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shiv\Downloads\"/>
    </mc:Choice>
  </mc:AlternateContent>
  <xr:revisionPtr revIDLastSave="0" documentId="13_ncr:1_{FB4585F6-662A-4066-B875-0E78CE30A9D0}" xr6:coauthVersionLast="47" xr6:coauthVersionMax="47" xr10:uidLastSave="{00000000-0000-0000-0000-000000000000}"/>
  <bookViews>
    <workbookView xWindow="-108" yWindow="-108" windowWidth="23256" windowHeight="12456" activeTab="7" xr2:uid="{7D39CF05-1B1F-4D75-BFA6-C098E05E68BE}"/>
  </bookViews>
  <sheets>
    <sheet name="Sheet1" sheetId="1" r:id="rId1"/>
    <sheet name="country table" sheetId="8" state="hidden" r:id="rId2"/>
    <sheet name="zomato_raw_data" sheetId="2" state="hidden" r:id="rId3"/>
    <sheet name="Country Map Table" sheetId="7" state="hidden" r:id="rId4"/>
    <sheet name="KPIs" sheetId="5" state="hidden" r:id="rId5"/>
    <sheet name="CHARTS" sheetId="6" state="hidden" r:id="rId6"/>
    <sheet name="calender_table" sheetId="4" state="hidden" r:id="rId7"/>
    <sheet name="DashBoard" sheetId="9" r:id="rId8"/>
  </sheets>
  <definedNames>
    <definedName name="_xlchart.v5.0" hidden="1">Sheet1!$A$21</definedName>
    <definedName name="_xlchart.v5.1" hidden="1">Sheet1!$A$22:$A$36</definedName>
    <definedName name="_xlchart.v5.2" hidden="1">Sheet1!$B$21</definedName>
    <definedName name="_xlchart.v5.3" hidden="1">Sheet1!$B$22:$B$36</definedName>
    <definedName name="_xlcn.WorksheetConnection_CLEANEDDATA.xlsxzomato_raw_data" hidden="1">zomato_raw_data[]</definedName>
    <definedName name="_xlcn.WorksheetConnection_ZOMATO50.xlsxcountry_table" hidden="1">country_table[]</definedName>
    <definedName name="ExternalData_1" localSheetId="2" hidden="1">zomato_raw_data!$A$1:$AA$9552</definedName>
    <definedName name="ExternalData_2" localSheetId="3" hidden="1">'Country Map Table'!$A$1:$C$142</definedName>
    <definedName name="ExternalData_2" localSheetId="1" hidden="1">'country table'!$A$1:$B$16</definedName>
    <definedName name="ExternalData_3" localSheetId="6" hidden="1">'calender_table'!$A$1:$J$9552</definedName>
    <definedName name="Slicer_City">#N/A</definedName>
    <definedName name="Slicer_country_code.Country">#N/A</definedName>
    <definedName name="Slicer_DATE__Quarter">#N/A</definedName>
    <definedName name="Slicer_DATE__Year">#N/A</definedName>
  </definedNames>
  <calcPr calcId="191029"/>
  <pivotCaches>
    <pivotCache cacheId="251" r:id="rId9"/>
    <pivotCache cacheId="254" r:id="rId10"/>
    <pivotCache cacheId="257" r:id="rId11"/>
    <pivotCache cacheId="260" r:id="rId12"/>
    <pivotCache cacheId="263" r:id="rId13"/>
    <pivotCache cacheId="266" r:id="rId14"/>
    <pivotCache cacheId="269" r:id="rId15"/>
    <pivotCache cacheId="272" r:id="rId16"/>
    <pivotCache cacheId="275" r:id="rId17"/>
    <pivotCache cacheId="278" r:id="rId18"/>
    <pivotCache cacheId="281" r:id="rId19"/>
    <pivotCache cacheId="284" r:id="rId20"/>
    <pivotCache cacheId="287" r:id="rId21"/>
    <pivotCache cacheId="290" r:id="rId22"/>
  </pivotCaches>
  <extLst>
    <ext xmlns:x14="http://schemas.microsoft.com/office/spreadsheetml/2009/9/main" uri="{876F7934-8845-4945-9796-88D515C7AA90}">
      <x14:pivotCaches>
        <pivotCache cacheId="14"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mato_raw_data_d8c89d79-73c4-438a-b205-4bd956cd9d1e" name="zomato_raw_data" connection="Query - zomato_raw_data"/>
          <x15:modelTable id="calender_table_bc8c8a7f-7cf0-447d-82ac-2af189eaf815" name="calender_table" connection="Query - calender_table"/>
          <x15:modelTable id="Country Map Table_ca1e7069-5256-43bb-9cd0-2db276fe3316" name="Country Map Table" connection="Query - Country Map Table"/>
          <x15:modelTable id="country_table" name="country_table" connection="WorksheetConnection_ZOMATO 50%.xlsx!country_table"/>
          <x15:modelTable id="zomato_raw_data 1" name="zomato_raw_data 1" connection="WorksheetConnection_CLEANED DATA.xlsx!zomato_raw_data"/>
        </x15:modelTables>
        <x15:modelRelationships>
          <x15:modelRelationship fromTable="zomato_raw_data" fromColumn="CountryCode" toTable="country_table" toColumn="Country Code"/>
        </x15:modelRelationships>
        <x15:extLst>
          <ext xmlns:x16="http://schemas.microsoft.com/office/spreadsheetml/2014/11/main" uri="{9835A34E-60A6-4A7C-AAB8-D5F71C897F49}">
            <x16:modelTimeGroupings>
              <x16:modelTimeGrouping tableName="zomato_raw_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6" i="1" l="1"/>
  <c r="A23" i="1"/>
  <c r="A24" i="1"/>
  <c r="A25" i="1"/>
  <c r="A26" i="1"/>
  <c r="A27" i="1"/>
  <c r="A28" i="1"/>
  <c r="A29" i="1"/>
  <c r="A30" i="1"/>
  <c r="A31" i="1"/>
  <c r="A32" i="1"/>
  <c r="A33" i="1"/>
  <c r="A34" i="1"/>
  <c r="A35" i="1"/>
  <c r="A22" i="1"/>
  <c r="AL6" i="1"/>
  <c r="AK6" i="1"/>
  <c r="AH7" i="1"/>
  <c r="AG7" i="1"/>
  <c r="B30" i="1"/>
  <c r="B36" i="1"/>
  <c r="C5" i="5"/>
  <c r="J5" i="5"/>
  <c r="B23" i="1"/>
  <c r="B25" i="1"/>
  <c r="A5" i="5"/>
  <c r="G5" i="5"/>
  <c r="B27" i="1"/>
  <c r="B29" i="1"/>
  <c r="H5" i="5"/>
  <c r="B5" i="5"/>
  <c r="B31" i="1"/>
  <c r="B32" i="1"/>
  <c r="D5" i="5"/>
  <c r="B24" i="1"/>
  <c r="B33" i="1"/>
  <c r="B35" i="1"/>
  <c r="B26" i="1"/>
  <c r="B34" i="1"/>
  <c r="B28" i="1"/>
  <c r="B2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886E39-7FBC-4851-9F62-90CC976F8084}" keepAlive="1" name="ModelConnection_ExternalData_1" description="Data Model" type="5" refreshedVersion="7" minRefreshableVersion="5" saveData="1">
    <dbPr connection="Data Model Connection" command="zomato_raw_data" commandType="3"/>
    <extLst>
      <ext xmlns:x15="http://schemas.microsoft.com/office/spreadsheetml/2010/11/main" uri="{DE250136-89BD-433C-8126-D09CA5730AF9}">
        <x15:connection id="" model="1"/>
      </ext>
    </extLst>
  </connection>
  <connection id="2" xr16:uid="{E029A33A-5124-4AE9-8B03-A0DE362796E1}" keepAlive="1" name="ModelConnection_ExternalData_2" description="Data Model" type="5" refreshedVersion="7" minRefreshableVersion="5" saveData="1">
    <dbPr connection="Data Model Connection" command="Country Map Table" commandType="3"/>
    <extLst>
      <ext xmlns:x15="http://schemas.microsoft.com/office/spreadsheetml/2010/11/main" uri="{DE250136-89BD-433C-8126-D09CA5730AF9}">
        <x15:connection id="" model="1"/>
      </ext>
    </extLst>
  </connection>
  <connection id="3" xr16:uid="{069FD166-0469-440F-8F55-F0FB82FD694C}" keepAlive="1" name="ModelConnection_ExternalData_3" description="Data Model" type="5" refreshedVersion="7" minRefreshableVersion="5" saveData="1">
    <dbPr connection="Data Model Connection" command="calender_table" commandType="3"/>
    <extLst>
      <ext xmlns:x15="http://schemas.microsoft.com/office/spreadsheetml/2010/11/main" uri="{DE250136-89BD-433C-8126-D09CA5730AF9}">
        <x15:connection id="" model="1"/>
      </ext>
    </extLst>
  </connection>
  <connection id="4" xr16:uid="{455C3A09-54B0-42F6-B4EA-5437F800682D}" name="Query - calender_table" description="Connection to the 'calender_table' query in the workbook." type="100" refreshedVersion="7" minRefreshableVersion="5">
    <extLst>
      <ext xmlns:x15="http://schemas.microsoft.com/office/spreadsheetml/2010/11/main" uri="{DE250136-89BD-433C-8126-D09CA5730AF9}">
        <x15:connection id="34b16364-a04c-402b-bef9-73be7f24c4e3">
          <x15:oledbPr connection="Provider=Microsoft.Mashup.OleDb.1;Data Source=$Workbook$;Location=calender_table;Extended Properties=&quot;&quot;">
            <x15:dbTables>
              <x15:dbTable name="calender_table"/>
            </x15:dbTables>
          </x15:oledbPr>
        </x15:connection>
      </ext>
    </extLst>
  </connection>
  <connection id="5" xr16:uid="{B9C887D2-DE11-459F-BFFD-2FCE55319FBA}" name="Query - Country Map Table" description="Connection to the 'Country Map Table' query in the workbook." type="100" refreshedVersion="7" minRefreshableVersion="5">
    <extLst>
      <ext xmlns:x15="http://schemas.microsoft.com/office/spreadsheetml/2010/11/main" uri="{DE250136-89BD-433C-8126-D09CA5730AF9}">
        <x15:connection id="59881ff1-885f-4ef3-88bc-dcf43b1ed425">
          <x15:oledbPr connection="Provider=Microsoft.Mashup.OleDb.1;Data Source=$Workbook$;Location=&quot;Country Map Table&quot;;Extended Properties=&quot;&quot;">
            <x15:dbTables>
              <x15:dbTable name="Country Map Table"/>
            </x15:dbTables>
          </x15:oledbPr>
        </x15:connection>
      </ext>
    </extLst>
  </connection>
  <connection id="6" xr16:uid="{250BFFE6-41C6-45F5-AF61-0318E7C40729}" keepAlive="1" name="Query - country table" description="Connection to the 'country table' query in the workbook." type="5" refreshedVersion="7" background="1" saveData="1">
    <dbPr connection="Provider=Microsoft.Mashup.OleDb.1;Data Source=$Workbook$;Location=&quot;country table&quot;;Extended Properties=&quot;&quot;" command="SELECT * FROM [country table]"/>
  </connection>
  <connection id="7" xr16:uid="{9763E8A2-D62D-4A98-8679-CD86443ABAFA}" name="Query - zomato_raw_data" description="Connection to the 'zomato_raw_data' query in the workbook." type="100" refreshedVersion="7" minRefreshableVersion="5">
    <extLst>
      <ext xmlns:x15="http://schemas.microsoft.com/office/spreadsheetml/2010/11/main" uri="{DE250136-89BD-433C-8126-D09CA5730AF9}">
        <x15:connection id="1965c2c3-366e-4be8-b916-3cabd974b88c"/>
      </ext>
    </extLst>
  </connection>
  <connection id="8" xr16:uid="{0B6794D5-73C9-4533-8360-A542DDBCA5D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8A1BC535-E77F-4812-A465-07C868569632}" name="WorksheetConnection_CLEANED DATA.xlsx!zomato_raw_data" type="102" refreshedVersion="7" minRefreshableVersion="5">
    <extLst>
      <ext xmlns:x15="http://schemas.microsoft.com/office/spreadsheetml/2010/11/main" uri="{DE250136-89BD-433C-8126-D09CA5730AF9}">
        <x15:connection id="zomato_raw_data 1">
          <x15:rangePr sourceName="_xlcn.WorksheetConnection_CLEANEDDATA.xlsxzomato_raw_data"/>
        </x15:connection>
      </ext>
    </extLst>
  </connection>
  <connection id="10" xr16:uid="{7085491F-5242-479D-B8CD-8FD24A99A812}" name="WorksheetConnection_ZOMATO 50%.xlsx!country_table" type="102" refreshedVersion="7" minRefreshableVersion="5">
    <extLst>
      <ext xmlns:x15="http://schemas.microsoft.com/office/spreadsheetml/2010/11/main" uri="{DE250136-89BD-433C-8126-D09CA5730AF9}">
        <x15:connection id="country_table">
          <x15:rangePr sourceName="_xlcn.WorksheetConnection_ZOMATO50.xlsxcountry_table"/>
        </x15:connection>
      </ext>
    </extLst>
  </connection>
</connections>
</file>

<file path=xl/sharedStrings.xml><?xml version="1.0" encoding="utf-8"?>
<sst xmlns="http://schemas.openxmlformats.org/spreadsheetml/2006/main" count="201157" uniqueCount="20716">
  <si>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</si>
  <si>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</si>
  <si>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</si>
  <si>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</si>
  <si>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</si>
  <si>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</si>
  <si>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</si>
  <si>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</si>
  <si>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</si>
  <si>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</si>
  <si>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</si>
  <si>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</si>
  <si>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</si>
  <si>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</si>
  <si>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</si>
  <si>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</si>
  <si>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</si>
  <si>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</si>
  <si>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</si>
  <si>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country code.Country</t>
  </si>
  <si>
    <t>Punjabi's Veg Grill</t>
  </si>
  <si>
    <t>New Delhi</t>
  </si>
  <si>
    <t>13/288 , 14 Block Gurudwra, Geeta Colony, New Delhi</t>
  </si>
  <si>
    <t>Geeta Colony</t>
  </si>
  <si>
    <t>Geeta Colony, New Delhi</t>
  </si>
  <si>
    <t>North Indian</t>
  </si>
  <si>
    <t>Indian Rupees(Rs.)</t>
  </si>
  <si>
    <t>No</t>
  </si>
  <si>
    <t>India</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</si>
  <si>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</si>
  <si>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</si>
  <si>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</si>
  <si>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</si>
  <si>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</si>
  <si>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</si>
  <si>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</si>
  <si>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</si>
  <si>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</si>
  <si>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</si>
  <si>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</si>
  <si>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</si>
  <si>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</si>
  <si>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</si>
  <si>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</si>
  <si>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</si>
  <si>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</si>
  <si>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</si>
  <si>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</si>
  <si>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</si>
  <si>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</si>
  <si>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</si>
  <si>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</si>
  <si>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</si>
  <si>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</si>
  <si>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</si>
  <si>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</si>
  <si>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</si>
  <si>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</si>
  <si>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</si>
  <si>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</si>
  <si>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</si>
  <si>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</si>
  <si>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</si>
  <si>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</si>
  <si>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</si>
  <si>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</si>
  <si>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</si>
  <si>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</si>
  <si>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</si>
  <si>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</si>
  <si>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</si>
  <si>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</si>
  <si>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</si>
  <si>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</si>
  <si>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</si>
  <si>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</si>
  <si>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</si>
  <si>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</si>
  <si>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</si>
  <si>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</si>
  <si>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</si>
  <si>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</si>
  <si>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</si>
  <si>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</si>
  <si>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</si>
  <si>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</si>
  <si>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</si>
  <si>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</si>
  <si>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</si>
  <si>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</si>
  <si>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</si>
  <si>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</si>
  <si>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</si>
  <si>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</si>
  <si>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</si>
  <si>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</si>
  <si>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</si>
  <si>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</si>
  <si>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</si>
  <si>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</si>
  <si>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</si>
  <si>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</si>
  <si>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</si>
  <si>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</si>
  <si>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</si>
  <si>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</si>
  <si>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</si>
  <si>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</si>
  <si>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</si>
  <si>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</si>
  <si>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</si>
  <si>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</si>
  <si>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</si>
  <si>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</si>
  <si>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</si>
  <si>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</si>
  <si>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</si>
  <si>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</si>
  <si>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</si>
  <si>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</si>
  <si>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</si>
  <si>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</si>
  <si>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</si>
  <si>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</si>
  <si>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</si>
  <si>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</si>
  <si>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</si>
  <si>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</si>
  <si>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</si>
  <si>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</si>
  <si>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</si>
  <si>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</si>
  <si>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</si>
  <si>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</si>
  <si>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</si>
  <si>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</si>
  <si>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</si>
  <si>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</si>
  <si>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</si>
  <si>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</si>
  <si>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</si>
  <si>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</si>
  <si>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</si>
  <si>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</si>
  <si>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</si>
  <si>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</si>
  <si>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</si>
  <si>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</si>
  <si>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</si>
  <si>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</si>
  <si>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</si>
  <si>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</si>
  <si>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</si>
  <si>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</si>
  <si>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</si>
  <si>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</si>
  <si>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</si>
  <si>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</si>
  <si>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</si>
  <si>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</si>
  <si>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</si>
  <si>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</si>
  <si>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</si>
  <si>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</si>
  <si>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</si>
  <si>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</si>
  <si>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</si>
  <si>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</si>
  <si>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</si>
  <si>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</si>
  <si>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</si>
  <si>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</si>
  <si>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</si>
  <si>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</si>
  <si>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</si>
  <si>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</si>
  <si>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</si>
  <si>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</si>
  <si>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</si>
  <si>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</si>
  <si>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</si>
  <si>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</si>
  <si>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</si>
  <si>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</si>
  <si>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</si>
  <si>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</si>
  <si>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</si>
  <si>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</si>
  <si>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</si>
  <si>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</si>
  <si>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</si>
  <si>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</si>
  <si>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</si>
  <si>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</si>
  <si>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</si>
  <si>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</si>
  <si>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</si>
  <si>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</si>
  <si>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</si>
  <si>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</si>
  <si>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</si>
  <si>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</si>
  <si>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</si>
  <si>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</si>
  <si>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</si>
  <si>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</si>
  <si>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</si>
  <si>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</si>
  <si>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</si>
  <si>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</si>
  <si>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</si>
  <si>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</si>
  <si>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</si>
  <si>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</si>
  <si>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</si>
  <si>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</si>
  <si>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</si>
  <si>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</si>
  <si>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</si>
  <si>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</si>
  <si>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</si>
  <si>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</si>
  <si>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</si>
  <si>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</si>
  <si>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</si>
  <si>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</si>
  <si>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</si>
  <si>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</si>
  <si>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</si>
  <si>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</si>
  <si>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</si>
  <si>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</si>
  <si>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</si>
  <si>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</si>
  <si>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</si>
  <si>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</si>
  <si>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</si>
  <si>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</si>
  <si>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</si>
  <si>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</si>
  <si>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</si>
  <si>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</si>
  <si>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</si>
  <si>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</si>
  <si>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</si>
  <si>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</si>
  <si>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</si>
  <si>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</si>
  <si>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</si>
  <si>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</si>
  <si>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</si>
  <si>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</si>
  <si>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</si>
  <si>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</si>
  <si>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</si>
  <si>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</si>
  <si>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</si>
  <si>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</si>
  <si>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</si>
  <si>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</si>
  <si>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</si>
  <si>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</si>
  <si>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</si>
  <si>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</si>
  <si>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</si>
  <si>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</si>
  <si>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</si>
  <si>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</si>
  <si>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</si>
  <si>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</si>
  <si>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</si>
  <si>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</si>
  <si>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</si>
  <si>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</si>
  <si>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</si>
  <si>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</si>
  <si>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</si>
  <si>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</si>
  <si>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</si>
  <si>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</si>
  <si>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</si>
  <si>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</si>
  <si>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</si>
  <si>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</si>
  <si>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</si>
  <si>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</si>
  <si>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</si>
  <si>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</si>
  <si>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</si>
  <si>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</si>
  <si>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</si>
  <si>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</si>
  <si>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</si>
  <si>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</si>
  <si>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</si>
  <si>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</si>
  <si>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</si>
  <si>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</si>
  <si>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</si>
  <si>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</si>
  <si>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</si>
  <si>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</si>
  <si>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</si>
  <si>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</si>
  <si>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</si>
  <si>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</si>
  <si>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</si>
  <si>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</si>
  <si>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</si>
  <si>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</si>
  <si>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</si>
  <si>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</si>
  <si>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</si>
  <si>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</si>
  <si>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</si>
  <si>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</si>
  <si>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</si>
  <si>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</si>
  <si>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</si>
  <si>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</si>
  <si>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</si>
  <si>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</si>
  <si>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</si>
  <si>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</si>
  <si>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</si>
  <si>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</si>
  <si>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</si>
  <si>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</si>
  <si>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</si>
  <si>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</si>
  <si>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</si>
  <si>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</si>
  <si>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</si>
  <si>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</si>
  <si>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</si>
  <si>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</si>
  <si>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</si>
  <si>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</si>
  <si>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</si>
  <si>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</si>
  <si>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</si>
  <si>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</si>
  <si>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</si>
  <si>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</si>
  <si>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</si>
  <si>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</si>
  <si>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</si>
  <si>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</si>
  <si>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</si>
  <si>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</si>
  <si>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</si>
  <si>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</si>
  <si>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</si>
  <si>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</si>
  <si>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</si>
  <si>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</si>
  <si>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</si>
  <si>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</si>
  <si>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</si>
  <si>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</si>
  <si>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</si>
  <si>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</si>
  <si>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</si>
  <si>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</si>
  <si>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</si>
  <si>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</si>
  <si>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</si>
  <si>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</si>
  <si>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</si>
  <si>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</si>
  <si>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</si>
  <si>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</si>
  <si>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</si>
  <si>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</si>
  <si>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</si>
  <si>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</si>
  <si>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</si>
  <si>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</si>
  <si>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</si>
  <si>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</si>
  <si>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</si>
  <si>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</si>
  <si>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</si>
  <si>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</si>
  <si>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</si>
  <si>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</si>
  <si>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</si>
  <si>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</si>
  <si>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</si>
  <si>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</si>
  <si>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</si>
  <si>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</si>
  <si>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</si>
  <si>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</si>
  <si>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</si>
  <si>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</si>
  <si>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</si>
  <si>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</si>
  <si>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</si>
  <si>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</si>
  <si>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</si>
  <si>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</si>
  <si>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</si>
  <si>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</si>
  <si>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</si>
  <si>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</si>
  <si>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</si>
  <si>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</si>
  <si>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</si>
  <si>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</si>
  <si>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</si>
  <si>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</si>
  <si>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</si>
  <si>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</si>
  <si>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</si>
  <si>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</si>
  <si>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</si>
  <si>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</si>
  <si>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</si>
  <si>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</si>
  <si>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</si>
  <si>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</si>
  <si>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</si>
  <si>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</si>
  <si>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</si>
  <si>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</si>
  <si>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</si>
  <si>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</si>
  <si>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</si>
  <si>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</si>
  <si>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</si>
  <si>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</si>
  <si>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</si>
  <si>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</si>
  <si>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</si>
  <si>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</si>
  <si>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</si>
  <si>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</si>
  <si>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</si>
  <si>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</si>
  <si>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</si>
  <si>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</si>
  <si>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</si>
  <si>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</si>
  <si>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</si>
  <si>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</si>
  <si>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</si>
  <si>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</si>
  <si>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</si>
  <si>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</si>
  <si>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</si>
  <si>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</si>
  <si>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</si>
  <si>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</si>
  <si>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</si>
  <si>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</si>
  <si>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</si>
  <si>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</si>
  <si>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</si>
  <si>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</si>
  <si>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</si>
  <si>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</si>
  <si>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</si>
  <si>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</si>
  <si>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</si>
  <si>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</si>
  <si>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</si>
  <si>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</si>
  <si>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</si>
  <si>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</si>
  <si>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</si>
  <si>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</si>
  <si>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</si>
  <si>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</si>
  <si>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</si>
  <si>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</si>
  <si>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</si>
  <si>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</si>
  <si>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</si>
  <si>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</si>
  <si>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</si>
  <si>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</si>
  <si>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</si>
  <si>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</si>
  <si>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</si>
  <si>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</si>
  <si>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</si>
  <si>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</si>
  <si>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</si>
  <si>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</si>
  <si>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</si>
  <si>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</si>
  <si>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</si>
  <si>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</si>
  <si>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</si>
  <si>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</si>
  <si>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</si>
  <si>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</si>
  <si>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</si>
  <si>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</si>
  <si>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</si>
  <si>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</si>
  <si>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</si>
  <si>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</si>
  <si>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</si>
  <si>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</si>
  <si>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</si>
  <si>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</si>
  <si>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</si>
  <si>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</si>
  <si>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</si>
  <si>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</si>
  <si>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</si>
  <si>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</si>
  <si>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</si>
  <si>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</si>
  <si>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</si>
  <si>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</si>
  <si>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</si>
  <si>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</si>
  <si>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</si>
  <si>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</si>
  <si>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</si>
  <si>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</si>
  <si>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</si>
  <si>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</si>
  <si>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</si>
  <si>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</si>
  <si>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</si>
  <si>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</si>
  <si>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</si>
  <si>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</si>
  <si>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</si>
  <si>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</si>
  <si>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</si>
  <si>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</si>
  <si>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</si>
  <si>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</si>
  <si>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</si>
  <si>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</si>
  <si>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</si>
  <si>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</si>
  <si>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</si>
  <si>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</si>
  <si>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</si>
  <si>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</si>
  <si>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</si>
  <si>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</si>
  <si>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</si>
  <si>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</si>
  <si>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</si>
  <si>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</si>
  <si>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</si>
  <si>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</si>
  <si>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</si>
  <si>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</si>
  <si>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</si>
  <si>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</si>
  <si>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</si>
  <si>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</si>
  <si>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</si>
  <si>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</si>
  <si>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</si>
  <si>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</si>
  <si>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</si>
  <si>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</si>
  <si>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</si>
  <si>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</si>
  <si>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</si>
  <si>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</si>
  <si>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</si>
  <si>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</si>
  <si>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</si>
  <si>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</si>
  <si>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</si>
  <si>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</si>
  <si>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</si>
  <si>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</si>
  <si>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</si>
  <si>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</si>
  <si>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</si>
  <si>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</si>
  <si>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</si>
  <si>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</si>
  <si>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</si>
  <si>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</si>
  <si>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</si>
  <si>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</si>
  <si>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</si>
  <si>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</si>
  <si>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</si>
  <si>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</si>
  <si>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</si>
  <si>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</si>
  <si>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</si>
  <si>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</si>
  <si>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</si>
  <si>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</si>
  <si>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</si>
  <si>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</si>
  <si>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</si>
  <si>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</si>
  <si>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</si>
  <si>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</si>
  <si>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</si>
  <si>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</si>
  <si>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</si>
  <si>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</si>
  <si>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</si>
  <si>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</si>
  <si>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</si>
  <si>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</si>
  <si>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</si>
  <si>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</si>
  <si>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</si>
  <si>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</si>
  <si>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</si>
  <si>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</si>
  <si>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</si>
  <si>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</si>
  <si>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</si>
  <si>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</si>
  <si>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</si>
  <si>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</si>
  <si>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</si>
  <si>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</si>
  <si>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</si>
  <si>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</si>
  <si>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</si>
  <si>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</si>
  <si>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</si>
  <si>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</si>
  <si>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</si>
  <si>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</si>
  <si>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</si>
  <si>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</si>
  <si>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</si>
  <si>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</si>
  <si>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</si>
  <si>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</si>
  <si>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</si>
  <si>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</si>
  <si>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</si>
  <si>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</si>
  <si>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</si>
  <si>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</si>
  <si>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</si>
  <si>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</si>
  <si>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</si>
  <si>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</si>
  <si>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</si>
  <si>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</si>
  <si>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</si>
  <si>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</si>
  <si>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</si>
  <si>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</si>
  <si>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</si>
  <si>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</si>
  <si>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</si>
  <si>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</si>
  <si>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</si>
  <si>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London Eye - The Open Lounge</t>
  </si>
  <si>
    <t>Aqua Grill - Pride Plaza Hotel</t>
  </si>
  <si>
    <t>Pride Plaza Hotel, 5A, Hospitality District, Aerocity, New Delhi</t>
  </si>
  <si>
    <t>Continental, North Indian</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</si>
  <si>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</si>
  <si>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</si>
  <si>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</si>
  <si>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</si>
  <si>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</si>
  <si>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</si>
  <si>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</si>
  <si>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</si>
  <si>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</si>
  <si>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</si>
  <si>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</si>
  <si>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</si>
  <si>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</si>
  <si>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</si>
  <si>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</si>
  <si>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</si>
  <si>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</si>
  <si>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</si>
  <si>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</si>
  <si>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</si>
  <si>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</si>
  <si>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</si>
  <si>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</si>
  <si>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</si>
  <si>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</si>
  <si>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</si>
  <si>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</si>
  <si>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</si>
  <si>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</si>
  <si>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</si>
  <si>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</si>
  <si>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</si>
  <si>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</si>
  <si>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</si>
  <si>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</si>
  <si>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</si>
  <si>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</si>
  <si>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</si>
  <si>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</si>
  <si>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</si>
  <si>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</si>
  <si>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</si>
  <si>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</si>
  <si>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</si>
  <si>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</si>
  <si>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</si>
  <si>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</si>
  <si>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</si>
  <si>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</si>
  <si>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</si>
  <si>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</si>
  <si>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</si>
  <si>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</si>
  <si>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</si>
  <si>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</si>
  <si>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</si>
  <si>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</si>
  <si>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</si>
  <si>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</si>
  <si>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</si>
  <si>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</si>
  <si>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</si>
  <si>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</si>
  <si>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</si>
  <si>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</si>
  <si>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</si>
  <si>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</si>
  <si>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</si>
  <si>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</si>
  <si>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</si>
  <si>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</si>
  <si>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</si>
  <si>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</si>
  <si>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</si>
  <si>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</si>
  <si>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</si>
  <si>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</si>
  <si>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</si>
  <si>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</si>
  <si>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</si>
  <si>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</si>
  <si>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</si>
  <si>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</si>
  <si>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</si>
  <si>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</si>
  <si>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</si>
  <si>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</si>
  <si>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</si>
  <si>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</si>
  <si>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</si>
  <si>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</si>
  <si>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</si>
  <si>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</si>
  <si>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</si>
  <si>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</si>
  <si>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</si>
  <si>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</si>
  <si>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</si>
  <si>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</si>
  <si>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</si>
  <si>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</si>
  <si>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</si>
  <si>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</si>
  <si>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</si>
  <si>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</si>
  <si>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</si>
  <si>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</si>
  <si>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</si>
  <si>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</si>
  <si>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</si>
  <si>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</si>
  <si>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</si>
  <si>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</si>
  <si>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</si>
  <si>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</si>
  <si>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</si>
  <si>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</si>
  <si>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</si>
  <si>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</si>
  <si>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</si>
  <si>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</si>
  <si>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</si>
  <si>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</si>
  <si>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</si>
  <si>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</si>
  <si>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</si>
  <si>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</si>
  <si>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</si>
  <si>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</si>
  <si>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</si>
  <si>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</si>
  <si>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</si>
  <si>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</si>
  <si>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</si>
  <si>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</si>
  <si>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</si>
  <si>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</si>
  <si>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</si>
  <si>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</si>
  <si>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</si>
  <si>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</si>
  <si>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</si>
  <si>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</si>
  <si>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</si>
  <si>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</si>
  <si>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</si>
  <si>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</si>
  <si>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</si>
  <si>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</si>
  <si>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</si>
  <si>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</si>
  <si>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</si>
  <si>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</si>
  <si>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</si>
  <si>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</si>
  <si>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</si>
  <si>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</si>
  <si>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</si>
  <si>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</si>
  <si>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</si>
  <si>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</si>
  <si>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</si>
  <si>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</si>
  <si>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</si>
  <si>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</si>
  <si>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</si>
  <si>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</si>
  <si>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</si>
  <si>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</si>
  <si>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</si>
  <si>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</si>
  <si>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</si>
  <si>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</si>
  <si>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</si>
  <si>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</si>
  <si>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</si>
  <si>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</si>
  <si>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</si>
  <si>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</si>
  <si>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</si>
  <si>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</si>
  <si>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</si>
  <si>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</si>
  <si>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</si>
  <si>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</si>
  <si>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</si>
  <si>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</si>
  <si>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</si>
  <si>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</si>
  <si>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</si>
  <si>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</si>
  <si>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</si>
  <si>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</si>
  <si>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</si>
  <si>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</si>
  <si>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</si>
  <si>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</si>
  <si>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</si>
  <si>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</si>
  <si>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</si>
  <si>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</si>
  <si>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</si>
  <si>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</si>
  <si>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</si>
  <si>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</si>
  <si>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</si>
  <si>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</si>
  <si>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</si>
  <si>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</si>
  <si>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</si>
  <si>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</si>
  <si>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</si>
  <si>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</si>
  <si>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</si>
  <si>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</si>
  <si>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</si>
  <si>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</si>
  <si>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</si>
  <si>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</si>
  <si>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</si>
  <si>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</si>
  <si>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</si>
  <si>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</si>
  <si>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</si>
  <si>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</si>
  <si>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</si>
  <si>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</si>
  <si>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</si>
  <si>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</si>
  <si>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</si>
  <si>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</si>
  <si>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</si>
  <si>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</si>
  <si>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</si>
  <si>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</si>
  <si>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</si>
  <si>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</si>
  <si>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</si>
  <si>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</si>
  <si>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</si>
  <si>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</si>
  <si>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</si>
  <si>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</si>
  <si>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</si>
  <si>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</si>
  <si>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</si>
  <si>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</si>
  <si>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</si>
  <si>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</si>
  <si>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</si>
  <si>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</si>
  <si>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</si>
  <si>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</si>
  <si>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</si>
  <si>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</si>
  <si>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</si>
  <si>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</si>
  <si>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</si>
  <si>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</si>
  <si>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</si>
  <si>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</si>
  <si>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</si>
  <si>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</si>
  <si>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</si>
  <si>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</si>
  <si>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</si>
  <si>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</si>
  <si>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</si>
  <si>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</si>
  <si>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</si>
  <si>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</si>
  <si>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</si>
  <si>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</si>
  <si>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</si>
  <si>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</si>
  <si>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</si>
  <si>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</si>
  <si>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</si>
  <si>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</si>
  <si>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</si>
  <si>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</si>
  <si>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</si>
  <si>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</si>
  <si>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</si>
  <si>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</si>
  <si>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</si>
  <si>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</si>
  <si>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</si>
  <si>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</si>
  <si>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</si>
  <si>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</si>
  <si>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</si>
  <si>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</si>
  <si>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</si>
  <si>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</si>
  <si>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</si>
  <si>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</si>
  <si>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</si>
  <si>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</si>
  <si>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</si>
  <si>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</si>
  <si>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</si>
  <si>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</si>
  <si>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</si>
  <si>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</si>
  <si>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</si>
  <si>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</si>
  <si>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</si>
  <si>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</si>
  <si>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</si>
  <si>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</si>
  <si>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</si>
  <si>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</si>
  <si>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</si>
  <si>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</si>
  <si>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</si>
  <si>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</si>
  <si>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</si>
  <si>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</si>
  <si>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</si>
  <si>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</si>
  <si>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</si>
  <si>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</si>
  <si>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</si>
  <si>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</si>
  <si>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</si>
  <si>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</si>
  <si>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</si>
  <si>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</si>
  <si>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</si>
  <si>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</si>
  <si>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</si>
  <si>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</si>
  <si>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</si>
  <si>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</si>
  <si>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</si>
  <si>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</si>
  <si>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</si>
  <si>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</si>
  <si>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</si>
  <si>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</si>
  <si>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</si>
  <si>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</si>
  <si>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</si>
  <si>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</si>
  <si>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</si>
  <si>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</si>
  <si>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</si>
  <si>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</si>
  <si>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</si>
  <si>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</si>
  <si>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</si>
  <si>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</si>
  <si>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</si>
  <si>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</si>
  <si>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</si>
  <si>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</si>
  <si>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</si>
  <si>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</si>
  <si>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</si>
  <si>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</si>
  <si>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</si>
  <si>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</si>
  <si>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</si>
  <si>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</si>
  <si>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</si>
  <si>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</si>
  <si>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</si>
  <si>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</si>
  <si>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</si>
  <si>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</si>
  <si>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</si>
  <si>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</si>
  <si>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</si>
  <si>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</si>
  <si>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</si>
  <si>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</si>
  <si>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</si>
  <si>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</si>
  <si>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</si>
  <si>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</si>
  <si>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</si>
  <si>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</si>
  <si>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</si>
  <si>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</si>
  <si>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</si>
  <si>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</si>
  <si>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</si>
  <si>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</si>
  <si>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</si>
  <si>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</si>
  <si>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</si>
  <si>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</si>
  <si>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</si>
  <si>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</si>
  <si>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</si>
  <si>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</si>
  <si>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</si>
  <si>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</si>
  <si>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</si>
  <si>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</si>
  <si>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</si>
  <si>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</si>
  <si>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</si>
  <si>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</si>
  <si>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</si>
  <si>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</si>
  <si>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</si>
  <si>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</si>
  <si>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</si>
  <si>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</si>
  <si>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</si>
  <si>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</si>
  <si>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</si>
  <si>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</si>
  <si>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</si>
  <si>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</si>
  <si>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</si>
  <si>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</si>
  <si>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</si>
  <si>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</si>
  <si>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</si>
  <si>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</si>
  <si>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</si>
  <si>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</si>
  <si>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</si>
  <si>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</si>
  <si>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</si>
  <si>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</si>
  <si>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</si>
  <si>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</si>
  <si>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</si>
  <si>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</si>
  <si>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</si>
  <si>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</si>
  <si>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</si>
  <si>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</si>
  <si>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</si>
  <si>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</si>
  <si>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</si>
  <si>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</si>
  <si>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</si>
  <si>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</si>
  <si>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</si>
  <si>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</si>
  <si>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</si>
  <si>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</si>
  <si>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</si>
  <si>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</si>
  <si>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</si>
  <si>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</si>
  <si>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</si>
  <si>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</si>
  <si>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</si>
  <si>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</si>
  <si>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</si>
  <si>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</si>
  <si>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</si>
  <si>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</si>
  <si>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</si>
  <si>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</si>
  <si>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</si>
  <si>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</si>
  <si>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</si>
  <si>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</si>
  <si>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</si>
  <si>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</si>
  <si>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</si>
  <si>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</si>
  <si>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</si>
  <si>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</si>
  <si>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</si>
  <si>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</si>
  <si>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</si>
  <si>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</si>
  <si>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</si>
  <si>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</si>
  <si>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</si>
  <si>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</si>
  <si>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</si>
  <si>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</si>
  <si>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</si>
  <si>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</si>
  <si>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</si>
  <si>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</si>
  <si>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</si>
  <si>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</si>
  <si>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</si>
  <si>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</si>
  <si>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</si>
  <si>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</si>
  <si>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</si>
  <si>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</si>
  <si>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</si>
  <si>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</si>
  <si>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</si>
  <si>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</si>
  <si>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</si>
  <si>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</si>
  <si>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</si>
  <si>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</si>
  <si>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</si>
  <si>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</si>
  <si>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</si>
  <si>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</si>
  <si>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</si>
  <si>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</si>
  <si>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</si>
  <si>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</si>
  <si>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</si>
  <si>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</si>
  <si>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</si>
  <si>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</si>
  <si>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</si>
  <si>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</si>
  <si>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</si>
  <si>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</si>
  <si>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</si>
  <si>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</si>
  <si>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</si>
  <si>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</si>
  <si>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</si>
  <si>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</si>
  <si>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</si>
  <si>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</si>
  <si>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</si>
  <si>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</si>
  <si>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</si>
  <si>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</si>
  <si>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</si>
  <si>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</si>
  <si>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</si>
  <si>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</si>
  <si>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</si>
  <si>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</si>
  <si>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</si>
  <si>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</si>
  <si>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</si>
  <si>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</si>
  <si>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</si>
  <si>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</si>
  <si>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</si>
  <si>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</si>
  <si>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</si>
  <si>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</si>
  <si>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</si>
  <si>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</si>
  <si>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</si>
  <si>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</si>
  <si>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</si>
  <si>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</si>
  <si>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</si>
  <si>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</si>
  <si>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</si>
  <si>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</si>
  <si>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</si>
  <si>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</si>
  <si>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</si>
  <si>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</si>
  <si>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</si>
  <si>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</si>
  <si>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</si>
  <si>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</si>
  <si>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</si>
  <si>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</si>
  <si>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</si>
  <si>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</si>
  <si>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</si>
  <si>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</si>
  <si>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</si>
  <si>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</si>
  <si>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</si>
  <si>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</si>
  <si>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</si>
  <si>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</si>
  <si>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</si>
  <si>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</si>
  <si>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</si>
  <si>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</si>
  <si>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</si>
  <si>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</si>
  <si>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</si>
  <si>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</si>
  <si>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</si>
  <si>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</si>
  <si>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</si>
  <si>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</si>
  <si>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</si>
  <si>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</si>
  <si>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</si>
  <si>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</si>
  <si>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</si>
  <si>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</si>
  <si>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</si>
  <si>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</si>
  <si>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</si>
  <si>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</si>
  <si>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</si>
  <si>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</si>
  <si>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</si>
  <si>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</si>
  <si>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</si>
  <si>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</si>
  <si>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</si>
  <si>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</si>
  <si>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</si>
  <si>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</si>
  <si>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</si>
  <si>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</si>
  <si>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</si>
  <si>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</si>
  <si>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</si>
  <si>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</si>
  <si>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</si>
  <si>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</si>
  <si>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</si>
  <si>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</si>
  <si>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</si>
  <si>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</si>
  <si>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</si>
  <si>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</si>
  <si>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</si>
  <si>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</si>
  <si>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</si>
  <si>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</si>
  <si>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</si>
  <si>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</si>
  <si>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</si>
  <si>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</si>
  <si>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</si>
  <si>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</si>
  <si>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</si>
  <si>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</si>
  <si>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</si>
  <si>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</si>
  <si>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</si>
  <si>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</si>
  <si>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</si>
  <si>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</si>
  <si>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</si>
  <si>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</si>
  <si>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</si>
  <si>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</si>
  <si>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</si>
  <si>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</si>
  <si>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</si>
  <si>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</si>
  <si>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</si>
  <si>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</si>
  <si>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</si>
  <si>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</si>
  <si>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</si>
  <si>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</si>
  <si>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</si>
  <si>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</si>
  <si>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</si>
  <si>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</si>
  <si>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</si>
  <si>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</si>
  <si>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</si>
  <si>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</si>
  <si>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</si>
  <si>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</si>
  <si>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</si>
  <si>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</si>
  <si>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</si>
  <si>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</si>
  <si>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</si>
  <si>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</si>
  <si>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</si>
  <si>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</si>
  <si>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</si>
  <si>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</si>
  <si>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</si>
  <si>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</si>
  <si>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</si>
  <si>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</si>
  <si>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</si>
  <si>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</si>
  <si>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</si>
  <si>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</si>
  <si>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</si>
  <si>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</si>
  <si>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</si>
  <si>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</si>
  <si>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</si>
  <si>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</si>
  <si>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</si>
  <si>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</si>
  <si>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</si>
  <si>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</si>
  <si>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</si>
  <si>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</si>
  <si>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</si>
  <si>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</si>
  <si>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</si>
  <si>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</si>
  <si>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</si>
  <si>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</si>
  <si>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</si>
  <si>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</si>
  <si>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</si>
  <si>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</si>
  <si>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</si>
  <si>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</si>
  <si>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</si>
  <si>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</si>
  <si>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</si>
  <si>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</si>
  <si>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</si>
  <si>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</si>
  <si>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</si>
  <si>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</si>
  <si>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</si>
  <si>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</si>
  <si>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</si>
  <si>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</si>
  <si>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</si>
  <si>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</si>
  <si>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</si>
  <si>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</si>
  <si>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</si>
  <si>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</si>
  <si>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</si>
  <si>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</si>
  <si>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</si>
  <si>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</si>
  <si>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</si>
  <si>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</si>
  <si>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</si>
  <si>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</si>
  <si>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</si>
  <si>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</si>
  <si>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</si>
  <si>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</si>
  <si>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</si>
  <si>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</si>
  <si>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</si>
  <si>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</si>
  <si>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</si>
  <si>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</si>
  <si>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</si>
  <si>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</si>
  <si>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</si>
  <si>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</si>
  <si>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</si>
  <si>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</si>
  <si>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</si>
  <si>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</si>
  <si>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</si>
  <si>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</si>
  <si>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</si>
  <si>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</si>
  <si>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</si>
  <si>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</si>
  <si>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</si>
  <si>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</si>
  <si>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</si>
  <si>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</si>
  <si>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</si>
  <si>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</si>
  <si>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</si>
  <si>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</si>
  <si>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</si>
  <si>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</si>
  <si>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</si>
  <si>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</si>
  <si>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</si>
  <si>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</si>
  <si>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</si>
  <si>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</si>
  <si>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</si>
  <si>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</si>
  <si>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</si>
  <si>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</si>
  <si>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</si>
  <si>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</si>
  <si>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</si>
  <si>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</si>
  <si>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</si>
  <si>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</si>
  <si>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</si>
  <si>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</si>
  <si>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</si>
  <si>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</si>
  <si>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</si>
  <si>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</si>
  <si>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</si>
  <si>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</si>
  <si>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</si>
  <si>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</si>
  <si>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</si>
  <si>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</si>
  <si>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</si>
  <si>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</si>
  <si>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</si>
  <si>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</si>
  <si>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</si>
  <si>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</si>
  <si>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</si>
  <si>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</si>
  <si>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</si>
  <si>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</si>
  <si>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</si>
  <si>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</si>
  <si>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</si>
  <si>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</si>
  <si>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</si>
  <si>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</si>
  <si>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</si>
  <si>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</si>
  <si>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</si>
  <si>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</si>
  <si>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</si>
  <si>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</si>
  <si>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</si>
  <si>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</si>
  <si>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</si>
  <si>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</si>
  <si>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</si>
  <si>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</si>
  <si>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</si>
  <si>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</si>
  <si>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</si>
  <si>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</si>
  <si>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</si>
  <si>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</si>
  <si>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</si>
  <si>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</si>
  <si>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</si>
  <si>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</si>
  <si>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</si>
  <si>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</si>
  <si>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</si>
  <si>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</si>
  <si>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</si>
  <si>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</si>
  <si>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</si>
  <si>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</si>
  <si>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</si>
  <si>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</si>
  <si>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</si>
  <si>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</si>
  <si>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</si>
  <si>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</si>
  <si>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</si>
  <si>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</si>
  <si>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</si>
  <si>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</si>
  <si>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</si>
  <si>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</si>
  <si>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</si>
  <si>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</si>
  <si>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</si>
  <si>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</si>
  <si>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</si>
  <si>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</si>
  <si>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</si>
  <si>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</si>
  <si>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</si>
  <si>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</si>
  <si>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</si>
  <si>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</si>
  <si>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</si>
  <si>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</si>
  <si>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</si>
  <si>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</si>
  <si>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</si>
  <si>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</si>
  <si>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</si>
  <si>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</si>
  <si>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</si>
  <si>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</si>
  <si>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</si>
  <si>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</si>
  <si>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</si>
  <si>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</si>
  <si>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Italian</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</si>
  <si>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</si>
  <si>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</si>
  <si>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</si>
  <si>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</si>
  <si>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</si>
  <si>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</si>
  <si>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</si>
  <si>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</si>
  <si>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</si>
  <si>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</si>
  <si>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</si>
  <si>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</si>
  <si>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</si>
  <si>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</si>
  <si>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</si>
  <si>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</si>
  <si>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</si>
  <si>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</si>
  <si>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</si>
  <si>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</si>
  <si>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</si>
  <si>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</si>
  <si>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</si>
  <si>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</si>
  <si>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</si>
  <si>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</si>
  <si>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</si>
  <si>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</si>
  <si>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</si>
  <si>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</si>
  <si>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</si>
  <si>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</si>
  <si>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</si>
  <si>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</si>
  <si>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</si>
  <si>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</si>
  <si>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</si>
  <si>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</si>
  <si>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</si>
  <si>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</si>
  <si>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</si>
  <si>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</si>
  <si>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</si>
  <si>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</si>
  <si>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</si>
  <si>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</si>
  <si>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</si>
  <si>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</si>
  <si>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</si>
  <si>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</si>
  <si>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</si>
  <si>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</si>
  <si>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</si>
  <si>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</si>
  <si>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</si>
  <si>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</si>
  <si>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</si>
  <si>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</si>
  <si>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</si>
  <si>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</si>
  <si>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</si>
  <si>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</si>
  <si>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</si>
  <si>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</si>
  <si>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</si>
  <si>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</si>
  <si>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</si>
  <si>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</si>
  <si>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</si>
  <si>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</si>
  <si>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</si>
  <si>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</si>
  <si>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</si>
  <si>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</si>
  <si>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</si>
  <si>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</si>
  <si>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</si>
  <si>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</si>
  <si>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</si>
  <si>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</si>
  <si>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</si>
  <si>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</si>
  <si>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</si>
  <si>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</si>
  <si>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</si>
  <si>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</si>
  <si>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</si>
  <si>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</si>
  <si>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</si>
  <si>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</si>
  <si>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</si>
  <si>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</si>
  <si>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</si>
  <si>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</si>
  <si>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</si>
  <si>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</si>
  <si>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</si>
  <si>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</si>
  <si>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</si>
  <si>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</si>
  <si>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</si>
  <si>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</si>
  <si>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</si>
  <si>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</si>
  <si>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</si>
  <si>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</si>
  <si>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</si>
  <si>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</si>
  <si>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</si>
  <si>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</si>
  <si>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</si>
  <si>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</si>
  <si>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</si>
  <si>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</si>
  <si>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</si>
  <si>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</si>
  <si>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</si>
  <si>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</si>
  <si>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</si>
  <si>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</si>
  <si>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</si>
  <si>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</si>
  <si>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</si>
  <si>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</si>
  <si>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</si>
  <si>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</si>
  <si>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</si>
  <si>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</si>
  <si>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</si>
  <si>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</si>
  <si>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</si>
  <si>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</si>
  <si>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</si>
  <si>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</si>
  <si>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</si>
  <si>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</si>
  <si>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</si>
  <si>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</si>
  <si>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</si>
  <si>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</si>
  <si>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</si>
  <si>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</si>
  <si>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</si>
  <si>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</si>
  <si>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</si>
  <si>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</si>
  <si>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</si>
  <si>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</si>
  <si>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</si>
  <si>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</si>
  <si>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</si>
  <si>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</si>
  <si>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</si>
  <si>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</si>
  <si>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</si>
  <si>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</si>
  <si>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</si>
  <si>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</si>
  <si>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</si>
  <si>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</si>
  <si>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</si>
  <si>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</si>
  <si>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</si>
  <si>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</si>
  <si>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</si>
  <si>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</si>
  <si>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</si>
  <si>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</si>
  <si>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</si>
  <si>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</si>
  <si>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</si>
  <si>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</si>
  <si>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</si>
  <si>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</si>
  <si>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</si>
  <si>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</si>
  <si>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</si>
  <si>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</si>
  <si>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</si>
  <si>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</si>
  <si>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</si>
  <si>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</si>
  <si>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</si>
  <si>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</si>
  <si>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</si>
  <si>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</si>
  <si>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</si>
  <si>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</si>
  <si>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</si>
  <si>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</si>
  <si>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</si>
  <si>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</si>
  <si>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</si>
  <si>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</si>
  <si>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</si>
  <si>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</si>
  <si>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</si>
  <si>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</si>
  <si>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</si>
  <si>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</si>
  <si>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</si>
  <si>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</si>
  <si>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</si>
  <si>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</si>
  <si>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</si>
  <si>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</si>
  <si>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</si>
  <si>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</si>
  <si>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</si>
  <si>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</si>
  <si>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Beliram Degchiwala</t>
  </si>
  <si>
    <t>8/22-24, Near Birbal Park, Jangpura Extension, Jangpura, New Delhi</t>
  </si>
  <si>
    <t>Cafe Coffee Day - The Lounge</t>
  </si>
  <si>
    <t>Peary Lal and Sons, 42, Janpath, New Delhi</t>
  </si>
  <si>
    <t>Speedy Chow</t>
  </si>
  <si>
    <t>9, 1st Floor, Corner Market, Maharishi Dayanand Marg, Malviya Nagar, New Delhi</t>
  </si>
  <si>
    <t>Chinese, Thai</t>
  </si>
  <si>
    <t>Ground Floor, Pacific Mall, Tagore Garden, New Delhi</t>
  </si>
  <si>
    <t>Colonel's Kababz</t>
  </si>
  <si>
    <t>K 11, Som Vihar Apartments, R K Puram, New Delhi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</si>
  <si>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</si>
  <si>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</si>
  <si>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</si>
  <si>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</si>
  <si>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</si>
  <si>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</si>
  <si>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</si>
  <si>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</si>
  <si>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</si>
  <si>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</si>
  <si>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</si>
  <si>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</si>
  <si>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</si>
  <si>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</si>
  <si>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</si>
  <si>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</si>
  <si>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</si>
  <si>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</si>
  <si>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</si>
  <si>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</si>
  <si>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</si>
  <si>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</si>
  <si>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</si>
  <si>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</si>
  <si>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Max Grille and Kitchen</t>
  </si>
  <si>
    <t>2A, Corner Market, Near Arya Samaj Mandir, Malviya Nagar, New Delhi</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</si>
  <si>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</si>
  <si>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</si>
  <si>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</si>
  <si>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</si>
  <si>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</si>
  <si>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</si>
  <si>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</si>
  <si>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Paramjeet Machi Wala</t>
  </si>
  <si>
    <t>50-51, J Block Community Centre, Opposite Surya Continental, Rajouri Garden, New Delhi</t>
  </si>
  <si>
    <t>Rajouri Garden</t>
  </si>
  <si>
    <t>Rajouri Garden, New Delhi</t>
  </si>
  <si>
    <t>Red Chilli</t>
  </si>
  <si>
    <t>A-1/153, Safdarjung Enclave, Safdarjung, New Delhi</t>
  </si>
  <si>
    <t>Safdarjung</t>
  </si>
  <si>
    <t>Safdarjung, New Delhi</t>
  </si>
  <si>
    <t>The Last Mughal (TLM)</t>
  </si>
  <si>
    <t>Shahpur Jat, New Delhi</t>
  </si>
  <si>
    <t>Shahpur Jat</t>
  </si>
  <si>
    <t>Mama's</t>
  </si>
  <si>
    <t>E-17, South Extension 2, New Delhi</t>
  </si>
  <si>
    <t>South Extension 2</t>
  </si>
  <si>
    <t>South Extension 2, New Delhi</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</si>
  <si>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</si>
  <si>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</si>
  <si>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</si>
  <si>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</si>
  <si>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</si>
  <si>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</si>
  <si>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</si>
  <si>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</si>
  <si>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</si>
  <si>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</si>
  <si>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</si>
  <si>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</si>
  <si>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The Munchbox</t>
  </si>
  <si>
    <t>Greater Kailash (GK) 1, New Delhi</t>
  </si>
  <si>
    <t>Greater Kailash (GK) 1</t>
  </si>
  <si>
    <t>North Indian, Continental, Fast Food</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</si>
  <si>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</si>
  <si>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</si>
  <si>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</si>
  <si>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</si>
  <si>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</si>
  <si>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</si>
  <si>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</si>
  <si>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Moets Curry Leaf Express</t>
  </si>
  <si>
    <t>Ground Floor,ŒæJMD Kohinoor Mall, Greater Kailash (GK) 2, New Delhi</t>
  </si>
  <si>
    <t>JMD Kohinoor Mall, Greater Kailash</t>
  </si>
  <si>
    <t>JMD Kohinoor Mall, Greater Kailash, New Delhi</t>
  </si>
  <si>
    <t>Bake Me A Cake</t>
  </si>
  <si>
    <t>HotMess Bakes</t>
  </si>
  <si>
    <t>Shop 123, Shankar Road, Rajinder Nagar, New Delhi</t>
  </si>
  <si>
    <t>B-70, Opposite Saket City Hospital, Saket, New Delhi</t>
  </si>
  <si>
    <t>Chinese, Asian, Mediterranean, Continental</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</si>
  <si>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</si>
  <si>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</si>
  <si>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</si>
  <si>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</si>
  <si>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</si>
  <si>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</si>
  <si>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</si>
  <si>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</si>
  <si>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</si>
  <si>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</si>
  <si>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</si>
  <si>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</si>
  <si>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</si>
  <si>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Karim's</t>
  </si>
  <si>
    <t>A-22, Aurobindo Place Market, Near Green Park Masjid, Green Park, New Delhi</t>
  </si>
  <si>
    <t>Instapizza</t>
  </si>
  <si>
    <t>Shop 1, G-34, Kalkaji, New Delhi</t>
  </si>
  <si>
    <t>Tempting Restaurant</t>
  </si>
  <si>
    <t>5/4, WEA, Near Hotel Rahul Place, Karol Bagh, New Delhi</t>
  </si>
  <si>
    <t>The Riding Guns Cafe</t>
  </si>
  <si>
    <t>A Block Market, Preet Vihar, New Delhi</t>
  </si>
  <si>
    <t>Tikka Junction</t>
  </si>
  <si>
    <t>Shop 15 , Central Market, Punjabi Bagh, New Delhi</t>
  </si>
  <si>
    <t>Pho King Awesome</t>
  </si>
  <si>
    <t>34 L, Ashoka Avenue, Sainik Farms, New Delhi</t>
  </si>
  <si>
    <t>Asian</t>
  </si>
  <si>
    <t>French Crust - The Suryaa New Delhi</t>
  </si>
  <si>
    <t>The Suryaa New Delhi, New Friends Colony, New Delhi</t>
  </si>
  <si>
    <t>The Suryaa New Delhi, New Friends Colony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</si>
  <si>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</si>
  <si>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</si>
  <si>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</si>
  <si>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</si>
  <si>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</si>
  <si>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</si>
  <si>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</si>
  <si>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</si>
  <si>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</si>
  <si>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</si>
  <si>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</si>
  <si>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</si>
  <si>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</si>
  <si>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</si>
  <si>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</si>
  <si>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</si>
  <si>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</si>
  <si>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</si>
  <si>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</si>
  <si>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</si>
  <si>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</si>
  <si>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Karate Kitchen</t>
  </si>
  <si>
    <t>Asian, Chinese, Thai</t>
  </si>
  <si>
    <t>The Heroes Bistro &amp; Bar</t>
  </si>
  <si>
    <t>M-13, 2nd Floor, M Block Market, Greater Kailash 2, New Delhi, Greater Kailash (GK) 2, New Delhi</t>
  </si>
  <si>
    <t>Continental</t>
  </si>
  <si>
    <t>Spezia Deliveries</t>
  </si>
  <si>
    <t>Hudson Lane, GTB Nagar, New Delhi</t>
  </si>
  <si>
    <t>E-29, Main Market, Hauz Khas, New Delhi</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</si>
  <si>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</si>
  <si>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</si>
  <si>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</si>
  <si>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</si>
  <si>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</si>
  <si>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</si>
  <si>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</si>
  <si>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Al Kuresh</t>
  </si>
  <si>
    <t>7, Yashwant Place Market, Food Plaza, Chanakyapuri, New Delhi</t>
  </si>
  <si>
    <t>14, Community Centre, New Friends Colony, New Delhi</t>
  </si>
  <si>
    <t>Community Centre, New Friends Colony</t>
  </si>
  <si>
    <t>Community Centre, New Friends Colony, New Delhi</t>
  </si>
  <si>
    <t>41 - Zamrudpur, Near Gurudwara, Greater Kailash (GK) 1, New Delhi</t>
  </si>
  <si>
    <t>Dialogue Lounge &amp; Cafí©</t>
  </si>
  <si>
    <t>A 21, Tagore Market, Kirti Nagar, New Delhi</t>
  </si>
  <si>
    <t>Cafe, Continental</t>
  </si>
  <si>
    <t>The Chocolate Room</t>
  </si>
  <si>
    <t>B-6, Ground Floor, Shivalik, Malviya Nagar, New Delhi</t>
  </si>
  <si>
    <t>Cafe, Italian, Mexican, Salad, Desserts</t>
  </si>
  <si>
    <t>33, Corner Market, Malviya Nagar, New Delhi</t>
  </si>
  <si>
    <t>Kents Fast Food</t>
  </si>
  <si>
    <t>15/5, Community Centre, Phase 1, Industrial Area, Naraina, New Delhi</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</si>
  <si>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</si>
  <si>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</si>
  <si>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</si>
  <si>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</si>
  <si>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</si>
  <si>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</si>
  <si>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</si>
  <si>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</si>
  <si>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Tossin Pizza</t>
  </si>
  <si>
    <t>B-6/2, Safdarjung Enclave, Opposite Deer Park, Safdarjung, New Delhi</t>
  </si>
  <si>
    <t>Pizza, Italian</t>
  </si>
  <si>
    <t>Twisted Tacos</t>
  </si>
  <si>
    <t>Ground Floor, C 7/1, SDA Market, SDA, New Delhi</t>
  </si>
  <si>
    <t>SDA</t>
  </si>
  <si>
    <t>SDA, New Delhi</t>
  </si>
  <si>
    <t>Mexican</t>
  </si>
  <si>
    <t>Nazeer Delicacies</t>
  </si>
  <si>
    <t>45-46, 1st Floor, The India Mall, Community Centre, New Friends Colony, New Delhi</t>
  </si>
  <si>
    <t>The India Mall, New Friends Colony</t>
  </si>
  <si>
    <t>The India Mall, New Friends Colony, New Delhi</t>
  </si>
  <si>
    <t>736 A.D.</t>
  </si>
  <si>
    <t>G-15/B, Vijay Nagar, New Delhi</t>
  </si>
  <si>
    <t>North Indian, Continental, Italian, Chinese</t>
  </si>
  <si>
    <t>47-48, Bengali Market, Barakhamba Road, New Delhi</t>
  </si>
  <si>
    <t>29, Defence Colony Market, Defence Colony, New Delhi</t>
  </si>
  <si>
    <t>S-13, M Block Market, Greater Kailash (GK) 1, New Delhi</t>
  </si>
  <si>
    <t>428/1, Jangpura, New Delhi</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</si>
  <si>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</si>
  <si>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</si>
  <si>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</si>
  <si>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</si>
  <si>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</si>
  <si>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</si>
  <si>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</si>
  <si>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</si>
  <si>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</si>
  <si>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</si>
  <si>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</si>
  <si>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</si>
  <si>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The Owl's Kitchen</t>
  </si>
  <si>
    <t>North Indian, Italian, Fast Food</t>
  </si>
  <si>
    <t>Indian Saffron Co.</t>
  </si>
  <si>
    <t>Spezia Bistro</t>
  </si>
  <si>
    <t>2525, 1st Floor, Hudson Lane, Delhi University-GTB Nagar, New Delhi</t>
  </si>
  <si>
    <t>Cafe, Continental, Chinese, Italian</t>
  </si>
  <si>
    <t>Sri Aurbindo Marg, Malviya Nagar, New Delhi</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</si>
  <si>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</si>
  <si>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</si>
  <si>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</si>
  <si>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</si>
  <si>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</si>
  <si>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</si>
  <si>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</si>
  <si>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Tipu Sultan</t>
  </si>
  <si>
    <t>Shop 42, Ground Floor, Vasant Square Mall, Vasant Kunj, New Delhi</t>
  </si>
  <si>
    <t>Cafe Brown Sugar</t>
  </si>
  <si>
    <t>Food Court, 2nd Floor, DLF Promenade Mall, Vasant Kunj, New Delhi</t>
  </si>
  <si>
    <t>DLF Promenade Mall, Vasant Kunj</t>
  </si>
  <si>
    <t>DLF Promenade Mall, Vasant Kunj, New Delhi</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</si>
  <si>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</si>
  <si>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</si>
  <si>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</si>
  <si>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</si>
  <si>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</si>
  <si>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</si>
  <si>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</si>
  <si>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</si>
  <si>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Enigma Lounge</t>
  </si>
  <si>
    <t>Hotel Excel, E-16, Naraina, New Delhi</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</si>
  <si>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</si>
  <si>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</si>
  <si>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</si>
  <si>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</si>
  <si>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</si>
  <si>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</si>
  <si>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</si>
  <si>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</si>
  <si>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</si>
  <si>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Panda Wokk</t>
  </si>
  <si>
    <t>23-24, Masjid Moth, Near HDFC Bank, Greater Kailash (GK) 2, New Delhi</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</si>
  <si>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</si>
  <si>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</si>
  <si>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</si>
  <si>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</si>
  <si>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</si>
  <si>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</si>
  <si>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</si>
  <si>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Alkakori</t>
  </si>
  <si>
    <t>Crossing North Avenue Road, Punjabi Bagh West, Punjabi Bagh, New Delhi</t>
  </si>
  <si>
    <t>40, North West Avenue, Club Road, Punjabi Bagh, New Delhi</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</si>
  <si>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</si>
  <si>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</si>
  <si>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</si>
  <si>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</si>
  <si>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</si>
  <si>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</si>
  <si>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</si>
  <si>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De' Bistro</t>
  </si>
  <si>
    <t>F-1, 1st Floor, PVR Complex, Vikaspuri, New Delhi</t>
  </si>
  <si>
    <t>Red Fox Hotel, Asset 6, Aerocity Hospitality District, Near Aerocity, New Delhi</t>
  </si>
  <si>
    <t>Korea Restaurant</t>
  </si>
  <si>
    <t>1612-G/F, Outram Line, Kingsway Camp, Delhi University-GTB Nagar, New Delhi</t>
  </si>
  <si>
    <t>Korean</t>
  </si>
  <si>
    <t>The Hudson Cafe</t>
  </si>
  <si>
    <t>2524, 1st Floor, Hudson Lane, Delhi University-GTB Nagar, New Delhi</t>
  </si>
  <si>
    <t>Cafe, Italian, Continental, Chinese</t>
  </si>
  <si>
    <t>Moti Mahal Delux</t>
  </si>
  <si>
    <t>33-34, Ground Floor, TDI Centre, Jasola, New Delhi</t>
  </si>
  <si>
    <t>Jasola</t>
  </si>
  <si>
    <t>Jasola, New Delhi</t>
  </si>
  <si>
    <t>Chargrill Resto Bar</t>
  </si>
  <si>
    <t>4/66,1st Floor, Padam Singh Road, Karol Bagh, New Delhi</t>
  </si>
  <si>
    <t>North Indian, European, South Indian</t>
  </si>
  <si>
    <t>Berco's</t>
  </si>
  <si>
    <t>Wood Box Cafe</t>
  </si>
  <si>
    <t>Shop 288, Opposite Venkateswara College, Satyaniketan, New Delhi</t>
  </si>
  <si>
    <t>Cafe, Fast Food, Italian, Chinese</t>
  </si>
  <si>
    <t>Laguna</t>
  </si>
  <si>
    <t>18, Yashwant Place, Food Plaza, Chanakyapuri, New Delhi</t>
  </si>
  <si>
    <t>Hookups Cafe &amp; Lounge</t>
  </si>
  <si>
    <t>2nd Floor, 17, Hudson Lane, Delhi University-GTB Nagar, New Delhi</t>
  </si>
  <si>
    <t>M-37, M Block Market, Greater Kailash (GK) 1, New Delhi</t>
  </si>
  <si>
    <t>Nimtho</t>
  </si>
  <si>
    <t>1st Floor, R Block, Pamposh Enclave, Greater Kailash (GK) 1, New Delhi</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</si>
  <si>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</si>
  <si>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</si>
  <si>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</si>
  <si>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</si>
  <si>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</si>
  <si>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</si>
  <si>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</si>
  <si>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Code</t>
  </si>
  <si>
    <t>S-20, 2nd Floor, Star City Mall, Mayur Vihar Phase 1, New Delhi</t>
  </si>
  <si>
    <t>Star City Mall, Mayur Vihar Phase 1</t>
  </si>
  <si>
    <t>Star City Mall, Mayur Vihar Phase 1, New Delhi</t>
  </si>
  <si>
    <t>Mickey's Kitchen</t>
  </si>
  <si>
    <t>Continental, American, Italian</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</si>
  <si>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</si>
  <si>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</si>
  <si>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</si>
  <si>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</si>
  <si>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</si>
  <si>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</si>
  <si>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Raasta</t>
  </si>
  <si>
    <t>30-A, 1st Floor, Hauz Khas Village, New Delhi</t>
  </si>
  <si>
    <t>Continental, Italian</t>
  </si>
  <si>
    <t>Chor Bizarre - Hotel Broadway</t>
  </si>
  <si>
    <t>Hotel Broadway, 4/15/A, Daryaganj, New Delhi</t>
  </si>
  <si>
    <t>Hotel Broadway, Daryaganj</t>
  </si>
  <si>
    <t>Hotel Broadway, Daryaganj, New Delhi</t>
  </si>
  <si>
    <t>North Indian, Kashmiri, Chinese, Thai, Korean</t>
  </si>
  <si>
    <t>Wok  In The Clouds</t>
  </si>
  <si>
    <t>Shop 52, Khan Market, New Delhi</t>
  </si>
  <si>
    <t>Khan Market</t>
  </si>
  <si>
    <t>Khan Market, New Delhi</t>
  </si>
  <si>
    <t>Chinese, Thai, Continental, North Indian</t>
  </si>
  <si>
    <t>Longitude - Le Meridien</t>
  </si>
  <si>
    <t>Le Meridien, Windsor Place, Janpath, New Delhi</t>
  </si>
  <si>
    <t>Le Meridien, Janpath</t>
  </si>
  <si>
    <t>Le Meridien, Janpath, New Delhi</t>
  </si>
  <si>
    <t>Diva Spiced</t>
  </si>
  <si>
    <t>79 &amp; 80, Meharchand Market, Lodhi Road, New Delhi</t>
  </si>
  <si>
    <t>The Cavalry Bar - Maidens Hotel</t>
  </si>
  <si>
    <t>Maidens Hotel, 7, Shamnath Marg, Civil Lines, New Delhi</t>
  </si>
  <si>
    <t>Maidens Hotel, Civil Lines</t>
  </si>
  <si>
    <t>Maidens Hotel, Civil Lines, New Delhi</t>
  </si>
  <si>
    <t>The Epicure - Fraser Suites</t>
  </si>
  <si>
    <t>Fraser Suites, 4-A, District Centre,  Mayur Vihar Phase 1, New Delhi</t>
  </si>
  <si>
    <t>Asian, Thai, Chinese, North Indian</t>
  </si>
  <si>
    <t>Marine Drivve - Club &amp; Courtyard</t>
  </si>
  <si>
    <t>A-2, Vishal Enclave, Opposite Metro Pillar 412, Rajouri Garden, New Delhi</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</si>
  <si>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</si>
  <si>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</si>
  <si>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</si>
  <si>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</si>
  <si>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</si>
  <si>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</si>
  <si>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Sangam Courtyard, RK Puram</t>
  </si>
  <si>
    <t>Sangam Courtyard, RK Puram, New Delhi</t>
  </si>
  <si>
    <t>Continental, American, Italian, Seafood, North Indian, Cafe</t>
  </si>
  <si>
    <t>Tashan</t>
  </si>
  <si>
    <t>M-60, Main Market, Greater Kailash (GK) 2, New Delhi</t>
  </si>
  <si>
    <t>Modern Indian</t>
  </si>
  <si>
    <t>Cafe on 3 - Holiday Inn</t>
  </si>
  <si>
    <t>Holiday Inn, 13-A, District Centre, Mayur Vihar Phase 1, New Delhi</t>
  </si>
  <si>
    <t>Holiday Inn, Mayur Vihar</t>
  </si>
  <si>
    <t>Holiday Inn, Mayur Vihar, New Delhi</t>
  </si>
  <si>
    <t>Continental, Chinese, Thai, Mediterranean</t>
  </si>
  <si>
    <t>Spaghetti Kitchen</t>
  </si>
  <si>
    <t>8 &amp; 9, 2nd Floor, Pacific Mall, Tagore Garden, New Delhi</t>
  </si>
  <si>
    <t>Mister Chai - Shangri-La's - Eros Hotel</t>
  </si>
  <si>
    <t>Shangri-La's Eros Hotel, 19, Ashoka Road, Connaught Place, New Delhi</t>
  </si>
  <si>
    <t>Shangri La's - Eros hotel, Janpath</t>
  </si>
  <si>
    <t>Shangri La's - Eros hotel, Janpath, New Delhi</t>
  </si>
  <si>
    <t>Tea, Cafe</t>
  </si>
  <si>
    <t>The Claridges Garden -The Claridges</t>
  </si>
  <si>
    <t>The Claridges, 12, Dr. A.P.J. Abdul Kalam Road, Aurangzeb Road, New Delhi</t>
  </si>
  <si>
    <t>The Claridges, Aurangzeb Road</t>
  </si>
  <si>
    <t>The Claridges, Aurangzeb Road, New Delhi</t>
  </si>
  <si>
    <t>Cafe, American, Tea</t>
  </si>
  <si>
    <t>The Cocktail House</t>
  </si>
  <si>
    <t>M-69, Greater Kailash (GK) 1, New Delhi</t>
  </si>
  <si>
    <t>North Indian, Continental</t>
  </si>
  <si>
    <t>The Laidback Cafe</t>
  </si>
  <si>
    <t>11, N Block, Greater Kailash (GK) 1, New Delhi</t>
  </si>
  <si>
    <t>Continental, North Indian, Asian</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</si>
  <si>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</si>
  <si>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</si>
  <si>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</si>
  <si>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</si>
  <si>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</si>
  <si>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</si>
  <si>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</si>
  <si>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</si>
  <si>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Side Wok</t>
  </si>
  <si>
    <t>19, Khan Market, New Delhi</t>
  </si>
  <si>
    <t>Burmese, Chinese, Japanese, Malaysian, Thai</t>
  </si>
  <si>
    <t>N-11, N Block Market, Greater Kailash (GK) 1, New Delhi</t>
  </si>
  <si>
    <t>Aces - The Card Room</t>
  </si>
  <si>
    <t>F Marquee</t>
  </si>
  <si>
    <t>M 4, South Extension 2, New Delhi</t>
  </si>
  <si>
    <t>Qash Retro Bar</t>
  </si>
  <si>
    <t>2512, 1st Floor, Hudson Lane, Kingsway Camp, Opposite Laxmi Dairy, Delhi University-GTB Nagar, New Delhi</t>
  </si>
  <si>
    <t>Finger Food, North Indian, Italian</t>
  </si>
  <si>
    <t>Ira - The Waterside Bar - ITC Maurya</t>
  </si>
  <si>
    <t>ITC Maurya, Diplomatic Enclave, Chanakyapuri, New Delhi</t>
  </si>
  <si>
    <t>ITC Maurya, Chanakyapuri</t>
  </si>
  <si>
    <t>ITC Maurya, Chanakyapuri, New Delhi</t>
  </si>
  <si>
    <t>Zaffran</t>
  </si>
  <si>
    <t>N-2, Greater Kailash (GK) 1, New Delhi</t>
  </si>
  <si>
    <t>Kasbah, Greater Kailash (GK) 1</t>
  </si>
  <si>
    <t>Kasbah, Greater Kailash (GK) 1, New Delhi</t>
  </si>
  <si>
    <t>Boombox Cafe</t>
  </si>
  <si>
    <t>2 &amp; 3, Khan Market, New Delhi</t>
  </si>
  <si>
    <t>American, Italian, North Indian, Chinese, Lebanese</t>
  </si>
  <si>
    <t>Perch Wine &amp; Coffee Bar</t>
  </si>
  <si>
    <t>71, 1st Floor, Khan Market, New Delhi</t>
  </si>
  <si>
    <t>Cafe, European</t>
  </si>
  <si>
    <t>Henri's Bar - Le Meridien</t>
  </si>
  <si>
    <t>Pa Pa Ya</t>
  </si>
  <si>
    <t>Dome, Level 4, Select Citywalk, A-3, District Centre, Saket, New Delhi</t>
  </si>
  <si>
    <t>Asian, Chinese, Thai, Japanese</t>
  </si>
  <si>
    <t>Moets Stone</t>
  </si>
  <si>
    <t>50, Moets Restaurant Complex, Defence Colony, New Delhi</t>
  </si>
  <si>
    <t>Opium Bar - Hotel City Park</t>
  </si>
  <si>
    <t>Hotel City Park, KP Block, Pitampura, New Delhi</t>
  </si>
  <si>
    <t>Hotel City Park, Pitampura</t>
  </si>
  <si>
    <t>Hotel City Park, Pitampura, New Delhi</t>
  </si>
  <si>
    <t>Finger Food, North Indian, Chinese</t>
  </si>
  <si>
    <t>Latitude 28</t>
  </si>
  <si>
    <t>9, 2nd Floor, Khan Market, New Delhi</t>
  </si>
  <si>
    <t>American, Continental, Italian</t>
  </si>
  <si>
    <t>Buzz</t>
  </si>
  <si>
    <t>Ground Floor, MGF Metropolitan Mall, Saket, New Delhi</t>
  </si>
  <si>
    <t>MGF Metropolitan Mall, Saket</t>
  </si>
  <si>
    <t>MGF Metropolitan Mall, Saket, New Delhi</t>
  </si>
  <si>
    <t>North Indian, Chinese, Italian, Finger Food</t>
  </si>
  <si>
    <t>1911 Bar - The Imperial</t>
  </si>
  <si>
    <t>Finger Food, European</t>
  </si>
  <si>
    <t>Lobby Lounge - Crowne Plaza</t>
  </si>
  <si>
    <t>Crowne Plaza, 13 B, District Centre, Mayur Vihar Phase 1, New Delhi</t>
  </si>
  <si>
    <t>Crowne Plaza, Mayur Vihar Phase 1</t>
  </si>
  <si>
    <t>Crowne Plaza, Mayur Vihar Phase 1, New Delhi</t>
  </si>
  <si>
    <t>Lord's - The Sports Lounge</t>
  </si>
  <si>
    <t>The Lobby Lounge - The Leela Palace</t>
  </si>
  <si>
    <t>The Leela Palace, Diplomatic Enclave, Chanakyapuri, New Delhi</t>
  </si>
  <si>
    <t>The Leela Palace, Chanakyapuri</t>
  </si>
  <si>
    <t>The Leela Palace, Chanakyapuri, New Delhi</t>
  </si>
  <si>
    <t>Capital Kitchen - Taj Palace Hotel</t>
  </si>
  <si>
    <t>Taj Palace Hotel, Diplomatic Enclave, Chanakyapuri, New Delhi</t>
  </si>
  <si>
    <t>The Taj Palace Hotel, Chanakyapuri</t>
  </si>
  <si>
    <t>The Taj Palace Hotel, Chanakyapuri, New Delhi</t>
  </si>
  <si>
    <t>North Indian, European, Asian</t>
  </si>
  <si>
    <t>Zune - Piccadily Hotel</t>
  </si>
  <si>
    <t>Piccadily Hotel, District Center Complex, Janakpuri, New Delhi</t>
  </si>
  <si>
    <t>Piccadily Hotel, Janakpuri</t>
  </si>
  <si>
    <t>Piccadily Hotel, Janakpuri, New Delhi</t>
  </si>
  <si>
    <t>North Indian, Kashmiri, Mughlai</t>
  </si>
  <si>
    <t>Andrea's Eatery</t>
  </si>
  <si>
    <t>Shop 48A-51, First Floor, District Centre, Saket, New Delhi</t>
  </si>
  <si>
    <t>Italian, Mexican, Spanish, Thai, Vietnamese, Indonesian, American</t>
  </si>
  <si>
    <t>Lotus Garden</t>
  </si>
  <si>
    <t>SF-9, Bhikaji Cama Place, New Delhi</t>
  </si>
  <si>
    <t>Bhikaji Cama Place</t>
  </si>
  <si>
    <t>Bhikaji Cama Place, New Delhi</t>
  </si>
  <si>
    <t>Sufiaana</t>
  </si>
  <si>
    <t>A-37, Vishal Enclave, Rajouri Garden, New Delhi</t>
  </si>
  <si>
    <t>North Indian, Mughlai, Lebanese</t>
  </si>
  <si>
    <t>Dirty Apron</t>
  </si>
  <si>
    <t>B6-7/22, 2nd Floor, Opposite Deer Park, Safdarjung Enclave Market, Safdarjung, New Delhi</t>
  </si>
  <si>
    <t>European, Asian</t>
  </si>
  <si>
    <t>Cafe Diva</t>
  </si>
  <si>
    <t>1st Floor, Sangam Courtyard, Major Somnath Marg, R K Puram, New Delhi</t>
  </si>
  <si>
    <t>European, Italian</t>
  </si>
  <si>
    <t>Priya Complex, Vasant Vihar, New Delhi</t>
  </si>
  <si>
    <t>Etal The Lounge Bar</t>
  </si>
  <si>
    <t>18-20, 2nd Floor, City Square Mall, Rajouri Garden, New Delhi</t>
  </si>
  <si>
    <t>City Square Mall, Rajouri Garden</t>
  </si>
  <si>
    <t>City Square Mall, Rajouri Garden, New Delhi</t>
  </si>
  <si>
    <t>Parallel</t>
  </si>
  <si>
    <t>12, Khan Market, New Delhi</t>
  </si>
  <si>
    <t>Continental, American</t>
  </si>
  <si>
    <t>Elma's Brasserie</t>
  </si>
  <si>
    <t>73, Meherchand Market, Lodhi Colony, New Delhi</t>
  </si>
  <si>
    <t>American, Continental, Italian, Bakery</t>
  </si>
  <si>
    <t>Lighthouse 13</t>
  </si>
  <si>
    <t>13, 1st Floor, MGF Metropolitan Mall, Saket, New Delhi</t>
  </si>
  <si>
    <t>North Indian, European, Chinese</t>
  </si>
  <si>
    <t>Lutyens Cocktail House</t>
  </si>
  <si>
    <t>22, Janpath, New Delhi</t>
  </si>
  <si>
    <t>North Indian, Lebanese, European, Mexican</t>
  </si>
  <si>
    <t>Ping's Cafí© Orient</t>
  </si>
  <si>
    <t>13, Main Market, Lodhi Colony, New Delhi</t>
  </si>
  <si>
    <t>Public Affair</t>
  </si>
  <si>
    <t>67-68, Khan Market, New Delhi</t>
  </si>
  <si>
    <t>European</t>
  </si>
  <si>
    <t>Gatsby Kitchen &amp; Bar by Club BW</t>
  </si>
  <si>
    <t>N-4, N Block Market, Greater Kailash (GK) 1, New Delhi</t>
  </si>
  <si>
    <t>Smokey's BBQ and Grill</t>
  </si>
  <si>
    <t>51, 1st Floor, Khan Market, New Delhi</t>
  </si>
  <si>
    <t>American, European</t>
  </si>
  <si>
    <t>Lord of the Drinks Meadow</t>
  </si>
  <si>
    <t>Inside Deer Park, Hauz Khas Village, New Delhi</t>
  </si>
  <si>
    <t>European, Chinese, North Indian, Italian</t>
  </si>
  <si>
    <t>Number 8</t>
  </si>
  <si>
    <t>8, Sunder Nagar Market, Sunder Nagar, New Delhi</t>
  </si>
  <si>
    <t>Sunder Nagar</t>
  </si>
  <si>
    <t>Sunder Nagar, New Delhi</t>
  </si>
  <si>
    <t>Continental, North Indian, European, Asian</t>
  </si>
  <si>
    <t>N-8, N Block Market, Greater Kailash (GK) 1, New Delhi</t>
  </si>
  <si>
    <t>Tokyo Mon Amour</t>
  </si>
  <si>
    <t>28, Main Market, Lodhi Colony, New Delhi</t>
  </si>
  <si>
    <t>Japanese, French</t>
  </si>
  <si>
    <t>Kylin Skybar</t>
  </si>
  <si>
    <t>T-302, 3rd Floor, Ambience Mall, Vasant Kunj, New Delhi</t>
  </si>
  <si>
    <t>Ambience Mall, Vasant Kunj</t>
  </si>
  <si>
    <t>Ambience Mall, Vasant Kunj, New Delhi</t>
  </si>
  <si>
    <t>Chinese, Japanese, Thai, Malaysian, Vietnamese, Asian</t>
  </si>
  <si>
    <t>The Nest</t>
  </si>
  <si>
    <t>Qutab Golf Course, Lado Sarai, New Delhi</t>
  </si>
  <si>
    <t>Continental, Italian, North Indian</t>
  </si>
  <si>
    <t>Fashion Tv Cafe</t>
  </si>
  <si>
    <t>T-319, Level 3, Ambience Mall, Vasant Kunj, New Delhi</t>
  </si>
  <si>
    <t>Continental, Chinese, North Indian</t>
  </si>
  <si>
    <t>Voda Bar</t>
  </si>
  <si>
    <t>E-32, South Extension 2, New Delhi</t>
  </si>
  <si>
    <t>Tribe</t>
  </si>
  <si>
    <t>138/9, Aruna Asaf Ali Road, Vasant Kunj, New Delhi</t>
  </si>
  <si>
    <t>Continental, Seafood, North Indian</t>
  </si>
  <si>
    <t>The Great Kabab Factory</t>
  </si>
  <si>
    <t>1st Floor, MGF Metropolitan Mall, Saket, New Delhi</t>
  </si>
  <si>
    <t>Basil &amp; Thyme</t>
  </si>
  <si>
    <t>28, Sunder Nagar Market, Sunder Nagar, New Delhi</t>
  </si>
  <si>
    <t>Continental, European</t>
  </si>
  <si>
    <t>Samavar - The Ashok</t>
  </si>
  <si>
    <t>The Ashok, 50-B, Kautilya Marg, Diplomatic Enclave, Chanakyapuri, New Delhi</t>
  </si>
  <si>
    <t>The Ashok, Chanakyapuri</t>
  </si>
  <si>
    <t>The Ashok, Chanakyapuri, New Delhi</t>
  </si>
  <si>
    <t>Continental, North Indian, Chinese</t>
  </si>
  <si>
    <t>Uber Lounge</t>
  </si>
  <si>
    <t>M-42, M Block Market, Greater Kailash (GK) 2, New Delhi</t>
  </si>
  <si>
    <t>Continental, North Indian, Italian</t>
  </si>
  <si>
    <t>Lord of the Drinks Chamber</t>
  </si>
  <si>
    <t>BK Dutt Market, Rajouri Garden, New Delhi</t>
  </si>
  <si>
    <t>The Hungry Monkey</t>
  </si>
  <si>
    <t>B-6/6, DDA Market, Opposite Deer Park, Safdarjung Enclave, Safdarjung, New Delhi</t>
  </si>
  <si>
    <t>Moonshine Cafe &amp; Bar</t>
  </si>
  <si>
    <t>30, 2nd Floor, Hauz Khas Village, New Delhi</t>
  </si>
  <si>
    <t>Liquid</t>
  </si>
  <si>
    <t>D Block, Central Market, Prashant Vihar, New Delhi</t>
  </si>
  <si>
    <t>Pebble Street</t>
  </si>
  <si>
    <t>8, Community Center, New Friends Colony, New Delhi</t>
  </si>
  <si>
    <t>Italian, Tex-Mex, Continental, North Indian</t>
  </si>
  <si>
    <t>Gung The Palace</t>
  </si>
  <si>
    <t>D-1/B, Near Ashirwad Complex, Green Park, New Delhi</t>
  </si>
  <si>
    <t>SKY Lounge Bar &amp; Grill - Hotel The Royal Plaza</t>
  </si>
  <si>
    <t>Rooftop, Hotel The Royal Plaza, 19, Ashoka Road, Connaught Place, New Delhi</t>
  </si>
  <si>
    <t>The Krib</t>
  </si>
  <si>
    <t>A-8, Kailash Park, Near Metro Pillar 326, Opposite Kalra Hospital, Kirti Nagar, New Delhi</t>
  </si>
  <si>
    <t>Italian, Continental</t>
  </si>
  <si>
    <t>Onyx Bar - Hotel The Royal Plaza</t>
  </si>
  <si>
    <t>Hotel The Royal Plaza, 19, Ashoka Road, Janpath, New Delhi</t>
  </si>
  <si>
    <t>Continental, Chinese, Japanese, North Indian, Thai</t>
  </si>
  <si>
    <t>Lord William Tea Lounge - Hotel The Royal Plaza</t>
  </si>
  <si>
    <t>Club London</t>
  </si>
  <si>
    <t>3-4, Ground Floor, Southern Park Mall, District Centre, Saket, New Delhi</t>
  </si>
  <si>
    <t>Southern Park Mall, Saket</t>
  </si>
  <si>
    <t>Southern Park Mall, Saket, New Delhi</t>
  </si>
  <si>
    <t>North Indian, Chinese, Finger Food</t>
  </si>
  <si>
    <t>Yellow Brick Road - Taj Vivanta</t>
  </si>
  <si>
    <t>Taj Vivanta, Subramania Bharti Marg, Sujan Singh Park, Khan Market, New Delhi</t>
  </si>
  <si>
    <t>Taj Vivanta, Khan Market</t>
  </si>
  <si>
    <t>Taj Vivanta, Khan Market, New Delhi</t>
  </si>
  <si>
    <t>Continental, North Indian, South Indian, Italian</t>
  </si>
  <si>
    <t>Zerruco - The Ashok</t>
  </si>
  <si>
    <t>Mediterranean, Italian</t>
  </si>
  <si>
    <t>Sampan - The Suryaa New Delhi</t>
  </si>
  <si>
    <t>Thai, Chinese, Japanese</t>
  </si>
  <si>
    <t>Diva - The Italian Restaurant</t>
  </si>
  <si>
    <t>M-8A, M Block Market, Greater Kailash (GK) 2, New Delhi</t>
  </si>
  <si>
    <t>Polo Lounge - Hyatt Regency</t>
  </si>
  <si>
    <t>Hyatt Regency, Bhikaji Cama Place, New Delhi</t>
  </si>
  <si>
    <t>Hyatt Regency, Bhikaji Cama Place</t>
  </si>
  <si>
    <t>Paatra - Jaypee Vasant Continental</t>
  </si>
  <si>
    <t>Jaypee Vasant Continental, Vasant Vihar, New Delhi</t>
  </si>
  <si>
    <t>Jaypee Vasant Continental, Vasant Vihar</t>
  </si>
  <si>
    <t>Admission Lounge</t>
  </si>
  <si>
    <t>7, Commercial Complex, New Friends Colony, New Delhi</t>
  </si>
  <si>
    <t>North Indian, Continental, Chinese, Fast Food</t>
  </si>
  <si>
    <t>Savannah Bar - Radisson Blu Plaza Delhi</t>
  </si>
  <si>
    <t>Radisson Blu Plaza Delhi, National Highway 8, Near IGI Airport, Mahipalpur, New Delhi</t>
  </si>
  <si>
    <t>Radisson Blu Plaza Delhi, Mahipalpur</t>
  </si>
  <si>
    <t>Radisson Blu Plaza Delhi, Mahipalpur, New Delhi</t>
  </si>
  <si>
    <t>Emperor's Lounge - The Taj Mahal Hotel</t>
  </si>
  <si>
    <t>The Taj Mahal Hotel, 1, Mansingh Road, New Delhi</t>
  </si>
  <si>
    <t>The Taj Mahal Hotel, Mansingh Road</t>
  </si>
  <si>
    <t>The Taj Mahal Hotel, Mansingh Road, New Delhi</t>
  </si>
  <si>
    <t>Arriba - Mexican Grill &amp; Tequileria</t>
  </si>
  <si>
    <t>The Village Restaurant Complex, Asiad Village, Khel Gaon Marg, New Delhi</t>
  </si>
  <si>
    <t>The Village Restaurant Complex, Khel Gaon Marg</t>
  </si>
  <si>
    <t>The Village Restaurant Complex, Khel Gaon Marg, New Delhi</t>
  </si>
  <si>
    <t>Lord of the Drinks Forum</t>
  </si>
  <si>
    <t>Lower Basement, Epicuria Food Mall, Nehru Place Metro Station, Nehru Place, New Delhi</t>
  </si>
  <si>
    <t>Epicuria Food Mall, Nehru Place</t>
  </si>
  <si>
    <t>Epicuria Food Mall, Nehru Place, New Delhi</t>
  </si>
  <si>
    <t>Nueva</t>
  </si>
  <si>
    <t>Ground Floor, Sangam Courtyard, R K Puram, New Delhi</t>
  </si>
  <si>
    <t>South American</t>
  </si>
  <si>
    <t>Restaurant De Seoul</t>
  </si>
  <si>
    <t>3rd Floor, C Block, Ansal Plaza Mall, Near Siri Fort, Khel Gaon Marg, New Delhi</t>
  </si>
  <si>
    <t>Ansal Plaza Mall, Khel Gaon Marg</t>
  </si>
  <si>
    <t>Ansal Plaza Mall, Khel Gaon Marg, New Delhi</t>
  </si>
  <si>
    <t>Japanese, Korean</t>
  </si>
  <si>
    <t>Cafe Illuminatii</t>
  </si>
  <si>
    <t>2nd Floor, Shop 18, Inner Lane, Khan Market, New Delhi</t>
  </si>
  <si>
    <t>Continental, Kashmiri, Italian, North Indian, Moroccan</t>
  </si>
  <si>
    <t>The Atrium - The Imperial</t>
  </si>
  <si>
    <t>European, Desserts</t>
  </si>
  <si>
    <t>Bonitos Blu - The Uppal</t>
  </si>
  <si>
    <t>The Uppal, NH-8, Near, Aerocity, New Delhi</t>
  </si>
  <si>
    <t>The Uppal, Aerocity</t>
  </si>
  <si>
    <t>The Uppal, Aerocity, New Delhi</t>
  </si>
  <si>
    <t>North Indian, Asian, Continental</t>
  </si>
  <si>
    <t>Ano Tai - Jaypee Vasant Continental</t>
  </si>
  <si>
    <t>Connexions Bar - Crowne Plaza</t>
  </si>
  <si>
    <t>Crowne Plaza, Twin District Centre, Sector 10, Rohini, New Delhi</t>
  </si>
  <si>
    <t>Crowne Plaza Hotel, Rohini</t>
  </si>
  <si>
    <t>Crowne Plaza Hotel, Rohini, New Delhi</t>
  </si>
  <si>
    <t>Town Hall</t>
  </si>
  <si>
    <t>60-61, Near Dayal Opticals, Middle Circle Lane, Khan Market, New Delhi</t>
  </si>
  <si>
    <t>Japanese, Thai, Italian, Asian</t>
  </si>
  <si>
    <t>Oro The Bar - Radisson Blu</t>
  </si>
  <si>
    <t>TGI Friday's</t>
  </si>
  <si>
    <t>314-316, 2nd Floor, DLF Place Mall, Saket, New Delhi</t>
  </si>
  <si>
    <t>American, Tex-Mex</t>
  </si>
  <si>
    <t>Mosaic - SK Premium Park</t>
  </si>
  <si>
    <t>SK Premium Park, 1-B, Sub District Center, Behind Deen Dayal Hospital, Hari Nagar, Jail Road, New Delhi</t>
  </si>
  <si>
    <t>Jail Road</t>
  </si>
  <si>
    <t>Jail Road, New Delhi</t>
  </si>
  <si>
    <t>Lodi - The Garden Restaurant</t>
  </si>
  <si>
    <t>Opposite Mausam Bhawan, Near Gate 1, Lodhi Road, New Delhi</t>
  </si>
  <si>
    <t>European, Lebanese, Mediterranean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</si>
  <si>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</si>
  <si>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</si>
  <si>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</si>
  <si>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</si>
  <si>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</si>
  <si>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</si>
  <si>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</si>
  <si>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</si>
  <si>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</si>
  <si>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Cafí© Knosh - The Leela Ambience Convention Hotel</t>
  </si>
  <si>
    <t>North Indian, Italian</t>
  </si>
  <si>
    <t>BED</t>
  </si>
  <si>
    <t>2nd Floor, N-17, N Block Market, Greater Kailash (GK) 1, New Delhi</t>
  </si>
  <si>
    <t>European, Sushi, Italian</t>
  </si>
  <si>
    <t>Guppy</t>
  </si>
  <si>
    <t>Japanese, Sushi</t>
  </si>
  <si>
    <t>Artusi Ristorante e Bar</t>
  </si>
  <si>
    <t>M-24, M Block Market, Greater Kailash (GK) 2, New Delhi</t>
  </si>
  <si>
    <t>NYC - Radisson Blu Plaza Delhi</t>
  </si>
  <si>
    <t>North Indian, Continental, Italian</t>
  </si>
  <si>
    <t>Delhi Pavilion - Sheraton New Delhi Hotel</t>
  </si>
  <si>
    <t>Sheraton New Delhi Hotel, District Centre, Saket, New Delhi</t>
  </si>
  <si>
    <t>Sheraton New Delhi Hotel, Saket</t>
  </si>
  <si>
    <t>Sheraton New Delhi Hotel, Saket, New Delhi</t>
  </si>
  <si>
    <t>North Indian, Continental, Asian</t>
  </si>
  <si>
    <t>Neung Roi - Radisson Blu Plaza Delhi</t>
  </si>
  <si>
    <t>Thai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</si>
  <si>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</si>
  <si>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</si>
  <si>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</si>
  <si>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</si>
  <si>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</si>
  <si>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</si>
  <si>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</si>
  <si>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</si>
  <si>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</si>
  <si>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The Lodhi, Lodhi Road, New Delhi</t>
  </si>
  <si>
    <t>The Lodhi, Lodhi Road</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</si>
  <si>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</si>
  <si>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</si>
  <si>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</si>
  <si>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</si>
  <si>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</si>
  <si>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</si>
  <si>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</si>
  <si>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</si>
  <si>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</si>
  <si>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</si>
  <si>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</si>
  <si>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</si>
  <si>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</si>
  <si>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</si>
  <si>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</si>
  <si>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</si>
  <si>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</si>
  <si>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</si>
  <si>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</si>
  <si>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</si>
  <si>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</si>
  <si>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</si>
  <si>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Italian, North Indian, Continental</t>
  </si>
  <si>
    <t>DEL - Roseate House</t>
  </si>
  <si>
    <t>Roseate House, Asset 10, Hospitality District, Aerocity, New Delhi</t>
  </si>
  <si>
    <t>Roseate House, Aerocity</t>
  </si>
  <si>
    <t>Roseate House, Aerocity, New Delhi</t>
  </si>
  <si>
    <t>Continental, American, North Indian</t>
  </si>
  <si>
    <t>Pan Asian - Sheraton New Delhi Hotel</t>
  </si>
  <si>
    <t>Chinese, Thai, Japanese</t>
  </si>
  <si>
    <t>Nero - Le Meridien</t>
  </si>
  <si>
    <t>Cascades - The Grand New Delhi</t>
  </si>
  <si>
    <t>Larry's China - Taj Vivanta</t>
  </si>
  <si>
    <t>The Curzon Room - Maidens Hotel</t>
  </si>
  <si>
    <t>European, North Indian</t>
  </si>
  <si>
    <t>FIO Country Kitchen and Bar</t>
  </si>
  <si>
    <t>Gate 1, The Garden of Five Senses, Saidulajab, Saket, New Delhi</t>
  </si>
  <si>
    <t>Garden of Five Senses, Saket</t>
  </si>
  <si>
    <t>Garden of Five Senses, Saket, New Delhi</t>
  </si>
  <si>
    <t>European, Italian, North Indian</t>
  </si>
  <si>
    <t>FIO Cookhouse and Bar</t>
  </si>
  <si>
    <t>Epicuria Food Mall, Nehru Place Metro Station, Nehru Place, New Delhi</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</si>
  <si>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</si>
  <si>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</si>
  <si>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</si>
  <si>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</si>
  <si>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</si>
  <si>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</si>
  <si>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</si>
  <si>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</si>
  <si>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Drinks Only</t>
  </si>
  <si>
    <t>Cafe - Hyatt Regency</t>
  </si>
  <si>
    <t>Cafe, Continental, North Indian</t>
  </si>
  <si>
    <t>Pickwicks - The Claridges</t>
  </si>
  <si>
    <t>European, Continental</t>
  </si>
  <si>
    <t>Frontier - The Ashok</t>
  </si>
  <si>
    <t>The Ashok, 50-B, Diplomatic Enclave, Chanakyapuri, New Delhi</t>
  </si>
  <si>
    <t>Lounge &amp; Bar - Eros Hotel</t>
  </si>
  <si>
    <t>Eros Hotel, American Plaza, Nehru Place, New Delhi</t>
  </si>
  <si>
    <t>Eros Hotel, Nehru Place</t>
  </si>
  <si>
    <t>Eros Hotel, Nehru Place, New Delhi</t>
  </si>
  <si>
    <t>Chidya Ghar - Roseate House</t>
  </si>
  <si>
    <t>Tamra - Shangri-La's - Eros Hotel</t>
  </si>
  <si>
    <t>North Indian, Continental, European, Chinese, Thai</t>
  </si>
  <si>
    <t>Indian Accent - The Manor</t>
  </si>
  <si>
    <t>The Manor, 77, Friends Colony, New Delhi</t>
  </si>
  <si>
    <t>Friends Colony</t>
  </si>
  <si>
    <t>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</si>
  <si>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</si>
  <si>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</si>
  <si>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</si>
  <si>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</si>
  <si>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</si>
  <si>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</si>
  <si>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</si>
  <si>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</si>
  <si>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Aura - The Claridges</t>
  </si>
  <si>
    <t>Ricks Bar - The Taj Mahal Hotel</t>
  </si>
  <si>
    <t>Malaysian, Thai</t>
  </si>
  <si>
    <t>Club BW - The Suryaa New Delhi</t>
  </si>
  <si>
    <t>Finger Food, Continental, Italian, Chinese</t>
  </si>
  <si>
    <t>Baluchi - The Lalit New Delhi</t>
  </si>
  <si>
    <t>Mughlai, North Indian, South Indian</t>
  </si>
  <si>
    <t>Varq - The Taj Mahal Hotel</t>
  </si>
  <si>
    <t>Seafood, North Indian</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</si>
  <si>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</si>
  <si>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</si>
  <si>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</si>
  <si>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</si>
  <si>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</si>
  <si>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</si>
  <si>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</si>
  <si>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</si>
  <si>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</si>
  <si>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</si>
  <si>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</si>
  <si>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</si>
  <si>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</si>
  <si>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</si>
  <si>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Chinese, Seafood</t>
  </si>
  <si>
    <t>The One - Le Meridien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</si>
  <si>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</si>
  <si>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</si>
  <si>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</si>
  <si>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</si>
  <si>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</si>
  <si>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</si>
  <si>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</si>
  <si>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</si>
  <si>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</si>
  <si>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Seafood, Italian</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</si>
  <si>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</si>
  <si>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</si>
  <si>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</si>
  <si>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</si>
  <si>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</si>
  <si>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</si>
  <si>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</si>
  <si>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</si>
  <si>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The Claridges, 12, Dr. A.P.J. Abdul Kalam Road, Aurangzeb Road, New Delhi 110011</t>
  </si>
  <si>
    <t>Shang Palace - Shangri-La's Eros Hotel</t>
  </si>
  <si>
    <t>24/7 Restaurant - The Lalit New Delhi</t>
  </si>
  <si>
    <t>Continental, North Indian, Italian, Asian</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</si>
  <si>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</si>
  <si>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</si>
  <si>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</si>
  <si>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</si>
  <si>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</si>
  <si>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</si>
  <si>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</si>
  <si>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</si>
  <si>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Tian - Asian Cuisine Studio - ITC Maurya</t>
  </si>
  <si>
    <t>Asian, Japanese, Korean, Thai, Chinese</t>
  </si>
  <si>
    <t>Orient Express - Taj Palace Hotel</t>
  </si>
  <si>
    <t>1, DDA Market, Hudson Lane, Delhi University-GTB Nagar, New Delhi</t>
  </si>
  <si>
    <t>Bings Cafe</t>
  </si>
  <si>
    <t>2nd Floor, Select City Walk Mall, Saket, New Delhi</t>
  </si>
  <si>
    <t>Korean, Beverages, Desserts</t>
  </si>
  <si>
    <t>Khan Chacha</t>
  </si>
  <si>
    <t>Lower Ground Floor, FCŒ_8, Epicuria,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</si>
  <si>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</si>
  <si>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</si>
  <si>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</si>
  <si>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</si>
  <si>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</si>
  <si>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</si>
  <si>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</si>
  <si>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</si>
  <si>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</si>
  <si>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Lajpat Nagar 2</t>
  </si>
  <si>
    <t>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</si>
  <si>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</si>
  <si>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</si>
  <si>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</si>
  <si>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</si>
  <si>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</si>
  <si>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</si>
  <si>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</si>
  <si>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</si>
  <si>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</si>
  <si>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</si>
  <si>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</si>
  <si>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</si>
  <si>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</si>
  <si>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</si>
  <si>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</si>
  <si>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</si>
  <si>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</si>
  <si>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</si>
  <si>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</si>
  <si>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</si>
  <si>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</si>
  <si>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</si>
  <si>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</si>
  <si>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</si>
  <si>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</si>
  <si>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</si>
  <si>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</si>
  <si>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</si>
  <si>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</si>
  <si>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</si>
  <si>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</si>
  <si>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</si>
  <si>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</si>
  <si>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</si>
  <si>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</si>
  <si>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</si>
  <si>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</si>
  <si>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</si>
  <si>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Nazeer Foods</t>
  </si>
  <si>
    <t>C-5, Ground Floor, Main Market, Malviya Nagar, New Delhi</t>
  </si>
  <si>
    <t>Qureshi's Kabab Corner</t>
  </si>
  <si>
    <t>E-27, Main Market, South Extension 2, New Delhi</t>
  </si>
  <si>
    <t>17A, Friends Colony, New Delhi</t>
  </si>
  <si>
    <t>Shop 50, 1st Floor, Middle Lane, 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</si>
  <si>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</si>
  <si>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</si>
  <si>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</si>
  <si>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</si>
  <si>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</si>
  <si>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</si>
  <si>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</si>
  <si>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</si>
  <si>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</si>
  <si>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</si>
  <si>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</si>
  <si>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</si>
  <si>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</si>
  <si>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</si>
  <si>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</si>
  <si>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</si>
  <si>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</si>
  <si>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</si>
  <si>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</si>
  <si>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</si>
  <si>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</si>
  <si>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</si>
  <si>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</si>
  <si>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</si>
  <si>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</si>
  <si>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</si>
  <si>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</si>
  <si>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</si>
  <si>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</si>
  <si>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</si>
  <si>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</si>
  <si>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</si>
  <si>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</si>
  <si>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</si>
  <si>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</si>
  <si>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</si>
  <si>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</si>
  <si>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</si>
  <si>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</si>
  <si>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</si>
  <si>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</si>
  <si>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</si>
  <si>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</si>
  <si>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</si>
  <si>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</si>
  <si>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</si>
  <si>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</si>
  <si>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</si>
  <si>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</si>
  <si>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</si>
  <si>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</si>
  <si>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</si>
  <si>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</si>
  <si>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</si>
  <si>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</si>
  <si>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</si>
  <si>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</si>
  <si>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</si>
  <si>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</si>
  <si>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</si>
  <si>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</si>
  <si>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</si>
  <si>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</si>
  <si>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</si>
  <si>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</si>
  <si>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</si>
  <si>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</si>
  <si>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</si>
  <si>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</si>
  <si>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</si>
  <si>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</si>
  <si>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</si>
  <si>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</si>
  <si>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Rohini</t>
  </si>
  <si>
    <t>Rohini, New Delhi</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</si>
  <si>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</si>
  <si>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</si>
  <si>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</si>
  <si>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</si>
  <si>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</si>
  <si>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</si>
  <si>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</si>
  <si>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</si>
  <si>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</si>
  <si>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</si>
  <si>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</si>
  <si>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</si>
  <si>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</si>
  <si>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</si>
  <si>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</si>
  <si>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</si>
  <si>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</si>
  <si>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</si>
  <si>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</si>
  <si>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</si>
  <si>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</si>
  <si>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</si>
  <si>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</si>
  <si>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</si>
  <si>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</si>
  <si>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</si>
  <si>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</si>
  <si>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</si>
  <si>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</si>
  <si>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</si>
  <si>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</si>
  <si>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</si>
  <si>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</si>
  <si>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</si>
  <si>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</si>
  <si>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</si>
  <si>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</si>
  <si>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</si>
  <si>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</si>
  <si>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</si>
  <si>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</si>
  <si>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</si>
  <si>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</si>
  <si>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</si>
  <si>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</si>
  <si>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</si>
  <si>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</si>
  <si>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</si>
  <si>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</si>
  <si>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</si>
  <si>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</si>
  <si>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</si>
  <si>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</si>
  <si>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</si>
  <si>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</si>
  <si>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</si>
  <si>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</si>
  <si>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</si>
  <si>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</si>
  <si>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</si>
  <si>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</si>
  <si>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</si>
  <si>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</si>
  <si>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</si>
  <si>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</si>
  <si>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</si>
  <si>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</si>
  <si>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</si>
  <si>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</si>
  <si>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</si>
  <si>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</si>
  <si>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</si>
  <si>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</si>
  <si>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</si>
  <si>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</si>
  <si>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</si>
  <si>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</si>
  <si>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</si>
  <si>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</si>
  <si>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</si>
  <si>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</si>
  <si>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</si>
  <si>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</si>
  <si>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</si>
  <si>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</si>
  <si>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</si>
  <si>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</si>
  <si>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</si>
  <si>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</si>
  <si>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</si>
  <si>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</si>
  <si>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</si>
  <si>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</si>
  <si>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</si>
  <si>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</si>
  <si>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</si>
  <si>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</si>
  <si>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</si>
  <si>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</si>
  <si>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</si>
  <si>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</si>
  <si>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</si>
  <si>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</si>
  <si>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</si>
  <si>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</si>
  <si>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</si>
  <si>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Shan E Punjab</t>
  </si>
  <si>
    <t>Shop G-1, Solider Tower, Vikaspuri, New Delhi</t>
  </si>
  <si>
    <t>A-80, Central Market, Near Axis Bank, 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</si>
  <si>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</si>
  <si>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</si>
  <si>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</si>
  <si>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</si>
  <si>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</si>
  <si>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</si>
  <si>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</si>
  <si>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</si>
  <si>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</si>
  <si>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</si>
  <si>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</si>
  <si>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</si>
  <si>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</si>
  <si>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</si>
  <si>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</si>
  <si>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</si>
  <si>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</si>
  <si>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</si>
  <si>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</si>
  <si>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</si>
  <si>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</si>
  <si>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</si>
  <si>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</si>
  <si>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</si>
  <si>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</si>
  <si>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</si>
  <si>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</si>
  <si>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</si>
  <si>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</si>
  <si>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</si>
  <si>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</si>
  <si>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</si>
  <si>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</si>
  <si>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</si>
  <si>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</si>
  <si>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</si>
  <si>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</si>
  <si>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</si>
  <si>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</si>
  <si>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</si>
  <si>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</si>
  <si>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</si>
  <si>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</si>
  <si>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Rice Bowl</t>
  </si>
  <si>
    <t>1/4, East Patel Nagar, New Delhi</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</si>
  <si>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</si>
  <si>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</si>
  <si>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</si>
  <si>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</si>
  <si>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</si>
  <si>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</si>
  <si>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</si>
  <si>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</si>
  <si>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</si>
  <si>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</si>
  <si>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</si>
  <si>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</si>
  <si>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</si>
  <si>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</si>
  <si>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</si>
  <si>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</si>
  <si>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</si>
  <si>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</si>
  <si>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Fabelle Chocolate Boutique - ITC Maurya</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</si>
  <si>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</si>
  <si>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</si>
  <si>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</si>
  <si>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</si>
  <si>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</si>
  <si>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</si>
  <si>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</si>
  <si>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</si>
  <si>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</si>
  <si>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</si>
  <si>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</si>
  <si>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</si>
  <si>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</si>
  <si>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</si>
  <si>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</si>
  <si>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</si>
  <si>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</si>
  <si>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</si>
  <si>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</si>
  <si>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</si>
  <si>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</si>
  <si>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</si>
  <si>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</si>
  <si>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</si>
  <si>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</si>
  <si>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</si>
  <si>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</si>
  <si>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</si>
  <si>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</si>
  <si>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</si>
  <si>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</si>
  <si>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</si>
  <si>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</si>
  <si>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</si>
  <si>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</si>
  <si>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</si>
  <si>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</si>
  <si>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</si>
  <si>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</si>
  <si>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</si>
  <si>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</si>
  <si>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</si>
  <si>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</si>
  <si>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</si>
  <si>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</si>
  <si>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</si>
  <si>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</si>
  <si>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</si>
  <si>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</si>
  <si>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</si>
  <si>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</si>
  <si>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</si>
  <si>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</si>
  <si>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</si>
  <si>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</si>
  <si>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</si>
  <si>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</si>
  <si>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</si>
  <si>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</si>
  <si>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</si>
  <si>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</si>
  <si>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</si>
  <si>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</si>
  <si>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</si>
  <si>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</si>
  <si>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</si>
  <si>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</si>
  <si>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</si>
  <si>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</si>
  <si>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</si>
  <si>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</si>
  <si>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</si>
  <si>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</si>
  <si>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</si>
  <si>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</si>
  <si>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</si>
  <si>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</si>
  <si>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</si>
  <si>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</si>
  <si>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</si>
  <si>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</si>
  <si>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</si>
  <si>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</si>
  <si>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</si>
  <si>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</si>
  <si>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</si>
  <si>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</si>
  <si>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</si>
  <si>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</si>
  <si>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</si>
  <si>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</si>
  <si>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</si>
  <si>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</si>
  <si>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</si>
  <si>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</si>
  <si>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</si>
  <si>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</si>
  <si>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</si>
  <si>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</si>
  <si>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</si>
  <si>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</si>
  <si>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</si>
  <si>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</si>
  <si>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</si>
  <si>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</si>
  <si>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</si>
  <si>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</si>
  <si>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</si>
  <si>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</si>
  <si>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</si>
  <si>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</si>
  <si>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</si>
  <si>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</si>
  <si>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</si>
  <si>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Nando's</t>
  </si>
  <si>
    <t>Portuguese, African</t>
  </si>
  <si>
    <t>China Garden</t>
  </si>
  <si>
    <t>M-73, M Block Market, Greater Kailash (GK) 2,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</si>
  <si>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</si>
  <si>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</si>
  <si>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</si>
  <si>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</si>
  <si>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</si>
  <si>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</si>
  <si>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</si>
  <si>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</si>
  <si>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</si>
  <si>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</si>
  <si>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</si>
  <si>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</si>
  <si>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</si>
  <si>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</si>
  <si>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</si>
  <si>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</si>
  <si>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</si>
  <si>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</si>
  <si>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</si>
  <si>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</si>
  <si>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</si>
  <si>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</si>
  <si>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</si>
  <si>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</si>
  <si>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</si>
  <si>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</si>
  <si>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</si>
  <si>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</si>
  <si>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</si>
  <si>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</si>
  <si>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</si>
  <si>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</si>
  <si>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</si>
  <si>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</si>
  <si>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</si>
  <si>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</si>
  <si>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</si>
  <si>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</si>
  <si>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</si>
  <si>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</si>
  <si>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</si>
  <si>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</si>
  <si>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</si>
  <si>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</si>
  <si>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</si>
  <si>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</si>
  <si>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</si>
  <si>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</si>
  <si>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</si>
  <si>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</si>
  <si>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</si>
  <si>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</si>
  <si>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</si>
  <si>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</si>
  <si>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</si>
  <si>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</si>
  <si>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</si>
  <si>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</si>
  <si>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</si>
  <si>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</si>
  <si>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</si>
  <si>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</si>
  <si>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</si>
  <si>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</si>
  <si>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</si>
  <si>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</si>
  <si>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</si>
  <si>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</si>
  <si>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</si>
  <si>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</si>
  <si>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</si>
  <si>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</si>
  <si>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</si>
  <si>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</si>
  <si>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</si>
  <si>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</si>
  <si>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</si>
  <si>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</si>
  <si>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</si>
  <si>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</si>
  <si>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</si>
  <si>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</si>
  <si>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</si>
  <si>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</si>
  <si>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</si>
  <si>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</si>
  <si>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</si>
  <si>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</si>
  <si>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</si>
  <si>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</si>
  <si>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</si>
  <si>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</si>
  <si>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</si>
  <si>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</si>
  <si>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</si>
  <si>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</si>
  <si>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</si>
  <si>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</si>
  <si>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</si>
  <si>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</si>
  <si>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</si>
  <si>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</si>
  <si>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</si>
  <si>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</si>
  <si>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</si>
  <si>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</si>
  <si>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</si>
  <si>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</si>
  <si>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</si>
  <si>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</si>
  <si>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</si>
  <si>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</si>
  <si>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</si>
  <si>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</si>
  <si>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</si>
  <si>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</si>
  <si>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</si>
  <si>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</si>
  <si>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</si>
  <si>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</si>
  <si>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</si>
  <si>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</si>
  <si>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</si>
  <si>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</si>
  <si>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</si>
  <si>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</si>
  <si>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</si>
  <si>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</si>
  <si>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TabulaBeach Cafe</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</si>
  <si>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</si>
  <si>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</si>
  <si>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</si>
  <si>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</si>
  <si>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</si>
  <si>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</si>
  <si>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</si>
  <si>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</si>
  <si>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</si>
  <si>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</si>
  <si>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</si>
  <si>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</si>
  <si>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</si>
  <si>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</si>
  <si>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</si>
  <si>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</si>
  <si>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</si>
  <si>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</si>
  <si>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</si>
  <si>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</si>
  <si>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</si>
  <si>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</si>
  <si>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</si>
  <si>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</si>
  <si>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</si>
  <si>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</si>
  <si>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</si>
  <si>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</si>
  <si>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</si>
  <si>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</si>
  <si>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</si>
  <si>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</si>
  <si>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</si>
  <si>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</si>
  <si>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</si>
  <si>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</si>
  <si>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</si>
  <si>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</si>
  <si>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</si>
  <si>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</si>
  <si>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</si>
  <si>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</si>
  <si>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</si>
  <si>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</si>
  <si>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</si>
  <si>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</si>
  <si>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</si>
  <si>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</si>
  <si>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</si>
  <si>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</si>
  <si>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</si>
  <si>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</si>
  <si>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</si>
  <si>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</si>
  <si>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</si>
  <si>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</si>
  <si>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</si>
  <si>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</si>
  <si>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</si>
  <si>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</si>
  <si>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</si>
  <si>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</si>
  <si>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</si>
  <si>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</si>
  <si>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</si>
  <si>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</si>
  <si>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</si>
  <si>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</si>
  <si>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</si>
  <si>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</si>
  <si>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</si>
  <si>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</si>
  <si>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</si>
  <si>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</si>
  <si>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</si>
  <si>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</si>
  <si>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</si>
  <si>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</si>
  <si>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</si>
  <si>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</si>
  <si>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</si>
  <si>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</si>
  <si>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</si>
  <si>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</si>
  <si>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</si>
  <si>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</si>
  <si>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</si>
  <si>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</si>
  <si>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</si>
  <si>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</si>
  <si>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</si>
  <si>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</si>
  <si>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</si>
  <si>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</si>
  <si>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Punjab Grill</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</si>
  <si>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</si>
  <si>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</si>
  <si>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</si>
  <si>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</si>
  <si>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</si>
  <si>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</si>
  <si>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</si>
  <si>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</si>
  <si>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</si>
  <si>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</si>
  <si>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</si>
  <si>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</si>
  <si>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</si>
  <si>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</si>
  <si>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</si>
  <si>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</si>
  <si>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</si>
  <si>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</si>
  <si>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</si>
  <si>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</si>
  <si>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</si>
  <si>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</si>
  <si>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</si>
  <si>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</si>
  <si>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</si>
  <si>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</si>
  <si>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</si>
  <si>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</si>
  <si>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</si>
  <si>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</si>
  <si>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</si>
  <si>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</si>
  <si>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</si>
  <si>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</si>
  <si>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</si>
  <si>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</si>
  <si>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</si>
  <si>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</si>
  <si>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</si>
  <si>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</si>
  <si>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</si>
  <si>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</si>
  <si>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</si>
  <si>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</si>
  <si>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</si>
  <si>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</si>
  <si>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</si>
  <si>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</si>
  <si>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</si>
  <si>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</si>
  <si>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</si>
  <si>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</si>
  <si>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</si>
  <si>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</si>
  <si>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</si>
  <si>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</si>
  <si>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</si>
  <si>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</si>
  <si>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</si>
  <si>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</si>
  <si>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</si>
  <si>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</si>
  <si>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</si>
  <si>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</si>
  <si>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</si>
  <si>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Caffe 9</t>
  </si>
  <si>
    <t>R-1, DDA Market, Near Rose Apartment, Sector 14, Rohini, New Delhi</t>
  </si>
  <si>
    <t>North Indian, Continental, European, American, Mediterranean</t>
  </si>
  <si>
    <t>Tea Lounge - The Ashok</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</si>
  <si>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</si>
  <si>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</si>
  <si>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</si>
  <si>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</si>
  <si>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</si>
  <si>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</si>
  <si>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</si>
  <si>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</si>
  <si>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</si>
  <si>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</si>
  <si>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</si>
  <si>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</si>
  <si>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</si>
  <si>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</si>
  <si>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</si>
  <si>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</si>
  <si>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</si>
  <si>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</si>
  <si>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</si>
  <si>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</si>
  <si>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</si>
  <si>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</si>
  <si>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</si>
  <si>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</si>
  <si>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</si>
  <si>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</si>
  <si>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</si>
  <si>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</si>
  <si>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</si>
  <si>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</si>
  <si>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</si>
  <si>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</si>
  <si>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</si>
  <si>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</si>
  <si>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</si>
  <si>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</si>
  <si>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</si>
  <si>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</si>
  <si>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</si>
  <si>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</si>
  <si>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</si>
  <si>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</si>
  <si>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</si>
  <si>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</si>
  <si>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</si>
  <si>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</si>
  <si>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</si>
  <si>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</si>
  <si>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</si>
  <si>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</si>
  <si>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</si>
  <si>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</si>
  <si>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</si>
  <si>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</si>
  <si>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</si>
  <si>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</si>
  <si>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</si>
  <si>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</si>
  <si>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</si>
  <si>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</si>
  <si>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</si>
  <si>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</si>
  <si>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</si>
  <si>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</si>
  <si>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</si>
  <si>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</si>
  <si>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</si>
  <si>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</si>
  <si>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</si>
  <si>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</si>
  <si>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</si>
  <si>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</si>
  <si>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</si>
  <si>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</si>
  <si>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</si>
  <si>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</si>
  <si>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</si>
  <si>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</si>
  <si>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</si>
  <si>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</si>
  <si>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</si>
  <si>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</si>
  <si>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</si>
  <si>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</si>
  <si>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</si>
  <si>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</si>
  <si>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</si>
  <si>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</si>
  <si>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</si>
  <si>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</si>
  <si>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</si>
  <si>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</si>
  <si>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</si>
  <si>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</si>
  <si>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</si>
  <si>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</si>
  <si>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</si>
  <si>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</si>
  <si>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</si>
  <si>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</si>
  <si>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</si>
  <si>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</si>
  <si>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</si>
  <si>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</si>
  <si>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</si>
  <si>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</si>
  <si>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</si>
  <si>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</si>
  <si>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</si>
  <si>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</si>
  <si>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</si>
  <si>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</si>
  <si>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Dhaba</t>
  </si>
  <si>
    <t>A-5, Vishal Enclave, Main Najafgarh Road, Rajouri Garden, New Delhi</t>
  </si>
  <si>
    <t>The Masterpiece Cafe</t>
  </si>
  <si>
    <t>6-A, Block J-2, Rajouri Garden, New Delhi</t>
  </si>
  <si>
    <t>Cafe, Continental, Italian, North Indian</t>
  </si>
  <si>
    <t>Wok In The Clouds</t>
  </si>
  <si>
    <t>J-2/13, Rajouri Garden, New Delhi</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</si>
  <si>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</si>
  <si>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</si>
  <si>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</si>
  <si>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</si>
  <si>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</si>
  <si>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</si>
  <si>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</si>
  <si>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</si>
  <si>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</si>
  <si>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</si>
  <si>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</si>
  <si>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</si>
  <si>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</si>
  <si>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</si>
  <si>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</si>
  <si>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</si>
  <si>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</si>
  <si>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</si>
  <si>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</si>
  <si>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</si>
  <si>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</si>
  <si>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</si>
  <si>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</si>
  <si>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</si>
  <si>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</si>
  <si>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</si>
  <si>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</si>
  <si>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</si>
  <si>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</si>
  <si>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</si>
  <si>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</si>
  <si>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</si>
  <si>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</si>
  <si>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</si>
  <si>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</si>
  <si>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</si>
  <si>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</si>
  <si>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</si>
  <si>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</si>
  <si>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</si>
  <si>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</si>
  <si>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</si>
  <si>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</si>
  <si>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</si>
  <si>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</si>
  <si>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</si>
  <si>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</si>
  <si>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</si>
  <si>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</si>
  <si>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</si>
  <si>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</si>
  <si>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</si>
  <si>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</si>
  <si>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</si>
  <si>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</si>
  <si>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</si>
  <si>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</si>
  <si>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</si>
  <si>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</si>
  <si>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</si>
  <si>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</si>
  <si>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</si>
  <si>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</si>
  <si>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</si>
  <si>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</si>
  <si>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</si>
  <si>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</si>
  <si>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</si>
  <si>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</si>
  <si>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</si>
  <si>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</si>
  <si>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</si>
  <si>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</si>
  <si>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</si>
  <si>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</si>
  <si>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</si>
  <si>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</si>
  <si>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</si>
  <si>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</si>
  <si>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</si>
  <si>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</si>
  <si>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</si>
  <si>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</si>
  <si>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</si>
  <si>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</si>
  <si>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</si>
  <si>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</si>
  <si>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</si>
  <si>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</si>
  <si>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</si>
  <si>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</si>
  <si>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</si>
  <si>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</si>
  <si>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</si>
  <si>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</si>
  <si>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</si>
  <si>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</si>
  <si>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</si>
  <si>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</si>
  <si>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</si>
  <si>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</si>
  <si>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</si>
  <si>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</si>
  <si>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</si>
  <si>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</si>
  <si>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</si>
  <si>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</si>
  <si>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</si>
  <si>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</si>
  <si>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</si>
  <si>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</si>
  <si>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</si>
  <si>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</si>
  <si>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</si>
  <si>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</si>
  <si>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</si>
  <si>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</si>
  <si>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</si>
  <si>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</si>
  <si>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</si>
  <si>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</si>
  <si>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</si>
  <si>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Diggin</t>
  </si>
  <si>
    <t>Anand Lok Shopping Centre, Opposite Gargi College, Anand Lok, New Delhi</t>
  </si>
  <si>
    <t>Anand Lok</t>
  </si>
  <si>
    <t>Anand Lok, New Delhi</t>
  </si>
  <si>
    <t>Italian, Continental, Cafe</t>
  </si>
  <si>
    <t>Kofuku</t>
  </si>
  <si>
    <t>BG-09, Ansal Plaza Mall, August Kranti Marg, Khel Gaon Marg, New Delhi</t>
  </si>
  <si>
    <t>Japanese, Asian</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</si>
  <si>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</si>
  <si>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</si>
  <si>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</si>
  <si>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</si>
  <si>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</si>
  <si>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</si>
  <si>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</si>
  <si>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</si>
  <si>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</si>
  <si>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</si>
  <si>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</si>
  <si>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</si>
  <si>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</si>
  <si>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</si>
  <si>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</si>
  <si>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</si>
  <si>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</si>
  <si>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</si>
  <si>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</si>
  <si>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</si>
  <si>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</si>
  <si>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The Kylin Experience - Holiday Inn</t>
  </si>
  <si>
    <t>Holiday Inn, 13 A, District Centre, Mayur Vihar Phase 1,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</si>
  <si>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</si>
  <si>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</si>
  <si>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</si>
  <si>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</si>
  <si>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</si>
  <si>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</si>
  <si>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</si>
  <si>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</si>
  <si>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</si>
  <si>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</si>
  <si>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</si>
  <si>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</si>
  <si>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</si>
  <si>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</si>
  <si>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</si>
  <si>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218 &amp; 219, 2nd Floor, Moments Mall, Kirti Nagar, New Delhi</t>
  </si>
  <si>
    <t>Ichiban</t>
  </si>
  <si>
    <t>9, Pandara Road Market, New Delhi</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</si>
  <si>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</si>
  <si>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</si>
  <si>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</si>
  <si>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</si>
  <si>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</si>
  <si>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</si>
  <si>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</si>
  <si>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</si>
  <si>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</si>
  <si>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</si>
  <si>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</si>
  <si>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</si>
  <si>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</si>
  <si>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</si>
  <si>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</si>
  <si>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</si>
  <si>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</si>
  <si>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</si>
  <si>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</si>
  <si>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</si>
  <si>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</si>
  <si>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</si>
  <si>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</si>
  <si>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</si>
  <si>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</si>
  <si>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</si>
  <si>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</si>
  <si>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</si>
  <si>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</si>
  <si>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</si>
  <si>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</si>
  <si>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</si>
  <si>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</si>
  <si>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</si>
  <si>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</si>
  <si>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</si>
  <si>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</si>
  <si>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</si>
  <si>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</si>
  <si>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</si>
  <si>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</si>
  <si>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</si>
  <si>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</si>
  <si>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</si>
  <si>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</si>
  <si>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</si>
  <si>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</si>
  <si>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</si>
  <si>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</si>
  <si>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</si>
  <si>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</si>
  <si>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</si>
  <si>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</si>
  <si>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</si>
  <si>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</si>
  <si>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</si>
  <si>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</si>
  <si>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</si>
  <si>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</si>
  <si>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</si>
  <si>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</si>
  <si>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</si>
  <si>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</si>
  <si>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</si>
  <si>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</si>
  <si>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</si>
  <si>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</si>
  <si>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</si>
  <si>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</si>
  <si>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</si>
  <si>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</si>
  <si>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</si>
  <si>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</si>
  <si>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</si>
  <si>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</si>
  <si>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</si>
  <si>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</si>
  <si>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</si>
  <si>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</si>
  <si>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</si>
  <si>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</si>
  <si>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</si>
  <si>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</si>
  <si>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</si>
  <si>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</si>
  <si>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</si>
  <si>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</si>
  <si>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</si>
  <si>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</si>
  <si>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</si>
  <si>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</si>
  <si>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</si>
  <si>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</si>
  <si>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</si>
  <si>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</si>
  <si>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</si>
  <si>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</si>
  <si>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</si>
  <si>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</si>
  <si>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</si>
  <si>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</si>
  <si>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</si>
  <si>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</si>
  <si>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</si>
  <si>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</si>
  <si>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</si>
  <si>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</si>
  <si>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</si>
  <si>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</si>
  <si>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</si>
  <si>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</si>
  <si>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</si>
  <si>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</si>
  <si>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</si>
  <si>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</si>
  <si>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</si>
  <si>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</si>
  <si>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</si>
  <si>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</si>
  <si>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</si>
  <si>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</si>
  <si>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</si>
  <si>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</si>
  <si>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</si>
  <si>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</si>
  <si>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</si>
  <si>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</si>
  <si>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</si>
  <si>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</si>
  <si>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</si>
  <si>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</si>
  <si>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</si>
  <si>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</si>
  <si>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</si>
  <si>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</si>
  <si>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</si>
  <si>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</si>
  <si>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</si>
  <si>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</si>
  <si>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</si>
  <si>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</si>
  <si>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</si>
  <si>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</si>
  <si>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</si>
  <si>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</si>
  <si>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</si>
  <si>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</si>
  <si>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</si>
  <si>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</si>
  <si>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</si>
  <si>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</si>
  <si>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</si>
  <si>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</si>
  <si>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</si>
  <si>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</si>
  <si>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</si>
  <si>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Tikka- Way</t>
  </si>
  <si>
    <t>E-8, Kalkaji Main Road, Kalkaji, New Delhi</t>
  </si>
  <si>
    <t>2305, Arya Samaj Road, Karol Bagh, New Delhi</t>
  </si>
  <si>
    <t>N-40, Opposite Scooter Market, Kirti Nagar, New Delhi</t>
  </si>
  <si>
    <t>Rajshree</t>
  </si>
  <si>
    <t>C 1/9, Red Quarter, CCN Building, Main Market, Krishna Nagar, New Delhi</t>
  </si>
  <si>
    <t>Pauls Food</t>
  </si>
  <si>
    <t>G-3, East End Plaza, Vasundhara Enclave, New Delhi</t>
  </si>
  <si>
    <t>Gulnar - Hotel Janpath</t>
  </si>
  <si>
    <t>Hotel Janpath, Janpath Road, Janpath, New Delhi</t>
  </si>
  <si>
    <t>Linx - Premier Inn</t>
  </si>
  <si>
    <t>Premier Inn, District Centre, Shalimar Bagh, New Delhi</t>
  </si>
  <si>
    <t>Premier Inn, Shalimar Bagh</t>
  </si>
  <si>
    <t>Premier Inn, Shalimar Bagh,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</si>
  <si>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</si>
  <si>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</si>
  <si>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</si>
  <si>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</si>
  <si>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</si>
  <si>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</si>
  <si>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</si>
  <si>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</si>
  <si>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</si>
  <si>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</si>
  <si>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</si>
  <si>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</si>
  <si>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</si>
  <si>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</si>
  <si>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</si>
  <si>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</si>
  <si>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</si>
  <si>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</si>
  <si>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</si>
  <si>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</si>
  <si>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</si>
  <si>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</si>
  <si>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</si>
  <si>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</si>
  <si>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</si>
  <si>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</si>
  <si>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</si>
  <si>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2nd Floor, N-95, Outer Circle, Connaught Place, New Delhi</t>
  </si>
  <si>
    <t>Indian Grill Company</t>
  </si>
  <si>
    <t>M-48, Outer Circle, Connaught Place, New Delhi</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</si>
  <si>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</si>
  <si>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</si>
  <si>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</si>
  <si>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</si>
  <si>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</si>
  <si>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</si>
  <si>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</si>
  <si>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</si>
  <si>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</si>
  <si>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</si>
  <si>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</si>
  <si>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</si>
  <si>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</si>
  <si>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</si>
  <si>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</si>
  <si>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</si>
  <si>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</si>
  <si>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</si>
  <si>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</si>
  <si>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</si>
  <si>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</si>
  <si>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</si>
  <si>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</si>
  <si>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</si>
  <si>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</si>
  <si>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</si>
  <si>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</si>
  <si>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</si>
  <si>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</si>
  <si>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</si>
  <si>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</si>
  <si>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</si>
  <si>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</si>
  <si>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</si>
  <si>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The Vault Cafe</t>
  </si>
  <si>
    <t>F-60, 2nd Floor, Connaught Place, New Delhi</t>
  </si>
  <si>
    <t>North Indian, Mediterranean, Asian, Continental</t>
  </si>
  <si>
    <t>Punjabi by Nature</t>
  </si>
  <si>
    <t>30-B, F Block, Connaught Place, New Delhi</t>
  </si>
  <si>
    <t>Taste Of China</t>
  </si>
  <si>
    <t>N-18, Outer Circle, Opposite Kasturba Gandhi Marg, Connaught Place, New Delhi</t>
  </si>
  <si>
    <t>Rajdhani Thali Restaurant</t>
  </si>
  <si>
    <t>9-A, Atmaram Mansion, Scindia House, Connaught Place, New Delhi</t>
  </si>
  <si>
    <t>Gujarati, Rajasthani</t>
  </si>
  <si>
    <t>Zen</t>
  </si>
  <si>
    <t>B-25, Connaught Place, New Delhi</t>
  </si>
  <si>
    <t>Chinese, Japanese, Italian, Seafood</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</si>
  <si>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</si>
  <si>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</si>
  <si>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</si>
  <si>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</si>
  <si>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</si>
  <si>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</si>
  <si>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</si>
  <si>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</si>
  <si>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</si>
  <si>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</si>
  <si>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Fa Yian</t>
  </si>
  <si>
    <t>A-25/5, Middle Circle, Connaught Place, New Delhi</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</si>
  <si>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</si>
  <si>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</si>
  <si>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</si>
  <si>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</si>
  <si>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</si>
  <si>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</si>
  <si>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</si>
  <si>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</si>
  <si>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</si>
  <si>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</si>
  <si>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</si>
  <si>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</si>
  <si>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</si>
  <si>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</si>
  <si>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</si>
  <si>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</si>
  <si>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</si>
  <si>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</si>
  <si>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</si>
  <si>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</si>
  <si>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</si>
  <si>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</si>
  <si>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</si>
  <si>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</si>
  <si>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</si>
  <si>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</si>
  <si>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</si>
  <si>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</si>
  <si>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</si>
  <si>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</si>
  <si>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</si>
  <si>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</si>
  <si>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</si>
  <si>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</si>
  <si>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</si>
  <si>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</si>
  <si>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</si>
  <si>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</si>
  <si>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</si>
  <si>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</si>
  <si>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</si>
  <si>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</si>
  <si>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</si>
  <si>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</si>
  <si>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</si>
  <si>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</si>
  <si>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</si>
  <si>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</si>
  <si>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</si>
  <si>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</si>
  <si>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</si>
  <si>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</si>
  <si>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11-D, Connaught Place, New Delhi</t>
  </si>
  <si>
    <t>North Indian, Continental, European</t>
  </si>
  <si>
    <t>P-15, Connaught Place, New Delhi</t>
  </si>
  <si>
    <t>North Indian, Chinese, Italian, American, Middle Eastern</t>
  </si>
  <si>
    <t>Fuji Japanese Restaurant</t>
  </si>
  <si>
    <t>M-41/2, Speedbird House, Middle Circle, Connaught Place, New Delhi</t>
  </si>
  <si>
    <t>Ardor 2.1</t>
  </si>
  <si>
    <t>N-55/56 &amp; 88/89, Outer Circle, Connaught Place, New Delhi</t>
  </si>
  <si>
    <t>The Town House Cafe</t>
  </si>
  <si>
    <t>Munshilal Building, N Block, Outer Circle, Connaught Place, New Delhi</t>
  </si>
  <si>
    <t>Lord of the Drinks</t>
  </si>
  <si>
    <t>G-72, 1st Floor, Outer Circle, Connaught Place, New Delhi</t>
  </si>
  <si>
    <t>United Coffee House</t>
  </si>
  <si>
    <t>E-15, Connaught Place, New Delhi</t>
  </si>
  <si>
    <t>North Indian, European, Asian, Mediterranean</t>
  </si>
  <si>
    <t>Farzi Cafe</t>
  </si>
  <si>
    <t>38/39, Level 1, Block E , Inner Circle, Connaught Place, New Delhi</t>
  </si>
  <si>
    <t>Parikrama - The Revolving Restaurant</t>
  </si>
  <si>
    <t>22, Antriksh Bhavan, Kasturba Gandhi Marg, Connaught Place, New Delhi</t>
  </si>
  <si>
    <t>SSKY Bar &amp; Lounge</t>
  </si>
  <si>
    <t>Antariksh Bhavan, 22, Kasturba Gandhi Marg, Connaught Place, New Delhi</t>
  </si>
  <si>
    <t>Privee'</t>
  </si>
  <si>
    <t>Shangri-La's Eros Hotel Complex, Above Kanishka Shopping Mall Arcade, 19, Ashoka Road, Connaught Place, New Delhi</t>
  </si>
  <si>
    <t>Chinese, Italian, Continental, North Indian</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</si>
  <si>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</si>
  <si>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</si>
  <si>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</si>
  <si>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</si>
  <si>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</si>
  <si>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</si>
  <si>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</si>
  <si>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Sushi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</si>
  <si>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</si>
  <si>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</si>
  <si>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</si>
  <si>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</si>
  <si>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</si>
  <si>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</si>
  <si>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</si>
  <si>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</si>
  <si>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</si>
  <si>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</si>
  <si>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</si>
  <si>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</si>
  <si>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</si>
  <si>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</si>
  <si>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</si>
  <si>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</si>
  <si>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</si>
  <si>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</si>
  <si>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</si>
  <si>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</si>
  <si>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</si>
  <si>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</si>
  <si>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</si>
  <si>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</si>
  <si>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</si>
  <si>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</si>
  <si>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</si>
  <si>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</si>
  <si>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</si>
  <si>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</si>
  <si>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</si>
  <si>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</si>
  <si>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</si>
  <si>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</si>
  <si>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</si>
  <si>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Bakery, Cafe</t>
  </si>
  <si>
    <t>China Fare</t>
  </si>
  <si>
    <t>27-A, Khan Market, New Delhi</t>
  </si>
  <si>
    <t>The Pastry Shop - Radisson Blu Plaza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</si>
  <si>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</si>
  <si>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</si>
  <si>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</si>
  <si>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</si>
  <si>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</si>
  <si>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</si>
  <si>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</si>
  <si>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</si>
  <si>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</si>
  <si>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</si>
  <si>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</si>
  <si>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</si>
  <si>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</si>
  <si>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</si>
  <si>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</si>
  <si>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</si>
  <si>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</si>
  <si>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</si>
  <si>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</si>
  <si>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</si>
  <si>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</si>
  <si>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</si>
  <si>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</si>
  <si>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</si>
  <si>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</si>
  <si>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</si>
  <si>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</si>
  <si>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</si>
  <si>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</si>
  <si>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</si>
  <si>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</si>
  <si>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</si>
  <si>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</si>
  <si>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</si>
  <si>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</si>
  <si>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</si>
  <si>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</si>
  <si>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</si>
  <si>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</si>
  <si>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</si>
  <si>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</si>
  <si>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</si>
  <si>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</si>
  <si>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</si>
  <si>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</si>
  <si>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</si>
  <si>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</si>
  <si>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</si>
  <si>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</si>
  <si>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</si>
  <si>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</si>
  <si>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</si>
  <si>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</si>
  <si>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</si>
  <si>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</si>
  <si>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</si>
  <si>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</si>
  <si>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</si>
  <si>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</si>
  <si>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</si>
  <si>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</si>
  <si>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</si>
  <si>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</si>
  <si>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</si>
  <si>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</si>
  <si>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</si>
  <si>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</si>
  <si>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</si>
  <si>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</si>
  <si>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</si>
  <si>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</si>
  <si>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</si>
  <si>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</si>
  <si>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</si>
  <si>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</si>
  <si>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</si>
  <si>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</si>
  <si>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</si>
  <si>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</si>
  <si>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</si>
  <si>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</si>
  <si>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</si>
  <si>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</si>
  <si>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</si>
  <si>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</si>
  <si>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</si>
  <si>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</si>
  <si>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</si>
  <si>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</si>
  <si>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</si>
  <si>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</si>
  <si>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</si>
  <si>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</si>
  <si>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</si>
  <si>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</si>
  <si>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</si>
  <si>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</si>
  <si>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</si>
  <si>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</si>
  <si>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</si>
  <si>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</si>
  <si>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</si>
  <si>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</si>
  <si>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</si>
  <si>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</si>
  <si>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</si>
  <si>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</si>
  <si>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</si>
  <si>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</si>
  <si>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Nile Restro &amp; Bar</t>
  </si>
  <si>
    <t>26, 3rd Floor, Central Market, Ashok Vihar Phase 1, New Delhi</t>
  </si>
  <si>
    <t>Deli - Crowne Plaza</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</si>
  <si>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</si>
  <si>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</si>
  <si>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</si>
  <si>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</si>
  <si>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</si>
  <si>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</si>
  <si>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</si>
  <si>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</si>
  <si>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</si>
  <si>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</si>
  <si>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</si>
  <si>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</si>
  <si>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</si>
  <si>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</si>
  <si>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</si>
  <si>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</si>
  <si>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</si>
  <si>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</si>
  <si>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</si>
  <si>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</si>
  <si>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</si>
  <si>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</si>
  <si>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</si>
  <si>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</si>
  <si>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</si>
  <si>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</si>
  <si>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</si>
  <si>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</si>
  <si>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</si>
  <si>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</si>
  <si>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</si>
  <si>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</si>
  <si>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</si>
  <si>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</si>
  <si>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</si>
  <si>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</si>
  <si>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</si>
  <si>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</si>
  <si>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</si>
  <si>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</si>
  <si>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</si>
  <si>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</si>
  <si>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</si>
  <si>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</si>
  <si>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</si>
  <si>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</si>
  <si>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</si>
  <si>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</si>
  <si>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</si>
  <si>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</si>
  <si>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</si>
  <si>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</si>
  <si>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</si>
  <si>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</si>
  <si>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</si>
  <si>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</si>
  <si>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</si>
  <si>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</si>
  <si>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</si>
  <si>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</si>
  <si>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</si>
  <si>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</si>
  <si>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</si>
  <si>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</si>
  <si>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</si>
  <si>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</si>
  <si>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</si>
  <si>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</si>
  <si>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</si>
  <si>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</si>
  <si>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</si>
  <si>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</si>
  <si>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</si>
  <si>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</si>
  <si>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</si>
  <si>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</si>
  <si>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</si>
  <si>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</si>
  <si>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</si>
  <si>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</si>
  <si>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</si>
  <si>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</si>
  <si>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</si>
  <si>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</si>
  <si>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</si>
  <si>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</si>
  <si>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</si>
  <si>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</si>
  <si>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</si>
  <si>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</si>
  <si>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</si>
  <si>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</si>
  <si>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</si>
  <si>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</si>
  <si>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</si>
  <si>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</si>
  <si>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</si>
  <si>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</si>
  <si>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</si>
  <si>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</si>
  <si>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</si>
  <si>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</si>
  <si>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</si>
  <si>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</si>
  <si>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</si>
  <si>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</si>
  <si>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</si>
  <si>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</si>
  <si>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</si>
  <si>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</si>
  <si>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</si>
  <si>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</si>
  <si>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</si>
  <si>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</si>
  <si>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</si>
  <si>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</si>
  <si>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</si>
  <si>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</si>
  <si>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</si>
  <si>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</si>
  <si>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</si>
  <si>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</si>
  <si>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</si>
  <si>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</si>
  <si>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</si>
  <si>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</si>
  <si>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</si>
  <si>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</si>
  <si>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</si>
  <si>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</si>
  <si>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</si>
  <si>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</si>
  <si>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</si>
  <si>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</si>
  <si>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</si>
  <si>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</si>
  <si>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</si>
  <si>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</si>
  <si>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</si>
  <si>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</si>
  <si>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</si>
  <si>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</si>
  <si>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</si>
  <si>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</si>
  <si>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</si>
  <si>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</si>
  <si>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</si>
  <si>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</si>
  <si>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</si>
  <si>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</si>
  <si>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</si>
  <si>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</si>
  <si>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</si>
  <si>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</si>
  <si>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</si>
  <si>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</si>
  <si>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</si>
  <si>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</si>
  <si>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</si>
  <si>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</si>
  <si>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</si>
  <si>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</si>
  <si>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</si>
  <si>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</si>
  <si>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</si>
  <si>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</si>
  <si>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</si>
  <si>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</si>
  <si>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</si>
  <si>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</si>
  <si>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</si>
  <si>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</si>
  <si>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</si>
  <si>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</si>
  <si>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</si>
  <si>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</si>
  <si>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</si>
  <si>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</si>
  <si>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</si>
  <si>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</si>
  <si>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</si>
  <si>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</si>
  <si>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</si>
  <si>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</si>
  <si>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</si>
  <si>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</si>
  <si>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</si>
  <si>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</si>
  <si>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</si>
  <si>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</si>
  <si>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</si>
  <si>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</si>
  <si>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</si>
  <si>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</si>
  <si>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</si>
  <si>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</si>
  <si>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</si>
  <si>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</si>
  <si>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</si>
  <si>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</si>
  <si>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</si>
  <si>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</si>
  <si>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</si>
  <si>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</si>
  <si>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</si>
  <si>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</si>
  <si>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</si>
  <si>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</si>
  <si>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</si>
  <si>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</si>
  <si>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</si>
  <si>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</si>
  <si>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</si>
  <si>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</si>
  <si>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</si>
  <si>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</si>
  <si>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</si>
  <si>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</si>
  <si>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</si>
  <si>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</si>
  <si>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</si>
  <si>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</si>
  <si>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</si>
  <si>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</si>
  <si>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</si>
  <si>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</si>
  <si>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</si>
  <si>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</si>
  <si>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</si>
  <si>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</si>
  <si>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</si>
  <si>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</si>
  <si>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</si>
  <si>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</si>
  <si>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</si>
  <si>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</si>
  <si>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</si>
  <si>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</si>
  <si>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</si>
  <si>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</si>
  <si>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</si>
  <si>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</si>
  <si>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</si>
  <si>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</si>
  <si>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</si>
  <si>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</si>
  <si>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</si>
  <si>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</si>
  <si>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</si>
  <si>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</si>
  <si>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</si>
  <si>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</si>
  <si>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</si>
  <si>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</si>
  <si>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</si>
  <si>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</si>
  <si>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</si>
  <si>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</si>
  <si>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</si>
  <si>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</si>
  <si>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</si>
  <si>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</si>
  <si>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</si>
  <si>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</si>
  <si>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</si>
  <si>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</si>
  <si>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</si>
  <si>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</si>
  <si>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</si>
  <si>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</si>
  <si>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</si>
  <si>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</si>
  <si>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</si>
  <si>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</si>
  <si>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</si>
  <si>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</si>
  <si>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</si>
  <si>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</si>
  <si>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</si>
  <si>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</si>
  <si>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</si>
  <si>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</si>
  <si>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</si>
  <si>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</si>
  <si>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</si>
  <si>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</si>
  <si>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</si>
  <si>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</si>
  <si>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</si>
  <si>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</si>
  <si>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</si>
  <si>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</si>
  <si>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</si>
  <si>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</si>
  <si>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</si>
  <si>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</si>
  <si>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</si>
  <si>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</si>
  <si>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</si>
  <si>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</si>
  <si>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</si>
  <si>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</si>
  <si>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</si>
  <si>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</si>
  <si>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</si>
  <si>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</si>
  <si>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</si>
  <si>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</si>
  <si>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</si>
  <si>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</si>
  <si>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</si>
  <si>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</si>
  <si>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</si>
  <si>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</si>
  <si>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</si>
  <si>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</si>
  <si>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</si>
  <si>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</si>
  <si>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</si>
  <si>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</si>
  <si>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</si>
  <si>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</si>
  <si>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</si>
  <si>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</si>
  <si>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</si>
  <si>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</si>
  <si>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</si>
  <si>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</si>
  <si>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</si>
  <si>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</si>
  <si>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</si>
  <si>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</si>
  <si>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</si>
  <si>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</si>
  <si>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</si>
  <si>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</si>
  <si>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</si>
  <si>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</si>
  <si>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</si>
  <si>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</si>
  <si>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</si>
  <si>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</si>
  <si>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</si>
  <si>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</si>
  <si>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</si>
  <si>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</si>
  <si>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</si>
  <si>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</si>
  <si>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</si>
  <si>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</si>
  <si>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</si>
  <si>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</si>
  <si>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</si>
  <si>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</si>
  <si>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</si>
  <si>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</si>
  <si>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</si>
  <si>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</si>
  <si>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</si>
  <si>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</si>
  <si>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</si>
  <si>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</si>
  <si>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</si>
  <si>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</si>
  <si>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</si>
  <si>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</si>
  <si>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</si>
  <si>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</si>
  <si>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</si>
  <si>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</si>
  <si>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</si>
  <si>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</si>
  <si>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</si>
  <si>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</si>
  <si>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</si>
  <si>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</si>
  <si>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</si>
  <si>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</si>
  <si>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</si>
  <si>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</si>
  <si>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</si>
  <si>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</si>
  <si>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</si>
  <si>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</si>
  <si>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</si>
  <si>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</si>
  <si>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</si>
  <si>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</si>
  <si>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</si>
  <si>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</si>
  <si>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</si>
  <si>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</si>
  <si>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</si>
  <si>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</si>
  <si>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</si>
  <si>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</si>
  <si>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</si>
  <si>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</si>
  <si>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</si>
  <si>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</si>
  <si>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</si>
  <si>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</si>
  <si>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</si>
  <si>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</si>
  <si>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</si>
  <si>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</si>
  <si>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</si>
  <si>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</si>
  <si>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</si>
  <si>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</si>
  <si>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</si>
  <si>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</si>
  <si>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</si>
  <si>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</si>
  <si>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</si>
  <si>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</si>
  <si>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</si>
  <si>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</si>
  <si>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</si>
  <si>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</si>
  <si>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</si>
  <si>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</si>
  <si>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</si>
  <si>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</si>
  <si>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</si>
  <si>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</si>
  <si>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</si>
  <si>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</si>
  <si>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</si>
  <si>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</si>
  <si>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</si>
  <si>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</si>
  <si>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</si>
  <si>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</si>
  <si>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</si>
  <si>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</si>
  <si>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</si>
  <si>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</si>
  <si>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</si>
  <si>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</si>
  <si>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</si>
  <si>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</si>
  <si>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</si>
  <si>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</si>
  <si>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</si>
  <si>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</si>
  <si>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</si>
  <si>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</si>
  <si>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</si>
  <si>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</si>
  <si>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</si>
  <si>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</si>
  <si>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</si>
  <si>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</si>
  <si>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</si>
  <si>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</si>
  <si>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</si>
  <si>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</si>
  <si>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</si>
  <si>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</si>
  <si>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</si>
  <si>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</si>
  <si>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</si>
  <si>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</si>
  <si>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</si>
  <si>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</si>
  <si>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</si>
  <si>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</si>
  <si>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</si>
  <si>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</si>
  <si>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</si>
  <si>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</si>
  <si>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</si>
  <si>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</si>
  <si>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</si>
  <si>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</si>
  <si>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</si>
  <si>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</si>
  <si>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</si>
  <si>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</si>
  <si>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</si>
  <si>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</si>
  <si>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</si>
  <si>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</si>
  <si>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</si>
  <si>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</si>
  <si>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</si>
  <si>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</si>
  <si>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</si>
  <si>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</si>
  <si>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</si>
  <si>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</si>
  <si>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</si>
  <si>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</si>
  <si>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</si>
  <si>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</si>
  <si>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</si>
  <si>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</si>
  <si>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</si>
  <si>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</si>
  <si>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</si>
  <si>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</si>
  <si>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</si>
  <si>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</si>
  <si>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</si>
  <si>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</si>
  <si>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</si>
  <si>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</si>
  <si>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</si>
  <si>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</si>
  <si>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</si>
  <si>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</si>
  <si>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</si>
  <si>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</si>
  <si>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</si>
  <si>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</si>
  <si>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</si>
  <si>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</si>
  <si>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</si>
  <si>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</si>
  <si>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</si>
  <si>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</si>
  <si>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</si>
  <si>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</si>
  <si>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</si>
  <si>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</si>
  <si>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</si>
  <si>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</si>
  <si>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</si>
  <si>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</si>
  <si>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</si>
  <si>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</si>
  <si>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</si>
  <si>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</si>
  <si>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</si>
  <si>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</si>
  <si>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</si>
  <si>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</si>
  <si>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</si>
  <si>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</si>
  <si>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</si>
  <si>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</si>
  <si>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</si>
  <si>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</si>
  <si>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</si>
  <si>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</si>
  <si>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</si>
  <si>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</si>
  <si>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</si>
  <si>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</si>
  <si>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</si>
  <si>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</si>
  <si>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</si>
  <si>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</si>
  <si>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</si>
  <si>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</si>
  <si>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</si>
  <si>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</si>
  <si>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</si>
  <si>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</si>
  <si>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</si>
  <si>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</si>
  <si>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</si>
  <si>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</si>
  <si>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</si>
  <si>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</si>
  <si>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</si>
  <si>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</si>
  <si>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</si>
  <si>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</si>
  <si>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</si>
  <si>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</si>
  <si>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</si>
  <si>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</si>
  <si>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</si>
  <si>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</si>
  <si>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</si>
  <si>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</si>
  <si>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</si>
  <si>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</si>
  <si>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</si>
  <si>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</si>
  <si>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</si>
  <si>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</si>
  <si>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</si>
  <si>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</si>
  <si>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</si>
  <si>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</si>
  <si>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</si>
  <si>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</si>
  <si>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</si>
  <si>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</si>
  <si>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</si>
  <si>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</si>
  <si>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</si>
  <si>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</si>
  <si>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</si>
  <si>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</si>
  <si>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</si>
  <si>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</si>
  <si>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</si>
  <si>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</si>
  <si>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</si>
  <si>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</si>
  <si>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</si>
  <si>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</si>
  <si>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</si>
  <si>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</si>
  <si>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</si>
  <si>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</si>
  <si>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</si>
  <si>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</si>
  <si>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</si>
  <si>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</si>
  <si>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</si>
  <si>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</si>
  <si>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</si>
  <si>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</si>
  <si>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</si>
  <si>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</si>
  <si>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</si>
  <si>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</si>
  <si>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</si>
  <si>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</si>
  <si>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</si>
  <si>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</si>
  <si>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</si>
  <si>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</si>
  <si>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</si>
  <si>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</si>
  <si>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</si>
  <si>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</si>
  <si>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</si>
  <si>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</si>
  <si>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</si>
  <si>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</si>
  <si>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</si>
  <si>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</si>
  <si>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</si>
  <si>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</si>
  <si>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</si>
  <si>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</si>
  <si>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</si>
  <si>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</si>
  <si>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</si>
  <si>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</si>
  <si>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</si>
  <si>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</si>
  <si>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</si>
  <si>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</si>
  <si>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</si>
  <si>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</si>
  <si>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</si>
  <si>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</si>
  <si>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</si>
  <si>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</si>
  <si>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</si>
  <si>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</si>
  <si>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</si>
  <si>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</si>
  <si>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</si>
  <si>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</si>
  <si>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</si>
  <si>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</si>
  <si>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</si>
  <si>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</si>
  <si>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</si>
  <si>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</si>
  <si>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</si>
  <si>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</si>
  <si>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</si>
  <si>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</si>
  <si>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</si>
  <si>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</si>
  <si>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</si>
  <si>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</si>
  <si>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</si>
  <si>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</si>
  <si>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</si>
  <si>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</si>
  <si>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</si>
  <si>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</si>
  <si>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</si>
  <si>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</si>
  <si>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</si>
  <si>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</si>
  <si>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</si>
  <si>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</si>
  <si>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</si>
  <si>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</si>
  <si>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</si>
  <si>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</si>
  <si>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</si>
  <si>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</si>
  <si>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</si>
  <si>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</si>
  <si>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</si>
  <si>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</si>
  <si>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</si>
  <si>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</si>
  <si>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</si>
  <si>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</si>
  <si>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</si>
  <si>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</si>
  <si>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</si>
  <si>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</si>
  <si>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</si>
  <si>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</si>
  <si>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</si>
  <si>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</si>
  <si>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</si>
  <si>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</si>
  <si>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</si>
  <si>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</si>
  <si>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</si>
  <si>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</si>
  <si>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</si>
  <si>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</si>
  <si>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</si>
  <si>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</si>
  <si>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</si>
  <si>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</si>
  <si>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</si>
  <si>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</si>
  <si>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</si>
  <si>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</si>
  <si>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</si>
  <si>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</si>
  <si>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</si>
  <si>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</si>
  <si>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</si>
  <si>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</si>
  <si>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</si>
  <si>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</si>
  <si>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</si>
  <si>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</si>
  <si>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</si>
  <si>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</si>
  <si>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</si>
  <si>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</si>
  <si>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</si>
  <si>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</si>
  <si>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</si>
  <si>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</si>
  <si>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</si>
  <si>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</si>
  <si>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</si>
  <si>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</si>
  <si>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</si>
  <si>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</si>
  <si>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</si>
  <si>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</si>
  <si>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</si>
  <si>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</si>
  <si>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</si>
  <si>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</si>
  <si>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</si>
  <si>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</si>
  <si>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</si>
  <si>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</si>
  <si>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</si>
  <si>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</si>
  <si>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</si>
  <si>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</si>
  <si>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</si>
  <si>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</si>
  <si>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</si>
  <si>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</si>
  <si>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</si>
  <si>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</si>
  <si>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</si>
  <si>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</si>
  <si>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</si>
  <si>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</si>
  <si>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</si>
  <si>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</si>
  <si>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</si>
  <si>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</si>
  <si>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</si>
  <si>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</si>
  <si>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</si>
  <si>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</si>
  <si>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</si>
  <si>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</si>
  <si>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</si>
  <si>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</si>
  <si>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</si>
  <si>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</si>
  <si>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</si>
  <si>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</si>
  <si>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</si>
  <si>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</si>
  <si>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</si>
  <si>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</si>
  <si>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</si>
  <si>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</si>
  <si>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</si>
  <si>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</si>
  <si>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</si>
  <si>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</si>
  <si>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</si>
  <si>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</si>
  <si>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</si>
  <si>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</si>
  <si>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</si>
  <si>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</si>
  <si>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</si>
  <si>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</si>
  <si>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</si>
  <si>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</si>
  <si>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</si>
  <si>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</si>
  <si>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</si>
  <si>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</si>
  <si>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</si>
  <si>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</si>
  <si>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</si>
  <si>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</si>
  <si>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</si>
  <si>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</si>
  <si>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</si>
  <si>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</si>
  <si>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</si>
  <si>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</si>
  <si>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</si>
  <si>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</si>
  <si>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</si>
  <si>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</si>
  <si>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</si>
  <si>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</si>
  <si>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</si>
  <si>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</si>
  <si>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</si>
  <si>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</si>
  <si>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</si>
  <si>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</si>
  <si>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</si>
  <si>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</si>
  <si>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</si>
  <si>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</si>
  <si>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</si>
  <si>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</si>
  <si>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</si>
  <si>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</si>
  <si>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</si>
  <si>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</si>
  <si>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</si>
  <si>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</si>
  <si>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</si>
  <si>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</si>
  <si>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</si>
  <si>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</si>
  <si>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</si>
  <si>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</si>
  <si>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</si>
  <si>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</si>
  <si>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</si>
  <si>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</si>
  <si>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</si>
  <si>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</si>
  <si>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</si>
  <si>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</si>
  <si>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</si>
  <si>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</si>
  <si>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</si>
  <si>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</si>
  <si>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</si>
  <si>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</si>
  <si>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</si>
  <si>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</si>
  <si>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</si>
  <si>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</si>
  <si>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</si>
  <si>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</si>
  <si>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</si>
  <si>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</si>
  <si>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</si>
  <si>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</si>
  <si>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</si>
  <si>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</si>
  <si>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</si>
  <si>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</si>
  <si>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</si>
  <si>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</si>
  <si>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</si>
  <si>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</si>
  <si>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</si>
  <si>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</si>
  <si>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</si>
  <si>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</si>
  <si>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</si>
  <si>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</si>
  <si>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</si>
  <si>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</si>
  <si>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</si>
  <si>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</si>
  <si>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</si>
  <si>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</si>
  <si>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</si>
  <si>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</si>
  <si>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</si>
  <si>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</si>
  <si>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</si>
  <si>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</si>
  <si>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</si>
  <si>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</si>
  <si>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</si>
  <si>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</si>
  <si>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</si>
  <si>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</si>
  <si>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</si>
  <si>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</si>
  <si>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</si>
  <si>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</si>
  <si>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</si>
  <si>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</si>
  <si>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</si>
  <si>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</si>
  <si>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</si>
  <si>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</si>
  <si>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</si>
  <si>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</si>
  <si>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</si>
  <si>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</si>
  <si>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</si>
  <si>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</si>
  <si>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</si>
  <si>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</si>
  <si>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</si>
  <si>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</si>
  <si>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</si>
  <si>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</si>
  <si>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</si>
  <si>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</si>
  <si>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</si>
  <si>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</si>
  <si>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</si>
  <si>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</si>
  <si>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</si>
  <si>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</si>
  <si>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</si>
  <si>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</si>
  <si>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</si>
  <si>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</si>
  <si>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</si>
  <si>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</si>
  <si>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</si>
  <si>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</si>
  <si>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</si>
  <si>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</si>
  <si>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</si>
  <si>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</si>
  <si>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</si>
  <si>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</si>
  <si>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</si>
  <si>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</si>
  <si>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</si>
  <si>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</si>
  <si>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</si>
  <si>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</si>
  <si>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</si>
  <si>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</si>
  <si>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</si>
  <si>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</si>
  <si>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</si>
  <si>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</si>
  <si>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</si>
  <si>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</si>
  <si>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</si>
  <si>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</si>
  <si>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</si>
  <si>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</si>
  <si>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</si>
  <si>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</si>
  <si>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</si>
  <si>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</si>
  <si>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</si>
  <si>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</si>
  <si>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</si>
  <si>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</si>
  <si>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</si>
  <si>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</si>
  <si>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</si>
  <si>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</si>
  <si>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</si>
  <si>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</si>
  <si>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</si>
  <si>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</si>
  <si>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</si>
  <si>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</si>
  <si>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</si>
  <si>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</si>
  <si>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</si>
  <si>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</si>
  <si>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</si>
  <si>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</si>
  <si>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</si>
  <si>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</si>
  <si>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</si>
  <si>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</si>
  <si>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</si>
  <si>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</si>
  <si>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</si>
  <si>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</si>
  <si>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</si>
  <si>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</si>
  <si>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</si>
  <si>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</si>
  <si>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</si>
  <si>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</si>
  <si>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</si>
  <si>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</si>
  <si>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</si>
  <si>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</si>
  <si>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</si>
  <si>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</si>
  <si>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</si>
  <si>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</si>
  <si>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</si>
  <si>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</si>
  <si>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</si>
  <si>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</si>
  <si>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</si>
  <si>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</si>
  <si>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</si>
  <si>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</si>
  <si>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</si>
  <si>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</si>
  <si>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</si>
  <si>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</si>
  <si>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</si>
  <si>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</si>
  <si>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</si>
  <si>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</si>
  <si>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</si>
  <si>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</si>
  <si>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</si>
  <si>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</si>
  <si>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</si>
  <si>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</si>
  <si>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</si>
  <si>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</si>
  <si>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</si>
  <si>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</si>
  <si>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</si>
  <si>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</si>
  <si>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</si>
  <si>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</si>
  <si>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</si>
  <si>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</si>
  <si>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</si>
  <si>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</si>
  <si>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</si>
  <si>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</si>
  <si>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</si>
  <si>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</si>
  <si>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</si>
  <si>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</si>
  <si>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</si>
  <si>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</si>
  <si>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</si>
  <si>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</si>
  <si>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</si>
  <si>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</si>
  <si>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</si>
  <si>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</si>
  <si>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</si>
  <si>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</si>
  <si>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</si>
  <si>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</si>
  <si>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</si>
  <si>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</si>
  <si>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</si>
  <si>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</si>
  <si>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Lebanese, Arabian</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</si>
  <si>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</si>
  <si>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</si>
  <si>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</si>
  <si>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</si>
  <si>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</si>
  <si>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</si>
  <si>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</si>
  <si>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</si>
  <si>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</si>
  <si>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</si>
  <si>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</si>
  <si>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</si>
  <si>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</si>
  <si>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</si>
  <si>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</si>
  <si>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</si>
  <si>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</si>
  <si>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</si>
  <si>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</si>
  <si>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</si>
  <si>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</si>
  <si>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</si>
  <si>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</si>
  <si>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</si>
  <si>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</si>
  <si>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</si>
  <si>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</si>
  <si>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</si>
  <si>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</si>
  <si>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</si>
  <si>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</si>
  <si>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</si>
  <si>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</si>
  <si>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</si>
  <si>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</si>
  <si>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</si>
  <si>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</si>
  <si>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</si>
  <si>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</si>
  <si>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</si>
  <si>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</si>
  <si>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</si>
  <si>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</si>
  <si>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</si>
  <si>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</si>
  <si>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</si>
  <si>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</si>
  <si>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</si>
  <si>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</si>
  <si>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</si>
  <si>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</si>
  <si>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</si>
  <si>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</si>
  <si>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</si>
  <si>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</si>
  <si>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</si>
  <si>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</si>
  <si>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</si>
  <si>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</si>
  <si>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</si>
  <si>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</si>
  <si>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</si>
  <si>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</si>
  <si>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</si>
  <si>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</si>
  <si>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</si>
  <si>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</si>
  <si>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</si>
  <si>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</si>
  <si>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</si>
  <si>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</si>
  <si>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</si>
  <si>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</si>
  <si>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</si>
  <si>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</si>
  <si>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</si>
  <si>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</si>
  <si>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</si>
  <si>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</si>
  <si>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</si>
  <si>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</si>
  <si>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</si>
  <si>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</si>
  <si>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</si>
  <si>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</si>
  <si>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</si>
  <si>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</si>
  <si>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</si>
  <si>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</si>
  <si>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</si>
  <si>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</si>
  <si>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</si>
  <si>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</si>
  <si>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</si>
  <si>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</si>
  <si>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</si>
  <si>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</si>
  <si>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</si>
  <si>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</si>
  <si>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</si>
  <si>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</si>
  <si>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</si>
  <si>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</si>
  <si>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</si>
  <si>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</si>
  <si>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</si>
  <si>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</si>
  <si>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</si>
  <si>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</si>
  <si>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</si>
  <si>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</si>
  <si>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</si>
  <si>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</si>
  <si>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</si>
  <si>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</si>
  <si>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</si>
  <si>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</si>
  <si>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</si>
  <si>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</si>
  <si>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</si>
  <si>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</si>
  <si>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</si>
  <si>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</si>
  <si>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</si>
  <si>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</si>
  <si>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</si>
  <si>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</si>
  <si>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</si>
  <si>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</si>
  <si>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</si>
  <si>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</si>
  <si>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</si>
  <si>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</si>
  <si>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</si>
  <si>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</si>
  <si>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</si>
  <si>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</si>
  <si>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</si>
  <si>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</si>
  <si>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</si>
  <si>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</si>
  <si>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</si>
  <si>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</si>
  <si>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</si>
  <si>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</si>
  <si>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</si>
  <si>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</si>
  <si>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</si>
  <si>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</si>
  <si>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</si>
  <si>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</si>
  <si>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</si>
  <si>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</si>
  <si>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</si>
  <si>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</si>
  <si>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</si>
  <si>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</si>
  <si>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</si>
  <si>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</si>
  <si>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</si>
  <si>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</si>
  <si>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</si>
  <si>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</si>
  <si>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</si>
  <si>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</si>
  <si>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</si>
  <si>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</si>
  <si>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</si>
  <si>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</si>
  <si>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</si>
  <si>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</si>
  <si>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</si>
  <si>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</si>
  <si>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</si>
  <si>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</si>
  <si>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</si>
  <si>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</si>
  <si>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</si>
  <si>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</si>
  <si>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</si>
  <si>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</si>
  <si>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</si>
  <si>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</si>
  <si>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</si>
  <si>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</si>
  <si>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</si>
  <si>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</si>
  <si>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</si>
  <si>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</si>
  <si>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</si>
  <si>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</si>
  <si>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</si>
  <si>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</si>
  <si>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</si>
  <si>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</si>
  <si>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</si>
  <si>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</si>
  <si>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</si>
  <si>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</si>
  <si>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</si>
  <si>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</si>
  <si>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</si>
  <si>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</si>
  <si>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</si>
  <si>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</si>
  <si>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</si>
  <si>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</si>
  <si>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</si>
  <si>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</si>
  <si>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</si>
  <si>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</si>
  <si>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</si>
  <si>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</si>
  <si>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</si>
  <si>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</si>
  <si>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</si>
  <si>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</si>
  <si>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</si>
  <si>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</si>
  <si>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</si>
  <si>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</si>
  <si>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</si>
  <si>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</si>
  <si>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</si>
  <si>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</si>
  <si>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</si>
  <si>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</si>
  <si>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</si>
  <si>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</si>
  <si>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</si>
  <si>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</si>
  <si>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</si>
  <si>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</si>
  <si>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</si>
  <si>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</si>
  <si>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</si>
  <si>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</si>
  <si>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</si>
  <si>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</si>
  <si>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</si>
  <si>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</si>
  <si>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</si>
  <si>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</si>
  <si>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</si>
  <si>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</si>
  <si>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</si>
  <si>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</si>
  <si>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</si>
  <si>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</si>
  <si>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</si>
  <si>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</si>
  <si>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</si>
  <si>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</si>
  <si>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</si>
  <si>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</si>
  <si>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</si>
  <si>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</si>
  <si>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</si>
  <si>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</si>
  <si>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</si>
  <si>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</si>
  <si>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</si>
  <si>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</si>
  <si>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</si>
  <si>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</si>
  <si>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</si>
  <si>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</si>
  <si>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</si>
  <si>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</si>
  <si>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</si>
  <si>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</si>
  <si>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</si>
  <si>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</si>
  <si>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</si>
  <si>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</si>
  <si>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</si>
  <si>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</si>
  <si>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</si>
  <si>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</si>
  <si>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</si>
  <si>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</si>
  <si>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</si>
  <si>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</si>
  <si>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</si>
  <si>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</si>
  <si>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</si>
  <si>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</si>
  <si>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</si>
  <si>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</si>
  <si>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</si>
  <si>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</si>
  <si>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</si>
  <si>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</si>
  <si>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</si>
  <si>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</si>
  <si>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</si>
  <si>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</si>
  <si>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</si>
  <si>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</si>
  <si>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</si>
  <si>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</si>
  <si>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</si>
  <si>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</si>
  <si>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</si>
  <si>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</si>
  <si>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</si>
  <si>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</si>
  <si>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</si>
  <si>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</si>
  <si>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</si>
  <si>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</si>
  <si>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</si>
  <si>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</si>
  <si>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</si>
  <si>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</si>
  <si>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</si>
  <si>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</si>
  <si>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</si>
  <si>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</si>
  <si>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</si>
  <si>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</si>
  <si>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</si>
  <si>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</si>
  <si>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</si>
  <si>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</si>
  <si>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</si>
  <si>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</si>
  <si>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</si>
  <si>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</si>
  <si>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</si>
  <si>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</si>
  <si>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</si>
  <si>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</si>
  <si>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</si>
  <si>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</si>
  <si>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</si>
  <si>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</si>
  <si>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</si>
  <si>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</si>
  <si>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</si>
  <si>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</si>
  <si>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</si>
  <si>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</si>
  <si>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</si>
  <si>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</si>
  <si>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</si>
  <si>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</si>
  <si>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</si>
  <si>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</si>
  <si>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</si>
  <si>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</si>
  <si>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</si>
  <si>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</si>
  <si>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</si>
  <si>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</si>
  <si>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</si>
  <si>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</si>
  <si>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</si>
  <si>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</si>
  <si>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</si>
  <si>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</si>
  <si>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</si>
  <si>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</si>
  <si>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</si>
  <si>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</si>
  <si>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</si>
  <si>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</si>
  <si>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</si>
  <si>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</si>
  <si>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</si>
  <si>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</si>
  <si>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</si>
  <si>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</si>
  <si>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</si>
  <si>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</si>
  <si>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</si>
  <si>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</si>
  <si>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</si>
  <si>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</si>
  <si>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</si>
  <si>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</si>
  <si>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</si>
  <si>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</si>
  <si>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</si>
  <si>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</si>
  <si>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</si>
  <si>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</si>
  <si>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</si>
  <si>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</si>
  <si>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</si>
  <si>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</si>
  <si>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</si>
  <si>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</si>
  <si>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</si>
  <si>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</si>
  <si>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</si>
  <si>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</si>
  <si>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</si>
  <si>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</si>
  <si>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</si>
  <si>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</si>
  <si>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</si>
  <si>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</si>
  <si>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</si>
  <si>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</si>
  <si>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</si>
  <si>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</si>
  <si>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</si>
  <si>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</si>
  <si>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</si>
  <si>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</si>
  <si>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</si>
  <si>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</si>
  <si>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</si>
  <si>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</si>
  <si>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</si>
  <si>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</si>
  <si>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</si>
  <si>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</si>
  <si>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</si>
  <si>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</si>
  <si>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</si>
  <si>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</si>
  <si>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</si>
  <si>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</si>
  <si>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</si>
  <si>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</si>
  <si>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</si>
  <si>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</si>
  <si>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</si>
  <si>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</si>
  <si>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</si>
  <si>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</si>
  <si>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</si>
  <si>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</si>
  <si>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</si>
  <si>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</si>
  <si>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</si>
  <si>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</si>
  <si>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</si>
  <si>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</si>
  <si>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</si>
  <si>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</si>
  <si>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</si>
  <si>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</si>
  <si>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</si>
  <si>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</si>
  <si>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</si>
  <si>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</si>
  <si>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</si>
  <si>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</si>
  <si>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</si>
  <si>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</si>
  <si>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</si>
  <si>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</si>
  <si>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</si>
  <si>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</si>
  <si>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</si>
  <si>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</si>
  <si>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</si>
  <si>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</si>
  <si>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</si>
  <si>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</si>
  <si>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</si>
  <si>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</si>
  <si>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</si>
  <si>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</si>
  <si>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</si>
  <si>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</si>
  <si>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</si>
  <si>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</si>
  <si>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</si>
  <si>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</si>
  <si>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</si>
  <si>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</si>
  <si>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</si>
  <si>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</si>
  <si>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</si>
  <si>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</si>
  <si>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</si>
  <si>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</si>
  <si>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</si>
  <si>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</si>
  <si>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</si>
  <si>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</si>
  <si>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</si>
  <si>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</si>
  <si>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</si>
  <si>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</si>
  <si>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</si>
  <si>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</si>
  <si>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</si>
  <si>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</si>
  <si>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</si>
  <si>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</si>
  <si>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</si>
  <si>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</si>
  <si>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</si>
  <si>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</si>
  <si>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</si>
  <si>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</si>
  <si>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</si>
  <si>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</si>
  <si>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</si>
  <si>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</si>
  <si>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</si>
  <si>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</si>
  <si>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</si>
  <si>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</si>
  <si>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</si>
  <si>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</si>
  <si>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</si>
  <si>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</si>
  <si>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</si>
  <si>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</si>
  <si>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</si>
  <si>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</si>
  <si>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</si>
  <si>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</si>
  <si>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</si>
  <si>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</si>
  <si>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</si>
  <si>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</si>
  <si>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</si>
  <si>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</si>
  <si>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</si>
  <si>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</si>
  <si>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</si>
  <si>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</si>
  <si>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</si>
  <si>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</si>
  <si>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</si>
  <si>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</si>
  <si>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</si>
  <si>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</si>
  <si>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</si>
  <si>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</si>
  <si>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</si>
  <si>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</si>
  <si>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</si>
  <si>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</si>
  <si>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</si>
  <si>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</si>
  <si>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</si>
  <si>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</si>
  <si>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</si>
  <si>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</si>
  <si>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</si>
  <si>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</si>
  <si>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</si>
  <si>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</si>
  <si>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</si>
  <si>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</si>
  <si>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</si>
  <si>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</si>
  <si>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</si>
  <si>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</si>
  <si>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</si>
  <si>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</si>
  <si>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</si>
  <si>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</si>
  <si>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</si>
  <si>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</si>
  <si>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</si>
  <si>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</si>
  <si>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</si>
  <si>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</si>
  <si>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</si>
  <si>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</si>
  <si>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</si>
  <si>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</si>
  <si>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</si>
  <si>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</si>
  <si>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</si>
  <si>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</si>
  <si>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</si>
  <si>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</si>
  <si>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</si>
  <si>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</si>
  <si>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</si>
  <si>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</si>
  <si>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</si>
  <si>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</si>
  <si>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</si>
  <si>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</si>
  <si>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</si>
  <si>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</si>
  <si>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</si>
  <si>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</si>
  <si>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</si>
  <si>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</si>
  <si>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</si>
  <si>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</si>
  <si>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</si>
  <si>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</si>
  <si>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</si>
  <si>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</si>
  <si>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</si>
  <si>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</si>
  <si>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</si>
  <si>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</si>
  <si>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</si>
  <si>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</si>
  <si>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</si>
  <si>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</si>
  <si>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</si>
  <si>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</si>
  <si>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</si>
  <si>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</si>
  <si>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</si>
  <si>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</si>
  <si>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</si>
  <si>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</si>
  <si>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</si>
  <si>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</si>
  <si>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</si>
  <si>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</si>
  <si>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</si>
  <si>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</si>
  <si>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</si>
  <si>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</si>
  <si>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</si>
  <si>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</si>
  <si>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</si>
  <si>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</si>
  <si>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</si>
  <si>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</si>
  <si>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</si>
  <si>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</si>
  <si>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</si>
  <si>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</si>
  <si>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</si>
  <si>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</si>
  <si>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</si>
  <si>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</si>
  <si>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</si>
  <si>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</si>
  <si>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</si>
  <si>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</si>
  <si>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</si>
  <si>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</si>
  <si>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</si>
  <si>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</si>
  <si>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</si>
  <si>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</si>
  <si>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</si>
  <si>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</si>
  <si>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</si>
  <si>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</si>
  <si>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</si>
  <si>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</si>
  <si>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</si>
  <si>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</si>
  <si>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</si>
  <si>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</si>
  <si>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</si>
  <si>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</si>
  <si>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</si>
  <si>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</si>
  <si>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</si>
  <si>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</si>
  <si>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</si>
  <si>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</si>
  <si>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</si>
  <si>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</si>
  <si>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</si>
  <si>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</si>
  <si>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</si>
  <si>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</si>
  <si>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</si>
  <si>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</si>
  <si>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</si>
  <si>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</si>
  <si>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</si>
  <si>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</si>
  <si>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</si>
  <si>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</si>
  <si>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</si>
  <si>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</si>
  <si>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</si>
  <si>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</si>
  <si>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</si>
  <si>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</si>
  <si>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</si>
  <si>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</si>
  <si>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</si>
  <si>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</si>
  <si>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</si>
  <si>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</si>
  <si>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</si>
  <si>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</si>
  <si>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</si>
  <si>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</si>
  <si>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</si>
  <si>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</si>
  <si>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</si>
  <si>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</si>
  <si>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</si>
  <si>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</si>
  <si>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</si>
  <si>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</si>
  <si>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</si>
  <si>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</si>
  <si>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</si>
  <si>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</si>
  <si>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</si>
  <si>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</si>
  <si>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</si>
  <si>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</si>
  <si>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</si>
  <si>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</si>
  <si>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</si>
  <si>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</si>
  <si>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</si>
  <si>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</si>
  <si>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</si>
  <si>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</si>
  <si>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</si>
  <si>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</si>
  <si>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</si>
  <si>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</si>
  <si>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</si>
  <si>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</si>
  <si>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</si>
  <si>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</si>
  <si>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</si>
  <si>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</si>
  <si>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</si>
  <si>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</si>
  <si>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</si>
  <si>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</si>
  <si>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</si>
  <si>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</si>
  <si>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</si>
  <si>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</si>
  <si>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</si>
  <si>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</si>
  <si>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</si>
  <si>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</si>
  <si>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</si>
  <si>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</si>
  <si>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</si>
  <si>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</si>
  <si>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</si>
  <si>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</si>
  <si>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</si>
  <si>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</si>
  <si>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</si>
  <si>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</si>
  <si>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</si>
  <si>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</si>
  <si>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</si>
  <si>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</si>
  <si>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</si>
  <si>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</si>
  <si>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</si>
  <si>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</si>
  <si>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</si>
  <si>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</si>
  <si>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</si>
  <si>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</si>
  <si>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</si>
  <si>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</si>
  <si>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</si>
  <si>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</si>
  <si>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</si>
  <si>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</si>
  <si>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</si>
  <si>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</si>
  <si>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</si>
  <si>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</si>
  <si>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</si>
  <si>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</si>
  <si>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</si>
  <si>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</si>
  <si>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</si>
  <si>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</si>
  <si>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</si>
  <si>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</si>
  <si>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</si>
  <si>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</si>
  <si>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</si>
  <si>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</si>
  <si>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</si>
  <si>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</si>
  <si>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</si>
  <si>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</si>
  <si>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</si>
  <si>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</si>
  <si>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</si>
  <si>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</si>
  <si>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</si>
  <si>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</si>
  <si>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</si>
  <si>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</si>
  <si>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</si>
  <si>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</si>
  <si>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</si>
  <si>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</si>
  <si>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</si>
  <si>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</si>
  <si>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</si>
  <si>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</si>
  <si>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</si>
  <si>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</si>
  <si>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</si>
  <si>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</si>
  <si>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</si>
  <si>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</si>
  <si>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</si>
  <si>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</si>
  <si>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</si>
  <si>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</si>
  <si>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</si>
  <si>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</si>
  <si>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</si>
  <si>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</si>
  <si>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</si>
  <si>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</si>
  <si>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</si>
  <si>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</si>
  <si>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</si>
  <si>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</si>
  <si>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</si>
  <si>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</si>
  <si>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</si>
  <si>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</si>
  <si>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</si>
  <si>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</si>
  <si>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</si>
  <si>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</si>
  <si>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</si>
  <si>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</si>
  <si>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</si>
  <si>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</si>
  <si>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</si>
  <si>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</si>
  <si>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</si>
  <si>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</si>
  <si>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</si>
  <si>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</si>
  <si>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</si>
  <si>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</si>
  <si>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</si>
  <si>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</si>
  <si>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</si>
  <si>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</si>
  <si>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</si>
  <si>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</si>
  <si>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</si>
  <si>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</si>
  <si>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</si>
  <si>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</si>
  <si>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</si>
  <si>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</si>
  <si>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</si>
  <si>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</si>
  <si>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</si>
  <si>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</si>
  <si>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</si>
  <si>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</si>
  <si>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</si>
  <si>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</si>
  <si>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</si>
  <si>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</si>
  <si>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</si>
  <si>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</si>
  <si>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</si>
  <si>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</si>
  <si>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</si>
  <si>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</si>
  <si>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</si>
  <si>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</si>
  <si>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</si>
  <si>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</si>
  <si>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</si>
  <si>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</si>
  <si>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</si>
  <si>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</si>
  <si>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</si>
  <si>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</si>
  <si>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</si>
  <si>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</si>
  <si>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</si>
  <si>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</si>
  <si>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</si>
  <si>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</si>
  <si>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</si>
  <si>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</si>
  <si>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</si>
  <si>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</si>
  <si>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</si>
  <si>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</si>
  <si>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</si>
  <si>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</si>
  <si>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</si>
  <si>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</si>
  <si>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</si>
  <si>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</si>
  <si>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</si>
  <si>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</si>
  <si>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</si>
  <si>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</si>
  <si>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</si>
  <si>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</si>
  <si>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</si>
  <si>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</si>
  <si>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</si>
  <si>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</si>
  <si>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</si>
  <si>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</si>
  <si>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</si>
  <si>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</si>
  <si>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</si>
  <si>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</si>
  <si>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</si>
  <si>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</si>
  <si>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</si>
  <si>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</si>
  <si>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</si>
  <si>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</si>
  <si>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</si>
  <si>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</si>
  <si>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</si>
  <si>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</si>
  <si>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</si>
  <si>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</si>
  <si>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</si>
  <si>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</si>
  <si>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</si>
  <si>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</si>
  <si>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</si>
  <si>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</si>
  <si>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</si>
  <si>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</si>
  <si>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</si>
  <si>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</si>
  <si>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</si>
  <si>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</si>
  <si>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</si>
  <si>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</si>
  <si>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</si>
  <si>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</si>
  <si>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</si>
  <si>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</si>
  <si>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</si>
  <si>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</si>
  <si>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</si>
  <si>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</si>
  <si>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</si>
  <si>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</si>
  <si>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</si>
  <si>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</si>
  <si>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</si>
  <si>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</si>
  <si>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</si>
  <si>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</si>
  <si>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</si>
  <si>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</si>
  <si>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</si>
  <si>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</si>
  <si>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</si>
  <si>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</si>
  <si>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</si>
  <si>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</si>
  <si>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</si>
  <si>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</si>
  <si>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</si>
  <si>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</si>
  <si>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</si>
  <si>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</si>
  <si>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</si>
  <si>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</si>
  <si>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</si>
  <si>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</si>
  <si>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</si>
  <si>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</si>
  <si>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</si>
  <si>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</si>
  <si>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</si>
  <si>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</si>
  <si>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</si>
  <si>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</si>
  <si>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</si>
  <si>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</si>
  <si>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</si>
  <si>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</si>
  <si>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</si>
  <si>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</si>
  <si>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</si>
  <si>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</si>
  <si>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</si>
  <si>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</si>
  <si>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</si>
  <si>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</si>
  <si>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</si>
  <si>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</si>
  <si>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</si>
  <si>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</si>
  <si>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</si>
  <si>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</si>
  <si>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</si>
  <si>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</si>
  <si>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</si>
  <si>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</si>
  <si>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</si>
  <si>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</si>
  <si>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</si>
  <si>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</si>
  <si>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</si>
  <si>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</si>
  <si>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</si>
  <si>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</si>
  <si>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</si>
  <si>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</si>
  <si>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</si>
  <si>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</si>
  <si>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</si>
  <si>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</si>
  <si>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</si>
  <si>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</si>
  <si>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</si>
  <si>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</si>
  <si>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</si>
  <si>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</si>
  <si>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</si>
  <si>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</si>
  <si>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</si>
  <si>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</si>
  <si>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</si>
  <si>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</si>
  <si>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</si>
  <si>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</si>
  <si>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</si>
  <si>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</si>
  <si>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</si>
  <si>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</si>
  <si>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</si>
  <si>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</si>
  <si>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</si>
  <si>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</si>
  <si>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</si>
  <si>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</si>
  <si>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</si>
  <si>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</si>
  <si>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</si>
  <si>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</si>
  <si>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</si>
  <si>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</si>
  <si>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</si>
  <si>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</si>
  <si>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</si>
  <si>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</si>
  <si>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</si>
  <si>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</si>
  <si>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</si>
  <si>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</si>
  <si>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</si>
  <si>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</si>
  <si>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</si>
  <si>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</si>
  <si>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</si>
  <si>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</si>
  <si>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</si>
  <si>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</si>
  <si>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</si>
  <si>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</si>
  <si>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</si>
  <si>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</si>
  <si>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</si>
  <si>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</si>
  <si>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</si>
  <si>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</si>
  <si>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</si>
  <si>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</si>
  <si>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</si>
  <si>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</si>
  <si>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</si>
  <si>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</si>
  <si>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</si>
  <si>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</si>
  <si>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</si>
  <si>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</si>
  <si>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</si>
  <si>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</si>
  <si>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</si>
  <si>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</si>
  <si>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</si>
  <si>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</si>
  <si>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</si>
  <si>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</si>
  <si>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</si>
  <si>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</si>
  <si>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</si>
  <si>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</si>
  <si>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</si>
  <si>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</si>
  <si>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</si>
  <si>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</si>
  <si>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</si>
  <si>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</si>
  <si>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</si>
  <si>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</si>
  <si>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</si>
  <si>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</si>
  <si>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</si>
  <si>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</si>
  <si>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</si>
  <si>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</si>
  <si>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</si>
  <si>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</si>
  <si>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</si>
  <si>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</si>
  <si>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</si>
  <si>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</si>
  <si>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</si>
  <si>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</si>
  <si>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</si>
  <si>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</si>
  <si>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</si>
  <si>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</si>
  <si>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</si>
  <si>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</si>
  <si>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</si>
  <si>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</si>
  <si>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</si>
  <si>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</si>
  <si>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</si>
  <si>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</si>
  <si>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</si>
  <si>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</si>
  <si>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</si>
  <si>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</si>
  <si>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</si>
  <si>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</si>
  <si>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</si>
  <si>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</si>
  <si>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</si>
  <si>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</si>
  <si>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</si>
  <si>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</si>
  <si>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</si>
  <si>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</si>
  <si>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</si>
  <si>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</si>
  <si>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</si>
  <si>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</si>
  <si>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</si>
  <si>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</si>
  <si>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</si>
  <si>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</si>
  <si>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</si>
  <si>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</si>
  <si>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</si>
  <si>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</si>
  <si>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</si>
  <si>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</si>
  <si>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</si>
  <si>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</si>
  <si>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</si>
  <si>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</si>
  <si>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</si>
  <si>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</si>
  <si>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</si>
  <si>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</si>
  <si>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</si>
  <si>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</si>
  <si>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</si>
  <si>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</si>
  <si>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</si>
  <si>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</si>
  <si>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</si>
  <si>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</si>
  <si>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</si>
  <si>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</si>
  <si>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</si>
  <si>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</si>
  <si>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</si>
  <si>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</si>
  <si>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</si>
  <si>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</si>
  <si>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</si>
  <si>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</si>
  <si>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</si>
  <si>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</si>
  <si>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</si>
  <si>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</si>
  <si>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</si>
  <si>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</si>
  <si>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</si>
  <si>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</si>
  <si>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</si>
  <si>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</si>
  <si>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</si>
  <si>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</si>
  <si>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</si>
  <si>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</si>
  <si>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</si>
  <si>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</si>
  <si>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</si>
  <si>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</si>
  <si>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</si>
  <si>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</si>
  <si>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</si>
  <si>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</si>
  <si>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</si>
  <si>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</si>
  <si>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</si>
  <si>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</si>
  <si>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</si>
  <si>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</si>
  <si>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</si>
  <si>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</si>
  <si>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</si>
  <si>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</si>
  <si>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</si>
  <si>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</si>
  <si>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</si>
  <si>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</si>
  <si>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</si>
  <si>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</si>
  <si>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</si>
  <si>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</si>
  <si>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</si>
  <si>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</si>
  <si>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</si>
  <si>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</si>
  <si>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</si>
  <si>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</si>
  <si>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</si>
  <si>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</si>
  <si>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</si>
  <si>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</si>
  <si>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</si>
  <si>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</si>
  <si>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</si>
  <si>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</si>
  <si>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</si>
  <si>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</si>
  <si>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</si>
  <si>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</si>
  <si>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</si>
  <si>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</si>
  <si>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</si>
  <si>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</si>
  <si>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</si>
  <si>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</si>
  <si>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</si>
  <si>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</si>
  <si>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</si>
  <si>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</si>
  <si>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</si>
  <si>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</si>
  <si>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</si>
  <si>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</si>
  <si>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</si>
  <si>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</si>
  <si>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</si>
  <si>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</si>
  <si>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</si>
  <si>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</si>
  <si>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</si>
  <si>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</si>
  <si>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</si>
  <si>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</si>
  <si>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</si>
  <si>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</si>
  <si>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</si>
  <si>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</si>
  <si>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</si>
  <si>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</si>
  <si>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</si>
  <si>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</si>
  <si>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</si>
  <si>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</si>
  <si>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</si>
  <si>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</si>
  <si>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</si>
  <si>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</si>
  <si>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</si>
  <si>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</si>
  <si>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</si>
  <si>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</si>
  <si>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</si>
  <si>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</si>
  <si>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</si>
  <si>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</si>
  <si>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</si>
  <si>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</si>
  <si>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</si>
  <si>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</si>
  <si>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</si>
  <si>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</si>
  <si>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</si>
  <si>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</si>
  <si>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</si>
  <si>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</si>
  <si>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</si>
  <si>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</si>
  <si>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</si>
  <si>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</si>
  <si>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</si>
  <si>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</si>
  <si>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</si>
  <si>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</si>
  <si>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</si>
  <si>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</si>
  <si>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</si>
  <si>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</si>
  <si>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</si>
  <si>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</si>
  <si>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</si>
  <si>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</si>
  <si>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</si>
  <si>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</si>
  <si>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</si>
  <si>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</si>
  <si>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</si>
  <si>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</si>
  <si>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</si>
  <si>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</si>
  <si>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</si>
  <si>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</si>
  <si>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</si>
  <si>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</si>
  <si>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</si>
  <si>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</si>
  <si>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</si>
  <si>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</si>
  <si>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</si>
  <si>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</si>
  <si>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</si>
  <si>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</si>
  <si>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</si>
  <si>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</si>
  <si>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</si>
  <si>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</si>
  <si>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</si>
  <si>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</si>
  <si>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</si>
  <si>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</si>
  <si>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</si>
  <si>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</si>
  <si>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</si>
  <si>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</si>
  <si>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</si>
  <si>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</si>
  <si>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</si>
  <si>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</si>
  <si>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</si>
  <si>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</si>
  <si>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</si>
  <si>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</si>
  <si>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</si>
  <si>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</si>
  <si>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</si>
  <si>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</si>
  <si>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</si>
  <si>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</si>
  <si>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</si>
  <si>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</si>
  <si>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</si>
  <si>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</si>
  <si>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</si>
  <si>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</si>
  <si>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</si>
  <si>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</si>
  <si>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</si>
  <si>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</si>
  <si>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</si>
  <si>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</si>
  <si>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</si>
  <si>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</si>
  <si>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</si>
  <si>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</si>
  <si>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</si>
  <si>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</si>
  <si>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</si>
  <si>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</si>
  <si>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</si>
  <si>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</si>
  <si>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</si>
  <si>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</si>
  <si>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</si>
  <si>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</si>
  <si>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</si>
  <si>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</si>
  <si>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</si>
  <si>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</si>
  <si>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</si>
  <si>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</si>
  <si>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</si>
  <si>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</si>
  <si>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</si>
  <si>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</si>
  <si>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</si>
  <si>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</si>
  <si>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</si>
  <si>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</si>
  <si>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</si>
  <si>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</si>
  <si>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</si>
  <si>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</si>
  <si>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</si>
  <si>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</si>
  <si>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</si>
  <si>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</si>
  <si>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</si>
  <si>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</si>
  <si>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</si>
  <si>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</si>
  <si>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</si>
  <si>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</si>
  <si>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</si>
  <si>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</si>
  <si>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</si>
  <si>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</si>
  <si>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</si>
  <si>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</si>
  <si>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</si>
  <si>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</si>
  <si>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</si>
  <si>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</si>
  <si>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</si>
  <si>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</si>
  <si>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</si>
  <si>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</si>
  <si>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</si>
  <si>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</si>
  <si>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</si>
  <si>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</si>
  <si>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</si>
  <si>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</si>
  <si>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</si>
  <si>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</si>
  <si>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</si>
  <si>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</si>
  <si>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</si>
  <si>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</si>
  <si>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</si>
  <si>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</si>
  <si>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</si>
  <si>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</si>
  <si>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</si>
  <si>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</si>
  <si>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</si>
  <si>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</si>
  <si>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</si>
  <si>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</si>
  <si>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</si>
  <si>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</si>
  <si>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</si>
  <si>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</si>
  <si>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</si>
  <si>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</si>
  <si>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</si>
  <si>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</si>
  <si>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</si>
  <si>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</si>
  <si>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</si>
  <si>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</si>
  <si>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</si>
  <si>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</si>
  <si>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</si>
  <si>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</si>
  <si>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</si>
  <si>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</si>
  <si>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</si>
  <si>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</si>
  <si>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</si>
  <si>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</si>
  <si>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</si>
  <si>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</si>
  <si>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</si>
  <si>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</si>
  <si>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</si>
  <si>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</si>
  <si>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</si>
  <si>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</si>
  <si>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</si>
  <si>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</si>
  <si>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</si>
  <si>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</si>
  <si>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</si>
  <si>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</si>
  <si>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</si>
  <si>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</si>
  <si>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</si>
  <si>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</si>
  <si>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</si>
  <si>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</si>
  <si>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</si>
  <si>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</si>
  <si>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</si>
  <si>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</si>
  <si>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</si>
  <si>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</si>
  <si>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</si>
  <si>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</si>
  <si>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</si>
  <si>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</si>
  <si>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</si>
  <si>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</si>
  <si>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</si>
  <si>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</si>
  <si>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</si>
  <si>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</si>
  <si>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</si>
  <si>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</si>
  <si>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</si>
  <si>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</si>
  <si>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</si>
  <si>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</si>
  <si>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</si>
  <si>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</si>
  <si>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</si>
  <si>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</si>
  <si>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</si>
  <si>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</si>
  <si>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</si>
  <si>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</si>
  <si>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</si>
  <si>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</si>
  <si>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</si>
  <si>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</si>
  <si>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</si>
  <si>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</si>
  <si>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</si>
  <si>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</si>
  <si>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</si>
  <si>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</si>
  <si>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</si>
  <si>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</si>
  <si>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</si>
  <si>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</si>
  <si>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</si>
  <si>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</si>
  <si>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</si>
  <si>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</si>
  <si>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</si>
  <si>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</si>
  <si>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</si>
  <si>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</si>
  <si>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</si>
  <si>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</si>
  <si>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</si>
  <si>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</si>
  <si>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</si>
  <si>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</si>
  <si>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</si>
  <si>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</si>
  <si>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</si>
  <si>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</si>
  <si>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</si>
  <si>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</si>
  <si>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</si>
  <si>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</si>
  <si>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</si>
  <si>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</si>
  <si>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</si>
  <si>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</si>
  <si>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</si>
  <si>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</si>
  <si>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</si>
  <si>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</si>
  <si>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</si>
  <si>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</si>
  <si>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</si>
  <si>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</si>
  <si>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</si>
  <si>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</si>
  <si>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</si>
  <si>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</si>
  <si>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</si>
  <si>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</si>
  <si>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</si>
  <si>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</si>
  <si>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</si>
  <si>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</si>
  <si>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</si>
  <si>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</si>
  <si>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</si>
  <si>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</si>
  <si>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</si>
  <si>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</si>
  <si>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</si>
  <si>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</si>
  <si>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</si>
  <si>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</si>
  <si>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</si>
  <si>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</si>
  <si>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</si>
  <si>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</si>
  <si>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</si>
  <si>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</si>
  <si>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</si>
  <si>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</si>
  <si>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</si>
  <si>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</si>
  <si>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</si>
  <si>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</si>
  <si>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</si>
  <si>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</si>
  <si>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</si>
  <si>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</si>
  <si>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</si>
  <si>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</si>
  <si>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</si>
  <si>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</si>
  <si>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</si>
  <si>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</si>
  <si>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</si>
  <si>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</si>
  <si>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</si>
  <si>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</si>
  <si>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</si>
  <si>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</si>
  <si>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</si>
  <si>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</si>
  <si>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</si>
  <si>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</si>
  <si>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</si>
  <si>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</si>
  <si>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</si>
  <si>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</si>
  <si>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</si>
  <si>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</si>
  <si>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</si>
  <si>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</si>
  <si>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</si>
  <si>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</si>
  <si>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</si>
  <si>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</si>
  <si>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</si>
  <si>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</si>
  <si>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</si>
  <si>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</si>
  <si>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</si>
  <si>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</si>
  <si>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</si>
  <si>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</si>
  <si>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</si>
  <si>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</si>
  <si>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</si>
  <si>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</si>
  <si>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</si>
  <si>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</si>
  <si>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</si>
  <si>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</si>
  <si>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</si>
  <si>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</si>
  <si>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</si>
  <si>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</si>
  <si>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</si>
  <si>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</si>
  <si>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</si>
  <si>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</si>
  <si>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</si>
  <si>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North Indian, Maharashtrian</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</si>
  <si>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</si>
  <si>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</si>
  <si>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</si>
  <si>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</si>
  <si>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</si>
  <si>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</si>
  <si>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</si>
  <si>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</si>
  <si>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</si>
  <si>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</si>
  <si>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</si>
  <si>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</si>
  <si>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</si>
  <si>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</si>
  <si>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</si>
  <si>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</si>
  <si>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</si>
  <si>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</si>
  <si>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</si>
  <si>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</si>
  <si>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</si>
  <si>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</si>
  <si>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</si>
  <si>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</si>
  <si>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</si>
  <si>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</si>
  <si>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</si>
  <si>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</si>
  <si>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</si>
  <si>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</si>
  <si>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</si>
  <si>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</si>
  <si>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</si>
  <si>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</si>
  <si>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</si>
  <si>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</si>
  <si>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</si>
  <si>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</si>
  <si>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</si>
  <si>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</si>
  <si>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</si>
  <si>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</si>
  <si>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</si>
  <si>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</si>
  <si>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</si>
  <si>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</si>
  <si>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</si>
  <si>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</si>
  <si>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</si>
  <si>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</si>
  <si>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</si>
  <si>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</si>
  <si>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</si>
  <si>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</si>
  <si>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</si>
  <si>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</si>
  <si>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</si>
  <si>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</si>
  <si>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</si>
  <si>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</si>
  <si>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</si>
  <si>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</si>
  <si>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</si>
  <si>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</si>
  <si>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</si>
  <si>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</si>
  <si>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</si>
  <si>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</si>
  <si>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</si>
  <si>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</si>
  <si>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</si>
  <si>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</si>
  <si>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</si>
  <si>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</si>
  <si>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</si>
  <si>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</si>
  <si>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</si>
  <si>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</si>
  <si>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</si>
  <si>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</si>
  <si>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</si>
  <si>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</si>
  <si>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</si>
  <si>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</si>
  <si>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</si>
  <si>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</si>
  <si>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</si>
  <si>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</si>
  <si>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</si>
  <si>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</si>
  <si>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</si>
  <si>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</si>
  <si>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</si>
  <si>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</si>
  <si>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</si>
  <si>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</si>
  <si>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</si>
  <si>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</si>
  <si>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</si>
  <si>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</si>
  <si>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</si>
  <si>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</si>
  <si>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</si>
  <si>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</si>
  <si>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</si>
  <si>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</si>
  <si>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</si>
  <si>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</si>
  <si>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</si>
  <si>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</si>
  <si>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</si>
  <si>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</si>
  <si>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</si>
  <si>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</si>
  <si>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</si>
  <si>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</si>
  <si>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</si>
  <si>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</si>
  <si>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</si>
  <si>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</si>
  <si>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</si>
  <si>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</si>
  <si>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</si>
  <si>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</si>
  <si>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</si>
  <si>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</si>
  <si>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</si>
  <si>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</si>
  <si>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</si>
  <si>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</si>
  <si>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</si>
  <si>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</si>
  <si>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</si>
  <si>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</si>
  <si>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</si>
  <si>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</si>
  <si>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</si>
  <si>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</si>
  <si>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</si>
  <si>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</si>
  <si>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</si>
  <si>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</si>
  <si>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</si>
  <si>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</si>
  <si>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</si>
  <si>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</si>
  <si>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</si>
  <si>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</si>
  <si>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</si>
  <si>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</si>
  <si>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</si>
  <si>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</si>
  <si>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</si>
  <si>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</si>
  <si>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</si>
  <si>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</si>
  <si>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</si>
  <si>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</si>
  <si>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</si>
  <si>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</si>
  <si>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</si>
  <si>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</si>
  <si>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</si>
  <si>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</si>
  <si>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</si>
  <si>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</si>
  <si>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</si>
  <si>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</si>
  <si>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</si>
  <si>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</si>
  <si>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</si>
  <si>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</si>
  <si>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</si>
  <si>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</si>
  <si>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</si>
  <si>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</si>
  <si>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</si>
  <si>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</si>
  <si>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</si>
  <si>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</si>
  <si>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</si>
  <si>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</si>
  <si>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</si>
  <si>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</si>
  <si>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</si>
  <si>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</si>
  <si>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</si>
  <si>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</si>
  <si>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</si>
  <si>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</si>
  <si>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</si>
  <si>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</si>
  <si>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</si>
  <si>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</si>
  <si>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</si>
  <si>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</si>
  <si>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</si>
  <si>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</si>
  <si>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</si>
  <si>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</si>
  <si>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</si>
  <si>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</si>
  <si>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</si>
  <si>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</si>
  <si>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</si>
  <si>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</si>
  <si>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</si>
  <si>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</si>
  <si>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</si>
  <si>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</si>
  <si>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</si>
  <si>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</si>
  <si>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</si>
  <si>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</si>
  <si>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</si>
  <si>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</si>
  <si>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</si>
  <si>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</si>
  <si>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</si>
  <si>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</si>
  <si>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</si>
  <si>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</si>
  <si>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</si>
  <si>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</si>
  <si>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</si>
  <si>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</si>
  <si>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</si>
  <si>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</si>
  <si>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</si>
  <si>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</si>
  <si>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Desserts, Cafe</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</si>
  <si>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</si>
  <si>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</si>
  <si>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</si>
  <si>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</si>
  <si>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</si>
  <si>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</si>
  <si>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</si>
  <si>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</si>
  <si>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</si>
  <si>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</si>
  <si>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</si>
  <si>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</si>
  <si>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</si>
  <si>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</si>
  <si>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</si>
  <si>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</si>
  <si>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</si>
  <si>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</si>
  <si>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</si>
  <si>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</si>
  <si>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</si>
  <si>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</si>
  <si>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</si>
  <si>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</si>
  <si>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</si>
  <si>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</si>
  <si>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</si>
  <si>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</si>
  <si>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</si>
  <si>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</si>
  <si>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</si>
  <si>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</si>
  <si>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</si>
  <si>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</si>
  <si>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</si>
  <si>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</si>
  <si>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</si>
  <si>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</si>
  <si>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</si>
  <si>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</si>
  <si>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</si>
  <si>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</si>
  <si>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</si>
  <si>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</si>
  <si>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</si>
  <si>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</si>
  <si>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</si>
  <si>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</si>
  <si>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</si>
  <si>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</si>
  <si>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</si>
  <si>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</si>
  <si>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</si>
  <si>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</si>
  <si>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</si>
  <si>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</si>
  <si>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</si>
  <si>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</si>
  <si>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</si>
  <si>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</si>
  <si>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</si>
  <si>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</si>
  <si>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</si>
  <si>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</si>
  <si>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</si>
  <si>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</si>
  <si>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</si>
  <si>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</si>
  <si>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</si>
  <si>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</si>
  <si>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</si>
  <si>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</si>
  <si>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</si>
  <si>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</si>
  <si>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</si>
  <si>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</si>
  <si>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</si>
  <si>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</si>
  <si>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</si>
  <si>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</si>
  <si>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</si>
  <si>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</si>
  <si>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</si>
  <si>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</si>
  <si>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</si>
  <si>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</si>
  <si>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</si>
  <si>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</si>
  <si>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</si>
  <si>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</si>
  <si>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</si>
  <si>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</si>
  <si>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</si>
  <si>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</si>
  <si>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</si>
  <si>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</si>
  <si>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</si>
  <si>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</si>
  <si>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</si>
  <si>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</si>
  <si>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</si>
  <si>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</si>
  <si>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</si>
  <si>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</si>
  <si>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</si>
  <si>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</si>
  <si>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</si>
  <si>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</si>
  <si>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</si>
  <si>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</si>
  <si>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</si>
  <si>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</si>
  <si>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</si>
  <si>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</si>
  <si>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</si>
  <si>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</si>
  <si>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</si>
  <si>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</si>
  <si>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</si>
  <si>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</si>
  <si>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</si>
  <si>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</si>
  <si>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</si>
  <si>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</si>
  <si>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</si>
  <si>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</si>
  <si>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</si>
  <si>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</si>
  <si>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</si>
  <si>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</si>
  <si>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</si>
  <si>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</si>
  <si>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</si>
  <si>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</si>
  <si>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</si>
  <si>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</si>
  <si>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</si>
  <si>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</si>
  <si>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</si>
  <si>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</si>
  <si>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</si>
  <si>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</si>
  <si>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</si>
  <si>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</si>
  <si>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</si>
  <si>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</si>
  <si>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</si>
  <si>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</si>
  <si>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</si>
  <si>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</si>
  <si>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</si>
  <si>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</si>
  <si>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</si>
  <si>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</si>
  <si>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</si>
  <si>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</si>
  <si>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</si>
  <si>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</si>
  <si>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</si>
  <si>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</si>
  <si>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</si>
  <si>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</si>
  <si>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</si>
  <si>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</si>
  <si>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</si>
  <si>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</si>
  <si>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</si>
  <si>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</si>
  <si>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</si>
  <si>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</si>
  <si>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</si>
  <si>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</si>
  <si>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</si>
  <si>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</si>
  <si>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</si>
  <si>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</si>
  <si>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</si>
  <si>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</si>
  <si>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</si>
  <si>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</si>
  <si>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</si>
  <si>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</si>
  <si>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</si>
  <si>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</si>
  <si>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</si>
  <si>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</si>
  <si>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</si>
  <si>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</si>
  <si>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</si>
  <si>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</si>
  <si>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</si>
  <si>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</si>
  <si>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</si>
  <si>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</si>
  <si>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</si>
  <si>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</si>
  <si>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</si>
  <si>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</si>
  <si>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</si>
  <si>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</si>
  <si>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</si>
  <si>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</si>
  <si>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</si>
  <si>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</si>
  <si>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</si>
  <si>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</si>
  <si>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</si>
  <si>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</si>
  <si>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</si>
  <si>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</si>
  <si>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</si>
  <si>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</si>
  <si>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</si>
  <si>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</si>
  <si>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</si>
  <si>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</si>
  <si>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</si>
  <si>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</si>
  <si>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</si>
  <si>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</si>
  <si>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</si>
  <si>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</si>
  <si>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</si>
  <si>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</si>
  <si>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</si>
  <si>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</si>
  <si>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</si>
  <si>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</si>
  <si>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</si>
  <si>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</si>
  <si>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</si>
  <si>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</si>
  <si>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</si>
  <si>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</si>
  <si>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</si>
  <si>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</si>
  <si>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</si>
  <si>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</si>
  <si>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</si>
  <si>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</si>
  <si>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</si>
  <si>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</si>
  <si>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</si>
  <si>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</si>
  <si>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</si>
  <si>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</si>
  <si>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</si>
  <si>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</si>
  <si>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</si>
  <si>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</si>
  <si>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</si>
  <si>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</si>
  <si>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</si>
  <si>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</si>
  <si>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</si>
  <si>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</si>
  <si>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</si>
  <si>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</si>
  <si>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</si>
  <si>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</si>
  <si>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</si>
  <si>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</si>
  <si>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</si>
  <si>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</si>
  <si>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</si>
  <si>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</si>
  <si>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</si>
  <si>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</si>
  <si>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</si>
  <si>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</si>
  <si>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</si>
  <si>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</si>
  <si>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</si>
  <si>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</si>
  <si>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</si>
  <si>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</si>
  <si>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</si>
  <si>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</si>
  <si>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</si>
  <si>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</si>
  <si>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</si>
  <si>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</si>
  <si>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</si>
  <si>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</si>
  <si>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</si>
  <si>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</si>
  <si>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</si>
  <si>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</si>
  <si>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</si>
  <si>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</si>
  <si>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</si>
  <si>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</si>
  <si>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</si>
  <si>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</si>
  <si>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</si>
  <si>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</si>
  <si>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</si>
  <si>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</si>
  <si>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</si>
  <si>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</si>
  <si>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</si>
  <si>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</si>
  <si>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</si>
  <si>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</si>
  <si>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</si>
  <si>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</si>
  <si>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</si>
  <si>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</si>
  <si>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</si>
  <si>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</si>
  <si>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</si>
  <si>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</si>
  <si>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</si>
  <si>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</si>
  <si>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</si>
  <si>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</si>
  <si>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</si>
  <si>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</si>
  <si>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</si>
  <si>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</si>
  <si>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</si>
  <si>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</si>
  <si>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</si>
  <si>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</si>
  <si>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</si>
  <si>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</si>
  <si>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</si>
  <si>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</si>
  <si>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</si>
  <si>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</si>
  <si>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</si>
  <si>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</si>
  <si>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</si>
  <si>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</si>
  <si>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</si>
  <si>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</si>
  <si>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</si>
  <si>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</si>
  <si>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</si>
  <si>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</si>
  <si>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</si>
  <si>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</si>
  <si>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</si>
  <si>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</si>
  <si>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</si>
  <si>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</si>
  <si>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</si>
  <si>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</si>
  <si>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</si>
  <si>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</si>
  <si>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</si>
  <si>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</si>
  <si>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</si>
  <si>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</si>
  <si>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</si>
  <si>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</si>
  <si>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</si>
  <si>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</si>
  <si>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</si>
  <si>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</si>
  <si>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</si>
  <si>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</si>
  <si>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</si>
  <si>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</si>
  <si>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</si>
  <si>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</si>
  <si>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</si>
  <si>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</si>
  <si>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</si>
  <si>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</si>
  <si>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</si>
  <si>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</si>
  <si>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</si>
  <si>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</si>
  <si>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</si>
  <si>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</si>
  <si>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</si>
  <si>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</si>
  <si>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</si>
  <si>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</si>
  <si>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</si>
  <si>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</si>
  <si>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</si>
  <si>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</si>
  <si>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</si>
  <si>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</si>
  <si>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</si>
  <si>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</si>
  <si>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</si>
  <si>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</si>
  <si>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</si>
  <si>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</si>
  <si>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</si>
  <si>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</si>
  <si>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</si>
  <si>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</si>
  <si>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</si>
  <si>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</si>
  <si>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</si>
  <si>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</si>
  <si>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</si>
  <si>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</si>
  <si>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</si>
  <si>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</si>
  <si>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</si>
  <si>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</si>
  <si>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</si>
  <si>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</si>
  <si>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</si>
  <si>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</si>
  <si>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</si>
  <si>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</si>
  <si>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</si>
  <si>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</si>
  <si>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</si>
  <si>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</si>
  <si>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</si>
  <si>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</si>
  <si>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</si>
  <si>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</si>
  <si>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</si>
  <si>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</si>
  <si>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</si>
  <si>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</si>
  <si>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</si>
  <si>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</si>
  <si>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</si>
  <si>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</si>
  <si>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</si>
  <si>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</si>
  <si>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</si>
  <si>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</si>
  <si>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</si>
  <si>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</si>
  <si>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</si>
  <si>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</si>
  <si>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</si>
  <si>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</si>
  <si>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</si>
  <si>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</si>
  <si>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</si>
  <si>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</si>
  <si>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</si>
  <si>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</si>
  <si>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</si>
  <si>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</si>
  <si>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</si>
  <si>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</si>
  <si>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</si>
  <si>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</si>
  <si>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</si>
  <si>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</si>
  <si>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</si>
  <si>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</si>
  <si>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</si>
  <si>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</si>
  <si>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</si>
  <si>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</si>
  <si>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</si>
  <si>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</si>
  <si>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</si>
  <si>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</si>
  <si>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</si>
  <si>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</si>
  <si>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</si>
  <si>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</si>
  <si>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</si>
  <si>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</si>
  <si>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</si>
  <si>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</si>
  <si>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</si>
  <si>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</si>
  <si>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</si>
  <si>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</si>
  <si>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</si>
  <si>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</si>
  <si>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</si>
  <si>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</si>
  <si>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</si>
  <si>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</si>
  <si>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</si>
  <si>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</si>
  <si>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</si>
  <si>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</si>
  <si>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</si>
  <si>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</si>
  <si>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</si>
  <si>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</si>
  <si>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</si>
  <si>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</si>
  <si>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</si>
  <si>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</si>
  <si>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</si>
  <si>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</si>
  <si>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</si>
  <si>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</si>
  <si>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</si>
  <si>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</si>
  <si>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</si>
  <si>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</si>
  <si>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</si>
  <si>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</si>
  <si>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</si>
  <si>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</si>
  <si>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</si>
  <si>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</si>
  <si>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</si>
  <si>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</si>
  <si>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</si>
  <si>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</si>
  <si>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</si>
  <si>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</si>
  <si>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</si>
  <si>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</si>
  <si>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</si>
  <si>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</si>
  <si>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</si>
  <si>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</si>
  <si>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</si>
  <si>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</si>
  <si>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</si>
  <si>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</si>
  <si>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</si>
  <si>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</si>
  <si>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</si>
  <si>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</si>
  <si>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</si>
  <si>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</si>
  <si>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</si>
  <si>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</si>
  <si>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</si>
  <si>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</si>
  <si>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</si>
  <si>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</si>
  <si>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</si>
  <si>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</si>
  <si>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</si>
  <si>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</si>
  <si>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</si>
  <si>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</si>
  <si>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</si>
  <si>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</si>
  <si>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</si>
  <si>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</si>
  <si>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</si>
  <si>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</si>
  <si>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</si>
  <si>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</si>
  <si>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</si>
  <si>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</si>
  <si>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</si>
  <si>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</si>
  <si>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</si>
  <si>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</si>
  <si>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</si>
  <si>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</si>
  <si>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</si>
  <si>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</si>
  <si>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</si>
  <si>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</si>
  <si>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</si>
  <si>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</si>
  <si>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</si>
  <si>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</si>
  <si>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</si>
  <si>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</si>
  <si>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</si>
  <si>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</si>
  <si>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</si>
  <si>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</si>
  <si>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</si>
  <si>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</si>
  <si>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</si>
  <si>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</si>
  <si>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</si>
  <si>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</si>
  <si>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</si>
  <si>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</si>
  <si>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</si>
  <si>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</si>
  <si>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</si>
  <si>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</si>
  <si>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</si>
  <si>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</si>
  <si>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</si>
  <si>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</si>
  <si>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</si>
  <si>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</si>
  <si>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</si>
  <si>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</si>
  <si>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</si>
  <si>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</si>
  <si>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</si>
  <si>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</si>
  <si>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</si>
  <si>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</si>
  <si>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</si>
  <si>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</si>
  <si>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</si>
  <si>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</si>
  <si>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</si>
  <si>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</si>
  <si>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</si>
  <si>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</si>
  <si>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</si>
  <si>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</si>
  <si>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</si>
  <si>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</si>
  <si>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</si>
  <si>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</si>
  <si>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</si>
  <si>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</si>
  <si>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</si>
  <si>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</si>
  <si>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</si>
  <si>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</si>
  <si>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</si>
  <si>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</si>
  <si>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</si>
  <si>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</si>
  <si>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</si>
  <si>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</si>
  <si>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</si>
  <si>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</si>
  <si>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</si>
  <si>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</si>
  <si>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</si>
  <si>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</si>
  <si>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</si>
  <si>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</si>
  <si>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</si>
  <si>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</si>
  <si>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</si>
  <si>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</si>
  <si>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</si>
  <si>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</si>
  <si>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</si>
  <si>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</si>
  <si>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</si>
  <si>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</si>
  <si>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</si>
  <si>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</si>
  <si>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</si>
  <si>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</si>
  <si>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</si>
  <si>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</si>
  <si>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</si>
  <si>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</si>
  <si>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</si>
  <si>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</si>
  <si>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</si>
  <si>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</si>
  <si>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</si>
  <si>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</si>
  <si>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</si>
  <si>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</si>
  <si>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</si>
  <si>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</si>
  <si>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</si>
  <si>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</si>
  <si>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</si>
  <si>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</si>
  <si>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</si>
  <si>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</si>
  <si>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</si>
  <si>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</si>
  <si>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</si>
  <si>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</si>
  <si>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</si>
  <si>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</si>
  <si>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</si>
  <si>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</si>
  <si>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</si>
  <si>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</si>
  <si>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</si>
  <si>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</si>
  <si>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</si>
  <si>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</si>
  <si>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</si>
  <si>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</si>
  <si>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</si>
  <si>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</si>
  <si>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</si>
  <si>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</si>
  <si>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</si>
  <si>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</si>
  <si>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</si>
  <si>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</si>
  <si>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</si>
  <si>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</si>
  <si>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</si>
  <si>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</si>
  <si>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</si>
  <si>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</si>
  <si>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</si>
  <si>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</si>
  <si>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</si>
  <si>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</si>
  <si>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</si>
  <si>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</si>
  <si>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</si>
  <si>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</si>
  <si>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</si>
  <si>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</si>
  <si>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</si>
  <si>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</si>
  <si>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</si>
  <si>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</si>
  <si>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</si>
  <si>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</si>
  <si>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</si>
  <si>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</si>
  <si>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</si>
  <si>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</si>
  <si>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</si>
  <si>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</si>
  <si>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</si>
  <si>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</si>
  <si>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</si>
  <si>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</si>
  <si>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</si>
  <si>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</si>
  <si>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</si>
  <si>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</si>
  <si>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</si>
  <si>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</si>
  <si>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</si>
  <si>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</si>
  <si>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</si>
  <si>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</si>
  <si>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</si>
  <si>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</si>
  <si>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</si>
  <si>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</si>
  <si>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</si>
  <si>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</si>
  <si>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</si>
  <si>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</si>
  <si>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</si>
  <si>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</si>
  <si>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</si>
  <si>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</si>
  <si>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</si>
  <si>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</si>
  <si>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</si>
  <si>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</si>
  <si>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</si>
  <si>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</si>
  <si>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</si>
  <si>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</si>
  <si>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</si>
  <si>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</si>
  <si>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</si>
  <si>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</si>
  <si>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</si>
  <si>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</si>
  <si>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</si>
  <si>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</si>
  <si>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</si>
  <si>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</si>
  <si>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</si>
  <si>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</si>
  <si>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</si>
  <si>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</si>
  <si>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</si>
  <si>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</si>
  <si>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</si>
  <si>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</si>
  <si>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</si>
  <si>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</si>
  <si>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</si>
  <si>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</si>
  <si>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</si>
  <si>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</si>
  <si>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</si>
  <si>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</si>
  <si>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</si>
  <si>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</si>
  <si>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</si>
  <si>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</si>
  <si>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</si>
  <si>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</si>
  <si>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</si>
  <si>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</si>
  <si>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</si>
  <si>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</si>
  <si>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</si>
  <si>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</si>
  <si>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</si>
  <si>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</si>
  <si>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</si>
  <si>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</si>
  <si>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</si>
  <si>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</si>
  <si>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</si>
  <si>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</si>
  <si>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</si>
  <si>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</si>
  <si>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</si>
  <si>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</si>
  <si>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</si>
  <si>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</si>
  <si>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</si>
  <si>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</si>
  <si>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</si>
  <si>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</si>
  <si>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</si>
  <si>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</si>
  <si>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</si>
  <si>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</si>
  <si>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</si>
  <si>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</si>
  <si>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</si>
  <si>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</si>
  <si>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</si>
  <si>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</si>
  <si>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</si>
  <si>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</si>
  <si>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</si>
  <si>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</si>
  <si>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</si>
  <si>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</si>
  <si>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</si>
  <si>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</si>
  <si>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</si>
  <si>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</si>
  <si>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</si>
  <si>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</si>
  <si>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</si>
  <si>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</si>
  <si>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</si>
  <si>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</si>
  <si>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</si>
  <si>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</si>
  <si>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</si>
  <si>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</si>
  <si>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</si>
  <si>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</si>
  <si>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</si>
  <si>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</si>
  <si>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</si>
  <si>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</si>
  <si>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</si>
  <si>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</si>
  <si>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</si>
  <si>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</si>
  <si>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</si>
  <si>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</si>
  <si>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</si>
  <si>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</si>
  <si>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</si>
  <si>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</si>
  <si>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</si>
  <si>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</si>
  <si>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</si>
  <si>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</si>
  <si>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</si>
  <si>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</si>
  <si>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</si>
  <si>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</si>
  <si>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</si>
  <si>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</si>
  <si>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</si>
  <si>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</si>
  <si>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</si>
  <si>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</si>
  <si>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</si>
  <si>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</si>
  <si>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</si>
  <si>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</si>
  <si>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</si>
  <si>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</si>
  <si>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</si>
  <si>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</si>
  <si>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</si>
  <si>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</si>
  <si>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</si>
  <si>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</si>
  <si>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</si>
  <si>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</si>
  <si>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</si>
  <si>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</si>
  <si>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</si>
  <si>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</si>
  <si>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</si>
  <si>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</si>
  <si>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</si>
  <si>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</si>
  <si>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</si>
  <si>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</si>
  <si>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</si>
  <si>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</si>
  <si>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</si>
  <si>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</si>
  <si>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</si>
  <si>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</si>
  <si>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</si>
  <si>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</si>
  <si>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</si>
  <si>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</si>
  <si>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</si>
  <si>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</si>
  <si>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</si>
  <si>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</si>
  <si>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</si>
  <si>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</si>
  <si>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</si>
  <si>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</si>
  <si>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</si>
  <si>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</si>
  <si>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</si>
  <si>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</si>
  <si>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</si>
  <si>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</si>
  <si>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</si>
  <si>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</si>
  <si>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</si>
  <si>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</si>
  <si>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</si>
  <si>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</si>
  <si>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</si>
  <si>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</si>
  <si>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</si>
  <si>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</si>
  <si>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Lebanese</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</si>
  <si>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</si>
  <si>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</si>
  <si>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</si>
  <si>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</si>
  <si>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</si>
  <si>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</si>
  <si>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</si>
  <si>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</si>
  <si>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</si>
  <si>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</si>
  <si>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</si>
  <si>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</si>
  <si>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</si>
  <si>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</si>
  <si>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</si>
  <si>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</si>
  <si>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</si>
  <si>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</si>
  <si>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</si>
  <si>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</si>
  <si>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</si>
  <si>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</si>
  <si>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</si>
  <si>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</si>
  <si>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</si>
  <si>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</si>
  <si>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</si>
  <si>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</si>
  <si>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</si>
  <si>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</si>
  <si>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</si>
  <si>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</si>
  <si>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</si>
  <si>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</si>
  <si>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</si>
  <si>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</si>
  <si>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</si>
  <si>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</si>
  <si>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</si>
  <si>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</si>
  <si>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</si>
  <si>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</si>
  <si>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</si>
  <si>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</si>
  <si>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</si>
  <si>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</si>
  <si>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</si>
  <si>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</si>
  <si>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</si>
  <si>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</si>
  <si>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</si>
  <si>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</si>
  <si>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</si>
  <si>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</si>
  <si>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</si>
  <si>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</si>
  <si>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</si>
  <si>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</si>
  <si>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</si>
  <si>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</si>
  <si>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</si>
  <si>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</si>
  <si>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</si>
  <si>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</si>
  <si>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</si>
  <si>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</si>
  <si>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</si>
  <si>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</si>
  <si>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</si>
  <si>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</si>
  <si>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</si>
  <si>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</si>
  <si>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</si>
  <si>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</si>
  <si>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</si>
  <si>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</si>
  <si>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</si>
  <si>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</si>
  <si>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</si>
  <si>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</si>
  <si>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</si>
  <si>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</si>
  <si>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</si>
  <si>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</si>
  <si>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</si>
  <si>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</si>
  <si>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</si>
  <si>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</si>
  <si>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</si>
  <si>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</si>
  <si>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</si>
  <si>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</si>
  <si>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</si>
  <si>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</si>
  <si>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</si>
  <si>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</si>
  <si>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</si>
  <si>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</si>
  <si>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</si>
  <si>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</si>
  <si>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</si>
  <si>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</si>
  <si>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</si>
  <si>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</si>
  <si>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</si>
  <si>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</si>
  <si>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</si>
  <si>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</si>
  <si>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</si>
  <si>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</si>
  <si>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</si>
  <si>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</si>
  <si>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</si>
  <si>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</si>
  <si>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</si>
  <si>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</si>
  <si>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</si>
  <si>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</si>
  <si>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</si>
  <si>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</si>
  <si>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</si>
  <si>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</si>
  <si>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</si>
  <si>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</si>
  <si>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</si>
  <si>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</si>
  <si>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</si>
  <si>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</si>
  <si>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</si>
  <si>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</si>
  <si>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</si>
  <si>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</si>
  <si>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</si>
  <si>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</si>
  <si>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</si>
  <si>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</si>
  <si>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</si>
  <si>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</si>
  <si>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</si>
  <si>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</si>
  <si>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</si>
  <si>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</si>
  <si>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</si>
  <si>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</si>
  <si>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</si>
  <si>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</si>
  <si>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</si>
  <si>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</si>
  <si>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</si>
  <si>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</si>
  <si>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</si>
  <si>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</si>
  <si>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</si>
  <si>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</si>
  <si>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</si>
  <si>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</si>
  <si>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</si>
  <si>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</si>
  <si>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</si>
  <si>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</si>
  <si>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</si>
  <si>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</si>
  <si>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</si>
  <si>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</si>
  <si>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</si>
  <si>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</si>
  <si>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</si>
  <si>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</si>
  <si>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</si>
  <si>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</si>
  <si>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</si>
  <si>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</si>
  <si>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</si>
  <si>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</si>
  <si>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</si>
  <si>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</si>
  <si>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</si>
  <si>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</si>
  <si>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</si>
  <si>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</si>
  <si>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</si>
  <si>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</si>
  <si>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</si>
  <si>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</si>
  <si>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</si>
  <si>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</si>
  <si>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</si>
  <si>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</si>
  <si>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</si>
  <si>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</si>
  <si>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</si>
  <si>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</si>
  <si>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</si>
  <si>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</si>
  <si>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</si>
  <si>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</si>
  <si>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</si>
  <si>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</si>
  <si>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</si>
  <si>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</si>
  <si>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</si>
  <si>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</si>
  <si>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</si>
  <si>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</si>
  <si>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</si>
  <si>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</si>
  <si>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</si>
  <si>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</si>
  <si>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</si>
  <si>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</si>
  <si>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</si>
  <si>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</si>
  <si>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</si>
  <si>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</si>
  <si>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</si>
  <si>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</si>
  <si>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</si>
  <si>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</si>
  <si>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</si>
  <si>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</si>
  <si>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</si>
  <si>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</si>
  <si>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</si>
  <si>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</si>
  <si>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</si>
  <si>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</si>
  <si>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</si>
  <si>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</si>
  <si>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</si>
  <si>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</si>
  <si>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</si>
  <si>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</si>
  <si>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</si>
  <si>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</si>
  <si>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</si>
  <si>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</si>
  <si>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</si>
  <si>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</si>
  <si>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</si>
  <si>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</si>
  <si>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</si>
  <si>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</si>
  <si>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</si>
  <si>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</si>
  <si>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</si>
  <si>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</si>
  <si>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</si>
  <si>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</si>
  <si>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</si>
  <si>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</si>
  <si>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</si>
  <si>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</si>
  <si>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</si>
  <si>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</si>
  <si>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</si>
  <si>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</si>
  <si>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</si>
  <si>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</si>
  <si>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</si>
  <si>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</si>
  <si>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</si>
  <si>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</si>
  <si>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</si>
  <si>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</si>
  <si>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</si>
  <si>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</si>
  <si>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</si>
  <si>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</si>
  <si>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</si>
  <si>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</si>
  <si>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</si>
  <si>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</si>
  <si>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</si>
  <si>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</si>
  <si>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</si>
  <si>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</si>
  <si>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</si>
  <si>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</si>
  <si>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</si>
  <si>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</si>
  <si>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</si>
  <si>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</si>
  <si>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</si>
  <si>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</si>
  <si>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</si>
  <si>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</si>
  <si>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</si>
  <si>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</si>
  <si>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</si>
  <si>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</si>
  <si>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</si>
  <si>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</si>
  <si>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</si>
  <si>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</si>
  <si>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</si>
  <si>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</si>
  <si>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</si>
  <si>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</si>
  <si>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</si>
  <si>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</si>
  <si>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</si>
  <si>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</si>
  <si>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</si>
  <si>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</si>
  <si>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</si>
  <si>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</si>
  <si>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</si>
  <si>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</si>
  <si>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</si>
  <si>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</si>
  <si>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</si>
  <si>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</si>
  <si>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</si>
  <si>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</si>
  <si>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</si>
  <si>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</si>
  <si>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</si>
  <si>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</si>
  <si>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</si>
  <si>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</si>
  <si>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</si>
  <si>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</si>
  <si>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</si>
  <si>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</si>
  <si>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</si>
  <si>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</si>
  <si>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</si>
  <si>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</si>
  <si>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</si>
  <si>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</si>
  <si>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</si>
  <si>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</si>
  <si>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</si>
  <si>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</si>
  <si>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</si>
  <si>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</si>
  <si>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</si>
  <si>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</si>
  <si>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</si>
  <si>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</si>
  <si>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</si>
  <si>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</si>
  <si>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</si>
  <si>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</si>
  <si>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</si>
  <si>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</si>
  <si>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</si>
  <si>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</si>
  <si>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</si>
  <si>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</si>
  <si>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</si>
  <si>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</si>
  <si>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</si>
  <si>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</si>
  <si>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</si>
  <si>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</si>
  <si>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</si>
  <si>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</si>
  <si>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</si>
  <si>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</si>
  <si>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</si>
  <si>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</si>
  <si>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</si>
  <si>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</si>
  <si>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</si>
  <si>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</si>
  <si>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</si>
  <si>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</si>
  <si>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</si>
  <si>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</si>
  <si>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</si>
  <si>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</si>
  <si>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</si>
  <si>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</si>
  <si>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</si>
  <si>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</si>
  <si>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</si>
  <si>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</si>
  <si>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</si>
  <si>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</si>
  <si>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</si>
  <si>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</si>
  <si>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</si>
  <si>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</si>
  <si>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</si>
  <si>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</si>
  <si>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</si>
  <si>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</si>
  <si>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</si>
  <si>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</si>
  <si>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</si>
  <si>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</si>
  <si>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</si>
  <si>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</si>
  <si>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</si>
  <si>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</si>
  <si>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</si>
  <si>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</si>
  <si>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</si>
  <si>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</si>
  <si>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</si>
  <si>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</si>
  <si>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</si>
  <si>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</si>
  <si>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</si>
  <si>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</si>
  <si>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</si>
  <si>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</si>
  <si>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</si>
  <si>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</si>
  <si>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</si>
  <si>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</si>
  <si>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</si>
  <si>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</si>
  <si>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</si>
  <si>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</si>
  <si>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</si>
  <si>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</si>
  <si>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</si>
  <si>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</si>
  <si>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</si>
  <si>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</si>
  <si>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</si>
  <si>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</si>
  <si>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</si>
  <si>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</si>
  <si>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</si>
  <si>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</si>
  <si>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</si>
  <si>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</si>
  <si>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</si>
  <si>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</si>
  <si>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</si>
  <si>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</si>
  <si>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</si>
  <si>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</si>
  <si>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</si>
  <si>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</si>
  <si>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</si>
  <si>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</si>
  <si>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</si>
  <si>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</si>
  <si>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</si>
  <si>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</si>
  <si>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</si>
  <si>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</si>
  <si>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</si>
  <si>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</si>
  <si>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</si>
  <si>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</si>
  <si>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</si>
  <si>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</si>
  <si>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</si>
  <si>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</si>
  <si>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</si>
  <si>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</si>
  <si>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</si>
  <si>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</si>
  <si>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</si>
  <si>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</si>
  <si>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</si>
  <si>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</si>
  <si>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</si>
  <si>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</si>
  <si>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</si>
  <si>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</si>
  <si>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</si>
  <si>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</si>
  <si>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</si>
  <si>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</si>
  <si>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</si>
  <si>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</si>
  <si>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</si>
  <si>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</si>
  <si>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</si>
  <si>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</si>
  <si>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</si>
  <si>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</si>
  <si>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</si>
  <si>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</si>
  <si>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</si>
  <si>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</si>
  <si>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</si>
  <si>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</si>
  <si>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</si>
  <si>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</si>
  <si>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</si>
  <si>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</si>
  <si>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</si>
  <si>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</si>
  <si>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</si>
  <si>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</si>
  <si>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</si>
  <si>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</si>
  <si>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</si>
  <si>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</si>
  <si>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</si>
  <si>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</si>
  <si>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</si>
  <si>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</si>
  <si>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</si>
  <si>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</si>
  <si>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</si>
  <si>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</si>
  <si>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</si>
  <si>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</si>
  <si>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</si>
  <si>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</si>
  <si>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</si>
  <si>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</si>
  <si>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</si>
  <si>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</si>
  <si>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</si>
  <si>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</si>
  <si>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</si>
  <si>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</si>
  <si>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</si>
  <si>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</si>
  <si>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</si>
  <si>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</si>
  <si>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</si>
  <si>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</si>
  <si>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</si>
  <si>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</si>
  <si>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</si>
  <si>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</si>
  <si>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</si>
  <si>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</si>
  <si>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</si>
  <si>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</si>
  <si>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</si>
  <si>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</si>
  <si>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</si>
  <si>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</si>
  <si>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</si>
  <si>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</si>
  <si>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</si>
  <si>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</si>
  <si>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</si>
  <si>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</si>
  <si>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</si>
  <si>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</si>
  <si>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</si>
  <si>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</si>
  <si>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</si>
  <si>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</si>
  <si>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</si>
  <si>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</si>
  <si>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</si>
  <si>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</si>
  <si>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</si>
  <si>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</si>
  <si>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</si>
  <si>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</si>
  <si>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</si>
  <si>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</si>
  <si>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</si>
  <si>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</si>
  <si>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</si>
  <si>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</si>
  <si>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</si>
  <si>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</si>
  <si>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</si>
  <si>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</si>
  <si>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</si>
  <si>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</si>
  <si>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</si>
  <si>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</si>
  <si>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</si>
  <si>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</si>
  <si>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</si>
  <si>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</si>
  <si>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</si>
  <si>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</si>
  <si>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</si>
  <si>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</si>
  <si>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</si>
  <si>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</si>
  <si>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</si>
  <si>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</si>
  <si>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</si>
  <si>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</si>
  <si>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</si>
  <si>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</si>
  <si>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</si>
  <si>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</si>
  <si>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</si>
  <si>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</si>
  <si>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</si>
  <si>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</si>
  <si>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</si>
  <si>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</si>
  <si>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</si>
  <si>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</si>
  <si>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</si>
  <si>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</si>
  <si>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</si>
  <si>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</si>
  <si>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</si>
  <si>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</si>
  <si>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</si>
  <si>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</si>
  <si>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</si>
  <si>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</si>
  <si>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</si>
  <si>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</si>
  <si>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</si>
  <si>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</si>
  <si>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</si>
  <si>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</si>
  <si>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</si>
  <si>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</si>
  <si>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</si>
  <si>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</si>
  <si>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</si>
  <si>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</si>
  <si>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</si>
  <si>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</si>
  <si>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</si>
  <si>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</si>
  <si>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</si>
  <si>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</si>
  <si>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</si>
  <si>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</si>
  <si>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</si>
  <si>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</si>
  <si>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</si>
  <si>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</si>
  <si>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</si>
  <si>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</si>
  <si>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</si>
  <si>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</si>
  <si>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</si>
  <si>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</si>
  <si>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</si>
  <si>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</si>
  <si>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</si>
  <si>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</si>
  <si>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</si>
  <si>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</si>
  <si>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</si>
  <si>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</si>
  <si>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</si>
  <si>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</si>
  <si>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</si>
  <si>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</si>
  <si>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</si>
  <si>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</si>
  <si>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</si>
  <si>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</si>
  <si>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</si>
  <si>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</si>
  <si>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</si>
  <si>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</si>
  <si>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</si>
  <si>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</si>
  <si>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</si>
  <si>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</si>
  <si>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</si>
  <si>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</si>
  <si>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</si>
  <si>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</si>
  <si>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</si>
  <si>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</si>
  <si>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</si>
  <si>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</si>
  <si>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</si>
  <si>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</si>
  <si>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</si>
  <si>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</si>
  <si>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</si>
  <si>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</si>
  <si>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</si>
  <si>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</si>
  <si>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</si>
  <si>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</si>
  <si>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</si>
  <si>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</si>
  <si>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</si>
  <si>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</si>
  <si>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</si>
  <si>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</si>
  <si>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</si>
  <si>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</si>
  <si>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</si>
  <si>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</si>
  <si>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</si>
  <si>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</si>
  <si>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</si>
  <si>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</si>
  <si>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</si>
  <si>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</si>
  <si>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</si>
  <si>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</si>
  <si>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</si>
  <si>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</si>
  <si>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</si>
  <si>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</si>
  <si>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</si>
  <si>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</si>
  <si>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</si>
  <si>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</si>
  <si>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</si>
  <si>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</si>
  <si>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</si>
  <si>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</si>
  <si>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</si>
  <si>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</si>
  <si>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</si>
  <si>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</si>
  <si>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</si>
  <si>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</si>
  <si>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</si>
  <si>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</si>
  <si>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</si>
  <si>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</si>
  <si>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</si>
  <si>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</si>
  <si>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</si>
  <si>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</si>
  <si>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</si>
  <si>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</si>
  <si>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</si>
  <si>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</si>
  <si>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</si>
  <si>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</si>
  <si>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</si>
  <si>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</si>
  <si>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</si>
  <si>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</si>
  <si>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</si>
  <si>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</si>
  <si>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</si>
  <si>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</si>
  <si>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</si>
  <si>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</si>
  <si>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</si>
  <si>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</si>
  <si>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</si>
  <si>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</si>
  <si>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</si>
  <si>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</si>
  <si>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</si>
  <si>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</si>
  <si>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</si>
  <si>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</si>
  <si>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</si>
  <si>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</si>
  <si>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</si>
  <si>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</si>
  <si>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</si>
  <si>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</si>
  <si>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</si>
  <si>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</si>
  <si>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</si>
  <si>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</si>
  <si>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</si>
  <si>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</si>
  <si>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</si>
  <si>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</si>
  <si>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</si>
  <si>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</si>
  <si>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</si>
  <si>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</si>
  <si>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</si>
  <si>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</si>
  <si>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</si>
  <si>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</si>
  <si>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</si>
  <si>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</si>
  <si>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</si>
  <si>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</si>
  <si>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</si>
  <si>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</si>
  <si>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</si>
  <si>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</si>
  <si>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</si>
  <si>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</si>
  <si>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</si>
  <si>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</si>
  <si>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</si>
  <si>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</si>
  <si>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</si>
  <si>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</si>
  <si>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</si>
  <si>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</si>
  <si>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</si>
  <si>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</si>
  <si>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</si>
  <si>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</si>
  <si>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</si>
  <si>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</si>
  <si>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</si>
  <si>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</si>
  <si>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</si>
  <si>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</si>
  <si>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</si>
  <si>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</si>
  <si>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</si>
  <si>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</si>
  <si>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</si>
  <si>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</si>
  <si>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</si>
  <si>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</si>
  <si>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</si>
  <si>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</si>
  <si>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</si>
  <si>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</si>
  <si>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</si>
  <si>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</si>
  <si>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</si>
  <si>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</si>
  <si>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</si>
  <si>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</si>
  <si>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</si>
  <si>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</si>
  <si>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</si>
  <si>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</si>
  <si>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</si>
  <si>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</si>
  <si>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</si>
  <si>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</si>
  <si>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</si>
  <si>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</si>
  <si>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</si>
  <si>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</si>
  <si>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</si>
  <si>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</si>
  <si>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</si>
  <si>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</si>
  <si>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</si>
  <si>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</si>
  <si>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</si>
  <si>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</si>
  <si>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</si>
  <si>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</si>
  <si>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</si>
  <si>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</si>
  <si>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</si>
  <si>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</si>
  <si>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</si>
  <si>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</si>
  <si>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</si>
  <si>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</si>
  <si>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</si>
  <si>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</si>
  <si>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</si>
  <si>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</si>
  <si>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</si>
  <si>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</si>
  <si>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</si>
  <si>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</si>
  <si>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</si>
  <si>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</si>
  <si>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</si>
  <si>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</si>
  <si>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</si>
  <si>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</si>
  <si>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</si>
  <si>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</si>
  <si>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</si>
  <si>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</si>
  <si>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</si>
  <si>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</si>
  <si>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</si>
  <si>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</si>
  <si>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</si>
  <si>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</si>
  <si>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</si>
  <si>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</si>
  <si>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</si>
  <si>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</si>
  <si>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</si>
  <si>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</si>
  <si>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</si>
  <si>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</si>
  <si>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</si>
  <si>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</si>
  <si>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</si>
  <si>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</si>
  <si>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</si>
  <si>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</si>
  <si>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</si>
  <si>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</si>
  <si>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</si>
  <si>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</si>
  <si>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</si>
  <si>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</si>
  <si>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</si>
  <si>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</si>
  <si>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</si>
  <si>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</si>
  <si>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</si>
  <si>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</si>
  <si>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</si>
  <si>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</si>
  <si>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</si>
  <si>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</si>
  <si>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</si>
  <si>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</si>
  <si>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</si>
  <si>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</si>
  <si>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</si>
  <si>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</si>
  <si>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</si>
  <si>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</si>
  <si>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</si>
  <si>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</si>
  <si>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</si>
  <si>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</si>
  <si>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</si>
  <si>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</si>
  <si>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</si>
  <si>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</si>
  <si>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</si>
  <si>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</si>
  <si>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</si>
  <si>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</si>
  <si>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</si>
  <si>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</si>
  <si>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</si>
  <si>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</si>
  <si>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</si>
  <si>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</si>
  <si>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</si>
  <si>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</si>
  <si>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</si>
  <si>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</si>
  <si>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</si>
  <si>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</si>
  <si>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</si>
  <si>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</si>
  <si>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</si>
  <si>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</si>
  <si>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</si>
  <si>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</si>
  <si>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</si>
  <si>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</si>
  <si>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</si>
  <si>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</si>
  <si>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</si>
  <si>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</si>
  <si>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</si>
  <si>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</si>
  <si>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</si>
  <si>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</si>
  <si>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</si>
  <si>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</si>
  <si>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</si>
  <si>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</si>
  <si>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</si>
  <si>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</si>
  <si>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</si>
  <si>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</si>
  <si>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</si>
  <si>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</si>
  <si>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</si>
  <si>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</si>
  <si>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</si>
  <si>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</si>
  <si>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</si>
  <si>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</si>
  <si>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</si>
  <si>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</si>
  <si>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</si>
  <si>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</si>
  <si>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</si>
  <si>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</si>
  <si>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</si>
  <si>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</si>
  <si>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</si>
  <si>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</si>
  <si>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</si>
  <si>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</si>
  <si>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</si>
  <si>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</si>
  <si>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</si>
  <si>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</si>
  <si>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</si>
  <si>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</si>
  <si>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</si>
  <si>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</si>
  <si>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</si>
  <si>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</si>
  <si>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</si>
  <si>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</si>
  <si>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</si>
  <si>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</si>
  <si>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</si>
  <si>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</si>
  <si>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</si>
  <si>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</si>
  <si>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</si>
  <si>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</si>
  <si>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</si>
  <si>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</si>
  <si>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</si>
  <si>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</si>
  <si>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</si>
  <si>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</si>
  <si>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</si>
  <si>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</si>
  <si>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</si>
  <si>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</si>
  <si>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</si>
  <si>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</si>
  <si>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</si>
  <si>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</si>
  <si>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</si>
  <si>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</si>
  <si>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</si>
  <si>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</si>
  <si>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</si>
  <si>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</si>
  <si>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</si>
  <si>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</si>
  <si>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</si>
  <si>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</si>
  <si>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</si>
  <si>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</si>
  <si>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</si>
  <si>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</si>
  <si>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</si>
  <si>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</si>
  <si>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</si>
  <si>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</si>
  <si>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</si>
  <si>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</si>
  <si>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</si>
  <si>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</si>
  <si>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</si>
  <si>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</si>
  <si>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</si>
  <si>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</si>
  <si>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</si>
  <si>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</si>
  <si>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</si>
  <si>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</si>
  <si>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</si>
  <si>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</si>
  <si>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</si>
  <si>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</si>
  <si>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</si>
  <si>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</si>
  <si>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</si>
  <si>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</si>
  <si>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</si>
  <si>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</si>
  <si>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</si>
  <si>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</si>
  <si>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</si>
  <si>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</si>
  <si>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</si>
  <si>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</si>
  <si>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</si>
  <si>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</si>
  <si>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</si>
  <si>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</si>
  <si>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</si>
  <si>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</si>
  <si>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</si>
  <si>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</si>
  <si>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</si>
  <si>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</si>
  <si>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</si>
  <si>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</si>
  <si>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</si>
  <si>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</si>
  <si>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</si>
  <si>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</si>
  <si>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</si>
  <si>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</si>
  <si>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</si>
  <si>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</si>
  <si>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</si>
  <si>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</si>
  <si>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</si>
  <si>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</si>
  <si>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</si>
  <si>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</si>
  <si>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</si>
  <si>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</si>
  <si>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</si>
  <si>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</si>
  <si>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</si>
  <si>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</si>
  <si>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</si>
  <si>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</si>
  <si>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</si>
  <si>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</si>
  <si>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</si>
  <si>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</si>
  <si>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</si>
  <si>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</si>
  <si>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</si>
  <si>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</si>
  <si>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</si>
  <si>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</si>
  <si>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</si>
  <si>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</si>
  <si>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</si>
  <si>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</si>
  <si>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</si>
  <si>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</si>
  <si>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</si>
  <si>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</si>
  <si>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</si>
  <si>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</si>
  <si>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</si>
  <si>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</si>
  <si>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</si>
  <si>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</si>
  <si>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</si>
  <si>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</si>
  <si>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</si>
  <si>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</si>
  <si>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</si>
  <si>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</si>
  <si>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</si>
  <si>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</si>
  <si>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</si>
  <si>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</si>
  <si>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</si>
  <si>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</si>
  <si>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</si>
  <si>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</si>
  <si>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</si>
  <si>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</si>
  <si>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</si>
  <si>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</si>
  <si>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</si>
  <si>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</si>
  <si>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</si>
  <si>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</si>
  <si>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</si>
  <si>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</si>
  <si>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</si>
  <si>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</si>
  <si>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</si>
  <si>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</si>
  <si>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</si>
  <si>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</si>
  <si>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</si>
  <si>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</si>
  <si>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</si>
  <si>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</si>
  <si>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</si>
  <si>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</si>
  <si>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</si>
  <si>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</si>
  <si>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</si>
  <si>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</si>
  <si>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</si>
  <si>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</si>
  <si>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</si>
  <si>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</si>
  <si>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</si>
  <si>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</si>
  <si>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</si>
  <si>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</si>
  <si>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</si>
  <si>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</si>
  <si>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</si>
  <si>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</si>
  <si>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</si>
  <si>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</si>
  <si>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</si>
  <si>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</si>
  <si>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</si>
  <si>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</si>
  <si>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</si>
  <si>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</si>
  <si>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</si>
  <si>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</si>
  <si>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</si>
  <si>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</si>
  <si>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</si>
  <si>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</si>
  <si>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</si>
  <si>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</si>
  <si>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</si>
  <si>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</si>
  <si>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</si>
  <si>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</si>
  <si>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</si>
  <si>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</si>
  <si>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</si>
  <si>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</si>
  <si>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</si>
  <si>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</si>
  <si>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</si>
  <si>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</si>
  <si>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</si>
  <si>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</si>
  <si>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</si>
  <si>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</si>
  <si>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</si>
  <si>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</si>
  <si>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</si>
  <si>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</si>
  <si>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</si>
  <si>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</si>
  <si>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</si>
  <si>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</si>
  <si>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</si>
  <si>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</si>
  <si>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</si>
  <si>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</si>
  <si>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</si>
  <si>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</si>
  <si>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</si>
  <si>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</si>
  <si>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</si>
  <si>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</si>
  <si>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</si>
  <si>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</si>
  <si>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</si>
  <si>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</si>
  <si>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</si>
  <si>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</si>
  <si>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</si>
  <si>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</si>
  <si>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</si>
  <si>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</si>
  <si>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</si>
  <si>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</si>
  <si>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</si>
  <si>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</si>
  <si>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</si>
  <si>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</si>
  <si>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</si>
  <si>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</si>
  <si>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</si>
  <si>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</si>
  <si>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</si>
  <si>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</si>
  <si>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</si>
  <si>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</si>
  <si>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</si>
  <si>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</si>
  <si>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</si>
  <si>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</si>
  <si>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</si>
  <si>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</si>
  <si>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</si>
  <si>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</si>
  <si>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</si>
  <si>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</si>
  <si>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</si>
  <si>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</si>
  <si>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</si>
  <si>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</si>
  <si>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</si>
  <si>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</si>
  <si>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</si>
  <si>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</si>
  <si>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</si>
  <si>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</si>
  <si>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</si>
  <si>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</si>
  <si>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</si>
  <si>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</si>
  <si>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</si>
  <si>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</si>
  <si>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</si>
  <si>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</si>
  <si>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</si>
  <si>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</si>
  <si>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</si>
  <si>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</si>
  <si>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</si>
  <si>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</si>
  <si>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</si>
  <si>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</si>
  <si>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</si>
  <si>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</si>
  <si>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</si>
  <si>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</si>
  <si>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</si>
  <si>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</si>
  <si>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</si>
  <si>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</si>
  <si>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</si>
  <si>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</si>
  <si>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</si>
  <si>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</si>
  <si>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</si>
  <si>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</si>
  <si>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</si>
  <si>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</si>
  <si>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</si>
  <si>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</si>
  <si>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</si>
  <si>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</si>
  <si>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</si>
  <si>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</si>
  <si>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</si>
  <si>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</si>
  <si>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</si>
  <si>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</si>
  <si>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</si>
  <si>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</si>
  <si>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</si>
  <si>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</si>
  <si>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</si>
  <si>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</si>
  <si>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</si>
  <si>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</si>
  <si>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</si>
  <si>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</si>
  <si>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</si>
  <si>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</si>
  <si>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</si>
  <si>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</si>
  <si>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</si>
  <si>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</si>
  <si>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</si>
  <si>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</si>
  <si>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</si>
  <si>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</si>
  <si>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</si>
  <si>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</si>
  <si>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</si>
  <si>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</si>
  <si>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</si>
  <si>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</si>
  <si>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</si>
  <si>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</si>
  <si>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</si>
  <si>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</si>
  <si>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</si>
  <si>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</si>
  <si>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</si>
  <si>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</si>
  <si>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</si>
  <si>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</si>
  <si>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</si>
  <si>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</si>
  <si>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</si>
  <si>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</si>
  <si>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</si>
  <si>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</si>
  <si>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</si>
  <si>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</si>
  <si>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</si>
  <si>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</si>
  <si>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</si>
  <si>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</si>
  <si>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</si>
  <si>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</si>
  <si>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</si>
  <si>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</si>
  <si>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</si>
  <si>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</si>
  <si>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</si>
  <si>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</si>
  <si>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</si>
  <si>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</si>
  <si>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</si>
  <si>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</si>
  <si>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</si>
  <si>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</si>
  <si>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</si>
  <si>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</si>
  <si>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</si>
  <si>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</si>
  <si>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</si>
  <si>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</si>
  <si>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</si>
  <si>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</si>
  <si>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</si>
  <si>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</si>
  <si>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</si>
  <si>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</si>
  <si>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</si>
  <si>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</si>
  <si>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</si>
  <si>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</si>
  <si>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</si>
  <si>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</si>
  <si>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</si>
  <si>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</si>
  <si>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</si>
  <si>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</si>
  <si>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</si>
  <si>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</si>
  <si>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</si>
  <si>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</si>
  <si>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</si>
  <si>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</si>
  <si>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</si>
  <si>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</si>
  <si>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</si>
  <si>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</si>
  <si>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</si>
  <si>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</si>
  <si>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</si>
  <si>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</si>
  <si>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</si>
  <si>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</si>
  <si>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</si>
  <si>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</si>
  <si>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</si>
  <si>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</si>
  <si>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</si>
  <si>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</si>
  <si>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</si>
  <si>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</si>
  <si>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</si>
  <si>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</si>
  <si>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</si>
  <si>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</si>
  <si>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</si>
  <si>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</si>
  <si>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</si>
  <si>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</si>
  <si>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</si>
  <si>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</si>
  <si>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</si>
  <si>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</si>
  <si>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</si>
  <si>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</si>
  <si>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</si>
  <si>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</si>
  <si>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</si>
  <si>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</si>
  <si>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</si>
  <si>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</si>
  <si>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</si>
  <si>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</si>
  <si>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</si>
  <si>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</si>
  <si>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</si>
  <si>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</si>
  <si>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</si>
  <si>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</si>
  <si>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</si>
  <si>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</si>
  <si>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</si>
  <si>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</si>
  <si>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</si>
  <si>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</si>
  <si>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</si>
  <si>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</si>
  <si>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</si>
  <si>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</si>
  <si>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</si>
  <si>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</si>
  <si>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</si>
  <si>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</si>
  <si>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</si>
  <si>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</si>
  <si>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</si>
  <si>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</si>
  <si>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</si>
  <si>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</si>
  <si>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</si>
  <si>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</si>
  <si>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</si>
  <si>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</si>
  <si>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</si>
  <si>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</si>
  <si>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</si>
  <si>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</si>
  <si>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</si>
  <si>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</si>
  <si>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</si>
  <si>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</si>
  <si>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</si>
  <si>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</si>
  <si>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</si>
  <si>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</si>
  <si>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</si>
  <si>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</si>
  <si>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</si>
  <si>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</si>
  <si>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</si>
  <si>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</si>
  <si>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</si>
  <si>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</si>
  <si>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</si>
  <si>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</si>
  <si>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</si>
  <si>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</si>
  <si>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</si>
  <si>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</si>
  <si>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</si>
  <si>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</si>
  <si>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</si>
  <si>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</si>
  <si>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</si>
  <si>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</si>
  <si>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</si>
  <si>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</si>
  <si>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</si>
  <si>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</si>
  <si>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</si>
  <si>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</si>
  <si>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</si>
  <si>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</si>
  <si>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</si>
  <si>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</si>
  <si>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</si>
  <si>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</si>
  <si>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</si>
  <si>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</si>
  <si>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</si>
  <si>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</si>
  <si>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</si>
  <si>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</si>
  <si>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</si>
  <si>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</si>
  <si>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</si>
  <si>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</si>
  <si>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</si>
  <si>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</si>
  <si>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</si>
  <si>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</si>
  <si>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</si>
  <si>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</si>
  <si>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</si>
  <si>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</si>
  <si>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</si>
  <si>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</si>
  <si>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</si>
  <si>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</si>
  <si>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</si>
  <si>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</si>
  <si>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</si>
  <si>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</si>
  <si>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</si>
  <si>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</si>
  <si>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</si>
  <si>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</si>
  <si>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</si>
  <si>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</si>
  <si>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</si>
  <si>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</si>
  <si>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</si>
  <si>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</si>
  <si>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</si>
  <si>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</si>
  <si>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</si>
  <si>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</si>
  <si>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</si>
  <si>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</si>
  <si>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</si>
  <si>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</si>
  <si>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</si>
  <si>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</si>
  <si>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</si>
  <si>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</si>
  <si>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</si>
  <si>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</si>
  <si>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</si>
  <si>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</si>
  <si>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</si>
  <si>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</si>
  <si>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</si>
  <si>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</si>
  <si>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</si>
  <si>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</si>
  <si>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</si>
  <si>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</si>
  <si>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</si>
  <si>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</si>
  <si>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</si>
  <si>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</si>
  <si>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</si>
  <si>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</si>
  <si>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</si>
  <si>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</si>
  <si>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</si>
  <si>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</si>
  <si>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</si>
  <si>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</si>
  <si>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</si>
  <si>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</si>
  <si>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</si>
  <si>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</si>
  <si>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</si>
  <si>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</si>
  <si>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</si>
  <si>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</si>
  <si>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</si>
  <si>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</si>
  <si>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</si>
  <si>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</si>
  <si>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</si>
  <si>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</si>
  <si>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</si>
  <si>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</si>
  <si>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</si>
  <si>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</si>
  <si>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</si>
  <si>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</si>
  <si>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</si>
  <si>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</si>
  <si>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</si>
  <si>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</si>
  <si>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</si>
  <si>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</si>
  <si>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</si>
  <si>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</si>
  <si>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</si>
  <si>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</si>
  <si>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</si>
  <si>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</si>
  <si>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</si>
  <si>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</si>
  <si>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</si>
  <si>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</si>
  <si>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</si>
  <si>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</si>
  <si>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</si>
  <si>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</si>
  <si>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</si>
  <si>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</si>
  <si>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</si>
  <si>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</si>
  <si>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</si>
  <si>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</si>
  <si>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</si>
  <si>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</si>
  <si>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</si>
  <si>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</si>
  <si>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</si>
  <si>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</si>
  <si>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</si>
  <si>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</si>
  <si>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</si>
  <si>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</si>
  <si>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</si>
  <si>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</si>
  <si>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</si>
  <si>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</si>
  <si>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</si>
  <si>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</si>
  <si>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</si>
  <si>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</si>
  <si>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</si>
  <si>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</si>
  <si>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</si>
  <si>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</si>
  <si>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</si>
  <si>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</si>
  <si>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</si>
  <si>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</si>
  <si>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</si>
  <si>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</si>
  <si>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</si>
  <si>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</si>
  <si>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</si>
  <si>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</si>
  <si>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</si>
  <si>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</si>
  <si>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</si>
  <si>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</si>
  <si>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</si>
  <si>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</si>
  <si>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</si>
  <si>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</si>
  <si>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</si>
  <si>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</si>
  <si>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</si>
  <si>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</si>
  <si>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</si>
  <si>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</si>
  <si>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</si>
  <si>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</si>
  <si>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</si>
  <si>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</si>
  <si>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</si>
  <si>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</si>
  <si>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</si>
  <si>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</si>
  <si>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</si>
  <si>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</si>
  <si>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</si>
  <si>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</si>
  <si>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</si>
  <si>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</si>
  <si>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</si>
  <si>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</si>
  <si>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</si>
  <si>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</si>
  <si>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</si>
  <si>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</si>
  <si>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</si>
  <si>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</si>
  <si>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</si>
  <si>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</si>
  <si>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</si>
  <si>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</si>
  <si>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</si>
  <si>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</si>
  <si>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</si>
  <si>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</si>
  <si>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</si>
  <si>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</si>
  <si>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</si>
  <si>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</si>
  <si>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</si>
  <si>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</si>
  <si>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</si>
  <si>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</si>
  <si>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</si>
  <si>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</si>
  <si>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</si>
  <si>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</si>
  <si>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</si>
  <si>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</si>
  <si>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</si>
  <si>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</si>
  <si>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</si>
  <si>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</si>
  <si>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</si>
  <si>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</si>
  <si>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</si>
  <si>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</si>
  <si>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</si>
  <si>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</si>
  <si>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</si>
  <si>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</si>
  <si>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</si>
  <si>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</si>
  <si>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</si>
  <si>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</si>
  <si>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</si>
  <si>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</si>
  <si>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</si>
  <si>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</si>
  <si>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</si>
  <si>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</si>
  <si>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</si>
  <si>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</si>
  <si>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</si>
  <si>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</si>
  <si>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</si>
  <si>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</si>
  <si>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</si>
  <si>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</si>
  <si>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</si>
  <si>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</si>
  <si>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</si>
  <si>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</si>
  <si>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</si>
  <si>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</si>
  <si>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</si>
  <si>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</si>
  <si>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</si>
  <si>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</si>
  <si>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</si>
  <si>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</si>
  <si>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</si>
  <si>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</si>
  <si>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</si>
  <si>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</si>
  <si>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</si>
  <si>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</si>
  <si>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</si>
  <si>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</si>
  <si>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</si>
  <si>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</si>
  <si>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</si>
  <si>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</si>
  <si>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</si>
  <si>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</si>
  <si>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</si>
  <si>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</si>
  <si>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</si>
  <si>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</si>
  <si>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</si>
  <si>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</si>
  <si>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</si>
  <si>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</si>
  <si>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</si>
  <si>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</si>
  <si>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</si>
  <si>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</si>
  <si>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</si>
  <si>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</si>
  <si>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</si>
  <si>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</si>
  <si>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</si>
  <si>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</si>
  <si>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</si>
  <si>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</si>
  <si>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</si>
  <si>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</si>
  <si>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</si>
  <si>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</si>
  <si>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</si>
  <si>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</si>
  <si>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</si>
  <si>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</si>
  <si>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</si>
  <si>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</si>
  <si>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</si>
  <si>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</si>
  <si>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</si>
  <si>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</si>
  <si>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</si>
  <si>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</si>
  <si>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</si>
  <si>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</si>
  <si>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</si>
  <si>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</si>
  <si>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</si>
  <si>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</si>
  <si>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</si>
  <si>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</si>
  <si>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</si>
  <si>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</si>
  <si>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</si>
  <si>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</si>
  <si>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</si>
  <si>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</si>
  <si>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</si>
  <si>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</si>
  <si>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</si>
  <si>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</si>
  <si>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</si>
  <si>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</si>
  <si>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</si>
  <si>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</si>
  <si>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</si>
  <si>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</si>
  <si>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</si>
  <si>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</si>
  <si>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</si>
  <si>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</si>
  <si>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</si>
  <si>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</si>
  <si>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</si>
  <si>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</si>
  <si>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</si>
  <si>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</si>
  <si>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</si>
  <si>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</si>
  <si>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</si>
  <si>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</si>
  <si>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</si>
  <si>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</si>
  <si>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</si>
  <si>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</si>
  <si>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</si>
  <si>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</si>
  <si>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</si>
  <si>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</si>
  <si>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</si>
  <si>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</si>
  <si>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</si>
  <si>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</si>
  <si>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</si>
  <si>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</si>
  <si>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</si>
  <si>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</si>
  <si>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</si>
  <si>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</si>
  <si>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</si>
  <si>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</si>
  <si>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</si>
  <si>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</si>
  <si>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</si>
  <si>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</si>
  <si>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</si>
  <si>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</si>
  <si>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</si>
  <si>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</si>
  <si>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</si>
  <si>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</si>
  <si>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</si>
  <si>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</si>
  <si>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</si>
  <si>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</si>
  <si>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</si>
  <si>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</si>
  <si>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</si>
  <si>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</si>
  <si>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</si>
  <si>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</si>
  <si>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</si>
  <si>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</si>
  <si>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</si>
  <si>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</si>
  <si>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</si>
  <si>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</si>
  <si>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</si>
  <si>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</si>
  <si>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</si>
  <si>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</si>
  <si>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</si>
  <si>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</si>
  <si>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</si>
  <si>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</si>
  <si>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</si>
  <si>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</si>
  <si>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</si>
  <si>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</si>
  <si>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</si>
  <si>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</si>
  <si>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</si>
  <si>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</si>
  <si>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</si>
  <si>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</si>
  <si>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</si>
  <si>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</si>
  <si>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</si>
  <si>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</si>
  <si>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</si>
  <si>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</si>
  <si>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</si>
  <si>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</si>
  <si>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</si>
  <si>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</si>
  <si>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</si>
  <si>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</si>
  <si>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</si>
  <si>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</si>
  <si>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</si>
  <si>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</si>
  <si>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</si>
  <si>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</si>
  <si>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</si>
  <si>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</si>
  <si>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</si>
  <si>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</si>
  <si>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</si>
  <si>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</si>
  <si>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</si>
  <si>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</si>
  <si>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</si>
  <si>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</si>
  <si>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</si>
  <si>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</si>
  <si>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</si>
  <si>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</si>
  <si>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</si>
  <si>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</si>
  <si>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</si>
  <si>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</si>
  <si>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</si>
  <si>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</si>
  <si>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</si>
  <si>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</si>
  <si>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</si>
  <si>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</si>
  <si>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</si>
  <si>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</si>
  <si>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</si>
  <si>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</si>
  <si>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</si>
  <si>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</si>
  <si>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</si>
  <si>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</si>
  <si>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</si>
  <si>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</si>
  <si>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</si>
  <si>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</si>
  <si>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</si>
  <si>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</si>
  <si>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</si>
  <si>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</si>
  <si>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</si>
  <si>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</si>
  <si>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</si>
  <si>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</si>
  <si>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</si>
  <si>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</si>
  <si>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</si>
  <si>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</si>
  <si>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</si>
  <si>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</si>
  <si>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</si>
  <si>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</si>
  <si>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</si>
  <si>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</si>
  <si>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</si>
  <si>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</si>
  <si>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</si>
  <si>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</si>
  <si>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</si>
  <si>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</si>
  <si>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</si>
  <si>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</si>
  <si>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</si>
  <si>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</si>
  <si>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</si>
  <si>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</si>
  <si>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</si>
  <si>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</si>
  <si>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</si>
  <si>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</si>
  <si>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</si>
  <si>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</si>
  <si>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</si>
  <si>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</si>
  <si>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</si>
  <si>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</si>
  <si>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</si>
  <si>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</si>
  <si>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</si>
  <si>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</si>
  <si>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</si>
  <si>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</si>
  <si>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</si>
  <si>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</si>
  <si>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</si>
  <si>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</si>
  <si>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</si>
  <si>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</si>
  <si>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</si>
  <si>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</si>
  <si>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</si>
  <si>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</si>
  <si>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</si>
  <si>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</si>
  <si>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</si>
  <si>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</si>
  <si>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</si>
  <si>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</si>
  <si>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</si>
  <si>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</si>
  <si>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</si>
  <si>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</si>
  <si>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</si>
  <si>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</si>
  <si>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</si>
  <si>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</si>
  <si>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</si>
  <si>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</si>
  <si>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</si>
  <si>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</si>
  <si>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</si>
  <si>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</si>
  <si>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</si>
  <si>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</si>
  <si>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</si>
  <si>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</si>
  <si>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</si>
  <si>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</si>
  <si>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</si>
  <si>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</si>
  <si>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</si>
  <si>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</si>
  <si>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</si>
  <si>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</si>
  <si>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</si>
  <si>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</si>
  <si>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</si>
  <si>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</si>
  <si>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</si>
  <si>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</si>
  <si>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</si>
  <si>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</si>
  <si>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</si>
  <si>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</si>
  <si>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</si>
  <si>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</si>
  <si>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</si>
  <si>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</si>
  <si>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</si>
  <si>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</si>
  <si>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</si>
  <si>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</si>
  <si>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</si>
  <si>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</si>
  <si>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</si>
  <si>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</si>
  <si>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</si>
  <si>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</si>
  <si>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</si>
  <si>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</si>
  <si>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</si>
  <si>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</si>
  <si>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</si>
  <si>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</si>
  <si>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</si>
  <si>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</si>
  <si>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</si>
  <si>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</si>
  <si>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</si>
  <si>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</si>
  <si>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</si>
  <si>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</si>
  <si>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</si>
  <si>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</si>
  <si>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</si>
  <si>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</si>
  <si>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</si>
  <si>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</si>
  <si>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</si>
  <si>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</si>
  <si>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</si>
  <si>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</si>
  <si>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</si>
  <si>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</si>
  <si>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</si>
  <si>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</si>
  <si>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</si>
  <si>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</si>
  <si>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</si>
  <si>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</si>
  <si>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</si>
  <si>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</si>
  <si>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</si>
  <si>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</si>
  <si>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</si>
  <si>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</si>
  <si>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</si>
  <si>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</si>
  <si>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</si>
  <si>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</si>
  <si>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</si>
  <si>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</si>
  <si>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</si>
  <si>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</si>
  <si>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</si>
  <si>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</si>
  <si>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</si>
  <si>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</si>
  <si>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</si>
  <si>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</si>
  <si>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</si>
  <si>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</si>
  <si>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</si>
  <si>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</si>
  <si>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</si>
  <si>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</si>
  <si>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</si>
  <si>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</si>
  <si>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</si>
  <si>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</si>
  <si>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</si>
  <si>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</si>
  <si>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</si>
  <si>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</si>
  <si>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</si>
  <si>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</si>
  <si>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</si>
  <si>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</si>
  <si>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</si>
  <si>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</si>
  <si>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</si>
  <si>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</si>
  <si>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</si>
  <si>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</si>
  <si>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</si>
  <si>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</si>
  <si>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</si>
  <si>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</si>
  <si>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</si>
  <si>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</si>
  <si>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</si>
  <si>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</si>
  <si>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</si>
  <si>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</si>
  <si>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</si>
  <si>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</si>
  <si>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</si>
  <si>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</si>
  <si>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</si>
  <si>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</si>
  <si>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</si>
  <si>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</si>
  <si>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</si>
  <si>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</si>
  <si>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</si>
  <si>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</si>
  <si>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</si>
  <si>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</si>
  <si>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</si>
  <si>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</si>
  <si>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</si>
  <si>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</si>
  <si>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</si>
  <si>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</si>
  <si>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</si>
  <si>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</si>
  <si>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</si>
  <si>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</si>
  <si>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</si>
  <si>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</si>
  <si>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</si>
  <si>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</si>
  <si>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</si>
  <si>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</si>
  <si>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</si>
  <si>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</si>
  <si>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</si>
  <si>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</si>
  <si>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</si>
  <si>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</si>
  <si>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</si>
  <si>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</si>
  <si>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</si>
  <si>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</si>
  <si>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</si>
  <si>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</si>
  <si>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</si>
  <si>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</si>
  <si>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</si>
  <si>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</si>
  <si>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</si>
  <si>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</si>
  <si>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</si>
  <si>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</si>
  <si>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</si>
  <si>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</si>
  <si>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</si>
  <si>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</si>
  <si>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</si>
  <si>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</si>
  <si>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</si>
  <si>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</si>
  <si>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</si>
  <si>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</si>
  <si>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</si>
  <si>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</si>
  <si>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</si>
  <si>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</si>
  <si>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</si>
  <si>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</si>
  <si>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</si>
  <si>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</si>
  <si>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</si>
  <si>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</si>
  <si>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</si>
  <si>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</si>
  <si>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</si>
  <si>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</si>
  <si>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</si>
  <si>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</si>
  <si>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</si>
  <si>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</si>
  <si>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</si>
  <si>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</si>
  <si>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</si>
  <si>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</si>
  <si>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</si>
  <si>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</si>
  <si>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</si>
  <si>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</si>
  <si>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</si>
  <si>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</si>
  <si>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</si>
  <si>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</si>
  <si>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</si>
  <si>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</si>
  <si>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</si>
  <si>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</si>
  <si>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</si>
  <si>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</si>
  <si>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</si>
  <si>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</si>
  <si>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</si>
  <si>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</si>
  <si>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</si>
  <si>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</si>
  <si>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</si>
  <si>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</si>
  <si>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</si>
  <si>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</si>
  <si>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</si>
  <si>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</si>
  <si>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</si>
  <si>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</si>
  <si>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</si>
  <si>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</si>
  <si>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</si>
  <si>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</si>
  <si>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</si>
  <si>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</si>
  <si>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</si>
  <si>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</si>
  <si>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</si>
  <si>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</si>
  <si>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</si>
  <si>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</si>
  <si>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</si>
  <si>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</si>
  <si>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</si>
  <si>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</si>
  <si>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</si>
  <si>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</si>
  <si>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</si>
  <si>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</si>
  <si>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</si>
  <si>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</si>
  <si>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</si>
  <si>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</si>
  <si>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</si>
  <si>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</si>
  <si>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</si>
  <si>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</si>
  <si>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</si>
  <si>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</si>
  <si>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</si>
  <si>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</si>
  <si>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</si>
  <si>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</si>
  <si>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</si>
  <si>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</si>
  <si>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</si>
  <si>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</si>
  <si>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</si>
  <si>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</si>
  <si>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</si>
  <si>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</si>
  <si>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</si>
  <si>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</si>
  <si>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</si>
  <si>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</si>
  <si>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</si>
  <si>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</si>
  <si>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</si>
  <si>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</si>
  <si>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</si>
  <si>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</si>
  <si>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</si>
  <si>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</si>
  <si>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</si>
  <si>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</si>
  <si>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</si>
  <si>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</si>
  <si>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</si>
  <si>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</si>
  <si>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</si>
  <si>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</si>
  <si>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</si>
  <si>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</si>
  <si>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</si>
  <si>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</si>
  <si>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</si>
  <si>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</si>
  <si>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</si>
  <si>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</si>
  <si>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</si>
  <si>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</si>
  <si>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</si>
  <si>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</si>
  <si>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</si>
  <si>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</si>
  <si>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</si>
  <si>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</si>
  <si>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</si>
  <si>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</si>
  <si>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</si>
  <si>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</si>
  <si>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</si>
  <si>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</si>
  <si>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</si>
  <si>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</si>
  <si>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</si>
  <si>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</si>
  <si>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</si>
  <si>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</si>
  <si>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</si>
  <si>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</si>
  <si>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</si>
  <si>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</si>
  <si>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</si>
  <si>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</si>
  <si>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</si>
  <si>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</si>
  <si>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</si>
  <si>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</si>
  <si>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</si>
  <si>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</si>
  <si>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</si>
  <si>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</si>
  <si>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</si>
  <si>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</si>
  <si>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</si>
  <si>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</si>
  <si>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</si>
  <si>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</si>
  <si>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</si>
  <si>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</si>
  <si>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</si>
  <si>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</si>
  <si>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</si>
  <si>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</si>
  <si>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</si>
  <si>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</si>
  <si>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</si>
  <si>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</si>
  <si>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</si>
  <si>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</si>
  <si>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</si>
  <si>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</si>
  <si>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</si>
  <si>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</si>
  <si>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</si>
  <si>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</si>
  <si>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</si>
  <si>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</si>
  <si>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</si>
  <si>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</si>
  <si>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</si>
  <si>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</si>
  <si>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</si>
  <si>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</si>
  <si>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</si>
  <si>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</si>
  <si>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</si>
  <si>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</si>
  <si>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</si>
  <si>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</si>
  <si>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</si>
  <si>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</si>
  <si>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</si>
  <si>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</si>
  <si>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</si>
  <si>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</si>
  <si>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</si>
  <si>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</si>
  <si>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</si>
  <si>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</si>
  <si>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</si>
  <si>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</si>
  <si>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</si>
  <si>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</si>
  <si>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</si>
  <si>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</si>
  <si>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</si>
  <si>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</si>
  <si>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</si>
  <si>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</si>
  <si>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</si>
  <si>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</si>
  <si>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</si>
  <si>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</si>
  <si>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</si>
  <si>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</si>
  <si>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</si>
  <si>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</si>
  <si>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</si>
  <si>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</si>
  <si>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</si>
  <si>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</si>
  <si>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</si>
  <si>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</si>
  <si>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</si>
  <si>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</si>
  <si>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</si>
  <si>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</si>
  <si>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</si>
  <si>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</si>
  <si>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</si>
  <si>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</si>
  <si>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</si>
  <si>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</si>
  <si>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</si>
  <si>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</si>
  <si>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</si>
  <si>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</si>
  <si>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</si>
  <si>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</si>
  <si>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</si>
  <si>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</si>
  <si>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</si>
  <si>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</si>
  <si>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</si>
  <si>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</si>
  <si>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</si>
  <si>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</si>
  <si>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</si>
  <si>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</si>
  <si>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</si>
  <si>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</si>
  <si>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</si>
  <si>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</si>
  <si>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</si>
  <si>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</si>
  <si>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</si>
  <si>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</si>
  <si>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</si>
  <si>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</si>
  <si>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</si>
  <si>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</si>
  <si>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</si>
  <si>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</si>
  <si>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</si>
  <si>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</si>
  <si>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</si>
  <si>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</si>
  <si>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White Heart Restro Bar</t>
  </si>
  <si>
    <t>Hotel Star View, 5136/1, Main Bazaar, Paharganj, New Delhi</t>
  </si>
  <si>
    <t>High Street Kitchen &amp; Bar</t>
  </si>
  <si>
    <t>32, Basant Lok Market, Vasant Vihar, New Delhi</t>
  </si>
  <si>
    <t>Themis Barbecue House</t>
  </si>
  <si>
    <t>Shop 251, 2nd Floor, Aggarwal Millennium Tower 1, Netaji Subhash Place, New Delhi</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</si>
  <si>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</si>
  <si>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</si>
  <si>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</si>
  <si>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</si>
  <si>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</si>
  <si>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</si>
  <si>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</si>
  <si>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</si>
  <si>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</si>
  <si>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Slounge - Lemon Tree Premier</t>
  </si>
  <si>
    <t>Lemon Tree Premier, Asset 6, Aerocity Hospitality District, Near, Aerocity, New Delhi</t>
  </si>
  <si>
    <t>Lemon Tree Premier, Aerocity</t>
  </si>
  <si>
    <t>Lemon Tree Premier, Aerocity, New Delhi</t>
  </si>
  <si>
    <t>Band Baaja Baaraat</t>
  </si>
  <si>
    <t>A-6 Ground Floor, Vishal Enclave, Rajouri Garden, New Delhi</t>
  </si>
  <si>
    <t>Kopper Kadai</t>
  </si>
  <si>
    <t>J2/6B, 1st &amp; 2nd Floor, B.K. Dutta Market, Rajouri Garden, New Delhi</t>
  </si>
  <si>
    <t>The Hub -  ibis New Delhi</t>
  </si>
  <si>
    <t>Chor Bizarre</t>
  </si>
  <si>
    <t>Bikaner House, Pandara Road Market, New Delhi</t>
  </si>
  <si>
    <t>The 87 - Premier Inn</t>
  </si>
  <si>
    <t>Yellow Mirchi - Hotel City Park</t>
  </si>
  <si>
    <t>Stallion - Pride Plaza Hotel</t>
  </si>
  <si>
    <t>Pride Plaza Hotel, 5-A, Hospitality District, Aerocity, New Delhi</t>
  </si>
  <si>
    <t>Tapas - Jaypee Vasant Continental</t>
  </si>
  <si>
    <t>Dilli 32 - The Leela Ambience Convention Hotel</t>
  </si>
  <si>
    <t>Paatra - Jaypee Siddharth</t>
  </si>
  <si>
    <t>The Oudh - The Ashok</t>
  </si>
  <si>
    <t>Daniell's Tavern - The Imperial</t>
  </si>
  <si>
    <t>Dhaba - The Claridges</t>
  </si>
  <si>
    <t>Bukhara - ITC Maurya</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</si>
  <si>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</si>
  <si>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</si>
  <si>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</si>
  <si>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</si>
  <si>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</si>
  <si>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</si>
  <si>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</si>
  <si>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</si>
  <si>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</si>
  <si>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</si>
  <si>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</si>
  <si>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</si>
  <si>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</si>
  <si>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</si>
  <si>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</si>
  <si>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</si>
  <si>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</si>
  <si>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</si>
  <si>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</si>
  <si>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</si>
  <si>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</si>
  <si>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</si>
  <si>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</si>
  <si>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</si>
  <si>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</si>
  <si>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</si>
  <si>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</si>
  <si>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</si>
  <si>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</si>
  <si>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</si>
  <si>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</si>
  <si>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</si>
  <si>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</si>
  <si>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</si>
  <si>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</si>
  <si>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</si>
  <si>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</si>
  <si>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</si>
  <si>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</si>
  <si>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</si>
  <si>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</si>
  <si>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</si>
  <si>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</si>
  <si>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</si>
  <si>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</si>
  <si>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</si>
  <si>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</si>
  <si>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</si>
  <si>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</si>
  <si>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</si>
  <si>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</si>
  <si>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</si>
  <si>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</si>
  <si>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</si>
  <si>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</si>
  <si>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</si>
  <si>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</si>
  <si>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</si>
  <si>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</si>
  <si>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</si>
  <si>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</si>
  <si>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</si>
  <si>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</si>
  <si>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</si>
  <si>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</si>
  <si>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</si>
  <si>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</si>
  <si>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</si>
  <si>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</si>
  <si>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</si>
  <si>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</si>
  <si>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</si>
  <si>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</si>
  <si>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</si>
  <si>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</si>
  <si>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</si>
  <si>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</si>
  <si>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</si>
  <si>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</si>
  <si>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</si>
  <si>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</si>
  <si>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</si>
  <si>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</si>
  <si>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</si>
  <si>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</si>
  <si>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</si>
  <si>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</si>
  <si>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</si>
  <si>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</si>
  <si>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</si>
  <si>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</si>
  <si>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</si>
  <si>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</si>
  <si>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</si>
  <si>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</si>
  <si>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</si>
  <si>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</si>
  <si>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</si>
  <si>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</si>
  <si>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</si>
  <si>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</si>
  <si>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</si>
  <si>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</si>
  <si>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</si>
  <si>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</si>
  <si>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</si>
  <si>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</si>
  <si>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</si>
  <si>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</si>
  <si>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</si>
  <si>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</si>
  <si>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</si>
  <si>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</si>
  <si>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</si>
  <si>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</si>
  <si>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</si>
  <si>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</si>
  <si>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</si>
  <si>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</si>
  <si>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</si>
  <si>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</si>
  <si>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</si>
  <si>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</si>
  <si>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</si>
  <si>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</si>
  <si>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</si>
  <si>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</si>
  <si>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</si>
  <si>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</si>
  <si>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</si>
  <si>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</si>
  <si>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</si>
  <si>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</si>
  <si>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</si>
  <si>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</si>
  <si>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</si>
  <si>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</si>
  <si>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</si>
  <si>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</si>
  <si>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</si>
  <si>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</si>
  <si>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</si>
  <si>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</si>
  <si>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</si>
  <si>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</si>
  <si>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</si>
  <si>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</si>
  <si>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</si>
  <si>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</si>
  <si>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</si>
  <si>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</si>
  <si>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</si>
  <si>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</si>
  <si>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</si>
  <si>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</si>
  <si>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</si>
  <si>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</si>
  <si>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</si>
  <si>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</si>
  <si>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</si>
  <si>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</si>
  <si>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</si>
  <si>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</si>
  <si>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</si>
  <si>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</si>
  <si>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</si>
  <si>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</si>
  <si>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</si>
  <si>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</si>
  <si>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</si>
  <si>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</si>
  <si>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</si>
  <si>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</si>
  <si>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</si>
  <si>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</si>
  <si>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</si>
  <si>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</si>
  <si>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</si>
  <si>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</si>
  <si>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</si>
  <si>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</si>
  <si>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</si>
  <si>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</si>
  <si>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</si>
  <si>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</si>
  <si>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</si>
  <si>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</si>
  <si>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</si>
  <si>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</si>
  <si>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</si>
  <si>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</si>
  <si>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</si>
  <si>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</si>
  <si>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</si>
  <si>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</si>
  <si>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</si>
  <si>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</si>
  <si>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</si>
  <si>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</si>
  <si>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</si>
  <si>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</si>
  <si>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</si>
  <si>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</si>
  <si>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</si>
  <si>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</si>
  <si>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</si>
  <si>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</si>
  <si>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</si>
  <si>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</si>
  <si>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</si>
  <si>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</si>
  <si>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</si>
  <si>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</si>
  <si>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</si>
  <si>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</si>
  <si>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</si>
  <si>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</si>
  <si>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</si>
  <si>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</si>
  <si>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</si>
  <si>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</si>
  <si>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</si>
  <si>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</si>
  <si>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</si>
  <si>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</si>
  <si>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</si>
  <si>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</si>
  <si>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</si>
  <si>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</si>
  <si>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</si>
  <si>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</si>
  <si>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</si>
  <si>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</si>
  <si>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</si>
  <si>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</si>
  <si>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</si>
  <si>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</si>
  <si>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</si>
  <si>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</si>
  <si>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</si>
  <si>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</si>
  <si>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</si>
  <si>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</si>
  <si>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</si>
  <si>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</si>
  <si>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</si>
  <si>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</si>
  <si>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</si>
  <si>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</si>
  <si>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</si>
  <si>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</si>
  <si>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</si>
  <si>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</si>
  <si>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</si>
  <si>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</si>
  <si>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</si>
  <si>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</si>
  <si>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</si>
  <si>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</si>
  <si>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</si>
  <si>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</si>
  <si>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</si>
  <si>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</si>
  <si>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</si>
  <si>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</si>
  <si>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</si>
  <si>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</si>
  <si>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</si>
  <si>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</si>
  <si>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</si>
  <si>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</si>
  <si>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</si>
  <si>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</si>
  <si>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</si>
  <si>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</si>
  <si>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</si>
  <si>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</si>
  <si>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</si>
  <si>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</si>
  <si>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</si>
  <si>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</si>
  <si>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</si>
  <si>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</si>
  <si>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</si>
  <si>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</si>
  <si>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</si>
  <si>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</si>
  <si>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</si>
  <si>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</si>
  <si>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</si>
  <si>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</si>
  <si>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</si>
  <si>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</si>
  <si>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</si>
  <si>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</si>
  <si>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</si>
  <si>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</si>
  <si>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</si>
  <si>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</si>
  <si>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</si>
  <si>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</si>
  <si>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</si>
  <si>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</si>
  <si>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</si>
  <si>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</si>
  <si>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</si>
  <si>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</si>
  <si>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</si>
  <si>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</si>
  <si>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</si>
  <si>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</si>
  <si>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</si>
  <si>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</si>
  <si>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</si>
  <si>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</si>
  <si>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</si>
  <si>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</si>
  <si>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</si>
  <si>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</si>
  <si>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</si>
  <si>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</si>
  <si>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</si>
  <si>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</si>
  <si>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</si>
  <si>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</si>
  <si>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</si>
  <si>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</si>
  <si>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</si>
  <si>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</si>
  <si>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</si>
  <si>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</si>
  <si>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</si>
  <si>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</si>
  <si>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</si>
  <si>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</si>
  <si>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</si>
  <si>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</si>
  <si>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</si>
  <si>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</si>
  <si>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</si>
  <si>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</si>
  <si>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</si>
  <si>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</si>
  <si>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</si>
  <si>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</si>
  <si>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</si>
  <si>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</si>
  <si>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</si>
  <si>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</si>
  <si>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</si>
  <si>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</si>
  <si>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</si>
  <si>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</si>
  <si>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</si>
  <si>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</si>
  <si>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</si>
  <si>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</si>
  <si>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</si>
  <si>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</si>
  <si>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</si>
  <si>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</si>
  <si>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</si>
  <si>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</si>
  <si>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</si>
  <si>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</si>
  <si>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</si>
  <si>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</si>
  <si>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</si>
  <si>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</si>
  <si>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</si>
  <si>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</si>
  <si>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</si>
  <si>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</si>
  <si>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</si>
  <si>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</si>
  <si>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</si>
  <si>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</si>
  <si>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</si>
  <si>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</si>
  <si>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</si>
  <si>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</si>
  <si>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</si>
  <si>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</si>
  <si>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</si>
  <si>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</si>
  <si>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</si>
  <si>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</si>
  <si>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</si>
  <si>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</si>
  <si>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</si>
  <si>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</si>
  <si>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</si>
  <si>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</si>
  <si>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</si>
  <si>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</si>
  <si>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</si>
  <si>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</si>
  <si>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</si>
  <si>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</si>
  <si>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</si>
  <si>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</si>
  <si>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</si>
  <si>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</si>
  <si>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</si>
  <si>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</si>
  <si>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</si>
  <si>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</si>
  <si>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</si>
  <si>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</si>
  <si>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</si>
  <si>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</si>
  <si>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</si>
  <si>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</si>
  <si>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</si>
  <si>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</si>
  <si>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</si>
  <si>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</si>
  <si>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</si>
  <si>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</si>
  <si>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</si>
  <si>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</si>
  <si>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</si>
  <si>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</si>
  <si>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</si>
  <si>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</si>
  <si>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</si>
  <si>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</si>
  <si>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</si>
  <si>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</si>
  <si>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</si>
  <si>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</si>
  <si>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</si>
  <si>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Tughlaq</t>
  </si>
  <si>
    <t>Shop 217, 2nd Floor, Cross Point Mall, DLF Phase 4, Gurgaon</t>
  </si>
  <si>
    <t>Cross Point Mall, DLF Phase 4</t>
  </si>
  <si>
    <t>Cross Point Mall, DLF Phase 4,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</si>
  <si>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</si>
  <si>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</si>
  <si>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</si>
  <si>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</si>
  <si>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</si>
  <si>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</si>
  <si>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</si>
  <si>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</si>
  <si>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</si>
  <si>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</si>
  <si>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</si>
  <si>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</si>
  <si>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</si>
  <si>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</si>
  <si>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</si>
  <si>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</si>
  <si>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</si>
  <si>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</si>
  <si>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</si>
  <si>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</si>
  <si>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</si>
  <si>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</si>
  <si>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</si>
  <si>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</si>
  <si>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</si>
  <si>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</si>
  <si>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</si>
  <si>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</si>
  <si>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</si>
  <si>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</si>
  <si>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</si>
  <si>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</si>
  <si>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</si>
  <si>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</si>
  <si>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Just for Chai</t>
  </si>
  <si>
    <t>1185, Near Ocus Technopolis Building, Golf Course Road, Gurgaon</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</si>
  <si>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</si>
  <si>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</si>
  <si>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</si>
  <si>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</si>
  <si>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</si>
  <si>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</si>
  <si>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</si>
  <si>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</si>
  <si>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</si>
  <si>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</si>
  <si>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</si>
  <si>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</si>
  <si>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</si>
  <si>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</si>
  <si>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</si>
  <si>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</si>
  <si>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</si>
  <si>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</si>
  <si>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</si>
  <si>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</si>
  <si>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</si>
  <si>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</si>
  <si>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</si>
  <si>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</si>
  <si>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</si>
  <si>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</si>
  <si>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</si>
  <si>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</si>
  <si>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</si>
  <si>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</si>
  <si>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</si>
  <si>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</si>
  <si>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</si>
  <si>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</si>
  <si>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</si>
  <si>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</si>
  <si>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</si>
  <si>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</si>
  <si>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</si>
  <si>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</si>
  <si>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</si>
  <si>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</si>
  <si>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</si>
  <si>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</si>
  <si>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</si>
  <si>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</si>
  <si>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</si>
  <si>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</si>
  <si>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</si>
  <si>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</si>
  <si>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</si>
  <si>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</si>
  <si>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</si>
  <si>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</si>
  <si>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</si>
  <si>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</si>
  <si>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</si>
  <si>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</si>
  <si>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</si>
  <si>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</si>
  <si>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</si>
  <si>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</si>
  <si>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</si>
  <si>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</si>
  <si>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</si>
  <si>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</si>
  <si>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</si>
  <si>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</si>
  <si>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</si>
  <si>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</si>
  <si>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</si>
  <si>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</si>
  <si>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</si>
  <si>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</si>
  <si>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</si>
  <si>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</si>
  <si>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</si>
  <si>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</si>
  <si>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</si>
  <si>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</si>
  <si>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</si>
  <si>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</si>
  <si>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</si>
  <si>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</si>
  <si>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</si>
  <si>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9, Ground Floor, Cyber Hub, Opposite Gateway Towers, DLF Cyber City, Gurgaon</t>
  </si>
  <si>
    <t>Kwaliti</t>
  </si>
  <si>
    <t>SF-71, 1st Floor, DLF Galleria, DLF Phase 4, Gurgaon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</si>
  <si>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</si>
  <si>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</si>
  <si>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</si>
  <si>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</si>
  <si>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</si>
  <si>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</si>
  <si>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</si>
  <si>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</si>
  <si>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</si>
  <si>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</si>
  <si>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</si>
  <si>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</si>
  <si>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</si>
  <si>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</si>
  <si>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</si>
  <si>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</si>
  <si>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</si>
  <si>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</si>
  <si>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</si>
  <si>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</si>
  <si>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MG Road Metro Station, MG Road, Gurgaon</t>
  </si>
  <si>
    <t>Ion Club &amp; Dining Lounge</t>
  </si>
  <si>
    <t>12/14, UGF, JMD Arcade Mall, MG Road, Gurgaon</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</si>
  <si>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</si>
  <si>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</si>
  <si>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</si>
  <si>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</si>
  <si>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</si>
  <si>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</si>
  <si>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</si>
  <si>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</si>
  <si>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</si>
  <si>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</si>
  <si>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</si>
  <si>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</si>
  <si>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</si>
  <si>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</si>
  <si>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</si>
  <si>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</si>
  <si>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</si>
  <si>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</si>
  <si>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</si>
  <si>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</si>
  <si>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</si>
  <si>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</si>
  <si>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</si>
  <si>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</si>
  <si>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</si>
  <si>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</si>
  <si>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</si>
  <si>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</si>
  <si>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</si>
  <si>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</si>
  <si>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</si>
  <si>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</si>
  <si>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</si>
  <si>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</si>
  <si>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</si>
  <si>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</si>
  <si>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</si>
  <si>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</si>
  <si>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</si>
  <si>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</si>
  <si>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</si>
  <si>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</si>
  <si>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</si>
  <si>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</si>
  <si>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</si>
  <si>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</si>
  <si>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</si>
  <si>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</si>
  <si>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</si>
  <si>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</si>
  <si>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</si>
  <si>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</si>
  <si>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</si>
  <si>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</si>
  <si>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</si>
  <si>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</si>
  <si>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</si>
  <si>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</si>
  <si>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</si>
  <si>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</si>
  <si>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</si>
  <si>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</si>
  <si>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</si>
  <si>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</si>
  <si>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</si>
  <si>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</si>
  <si>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</si>
  <si>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</si>
  <si>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</si>
  <si>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</si>
  <si>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</si>
  <si>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</si>
  <si>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</si>
  <si>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</si>
  <si>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</si>
  <si>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</si>
  <si>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</si>
  <si>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</si>
  <si>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</si>
  <si>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</si>
  <si>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</si>
  <si>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</si>
  <si>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</si>
  <si>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</si>
  <si>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</si>
  <si>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</si>
  <si>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</si>
  <si>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</si>
  <si>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</si>
  <si>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</si>
  <si>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</si>
  <si>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</si>
  <si>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</si>
  <si>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</si>
  <si>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</si>
  <si>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</si>
  <si>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</si>
  <si>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Cafe, Bakery, Desserts</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</si>
  <si>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</si>
  <si>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</si>
  <si>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</si>
  <si>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</si>
  <si>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</si>
  <si>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</si>
  <si>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</si>
  <si>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</si>
  <si>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</si>
  <si>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</si>
  <si>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</si>
  <si>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</si>
  <si>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</si>
  <si>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</si>
  <si>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</si>
  <si>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</si>
  <si>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</si>
  <si>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</si>
  <si>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</si>
  <si>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</si>
  <si>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</si>
  <si>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</si>
  <si>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</si>
  <si>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</si>
  <si>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</si>
  <si>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</si>
  <si>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</si>
  <si>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</si>
  <si>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</si>
  <si>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</si>
  <si>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</si>
  <si>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</si>
  <si>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</si>
  <si>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</si>
  <si>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</si>
  <si>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</si>
  <si>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</si>
  <si>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</si>
  <si>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</si>
  <si>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</si>
  <si>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</si>
  <si>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</si>
  <si>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</si>
  <si>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</si>
  <si>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</si>
  <si>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</si>
  <si>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</si>
  <si>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</si>
  <si>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</si>
  <si>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</si>
  <si>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</si>
  <si>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</si>
  <si>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</si>
  <si>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</si>
  <si>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</si>
  <si>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</si>
  <si>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</si>
  <si>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</si>
  <si>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</si>
  <si>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</si>
  <si>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</si>
  <si>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</si>
  <si>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</si>
  <si>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</si>
  <si>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</si>
  <si>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</si>
  <si>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</si>
  <si>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</si>
  <si>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</si>
  <si>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</si>
  <si>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</si>
  <si>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</si>
  <si>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</si>
  <si>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</si>
  <si>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</si>
  <si>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</si>
  <si>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</si>
  <si>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</si>
  <si>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</si>
  <si>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</si>
  <si>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</si>
  <si>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</si>
  <si>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</si>
  <si>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</si>
  <si>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</si>
  <si>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</si>
  <si>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</si>
  <si>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</si>
  <si>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</si>
  <si>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</si>
  <si>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</si>
  <si>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</si>
  <si>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</si>
  <si>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</si>
  <si>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</si>
  <si>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</si>
  <si>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</si>
  <si>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</si>
  <si>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</si>
  <si>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</si>
  <si>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</si>
  <si>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</si>
  <si>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</si>
  <si>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</si>
  <si>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</si>
  <si>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</si>
  <si>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</si>
  <si>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American, Mexican</t>
  </si>
  <si>
    <t>Burma Burma</t>
  </si>
  <si>
    <t>Ground Floor, Shop 6, Building 8, Tower C, Cyber Hub, DLF Cyber City, Gurgaon</t>
  </si>
  <si>
    <t>Asian, Burmese</t>
  </si>
  <si>
    <t>Rred Hot Asian Bistro</t>
  </si>
  <si>
    <t>110, 1st Floor, Cyber Hub, DLF Cyber City, Gurgaon</t>
  </si>
  <si>
    <t>Chinese, Japanese, Thai, Asian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</si>
  <si>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</si>
  <si>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</si>
  <si>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</si>
  <si>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</si>
  <si>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</si>
  <si>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</si>
  <si>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</si>
  <si>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</si>
  <si>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</si>
  <si>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</si>
  <si>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</si>
  <si>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</si>
  <si>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</si>
  <si>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</si>
  <si>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</si>
  <si>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</si>
  <si>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</si>
  <si>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</si>
  <si>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</si>
  <si>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</si>
  <si>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</si>
  <si>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</si>
  <si>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</si>
  <si>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</si>
  <si>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</si>
  <si>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</si>
  <si>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</si>
  <si>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</si>
  <si>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</si>
  <si>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</si>
  <si>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</si>
  <si>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</si>
  <si>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</si>
  <si>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</si>
  <si>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</si>
  <si>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</si>
  <si>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</si>
  <si>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</si>
  <si>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</si>
  <si>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</si>
  <si>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</si>
  <si>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</si>
  <si>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</si>
  <si>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</si>
  <si>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</si>
  <si>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</si>
  <si>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</si>
  <si>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</si>
  <si>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</si>
  <si>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</si>
  <si>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</si>
  <si>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</si>
  <si>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</si>
  <si>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</si>
  <si>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</si>
  <si>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</si>
  <si>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</si>
  <si>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</si>
  <si>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</si>
  <si>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</si>
  <si>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</si>
  <si>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</si>
  <si>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</si>
  <si>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</si>
  <si>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</si>
  <si>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</si>
  <si>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</si>
  <si>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</si>
  <si>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</si>
  <si>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</si>
  <si>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</si>
  <si>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</si>
  <si>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</si>
  <si>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</si>
  <si>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</si>
  <si>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</si>
  <si>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</si>
  <si>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</si>
  <si>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</si>
  <si>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</si>
  <si>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</si>
  <si>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</si>
  <si>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</si>
  <si>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</si>
  <si>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</si>
  <si>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</si>
  <si>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</si>
  <si>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</si>
  <si>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</si>
  <si>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</si>
  <si>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</si>
  <si>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</si>
  <si>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</si>
  <si>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</si>
  <si>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</si>
  <si>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</si>
  <si>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</si>
  <si>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</si>
  <si>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</si>
  <si>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</si>
  <si>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</si>
  <si>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</si>
  <si>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</si>
  <si>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</si>
  <si>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</si>
  <si>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</si>
  <si>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</si>
  <si>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</si>
  <si>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</si>
  <si>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</si>
  <si>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</si>
  <si>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</si>
  <si>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</si>
  <si>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</si>
  <si>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</si>
  <si>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</si>
  <si>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</si>
  <si>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</si>
  <si>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</si>
  <si>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</si>
  <si>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</si>
  <si>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</si>
  <si>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</si>
  <si>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</si>
  <si>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</si>
  <si>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</si>
  <si>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</si>
  <si>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</si>
  <si>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</si>
  <si>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</si>
  <si>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</si>
  <si>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</si>
  <si>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</si>
  <si>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</si>
  <si>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</si>
  <si>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</si>
  <si>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</si>
  <si>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</si>
  <si>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</si>
  <si>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</si>
  <si>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</si>
  <si>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</si>
  <si>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</si>
  <si>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</si>
  <si>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</si>
  <si>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</si>
  <si>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</si>
  <si>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</si>
  <si>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</si>
  <si>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</si>
  <si>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Unit 11, Ground Floor, Amenity Block, Unitech Infospace, Sector 21, Gurgaon</t>
  </si>
  <si>
    <t>112/112-A, 1st Floor, ILD Trade Centre, Near Subhash Chowk, Sohna Road, Gurgaon</t>
  </si>
  <si>
    <t>Red</t>
  </si>
  <si>
    <t>5, Sector 52 A, Near Ardee City, Gurgaon</t>
  </si>
  <si>
    <t>Japanese, Thai, Chinese</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</si>
  <si>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</si>
  <si>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</si>
  <si>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</si>
  <si>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</si>
  <si>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</si>
  <si>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</si>
  <si>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</si>
  <si>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</si>
  <si>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</si>
  <si>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</si>
  <si>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</si>
  <si>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</si>
  <si>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</si>
  <si>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</si>
  <si>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</si>
  <si>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</si>
  <si>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</si>
  <si>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</si>
  <si>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</si>
  <si>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</si>
  <si>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</si>
  <si>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</si>
  <si>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</si>
  <si>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</si>
  <si>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</si>
  <si>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</si>
  <si>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</si>
  <si>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</si>
  <si>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</si>
  <si>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</si>
  <si>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</si>
  <si>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</si>
  <si>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</si>
  <si>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</si>
  <si>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</si>
  <si>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</si>
  <si>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</si>
  <si>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</si>
  <si>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</si>
  <si>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</si>
  <si>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</si>
  <si>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</si>
  <si>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</si>
  <si>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</si>
  <si>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</si>
  <si>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</si>
  <si>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</si>
  <si>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</si>
  <si>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</si>
  <si>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</si>
  <si>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</si>
  <si>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</si>
  <si>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</si>
  <si>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</si>
  <si>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</si>
  <si>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</si>
  <si>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</si>
  <si>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</si>
  <si>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</si>
  <si>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</si>
  <si>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</si>
  <si>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</si>
  <si>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</si>
  <si>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</si>
  <si>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</si>
  <si>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</si>
  <si>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</si>
  <si>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</si>
  <si>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</si>
  <si>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</si>
  <si>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</si>
  <si>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</si>
  <si>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</si>
  <si>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</si>
  <si>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</si>
  <si>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</si>
  <si>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</si>
  <si>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</si>
  <si>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</si>
  <si>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</si>
  <si>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</si>
  <si>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</si>
  <si>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</si>
  <si>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</si>
  <si>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</si>
  <si>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Manish Sweets &amp; Bakers</t>
  </si>
  <si>
    <t>Shop 59, Vyapar Kendra, Palam Vihar, Gurgaon</t>
  </si>
  <si>
    <t>Mithai, Bakery, Street Food</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</si>
  <si>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</si>
  <si>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</si>
  <si>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</si>
  <si>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</si>
  <si>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</si>
  <si>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</si>
  <si>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</si>
  <si>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</si>
  <si>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</si>
  <si>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</si>
  <si>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</si>
  <si>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</si>
  <si>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</si>
  <si>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</si>
  <si>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</si>
  <si>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</si>
  <si>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</si>
  <si>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</si>
  <si>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</si>
  <si>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</si>
  <si>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</si>
  <si>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</si>
  <si>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</si>
  <si>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</si>
  <si>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</si>
  <si>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</si>
  <si>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</si>
  <si>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</si>
  <si>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</si>
  <si>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</si>
  <si>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</si>
  <si>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</si>
  <si>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</si>
  <si>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</si>
  <si>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</si>
  <si>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</si>
  <si>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</si>
  <si>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</si>
  <si>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</si>
  <si>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</si>
  <si>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</si>
  <si>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</si>
  <si>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</si>
  <si>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</si>
  <si>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</si>
  <si>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</si>
  <si>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</si>
  <si>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</si>
  <si>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</si>
  <si>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</si>
  <si>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</si>
  <si>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</si>
  <si>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</si>
  <si>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</si>
  <si>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</si>
  <si>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</si>
  <si>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</si>
  <si>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</si>
  <si>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</si>
  <si>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</si>
  <si>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</si>
  <si>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</si>
  <si>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</si>
  <si>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</si>
  <si>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</si>
  <si>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</si>
  <si>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</si>
  <si>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</si>
  <si>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</si>
  <si>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</si>
  <si>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</si>
  <si>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</si>
  <si>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</si>
  <si>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</si>
  <si>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</si>
  <si>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</si>
  <si>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</si>
  <si>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</si>
  <si>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</si>
  <si>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</si>
  <si>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</si>
  <si>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</si>
  <si>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</si>
  <si>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</si>
  <si>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</si>
  <si>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</si>
  <si>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</si>
  <si>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</si>
  <si>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</si>
  <si>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</si>
  <si>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</si>
  <si>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</si>
  <si>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</si>
  <si>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</si>
  <si>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</si>
  <si>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</si>
  <si>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</si>
  <si>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</si>
  <si>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</si>
  <si>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</si>
  <si>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</si>
  <si>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</si>
  <si>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</si>
  <si>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</si>
  <si>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</si>
  <si>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</si>
  <si>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</si>
  <si>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</si>
  <si>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</si>
  <si>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</si>
  <si>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</si>
  <si>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</si>
  <si>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</si>
  <si>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</si>
  <si>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</si>
  <si>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</si>
  <si>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</si>
  <si>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</si>
  <si>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</si>
  <si>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</si>
  <si>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</si>
  <si>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</si>
  <si>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</si>
  <si>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</si>
  <si>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</si>
  <si>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</si>
  <si>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</si>
  <si>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</si>
  <si>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</si>
  <si>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</si>
  <si>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</si>
  <si>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</si>
  <si>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</si>
  <si>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</si>
  <si>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</si>
  <si>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</si>
  <si>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</si>
  <si>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</si>
  <si>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</si>
  <si>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</si>
  <si>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</si>
  <si>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</si>
  <si>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</si>
  <si>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</si>
  <si>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</si>
  <si>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</si>
  <si>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Green Leaf</t>
  </si>
  <si>
    <t>The Kachori Co.</t>
  </si>
  <si>
    <t>Amenity Block, Unitech Infospace, Old Delhi-Gurgaon Road, Sector 21, Gurgaon</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</si>
  <si>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</si>
  <si>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</si>
  <si>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</si>
  <si>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</si>
  <si>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</si>
  <si>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</si>
  <si>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</si>
  <si>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</si>
  <si>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</si>
  <si>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</si>
  <si>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</si>
  <si>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</si>
  <si>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</si>
  <si>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</si>
  <si>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</si>
  <si>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</si>
  <si>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</si>
  <si>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</si>
  <si>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</si>
  <si>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</si>
  <si>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</si>
  <si>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</si>
  <si>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</si>
  <si>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</si>
  <si>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</si>
  <si>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</si>
  <si>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</si>
  <si>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</si>
  <si>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</si>
  <si>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</si>
  <si>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</si>
  <si>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</si>
  <si>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</si>
  <si>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</si>
  <si>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</si>
  <si>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</si>
  <si>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</si>
  <si>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</si>
  <si>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</si>
  <si>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</si>
  <si>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</si>
  <si>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</si>
  <si>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</si>
  <si>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</si>
  <si>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</si>
  <si>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</si>
  <si>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</si>
  <si>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</si>
  <si>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UGF 138, Vypaar Kendra Market, Sushant Lok, Gurgaon</t>
  </si>
  <si>
    <t>Mughal Dine-Esty</t>
  </si>
  <si>
    <t>Time Square Building, B Block, Phase 1, Sushant Lok, Gurgaon</t>
  </si>
  <si>
    <t>Shri Shyam Ji Ke Mashhoor Chhole Bhature</t>
  </si>
  <si>
    <t>C Block, Near Fauji Market, Sushant Lok, Gurgaon</t>
  </si>
  <si>
    <t>Chaudhary Burfi Wala</t>
  </si>
  <si>
    <t>Shop 38, Vyapar Kendra, Sushant Lok, Gurgaon</t>
  </si>
  <si>
    <t>1st Floor, Cross Point Mall, DLF Phase 4, Gurgaon</t>
  </si>
  <si>
    <t>Ground Floor, Cyber Hub, DLF Cyber City, Gurgaon</t>
  </si>
  <si>
    <t>The People &amp; Co.</t>
  </si>
  <si>
    <t>Ground Floor, DLF Cyber City, Gurgaon</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</si>
  <si>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</si>
  <si>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</si>
  <si>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</si>
  <si>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</si>
  <si>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</si>
  <si>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</si>
  <si>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</si>
  <si>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</si>
  <si>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</si>
  <si>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</si>
  <si>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</si>
  <si>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</si>
  <si>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</si>
  <si>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</si>
  <si>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</si>
  <si>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</si>
  <si>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</si>
  <si>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</si>
  <si>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</si>
  <si>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</si>
  <si>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</si>
  <si>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</si>
  <si>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</si>
  <si>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</si>
  <si>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</si>
  <si>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</si>
  <si>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</si>
  <si>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</si>
  <si>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</si>
  <si>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</si>
  <si>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</si>
  <si>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</si>
  <si>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</si>
  <si>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</si>
  <si>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</si>
  <si>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</si>
  <si>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</si>
  <si>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</si>
  <si>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</si>
  <si>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</si>
  <si>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</si>
  <si>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</si>
  <si>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</si>
  <si>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</si>
  <si>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</si>
  <si>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</si>
  <si>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</si>
  <si>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</si>
  <si>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</si>
  <si>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</si>
  <si>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</si>
  <si>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</si>
  <si>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</si>
  <si>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</si>
  <si>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</si>
  <si>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</si>
  <si>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</si>
  <si>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</si>
  <si>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</si>
  <si>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</si>
  <si>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</si>
  <si>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</si>
  <si>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</si>
  <si>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</si>
  <si>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</si>
  <si>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</si>
  <si>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</si>
  <si>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</si>
  <si>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</si>
  <si>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</si>
  <si>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</si>
  <si>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</si>
  <si>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</si>
  <si>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</si>
  <si>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</si>
  <si>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</si>
  <si>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</si>
  <si>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</si>
  <si>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</si>
  <si>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</si>
  <si>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</si>
  <si>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</si>
  <si>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</si>
  <si>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</si>
  <si>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</si>
  <si>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</si>
  <si>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</si>
  <si>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</si>
  <si>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</si>
  <si>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</si>
  <si>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</si>
  <si>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</si>
  <si>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</si>
  <si>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</si>
  <si>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</si>
  <si>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</si>
  <si>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</si>
  <si>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</si>
  <si>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</si>
  <si>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</si>
  <si>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</si>
  <si>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</si>
  <si>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</si>
  <si>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</si>
  <si>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</si>
  <si>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</si>
  <si>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</si>
  <si>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</si>
  <si>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</si>
  <si>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</si>
  <si>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</si>
  <si>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</si>
  <si>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</si>
  <si>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</si>
  <si>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</si>
  <si>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</si>
  <si>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</si>
  <si>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</si>
  <si>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</si>
  <si>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</si>
  <si>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</si>
  <si>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</si>
  <si>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</si>
  <si>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</si>
  <si>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</si>
  <si>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</si>
  <si>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</si>
  <si>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</si>
  <si>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</si>
  <si>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</si>
  <si>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</si>
  <si>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</si>
  <si>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</si>
  <si>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</si>
  <si>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</si>
  <si>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</si>
  <si>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</si>
  <si>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</si>
  <si>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</si>
  <si>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</si>
  <si>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</si>
  <si>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</si>
  <si>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</si>
  <si>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</si>
  <si>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</si>
  <si>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</si>
  <si>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</si>
  <si>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</si>
  <si>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</si>
  <si>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</si>
  <si>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</si>
  <si>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</si>
  <si>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G-44/A, The Sapphire Mall, Opposite Orchid Petals, Sector 49, Near, Sohna Road, Gurgaon</t>
  </si>
  <si>
    <t>The Sapphire Mall, Sohna Road</t>
  </si>
  <si>
    <t>The Sapphire Mall, Sohna Road, Gurgaon</t>
  </si>
  <si>
    <t>Riders Hub</t>
  </si>
  <si>
    <t>Vanijya Nikunj, Near Income Tax Office, Phase 5, Udyog Vihar, Gurgaon</t>
  </si>
  <si>
    <t>XLNC Bakers</t>
  </si>
  <si>
    <t>Pizzoccheri</t>
  </si>
  <si>
    <t>Block 4, Unitech Infospace, Opposite IDPL, Old Delhi Gurgaon Road, Sector 21, Gurgaon</t>
  </si>
  <si>
    <t>7 Barrel Brew Pub</t>
  </si>
  <si>
    <t>242A &amp; 242B, 1st &amp; 2nd Floor, DLF Mega Mall, DLF Phase 1, Gurgaon</t>
  </si>
  <si>
    <t>North Indian, Continental, Chinese, Japanese, Italian, Thai</t>
  </si>
  <si>
    <t>Club Mojo</t>
  </si>
  <si>
    <t>CS-211, Level 2, DT City Centre Mall, MG Road, Gurgaon</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</si>
  <si>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</si>
  <si>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</si>
  <si>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</si>
  <si>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</si>
  <si>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</si>
  <si>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</si>
  <si>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</si>
  <si>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</si>
  <si>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</si>
  <si>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The Ark</t>
  </si>
  <si>
    <t>Address One, Second Floor, Next to Hilton Double Tree Hotel, Baani, Sector 56, Golf Course Road, Gurgaon</t>
  </si>
  <si>
    <t>Seafood, Mediterranean</t>
  </si>
  <si>
    <t>China Club</t>
  </si>
  <si>
    <t>Lobby Level, Tower C, Global Business Park, MG Road, Gurgaon</t>
  </si>
  <si>
    <t>Chinese, Asian</t>
  </si>
  <si>
    <t>Olive Bistro</t>
  </si>
  <si>
    <t>Shop 101, 1st Floor, Cyber Hub, DLF Cyber City, Gurgaon</t>
  </si>
  <si>
    <t>Mediterranean, Italian, European</t>
  </si>
  <si>
    <t>Manhattan Brewery &amp; Bar Exchange</t>
  </si>
  <si>
    <t>1st Floor, Global Foyer Mall, Sector 43, Golf Course Road, Gurgaon</t>
  </si>
  <si>
    <t>Finger Food, American, Continental, North Indian, Italian</t>
  </si>
  <si>
    <t>Dhaba By Claridges</t>
  </si>
  <si>
    <t>1st Floor, Cyber Hub, DLF Cyber City, Gurgaon</t>
  </si>
  <si>
    <t>Bernardo's</t>
  </si>
  <si>
    <t>A-237, Supermart 1, DLF Phase 4, Gurgaon</t>
  </si>
  <si>
    <t>2nd Floor, Cyber Hub, DLF Cyber City, Gurgaon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</si>
  <si>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</si>
  <si>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</si>
  <si>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</si>
  <si>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</si>
  <si>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</si>
  <si>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</si>
  <si>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</si>
  <si>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</si>
  <si>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</si>
  <si>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</si>
  <si>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The Bar - Trident Gurgaon</t>
  </si>
  <si>
    <t>Trident, 443, Phase 5, Udyog Vihar, Gurgaon</t>
  </si>
  <si>
    <t>Trident, Udyog Vihar</t>
  </si>
  <si>
    <t>Trident, Udyog Vihar, Gurgaon</t>
  </si>
  <si>
    <t>Shop 10, Ground Floor, Cyber Hub, DLF Cyber City, Gurgaon</t>
  </si>
  <si>
    <t>K2 Restaurant</t>
  </si>
  <si>
    <t>3rd Floor, Plaza Mall, MG Road, Gurgaon</t>
  </si>
  <si>
    <t>Plaza Mall, MG Road</t>
  </si>
  <si>
    <t>Plaza Mall, MG Road, Gurgaon</t>
  </si>
  <si>
    <t>Korean, Chinese</t>
  </si>
  <si>
    <t>21 Gun Salute</t>
  </si>
  <si>
    <t>SCO 35-36, 1st Foor, Main Market, Sector 29, Gurgaon</t>
  </si>
  <si>
    <t>North Indian, Mughlai, Asian, Continental</t>
  </si>
  <si>
    <t>Ground Floor, MGF Mega City Mall, MG Road, Gurgaon</t>
  </si>
  <si>
    <t>Citrus Cafe - Lemon Tree Hotel</t>
  </si>
  <si>
    <t>Lemon Tree Hotel, 886, DLF Phase 5, Udyog Vihar, Gurgaon</t>
  </si>
  <si>
    <t>BRONX Bar Exchange</t>
  </si>
  <si>
    <t>SCO 38, Main Market, Sector 29, Gurgaon</t>
  </si>
  <si>
    <t>Chinese, Continental, North Indian, Mexican</t>
  </si>
  <si>
    <t>Big Shot Bar - Country Inn &amp; Suites</t>
  </si>
  <si>
    <t>Country Inn &amp; Suites By Carlson, 406, Phase 3, Udyog Vihar, Gurgaon</t>
  </si>
  <si>
    <t>Country Inn &amp; Suites By Carlson, Udyog Vihar</t>
  </si>
  <si>
    <t>Country Inn &amp; Suites By Carlson, Udyog Vihar, Gurgaon</t>
  </si>
  <si>
    <t>SBar Club &amp; Lounge</t>
  </si>
  <si>
    <t>1-4, Lower Ground Floor, Grand Mall, MG Road, Gurgaon</t>
  </si>
  <si>
    <t>7-8, Ground Floor, Cyber Hub, DLF Cyber City, Gurgaon</t>
  </si>
  <si>
    <t>New Town Cafe - Park Plaza</t>
  </si>
  <si>
    <t>Park Plaza Hotel, B Block, Phase 1, Sushant Lok, Gurgaon</t>
  </si>
  <si>
    <t>Continental, American, North Indian, Chinese</t>
  </si>
  <si>
    <t>56 Ristorante Italiano</t>
  </si>
  <si>
    <t>Ground Floor, Vatika Atrium, Golf Course Road, Gurgaon</t>
  </si>
  <si>
    <t>Sutra Gastropub</t>
  </si>
  <si>
    <t>201-202, Cyber Hub, DLF Cyber City, Gurgaon</t>
  </si>
  <si>
    <t>Mediterranean, European, American, North Indian</t>
  </si>
  <si>
    <t>Shanghai Bar &amp; Lounge - The Bristol Hotel</t>
  </si>
  <si>
    <t>Lattitude - Skycity Hotel</t>
  </si>
  <si>
    <t>Best Western Skycity Hotel, 1, Old Judicial Complex, Sector 15, Gurgaon</t>
  </si>
  <si>
    <t>Courtyard Grill - Courtyard by Marriott</t>
  </si>
  <si>
    <t>Courtyard by Marriott, Plot 27 B, Sushant Lok 1, Sushant Lok, Gurgaon</t>
  </si>
  <si>
    <t>Courtyard by Marriott, Sushant Lok</t>
  </si>
  <si>
    <t>Courtyard by Marriott, Sushant Lok, Gurgaon</t>
  </si>
  <si>
    <t>Palmyra - The Bristol Hotel</t>
  </si>
  <si>
    <t>Two Horizon Center, Golf Course Road, Gurgaon</t>
  </si>
  <si>
    <t>Two Horizon Center, Golf Course Road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</si>
  <si>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</si>
  <si>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</si>
  <si>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</si>
  <si>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</si>
  <si>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</si>
  <si>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</si>
  <si>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</si>
  <si>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</si>
  <si>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</si>
  <si>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</si>
  <si>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</si>
  <si>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Hard Rock Cafe</t>
  </si>
  <si>
    <t>Unit 4/5/104/105, R Block, Cyber Hub, DLF Cyber City, Gurgaon</t>
  </si>
  <si>
    <t>Mediterranean, Mexican, North Indian, American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</si>
  <si>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</si>
  <si>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</si>
  <si>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</si>
  <si>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</si>
  <si>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</si>
  <si>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</si>
  <si>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</si>
  <si>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</si>
  <si>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SCO 28, Main Market, Sector 29, Gurgaon</t>
  </si>
  <si>
    <t>Whisky Samba</t>
  </si>
  <si>
    <t>Italian, Burger, Charcoal Grill</t>
  </si>
  <si>
    <t>The Brewhouse</t>
  </si>
  <si>
    <t>Fortune Select Excalibur, Sector 49, Sohna Road, Gurgaon</t>
  </si>
  <si>
    <t>Downtown Kitchen &amp; Bar - Courtyard by Marriott</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</si>
  <si>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</si>
  <si>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</si>
  <si>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</si>
  <si>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</si>
  <si>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</si>
  <si>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</si>
  <si>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North Indian, Asian, European</t>
  </si>
  <si>
    <t>Konomi - Trident Gurgaon</t>
  </si>
  <si>
    <t>Seasonal Tastes - The Westin Gurgaon</t>
  </si>
  <si>
    <t>The Westin Hotel, Sector 29, Gurgaon</t>
  </si>
  <si>
    <t>The Westin Gurgaon, Sector 29</t>
  </si>
  <si>
    <t>The Westin Gurgaon, Sector 29, Gurgaon</t>
  </si>
  <si>
    <t>North Indian, Asian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</si>
  <si>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</si>
  <si>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</si>
  <si>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</si>
  <si>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</si>
  <si>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</si>
  <si>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</si>
  <si>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</si>
  <si>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</si>
  <si>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</si>
  <si>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</si>
  <si>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</si>
  <si>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7 Degrees Brauhaus</t>
  </si>
  <si>
    <t>310 &amp; 311, 3rd Floor, DLF South Point Mall, Golf Course Road, Gurgaon</t>
  </si>
  <si>
    <t>Continental, North Indian, European, Finger Food</t>
  </si>
  <si>
    <t>Nagai</t>
  </si>
  <si>
    <t>SCO 305, Ground Floor, Huda Gymkhana Road, Behind The Pllazio Hotel, Sector 29, Gurgaon</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</si>
  <si>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</si>
  <si>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</si>
  <si>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</si>
  <si>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</si>
  <si>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</si>
  <si>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</si>
  <si>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</si>
  <si>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</si>
  <si>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</si>
  <si>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Bella Cucina - Le Meridien Gurgaon</t>
  </si>
  <si>
    <t>Thai Pavilion - Vivanta By Taj</t>
  </si>
  <si>
    <t>Thai, Asian</t>
  </si>
  <si>
    <t>I-Kandy - Le Meridien Gurgaon</t>
  </si>
  <si>
    <t>Wildfire - Crowne Plaza</t>
  </si>
  <si>
    <t>Crowne Plaza, National Highway 8, Sector 29,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</si>
  <si>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</si>
  <si>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</si>
  <si>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</si>
  <si>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</si>
  <si>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</si>
  <si>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</si>
  <si>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</si>
  <si>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</si>
  <si>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</si>
  <si>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</si>
  <si>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</si>
  <si>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</si>
  <si>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</si>
  <si>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</si>
  <si>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</si>
  <si>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</si>
  <si>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</si>
  <si>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</si>
  <si>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</si>
  <si>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</si>
  <si>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</si>
  <si>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</si>
  <si>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</si>
  <si>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</si>
  <si>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</si>
  <si>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</si>
  <si>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</si>
  <si>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</si>
  <si>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</si>
  <si>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</si>
  <si>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</si>
  <si>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</si>
  <si>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</si>
  <si>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</si>
  <si>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</si>
  <si>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</si>
  <si>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</si>
  <si>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</si>
  <si>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</si>
  <si>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</si>
  <si>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</si>
  <si>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</si>
  <si>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</si>
  <si>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</si>
  <si>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</si>
  <si>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</si>
  <si>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</si>
  <si>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</si>
  <si>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</si>
  <si>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</si>
  <si>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</si>
  <si>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</si>
  <si>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</si>
  <si>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</si>
  <si>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</si>
  <si>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</si>
  <si>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</si>
  <si>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</si>
  <si>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</si>
  <si>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</si>
  <si>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</si>
  <si>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</si>
  <si>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</si>
  <si>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</si>
  <si>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</si>
  <si>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</si>
  <si>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</si>
  <si>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</si>
  <si>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</si>
  <si>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</si>
  <si>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</si>
  <si>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</si>
  <si>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</si>
  <si>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</si>
  <si>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</si>
  <si>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</si>
  <si>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</si>
  <si>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</si>
  <si>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</si>
  <si>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</si>
  <si>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</si>
  <si>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</si>
  <si>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</si>
  <si>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</si>
  <si>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</si>
  <si>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</si>
  <si>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</si>
  <si>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</si>
  <si>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</si>
  <si>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</si>
  <si>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</si>
  <si>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</si>
  <si>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</si>
  <si>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</si>
  <si>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</si>
  <si>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</si>
  <si>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</si>
  <si>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</si>
  <si>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</si>
  <si>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</si>
  <si>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</si>
  <si>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</si>
  <si>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</si>
  <si>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</si>
  <si>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</si>
  <si>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</si>
  <si>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</si>
  <si>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</si>
  <si>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</si>
  <si>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</si>
  <si>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</si>
  <si>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</si>
  <si>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</si>
  <si>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</si>
  <si>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</si>
  <si>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</si>
  <si>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</si>
  <si>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</si>
  <si>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</si>
  <si>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</si>
  <si>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</si>
  <si>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</si>
  <si>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</si>
  <si>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</si>
  <si>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</si>
  <si>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</si>
  <si>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</si>
  <si>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</si>
  <si>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</si>
  <si>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</si>
  <si>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</si>
  <si>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</si>
  <si>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</si>
  <si>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</si>
  <si>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</si>
  <si>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</si>
  <si>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</si>
  <si>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</si>
  <si>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</si>
  <si>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</si>
  <si>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</si>
  <si>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</si>
  <si>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</si>
  <si>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</si>
  <si>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</si>
  <si>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</si>
  <si>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</si>
  <si>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</si>
  <si>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</si>
  <si>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</si>
  <si>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</si>
  <si>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</si>
  <si>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</si>
  <si>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</si>
  <si>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</si>
  <si>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</si>
  <si>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</si>
  <si>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</si>
  <si>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</si>
  <si>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</si>
  <si>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</si>
  <si>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</si>
  <si>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</si>
  <si>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</si>
  <si>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</si>
  <si>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</si>
  <si>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</si>
  <si>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</si>
  <si>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</si>
  <si>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</si>
  <si>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</si>
  <si>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</si>
  <si>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</si>
  <si>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</si>
  <si>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</si>
  <si>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</si>
  <si>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</si>
  <si>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</si>
  <si>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</si>
  <si>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</si>
  <si>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</si>
  <si>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</si>
  <si>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</si>
  <si>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</si>
  <si>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</si>
  <si>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</si>
  <si>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</si>
  <si>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</si>
  <si>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</si>
  <si>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</si>
  <si>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</si>
  <si>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</si>
  <si>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</si>
  <si>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</si>
  <si>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</si>
  <si>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</si>
  <si>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</si>
  <si>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</si>
  <si>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</si>
  <si>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</si>
  <si>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</si>
  <si>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</si>
  <si>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</si>
  <si>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</si>
  <si>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</si>
  <si>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</si>
  <si>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</si>
  <si>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</si>
  <si>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</si>
  <si>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</si>
  <si>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</si>
  <si>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</si>
  <si>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</si>
  <si>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</si>
  <si>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</si>
  <si>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</si>
  <si>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</si>
  <si>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</si>
  <si>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</si>
  <si>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</si>
  <si>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</si>
  <si>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</si>
  <si>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</si>
  <si>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</si>
  <si>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</si>
  <si>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</si>
  <si>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</si>
  <si>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</si>
  <si>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</si>
  <si>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</si>
  <si>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</si>
  <si>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</si>
  <si>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</si>
  <si>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</si>
  <si>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</si>
  <si>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</si>
  <si>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</si>
  <si>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</si>
  <si>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</si>
  <si>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</si>
  <si>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</si>
  <si>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</si>
  <si>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</si>
  <si>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</si>
  <si>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</si>
  <si>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</si>
  <si>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</si>
  <si>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</si>
  <si>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</si>
  <si>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</si>
  <si>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</si>
  <si>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</si>
  <si>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</si>
  <si>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</si>
  <si>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</si>
  <si>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</si>
  <si>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</si>
  <si>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</si>
  <si>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</si>
  <si>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</si>
  <si>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</si>
  <si>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</si>
  <si>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</si>
  <si>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</si>
  <si>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</si>
  <si>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</si>
  <si>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</si>
  <si>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</si>
  <si>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</si>
  <si>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</si>
  <si>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</si>
  <si>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</si>
  <si>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</si>
  <si>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</si>
  <si>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</si>
  <si>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</si>
  <si>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</si>
  <si>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</si>
  <si>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</si>
  <si>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</si>
  <si>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</si>
  <si>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</si>
  <si>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</si>
  <si>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</si>
  <si>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</si>
  <si>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</si>
  <si>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</si>
  <si>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</si>
  <si>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</si>
  <si>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</si>
  <si>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</si>
  <si>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</si>
  <si>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</si>
  <si>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</si>
  <si>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</si>
  <si>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</si>
  <si>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</si>
  <si>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</si>
  <si>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</si>
  <si>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</si>
  <si>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</si>
  <si>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</si>
  <si>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</si>
  <si>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</si>
  <si>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</si>
  <si>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</si>
  <si>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</si>
  <si>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</si>
  <si>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</si>
  <si>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</si>
  <si>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</si>
  <si>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</si>
  <si>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</si>
  <si>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</si>
  <si>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</si>
  <si>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</si>
  <si>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</si>
  <si>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</si>
  <si>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</si>
  <si>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</si>
  <si>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</si>
  <si>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</si>
  <si>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</si>
  <si>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</si>
  <si>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</si>
  <si>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Mediterranean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</si>
  <si>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</si>
  <si>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</si>
  <si>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</si>
  <si>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</si>
  <si>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</si>
  <si>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</si>
  <si>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</si>
  <si>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</si>
  <si>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</si>
  <si>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</si>
  <si>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</si>
  <si>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</si>
  <si>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</si>
  <si>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</si>
  <si>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</si>
  <si>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</si>
  <si>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</si>
  <si>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</si>
  <si>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</si>
  <si>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</si>
  <si>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</si>
  <si>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</si>
  <si>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</si>
  <si>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</si>
  <si>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</si>
  <si>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</si>
  <si>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</si>
  <si>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</si>
  <si>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</si>
  <si>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</si>
  <si>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</si>
  <si>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</si>
  <si>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</si>
  <si>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</si>
  <si>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</si>
  <si>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</si>
  <si>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</si>
  <si>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</si>
  <si>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</si>
  <si>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</si>
  <si>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</si>
  <si>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</si>
  <si>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</si>
  <si>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</si>
  <si>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</si>
  <si>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</si>
  <si>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</si>
  <si>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</si>
  <si>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</si>
  <si>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</si>
  <si>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</si>
  <si>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</si>
  <si>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</si>
  <si>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</si>
  <si>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</si>
  <si>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</si>
  <si>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</si>
  <si>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</si>
  <si>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</si>
  <si>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</si>
  <si>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</si>
  <si>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</si>
  <si>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</si>
  <si>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</si>
  <si>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</si>
  <si>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</si>
  <si>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</si>
  <si>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</si>
  <si>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</si>
  <si>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</si>
  <si>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</si>
  <si>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</si>
  <si>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</si>
  <si>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</si>
  <si>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</si>
  <si>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</si>
  <si>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</si>
  <si>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</si>
  <si>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</si>
  <si>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</si>
  <si>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</si>
  <si>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</si>
  <si>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</si>
  <si>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</si>
  <si>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</si>
  <si>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</si>
  <si>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</si>
  <si>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</si>
  <si>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</si>
  <si>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</si>
  <si>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</si>
  <si>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</si>
  <si>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</si>
  <si>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</si>
  <si>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</si>
  <si>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</si>
  <si>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</si>
  <si>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</si>
  <si>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</si>
  <si>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</si>
  <si>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</si>
  <si>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</si>
  <si>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</si>
  <si>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</si>
  <si>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</si>
  <si>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</si>
  <si>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</si>
  <si>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</si>
  <si>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</si>
  <si>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</si>
  <si>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</si>
  <si>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</si>
  <si>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</si>
  <si>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</si>
  <si>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</si>
  <si>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</si>
  <si>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</si>
  <si>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</si>
  <si>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</si>
  <si>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</si>
  <si>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</si>
  <si>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</si>
  <si>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</si>
  <si>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</si>
  <si>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</si>
  <si>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</si>
  <si>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</si>
  <si>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</si>
  <si>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</si>
  <si>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</si>
  <si>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</si>
  <si>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</si>
  <si>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</si>
  <si>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</si>
  <si>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</si>
  <si>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</si>
  <si>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</si>
  <si>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</si>
  <si>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</si>
  <si>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</si>
  <si>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</si>
  <si>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</si>
  <si>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</si>
  <si>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</si>
  <si>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</si>
  <si>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</si>
  <si>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</si>
  <si>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</si>
  <si>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</si>
  <si>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</si>
  <si>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</si>
  <si>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</si>
  <si>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</si>
  <si>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</si>
  <si>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</si>
  <si>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</si>
  <si>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</si>
  <si>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</si>
  <si>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</si>
  <si>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</si>
  <si>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</si>
  <si>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</si>
  <si>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</si>
  <si>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</si>
  <si>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</si>
  <si>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</si>
  <si>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</si>
  <si>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</si>
  <si>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</si>
  <si>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</si>
  <si>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</si>
  <si>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</si>
  <si>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</si>
  <si>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</si>
  <si>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</si>
  <si>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</si>
  <si>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</si>
  <si>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</si>
  <si>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</si>
  <si>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</si>
  <si>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</si>
  <si>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</si>
  <si>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</si>
  <si>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</si>
  <si>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</si>
  <si>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</si>
  <si>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</si>
  <si>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</si>
  <si>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</si>
  <si>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</si>
  <si>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</si>
  <si>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</si>
  <si>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</si>
  <si>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</si>
  <si>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</si>
  <si>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</si>
  <si>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</si>
  <si>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</si>
  <si>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</si>
  <si>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</si>
  <si>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</si>
  <si>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</si>
  <si>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</si>
  <si>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</si>
  <si>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</si>
  <si>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</si>
  <si>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</si>
  <si>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</si>
  <si>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</si>
  <si>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</si>
  <si>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</si>
  <si>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</si>
  <si>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</si>
  <si>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</si>
  <si>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</si>
  <si>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</si>
  <si>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</si>
  <si>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</si>
  <si>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</si>
  <si>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</si>
  <si>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</si>
  <si>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</si>
  <si>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</si>
  <si>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</si>
  <si>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</si>
  <si>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</si>
  <si>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</si>
  <si>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</si>
  <si>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</si>
  <si>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</si>
  <si>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</si>
  <si>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</si>
  <si>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</si>
  <si>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</si>
  <si>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</si>
  <si>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</si>
  <si>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</si>
  <si>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</si>
  <si>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</si>
  <si>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</si>
  <si>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</si>
  <si>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</si>
  <si>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</si>
  <si>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</si>
  <si>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</si>
  <si>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</si>
  <si>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</si>
  <si>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</si>
  <si>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</si>
  <si>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</si>
  <si>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</si>
  <si>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</si>
  <si>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</si>
  <si>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</si>
  <si>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</si>
  <si>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</si>
  <si>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</si>
  <si>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</si>
  <si>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</si>
  <si>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</si>
  <si>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</si>
  <si>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</si>
  <si>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</si>
  <si>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</si>
  <si>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</si>
  <si>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</si>
  <si>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</si>
  <si>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</si>
  <si>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</si>
  <si>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</si>
  <si>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</si>
  <si>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</si>
  <si>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</si>
  <si>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</si>
  <si>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</si>
  <si>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</si>
  <si>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</si>
  <si>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</si>
  <si>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</si>
  <si>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</si>
  <si>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</si>
  <si>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</si>
  <si>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</si>
  <si>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</si>
  <si>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</si>
  <si>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</si>
  <si>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</si>
  <si>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</si>
  <si>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</si>
  <si>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</si>
  <si>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</si>
  <si>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</si>
  <si>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</si>
  <si>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</si>
  <si>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</si>
  <si>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</si>
  <si>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</si>
  <si>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</si>
  <si>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</si>
  <si>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</si>
  <si>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</si>
  <si>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</si>
  <si>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</si>
  <si>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</si>
  <si>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</si>
  <si>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</si>
  <si>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</si>
  <si>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</si>
  <si>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</si>
  <si>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</si>
  <si>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</si>
  <si>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</si>
  <si>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</si>
  <si>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</si>
  <si>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</si>
  <si>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</si>
  <si>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</si>
  <si>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</si>
  <si>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</si>
  <si>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</si>
  <si>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</si>
  <si>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</si>
  <si>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</si>
  <si>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</si>
  <si>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</si>
  <si>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</si>
  <si>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</si>
  <si>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</si>
  <si>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</si>
  <si>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</si>
  <si>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</si>
  <si>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</si>
  <si>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</si>
  <si>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</si>
  <si>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</si>
  <si>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</si>
  <si>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</si>
  <si>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</si>
  <si>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</si>
  <si>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</si>
  <si>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</si>
  <si>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</si>
  <si>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Coffee to Cocktail Bar - Hyatt Place</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</si>
  <si>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</si>
  <si>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</si>
  <si>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</si>
  <si>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</si>
  <si>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</si>
  <si>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</si>
  <si>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</si>
  <si>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</si>
  <si>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</si>
  <si>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</si>
  <si>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</si>
  <si>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</si>
  <si>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</si>
  <si>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</si>
  <si>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</si>
  <si>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</si>
  <si>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</si>
  <si>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</si>
  <si>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</si>
  <si>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</si>
  <si>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</si>
  <si>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</si>
  <si>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</si>
  <si>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</si>
  <si>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</si>
  <si>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</si>
  <si>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</si>
  <si>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</si>
  <si>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</si>
  <si>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</si>
  <si>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</si>
  <si>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</si>
  <si>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</si>
  <si>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</si>
  <si>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</si>
  <si>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</si>
  <si>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</si>
  <si>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</si>
  <si>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</si>
  <si>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</si>
  <si>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</si>
  <si>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</si>
  <si>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</si>
  <si>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</si>
  <si>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</si>
  <si>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</si>
  <si>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</si>
  <si>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</si>
  <si>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</si>
  <si>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</si>
  <si>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</si>
  <si>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</si>
  <si>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</si>
  <si>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</si>
  <si>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</si>
  <si>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</si>
  <si>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</si>
  <si>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</si>
  <si>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</si>
  <si>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</si>
  <si>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</si>
  <si>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</si>
  <si>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</si>
  <si>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</si>
  <si>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</si>
  <si>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</si>
  <si>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</si>
  <si>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</si>
  <si>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</si>
  <si>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</si>
  <si>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</si>
  <si>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</si>
  <si>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</si>
  <si>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</si>
  <si>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</si>
  <si>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</si>
  <si>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</si>
  <si>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</si>
  <si>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</si>
  <si>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</si>
  <si>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</si>
  <si>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</si>
  <si>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</si>
  <si>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</si>
  <si>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</si>
  <si>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</si>
  <si>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</si>
  <si>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</si>
  <si>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</si>
  <si>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</si>
  <si>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</si>
  <si>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</si>
  <si>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</si>
  <si>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</si>
  <si>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</si>
  <si>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</si>
  <si>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</si>
  <si>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</si>
  <si>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</si>
  <si>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</si>
  <si>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</si>
  <si>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</si>
  <si>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</si>
  <si>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</si>
  <si>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</si>
  <si>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</si>
  <si>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</si>
  <si>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</si>
  <si>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</si>
  <si>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</si>
  <si>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</si>
  <si>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</si>
  <si>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</si>
  <si>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</si>
  <si>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</si>
  <si>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</si>
  <si>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</si>
  <si>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</si>
  <si>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</si>
  <si>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</si>
  <si>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</si>
  <si>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</si>
  <si>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</si>
  <si>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</si>
  <si>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</si>
  <si>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</si>
  <si>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</si>
  <si>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</si>
  <si>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</si>
  <si>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</si>
  <si>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</si>
  <si>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</si>
  <si>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</si>
  <si>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</si>
  <si>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</si>
  <si>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</si>
  <si>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</si>
  <si>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</si>
  <si>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</si>
  <si>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</si>
  <si>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</si>
  <si>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</si>
  <si>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</si>
  <si>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</si>
  <si>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</si>
  <si>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</si>
  <si>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</si>
  <si>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</si>
  <si>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</si>
  <si>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</si>
  <si>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</si>
  <si>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</si>
  <si>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</si>
  <si>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</si>
  <si>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</si>
  <si>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</si>
  <si>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</si>
  <si>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</si>
  <si>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</si>
  <si>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</si>
  <si>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</si>
  <si>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</si>
  <si>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</si>
  <si>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</si>
  <si>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</si>
  <si>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</si>
  <si>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</si>
  <si>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</si>
  <si>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</si>
  <si>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</si>
  <si>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</si>
  <si>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</si>
  <si>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</si>
  <si>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</si>
  <si>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</si>
  <si>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</si>
  <si>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</si>
  <si>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</si>
  <si>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</si>
  <si>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</si>
  <si>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</si>
  <si>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</si>
  <si>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</si>
  <si>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</si>
  <si>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</si>
  <si>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</si>
  <si>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</si>
  <si>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</si>
  <si>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</si>
  <si>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</si>
  <si>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</si>
  <si>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</si>
  <si>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</si>
  <si>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</si>
  <si>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</si>
  <si>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</si>
  <si>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</si>
  <si>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</si>
  <si>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</si>
  <si>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</si>
  <si>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</si>
  <si>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</si>
  <si>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</si>
  <si>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</si>
  <si>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</si>
  <si>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</si>
  <si>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</si>
  <si>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</si>
  <si>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</si>
  <si>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</si>
  <si>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</si>
  <si>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</si>
  <si>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</si>
  <si>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</si>
  <si>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</si>
  <si>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</si>
  <si>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</si>
  <si>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</si>
  <si>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</si>
  <si>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</si>
  <si>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</si>
  <si>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</si>
  <si>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</si>
  <si>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</si>
  <si>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</si>
  <si>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</si>
  <si>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</si>
  <si>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</si>
  <si>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</si>
  <si>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</si>
  <si>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</si>
  <si>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</si>
  <si>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</si>
  <si>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</si>
  <si>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</si>
  <si>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</si>
  <si>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</si>
  <si>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</si>
  <si>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</si>
  <si>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</si>
  <si>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</si>
  <si>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</si>
  <si>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</si>
  <si>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</si>
  <si>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</si>
  <si>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</si>
  <si>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</si>
  <si>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</si>
  <si>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</si>
  <si>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</si>
  <si>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</si>
  <si>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</si>
  <si>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</si>
  <si>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</si>
  <si>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</si>
  <si>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</si>
  <si>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</si>
  <si>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</si>
  <si>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</si>
  <si>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</si>
  <si>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</si>
  <si>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</si>
  <si>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</si>
  <si>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</si>
  <si>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</si>
  <si>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</si>
  <si>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</si>
  <si>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</si>
  <si>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</si>
  <si>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</si>
  <si>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</si>
  <si>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</si>
  <si>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</si>
  <si>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</si>
  <si>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</si>
  <si>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</si>
  <si>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</si>
  <si>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</si>
  <si>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</si>
  <si>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</si>
  <si>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</si>
  <si>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</si>
  <si>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</si>
  <si>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</si>
  <si>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</si>
  <si>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</si>
  <si>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</si>
  <si>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</si>
  <si>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</si>
  <si>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</si>
  <si>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</si>
  <si>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</si>
  <si>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</si>
  <si>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</si>
  <si>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</si>
  <si>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</si>
  <si>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</si>
  <si>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</si>
  <si>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</si>
  <si>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</si>
  <si>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</si>
  <si>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</si>
  <si>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</si>
  <si>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</si>
  <si>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</si>
  <si>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</si>
  <si>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</si>
  <si>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</si>
  <si>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</si>
  <si>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</si>
  <si>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</si>
  <si>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</si>
  <si>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</si>
  <si>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</si>
  <si>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</si>
  <si>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</si>
  <si>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</si>
  <si>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</si>
  <si>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</si>
  <si>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</si>
  <si>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</si>
  <si>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</si>
  <si>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</si>
  <si>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</si>
  <si>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</si>
  <si>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</si>
  <si>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</si>
  <si>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</si>
  <si>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</si>
  <si>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</si>
  <si>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</si>
  <si>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</si>
  <si>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</si>
  <si>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</si>
  <si>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</si>
  <si>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</si>
  <si>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</si>
  <si>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</si>
  <si>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</si>
  <si>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</si>
  <si>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</si>
  <si>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</si>
  <si>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</si>
  <si>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</si>
  <si>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</si>
  <si>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</si>
  <si>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</si>
  <si>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</si>
  <si>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</si>
  <si>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</si>
  <si>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</si>
  <si>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</si>
  <si>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</si>
  <si>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</si>
  <si>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</si>
  <si>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</si>
  <si>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</si>
  <si>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</si>
  <si>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</si>
  <si>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</si>
  <si>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</si>
  <si>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</si>
  <si>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</si>
  <si>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</si>
  <si>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</si>
  <si>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</si>
  <si>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</si>
  <si>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</si>
  <si>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</si>
  <si>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</si>
  <si>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</si>
  <si>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</si>
  <si>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</si>
  <si>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</si>
  <si>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</si>
  <si>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</si>
  <si>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</si>
  <si>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</si>
  <si>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</si>
  <si>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</si>
  <si>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</si>
  <si>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</si>
  <si>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</si>
  <si>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</si>
  <si>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</si>
  <si>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</si>
  <si>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</si>
  <si>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</si>
  <si>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</si>
  <si>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</si>
  <si>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</si>
  <si>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</si>
  <si>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</si>
  <si>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</si>
  <si>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</si>
  <si>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</si>
  <si>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</si>
  <si>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</si>
  <si>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</si>
  <si>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</si>
  <si>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</si>
  <si>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</si>
  <si>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</si>
  <si>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</si>
  <si>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</si>
  <si>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</si>
  <si>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</si>
  <si>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</si>
  <si>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</si>
  <si>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</si>
  <si>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</si>
  <si>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</si>
  <si>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</si>
  <si>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</si>
  <si>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</si>
  <si>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</si>
  <si>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</si>
  <si>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</si>
  <si>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</si>
  <si>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</si>
  <si>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</si>
  <si>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</si>
  <si>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</si>
  <si>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</si>
  <si>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</si>
  <si>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</si>
  <si>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</si>
  <si>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</si>
  <si>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</si>
  <si>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</si>
  <si>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</si>
  <si>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</si>
  <si>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</si>
  <si>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</si>
  <si>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</si>
  <si>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</si>
  <si>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</si>
  <si>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</si>
  <si>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</si>
  <si>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</si>
  <si>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</si>
  <si>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</si>
  <si>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</si>
  <si>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</si>
  <si>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</si>
  <si>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</si>
  <si>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</si>
  <si>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</si>
  <si>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</si>
  <si>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</si>
  <si>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</si>
  <si>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</si>
  <si>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</si>
  <si>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</si>
  <si>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</si>
  <si>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</si>
  <si>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</si>
  <si>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</si>
  <si>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</si>
  <si>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</si>
  <si>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</si>
  <si>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</si>
  <si>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</si>
  <si>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</si>
  <si>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</si>
  <si>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</si>
  <si>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</si>
  <si>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</si>
  <si>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</si>
  <si>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</si>
  <si>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</si>
  <si>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</si>
  <si>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</si>
  <si>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</si>
  <si>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</si>
  <si>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</si>
  <si>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</si>
  <si>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</si>
  <si>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</si>
  <si>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</si>
  <si>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</si>
  <si>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</si>
  <si>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</si>
  <si>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</si>
  <si>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</si>
  <si>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</si>
  <si>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</si>
  <si>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</si>
  <si>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</si>
  <si>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American, Italian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</si>
  <si>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</si>
  <si>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</si>
  <si>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</si>
  <si>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</si>
  <si>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</si>
  <si>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</si>
  <si>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</si>
  <si>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</si>
  <si>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</si>
  <si>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</si>
  <si>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</si>
  <si>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</si>
  <si>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</si>
  <si>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</si>
  <si>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</si>
  <si>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</si>
  <si>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</si>
  <si>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</si>
  <si>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</si>
  <si>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</si>
  <si>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</si>
  <si>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</si>
  <si>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</si>
  <si>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</si>
  <si>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</si>
  <si>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</si>
  <si>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</si>
  <si>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</si>
  <si>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</si>
  <si>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</si>
  <si>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</si>
  <si>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</si>
  <si>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</si>
  <si>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</si>
  <si>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</si>
  <si>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</si>
  <si>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</si>
  <si>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</si>
  <si>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</si>
  <si>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</si>
  <si>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</si>
  <si>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</si>
  <si>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</si>
  <si>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</si>
  <si>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</si>
  <si>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</si>
  <si>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</si>
  <si>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</si>
  <si>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</si>
  <si>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</si>
  <si>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</si>
  <si>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</si>
  <si>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</si>
  <si>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</si>
  <si>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</si>
  <si>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</si>
  <si>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</si>
  <si>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</si>
  <si>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</si>
  <si>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</si>
  <si>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</si>
  <si>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</si>
  <si>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</si>
  <si>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</si>
  <si>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</si>
  <si>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</si>
  <si>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</si>
  <si>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</si>
  <si>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</si>
  <si>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</si>
  <si>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</si>
  <si>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</si>
  <si>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</si>
  <si>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</si>
  <si>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</si>
  <si>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</si>
  <si>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</si>
  <si>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</si>
  <si>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</si>
  <si>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</si>
  <si>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</si>
  <si>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</si>
  <si>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</si>
  <si>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</si>
  <si>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</si>
  <si>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</si>
  <si>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</si>
  <si>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</si>
  <si>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</si>
  <si>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</si>
  <si>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</si>
  <si>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</si>
  <si>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</si>
  <si>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</si>
  <si>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</si>
  <si>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</si>
  <si>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</si>
  <si>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</si>
  <si>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</si>
  <si>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</si>
  <si>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</si>
  <si>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</si>
  <si>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</si>
  <si>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</si>
  <si>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</si>
  <si>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</si>
  <si>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</si>
  <si>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</si>
  <si>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</si>
  <si>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Malt n Brew</t>
  </si>
  <si>
    <t>Park Ascent, Plot 126, Noida Khoda Road, Opposite IIM Lucknow Noida Campus, Sector 62, Noida</t>
  </si>
  <si>
    <t>Park Ascent, Sector 62, Noida</t>
  </si>
  <si>
    <t>Park Ascent, Sector 62, Noida, Noida</t>
  </si>
  <si>
    <t>Airborne</t>
  </si>
  <si>
    <t>North Indian, Chinese, Continental, Mughlai</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</si>
  <si>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</si>
  <si>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</si>
  <si>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</si>
  <si>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</si>
  <si>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</si>
  <si>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</si>
  <si>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</si>
  <si>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</si>
  <si>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</si>
  <si>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</si>
  <si>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</si>
  <si>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</si>
  <si>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</si>
  <si>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</si>
  <si>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</si>
  <si>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</si>
  <si>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</si>
  <si>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</si>
  <si>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</si>
  <si>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</si>
  <si>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</si>
  <si>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</si>
  <si>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</si>
  <si>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</si>
  <si>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</si>
  <si>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</si>
  <si>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</si>
  <si>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</si>
  <si>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</si>
  <si>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</si>
  <si>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</si>
  <si>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</si>
  <si>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</si>
  <si>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</si>
  <si>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</si>
  <si>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The Butler &amp; The Chef - Jaypee Greens</t>
  </si>
  <si>
    <t>Jaypee Greens, Surajpur Kasna Road, Greater Noida, Noida</t>
  </si>
  <si>
    <t>Jaypee Greens, Greater Noida, Noida</t>
  </si>
  <si>
    <t>Jaypee Greens, Greater Noida, Noida,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</si>
  <si>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</si>
  <si>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</si>
  <si>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</si>
  <si>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</si>
  <si>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</si>
  <si>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</si>
  <si>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</si>
  <si>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</si>
  <si>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</si>
  <si>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</si>
  <si>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</si>
  <si>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</si>
  <si>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</si>
  <si>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</si>
  <si>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</si>
  <si>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</si>
  <si>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</si>
  <si>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</si>
  <si>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</si>
  <si>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</si>
  <si>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</si>
  <si>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</si>
  <si>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</si>
  <si>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</si>
  <si>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</si>
  <si>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</si>
  <si>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</si>
  <si>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</si>
  <si>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</si>
  <si>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</si>
  <si>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</si>
  <si>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</si>
  <si>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</si>
  <si>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</si>
  <si>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</si>
  <si>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</si>
  <si>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</si>
  <si>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</si>
  <si>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</si>
  <si>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</si>
  <si>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</si>
  <si>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</si>
  <si>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</si>
  <si>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</si>
  <si>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</si>
  <si>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</si>
  <si>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</si>
  <si>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</si>
  <si>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</si>
  <si>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</si>
  <si>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</si>
  <si>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</si>
  <si>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</si>
  <si>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</si>
  <si>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</si>
  <si>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</si>
  <si>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</si>
  <si>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</si>
  <si>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</si>
  <si>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</si>
  <si>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</si>
  <si>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</si>
  <si>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</si>
  <si>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</si>
  <si>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</si>
  <si>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</si>
  <si>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</si>
  <si>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</si>
  <si>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</si>
  <si>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</si>
  <si>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</si>
  <si>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</si>
  <si>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</si>
  <si>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</si>
  <si>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</si>
  <si>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</si>
  <si>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</si>
  <si>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</si>
  <si>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</si>
  <si>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</si>
  <si>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</si>
  <si>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</si>
  <si>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</si>
  <si>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</si>
  <si>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</si>
  <si>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</si>
  <si>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</si>
  <si>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</si>
  <si>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</si>
  <si>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</si>
  <si>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</si>
  <si>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</si>
  <si>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</si>
  <si>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</si>
  <si>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</si>
  <si>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</si>
  <si>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</si>
  <si>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</si>
  <si>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</si>
  <si>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</si>
  <si>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</si>
  <si>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</si>
  <si>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</si>
  <si>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</si>
  <si>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</si>
  <si>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</si>
  <si>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</si>
  <si>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</si>
  <si>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</si>
  <si>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</si>
  <si>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</si>
  <si>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</si>
  <si>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</si>
  <si>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</si>
  <si>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</si>
  <si>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</si>
  <si>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</si>
  <si>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</si>
  <si>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The Chickmunks Express</t>
  </si>
  <si>
    <t>D 5, Logic Infotech Park, Sector 59, Noida</t>
  </si>
  <si>
    <t>The Chickmunks Cafí©</t>
  </si>
  <si>
    <t>B-1/39 Central, Sector 50, Noida</t>
  </si>
  <si>
    <t>Fast Food, Cafe, Italian, North Indian, Chinese</t>
  </si>
  <si>
    <t>Ist Floor, 1-6, Centre Stage Mall, Sector 18, Noida</t>
  </si>
  <si>
    <t>Centre Stage Mall, Sector 18</t>
  </si>
  <si>
    <t>Centre Stage Mall, Sector 18, Noida</t>
  </si>
  <si>
    <t>Matrix - Jaypee Greens</t>
  </si>
  <si>
    <t>Jaypee Greens Golf &amp; Spa Resort, G Block, Surajpur, Noida</t>
  </si>
  <si>
    <t>Jaypee Greens Golf &amp; Spa Resort, Surajpur</t>
  </si>
  <si>
    <t>Jaypee Greens Golf &amp; Spa Resort, Surajpur, Noida</t>
  </si>
  <si>
    <t>Fortune Deli -  Fortune Inn Grazia</t>
  </si>
  <si>
    <t>Fortune Inn Grazia, Block 1, 1A, Sector 27, Noida</t>
  </si>
  <si>
    <t>Fortune Inn Grazia, Sector 27, Noida</t>
  </si>
  <si>
    <t>Fortune Inn Grazia, Sector 27, Noida, Noida</t>
  </si>
  <si>
    <t>The Smoke Factory</t>
  </si>
  <si>
    <t>Gardens Galleria Mall, Sector 38, Noida</t>
  </si>
  <si>
    <t>Eden Kitchen &amp; Bar</t>
  </si>
  <si>
    <t>New Town Lounge - Park Plaza</t>
  </si>
  <si>
    <t>Park Plaza Hotel, C Block, Sector 55, Noida</t>
  </si>
  <si>
    <t>Park Plaza Hotel, Sector 55, Noida</t>
  </si>
  <si>
    <t>Park Plaza Hotel, Sector 55, Noida, Noida</t>
  </si>
  <si>
    <t>Flluid - Mosaic Hotels</t>
  </si>
  <si>
    <t>Mosaic Hotels, C-1, Sector 18, Noida</t>
  </si>
  <si>
    <t>Mosaic Hotels, Sector 18, Noida</t>
  </si>
  <si>
    <t>Mosaic Hotels, Sector 18, Noida , Noida</t>
  </si>
  <si>
    <t>Continental, North Indian, Mexican</t>
  </si>
  <si>
    <t>Club Ice Cube</t>
  </si>
  <si>
    <t>313, 3rd Floor, The Great India Place Mall, Sector 38-A, Near Sector 38, Sector 38, Noida</t>
  </si>
  <si>
    <t>Chicane</t>
  </si>
  <si>
    <t>205-A, 1st Floor, Spice World Mall, Sector 25-A, Near Sector 25, Noida</t>
  </si>
  <si>
    <t>European, North Indian, Chinese</t>
  </si>
  <si>
    <t>319-320, 3rd Floor, The Great India Place Mall, Sector 38-A, Near Sector 38, Noida</t>
  </si>
  <si>
    <t>Geoffrey's</t>
  </si>
  <si>
    <t>16-A, Centre Stage Mall, Sector 18, Noida</t>
  </si>
  <si>
    <t>Asian, Continental, Italian, North Indian</t>
  </si>
  <si>
    <t>S-18 - Radisson Blu</t>
  </si>
  <si>
    <t>Radisson Blu Hotel, L-2, Sector 18, Noida</t>
  </si>
  <si>
    <t>Radisson Blu, Sector 18, Noida</t>
  </si>
  <si>
    <t>Radisson Blu, Sector 18, Noida, Noida</t>
  </si>
  <si>
    <t>Mediterranean, Continental, North Indian, Italian</t>
  </si>
  <si>
    <t>Paatra - Jaypee Greens</t>
  </si>
  <si>
    <t>Maamouchee @ My Way</t>
  </si>
  <si>
    <t>5th Floor, Centre Stage Mall, Sector 18, Noida</t>
  </si>
  <si>
    <t>Italian, Lebanese, North Indian</t>
  </si>
  <si>
    <t>405-406, 3rd Floor, DLF Mall Of India, Sector 18, Noida</t>
  </si>
  <si>
    <t>DLF Mall of India, Sector 18,  Noida</t>
  </si>
  <si>
    <t>DLF Mall of India, Sector 18,  Noida, Noida</t>
  </si>
  <si>
    <t>Cooks Cafe - Jaypee Greens</t>
  </si>
  <si>
    <t>A-2/17, Main Market, Opposite Kendriya Vihar, Sector 110, Noida</t>
  </si>
  <si>
    <t>K Shri Plaza, Main Road Hazipur Village, Opposite Pathways School, Sector 104, Near Sector 110, Noida</t>
  </si>
  <si>
    <t>C-135, Near Sector 15 Metro Station, Sector 2, Noida</t>
  </si>
  <si>
    <t>Fast Food, North Indian, Chinese, Desserts, Ice Cream</t>
  </si>
  <si>
    <t>Punjabi Pakwaan</t>
  </si>
  <si>
    <t>153, Ground Floor, Supertech Shopprix Mall, Sector 61, Noida</t>
  </si>
  <si>
    <t>3rd Floor, DLF Mall of India, Sector 18, Noida</t>
  </si>
  <si>
    <t>Lawn Bistro</t>
  </si>
  <si>
    <t>12, Rajnigandha Market, Sector 15-A, Near Sector 15, Noida</t>
  </si>
  <si>
    <t>North Indian, Chinese, Thai, Continental</t>
  </si>
  <si>
    <t>Crazy Noodles</t>
  </si>
  <si>
    <t>3rd Floor, The Great India Place, Sector 38-A, Near Sector 38, Noida</t>
  </si>
  <si>
    <t>The Punjabiis Restro Bar</t>
  </si>
  <si>
    <t>325-A, 3rd Floor, The Great India Place Mall, Sector 38-A, Near Sector 38,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</si>
  <si>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</si>
  <si>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</si>
  <si>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</si>
  <si>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</si>
  <si>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</si>
  <si>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Indian Diners</t>
  </si>
  <si>
    <t>Dev's Restaurant &amp; Bar</t>
  </si>
  <si>
    <t>Plot 16, Block C-58/15A, Sector 62, Noida</t>
  </si>
  <si>
    <t>Ground Floor, Spice World Mall, Sector 25-A, Sector 25, Noida</t>
  </si>
  <si>
    <t>Ground Floor, Supertech Shopprix Mall, Sector 61, Noida</t>
  </si>
  <si>
    <t>Food Court, The Great India Place Mall, Sector 38 A, Near Sector 38, Noida</t>
  </si>
  <si>
    <t>Pearls Regency</t>
  </si>
  <si>
    <t>R-253, Block I, Ganga Shopping Complex, Sector 29, Noida</t>
  </si>
  <si>
    <t>Ganga Shopping Complex, Sector 29</t>
  </si>
  <si>
    <t>Ganga Shopping Complex, Sector 29, Noida</t>
  </si>
  <si>
    <t>Upper Deck</t>
  </si>
  <si>
    <t>Plot 8, J S Plaza, Behind Ansal Plaza, Near Pari Chowk, Greater Noida, Noida</t>
  </si>
  <si>
    <t>Logix City Centre, FD-03, 2nd Floor, Sector 32 Near, Sector 34, Noida</t>
  </si>
  <si>
    <t>O-1, Sector 12, Noida</t>
  </si>
  <si>
    <t>The Caspian</t>
  </si>
  <si>
    <t>B-1/14, Central Market, Sector 50, Noida</t>
  </si>
  <si>
    <t>Mandarin Trail</t>
  </si>
  <si>
    <t>3rd Floor, The Great India Place Mall, Sector 38-A, Near Sector 38, Noida</t>
  </si>
  <si>
    <t>Chili's Grill &amp; Bar</t>
  </si>
  <si>
    <t>Mexican, American, Italian</t>
  </si>
  <si>
    <t>Moti Mahal Deluxe Advant</t>
  </si>
  <si>
    <t>Advant Towers, Sector 142, Near Sector 132, Noida</t>
  </si>
  <si>
    <t>DIOS The Neighbourhood Bistro</t>
  </si>
  <si>
    <t>Continental, Fast Food, Italian</t>
  </si>
  <si>
    <t>Binge Restaurant</t>
  </si>
  <si>
    <t>C-25, Ground Floor, Stellar IT Park, Sector 62, Noida</t>
  </si>
  <si>
    <t>Baker's Studio - Jaypee Greens</t>
  </si>
  <si>
    <t>104, Hazipur, Sector 104, Near Sector 110, Noida</t>
  </si>
  <si>
    <t>Kenny Rogers Roasters</t>
  </si>
  <si>
    <t>Ground Floor, FB 104, Garden Galleria Mall, Sector 38, Noida</t>
  </si>
  <si>
    <t>C-25, Stellar IT Park, Sector 62, Noida</t>
  </si>
  <si>
    <t>3rd Floor, The Great India Place Mall, Sector 38-A, Near, Sector 38, Noida</t>
  </si>
  <si>
    <t>C 418 - 419, 3rd Floor, DLF Mall Of India, Sector 18, Noida</t>
  </si>
  <si>
    <t>Earthen Oven - Fortune Inn Grazia</t>
  </si>
  <si>
    <t>Fortune Inn Grazia, Block-I, Plot 1A, Sector 27, Noida</t>
  </si>
  <si>
    <t>Aureo Dine &amp; Bake House</t>
  </si>
  <si>
    <t>Shop 9, Block A-3, Sector 110, Noida</t>
  </si>
  <si>
    <t>B-1/29, Sector 50, Noida</t>
  </si>
  <si>
    <t>Mahagun Modern, Sector 78, Near, Sector 72, Noida</t>
  </si>
  <si>
    <t>Food Court, Supertech Shopprix Mall, Sector 61, Noida</t>
  </si>
  <si>
    <t>Continental, American, Cafe</t>
  </si>
  <si>
    <t>D-423, 3rd Floor, DLF Mall of India, Sector 18, Noida</t>
  </si>
  <si>
    <t>2nd Floor, Logix City Centre, Sector 32, Near, Sector 34, Noida</t>
  </si>
  <si>
    <t>Ristorante Prego</t>
  </si>
  <si>
    <t>323, 3rd Floor, The Great India Place Mall, Sector 38-A, Near Sector 38, Noida</t>
  </si>
  <si>
    <t>Legends Barbeques</t>
  </si>
  <si>
    <t>311A, 2nd Floor, Spice World Mall, Sector 25, Noida</t>
  </si>
  <si>
    <t>North Indian, Chinese, Mediterranean, Asian, Continental</t>
  </si>
  <si>
    <t>C-417, 3rd Floor, DLF Mall of India, Sector 18, Noida</t>
  </si>
  <si>
    <t>4th Floor, DLF Mall of India, Sector 18, Noida</t>
  </si>
  <si>
    <t>Samarkand</t>
  </si>
  <si>
    <t>R-292, Ganga Shopping Complex, Sector 29, Noida</t>
  </si>
  <si>
    <t>Gardens Gallaria, Sector 38, Noida</t>
  </si>
  <si>
    <t>A-79-A, Ground Floor, Hotel Savoy Suites, Sector 16, Noida</t>
  </si>
  <si>
    <t>North Indian, Chinese, Mediterranean</t>
  </si>
  <si>
    <t>The Great India Place Mall, Sector 38 A, Noida, Sector 38, Noida</t>
  </si>
  <si>
    <t>Thaal Vaadi</t>
  </si>
  <si>
    <t>310/311, 3rd Floor, The Great India Place Mall, Sector 38-A, Near, Sector 38, Noida</t>
  </si>
  <si>
    <t>Punjabi By Nature Quickie</t>
  </si>
  <si>
    <t>D-424/425, 3rd Floor, DLF Mall of India, Sector 18, Noida</t>
  </si>
  <si>
    <t>United Coffee House Rewind</t>
  </si>
  <si>
    <t>D-428, 3rd Floor, DLF Mall of India, Sector 18, Noida</t>
  </si>
  <si>
    <t>Chi Asian Cookhouse</t>
  </si>
  <si>
    <t>F-456, 3rd Floor, DLF Mall of India, Sector 18, Noida</t>
  </si>
  <si>
    <t>Chinese, Thai, Asian, Japanese, Korean, Seafood</t>
  </si>
  <si>
    <t>Laat Saab</t>
  </si>
  <si>
    <t>Gardens Galleria Mall, Next to The Great India Place, Sector 38, Noida</t>
  </si>
  <si>
    <t>Yu Turn</t>
  </si>
  <si>
    <t>R-2, Recreation Area, YMCA Complex, Opposite JP Golf Course, Greater Noida, Noida</t>
  </si>
  <si>
    <t>Gravity</t>
  </si>
  <si>
    <t>402, 3rd Floor, Jaipuria Plaza, Sector 26, Noida</t>
  </si>
  <si>
    <t>Jaipuria Plaza, Sector 26, Noida</t>
  </si>
  <si>
    <t>Jaipuria Plaza, Sector 26, Noida, Noida</t>
  </si>
  <si>
    <t>Latitude - Mosaic Hotels</t>
  </si>
  <si>
    <t>Kalpak Restaurant &amp; Cafe</t>
  </si>
  <si>
    <t>Shop 34-35, Central Market, Sector 50, Noida</t>
  </si>
  <si>
    <t>Old Tehrii Cafe &amp; Lounge</t>
  </si>
  <si>
    <t>C-20, Ground Floor, Assotech 1, Sector 62, Noida</t>
  </si>
  <si>
    <t>B-404, DLF Mall of India, Sector 18, Noida</t>
  </si>
  <si>
    <t>PizzaExpress</t>
  </si>
  <si>
    <t>Food Court, Logix City Centre, Sector 32, Near Sector 34, Noida</t>
  </si>
  <si>
    <t>Your Spicy Kitchen</t>
  </si>
  <si>
    <t>Shop 10, Vivek Vihar, Sector-82, Near, Sector 110, Noida</t>
  </si>
  <si>
    <t>Mughlai, Continental, Chinese</t>
  </si>
  <si>
    <t>Lahori Restaurant</t>
  </si>
  <si>
    <t>B-1/28, Central Market, Above Archies, Sector 50, Noida</t>
  </si>
  <si>
    <t>The Noodle Box Co.</t>
  </si>
  <si>
    <t>B-1/26, Central Market, Sector 50, Noida</t>
  </si>
  <si>
    <t>Shop 31, Amrapali Princely Estate, Sector 76, Near Sector 72, Noida</t>
  </si>
  <si>
    <t>New Woks</t>
  </si>
  <si>
    <t>102 &amp; 103, Food Court, Supertech Shopprix Mall, Sector 61, Noida</t>
  </si>
  <si>
    <t>Fit Bites</t>
  </si>
  <si>
    <t>Shop 1, Sharma Market, Arun Vihar, Sector 37, Noida</t>
  </si>
  <si>
    <t>The Great India Place Mall, Sector 38-A, Near Sector 38, Sector 38, Noida</t>
  </si>
  <si>
    <t>Shop 39 &amp; 40, L-93-A, Sector 11, Noida</t>
  </si>
  <si>
    <t>Swad</t>
  </si>
  <si>
    <t>Corporate Suites, C 30/4, Sector 62, Noida</t>
  </si>
  <si>
    <t>Supertech Emerald Club, Plot 4, Sector 93-A, Near Sector 93, Noida</t>
  </si>
  <si>
    <t>The Noodle Co</t>
  </si>
  <si>
    <t>39-40, Omaxe NRI City Centre, Omega 1, Greater Noida, Noida</t>
  </si>
  <si>
    <t>Shop 215, 2nd Floor, Logix City Centre Mall, Sector 34, Noida</t>
  </si>
  <si>
    <t>Grand Heritage Resort</t>
  </si>
  <si>
    <t>R-4, Near City Park, Greater Noida, Noida Greater Noida</t>
  </si>
  <si>
    <t>Punjabi Dhaba 61</t>
  </si>
  <si>
    <t>8, Food Court, Supertech Shopprix Mall, Sector 61, Noida</t>
  </si>
  <si>
    <t>The Saffron Boutique</t>
  </si>
  <si>
    <t>26 &amp; 27 Ashirwaad Complex, Sector 104, Near, Sector 110, Noida</t>
  </si>
  <si>
    <t>R1, 2 &amp; 4, Gulmohar Shopping Complex, Sector 15 C, Sector 15, Noida</t>
  </si>
  <si>
    <t>Elixir Health Cafí©</t>
  </si>
  <si>
    <t>10, 1st Floor, Kirtimaan Plaza, Sector 30, Noida</t>
  </si>
  <si>
    <t>Sector 30, Noida</t>
  </si>
  <si>
    <t>Cafe, Healthy Food, Continental, Italian, Asian</t>
  </si>
  <si>
    <t>Knights Chaska</t>
  </si>
  <si>
    <t>201 to 207, 2nd Floor, Ansal Plaza Mall, Greater Noida, Noida</t>
  </si>
  <si>
    <t>Ansal Plaza Mall, Greater Noida</t>
  </si>
  <si>
    <t>Ansal Plaza Mall, Greater Noida, Noida</t>
  </si>
  <si>
    <t>Kamboj's</t>
  </si>
  <si>
    <t>Shop 1, Near Rama Banquet Hall</t>
  </si>
  <si>
    <t>AVCC Club, Sector 37, Noida</t>
  </si>
  <si>
    <t>Second Home</t>
  </si>
  <si>
    <t>1st Floor, C-3, Sector 51, Noida</t>
  </si>
  <si>
    <t>B-1/54, Central Market, Sector 50, Noida</t>
  </si>
  <si>
    <t>Hakka Haus</t>
  </si>
  <si>
    <t>Level 2, Logix city Center Mall, Sector 34, Noida</t>
  </si>
  <si>
    <t>Shop 1, Jalvayu Vihar, Shopping Complex, Sector 25, Noida</t>
  </si>
  <si>
    <t>Be Bhukkad</t>
  </si>
  <si>
    <t>Aghapur, Sector 41, Noida</t>
  </si>
  <si>
    <t>WTF - World's Tastiest Food</t>
  </si>
  <si>
    <t>B-1/52, Central Market, Sector 50, Noida</t>
  </si>
  <si>
    <t>Aamantran Bangla</t>
  </si>
  <si>
    <t>Mirchievous</t>
  </si>
  <si>
    <t>Rasoi99</t>
  </si>
  <si>
    <t>Gautam Buddh Nagar, Block C, Behind Fortis Hospital, Sector 62, Noida</t>
  </si>
  <si>
    <t>Shop G-2, Ground Floor, Commercial Complex, RG Residency, Plot GH-2, Opposite Prateek Laurel, Sector 120, Near, Sector 72, Noida</t>
  </si>
  <si>
    <t>Ground Floor, DLF Mall Of India, Sector 18, Noida</t>
  </si>
  <si>
    <t>Oh Buoy</t>
  </si>
  <si>
    <t>Plot E-94, Near HCL Office, Sector 125, Noida</t>
  </si>
  <si>
    <t>Mexican, Italian, Fast Food</t>
  </si>
  <si>
    <t>Peshawari Delux Restaurant</t>
  </si>
  <si>
    <t>C block market, sector 41, Noida</t>
  </si>
  <si>
    <t>Shop B-1/56, Central Market,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</si>
  <si>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</si>
  <si>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</si>
  <si>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</si>
  <si>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</si>
  <si>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</si>
  <si>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</si>
  <si>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</si>
  <si>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Handi</t>
  </si>
  <si>
    <t>Shop 21, Amarpali Zodiac, Sector 72, Noida</t>
  </si>
  <si>
    <t>La-Cuisine</t>
  </si>
  <si>
    <t>Shop 5, Gaur Grandeur, Sector 119, Near, Sector 72, Noida</t>
  </si>
  <si>
    <t>124, Block 2, Ganga Shopping Complex, Sector 29, Noida</t>
  </si>
  <si>
    <t>149, Jaipuria Plaza, Sector 26, Noida</t>
  </si>
  <si>
    <t>Get Set Go</t>
  </si>
  <si>
    <t>2nd Floor, MSX Mall, Swarn Nagari, Greater Noida, Noida</t>
  </si>
  <si>
    <t>MSX Mall, Greater Noida</t>
  </si>
  <si>
    <t>MSX Mall, Greater Noida, Noida</t>
  </si>
  <si>
    <t>Singh Foods</t>
  </si>
  <si>
    <t>Opposite Pathway School, Sector 110, Noida</t>
  </si>
  <si>
    <t>Ground Floor, Botanical Garden, Metro Station, Sector 38, Noida</t>
  </si>
  <si>
    <t>Near DLF Building, Sector 62, Noida</t>
  </si>
  <si>
    <t>Hurry Curry Express</t>
  </si>
  <si>
    <t>B-71, Sector 67, Near, Sector 62, Noida</t>
  </si>
  <si>
    <t>Food Court, DLF Mall Of India, Sector 18, Noida</t>
  </si>
  <si>
    <t>Gardens Galleria, Sector 38A, Sector 38, Noida</t>
  </si>
  <si>
    <t>A 5, Ground Floor, Atrium, Sector 16, Noida</t>
  </si>
  <si>
    <t>Botanical Garden Metro Station, Ground Floor, Sector 38, Noida</t>
  </si>
  <si>
    <t>Club 44</t>
  </si>
  <si>
    <t>A Block Market, Above Andhra Bank, Sector 44, Noida</t>
  </si>
  <si>
    <t>#Urban Cafí©</t>
  </si>
  <si>
    <t>LG-06, Amrapali Arcade 1, Amrapali Sapphire, Sector 45, Noida</t>
  </si>
  <si>
    <t>Republic's @ Dhaba</t>
  </si>
  <si>
    <t>KT-08, Food Court, Steller IT Park, Sector 62, Noida</t>
  </si>
  <si>
    <t>Kitchen Mantra</t>
  </si>
  <si>
    <t>Pan Asian Noodles</t>
  </si>
  <si>
    <t>Food Court, Spice World Mall, Sector 25, Noida</t>
  </si>
  <si>
    <t>Cafe Limelight</t>
  </si>
  <si>
    <t>T 36, Shop 6, Near Power House, Sector 11, Noida</t>
  </si>
  <si>
    <t>Cafe, North Indian, Italian</t>
  </si>
  <si>
    <t>Pizza Key</t>
  </si>
  <si>
    <t>Near Sri Ram School, Sector 135, Near Sector 132, Noida</t>
  </si>
  <si>
    <t>5-10 &amp; 12, Parsvanath Plaza, G Block, Sector 27, Noida</t>
  </si>
  <si>
    <t>Asian Fun</t>
  </si>
  <si>
    <t>Shop 14, Godavari Shopping Complex, Sector 37, Noida</t>
  </si>
  <si>
    <t>Sanskriti Foods</t>
  </si>
  <si>
    <t>Near Vrinda Garden, Hoshiarpur Village, Sector 51, Noida</t>
  </si>
  <si>
    <t>Chick Chicken Barbeque</t>
  </si>
  <si>
    <t>Shop 1, Block D, Near Anjana, Sector 63, Noida</t>
  </si>
  <si>
    <t>US Pizza</t>
  </si>
  <si>
    <t>Food Court, 2nd Floor, Spice World Mall, Sector 25-A, Near, Sector 25, Noida</t>
  </si>
  <si>
    <t>Sky Grill</t>
  </si>
  <si>
    <t>2nd Floor, Tulip Mall, Sector 48,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</si>
  <si>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</si>
  <si>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</si>
  <si>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</si>
  <si>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</si>
  <si>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</si>
  <si>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</si>
  <si>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</si>
  <si>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Divine Curries</t>
  </si>
  <si>
    <t>FC 23, Film City Noida, Sector 16 A, Near, Sector 16, Noida</t>
  </si>
  <si>
    <t>The Fusion Food Stand</t>
  </si>
  <si>
    <t>Shop 6, A-15, Sector 44, Noida</t>
  </si>
  <si>
    <t>The FLIP Cafe</t>
  </si>
  <si>
    <t>Italian, Continental, North Indian, Chinese</t>
  </si>
  <si>
    <t>B-1/55, Central Market, Sector 50, Noida</t>
  </si>
  <si>
    <t>Being Truckers</t>
  </si>
  <si>
    <t>Opposite Lotus Panache, Sector 110, Noida</t>
  </si>
  <si>
    <t>Shop 1-2, Gautam Budh Nagar, Sector 41, Noida</t>
  </si>
  <si>
    <t>R.I.P Cafe &amp; Lounge</t>
  </si>
  <si>
    <t>B-1/61, Central Market, Sector 50, Noida</t>
  </si>
  <si>
    <t>7/8/9, VDS Market, Sector 51, Noida</t>
  </si>
  <si>
    <t>EXL Tower, 5, A-94/4, 5, Sector 58, Noida</t>
  </si>
  <si>
    <t>Doggy Style</t>
  </si>
  <si>
    <t>Location Varies, Sector 62, Noida</t>
  </si>
  <si>
    <t>C-25/9, Stellar IT Park, Sector 62, Noida</t>
  </si>
  <si>
    <t>Handi Mitran Di</t>
  </si>
  <si>
    <t>Shop 59, Amarpali Princely Estate, Sector 76, Near Sector 72, Noida</t>
  </si>
  <si>
    <t>305, 3rd Floor, The Great India Place Mall, Sector 38, Noida</t>
  </si>
  <si>
    <t>Ni Hao</t>
  </si>
  <si>
    <t>Chef's Bar-Be-Que</t>
  </si>
  <si>
    <t>C 102 A, 13/14, Near Sector 39, Noida</t>
  </si>
  <si>
    <t>Sector 39, Noida</t>
  </si>
  <si>
    <t>A-44/45, DLF 3C Galaxy, Sector 62, Noida</t>
  </si>
  <si>
    <t>The Grill @ 76</t>
  </si>
  <si>
    <t>Shop 51, Amrapali Princely Estate, Sector 76, Near Sector 72, Noida</t>
  </si>
  <si>
    <t>Spice of India</t>
  </si>
  <si>
    <t>108, Food Court, Supertech Shopprix Mall, Sector 61, Noida</t>
  </si>
  <si>
    <t>3rd Floor, The Great India Place Mall, Sector 38 A, Near Sector 38, Sector 38, Noida</t>
  </si>
  <si>
    <t>Chination</t>
  </si>
  <si>
    <t>10, Block A-3, Sector 110, Noida</t>
  </si>
  <si>
    <t>Casa Bake</t>
  </si>
  <si>
    <t>Shop 11, UG, Supertech Ecociti, Sector 137, Near, Sector 132, Noida</t>
  </si>
  <si>
    <t>Nawabi Mughlai Zaika</t>
  </si>
  <si>
    <t>Quick Grabs</t>
  </si>
  <si>
    <t>Shop 13, UG, Amrapali Sapphire Shopping Complex, Sector 45, Noida</t>
  </si>
  <si>
    <t>Mithaas Sweets</t>
  </si>
  <si>
    <t>RN-1, B Block, Sector 62, Noida</t>
  </si>
  <si>
    <t>Lower Ground, Supertech Shopprix Mall, Sector 61, Noida</t>
  </si>
  <si>
    <t>Tea Lounge - Jaypee Greens</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</si>
  <si>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</si>
  <si>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</si>
  <si>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</si>
  <si>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</si>
  <si>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</si>
  <si>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</si>
  <si>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Kavita's Restaurant</t>
  </si>
  <si>
    <t>C Block Market, Nilgiri Shopping Complex, Sector 34, Noida</t>
  </si>
  <si>
    <t>City Hut</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</si>
  <si>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</si>
  <si>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</si>
  <si>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</si>
  <si>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</si>
  <si>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</si>
  <si>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</si>
  <si>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</si>
  <si>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</si>
  <si>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</si>
  <si>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</si>
  <si>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7th Floor, Amrapali Platinum Club, Sector 119, Near, Sector 72, Noida</t>
  </si>
  <si>
    <t>Shop 114, Ground Floor, MSX Mall, Surajpur Industrial Area, Greater Noida, Noida</t>
  </si>
  <si>
    <t>Sip &amp; Snacks</t>
  </si>
  <si>
    <t>Shop A-4, Block A-3, Main Market, Sector 110, Noida</t>
  </si>
  <si>
    <t>Getafix Petit</t>
  </si>
  <si>
    <t>Sports &amp; Cultural Club, Sector 15, Noida</t>
  </si>
  <si>
    <t>Mudrika Food Factory</t>
  </si>
  <si>
    <t>16-A, Block B-8-A, Amaltash Market, Sector 34, Noida</t>
  </si>
  <si>
    <t>The Choco Shop</t>
  </si>
  <si>
    <t>Bebbe Da Degh</t>
  </si>
  <si>
    <t>Shop 2, Sharma Market, Near Indian Overseas Bank, Sector 52, Noida</t>
  </si>
  <si>
    <t>Kaka Ji Restaurant</t>
  </si>
  <si>
    <t>Sector 53, Noida,</t>
  </si>
  <si>
    <t>302-A, 3rd Floor, The Great India Place Mall, Sector 38, Noida</t>
  </si>
  <si>
    <t>B-204, Level 1, DLF Mall of India, Sector 18, Noida</t>
  </si>
  <si>
    <t>F-457/C, 3rd Floor, DLF Mall of India, Sector 18, Noida</t>
  </si>
  <si>
    <t>M-18, Food Court, 4th Floor, DLF Mall of India, Sector 18, Noida</t>
  </si>
  <si>
    <t>The Bento Cafe</t>
  </si>
  <si>
    <t>Food Court, 4th Floor, DLF Mall of India, Sector 18, Noida</t>
  </si>
  <si>
    <t>Asian, Chinese, Japanese</t>
  </si>
  <si>
    <t>China Leaf</t>
  </si>
  <si>
    <t>Shop 17, Ashirwad Complex, Sector 104, Near, Sector 110, Noida</t>
  </si>
  <si>
    <t>Noshh</t>
  </si>
  <si>
    <t>Shop 31, Ashirwaad Complex, Opposite Pathways School, Sector 104 , Noida</t>
  </si>
  <si>
    <t>Melting Flavours</t>
  </si>
  <si>
    <t>Shop 20, Amrapali Princely Estate, Sector 76, Near, Sector 72, Noida</t>
  </si>
  <si>
    <t>Andaaz E Paranthas</t>
  </si>
  <si>
    <t>306, 2nd Floor, Food Court, Spice World Mall, Sector 25, Noida</t>
  </si>
  <si>
    <t>1-B, Lower Ground Floor, Food Court, Supertech Shopprix Mall, Sector 61, Noida</t>
  </si>
  <si>
    <t>309, 3rd Floor, The Great India Place, Sector 38-A, Sector 38, Noida</t>
  </si>
  <si>
    <t>Hunger's Hut</t>
  </si>
  <si>
    <t>Shop 1, Swarn Nagri Market, Greater Noida, Noida</t>
  </si>
  <si>
    <t>Chhote Nawab</t>
  </si>
  <si>
    <t>B Block Market, Behind Mother Dairy, Sector 34, Noida</t>
  </si>
  <si>
    <t>Public Cafe</t>
  </si>
  <si>
    <t>Cup and Cones</t>
  </si>
  <si>
    <t>Shop 24, Amrapali Princely Estate, Sector 76, Near Sector 72, Noida</t>
  </si>
  <si>
    <t>AB Fast N Food</t>
  </si>
  <si>
    <t>2, Main Market, Opposite Easy Day Supermarket, Sector 44, Noida</t>
  </si>
  <si>
    <t>Rolling Beans</t>
  </si>
  <si>
    <t>Opposite Galaxy Bussines Park, Sector 62, Noida</t>
  </si>
  <si>
    <t>Tiwari Hot Pot</t>
  </si>
  <si>
    <t>B-50, Sector 63, Noida</t>
  </si>
  <si>
    <t>Shop 29, D Block Market, Sector 27, Noida</t>
  </si>
  <si>
    <t>The Munchkart Cafe</t>
  </si>
  <si>
    <t>Shop 38, Godavari Shopping Complex, Arun Vihar, Sector 37, Noida</t>
  </si>
  <si>
    <t>Rotees n More</t>
  </si>
  <si>
    <t>Shop 118, Jaipuria Plaza, Sector 26, Noida</t>
  </si>
  <si>
    <t>Bakes &amp; Cakes</t>
  </si>
  <si>
    <t>Royal Paradise Hotel, Shop 3 &amp; 4, Y 349C, Near Sabzi Mandi, Sector 12, Noida</t>
  </si>
  <si>
    <t>221 B Baker Street</t>
  </si>
  <si>
    <t>21, Jalvayu Vihar Market, Sector 25, Noida</t>
  </si>
  <si>
    <t>Food Court, Shopping Planet, Near Value Bazaar, Sector 48, Noida</t>
  </si>
  <si>
    <t>Shop 37, Kanchanjunga Market, Near Shoprix Mall, Sector 53, Noida</t>
  </si>
  <si>
    <t>22 GF, B Block Market, Sector 62, Noida</t>
  </si>
  <si>
    <t>Bansiwala Restaurant</t>
  </si>
  <si>
    <t>G 11, Harsha Mall, Alpha 1, Greater Noida, Noida</t>
  </si>
  <si>
    <t>Chakna</t>
  </si>
  <si>
    <t>Shop 1 &amp; 2, Food Court, 3rd Floor, MSX Mall, Greater Noida, Noida</t>
  </si>
  <si>
    <t>Aggarwal Sweet Shop</t>
  </si>
  <si>
    <t>8, Royal Paradise Shopping Complex, Y 349C, Near Sabzi Mandi, Sector 12, Noida</t>
  </si>
  <si>
    <t>10, Brahmaputra Shoping Complex, Sector 29, Noida</t>
  </si>
  <si>
    <t>Brahmaputra Shopping Complex</t>
  </si>
  <si>
    <t>Brahmaputra Shopping Complex, Noida</t>
  </si>
  <si>
    <t>Baker's Zone</t>
  </si>
  <si>
    <t>MSX Mall, Site 4, Greater Noida, Noida</t>
  </si>
  <si>
    <t>Commercial Complex, Alpha 1, Greater Noida, Noida</t>
  </si>
  <si>
    <t>Cafe Fusion</t>
  </si>
  <si>
    <t>Shop 10, Sharma Market, Sector 37, Noida</t>
  </si>
  <si>
    <t>Nirmala's</t>
  </si>
  <si>
    <t>Shop 1, Near Neo Hospital, Sector 50, Noida</t>
  </si>
  <si>
    <t>PG 30, TOT Mall, Sector 62, Noida</t>
  </si>
  <si>
    <t>Scrummy Bites</t>
  </si>
  <si>
    <t>Shop 6, N Block, Sector 12, Noida</t>
  </si>
  <si>
    <t>Hurry's Paratha</t>
  </si>
  <si>
    <t>Road 1-B, Lt. Vijayant Thapar Marg, Near Sector 16 Metro Station, Sector 16, Noida</t>
  </si>
  <si>
    <t>Shop 5, Godavari Complex, Sector 37, Noida</t>
  </si>
  <si>
    <t>Krunchies</t>
  </si>
  <si>
    <t>Shop 2, Bhanu Market, Opposite Valley Bazar, Sector 44, Noida</t>
  </si>
  <si>
    <t>2, Shopping Planet, Sector 48, Noida</t>
  </si>
  <si>
    <t>Flames of Tandoor</t>
  </si>
  <si>
    <t>Main DSC Road, Near OBC Bank, Sector 49, Noida</t>
  </si>
  <si>
    <t>Frequent Bakes</t>
  </si>
  <si>
    <t>RN 10, Rasulpur Nawada, Near SRS Value Bazaar, Sector 62, Noida</t>
  </si>
  <si>
    <t>GreeNox</t>
  </si>
  <si>
    <t>A Block, The Corenthum Office Complex, Sector 62, Noida</t>
  </si>
  <si>
    <t>56, Block I, Ganga Shopping Complex, Sector 29, Noida</t>
  </si>
  <si>
    <t>Near Genpact &amp; Unitech Infospace, Sector 135, Near Sector 132, Noida</t>
  </si>
  <si>
    <t>Burnout</t>
  </si>
  <si>
    <t>Location Varies, Sector 37, Noida</t>
  </si>
  <si>
    <t>Continental, Mexican, Italian</t>
  </si>
  <si>
    <t>The Cake Xpress</t>
  </si>
  <si>
    <t>Lajawab Family Restaurant</t>
  </si>
  <si>
    <t>Shop 10, Pandit Market, Opposite A- Block, Sector 22, Noida</t>
  </si>
  <si>
    <t>Sugar Daddy Bakers</t>
  </si>
  <si>
    <t>Shop 45, Amarapali Pricely Estate, Sector 76, Near Sector 72, Noida</t>
  </si>
  <si>
    <t>63-C, 134-B, Supertech Shopprix Mall, Sector 61, Noida</t>
  </si>
  <si>
    <t>Bakery, Desserts, Fast Food, North Indian</t>
  </si>
  <si>
    <t>120, Ground Floor, Jaipuria Plaza, Sector 26, Noida</t>
  </si>
  <si>
    <t>The Cake Expert's</t>
  </si>
  <si>
    <t>11, Block A-2, Sector 110, Noida</t>
  </si>
  <si>
    <t>KO-12, Ground Floor, Near Amity University, Sector 126, Near Sector 125, Noida</t>
  </si>
  <si>
    <t>Hari Om Restaurant</t>
  </si>
  <si>
    <t>Main Road, I Block Market, Sector 22, Noida</t>
  </si>
  <si>
    <t>Sati Restaurant</t>
  </si>
  <si>
    <t>Likhi Ram Market, Atta, Near Subzi Mandi, Sector 27, Noida</t>
  </si>
  <si>
    <t>Not Just Dilli</t>
  </si>
  <si>
    <t>Food Court, Logix City Centre, Sector 32, Near Sector 33, Noida</t>
  </si>
  <si>
    <t>Ground Floor, Logix Cyber Park, Tower B, Sector 62, Noida</t>
  </si>
  <si>
    <t>Brown Town</t>
  </si>
  <si>
    <t>A-64, Opposite Sai Temple, Sector 71, Noida</t>
  </si>
  <si>
    <t>Cold Rock Cafe</t>
  </si>
  <si>
    <t>Shop 28, Amarpali Princely Estate, Sector 76, Near Sector 72, Noida</t>
  </si>
  <si>
    <t>Fast Food, Italian, Desserts, Beverages</t>
  </si>
  <si>
    <t>Mighty Mughlai</t>
  </si>
  <si>
    <t>Shop 16, Sethi Arcade, Sector 76, Near Sector 72, Noida</t>
  </si>
  <si>
    <t>Adarsh Kulfi</t>
  </si>
  <si>
    <t>Food Court, Ground Floor, Supertech Shoprix Mall, Sector 61, Noida</t>
  </si>
  <si>
    <t>Chopaal</t>
  </si>
  <si>
    <t>A-2, 3rd Floor, The Great India Place Mall, Sector 38-A, Noida</t>
  </si>
  <si>
    <t>Chinese, North Indian, South Indian, Fast Food</t>
  </si>
  <si>
    <t>The Frozen Factory</t>
  </si>
  <si>
    <t>2nd Floor, Near H&amp;M, DLF Mall of India, Sector 18, Noida</t>
  </si>
  <si>
    <t>Time to Tea</t>
  </si>
  <si>
    <t>C-98/27, Jain Road, Sector 41, Noida</t>
  </si>
  <si>
    <t>Meeting Point Corner</t>
  </si>
  <si>
    <t>Near Corenthum Building, Sector 62, Noida</t>
  </si>
  <si>
    <t>Mom's Canteen</t>
  </si>
  <si>
    <t>Aggarwal Bikaneri Sweets &amp; Restaurant</t>
  </si>
  <si>
    <t>Rajiv Vihar, Khora Village, Sector 62, Noida</t>
  </si>
  <si>
    <t>Southern Flavours</t>
  </si>
  <si>
    <t>Food Court, 3rd FloorThe Great India Place, Sector 38, Near Sector 18, Noida</t>
  </si>
  <si>
    <t>Food Court, 3rd Floor, Logix City Centre, Sector 32, Near, Sector 34, Noida</t>
  </si>
  <si>
    <t>A-2/27, Opposite Kendriya Vihar, Sector 110, Noida</t>
  </si>
  <si>
    <t>Peniel Restaurant</t>
  </si>
  <si>
    <t>Near Jaypee Hospital, Sector 132, Noida</t>
  </si>
  <si>
    <t>Hari Sweets</t>
  </si>
  <si>
    <t>14, Alaknanda Shopping Complex, Sector 28, Noida</t>
  </si>
  <si>
    <t>Sector 28</t>
  </si>
  <si>
    <t>Sector 28, Noida</t>
  </si>
  <si>
    <t>Tastee Chauka</t>
  </si>
  <si>
    <t>Shop 31, Block IV, Ganga Shopping Complex, Sector 29, Noida</t>
  </si>
  <si>
    <t>Main Road, Opposite Sector 51, Sector 52, Noida</t>
  </si>
  <si>
    <t>BK's The Juice Bar</t>
  </si>
  <si>
    <t>101, Food Court, Supertech Shopprix Mall, Sector 61, Noida</t>
  </si>
  <si>
    <t>Juices, Beverages, Fast Food</t>
  </si>
  <si>
    <t>Food Court, DLF Mall of India, FC16, Plot M-03, Sector 18, Noida</t>
  </si>
  <si>
    <t>Chanda Food</t>
  </si>
  <si>
    <t>140 Jaipuria Plaza, Sector 26, Noida</t>
  </si>
  <si>
    <t>Vaango!</t>
  </si>
  <si>
    <t>Shop 32, Block A-2</t>
  </si>
  <si>
    <t>Shop A-79, Opposite Kotak Mahindra Bank, Sector 110, Noida</t>
  </si>
  <si>
    <t>Aggarwal Kachori Wale</t>
  </si>
  <si>
    <t>Shop 26, X Block, Near Metro Hospital, Sector 12, Noida</t>
  </si>
  <si>
    <t>Kalpana Hotel</t>
  </si>
  <si>
    <t>Opposite Priya Gold Biscuits Factory, Naya Bans, Sector 15, Noida</t>
  </si>
  <si>
    <t>KD's Hunger Point</t>
  </si>
  <si>
    <t>Shop 1A, Hansraj Complex, Sector 31, Noida</t>
  </si>
  <si>
    <t>Shop B-1-23, Sector 50, Noida</t>
  </si>
  <si>
    <t>Chinese Chilli Sizzler</t>
  </si>
  <si>
    <t>Block C, Tout Mall Market, Near Mother Dairy, Sector 62, Noida</t>
  </si>
  <si>
    <t>Baba Chinese Fast Food</t>
  </si>
  <si>
    <t>B-Block, Opposite Fatherangle School, Sector 62, Noida</t>
  </si>
  <si>
    <t>Near ICICI Bank, Civitech Sampriti Market, Sector 77, Near, Sector 72, Noida</t>
  </si>
  <si>
    <t>Shop 111, 1st Floor, The Great India Place Mall, Sector 38, Noida</t>
  </si>
  <si>
    <t>Thirsty Scholar Cafe</t>
  </si>
  <si>
    <t>SF-256, 2nd Floor, Ansal Plaza Mall, Near Pari Chowk, Greater Noida, Noida</t>
  </si>
  <si>
    <t>IT Towers, Plot 24, Sector 16-A, Near Sector 16, Sector 16, Noida</t>
  </si>
  <si>
    <t>Chinese Chilly Sizzler</t>
  </si>
  <si>
    <t>Near Golf Course Metro Station Gate 1, Sector 36, Near, Sector 37, Noida</t>
  </si>
  <si>
    <t>17, A Block Market, Sector 55, Noida</t>
  </si>
  <si>
    <t>Yumbo Bites</t>
  </si>
  <si>
    <t>D-5, Logix Infotech, Sector 59, Noida</t>
  </si>
  <si>
    <t>C Block, Lozix Park, Sector 62, Noida</t>
  </si>
  <si>
    <t>Whomely</t>
  </si>
  <si>
    <t>A-136, Sector 83, Noida</t>
  </si>
  <si>
    <t>Sector 83</t>
  </si>
  <si>
    <t>Sector 83, Noida</t>
  </si>
  <si>
    <t>The Great India Place Mall, Sector 38 A, Sector 38, Noida</t>
  </si>
  <si>
    <t>Kanha Bhog</t>
  </si>
  <si>
    <t>A-2/33, Sector 110, Noida</t>
  </si>
  <si>
    <t>Cake n Flower</t>
  </si>
  <si>
    <t>Shop 4, CDR Complex, Sector 15, Noida</t>
  </si>
  <si>
    <t>Lumbini Food Point</t>
  </si>
  <si>
    <t>Near Sharma Clinic, C Block, Sector 19, Noida</t>
  </si>
  <si>
    <t>Big Bone - The Meat Shop</t>
  </si>
  <si>
    <t>Shop 13, C Block Market, Sector 41, Noida</t>
  </si>
  <si>
    <t>Shivam Fast Food</t>
  </si>
  <si>
    <t>Shop 1, C Block, Near HCL Call Center, Sector 59, Noida</t>
  </si>
  <si>
    <t>2nd Floor, Shoppers Stop, The Great India Place Mall, Sector 38, Noida</t>
  </si>
  <si>
    <t>Tradex Tower 2, Alpha Commercial Belt, Alpha 1, Greater Noida, Noida</t>
  </si>
  <si>
    <t>Evergreen Food Point</t>
  </si>
  <si>
    <t>Krishna Apra Plaza, Alpha 1, Commercial Belt, Greater Noida,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</si>
  <si>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</si>
  <si>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</si>
  <si>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</si>
  <si>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</si>
  <si>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</si>
  <si>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</si>
  <si>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</si>
  <si>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</si>
  <si>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</si>
  <si>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</si>
  <si>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</si>
  <si>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</si>
  <si>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</si>
  <si>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</si>
  <si>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Chocolate Therapy by Nishi</t>
  </si>
  <si>
    <t>A-811, Jalvayu Towers, Sector 47, Noida</t>
  </si>
  <si>
    <t>Reena Restaurant</t>
  </si>
  <si>
    <t>B-1/23, Sector 51, Noida</t>
  </si>
  <si>
    <t>DudeFood</t>
  </si>
  <si>
    <t>Village Gijhor, Near Mithas, Sharma Complex, Sector 53, Noida</t>
  </si>
  <si>
    <t>RN 33, Near Fortis Hospital, Sector 62, Noida</t>
  </si>
  <si>
    <t>Turquoise Turkish Ice-cream</t>
  </si>
  <si>
    <t>Ground Floor, The Great India Palace Mall, Sector 38-A, Near, Sector 38, Noida</t>
  </si>
  <si>
    <t>Cafe Pipa</t>
  </si>
  <si>
    <t>160, Ground Floor, Block 3, Ganga Shopping Complex, Sector 29, Noida</t>
  </si>
  <si>
    <t>1st Floor, Gardens Galleria, Sector 38, Noida</t>
  </si>
  <si>
    <t>Sagar Dhaba</t>
  </si>
  <si>
    <t>Yadav Complex, Nayabans, Sector 15, Noida</t>
  </si>
  <si>
    <t>M.P. Chole Tikki Wala</t>
  </si>
  <si>
    <t>Block D, Sector 27, Noida</t>
  </si>
  <si>
    <t>3rd Floor, Food Court, Logix City Center, Sector 32, Near, Sector 31, Noida</t>
  </si>
  <si>
    <t>Heaven's Point</t>
  </si>
  <si>
    <t>341, Near Mother Diary, Arun Vihar, Sector 37, Noida</t>
  </si>
  <si>
    <t>Teasta</t>
  </si>
  <si>
    <t>16, Godawari Complex, Sector 37, Noida</t>
  </si>
  <si>
    <t>30, C Block Market, Sector 41, Noida</t>
  </si>
  <si>
    <t>C-98/18, Sector 41, Noida</t>
  </si>
  <si>
    <t>Baked! Cakes &amp; Desserts</t>
  </si>
  <si>
    <t>Amrapali Sapphire, Sector 45, Noida</t>
  </si>
  <si>
    <t>Paco Meals</t>
  </si>
  <si>
    <t>Veer Jee</t>
  </si>
  <si>
    <t>Shop 31, Kunchanjunga Market, Sector 53, Noida</t>
  </si>
  <si>
    <t>Shree Ganesh M Cafe</t>
  </si>
  <si>
    <t>Noida Authority, Opposite Vijaya Bank, Sector 6, Noida</t>
  </si>
  <si>
    <t>Sector 6</t>
  </si>
  <si>
    <t>Sector 6, Noida</t>
  </si>
  <si>
    <t>Shop 20, Skytech Matrott, Sector 76, Near Sector 72, Noida</t>
  </si>
  <si>
    <t>Kolkata Roll Point</t>
  </si>
  <si>
    <t>MSX Tower 1, Alpha 1, Greater Noida, Noida</t>
  </si>
  <si>
    <t>Burger's Kitchen</t>
  </si>
  <si>
    <t>Behind Metro Hospital, X Block Market, Sector 12, Noida</t>
  </si>
  <si>
    <t>Sher Singh Market, Naya Bans, Sector 15, Noida</t>
  </si>
  <si>
    <t>Himalaya Momos &amp; Roll</t>
  </si>
  <si>
    <t>Lakhi Ram Market, Near Sabji Mandi, Sector 27, Noida</t>
  </si>
  <si>
    <t>Waffles and Crepes</t>
  </si>
  <si>
    <t>Shop 27, Godavri Market, Sector 37, Noida</t>
  </si>
  <si>
    <t>SG-14-15, C-25, Stellar IT Park, Sector 62, Noida</t>
  </si>
  <si>
    <t>Tower A, Logix Cyber Park, Sector 62, Noida</t>
  </si>
  <si>
    <t>Subhoj</t>
  </si>
  <si>
    <t>E-198, Ground Floor, Sector 63, Noida</t>
  </si>
  <si>
    <t>Hot Fries</t>
  </si>
  <si>
    <t>Night Food Service</t>
  </si>
  <si>
    <t>Green Market, Phase II, Greater Noida, Noida</t>
  </si>
  <si>
    <t>Golden Chaat</t>
  </si>
  <si>
    <t>Ground Floor, MSX Mall, Greater Noida, Noida</t>
  </si>
  <si>
    <t>Chip Chap Shahi Corner</t>
  </si>
  <si>
    <t>C-117, Near Kohli Dharam Kanta, Sector 10, Noida</t>
  </si>
  <si>
    <t>Mother's Kitchen</t>
  </si>
  <si>
    <t>D 205, Sector 10, Noida</t>
  </si>
  <si>
    <t>Unitech Infospace, Sector 135, Near Sector 132, Noida</t>
  </si>
  <si>
    <t>Oh My Scoop!</t>
  </si>
  <si>
    <t>Shop 24, Block D-9A Market, Sector 27, Noida</t>
  </si>
  <si>
    <t>Sanghai Food</t>
  </si>
  <si>
    <t>Pearl Gateway Tower, Near Gulmohar Garden, Sector 44, Noida</t>
  </si>
  <si>
    <t>Chauhan Fast Food</t>
  </si>
  <si>
    <t>Near A-37, Opposite Star News Building, Sector 60, Noida</t>
  </si>
  <si>
    <t>Thaaliwaalaa.com</t>
  </si>
  <si>
    <t>WP-04, C Block, Sector 71, Noida</t>
  </si>
  <si>
    <t>Oh So Stoned!</t>
  </si>
  <si>
    <t>Sector 134, Near Sector 132, Noida</t>
  </si>
  <si>
    <t>Sadda Taste</t>
  </si>
  <si>
    <t>Grill Point</t>
  </si>
  <si>
    <t>Alaknanda Shopping Complex, Sector 28, Noida</t>
  </si>
  <si>
    <t>Lapaalap</t>
  </si>
  <si>
    <t>Shop 18, E- Block Market, Sector 3, Noida</t>
  </si>
  <si>
    <t>Sector 3</t>
  </si>
  <si>
    <t>Sector 3, Noida</t>
  </si>
  <si>
    <t>Shadev Saini Dhaba</t>
  </si>
  <si>
    <t>Main Dadri Road, Village Chhalera, Sector 44, Noida</t>
  </si>
  <si>
    <t>Choco House</t>
  </si>
  <si>
    <t>F-28, Sector 50, Noida</t>
  </si>
  <si>
    <t>B-1/7, Central Market, Sector 50, Noida</t>
  </si>
  <si>
    <t>Chung-Fu</t>
  </si>
  <si>
    <t>H 38, Sector 51, Noida</t>
  </si>
  <si>
    <t>L'amore</t>
  </si>
  <si>
    <t>Ground Floor, D-5, Logix Infotech Park, Sector 59, Noida</t>
  </si>
  <si>
    <t>Eldeco Convenience Shopping Area, GF, Eldeco Studio Apartments, Sector 93A, Sector 93, Noida</t>
  </si>
  <si>
    <t>Mithai, Beverages</t>
  </si>
  <si>
    <t>1 &amp; 2, Krishna Royal Plaza, Alfa Commercial Belt 1, Greater Noida, Noida</t>
  </si>
  <si>
    <t>Wich 'N' Shake</t>
  </si>
  <si>
    <t>GF-30, Parsavnath Bibhab Plaza, Commercial Belt, Alpha-1, Greater Noida,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</si>
  <si>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</si>
  <si>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</si>
  <si>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</si>
  <si>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</si>
  <si>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</si>
  <si>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</si>
  <si>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</si>
  <si>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Radhey Foodz</t>
  </si>
  <si>
    <t>Shop 11, Main Sharma Market, Near New Shiv Mandir, G.B.Nagar, Sector 31, Noida</t>
  </si>
  <si>
    <t>JSB Evergreen Cool Point</t>
  </si>
  <si>
    <t>25, C Block Market, Sector 41, Noida</t>
  </si>
  <si>
    <t>North Indian, Chinese, Fast Food, Mithai</t>
  </si>
  <si>
    <t>Kuppies</t>
  </si>
  <si>
    <t>A-100, 2nd Floor, Sector 5, Noida</t>
  </si>
  <si>
    <t>Sanjay Pandit Bhojnalaya</t>
  </si>
  <si>
    <t>Mood 4 Food</t>
  </si>
  <si>
    <t>Shop 5, JM Orchid, Sector 76, NOIDA, Sector 72, Noida</t>
  </si>
  <si>
    <t>Open Kitchen</t>
  </si>
  <si>
    <t>Shop 54, Block 1, Ganga Shopping Complex, Sector 29, Noida</t>
  </si>
  <si>
    <t>Grand Eatery</t>
  </si>
  <si>
    <t>B Block Market, Sector 62, Noida</t>
  </si>
  <si>
    <t>Chopaal Marwari</t>
  </si>
  <si>
    <t>3rd Floor, The Great India Place, Sector 38-A,  Noida</t>
  </si>
  <si>
    <t>304, 3rd Floor, The Great India Place Mall, Sector 38-A, Sector 38, Noida</t>
  </si>
  <si>
    <t>Hungry House Pizzas &amp; More</t>
  </si>
  <si>
    <t>Shop 28, D Block Market, Sector 27, Noida</t>
  </si>
  <si>
    <t>Smoking Tikka</t>
  </si>
  <si>
    <t>Plot 109, Sector 44, Noida</t>
  </si>
  <si>
    <t>Veg Always</t>
  </si>
  <si>
    <t>G-127, Neelkanth Plaza, Alpha 1, Greater Noida, Noida</t>
  </si>
  <si>
    <t>The New Koyla Kitchen</t>
  </si>
  <si>
    <t>162-A, Sector 110, Noida</t>
  </si>
  <si>
    <t>The Zaika King</t>
  </si>
  <si>
    <t>Shop X-1 A, 17, Behind Metro Hospital, Sector 12, Noida</t>
  </si>
  <si>
    <t>27 Grills</t>
  </si>
  <si>
    <t>Shop 27, D Block Market, Sector 27, Noida</t>
  </si>
  <si>
    <t>The Kitchen</t>
  </si>
  <si>
    <t>G-25, Savitri Market, Sector 31, Noida</t>
  </si>
  <si>
    <t>Glued Reloaded, Dynamic House, Opposite Petrol Pump, Dadri Main Road, Sector 41, Noida</t>
  </si>
  <si>
    <t>North Indian, Mughlai, Mughlai</t>
  </si>
  <si>
    <t>Indian Curry House</t>
  </si>
  <si>
    <t>Dietwholic</t>
  </si>
  <si>
    <t>Healthy Food, North Indian, Chinese, Continental</t>
  </si>
  <si>
    <t>Goldenplates</t>
  </si>
  <si>
    <t>Gali 4, Main Road Hoshiarpur, Near Red Light, Sector 51, Noida</t>
  </si>
  <si>
    <t>Royal Rasoi</t>
  </si>
  <si>
    <t>1st Floor, Sri Luxmi Plaza, Behind Ansal Plaza, KP 1, Greater Noida, Noida</t>
  </si>
  <si>
    <t>Corporate Office, Jubilant Life Sciences Limited, Plot 1A, Sector 16, Noida</t>
  </si>
  <si>
    <t>10, Kirtimaan Plaza Behind Mother Diary, Sector 30, Noida</t>
  </si>
  <si>
    <t>Haaochi</t>
  </si>
  <si>
    <t>Gurukripa Bhawan, Sector 53, Noida</t>
  </si>
  <si>
    <t>Zaika of Dilli 6</t>
  </si>
  <si>
    <t>Shop 4, Golf City, Street Mart, Sector 75, Sector 72, Noida</t>
  </si>
  <si>
    <t>North Indian, Chinese, Kashmiri</t>
  </si>
  <si>
    <t>Food Tamasha &amp; Co.</t>
  </si>
  <si>
    <t>Saleem's Takeaway</t>
  </si>
  <si>
    <t>D 68/K1, Jaipuria Plaza, Sector 26, Noida</t>
  </si>
  <si>
    <t>Mutfi</t>
  </si>
  <si>
    <t>North Indian, Seafood, Bengali</t>
  </si>
  <si>
    <t>Royal Spice Restaurant</t>
  </si>
  <si>
    <t>Dadri Road, Near HP Petrol Pump, Sector 41, Noida</t>
  </si>
  <si>
    <t>Platefull</t>
  </si>
  <si>
    <t>A-18, A Block Commercial Market, Sector 44, Noida</t>
  </si>
  <si>
    <t>Central Market, Sector 50, Noida</t>
  </si>
  <si>
    <t>3rd Floor, The Great India Place, Sector 38, Noida</t>
  </si>
  <si>
    <t>2, Alaknanda Market, Sector 28, Noida</t>
  </si>
  <si>
    <t>2 Bros Kitchen</t>
  </si>
  <si>
    <t>Plot 14, C-98, Sector 41, Noida</t>
  </si>
  <si>
    <t>The Gourmet Shack</t>
  </si>
  <si>
    <t>L-1, Bishenpura, Sector 58, Noida</t>
  </si>
  <si>
    <t>Swaad</t>
  </si>
  <si>
    <t>3, Food Court, Supertech Shopprix Mall, Sector 61, Noida</t>
  </si>
  <si>
    <t>New Vishal's Kitchen</t>
  </si>
  <si>
    <t>Shop 142, Block 3, Ganga Shopping Complex, Sector 29, Noida</t>
  </si>
  <si>
    <t>ProFit Kitchen</t>
  </si>
  <si>
    <t>Opposite Shani Mandir, Sector 41, Noida</t>
  </si>
  <si>
    <t>108-109, Ground Floor, Spice World Mall, Sector 25, Noida</t>
  </si>
  <si>
    <t>Savoury Street</t>
  </si>
  <si>
    <t>GF-37, 1st Floor, Ansal Plaza Mall, Greater Noida, Noida</t>
  </si>
  <si>
    <t>1st Floor, DLF Mall of India, Sector 18, Noida</t>
  </si>
  <si>
    <t>GF-1, Omaxe NRI City Centre, Tower C, Omega 2, Near Pari Chowk, Greater Noida, Noida</t>
  </si>
  <si>
    <t>3rd Floor, Logix City Centre, Sector 32, Near Sector 34, Noida</t>
  </si>
  <si>
    <t>FC 12A, 3rd Floor, Logix City Center, Sector 32, Near Sector 34, Noida</t>
  </si>
  <si>
    <t>Uncle's</t>
  </si>
  <si>
    <t>S-17 &amp;18, L Block Market, Sector 11, Noida</t>
  </si>
  <si>
    <t>Sen's Sational Xpress Kitchen</t>
  </si>
  <si>
    <t>Shop 2, C Block Market, Sector 39, Noida</t>
  </si>
  <si>
    <t>Heavens Food Xprs</t>
  </si>
  <si>
    <t>Main Market, Sector 50, Noida</t>
  </si>
  <si>
    <t>Lazzez's</t>
  </si>
  <si>
    <t>K-1-4, Kanchanjunga Market, Sector 53, Noida</t>
  </si>
  <si>
    <t>North Indian, Mughlai, Chinese, Raw Meats</t>
  </si>
  <si>
    <t>C-134/B, Supertech Shopprix Mall, Sector 61, Noida</t>
  </si>
  <si>
    <t>SH-52, Plot A-2, Lower Ground Floor, Gardens Galleria, Sector 38, Noida</t>
  </si>
  <si>
    <t>Kar C Lounge &amp; Restaurant</t>
  </si>
  <si>
    <t>2nd Floor Terrace, C Block, NRI City, Omaxe Mall, Pari Chowk, Greater Noida, Noida</t>
  </si>
  <si>
    <t>Cafe, North Indian, Italian, Chinese</t>
  </si>
  <si>
    <t>Cafe Pitacos</t>
  </si>
  <si>
    <t>Logix City Centre, Sector 32, Near Sector 34, Noida</t>
  </si>
  <si>
    <t>Continental, Mexican, Mediterranean</t>
  </si>
  <si>
    <t>Mehfill</t>
  </si>
  <si>
    <t>1 &amp; 4, L Block Market, Behind Metro Hospital, Sector 11, Noida</t>
  </si>
  <si>
    <t>The Hunger Cure</t>
  </si>
  <si>
    <t>RN-23, B Block Market, Sector 62, Noida</t>
  </si>
  <si>
    <t>The Feast Box</t>
  </si>
  <si>
    <t>Zaika Hindustani</t>
  </si>
  <si>
    <t>107 &amp; 109, Jaipuria Plaza, Sector 26, Noida</t>
  </si>
  <si>
    <t>Kabab And Tadka</t>
  </si>
  <si>
    <t>Opposite Pathways School, Main Road, Sector 104, Near Sector 110, Noida</t>
  </si>
  <si>
    <t>Chaska By Taste</t>
  </si>
  <si>
    <t>Village Shadra Bansal Market, Near Pass Taira, Sector 132, Noida</t>
  </si>
  <si>
    <t>C-11/98, Sector 41, Noida</t>
  </si>
  <si>
    <t>36, The Great India Place Mall, Sector 38 A, Sector 38, Noida</t>
  </si>
  <si>
    <t>L-1, Centre Stage Mall, Sector 18, Noida</t>
  </si>
  <si>
    <t>B Bawarchi Restaurant</t>
  </si>
  <si>
    <t>Shop 2-3, Opposite Jaypee Cosmos, Near Adobe, Sector 134, Near Sector 132, Noida</t>
  </si>
  <si>
    <t>Uncle's JVCC Restaurant</t>
  </si>
  <si>
    <t>Jalvayu Vihar Community Centre, Sector 21, Noida</t>
  </si>
  <si>
    <t>Kebabplus</t>
  </si>
  <si>
    <t>Angeethi Se</t>
  </si>
  <si>
    <t>Shop 105, Food Court, Supertech Shopprix Mall, Sector 61, Noida</t>
  </si>
  <si>
    <t>Cafí© Doo Ghoont</t>
  </si>
  <si>
    <t>AG-13, Atrium Floor, Ansal Plaza Mall, Greater Noida, Noida</t>
  </si>
  <si>
    <t>Desi Spice</t>
  </si>
  <si>
    <t>Shop 3, Sethi Arcade, Sector 76, Near Sector 72, Noida</t>
  </si>
  <si>
    <t>Grub Patio</t>
  </si>
  <si>
    <t>Shop 19, Amrapali Princely Estate, Opposite Silicon City, Sector 76, Near Sector 72, Noida</t>
  </si>
  <si>
    <t>Otik Hotshop</t>
  </si>
  <si>
    <t>63, C-134/B, Supertech Shopprix Mall, Sector 61, Noida</t>
  </si>
  <si>
    <t>Chillies Cafe</t>
  </si>
  <si>
    <t>G-11, Tulip Mall, Sector 48, Noida</t>
  </si>
  <si>
    <t>Santushti</t>
  </si>
  <si>
    <t>21, L Block Market, Behind Metro Hospital, Sector 11, Noida</t>
  </si>
  <si>
    <t>Eating Point</t>
  </si>
  <si>
    <t>D-24, Sector 20, Noida</t>
  </si>
  <si>
    <t>Sector 20</t>
  </si>
  <si>
    <t>Sector 20, Noida</t>
  </si>
  <si>
    <t>Delight Food</t>
  </si>
  <si>
    <t>Shop 26, D Block Market, Sector 27, Noida</t>
  </si>
  <si>
    <t>Zaffran- Ikshita's Kitchen</t>
  </si>
  <si>
    <t>B-1/300, Aravalli Apartment, Sector 34, Noida</t>
  </si>
  <si>
    <t>Biryani House</t>
  </si>
  <si>
    <t>Noida Cakes Online</t>
  </si>
  <si>
    <t>52 Food Express</t>
  </si>
  <si>
    <t>B Block Market, Sector 52, Noida</t>
  </si>
  <si>
    <t>Prime Bakery</t>
  </si>
  <si>
    <t>Shop 4, Skytech Matrott, Sector 76, Near Sector 50, Noida</t>
  </si>
  <si>
    <t>Vanshika Indian, Chinese, &amp; Parantha Corner</t>
  </si>
  <si>
    <t>D-15, Bhai Ji Market, Near Bishanpura Village, Sector 58, Noida</t>
  </si>
  <si>
    <t>Super Cake Shop</t>
  </si>
  <si>
    <t>Sweet Cake</t>
  </si>
  <si>
    <t>Shop 320, Nayabar, Sector 15, Noida</t>
  </si>
  <si>
    <t>JSB Evergreen Snack &amp; Sweets</t>
  </si>
  <si>
    <t>North Indian, Chinese, Fast Food, Street Food</t>
  </si>
  <si>
    <t>Near Amity University, Sector 45, Noida</t>
  </si>
  <si>
    <t>Delicious Treasure</t>
  </si>
  <si>
    <t>E-143 E Block Sector 52, Noida</t>
  </si>
  <si>
    <t>Rajwana Foods</t>
  </si>
  <si>
    <t>Opposite Samsung Building, Sector 62, Noida</t>
  </si>
  <si>
    <t>New Gee Pee</t>
  </si>
  <si>
    <t>Shop 1, F Block Market, Jal Vayu Vihar, Sector 21, Noida</t>
  </si>
  <si>
    <t>Bollycric</t>
  </si>
  <si>
    <t>D-15, Sector 3, Noida</t>
  </si>
  <si>
    <t>Radha Rani Bakery</t>
  </si>
  <si>
    <t>A-5, Iskcon Temple, Opposite NTPC, Sector 33, Noida</t>
  </si>
  <si>
    <t>Shop 98, Ground Floor, The Great India Place Mall, Sector 38 A, Sector 38, Noida</t>
  </si>
  <si>
    <t>Ground Floor, The Great India Place Mall, Sector 38 A, Noida, Sector 38, Noida</t>
  </si>
  <si>
    <t>Lakshmi Coffee House</t>
  </si>
  <si>
    <t>Brahmaputra Shopping Complex, Sector 29, Noida</t>
  </si>
  <si>
    <t>Anand Food Factory</t>
  </si>
  <si>
    <t>C-68, Sector-2, Noida</t>
  </si>
  <si>
    <t>Govinda's Restaurant</t>
  </si>
  <si>
    <t>A-5, Opposite NTPC Office, Sector 33, Noida</t>
  </si>
  <si>
    <t>The Urban Chulha</t>
  </si>
  <si>
    <t>I-10, Harola, Near Sector 5, Noida</t>
  </si>
  <si>
    <t>GF-17, Harsha Mall, Alpha 1, Comercial Belt, Greater Noida, Noida</t>
  </si>
  <si>
    <t>Harsha Mall, Greater Noida</t>
  </si>
  <si>
    <t>Harsha Mall, Greater Noida, Noida</t>
  </si>
  <si>
    <t>Near Shani Mandir, Sector 66, Near Sector 65, Noida</t>
  </si>
  <si>
    <t>Swag Sadda Desi</t>
  </si>
  <si>
    <t>Amrapali Zodiac Market, Sector 120, Near Sector 72, Noida</t>
  </si>
  <si>
    <t>Choicest Cakes</t>
  </si>
  <si>
    <t>Vivek Vihar, Sector 82, Sector 93, Noida</t>
  </si>
  <si>
    <t>Cha Cha Cha</t>
  </si>
  <si>
    <t>Night Safari Cafe</t>
  </si>
  <si>
    <t>N-199, First Floor, Sector 12, Noida</t>
  </si>
  <si>
    <t>Attrium Ground Floor, Garden Galleria Mall, Sector 38, Noida</t>
  </si>
  <si>
    <t>Hasty Tasty Fast Food</t>
  </si>
  <si>
    <t>Opposite HCL, N 1, Sector 58, Noida</t>
  </si>
  <si>
    <t>BakeAffair</t>
  </si>
  <si>
    <t>A-60, Sector 61, Noida</t>
  </si>
  <si>
    <t>Pichli Gali</t>
  </si>
  <si>
    <t>Shop 3, RN 37, B Block Market, Sector 62, Noida</t>
  </si>
  <si>
    <t>Mairu's</t>
  </si>
  <si>
    <t>Shop 7A, Sethi Arcade, Sector 76, Near Sector 72, Noida</t>
  </si>
  <si>
    <t>Wabi Sabi</t>
  </si>
  <si>
    <t>Shop 7 &amp; 8, Near ELT, Choudhary Dharam Singh Market, Sector 93, Noida</t>
  </si>
  <si>
    <t>Green Vally Chiiness Food</t>
  </si>
  <si>
    <t>Near Kanchenjunga Market, Sector 61, Noida</t>
  </si>
  <si>
    <t>Breadman Cake Shop</t>
  </si>
  <si>
    <t>Shop 18, Sector 76, Near Sector 72, Noida</t>
  </si>
  <si>
    <t>17, Skytech Matrott, Sector 76, Near Sector 72, Noida</t>
  </si>
  <si>
    <t>Vyanjan</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</si>
  <si>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</si>
  <si>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</si>
  <si>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</si>
  <si>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</si>
  <si>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</si>
  <si>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</si>
  <si>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Aroma</t>
  </si>
  <si>
    <t>Shop 2, Paras Tierea, Sector 137, Near Sector 132, Noida</t>
  </si>
  <si>
    <t>South Indian, North Indian, Street Food</t>
  </si>
  <si>
    <t>RN-3-B, Opposite Corporation Bank, Near Fortis Hospital, Sector 62, Noida</t>
  </si>
  <si>
    <t>The Chaiwalas</t>
  </si>
  <si>
    <t>Shop 1, Ground Floor, Tower B, Okaya Business Centre, Sector 62, Noida</t>
  </si>
  <si>
    <t>Plot 11, Near SRS Value Bazar, Sector 62, Noida</t>
  </si>
  <si>
    <t>Serendipity Cafe</t>
  </si>
  <si>
    <t>Ground Floor, Ansal Plaza Mall, Knowledge Park I, Pari Chowk, Greater Noida, Noida</t>
  </si>
  <si>
    <t>DV's Chinese Kitchen</t>
  </si>
  <si>
    <t>Near ICICI Bank, GB Nagar, Sector 110, Noida</t>
  </si>
  <si>
    <t>Fresh Food Factory</t>
  </si>
  <si>
    <t>E-1, Sector 3, Noida</t>
  </si>
  <si>
    <t>RK Service Station, Sector 41, Noida</t>
  </si>
  <si>
    <t>Virundu</t>
  </si>
  <si>
    <t>H Block, Sector 41, Noida</t>
  </si>
  <si>
    <t>D-16, B Block, Near HCL Call Center, Sector 59, Noida</t>
  </si>
  <si>
    <t>Food Brigade</t>
  </si>
  <si>
    <t>1, Ground Floor, Unit A-13/2,3,4  Highway Tower 1, Near Jaypee College, Sector 62, Noida</t>
  </si>
  <si>
    <t>South King Restaurant</t>
  </si>
  <si>
    <t>Sector 66, Near Sector 65, Noida</t>
  </si>
  <si>
    <t>Chinese Chilli Seasonal</t>
  </si>
  <si>
    <t>Near Eldeco Studio, A Block, Sector 93, Noida</t>
  </si>
  <si>
    <t>Kafe Republic</t>
  </si>
  <si>
    <t>Shop 4, Ground Floor, NQI Plaza, Alpha 1 Commercial Belt, Greater Noida, Noida</t>
  </si>
  <si>
    <t>Hooting Owl Cafe</t>
  </si>
  <si>
    <t>97, B Block Market, Sector 15, Noida</t>
  </si>
  <si>
    <t>Sangam Guest House, Nayabans, Sector 15, Noida</t>
  </si>
  <si>
    <t>Near Sector 16, Noida</t>
  </si>
  <si>
    <t>E-285, Near Atta Market, Sector 27, Noida</t>
  </si>
  <si>
    <t>Hot &amp; Sour</t>
  </si>
  <si>
    <t>Near Ganga Shopping Complex, Sector 29, Noida</t>
  </si>
  <si>
    <t>Truffle Muffle</t>
  </si>
  <si>
    <t>Frozen Stone</t>
  </si>
  <si>
    <t>1, Near VDS Market, Hoshiyarpur, Sector 51, Noida</t>
  </si>
  <si>
    <t>Awadhi, North Indian</t>
  </si>
  <si>
    <t>B Tamang Chineese</t>
  </si>
  <si>
    <t>Shop 4/7, E Block Market, Sector 56, Noida</t>
  </si>
  <si>
    <t>Wok N Spice</t>
  </si>
  <si>
    <t>Shop 157, Jaipuria Plaza, Sector 26, Noida</t>
  </si>
  <si>
    <t>Top Food</t>
  </si>
  <si>
    <t>Plot K, Near Watertank, NSEZ, Phase 2,  Near Sector 110, Noida</t>
  </si>
  <si>
    <t>The Kitchen Factory</t>
  </si>
  <si>
    <t>A-26, Sector 3, Noida</t>
  </si>
  <si>
    <t>Near Theos/ HP Petrol Pump, Main Dadri Road, Sector 41,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</si>
  <si>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</si>
  <si>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</si>
  <si>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</si>
  <si>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</si>
  <si>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</si>
  <si>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</si>
  <si>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</si>
  <si>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</si>
  <si>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</si>
  <si>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</si>
  <si>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</si>
  <si>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</si>
  <si>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</si>
  <si>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</si>
  <si>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</si>
  <si>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</si>
  <si>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</si>
  <si>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</si>
  <si>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</si>
  <si>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</si>
  <si>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</si>
  <si>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</si>
  <si>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</si>
  <si>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</si>
  <si>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</si>
  <si>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</si>
  <si>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</si>
  <si>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</si>
  <si>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</si>
  <si>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</si>
  <si>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</si>
  <si>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</si>
  <si>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</si>
  <si>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</si>
  <si>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</si>
  <si>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</si>
  <si>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</si>
  <si>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</si>
  <si>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</si>
  <si>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</si>
  <si>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Shop G-25, Savitri Market, Captain Vijyant Thapar Marg, Pocket A, Sector 18, Noida</t>
  </si>
  <si>
    <t>P-10, 1st Floor, Sector 18, Noida</t>
  </si>
  <si>
    <t>J-44, Sector 18, Noida</t>
  </si>
  <si>
    <t>Pizza, North Indian</t>
  </si>
  <si>
    <t>Paddy's Cafe</t>
  </si>
  <si>
    <t>J-3, 1st Floor, Sector 18, Noida</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</si>
  <si>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</si>
  <si>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</si>
  <si>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</si>
  <si>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</si>
  <si>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</si>
  <si>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</si>
  <si>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</si>
  <si>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</si>
  <si>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</si>
  <si>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</si>
  <si>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</si>
  <si>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</si>
  <si>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</si>
  <si>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</si>
  <si>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</si>
  <si>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</si>
  <si>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</si>
  <si>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</si>
  <si>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</si>
  <si>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</si>
  <si>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</si>
  <si>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</si>
  <si>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</si>
  <si>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</si>
  <si>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</si>
  <si>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</si>
  <si>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</si>
  <si>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</si>
  <si>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</si>
  <si>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</si>
  <si>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</si>
  <si>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</si>
  <si>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</si>
  <si>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</si>
  <si>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</si>
  <si>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</si>
  <si>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</si>
  <si>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</si>
  <si>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</si>
  <si>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</si>
  <si>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</si>
  <si>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</si>
  <si>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</si>
  <si>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</si>
  <si>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</si>
  <si>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</si>
  <si>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</si>
  <si>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</si>
  <si>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</si>
  <si>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</si>
  <si>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</si>
  <si>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</si>
  <si>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</si>
  <si>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</si>
  <si>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RPM - Zanzi Bar</t>
  </si>
  <si>
    <t>B-110, Gautam Budh Nagar, Sector 18, Noida</t>
  </si>
  <si>
    <t>P-19, Sector 18, Noida</t>
  </si>
  <si>
    <t>Ansal's Fortune Arcade, Sector 18, Noida</t>
  </si>
  <si>
    <t>TFK - The Flaming Kick</t>
  </si>
  <si>
    <t>1st Floor, Ansal Fortune Arcade,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</si>
  <si>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</si>
  <si>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</si>
  <si>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</si>
  <si>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</si>
  <si>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</si>
  <si>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</si>
  <si>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</si>
  <si>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</si>
  <si>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</si>
  <si>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</si>
  <si>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</si>
  <si>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</si>
  <si>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</si>
  <si>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</si>
  <si>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</si>
  <si>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</si>
  <si>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</si>
  <si>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</si>
  <si>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</si>
  <si>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</si>
  <si>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</si>
  <si>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</si>
  <si>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</si>
  <si>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</si>
  <si>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</si>
  <si>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</si>
  <si>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</si>
  <si>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</si>
  <si>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</si>
  <si>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</si>
  <si>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</si>
  <si>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</si>
  <si>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</si>
  <si>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</si>
  <si>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</si>
  <si>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</si>
  <si>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</si>
  <si>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</si>
  <si>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</si>
  <si>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</si>
  <si>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</si>
  <si>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</si>
  <si>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</si>
  <si>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</si>
  <si>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</si>
  <si>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</si>
  <si>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</si>
  <si>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</si>
  <si>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</si>
  <si>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</si>
  <si>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</si>
  <si>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</si>
  <si>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</si>
  <si>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</si>
  <si>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</si>
  <si>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</si>
  <si>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</si>
  <si>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</si>
  <si>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</si>
  <si>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</si>
  <si>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</si>
  <si>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</si>
  <si>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</si>
  <si>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</si>
  <si>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</si>
  <si>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</si>
  <si>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</si>
  <si>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</si>
  <si>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</si>
  <si>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</si>
  <si>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</si>
  <si>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</si>
  <si>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</si>
  <si>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</si>
  <si>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</si>
  <si>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</si>
  <si>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</si>
  <si>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</si>
  <si>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</si>
  <si>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</si>
  <si>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</si>
  <si>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</si>
  <si>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</si>
  <si>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</si>
  <si>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</si>
  <si>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</si>
  <si>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</si>
  <si>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</si>
  <si>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</si>
  <si>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</si>
  <si>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</si>
  <si>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</si>
  <si>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</si>
  <si>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</si>
  <si>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</si>
  <si>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</si>
  <si>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</si>
  <si>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</si>
  <si>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</si>
  <si>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</si>
  <si>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</si>
  <si>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</si>
  <si>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</si>
  <si>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</si>
  <si>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</si>
  <si>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</si>
  <si>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</si>
  <si>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</si>
  <si>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</si>
  <si>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</si>
  <si>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</si>
  <si>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</si>
  <si>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</si>
  <si>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</si>
  <si>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</si>
  <si>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</si>
  <si>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</si>
  <si>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</si>
  <si>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</si>
  <si>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</si>
  <si>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</si>
  <si>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</si>
  <si>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</si>
  <si>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</si>
  <si>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</si>
  <si>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</si>
  <si>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</si>
  <si>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</si>
  <si>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</si>
  <si>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</si>
  <si>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</si>
  <si>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</si>
  <si>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</si>
  <si>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</si>
  <si>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</si>
  <si>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</si>
  <si>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</si>
  <si>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</si>
  <si>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</si>
  <si>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</si>
  <si>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</si>
  <si>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</si>
  <si>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</si>
  <si>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</si>
  <si>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</si>
  <si>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</si>
  <si>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</si>
  <si>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</si>
  <si>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</si>
  <si>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</si>
  <si>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</si>
  <si>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</si>
  <si>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</si>
  <si>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</si>
  <si>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</si>
  <si>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</si>
  <si>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</si>
  <si>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</si>
  <si>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</si>
  <si>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</si>
  <si>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</si>
  <si>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</si>
  <si>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</si>
  <si>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</si>
  <si>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</si>
  <si>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</si>
  <si>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</si>
  <si>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</si>
  <si>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</si>
  <si>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</si>
  <si>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</si>
  <si>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</si>
  <si>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</si>
  <si>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</si>
  <si>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</si>
  <si>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</si>
  <si>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</si>
  <si>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</si>
  <si>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</si>
  <si>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</si>
  <si>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</si>
  <si>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</si>
  <si>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</si>
  <si>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</si>
  <si>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</si>
  <si>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</si>
  <si>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</si>
  <si>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</si>
  <si>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</si>
  <si>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</si>
  <si>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</si>
  <si>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</si>
  <si>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</si>
  <si>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</si>
  <si>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</si>
  <si>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</si>
  <si>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</si>
  <si>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</si>
  <si>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</si>
  <si>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</si>
  <si>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</si>
  <si>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</si>
  <si>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</si>
  <si>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</si>
  <si>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</si>
  <si>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</si>
  <si>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</si>
  <si>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</si>
  <si>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</si>
  <si>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</si>
  <si>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</si>
  <si>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</si>
  <si>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</si>
  <si>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</si>
  <si>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</si>
  <si>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</si>
  <si>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</si>
  <si>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</si>
  <si>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</si>
  <si>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</si>
  <si>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</si>
  <si>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</si>
  <si>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</si>
  <si>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</si>
  <si>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</si>
  <si>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</si>
  <si>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</si>
  <si>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</si>
  <si>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</si>
  <si>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</si>
  <si>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</si>
  <si>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</si>
  <si>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</si>
  <si>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</si>
  <si>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</si>
  <si>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</si>
  <si>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</si>
  <si>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</si>
  <si>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</si>
  <si>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</si>
  <si>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</si>
  <si>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</si>
  <si>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</si>
  <si>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</si>
  <si>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</si>
  <si>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</si>
  <si>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</si>
  <si>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</si>
  <si>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</si>
  <si>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</si>
  <si>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</si>
  <si>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</si>
  <si>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</si>
  <si>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</si>
  <si>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</si>
  <si>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</si>
  <si>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</si>
  <si>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</si>
  <si>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</si>
  <si>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</si>
  <si>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</si>
  <si>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</si>
  <si>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</si>
  <si>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</si>
  <si>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</si>
  <si>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</si>
  <si>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</si>
  <si>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</si>
  <si>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</si>
  <si>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</si>
  <si>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</si>
  <si>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</si>
  <si>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</si>
  <si>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</si>
  <si>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</si>
  <si>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</si>
  <si>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</si>
  <si>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</si>
  <si>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</si>
  <si>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</si>
  <si>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</si>
  <si>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</si>
  <si>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</si>
  <si>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</si>
  <si>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</si>
  <si>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</si>
  <si>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</si>
  <si>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</si>
  <si>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</si>
  <si>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</si>
  <si>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</si>
  <si>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</si>
  <si>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</si>
  <si>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</si>
  <si>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</si>
  <si>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</si>
  <si>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</si>
  <si>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</si>
  <si>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</si>
  <si>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</si>
  <si>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</si>
  <si>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</si>
  <si>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</si>
  <si>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</si>
  <si>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</si>
  <si>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</si>
  <si>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</si>
  <si>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</si>
  <si>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</si>
  <si>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</si>
  <si>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</si>
  <si>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</si>
  <si>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</si>
  <si>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</si>
  <si>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</si>
  <si>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</si>
  <si>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</si>
  <si>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</si>
  <si>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</si>
  <si>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</si>
  <si>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</si>
  <si>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</si>
  <si>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</si>
  <si>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</si>
  <si>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</si>
  <si>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</si>
  <si>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</si>
  <si>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</si>
  <si>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</si>
  <si>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</si>
  <si>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</si>
  <si>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</si>
  <si>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</si>
  <si>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</si>
  <si>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</si>
  <si>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</si>
  <si>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</si>
  <si>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</si>
  <si>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</si>
  <si>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</si>
  <si>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</si>
  <si>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</si>
  <si>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</si>
  <si>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</si>
  <si>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</si>
  <si>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</si>
  <si>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</si>
  <si>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</si>
  <si>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</si>
  <si>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</si>
  <si>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</si>
  <si>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</si>
  <si>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</si>
  <si>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</si>
  <si>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</si>
  <si>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</si>
  <si>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</si>
  <si>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</si>
  <si>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</si>
  <si>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</si>
  <si>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</si>
  <si>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</si>
  <si>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</si>
  <si>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</si>
  <si>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</si>
  <si>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</si>
  <si>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</si>
  <si>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</si>
  <si>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</si>
  <si>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</si>
  <si>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</si>
  <si>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</si>
  <si>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</si>
  <si>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</si>
  <si>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</si>
  <si>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</si>
  <si>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</si>
  <si>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</si>
  <si>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</si>
  <si>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</si>
  <si>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</si>
  <si>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</si>
  <si>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</si>
  <si>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</si>
  <si>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</si>
  <si>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</si>
  <si>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</si>
  <si>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</si>
  <si>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</si>
  <si>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</si>
  <si>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</si>
  <si>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</si>
  <si>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</si>
  <si>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</si>
  <si>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</si>
  <si>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</si>
  <si>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</si>
  <si>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</si>
  <si>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</si>
  <si>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</si>
  <si>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</si>
  <si>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</si>
  <si>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</si>
  <si>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</si>
  <si>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</si>
  <si>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</si>
  <si>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</si>
  <si>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</si>
  <si>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</si>
  <si>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</si>
  <si>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</si>
  <si>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</si>
  <si>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</si>
  <si>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</si>
  <si>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</si>
  <si>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</si>
  <si>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</si>
  <si>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</si>
  <si>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</si>
  <si>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</si>
  <si>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</si>
  <si>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</si>
  <si>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</si>
  <si>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</si>
  <si>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</si>
  <si>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</si>
  <si>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</si>
  <si>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</si>
  <si>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</si>
  <si>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</si>
  <si>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</si>
  <si>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</si>
  <si>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</si>
  <si>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</si>
  <si>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</si>
  <si>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</si>
  <si>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</si>
  <si>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</si>
  <si>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</si>
  <si>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</si>
  <si>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</si>
  <si>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</si>
  <si>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</si>
  <si>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</si>
  <si>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</si>
  <si>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</si>
  <si>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</si>
  <si>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</si>
  <si>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</si>
  <si>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</si>
  <si>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</si>
  <si>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</si>
  <si>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</si>
  <si>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</si>
  <si>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</si>
  <si>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</si>
  <si>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</si>
  <si>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</si>
  <si>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</si>
  <si>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</si>
  <si>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</si>
  <si>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</si>
  <si>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</si>
  <si>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</si>
  <si>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</si>
  <si>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</si>
  <si>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</si>
  <si>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</si>
  <si>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</si>
  <si>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</si>
  <si>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</si>
  <si>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</si>
  <si>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</si>
  <si>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</si>
  <si>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</si>
  <si>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</si>
  <si>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</si>
  <si>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</si>
  <si>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</si>
  <si>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</si>
  <si>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</si>
  <si>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</si>
  <si>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</si>
  <si>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</si>
  <si>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</si>
  <si>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</si>
  <si>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</si>
  <si>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</si>
  <si>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</si>
  <si>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</si>
  <si>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</si>
  <si>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</si>
  <si>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</si>
  <si>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</si>
  <si>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</si>
  <si>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</si>
  <si>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</si>
  <si>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</si>
  <si>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</si>
  <si>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</si>
  <si>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</si>
  <si>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</si>
  <si>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</si>
  <si>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</si>
  <si>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</si>
  <si>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</si>
  <si>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</si>
  <si>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</si>
  <si>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</si>
  <si>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</si>
  <si>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</si>
  <si>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</si>
  <si>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</si>
  <si>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</si>
  <si>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</si>
  <si>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</si>
  <si>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</si>
  <si>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</si>
  <si>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</si>
  <si>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</si>
  <si>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</si>
  <si>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</si>
  <si>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</si>
  <si>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</si>
  <si>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</si>
  <si>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</si>
  <si>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</si>
  <si>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</si>
  <si>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</si>
  <si>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</si>
  <si>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</si>
  <si>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</si>
  <si>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</si>
  <si>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</si>
  <si>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</si>
  <si>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</si>
  <si>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</si>
  <si>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</si>
  <si>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</si>
  <si>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</si>
  <si>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</si>
  <si>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</si>
  <si>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</si>
  <si>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</si>
  <si>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</si>
  <si>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</si>
  <si>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</si>
  <si>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</si>
  <si>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</si>
  <si>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</si>
  <si>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</si>
  <si>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</si>
  <si>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</si>
  <si>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</si>
  <si>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</si>
  <si>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</si>
  <si>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</si>
  <si>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</si>
  <si>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</si>
  <si>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</si>
  <si>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</si>
  <si>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</si>
  <si>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</si>
  <si>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</si>
  <si>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</si>
  <si>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</si>
  <si>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</si>
  <si>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</si>
  <si>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</si>
  <si>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</si>
  <si>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</si>
  <si>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</si>
  <si>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</si>
  <si>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</si>
  <si>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</si>
  <si>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</si>
  <si>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</si>
  <si>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</si>
  <si>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</si>
  <si>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</si>
  <si>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</si>
  <si>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</si>
  <si>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</si>
  <si>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</si>
  <si>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</si>
  <si>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</si>
  <si>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</si>
  <si>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</si>
  <si>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</si>
  <si>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</si>
  <si>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</si>
  <si>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</si>
  <si>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</si>
  <si>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</si>
  <si>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</si>
  <si>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</si>
  <si>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</si>
  <si>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</si>
  <si>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</si>
  <si>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</si>
  <si>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</si>
  <si>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</si>
  <si>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</si>
  <si>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</si>
  <si>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</si>
  <si>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</si>
  <si>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</si>
  <si>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</si>
  <si>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</si>
  <si>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</si>
  <si>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</si>
  <si>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</si>
  <si>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</si>
  <si>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</si>
  <si>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</si>
  <si>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</si>
  <si>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</si>
  <si>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</si>
  <si>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</si>
  <si>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</si>
  <si>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</si>
  <si>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</si>
  <si>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</si>
  <si>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</si>
  <si>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</si>
  <si>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</si>
  <si>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</si>
  <si>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</si>
  <si>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</si>
  <si>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</si>
  <si>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</si>
  <si>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</si>
  <si>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</si>
  <si>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</si>
  <si>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</si>
  <si>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</si>
  <si>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</si>
  <si>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</si>
  <si>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</si>
  <si>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</si>
  <si>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</si>
  <si>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</si>
  <si>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</si>
  <si>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</si>
  <si>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</si>
  <si>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</si>
  <si>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</si>
  <si>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</si>
  <si>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</si>
  <si>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</si>
  <si>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</si>
  <si>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</si>
  <si>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</si>
  <si>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</si>
  <si>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</si>
  <si>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</si>
  <si>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</si>
  <si>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</si>
  <si>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</si>
  <si>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</si>
  <si>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</si>
  <si>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</si>
  <si>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</si>
  <si>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</si>
  <si>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</si>
  <si>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</si>
  <si>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</si>
  <si>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</si>
  <si>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</si>
  <si>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</si>
  <si>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</si>
  <si>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</si>
  <si>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</si>
  <si>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</si>
  <si>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</si>
  <si>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</si>
  <si>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</si>
  <si>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</si>
  <si>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</si>
  <si>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</si>
  <si>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</si>
  <si>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</si>
  <si>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</si>
  <si>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</si>
  <si>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</si>
  <si>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</si>
  <si>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</si>
  <si>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</si>
  <si>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</si>
  <si>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</si>
  <si>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</si>
  <si>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</si>
  <si>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</si>
  <si>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</si>
  <si>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</si>
  <si>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</si>
  <si>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</si>
  <si>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</si>
  <si>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</si>
  <si>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</si>
  <si>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</si>
  <si>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</si>
  <si>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</si>
  <si>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</si>
  <si>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</si>
  <si>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</si>
  <si>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</si>
  <si>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</si>
  <si>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</si>
  <si>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</si>
  <si>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</si>
  <si>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</si>
  <si>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</si>
  <si>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</si>
  <si>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</si>
  <si>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</si>
  <si>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</si>
  <si>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</si>
  <si>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</si>
  <si>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</si>
  <si>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</si>
  <si>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</si>
  <si>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</si>
  <si>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</si>
  <si>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</si>
  <si>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</si>
  <si>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</si>
  <si>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</si>
  <si>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</si>
  <si>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</si>
  <si>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</si>
  <si>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</si>
  <si>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</si>
  <si>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</si>
  <si>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</si>
  <si>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</si>
  <si>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</si>
  <si>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</si>
  <si>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</si>
  <si>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</si>
  <si>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</si>
  <si>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</si>
  <si>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</si>
  <si>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</si>
  <si>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</si>
  <si>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</si>
  <si>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</si>
  <si>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</si>
  <si>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</si>
  <si>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</si>
  <si>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</si>
  <si>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</si>
  <si>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</si>
  <si>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</si>
  <si>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</si>
  <si>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</si>
  <si>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</si>
  <si>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</si>
  <si>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</si>
  <si>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</si>
  <si>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</si>
  <si>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</si>
  <si>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</si>
  <si>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</si>
  <si>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</si>
  <si>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</si>
  <si>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</si>
  <si>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</si>
  <si>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</si>
  <si>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</si>
  <si>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</si>
  <si>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</si>
  <si>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</si>
  <si>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</si>
  <si>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</si>
  <si>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</si>
  <si>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</si>
  <si>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</si>
  <si>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</si>
  <si>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</si>
  <si>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</si>
  <si>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</si>
  <si>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</si>
  <si>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</si>
  <si>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</si>
  <si>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</si>
  <si>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</si>
  <si>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</si>
  <si>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</si>
  <si>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</si>
  <si>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</si>
  <si>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</si>
  <si>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</si>
  <si>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</si>
  <si>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</si>
  <si>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</si>
  <si>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</si>
  <si>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</si>
  <si>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</si>
  <si>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</si>
  <si>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</si>
  <si>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</si>
  <si>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</si>
  <si>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</si>
  <si>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</si>
  <si>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</si>
  <si>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</si>
  <si>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</si>
  <si>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</si>
  <si>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</si>
  <si>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</si>
  <si>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</si>
  <si>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</si>
  <si>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</si>
  <si>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</si>
  <si>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</si>
  <si>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</si>
  <si>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</si>
  <si>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</si>
  <si>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</si>
  <si>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</si>
  <si>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</si>
  <si>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</si>
  <si>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</si>
  <si>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</si>
  <si>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</si>
  <si>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</si>
  <si>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</si>
  <si>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</si>
  <si>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</si>
  <si>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</si>
  <si>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</si>
  <si>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</si>
  <si>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</si>
  <si>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</si>
  <si>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</si>
  <si>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</si>
  <si>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</si>
  <si>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</si>
  <si>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</si>
  <si>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</si>
  <si>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</si>
  <si>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</si>
  <si>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</si>
  <si>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</si>
  <si>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</si>
  <si>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</si>
  <si>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</si>
  <si>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</si>
  <si>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</si>
  <si>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</si>
  <si>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</si>
  <si>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</si>
  <si>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</si>
  <si>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</si>
  <si>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</si>
  <si>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</si>
  <si>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</si>
  <si>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</si>
  <si>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</si>
  <si>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</si>
  <si>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</si>
  <si>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</si>
  <si>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</si>
  <si>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</si>
  <si>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</si>
  <si>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</si>
  <si>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</si>
  <si>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</si>
  <si>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</si>
  <si>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</si>
  <si>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</si>
  <si>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</si>
  <si>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</si>
  <si>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</si>
  <si>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</si>
  <si>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</si>
  <si>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</si>
  <si>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</si>
  <si>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</si>
  <si>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</si>
  <si>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</si>
  <si>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</si>
  <si>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</si>
  <si>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</si>
  <si>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The Fisherman's Wharf</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</si>
  <si>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</si>
  <si>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</si>
  <si>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</si>
  <si>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</si>
  <si>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</si>
  <si>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</si>
  <si>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</si>
  <si>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</si>
  <si>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</si>
  <si>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</si>
  <si>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</si>
  <si>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</si>
  <si>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</si>
  <si>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</si>
  <si>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</si>
  <si>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</si>
  <si>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</si>
  <si>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</si>
  <si>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</si>
  <si>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</si>
  <si>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</si>
  <si>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</si>
  <si>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</si>
  <si>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</si>
  <si>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</si>
  <si>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</si>
  <si>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</si>
  <si>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</si>
  <si>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</si>
  <si>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</si>
  <si>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</si>
  <si>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</si>
  <si>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</si>
  <si>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</si>
  <si>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</si>
  <si>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</si>
  <si>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</si>
  <si>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</si>
  <si>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</si>
  <si>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</si>
  <si>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</si>
  <si>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</si>
  <si>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</si>
  <si>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</si>
  <si>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</si>
  <si>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</si>
  <si>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</si>
  <si>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</si>
  <si>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</si>
  <si>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</si>
  <si>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</si>
  <si>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</si>
  <si>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</si>
  <si>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</si>
  <si>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</si>
  <si>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</si>
  <si>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</si>
  <si>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</si>
  <si>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</si>
  <si>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</si>
  <si>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</si>
  <si>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</si>
  <si>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</si>
  <si>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North Indian, European, Mediterranean</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</si>
  <si>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</si>
  <si>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</si>
  <si>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</si>
  <si>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</si>
  <si>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</si>
  <si>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</si>
  <si>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</si>
  <si>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</si>
  <si>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</si>
  <si>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</si>
  <si>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</si>
  <si>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</si>
  <si>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</si>
  <si>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</si>
  <si>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</si>
  <si>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</si>
  <si>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</si>
  <si>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</si>
  <si>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</si>
  <si>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</si>
  <si>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</si>
  <si>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</si>
  <si>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</si>
  <si>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</si>
  <si>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</si>
  <si>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</si>
  <si>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</si>
  <si>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</si>
  <si>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</si>
  <si>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</si>
  <si>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</si>
  <si>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</si>
  <si>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Barbeque Ville</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</si>
  <si>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</si>
  <si>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</si>
  <si>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</si>
  <si>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</si>
  <si>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</si>
  <si>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</si>
  <si>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</si>
  <si>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</si>
  <si>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</si>
  <si>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</si>
  <si>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</si>
  <si>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</si>
  <si>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</si>
  <si>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</si>
  <si>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</si>
  <si>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</si>
  <si>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</si>
  <si>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</si>
  <si>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</si>
  <si>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</si>
  <si>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</si>
  <si>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</si>
  <si>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</si>
  <si>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</si>
  <si>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</si>
  <si>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</si>
  <si>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</si>
  <si>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</si>
  <si>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</si>
  <si>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</si>
  <si>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</si>
  <si>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</si>
  <si>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</si>
  <si>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</si>
  <si>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</si>
  <si>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</si>
  <si>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</si>
  <si>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</si>
  <si>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</si>
  <si>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</si>
  <si>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</si>
  <si>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</si>
  <si>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</si>
  <si>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</si>
  <si>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</si>
  <si>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</si>
  <si>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</si>
  <si>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</si>
  <si>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</si>
  <si>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</si>
  <si>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</si>
  <si>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</si>
  <si>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</si>
  <si>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</si>
  <si>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</si>
  <si>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</si>
  <si>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</si>
  <si>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</si>
  <si>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</si>
  <si>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</si>
  <si>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</si>
  <si>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</si>
  <si>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</si>
  <si>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</si>
  <si>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</si>
  <si>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</si>
  <si>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</si>
  <si>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</si>
  <si>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</si>
  <si>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</si>
  <si>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</si>
  <si>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</si>
  <si>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</si>
  <si>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</si>
  <si>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</si>
  <si>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</si>
  <si>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</si>
  <si>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</si>
  <si>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</si>
  <si>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</si>
  <si>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</si>
  <si>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</si>
  <si>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</si>
  <si>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Pind</t>
  </si>
  <si>
    <t>2, Sarathy Nagar, 1st Main Road, Velachery, Chennai</t>
  </si>
  <si>
    <t>Velachery</t>
  </si>
  <si>
    <t>Velachery, Chennai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</si>
  <si>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</si>
  <si>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</si>
  <si>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</si>
  <si>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</si>
  <si>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</si>
  <si>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</si>
  <si>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</si>
  <si>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</si>
  <si>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</si>
  <si>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</si>
  <si>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</si>
  <si>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</si>
  <si>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</si>
  <si>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</si>
  <si>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</si>
  <si>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</si>
  <si>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</si>
  <si>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</si>
  <si>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Road 46, Inside Durgam Cheruvu, Jubilee Hills, Hyderabad</t>
  </si>
  <si>
    <t>18 Degrees Resto Lounge</t>
  </si>
  <si>
    <t>8th &amp; 9th Floor, Spot 18 Mall, Pimple Saudagar, Pune</t>
  </si>
  <si>
    <t>Spot 18 Mall, Pimple Saudagar</t>
  </si>
  <si>
    <t>Spot 18 Mall, Pimple Saudagar, Pune</t>
  </si>
  <si>
    <t>North Indian, Mediterranean, Chinese</t>
  </si>
  <si>
    <t>The Fatty Bao - Asian Gastro Bar</t>
  </si>
  <si>
    <t>610, 3rd Floor, 12th Main, Off 80 Feet Road, Indiranagar, Bangalore</t>
  </si>
  <si>
    <t>9 Mars Lounge</t>
  </si>
  <si>
    <t>Level 3, Shipra Mall, Vaibhav Khand, Gulmohar Road, Indirapuram, Ghaziabad</t>
  </si>
  <si>
    <t>Blue -  Rooftop Cafe Restaurant Bistro</t>
  </si>
  <si>
    <t>Ahmedabad</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</si>
  <si>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</si>
  <si>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</si>
  <si>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</si>
  <si>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</si>
  <si>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</si>
  <si>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</si>
  <si>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</si>
  <si>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</si>
  <si>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</si>
  <si>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</si>
  <si>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</si>
  <si>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</si>
  <si>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</si>
  <si>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</si>
  <si>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</si>
  <si>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</si>
  <si>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</si>
  <si>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</si>
  <si>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</si>
  <si>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</si>
  <si>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</si>
  <si>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</si>
  <si>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</si>
  <si>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</si>
  <si>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Coimbatore</t>
  </si>
  <si>
    <t>245/1, Near Veejay Hall, Raheja Apartment, Race Course, Coimbatore</t>
  </si>
  <si>
    <t>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</si>
  <si>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</si>
  <si>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</si>
  <si>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</si>
  <si>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</si>
  <si>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</si>
  <si>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</si>
  <si>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</si>
  <si>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</si>
  <si>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</si>
  <si>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</si>
  <si>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</si>
  <si>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</si>
  <si>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</si>
  <si>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</si>
  <si>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</si>
  <si>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</si>
  <si>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Nagpur</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</si>
  <si>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</si>
  <si>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</si>
  <si>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</si>
  <si>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</si>
  <si>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</si>
  <si>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</si>
  <si>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</si>
  <si>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</si>
  <si>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</si>
  <si>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</si>
  <si>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</si>
  <si>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</si>
  <si>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</si>
  <si>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</si>
  <si>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</si>
  <si>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</si>
  <si>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</si>
  <si>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</si>
  <si>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</si>
  <si>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</si>
  <si>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</si>
  <si>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</si>
  <si>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</si>
  <si>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</si>
  <si>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</si>
  <si>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</si>
  <si>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</si>
  <si>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</si>
  <si>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</si>
  <si>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</si>
  <si>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</si>
  <si>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</si>
  <si>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</si>
  <si>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</si>
  <si>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</si>
  <si>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</si>
  <si>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</si>
  <si>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</si>
  <si>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</si>
  <si>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</si>
  <si>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</si>
  <si>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</si>
  <si>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</si>
  <si>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</si>
  <si>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</si>
  <si>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</si>
  <si>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</si>
  <si>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</si>
  <si>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</si>
  <si>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</si>
  <si>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</si>
  <si>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</si>
  <si>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</si>
  <si>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</si>
  <si>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Sitabuldi</t>
  </si>
  <si>
    <t>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</si>
  <si>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</si>
  <si>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</si>
  <si>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</si>
  <si>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</si>
  <si>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</si>
  <si>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</si>
  <si>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</si>
  <si>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</si>
  <si>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</si>
  <si>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</si>
  <si>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</si>
  <si>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</si>
  <si>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</si>
  <si>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</si>
  <si>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</si>
  <si>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</si>
  <si>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</si>
  <si>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</si>
  <si>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</si>
  <si>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</si>
  <si>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</si>
  <si>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</si>
  <si>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</si>
  <si>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</si>
  <si>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</si>
  <si>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</si>
  <si>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</si>
  <si>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</si>
  <si>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</si>
  <si>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</si>
  <si>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</si>
  <si>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</si>
  <si>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</si>
  <si>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</si>
  <si>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</si>
  <si>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</si>
  <si>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</si>
  <si>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</si>
  <si>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</si>
  <si>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</si>
  <si>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</si>
  <si>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</si>
  <si>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</si>
  <si>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</si>
  <si>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</si>
  <si>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</si>
  <si>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</si>
  <si>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</si>
  <si>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</si>
  <si>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</si>
  <si>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</si>
  <si>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</si>
  <si>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</si>
  <si>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</si>
  <si>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</si>
  <si>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</si>
  <si>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</si>
  <si>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</si>
  <si>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</si>
  <si>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</si>
  <si>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</si>
  <si>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</si>
  <si>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</si>
  <si>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</si>
  <si>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</si>
  <si>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</si>
  <si>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</si>
  <si>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</si>
  <si>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</si>
  <si>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</si>
  <si>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</si>
  <si>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</si>
  <si>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</si>
  <si>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</si>
  <si>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</si>
  <si>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</si>
  <si>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</si>
  <si>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</si>
  <si>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</si>
  <si>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</si>
  <si>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</si>
  <si>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</si>
  <si>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</si>
  <si>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</si>
  <si>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</si>
  <si>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</si>
  <si>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</si>
  <si>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</si>
  <si>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</si>
  <si>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</si>
  <si>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</si>
  <si>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</si>
  <si>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</si>
  <si>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</si>
  <si>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</si>
  <si>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</si>
  <si>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</si>
  <si>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</si>
  <si>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</si>
  <si>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</si>
  <si>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</si>
  <si>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</si>
  <si>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</si>
  <si>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</si>
  <si>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</si>
  <si>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</si>
  <si>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</si>
  <si>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</si>
  <si>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</si>
  <si>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</si>
  <si>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</si>
  <si>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</si>
  <si>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</si>
  <si>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</si>
  <si>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</si>
  <si>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</si>
  <si>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</si>
  <si>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</si>
  <si>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</si>
  <si>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</si>
  <si>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</si>
  <si>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</si>
  <si>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</si>
  <si>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</si>
  <si>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</si>
  <si>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</si>
  <si>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</si>
  <si>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</si>
  <si>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</si>
  <si>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</si>
  <si>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</si>
  <si>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</si>
  <si>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</si>
  <si>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</si>
  <si>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</si>
  <si>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</si>
  <si>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</si>
  <si>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</si>
  <si>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</si>
  <si>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</si>
  <si>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Zolocrust - Hotel Clarks Amer</t>
  </si>
  <si>
    <t>Hotel Clarks Amer, Jawaharlal Nehru Marg, Near Malviya Nagar, Malviya Nagar, Jaipur</t>
  </si>
  <si>
    <t>Hotel Clarks Amer, Malviya Nagar</t>
  </si>
  <si>
    <t>Hotel Clarks Amer, Malviya Nagar, Jaipur</t>
  </si>
  <si>
    <t>Italian, Bakery, Continental</t>
  </si>
  <si>
    <t>4, Deron Heights, Next to Ranka Jewellers, Baner, Pune</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</si>
  <si>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</si>
  <si>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</si>
  <si>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</si>
  <si>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</si>
  <si>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</si>
  <si>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</si>
  <si>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</si>
  <si>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</si>
  <si>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</si>
  <si>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</si>
  <si>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</si>
  <si>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</si>
  <si>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</si>
  <si>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</si>
  <si>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</si>
  <si>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</si>
  <si>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Cafe El Chico</t>
  </si>
  <si>
    <t>Allahabad</t>
  </si>
  <si>
    <t>24, Mahatma Gandhi, Civil Lines, Allahabad</t>
  </si>
  <si>
    <t>Civil Lines, Allahabad</t>
  </si>
  <si>
    <t>Tanto Pizzeria</t>
  </si>
  <si>
    <t>Puducherry</t>
  </si>
  <si>
    <t>Main Road, Near Iyyanar Koil Kullapalyam, Auroville, Puducherry</t>
  </si>
  <si>
    <t>Auroville</t>
  </si>
  <si>
    <t>Auroville, Puducherry</t>
  </si>
  <si>
    <t>Burger Factory</t>
  </si>
  <si>
    <t>Anjuna Main Road, Opposite Paradise Guest House, Anjuna, Goa</t>
  </si>
  <si>
    <t>Anjuna</t>
  </si>
  <si>
    <t>Anjuna, Goa</t>
  </si>
  <si>
    <t>Before The Leela, Mobor, Cavelossim, Goa</t>
  </si>
  <si>
    <t>Cavelossim</t>
  </si>
  <si>
    <t>Cavelossim, Goa</t>
  </si>
  <si>
    <t>Continental, Goan, Seafood, North Indian</t>
  </si>
  <si>
    <t>The Great Kabab Factory - Radisson Hotel</t>
  </si>
  <si>
    <t>Varanasi</t>
  </si>
  <si>
    <t>Radisson Hotel, The Mall Road, Nadesar, Varanasi</t>
  </si>
  <si>
    <t>Radisson Hotel, Nadesar</t>
  </si>
  <si>
    <t>Radisson Hotel, Nadesar, Varanasi</t>
  </si>
  <si>
    <t>St. Anthony's</t>
  </si>
  <si>
    <t>Baga Beach, Calangute-Baga Road, Baga, Goa</t>
  </si>
  <si>
    <t>North Indian, Chinese, Continental, Goan, Seafood</t>
  </si>
  <si>
    <t>Karambelkar Tower, Mumbai Agra Road, Cidco, Near Dutta Tyres, Parijat Nagar, Nashik</t>
  </si>
  <si>
    <t>Parijat Nagar</t>
  </si>
  <si>
    <t>Parijat Nagar, Nashik</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</si>
  <si>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</si>
  <si>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</si>
  <si>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</si>
  <si>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</si>
  <si>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</si>
  <si>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</si>
  <si>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</si>
  <si>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</si>
  <si>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</si>
  <si>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6, Rue Bussy Street, Romain Rolland Street Cutting, White Town, Puducherry</t>
  </si>
  <si>
    <t>Continental, North Indian, Finger Food</t>
  </si>
  <si>
    <t>Rajpur Road, Jakhan, Dehradun</t>
  </si>
  <si>
    <t>Jakhan</t>
  </si>
  <si>
    <t>Jakhan, Dehradun</t>
  </si>
  <si>
    <t>Souza Lobo</t>
  </si>
  <si>
    <t>Calangute Beach, Calangute, Goa</t>
  </si>
  <si>
    <t>Calangute Beach, Calangute</t>
  </si>
  <si>
    <t>Le Club</t>
  </si>
  <si>
    <t>Hotel De Pondicherry, 38, Dumas Street, White Town, Puducherry</t>
  </si>
  <si>
    <t>Hotel De Pondicherry, White Town</t>
  </si>
  <si>
    <t>Hotel De Pondicherry, White Town, Puducherry</t>
  </si>
  <si>
    <t>French, Continental, North Indian</t>
  </si>
  <si>
    <t>Britto's Bar &amp; Restaurant</t>
  </si>
  <si>
    <t>Baga Calangute, Bardez, Baga, Goa</t>
  </si>
  <si>
    <t>North Indian, Continental, Chinese, Seafood</t>
  </si>
  <si>
    <t>The Great Indian Pub</t>
  </si>
  <si>
    <t>138/345, Rajpur Road, Jakhan, Dehradun</t>
  </si>
  <si>
    <t>Guwahati</t>
  </si>
  <si>
    <t>2nd Floor, Adityam Building, Ulubari, Guwahati</t>
  </si>
  <si>
    <t>Ulubari</t>
  </si>
  <si>
    <t>Ulubari, Guwahati</t>
  </si>
  <si>
    <t>LPK Waterfront</t>
  </si>
  <si>
    <t>Near Bank Of India, Bhatiwado, Nerul, Goa</t>
  </si>
  <si>
    <t>Nerul</t>
  </si>
  <si>
    <t>Nerul, Goa</t>
  </si>
  <si>
    <t>2nd Floor, City Centre Mall, Sambaji Chowk, Lawate Nagar, Banyan Square, Untwadi, Off Parijat Nagar, Parijat Nagar, Nashik</t>
  </si>
  <si>
    <t>City Center, Parijat Nagar</t>
  </si>
  <si>
    <t>City Center, Parijat Nagar, Nashik</t>
  </si>
  <si>
    <t>North Indian, European, Mediterranean, Asian</t>
  </si>
  <si>
    <t>Vadodara</t>
  </si>
  <si>
    <t>3rd Floor, Shreem Shalini Mall, R.C. Dutt Road, Alkapuri, Vadodara</t>
  </si>
  <si>
    <t>Alkapuri</t>
  </si>
  <si>
    <t>Alkapuri, Vadodara</t>
  </si>
  <si>
    <t>Royal Dine - Hotel Royal Cliff</t>
  </si>
  <si>
    <t>Kanpur</t>
  </si>
  <si>
    <t>Hotel Royal Cliff, 113 / 72, Near Motijheel Garden, Swaroop Nagar, Kanpur</t>
  </si>
  <si>
    <t>Hotel Royal Cliff</t>
  </si>
  <si>
    <t>Hotel Royal Cliff, Kanpur</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</si>
  <si>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</si>
  <si>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</si>
  <si>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</si>
  <si>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</si>
  <si>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</si>
  <si>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</si>
  <si>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</si>
  <si>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</si>
  <si>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</si>
  <si>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</si>
  <si>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</si>
  <si>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</si>
  <si>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Dhuaan</t>
  </si>
  <si>
    <t>Plot 58, Status Club, Cantonment Area, Tagore Road, Kanpur</t>
  </si>
  <si>
    <t>Status Club, Kanpur Cantonment</t>
  </si>
  <si>
    <t>Status Club, Kanpur Cantonment, Kanpur</t>
  </si>
  <si>
    <t>North Indian, Mexican, Italian</t>
  </si>
  <si>
    <t>On The Go</t>
  </si>
  <si>
    <t>167, Race Course Road, Gopalapuram, Race Course, Coimbatore</t>
  </si>
  <si>
    <t>Italian, North Indian, Desserts</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</si>
  <si>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</si>
  <si>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</si>
  <si>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</si>
  <si>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</si>
  <si>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</si>
  <si>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</si>
  <si>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</si>
  <si>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</si>
  <si>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</si>
  <si>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</si>
  <si>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</si>
  <si>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</si>
  <si>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</si>
  <si>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Verandah</t>
  </si>
  <si>
    <t>Third Floor, 7/17, Parvati Bagla Road, Tilak Nagar, Kanpur</t>
  </si>
  <si>
    <t>Tilak Nagar, Kanpur</t>
  </si>
  <si>
    <t>10 Downing Street</t>
  </si>
  <si>
    <t>Second Floor, Malhar Mega Mall, AB Road, Scheme 54, Vijay Nagar, Indore</t>
  </si>
  <si>
    <t>Vijay Nagar, Indore</t>
  </si>
  <si>
    <t>Bay of Buddha -  The Promenade</t>
  </si>
  <si>
    <t>The Promenade, 23, Goubert Avenue, White Town, Puducherry</t>
  </si>
  <si>
    <t>The Promenade, White Town</t>
  </si>
  <si>
    <t>The Promenade, White Town, Puducherry</t>
  </si>
  <si>
    <t>Chinese, Thai, Malaysian, Vietnamese, Korean, Indonesian, Asian</t>
  </si>
  <si>
    <t>Villa Shanti</t>
  </si>
  <si>
    <t>Villa Shanti, 14, Suffren Street, White Town, Puducherry</t>
  </si>
  <si>
    <t>Villa Shanti, White Town</t>
  </si>
  <si>
    <t>Villa Shanti, White Town, Puducherry</t>
  </si>
  <si>
    <t>Le Dupleix</t>
  </si>
  <si>
    <t>5, Rue De La Caserne, White Town, Puducherry</t>
  </si>
  <si>
    <t>North Indian, French, Continental</t>
  </si>
  <si>
    <t>The Black Sheep Bistro</t>
  </si>
  <si>
    <t>Swami Vivekanand Road, Near ICICI Bank, Panaji, Goa</t>
  </si>
  <si>
    <t>Panaji</t>
  </si>
  <si>
    <t>Panaji, Goa</t>
  </si>
  <si>
    <t>Seafood, Continental, European, German</t>
  </si>
  <si>
    <t>Blueline - The Promenade</t>
  </si>
  <si>
    <t>North Indian, Seafood, South Indian, Italian</t>
  </si>
  <si>
    <t>Kabab Studio</t>
  </si>
  <si>
    <t>Mangalore</t>
  </si>
  <si>
    <t>Goldfinch Hotel, Bunts Hostel Road, Near Jyoti Circle, Balmatta, Mangalore</t>
  </si>
  <si>
    <t>Goldfinch Hotel, Balmatta</t>
  </si>
  <si>
    <t>Goldfinch Hotel, Balmatta, Mangalore</t>
  </si>
  <si>
    <t>Global Local</t>
  </si>
  <si>
    <t>Western Vesu Point, Near Reliance Market, Vesu, Surat</t>
  </si>
  <si>
    <t>Vesu</t>
  </si>
  <si>
    <t>Vesu, Surat</t>
  </si>
  <si>
    <t>Chaudhary Plaza, Rajpur Road, Rajpur, Dehradun</t>
  </si>
  <si>
    <t>North Indian, Mediterranean, Asian, Chinese</t>
  </si>
  <si>
    <t>Martin's Corner</t>
  </si>
  <si>
    <t>Ranvaddo, Salcete, Betalbatim, Goa</t>
  </si>
  <si>
    <t>Betalbatim</t>
  </si>
  <si>
    <t>Betalbatim, Goa</t>
  </si>
  <si>
    <t>Goan, Seafood, Chinese, North Indian</t>
  </si>
  <si>
    <t>Lucknow</t>
  </si>
  <si>
    <t>3rd Floor, Riverside Mall, Vipin Khand, Gomti Nagar, Lucknow</t>
  </si>
  <si>
    <t>Riverside Mall, Gomti Nagar</t>
  </si>
  <si>
    <t>Riverside Mall, Gomti Nagar, Lucknow</t>
  </si>
  <si>
    <t>Mysore</t>
  </si>
  <si>
    <t>Ground Floor, BM Habitat Mall, Gokulam Main Road, Jayalakhsmipuram, Mysore</t>
  </si>
  <si>
    <t>Jayalakhsmipuram</t>
  </si>
  <si>
    <t>Jayalakhsmipuram, Mysore</t>
  </si>
  <si>
    <t>2nd Floor, Eternity Mall, Amravati Road, Sitabuldi, Nagpur</t>
  </si>
  <si>
    <t>Spice Court - Hotel Maurya</t>
  </si>
  <si>
    <t>Patna</t>
  </si>
  <si>
    <t>Hotel Maurya, South Gandhi Maidan, Lodipur, Patna</t>
  </si>
  <si>
    <t>Hotel Maurya, Lodipur</t>
  </si>
  <si>
    <t>Hotel Maurya, Lodipur, Patna</t>
  </si>
  <si>
    <t>North Indian, Continental, Chinese, South Indian</t>
  </si>
  <si>
    <t>Spring - Radisson Blu Plaza</t>
  </si>
  <si>
    <t>Radisson Blu Plaza, 1, MG Road, Ittige Gudu, Mysore</t>
  </si>
  <si>
    <t>Ittige Gudu</t>
  </si>
  <si>
    <t>Ittige Gudu, Mysore</t>
  </si>
  <si>
    <t>The Square - Hotel Novotel</t>
  </si>
  <si>
    <t>Hotel Novotel, Beach Road, Maharani Peta, Vizag</t>
  </si>
  <si>
    <t>Hotel Novotel, Maharani Peta</t>
  </si>
  <si>
    <t>Hotel Novotel, Maharani Peta, Vizag</t>
  </si>
  <si>
    <t>Patang - The Revolving Restaurant</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</si>
  <si>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</si>
  <si>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</si>
  <si>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</si>
  <si>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</si>
  <si>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</si>
  <si>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</si>
  <si>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</si>
  <si>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</si>
  <si>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</si>
  <si>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</si>
  <si>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</si>
  <si>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</si>
  <si>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</si>
  <si>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</si>
  <si>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Hobnob Gourmet Cafí©bar</t>
  </si>
  <si>
    <t>Infiniti Hotel, 1C/CA, Scheme 94, Vijay Nagar, Indore</t>
  </si>
  <si>
    <t>Infiniti Hotel, Vijay Nagar</t>
  </si>
  <si>
    <t>Infiniti Hotel, Vijay Nagar, Indore</t>
  </si>
  <si>
    <t>The Latitude - Radisson Blu</t>
  </si>
  <si>
    <t>Agra</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</si>
  <si>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</si>
  <si>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</si>
  <si>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</si>
  <si>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</si>
  <si>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</si>
  <si>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</si>
  <si>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</si>
  <si>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</si>
  <si>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</si>
  <si>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</si>
  <si>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</si>
  <si>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</si>
  <si>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</si>
  <si>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</si>
  <si>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</si>
  <si>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</si>
  <si>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</si>
  <si>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</si>
  <si>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</si>
  <si>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</si>
  <si>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</si>
  <si>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</si>
  <si>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</si>
  <si>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</si>
  <si>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</si>
  <si>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</si>
  <si>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</si>
  <si>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</si>
  <si>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</si>
  <si>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</si>
  <si>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</si>
  <si>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</si>
  <si>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</si>
  <si>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</si>
  <si>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</si>
  <si>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</si>
  <si>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</si>
  <si>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</si>
  <si>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</si>
  <si>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</si>
  <si>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</si>
  <si>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</si>
  <si>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</si>
  <si>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</si>
  <si>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</si>
  <si>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</si>
  <si>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</si>
  <si>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</si>
  <si>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</si>
  <si>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</si>
  <si>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</si>
  <si>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</si>
  <si>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</si>
  <si>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</si>
  <si>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</si>
  <si>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</si>
  <si>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</si>
  <si>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</si>
  <si>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</si>
  <si>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</si>
  <si>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</si>
  <si>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</si>
  <si>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</si>
  <si>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</si>
  <si>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</si>
  <si>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</si>
  <si>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</si>
  <si>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</si>
  <si>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</si>
  <si>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</si>
  <si>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</si>
  <si>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</si>
  <si>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Tandooriwala</t>
  </si>
  <si>
    <t>26, 1st Stage, KHB, Nrupathunga Road, Kuvempunagar, Mysore</t>
  </si>
  <si>
    <t>Kuvempunagar</t>
  </si>
  <si>
    <t>Kuvempunagar, Mysore</t>
  </si>
  <si>
    <t>High Tension Double Road, Near Vidyavardhaka College,  2nd Stage, Vijay Nagar, Mysore</t>
  </si>
  <si>
    <t>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</si>
  <si>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</si>
  <si>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</si>
  <si>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</si>
  <si>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</si>
  <si>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</si>
  <si>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</si>
  <si>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</si>
  <si>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</si>
  <si>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</si>
  <si>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The Indian Kaffe Express</t>
  </si>
  <si>
    <t>3, Rue Dumas Street, Near IG Office, White Town, Puducherry</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</si>
  <si>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</si>
  <si>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</si>
  <si>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</si>
  <si>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</si>
  <si>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</si>
  <si>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</si>
  <si>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</si>
  <si>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</si>
  <si>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</si>
  <si>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</si>
  <si>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</si>
  <si>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</si>
  <si>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</si>
  <si>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</si>
  <si>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</si>
  <si>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</si>
  <si>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</si>
  <si>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</si>
  <si>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</si>
  <si>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</si>
  <si>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</si>
  <si>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</si>
  <si>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</si>
  <si>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</si>
  <si>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</si>
  <si>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</si>
  <si>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</si>
  <si>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</si>
  <si>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</si>
  <si>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</si>
  <si>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</si>
  <si>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</si>
  <si>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</si>
  <si>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</si>
  <si>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</si>
  <si>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</si>
  <si>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</si>
  <si>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</si>
  <si>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</si>
  <si>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</si>
  <si>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</si>
  <si>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</si>
  <si>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</si>
  <si>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</si>
  <si>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</si>
  <si>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</si>
  <si>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</si>
  <si>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</si>
  <si>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</si>
  <si>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</si>
  <si>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</si>
  <si>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</si>
  <si>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</si>
  <si>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</si>
  <si>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</si>
  <si>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</si>
  <si>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</si>
  <si>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</si>
  <si>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</si>
  <si>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</si>
  <si>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</si>
  <si>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C 17, 1st Floor, Patparganj Industrial Area, Kaushambi, Ghaziabad</t>
  </si>
  <si>
    <t>Kaushambi</t>
  </si>
  <si>
    <t>Kaushambi, Ghaziabad</t>
  </si>
  <si>
    <t>Calamari</t>
  </si>
  <si>
    <t>Dando Beach, Opposite Santana Beach Resort, Candolim, Goa</t>
  </si>
  <si>
    <t>Candolim</t>
  </si>
  <si>
    <t>Candolim, Goa</t>
  </si>
  <si>
    <t>Goan, Seafood, Chinese</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</si>
  <si>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</si>
  <si>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</si>
  <si>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</si>
  <si>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</si>
  <si>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</si>
  <si>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</si>
  <si>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</si>
  <si>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</si>
  <si>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</si>
  <si>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</si>
  <si>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</si>
  <si>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</si>
  <si>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</si>
  <si>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</si>
  <si>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</si>
  <si>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</si>
  <si>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</si>
  <si>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</si>
  <si>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</si>
  <si>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</si>
  <si>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</si>
  <si>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</si>
  <si>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</si>
  <si>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</si>
  <si>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</si>
  <si>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</si>
  <si>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</si>
  <si>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</si>
  <si>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</si>
  <si>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</si>
  <si>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</si>
  <si>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</si>
  <si>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</si>
  <si>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</si>
  <si>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</si>
  <si>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</si>
  <si>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</si>
  <si>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</si>
  <si>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</si>
  <si>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</si>
  <si>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</si>
  <si>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</si>
  <si>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</si>
  <si>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</si>
  <si>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</si>
  <si>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</si>
  <si>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</si>
  <si>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</si>
  <si>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</si>
  <si>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</si>
  <si>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</si>
  <si>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</si>
  <si>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</si>
  <si>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</si>
  <si>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</si>
  <si>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</si>
  <si>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</si>
  <si>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</si>
  <si>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</si>
  <si>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</si>
  <si>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</si>
  <si>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</si>
  <si>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</si>
  <si>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</si>
  <si>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</si>
  <si>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</si>
  <si>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</si>
  <si>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</si>
  <si>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</si>
  <si>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</si>
  <si>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</si>
  <si>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</si>
  <si>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</si>
  <si>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</si>
  <si>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</si>
  <si>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</si>
  <si>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</si>
  <si>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</si>
  <si>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</si>
  <si>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</si>
  <si>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</si>
  <si>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</si>
  <si>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</si>
  <si>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</si>
  <si>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</si>
  <si>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</si>
  <si>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</si>
  <si>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</si>
  <si>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</si>
  <si>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</si>
  <si>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</si>
  <si>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</si>
  <si>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</si>
  <si>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</si>
  <si>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</si>
  <si>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</si>
  <si>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</si>
  <si>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</si>
  <si>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</si>
  <si>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</si>
  <si>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</si>
  <si>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</si>
  <si>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</si>
  <si>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</si>
  <si>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Infantaria</t>
  </si>
  <si>
    <t>5/181, Calangute Baga Junction, Calangute, Goa</t>
  </si>
  <si>
    <t>Calangute</t>
  </si>
  <si>
    <t>Calangute, Goa</t>
  </si>
  <si>
    <t>Italian, Continental, Goan</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</si>
  <si>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</si>
  <si>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</si>
  <si>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</si>
  <si>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</si>
  <si>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</si>
  <si>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</si>
  <si>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</si>
  <si>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</si>
  <si>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</si>
  <si>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</si>
  <si>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</si>
  <si>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</si>
  <si>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</si>
  <si>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</si>
  <si>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</si>
  <si>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</si>
  <si>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</si>
  <si>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</si>
  <si>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</si>
  <si>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</si>
  <si>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</si>
  <si>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</si>
  <si>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</si>
  <si>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</si>
  <si>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</si>
  <si>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</si>
  <si>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</si>
  <si>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</si>
  <si>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</si>
  <si>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</si>
  <si>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</si>
  <si>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</si>
  <si>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</si>
  <si>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</si>
  <si>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</si>
  <si>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</si>
  <si>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</si>
  <si>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</si>
  <si>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</si>
  <si>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</si>
  <si>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</si>
  <si>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</si>
  <si>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</si>
  <si>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</si>
  <si>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</si>
  <si>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</si>
  <si>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</si>
  <si>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</si>
  <si>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</si>
  <si>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</si>
  <si>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</si>
  <si>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</si>
  <si>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</si>
  <si>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</si>
  <si>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</si>
  <si>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</si>
  <si>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</si>
  <si>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</si>
  <si>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</si>
  <si>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</si>
  <si>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</si>
  <si>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Tomato's</t>
  </si>
  <si>
    <t>1st Floor, Aditi Plaza, Beside IDBI Bank, Race Course Road,  ., Vadiwadi, Vadodara</t>
  </si>
  <si>
    <t>Vadiwadi</t>
  </si>
  <si>
    <t>Vadiwadi, Vadodara</t>
  </si>
  <si>
    <t>North Indian, Mughlai, Mexican, Thai</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</si>
  <si>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</si>
  <si>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</si>
  <si>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</si>
  <si>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</si>
  <si>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</si>
  <si>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</si>
  <si>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</si>
  <si>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</si>
  <si>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</si>
  <si>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</si>
  <si>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</si>
  <si>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</si>
  <si>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</si>
  <si>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</si>
  <si>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</si>
  <si>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</si>
  <si>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</si>
  <si>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</si>
  <si>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</si>
  <si>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</si>
  <si>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</si>
  <si>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</si>
  <si>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</si>
  <si>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Velachery Tharamani Link Road, Opposite TCS, Velachery, Chennai</t>
  </si>
  <si>
    <t>1, Food Court, 2nd Floor, Shipra Mall, Indirapuram, Ghaziabad</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</si>
  <si>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</si>
  <si>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</si>
  <si>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</si>
  <si>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</si>
  <si>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</si>
  <si>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</si>
  <si>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</si>
  <si>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</si>
  <si>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Gyan Vaishnav</t>
  </si>
  <si>
    <t>Gumti 5,Kaushal Puri, Ashok Nagar, Kanpur</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</si>
  <si>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</si>
  <si>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</si>
  <si>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</si>
  <si>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</si>
  <si>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</si>
  <si>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</si>
  <si>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</si>
  <si>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</si>
  <si>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</si>
  <si>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</si>
  <si>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</si>
  <si>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</si>
  <si>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</si>
  <si>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</si>
  <si>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</si>
  <si>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</si>
  <si>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House Of Flavours</t>
  </si>
  <si>
    <t>SSK Solitaire, Ahilyabai Holkar Marg, Tidke Colony, Near Mumbai Naka, Satpur, Nashik</t>
  </si>
  <si>
    <t>SSK Solitaire, Satpur</t>
  </si>
  <si>
    <t>SSK Solitaire, Satpur, Nashik</t>
  </si>
  <si>
    <t>Bansi Vihar</t>
  </si>
  <si>
    <t>New Market Beside Buddha Park, Fraser Road Area, Patna</t>
  </si>
  <si>
    <t>Fraser Road Area</t>
  </si>
  <si>
    <t>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</si>
  <si>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</si>
  <si>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</si>
  <si>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</si>
  <si>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</si>
  <si>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</si>
  <si>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</si>
  <si>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</si>
  <si>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</si>
  <si>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</si>
  <si>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</si>
  <si>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</si>
  <si>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</si>
  <si>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</si>
  <si>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</si>
  <si>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</si>
  <si>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</si>
  <si>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</si>
  <si>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</si>
  <si>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</si>
  <si>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</si>
  <si>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Falafel Lovers</t>
  </si>
  <si>
    <t>LG-5/6/19, Megh Mayur Plaza, Parle Point, Surat, City Light, Surat</t>
  </si>
  <si>
    <t>Lebanese, Italian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</si>
  <si>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</si>
  <si>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</si>
  <si>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</si>
  <si>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</si>
  <si>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</si>
  <si>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</si>
  <si>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</si>
  <si>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</si>
  <si>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</si>
  <si>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</si>
  <si>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</si>
  <si>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</si>
  <si>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</si>
  <si>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</si>
  <si>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</si>
  <si>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</si>
  <si>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</si>
  <si>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</si>
  <si>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</si>
  <si>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</si>
  <si>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</si>
  <si>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</si>
  <si>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</si>
  <si>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</si>
  <si>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</si>
  <si>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</si>
  <si>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Thaaliwala</t>
  </si>
  <si>
    <t>Next To ITC Mughal Hotel, Fatehabad Road, Tajganj, Agra</t>
  </si>
  <si>
    <t>Tajganj</t>
  </si>
  <si>
    <t>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</si>
  <si>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</si>
  <si>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</si>
  <si>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</si>
  <si>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</si>
  <si>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</si>
  <si>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</si>
  <si>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</si>
  <si>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</si>
  <si>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</si>
  <si>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</si>
  <si>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</si>
  <si>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</si>
  <si>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</si>
  <si>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</si>
  <si>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</si>
  <si>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</si>
  <si>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</si>
  <si>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</si>
  <si>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</si>
  <si>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</si>
  <si>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</si>
  <si>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</si>
  <si>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</si>
  <si>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</si>
  <si>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</si>
  <si>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</si>
  <si>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</si>
  <si>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</si>
  <si>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</si>
  <si>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</si>
  <si>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</si>
  <si>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</si>
  <si>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</si>
  <si>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</si>
  <si>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</si>
  <si>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</si>
  <si>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</si>
  <si>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</si>
  <si>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</si>
  <si>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</si>
  <si>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</si>
  <si>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</si>
  <si>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</si>
  <si>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</si>
  <si>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</si>
  <si>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</si>
  <si>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</si>
  <si>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</si>
  <si>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</si>
  <si>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</si>
  <si>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</si>
  <si>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</si>
  <si>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</si>
  <si>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</si>
  <si>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</si>
  <si>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</si>
  <si>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</si>
  <si>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</si>
  <si>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</si>
  <si>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</si>
  <si>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</si>
  <si>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</si>
  <si>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</si>
  <si>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</si>
  <si>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</si>
  <si>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</si>
  <si>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</si>
  <si>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</si>
  <si>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</si>
  <si>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</si>
  <si>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</si>
  <si>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</si>
  <si>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</si>
  <si>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</si>
  <si>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</si>
  <si>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</si>
  <si>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</si>
  <si>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</si>
  <si>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</si>
  <si>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</si>
  <si>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</si>
  <si>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</si>
  <si>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</si>
  <si>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</si>
  <si>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</si>
  <si>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</si>
  <si>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</si>
  <si>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</si>
  <si>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</si>
  <si>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</si>
  <si>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</si>
  <si>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</si>
  <si>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</si>
  <si>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</si>
  <si>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</si>
  <si>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</si>
  <si>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</si>
  <si>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</si>
  <si>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</si>
  <si>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</si>
  <si>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</si>
  <si>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</si>
  <si>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</si>
  <si>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</si>
  <si>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</si>
  <si>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</si>
  <si>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</si>
  <si>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</si>
  <si>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</si>
  <si>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</si>
  <si>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</si>
  <si>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</si>
  <si>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</si>
  <si>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</si>
  <si>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</si>
  <si>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</si>
  <si>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</si>
  <si>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</si>
  <si>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</si>
  <si>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</si>
  <si>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</si>
  <si>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</si>
  <si>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</si>
  <si>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</si>
  <si>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</si>
  <si>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</si>
  <si>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</si>
  <si>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</si>
  <si>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</si>
  <si>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</si>
  <si>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</si>
  <si>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</si>
  <si>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</si>
  <si>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</si>
  <si>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</si>
  <si>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</si>
  <si>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</si>
  <si>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</si>
  <si>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</si>
  <si>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</si>
  <si>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</si>
  <si>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</si>
  <si>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</si>
  <si>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</si>
  <si>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</si>
  <si>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</si>
  <si>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</si>
  <si>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</si>
  <si>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</si>
  <si>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</si>
  <si>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</si>
  <si>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</si>
  <si>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</si>
  <si>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</si>
  <si>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</si>
  <si>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</si>
  <si>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</si>
  <si>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</si>
  <si>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</si>
  <si>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</si>
  <si>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</si>
  <si>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</si>
  <si>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</si>
  <si>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</si>
  <si>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</si>
  <si>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</si>
  <si>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</si>
  <si>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</si>
  <si>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</si>
  <si>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</si>
  <si>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</si>
  <si>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</si>
  <si>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</si>
  <si>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</si>
  <si>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</si>
  <si>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</si>
  <si>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</si>
  <si>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</si>
  <si>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</si>
  <si>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</si>
  <si>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</si>
  <si>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</si>
  <si>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</si>
  <si>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</si>
  <si>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</si>
  <si>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</si>
  <si>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</si>
  <si>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</si>
  <si>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</si>
  <si>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</si>
  <si>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</si>
  <si>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</si>
  <si>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</si>
  <si>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</si>
  <si>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</si>
  <si>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</si>
  <si>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</si>
  <si>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</si>
  <si>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</si>
  <si>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</si>
  <si>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</si>
  <si>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</si>
  <si>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</si>
  <si>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</si>
  <si>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</si>
  <si>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</si>
  <si>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</si>
  <si>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</si>
  <si>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</si>
  <si>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</si>
  <si>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</si>
  <si>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</si>
  <si>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</si>
  <si>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</si>
  <si>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</si>
  <si>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</si>
  <si>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</si>
  <si>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</si>
  <si>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</si>
  <si>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</si>
  <si>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</si>
  <si>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</si>
  <si>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</si>
  <si>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</si>
  <si>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</si>
  <si>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</si>
  <si>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</si>
  <si>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</si>
  <si>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</si>
  <si>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</si>
  <si>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</si>
  <si>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</si>
  <si>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</si>
  <si>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</si>
  <si>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</si>
  <si>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</si>
  <si>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</si>
  <si>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</si>
  <si>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</si>
  <si>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</si>
  <si>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</si>
  <si>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</si>
  <si>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</si>
  <si>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</si>
  <si>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</si>
  <si>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</si>
  <si>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</si>
  <si>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</si>
  <si>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</si>
  <si>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</si>
  <si>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</si>
  <si>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</si>
  <si>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</si>
  <si>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</si>
  <si>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</si>
  <si>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</si>
  <si>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</si>
  <si>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</si>
  <si>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</si>
  <si>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</si>
  <si>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</si>
  <si>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</si>
  <si>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</si>
  <si>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</si>
  <si>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</si>
  <si>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</si>
  <si>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</si>
  <si>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</si>
  <si>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</si>
  <si>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</si>
  <si>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</si>
  <si>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Aromas</t>
  </si>
  <si>
    <t>7/135, Opposite Indian Overses Bank, Swaroop Nagar, Kanpur</t>
  </si>
  <si>
    <t>Nawras Seafood Restaurant</t>
  </si>
  <si>
    <t>Near Pullepadi Bus stop, Chittoor Road, Kochi</t>
  </si>
  <si>
    <t>Chittoor Road</t>
  </si>
  <si>
    <t>Chittoor Road, Kochi</t>
  </si>
  <si>
    <t>Seafood</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</si>
  <si>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</si>
  <si>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</si>
  <si>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</si>
  <si>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</si>
  <si>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</si>
  <si>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</si>
  <si>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</si>
  <si>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</si>
  <si>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</si>
  <si>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</si>
  <si>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</si>
  <si>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</si>
  <si>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</si>
  <si>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</si>
  <si>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</si>
  <si>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</si>
  <si>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</si>
  <si>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</si>
  <si>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</si>
  <si>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</si>
  <si>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</si>
  <si>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</si>
  <si>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</si>
  <si>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</si>
  <si>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</si>
  <si>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</si>
  <si>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</si>
  <si>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</si>
  <si>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</si>
  <si>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</si>
  <si>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</si>
  <si>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</si>
  <si>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</si>
  <si>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</si>
  <si>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</si>
  <si>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</si>
  <si>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</si>
  <si>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</si>
  <si>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</si>
  <si>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</si>
  <si>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Satpur</t>
  </si>
  <si>
    <t>Satpur, Nashik</t>
  </si>
  <si>
    <t>Twin Tower Hathwa, South Gandhi Maidan, Lodipur, Patna</t>
  </si>
  <si>
    <t>Auroville Bakery</t>
  </si>
  <si>
    <t>Kuilapalayam, Auroville, Puducherry</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</si>
  <si>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</si>
  <si>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</si>
  <si>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</si>
  <si>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</si>
  <si>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</si>
  <si>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</si>
  <si>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</si>
  <si>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</si>
  <si>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</si>
  <si>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</si>
  <si>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</si>
  <si>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</si>
  <si>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</si>
  <si>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</si>
  <si>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</si>
  <si>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</si>
  <si>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</si>
  <si>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</si>
  <si>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</si>
  <si>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</si>
  <si>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</si>
  <si>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</si>
  <si>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</si>
  <si>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</si>
  <si>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</si>
  <si>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</si>
  <si>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</si>
  <si>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</si>
  <si>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</si>
  <si>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</si>
  <si>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</si>
  <si>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</si>
  <si>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</si>
  <si>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</si>
  <si>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</si>
  <si>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</si>
  <si>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</si>
  <si>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</si>
  <si>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</si>
  <si>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</si>
  <si>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</si>
  <si>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</si>
  <si>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</si>
  <si>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</si>
  <si>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</si>
  <si>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</si>
  <si>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</si>
  <si>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</si>
  <si>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</si>
  <si>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</si>
  <si>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</si>
  <si>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</si>
  <si>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</si>
  <si>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</si>
  <si>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</si>
  <si>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</si>
  <si>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</si>
  <si>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</si>
  <si>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</si>
  <si>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</si>
  <si>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</si>
  <si>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</si>
  <si>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</si>
  <si>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</si>
  <si>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</si>
  <si>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</si>
  <si>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</si>
  <si>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</si>
  <si>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</si>
  <si>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</si>
  <si>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</si>
  <si>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</si>
  <si>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</si>
  <si>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</si>
  <si>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Ritz Classic</t>
  </si>
  <si>
    <t>1st Floor, Vagle Vision, 18th June Road, Panaji, Goa</t>
  </si>
  <si>
    <t>Goan, Seafood, North Indian</t>
  </si>
  <si>
    <t>Confucius</t>
  </si>
  <si>
    <t>Near VLCC, G.S. Road, Christian Basti, Guwahati</t>
  </si>
  <si>
    <t>Christian Basti</t>
  </si>
  <si>
    <t>Christian Basti, Guwahati</t>
  </si>
  <si>
    <t>BrewBakes</t>
  </si>
  <si>
    <t>Near Six Mile Flyover, above Domino's Pizza, Six Mile, Guwahati G.S. Road</t>
  </si>
  <si>
    <t>Six Mile</t>
  </si>
  <si>
    <t>Six Mile, Guwahati</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</si>
  <si>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</si>
  <si>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</si>
  <si>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</si>
  <si>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</si>
  <si>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</si>
  <si>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</si>
  <si>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</si>
  <si>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</si>
  <si>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</si>
  <si>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</si>
  <si>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</si>
  <si>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</si>
  <si>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</si>
  <si>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</si>
  <si>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</si>
  <si>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</si>
  <si>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</si>
  <si>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</si>
  <si>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</si>
  <si>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</si>
  <si>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</si>
  <si>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</si>
  <si>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</si>
  <si>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</si>
  <si>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</si>
  <si>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</si>
  <si>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</si>
  <si>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</si>
  <si>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</si>
  <si>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</si>
  <si>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</si>
  <si>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</si>
  <si>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</si>
  <si>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</si>
  <si>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</si>
  <si>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</si>
  <si>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</si>
  <si>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</si>
  <si>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</si>
  <si>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</si>
  <si>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</si>
  <si>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</si>
  <si>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</si>
  <si>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</si>
  <si>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</si>
  <si>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</si>
  <si>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</si>
  <si>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</si>
  <si>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</si>
  <si>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</si>
  <si>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</si>
  <si>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</si>
  <si>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</si>
  <si>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</si>
  <si>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</si>
  <si>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</si>
  <si>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</si>
  <si>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</si>
  <si>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</si>
  <si>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</si>
  <si>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</si>
  <si>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</si>
  <si>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</si>
  <si>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</si>
  <si>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</si>
  <si>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</si>
  <si>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</si>
  <si>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</si>
  <si>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</si>
  <si>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</si>
  <si>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</si>
  <si>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</si>
  <si>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</si>
  <si>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</si>
  <si>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</si>
  <si>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</si>
  <si>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</si>
  <si>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</si>
  <si>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</si>
  <si>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</si>
  <si>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</si>
  <si>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</si>
  <si>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</si>
  <si>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</si>
  <si>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</si>
  <si>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</si>
  <si>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</si>
  <si>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</si>
  <si>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</si>
  <si>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</si>
  <si>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</si>
  <si>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</si>
  <si>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</si>
  <si>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</si>
  <si>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</si>
  <si>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</si>
  <si>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</si>
  <si>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</si>
  <si>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</si>
  <si>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</si>
  <si>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</si>
  <si>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Cafe des Arts</t>
  </si>
  <si>
    <t>10, Suffren Street, White Town, Pondicherry</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</si>
  <si>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</si>
  <si>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</si>
  <si>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</si>
  <si>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</si>
  <si>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</si>
  <si>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</si>
  <si>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</si>
  <si>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</si>
  <si>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</si>
  <si>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</si>
  <si>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</si>
  <si>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</si>
  <si>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</si>
  <si>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</si>
  <si>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</si>
  <si>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</si>
  <si>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</si>
  <si>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</si>
  <si>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</si>
  <si>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</si>
  <si>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</si>
  <si>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</si>
  <si>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</si>
  <si>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</si>
  <si>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</si>
  <si>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</si>
  <si>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</si>
  <si>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</si>
  <si>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</si>
  <si>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</si>
  <si>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</si>
  <si>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</si>
  <si>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</si>
  <si>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</si>
  <si>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</si>
  <si>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</si>
  <si>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</si>
  <si>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</si>
  <si>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</si>
  <si>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</si>
  <si>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</si>
  <si>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</si>
  <si>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</si>
  <si>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</si>
  <si>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</si>
  <si>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</si>
  <si>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</si>
  <si>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</si>
  <si>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</si>
  <si>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</si>
  <si>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</si>
  <si>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</si>
  <si>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</si>
  <si>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</si>
  <si>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</si>
  <si>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</si>
  <si>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</si>
  <si>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</si>
  <si>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</si>
  <si>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</si>
  <si>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</si>
  <si>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</si>
  <si>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</si>
  <si>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</si>
  <si>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</si>
  <si>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</si>
  <si>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</si>
  <si>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</si>
  <si>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</si>
  <si>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</si>
  <si>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</si>
  <si>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</si>
  <si>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</si>
  <si>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</si>
  <si>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</si>
  <si>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</si>
  <si>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</si>
  <si>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</si>
  <si>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</si>
  <si>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</si>
  <si>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</si>
  <si>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</si>
  <si>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</si>
  <si>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</si>
  <si>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</si>
  <si>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</si>
  <si>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</si>
  <si>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</si>
  <si>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</si>
  <si>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</si>
  <si>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</si>
  <si>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</si>
  <si>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</si>
  <si>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</si>
  <si>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</si>
  <si>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</si>
  <si>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</si>
  <si>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</si>
  <si>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</si>
  <si>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</si>
  <si>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</si>
  <si>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</si>
  <si>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</si>
  <si>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</si>
  <si>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</si>
  <si>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</si>
  <si>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</si>
  <si>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</si>
  <si>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</si>
  <si>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</si>
  <si>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</si>
  <si>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</si>
  <si>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</si>
  <si>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</si>
  <si>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</si>
  <si>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</si>
  <si>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</si>
  <si>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</si>
  <si>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</si>
  <si>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</si>
  <si>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</si>
  <si>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</si>
  <si>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</si>
  <si>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</si>
  <si>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</si>
  <si>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</si>
  <si>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</si>
  <si>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</si>
  <si>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</si>
  <si>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</si>
  <si>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</si>
  <si>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</si>
  <si>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</si>
  <si>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</si>
  <si>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</si>
  <si>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</si>
  <si>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</si>
  <si>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</si>
  <si>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</si>
  <si>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</si>
  <si>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</si>
  <si>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</si>
  <si>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</si>
  <si>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</si>
  <si>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</si>
  <si>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</si>
  <si>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</si>
  <si>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</si>
  <si>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</si>
  <si>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</si>
  <si>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</si>
  <si>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</si>
  <si>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</si>
  <si>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</si>
  <si>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</si>
  <si>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</si>
  <si>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</si>
  <si>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</si>
  <si>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</si>
  <si>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</si>
  <si>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</si>
  <si>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</si>
  <si>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</si>
  <si>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</si>
  <si>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</si>
  <si>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</si>
  <si>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</si>
  <si>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</si>
  <si>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</si>
  <si>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</si>
  <si>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</si>
  <si>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</si>
  <si>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</si>
  <si>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</si>
  <si>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</si>
  <si>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Cafe Ole</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</si>
  <si>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</si>
  <si>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</si>
  <si>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</si>
  <si>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</si>
  <si>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</si>
  <si>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</si>
  <si>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</si>
  <si>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</si>
  <si>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</si>
  <si>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</si>
  <si>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</si>
  <si>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</si>
  <si>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</si>
  <si>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</si>
  <si>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</si>
  <si>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</si>
  <si>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</si>
  <si>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</si>
  <si>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</si>
  <si>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</si>
  <si>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</si>
  <si>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</si>
  <si>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</si>
  <si>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</si>
  <si>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</si>
  <si>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</si>
  <si>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</si>
  <si>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</si>
  <si>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</si>
  <si>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</si>
  <si>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</si>
  <si>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</si>
  <si>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</si>
  <si>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</si>
  <si>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</si>
  <si>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</si>
  <si>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</si>
  <si>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</si>
  <si>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</si>
  <si>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</si>
  <si>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</si>
  <si>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</si>
  <si>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</si>
  <si>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</si>
  <si>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</si>
  <si>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</si>
  <si>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</si>
  <si>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</si>
  <si>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</si>
  <si>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</si>
  <si>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</si>
  <si>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</si>
  <si>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</si>
  <si>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</si>
  <si>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</si>
  <si>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</si>
  <si>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</si>
  <si>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</si>
  <si>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</si>
  <si>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</si>
  <si>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</si>
  <si>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</si>
  <si>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</si>
  <si>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</si>
  <si>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</si>
  <si>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European, Cafe</t>
  </si>
  <si>
    <t>Palaaram</t>
  </si>
  <si>
    <t>Vallathol Junction, Thrikkakara, Kakkanad, Kochi</t>
  </si>
  <si>
    <t>Kerala, Fast Food</t>
  </si>
  <si>
    <t>The Cherry Tree Cafe</t>
  </si>
  <si>
    <t>11, Habibullah Estate, Hazratganj, Lucknow</t>
  </si>
  <si>
    <t>Bistro 226</t>
  </si>
  <si>
    <t>226, Civil Street, Ghumar Mandi Chowk, Civil Lines, Ludhiana</t>
  </si>
  <si>
    <t>Italian, Continental, North Indian, Cafe</t>
  </si>
  <si>
    <t>Hot Breads</t>
  </si>
  <si>
    <t>SCF 32, Main Market, Sarabha Nagar, Ludhiana</t>
  </si>
  <si>
    <t>Continental, Chinese, Italian, Bakery</t>
  </si>
  <si>
    <t>2nd Floor, 2439/1 &amp; 2, Dhanraj Singh Complex, Main Ferozpur Road, Rajguru Nagar, Ludhiana</t>
  </si>
  <si>
    <t>Rajguru Nagar</t>
  </si>
  <si>
    <t>Rajguru Nagar, Ludhiana</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</si>
  <si>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</si>
  <si>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</si>
  <si>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</si>
  <si>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</si>
  <si>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</si>
  <si>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</si>
  <si>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</si>
  <si>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</si>
  <si>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</si>
  <si>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</si>
  <si>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</si>
  <si>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</si>
  <si>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</si>
  <si>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</si>
  <si>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</si>
  <si>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</si>
  <si>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Gelateria Montecatini Terme</t>
  </si>
  <si>
    <t>Goubert Avenue, Next To Alliance Francaise, White Town, Puducherry</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</si>
  <si>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</si>
  <si>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</si>
  <si>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</si>
  <si>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</si>
  <si>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</si>
  <si>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</si>
  <si>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</si>
  <si>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</si>
  <si>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</si>
  <si>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</si>
  <si>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</si>
  <si>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</si>
  <si>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</si>
  <si>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</si>
  <si>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Virgin Courtyard</t>
  </si>
  <si>
    <t>Backside, SCO 1A, Madhya Marg, Sector 7, Chandigarh</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</si>
  <si>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</si>
  <si>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</si>
  <si>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</si>
  <si>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</si>
  <si>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</si>
  <si>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</si>
  <si>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Taj Bano - ITC Mughal</t>
  </si>
  <si>
    <t>ITC Mughal, Fatehabad Road, Tajganj, Agra</t>
  </si>
  <si>
    <t>ITC Mughal, Tajganj</t>
  </si>
  <si>
    <t>ITC Mughal, Tajganj, Agra</t>
  </si>
  <si>
    <t>Peshawri - ITC Mughal</t>
  </si>
  <si>
    <t>Waterside - The Landmark Hotel</t>
  </si>
  <si>
    <t>The Landmark Hotel, Landmark Towers, 10, Near Naveen Market, Mall Road, Kanpur</t>
  </si>
  <si>
    <t>The Landmark Hotel, Mall Road</t>
  </si>
  <si>
    <t>The Landmark Hotel, Mall Road, Kanpur</t>
  </si>
  <si>
    <t>Dawat-e-Nawab - Radisson Blu</t>
  </si>
  <si>
    <t>Soma at Sula</t>
  </si>
  <si>
    <t>Survey 36/2, Govardhan, Off Gangapur-Ganghavare Road, Satpur, Nashik</t>
  </si>
  <si>
    <t>I:ba Cafe &amp; Restaurant</t>
  </si>
  <si>
    <t>B 3/335, Krimkund, Shivala, Varanasi</t>
  </si>
  <si>
    <t>Shivala</t>
  </si>
  <si>
    <t>Shivala, Varanasi</t>
  </si>
  <si>
    <t>Japanese, American, North Indian, Fast Food</t>
  </si>
  <si>
    <t>D. B. Bandodkar Road, Campal, Panaji, Goa</t>
  </si>
  <si>
    <t>Pukhtaan-The Royal Taste of India</t>
  </si>
  <si>
    <t>5th Floor, Nutan Plaza, Bander Bagicha, Fraser Road Area, Patna</t>
  </si>
  <si>
    <t>Bon Barbecue</t>
  </si>
  <si>
    <t>Parador Hotel, 3A-3B, Phase 1, Fatehabad Road, Taj Nagri, Tajganj, Agra</t>
  </si>
  <si>
    <t>That Place</t>
  </si>
  <si>
    <t>33, Sampatrao Colony, Alkapuri, Vadodara</t>
  </si>
  <si>
    <t>Italian, Mexican, Continental</t>
  </si>
  <si>
    <t>The Barge Restaurant</t>
  </si>
  <si>
    <t>Plot 440A, Hebbal Industrial Area, Near Infosys Campus, Vijay Nagar, Mysore</t>
  </si>
  <si>
    <t>1st Floor, ATR Towers, Harbour Park Road,  Panduranga Puram, Near Harbour Park, Kirlampudi Layout, Vizag</t>
  </si>
  <si>
    <t>Kirlampudi Layout</t>
  </si>
  <si>
    <t>Kirlampudi Layout, Vizag</t>
  </si>
  <si>
    <t>3rd Floor, MAK Mall, Kankanady, Mangalore</t>
  </si>
  <si>
    <t>Kankanady</t>
  </si>
  <si>
    <t>Kankanady, Mangalore</t>
  </si>
  <si>
    <t>Underdoggs Sports Bar &amp; Grill</t>
  </si>
  <si>
    <t>1st Floor, Central Mall, G.S. Road, Sree Nagar, Christian Basti, Guwahati</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</si>
  <si>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</si>
  <si>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</si>
  <si>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</si>
  <si>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</si>
  <si>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</si>
  <si>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</si>
  <si>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</si>
  <si>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</si>
  <si>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</si>
  <si>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</si>
  <si>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</si>
  <si>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</si>
  <si>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</si>
  <si>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</si>
  <si>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</si>
  <si>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</si>
  <si>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</si>
  <si>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</si>
  <si>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</si>
  <si>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</si>
  <si>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</si>
  <si>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</si>
  <si>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</si>
  <si>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</si>
  <si>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</si>
  <si>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</si>
  <si>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</si>
  <si>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</si>
  <si>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</si>
  <si>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</si>
  <si>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</si>
  <si>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</si>
  <si>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</si>
  <si>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</si>
  <si>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</si>
  <si>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</si>
  <si>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</si>
  <si>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</si>
  <si>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</si>
  <si>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</si>
  <si>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</si>
  <si>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</si>
  <si>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</si>
  <si>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</si>
  <si>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</si>
  <si>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</si>
  <si>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</si>
  <si>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</si>
  <si>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</si>
  <si>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</si>
  <si>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</si>
  <si>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</si>
  <si>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</si>
  <si>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</si>
  <si>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</si>
  <si>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</si>
  <si>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</si>
  <si>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</si>
  <si>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</si>
  <si>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</si>
  <si>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</si>
  <si>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</si>
  <si>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</si>
  <si>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</si>
  <si>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</si>
  <si>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</si>
  <si>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</si>
  <si>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</si>
  <si>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</si>
  <si>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Aman Restaurant</t>
  </si>
  <si>
    <t>Boradway Hotel, Near IP Vijaya Mall, Bhelupur, Varanasi</t>
  </si>
  <si>
    <t>Bhelupur</t>
  </si>
  <si>
    <t>Bhelupur, Varanasi</t>
  </si>
  <si>
    <t>Bhelupur Crossing, Bhelupur, Varanasi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</si>
  <si>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</si>
  <si>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</si>
  <si>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</si>
  <si>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</si>
  <si>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</si>
  <si>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</si>
  <si>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</si>
  <si>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</si>
  <si>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</si>
  <si>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</si>
  <si>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</si>
  <si>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</si>
  <si>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</si>
  <si>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</si>
  <si>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</si>
  <si>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</si>
  <si>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</si>
  <si>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</si>
  <si>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</si>
  <si>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</si>
  <si>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</si>
  <si>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</si>
  <si>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</si>
  <si>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</si>
  <si>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</si>
  <si>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</si>
  <si>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</si>
  <si>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</si>
  <si>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</si>
  <si>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</si>
  <si>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</si>
  <si>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</si>
  <si>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</si>
  <si>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</si>
  <si>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</si>
  <si>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</si>
  <si>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</si>
  <si>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</si>
  <si>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</si>
  <si>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</si>
  <si>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</si>
  <si>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</si>
  <si>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</si>
  <si>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</si>
  <si>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</si>
  <si>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</si>
  <si>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</si>
  <si>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</si>
  <si>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</si>
  <si>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</si>
  <si>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</si>
  <si>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</si>
  <si>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</si>
  <si>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</si>
  <si>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</si>
  <si>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</si>
  <si>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</si>
  <si>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</si>
  <si>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</si>
  <si>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</si>
  <si>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</si>
  <si>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</si>
  <si>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</si>
  <si>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</si>
  <si>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</si>
  <si>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</si>
  <si>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</si>
  <si>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</si>
  <si>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</si>
  <si>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</si>
  <si>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</si>
  <si>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</si>
  <si>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</si>
  <si>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</si>
  <si>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</si>
  <si>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</si>
  <si>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</si>
  <si>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</si>
  <si>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</si>
  <si>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</si>
  <si>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</si>
  <si>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</si>
  <si>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</si>
  <si>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</si>
  <si>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</si>
  <si>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</si>
  <si>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</si>
  <si>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</si>
  <si>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</si>
  <si>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</si>
  <si>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</si>
  <si>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</si>
  <si>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</si>
  <si>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</si>
  <si>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</si>
  <si>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</si>
  <si>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</si>
  <si>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</si>
  <si>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</si>
  <si>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</si>
  <si>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</si>
  <si>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</si>
  <si>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</si>
  <si>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</si>
  <si>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</si>
  <si>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</si>
  <si>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</si>
  <si>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</si>
  <si>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</si>
  <si>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</si>
  <si>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</si>
  <si>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</si>
  <si>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</si>
  <si>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Tea'se Me - Rooftop Tea Boutique</t>
  </si>
  <si>
    <t>Near Purani Mandi Crossing,Fatehabad Road, Tajganj, Agra</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</si>
  <si>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</si>
  <si>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</si>
  <si>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</si>
  <si>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</si>
  <si>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</si>
  <si>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</si>
  <si>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</si>
  <si>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</si>
  <si>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</si>
  <si>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</si>
  <si>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</si>
  <si>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</si>
  <si>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</si>
  <si>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</si>
  <si>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</si>
  <si>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</si>
  <si>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</si>
  <si>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</si>
  <si>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</si>
  <si>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</si>
  <si>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</si>
  <si>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</si>
  <si>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</si>
  <si>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</si>
  <si>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</si>
  <si>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</si>
  <si>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</si>
  <si>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</si>
  <si>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</si>
  <si>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Chemistry Cafí©</t>
  </si>
  <si>
    <t>5/599, Vikas Khand, Near Dayal Paradise, Gomti Nagar, Lucknow</t>
  </si>
  <si>
    <t>Sizzler's Ranch</t>
  </si>
  <si>
    <t>Nehru Avenue Road, Behind City Corporation, Lalbagh, Mangalore</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</si>
  <si>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</si>
  <si>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</si>
  <si>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</si>
  <si>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</si>
  <si>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</si>
  <si>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</si>
  <si>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</si>
  <si>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</si>
  <si>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</si>
  <si>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</si>
  <si>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</si>
  <si>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</si>
  <si>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</si>
  <si>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</si>
  <si>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</si>
  <si>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Raglan Road Irish Pub and Restaurant</t>
  </si>
  <si>
    <t>Orlando</t>
  </si>
  <si>
    <t>1640 E Buena Vista Drive, Lake Buena Vista, FL 32830</t>
  </si>
  <si>
    <t>Disney: Downtown Disney</t>
  </si>
  <si>
    <t>Disney: Downtown Disney, Orlando</t>
  </si>
  <si>
    <t>Irish</t>
  </si>
  <si>
    <t>Dollar($)</t>
  </si>
  <si>
    <t>United States</t>
  </si>
  <si>
    <t>Maggiano's Little Italy</t>
  </si>
  <si>
    <t>9101 International Drive,Orlando, FL 32819</t>
  </si>
  <si>
    <t>I-Drive/Universal</t>
  </si>
  <si>
    <t>I-Drive/Universal, Orlando</t>
  </si>
  <si>
    <t>Seasons 52 Fresh Grill</t>
  </si>
  <si>
    <t>7700 West Sand Lake Road, Orlando, FL 32819</t>
  </si>
  <si>
    <t>Restaurant Row</t>
  </si>
  <si>
    <t>Restaurant Row, Orlando</t>
  </si>
  <si>
    <t>Vic's On The River</t>
  </si>
  <si>
    <t>Savannah</t>
  </si>
  <si>
    <t>26 E Bay St, Savannah, GA 31401</t>
  </si>
  <si>
    <t>Savannah, Savannah</t>
  </si>
  <si>
    <t>Kahill's Steak-Fish Chophouse</t>
  </si>
  <si>
    <t>Sioux City</t>
  </si>
  <si>
    <t>385 E 4th St, South Sioux City, IA 68776</t>
  </si>
  <si>
    <t>South Sioux City</t>
  </si>
  <si>
    <t>South Sioux City, Sioux City</t>
  </si>
  <si>
    <t>American, Seafood, Steak</t>
  </si>
  <si>
    <t>Bern's Steak House</t>
  </si>
  <si>
    <t>Tampa Bay</t>
  </si>
  <si>
    <t>1208 S Howard Ave, Tampa, FL 33606</t>
  </si>
  <si>
    <t>Hyde Park</t>
  </si>
  <si>
    <t>Hyde Park, Tampa Bay</t>
  </si>
  <si>
    <t>American, Desserts, Steak</t>
  </si>
  <si>
    <t>Mori's Japanese Steakhouse &amp; Sushi Bar</t>
  </si>
  <si>
    <t>Valdosta</t>
  </si>
  <si>
    <t>1709 Norman Dr, Valdosta, GA 31601</t>
  </si>
  <si>
    <t>Valdosta, Valdosta</t>
  </si>
  <si>
    <t>Japanese, Steak, Sushi</t>
  </si>
  <si>
    <t>Chandlers Steakhouse</t>
  </si>
  <si>
    <t>Boise</t>
  </si>
  <si>
    <t>981 W Grove St, Boise, ID 83702</t>
  </si>
  <si>
    <t>Boise, Boise</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</si>
  <si>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</si>
  <si>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</si>
  <si>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</si>
  <si>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</si>
  <si>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</si>
  <si>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</si>
  <si>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</si>
  <si>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</si>
  <si>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</si>
  <si>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</si>
  <si>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</si>
  <si>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</si>
  <si>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</si>
  <si>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</si>
  <si>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</si>
  <si>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</si>
  <si>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</si>
  <si>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</si>
  <si>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</si>
  <si>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</si>
  <si>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</si>
  <si>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</si>
  <si>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</si>
  <si>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</si>
  <si>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</si>
  <si>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</si>
  <si>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</si>
  <si>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</si>
  <si>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</si>
  <si>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</si>
  <si>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</si>
  <si>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</si>
  <si>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</si>
  <si>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</si>
  <si>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</si>
  <si>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</si>
  <si>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</si>
  <si>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Rocks on the River</t>
  </si>
  <si>
    <t>102 West Bay St., Savannah, GA 31401</t>
  </si>
  <si>
    <t>Pizza, Seafood, Steak</t>
  </si>
  <si>
    <t>The Olde Pink House</t>
  </si>
  <si>
    <t>23 Abercorn St, Savannah, GA 31401</t>
  </si>
  <si>
    <t>American, Seafood, Southern</t>
  </si>
  <si>
    <t>Duck City Bistro</t>
  </si>
  <si>
    <t>Davenport</t>
  </si>
  <si>
    <t>115 E 3rd St, Davenport, IA 52801</t>
  </si>
  <si>
    <t>Davenport, Davenport</t>
  </si>
  <si>
    <t>American, French</t>
  </si>
  <si>
    <t>Tursi's Latin King</t>
  </si>
  <si>
    <t>Des Moines</t>
  </si>
  <si>
    <t>2200 Hubbell Ave, Des Moines, IA 50317</t>
  </si>
  <si>
    <t>Fairground</t>
  </si>
  <si>
    <t>Fairground, Des Moines</t>
  </si>
  <si>
    <t>Downtown Grill</t>
  </si>
  <si>
    <t>562 Mulberry St, Macon, GA 31201</t>
  </si>
  <si>
    <t>Steak</t>
  </si>
  <si>
    <t>Texas de Brazil</t>
  </si>
  <si>
    <t>5259 International Drive, Orlando, FL 32819</t>
  </si>
  <si>
    <t>Brazilian, Steak</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</si>
  <si>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</si>
  <si>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</si>
  <si>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</si>
  <si>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</si>
  <si>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</si>
  <si>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</si>
  <si>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</si>
  <si>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</si>
  <si>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</si>
  <si>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</si>
  <si>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</si>
  <si>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</si>
  <si>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</si>
  <si>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</si>
  <si>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</si>
  <si>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Butterburrs</t>
  </si>
  <si>
    <t>917 Yellowstone Avenue, Pocatello, ID 83201</t>
  </si>
  <si>
    <t>American, Breakfast</t>
  </si>
  <si>
    <t>Coconuts Fish Cafe</t>
  </si>
  <si>
    <t>1279 S Kihei Road, Kihei, HI 96753</t>
  </si>
  <si>
    <t>Kihei</t>
  </si>
  <si>
    <t>Kihei, Rest of Hawaii</t>
  </si>
  <si>
    <t>Pearly's Famous Country Cookng</t>
  </si>
  <si>
    <t>814 N Slappey Blvd, Albany, GA 31701</t>
  </si>
  <si>
    <t>Hawkers Asian Street Fare</t>
  </si>
  <si>
    <t>1103 N Mills Avenue, Orlando, FL 32803</t>
  </si>
  <si>
    <t>Mills 50</t>
  </si>
  <si>
    <t>Mills 50, Orlando</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</si>
  <si>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</si>
  <si>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</si>
  <si>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</si>
  <si>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</si>
  <si>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</si>
  <si>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</si>
  <si>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</si>
  <si>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</si>
  <si>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</si>
  <si>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</si>
  <si>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</si>
  <si>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</si>
  <si>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</si>
  <si>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</si>
  <si>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'Ohana</t>
  </si>
  <si>
    <t>1600 Seven Seas Drive, Lake Buena Vista, FL 32830</t>
  </si>
  <si>
    <t>Disney World Area</t>
  </si>
  <si>
    <t>Disney World Area, Orlando</t>
  </si>
  <si>
    <t>Hawaiian</t>
  </si>
  <si>
    <t>El Vaquero Mexican Restaurant</t>
  </si>
  <si>
    <t>2700 Dawson Rd, Albany, GA 31707</t>
  </si>
  <si>
    <t>Happy Joe's Pizza &amp; Ice Cream</t>
  </si>
  <si>
    <t>855 Century Dr, Dubuque, IA 52002</t>
  </si>
  <si>
    <t>Desserts, Pizza, Ice Cream</t>
  </si>
  <si>
    <t>Texas Roadhouse</t>
  </si>
  <si>
    <t>560 Bullock Street, Pocatello, ID 83202</t>
  </si>
  <si>
    <t>Chubbuck</t>
  </si>
  <si>
    <t>Chubbuck, Pocatello</t>
  </si>
  <si>
    <t>American, BBQ, Steak</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</si>
  <si>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</si>
  <si>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</si>
  <si>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</si>
  <si>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</si>
  <si>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</si>
  <si>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</si>
  <si>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</si>
  <si>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</si>
  <si>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</si>
  <si>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</si>
  <si>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</si>
  <si>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</si>
  <si>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</si>
  <si>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</si>
  <si>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</si>
  <si>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</si>
  <si>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</si>
  <si>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</si>
  <si>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</si>
  <si>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</si>
  <si>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</si>
  <si>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</si>
  <si>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</si>
  <si>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</si>
  <si>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</si>
  <si>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</si>
  <si>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</si>
  <si>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</si>
  <si>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</si>
  <si>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</si>
  <si>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</si>
  <si>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</si>
  <si>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</si>
  <si>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</si>
  <si>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</si>
  <si>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</si>
  <si>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</si>
  <si>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</si>
  <si>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</si>
  <si>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</si>
  <si>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</si>
  <si>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</si>
  <si>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</si>
  <si>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</si>
  <si>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</si>
  <si>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</si>
  <si>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</si>
  <si>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</si>
  <si>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</si>
  <si>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</si>
  <si>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</si>
  <si>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</si>
  <si>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</si>
  <si>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</si>
  <si>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</si>
  <si>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</si>
  <si>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</si>
  <si>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</si>
  <si>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</si>
  <si>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</si>
  <si>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</si>
  <si>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</si>
  <si>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</si>
  <si>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</si>
  <si>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</si>
  <si>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</si>
  <si>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</si>
  <si>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</si>
  <si>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</si>
  <si>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</si>
  <si>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</si>
  <si>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</si>
  <si>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</si>
  <si>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</si>
  <si>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</si>
  <si>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</si>
  <si>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</si>
  <si>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</si>
  <si>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</si>
  <si>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</si>
  <si>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</si>
  <si>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</si>
  <si>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</si>
  <si>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</si>
  <si>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</si>
  <si>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</si>
  <si>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</si>
  <si>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</si>
  <si>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</si>
  <si>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</si>
  <si>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</si>
  <si>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</si>
  <si>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</si>
  <si>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</si>
  <si>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</si>
  <si>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</si>
  <si>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</si>
  <si>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</si>
  <si>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</si>
  <si>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</si>
  <si>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</si>
  <si>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</si>
  <si>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</si>
  <si>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</si>
  <si>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</si>
  <si>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</si>
  <si>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</si>
  <si>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</si>
  <si>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</si>
  <si>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</si>
  <si>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</si>
  <si>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</si>
  <si>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</si>
  <si>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</si>
  <si>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</si>
  <si>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</si>
  <si>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</si>
  <si>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</si>
  <si>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</si>
  <si>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</si>
  <si>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</si>
  <si>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</si>
  <si>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</si>
  <si>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</si>
  <si>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</si>
  <si>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</si>
  <si>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Spanish, Tapas</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</si>
  <si>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</si>
  <si>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</si>
  <si>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</si>
  <si>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</si>
  <si>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</si>
  <si>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</si>
  <si>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</si>
  <si>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</si>
  <si>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</si>
  <si>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</si>
  <si>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</si>
  <si>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</si>
  <si>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</si>
  <si>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</si>
  <si>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</si>
  <si>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</si>
  <si>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</si>
  <si>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</si>
  <si>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</si>
  <si>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</si>
  <si>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</si>
  <si>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</si>
  <si>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</si>
  <si>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</si>
  <si>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</si>
  <si>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Centro</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</si>
  <si>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</si>
  <si>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</si>
  <si>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</si>
  <si>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</si>
  <si>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</si>
  <si>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</si>
  <si>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</si>
  <si>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</si>
  <si>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</si>
  <si>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</si>
  <si>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</si>
  <si>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</si>
  <si>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</si>
  <si>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</si>
  <si>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</si>
  <si>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</si>
  <si>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</si>
  <si>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</si>
  <si>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</si>
  <si>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</si>
  <si>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</si>
  <si>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</si>
  <si>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</si>
  <si>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</si>
  <si>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</si>
  <si>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</si>
  <si>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</si>
  <si>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</si>
  <si>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</si>
  <si>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</si>
  <si>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</si>
  <si>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Brazilian</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</si>
  <si>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</si>
  <si>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</si>
  <si>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</si>
  <si>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</si>
  <si>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</si>
  <si>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</si>
  <si>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</si>
  <si>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</si>
  <si>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</si>
  <si>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</si>
  <si>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</si>
  <si>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</si>
  <si>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</si>
  <si>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</si>
  <si>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</si>
  <si>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</si>
  <si>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</si>
  <si>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</si>
  <si>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</si>
  <si>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</si>
  <si>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</si>
  <si>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</si>
  <si>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</si>
  <si>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</si>
  <si>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</si>
  <si>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</si>
  <si>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</si>
  <si>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</si>
  <si>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</si>
  <si>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</si>
  <si>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</si>
  <si>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</si>
  <si>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</si>
  <si>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</si>
  <si>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</si>
  <si>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</si>
  <si>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</si>
  <si>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</si>
  <si>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</si>
  <si>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</si>
  <si>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</si>
  <si>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</si>
  <si>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</si>
  <si>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</si>
  <si>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</si>
  <si>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</si>
  <si>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</si>
  <si>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</si>
  <si>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</si>
  <si>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</si>
  <si>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</si>
  <si>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</si>
  <si>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</si>
  <si>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</si>
  <si>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</si>
  <si>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</si>
  <si>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</si>
  <si>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</si>
  <si>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</si>
  <si>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</si>
  <si>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</si>
  <si>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</si>
  <si>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</si>
  <si>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</si>
  <si>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</si>
  <si>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</si>
  <si>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</si>
  <si>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</si>
  <si>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</si>
  <si>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</si>
  <si>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</si>
  <si>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</si>
  <si>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</si>
  <si>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</si>
  <si>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</si>
  <si>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</si>
  <si>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</si>
  <si>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</si>
  <si>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</si>
  <si>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</si>
  <si>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</si>
  <si>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</si>
  <si>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</si>
  <si>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</si>
  <si>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</si>
  <si>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</si>
  <si>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</si>
  <si>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</si>
  <si>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</si>
  <si>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</si>
  <si>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</si>
  <si>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</si>
  <si>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</si>
  <si>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</si>
  <si>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</si>
  <si>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</si>
  <si>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</si>
  <si>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</si>
  <si>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</si>
  <si>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</si>
  <si>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</si>
  <si>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</si>
  <si>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</si>
  <si>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</si>
  <si>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</si>
  <si>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</si>
  <si>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</si>
  <si>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</si>
  <si>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</si>
  <si>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</si>
  <si>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</si>
  <si>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</si>
  <si>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</si>
  <si>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</si>
  <si>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Italian, Mediterranean, Pizza</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</si>
  <si>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</si>
  <si>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</si>
  <si>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</si>
  <si>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</si>
  <si>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</si>
  <si>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</si>
  <si>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</si>
  <si>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</si>
  <si>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</si>
  <si>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</si>
  <si>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</si>
  <si>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</si>
  <si>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</si>
  <si>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</si>
  <si>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</si>
  <si>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The Crab Shack</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</si>
  <si>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</si>
  <si>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</si>
  <si>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</si>
  <si>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</si>
  <si>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</si>
  <si>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</si>
  <si>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</si>
  <si>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</si>
  <si>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</si>
  <si>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</si>
  <si>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The National</t>
  </si>
  <si>
    <t>232 W. Hancock Ave., Athens, GA 30601</t>
  </si>
  <si>
    <t>International, Southern</t>
  </si>
  <si>
    <t>Samurai Japanese Cuisine &amp; Sushi Bar</t>
  </si>
  <si>
    <t>1009 Broadway, Columbus, GA 31901</t>
  </si>
  <si>
    <t>Django</t>
  </si>
  <si>
    <t>210 10th Street, Des Moines, IA 50309</t>
  </si>
  <si>
    <t>French</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</si>
  <si>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</si>
  <si>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</si>
  <si>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</si>
  <si>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</si>
  <si>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</si>
  <si>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</si>
  <si>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</si>
  <si>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</si>
  <si>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</si>
  <si>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</si>
  <si>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</si>
  <si>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</si>
  <si>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</si>
  <si>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</si>
  <si>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</si>
  <si>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</si>
  <si>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</si>
  <si>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</si>
  <si>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</si>
  <si>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</si>
  <si>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</si>
  <si>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</si>
  <si>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</si>
  <si>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</si>
  <si>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</si>
  <si>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</si>
  <si>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</si>
  <si>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</si>
  <si>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</si>
  <si>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</si>
  <si>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</si>
  <si>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</si>
  <si>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</si>
  <si>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</si>
  <si>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</si>
  <si>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</si>
  <si>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</si>
  <si>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</si>
  <si>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</si>
  <si>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</si>
  <si>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</si>
  <si>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</si>
  <si>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</si>
  <si>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</si>
  <si>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</si>
  <si>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</si>
  <si>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</si>
  <si>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</si>
  <si>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</si>
  <si>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</si>
  <si>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</si>
  <si>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</si>
  <si>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</si>
  <si>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</si>
  <si>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</si>
  <si>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</si>
  <si>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</si>
  <si>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</si>
  <si>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</si>
  <si>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</si>
  <si>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</si>
  <si>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</si>
  <si>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</si>
  <si>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</si>
  <si>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</si>
  <si>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</si>
  <si>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</si>
  <si>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</si>
  <si>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</si>
  <si>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</si>
  <si>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</si>
  <si>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</si>
  <si>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</si>
  <si>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</si>
  <si>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</si>
  <si>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</si>
  <si>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</si>
  <si>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</si>
  <si>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</si>
  <si>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</si>
  <si>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</si>
  <si>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</si>
  <si>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</si>
  <si>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</si>
  <si>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</si>
  <si>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</si>
  <si>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</si>
  <si>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</si>
  <si>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</si>
  <si>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</si>
  <si>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</si>
  <si>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</si>
  <si>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</si>
  <si>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</si>
  <si>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</si>
  <si>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</si>
  <si>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American, Burger</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</si>
  <si>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</si>
  <si>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</si>
  <si>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</si>
  <si>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</si>
  <si>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</si>
  <si>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</si>
  <si>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</si>
  <si>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</si>
  <si>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</si>
  <si>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</si>
  <si>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</si>
  <si>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</si>
  <si>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</si>
  <si>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</si>
  <si>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</si>
  <si>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</si>
  <si>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</si>
  <si>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</si>
  <si>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</si>
  <si>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</si>
  <si>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</si>
  <si>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</si>
  <si>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</si>
  <si>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</si>
  <si>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</si>
  <si>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</si>
  <si>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</si>
  <si>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</si>
  <si>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</si>
  <si>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</si>
  <si>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</si>
  <si>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</si>
  <si>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</si>
  <si>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</si>
  <si>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</si>
  <si>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</si>
  <si>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</si>
  <si>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</si>
  <si>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</si>
  <si>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</si>
  <si>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</si>
  <si>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</si>
  <si>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</si>
  <si>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</si>
  <si>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</si>
  <si>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</si>
  <si>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</si>
  <si>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</si>
  <si>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</si>
  <si>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</si>
  <si>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</si>
  <si>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</si>
  <si>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</si>
  <si>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</si>
  <si>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</si>
  <si>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</si>
  <si>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</si>
  <si>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</si>
  <si>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</si>
  <si>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</si>
  <si>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</si>
  <si>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</si>
  <si>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</si>
  <si>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</si>
  <si>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</si>
  <si>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</si>
  <si>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</si>
  <si>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</si>
  <si>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</si>
  <si>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</si>
  <si>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</si>
  <si>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</si>
  <si>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</si>
  <si>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</si>
  <si>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</si>
  <si>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</si>
  <si>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</si>
  <si>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</si>
  <si>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</si>
  <si>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</si>
  <si>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</si>
  <si>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</si>
  <si>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</si>
  <si>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</si>
  <si>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</si>
  <si>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</si>
  <si>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</si>
  <si>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</si>
  <si>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</si>
  <si>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</si>
  <si>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</si>
  <si>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</si>
  <si>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</si>
  <si>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</si>
  <si>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</si>
  <si>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</si>
  <si>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</si>
  <si>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</si>
  <si>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</si>
  <si>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</si>
  <si>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</si>
  <si>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</si>
  <si>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</si>
  <si>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</si>
  <si>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</si>
  <si>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</si>
  <si>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</si>
  <si>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</si>
  <si>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</si>
  <si>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</si>
  <si>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</si>
  <si>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</si>
  <si>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</si>
  <si>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</si>
  <si>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</si>
  <si>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</si>
  <si>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</si>
  <si>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</si>
  <si>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</si>
  <si>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</si>
  <si>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</si>
  <si>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</si>
  <si>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</si>
  <si>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</si>
  <si>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</si>
  <si>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</si>
  <si>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</si>
  <si>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</si>
  <si>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</si>
  <si>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</si>
  <si>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</si>
  <si>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</si>
  <si>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</si>
  <si>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</si>
  <si>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</si>
  <si>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</si>
  <si>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</si>
  <si>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</si>
  <si>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</si>
  <si>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</si>
  <si>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</si>
  <si>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</si>
  <si>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</si>
  <si>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</si>
  <si>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Bar Food</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</si>
  <si>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</si>
  <si>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</si>
  <si>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</si>
  <si>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</si>
  <si>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</si>
  <si>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</si>
  <si>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</si>
  <si>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</si>
  <si>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</si>
  <si>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</si>
  <si>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</si>
  <si>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</si>
  <si>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</si>
  <si>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</si>
  <si>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</si>
  <si>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</si>
  <si>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</si>
  <si>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</si>
  <si>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</si>
  <si>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</si>
  <si>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</si>
  <si>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</si>
  <si>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</si>
  <si>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</si>
  <si>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</si>
  <si>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</si>
  <si>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</si>
  <si>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</si>
  <si>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</si>
  <si>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</si>
  <si>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</si>
  <si>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</si>
  <si>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</si>
  <si>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</si>
  <si>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</si>
  <si>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</si>
  <si>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</si>
  <si>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</si>
  <si>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</si>
  <si>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</si>
  <si>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</si>
  <si>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</si>
  <si>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</si>
  <si>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</si>
  <si>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</si>
  <si>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</si>
  <si>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</si>
  <si>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</si>
  <si>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</si>
  <si>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</si>
  <si>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</si>
  <si>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</si>
  <si>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</si>
  <si>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</si>
  <si>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</si>
  <si>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</si>
  <si>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</si>
  <si>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</si>
  <si>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</si>
  <si>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</si>
  <si>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</si>
  <si>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</si>
  <si>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</si>
  <si>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</si>
  <si>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</si>
  <si>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</si>
  <si>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</si>
  <si>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</si>
  <si>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</si>
  <si>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</si>
  <si>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</si>
  <si>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</si>
  <si>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</si>
  <si>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</si>
  <si>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</si>
  <si>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</si>
  <si>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</si>
  <si>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</si>
  <si>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</si>
  <si>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</si>
  <si>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</si>
  <si>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</si>
  <si>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</si>
  <si>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</si>
  <si>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</si>
  <si>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</si>
  <si>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</si>
  <si>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</si>
  <si>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</si>
  <si>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</si>
  <si>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</si>
  <si>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</si>
  <si>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</si>
  <si>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</si>
  <si>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</si>
  <si>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</si>
  <si>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</si>
  <si>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</si>
  <si>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</si>
  <si>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</si>
  <si>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</si>
  <si>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</si>
  <si>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</si>
  <si>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</si>
  <si>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</si>
  <si>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</si>
  <si>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</si>
  <si>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</si>
  <si>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</si>
  <si>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</si>
  <si>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</si>
  <si>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</si>
  <si>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</si>
  <si>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</si>
  <si>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</si>
  <si>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</si>
  <si>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</si>
  <si>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</si>
  <si>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</si>
  <si>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</si>
  <si>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Indian</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</si>
  <si>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</si>
  <si>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</si>
  <si>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</si>
  <si>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</si>
  <si>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</si>
  <si>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</si>
  <si>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</si>
  <si>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</si>
  <si>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</si>
  <si>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</si>
  <si>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</si>
  <si>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</si>
  <si>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</si>
  <si>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</si>
  <si>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</si>
  <si>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</si>
  <si>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</si>
  <si>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</si>
  <si>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</si>
  <si>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</si>
  <si>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</si>
  <si>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</si>
  <si>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Tapas</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</si>
  <si>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</si>
  <si>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</si>
  <si>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</si>
  <si>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</si>
  <si>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</si>
  <si>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</si>
  <si>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</si>
  <si>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</si>
  <si>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</si>
  <si>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</si>
  <si>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</si>
  <si>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</si>
  <si>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</si>
  <si>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</si>
  <si>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</si>
  <si>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</si>
  <si>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</si>
  <si>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</si>
  <si>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</si>
  <si>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</si>
  <si>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</si>
  <si>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</si>
  <si>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</si>
  <si>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</si>
  <si>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</si>
  <si>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</si>
  <si>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</si>
  <si>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</si>
  <si>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</si>
  <si>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</si>
  <si>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</si>
  <si>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</si>
  <si>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</si>
  <si>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</si>
  <si>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</si>
  <si>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</si>
  <si>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</si>
  <si>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</si>
  <si>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</si>
  <si>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</si>
  <si>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</si>
  <si>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</si>
  <si>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</si>
  <si>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</si>
  <si>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</si>
  <si>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</si>
  <si>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</si>
  <si>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</si>
  <si>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</si>
  <si>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</si>
  <si>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</si>
  <si>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</si>
  <si>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</si>
  <si>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</si>
  <si>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</si>
  <si>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</si>
  <si>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</si>
  <si>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American, Steak</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</si>
  <si>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</si>
  <si>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</si>
  <si>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</si>
  <si>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</si>
  <si>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</si>
  <si>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</si>
  <si>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</si>
  <si>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</si>
  <si>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</si>
  <si>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</si>
  <si>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</si>
  <si>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</si>
  <si>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</si>
  <si>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</si>
  <si>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</si>
  <si>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</si>
  <si>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</si>
  <si>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</si>
  <si>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</si>
  <si>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</si>
  <si>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</si>
  <si>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</si>
  <si>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</si>
  <si>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</si>
  <si>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</si>
  <si>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</si>
  <si>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</si>
  <si>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</si>
  <si>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</si>
  <si>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</si>
  <si>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</si>
  <si>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</si>
  <si>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</si>
  <si>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</si>
  <si>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</si>
  <si>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</si>
  <si>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</si>
  <si>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</si>
  <si>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</si>
  <si>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</si>
  <si>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</si>
  <si>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</si>
  <si>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</si>
  <si>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</si>
  <si>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</si>
  <si>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</si>
  <si>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</si>
  <si>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</si>
  <si>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</si>
  <si>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</si>
  <si>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</si>
  <si>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</si>
  <si>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</si>
  <si>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</si>
  <si>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</si>
  <si>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</si>
  <si>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</si>
  <si>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</si>
  <si>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</si>
  <si>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</si>
  <si>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</si>
  <si>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</si>
  <si>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</si>
  <si>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</si>
  <si>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</si>
  <si>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</si>
  <si>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</si>
  <si>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</si>
  <si>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</si>
  <si>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</si>
  <si>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</si>
  <si>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</si>
  <si>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</si>
  <si>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</si>
  <si>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</si>
  <si>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</si>
  <si>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</si>
  <si>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</si>
  <si>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</si>
  <si>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</si>
  <si>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</si>
  <si>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</si>
  <si>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</si>
  <si>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</si>
  <si>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</si>
  <si>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</si>
  <si>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</si>
  <si>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</si>
  <si>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</si>
  <si>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</si>
  <si>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</si>
  <si>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</si>
  <si>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</si>
  <si>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</si>
  <si>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</si>
  <si>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</si>
  <si>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</si>
  <si>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</si>
  <si>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</si>
  <si>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</si>
  <si>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</si>
  <si>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</si>
  <si>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</si>
  <si>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</si>
  <si>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</si>
  <si>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</si>
  <si>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</si>
  <si>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</si>
  <si>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</si>
  <si>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</si>
  <si>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</si>
  <si>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</si>
  <si>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</si>
  <si>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</si>
  <si>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</si>
  <si>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</si>
  <si>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</si>
  <si>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</si>
  <si>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</si>
  <si>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</si>
  <si>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</si>
  <si>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</si>
  <si>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</si>
  <si>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</si>
  <si>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</si>
  <si>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</si>
  <si>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</si>
  <si>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</si>
  <si>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</si>
  <si>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</si>
  <si>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</si>
  <si>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</si>
  <si>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</si>
  <si>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</si>
  <si>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</si>
  <si>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</si>
  <si>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</si>
  <si>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</si>
  <si>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</si>
  <si>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</si>
  <si>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</si>
  <si>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</si>
  <si>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</si>
  <si>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</si>
  <si>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</si>
  <si>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</si>
  <si>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</si>
  <si>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</si>
  <si>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</si>
  <si>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</si>
  <si>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</si>
  <si>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</si>
  <si>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</si>
  <si>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</si>
  <si>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</si>
  <si>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</si>
  <si>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</si>
  <si>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</si>
  <si>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</si>
  <si>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</si>
  <si>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</si>
  <si>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</si>
  <si>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</si>
  <si>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</si>
  <si>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</si>
  <si>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</si>
  <si>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</si>
  <si>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</si>
  <si>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</si>
  <si>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</si>
  <si>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</si>
  <si>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</si>
  <si>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</si>
  <si>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</si>
  <si>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</si>
  <si>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</si>
  <si>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</si>
  <si>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</si>
  <si>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</si>
  <si>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</si>
  <si>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</si>
  <si>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</si>
  <si>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</si>
  <si>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</si>
  <si>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</si>
  <si>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</si>
  <si>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</si>
  <si>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</si>
  <si>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</si>
  <si>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</si>
  <si>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</si>
  <si>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</si>
  <si>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</si>
  <si>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</si>
  <si>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</si>
  <si>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</si>
  <si>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</si>
  <si>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</si>
  <si>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</si>
  <si>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</si>
  <si>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</si>
  <si>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</si>
  <si>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</si>
  <si>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</si>
  <si>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</si>
  <si>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</si>
  <si>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</si>
  <si>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</si>
  <si>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</si>
  <si>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</si>
  <si>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</si>
  <si>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</si>
  <si>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</si>
  <si>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</si>
  <si>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</si>
  <si>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</si>
  <si>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</si>
  <si>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</si>
  <si>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</si>
  <si>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</si>
  <si>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</si>
  <si>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</si>
  <si>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</si>
  <si>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</si>
  <si>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</si>
  <si>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</si>
  <si>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</si>
  <si>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</si>
  <si>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</si>
  <si>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</si>
  <si>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</si>
  <si>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</si>
  <si>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</si>
  <si>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</si>
  <si>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</si>
  <si>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</si>
  <si>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</si>
  <si>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</si>
  <si>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</si>
  <si>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</si>
  <si>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</si>
  <si>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</si>
  <si>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</si>
  <si>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</si>
  <si>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</si>
  <si>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</si>
  <si>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</si>
  <si>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</si>
  <si>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</si>
  <si>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</si>
  <si>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</si>
  <si>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</si>
  <si>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</si>
  <si>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</si>
  <si>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Gazebo</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</si>
  <si>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</si>
  <si>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</si>
  <si>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</si>
  <si>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</si>
  <si>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</si>
  <si>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</si>
  <si>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</si>
  <si>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</si>
  <si>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</si>
  <si>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</si>
  <si>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</si>
  <si>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</si>
  <si>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</si>
  <si>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</si>
  <si>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</si>
  <si>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</si>
  <si>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</si>
  <si>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</si>
  <si>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</si>
  <si>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</si>
  <si>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</si>
  <si>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</si>
  <si>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</si>
  <si>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</si>
  <si>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</si>
  <si>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</si>
  <si>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</si>
  <si>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</si>
  <si>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</si>
  <si>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</si>
  <si>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</si>
  <si>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</si>
  <si>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</si>
  <si>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</si>
  <si>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</si>
  <si>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</si>
  <si>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</si>
  <si>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</si>
  <si>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</si>
  <si>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</si>
  <si>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</si>
  <si>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</si>
  <si>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</si>
  <si>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</si>
  <si>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</si>
  <si>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</si>
  <si>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</si>
  <si>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</si>
  <si>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</si>
  <si>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</si>
  <si>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</si>
  <si>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</si>
  <si>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</si>
  <si>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</si>
  <si>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</si>
  <si>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</si>
  <si>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</si>
  <si>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</si>
  <si>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</si>
  <si>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</si>
  <si>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</si>
  <si>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</si>
  <si>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</si>
  <si>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</si>
  <si>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</si>
  <si>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</si>
  <si>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</si>
  <si>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</si>
  <si>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</si>
  <si>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</si>
  <si>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</si>
  <si>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</si>
  <si>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</si>
  <si>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</si>
  <si>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</si>
  <si>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</si>
  <si>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</si>
  <si>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</si>
  <si>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</si>
  <si>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</si>
  <si>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</si>
  <si>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</si>
  <si>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</si>
  <si>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</si>
  <si>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</si>
  <si>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</si>
  <si>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</si>
  <si>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</si>
  <si>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</si>
  <si>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</si>
  <si>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Lake House Restaurant</t>
  </si>
  <si>
    <t>Vineland Station</t>
  </si>
  <si>
    <t>3100 N Service Rd, Vineland Station, ON L0R2E0</t>
  </si>
  <si>
    <t>Vineland Station, Vineland Station</t>
  </si>
  <si>
    <t>Canada</t>
  </si>
  <si>
    <t>Artichoke Cafe</t>
  </si>
  <si>
    <t>161 Middle Road, Sculpture Square 188978</t>
  </si>
  <si>
    <t>Victoria, Rochor</t>
  </si>
  <si>
    <t>Victoria, Rochor, Singapore</t>
  </si>
  <si>
    <t>Cafe, Spanish, Turkish, Greek</t>
  </si>
  <si>
    <t>The Refinery Singapore</t>
  </si>
  <si>
    <t>115 King George Avenue, #01-02 Ann Chuan Industrial Building 208561</t>
  </si>
  <si>
    <t>Lavender, Kallang</t>
  </si>
  <si>
    <t>Lavender, Kallang, Singapore</t>
  </si>
  <si>
    <t>American, Japanese, Singaporean</t>
  </si>
  <si>
    <t>Potato Head Folk</t>
  </si>
  <si>
    <t>36 Keong Saik Road 089143</t>
  </si>
  <si>
    <t>Chinatown, Outram</t>
  </si>
  <si>
    <t>Chinatown, Outram, Singapore</t>
  </si>
  <si>
    <t>Super Loco</t>
  </si>
  <si>
    <t>The Quayside_x000D_
60 Roberston Quay #01-13 238252</t>
  </si>
  <si>
    <t>Robertson Quay, Singapore River</t>
  </si>
  <si>
    <t>Robertson Quay, Singapore River, Singapore</t>
  </si>
  <si>
    <t>Fratini La Trattoria</t>
  </si>
  <si>
    <t>10 Greenwood Avenue, Hillcrest Park 289201</t>
  </si>
  <si>
    <t>Hillcrest, Bukit Timah</t>
  </si>
  <si>
    <t>Hillcrest, Bukit Timah, Singapore</t>
  </si>
  <si>
    <t>Pier 70</t>
  </si>
  <si>
    <t>Paynesville</t>
  </si>
  <si>
    <t>70 The Esplanade, Paynesville</t>
  </si>
  <si>
    <t>Paynesville, Paynesville</t>
  </si>
  <si>
    <t>Modern Australian</t>
  </si>
  <si>
    <t>Australia</t>
  </si>
  <si>
    <t>Colony</t>
  </si>
  <si>
    <t>7 Raffles Avenue, Ritz-carlton Millenia Singapore 039799</t>
  </si>
  <si>
    <t>Marina Centre, Downtown Core</t>
  </si>
  <si>
    <t>Marina Centre, Downtown Core, Singapore</t>
  </si>
  <si>
    <t>Asian, Continental, Seafood</t>
  </si>
  <si>
    <t>Cut By Wolfgang Puck</t>
  </si>
  <si>
    <t>2 Bayfront Avenue, B1-71 Marina Bay Sands 018972</t>
  </si>
  <si>
    <t>Bayfront Subzone, Downtown Core</t>
  </si>
  <si>
    <t>Bayfront Subzone, Downtown Core, Singapore</t>
  </si>
  <si>
    <t>Sky On 57</t>
  </si>
  <si>
    <t>10 Bayfront Avenue, 57 Marina Bay Sands 018956</t>
  </si>
  <si>
    <t>Bayfront Avenue, Downtown Core</t>
  </si>
  <si>
    <t>Bayfront Avenue, Downtown Core, Singapore</t>
  </si>
  <si>
    <t>Chinese, Continental, Singaporean</t>
  </si>
  <si>
    <t>Summer Pavilion</t>
  </si>
  <si>
    <t>The Ritz-Carlton, 7 Raffles Avenue,  Millenia Singapore,  039799</t>
  </si>
  <si>
    <t>Chinese, Seafood, Cantonese, Dim Sum</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</si>
  <si>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</si>
  <si>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</si>
  <si>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</si>
  <si>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</si>
  <si>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</si>
  <si>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</si>
  <si>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</si>
  <si>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</si>
  <si>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Restaurant Andre</t>
  </si>
  <si>
    <t>41 Bukit Pasoh Road 089855</t>
  </si>
  <si>
    <t>Cantonment Road, Outram</t>
  </si>
  <si>
    <t>Cantonment Road, Outram, Singapore</t>
  </si>
  <si>
    <t>French, Mediterranean, European</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</si>
  <si>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</si>
  <si>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</si>
  <si>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</si>
  <si>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</si>
  <si>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</si>
  <si>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</si>
  <si>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</si>
  <si>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</si>
  <si>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</si>
  <si>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</si>
  <si>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</si>
  <si>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</si>
  <si>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</si>
  <si>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</si>
  <si>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</si>
  <si>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</si>
  <si>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</si>
  <si>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</si>
  <si>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</si>
  <si>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</si>
  <si>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</si>
  <si>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</si>
  <si>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</si>
  <si>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</si>
  <si>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</si>
  <si>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</si>
  <si>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</si>
  <si>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</si>
  <si>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</si>
  <si>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</si>
  <si>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</si>
  <si>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</si>
  <si>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</si>
  <si>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</si>
  <si>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</si>
  <si>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</si>
  <si>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</si>
  <si>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</si>
  <si>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</si>
  <si>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</si>
  <si>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</si>
  <si>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</si>
  <si>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</si>
  <si>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</si>
  <si>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</si>
  <si>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</si>
  <si>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</si>
  <si>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</si>
  <si>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</si>
  <si>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</si>
  <si>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</si>
  <si>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</si>
  <si>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</si>
  <si>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</si>
  <si>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</si>
  <si>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</si>
  <si>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</si>
  <si>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</si>
  <si>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</si>
  <si>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</si>
  <si>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</si>
  <si>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</si>
  <si>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</si>
  <si>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Makansutra Gluttons Bay</t>
  </si>
  <si>
    <t>803 Raffles Avenue, #01-15 Esplanade Mall 039802</t>
  </si>
  <si>
    <t>Singaporean, Chinese, Seafood, Malay, Indian</t>
  </si>
  <si>
    <t>Taste of Balingup</t>
  </si>
  <si>
    <t>Balingup</t>
  </si>
  <si>
    <t>63 South Western Hwy, Balingup, WA</t>
  </si>
  <si>
    <t>Balingup, Balingup</t>
  </si>
  <si>
    <t>Funkey Monkey</t>
  </si>
  <si>
    <t>Lakes Entrance</t>
  </si>
  <si>
    <t>26 Myer street, Lakes Entrance, VIC</t>
  </si>
  <si>
    <t>Lakes Entrance, Lakes Entrance</t>
  </si>
  <si>
    <t>DiVine</t>
  </si>
  <si>
    <t>Penola</t>
  </si>
  <si>
    <t>39 Church St, Penola, SA</t>
  </si>
  <si>
    <t>Penola, Penola</t>
  </si>
  <si>
    <t>Cafe, Coffee and Tea, Sandwich</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</si>
  <si>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</si>
  <si>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</si>
  <si>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</si>
  <si>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</si>
  <si>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</si>
  <si>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</si>
  <si>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</si>
  <si>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</si>
  <si>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</si>
  <si>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</si>
  <si>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</si>
  <si>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</si>
  <si>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</si>
  <si>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</si>
  <si>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</si>
  <si>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</si>
  <si>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</si>
  <si>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</si>
  <si>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</si>
  <si>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</si>
  <si>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</si>
  <si>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</si>
  <si>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</si>
  <si>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</si>
  <si>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</si>
  <si>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</si>
  <si>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</si>
  <si>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</si>
  <si>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</si>
  <si>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</si>
  <si>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</si>
  <si>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</si>
  <si>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</si>
  <si>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</si>
  <si>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</si>
  <si>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</si>
  <si>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</si>
  <si>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</si>
  <si>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</si>
  <si>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</si>
  <si>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</si>
  <si>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</si>
  <si>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</si>
  <si>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</si>
  <si>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</si>
  <si>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</si>
  <si>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</si>
  <si>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</si>
  <si>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</si>
  <si>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</si>
  <si>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Al'frank Cookies</t>
  </si>
  <si>
    <t>12 Haji Lane 189205</t>
  </si>
  <si>
    <t>Haji Lane, Rochor</t>
  </si>
  <si>
    <t>Haji Lane, Rochor, Singapore</t>
  </si>
  <si>
    <t>Mad Cowes Cafe</t>
  </si>
  <si>
    <t>Phillip Island</t>
  </si>
  <si>
    <t>4/17 The Esplanade, Cowes, VIC</t>
  </si>
  <si>
    <t>Phillip Island, Phillip Island</t>
  </si>
  <si>
    <t>Breakfast, Coffee and Tea, Modern Australian</t>
  </si>
  <si>
    <t>Boufe Boutique Cafe</t>
  </si>
  <si>
    <t>308 Tanglin Road,Phoenix Park #01-01  247974</t>
  </si>
  <si>
    <t>Kay Siang Road, Tanglin</t>
  </si>
  <si>
    <t>Kay Siang Road, Tanglin, Singapore</t>
  </si>
  <si>
    <t>Italian, French, Bakery, Cafe</t>
  </si>
  <si>
    <t>Nayaab Haandi</t>
  </si>
  <si>
    <t>Sharjah</t>
  </si>
  <si>
    <t>Near Etisalat Business Center, Opposite ADNOC Petrol Station, Al Khan Street, Al Majaz 2, Al Majaz, Sharjah</t>
  </si>
  <si>
    <t>Al Majaz</t>
  </si>
  <si>
    <t>Al Majaz, Sharjah</t>
  </si>
  <si>
    <t>Pakistani, Indian</t>
  </si>
  <si>
    <t>Emirati Diram(AED)</t>
  </si>
  <si>
    <t>UAE</t>
  </si>
  <si>
    <t>Zaroob</t>
  </si>
  <si>
    <t>Al Buhaira Corniche Street, Al Majaz Water Front, Al Majaz, Sharjah</t>
  </si>
  <si>
    <t>Opposite Safeer Market, Near E max, King Faisal Street, Abu Shagara, Sharjah</t>
  </si>
  <si>
    <t>Abu Shagara</t>
  </si>
  <si>
    <t>Abu Shagara, Sharjah</t>
  </si>
  <si>
    <t>Indian, Mughlai, South Indian, Biryani</t>
  </si>
  <si>
    <t>Peking Chinese Restaurant</t>
  </si>
  <si>
    <t>Opposite Spinneys Roundabout, Estiqlal Square, Halwan Suburb, Sharjah</t>
  </si>
  <si>
    <t>Halwan Suburb</t>
  </si>
  <si>
    <t>Halwan Suburb, Sharjah</t>
  </si>
  <si>
    <t>Ground level, Block D, Qanat Al Qasba, Al Khan, Sharjah</t>
  </si>
  <si>
    <t>Al Qasba, Al Khan</t>
  </si>
  <si>
    <t>Al Qasba, Al Khan, Sharjah</t>
  </si>
  <si>
    <t>African, Portuguese</t>
  </si>
  <si>
    <t>Majaz Waterfront, Buhairah Corniche, Al Majaz 3, Al Majaz, Sharjah</t>
  </si>
  <si>
    <t>Majaz Waterfront, Al Majaz 3</t>
  </si>
  <si>
    <t>Majaz Waterfront, Al Majaz 3, Sharjah</t>
  </si>
  <si>
    <t>Applebee's</t>
  </si>
  <si>
    <t>Opposite Jumbo Electronics, Level 2, Sahara Centre, Al Nahda, Sharjah</t>
  </si>
  <si>
    <t>Sahara Centre, Al Nahda</t>
  </si>
  <si>
    <t>Sahara Centre, Al Nahda, Sharjah</t>
  </si>
  <si>
    <t>American, Mexican, Burger</t>
  </si>
  <si>
    <t>Abu Dhabi</t>
  </si>
  <si>
    <t>Level 3, Mushrif Mall, Al Mushrif, Abu Dhabi</t>
  </si>
  <si>
    <t>Mushrif Mall, Al Mushrif</t>
  </si>
  <si>
    <t>Mushrif Mall, Al Mushrif, Abu Dhabi</t>
  </si>
  <si>
    <t>American, Mexican, Seafood</t>
  </si>
  <si>
    <t>Famous Dave's Barbecue</t>
  </si>
  <si>
    <t>Near The One, Level 3, Abu Dhabi Mall, Tourist Club Area (Al Zahiyah), Abu Dhabi</t>
  </si>
  <si>
    <t>Abu Dhabi Mall, Tourist Club Area  (Al Zahiyah)</t>
  </si>
  <si>
    <t>Abu Dhabi Mall, Tourist Club Area  (Al Zahiyah),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</si>
  <si>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</si>
  <si>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</si>
  <si>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</si>
  <si>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</si>
  <si>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</si>
  <si>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</si>
  <si>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</si>
  <si>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</si>
  <si>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</si>
  <si>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</si>
  <si>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</si>
  <si>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</si>
  <si>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</si>
  <si>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</si>
  <si>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</si>
  <si>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</si>
  <si>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</si>
  <si>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Sangeetha Vegetarian Restaurant</t>
  </si>
  <si>
    <t>Opposite Cristal Hotel, Behind KM Trading, Electra Street, Madinat Zayed, Abu Dhabi</t>
  </si>
  <si>
    <t>Madinat Zayed</t>
  </si>
  <si>
    <t>Madinat Zayed, Abu Dhabi</t>
  </si>
  <si>
    <t>Indian, South Indian</t>
  </si>
  <si>
    <t>Grub Shack</t>
  </si>
  <si>
    <t>Dubai</t>
  </si>
  <si>
    <t>Building 41, Next to Dubai Healthcare City Metro Station, Dubai Healthcare City, Umm Hurair, Dubai</t>
  </si>
  <si>
    <t>Umm Hurair</t>
  </si>
  <si>
    <t>Umm Hurair, Dubai</t>
  </si>
  <si>
    <t>Goan, Chinese, Indian, North Indian</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</si>
  <si>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</si>
  <si>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</si>
  <si>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</si>
  <si>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</si>
  <si>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</si>
  <si>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</si>
  <si>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</si>
  <si>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</si>
  <si>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</si>
  <si>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</si>
  <si>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</si>
  <si>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</si>
  <si>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</si>
  <si>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</si>
  <si>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</si>
  <si>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</si>
  <si>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</si>
  <si>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</si>
  <si>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</si>
  <si>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</si>
  <si>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</si>
  <si>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</si>
  <si>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</si>
  <si>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</si>
  <si>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</si>
  <si>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</si>
  <si>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</si>
  <si>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</si>
  <si>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</si>
  <si>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</si>
  <si>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</si>
  <si>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</si>
  <si>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</si>
  <si>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Hot Palayok</t>
  </si>
  <si>
    <t>Food Court, Level 2, Madinat Zayed Shopping Centre, Madinat Zayed, Abu Dhabi</t>
  </si>
  <si>
    <t>Madinat Zayed Shopping Centre, Madinat Zayed</t>
  </si>
  <si>
    <t>Madinat Zayed Shopping Centre, Madinat Zayed , Abu Dhabi</t>
  </si>
  <si>
    <t>Filipino, Japanese, Asian</t>
  </si>
  <si>
    <t>Vadakkan Pepper</t>
  </si>
  <si>
    <t>Near New City Center Supermarket, Abu Shagara, Sharjah</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</si>
  <si>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</si>
  <si>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</si>
  <si>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</si>
  <si>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</si>
  <si>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</si>
  <si>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</si>
  <si>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</si>
  <si>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</si>
  <si>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Chaophraya</t>
  </si>
  <si>
    <t>Edinburgh</t>
  </si>
  <si>
    <t>4th Floor, 33 Castle Street, New Town, Edinburgh EH2 3DN</t>
  </si>
  <si>
    <t>New Town</t>
  </si>
  <si>
    <t>New Town, Edinburgh</t>
  </si>
  <si>
    <t>Pounds(Œ£)</t>
  </si>
  <si>
    <t>United Kingdom</t>
  </si>
  <si>
    <t>Manchester</t>
  </si>
  <si>
    <t>19 Chapel Walks, City Center, Market Street, Manchester M2 1HN</t>
  </si>
  <si>
    <t>Market Street</t>
  </si>
  <si>
    <t>Market Street, Manchester</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</si>
  <si>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</si>
  <si>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</si>
  <si>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</si>
  <si>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</si>
  <si>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</si>
  <si>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</si>
  <si>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</si>
  <si>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</si>
  <si>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</si>
  <si>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</si>
  <si>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</si>
  <si>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The Witchery &amp; The Secret Garden</t>
  </si>
  <si>
    <t>Castlehill, The Royal Mile, Old Town, Edinburgh EH12NF</t>
  </si>
  <si>
    <t>Old Town</t>
  </si>
  <si>
    <t>Old Town, Edinburgh</t>
  </si>
  <si>
    <t>British, Scottish, Seafood</t>
  </si>
  <si>
    <t>Nobu</t>
  </si>
  <si>
    <t>15 Berkeley Street, Mayfair, London W1J 8DY</t>
  </si>
  <si>
    <t>Mayfair</t>
  </si>
  <si>
    <t>Hakkasan</t>
  </si>
  <si>
    <t>17 Bruton Street, Mayfair, London W1J 6QB</t>
  </si>
  <si>
    <t>Doha</t>
  </si>
  <si>
    <t>Ground Floor, Al Jomrok Boutique Hotel, Souq Waqif, Doha</t>
  </si>
  <si>
    <t>Souq Waqif</t>
  </si>
  <si>
    <t>Souq Waqif, Doha</t>
  </si>
  <si>
    <t>Qatari Rial(QR)</t>
  </si>
  <si>
    <t>Qatar</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</si>
  <si>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</si>
  <si>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</si>
  <si>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</si>
  <si>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</si>
  <si>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</si>
  <si>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</si>
  <si>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</si>
  <si>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</si>
  <si>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</si>
  <si>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</si>
  <si>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</si>
  <si>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</si>
  <si>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</si>
  <si>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</si>
  <si>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</si>
  <si>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</si>
  <si>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Johannesburg</t>
  </si>
  <si>
    <t>19, 4th Avenue, Parktown North, Johannesburg</t>
  </si>
  <si>
    <t>Parktown North</t>
  </si>
  <si>
    <t>Parktown North, Johannesburg</t>
  </si>
  <si>
    <t>Rand(R)</t>
  </si>
  <si>
    <t>South Africa</t>
  </si>
  <si>
    <t>Nobu - One&amp;Only</t>
  </si>
  <si>
    <t>Cape Town</t>
  </si>
  <si>
    <t>One &amp; Only Hotel, Dock Road, V &amp; A Waterfront, Cape Town</t>
  </si>
  <si>
    <t>One and Only Hotel, V &amp; A Waterfront</t>
  </si>
  <si>
    <t>One and Only Hotel, V &amp; A Waterfront, Cape Town</t>
  </si>
  <si>
    <t>Japanese, Asian, Seafood, Sushi</t>
  </si>
  <si>
    <t>Sambo Kojin</t>
  </si>
  <si>
    <t>Mandaluyong City</t>
  </si>
  <si>
    <t>Third Floor, Mega Atrium, SM Megamall, Ortigas, Mandaluyong City</t>
  </si>
  <si>
    <t>SM Megamall, Ortigas, Mandaluyong City</t>
  </si>
  <si>
    <t>SM Megamall, Ortigas, Mandaluyong City, Mandaluyong City</t>
  </si>
  <si>
    <t>Botswana Pula(P)</t>
  </si>
  <si>
    <t>Phillipines</t>
  </si>
  <si>
    <t>Wildflour Cafe + Bakery</t>
  </si>
  <si>
    <t>Taguig City</t>
  </si>
  <si>
    <t>Ground Floor, Netlima Building, 4th Avenue Corner 26th Street, Bonifacio Global City, Taguig City</t>
  </si>
  <si>
    <t>Bonifacio Global City</t>
  </si>
  <si>
    <t>Bonifacio Global City, Taguig City</t>
  </si>
  <si>
    <t>Cafe, Bakery, American, Italian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</si>
  <si>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</si>
  <si>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</si>
  <si>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</si>
  <si>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</si>
  <si>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</si>
  <si>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</si>
  <si>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</si>
  <si>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</si>
  <si>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</si>
  <si>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</si>
  <si>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</si>
  <si>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</si>
  <si>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</si>
  <si>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Opposite Aster Hospital, Near Sharaf DG, Kuwait Street, Mankhool, Dubai</t>
  </si>
  <si>
    <t>Mankhool</t>
  </si>
  <si>
    <t>Mankhool, Dubai</t>
  </si>
  <si>
    <t>Indian, North Indian, Street Food</t>
  </si>
  <si>
    <t>Locavore</t>
  </si>
  <si>
    <t>Pasig City</t>
  </si>
  <si>
    <t>Brixton Technology Center, 10 Brixton Street, Kapitolyo, Pasig City</t>
  </si>
  <si>
    <t>Kapitolyo</t>
  </si>
  <si>
    <t>Kapitolyo, Pasig City</t>
  </si>
  <si>
    <t>Filipino</t>
  </si>
  <si>
    <t>G1, Villa, Near HQ Fitness, Near Lulu Mall, Barsha 2, Dubai</t>
  </si>
  <si>
    <t>Barsha 2</t>
  </si>
  <si>
    <t>Barsha 2, Dubai</t>
  </si>
  <si>
    <t>AB's Absolute Barbecues</t>
  </si>
  <si>
    <t>Mezzanaine Floor, Centurion Star Tower, Deira City Centre Area, Dubai</t>
  </si>
  <si>
    <t>Deira City Centre Area</t>
  </si>
  <si>
    <t>Deira City Centre Area, Dubai</t>
  </si>
  <si>
    <t>Continental, Indian</t>
  </si>
  <si>
    <t>Shop G05, Sidra Tower, Near GEMS Wellington School, Exit 36, Sheikh Zayed Road, Dubai Media City, Dubai</t>
  </si>
  <si>
    <t>Dubai Media City</t>
  </si>
  <si>
    <t>Dubai Media City, Dubai</t>
  </si>
  <si>
    <t>Indian, Continental</t>
  </si>
  <si>
    <t>Roti Chai</t>
  </si>
  <si>
    <t>3 Portman Mews South, Marble Arch, London W1H 6HS</t>
  </si>
  <si>
    <t>Portman Mews South, Marble Arch</t>
  </si>
  <si>
    <t>Portman Mews South, Marble Arch, London</t>
  </si>
  <si>
    <t>Indian, Street Food</t>
  </si>
  <si>
    <t>Bank</t>
  </si>
  <si>
    <t>Birmingham</t>
  </si>
  <si>
    <t>4 Brindleyplace, Brindleyplace, Birmingham B1 2JB</t>
  </si>
  <si>
    <t>Brindleyplace, Broad Street</t>
  </si>
  <si>
    <t>Brindleyplace, Broad Street, Birmingham</t>
  </si>
  <si>
    <t>British, Steak</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</si>
  <si>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</si>
  <si>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</si>
  <si>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</si>
  <si>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</si>
  <si>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</si>
  <si>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</si>
  <si>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</si>
  <si>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</si>
  <si>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</si>
  <si>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</si>
  <si>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</si>
  <si>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</si>
  <si>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</si>
  <si>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</si>
  <si>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</si>
  <si>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</si>
  <si>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</si>
  <si>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</si>
  <si>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</si>
  <si>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</si>
  <si>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</si>
  <si>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</si>
  <si>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</si>
  <si>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</si>
  <si>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</si>
  <si>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</si>
  <si>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</si>
  <si>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</si>
  <si>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</si>
  <si>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</si>
  <si>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</si>
  <si>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Mad Mark's Creamery &amp; Good Eats</t>
  </si>
  <si>
    <t>23 East Capitol Drive, Kapitolyo, Pasig City</t>
  </si>
  <si>
    <t>American, Ice Cream, Desserts</t>
  </si>
  <si>
    <t>Masala Zone</t>
  </si>
  <si>
    <t>48 Floral Street, Covent Garden, London WC2E 9DA</t>
  </si>
  <si>
    <t>Covent Garden</t>
  </si>
  <si>
    <t>Indian, Curry</t>
  </si>
  <si>
    <t>Mr Cooper's House &amp; Garden - The Midland</t>
  </si>
  <si>
    <t>The Midland, Peter Street, Deansgate, Manchester M60 2DS</t>
  </si>
  <si>
    <t>The Midland, Deansgate</t>
  </si>
  <si>
    <t>The Midland, Deansgate, Manchester</t>
  </si>
  <si>
    <t>European, Mediterranean, Contemporary</t>
  </si>
  <si>
    <t>NIU by Vikings</t>
  </si>
  <si>
    <t>Sixth Floor, SM Aura Premier, C5 Road Corner 26th Street, Bonifacio Global City, Taguig City</t>
  </si>
  <si>
    <t>Seafood, American, Mediterranean, Japanese</t>
  </si>
  <si>
    <t>Heat - Edsa Shangri-La</t>
  </si>
  <si>
    <t>Edsa Shangri-La, 1 Garden Way, Ortigas, Mandaluyong City</t>
  </si>
  <si>
    <t>Edsa Shangri-La, Ortigas, Mandaluyong City</t>
  </si>
  <si>
    <t>Edsa Shangri-La, Ortigas, Mandaluyong City, Mandaluyong City</t>
  </si>
  <si>
    <t>Seafood, Asian, Filipino, Indian</t>
  </si>
  <si>
    <t>Spiral - Sofitel Philippine Plaza Manila</t>
  </si>
  <si>
    <t>Plaza Level, Sofitel Philippine Plaza Manila, CCP Complex, Pasay City</t>
  </si>
  <si>
    <t>Sofitel Philippine Plaza Manila, Pasay City</t>
  </si>
  <si>
    <t>Sofitel Philippine Plaza Manila, Pasay City, Pasay City</t>
  </si>
  <si>
    <t>European, Asian, Indian</t>
  </si>
  <si>
    <t>Ju Ju's Cafe</t>
  </si>
  <si>
    <t>1 Canal Square, Brindleyplace, Birmingham B16 8EH</t>
  </si>
  <si>
    <t>Brindleyplace</t>
  </si>
  <si>
    <t>Brindleyplace, Birmingham</t>
  </si>
  <si>
    <t>Cafe, British</t>
  </si>
  <si>
    <t>Ekim Burgers</t>
  </si>
  <si>
    <t>Wellington City</t>
  </si>
  <si>
    <t>257 Cuba Street, Te Aro, Wellington City</t>
  </si>
  <si>
    <t>Te Aro</t>
  </si>
  <si>
    <t>Te Aro, Wellington City</t>
  </si>
  <si>
    <t>NewZealand($)</t>
  </si>
  <si>
    <t>New Zealand</t>
  </si>
  <si>
    <t>Giapo</t>
  </si>
  <si>
    <t>Auckland</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</si>
  <si>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</si>
  <si>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</si>
  <si>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</si>
  <si>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</si>
  <si>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</si>
  <si>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</si>
  <si>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</si>
  <si>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</si>
  <si>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</si>
  <si>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Brasí_lia</t>
  </si>
  <si>
    <t>SCLN 104, Bloco A, Loja 26, Asa Norte, Brasí_lia</t>
  </si>
  <si>
    <t>Asa Norte</t>
  </si>
  <si>
    <t>Asa Norte, Brasí_lia</t>
  </si>
  <si>
    <t>Brazilian Real(R$)</t>
  </si>
  <si>
    <t>Brazil</t>
  </si>
  <si>
    <t>Miann</t>
  </si>
  <si>
    <t>57 Fort Street, Auckland Auckland CBD</t>
  </si>
  <si>
    <t>Fort Street</t>
  </si>
  <si>
    <t>Fort Street, Auckland</t>
  </si>
  <si>
    <t>Sandubas Cafí©</t>
  </si>
  <si>
    <t>Edifí_cio Josí© Severo, SCS 6, Bloco A, Loja 99, Asa Sul, Brasí_lia</t>
  </si>
  <si>
    <t>Asa Sul</t>
  </si>
  <si>
    <t>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</si>
  <si>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</si>
  <si>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</si>
  <si>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</si>
  <si>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</si>
  <si>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</si>
  <si>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</si>
  <si>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</si>
  <si>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</si>
  <si>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</si>
  <si>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</si>
  <si>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</si>
  <si>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</si>
  <si>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</si>
  <si>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</si>
  <si>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</si>
  <si>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</si>
  <si>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</si>
  <si>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</si>
  <si>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</si>
  <si>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</si>
  <si>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</si>
  <si>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</si>
  <si>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</si>
  <si>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CBD</t>
  </si>
  <si>
    <t>CBD, Cape Town</t>
  </si>
  <si>
    <t>Burger's King</t>
  </si>
  <si>
    <t>Colombo</t>
  </si>
  <si>
    <t>1, Vellons Passage, Slave Island, Colombo 02</t>
  </si>
  <si>
    <t>Slave Island, Colombo 02</t>
  </si>
  <si>
    <t>Slave Island, Colombo 02, Colombo</t>
  </si>
  <si>
    <t>Sri Lankan Rupee(LKR)</t>
  </si>
  <si>
    <t>Sri Lanka</t>
  </si>
  <si>
    <t>Sofra Istanbul</t>
  </si>
  <si>
    <t>Next to ADNOC Petrol Station, Muroor Road, Al Dhafrah, Abu Dhabi</t>
  </si>
  <si>
    <t>Turkish, Arabian, Middle Eastern</t>
  </si>
  <si>
    <t>The Plough</t>
  </si>
  <si>
    <t>21 High Street, Harborne, Birmingham B17 9NT</t>
  </si>
  <si>
    <t>Harborne</t>
  </si>
  <si>
    <t>Harborne, Birmingham</t>
  </si>
  <si>
    <t>British</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</si>
  <si>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</si>
  <si>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</si>
  <si>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</si>
  <si>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</si>
  <si>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</si>
  <si>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</si>
  <si>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</si>
  <si>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</si>
  <si>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</si>
  <si>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</si>
  <si>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</si>
  <si>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Spinningfields</t>
  </si>
  <si>
    <t>Spinningfields, Manchester</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</si>
  <si>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</si>
  <si>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</si>
  <si>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</si>
  <si>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</si>
  <si>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</si>
  <si>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</si>
  <si>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</si>
  <si>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</si>
  <si>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</si>
  <si>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</si>
  <si>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</si>
  <si>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Ankara</t>
  </si>
  <si>
    <t>Kí_í_í_k Esat Mahallesi, Esat Caddesi, No 110/C, íˆankaya, Ankara</t>
  </si>
  <si>
    <t>Kí_í_í_k Esat</t>
  </si>
  <si>
    <t>Kí_í_í_k Esat, Ankara</t>
  </si>
  <si>
    <t>Kebab, Turkish Pizza</t>
  </si>
  <si>
    <t>Turkish Lira(TL)</t>
  </si>
  <si>
    <t>Turkey</t>
  </si>
  <si>
    <t>Zigana Pide</t>
  </si>
  <si>
    <t>Macun Mahallesi, Erciyes ÛÁôyerleri Sitesi, 201. Cadde, No 6, Yenimahalle, Ankara</t>
  </si>
  <si>
    <t>Macunkí_y</t>
  </si>
  <si>
    <t>Macunkí_y, Ankara</t>
  </si>
  <si>
    <t>Turkish Pizza</t>
  </si>
  <si>
    <t>Karakí_y Gí_llí_oÛôlu</t>
  </si>
  <si>
    <t>ÛÁstanbul</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</si>
  <si>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</si>
  <si>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</si>
  <si>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</si>
  <si>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</si>
  <si>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</si>
  <si>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</si>
  <si>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</si>
  <si>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</si>
  <si>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</si>
  <si>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</si>
  <si>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</si>
  <si>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</si>
  <si>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</si>
  <si>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Indonesia</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</si>
  <si>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</si>
  <si>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</si>
  <si>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</si>
  <si>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</si>
  <si>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</si>
  <si>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</si>
  <si>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</si>
  <si>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</si>
  <si>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</si>
  <si>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</si>
  <si>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</si>
  <si>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</si>
  <si>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</si>
  <si>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</si>
  <si>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</si>
  <si>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</si>
  <si>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</si>
  <si>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</si>
  <si>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</si>
  <si>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</si>
  <si>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</si>
  <si>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</si>
  <si>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</si>
  <si>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</si>
  <si>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</si>
  <si>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</si>
  <si>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Bao</t>
  </si>
  <si>
    <t>53 Lexington Street, Soho, London W1F 9AS</t>
  </si>
  <si>
    <t>Lexington Street, Soho</t>
  </si>
  <si>
    <t>Lexington Street, Soho, London</t>
  </si>
  <si>
    <t>Taiwanese, Street Food</t>
  </si>
  <si>
    <t>Sis Burger</t>
  </si>
  <si>
    <t>Behind ADNOC Petrol Station,_x000D_
Univercity City Road, University City, Sharjah</t>
  </si>
  <si>
    <t>University City</t>
  </si>
  <si>
    <t>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</si>
  <si>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</si>
  <si>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</si>
  <si>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</si>
  <si>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</si>
  <si>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</si>
  <si>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</si>
  <si>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</si>
  <si>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</si>
  <si>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</si>
  <si>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</si>
  <si>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</si>
  <si>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</si>
  <si>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</si>
  <si>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</si>
  <si>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</si>
  <si>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</si>
  <si>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Rio de Janeiro</t>
  </si>
  <si>
    <t>Rua Gustavo Sampaio, 798, Leme, Rio de Janeiro</t>
  </si>
  <si>
    <t>Leme</t>
  </si>
  <si>
    <t>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</si>
  <si>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</si>
  <si>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</si>
  <si>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</si>
  <si>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</si>
  <si>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</si>
  <si>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</si>
  <si>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</si>
  <si>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</si>
  <si>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</si>
  <si>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</si>
  <si>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</si>
  <si>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</si>
  <si>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</si>
  <si>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</si>
  <si>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</si>
  <si>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</si>
  <si>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</si>
  <si>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</si>
  <si>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</si>
  <si>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</si>
  <si>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</si>
  <si>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</si>
  <si>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</si>
  <si>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</si>
  <si>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</si>
  <si>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</si>
  <si>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</si>
  <si>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</si>
  <si>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</si>
  <si>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</si>
  <si>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</si>
  <si>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</si>
  <si>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</si>
  <si>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Mt Eden</t>
  </si>
  <si>
    <t>Mt Eden, Auckland</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</si>
  <si>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</si>
  <si>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</si>
  <si>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</si>
  <si>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</si>
  <si>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</si>
  <si>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</si>
  <si>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</si>
  <si>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</si>
  <si>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</si>
  <si>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</si>
  <si>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</si>
  <si>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</si>
  <si>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</si>
  <si>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</si>
  <si>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</si>
  <si>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</si>
  <si>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</si>
  <si>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</si>
  <si>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</si>
  <si>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</si>
  <si>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</si>
  <si>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</si>
  <si>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</si>
  <si>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</si>
  <si>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</si>
  <si>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</si>
  <si>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</si>
  <si>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</si>
  <si>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</si>
  <si>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</si>
  <si>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</si>
  <si>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</si>
  <si>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Sí£o Paulo</t>
  </si>
  <si>
    <t>Rua Pedroso Alvarenga, 522, Itaim Bibi, Sí£o Paulo, SP</t>
  </si>
  <si>
    <t>Itaim Bibi</t>
  </si>
  <si>
    <t>Itaim Bibi, Sí£o Paulo</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</si>
  <si>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</si>
  <si>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</si>
  <si>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</si>
  <si>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</si>
  <si>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</si>
  <si>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</si>
  <si>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</si>
  <si>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</si>
  <si>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</si>
  <si>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</si>
  <si>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</si>
  <si>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</si>
  <si>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</si>
  <si>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</si>
  <si>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</si>
  <si>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</si>
  <si>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</si>
  <si>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</si>
  <si>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</si>
  <si>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</si>
  <si>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</si>
  <si>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</si>
  <si>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</si>
  <si>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</si>
  <si>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</si>
  <si>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</si>
  <si>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</si>
  <si>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</si>
  <si>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</si>
  <si>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</si>
  <si>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</si>
  <si>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</si>
  <si>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</si>
  <si>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</si>
  <si>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</si>
  <si>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</si>
  <si>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</si>
  <si>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</si>
  <si>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</si>
  <si>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</si>
  <si>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</si>
  <si>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</si>
  <si>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</si>
  <si>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</si>
  <si>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</si>
  <si>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</si>
  <si>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</si>
  <si>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</si>
  <si>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14 Picardy Place, New Town, Edinburgh EH1 3JT</t>
  </si>
  <si>
    <t>Twelve Picardy Place, New Town</t>
  </si>
  <si>
    <t>Twelve Picardy Place, New Town, Edinburgh</t>
  </si>
  <si>
    <t>Steak, Scottish, British</t>
  </si>
  <si>
    <t>Tucks and Bao</t>
  </si>
  <si>
    <t>19 Davis Cresent, Newmarket, Auckland 1023</t>
  </si>
  <si>
    <t>Newmarket</t>
  </si>
  <si>
    <t>Newmarket, Auckland</t>
  </si>
  <si>
    <t>Asian Fusion, Pub Food, Fusion, Asian, Filipino, Malaysian, Thai</t>
  </si>
  <si>
    <t>Ombra</t>
  </si>
  <si>
    <t>199 Cuba Street, Te Aro, Wellington City</t>
  </si>
  <si>
    <t>wagamama</t>
  </si>
  <si>
    <t>33 Customhouse Quay, Wellington Central, Wellington City 6011</t>
  </si>
  <si>
    <t>Wellington Central</t>
  </si>
  <si>
    <t>Wellington Central, Wellington City</t>
  </si>
  <si>
    <t>Loretta</t>
  </si>
  <si>
    <t>181 Cuba Street, Te Aro, Wellington City</t>
  </si>
  <si>
    <t>Lasan Restaurant</t>
  </si>
  <si>
    <t>3-4 Dakota Buildings, James Street, Saint Paul's Square, Jewellery Quarter, Birmingham B3 1SD</t>
  </si>
  <si>
    <t>Jewellery Quarter</t>
  </si>
  <si>
    <t>Jewellery Quarter, Birmingham</t>
  </si>
  <si>
    <t>Olive</t>
  </si>
  <si>
    <t>170 Cuba Street, Te Aro, Wellington City</t>
  </si>
  <si>
    <t>Mediterranean, Cafe, European</t>
  </si>
  <si>
    <t>Gaucho</t>
  </si>
  <si>
    <t>2A St Mary's Street, Spinningfields, Manchester M3 2LB</t>
  </si>
  <si>
    <t>Argentine, American</t>
  </si>
  <si>
    <t>Manchester House</t>
  </si>
  <si>
    <t>Tower 12, 18-22 Bridge Street, Deansgate, Manchester M3 3BZ</t>
  </si>
  <si>
    <t>Deansgate</t>
  </si>
  <si>
    <t>Deansgate, Manchester</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</si>
  <si>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</si>
  <si>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</si>
  <si>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</si>
  <si>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</si>
  <si>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</si>
  <si>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</si>
  <si>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</si>
  <si>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</si>
  <si>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</si>
  <si>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</si>
  <si>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</si>
  <si>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</si>
  <si>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</si>
  <si>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</si>
  <si>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</si>
  <si>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</si>
  <si>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</si>
  <si>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Kiwi, European</t>
  </si>
  <si>
    <t>15 Jervois Quay, Queens Wharf, Wellington Central, Wellington City</t>
  </si>
  <si>
    <t>Jiquitaia</t>
  </si>
  <si>
    <t>Rua AntíÇnio Carlos, 268, Consolaí_í£o, Sí£o Paulo</t>
  </si>
  <si>
    <t>Consolaí_í£o</t>
  </si>
  <si>
    <t>Consolaí_í£o, Sí£o Paulo</t>
  </si>
  <si>
    <t>sketch Gallery</t>
  </si>
  <si>
    <t>sketch, 9 Conduit Street, Mayfair, London W1S 2XG</t>
  </si>
  <si>
    <t>Conduit Street, Mayfair</t>
  </si>
  <si>
    <t>Conduit Street, Mayfair, London</t>
  </si>
  <si>
    <t>British, Contemporary</t>
  </si>
  <si>
    <t>Braseiro da Gíçvea</t>
  </si>
  <si>
    <t>Praí_a Santos Dumont, 116, Gíçvea, Rio de Janeiro</t>
  </si>
  <si>
    <t>Gíçvea</t>
  </si>
  <si>
    <t>Gíçvea, Rio de Janeiro</t>
  </si>
  <si>
    <t>Brazilian, Bar Food</t>
  </si>
  <si>
    <t>Confeitaria Colombo</t>
  </si>
  <si>
    <t>Rua Goní_alves Dias, 32, Centro, Rio de Janeiro</t>
  </si>
  <si>
    <t>Centro, Rio de Janeiro</t>
  </si>
  <si>
    <t>De Fontein Belgian Beer Cafe</t>
  </si>
  <si>
    <t>75-79 Tamaki Drive, Mission Bay, Auckland</t>
  </si>
  <si>
    <t>Mission Bay</t>
  </si>
  <si>
    <t>Mission Bay, Auckland</t>
  </si>
  <si>
    <t>Rovereto</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</si>
  <si>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</si>
  <si>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</si>
  <si>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</si>
  <si>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</si>
  <si>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</si>
  <si>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</si>
  <si>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</si>
  <si>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</si>
  <si>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</si>
  <si>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</si>
  <si>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</si>
  <si>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</si>
  <si>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</si>
  <si>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</si>
  <si>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</si>
  <si>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</si>
  <si>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</si>
  <si>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</si>
  <si>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</si>
  <si>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</si>
  <si>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</si>
  <si>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Charley Noble Eatery &amp; Bar</t>
  </si>
  <si>
    <t>Huddart Parker Building, Ground Floor, 1 Post Office Square, Wellington Central, Wellington City</t>
  </si>
  <si>
    <t>Crafted Blends</t>
  </si>
  <si>
    <t>Next To Super Bonanza Hyper Market, Opposite Defence Camp, University City, Sharjah</t>
  </si>
  <si>
    <t>Talho Capixaba</t>
  </si>
  <si>
    <t>Avenida Ataulfo de Paiva, 1022, Lojas A e B, Leblon, Rio de Janeiro</t>
  </si>
  <si>
    <t>Leblon</t>
  </si>
  <si>
    <t>Leblon, Rio de Janeiro</t>
  </si>
  <si>
    <t>Bakery, Sandwich, Brazilian</t>
  </si>
  <si>
    <t>Aôôk Kahve</t>
  </si>
  <si>
    <t>Kuruí_eôme Mahallesi, Muallim Naci Caddesi, No 64/B, Beôiktaô, ÛÁstanbul</t>
  </si>
  <si>
    <t>Kuruí_eôme</t>
  </si>
  <si>
    <t>Kuruí_eôme, ÛÁstanbul</t>
  </si>
  <si>
    <t>Restaurant Cafe</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</si>
  <si>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</si>
  <si>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</si>
  <si>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</si>
  <si>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</si>
  <si>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</si>
  <si>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</si>
  <si>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</si>
  <si>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</si>
  <si>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</si>
  <si>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</si>
  <si>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</si>
  <si>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</si>
  <si>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</si>
  <si>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</si>
  <si>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</si>
  <si>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</si>
  <si>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</si>
  <si>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</si>
  <si>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</si>
  <si>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</si>
  <si>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</si>
  <si>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</si>
  <si>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</si>
  <si>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Les 3 Brasseurs</t>
  </si>
  <si>
    <t>Rua Jesuí_no Arruda, 470, Itaim Bibi, Sí£o Paulo</t>
  </si>
  <si>
    <t>French, Brazilian, Beverages</t>
  </si>
  <si>
    <t>Sainte Marie Gastronomia</t>
  </si>
  <si>
    <t>Rua Dom Joí£o Batista da Costa, 70, Vila SíÇnia, Sí£o Paulo</t>
  </si>
  <si>
    <t>Vila SíÇnia</t>
  </si>
  <si>
    <t>Vila SíÇnia, Sí£o Paulo</t>
  </si>
  <si>
    <t>Draft Gastro Pub</t>
  </si>
  <si>
    <t>Caddebostan Mahallesi, BaÛôdat Caddesi, No 349, Kat 1, KadÛ±kí_y, ÛÁstanbul</t>
  </si>
  <si>
    <t>Caddebostan</t>
  </si>
  <si>
    <t>Caddebostan, ÛÁstanbul</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</si>
  <si>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</si>
  <si>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</si>
  <si>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</si>
  <si>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</si>
  <si>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</si>
  <si>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</si>
  <si>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</si>
  <si>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</si>
  <si>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</si>
  <si>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</si>
  <si>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D.O.C Ristorante</t>
  </si>
  <si>
    <t>Le Monde, Bloco 3, Lojas A/B, Avenida das Amí©ricas, 3500, Barra da Tijuca, Rio de Janeiro</t>
  </si>
  <si>
    <t>Le Monde, Barra da Tijuca</t>
  </si>
  <si>
    <t>Le Monde, Barra da Tijuca, Rio de Janeiro</t>
  </si>
  <si>
    <t>Outback Steakhouse</t>
  </si>
  <si>
    <t>ParkShopping - Piso 2, SAI/SO, írea 6580, Guaríç I, Brasí_lia</t>
  </si>
  <si>
    <t>ParkShopping, Guaríç I</t>
  </si>
  <si>
    <t>ParkShopping, Guaríç I, Brasí_lia</t>
  </si>
  <si>
    <t>American, Grill</t>
  </si>
  <si>
    <t>Paper Fig</t>
  </si>
  <si>
    <t>Near Dubai Islamic Bank, Muweilah, University City, Sharjah</t>
  </si>
  <si>
    <t>7st by Mumbai Spices</t>
  </si>
  <si>
    <t>Barwa Commercial Avenue, Near Thursday &amp; Friday Market Building, Near F Ring Road, Main Industrial Area Road, Ain Khalid, Doha</t>
  </si>
  <si>
    <t>Ain Khalid</t>
  </si>
  <si>
    <t>Ain Khalid, Doha</t>
  </si>
  <si>
    <t>The Manhattan FISH MARKET</t>
  </si>
  <si>
    <t>Mezzanine Floor, Ghanem Business Center, Opposite Ahli Bank, Fereej Bin Mahmoud, Doha</t>
  </si>
  <si>
    <t>Ghanem Business Center, Fereej Bin Mahmoud</t>
  </si>
  <si>
    <t>Ghanem Business Center, Fereej Bin Mahmoud, Doha</t>
  </si>
  <si>
    <t>Seafood, American</t>
  </si>
  <si>
    <t>Cafemiz</t>
  </si>
  <si>
    <t>Gaziosmanpaôa Mahallesi, Arjantin Caddesi, No 19, íˆankaya, Ankara</t>
  </si>
  <si>
    <t>Gazi Osman Paôa</t>
  </si>
  <si>
    <t>Gazi Osman Paôa, Ankara</t>
  </si>
  <si>
    <t>World Cuisine, Mexican, Italian</t>
  </si>
  <si>
    <t>Villa Tevere</t>
  </si>
  <si>
    <t>CLS 115, Bloco A, Loja 2, Asa Sul, Brasí_lia</t>
  </si>
  <si>
    <t>The French by Simon Rogan - The Midland</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</si>
  <si>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</si>
  <si>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</si>
  <si>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</si>
  <si>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</si>
  <si>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</si>
  <si>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</si>
  <si>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</si>
  <si>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</si>
  <si>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</si>
  <si>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</si>
  <si>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</si>
  <si>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</si>
  <si>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</si>
  <si>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</si>
  <si>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</si>
  <si>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</si>
  <si>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</si>
  <si>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</si>
  <si>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</si>
  <si>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Level 2, Al Wahda Mall New Extension, Al Wahda, Abu Dhabi</t>
  </si>
  <si>
    <t>Al Wahda Mall, Al Wahda</t>
  </si>
  <si>
    <t>Al Wahda Mall, Al Wahda, Abu Dhabi</t>
  </si>
  <si>
    <t>Eight - The Langham Hotel</t>
  </si>
  <si>
    <t>The Langham Hotel, 83 Symonds Street, Grafton, Auckland</t>
  </si>
  <si>
    <t>The Langham Hotel, Auckland CBD</t>
  </si>
  <si>
    <t>The Langham Hotel, Auckland CBD, Auckland</t>
  </si>
  <si>
    <t>Denny's</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</si>
  <si>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</si>
  <si>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</si>
  <si>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</si>
  <si>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</si>
  <si>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</si>
  <si>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</si>
  <si>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</si>
  <si>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</si>
  <si>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</si>
  <si>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</si>
  <si>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</si>
  <si>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</si>
  <si>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</si>
  <si>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</si>
  <si>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</si>
  <si>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</si>
  <si>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</si>
  <si>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</si>
  <si>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Opposite La Cigale Hotel, C Ring Road, Al Nasr, Doha</t>
  </si>
  <si>
    <t>Al Nasr</t>
  </si>
  <si>
    <t>Al Nasr, Doha</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</si>
  <si>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</si>
  <si>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</si>
  <si>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</si>
  <si>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</si>
  <si>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</si>
  <si>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</si>
  <si>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</si>
  <si>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</si>
  <si>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</si>
  <si>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</si>
  <si>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</si>
  <si>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</si>
  <si>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</si>
  <si>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Restaurant Gordon Ramsay</t>
  </si>
  <si>
    <t>68 Royal Hospital Road, Chelsea, London SW3 4HP</t>
  </si>
  <si>
    <t>Chelsea</t>
  </si>
  <si>
    <t>Manzuíç</t>
  </si>
  <si>
    <t>Pontí£o Lago Sul, SHIS 10, Lote 9, Lago Sul, Brasí_lia</t>
  </si>
  <si>
    <t>Pontí£o Lago Sul, Lago Sul</t>
  </si>
  <si>
    <t>Pontí£o Lago Sul, Lago Sul, Brasí_lia</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</si>
  <si>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</si>
  <si>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</si>
  <si>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</si>
  <si>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</si>
  <si>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</si>
  <si>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</si>
  <si>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</si>
  <si>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Sushi Leblon</t>
  </si>
  <si>
    <t>Rua Dias Ferreira, 256, Leblon, Rio de Janeiro</t>
  </si>
  <si>
    <t>Shirley</t>
  </si>
  <si>
    <t>Rua Gustavo Sampaio, 610, Leme, Rio de Janeiro</t>
  </si>
  <si>
    <t>Brazilian, Seafood</t>
  </si>
  <si>
    <t>P.F. Chang's</t>
  </si>
  <si>
    <t>Level 1, World Trade Center Mall, Central Market,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</si>
  <si>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</si>
  <si>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</si>
  <si>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</si>
  <si>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</si>
  <si>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</si>
  <si>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</si>
  <si>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</si>
  <si>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Skye - Hotel Unique</t>
  </si>
  <si>
    <t>Hotel Unique, Avenida Brigadeiro Luí_s AntíÇnio, 4700, Jardim Paulista, Sí£o Paulo</t>
  </si>
  <si>
    <t>Hotel Unique, Jardim Paulista</t>
  </si>
  <si>
    <t>Hotel Unique, Jardim Paulista, Sí£o Paulo</t>
  </si>
  <si>
    <t>Beverages, International</t>
  </si>
  <si>
    <t>Momo Baohaus</t>
  </si>
  <si>
    <t>139 Greenway, Greenside, Johannesburg</t>
  </si>
  <si>
    <t>Greenside</t>
  </si>
  <si>
    <t>Greenside, Johannesburg</t>
  </si>
  <si>
    <t>Asian, Sushi, Tapas</t>
  </si>
  <si>
    <t>Zaffran Dining Experience</t>
  </si>
  <si>
    <t>Al Emadi Financial Square, C Ring Road, Al Hilal, Doha</t>
  </si>
  <si>
    <t>Al Emadi Financial Square, Al Hilal</t>
  </si>
  <si>
    <t>Al Emadi Financial Square, Al Hilal, Doha</t>
  </si>
  <si>
    <t>Coco Safar</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</si>
  <si>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</si>
  <si>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</si>
  <si>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</si>
  <si>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</si>
  <si>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</si>
  <si>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</si>
  <si>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</si>
  <si>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</si>
  <si>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</si>
  <si>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Next to Marks &amp; Spencer's, Festival City, Dubai</t>
  </si>
  <si>
    <t>Festival City</t>
  </si>
  <si>
    <t>Festival City, Dubai</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</si>
  <si>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</si>
  <si>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</si>
  <si>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</si>
  <si>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</si>
  <si>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</si>
  <si>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</si>
  <si>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</si>
  <si>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</si>
  <si>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</si>
  <si>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</si>
  <si>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</si>
  <si>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</si>
  <si>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Brooklyn Brothers</t>
  </si>
  <si>
    <t>Glenfair Boulevard, Corner Lynnwood &amp; Daventry Road, Lynnwood Manor, Lynnwood, Pretoria</t>
  </si>
  <si>
    <t>Glenfair Boulevard, Lynnwood</t>
  </si>
  <si>
    <t>Glenfair Boulevard, Lynnwood  , Pretoria</t>
  </si>
  <si>
    <t>Burger, American, Beverages</t>
  </si>
  <si>
    <t>Spice - The Indian Kitchen</t>
  </si>
  <si>
    <t>Lynridge Mall, 1 Jacobson Drive, Lynnwood, Pretoria</t>
  </si>
  <si>
    <t>Lynnwood</t>
  </si>
  <si>
    <t>Lynnwood, Pretoria</t>
  </si>
  <si>
    <t>Indian, Asian, Durban, International, Desserts</t>
  </si>
  <si>
    <t>tashas</t>
  </si>
  <si>
    <t>Ground Level, Victoria Wharf, V &amp; A Waterfront, Cape Town</t>
  </si>
  <si>
    <t>V &amp; A Waterfront</t>
  </si>
  <si>
    <t>V &amp; A Waterfront, Cape Town</t>
  </si>
  <si>
    <t>Cafe, Mediterranean</t>
  </si>
  <si>
    <t>Geet Indian Restaurant</t>
  </si>
  <si>
    <t>541 Fehrsen Street, Nieuw Muckleneuk, Brooklyn, Pretoria</t>
  </si>
  <si>
    <t>Brooklyn</t>
  </si>
  <si>
    <t>Brooklyn, Pretoria</t>
  </si>
  <si>
    <t>Salsa Mexican Grill</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</si>
  <si>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</si>
  <si>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</si>
  <si>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</si>
  <si>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</si>
  <si>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</si>
  <si>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</si>
  <si>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</si>
  <si>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</si>
  <si>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</si>
  <si>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</si>
  <si>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</si>
  <si>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</si>
  <si>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</si>
  <si>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</si>
  <si>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Kloof Street House</t>
  </si>
  <si>
    <t>30 Kloof Street, Gardens, Cape Town</t>
  </si>
  <si>
    <t>Gardens</t>
  </si>
  <si>
    <t>Gardens, Cape Town</t>
  </si>
  <si>
    <t>Carbon Bistro</t>
  </si>
  <si>
    <t>279 Dey Street, Brooklyn, Pretoria</t>
  </si>
  <si>
    <t>Burger, Steak, Seafood</t>
  </si>
  <si>
    <t>Remo's Maximilliano</t>
  </si>
  <si>
    <t>Waterfall Corner Mall, Corner of Maxwell &amp; Woodmead Drives, Woodmead, Sandton</t>
  </si>
  <si>
    <t>Waterfall Corner Mall, Midrand</t>
  </si>
  <si>
    <t>Waterfall Corner Mall, Midrand, Sandton</t>
  </si>
  <si>
    <t>La Parada</t>
  </si>
  <si>
    <t>107 Bree Street, CBD, Cape Town</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</si>
  <si>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</si>
  <si>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</si>
  <si>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</si>
  <si>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</si>
  <si>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</si>
  <si>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</si>
  <si>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</si>
  <si>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</si>
  <si>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</si>
  <si>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</si>
  <si>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</si>
  <si>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</si>
  <si>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</si>
  <si>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</si>
  <si>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</si>
  <si>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</si>
  <si>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</si>
  <si>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</si>
  <si>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</si>
  <si>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</si>
  <si>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</si>
  <si>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</si>
  <si>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</si>
  <si>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</si>
  <si>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</si>
  <si>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</si>
  <si>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</si>
  <si>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</si>
  <si>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</si>
  <si>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</si>
  <si>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</si>
  <si>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</si>
  <si>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</si>
  <si>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</si>
  <si>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</si>
  <si>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</si>
  <si>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</si>
  <si>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</si>
  <si>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</si>
  <si>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</si>
  <si>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Sabai Thai - The Westin Doha Hotel &amp; Spa</t>
  </si>
  <si>
    <t>Ground Floor, The Westin Doha Hotel &amp; Spa, Fereej Bin Mahmoud, Doha</t>
  </si>
  <si>
    <t>The Westin Doha Hotel &amp; Spa, Fereej Bin Mahmoud</t>
  </si>
  <si>
    <t>The Westin Doha Hotel &amp; Spa, Fereej Bin Mahmoud, Doha</t>
  </si>
  <si>
    <t>Grand Cafí© &amp; Beach</t>
  </si>
  <si>
    <t>Granger Bay Road, Granger Bay, V &amp; A Waterfront, Cape Town</t>
  </si>
  <si>
    <t>Seafood, African, Sushi</t>
  </si>
  <si>
    <t>Harissa Bistro</t>
  </si>
  <si>
    <t>The Club Centre, Corner of Pinaster Avenue &amp; 18th Street, Hazelwood, Near Waterkloof, Pretoria</t>
  </si>
  <si>
    <t>European, South African, Steak</t>
  </si>
  <si>
    <t>Kream</t>
  </si>
  <si>
    <t>570 Fehrsen Street, Brooklyn, Pretoria</t>
  </si>
  <si>
    <t>African</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</si>
  <si>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</si>
  <si>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</si>
  <si>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</si>
  <si>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</si>
  <si>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</si>
  <si>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</si>
  <si>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</si>
  <si>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</si>
  <si>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</si>
  <si>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</si>
  <si>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</si>
  <si>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</si>
  <si>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</si>
  <si>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</si>
  <si>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</si>
  <si>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</si>
  <si>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</si>
  <si>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</si>
  <si>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</si>
  <si>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</si>
  <si>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</si>
  <si>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</si>
  <si>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</si>
  <si>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</si>
  <si>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</si>
  <si>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</si>
  <si>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</si>
  <si>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</si>
  <si>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</si>
  <si>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</si>
  <si>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</si>
  <si>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</si>
  <si>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</si>
  <si>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</si>
  <si>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</si>
  <si>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</si>
  <si>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</si>
  <si>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</si>
  <si>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</si>
  <si>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</si>
  <si>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</si>
  <si>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</si>
  <si>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</si>
  <si>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Marble</t>
  </si>
  <si>
    <t>Corner Jan Smuts Avenue &amp; Jellicoe Avenue, Rosebank, Johannesburg</t>
  </si>
  <si>
    <t>Rosebank</t>
  </si>
  <si>
    <t>Rosebank, Johannesburg</t>
  </si>
  <si>
    <t>Continental, South African, Beverages, Desserts, Seafood, Grill, Ice Cream, International</t>
  </si>
  <si>
    <t>Ooma</t>
  </si>
  <si>
    <t>Third Floor, Mega Fashion Hall, SM Megamall, Ortigas, Mandaluyong City</t>
  </si>
  <si>
    <t>Cube - Tasting Kitchen</t>
  </si>
  <si>
    <t>24 Albrecht Road, Maboneng Precinct, City and Suburban, Inner City</t>
  </si>
  <si>
    <t>City and Suburban</t>
  </si>
  <si>
    <t>City and Suburban, Inner City</t>
  </si>
  <si>
    <t>European, Contemporary</t>
  </si>
  <si>
    <t>Restaurant Mosaic @ The Orient</t>
  </si>
  <si>
    <t>The Orient Boutique Hotel, Crocodile River Valley, Elandsfontein, Near West Park, Pretoria</t>
  </si>
  <si>
    <t>West Park</t>
  </si>
  <si>
    <t>West Park, Pretoria</t>
  </si>
  <si>
    <t>Ministry of Crab</t>
  </si>
  <si>
    <t>Old Colombo Dutch Hospital, Fort, Colombo 01</t>
  </si>
  <si>
    <t>Old Dutch Hospital, Fort</t>
  </si>
  <si>
    <t>Old Dutch Hospital, Fort, Colombo</t>
  </si>
  <si>
    <t>T.G.I. Friday's</t>
  </si>
  <si>
    <t>23, Canal Row, Fort, Colombo 01</t>
  </si>
  <si>
    <t>Fort, Colombo 01</t>
  </si>
  <si>
    <t>Fort, Colombo 01, Colombo</t>
  </si>
  <si>
    <t>31, Deal Place, Off R.A. De Mel Mawatha, Kollupitiya, Colombo 03</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</si>
  <si>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</si>
  <si>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</si>
  <si>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</si>
  <si>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</si>
  <si>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</si>
  <si>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</si>
  <si>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</si>
  <si>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</si>
  <si>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</si>
  <si>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</si>
  <si>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</si>
  <si>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</si>
  <si>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</si>
  <si>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</si>
  <si>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</si>
  <si>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</si>
  <si>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</si>
  <si>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</si>
  <si>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</si>
  <si>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</si>
  <si>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</si>
  <si>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</si>
  <si>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</si>
  <si>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</si>
  <si>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</si>
  <si>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</si>
  <si>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</si>
  <si>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</si>
  <si>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</si>
  <si>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</si>
  <si>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</si>
  <si>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</si>
  <si>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</si>
  <si>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</si>
  <si>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</si>
  <si>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</si>
  <si>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</si>
  <si>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</si>
  <si>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</si>
  <si>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</si>
  <si>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</si>
  <si>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</si>
  <si>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</si>
  <si>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</si>
  <si>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</si>
  <si>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</si>
  <si>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</si>
  <si>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</si>
  <si>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</si>
  <si>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</si>
  <si>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</si>
  <si>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</si>
  <si>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</si>
  <si>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</si>
  <si>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</si>
  <si>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</si>
  <si>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</si>
  <si>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</si>
  <si>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</si>
  <si>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</si>
  <si>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</si>
  <si>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</si>
  <si>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</si>
  <si>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</si>
  <si>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</si>
  <si>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</si>
  <si>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</si>
  <si>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</si>
  <si>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</si>
  <si>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</si>
  <si>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</si>
  <si>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</si>
  <si>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</si>
  <si>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</si>
  <si>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</si>
  <si>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</si>
  <si>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</si>
  <si>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</si>
  <si>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</si>
  <si>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</si>
  <si>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</si>
  <si>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</si>
  <si>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</si>
  <si>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</si>
  <si>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</si>
  <si>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</si>
  <si>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</si>
  <si>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</si>
  <si>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</si>
  <si>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</si>
  <si>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</si>
  <si>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</si>
  <si>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</si>
  <si>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</si>
  <si>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</si>
  <si>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</si>
  <si>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</si>
  <si>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</si>
  <si>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</si>
  <si>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</si>
  <si>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</si>
  <si>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</si>
  <si>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</si>
  <si>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</si>
  <si>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</si>
  <si>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</si>
  <si>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</si>
  <si>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</si>
  <si>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</si>
  <si>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</si>
  <si>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</si>
  <si>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</si>
  <si>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</si>
  <si>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</si>
  <si>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</si>
  <si>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</si>
  <si>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</si>
  <si>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</si>
  <si>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</si>
  <si>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</si>
  <si>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</si>
  <si>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</si>
  <si>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</si>
  <si>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</si>
  <si>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</si>
  <si>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</si>
  <si>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</si>
  <si>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</si>
  <si>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</si>
  <si>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</si>
  <si>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</si>
  <si>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</si>
  <si>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</si>
  <si>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</si>
  <si>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</si>
  <si>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</si>
  <si>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</si>
  <si>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</si>
  <si>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</si>
  <si>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</si>
  <si>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</si>
  <si>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</si>
  <si>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</si>
  <si>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</si>
  <si>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</si>
  <si>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</si>
  <si>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</si>
  <si>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</si>
  <si>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</si>
  <si>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</si>
  <si>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</si>
  <si>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</si>
  <si>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</si>
  <si>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</si>
  <si>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</si>
  <si>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</si>
  <si>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</si>
  <si>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</si>
  <si>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</si>
  <si>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</si>
  <si>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</si>
  <si>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</si>
  <si>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</si>
  <si>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</si>
  <si>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</si>
  <si>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</si>
  <si>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</si>
  <si>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</si>
  <si>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</si>
  <si>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</si>
  <si>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</si>
  <si>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</si>
  <si>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</si>
  <si>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</si>
  <si>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</si>
  <si>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</si>
  <si>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</si>
  <si>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</si>
  <si>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</si>
  <si>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</si>
  <si>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</si>
  <si>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</si>
  <si>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</si>
  <si>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</si>
  <si>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</si>
  <si>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</si>
  <si>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</si>
  <si>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</si>
  <si>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</si>
  <si>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</si>
  <si>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</si>
  <si>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</si>
  <si>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</si>
  <si>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</si>
  <si>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</si>
  <si>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</si>
  <si>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</si>
  <si>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</si>
  <si>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</si>
  <si>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</si>
  <si>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</si>
  <si>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</si>
  <si>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</si>
  <si>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</si>
  <si>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</si>
  <si>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</si>
  <si>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</si>
  <si>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</si>
  <si>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</si>
  <si>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</si>
  <si>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</si>
  <si>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</si>
  <si>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</si>
  <si>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</si>
  <si>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</si>
  <si>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</si>
  <si>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</si>
  <si>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</si>
  <si>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</si>
  <si>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</si>
  <si>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</si>
  <si>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</si>
  <si>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</si>
  <si>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</si>
  <si>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</si>
  <si>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</si>
  <si>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</si>
  <si>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</si>
  <si>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</si>
  <si>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</si>
  <si>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</si>
  <si>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</si>
  <si>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</si>
  <si>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</si>
  <si>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</si>
  <si>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</si>
  <si>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</si>
  <si>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</si>
  <si>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</si>
  <si>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</si>
  <si>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</si>
  <si>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</si>
  <si>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</si>
  <si>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</si>
  <si>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</si>
  <si>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</si>
  <si>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</si>
  <si>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</si>
  <si>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</si>
  <si>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</si>
  <si>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</si>
  <si>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</si>
  <si>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</si>
  <si>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</si>
  <si>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</si>
  <si>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</si>
  <si>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</si>
  <si>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</si>
  <si>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</si>
  <si>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</si>
  <si>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</si>
  <si>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</si>
  <si>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</si>
  <si>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</si>
  <si>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</si>
  <si>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</si>
  <si>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</si>
  <si>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</si>
  <si>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</si>
  <si>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</si>
  <si>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</si>
  <si>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</si>
  <si>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</si>
  <si>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</si>
  <si>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</si>
  <si>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</si>
  <si>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</si>
  <si>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</si>
  <si>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</si>
  <si>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</si>
  <si>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</si>
  <si>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</si>
  <si>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</si>
  <si>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</si>
  <si>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</si>
  <si>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</si>
  <si>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</si>
  <si>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</si>
  <si>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</si>
  <si>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</si>
  <si>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</si>
  <si>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</si>
  <si>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</si>
  <si>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</si>
  <si>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</si>
  <si>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</si>
  <si>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</si>
  <si>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</si>
  <si>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</si>
  <si>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</si>
  <si>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</si>
  <si>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</si>
  <si>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</si>
  <si>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</si>
  <si>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</si>
  <si>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</si>
  <si>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</si>
  <si>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</si>
  <si>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</si>
  <si>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</si>
  <si>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</si>
  <si>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</si>
  <si>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</si>
  <si>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</si>
  <si>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</si>
  <si>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</si>
  <si>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</si>
  <si>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</si>
  <si>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</si>
  <si>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</si>
  <si>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</si>
  <si>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</si>
  <si>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</si>
  <si>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</si>
  <si>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</si>
  <si>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</si>
  <si>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</si>
  <si>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</si>
  <si>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</si>
  <si>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</si>
  <si>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</si>
  <si>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</si>
  <si>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</si>
  <si>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</si>
  <si>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</si>
  <si>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</si>
  <si>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</si>
  <si>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</si>
  <si>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</si>
  <si>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</si>
  <si>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</si>
  <si>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</si>
  <si>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</si>
  <si>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</si>
  <si>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</si>
  <si>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</si>
  <si>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</si>
  <si>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</si>
  <si>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</si>
  <si>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</si>
  <si>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</si>
  <si>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</si>
  <si>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</si>
  <si>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</si>
  <si>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</si>
  <si>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</si>
  <si>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</si>
  <si>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</si>
  <si>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</si>
  <si>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</si>
  <si>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</si>
  <si>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</si>
  <si>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</si>
  <si>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</si>
  <si>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</si>
  <si>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</si>
  <si>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</si>
  <si>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</si>
  <si>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</si>
  <si>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</si>
  <si>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</si>
  <si>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</si>
  <si>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</si>
  <si>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</si>
  <si>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</si>
  <si>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</si>
  <si>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</si>
  <si>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</si>
  <si>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</si>
  <si>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</si>
  <si>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</si>
  <si>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</si>
  <si>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</si>
  <si>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</si>
  <si>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</si>
  <si>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</si>
  <si>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</si>
  <si>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</si>
  <si>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</si>
  <si>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</si>
  <si>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</si>
  <si>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</si>
  <si>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</si>
  <si>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</si>
  <si>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</si>
  <si>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</si>
  <si>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</si>
  <si>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</si>
  <si>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</si>
  <si>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</si>
  <si>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</si>
  <si>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</si>
  <si>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</si>
  <si>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</si>
  <si>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</si>
  <si>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</si>
  <si>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</si>
  <si>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</si>
  <si>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</si>
  <si>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</si>
  <si>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</si>
  <si>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</si>
  <si>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</si>
  <si>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</si>
  <si>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</si>
  <si>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</si>
  <si>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</si>
  <si>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</si>
  <si>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</si>
  <si>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</si>
  <si>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</si>
  <si>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</si>
  <si>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</si>
  <si>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</si>
  <si>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</si>
  <si>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</si>
  <si>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</si>
  <si>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</si>
  <si>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</si>
  <si>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</si>
  <si>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</si>
  <si>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</si>
  <si>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</si>
  <si>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</si>
  <si>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</si>
  <si>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</si>
  <si>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</si>
  <si>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</si>
  <si>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</si>
  <si>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</si>
  <si>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</si>
  <si>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</si>
  <si>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</si>
  <si>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</si>
  <si>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</si>
  <si>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</si>
  <si>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</si>
  <si>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</si>
  <si>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</si>
  <si>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</si>
  <si>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</si>
  <si>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</si>
  <si>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</si>
  <si>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</si>
  <si>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</si>
  <si>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</si>
  <si>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</si>
  <si>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</si>
  <si>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</si>
  <si>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</si>
  <si>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</si>
  <si>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</si>
  <si>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</si>
  <si>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</si>
  <si>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</si>
  <si>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</si>
  <si>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</si>
  <si>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</si>
  <si>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</si>
  <si>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</si>
  <si>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</si>
  <si>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</si>
  <si>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</si>
  <si>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</si>
  <si>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</si>
  <si>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</si>
  <si>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</si>
  <si>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</si>
  <si>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</si>
  <si>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</si>
  <si>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</si>
  <si>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</si>
  <si>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</si>
  <si>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</si>
  <si>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</si>
  <si>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</si>
  <si>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</si>
  <si>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</si>
  <si>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</si>
  <si>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</si>
  <si>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</si>
  <si>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</si>
  <si>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</si>
  <si>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</si>
  <si>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</si>
  <si>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</si>
  <si>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</si>
  <si>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</si>
  <si>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</si>
  <si>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</si>
  <si>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</si>
  <si>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</si>
  <si>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</si>
  <si>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</si>
  <si>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</si>
  <si>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</si>
  <si>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</si>
  <si>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</si>
  <si>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</si>
  <si>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</si>
  <si>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</si>
  <si>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</si>
  <si>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</si>
  <si>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DATE</t>
  </si>
  <si>
    <t>YEAR</t>
  </si>
  <si>
    <t>MONTH</t>
  </si>
  <si>
    <t>Month Name</t>
  </si>
  <si>
    <t>Quarter</t>
  </si>
  <si>
    <t>YEAR &amp; MONTH</t>
  </si>
  <si>
    <t>Day of Week</t>
  </si>
  <si>
    <t>Day Name</t>
  </si>
  <si>
    <t>FINANCIAL MONTH</t>
  </si>
  <si>
    <t>FIN QUARTER</t>
  </si>
  <si>
    <t>September</t>
  </si>
  <si>
    <t>Friday</t>
  </si>
  <si>
    <t>FM6</t>
  </si>
  <si>
    <t>FQ2</t>
  </si>
  <si>
    <t>Tuesday</t>
  </si>
  <si>
    <t>Saturday</t>
  </si>
  <si>
    <t>Wednesday</t>
  </si>
  <si>
    <t>Sunday</t>
  </si>
  <si>
    <t>Thursday</t>
  </si>
  <si>
    <t>Monday</t>
  </si>
  <si>
    <t>July</t>
  </si>
  <si>
    <t>FM4</t>
  </si>
  <si>
    <t>August</t>
  </si>
  <si>
    <t>FM5</t>
  </si>
  <si>
    <t>May</t>
  </si>
  <si>
    <t>FM2</t>
  </si>
  <si>
    <t>FQ1</t>
  </si>
  <si>
    <t>April</t>
  </si>
  <si>
    <t>FM1</t>
  </si>
  <si>
    <t>June</t>
  </si>
  <si>
    <t>FM3</t>
  </si>
  <si>
    <t>October</t>
  </si>
  <si>
    <t>FM7</t>
  </si>
  <si>
    <t>FQ3</t>
  </si>
  <si>
    <t>December</t>
  </si>
  <si>
    <t>FM9</t>
  </si>
  <si>
    <t>November</t>
  </si>
  <si>
    <t>FM8</t>
  </si>
  <si>
    <t>January</t>
  </si>
  <si>
    <t>FM10</t>
  </si>
  <si>
    <t>FQ4</t>
  </si>
  <si>
    <t>February</t>
  </si>
  <si>
    <t>FM11</t>
  </si>
  <si>
    <t>March</t>
  </si>
  <si>
    <t>FM12</t>
  </si>
  <si>
    <t>Count of RestaurantID</t>
  </si>
  <si>
    <t>Row Labels</t>
  </si>
  <si>
    <t>Grand Total</t>
  </si>
  <si>
    <t>DATE (Year)</t>
  </si>
  <si>
    <t>DATE (Quarter)</t>
  </si>
  <si>
    <t>DATE (Month Index)</t>
  </si>
  <si>
    <t>DATE (Month)</t>
  </si>
  <si>
    <t>2013</t>
  </si>
  <si>
    <t>Qtr3</t>
  </si>
  <si>
    <t>Sep</t>
  </si>
  <si>
    <t>2016</t>
  </si>
  <si>
    <t>2018</t>
  </si>
  <si>
    <t>2011</t>
  </si>
  <si>
    <t>2014</t>
  </si>
  <si>
    <t>2012</t>
  </si>
  <si>
    <t>Aug</t>
  </si>
  <si>
    <t>2010</t>
  </si>
  <si>
    <t>2017</t>
  </si>
  <si>
    <t>2015</t>
  </si>
  <si>
    <t>Jul</t>
  </si>
  <si>
    <t>Qtr2</t>
  </si>
  <si>
    <t>Jun</t>
  </si>
  <si>
    <t>Apr</t>
  </si>
  <si>
    <t>Qtr1</t>
  </si>
  <si>
    <t>Mar</t>
  </si>
  <si>
    <t>Feb</t>
  </si>
  <si>
    <t>Jan</t>
  </si>
  <si>
    <t>Qtr4</t>
  </si>
  <si>
    <t>Nov</t>
  </si>
  <si>
    <t>Oct</t>
  </si>
  <si>
    <t>Average of Rating</t>
  </si>
  <si>
    <t>HAS BOOKING YES</t>
  </si>
  <si>
    <t>HAS BOOKING NO</t>
  </si>
  <si>
    <t>NO ONLINE DELIVERY</t>
  </si>
  <si>
    <t>YES ONLINE DELIVERY</t>
  </si>
  <si>
    <t>TOP 10 CUISINS WISE AVG RATINGS</t>
  </si>
  <si>
    <t>TOP 10 CITY WISE AVG RATINGS</t>
  </si>
  <si>
    <t>Percentage of Restaurants based on "Has_Online_delivery"</t>
  </si>
  <si>
    <t>BUCKETS</t>
  </si>
  <si>
    <t>AVG RATINGS</t>
  </si>
  <si>
    <t>5. Count of Restaurants based on Average Ratings</t>
  </si>
  <si>
    <t>Numbers of Restaurants opening based on Year , Quarter , Month</t>
  </si>
  <si>
    <t>CITY WISE RESTAURENTS COUNT</t>
  </si>
  <si>
    <t>COUNTRY WISE RESTAURENTS COUNT</t>
  </si>
  <si>
    <t>TABLE BOOKING %</t>
  </si>
  <si>
    <t>ONLINE DELIVERY %</t>
  </si>
  <si>
    <t>AVG COST FOR TWO</t>
  </si>
  <si>
    <t>TOTAL CITIES</t>
  </si>
  <si>
    <t>TOTAL COUNTRIES</t>
  </si>
  <si>
    <t>Country Code</t>
  </si>
  <si>
    <t>Country</t>
  </si>
  <si>
    <t>0 - 1</t>
  </si>
  <si>
    <t>1.6 - 2</t>
  </si>
  <si>
    <t>2.1 - 2.5</t>
  </si>
  <si>
    <t>3.6 - 4</t>
  </si>
  <si>
    <t>2.6 - 3</t>
  </si>
  <si>
    <t>3.1 - 3.5</t>
  </si>
  <si>
    <t>BUCKET RATING</t>
  </si>
  <si>
    <t>4.6 - 5</t>
  </si>
  <si>
    <t>0-15000</t>
  </si>
  <si>
    <t>90001-100000</t>
  </si>
  <si>
    <t>60001-75000</t>
  </si>
  <si>
    <t>Above 100001</t>
  </si>
  <si>
    <t>bucket avg price</t>
  </si>
  <si>
    <t>Total restaurants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</si>
</sst>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9" fontId="0" fillId="0" borderId="0" xfId="1" applyFont="1"/>
    <xf numFmtId="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0" fillId="0" borderId="0" xfId="0" applyNumberFormat="1"/>
    <xf numFmtId="164" fontId="0" fillId="0" borderId="0" xfId="0" applyNumberFormat="1"/>
    <xf numFmtId="1" fontId="0" fillId="0" borderId="0" xfId="0" applyNumberFormat="1"/>
    <xf numFmtId="0" fontId="0" fillId="0" borderId="0" xfId="0" applyNumberFormat="1"/>
  </cellXfs>
  <cellStyles count="2">
    <cellStyle name="Normal" xfId="0" builtinId="0"/>
    <cellStyle name="Percent" xfId="1" builtinId="5"/>
  </cellStyles>
  <dxfs count="84">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2" formatCode="0.00"/>
    </dxf>
    <dxf>
      <numFmt numFmtId="1" formatCode="0"/>
    </dxf>
    <dxf>
      <numFmt numFmtId="1" formatCode="0"/>
    </dxf>
    <dxf>
      <numFmt numFmtId="1" formatCode="0"/>
    </dxf>
    <dxf>
      <numFmt numFmtId="13" formatCode="0%"/>
    </dxf>
    <dxf>
      <numFmt numFmtId="13" formatCode="0%"/>
    </dxf>
    <dxf>
      <numFmt numFmtId="164" formatCode="0.0"/>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164" formatCode="0.0"/>
    </dxf>
    <dxf>
      <numFmt numFmtId="13" formatCode="0%"/>
    </dxf>
    <dxf>
      <numFmt numFmtId="13" formatCode="0%"/>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2" formatCode="0.00"/>
    </dxf>
    <dxf>
      <font>
        <b/>
        <i val="0"/>
        <sz val="12"/>
        <color theme="0"/>
        <name val="Calibri"/>
        <family val="2"/>
        <scheme val="minor"/>
      </font>
      <fill>
        <patternFill>
          <bgColor theme="1"/>
        </patternFill>
      </fill>
      <border>
        <bottom style="thin">
          <color theme="4"/>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A22EE2FD-DE8C-477D-9C2E-77BD2B50DC59}">
      <tableStyleElement type="wholeTable" dxfId="83"/>
      <tableStyleElement type="headerRow" dxfId="8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FF000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3.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68" Type="http://schemas.openxmlformats.org/officeDocument/2006/relationships/customXml" Target="../customXml/item3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onnections" Target="connections.xml"/><Relationship Id="rId11" Type="http://schemas.openxmlformats.org/officeDocument/2006/relationships/pivotCacheDefinition" Target="pivotCache/pivotCacheDefinition3.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2.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2.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2.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Sheet1!$I$4:$I$13</c:f>
              <c:strCache>
                <c:ptCount val="9"/>
                <c:pt idx="0">
                  <c:v>2010</c:v>
                </c:pt>
                <c:pt idx="1">
                  <c:v>2011</c:v>
                </c:pt>
                <c:pt idx="2">
                  <c:v>2012</c:v>
                </c:pt>
                <c:pt idx="3">
                  <c:v>2013</c:v>
                </c:pt>
                <c:pt idx="4">
                  <c:v>2014</c:v>
                </c:pt>
                <c:pt idx="5">
                  <c:v>2015</c:v>
                </c:pt>
                <c:pt idx="6">
                  <c:v>2016</c:v>
                </c:pt>
                <c:pt idx="7">
                  <c:v>2017</c:v>
                </c:pt>
                <c:pt idx="8">
                  <c:v>2018</c:v>
                </c:pt>
              </c:strCache>
            </c:strRef>
          </c:cat>
          <c:val>
            <c:numRef>
              <c:f>Sheet1!$J$4:$J$13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8D11-4C59-B845-5D191E177E5F}"/>
            </c:ext>
          </c:extLst>
        </c:ser>
        <c:dLbls>
          <c:showLegendKey val="0"/>
          <c:showVal val="0"/>
          <c:showCatName val="0"/>
          <c:showSerName val="0"/>
          <c:showPercent val="0"/>
          <c:showBubbleSize val="0"/>
        </c:dLbls>
        <c:marker val="1"/>
        <c:smooth val="0"/>
        <c:axId val="1530166767"/>
        <c:axId val="1530175087"/>
      </c:lineChart>
      <c:catAx>
        <c:axId val="15301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75087"/>
        <c:crosses val="autoZero"/>
        <c:auto val="1"/>
        <c:lblAlgn val="ctr"/>
        <c:lblOffset val="100"/>
        <c:noMultiLvlLbl val="0"/>
      </c:catAx>
      <c:valAx>
        <c:axId val="153017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6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Sheet1!$Q$4:$Q$16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4450-4D43-AA3C-26417B05F6F5}"/>
            </c:ext>
          </c:extLst>
        </c:ser>
        <c:dLbls>
          <c:showLegendKey val="0"/>
          <c:showVal val="0"/>
          <c:showCatName val="0"/>
          <c:showSerName val="0"/>
          <c:showPercent val="0"/>
          <c:showBubbleSize val="0"/>
        </c:dLbls>
        <c:marker val="1"/>
        <c:smooth val="0"/>
        <c:axId val="29715423"/>
        <c:axId val="623235999"/>
      </c:lineChart>
      <c:catAx>
        <c:axId val="297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5999"/>
        <c:crosses val="autoZero"/>
        <c:auto val="1"/>
        <c:lblAlgn val="ctr"/>
        <c:lblOffset val="100"/>
        <c:noMultiLvlLbl val="0"/>
      </c:catAx>
      <c:valAx>
        <c:axId val="62323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(1).xlsx]Sheet1!PivotTable11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Sheet1!$AT$3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Sheet1!$AS$4:$AS$14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Sheet1!$AT$4:$AT$14</c:f>
              <c:numCache>
                <c:formatCode>0</c:formatCode>
                <c:ptCount val="10"/>
                <c:pt idx="0">
                  <c:v>149</c:v>
                </c:pt>
                <c:pt idx="1">
                  <c:v>170</c:v>
                </c:pt>
                <c:pt idx="2">
                  <c:v>197</c:v>
                </c:pt>
                <c:pt idx="3">
                  <c:v>218</c:v>
                </c:pt>
                <c:pt idx="4">
                  <c:v>299</c:v>
                </c:pt>
                <c:pt idx="5">
                  <c:v>334</c:v>
                </c:pt>
                <c:pt idx="6">
                  <c:v>354</c:v>
                </c:pt>
                <c:pt idx="7">
                  <c:v>354</c:v>
                </c:pt>
                <c:pt idx="8">
                  <c:v>511</c:v>
                </c:pt>
                <c:pt idx="9">
                  <c:v>936</c:v>
                </c:pt>
              </c:numCache>
            </c:numRef>
          </c:val>
          <c:extLst>
            <c:ext xmlns:c16="http://schemas.microsoft.com/office/drawing/2014/chart" uri="{C3380CC4-5D6E-409C-BE32-E72D297353CC}">
              <c16:uniqueId val="{00000000-A1E4-4A8A-9409-AC348BD4C78F}"/>
            </c:ext>
          </c:extLst>
        </c:ser>
        <c:dLbls>
          <c:showLegendKey val="0"/>
          <c:showVal val="0"/>
          <c:showCatName val="0"/>
          <c:showSerName val="0"/>
          <c:showPercent val="0"/>
          <c:showBubbleSize val="0"/>
        </c:dLbls>
        <c:gapWidth val="65"/>
        <c:shape val="box"/>
        <c:axId val="1943853247"/>
        <c:axId val="1943854911"/>
        <c:axId val="0"/>
      </c:bar3DChart>
      <c:catAx>
        <c:axId val="194385324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43854911"/>
        <c:crosses val="autoZero"/>
        <c:auto val="1"/>
        <c:lblAlgn val="ctr"/>
        <c:lblOffset val="100"/>
        <c:noMultiLvlLbl val="0"/>
      </c:catAx>
      <c:valAx>
        <c:axId val="1943854911"/>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438532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Sheet1!$AA$3</c:f>
              <c:strCache>
                <c:ptCount val="1"/>
                <c:pt idx="0">
                  <c:v>Total</c:v>
                </c:pt>
              </c:strCache>
            </c:strRef>
          </c:tx>
          <c:spPr>
            <a:solidFill>
              <a:schemeClr val="accent1"/>
            </a:solidFill>
            <a:ln>
              <a:noFill/>
            </a:ln>
            <a:effectLst/>
            <a:sp3d/>
          </c:spPr>
          <c:invertIfNegative val="0"/>
          <c:cat>
            <c:strRef>
              <c:f>Sheet1!$Z$4:$Z$11</c:f>
              <c:strCache>
                <c:ptCount val="7"/>
                <c:pt idx="0">
                  <c:v>0 - 1</c:v>
                </c:pt>
                <c:pt idx="1">
                  <c:v>1.6 - 2</c:v>
                </c:pt>
                <c:pt idx="2">
                  <c:v>2.1 - 2.5</c:v>
                </c:pt>
                <c:pt idx="3">
                  <c:v>2.6 - 3</c:v>
                </c:pt>
                <c:pt idx="4">
                  <c:v>3.1 - 3.5</c:v>
                </c:pt>
                <c:pt idx="5">
                  <c:v>3.6 - 4</c:v>
                </c:pt>
                <c:pt idx="6">
                  <c:v>4.6 - 5</c:v>
                </c:pt>
              </c:strCache>
            </c:strRef>
          </c:cat>
          <c:val>
            <c:numRef>
              <c:f>Sheet1!$AA$4:$AA$11</c:f>
              <c:numCache>
                <c:formatCode>General</c:formatCode>
                <c:ptCount val="7"/>
                <c:pt idx="0">
                  <c:v>2148</c:v>
                </c:pt>
                <c:pt idx="1">
                  <c:v>10</c:v>
                </c:pt>
                <c:pt idx="2">
                  <c:v>286</c:v>
                </c:pt>
                <c:pt idx="3">
                  <c:v>1605</c:v>
                </c:pt>
                <c:pt idx="4">
                  <c:v>2502</c:v>
                </c:pt>
                <c:pt idx="5">
                  <c:v>1886</c:v>
                </c:pt>
                <c:pt idx="6">
                  <c:v>1114</c:v>
                </c:pt>
              </c:numCache>
            </c:numRef>
          </c:val>
          <c:extLst>
            <c:ext xmlns:c16="http://schemas.microsoft.com/office/drawing/2014/chart" uri="{C3380CC4-5D6E-409C-BE32-E72D297353CC}">
              <c16:uniqueId val="{00000000-B61B-4B16-838D-10C32B53C2E5}"/>
            </c:ext>
          </c:extLst>
        </c:ser>
        <c:dLbls>
          <c:showLegendKey val="0"/>
          <c:showVal val="0"/>
          <c:showCatName val="0"/>
          <c:showSerName val="0"/>
          <c:showPercent val="0"/>
          <c:showBubbleSize val="0"/>
        </c:dLbls>
        <c:gapWidth val="150"/>
        <c:shape val="box"/>
        <c:axId val="1968514255"/>
        <c:axId val="1968514671"/>
        <c:axId val="2089661679"/>
      </c:bar3DChart>
      <c:catAx>
        <c:axId val="19685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auto val="1"/>
        <c:lblAlgn val="ctr"/>
        <c:lblOffset val="100"/>
        <c:noMultiLvlLbl val="0"/>
      </c:catAx>
      <c:valAx>
        <c:axId val="19685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255"/>
        <c:crosses val="autoZero"/>
        <c:crossBetween val="between"/>
      </c:valAx>
      <c:serAx>
        <c:axId val="20896616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(1).xlsx]Sheet1!TOP 10 CITIES</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Sheet1!$AO$4:$AO$14</c:f>
              <c:strCache>
                <c:ptCount val="10"/>
                <c:pt idx="0">
                  <c:v>Bhubaneshwar</c:v>
                </c:pt>
                <c:pt idx="1">
                  <c:v>Lucknow</c:v>
                </c:pt>
                <c:pt idx="2">
                  <c:v>Ahmedabad</c:v>
                </c:pt>
                <c:pt idx="3">
                  <c:v>Amritsar</c:v>
                </c:pt>
                <c:pt idx="4">
                  <c:v>Guwahati</c:v>
                </c:pt>
                <c:pt idx="5">
                  <c:v>Ghaziabad</c:v>
                </c:pt>
                <c:pt idx="6">
                  <c:v>Faridabad</c:v>
                </c:pt>
                <c:pt idx="7">
                  <c:v>Noida</c:v>
                </c:pt>
                <c:pt idx="8">
                  <c:v>Gurgaon</c:v>
                </c:pt>
                <c:pt idx="9">
                  <c:v>New Delhi</c:v>
                </c:pt>
              </c:strCache>
            </c:strRef>
          </c:cat>
          <c:val>
            <c:numRef>
              <c:f>Sheet1!$AP$4:$AP$14</c:f>
              <c:numCache>
                <c:formatCode>0</c:formatCode>
                <c:ptCount val="10"/>
                <c:pt idx="0">
                  <c:v>21</c:v>
                </c:pt>
                <c:pt idx="1">
                  <c:v>21</c:v>
                </c:pt>
                <c:pt idx="2">
                  <c:v>21</c:v>
                </c:pt>
                <c:pt idx="3">
                  <c:v>21</c:v>
                </c:pt>
                <c:pt idx="4">
                  <c:v>21</c:v>
                </c:pt>
                <c:pt idx="5">
                  <c:v>25</c:v>
                </c:pt>
                <c:pt idx="6">
                  <c:v>251</c:v>
                </c:pt>
                <c:pt idx="7">
                  <c:v>1080</c:v>
                </c:pt>
                <c:pt idx="8">
                  <c:v>1118</c:v>
                </c:pt>
                <c:pt idx="9">
                  <c:v>5473</c:v>
                </c:pt>
              </c:numCache>
            </c:numRef>
          </c:val>
          <c:extLst>
            <c:ext xmlns:c16="http://schemas.microsoft.com/office/drawing/2014/chart" uri="{C3380CC4-5D6E-409C-BE32-E72D297353CC}">
              <c16:uniqueId val="{00000000-C60C-49F4-B448-5876018A5ED0}"/>
            </c:ext>
          </c:extLst>
        </c:ser>
        <c:dLbls>
          <c:dLblPos val="outEnd"/>
          <c:showLegendKey val="0"/>
          <c:showVal val="1"/>
          <c:showCatName val="0"/>
          <c:showSerName val="0"/>
          <c:showPercent val="0"/>
          <c:showBubbleSize val="0"/>
        </c:dLbls>
        <c:gapWidth val="150"/>
        <c:axId val="1424855327"/>
        <c:axId val="1424856767"/>
      </c:barChart>
      <c:catAx>
        <c:axId val="142485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856767"/>
        <c:crosses val="autoZero"/>
        <c:auto val="1"/>
        <c:lblAlgn val="ctr"/>
        <c:lblOffset val="100"/>
        <c:noMultiLvlLbl val="0"/>
      </c:catAx>
      <c:valAx>
        <c:axId val="142485676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85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(1).xlsx]Sheet1!Restaurants based on City and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Sheet1!$B$4:$B$19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0"/>
          <c:extLst>
            <c:ext xmlns:c16="http://schemas.microsoft.com/office/drawing/2014/chart" uri="{C3380CC4-5D6E-409C-BE32-E72D297353CC}">
              <c16:uniqueId val="{00000000-F408-494F-99D2-B56919ABF791}"/>
            </c:ext>
          </c:extLst>
        </c:ser>
        <c:dLbls>
          <c:showLegendKey val="0"/>
          <c:showVal val="0"/>
          <c:showCatName val="0"/>
          <c:showSerName val="0"/>
          <c:showPercent val="0"/>
          <c:showBubbleSize val="0"/>
        </c:dLbls>
        <c:marker val="1"/>
        <c:smooth val="0"/>
        <c:axId val="72108464"/>
        <c:axId val="72111344"/>
      </c:lineChart>
      <c:catAx>
        <c:axId val="7210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11344"/>
        <c:crosses val="autoZero"/>
        <c:auto val="1"/>
        <c:lblAlgn val="ctr"/>
        <c:lblOffset val="100"/>
        <c:noMultiLvlLbl val="0"/>
      </c:catAx>
      <c:valAx>
        <c:axId val="7211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18788276465439"/>
          <c:y val="0.37800488480606592"/>
          <c:w val="0.72191863517060373"/>
          <c:h val="0.53774387576552929"/>
        </c:manualLayout>
      </c:layout>
      <c:lineChart>
        <c:grouping val="standard"/>
        <c:varyColors val="0"/>
        <c:ser>
          <c:idx val="0"/>
          <c:order val="0"/>
          <c:tx>
            <c:strRef>
              <c:f>Sheet1!$J$3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Sheet1!$I$4:$I$13</c:f>
              <c:strCache>
                <c:ptCount val="9"/>
                <c:pt idx="0">
                  <c:v>2010</c:v>
                </c:pt>
                <c:pt idx="1">
                  <c:v>2011</c:v>
                </c:pt>
                <c:pt idx="2">
                  <c:v>2012</c:v>
                </c:pt>
                <c:pt idx="3">
                  <c:v>2013</c:v>
                </c:pt>
                <c:pt idx="4">
                  <c:v>2014</c:v>
                </c:pt>
                <c:pt idx="5">
                  <c:v>2015</c:v>
                </c:pt>
                <c:pt idx="6">
                  <c:v>2016</c:v>
                </c:pt>
                <c:pt idx="7">
                  <c:v>2017</c:v>
                </c:pt>
                <c:pt idx="8">
                  <c:v>2018</c:v>
                </c:pt>
              </c:strCache>
            </c:strRef>
          </c:cat>
          <c:val>
            <c:numRef>
              <c:f>Sheet1!$J$4:$J$13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1A7F-4B2A-90FC-CDB3FC8EA350}"/>
            </c:ext>
          </c:extLst>
        </c:ser>
        <c:dLbls>
          <c:showLegendKey val="0"/>
          <c:showVal val="0"/>
          <c:showCatName val="0"/>
          <c:showSerName val="0"/>
          <c:showPercent val="0"/>
          <c:showBubbleSize val="0"/>
        </c:dLbls>
        <c:marker val="1"/>
        <c:smooth val="0"/>
        <c:axId val="1530166767"/>
        <c:axId val="1530175087"/>
      </c:lineChart>
      <c:catAx>
        <c:axId val="15301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75087"/>
        <c:crosses val="autoZero"/>
        <c:auto val="1"/>
        <c:lblAlgn val="ctr"/>
        <c:lblOffset val="100"/>
        <c:noMultiLvlLbl val="0"/>
      </c:catAx>
      <c:valAx>
        <c:axId val="153017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66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Sheet1!$Q$4:$Q$16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F9A6-4332-8686-B2AB286AA367}"/>
            </c:ext>
          </c:extLst>
        </c:ser>
        <c:dLbls>
          <c:showLegendKey val="0"/>
          <c:showVal val="0"/>
          <c:showCatName val="0"/>
          <c:showSerName val="0"/>
          <c:showPercent val="0"/>
          <c:showBubbleSize val="0"/>
        </c:dLbls>
        <c:marker val="1"/>
        <c:smooth val="0"/>
        <c:axId val="29715423"/>
        <c:axId val="623235999"/>
      </c:lineChart>
      <c:catAx>
        <c:axId val="297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5999"/>
        <c:crosses val="autoZero"/>
        <c:auto val="1"/>
        <c:lblAlgn val="ctr"/>
        <c:lblOffset val="100"/>
        <c:noMultiLvlLbl val="0"/>
      </c:catAx>
      <c:valAx>
        <c:axId val="62323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(1).xlsx]Sheet1!PivotTable11</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Sheet1!$AT$3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Sheet1!$AS$4:$AS$14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Sheet1!$AT$4:$AT$14</c:f>
              <c:numCache>
                <c:formatCode>0</c:formatCode>
                <c:ptCount val="10"/>
                <c:pt idx="0">
                  <c:v>149</c:v>
                </c:pt>
                <c:pt idx="1">
                  <c:v>170</c:v>
                </c:pt>
                <c:pt idx="2">
                  <c:v>197</c:v>
                </c:pt>
                <c:pt idx="3">
                  <c:v>218</c:v>
                </c:pt>
                <c:pt idx="4">
                  <c:v>299</c:v>
                </c:pt>
                <c:pt idx="5">
                  <c:v>334</c:v>
                </c:pt>
                <c:pt idx="6">
                  <c:v>354</c:v>
                </c:pt>
                <c:pt idx="7">
                  <c:v>354</c:v>
                </c:pt>
                <c:pt idx="8">
                  <c:v>511</c:v>
                </c:pt>
                <c:pt idx="9">
                  <c:v>936</c:v>
                </c:pt>
              </c:numCache>
            </c:numRef>
          </c:val>
          <c:extLst>
            <c:ext xmlns:c16="http://schemas.microsoft.com/office/drawing/2014/chart" uri="{C3380CC4-5D6E-409C-BE32-E72D297353CC}">
              <c16:uniqueId val="{00000000-2711-4360-A6C6-F64B7FC28306}"/>
            </c:ext>
          </c:extLst>
        </c:ser>
        <c:dLbls>
          <c:showLegendKey val="0"/>
          <c:showVal val="0"/>
          <c:showCatName val="0"/>
          <c:showSerName val="0"/>
          <c:showPercent val="0"/>
          <c:showBubbleSize val="0"/>
        </c:dLbls>
        <c:gapWidth val="65"/>
        <c:shape val="box"/>
        <c:axId val="1943853247"/>
        <c:axId val="1943854911"/>
        <c:axId val="0"/>
      </c:bar3DChart>
      <c:catAx>
        <c:axId val="194385324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43854911"/>
        <c:crosses val="autoZero"/>
        <c:auto val="1"/>
        <c:lblAlgn val="ctr"/>
        <c:lblOffset val="100"/>
        <c:noMultiLvlLbl val="0"/>
      </c:catAx>
      <c:valAx>
        <c:axId val="1943854911"/>
        <c:scaling>
          <c:orientation val="minMax"/>
        </c:scaling>
        <c:delete val="0"/>
        <c:axPos val="b"/>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4385324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Sheet1!$AA$3</c:f>
              <c:strCache>
                <c:ptCount val="1"/>
                <c:pt idx="0">
                  <c:v>Total</c:v>
                </c:pt>
              </c:strCache>
            </c:strRef>
          </c:tx>
          <c:spPr>
            <a:solidFill>
              <a:schemeClr val="accent1"/>
            </a:solidFill>
            <a:ln>
              <a:noFill/>
            </a:ln>
            <a:effectLst/>
            <a:sp3d/>
          </c:spPr>
          <c:invertIfNegative val="0"/>
          <c:cat>
            <c:strRef>
              <c:f>Sheet1!$Z$4:$Z$11</c:f>
              <c:strCache>
                <c:ptCount val="7"/>
                <c:pt idx="0">
                  <c:v>0 - 1</c:v>
                </c:pt>
                <c:pt idx="1">
                  <c:v>1.6 - 2</c:v>
                </c:pt>
                <c:pt idx="2">
                  <c:v>2.1 - 2.5</c:v>
                </c:pt>
                <c:pt idx="3">
                  <c:v>2.6 - 3</c:v>
                </c:pt>
                <c:pt idx="4">
                  <c:v>3.1 - 3.5</c:v>
                </c:pt>
                <c:pt idx="5">
                  <c:v>3.6 - 4</c:v>
                </c:pt>
                <c:pt idx="6">
                  <c:v>4.6 - 5</c:v>
                </c:pt>
              </c:strCache>
            </c:strRef>
          </c:cat>
          <c:val>
            <c:numRef>
              <c:f>Sheet1!$AA$4:$AA$11</c:f>
              <c:numCache>
                <c:formatCode>General</c:formatCode>
                <c:ptCount val="7"/>
                <c:pt idx="0">
                  <c:v>2148</c:v>
                </c:pt>
                <c:pt idx="1">
                  <c:v>10</c:v>
                </c:pt>
                <c:pt idx="2">
                  <c:v>286</c:v>
                </c:pt>
                <c:pt idx="3">
                  <c:v>1605</c:v>
                </c:pt>
                <c:pt idx="4">
                  <c:v>2502</c:v>
                </c:pt>
                <c:pt idx="5">
                  <c:v>1886</c:v>
                </c:pt>
                <c:pt idx="6">
                  <c:v>1114</c:v>
                </c:pt>
              </c:numCache>
            </c:numRef>
          </c:val>
          <c:extLst>
            <c:ext xmlns:c16="http://schemas.microsoft.com/office/drawing/2014/chart" uri="{C3380CC4-5D6E-409C-BE32-E72D297353CC}">
              <c16:uniqueId val="{00000000-31E1-467A-9EF8-3B6E7FC72FBC}"/>
            </c:ext>
          </c:extLst>
        </c:ser>
        <c:dLbls>
          <c:showLegendKey val="0"/>
          <c:showVal val="0"/>
          <c:showCatName val="0"/>
          <c:showSerName val="0"/>
          <c:showPercent val="0"/>
          <c:showBubbleSize val="0"/>
        </c:dLbls>
        <c:gapWidth val="150"/>
        <c:shape val="box"/>
        <c:axId val="1968514255"/>
        <c:axId val="1968514671"/>
        <c:axId val="2089661679"/>
      </c:bar3DChart>
      <c:catAx>
        <c:axId val="19685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auto val="1"/>
        <c:lblAlgn val="ctr"/>
        <c:lblOffset val="100"/>
        <c:noMultiLvlLbl val="0"/>
      </c:catAx>
      <c:valAx>
        <c:axId val="19685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255"/>
        <c:crosses val="autoZero"/>
        <c:crossBetween val="between"/>
      </c:valAx>
      <c:serAx>
        <c:axId val="20896616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(1).xlsx]Sheet1!PivotTable3</c:name>
    <c:fmtId val="6"/>
  </c:pivotSource>
  <c:chart>
    <c:title>
      <c:tx>
        <c:rich>
          <a:bodyPr rot="0" spcFirstLastPara="1" vertOverflow="ellipsis" vert="horz" wrap="square" anchor="ctr" anchorCtr="1"/>
          <a:lstStyle/>
          <a:p>
            <a:pPr>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YEAR WISE OPENING RESTAURANTS</a:t>
            </a:r>
          </a:p>
        </c:rich>
      </c:tx>
      <c:overlay val="0"/>
      <c:spPr>
        <a:noFill/>
        <a:ln>
          <a:noFill/>
        </a:ln>
        <a:effectLst/>
      </c:spPr>
      <c:txPr>
        <a:bodyPr rot="0" spcFirstLastPara="1" vertOverflow="ellipsis" vert="horz" wrap="square" anchor="ctr" anchorCtr="1"/>
        <a:lstStyle/>
        <a:p>
          <a:pPr>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gradFill>
              <a:gsLst>
                <a:gs pos="41000">
                  <a:srgbClr val="FF0000"/>
                </a:gs>
                <a:gs pos="60000">
                  <a:srgbClr val="00206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75434045447507E-2"/>
          <c:y val="0.20648511877168635"/>
          <c:w val="0.95122917582594491"/>
          <c:h val="0.65363556923463273"/>
        </c:manualLayout>
      </c:layout>
      <c:lineChart>
        <c:grouping val="standard"/>
        <c:varyColors val="0"/>
        <c:ser>
          <c:idx val="0"/>
          <c:order val="0"/>
          <c:tx>
            <c:strRef>
              <c:f>Sheet1!$J$3</c:f>
              <c:strCache>
                <c:ptCount val="1"/>
                <c:pt idx="0">
                  <c:v>Total</c:v>
                </c:pt>
              </c:strCache>
            </c:strRef>
          </c:tx>
          <c:spPr>
            <a:ln w="34925" cap="rnd">
              <a:gradFill>
                <a:gsLst>
                  <a:gs pos="41000">
                    <a:srgbClr val="FF0000"/>
                  </a:gs>
                  <a:gs pos="60000">
                    <a:srgbClr val="00206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Sheet1!$I$4:$I$13</c:f>
              <c:strCache>
                <c:ptCount val="9"/>
                <c:pt idx="0">
                  <c:v>2010</c:v>
                </c:pt>
                <c:pt idx="1">
                  <c:v>2011</c:v>
                </c:pt>
                <c:pt idx="2">
                  <c:v>2012</c:v>
                </c:pt>
                <c:pt idx="3">
                  <c:v>2013</c:v>
                </c:pt>
                <c:pt idx="4">
                  <c:v>2014</c:v>
                </c:pt>
                <c:pt idx="5">
                  <c:v>2015</c:v>
                </c:pt>
                <c:pt idx="6">
                  <c:v>2016</c:v>
                </c:pt>
                <c:pt idx="7">
                  <c:v>2017</c:v>
                </c:pt>
                <c:pt idx="8">
                  <c:v>2018</c:v>
                </c:pt>
              </c:strCache>
            </c:strRef>
          </c:cat>
          <c:val>
            <c:numRef>
              <c:f>Sheet1!$J$4:$J$13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1-924E-4FA9-93DD-B9BE9BB9309D}"/>
            </c:ext>
          </c:extLst>
        </c:ser>
        <c:dLbls>
          <c:showLegendKey val="0"/>
          <c:showVal val="0"/>
          <c:showCatName val="0"/>
          <c:showSerName val="0"/>
          <c:showPercent val="0"/>
          <c:showBubbleSize val="0"/>
        </c:dLbls>
        <c:marker val="1"/>
        <c:smooth val="0"/>
        <c:axId val="1530166767"/>
        <c:axId val="1530175087"/>
      </c:lineChart>
      <c:catAx>
        <c:axId val="153016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530175087"/>
        <c:crosses val="autoZero"/>
        <c:auto val="1"/>
        <c:lblAlgn val="ctr"/>
        <c:lblOffset val="100"/>
        <c:noMultiLvlLbl val="0"/>
      </c:catAx>
      <c:valAx>
        <c:axId val="1530175087"/>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16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(1).xlsx]Sheet1!PivotTable11</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TOP 10 CUISINS WISE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8000">
                <a:srgbClr val="FF0000">
                  <a:lumMod val="90000"/>
                  <a:lumOff val="10000"/>
                </a:srgbClr>
              </a:gs>
              <a:gs pos="59000">
                <a:srgbClr val="002060"/>
              </a:gs>
            </a:gsLst>
            <a:path path="circle">
              <a:fillToRect l="100000" b="10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54203489384768"/>
          <c:y val="0.1351572437716555"/>
          <c:w val="0.57729884612996341"/>
          <c:h val="0.83139834149828551"/>
        </c:manualLayout>
      </c:layout>
      <c:bar3DChart>
        <c:barDir val="bar"/>
        <c:grouping val="clustered"/>
        <c:varyColors val="0"/>
        <c:ser>
          <c:idx val="0"/>
          <c:order val="0"/>
          <c:tx>
            <c:strRef>
              <c:f>Sheet1!$AT$3</c:f>
              <c:strCache>
                <c:ptCount val="1"/>
                <c:pt idx="0">
                  <c:v>Total</c:v>
                </c:pt>
              </c:strCache>
            </c:strRef>
          </c:tx>
          <c:spPr>
            <a:gradFill>
              <a:gsLst>
                <a:gs pos="38000">
                  <a:srgbClr val="FF0000">
                    <a:lumMod val="90000"/>
                    <a:lumOff val="10000"/>
                  </a:srgbClr>
                </a:gs>
                <a:gs pos="59000">
                  <a:srgbClr val="002060"/>
                </a:gs>
              </a:gsLst>
              <a:path path="circle">
                <a:fillToRect l="100000" b="100000"/>
              </a:path>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Sheet1!$AS$4:$AS$14</c:f>
              <c:strCache>
                <c:ptCount val="10"/>
                <c:pt idx="0">
                  <c:v>Street Food</c:v>
                </c:pt>
                <c:pt idx="1">
                  <c:v>Bakery, Desserts</c:v>
                </c:pt>
                <c:pt idx="2">
                  <c:v>North Indian, Mughlai, Chinese</c:v>
                </c:pt>
                <c:pt idx="3">
                  <c:v>Bakery</c:v>
                </c:pt>
                <c:pt idx="4">
                  <c:v>Cafe</c:v>
                </c:pt>
                <c:pt idx="5">
                  <c:v>North Indian, Mughlai</c:v>
                </c:pt>
                <c:pt idx="6">
                  <c:v>Fast Food</c:v>
                </c:pt>
                <c:pt idx="7">
                  <c:v>Chinese</c:v>
                </c:pt>
                <c:pt idx="8">
                  <c:v>North Indian, Chinese</c:v>
                </c:pt>
                <c:pt idx="9">
                  <c:v>North Indian</c:v>
                </c:pt>
              </c:strCache>
            </c:strRef>
          </c:cat>
          <c:val>
            <c:numRef>
              <c:f>Sheet1!$AT$4:$AT$14</c:f>
              <c:numCache>
                <c:formatCode>0</c:formatCode>
                <c:ptCount val="10"/>
                <c:pt idx="0">
                  <c:v>149</c:v>
                </c:pt>
                <c:pt idx="1">
                  <c:v>170</c:v>
                </c:pt>
                <c:pt idx="2">
                  <c:v>197</c:v>
                </c:pt>
                <c:pt idx="3">
                  <c:v>218</c:v>
                </c:pt>
                <c:pt idx="4">
                  <c:v>299</c:v>
                </c:pt>
                <c:pt idx="5">
                  <c:v>334</c:v>
                </c:pt>
                <c:pt idx="6">
                  <c:v>354</c:v>
                </c:pt>
                <c:pt idx="7">
                  <c:v>354</c:v>
                </c:pt>
                <c:pt idx="8">
                  <c:v>511</c:v>
                </c:pt>
                <c:pt idx="9">
                  <c:v>936</c:v>
                </c:pt>
              </c:numCache>
            </c:numRef>
          </c:val>
          <c:extLst>
            <c:ext xmlns:c16="http://schemas.microsoft.com/office/drawing/2014/chart" uri="{C3380CC4-5D6E-409C-BE32-E72D297353CC}">
              <c16:uniqueId val="{00000000-78CB-4EEF-A931-26B504B8A06D}"/>
            </c:ext>
          </c:extLst>
        </c:ser>
        <c:dLbls>
          <c:showLegendKey val="0"/>
          <c:showVal val="1"/>
          <c:showCatName val="0"/>
          <c:showSerName val="0"/>
          <c:showPercent val="0"/>
          <c:showBubbleSize val="0"/>
        </c:dLbls>
        <c:gapWidth val="150"/>
        <c:shape val="box"/>
        <c:axId val="1943853247"/>
        <c:axId val="1943854911"/>
        <c:axId val="0"/>
      </c:bar3DChart>
      <c:catAx>
        <c:axId val="1943853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943854911"/>
        <c:crosses val="autoZero"/>
        <c:auto val="1"/>
        <c:lblAlgn val="ctr"/>
        <c:lblOffset val="100"/>
        <c:noMultiLvlLbl val="0"/>
      </c:catAx>
      <c:valAx>
        <c:axId val="1943854911"/>
        <c:scaling>
          <c:orientation val="minMax"/>
        </c:scaling>
        <c:delete val="0"/>
        <c:axPos val="b"/>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85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(1).xlsx]Sheet1!PivotTable6</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AVG RATINGS WISE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44000">
                <a:srgbClr val="FF0000"/>
              </a:gs>
              <a:gs pos="73000">
                <a:srgbClr val="002060">
                  <a:alpha val="99000"/>
                </a:srgb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711422064580073E-2"/>
          <c:y val="0.17697282280035609"/>
          <c:w val="0.81259663160551843"/>
          <c:h val="0.71989013075508401"/>
        </c:manualLayout>
      </c:layout>
      <c:bar3DChart>
        <c:barDir val="col"/>
        <c:grouping val="standard"/>
        <c:varyColors val="0"/>
        <c:ser>
          <c:idx val="0"/>
          <c:order val="0"/>
          <c:tx>
            <c:strRef>
              <c:f>Sheet1!$AA$3</c:f>
              <c:strCache>
                <c:ptCount val="1"/>
                <c:pt idx="0">
                  <c:v>Total</c:v>
                </c:pt>
              </c:strCache>
            </c:strRef>
          </c:tx>
          <c:spPr>
            <a:gradFill>
              <a:gsLst>
                <a:gs pos="44000">
                  <a:srgbClr val="FF0000"/>
                </a:gs>
                <a:gs pos="73000">
                  <a:srgbClr val="002060">
                    <a:alpha val="99000"/>
                  </a:srgbClr>
                </a:gs>
              </a:gsLst>
              <a:lin ang="5400000" scaled="1"/>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Sheet1!$Z$4:$Z$11</c:f>
              <c:strCache>
                <c:ptCount val="7"/>
                <c:pt idx="0">
                  <c:v>0 - 1</c:v>
                </c:pt>
                <c:pt idx="1">
                  <c:v>1.6 - 2</c:v>
                </c:pt>
                <c:pt idx="2">
                  <c:v>2.1 - 2.5</c:v>
                </c:pt>
                <c:pt idx="3">
                  <c:v>2.6 - 3</c:v>
                </c:pt>
                <c:pt idx="4">
                  <c:v>3.1 - 3.5</c:v>
                </c:pt>
                <c:pt idx="5">
                  <c:v>3.6 - 4</c:v>
                </c:pt>
                <c:pt idx="6">
                  <c:v>4.6 - 5</c:v>
                </c:pt>
              </c:strCache>
            </c:strRef>
          </c:cat>
          <c:val>
            <c:numRef>
              <c:f>Sheet1!$AA$4:$AA$11</c:f>
              <c:numCache>
                <c:formatCode>General</c:formatCode>
                <c:ptCount val="7"/>
                <c:pt idx="0">
                  <c:v>2148</c:v>
                </c:pt>
                <c:pt idx="1">
                  <c:v>10</c:v>
                </c:pt>
                <c:pt idx="2">
                  <c:v>286</c:v>
                </c:pt>
                <c:pt idx="3">
                  <c:v>1605</c:v>
                </c:pt>
                <c:pt idx="4">
                  <c:v>2502</c:v>
                </c:pt>
                <c:pt idx="5">
                  <c:v>1886</c:v>
                </c:pt>
                <c:pt idx="6">
                  <c:v>1114</c:v>
                </c:pt>
              </c:numCache>
            </c:numRef>
          </c:val>
          <c:extLst>
            <c:ext xmlns:c16="http://schemas.microsoft.com/office/drawing/2014/chart" uri="{C3380CC4-5D6E-409C-BE32-E72D297353CC}">
              <c16:uniqueId val="{00000000-C9B0-400B-AFA3-70B7F7F4A142}"/>
            </c:ext>
          </c:extLst>
        </c:ser>
        <c:dLbls>
          <c:showLegendKey val="0"/>
          <c:showVal val="1"/>
          <c:showCatName val="0"/>
          <c:showSerName val="0"/>
          <c:showPercent val="0"/>
          <c:showBubbleSize val="0"/>
        </c:dLbls>
        <c:gapWidth val="150"/>
        <c:shape val="box"/>
        <c:axId val="1968514255"/>
        <c:axId val="1968514671"/>
        <c:axId val="2089661679"/>
      </c:bar3DChart>
      <c:catAx>
        <c:axId val="1968514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8514671"/>
        <c:crosses val="autoZero"/>
        <c:auto val="1"/>
        <c:lblAlgn val="ctr"/>
        <c:lblOffset val="100"/>
        <c:noMultiLvlLbl val="0"/>
      </c:catAx>
      <c:valAx>
        <c:axId val="1968514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68514255"/>
        <c:crosses val="autoZero"/>
        <c:crossBetween val="between"/>
      </c:valAx>
      <c:serAx>
        <c:axId val="20896616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51467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(1).xlsx]Sheet1!TOP 10 CITIES</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TOP 10 CITY WISE RESTAURANTS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36000">
                <a:srgbClr val="FF0000"/>
              </a:gs>
              <a:gs pos="65000">
                <a:srgbClr val="002060"/>
              </a:gs>
            </a:gsLst>
            <a:path path="circle">
              <a:fillToRect l="100000" b="100000"/>
            </a:path>
            <a:tileRect t="-100000" r="-100000"/>
          </a:gradFill>
          <a:ln w="222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Sheet1!$AP$3</c:f>
              <c:strCache>
                <c:ptCount val="1"/>
                <c:pt idx="0">
                  <c:v>Total</c:v>
                </c:pt>
              </c:strCache>
            </c:strRef>
          </c:tx>
          <c:spPr>
            <a:gradFill flip="none" rotWithShape="1">
              <a:gsLst>
                <a:gs pos="36000">
                  <a:srgbClr val="FF0000"/>
                </a:gs>
                <a:gs pos="65000">
                  <a:srgbClr val="002060"/>
                </a:gs>
              </a:gsLst>
              <a:path path="circle">
                <a:fillToRect l="100000" b="100000"/>
              </a:path>
              <a:tileRect t="-100000" r="-100000"/>
            </a:gradFill>
            <a:ln w="2222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Sheet1!$AO$4:$AO$14</c:f>
              <c:strCache>
                <c:ptCount val="10"/>
                <c:pt idx="0">
                  <c:v>Bhubaneshwar</c:v>
                </c:pt>
                <c:pt idx="1">
                  <c:v>Lucknow</c:v>
                </c:pt>
                <c:pt idx="2">
                  <c:v>Ahmedabad</c:v>
                </c:pt>
                <c:pt idx="3">
                  <c:v>Amritsar</c:v>
                </c:pt>
                <c:pt idx="4">
                  <c:v>Guwahati</c:v>
                </c:pt>
                <c:pt idx="5">
                  <c:v>Ghaziabad</c:v>
                </c:pt>
                <c:pt idx="6">
                  <c:v>Faridabad</c:v>
                </c:pt>
                <c:pt idx="7">
                  <c:v>Noida</c:v>
                </c:pt>
                <c:pt idx="8">
                  <c:v>Gurgaon</c:v>
                </c:pt>
                <c:pt idx="9">
                  <c:v>New Delhi</c:v>
                </c:pt>
              </c:strCache>
            </c:strRef>
          </c:cat>
          <c:val>
            <c:numRef>
              <c:f>Sheet1!$AP$4:$AP$14</c:f>
              <c:numCache>
                <c:formatCode>0</c:formatCode>
                <c:ptCount val="10"/>
                <c:pt idx="0">
                  <c:v>21</c:v>
                </c:pt>
                <c:pt idx="1">
                  <c:v>21</c:v>
                </c:pt>
                <c:pt idx="2">
                  <c:v>21</c:v>
                </c:pt>
                <c:pt idx="3">
                  <c:v>21</c:v>
                </c:pt>
                <c:pt idx="4">
                  <c:v>21</c:v>
                </c:pt>
                <c:pt idx="5">
                  <c:v>25</c:v>
                </c:pt>
                <c:pt idx="6">
                  <c:v>251</c:v>
                </c:pt>
                <c:pt idx="7">
                  <c:v>1080</c:v>
                </c:pt>
                <c:pt idx="8">
                  <c:v>1118</c:v>
                </c:pt>
                <c:pt idx="9">
                  <c:v>5473</c:v>
                </c:pt>
              </c:numCache>
            </c:numRef>
          </c:val>
          <c:extLst>
            <c:ext xmlns:c16="http://schemas.microsoft.com/office/drawing/2014/chart" uri="{C3380CC4-5D6E-409C-BE32-E72D297353CC}">
              <c16:uniqueId val="{00000000-BF92-42AA-BDD6-4223164DD503}"/>
            </c:ext>
          </c:extLst>
        </c:ser>
        <c:dLbls>
          <c:dLblPos val="outEnd"/>
          <c:showLegendKey val="0"/>
          <c:showVal val="1"/>
          <c:showCatName val="0"/>
          <c:showSerName val="0"/>
          <c:showPercent val="0"/>
          <c:showBubbleSize val="0"/>
        </c:dLbls>
        <c:gapWidth val="50"/>
        <c:axId val="1424855327"/>
        <c:axId val="1424856767"/>
      </c:barChart>
      <c:catAx>
        <c:axId val="142485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crossAx val="1424856767"/>
        <c:crosses val="autoZero"/>
        <c:auto val="1"/>
        <c:lblAlgn val="ctr"/>
        <c:lblOffset val="100"/>
        <c:noMultiLvlLbl val="0"/>
      </c:catAx>
      <c:valAx>
        <c:axId val="142485676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485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(1).xlsx]Sheet1!Restaurants based on City and Country</c:name>
    <c:fmtId val="4"/>
  </c:pivotSource>
  <c:chart>
    <c:title>
      <c:tx>
        <c:rich>
          <a:bodyPr rot="0" spcFirstLastPara="1" vertOverflow="ellipsis" vert="horz" wrap="square" anchor="ctr" anchorCtr="1"/>
          <a:lstStyle/>
          <a:p>
            <a:pPr>
              <a:defRPr lang="en-US" sz="3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US" sz="1600" b="1" cap="none" spc="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COUNTRY WISE RESTAURANTS</a:t>
            </a:r>
          </a:p>
        </c:rich>
      </c:tx>
      <c:overlay val="0"/>
      <c:spPr>
        <a:noFill/>
        <a:ln>
          <a:noFill/>
        </a:ln>
        <a:effectLst/>
      </c:spPr>
      <c:txPr>
        <a:bodyPr rot="0" spcFirstLastPara="1" vertOverflow="ellipsis" vert="horz" wrap="square" anchor="ctr" anchorCtr="1"/>
        <a:lstStyle/>
        <a:p>
          <a:pPr>
            <a:defRPr lang="en-US" sz="3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gradFill>
              <a:gsLst>
                <a:gs pos="54000">
                  <a:srgbClr val="FF0000"/>
                </a:gs>
                <a:gs pos="79000">
                  <a:srgbClr val="00206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gradFill>
                <a:gsLst>
                  <a:gs pos="54000">
                    <a:srgbClr val="FF0000"/>
                  </a:gs>
                  <a:gs pos="79000">
                    <a:srgbClr val="00206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Sheet1!$A$4:$A$19</c:f>
              <c:strCache>
                <c:ptCount val="15"/>
                <c:pt idx="0">
                  <c:v>Australia</c:v>
                </c:pt>
                <c:pt idx="1">
                  <c:v>Brazil</c:v>
                </c:pt>
                <c:pt idx="2">
                  <c:v>Canada</c:v>
                </c:pt>
                <c:pt idx="3">
                  <c:v>India</c:v>
                </c:pt>
                <c:pt idx="4">
                  <c:v>Indonesia</c:v>
                </c:pt>
                <c:pt idx="5">
                  <c:v>New Zealand</c:v>
                </c:pt>
                <c:pt idx="6">
                  <c:v>Phillipines</c:v>
                </c:pt>
                <c:pt idx="7">
                  <c:v>Qatar</c:v>
                </c:pt>
                <c:pt idx="8">
                  <c:v>Singapore</c:v>
                </c:pt>
                <c:pt idx="9">
                  <c:v>South Africa</c:v>
                </c:pt>
                <c:pt idx="10">
                  <c:v>Sri Lanka</c:v>
                </c:pt>
                <c:pt idx="11">
                  <c:v>Turkey</c:v>
                </c:pt>
                <c:pt idx="12">
                  <c:v>UAE</c:v>
                </c:pt>
                <c:pt idx="13">
                  <c:v>United Kingdom</c:v>
                </c:pt>
                <c:pt idx="14">
                  <c:v>United States</c:v>
                </c:pt>
              </c:strCache>
            </c:strRef>
          </c:cat>
          <c:val>
            <c:numRef>
              <c:f>Sheet1!$B$4:$B$19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mooth val="1"/>
          <c:extLst>
            <c:ext xmlns:c16="http://schemas.microsoft.com/office/drawing/2014/chart" uri="{C3380CC4-5D6E-409C-BE32-E72D297353CC}">
              <c16:uniqueId val="{00000000-D270-4D74-B679-80B645F05BC4}"/>
            </c:ext>
          </c:extLst>
        </c:ser>
        <c:dLbls>
          <c:dLblPos val="t"/>
          <c:showLegendKey val="0"/>
          <c:showVal val="1"/>
          <c:showCatName val="0"/>
          <c:showSerName val="0"/>
          <c:showPercent val="0"/>
          <c:showBubbleSize val="0"/>
        </c:dLbls>
        <c:marker val="1"/>
        <c:smooth val="0"/>
        <c:axId val="72108464"/>
        <c:axId val="72111344"/>
      </c:lineChart>
      <c:catAx>
        <c:axId val="7210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72111344"/>
        <c:crosses val="autoZero"/>
        <c:auto val="1"/>
        <c:lblAlgn val="ctr"/>
        <c:lblOffset val="100"/>
        <c:noMultiLvlLbl val="0"/>
      </c:catAx>
      <c:valAx>
        <c:axId val="72111344"/>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 demo (1).xlsx]Sheet1!PivotTable4</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r>
              <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MONTH WISE OPENING RESTAURANTS</a:t>
            </a:r>
          </a:p>
          <a:p>
            <a:pPr marL="0" marR="0" lvl="0" indent="0" algn="ctr" defTabSz="914400" rtl="0" eaLnBrk="1" fontAlgn="auto" latinLnBrk="0" hangingPunct="1">
              <a:lnSpc>
                <a:spcPct val="100000"/>
              </a:lnSpc>
              <a:spcBef>
                <a:spcPts val="0"/>
              </a:spcBef>
              <a:spcAft>
                <a:spcPts val="0"/>
              </a:spcAft>
              <a:buClrTx/>
              <a:buSzTx/>
              <a:buFontTx/>
              <a:buNone/>
              <a:tabLst/>
              <a:defRPr lang="en-IN" sz="1600" b="1" cap="none">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defRPr>
            </a:pPr>
            <a:endPara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endParaRPr>
          </a:p>
        </c:rich>
      </c:tx>
      <c:layout>
        <c:manualLayout>
          <c:xMode val="edge"/>
          <c:yMode val="edge"/>
          <c:x val="0.19373761461295985"/>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6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gradFill>
              <a:gsLst>
                <a:gs pos="42000">
                  <a:srgbClr val="FF0000"/>
                </a:gs>
                <a:gs pos="59000">
                  <a:srgbClr val="002060"/>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Sheet1!$Q$3</c:f>
              <c:strCache>
                <c:ptCount val="1"/>
                <c:pt idx="0">
                  <c:v>Total</c:v>
                </c:pt>
              </c:strCache>
            </c:strRef>
          </c:tx>
          <c:spPr>
            <a:ln w="34925" cap="rnd">
              <a:gradFill>
                <a:gsLst>
                  <a:gs pos="42000">
                    <a:srgbClr val="FF0000"/>
                  </a:gs>
                  <a:gs pos="59000">
                    <a:srgbClr val="00206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Sheet1!$Q$4:$Q$16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1"/>
          <c:extLst>
            <c:ext xmlns:c16="http://schemas.microsoft.com/office/drawing/2014/chart" uri="{C3380CC4-5D6E-409C-BE32-E72D297353CC}">
              <c16:uniqueId val="{00000000-3578-4E9F-BE94-AF851DA1E356}"/>
            </c:ext>
          </c:extLst>
        </c:ser>
        <c:dLbls>
          <c:dLblPos val="t"/>
          <c:showLegendKey val="0"/>
          <c:showVal val="1"/>
          <c:showCatName val="0"/>
          <c:showSerName val="0"/>
          <c:showPercent val="0"/>
          <c:showBubbleSize val="0"/>
        </c:dLbls>
        <c:marker val="1"/>
        <c:smooth val="0"/>
        <c:axId val="29715423"/>
        <c:axId val="623235999"/>
      </c:lineChart>
      <c:catAx>
        <c:axId val="2971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623235999"/>
        <c:crosses val="autoZero"/>
        <c:auto val="1"/>
        <c:lblAlgn val="ctr"/>
        <c:lblOffset val="100"/>
        <c:noMultiLvlLbl val="0"/>
      </c:catAx>
      <c:valAx>
        <c:axId val="623235999"/>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5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8026CA2-1165-45F3-8548-AC7F8279770D}">
          <cx:tx>
            <cx:txData>
              <cx:f>_xlchart.v5.2</cx:f>
              <cx:v>Total restaurants</cx:v>
            </cx:txData>
          </cx:tx>
          <cx:dataLabels>
            <cx:txPr>
              <a:bodyPr spcFirstLastPara="1" vertOverflow="ellipsis" horzOverflow="overflow" wrap="square" lIns="0" tIns="0" rIns="0" bIns="0" anchor="ctr" anchorCtr="1"/>
              <a:lstStyle/>
              <a:p>
                <a:pPr algn="ctr" rtl="0">
                  <a:defRPr sz="700">
                    <a:solidFill>
                      <a:srgbClr val="FF0000"/>
                    </a:solidFill>
                  </a:defRPr>
                </a:pPr>
                <a:endParaRPr lang="en-US" sz="700" b="0" i="0" u="none" strike="noStrike" baseline="0">
                  <a:solidFill>
                    <a:srgbClr val="FF0000"/>
                  </a:solidFill>
                  <a:latin typeface="Calibri" panose="020F0502020204030204"/>
                </a:endParaRPr>
              </a:p>
            </cx:txPr>
            <cx:visibility seriesName="0" categoryName="0" value="1"/>
            <cx:dataLabelHidden idx="3"/>
          </cx:dataLabels>
          <cx:dataId val="0"/>
          <cx:layoutPr>
            <cx:geography cultureLanguage="en-US" cultureRegion="US" attribution="Powered by Bing">
              <cx:geoCache provider="{E9337A44-BEBE-4D9F-B70C-5C5E7DAFC167}">
                <cx:binary>7HxZc9xG0u1fUfj5gq69UBMzE2Ggu0GK2qzF2wuCJmXs+47f9r3dP3YPRMlmo9uE6fENT8S9DIdk
EWxmVWZW5smTWfjn7fiP2/TjTf1szNK8+cft+K+vwrYt//H1181t+DG7aS6y6LYumuKX9uK2yL4u
fvkluv349V19M0R58DUjVHx9G97U7cfxq3//E78t+Fi8KG5v2qjIv+0+1tPbj02Xts0jz84+enZb
dHm7fDzAb/rXV059M0fpV88+5m3UTu+n8uO/vjr6ka+efb3+RSdCn6VYV9vd4bMWJRf80xdhXz1L
izz48kDyC0aWL60+/bU8v5f66ibDJ7dX8mkdN3d39cemefb5798+d7Tq374dNYV7v2W3WBbovP20
o6+PVfrvf66+gT2uvvNA62uFbD1aK/2brmnrmzS6+aKBv0DvTF5oZhNhc2ruv47UT7m4EIZQzbn4
pH76Rfa99v/Qks4b4MFHVzZ48GRthm8+/P1meFd0bfjsm1/q6PYvtYR9YYzijOjjEwALEVtTwYw4
1v0fXcd59R9/emWB44drI/z0zd9vBPcmv7n7C9Wv2IXU3NiKyF/DzMMwZNSFIjYltryPRuswtL2e
82b48rmVAb58e616979A9Vf53V8Zghi74JJJwuzfNPtA89pccMWVJvyzYfTxKdhczXm9f/7YSu2f
v7vW+tWrv9/hsbQi/9j8lZq3yIWxCbye2vc+TwhCzAPdUyouKKWcSMa/JIeHufcPrel39f9lO6c2
+PLkxA67v98Orz4Oz376eJPe5HdfHPEvSMOCXizubXNz9hBQzS5sLgSlagV//uByzhvh6MMrMxw9
Wxvi1U9/vyHehFGaRmWEQ7FliP97kOzbm/am3hJ/jBkfg8HI9QDBythMnUNjkl4wZiQnnN8fWP5F
9D0a21zNeTf4/LGVA3z+7tr03/4XZKB3qHVuyqL++GX7//kJpEhCmhK9joCEX9jUCKPoffqhX0Te
a/wPreS81h98dKX5B0/W2n/n/f0H70MetR/vnn1T3/z8bJ9F9U27fQKfcATEBXybCW3k2SPAgZKN
sOmXcsU+NshTF3feNud/y8pM539obbFv9n+/xd7V0bMXN3nyF+JlfSGlFEZw+hk6IBQ9QA42udCU
a5szdWyfP7SU80Z58NGVJR48Wav/xfXfr/73XZ18nL7o4T+PVRyVom2IpPZxpcjlheCccUn12fTw
/n//T51E06NR87zqf/vkSvO/PVgr/v3bv1/xH5bD91dRVOz/B6YTHvGTt5ynGM8+WjNan0PoNfL5
XZH9dbYCaYjQhOjzuWwxyBIPopOFYl8SqcSXYn9dzf/xdZ0/L+vPr07N+vH67HjOf8HZuc/y79q/
Nr1zg0IHUEvw32LUQ8sYc0GojYofmOvT14r0+qy67WU9apgvHz9vly9P12b58O7vN8tvAfevimv/
D2WT368Dfy3Kdijo9p+aGg/Y+ceffol0q48+lnjubXd196+vmARA+rVVsvyKo+7G9zeocdG1yO+e
Hbq2y39FcL9+9uNN0y79E60uQA4wRY1iAAcLTzB8/PzIvqA2RbRTTH71LC/qNlw+gcYKtW1JKJc2
4YwBwTULtb08EyDdGNVGS4UPSkl/7Sa9KdIpKPJfVfL538/yLntTRHnb/OsrCinl/Y8ty5SAgZJp
pUGuKhxt9BPw/PbmLaL+8tP/Kxh0F0WUtB/iLs5jp+ZZ+mrMI01cOY6dZwZSO/EYBMl+nlj/c9XV
XejYpBnclqvkg1+11at05NlbOpHZazSvkfd/VeqZFULn6wVqodAEUeDCltLjeIHDiKXXtmo/VHH7
pqSsex4nrj3vkqwSV4+LQvw6FaVtqNymHHU+CsqHumh7PfiBnNsPkzUVbjfUwT4gYfz8cSmLYVdi
DGEcpCoXDJbk5ljMMFfKqtss/K4vhs6jqhJOFg5vxqogbto01YEMXTk4besn72k62a/mynqZ1Ol1
HfrSUTTIr2iXzPt5DuW7zIbGLWqSXTxNyUH7bxNdlddJH5eXcVByt2xC3wu7Su5Mb8h9DXtfEp4x
DgXDe7IXuA2zl4Rtc71S2eQLXk9ZE36ntRXe6S7nb4awbFzDVH5QUWmcqKPPR5HpXSem0uvT2Q2m
hOyyVjp5Xc5e2mS1m3fvpejjfZ8E0b1RP8eLz2u8d/nbopzqKAg/91B//ee/X35pzH7qAP72/aUL
+9u/Xpcf83dt/fFj+/KmXP/kIu/XH4W4z/KXqHD0j5MA9Tsh6L7Z+zsP/1h8Av37wPNO4tMJA7wc
+E+fuY9LFMQmoQZVCSKNFozCD+/DkkFbi1JClS0kyH36IDTJC4MmGDOGEK4ISBmcoV8jE34fKGs8
FATn1Aay+7K/IzMBlJ5xreUU/BaYtK0FyDShGLHROCfcXnmWrG3hy87IQ5a1rb2D2yPwsNkM6fVQ
0jI7NFZIxlcDHaLssgpJZrl2mwaz+0BnZ5ZBlwC4XgcQkSGG8KXRvVpHqEk8ln4nDj1PNfPCpBjy
V0T1yeiYqCK/THkWVU7lt+ntzA0WJKeo2JG0Cu8hy++eteNACIVoySVngmm0ItEVRhZ5GJ1GFpim
GhtxYFVxaxFGblOZDD9aeUv3nYnHjY2f6B/igAOxcQVGx9aruOsz22rbZBSHsNXsVRJrcR2yao6c
gYT8lUXG3rhJYs0/65zKSyV8+9vHNX8cje/3qzlFe1Ugy2m96ONBZmpYmCI0DuIgmtQcTNqlb0XQ
ZBsR7KwUIQWClyCGLv78UIrmeWdPA4VW07r4vlCpvw/SNn75+F6OQ/6nvSDBLyGfQZtELmH0wV4K
OG8QDBU/FEPTPB9IM7kdSZU7jm13X3D8rpucbkhRoRT2IiVj9tKxfiiqMfE0F0aww9CmybWsG3Ud
xSR6/9QNQVe2pEwoG8lyDRvygZamr63+MOi43auC6OetJXrH75L0x8dFnWzI8KXDbjDnoPCfWiGU
CtjDSmVjHZIp0y4pkswlY6k31HZiIQPTKGVQlgqxgKFjtfHZTFIW2j80U2QV+zqsksiZG7sI3Smy
6d1T9yQpTjCnSmlQdWzZ8wN/COLINr2i/iHuchG6fRUUg8uHtv3wdDkS0RgNXE4oDvSxnH6sC9V1
tX8oTZh9a5OUOVok5Pv/TMpKd7WWVSDKxj90VtVdFYmcDn0VZ0+0EPKAXrSmEIyIBIVwvJcqjDnr
k3w46KycXgZ90rvdLPLvgrAurx7f0NoZIMpGKJDwbaGRgZbnD8wT50GWxHU7HBo/Y84YWGnl1KQj
PwBO51sH9hPee5hhFmkCPQxsiwKQq5UzZJluw5C04yGfecQPTVjEvhNq6V8nvO/y74SqSbxb/hDP
4yz02bVoStm/6oa0zlwedpTv7GYeiBP5pBuduJnL74Xou95VcZl336GYLqp3jZ2Y0NFtojsno0k1
OUIO5bznOi2/LTIrsne1MGV71VY6+pGyvBk80Qpiu8D89XgYspnm11FZGv8qI43yAD9N55V6oNnV
oKy2G5ykJ3V1ObEk/46Rvn6haJ23Ttpya7wng383zJ2aiKHVJpdcCLpVipVnd53P4iAjwyHzY+5U
I+c7UUX2YYzTdsPxll91bB+I0hrRG/lfQuCxN0yWHeYBE8Mhqah13bfYut9X8yHPa+sNKe3i2hLc
vH2qCzIgMGQLEGXA1uu8xDmtxiJspoNKLLKPgq7oHSJ8eqm7Mgs3dnhGmQixn7poBhIXyu2hvzdB
k4dQ8XiYsrFzR38YrxY9OLyL7d2T98VQ2Bq2RNol4a5EJYyqoAqmw2SZ0IvLLPlRDWN2OaQNv+9s
/66LLAFhZTcuJIQgZ2CAZZ04iB/0vC/H8WDJeNiZKTXPy0HPl1GesRcFscbvTWd3hcOm2HpyAGEc
kUraMDwq/jVojPsy1XaWj4c6i0my40Vcpq7dVNPs9iYb+v1TlYqjsCRk7JcZRPpjpVa2qVnR9eSQ
tyXb81B9W88h32VJnm1IWmLRsU45t5EfF95B2QiQx5KUHUWJ8s18YJ28a1rpH1prSp58tiEEG0EI
BsFx4o4A4ao1U0EORVSGTlWr9tJ0YecGpNNPBJlgV45Erc520agyiKaMHMqeCme0w9IbDVVPdgdI
AbpQ4HOMrdUKyiIvZzZp7fkwT1nlcNl2XhqWpeOHqtjQ3RkDYRpUoPXHKQZD7ZWoprTimVYROVAM
K+zzTk1OKVD8P+5w61oEahNUgcZAJkZS5itMZmqrJQ3i5YHFcV44vRo4c/KSRD/XdGr2fJqtaEPk
aYyCSNDOyJOMgWtYNv4gJyObKJJVihzshn0IrKi91mn4E9NN/XRjoewECtSLj6M0OBYks6kJkrwj
B5VH0/t+Crrn/dyG3qTDaeM0ndkTAAaBa+DMUhBPx6IEH+Jkntl0EEHsm8sg1CXzRtnW2ik498fL
x622rHx1eFHHgdfCxARILrmyWtbZVpEVcgZOM6Nb1dWP7VCojbrxjGscCVnFotgmLOL2jAhBwyFx
TFHRXRWOrtVN83teJ/mGX9Dzu8LcAQorDqOtlJg35VzVms2Hmjd16vh5Ogx7X/bz6FQ0VJ3Ls1za
7pR2DGevlEq7kQjLxNW6St/5lCTXIuqKYY8ZMOX/NIm6/PGpegdKUkDgS4UpQdwem3niQWSXAFuH
Jh5CL2rKHxQf+YbeT9WA374wA5poyhBvjoXUVlAWsUzGg7BJ9VPma/89vhVtSDm1LkIL4JC08QV5
KynUSoElQ2s4TDqNnHEeX8VTeedn8y86JBv5m58VBtxBoTwlMGl6vCU6iSohYTAc6twO+n0Rsc5y
kywu5lcj68Ts9GFWDF5ZNllxWUylKl6MWV+9rEltsTdBkZTpq0zXRrVuZ/G6vw6SoqodK/dN445d
MGWOqqXI9h2ROAcms8vxKoa3TJc8n0e5axWJmFdzWb5LiGhfE1ADNHOtMjTvkyoB6HDCIc3H53Eb
zfluJknU37FalZbtZElV36LAKLkTIZL2DkBP/FZ2QcKeHEUwfAjqFcNQxpbglI/VFDRTV6RaAFLZ
It3zwI/dLhLGZYJsiTp1MuA+FP1ILXS5erACimWlLSSXajiYIh+9aerZrpKR3ICjJ5ybDbC2zBkh
KupljmWVlVkhQF13vD80Ov45G+bxjg1NdlCBsdxomssXQTcVL5q2mF2Ljex1TvLNRZzGZoVZDdSb
EtoFC7by9EHzLgnKqj+kY5Q6QWy678Nec6dVfnQ/k/y7QPVUq6A5QXFKkK6fxnaODZgoU2VZk/cH
JbrOIQVA9xyYafd4FDqzIeRNpH2BDi8FdXMsBUS9lccVNoTKKXdiObO384zaicUV22hxnBclAfA1
UIKRy/OHudpKmjYoG4iK+/RtkEa9s1SyPxJriP/MrpbmGtgbpNJP2eGBKNzOGKwyKvtD1USNV6gp
+6FkUr5SAc2SDb88LQRhJyUxA6oAgg1f7PhAFhlj2zeygyxj9hGNDl1ivzOt/1qGrHB0KvwNgef0
uAQ+baMqQiGz0uOsdTcZtQgsSLBD6E33ORHjZY5i7sl6BL8GthAEM1KIZqu0XUWimnLK+kMb+rFj
p1XsZDLU+6wc58PjjmigpmMYgt4aMUDEoFY0ztaxGk2tu7CsRnYgzawtZ5B1Ve1HoOLKIV1VWQ7y
W8GdmE3Rq4nONnOZLebpiZQsmnxMSYJDbhuBkmK1irkVwmI2VsGrmQaOb82zY09texXqod9Q7uIY
6x2DTlcGY6wG5cPKcdSYBu2QE37QLXaT8ZQ6xAqT/eN6PfUWG+1ltGwWugKxeeUteZOmjRWV7GCm
+r3p0voyzJGktTSB97ikc/vBEAgiCcg4zOqsivhJtmFZjy07jDTt3qSqkW6Q2tGGn5yRYjPEKfDY
Au0gscprNOe2JaPaOgjGczcoJfMWpvjJFaBBCxwqM7hSwVEUHXtjpAs+W0MTeGj0ZB2iYZYzJ7CK
odhQ2ql5DFdA33A53AUFqX0sSGalSUIZhF6TF9FzVYt43+GPazX7aiNunAYqiEINg8aZQBLjK08Q
ScX9yZoDj1c5E245ofd6sJoU3CVufdLvuoF2kTeJbHOTpzZbmn9L1jbgnEElHW/SGhPfCBVFXgzM
FjthXkUjCsOpeKpvAIUCf8IBYTKwZKsdJiFSXDJn7FA01rifZiId7dv9Bto92Q0SMhhZ9OgXrATy
73g3Pev9SDdgO/JR2W4rhtEdUN9vlOwn8RBNWdQHmmu+tNrWzSFAShPGORkPTZO0vWvRltqOIi3J
3SGL++QK5KaxPrZM5MotU9ZRZ5RmDuOneg3WwT+hA840R1N4tduyrf0+SbEOkb1Am1fuBqlepoa+
GfK02ynTFBsSz+gXowPoMApjiwVrrSSCXWgnBbKCj3bl9ZM9HNqRBy+eGK0UsgxHvQu+AkdCr6So
vKe5Irnyuqwiu1xXOBHDkG945KKdoxgPKXASnDpsRNpslU+ioi/bzMzSK7spdOrI1u7A6rs8Lazd
4/s5J0mDLgCfBDYJePxYa0NW0Syf0IvWGbtTwCTfFxpXpuM5sDc8c9HMek+I7xStZ0VRva4icGWF
NTNNyr2wEMRJxyLajVKj/5bF07vMkuqak6l6MZbFk5kRaNNeag20vBH81xih7Jq4H4uCe6xRKQqb
wL7spyzfdXHrb6hz2cTJJjECBTy3bHEZ+nqI6kabzbwjEBUONHk5YeLJLdBT+hBaVfpczX1y+7j5
TpweRR/4UwqVIu0ozG8dyWvnIRexrLhnc6vdqb7J9nyUxUboWk3maNuGGDDtCpMdgOFGr3J0E4y9
zzj4pNa36thVZaLJfrIxwOX0eTZxZxryEOgrLU16IEElX81yqr6fI1FkVzrLmO0gws6RSzEKcFsM
VRa4kyBF4Ywskd1rmTb91szBGc9eIAzCIep9xHZ2rBrJ/V6gDcs8Kxtbr/TTcB/6JLiWjbCfGnqg
Ho6pO5zWpam8LponE8MB54F5vtWlmC6Y2ktlJeTqcVuf2xCoSvDlCAoCYyzHG9IsaTDoVwmQPjR3
uiAzTi5BUkV9FF/+CVFLeMOpYZSto1yDijiLaCk807N8l/KkdPKIW95ghqeWq1AdjgkECQBocE3H
mwr7uh59lgkvLdT8vBKRcJOUZhu47JzqMIAEFgAAELh5JSVOshBR1uKemIbeSQZtO5KE/s6EqbUR
5j7xCasQYAOcA5qjLsbw+Qq1TE3XDKaJhRcXqj0MgzL7dp7oXgS02TM65tdWwosXqpnj93FRT6/L
cCh22kLYs7icHRRm4ulRCY0CJGLoGBBHrI6CbZkp8AGzPMx7Rq+FHNWPqVWNl0gzgZvPVruRJM9E
waUxAUUrhnBLVirIWUorDN9JjyaGuPWcv+q0tesiWuziKLp73FfPhUCtQSIydA8wrLIKgaYzndVb
gfRC9N/QZA/52zY2/saWznmQWbAbaiKCcLLK+1Ey5HMAEtGLZJ296mfZ7EowxJdWH9ANUWc2ZBgD
yqAUc3SYjzs+EoHJ+3LqIUqnrfIyK4Xv5FxtVBAnsF7Z6JqivYPAhSt4686EKONUWiOiSZ7oelfo
YdyLMMrezzwrropQlNexKrZ6i2cwwNJzWdheAGBUScdbk7G2SVEnyhuTOS53cdeVP3dYSuOQYazr
qzi1k94ZJ+bfEB3PPz7uKWdsiJIMV+FBWmHacJlRfJicCzna8ZgJYDfWgtUvw/JdpizhhTqs9o+L
Wn7VKggYjDtiVma5f/LpdtxDUWNRz5h+wEZhTVvum2rOlJu0aP1fFxjVYY5JfDE6dcy6N7YYmtGr
SsyrHh5fxVl12/BWVByob+yV04ZFXrTFRJWnpjJJnDj1u3SXpHP4klB/KJxaV91bgPRyp8ecbwg/
p22YEwPnS9ccDNextjHEWMWWLrXXt6zxmrocLoml1MHic7yh7XMn5qGo5fkDLq3p+xZcXaO9Lq+V
S+aROTQQxe5xbZ6TYoPWwv18jJAj4hxLiYa55zmaQJ724+lS0NRcsZgZ909IAYbAl1w8Z7WXyAx5
Y6ewmcnEdNXw+IeFtto4/Ge38kDIaisDn3U9laPyZMjFgcjxHZntYMMq5yKMbcAeoYUMTKRXWYBP
mDEVy2xPMrQvEL99Z0qqF2DFQicYohvRJd2Gy53blkH5ayP5YgpzjcNYbEd1naM4wxxw9D24/eTF
gG5ZvgH3Fu2sD7fBrDMGaNGdxM3YY0fIrTDicZRCTKTH5wpVtFPNvnUIScE2dnQqCtkT09ELzWOI
WPtckPNMTwQ+l0cAE8tE7y4Db+XMc3b3uN+dlQS8gmYM4BhIpeNNjWE7jlliSS9iQ7VXuWXtJlrp
XVvlW80DdaI/bAqXMDArjiSEgvBYVMrpHI/I5N40qObDiLPmhjP1d11H2cFX7eep/d9tiZzdGiQh
EOI6+cn0d1rU9oxUimCckPbt0iHcYZB9eNVjInj/uBZPPfBTJwtXMgzGGcS6L6JRVmZpVsA14jS8
JFVpuSYtyO5PSMGtB45KjJCTk6XnktTNjA3FQTJddiTrX1bDkG40Xk5zGDgO3DJWS9kMhLBy8zgm
vFkYW4/OnDt2iGs87RD0Xh5HwyEdeu4OY1O7TT2wy4GCbHp8k+e8BK2Y+ykNMHCLqh8Edd1aYGr1
gBiVDtTNMU7okKarXvqRX3n2lPgbwP00WRocMoYLVAS5xKarZFnUWVGgGJKetGuMC40FKVJM5QfJ
Xd2Dt9phtML+FhOB/qsGXYetmHIaLBfpGJjDSIMEVl9Jp7jMZZt2wPEzcuqvEqPq4WocKpF5fh3K
dNd2Rt3pqUEp9riez7js0uJfXoqFdi/+71jPSdooLlB5eIzl9s6o0t+RMdnq9Z85gxTnXSMuL2Bk
zfKLOMHFizSUXoOtwnEwM8JyQV3WtvmG45wTxdESwl0THA0mV9VOHxY1SfEmKo/Fgy4dXaT5lZnN
/C6cynQjkZ6VtUC8T69rgbRj5UVJhkKwzpQX+nx2UytJX0QDUl4ZjVuXR86KwvAhRnwwTQwPPRaV
W+UyG10qr6rJuCskQyFbAV5p8BsbLnHuKOBVXGB7MB7FhFkF6FrHpmG8BtJp9fSSBQPbMT/gbj/Y
4oMQeXlZZXx2onIz5pxzRrDFQAPgI1EDrfQ5Ed9n/QTcPItI7uuiyrxYkWpjf+ekAA1jlBJ0sYS8
Y1Wmpc6iCZ0Oj/bzsK+Gxt4NQ7LVcD0rxYAYwmt+lgGpVUZFVdGFVSqll9Zx9LoWIntp0Z6/e/rx
Xd5oB+4ErS2M0hzvZbBDIRCqhRdYAa5okCHaqYTUG8HxjPMplKNwB7SOAepWQSLvSm4KImOPJTp0
UcFErsaUL1xgfrLakNIAPxRwiAQrzVcugDZqhO5yE3umSH3HDGF84Pm4RdSeGAdSBG6ooheuQeSz
lRRAfIaEpkMPQam6HPQU78xsJxvs1onaIGUBoksrFfNk62tWQcNIXusp9AC8+tQZU7+9HarA3qUR
aZ7cGF6E4aYcik4k7RPWpR+SBtesMBRW+VFxm3ULy96H41Zn55TgwmQEtIZ+IAOKA7Y/9rjCV71J
2iTyxoUV/lDZsaalM0XVFH9ncRPUu8xq4+qXsgy0dOhUjLlrZMurfVWocbyUs0+sQzz2Kno9SVNW
Pzx+Ipabi8f4HCwf4CXiB/IMekErZyVD1qZWA2etxizfZzwe8o980jXfGT32tHbDSvbkw4wjVR/K
0prid1NOIv62zcd+cHuq8jbcSEqnk4V6mVMAXMLoGZzr093pB3CmimOTGTuOPIzpRuOua6u0d0Th
+9NbEIa2ehvZTX9b+5mk36dW3Fc/lFKXwg1YpKMXGB+Ng70VUl89nyPgwmuqi3JryP0E8WGNWBlf
hhhA06wLG6uyu7CQJPKCuk2KfeQHtHdt2Zejm2N0I39D80xKZ7lY2+MaAbS10+FAzG7DgAuyPCqw
UFyDrkWYwZgDZtBXMY3hykdVZ33iFUnR1ju8wWLAPXHu++mPftCN+j0dWTFwx2JRHKYOy7lMb4qC
VD9XOaZC6f7x9ZwgUSwHbC7CAS4nI8iugHASEYsndpF4TE4Z+tCG5u48+/Q1jYLpJa5WlxvOchqc
0LxdMi/mL9H6XhNVGPro7NJG7jOWDF5nLU1v4elP5jOWFjFuqGGQC6cE3bHjc4xpSPSfwzQDccpa
h5ksd8uYtIfHlfcJN6+MqTHlJJaLtyD97JWYIp6FbnMSe8CAYBVTFenJqbo+m2ZHRDULLuWkB9uV
qU/lNaiwMr0SOCi3XV7O+esxY3y+LOzelG6Ai+G4ksTCLtuxlvfVPsYrDmD6ISaZcHre6noLK5ye
CXR7oSMMdID+RYV9rKVJd76SZZ15kQoK4xoaTJETZL4krm+XuNcCElX3e4ulQbXHRCtTLuWjsDZc
4jSToG7FZBE6P6Dy0OA/XoYB9Swm4Fqvk1N9OdTNbWWC+Dkuam1VIme8HcNMS8dUgesGj38sqSX9
HOM+QeKlvco+4LZnuCtJlnxI2KR2c5dbGw5yxtlthp4wqh4Bl18T0TPevVDWc5B4MQnDN+3ky3mv
YjqnTz/F4IaWrj2ufuIO1Gpf6D/HwRDLzJOYI9lPRKnQieNkejHG7fxTnyZbrOSpyWAqvEYYvVkM
aqNrcKxIq+U588VceFVH8R4MPll7maJlkJumfbJ3oCeIe+W4u4YGO3oGx6IGZuCkc1x4nYrCvZps
ifumhcRFvz7OnwoFMZmA6QqwD3jxEseV3WNZVVD3gZ1FhTfbeeNMqov2rcTNxhaF5EYiOKfBh6KW
s/kgZ2aWNU+yTqDBOdduzobR0QMrceSI3NDgqddjV7ijgRMOwI63sx6LGkeUC4WqCy+RaeV2Mn2e
0L7GDUeLOkmipw1xp06/iMOrEnDdBRjKrJxRNBk4nKosvLiN5+u4wW0CVKjNBvw8nX1ebPVAzCpq
dDMwxYg3/eMeUh3umiH2b+xx6nezCConRVPO5UBsgxOoeHpu+rz9achSe2Ov56yIPgiKY7AMqCFW
e50S2lnoOcJh5qh7nU6Ygp8s0l/WgpYbZ/ycKAzw4W0UaDpg+JQfW3EKCwxq+slSNMZvcOG19miN
Met+tM3h8bR2zl8wtMgMZiKAlNb3OCuCqhikWerhBSyVU9p+4qZz89wiGOknfnn3uLRz+8K0NSoI
tK8hcaVC06KJpMos86xesh2JJnpJ8KKey7Zn4YYKz3nmQ1Erl0naQPuqCJd81yH0TxhDzXZ906dq
I46c0yDGWCXmbZFu1Jo60bQ2LLODzMNd3+A9iIb6lxav5zgwqxmvadyrDYstcekYh+CtMnhtwjKW
jPbqWoezFQe48gEdlikpdhbG5K907tdvGkOCj4B482ve9f3zMmrlBpF6VqXoSGBwA+6HMatjrxx5
FI+dBa+sTadf8DHCC0fGAYL+hOmWt6zgiipmrtF3P5Yz55YMJd4s4k1hw12hfcyhtvG0ocfFAdZ6
BDYHVYrSb7nGdCylLgsQsJmGFIDmHW+kej/h5L+ltKagHhp6nZV2FzmPn4BzOsToEVAqMBD61quT
zeUkcWtZpR61MEJZo5G5r1FCv39cyrlzhoYEGv2o2QFWV3tLE4H3AiTYWx73zY0c0jG9CQMMKr0B
2x4lu8elLb9trUmM7oLpErhvg2hxrEmcAFJFoZ16g2LpB7yVIr1MjKwPvl8037MsZt7j8s6cAFwD
R7t/IbnR+l+hBJp1mVUHcephnptk76psKsrvrdjEqGnSes6crLdmcdX0cx7etGVcbiXZM0bE7A2o
dVzJQW2+BrEARKDKpi71CntSz0nclK9EXmxt85wUTH2hdkRhA29Z8W54w0cionjOPEwW3AjcksXb
dqwnz5NjhGC5KLXMx2PUez1TyBO8WUcWDBG5THjpct9mz1Fm+cXGmT7jkZADKWArQWis504KDool
xHC1l5AmdUc2seskYsZpoiq5etw9zuoNb1zGa3JQr528tQRFrqXDZsi8QHOMlcVFgfv7eGNKEVz+
CUEYyEQQxq02XPk99vtxyktbxDhlTVH5eyvIg5e4Bth/+3QpuCYJ5A04gPctraIuAGw6YeAUURfj
NG77fzg7sx63jWAL/yIC3JdXUhIlz3jsjJc4fiEcJ+G+7/z192vnXtwRRYhQkLwZdqnZ1d21nHMq
SqpToVl7vcytjyZ4BXAxuBSJHK/XQtmgLTSZVyUe8ujFCMHKA80bx3bn/tu4K0T5lTk9FmrMlBSv
7dRQWZREkgufynt7yGW9Hg6xrleRF04Vmcys0y/bCdy21oZiBN1nGs8sbvUF9ba2x7QiemwlVYbj
GI/HNE710+P7xD8vArZfguCrO3cyYpBkpLG+PFDrkVRSibFQ9vpPG0VBiIY0nJEbhW8FGfv6Ay4a
Wlt92BU+jKHn2cpnT9IdAHHjJzXsPktd+9QP+rtSM84L2ndeoyXOzhZufk7eTTyferO6bmgm7dRq
ebIUvqbl3XFYyDO6SKp2DtfWhUH4S40WyjltaPHnb3Omxe5lJ8sKP2PBp6qv2peqpqNfmskeSnRr
QRwtug/E9qTVq3NsqFNCAaEp/GSsTLdvTMudovDhdh43rQ6KEBEHg1dyXZRs1H5O5qHG89vUNrxI
C+LupQznPniSZqP4+3Fv1G3ibK5czNmr84yaYEqttSAxIz5zqyFunqtCm3de4s1N+n8r60gN5ErV
KjrpX62Xw2lR1OmYGVPsmf209+ZuhGuKTkzDBiH5pq95z/DVKf7pWemrg6W8IC/XTS7SVIHbVoHt
ltTRP3Es9pqVW1ZBpdNId6AMISJ27YXZrKVLnEqFX2lQJ4/d1CXt5xLBxq/mkjvfZ4ptjTv1slL/
h1ufrEywvKgo/Rrz8Nb9MZNKbBr7l2S9FwOTGNzesLo9VtSW74OTYYwXVsAbrWJtJ0qXbrKgPDV1
PB+yNGyPkGn6nRt489biutBIWnjHaDRff0cQxqlkaUPpS0mufOz1tDgGuVZ7tdOan6U8nL0pHuVL
VknjH3pEraJchtnv7M7a+SWbG/rmh6yuTy2SazDUFLPyefiG/FzuSo70mkrN7106Vu4UT18fP4gU
zhyIB0RZkEauV85lMCQ4UOnrVR0dxhbSu9HWe8jorW0ERiM4m+ShxD7XVoI4qs1KwU+pr0/wodI/
5MyJ/8Npf2tkdRhMwJUmMmClb6hxcBz1ufUU0qhzYyn146kmjFAH8R5Ic3jlapvA7cexqXCxaKbk
fKH8k7qaGiQ7l+RGCxDFljdmhLe8eWRCvQ4qBY1Df+jHH8pieoWtfnLk+Lslt8daCp+7tv8QTZ0b
qN1Lpo2HQvqnNPfy6q1blBq1eMxFZ2391JnSrJqSUhKfzGPwlDhDeVGGtHrXAwfd+a7iu61SNWYj
Es2BunKgj66eOrkvDaSZ5dzPtO4fWRskN5GHi1JMXxO05HbO2qYx6iK0wOFEUBy//rqKOdlF1ESF
v1h1m7jOVEr1ZZSspfCGJFaHc5ISl/2HuIH4Ehi9STaKtvS1UasZ7K6pZlH3WRbPgszstfmMaPEo
jzvnYevQidccqp4MuGxND4i6TK30gZZKPlUtrKGl7BvPsIoxOt2/Q7YcBKCuiLZoJtIXv17TbEL6
yoyk8Cdiht9afdSOWVeW3qzNzc6eba4JOCNITYG3Xl/UQW2pEbyHwu86K3S1IpROxpIZOzWzrQXx
tvGgw5Om0r/KAprI6YZJbQsfbbzCH6Yp8uKhb45tLi070eq2KfAEYJuoTdyg/8q5y8qlKoDf1YXu
hjV4dS8cajqx6qTTCbu/VRvfj48mSi9CDIYPeb1VclpHkWb3ha+nAXf+rM6ePerLToq7sSgyQhTj
QMTDflhfj8q4QP0BjkOvyXRi1+jHsrq0fampntxM6d5BFj96dWvQTAD8QZmYIsGamjINkZHHy5D4
Sxpm0nuK8XboRmHaVJ5ZB1r2UlaOmZ3r1DKbsxZEdrtz0rbWK3i4QKJBu9BtuP6qoQF9NFG1xJfz
uf/YNfN0iSXLPqtEXl8f3kASgV+VCqFKu1YHLZRJUiVIJX5tKHl0qQuj/J27I9pDlW8sCYyLpgJB
IY9jRNr1kkajzTUrVTK/myHGWFTefbsxNS9B2nXnCGz4JKaEFIhgV9ISvTaVKbOZxZme+ZNqsKIB
ZcHSmR7G4oPmwx8J8ATO+4anmKtmqU8NVpKsyr0h1QwPeGl3eHx7hMo/uA6wRjcia3o/NaL3ihVg
lz/hfOWekQbWP/etbG0OLGIeEHQ0ybVX/pb0Zi93ElXaIHeST3TGbc3N1Ka/ZNIc7kT64uuvDhdB
G7Ehdmgcr/vUM/FcP45x5g9GWz1HRUOOW7KTCKoMwbFTSA2huu8qrG4s0RScKWJxR7CzVoH/+Avm
E6c0frJk9NqkSrxCG4FOaNO4s2db7TsUHsSO0ZSkcSEChTdhVq0VRTskQUaSofwpKRGwk8r8MRTN
N3vMLXehh/eiePrOI7Ph9gICDZkOCgpElNUmOn0dJ/08UZ4rBuu0mJJ6NLXGejyiEkqaQvkJjXcc
83ptDkqzMh3WzI+tJXXlpSzc0Vku8UgBTcuD/3CWAV6BwqRbh9esi8JWbw1geNXUlyO7/Gjlph57
OaW26Xj/BGx9PHzyF7AG+aV11XEEGWXrUDhpcYa9C8iwvAAM6Xbu9T0rqyqFhG5PCFI78+Wq1M52
EKRPDNAYHyUi0iQTtbJfoELQ6astyqO2yluj4KqtyKXTdq7c2OjbHS/fOlBvraxe/sGc+OlKxp3R
B4gMx4inJdOYH9Vw0R++0LkqqIHQIqbrTuX+2ueGuYhlKzM1qLkTlfuwtr4WqEX8fNQFSI2IbgX9
Dz7NWvqiGroonMdW9cMcF0gWrT3GSbyn9LxxOdDngzwjtBTAmFirxRRNP6ajFCt+KOtuIc0fzaw4
zV3TubFc+amavEed+9yauQ9M07u/RHHxXN+9JgA1oWgJHo6kYe1/YVQCnYZPnUm21Z/STku/aqg+
66g56MW7IE/DPU2pW5dHUJ0RAoCCaXBS3rneO1XvSb9CTNq9053zPJ2O+RJ1OwHiL02Z65VRs+JF
ZmFAdm983naSsHfUuPadOgEd6oiozMvCvk39KMyL6ACQKWv8CUhH4ncQWJuDlvZB4xqjliXuWIXS
7MrRlHXvykzRpHM0lKns6p2aNmd9nImHIAi0jDKx0qF5SmK5/hGXc/nPoMxVfgilib+f60rQusS/
zexFTRFFbk7pIvXyQM3ak1MkTXpsSy39WRlAfj/c39tbsQeKrSCW2FvCEUB7q1enJ3TrKd9R6qFb
l3hRaZbhRaqNDkJK14XhIQUYOnr1MsYfOq0qO28cl+VzkCIWeiAsCEGFKmOWHBKtSLtDW/e95lKC
DJWnYCit2FNzrdN3PPL2FhE/mg4x0QCc0zWKTJdKLQ4Dh4rqLFtPbTTGbjEM0Ulmus2OqVtPxBTu
QQQgOATr0p/RAWAuOq30La2uDlm/9F4z5M3O+7hthV4FXWghIL/y96xEim5qpNI3s67y6W10L1FQ
yQ/fiKyFEVCkeUIAaR1EOcNAMhfbpZ8hJ/E8O4aJnmsaPCqPJjxKc0StBsgYe3R9drWkkp1mYS1F
SsWyLAumFCzFgijcsCfhdxsVYkqoPKKKAkR9LeCa2XVR90tZ+XGXNe+HSVY+tU3SH0NjnP1GCTQv
jttiJxQVv391aQh4h5CZ5F0BPn29viqvZxVEBBOJxkn9ZPI4n9u2DNELDR03lKX21DNtyHMsyTjv
HFYRjK1Ni2YSpXbAfwDzrk3XjtVKAYQ1Xw2yrDqnbZmGHu1vailjV7ffdCMw/sgjTsx5HOQuRro2
SMzjtMi15bW0IMydAOj2aSCHR2cbiAGBHfXx6x/U6VY00YgrQV5NEGNzJwDnrhTMBKuj7DRW2fT9
/ifYM7gKV2WFIQZJgXPJVvpbPxTGhzAYh1fZSOeXMNjjjWxaE9BHFBPws7UuXqUGRtP0LC9Ki+4V
GH3/m44c1OdB7o9BNvY7+7t1CyA5gT+LTvYNv0xZ9KgoIq41eyiD31ugUt6ILuzP+59w6/IkKBIq
3JxSuv/XeyYns2YHMteMQpfwGE+p9CmdtPb9PEnht/umtr4fHHqZsBItTxLSa1NBXOlgKm1MIQjw
l9PYxZnRS47LB7d9ewrzHQjk1tLo5aFDQlGT12x1PhwEZuc6rEu/ys3sfRVYqoeKlnZU5MTYiR22
liawNRRPCcpgEF8vTYqDQTJsau8RXY0ejOXiTMiEWc7kMt/GCt/JpeQkO6/1loNQjyZcEYht5Bau
jUaBpKZdTnsv14a2dRskiqunUZbn4vPjG0eQwZWqGaDg12w2KZ/HuU/zyrelIPdSMww/G5GcHSQ0
YJgZly07C9v6mqhw85xDFKfJttq4ZFnqYFA5aA21VC+nS1R7hWKWhxwo4jvUguc9YtOtRV5z/BLh
UhQEzDUmN5qXaUatA9dk+qEb1M7swkL8ier9lx5+0E4UsWVNozGLc6KPhyLa9cY1Ux112tiiVLeo
ReJZDRLRgzNbfxlSan+ZEsn8eH8Db08C3iEalqBUED9Zn7wqKCu+ZNL4WivpR72V29e2GptDBKf7
y31TW2uDuyJG3tB2hi94vTZTa3WuZKPyK9BRn4Js6lI3CGSd8Ri8iBeLeTh7A31uzwEUS7BtgpAG
JmGtrlg3iyXHNZuH8FZ8NCY9PSzTou2ES1vfkLoWtTpw7xQFxZ+/KcgQyUMZZISbH8KaH3xpnOYf
eS0xQTLQtGRnw7aWhFwvsZPAPdJGvzZWGHk2DHQ//agILC+IyunQoPr5cJwJ1OuNldU5s0wkuBKp
rH0NYY5DocfaIZnSbOfD3YZlWIFUyRapTMNcn61JX+Kmnia8XauTSzqryu+9EuvH0WjK32ZJaUZA
P8G0c4dsfkEYR/RCFSAQa6BZNMIPl7Ki9kNmFtWuMhgo+BshNLfDfYff8gtBbfo/Q6urv9RCLdW7
vPbzLsjela0hHXtEHL863a7W3G2syZckIyDCYjgLgm/XXmH1qWkYg1n5xqxE+RFdesWblFY/FIpE
b0a3e/vUZ3rqW0O+7EQjm7soZGdFn0tggK9tmwNoYi1MatRIjEuuyX+HTAhBrqnz6yY5xeH44/5n
3dy/N/ZWJ6DvLWeJa+yZQdUfdDue3VQN9qiZm1aoK1iQRZkMu37ZhgKZpMJi84ahKRCaqHsQfJpy
ur+WLRcBxcCGgZWisyt+xZurw4oXVcsqvfKLog/PdAu5qqBXfmqovn26b2prQW9NrW4pxhOUc27i
In0eJoangdzoPSbcBp//gx1mc/7S+mabVvVBxWgscEx97Wck5n8AsExNTxqDaG9QwNZzQughGE6i
NW2vnkqpn4Yk17mi5LKefzL7I6N2l9nUWcza8qVm1vauq63NIqKgywRdF6Ef8YvebFaomGM2qLgE
QPaI+Q2NcdbLcHpSW9V4vf8RNxYn9CmJiRk/xg2yWpwVBxp8kanxS73qoEvLQ/tc9SjkHOgzdz/r
Muge77WKUVJI2YkRyGCkVldIL8cZPSJwe3k+mT+KmekVrq1Lxd4ksI0SJeEUiD0RM5IKrZNxS+65
ifSp8KW0d16VyoyPjR3XT7pcB89gDeyvaVsnJ30ybR/YnfPVmKX40WGMxMWUAsiNqXCQR62Tm1DT
ZvCtwC7NDEhn1EvlaR7CKHalwJoezjaubK0lr4rATKwyVviyoyZ5s5OaxJFd6S0NpMb7frPhoiKF
onMiUMeAza9dVCvQO0ujtvQZRdadG6NrL2oYB1+CqEp2VrVxn8D0EG1s7kdC8lWGrZVLny3JDLsw
hqemWkH5OjED8uFug9A2/X8rq8clhthqxXkv6JKJeZ6scvpWSIO9c9w214Iv0goCtQ857vqzTYuV
anrKWgxrGN3aDrRjb1XjTnC/5fkGAiLUyEU6gfNfm9FztqZScTomJ36eDan5TaW5S+8hcntzfFc3
42lU4DIrpuQtWtPtPNQbq8Q8WCXCfJDp68emYQz23KES60vZELdCqMU56Flf1Tvr3Li8iOggW4ic
QgE6dL3MsWNOjt2CbAP/FfmOvdTHrJVtF+S4dgma7HGGE3NNSGGQDuObEu6v7A0UmdExKsBtK+mP
KXHkV3lerMP9o7X19d5aWW2eHEAjb8yg8KMhqI79WA1elzf/PG4EBpUilIPBQq2xIX02SUYZWoWv
1oH6XMiDecQZ9jS8tpYiqGBQ3hAKw9z1B6sZD5hkBVe9AhLlaci66NnoJ3Mn4BAPxnUREjgXjS6R
fFFMXiuWBstixhQUwdZDlPgzTZLhm6JmzvehC+vmlaEIUoOieGo/EdmOjn//Q275IJr9QLzoWJB1
rnwi0AfLGJOcErajPRVLEHpVMb2oav+tbIkU7hvb+p6MoYGUjCVoaKtLyjKKBGgeqNQ4T6unPDT1
d0WrJHta9huXO9VrQiviAiqp62YXzKmhigb43EoRzd/HRtK9Ws7SQyTHzuM5EmUjoZdClYyixyoY
cJyhT1sZZy+XMP8O/Ue55HBNj/e/29aChHgQcD9WReZy7YdSbmR5kmn4YadKz8HYMA8gH7QXxsiF
O3fS1hZRMoKXCpxMSJlcm6orhTKihim9LvNDzqTZw5LuRoiihLF2eXYHlhehFNI+qxJHFDC5PQqc
ApKZPR4mJ/YGzXKZW/zBtJq/yaoZeRPS92JS6ONQBgp9uABSaoqoHa2+pQNDV4kqdqxqkd9rlEH9
LqEGvnOmNz/jGyurzxguUrRkDQvMJiNhcGasx096koc71fvN70h4CExTXE/r6U5FjUS7UUHxj4pq
BF4gz42QkQ9PcdRPH3Upil6YANK+y5yBuFE3e3vHMzfuLlHOp7rOF9WoSV+7S2f2yhxFELjQvHPe
l6GSHAdZkn+bm9F8X8SoxttWafn8ZSd0Hz4UYFIobENnNYhNV6F/FDN0spWAp3aO1byokMa+5cpk
fC+hXj9+b3E7gmAGFU5vdw1laySjrjspBjPqmEwA7tXyRU5U88v9BW34zJWV1V3CqMuISSqAYJeq
SZ9CuQ6Ns+lUzZ6u8aYdLl/uKyEW92sI9pv0zOnjoU1rVpOPRudqkD4aN52jeU/Xf+PWIjVjpLbM
FgH2Wp20qpJLe6LR4/ddeczmSj/aY/J7VZePo4Zo8/4SF0cigQELqw+nqIuCM2AojgrnKWrrD4Hi
WDsB9tZqmA6LZAdMIAGHvvZ0mzAg7hcoq5rMUeqq/oO5mNEh75P5r/t+IAKk1eUIpxn+tCgCk/yt
LsdyYJZf2SpYqgcv6GEbeVopa8e077reyxS7YDouilKX+2a33ILarMAxiuGF6xowE8J67pJYqD9M
pmsrVXrQkRh4/H0xSSm5rwTJjlbW9WfMFifNJQv0upHkiVdr6niKrd0IYGstlKPA06oo/lCKWFnp
waZodZf7NnoMrlX35cdRC9OdAtvG7Us5hdoovHqmPK3X0plZVYHpwIqTDc/S3MnGkYTT/hamfemF
UW1/QYEq9YwolHLXrhNl52Nu+CSFbUZMADQDZ7u+faVmUcjIAbQvC1yDvIcDh2zH9DTXDIB/2Duu
TK3ixNJwEi2JIIDC/bMOdmP90HjB/5MRMEoqz5m4b6+3rc/1KuvoFqGinNVg2dsfgxya5/+wEouy
FEglRlqsA4BKadV8ZPyoX8gRQKWR10Ihyj/et7K1NQwGEnK0Ymz8uomj5RrqHAnfq81CxjI7cSd5
g5F1z0xRG7/ct7Xh7WLeAZ1nMTDiJk2JtVpvR4V0uetq+oqOoJfJYfXpP1ihiY5kNwBe0BrXm1NL
c1MBxsDZRga2uIpeZ346y8uf981sHCqAf2TfQAAh76xpsXKnT1USD8S6STd/XObI7Gu3SUcIqzoS
Q62by1E/H5y+ZVRhGkX909AHYzztHK2tb8pNSNeD4eogy1c3SMUo46gcg9xfpvDPOYmVF1uJ853u
0dZa6ZhyDcLYBC23+qR5K4Nv1Hi4nF6LXAQBbUTahq+G0f0Wqdqzlgzvhw51uVRZdlDKW+7JS8ZB
Y32gblZP5giJelDynONcGdaBdEw+hl0JBrxO95TDNhf5C/BNzwVc9GqREPyXSjHhYwVG91edIb7b
Ws3JcoJvi7WcpHhCOUb7I9eznVMhlrB6Rn/1JGgYkN9Sir72164PwjpNIZ0FRVvnXm2Eyx9arbaf
7EZqrE9RJyfmKYak0xwpJszLzuOw+YV5RkFBU2+5ERVDDESKo9TJUdO3TaYYatLgyUo2HA0QKKp7
/9BsZPFimjiMRXpbBCeri5NBUWltacTCSiwbByasaQ2co0FzQ53U3koNY686vXU+xPEQhQMxv361
q3Ogq0s24rpTKeQaZskYDnkga93OyjbtkKyhpiwe9LU2GxS0XpolO/cHxSkYODIsng1W8fEarQUG
jAyILBvF/NVq9L7SWA5g3zKGvicZVfUcJtOeEubWWsSZIxjmvSb1vfZIfWmjUu1wiVKSU0Rsq9C3
9dR6ve8LW4731or4FW/C+9RsabMPGvKXrZP8VVaITzhOGH7PglF+PC9CbJ3yETQShVGTK1NGLvUV
dVw2p2+dw1hX4WEBsHu6v6DNz0YUh1+Tzd6wuOXAzsrC4LPR0U3/QsgrcM3S1v6+b2XrCNHJgOnP
/1TjVptD1SNiyC/XBcCZ7xAsX5WhdbyskQY3mfaQEBshPnqNlMIMEVRxhK73CEaAbGfoWfjz0L5E
dhW8l3Jz/o0H0fwEUwCQh7Y3EGDLLah7oH3C1AEq+CsXz8fKkhAtL3w6WrWHjJDhVpGyeAJxvHNm
t1ZHRQI0HHOKiLBWZdNISYc6lFQel7jvP8VKU2RupxrhsQ2W4PeOiXNH1EQePl24IHQfh9QCy/B9
rr/pkgxTNFptcbbstvqgpbnlMYu9Od53kxtnxApZM1qR1C8FRvbaCiWlRmaGa37ubW3KXtRq7JaP
lhlke1MDb/YLQ0LxHxM67YE1+kIawIC3cZadIdE18FT1iIGxTukmabv3emysSUAvIEOAhSXaWbl+
G0vqmJh2dk6C3rGZEyEnp2bS1EdPGEXSX2xzFJyR4VsTYugmgXevo/SM60TvitEI/kA8tPVCg0F8
XqqY1eH+Xt1+QipTQmxbZHvcQ2s/7NvJmPo6ORtR1Lw6kjz+DOqxv8B+cHYw2rdSEzSfgTUJcTVi
VtL2a78ojLkboqRJzsoE05cpkuPTwNjsD8Ms9380pWYfZal3npxhbJ8KZludy7aIP4bAlHYWfbuZ
XJVCxhylHPZy3bMYcqMNjDxn0Qh5v5NRoj7FSaLsWLk54kIYHJYvTwnC3Ezvvl4uwujG0FV2fG5k
VUIiZLJfR2eYvTBe+j+bSZ4/luMiP1y7FVbpo4IVp2B4M3nARoqE2sEcn+V+bj71mjy9NlSZP953
m60viB1mnIHAvq2/SOh82pmhx+caMTQvrbverSla7HzBm/eGtYj4CSk5Djgs++svaJt5pYSjEZ+Z
p5h/bLSICU+FE+kZkPd6/NvQgYjeX9ev4VdXETEmhYQjgltoYeKo1ybjfOhRwK2S86KmSvzVkZp0
cE2l0bQPEpXj5WwvlZZ7GjK/i9dbg/1j0s0mONBPkYOjXKVN96TS95d8jS3WvSbv+tRdgmHK3J5b
Ue0p2Cdl/kHu7YSxE6M6F9KnQHe64EVh+OX4lCHOZ75TulSKj0kQD83l/hJvTzwRHC0S8T0pBa5v
MtLxZpG1SPIlk7GQHuoy6Q+nLkIgt1bS/nHf2E2CIeIeDpjIhZnQtU7xo1GrQlKbBCWSqjpZS1c9
LYXdfLDLdnjWs0D+awYIRs3YGfz7lm891AB6woBqjIPLXuMBzVFh6J8px2dFyuyj2RYAQJjy/egz
TqOEJxUpDb6koLNeu4uR2rWptCZnPHSW7okkUU1PsJva2gXcz8QpcBV9eq7NDCTdgwskZ6KtwRnk
/Ikzf20610L+7UAKz45kBrKbDpJ6yNAu3kMa3PgLIvlgbEUEBr0b5tq1nXiSYtNolvisDan9kXIR
08662FZP3dCBIbq/qJsT/0uRH3o/rwRFw7Vz1kLNr9L6+CxNyk/GhkLrmpWX0ZE+LFKz45tbC2Ns
OLkMAYSGteuFNc7Sl1JpRudSDZpjlwXmmau5fgpAP57uL+vmKaD0KUhQQjSS/vUa1hiUyIYzMoKL
bE6U5H07xobxOqaq/aOwhijyml4KF7forHyn97qxRuoXcK9IDQEMrw2DWFbziamb56EdFM9suKeH
zk69yZ72pChuDhxrFFNo2Dfw+xA9Vp9zGiNaDxwFO0H6jilSjRsoY7Dj9VsLwu/J4GnzigrYtRXU
5nQbKffkDDc1OmahxFo0OTkuabmH1r9dEB8Nnjq5G4EfjdhrU6O0LKUz6+G5yqfhuMy28po5zR7E
8XZBRP8W0AmuKeqS6w5Qbtbh0tiR6mddmv6Z2eTtjlYlX8KGju+jXogppBOEXAct5V+0zDdZb0Gc
V8kIqfM0GZ/zJnxX9fFrUSjf67l4aZvq4fOlC0CXuP25Hm+Yf3JMdRdWg+JXUWefg555VYmhVu8y
xGd3ro2Nj4hDAMwhUMDNTbGVb1bWAPyLgP8rvlxYnxmys1zAmqeuInXRzrOyYQm+AW0ZkQVwLa6c
ooeZBS9ZUfxszjUmjFe9Z1am7DPlYG8gw+1dSMKBB6Kly5ZBBbteVNHM2WjaiNeW4dB5PSQYJUt/
2ol0aOgC7PjGhrNz3Qp6AzGxAiv/2pipharcAijzW9nSPsjxkDx3MgOj73vgphUSdCi/YnrhGgit
gKOt4PQoftea80uMRs5RjpK9LHdzj0BAEzoKVZo14ARtaIaKwy/ynQL+kAtnl1Jf7QTxz7o2273O
6rY1IYgGxIr3ZPXlIjuE/FVZCkqLo+Upo9KcFmYOnbLqcS05UlBiNgIbhG2pFK/cvNX0QoqBpfh2
1BhPcV0k52JuHlY3FlZEYoRgqph5u6p7t7Fjp05i8PkGZby0hd6fgqVudjKI2ycRNwMfDKkVsADZ
57XDRUE92WGUqrCThMihnMt5e1osI39Wg6lQ3CGHdeYGDGmed1z9dsMMMVmVMjvFMPSbV+tDA0mK
k0ZHxDAJnacckQa3mxz7XbRUD4v/8UYBORE4LtAfPJDXi5SmKbB6fYIX3NDfV+zO8BR73pt5fXuq
BLwFh4DDQzFpjfIA8ilTx3ZmPw+z0bXirnKzfN5TZd+yQhtEbJXKRNC1lSrKFxTSowUaTzR6JPjq
oersvdrRTcIAARy4BYKvihgRtcZ7SpVkO202TVAldO3JDgrzH71nikNhl/EfzbLYhzZyim9Z2e1x
AG7dghsDnjpQU+Il8qPrvZIZ6hVp8F78Npyacz6EC2GZVR/zKnkYESQuJ94qbih0QsiQrk1lQWON
EVR4v7WhxMLNNWyX/nh2mdu29phhYZ3Ej8m9bkqUb49ewSDkiNIJRvmP/69t62q5oP0WmzxgSvBX
DG+KAWBd/dfDVijMET1hSgA3VzeVJSfWEBS9geRUZKJIZufDly6p9L3Wx8amAW4CWCVKS6DVVjF8
5uRJVOeh5hdtJB9hvw6HZp7zQwy25/jQkngdBRoPpLW4PcTLcv3hpL6cQ1mP0Em0omBxZ20IQ6+Q
570i9Oqc/WuHkYEMGBFnYV2jTRuu3hIw1UWbbclTokg/RrAodi7B1fX7rxUHzgtlRkYh3kjIlMsy
RQlWmiLpf8LrshiPFIRDc5Bzdf5nyO1Uu8SzbeQ7hjeX98bw6koMeV7ABJnVpULN7VNGKeRzRxN5
Jy/fssLwRRYnpozC7r3erLKDfT0xhulSWCRzRZc756iR5h+Pu8RbK6u1SBbzddo8ry+G3i/vo9J2
PiZIaOwNCFsFgr/2CowYNRQAXFxQKzPqGJRLx2TzSxINz2Y3fipYmWf0/eJOFXp/jy+Kl5E2NBEu
kJmVNTvMgiXp8u4C41GfDuDRKgbgzYu8R6jdckGiW25CbFHFWJ1d8FudZpVph8hpC5CqkNCNoO1X
TvNvUV8PxXs5iMLqyIwrfT7fX+PGFzWAcAEqoP0C/Gl1AZf6kOpU4fpL2wFP8gYZaMjJmnLklZsu
0Iw/0zwbQXjdt7qxYJwRzgTqQrSh10r+panUi8GTcsmSMHFTwwx8iwghdokUmfWm1MmTLentg+OX
hfsAwWJYMb1bMRJhlZgvUxOmY7ZgVpVGpmiVTvyUR4v6en91G0eOQhveSXuJLZVXZhyG6aVOHDUX
I2iD3l1aYpIvUTyHe1oom4YAkVLAR7KacsP12Ub4qdCH2ORsD1bsTiHSeNIwPTh2QXw1WmW0l7j1
uSU18SveppRzxSwfhDQvmlo+T5LVnw1lCfz732wV7WAEer64QTgFlOvXJzvtLTWo57a+TEaXPllV
+2df19SbGX/2ZGfqUn0MwsCIDlmhlnva+rdnAFAeCTqVDTgivNPXCywdte2oOlWXpBrb16rKmLUm
KeOM5J9lMZ/ACNvywa7nr/UKvKaAfBDdrfN0w8xla9RYr14SiHg1xfzXKof6cqyycb7o1tAd6H12
f97/zFtLZcYlITJgNsjLq9CukboYSonaXBQa140vTzPI0VwnDEPwIYtVty9Kfd45D7enHUALKQ7P
jyi5rNcKcVSxQ7S/L3MyNS+V0/fKbwXCBNl7yUHfyoUlJsXnqlyc5vf7y709IKJkC9ZRuC+Vq9UB
AY9iTu2Ql5ewC/KngIlUdDCqB5lSYi8hroIZoo1N9rEe4Q09sDHncSwvfT2lvqTW9cexq/dadRtb
J+ixPA8MKuV+WW0dOGO7SLKsvMjohT2ZeeH8w2TA4UBaWTAHTckfnIz677KAN8jU4kjn1xVTW8/A
5atqeWnCMUUbrWeebszE4ftbtIpb/9cKmQ41WY7eOgeFmGLoXYqceGnOpVeGZu+qAZA9rQz2ykib
3gBdRSDMuWXW93IjB4oGMYYvOBr9ye7H4qJl017UsLkgWjXwjEEU33g7D2qkAJ4oL0FCPBTGzXIY
9GF8HZu4Pd3/dpsuwf4ImjuluHWpqk4Mq4USU17UaFxGNw8a9cQAYYQXlNmwnpWgUh+rov+7W1S1
KWQivAhW//qqVMOSOJVhTJdJS63vBiLcbilb8WvuWHsTu7Z2i/sRv4BSxwO3CoqY8sDgKnnGMVRl
OKJ0ZR4iAF3u/U+4tVuwAaDwE32JCQjXC2oFWWTSw+oC+7f/kmSN+TqETvsurOU99vmWKXDxHCiO
KhDOVXlskDqzbjJMRaTcXtim/XHuCuMw90W0E9Vtfbu3psSfv3myyc2WmpZfeXG0pC4PVLrN5FAR
CO48J1t2QIBwpHhBKYas9kgplEWZlLC8mLk2ndLIMP1GR+318T0CLQHUiJ6KKGZer6asATLXdcLE
gaKqgmc4xYXuKRAcgqexYKrhf3AJBAcFkgYnt37JVr75eIk8dnZhLTje3FcHPXSic6LWuTurabZz
gLe+HzHiv+xD0Vu8XhnMDcQ8Wu50vtpyKLV8cZuqqw8Pfz/RFeUZFGUdtJqvrXRl52Cn5tB20mgw
xaTvviLeqw7vqego4Y61jdceCBIBNrVTtHTWMwuTxAgLtXC4WwNLPic58puhOrtzaLvp/3B2Zjty
G0u3fiICnIdb1tTFllqyNdjyDWHvbXMmk/Pw9OfL9g8cFVkoojYgCAYMdXQmMyNjWGsFo+IPmRll
O8d94wdpyMK+liAyyXpcV3ISBcYEwnDl1SkU9bOdvglxEOrSHUeE0k+PN/OuLdpTvCM0qihl3m7m
YOpCaVyOvLvERE1K3jfiXJUNX62NUuNzozjjjtPdnBKSCBJDwlPaBRKvcGtS5FZshjRwruqczB9z
KsOHnKEfvzxe2MY9ESjIdg7tRAoh2Lm1ooSTmbtdjpXKig5605lvVTWXL6lXzztu454pSWWHVwXG
BHbFralkrNTSLVGun6ao8il+N2chXXuXJtFz0PV3qUgJCmBIEfeZN/LWlFoOesmw2OhaF7n1Eiqq
96b3Tv6h6Wz12WBTFvB59WVPh7bvegMNocaVM1vRNUodhrkq9fcym/dmIW6On5zkQSgLFB90K7W7
2/XkZR46STs4L7q1vBWaFiTh6PqMLvk6KOGT/QF8Os0hGlTkykx9oRNyaywE71EaTPG4poT3J7sL
49x3wzQ81vyzJzlD78bkSApi6H9xR7fGTK2L5GyZ8ppaqX4s48XzF6PcA0q+F+d/gjVJM7xXJLMA
AWT5d/WYwGMeKw9869XVu3Dw87JvxSHuk8J8yS23rYIO/ZLpFYBvfmwEr5tfjkn8VsdaZ+3gyDff
Uia7OCyGJ4MVxnndrtha5Dwa12V759JjEHboqS/g/qwfbtpMH1uEY+adp21rEadM1VZGjFLJdPUS
CNUJu7Lu8mvS2c3vraOFH+D/Flng9plTHIHPJNqOyY3zQqwIXqcsP3rIxa3ZsF7XuVYjzPzawKD2
i6TQDu5k7hEFNx4F+WQ46KC5wNuCdFqd1LjlEE+hNVzHmW4MkUrvI8rRHKrF2pMkfn9Nbk8QOTu6
UmRhMi1ar8jNuQ1RW3fXuI+mj6Y2M8enjtsIi2r6wcsZAOhqVu8bTBO9CL0sP5C3OX+OkeX4SWgm
T5IrONHU0lDQRugKfOWGoQuZAwBpXTTXsuyaH+AIdb/xumznsG6/Izk04Iz3MEIHAHV7WNVWC5fJ
i9prP5h9fJpsQ2H4E3IGzwZ7Mo0mN5OCtvTf1yHlEiYMRo3b7uoqWvepqKz8PBtt9oOhufrx8Yu3
XRItPPBVVANZGN3k2yVBCxjzURnKa5Uiluzbi2L92urq9PWxme3ZJHIFT0AL2WGIyhpYPOe1QaC3
YKazzQMRDBr1PRlusiAO/NjU5n5TGmAlUpAZfDGJ++2K5sWt4UFWy7WOxtqPxRD5WWpkR5qVDTPn
qx+PzW1WBloMNC/vHp0TkGqrWKg1a0BcntFfs4W5xrnoNBQukd3hcd+DEN8xRYAHpUN6bQTBV8ev
7iPVna15uFZ9NB8dVvrWF1r9Wonw6aKRREPTP6YSTxpAsnu7iXFb2ojhpfq1L1AkQN5NwMKyi53A
RP7CN16EvhZEKHpoNsjFDTRjsYUnai3XyQa76ByPocMw1Cz5czAZPWaVQv9Q1HjUndslv8jGKoU4
mspSlmmd2xiT4SmzN+lXdTDCUxM3zWnp3OTs1fn4pi3d8OqUZvHW2Hn4X3Q99goWmxtHgQdknFQn
p6Onrtu9ZiVSSBfefFUaWz0i6D8hMtg+ncBhhfwDXVlwUJyZVU4PItPNM41b0JZTeZwH+x+rrfXj
aGt7Nbn1egiPSBSlDD6S5BJke3tUQoj9eTa1agAzR/k0cs8DYZh7Lbz1UXm3QmURWSGpLLR+cCbC
2sJL3CUIVVdIeOvXxhx/0YE3+F1s/QGK+fz4Xq/diDRIdE6xlqCZ93R12RjJkM4O0vtBXtiTHzmx
fZyn2PFNI//elvGXx9bubKIkXejkb0zw2kgONrUlbCerp6CH2n80GyU8dElX77hG+Sl+PvmEO8j7
0IinQIszXvfHFRlRA78bgygrq/9alWYeq2kZLlMd5i9h3Rq/52lanrtqN2S/Z5kBWlSSZIuD0397
SDojrAvLScfA1NL6OLVLe9Trtj3y68xnt3Cqz+2Enk1YN963xzu7dppyzcRFNG7QipLE8lvLTT6J
xRjHIci6Uj0BxVcODG5Q/TJcnvXPzNSircbIK94v0tV1ZDklwFD0vuyCXiz2V6QOYH7XWvxVONMe
w+/9Z91+SkpOFMClBL9MIFcO2utyNU4GrQ8mw05V5qEuRRykSmsP33gc8+QYm2ORfnXHJope5sGI
F7+ditR90wYv1g6eCkooIKiKlNOcq1N0tExmFO142u3eG1SZJUKNR2tL8RlNcxz1aeoDeFTgPhgd
KD4NqVudvT7fgwrds0VeCEyCQ0wfd7Uh1lAlactE3CAp7OrQU0r7MBZjzF0S07fHR2p7WTnIQNIZ
J8/bv5HQzKJYK2Gcc6Qy0X7x3E7/Nufpk3PaaBcBX2W8COoskoCyBi2oYVG1bmS3wdB74SHJ7fwQ
2Wa384k2ueC7GRBOJH1YoS57ez/0Ug8BGDM+ZjGN6k+Veab/TBESml2XdqdM2PNrzESQM/1o9VR3
bny14tF9ebyhd74dNLd3pSBaY7D7b3+HIrSWKXXVNshStXyzQpF+bPRuopRVTDsCAndMEdAQrsFH
xLWv60iJXaTCrWYvyIclC/QUKE1tKf3F7p7GtsCR4OhLlQmKPGywPEY/1VD1pejaISzcQM2F5kdN
m56jSIQ779Q6mpFWeN7xcLJBjZNbWXFMgEGE8UHs9NGZOc0ukKS0ekFUOzy37ZB9Mwl4Aq8okrOY
7ezy+NNtHTslVYhtMhckT1/3NZeiHBh9FzpBDR7w49zbH2oi7iu5zXImWqjPy6Bpnwx4DsfHhrfv
Mx9P0nulzBTk3NWZ0cOutawldQPTyX+PazTS0bDNELfMZ7+N1L34Y3vnuezIy+PFZPt//XQi8NNk
ZJ9OoCQZEp5RPwYtD87p8aLeZ93dunWqA5waqYxHyWBdFaS2XwPkUfRAN5hOB9owtoaAOFXtjw4o
Zhy3N8V/t7ZRaUgf1271qXQ7o7kWRVMloCR5eWiZd7r2KSsaJ7mCUA9/G5Pa1v3ZnXrlpW2q8OOS
V2hB+7AkrMjPwQVEPoSXdk/oens2QA0TyyDDzlNFTnt7NKlIzmRBlhbQ8YFlMoedajCwa8rHTxoV
l/FcKq0FwKBWKDm59iy0HY7p9oyQo9O84HwypYcc9/YXGMOlQ+460oNcY0y1zwjWzv0Wle78mzs5
znKI2Zd+x8FsDgq25FwomGC2RHOu/KlCYACrtUuDZsmnS+bFybkFBPHy+KDcs0J2KzGVpLgbwcbZ
DCuLDlAWmEKJw6sZ1r04IJUw5zvvwx1DMILh1nD4Wc4agQsBrNOyZcyC3BWw59SyO9VRE399ejlS
+AcQFKdFsvxvP1STNJ0yxUkegMuAEmvN9SFN0Dl8bGXj+6n5QUaiZMyPAXci1/qTQxZNYpnTGCZB
NaLIZKdC/1jpyGMYev7kKENiEGmKwpjEd0FMWjW12jxjCrmdpgFoouWo1FN4YAiN82Rd8d2KxHWA
t6CwuJZxa8smrujSJAHGalITLa/qQzbF1Z7322RfLIcXWiJ4qXLwnW53rnSHvPSKMgmGsXF/6bLF
POVpbV0mU40+jo5SX2iNak9WB+TqaEsD7ZJivyQst0apgNdTytC3IGbG65/QOOY/c3eIP8TOkH6p
DXv8nNqIbT4+I/IM3Dhg0i9ZPeKjScjHuoiqWsNsapmZBoWuFOewTlRQvXjP561A/4MACAIQDJJx
uzRvcSnKmkkWOGlinMwIrctQM/fAtXfOO+ecMBJ8N33c9RMZx3HWz4WTBbU+jumFEWHmcjayNo4O
hVfswtfumaO6R22dgTa8Xavr5SAH4hrKKIK6icJgnHjy3VaLz4CNyh0nu3lZKPPiZPlKQGBJzldO
tpoH0Xa1qIPQM0Zx9ABi5J8gRNjFAeyyzqjaxBM64dbSD5fIEAgAPv6A27UyWATgGjUrGeWtG7yD
0K3ehQcTGIO1HNnp/6o83Yd4WPbu+PbqYYkNfRefpHOxco1R1JToF3Z1gLhK+FEoiskwdsf5hVjc
OGaT5b1YzpI8J90oUyi0NHi3oVaiBrEukcUDSGYr6SoSt2W6QHhsD/UEFnCos3Lnwt3ZSZDDKBzD
4KRjZq5ueZipoaeFdhXUGsPDqbHoS3oY9bFtT1qnhspOvHpnO+m4EipDjOLerQ8pCAGm13nEG7YR
j2ct7OYPAGzmzw6sx8/2kmufmfm0N+9sE6OTkeLN5GQCAnUaQLfXndG5Q1aGbRo4pARvqLUZJ2eY
qisUOy3ySxH36ZelqL3oTeSK1V66onB2tnnr10gimTkCZ1s2Mte/wgzl3RgHV7mimZYwvNxxfR6P
vc7iHSs8ebhqT867p1h3u9B61mm6JE14Xeoo/gy77js81vTL47t3z4jsPMlaOI+sujKS6Utn1VYe
XsukyM/lnHcHI0Oc9bGV7bk0YEIAEZWIAxKb1TfLcCmxbpZRMGtoWiyoVgZVAasztpQ9baOtKZwm
ZSOZ7pMwrqHvHqyY0jLGKiighE0Hm7lFCDlbipWgxzMiw/14ZdvTSArD0WecFErt4GFuP5KS18Ns
N24eiCzXj0VuGEGeLUDro2n6mDA47qw5sXMUbTSexmh8Upqbi0C2yhMB+xuHTCXl1nyRy3dX6ZeA
eVm5cqxMA9iISbVj8Bk8Me+J6W1PC+Yo1sCPlCMr1/lxDr896ZxqCYp8Nl9i4blHRo8kp8d7uv2E
UIBoAwEVpSZEEHu7qI6YYczneAmi0KZf0hhO63tdQR8oRONrr/p31xrDsuUOUvPaFPe7iYnfijMH
mlq3F8semPJTc0pbZjR9f7yw7fbxxjHfjAHI4GLo1N8uzEvKESH9aaAMbtQRdfA0hR9kggh/bGe7
JPmWmh5hM88NOlErOyUYPTK1ITDCQfUZoli95OgTnLte3ZsqdW9JpGhkpu/1/bUSj9cy42kBPxI4
Sl+8qF7ZnyMF0dvHC5IbcxtIyp9PAmjKKSabd01MymTAXtECRwVMj3KYUTKkK2YyN9rm4zScCdbV
J9nH3C0JiiZWBtlBMrXuEDplrE2hK7QgA6lxTBmWfYiaxDn0XvbkbPN3U/R0KVFQfgGcujrxTVEs
6lIkWmBM9HHnIS/OMWO5d+7V9ltJf0jo+r4mIOa3x8LSxYwWsKEGA5XSUxNpaHqJeW+c2l0rQBCZ
fCqDuXVxJ040pHoiVw2cLOzPc20tvtE1e1pM2+KO3CqpsSNxGvQdV4uZlwUNmGFSg8VpounM+TaT
f6a80MvXctI74+JQkTE/d8o81IemsdDIGRQkf064nnj8lKt9Hb+IUvTuS5RZ4DJjK4wVxVeLurXg
bRa5+12by6w4qciu8w+GklklaRsTmVqt8PamVt3bNkmb1hjFhZ7yWlQnnfSmITScKbmn03cdnv2r
xOfv3aSta4BBRPUNIBaPBtXb2zMQEaTm3dzPgRMq5VktPdk2ytyDEdVPirxyqCVZicAFEDQk7XX2
x2cJE4Zx4ljNCiy5GCGfoTrlG3XTfn7sH+5sHnVozpps44DnXTlWU+iJU7TpHKgEgYd5rnXfGdzo
+NjKnb0DLUA9kXmt8PfW9yfJ5witl3kKuqqpX+YGwZJEFPGhmru9AQ5bU6gEsH90F4mcNtLalql4
fZWGdYBr0N/yXNX+SL3JeIVro+zgcO6ZotRM/IKCzp2AaU4mz5mMJmgJ21+YxlIdusFClVq4O4DQ
bbqA3AvsR2zR7iGEuD17jL6I9bRv6kDXgVb5WVQotq80g1L7oBCr4jxMWlydgRyn3tMvopz4SW5E
IxFs+VoTsuoq1+q58kFdzdoVfGJ3ahXNORcJ7aDHp2T7VjFjFLyRrERA1VtzAiOGsZmxsJugKZXi
pXVy76XTyvJQ9MVwGHrV3knft2efPhPvPdEfVVm6pre7SqXXGvvKLIJ49Ior2G/zFCnD18eL2h4S
jPDN6C3SKuUVvjUyZkVh1uVSBOWsxj+8aHSOM0yVK/WE8fS8KRIS2bpHfnIDsAX/nKjkVkVA06o/
xHlt+XkTRseyiuP/wRQYb9iOZLFU/FaryqSO3BiORdDb1t/G0ugvsMqiYyQ6cycB2h4KgjFA3rSy
6Z1vxLe8Wa9y5hHXwUgn9K/CMcsqYIRHP59VrU1jOhRUCnfc1T2bHHhyR4m4AOF7+80AvpkiZaZC
EC1x/xWltfaYFkZyjlKR/ME0Zm/H3p0zIjMDjj39AURoVmXayKpUdVFKEUyemSt+oQtn8c1arTMy
L1X88/iY3FkdGu2UjfhDT3wd4w7TSLec5kBAlo/Ktannfu1q38NJuU7LJM6Prd1ZG+h86b1Y2BYH
ZyejKQxEzehTMSrrLPpSa06MC2iiF2CY3d680Tt3Gggh7TiyZSoN68aq27eLJ/IEbImbT1/ViBR2
FE355fGi7mwhDXHETd7nV27SkXE2kWnpwp5uZ+WdNTuJCYKEdenAMF8z5o8+/UoDxpGiVWAxmRaw
7uaYZUJ1qI+GAHCB60eGNQeWiNqd9+zO3kmJXOBTEDeAL66OvTOWlaFD0gymdAAHV3jtNaVZ9fJ4
77ZvGVQDfjoOSsZRawxOSqNAT5RsCBRQrN/VZR6O5pLZly50qiPD3NuPymxoz7p6zoSkNLONuBA0
pW5vdKkmqZ0g7xiMjWZ8SXQj/tzUzo/HK9vsH0agfsuhbMShfK9bI9HsJl0ZK0MQzWAT5jQtDmUW
74nj3rNCHky8SyWBKHHVBCl0Y/YUYvPAzar82BXm4JvesldC21xbeYnQSaOXj44kLbfbtaCm4/QV
qmJ07GfnE3NDGQPg1OmnsSyi578N9RAQxpRD5eu/MpXGSl8XWTMGyqi0eqB6RTcdY+YaPUtrwP2Q
71De5ftTjFmXBTtTGfny5RhwzcwvjjLUvsGU3W9Pn4J36g7RErkCpZjbnYPRwIj7hqNmTdHcUbDu
+2tn21ayk9lvzoGcsUnbFRwzrTCkz2/t9H04dDwlU5Bwto8kj9OHIhbNs+4bK3i5dxQzbVd3tRq4
zN5AZ18NtDlPDsvYxn41ePlJdLvShpsjJ01xSQnawfRzgW4XlEZGP89argY28mGFX7jhQJDLByLg
jSnCnB5/p0390YJLQzuKvwlvqXvempsWpl9bCSsD5Zie1bZX/hjG3vzaFUl8jglKgHVq09Ewwr8b
pHCvj63fWSzxBXVwObGPZFJ+3Z+bwJNSTuBS1CCJNfPVrhyPwWFlckiMpN55PDYOl4VadC+lOAVY
rjXzPrWttHdgBwQqlcHDXPafRtc8KXo2nhyn+LAU1Z5E8vZoSrIhF1ryeIGmrVLlxKgKYwYNETRN
P9W+rWj/gabnPQsuluNDPSBphtQ8hOi4PpuzkaZcAzVQDAHScHC42ZU6nDThtDuP1vZzIU0liTqA
tWQLc5WApSglZEx11gK1LMO/x24aT6VwqoMhenWn33zHFEmyVCRn9yRG4PZkeOWwKIXbhEE4VUnt
J+pknVQI634YefOzMixsoczIacRIdAw1u1tjDHPE/XtpSGKuJP/YpVEEhl4/OYaP7i/vPXca6BI4
Meqqt1aaHEJjEWZOkCVjeeqFLsWnm2onU9iec2gCACokho9Tvp5e7oI6jUM1swOlTqpzlkRZ59tj
5p5glCTXsB+nAwWDp8u4zBKgQQ8XgnCT/16d9TKKuoxnxwkMYYw+p6e6KKaYd9a2CTh5R+gCSQPU
VNnQ2x0cTA28dKgbgVEb+sk26viXNKZ3EhmK88GNjOrZN1lW2gFpSzAkycJaziaWfUiigvbVqBlc
DneyQpQkzH970gnyPkqkMqh53hgIXLerCsNyVJiyiZUsCv/oZrP0vaIZP0z9Mu5s4K1L4j7h+kAo
kWNJtdkNcI52Y4iektafhTsVmAFJZ/iTNip7rNDb6/uvIULo97mGkpOz+lJjGZIdLONwbjytPEfT
ABZgqJMPDCzaa6beN0UWQqtCovVXl9eI0phexjycx844TYbRfqq0bvi1X/YA1Pc2jxcShLeEUdMa
uf1OUQvHI2td1tRRxR+9tPOL2dgTOZHv+/9vVfy7c6QG8DCJBXmWV8uJGeXD2CWstJ0ZvUaTaZ2V
xGgPgMLsQw7s4Be7UqbXTu13srnbSODdMPkwDxXHA3jg+hjWzA5KdWaQnCPNUC4gqmMCw06oF9We
mmOa1uoLmEHtzABa72jn5t4QozvfUQbAsoPGg7bpLtQM9kyXBftdqZS+OmbZoU3KOShKke6EHSvA
/v+tla4rrU/ZtF7rqArFbIwkF+N5LlEoCUPduyhlM1wMM2qPNnrxfq8t86ucMS6HVTqnRGOCwux2
jm9pU/XSF0inlEvmfH3sCu4cMTijFBhln1vmhbdHLM4a6BFDyh50pXZaIrfyh6EMj4+tvLdQVmcM
M5Q+KO0gbrX+1Fqc2Zlb9uPZbEADlcA+3ky44ozpbsNjNhqZH+WtfZmstjsoLRPGIk9PT6nTdL8+
/k1uHfq/3wHvQEULaItEQ9yud8qUro2Kcjw7YWz7uecqrzVMKTB6YXcehPIcf/xfezaC7uQKqNva
a4xehM5gNlKwPttJClIpohHXa5WgJVfuyTJsj7OklhH8UYJ3AWGs7nG7LBpC+QZLs8blk5Fn3rei
yrNTirhXv5ME3bdFoxGuC5XxdRMVUco5jSd3PKdmTa7Vovjgg8JgCpjTDd8ef7IV21juIQuTs4SR
PqUSv+6VjDSBtSiHKWS3Syhe86GJ+rcZOu54jmOnM36bM9f+rC6hl/jWCNTYKjWrPkSKt4iDEUfI
pfl6VhGn7OzC9vIAJiMwQIDe5bVeIzdMECHCmJ3xHFp59oubM6wu9rzntC/+XT4IMPAFYBJpwq++
a24WStN5WFnKog8Mu9R9oXrdzhW9uxaKAPIVANa71iPMnGiwAdRP52X2/kHmOT945pTuRAPvSN5b
P8CbicSB5CVKntTq+jW8KULR6vnsjWkvUKwM4/pgonvW+ZPResoB2Tv4dlU7uuJkqmFWXHJhRM0l
RFOsfdXmWS+OvRpn5mdi0Xo+ZIyZbq6tTQnen7Wh3ast3TnoSPtIlsE7OW8dZg7LoseNQNmnmNzf
5gXddTMefwDb3JuscWf/CVqQaYPcSAi47lcYIzgB0w0nQpdK8UXRZocinPasbN2fnChFyRthGrhS
a+TkqNWT3WbNfB7lPWkWIH5q8WpEaNhanbGDv5fhyepjE/4BzySglVDXVWEhYtiEmKEQnQslLw5O
7+ql37rGcrKsOX3NGHB2ztoh+fHYXbzn1bdmyavIR5COoHUBu/jWxQ+pl3U9Xfxz3VXhPyHk4vZi
mumQ+pVXa94PHp/xO4I5ufNaJWMf+cgTZ9rZa7XEOyV2ZP5XAYZuHvp8LuXsitwI39LGcVMmUplt
d9LaxY58TU4S/tvt9eUDDab8e7fUWReYVRqhF22VzLqo1cJ91QsmrvuiUYzqkoS6/X1JQ6X1p3GM
9U+FEEtLe3+BJSDHEIkXvZ9tpjaGYrSDfhJzpJ2MKSv+VpFPCy9hYQjB7bCSudm5mdvj54IIo1Tx
3lAloLrdtFRfBhtKpAFrZylfYuCIB5Lh5+DV0pWRCMAUYtwNSa+97uXHZpZOjj47Z61Qs7cK7lBQ
qWKPHbENaAmaIV3pdP2AFJlyrT/VeLq60XKnc5xzpYjis1lMynlUovktZmj7sWmG+EcIi+dowpfZ
qdrdsQynnTIk2bbMq1aVkQqRi8odbPdsasOLPZmJPwvjLwaMXRHseptCW/hh+GRFEplVGC4SSC6n
8lDbX8+G0EpXn0q7sc5j3ujHZZzmc1Jr6s5jt/aEWJGER0mfo34HYf92VyNcV0Sf0zprDeUQJUrc
v7q+8GhIW/FTWfD7gpgWYptYk3/Zq7xnFk2VDtRfzmrGSA0ECoff59Rd/njsKNa+kAVR7KHETgiD
8sw6Xop6hr5KDsI5bRvLPvTL0nwNqzEb/bqdvD9dS6h7ct539lCO/kFEhFoJRa2Vaxpz2J6zndsE
DIgV9kmTnkfczAmAyx506p4p6GqQRynsggZb1UcGu2w0Z8bU4Bi9ny76cEhVmF5xuuwhSu9tpDx6
SCJKgv46pmZOMOidpbPP8TTlBzfK9D8i0TJIwZ7Cz+NSOYenPxw9cDyIHAlLVUb+Pj/d76XMLaFJ
LERmjtEhqhGSt7VsviDn2h4NssX/wR6BF01pwmqKkCt7OlyGPAQ6dq7TxPmAlfI8F4u42E4/nwpN
Kb8+Xt+dT0c6jiyLFBaR4NXb9ZmpTcgu7ZG3lr9VdY40tVbOPxqXUXSPTW3yUi6BVPmQSriggpmG
fmtLQ5Jz6Oo8PDvT0PzORKWwKtH87Yvu994VuftrZ7qNheRVWOkvsdYiBiXgz45XS4vm14onY0Bn
Lo/Vo16mZiPrpk2180uu3ybqYGSonCEaYx5V4JU/NykcidpUnHNiLfnR7OfuWIzt34934p4R2lMQ
HwiQSKNWDyCaerTIENw8mylzA2BIKv5sd3u1FvlTfo5N5FJkrYWGiyyYrq3MkchT9F69cz6P7XXM
W+Ylxr16mqx++DxXYXQ1F0c9Ob0efXEGrT09u0jeRGpT75ORJL799mtnqRBD3qfRJR3JQbPI0M62
yP56bOTOmeJ0ypeX5gf+Z/3+iiV3q8qbokvCJGpiHUhI8EzpdibHpl+8P7WwUc3LMHae9mtoLmqY
kg5b3XyEBI7udFS5CvWIMfW6D1Ot9387vTE+N6BMPjEMVJAYanCYUEHWPotR42Ham1F8aafRvhhp
YV36phBPyRb+nxV2Agobd5Wy5O1+16FZGcmSx5e4S+qD2uYxpfC4evqrshboM0QckDUpD99aoYE/
O3NVxRfDrQzfntLyMFI33PGC2wsCophwXopFoWe2BhcXANwFUjDxpaAgzl+1e5iMrtzpwmysUCuB
mWNDNeS7bOSbhskLI7NqsKJ5yakF/3tImf3z7Fr4yeBJGe4MRky2sW53zDXCWKSpEl+U3A5RfvOU
P+purv58fBFW80P5/O9maJVRaSfrUlcPx6IY9tS3DDJQh8L+Z/Ema/mmO7GwfAKO6HMdenkTKIOy
qB9SYbp/q3PW2iORCGOn/bxLxuTYTSAp/xoqhiGeI0/LvojUhOY2FM7wMYqmpQuMuBxTf7EWK74M
YLCTwyzSqPVVo0TJTlWj/pfW7WFBP17c5pFibaihSc4u9O6N8LKsTNohKRNrqxEINM3qNSvTJVCq
bI8uec8ULXc5kJhZ1cDsbr+WmqWMdIMOc7Fym/kIBSONEtoofuolezyEdcoq1dYYVyCfXqn7s35q
ytSxx7H14NLXxUsnp9VYg/UX7vjXubQ/9wyDeHoX32uvUnSf8VDrhEhBU1G4ZpterNSu/YXZ2Ige
hgwAom17fmzqzs0i4JTAH2JPotDVLqYeGqNpVqcXken5xVOb8WhlxnPzGN6PvIw66SMwAFIKJ91+
q8Y0yYj1Lr0o0GgP6MKXR0drw53Dd3ct5DuUMeC0UXu7tWJM3TwoKeWphOzvNI7aeEhtdFQf79g6
m+MwyNYEkRgZK2WxVWxkISlYJ4mWXgYHN1Sbpfna5IUGtcdU2s7XrXb4e9as/Goif//jse17K8Qu
lSdqNQgsrlxHVYxR5jTYJvupj96oz0cFFeinkGf/fi0yIBISMjuMyR34KZKu6rGqVcVh0grC1ccq
hhu4LEyd+h/WIpUpQdvQZFinc3luRMtQqOklKyz14CwOnIVF9Z59BYliaSNBBKFYTJC18ulZ03eD
FufZRV+U+MUrejLwNv/2eCly22/iNyg9NNP5A26fBsLKyJiYxjwsdX7p6h4N2IVqTGdYxeyDCkrO
jmi0/z42uPV9VGWQdmZeHL0TulW3X8gphhBCCMUjK+6GT0s/G0ehpPV/7SzfcUWbpREEUTABREer
EcSWPJE/nYURdaFRbfTsok1Kq76aY6+lfhkhOv9i6vSLP0zlAM/k8fLuGaWBQHxESwbp6tXyol6F
kRfjlNw6mo6zOo4Xl3GQ0JuhQvodX+E/jw1u9pNVgkaUM5rRMyBlvV2lUeVOGEK4veSTLrxTGDsg
j6rYcS+dWRp7U2PvLY/4l/PI24UDWS2PQDZKHHXGGkJnPiL+3TfRhu5fuGjjY6jYT07I4EKzvPdO
Mc6X2HbdK+hs2CsRImuXopnqj0qoab8owND/FA1JuRYVeyOF7y0QWgRZOE0DqfR1u50dFeRsAQ90
Kec5reGuKoNx7LoofSlGJ/xlqsf8+uwHpDREbkEkyoUATXhrMQrzXNHQVbqE5UJXGDHfIHOT5JMy
z9X5sant4jDlQVRFYIVS+box3kbQuPLJKC8OHwoKhiq+W05C2yIborB80WYhni3DQouQzES6XZS+
YH2sV0flKTGLDtBnP0fUTrxvwOXanaxkewcoy4MGcuXzybrk///ppmduo08JfaTLpJFQ+4oIk88D
j93XxYyWfx7v4eYdY0FgdOAf4TS3Q34gBdX5nBTVhcaOeWgynPexqT1lT0fgXbT6xjNLQxKmDU6b
07jeOVOJB53TJy6Rl6dfRjtp20O4uMn0QjiMGNw8eplfuUndBqWbtNEbri76JpzEnQG/1PWn3s6M
/q/BTqnPhnlkMW1chcrkV7llhZ9EWsLTyuNm+g4qx6oOkDijJYCStxjBDLLbRuN/aKxTX2vaH5Xb
93HpUwCYPOE75lg9W0mXB4Wkj7m5xHRyOODtN/TKZZnz1i0uykTXbMhC7aNIk+Xb46+3iYBWVuQN
+emkAHXS9TIzCr6elyI5a7mHquiZsFIU2clNu5x9jcXXshb55bFl6TjWnxNHDWoIlpwsI9xaFkAp
2iiX6Gem3L7AEZ9Ood7XB20S9q/oiswvtRYlX104wx+jQeMY/w/2IcwRADJJciN8JMxoVNCmLeUs
yQKtrSL9I1ay6VAIJX8TrR4fLKbGfeyUwfue8Ow/mwZToIBXw8MBaZ3S9Orh6EGQ2EuZcUXDzL3a
xrB86jPCjMeLXFFS5XMBAEfS8AEXSWT76vu2Xk4DjnFATKz2RHdVl7yz/CSZW+NKo1XMvp3pyvCf
uDeUyFcrZymuZKW1Fgi9tVW/0kYXhqlixwLVpkxJmWyhT8VBlBBh/dZxJnTl81pNDmNuwnxuvXK2
r+jtlelrb2SNvXNc5aG/PTTyleVdx7uR1697qOwQIxVA2VAJHip/znPnkCv9V2RpltPjnds+DbLY
Lf0ZDkdH8uv2eDbZ2JiIulcXtIotzfeSWflQlWZ5qUUofKPX8uem9Lx/KsoIIDm5C9RA1+EZAgPu
MiGTcJmrKD8tafLVaxTv4OnxHt5i67IJcXlhqT1DhzacVaI4QZnqSd6qSwQp/zSMpnpWxbCHVd66
FopIxEYAwFxO37qdpC/CXfrYEJfOC3/w0g8Hc9BO+FH1gLCVftAr5fNcmzvRw53vJo86UhCQ6Kgk
r75b1kZCjGjCXhZzTi5mitzY/+PsyprjxNnuL6IKsXPL0t1eYzuJk8kNlRVJCCEEQsCv/w75bmLa
5S6/N1Mzk5pRI4T06Dxn0f3U5cHa1uW0+ur57XXyyly+GG+3jSElmYI8bNWxiQf3avUnZFnjXpu/
Pcor6x524KiJIEdAEb1fjSZBAcTtstlA9CkrBi3iBdGOrl/AryG+sDO/MoXo4GJTgu3i5k66/Zh/
zoSOym70204du84Ha222f2a/fmZS/l7H6sfbD/bK9GHzR/MKWyHkfvv6Ga6gTtVIVFlSuTqvkQda
tEF6qXY4HwVCOWAjGw0uwere3fMRXBMkyJ8wR5HGw+aTOzpZFU3de+lCmK8tsQSEUdCmUK3sbtsT
b5skVhhn8gaS9dFKTlEt/OLtOTtfDEBE/hJ7N9O2MwfCgVYRwpvW8ci8xavzasaxWU6hx4NjtLbJ
JTHA+XJA43dDr7D20K7aM0pGo7kZgtkcYwqNUpboZJAn1AyC3SP8tuke1ED0+xS322a4NffRAsNz
wmZx38dw3FhEA3ERck4iWSSaOblYfQLs21w6I8+nc+N2bd6f6EQDgNzdcNA/U25PHPdYjZPNacVY
odpkuBohyLpgu3W2DlHMAfHGDS6AH9CZ2rzBYpczUPFjrfu5GOu+P2ycyQuH/l/K0otTEv97XGfA
kPhrILn3dNGkMg1SEpDdbqX+QiJs8EciazbktLF1UBoZ6K9LFXgjyyuu7XLbkW5YTn4D/mp94dec
PzMaI6hvcOlB4+IsnjJoe+v4pg6OqYHpfzXG7tEmiGt4+5v4K/56+cwgnWFxYo0G2Pb33hvxQrvI
BX3rOLVhs5bDGNf6ngcrkwV6VE6SsYiKMTOWz84N+KBpgHJekeZ2AOi24sY3E0M+u0zLyD2uS9xP
0IaMi/NlNC7k8glA2+CjjEBSKGEuY9MbqjoIZEQPfr3qu2HGZaCrx7VoYq/3vqVsjZ812KKCZdoI
Fed0Je1yAwAdBsgtUkye24RDIDxFVqlMyWiIS6VUT069CybjjXE5acppUpG5b1MFZn3fTbyGmXHQ
TMXaU0/96tphfPbFEAzZVIdUH3s+kClLegeKcaUIOAF5ikbgNSK1xqGoAd9JKJMClZySeKnE41rT
MUKZXy1RWRFdjZ8NnHniAjcpZu8GMA/SAwQ1SIhYw3jUpZSCp8UcW2cFlDMv9jQFHjx2KkG9z366
ri6+ms2uv0c65B/VgdL9tXVhBfu98ivh3opEc1Hqysjq19vv/3yVbdo2VPMoNMAL27OvZ0XmgaMN
eBzSQRXRSOocITXq9PYo2zmxX2SwLsJKhsQWraVd0a5NX1HsFNFxsVT9hhG5vOU6UrD9UeJ2pT4p
G9nz8u1Bz/YnMH9QR21G4QEK+b1nCU/p4qguQA8TjoQnG3Xk2EKgmk+LvOR6+OosorxG6QRF2xla
TINggkIAHxF8eKZbCWob/A9d9394oK0tB9oK+DmwFHlZXyxK0J41VXRMp3oz2IhE2YKpf5DDMj29
PXevPdAmHYIacLP93MPfczMORMkkOsZIILzv4SV5XYWpeu+2nqB8AZ6KFhbAVX/PrO1dLYzTWec4
CeFBWuFUBah+5L3TBuYeJNbQ2GzszjNcjCYrVByWxMcx6eIvaGlWBevD9DAH/aWg6rMlh6GwDGBl
hMoM/YmtJPinAnSnAQdl2iU4p2z1w6vahcMhjzBkLMDC4cIBcT4YNGV4NDTqAfmBm/xysEStLfK8
nfQoIRc5TpGT/IQ3a5fTEVmRF8Y6Ww9gRgDG29B2AH64874cS0e1Ew0sSo9Y/QqM5AFIUtenl1jQ
rw8D6hJOI6jJ935TSiUc5FM/Pbathd424h0sy6vk3QsCD4PtF5zOTWS41ykzJ8V+TKr0aIPRBSNg
8+ni02gK1fT6Upb3K4+EfRU4KZY36A77LwnKJOYC2MYj0V5lYBkb2FE3l47xV0cB0QENA7i/njWC
qd/AEairq+PUBVVT1J2sfwKbXS+lIpyvObya7ToF5Acrbl9eijnq4ZzLo2PFWZBxDxoVGYzjaXab
4AJH+pWhUK2DfgX8Betu73+KbAAL88MgPQ6a2xJ19pITVkVI6DD63as7wqQhPwcUIAjU90NBpgsr
qHpIj2oY08ydgjSvyUVy3hlwh3IOqmeQ2Df/GHDmXn5DfZwYODzI6pgMSV195UOXuB9U4NcuqK/o
KWVsnVRbgLbf/KLO1kVbY8+51Hg5n1bQi6FOxoa4MTv39nTh0jk+4XOKeHdst4qZIEfydZobflGp
f74ocR0GWLfJG3Gt27tPyFDyxsHt/EjawR1Lahu3RTZ05186fl95JliTYSDcvaEQ3d+0Kh3WOna7
6hiadshFArSpVS36gdEyF28fjK8Mhb0d9wQ0U4Ex73nMAzb2wASuc0RoG3zDeu8/64LQ2YKT9f6R
NugR1/utuQl1y8vl0ohGI+mrr0+DQcwISVVcwmQ4PljuvPvSiG0JemF80RgvQSTHy6GmauqlIV59
aoLhvyYBz3ceFqfc/qsLEMkrS2LDtHBhxHBQj+zOLOpI0L7ZUp/qQA+5DleTB6mty7df0tnNG78M
xQt4hCg6QY7cHcN8ZriOWVKfVNcdHBDxspRGv7pxwqVFvs/9BDduNItAqd+mD1pULIyXkxf6coSU
w9ATrUySgXcLFN7M6QXY++8aflFCo3bG3oR+BpqKuK7t3pHj0SF0Ou0cA8cPWptN6cyaD4sLU+aH
1UMEcGa4niIA8ivvsw7ZR09cp0ZmzQDz3I1AI8WxoxHSj90R2WTfjZAxAX2WJtWF4vHsG8EBgYoE
ZffGhoO3zcsZIbaGc1RdtycYin1RkuMGJdv/JOLCLqB7Z6sJE489FfgDlKPAdnbvueom6L8aJU9z
2tAi7oaoTEe/u/Ahnq2mbRQo6tFOwspFy/Pl4+iFrLILof3wrafnHNYO3ZitE8z3MxgGTeJ6xY+8
5CJ6PocogXDSghCPswmGcC8HNZESaE+wBDcm+ATlUWqBWcIOfF4PLBjrS6YqZzJUNMywq7mbvTmM
zQADvxwvnUlKZbTG0AO16x1r5/paV6T94y4wGC0htGMGvr1TisjnTtL4lKass7nvOHQ4+D3EPRdu
jGeHJQ4nXNmw86EMhHHHruBsK4ZoBRBNjgurvo/LevSkcx3W9X/13NwyHX3x+/i29S91mc8hIIyL
PQNFPJQ4W2v75Twkgy/Trq5TzIMiJCO19LOEVUluBpecWkPTG5IO7EZ03vxIjON9rYI2/PT2/nV2
Xd5+BNpb4KKBaAU65ssfQbspCJA1laJSUMw9ABdJdImgIj88tQK+yVlCu+GhoS20UG+PfP5FAWoC
EARf9q1/s3esQMBODxXSkh4b0qs2C1W8oOe7htP/Mg42S1yYYVYBX5b9E0Yd7CPHFNp2Hf+om9U8
uv7QXighX3sa1ASADFHXoS+62zPRH2VkwNo6diqOb9GIRzC7YEvx/jkDyIBPB1Uqdr3dKChUReLV
uButqNn80sqG2KIjs73UeT3fE3DTg1oa6CQuEsh7fDlpc1ijuTCjyMetmeXgyKmbNDZ9wUV/yYv8
tZnbkm3gvAbABlXVy6GCtHEME02F7oxmXyNoLo9h03mH988cxD5bDiGMQAG7vhxFDrpCXhytjv7U
LCXzuXsyDo8unBLn+zem7Z9RdtOmwPcZcCGqjjZm8oNcw+5a0cA7jMzx7tBnj8u3n+q1r3fzfUbd
sUnb9ynsCHxKZ6BBqLBJZK6iNfne9NOcg60CLf1yzTvwZN4e8ZW3tTm+bNqFvzDKbtOCBgA+FKSt
jjVdhmPial7QOV0f3x7lleUHtQkGitBdAI63WxOir2AHw1V1dKqhPmL/S0+2pW6J1XEp/PzVodAQ
AlizOWnvjbfsaFE2+KY6xk34eZEzkOWYa9Q8Ulw4Z16duhC85o25CJHPbgkGToPOBrzBjwhq1Znx
HL90AxO+f6HD4mErDyGkwf66O82FjqKl5tI5psL0UV5FdXUb+JtC6N2vaHO1RJGInXVLaX35QeGI
tzKVtD6BgtF+cHhrb7ij0nwxg/z29lCvfFVokkD8hWIehIK9TMQXasWEjvRkpOfejNWSXEnHGZ4S
EY3fwljrS1jh9pm+KIARtowa+O/zbQD6bpFrnJOwJG3oCbnIs8ps7ye08DQNIJaPHP0T1WyVHDob
UvnZb8ZYZzBCGPQvExstS3S23Z5nqhraD9CC+PbBwPQDTmBQDoSZ1J2VuYzjsc7WRE0B2E6m+l4h
e2sscdjOwNdgnaeKgXs1z9xmjZIfUR9XmwqauPS+sh42GKIGMx7rUTg/U1gTJDjYtOwOZBhpWvJm
cKHoryGuge51CtyssdZpcn+c8QusbweT17bmXyXMw5FMnLpMHBNHgMb99pt7ZcmDawwODYSWmxBp
+/N/QEoNam4AryEwgS3tnmCByg+Q6fwPp+JWmoMkhFsiiubdUjRT3IGpt8CXvaNhCXSlzfsVUMf/
8Cz/jLLb2yGfinxcXempIvx7YMxcKOAYxduDvLIbAciAnRHoEUAYgu1T+GfCYDepKcB9LPVmspso
XaGd2pKSdut73UMARm40XLRusZkDJ9oNhUijJWiFQKAcMkhOPMQdY1KcHLfG3YWpO38q9MBR6W1/
AXq2v1BKsFwEizx24rRmZQz7l7Ka0/ngr+A1v3cC0bYF83BrW/z1uHg5gQLi7ygR8G2FWayfz30c
lmkdh49jELALO+D54sZQaOJuPBbw98/U+pUY/D4Ey5aie5jhhO4zYtJLjPrX5m7T2EK3D9AE3e+X
D9SPfJI+g+a0kgwdQ56a3FvYFxglXdLNn4+0YRmwit0stdBq3x26UKY2sBJ0u1MfW8JzsEHg4Ekl
sVPhtql76Ua9Hw7vZzvfIbdBVx8F4O57QpO7kZFIq2ObLHAeSTzhNSdWixoxma6h6wU4aF8qbcNB
/4crLtomUILt9vRQeb0ba6BpcIQAu6ll6oZMviiGjpmjTiA3HVzhXqhj9ifX30HxMf+dV5DVdt+Y
A6wOTqnw1RoWQj868TSUS6iDKwUBwx2q3Ev+MdtD/HtwYby/QpINJArwqLudsIK5wgohuIPmIIOH
lBp+S488i0E/2ETA0YKoQ8vtVdA2Fy5Zr7xM3H02kHIj/p3ZfVQ9qAp1t9Yn6vkiRWpD3T4tIGwP
pV0jdWkrfmVaN94TqnlE76AY3dU4vQkqTUa/PpEamXo2kajo2YBwqLqZD3ZKl/nCBrb/1Ld5BfEJ
6wa8kHPX8Cim1NESA9Z9MmdpohH0KdpLcbqvj/LXihJQIm4SLz/1JOllCxP0+hQsiAdEkpkukO34
XrUHnuUvrRWPA8UAQJiXoxAf97pQUnaKkPkM/V4g9Q1iyOpbGoVtlCHVJHz/7MF1C/UoZMgb92P3
utwFMal9MGDEcWw/IMvUwAuTXDJRe2UJbi0PoP9QdAOi382eYOmcLPCoPzmi6UqX1uH94nje0TPN
JdD3lb0EDUpcJbFXoruxFyg6GpTbpnFxnvWqf6IUZA2FDbL0qa5EtiAU+WjCPrygGDj/uPHm4LSA
tuhWCO8/7nBZU69zV35aErebjmycvOkmqEPCDhbO4cO1jYz4OVYMOWIN0SYu5hHK2neeegjSBv9q
w2zA5AEauls+ljkRGWnbnMaQdR8tTZaPxozq6e1j/P/7ry+3MoA1Kagi+A7cDfd+uUyNN/tB7+Oi
2cxS6vs1FFN1SB2mpk8KEbi/HUAKzs3Yd/xqrrSXnvpQyfWKr5Bz4iYy1n7pjCDj39ohiPvH1iye
0BmOc2juWRTpqKQIkU+P2zCqXDizAkXJlP6cOtjo5p5Uts8gnEj6ozdoHeTutMLpvmvqXn51q9EL
ihpmPdHHKrTYE0CB7+NiXEH6vKp9b9K3ZKWw/63MSukTnI+i5kctkaqe1SYgTptNreMNN56/xhQ+
SBXoAvAkSJYjHxJn/Ai1A/GLsHcVbEOqfnS/VV69LKX27DKUtGWxAFMHrjp5A03E45QSBvWl5xgY
U4Lzg0sLr7ogpgDjZ+NBJalqsmRUaMtOsov75DevlT8VMyWa3MImYA3zQUWTLGzr02ELEV/cYyO6
1n2kCRIvCpnOrr2h0k3FscH6i4tJdrD6SJ2w9T81UdqlWUR5EORAyWua2RGRNyYbOAIB7jcrIvc2
BLUdRhWph+QyOLzIHzA7b82HZlKJl9nZ7cJ8lFr9nmOA4NdkdZb2UScJ/D3QYEGyh6MQu1GkfIYq
rY2gBijmZl7jckw4w3oMqkHe9U4bm4PjRI53Qo1p249LDUz9qtJVJK702oS2sJtxyMcZynHvFiQt
gRiooWnIfzBAiy20zSC+LPcYBQ5dLujd+qeDfkz0HcbOFbblqZayhL0KkxnicTtRLnDPpjRLZ9RW
NZjFxNj7JET7o1RwuUAEo0hrRNVobEQUXfkw4g9kXHwXZn3RCKOPYVkgZBXgTo6FHcgQ3/EF5GGI
WGrlFbiKNvZBhF2d/oaosk4f+14R9Zj60yQyN578JsrW1hnaUxM5QfxzoNHYl3Pij/qXdsLOX7Kq
pTMnufKJ030c4zHFC0jUaOfrbjT+cC34uJBbDalDdxROyuqyUoZX9KrBqe49Q4Ppeb/s7PP4PkKu
u48ALOKZz7MH7O6gHQ7nEipmYr8uII+NVwJ9PYZvzTUzLzcrDHUFf/OZ5itsVLiXjTXFx5RNlHdo
NHi6m/8AYrBe0eMMGT52TpX4B+Cokj46G2p4aAeQ4EqKzivP69T6KIHtQvihm8fpWSuiu3JMDY1y
rJlJZ0gz5Qj9WxXeyjR0Q3NoeuPLb2DhIkVYBXPsXHmOGB/XSMIcPAvEmlQ285JhSj+s3SCTJ2lg
jPbg9taD/jKV1mVrptckAjAE2QEKGjbJ8N6d0Bo7dRG13nMbCrsUHvzh0wzGfdv/aYRVREEYp+P1
jBAGdlDBGLrZGC9Dcpx8FqclwJNKflQ4ir1sGHz2TXVm9BEVZobRP8CIkf7ArQpRiSsZmuq0ktWo
clL1bL864Uh5mbgiCMH80SYY85ZOti2J8YYY2nLbqAMF74R/CLze8WmGVkzdFzB4jXjmi2S0Pyxi
j+Yrr4W9Wh7EUuOOJCdPk4Ix1pHSVpDYwfAFOfbPk0mJ+J4sLpvzaaUpzOrQyY1/k1YjoSib28Sy
o2QjySd/uAo9C85G0i9J6YdD/+BzsDxyOUZ9XXRRNKUFb2g95PDlHPpHjljrG2Aktik9OLFMyImM
OLutFr2ybHXihoM0k5rxMVmhgc1sKycHqp+q/raBXJRlkbZ6zQGJVcMf7vDqkyGazderNJUwoHEk
kxRFzFoa5AB+pkRnNbqJI3xflhn1T2YmNrZNhr2Mu3eEiWC5IoFAxki0eMz9rCs1YwFUrZjWIpKN
A6faFALgSWYkaNzoATPrrVddCo3wR7gGhPbH3JtoLOSUgHaajQPtTQZPMhkdddpGfi7NaCW0ONHq
xwLqBxiFFn7HBn7L12pW0GYrvW3fnowg6AF1sXlgQjOaxb0UP+CPNdUNdMF61AWLRzjlrqHCbxum
VsFib5j7iNz0lUPN1RqICLOoBi1djmVbjUkWw1svuXZXryPXadN2n1IQX6ZrSpZBZixd6XXbz65z
4pjV8KBm00eZ5RimaKRPvg5p0Jh8RowNGnUBNaxY4XQf3TU4dJ17VmNFzFnvQhN3lwQ69K77fpzq
o4x5Ev/gTcXXe0QMTwNOrN7Tw2nmS6JgSD2BNvNYRWmlP0CP4j2lXYOLtVyD8UsyBeRnBctaRPXi
ZKpyBNzY26E27VfUEPRBTSZoM63Qnzg5zI2+QnI1PfdSznMOBHMNbpHoEofX6KxMLGPzPP3h/Rr+
ruw88VPATd+cJBKtsS0pOri4PKUhjFXumziYl2dNJig4QDyqk0PSrjW+Ip+uUYxpiirzJMLFZzfJ
SBjimXucxy2SQtQc3YGNNTW/BBTbgQ87TV+3zwTc8hZEZ73EHaLMZORNGb64tT0qEN/aJ+rSZMya
sVqDo4HHlrc+9Ns/PIuON3CncIQKDMW6BZPjkEptptyFschPGVUhwsImUIwzPvDRuXN6f3wgAxDM
aydmfb2VQ2GT8b72DCoLKd3CX034w5lHBsMfznj4M0CcWpMj4oKqJ6cKlcjCCFyyO1NRNnhFiLCN
P8Ry8gnfk1M9y0m3rFyIx/ifBsXpnEtQYd/bi0LFiUstMBDc3kE52xf2/cRcr+0CeprbQHybRK0H
eK/OiVssq+tcKDzPbxFohKILgLMfah6ku74sOz2IHP11qegpgejfwYvy608dqrQlVyA7XOI6vjYa
rg/gViZodICk8nK0HobHISMBO7n9YG5gIbPmsP7y7lkl4wvA2PnlEjcVbLLwvt4M6fZQ7ACDq7Hz
Ynaa5fwLJW5fdOiCHi+U7fi9u6Id1O4t/GITGgPdefk8bjhyR9d4HrhWygcndnDcRnL9/vYo59d/
8OaANmyAw+Z6s7vpoSLoA5AFIG9XIXtwRR0/O+GW4l1TgpQ+r14v3LxeGxAcAfA4Ec2Ha8kOGQt0
1My+XRogYyG/9URNrnuUutcImBsPMl76q7cf8JV3BRQAbtWbSRmcXHbLol4gu6mdUZxwpdEHzxp6
5TFiL0zjq6OA47N5PoBftmcTcXcmfosU4ZNKJtyJeIuiybW6+fr2w7yyxlM0+tE0BCCFdMrtz/+B
tHEBcFHPLvLkoagtVOhEOZpk4AMKPyreHuqVJ3ox1G7eiM/IAmxTnlrsfXczFfKbm9hLTY3z2z/A
BXhOg9WI7xYQ8MsHQqAwV/MytScGHdFVGxr0esgaPi2J7J9ZNLoFn5vg8b2Phrby5kWAD2vTee3W
vDKunmIu5UmTmdNi8Ey13djcSzK8s7e10VJBV44A08AxYM8clavC1Y6o7jTHOO5rJxE/cPL4sMls
149vP9LZV4UpBHYHXSF8VTZ29Mt5bBQsp4E7jSdToRIMHLfJWWqfYdEPq2D/3RoN+BZCIwwpbQT8
BEm5OxQqUkzPNvUwHNLXczqvw2apAvv5EHzYt5/sbBKxp2OjALwGrBD+kTvswl0GjjSFEBSDZolL
3MCjT6kV7LpbxPj73UPhCgSWng/YHq6mu3WRQnEUmxVDjSnOqMYkLDOiYceOq0u21a881YYZgmIO
hxq05XdP5czdZGg/khMJKuQjEJSsbBM9TSG7ZJOV4NW/OEd8dBeQmwNq0ub4uVc/EzLHtURD4GSW
gOgr8Ii979IdYpV5dc2ffepVj7TGg5Zi7Vhbvj2nZ9vINjqaBOAEgI4CY4eXC7Ml9ch8itFrIDwH
wEwxyq7oEu3stVFAVwZkiTGQobPNwT/7Iu7ZKgQs4p1cgWYADDtN4cIV5MK+sf/IgIfiCIEPN1ij
OEj2JGLsG2rTuCanSZLkqvP79UoE5reBLP8QGHlp6vZrBKKUrc2CxYjBYN+2e6gRDmrxLNvqBBpM
d+jWZClcX+sjTekll7j9/GEoUFT/tpZ9oKF7h3E2G/CFFkCvqH/DXICRemW0phfgzvP52ywMUHhu
jsG4KWwP/M9bSmGCnDpzlJxmGv03UnI7tFGXAR55tNFaXxjs7JEQf77tvNiosCviH14OxiT8litv
9U9gFihbjIvGPatjgn9/e4H/P3r67we2uY9C74m6eqPNw8Tn5UjeKHCZSJP6SngSW/sB9zfr8is3
bNkGJy19Mn0JA2XWT0O/zsHXWXmSsAz/hvn36OY2YRGFEAzeM4H2/x3UgnTOw2qu5RUiRVby0FIu
mpMB1AMsKkWCWNlxJBxnFsw2+XMSIC7kIDi7wwfIOel81VE0pkoS857lk9fTqgBIRJ1Po6cSJEmq
pWvKpfKdqexQAvAoS4Vr/xiUzEHRCa/FVbnpk/A0WUS85l3tEwt7ATPwu3UWkt12qodBUhem2PuT
ZvVprhYwfiAGbFR9H9cwACxDU1mdMeH6y00oIG2AjzJDJ/JDPMRJ+4EOrR89eEiCRG5cras2J3ap
wXdOcHu/oa3snaclTFlwjTUTdzcB53Wbrb6/fMcNXLklnWI53xM41SdX6HOCXJIRDY3qKYTAXv9p
1hlQBGDNAA74Mq50XjVN0x4otMC8WHG1ImUtt5gWKpL4Dwh1eGoLG1dz5fK2N4e1XUSaIzim+kGF
gOmfTxF4ki2JE4rMLhHCkpjxbHIcKo98x5KXLeKRmdQndw0RZQ8BHTK1+0GM7pPtluiTY6dFPIyi
Cp2SVU33Haop9w8bvfpp4a6G4RqsSIEuO1uWX9jMdoDrxsg+M+ChaRFHUf/E43V+0J1jIFQLZ+d2
XMbQHiRSIik8TnB8Zd609CqPWwnlrAgR9p233iTS20bE4U+3BUpdojIV5AuQlmC5rVVa/YB5Iq8K
0gVszNMmpSuFSUq8JnkzhcMnGSkItmHur3Xu6jbtC0KsBTYLyRmbjsi7SOEb7VJXfaJuusgbmGha
5DfXSzsdbQ8F3w2tAv+b1cEqfkQ1TdoToDXlnMJg8cXTlGJjQ2yG6znZ0Mfpg47WyV/ziTiUfIb4
0/vUtkvADwJGObLOOmyL1bdE9Qn/DUS1/cwZ5ebodo0NPyw1WkWFGyh0peXK8UqWFW7dT1Lzoc5b
J0RAz8RmsuIu6nbwenCUg/aSJ8bkTlLZmPuOO+63dgVz5OTRLuFTDq+/2Dyks47VT5tK/hwg+af+
MM2y/2iThZCPEqpzjUZmswBq4vMaXSW6VxAwu7EVz2HaLGGxDClBEB9w2D8zWm5TtngGMXJICffd
LHUdd77tgqHtb5t4Yp9g7+IyNLax8jOfL1X0abZtOv5hXgXe6LwIl2Z6quSzDZga7+txItEhco3r
HpO+icLrrgff9BbUQhk88q7Sd36gQlgvRtAj33UVHVhBBqjPAAj1wN98dBHWBwXdY/MJAD++RgF0
mWRYXjTGSYCS8y6sE/UBzuhoboRwDtA59SuSZgQewG0pnAZKbgSWwRYKcHR3ZWtEsZZeBTS2jF2o
9nIWyNbPRt/lfQEMHSg9jVny03XCtbkBMEfDw4LDleZjm3qPcGESYbHSdhQwQvBGeK8nyQhAydaD
zn278cQAuyQf5kCggxHFSzQhWG5R4H4bv5ty5g3oDwXGGaYsHFvgRKqOtF8kIP0ilCVOGn5lvb5N
NokFbPL6KBpPcVIxkTPqINfDNCyEl0vscZprtD1+eRYpDJmGYBwtQSBuPA95vX5kOLto6fva/VAT
3ABLn7D+HtJlzO7UjPoKCU39z2gAl7AMfBY8QB/eNXAVX1uRL7O7/uxXikZkCP+YK8+HEVxJxzQB
fETWNnMWZGaUMVeqhDX5+qU2tfBu/MWr/GMMzPp34+gWRiJTN4XYi/0qKhw6x19m8Jj7fMGxRDLR
NeMdyrz2P6M8pO5Qj0+AYb3+kaAd9gt+6euPUU70qzcC3891Sns/H+IxwsyRRrSF9XA84KYWAyBl
bviz0az+jzeJTfNxhBQZmTXeZDNnhQ6zAGaR0BtbieU3Nk9fZWCtWJJ1wUzQQYNuzRRsctWX0KxJ
iriUdYUeQNIvSexUbcFmeG6U3CQc7L4J8duwWGqBS9Cgfwz6Nv1ufd15+Ryq9mZAx3AFy5/21yz1
DClmAeN3pCt465CRtLKsTLn2fsC6CC7+uARhPmnq1CRreJouWagBfIKQiEb60QLhr1AQx74tPc2S
NEdnZEUH34smVQhQxG8qJDb8bO064a7K+JRhVqFeWZBf+0swtw2umoiYJh+jDmzEDiXUh7ABgbr0
BaRmOWNx8iv2lPc5DhbXyWosYTTSPFx4zdoOGpydacIG3DMHfMK0CsOCVXYashEJysitxeb9rTJx
7AM2dpvf6Wi9/yqL2JlSDKP5Mk0aTdRJxelnUS/xx1gagfDZaRW31WpAdkp6Y3QOOTWfr+nQobPj
gKXxH3KuPPythUF1sQ6Ilir6msx3EIyOojCgd5+cLsXMQMGG8zeJNX4j3DQkK0wd4sAAaDgQnGfd
nGRYIe5jH0Tq11Dj7Ab7gXttXkkcPmWfOMsj3pz9Mg4ydDLCtfroIWGmz3QMHDbTuvbveD3Hc5n2
A5eFC1KKyTpwYxG3A63Zlw7JclPGLTSW29aKtiwaJz02hokrUYIpR++1HWG6uVJNn9yAj/QIQVl4
5eFw9yFCjfswG2wV0UPUGvlRKB3Dd3oRQP8nD/ml8NcasdHMHAjlk27btgQhoBKFSGT4sY/RFcxG
Pfgin+0SPrHBsbAChrlyclidoIvhmCr8r86KLwSPbhT7P87OY0duZOvWTxQAvZmSaYpZRlJJKkln
Qsg1vQ+SQT79/dj/pDOzUIm6B9AZtNAdSTLMjrWXCb1Ba17KxZFYy+Fc+adZGq8PER1PNDDiFdGB
PtKFve+HpfopsCGzWSy6z7qNvUzbL+5g8oaFWn6alabHQeo0TbyHA1poR1qR2CEoZdCXK7K0LwLy
xDiWu9aqRqw5nLUI9a5uT3QKliLo5zLFjWQCxgkxoRueMQdfaFBDx33EsnksAKftzgvIodGK3bB2
Xha2o2sPx3Xkne2L1cr70LcI8QuVkMs/2GPbX3s85b5XtIA/1pY/DfS7pl4Gve+sTVA308JpOxXd
X7Cd8a8GPuCzZw/mS9tBEDhpWq0Zx3Sa2gdzWKHnoo/i1Fx7i1aQEzsZfdy2rj5TeLVfq6Ieftix
gazH1MvpE4mfXX3gtu5+LrtZ/+Zhru4G0wwMEiAcoMzNq0V8dqEMPE8EJGNx3BdYFOhKS8lOS00l
9iDW5sOaWe6wq+wVy/FmWmtJT2rlJfV9RwMitp1YbT3N7lRQH48fMr32EwIjyuI516SH47SqDP1u
bcq52k2zUB3Lg7MvNCfH+GMsbIG7tl/nH47fx1+wb/Ub9nRqqkCuBlmoFm5rU6APemcc18GfRRo6
yl6qu9z0ZHYcRc1qhHuajXftZBfz7xE3k+WRAtwSu9xMJ/1LvCjMXnnaPr7rumJcD7ylsjqqKnH4
oGTnQV8erT7+AUUjXT5QOOTNN8sWvdjXnrL6cPT7XD208IGGT2g7nW7naJMeR51hlVYTEOjI5h2M
TS69faMZWRWm/ZAm31SbdzTEOU9+O7G/xi9oiWfaLnUs6r3UtBk9w1T0EhEYx8gjtCWr2yVG73ov
8Wa6dTBbQ9b7ypNdcRoTJzX2M7YB68GJC8N7sGjSyZ+29Aax17zC8A+kqA3ObwRDI69AFwsodd2O
Jbm8vYziHDr4D7smcuzJTxKxRuuyzEZEaOLyrWf+9F8td9XbJCiQcrSPFeJA5wlmh/WFa7Yh9ryk
3EmDRMX1GIqe2K0IE2R/uHeGjpsOjtX1GPWzXhf3s9BLDz/AufYeepvkw9Cdcts5ZAVtWo7rhnIT
dnuSh1o+tuqOIsKdAWDatt7pXK3mXyDywnzBkmiBAGHEuffgUoB+7Rp4+FunsuawbHRuH7nV1Fza
BEm638lpLZMvo9hyYULB9aUJq6YZmhcblagegrJ2nHEJKaQTXp9ynPetmkTzc6lGJHckyrT+vcVt
1Xwi2U+Ux3YxUkVnzarFE+Y8pNYxFS2DKZ96WuLvVdaoMqrZLqcnXVWUfqboZu+eROTZX3deBcn1
60ye17LryBorAyO2G/seTkzWH/LKt9c75BI2npPcwes/lZERN0z49bgGiT3FegiV36oONaTcfOfN
XGE/l1Y7LPhuLK7zVBStO+5WJcmmg42wLn/bTtHiCVS9YPulhtpK9zC8PO9UTyrv9k2i9c/9IBrz
SEex5SbjFQM58G0K1eoJaE3nh6517x+EueTpHBBj4Lcnp2785gb8cIV1bBJmXjhyItj68JrPQYEJ
DyRdG9ciWtPO+GJw73+h69f+8sSYfyZC81Za8DXcAdCvbQaOQB4+qpXz8dq4682YNkc0D8IMndb1
Prd1Xd8AO64gKYy2NM4gGJUAiZy956M4ddysNLPLKIO1xTmxkPAXmLJNIRFhgXvL9OD6oWhVbt6Q
MKhdxJUXL1F1yofAUmaRGa9E2aX+2P/Pw/HtvapdAHOMHWDibbrGTU57/lhWC0ZDQznHzQnv2SQd
mI0GgGjVF7eI7tfzApUAsXQ4HDEpINafD9XGsZQ6UTCRqJpuV1j++EXXu2E3OZn5EvveLYrh9Rf7
13x5ezZQcujT5+NJZ7Hkmox55PRsB+U6zzVWgLX2IKta/HgbCnt1LPzjQBLhcF11p1JgPT929Dzq
lz6hC543VbjJf76kU2p/fu9YtCuB6UGXUbyCwJ0/l+2NlVO1VhnhR2meBrrKTxRQ4n6m5LuxlDf8
7hzf2zqjeAGihgGt1y4mfWEsc8G8KKNOVpm+n4rMcH5lXQyBbQXB+ti3OGR8MKa4yB+mtCmfNdlO
0927n3fzskdkAqDOfnLxHddNaplwI4zMoU0JdUzHF10iFAtym2Pz7bGulx0J9FigY5IAzR5i1fm7
hZGD50IK/NiuU3JQg2PvXJU5h7dHuTK4pk1PUYkcnozUTW95MUzMT3CMyqiiZoaXBHpGk2K3VNqU
h/DqvC/SJyk+4h6WdUEz92p58LB9Wz9wtcwtirJk1e7WxXO+6nMqMTstSK7dSXyOsl3MiapOVOte
9xKLfNZwJUoKv9j5qVuqL7Xbut3e7tTS3LVKkwqj8LGbvxBdYk8PPoVYvLf65r3Rq//3wMhPeLM6
VJpt/fwX/zYRsuL9VEXZWI/7OonjkGLuK+D/EL39bq9XItb17C+sDGSQLJPzkczM00Yw+Cqa9SZ9
1N31x+pmPFm/fHv/QNhzsbHQ4cH69qKbn1leo2uU7RG0mDmMY83b15x1YYqU8MZ82X7z+TJku3QN
novmAVvoxc6pVAFyUpdN5Ne+/YjEyg+LcnjB5llFVJnmHvLeP28/3fVCQIOxbdN4knCIX1EwuGQ3
gJdVhNGPuxvNZKSanMx3fyzwMxrSACH0yGDKnH+sQhPY3+RuHRHDkRF2NMvylLIklp2JHceNzez6
LW7NKxStFtUUNcrFHExs9FVJDUK3bVreTjgN7ie9Pg53yTokQIG9rZeYXvnLeyOqttQwrHz5A9+d
OXnRkLF6HqxQYxO51Lh5UPU0YwLZeYa6sX1dTf6Nb8Qaw8dtW2lXNgy65awazMdoiZclsGLoeV7s
16Fgh74x1NVpzgaJSnKL3YALdNVkshfYLK6jLdGiGuMfpSonrMbGIWlQ76iS2+nTOyck4yD9RKmD
2wfXvoupkpg91hdiXKPRyua95tdi51qVdWOOXE37TTuN3p1ljfuCfmmInIKRZLrGBWrCEfF3GxfL
d5xqRvdGZ/9qKmJCiwIDIgFmPFjuXuwdtqozY25sLYpntDK59LtoLNG4BlVdrEFO0ysJ5ixZ/773
HW72FSw5jnPoGfbFPPQLcA7CFPpokX5/2NJvw7Yts3d/qW3L4A1CcYJjcvkO+YbmWML5pP7Hvn1Q
AMODKG6RI66/1HaU8AKZ5RBoLldznYHLFF49RJYlxt0ySjeEUDDs3n5j1x9qW0YMA+WNts7lXaYq
uwLouxsirVdumPdYms7FfZIU9x4E8rDsrVu71PW64pVtdaS+pRoyTc63RCez6I4pjkWRj8tz1Xfy
6CeqPzRubEayaOYbW/D1e3Qpc2CJbdOeG87F2YLITeqrpk9RPvhJ6JJtHUCXHd/9HinDuQ1CVGDP
oAI4fypenonngisj3CuSf9zMpHzDuSXpwnEi+PmOVqL/Sa8b65ZD8vYfPjs6t71+2y44ZJAcXVrt
T0M8NpMqESuuzfKPZk7tXqb1eq8tenW3UAXis1vk9ovONfn49ty5frPb0HhQMuOROf1bBP6n5pFN
lefrkM2R5nOElvW4REZOV+DtUa63fEbx/0195bZIN/n8zaZF2huymuYo63Va7vizPZgdXWJ/WG/d
SV8bCm8aiJ9woAiPvJiaukeKBBeNOTJa0wo0pfr94mVu2MferQr56uLBZ+O+zYREWM4E3VbJf94d
xh0NNU+OqEAv8x9oCZOW9q0jVIjPFGk3cbfGH3R3tH9OqZrKUEtkc8O/7Hohct+BEQWBiNcLTeT8
J8ierMIZO+VoTtG9HIwJQ+2fpQZe7Va2XD7MdC67G/rX16aM939bDSpt6K/nY5oyM+RIJyzyLHBB
bUTsSMCG++4lDxEFf3fkxJiuX0EZC5BfPJaMIlCA7Jump2dfys9vz8sr+zcKEHjWVHXbSWAh8Tt/
Fpf+d41vxRSlboowuxYDu1hsL/P6BEprjUFlSv0j9iyLzsaqlXGwOA5ed6WbiOGg0wDqj3HZwyZN
m3aWgVR9WuzRA+j5LaMOfsnlHkGYPSABgUN4/F3M61VknYV0ZYqYyPNzqjvD37KZshtv/ZUpzSpl
M4CtCAH4sggkiq9wUlL6MHSya+cDUzpxwkJTVbbDMdvJ7jprXX7PBr4QB+JIBi1sbC++dT16ZYbB
BrPZhy3wAzaM86+i551yJa1G6vraOxSO1t1jW9rfKA6vj80t4RkzIa4tFneWi0MlIc2TeJNMRdQb
1cCH1TI9VH1p+EHa4ebxmMZC5I+wNYrl3RUcTmgmz8j1j/rzUqBfxDCflrhQkev38h70/ZOfV/37
1ynVDVCWtV0xwR3P32JtGsk85zxfOSwY+6d6te8EO+/bS+h6v8VFlsOZLXDDNq9QAgVLJGkW1KiS
YnCHuMzNAxfPf3vvEj3/XqdcDLogB4N9bBzrjbx7/lAWWdaqIIYi0uupxrGt5M6QLYZ1ihHA3vI5
uzqXGQwmPNcwpggGIhdvsKhjYm8T043yzmv/yei31MdRDp640yY2+x2yO+E+y0YvXkxM88wwxSW/
DCuSFFoatXbxI4WsD4y4JGn1gePAbT8uU9F+FYbVy7CrivSZLCdfBQtMkA6ZoJxaeW/IoqjDjPvs
j2mdM29HL6L6Qx+8rKLSL8tvZmrTkp1JUBA7TLFQt9jmMjdRj9WKDatDK7IvNJAsEjFogtaH3lF+
8n1F3PbXWmVp/CYJsCqjsV6S6ZNRe5z3HULvkcRPkVnPK6mZ3f3ILQMqlUH5uh/XeJChpdNLCCbl
TrfyZK6WIi/aoh7fQrw35OViKVbjOKd5ZtqRkNpXfDgtttPpKIoWaWNJrKvb9jc2uqtpy4jspEAv
fN5NRX8+j+zM9tZJdk5EZ33RD4NbYCSeoAzLQnNNpneXWbDMKRExkYaZarIsz4fLrLkvF4hNUWl7
GDi00FhkFf9+eyleFQMMQhVJ0Atb93Zqng/CwSDTiczsSJAvGY61PmT0mw35YBVp91GrCufG2r/a
pxnQ2l4jdzXW4qV3FP4NfuulEzdEnxgJK4Zwgie3ceNTvToK0hc0MFvLxrr4VHNa+AgufS3ypmL6
qOBEfl3m5Jby6rVR8BrArhr81gaCOX95dLjTxkQZHaWm0d3lWr0GEFhutReupx1aIQ4c8p63YvvS
f9Twk5n5ltoRenJjL2izhqVeQwiwzFvH2/UD6RjGbmASoA405Ysp50JJYPEbdtSrrTGokPvlGPfe
OMmuHwhkDKiUiyBXz6v+xWb2mRhy9SIrVln5RfMLYtdsPW+LPxjrWM9vz/DrZ2Lzt1mzNgcAp83F
VJhoasyq77xoM0v/Bpk3eymL5ZblyqujcKM2TdPlz6XzZD12Q9vGsxeNuje+dFM63usiUy9vP8u/
a/6sogMUAEJnS8bRl2jFi02PiFvNQn3vR8C+yAnR2svssCDN6kLkiKZ5cs3F+yuVXvwvFt2UH9NE
k7/qDOHZAbbPqkNLLmP98PbPeuWDIgTYDDE3i2H+nK+DuSoTr4srMgALPXU+qnmdhrvKror16wJz
6u/bo73yqmFm4y3FtghEcqWLGZKp7WbFaE5mh6wX++Dgc7N7e5TXngkVDFF2AO6owLa//89FbUzH
RiviwY9mknihROZapHA1gOg6yuDtoa5PMgI3wKSQH5DkzTX0fKitXoCOwke1rbw6ehRgwYpfyinr
tToQia39NbObi/CVt2gBMoEvYTqzCQTOB23astEQZMXRCNU0bLWyCrVxvmVeen28EIG1hb5B1sGk
5JJHn8JBlLoZx1GKhPmpybLiN/bsGGRP+CF24D83jrNXXiXl5Ob/rdNWQAt2/lTtrGLLxi4kksno
B0LDfkJLnPyLBua48/XeuG/mqb8Ve/jau8R3kfBrUiwQ0F18QM0epjSe8ziqS05qz5u1o2+st0Q/
r46CUh4HKZfW2qXn7IIviGUtQxyZa/kbT5l5n3beu6/QZDKTi8JhwxFAQ2b7Ef+Z9pXWuwW1uYgm
5Rm71TLEoSyd4kaV/MriooLCF34T3KJbvnhhaYdemUNNRMoysrA37OpQOSt6zrX+9e61dTbSxYmm
2ZiEJDEj+S1mZi6OFveJZrOEx8arIJsN5JWWsRj2bw/76gMy4/EZBY8A8Dx/jUZN2myq8xrLKYt/
ARboQziPfbeGztz1P989GJIzUlq2FiSN5IsyhCqYaDvg+MiiBPlokoMW6PVS7cZBs29gR6/MQfo8
VBZgZez2l8q9NTNXmENuHGWqj7GF6fBUUM57ffw5RwG+QVk4TFEKXiIKmU8M1qAsEWFeD2dWy2Gg
O6O6e/dr83kSHN0przY48/wbSVE0TrJkySk2h3JLyvX3VdObDw0Ni49vD3W9DcI2YI/lAoFan3l/
PtQ4ZhMk2nWJRpX+z1LxXz83n1etIdykLI5vj3U99RiLTIfND1bbqBTnYxkd6V7JNC8RCj6TZjSe
8XjDe9ge+fPu7aGuZwNDbQ7YXKvRSV92OZfMybzCNkASS2cOe7iAu2yV73XH/LdrpYEuYQEAQHvZ
Yk/ahspqma2oErrcNW76W66+A/9RNTcO4uvnAdUBEnX5H2jZlW/Z3CBa0bmbYEezfiR4rzgV/qBu
YCzXH4hzng4cVxMQJNwNzj9Q4cZZSh6aEcUytQ7tQH6sv3p1UOrrrSTZVx6I3DXkvHwget7u9vf/
2c1pbNdu1SszwkJis67xIBCrwn13PY8GcFPy8uqoJtyLO2TpTBOZlo4TEbkK62n0fqal87jm1nRj
V71+HGpfrkFooVHN0Qs+fxwsnVazcXM3GlL9H2kn2Z1VKOtGMXtdQjDI9hioDCnlL/tUcTLjJtMO
boS7Tj0FZisQQBXO+o1rsoDkjRUKFiJwPN9rA7hZrxO9Sisd6SG3oovaZZZCL/oeKoLqh+4udcdn
bWzjG093/QphWFGhA/KBKUCCOn+FsVdiadBKSpWWO0OvVByIThtv7EGvjMKFdTPphdvuAq2dj8LO
lFbAS3FkLXa9m+ymDpMBCcXb2w8wBf+d8+vQJupmC4dkDZJoXCwlDUFQl7ZZHJVSuf5O5JOr3w2T
nv7CgkC+JJ2y/tRWo4mDmcpN+41rf+dtSWb+AtXEhp0eusVklI9GBnD03JetmL5szXpxiPN4NB8N
Or71vnDLOv7EZdVz9rMW6/KQYAYlUB5p5vgIG6+1Dx49sBQFZQWophsNAoukLob5Hs3avByxuBnR
HvqVX+zXNnGtnSZ7G3561ozDCa/OUn+wF1s6ZZA37VDskQ+Oy3HEnma9cya9jPckVFrWV0uI+SWb
+8pGroeF3KcWwzjrrjZFOu/cPoYZri1mVardqCZnvStXvbQjUwG6hPZQ9bS2lrQbnhfCpE1UW93w
T1+poX9smpyeodHL5OsscMneTVq8Jh/kbJJwUCE87XcrO/GKZAH28M7tevsL675N7hxTGMD+2JWF
BTWlta9dlAQflGvUnwaDJ35MZsMsDg4W0d3d6FrrvPezUmEpZJSWH00WRmf5Dt/8cgmaWmAMpecL
HkNuJcevUzYt/8tbiU+UWMfSDqdct8tnZdLkIVDUnNHNKceBnFjCuSHVCmtXRainyUHEyQUt081W
whmRg00dgjS82qpPCBVT/zFF7lrRjdCFegK6TN0/Sye08ufQKpXe6xIn0KNFcpX23XBXtF+SuDpx
WgzH7QJUwyjL0JfaeXqY52xWd3R8u1MHPvrNHpohP9WdjakgYkNRwQq1lLdb5ayPh7wmuwSXvb5U
R90a0apUHa2TU26TNHtyG2jMOxt/pC5sRiXFnZXh2rBL4ejWx7yk2DsJQ1ecgBaf5YGr9/J3XOzR
eHKVjihOwBv92Wt274EP2E5/t7Z9LfduPSTYVBl5O2EwYq6fsjh2vBAifJo9WROAw4O9Dvp4oiYf
86OT45K1S+Ga4oc1E5RqI09U2BksrVVjbrgI1eJ/1xXDvapUEYdLZUl8IxpjrcJ+jEUSjIOZq51y
chvJky3kFKzdgC1T65Bju/ljjeVpiMWkgqwtzP7O7OEn7wpslYc9Z0q5MFdarQsp2iX6EUF27PTs
+orPm8BFUuGSeZ6693tnMQ+jtiYWzoDjLPdzOiXTsUls9EVB7Q/G9NGnIUQ40RxrYo/xd+t+jwk7
HR78qfC+pzLXPmM16PthFrdp/ZBM+CsEWolfaSBNVIJhsfbMp803sQo9ZxJxsCYIdcKpSfUuFNza
YkBgR+VhBhqyhE6JTIZixcpUAHHWJ6gRUOZDvYj8s6G34rOBL0r+MSFMTP/az2ulPurMF8ylCWFf
Tk5XKDeoi26ofqBFH8bdBBlc7Ky5hNbeOYk3jqiL7XLpQ0XccxNklUG+dWrO3nfbjefmmCmrMxFl
0fH+JVPiPdEVIFnswQ1n67mUafm/0W719jj15lKiJNCmF2j5efG8uLDMP7hoZua7AdCj/4LJF98/
G/zmpRNTou/QzfnIKvSZPOKOlIMPuSQ59+BjG/hzsJcyftRJj0z3OetY/VomfSaYrWa53094xqLr
Rhg7PIxyGZE4wNdrQnQv5XTcUkqdvRxsfQ5YJbxCtGqp/4NtOC6OKDLHPpBbYOTd4saWvItT1x8O
fkm2fNi5BJX/Q2ej9UI5j4mBP+eKKaqYfR0bRoDA9cGVBPp+yjoHCWSzzL3xyRFzsh7HZNLmg1kY
w7c1duX8IUFs1u0zrS3b3cSnJHK9W/R+X03tqp6yIomR3vaCdGpcyuSgkScyCms3zqLGmdLuG+uB
ozZGzlXRljyk9lyoE1EKVntfqkHOUYXJnPjgj21hBX06u8ZDMc7IvAbTV0PkrbGxPFB02+bv2LDV
S6nMyXy2u853vxatJ+pvMZim9lkv07GIylHLhiBdlb0eK6MenvIVq4KDkyMU/0rQ22B3oewWW+yc
eFpmznwVo9VnmuBriUOqhwgPp5l2pyGaq1DseL3YbNvG5FC3OBMfqi4u5lANQhpPBJus68Gb27YJ
ZZssTKwVDe/Ra0eHvMtyGZzv7Fiy+bVi2yXcsNHKGvVdG9fTga6Y/OKKxVrCsfVi9zQI2gVsD8ma
Rixw/ZOzOo22H1UvjTu/J4T5J1q6sj+kORjkga5CqZvBXIgk/ZgteOwi+GjtkkaTJdaDsrlpY6nI
pR+jvWT9kdrYBQyBscSi2Nk9+yZamrrpPvj0b4eTw074Ad1VW//SVJ/EO9R4XGwz6oi/tK+4NsnC
W5s7CGEdeWMyg1mJ9LS2/1hZQvMN/42m35XszbRMcXawB97zapZ/OX266dEXnvCDpa8IlBBVrmch
prNS3A957vAvL/RX9naDvWOA7a6MA/p/NqAIoZSUmLZY3dBvFuNLa1c9/oZDg9hxXT33KdEGJ48W
d83z/VpaAnP2ShvavcbZqR0df6GuyRuNUO2ErzRHyHhNO+Rf8sqPAv+v5eApIM2d06U+wXVr2rKS
lD4erXwWL31GMMZHdyl0LViy1fwuk0Rmn3LhdSzLFWMWdjPRmcPPTuBtlwbMkXr6vE7C9T/7MNpR
09E9NPde2dOswEYeT0FsXZ3muKJ6/kYYlIW8kB8Zc9ynrklmYyIIEl8WsWV81aX6itcjBBz23/UB
hyxLi5Y2z8ROoqIc/mRz1hCO3U/1TzSCMbZc0LB+KQSAv2b0W+t+zTeS0OyOBvtxgjoOOazRF4cM
u/A/5Itmam8gMsuf7dTP6ocqqTqD4nBqjSYoZ5RKu+3yR7ZEvTTZS67yon+psYhFNm5McNEVvjTY
A8zm/JFeI3ng9aJW8XlxDFRHQco59tWGkNs9Ky783a6iR5sjHe2Xp8JNZbkfi2VoHudpSsZHV2iT
ukPWqz3A7ia9LXVlXvKaRf88aKNFhzhHFndshiF2Qw9mgRaiXUcsRXXJL8JEof6UYCjafNKIUXaO
nqXs31iYM9vGIa3TD3HaKBLbBF5dD0Bh03pPdbz2d21sZOqp9PK+DvHNXtxjrI36+MvFofFjtW5e
rMQlOfOxWfVs+mhOsvrHG7xBj3pL6i9i8q3xtx/HnbGviXdZPnv8oy6Y+zxZvi2VwPqC/PLs2FGc
RjouJ3aIFMOeqd1y9sp2bEd1kNUKM38wGkCSoJNtT/ZP6+EEezIxroVc0SH7CtEjxRy2Ztxk+0ET
5pfEA188KJLaoQ6snUXIDcajnhtUwkLhPFpezpbti0aGppfI9IeZzp752Utt2b4MksmAomVLM7L5
52KXDJvnSQDHZaoenL6sWswz8wpskslqf0qs0dWfGiZc98VLWmPcd3EtrGPNbg8Nw1nsA7dCE8uN
AgnAfV0h2ibDxsqm+8LqC+8BKd3U3G16u/Zv6XRxuR+kJxzmc4mSeHIrvLpLrGPlEXEq1EuSH1QZ
DKNh1AeYva7xwRCdiPd1lsY4YmIhqo0PLT5oWhEoLakwc1FJJv4pvbiQh0qqleaQQEJ8yCGDW9hJ
ZyurJ9E2B09aTDhgdWxpTahyFT+NbWd9TroBRajdZ2p4JPe2dqJEkPobJpqovmFLx4Qre7/RDnGM
ZDiY4L03x7mNR/WhTBO3wv8VRA/xymQN5SfbVehGA+mozfG9hrr94FdFv35abEcy3YQypm+VVuOc
mqP7TcM4yVc/QIhaaEHTuARzpRyFzpYbmvxs5zmuQ+o26MPx6qe72WQbChZdUnZxuDm3InM2fPb8
YukD6HN95W7Jffmy9x7XVW5Xse+DQJrJMfOxClbSMR8XE2savEE+NV2KmYuolgE7Zeu9MTe0SlDH
gakApmxqjwugI5FyalqzjyMoI1XQeCJ7gmlPZB5p6U9vX6L/xR4vHhV/IxomdJhxjLq0DxVePrud
8OOox605D5Sn5K8EoePnBsG6G0ijLX42RbrOQcUZ8+wXieaHayGy32//kFdeOZiYDobk2FvD7eKZ
8W3VGoiBIsJOuQmUW3QHPro8IOjpD9gJjJGfVmQ/ZEO6QxH9/Pbo23/94i3ATgaCwS2OhLpLuSDW
3h0Ha5mcWGFrd5D96qJEpqT5tuKdi3qpQqJyC7+4HJPrDJzoTdEAQ+GKk6+JWVnsu3GEtwI3Pjfu
DqsnrSdrwexEavpyA5XZsJ2zZ2Q8kHVISSQWanAv+Pv/ooFc/1ntzKo6ozOh2631W5ZsqLlSw47Y
uviRAn36kTvylvrsCvLcRvZ0OvubxSAI+PnIORFcA4AJOE3eFGGRiuUD5g6YlWPt9uPtD3kF321D
0aOgjUojkIbc+VADPeO5nukAwshcvuNTUR2m3ukOFUZCx1RyfYMghj/O26O+9mr5gjRSgd1pJlxM
3p5SSXqKNlOiF99Kn/5Snqp7fRx/mw2XWcTjQeFgEfP2qK+8VoStIOLkOWFGeQmzDaNWCm5WIupc
qe9l3FIHlq4KYuxR/3+GoocELrp5KV62i+ccVXtrzyJy29jb49IkgwXTAfCE5JbF5hWo58ImBU72
NRgbbL8X4KEjXKsUYsSDvptwaJ/INzBXrb6xGF4bBTAZZByJDzjQxTwRjVbVLBO+GJDIrkZmHcJF
utVReGU2bkGQsNPIRd7ycc5nI45fuTI8EnyzWuRfJULWZ8WbNE+9RXasmGcPSAaXauPu7Znxynzc
ZCo0TTx4PGxq5+Pqa7tC4kvyk0b4G5q6rjzlo8JlyLYwwKxlvk+UPj8XqexurL/rOQm2vPF6CLIB
Yr7sEMJbcPoFHOSEcbsK+yJVX0fu3iGA0S2S1zUbhjVOR8ixIWCZ29Z2/pSxWFDvqqI+mZ1PLCoR
poX6maghyZ4KrZegrlLq9imF527f6WDFXxYuPMOh82KJi41j4qLCRNTky9tv/5V3YLgsTGYVKxNC
zPnvcsytU4Vx+qnXcEGmqzUlwUArknsuZePh7cGupxgbHWwHOlYb7+FquQyzqdFPL07rbGKMNEy9
H4x4/dwrJP+YEplaWj21eRUvN+bY9QoyQDoRy9GhhbV3ObdTrst9T2ziqW47sXnacC+gann3xsMo
PpClQUMYPd72+P85tMwix2LIy8sT1iHia1Fn8d5c1pFUkfjWxnO9aDYeH4ve2iTorJ/zoQbCgxFn
AkraTaud8jq3ji1OTOwQa4cfVoYGuUShCoTx7r2IgYEICSSj68RMvhi4NAZUtlV5MnIx7nFxm4O2
XOL39h1dRkFuDp2UsoN88fNR3MnGygYDrhMWKs4fs0LJ75lr9z32Rvlekue/Q2HBsAm+qGCN86E0
7i0sXIaK/d6gqKHT4HnFn7cn/vZWzssZNlaMQD0cObDnvqTceTis9b238rmK0vuIi7Cx7iAuAAsX
BZTc1mvsW6YSr015LgOQY+CtsLFuf/+fyTgMujMsc1meKrVWP+axXO/dHMuo9z8YPI6tB0kL37+s
lmho6V1TZ+WpnTT3QNwOV59l4f8GKm9rKrT3j8ecgI0JigW56HIhL73XelWWVqcsI8VwXcuXgV5n
IIsp8vX8n7cf7pVFBuFMY65zKG5Z0+ev0B6dUWIqydTwdpWrmmNjlZ+NlGtOaxrxfvLaBVStu7GL
vPLhIG1DbKX9hBzAvDgpFj+RdYGn2KkQlfe9ndgMmZXqVhl4vfFvdza0QahhYHpcVtidPuTF5gJ4
Mgs0sBNY/iGtzeJ+cNebgt7tELmY/tTI1BTexmHxLkUU6wqsoy1xe+owkVqDCqcOGWg23uog/C5J
PDNthi9aXw4f4WD2P+eunVSkxQmpJOzc+bBDArJ8rgtM9YJsTnzzbhl9s7zvi8E07jx7FeQnUXWK
HSEr1bh3M1nMu3GlrXDiHG03k3CW2KHgAu16gYaP8nrkNNqivKdRyl+p58schw0+SFjAFVn24AqY
uhZm1ySnppaJG9IerIgozPR02f8/zs5rN26ka9dXRIA5nHYUqeAoS9+cEPbYwxyKmbz6/ZT2iZvd
EKEfxmAGGMDVVaywwhug5ZNno2SMRCbV9DC7U0CeaHsLZq8LxnMhoEBKranuIQJXG3nwjR3icTuo
JNxIjyBhcbkvQ7c12SNpGVj0aV5Rxpy+YMm05Vb6lk2vvhr9ffruEnEEX18ej79uEI2d5+Z9Vwao
tBn1Pfx113vBkofubLZQat+pOqK8AQ1B2nRdLMbuQU+MqDigKDMnh8oejD9otjbj2Q2bWlCfnaf4
uER18UuBSWv5IgXS/79uUONu31OAjfz3z++NLY6gDuwd+YoAcFud3wKN3pDaWxkoSqa85uzBAUyb
qh1nW7E+TPuHxEdaBTqFf3BHXD1ZGLbZs0a2GmDA2N91UxodE8eoT3TElI15XX9/riMEUsjdSBtB
0V1+GKdF68qgEMcNsdjGEeGS3kCuqxjj0/sLeP1sUVmiusNgJKhXMA8n9VLNTbiKFuLibl/nOUYt
iWHsshA7MmqfNDDeH/H6k3G9E48T2Lw9latwtEJCs8lmOw8qztkeBbOKY0cjDbtwbf/+UNe3u4Rm
Az8D+AF2b72KiCcXTWjORaCJojno82NZl3sMpSgOynIyVqSFlMkNN673W2vqSV6cCsiJmFSuwF+n
KseRKMIuowiiJEt38eAeEjs395owXwbu+Y338sZW0YHfI0XukEBeaSKVElFcJm4RECrEh6I14nsz
zj9M+6D4aNtyCKJsCDqrg7YgVqehz1cHCIngsaZTbQXegrIwn3Pjq92YkNQGkhB0eHlk35fL1w8R
EuFKXwdDMU2f8V2L7sIMH5L398aNjwT+kb8dOBoe12tglYvWEfSyog7a+tRpA4tWpuPOnGjrGMrG
hrgxI1551ZE4JwmzW2UNU0yoViFDGURUg04CvMUpnvP52/szuk69JHWKlItlI4BaszFGg3c1TG3W
bSbDJbTPaGVpOdw3q8LNb1LHep/hybVsrOSNAw3xn3cQ+CCMljUOrnVEX6KrXAdN3qinCVjwzioU
74CpwIdB5zxV0I5As8jsEoT75dYwUjXq3Tasgjgdl0Ntie6QimErmLkxIc4tAS/JJEXYdfV1iYFb
LI1eB0sHBqmIhPutAEB/NvrU/nAWxMOrge4jMYcPtPZaHxCoxnukFgGi7+2RiMbbFyI197OGfej7
2+PGJkTaiyIAMnQoh6xrZhJD3adDJQIDyU8ThLuneMfZEP1WlenWQDyOUmoIVw40UC4/0jQlQ4qg
vwhwOU2RuhihiSnKViZ+axQPFDPvFgx4oLiXo+T5bA5eh7YiSsnqp1hZdBfdUyBtG8t2fU/AD4Rk
CT5R3klrfk/VFggbT3ofeGEaOXfGNKOEnqhdNB5nxUN5MpkdsRXWXE+OoI8XBKk7NK9Iuy4nh0Ut
3dW56oO29fJgIFag0VNVSbYRZlzvdGlZhaEPGTjQ9vXRbdyuaYtJ7QME48WJIn2/g1PW7iGPb1WH
b02J+Nh2PP6Ai5A/5a9HsdXtnkq43QNyiNPTYOgTWivKFvfl5oRs+d5DFuGhWi0cbDQH+GM0BLk2
Fo+KA9IARWbLQH5Ngdv9/om6vnDJ4SxpvYRkHko8q9toMKy0bQATBYPdltlhjEbPORmtQvJgOXmf
BJTfde8850X0+eMjkxnAvKcbyCMpN+1fi7mYNjY0YlHuMmGU9r5En7k8m5UHjmWewTo9NB1ehwfd
noby9P7Q1zGVLKOw4WguoPSyVnHQzC523SRrfIQnmp1TGsuzFlsITS9qdLfQoP/c2EazB+8Xbiz3
9Q7i5TRpyQOegQa3ZrE0hmjFVGSt3yvCPKd1y8umJ1u45+vzzppyc8knTeboq3tlmrS6A9nZ+pma
fBvSAm/mon514+qPbbXh3fuLeb1dYZRIEKr0qad2tBpMS0zgTKqNKlCTIE2/RPMpI69AxUPbwvm/
kc0ucz05lsTFU0+EsbXaM1Gil6Fpxkj0iKh1DiIGE3JANb1XD1OdmJmEeoIZkJCe5YDZqPpAA2Lo
v0mPSyxugRBq3c6MJyPEH3bqOgTmgdadEmWkQTpEhvSHHcUALit1op/vr9Pbhbf+8eAHKCiTolDL
Xp3rMdLTURN17bd5usRgTZvC+GwaCCgc87x062RHuT2P9+NU5U4QwvxM93lrDO0hEVMGrDodCLyX
em6HEwZ9UXTMOqom+W6KCs29r9XGMOsvBcrs+osZg3Q4K42b/rL4Ossui7k9kXckAz+keaxpO5BO
qfUEEAKr0pFqdv5Fx4hlOERwe5EUA++WYowT5fXr++twa78Q5Ft8SJUe29pFqR1KFXCJmcFUA+ai
zvkL0YK1c+r64zGQI+tv+BoS9VOkWj3iaEonxgjA2R9k8aYbzeGMifaI7Wu0HN+f1PW5dlAvQC4N
YULmtq6pi9bzeNvC0q94iB9BBxWHXHfyD98ehHSypY+wHfnSmnhNstLWjou3eD+p+QHdxfBOrwtt
o3Z+4wNBYaVrT/mS9GUtylYogKusuBe+sOL8tdH0JT2gq5qdLb2q8o3A+8bC0ZGUXRbZkEBd7PIV
GBatNGYtFsg6uq8SQukPvPIbX+f6PoTxJN8YUgp6u+s6PSjyygJ10vhox453iHwuCzL2bZf4apSZ
v0Nb6cUGre96EZF+5nEhKiYyviLcwZBEKL3miYnzNP4+NeaIBLTi9ZjVE1mOG5/sxgTlq4JmB1KB
ZISrnW6MQhA7SiU4UCXDLrNs0YAbxGHghLVnbII9n2llv7/nb03RpUUOyIOg6IpkrSuzJzqsm/y6
rOvPEDeGr3nliocUf5uNWOF6l0Cq442B90KFm2vjcpfkZlHjfbN0vokZvLZrisyFItc0c3Z6f07X
A+GiCLEaYAVqVFcwIUXD5K3AnxjOQ6ftJiMDfRoZH+Zww98muKN4RBRC3WP1ErhFRIHZMjsfO6Wf
kSXOWjE9jXUH36ZXP16ol3ExQTgVD0LX9aUhsIRWrVjp4JJ1+WsPtvoINnjcSNyvNwOj0KSmIY+M
IzXGyy+EvhOQVFX0/lhO5T16aM7OjexJQhK3cvUb34hCKXMiDuc0r7tUjooxFnWC0R/rTNkDz8DI
XoLxP7wT6IJzoQOcoB6xBk9NSknvw6S+j94ZtkJ4hX5StGXZCJ6u5iLbefJyQiBEfqLVsqVQmZwh
Brxe4Znx1KlZvNPayt24jK6uB4ipHBpgQrQpJMH08uOYeeIlej+OfmY41E96TT3iwYfDj5In59GM
9N37a3dzPHQXSCnogBnr+FpVEfUyUIvxsefzvlJhH4/VONW/Bz3OzooWwpp5f8CrgJ4JYi0oCWsy
QHRW91+j5Dh4eMboW2I2j0kU301L8jqN2pkU9JMW6g9LYW6FF7cH5WTpbEU5+OWq4scg1Hqx+Xaq
+uo5y54GY7Nra0yT4jgpd07XfhqLLQ9lTc7lIoyUc6VoQPYAeohI4HJYTAXTVm+qyW8iwPuDph6W
AWxnW+jZfdgpyldMg4bvU1kmIDuLxvxqC9P8PYXW8/trfpU58jvIGv9/hV+aKVz+jjydBdhse/Kj
0rQR2O1F8UWhvRztu1ArJcWpVL5AyyX7eH/gW7sLcY83Yj5FQmd1ZrSppzyke5Pf98OMU539SwC+
bZDU33VV9M/7g13da8zSI3ak5sT9SeJ2OUtq7vbYJ0g7xpThP/U4r4DrV+zXMLR+f3gkclEAVDBW
uXfW+rFj2CH0vqD8OeFrEuA1BZWt13J/GnT7+P5Q17cOI6GQwtuDUDL1p8tJLcjF5nUGed4D2P7i
9E72M2uEtXGD3lg6uqiU5LiipYLwauliTU/FXKaqj11q+rmsc+e+KJTwsz60xUZ8cD2UTuYJ1haK
LH20dbWTxDM3yladfDd1xmMaNuNh0mEYxUn1YcY0xds3ARvyCR7wdRZHeVpzJvhDfjWI4ZuTh8ML
oV6yEdBdHy4eU74RtRl0CSm4X36helSTRGTR7GuLmPe6cNPnKJGyb4OhnLQ+AcUNBGrjMbq1imA9
uUjBslLIXYUl8PnceTKL2U8iwI8eTKQfA6u+U6poef7oDqQjiPCi7OiDd1oXf6JsbloNDpyf0AK/
yzsws1hwTIf3R7k5IZdggZgREdq1rK7Wv4n1aLOP/PP3Gfm/I6g2SK846WyMdH2iQDyikgo8jTib
m/nyeyV67jjxbMx+NjULznReuDM6WGHvz+f65uPTgM7DEoIY/wr0u2CbMdleufi0vL9VXe13dD53
5Sz+q9Ey/L8MxtGVqF+mtea1N7lWuSHENN/r3RmxC2dxvptAgOE7wRUNPII9faOTcHN+PKUyVnGl
Pv3lKko2pV0O4+JPLhS/fW03016oUF2Ep7dAucp5Y47XG8TUaGYBGeejMd5qQGxm3HkG7eG7Ydn4
Gjrhp97zMOVrvHkDwHVzKDBiAKtQs6TYfzm3scWf2F1my5c0/jOZy38YbU5HbqhmY1LXe5FJofbi
SM6DbGJcjtRWcxi6AhlH3VGSU1L2JtpNVFjf34s35iPhA7JOQKsObaPLUZK5HLTerFwSXFzBhqJR
fpoFvCOMYK2X94e63hYsGtkfeCOXrtla2yjL+9YqStTtatMCi9YXEMdzw4iOGq5qOLd6yvP7A95Y
QUQjpKkLgmi0nFcRRmMsePfQWvMXJXUeowUMQ7eY48ZuvzWKy6XB7e68fa/LFbQaqIWYrDm+0bkl
t6xXlv+oWZZv3Oo3hqFYKjedXDv6qpfDJI2bEY2arj/nSXRU+hyXF3rRH9908qKVomtUjEBHXI6S
ll6Hw2sW+lqCeX1WCO/YE8JtbLobc+F+lT4jFNAZZ/VhqlKLpWekS+o3x7+tYnE/qVmUbRzV26Ow
uXXuPZ6N1QESadxonZW5WITP3aOTV94hQgd74/PfOEAyhAA/QuJMmW312kZT2jlwMl1fRUANOTyh
PSJIivnvlG0Ju749dJc5A+U1nkHKDirB5VpWyC7TWokKhCE0MqGofUD8ctcJBwgJeO3e1X7kDqTo
YqfiHT2k1YF12aP3gAlWigDn/C3G/VGZf8zud3Vu90X82CnwP+zie6y8hCK9czyMHYUx/dMov98/
itdnn8BRXppUEEhf169Q70Rpj7NCyLcASWnkdRKMtR7tjdpECzwctjwVrr8947G33qppHP9V4EWa
qgxzCoOoMtwJ+5eyOtCZ2gL1yH16+T0A2VMYpK5ABY2S8eVpwUitg76zIBXY1oNPREbHIYHXvoPp
7H0Ge5YFRteIBwwjyxeyrHFDLe7GqjIyh5XSq2RnrXY4sNfKxgogCuguxD76Ghh5Y016IF5LeJLS
LZ3fa0ocVWuL/QdjQzZu1oLRapvoDppwUZC58Tz9p7nYdT9EJajYvYURaX/OJGLhbuGlUQ4zTM3f
llVIYEts5u7xw1sKWLisA5M98vavJp/0KRzrKo8D3ILVw2COeqClCqwRlGbxCfUO7w93HcoTQslO
I/13Gs9rKEGDQh6dm7jx4dwnx05rTH+aRv3eE6m4Axia3rn2Mv54f9DrD4yeOdQ7khUaIJSFLzcY
JpxO2tle5+PQ23DsE8SIISI6ieNjMYSSXVYt7Vbjmpv4al+TgxmSIyMRa1dWhGEstZHpovpR27vK
PkEse9g3TTu2xzcywsMwVMuzqxnC2RejKtLXxet6+2jDE/zUDdStUYNS8dYtY4wWMu6jOMwKbiBg
LhSvarjHWYJK9R6qXWE9J0sdVrs+IuB50vTBaHZ2D2/IF21vZl+aOa+U11KhdUEve7J66U9f4VBV
lGlzGK2kr/7Npz5yaAbEbURGV/dFdYhDWLXfZl2xYlyEFeqxTt4OxVEd3bjHdhkl7pMFe+pZGTu3
ebWSOMuOOBE43tEWveqe7UkqeSAn0PxuoO8mJxFBWLzPwmFI+ZkOTDJ18BzoXuGk41ZqaC/QQbAT
RfGm/5pkY99j5Fm1uEoPaa5le/A9S3XWk05V/6eY2qjcafWytEiaKvXwQzfJFLNdGOWeeqzbMNNe
0tFzp6dYkEf8xvI8Qz6giOYp+280wiZ+0FuUYu6jpUcWNdfyZtzriY1MRzLk0Y80S2PtnBVLEe/d
XABPopJjZ+p9rFYuHdMpndOJsTMUnJzj5OaJcXIyx6n9fnCm+FumVlEUYyTsZngWYBvcQCYneNqB
vdPGT56X6xwFb8rEfhoSGIQN1Vz97KW149wx7azfG52a1J/Dpct0KTNati+9yBUPKQp9qe/wCwr/
CKVbihco+9EfG00SvP5QcI8e61pzw3pvlCFc77HNIfbnfYWWRUuhCmmovmrFbkh6Sz2GNIMxba86
w0QRpVXV55Ygt/sOnCTSvs3UlpOvoIW7wTesuUVYCbHrEDn4CgmYOC2c/piADRWfhzwb/lkMNKQf
ecMGbx+jChQdUjX3Fhq6I1pX2EmHzaHPEeM4tlaZJmeMaPvpfkabwEL3oZzrE5+aPWbo3H13xlI1
9qHJJjsOMifNxpPK2ju7BN648w+tbC/6IyatTw/aaHkCekvewAEt1aL6JNokrg6LO4riTtROmz2o
sar/L4lTO3tqdLzL/aqbBOyRNsapvo8RR34SsYC3j1xM3u2rUNG+DubsNg9JivLIPh/1wXrS+ey0
ATvUGB4cPbUf0YfClV1gcts+RPQ+tRMSgoPzdYaGFz8nVVjknxIPkMsBbJDoXkU0F08osCNWUrBQ
3blytEgJ4iGF642qiq39KN3G/SdDbgRN5QKJsydFBSZximmMzOessWc0VXQ31NVdmRrFeDRMXk/N
7zHeNZ6bvomT76OlzNonK6wRIc1gAeJRXCPUlyg7PJFmHa9erGhOkzfREqcsJcJgchCN2i8JWtmP
lTKKl4QaVWjsQqNIH+tMax+msRoQCC/wsD47TWdYys6F6vdKKz+cKjgkuTfkOyTLuPIO6CvF0VcS
sCjBIzvJau9gRorTnlrch9tKOvoqzFqJsvBkgDJTn+ac23kXhkUf+jO18RfQ8m6CLJVn/SDQRuUf
wOOI7lA86PYenrFCnTMWrneYqFeKw6QgpYUWStHMHMesn7BF8SoU2ZwZlzANX2gM010LM/pOjI7v
YmPt3Y9qXP8xYrb5fYb6WPVTUMJzfcXArfjVmrP0tx6bSfoK7yds7lttGv6FEefiK45wlLcb1Vp1
94obDeZhsaLZPQ88+kqQTNgYPaneFBl+LPi2X60Bv4OzkhpOsSu1SMQv0WRRmcP/sJkODZoYAqEc
ozN9NXNDA6idUxaPKg/mjBfIaC2QWLoETdS46sb9WEf1cnD6yTU/xUsy/guGcngZxq5Vn4bCzVyk
2JBo3JVJOQ//vf+k3ohhUL+XpWU2LaChNfhQpGzzuFoMWPOpeoSPNR2UxSwf8QaKfQN11TMaUib+
QkPzOJgC6RcXibb3f8SbNOdl5AidwgJTz+VCLWgdyYOia0QVm4afdRE+etMSZcWReAbu1Djgvz3z
Oe170bfQf8aCDOq7oQmn/qEVyvyZy6gUhzJZeiQ+jKUZrZ0Sahlu9UJ3yjQ+YqeeG86Og1n2geu2
PTISIGHa33rGWR2n0u1PYdsOyhEkzYRRPeQt88QO8H7Mwmh41J0UMNdu6tuu2tc90m2nBlaDXqJs
RR+t2emTOc7Fzo4G599i1MLlk0lrftwI8a5iLsAEJDuytA1SiEj3MvwZB7zyTKcyiUN0iwcMCgdO
4Hr+YKVKGxBzeT6fasu25yp3eBtV4tlQwKdnuMroBo+0Gqkp0xfomFWI32AVsoMnMG1kwbdmB0GP
Ki0dNgr4qxwlM6h4YCli+eAY+uHIc9AnXwdMTI29Xlcz8BAj74b7QRhKtxHMXsWV6AAgfsgUSRvY
PaspWgKRLWIplEyW5N++GB+aZvjlZc5/cRxu2fbdHktWFSAooWAh//9fAEFRzlbd0zv1G2hXaACF
YXtOFtXDQMGAwE6h9fX9w3Xj++HaAVyIKdK5XOOF0DSbLV1hcmPR1XtP2tmjnCc2jrB5YxhJCcD1
iKMs+VGX8xqbxAmrUvf8yoaYeoSvZOq7UgcXtbcstNb2M7KCzb2FWGR+cKt24UnKZxhleEIp9yJJ
9PiuTazIPMR5bCWwvzwM54/WIqbhEDpNOd+btkhQaEqdwfUtaeFl7/WwQA9MyVs3+dEhFGCfdJQW
n9EuG2GtqlG77HlsjfZZQxWqe/aSKQrPNR3O3g/TIWp9q8qSDnU+28kOBdBIAj7yFmRUMHBB2a+J
XHUPYqjo+D25Mge1tsAZzSeh1HdWmKTLEem38KW2lXzYeb03JR8tQQFXkjgHet3gNwDeXK5rGsdm
Gucq6pdo9iR7G3kzyOgoRm5006+/H+OQOstqF9jKNRglmjS9Fzri4Jrdpr7XWfk9gmHV1jbh115c
9HI29LKp2vGMI3p+ORuDCBb8PHo5KIxOd3nsJnvT6LfOs8x1r0ZBIVeWIakPrb3jRdPEpKzsRQA1
5YtAY/ZoJmH3pTK82P/o6ZLPpqRWUoyUOMjLCU2sWYf4WBzURpk/6/ogppOTICK7cffLhbmcEuPA
b4fsI2Vl14V2BcHUZBnKJCixmzD28rpqdsRusXueuxrVy96ecvX/MDlJzoaOw9xozV9OLgJavaDA
lwRtpA3HRREzZnlErR9fQhfENPxsTigdwstRRD2Xy+IYSeDk8fjgNrSxMqu1NuYiz8lqAdnXqBeh
g6KC7pL7/697dzbHXq9GJQ0WujT4JWqQLQ6EjdCI28Zc5l0D1w2XLEfp7V2eFd0Gb/T6A75R9iUA
kdNFm/ByfMPC+bhsKPnhCjjtUc5F79hJ7lyjf3bzYWtNr08AhtlUSFSiKiol6/I4pNC27EskfEIh
fmpqPp5KWEK7xQKN/tGvJ10i2Za03aUY1err2REWwXRyifLzhFJbUfyxyvHDsCX+Zhi3FPvpTwBk
Wz3Qjl0lepMoCkW9hLRmmAigxfBhehujvFWTcVmxKaStrto+dVzh5HMUROWU/wJOUAWTlW9pHF1f
tBT7KQY5HjrUlEBWo6TgLEjYnShQs5w6dVmFnh+39paT5o0dIPXJuc9pLxFSr4aJ5qZvs7mIA6WM
zS/WYhg+ZltT4A6Jfnh/C9waCiUuKq9UAyUw4nJrp13eL2XrxgHyouNepcV+Qsg2fUJypt7YbW8b
9/IYu5I5b8qDDDHqDUf01zFujBYdRw1W7JhW5nDoPbMedk1Z82blVk9xG7hyk/9sSi3V7J2moci4
m/IO4qAVz6j5LpYb5w8dqIP8XixRop3spYRrXuIBo/vGmA3xRlX6xvfm53IapVcW+c0qMAJoXHVd
raVBb1JDvNOoSxt3/dKQdr7/Ga4HkmEeAAcdmA1P+eqL22axNE0W5UHjthXvRJF9trxky8Dq+h6T
y0/HjaeIxsv6TcgyE9cNtBiCPlejJwQjpV9yOyBsq8GsRcM0FBtP3615gSZESgOcLM2S1eE3MVFN
sVCFtNsvyHIhwZsckzA1P37JeGAvJc6YTQzafbV+TYr3rJE4MPupzwdU/3xoBWLjGbg+K/RFoK+Q
cJDrEKNcnpXGE45WmX0V6BPJ9b5xpxTJr17vv6jgZ7d82uTJuzwtUlWFO4bY36G9pV+OljnL3Ccd
3GC3ms2nGjbCQqW8VwrUQhoEFzXQ1PmveCzKCXTfRCmK+xxtgw9vTJmxkmRhJy0hTZe/wlHClqSL
gr3T2tHOWnLlAY1N5fuHR+ElAh0AXkqmIXLl/7oZpioRRWhboS+iTHuEdNLtcBYoNr6fPK1/r6js
NSJJA3GdBwk4wmpFQ7dWi3CEQY6wRS/OHryq+S4q1CHboTi7jHexiyzqrrJCvHrfn6BcptXQcudQ
qCG9gsqw2jqqHTnYpjlQbJ3URSZ20qi5a/rYocbvxM0u5rHSdmPSq2Qp9Fs3hl8fQ2ZuQcaGIkg4
CIFvdY9N7jjMRVFUQVdUyr7Tx2mvq3O00aW+sb7cYKq8WN5wfPJX/PUVqS5EWKksVZDPWv0/FJLL
cl927XCcLPJA9J21/Zwm9v8+urSgniV2kNiMq2YtVjHNCE1rWtkEUM3/pM1cf9WKYjqqsgscLk56
Bhw07rvWdr+9P/D1oqIhCYqQLYXGB72ty+mOKoYOqGc0QWJ4uP5AHHwSXaVvbNr1nS2nRZMOc0OP
Og5Fh8tRamVanNKs2wAnt86PXRpzfaeNp1TPx/1sGun5o7MyaJd5JEQgQBDwWc2qz5EvAxleBq1K
ed3qBhDzlGM3ZnV9HiDgwoWS4SczW4Mz0Kh23Vh1RRC1XdjtdIsi7l7Y9lQdnFzbD+pdssxN4ze9
uuWk9fbKXZ5FyT+nGUhODnRqLapT11baIwDSBGG/6NED//XLifLoZEpB+YMGLhsRsFbI4m5T6u3O
zry5vku7aLKDdKm7bE9lQdN3QDHwpWCGZJCpB8HvqMzukp48e+7zx0VWoaMd/M0hPhU9KjdPWlLP
/y3dbP5L9D9UFPDdFJ3fKJxSvzFyy9mrlkIhFwHYpj022I7mUMm1JDyHk+ixbog69bmjRk5xvS7Q
VgKr2U07RKurca+obhjtJqyJnf0YFoZ9P4e5Fz4uY2eXJ27U2dq31jjnOy6ptL3r087SUIEvdZSd
4X033yfUuL0nL8R8Z5f0Op29rkn+M4zJif9UxtItPwzFjNM7cGO1oFmHFyWKafHwrS6MpgwmBVH4
QxHVnnk/VpMaHgwRTaGvmgMGAi5e08MDrQjjeQo91q0qKPEckF4w6GQoOUqwSm1bryBdyzaY2nJ4
NVuj/q0LNbEODfLVxT5r53m+j3MXLHdqUScISqB0H5VV5AXCr4nwFIceIF7rt8iuWi/SQkG1Offm
IMuw5LXbTnsWS6f6eA1Un0UDhGJHyXvLuGcdYJBCS8tLxpQHA0zv5VnPnIrru5+bgLA2dVmzZv6p
13YteBq8eVi2iDjXdwuREiJxZO805okLL8frXDq7dijaQKBFZp/rUbGaB2Mp7GyfCGF/i8us7zZK
xTfmiLAAYoI8gtLeczXHCKwUTnYL5HiNpwjZxmanGGRrmbF8VGON5WR2IA41rjSIQKtHVw+rmQcd
cnxu8T7Ifpi4E0gpvVS1V+PC4GX96f3L88aCorJsAddBGFIi5y8XtIDeuizUW4JYBYgIUhTK3d6K
m9I4hpHZejy9lbWlAXBjRd+UalhPxHEgpF0OOtNI1ePWGYLUxcZ9l2hqeFS7DgmlDJLdRkZ0PUP7
7TFiu0in4rXAi1XGLmncNAbEvfkX0mAMyWE+nOHCjZ/7LN2KXG6MJ7WaIH4i4sraruLPMJsQQdP1
JRhMXUS7pMDIZ9ercNZ3S1wMNI3aItzCq16vKL6Y8Pr4Q0wKq+tyRekiKjj/DGowWnb1lE9lfi7t
KP7ZcEtvJH63hiIpQ7sJMA6sq9Xzrrd6Z2LOoAfoySf/VEo7IahOAz9orLLfCFiux3Ike1aqlNAt
BOt+Oa1YaENPjcYIFmPsfcIa7T4esHIaHaTGPnoQCFcIfij4EB2h+HI5lClmFEaS2EYWJQ9JG/r5
oWz07Ouid/ERGbvuw+OBJOUmkwIGUrNxlWdWc4yOuanYAbYm6U6JEdooMv1U6/pXcCztxh32pm15
GULI2IGciCKdJLGtMoneGmNNAaISpAPae3t0BYZ8n4d1rnwNhzycwASFrUrBP6OzMGkROtGTaVbR
WVFx0fsRT2o1nSieO7/eX3a5rKvfpaOsA32Baj/9vtXGpQSXaX2J6sDUYUtQ4FBz0hUn2mg30O+6
Hoe+Bl1F6pMwkdYCjygstLxVXcyujUE3VVKM8M7GBsH41ou0pbzddDbOHSUO4N15DgFdHVqodjNt
IlvUP0fHyJdjVte9c0A8wVC/dJ2LUWJcuuP3asld/Tlzs9w4sLcE7i+qNlmn0c5d2ry0eJQ9DTi7
vq/7MoTSMCWl+KcbW7V+zI04jE7cUVl1iPTO/YwncOodQ2mU9GzTiX6gK8zdoaNWruLbgDj5Aw2q
Cqs2BPrG+8wzRX5PgFIFFVAu+skE/soePyr3uXDG6RfJGViauaadf8h0dzR3FMYTew82IzJ2mJHg
4tFMhvW7zUPh3oGcLcBOlcuIM0TUQD9t3FxZDjF2nfnv3MRg4ncWDUvvD7GRhQca44YZFCFgwNPS
x9zhap8Wy5+qxs/oEwxGoMUxco3FyQBLIX61eVwk514tCt6ZkMsZbfsQc66OjkbCkwc5Z/BzuN4R
Lu96nY7RDkGyvLsjqTfrQ6oV5ienSvvu05h49ovhlM18wmucRn6GKIFysiYP4ZUYLIeLVEEd0sS1
nTA8NEYRf8EGr/TuQe/gyiMaNLBxNoom8q/F+UEFKq/3OaFOeyT5dArfCbPWxIlwrMQx7EdNfehy
NbSO8JuBnsUoUMDscESBTabTGg5akSLuwlPpqe0TNn7IDwJdU7TTAFvrXzROlXEviGjVB7ouVgR1
1MO9q2xnnHJUV1mWoxLTaDxIZ5Bf1ig0cVb1XPyYsdvxgoI65KsXZ6Yg90/1+GwUXq4dbSyomudl
gna0cWhuHE3aMERaiIlRp1rX3py5WyLLqqrASIoCjE/ZfLLxbtrIq24cTJq4lkTXk+oDsb68d7U2
HDK7ieqgMwHP2ksTH8NaNGej3GTjvOVoq8sGPoIsG9sAP7gHLseKtKnStYUcLk0MJHIKPal+Jpq0
U7fQc/49uUhGHyOsTP7V43S4NxL2q8B2xj7MEf2/vWFllXsaetX7amZGlAIVIM7fm7mp/XB6hfp6
HSLw4rvlyOlHe6cLz16rzVsaFrfWjC8jk3hZG1ln2HnhxFB15zqw5rHEmsqZPi+Zpv32FNvdqJDc
2ATOm94VAaIs7a3uZ5E2xBu2J4LGG81HNEm0UztWzt1HXwHaE4jwoYsHGZeH9vLDcI8NmAHmIjCd
sHyY3Ko4J8SqH45c5CjsM+JdWVOTy/p3tUcxrXY2UhHUUzJ/iqJGAVaZgyFEK/bw8QkZVJZkDYt7
yVgtWxF1iqXHcRPUvVYc3cJuD4SEW6HY9cehBUzKZ4COpta59uz1FJSCMm0SwTJVDq82vZYhNOON
2OE6oGUUl54p7R2225rpqlCANJs2oWpE4/IBxeL5PGsQJ+dGH+5jarobkdGtWXHhUPOnq8C/V2sX
WsBSgNA1QWrju5VXkXGs1aHZmNXNURAqNixVklDXG7ub87IHdiG/UJIeRV+A8qydrT7w9UmVhgNo
xLPtVJIB+Sv+2nI8JUDXi7Thbe7tg+r03l3pacO+X6pwY0LXBSqGomLKtUDxlMv0ciijM4h+kpHP
RM9+Xwzxizuk52XUjJ26qBMhSWlgv6Z9fX+n35ohEozUpySFHw25y2G73M7K0NYb6mJpukfkVMWh
Em9WwtqtjXhrKBpbpKsMJ4m9l0Mp/TLgI4CbqaVYOKIh4kx76OAU03h4f063dry8V2VGBQveWl0U
thcr5jQWTYD39aODlhVgvKRHRLMouDHCrXT4qs1IssgbiMYvvHWpKry6/oouVZJWZbwxytIHLeny
T5Hr9HeKh0ewOZfeIe8JM5X/x9l57chtdO36iggwh1N2muEEaSSNxtIJIcsWcywW09X/D2cDG252
o4n5YMPykaqLLFatetcbuDW/DdDyn4e4Im+ThNq/wqgrjhJiyC4yEMB5TSZ9K4yUjQ36PbP4/Oik
XYU55VKnQ7laswFHMeq5kpJNGBZdNR89K6Mm9TLVS3ZcE0vI6mqbhkergc3uu00bK/u2tbzXWAzT
L3fO7MGPFae1/HQwq+EA/G2PvhN5bIyJbmGWVTIR2xfaPIz+iCS+821yI1+Sjhvs3hlSK8X1p6vi
jVe9rJn1vLwF/ocKAni8zmqmPAw7FTJt0ODntHPjQR66glDGDy+oha2GixH2nqypFSaQxK7iVFYl
ginUu71RxsmXBiseQhva6gc2p1yhPz4gG47LmCRGAOycfyqQeWdLjK4IIhIcoBcTPJnWo/mik+b9
r5aG4UatePFpavRriBThXsM8wQLPx2u4VcLpmvrAchG++4Zes3XPLXGUO7t3jK+3Z/du6nn21hhl
wf/w5ntXYK0+0KoSod2QlIsDt9aqzw3t5wEtQVN4EOTMstb8eJh0d5egJ3cOnd1Yxd9EP1Z4tIeT
rd1zqI7Ow9S5qXZo4jSz/+orTNz8qWoKvIyF3ZKK1GhOOO+rLuy9YI5Dgum4CtiJDosCJn/z0It8
RKvb4Zv9pLXKwH0mGjRCE2UsvVNdFJq8p4zs4r2YIg9kfYImrH4exzoUv2OFK+M/JaGS3mtpVFyG
TBUf4kc9tjP5MrSd84+lReVPIPml/wVNHre5JM/kj5Rzkzz7xsg8PydqNzykdu48jzBU8q9GYqZ/
IwFwv5mLKOizN82W9SjnLh8f6xHY8aO7P1obuCs0XHn7fEfL5/Wf821EvwLvp9eCBq7AwfO63s8T
yJD48W9pwC6XGEPh+YthyrvP5mpJI5pyCRi2taBI8/RbUypiD4SHykAaab5R9V4cAAuUToWI2xP6
RS4L59OKxolw6rLTAmU0rT/e0MVIPDvX/IrHYXwqtdrcWtH8hecLmsMGQjrWd4s379p8QzE7BXri
bAQJ20dzGKdZJId5FulnERfaRw3s2e0oRZARcgeiU7/GnsqEpdFUwgqyJFL3uIW6fqv2sW+o49+3
v1TIiZcz40GSX+NywuECvNr63Hj0PAyh54AKUol/6d3o9S+2Og3zAVAMTUY49Ua8E1rXiK8tcpu3
GYPPPigS9EG7gQWO/gFUi6BSmXiPojR70ILSFXX7rMPU8lxfKGU/f9bQs8x+hCVI+UK4ZVLtyrGx
Hxvw+ww2Pt6D+1kbUttXHG1CsDlnSCWyoSMgKEqwTfBrM6pHZCl5lB4hvkzZXvBQyiNbzKR/macq
dvauNrnuizSbGveGrLMM9AqFC02/zwmG7fjCxCP/V+bHUbHH8YU9P5x3vbTQBqlNK8IfseHGP3Em
pH0VxbOVHkOvH9STjoG6/bNQE8+ADOJVyhdyD13roBD2Gh0ta4b7SxRl5u0aOvZkB8/kyT9WuWv/
KnpZhLthGL3MT+cRWYLFvfSP2tHWY58oO/tESlA57L3ESrR7zYj6DirBlFJDFNBAtX3qFHlKclq3
sH2TWlfCfxE5aKafVNZo70WJx9WxMNIkIf56ir8RjE6YMvo2708zzMr8lFd1/lzjKvqFKoY84GKe
8viQS8X52YP+If8LsSvxB6vndiK7pUOVxIn7O5vVCexEpnPiz5Na60fB0ie6N1Ti3/hihYXfwD0i
zbpKEu1HpAx9ddDjXNqntJWzu/O6RI13lZvniLGJHUFtPdrqG+VH533KdUw/n4ZJZtXRzVOZ3rv4
A+VHNcbnnch4LoqDr/easD9ZsR53B1MpPTKbE65UKD2nFFnI7c9hzZBZPjwafPwDoYx+2RrsQGBe
I0G0uXTU3sxB4nYEDBuxq8IByEubRg93n4nUik5PTqNBCsOub6Z2i3v4fv9c7TcYW1iELrLDsaeu
fgjKN7pKSCoDzZKG+0KoeuzdZTO1xM6UhlqfFPgf2oNb90lF8dkSwQkUZPUYbEdReujScuw/kbzu
FqfcKsPi1CgqocqLJU27pwlnxX6v1zWWWl6p/CjCejIAPfvMO9aEvva73O2Kt0T2/RuHM6lnjhSF
ue9LLxt3aq+o+ktT1Y3+0hWZ8cuOcDc+KlNcWrsqr4fujq/WSJ7MmuOHIPtJTKrflaWEtl5pTbpR
21y+NJqqqk4DAlIyf64OHrfocSlqc7KKq8zJ/MkqM+erR9MxvB9Rp8zE6tDx3ieFqmSEprcYyvhS
Flb31+3Fc1Gqcryi+oboAN8OZcyqxqrR6UWJ2XnBSGLBrgOwo6Nrbtm5LH/L+cqgun/XWuOnBx17
dfSNHql0lVC8oM96fTpCHyUpclaJuHWFlT0aZmkUh6gPhbNRsl4+Zq6QFKyUdYvOey0NK2n+j22p
Zg9t0/d05ZNjpzkCcW13z6Az4eqi3FdqcrLq7u32k31v4Z5PehkbzIwK3V3IY+fnvReProRcmD2o
MuxBfPW++a24avbFTiMsHqJEFa9ppSRv8Anq/m5047jeKQpeE0QXVdbjRNf0B/oMr4QuXA763oXO
Kw4YbY7DUyzVLjne/sWXa4EmxuKBs1CjIN2u1iTk55yA4jh/wCVXErDejKcMfH5ju7pcC9xXPFrt
2MtCclvTX8EszDlSmuJhFko4Bh46xlcNzCk52olK2HR18MZx+nx7ape1FxAtV3wIL0jvaTOevwu7
7tR60MvsgawA51CNtv6XY5QK+2CTfjftuvqoFyZRPvTdDQSBiyzRuGC6ZZaRDMiTHzSsamrfZIcm
oVXZ0tNdeWXv/iGLafqiq1uVylyE43Jyh+yhtjBZmyR8vioat8gKl68MuB4EARwBdwaK1/On5+WT
G81wFBbwerrT6mj61Aun/jwJKV6yPOn/ttRufP3oK+MB0gwGd4IsiCn7+aDg5qbUw6h4cPOsPSV1
pL25+F799pRG21d9rW2U55ePEpM6DKm1hROM3mC5Kvzn1tFRPQlJM/0BxlftJzPgJ2Vmsbs9q+Vv
Od8UzkdZFup/Rsk0k94QJMQHNTHjTzYcd6zRyUUXcL4+3R7qQpIK/ZDQV/6DcRwY6xoBioe0y2Z7
yh+GQrR/7FR6HKlxV1v012aZ3bXExYdHu6ZDdZhTM24Oti0S5SvAUubuwlJnIZWJN5LXlBdQ0YvI
6V8tu65/Jp2X/8uWbmAfMdEONIQp2kOpymaCxIZlwDP42QCVpteUdjfljYz8TphFvivKMHIgt9Fb
2leaIowDGdvVL6WWs3iR/ZBGvyMS1EM/VHL5ShDamD4D2m+m5F28B4BFa7HwA0fHd/rCa0QbTChk
cRy0lCR7K8b3QshWP9S1nX70lb8P9Z5wiJqFFtH5K6f3W5C3FsWBsBMHl1WT+jOMfxXUz6fbb/zi
WrSMxGEOa4rOEejw+UhZYqWmVyGYECQc+XB54zfbiaw7M9W1/dhMEjHIMDy4k9du7K8XH8/7yMD4
oDVUEfZqjgWe9e5Q8zhHq3Pv+MLUUwfPd+M0vzYKDQNMrEimWLpt5/MjMg/N7lwo927UdM+1O/ZP
YZU6Hz0GmQvgOgbAy2nIv+ejzPAfFdjHyj1+08lzU431Q95ZW6ysK3Ox6BCwzyynIIS381GQUFEe
ZxKnH2IDnFNSNfVnHT6PfXd7TVzs3RBz0cTTotJoqaFxOh8H74wBR440ChRb7X9ive/+INmgI9NA
jpPzdagK0Z9mKwu3zvkrXxgsG8ZEssofa34pN9JF1BMqKBjbhWaWxDUx80ULJNB6XrKx2V17nDqg
JLUlHzOX1dU0M+6xIyzTQHSO1x9plenV3qpstpzbz/PaQIAb2LXhUKReqBjrMIuLPAwZyCNMG+MT
cUdnNn39+CiAx+8alQVOWU0HvSyOwcUQBdJR/vUaPT1kerilRLqyXdCz/P+DuKvPif0dBR7sXLYL
e/pReAKgzQplf4duPP7VJJ2xazQ7Y4s0ucl/fIILyYqCAlXoRbdZpTPRS7eCMlwL7+hwIvoN6eAb
t6xri58NAzkFLkaoYlYbYoS1R9/EbRxoziSOVV/JfVN/sZpnfOvNY04hvDGtK4vexoFw0ewS9IJi
5XwZ0l4i8NJSk0APTfOXZ7Tkro6jPesHGhzTViDElRdIPQtsvfDUweOXtfqfYqIdI4RZnpsEUwLy
NcxYf5CDWe/73KN/o6baXQhs+z1N4zTamOiVz4BNC59Ysl5g/19o80qlEVqGVxcih+EOJS9XF6uK
Nr7qK4+TOCcKTnreqBfWLfwGG8YuTRCeIazUTqo1/jYgjh3qNnE/Ph+oeljEIogBSlkzRppYk4Oc
nDQYPdk8Z3Wp/oSPlG5sxu8/+Kz8I8d5kf0tzW9IW+tzcuzYK6cqTVEzOQp5EOjNhvggrKWzMboO
Tkns4TS+5shQrGjXd8o0UjlBe6f3OSojGefNIPZSt4He5njAdtNIXYAlHV8xdd+atac9VHXcdftQ
dnSAVHg/3yvXK//IoumR3HiJ+TpDjjKf0lZJTH8mhnhud1GfWvZXzACoAoust/Sj7Vltd2cXRt58
LrPZeIsjFVr/7W3g4l7GAYsGAQo0DQYiA1blMLR+TuJoIGKVPFK8csS0F+QM+pOiPiey2NIXXq4n
Sg/ClygewCMQ159/MHVMxyTFViUQJVoBNcWXhlDD3Mf0YIsXcvmBMBRua3QVSWDiznk+FELGsGlr
VFY9Xq3H1sqjU12V/9x+fJf7G80LD0sMeI6s3bUBa2tWdpgruKBOhZscTG8QPwbdzR+rotL2+MAO
z1ncbzk/voc5nS9i1i/w3sIM4CBci4w7M5sacA20DiLLbdvPBiUSz/pCT7lXklKksZ+Zg+c9a6Me
F59xyKpNqIaWwIKiVNUw/kZSaa9+V1I9m3+UVa88tdlc6v7I6k12wN3tN9Psp8dqRFuIWMrFsSsS
ZSn8oQ51nI3MErWfWonsr6zC5tYXOBL3pzhSiq2r7+UWiy/C4sMAOgaTaA0c1O1AkWi3bWD1Tm35
sVt1D5Meqy8y6qbval/LU9el8/BQxJMwNraLS4ItlSifBoFzYBYae8f5ItL0bMqNtKfFa2LGth8c
U9AuMmbF/lKnnsxeZZLX4rHJGrf6wqOfontNZuW/ELpj481uxKTv1AQI9svtdXe5uJekLyTm1D+g
l+vyxKNi9TpXFIE0wGv0ScyfNIwx/twe5fJrRVXmwZym4UznbB1dkjh9An8LLaczQeH3ayijyW6M
uNTeIT+dt7IqLveihZuB1zQa3UW5t3rYGOboxhzyMREdXJcH01Vo91jQZ+vdHNvjm5UZ1u/bM7w6
JK/VZnGxK605d26dt6OHB3TQkuq16wbVPjTC7Y9VWbuHJs22wo+ujrfYVMAd4lBdiwRtohIK7MDY
lMYhrI/pEIff9awsXmj8csQkLW2UjYP1ypBgN2S3o6znA1oXmVWratxzkjqAIS3ulLhtd7rRxnfE
qbf7DNeijfr8yqJBoY4pEXUD7Ne12QxGZrVo3LgOzClrj5qWT09D1joPAiO7rc9zuQmeb4SLmJXN
nU+B4nKdW0xnzhxVW8Iw1CMYJqm0JgdVgWu/TpinyiAVtfu5M4fqM7R8eh5ZwbLdWV1nFsfEMPBY
tBzRTQTfiaE83F5al0cDz4DOEIwj4ABkfudbRyFElgG1loHbFBJbXuMgirT5F4Cr2I0tYMxeDqLe
qLevPfz/DrrsG/8pSHGGFXMXooJTybY6irzw9loZ4bypatX/8J4pPt13J1UgwuWn/GeoCWN9A60M
Unez1I4l50Wgq4XcE5++5XvyDkmv3zM1PWAuuApyh/W0aHbBbtHKIMRdPfEdVcE2MjLC4Znvl4fb
ErlT+br0wj9TX7njoz5P0Q/wS7P1wzxPP+qF7C2OGHT6KGCWls26WFXiwWu0EJl/jVekr3SgaHOX
fDQPmVFgCS2GdijF4WquKphOMYYYu/AymEVG0KhlCsiaTnO6vU6vLBlKCHV5vBQw7ILn79EezFkZ
lAZCeCSUO3yuZza+cg5kyL57e6grp9aCSFBSUrOolJ3nQ9EVnvvYtJF/09aHplATyV3n1getApbH
hpoXXAevo4XBeD4K4ighcLHAsGBoMOFXauNZzpnY354LKjr+ntWiBBynpQVzhXb3Gh8vvN4JoQQP
AeFU+fwjgRE+/zSQO4hHo4jKvNrNCsf3X7nIlIKOb1I34uD2s97vyolI0K/qrBGgRqjN2B/sJG4V
Oq0ETd63gzLpf4qsNr5DAqjSE2gbCfN6mqnazpBWE+3mNDa+qWbOrUXAJHGfuMynuLnaY6O5h9Zq
IBN1ZCrYd3E5au1Da3G39wFMSrHDGjNrPtlKO1eJb6Va4kS+aKB7pr4oUyU+TY4eaft8wlt1X7m9
WSFkKfPZd3qrzeEBiq7rf6pVPzl30uqKMkiUXE12Oo7Z9cm0hp4tNuw7iRgvbord1EdwIMIcymrd
61r8pS8Lpzp0FJKeb2jCip41zia5K9N0yr9EERSt0u/HRE/8VNXH/oi3rN2THRKa5V3Z5I79u6z1
SaIac6f6HgfN0vxS4NYGW5pGr/M7tdTIDpy0UosDOowk/IfZttbOEG5owxcJDRUEvuwx2k6kh+fa
jFXuseZtPZlTJKK/3Mauf4TDLAClswYT0hbYvDkRmzr8nIB2673lSdv0x6Eln9xJTKW5i01FJi/O
hJMrlo7kQba+QSRffsIOUn+L+hGVtW8ndTrJPca5nf4PMmJ2LYztsGQVfe58k3L2LDx3WzgsZYs/
SpaU5NG5hXTIwohtQQI78W958TR33NlPoRoWuq9V89gcjVBtlH0mw8T5Pg6c7f5gG2J+gfvZODwp
DJx2sDkn7UdjgOL6vWklP2cjKXXEQb1ZH7DgcZ23SS/ll1zN8ZfpslbMT54ai/zU4f0xHkhf5aT0
HdminfbHpku7+zSqlO5u1Ooea2fHY6dC7smi82voBIVvUMsNR6Lu9H8Gw56j77e/wgWGW32DS5Qv
+Ae5UNzEVgia1mlea5sT5GGz1henZyx80silpWNBJFYyFTPPwoY/osYGMiRLsf+5/QPe7x/rX8D9
D1Y7VSvcxdVuY0FsnxbX+ABZvm3tx9mrP4VCSQs/b0NSc2Wceepu0mvr0bWVdH6Q5Vy3e6OfdM2v
soLmjuMqrcHlKSrTna10oTwUZirsHS5jTXySYZv8lM04fyqgC2+5u1zZxGwD31R2ZZwBIUScb5a5
SrLR0FOtjXBG/Kbq9xWWULtItI9UK9bGWXOlJgJsZ4NGcKAx7uqsyXBX1TDLxVnImVvfghWxr/Eg
n4HezXl+AFneaIssV4b12+GEhrsKRQfQYZn+f4oUqru4SmRWBziMqU+6IUu0ZqLDpjxv7kiLUoMp
m12YTZ19f3thXDnriGXBMgODe9p/a9hf6e0Is7G8ZqrgRTl2gvsm7Lb0DlcOb5uOMNGSuNrTj1k1
F5rSGHGCDuvAqMp+pwgy/uayVfaumo7+xydEVgHAKmEzAKurRymkGYHfMlTkhkPjG2moncrM7Dfe
2LXnhr0IjZKl6XzByzE5iIoyU3hjSUrmhph7vNujqvE2pnP1yS3WIot+g07dauF7eGOXBM42QT5m
eBxgyI/p+SSR//mgnvUWV/zKtOAhgHmh04UmtoYx0MINOsmmTYD4tNmrcRO+6kjSNlTxF0nafFrg
7AC1XPnIzFzrX8w6tMfYxskXApYXvsB4634gGNG+5FDlu18RPfb5E5tYMd9NdUmGa5V6DYdQX0rX
uq+N1MqepslNm51XQxEJWurbbqd0jv6Gs6kunrtpmNJd1JJ+vbcTs2iAN8Lw3yTqc/IGGsVIv1nd
rMafOMOM7imdZ1vetwkUbH+0eqTlqtLhcoz1h5vsK1RHxcZ3d2VD4y6IcQlOQwaA3KpxMyLFxbHN
qgMZh08INMq/pOn+a+Bpdm+OWbT/6EeBOAbwQOcb54q9hizctE5x4HME9/k2v8/hqj6Nupg26ubL
OS1dBuBxWEw02NbKlSYyIebhuhKUYxb+vdiUQ6Gx8/pZC81Q3RmhJ3/entflubrszmzTiDiBvta4
Zq/hEj5kowzUvmjGgzQbOdyVbV+Yhz7Lo8iHL+A0d5XjcMRawjXkLlNkGH67/TMuzwtgeubMtQRa
lLVO6G1VfVIjte2CvkxJE81V8xl2sb4Di3t3p0t+xKE9fXgF2ZCj+B4gCOKIsOZRR57eh5HUOsQj
QzoFTapKeGpeqkQ+ea1DdAeDtN4KPn7fb85PqkUtv0jmybyCMb6CCxpoTDJDRBPw3cXKFy+RrfKK
IYWUnxES9dG3ypvjCQpaCUaFIpl0+1mTitohb4GTucs1U86gDEX9E+Kzl/6V6C2E5ZZ01+jzIDvb
PXGdNH+qYRclqHYAhV8Ts1e8vTXU+fishFPSbuAzl5seywf9GjaVRAyChpyfvmGjeHNPbkXgWkRb
2EM+fy5BLza+wcszfoGaYNdDjmKlvKPl/znjOyTaJAZJGTRcvfYl+0uzC9kme18VRvJmFWN+jDB6
epCxk328jcrgXAJJewNdw4rhfIq9PXRyVIQMZojwpxLQx7cdPKRufwdXHiTdUygR0Fe4c67LmDlR
aBXFjGLnihkYo1a8qbU0N06PyyNxgdIXZ1tcviAQr7ZOd/SiqowtHmSZTt8Nux+fuB3qd0ZFPsT/
MCGbz+udLsOF/fyxxewVgy5MGfToTbE1QHDWGLl+/B9GAYJcoE90tGsoUuBoFxdG3AccWv0+qo0B
99pqCwm4+nLgUsLjhfsNXnM+F53Fp6dx3Qf4l3vHVJvEiayB+cftuVx7OUuTzuVkg2C0Nm+uW61N
487tg7loxUvX6wk1n1PBHrOUDQDlcijgJhRt9APh/6HKPJ9QKCtHzOnA5i+18r4w3ex3KHQkE7Tv
Nqq9q0PBDiZrauk0rp1/UZdGvSfgRVFE/OPQAvZjqwEb6JWthNDLt4TmEyjtfcVBsV29JYhTU1eZ
yWIYhDPHpFS57+FRcrj9li5P6v/H/IJQzoXqwl0h0scwJUNlCKTU5bwvaKyc0FlU6ksS8Wqpqhoz
3d8e8/KQ5EaGonrp4C5U59UdGL49ooOcMV0h7M+T3U++LJslOEXPAtuwk6PiVluf1pWJwprCMQgb
dm4E6z46KR64eaDwD1Sjg84YY9qbk+rxErt28xhW+la+4ZWFQvGML+1imokV8WqStjMh6OjdIVAk
ChZpk63khVV0TNve+/CpRZ1OHY2fDPA9O+L58s9wHUFoVYyBcPXqDg3DeI+CdIv7c+0BItWw6brj
FaSuUUrL7NE/ZPEYNFVnV+SFZKTnVFJPpiDRHflazLn+cY7Fon0DyURuRzG57r6XPe1eO20wcM5g
2IaoKTGtyXIz2ziurr0syDd81vg8MbnVyxrNKiUAoBuD0KjaIIts/VQahAHgGNRsLP4rj5GqiUuV
uZhW0XA6f1n2RMMjrD01ELVm3cVTn+1j4da7hM3x2Bul3BjvytQWe1hsPpfuFhf88/GkVal2i9Fn
oBJU8WciBQsLwdAqH7gAWBvn8bW5YZFlmYuuCGh++S3/KWxEJaKGVaEFY1MpB7cku7sw8+JTNRNB
0ISbJsmXGwkNAO7DMMJQ9elrsk8e512jFLTN9My1nlUwz71GvfFXmRXVfQjp9Es+4R90e/e63JeX
ZijxFGAl5mLPfj7JaoT7RhzUEFB0qwctVRU/IgTk+OFRAIAW2it1NLXiqhJF/pLOWUFQrdnM7XRH
dwjrCQxDmn4DVricDmwQHMAYA0IIYOz5dDqbaJKi5bNuDYkGTLPDz7OitB+114ElxVOj8U9jUaXZ
ej4KuVxmWhCUFtQuNQ0IkLkPMWr2q8r8qDE7ZwoUdkAFeMUIGNc1FJimFqMzHoMO+rqPKrIkuEfL
d44d1//Ds4Pj4bL9Lk7d625uXoFAj506BjPqcl+GSoYXhLN1XF5+wQviwyAU7hTUa4ZgKVRtFhMu
9ix3hXzLQfOVpB9PNhEch9ur7tpQqPWRs1N7AGetVt3gWrnp1M0c1I5L15fKI5Y+4o0hO/XwH//5
8GgmVA28gBc7S6Qi54vC04kP43GpYJ0eVmOTXezFMLhH4ho/aqfOooBWhUM82wX8kLVAXNRZI4Zs
UIO2jby9TmzkDner6uOPD+Iy3xDnJDerNfmmwyx6rMk1guJY1jv67HjjFuF8MjJly97x4rOll8v9
YEFyuC3oa6W2biAKIbvMCVxArb/HMen29ZBkX26/octRUIGwtcIq5sDn2D9/Q9FgZnHd4pDZjqI9
gRLOT25Xoz68PczFsjNIpGMrRc68kL/XRfUgczcflAwoYeGzFIlHNqjRkDJkTVsL4eKI4lNyuHnT
COf/YEmdz0gaxdj2ltcHMhXhN7vP5L7LZ+00qXl3FKLaItNfTo1PF3tRmu/wnvCMOR8PbT/2E7k2
BDSYlTtj0lN/kHV8HDWx8TVdmxn3Ea4li68239X5SFODDDCz1CFICaM+0NKiTZiM1bHWqvrNjKut
G/E7UnAGAC27EsXSYj1PO349NUeqc+TQLAjCLo52MWrwB6fAqE5WYfXowvX6kcnJesDTzkNVrXsn
OqHDaYYyF6Q6GYKTUZqPhjptfYUXVQFPmaQMHC013rXlrICpOHFkJQ1lDHKnmvzZNOb9WHXVc1wX
w67FOu6rk3Vb6txL6RRIGCeoAX+IVBB6e+ePf6ytpkEMpgeS3o73JUzlVHzLDaS5X6sKCdSPyJ3N
/Aiz2tSfwC0mHF66xhUPQ4z/80GEnRUSwdNSVHutqX3y8G4zd/CtzJludkGm7KDXUfi7A251fVDO
XPnXViIrz4gUHVWk9EVatLt4EIl31yWZ2xwkGcHloySYxXubwqpO99TAlfC57uXK3zXW1bGfNHxt
exx+4sgncWIy+n0DOhXuKkDS9qOQAE8Hvgb8vOVLuJBQ0aMpesoZI3CxAFUhD+jchxKig0ejTMXG
pnK5DBgMJjiCLW7rXFvOX0iYO8LIZmfxuvbsX0bnNtGXph3Mcq9HllGeWtMK84Aex7Ql1LnA95gm
9ySYHFQgwF+rEr+xSi9KJ+I00tY1fcPLxB1JuVDZpGyfhMQDc2c1tThUmR1+ub2TXm7YTBSeLVdr
NF1M/XzSGAEXo2vWRlBhGbJDNdvfF3Y1bQgfL7caRsEtijQUePaMdj6KXs9jroeJGcSRPqW+V9lZ
+w3Es/YYDZ061jXFMG6UkFfeJxlIkH4J9wCsWEOKloIf6TQwKFfBSe5mG88vmtVKae5qfVS6XY6Z
TQRrj/3n/vZTvZwvuzdh50BL71keqxdaQ2aZrcE0A/hatrFvq7Sa6JCTK3CIy7gIfbONmnZ/e9DL
kwNK0KI4BCRe0n9Wr9JzJcQMZODwmjz3XkQmw6Dpv08Ld8vI8XLBLj047jPctE1Y+qtDyrDGpG3o
ZmBISeqxoYefmrx+HWY8/M0+fhUKSc5Vb26sosu1Csy+uD9QAHKNW6epLxYeQ2rAe5lsqB4pGUf7
XibiowRDABG6i4u552IStNbzk2mmolrDYmJwXLEbayM6dWZk+TVWpRtv7FK/zy2KMoZYqPeidk1z
F6YO+61u3aBQo6L5003cD3YZlCsoK3AlnBPk5zA8FlGROPuwjQwNj3PaEXiyWIV1GtNI1k+2Eepk
kUtQlrvSCKlU2cVFlWOtUhMB1lltmW1JD5a1dH6UL8gO+yUIEjTmdfdsTL04L5rSC+B5iTHI1MFC
W4E6NNvng60lD6Vba+2OxFyybFyF4KmDkGX0envFXy4IdkwcXnEgWvSa61c1YHDkIOkKg1St5Pco
q/HwQ5Hy7fYolxT5hZkICRIOAkuew/p899LcIVwo2mGACysfFdQxIrctKyeZqOiBQ+/Ij8AQN7OW
ZvFQEvz52ZUG7j0TDK/+XpFtf6+3mbKFDF2ZvgvcSxyTBTkPrcT576oKcj9m7B2CYopgtHBn9mp/
aIrhw639RYOxWBvARF7g8tXn3k1VEtVEKz7gbZvttFHIk9Jg9HL7OV9smnwD6JYWpg7QDAjD+XSi
Ia+IKqkBFmgFf/KaWNzVCJifNafoHki777ZCGS52MQbEmwQeBp0g7hOraVHnKnOpAEeag/Se4o5M
nxOuVXXlT0mH23XllNkfs50nfIBYXBv7zMXbo6UOZZ0Tn/e3KPrOp4sBbxYqFfwcwt4pv0u6sni0
eFm5UdZceaycRNS1ixUMRrWrs7cqi4zuag6e18Wzcsx1MxS+nvbVE35zsXG0jHjcOh8u6cwmkCWX
JrbPpZu3xmHxCyWye8LXfxzSsd+1Zdpkh7KPvRdXGx3Nd10Z/cnJ3IOmB+duDy2ydn0iqNO3mH58
uL+9tK4860X5RWQysaAaMXPnzzoTdewUVJqBYQs0CFYf34exVd/dHmVZL2ebIpPGk3VhGrMHEy93
Psqo9OgwRakFIhTZXVdj/tEmoRdoLL+NxXNl6QKqL6oVWLmcIatPPyxnUdCp14JhVPt9YqcOZioW
Ds7KWOzM0jH2oaZOn1o72hLIX5sknCLUoKg7GHpVZaT2YERe22Ixh63SE7Tf6dOiQvtd2kP/0fMe
QRSXRcoZyC6LY8z58yy6ScDw1bSghcN6B3/AudPzMt8QgF5ZG3TW6RIBPy9C9hWopGCZ0nCN4ftI
6/qUtPrflgiNjQV45X2x6thnFvyFBt3qfSUicqpE4bIX2b1+iIReP8BshTtpdLbwp0x3vuYkBh3K
SIwb2+rVoSmBFw+AJahgtfaJnSmU0Ij0hSCYf64LLN3trNBeZ2n3byrpSIQbeSHMYXvL+fDKzkP+
0+IZA3MPBHz1PYSt1SVDOGtBGZr9U5SI+Nh3XfIDA2qyXefmo6mBnM5c42FagIIjVVznCUEi1LTF
tx5nfkd7KZRG7tW5SUle7OGa3v7Wr62aBQVnxdCRxC7ifG02XaQCvZImEhFask+LLD5WMdXP7VHe
HWFWWwp4nQG+ij6QU351RIkptKEym3pgh9XDiIlKXiv3Rqw8qmr0WijWQe2dfxvD/Cxj75fWuj4B
GQdpGchbS93ZxfYWv/XavOGBgSPSqeRWtf5B2kg6WpnqdGy6cmd3YfZQIOW9uz3vK5sMx+ICjHAT
B+ZblQJKncZyrhtsJdOi+CqzKAuiNLEOcztv0VuuLdJFigdrngd9kcKmqo1sUoehVFT8f4NQ9YER
z/ZrGIfpfRZ63UevhnTyoPFQTLJ/suWsPsc8VFRzdjMzEIUsPgHQZ3sPB8JdpajhUbUb5+Ob6AJu
AWvhM4r8fLVfa2mrRUTb6QHJzTPpr4a+T1TzwwY0zAqCCCwlGobcfVcvrLXlnKB5AKhxFIGz6f9x
diZLcttK274iRnAetqypu0otqaWW1fKGYUk+nGcSHK7+e9CL/1exGMVo+zh8FnYIBRBIJDLfQUv2
s44uMppOWyLXKzsQcXpQrSp/y/N+ffIq3QigmeGtE7VF/WVwwvChcodyI2pq8nJZnDyaGiC6iJm8
z246G6IezCxUjXM4d96JfkQAebIIPk35JH3EzbprkL8xIl8p4W+kog8Og44Px/2DsLI7OQDkE9y4
RK+lqt3cUDPFTNwAw8tTiEppG5wVWBzAfAYPZ1Iz2ZJjX1teFHFNYg6a5TfdsHEyGq1EYhRUYDDt
rcTVd0XVzcf785LJ7XJ1warIIjdvtxv1deE0VWLooXm2rOG3XSkv9WQ90ZN45rr/6sbT8/3h3t6j
i/HeUBw8ZADL85i73jROnuvGFFYWWATkKk8ITon4kffTPOw7ihnRPpsTtOadMa0eebmF6mkI8e3b
pXNTFb+sKMntR8Xtm+cqFJb5FcBd7O6DUcTKTqsUwz05yuB86uA8ySw2HnGbKOxMP3eKmul/iyxB
qIhkuY+f2ilOPTwXDe/Fsuep2lVRRubU4vzaPQazrqanKWotwMSKcPMHeP+i86Gux+LVqCcT/5tW
KApxPpjLfTS25ms1ZJl7GHW1c/dGo5jAJmE0wYZFfNzd6w1PAz9RUIn1TSfS0dganeAvvnz3S8uz
MdyndZ5EByNIUGcksUVNa6ioWx0zEDeZPwVp/tV1Av33RA162AndnPL9iEENTwc1UF7tCnrqJ0ut
Qv2pjPL2rIdOVez62mz+iqYgqHZGpPauj2avkT3UvFN+VIpKRcLucjPyJ+Ik/CdNSX9nqhDpaYhH
/ZcI4IztYAw1HoFrQH01z7307zDzYHnWep6reyzYemfjuK1sfhuOCMkK4FgQW4vbjZ4t1jY5csad
AFlaVA7An8Ge9/d349ooEsHOGlMTvUkGy4Lqvjew+UNFt3x1ghatmNOWTszaKNzUZF682XmYLEKy
AD7hzECJzk3bR3tDjM5hDMSWt8HaKOAOeVSRXUoRleuDNXCzeK4SMBdLFS+zmg6vuUjDw/0Ve9Mq
XZ5fyT7CZpDPchMvRsqLDR5D1DYLE3nlSTbHnkpeKRSuETLR93ieAYxp7YhUdu5RsdwneB3+xkCz
NfZa4mTtN6fS+98qNZpk69et3BXwI4maso+rAtK5XoRoKoFUBeBWbbRpvxdWo32ZEsVxUBuxDPxM
k1b1pVDRz6kZ0iM9uelMq2Hrob/2KZCAA0cvdcVuKMSdnZPLIHZ71ptc+wj5PvobrQFro5wgP+ji
S9CbRNEOrQgKF0sU9+yaCiUTEkDCzq8pCcKT4Ozvsl70G8u6Mh8EVKg4wS2SqLhF5gLpAIBJHejn
aBygr1iFu8sVp924idZGcTmJnBPIYRyW628nLCstCLj6Oe41cIQ5TJmhJFzd38Ar9x2w1v83yi24
b0D5txn0c14O4qlKc/srfBTdz4d4vmh1W71kotx6dK5OzYS6R77kkUEs3ih9mM551OZMrXR7X2m9
8aEuHGtjAVc2BEBQoGIyY6DosYgzoRJ1pl6OxjkJLH0/hN6rqk7GPi7TaGMR5TFabD3UJikIODYv
dXbf9afCpS2xG4BrsMUBYyp1Zk+HbnLT9ijaIv1k18rXIpqbS9IE5vf7329lKRma2bHj2SPLXWK4
PGYzuoDnhgf0ISOEH7BL2CpI3lItZXGAySHUQQZGTfJ6hrUyJWPpZeY5C5vPgaX9T+SuAs2yP7qK
9dOL432ifHdq5SPB8OtMOxQlG/3ZBS3ik2TtacCWftgPX+J2eu4ae95p89b5X1sJLkjQECgVSFbo
9U80aIU4+sRK0M7Cm3ia3WOYYD92f73XCojU8/mjLCmYxSyuhyFnpP3k9eY5gE4PWMAsa/SLxWx+
igeMoY/Ieob9h9weiuxJn1Nqp5qOkM3RpNeokQylztbDbW3iPJ8gQhDpgajLVP0PrCLYemSS4Xyd
8x7jZ1w88oOauFtiQKujSPlJqoj4Ay7hJiOVqI75mefaGrtjqQvzGIu6+Q/bmUI+YEhELnn3ynD1
x1zieZgiVCNMyrOZONSqXZxszN03zuttZIDMIRH2QHWYz/KpO4iaHlJZmWezV8OjcGHhebHWHauy
e/+yyaGAllAKpVWxZDRNyORnRltyA6uhBam+iYdXJ9rkwqzNCHQOWC2q25Lke71uQmR9rBjEOsMy
E1Q6EioyYWp55K9BufFmWRsLIiotAjAzGrWf67EgKYM/t9lvKHmHH8baaHfm4CrnqSm9jdN2ezuR
J5K/uXQiTcrki8PW96j2j4plncsB/3UrNMtPhdkVJwBK7s8YFLVfi07d2INvlYfrcM6o0DBQQ6Jm
QCf5eoJx3hWa06oWqSMvs08zJfp/k9grKntfRhUu5DUPh4j3mV4964g0zIcga9rXAZiw2E2tLhpf
xTnnOUAdIgHlPQwoAmDuAEtRSEY8j6i+OlpV2X8OvKj8J2mQjtj1ppnNuxSW0OwbuRc+N2UZP1uR
pX2jiNo0vt4mwUvV4+3p64pIlNNGZJOLuZw2Pgp8V/ggspW9mDbSFLHVevYZlmjg08c1Hhri/i4N
iChmp/EgS+wvrUiMhyzAzgfPCqwxxjjOP2CcV+7v/5zbeMOvIEOQlxuw4WU6p2AVaffFaONO04R7
/EkdmGWTu/GuWttg5IxQDmica96yjKn3OIakjW6fzVgZf4yD3u5wxsgfgjaOzzPUdF+IyttgeK5M
je4ajWEoAcA/lp0Koem9YfUxcklt+EPDBuS5EYX9en/9Vq5sgjXEdPCOMkldQhGtVpju3IrgXISh
1fxQHUVHpsFDfj7xMwdbgHkUCNiFYezqJ65sMzw3GYa3PqK4Wdvu6lxPY98L6TG/YKNefnbLWk8f
nSTIBkQdbCs5x/FchOekLzLHR34xNza25Eqk4QqgKgIPlStniUIYx6Hgr9BBsnAo90jP4UnSwVEq
0dF4/5XAckmrLdmOu2kJzHMxp5xCh2w7s4914LV7JS+VU1r13cZQK58fnDqTAnhPnFraX9QiE1gh
TMwK1BfqMw3N3dLZStnWRqGiJOtzzIe04Po0d6rw9HAs3LMyWyBhDDxfhD4HGwF6ZRQqV9yWPIjo
Vb0VK/+4r/W8zaoukvgpGlXHzo7HE7itLVbc2ih0TXQEEOgU0ci8nstUeWacxKCWCrfHBhaZ0oeq
HLcsIG6zeAm35Kbms3CNLv0eJzOluMvBpcyeU0hV029mND04xgyZLIr3cWAf6FP/7/4xlUF1EXRB
RtGnAUeIUMYSEl85NnLyXmqdHSI7x1OJnlPO8qvbFBq6JBGf7f6AK2tJfgC2B94ONIklZVKIHHxS
IpQzaunxrjKNZB+3dr5xcm9HQbJWogegzoOZWCpbQSgB0d3PztlA0ODohX0OdZbC2XvnAj3CorpB
FkLzYvnFGqt1OpJr7xxSPH0OylE/xpAm3j8KdEwSJ8m4g562uBdFI0Z9Cqj3ObI+2YN//MdOaY6+
ey7wZPkyAC4A+y5BgXGCplkLAuUMHCB8HntnPGZzmn77D6NgCy9BlXJGi6gwNNaE3lMSnLu2rx5m
F1uhiIfqu1s7dF2IbBSOeZCRyl+fVzKCsEJGOzjPUKv9cQa3PITFls3I7dEBYwBtGhAJLDR4K9ej
2FPXeXXveBAtYzM+q0NjfK7C0HiaQNdoR3PyvK/vXj1QDfKBT5WJd/DiFYzkClZqVGLP4Nbcx0BN
xd6uja1dfXvrAVChNQaTAJSoukRPYRHVizjLg3M0lwop45QcxVSl50FPtlwmV44pWRZPIBjUkjW4
7D54Rl26ZhqcA+zdftNujD9WZe1u4F1XR6FJDE2Nnc3j7vpDeYFXzoNTB4gU1h3OF1H9oCJu8nL/
46wuG7UyWbemxb3s9CVuhCtoxSg42QUHVQ+joxXP2dMg66/vHwoAAeg7eZQIC9cTinQvL42uC/gk
dbvTdOHuisDBWrnLtqAKa2tHWODh+FYEXJaWrK4dukqluVbgWf/RnYf4OOvxlpbK2trR86JUzkni
n4t9kNZaFw0KuWIUONVDWHrcPZGNUdlQ9I/3125tQsQGAAqkWujaLjaDsHQFkuwUnFPE+QCwx9bR
yUT//piNWQ/XtaSb48CwiEBqiCWjGxv0JKM5/Sstxm+gm/WNFHstACGXJG8flo3XyvU2EIqZx1kd
B+e6MpQTfbr0o1ZGsR8LNf/qqHPx8P6lo/DCDcb+pl8ol/aPZCtCdLBqAeehMJSUX4UTGU+EiS2X
nrUPBL8HZCkccwksvR7FBssrElxQz5QzxsOMY8/ZNGfvy/25rO04h94MzXLUIgFsXY+Chzd9yXYI
zobQ4n2Iw/VTaCKCWWM8e7w/1OqEkEGRTeO3hvX1UGZTooTrMRTAcP2fsmymSwyuaWvdVmf0xzCL
oNBgU5Xk3UxQKDv9SY2tT0rpRadKwUr6/oTW9h0HSDYCyUvY49cTCrUA2aNWD859230ThpOcQmUc
/KYU3QEx1sy/P9zaxJAM5RDRFEQFY7EhpgkPFSs3uc1T03lp+7T+XsLxyfYBjlgbU5OLdJ0OSxtV
FF55TaBBtmRidQj2QTMT4WV2rOYwUdH81Vp98DNPxsKUM+RhOgoHGc77c1zZIwirQagkpANHWSL6
xDBDPxIC5Uq0yQ4FwetzNzrGr3ePQhWdOwNkLZTrJeLVUro800BEn6NoxheNgsQh7kr9/XORxTKo
tlIfmNrj9fYY6iagMsNcNHSqZDAansJajTeAnisrBvjEATWIlQ+lTeN6FGcMK7fFsucczInA9nRU
D3bjdO8/u9jngFAkRqCfsJSKs6aqTktqA2d008aLG2GHEaBsuqG6sjYXukTALKFW8L/FisVzEsad
VjvnfDaFXw5ucOisTVT37TlCLJB3BAeWBVOXbyIPcThbwxobtP6MH2NRek/0Z91DFnXquy9Z/nw4
1qCDyFT5TtcfB4eXLFPUCltUZzT2aotkB7d/ubFsaxOCKUtkRdGCW3CRDreVbmWewSi47Lp+hBrK
zhM4h5aYVW/s6du4wFRkUsfBeRPMvJ6QMiqDrkfs6al3v/epchZR/Tt0+qd84iTlU7tRoludmhQ/
o0NJnWa5u5UOI5J5ZGpRoeq70R3EV7fWrQ+Z0Tn7+0Fhayi5Of+41SsNXbE0lQdJUaeXUR8wXs/d
4tRmUbwxq9uLg82N/QqUCQB3N8h+ra7nPE8dG5V/69lymt/oTr+Grdv6gIl+35/W7ZmSY4HwkCxo
LvlFfMjtzPEaWbuLFa/2QRQ1h76dt+L2yuLRJ5JZBGgcktfFFuz70VM8c3TOJST4eYdesLUTw1jq
e6qY7sapWhuMmEyWQEaJ39YiZ0FQ2E3a0HbOYThmvgK4yc+y+RdO1ca7wx59ZDY834n9Tm3jek+g
p+w1Q6S754mS9E7NHHFs6F1vHKqVTwRKWK4cBShe6Yso0dRYF9XR7J5B7Xu7CS23vdKU/757H9CQ
4jKSgg88ahf7gMt+iDOdWoDWdIrflV3+kJX6lvPBGyf8OnHg1ScVwenaUMVdJvwDzuXKgDnZGZfo
uTkXg0i+NEDYXwZM8my/1ieUcDynTz4qKSdrn87ZGO0qBPShCRu1rXPocv4TLcPY+9Uc5krfNU4w
t749dLpzZgdWz5rXz/M/IXE3+JUhdqd0vhobShn4eDdG8WtUNlq7A1mO3NT9VZRb6970FjkYkkhS
yMvlCU0unp9H0ZaH2BjF4zDZ83OaB98g2I2U5eP0U9vG2c/7w6/sfChJFJJlZRRM8iJGmYUb9KbV
4tjsQd9r6io5RghyX8LM/vX+kWTjDZwb5D3evNc7X7iBMUXy4aaauGS6QlUOVK0dKqPQuu8PtbL9
ScRoLCI1AAxlmScFbtKZalwoZyXMw0OAediJNXi3TDDlCBDy6BjI9QNbdz2hoNFnpSpi5WxUzXR0
+wqeWh3+MDt1S4xxbT7cVVRbbTrbZLLXIwkjz7N8spUz1VZ3L9DQsEAMQb7fWLe1zcCHkWqoEA8p
8F6PQ0cmqroyCi+OU5b7OW+Lvxw3LB/m2RlO9z/RCtqCLUdPkscuCTOl/+uxjFqZqck2iMWgiEjs
/dIY5bep0jFTzeBr206k+nZRfFGK7oSi5rdonLZqI+u/gXnSiOIA8Iy8/g1kHHWjgW05G5nd/s8K
uvpHP6nz3kUZ9pgFtudrQRuc0rxx9oOrN89u32m7hAi+8f5/63kuogDNSslZodggr9XrX+J0VqIi
ZV9fZoQ/sp2JJoD3DfpmEh2nUU3Mf9RsDH5W5qTMj10bog1SkeFgPaklhRLsSQoRrsJSWEelcxKZ
8tLGk4KsbAQDZz9DHdHOgDOVb9BivO4TzrV1/HWwe6Xf250JRTyt1bLeZV3utJbvTE7dAwBu1HMF
3ED/CMWeWKoGcXOwvNjLXgezGr8ljdEku87FSMHXujGo90YQ4w1t84w1jsqovjWmbGd+VPtmVF5g
u1IH8GulbuYPGKpG+UucV4X4XA1z+FyILrTOWh7Y0W7KC+8lSrJR2wV6mHoXA9+t6q9smtRiB5RJ
GfzMiLwq91senek3CzZTcRLkDOWeh0uEX0qQVt0uKCMPHKo2Dv2xdLtCeTIGJ8tObtXa6XlyrG70
RyvXNN9SdF4FptvjmIvYgjH5A70T5wEyRRe6PjXA5neiarl3pHXYeaRV2hjw60ZtTIpd6eZ0SzO1
aKfPzpSl9bPelEXxlzI2o4GgQ+dMv1IzCbNDpumN9mmE+OT4CUj6SttPiRMUByAeUem7YeyMp9bK
8abc21VomRf0t/LsyY29uNqH+mzxkJ3tTNtS7l4JMdikU9gnMaG4v8yAwiLHdCLQgrO0Nb5gPBMC
VQj7jeznbR8v9jlYU+hZVPAQ3FwKBkBsVbKorRTwgbp20TOz+5ZE2rCLAwnxBi0hHpGp1J7jafY+
zZXav2AGmX6+H3vW5oq+OxBCeemhzXp92KrRqDEN9IKzgyTbTqMsfkj0etgIpmuj8FoHi4yZglSZ
vh7F1Gpbmz1uVjuJ3K9hHkS0aetyoyGzErIlBIl6APAOSuT69SiGXiCirKfhJQ8CiAVeqX+V3e2n
SAvVLd7SyoxAbdAjoefsABdbhMuia/J5DhTlHKiE6J0eiBdU3ZstO8O3HHixSQBcI9vBexqIyFKi
KnG6dHINxonF/IQuzU6xw8RPiugD0fGxHb2HRHX3vHg+jEP8cTLCx9bFULLtw0+Zne0bYCydNp0Q
9D0Wef53l9VHTMcOaQ4JIlTK3aSOe6udSj82zI1rbeU1C1xTsp4ANbBCi5samdp0RFA7vADXfO0J
+T5VZGVvtM1TbvD/pf1+ViAHVjbqqeJRO17iN3OYXfiJN+HFsKLON3NteiTTEhsFgbWrkgHkRW3J
h/Oy8efVsT0GYxFeVBe3miBPTlGWQR4DK2jZH+1ADNjKuD+btsDZ0P489M7GFbm2+VhTLkjKEqCz
FyubVaGRx9EUXuCYaL9jLe01v26Acr07NoCBlU0MyqFg7hanlvo4VmszHzBCo2afpI2Gn0i4peW5
OhmOEQ8bdKluWiWTUAZtLoPwkg1mSF2qhHbi6/jd7u/P5nY7UsHhL0RlJfVvCbUqEZS3hWrGF7UW
dnag/lJghDqnKAGGeu8kn7PBi74YBeImG+t4G5dQM4H8j8Y+lTHqO9dxCUBpBjG+TC+6ZTySIqQn
JD4dctct+bfbyodkUUsIEfDc23oOTgGd6gLsusTc/mJXqVqT+2btxJ8dbZyw5hTQjDZO+dqY7BIO
Ophc0uXFJpkDtbXmOiwuFZ/xecq0Jt71ZodsVZ311if50ny+/yFvNwxf8E28CyFCin+L0OskrgG8
uEAOw9T6H4Fdq4+pVmRbes63X41yAe95WuGcMvShrr8auZ3WidguEEQbPKyXhc2z2RtPpVq9vxAC
0xGOsTTU4Kgtc+8iSQ1tqhgKS42gfJy0OBhPQ5fmG0dgZUpALlDmpZCpys7X9ZSSokkBLehcWuGk
+IZVxYdSy3owZ/oWbOH2I9GGAsMEZp/SIjq210PBrlC0GUnxi4Aj95Oqi3dyQWRsySHcVAwoG4Hq
InIAYaVJvThaFfq4YFWn4aIpM9aADrJhxlMd6UPqF1ZY/oC4FyVPc53n4tQPTYBtSFU0W94KN5OV
+E1yJ0o/0ndoaTuXWNi/zTATLhlW1hpcuU5D8g1m/rvxexJczRCccFu2yxcNXwc3hSrkYr2oaTXs
+zGZvrb9XF+iWVe+3z9lN+caRLK00qNNhDghKI3rD2h6c633mSEuZm6H35vME6EPDgkL6t7qqR2h
iP9uAyAJggbVAI8LtZubnApLhbIral1cGj2pPmJqW/ipWo3vFZzA6MQmGKOOSd+cj3A9scDFzMxu
THERdBGrBzWb8y8xamFbusMrC+iA6SU+0TeXdMPrcWoMYTR1NoaLabT0QBTRmaeoyfrQTzq3m5A/
26Icyk9ylSsyMz4WNR7MCBB8WITiocorpenliLXX/5tpbfEghDaeMitEqsvQoh8F77hdrE8iPtzf
LTeRRQ7N09ehg8odvsTb1U6JOzB39sXCk+PB1Jv4rwbjrZPV1FtkxPWhiPzEZOLY8tmkzk5nT5EY
Ln1g40lfqaWRH+YsUz9o8bxVqFs52ejdA70iNQEet8TAhHHI0a7b4ZKWtvGPXnTmpSfh379/9SCD
4DsqUV6AHq63CiUWmzKGgsV0rif48EV6wXvaHJzqQ6kgHvT6/uFQHaTYA2PMQzHgerhMH6toNAMK
m6HkEjtdfayC4XWYuy1lxbUzgNw3JWtJUrWWOmUwjpFOS9Lxos7j/BM0WPWPCCdteEDLN4uPepUU
2sZOXB0SEKOUGQcbs9Rrp7UuhsLKxktImf4hM9TG9gsvsf7uqinPMKALSc//w3q+OaVLlSNn2fLM
tFhNbCcZL3Yh8p+2Nk1HajFogQ1hu3UD3F54lCIBnPKYptZKS+P62zGKU5NSjZdO75NdohCjfaUp
ooee9+7zWDjiY9YVzc5NjPJUVtVWq3otxtDuIn2WeKCbeoFmzbnoKLdewqEWWMEF+anLy/SxmX6a
Pc1Lv3Vp9gIu1OeNVb6tl0hmLZ8UYQRZJV1OvRpyFMEmtu1Y12N3xjg+qnelgQLFrhBh8L9QDUXs
m2FTfA7bVjxriulXFByK3bs/N29LfgOZDRBLb3EzTrX07cSXh0s4qY61mLHbVOJfwgr6h/sjrSy2
TD9xMtRJrYFiXn/sONKhwTjxeMFlZnpUYtP4EdVtecybUftYBKKHu6PoB3K9LZT4StxDkF0av5MF
8IpfbLPSS1SDKuzIS6ISh9HokmOfBs2G/8BKKCcLRR2FKCT7IIv54ceeV1z646WuuupQaGXxqXP6
4UBOF2/c+iu7R+qsuqA4ZIHIXHZqlQSTM6UIgVc09jh+0bO2dHzwbsnTmKfKsGuDqCl8I5rgLxoj
Pmg7xYAidcxCOrsbO+j2uxJ9JZmeog5A/OVvqbAK0NwoZCerzc/C6//qXfuxHcbvDQwAn+KyH5j9
t/t76faLXo8p//0fDXh8eXOPCpy4KIIDWoFLRAyijjd27O0X5W1NpYO+LvjuG3aV24YxjsLycnZy
56+qbo2/zTSpYz9wg/Hf+zNaHQvEqLSB19k/iz2qhQ15DToxF2zNhp1qDuOByrWyGyLv/RFesmbo
bBm0hLilFzmjETtZEepMKws65WGKk+zBVvPiOLru1t5Y+U50VmWBAmFSCi+LM0FeP415NPCiiaP0
2FJnPGdZGW7gmuTaXKeKTAgtFvorBJYbbro7Ta2RqeNw6RyYC1kBNTT6VKlq6o9lVCJht6mltT4v
7i4OIX5mS+8PW6k7Xe1Ywm7gZooRkPhQijrZAGGv7glgGNQcqc1xyK53ORsBrwBkZS5Nj16VUMIR
jn8FcNko3k0xQYFPSvDSW6XYTD3ieqgwUN3IpDZw6fqmRzoSaFhNp/hwf5PfpjNUH5Bth0PHsvGS
uB4l53lWFaU2XGpTgJ2xOh/T8XTX4nnt5z0vpP8wHPVmF1iLhEvIn/NHlNCKwehtaN2XeEjcJzp8
w+d21J3/CVVTHigvTRvjre0K9NW440hD+ad+PZ5T2kiMpWK8BDXtfb9C/CX1Y7dv37+M/PlQaGgb
E/yXuYMxNUC4KmW6GAipOh/cFsLiPnProWW0YY5Rs9LS8vH+Yq5MTj6LgEKi8Q91XW7WPxaTBjXF
lVSoFwrhYIyD+jVGxOF4f5CVHU9e5KJnRiGEG2VREqiDdqJ62agXs9LwprYj+1nn+fVo1m615ftw
m3xCp5IsZVnt47m3iE1zPNOBDBsBstjOjqOdMELqxvMBVxhbWhDHA3rHQ79LYiX+MTXWlvnN2mT/
/AGL05AVvRYUUS8ubQ0z30mUxDeEMn5WtHL8Dx/vz6EWH68UORiotBMXsk463l5k+EaKF+n9r7eS
CUgYMNk0Oul0AZcrOrnOoDWTuKSuO+4qdow/hLif5u2U7YpI+yfpE89vO3tj16xtzT/HXSwk7f05
aIZBXDQroc1o1OkT1uFbUP6VW0YCQgA3sD/RDF+soaFw65sRBR0T2949SW60D2wtgL9Uhv8qqgj8
vqnd/fuXlPvzbYdSLFsWUyOkvSbhUrjy8i57nbK+uJiJ6D4ndNOPXPLtLrbb8DPNu3cjRSX+BRIy
1tVIdJCTXJ931cW9usmYrkK1+DEMxasrquYhph+6kUC+qV0s7m/U7SX0EMEsPuRi3wx2nhRmTL0l
MfPxpMfdCPyhyVDYzT13n4ezthOFgVlFZranuCy8o+lG3ikJKS8YY9sdtNBzD4C7VNLuzjkGc7NF
zX3LYm9+I9RsMLfkGPSqrpejmhLINWY0IB7dVb6r5flTZVJqcNN673VGiNVsbO3Rj6qOWcmDHbM4
/Yzpho72WqccZjutXu5vjbXwAfWQqgA1OWDQi+xAa3NLa3pVXJLKCk+Km0Tf9Bk1qLnxtngSq1tf
ds8I/VTBl1JmU666OfrOw8WZKWEe4zHPS1AOYdb4rtUZT6qtBMMuGaMtFda1k80Vx9uNnr5kIF2v
OpzxxHSmlNfpYLf1wWqwHfKt0ZrNja7W6kAUWmSBGMjSsmiFB7g6624+XFwXQYgEpz6/oVK2EYZX
8h/e+1J5jLc2ScJiE3VwbOPJM4dLGdtIdo3mTEbXdmXsEzexnbIbtd2iVa1tE+kHwmdjFW80tqwG
iI0ri37ToHnfhComjlk8fdBIjDbi8Or0XHai5EmAeVpEyKTItaLPAnEpvEL9aCQDIi25bue+KiL1
SR+jrRbQ6lcD2CtZsdKiUV7xf+QklbAVLSsTWbyY4+AkpjlLfdGn5ZaG7NrMwKnSpIZMil/U4sPB
GUMCe+h444Jc0X0r1cjFe2MaX5GeNKtjqbTVRjlhdUjyEhJ/3mo3nK5sxs1LiXk6eZEWnZqhL17i
WnUv6J4bX1r6QRsnYHU8SaQAK0qB+E09+I+1bESTltHICyBvzL1aJ9OxwkjiUbELe2e6w9f7wWt9
NAisAA4kOmlxu+iV5YV2BBzVyNFxx8t4/la3SguNx8ZvsJ3VjfHWdgqNEvmIAghFuet6p4Rzodmx
6/EBkf7X/GooqFFMifmfhuHapLIHT39p5Vn0RTJ7MR28pu3SL6nWjp9Q2Bz/y6cCp0MIAYIEhP56
MlNki7kaaI1oShf+rUR2crBdJ/6RDUP5OqTpVvN4dfEkPJWXLljsJcBXCxpzEMSRSztMaXJUgg63
inZQ27/ub4q1UCWDh3zHozG87LukeukNURaNF+5O92AXaXVEmLY7Y2xl7e4Ptbr//v9Qy/dulOnW
bBWUX9EFjHd0eyo/1PoPamA+1t2movHa/cn68WriIc/mWISP2cNUparZfUjL2Q9DUfUHr8WVVKCS
cZhgOYV+S4n88P458oaiX82YnGnjepvoRQ9zJOGMuRh1HYa2C/ft0Ogf5ghchY+Q5JZt6NqLihMm
Ba1o/CNicj1gZZWBIma+HxAeHQuXgsPvl0LLvndBnX0d4P0csnRSniU3sfErpXD//Q9TlgpQ9Le4
gpYkqsi1lLHKaF64aoTphsg9Vdk5AyWAAVyq45eNtE29P+bargUdQHSRBqPIH13PWikspYdkMl76
IdSnXZCm9jMJUvKxzLgmN/bt2lGE5gsazMMph/voerA0yL0xUOlYqLhwvDScEWWnKs6wlfGtjiPN
lgkcZJfL24C2JAV5u6GYnWkAWgvcKvtINBuBbO3BCHmT/i4pNdiHxS2QNJFRV4JRnHASn915Ko99
jdENxjPJvNc6o3wc5oL8MreDjRL6yleDnoiGC96ctEOX+v5VqjozSTzdCIAQHA7P2mG5E/qz0ubv
3yAQpllEwLFcrkugitKEmeHQ5bmwDOF3x8in3M+U3Dkkhd6d3r0Z6adJRQXgPsD9F5HGmjp8d7SY
HC+YQ0TlwiEtj0qmztFZ10SzVRRaCWygIWGD4zMn7YMWCVg4uBPAKNjZgdlo7i4gg/pJsqDpfq+a
/W/pLzWfbDdzzI3S6Mr+5HiDWOU6wghy2XRQVVG5WshBRzM4fajR2XsKizLbyNdXR6E4xFWL4xzq
HtenjaZSo8wdmwRsRf6Ydnq4m4p4S798ZStKTi6QH/gzOgaa16MUTj4XRdOPl7Kx7O+TXrRPLRiE
70pbMOD9/bFy7/FkpBZK05FQvaQjpGYbNortse17B0XyuDOtnRdY6HwPcdLoe7e2tPcfcsaTkmBU
ful3LvaI640xNpg8O+jTtwGej5k9f9CNrM53PbCRH4K3T+wXeRXlO+ph3ZZ219rySgY3qjZSgP/N
SfSPxFaDXlMrzYSCQFblX4YSfdB9VGODurPbbqw34srKiaCG/gYTpqSOoMX1x6T8kLgTmP9L2ngC
QceoVfodVqBzedBSfaofqzKpPjlxpYXH+592ZbPKlxARmzo+ks2Lo59L70LbnVQ4Pka+71Qn+eS0
tvVeWDo6rZx1rqC3QsDyhk3wBKU5b6ngFZvqkqtmd7QiqTioCndjqFtoMmPhrk4o48tRHlqspTDb
BhPNTrvEFgU+f46okIIjCfFRBYv0AZWGaTzkQ5KbOwpASMEXQaFImmAX+YnQ2i1VhbUVJrDKvB5b
GOiX1982mSY7oiKlXhqkAP0+UcVBV7otv6vbUdDekgxm0FzYVi6R5k1jjXmW9OplQEvvY6907oPm
oNJ/f7fcBgKwu6RosrjHG2L5Hb2oBndOhfYyeSALRk/Lf9XlNP5d2UqHmb0Z/74/3sqs4KzK+gOS
5pg6y3//xyksa9w66UGbl2kqp/+hvTtN+8kzoq3E/jal4NqjukL5GRb9DaQjbnVMNfSiuMRlbDwJ
uw8/2IUSPWZJWD8nWWAdksjST0ZjVe8+fwAndSmdxVeT4I7rGYre0erCLJpLngTJwbFmOvCIsHgv
711Iic9Ex5xkE6eZJT4nNawJBixOlb1dJ0cgo8PTbDhbTzG5la/LnRA68SSSBBdgR0v2iWY3jacO
fX2xFLvb55mT+c1kfQWIZVL9KA4OCmt+WxfPfIZf9ye4Am5gbCnQT0pBQ1xdvNWtJjH7alLri6sM
4LwjSRT5P9LOa0lum2vXV8Qq5nBKsiexNRrLsiT7hCUnBjBn8ur3g/lP3OyuZs23XTpwlQMaILCw
sNYbStfpQlimo1/Vw/hgFLUTUof3QqvQ6q8G2lsf/5rgUskP6WdwKe8Ro8ZMIWhrlJ5LecsWv8vU
UQT21udHRm/XB1FmTzJl421N9Xt3MDIH9FhfKgN9Nd35DsVsWEM7WV0Pu1BzHcM80dvt7f4SX1+J
vLDJn6i5U0O4crNthLkoZttAB6NZ8gbWqnZ+dmsumnApaf0exPHr0Uh/4SDzRCJZg511eTDoClUl
UeG9c1E/GsOmv42EatRUqsM6/Y2xZF0E8Vls1qXo9eVYVpt4ZpKJOnLnPH2y7RzWaVUWT8qmawc3
/XVEI9OGnoM+Gi9OpIcvh8oIZzMrXEe12vah1SzD120s+i/3P9X19mAUpH3hBkhqnbfbHqreVnEC
hzMSjtaFVW0r58Ryp8jdMuVL2fXaAZbixng8mwks3DxYHO7N5US6xeuoZ01kdIOJ0H9mFKuvTAnu
3oAERB4kFszOhw9PksF4PwAfkoni7sRDHm9LQ9gNl4OD4O2wjS8D8IpT3Iz9WTR2fLD/rz/du3QM
c5RuuZAVLj9dIdKRUjFdNYzXfuTGoDwka7uc7k/q+iaiFSZFxkBN2wjO7faHXaELMhigUtS814IU
hYEvDVorj1Wy/u5oaZH4jVO5JzrO3+4PfH0GyBx40fLSo44Ll/1ydlVi6jHiK8AQymraXj0eRr/l
rbZOn8HKGh8+BQRobj04QRLDuT9wizNnNZRzanZtIiJjzdKgpVR+8Ky9/mD/J54l37bgNPfCyEUr
QGm56RZV85IsIZQcNw8QNF+8D+9EyLIgHEDUA7zhYXm5dlk8C7yQRj3Kl6U8l246Bb2Ttm8CC9Jw
4q48eI9dfyvQDuDpaSojT0J18HI8xUpyGwsiIyptRfewUjWqJljirvWezNq0f/nozsBrgWMGJIZi
BJIol6NZHSDsnHMdOV2vBxuSAA+JtaSvQ6EqBwt54xYnFSJVBuvJob5SzO7mQS+8NR2iaoqLJzfX
IVGJdPhr0OGro1KYTWE9OEoowWifxdhkFVQTYzVO96d8Y+eAMEaFWBIpqcLsDoPi5anCPxlBPog6
HIZCKJ9sdLC6g5By/SGRugJdSkImpWb2r8xMj/OqtcQUoTZk0oTSaSOCglee02HWDu6E6zmBn6JY
QC0J+gzvscvPCKRCK0eUoiNjS7xQV5v5JEhP/Psrd/2SRTlOckLpZUhi2m6zYLyU6xM2tFG71Mof
c+ou6+eBcuCj6OfkNyBvuYLIsrUe2XXIX3+ZesJRox4CtZCXAty4y9kZdqs5Xd0s0Ta32mPfjPMj
7GBx6mshPitoKX74CCLsRuCCvQ7Ok7vvcrzBEV1PikcES9cSOYZ8eKj63gwzeDQHqe3Vh0O4B1Q9
BAJOBQ/b3T03VYs1w+IxWFJkxCdtdh76KRMf3fJyFN4f8MhIu7jELyeUWqXdgVkyIt5J/2pu6/r6
1Hz4dmMQiRmUKFJC1750Sz2lRa0zsyG61mn7W1M6XZkEuZOW2aO21vY/5Vh7y2siBlE9icYo3INE
5cZaIukHDJjSgHzC7iJnW+edmAqhRh49w4dBVdzA0FPtoM54tRmlRLp0+aPiYfDm2n2xhKMBzdBT
o4n20KfMXODCaUrffzK7Njut9pzMH92OTAU0K9krhXf6o7vDncVTg4OGqUW4N6S/4+Hj/lKqwn0t
a138cf+E31hC3sjyE7Jh7CvJucHiIdDErhaNHfaM8TqA/ISoc3B331hCvL1oYsGFw0hsr3GTmWVM
juBYkejt5WuaqVqw1LUS4ghYnpzZKB7uz+oqEtOI4d1PmmCTlPMYv9z+8ZCu3rz2VoQot+2dhNFo
VN3cBtS/tjlT/nx/uOtF5PoG0EFRiKcixY3L4Ty1NYYh16zII2PARbHTMR+HrdT+/j+MQzyk5wsK
E4WLy3HUbEFVE8ZVNGr59LnMOrLIpu4PrrHrj0WhDcgBjUreGoSPy1HiFqZr0xR2xMF77tRyCBWr
iVrNVcI8b3/cn9KNL8UNY5Mccy9LGszlYGrstplbT5a0r85Cw1MKfC31Ctn+9ohpdGMoXFgoyxJ/
uVr2aLYkHlxvslcnKhQARX+VhlPhf9GoKE5nI2Wpg0TrxjLSCATqQ+WEtuAetjdOqSMs5OEjm3r2
C80vp/M1byge7UQFnj50ylGr4sYEWUSyOiIGf/ZPmsYjg7Ltxo3sepwfBiUfH+ICN7N56j6MKJLd
LElRQIYLitge5jnYhdWo68xQ2YDHBwptxnRC0wYbzrou1IM4f2tiwO4kLIXyNeNebhKkIappHW0v
0mMUdEal/TVzsuKp1/WDg3xjICYmJem4MuH+7/KATOsSO5+mOCqhKERL5k7Waej67ps5JMqRnd7N
wUA68hcAS1CPl7OCW1aUKX6FqFHYjelnsTv+ofQFaA7w239++JiBoZNVCi4xHoW7ic1poqak43GU
69YSLnVTP3UOEFmls8P7I12ljDxhKJkZkkon3dZ20QMwf9s4rRZHdlfnPyjrW2d017VT1S5r2OfD
9tgkXvp0f1C5VBf5ohxUahUivE+ZZN+k26rCxm6XQUvF0B+EQ/82y90j/fjrE038kF4iqsRGgYvd
fbCM6DRNFrfYVv5Rz9t34NQIqNad469Z+9f9KV3vDgZzZX2eSjZEgt2ezxO3VcaMKJxobXzSWqt6
piDcPBlbnh7AzK5XTw4l0SEgH6kry3n/py5vTd4wrrNiQbPONvUU8y/nUMZkwn1/TrcGAm2PziOL
J1sOlwM1iZl28Vg4MMjN9alILeuJAHNkYnK9A+mjUiiTlTleLfs439GcWha3dGQlovCxwUSEv/lz
0dVna/DeII19vz+rd+/Ay90HzwMyMLBAYKqwqS6nVSqtnWXt7ESZNr2OeRfmzYqCPcS36eyp40Nm
9ugTUZ6uN+/VqeYkaB3jiOgi98PVjyBPfTdUIfjvTjgUMUIWNNXIRvMO946iLQKd6uRT2aXIYdYI
MYcibVY/dqbxy/0VuLFXwYjLfEGafvGCulyAXCimNcS1I/dq54OBUZ6g1aPm1okju7NbQ/FRpWqE
xPZcncG6S3HC3ZwoBw3/4urCpoRGC7CaY+0gkt3YrZyod1YjiLermJk3lYNpDCtad6L7u4Tv82/n
tB+WfySdI5pw4wCXYvF2a8fjaLBrzLwisaTirXbm9LXLR+UgGbmeC2NgaUhiwMlDN/PyCxVxsxWW
WPMz0r4GbCtmpAZmWs9Hsos3BiLhlnGSjQjkeHfEQf+209yZ+RlIjYokhFKECADq/kc3HJVpCKcM
Ap4OG5TL6WTKShaeWPl5WPrlhKbCFoyTqT3S0ej+h6HkMwKQPcDRKw6EkdYrSna1OKeFo4mXxXbi
KaCpsBlPVRuXR6Tw6zuGEIIZLRmB5KvtVTrHEvFabmVxRtmitv2tN5pA6SzjNekLEHsladCHg7Ic
UYoskWsQxNTLtcSpIBWincWZZe6wmffWU84D6uCGvj63l6Psiqqx0KHHaIM4g4Dw0PW1sxC25OA3
bVYcTOhoqF04rpW27jL8Q86q1Qxnd+v0z0Y79m+rs44frXzTsMAgGz9ZS0K79v6dldPwCDMYaklQ
LEvy2fF78LgHgejmnuBakck2G34P4lQosub1oIrzlKuKj6Xl4zI4iIPYn8ZuaD5ce2BKPFvoW8jW
8j5SYHFn5X1jiPNMjh145bSe4njMXtx8PvpQN+dlSyAFicc1KK5e6qUkZIlzZmyvRZGH0NRfxlSz
gm6Kj2jI1/cjRW9ZfNBhnUoIwuU2H6e1dCrKh+d6s9LvTt9vhq/jZKL5udbPhj9VUk3DW6ZxCbfC
ORQ+vLUrEbKRcyXaA22+HL9RIQwYZSHOXasY7Ht76AIBTm4IJqo8B0fgRhSWbTSyEtzpIETLf/6f
jG7AcaPocs70gILqKwl3/UhxPX68H4VvjgKUma417s3gXi9HsVPXXkbczs7ZvHgYdJvZ0zJMR1XG
GwuHOjKZPaQLh4rw7uoyVlWntqIRgGuUvbLY2RCZjl2U7pxDFtqtsSRiRGIYqGyqu02S1mZZJMVa
nKd29fSTVjbJn04c95u/Tl69BGNTc29Wjg3/rEV+998KNpIWaKWj0qVHEvRTrVjbv2NXea917nqK
z92umh/O14FyI3ZGKCDq0Ke6XPdtVLVRKWJxFpS4fgJqbk/zrIx/3v+6N04nOCfqj1Q+wU7ui6v5
orQZqo/ivCr2b8LInlzwnOGG52Ei9KOPfGsrUQOi+Qs2ADzSbuHbNC23uquKc6q79UM71lI2YgXs
cXCb3xxHblZyVcnk3L1ObTaqJty2OLdKXIQpcsp+6mRmeH/pbm0j9JzksoF5APB7+YHadG6yYWyK
c9YYr4upKDj9dJs/rcnHX1Q86sE4yNY5qLM9m6y2vE6ZJ7M4K5uYw9Jz1oe1TJeH+/O5tWrSp1zq
tsgsYTefomrSgfpnca68vgzLtZgQZzXMn//DKFwvBEfZHdkfdG5QI0U3pDgDlKwfZld0J3ME9/P/
NcpeLY3ir9roiVKcYXhnwTz1ZKnDeqSvcWvFZFNXesZwh+5rO07CFNOGUQYkYoN6EjqRAN3t+3O5
sc943gIu4A+tq30TcLYqxRxrsb6sZdJh+4bzwfRJFUb5dV0S40jf+eZoMujI9pQKIuVyVztplpk2
Kq0v/Qzf2Xcr0w5iTRhhn5nq7x+fmS2BIBQ0eert9UlSq4hzuiDri966wyOoYVH4Ouv5u1ak08E1
Jn/35ctZ9lF5j4C+lgWQXexp1HmtpsbaXtIcqDeQgkEM58md1eYk7DgzT0IpWjVw8Xs9Skqut4n0
WbE9iUChM7IPe1ux1SYodv3FxCn9uzWjgZhbMB7uL+b1KLCckFFlr3iAgvfFWtEtHeuJyYae2NuD
Hq/1s6pNzUchXoCOZS6Ax4qU9tjnwopWdVtijhg5onnxVmO5/jwqjfaASvrRPX39xeRbWQrYvT8D
98ytBD/FdXGkg19ROoHR2OWfutKan0czcUNtVbS/7Mn4MEiP+WHjR6eRBg/1pV22o0O2XhfB/Ohj
Zptvj94Y6iufL5gyEPTONE3pwfm+OU/Yn5RSmSj1zcsT5zYxhF3pBW5ks+oni5NCyMS8ocMw84Ga
7urntv31w5uF3AL9W9R0DPOqqVuOsaV3M3YU2WLPZ2Uexs9cxB+2IaOMDxUOsKMss4O0uZyZR1/O
KUuVUVIF/Lad6U9GrLaP9+fyHiYujzbqangGcEFKesUev+C5WaUmCgLqRW/2868iNYoK0e6667+W
QOiyZ9nOm/0yq4fJj6E3jnOw5Saqb1arIktOZl7GQa+t8j/r6TS/ehnY20hNW2f2Da/qipNpFEPn
g+v3LFQHs3IMAPaLo2vrOvgyEzaCbHXDqt5fwRtCVLXpMJO+NTBuw7jA/BcfZXxMe7HVhyrtN0KG
fCkBQpeKSuiX7r5PPFZealVptFmLrZ5GRM3aJ09NWvfRjntNO08zytnRpJmj9w3lvCp55heWVGC2
jOo+yrhVBSbZUtrAWDHgLX0rXrcEgURl/qqPzqgE7mrE1ads7PThdRDxnAddry7qH5ldlvGzbbb1
jLQAIv/f5qH2pg+3lKTgH+8jCpcaLfZd0LfWbmvVXhWRaEre0cOaPVReUrz2lNFO93fhdSLNpQlR
iYI3SGoSm8u1xOcESZe8K6LBMxdYX1tx6jpXBUPA7onr7cPWNaD2IWaA/qOeA3Fvd7bcxhNqrG9F
NMVdV4abFRduOGBd8UXXc0s9yKfeDRUuzxhsT0TjAUjjSYyM/OX0YhqOdCgYrsQEY6j8bWyN8YcL
SM8JR0Ghu/LRtvYcCDcmEmB+n/dWEsyW6jZvWLaDcsi1MftpdDbitXTqe/tB5IlmnNOlRT0Guwyv
+uZlub6ETeLo/+BDG5dQqq0Kzn1iKOnJHqjV/lboPMYeFGODl7GkPO1frWry/qHe1Oa+zu/xom1c
1f6xQMF5OvjGV+cFXQV6XhKayEUL7/VyESCZVvlaV3k0LYPpr46Sh8IrjpCC14A6kF7sV8oyks1L
//VymL4ZNmGYUN46/FFOa6chnGxV1kPexaU/JanuY3aDH1JlIcBDd/GxX7fsAA5zPVWovfhBv0Nh
KDHsfkPa1xXpLdB8xBj0Z22O+1+1NO1/vX9oruIdZTUkpiRCkfcNdOLLmY4esg6IVXTIgsZNuLpr
E+RlrD9aanrUObkxIZiZ3OwgFaUz6+51U9dGj/WF3UVNof8cLGEi4YJHzP35yP/JxSlhPrw6KUXD
xJYFtsv5iDJt3GTbuoijIMxTs3FEw9jMLCNU2n62nlUqB/ZpptTxNy0+sfp9byhHt4j8NvtfgbYJ
w8NPY6a7qIegVt86NnLbZVvXr1Y25Y9LXs6P2DJagHZHJ3msFrf4R8y2egA0uoqCvFKlLh9UA0BN
NCIuF2Clhmp2GLNFcTp+n4Q5fo7H/pvVusaLmqfFQVSS5203UenxzY3JK0zazV+Ohp5pbCpZNkRK
3dlPsWpAO2/yGk39rC7jPljnauK93LnbUTy8nic0TtlnR0sPDPFeIgrtPAsLIwRQyg6FzufZEUy3
1bX0YWqnpnjp4rptD6LP9WdlTNkOISOWOLj9YSlxdhvyeIn6bSJrKapZUT9VHR5XWdirrdt/muJh
rT83TSq+1XW/rQ/3d/f1aSVP4MVO3oYoFsWzy+WWih3avNhSh0izvovCU59NdYN2hbvdwcV9fVqR
UifUor1Mlkqb93IoIqPeJDFyQIWezV/NMV8/r0CHDh4zN1ZUFjsAhUL5hbK2mxA9LKVTC6KovQpL
CRD5UgdfcWCxnKp6WrsI6ygn/qXjkTj5KpXW8iDKXm8jEi+QxOxgiIAI21xOcxw1sy9qGKtwSRVZ
CBF2H9SJXWafIBAh0tlBGjriYFx/RvnI4GmDqCxaFfsk00M5ELxtv0WJmOowGWfP91RggfA9vn10
wxB9KILDesIK6Mq5PtmWERUWDQppZtlPiEL0J6PVkketWcyD1+91KMArk9YdG5QTyWv7ciXBuZmV
WFstcgorRqdr1HvILKv+hdQw+2JoU/U6K1p6cCRvLCXnEGlVKPhgKvboLwsNpHUbAI16c+8+If4R
r/6Std0vaY1+4v3FvN6soJVYTmnXSqjbhxxHiqAVraVHW0khHZ8ILeWZn6JB/NBKd/EgScU4fra1
cv49mWvtqIN4Y668TCRH/v+gibsj6cS6gLyrJpEpLb7MlU48HkLLc4Uh5MG5BNzL57qM7O91Bmk2
ycuYHOPyc2rTsFZbspQRFKSp+lwrUz76SW+lm+bbAwpsL0k3bXmYaFrfPxMuVSfQ+9RUfiuqLE++
tiMU1MgEPfB16hEkbILZ3lS0zGazyvtwcOMtOzme1KrNvHwqvtmxTd91Kvy+4oGasou+8azsApns
BtuSmI4/mop4QB+jfBFc7u6DWNr+V1AQSiBspILLKfnDNdPJFxnCD1h7O4WGhDuKEL45tWNQF1Yx
+L3oyjooZ9sJe3v9uxVW/YlWpiPeNDPTDEynpvy1GpzlybMK87kfrDgP40Z9cBRv60/Y5OWwzLeh
94DgIYfr211MtVZtDC1v+fGd+9YVzdQFpdcmc+obIHDdoFc858XCvBPKzrCeS0Of12AcV+XfbpjI
0xPIyT+lN3kcLJnmvVbu8JDNoJKQgm99d9SKX7vB4H3nbtNmBA4Xqp9sbfpoIDM5BrxnXdtH3uxn
FWuGP+gI8sb2bJ1cUsbF35pKXYGj4byxxsYGwslqwsxJOCYuSkZ+HNtLMOMKMgZDbT8Ya4F2pFmp
ocs1qgSQ4ICaVzk+tX+N/Ac/zbXFqLPvVmH6o6eLKjDyNM1Pohv78cVFx2oOEFBsGn8Sm+c8FfoA
qdwuY2t4zJKt7EJDIEdywrUj0Z6oMsU/THVJu5CPM3KCq3Fc+KnptpV+2qMIEfSmqgzPo5ZU64O6
llt/EL2urzsgNe+NPOAAPMXl2ftPJ68VWdznY1JHaz+J+EGYDmY3/ebO4QdjCP1eKvxw7eFMA6jf
RcnRrFJ3ivM1Kistxt7eaP18nv72GuF9dYwVkm0dm78k1fzhGjYYUkhP1HiRVYTpu7tpt9FaGtws
oV70bkpvDWDFr3re56Y/O2r/9f4sr1aThAEWGSBgE7keguXlanppo+mzOZqRQln2ZOXj96Iqj6Tm
r1J9uD8wGCmS02dCfGmXZCf2mqtsOpcLJ0OY0qD2lASbufVMaSvcX9TVrePANaeOzdwoonpTqkZN
DzJgOZWLOCl/BW6y/AAwcFdCBbVbGwrdWTdaTJcWfqLS1PS6/pPV5Nixe9ho3l/aq0uAWAwEgowX
52ti8y5hmedxQCN3RJxO65FAdZIl+yutYq8J6SS0v9wf7Po7guKWZQ4a6lJRZ3fjqO3QqiklqmjS
KxE48OfCpaqPAONXo4DnlxK20oIGAPf+7FEst5KEiBj1dY6lp9kmfQpbIa68g291tXaoPPDUhazs
MCIPocttadTFFMdlbUUKbmN2UJgi+TZNRvfPYC3ZAbr/xlgAtrmpJdaM474LKKtVT+mUuQaeRH27
BSi+9fbzmhe6FmJVeig28/4pLvYhGDBqOYgXkq6TD+1OgzLLwlg5UjNNmmmkZjp5sa+Kcpw/e3GK
p+ual94XMDRZ9qS3OkV9a3PL6cUqrWkIO0w57E91QlL6suF9mR2s/FVyyK+joYmTgnyWszCXK+92
iejIbCCKUO0+YUWVfuo6dQG6qNRUtBan+VR20NEOqgFXh1MWNtjAEnAFhGgvBrfQHEywKLOjdUmd
x7LzivlHsrSF8zg28VSfKFZsHwUNIBZOQko1nB4unl67XoKRCwFPt1GiaTDtqB/m/AXg6odrj1Rq
oM2CJkZYCITeLjsbrczttDgHqY/fC5/ZGr45Yxu/bt6hFc/1p8PAEctsSAGSfbNHgnrl2A+V03o8
BEXxZRwd9zGtBvehdec+dAY1/scWR7oU19/t3d2CC5JemtQMu9wu4zBkzUqHCABzarzyWiowR5s1
pwjdflXWx1TpSu8gsF5l91RXaYqD9ZCPe27oyzErmhWVac1eZGla833YFufJyLoyAH6DN7OdFMVT
KwrxZ1MN2keTj/ehaQNJnXlEBHeno2xnCrGT6UWxiPUT3tDGyROL8b+MQkeNah8rCvH6coIQsrJe
7S0vKilc+7MSm36PLs3BMl7HPez0COb0mmRV3N3t/0WdBoEKsxctelwHCE65YdfM3dmuqZF/8HZi
2RiA5wnVUf52t0ucZvGmzQbS25e59ie1xeZTVZXpv/dHubUvUGolcoFKBZ0s05D/ZIZOWtfD5sn9
Tw18++ng5PHZ2Ppq/lmsqdsHikP++2CiK4LmoaKVP+8PL++ky7hOtxzyJTVNEg1Cy+Xwa1OPaj0m
HvdInAV9iVmJuo3LQXy+yqVYSkIK3A7GgIYsf8V/JlmszTajU+JGBfoYZminTg92Tmzp6I+F6uV+
hivWn0YztBu9SpiOoATEfISyufErQKWYZDZU3VHi2B1BUlTIijyzon6cXOukj0v1eVS3VfVTc/bO
Rj+mnl/k+raFKISn+nezTLEi/vCCS2lemqWUhPDW3PVZNKUmOoy9F3lrVp3MOEZZzKuGg1FuRDhC
G0kIRS8oafs6tRI7c6N3LofRnSofD/Pf61jLfM2of9dW5+P3ID044O+ETNlm3Odxaxbr+YqaKBy5
SX2FzpE8AdIdXo0OMzXHjI+ImjeCgCz1k8rJ5jPkxsvt1IgkpeyWx9GE8R1SBJCT8jnzfKezt4MC
3vtK7Q7Ie94IMwTPSeCtl2Mli4qqCG6d535xtz4U3JlS7gY/VD8RlfHL4oi4eLARtv13qpEj+Gx7
qZv5So9WapHq0xSkBrr+4aTNzfS9rkTfflM3QSKaopBb+lXjrk6oJl5ifW5Y3uWzVuNU/7iZzvKT
rMcqH8upGvNwQvxDPY/l4NahWGNadAue4mM42phOPJVTi461MfeYQugTZ9mf2m54nQclMQPN2XLN
F96Y5G/mWDngYqzOzh4b2hlLoMHEGMIJzKQbFmVsmKe5X6q/CgcN/8ct6YyJQ2pOdeApmvVjwmW6
8mdvMNtQhYkC8k6p8/ZpNeyt9lvPTkaU5GVw1sS2rC9z5SDL6zS8gA/2+I3M4Z2+SPQiBQaAcPll
yMiAajbscYjP6wkFjLmiQaiKT+OYjSfhGtubFgs3OUj6bkRM0AS0PiCvyMrVbvOJGYnKOR2USO28
rPum4ivCVph1pTxI9W7cDLzkIZ5KAQDasrunGAS8OdW6KTmnbtx+KdspzkJrHtbiaehiV6S+Tudw
8K3KbZ1fJhfK3kFB8sZMeZtBBkLcmybTnhCF96MzOW0CB3Ac82/1qpono57sg1rgrVHgTUoBcXmk
96yjRdi4nnKgonk1k1OWLllgmv2HWxsoYPDApGhABkQvYJc3eF5LeaaHWthPXTX7ulNsT6jdLEmg
tNWRqdv1zuQiZT5IjULkAvl2uTPxQTTnti6Tc58s43nCLCmcFvZkURrpM1WS+gceV0e+rtfrCGML
ZUia12QrV+T8blu8op7c5Kzx6Am8oUtIj9oPY2IlCxoxQ8ovUllnj7wV1Pm7KbWTc9Yl2rNZuv1v
Hh0GP9Vnip/3r8oby0heREsXmjcv6r18IuXfBLyPkZxNsQW1PfyFQgkuKfXwbFNqCV3l4MBdXyvM
jdYJEEwpILJXysvcQkvjWKRnb3bVxE+KrAjo1ZnfvJZk9v7cri9oLhR6t9IgiWf1ftcnola2FhPa
szU4NDK25Qe6Tn/Htjr5cKGO/IneQZ2XtxjlGQzOADNThaTBcLkjFwdxoqaLlWh2Wy0PRlkkjGxr
SlRCdqaov8diInKitJ2KIAE0hHAz0K76cUKYSfX7tNDMR01Y1nAa6Hz8jkgw7YFh1mu0lOrBVQLb
XOvm7/uLdOODSCklfi+9H16hu1Bro3nuGH1rI+2Ovjt97r9zIEwvmV4cZMHXoZayBowBojlKUVQQ
Lpdn9bikJk/Y0QBwACoi3Z0vXNXLHKSKa3zGUGGMlrK131oz7f+6P8lbY1NnlDKXsCmvSHBTp44w
qmAIu4l6np1JD+y+MOhVaBiI5MimvUl86SewWPWHIy/Ck1LIF8nn97rO5axdsxT2MiM0wNs3e8gH
W/XjyvMOdvqNj4hgCFudVg+omj2waKO/ObUwpKMsc+xP5arStICBPf+AbhJ/v7+WN2KgzO8hLvKY
kXjLyxm1S6GzmrZDQWatTklV9S+N4R7dJTdHoeQDIwdCIYyZ3Sj5UrXVkrpRM9KraQAh8J3Mo/Tm
RoSgYkkjHl84qeC3m0tvgP3qUbrHYWb+Q2m3X5ZGCi3ydvCNFjHNj68cJ4CQRIDnnbZLNtK8ya0t
mdwI4173aaxz49Qo1hHC4dZeQCQE9hR9f3RWdqM0k16ijdlSU7ec5beVLpHLg9efkYX49/58rjFW
IKxQggLF/M6p2LtweuWc2LWiu5GJx0XjI/5TFaHnjsNzZTljEhqdmH/UE+9Mn8Q/rwGhDX0WqDby
WKf7v+XWfuFn4O4n379gci/3y1y71VCMmxuliqLx2kvWwLRr9+n+KLfWloyDZgVwSA/5hMtR+i51
4NvYTHjKJ1+x5+GxiKvRd7b56P11a2sCDecNK9UG6PxfDpXHxtI0BnV7MJHdb6WrDpE+meN3hC11
361175f7U7uRCEg3VZ4NJnkVZ+5yvFFfZ6soGg83kWGbJQWjfao3DSRFWg+/0pwtg3RsPizAL+Ua
eDtLFQIaCHuEXNZrtbYsUhzFzZE3ikfl01yX9cm12+R/iFuyCU4ln5sA7eHLCc4wM+M05vRtE+3S
RBucoN+aIwe6W/uQFgWAWXxEZOnzcpQ2S9LZ6tiH2tLPL0ol0hM0/KM89NbmkKJ28tzBm9p3ChJ0
b5OmXIiOE7t9rrLpLUvr6tPiqNVTklTNP/c3x619z7tYil541On2om+N3nq8fTnoOWnd05po1tdV
RRjRTk3j4f5Q799hl0ZRPQLR+N4iY4qXK5i6SCjFm+pFhrVgFMfPKd5GbzA0f9tmcwhKxxnL166r
tdR3FQOdRL1tN8VPaiV/Q93P+DZMdqW9rEIUXz0rL74lprX+aJBg+VHF9foGayX5PTeHXA3qXvlO
KVR/KOMc0EHvzc3jHLfW8mQOTVGeGryg0d0XxeacOAvaD7NwBzXs3XzAcScrqa1pojQP8H/vpLf9
EkisD71lpBiJr5dL4CQwN8eYh5RepK7X+kWxqKOfdwaAX8QyLKpMdPSW5KerF7bxR4oNuhsatWVC
oswAO0QqmrAVdxhAjS9zMdttgJFZ8gQvo8H8qKu25iHu+zx+rtShT9/MQin+vf8Zb2RcyEFAt5Lc
CKkIcDkFPXUqoMlEykUvNxAGeqKh8jgvT1291sJvstl9Hpd1Oml6HX+8fGBQ7SVqAjSmDrinRKmI
Vm0NpeXIraGfeDlqAOTbH08eSBroqYBYIqsF/nY5RSEs2EIL9O9FLBuFMQrAACT0cSjDvMoa8tix
+Hj7k4sd1Sp0lwCJXnVyHKfstmpJoBf2VHzsvsoe87pV/KXBd+z+F7yOMcCmiS0054FSq3tGjYph
eqliqXzO6eCAwF/7E8DJ8dmtFyOsRbEc7PrryAkKFbS0yqg4Cu7RSkkSm16/yuUslumUUusM8Vg7
yhNuzIoGAKpwdDIp++w/Wq2tqljrtDhbIluxzTQf14Kq2VLGD4q7OAcZ363RwLZJVVDOMnpBl1tk
JnmtPb0GT6CJMWzVLn/QKw1Vdq39wy6t7uH+J3vnsF4GDiSa4XnAo5XFg73MpFh4e7XZXJ4NY9Dz
RyoVwJ0UWHX9U2y6ZX7G+b5uXhYTMoG/bHACwnm1PDNI1dz8iTGy655mte6Lk711wH2cbu1eZ8gR
QIJFPv9Zq0bdUcwsM4fyZLmUf67c3l3ozmP/02wo4SIRMDpfLY3rIiyX2st+SwFybG9kFmsXQlQR
6kkXaGydaiUZv4ydrbV+O69655eLgKNjtMv2d8JGn/xtGtw3Gygpto96O30dTRMSssV7Kn+0a8i7
4cHy8TV2q8fTiacA6bN0V93dPIuS6puJBfaZtkIaaMY2hWVdbqf7o1zfpQCAQcvKli9lgr2+mAYc
oxmttjonimV91ZXF/RbPcf1jMLMPU8Up29MJ5Q9lPxIFeeT+0xLSvYWg1I7VWU10y0d0ID9Zg3qk
w3JzQtzTND1pFFxp6WXO6BVgJ6vzinb9A/qZ2akC5vdQjodZ/q2hYJ1KZgB6Nv+Ps/PqbRxJ1/Av
IsAcbqlkW5Q7uPMN0T2BORTJYvr156H3ZkQJJnwW2O3BzmBKxUpfeAOh/vWEFMVOkGRqyiBOwvmk
YPSBaqvITjXMiI1lunMdkRkuTaQFMA4E5HqouPQKJVaMMkA5VR4b2w2PJjXhjS13d0L/GWXVmaT8
XKVVMZaBggj5HzkA+2h7RzuN+pRu3K/3hqLMt6BeKfbcWJi0SdmqSHKzGdruM2aOmOp1Ubwbx37L
Nenep+NtwqkMMBBll1WknY3ZAO4vqoIo0rMz4IBkl3uK9/T+c/TfUVYRRoMaimiB+wW1YSdfhsQM
fTeb5wBHx24j7bs7IY4Q/EtSvxuiQmTEqlDwiA8MjLJ9ck11ZyuJe3p7QvdGYQCwYbTBEDZaTUj0
fWr3ulEFeW6HBwV/okPTlVvulHe2AYwWpkFYRNth3bWkZBAnotTKoKDV5NMQHx4Kt/ksQiV/d2sD
CRlAq8D66PCTEq1OkEZ9qJMu90I59gkNUi16jDLpvn8fXA2z2m1h7Hau1apl0Nv531rq6A8kAYOP
dteWQ+S9TwcegqoXLE8DcdnrCaF1WDWTVMoglYl7hKJUd7vUiKyPIPBSdyN0uDMYBEiSPC5Vtvna
5gxUVJLmjV0Hupv3pyRBRqWqRf6zFs6WRNgShazePSp6iFot7x67b9mY/3kmnDbyUk/EIlikOFAb
HrUPXTfZZzFl2k4vEivI3cbcilXuDLpoey/aqDoF/lVoVFXCidy+EwG2wEp/7OwolPu49fqXt0/V
LSABHzUqNQt8+rUkdj25nKxIbya75F4YP46tQGxT/Z3VFVTK9CmtjMSPpukFy+5vb4975zQv1bEF
jQT6A7LP9bhuq0xjGrZVQNWq+C4mmXzEd6c8bIyyXArXa0fIAn4GGbkFi7yGOiT2POQxJzpIpqTT
P+vlbEe72uRNobZY1s3JVcNUfhpqIzYv0gI953dmH3U7j2dtDPAwTuNnfaZ98tQV+uhdyj7qm0+R
LpPqModIkfnzOMct6vyy/wbsWvzleWkaPVXmHBVnmyKtczIkHvLYh1o1EVPEkh88AT4RWDQUqLMK
UFnbqUNLBjZINfwVD2Zh+6o7Rf84/YhXklb3lXgZnHr+pFtF3h/n3FQ+55SqMJtt0+RfT9Rxv7fD
VP+h1d0Q7xtnsOXGLX974viUYJAwMFqghuv+jYI8Lz3pvAqmHNq4I+1uJy24DVlmVhuH+3ZzXA+1
OnFxPjddYiZVEBtOdsDovDsI6L3vPmKMQlF7QXPx4K8rKWIcEUz0BC9kGCknLTWMXY07zP9jFKra
vFxwmvG0tK83ujRlnGD0Jrgkptl56I14rFGWmOx046Mt/6L1VufaWx4Vcl8S7+uBRrZaaDVs9TAT
2q5xx3YvxgE3eFNp5CPuxLO2cbru7Qhu4IW5S2mZJsH1iK2bJ31Hfh2Ycef+bTmp+GZUXaX6Fq2I
jc/42mm9mR5oU1x2iDpvWJ+OF2eG0jUCvQBhYd9nZW39aXTreDqSqTU/pBbK+os7oTRFRcrWyn3b
mdN4skI3+S6SolZ9eMhquXdLkXrg5+0Z+eK5iX/m0C+8nSt4e3eQM3SDtq5n9busm/Phi232ueN3
fWe5x3gGdu/Lrpy8z1zc2XQykWvVd5GMOgjF1MQm33QTyzx1kd1Iv+ISlXscmmdlF9WaM/lY/enV
vsSALHJ9l2KIfFSdcc72ehmn2buffgiUsA4RWgLzRhvien34CItj0cz6JEl9oEipHDIvzXweui0R
hDubD7zB0kEkrwYCsEoHKjg4dlebImgmPD7ytkcVujV6OlOzeprz6P3YcxQXkJZHeWux/F1LijmR
HtM7HEVgpWX2Z0ZYTPp1VDe0zJVE2cIi37mPmNqiDI0Q09JBvP6QCcpBdp0wmqrO7Q7iWLpz4lDb
vf1Y3cYZzMkBHAu2dEFtrApmHjWdJiOUDkaaNZ/ZpNW3TIphzy2V+YMRzZcm9vJ/3h70zhleUnoH
iMhrHWb1DhvDnGlJwqBWPup+r+aSM+D+bRbDvP9/jMQ2JJ5hkyDXcv0RS0+MYSVdEUTdBBwPHQth
fUgKDJIOZsLTsrH5760ZAQbrhR46xfJVAEVpLE1VtHyCWR3Cg4EJ0gfNm7cMIu+tGQ2oxal74Z+t
Ow1eaqahVdRN4Al1tv6yoKYNft4muIWmtVt5AVbfpntQiMC24Bu3kRsAQ+Indj9cGRL+6++ZaTOO
s4PTBL3el78y3ucx8hV4hoqvRJWW+XHZdggbpWk2+0bkKI2fZEZsbzw79zYQhDIiAtpTiyjB9c9o
dK2K+zZvAkurzGPdmNWncDDFB2tOmse3d9C9JaXBQupHKWVxE7oeqksQm8cGpglE5vXhKbJi3T6O
IQoEh7cHunebYdS4IBMWWvG6j9lIDXFxy2JVIW8+RbnSgUgRvXjy9Gn+ZgO33ID93BkQHTTas8vp
Xxr61zOzlXmGO9KKIHV64EVG8seLy8x3oywBo7wFd7uzZFzSFK1psjO/denaCqMByAXvQqUY4lOc
CXlI2tb9JM1xK2i8s2TLe0CzbxHdBFpyPbE6xYRLH7hewCwCbM7U3B/L3nz/eiGOyPMD6oIga91/
K/JEG+gr8vrwir9QVpnpACWV/mwNo/0VWbYtevvynK2Ckf8OuO4+z2AiUGyyRdBVWk4sEn+q8vxl
BswNovoCauxf4VkbHeh7n5JUhkyGBgdB+Oo1l0nJJ3QcJjkrWrObptkrdkgrae8vgXCZLBA7sEhU
QtY3p2aESdmR/wSNBy01rDvFD4VW7oZJbJWU71yfDAU6EfoSfIq1uZSSTEoTjkUTyNqgl+6qwxR4
YZY8FvWUPU2p3h0KNdyCgNwblcyTWgXwGZhTq03phJYTpmPcBuXkRA8ya7VjZA7dUeqmDMy+FQ/2
UGxFLPcHpVkEvgVFz3W5ZyiyyDPzsAlKmimPjZh7X5ehuSjbNfuk5N3Nq80m1a3pNd8VXXMANdya
VElWj4Q2GSngtqoN+lmI5hgqWf3o8qk/oTcOZtiu2hIBirzcN6qRgal27SyAkIQXW2LBN3/7Wr1z
7wCe0GB5QN9bAKLXl0EawR3hyebHlDZADTHuO+DNuwjL2A1Y2Z2PjaYfYhew1KACr9/GsJ/zZkDw
LhjaIf+dGGr0CyvG+gmWfvrRM5SGIKSKTm9P784BpUVHMxdxZs7OWhLHFD2Rhll1gWLO2fNcls4T
fPJyY5TXPPv67qGMgOTsUrFBtXc9N90bMOI0+Yq2qJtDMWo54viNjVgDzqN4saaw1vN5n2dJ90Qv
dNoXXT7t9byUx66QqIUhwlq8b2XhXeOfsPSyKZuywGscfDvbg512jjyrLpUVI6zLx3T24rM1zFss
79VXXoYC8k62vjgN88cq00jqBGhsk4xnZCEVX/e0yOefto/vWsvXURYyOSEA3xlZt+utmmNjbTij
GM+qkau72FKbI6HPtBHxr5EMDLMI48Fa4SKiD7ouLUJRyLomSeaz0VIFDnKvjpvT0EwOdyEdCfD1
WttWD7VZGsXBxq70d6K0do8ZTi/RqqBb+Ledp3P5qTTiOS78Lunsnxl0V+NgmKUT4NiqVYcMkkZz
aCPVeae1zPL7mQGusLTcsSxZl1Bo3bpaPVnTuRxtKv9wMSJ+gwSVVRj5xsZ/td75z8ZfBuNMA93j
WWLnr5VwPSqhptqlxrm2NfhiVMga5IMndEjYB0AKbHTj2jx9SCma6X6uUR8+Ygmmip2mp5Xc4yJk
/d3yGHVfh6K2kw+RmvXZ3hRljGyqEs0nb5p6x880RX7r9EFkpF253eh+0dWucWiTrsm+9dqsiL1p
yU47GjFyJYw9pdXGZJ3rAGOZK7zqJT2nQAUxb3Vv29Bf0zrPzLPhoYQC+SXt9rOiRrtcD61PvZEU
f1VW805LlNdR2YWUCwySNNKm610/SARFlFo3zqQrmu2bQAlPMxS5wjfb90J/XwejnA5pG8IFFcXl
E/ynrG4Zbetl6Wye0dcyuMLieQ/ruNnosqwia0ZZDCm4LtmkpA3rKcH91oWTOOZ5Qkfy0ezj6MXI
TfdiJdr8gFfusEHWujce6MeF+cZ5gOlxPask90YUIyDgJ0lo+3TgqifNTtJHQ0bgAMpmS91uFYm+
zs+lO4HdBgUe2G/X44Wd11aIKllnflH8E1m04VjT23msYPX5FVI2z/TN52OLzPvGnb+OLf43NF4m
r+wgcIqrBWwr3YURiuGeUJLGB4UXn7pw/KdF1upxSOIiaDQr2dfkL6cs9EosIT3MESa++9t39Sqs
eP0dMLe5F8jUsGpf7dquhLPcUHCDW5zbR7L0cRdCD9krdbXVul3l3P8bClk0FJIWZat1Btq3nlrN
IrLODeGNX+SVuk+KqtwXQ6U+6I08S8nAU1dglRdX0UZJ485a0yuEWgOGBbj82ouygJ6SW52OaWM1
2zuR6P2JI8SHtdIO1Zw6PkD6RqMok9NGgrWGMi8Tvxp6tc1k3bS2ImL73AgxHDptQr4iU60Ppl47
x1mkfHKW/akfSrlrhYxOZvROANTrT8CTbRGogiR8w1o1ocZmtZva5yQt7KPQNLmLW7EpjLm0Xa9f
GTpFMLsJZFAWoDW2OlBEvxWCoOpZaPboHPsmJCPvBJ6Bhz6J1cp3UMOsfb1NtA9mK/px33e0mXaN
5xTdbrZxBdtI/G6XHZ4TDQTktkn99DX9M9fRyexyQz23cX2eeYfGJ6N1LgSbmFw71nOKiM9GYHIb
ZJG1s8+X7wwgYv38AEieULI0+QiFlR8UNdZ8XP/GjRvk9jRxRRLNLTBICvrrIu6c5YI+WGicJ2kN
OGLI/rEFG7Qv8zA6VqCHEYWf69+IOlG9jvstObc7k1ze1wVnZBCDrZNPMc3UeZLCPFdaZaGf4yWB
Q/d/4+jcHYWuMfcO+aa7xu2VmlU0uTKYZ4JU9Ymvnn1Jo8zZsA96xdusti3dLNpZvHPUc9dluBrr
XfTnauesVl7en0WSaRF6YQK4GQaGdVs+60rdWhdUDrvoMqW2N/pmXEb/uLOThh/bupYqN1dqZnDo
nBZBgHiHYFX1Tzlhv/WgwPZTLb9oQudLDGB22qGam/xIVBeBOGFZAmynkhWq81FoeTv4yUSVZoes
RPqXasS9/mg6soPdr1T2+E7VVS4G7n0uKL7fayy9upusGNjbGKXmeRRu+SwQA4d47GQ/335lbiMy
XjDaG3QdkMfgIF7fC9QdzRqOvnkuo3B8KbK5e4ncDm55L4wDXdr+2ChFv3970DtHH4OEBfdJGsL1
vhrU1COn1WeMZmutqx90u1Bw/jOMB+IKE9M1Lzk0npvu4k5kW3oJd/YtbUQeVNpHFPDWr7ueVwkO
Ntjj4ePV71GhsvaZLLbUVe+PwnuG2jGV8PVFo3bsU4Dbznnsp/xAG8d8wqxsq577SvBanQ4qL4vN
H9n5AlC5XrxEa/APiKFLpejxYaGigJMcNKyMxqY9CjvNfs6ZanwcBzV58Vja37x18b5v2v43etPT
x7dX9c5WWvJKCtlUsinCrpNLkeOT1iq4PAIlfaKFcGkzjHdcuJ6xDMdnTzHS49tD3sZIFH8W8iUU
Bfg/68AliqLagkmNplaphJdOeuYhGcz2oTRHdeNWv11SVpNuMKtJ+RBdqNW3llYkiAWVcw48wPYn
6dT6vnDsVN8I7W/nxHLagEfgAfFA3tS23HCkk9QqZ6UZx58FiXHmO6LRv4aDtyXCeXsQl63DQ7G0
eai6rA4iDS219GaXscK0dHZq3pulX2RuJfaghuLWV80maXe96U0G6vOp/k6nJi45C6AYiSB/gqpf
BwFeNc9tpJVRgDez69eUn/fjKH68d5cwCMKm6M3RWqJqeL10cVJ0nYkeY+C0te0XptN9gTs570oZ
2xsdj3uLB1LhFcnH5b3mcGgaa1Yh9B9UVaE/NPgiHEVXWE9VHGkbx+3uUFjfEj3hekAaeD0rA7Yf
KVEHK12Wn5rErB+ou36dnVxsVB1vdz7aLiCWF4sNUDzrJ6L2ujSOWi8KulZVLp3aF7+12Cz3by/S
7e3BWwdWC2GgV0Wb1SLJMBkzxDeLwCncxZNVlj+arhV/as9qn8c26j4K1OY2lut2assry3W16Dch
x7XqTRcTllqZnYDtcwH+QK/hL6GkOX/entudYeAncryI8Jnkul00wj/g5e5qHNpamgC5mTxLnuTT
+0cBWsd7wDkizl++8H8qDzEhThoKoCRhLrtdDW5xlxfaFrnhZtsBiKAnyr+fwgOFgNWbU4c2KEEc
xoO+d1EDlbLzO2f82c66PLw9nzsjLcBYHBO4dkGtLn//P/MpOsQF3UJvA9A/giaK+ssUDcDiSNnY
encHolAJyY1bENjm9UBoyC7cIaUN9KwPd7lNOBBpeYYkyHtB0q8mEACxly+3qAas7ztwcE2dAcg7
d33XvRizVf/qa+OdwI7XUchATNIPNvUNjZp0vp8oYqDCFiXDSzmjDDsndrcRnN/sasAjILPw0UDh
ikhntT4tMRpXKyox3ahV+76Oo703byog3S4OtQFKafyH3hZ41evFKZFi8SYBqwvZKEM7JLOdnbzC
M4a9XuMW8t4tRxuH4jrUfcbiZboezDbxVGiN0Dsnwxzbj6Wrj1RSy2IKfR1m7sa7dFNUW5w2l4eP
OhdP4DqkqJW5ribADGfLFLZv523mV1Z8UMbiRzyVWwK290bDcI+kkGuIbuvqehh7BcntaA7PIFn0
X2M9YuaZ1cpjR7Ia+VZkvbN9zS5cuPXUtinp0NJY526qlKqnAOEMDBBNe5E33UFa5dSix9zV5YkQ
+Z1yfMuIi38XQC0ID1TTV0WOJI+sbsBnG7/N3voHvRHlY8Ml8vL2Jrnd98uZgrfM0wHv6rWA+J97
KYdtq9GKEgGKTvoXrw7Fd5hM4uH/MwrRJjfFwtxYzaWE74TmFRADD7b9AVdqao5i2NJMu3l1KXmz
OEtJaBE2XhcZsQfDC8HuZOCVs/MhUxNx6PExeDJSjJ4ye5gOea29E2DJMpHY0hwnIENRAubD9SnL
zcZS0ImWAWJ1xVGrsnSvNhLBaJgDG1f7EsBeZUiroVZXu7RoeTX0hAO9cOcXw07N/RQv6G/NSPZJ
PmYfvSnOHzMlGw5vr99tcsYhW3o6ZLmkm5RVr2eJ1J+Fdrcug7Fv48csBl1n2nm1l26Gu0+I9nff
zn7Vhs5JtEqP4DnUoxa+L5hJP3fbYuMH3V6kxMB0s+g2adAZ1jKZfIR6bkY5BJqLmwrYTeWDk7jl
YUTheSOFubOrwPkBQV76uUtn/HrqiKgKozPjMejbND9By7T9vOsHXxubHJ+rajr0IjY2DszdQXFv
X5jqGLivqQW0S4ZcQe4nwByzfIqAiR2z2uwDehfio4N0+Z/UTbdaSze1Ph3YA2rBvBmUMm+AQORm
UdFUWR/YsVqkH1JRWj5yaf+Ei8nXjOb5Lkfu2pcAhrRTbzmbIq93VpV4eXFuQOBraRVcf2qrSvq2
7qIB3blQHkdnSvaij0jcZDQ+buzo5VyuDhN12kUHy1nYz2sSUe9RLhknY8B4KmpLv4wax/IjmeSf
tGxRtzHSMfxdMsvZl5oeK/u8M5Hzn3tB0Sxs0sjaON33Jg/bjNCauA3o5Wqf1ZImN5IjuPAV2P85
Vu/tukE5eWrRnDbmvmQC67mzlRH0JFHgz9VpthcjE1smYxCKerRo+tSf0vynnrsWvN46HX84fHD4
Eglmw36PcYlvYee10YXT7k3YQAeR8AT7ETSjr1dbhc5bFT0HS+9bMHSZ58lDbcfexdILK0gi7Vdt
6GhcJdWY/Egz8Rir7hc7MuPMz9z26OmFuasjVA5OiUDXcCN6unMYYLywDMiKcRbWebacoP5bmTry
MErderKofFs7QYnf8XNrmnU/sZovugj1eG8iU5T4tByiaaObdO9HLHkJoHcOBKWo60+UYMTn9Uo3
BrxCzbi3XeQcC1uEj1pKd8n1MrkTkfpv4zT5r8Ht0Ex9e6fchllEwya9WW58bqJ1FobAciPUnGso
kTWN2Xx81jHi3BVEqw+iFhuzvfO+sQ/YC+Sv9ArXZvRFjdmDk6ZT0BRx+6iKsCZ3EVAzfHOKnl21
qH1009ugJvbbygTX0mfLOw7TE84iJojUcddwwTBJ47CJyymg1FscW6QRaBS52LikSv1RCRHANDoL
Cw0hTOGixdBUL57a4gSSerLV9xUOhoExD+0pyuVw0Bv7d1nN1c4o662IYzkXq9P7PywPkc4rKf96
U7jK0Oo4foDCY22OEkkNv0tNc+OSuLP1UONd7iPOJ1iDVVxj1L1WV3EyBRjdxc+KrgPUKCMN5f3Z
PMghm1B4s8TnXmbNn9xJ5Pe3d96rrfnNLBH1s3DUgdK0Dn8LBxuKmjcH8IgcT/PgRgddjRU0KtDk
bapQvhiRl32JuFJ3rgU0z42U2o/zxDwmo+Lsnckx/CmytF2atePBpU68cTjuvNHw0sFG6OhEouO4
urDbBDV5bH+mAP/P+VwO0/wyemj0+LHRNHRX9bD9kefaRqK6xpa9blTupEVXCYgNldXr5W9EV3Z9
P03BoHj1zpJN5vfxMH7gd35m72L+WFflwalCb286i991rfZfRG2NTz2lUxDnzpbMxp1zC08QO3fw
dCqIvlVc2g6ZMoVJPAf0X+hyq0NPBugpEpWILh2zk2ic9mjk9HwGV8m+vr1R7q0CNSJaVTab5Iby
RtVXNjqs6aBVtf6fyUCU2jGI91uAuH6de/ElzzPv/7MIlPeghyNYDaVgdTrQWcsNfMCmwHWkGkyu
xlGXrVDVU1bqKgrKFq+Hr8eJihNcPsZfFTic5WOGgp6FuUrWtD5Jl/utwjz+x9sf5M6dTeSEXgc/
DlTcmrqOZl7ooIUxBWBZ0QdJU9jxvhY7tG7mJrqMxti1G2/lvRuJZgkhG0geg7789ZbE2VUtFQtD
obnFakIZc/vzLOdio3R7C2bhigbuv1zOS8dtHfR3CXMrQzEFlU5TYR+6rnfQpohYXBmqNn30HKF/
KkVt/msDg/hXQegsOjZQjYC0SF3bMgy5exIBy9q8VBBzEdC5nvZomegjK80cNEZqj4ekVm3TrwfU
XHctqktHNWOFXRwg//LMIu1Qk9DVX4MzFhdbNhGSgDh//BkSp5m2vtSd0Io4HiIU+RH/u64zdd5g
KGHczUE4GOa3CikLFaSYNR/60iSOsLSpCDzpIYmC/tOfzKxPMypcj4kXUfKScBe/z0gJ+KiAOX6L
oMBGSvXairm+3CFQIV+DBwoq7cQ311+uUcfc08pCDXRKx/JJeqHy0lP/ix5MYVLLAXaQPZfco5qf
KF7yYo1l+XeVK9ZF2BjJNt00fMGH2RsPC0WZf77tIM43mnl2FLRNQf3IUG5EJ7eb/Po3L3//P5US
VP5tu6lifvOEuEybe8YOEUTv8e3Te7tyjOIQbtFKvtPSndpowZGGamAAHUmDjOdxOLhlbeQf1Lk2
0t3bw90m9jzuCAEsSF1q4chNXc8Khp6XRg57WJkdsJRG1xg1z2aCJcvsZseuay591w4fFWeqCIao
KC44dGV4yZGwqXAQG9EQf/s3LUNebQ5iaHISamzQ+LhVVptjNPM5DXVjDsC3DJXfl2V+GAD3YGtG
UeGsOFXv7BqjzNQ9yJdEftHMuP799m+4TU6WH0FHnQdlQc+ti6fNaHNjo8kQVDV6pP6QYo/gR0Zx
zGJrpLRpKn2gWHpOjuaOuwzdrEc0tNyDE1MCTTuF+ogy5V/HKan38YhC+tu/72Yz8vOwlIFoi86h
S+NxtWwp+p5h36lBzrktfCNOc8tHV8YY928PdPO2LwO96p9BP6Rivdofrqpkc4KUb1ANeU6gUfwV
jeN3pVH+EVa1B9h8tNXy+PaYt0g2+nIMS10NRCTx+CqgsMMcO2m40MGkAVPfdVKRX62qCQG/9KHA
oHOUzQdiXqUAx5caqT8Xhl34E9xLdWP+t48Ov8XkO3OV0sQGvnL9pScjLuk7TWrQmJ0nPigxAdST
xiv6LNIy8o4FeV+6l7Y5hgdgcbWF6j+QJUJBCZQSRWLz+9tf587SExGTq9DDXPo8q/gvqqRewxTR
gtboxDn0VPkptSZvKztfTtnqFFJ4Iv5md7HV1iqQmmzlWBGHBtMw2H/bXQm8Pi6Vvt6XWWQVOyWe
RPKk4m2g7QVZebibccb4FXfe5PmjnGhw+Gmp15h2tFCVttgMr1ycq99H2ZX6DeRKsiA2yWpdqIEp
RAF9dkkLLbcO9aBNykcdWa/QxNZxwIdc0/tx+ljy/yEq6KX4lR1Dh1D0XAGXzg6qo0zikAPth4Sf
ZWrzIGI8H79LEU3jvqiLfPiWGKk5HHVrUJSXPHR78Y87VXN78cLEsTo/1RNR/SWMlFaRjyyNZbX7
CC+iYoZGNxjlPipbnO7tac7GPzaQkehZ4HUhg7LLCmXj2ry9ynnxKR0RCvOsIoOy2hhJbY+6GKPk
4maTDioSyZ+/zcw2fo5zOgA57XWhARK3PEDcppIaP6Z0guHeGFFa7PVOi4sXqDHC2LiqloW4Xqil
xAYgdGl6sZ1WVxWMyjBtkhyrLScePrRW1/2iy8BZ1mxl8D7Ezqga2Nfg1vfw9kG5ubqobyHOQsIE
WhTwyWqHqBO1pajU44uM4TE/iKGO3FOO4huOW6bIAWd63QUKVSRwkEdLdWM9bs4phVS6y/yXngQk
ztUzlg8VgZNtxxeRe4PwMRrtv+hOtdVYvv287H7CYR7xRbl9DZ53Kp6Z0VLLS4k8urszpDc0n9QM
6da/Jjcu/w3JVH7jNoURxNuf9yZS4YmmFQC7h9sBYOQy///EQ4uwj14lSKzUY+I+NoqnnCrshk+m
VSkbQdHtp1yiASr9EEeBuq1Vi7x+KFyaLNVlEvb0oOOAeorRB9+/PaHbUaxFZX8ZhoIXneDrCSlx
rldCttVFbXILPtHo7CujqTdi35v0DFbjMgdkMjgWN3Wmrp9DL9O76iJNrzoh2ChPg1uaX5y+9w66
phB2vz2tm3BqoVFSyNEApANSXsOidM+tZG5IcSHW17HcJEvFwMwAJnqcrMQOPxCIJtXnCNrheEDD
yBl+tV4TN1tEqtv9AvIGSix5ElR04MTXn7efPUOg5ldfqOxWD6rQp/AIo7rWfOlom8yHO5956Zws
shrQCzECux7N0suBMm0sLgpb6lA2RfNQupP30EeGnvoa4FltY/vcmd/CbaZiRvESZNFq+6RZZU6g
d8UlGlMbz5wUrL+XOu0Py1HGf99e0ztblXhkQbQB9AH7uRpLuqOaTKoqLlpiiG5nGhGemKouqdS/
PdC9z0hnGKT90mW/qa6kGka0wKkERqKJujOwIQsoTYlnXXZ0BrJhnDYGvPsVUW39nx4EBcjrdVPb
3nWTaRCXaiBhBy6tPiGTOT/ZLqHm23O7OxRgOnO5GAmiV++Dg2+9nC0hLkPo2cVunlSj3jeWF3mP
cecMP94ejaI5P/3qIQRySRjpLijFhUm9OgAQCfOhxBbpgiAyrsfeThha9QHJ3SLA2L7aGwg9f3dt
JVDU4XcKif5QzF55nARl/Ykoc+fOWf88SoAOPuad/R9zFvY/w1TupjFzdnGUa48xLDS/NMTQ7rDi
IDHQkwyTtErzDZnHJ1HkyI92pZd8j7UpEJ3hPHvS1kjyFcWvysXGNvPyCyXt8Ty2pvuhSeLmQLTb
Yy/RB33d0dVVwny6TJkUBzW2XfStHBT/5in+nkyaqOictfIQRTEGPVLu+Vf1R10qP4s2fbbDcnyo
VSTahiSUuZ8Ip4h9J2qbC9h4Ldqnhlt8Lg2rOSN6kp2zMVRPpdVM3BRq6KPO+aEM3fzArxovLqbU
x1pmUy3jR5qXY/Q9pYr/ggzg+EcTRZjt68nLgnZR8tnV8dDazw60/OSzE4K8eartmY/loZrtfbVw
q0n3QBxZnqU792Uoe6338yrX6wdvcqo/zTjEsd+oNf5ZFSaX2XEqbErUflzoOSsyl0R2fG+zFBdo
3trsPSWR4pQYIgnnL9cc0uTBHftFXaEr+qGJLx1P8/TFVqG6P2DzYobfQYglrb2TKcoS1k6VWjc8
WE5W/9uPFuhjNx5j84iK2VidOm1RNFOTLE6OM4QFYjfoVWTEHK3mECo4B+yNqR2SI1pjYj7AlB3P
Cqyn37psasw6K8K9fm7s6Bhrgz7uOqdDjnnoplHfq6nqVjurAXnse8hD4+aiDq2KRHOfi4cub+Py
PHq4Sj1YXaKPezKEovwyQIDsTvSPe7QLw5xKOGoVNgECrhdqAILL0k55mRZ4gdVprcMccZWo/d7l
aaN8McJs+LczG8P6WnIdtcXOpOOW7bRKbb1j7GVOf4JFQGTd6znE0slwW0GxjTf2iHNBXx60IasQ
Ihuk+1M3CzQYQCrJzG9qu8bniApYdugt4X2uS6Fmu6SZwgL7tTCpfNOLhvxUD1ktv5oQseefSdxO
yWeRy+pXj43R9CBEMqX7sm5b23cqqy4+ha1TwDRKUgfOjR03FNPMKSUBsNByiRo/zWSq77AK12My
wjbPfxl1XAqf3kBvSL8f6CggaZ7KFwSUXPNJZlH+bRjzCIQynLX2Yw1qz8gBUmh6xzCLcpbRFhOU
WFTnwqeoxc7sYrW1Yy8nKHS7p87CJfUymxUV0bZzcENKEnsYjsgbT/lzmIax/Kq4lfovYXoT72OL
rI0DhD/dwdXElGF2ofbNp9GYmu6l9bq6W9Q1c3W4YP4jDB/XI7P3C7KZ+cmpUrXezZVF4dsW7qKk
hV2614Y+ij599ujOIxvJRenGrqkozgbl566wlXOG+pf7qRpGI57gZES5sycg66u/TWAr3tc47ep4
L2a7tndKp04qpXQp0eQbnQEGMw7Npymz3OHvUCuq/FlJGRSHED0Sx2HAnl43Q5cHHpBlSos4jdP0
WwTWuziaqdn3Prb3+BqFSCp8j6dINL7lJLH8gDvvVPrqlA3yjEBcmZ0UYm1lT4ZgTXCmpel8sieE
03aoO5qOrzqdKQ4T69b53tw06ZOZOYXc53pR/x9pZ9ocN3Js7b/imO/wxb68ce2IC/TGZlMSJZFa
viAoDYV93/Hr3wcc+6obRDSu5AiHw2MOmaiqrKyqzJPnZNOpFXHx1uLM28a62o77oajj5OTCQGbZ
bqjIxU1TanJ3NwQyDA6NlqAjJcFeRfdOGpYuTaFTJiMYc1F+p+k4hRO4iYcosorW214Uhzy5IeOO
BlozknqwdfqoH+EEJOOgCz5t3UIsqs07ZJcUkf70TrYcq7Kq5AThgSK8z0Q5KO/5kEr43LV0r98Z
ktv72xQH1w9GHivjhlxKLW9YalOxxzIaP2kexHsZy+urPtGC1LdjVOqgOQYM6x17wHVlzUEyvtI2
SSJBlY3Tdw0S2uFg7vOhr+ONIBZ58M7VJSEliIbNYJsA9Lt9odJBZ5c8Qms7rauxeDdIKg1fUg/t
n50WFbGu4o9lh2EiHbxJpVBLblm7Pj6MZUIGuLPy5NHrucqyqQqcNcrL8rEJQyvZZGJaaDbNAdXX
ArKgz55puOLWqGFDghmRxvvbnIIMCoWeTMwPeoB+0MvlfrL3BzpLbN5AFS3nWUrblRC3+nADfZzf
srmzDJGGLAtEuwaF+UUsSrVyCo0O0INY9b266QiT4vvMzalXRH02+HYQT1rJZgodpt0nQTxu+0Ev
tfvIrIfwpoqamuarphWUntrqIMBcp/ph4zt63VrRt1Bt1OouFyzUwAhabmHDrmfWO03JlFNW0u0x
2uGQDrlt9mkD6WrvjsKuyhN1/CaFZpTv9N41vrSZllUb1MtI9spi0fR2UatuCjUVOrJ7eCJ82ZYK
MaX7ZkDb1q7kXn0/pmOa7DS+8MNId3/1JR8lyAzoF6MvxyF0xNlOpCXpUyCOSUYEGsf0nVej8kGW
jr6kDVXKytuDDosAbnTBkG9DZmHaQZE32EKfl5aDaBJl/qGt+y8lSJl+lxmQnDhtJo1IZKadJX+g
96JJ7ltYvfISjGkSRE6aBY2w8Wj4Nk/03Cufx05TIcgvjOFNAtUnAM1YUdpHtE366liPbdR8rvXB
V+3Ra4TqBkiUkdqB1IPuKE3Nr7ageKN4Dy1SGGzGvKBthfJjM964cTUGn4dUNMpdRWk1cGChasa7
Tm2bbieaVWluOtWzhjeaklsPhhqm5cHNJbn60JPB1B0519zyUBqTqHOeudC4AGU123tEV8J4Fwnm
KNxymBSfIZ5Gpd3KogDdUJIk30kjhf6mYrIpZ2twKR4ibyyyN3JopMYXnn9cEZTaULqt3uZCc4fU
npzuPRMlPGeskFjY9loWR4QkJfPuQDEkSFewO40DrZ1i7GS9p8o7GNm4ClLtaMftyE1lqi5T03LM
JNd8u+oVddyruezFb2WlhrmyTb22urGqcpCO1ugbyDSlEsjzAdenqjAUUbXzRS3VN6IU5e0+rkeu
L0Uoe4+9iVsc8X4gdaJPZm2Ljls83KLn15a7XqK71W6izI/eu4oS3NWJIeWO7rYhYcNVhhgpNKnJ
mJyucOnsnupunHqKv5GTzGW0ppG+6wI4XneBOsrJXpW4hO28xsqaY15wu93Gnl8IH9A1U8yNWlW+
ENmQUbRc9JBmsdzR6WQ/Hp48qwqtwK5jAU0moY2ywgnjAh4N2tqzYieUOSXV0kQ91THqwus2veQK
wqM6ut43L6xl+YPgF+UnyZWQDdiI2tBXB51OFFS+/SAbjkEXSJ9LQQX35TZk62yr0t1+xyU8H95a
iYpATJmm5ftazizrxkN2L7W54FX5Fni+nu4gR/VhjlO02OLgyptHjbzfUQpdPbyBbaCmBZEZifZ9
jOdDINiV3SZOteS71ImptunDulcPWTMKDyIXMMPGdbV+04ySmTq9HirCndCLSbBTiqw+ZkoYu7tY
FJQBzQlfS6EPENIahZeSMBCPKjJLnib2ydYnHFtH6FFyor2bNOmNjt/X9iiVPZQ3SpS8E+RBN7mA
cf296xSpUDYxr73B1qPO0/jvrNdBltaUWIbKt4yjR6ZetQUhlj8gO6CEBzWPUsMWBqLPbT4OumWr
OQyNbBMuwntWqnE3pHVa6TZLXHW4rccKaajeVCDMcLWix8+MMcBl4D4kElV9kRx12cizGy4cdeaE
SC8jsuHW3XM0yka3l0bV93YuRfXR1vtaL3dRkQTKtoP/179nL4Ttvmh8CkARCkcmj7FkzE6p5PXx
PplYbGzEMWGacuAjbe+VQIrCby5MU81GqoTQ750kL4p3mRcVXwc/VOEI1AM3LwgESm3eZsBiPZsk
qoDUL2/J0N3RIjg9DrNqFH3O8aEN3kSi1VB+7qiNHgeZR9eeXIjlvrW4UCk7qxctbxOl/lj1NtAx
t7zrAyXj7gWOJNyKA73khzpDxxAUB6SEykaTg9G/a7OqKDZhUhujo4egJh3+76R6M0mmKXuucPQ0
c2c0gyNNBgjB6nJN5TY0RvWDGhVdeqeHXdFv5ZArymf69wt1oDYg6NZzSCWtvlMCX6O/uWviAECV
mHi0tYOzFPrSBkGRN1QfE6sybbg62ug7yMCxuH95o//X9/7/ec/Zu78e49U//5t//p7lQ4mSVT37
x3/eBd/LrMp+1P89/dr//muXv/TPt/lz+qEun5/ru6d8/m9e/CJ//1/2N0/108U/bFOOx+G+eS6H
989VE9cvRvjS6d/8v/7wb88vf+XjkD//44/vWZPW01/zgiz9418/uvnzH39MxYL/Ov/z//rZm6eE
X/ufpqrLpzigSPrXX/v3rzw/VTW/rFl/l6YGQPiUSN4B4f/jb93zy08k+e9U8QFIkj/hAFRJVKVZ
Wfv/+EPgdyaUEgCyKQtPUZv8SpU1Lz9Tlb8j9ggJ8lRdIpNFq/y/P+5ilX6u2t/SJnmXQWpX/eOP
eYZzIiZAyJb81FQvftW7MyK7E4GXlU+RCV5A3HrBUQcT4GTSm7K4FVRtJUc1T+RM9iiJTpAn7gWv
Gu1yVQ01oRikE6xLmzD+KiffSync+5myYmieoXoxNHF5T+3s4M+nDzlLsScGHFpD68lIJZk3RZA7
puk7Uf6LiUusTPUiyggkEg26ky6txC2sVwjWqSevb7uPIGtyJxYDYxPF1RqsfZ63/MvUCxvA1P/0
KuXWl9RM41I9FdCqOwbqyhuEfH6RqRNFJNKHIJEQcobzjN7eywG1mZxPZKzqCTbGYKO02sfG6/zt
mJv53dBWaySvLzoG54m9yR6YUfouKfdMrSAzeyAPC1M21RP8q43sCImRPGRdJoV2H1CPYzYhhZnw
wkhImF0rHiO4vp6aErWgTZVZlbb1Os0FxaSOZey0Rm48NSHVqp1EnPftkUfsx6yvec4rYviDm0RH
u0cqt1+8wJCbd+3QWYcwB7G6jXp+uOKEryrg0/DoD9JQ+zGmbtaZFzZVJ6re2KgnBTTbtib7q0aB
t0HyVj2Io+H0rvA2URuqevV4jCuhsovSVNYgTXPMOl8xoaz4EjoxdFb3cpJ1aoY8gZhkWRGkjUxL
vEr5LoRM3EYJZsfLcqvlvB4t8cYvuUKdxcN/hZzzELM0CQiDMxFTAYPnwAwHoWaG6Na0OCIyTTpJ
8fLhPpXeV2U1btW6jk8BzTiAGjinuXNFQqm8RbpUX4EgLXwFnaHgowmdtEfApnQ5CTWpjQTuNu0k
S1HxWW9S90DN5QuyK9EhkOVuO8STsD2sKXuhqPOt5AbSoerjXy3IIX+NJ0zECDj9VNa9/I5csSql
MzPhVo8Gfc8juf8wat2astArHMhkRpsIQ1j1F1X2SzNkUSulInd8W3obwx2PvZH/aUUCVMk6hH8h
FD8dmqy4W3D3q31xL6apIHGawOUEMPbSNF3OUVd6vMVM6VjCH9vpX6971BQULoIGrHF0P0y5PfqO
CYmXBrLYkEiXWVPzrCI5wEI/oAGwC0o53IShGx08M14jSHh1bs1MzlatMssSXV3DujXexsUXSX4w
o4dKebg+rldn1szIrOwNv6DXtplu3XpgHdMnTbrp4r+uaRe3tPPNuDCOiS4VinKYdKh+zQopIDKr
SFAD/0SHlBN6pmPJaL54UO6tcQi/Oq9As55bmi1SV4WpJI++f+K1vcs0c0/TzKfr87XgB9OlSucE
hpobsoxLPyjMVu6TIvRPHWWMPXfaG1rqKnok9VvYUIe7CgzxSjBbGhUnPv3hE+06pKCXJtt4oHpH
JefUeeW+GDoyLca766NaMzFztbb0hiIrMIH6nm8rBqT/ubZ2D3t172N1AP6AziMDx1VyZkQaXUoZ
buOfZPne9dqjKewHDtoaN0B02Cw+1KayuT6uJdcDUsJNF5ANHfazsNCIVOMopvsnT75DkW7yOqG7
Dyrvd5bop525i0s5leNW6/yTHpV7tSMt6Q/JWoP4HCBDjJvufFNXJ9g2tNcv/UCE6TjQWoxIb/V0
m5FsGeK3ZFf2JpWRYu2atLhaZ9Zmjp5EEQ9tMqCnhBy+3CRHqRT/TPzBzixl44aSXVa0M3RrIngv
Z+Is0F6McnY7kwa9FSIXu6X/XizqfWU1G684AkzzZflzWwwb8Gy2JJFAaRoniW79+NnzD0nlOoHw
tSvvkuB7106ZwvrO61q007ahHu0SK9pXirbvs3qTmqTvhYNXDr8R6c5XaFrBswdALRpk6WLRP+Wd
v5M47ZnCTS8otpY8XXfspTB0bmnm2J1Ww2c64At+c0+R800x+n965ScvIBMsNJVz3dpLE8KrRQH+
Qqc27B7I01wOrLUaoTNGxafTM7BH88CDnOy8NCIaMzRflNb86PGKgzxHCAH5Uk28D0kiAUrZZKOx
adJj2N7r4UDpGck8Y0eqYGUDLhxjwKp+fuBs5hGc8sXStIj8WWztRK5+b5pehG+NOvf2+mQsxUr4
ijTwWzyTydhdzkUg9rqUN5J/otpcbhpN1e1GVZOb61aWIte5ldmMD63uu7XWsw2Cp6op7zrhaz2o
x0ReQ2YuDge8KCxW9B7AsX05nBCpnohnq3+KxI9+DpeG/ItqncYUtwCd/csCz71LC4EYjl3ZMpQa
2FBklbZZ3v/OPQYjQCrp8oEiZo4Ga7KadhnSXidXuvcG5ZCJhSMoaxjFJTcztekSPSEjgZpfDiUL
8lTJa5cQjOsL7WM+fu3ylVfDog1YlSaE/wSJnH5+FkRkPRNht9X9U5jeuaPiRNU+1IqVg/H102Ra
lDMrMy9WlJER0qx56uVUhI1ZlTeV7vk35MBz2A3lO13JP6OZ7VSe9kWr6mTrKbSiXHfypSh2/hEz
J+81D7y1zFDHvhLsglLbZiC3CdUhpVXQBlsx69bSJ4s2KSyB5yMJAND0cnpdgFjIUrGENwnYmjbr
oXmF+E9+O7y/PrjFHXxmaHbd0Xq6hlpwsqembWxBedLI2HBIjcOvkqu87K8zQ7MrPBgcTWt70z9l
1oe6zcmWN46mHM08X4l8i55Jlwe4Tl6RPNoup46zDeobUhynVHjwQmNbDg9CsHYBWJw21HfAy09Z
mpfG3zP3b+RC6UohDE6h/MMgaR+Fbywz3qi1v3KovTDBzw81Exok3qy8z0mLXg6nb1LBKKsgOLUK
tNJDvTGTfdHdpd/gy7DT9NA7Iq0K1oaGiYpy0q8yP7Fs9GirsO+g3ESyZGY+An8TGP00UOuhVh58
3l9roWTpRX5hY+YacinWaa9hA3ahPbdg46gPwTbf1UN8GIoK3MGfgimvuMnCiQJ9ILEYClqTfMAs
tDSG3HFR9YKT6Xb3YaEBGAHzcn1zLbgi73w8mx5DBHfmZwoMJrVQpUlwopy742ksKNG2dIsVF1kc
yZmVWaxodIFSm5IGJ99Fo84oKH0bv2GC/BDwQnh28MPpE87cnVKXT32nDk6jedek5c5r19p9FzYU
D1Xy3jSZQtswb96zWj/26rQKTqX4GMh3XZ+99+U7RYxXUn5LSzJ1H038lMAm54E1UNzKjwsNf9af
1eS90D3UtCBdX/aFRwl1g582ZnsmqygZhFDYIY84NkcvUgqnyWiHJNl+THLjU2hV0b1oFvddGK09
v9bGN9tL9Ygic9NiuzLfWe1jqH2prR/Xh/eqRXWKCefjm3nDaAZS31d6cBJuK0nfawf4W8bWdr3Q
Vp6ToaCdfq82wMVyx0jWJnfJUc6NTxNw5oq1rHSN3ynBKQLqOaTbQvsU0AROP+z1US7aoTqC0AqH
v2nM7OipBOZpNDhGBqvbalXwHkGIwa7KSHGCXl0j3l42B1ncdGLR2zIzZ0T0ncEyBhO1H9uVl2/0
+hgX6SaQ1yZw4WpBxhtmAUgGplTN7HzsVbVoSoNoW0q+zT1UDjtHD5qNSkk0aVYaE5aOrwtrs+Ak
Da5bAJgicpQb41OCFl0JGc4INtj2q9smVOy8f+gygpax9SIgmIO6ErsWdyNVIZGuZRo95gmdtM8j
VzKILD2CIVuZ3JzTDB0tSmKrAs61XDsuJmgaOL09mKrq/XU/WtyQZ+ZnG9IqZNCB03QLFixHgWG7
wsNq8vLlFjC7JZA9grdh2hoq1BGXu2JMfFMQm3IKa8DJhLdFG+CltLF9DjgUrPKT8SBlN9wlwDyu
qY0uZHxMFR4XqPpo7XulzteIOqkkvwlOjwOYErAndtwCHUDhvld2ivEbr5sLc9NOOgsAGcirJC4x
R783SMv7uHwew8dfX7TzIc2u/J4q9IbcYyNvj1n2FDT3g7bygFq89UB9zaxZbMZX7P4utO2KOeCX
lY90QhDYmfceOrtN2Ah/Nn5+EtPRddL2po6itTbMyRteeYuMv6A2Op3nsynMu5gmgemASnJPudHH
JLCtruk3gZSbewOOY9uDJnVPtko6KWXV7fUkWdO0WDxFJoYNyusUn4w55UgoxEEhSiLjl+8zfQA1
2RSbsVX+TILyTmHuFWGEX9KzlVzcxsK+7W6CVFyht13anecfMcsriDWkKoHaB6dCurPK0har+9Wi
zOL+mCRzYCHiHj9Pu5paFbUxqLaTWkqgCukLudF0L9028ajdAA9X7XIYbkW0k1eOsKVIP1EsgdKj
IKTNS9Y6cuIZ+MnghD4xCgStug8laXTMVG83hqeZm6Doh5vrO2d5WRG05EpNtKXF53J7NvnQhnFT
EG414a4pHqL2ICvbrK53QJ8tsmuN+ehGsJBL8ZYcybb9cv0Dlm7DKs1Z6ApNl9UXvYSz8NDVptvo
7XTnDt07ENUbii0rJ8qi05yZmDmNGQaQNnRcuMXsccwLZxTvFIgEro9j0Wt+GpkncUrfhxXHx4iQ
5J+5a4XRh95o7KQK7tvgexyv+MrS/QPnNOnGn15881vBCAq/pPGEMSXHcRgA3h3JnfrJymm46JI6
l5yJHBQW8FnkQUPLLFwdl+xhwaot3zG0rzFoPylY33eLQ6LBExEo3ui44qUnSrSA0MWKrbA3aVqQ
nTr7kcvDVuvWQvmiQ8Cvj0gNUAbwDJeWrC7Oa7o4glMWV3bv/ok0udzsTO12jF3nxjJzh9JRAM2a
qjsuNx89bXfd8Od1h1n7iOnnZ46f1ki3BBIbLwyf/DJw6uA4Bt+u21h0SnIe05N26tyb2UjAhaPc
QGy2uDZp5qEHnOoX7zx/Z+Q7d1yxtjyin9ZmzuK5EZ10Ja9OMMJFWW6SSrJz//76kBbjxdmQ5kd9
qiKYiHDzqZYLcMBfvfy3dvKZhWlSzxbGUIDRZBWThkRSrb/3EneL5tkubnvHeizHNamqVywj0/OM
VM3/LtIsPDW9EZa925IxCl1H7t8CGbXD6m0W3EyFjSY45n0W2Zr4nnaHvaY0Gz+rbQ+PBN77H83t
PKigQw82OmHkfhw6oXHvupF93cKii0C5CZwDIA9Zlsu5HUfBgoRqIEoGzY+qMcabUdc+p72SrdyZ
FoPJmaGZ5xddocFAxaT20ZME0DZOueomwH3bNd6rNUszr5fcUgWLhaV01BCqy44UIijab9Ls6frc
LXr+2ZBmnm+maZMrdUfAGD2Ee/TnKCjXfH9tfWa+PyAnn5UNNkbjIfGVbVp9k6Jf5e19cfizgcwc
nmSFAS0FbmayKJH7g/r56iVueVVoeBcnoW6Uqy4dTQzVKlEh3jlBDLLv0tEWkh8DRJ51sOJoyzP2
09Bs+RUv9S2kOEgEFOhaKnCDoCJfmiv7ZvEcpntIBaIJFc7LLe4sJuV1Z2QDnHI8ijXjFo5QwwaS
SyOWBA8iqtpTF8QaLdTyyH7anO3VLC6AKWrYbNonURq2eFze5yt3s8UTCjQdUFr4FmCWvlynXKT5
QpZGXhXZjyimc609qMFzKzolivGpeHN9Cy0NCTahF0wyKoxzr0jrkLba3iJzDcvLvsgEdZO7Ybev
oixeMfWKS3TycsphKnwS1BBBTl+OrIITs1HB3gGwGQ8VTfkIxZ4iSMP8bJ/le6veTY/ILqq2UTts
jPEe3t8PdaMeK7F2IjpV7bEe9tfHv7QrIJJG0YirD3oKs+0tmxAwZBHfFAT9hquclP5IUQ3v1/hI
lkIVGsMT7wqcHbDiXY6dZr+87s04PMXe+8H7QUnn+jiWvOb8789CISytZISEJDxlKTgV3VbokIi8
T/nQwAnWQE60uW5v8fEPhhgYIDK65L1nBn0o2IqRJmWUf7tiVxaRuhth1bHDPjMOXi5HNlxwnkOL
mGXTHJ58HiywoNc/Ysl5J7QWQCfSgXDyXk6qgt5KpukMWvIeZU90KOwI+uN1G0sLhy6JNPFzwKqu
TD8/izNROjb1KGfhKY2Th4rXvg3YaY0zcSmYEZInMnma8cCwXhopgmKARw5iu6JKVacR6aIUwbYg
uJF/r3L6vWMLadDrA1vyGAqMkKVRaiS9N/NI8rXlIGZDeBrEO696aLXYibIvkps4SXI3WNlKvJ7W
Yp6xgTCLajuvGfhxZvm9SV22J08Uor1jPOYKCvJfQvnQpwd6Md9J+TvenyvesWgR0vRJomKiTZ68
52zlMkUMYiHWQxjqt9x5MuhkbH2onUz1SGUatlf0nwvN3F2f1lckjiKjg0Uc+A59HuQU51GOLvgc
hiWwC9+NnRpviuQWnfPmm/tMhqaXHKs/FcNe7RwQ7210HPXK8QFreKtp8oWUKl9CmwTsV1BrAKi9
nIDBFwsFJDyQk44nQU3H5kEo3Xf6UNyI2kPXPw9p7nRl4cCK+WZo9JUVf+1gmKcOBscUxSpkuS7N
F7lBK+lY+SfOAhtSYLuj/ttKpQNvgvqFKtaKvdebiN4ZznniK+JI8itmKSNPS9pl/FNhVE7Qfq0g
p2677wjr+km4v77KS7Y0Wk9QjkfXlMr25djiXEgQyQV0oLQIfCYfxo+CQVungPLYL+f3ICdGHod7
BdMIHvbSktX4hh9lHNCC+iMKueTERykKVmLB660CazLRjfI8KoPE0ksjiVQL9KyRqqkDygrJQ9GH
jvU06E9C+ix/srqVF+uCZ2AOFusJ2TtVMS/NlYncaxV9aBN7ItUEYaO4n+BckOFHyCwuPH9eX6yl
jXBhT760J4B/CNKKZ7ikx3SFSk6bazexb+xNqX1UQKl6/Y+x/ircxLRhrmUcFvKJ0+T+HO1sckvf
7DsTVsCT4AsHw4QnZXSh3MuPVXAMIxdWGW1b5ebB7eqdLGabHEZ97ugru2PhwOYzpsLKJEekssqX
k0CjBtreU+YD/dQbuaaBXvw6hI9DHOyruHIU5csAgUirrJ1trw9pNiUs2GSOaaJCXPHSrpuIkmdl
sX+y6BY3Ldhjyoaq6poLLyQNAG0DrZvg7+T/5j5MOjXQhhhs9Tj8KUKEtsn9wYkgZfBVyR4S+0G7
0eHzPaQw+lQrRcKFcECYJTmO2g0VrFdkYsx4ATssWSXju9RDYh1+LMtnK3wXht9XfPl15YM1PDM1
u/PQ5K9CdY+pAjak4TnT3iDjbevee4MGdP3omrss+7Ric9ofl2f3hc15FkQd6TCn2MF+jSq7euNr
hyC7Dd19/60u3/uaavMf1SLDtV8xvDRYSjxkRUhK8gieAsnZEe65JdPds3X8+KS2z2LxFD1XtFN7
KDyY9UfV9HaJsPYYnyLqfLQ6PZMTsSklQWO2X91MKpuh5/3al9sp8eqaFj2ToyOnK2FwobQ8qbr8
tDS7W5oRinrelOdCuMehm02oPqWlvOVJpFj0TjqZEDuDeOvn/juZRn3feu8O/S/DSfiGCRVD3wP7
9CVsnE1xX7ljKE6jbQVBckqhQ00CCh9bV8I1IarFLcqbgRsSsAS8eDazKJ6OPhQoAS2VmaMq9SHO
33oJJdBDoaqRrZqPkkqXpeFuDDXZTlU8OKROfjhuS9l9uO5bC0ce4/75LbO51+U2VBokVE4pKb08
hYDGeoqQgoai0B4Rqgoh6lrNPi/FwnOjsyuRRRPQ9NwmBkvRg5XDiZEaO7N7/o2hIVVEFxCgLV4V
l7sGAVSNlgWL7TpKh9LcQ365qWt9Y6rlc2huRlVxwkY8XDc6zdd816BUChCNhxg+PbunZGnb6Iit
kxuJAeW3uSo4iQKj03UrS3vz3MrsMJEzwTOLjuSILMT72pcPTXGvdCQG1urni4YkbnZ0qFLdntMW
Jr3WwpUu4B4kuraAx/J9phk/VDbgTqo8c+WWtzh7XJaREaPjhHzM5ZLVI9xNRabSszOALBnvh6zZ
/MbMTa11XI8R6psneqKmArcnEMOTwnIU7U4Ss63gHVezf0v3DHmqVv3b0MwRIOdJx34yJPkaQq/+
tvBl+GvaG7L4kDm0uh2M/U60wu+kBb78Z4OcuUcPC0RZT+ewPh5C1N3jd3kGrSU0OtftLC4X7ypS
RtRpkcu6XC4zpzPN1ejT4D6F8PU9ZBbb6xYWrsgg+el7mx5PaInOjnklLqExqjVw9nK6oYjpclPW
pc8xsu2w5jhGv3LULkUmOgegdQexjbnZqg2C0oZ09AWnoX4ftv2m8mJbHtb6hRd31ZmV2bwpqOXJ
QgYovPuR1UheG/cg+8c1lvrpr7wKRWdWZreGnJsobeGMpZdLO4qLbdFDmfimD9GWCFfWaW1Es3VK
rJRqKgjjU5NXd2Y4oAL93Bef5LB8f90hFg3BDkGKEsCN+PLGOTunmwiCqFrEtQtx2KjFozQod5W4
6b01YdlFTzgzNDs9wCahpzm9BSsJEtpBmp5nlvbVhSxs5chYXCdaFcEQWVPT4LTLzoZUJrkEpxzr
RPO2MyjHiBLbxzqkJqVm/o/r07e4n85sTaM+syWBhoRBCFCFoVbj2y6FQDOBNrM2pOeyMoI9+q/f
dHHMVrbV4qrB5WESLEhUzreVVKHG5jdU8A2xzraGR9tAlrofUlWjPxulvd+JS8gfaXAaT4CZ2Sjh
uhlUBAiCEwKmgY2gDicx3VwrPr/kIaR9YWmeSE/4H5dzOZZubuR5/Bd+jT1cK/frIXbNyGxjBRE8
XPDVUyCQjrUGo5l1p2drJA5LcXzC0CuT7vDEk3I5EgiEgGlbJCIqQyk+SDDk2ZoQZiuvw4XCx6RY
+dPMbFlCr1HrIeXaJ1lWdkhD+JwAD32NSwgY49gKgcpKw8Yrx2aLPoK+dWVEPFpX8DcpfLrbdowS
u4Of7CD5gcXNdPSO8HusdjFMl4x53Dz/zMmZz/ZI78n6XwiaUnYyvaPkXm97DzYBRTtMVJzurWJF
Dk+xejUBtRQKyHLpKBcjdEd/3KVpKLpEJRjJ0HBZuAU+Z25LFbUurU1Ijfhv1TFY2ZiL15Tpbgf5
MITRnOSXFruBcpQ3cJPU8tza5o2QbRCYzGwh7aJtJCMfVjRe6qQmD6K8zvIvpZalzvWgtOjjbFRu
S2hWsGkvvyEOO73xXZnDQ/pKl5sVlrYffbtuYynwkYmmkQ5gKwTjMxdPvUjuZDeiwGVAhX0slGoj
8GpOv1KN96qV0u9L5u6VC51Zm82qZGXoniiEhkAWd4briMPALXO4p8CxbescTriviTJwoWngaKtu
rg91cTdDMa6QyaQLfX7FdRFEt0SBkNG7yUaSM3tE6Ou6iSnqvBrfmYnZign9KAxGR4BVi24XycFO
lm6roTmE4sdMedR6e/VitrgzzixOPz/blLXWhYIyMqhQ/R73gmlbPgTOERQ5g/8cSrvr41v0yDNr
s9CeiIJsQjGNNYCzY1G+nWJu45W/kXTgSEREUSLjgOtfDsqVzFaEA56Vip6K8FsYHte7BBZ9kes5
KOEp98iBeGmkobYe+yLZlThsbusM0rrk46iD4qyRKjZU21Q6OsZ93sVBsx8SGLt/fS7JHlHSQ3qE
otBsLiW9UIOs4wmpyT9i4C9k7htMXzeysL3568whpzHFnHkYU5QkgI8UI2VLHUep7LzZx6ECuZ+w
yfwM1smVTbawAzCI/DoQBULn/PAHSzAYrkSpElyUE7rhW1XkpJChFxusR00Ljo14rI21Wt60r2b7
DvgjjcegrJHTmx/UpaCXRaMX4am0SBjpuvCxCqK7WijcDZyj8a+v3CQhQMMFTkrNfvYaz9Soj9U+
einWx9TFcumuM1eSfwv7+sKGfOmdWpiCDHfD8FRTFRtU9xgZgw19e9c8loG5+Q0vmZLjUDWRgZ+X
xtyOu4niteFJHV+Ku0ltF3D17mQXqdQMXn2h8DIelfrzdbsL4YTqDu9YOldYu/n1N+NiL1pxF56s
zrzz3PqWHGrb/zJGT+UaChsSmG2ST+LshKv0toG5ESOGDK7iOTPWOliXnA84OA13qIVY3BQvl6qX
Ko0GLSM8QQdi0iIe7HQwc6n7/vpkLXnEuZnZ2VIpqctrgXp1EEOfEe9k80Y+wIe7UcPP1y0tBY1z
S7MzhURMoZQDAzKGndCWqR2L4uceyR/Ks3YK/6vy681hrNHZFM5iYaqSVxZFNTwp1pNm3OnBFnV4
m9aI/2xgU/A6Oyxhpa4r7kDhyZNu1A7mFiE7TRmG6DGC1DzOy5VguOjfP4c1T56HraLVhqvg3yN1
O8OFjntif2uSH9fHtXSWMX+Ulmg1IUEzh06NkWZFqeCCZUjB1BjJF1mRbyCsfRNm9fei3bXic/ms
+SSJxkxcI5ZYdBdq3ZMkIhnzueZ36balWykC2CITWBa0tRtdSmkDhl88N+RtgdKn//36gNdMKpcL
CdEPBL0JJjtJehs3PvrK0LaFMAlU1Y0a51vfy34jIE8V/X+PchZGYPJL81aOolOkh8hioABRJkpm
Z50k2KUfH5KujVZMLroPd6DpdQiXxrzSlI9QSZYT7FOOtw2F15CcWKWvpJYXjRgUAmhnoVtyzs3U
C1VOawGJebV5AmWH2MFqIWtxtXhMTR0rELbos90d5+gstpDnn4JOdqKBdiDxmwvjvwAQTT7I7srx
vLwbzuzNtnkkZH6aFtjLg/DeKzp7zI/miOrPrpWrrejKdqLcRPGXfO3VuDiXPw3PG6FgwBdpJFfI
kko3qUpXmW5uKQe/u+78y1YAg01HJvttNp1mnbhV0OugMUjCGtmxjEuob/bXjSw8ljiURXHqLeHo
NGbuDn0YnNMJRkJNOkVlfNuq7tN1E0vjmCBQZPigXYCM9nIT67LfTU99Ujigmof0SbUeYAX7DRuT
wJ9MFhHKrhkQ5/+TdmY9bhvBFv5FBLgvryS1jKTxeGyP7fiFsB2H+77z19+Pc3ETiUOIsG+QAAGC
uNTd1cXqqlPnwNadt1oYko42J4HZrHREY4SS730raxkACNF/rUi3KzF9lGkE3SfOV8+ZgjZBA7NV
etIEbeOD8jrctUx0ry0t0kJELTw/zRs+lIFfPQiJltrItk/Hpg0G9H2KyvUhs38WBRjdSjXV30dy
8lz3/V9GbwS24E/DIZf80C5UM3eDMSxtEc1plPyg5E8qEyEln4HlnBnlGqH4hzIKmchChvBgDE17
aQBbQx3IK6Xz6y2Wh1V3IPmcgc10gJcoAq9QoMKg6HmZosgxkmZHWh0aWx+rVzzJmx1kKpPxEYZS
QYPdnpXiTTyWfICpWrIHoHqyIGQ31XRG7uu7UY5e5FkOZcapgvupngM9+ixFpdPp75XsR4uUwNTn
D3X/DsbU1HwGBr0X5RdfkB0t2zVIq8CzNHNt7+972FqNUJmTWOhLaZ6SU9z+7DRiVl8MCpLM4hz1
6XPYgcec8gcNASZxRPU3QhopBdWblYGF+AAEq3l7KOvazo3QRX7+hGrKDhlwcSParh7b1Q9b3OJY
0SP02wDZ6mjID1Fhh6da9Y73l78ajRj0BPw6c5ks58/Kciw5zIrEbfgQWZEjihuxaPUGXxmYV3mV
GQZ1WY9CiIE+ceFF5Oxl+WPsf76/jLUPoXxlZZFYV5JpcQLcXllDU8sdAJnC4lcJFhXevzm2+9Ze
g9sbVweGOKM38JrlrrVIUSMDwtGQPygysgwGY4JDCm7kQ127USWdebZ2wlaWPd+ge2YXe4mIhJRP
PSWAKtiZcM+pZIF2MQ2OFKCLrliOPqBeOGue3V/v2gMJXdR/lzuf8dUZIgdhJvH8LFdQZwRAwsIk
5n40a1eRhv6BLQZJ51mFmVFtEfGRVfDGUeMkO+OUNLFnxxLDx0l3RBqL2uIWZ+fqJbsytwj7kaGF
nVpR37D873QAmKd+ydONT+Vq2gTeGz4yIHJQpy8io1WliJAOQLBlD/0IqQhOk+lI03ePwdIUEgm/
ORSp8Bmmy6yKXv5kP/+1vQz+2VSm3dBju0/ee2N9bFAEAlBhF+YvK/yT+s3VQuXF4QWdUOWFAbRd
4OlALp/khxb04XMWT6jo3F/Y6skxOfs62EFPbBG3VSnIq7yntHIutBIZG2hCxWGjrL7q+Fc2FiF4
aqEEQ40lutRiazeN6Yzpd72K3B6WZxoz/78FzQu+umVchzGH/Ta6pEbxRRLCHUJ8f4uW7t43sx68
GPKEOoJhatFc3GYdQekmqJi8KZTKHrXkqfC0c5Geujx/QF39XZGdCstJf2yYnc/+TfAyZ5ammfeP
xvPt8oZWzIx0wmzp1W4eGQiLvKjlp6b7NBSJrXQINdINOkzlFnRp9RNnks/zEYCN7PV2Xu2rwFc/
miCth6Q8NRw0uoaH3hPrP0nrr6wsludJjHNW8mwFkkn0o4vR9WLC1/1dXP2a0rOfuQ2hAl/2mdUS
AHc6kHUrSGLNlWDNmRKRD9AYOANjEX9kDgIcunXUEvXFZzVuBy1QRr5zIrT6yj8aBEPNpyhL/2Dv
5poseB76gsiS3rrGqKtG2PcEYcSY6MY+IIS1u79va8Hi2sLidGQ/UmJZrslNjZ95TVPXeyrLzbRg
zdNArAEUAQYA0+gizgvhICRCz3eyqk9MKg6+a0axa0mhq5L7I0+UPErpUUC5PvM/pNm7zKs2Dmwt
YDECQ58A0j2INBYBa4ynDrUBDgypU8iLYTNuW3XX6pqbhbo7afHLH+zrlb1FzFITq7GaFHtCaj4w
2+oobfEo5ONGlroG5We0Z1Yth9aSfGvx2iz9JEQpnWGwtkMT13i0+tEuyhMlHEcyOmjDAtNOeS2g
cS8MkPF+areYtlc96OoXLHw0RF6yy0Z+gZl9bittP6WWY0ZbDJSrHiQBWWEkXeM5uji/Tu4ELW54
jCAo9iPwddMJCmly/+TQ/jOyOLSIiefMm4feeLqHpXwytZ+Nl20c2fp+/Wdk8ZWJtTpT+mlOrMLi
6PmmWwzScRMtumrlFUQCJRmzxvO74Cq2m10Z5aZIwpHrJRP1LbRRdZcM9iQI6f7+rq1eLQZWZ4p3
oKfmwgULCQUnP8JUIOk746swxvaQH7Xe36l/tHfgMXC3WZNoSf6YBLlGAWKaW30IpPvfZshonW6U
J9c+JTPo4/+MLBxaURuNwE+6YcmhbkuI1h6CfjT2ippm8O4oW4C91f3TZm0mHtozuvf2qELDrJB0
EXFtXZAoFTWRA/o92AtSXLmZpVLcDvt04w29NhSoMIX4r9VFSFaDtJiaikbBVFcnuUYpTBIPowRt
TJ7tps56MMbOlb+rnbUfQutvkN3vDM2/6NH7KY5OivA8oyVmtob7zrTqt8yvURkGniYtK410VEt5
skxyPeoksXGoVN8xN/kgtqwsFq8ldT0iMczXQOSBQU/LetHHrXrmqh/Rrn0V5GKEbWGk9zMxJb2K
L7lsujCeeSK0RtboTN2Gw66v5v8MITxz60BeDsB/FITotaoZd+pJNBoboag/iY7/rofu/q0ZXi5i
VHesp7AGV/ato67GbrJJRjm7+zIdnrvc/7ttDIremlHrSJjxA0wee/Ke1tl7RlKtCAHd5nEe9gGv
vfGWWds+KNuYpWYSmDG0xael6Ht0t0WCStB/DKZfY/fYhls1wFUbdGupOgN0p212uyg5L2IT0lLS
rCw6Brl6ZIIx0oKNE1rbOpBbTPaRks5jzbdWBMGo/TaO4ktYI4U4DLuYTipVYVR8HaFEcDba2Lq1
0KWR/fJwQftZU+dlX31lFObolMlrYpD1bYiu9Oj97U+h4ZhlZzqFBUW07El/Ei8Br8ArPwPd4Zy9
NeoNiWV2CDNeVPVrke351B2Ez1qAUnhxuB+MVvfzytLCM7Q+q4bMr+KL1/X7ebor8PaV2TG4TUSy
yt4/ispWAFy3ycOCGQ9GX5f0D13Zy7ky9fGlLQE80uBC2rdRkofJitEWiQdxx3tuF8aRvoGAWn3+
Qtjwr+VFvBpzbygyiPUuYzUyPCf54A3Hx7aVEG9ygMAEtowiRxX9AJa58TVaux6kDnNZC0oURvtu
jzRLGDqTcy2GrTr+MmTj+KCO8ddw1P2NULm6SCZaLCgGUEnU1eUiy8DMk5A8UumLXe5p+zBw0Ind
az9qRT93xee0t9za/Pu+I63dkyury+FsefTMLlVJLHPpMWjOWSGAQ/w4+CcEFze2cu2rc21qEaXT
XoYGLiK9TGm91+B2yuqxDn2aKy/31/SKgF0G6mtLi0AtsCYxnlEuVW5nYbIrQ4AaQ/oLFE+M/rhi
dPtYTGx1pJ/j9V/b9BANp7z/PuXdu37rqs5X8c2PAY/AQDFMDrSPbz2oNfzUCFAqv+hV4aJTMqTF
/v5613wUxvh/LSw2NqTFAI0CFmDbc9vY2LGxm2n7un8yYUO7hUzwzQSC6BlkfOFAhhtoh4RZz1xk
EoCM0PPcfursXBlku2nbs5BsDUOuOumV6cUlNCspzL2JPL5K9hLx2x9sK62gM26cXt8kpZgP5O2B
/bfQxbfKNFKNRJusN7BeAOk5uh/umzpGg0oWD7V66Aeo3CzxqYmEjRRz1VUYY6IDpUAA9AYF6UWG
7GszRMb/bnr/+P7GxVi9gVd//iLEFCHqAnEFsggdg6KqnozsoAX5Dl7UjYWsG5olyWZFVRKYW5+P
xtgakpEirCrnOySjER6SDlO2F0AD3/f9VdcgP4IrZeZJWvbNNTUi75tRTE0qOnUSzvqmu7A2d6Wi
udUWQHz1pl1ZWzhioNQxPSs2ULAePZMOOuzO+rf7K1rdO1IXug7oP7yRiZxkK6s7WP0uavSxEV1F
+RbBfbDhCfNJv/Hxf41QUr49IBOFhKAQeMzgaQIEvHCAyjoT3L9oEh0FJUIueav4vzbBDUsXrUl8
gqnN5SBg5GVB1SvgstrhU6+9F5TKnUl4QbHuFdQ2YWMYkGcyip2WK4YTNE6albsClrdTkf6+ogdu
CcUCmGd4rKUlTNETIiluan5LCBtyM4WP+WskgzrL/JNa9rWpRTgpxr6N25gXXSQGh1qs7FqSNrLB
1UvAmxQ2JB6mb0BnMLkGvT7w/lHqRzkwXQic7VKfnCSM7E2Sp1Vj4LDAUTOKQU506zqW2XZCU2Cs
qoPP6JM2arUXfNRCYSQp0AG4fxtWb9wrIQY+yRj84lOu8K1uYmD8VCufPSN2quyUIEB038hq3EU2
C7gv4DKQq7dLqvqijjUjjBmuE74hNz6+FxnGfbpvZO1eA/kC3c68BRTNCz9gXrTUYqWIL+KU2VH6
SBGpAToC7jxrN0ytHRF0VcCIkWOm/rV40/VaWggIpccXQ3LFSTlkSeCayXgqKEoh8bK/v7C1IzKo
icAaArCI99bt7lll0mlZSywZRN1Oc6RVI8vpsq3nx2oCcm1n4QqZOPoCnWVaDskFilU7gOnOqL+U
IHhg4tpLZmUPxa863gpcqwfHC5wuAbTaUAvdrq9LkhSlS2JF1p3qHgaq8kuQ/p1MkfsH+8h4KPxb
DOTSu7+1g2YnoNiQNzLcV0Vc7ZiBCKwthZ9V17gyMv/3q3dxF+RxKJe4epzR7AJnkXyUYr0G/Xvq
my2+9dfX0fIzA4Hfv0taOKKXZn3fjnOsGPeZgPqeBmWn70h/FfVBz+XLOJlPifhRTybH75+DBqRV
XT4wYzYFshv639LqOW0fQGpYEh/3D4yctXMFaSi1D/f3fu17CNQffTEFsg10OW63JcwkT69V9j5L
HEv4JuvCTmv+RmAQeYUHHij+n8BZrw0udsbsazXUWxC0YuW5jVW4M541Gzf606unfbWshevSYjGG
UMRK0/7KIKEX4qNofdIiNym2FL/WYihtd94FCjP4FJtvd1ABPycMI+GtM7yfVnzs6uHn/TNajTNX
FhYfnsgbpMYsqQL0Rb4rqjSCCqtwokYLd/cNrV54ZqB0SLeosSyHoYK0NsNapnZkRd886ntxf+o9
SGe2Xvyrp3NlZ3HhxTzsfU2giENFeeh65B/OQ3iG3OJQVB063I6X/Ajkl7bNnHE4W33xaET+M9zj
x2wc6GTUGxu89XsWl6AqoY5tEEa+wO4ZRMdeMz7msxR72R78JtxCRq0eJ4kR5TJ6yKSFtw4TA5TX
hS7nyllg48tT1U12vzWnu1azmpGuVOUoq/CNujWCMqLVT8MU00Tuv5aB+qyE9Z6OoJ67VLH2Ebje
jVxijUBNMeENpq7O4uCUuTU5xbO+G2PIF99UnF44dunJQ4TUoLlbnvU8d1UVQiZmYlpHN/76fc8l
jTFpQfFCf/N2yHtrTIUkw7bwXpi6BytnKjlpnUzckvpZuyP/WXrzgEC7rRYqkdOTpvIUZMIe3ure
0t6T+dv/nzWBvr/dT0pGjaHrWLKShqHq8Qns1aOQto4Yxls8n2s+eb2qhU9acZyGgQCPUjih1y58
q8z3Q/b9D9bzWkBl1gs0z9KGRDUoRUT90vQHVQ3Ofv0Y56WTTPVGPrGK7jWvLC1CslYJgi/KHfd5
NB1KNxbw153luQJzUlKt/+3342MyVAcrTd+PkeykRvZsJPn7mURKmsRj/b1uk5c46va+L1G2Nw5x
/1fQT8dRrC2bqb+HQGgmG7wlTyhxK+1av0iwbGkGQpKoDyzCY5/5CWzy/Pysn14iTYHM/lCNPyUz
cEzNqYX4jNDtOy01z4Hf2Ix8bsTnVRc36ESCyZ/Lv4tw2OZt0cNFz2VKvfggRab+0OWp8lmZpPJd
JfyBlCWZ+izkzqtKZGR0ds6r1AxliyFCcgLnownoqmKr75uM6UMISeXjfR9czaWZkGKUHwYqhDMX
TtjpI91iAVu5974TisNkmLmTJ8VHCuEn0RxfTL/a6V63V9L6/X3ba4nCtemFVzZBMxRjKcWXhAl4
FEE6cEqdvFV1Xb3JpkGxa36jsq+3mykDHiPXo26vQefKTaZHt90RWfMQXtygXKi+Wnxgbo1MHrJ+
de6R3mbNw2RkD0FcHeO2rW3gRhuFrrVtA8IAOwrSlJRRFtlPHit1aWQCD2E5/mhQfpXzOtoItWub
dm1j4YFyI2R60M/r8WGFHR6bKXM3c9LVTZtTKxPiHOZEF0bMEr1oLbGISs2wT/xvBS2HIGz3EYSt
v+9p1pWlxfGMFkeheSaWlH/QP7DF7p/7Blb368rAwsmKUvXiAOGSSygeKGfZMdiPzRRma78W+QSc
tpHHpDLfC+FRSSiyVI9jB/lptv+DxQBuADLOgDwok1tn1npUm8SCxTC3k9M7B1a92URYdeIrG4t0
DExRPCYBToxab1ejWoOq7f1VrO4WKuicO0B/3p63q+jqhsmdNE4uZZzvqro5NMpzGTc7nzHa+5bW
GBp568DW/Dp49oaHhakdv8yslhBTh70tByR0ghD3rqR18PW3sh+fO98TIYGpBFf1mq/K6D226BSd
tS4O3VyEjdPQersyBf33HfPmpy0c0xCGIUIfiNdlVzn9cGoS3d6cyl/fgBmdO1fNoJVfhCTB79J2
aMFDwFrr+kAHIv+lRzNb8e3c+0yrVh9OgtHZql84oU59gWEd0Q7+QMydDzSlco1MAyCeusgQQ0Pq
RCOnymBUwr4RdlYsO0r+cv+4V+76jZHFF3PMfPO113CZZQ9DBUELM7YbY4sacsV/mWhidJlpCj7L
6uLkkmAIyRGAEAiR4aLgCM2BK+DKsOb9/k2B8IN6xwzO5B22OD0v1epKF7DE79iV8CcFbbGXjLMG
ic/9rZt/86IKpFrM04Jdh2gGXuPbO4nmiNIIDe9pKsqMXzXqycjAjk9C/ReVo9zpwsLfuJxrp3Vt
chEGrEJPG02iGgH80y688UOiRq4fSe79la2d1jyuCbHXTASzTKPiSvKzSRo5rV7u7Q5dzGPZHYP2
SdOSLWXTldjJsBf54Uz8xDNq/i3X6WHWJa3GlOslCfTMzjRZcwar2nq+rmzcjZWF/4lJgUwjPXNS
mv3QDnY8y1gNWyxfq1bYNAUFB4hKlrVwdL5KtAmj5IIibdBMH2hYm025kWjObrVwOw1x3X+NLJYi
J0GYmqiHXsrc6HcAVz5CAqC5QdSYdqjmya4RWtONpmjjgbe+OErFM0swCkKLBDcK2haUIkVqURpC
Vyxr9BD73jXa33+fsL7/7CwucCJYfqgjv3jJiuhoZZ8Do7etfHCM7njfy1fuL4ZA782zloC3Fpep
r0o4xaoquaBfcPTgKXFl9Z2cyMdOkGA9jIOH+/ZWN5DRglfJUojCF/YUq60Co8rgTkvlPe9WV0Dt
KzE23GNtihQOFJVwOoPS+JfbC8Uk/iQnNcvqQf3TWfBtxMF3Riw+BoyOjq33rjd/9JHx1W88p5lO
gQ5sBB6H+BMstzAFvJjZ1spX4snNT1qsXLMCzaO8kcx02h0vlhjJDz4zHbQH97d49Uj/W/sS9iPl
nTmOXZ1cOu9l8NSjVCMLbeRONuzTNt/wn7WXPEwwqCUytDuny4vQFch1w9YWySUfheZzmybRQ9lL
wJsAXDlCmmbPZmG2HzJod3ZTFEcukpXf4SSJnssus77eX/qqd+kQxc6Mz7R1FtdGRy4gjya8Cxa4
T4JY8n0wRER//I1vwxoKibcaxEi85lFWkReHaU5yM1kCe+xNSW9Tq2oJPFpW2WrxDEf3HszqwVPb
QwfHtCce1PiflB5n/DFOnodgw9nXFn31W5YgJGXq4mSQcayo5tFF1z0Y8t3m1OSaV11bWSRiM94f
ZR7OWYy/CLmtqjYqtIr211ZTeO2aXNtZRFhVqdNaMbm5YqHsUurlaVQ7ZfpCq24jdVl1XRrr1I7n
CAj96m2QaCLd8gWRjevKZ6N26f4RGybtJEUPcu0GwkfB2MWSE3Uf73vpWoWG1Po/w4t8s1B6Pm1h
T6tz8CAeOvXtblLsfNjrzWvrDPyQ3ZXJhtOu+smV1cXOFm2V+IHZclMj3RbAks4ijpsvh1UrUDka
1LTA0yuLTfXrdKy7qSSVgQrIr+Hp67fZLladkZYtQA8R6N2SFZrRPqHSY64fhJGBUh1i3gQ17CcI
liVbwK21cWE+jXBqzWgnif7XrZuA3k6FTs3Si6m2u0aWHsBjHP1p3+gf4Ubw+m7nlzut/BY1f3Bg
QB159TDUDrxm3oWrrDAk0/WNsE4vXvGu92lSoXWfbBlZ28rZwjxWO0MXFka0Skr12rDSS2Xof7e9
+Amdrf2Qyp8KkEID+hb3fX/+8N4kbsRMcEIw/dC5gZ1i8bkYB2qyQuQPZ8jqaO4JorQPSEVr6ewr
6sGvh409XLPH0oj3szgbFIi3e2imSLMN/dCf5dbKf2ZGWDkEdt9FTSjad5n2nUaPecwjRlHuL/St
27BSOIV5OjAeCj/6YqViqXtDJfb9uWkZX0m1IP4wxPqXUJ2sYxbHT6JS/t02onxRsqi7BChFPFhK
Jm8EuTfHy68gtjGbOl+XN2i9PoOVsxGC4Zy2CpXLb1mm2YlVHqziLNISv7/mN7GblyYQG41HJ+yE
SNLfbnbVaXHhxwaHO7yDR30Xq9oj0I5jmOkbbrRiido9VUbqAlQ133zzhGlIKzSEziMYr7HPHcuM
d7IQ22mwhapYM8XxwW9Pu5iNXJzjONVmC4HfeB6AwlvlCWmdmQgxiz/f37x5cxY3gwkK0OGzbtcM
9brdPCPNdWmM2vEsR1/88isU6vf//DWHhNULyN1MHSG+iWMW7aBUic3xnFfhXjA+R1LmgFlyojy7
mAns+hmpb2E4k/wV5O3hvvW11QHknLMyqhK8dG9Xp4jthH69NZx5AUOz4KdAAJNyi/d75azgPaRo
RYGO8cNl/tcMUljFDQ31WtR2eiM+V6H4mNdVZFeUW+6vaCWywB9BLQfXkJCsWPiFLE+QOdQ+26kX
ndt06PZ1Rc/sXC6nP0IjFC/wOtBoS+vf5h2Hm41CLtk2kCywzPMvu/ouBJMRjmOqDecCZZhAamZ3
LH+bLm02wvw38YOSBJOJt0ZERcilRA7Gs8jUfF1qDkZkeeM5vXpe8KfyBOWzAD/trZERJn8lbsPx
3Ca/4rixJTJ2q3fM3f2jWgmCs5YIYtqvnfNleSWXfbVq0Qs4J/pPQ9hrdHKS5KRaIIq7LejD7MiL
a8zVmt8eqgEnwLLTpylC44VNOJ0phh/Swv/UTelpVP6JRNmRZUeqXlp9eL6/vjc5F2elaEAPaYeB
41hy0Q59JpT8lOHc6JHtqc+ZmbgUEDYcfm0XCbcM3M7DZG8I9CxwMkEeGuO5ANQRC7uiVn4lY/Gu
LYxzn2QbZ7YSMOZWGCxIr3R6S4q5XFSrKq6m6ZyFbfXLTJO2s8GSmR/ub92aB0JsA98U0Z1TW6Sr
9ZDoeaRq4zkMaiR/dYuYoWjKUxcT7XOpkTcQ4GtRY6bu5R+q2pS1bz1eadTe8gxlOktZehSLsxII
P7vKrox4X5fTHobVjTxkxR/5Ks+lKrhFWOUiTNVRayFxGojnSWt2gTTtMsYZS+WzXh9SeTeoLh2V
DZMre4pJoDmQxOqEqIXJpo1qAR4vBLvKYN9Y6U4YYOv6pZQbe7nikNDzSYwIQ5TFR22+FldxcJwM
Kjt6K569WkKta4zUbzmst/tCD8yDkKjJkzh55eG+w6wc4Fy6Bwo7q8VSW18Y1bWwzgx5OofDs1m3
ey85x5JmW57GAy6wGda+b29tkdf25IW9MTErL1enc6c9GMlz3/Q7Sz7oyWPRJBtLWwkjdNXnfgGI
X4Nazq2pTNOMLB/T8Qwu5yDUoFTTblf13sb45op78NAgUs0wKqwtrkAzlE02qsV4HgcpskOvema8
MGq7c1Ns9crWTL0KG8C9YZKWLjwkjeMqzNKM70vhxE38Iqgoumm17JoMld8/p7XNuza1cPrcGGWl
lTCVaB+kWLKJ+t60EaxWfAH8F20djVOaSSluD0jjkSM20TCe9Ta3JfVJ/dl29Ndhj9oqcK1EX8Iu
Fe6ZlJVP2cLr4NdDtSomLMJWaAsgFuXp1/39elsE4WFF4sTsMx+UGU93uxgB1TJpUCUW4xfPefje
848MuxbiQ9X/LytyaJxi8dN9q2unxJAKcWnWRRKXaSg+CfF3IBPuNWG0EXs9Kkoc2r7f/v4nmXFP
6uqcF2Q9y7sUKZHi9warwx18r4SEjveutTWUvL6JGibmJx52FlfW1Ptq1AXOCX0vdxT+ib3v/T58
ypz2oRPejVuoi5XgR49g5v+kRDcT0d+eWeNTtjKEZDrTMXd9EfBjagvwJUTyqRrHU6AIu/vntXKB
5/H4WWSHGRhwJbcGPTGfgqQuprOKUi6KnvlLGNCA95jG3BeT/PO+tbe8Nswhg5gyURsjJ8DmrTlL
9gOjHerpXJZqf1IMFPUG2lyOEff9sWCEBYb6qLRDtGzPcTgoR7S1syfdSPTKDkerOcfptCWOsnIV
aeWSoACjhTBgOSUjS0htyE1DItQGIvkjrJBdWWxN9a2kCUx+z6xc6CWRi8+h5+pb2oimr4p5T17i
QX/hMejxwUx+JkYMOVciAuxv4gdlyDeu40pAQxF45keiAMWA3+JVKLTcdd0YWZs+2F6dud0IEROx
up7cdvqxcbqra6T/zt/cS4LP7Rq9oeTYa9ZYGc25kMUjQ1DH0tM/je3PJHnSvBcGPx4RhjEmtyzO
pbiTmTMuU3IY30m1D6kYiMdQie37v2vNx6mJGcDZCLUEjNufFUz6xFBgO50V5YMqP0Z9ZKvTu+j3
Gd8Q6YaqiTkyhpVhdFzEdN+Ed0XWuLx6/6JaHw36smXymFf/aFLzOQpVx7SePP0keL//JMLwq74r
TM5Uoxa+5aPqOvNzconrHyXCxz7Zmtk5uvar+hZodgAB2P0dfXvQjMvRlOLDAtXMG5D/KEIfDNH9
dNbE7B1hhSZbywkWl1YG8d4/RIXUu4k2buS9bz8us1monHEunfmsxRettyADNRqih558EZRDY32c
wo0I9TYAYwLgowXvxVz+Xmxl1SaM+ASYgC5nHEN37BVIEz5bqGWKXb73fhtqic/M7TTmv6jZqMtc
rTWSWtBULqiYyPIxV+nukZAH36Qi3Oh4v23ZvpqCf4IqJVI4b14N46QORN/pXPzMyuyQCq3bqvWl
aga7KQMX1vl97WfMuATnoX7XN+VzOsHckDh563e0dHtHTaSNE11zJBzW5L6Ag+Kv26sZUxuRZsqi
s5T+BezfHvctfS/5WPuXhrrZRgr5NtLzTOOKAgSeoQ3L+ETRvfJiVWIH+i/d9EP5/fyeYQmmFmg8
MQn1hp0LlnM9Q7BTPIPQ3cPowr0I2s+CEW5UGt9GdeywAKB6VB3ITG53bTJRzVHKUDzLgWxHUru3
rNBlYuI8+oHrWRtntHbrAMQwnMiTU6ZPcmutGrVUa8x517LI9ZLCLeiRDOMm2f4cHm8LO6wKahSe
tOCB+FLe2hkKreILycNPwP310O6VFgm6MYNTvHT74O/Mqj5KQ/HUx/5BESDB2OQznPft3i9YeCN+
mHl8LAlrTbQXgvoyRwDLt05jvCeJTcTmMyQj+9Bz4UGOG2cQtxBsq3uNFjj7DFREWj5AvLZW+65h
D8TinUlDNtcuQrMx4LpqA+pJPokUSOgV3e6zJnRJ0XQ8ePX+ezZ9YIRis7a5dq1JyVnHPNIGau3W
hDgrNzWFxwdJlx+FYHpKvPgX46mfFfnoed0n6MsMBAc2yhVrC+PlhqtyOeby9K3VSEi6uBdj8VzE
tRNVj4L8hPzmxm1YXdqVkUUyAbUFDXQtEs9DZ30u/HaXD92e6VqnMGXHjGUooo19mseH+1/cte8S
qSl9UhXcF6u7XVuIimCQ9yUln+qTbrzXYY1V1Cd2NkJoe6y+3Le2tpNMNlDNpZNAv2lxEeSkGGml
YM1qhq+14J+Fob6gkvLwB2bmdJi2BUDKZeN3LFUdXiTimCZT2Al8hFe+WASY+1bepn/zWDoyAHTo
aI0sG7BWm5U1WFvxbIbHEdh/pzwZlMG7eKPssrZp8AfAisB70WLu5vaIKk/xo6ruiP5R5agBFF1+
YEvRj99fzbWVxdFUmZKWbdCL5/65rX9JMzHjQd4Cgq99YAjAlDMZz6B3MC/16rEicC7FOCoiQ0Lv
Mv50ta2dwXesbtxtF/RXvsqzaCTSINxc6pqLN2E2yLw9B6E7T9C1nRt41+0Ihq6P9/ft7Tg1pUxk
tGFqIyzRUlpcXH67WEWj153L9FwaX/ts7+VQNl1M+S9B+lyVrhedxl/qe3gh0+wcMtWdjBfzYyic
giMad2pse476Q2ndOtnf/2krr+Lbn7b4wkaxlXlmwE9rGBadHns/spXcNaxdpjwEUJL91cfPqnIM
XnCo+6Zfg/3ik3ezK4tIHXMkSt9husofQvFB8Q5aRrXGlqWTVh/T6IsK4+xXAb790dt7qRN+yoX3
xZ5p/kpIbOvDpFOg8C/xcVJ3svWrkQ+VfqmmR5//ObflffASfSh8O2vKYy2cMpP5ucn2so0r/jpV
fG8ZCx8yjb6rlM7qzjWjh+EJVnnTk2y5f2kk3Y4pThqGHfHebIP91DsB4m2PdZrvfeFDGB1iUIJR
/mAOX7UieFDPmv9VKt9nmaupmd0UKkMJbjLFjtaiWfYSCf/UvW+HDPZGG9+W14L6vWUsPs16MBhW
Ofj9Wc3eU+se4LxCtE/3j/P8/2R3Tv4S/Ezt6sHw3IkI02Z2/KTljs4plOeElm9wDI13ghP7X0bT
he6z6QI3jj7nolPq5+YpfB4e/JO8UyGpsdodm2ZzLNVJSj/m+/y9MDjy+KQ+m9ZzGr3EwrsBIk27
/zh8LiU7jJ+6d3ps57I9MHkhX0TvyUpdCAesYGMjVlrp3Aga9dAfo9PBrN1tACpGU6gHnhxnSD/A
koxpvdOrcnpIyxzi0CGTz1GepLav6E/JmPaf0rqFTGsYt2b9Xifvb09ElkimJfIY2qeQ79/+ECnp
yrbrw/484S6AexxJ6z51lIiqVnamqjmbv0okPiv6gnkp7RJL3ynigzV+Q0jNjnplN2j2yBursQX4
lRIkf6FJOc7llyRA+VeEjE9wmkOrV0dzLoYxqmSm56bWj+IWN9LmWhabKre5XBZWAGBGOMGfbnzV
jgLXIn9Szn6MALMJuGs3DEfoAEMEtdIA7keq+flDLD1FT4phq8Ix3IXdIY8dT3a7/O98H5woMBjK
c97ahHF7S6ZoJTSy/6ApyA8oUPI8uN3/UAnIlZO0P3sMy5YwiafyoTHBLObOXKMTpHdWN+2aMf2r
VS514T9OerBVXnkdD3zjBICcIRknpyUFu/0RZlRFYtpGPT3M8UkQhfewmqDXFrzPY+2UwSpayBXA
NSJNTpVtlF2xdDwvOeSy9aE1p49BN/7kif0YVCYSiF392JXekVrkBySY2HcnlBTXZ8JD2FuQRmdT
v2uUvWKejfZDnwGFM3THFzau2NusiI0Fe8BwiWzRBl58cwpR6dLEzPoz2uCgbiI3TzsqhDuPQuH9
b8xrbvpm+65MLe5QUUlqWflVz2dX/1D5GaNNdElz/ZnZ6RdFC90kE8D8IRutjI9dn3zt4sLNPjTB
r6RubGbyj50p2q3yva9O/0PaefVGjixZ+BcRoDevLCeJJXWrnXr6hWhL7z1//X6pBe6qWNwieu48
DOZhoKjMDGaGOXGOluk71RhPana38SuvwxA2RPTNiA8o9y/1q/2gt4smnAcP7nXrOEn9Mc+VZp8F
prnPJQRaCsl/Ai/ItZxAMS+hz9nqfbyXmslxqzRXdnMj6XwbXXesaGEedYZ1z2GQM6I75vkhqmyX
iywjfZxNsobWPDaq3n64vYxrAmjmaaDlQnZC3KBM1l76KqBX5padZvAKqKUsFWqpDjYyqTDu9bk/
Nca9bZ/G6bsu7ZzwEa7ko+24uQIPqjLdlwQbQ/JdrbYY2K+TJrjdGfNh1I1RdBAOlz9KBZAltnbw
Btv/kDuntnhWAv3YNdkdQKiq98K53QiqVo4Tk4zjmPDzCg7uS5NjxVSWk8iYTOrdHD9AUrURdKwu
CgVwQV2PVOZSkKVsrUFqU5CPOW90GJ5a9clS013Tn1I6Kd1DMW1g8lZeRbaRgo+YMaWevQTl1Y40
DunImhTrLi7iO6KTR+MpkJ+an/WXPvWPwZYghrheF58u1E2CIBAoFV2SxS52gZ5AVasMnl36bjZ9
c3zpGGUftLC/77Jv/VYBbeVSujC3uGgnVZ+qZGKBPeppBfrLwS9LOsPJseEc16makL77z7KWUMC8
Gp1Ct6aBQs9d3z01Iwa3ug6rNpg2o6IFUonRjUsHlMYoR0gV9wAu95A2OAZiVfkW5nzdJwQKVhYT
IgwjXpppmaxMmB1kKYThvTrfdV8dozhYuWcnKKrLoDfLf+BL2A26v/EBvGJ3lt4hhlfBbAuU3jI4
Sue2KVvf4F2swmc9PTXmi5X2Jz0/z/I7A03TLvhR664eMwmvopqJLkjgdc1pqD9N4sc5/8jOMdDv
/p4gCoFyBqCoKIHDpBG1uAT9qOihh0oB8EUfyuGPNH+bhi+3L9q14wX1w+giuNVrWUtZyq2gVDAx
jd8b9WksTrr1fNvE2gXz1sTiaA3Grnl4khHw3kfLSVwzlk5zSj/CPNXyfdPe/f24vNg36ryi/wER
9xLe2WjZYMVtBog0G5iVqN4p449Q6p+Y9TrdXtvq9lEhh2sHJhdAnpduq8a+3qoJlgyIzJ5SyXCV
Mt8IPMT+LN0TVBZ9FUTr8ISFFyT5nEamk4/eAKfecKBht8uqT0n3/vZSNsy8QgjeFEsyecy7wsRM
b99J9cd+fjfrT9Nmbnh7Ma+zNm+sTEHBcHNXsRjzqzyewlBxk3qESGbjoxZX7PWmCRIVICP0pRZP
dWbBT+OTfHmjE9M5fFLMauNYxF+4tsDfRrQHjNdSCyILJFOvjXL0bEAN5pcs+Fi9h77F3axird5P
TB0xgw2OHa6WxVpgjlernhImfVEyaSc4y9pea+7jd6Mm72zEbu3pOXfug/QlNH84Yeg6ydEf7qP2
ZxLkL0H+OR77p3bS7qYtnMfqp/3mly3SmoqBvkIvO3ymftFVydXSw2y56s88eg6EHOe0sefXo1ji
y/4/g8sXT/F1NMHQi/Hi6j59X08BoKMXsz4G/ada+VWl33qlh5b+ud0sMa061BvLixCiRec+8gd5
9AK7UPaVNIKm8iVtIzZa/QjfWNFwujefR6QqKZKrw8jQxV2tukovDvNB37r1V5/bt/soVvvGjjEV
SRJ0uBThf3+v9v9k8rtOQeXVd7XSFLWRQnqnIR9++45Zuy4BYMIQSDxr0na/NJv5dRgjFjZ6xQSn
9njqUawbpg//wgjNfNBADJZh6dLIiNpmHjcaT5r64JTKrmqfVWSB/zsji28yLJidMHx19FLtS9DZ
rmzet/nGQtZcznizkMXXFZc6qsIqNmz/ox//kGDyvb2IazpmPieBDwDDREWAhOpyqwbbtofWUiAW
jD4zVkLB2n9orWrXZcbebhj9aX4zx5ZPH8uqpnQuM8Fed+4U/LPxO1buUjrN4lcQ6zjAEy9/R+0H
ehtbOkeWRoj99YZWfrftKHyI1SlFqSk1zMmNBpmirpLK2Uc/LHXA0LGijPdJbTl3PdC6dC/plZww
b5fZD4aRj2ekkrqAMm251Xtc+72kESIkxpuvMAh2bKdSO3AyegOyLe8y6WdRVekJ3Zlpl/tG6Fmz
Jp1u79KqUeHPEGsCMlimTaM6yhGkN6NX9Z/V4bvT3Felztv2q9Q/3ra08pkK6CNBP7NwQhnv8jh6
6OnSIcVSMmr6Xq9C8y5WaxRk287ZiDpWFgXNEMQxkAoAi12efKCVUqfL9IGgv5OrBDzVfIaX1Jce
JzP7dHtZK1kgTSAqRWjUgvpZgjonp9Z9dBJorPbyC0EvpU7nSUBitOJJjuc9uOyN0HflOgdFASuy
AEqj26kuNpLsDUSmInt57QTHbE6cvQ2/733HbF8DxduGh6yaExtJLA9sbRlchbmdF0Mu0+9kFloj
/5Ra/ZTI9u/AqrcuwJWDE/pc9N81UJdXk+2RnUErO6SKpxc+BA31LhznHfJxR1OfP9XtVoK4dnYM
5sAgg0tyty4u9aoMLbOlBctoznyMpru2qZ19FEsHO7AeGiv/WpnK79vusrabYl6AnaQTyuT34vCs
QJb9zJa95I+WaX+ytoJx6ydaxn/+hR2OjIqSAnxz2RNvo9qCFL9TvDz5nOvJbvaGVnGbv9eTp5Am
JhPxD0Yh6EZcrkdRKyNP2p4J2iL8ajnlcZiNPXPtG064gjUW6D3gbcCMNSLWxVEVTdKYVBsVT5XK
+dkwsnafEZUelVEZD7bTW4dpbJvfthNLUBH0wX1v2FvjvCveKVQGxGyVISYUFk9npyZjEEmq4tm0
h9qkP6Z2ebSD4LF11EOY/Lp9gmvh1IW5xTuq6IhmweCleFYso59snEqr2uvjD65QJ01OJg+QiVTc
mJvHEK70jWdc/PVFJoJ1qI7oMNCAXvITjJPiVzmD9l6hFK7l8+TN/mlwbNqVj2V5SmX9VyqVGyC0
lQ+S95rxDIGrgJNw0cC3IWBo2H3Fy/LwE6T8+Uvea/eS/Kkw0qNmlhugmLUDNWhagLnGoLH8/m0l
D32np2HGnNA+j2nu+uU5qpJj1gRwvhv+BjZtbXnEXqDsBM+ivKQnUJNZlQszU70g3M0yBSFq/UH1
2Aewc9TnmKLebRdaXR9McsRjkN1cJfntNHVm0faqV8ydKxgtnLORRncZXdFM3Zr1WrnZwJD8x9gy
1TfnYbQrq1G9rget0iuVF+fkM1kUhe/bfotSeiWMZaYcmBagQpPJ+sUjGJqpmlhIIINSYHqNqJmG
NYRP+9sbuG4FcDheySO/vHXkpPE7hG1Urxla+iqR+cfMoy3F42u6O9GMgMdGWIBP4pVu903eBKhj
7lq945hQWivduo3n97lcT+9JzZsDWQGZd2YcghIhgtKH4Fcq4H2JR9h0w5FHOQwq7aGUZ9Pladli
Lr5mm3n9dbARCp4Gxt0Xt54djXNdqYPqheHMqKAKIaFzSkznfkA5M0s938i+d1HnNfWzbJ/yynKD
+UudnSDvZSBuA6i75tFM7KKBSCgJMeDiTpQkOc4kgwuCVnfXfHcyhquLk4/KjJlsmFo7ezrbaKLC
X6DCpnD5soXBbDSFKikeIOTuLsHXdmkCxPK2h631T03qfHygr/nSckoszesy67sAF8sgvipmVb8b
/LC/M0a2N7Jz+cNMGrMv7OCl8DlnA3zTCfjnPRShn0zd7O47exiP9WQpB6WtquOozsGuHnptp/OX
3bj2QcnkMEXabaoep8Ev9o2vpAfbBrmDlqF51xul4eZ5pezbAVlBLcnuw17x2Vb5a9ON+jHpsvBw
e91rV6ENrdcrVTXap4vvt7KKpB9mXfUqPw7vOlv2Pb0sk5962PwzZFQLTaW292NaaxuB0aphyp4C
f0lvapmdhomjFW3gqN4smccacpM8zI9lg2YVXBFaMD0UqbKR+ax5En024G+ELtT2FjGSxAzxGOqp
5oVEvG4QPYwNEIPb+7mWdUPMLtQhiU3Aby+MNLk+jsCv8SPUvgFKxRCBDgdDfrHjAyrYbuGQkXyJ
ZclN4z9AYjbMr93+Dhck7CqUE2l8XH4tY+Hzug2+6kmSPQNB0OsXP62seafDlHefFeVw7GVzPsy2
QkMukKpjFVjFQxHo9t5wqo+5BE2aqbTJYYjy+txsYtxW0k8YsMEngO2FcmZ5jUWOJJuqFGueUtrz
hwJQzEHVWuNUaMNW/X7Nxf7P1NUoRjJNuaOlgebN2sFEbNHU7x3VBzNX3PNundUtldq1AuabtREF
X27+kExmrSasrdPLh6nqH6dMPg5S9URecYzJsUvVU7T0KJnTLhwqtI6+3z7+1RW/gpoFux5ihJc/
AHBKj7pfpFG6sAsmJpqvpSzvVWv+VpowK8RzcMqjrSbi2sskUm6EoumSAIpfVBRM2R+lICaXirSH
ZLRPvhHs9El9cuZf7UvwXLVUtMfHwCo95Jn2Mz+ksobTBOtCvUVktPaGI63DO8EzyVTZspzuBw4q
ZDOZqyVQDMYnv5G8KjJ30SHtn6ZOdtVSfpDLd4F5V2cfzNx/H9jfZD/YuN1W3keeaybaOAMG/a3F
loRW0KSaPiieXzxx0u/70D9Msw8M8XfCHMTtU189AEGyydyReJCXiPx8HKqh9EVCRLhsKFD85dPJ
LpOXwTQAGIKYLPdRmx5StSOa9iwr2OdZ8DzWzfsobw/SZil4LWeyIFIwoaNgQBQ0+KUj9pMZZoVE
1lLL1ZdZ/Rzqvuun2Uenzw7GBPf0aAeuE4z3rfai5luIgLXdhwpDVLloEeEJl9a7xDQ7h1Kx10vS
MZselCY55GiS0mBVnA8bm7/yqlD9ISBDZlt0ixYvaMxx2GmZqJ6u9dT0px0DpG746zmugaFm7oCQ
rNlOu6kNd4xQV/7zxLjS7d+w9hMEnw81cVqiMCFdrtcxuzjROwenD+x2D8e7v3OsNDjetvI6m7BI
RYEeESzQeAXZsaxRgp2LmBCNiPV7/6QEPxTL+KRROjZrevla+FCMtdf7e/Tc7uUqd32Kmd18LMvy
TzgpJ4dbIR2iXRT8KvJ+N87ZvVKGp76S7+Ngq0N4fRFSuBK0vWTNkJQss+ZUL2EqTkiC2robCNYP
VfA5ag+Ndi/76E5Zv29vzYo5QhjGghg3RJ18OVWp0fVW6pHYvAx60fRwKrc27mryu6hHyqIVvSxz
2FK1WwEecsPRB6eGRSWL6s/luStOmHP9KKqXBuCwzR8ZckmZs3eMGO3kBxN2p/lnWv3SGVrIUItO
2q1KzP/zCwwyEqav6GEvXjwA4Y40MJqMrtEQ75q5YKzSP3ey/2eyf2TKn1CKPwYDpBVS89uPVN7e
fNeP/en29l/XSMQ+MG8JUtCBKmbxvY9hmgcU81XP/JwZ1iEEfjdlxw7Fk84x7qrkedoKm1cuuEuT
iws+r4sgQ1dZBdLSAUVNtOpozbP2QW3j4WBPVrbXYz3/1ehddqxTLd21WWS7Ulf+/TTW5Q8RAeGb
pLVAtSTiolU9R4ql45iG1fvJmdOjXvfy8+1tXrkAsEVXidkEPn9O/NKWKVHRK0wWXYf6MdZ1wE96
9CV29nlv7KTmXeQ8Q1pZoP5e+gC+CzAT7vylNXem/y4bj/b406LBBJkmSFwB0oau7fYvXHkJL3/h
YjeCIEzaulWp7BT+Lx1wcNAeNQetLTCv/vhQph9VRT9G8otv32fQHRa7QHmKnNntlK2fsuqUoFYp
pBMEyEv0SFimTouMvOrJWjO4w/AOTfV5ONel7caGcq/av6q4vFOK02igENkea+XTFFWnNrQI3I4T
IKRkZwcbLehXLPLlHa4Rp1GJQsFNSEgtjrBSy6qQSnKgpuvTT+oUNYc86Me9PM2PTAdJ72YjRjAV
4OaHuG8crpNcPgSt8gwlQOrCSPKP1bXD3vFNe1cVYbqPHBtCdKf5zv/kQVYpoxClflVaK6HZmObP
RaJmT12bdvuRpvFOn7Ppvu+aLYXUtd0GiW+IYEuMzyzyHvEAm30vveaxQ+9S5JmeC8Wpd7ZeSLvC
Nt9rTmDlbiErjmtRlN7f9ry1F4CZKlGOFsWjJVOaDsekqs3YN3t9X9EwAW9pl5HLAIQ0mW7tZFuI
7xUULWxp1PwBDvHoc56Lr9GSLL8Kc83LzI6pj16uP47gg/ddlIY/jdyazpreT5DrNLBMG4Wc7MpZ
OweJUt+paTTt6zpwvg9lq+yCqEp/OwXseHlahWep8rWNr0F8dwu34yEm9YaeRAxQLd4JCvZpXCm9
5snBfKp0Fcq6qlP33Zh0OxXoxV/XjKDHwbsRjGY4jDj0cmvysVfijvlRemRfVT2iF/j3Lw7dWLp7
QLbg4VkikPooqPUgHXTPzxumE6p9ZduuZj6bkb8L0u4uTdzm5baHXQe1EHIgDSTEsgALL7GaRVb0
VtnGuoeAtHGXaXL8mHbMxmihrezkLo4PZWduKc+v9HvAJNlwT4nZdyKMxU6aXGKtnkaGV8/FVzPQ
7yst/ORHzt3cde8ARQfBeGrm6AH5k42rauWLIpOjwUoWRUlgWUgZndypjN7WPadWmRHS5/AQF8Z4
cPrRPEaJBOarl6LfdR7UG4cr7sCFs4pHDiFYmpIEdYuI3rfMzvbJ6by0dxiXyPDVL/W08Zhex+yo
SZAzCIwv38USxmiXCqUaitFeUkvxIZgiy3WkStuoB61tIn0O6uag7OkOLq77MZOKOJ4Mw5Pb3hvg
IbfC76N/HwbhoWRYrmzmj3/tpYQG9DmAS8KHuaTa5YJuurLITAE6ybOjnJwiIP1TkO3yZNyo2a58
EXQgweVTEzcYERGLfxP6qGMVdBTlTWZQ1FOEoqtSKXDASicNbWIn/Hp7ZWufwmvgY+qCcwNo4KW5
TmkqWu4IqKDTpM8PMOnl0akotNBVk+e+s8+Ovmeoenfb7PUJwlPDjoKlZ0AY2pZLq3UFUsaYfMvL
/OEQ5EoPgIZA2jFrVx6Hvamha+7U45b40bV7YtZAVo0IhiG3JeFQ44RzQSJne2qdTMdSAbGWxMH9
7bWtVGsurSyesEkCM1Loue11VfhVCyBeV6IPfA973y6OWuMDxaveDy9awNBa6IH5hKziVx9Hh3Lc
+OavfYlfwvVK+QTiOwq4l9tsSVUsyV1geyUTmFn0SH22nJgXY2wwDDaO9PoxvLQlYpk3fus7TdWb
XNteHsbvZ3skP2UiL31XIny+8f2vOK2wRS2Q2ITh5SU3GKMfemXUtQ2lE1sq9dH3KGnGnZyUyb4L
alq7Ra0+BJk5QsphWY9mlQwvt095zZU0IiJKMeC1AehcLndMCiaah8aGM6MHS9e2AzBEXd84wNWV
whTKjD7uCtPrwpeYd9URXu9sL4g/jmXphhkk19q7rMrBtmWn2K/cOUAOZouNZ+00qYZA2EIibgDy
uFyeakHbVAbscFFl1T3d1/HZCORHKxzlR80c5I1vZs2cbnC/vrLrX6mlJlLj5H0y26+PkyS9G+pv
UUgeoWxVF9aO7a2hxSvojFoxVdVke31W7sglY3sLZL1mgbMSQxAw3tALuty5yK6HbEpN28sSv90B
Nap3pQLJ8G33u37NwWDR1WO0nrbPFVdn35rdWNeN5SFJV4zybkIIM93i1d4ysngbysSBIC1qLS+G
JaLpZcHG/F8bWZ6I1uW2X3asJA12avkEOmYfbXV2V1ZC0ZSsQhDpqOheXh6Ko5AOqhP8QFMU3A2p
z9xMsqv0en/7VFaeNSJzvhlKdK9TQZdmanUYjEjKZM9k4sYJinclA/r6vk71FzE+YjbjBqRl5bth
Qhp8PVBYvp2lKuWUz9nM1QM+0DqZxidrV2i168QbQeva7jGdArcS4c81D1EuB2M3ZbPsEY/1d3aU
7hOGcI7h+Pdga/T/uAb+F4FIJHm5fxaaJXKrsn+xUXyrzWqXh877vh42btW19dCnE3yA3CBXlTVg
SaZa+JjRksINrccw/tgZn//eFcSgoKiR4Au6uCbePIdhmcil7jSyl1WtO9XwNvSHvvzd5y926271
BMVtfBnbQ2MuoIaaKJwSX18aywm0QcfgBsFT6z+2VbGvTBNWuIct/eyVyw3KdEGfyrVDji788c2q
YjWY5dhqZU8yf+j+n6H46xSXhbz5+4tnp1FUCJ0H/v48PdnF93/39wkYaNOK+PP1uX3z+zVoeVOz
gimmQwKXS5PZw8Sp724f/Zp7CRyZoFYjl16GBpWRhXUZA6FNit+pVu1GeuZK/vO2kdUjf2NkcTf7
aI3Q51dZSR+hjt2/w48DI/yuyd8KSDJuG1u7Zt6uaHFHq00QJH0LSheo1UlTv+dj5yZmsje2AONr
FyhXtMET/cowu/AvbTJRq+ToPEhfCobiv4zzBx2T5jHbyodXXVlgWGHl45NZknH5ML46WuNwVzf0
fGbX/Bfsl68MXPgZfVum8BdHpBuDMpsdzpxn2Xe11T/IU/WA9EwabE3Vrp0PBRtRLxMqGMsWfSgZ
sxXS2vJM7ZjprlGRV7kFOki33WDtdMTtTBMU+jBaD5dfvw2oJsyIfDyjc9zuqUVUg7qjghS2LIfu
oG8EhWvfEf1OAUQnd6FscmmujJKw0MiFPcuX3sX0Ivl/DkXyz+1FreAbXpF+vDak9nR1Fzd1FgPe
MKxI9FWrxxz9ngh2aOZK7GNrPJhO57ZR4Cp196EtgvMop3soZG//hLV9haffEaKS9DuX/FU+MxhR
DS+1N8FWondfCvu9EJqWJyh99kX6/N9ZW7jlbJYmeskZ0LMsdGu9PDSBPLhUauzgCCHvAWRDsRGt
rl1W1BaQUBYlBgBElycp50laK61BmOKfdGaC7KE/wVkkmKN7MMd/vz6IjskM8QeQG4sAHGm8pGd4
Hp6ukmMcHa+jmGAH0x56Y8BZrhFtoZlXlyeoH2hVU9lbWjTjQFPGAkdVQQyqGcqHeeVq2R2VTILM
rb74SpeOtx7UC6M8QvRjib7P5qhwjITGxEhYDgSGb0PftfanQVH2k666OvKLzaGPfrbdhqOuLZQr
k7wQsSCWu0h6ee46tRlqRRSLZrghi+DnYEq7cToRCx5vH+Pa1y84bi1YM8Sw6uIpUMJe66YAW2bl
H/zE+JJX5a5tsg3XXDeDCBoNHEhulhGN0AOZEoVRBqd41jq34fSGtNwwsnY/c1CCfZu7kzT+0v+p
dlUSUaLiDUG1G5JTAEN7bb+fxw0I+MqbBlkSSEBB4nnNAZ+bJUQoIlCHJHh2R/ozd2rRqIfbJ7Oy
GvENi5IEdQkGFi5XM+vKNBb5CK1fl42HQNObgzYrbh+MUKGW0sZ1tXJAJB6UsACyvgLAL60VQ2Fo
4UCgo8cfY+txbj6U8+n2gtZNwBSBZ0MssHw+fbKZzu94PlMQNq4cmI85Sn+7sGo2zmfL0OIBHe0m
KSsW65nlny7yyvB5MjYi6FUTlN5FaQo9hWWpuqXJqUZiLdOcM2X9wOPi5lsbtupnzMtAH0CR+mos
LZMiKQqHUPE0xW8fs8nR72mTvdw+lVU3EwMxusY1IMuLzRpApRuJUipeqg/tvvSNZCfphn/XzgwQ
Rg5ow9v21u5VEQpC8cK40TVqeG6cwSi6XPHkueruB0ma97pRxTvqMDKFHCk8WFFmnJSkwtH7GDC0
opb7Xhq2AChrKxdVTSiTYXClvnjp8q0TEZBIMfEAMuCB+tg4/pc+35tS9+H2ksWXusgbodYSGBsa
i/T0F6HPSM24t4ZK8cDCuEZ55088yCh8WGV51PXPt42tRDmiqwueSxOK90vx3jIYplFu2N4iYwLH
k2yAg+a3uSv3tvalszeujbU95DbndgKxJ9BSiz1sY27JjKX1iitZP8rs22AgFpz/i8/tjZll6JYO
DhN9A09/Y7/0Zr2Tw++Zs7GUtVMinIF4SFCCwsZ2uZTZsasefjNeQq1E36WZ84OO2uM94U+3yxHi
ejejOHK4fVpify5cA4QVkQzIO3r/NE0WrtFEscxkmO146jy7qh/cD0H/te2Oo+Pc93rpRvOvIQm/
3DZ6dXlRwhC3Ck8kgBtgt5crletI7+telTwpK95J1T3kbx8co9mgi70uqgszIOlEp1skM8twNC0z
ydF9yUuzaq84n8xfeuVWgPOZ9wiOXVTdj/lGoW5lZdxkdLuQQQQov8wF82QGpqzL4TkBMoGCctvP
yMFtOMqWkcW64HdWtQxGXyQ3G9ekPIPTlxtP2Nrm0cEFFc14FBWUpeJcH6WOnFusZMifqLe6xotj
/ZOOx2B8aIs/QTahPPf3biFqqsDg0O1jslWs+03VpjL1smizOTwLOczIqV3GsnZjv/EpX90Y5H50
OyC+FMUHntBLK0MQUqZvzfBMiLWT5MQtkRNTULjr/9z28qvv+dLQMoqWc9uUGlULz33sk5i8ZNHZ
h1gImKO8hei49giydKZCBIyQNV1d8NB9FGZtZOcIt6vmU5vCn/rXdyB/+K2RxfH0jU7yOmNECv0H
2cGC1BwRBb+9a6tLYWhTRDVINizhkP5kxH0f69l5tr/rY7PL04c83DiZ69atWMobI4ulwNmaUMrR
srMVAJDIhkOfWfu6TL5Odv/oxJniDn7tqp1+CCdQR1rdwZ5UncEl7ca6BJ6/lVqurdoU6c+ryB21
lUun1GdUeUIljM6j862WnZ34virGZf9+b99aURZWktBBSjSKzrX52WhKN1M+duqWDs/WUhZRjdDr
LSNhxAk+RHK5U6Z2b0TBxv30Sr9w+XBRPKRXSpMfx6emcrmWRo2ios7k7Nz0aDna4d2E6kuiu3RM
7S55lLvyUKAxxqjlWSleIvO3ltbHvsmOCliyJP3Nwd7JjX6vRqU718P+9k5fXzKkTrTr+IXUHRnT
vfx1jhwOJUCO4lzqDTA+ZP6OnWLC7txCtDtpXXS6be8qUqdH+Nbe4mQtVIuVxAqLcwX+QJ+bvd/9
lxYWx5qkHRSSQ1KcxyTYmebvaCtuvI5ELpeweNV62Z9Cw2AJ9IH6TnCoYEf6rZjPdWHuKScdzHEj
Lt7atWXwkyRE+2VanLXCgIP6sbfkjV1b+RguzmVx0ThDURedj85Kp5zG2UHC8sFIog0o0aoRqHNN
FHUoCyzHICcjCoN0LIvzRC16R8Pra19yh/h5/fvvvUy8zWRPfHB0Iy+9OolQD7Hmqjhn4SxYzKNI
f2JuYgsNsfLxWDzNGhIy1B5g8Lg007QwZ0fEAmckWrNSfq4K+Y/e3IPs3GqvrzgAe8aoB9ybVGWX
A1f5wEBbb+bF2ZnzwvPNUD06UfPl9q6tHI9o4MA5QU1UcCZeLkcGR13qmV6cYzlo7kelDn5AMxq7
LTWPrct3beve2lps3YA+BvU0bEXzZ7mq7w3jn5GXTIc89/aiVuJD0Smi+MAdRwN0SY/T9hOcmb3J
t4Mecco7upuT7lTW9U7T0n0vZ7uiCt6loQmP4vvbtlduigvTiw0lE0cAUXXwdyG/iVeq+5QALiwO
bfrLiWsXgb8zmsxb9fvVg0R6kYFHQixqzpcH6WsqE8097i8P9t4vP3dxCJOF1W+V0de8koyWMiXT
X9QrF+sDXYUiUTfhMG2oP2hFMe6nbaXx6/CUA4RBRuAc0TRf+r5q10ai+0FJyEETQsq80eqeKCP8
jJiSch1d3UjHVncPNDOuAikHPAWXu6cVnZ5rFqdmR0h/JdNcHKS0to+FjMbSbQdZ20DEMUVR2RSk
yMvYIOkMs9aS8uxU/qlRG6aofKOjIX/bzNqKwDDwXQPcAuS7yCSoJmf8gqI8N/b7CfH0kNC+QXD2
tpWVxZBNCpwJoAyyMXGOb7KiNkrtWava8qzLJ1WRsfAvghUyZeIoeNYYLF++H2GLsE9Y99U5icr3
dpF6RTj/1tXwt5Frf/0eMjwNCpxQF1IhWkWXi+nSLMkVJ8rOcfxdKl6QcNat59v7dX0qlyYWh99m
3dD1RZydaV6MfeSCElbyz7dtXN9A2AAlTJULjuMrzpc5jPweRYLsjHrBvW96Vfi5Gh7t4AOKZzLa
SPJfexrQTr5TmJioDLF3l9umJvxDpTA7lw1k4oHppdGjzlzs7VVd7xxvu8EgLkMgr4YurdhxEZhS
PmbncdQP4/Sh1/P9ZmHheuswggAwGrZUFnh4L41UFZdaZZJFDtW8K0Y0D1BlmPs/UTjumOIpTk2x
xdB1/Shemlzcp+2ktlbXk1LGhrRThi8WUB0OatiqRa7un4MKEpTUYAKX7wPogsgcZRU7g37IgN47
DJRuAulWVkP7kS4ywR79EmPh31PJ45CYVnZWy3SHDBgpRkZ2Kn/cPKrrm4fb842lxf02zZlctgaW
nO4lGh+dYYvw4doAsAyNC4ehI1Q9l9Uy1ZYUKheTj2LQHaLuxynawuhcb5YA1wsEGJVVEGCLRyfJ
Q00pm8LxEGo9JNIXlDyZ4csfcrXc+ESvp/cEIAMEA2PzwOvJZS4de5qVsta0yqdd+ytv9478hXrx
cbZ8V0WneVbveumBKTrJnn6UpMVlew7qe62NDogt/O13/Kp1SXUVOhg4EheLLmOnm7V+hgxlsodz
afVw3w7Uc2tH3hJ1uEZVkAbgiEwSUYE3UUO/XHVYxwDgktanaN2eSvt3G8YHrS3uRkl9GLP0vYnA
STU1bp/+iMr5c6HGf538CNiIKCaju8l85+JFGSBiaUgMJK/U+r2qnaPgc4680u0dFX/kstjAMpk8
JGzhLaa1cbnKsXA0bWgp5VW6f3SgUuZ2DCbnOIXfUM24bev6FgEeLSrWok8JGdbigrSNutLKPojO
MDr9SK1vufKc5MaX20ZWvjwuEJ4w3i5mhJYUSOi1tUllJME5GqtuP/eWymi7vtUPX9k2h8gSwA14
JcZuF0tR066aJ6qgQG4eGb5/0pqnWH9Wsv5Bn37cXpC49S5PiESRThqSelDr0q68PCE1C+Eo8CWq
Tna/z0IYSOeTrzVHVG92aflnU4Dx+pSwx7SmOCW+sCWxUxcSys6hE511f7rTw/lslJLnMC99e1nL
HRRlUHJtxgGF2CP/ebmsSB9nK0o6KnZRhrBaI1V7zc7yo1xIxLSwiu1iduMvPykGSagiADMGX8C/
X2WO3kScWRykOolbfG7yB0n5LNoL7Z/b61r6HyaEroHg56PdddUBavzIytUkSs6h1QXQmwYfAyPb
mv+73jy01QSlBI6ODueynxANduwkU5ucfaAyNj1c31IPUz/8LCIf6agtb1+6hFgTs04wtwDKsFjW
4qx6LZcNKHTOVkO9MXapxEXWP7f3bRk9vdpAO0cIC+Hqy+aF1dlRXDtjcs7RGJ8g9Ac9a47vGZJ1
x+5TVrt9/e3vLTKnxltC2ElStSjLzXD8ZaWdpOeyVn7WXTS/jwt9eGdzse+rpo7vQ9+cTmM1NKek
arbIUJaftVgvrwrEHWT8jKIv/B/mf7mu5Tg96w6D0XFr35Wd8bW1h303jCdtftgMetZ2GCwSfJV8
3TBtLR60sW71SIXl5WzParNnfk3b+UN71OXKclMpiXf/Q9p5LMfNBFv6iRABb7ZAW7IpGolyG4Sk
n4L3Hk9/P3DijrrRmEZIo60imF1Viao0J8/RYiXbJqWIXAtD5ivf+1UUwYLJjwEoco1R/ppD6IRG
aMxeixH4aEyC1aAo9xoaachdUqI0qi7fi3VebCM5bw5SboW97fWhdUz7vlHsVE+HLbTa7UtWu/F9
kJTZS5yIwdNtl1j4eBn8NCbI5jv2ZHbXtp7mhokixac+NqJtLKjl91gTypV6wRU9x/tWTLouTMaD
2ZpP78IWk5pSYcYn9zXLf4eP4Kqyvf4JDiz3IZKdvHfyN0U43F7bwp0xYWsBVxHO8InNPmJLcU15
lDj+XPpdtm/+B1m4Sz6Gr7etLLj1hZVZhKY2RpbQvIhPUXrvERxFuS0Zn6A9KbTYFtfYHPTZ2/h/
NvLPmmafsKbUKKmESnyqE613Orn0IEXQxK0bK1CHVrW3ub26hYuQpj5z5Xy6sAnMg4vWiyJAKHJ8
GjKIsnjv7xJ1pYm7dEwsC0KPaSCfv3Z512px1FR8QfEpa3LfQTPYeiAp8u9SKTaeMjlGMa5cizSX
Dg00AZchYTUF45lNKjtBHSX4Y+M+DVvLHm1p/OUXv8O329u3cAPBbk49hoxFpa40szOYfiEaJWl4
1QpMlnme+oJuQfWQu2mxHTpBO1Kh9D8MmfATdN5an2fR+kTCN+XMjK7PnEWImLWEbyE5FX20g2x9
sPPim1GAAy23LeorY+V/T6MVj1nyUIJr6oIWJSwC+svj7NSuAC+nU3lwkainkQffuVt+NLe3d3bJ
MXmh0SgmmIfhbPr/s8AmDTQkxUrMxPVdBcuB4j3ka73ldxz5eSQ6fW1ISIOlmfIF0JOXRoLWUzsr
ydPTkD8FAQqPnuhAnBlWz4poiyl0R9kuaWgqfy9dRCvzx8yCVN7alrpndyGSMK4CyLI2nLQPHqvu
q+Qf3Na/y8e1jHVpN85/6PSNne1Gk/Pz27BKTwq8gnRF7VHZjVGysufXR0uSAdGHMY0twG8/82ax
KYZuiADayO1r9KKQC49SfIBQdO25uF7ORCzPqwBpGjP188+zLhpAWrmYnnp0cSVIOgTpZ9GEtjhm
zjR5rnUASmr/VYo+mqJA/h0BhUPytdF2vvDfbUdbeMYnLmgk5vFa4qZ5Epd2TGoMugsgo9w16db9
EKPJN/4XJHc83Du/7g7JKEeM+N6b/X+5FjwXSukM+u8u2N3+JdeXFj+E0Jftn0L5uWBC0ZdhAfVZ
eiqiqNxFyojLmUbpSHHT7EUtVLaVr7vbNK3XwuGFg8fylC5PotBwHVy6lzLGoS6HYXqKRgGR333R
OGVsV/Xx9gKXzMAQAY5zmgOg9nVpJhF4IcS+SE+iFscEwdALq9lDGftOsJaZL+2lTiCqAc8DeS1N
V+fZB2MNtAKsnA+mLyEE0gB4Ne1Jce9hawFnUHzT1gTPF0IgYPg8pBM7HvDYObpxNOMBaIifnuLi
qInFTujeDBYWfkcqQkF/Od7H8MJ5J006dCvDoFcwWe7hc9vz5J3hGLcGyZYiNv3L8veVRC3T+xYX
9cYN7CJ7bvpfWbvz1sS+Vu3OLgx3zMMozLBrmfrO6KxNUj1l/lG6s/CjTHHGBo6p4XsGifRtT1q6
QFDOpGs0NVuoGF4ebyhnY9oOJZ+KUIaOH6UhbUzKB1KVrbVBljyJDhr4QKi62eaZJ/nq0DFAg4xf
oEHshwSBsG8Y/4civxt3mVWH21A3GiiP0mLlc7mS7JqO9cz0XKeqS4oxBnuanjxdc5RIfbX073W3
kxAqbdX6KNW6DexphMvrozVsSDW6/i6Qv/Rl/ODq5X6on6jZHuQnvSDhuH0AV8XE+W+bHb2hBorB
HDpHb93JxqaSDp4PMnoiKdl5w5OFdrKDUmZvObcNT9t9+WSzJyTslDAnyKM2u0PqstYtIeq4qtJ9
E2RONjyOyS6L071vF6Fll2O1YvHa1yYVCo4CHBp1lnnrEHrtXm4ggDmF8Yi8c+ndu5aIZJhfHG4v
7fp6PDdEnXTm1KVSyWpUAwxqzXs3Mr54MIKUqumU4va2peuscLI0gRBR5plaE5eWYI3vSF3pWluN
/5OUvnHaOPFXAsUFF7m0MnORqtEbv9ZbICiGxQtfQyXwZhWFQxjtDNlo+1q5lRrIfIUtNMKVnWvq
SkFk8egoNU68qcD233/h2Sugqd0o9NOOGtYr1bFSehDl19tbeZ3dsEjoOKd+gkbeNm31mYkhUtQi
bERM1BrO90UKP1pV4wTlnQkL3G1biw5yZmta7pkt360LM/ewVUNjoGwHyXe8YvsPCdvlkmbBpumZ
ZZIMUnbSg9+mH1LPeIkpGwj66pD89cd8aWl2jQ9NlKR5LIPSaLJ9Y6QPodGXNmJltgzir0137iA9
Doq3gvxeO7PZlV51kPDHOgssR/UhdtWDEbYbrTuQ2iDfvoJ+XF4j14aBOhUg+ulQzw6tknoPDKGG
sf63G/ynoeyIjhz+ISWBYzz1UrfiJcur+2NwdnzpSFt6KNhUSfuJEl9lFk51dNVH/eW2Ny5/39B9
/e/KZqentzzDPuwtpzA4NZ81wfw01Nsu/D6U7X7sDhYxnhU1R9KIFomVFeOLV9iZ8dkZwhcXS6QI
+Qn4ZmoHeRXZghZRACwBONmePnw1pIEaJ2gnYxtGFoxOShF8cXU93OhJmN6ZtQDPlQCz5Movmy7P
yxcKp57GvCZifnqLsxtBU5LKCgYuHd/cB+pXlH8Vt3f0j1Xn1OI3GdV7M9//k02UqaEEVqeRlEsn
s2IkXyut52bYDaK2da2vbfFRNve68iJ0r9741hcr997S/sPaguQvVQBGDmaXey5Jldsm3EVjnj75
lvVQS8P29qqWvhxK2bRpp/LR1bhpJ8Z906Um/mUcaj7NLrn3m87pxKfEjW2//l6oK92URZc+Nzn7
dpQRysgwcdnH5qtY945UukR6EoTyFrTTiQiHZLVRLXhUgxezevEH92/5aqCoQBbmz6JnH5XlFUEd
qAIoVHVn1HdRpPnwOlR2ZCT3lCs24xq/w/RozN1VBsFJwg9nljYPb1SR8qLusmQ1PjSt6/jJgbrq
Sgy19HIx/Ao/GABrKoGzqK0f09TsW7C1vfYfmpouai6o13ja2ncwed18Me8LIY1mDHaeYYqt54+0
kQhsvHhjyl8tJ5YyR0JQGbb0vfyzzT7WkPXe9tOFCgJZCKkrTzN9FwaZLr8+cVDzUhjV7OR9FoQ7
enGJHX4SIchI042yH6TeLv5zg11R7IvB6dVN1azchpNTzJetTiVchvmnMuvsjVGaXumQW8xPMfF3
HT8GjWojquskwV5WHnJvTUF3yR7UoCTx1Co41tlxJl2ltYKn5Cezr1+z8lXNgoc0/prmPnhO69BX
9fPtLV5yUqJ+Iq33Qv8cGyLlWp5ZmV+cZBSTPnTy0BzjzriLy0E63LZ0BZadPkB0W6YUg5YJA1WX
hymVY5SakMgCNP+WCaHjml9D9yF0DRTdhV1eaHdhWvOirdyni050bnf2bFSqOU4DNQWIrn6nJps2
MR3Bgtz+lV2VoGguUO/xvnrxTnqB/F/PHkuvdpo1V5puuJkr0e2F3o5pcmtiLrpcfquHKJ12/IzI
6jYMd4foaktwyyiT1ka2Ehst3bewMSFeAfrzfUj+0lo0tMlQ9VhTKQYRN1OpD76NGl1SYzyKIdyI
44NgMvkbDdtBiw91Yaz8hIX1TvyoQIF4rWnUzr7dSI3TxOyS6tR0L5P7ohUyHH3pMYTa87ZnLXw0
NKn4ZoA3TaxQ8uVaA9UXR5SOqlNnfqiFfqPED5VYO+l4V/aH2j/etnbtxxOPFsh/MG70SKlLXZpD
y8qPqiT3T7H3XY7bTXQwTceCHjuWDTtAsDnPP7jSihdfPdmTUUkmBgFoQbo8281AiFJLqzv/JEZi
tB1bOT0JA2Bvoy2jhzSRM4cpu8hplOqxisZgpQ52dZZU3qaCCfRrE0fiHFjix64+Zv00lBgn4alj
qtCJ1MTdWoVR3nmdp9vR0CQr8d5VIEQMhMAfIxAEfECrZh9M2OeqGafgjTJZdApX+tZX7dqowMLC
AGFPCH7g3/Sap/8/yyGUyDRHM2cOkvP7GCiFrQ9PdI6FQn2S1vSilxwH6BScbxKBF0nL7AJsG3Ew
tVRiF8MvZaOT/n0win1870Wb+D6px0Ofv6346vQnLy6daQ/PTM7uPk9uBaZkpz3M+xemdWm81E7Q
axt9qBnHJJ0O6l3j9s9ij76F4YzqWxJF+9u/Yjqoqx/BQz5NDSBqNZ9mbKtwzAeZTa78wY6T0QmM
5xHOjttWrq+8aa1nZmb+MkR1mlK45iyrvZyV0BZntoXMsxQ8B5sHqdmk2Us52hAB3TZ8FYLN7M7u
g0xOOgE2fSaR5TffRJirV50usJNyjU/7/7FChriBQsEhrs1WaI2iV6cjU4WRiSJIkMOLTgwUONaY
fZRCKXAAln+T8uFXVgeJo2QW8Bg//QSvlP7092umOGNATAvF5NVoX1T6fToUrBkMxp0WbE2z3Vrd
aAsrdpbuAAgKYcZSjOnxnO1tY6H8VGWmf9KivNo3mfzF6NRi5aK5ej84wHMjs0sgTDIpVAaNxZTR
m9452a8cnV9Pgg0jyDd63oTOP+weJUJyvInJUJk9WE0VKUEvsypLfIqGb5aRO4bu1PLH22auuwgs
7J2Jh6EuXuI5cMjUPB30VxecsnbjG3vK2k4Y3rUiEh4fx8IeZEd4kpkOuG12aTtJYCfMI1MODKhe
3qmeGqSpBp/1KRIPfr+jlGz8LF1HzOwu+1sCWnqd9FX/2Jr5R9f4bhQk2JKy3OmguV2FQi154LmF
mXN4bi8P/YAFizErgbmquFmBcSxdj1NveOKYBGswnzyJUXgwh+mUmFVzev27puVOWv1twfZ9o/4Y
mT0EolxqgiiwDN97VRvyJbGwmYfZ3j765c36Y2V29LFrxemgDsFpjDQ7aJ5XK6hrBmbn7ap6xoTG
CImA7EGY+lwhE///t4TZeStlXbMGltAYfCEWE4rBSpN++o3z51AmmOPy5DUksLr8PgRJ8iPZ5CgK
yXAKedimobm1qu9FvnIaix/ilDmjugvcYz5n1GqwFRTJNPttqkdEYT5bymOlvHCrk91ID200HG7v
3aInnxmcrawTByPUSVlPkvHqAaIoyodOXxsMvOItmL55YkIRDRIwplD1Xu4fHP5JL1d6cIqHXfc8
/ko2enFvuXdj/qzF6mlQPtNfjx6FX56fU3Xe3F7jdP7z0zu3PnPxyo/h9qFDdxKrH0prMswuQmXx
YHZvyfAvtxtFFwJv4EDw08xsWX7ma6mrTt6uW3YWdcmG+Th9ZUVL3xRP+MTXouMJ+qzEqQG1kbRc
CU5IQR0sK7wbEAG+vWlLLs+ICxOCwNSmYtXlkaV11WgISwSnQBRtFYHpr/rwGZr121YWciTgJgqg
RRWKJxD3l1Y6Uwnk2nOxgkZlahOj7BCDdmgfofNij0PrKP4qQeG0O3N/ODc6WxqyYVqu6hhNhu+U
LztXtEGrftGlN90bdjTqju4aRcxiIjFVEHQQPlDfzSFckYYSQFb54cnoe8LcPZJsxhDA6urTPH2m
c2CH0Hh2axWMK72i6ctjxJOZd6oYZKOzuzGrqgIVdHxf4V4MVDoDTSI7BupX1DAK78PwRZAeC7e4
kyeNREf+mRzbYle+hfonuqUrPrV02hMrD6RhTAReAVHkqqoCsWDj5e61mKRDFJM2oVNCAwhdN4BS
qGdXTC5dqNPwKd8K+McrNE/uhVEAmic8IfNwp6NNZzQPcJUVvrXznpKft715MXpjdGmaSZ2WOb++
A6lphKyJw1OrQOSZ6I6m1789t7UHFZHyqHiannPFih4891tQrU37LCYb1D2lqYoEBnOOLvWrPBJ6
rwpPZd0fxO6Z0c5fAXoaGSJ43WtdOtrmdY1ye3GD2VcoYCi60nS5/IKZyEzzNuzCk6Z9tkb3gHB1
ap1U9YdwbMtVPfal52pCcMOzQJRKlerSGmzyFnSIbXjKktjp/V0BwZNT+IfA3OrH9nOv7IFHZp8r
40GmIgqDwO0DXnTgM/PTZpzVHiLDckcN0cWT/KAOyMEwKpk+GMYnQoFc1+xizZ+Wbqrz5c5e57A3
OymiV3BKK+UtDI19mifH2nxyM91xtaPbf/AUW47XopCVXTbly2XKbZuPbcUyvSiwReF72z6WxUp0
u+g3vC6UqSZSq7mIpahmk6zpEJ6ibJ+ozyM4Tqt6UboHbXgECL2Svi09mNO0+/9amx3c2BV6Gpus
yFWTZhtpRsk92KxVNZesTNjniX1s8s/ZcVW5T+sB9c0TYnDONFX/14RZ03VOVwM6AlSfJ5rby5PR
EDlR1cDiOlPfmvhJyX8na9HS4pNxbmP+ZCglZLCVy+mbiBA1uYMm+S5z433tDYfcHe+EpjoEXf2M
jtyjafkf2g5Rq7jfCOOwV6Ri60nm69g8Cmtx/pJbMryhUFyAoPGKAa2KKnEQEi9i3r/clNI+MTIn
XBtCvRJrfN/iP1beX/Kzb1xt3UqDXic6SeUxCH9LvX8wzIPF994P7VMP7ZKvW47c5k6YghVSuoMv
OYk7IDaa2/GYfOoEw06beq+42W7Ma/I29RAVwtYLy21tKI+WWD64RfzRily7rYrt7StqIW5j9oTp
PuJCkog5v0kudbSGkhqauHwELAyHiuI7MsOla2x+SyENk8P0+HjPaZXOQ92k7tW+h7zpJNbFITPj
x6pEIm5rQfcQvTbKpmoRTImNze31LTgB/s8kPrNGTKxdfWNDXMp6UgUnj4p22fo7RQfRkY0rVawV
M/MIe/DUqGqSmoylvvPbcDPhi2rI1f9+MfQlyPMgv0EoZ7pQznyNg2ykEJjzqcJ/to34tpp9L7gD
bY8/FqZ1nlkoBCur1YrcOB7Te7iK7xKz35Xl8HlsxN3txSzc6IgWwslKTZdQd86I7ZYjU7Myib4c
b6M22JiDpGzjftw04bbXq3jfor512+RCZodJUstpppBwa5YHBR2Me5LF/nX9NgUpVUbdNmzAZlnp
geLPyiOyZm32LNI9QWdPkINTbYz93vUMayMkFgj9pH9rNCRkUeddS50XIo5pDhm8HgHsRGZ8eX5V
ruayl5E5F6X8knb+TvJcR6iFQz9K2yIXgqk8KPRrxB2LbsNEKC/NNNM3536K5aR0tUqjKhR2v3pt
3Fuyv+miOHMievm3D3HpU2NCmKlxnIfqyiwHFKk8qmZEpqmF4j7M7uox2ibFSmtzKTZmoOOPldmn
1hUtUNmRjfTVZs+k5C774bd73TxJyvc42acGqkG6b3vV4FR/q+XBkwLJwsS4gi4qT8vMTRENEXSt
oA2njG+j9/z3+KPZ35/F4IbiVnXb8fe94Lcmfl+9RKa9mSXMfNUAOoGZ8/rOqXxaszKsAS3tU5UX
PxKf8dVettYI9Zdc7tzILESrtSTOtBz4XCAdKalGvsr39GQ2v29729JHTDcUJh8I7hiDn5kZ0MpM
44a19OFJL4e96Am2DKCKaT8hXItY3vFtVzt3Zm0WEfqR0bhmRHkt9Dv4YiQ3qzeD70nMMNbInDZy
u03EqP6UMWY1GmU7IRu6D02TaptOSqpNl3avZoSy+O1NWDzQPz9rDpEzxzIzgApS9Qs8wekYhtxF
pViuWFm6u0DGwNHMzcVmz9yybdK+rpuCE83Vj1kc7YTetQO5s/UGjmbVzmX1rl5jlFw4X4QfmF4i
ToQabz7NLtW+NJUguLlQfqjb6L6q8qemYRyiniANvne4vZULt9eFvdmjYJhJXxQF9jhl26fbbXgP
Q/EP9/GFldkd6TPQmPkSVnLrQe3RIP4Nk1Kjr+Rki2vhigLNNO3cnH9MheU1EguKl0jeHWItPMq2
aK44xfVskAS5NWJAMFuL8MRZsw1rYBHXI5WLuAqbcJd6wbESfO+pqrPtEAaSHURptsuM7HfURtEp
1AsqxYr3ZSiV8Vj1zRrG8B0vMPtE+T1wQ0IlxhDAvIChe1qgJjHPj2fF96le3InejzxyvwRBtLN8
3dZzZR8p6ZGZO8Z7bJIi24x3KKzvjSiayP+/iaH+87ZTLToxNVw01bVpFnN2bSCbmdfiYPFY5dld
G8sHcWztwteOElTuZZjtb5vTr+93XqWJOwuYytR7uAwypFCrXdQ4iNyQoWduptvEylelXan1Llw6
WCFOA1UGqmAu311Uqho2IyVQZLsblG80w2HAcq3GuBCFXliZ3e8AU8xUlSFUKa07w+wctVL27vhU
iaGtwcNZByuBxfJR/VnV7KgUowqJsQNKNFp9H+r5axR/z+MnUYcC2i9XItCbi2NUdxZIJFKpkphT
zQwVmcn7yA7AlYtfm+wxkn1nNcV7Zw24+jYAv/D0Iz1FJerSMVrV7LOywJ5Ve8E2TIwCCRU/c4Yi
EuyhTcNPDdwhaEJF8bYIAbZ7ZvG1V6oOWe1Ahd2rcuHcZevVuvg99FQ8PR9iijFoEwens5yx735o
cYWIlZR+9v0h2hhJ6N5TLjLtylcgRIoGl0rbGAyfrSZ3nVby/Mex86QNItCRkxcxVJZFy/CM1WeO
2uv9SfLBvKqQwG8lrxPsVC11sKaKsnKRLX40oDooegKTgTfgcm/4mMyGMkHIAOez5J2U4RCLLepN
//JtnpmZ+bPe1qWeDZjxQndbKq9lZzie/NSHn2/fAYt3/x87c9EB2VMGxZWxY6Aj0gdoPj9k1ORu
G1n8WKhJaFxsAAznd61adU3NQC9luPLFikUENhomFUzbeNPX4JSLpgxm5qe8Graj2fHEwACFAHmU
E5wrCkiDtDLsxEAGLr8r9H+52UiVyEOZGQeVdukK8tgmrtpR9m8aotYqUg1knt3X23u3eEBnRmaO
gEx9UhoiQX7af6i1Ny27ywN/5X5Z3DT0mSaJS5OB0tmmeWTaBAZExgyo+WNpj7FkM5JsZ+KpW9N5
W6ofIToFrBgRFAICbfbqeDmcMSO3CxP2oQq/0fjB6Apx76HBsvGGJnBohD+o5qBuhqbP7d6U8n/w
+amWCKyHYir1pMtz000/T6OSfknh1Zs00m0j/VkoK+e21Pxm1ondRJKKxt+8+a0UoGp9CPNOeXcf
i8z8ke2e6vqpb2I7kQuYeJl9ylRHYcOj5DlszF2n1XavPRlo0f29E3Hh0nsGmDp9G5crbrJQd3uf
3yJBBbkhLC6cLI4f22qNGWPJWxmiB09kMXdO2nhpCOpCV2YKPDi1o/w2uqm1VQKh2QR8F9vbS1rI
MnicJkIIC762a5htVvd+bkA15mbRa5s3p3x4TMWjP8pOVX3N/CdhXBNlW3qG2cF3UeOJEHS2i1rf
RH1Z9SQ2kbdLDqWV2owGDp7suINnu2sgwqWX5tzczE39pM7kUpJIMQLjKFnJJwRiqE5LhV2KwfEf
dvPP0uYCAK2cgatrWZqZfQb0Zvsd7BMWYm1QYDwr/rgR1xqIS01TwLXEGBSAACrPfTKtiyAcA5Gs
o99pUoSkO627F1Pqt6aV2HG48dGrfiyCtdnApXiUwWloBGkoTFi7SxdNJVlvUSUhyC4C7zcFg9qZ
pJL+4Y45tzJLgmH4Gbu2Y3VwlhxyZZP74W6s1yjjllzk3MosqUpiSB4axNBPhjx8lytbkcc7RjSc
QF3rjyx92HT+GVHgUSVrmr11Fc7hqyLxrktMfKiS5CegJdGBBvcfihRMIhBfAXDhtZ6TSPSFmbTu
FPnoo1lvkzHyN3FVrA3vL3rBHyvzErI8eIagqGQlgvIGWZljaMLKnbuYYdKyAP5Lo8S8YhCvUzeS
lJrKllZsLXPv1bvsVRQ+FB60EPdW/db0x+E/kHHa8DX0UicenSQ7ytXT7S976W2HmJ1LkmYD3j65
0FknQBmFpjaKHBRUdAw6b+dnxyL40OrDTvHX8ElL7gjCgxuS0SEgwLMbSzDKss5LWgGtm+zbyvmW
xJ4TtPrKzi4uCYZpJs6ZMJXmnE9lUesxStMAeaj1j+LJ0L5GJRUY7VvpHm7v3pLbIycJ8wXMj1P0
erl7CYpffjQhrtK+fNEL7cXP6oMmvP2DFeoQQDiARTG8dmll8PmrNajwU1LDH0Fi1X00hjUV+8UK
DNONdJ3eyYut2fPVdJFY9TF9jL7cFpQ0FKhUNetTpJtOklp2PBysZK/7e6CvdqrcCaKxu73MJfeA
BQUGUqA5JsTDl8uMxDKU24HNNMqwAfRl7ZCbGTYMwJe2J3j+yoj7tbmJ1YpQZMLk0Zef7erYCG6S
W0TOdV84bc0MV9EhQfsgavnK67loiXuYRoOJ5JQxedHZNzY2luEVJXiNtqOSEjdgj8Wg3PYAYdy/
VRuhOiQiacIoDKgyxgHnV74p5GmlEatHHT3pUFLCQ5olkPLpgWWbRmTu//bQLu3NIrpx4vSu2oYm
hgCIzPqtpL/x/1Wo7fWHNpmByI35AXKDOaVaXRZe1qrgQljfDzrsT2kVfxC8eA3yvtAQgqyOKjHv
GFeIOp8jclMzMVOP9Uhxasue7xiJaOsEwoUXEjNCjWSFh7gCxFH9aPJjnRvb2xu6EPjwCyZWJtif
deWKTUdMKxWhNbwlDrZ1mSOHSrgVbrwi4ZP0bVf1nRa5GrXYaqvN+6VtRpaBTG/a5CuRZs1gtXlf
U0lqhK1WHsxvOeA4qjrAVzf+8KsfNoXWOgxZK+xEEzFX4d6FifxlZQ+mIOuywkQVmEQTXOQ0dzjX
gxWtJOvclFPw0hpInOpUkFT30XZqAuruXdOiVN2c/HEl0V08fSqdEDZA5Asqc5bpIt4OWlLg61EF
zRbLX5C/bH2/38tWv2v87CGs06c42MlSi/H4u5YOayoc148XKydFmrCC9K/niNAyb90i9EWSz6H7
AFvsTraqn7xoX2BLfqha9dvKTk+33NVOU56gBwpRqyLPLt1mhEHJQufxVIrZBnzFXSB0nj3k5ov2
aoZOJX4p+6PGeKAdiT9v215c6tQBBbHHdz0fCzS40l3XkPjU/I2JgjWMIwiD20LQOMVaG/E6npva
Cn9sTVf02RWc6KPiDYbK4Hlj/qot1Q4k4eX2cqadutpJkI4TTSKbOS8tDWnZksZyciMPpFILW7Pf
Zy3TE9JbIDyYQmNn2V+HH6yK7UMqi7kTHPZyVYo+DqI/6jwsGt+H/h34uiQ3m9vrWjymMyPT/59t
XVhm+ajmBqFwYmXb0NK9bWuJ9lhFoZ0btW+XxSox0tKLSU9cfIesyiDAL22WIaJ3QqKFp17+nIq+
bUafjf57Rv/z79fGIC51HgXWPSLGSzsB4yG5XOL9PSvZ0CBuT4OrtWjOtYEjd9F/QEulFZsLFS7K
W9SGma+YXpqrcMD12yGxQB12SK186Ycn3QejEniOklpOH9+ZxXNirIwmLW2oSoMTvSLcBO+8XCjs
b22rmHJ4gtpBEBw3pLgkPKnZmpDWkrOc25k5yxjp0D1DlHhq+/KnmH2sIn9vfWG4azcIrrUS6E9e
MP/iGEKllTwVenRzdnroCst92iXRqRi/d54LSW5v58LHRriTa98Z+rfbzrL0OJ6bm+1hzptIYzwF
AthpdtY9m4yJrE6pLd0i50ZmG1hZ6MnE5dTibC3A+E9uF2+k/lnrN5a5jdD3FFcxMEuP7bnJ2ceW
CnXflykmvWyflofQ+8xUqN1S3hHKL3W1l7Sv4ag+397MRYc8O7vZu5MzYdYndRyRpDF0IL0YvPCS
9Dg2a82Fa9aISTLZoos7MSES6c8KOk0lR249ZhEjK/tSZ7iijm2vswqbx/1xEIJ9oOnbHo3eMjoi
27iTknGbfdSYhxjF7F50m5UgY8mNmMxCr30CxV1pLfRSXGuCVkanQXww1FcC5lXkz9LmvmfzVLGR
XZsvWUUnOuhjLTqRP9lS+3sa1fYq3Zaltd1dcleq2NSwDdRLmde5vFcgNbeEYtSjUxbbqn/0Wum+
Tj0kqmO7TO+UMfq0SuE//cn5Vz8NEk//JmmHWcbRGsogVooanUqlt0Mi9NUG5wI+Z5rfnN5yEkPu
y9nFUpaW2wUF9XjTe9TROQ2FhwnZ220Qjxjvpbx2RIWq4CuQx23V7Rp9pXu8uEQe9neahgmoebmr
hS/0eeLxQkSNme78XHhNLXcN/L7kh+QX/9fI7AtU/WDwGAIi1nfTnVJGdmn0zvoY5oqZ99fwLHzw
qsKqTYVQPq7ko9c/U0c5rPvhohWa+NNEPWC0efCV51ZnSonCYkZAXKlkQiiUSj8Eq1kb9lh6dEis
ATgz5TvhLy/PJrcaeg4moUkuxE4HEbJv0YZSNZ+UzJL2TeWJtpf7K7Rbi180VAGMEOKOEDVeWvUC
jeqwOL3f5XEQDLRTnseG4yr+aXkTiwajcCKDEbP6gcJxlem0PCA/h1AxDkzUaCGpQaDskmyA6mIt
Hlo8ujOLs+9ZBOqMGgRBbBENR6XYNwO8NtpK/LN4agYZAAMCE3X37BGYVIjcusU/Iv0ruLpqp7lH
qftc5Dw+5dPtp23x652KugrVNJNr8fKsaj8uEyqutGSNrn7yEll4zJKi2d62sugRoL8QEsEVr/j7
Ww2+1cI3KV/JhUNh3wF4D7XUU7YmYa4s3fGM6CJyB+nHNMRyuR4Rhx9lAvKTWXXmt1qItM3gwlpL
R9a/cyeUcTh65KveeAqLUHYYRvFtVW30+7wVtpTY9I0YJ+qh6KVXX5AMpqPkeIfaR3yUBoXRADcf
N2ivoDNT99qOeRLRNgNKLdkYv7RJ2dlG1Pgb1Zfzxzbkd3h9I8HvkgeHPu4CJ9MBJoiZPmzpKUf7
Nkv8e4+/bCshLXeLYdmVF3z62OYv0MT+RPLFrBkhxeWGMBhdmJk2Tjqj0cehVj+SQ+vPcYRSbJF7
/jdfKNekfZdNToIC5A1ANGf+GyRSJCohSjn5JrOqu9745pVvguIdO+31tl8teS98ARaIXipuDHJc
Li7SgLJXGYtTCzOglRh9Kt1iZQMXUyC6Du8jCAykzMt5VDlKqREGhH9M+dDXXyKrfBLpblv9vrAO
SdrZYlzYTfDp9toWatzczWd2Z29ewF8VWovYwc+E3O7E6HVElOYx12AgT3ovffZSL4RFsRs2nakJ
R1eWvqaepGz6IcmPdJz+nnKGHwTzCgB3qm1wC17utlBVUo36Fj4dAkMtj3ECGjzZNqz+9tKXrgvC
bSSoRUSoSZkuDQW+OkRWZUQnuIFEyohSXdvGD//ttpXFyGlCiTD5M+mIzanhYs2IwrZro1Nr/Cq3
FEJitfkmpPUB3QdYfCjvDOaD1kL4CVOCEdttusYetHTTk6hTz+eOBW01+zhbpWXuRXa5rVDkDBm+
KuFFyYvPAyKWlU6wmK3s7NL7xatMYs1gPIHw7LqntBCoUoKokxTAlWGJwX+gVz8k0VpqvWBH4kVG
fYG2FpqzMzuV2hqpbrXxKfkf0s5sSW5jadJPBDPsyy1QS3ezmmRzFXkDoyQS+77j6f8vOTNSFZhT
GHGO6erQrKMCGRmZGeHhXv8A5sPEQD3tnJKSIKHFBAoeA+B9t9yQUZJlrmILuaDcOS3jswC6dur3
fZCPODI2GVQ0ANGAQ8iMNu4mGqmOjEbc0dFK04/O9GRMS7DS1fdgglXjQ2kf8iRoq+OUI0H7129c
fG+Miw99dSOFF2RNa/b9JZ/Cc2sdJ1U/u+vp/k6QJOwbI5vVmgfoNe0aI1b9gbRdKO/U+TOk3t7O
O1rWLqD5SJzz2LBQJtx8yjhUBydXmJ6vASgbPkzvYQa+tf/U5ceo8evcd+ziTeHsgMJloXJtdnMp
0G2ly62EBrmTOqd+Bg2WzfpFs4dv9hjvEchJ9jQ+QqYp3vBiyPt2xWwWLDIsfMx0+zHtzty1tTI6
5Q+edeqc839fOc5ZrvZsatgBNn1BMwlDqxYIzg719xSJG164x656SdSZkeSdHSf17MrYZvWKHDqA
cAQ3YcTLa8vpnqPhi+2Mh6RtUM7KTpO5x+wjXThoK4Hti/7CtmjmRtz86xJUYtrRjFzqpj8PNoC+
sjU1PwWc9XD/c8rt8SxDFRcc+RYF6aVKbnojeL5Ie/z6mKakyHlPnEV2rlPlodspyqnciTe7TU3m
SO+cikeZ9kmta7QfEFlI3uvNH7H5OA2PkR77eR5ykfzemA9F+/m+j7LUfG1+c2daymRZ87CG7QBR
CR/UHtIX63t6vu/u25HcxHFT6N/w+OTiutl0NRLkEVgAsJHGF1O1Xhlp/9AWsFh/a7S3eVocx/4/
SztokFRemdxsvQh8A30awJAAlroDY37fzZ6+Z2E3O77JEua1oU1WjoxCWbWCJVzS9oyCxaFGbK13
0UMz7MZX4DW4/y3FD98eQdf2NiGzJkoIKlPEJbNOiflucP++b0AeFP8u1iYo1GnwtFAYqD9YQxzU
1XvT2knCe/EgssvVSdakYKTGhrgrBwiS8uTFHLqDqr5l+NPIcihkfhjxXsVP6haPEF6cNqQD1iYg
wkbNwlUTZaPO+XMJxywItfB5nveGoKXrY3ALEdORAhx+65vV5JZb9qIVO3+0hwfFev8by8P4ApqP
8CXBTnr795N4qLjs066bGEMrLBo/NNrVsTrdNyMrPwMZ/NfO5oYfqkum2BOVB0XDVHgqMsaDwer/
4IFxnhydrlNjBnnrfgF22Ptl99bKwIfo86UQo5vAuu//IFk+pugsygZi8nTbdVUgk1Ssld+Teh+7
+s+eK545vTWznXuJNEyuzGy2VxHZU89gFQWX8ggmNkAzLcjzvW75npXNHnNmcynjCmcMyPcOiWK/
DEk5+rvjodKNBqkfscKbhuLzbbAQoeG6spcgmAm9V+niuYFRQL7aZChUVMPUnluvcx8rvTkoWrvn
peySwNlGVRPYI1TMm0tCGtPBMAq6lHm+HFunf0ysPpi68VTUH/TuXP33gT9RIfvX3uaY8WbmdRwF
ew58RaaSBRVlMrv+fD8QxTfbJuBrK5tEUtWdVkKhx2Fmz3xD73ntvDd23z+NXv2QZv+9KEdnnhkG
aGsFuHeTTsDueUvKf5fWXNWgKqI5MGZtPdz3SVbYoC7EPAQsxx7CUxszdVXR1FLJKo1VobL7oFSH
Vg9adzqvdnlY8vzAXP2B4bCdNCPb1dd2N9uthmNGAQ4AKrZ47Y3nvuhOHgOuFNbuOyjbcNd2NllT
8aayH4V/epf7qfJNjdSjm2n+b1iBUFXw2UOUvX3TTDUk77Ol0EX26vMEcNkuzP1WqzQAr6xsw9yD
nEFdIY6xtE82tDw9EoZTrh6r5XtnfLzvkdQWPKoQrjF4BED6NoEoQCvNhWLahbagBVM8JC9GlqgH
1GvTM9cei5t41p3vG5UtFlOiImlxAmlbKHtUhhqBgCy5Zn6nyhTkI7Nwv5PoTa72gg8Qcv4tVCvE
XRS16YrPpvZ6tNTXUW+9nhdv53oo9QVInKA3onq1fZVFkzEPdV/T61cLgayBoRKu/52+m9QI3PMM
HkEHj0u3q2SMJh1LdcIXalfN67Qo0fpIgvur8pNrZ5v44EPn8IU6AYKcTSyoS2d2jpHkF7VF8jwf
1yloV+2LtlRq56+hHXJBKCgl2118nMPBDUBo10FlgiBS+/CJLkwdGM5SnlNzUoAI2p4f8QA6jMYK
68g8MjW1GOuH+79adgYxBwxOTOUYBJ52+2n6MU2jseXaF9mvhuEj4+Bv9G70vVGwGn2fjPZ4355s
KRhyZopS0NWTSW/tNWpUVYNGC7RAP/AwosDyygCk4HttuieJIjfFeLAYZ1WBzd6aWvNp0ECmc7yi
WdcVThDDkeTtYStlGRq++H+siAxxdVdvDfojuYmVTi8PbgbZ9pIH3vBttYf3v/HpWCmbj4fBLXiq
0zWYwwUbXp98syBoj152C3hSZxgZoHYHiwm98ltn7HxolrznNLXSjwuUnA4snbb3snsTkd274BD8
x85mQ5pelyn6yrFWDMbRqpPAVJqgUSBjmd0gXtTAg4Bpjnc+oPQUZ44FCAWTGUJD89a9JYmsbpk4
5RYYnOP8zQStWFQH8zg92GUCh9tfeuQE0P7s0auKP/xLauCKB/yU6znaWLeG60pP0akhY+dpilLC
DwRdfuNoFQox/8eC2AxXYQjq2WzjjpvsHH5kpj9EeWcaPt0PQNlhB8KFdjXATiAGGy866v9LooAY
zGr3tFaTP5tvwujsmKBZUYS/b0z6ycDRUPtgBgMQ661Dsc0QeLRw/riRiiJ1Ub6tqnxnVOAns8J2
XfjTXOlotZKVNkac2W6nvk1p01gvHjqMUEh2ydNpdr8p+rGvPpnvUzNQ889he0wX3+roPRIu86GG
3SXTy9N9l2XflyFNAhQ6eFQ1NrtvUPp1mXNwb6NaHsviRR+rw+Jlvlu8TLtqorLsCJ+bAToQwQs6
grfftwohVYGelZB8REfdb7xnxmp21lC2zcVmE1JJsLdtL+eL5tXhzDj7ZegRh0oBuhf5sW5VPxu1
Frfyg1HQDraUecewLHiALwl9Nr4jVd9b53o767WGxupFncr3JWs2zdnjbyzWlYlNCssG2NyUkIew
6gYQ0r7XrOfUaE8lAtKzYwT/f8Y2O69wGfJSLNAbRn7KpvrSRr7RJqfInC+wNuwYk10Jrj/eJpUo
w6x1aSigIszWWvl6sCF3yKfi6ISvu7w85rp+vO/ez0D4ZR9SlKeW/HOmfnMLKSqvBQXQ0U/peMb5
5VJUQ9ApBfcjNdaVz6Vdtqmfu8iK+eqgAfJLta4/VEul/2kWPUTwCTSINQMd8fAXg/Pd22LJkpRJ
iiU51SszdlXYTt8jry0S3+lC9UM8O0koRh3Ct0OuuSGbe2yTZyXL550XqnSjofUO6hk0t729hgBZ
yrIBtehLhKA8T6qof5i0vVKC1IgJWRfNfdDVW2btMFojdVlIHUqY+foKQL3xVfPb/WWS7irAzaJ6
x136Z5P46owplLy0rQxAqT6FyavEWZdjNVv/nSAOeJyjYsZlGBRhodu9m7pelqDcyfPN+5ilr524
9ft45ySTenJlY5P8VFQGzTLh1dFNBcS6Van4TeJ2h/vfS5bPBcsdIiIAAX7hV5iXJV7sHBBlnhQL
AuhDF+ROuT4q41q9Uib1oltMyt+3KQuEa5vi36/WSBvUMu16kBBNOZ1WtX4uqC117fxbrjHCzbQ/
jYRt01pLuq6dJmAHsWkcQjc9NKl50NXyrTeoCOvsED/KnKLygrQ8aFTYRDZOOXMZRXnPy6qp3oJC
p0BhHZW0Ot7/dLLlgmmGNjyIKA7gjZU6MUqrGBU+ncV0IsMyiBmW3qtRLS51tSdoLHUJxBqtMwFe
/uX4XRPeCysAkRABXg0d88nxB/t3PLoysjkGFdsOeZLqnL/VHKQj0ijJaTWYTgzdgzG83P98co9o
X4ExFDMX4m1xFXnVwixCExMSo9oKGP2ctP44/8ZLnim2f4yINbwyklZeNsH1AykwdBrpGp6T0TpY
arIT3nu+bM6jsViXLmoBWk9WGtQM+7hFd072hjdkWejKmV9ZZy0Ekhucca0uGIcOdvydRpLUD8FR
w+ZRdbbq7eeyptCqQkeEdArdifdnmmYwn+xd86RWbGajGDAWiJnNm14rmx4ZL/yw1B9l+xwx6MV9
fedKt2dksyR1ksOtmLvA/QX23XoWYh67UxoiRrf3EHDGTOqBcdJ/1aFHysPtCkBGRfzZGH6UxhlB
v2ZPm33Pyub00RY3ieMpJp1pz+WhTTVuNm/HcWc/yq0wbAUMhwrIdg66HXlMoIWQXzqrfNDjp6z3
TkZ+9qpv9/e9+PC/frN/7WxiLHITiMLqLL8INTfdC9QaZYcJ2jwHCQrjzxy6iN3zWzbQKVgNOHg0
cbaqm0tCX0CyijBqfinXt6vAGsKQpnSPeR/8HGBV/c78Xq8fGkh2GsM83vdYWkfgoQ2cCYAuoE0R
q1dZyM5UrfNSqr61GUK3reZnM1leO2N3LEA2LW8GK/KBYnCnLHcSk2RRaZmiTMQRBWxmW0FfYy1e
5rnJL+lkPfDON4fmlGcPZXq+76LcjksjGOoP+Ko3HjarUqeN1uYX11Q+zmb3bZycx3KJniruuTs7
W3Lu4tO/tjY5XW8ya6kcbI0NebBI+tHXjfRtm2cv2QwWqNkj9JHkXRACYh5cVJ1piN0uX2EYTVeZ
LJ8af16dwXfT0/2vJ9kSNwY2HuVu3hlzz+G+Qg4/HJGQOkfFo/sW1MXJbruzuaeCLveIIg/jR1Tu
tpS9ddtbWq6L8yqyvyu69ZYBzA/3fZKaYH4aICHiPfQrbz/a3Klho6hs83IuHkbXOsXzDmZqz4L4
96tdhXaiFzZQHF5cetcUOPuw3ok0yRlCKvzXh01Ux4ltFCB68outvzS0C/P2byr2O0Zki0/tFGAb
VVQBr791Q23V0aSUD55THcUACXrfi/cgpGeFBJA5vWiL+t7S44f76yPbsddmNzE3L30+lQDALnH4
rHbfFZN6DpRu0V4pU5b8uLb+69/mtJ8p96S2jn+poFENSx3i3Z5pxtFK3ubWm3zR3iyJ97WcTJuG
R1jsvAUk1Ykb85t7QKSNg6nXmG/DN2v+YZwmf/WHpUYkGYndcMea/KtSIOP9JqhgNlGfjF2c1wbW
TMix1s7XzYOSP5XWHoxbFpkkdKSbABvzoNp4lcdO50QirzNfQULKnM8OxRe33EsUUjtiqk/M1uLP
NjhrmthQluSX3v3oRu5h8B6nem8MQLaRhQQ94stMlTCafLsDtEVpQ6XHGUNRykPRUK1SUmtPtkZ2
bMAry30T+RKK+ZvNvPSlXmkwgl46zT6E00uovm20p7YYD/oetlLmEImDIpujIsayJegtlKl0il7L
L15dtQfw7fBLV9myU3eTrQ0ADbSHgRWxwzaxpqy6NSYhKO00yWffCL+senLIPcbk72cK2YcDyW/8
rOSgcbi5Oy1Gbse9jjeF9lS36QOAcDs6a6oTeNnem1r25Ri2BPzAOnFP28a1kWTNao3FpWuiE+1d
UY24743UAu91vpmuMxew8SbXFW6gMTldENUo9eKXe91jWQ5AGPkfC5vrelGPs2VkBX3d7luXFU/l
8EPNP0ZOvpPBZet/bWez/ulgeFMrTifhiejhtPAF7DwIZb6AIAUlhqY2gbb5Wm42LEPGpPRFD42z
0iIL3sWntf8aVnsDh1JLEH0CYKfmaf4U3rk6zZuiap1BI9MY6qeqeetxL0+MxPcKZyecZZ8NkDwQ
+Z9c5tuOcuz1IRqec35x+qcuMR5Zm2w3b8qi7NrIJo6rts/qtGdvRrbF1f6p6/fYzaRuGPCn8T/E
o7fsEak5hOMwYmGC1aln/rOzvu+OS+4Z2aR/I9IUWy/4VmaCUuXwQ+wXb5oO97fknpXNVWQyxyjr
GFS/1GVUHfLRdYLZbTrYKVJvJ2fKchnTT5bQPRQ8MOKnXEVZroaeUq5pcfHa1UZTsp3+7qLa9eNY
VV6Wsvw22oO+E3DSyAa/AGOboDrd1gmhmWb0Lc8K8jSiyUzrthkUjOV4sKfv9z+kzBJkdzpRgbrT
L0ociRIrTVUyO6ZZiHGUsEm+QOgCfcPOFLKI3s0THuyjGEAEkSv0fDZfcVzmsraKQjyI5ulV9q2a
XoEKCQZDaKYGu2UW2W4C607/H2I6CJE2GRUmhqU03KYgDBd/tU1/2GtVy26JdB7JOzSVOOs2eU7v
IGyNWjzKmtAfsuZY2n8kX6BdclER25/hkl6K6ZmJ7hUkmWzi2y9YrNwJ6qLCXti97Yr4paKkE6lw
xKe24s/5n1H5Y0pOGtz0/z1Erg1vPmU7MspYdBju4vaMJJu/JOMpLF7yPZyLbFNDzyCQxVAn8E03
Hqr1OnfAIIEu40kSLMPTGP2474zchuj5UOIwsHNrw7DS2AVmWzAHEa0nISMYtIbzw1q06Hjfkizi
BWcOEUIhBR6RW0sQb9ZaOWLJnfsJTJg2cnO0wH147axCoRP1z0NoNw9r02tf11Hfq8xLPRWMBoQM
F8ptvPSRkrtUVFk2tw5cOEqqNTD3AFCy9MEY8z9GNrGhuBM5E8mSSxJN5yiaD9P4krj62935QlkW
tlGtYnQFfm9tCxvKMwj3GitkxjVGXLd97lxohFXFP+4cLDI75AxRzoRKz97id6ze7kp3NMlTenSI
y49h88PMx1PfwRE07tzGJETeug7/lmhlOAAktgDIsUjGBK0MMbg7XJzRhnmirQK3RCOkj48LGCIg
DPN58r5nXXaKJ/2pH6w/PH0OmmyPOETqOOwULocOg87WZmOo4TgNehqXl0F9mmLjNKC04JSveut9
OJmP97eGxBbXEOqqsCTTl9p2eRNrXtxGhb9WqT37TbOosJ5FRYGmLKhGpysqWLSqfGc/alKrYHBE
8mQ43dq8Ga3C6RMjapMLCLcg/FRZp8L2Z89v9DfMsh09I3mrpc+5MjJB/nWeePJrn7VqOPbMwpR7
OsqSjWNQGUQ5CLYHxuk2G8eePGWwRshzda8/lSeri31bOSfN3oix3I4o5pKByK2bU6O0rFgtdcjM
5zBtTkDvOh+9z/kIbnJ6ACva7OwfybkLdwUzPrAS88LcnoqK0k2rx4e+LAPI/zULy8MwW/qOFUlu
u7Gy+XpMJyYOE2xIHy/vJ8RE4+RU2vlOlEqNwEgt+meAerdVtql2uthsJ9T52vLs6G+Lmqn+PdZQ
6fpcGRFBe3W7rIuSe747UuUClJx+CI3viCMY//1JRs1H8LsCc4PVeBP58OGttebgyagbT5l6/L4u
gdtmO4Wsn3eqzR3vxswmhSSLhVpjCNV7lMVBpj1l9pvEVM61tQRTb76HEwda1Bet/Liojx4D9V43
H8KmO5j6a9g5/fbozcwEf0N5Hn3U1nhgL1+UrHusphQwzhvrEbDDcaiVY9g9u3vyHrLVhgpOyNIA
r4Zf4nYhikqPxt6EQlgZzhzqQZZxZ+zN//6YMMRsMMQNoOJ+KYzMhUZ9W1gpjSDMn7wVdq23Yf/Z
dD789xRLIgcHSlWFhomIu6u40mYHdu6B6qllrSAa3Ojvtk/0wxoWytmCJuXgCimd+zaln/DK5iaW
11iZ8m7AOZJ5YBffZu0p+Q3uGgZYofwUrOMWqL9bv6x+nnQ9Z+qZMqPfF89MElbOOTrd90SWxUAu
kpp5KVPKEHf/q683LtAOJg4j6kkZ+nn3Z2yc7xuQdReNawub26Eyj12uh2J6287OVFNP9tz7o/oh
15vjXBg0jJ5a68UcD45T+eX43/sgWHd/jhEAGNtWTiKzHdU0Z2LWaSLmCPKyPsQQuuzEg0T4Wfxx
3nxkT6Bp3iZN22HZcEa0DAwqJyv9CjPakbm+h3rwM9/sEgSnHJ+aarkcoAF4Z04PlHHtbDyBLEbW
6bDs1r9kV4DrH7SJHq+Ywy6KQNI78AC0IKNmLZh1JzCRhFrnnfND7r6YbSGGYHa1N3vQiuNCjYeS
NUYDtA6zw8oseRb+EbsINT4bz+Wfsw6dyXiCsvk0P2vv1OUUaYKGKUfO6n7AST2/+i2bvdmki4Lq
Kytu2wdn/WtSGOCvHirbr7O97pSMyQVkLzwuFM2hHNkOD+UGJW5rYgAjVF/K1AVb1/uZ9qw0T+Hi
nMIoQdHk4Hgf6uQ41w+LGLifxp16gywXXf+GzUrHdKXMQnDHLVFxEPy2lh3syrCKTbo98Hjdgeym
/uwB6bhNE17SLs28Mi4B+w63HV1/6sqnqfhTNS7j+M0O95oE4u/9Yo87MzlWPOq2BDXWWpdeafFh
qUM2CWXiHLlLFCaYbLgfLbJiA1R4CAeI+gZ3QePWsyitQ4WWL+Ph2Yjs3LtGcwJRyw2TOvBGkF0k
K14G73bMioTwi4OQE/D251XAPfLWbGFkqYO0kSDV9U7NmgcIlYbt31Pra5cs9Z699aNWrk/pzv1I
RgIBRxnkD7a4AlB1u7WrqXFt5BMceZ7+V4rsc2JUR8tCurB6VcbRoY1NOqyL30ewEq2rbyfdAxfr
neegdHWvfsQmmuawTNLOYnREdT7TRg4mBlQAFj+mezzxstONihgQN0GNAvfmxtvZhjBBKBeHifW9
qtspiJXU2QkhSXmM6gmVZo2XluCAuzXipJWbulFKEnDUx8UUJW1/folmjYmf0Q+7nY8n2+8Q/DsC
GEgAba9vjpukon3GVpyMJCib8NnL8x9hG+4ldVkihVke8ktqwuz6zZm22FHkZSrzS73RPljaeCiK
VytEKE2gxa/y5RI1pZ/Yr3XvE3wl7XTKVfuhGxE/+xBpe+082UKiv0JVml9Ept2E7VxNagvpDcOu
Rp09uk6fHpOo03bu9bIsR5gg3wazPVioTVyW1Wos9WzCTj6G5zhXjmUCIijuDuik+3351DXjS+rU
v5HAQcchpcYYKLewTfwwWgcki3LdJR7dgEkVp85g+jvfTziyD3htRPz71T1P0ypTm0ACXdb2pV4/
mfEepdhPjpptRru2sFmicOXtZ1V8vNh7U9nDIWTIwCqqJ5WBmNJZ/SIS74AC4um4eJNmzwo3EbjA
kL4810U/gdc0fZ4l8FklT1blvE6nY5SvJ9M4dxDvaO1Dr5+cZA/rLwvy61+9WfJsaRXA62LJ4Rqu
jtHs+mH+NcmDPvuN3hrPEyiTYJYA9bOFJTDgYmWVR+pliuEg7gYK1YlcO/3GQoMrolbJ2QIs63ah
V2Y/xiz8SYLqgslJAiXbqZLLEhCcmv9Y2Cy00mnrPPd8skoDXTHZgRtfKuRn7vshtwK1ME9HcYHf
+DFEZl4MHbvCmZ3DyNS5eA7Py862kOVuaK//sbLxpUjCJvYstkWxPuuhdfCm75SnR0QWdP1QqtF/
5xVBaA/sPc116PecTbRV0zKbhcecU1K+pjRQzNnzAAECzfjodz4frVoqYbBh0mO4DYOkDbOyC2GG
ERwEC2eeN33cZxQWv/eXPX9lZeMPrq6VI0g34qE+5sPy4o6i3v+0dnuwaFlqFtUKSseCdtcU+/gq
fzl21vZOyELlsJOX9J0aK7DyP0C11WZ21MYjxZb7ASjNDFcWRehcWUxKJ1LihI3UVeMh1PXT4iE7
5o7RQ9XHn9twr2orDUXE4RBeFdqev6xYlRVNJjhnsrL1/DlurYfZ7h7LMqv9Jo+Sw0Q8nfM53bsC
S3faleHNIsZQIMxJyTlvi2mG4Vk3vwMX/Z14hJQZvkQh17PF2iY04sM1hMgk9IwzoI+M13Fnv/zG
kjGJTNOE7PeLMk0Uxh2IV3IGvQ1/MNLH+bM3rpwq1dnL9ijqZT0NeJKp/MJvawqw/m2AmGU4dr1C
HnRr5Ou19QHOBY/7+0h7KPfRw4uf1afCh6c0Pzv20dkjA5NsPtAnoJvwlHfZTwqFqwCNI0PRrBx1
gFTJeVxH9R9N3EChhcpxGFU7lxSpMSBbgFWpsiH+c+usM7RznimMq03qUh7mNh+Dqi+Mg8sgNurW
KIPdX0qpPRgbwdaK9dxe+JLMtSZr6pm2mQ1g56P2VCxdoK7lUU/iv+7bkmwAwFRI7v0Ucnd/tlOu
PmTRuHqtsvnohAGsi/KZcgGTHgezDtOdt8KeqU1S6ZYqjRXG/i5ayLsyGXxtTv1Wy473PRKht8nL
iKaI2wbT5YIT8na1lHwZi8EBlN1O40KxzT018fTlvg1JRibzMxBlejxH0AG4tRFPUenUFjBps0Ga
hbmsV2qUHdfqaHTasUqKL0yH9sqP+0Zl34+OJST2EMszU7LZcwtK0YiXu1zXgKpm7decWqKiPN43
IsnEQnpGvMsp6QG7uvWssFsn7XlnXPqoCzJPP6nRO+sphhNY+bjuFSglxwy4CrGnGNCEHXfzGYtl
sBV1xVhVfiqg6ky+GmnoT2kRADy475f044EjBawmGEp+GeSu61Zl4Au/0srwo1BRz3T1i6Bul+Vw
35TUqytTmzeNsuY8BWriPKENp/Zfp+nd4r5pB8dv6r3zSxbsQDCFIBl0CtSyb5drGOshLybc8qJ3
ow0iBWrJ+97IikRkeEGy4aLizQz8rYk0m2JnMki1jAz4kddwNVzoYC9Blit+0q3npPjbovbnqXso
e1keRGwaChFC41cdJHpZMWpSjL12S/4hH2b0saqnJPWOyW+0hejS/mtJ/JKrLDgidTGkNsOuUd/W
gZbYKCOGsx64Vq7uRIcsEK9NbdKTsbrpXFXMuDXxj7r4gfqJaz7dXzL5d+N0ZmNRt9ySUbR24eWV
gzeqmQYVZIJO9VRW0SkZdpKFLPoYrhZUSDDFImZw+9laIxvSrIS9eIQVC74LJS3O9135iYvfZnPI
fXg1epR8uD7dmvDqSYGrWwyk5H5ndEf9WFUBGJfowVnfT8mPtXxM6acgyTMhwFJ/7uGZWYMm/4qC
lp8+pdEjhPgxsPGdHyZbRshzQHEDFqRLvVnGZVH6tnP5XY4Lg4fyff5/YNuWfV7qspSCmZ0icW2i
cmqM2Rkdj0RSLlTwNYA9eyVRWbq/NrFxI4x0NNuQybz0RfoQ6c9LOgU2UlJl8SZMo6fQCFVfA7Mx
Nx/61vWb91l1sBbnXGnZwYjfWcmrtt5r/kl/E+mGVaejxAXvdskXox4zlPKAyDrVs26/j5e/tbR5
pZfG69YwH+Hv2wNxCS9/CTKagOKuJTCzmw+dq6s+MsTPOE/1VtOaU+38PYgqWPHKLj7eD2hZ28QU
UDGCmWI0x/itd7NSaHaUMX4a6sSrmT5wXQiQHHhIVPecLd2hryn8DM/zYgZukryU3fzW7d3PYIJO
93+KLE3gLohqpiugVdnsXjPMan1WSK+D8WLFk6/Pn8cazp93983ICMhN6ntUf3i6kvrEVrpKrlpr
oqviUIgeGvO9Z7V/e1H/ysxRc1iTD655yLJjGflJ2DoHrbUf7luX7VNut1wyxPg6OeTWeDcohd5A
0XHJjHO4OkHTx6e5KnYOSVkA/WTM5t5p8UrXb61ExmJYkO0CvchG304bBWxDCUYdyFw9mn/FnbJT
rZW6BSMEvDusH0n+1qCmTxEUKCZNeCqJYuK78b7q7k6A3DdibdtDnpKFZB4roZv4Si2eJvtBc3fq
abIUB1L4f/vBp7v1Q7HXYcoFmEAZnxCf8PflpaRLc2VhE31rHMaUM4g+GzEJg4lvaJD+zoYneHd3
gmDPl00uTdUQdRn6EpfVfa6gMF/inWwte3VcfayfaIOrjWSOMWjPEFfWwadWWyWnzvLHQ7n8MNz3
8bBjbWf1t8XUOVbMOdHF0iiHJq5PqNccG3sHoiAtJICfFXAlCgm/0Fe0cRnbUcr+VBWqz7Pue6uO
kq9zHj1K5O0CqdMfCADGefGSDA5N7fyMzuPZtYvR77O9Zr50Ca9+zWYfu7Me94tLxDvJiDT87Lwz
a2Ovc75nZBOR1ZRp3qziclVqx6X5uBTK8X7S27OwOc8G0+qbwsOCV34tpleVuleRlOf0qw+1iXVg
RbE1DVhQjE/pYB7D9HFJB7irj9Rak+lJi8dDVaSBC+/4fd/+LxHzszcnGpvbXdAmyKJ7QoB70rNe
DcrBsvUgGbIhCeq5KLWDq1aLRRbOlsmH8Xl6STUXjuJmdVbonSqjfhh0rUzOYQlJ/dHrEwrRXmns
TcfJjldgAxSgeb4w8rM56G1t1W1DYH/aLAwA4vjhcgqn5jAq33e+iIjK7fXl2tLmIFfHxHCjJaKl
3OVBaoOu8Z5T5cP8rgdj99H0fM1ms8A7Z2jv75uW+gjhNYLGIEEphtymb6vzcqU0BA25XvhJamj+
6HoIcBtPfP5op34kuxfaV8bEv1+lPwO1zXGYAbfEyfp1mSLj0Sln8QyN1aAZYfFYoPo7uUu7d9eX
5l14d+HIpdxjWhvDqC20VlzQde7DPz0uvsn0ZtEv0XRqozcpxWlqnPc/q9TTK4ObJ3duaQoawBhc
uukMBQDl79cz0y2xxnvOsg7xuvNilOZ6FywItWPgWNt1XBs4i6gUs6d+pEb5tGjdJ1sDNnTfLWkp
AYJj8SUBZ8OzfbuCE32hxakwUwKCR4gm1v+qkvOi5L7WvgUx6VcNLdO93qMsSBmFZt0AZFLZ2mzE
sNXDIvMIUqYy2v6lrp+0KvKH6dOOd+Jdst2G13Y275Z0RZa9TbGzlJ9aqsPPZlDHfpJDARUkr8uD
6vwJN7zNuXbfsNQ/QDzi8WLxrNh8VW9N1NRZ+ape+wIGypu/wk7tDDsntdjKv3gHRtqEGxSQ2xaV
tABBiMKipyVkoZw5BDZEjN5hjZC43CnVSTM8cBIAhYBA8WmTVSom1MrCoH9nvHfgIHBPEz1pN/k0
a9ppdPWA15M/0BV1BpNhgiDMnq3iWwHM+P53lT7VHKblqBeCTdBckXevEk6qFvachriswaZf/x3Z
p6Y+jkNQ/pGoX1vmJex19j1UVQrrshpPe6VYGXoUejy6K1BzIzXyy9ulSHLXmkXfqDaDIfvLXGbf
ZIyunB6mH0V6miA4nB61+Wn2/t5xXbrajOEISA/l7e24terGiADF9Hd0d/QJ5rn6kiAKB0pAMR+q
QT31xRngjIBTstGD3nxR+8Zfl9oX7Ct7lE2yBAxGTbB/MjwNXPd2IUrPyK06FyiRrHT9vEXCu/Le
Jz2kal6WTcc0Rxxvoi/DHE32ZedTiNPzl8C/Mr45XbO+blulphcK39UhbrUPpvFljC50nx/X1Hzd
DY0fF9Gx+hHvcTlINzYTCUiSAidn/vDWbe5XUdUPdMyhlund58RFH+TNvDcrJ/u4orWMJB/lXZ6T
t1bKKmlt5HRIj+34KkrKJ70e8Kz50MQ6B0//bW21PxSj+Ov+d5VF2LXZTbYMu5XO/4pZ/dzTMozq
4qiEpR86zXO/DDtbWXa+0U4jkmHvFuiNWx8X21DqfuVLZvUPGOUquC2dZCf/yw5thhuYQhV7Vt/e
Ejozj2OFqzaREQWV8YWjxqzKQ5YeFyjas2pPA0EmHMNQPJhjYLhikm2TJlW9qf5X07y2miDpvkUN
jBVNh1DXi/cw5MqpjnnyNkdozf1uSR4anedVvx7d2v1Wx+rOS176ielxA3eHqoOy0u0nHhQ1N5WY
9TTM1le0j5kBVs7ZQ8ZIHx4MBqD5A/qP7Li5Gk1LWutoELInErrcj0Of+WrmgFgaD2N6BOZu1kFS
or29c8hK3QPhLgaNaY1t+VtQd7GKuId8tRhdQRJizfZhCnfCVOodCGMUnJlfw8rGO13r9dyoBxpi
SVK9cktUxDMDln8vVNPHftX7Ey8v49VS839V7hdjaiDb5038/v7elA3RUaOkfSAK3LTmRGa6Ovn6
dkw9hTfVZVzeRtmhTSb09BpkKR7+h7Qz240bWbr1ExHgPNySNUkqyZLb8nRDuD1wnmc+/flSG3t3
Fc1TRPtHN9AXAjoqk5GRkREr1rKsfTHvDUl7hIiqmptdkIdfVP3k648SdL6FYMhtg9Pt37O2+Zc/
Z+HpMO4aNa1waLCs+NQBs5/H11za8q21QMhIKOBSIMKgWReBfm6lfBgqbpmssfaW83Ua64fCArZn
MqnZBE+WWrlV8QcD5mIQ9X9WF+E3Tc10SmCHPJfWr0ztPRt0wfzRGjU3y2aPCOnd3su1SwVsEiU3
qAC4VhZ36dSMdhuocK87ySvT2QekwOwq9Dp7I4tb/WYwtYBZfYOwLb5ZEDV+YE/EA0n/FUoQBMHi
16pblY5VK5SVAa5CwUb6e+2oAQW3tm/pfxZN+mh0PyklHYL55+0tW7uqEDv9nxHxIy5Ow1RlVdWJ
NrVuNd5U/ZLhh9Kf52yXD/VGBFj1wQtTi13LmyTq5LhAhXfQPikMQWdmtx9r/c5KERqQ9TvbH/dR
vBlXV73iwu7igoRcHVEn4FbnoPF/tBRijWj8MZvSwywTx29v5+rF9R+9RwvGJQAA1/tZM5BlBUIR
pm/3evgij55sPufZwe7f5cE3G/Z4e360rBA14MdA/hxQ6ivI88d062G/6j08C8FZvv2QxYk3Skcd
dNE9L6PYU9RX1Uzccj7eXq5wwWX+yBFgkI03jcHz+nq1TgIqKejxHiUIdsw9UMs0N7xm9etdmFh8
vWnuJ1Pq8ZqgCZ9q09hZdXMILf2HEDS+vZrVLbswtbih/KrQh16sJmp+ySUIxPBnuTW5sG6DUX94
zJhsXE4XGyVwbVngn2o592zpZ20XLnf6nyzkHyOLb586bVZ2nLezPb8IrnO5f+ynrfGI1chh/mNk
EdyHbJr0CI2SM21WRNKOpfRBoX89o7NUBF/+ZEHwY/Foo8KyBPCrcj+BXsAJagXQWP1aWrpbJxue
tvppbLhQBB0KCDXh7BehsI+yoQ9FggL3/eAypdSf7LHwDwgvOf9HU+KnXJgailRR/IK98/OPeZft
huplAjN/e9PE7/3tcNJdB0NjAuRajgRNdZR3vjYAMamt12G2f0qb87Kr5QxHdHrf+FYZ5LheSGaF
pp41iFdkVsBMZNg/KXr2kCNaEbTdIcra55ZjynTgo1RSpu73JvrgwCnCXaIF58H0Nyo5q9/w4vcs
viFI6N4PTVAbjWivDC/wQ5XJx9v7uhKR6KdrvNfRT6PYtwh6dd6zzg4/ybvuNMp2fITpsdiFqTW5
g7xF5bg22XVlbhEAS9Up+mDkM2blcMhrwsXwtzLLr7Y8fBKCD2F6l1h3UoPsSpbtYbfcRcpGPBEm
Fp7ExAEjLIwlmSBiFl9ZGn3dzCeE7YsYdU4Y3w2p82p53iPO+ByPL+H47++VK4OLz5iYoTxBVgWi
Db5uABrWtNf93N6wshLBrqwsTmGD0Iqe6yxrKn7Bzl8eFERJaTGUW7DNtWrXlSXhUhfnnTyji1ua
Y3BKvA/NlzIadp32OJ8S4xnOvJ1eIKrz2IK/7fqNIPD/MQ1+SbxcIWJefDtIuGw5aaDZjcy/Em7n
oGTahnflMVGivQ2xAeTnj/b0fjTVp6zagvuunEcWbjJrBgTS+W2oLR9jYMUJ5Ppzn+2S9j4B6Sal
728fyJXEkgY+wHAgvhBLaYt72y5TwNQ2XbPoF3wo9YuvP6QGmtfzWSXby8yft8294UR/Ow7/2NMX
OR68yEEt9wzNhtlhyO/Cc3IKX7p01w3v5DpxkYO3qFOrHyYGBhVmj8DdNz8U452fermxCwa3HPfK
O+mobM25rUR8YAYcVNGSE4WEazcbgbeiSTfx3tJ/US0v7I2Vrx4Y5jToNKjoqPwmnxt3fOtQlIFG
5SEcPkaQUIe7wPgFVHkDl742es5aSF2B7zBW5Sz8tlQDCgYRb0dFAYP2ach2iv5RbWd3qiGSyz7A
3bJLdetsF4HXm4d8fBcah6rudhLZtml+3VKoWf9BBnPSgr+JjsviB0X80HB0+EHQC6Eyapa75InR
00Ogfu3y92n6UFkOLcIdtIqR/qruyu7rrJ9CGM6d7A90v+gdoMPBl3CY5BQf6iKeWHKYzFPEfM4I
LtYwvjhbBb/VI3VhYHHpzLWm5M6IJ/nNx86ejkM13mn2vVF9r3X7y6h9TJmIuH2sVkPFhcnFKVZi
/KDsMZmnr3p0H8Q9/SVtd9vIWpuOo4HYlUXbgSa/+BUXO0eIKpQ4A2iel2ijpBRO94njWAdVRkJH
dtr2AC5odgN5pBeqS/6xV6J+495Z3Vx4EaGqoscPn831b8jMoRqopxKvym/aJ7xozzMxl0EIabNn
Wy+3l7x6eXOOaLWgKPsb71gva36QoT5zZoT5XWJ0OyR33GY4GX1+nzyPctttfMjVKHRhcHFQfLkI
a22kOtK3j4HQFlC23H91A0VBnykZKnjLQmkSlYqR2CgFChLYOP2WdZ7SePnfZrL389JDBGxjSesG
DVDolJbAUC4iflzGvEvEKK9loCRb6ud4nPd6nO6DTPJiY6fL+1DfwgSsVUxRmlepyTLyySTQ4pRX
bRx2cRCiHySow6tMiTxrLM1dp6b+Mesg/mpnbYZr2zrWhhOfVGuq309OEG346+qhAaQOfyxYXe6X
RfpiyWlDF4r95lY1j0oh7xXtV28Mh6x+qbuvin8O040ke82J4OgXLzFKC1B+X5+RwXdafYRA9AzN
txtWv1Tzy+1jsdYBhaLhvxZgd7m20E5yV9sNowxl78Z6/k0d9uOD3PVf8qK/G9t3Ko2b8WOQvwaM
OswyIHBz42Su5maMjFIVBwFO9WTxE/SqIRYJXV+zLX8mfV661qQcGIXxpHZ8l1opwps7I2TWNzg1
gXqv5uppYxdErFnmMmBXmU5HdY16+MLHpjgdy6ChZCop4ccc9UHALXt/lrzMVE9qLXsyZBJGDs0p
DDgjJAi37a8drEvzi8+M7gkbYBMr4GKBw6Zk/LNy1R8KdBX0B+R6p1nxxhWwds9cmhQ/6eIGUOLY
qMZSRN/uWx5ZO9EwCzYBk6sL4+SC4UK5CpDutZUobwt5UnzQQ3PqtjJzrOG+Hj5rwVe5OGdGdaCV
tPH2XT2mGgOmYl4BFv4lqjFJnMQIG5ljajXcJZ/b0aFF9znKfEh/Z48nhj/ML1k/eLc/4tpZFeNU
AgnNbNrSrhX2ajVZjH0EiSnYHiN96xmx9uSGC0xwWZF9ycuqWT8oE2K4RIPSedSk2M2ij91YuZv9
YuHty9NwaWd5M4dqG0oBRdNcH3dp60eelmpkWGo37ydCMYlnstV9W7ufL22q157Szkxv2SW1rTk5
2NXH8YddfO3QRh/ctG/+4Etxj6CewLwTz/lFwIHsV5OHmGZTV/yS/Mo1t4Yu1g4XCTL/oOrBmOJi
Mc441pI1U96c/4qbRwlh7qhtNmLGmoY4oDwQHCAXFJSbFkEjllG6c1IelW3UqqfIt6fdFBXtLnd6
CUFMTTmBoINUII8cT+vTbmcNLSS5RmW4ql2XX9Me0RzH3hWB73sMgIlrdar3Y1Hbno+gpuekwZY4
6drGcHmSPPCr6dQvNibptDCOZETGGKn1YAS0bdfst0BoaweR24QDwpw5Y20L9406H5BTGKXnlDKp
0v/Ki61x7zVn5S3GMWdmB/9ZXBdj05R6KKMnwQPbk8ggsybwGvORWCpQS5ukuavbdmFv8an1nFeI
zTsaEOZLnemHvhi8zYLe2qLI36CXpCoPRcziVIRGb+Sq1aApoZrulHDeFdrA8rh35PrQFfFJb4rT
vw+ZlyYXX8ropaZAaxD29+Abxb2dDL3xbQurycWliYXHOTJTKLU/pIym9NbRrAeQxHI4PDhVFRxz
8nP4lNv5WMpM0ElRyRNaw12yMFVekKqTtyak13zz8ucsXgXpnEqdZbDikJxdoNyGP+jKihYUJAQO
k5O/kdVBQuqnWY8MjdE/qOqL0sHKJr3e3tW1iwgiApBzNE1RIRGrvEgektCoa18Rm1o4Xp8PbgxO
Q3HQut64zNfyB7A2sJ0y6M3TYvH1ulorpz7X0dNAcmQe56Muf42Nr2Fu3Pthsasnax8mW++qVZ8h
sDIPz00Ln8lieUCEJQmeVZQvYBeRB+OlyAcvSnUUzT4M/bzXpk+ZlXgWEgVFOOx8B9zc7Q1eu4Ed
wKwONUPoFpd8BATu3ldmX6wbKiNR+GbmMY+9drTvJyvfS5tqcSun34SnTag12UgD24sQM+tDUagj
qsC1JIYrH6xy1+vvpjnxTAiDti7IlfXBlsEAIJBdyNqWE/x+3jGxn/JdQ/WsJp/y8Xv9rSye5q0m
xZodSyAvFIpVJlCFhaPmiUVDy0QpI3/Q/XNiGu+mpnk1OrjfVOXb7Y+29lLlKgY7JLT+fqfxSpzI
tnphrbEy1Z17pdyVDXJTSR07NOqcD6mT9fdDarVeAQoXvWp9OCaAHY+3f8jK8YRnBRgvECqRGCxW
XZVKLSsdigZSXXl9+X3udjb5W7c1E7dyOkHrU2QVnE+U1hdviBZho3wcy+xc69SPhtZt7LvqTnM8
ZYac+mee/EECDEQUkVICnOjBLMJBGUfZGAnxidgkCZX/kspopzhi8mGL72vtONgU6oUym0WIW2wh
6ieDlfdGei78vSTHhyRWc9cww8NQOEgoVhlVMnXLf0TwX+Tdb7xWFBdAogDCvvZWNZfCwPZRGrCU
IX5CRu+L4jO86Tt+6LhDWkD/XybZwQcz/NQFc3lU7TF/HZM8hHJ6mPelpvCKu+1LK6kHMxGC/wX8
qNCauv5N+oBqm+2jYJIHfXaYs7TzopBzavXqVr9+7bCSUL3FBHq1SxhFnaAwBR0A6jzzT7Oe7nsI
7He8Co69tNV5XgOoEFqF4pABMMTRF8sqFS1S+ihHLqWuh6c+tPy9D0Ac7E8Y7A1ViU5FXtj7iJaf
NykDTV2C534cBBHUUDd7ZUDEJUzl4WGc8/EgN5uE76u7AUqQyU9HEJCIv1/csa2WZ8i01xntlaI4
JkWpHY08dA5JYab72dCjZ93387vbX3stcgC0EoAZwIm/vZ0biPXnFjQUMLzuKbC052n6XJty4cr+
FqH9SiZkcsXBmgcgWdBPXK9PSSOkJnKcvazvDfMlLbaO8MpakK4DafkmQ0kOcW0g1wK7nQM+cWm8
76P3ErQjiuJV+un2lq18J4vqlalDcUjXbQl1aiMmNhNl4juFXDP2U2rPrjFK7qS2d9X4/baxlU2D
YY9kh7YTjATywm2VPHMCM1Q4jfm7uH3M8i2B1TUDyBnwQuP+I9IuNm1s8iRVYlbTFKW9TzRFctum
tY63l7ESVCwNksA3yR2o5he+PfHlJ/jUsnPXJK42zp4yvlI82ghdq2uhHUqPCPIZ2oHXDsC8GGNt
OQPajk77qaZduKc0rG5YWXMzFMypNdGCYgxwcQk22dgV9KAKRvP8b47/7IfWYUjsU5D+gSAjrV0q
PyRoULIup4DgKY20akbSRCor66HWm8a1Qj07RXqg7W9/oJVF0VbDhAB2UkxbPFOq2h7DXHLQvJHS
HQOs0JhokN5BZXLbzlqqTQcDJC5VV0FUvPA3I8tLC5KC7CxqJO8l/WNn/l3P59yQ3UF6sL0Z+tz2
WWp3G3bFY3Zx1TJ7JITOBb6e5OXaN8LRFxeYhjxM0Z6mMNnr/XsnHx4GhdnKMXgsjJoH/YNlShuW
13ZWCGjRp0fQB2KOa8NB5/iU23FK8bZodYiKii8jBFPq6+0VrhwxMj9YdAEAI1C+DEtBA+6u7KL8
nKq/quGRkTEl/PcjhZigo+bAJWv8pqrZzeQqspXl51H6mltfQ5r+m5NiK2cYSL6gkIYl9veeS5iN
dhibxdsyDHoRzRZbx+r3uDCwCEVFKY81dA75uXYege/N6FdU9eNmSXXNDA8elGFRMTMBJVx/dgiV
+tpU4vys9A+ljbZv8ncffI6Kz7e/+qoZCkWU2KhLgRm4NiNNqlxXXZejxa0ds30TsBq19ZytuaW1
8QGmif5n6K0If5GdTFaS1FLR8+07x9Xsdo9B1MWjF67ypn8Q2Wg0VG5qfIjTXXSYA/NsN879DKFZ
/1N2PvzrZdPWfUta6GdzPV4v25iVcmpDCuN5/lXvv/jme8l8jrY0slaO1JWVxZsgKLuhUHL6VKkz
3Dt7I0FroNwij1prXzCUB6CUy0QoiS5CL3h7NbJ0itN0GYvJcocje1nJsqAXNozjHJmuquXn2xu4
ujRqsgbVUrrjy6mUOCuVKoZZ9xzJx7Cs3Fh6VtqNWL/im1BjQsrOTQ7L4pJ3jm6MZeUdIEldn3b9
EHhTURwScO5+Em4EWeHmi+h+ZWpx2pwaVGBlY2qSH824f4jSlvv/jge6J+U/wyY/BVuU/sLFbpkU
q784EL6Wy83YArm0x1cI1IoHyzLdxph3ChOTtz/W1uoW3h7Ws6xKFqZKY+9/nKriOTYf8u5rbT5X
yRffKTd2c62uAfkc8FYSXccBNXK9Ng6FX08KOMS5eYll1a0l5kRR2pp1bTeFoasLgn1PtQJaUpW9
QSq85pqXxhfngZdDpqgl31JFTFBVXEV7Mbsft3dUX/l4lzYW/sILIpiGHBtKX+wg3NsFZrWxjHUT
3Mbk1hrgvEXCEcP2XA46r3nBKvbUBH6z9xXJuru9kDXXEFgaBGEgFWP+/vpLUWzT8roz4FITgiTO
4AWhDeUSVRL1c9PeJd37fNp6yG3ZFH+/8HxJnuq6qbBZ0CaAKJ9mvlvHh2bqTkzvdvJPZ2tseu2s
Abfm1QjPFg+vxQFQIzJKSXcADKhflOIR7YITLF7kHmn8/Af7eWFpsTYyjx6X8PH8aPSGofRG42Fu
HoLkVc0V0KqiUfLvny088OiXGyQ+JGnLKdNcDSJbMmhfNXQsDooyvAy1HP37My2s8GCF1EM0yhb+
aE5pNWopCtJ1NSKGIR3i3qs046j2itsE36cO7P8YPfQffePu9p7+fg9gmdrC2wuTYvOiz2Q2ZcRN
Q4NCVx+HNBXpVqO9Ml1428wKKP/azmKF6RjJ6azSNEsr+VQEn2OIanSYyBLwFHX7Sa1eFVJwpMqm
D5Aa9rlFG0NBxkYqN5i8fj/6/BCeh5TW0cth2v76gNhSrZl1xoLN7ElrQ8+YX28vdcPAEomrZU6N
uH1BO8aqXD//Gm8B0VeSEpYghgkFtkFUt6+XkNhal9UWe6mG+ilpjEPZPOfyY58/x1OHANN9OsIc
Om2REIlwdX2pYlYgn2jjEs+W4WwyUJfrFdSh1XRPclL/UKXnLMr2rWzvNpv2q7uIbozo/IiTsfCX
MVbQyBmFsdByLemZNHPj4v79KmM5olgElJdkazlhHPuGGs4hFpIQoUzANh3A7KLYSs63zIiFXgRk
Hn3gG4SZjPalmOBq8sfJ6P5oMQKyISh3ec9eW4lrRTU6f/6PCDkzJuC7oca/7dgrUx+QK+Fyhngq
08FZXP5xSplWl6FtzJ70zJ04rg0J1VPcHXX1q9FoXuC3XjglDEwGYLQ2ztVqCLk0v9jJBMRN5Gcc
LHvyyF6fMvMvFT1jW36UUsXN+p1UMr/ZfbVjY9+q1cmChzSTYLQ3N2cMf7/zBM0U5R/edtCkLvl7
7Kaw/UznBOrHqv4eRDXzLT9jRl22N/332si1qUUSMQapIcUVq47Ry/SrQxg8TVFyQN7By6JdYWeu
Mnj599ufeu30Xa5vEWFK32z7acpSUUyw9Nei37pWxf9gGUvo4wDvI2Xgel2sqqrlQpZnOu+yzBe0
9lX0PgheA/1kHsdXSdo4HWuRi+l+4j1aRgyGLpaTznKZ6xPWoqAPD0rJOKA/Sah1Wk1yZ3YWtA0d
E0OWle5u7+OG4SWY0qq13LADDGeieHYKhl2qfB+No5H8FYKwuG1s7Sq/WOUS5xSngCiaDBxMX9iu
ob8GRuBOeQ6TwOG2ofVAoNIPF49U2AQXKZ/FuKslj316nnj/Du2vLGifyvCx+V5I96r2XdLQ+vT3
MqpmPcxkWziVtYhKl4KXK+VXWLIXcUCtrLjUSvAOY/aViZKoeczDX7dXuGqCUisXD40E/PQ6nMoz
DDfapKZnzbiL2yd5OMjVX7dNrLoGPQMxKUFBfJlYmrEcqEGlcf3AeBA+asOvmqmy/KRVP2hbe7eN
ra7nwtjiAMxjbc++QG4YY+C2PmoAoTds6eGuG2GCAFYSAx34xabpPuR0docRK3wVpCSm9LGp+y3f
E8/b3yIHtLb/tbLwPciRlShWgYNYKMlF3a7zT5p+HowvvfVVs3ZVa3tM0Cfpe6F1eXsXxQJ+M43s
JERLIBgYk7j2Cq1AS07y+WSR0o3HYNZ0d7JrZadkNRRMla1tddhX8OAEfwq65KlvJ23h6jAvt0OU
22TN+ryD+EjpXejNup2hPQ7ofXIveMgHOcZLElBwSCiWb0nrrrrpxS8QH/0ifVGYpw6kjl8ge4Px
qU4CN86P6T01eiveCtPr+/vPahcO5JjhwB3v8wqama8Kf47JX5LP/FL88fZ3XLt8GFKCAxWAObnM
8jRYBl3CNs7OxuewuiusXWN9yqPp2QjeqW27VyvpcNvgW6Nu6TlQgPAxAUGKAd3rXRxVg5HKNKTP
4NT6fTNomdtqQleu7wcmj5OMUVJzPpB8R3fdVIR78KTSyWmb7t2QlJqnFH15P7S+9KFw/G+5lXWU
eCkmGBVCJTlQZzdnKGUvhDiOZt7Z90lYw3Ctj86jrUTOAw3x4O72mtY+FhTPonhi8SZftjTSoJAa
mtHpWbKbg6WBs2wjr5WTfW3/+yksePVhfXwD0ZF/ipBw4YO9EQ2JCW/L2WhGV61hHapcSd74Rquv
KgYIBQ86bDR0Ba6tyDqicoGAs8yB6nvzMAW70u6/6PkceU4xfIuTLj0oderpegbRQz/tb2/o+g+g
0c+YEiBi9CWuf0Ckm2VTDRLuX++YK54f2uyQ6o+h9mJ/SnK3/3Lb3loOK3AF/zW3CKTxmEaADjht
1Cx/1Omr4iMmpJZ7M4t3bbsxOik277cDACOHAkxRhuJvYWxsYXVzLIArmuTN+UH6njbjU2zfGXb8
bsr8T2Oxxba+ujxwx1TZaPVwl1/v5gSxWd+EfXZOsnYXVA9CJdABp5TvpDD5g+sVoipB1shUkPz2
crlw0LpL1ElJAGoUVX2opHIvF859UW5dB+tL+sfMwkGsmadIFnfCDOiuIjz2jDrRaNmp/nwfzfaW
XuFKqZlus8A30FC0RHHveg/l0IdxwgJSphYfx/YUQ6NQ5/VJDwBVyF6dF0fKfGH1uW22VFDWrp1L
y4trR01DCqdmkZ37YNcY6U7OdkYwHttGusftEJh7uX0Y1nIXRntVCrXctepSV1VJpVitdPA9SvOS
m0idRo9RsUXEs/b9Lo0sttMcqUtZPm6SWqcQfro4LnZD5znJscv+PTyBT0dk1sFZAodZQqoUsy70
LjTADJiZ7vXKlHuzBAkDZI9by1rdOxOavzcyht+moq25UayuH3BLrTcfYmWedoVs36m5sZX8rd05
YG0EepT0D5rOa38sNBiHp9IHJ2CXrtSNuy78KDOZm5QbsXjN/XB61oIvELUW7hcncs9gP8ieyDhI
c7Ib+vey7lavtp/v7a7/cNv5Vpd1YW1xrkOYsCCVA0pCdj7u50gDHNpZ3lha4UG3yHFvm1tZHPun
UGUG0IzI0MKcGQ9GHuvE4gYtrWlGZ+BvKArU9j6vnrJk42CtrI0KCW1gWoC885czk07RFeXQiYNc
nabmDAY+NKHntjc+2IoPUvbi1qRN+3aKrz0jAXgU5DSnzjIIcMP2qu7e2NTvXjm/IFCJhqQgrGip
hqxNxjw5Ce5H9TMM9L00fjXhUu7Mr2AJNj7SCiZS1EcAnyIBhcFlhaSTKoaD6iQ/ZyrFXO2DbReH
rNMJ/FZxdhr9rDW/JDC9MjXsQLd/JbJ+DI8+pYxQedDyaev3rLy7GJ6iBcI0nVA8XCRhbT61uQ7Q
kjrUPhxD17ZprEr1o+B2DoNnPfU0Z9f1nwMHUtFU+XnbZ9/mpxYJBObpVNOOB05t6NcfWJfaaQwa
IA55Eh1L/34Y7irpoQ4lSn39C4HnEDQTr7/Gq8dO9oz8dZAraMweR5OZiAdD+ulbhy45Dt1TTpd7
UO577WfOk0lSHyL1mLV39tZg28pMGNMYoskAghMS1KUOZZ3JUhfOTX6urF0aUZMxg1Pq6B4osdCz
fmSGWwbTXlJmdEx7l1/Vy4hMPCXDo1Dqa2brSDL8bmi28mmxV7/tJQIQQP51xNmWcGp5NHsyamAL
kloE+5E86VjqVbtVLl6JM9RnRL5OkKG3JY7TRVbUKX6jGzVDDM5f4XDfh9+t/Avaym6hxR4yX/Uw
P4xN8M75Ftc/2+xnGPV/dWrtEl5REzz1tb+Rpa2EIlEvAtJMnw3M3uL3DHwiC9CDIOxKvDbtfnWz
epxj6/1Qbl2Ja6bgewRPS4lMsHpeL733o9mvBNlZFiU7O7xTjdgtxthz8q0uxpsc3OJjMv9P0gnq
i0ixbB1S7pTyoUNQMlLtXeo7npT+Ldm5ZwTGkzX+aI6xwZNl6g+21v4V+s0u9E+t1h8CKjRsNQ1N
CY2+59vHdW39b4hVqnMC/LTY6liyzbqcIfiZ68+Kf0Cgwiy/jFu4wZWgz8ECF01mCm51WY+ZGJKj
isyML4VAey5duoau//72SlZtEIChodVsxhy06y9p1qAtoGqk5qN+MOZzFmRQJ2/E1rXdEqDY/9pY
xLZJTjO/qrFBscLVSdfi5IAXu9G0hbRfOfk2AESufnqHdPAW34Uj0JdmSK8+Kp70CEZfmKBv79fa
ob+0IP5+ceh9B/BGlmFhmk/ySOvOOTDLp8ku4BSUFP7AGM07qhBUVmBQuTZm5SSJVicaoV8l+uSu
iUSzIX+QrffNVjBfecASyiHKFG0RuuWLb1SoeWDPObiKPG3eWXrzlxPIT6lJEc6OzQ8K8pZAwUHe
ZOOv22tccY4rw8JBLzYUud0yjUqOkhqMu0ZXKfI0CIwYri7XGwFybY1kGxAQo70rsKTXpgJ9Roa6
h3dh5mqflTtn+FG+g4RMedXkxktN9XB7aSv0RYxS/GNwmVDx6umStOWG8ItKeTasNjggh5E8BWML
yX/dxYc6VVu3SxTJm5B28TSaDp4zIoYZMW7pDn3UHya/CT9kQxqZICuNvDioDK8f4JAdN5ADa8/h
q5+7eH5okEIg/AIxhJ1p59B5DavoOfadveY/RFB+U8CLs2DXjZNrG/8+jYZEmLQLvCo+vUQtJEAq
EzVkp4wk37cKGmTK37ZMjd2UNgKeKiLa4kIRbJPckDYsEQCKr73Az/PKKlXuLoiwD2O1t+PWHQ17
B4nDSWsetOwhgFqYwrDX2PkRIQDFOuTV9zw6tb6zk8ujY3rFSKEHlp2pdWOn/Kx1WzCnFag6rvO/
X/kba0A7NUHqFxAeNtm+b77wtnWn6V2vdQcJ8g4gNJ/CYf6c13dN/6R1ycb9thLlQAMhwAPaDg6a
ZV9PnUupChNgoamYz3wxfRjQ0TFF/zjwtR2og/+jvYXnpeWQSPPAN2mjs5+qroYYRuDclW3m9lSA
pT8yR7MUih+KCG9vk4uYE0khug4Wmwt1givZr5LWuCaIHAmSOEn90AXNRiB/E3D+zene5mgEFJ/L
8NrpSoJZbkyQERoDpf8+AUsZI3Sutfe1ZO5Khpq1/DTlr3Vcn9JBPkS+5dnV/JpN/p2vvM/mM7ph
kLXE79riUDiHQLM/3g5Wa3FYyEpxewoCoGW/zjarwKojnTjc9zTpJNRxVas9lOq0N2dt2gAoroVi
tl5sP9kdHcLr/QhLq1ML+L7OSVHs9VSD+pXDnv3MtOC5QhGmadSfc26ebq9xJdkR3xz8iGCI4Ttc
W23bnOE+ABzM4X2QrBy1kZM1f75tY3UfwRsLUCTQpeW7tpArIP4VSZsVf2tbUwDOBEtDtEUxtmaH
3JPBW9EshCT0ei1+FtT/IbdQ4/sSDSBZC9AuO5jB1kt9LRZcGlrES0lttDwwyd6aEEG2Kvgw2i9Q
8PV6exxrf681wfH2DookbXlWmElFjI26APiohW/Q4Sz69g2c4b+Ogf6Y649y75W2dZ+hCvYHtiCg
YKROaB0taXQKeeiDVgEtZ0c63FNDty9gaiidpzaJTjC9bvGorN6x9Pb/Z3DhgrXfplNmAndB5XqW
Dmmovyry31CO7YrOQ/QXCZidzzGHJeX2StdADYiq0fNHL4ti1fIhBXuL0cQ6QK3acoJTLwlAUVPN
SCB2OjVaWzrmpp8+5EkVPJhmNe5ju38JlQBhnEo1HhXmLTai4tpxRBtBF9M20OMsSy6N1YdOlQ6g
jBrQac4vG72pYCvpW91xat6iHMB/QPJeH5Sqtcy+0xQ6vPrwNMAtXYzWzuizeyUw+W97VCNn10j6
vdG9JO18+JNtF20GkGsEOn3xJMlnLbfGwSKHD1JIfH2131VTlO5lJFNcfah6j6jUenqS+7u4G23Q
omPutSYPsb4rpbPQEt5whdV9BxZONcCEe3v5SpKzsUgjQ/T5u9RNYgudpa9Jt0WMs3aM+bKIrePt
8DYvXhS2kzddMQjWhabazfQb93JcOq4fdfGx6rKnJtvIIdcMUo7AjwSPBZfs9Yd2TChU+h6QcROb
j9nwRZHvqY/pc31vRsnd7c8qfvwyRl3aWjjV7Jj+OAuIahMKjn/Vl/bBpFsb99Wq71oyHWioVSAS
Xg4sFrqdDoHDmY2dqjwwnhbvw9D2D0z/Qso/DePJkLtpr41KvjfT2VHcPPfr82Rn5vH2gtduAQEm
hXKMEjTf83pztaKezD4F6aXPJUQkQpMrgK7n0AfJ6KVa2MJ65nwYorbfCBJr9xwZGnOoQO8tHgjX
hvOgQjbMZ6d77VdNydPRH5su3tn/XgGZuwZyGUEwrgiF52s7qAA1o+6zwL6dyT9sPTlRaa127RRs
vbVXl8T8KTJL8KLyqLo2NfWwpDYll46hRa5Rt48JYqFh8ouX+Ub0WTvplM4YgxLUp0T9a0t6qftD
0+E/Wf2eURA3gkFWzaY/iCeQgmpQn+AZVAWvrTCN0eRVT8OlIIF+JJN/bbXQOs1O4G9c12s7R/pG
1VF9g0wsjrhahE5g2HRbYhHOK9cqnsb0uxFuvIRXt+3CzOJ0T3PeI5XHMD/tHDX6FQyG62yhjVeX
Iuq1lM+Fitji04yFlrRv+BJUFkO/3On2nQVncZh9u31wV9fyj53lU452R17bOddf1NRCkySEL7BM
NqLDWjjkNU3zSPBAGcthcQJTmXCREA4VjfHLbOfjbLfXsb5f/5gQf794sw2TlEttDkim9I+5b+90
9RkItvwHID9y9n/MLHzZJjWr1ZqVpP5drrx2zl3t/7y9kq3NWoTSsa67IgCLe1ZC25WqygtkayNo
rn/0f1axcC4/DTtJrwQ3kGIVXlSHOxuYLsRZfxJgHJIbrlwUk2icXX8V0IFOYPkY6vTkoKnftKS8
U+xftzds7dPT9WR0H2IFKhJiQy8+fWGGeZAM4Ao4jo71tTEkNxzL3Ri3G24stmV5q4tJZt6lDki2
ZbiMzHLyZ4c5fZPMMH2J+m+KQ48t80LpUz0Ge2X81ykLOD1gBaBP+JfU5XplVULL1xo4nMlo3lnT
82w3rozoXKX+P9LOazluJGnbV4QIeHMKtCGppiTKzUonCGkkwXuPq/+f0hc7wy7ib4S0sRt7MrPM
rkKZrMzXZPdT+/l3pxFODbJmv5QjqOtI3yqbG7h6JR3XrkRE/edSXerpSwT/9naYl5OIeA+ZNghS
FClfGIKplVN4XksLeTJPia1in12c2rHm7lkCJ7IDDne8LJa721E3UiWhGYTWAUIfuObKpGLLmJap
iClgox+SJmfL+GlMYeoD3ggUOJCZmflzUgXZulzUPZ+9l9uN2JTr2HDo50BFuf6MSa5SO8lpCnDv
3dcGWj3TDB5+b3m+3AfXYaQj0KyS3nRr+IGIGPtpgWcqZSvtne2ebs+lOOOut8F1HOkMtK1GK1eY
JRd3Ko5ZA7xsepyMPpiXD5O6pw6/PXf09YC9YN4lu9lozZqmyhSTDJVv8vyN1vVQu36bcC4GhNM2
MEvxDJSOw0Vt19rVIu6OVH1nNJ7v9s2jPu1V+baH8k8YW8pOmlEJC1UljM27Ku8ea+3Jdr7f/jZb
a4DjFkFTE9wJ2eP1UhtsR51ihLEuanqnfu2+eEMEcf/H/xZEmq++m8wxNwhSGKNvT++0AmE+Mwt2
+3VbZ4UNR5+KPy0ZpJuvR9MwnHoUXMJJLOXsfgZEMP6YNOvBUaD9FXqQF8XO3bg1g+D9eJDrQD1e
iA5pre3Mq5CsdFLV55av3eiUjOkBRdXbs7i1HJ4HkraRYU/6pBcdtaUuDzIeo8l3mhI7o9kMQnvY
QSafrFj2lPasFbKcCKLHqOQXP3r9vJuqbsTAcYkCisv/Ctjd9VfqDHxe1E5FKc5MaYU8ABLyCx5J
t6dr47to9NSFiqDKFSzrYLaYckPBBCVWTsqTPVcHt3OB833e5ZeKdEE63ggkrGvAh8DplhZdOLpD
qThgqfphFsOhHbSTR2wcoALWBImV9yQiBtL+QammTacaeB1oywweN7lXkCePjReduj1xy62P808s
MXXXH2de7GxMVT5OmXvHKT32prmvjLodRJjQiAYhqjLXQaI81sawJjHqbKe/IFqbn5R2VCncjdHO
5bMZipMasAolHGDx16HSEmaAPualEAfp++JABp60e4+JrSBApuH0iyYQDNzrIAl0JaMvEciJkqe+
Qbe5732k0H77XUw/BdkxIcSDf41cyO6d1FwyofaDpopJsy5/cIeftzfN5kCoViBmhY0LL/DrgWSp
oqq1QYikXgMFO5NCKH1aOyfZ1ta0RAmK6xlQpdzTSEutCHNKPjwncClODEBlTzjgOGmyM2NbGwdt
LgBF7B8hWXU9HGfsGjPP9PLiRe9g+HVIBAgJGhX2MiK5x9tztzUqMSQyfj6QJx84ucPrxWk9VIWS
8j4104ClpuGwHa97uN6NYemCHUO9lWGBgr4eFlxvJMJrmA9rjgvwcK+Vd6ua3BW5hQjATu1iY1RX
saQVoS62q8QKsaYHc0kOvRp0SJPvfaitKBxwVFk5sJFTlEbU6p1SIUUOHrUvI79RosTvm79X8vKD
oxbhzpfaQBqiXfYsnDSodUnjzBFwefVLF+Oz0L3rivZkUl/q27PZfLDm7/QPjcUv0pMbwVpGSa2b
Lh49MXbIQV3ulL0Z2Nh5Vz9JSsSKqEqL1GMG4vEVEljr9Cbea1duXFSEQBCWDh+Xidy5WPPW8FZX
0BOWws+id1r78fYO2B7DvwGkm7DK8ZOJRQAH8wpUtcv27eSd/rcYYpDPHu8NHOGlU2AeDO77Mfo4
uaHfFTvn0waPUKyPfwciBvosiDaYYwpfkZmy7CFAULV/jwCYkG2Yo2CGTvLGqCP0n2wcQdY8qxAp
V7VTYvbZfT97uZ/GuhUMmEy+uz34vS8obZOoiFwnExPsuu/L5bsyfvvf/r60LxK1X8wQh4kLxf+j
Z3WvBpyL/iAE1QLSJZJMVa6/jwAlIiUTWnL0q/T4Ye72dtLmJD2LIE3SaCSlEy6IB1ZDC+dfxRni
fHsMm+ucNAywpMhf5fTFWKMhspUVLcv0azI/qOUXRLluhxA/UkoqcUz6N4Q0iMWYcetsCTHU6FLV
waCf1PcL5ZzbYbbmihoOvE4KHd4LdRdT7ca0GQRxY/iq9l+6XUru1lQ9CyCruyzhMGlqQhbumfVZ
mYbHwlYf0yj7eXsce2HkJ4WdRemEje3FHB2/dx61WAn2iqA7c2Xq14fCMpmGMq86Q8EmV3M/6O73
24PY+uYo2AkGki5MeKTdV46DpY5irspJv0PI7IetvK4dyGP9ugeh3RwL/WOAjxAMX9hlaKXpxLHK
WLr604yHSWXtSW+L+0pewIK9+98I0hdRasubhcDrJVybnyWKiz4UhKrpPjjmf+bscXXivYh7Y5K+
T1uM6+DoYkw5dtn5x3zYuxbEb345JkPI+ZhU9T1pUw5FqjXG5AiWXT4eWi3+4entYc2Eb68d4CqE
HMshXa3/4Bt1r4Z/UEeDhQCoGkwydnIyuKRc6nWZoTSS9tWTH8bxQzOaD075aZ3Mc6vS5r+9Hrcn
9N940i2IRjupu80tOFof0/rHOD7d/vubm1Zo/PNoxh1PhjJYAwqyFAOQz1VOFrKii/oq33W7EZvm
xTcTDz/0n4ShjrQqjIiEv3IieEFL+q3JV3+FM2Z3d7luHvaKaRsAXRPNbnCn8MUoDcpFYy0boqlP
eGxO+Qi5yFwi8IbRere6yxholhIGKtSr924PvyE2qvSUds1TnaafR1fpAygAUA+jKMIWIPXuMrA9
MLNqNHu8Yd57Q2xOPi9iV/xiLhop35zzynTaouQejkIsD0QP3vLnPemAW1FAHMiUHgSnTSWKidIM
35b649i+Hto/uIzh+CLATPEN+K100JhlVaVu3JaX0A1fwzlLkL9SY7Qe9oBrm8ezR+YMehZOjPyY
BKnarEpJbj6Z7UmbE7+MNQDF4RH07u2NsVHG1MU7SBDbeR7LF4Ga9jASepaR0wOUjU7udHDD78ry
9+Smd3R0F2ev47C11Z9HlFZD7i7TWneoIbuq4mfep3DXEWBvTHINa6yntlCIoIAyace3DeJTvf3Q
uLrftRezP2bp59uzuDUm0buBUkUzhf9I93VRoFu5muWldn4YKWyx9Hg7wNbi5gGOFhqHsu3Jzcpu
0OzUqTlakBsvPjt50wa2U8SXdMSh5XaoDbEDIH7A7bBf+j+Vt+vBOEYf9srKRrJWWPnVU1eqpyhN
jqp+qVXtaRUasdaPwt1LprfGyODox1JzQvZQ/PNnL6EmrZy6i6ExOs1yrNM48JIf6bpDfdsIAg0V
rgiaUyQjsnmXE6fTrMegdx0rt9+3dTSfjNmYH+p+DPfu8I28hAsc/I8oCWHqKL1R66Qdpkio61ZJ
eGri5I0RgzrS+8PanGfnIaxmDmp1Qm/kow4X0vHGJ/B+fvnookPdZ1rh615CjyQcdiQfNo6Xqx8m
lvOzmbanETUQjz6npnmfY3xhElqpdpLepc7O8bIB3QSm8WwOpI/aL6UTWwN49WxYTrgwNDFyCB8H
FzFs441m3IX1xZ7zg50c5yx9WNc9oOb2UEERofHNBpL1sCprVPOQl+AlKzt/iX7qGURO617P/3N7
12yuK2r8/40jnWoUshc0GOnhFtMSvumnori3kuUDtNg96YfNSIhZwBIXBmkynM21VsWaakSGDfDS
Fh5fOFFXs326PZ4NkjMf7lkY6UgbGxC1tY5ror0GEPwSHF5Vfy3D06qN37LR5AxojuCAHsfIfK1W
08nx+rOpz7VfqOvRjYZAnfZUezcSLJBugN8F1QYon7Sh8ISrFvojbCjVTe7Quzjk1vzRbpunQh0+
ze68JzK+GRCkP5e9qFDL/m1zODWxrcDwiiCtVNZBXf3q85BNh2yPS7Z5VjyLJO0TzKKpXjdEWpYP
uvZBSTNfw7nUdqkELidl+rDzeTduLADFKFgBSqG0II8szbw0blIa5VOqroHaFOnRqqf4kBtqFPRz
Hvpzk/UHLQ5nH3Wd8b4co+bOrFHzXePsW1j38yFua3fn8tlc3FC1BL0FArQsIOdO+jxawveyKx/A
5vrN2vr68P724DfOBGDbbB0cjZBHkvWREO0a61SD55AurXcwl6dBvLKj+immWn+8HWtjnn8ZMlAJ
FQY7MmC5DAk/15wLVml8adv+Lh66HUrQhscATw56pRCKqeMQ5vo4T6txVJ0ScEW/Nvf4uPjhSLpv
owGaBaVOA7f5VGWf1qLywVV91qc0iOb54FA8nLQqKBdKzv3eb9r4kFe/SXoLAbunyO66MMwz4z9r
st7ldMLMIkE72Z/m94Vu+aU2Hsb+ddt2rDX1a6pXX0zOmcxMdi7ijV189VukY6MPU31RI8ANUZyb
92CBHV/NlvrBGerQz1elOM3FOu28FTY/PAZsArPB4eFKH6VM4nrqJz5KY6VdUMcdya6mrve3l9dW
soah0r9hpLFNSeflbs3YiukjRlG+TlKhtj/d6GeoukELAy12jDul2eVkbI/PBf9JMqXC8L1edHUV
N+tqImurJJZOV23uj3megDyuew0ni1FbMYXx2r9SDITv62FWXvMezY6K0kSBpoRp4Kbd4FdpGO6k
HJsrT//3h0kzYg/dErK/gZmoJcYCzWGZf/wBhYkt9yyImJ1nGdRkZkbXukz7EEXHKHL8YfnZxWBt
3fj3T8SrSOIwexap77IJig0q5/Pw0MBvt8N7N99TydrcIaTceBQCZeKJex0kGxqqLwL+06dhYA0n
NmnaffPyh7L6envBbi6bfyPJ8gt60a98Fw54zZke1uFdmtg7W0L8VqkKQwHmn7HIraeoGNO0TxmL
BvY50x4KTEcL522qfhCXidBWgPp6e1Db0wcfCG42+A+58GNXOLfHC0iWFQb4ee3C6KkrwnPkhX4x
TAlp0ZB+vB1yc5VbPCuomXncYtL2q/S25HuRnjXm5wwVQTsFmbiHNdggHLPMn0WRTvHVdpe5mG1e
S1N8MeegSg9TmfuzqUIcmWEhmp2vrN37gaRhctvYn7LOx+sSwYe5fvCK7ohYlD9ZUWC288GgQ91b
h3IIebwO7x2t3OMeb2RR/F7R7wHTDxtbmpVxHkV7l9+b1LFvozozxX8bxkOu/qd/tJ29t8XmN7BJ
IDCDEdgf6RBI+pShDCKHcttHtRymcz/oGOdN3k5jfC+Q+OfPzoDRmdW+qLhM6TUFlvPk9GSH0bKz
irdwqCYYVK4rTBU0BnYdBq9c10tbwjTlg9aUgVbeZ+UQIADD5ikT+xD1x/dOuZdkbx4JPPp/0XfB
HYnd9Wx0VV7UHdkC9F39yXSiR2f0dq6EzWXxLIL0OMsdaGwmvIjL4FX+bDi+nqhfkugV/nC578aX
2dxLf8RCe3EIPYsoHahLGSb1ImCbeazcoesBI248oodBPhb5Xezd2dN9qqmHNc7/6prww+3D4faM
Iv52PaOpqedq5jDe1i7v9b64q5qdMspmCv3P+LBDvo4Au5SUQGivNJPhD2v0FhLqm960fTPdgwlu
L0vwgahZU6d84cAxJko1rRmxqmYI2nQ8j5V9iJf1HiEMnMGMKaB8/b71hvdxG1/iYQ+mtjmb6LFR
i0HOxpG1N9xJcRRNID27Je98Hfzlu7Jp52+3v9kWUIS6F10jBJmEApy0+zw0JIw8hS1GxSRY6VHM
hXZYLTLmSA+q+hWt/x7jCPPBnD4k/XrMRhWH2/iuzwyfRvdp0Zr7NtXQhUguU2x/vf3ztibh+a+T
0pC6L4s0mfl1Kl4gUedCxPl0O8LWva1hUiBg6C7phnQMGANKtXUDuLXI7yOcY9OkOY0T7PA7LkHe
MuNdaaaH2zG3Lu7nMaWDIbPdsoJNz5xHX9PRDKJsCIr6Q8h0Zt3P27E21zE8OMB7tBDgiEuJ6Wjm
bepgpXJxjE8FwIei8e6raP6cjRbCq/ajOR61FtGv2PqSZNVejrKhRgVU7Fl48YWfHbNulcaFGy0I
p48+wj3ZmaYM+OvmPDbqY9+/i5T4MNsAjtpXDZXlcopHv+XhhJLjIR7aE+CTk0eKsYZrYJbKzhG9
+ZBBrwN+ubBuANh4/fOyzDbayuM9UTV5kIdxMHbvNKsKikh917la0IbhER24EDm2ne8i5l0+q59H
ls4yLe9gNusqNLNp9RP43PH0uux/zPWPZv5hGKuvlvTFm1cKuY0Wmsdub+v/f8YOmBw9V2TpZLEd
VY/QDYCGcRnUOnCap8otBcwnGJc1WHWQcF7xEPWv2mS8uz32zfXP21QoMdCdlwtqfWFN4xhNwr1b
vxRWeTaxChmq1nfc7txALr8dbiuPEU/h/4aTlmCuwVBLhOFKHr2DFXVW4ifvT4CYtJf+DSKdo2vS
2hoCqzxMDWRuGu+x1b5qxUPhQe9Czfv2iDYnEMjvL8EHwBTSnnarqQGUzdrRWy9IpmNrpUGqfqkp
MazJzg2xF0uaPYjLbtmKF3dSHtOOR0X3bVH8gRTcNps977ytCx5f438GJs1inc2c+CJYXIwnxXlw
Nf0ESCnI2Qu3p3D7XHwWSrpajGRUI1XReXyidtpWrzL9VWhBSk+rYHG+kZ6NKQi85lLX404Ws7ke
oU3z6BW2rLLc6qqgIeeVHImaGwc9Ng9JE0z1TpDNe40nAqBg8ge6ENcHm5t7ldYPzCScybMbPXRp
cchGjtrw1I8fBr31e00Nbs/p5td7FlMspWdnvWPXWA5MxPTa+0L/gr2EDynmDAft3R8EYuroFDrc
Lr9OtmeBQIm7SEA0XKD5vJyrZRxJUuoVRarI8/uh2smrNz8YXrr43Iqmkiz5F/dR2/QTV2iOxgSM
4DFBemdPnuZXpvXiQgByQ8ZpknHK2nW2mo5VL1xMJi8/9G433IcOTRar1oJicFETyxE7wut9/Tvt
chRXYn/UTiiA3a1IoSzuXk1882N6XI14wZE2/Cr/PpvjtlfzYfBYpe3wuumK1XerwTfN9WikXNG3
v+fWBCOxTVFB6FXSi71eOJGFcFeoC6MQ/adJqHH8OO7ueHFQyfP7PIi0OpHc6LtktiCbxfUBT7QC
cMPtYWwdlc8jSHmdNqWT3sdwe6cqD/Thuzae7djwexpEOoD828G2vg8CcMLvhoYF8KLrOVs8XpMR
yRUt5SpoSjSN5uW+i9E2YzfcDrX5eWDdGwhegsvS9etQNY1hkgAX0q2dBq1+KDv3gADX/xZEutMK
BwWj2GbyLO9jOXZ+khxz6P3/WxDpMjNDbXISw4HXOD64ihbY5aPS7u0c8ZlfLDTwc8JHjsRKViZe
hzS1vBVCwWg3HyjCBe2afRwG82HW1XNX1X9Hsbczrs2VB8Dsl2YORibSYhj1UckMnnKXJGkulk1H
27hPapoOwLMohd2exM2NBBsaySl6Zpz30nIwzLDpetQrNLXnslSd6eymRr1zmWwuOhRsheYOMGp5
0Y2FUcbKXEAXyLwyEGL8gWkPGhfmVJ5vD2hzK8GlFcI7gn8klU1mJfWsVoWZ4MHArs1PbRyd5iHz
nXRHxG17TP8EkluAPdgqJ6xAt9fYcrfjfPSmj9mujtDOcGT2IZLXPGpW2P+WE6I/6n5r3bdx3hwL
OzrenritlYCYMcgWymgocsivp6XKOxPhpUvUrwAdbHPI/q5sZW/Bba1uk7v3l6INiFspTD4a5jDY
XA/TMr5aFO7AOqp/xIP2zsQiC/bM+9vD2ppAjlQkDSBvgYeTFjgk7ihqVMgzTdsGpfsjxdk+UrpT
OT3dDrRFw2BQ/0aSzqPCATs5qR3yLG7lBvqCYKzjddZTZ7rol6tuFtRL29+bUTYCHvV+DHYYBYOh
KgEqR5dUaeygQwHwD/bD818lnSZKkiY4bbIfauOT437X1K/0ZOJi+IMdjluckKmGuohz+vU5ok9l
gb9TzzmCXYPdP4jjfuqjndNq6zSGsijMem2sX+RE2M5dbLh0eAZ6hSCwi3n0UH1x+uah05VjOlAY
TfbMxrfWD3sCOChSYawi6WnfWlFfugs47WpYDT8e3+qGG2hDrvrzsHdM7sXSrycRqEjvWgKFTqP+
P2VyHPL0EPFiD8P1cHuxbu1CqmSQ8ej16yg+XUcitalUZcFAxNDnS2pplzBVjqgPnPPcPtV5ttM+
33rAgBJBLB7soanL6bCptWZd9GAPl8IrfHuwX3czurHeq9gSbgZn/l8P3mzvnNAbMrJgtYWtAaBt
RCnlp7UZ5/asxLB3rJiyT9w/hUn3puQVX7jG2bAoeK5lUFTpo9pMr+w19JOp+4Pjx8OXEvcZKHxI
EF5PtL6kyaI70Hu8pXmYGuevIjWCOhvvnGavRbG5eij8ghXk04IWuQ7FmswqzQKHW6LyMXvTawfY
z7hYj+5ucrwRSvj3mGhGosOA/cd1qBIpIs/DffLilp/cdg1a3Fqa0qHp+/H2Ot0MxFMNpCWSD0Dv
rwPpWm0hWMwXbLRHfBjelsXPcnlQbOf3X4XoSoBVpGqOJquMlrY6N6NuBd7XVNT7CMBSoXbnP2Fi
XUWRdl1jznHnjhUYX+pKqfOU4OGZVnuqnhuH5FUU6RQx1j6uYwG+HUflzQjaylbe60ovulRlnxxC
p985+7f2GRHhAeHfIe4A6SvVyzRZSS2w5o49+Hi5oaj5ZFufFsRu1PpYtZVfRaPfqH9FU+QDJb+/
vUo2UjGLxUFFHIIx+11a+ZVXKuNUqexzc/br4icvAbPaqcHsxZDeg51NY0EfiFGYyNA7T4Zr+tbv
y5UJ7SDaCTzTuXNkFECS5zTEahjgqf7TKakVtE8ponW3Z2trT+ko6nMgYz0JbP96Tw1ro45NlVeX
NTGr87DYtR8Wxo9abd6gsNDu3DSb0bBjhzxJA45wUjREVy30VYFkR+t9i9571DTvByM+lOWwM7Ct
T6RzvVDloPTiycDsRtXr2g6V8mI31bEM+wfqqo/ZaLy7PX9iNUtPQhhN/4aR9pfudnNpGWl1mcYc
z86fQ7MnIrU9EBQghK4gryYxp8/KNUMXoyM1ZBUD+UQA2/uojj9vD2LjRha0rH9CSIvAmXt3TaDV
XDSYRnhRjK3v9St95WOWzK+c2TwoTf1KKexPt+NuZckUMoGzY+sA7kvGCdUlCVXvWPBdq9Y4ezXe
aHViDH4S9iWnrstxRXJynmfd+jQZDlyj2gmyMjWQqnfMe7ptwmh9Qfjn9g/bWqdwrtCF5UcJ8s/1
nNftFE8epciL3ixnRPpJ4NfTYjxW616xZwtsiR4lOiIiFeJaE5//2eedtbEjiWadaql1v7jNac3u
jcY9OpMXuH2g0r2bEu8OUnwQvfV66xQ602GpkreTOwd6+94292AoW0sajiBWnwyf8qB0MbULRM4o
qapL2ViN77ZmFMRm+PvKu7wtn0WRNk47TXo1Gqy5ee5azpzWCnTsSnw3XOrT7a+5eSVxJ8F3MXBw
p7pxPcdGVemJtpYVBZSfTqMFEwCeOhGdt0mF7P+q1u5m/dVSgqv0nHsEn3eOva0tzDsF7VZoyqRI
0owuU9kU/dAwo51ySPLz2oaHeN5Jq/eCSBNqzQUMS6etLhWgHvIJd2l8xKpvT+VmEB7P+A8hS0T1
+HomPTXsjNyZCRI/8cYNmvaxHH/f3ZzrTvARuL6FabyUUHpTsVZc4fWljrrKd/LHekx/6BbElvxP
rj9gJ8jP8lhEHlYcBM92X5dGg933TY3VGfZJpfJt0f/WiuQVG+v2xIklJt0TnN4mrEHOExQOjetA
S6omSpf1+LmZmHJ7tXJS+ujBdUiV0+lgFX/dDrfxna7CiT3+bFxOHxbUdbrq4g6LH1ZftYzGxq7L
5VYUzPFEZ8MlUZFBg+FcNBiHqqxrkJBl352ju8TKdshFW5QfTNN5w/B9TAgx4lc8G0uoxqzoua4v
neKeJ898G0cf6yF5tGFBrV19qKqvAAiDMm39LizOYAnwBO93Fv7Gocgof7mowTkFUXD9I0Atl3ky
dPXFrer7qm0fyj0V3I0VAhVFFTbxVGBpfl1HoEw+5EOa15cW04cmfB2b5wj9S6OI/RCfmdvrY2M4
FF+58mnMGNgCS8Nx8EZwnXypeeprxnpg9TdfrDjmCXI7ztagaONiqAVVAQySdChN5hCu66JzXnh9
jmWCXt7bU5meRgwG/bCGkeKu8Z6R+cbgyC1paTA6hAFdaVMXNJqmEa2Ri5XXx0xo+nep/gcMSqYO
p29TEHngtl9/rl5zLcWbvRrEtuee+1rJHpLYUx7Mau52dsDGJIqvhAYUObNjyTpgZasOFCmp/yf8
C6fZGo0HsxkS315t41SWGBI5VW/sPIK3JpGAVIWQ8kSfW5rEufcGpQjLBvXf9qsSC2CuF55vr46N
8wOoMbxJKk9wdGRodRJaajvHZoMu/qML6bn1ajjDfyAYAc8VRVksQnQPN0DpS42L3rlT0nKdpHfu
2v4o0j8h0SFtAHPB5UuJ5v91DKPXrHYw6vaSjPY5cpSD1kTHYQjvbk+YmPTrW4RBoPlNQ4h8GSG1
6zBl1XaI8ka81uzo0ppfbDwW26L3x2RPcGkvkjxpaZ1zLcYVSO33Tvq5CKGC2G8y5fPtAb1cZQyI
DcSn4QXCfr0eUI1sQDRw11+UDCcK51Bm9uF2hJdrjBwWMUnudk48FMeuI9CeXfraJkIbnh0MS/v+
kxvvbNDNGBS+hIkwH0dGr6pNSZUtcrjc2yc3+YR4Gnrct4exNVEARv8JIS0wS2+7qJltvry7+OUo
vJBvB3j5wVFUYLeLpcVpLS8ts1TjJTe16pJ1OEHFtjpgnlnT4qzrNJiVad2pE+3Fk758VJbmrNKL
udhVaASu2YT3c6F8LlVQcUZbtDsVm5dPXDE8iKUQELCQ0MX8PksiilCJy8FYWQaKMR1KjEV8kztB
m9qjPn5vjP4wa5Xih8u0s2VfHt4isBDp56rF40CsnWeBx3BNHCMkYwYzUGBcUUYYxD5iZBck2dPt
T7g1RlEbFQqIUAhkbULIE+lQ6ly2ntNeCuRIsGMM0Sl1i5OO/nPlOr69d8G/XJdC7Fw4RZBAg2aW
5rXKKoMLT+0uhvGjNx+7Pf+Bjem7+vvS9JV66uBfy9+f5oQH4uvQT6M3VeJn7s7kbaxHzm6mjdsI
oIpMYBWqRp6x6h0J3vcpf81awNEFbde9zGtzQCIMeoHcebLOb1F0lrPOYXeJbeuudqBafxiUKlib
8SG3dnoeYnKurws+DpVDtD3xTXmBga2QAV91Nem5LhK/gilvxmSWO0f4ZhA0d0V9StDHpVSyrZQ1
ck2CRMxXlX4ah1PeffrtlY0Twb8xpNxY0ZCpwMC0h6OuBm6ePjQg63COPCyJeozrH8aEpHmvJzvZ
6+bixhkR+c1feYq0+NrRDO1lKXo40+/K8mma9mp7m4uOl43Bn6cWIjvN5W4FW6Xq+ovavM3nkPf6
fOBEmnX9eHsCN0ZC78uh5SQqOgi/XZ9CbdmoBh45wyWB2Xo08Fq67/rE2znTN55qtHoE3p6uHugO
+RLplT4OvcEcLku5BrmXf6pi93HUtNOU9XjaTe+WoXhnruWDlZzt7EFzP9njl9sjfXkIAikBuiAE
vHgDyAc91xVdG9sYYXyH5TGma3pKFZ3qnT6Ffqtn+TGOaDsi43tvzUtxfzv6yw9KdBA0mAZq1BXk
3d3XZDp9444XGC3B6K1+rp65bf3a3knPNzDeNPe4T2hwoLpGOnj9RbskbN3OHqdLP6VNhhxh3jyo
RukeSyTAgmTtvZPnFWEAIrX16znSToraVefbwxVBrg8YfgQIe94k5L20Kq5/RKIVdtqzsC7FGh7m
CN5uOvtKa+7sw41ZpXRGM4n1S59Crt/NYVgu1oRWkTsd07ddJChCl7gud8K8XDrieYWuFPq0pNmW
+BnPruqO0nPuZK160axGfVUbw/oYK7ATjDH/2jvoC9qL2t2Z+fIecKqxkyds+GK6rBz6qKLkbDjy
IOt1XN25crSLhQrCYqLHvn6o88f8+5Qeslfe+m7RUx/3v3A4WdlD/44/dF7CD+PP0nyfhfeqnQR7
aisv590V9D2PD8u1yMa+npBCLy2YdLF+SeauPi6t2jpPXpmOTWDFVgWVpqYgvnNSbSxsZHSQHRAg
aj613JEaBz0f+3xFUdsZfQOySOENEJJcHzku32y8Q5U7x2VNj639+6ckMEjUiSELUauAV3M93khL
86rLNe1iFArOCJltXbqkbz7c3jQbswr+APAISbawWpR2bpO3I5jYiFktE+1eHe1W8SsINP5g8KSb
4MjunBUvdylXy69MgEYfIxQpybN13aTr7Dr1ol/gQ+mI89gIc3zLW6stHtO5StydlfyrUnV9KtA8
8H6Jj9BUfNE9qVpKz2nVaRfVPhRNYDoYCvi1cUAIFI8B73UBNH/+7YP3OqaUIahpaLWTW2m/WNr1
9HY4VFYToKZ4+9ttHBFIqLEqgf/Abnf166nMGnJ9ijHaxSnMsQ1Wq9eKIK/akudEnjVVAEQQhWK3
7tdDFK/QUgoFkabbP+JlCklKrP0qu0JOppV6/SPQzneVWRn5EYqmn6lmuIcZAZWTlrbOvbUmp2kw
k51tuRVTpMYovPBSh8J9HRPJz3U2aApc5sW9LHb8uNBA8SvDaxEVVi9YZe8McmumaRB7JBIgdl5Y
n+YYEZs9qkWXspz+jmMITOhK6QWoLgSm7so0C5Sq85us3Vm9G5uFW4Dtz+1K512GCGptrLfJzJkH
MEk5uvPUf630wgv6tBuXnXxp4ySAWS6M7zSB9JZVJL2iIP9Dl/ViqtG7foR4mjXHwUZegpTh9pp5
mQByq5lglqmhi6tUWjPZpNTtiHwNmqZm/LWx2/GkK626M3nbUajlgSNj38tQoMhKqlXjBLoA5Uz8
YqmHu6ye9sCpW5+IRzV/iGVB70ZM67PzbJr6asqd1Li4OW7QqjH8NOOoDxrAWzunynYkQR8E7Uf1
Wpq1mp2WpVlu4MRtfZsn6/1i9a+Vcc8GbTMMtz7JB5kzCi/XA6JjSIcrx2m+W3WUJebIO4sixl3d
qOtOqUpcYdLZzFiEKyjZMRe7VA5bY9VSusjWL9aYP4DFCIzmr6ZVg2J8ayjKmf/eXncbQ6Npwqmh
wWTAFFEaWuM4ejzAUr4M8+dyzX0Pwou+p2fwctnRKGTFAfqiwue4UhDVxMMV9UwbuUS817x6+Zza
c7ZzIG0GAU1CLVxIvrrSDVMlLet5jghidoN6aJqKzszk1m7yJ4FQzmSTWxT8ZRS+N2R1VVqNLZS6
mkAvC/KeaC3777/7Zfj8tLQQbeZYhwt0vejUtTVTfGZsPHm6Qj12njM2d+NCCuQPZaOl734/HOtO
pV1CDZ737nW4oQ/bropj55I77eCPzvjejN07+/fJ9cAW/i/5EAwyQwqzDs2E3GTiXGKluYgo6Or8
dlXFA15GwQvdcWHFJ602Lxem1UrkYI+afOTREtKIcb43ubvHznl5PYhASEv+qh1yaF9PmYmL5BK6
mUPf50uXKR8qxNoLnOS0vXf7ViCLliM3A75xrmzS006DGtYxYo125QXRhBZfBNVVRcNx7/PcjvTC
bWYCFaYOKp8HPZej3n8x3PowDWh3uXt368uEhUTlnzG98PiO+8bjQUokI3zUqvY1GiS10r3WooZH
6o6eyvaoOBQw9UCYU36LTw3beG2YPz1N4qCM9PjU1snbqqjKV6Xb7WzcjYMIbI7wAwK4R0lZ2rgD
Eq1DoU5kDTHNU1/Rok8O4Mq/b+/XzSiiJ0OeSQYmMzGT7P9xdma7cSPLFv0iApyHV7IGDZRkyfLQ
fiHsts15nvn1d6UebqtYhSJ0Gqf7AG2gozIZGRkZsfcO1QgKtVZR5Eiq2i00tTkqJH9/rpsRh+X0
PmKs/RtSlO0jt1z5eF0pXVjlSMF2VpbtEgemQCbJmlebyrS/buriikCdI5YA9Bx47+lxKmNVKca2
I7PT48FDcHBAE8CyNxoNl62I+WOEBwK4+PN3yQkigYttRwP09yR3XpAfSQ5mEdm762s58250Bgna
KDkzZpa/V0VXaUQhKkSmxO/z0G0C/aWlcdZqXOeW/lkr242tO3NwzPFgRcQXTDRZiviK7xZllEs3
zUHX+ykayxnxxykcL2fqzNapPds9MLtCSdEBDvfGSzw1FEyA4RJF7RlINnxF6zaniCVtDaN6i2cn
TiesiBwVdQiS4rXT9epclWHfLn4jVAU9U5uzECb6oP/KECntdkYiFdrjJNlDdp8kSf/iaJHtHNPB
zKyHMih1A1icZi8u+U7U71p9Mn9rXWVU+8Cw4h824puvZSArjOieBJByanv9URvHtN/VklK/5E2R
oshblc7Xcoq0v+Vc1v8anbo8ZYmdvhap2jxn3SztszDIEx7QWvV5QMmSuhfzxspdtfTjS0It9WnM
k6UDPe5I/X6grPuvWpTpr3wO4tckiLLCNYqqfA7SRc+8ajHMBw1kb7QH4RlxxhBP+B6lKoE+GEaZ
XkQ0zgd1aQfnCI4uMw75UKbxq14WUelqmTM/NHoj6YcoViU4j4b2ywwSuXMj4Afyg1LH2fOQI/X8
WMQS7+JFnlF4iuqAxkCWj9JrKMfp98Uayh+j1Vq3iVzP3/HyNHNlOlelpzGf+WeRZFDa2rwclJ0U
lBls0aHvP4eULuTDZGuJsssNpU68rit4ZGRR1+Zu3avml3bRpn7fFkkZuBx/52cUMxzipp/mxKFs
tkjPg5zUudvHdVfunDZSkO6uE1TVFqb//BMXYbnc9uydyejFUetu5ynMlY0339ujbuV8NKIpMJq8
awW94NTFYzWJWnWcRp9ZZgWKzfPAO1YvzTE6yIszZrsgseSXvkFfxc0zJ/7clZ0VsyFaobtDX/Ip
lNoZWk+blfxnUGUT+I80UcGqJmy6oRRNwq5QXtupTEEY9plsG9DNzDi3XCW1ugdSCjkH5gsHwgs0
0j4PxUD5gfJkvkfIv/4X0E5T7xxl6f5IiISnu2Kw0YK0R4AweyVVo/uxcoLPVpzn0g1Uk7w/WO3Q
TMfOafp5p4FcL1zwLNbL1I6yvINcFGb7YVrmMnSNlukMbl9rVuwVDbWijfTsQqziKUWJQqCKRa55
ur/JPFRRYVKTHs0KTunR1KLDUP+Rsi1R/fNuB4BSmA6QROjd0MxbvQ5tqRgmlOooSyeh8oL6w+Q6
iDYf5qSS90WOhkbcT13i1oXNJB+JSNEHlnQoLZCZPDnD/ajXyZYuz4UIaov+A5cDjyHwAqfLR3s8
NTs9n3weDzPXgYT6jWn+/ej1A6mP7WUmBU25s0r51Pdt2cf64vOkPUBiQRS0u+tbMxcDWB3Edj5u
jjoijwYqw0IV/3RNy2IOermEsl8CFHzqRU/bqnDeHKwyWdZieVo8yR++87iCYGpBLaS7Yq0vicxu
rbGdpAXtv8TZozme37RN2d8ZrV5SXDS2NAbEHXoaF4Q9PhlZOC+XNUJ0aKeSjxrJfpTElheGevXg
DNKwM+ZB2shRzooAMBZoczDTglINN/o6Rxk16nZqIvuyEcy3hln8VDt7PE6xw2UDYO+xMJXOyxSp
Plz/kBeOjEDAUjzlhgfku6ZWyVIRh6WqLaC+a8+p1b1sDzdj7zz3Qp0FPS51eh26lInRt3HZTm4s
RgZUQfJ8/Xe8fbzVZgM8IpFBoBBW4NqjwMG0ztAViq+TZnlDSeHctUZzcJOpqPcRPdR9XzWmR6ic
vHmJK89JhvaQxz0jp5mk5ubj8KeOLd3rla64z3tZepDlZfmCmsh4gK/f7Oj4ZoyRm5yboo6qz8Vc
d+5czMEB5bP60Q7L7vP1RZ2ffA0GD8ktxFQqfab46u+SNLmK1aqFleRr0/xYqfW3rtK2OnEXnBQ+
L2BcmW8H7GN1EquZGQRkNJO/QNx4UNUp2OHP8S9L7Z2NWuK5KTH3xuBVykhPmourQMa85biMtEr1
y7TWXcfo5hvESnJPn7pp4zyI/9SpN7AeLmMALNx5aF6f7hxlq4g1O5rfyHF9r3btvJcHw3wpcq29
57o2BUu184zJDD1nmYctTd5zggK3CKGLUcz8D4T46iZpHLoxWqBpvjLR3EOkLnBQRk1/SUywdeZ9
a1dHfWndSh4PQygktm+vu87lH+BQ1eJ4stw1yciGA+vk1IoAFTJndgr3aT95mVwjmr58VeQvNWKA
haVBTLef5LEFcLj1xLjwuUUnG+elnywmEZ1+g7rH/jwoxKQyH740Cpw96h+27kVBAMrx+novfHBx
dfNSF75MH+fUGFQiJH31TvZzGZU48ucFFZxB1w9W2o5fRykO9q06pIfCSnJPW5xyf93+eY5C4UjM
32OGME63JqfZ0SQFeJPsD63i3BtzPOzNMmlJOM3sR1FI5UZoOA/42DOE2A/DQ3hzrnKiQJHkpaY3
QMsxMW8Qyi3uwsDOGBCqDp+yNMgfpWDUn+wSsbjrKz1v56rsL/tMxxN+01mqoGaBPdoDS83UyAtK
53lO5q8lun9JP3pG4jxHZfTaJkgW6lvomgurxrRQmrbFbbO+5uJQjyZbYtW1XIgb2wuGf8rE183U
razKi9vj/7TW/wwKH38XgbU4oDzUY9CpR1eq/0nt9ACR+MmuJIRMWwDi8V1R14U7WsqG7QvHB8wA
+AHWyb2+nla10KRgsgTlGjO3852ahoqX5gOdyMFIN0ydK4tCvQYURWFIdGHwqNNlQu41J57Mqj+V
aIhWboGUuI3g5BJkv+W4fWRIy05K69uqjl/GJdqrv8Zx+JY47R5dtn3AxJSIwRdL8hd23T4ct6Ax
Fw4XiBRKIyApxIjhVSSxqYVVCWgw39BQfTRLL65/JAXNtWYrjGxZEn/+7nvT4zLl2qASlyLAJg8P
ndkdAoMW99b8xouGaEARH4VuwPouhG7stFPQqBDInMex+ZF0FZO1DNf48MhkPi3XD1o5EDKZnbQK
jEYyTQIfofpZku0K82dZmTeaNu6BZ2/k9OfZCpboDBH0RVdZW4UkJ7CswdBDzTeSrrgJrfwLt/CW
HuWFe41mNeux2DeWs+46KKlkopqcguhARB1J8X68BeDBXErAI0wLiI1lb5pTe9MAkLilXdnvZzKs
h9F2ui/0a4eNQvH5oqG7ijgo5pEIjcdTh+kiSR+iJpX9tlURQ2uX9qjWQ7q7HofOYwHDbICYCPIL
Zcj17ZYCltE0PqSPdP3tYgaosfa3obmRNJ1HV3IzAo0G94UH9xqFgKiXlMrRovip2u6REz/UlSGA
WfezPP0MavVZ25pde34KaFrSqBJcIrLKNREs153RGSBO+Tp4+2elaoddWgTmnW0CB5NGc/qwi/JA
IPER2DYxvXKVFkrUMuxyaUiKOrW4j0qzRfgrQs30+uc6dwoYgQDoqPfQjz17iwDaKPVYnnS/zHVj
1+lpexzL8OPnje4+Sa4hzpyDX5y6XiY16RC1WEFSxmDeEMWKss/tjS07dz2sONgQYHty2VVxa7Hy
Ipg6TfftKaiRn5WUX5x957luW21/fdtETnyatOPGWKN6hW7NGbGjzZUlTrLE8KWqS45GlXOXyIXM
KHlVO87JMH+NpH7r7ru0Po0HLGGSAjK6kae7OAVWkBdlZ/hxow85OsZJAgyO4qnu6m0ZbuljnbsG
+DfAcMR8giRPg1NzZTH31TLWhr/kteHZTIk99G0nHa7v5KVFUbkTelg8hQEjn1pxUKBZakQ5UWUo
3HJ5ctLwRknUjah06XvxMAUlzlGC9bVqW6GU0Rlox5t+bMdgYwc9uzUzbbyxgzK6cTrq3OBmPwwV
4dSyb2S+NAOhYK+WVurmNABINhA4rIadHUXTPe+ryp0Vp9vwxwuZrrAF0IHVCUbb6mNps5E2euAY
fg218ljms3SfwWe6gaTV+73VhLdFFvU3s2Rqnj6qyX0+zcqW7MWFG4/mINqRCi1q2IlrhFo8DaE8
BAXoAbkgp57uOj3c68U/6C+ayL+gHeuGJkV5iKWfrc2U+4IrUXigFEoFViAlxJ+/y4iqxpHDYJEN
tP2smJkv0bTTozlyyVyrjf2+aIqXKq0psHBk+KemwgkZ/b63wS+YkS3fGxps/k/JHGeq60jDpG0I
ip8fRZtUEvQUQ+wQp10DZ/Isi2pUgUxfKoPgtcms9k81BfJGbn2+KGGF7EBojAmSyOmi2sWUiK6y
if6z3fxUB0c7ZBqdHDdO237jQF5cEXkeXBfEbylYntoqLcnIMimzfKeLxsalJDaWh7GEkL9xKVw0
RBNZiDDyRrFWh1CpbaNoB74Ul3XxNQus/EaW5GqDoX0OoBZYDFHyFmRxjuBqPW1CL6OEFO4boVN+
R0wECG/SSk/N2Ax3/WjI9+G0KHfFJM37BHL0IU3k/Njmef9SK9mtniQZM46DbG8ldXC0pUH/IXdp
9y2p5urJikZzNzRd+tuia7aRAVz46igEoRfIpxAEcBE6350aa2x4OMdtAKqUicZlSKXQzI3PRjZv
fPILMYrDiXcJwr7Bq3yVdffWRHPRUAO/4/pSXEWOou8md3W2p+oQ/1uXQtg06uthp5lDVBzsdCy/
DqmhbC35XBRZtUlQSYfxCLq96z5FmaEeKCeRzezjJNlViTy9NlLkdDs7TA9gKYKbgbFeuzQnrWtG
qdl3c/AY507zhDZL+pCl9le9QbsjI/B/+uh9yLgaqnDUHYVC8loVWlb6wen60EY8wZxfzZCOW5mH
1fNCqWLjaJxfirzmAGGBVRGDHNa84a4XNaKiSh9GJ/fM/F8NlcQGgdKycqDHfzi4gDLlxY7qKnk7
/zx1s1kL294orfyhtB8FK0RZELv+8dG9E9V0amsUiIlT61IqS6FxlKrpw1LQdMwn5beuDItnhpvD
pM5eA+hP0XpDIYRzcy4trSEeq0VhmT0EXKZPWRqLwmVkMevBSO44OltTx89qhrxSaQaJ57eQx10z
HSPZysuexvFDkcv655kCyG7Qe3T5o/HPEnSGN+qAvpVIc15UBtpv5GgiRp5ku1gncadMTHyg8L66
GPo66LSmG8qHIQ31h6RYlj0Ts6ZjG3V/UolZwGUkNx4COsrn6x/0zEOFYSGQTjbBXbFuS2k9KqRL
7pQPUy34TJoWVshBBUGouLNKK+SQL13zJ6mmD7MWMEyAok7LW08otp56aywBuC6UqHroFxTDocTJ
e9wpdu1s7DYOxnlYFLZAUoG3JAJDnj21lRgFSrBaXj0Y9RjsiqZyYCiQpimlonwCMxv9tYdEvwu6
KclcK4zVT4ozFTfXd/rtXb7+xlzuFERQ5oBbsDqfox1GdOmr6mFRGvMzNDYE84xJNOYtjQ2AjpSM
c3GQ5bL/nBs9gjhxls7Pc9ll7uKk5l0nGdahC5xfKnjRw+LMhwlyiRekXfXz+m89u7HEhgmGH20L
im3r6F3Fg+Ewj7p6SINE32eq/ViQZR+rwtZ+Xbd0ljxgSRCauRg1MRBvVWykaZIqCA+XD4ujxLua
aZvo5U75Rhw+DybidAneu22oosN16gCx3QZ1bNYazb2gS3f1UKjUThszf+5aORmRE++MLcrK+R4C
vdVAeJLAirLG6q3MW3zOONUmI/eWcPlc1OkUuch5SPVTNZXJFrHq3BwkLhBcpK66bTtrCqjRa+OC
xIztMwASDJFFQ9J+kB1AyG4sR2H7YSCCQFZxovgvONxi61pXpTdtLc225YdqqsUu40OT4YBUaBRu
ZOaXFkbbSnD2qPeeAT5wmaVJi9j2J9BrHsK9aC2Dgko/j0HEuKuPuiP4znfGhLu+S9Wo4EUGo4tt
vwe64vKiKl1zSuwPR3uebuDTKAkBLEGF7dSKDVJ6yQcJ5G89qEdtaRCJxovgbulR4o6jRbJgdHrp
NpqZbuBnzgM+aSgVL9oYAiSwhje3AVOMRyNyUJqYdtUQ3MdTTOO7fV0G5VhLrx/eTwYdmuAlgR6j
A7J6G4TdXI4JGaLf19lsubMhZ5LX2WbqfDTHZpoObxykxsEXipLR6Zbqdq3wBqlKSGnpTWxxX6u9
Iu0ddavrdOaOK0Orm9qsbS0oDOTzMnPYqcXfcny2qnjjrjiLihjhhQibW0gG4ianqwmCuY1ioSpR
mh0E57J8LeQ+36jwXjTyhiSicM5AgJWvN5GUSYGNrEk/xGD0jLCPH2WEO4qPnimxGITe+DZCp+cs
MjkZJSPHRgowjIPbMWdoM13ZdsPK2q+51fFp0hjwSjJNq1W4jbrcbnqeRvfm7FVK6vV94gawSK35
OIW317167QPYAoEGF+Vt9h5UstPPM5qzZVRGYNxn8ie7m7x6Z3Xd7rqNs3ThzQjcb/r1FEBASJwa
meFuUKlwzHs5MSXgmVHyddGt4uvAk+iunp3we8db9W4BfnYMtSX2bCh13+TeDJ/NqcmOvcRYMNQd
27uiyqDx5fq/ZeloqP0nerg17+8tbLxPbvi11J/JGBA5Y2fWr/NKW+bGzjP7HkhZ7gV6Ud4q6GV5
tGOaI0JT066Ym3rfTbW9S+w4fTTbdjpKnVmEVOv64K5U7XofWGX0aLVt8GBJcfnayGX3kuWCRDCP
0nFZoiDZoZQj77oOoiaE7d5o97oFqtiNFHCkG0FlnTawKHiugg0K0pCS5uqsA+nNl2kx7XtI4bzZ
jora3kr9j5TSw/WPvWVolRpW8gxgAbD6/bDc07P3tFFz8/gpHb7+D3a44QTuX1zaK8dd1KLrYibq
3VvGzCRec+8U8Y9Kr/fTYh2um7pwHnm5/WdqFZBnsy/lPLLte5TGPgVoy1r1oZsfOkN2VXXcCGWX
9s/hGoHWSX5Ncef0rKhZH2twm5z7bEDlfUTc+7aFp3xjz/2jbs3KxjaKbVo5Owx2MYCPXSQnWZmT
By0KlBJzY+NMbmoW/a5R4y29gjcuwYkZKvYCSazA6cYH15iZlEpR4lh15I9qXNUeCuJBtR+ibvjW
hoPFbBVrVH+2cB6IQHMWTd7Uzn3vyZPazV5aOv1rb8tFtGtQ4g5dqtEa0gpzmeqaq4Xz8msw8+zZ
LGRF2xeprjJm2Qg15V+5ajQg23PfjPaOVgmPwFgN661e0pk6MPcaUvk87sVAaiF9dfrRlLmPA0uZ
Qt9JgEwM9jNo6Bu9MSImKEpMOfsx1AzI0phh2ubfFv5VgtPq/bCfpS3c25mznv4Ua/UKyakHKGU8
hn4n3eVyQu5QHzP1aI22i3bv8YMn480Ygj0GAFvnDO4KvXU2om4O/Tj7FmvSfpj/DtErE2Pvh+n7
dVNnF5UwJTojcDNRIV73xyWGvQLlXULUh+udGtxNYMTnLXm0s8OHIArPaoIkDyyRs5x+R8coBxUN
69hvcvuhD74GSnocGWGs9xup6xkyBY/BkuCZUqkAXy9+ybvsfHCcIIjyCYyPIt0bVjnuNRLZrtbK
z2Otzcd0Kqd9pjDswQyV9NMU2e1hjpBeGCN7OMJlUJ/lEchvqZC71VyNnwLyxqe+0F7KwbFeAHei
WX/9E5x1bPjRgrMosl+hEbbm8swxoNhaSxK/Tn5HYc14p3mnLvoRwtTBQqqmnu9Rs9wV3ziMmbVs
FDsvmqcnB7aYJgwNupVr1xAKmlk2EsS/GeRawx1i5MFdZwwu5AdYgBNxxfhkGP+Ezbe+1XdRAqzo
+hZcOF3QUP/7CSsHKZU0NVLDZCzj/DNMYLN1biDthk72tC2Ai3hPrEImmaxAe9JeEa+rUw+JJktH
3ZvVBvPNWP+dgsUNhx85Y0rV8IvBuN7rKzt3fcib7KwovHL1rBn+Y6GhWaz2ka/EPh0Qr7HjXeEY
eyP/dd3Q+UGmgkALl7okDXFqyafrgt4v26WuRbzuVQGsdnPpS95uwFcurUbEC/EspV4hi+/47ngl
WQEtKwtjvy7/SJIXPhfOfdf8/PhKQAvaIC643BgdeGokrWdDTfo25hC2XlbtMkYlKvNWNeTC5QLI
lJSUMwcfHgrVqRnJCjUrMI0YtPQ3S8s/yWF5LK3oxW7SQ7UwfBU18Eb/7oTV5Npd87TM0l9BiZX6
jafcpU3ls9k8GWgu8qNOf8gyzZUjgAwIVt1V6tuM0qbu3XHa0i655CJ4B6GRpIRcVRyNd18vi+sI
kvKY+KaUeMUYu70xuWGyITBwaTnggeA/gvmEZrk+YHopRYuuJ34o965EtISs5vIMGfSNYH+WY9Fh
BtwEep9WFiXQVdCQlUGNwgA8Z5t0n0olH10RYXfXnfHSat4bUU/3DBC8Yi5Tk/hCGtmsuqdKK93U
eQ4b+39ZjhhT7pDzCNXzU0uqXk+Ok/aJn1h54jZS8iRL41ZN7qzQDeUCxgewJgVxJYouKytTXVZN
k+EDszpMxyZSxv3kLMauAc5FMcn+d5Y0mQq3ke27YnL2wegkHw72XHYAMoRuspALXN03pJETioVy
4luxEe0kx75v4MPtI1n7O7eVsZt0LurrX/GS5zNNk/o+HRRi4+qIIXnSTEEqfDJxjjwSlhsyydRL
mIa2sbgL/kL8pSkF+gJS2LppYVZyX49FmCIh9rdk/wiQWtp4gtHz4SWdGFp9yDDq+0pPpMQ31GwP
ovAuGA0fZu7+upl10wt/EYkbSF/UVgQX49QrQ+iCQx6nKbPMnXpfBUU4uvPi/DKTvPUoHUduYgeK
y1S0MYRuOG42rC98upMfsPp0ixQzs7EuU79V5O/MMD/2svGUzdJNIJujO9n6Y2Jq3+qwvpl7psBR
kAbtkjDyPU+QDpuyXHZR09F217fl0q/ibUfYoSkBiWj1q4oS5AQ009SPGsO1pmSfLS9WZXz00crm
UxylR0CZQTXWgKI60aIexIFYe/tQ1z8j7UlR4xuHV8/Hl/M2/gUiPm+tNR0hrlozlp2M5WjNXtHh
KVm/2vrDBTixHF41uNOblXXA7jVrDNo89fu9SccqKr4o7Z8SsteX66sRPnma4jF9ivAGCAqoLZyD
U58dtcFJxoZh1ZLKfNFmqEoy2XF/3cglD2DkGSmKEE0+m3Sfh43WtkZFuG6/q9nXRL1pkr/XTVyK
JUL/CpYVOAnqfKfrUOo8gHlaYyJ8zIOXKb3tg525pVh5abeAFHEZ0KKB5b/6KnWPcNpkELG0cqn+
ANJvPWYdmOVGYDxj/olI8t7O6iZt2qpEtSBK/ep7lhauxFQDpYB3Hrgy2k1NLR+DPLvLqtplYF1m
RY+Fom+cp/NnBj+B3EQIYdFbWSdAbVzGrTEmqV9K/hznT1PWeWZ7M6YRGrJb0PMLDsL7nexfCO9R
B15lW33DEB0rUVI/nxa3M/+GbeFmlrHhhhd8BIgy6CB6GuLxuPKRQaqjMWhmdtX+JWedK4UHKORs
6xZe5+JyqEWAfqcjb66VvZLQ7ut2UrnY+sZVy9Bblru5+CgUGichzHFuddyRzVstZ6yLuE0si0Bk
m/hH6Mlt8z/sGJ+emjy9SabUrfwwG5n5whzdlBGw/8bL8zDEXGi1mzafP3x6BfEAUhWuRqqzKl6Z
SaCDe3JYCpmjNkZQ/ENPy46obGwcrUufhqMrsClUZhl8cRonKMk1E3Al5mvnSDfp3xxI9tZHJW7E
lxHdVf4pOMprDF861EOQDy1GkJIO7b0TPinRQ51tdc8uJBygx0WnWjQJQBCtFgNqdmpz7LQpEzjj
dN808W1q1rsO8H0Z3kW9fQfQ83j9Y51XBd6QPaTGfChO0uqwpsYi5/kwZ/6ifEonl3lfFY3/w2+9
+nbd0KXzSjzn8Qze71xdsJCrWuIVzzYOIXivX0w/cAe59Taf6pecQihXA9sWsP91Z2KQm6h35iz3
2y75XQLpbBcwsmb78cyB+/w/M6sDK7XyFM0Ss7yr1rgpiuh2yeYflp5sXR+XlsNV+AaBIhtaux8N
1EArFiaTj3Br3B7Q5iEdQ1FHMfqNIseFCxEFPqr2IE7w9fVQEhoetNUUMTNcS0xPCaB/mNZWxeuC
HwDkInMEncADdh23p7BxnHHB4do29iLDcqVW9aiH0mndiA6XCh3wSwRkGbUbMW3j9ERZdm1nvT1l
ftLfMUzQRcFQzb7VDHus6Ez8Kw93c/wrD39Sb64Vw5u7raB+ca2CWM2jU3CbVxlGEjSlNo1a5pfy
jUVyWSFQGsRe+D9cUYj/QddxyJcoTokP+66+oSil4QxoASLWmB9LtAUogUnRRrlUOPQquYROqgsh
CrGUNVG6NyuAdl2Q+amG/OlyXDLFa7TnLvgqbY39uRCUuGchMTKamTrVGojR1bR2jBRHLODqukMe
JsiLJPkxn/XptupJOXNA7w8xkPePn2oBfkWlgcoK2foqHPLeUtWcv3xLZ27sn95Pho83VMD3AhBC
5EnIV63LHdoQlFUURpHfd78qcE+yAfa8v8vhCjib8lUXogdFFRopdDUFnnd1BNBDaE1pmWN/iSqv
YEB4iMTd/Pzh0M519aasCbqAbPfU/RAMytXU0GMk9p/zpd/Jxl+TeTP/QzdFAGv/syMW+87NYyua
l1GncGkZL2Zg7XrpZ1K+gKLZCBwXPJ3wR4VURA18cJXAIEw5NUhgxSj+JnubDGYXGwpFeSV15zz9
sQzVR6erk2O8swhI43RleqtoFdirGBnPzNN5IajJC5MTXVPONtZ20SH+f21nEnpRViWFUgQUf9uA
1uIos0Dz59RbG3fJlh31dEVOz8gedjb2c6ShZy1h0B957RYT88KNxR3PC06Hv8Ube+V5AIaD1LAL
2ieNMR0dJb0ZNKZIXHfvy0ZoaoOOpKG9/jjp2BoySoCJqJcvZvjXSuff1y1ciHcs4z8Lq3tiCMO0
zxQspHK7z/SfqIF5jWzdSMoDRLEduaZ33eClJZGa02d4e3OsGWm9k8C5MDFIVf6pgIomz83X6ybO
HUBj5pACREvgANi8UweAZB1MSk4MlyrbK6PU7bpf01Z583zjhBGULHic4U5nuV5rMeSOUpdfVsEh
c4zHRPsSm/p9NE1PUd7Bj7Vuri/r/EoHS8UFQauVI0tMPV1WE0i6AzIn92HFuAMX0fQptF+HrRl7
W2ZWcTuugi5qioob0NxnmRG7cUt5IK8zt3H+XF/RebRjRaJqS2ncgmi5OqmqI2V2Io85XbqnIK6+
dtB8q6l9XCqAEdHWULJLXwzWFdUpsj9BKTvdv0DuJapwpH9RQism5h0tTV9rHQ3rpvsL9HP7/Xbm
iOJcUY8mBRN47bWWLHK13SQvVe/rWdLsWsAEO0QLyhutn7Zo0xdMcatDYqPRJEbErt4EFv3Oco6U
wU/jQH/Ip+z7lITqYbGM/nj9o50dYDoZ9LEE21GgOtdFiSYwVamuh8GnX7GTrGoXZbfXLZw9R08t
vPVT3l22eZCZbVOxFs6R5Pa93O+x2ByWIu1uaKgnniQ36kE3Wmc3pZPy5br5M68U5pm/CGaCRhMF
51M/GeogAiSuDshlHUKGMVvqa7hrtEcmp183dHbShCF043h4U+ZHS/vUUFklCP/YrLM17zMUcQJm
kCYWylf/Xrdz0Tfe2VktaOnqVIkUFtTJX1PtQQ+/ZtoGD3DLxOpslUEsz3Gi88m0T8P0a7QfSu3H
9VVc8jsUKyAMCIFmXPB0txBoSzSUZQZfjidXZjTipFUbH2TLhIgg7xwPncaijTRMdMkPtXtKhpfr
S7i0S++WsBZiy7pwbmMrHP2sqHelUnslDeHC3GhqnsU53Ao6K2EH/IMF3+90FdD1xqzt0tEvftN3
8BLjtc2Pw7Bv4qO+haO5sCIYg+QmIGgInusIbvfWCH6NFVXNc5G8ZoyoSF6vb9qF5ZyYWN1HZVlV
VooqiK8q/5TZb75LXT61AOU/KeXG97lwIE9MCf949/3VvgKei8ynn2ctCepPzf5nQkVS2codLtuh
akhN703n8NQOpIpkHLSYXdM8Z7S9wuYBhjqo7iy765t3IZaxov8srTxaUEWU2cIXujLxUjRbGdS8
TzVPChistLF7F04P0kRMJUSmVox8VE9XFcqzOttVNvox4INCX9yRV8v15VzcOPRb39IfiP+rSGYw
NrlDqB+ZUfkur8MD2gKubt7oU35z3dClfaPQAEFC0JO4DE7XYteTMepZP4GO7914us2qb3bxj3gX
Kf3GbXdp2xzQQ28agpRBV6bUpAxHWW8nH7k7iJRaEnl9U3w4+YFtLgiv/E3pEEmX0wWNdm6V0sSC
Ii29N39LariL529quFeUIzCID7KDqOWdWFud2ZlXlzOlw0TFNdnlJSMdg+dhi0p/IU3ACJkV1Xd8
fA0mahTKuW3XTP5c3zOYjQGtqOXW/zSoLAS/0VnT+61i14VPRdmEkgZUXoS41hVrhAgGSYqnyR+1
h5I2fLM1avjCkk4MiD9/F4C00s5kvR/xhXTaj2niUS4M0AVE4ydTLTdxq81BzRci+HuT62RrGusl
7SVMKjXByHiIyI15L18/TucQGCGgwARAyu/UNs5GECTo0dgVWa+fJrfDHLqLZpJ2t/uhN9002cmc
MouZb7L5dcPw5U/2n+GV3wOVSiDScrrs1s/aHdIf6hiLLPxH3X/X4nIvT4ZbOr/01HDnwXZt1R3T
LdWMcx7GavmrMx6URaPaJqcvVHXwWfaDnqo75jl1/JwEOgastsXaBfkLMuHa9AqPtK1curKZ48nZ
ru6PQ30oh+BWTyt6gEd7OXTOY6tM/9Nngh1A1RgMBKKYp/5nK2GvA8id/Jg28ZRVbkNhOqMYmRue
NblD8Jh0h57Z59e/0oWwDqL+P7Mrt6eyMRt5NBNt5c9OWLrZt1APaKtuBPUz+QPC0js7ULlOlxeh
YiE3OnY056edHbNP0nCcvzD7WHyE6J8h/NHuqkFzl07l/2Nv3FjnxeMtJFypuIFXWud/amWESWay
vXaMYGws7cfqL6OqDovUemo8HKTpixTcXt/bcwyAWPQ7o6uyQdaPKI1kGIVd+2wz9daAk5CUd7AJ
DOM+HDxb/apb2a2My0UM71zKjXrcOUBc/AIOOPrDlqhjrbxfWex6VBeFw2/kxVHrXnst3XdB+0Op
D7o87Htrvq3H2g21XZR26JNX9zDqh0hi9nB5m4b3zfLDch76LLjLw60AIZZ/0ltY/bhVSjE2CZPl
NH5caBoHI8h3nfMp6I/atAuaB0SLohdlvq2CLcyaOElnZlHhEIgIdmfNbSjyMg+WUZhFIm8Jj53m
ZXn4f5x92XLcOLDsFzGC+/JKsjdJLVmLJdkvDFu2ARIEsRAEAX79yZ77cMfyhBXnvMyMo2MMktiq
srIyzzqovm0u25Vl8EFW8E9+9LcR380CvBQYTLExopyy07YtR6KaJIvr7CYfDpSe5zTCT89JCKlb
BG4kqDU72S08zPp/zeS6fHMU4fD2l6pf+m5JwrknEJLEeJTlENtzFj/J5IPX/XOrgTyHAj10vfEf
kMv7fatvfk56LyN/kdd6CnQzI5fnG1p5d/CQQnT6JZb2x9932p+nGEa6EHAhiwYRofcyL1Wn5ikf
c38DgbcO0Q4656KhnT+kFP+5dH4f591EMrSUbzrN/M3wFOb1pA8BWKQvOrxfQGT++yv9GRz8PtTl
lf8VjyhWCRbx0v8TBsPUt8tn+Jv/nwYBCxeHFLLV5P0gzo4JWTFInu4hbKr8ho/2YePm5Wz/fflf
XuX/j3KJ+P/1KtUmlMwDjJIOLxOaSg4TrFRw7o7JV3jlVWiPTFz2wZv9mUWguQPysKjkoOoMofDf
x4RVkLcxDFVuCrYfqrd1OBTmVsLIhScf3Cz/MVFoTUbvOHibF2XIdzebiUpfsZltN9D0wcssdxDT
2Hq1+/ty+MNkFJZ8qB5CHQ8b98LYeHdRL9IYt27DdlOIO/Ggb2THai6BZ0LN4M6VtYGxy4g//X3Y
Pxc8RoUDMYq/gFIhc/b7Z8y52FaZ4eXmFA3k4npC85lrsuSJAMg1/fHvo/3Hhfn7cO9eEi1bgJ8M
htvYvqPnVI/1qp/setU9MDTwFsEuTXZB6o+eOiQd3/8+/J9r5rfR37fsGoVyqYDU5s0E/fs0fFX5
i39FjbVZ11//l5FQJElBZUOO+27fwVBvxEkSeLDLHofgc9h9pfpX0v1Euvb3gf77i4IUA4pAhhl8
XysrK7ugv4puYEMUrRp6GMD0Nc7mAFnHbPco08kOwj4gCEbBvfxqQTv6+xP8eRvgo170g8AKBKD7
/oiJeWjCimBKPVTl83qJD9G2T1MUhsZGFVfxw9+H+4905/fx3h02MV8M1yX2iQ/PwfY4f4PNzmsS
tnlfojXj5NBM/PcRL3P1++mGAZEMQ1f94onyvi298OAhshCrxmxoSYXC4LzpGgU2+qFo/Z8nze8j
xb9vxrjKTZQJjJSGhxQoQs63Ntv2LHwS4+vUPUma7bQ9xCFppIxOANgbP5/M8sE2uVxyf3vh5PfH
0DMs3lwltpuq+9JX35n7YAr/cxv+64O+u2TLLRkMpWoDb5rLh7IDZH4Xq5al9PD3mfuzFRBnKqpg
EFu4KO4gBfn9TeQ8jX6cN3iqkvEM42/emGQuj0EYjlCb2oIzX5e5TiDm14hc7sZCqBPXy4DMlST7
vz/Mf31VMOEuDTYg6+Kc//1ZTGgjr/oY9ivqraB300eVnT9PcvQNwW8OeiApUoL83b4oadR1Ms67
G8JZWwa46z9lwaeBwSKpXv+3xuLAurDVEcJCDwLQ9PsQu6IbKwQj3Q2dVJ0amEz9r9fIRXUNhCTI
K0D4/L2CYLlKtL2WOLZcjL4udct3CbtPoXLxkVTW+8V4kaW8oJ05pArBnn1f+Y14bp2SSXATACch
/Y9J2nqEFTzo8I1QHyzI/xoMzCdEYqjtoTz1LmjpAOPmYhvI2cyn6RNW4JFDurtExYJuH3DD3y+H
y3v9e6h3Z4nxWsdyZOScdN2pdyV611SwVzOCMUJ4PUCuO0Tvy9/X+B+H8/8bFYVgUDQBtb9fhDl8
4YZlCQJwDV29kKd8O6zrkZz7k5O/yBaBK/fj70O+v37+GRGqhhdNNSyY7N0W9yLuijnAJ43MIc5a
5cI6fAXuWxfdgz8V/QcJ9z/K9P8+HP8ZDwseIAPWP3bc79tYoB113Bi+69aPj6MTF2mtOpoJYqZT
8pnyx7j/TDo08lyjlDJcGpxlM9uDnWhNfW3lz3j7iBH5/oLCI6HODzA9ATKMU+5yrfwr/BYpFvCy
puRMpgNf7mZ677pPqE18MLnvD7B/hgHt8gKmo9/gvQ8ZSrr9hEMGi7e0X7penwi8g/4+mf+U0t99
XcTyIGchY0F3ff5u1Y5TqZY8WpAx62dbfkU6CFHv1vg3/aVUn/3cZhTimbtA/5hvGJjGqu755+xD
1d//2Dy/Pca7G7CseqixxJaex66rK7RUV8l9GrRsuUrYYfiI7/5H6I8vC2USkDVSnERJ+h67WmGL
C7OLtT9X7jGGd2xyuxLdFKjF0iO7Q1hzzj6SKPpDbOcyJkow4NijIQ485HevGDk0sLvK92c+3xR7
5URd7HVxNcCO9x5KgEm1T1Wbd09j/4PseQ1d07BrRfnBmvojfH3/GO9igWDkoD3nW39OyLcV/dGw
4kCt/o5DQOV1ddeLfIplK6ddni5NkL38fbn9x9mBLoBLxQHElUsfze8bx6ETj0k0tZxZ/lLSou4y
uA12NfsqiqHuo243Qbng70O+D/Fw90MSCpkkmtuh3/W+IWSTaIldgJmfrXzq4YMtNTDD49/H+GOj
Xsa4SKyjcnORDX73WiOlFn3E1p2XQtYr2nTY8FHa+MeXwxBQo7hoBF18Nd43g5Q6jO3qiT/7wzY/
ZUEbvrlprmf4YhanavooN/5guPcCtpbm/VCtGM7oE/TiYAPqfy0/g7d82QleT7SJT9tuvk7vxv4+
kHXYTq8fluP/PJt+f+f3dcu5LPsIhVF/FvJTCIR7X9Qxq+F3WFHoMj3RH0F3LcDpmoNrAuwI6SXa
whb5wb3+58ZFjxxYARejc4QsfzgSdNZWHnKV45nHQFdO8/x5FlOrvvbTSwS7whlFwfCGQJXBn9cO
/UYoccy1mWtUaCqIff59qf3H06B7CjJkiGihvI0G+d+3EGKKaY4mCtb2JABwC0XOWN6s7SSkxKu4
M7s4I+oQeWd2Rm/mLZ3i6jRVgt+yi0Hy6Ce6n8q4R2ex54d1FvCdK3Ky2/ow/GBf/Ln38KwpugIv
ITLcHN6dNS5Ot0LEw3yW4suSzK3lj4P7qCkUuviXo/O3S+wS3kN6BiIIyMgxXb9/EydioRIduKek
KGhajwAUt3rp+vg+XUj0jaR2eNuoG8MGfQ723AWB+el9mY8Hw1NIo6+eTzd6Rfd/22sefdVwr7/1
Puh/iZHlWY0ifXW1JfCG3Y/S9ZBaFt3dtpriWU8r6H1szVhcW21hzGR1YMkxQU5zWFGYdocI6rNP
dElgUDXk1CW16kagMFnIloPfMMU1VPiC6DRmFk0Vdi2ndkQ/Fvqi19T8UJCGfNZC0eQkpyBZmsjY
HiaHxbg9h2qeZ9YUigsvbzI5O0XqqY/C4ReFNAVBBbnsqsLWbpjXbQ/TYUim9bBJ8/uelfAPqNED
Pnz3SwChZZZAHbgdMruhdtj7AI2NxEBxrfbQ3tSIo1g611FO0Ug1zv2Q3aaiFPw0VxPquZHsJau7
ZFnWNs/GrQPvawBWzOychLAVxsHWJIqV/BBv+dIf8SgAhAI4GP4wBLE7APpUjE3WzREqIyEQRTQV
TFlth9y8iLJzQ8sy0+fXKbR1IJ88R/RE4X37oEamYccrMnlDx9zYFpzy+d7xkLxsAzffwUmLQzCT
dHaOB1YZQFxb+QirikodBsjgwovap2Zt4aGbtZlgljVEzsN8cLJkpBmWVf90EXpeW2gB6bEty1Dh
OEz8MOx9nzDIi6Od/CQNj3+qrOqCwwRSylU2TAHb9aJ0GxzgLtPtkqWA5/PIDW3mJTDkAOUm/tQV
IaqgMXS34hpkCR20pi9mmAslbE0bU00h310KYudxrkoC6I7JOzRJjY+ZAQGzJmmfQFpTg+aKptdR
34O7Fg3XG0013klSc+hX2UWNCMLYHwtVmevVhT5qHKqjP1ku+uCUiI4jYdEmnvdw6caq8CLMfgwC
rjK1WcVY7eIgGZNauzC518naDQ21YCUfF70UUOZQcxjBw5HRN8HL5a1K7AohrWA26qIPggqomEqD
5pbIDrXLN8wXIWYJG5LHukfcvlm+GyVdtjZPbYUkMGX6M2OgDdcKnZ6+DfjcJ62ucmLr1SLDgAZz
5BvvbQ/n6ou2coYqP1o9tYeA8ADvzSYJCoEhQ0BzZY/Z2EPeQ0Deu4d4b51s0eKvVhhRBucCzIvy
PAcZjJuiqRd6b7IthQBOkdtvDuJrT7BoyO9XfMb7JTTVYZw0xp4G635YMOCGOu6RfTYRrDsRwsDG
GhKK/fCZQ1H7M8ly2tWxgwtrvViC9xcdllhduCV/CflaYEajQv1MPJ3WetDJdkWGHlvfAOVkdWJQ
Zkbhysxjs3VCmBp5RwX5aJBvUeZ1K3uOFob2d+eJ/u4m505RwD26K3lGr6eCXgQXSkuqBuzy/OhE
5eYaX1GseALPsEBCHtdLKYvXQIErD8uWZbTI44Zua7eO012o9OWKE1kAKhxsSmvGuPosZcYX0Jzj
EV+L9QGOtCrmP0azqh6imAsetN/ysWxMxqO+CWArSppUhJUHpl52TxD1UGGddqibgRCbISgr4Cj0
I9PdOrfTSiu8dA7huBqNydHnAsQG3yJkz7/rAlYk9TYLtjUUTuBPU8/dN7kqBpqRHAp55PQyqdDm
CG/hvChnuKzCp/yyyHAgVLHRV0GnwehiU44Dy8RjNu22YguT4xBq9n1xskInHenCbJdECjpFKFPM
VyHzXXekCPzWeg0TFjVp6jERdq3WHKSjwWctEP8VwpfpZmQTdjx5zSMjUnR2LcLWFfSxIOXhSKzR
kjqXMKudENEMjCynKYfsJuWqCA7FMvEXiNIH+lRWszhsoVvkgWdKRDXmJGD7UfCqPFMKvZ97cH5J
3AYzv/iQbcN67RYCmTvvUX2v9ZiP53mDHcNhc4F5hEVPcAs4mY2PaxzMw00QLiICdp0mBxS7CZgR
OPVf0bcI79AEvt3f56WAww2A2v6bQ83i0cNeMqljW2b3y1IY1ZRToZ82M7KhTqSDOWIl0wQl54KH
9lAiatp2Y7Vsyb4nbuGnNL1Qgl1J5HQIekjb1gPaxJ6gPJKExyhfgvwwZ767cxFumiYHtTyqg5QX
390MYeu7LVPWNJD/TJLHMNNAO9KkU/LsZlmeJXowUDdU0PZs4W8fMxi1KbO08ZoRfx2YldKWhpHN
69kn07SbiKki6Pzj6ZsI61M2OQBSfEY4eHSfFpg0PSHSWKN6xIGxXXOqPMbTaelBXTJENlGM9L+h
iZ6/oFxVPEDZj34Z+LoOuKAjiFVnVe/0zbx2ajkyHrh7hrLBsFd9CNR8zCqR1zAzD3ZhuBjIRV0G
azUtQct2rMxOMTFybRI4LFfPG6RXg/pitEnabNKLrcvAbF8JlLpd3eFDQ+Q9WNHtYmWQgH5ZJGdq
JY/3dKJpjCb4sHOnTOnKNkDe+h4h6uLJo5SkYi1HQ+faWAqREhwKIh+viGekuLd9hVUkeViYxsrQ
zjW51NBanOdZd2mqoRMIFljcTVfN8rkkeSjByYTb9T4aCey0UiPTaRcSTX65jDm540NW3EFX6JIi
QceDteMaQG9gzleFDdoDjG471AR1G6wiXkYYbAahaUiCUQ4LUVB0iwOENE5raq4wF+FdkA++u56j
hdNjtuDXg+sqmx9sJMxT0aOfqbGdnMO9yjlT16Tvg+ugI/LHNGTjg8+sd62hIxDbnMilR0e6WUtk
4SKdTxUUqNAOA/lxcO/IVFRYkQ5QgUhiG+2Ji+z9mBpLHkXClIY/50zJU2ZM/JkbUVY1LOqj+To3
sbe4zT3U0ECMUGH/PKGLQtRr2gGmQuSB4waCtX5tUxj7Deid3YypQyOXF7FG4a/NjnJqPOr06xH1
oJ7UiKeraN8ZNSLWQwwKIB1Gx5B9h7uc3S8s6qG8F07VDk6spYSujlmzI4ljRR62qYppW0poJLQT
W6LxsXOQSGhD3w2fTQixw5aE3ZjeFLbYhnabF0kOG9UiO0EVbKpOyDOQckUgQ07fAlIV5LHDHuJ1
EIDU165LuYaIsBjiJ0QLZbH6R8Gg3Hg74alEawuXvBisjq9xl0dy3234x0oN4feiR44F1rAJX5Mo
cLRJUP5/mAOyvWUmLOku6kp+z4E8XglbIoWw/cgeCXw61EkvPHwAmR746uXSRVgJM4EfSF/p14Uy
7x94x0oCz2yiED6gwY3uQzptsqFLRPsmk4IM0GqzitYCEcO5IqF7S0dblvWKbqGqZabv5l2Qa8yh
xiWW1DCTSfFrTPgPqLSCzgZfD/2Lj6L7rAobzTuFo3GEpXxWmjopQVUBTKhJv+t4kdDaQpn9JvaT
5XscZOjd74eC3A59PCNwCVX8CXdIPtas9NMX4RHm1LAaR1Lh+xX7yLFt8zUn+Mp1ufa0Qv4xWv8z
MsVwH7FuA8/F8DeYK8hup2aLg7EfFAUHHJjuSzxlOaKOAIKyqDsn/lz1M0XuEiYb38UDbgNpKMzU
XcGfpYu6A5vi8VzBU+rAtrB8IQFa6G0w2ftQh13XjGkXpbvE6uhrRUPgBLD+GTAdpkzbcMhSdiwT
WmBCxZLTQ0FCZWAdtrjpKl5CaXd9tnZhjcYi8FsBocOtek6NXm/xiRB/96UGDDVWOhivKiWDK5Ih
X91ljqnnLl4AGtESYX6NHuoqgyKMW109m7h0UIFmVbFjWoBUvSpuYwQjXdq3GTSDRYtkZpsQum/A
MwFAgXMCvRhJm2AoKvXTrwW+eTJDIqvRQ8+Hg4WqjcGxhevnjPRL6IMeMn7KiO7ZET0WadzGoZbz
fTGrjWNj4s4a0aAQgDEMip7dz8WYjA0U1oc7YVNgCSG5RBpxMiJGCx0E/JtCAzCDu1rp+hp3Z/66
TFP2kpgBCYdMV6jMB+WgWD0Zu94Gi4au55pD9hKYGSpdqEBbpxsvSDnWgshtl+GkjppYA7Cvc1gO
hA1bFQSuoES0XJMMJDmecbxVla7iJl7QaYHIKiqvVL+4vqnyedT1VgZyq1lYOWDQffFK4h7qdTNM
BR162zyPmiydqjuXiFTWoyI5bMaWjOUXPV3GmnLsY1Dz08W/daQYwxrCSuPQUpNbAdaenO5hshD8
CNF5AUSnstyjO1iPU7Pk5VRhUY6TaKq+p48u0+n9DN+WcpfOuphrFRAHoyMOq1V4PsGkwacAFmvw
7IAnKtMjEl1nsv7SgDrBPk1teq3w29aENhvvQNFB2s4Txn/aeGW3EaNk2pVSY0sO+VT2zYioiTRj
z5KiJXGRoao/THimLLX+UxjSQe/DGAcNThRVPGHl0UcLCVhR4zcStFE1CgrYLNZ3zgmiIe9FlWsd
NGCR+qdi/cQJFOx2RLEeKZQth6tkixnsw3IJo+F8XabbJQeKSKIBLi0I3DaCNNbZrKbwioQGA6ry
LyYZhwdYpuWAf6B08hQKFooDurDyuKYyVL6OsRvgnJFCA7nmsWQ/B66jEN1mBMcgtSWs4at8o2+Q
PtseTL+mvk06QBz4X4bhGl9WQ3omysUtVDICg69eBI8+RmttJBIR7kI95GCFRSzJ2xi6CqSOLIHd
e1c63jIyoMWtQ7d53pbI7L6UY5eGu3XI+R3vNwdp8GCkXzyy1bLOl8xktYL6nalHOpZQy5wnkEhh
6QBhVR301cMKAxJxSHtGxxbkDDTSrUvW7yAHGNkjB+CPwr0WY1RDGpR8idLUTldIJkSEkHABcNeX
AdLVCb65MfKwUYkdZLtJtCMJ/BzkOvhit64jfVOj5Z8E0E96jBVL1FHxWclHWZERl/USzqJZ7YQi
1Kg4J08imnSP5o3NpG0pYJl9MhHXr46JEjfjnFXPhHO5NZcrtKjTLZRIg0OJlIXA0TI6bqNT7CC6
zCT7iCLeLXsXjfBwswvMkgBrZ80cRNFdTgac3G4K5zsdRwLBNQti7HuOO7buRBDTG6EjvVxnekHC
CCMLgMMpzSrE+mlKjp2H1y7Y2dFyOSljcPokTScEsYYnss6xBAHsuqHD54pTWF3CeTEtG90jD2gB
jj7jr3MH0E6AOFGSLS9bKYRrjNICyVgAaP+OByEMdS2cfHGXO7rJqySLYP2RKqPLFtqzYF33WAlx
E8E0IKpnBtpDXRTDDH01pM8KJ9QMn9x8iLuwFeE63iYVr2SN5Ain3RZOaQLldZIOTVKQ2NdsJqLY
dWKD14fhkwIlsvNLhKOvT3ZrNDB44qwCseS0JEh9fdIFCnYBORDrlHjUl0qkJz/DTQRfNpWZaJ8j
uja4NC/65R3WOsiV+WKqOwhNVB2gZVbcSUidV4AJXTQhuoRLOkJCChK50CQuj2OS8a9VpLbnOIg9
CCU2cL9iSPwjl0mWiLVp6sqm7Hz3UKkAK36NGe6/IiG4xhcUvl6CobTILyDbkdUVICuFnTz5vSxx
RCN5Xy6n3gY23B75tOybfEzn/LygfaQ7LH4sxjqIe5yxC8OM7kboO6Km5YtlbtbBhWUzdKBsN9Tl
5ksyT07s6EB0Cjt5UDFqui7bt3Jdkh+TT3LAN1MWP1rl57WmM2KjpphSbGaI3AqovOeC4Q6tEv5m
GXQqIEaECB/goOY4wGdy8fzWYpkaGClM1+tYjTjH1h7JUweJpgB5l72YnMZM3HWrL7ddGTpJ2nHg
CVQKHUyAG4bj4OcoWRXWNg3FWegpATTYi/kljrIxOUzhZs5lqUTfegGcpu7pHE7nirGcHvPCztE+
9msS74fAovBDGZ+wyaDIY/eoLKygj2eJAZU71iFpAxslw9HibP9UZcMYtHGfA2AClFT0jdoy0d9l
Phj66zUZYCkxRxFI73oVMq6ZL/u08Woxbwk1kWwzQCuQuIqFWRsZ8b7cWZXG36EHWWBuNqZs0yPa
iXcbLPV0Y3W8vpS2sLfcC4tbIJZigZ600l+DJagQvcJ3b2ntNGYIAOgw4naLZP66ZhcI0oFkcBJV
INaTFCFVjYQOv9gF05IdK6A5vuVg5UT1BDnuY7EgAdlV1cj7w+Q5L+tLRyTOUhKUt8oE8LxQFFGV
qK3D0dAWIPyAPOhxYQce+MxC9PigOBsBGa8iLw6DgUI6GjMX1CqtLx20lhnkevYUzCoBUDMtuybi
JAS4zK1Y95XSQIYV8jLajgRujExlAWvBk+DA9DRNr+dUFfpIYAML6XLmsMXQxFx27QZAkwIZ5to0
kXKFapcpdl8HrDLR2HFkCHol5LEjWVH4edh4uAqWnAcgSgcJQBh8RHY1M9yACLNSeS0sA5TjAJbe
pmG66qZC1nbUsJKZWyZcCKFSxsWNoUuIR8gWVA5B0EZHxSb6t5KWOAOJD58B6jDfRsInCJgm0BAR
yigBqR0QAE0Tw51SASky5a+or3L06Qs7h4dYws63HjwNbQv+ejgdEYhw0UDfEPsJ04WowKe0OBRo
P6OvS6K7b4jIPG3o4HpI30sl4/ko4GfXA9gNeXA1RJNa95vFv2oUeFCEKpNFoW0e10R1aVEoAQv5
xRdtglRN72Gpmj8yFbGrlYzwyMzg0pGNzQLW5jOxjsn7YLQkCut1C/sYTqgVBNUcAzdIOec9KklL
dz1sQFUa4CtJVoejsFurWedkWwAifvW9Q4QkxLA+kJx3rxndsjfVDdv0CrutxX2acYVkTzEubX/a
OjR2f8JTOtpu4ZzhausqGV+HWRd3X1ehN0zYpORNJFdum6kaiWiwvyzanpJCsZa4hHzRYVRiMaRT
+aTWEkysLrQcwUnouunRS7biWON8BsYaz56UazMawdlBlvNFURQWY6m4W1M3ixOJjYggMgpD0+kR
erER5kLaHJYpwzAELVzlcsy0Fv3DOIo+RZwXdfYHRF1NCYAcxQKk+ajnwq5aJxMMLjoKibg93AWC
qsG9t4K5v1g4Il2ZIShiHNgTDdoA0ep6Zc0WfQY6bs6qQAJ3YIgi6I5oO2RnSPfo72QstQdbeErN
bTKGIJkn1HMg2MgWkXpXoiyaGX8TP3FmrTqa3LmxXebC2SuLahWO6SAae0Ru0XLms/byefb52AN5
EDltLwh82hazTI+jW0J+hG0kDYI6K53pDiAGsWinhq6M0ORbcHol2YbpWmwQfkGsmw+Q9GXwkkxL
nqEehD7XyzOlmK5Vhmhf4GLF4y08L64B2M3zDpFpBm/taQEjP4002BABPFnjhhmbyweNHGnc9SXO
0TYhrFP7bIhIdwD1LvmcFohS8NnKPmh7A+k4irZRxJCL7Dq728C5MIdoteNwMtWcTtcugiUrHAgK
WMbmzPD+Zd1wJJ6GDuFNB4zPQ12gxjVhsp8JVCz9dbhF+cmQ1OTQlbo0UQMAeuXBLP2P3pCiewNS
54p7XK8JkhA/XQg0miNIopG62lIhCtSu+hFR7ASkBqE9DY5zmgoAXZoK2GZ0gLZQFQCnxjuAYxqN
00ecVDpstmoS/pe2YuPXQUb5uqeymO7mPlKgkQRbgihNz9tyI6mOx6ZXctoeGOKQ52BAgNf4PB+f
QMdAKadhgfDBVdVXtnyRY7wdRrUhltjQyzSeIMgMOFOWIZctmeG0ccj5KrK7ao16tPJJNn+P+gQe
UTBJGlktozTMj+UymrsCaph57WcT7WD6tJ07mNTEkHlGyLdLBN+unQh1XpOuAosnnfTwI6YsLM5W
qCUEFgUgDEFq7vIGB85Mr5LEav2QidihziF4SPf9wBDsEsZTQNKu5EA4TUmRisQSYcHEt1OsyuGJ
om4GQmmQg6UEiwHzoKAh8mARXfcn1PQBL0y4G/NaSoGMiHZh/IyPWX5ChuHOzKz5V1thsmqRUnso
+q2DL0vO5y9bVhk4JWUQv99TlScEq6BQMfjAvQFAuur8PgKOyYEX5IWvO6VKVwME8KKO1jx4YoDc
g5oIB5GHYepwF6xA/V1dSV9wgNJ9qvE0MLBoCtzR2EUq9rsCp/XT6uX0TQO++zRYgzgMOiGiSbct
O/UjsKed9Mj0mogZPFOfjlq1PLXhr4lHialTqaLXkQbiG8wTg6WW1vGHFAFW2i5Iut1ujrW+X9G8
0dXoBN5elhGubEaWU7bbqFeuEZcAE/WLnD3TfENSznOKUk8e0+6ZjXMGAsIFqDdIvHcOXIQesawa
1pY626+tZWNeYT+k+rFCDRoYlel93swAUqZmprJ69RRMpNOI4P92A4f3kfQWNbwuUvD57Vbr78ZA
A4KOPLXfSFcg3Kf9OLk6AnJ2NU8Dy/drNA2nbl49SmqoCaGBAVAm5hGJPNYoFIaOKAFlCGgGnn/y
wACecTkkb2CVoDIES3GBGhuk3Z+CAbc7MqZFPif4kHAm4rjT60DzwANy7+Nv+TKXt/OoJCoYkVKs
CUpjcYglsX42VdjdRyk6AkqzVU++7FiI0o71QR31GkD/uIxA7Fwf6XswhjNooTHc14DwSPayxCvt
D6pw9EDhO9fXGnWoG7dCqrIOmO+vElcZVGdEOljd5IgAT65KIdO6oTrzgxSogdQAP/ln2NFMAMIA
Gj6gOWFad2h6mSt4NPkQnYgRnZMmGxFEI4ewHWaa+uSqQJfeUCvX2zcaTiaFkNACoDbKVrUeEUPa
FCA9StkNyPgcRTOZumEv5y78pDoFb9nVAedqSuEwv0sawlVXSwGIwvSg27o1hg3B/3B0HkuS4loY
fiIi8GabkKa8r+quDdFu8AIESEJPf7+8u3ExnVUJ0jm/3VVvPjpVtv/pKZtFXok1gUVq1/hdOGIM
7pchGD9h+604ZJodOBdLn45nfmr/sarDxh4W3WTnNmBigIMo19MyNM2rnC1NaXO38lCFzc4KPMxN
f33J9/EyzW0PtbGX3Vs9L3agU5my3WO0YWnL3WBP/9g2QEu9DaV+RSDQPQ98zKetijRPxHJlNViK
1x+js473AAPV313VC6sjU9svuoDsw9D5QDjpHt8O3lX7qtYsegvqOnIPjujj/4SxfnZU7RaLNxNA
tfEM7tPNtvJYSTf0v9gtrpC5SlA0qUqMd/NWk9NhU39hHnL9m7rfy+S4BNGO7inu6l9Zb9aXbgJX
OKxsy/sJfNKUObmY5pcT0ql4ok5r+oFKgqknraImLhgrnQh5wLbcan/HBU33kJqBIZt5vumGXU+n
lpH3LakDO/+sa5Qg6LCjkYiVwEEslw+JM58cskbnu23JYJrjYL8+Ze2s7CXWfh1e4Cv8Grqc+Nub
bVK0C5vYBMG5Xh3rX9o+G75aXrUQpFZGwW+w2NX76BMdyJ/MlhXqCo3XCv47qE++045ezsHt/QSA
F/F5NUvjHvuRQqsDa0NMkxVpTWgqhgR11bZ5GEOQDK7Rs4sugHGwKaf5NrJMsoUPI/wzFlDjRckZ
5R5F34VIJqD3kV6yfTQX9rJS56nRZXaydsXYFnbAU+es9foZ6fY+A1IkevyXZhBQIG/t+pmwlKU8
7TG/SIVMrst5IdY/fZoOA2JKixw627Tj0Z9Yu/IUDBsg+GFoZ/EhKkiaPyn/OrmbGtdpcjkFGRcn
CoINOqIagsLKZnIIlIb6SApJ3BZWir0Ms7upXNqPfgM/5zwpk+doj8P/tnl3y+OaepN3qPYm+U6F
t4BFuJsLGwwTf4qj1tGXtkY+jO6RhRQxk0tuwb6EqoMyXUcgg7TunOUYacMhaxzgyRPFDPFy5LED
FYCrDtcDWiBBVKRyeFEFgb3Pwdg1zdMSjWCjMegJSogQdc0tc2u4QZyOpLKoJkRBVHLlDnlPsqXI
A+nvTK5zGr25XmYVpPHOKhktcwdvPySzZtnLaqC0wO36EzKYPjzsIZIjWM9EQNVtqffR+d6V5+hx
fd2YXZfJYUxV7HFuZ9Ga93XG8rMx0acHJwEi1Rkcbw4cn/7mPTaIRqZthZE060LnBM6L/cPvJDd+
OujVOSKdmtpb2bgtD6atocUUMor4qGK21pwDNdlO0H17UJDK0fAL2tthLLrBD8xTpRcPhlfCz9mj
4y+tPW4TmaTPRlZxdVoXGKjnKECPV3OeqmR71qBpuqDv1da346SG7knGbu2eVdj7+iaTGrh+WFrX
eUZSZepLE/dZwrppxAMtv9XKEO5kqv0AwOuoi3UnOb4GcifDCsYnnJp3r4y67CYdE0iXrXeiiN8w
MPMXXeHefBbeAEafWVe/B6xn15ZLuV/zEuqlL8ye6f2clWMCftc6PT+9M5m/aMWAw9ygTdQpq+fG
OYNWBuOp6yx1aOUO2TqGu/6tAmfbTp5TirEQY7qb3LGyrHMdjgj0dj4XBAvb3fNQq60ic9LNuJ+E
Ls0dwrt1yNHogRfVBK8ArANBgVwOWmT5RksESUNdSORUP/gNmSyrBZFNVzlNr9VQg9Rz0Wp79LoI
nfHcZFdhkatjGtzmdP3JllO9JKa6Fn4kDcnJCzqGGeQDb+Zx7YR6kPD89jQ4c1XhYWKw+NGqZNWH
sJnS8sSXjBBO9LC/hwFJ81pMehozVBW+zYA+RDnTOVg33SEk+LQ9NtRxp3zIwCAqk/NofvRIFYlj
k/6iPi0/5fiylCjzjls0BPWr2mDPf1Sp04WI0EqiPSJv7Jm5CWlUTxKF8MPsDM365fnEqBYjsjze
NsXlm1NDjt+/8hbSB6ZqbvhVlPvUNm/DAENDb6qje2BgyF1ArdqWD7sYQ+giQvPrAzxGLG7QSprw
ViyRY48A1o05TVuGl0RNmfFOTKhpfATEEepQ85WXN3tTyScHEmu8UDLttm9bBpj16aZT7d8Krp76
7yaSdL3zdhxBxMK5kbnsuovvvTFZ6zN1cYPNRb17GPRjhCgPpemxH6GqxD25WQs6VzupZd+GVGg+
6LUPlnsfgVr2uGZOuv0Mp6Dl6Qor7d9a5py4gO2TpH/yww6FXXULHYlgZMMh2XvcWl2ZpPe0diXZ
eTPwi5e+X7MOrDRmmsvXhffnDBO8bAdCeUPvRGYYfeozaZwZT9maIMiIlrC+pbaGp1IjsjLneXRj
8c+bXZpybRkgdFunLBvgxJbROB9p2A3Rsd2csj2j0jBd4UTKm544lfvnafC4BkcvmfRzz4+XXYQ0
ffkpNseoV5fkFz4611X50OmS8dYMqvrjOVie7q9Jb0D0YNTOHewhKTs9eK8uiEf22r/axD6RQstI
MUtlxhD2FBy+vKG5iBusW6yBkeLgNv3RGt17J5ezeX13oHTWK20D38e8maJJBKQu65ut8qs/IBGa
tkxEN8FeCLmXZHjC4fU3G0wAbHI2EGnoiMzRp8iNCH7Z/TatbmNnXP1zZD37npCday/O3vo1cW7w
34dFhuWfLqYd+rhh6OphSbi2xwNYDMAukheWDfZj2kcB5qetgBlH++2oNeb6yLisEadJ/yolWZL1
4oybI+94zREypHYIu9+iZx+jBJ2I8qPOlB8XoaLN+X32/CnGyGtEexePibqjMIUVcF8dXJ9raInK
Vqb1AK+H0GlOzt4hGAmiMQxzf4lQ/HJLcq26085aIEtm6Zla1fQ8oj02h4GhRx5cla5OMQhBTslW
0joG5e8k0BgItMIDNxASyFbMcfuzG1f3W4SzmsEcJDo8dBeZPEidJD9hiMPkHKWj98Z+FDFcz23I
0dcuc/MIaTLosxFQPTetCK7v8uoa3v12MDG0VWy4pmUYz/ncSRndOdZ1VxY3HGS3TuX4PAQ2Atz2
o661B5qh2K/k5gc7uhXhpTcCBfx+cezYQskOFQOZE0bBdYJY2EWvCRlZIUpkE6yBfTrd+JslI5ti
oOW/YfTtf1XctvFxgFt5sWMMWpNtwp2PjDL2k5Mjfgpn9tCXIIMMPc/lYj60U+Ody0axvALoT09Z
OjcUyKplf2twZupzMwtpTz3LvUVNOAf/BE9TdADmYbJpvGAPoUzpVsYlTW9MUWbp+l/kLHt4qeLN
44ePkrIDHSLskXUqcn5BoqwNqrspfl12mLacgF9J1bRYUZTJylUPhqt2vwmZULyLt2cZvTPrvlP+
Ydb6y20y/yfb2fSoiP2Uh01nbpcr1MbeRUK7EVQWthPC8XiQubtHXVXAu1KXMyXt/DB6e2XylGhI
6qohDj4ShIDjJdnRCP2WwN0b0kAKNgr040NzC0wRzuQTDMo9bGZMUZVVPPNHNGOUvrFB8MB1lOKA
Liyx+Zeo3s6YX5bJOa2VQlVh6sWz1GNb917x9nQFrZKaEfaa/XrIooDhVS6NfyamIUMaINLBP4oA
bK3YkOxyz4TB3lCiNRL22YTdKs5ibNa64HXFEpfQKg+kk9bujQ1Sh3szCXqFE5L6dNe91vHKqepL
7gIuLRQGpqZRdWuJeFQ+Qwcv2CKm4+r6yBFNDIHLinXVD8Y+OcW5HtEtwSpobyduizo4+mp2Fh5m
I9dclqFVjzVKcQEUxwRx8PsWk6kEWtZHRuP24pCpOz1AoWfvGfx/f0zCzUEnvwxxlG9Ob4ObFjmq
uYU54G1wLLLq40B7bwX/OAt0rC2wUB431TwwxCfmI43Zj3JQTq8667iHw++WTDZHGQ+hl7tWubB8
wza/ytZl0IgSEvh0HE1IandVxhd/S/nMkrzgYO3Sf9HYOm9IcpJnVUq0BhPZ2cEtHwb8y7R+3+dT
rBVq8znFSs0asP9ZyfoXP4yc3OmQiN1fDl3cVtEzZEVQj0UzOKTLFwTXe/5ND0fHYwe57KHCR2t8
lO4S2Y86Bb49gEA1dHevQVDnXTht/WmJbfTo8e1k+RjJZr6/aml+AYkP1KTZuVnyQIzVa9lKJvqB
J+sWooRnP4jYKU9U8ixvNRlz4SHaIRPP61o5oJ2LW/7gvLfpiRHUlsVQTkBzcuENzxPycd0HkQT7
JbBLhdZ2XwWjdrMCL/OTd86PJLGSzbNr8LIoHYTl9woTdLnmfkUINXiE93PkDgsaf9mZN8cJ6axW
KZDHt1gDyb4yzfj7SRtxPAKTOImBMrr9ZSh3gcYrlkSGJRO+khNlLNLcDhxx7/Aw6R8ZoW686dNl
+57RUNTFHIW8XT76Yn1pZDJgKUyWXb2MpOyZe7/el/orCXWtT/xuiaJmEHQ+1TIn8bGtOIfzuV8j
c6vHqpQJ2o4wuNe4ORRiLBng72roeT6AIlh1Sroyi0+q6cYrLNNl38nkpb/F5psJFbAI3p1BLj/C
2XHxKEFMtUcRl9ueb41NX5apa7lvOWnkqY9bz8FnWU01U3JA1iWsUReUjwgym6VYVarIRWi3aH6D
TYn7IhkZRPNEx6QpudMEok3lo/u9hap+bpc6oOo32IEa+5517dHP7CSLqWoMahjtzLLIxJr6xdXp
MYNgGPnpa+HPOfqQ8l3rEtZU1k1TcSVwkB3ZjIe7IVlTLrWwAoVmrsKAAZzcf1GCs/5lfu7Mw9hJ
MJtEqy09OtIf65uGb+HfGk1d9x262EHApDh5CrVp0IpASq7QbHKsKZaoqtdjXC9V94svkJLYhg11
KwyWUaJRuI2HIg7C7tfE9fjkatd8o8Htojy1Efql2VPRktvFjX9tJpij08rJ2bAYxrPz4XVXmxjU
M7e0GMts/x3gYXjqJrRmv6VsjXOzoIp2C/R6zXzXKo6ZN1tBZeZN3IIqwPKCBx8x0Qz9DWhyufxl
DArd05rGxr/tjBHTk+NJyblmrA4OBPbDj0RSBh5KB6/sgrt1j5ayQCCIxZOKNBW+RpMJnZu25RC4
WO4F8tIq3aDFm3xVn6VddHeqw2XuL9FSDcmt4op2bsCIIUC9cYaHp4F29Qpux9o9VX4EP16xjIF5
pNX62iwZ27obhfOnrqd4P0xxCuProZl6i7O1ofyB8Zv4EB8bKNKKGjp0HdKZw93G0+O0O2jJY7gn
dUKC7fGpyx1ZPMFpBoGdDTg0IMOVOM/SGcN7HsekOpqVPT6vPIDwA3G3TnjmHLRbPngVJY+Z66Hi
W1GF8evtpi2vqOf+xms8v/VyldtLtvRBeBy1W/6OFxQnTR/1ZaFFWf+tTFgGh2oNmubBJLsDIIMl
q773ycv5DbKR/VZjwgrcGTdKX3u2fWomBIq27txBlyExhinc3kr8T0gx6mFh/Iwiw7tok9I9Lc26
1zc6Qv7LOeXWunBlMO8nCsbS8t51S5+bS6f+9EyiXd0Um6RRERIhTpb0O3TYFXhI+/1L04DonT1P
InhPyynz7lVsYX+MsHvwUIYIYE5e4lsGDY/g7GQ6CkwW84bCp0fgBgomzFSfo2aPJgQNozeBBxDG
vOVMgjt/koPIWAxZ6Dx4HrBsxdvrRbTwQERP7wOUozgNAAI2n5fS52zIhu5vw/OGnhLuNGH98daN
Lh3ROdxz1+jH1m118CvpAkJ8qyzQuNcisJUCtLa24M/MYlor+XuCB/uX7aGIOy5xJGqO2QW1P5OT
9sAY0y7fu5Y0HIZwx3fGu9XtOo6ovpq+JKY3yCPljj/tZNS7dPcteM1MRQDlOG3ihy+HLczVsGr3
EAnhxT/IQZtQjjaoeQ9+bQYeQKtnoMSWYcrPtYn29BSkGMfx6iR2PJl9MXd+SIr8AZmarZ80SJXH
ytyA0Gzk8Yx/wskCHK/puFJ0hnsjGI6LTu3nXmfp84BZSTIv+23y4AJXDrdlWK7VPb3EbXpExdV0
D6ErRfVi6K4KJONT1gwoGRivdgSUo0lfdiTO6gNi3Pu5uDBERzzvTn+sV7QuHNN1wkULvqAPldgs
+LgX1e8kjXTqojxU1tA8xgxPQelf/TZ47jQLIDl0x7J3uDXKvm7/QKy7wHuIBrbsOZbuRA5DSl5L
zpPI/YK8Ov25Lu3w3iVwPDhphgFYlv3VOy1dFvM0lfVKORWW1HuoX7bXZQyHR/TPVyOvobuX1tU9
+ikT1w7P8J9MT4bIoapIvGX4BrcKuMXgItH+bNGIc8IDeFdxS7NwZJsYz4S4CpzdxtPpPXoEqLZ+
S+jFilnC+rzqmi7jXp7g/suIf/sf8G9V3cSgSOOpiZEqMXUgtOcUW725wPjpDQ+l19fesWHiRQST
9gpRZO8Gg36qmBibG520dju7rpDfLey1V8Q22BV7v0cBV9LW8z8Tmfi7dueJY0J4bd6qtHseS53+
8LCCfCdOKxEiVh7mQi9Jl6gQ24g9VHpj9y315nh31OXgk0DK3qijX2XLTafXKD2UaOWi+2DVzfaj
ldFWHniFE++AfLOURUIT61hsoYP6d8oCctNa0Qdw4bNJvxirqaWIMSXUB6wQ+NJQ/KOHzMrd8A0l
W2mung06lPjVM2+pbo3mHP/z6jKkR3IvpmXw9M9tCYAH+2E01SUNpxDPaHZ13kEmMdDnDhRSjf9x
x1/mI+J+iaQKHkAr1g2MtV//CJMm+G0ikFDgJmw09h/zkvk0kG3bqZomxtFTlaCfFcQt97rw47on
QIX9juU77MyWp01Jet8yj8IvylpisxBhPbyNWVxPSEeGWOaramf3OHrKGdFrlOIF3yYPW+Yr95ZB
vUwLl/rLN3LoQufO+oMni9Zs5f64xPXA7CunLCwyQP6KESzmrOKlQNwhpbd+kX66xPmWwPiVRDso
GLrUfJXNVusvayxgtPTjZkPadX1MddWF/4Br+B5a/Jflxd22mdmb15pvydjAzyEPI77JUJGBGKLM
KpI5dNKD0VeAo7TXUWmuApy6SwariaC+ce/2JiuHgz804TsFxnOJHchHiBNX1QKeVjnOVux2294h
fgWanB4PAvh/U5ZF4kt9tyJBBhblN/nEdt49xWuJpQgkahzyaNz0dkxt66rDtlxd0pHjQuk22D3p
vhpj/w5sZPtWnaf0wah2fxhY+qgA6MrSnIW6SjZhod0X4/JLeVQrjMUNtJqayN9ZxB/E8xNrOlWx
j/wCWwNKh7YVGqQJ5MnLuhGeQYUeBiNkjXgkRiufF2eb+qLqRzZ+J+NDHKNQpr+CYMNuABSKCn0I
/Y1RvCL7ieBpi+eb12GYUSdcpZ3aoU0kd1PhYt9FJJgDa2ZfMfXVv4Xbjvw9qPbX2rsuXXOMzPkI
6/RZlYzMeajtiHVgK7uXBRObd0hRLYLyAs4dkJODr3ApofmdgJn/cPoS6Y6SHssgX4kJTqYpjXeI
gn7nfa8yksaYlrbkobHu+lw1zv5c+55wCyjqYT7HQ2b+o/PJWQ5ttMIfEoS+fcBjTB9YkLim0qDv
oou3oMK/kzCXf4auxLVgu0BFxzquu1cSqxQr/xxsj9EETX+VA3ANm2Ue3kIje/9IvA3Kycqa9rYk
WhdHnnC7mz6eooTl3wtKITiCmyl74Ax2EH+VkZ+iJfCcZvoO0SMRdYHLZ2l/NSgiESzyRAy3XujM
upBRlGEcqUgAfHFd9vDncBapvOXsUv8RBkBMO4vWVp/nIRJf9Ls4Efqudlze2ykcnVMj+vSxAZ/k
bm1cvlh+EER1ygUaOdgxQIowtSGEHmvqGt55eCJn7E69CfVxECCZn3aIqmdtIPaooJvd185Ne3nX
ZhS5HddgCppHnSyRvCtFcBVmb5lXH3vD9I4RqbN/sBHDH7HnMNiwBkI8QxRXP9OF2Yn/ooz+CxJw
Xb7dekwOHn8M1O6K6PAirU6zXPR++UQmTLMdlcmWF+0YL7iJYIu9H6Usg/dwbZdfNvT0jE5pmwj/
7ydWVgQL2ZogoBg6Csy2LiM6OknKeL+Rbu/aO9wwY/qCv3p/C0SHIMK0M7b762C23i5TQo4jBz42
P9wesGmmb1OnaCc5I6BsdFAefXfgskBIVV6gCtTH6ovgC+ilbQ8ooUjsR1GcprQrVvLbUoWMyFu5
u3vA9NH8kjZbf2ZMcryAJsSOYhCf/vWZkKARF3CcHHm0UV/a6TaovI1T8QTzE4RUkBv2YjxFK40h
bo9FLqs4jljiuyLbRxNSCjsgmVYAESN3goUi3KjzxDUhpjo+hS5z/kumdZY9J7iGUPklunp1QA3V
k4l1RjhDwGojQN0dBLcYOss1N45AVDNgUl1zdx5lcAmDGiVax06RFDvEXpbPYbW8iy5S+Oc2bEIw
v0l5VGHghjfzMk5QNnUif07SWZazGnq8rPW29YUnmzjm9C7FjDqfCGjGLffnRMwwfLSYRgDXNhgu
Hnjv1cYmhyPIRLTw/hg75Kr12eO20K8vmgqV6hY/fIm+vekc/YNpZwgAArRoHjsENOs/1jiR2UNf
DqQUgZH2Cfd6vT9OuAg+tb8inhUrs8Qh8H09v+2kH6Hns2hK+bhp1H8yk27NzTx16m9XY1A6IFia
OR+mJPgZCWd/7Nydh3Bsxqk7qXmbPkxrhrek6S2QhJ73743L+q9CphJfjVLbs6gbZyqoU9l91P0u
qt4kNdFbVO5oCCOZBl99PV2Pgj0phxzTnej5Phj10AGirTw080puyxoiCysyPmdy2DmLPiOyJlBc
yab6XMu6a94C9Fzw/5yr/dvsm/qjG1Kzo1Vct2fQYTnxKFrMNFvlpuoCIQQQH1XrEJ1cD7vuYQKA
/JfszJnFEtj2cd1LHLo4zhYUL1jj3nsym0o0uj6JKqTD75hsqMT8Xu2UYrjUDnJVrsZfLq+3LBCR
iu8E/J3oHbyIqsDMQY6B0G6SQ1HrLxKV9hAvYts+DaLMyJ1OXcc9r4yYD2gj6i/USCjqo8m2xLMR
3fGFxUvJE+l71XwuUT1VCMWXbv5luceZwdwueGPPTOt8CATafrdZ5AvaE9Pcoluq+MexNuImJvNl
vLf9sF1mKyVPCZRSw7MbxgihIQa+9gX9UJ4sq3rs7Bh+Sx/R6SGhsIB8OqmBup0MQw+CohjVFNDw
8h6ypP/B6TGs56GU3n/kdtCLakjoJTIWjp6gc1Vdv43Nb1DYk19kNxg+10aYRaYJgnee/DHIk27a
6xP7j3AeE2nHTwAyqJ+q1OKLQ1c8GmYCNwenTZmWlmaThySsmz+cAJt3wBRmsvud1AoIY7/NbsGL
g+iCFHboXkNSARQ/5ggaKLc1ZUzMOv2QhKizOPImzZQxM1Idmq7nwFF9tMQfyvPD+he2lao+i1i1
98inggx8kWgfHlq0GROApbkArszzZak3YhWiFhFlHvttCfUSuomf2ynReAMikf29KqweFCyCe7ZL
qiMG9nmXd1cs+VdDYEWHRCEJPrrIz8DOja7Tp9HTy/wKW4XHbEiv0QZO03nysQ/E2h23REQ/1rba
2wNG5/aphHlilkf49GPydkwtyhcW0txpdkGxws6KnKlOwQCMVS9Ajq7aDVB4HgReBcpeeldJ5v1k
3r1HsdjqycV6c795MT7sAwec7N4GbHvZY5xo4TGlrS3O79wNXcdzHwlhYY04je0clSnS3i1aftuB
9HBZgN4ilz0MaZhocyKiXznbC3J8b/ae033DX3X2ar8Z8PTgBxyq12wnYWG+SwOUwWyK7FtBdYxx
1EcJBhXc4c0N2eOpQ1tE5PUOc6qs51/xFFuXDRDVU9E1asKYLuKkPDUlSbKiGKXvjw3SY6bvLp+V
K/6blmpGmQlrrfWDM9Kn94ZG3aZHf9SaycttiFEIxjUpD1vg7f8CslvGW1sycEAxhJN41005TLc1
J2FUbH0qvjMyldznBT7/6tbmkE//OmrQ1bOf7BnMTep3GYlupum3m84ZEnumFnIVxFjHCuBFV/Qk
2z2Ww80+6Tq4rGCe1UOmfTe+7bOaM9NfbD0U2m0T87byTtMdIZI4xptBIsLnvPmtvVvSLiofcBjh
t/JZUHFxwYkihvB4+1f/gCAPW9ZB8HZFzK1YSI4gH9J5BTzBumM6CNxbh0g6ysfIgOHtsWQUkGPU
I86p1mznfwuVrg5s3voK9M1kzetBIImjqvJ529MOZf1mPIuVOIMmQHfRfkRKxr98TDTcF5POXr3J
CjoofCDPHYIRs1A/tEw23DuCRTwro0OXlPtzWEaheoKg4g7jjQw/liAl3r7iHX9UjlIEHvB1Z7dO
JLM/pp6r3x2/AHusEYa7AA0gO8dNxsufodaMjzpsAEITmsNIJNL8P5vSapxzoW9/TrZyyovfTY68
QOKZTyUSfRJx7C/ndSmNehRGEr2Soip4UxlAH+IJnMAXU064Tkn/0TwrSUdaoOIJfLQjN+xdnSAA
QjzJ6UBgUFseobvlxQ52nY/jOo+v+/7/+y7wzMccQMUV0q/hMjHQiDiv+XOTvNaZZ0DKow6vybyF
5lKOXf1F6EjD1rAN2T12VhJPaHIa6Tb1aPxGb4FWtYkQox8AcLfxwvE+cWaFivQfW9cvgF2ePLC2
A9ctLhvYFbjyguOCE/MNIh+COph752mva4BbWQ1Y10uVbf9pHa+sp7xA07FFVcGqDl48AhLiS3us
sIiWBD+M9EcZMJS71K5Ipw3NMJQTkOHj323BlCK2rhYUFC4E7cwLNZj2WAfTwo9Wlau99xPAUMzp
slS5XsCmSRfxLAvJEvrecy8D05zTJa2vNq15du99hbsAAsEBt5ukUaZwBzaunP3XRUGxtyiyknHB
UFIpghbg5dpDtfjBWPhdpf8hoGf3K5GdZgevTrbwPC5JhZGE+/o8kiFoj6SDRa/1TGZCQXKHenF1
CtG9lSWLEyo9nrMe1dvHWs4hlHG2LEUSgjgjoHPlCwEwDXgWxgV5nxA09rmP2pSPI40OXynFsEXn
+5v6uQcQ36Dpe9Yy98La837D1mKXJfsPlaNU2QFyxxU5iYAEvHgtUOQR5QlK14CIAWQXrGYejk0Z
fU3Xtacoo2Su+MTxNNxkoS0/pJvgeoa+jd6Syd0LrOXqaVayP1nkrhVq+nj9i4kfBQ/+EFB4gupY
Nizgr3tki3efiJvJrn5l2NIDCGSHYx0Lt3d0cDkR3YEaGSUhygnMpZOFbvcH2X91g+7Lu7TvHYPS
u3eLoY2JC8i8lL/OpoiUMx1p+zCztP8ZMRtgVXd0+1pbGflY6TDHHNAhbwFsJQrjU0uKfsBzli13
o+uV/gTKJMXrFFbgKMIVy3/CU9PvEWiYTyBFypIOYrD/VtEgk2OazeZpANrSh0aUQfYvdh2IpACG
/lx5XTbkKI7WN0Ik4gnneDqwFa2ToC46noNbE0qYlEVEdXUzxktqiwwiajqmm0+sdYr2/s67Bg0d
97FWTxysqjtCN6FF8zgOnHMwjEnwOA3bru/wA2Cb0CSQeDdzg0MsY6lGDeguy+84STJqv4Sbxc/g
11mIOxZjR2IyAqWUQ2lth9ewdtpLPGxYwZowqX/hG2jRBS+ZXp/qysTLQ7CZqzpNec1DiIeifuq2
YQgfXFUaaBMMLU13Qs2Q8uDqDmOghwf4TwMG/Itys+kZ9RCabwYKlRATlOF45K/98SHB4ODcsLUo
H3fwOvbHGS5qJBECIw2gRINS7VAySzl5RoR5d5I9ixNvVgM3mDcycOiG6su0vOWUIzcyCpyrlIhw
PdJolNXbM7J88m158KeUSJPKovtb86gJt+CpWuAM6gN+4kZzqdU4NGTucVgPr2BAFocmyebRSa/0
LF2yqMOeCOW2BSdLEmR4t2uotysS7PPwcv0WrKa2/h9p57HcuLak6ydCBLyZ0lMSQcqUUU0QZeG9
x9P3h7q3T4sgmoi9e1I1UAQTy6+V+Zu1H0nVr7bOlUusogMbra2aLM+pR3IfKapEF7FfQzaoyh+B
2sTqVwlBCUrBmiC0z6SovOIzmEkPQrUBlkDdBIBewMTIFAnJDaKrknz2jUb/GbHRgAFRqFEYQ6NS
9Wl1NBkBthnRpi0Ao4MJp/y6i7Owco5RqzfGHq2eotxbLRcWDkSQHHhmBUWYgXjWLSQluyKoH9Ik
hpPsNYVy6jpXdC2y1J6k/BgStXiSE7L7Xw1gXdKlAoAorouhr8yXIKty58mCKkn2IhME5HwHwuxz
aLfCV0ktmxQ7FH7tNTLI9x+svKCkDwdGBoQHSTxU443suPlzJVSJfKzJLZhIMMnyayD7rrUZRJnL
dR624HuEkRCZUIwQH7jzusGxc1mxB49ReakKiVemVVRIDcSG6X3jgdmVe9Qs60sjG3m59Vu9bgAr
V4J7hFnsiuusSXs4XVARJOHRJHmPaJdjec6zE2byzyAT3PyYmTkG2bpi8QqB4Kt/Y0up0BeqKNmh
5uSaTUiywVBMSmglwJj8azpwAGaw6GIvfPC8QKy+mSL3bXID8OC3qd/niq2hTucd0gA8AsJoqEet
NBJ5+KtEgRt+QaildUekria+pHmZpWcsVJCoLhS1LC+llQN6Gxgy8QhbyOXOLguakr+pdaZTqK5L
kh5Ni+LbJi49Nb6QNu+6B0UH/CM0ig4fwFBTBzJb3ajcFLFxPKEuO/xSzUbzAedWwY8FddFbJVsZ
CUOwJJqIFbgmT/TSwyaWTPBP1Qn0cO2/ylG8jUHiERCIk7gaBPfNHaJdnUpH81Ct14zUkvTsKGA6
FfM0FRmlewS/4Q9OREMFYjSR4danNsr7bVMgZ16AiqJE22YHnuSkArnJK/uwy+udoBvvCSyyo9h4
8tmFNeAsCK7eaH1LMha9ENqoYo8ipqPC/Aetb61G2sZL0/pELWLb9Icg/m25X9HMWuj5G6X6v3Hw
uwFehRCPOel57LNqGbpQfTKfu+otXffd0ThpwrZaG9Kbn5yKjeLuY7QR1inODed4SWZ9Nj55vdFM
XOYLpvEN35BTsapPcKfXQ20PCElw/3fFPaR8i7NDy4Da/+ElRiZ2m41Y3OrYK3/kVthlabgwC26V
Y8lJieLY6Xjk3FiAFBXMxwYxrxMFj7Ob76gqnYL85X6fzwaR0P9mlhm6NB1aypZKF4HsP0lq/AzI
7VGpXwL19V8E4fVGZpzLiqxOtGnDxFUqXXWaE/quny1d+g2d+9n0lAWV4mlbmJycyvDkDItUmzbV
StYFqxRNLUNeyP9SSC+y8cnMF0JMVwIhJBHUBQK7GtcoaTJDuOxplcn94Rxkz1X4Ejp/ZOtHUZ//
WX9No4zbw4f15iOjPUSFFJzL4ofs/zKt87Dk1DDTV1cNmewwmdA5XucrwdnwPzma7ai/1HRB+Xip
r8ZP+NAKtLw61WpoRetcNNemr8TgpS//4dya9tX4FR+ieI0CV0ckClJ060hCbcH8qurP/7cBmWyA
PnBzFRxhcFZgMITCb1To4O8tjPr03Pl/LeFmooxOkqI0aQkF5kzIRD04j2JWKyovD2IFn/N+S2YH
xaSaq7GR64ClrruLlwCwWBToz152NpEkDdCslPxfRbtkvS5NN9OxObLGclQMXuKKMpnERpNIoteH
0dmvnnge++WTWaMHDAxtyN57jbQPhRJkFneDfHaMryEK0QpGex2pfQ8In4Wa1P2mjwr0Hw/V6Qcp
103vqkHtBYcP8gZ5G6Gi5WsytUJ3UwgZzKx2FX65H3Curz/2wGSNCU3q6CVZhXNj7eXvCQKFsUlh
bLGnp05404ZNFtpg5GTdcjc6h8hgxkBfIWwBL0E1zNqjymbB4Au7nQGE/n77/s7IaY+aisEZoUig
hacztjZDSYReEJ2tRDjDvwOYdUGjDUA5+m/Ca/hi/OCp0TzFD/pTjOoPedQllf65PjZVk6LOeEFR
9UkfB4qn1T0QsHO28eqtJ2grqHiIfC81ddzYb5qqSboMUF3DjGTSx71kOmDXquicVy/kDFeIbkXc
8qV3Z2U8qzt0mUCEReuFDp5aEBgyVhkc/rrIdUSX9cmWEIIRKshQ9BcZPQiRh1CJuIC6yYLmRW/f
pPSRzFLAi7829qb8o8ujyzgWICh6VKayA8/mndbEC191s7AnHzXZDCvf7zuUw/pLDX+v7958+PQW
ClU1z18p3d3vgptNcQzGfVBBn8WScR+4XrQZIpJa7NADhvtC6mBVFL//eQCd3x+9ONDxUScnOjkv
MCpa1l9aykCKgtKz8H4/wo0/0TiKH0NM2iA0nWbytusvGWkt3Xzy1F+02VbDbYv6M3XVI0oSTW4t
jNP/EpfXg2FoXFesydogaYiEXtL0lzCxm+wdVb2NMLK/rLNgoqbzo6tRLcwXVsrNgqSxdKOBNxBW
EVz4rgeshBGRUxQeLgKaxFUMwp41CfThpC6Zt89FwtpM4oWkkj4TJ/u5mTtO0bq5eFFdFLxRJnKC
I/LTIG1O9wdwKdC0H62kC1U3Ei81JHUbuViBfBcCrCzc6Fj1lrn5F/EMmQTv36u/OTmje16nvOI6
8SKX4SqqXi3uT4is5/HxfpybA1HGT1fTVVkmv2bI8mSoNBdwC8AJER61ca60cF/lb25eoMyjkt+X
L00qvt6PKN/uHYQ0uNugvMAVfbqhxVCkS7XtxYuRIs8ZqcKP0tHNT/FArSBGNupRU5X0oaTu86CW
g/SLdFF+UEmjbZAcLe04oCYySNBMV44bxI9dBVgaETDtAUGKVV1l3yqIEzB8terQoG+wqsidr4VW
sGNTC45IQ3rvMJW9hZU215HKaHwsmcx4WZvMRNAYKTwGWbxI7WvyHoTsg+uh2VSFnS1MxZk1zUsQ
qUFyA2yH0tQJjHy+kJaZxfJCfDrMpF2m61t/eFDMbp0h0tJB9WgH5IGGfnt/7G6HbtxGLASu2SQN
LnbXCzstQxnfh264GLqwg0SPiISwa+IHDwBUqXy7H+zvQ+rqvJWJpiomnn8a/8jjmvxwrQ/RlwFk
aQwXt0QFB5LKo6drBzWIv0ox5TMEcxHZqn4g57+HfLOplOHrv/kCi1wVIysrPCqvv6CTNQDFCDhc
ylJgehWfSX0dnW7TBtoRxu83+KbAmXUzXNXc7O4Hn+trznyMATWsJLlcXceufXcISgqnFyUp38yH
0lhbSfIaD3/MbP9/ijR1AfMoXMIA0P+OarpSIR9T0nyIh+gotFBFzOTz/Xi3e+mYZuBWTHpK44CY
jGuigByxQle80MKHWnd2qOlCrs9ezGYh0uxS0UnjMWtxLOK1c92J5O28QRVjVuU511Ow8z+D8g0j
pwDWkODgSx2J2zw1llbobAs/hJ3MG0TalDgsCCsY5a5o9n5VwAHITlHgvDmODCx367nlyc0KxHY3
yCXVQvvgW+E2I8FZLJkjjvfS6TpivyWjZWioXOmTmdTJaZMidClekjby91bT/cGxpT10IUzr+yM7
N2d5A2iiJeEFo01nUiwnGoBA2q1SwggHlG4PYM+y9pMGDfR+qL/ut9NWfYw1ubQNRZflahSKl1ar
Ic5gzrGmgndQheQTdWm7lRVhHajd05AXz9QFHuNBfY0j7IqRBVoj1Rtsyxg8qYZO+cqwkD1KJAVW
jHh20dv1hurZ9SWE4IRi2KRknBAJILftSL88U9vLIMTWuexs9aYF1yqXS1vf7ZWXahfyAaYlymTL
rEnjDPyUQfAVHMuyhjSsUtl1WH8RtSFYx1GSrYGg/UBT9pjm6jfKKyff9B6iIpWhYioHoK3Dwuk2
+z2Kpukk1zSLr7peR1y+yJg6tXipOE1XrSYHa+CJ6kKU22VjckJq+Idgd0wOdvLAKqAnC4riyhez
ABSeyU+xYQ/4RgFHFQ/3p89sKA3bWlnkimWJk1DgLge/JsvH7OHVgnSbh0wj9UwQ//cD3S4+2sRF
h93OIpc/vRegYBINek+goS4Rh5DzYV9horN3U8VduMvNhtJF6nMW6gy6PF5RPpyXgtTHWc01+VJQ
ZvsDM8Vfu36b/NR9/ef9Rt2ucxo1XhpBFMnY5U72NwX1W81yiZRQ96UyvI6aB6q2MYI9abSQbpXG
m9P1QicYrr8mNspYxk9fE2GkhiXuCDK12QzlUcA9xic8bA6q8VYZ32Jqlb7/GbIVuo6HEDqZ4i2Y
g95OfqpzOndVtjST4sdkriQeRKW8xY/A7EHMcg2IKerF+r+YKNz1DZXjXgIiNomCkpJEBayVL1z9
RArwKrAlOVnLL/eHbm7ifwwz/v3DJFELeL9YQcqXNGKjeBD8Z8QjgZzcjzJzd6PPxmOeFjHvp9Wr
rBwywUH56hIov3sgWEL4VqHbmMSHMPoNLmKlxl+qBCjp8/3Ac2vgY9xJL/YZWVrF6OWLS2lKjdVH
oz1IWbW7H0WSZ+bkxzCTXlT0TGmHWJIvSQqB2nSUTYrl0bYsyBGP4DOMA6rmyF25sNEM9h/QuYtP
oRH6Tz1M6IWvGYNNFojJ9quq7M/snVPvY7VKYBe3rnHpAQjwIuV9hJjHyi0MZYvSab293/jxujAJ
Zxm84Cz2aEZ2Gs4h2a6HKlpjTfBNQbyYjMra7Z7ljBlbQSBw60cvLxfW4G1QS4TXq6mmThKIq/j1
tAWx38CWCY2Ln0sHIVkNr5FyaXvpKQxeTP3B0hfizYwwxHjV4rqEv7GJaeN1QMUJOqBbrXWRpXqb
IzRQ+s95eEQvGuWrYpU3VLfrT6oirQ2ohWweC73896503c1gIU2YX+POx91tnIIfFqoFUt8M1N57
juvvmnWGGbdSg70E8ibs1jUogg6xN7ocMXUhfgYmNfQnA3IGujM5GkW1HuN/98vS8oXMxFzPGCY3
d0vBr3D0Y77+sBSCJogBybmEIPtBbIgld6wH8K8N+FsPA0fSB3Aav+o7f9GDdOz1SacwGmPRTeM2
bxqTI64ZlAqAn+s+t7X8OSuOGb7s9Y40FGLbJ6PuthY6kIWA1o017NP4pPkXSTi4frmw5GYOJUrT
XHR5wGCpwkP1uhMA+cPFkEL3GWrWRtE+iwNv7+I1/SlTlT6BExRTd42kx6bN3g134fgdWznthY/B
J72QJRokdh86bJiYu7xHTRlut6V+Q1t6nQEukpx0YdDn+p2Sp6JwPokIG09Wg49nAqwVxX1GKQZ+
kw94BtU664A2w1I2f2alj5cLlh0AJtWYZvOxCRp6ozfcZ/2Ehp3qH5PONlprFenhNs3fBXNpod1c
ZhTq6wAbyDHwTBSnKTBQPLKOAkLwPPS2e4jUY++e1OBPQ5+GwVutUh5FETvb9bprRy25v7XU/Qw2
qLIIa1nYW8JjiRyqg4JingnrvN3DEfLQMo4Cf+F+fHMRuf7Sv0+iD1tCi4UjHmJt8Fy27wp+t/Xv
+zv7zUEy+f3JloPEk1HqDr+vNlD/zXwNXS/3vzf1+z+PY8o6qTKd40OZ3ujMpqiSfuiD56r9ohal
bWas2Fjvn323FRb6bG50TZXpxL2KY0ucvFySXGsrIXRokxEne7FLI4QAc55RQ5Yeyr5ujrCvFi4h
0u1AUSHipmpRKrI0VZt0ZFVy3FdlKJ3iGOyox1Nbf9aCjft1aJ8196GMn2XyZsobzh+YOworQ9AX
mj3zBbIkjh+hG9zTp5t06YeVbHW5DP2jtuO8+IRRwf6fjiK/izU1twCLlSOOn/BhNtYYN9S1VMin
QMfwEdkR8d2I/+jGUt1trimyyLbPjqAAhprsPQrsagECu4zQMpjzcFdqC9P+7y9c7afA8z5GmJxo
EJFdQw2JIADxG2H2o9b3o+jA+E23SWOXzb7IftSJcMy0L2a+wSTSWLhvzDaSPX1E8hqiMsWtyKpg
+LGvyScNXdtBxFU42Nwfrttc2NhKcgp4xYq6BELleryUCHxhqgXKKQ6cXeM9cWJbTYL9XAq3+5fl
2ybeFEoWLxyVN/v5GJYTkvKTjPf8tERTYo9mDkoMKSheB34Cgvs3nN/KPObekxA85umX++28ORx5
qgFk0kl1iWwx2mTBe+0Q4itpWie819ZBCDstyrZyhkM7qik5ghz5QgNv7wKKbpmqqlKfVahp/H0L
fVgIYR5kpkSh/6RB5RcKjHMcdOIkdKH7epNglGEkDzBNVgKCeVJBBUlAWkH1V/fbPS6D60l8/RWT
PYcttHYRyHdOhvy7x0gpOefGwopfCqFczyBBNuBV9ZFzgq25C6Kj1T60KKj9i3aMsliMH3mTaXmI
239PyqZxTqVborR5qfKn2lpA+d3OSUMaF4M2PikkgDbXDVHxr5GiYfBsM3zQvkrnTNmKwa/SOkcJ
1qjFP17b19Emb5cey44xXerZLvZG6zqGMi+UILjv95t0O/HHqzE3ckXRadI0R+e1Xhxkhg+vc0iO
cfrq4wDvrHHH7vMe4vPnGKMV+PBb2LPFcGwVHJWMbCQDnuG3bQO92Tq9ufBRtzeK62+aND2XM6EK
WzewA9V6wD9Eaa2jGz03aJgvtH6ce9fT34RUSbtVg2OCu+P1kEbIS5tqGwa26Veb3PiSYZnnrZyz
622sZy5kNpJq3W9Lu9yPq8y0UDLAd4PO4JnBU+A67mAFFU5VTWRH6H16qMytsN9Y6QhhJPVjI/2Q
wmSd/FK0fYAXCSJ1CGquhOiACJEsIFK+Cr/B0jLrR0HYtujhBV8iijwebBc4O2e8DIL8DA83+qYU
VJzWpvjFQv/jfhtuzx6wM2MOVEFxnQzbZDUEZCjkvNAjO4/SXybwDRXK3f0QtzvHdYjJPMCEz1Ir
XLlsF5BM2hw7fdMXC4nCpRjjDPmwDSuNr/VyTwwNxUfxsfS3srwAz7tNa3Eyg503YEHhQqlONw4R
5UPNKbFqEIp8VxoXqXhVeRBBVoe+uYm0I9SSVVuGe28JD3p7j72OPOlBp+1qZUgrHAjN129KSuEo
wuH1UEIIuT9UM/eE60iTGV1SiE0yt05t+O+GtHFNPG5WPiVlc1+dENP2Fs7P2ZbxrDRNrqnjOroe
t0yJ48CCN2fH6rtQFasGUWE5e8+hp/no2N5v3cxyVbkf/CfYZJsQOzUebS9oHNwK2MRK/d1I94Dr
l25bYy9N9iMCQR1QJTJXN7AtlEyHIqwZL6/FMEE66t4DjG6jAhQXnFBh6/QLHggU8NPGvt/E+QEk
NwJeihslRIbrDsVCopZSIU9ttOELD73dT1iOFinEzk+GeCmcpy5Y2AXnzh4SIUCiqedyG7LGMf6w
9sTSN8FUGJnd19/V3zHWhp6DBV+5LYWnIT3o7db5KWOGbZ7acx9aiLSvu+7daLa67m7vN3/mGOQj
dOr1Mme7IU5aH+CCIxpJktlpBntAa9Zh767BPgbyQXazlav0C1NqNqCuGgA/uK8Y2iRg21euR8Iy
s0vtKwj+tdieAsfdBLpdpi1YzIVwMzMY6C53TR614CKm1JTcGAT0YuQMizwPQDUm8qS8ECoK6iXw
2My5oDF7dUTuxnrcNNGLiDdl8jzObUjN6KMF67ZcuB7MReD+RT6JyUq2dfz7h2kjZzWEciXJ7dKP
pccOGtQWQY2lDWY+CulKtmzulOpkzY+OgFmCGpKdmWWBKE4mXaAdL2FjZqMA1xinACkNZdIWMJpx
VIZ9jqQECp7x46iifn9mzy1s0p6kXS1trPCJk1Xmo/leepaf21j2rBRgdWckGsVqb+0T9yRxspp4
h96PeXOoovlFOVYjEcfi5l11PUK4gtdZmTAHYMqk6wKxsoOOFcu2UI1mcz+UPB7QV1vmJNZkIWEh
jh6yG+Z23L3Fwa/fmJg162ojVI89rqCmei4h+GfPTrLB6lqrzsE3/u9/IEnbfHKPJYqRrrzQ/NvU
wOSbxpfEhxnaIikl5SbfpCtfOxeBuqMnvQreO5YBJLtXiJqEe7j8LpIh/X5oISnt7vfK7ZXj6gt4
FF1/gWIpHUBLvqBq/zgHx/kzKtzk50FBxWXYacbndPgs5dbCLnpzKI+3WY3Zxv1dZmebjLuSiRU+
VHVtm228zfTnRnqQjWQddaPrzq/7TbyZYxRaDPYZkEDUXEiAXLfQN5Q6z3W9sPM4+pqF7i7JMKKo
68/3w9xsnGM9x/oLOoKtSWbgOkwCbVCjFl/YGB5uU+XV17J9m55aLD3vB5prz8dAk/0mLOnauCYQ
OIk37L0hSVunQU0Xum2mPRoZBx4dMOV4+09uhOi6ZNC7fdqDZCxGjqb3ych2KSKg/7g5TAR2Tg4v
nuXTAzVDYNvEGaOwDYpMZXDxtwOv5Psxbme5xmyDk2KNGXieIPL14FQBml+aBLxT0oX+lDa5Qo1P
KiCK9Nh6BEgthaWDx1ATIsOIpMwIcoRnjrrn7v6XzEx8kOBUt6hf888ULCXGMC0zyKm2aDQrvHr2
ov8zVJO1Y/gb1Vp6tt7uebQbBo468vtIHk1P8yAJRpsAlzJx9j64P9Mcroa3UWRSY+vhSWnTg5Bd
8FD/1GU761tbuXu8aBGu8cSDJjdrsi+6Ua+AkEfN2cIKdmFcbquQf7+Px+GI1qXiNplkYRGifUwp
wK4L61Bhjaf/9DBvUJRv0gOaieFbZqyQbxHEhyjE/Vs5Zt2p9KAiIP6hngpr5UWf7w/QeI5enRLj
FyEeIalAaighTGZKjWtwhWomp3mff4H1soaSvZAemlnAQK8hXuoqCCEO2+vJCNPF65I2r+xMGnA/
fuiQ5wr1heU7M9FGUgBIWkUnu31zmNelkQ9hWdlp+CANf3LL2gSBtZa90WFkCUQzs1dcBZscrRFi
e3qiF5WNHNlarmF+/Wyy376+gFu7uQprCmPCgaFA97I4O647jpxSh+RCWtt69UPAEsiEbySBzCev
LYufNJJP9+eCPA72ZDKYkNh4zinkYJgQ1wGV1s0UVW9r2zP3ShVsea6ieVN+rRD/USy7PCYIwxjb
/mf6Jj6Gx/TNaj5Z4QMz1dYfS/Vw/3Nu581YmeaGCZkWCI82Tt0Pl4Uoxh43Un0KLsml0n+b8VOA
9tQ/j8GbUmLKIMt7U1ry1DQSUA+r7QIvKN89J2m0rpqFPMftGlPB57ICyAuB8frb7R8a4imtmpHY
qu1aQRu0krqzjKnFQkv+4revB0+VeaWa7PbIiVJFuu4u37DSolbwqIjU+NS+6S03uAqnr3zt+Z9i
73mos69ih0JU6TzgItY72CGpeDCowB+37puXbVv066JTip1a/opg3xP+nDusswTn5X6nz/QHX0ot
D/4VO890XiPeJXE5zRvbMUvhWEUNTgtl//t+kL81udv++J8ok702KwpcK5CysuPhVCPIo+Lgximg
fvcuaowvNaZqWFpb6aUTk8/ZH93b4armytHCLJ5pLCwGZteYSIYOPvmMJtUd7E/L3g5krH4bJI8W
GjqzTHA74iqhjEe9Nk2ZCh7iGEIp93aJfbyOwDAktqisNve783bLwydU586H8CLb69+T98Mc1hEZ
T4cOEWMp6Q4IUK403JaT5IucLQT6e0ZfjxtHN2IB5ABgYzA9rufxYA4GjuOpbGPBF64Tw185wpcA
D1P1tyZuY4yagH8bTruKXlL5c1HuUOjbhUl79h2gxzwTEXQ7NEgW9lt5CZF9uyNTmRr1A8gZcEmc
1qYKL/Z1wDqqPaDAt04HSd0MaEjjZ53hmKDGOtIRImiVAHG6+/0/H5lz1ODazbEweUEYZsobuSRy
Qea9JTuOc85KRA3xmJZffRx774e7nbWk/RVQBVRAuB9Yk83ENMRAGIJAtf0C4IiQ7SrBX9gVZ04b
AE9AfuCasjdy1l0PtIRTMTkuS7Urb5tdAmif1XHALXEf/47s+CmzUf0P5VX7BEJUUXcV4nDSRdr5
G2mNwvj99s7sFtcfM5l1gWMlSB2bqt0/i0hi64+Suqb2DujX744l/i+7OH8bPsOc6auDvLPq48IH
3F5gRvgX8DQgx7wKpgmP1MzbHnCUaqPPTRl3rUjP/qNjJJ+yQF7p9UPkneT6ITQfNAl1WxNV6F2g
/Qjql/bH/S9RxmvFZAHyJWycMt510K/GDefDUhe03Mh1tOBt46cZUcJeqRX232dh7V80/4zZXC3s
4/yUP8oP3oNqB8/6uXiIXobf8DDklfxFMg4UpCyoLuuMNbKwP4wzb/p1vG3IjlpsqdT2r78uLEo5
zQK+rq9+1ojrV9ZzrPz5ozabAo3lNPuy0BvyXLyR9IKGCbBQbbJ/u3DoZNw3NFs5t6MY8aq6dMPO
ffG3obZD4yzao1jUdi/UIrGsch/zz5a0k0/N+4Cc60nYDepWrnaD8azphwQFs8wdtrjf7n11icNx
exCMnNj/+dKxJR/GrQoLzKP1WKOm0ax0RJqRuNDUpdz02N6b/icnp+oUbKjfTNILsid1rlG2CFwg
aVSgOaZyo3nxZSyscZ2Akqqq1QpntZ2+vT8St0jJkfPLvcEEtaKSjZ5EtjAZ6GOh0Ww//6k9Cs4m
kTYoQTaYpPeHyj/3aMzW4svgLzR5tl8/xB33yg/9qvWOVGtlpbEffS78t4QRz/7V2JkggGgeCfW/
a/JDjKJq0WFNB83GisoejPDQmNUegfeFp9jcJkOS+z9hJpOZJCpOlF2n2Vqk7bU20tdGn/0sSHRE
o1kg8qLZwkEyc26Nxwd5KMZOBud63XkSinsRJR3NjrL3sHj0MdoONezKHCQ+fVC3wsIsmWuhDluD
DAAvGRBb1/FSPcQyxdU1G+1iwNNfNLndB87raMreoUR8f0rOnZIjOIDHM1eiW+6tX3S+CKfINskq
4edmGds0gcV4P8pMVoMCPOkCctTse9zyr9vk1cLoMS6rto72dmK2ay18iaPPKpIporrVmSggdcVV
t23RLzSwwP0RJrvcOlajncXOUt7ReltVoraq461ZLEyp2WP8L1CeYqOl3PS4hp9BLYe6aidB9IAF
88oBpoesf4sPg6fLK6Tj15ojrB0HcfXhewSevi73sbRWlDfXOoABs9SV84qdRVM/4U2zMCFuc85s
G7CfDDJ7BifrlG9S9EOloJyv2hJAc03BXnPVFuXB2SAx+N3ZAOOotRf/0grmphc/oeN2f/RmJ+SH
8JMJ2ak8tZnuXBm7GIcyr2+3fpDnWOb58YrezHlZ98pCo+cmJigZAwyuxR49BXYjtWa0Rs+h5ciI
y1P8CjYYS0W7f940kIocxjwNRgTQ9bwEz99UJYbhQGSQxA8+Gf1ja+S7RjpLfrDQjbcgUIbxY7DJ
7u/E7lCavaraKPNvs+KBWq9sfFKTnfQDN3lV3caflAfzKcgeHSQk7zd03KSmZ97H2JMTgPymUuJ+
SuzoXUW6tS029b+516BJxqhR70I9bPyGDydAiDIl3htslG7/Le0OzXjQ4Ik1nP3yUdR2BQKi9xs1
N0dIxwEmZPsasdrXAfPKzBGFp66aO1hVhQ+ut5C+un0yku+ldkxSjnsriYnrABhzo43cjAG0x95G
NJnb9DdKUgvb49zgWEATYVIC0b3hPw+5ZyY+6vh2g61a3T80yiHFzep+Z8225UOQyRYsaFVheXKp
2x3zzqRKLJkoGa6M9Pv9OLOD8iHO5HZbGmRGMCDQbVx+E0RoSoBPedgvnFvzXWaM4C4MuHnSXo+M
WJiYPjSdbisaJk3qEwKEkrL0pJo7+WHaiJbF2aWD57wOgkVE42LOoNs9AqbpZ6A92Sejw8iNp1z6
4363zQ7Ph1iTzUGGJq0WGCDYrvU4/BShE8Cakcqly8zc2wOO5t8k/sgpnKxRqanRrfVy3c4yZEOV
Y1mKUFzzTdc9c8hh+L2yrJf7LZs5Phgnnh3sr7A2p9V2M0sCF1NM3bYwOX00JS/HSk7aD5l+KnlT
w6P2FyLOTEFow5gu4TXAAp4CMPDFM2JXYNkqhfRFCngPN+Xb/UbNDNdViEl2wfBTORHrSLelUF2h
mCegvqkOuzj+x0QblHOA7XA5Q8hQBhV3PQejAcPAUCJQnv+i1ublUGq7BTzqzGK6ijGZFEMlGq5R
EKMKv9GW2jhI3YICwmx/kfpR4a4xqFPoiKX3TYQrKrtPpCe4WvZvus7TSxXKaBWChro/OnNTDvAi
IAVNN0SudNedJrtJnJZDq9sCxqfbZpT2lwZEOZzSE/da7Ht7ZKoWFvBsTECAUFuB21JOvo4Z4xCS
gKhnoKzqrfI7cx2aNVazZBhVq181GnTI+62cGzaa+J+I8nVENKt1CSClbpvgaIuXAPtifwE6NhuC
lQtbhilId16HaJMuRkFT0m11OLfu6wDwrzUXltLcaqVu/Z8Y49T5cG2w3LIQ/EplSxran51U/UTM
Znu/p+bGBtPC8VGFuxYwvOsQTYnFYp8a9JTmqjvZjfS9G6dfM4zX5FqOzzoQuc39kHMTnkwGSm0U
42GTTUJyTQql1ogMWzM+9dGRW18aBGs5Df/5QQi1AdYUgjigMqZpzrhHRr2QfIPjFpyUmCDqHzVU
RFq8Vhbm22wv/icUKfTrXowSrcg1TWAylMVroDaf1U7+YvhSha9er2FQ1zW7+504N/04eiG8kqu5
he4l2Bt0kVoYtiU8CPqzKP62OBnvx5htFYWtkWDIOT+V1RGMUOsbNzXs3ENMg3zypUxrHlQamSDl
MgT7++Fmm2SOJS4FESHyJNedSJllkH2nQuktxqSzx0bJ/F4Nn+4Hmamkgc8j+4lOkAJsQZ9sRkbv
qdjf1IZdOP3Kax9xvm/Y1fs/XXXBi7cxd5YJAlW85LjjVDgD12sMCpKhXCUHX3jpmnCVt/iJoqXQ
O+3JxTnSiTZlfRGXQDi3GDYOOMAqXH1kCuw3RO62q4qyqHrDdrwY0JSy86pHNFSwIcX7AatOvezB
y8rWvxgHg0FQUc1CWGSaZSlaxYQXpBi21I6+pEb1LAhJvHdIESxUCeZGHKos/AvwcjK6hdcjTkIp
0SLYP7Y/6G8cPm96YeQ4Hcniwkz+e5OaPPL+SrahfwcO4kb8Tsrxg8tcy7AjLKbVemN97dNfQrvX
qr2TPOqxHXj4Y+q8dC1Qgj8ECVBVuirKY59u1VZeN0O380tzJeVAeoRHSzmCedlk+mNfHpTg0Qx4
OMCvxs9PgSTjPcRYv9bhuax3pYCoD/d8xAZWou3r5FDjctPqzgpREy3r1zhq35/ic6fGKE/3320d
//7h1BCCruqGzmCGN9Iq8GGRLRWQ5nZwSgjUMcbbKymC6whlGGbMV9e0je5SYQUb+W+mkqzTemGT
m3lloO0jscGRGtYVffJganK5MhR8jW3F/S7230cHOryQ8uQ7VP2tasbb+x13S1BhwX2MN7m6BnmX
K1VGPMP8IbonB0pvdNDL1jY8UNpZvhLzdYxjRrSxHv2gxb5i5yRHDwsSCLmVjOlG0SGqvFV6XBuz
R+73awdiQPxa5ptIeu+RuXPcdYwdS/4SNZ/N5jV0cMkJDyEyDffbMrt5jP02gt6owk1lkbq6Td1c
i007OprdO/J/K49E4lE9NOHjoNrdQh59LoVjfIw3uXJ5RqhbXk68pqrWQxp/0awvYu2t9TMKs671
nJn5KoWnMPhbPXzGjMbRlsg5fw+k6Sr/+A3TE8SDMzBixCCen0UP355XQ8YtCF84CcnVPZg8WX3m
nFsryChj5dJ2W0P8LvrFS+EdMs9ZSYuw7ZlXJTUNUHoUVUD9G+NS+rAYK0SNCj9kSrWMv63kvCLT
n1m21vHucg+QqxeGfVx6N11AOKqN3ArImFzHw1ACPzI3M+1YA/a81S7aYMPV795xFI/LFVKHZbrw
pLgldbJsRo76/485fVP0OhbspZuattbtqlJ/bNDI0eNmDexWL/deX66rEilw4OSP6CuX6RLw+r84
O6/euLVgS/8iAszhlewoqbttWbYsvxCOzDnz189Hz9w73RTRhM8BfAxYgIo71a5dtWqtpTjl2v5s
6zW9F9Zah/3Cyh8U4SsCQIZ4FNEl1vw1jqrF9SQ+QfGA3CuZr9v5DVUfRXe35FgNkk0XoWNVm5i4
ITQeBf2DrBROtJY8XD7KVzZnDj1WcqVUAJqcFWWr7jsjcQwmlyQ7VSUkFV7zz5L75/4+WrqZqWsQ
OtPlBlpsNkzYPwtFMDvkdDVxU6dfRSqdWfRy38jiupFvgbMN7hgKSLdzSU+8pGalaZzDMHEC+eB2
8QYV1VqtHMFb6XhbXDfiWJ46mHsXofsCcm1ph3vS/BRhQvbFED1GzYYIbBcN/beoRJYy/Xp/gEv3
F4ltmZLfBODRpgm4OvyilDVk8DFqVgoi14kNt/e+sWhszdA+lD7ft7a4ZlfWZrdlUZdRWGhsE52D
nss/VPnXQKR638hi/MwtCcgZjRN2x2xnDFYSpbLg49CEL0mDvpD+o62OTffieV/j+oB8TgNAQAzw
sacwPSfSoUd3LhFhBzB+hNZpmFo+mpFuhHxbKvlr7dX7Mtjn5j7vDve/dfHgTIV9GjUlXrhz5jpP
Gmt4RlrzLHlbX9tm2T55hvhY433hgzaSnqs1/7u04tcWZ+7eSFQvDCFBOwcBIbs3Cm9eChcLgjyB
8bOMuq8dd879Ua6ZnG2yxs2aMB4wOUTRFs5+6LRe+viSAdv34m6rCtrKUVozOP38alejmGiOVdtP
Bh/ch6QKniL3V+E9G4G+SYP2cH94SweXtCyRJnWTiTvg1prWyEoFOxfAB503UPkomYdOsHUgCJkt
wcu9RoIyrdDsAjV5HVqYAspNH9StPclrB0uWSIiwebaG90POq0NtmGj6VitHacH93ViazWMs5GjB
FViK3W+1WNpTgIlC2iaOeJgKK9O4OCyAPxZoYzz63/DtatG8FrG2sPUNlFopCPnhTpURtdLh6BPX
kiFLID9z8g28WCfaAGtyVFe2IuSsvaIg8UK1KwiP4NlG46hnP8dNK7xF/Tby8030uRHs+gesZEGF
fqjsyPVDc1T6l0Hfy9FaqnjJE/BJ1Ip5bBIL//3kq08qIkQAhQSOzARpX3X8XErPqonm/bdcSI5G
9kHxsi+K8np/6y4u8JXRWVwSkUzT+xSjaOyiN/2bUv+mzn43wB1JLK/spukcvNu3+GMy4Vw4JG1u
J11E1DwNGoyJQSI7cUzJXYiLtcazxW10ZWV2OpoxQBJ4zHmxSw9QaEJ8HpgtDR9dZAfowN6fv0Vj
DGYSKKKUNRczGKUijNOwIscVvpk1rkz9UVWvsrBW/1uaOp0rmhrjBMR/F4dAWqW0CXmW3nwJxrNZ
/7o/jqV9MIFECHXgflXnbRil0bo1sDvjDPWJrRVvvRrbVvoFDXnoYb/ftzU5jfk2AMA5TRcYz3f9
GIXShWEoyiQ61O0ol3Ymf4pHwW4/VuRy4pWr52/d+o61OR0CycFYBgJkIA5tHpXsJGaSo4ZvpXCU
0u++sotcp9TwNX78GMb+Ji+lbSyOD31cbuGDQk3mta86R6yOpv/F6BPbtS5u99HPtq3roIMQ9Gjw
Bo9R8SCJxwlVP1YPND0docYx4YvPnkHc0zRmpwKQxPQJzphmsIXk2UBWUB4292d24SIC6fG/MztP
HMK04gZ0XhlnRMifu3pv6oIDqguI7iNY0u5YS2v516V9adKAPzWuUYWaZ5U7Cz3biMT9OTFCJ0zF
kynkx/uDWjpibEmQ2JMOBcTXt14DnuJmoDHeOEeZirBgLFsO6ouyLSY8nHPPM1auoffd76QU6UEh
9Uq6j+zrzE35UK8oneyS5O23SmNDTp/oj5F/0JujOB7bPnK6c13BZvMgUowf4QMDHkEdcbDrtYat
pWM5MW+D75oa4OfaTpGqjH43EJ171WDr/ZvqPtPEhqL1hxI56vvzvARBpgZB58aEcqQ3eH4nWsaQ
sZ68G8kbkowpDr6/H43DwODQXQcKz50QbaIGdV27H/lHWEnDF617WfmQydD8yF5/yGwBLBPhdMks
zLNQHPQ6OAjFVmfgw3MGc4W15wGbhn9cxSkJ7X/TMzeslWWW0gU3UzG7Qwqp72MkTs2zH3/LjF1V
NccWwWpB2xma3XYfJ6Dk+DtH/TbJjv1a3W7pATNh7YD4k49h689WwmziVsja2oTlhsanUt41yfhJ
pRhax59C5SK7Jxm14/BnnfzRFKTBj8PPEXoljSR/+CYGg9PntqRUdilrVAIqW5J/1W/Jp95Yca5L
W4bEOPgdcrki8KjZ2WxUVC29ojLPrvWVJ5SXuJsWtLwJh7k2ICesRmgwP6J8639QrNTJ3cMwbgCb
bqS1OVtwRJCrE/TyP+Cl+uzN13pSEuSdxJsPDUcYuuI1IrKFnta/9O2TbtF0R/5dtKv4zPeULNcr
zTzX5r4xNtZBqD9K2mlqmyw+5rpqF9VjsIZuXDgKE2f8/xqdbcSuCarCTVXzbKUvmvVjysnXym7l
vE1zMztvEzMuLxTQevS9THN7NTJ2SZubmYCXEcNioydQSsG1XOz0Mvuc1q7htH4f7nqwVpRa+vAA
70J5EsPG/KhDdWhLufUf0mV4YDBVLChac3Pu80ou0kSqWc1aOEnF3v0gaI8xOdHk+f7QF0IREjvg
TKC2pkA+79qs6iJUi4jpjchHiMT8cvQI7zg5YG/0KL2teLal1bw2N33O1UQPiHi7VamQbAlOtfw9
D2C0jVbc+NqQZkfSEqK8GQeGFDakUzPbzHcob9tysTWewv8Qa9MjxTKha8TLd04aaaJFHDVqZp0T
OmIi6UVpdDsXvjby2oZYAt/fWJq5RJUu7ixKU5pA5fw1BjA7xHZaqvvK3RkdQuqWbRTfq4Zn3KZe
Q5ItujkoiiGPRnaDktKsmCRlSmU1QWGd5b067qPoQ2w8p+huKfIlkixKJUetea6th1x5EaCKCT8r
9Ao1K3HJQhz091VPIhJ2SxDtt5tHHVQlqLTKOre0pdV0FI5o4pml51TmSvZkIeqgMgcCZ2qd18F9
31pKMzmow1GwQO+mG817GpLGrsOjFHw0uy/3D+DSifj/pt7RYaTQrfVW67nnRERKnR47up6oYd43
shDR4ddkIhqaG2hvmiNIMjcIByFk8wTxp0LbpLGjNV+liqdHcPK6Y0zRNDh2yTdDoFJewDp9cJs9
YI9aOKwxg75fRdIbEqElf3GRzJMcMaiSutU5MXEuvmVS8VUIFWgmjW4XK9Xag3shp0CTEs0yJBfh
UAKQfbuSYiGBzekkVlLSHJqo83IK6DQeA2aQO0O8E201396f7fdLik1gvbxVEf6VdfnWZheRZu7r
0D3XhMNevWtk3+lWqvLLA7syMrvuq1oeRFRS3HMV/wnDZ2uXpjaMLfqxHH8KirhJx7UX+Hu/Ck8c
dJU0P5IvhzD/dlj0gg2iS/b+7CuAtdy3LNDPpafuW/9XnD5RQv/3WZxWjb5t6OnQw7s116q5T99i
aJ1FmhqG8aGY5AdWWicWZ/HayMypVgqNfKXiW2dVa7aS8oSIRGVYtlzL+zT82FuvuvtrEPKVM78Q
STGV3Begs9GO4+14O7aU+7iKRs5Al54zOXxwrWID359dHpsJ0WDsOh+KXi+AtHrlAl5oxrg1PZtW
K8lqyxRK61xSl+qjzx975JsOPUqjthvu0435y4Lv0Wx3RrYVtDXr7yufk3X61qi0Mu65HzJUeNVi
f5pvKW3stPsdAr44KfIhHbnNRhKdjuJ5n6tVKZ6lzUtWldT0RGD9jpMnLBKl9VLuDv2z1qlbLg9Z
37bkGSX5bVUleqEjB4VKuLPg/6OgTFh5u77w8zeZbtbsXROmuID3R6DtC/Fr51q7svQds9y5Kr5B
Mp3S5Wk52L1yMvqR15RWOUOwEZtfYrkzYpJCkKhUe2OtpW5a5tuId/pCKLBoRYPfTpy89FUgZkpK
5On+aJ1TXf/gC75nl6W3Elu+v0WxAcU+9A50Mb8jaM6kuK6QtLDOFnx9Fb2hYf9cZa1d8JRcJbZa
XGCSBFMJgh5eYxah0IyWmZBZsq8rxYmkIw8wD9iYaWZ2Jad2SK+RIlzEaB8g1iLIvWPqe/QagY1H
28pE5sN88YY1Kr2Fuw7kvWLRSE+fB2Ct21lW49JXjcDl9lF2uvbokjGT5GNQ1Su+cs3OzDU3clmN
hUi8IjTqqQrSA60SDyovpXAFULu4ba4GNAuMAilLcqvi1tHb6LvpR3DQwsJ43/EvbRsIGyYcMvLH
75qaYrVXJ1CMezY0306JC2jzUNJXsZJtv13BdS9d1de2Zo6Y5ilJaJOUq7rbG+q3IvlYaCsmljbm
RA9hEAuQx5qnJIPKjV2rZjh+D9JlY4VomfSPrnKUlAfd2N2fu2n+58ca1C6WAKqjbTZbH71IgVSP
lXtGXvSJi8sBwrsRfOG3Tjq2NOUnuftZdivR8orROZtIHdRBrqNUdG6GFPAdeULrsRR5FUDdVY9x
Yg+G5fiyvxaQLC4ebNcwscO1Bmn/7elq1DRPQpHBeumfPHox1V+F8F8ChIlR+39szE5w4laeoIal
e9YQBUge5GO5VVEkHb6F0Qm2kszT1kL1KTp8t4RXFmdnWVFqeGRkLOpuf2lrpDsMWzQRBetPXvac
kwOE+UeXnvou2ZWyf7i/gRYSf7wSIMiToSebyvGzHZQlej4OCeZNahS2pG+H5EcufUcqxco/ScnB
qhVbVOw4eogGZZP+hyvjyvrfeO3qWhrHqUqe1y7ABckuwCNovXEwuk1y4l2z4jQXty2dXoD3LR2S
jRkefOD0aI3G2Q+4rx2jrjZ9oBlO1rr7tt32X+tJdF3ar8zvkqvWpl8NoJZvnl8JVVdYZp5ILG9Q
O1myJ20WCYd+3MTQu6rF19rcocUYeN8CcOm7MHOK4rWRVsnVlxz59WfMdpkoZmABOz4jahTYVpFX
+jTmW2877LR9v4H9wqVyD/1HwawIK4u85BGRUgP6CuZxuqtvz21lBl6fBXjEITzU0RsstKDg7BxJ
zUpyMm2tzXJxS/9lSjWmaIckyq09xMhhpRNZaOrgTq8nn1v1iDK56upOlj7VdYDsL7G3iFwpyW1R
PaZratuLI6aVS6Z5A/qpOblAmg+hKIx4SFouHCncWfkeWLJbbGT5yVwTlVpyi1Pf2P8Ym0VCJoJS
nSZNxsbPExK9PEHo+1+81LWRyYtdHVQzHgcvEfC93NFuWW4i+VusQOIlvQZu4kidd0jo7bGbbtwh
0Z728do5mhZt7ibZPMynaBAqzG86t1Gq2E8M9xySDIpVBzTDBpQuEBAyGMlj3e6a+IeZn9LAOsjB
zhC+3D/IS97jyv780oNfiI6PWHdhTt/GFc+JPn4unEHc5Vr7SeQ1FayihZfOLJVpjg7AF1CNs4Ud
xDAUWtni3HT6PonOmvxzLF9L91HM4r2rdrguYxPFjlT/KLxwC13PSbdWU4FLTziSANy3NGCSmp7d
iHIt1jksZgJuE6zy8MlvjmYB5QGUJ14N3Uzf2gZdcYUSnrNM+nR/1pce7CaXMSk5WqZ5WszmwG+6
qoxkVZj2nR5HGz/YJepzu40uVmSj+CCvQaanW2C2zzAI4xPND6jWzV+svWskcRTLwrkyRKcuhC3w
gGZA/KVCJnFv5H9Eq3OU1e29MMs3ZiePcnW+pERSc6ZPOGfxpx5+Z3SCIgPZd/gHYziueodoq9qU
/hqJ3fIEA8Oh2op2z7v0nOQHvjLmjYv+A8qkgQ2UPhm3tQkU064fGxUqpDUSj4UrEVbeSRIdej44
Q2e+JGCv92aJyUGADk5xQh9CTk97pMnxeH/7LPhhk6iGRkD4+XQ6U29ntc6aTg8Fbr02M48mD0Ez
eEwS82DqgSMprwZEQvcNLqDd4RilA5sWWIgUkXu6tZiHfVUMqoyfFEjskiqHfQIMe68fAzOh0+Aj
0jAOLItbKYMGw4BXDZSOyiOZuHMTyl9T75PsfVbWruCFagLfhWwATMVMxrvuEN/TAllJQ+HcxpA/
C1st5c9TqOA5eKlIqY2U2N6r9nLSISj+71X9W+uzddAkz2uqxhfOhjsmdlUBzdDOOvLlrQa3wxqw
bHHV6dAk3wG+B8rD2zUI4lKG8TXHGqz5fsi2TprDoKDE1wD3jXOohqXVzOKCs6bLAU5XcqVTTmL2
OEnrRmhYT4EK9gDQRUY56WLVu8y9pOi0gzmGyYrUhA+BUvYoF5c0ecz6lTtqceD6xI2DPhZZ/9k0
I4oeN0KQCude35tFvTOKYGNQBOM0l8ov+K9XdvtC5AE9DtT3MPHArqvO3g6VDilfj1AuShu6uLFy
UtKBIKWb1sjWmocX/ZTE5KLxwjkmyXK7qHUvul7kVdjihe2wlw+CL/bH1o+ovsfZybNo/oviTHvo
Mn9wfElfuwkXZ5fsLW8Haqek/G+/QBj8eGh8UTi77Fwr5q3rk4R/bOiWDus3P35dcSVLNxHWUKiD
lB/U/8yVjFY39G7CalbJoxtGm+qPqjtarV0g0TS0yOaBKq7VT6ZQfH77XducrWgES0GjSNhMSlsf
czvfNiBf4h+uc39wS3OJsMfEKkcJTJ2PrSvbthY0SziXuvuWFtkuj2HMocM+/gb8W629FcqAJXuU
9yh68/jjspu9/bJIkpskYu0awwnrYC9cqr3UyI5YvPTJ4f7YljzBta3ZPomCQHSzaZ90/WgHDfjh
NXe6dIFeW5id8wKZ4rTOB+H8xa/lrY60r7CdxNnuj2Mh4jUncdiJD5jga05rr5d6LSUWoZde6Kfe
PHj9i+ke8wJSSKngAtn6H+8bXBwWuBpalkgek9a9PWAamoHVVIY9pyNc0oKFOC/cuoq4F9cUNZYc
FyVCgORwHyhQl99aKhopl9OEIC/XvnT6U2p89deadRZv3Gsbs6NUxOzGknTj2YW+zt1WX0bzYKCA
5R5T29gEym/rt2nu7s/gyriM2TbvzTp2xxablvwnbv6Y1iVv3+6bWHTEV+Oau0FdEchk6GxvBR8k
xo8S/GfKWXQPZDnL397rWK6RQS0dKLq6AF2CkKHtaZY/sIquDhpT9C5G3ImbUdEGe0zTNd2+pd1H
1g8afx7s8rsO66Jyc1dSKJkj3ARZ2ra1frSlBNWitbLNl0pyJm3cgC3J3II5mI3HzP3aNAOd2pTV
bCK6JoLxe/FAS3/aAQfO0Vo8+dZuxOUPEllc90kP35LxeWUdl1z99VfMzoCW+dYo+AYQj+R3Q1/t
Q/21tD7zGAC929twE4pQ66L+eu4Dx5Wf+BKheRqjNUTd0rRPzDcQKesyAKjZMYlFSP46uXfPkAPY
eQTMLDwVo2W3Ub3iz5byQqRJ/tfU/BLQvdFMYnOkhI6AhqnayCKbD6keHujQunRWS3bmOUqh9TOl
k6Y+l2sSaEv7GA7VqYV/IqaePy2rMK+0NOU1UomnQfDp/V05mwtLyjGZUCwThoXr7tattbqRGeaY
epfKgrsj8Die3EDRN7/ggVWthWTTytzECmhpTJSwk5w9TBTzzLE3xKFStIaPMinlzM1U7lTReEfa
JnjKjV3RrdzhK/b+OqarJ3IxjGlXZ9iTghRlhm++jELXcLGqLxD6b8r0oVyTBXs3n4zQIOfE+CyU
iNXZEWmk2ss6V/UubRVvi1Q9lN0+jj4WlvrZFTb3z+O7czDZAh8wKRX9hT7frl1S5P/PFmgLSuL7
AlaP2hD2q8XqNUOzh4rZJ40XRqZ3adwPRadAMoQkTiLbxVon6aIhHiEye2Mic50bIm9TEkd7l75V
NiFdB6b6IRytYyb/uD917w/2NHcWC4TbFkGPTwfvamfEoQjvWef7Fzgjyg4VhXDY8PTfqEn20CvB
YxyDYUHekuYA9oiYfVsd69LevP6C2VinRtOs6SP/QuG3d6Oj0D5UenA01WQTVZHTxslG8n7fH/bS
/EKaYUg8vEiqz+sZhpJXsWIl/kXkyUU7sIpQn+4eV2tiy3YMKCcB5nAWpp9fzW5b0cyo9bl/UeOD
6P2eOtbpOvb/mXeNReTR+r9mZs4rLGiH02vMtN6wzQNo+yPN7qLKqQpxvc35fRgzmZtghZSdybDO
+4vyAvEh3iaYqwdHwoe9hUFnu4jcmu1W+zwIX6NQWjnjk7+Ye0xzklWn1RmKJWO2T4u8bntf6nzo
1wCIP3lszpMbfBbkvb+2OaZf9c7UtFz0i09ouGnDXi1apIyB0ma9f/G8kJtOb3SudW/tCngvrzPN
IhhqoG8E7oTTt2bgudHLCCani6SFtp59b5GF9iPAJcNPJHVGNXDkpN8jz0tOpOgO9Vg6kC85YvRS
6s8p3MedkNFeoGyANOzvH4/FGYAiiccE2tbAO28/TRf6OAil0b9EcMlEMZ2cKxHUkgEaolQRthW4
0ecZn6aL1LbLLFYz1jjiBVvWH1C8vT+MpSkGqT3lZ6EkJmiYPyfdgHREbfqXqeFo9BPIMKWtUV/I
d9rG4XduvJjSRg++CEkMIZ7dq5t8sKP8KEp//DjGvf8HMBFV1OtPmk1tWzdaYQ6MvG0T9WLmmnRU
3O7b/YEvnVBSqCRSGR8Nm9bMit+mbUCOHp8a+aC5IR0/ICcSKh8R5olswtS11sb3XSjTuK4sTit+
dWhooa4jX3H9ixI9iWZPCEWXLAmQKU9dxDoouZM6hJsYxSqjMR8lxd/3NeCjR8H8VSMvqA0/cvnN
9166npaVfRtuGg0WCj9w2OGcng/3Z2jBndx87uzSCZOuaz1dYGcU0NqImxDgTEPPshW/ZnFB3162
vW9wIR66MTi7CaLEq8REZX4oDXzwLXdTiY+W62+EbGXtF65TDCFARKaa/uA5YYrSVXLgNxEM8+Jb
0da2mm4UaWAvbxIFBnXtTRu/3h/ae6qcae3ZaBMb8AQCnz2dVb1MwzKLg4tSfpVMvJJUI7Dry3tZ
yBzBtY4wb2wtoT/qwWdVEJym/jDKVPS7NYKEBbcC4B01CIizJ/T2bBNWQSlWmcfYe0PyYSgaYCNK
8n/uc5+Ge2VltnfqVBzSGkbsSxt+U/ehtm/8L3W6hSnv/rwurSTtu1gD0Uvz/iyEDhqithpp3Us9
gnc/Z96D26ZwMrU/0sS3LTpvHCLD+zaXzsW1zdnd5+puICQCNq1D95H2n6269ZpT5msOnKH/bgo8
GW1Y6AjQFDYLWvRiCIihs/Ai1U47yT9ta6oa6ge3PgmrD9i/vdWzSx1IGS2h9CpSzZlf6m3bSjSH
1lhLxK2A8kMbTjWF7kXI964nnYIWIRVkcfSPgr8ror1ZghG3gpc+ZMq77ly0vztB+Zn8UJ/Qby/7
78j1FMFrQ4Gi5+IOq6OvHwy6/+tjKH8L1TUSgiX/gUAm80UMRHA18x+BPjajEBbhJRjrPQl0ECh6
8pRI0CCtVf6WThHEAojTQadKB8RsYdw6iGLBisOLHPwiMRWupfeW9rVOqQdMzd8H/ez3V0UwaFbE
UlgEVUI7HsPxVMRPUGPbgIm6ugNT/s+SFZwiHty0HVLXIhKYXYihUcErAr/3JdUBTyutHYYPpHBW
Ts/izF1ZmYV0KvEpueSOmdNDy05q8xcZvjWNgMXpuzIyc3JMWqpLVhNexOxPn5w0ayOlX0Tz4OuI
7mVv4Vof2sIbBuYt8W8ZeJI2nQ1K6pSBOIqpk7yNHz3FIlLmKvwP6Rrd2dIWvzY0G1jdaxX6FBiS
jU+iVm0lg/v/EhjVLlU3933PoinS1wQsU7JnDjKiX6oPhLHiNNXlRm6frYYCkeBY5ZdQWHlqvm9g
ICdBQp6JmwTCSNTdRkZiZBkIfRDny572IRnSg1mK9kRV7UbDNnLHjaLBmeeYwucgWENILqwdtify
RGKCif3q1rYaq10syNhulec8P6QwneLS1+S+FmbzxsrMN+leL1jkHP1LY0qZnQMZ08MnBfWpftSf
I/V4f+3e54Cntl2GM5HF0jdgzcwNcqAitugHlyaUxUc3iouNGBuDg9J3s/XEON5qXTfue6nI7TI3
3EejCsKTrxvuDtR7Snkky74MHa+m2miClZ21cDrh8CZNiY+eHh4zR1PpnuQSChN+Wd6+ouUXno5f
tZrYfUJTnOJupKr+hjba9/uTMi3k7HqT/9JjcHlTl5lDJXUBcTK15zLt+vwlipJPKbQ4irIWxS49
LBTebRNCm1KyMk8kanLl1aERxRfk94b9kFiF3YwhUiXeGdVaVa49Ar7MhpS7IfLM1wRzFoaJ2ARn
6P/Sm8xvwRYl+aRI2vhSQlAa9Y7+NqJzdX8qF3YzNui9oSkFEoX5uzwU08B1wWJfytKMtiydeKpM
yQL4kvpfDakqPnhqssanMDdKOgUM0cSpSAmZq2rmJHxddJOAdtxLJ7fA4faGd9aAkhS6sQ+VNaD2
5LGvN8tkDJg2bNU0+U0AsVuvoAi+PtYKxjzxLW/6nSgJtpwjFkfXvXmxjE0rvTXlpktE2zUkJ9JX
GvLmqzjZ1yACRmJ3EvOdq6L1umv1aenGF8WNbbJvPcXeSPsvRqaucJYR1tB5CTYhWWtFAC8vpVbZ
uvbal7UtrCq9LA7lysrszvLGhJs6CpLLQL65Y/6yqacYhsj7e/LdE2uaMv6A4JyeAizf7ZL1aleF
XS3FlyiSdpWJMoWP2F70oroH6cGQ9qKWHqXE3KlCbftWBecPelL/eDCmb5jIawnbpqbUeQ2IwoiX
mDHLltX+M6w3JK/YKe5OireZuFZBf5eY/mttujhBh1Lnmxe3jEj2RaVk/ZIR2uF80xJ2kCaaylwx
j/Uq6o+B1dsFsfoIq23u/0kg4bs/7UunkjTVdFYUGFXmb2m4nN2ihKz6IuJbHbPjuvEIG7aDQbuU
m1euHWd9cLhv9F0DOSNHs5MHEclHmqHm6VV6RUe3M7Gq0a8tuN+y8SD32VssO1ZH9y9Eq90Gvi/F
+iFqyQaJx5DWFZy9tpJJeDf6qRAGmGBS8jB5e0w/v0rpiE3mxj7Yr4+mIohb0RUdHaEXZxxGj8SN
Bk1WllT7+4OfzsuNa8Im+sZkskE3Um6cBZuC5gt9pFjBx6we/E3lyxI4VXnc3rfyfnNNZuAB4h5B
5ftdWVwtJ8oOJN0/0tpdd7/rvHCUQdqldbDTc2vTda9F/egHLUxdCPid67he8U7vUpNw5tx8wczh
9yBEtK42g496TC97vBGGxzZ60tT8jTx600o2hYm4T6BD/9lvBd776UOTQ4ei27V8EtwDeHFl7Zve
3Qt/n+PcecQtKLfOceL5KLRG0rDgXSJlxyALu30US9KD4tK4VnilYo9hJQESQwcg6jT9FOVZvamr
QN6JCNp8UH1z6tiq6+5hrCXUFiM3doQcLRORa3STJ/UXX1N/CA1ia6i3h1vfJ0l0f2nnEe/Uws73
U5nAaUDZN9u0aPgU8aDH9QnZ5mabqqKO5qLZ78M+9DYJ0j9r0eiiQQAWyJCDrWff3J4SbfR9QaiL
+uR7ZzVNns36WS4QASmf27K3jfZb2UlHIe327mt17PzHRvuB+xp9Y+WK+JsvuT4608jpFLao2FK7
wHfcfohntajtZVV9gtn46EkPdfcKhzniX4XveF6wVQtIf9xHqzXsQoDSuv3g+Vv3Q9z88LR2l3un
VNUPWflGM43PP3gA09vqMnzRBWnfrZGP/T3I774WyRY+hggetoHbr+0Dcll13NcnUh0PfWZbjQqx
omEPMTqA9YsXNUgi/dYBcZM2fVDScVvV2ga65UQ/dvlDUk60p2e/0pwUhjvN+qQN/cSvtlI4//sS
nH8n2N+/EAsC3jntuFiWNexzcXOKjSQf7bLT8o+pNGkpyaPfgILwxEDdxKUeW3bjGf6jPMSBaxc9
um5iQI3MpEkLYiMVKeSXIgeWaOuNaj6Ehdun2yYppXMYNTQtFW6YgmsQzOTnGHrAQXOvCX8WhdZ5
sGiW+akn0P7mR6VIUlMuw36jprU57lIlUqgtjskaXcvkgd6NnDwQtz0Yd5qCbldIVQOIKTSycRVM
arkbbLT2Typ9QxSQ/ucn81+Rx9w13PVABeC35X0xZ4fRpR4OST8TTl7gnpLYZWOUD4Y2PkbCSY1q
wn1Xev1HX4FJqkMSIZqhQCI6u2z80VNKCmjCSQ8fKK0du/rU86oJ1M//aoc0Ay0KqHTgk3gY3s5k
01uwog6E9MKIBK9ZHsriASb7bZsPK7HDPByd7pRrS7OCV5J3aVnFundGmNyRhVG0ha7+JdTmSvlk
8qI3e2NmZ3Z646poPQoQ2FGbJ+K0TZ56j5qX0BoW/ozLf81KM6wpBpvYdAiOoLi4ncBWyZTGb5hA
P3Yfumel2LrNKUq+EbVwI67sinf7fmZs9joSpMxQKVExtjR4MGF3hv3VzhONzjeQEdVoQ911f38s
zOb18ObZKN1rRihIsKgmn4KIbLjpbkaaSOmQ8r0/9229u65uRzdvjGr1RlCj3PLOIgXkoHPU9ikl
eh70lTzIwk68GdNsh/RBZbRqjJ0xe6MEC7OkvJPy3f3BvAOKzjbG/AQTH/ZqGmGlE14D3Xxt3eRL
6sqP8kv8sVA3ghc8yyl9EtrYIFGy0ss9j1XnxmdvvzHLLaWUXHal8dnqfg/JP8bff3//BEej+YRo
7C9R0VX8rWeu2yWj4J1ji/7aXtKCT40ud44nlfmuLfLsXDT9WsZwad3o/KR0DPgItq6Zr2oTYRy6
oPbPXSx2dgje8iExhpRrRlwzNU+VTePjcT4FLLzPqWzcnmpU4QIC3co/12oRClsaiInQsioBBccD
4UNcJV4Jq1KR9ftiLJqtK3rtGnPOwnGYXgBodNEcodIfefsNSYxr8YYgOntdF3xVAgsUaeN2W6mv
BWfIy2ql6PUugcag0YJCAhR1CTrl5pX5zIitsbfq6Ny3qHfILoxHpLGQWfHKbhuNEfrPrtPowVmG
+2TltExrN/PaMFvBR0QuAZG3OQlAUQ2qNmpSdIbVL/4SWpm4H5QCEQtLiZw+ziUaeiVhW1jC11rq
uk1RZN7KBbXgXAlNyXWRIYW7e16HqY08lIVeic6Z1RbJrh9H7VPVloAtTMvPip2vq2LsKGmRBhs3
iPw1lPeSfe4uWLP5DLpvZutdG24q6OkYnsVBQXoiLOK91lTtZ1H2cifizfko+kK9R5leXoNiL2w1
ENLU76YoUmUD3G61YhQHKWqaBDpYybtkEKnsrbpEGD4zd21ZqPv7q71kjpcch4sGVGg3Z6drCBu5
MsoiPXtjCvMIT7QsaRyEdB0w6GsCSu/yU2xr+myQNGJ9ppabad6vfFXaimbZ+WN2lmtzY3iN3cX6
0Q2CQySfEEN2IGdAs9puJN1JJOGiUlesEuWxQcz9/rAXFhhqao3/qBEQ989mOar82lf1Ij8XZE1y
g8ZTP9tbkfmQl33jhGHzLAvB9r7NdyUeRv+31ZgW/YnYdJ4ZC6fXbiU3xbnMzEPrfReKj0XyargX
C90tqsNaWB/+D2dn1uM2sizhX0SA+/JKUVJvUrvdbnvsF8Iez3Bfi/uvvx/7ABctihDhAQYz58CA
S1WsJTMyMiIaXwN1S3t25baGHWqBpqp86avAyB4LWhOVvDorev5vYwX72OjpPoq3zLPXxqFqPuPh
6F1Arrj8vH3iJ51vO+U5Sbgh9TQzXfOrnxrmxteb/57FDUUGPTduc0Q02rcux4kpLmJZVVTnUUT7
rKbbEKzJ6KODnn7RjE+3P9vK+22TtdMPh+kXxeH5BH3Ys0HU+hI9d8A7OES+KFKeHwOEqDYCobUp
AWlhijtXLQj/L0cp4Hz6lhPV51LbcTvf2aNyrOLg1Im3Xt6iYa2cQ3bg7DzHczo/44vR2KiS02NP
esb0DzMTidbJh7EleWqejWO2N8sf/vSU4yCVWT9iZ2s7Xs+VNIpGWQoY81FYkolluS9GU4vLc9rR
Zxf8kLUAXO2ex8BzIs390893Odi8Zz98vjYppDEpk/KcNyir1xBet9Qh5sW63I0aimSA3ToNFuSl
iys0sc0ePWU7OStyuh8Q3EjoCYiF/5RZ5UZjy/UBuxxqkYq22PnMItvJuUSVOcLF53OSblFItsZY
xKtSHUs1ElspvTI5DZBdGaVIyma2ZxZN8/X2x1nZCRdLt/g41An6rJSd5JwFlTsV91XKTrAfZa3Y
TfaGatTWWIs9D5Zr5JHFZ5JfCvNgDF+bX5h37dJsq99mJd24/ErzL/mw5Qzq2WWcMRKNL8W0G2i+
d1LAq1ELX8Ow9krpNYuf+hQDXXhBvbIVvazOlOcNXh8MN01bfEGn8dsQXJkN2ee7PKi/xaI/yGPo
poGPfcDb7W94HZ8DyPCssO9IvukhupxtY42TOchJek4rnI9ObXnUE68x7qTk5IsXXf59e7iVV/Ri
PH3xdKuTSJ06oeGgCfZy8ZiFWJjiLjXuED4MajTpROM6AILlsOUwubauYE8whOZVpRPicqZJPdra
pEECrgfJi9xAP9s2KFf+d7LVPXlFXqDjZ4a5/n+oxWYNk8rS64KhhukbJrST4ruq2h38AgPGuyIZ
j5rlBVOP7B4u4zjLRf7BFIMrsGS7vdyrX/fDD1l8XdTWqwAvr/SsB38pj/r0F/owaGW0X7K/5Xwj
U94aa/7zD+fGTwkbertMz1ZwzDGYBULUpUNVudlvZN2MbqsV+6qE9r7KM6+eAjftAkvpk7kv3Fes
Nj1P0mE6CFw3pF8ZhKVsulOmz1L7W3voplNk4viVeVO9H9uDuQVaraR6nFCOD8L8nCI21uWsa0lK
MqtJM9R7a01xyQqHwM1jVHZ3QdwpMyJhVQ0lgrb4NwPyxaBAlqH2VZjG/ofrGB448cWce131oYh4
GBq5KtKzoYuDnN2pbO8xfcyK5yEdNjbW2jPzcazFJVnJsRlYvLNnkPJAvKXSJ8nZQOWvg3xWFgV5
SrK8iuSRlyubaGbZtoKbyUl6D6898lQvtNFdQeZl+G7HW0jF2nhIn7F+qJYjSrUIBMxG1qe8q9Kz
P52C2ZHoH9O8D7rH0fzRO3e3z+XqI4MasoUUpgZfdZnBRGFkF6MsMZj4OsZuhsseWihxN6DsqLiy
5OaBuZMqY69Of49bmNbaTJFM0ih4YDAOfnq5soVW51HYJdlZwm80y8KTFBwyC1+fNtlJ9h6Pu9uz
XRtvziqo9/KsGUs4sg40LRqUgd6zSH4wpEellna+/znQPSunib1FAuD2gGtXEVIG8zlgaZFnvpyg
nnZy1WZ6dk7c0ozdxn/5Zwz5318D8SXQtggEa9OzZ91i9g6JxrJrabDaieZrJ+Me8t2A7n8zoEs5
3xkRKXH+WoT+Rk5zVVfm2wGU4QqJ4hS9Rcs2disNFKUWUn6eJmrLIFltoZ3H6k1rHxvtS+f0L6nt
n+hdLA1tD5F9pz4FVAIhOZVTR7+Y4U3R31L00H67ve5X6j7vPwxImBNESxWdd5cL7wQlXsF+Wpzt
PL6POuOxbqpfmlP+NmBEolDVs+EMWgB1IR8rSd3VZCyhG4SEV7hqHvza3Mn19EmKj4ChG79t5f3X
MRZGmoRfNxvEX/42zax7zRyk4myZ/wz++DypsWujJ1xMXiB9zukmr1/MKfHaLnQH/063250ETCl1
95M/uBNA6e0fNI+3SDxoZQVQIYWaeSeL3xNnte5LfZCdfdvfGTq9XrqVn6I+Vr0yeL091urcP4y1
uK7rLpdNf9Lnt9mT2iNlrF3FwovUy6wtGcmteS0OXxZEqQ3uxdOghXuNzjb1VZKbQ95vZFNrTy/b
ny4Ym2CLB3gRcMSAC3bhcI3VPerkiV5SRS6wA0IWIJF3bSJ7YaodJvpvrGyrd3fl/WNsXKHgaYEr
LyFlmk7HOOui7BxgzVlE1n0y1m/OpsTIFYdlPlCzaSlAPYLJ3C+Xm1ZJOskSvsjOGuzWWgx7Oeqf
2uC1tX6lgeM1pjuZutf70V0g+p+6/pZuOq/MZ3a5T5GhkWdCKF18SxOoqq21afJzrjdTT3eqXWAI
45j/3N6gaw8iYdQs0QixwaQWfzlRWAJJaNRMNMr/tdPgPguzvTGYv8d8eDCg3FmRtTOC/MnojZMt
e6IdvNu/YG3b8iDyKMKF0q907dSyM/QqrTJacBitgaiA/nxAI4EIxo37e23zsGcR8p9b96hJXM5V
zTU+Vt/MzAZZce3WkVBMdNS94mO2fntWq0O9vxIY+QFvLGrFAsq6SafYPFS+HwKNiFCIp4ik9j8N
NH9BvN2QrFvMiaSuaiKr5/tpOrqHb1EPRTLZKKyszQYmP2w1+lXR1VokjxotPVnhEEhICJjtO0v9
3deF7JqNuUVdWdv0c+UKPBQqJiTay0/kZ0Uplz4RRC31gBkvRTRsLNhKjGLMp5q2VRmrCH2x4Y2u
s52hKvJzPXUFjrRDA2Dvg/IfS2ls/PtQ0kgbJX90Yk+i1HTkoZKz/R9vDyBLcG2MAOZq0eJHoEk5
1mHT5dBTsBZ1DhC6Hezrbg+yhleiKkV9E2d3m8O1+GxOaWd6nFXFORG1h9AsitgD0vJjIfZ1fN84
u6FD1WTv63dl8rWOHiSECG//hJUQzVARG9dVaI6qvJxnV6R0GmhJfoZZYx6sKPT3NVR6xBzplLC1
8lCbmExMWrkFlq5d4MhD0WQ1E/ahey7ORRYNhRryrzOPSPmzkpseU9lB3yE43N9HjT1/XCU+lmOE
8XtWmbveofobKXH2QgeQtEu1XBz+fDGojeE6gUcjhJhF4DHgL5OWaGqfKymxH+vCUfaCEOVBLSv5
IaicYF/35egZeih/vj3yyvmFZDv7FAPE8z3mP/8AEcjh2KEumZdnyZgOftnd5fFurOTj7VFWgh2Q
/pm8woKTyC22m+yE09BMRXFu/X1V/VS7u2+98e8mcrY2DIxlzCy488AfFl+WStsgCrlmGcuEr5jG
RHGDfN9P2nPRTYYHHrDVlLpyZ4D7E3DMmQandhHxTFk4ZHlSlKjzaw9KTpsj0iSpdSo0xTPSu+4o
ozB/ezHXDu/HMZcMsbzUGmQZqLU1/asdnCL5R2d/blP5PssHduezjt2dUD9NEOSy/EsdFMdyC5Jd
uYzncsfcSYAuKrfx5bZxFF+q6esrSXGmnTT8EMVWKDnfc4sYB/VtGn4pKvL0L697GRpEklc9BcXk
Ton3Muzgkvxt33Vf+/SrMrZukH5Jk/2Wa9FK0AGFlWcZAIlreNnl1I3m4PsaiVybqmKf6c1PDf3x
XWJFspuVdund/phr+wc9hrkJBfyTAORyIWUpKdpsHAtinHaqXDOSSzdAi+9F6SgVdM59hXPrfd3F
FdZtkrwR9qxcwsSPhFjwcVEAXXakFMCtVhxJFI4cSKoi3OEYkKSHWrvrpXy+ijeozivbhk5DQhKY
7TgjLWvxmj8mnVbW1I7ab0rbuPGWz8PKhAAelbmLFpI55J3L5YxTCAQdDKFzrOn1XTAinFoYw/hJ
aGlydgoVpoukBiiNBtZGNWTlIp1BIzxkbIpWV3zkXht6YddTeUbsB+jIaZ66dryLp/9QfuOumXXH
iIRobVzkjbB6W6UfE0q107ALA9MNtP3tLbkW+FPahvdH9WGuKC5eI5rds0J1KKsHufSAYfZrNzW7
yvJsv3aDrvgcWgI5C/xn+8p2/SY9NNmWpebaRlFJtPAspHuTduXL7ziaeoCZHwV2P4mouHwR7T+3
J7k1wGIZO2FP9IKk1Vnkj4P8bSj8jVt65S3CvYjIGFI88O+yfTcPqyyOxqA6Z7MiZCifLCRR9X2h
oU93+PO50Esxd27w1YjGLxcrm0rZLgtRnQsLY+xCTPIuSKONWsLafAgUFKSHdNLe5Rcx5UQtRKlX
Z72sd+2kejJq0KaIXWRUXsgUN2LxlWuY1BZSrY4XF9fiImJAEmuwx66o8Y7DZiMYHqxWP2pcl264
MbG1g8vakVDM8CtPzmL1slAm2k/qcxLb1V53quc+aYu7PNrYcWsLOHtqzLSHuV9gfvA+RFoTSryD
aPWaSCs99FJ4VsojDU2UZ8vPm2qhK9sbbX9Ceygqs/XnYnubZR0msZkKHFqKr5MzYMZcbRQD1oYg
5IHzgAAJGPIi8kmyfuypZUG+ER29/ZYf77s23SoBrOwDmxiDWQC4EAYsLgLH5zJKFZgpam0/dlbs
ShN6JmbmddHx9ilaGYnIEZMeenDeiwCX30cyizTVaKw5ox/g6dHvpvgqo0O1qU12vW6QeWa5bbg2
wDdLro0qZWWud7BIzUm2nwfD7n/gzpx6t2dzHVcwCmU4eBSAVdwLl7ORIzXulYC4Ig+7J73Pc9rt
fcXTgsa592PahYfBLnE7E9LebkZnf3v067UkpCFAhOHJhQGr9XJ0ej7LguerOIu+RKc9jY0X3bdS
zy8GsKPBCjdmu1LDnvlvwI5U6EH6llHboKJ5Gupledb6AD7lJDXKk5Bj200VyXoaRB4/T4J32a4z
eJ6m8M2/zK7EJyGnseRwe/LXB52Py43PL2Ij8RkuJx+ZWR+aPilVpIxfkeF60uTvGCK0otpZ1ta1
vJLNMhqyHugVzsKW74/5h2ulEUnYIx4/U8TUIvOEKKvv3DBG7+pdqr4MRQHmK+UVehW5FOl/oQmj
q089TZU4fiY1UmZaJ1V4YkxW+cdPICHlLP+FRO0MmC4WIq4DI+4yn5BICPNuDAr/aPiRsk+T2PAk
P3pFWEXdCMPWdt6M4HG4YBXby9yoG+U81mPCo6YOD7IkZbNbz4NVxeWuMsXP21/6Otqc4UJqzIQp
xLPL1i8la4wiVxlMFKM7I/gOAl/TuBt9nIUTZw9Gu/Esrh1rolpEAEhQuBIXz2JBlMnrzHUokldV
/lEq+9B60AK3eRD679jcun2v30Ym+GG4xRfsW+HICLhU5z5uPuEUcDeY36GEbDl6rJ0YtFNm5T8b
QvgSfdXjoKysnLSAPz72aXAQw3gaOsJoNYUxHP+HfWnyEpOFcANfQU/tIEVtOcrl2U6UYxRCk52c
9p9Js3/J498hDfm3d8naIlIXnJF66oKQOS/vgyRpJdEJvYTORmOigIlLi7gzbgkbru18hH2QauHC
Zy0X8UUY+JVjtSMhM1ZDuZBLbzSC78Okv0q6+fX2lFaIHjTn0fAJnRoKP20El3NShOWHUqIyGPgh
Lg13YV8cBnVH51OkYXpNalIe1PGr5bzKiY51BnFO/yxbpzH6D7ctx5yWxtlx6AovzZuh0NLKrs7V
uFfNs4geRf3FCu4MeWOgleIWcwYqBSyjbQ0h4cs5R82UlDx51XnCo0sBNUSy6z6t+3vZN9zUUahr
DW9xmb5N5VZau0JfAgrGFoRMaCaYLtGQOkN8KI2n6tzBWyIghqZfV6em/p5ZulvEp1T5bKg/ZTol
G/8xKVDxy6RPWD/8cazMiZkJ3rOW01zovlwCtJqnNPSl6tyq1rmRIzdSH7G4+nJ7d80LeQn9XI6y
ODBjUU1qRBPKOU7TB9PcodXmklXvm3zjk66czPcEk6eauiGv5+V0+qCIDCOq6rPdtXvZTmn1Vu8b
bfh9ez6rw1gmUn1zuzKc1sthpDaoBn9iPqmkOTTOqTBaq7Q5hkDjG3fNyvswB5X/P9Qi7pdkrL0Q
4qvPYde7dnIy4mAXxtJr1CAPWDmxm1RoZfhblZPVLwblCuQakTRqv5czNPyCCKsK59wmdmEj7wsC
HT129kmxsQPXRqKUhQcHyRqHfl7rD+FOWwkxjnFdnwOKy1FqelryQMPgoWr+uf3R1o47xuiEkpDI
YQUsK1uOwFtwCPr6rBRK+5IUY31QynH6lRtqc6zLInZLRX/sIms6TLL60ETFlvbuyrM4t61gujD7
mRNpXM41Rnuuph+oPiP845kZxnHDl0A6RJJ+qNrD7emurStlAJxGGIlWmcXrIRUINvnJVJ/z5C1I
kfD+AXvMV95uj7ISMNGGBedDpWMfwcpFPGE6QjKbhDcKLZzsOeR3fM+k4kGO+X+VHdn7tMGHGTOn
P2+LpLICqkuFkpYNOh0ulzLohDSYPT0Habsvne9G+GKLDSx17eh9HGKxM+subfPQkKtzkgLW5kiD
yBSR8vGz7jR7Wf6Uynu1Ot5ez7UdMoMWxNYW2OMyzW8FQCF/Vp3ZgJ3ReR3+wI47de1Or4ONbtnV
A4G8JzEM4ScF5cV2lLsgUjrbrM91qf6UIlk5dJYd7GrdqDw4+8oBw+7ZLzTIPRFAmWnT3tkIuNfm
iwUbJWBSPepli5/gZF2AngQYSiMeysh5IqB8DaLoqATKc2NuABzzB1s+QzT5gAwh0M7WWRyJGIy3
7qKowWss3XOVIgaS+srGhb127j4Osrg5A5FDvVPD5txgxtjHx8n5JPVuOf2HaxMjSio2gOLUuBfD
SDQRhX5bEq85g3xSlWyXjdaDiB3dCwst9m5vy7VJOXDvzFkcHePL+TN+uKT9JodCjavcmW1Q0ZqO
HG6j1L2XGtWdbzbNxnArH4pizVxOeK+YL/FPObYowaW+ONdNw94z7WoHgp3AwQm3LA/W0m1qiw7t
dmwKjACXga/mJ05Yt83ZCssSKvW/ObapbhTomjcOeNU3cPcP9iTpd2krawehZvlzj7vrIcxCGyZd
2W182ZXJA8kicABjgKVeSg1WkT0Ka4gFjwTElcB2ta71TG3jolk7/EDZNBrOmS7x7yLxdNShasM6
bM/m0akefHsfVY+NJagH3BdFcVCtiJN/f3sbrUwNeEQmxcByhsh7cdpzPxu4A0T3Hsy0xudS0dy4
lXe3R1nZrBejLDarSINKq6e6O/eTW45f28YrlE891bfbw6xNhthoZo6RMbGEl2dCHWI/bfKoP5vF
7z58CJWd1vx9e4iVmYB+UW2YtwIx+uLCoie+kIFI+3M2neLorYQ16Sfq3kGe8fZA77t8cTWC6lHR
B2GcU4FF4CxGeUByVfTnNoZdO4blU119A99DO0rrM5pz4NSDtmnOXZEpn2uLVufvXbBrVQT0f/Xm
j8l8LvLYrfigtU4O+SnNn83uzYzMXdTDPGmSOzOuXm7/6rXlgdUDGo41CoLZix8dZXRGT77Sn60o
9nLHQw/eFcZbZEYb99H6QGxa1Bpn2GsR5YxjWqam1fZnUWZHVBG6SvscRMWnMcAN9vac5l1z9SFI
xJDUAu5CnfNyVw2TPAxJovXn8RjE971pHIGcYrN3682+v+vYDacSzqFBlzp1mWWsEXXpMMgxvahm
R+2dy7x5jL0o/LtS/i2lf29PS7+aFo3ECC7Pn4oC2rLvVcONcQLCJgM0Bnfggh22mlCvjyOmWXA2
bHAgMKflZqinygxENkN3WG96ABxur2OupOh/agHEXqMhBrMFVKoo2S7fwlhMJpFZTB0wNRtXDvHk
be2jHKH5lOCumsrn/rlL0o1gbWUBAQrwP4aFy32zhEH9wUrFNJKQKXp1QiXph+LkG5fACuZOiXg2
b9LmVbzq6R9kYZtJRDzYIifgpZOCMb2VPZtNmHpOhToezhq4btcA7mpoY9I+ZTuf1umNI7A21Xe+
HP3fvE/O4li3ZVrahUwSj2PiPpHyve7/ur0b57/h8pBRfqLlBcSQvQ+z6PKQgTL7XSis6lyWpZtF
Glb0SZft1No/lbrSeIGt/+ur8MTkauNtuj7exNng+/PEIBUshfWlzjCAfqwaI+v0ziClN8NTMBNi
kuBJ019vT/P62oLPQ+8+empUbejvuZymqkN4pDOtw7t70u5LDfVn1Q5jL2ya8d7SCnnjw61MjuWE
NgVvirjCWIRSyCMXStYVjFc0d/BQvpU+4g8SbgKuPnYPeqIfbk/w+gZjgh8GXOyUOhmzoFSr7pw7
1p1KS0ZYeRaMjYkdmvjqkWaR4+0RF0vKYw+vhmyTbBcTnasUQtEDrR8w0T1VsYLGmjnk90af2jtd
iafHtDG26m6LW+19PMBB6O8Kzz+07ctPiFGPbfhyUZ4sGnh0akAR4Gtl/bg9qyVB5H0YlMlozUKw
F6R5nvaH+N7ShZ1SZWGYGOo5lj7GA6p/aMrGZbmbrF77uxnT5HPXI+6ljKP16Cv64Kl53z+MkZ9t
5GmLfTT/GjgPMLUwGCDqWYKSTklxJ1JVcZL0URyUKXrLrfiLadCE7wSZfi/5SLzcXoGVdea5pbhJ
+YB1XsIJeSYCzIo0cdLYwfQWSiGyf2FPmDOFG1to2cDzPj1eQPBJZIp5RxaLrReZhgKlijtDqCTW
AQ1/Hz5fS3+ak0QSEXhkJhXkrbr+FhZJZ+8lBUFut9Ck4G8fQ6q/WtFJL0k71rabtVONEB6Gexqq
rmlR72s0YAYX3Ts5dGkgLDdAkWWh4P3X45ehzR5ZvLdXMWnPu2FVtjjVSlr2bhLE1V1gTZlXFBbW
P6LrJSDrID+I1iyOiTTIP6FRNaobtpV0kKoYCSRZah/iCNM83UeKsyv9euNzLrOb9185Q+uzOg5w
yvJ7JskUjmFuiZNFWzl913H9IqQAjsuQTrvATquDJNp0Z5ihA/KPTXOAo9HGh34/NR+eGX7EnMEC
Nrw3ydH+fXmqitEvrQCk6jT5Cf5ImeobgacO09z/51sD4pVFJL5yvv32EEJgag81fLPGzcch+NV3
vgZPpm8qIjOlq57tbDR2tWHED2gC5AFIvT2WJIgDEod2GJr5r2gcumaXI7ZLntAF2hcDoSbJlTV/
mvbp0PoC3ZhB/vKnR2e2mUeLScMAbqY8Xs6yjqbRTPqxORWqUuzzWih0HZI6dIazCeHOgfZyRXlX
iI+5gcHdFyvaVpYVU25kLBRWPT9IVW3XiBj3H8e3vSLw/bfBKnxPl8LxrtZaDoI6fcehLt7YYPNA
yx/CbYF+wCyOihzJ5aSDoo5KyWB/FdbgIJMfffHNNLnDPBUcJsbrLBZ/9ri+bybQXFrZZsM43OIu
R7SEbtSJPjUncypR+bQIu5pJR7G4NYM9+6w/wuhp7m9/20Wg9L9BoWuRHJizwPgiUIq6AIutWGlO
2GDVL9BCIlQ18sKzqnbcEw2KY6uE+jEcx3DnT2b+X4Yn3OYcz+1nyzKyjIJH1rZ8brM0651uZP13
hKQVhLn130kmsntTl8Qu6Wp1B3C6VZpf1ujm2VMqIFbjRZwZrou0z5ApRdq+1J1MWUSvqSmwQdBl
dAttvO0jlLX22hCN+6Et2l1A9H4QTSXtCHM+a7Akdk2lVl6R98E3q2u26kKL0Of9t5GpQ6aDeaRe
GWPL7UC7h9KXpyAAebAbmOGdjq+4mBS3AlV7sTvL/1SmjrYRwV6/lLyRoLV0zdHWcqVgRJ2k7ChK
1acOQ5/BrQNBL5cjma18xKVUtza2wHXARY8BAmOgVCDOfIrLbT9ZbdjHcNNPBcXpl1Snj0Q3xbiz
jRLGeFIa0bfbW37+CxcnG+o2N+O7dDjCcpcDRkEcxlPk1CdJjaeDNG88gOmtStDqtGbwCKwFUHXZ
20hFpRdOF4hTO/hmhsFzp9XJDtiqlD5FfjoR6Um+1k8bWeTKsBR7kaKddU8Qb1isphlNUJnmyanj
D8WAswOHNZM69B2bjRRrZX8SRhnz7oQ1BZ55uYxWqTg12aQ4VRjDNKmxs8xmb2Jc10JuKa3iKPKt
Zt+VKJagBISBCgmNL4Anl2OWfZ0nXdt2J24m51tgpN8GMy32ZZoZXmhgEuMMWrrrCFvdBO+SHXgY
Rb9IN7Ce6vwtCa6VjYTWOz2IpNLc18uOrCEuSl8gR3qiW0//HA7BdEg7sQWVr9zQQINotGFPCNFr
2dNZgv5XUaR2p0TPnlvHPySW7I0SYiDTfVGjaGNpX3o93IjQV/YRqBGNiBDVWO3lxTwoeJ9bfd2d
6qDt3LDocarLfsgivKv0u9vncSVchrY+y+bgPsFbu9TCygqycOEb3UlWmuhV86XWvMukuHN2cePH
z2bc5p8T3y4dN9S4pz25FNDfmrrKfmuBnhx6ubDchGfsOSij4RMVv+9VIpQ7YlxxXyeS8qnTsGW7
/avXFghfLiBVjAdmlvXlVgzg7rRDGfSnBqZ9bzgdfIfupzZU5a6s0+PtwVbOGkjnrP1NTD7DeZeD
lWavZXU+v1ND3e3GerLcNE1/N4H6I+waT5Qw2PRmK+5bG3W2/qWRl69Cxn85atyardWWUX+qTeNV
ZE9T9XeXHhOfOKTZz6a2tye5stG5s2bI7b2LaJkU2n1cSkNT9CfRmXdDYCEx9zVHn69M9o6WH/Pf
fj9uIPzL2tD8yFKoeH/vqJAC+11O0R7pIkjktD9Zk420RTba911qIumOaOKx0eXuiChhcRdEY+Jl
hv0XcWazV8A63cwJj8Zob7V5rmyr+RHkmpv/uSIBK4HlB3Em+hO2FvEjOnnNcQSZPqpcDPdSOm01
IqyNh7AfhAXOH2/ivAc+4AJTOyhSyzN/UvTJKyD7upy8n4FW/EUs2vz5mYF5RjQDJAcKIS82VNY4
jYkF0nDCG/x7BYTjTP+WxvgWmNUGp/RdZ2bxyIO90QxGEYqMf6n/FfMIxbITtafRVMcvyLm9tSL+
Lldd6cnxND0Gaup4Ya1ZX6DbF7u0F/UzhiXJ3pKjCMvIyIgzdyzzf/A0Hiuo1075KpjYwQfBdcPY
V924SIYj4gjqoQd12Djxy3oNO5M3Dl7HTJAmC1nGD6KQLLsWSX+KdSumoVhq03tSB/s1CLRD0nXx
XZA19Usa2cFdaCHUqahQdHszJ9ONMutQhtqA2pqpeQ1Vk2Ndxc6hdYzmrujyEW8YpcEBx/RdObU/
h1kseaHTkucgsLzLuIW8pEwfoq6DGdg1W23uK18H31FqLTbRF2SIJb9yoC3FqbOmP1UJfjWQZqLX
uBPBl4ia277vuzpzQ6G90a447ppJ6w+5NQ57daxjr2v7ad+OfusOomsekFL1H2wuqF1NgevoGIF5
zEfDd3M5wmxHw9U7bgt9YyNfv/z8/lnAde6h586aQ+gPp6aW1aT1DaM/+VPp0xInlYiwYCN2+0K8
PpuMQgDJo8+1iBry5Sg2fapyknMX6I3UeHmiTE+BWvSH1JI7zxpadWNW1/c9cDzskxkjJJxZtjko
ptDENIXDycw6dZfYVv+EPs3k6qHW7a2kCL2msQvkro0t1bO1kRGTAUVBNBXu1CKuSzq0Mv2SW0gM
pX+M1OAtnlAM7DsDJVBZHZ+aRjuWYtjCs6+fHAou2tx0CHaDccXiO5pZa2K4W0+nrjkSgXkIgAwv
hikeFOk4ljuxJXI0gwaXt9I8HvID70CkYc9//mHfWBSVxjyOplNf9kc1ilxNwY4oeKkUfTfl5sb+
WZ0dFRCFPikmd1XUbOcFN9rpRMd469VOBcnCkTROuuG4ymidJciB3ljNqJNpThu7aWX3AqSTANHZ
ibTLkp7WlFpa5CPacbXS/BBK5kXpj978J8RU5fYxWVlUBnIQ/0HDGMrB4g2nNcZSellMJ9oWwvpZ
js9G+yYn4w5tntsjreQfM72QybAwM2lTvfx+4eBLppw64ymoSSs0SKj7KPTiZCfAB/Rd861pUrdW
j51peBtDz0dgsXVmF865EYkEj2aJy6F9v+gaNZimE0XQbgeC1vQ7ngf7wIc0Hp0hrFzJiMDNjDDz
RgtpkrDqoo2sYG2p6bWCYckSEPUu4tBAtKFd6fyINpo8PXUnMBDlwUjDHTfyxmKv3AkklYAqIIHk
s0u9s0kZ1GEodPkESvEEXG73REEG/9VQwGr+Ust6I/68xj1AIbgJZiouIeiSJwRSPRRJNWJwbKT3
EjH2F6wZI7fMpS3e4fUyMhLC/Ni1QW5gOS+/pVmGpRC9r5wEOovqi1397swHRC1cuk83VnFtUlxt
IGzEQBQ+FvGdWmu15aSResLxqHnMazvEMkDSDm3ZSN9vb9HrRxGN/v89HIDyV16JTaXUVmCM2inu
8nJPbaTdDZO9NaHrawXKFEg04dF8Dpe0+sHK80zuZfXUdvqrimK5XDtuhCtsnW7pws+f4fLIMRSn
XONeUUmDF+8vcbhpjpGlnpAU+qTJniI/IU1/CEb5SKvzsQbjoMV1A8C5/mAz+45ECAgOgqi9yCtR
XukTp+k09IZ99P2A/iVEvTtE4TZ2xkruw0izNCR3M4HjkoiS11OQxhnTK81GORld86Nr6BNqc7M8
ZEXwSdHxd6sk5FM6C7+JRKkmFxQ3dKepeq6i5g/Vgoh4gfwhq1ARJA4AN7s8FQBjXa/5snYqk9yt
s380/+vtDboC974XFeaIkyW+Ep+3jaC2J6Fo+DTJcewqrSbQFfBRk9VH7i9ZqPXXqIr63CMqJwvQ
jDqFFAvfrNmJSGqHfd82g7QLVaMId6kcorzitE22cZBWalvoPBL9z24fNG8sGfNONYRlPJjaySqF
7qZJah3bpO4ei8CpvBFK/86Y2PWa5mP9Vdm/WqkdN7bhyjFD5octSDFmLoAsrqjeSKy2r1v9FNs/
tXYWtLnLneyQ+erGrbtyyFAkwd2MQ03H8BL8GX1MReJW6IgmjxBBOrzUUksysSNOi6Mhl/G+rIb0
IKVNeOwGbVN69vrWIrYGxEQJAgt3GmAvd10glXGtdIN+orHkUS/wp5fjT2Mj7gY5egwSupa1ez36
GSkRqDtytIaCO9+nDpec25tz5dxD0iJSIsKwWI1laOgbQ0uerp+4rukVUDIXKfxHuke/3B5n7cPO
7i1zqG3AblyEMI6cNHWslsbJQQ3WEdNxRLG97wIs2DZGWp3Rh5EW16ca1XYR2IVxSuoa6tm3KIse
hPzz9nSun1KyLzqCqFdQsSDYvPx8dVlScsUP/WToIINGP/Q7jMnekLqgkbilE2lU8Oe9PebaxNBt
gMGL9/E1L1TPfcE7YhunoQcM7UcLooSd6oeyqbbcJFa+FpUK6nKkgXSxLQtUaaiZgn/p/8fZeSxH
jiTd+olgBi22AFJQJVlVLLkJK9XQWuPp/w+8i8tEpiWspm1smqv2jIBHhIvj5zwFZfliOqDPQvnR
qP9UEM3eXtRluIVaNHNyQETow5GEnW/kVEahU6Ch94RUxb1k3Zda5IcyFMvKL63+m6v72+aulACw
R4kGQjS6ipg+twdArS+7djKeMmOWUcclclBxeWU6KN081t5Yhc5DADPlNzvLYfVtaeEdLClnKnjS
q6I5DspknCrFiWS3N/tk9lJDW2QwGNuCB8dowz+6moVAyq10KFwpmOXHybJK09ViK/p1ezVXEgNW
Q1TMkoiLKdWuViMUEzVQ1XhCp0KtItcSk5tKyaFknNOWvViB8V5+7sB7T8PosvKNr7dG9i2PJ3c1
1TWs88e6tKZrRF9LGeTJChAXL8THIWXaqfmqhfGp/WrJ91k3uG27T0N1C/F27bmifsh3JGbmBl+3
yscqAZ4GN8uTOv6MZsMDZfcjaV5gqaSxxvysFnumOpYM0h5ub/uVt4NEh3Ip8Gzi6TV2KksWGL1R
mU+iB5gixqDfhVkrHfPegb1clYudXdtK4krlCJkwvaHdbftXLgK0uYGJQZDGvPy6DFRB6Ul81ROL
Qu/pB2OR+gZwW6+KtC1Z67e1rIJR3gYI2ZheZy5qDYwQ4WxoU0i0Fs/xDg5HP3a+V5F4TgA4Cs2b
wobJPcSEgn5v1q+BvnDuHqf8WBqnMvibTgcnjFwFDt6GkkMaMnSg7K2W8Xft7vamXHMH8jb61gvo
GJqW1UsmLGotmplqT7ryXVSRXzXOH/p2vq0+LmWAruz39agdm2SLku8Kcmnpx70NhsKPzVadn0Ix
F5IdEzgR0QZHVQsOAvVf3fhml6OHfrppP8roX+uJcbC01hfdMYzao8jHfW2ExzQ0P97eicu3iZ+D
l1MsoGlzWSW0ktkIoUp8Qv6x8NAMju6TuNZ3pJVkEaBXKRvY//zoLsSegAkXCR1u11X6MGmxXQoR
wWbXzAjpNqL0Y1XN3Kyf4uPt5V2evoVGhihahsWI5HL1vtdyaZp1q6NtXDtemWof6qjxhqw4zaO2
t4OOjMzk3W9fbpu9fBIxqwFsX+JSzt5yKN/V0MrQCEFkmeaTlL9O9Us4/k4D6oZb7+HV1b0zs7rR
VSlPJzmwzSctLvbUq/8q4C60vHuOB8YfiBEh8vIHaWM06IrLsDgIkYn0gNKvCyx92NWVZUJGWNVL
uSM0g4dwLKu7NM0z35bKdmeXcL7d3tHLa2zZ0f9vdLWjbTibVphAr9YzjubTiqDk2xffgkq0u9uW
rtwNmGI8gGyTYtZFSTJvxWQMCT6TOz8j2Ost58h59tRUPubqQ1Lf9+ExLLe+5dUFEiHCjAam/4Jq
xix1ACU9KtzkFG6KZLLyxRRbFBVbRlbXnprWTS51i8OMil9bpiti47HU/zn2ZAOBS9FCQ/3XXpeO
Aic2oT1yuFOcINg1lKu8Lsv/UG7qNyK05bI8f3CwxPNGRMMXI0c6P2dBX46VKoXWU2yAezOVuPJK
eun/gxUYvJZmENkujCznVuxKrpOFhONpyBFStweF/pxNwHDb7y6DW9gL6acSai4oM23l4Yk5gwMV
rf2Uyxl0uVkle6mT2midOM09LBWzOxTVrzS0tjQUrhkG0UeTCw5FalbLLfPusoIXfpokebSfxDCj
5GJm5p6Rrwzdv2jejbGVHpVWbQ5GkhcbR+1NuGX1/Rj+gVaHJ5G3eM33oWkDAGFpsJ+M8nWWvyD2
t8+i4ThnMH9FP0YAk4ly1A1p1xv3/VJIoH/FqLAb65PrNMWR+Y97G3KXSI7urWbBnG22AZfHaP0T
cbElRqCYB//S+e4EWRqXViSZT2abxn/hdihfO0kWRAqietYlvfDsSkt88nb9UJoz1Tdo2qF8Cz2I
sSTfDrVuXymD8UybSvbqWLc/x85gAtUzK79TpF9jNicfI1kaNrz2yuMAZB+WNqJt4u61NmfZlbqd
Tlxj1qx48WT4cu4X/ddQvpuL3231ohjfbzvwlcPIQ8vLDlIR7PwapjlFk1NOIoeMxZC6nZJaP0QL
5um2kSs9Z5I/jvoiCck5WbNIWlVfwEkozKd0qp4KZ5dZD1SOW1jk3WR2Ayfcz9MvU/zN49DNwueA
ORDRPgTmSaP1ouTDPrKHh4b4u3aTYVfbr519rNTHomF2b5eE9Lt6s94IB95kSFZOxKbQ5AcZxtDW
mtdW0qmlC27FJ3lWCnwbTe1Pilk7r1Frtpk3Jpp8UDurz5C/0Tnguho6AdDNfPqv0yMG4yp6PfMe
pp+IrnNYFd9F7USBa6lCht3VSnNAqAMELqGVqK2vZnCphEbW/h5nY0ZiZkgizVeSWf8d018PfVWL
ctlrwhSJnT4SPfNURdulO8mAf88vw7jLgAHGi7BCPjk/jKqxbNeQsuppkY1MwFsKJrDV1ID3oC3V
OaVfNzX3hELiI8JQyjc9TAQ5b6OSMBdGonTcZUKy3C5VktiDfM85pPagfw1mrR5cZzTqz22YybFb
903+NYWVv3WDpgiIkg2ng24tKBMfaB39dqFKgSc5EY9jk01N508D3E73Zm+R0NQ1VcGd0RVmdIDq
xSzvmrbpfsi9pKg7CTIN/WAaU/WjoPj63Qz6LEe01hCBZ3X5PBwRmrM0N51Vo9zB2pd/kjt6Ext5
8Dp+AqgOpz3j3jyRy0zUKmpDSttp50aiNBPJ5aFQoM5TyjH2naIXD9GgtjsRyltYuetGAQKS/huK
Ya0CYblWIrnoI/NpSo7dF7vQ/bnYKc2+jf414VyWBxMlryXxL3MPq+XVcsgEkVYS+zqaK0Lzi1N1
d2T2G1Ho8p95f6RoMXLXEF8zK7jMj64e5Swq9VLOZBJ6iRNg+KqA0Wc4aNoW5P2ibLFY4sxyP5Oz
MPmonr8AaV6Kue9b42mK/4xN86zF1WHoH6M8c9veeB5t7SDnH9rE+ZkMWxRm60sc20BsANUtvsJK
V7aNypmlWRBKiWkh9on39MrcPDfurbh2FUbaFPRhu41IZB0lLkbxTJYM6Rt/rHwldcwmAZhkPnVV
7IZt7Nfg2wNI9Deu8vXTih00boG2QYZDHrjuVHddKBS1VuwnpcjtQ9rYDK2CZPUYkVH2ateqfpCa
gQdHQHMXh/b8rTGbcm/3zrfEUruHKRuUp0kQFqQ1bIuT0WpPkokKlNQm8Z3ewx4sjNzcCyXcIoZc
6zIxEQahDf026BiZ+cYvzn0imtFh0ptYPEVp4GoJmsyhlH3uA3kvi0dhHyr9waktT16oDIT0OEz1
Li8nAD+dV2a+IX2yhmBXB4pb0wSP7a3fd1Hro7hGEQbaMH4a+IkLYew6CWSqleJJUf6GfMS42ivN
h2SnV4GfyzO8/5QaNC5ypXks6q0vu44EFusAjxA6WJJvYw0HVlsEDbQmFU8Z4zduEUmyGwpzI9y4
ukbI2ajMLueDNvX5N5CU0CrhguRRHar/NIt2bqwexV9JeJr0FInm1QiGvREoe9gikejbQp5enhIN
enUNFRSqC/C7ruL1sFAprRO3Pdl67gZytpcZam3Az98+JVtmVtepZoowsPtJelKjyW2Ng1T+UVDI
uW3kIufli73hqCGWJnUjwjrfyyaFGTsRjvRU28lBHXoXlkRzoLlrfK97uFbTRnh22XrplG7ANS6Q
1YvpRSmCrAeIMvOf56azuJUAw8fBSSjwX1m+pFtHrBvmi1BaOC9rd9aMX6nWf5K69gWxt98DxJSt
Tjwy3qu5SXnwJUo9e/p4e08uIs23HwaOhfIom0MH7vyHhRQgE7PKglPf7KBCgJ3c08zoVBX71Liz
mLtlZCHIP2ZIe0K93MKCphYfF5EEBF98JTsqIAS7+HNc7BznY1fv1TjfleMxjnuqfLUXlfd2o2/o
5ly+F8TGZFS8WOzlBZsC+JtYE2rJb5b2E9hSLNFY6CKo02LLs2W2rrQZ6mBo8/ZuXT7Hi+GFuoMn
n+bgerPCWDeYJg1OTqSeBmtwJwbb0X/aJVl496+m3rposDUhhs79ttw+7/LVVLECJUXV8FQJ2/Zb
K943ujLvgvwHoPP9bVtv9BPnYcZiDNgWQQBYhzXgG4iNJkkkgWjJxnPrmklQp65oGPzxVDVWRjfp
aLNq8OCNriQRh+ihk75YEjrTbjg700NRQZ0hz7a613rQ467SK8Mfp06DL1lWNBuH6fIrQAqBJhPR
AvRSVBNWW0NVQcn0OUWphB41zZ5jkIt7Gj/L2NrG+bh0tXNbqyqupaZlxTwIoqxTugz/isEvpsl3
mOLe56H9LZb0eR/KSXQXyHFzvP1dri7UIe4Dikmtfh1DVwLvp6qQnqT4UQ72ZvGY1pHvdFstjSvB
H2DIpZClgHdfRpbOd5QCap05WZydyJu8LoAVs/5c6v9RFNjNtP3S3h3CQ5VLvlFYGxHu5StqwBr+
Nmmw5LtrKSPNHlPhIGZ/4pe1n9JKVx4yI9E+3N7JdfUHcheH6Jl3FN48qI1XB7eCpcC2RrT1jF5E
9yPtGg/4Ywm6ZFQjFidrnzNqfGju1rXYOF3XbC/so1wXyDHQnjrf3BRioXyUkIITkKANqLHoVeKF
EhQfsP0kqvah1Mpv/75cwJ6UnPCdRc/j3GSldKrkdBpyfuhORjM+qx2s+Bv7vE+alinOL7ftXeZd
ABhovzH7wHUFmfO5PVudilwbjeyU98wMU5IYwkDyy2Ic8pd6LGL14CT2XB+BniT2n9u2rznQwhSE
yB7eS3Xv3HY7FWnVNDN6fhkjWPPU0krT9Nz/dysLIpHpDC4E0ObnVlSkZgCoyEiwtnnGVSwrz06p
TLvbVq5EewAZQFky5gX/OU/buZkgG+QsaUV2opnlWkbotQNTJ/1RBn4dhuNeMoIdIolhZn+SRPeU
2luB2JWYn7EJkJ7E1Asd6dpbZSvIOEoTwncg3F3ZjNt9ZWUn2cp+qkYn9vDVhG5SWFxHYyu8XJ9/
WlV7jGt52guoyg95m77Cq5R5CXmduwDWvKBVu52lZfo+Uv6XhxKoBOVxcn7QuOvxr2pG/TeBneTU
OtIeTp3nkYCkqV9qsaWDfu06BpCxjDtCl0Gj+fzjMBqidrLcZye1E8kXdA6FjxDb+DKkjo43GOqG
N1w7VSTDnCuYUFSUVc/tWZ3m5GaGZ8vpX8dJXMAZGfHAcJ8HW7qKbyJpqwjAccBXkvGRDl+Mf5uw
7AEnlvjsKBp9SHr4ONRAkY8GQsCPIePHft8ynSNnUr1zMombE8ZOH0BQfIjNuthrWuY8kizEHohQ
zbOGqPfToJY+ZEHA7LDS2MfJaS2/aULjITCq5EAX7zmoSmmnx3l5GGItuJe1wXTVtur/6jZy61Jb
pB6SZBWUjlp9N6kNuXJh2XuqYIJJsKTdeG+v3dSEQQzrcsaJhlcfuE8BHFKCQ75Kmv+SP7yGsnAV
Jdnj157eBN4kA7q8feSvOhVdxmUsAHbAdT05k2yh1mOdnxh8fqiVCfmFRz3Mn6z2+21Dl97ErcId
SbrKrB3+e+5NSdtGEoINCIISyCBgmymp33Kgk9l6zvr59ba1y7iJhxZaSUYeqOhAYnJuTcykpY5Z
5ifN/N1bx2XgIavdevhPD9IHwMQf0Xa9bfENBHzuwpiEDokeOCBGJAzOTQZjGw2yAhG+EaJJA6Z0
ags3kSLnTwu3y+wWTAuS62lOXXiULQB5D+jjPGuoNX+Vk8L4rMK1MrlWX86daxWm1rmlnGh3c5ur
34tOlJ+c0Kh+BoAJel/OsoCpLqM0fjSInu11EHYbC7r2wcBuA4t4gy2sn5w+yCuAS0N+klpGUkrZ
pX4MkGh6TezBM7p4i2Tx2icjEaQ3xhbyz+q6GcOgScjeCnrq5t3EqOlTkE/7FAm+UMhHR0uYWtuS
47s8cVyaAPdglrIZG1mPpky9ifLpFOQnEwak0tnn5o/KLu7pgDdhuHPIx287yZVIF4PLEC3DBQu6
bjmO79IqO1MjCwgtArKy1FK7Z9z5WwaC+j4YSvGZgQS79zItsT+FwIFN4qaUaufYF7BdhcYIKPX2
77m6frgJOCCMy4D/Pv8585w65FpVzpOSJJ4e01UL8x6Zqz7Jabk5xYdAh6wIxUBnw/Jyl61PCyVX
MgiEtpbY9NxyR1dBlhMOqD3qfm9KXpIctFD+50ydbSb4pnHD1vGunFsRyohuk5jy06AcGQ530/hj
T2tkKGbPkgeA+8mOysgGYvoyIlyMQgQAewuImHXNSnWSPpWnmbtngHZBfybB3ogGr20ezGvLOBeD
upRHz5dV5YEjAmcRu2XmvSAeS57SzVb5tfOvLXBaGvL0ZddpbmgJRSOOyk8BMpEJIPhK+jiKTwII
ZjBvpLmXr9Ay8A0Fy4JyJ61exZ1tMFbaNGpsmZbu5l4n6Ow8LZ93at9sEaAt33ztecCCIBUipVvO
4Wrzoqluw2qRz5WKBxF8ksvPsu7qAYIIhDY/J/tH42yRVF1zCUBKOCHTvDDgr2wyRdkAV0NDlc6f
2DeWMfsxXAf726f5SoGRGXa43ThSTHETR58vberHhhGPpjgpYYlMAV3WlzCvPDG95kf0cv3SNtxk
K4K45ozMwnGEmQ7guV1dab3WJtaMjvlJtx7K7DU17mt5q0Jw7Z56b2P1NlBbyfuwR2O3iSd4OO/m
ktle+Ithw9KYONvwxmue/97a8mveXdKwftaWVgdI2hjprktUL7dKVyu/xE17NLQtVYRrvgEcBXAN
5L+8DavDLA9dHEs9OZdhAK6IW+I8qKC3GmxXThgDTHChOgQpILdWa0pHpWrnPClPgZnnu2a2tAps
cqcepjGLjjlsOxubeGVZrImMlQkwhgvWM1OzE6dlnnaIExdluA/oE7uQl/yjoiYtIlpa4DuXvMGm
6786WKNtR/Fk9/VJH1Xx3Hcwz9ilZPkbB+uKRyyjwcwkQ/SBpZUZCdRxAiv6orBAYXd4LcfwMZFf
9Xog6SxfUhrLrTbdLf+GUminQdYQojQB271bZP2eboAvQn2jdPUGvDq7yaj8UWGhBsePYrJ39U0r
mDaNhjWfeqsbv6dTEsVeGTMd6g+TXhzbSotkr6OzEPtalEh+HxvmQdeYcfKVLqsMF7Vc62cCluBn
OwlUCIKqVV28sG68KZ70D7Aj1YDIayfcCZRBrJ3ehsPoVXUDMnAyqhYEOxyof6RO1YO9xACu6TF3
P/yNO3sc96kphu5jkZvtcKzLOtHcCjqWxrUGR412gdUv1cRcJPwZTCb4gxIO0Y0vt1x5F3tE2YuK
OU5/oXqjJk45OGVoEsVW2p2ZlXdCziicN4N8l4MC9Ky5tSY3CsNGdZsaSoXekRdRqSF6tIsq3aCj
uAwAebWXcREgKgDRKGWc3y0IrZCLglI58Zlat0i1uyJrfc05KKkGG2dwDxfvfmYaJ0jiD/MgNgKi
i8v6zTwFKNJLwJdr3tYoTxW7s1LzNDTBPq9MhTwl8kJRRBuR7sWNvRiiarBoudG8W89iV1Xcxf1c
mqfCzgGPQKGR1mQQmVu3DCq3j4PYOKMbBtcsVE7laMCiCvMEFN/toCd0oDhtSl8xdNdK/krOlw3P
WmKSlWfxoINtB3nMY7vuXEW2FbaDzOkDH9zvuKmKBy3S/5s7gPdZmKITFhWz/tpUQMr7XCv25TCY
B2lRGbn9S659UwDCfFTuQuysXCrLQr1H4gbwVa34nXPQlR0FtI3ved0IyBY+KkHtOrQgQMtMOPLM
UwsQsKFJSlude3/juG5ZWWUFmUPJJhA5Vpr7lkKjlR90YyMAvHQUXJ/iNL1G6h38eX4C4atkHr7Q
NeSJM59hLVU5iuQOqiZPQ5s8sjf88q1Lcu4nnDTw/3Q2ltOwLnyEMuogtRHrJ0KozAM3O0O0Oxny
Los+qMnLpH+X1S8yZWNZz72WulXdT3v0RZ8CnfmOdOvFvLb8dz9nnRK1ZjBqQcPP0bRHXcBaaD62
zpdW3Y/xw5Bv9D0uI1JQSAQdIBEW9n52+3yz8f0ktgzJQphVNh/HJLfcoAQ+KIjm9qAz65OaBbwF
PCkfeqOcvAot2v3t83ERifAb0HuBF4LOHPxcq8KMqoUJSErLOqW8j3Sf/CT79u8WqMrzBgM1g9Fo
2fN3AaO9MPM4c2OfSlnSvYTD7stpuSV2ceXLUaIAjkk9BsqZ9ZXaFE1XIHTIldoNe0n7C2D2UYqe
9Ds1Sn3S9H++VqiI0NUA+wGSTVtTlPQRGoG9lLBttnxvqJS1c6QB9cLcEj+8PPR03khc+H+QpmBO
z3cPEc5SUeFoRy2yf8ibNqLFH31QhLNxEi9CYLDy7+2sD77a0DyQsZMMs2tDVZFEXwDv7srh3x/5
xRKoFRoC/PXWZnnnDxEubvcLr0rOpbC3u0Zz5SBI3Q7sri9SId317SyOcKxC1CRGad91ucH1k9u7
2455MehOOq0j2UV+YWhLEL4KXGV48yQrEGgrTpI7IPGUZV9CdZdn+qtgHrA6WLNfleNzbOSfynF8
pWe3AETTpNr4JRfVvWVAiMdyCT24BNdDBGZQgSBtVOdEjkKPV8mbuyq1huOk5cmOwLtnOlAo+6oN
rDsxqcrd7Y24Zp5JXYhM+SIaZYZzHwvNqoydHPPS4MAQGTR+aREG5rGFwq9zN8OdbOaoMxoby75I
HEhN6C/TlkTlkmLD6v6LeWnA+xvdSZ+eRfTNoMoWzX/t/E4YG9nA5Qp1Ck6QaQAHg5JlDUYTk5TA
8FOPp9mB7lLq0DkYPUl8pWZYDTrFPMmD23bjvb48Uhhd0EyIRaFou55qmAYtHIxAHU+K8REMFc8p
LNwvuTltRB9XtpHkbrHFGN3C3H7++ZpORrYmtMZTxVQZ/CJuZ+cMBoPNVj4pUbURISwXzvmLrTNQ
xtziAgjFa5YH5d3xLQO5a8QQTydmQR4HGvSlhERLvkU6fG1RlL0YnUCo9zIVGO24luhqTaemYTJ1
eAlDYNK528JC++9jwUuq+N7Y6vLrbLDuSBhMJ2sOcQRPLmrfkYMnLc3+y/WfdfPYS+VjUR4jaePb
XdtN3qtlPn4Bn60HEWVJ1nuRtNMpNO8iS7rLE9cEUHL7fF/dy3dGVudszgumEOVqOlH4O1h65KbD
9NA9BuFulra+2xWnR7CA/1FKgT1kzY42MkLmWEk9n7QYyGX0XWtUT5Z/WdrGe3UleGImngcE9n3A
N3T9z/2wtvDw3Ozmk1SDbrIO9je5ZXTILwgPIdrd5enGk3/Z/4da9r3F1TWZDGrC/D8WrW7e23rx
sXuZIVryKGWgkDkWjwjPH/PRVfv/yTLtAGrm5DGcvvO1xkk9mmYwzCfjWeTZri4PGfn5noKlmfys
P4D/aeaP2b9W6pf+FgNhQIyZkb14lGAGHqZKQcYnjin0RdIuKZN/v5YZ1aHky3g4Mea64aNMcRJZ
SiHTRNd2hlQSvCGzGtVtw+Uc7ZopOmkN4+m6vHEirngpAxA8dQRv4L/XuASF3p0yabV8svrupS+O
eXbX2L8Svft+++RdvjtvylJMQC2eCjnx+YcD0FRPdRwoJ6gIm/bRKXs3K9EI9Se193JF21nNn9sW
r5wLJvg0DZ563JUZiHWWOOtpqySmcoIER58zN24UT43/G1KoUvIHs7tP+uEO7suXDbvLUs7fhWVy
ELA+taSFiWzlo5rR2US/hnLKHyX7OOsKZTU44affUP4y99Xmnyoz3ynWP8cQi1meImAflNjXBfY4
7Tg2na2c4oYJ/+QhkX60qDJGz5G0kcdcZhjnllbPbF+qrRKPFt+yjd3upxy8qvKXvEr88F5AgLax
ncv1dbmdNJhhYCI7lFdZk9xbLeSqrKuZdvOzw6XNaL4w0D+LFcjWBIwjfwJuvNtmr62R/aLNRANI
Jzg+99fIgeLG0HP1ZFtMMjn7sH2x0PMTXhf9lOSNDb3mqrgoHbSFphwqguVxfBdK1HKUzLFdqKcM
LOsw+FHjon0MVdMuq9yoepL6xE3R9ri9xsuzv0y5LuQQlDc0btNzq2UbmtMcp+qpkp9AcHVJs8un
16AbNp72K3uJnWV5CzqfaOncTiVSLarMWj2NZePZxc8QoaQ4KsHQoC7nGPdwwd9e2IXOCnnMmcXV
10vzsZ8Nq+HrFYmbpPCRF27ef6M9LmleNVaHXvL1xkG0zHLJ110pdACN+wV/tuPvxqgehHNoM3eo
EJPAzZrIOuSBeUhVyzM00O5boK2rHgBWi+ti4e/C6873qIgztTO7Sj2V0j4WiavGtZ/vgXoqFQRy
lSsshlu3KBOvlJmhDSBqINPhqgTgcG41nJSS3nSP34XGH8RTvNGJdrLmlyQG8h8idoiNa7ez4M3N
nOPtj7T8t1fnmicBb6fIDXR4PTSmGPUwd3WnEh/ZBnwQTbGfRZrsb1u58u6gQ0OsANUMBAnO6t0Z
6mq2s1DgCXH+SYzzqZo1r4g6XzJzBoJlPqdGTavZuIyv7ezCvUliDZCJz7n6nmZYD7VEvetU9L9h
gBuwMEmo47ra6E+2ixKw9reRVP/2aq+aXchD3o4Zff9VgBv2lVo2tUQVEbQ7cuaNNPmjmbn2eGcq
38qk/GxKezV6hNXrn4MkOCPfWV69tgXg5MRKAuNUjFXN1OtA5NIijXJ7gdc+J88A8/FIzyDYt9pW
LY20PBahcYoFfbSEcdX2v6m6k2BsDvp+N3yoYutw2+S1o0nTeiFpAnvIXMUqvpZng14PR/YUNK68
a6dPKvR+VXwYis9yau2HOXGVjRji8mwQxxPMLUW1hdZvtZkTs78SBPPzKVVjbdd1kXnXSFZ9d3tl
16zQUSY0Wji1Lk7gFOqzVoTlfFJnAtopQq8Gutx/Vb0gHuEZJXulRAhyeh351QJO6qSq5pMpzdne
jmBesUct2rhNLt+ycysrxy8yx6RlTWLQI2L6aCHaskOHroUu1ZbuHKEPG3t3xR7vJtk/vV6Gptaw
t9GZ1VQkiXISsWb+KAxn2iu9TXhgiLB2wQZsCW5f5sfEsW8Ecv8vol1dZIsuWU0eQtBFsxv4smhD
Jq+gy5KKqu03jtlyjM7vZriKEYEGD6VyzNZF3TAfwXshqHWqM9m1psANx4kn6aMR/J3tBy3eOGKX
m3lubnWqx0oaMgeEJ0Cl2DPSyePAeej21v9ecT03tFwv7+Islfqx3gayBQil+I2E72MYxbPbqa5q
ha5kPUiSsTB0ds+6+D6gDHP7vC1Rx8WuLlVN5s1Jtdb0FZZdmk5CnHvKGKT9MwV35vcy/ZvAzXXb
zuW5Bv+/jFUsdMFwo65WmTZRWEkIzJ3mOviVgTznoRPZxgt36Y8YYeaLjib5KmW3861UkDkb7SKz
T06aRR7wPNZExwjQfTv8L+t5Z2oVzZlZbpsl9Cs0gezctfQy30UjlJ//w669s7JywiGY476YWJAt
sn3bzmjxbfEKXXOA93u2+jCwKTd5H/BhMsvPpTL3Mvp5nfVqmylsJPHn2wu6dqreWVsX9RcSjMIU
bJtipM3e6UTnB3P7aXKCx6Se5g1/ePvPrb2bEgZJE6xzSwH93CH0uamjXqvs0zTlvgrZlWibp8ZR
dnJs+3N/77TdAWG2O13tPPk+mVI36pSDUnQ/nFh8Kz8mvfXXSYSrzQdNIfmh4B8mynOmme4kfAui
H7zgMAGpL3S3T3pC0o+3N+zy8yx+rFKAIbDgRVy9IXMdQesLJgZCsnEGAcfbrvrt6OviLtftrTv2
ShXNRleYY0oFmeL/em5dH9MS5epEI/j+GjtHRlGzAs0QyQ1rOAijbvLE2P6nSS9hprpdJv3zZDjz
egsHI0ENoQYYx/MP1kgLcFQqtVMPqZ9Pp0tz9VjeQnhcCZ/ATdvYInZYSIpXsUxQSRLTL5F5qrTS
zRuUGHfkfNYXxPHq1+E5D+uNa/bS7yn+w6FkQ2cAa+3bEMm7S94pmNsIRA3QoYeBW7Krr2VG0UlO
vkuV02+EvZdDqYBrSS0YP6d/xi6urg29S6CRiUyQQ4m6q/KZ/pyaH4BvkN866i8gUDE6rDbjqn16
lwnORdsmB6P8O4roTlNLDcaEtL7XlX66n2rj122XvgIrAPuLDACRFxg44snzj2x3CqMxIrROga08
DJL5WLfiE6PUbuF8UUmDEIr1zaY7iibdQweZ6Y+Gdt8o9k7pn9UtDOhb3Hp+Ryy/ZhnBA8e69PrP
f80gjYMjBM1i9ctIYGEzE/3dgaPWY4jL6H5Fv5XBc16s7nh7Fy4ONoRhgCvYb15XuCJW925nJmoD
g45zmvt8N4Xf0Nv1pOLFml9hGb1tavncZytcTFEuhgOeji7d1PMVAk7WszxuHXAT5q4pPkH/7Upo
s6bwIRXf9I+3rV24+sra6hHWlD4ouU+dU27+106Ny+QU07/fF7HA24YuXnsMoYPG+Noyo4onnS9L
qc1JSp1QnFJzciseRjX84XRbbDzXrFCPoskPSpFG6Oo7yXGH4rQUC4LqGpYIX8l/adnGibgIjihA
LShkOOIIjch9zleigkE25TKQToaZNf5gFJKrDWp2d3u/Lm89lRleKhvKG7KNAfBzMwDlaynXZOkk
148xLbvJMNwm+YGyY9/mri58tQSMoWx8pktHJxOxOe6kaYBq11SqSLZIkVFqwTNTiG4//3Haxu27
X5byDamPDVuXnk4Vn8ohTg6slm92vsIq7uNEyufwecj/jpHyandPctL5IDOgwtL9YUv274IBmqeK
sh7NNAAnYGvX72VXh009o7DxrHOmsuZn5yXyM5olAPIZfJ8fW+P3AKFX130EOY/eGkhiqX2AuuYQ
Lc2Gb2gkWCXMpk7qBTW1+C2+hyubDwSGMsHyppM1rQ7jPM2mcKIherbFY1IGlFkMNKX/luIbWlwb
IfEFWx+bQZ0Qv2LKEzdej0KA6B0GAef2c95/ivPvYvg8T4+T0bvCbHaDcpiNP5XkRkSxDCfmv/P6
WYXKTP/alxrMJbPsajDGtwvWNthC512eMGIK/H6hMeSW01eOISO/PE2ZFj8rEdC5Jqf+mo7C2Xjl
LwiO2QFcnMNMvRy44bpiOk+CciFD6s+GGrjMU/upnNwtuUgJD1MgvbRFddeVsm99FWPhko+rIS1l
MFdZQAMo/cpsnCcRpU7lbor37Ruwb4Sew/CzaOtcLhfX+asAtmwh3H4Tr1fXuBIQPMIKJzl57kKv
yT/pRb2vFvJl81enDkeRoc2wcQFdcUawWKQztC/o6q1xrmGuKuls2clz7dyH9avSvUTBfds8AtDc
uAcu41i6B8s/TACiz8bjd34RhEFWQZAp8uew6PdA6NwomdyalQ6q4ZZB/UwqihsKP5m+KCJ/qsb+
nxfL3jIISyMDBB+I4vNf0EWJVQ6iMv6PtPPqjVsLtvQvIsAcXsmOSuy2LKcXwvaxmXPmr5+PGmCu
mt1ownMPDBzDAlTcqXbtqlVrvQiC5YTjuIX4JSFrIcnJ3lwpQV9PLJSHc9UETP0cXS4CKl8f40o2
Q+6PTGt2YSoE9jho8pOXS6D61Vp11XaVzfu2UQjWoC6nAH2lupgEUxqasfASFhLc3WrQm05m+dJ2
SkCBimNdOw3Q9i/3L7FrDw+qhYwdJWmO89UJk3K9kwp5EMgjmNXkZEWo6aj2QpiDh89rz65Hz6IG
F4q1uAXAka4JzN3YWu+8zdT5Zxo72P8vF5YsR6pK/cQXeH6Q20NChz4gsOApI8HsdBkHtUvSbCNA
hWhnaQyPi14dCL/kvdZArnN/Pq7DExPsElIHSCtQzFqG+ugko3FriokbiIO0zQR5cLBJYblo1ypY
N0yReqNV6l3E11zi/7OePGkVWLFbD4qyiWdY1lDR9lAO4xrf1DWXAmOCdQTQHVzHONV58314L+UC
+KywjVK3QOypob/ALGvIAiune9SJVfAb8vDGOX7CiXTjJquMQ5Ok+6LeGVpuV9WwG9PyV00Hmbxy
1q7fCzOBPbEFJEogg65mXFK6JAiaNHVFz0Lnkate2ndjuvEKMNE/pKp1DG2nIDPU7BvjMUmFf15x
SJTMuTUJuQb8y+Kw413VRs6N1PXEBzVTOXPJJl0rMFwdbsDGcO/BZ2DOAp7voeSH+ffVFvoglCqI
a9SHQJWdtj5bUBS0mksdc3d/D18HpgtriyFpqtC2/ujn7mR2R7PsbdE7FsPmLYI+DzID7UVW1iLF
dyKXi+tvtglhB8+h+dgYC5uEY3VnDVXu1jAX2IHU5dtIzs70HP2s1LHecVmFj1EXws7bpuNGGevo
gWZgyDdFK98UXiT8DDJhrfp5a97JxcKSAj8REJ/FveV3ytiM3Zi71F/YRaFBw2DTGeBfox9Bn5Tb
SV1nWJM5TMupoGoAJx9pF4L0hdHKjPS6r/XczXrUFLRalY++St9g2ac+CZHaP5i+z+0lCMJGj1Pv
EYHW77lklMe+bMy/K5thnvirr+Er0DJGXg7IyuXRL0TYbo1Szd1hyg+lpNv+uRqLTd3VqFOHdqw/
tBYSIBtkXu5bvjn380OFJn4RnYqFY7fCkW7zyS9csW3e6naMtl5Ja7KsTeo+ykQDwrsp+3Xf5pVP
nUH9eO759iY5tHTfmgAESpim3A1J9IGMjxDmKlrBqYDlb++bugqBZ1PUC0FVEYTxGricV30aa4Ie
qXAN74civ+nW2/3fP++SxbrRRzBDpXmDUdKYh/rBZfQSAhSJpRSuZrmGecy7TRM7Q/1pfBW0DUq9
963dWKwLa/qltVCe9D5JjMJVk1cN4WDtHPz0088ot9y3cxVv8JCcXwyw1f/f/1/aKVEqiTVzLKDn
3ozQDvZ/S2550X+F3syJh3Jz39yNRbowt9j8piWMBC6Ym5Asiz63a0XcW4sEXgkAAW2XBA6LxKcl
mGYWkvR0E7myhfqzPj7E3l+vPEqloyNA2NFL/u8jQrUANi3aP+C6WliUSdLQuMBCmdljIPhbFdWS
/52FeU4/bLw6ECGeMbFAZ4KwTWMf7pKRNOJ9K/OGWm5vKmQ6hK5ciOQYLq3oUTJacZiXrq/vAihp
k7OcZvZgrGAfb22Aj2YW09VBaZPX9WwGGcMmewjkw/1x3DIADB3sLwQJqAjOG/7DbA2NPhZEsKVr
mrUjpc/ZevB24z6ZaeURuORZAAhhcTYTpK40Eg+Va7QP8IK3qq0f+01MzKYYOzE8SfIBTexhOxys
+i0M1C065LHdO1W70aQd2dZ0rZf2xuJdfNHyWGVRmdaDUbmD0BzEWJw3iJ0FfztxLSl5wy8Rls3B
E42jc9PG5fRGadvA4mjAAt2Pjtj91c3HkPBBinxY1s/3l3L+XYstSV8IryDqCtASLdURBlFPyiIt
GreFX9IhtYOEbR0lhySi8PnvptgySEbS508NY3F59HpHKj+oG3fqJUdFTTTinTfu7xu5sUp0gc6B
D6U6jthia2J3NCejadwUrsg4pRE9jn8a+fhQ9sXKXX/9ipsTVNbMuE9ygLTVIvyL+hqvBIe0i6bE
o1TvR4Otqb4qxqsR606qRrsYVkxPUA+1oO+DZI3a8HqstPaRDKWJAiQW9FKX+0SFqRGa7rJ2+RBA
dH8S+bMnbAbEPO/P6fUe4ZkCnO6dDY0NudiPcGiHEWp4tSsJEElnOfyU8l7I1xIu19ckcBoGRLJl
VqFcct818CzLWTc1bqZGdi99zqMjYtyjArvzmDmlerw/qhvmSDigtAIIlv+WxZOhUZSmj5WGsEn/
IrQ7kDVd7Yjt58qZSnGtfnLjfQInzv+YW+ZXJJgS4eIeG1fPfo9RhzT1Y1V+lxAb8jZhaB4jT7Wb
6L/7Y7yxcihvvVPYkGigkeJyh3hxUqUVGmhuiPCW2j3Oj1mvWNke1+5qJqDgqJFRITm6jD+lJC2K
MfcaNynoxaRzuSeD4mWATM+eUaz4qxt7fib9RvCHUijvx8X5bjoSRWbYt+4YZf9NNO9HYDOqSULy
ci2WvzF5IMhmcBd1bMY2f8qHW07qxahoFLF1G/XN8stfkxX/GPx/rx3yRqMmTyaKZyQZkYWZVtPR
h4/K1u2jZy9yNcV/rbStIDzo1V+9p1naJ7FvSYdoQqdUyT9l/uH+Jrnukpy/gN4yqMBo1oS34HKg
k+jBOtjmrWuZCdRrdi8qduA/yvnO007TtJmSzEGhYgygHTw1vHQL62kNQ3TjNF58w7zJPky2LOfe
OA1dy+EnIdI8tUryZKI+W8M/iBDX90lcIwW/tbzU5HiyUkHl/C+8d97KdQ+yrnXl8RCMf7IisIt8
tzK1swu+vF6Z2g9GFhFfl8EiasZD6yb9Y2eAhpGcQaP9VvykDPvEP1b61/D1vs15ta5MApBiT1G8
v4qcchm57hTmL7Zt6CjoByE/kn31tLUk5k070LnB3MObH1jW5YpNuhWkia60bhhZP3tEXsxA+JVG
X0d1rWf/xkXLLOpokEN1wx5dpqumLpImscCUFeVPYfzctNm2pLOTxOWmT4xtP1H8aXtb6jxoJoY3
MatX1JmvI97LL1iso1APlR4is+QmXXWK5OZNC9bm8+Z+/DDIxXy2kWn1GUVvF+bXbS0FttU9qfr/
chzzR3w4ZooXhLnfqrhPOdt00tbo14ZxnXadvQm8PKDvwRrRd3lpou1DEUEva/Ym6uekfA592lWd
MHCK5oGUzVFL9IcsdFTgzUCeX2JTe/J139aG+igWFFbUzlaF0dYQWTH7lZfR9dP18tsWt0dSch/2
JsMvt4gU85w462cpfqMNwh7001jJKzHGzZ0LaIcnEuJeEJ/N++rDfAd13NaK4Hdu23wSRyqTVvjs
hXOJXH6ehk8ZCZtpKp5Tsd5XmnhA73ytjfLWMeVqAZ0CPJP7bBEk6hAxjLo89a7QVzZSoLXc20r1
W12jLr61fWfueviTwQ0j1nw50qymfTm2pJ4LjGdRcSx+TeVo33dtty4JxFnopaXLeybVuLShQDRc
yUY0uOVUbiPxyZC3Q3MaBm9TDNs1FbBbe4XuHrpHiNrIaS6OfGq1gifr6eAKcef0QbTXaLPByZRN
9thFhl1C2SiOm/sjvBVLfTS6cAKVQB0kSeOBKPFPEO8Mg6L2Nz0/EjDeN3RdZn5H8cDiP8M5QC0t
1qvvoLfMdSwZue/MiqWZWR1asflMF9zGi3+p2fesscuwdkM6WJCU2+vS9yL8mQvdDz009xOMCnqV
bQcpcQrF25UoDrSvTQnztJju73/sNdqLjwWSToZzZpEB2n+58JIWBJBesxapeGjzjf4NyRd/2Fpj
4qTJr2ab/g5pZfsDgcTg/Q5Ku1t56s2/f3GnXthfuE0I6Yaaqj97IZKPpSG8mkO+FoXNm/fKBo2y
Ii6KHOgy42FUoZRoZTm40xBsUBz6YSovutY8p7kbTKZdA9vO27+g3rbGpK1N8LyZl8ZhaJwrBmC8
eJ9fTnDSaq2qeP3oJq3VO7I5HkQUkWgIU7zPQtj9EhXoAPxG2IelXG4DETG31og2wyT1K/Nw44xr
tMmz4GTJqKnM/uyDx+wEAuImjfgSVfxe5n9Eqz2hAub0AgD2H6K1hnO84beAm1AmIcHIQ3D5eoGN
TFP7phtd2SgcyR8OarHtjN4ZgsSeAliK/AewFWPxM1W/VqXlVj9b33tIojXWhZt7nF5FuEZJfDP0
xb1pZrWZ+PU0uk3mRvBYtIEtK49GtzeN7djsOsPaF3T1Qwd4nFtzxHAnQhQl/ck0f2W337q16AGh
cEftBGp3ceH6OnQ0/VYcR7fOH9vCif4UG6uzJ5AvL3K3NZ4n85vhr3SK3zRKPxLZPhBmoDoXZ8wT
phGGlnRyC2SWBpTAghbiamjXJ1J7oFtMUg6yHfuTXaBk6BnW6hP9+qoER0lNHvwNvDGE0JdbTw/z
oTI0ZXLL6CskQ0/1T6bosYys0in7Eh7mwhFEB4ktUK+VcPDb2pb8/7os+y+If933eNcOB8YUMkpQ
ELEOdL5cfoqpjEi+yOLktgN4Jr2cjjQI/zN9CUVCYHx0ZtLMzXW6uGyCrteUqqlEV4t8Jzdkmw7y
v0n3+d+HQi8RMwp8ipt0PvAfDrQZodSjCaXoIgH72MtGaCupuZIVuJFdoa+M9zPvEYDR1nLHChXo
EpoORDdoH7wBld6HUHhuopfEq+2JmEpB6jJQ1/pubq3Su6457oPy25LkUy4i+Kw9rKLgMtow3cRb
tKzXgAy3tiVcSnSTAseeWWAuJzCIDS3BZ4huzu+vYm8PsuEV6byfRRBu/32tPppa7IjJyhKxSTTR
ldRp243PsH46/zsLizNmojSmlKWKBXEEdVHmtqUkK1H3tUvn4fuOISTLzJ5bhLxBFMpGpaXiXKWM
0aEQEXGVpn8eCA97lQcpLAwURZelUCOoOwkrsuvDJ9pU+wRBrvtTdT0MfjVXMnkhqmxAZi7X3aoF
oY7qRHFFZDSjpNr2YNpTStj3zVxvL4IO3iZzLQdnv3yvDRWJrryZVHdEdDUWj80U2pP2EMZrZdAb
hjicYJTnjkki+MUFZwip3PWxpLpZU+4iPTwVnvlXqcG9NunX+2O6PpiwG1JyBdI2g2qXpQaeOlkK
3a/hcqnYgfijwLPdt3DdkTzjtsBvkXuncAIJ5uXqNKOqZVOTm66hOEP61JTjufYk3Ghv2XXUZgBW
hZ9a2NeARJ8teK9XPuB6NqmG4hKA5s4ndpm+DgH+D5MaWm5QP7etCCvts16h8RCuYJVW7Cy7rYax
8+ugCyxXCCLHCyO7A5ckW8cu+XV/Rq8Dv3lA6Mgwm9SiloHYMIpyNXax5RbW8yg/8Ka2PXi12uyn
5EtHWrA+3bd33eEyb4/5rQqgFDy7sVjBXNeymJZywdWCRkUK6lBLD2LenypTpC2pc2j9hiGDLqln
azpPSWDXwn9Fr3Dn0y8N3CdciYBuTABV9VnukYZYit2Li1KBp26u9AQnIxc2k/AzbpVDJZTb0IOg
twcKsQoDu1pbDNGVMMvOUQeh5nK5h02tR2PZL2fS2FdrhIhX8Ktm0xnC3x4Rv/vTfdvW7GOI6llg
+dJWU7VVGpi9/tKa2vgQ1vWbWaM6UZWVsYs0JdndNzc7k4sHzdxUDJsTODtCOgLZS3NVgd5RU2mw
KnabooWaUt93Vfeq6t4XvYvXrF3lCubemBlPSlUCBI64cG1+UahNTZ/0S2t8042vXek/ohbSoLKd
oaGLJ3HUdm1Cr0eITRUif94sKIMu28GQ987JJNB0WXUTpFhlcyL42ledV9ppMmqOZgFQvz+p10dm
HienZgankzFf+tU+zqSijRvzpazgg8PmITf0ep/7onSgUPmotF70FMRCs4/z7HvOa9mBCAXtymDS
X3OrRF6kPlH49lxPR9C77FYJKq4uzVlGkbtlXneYdZb1X6NHtZv+b/MlElD3TiHF8NuURrn0dWUq
5lDocoNhCPI/Qj/cBw2NlxssFaQOMR0fRsdnxvtlavaQ13UoMzVvwGnt8FX5Ox5Jh6noqd43fXW5
McSZ+YO3Gd0+9AReWq4rSw26toDMMUr6nVTR9EDHgLkSRF2DGzHDK5D4icCa6VyEH5rlF16VqNaL
IVb6j9Fv8f1SoFrfDHmqf5VNitMce9/6NtEjWdqtF8a+LeBrit0w9vTGtmFgJIdgyrt9Wpn9Gh/s
rWmAiBmpNjhnKeHMP//4rvBrMW1nivBq8qcnONRzO5DHfmWyb00DstgzphHwFvnsxTToOZ2Qtex5
L6AKiseJ6NiypSqmSIwmka1Per6PjdHcqnGvvUgKkLVML3yn6dN2K5iRsS1aOUG0K15jH7ryOWCI
Zla8OTE1M4YsPFxdDkUsRnHqprKcnNUwkPa+lzRnz5dqJwjpkwBVDIuUWY5guunNvL8Lrw7au3lU
c2a9EmBgy+kP2lBsiwAIs5Fam6wTw208eSH5uPKfkTc63sYkktMoaclQDF+u9FiGCWQUZnCCZLj/
L0kJuLtQqg5jnYhAb4P25/2hXb8mMThP7ox0nN91i5s41jOtTUI/POn1b3X43KPVBcXTLnwrZIj/
g3LnCY6grjFhXN2QSGfhsthkAEjxsIud5gcIApSxGZ4yRUWssZT9XTU16jbW68IOx2xNde4q3ljY
W9zIPcoEBe9aRmk8lv0n9G1icKsa6UUnhZz//pzOTunCXXLtz4EGcR2tNKj4Xa6hIKEe0tLVdEo1
EjkZ+kpRR4esqv2CRutXjP70SgBwYzaJpWAcnDk3521zaVBuVVUo2yQ5KeGTNKG5Np3exnqt1/zW
VrkwsziFUlmrUEWnCfSl/h4ot5H5j5If7vN4m/uek1DEaxXzUEjmyvvz6vgzoR/HN4//g/uD2j0Z
jFiITyLqgNrwGCVuOUCicqJuYUONqaMe++9L+NHi4t7phbhRORXJqRpfBKvaoAbjPwvFrkIs8L6l
G2tHFhQpQNLABq+4xaQaAjIeciinJxUh5KkL92n4RUn7l0le04W5sX54d1il5h5ygptlZ6lZRVYz
yXF+GnMD2grNYR7DwYGjPUojKKqdLG9sLQLJfn+I1+lO4MCzQN971y4By2L9+ioP5d6Y6Naumx/l
4IyTXZPqtXZysG3So5SUdiXupTA56KtEKtfze2l7sZJW0kAEIUrYHl4DGGKS7JC26Ct+XRnjFfrh
fYxIgJGOocq0pDjMorwxo7jMT4J0qtFQzWt/P3hPkfWI/gXZOtobT5rw+77Va7c2D+7/GX1f8Q8H
I51frE1b5yepETZCbHE4VCetjpIIufBUOYiyfL9v8fooXlpcOO4qGCJfnBhmV599MdlI03NW78pw
E/YvyDkAXt3fN3h19xKMUFlny86JWzplL89+kxZZx8WcnypRdzpJ2PimfEizFR7o6xTHHPOwdihe
kOMAHXRpxvOHjDdjUJ4ED1UmUsXdpkcdxlaUWtk2Jf9WD7G4yQd0ZBJlSL+Cb06d2jeK4/3x3tiv
VITowqRZ6T2yv/yQbPRCrk6tOIVqz6Nhlm55ADsLU+Zax+WNmeWJSv0N/kDqjEvMV15Q6CJXU5zy
drQzcTihzW5HQHHvD2ieucvbkFuJjDs5N4JjCm6XA7LUNNamLi1PZpZ0uzIQ4etrpzVBtBv7kkYN
ilrQd5AoWlqpg6mMq3AsT5T9dprXP9BreY4ehXD8LgnmzzGZ9qW/chZu+bULo/NHfTh+Qe+PbW7W
5WkU8mMcfSkrUiXVQyp0dlYNtqG1ABGPQ+FkgvDmV+Hp/szeWkCaU2aRFspXiEVcmu9kYwjSTipP
XqOhltw4XdduGyHf/H+YmR/65EspLSy9tzeRWLEKtTwFAgWxUi2RyzV3Y6H/d9/ODWcGKPB/7Cw8
tRmEWk+9uDxpxlEuK7q5PksZzJVPeeLSWLYCj5l/23JbmjO/x9ypAr5/sXZ+26ZxoFXVaaiz5qzm
kf6lzWPLobYDQXouF9tIiv5dFJQQjao3p43OiGv+AyMh/1aqaXXSouCANG5G1U+TfpNwi5VP0EsQ
5LdTtheSNQqfG5ML7SHFLwAe1KeWFVeJEq9Z0NZ/mrQcUQjzc4f66WbI4rNGd0vYmIZjCdSr7i/p
9dmfM8YyRml65iG/CG5iirhpItT1aTQqKs5SEnypdT0637dyI7CZNV8IbjSeyOQTF3dEVqaiEKYq
g0vH+FAHo/6glVa4URAxp5dcrD/lZT98iYTW3JR6K+xiHmGHlY+Yb77LDcVHkKRAtAAqVMoll6dR
j80mTiSrPilVKdsIuZH4qayfEqxqx2kEGWZ0cwOsp6VOnrT5Fs1qi5Rg9M8NK3MegxQZTzoS9kBe
Lr8jr2Hs5OVen1qew1uK781hitJy5Vq+tbIfrSzigM6sqGSEZLhg4uq3xO+whox1s70/qdeHdB4L
F+/Mwk+D48KKR2tXHabMqdSWj0rjRXAR6L8jOdj7vq85gd6uQCSuXSoGOaKYBITJebmcPLkMU0Ww
MKiJI0JtgfRbljzEyP1qTWjw+p7ncahTIZqbaeea8aUl0mwGTSFVc6qr/7rhi9L+LNO3ylvxqTcm
8MLK4imakX4clDJvTuSPIGqGu9oO0F2CLgc+skyNQVxnxlrH9XJvEI5QKZwL7ohrwK6wGNpY0UNh
tVp1AnfQO0VRVmRpA3XlUXgVsi3NLMYmN0U2DaUJRtVEaFCmmx+Rr/6P19GDWp+N4M841kdA5Pk/
7pGl3cW1O/XFkJCvrE6W/qWP9s34NkRf7u/72Vd89CXvJuY5JBIl3710aL5KuTCp/fpkxD/kGiU9
4HgIy21BikNpCHBd1WxEqFa89XKzyOCb8RvULclczMn9yy05IkDheR7J9TCxtd9ZHxwjU9+UKFrq
qrUSu1xBZ5fGFu6ySAI5SH2pOVkJGY2dmKliadfZKD5UHaT/iNPH48Mw4B4OajYY+laQszpwmraC
7UkzNC/co0/cze1yhZwcvLI2TCeJQ9oj9BD5r03R1eJ0kPUEOIRS6HXilFM3/b2/UMtTzChAsM0K
BWSxwL3OU/ohAuTZ5etNMnUnZeyivUARYB+PwSMA++jgjVW2dsncWKL5ZHHXkVmirrzY82GR90qa
JP2J1hD5OUwb4a0eU+Oohz3CnUJXc76LKQa7U3eOEhfCpigU2Mv0qHMoi8lOPsmHqCgkRxME+Rhh
jNgnrde+c/kaZl5mSh8kYWdMAr70cl58YVQHxEX6U9R6lq3L+aNmVfV3FC+rJ/SrFXsgZ7Ut9Tw8
AoSXHiqIkleQXddnaAbJzEVPUDJccwsvlPWZUuS53J/CXu0fyEG8CPRuflOrotmGwpC7bei9Gb7y
IhXdGi/ke0Hq8gDPhQRcLzlVnpVL9G4ij0mC/Mlwiny5dKvEG3aarIwUEYLJIUgQd7FCu0srCd2T
NaF0pKcd2pGlVWxTv+h/RkmUvcSNIjtRL0DwlGg973uUJxR0n+24RzcFbUMcXVEZD4h1lI9R0cUv
EOj0TmOpns2LBJqy3NMcXRw/6eFk7Tqx8w9Cp79Wedk5zShuBQI0u08b2PCzLF95993wz9TkIGKD
sG4Ospc4pcyPqyQQw+EUWL/aXN74I/o8wRfo/A9mLJ8GD9CKvCMSe+UL7x/LG8fkwvTCRVMqhBd7
RGgpk7UXLfZeK136NljxS909xEIfrTjOqwB03u4UYOdWPuqicGRebve6gD1lEJPhJEUR6gjqJoIW
Doifk8iKnQuNozT5USgAE/jq7v5Qr4o2S9uLfa5mXWtURjacOmNE5aCks2CSN12yb4WfqWc4suVt
xoyGYbWO9324M0TTAfOpJGsIsVuT/v68gM8MaPwydrIiceoQTma9o9amw0rkIu6QHhjrv9TdV27/
6xgDJiU8Lq3lHHIo5S5n3BitWqm7iQMWCVSgPE06aJVV/fs+gihoTpIoPGAA+19aMZUgtczIHE56
qp27ADEmlaab/1SLXvO3lXW8MX2UYlSwb/grfOf88w9XSW74DWSH+ngKm/IQBppdmV/K8ajSWTD2
gi1Z04NWW26GlklA9ZGxjlZg58ahNn5nIFezKtnf/6RlMIzv5qXIqx9MJpmx5RyPQ+VpRRlOJ99T
eR62Qw3vWtI8hCMX8X1T18uJKYzMg+fyXj5PLWSFlGxKp1M8q8KERN9bL1eyzX0rN4IOriLcEc32
IH15hS/muNMywQ8r6RT7XbNNkrA5FqKa24Wp9vt+FOTzSPkWWkHf3/mlYmz0XjU28LOZG62bOpSb
PeMptvJs5wdp+dzkibQ3xN5wgqpFxSaQWuVsQQW3EnG+65ZeXidkKnAtGplQYOLLduGuSFA+NyPl
NPrphpSBug2Q//2rtrZe7DTDrkYnstE6obM33EDRk32b5nNX2cVaNu/Gnph7iCk2IQYDTf388w+7
dGpz0delTDk1hKJZ8QUJpMpag3tcR1XvdMMzJJCFAkxxaQQ6qi6oo1Q5VfEbFC27aKy3SY8ETLAW
p8wHeDmxdEXz/prxJSCjLi2FCmTXjZ4rp+S7LhyMbbkfo31W7Uj/CA9T7vQHTbLTNWK/G7udlB10
gkAdQRssCYSiPmQ5w0k7VZr+MJaj6mhabG3vb/YbK4XHmvV6ZlQDuryXQ1PkPlSHuDJPjdRVGyNu
EnusqqepCdcU+W5awllQV4LvgJjv0pIqd4k8+LJ5ijQh3GhG2GzUVk03Vk5P+/1B3Zg5mstEEMBQ
o9A5snD7olI3aRAZ5kkoVTSjyT6hrzOsaRncHNDs9WAZAnG0tGIItdIUg2Ce0lqpjh3xWoi/baOv
DSTE5/sjurJFhDizKVMm5sVPJv5y8gzBL5IiTKxTLYv5Ofb8XNkJsjlwqOnDWRM0vOp/njcdiH9Q
FHMXCGiGS3MhnS5mYRgCUXFiWxBcW94PQ+kR49r3bWor8XQay53adjQ8lbZfeXv+adsJyN34K2jL
q7XkU2YJ03c6CVCQi7WUkGcN6y7xz2NO8/NUV3/jyV8jdH1/aVyccAoPIseAri+gXBB8Xw7YaNo8
pRkoOI/hV87kUVNd4Rt6qVkNcUoy7RT1qMWfi+Al80dHrp59WXwcdKcyrZVA7cqp8SGAjpl4omFw
j4uFFqW0riPc2rlRo0MQJuDbq6agn8zI7DhUVg7KDWskX/jD44N65LLfQfAkIaHDNjqX3WSzxYEz
dRsRjcxke3//3jQE0TORH64YdMzl/OK9iritvOhsmsLjNPUHK51+RWbsGP5au+0VJI/NC0Z8BuMo
EIHwurq0paWJatKZFp3DKDgNxfd02ovda5vsu+GXRnAi6nYkQXkOqHsiUQJOjbywXaGIGP3RheR0
f+RXzIbvnwNRMEk8Mq0EL5efk6WtNNZiF59HAo59WEeZYltWX9hFHzxYiBB/GgYU9mSLVGUk5TTs
aXFw7Dutf2QqA8fX6tXuwasLDQcsgZSce3pmorTZ3Xy4n+kUQhBsUOOz1yefkbRxY7PdjmJny5/z
SnGUfJ9RSyRi6UwxgCFyspO10Pz6NTST0ZAUESk0UO9bqqZCpZoEDYz451x/5Nn0EsXnMt4H6jE3
jrXMNhQo9IvxyiPs2pGSH56zIjT1AVZ8L9Z9GDn0H77JSz4+E7PZ4cxvWvxtgzVgyA2nNYtsklsH
NsX1sIggu8AXKw2Q1jmUzMEpM5GnTmcKm5WtNTuDhddCHBvPSEFhFmRfOIsiMlRPM/vk7MkpCne7
SiNnGzTHTNsrQgZ5w+gkHW3m+WBLTbipzMcu+Q+c16YCEaMKz6kXr5zzq2Inu538Frc81AT8TV2M
XA+0QvMa4HdJkLxannns8uq31u+0zPpdFp0zep4tjKh8/0GsponH3f0puTXxBIQz699ch1z2oAhC
n+ldHqTnbACBKA3juNN8WNjuW7nhzWjqnvExKHqQuFoc6ShSs15Km/ScdomjlOFxnD5PafQqpP9f
4wFwQOcn0DuyRZcHtaNg1QWqznRmORJvx8YfVjbRrQNB3osedSoojGURloXS1CtyGKbnCsyyU/f6
b29oIWkUsrXunVsnHvQZ3S5MHjfBMgKMExAhbVlk53Evwn7Q67t4PAz62Qs/tfJJGD+X4r+fdjh4
QC4wPAAiS5o8QzGnNAWYe447WUNopRNsS1COovx2f0NcZRE55cjFcWVDnizJyw1RWLk/5mqUnVXl
c3OEFFokiWW9Ne1TVH2q5HJlWDfO/YW5RXjmVZExJWOWnUUtpyV+VLpNWzR/wnFAPLSzqgfF9NdU
u2/seWzy8Cbvjw7UUrVb72rJkyZsRtKfqU12mlo42nQO/xmEiQeB2VvlXBEsQHy/dGqelwpqUmdn
P3SayNpJKOq+0XiS8XIVeU7eX7l3jvqFD8Ucf+DbpuBtLioMXmZGkGyn+TlKJv9JCdVw6zVxd5Lr
bNiIk1nve18cNo1P6agqZHVXVrLsGIIOP7IfDzuVhKmTa4g8VIJS7yDcV+hOVS1niAr9WA6DOHPb
Bhu51zU7CqL8UUxr6WB5PRRCPioFmd60uwp/tQutYdwWxRgfq6iInuoy1OwO3PJbIk2G4zEpAOB6
nLgfZJ9idKr3VYrGXtdSYRLKZuMLcvBAOrV4kEmpuvVUQSNttO3+/pTNLnw5YwqV1lmmnof3Ukq0
krlt+GF+HtU03SuelO0E9F4czSCtOaSJtOsqo3qzknZt318ni9kbyDsTiVM5nx3JpTsMJkupU5UX
UEuvsyo5nSTvzenYh+dB28dVtCnF+bordl3aHu+P+tb+p4mCMBm7VJsXpgvBnMyyifJzb5o0bnzp
wuJszD555W655Uo+2llcoLLWyjnKgvnZK3dK/Ja5oirYhvfNnHkxu1/NGjXm/N3L1fxob7H/G1pP
fRAX+bkKf5jdpx6qUushTsh2sXvuT+GNq4YkCgi6mcyWv82X94fYK0c0FAiJlZ1LOVSPnRmS7TdR
EeuT5s99SzcnEXo3sjXwRV5pZnhdmidZyqDU7ikfNMekOqpHATRJv0mtfgUqVK9l396ZeJcTSQqY
3gtiPrhAFwsnWB2BZyfgIIONVCA3Hthm9TNUP/dya2tJtPXTg6nFOzN3ci/Y9ATcka0deJXasfDg
tw5RthxuGutpFJMHvUOhQgNTYH7+96khX0H0z1LMxafLRTDayQw9Lc7PWWM6xaTv6iLeTCT9BbPf
FV65FcvgC10wK9v61jajIwXSOAInsnWLbWaWqRQoUZGfTcDZdZc6QfY3tH7ryefI+nR/hLf80wdT
yxiwLfKsqmQ8ulYpFf4ZZiUp6Z9NHYidMsnVlu5xROqS9F9ZSueb6/9wdl49dhvBtv5FBJjDK7nT
RIkjjS3phZBlizk0M/nrz0ede49nc4hNyIABGzAwtbvZXV1h1VpvDa+e5ZFmQyE1JY5xLD7NZudO
ymMlqsMYf8nSv28vcuuEMwVtL9wkCvPDq/1MtaKbzb4u/SiI3Up8KBnITD/IdnJUnfh5yJ7k+rfL
yywPVVxa2Qu0FNmb65NDuqNWZpdW/qxYDaQ/4lIYee4qmtC9DNnQB6c3UHxNZ+kcjfN4aaOoPAmn
gAdAm6FcM+O/58HpDo3Q24ut9NmlCKr+ovLOBkqUH25v0Ja/hjyE+j3daR6rdeTsyAH1MZ6KYHR6
ZnDy/M7OGAsMSyl0x6jeg5ZuZT5c+6XKDysoRZXVxZqzDK3bIK98zW5OyvApzb9mxl0QwCXxgYZ/
V37v7fBQ2UDad4qDvyY31q4HrQrEKoAlI7e2yke6qnAmznnlt3N1DNIH8vtPreZ4emwfhdp96tK/
YXwwx/uxfhFZ5zof5+xhMjKPlJKoeHiI5LOUovUw3PdZBh/mfZi4ubRH27C9RUu5lTo6xfT1PG+k
j43jyCO/sw/7c1SPpKoZEwVIBMxeUqvZfYS3dkd1FJfWMKZnNZnyc6x1zoHGibozXbwZTVjcHkYd
lurqGn6gd0LpUqmqfL0Kj0K5NIivh3eFdV9I3vyiWRNqI8/pj9vn8n13iWuEpois0qthIH/tgKnr
TO1sF5Uvx8oJDHDJkHX4dxZVrh0a/9TVmHtitL+lxSkt0Py1w6dhGLyhmnmzpC8hDDy6CC+V9LPR
UtfeJT/YciwMb9KdJkdTgJdf3/IK8nxTHrvKH6rhG/GV40kN49a6nbd3asUov5baAGl6ST9KXdmc
bu/Or1dyfZT5EtTu4XhZGECvzbd2V0h2ISpI6GbY4cSYUylL7LD76hClPw7CDBbg/YwSDKf70vcC
Xhyn15q7NknUyp2ssHqQ9Sb8syo6GqIcqP5xVPVqWLonsIjmWvp15zcvfv3db17wsngbkOXruWMz
kUNR6TLnSJ3uSwMBdhG4SUGwNoTH/JNmPkSBN9e6Bx/KzrO6eYZ5UhFkh+0Y/7x6B9p0TK3EUSvf
zH9awVNkL/TKL1n1da5tjw7s0TFdxW6enb248X0wx+ldCEoXyoVFc/L6Q4msEYWVc4xjAFVwOVjR
3/kuEHrPyOpFtcfMoRqKT1X9cC7d/nMTPIWD7fZ1dUiSS569al8t4zGlTAgU5lBW5EA7z97yql1/
XHINgAp0+IHQ491X6zREoLfTUPmjnp20vP/cy3vsLBuFEfIKqHupKKFMwaW7tgGjqNyPdS58ZYq8
FOh8hvAtaPS7OH+MQjiWrMkT8h9lsLO2re2l9LOg08BfMrx9bTcvNRvFykL4jeEQIEdd4EmGJpj6
CndxmMt5WO+jwRuF9yCvR8vi2lY9Sh3kgbXwC/SF4lZ/qlAstBjJlUK8u6guVSI9qAHEfk7xceeC
Lm/9O9s4ep5nEg9KQde2RTBPYmTsw3fA4TG4yitpyZEJqClxHWahRjGVh8aEwjBpmuxYjHHt2dPQ
3JVNDW8j+nLu7V/0PkTlgy/RFDVw2vXrPDbAORjTIAtfK9RPwO5ezL5g/60fpTGhQFxcrHHPUSzf
cr0HS9kGozAccqav98BQe0ahh1L4fZMcrQjmZLO6mwafWqkqJuQxQ5dqu5fCdVhMqNQE886atw4b
wyFLLW6ZRtFXP0DrQILTYuCwmR1hUWa6UWby0KL/sbfW97EfU8pvTC0/5U2imbR5OacKbNt9OX8b
x4SX9Wc4ZD/DSrmfrdqrteExNh1P1id3TPOHpte9MLJ47uXzZFzGag9SsrV2ugGIaBKuy+9osbpU
OCK1MuEzme/KmYxiJ8wIxc4Oby0btrylRAfsiZj3etmpnsGrTELvm0F/birVbWTnn0qvLszkHm8f
4C2XRSEGbMzyQXV9TbajC1mLx86pfTuQjkKuPLm3/ayt3TGnBDP30ueylKDQFOmTGZ1uG99wyYBa
F21aIFDEbqunh9JyaUHMVQOi+VyaPyZr50Hf2EcSeUY0UBJmVGztLipVLkZ57mqfyUVJpQE+P6nZ
U7iH79g4FCB1wOn8KojQtLz+XHUzad3czbWfgX+Xs+MEqypqBbf3atMIoRQ1Vfp8QC+ujTSyFWcV
eDt/1mtPRLDD0wgd9qZJNnfsXyvr+rcc962pd+xYkvcnK5M8Wfsp1O929F++zBs763gglGORDdiZ
2zs7gFwjrF0nOVfpnrPa6Nril2mPqjA34zDXRU6p6JIhKVXOd0afGIIDrafSmiM0C+zBdSCChByw
OBNZRa99b59vf7Xt/fzX+upoZHGRDgIxIR8GeE/TahfEH7E+Y63wXN42tQSIq3dhYdln5JsZggXu
cX1AilGPg7LJGg6IKZ80IWVnSe0h/aQxnw1KBX+WKi+6hPmTCYjmeNv61vHU4MugV8+bhGbCtXUw
JqVSAtn3p/oFJPwp6xN3nsodKxuJ5zKFBIzkF6E/yPhrM5JSNJ1qVo0vYoXpINGfSk09IavwYKjd
yQmlxyq/QGNx55jdIZm1k2FIl9sr3YCYLL+BruQveng6Dde/QbWgHFHsuvGhJ/1a2U8GqFukNI+T
k7no2XSk3FUhodqguqrVFK5QxKM0a5eoDk+98VmJ9tLxxeC7L0/wTtwHmcs7/qmwRLoXzp7Gl6T5
PCEUb0/PWv3dDl8UmWn7nW+w+aXfWFtitDdvsh0lqpQB4fGltmKwqEvdyfRztdw7z1tXZ0lJ/v+q
1mFGJksJsWbjt4GrF58de3Zb9Uux6yHeFzT5nDQxqWdrkN6t49lervSoY2jQJziHal89htEdxB1u
o+jHydjZvO1F/WtsdXbivDRyI8QY6u+O8zW0X2m9aRTfbp/RLV+wdNyYLAc6h7r19TcaRcmjOE6t
L4j/5eJHb3zpwTsN41lOP6vhQ1p+uW3w/cVc4FZL3uyQ7yNFtHrKY62fVSOUSqJS4cVDcWgM4QoQ
yyBTHfmSPiadOBtp7BrABX53jA8ixKWrvozJAIFR18N19hSGcVpS6sicVwKWpG7dpld/d0+BuENZ
y3wK4RI8YatPF7aTIc+mSZ7cvYx34V1nnqzgrEgPWtajIryDlnt3y1bWli/85pZlqdSlk2xUgI18
Jei8QY9doe7hK9/jAxczRNgL2Jiv56wOilU4QRI4duWjQr/MCZjCyyxxP4ay5JJj6B8HLQF9TCJ1
ye2iPKuSKh3trNNO9dQ+8JAJl8rCcIiWluHtI/XuXi4/DUjMktUCKloXxqcsQZgjQTa2iclmquKk
4c0ywx0a+UkLd4y9L79cW1sHPp0wwrprsJZVTFbBFaonrYduhZeW9pNc9m5NKahNIpe7Kyzlcnut
7wLhlfXVZ5DaYc7a2ap8Qwrg+jLnwIutaq8juZzQq3cCK6BDqGzjGAx4RK7PlE10YPcBa7Tz81xd
EuPSSwwE3eU0Nqyd27Jpi0LaQoioQK2zeiXkOTHLKJEoZ1kTAmLCG4Mnu39sZPkiyuQziN+9pGnz
EzLfjxSESYRATet6eVo1JZ0zpsI3GAhnhPJvq/4kBuVYpSgpHWpLOTbT0C49jCNj2P7tL/g+j1o2
F8EBXhGIBOktX1svJphb8ppPGOmwm5c/gUQfSr39HBmlPybSU2+hFDyEL+a8x5b27k35ZXkZGGD4
jvrWKvSayzJXjDQUfivkcws9i/S9bpwzNEN3t9e45ZNACihobSCAAoPe9RKTqIZXoybxlzO0CENh
a15k1/R+6c7s3Mf3F4LbDFYe/qKFtnxdvO67qdftUhF+NmezN1rCJMpo93TSNo4M5bJfxE/kVTR9
VjdCyjKT98gSfvS56RK3HG13yM4wz06R5pnBaRQnO3/OpD9ub+QvlrXrm4hdDgpofd4UpgKud3Js
0a9Vmpi0oFZp0EdEkMZIgBPLlXSGVkCl+2YmzLemw2FgUJ6hMnQLHJuparnPXkELQoQV1tWLpkfj
sS7kzzNsnJcJqStvkIf8lEviJAKZKEaXX0o9jJ7SydKg88gGOAn0/hTXtuJKllTvfLh3kQcUG4z2
LA074vR3Dft5Fr2tZREpvVYfkzo6gk0/lTCvfqQe1aFK56pdf7y9nVuHhdagY8IsR0dqHZAbYJ5T
O6/Iv2cHpKvMQGw7y2Kny/SL8nz90aCTBbpP55vgf+VfpKIuIbcoa181HsIo+3OcGg9w5sKZS5nh
3FbJwZQcKHWGg4wmXRjOz9HMnA7yDnb8QzNzviLTJaVXURdMsw/VwDAs/bpKfLm9H+8dggYSlwkr
qKiJatdvWarlFR3MvPbz9NM8PoSvAQMvys685/vnGSO87dS50dR4xztB33ScHZvajRp8FO38mMS9
10X6PbXJgxPtDPe+9zwYY2ACQCrT8TB6X9+XInCY/U9rCjmW7KmpuMhJQJCyRzy9aYb+CxOAS/V+
XUaPWq6O2si130J1cZhLO6Zir8kXxnv3OCY3t49kbZEogN5/ncjWGmQho67UfqPex44MNcsFAXM3
C/8M253N27qS9AYYXGd+kpL9ysnFsRBhAiOL38XS3/lC8By5ESLyNR1shZqqXP0piz1s2aZR2gTM
JACkZBLj+ouVcxmCeKbwYXXnIIDDr49dCH5KTyPeyK1z2v19+9BvbShP0v8zCITz2mAwmG2VzxIb
KgXSJ8MR3yOlPVS1yF0rHwrmrDV7px2xaRJOa8oRuANCq2uTtSXCIlkKASK9048ZDq5VgEmfw3x3
jmf5U2vfAxMbNJMwICwH5toUZOgKTR5S/Gn8FhOceol+UlPzoBh3kW2chPzi1Huk9ltuFWwRaRUx
I9zlq+XZkdpqSikan+4uTf32oPwuuxydc+Yzl8HepaRJ3/V6Veh3loWujA0x00tSfBubSwZy2ImO
TBweo7Dw9GivevE+LsUkVCy/xol5gpdv+iavsqU00adaa/w4NO6tL0nZnZWXDMpHqAH+IBfZeQ73
zC3//425Jsw6Kwj0xpebyQ1gWO8F5Bdp8b3WnhT1oSJBvn0NNg3Sk6JvAoT5HTIjC0tL6iqloZxv
zKfQTm3CCzs9I6ebX5xhbI9lS0MhQGxmx81sOU9CmaUCQFOKrO16qXatJZA9mexs0y2RU9ScQivJ
D2XYZofbi9w6mctIwjIITg9snVz0kRinOohbP5tKcWwHtXCtECd628rWM/rWyvIr3nw7TZmVVHaS
1jezwI0T46hHL2H4qsNv8x8M8eYsGBKY+dZtCrPtDacNutavZeGpUnTQ+tdY+bN19gxt7BuqaM4y
TgFSFPDK9YriyqnT1op6tNmT+SinXfFsBWH6u81oRrWWoRwD7akFJrjyVX0WDFHYQ9eMy30F0+DP
EYJORnS+vWsb541qzzIiAiUCc5urDDPPCqfWKqv1+7hw6Ue67Jqm7FF7bPh4wHnMoSFWwmFYD1j1
sh5MTpx3fmQiiyl1ReJVQ/OzB1R1yhnReawGs9lxGpsroyJDMEPdA0at68+UJrmqCCnCZvxXG33Q
8mcp3slANs42CRZNMZi2mC+3VyZg82tGG2CN38g0P7LBUA9SBWqsQ5Hn0AB92TniGydPoztO3kiX
DNa/1ZkADuFMamR0ftE44jS15gxvBcx0t4/E1sfiDsEICY8SDb/VkTCC2QrMdOgocEC7EtSP5Wx4
2osiqpOdFS+3jW0lj4xQ4NJ+ocCYpbj+TE3Vy1EYG4PvoEn7HLW5cXCkWvWZVTIuEomXFwkHsjQh
qadMjtX7XjX7U53CjXL7l2wtGyA783/EIQsbx/UPEXpC/9FKBl9pzeKsSwBWa2U8mG3xWTXTDxPH
e+eEbpR7gQxRRmIQkokLeAavTTpN1TSOLvW+Oce8nSDhDrUSxyenSlv6W1X53LWFfCC2kJ55b6qH
PHTIrWUg1bIl7Ql0bgSbV79m9fRIVCXGfjB7f2zl6qAh2H3sTUfyoPMoDmOqxfddpTHl0jXdvdKH
e5CMjTcXOAbBBCjLhQNtZd4RbVzmeT74BQ+tVdvfrOapzU1vbn/OYr5EgbynfLq54DcWV46cMSUH
3UYsZhESFf1X8ZoG9WWZM4BqyXqcoj9vn7ANd0HFkNlEykt099YPbgkUuAjMcvRnGA4Lf3BGN5go
UuxphG54Pp1iD0N/jLS+n0jRrN4woK0e/QTG2E5AOZHO94Xy5fZqNqzQvkNFGugqRaZ1mmcDWKoz
dZh8RFQekbAdD6GeHaW22eNk2PB6vLbowoEJY1xuXZmThzac4euZ/aQ3pXtouJuDqFSxE3i9t7I0
t1HBxQNo/Ht1F4U5TAL+vd6X4hLAWe3qezic9xuGBZpk5HJgxkntr2+7iEIpDAOOWzOJoyPAQ1tW
4iF8t+dWliTtOs1ZDBED0Uomtlsrt6aEpb0ytoMvT0+SFj2KEqqsOXlZOkiqW81fi+ifYPiBEPPO
+7S1wgWBb1LeZC+N1YXSwj5SmAcb/XoS6DG2TN+VXmv/vH3wNr4UWFxK71ADwDa5Vntoegn1SYQw
fTn8UFWJ281/3Tbw3hPxlYCO89chlycDuP5QSt8ntVmEsl9b5XCsElkn2zfHjyCWDkW+6AWhnXEc
ByPfeQy3DNvU30isQBLxJlwbthpDydI5lkH72tDTnMwR/RDJG2Uv7ulHZ3tMoRvfi54fX4pBLmpy
6+ZQbAfpoPfR7Iuxc+XhYqa9O07n27u5XJzVaWQAgOoWd3iZz1hdrJRiCtc1n/1yuuTNX5GmIwD8
YSkLG+WOqfcOlsl4EnuqaWievWOvm6piHDSnngFr26cx61/mwTwM6OtY0nx3e1Ubh1BHO4pCKRsI
c+cqWqByWdux3Mt+n2eOZ3VydKhrUe1c5Y0PRA+G+T6oDci313Q0gZVB8u6Msh/mg1dk/hwKz9oj
blmO8+oDAbaFHpEzDw/NWg0xjWupDSRN9kV+nGbUrBFjDzPUMM+aBuVdHhxV+fvt3dv4UGC9YNuF
lwaijTXNIPjWIE0NSfa70UBIockhX0yG2U1NcdemjrzzsTaOII06KH2gp4G9fT1pHShC14UpFD9/
ro3CE5Z1CpQHG3jJWOyNqG/ZgkVCNXCBpPFrIETZqU7VBKbiUzOO4/HQjLEXp9GHSn0YPt3exffU
HkyqM6ULdbKO0Cy9q2t/oU1Kl9RZo/qVpJ+D8SmSQiifateE1ayS/5oaF8ZfmA2Uk16UT1kfHOWo
OM5DdddFynMV9ic5cP68/aM2fNjb37TmP+sMBs7KsVL9tIqPc3wYg5Nk3rf6ObdfO73duSAbDcOl
8kXhCxQpX3c91zRG9kzrLpV9ybxkYe4G2ue4zg7Q8Vj5cyq90shjuul0e40bl5/nATmQRezsvbRj
XNb60FqF4rf5FLmD1Y+MmQXajjfbOElXVpZL9KZyYuV6b81NovjLukqD4Q2lhSJ/9kJ1crVkByqx
ZW3RisQRkJQwlHNtLacaFaWiV/wGPWF4x9XgiVG6sT3kzc4J2bj8S8qzaChTYDbWlQ3VSCs5CHXF
j2vraCR9Crty0kNJC6KwyPaKvhvnkaqGirdBgVfjsbtelzCGYjCmQPGdoTkEZvjMoHlifFb6b4qE
Os3g3z4aGzkdoR3jCzBT0bejPnRtb6itNCsyOuMqtS7Rf57Ln1rReoUy3RnGcSylkx3A7Jk+Oqnz
2AfjzqF5z3qHf1v6FGgoLcHs+slIrDYz7VBw//K/pyT8c4LtC6r3O6k17ytLcyegJ2mtnYmcToki
f2/GyQvN/k6UPgxXr/EpeqxemNK8vS3vx7yWn2Xg77k3Swy8clVdhpiFsMjry7Y+aBk29Y+17SvD
KbO/Jkl0jCi20lJJ/+kcFwnvvgY1m7320H828j+w0T4mjLMEzt4P23Ig/DAwl8DJHJhFVt8rK6C7
BybEfpFXTGhRJOF0SOLKtazuGHa2O+kwE2TTudlVadlwIxahCiXYRdYdMq/ro6KIIdNbe1D9rkMz
rpd6AVBY2lMs2bpuDJnAZgJLwTJHdm1lGAylABSj+rr4YxySg9HMVBm0U1Ds0fxsuJDl74PTBXH0
3hc3SaxFqGyrfjFrhzQPDyAa4KgI3RjWiMo+3j5S29aIkm2VkJk89HpdeThqDOrz4fLEtk7CiJ1j
yDTcaYSDzh2pJvyUhqj4/UgCATYYaGgj/QJCXxuNTTONLGtSacz/YRTWAbTqsZOehrY7m8VeQWYD
V8brQrZI+LzkO+sZer2OuhbRV9VXpPlYIgDVQX5ghtpxlqcDw8deYFYXM34O4+9Oldx3w9+Vchk0
ZuenYecCb50iahZM85IaM+e22u3RHBQxq7Pq29Od0/w59J8T69O0R9W9aUWnmmABeeLFWXkJpZ8c
a2xhFJWT7KPSj09anZdnw27/ChxzD/DwHoKMT1qmNeCKomXwbgxlMpO8TPFYft5QlK7PTnoCBXwy
mvR+lJtPYfxS9D8q59h2ujs78lHN2kOWW/y3dbDEHh/yxtq5ofqSTchk7WsxnrkYxiIpMt0v87Mz
DrBb5K4xfoaA5fa9eY/lBwv01tBqk8PA0IpsTDGkP0gDWIowPUwdaqjO+KgV6afJfoELoFbuChXp
jTn7I2+kHR2ZjbyGKU0CDd5lspt14plY/VwBXtP9uQjCY9yW/SVIatkrddDdt5e74WTfmlrDOFDi
jGWRjLqfl/KjNGafU+i/bpvY+nLLqACYLkCB5J0rpwDbcJXHuu7LRWu8NCrd13wopbsRmdOTvl+g
37LHJ6TIQ1bIzNzKXoE6jDFwe/x+Ko610R5M67Uy9EPY7vSgtvburaHlh7yJQJVOThP8AXsnYFUo
Ynew/dtbt3UQuOrg4fBwAMeXX/DGgt3VWT+qjeHTpxHod1pAZXcgNlvXnNr8vzZW24WgRWXJeW1g
YDxOlRc1d46UPihBc5rku0oFoTpXz0526MaPjtHfd/WHqnsd5FPNDMLt5W59ubc/ZbWh8sJgm4Mx
4IXMjqXaeMumxvDXO3uv/ubG8kgRyENFDaLremMno5nIGdnYLIPEpkBh61VNdkqmW7EuNWaiOprI
y3j6yohjCsGssWX4Qd5mmZsqDXFmZVB1tOr+UAZa+Kgq/Uuv51YGwjm+0wLGEMrOqh5tPdqDlm9u
Lg8z035Qa4Iwv14ybEjBJKDQ8ktVd635IYg+ZkHi/betfWNnVaWLO4Bacu8Yfp1Wbp5802Hh6qWd
QGPr6tFV/L/FrC5G2YVFGNUYYSGN/mOw94C+W7vFTqEvBTkok4urVyBwQI3ITm36kfOjVmYAf19n
rSPb+/nbR57ewC+3CFMaJdXrrxJAzNLHeoGdCJqUBsmEIypP9bFMY/HEmM3euraKIkuVkfYKE2tg
tVafx6qatk7k2PQH+avawOBvPVvDQ9EUz1kUeibsh+lkfozNc2K6uWFd7Pauf9VTiD+OxR6r58Ym
I533v48tGnvr0lqnl3NSwC/kB2Q9efki1cHBqp+daQ95v3Fcrgytzn5Xd3YFZoHjYoYuzUT4W3//
yeagUOxYZvOJBFcFz5SetDwHy3dUR7dKKEc3vhG83D4sG16LQ0KOSD0HCMy6cwFZZWsHVWdC33Cm
J+zG0Qs0sjtOeKPlbNBxJq6W6SGY77jL+qqNjIns3RdZMj0ORvAqQWJz6AXIIisrZOiMnQgqVN2o
7pTets/pnML7CgAoPf3+eimDgI3AeS4gv+vLoYGUnMo+s3zFebUMhDPNk/gvXRnAHYz1wNmwsHKs
3794GAdhtRZF5DtITDT1IWh2MHxb5/ytifU6urBKlRITjkbNKFK+d9WXLgOxr+zAh/cMLUnhm3gh
UqKREQBh+Vr9NY3sw9y/hp3fd3s9xz0765dNCkzZ7jrsNHfzYHzKw+m5iuN/enknxNo68W93buWG
jcLO+jooLU48A3qj20Q2jP0//8Mx+/cErGPgeBiyQCkry09k+poIVfXxfR4cbhtZtuS6jUA1j24j
IT1NCY7z9aexujYws8mh0Ia+2RGPpHpmOmnHupwdLwbLHsVhdInsdq/C934Llxl/UJCwvhCMrite
s9ZmHeoSmo+6nhclHyyanAgX/v7qGMiDGZOwG8q2lfvTklGzAr3WfHv4bgHGGqitx49pcNcOx77c
A829r22Q/PB2MYEMXT+R1fVeyk0teksdNZ9uICNkSXxUu6w56rF1qCDCntt+p/r7/rxjEH/LP0t2
uNYMdMaxpgGjaP4wHpPOr4HZF9l96Owpar5/pxY7tEdogVONWvMhayHkiiWdLr8GbeORAtquFip7
sOnt1fxrZXWpqngwANKrGmwevWs056VwPobwyEw77mjr6NHXpAsNeRVlzdWzmzW5SBKIgXxdkr28
7Ny4NNzA3LGyvZx/rawimnAUwshblkM76DSkz7WG0IBSu8LcCej3lrM65FJEzl4yNO5z+tyueInE
H7b17fZF2joB5kI4TvLPi7eOB+dpjo1W4yIhDa0/JHncf1iYOnb6QlvOiEycAXPSZEKE1YcpnW7I
1LnV/c75ZIcfDGYPXxzoTCq1/xRKmnBjdRx3QvatSwuT2ZJ74IvkNU5FE1WX9KgK+PAtHu36H4in
5hz60H46IGh5ur2NW2firbGVh7CDscmSSuJMqE9V/FWv7iKUy42dA7G1JLj6lwwSohyqctd+SOrb
dkZuTvfVIfnDGI+zg3rao2JGl5Y2wu0Vbdn6VYBHUIbZoPUn0zIRd/ggnSmyuP9mlrkban/nbX9M
qp292ziCHD1wAsSZMmTxyzV4E0Soejjp9piYfhjM9d2QIRuSZGn9++tZvBwDI6CWcHWrW1szGlZ3
YUrYVXSAvHrD75XaK00IIKUg+cuIwy+3N3DjSAB8hqBl6QZT7V99LGPWUxPUq+VX3D6YWnLDs4Tx
kNFq94xJvvwHa4DYftG7UsdbHcA2HaD2bLA2tQb0SX1Ip/KAiMHYeaM623+ZQCL29DmWFaxCjIVK
EiElCJO4aCu/3nWxNukzr5QkGF7WvDl3peIuKeznMkg+1OFen3fDH6p4ESC+jGjB07hao0CE3ckb
Q/MDZTiY5fc8Gr153AMqb363N1ZW363Q2lmIEr+hzhetV9yiC5ka7yH+2HlH9paz2r5EHlMjYQLH
V/S5O+VK+d0cMhpdgdhTJttIwsF28KmgEsDHK/J657QhKrsk1KHVHc/67EtT/FGE/UNBrSRrnx3N
U6fSFWlxqe0e7s0PGlKNoYdW1ZxnniGEtpP0LWt7d3QYV2Gib2E/XY8dFmpey0EVaGAvn1on+Dll
qhc/R+Z5Dvyqod6dDuF/uCHAA5ZmEYQu8JtduxnoI5gtyitKcJrqWnJx6tNP+fRPBJnJ7au48V0p
4EA6tTBoUmxZ/N0bf4b+qyW3EqWcSXq2JZ+OQW/uZP8bZ/TKxPIT3phI5qlKGq0l+5/n+GwX5h2F
v/4QJFAJ4G3KnRVteOgFubpgdSAY5xW/Nhf2A/wodsC7U8bhg0N53dWKYI8HZ2vfVIWyvQXdC/5k
dR9sNF/itk8NP2wTovmEpjP0ELuc+hsPG60OouoFfbAozFwvpjEJ4qe+oMatHxPm57MCPg+ppJn3
Ko/1+fZZ2DjnC2yfcWhgQTS1VjuXA5TN9IwKc+D0Z4aGvKE/tPVfxfTaZNFJRmM9/eM/WPxFAb/I
WEAqeL28yhnCXi+xOIXqqxZF6X2Xa69N3Voe0xG8QVkc3fWTJDEKCofsbeNb5xLWEur7bDD6Mivj
guAlkKWWO4bga65+G7vIzYLGSx3/tqHNj8jMD4pbpGVMZV+v0mToy9RnKnlSmx1b+Z9W+27VL203
nIZhZ0M3IAkm95jKPUcGZKa5umytbSWZklJqs/vplAziNTQbpNT+KYvco3blNdJ4bsLgI/32nXu3
tZ100mnzokPOSO1qWLEDPxmWzgwTkVkglo2WozoEntE6H2wl/nl7R99rsKK49NbY6tu1aEoybw/t
kQnPZYwGiinLx9zIqkerV5wfCuDNS6zF5kcn7e/7fK6epKZLv03oqp0ixZ47NyB0Db0mVfdAbJv7
QCtWpT8MpHR9ppNoUIbRztBiEeWPqf2mhh1MAfm3PNjtxi6rXD1M1CxAQkG9jJjiemwtCYT4X89a
TggbzAdJOQSFdWlbuCAVNyqEC63wP+2Yn1Tl++0vsOX/8H4yaHcTAP9aDqa152YCc2P5dvkcRtCA
q/f/Jd3TIBQCokerkhL4KhDIjKylokp9K8gfSsCI3d5c9uZtweswIYcoEMiB5Vu+eZompcjtsUc3
R5bCM1jju8xBs8SWvBTydxF69SjfxfXgJbBd3t6/rVPC7BcxN9RofLqVY6eoRoa53JYyODJvcVAa
y231e6gZdrzc4rTXZ+SNoV9b8GaJTtZLaQ9jm29GsCT0nmI8SgqVEwkmPDSTHW2nGrR1MMBDANSC
BnyBll5vaafVk61UjulXleHKTskEbOCm9X8o3EEZ9n9m1pPfSjtrQzJjJqot+0PeKMNlHMYfMBXt
PIpb4QTc2cwAEs6DfVh5GgnGGEGV0PJbK3TzNvGGOjv9/llg5hTsOakyDDbq9ZZNs8Yw7RxylySw
k0PjAZXJVXgrCun3fTTHje4FI2p8nDVgbarGSCLcM31L/mMgMJrrh0Bx52JPCmjjxbuyszoEQTvO
XZ6woqy+s+wXG9amzsoPlupPVrdTrtk4cP/aYpxo9e44Q4f+z3Lg5FZz1fEi2SiC65ff/kQweSy4
NBI6JixWC5qnqHdgvPjlKGAV0gqY1KO59pQaoHStWnusxhunDiiTwnGj/8n8wyoUc1rFDmyVDFm0
P0rFBAL66faCNnftjYHVgpJwnuWA3jqyel/T7LnRIh6pu9s2Nnwci6C/T10Bhtl1VT+F+7qppsLy
jfZOMX5W8yO6Ck3q7Hi45aeuPNyVmZUT13tNkeqOpWRmHByNukzPTk7xtiiV2Gua6XtXdsadMEvn
U5RVO+5uoyEIjIbZQwqGrPKdEr3mdFEwF6PtG0njqf10KXpXn19JDVxbqy9R9EnNv3cGQIY9DaAN
CMW16ZVrUoUk5tjCtIZNRWvv63o+K1F6YDRs+FHomRcG4zHU9EvhINMTZDsVvu21I/dFZxAOGqhU
rh3XkCayKvrUBstenroxvJ+y6J5s9djSGtWDB9WMHpJlzCqxy5cy/XL7eG3dER4ZYh9qpstU87V1
kekpioiT7as9csFZpqZeLMt7QdbG+0nPxlnkYaD7BnN7bYUJgazMBXDjhYNgrL8mZXYaIMtI4HmK
T0P38/aitiJbKsCQKRJbMSOwzviMxEylMZCBN4OBHT+l9qEskRC8gHu/wK56aM36MNufpX58rYRb
I4fWO3sV8C33Da4D6A9JmcNTfr3m1EAONpwockqDeRyc/hISXXfhsTLNu3BvdnrLS4ClJAHDIo3m
lSeyOvE/pF1Zj5w8sP1FSOzLK/Qy3bM2k0yWF5TJgg0GzGrg19/jke5Ntxs1yncVZZFGSmG7XK7l
1Ck3bwUq6mzkYueXqOiw1nIOhcndnekXa2/TkuVDvAeIB7KAsqfycnHTpKUaxv8iTgmAddAdboXI
imLwXGaulCsWV4bpsIiGJOrBUV4mf2CYBztgZdPQ3XWtByy4qIywTh8IdVceqAWQPNTzTJhyF50O
wKYWruZpNKiThWJi7h13Kj8PARypNrM+D6A+sduNldJqa4zF1jGzKrQ6zKlNKj0sZ8BXhQWKBZF4
xovf8no7sto6ws0v77QpyzDRr13xgpeusNwa1IZ0sIepJHMEJS+9KVygKarps26ZB+zWioFeFgGP
JwCvh+y7uTzunNTlhGqpe6LM/c2N+vukT2usHkv3RdaRAbOWVJlqI5GZ5u3YdQ723hERyuV7lP/v
Rz+JUqPZdyZZqfsv6RWygjJ6QAkCo44vlwQqrIJWIIE5zYUwHh2LodwxBWJvm2R6Z+M4nG7bpEV5
oHeTo6DxxgWKOQj6qXWHAF4jsdzQmeYdbauwrR7boNzdlrR0WLgv6OrDwuBrKUpcaKB6AvoV/ung
0R1wNkPkuvUaI/nieuBtWxIsjtZwxQLw1pkql0vfpxT73KwO3WBGM0d4xIIVF2hxQWeiFD/Odyg1
RheFHBCMDhsKxpzQL9w1ipQlkwYvEQGRA7Sco8Z4pixYp4QCQpOAWUhzMQ6EePOw84NkLVZZE6Wc
ENAgA+pS0tuu3L0oXD/sKcbJsHFecVCXYnP07aMZElUAUAWobOoJ78bctTNEReVLNvzRPGCV2Z6N
O+rlIYa1bgP6kq4BURZVAxlQVCzht2IWtHK1jKDOggxCHV4di172GVUvNrHvHbeN/4Ou45mX/Lpy
HI6iGqROxDQwwJF0mz1ZBEUVvVp5FJZWg7AVXimwamj2VJ7WjqVuExSjdxrq7iCCZpcl6Rsn+gNm
0r3fXs2SCTwT5Sobx4Sf17MPUbndHh33N7W+mH29C9B4khUrspaWBWYt0E0j8EP/qvz5WUoDzboG
NwpYCbMvHig9mila08Y60oAIub2qBUlIhcuWErh/8P8USSkGlYLwHh4253MZIYL4aqAz1e9AF+4H
9Voku7CH8LqQiUJKCqempk4Aq7UmqyHBaWzpvpwDvNrggI0mrYrGvP9dWAlbUZAF84SJzpKMykIW
0VYfrhIYorofq+DkuOx3TQsaFaMWRLc3ccFkoKURbyPKWHgfPzzes+MqDDyOPu2DkwGsfKhnZhq2
Lv3EbWd/W9DS/iFRA/4XYJ/BeajoYBKQeiZWE8i5ym15DBpt50IYqzBk2PpyW9biogIkoSXJO/5U
NAOeJZ+CZgpOaR8D7VIaj3m/4rksKR/igP8TIZd7tm95Riha+wfsW2BHSP/uMKsYZBLlhoo1zrql
nYNPL91w5O3gKV6KMkda1KLGagbvfcisY/W5YU048x/wdf7DlULBGoUmkNQj+akcksB0b5Cw6sHJ
ow9Ne2/WD+MXV/91+3QWUgLgPgNTPGwBcBRqRg0Nm1rro4nhJMT3lr4Z9uci2IgW00bSZ9POwUi0
claLG3gmUHGRBkc4fmrOAfATmNvpsq1ufM3nF7QNDXW7cmmXVA+UYXAAAbi7JpuqBt2YnMQJTq59
asWnoXoR9Vpv/JLuwQ2Tmq0Dgq6Osp9dUOsW4JE7DaaIwDfkVJgsav8xzR+3D2ppLWitlpDPACGg
Su5WUtZ2RmsEp4R0+QbQKw4aTb14LM1yf1vS4orQog63EgQt6Iu8VPG0Qw56thPonfWm20ZY0bgI
4NGuKMJCDzVQ4aiIIOdlovh8Ze2KDiNydT0BR7GT7bD09uAbXRs1NojrupqUDwbLvoBQr9ki2zBH
whPasay8ct8XhvacTcawsWcy7wti6VtryAEzsEDGY2LGZ9g5hru9vS/SzVCyZx/VT7RmohvWUZE/
te1NY4euihMaUx6TJn0ptYcyeWXDsHeQvJ+Cb7flLfl15wJVkgddw0IMJ0lOxDF/BYnhhZKjskFs
iUJtSHMDzl0CXo88bOy1yGlJ3QBykHUJJI6u1M2fWT7llh+cqPgBRqdQ6959vhYNLmkauAolmBlu
JKqAl5rmCeZbtMuSUzF5TBL853sjt751mNUbIvfOVwzqgukBy6hkrgS7MJi75OecPROGAH1ER3BV
HSc26Z+6xxxUGrsEfEPZiq4smFX4q7KoCT0B66NiuwM+A3nGmXZC0/vGrrI9KabIGB6mAU0jWWTn
mM1ZrT0YC2cG1xVLRJEOje6qiagbDeT9k62dMmHuB4CLk9LcBfnK0q6lSKgIUl54kT6GcF7uYmrU
zjhyHJoZtJg/Y4dWMISmvZIRuva3LqUo0RO3EyNAWTo5uaWIErvakLXG5GvlkxJQTQITO1Jqqsea
6BKWIsoEA+TQzf0VRKAbrXsshpfbt3h5u/6KkUp5pnS90IvEohV0vNSaexrY89FIyruqRHvzbUnX
6o3UMuouiAPBPQ4Nv5RU0BaP3WAGEjxfJH6k6zsPhfuszcLcWnlZFxLaHmgrIQstNWhEUNm7Gmvs
CoNznE+3K/pnfRoix36YRBFpbOfmL8z8lAptx4JqJRG28GxIyZLJ8oPqQoULwpXkLXdwblX7bmSf
GyssvTnkxY67e9OKZ7JrawA5qP+cvJTNTte2moem62ed5F/txP/UFGt9BNeXHV+EzdBBZYztV9tr
STI4FkXuEHD77+UwhtSNhuoIkz1+NnsSpSvnvHA1UMX5GKwHJC/u4OU5I2nRdPDmklPKYEqaASS8
YO1Ym526oLfSJQSPCFpaQOItf36mt0LT01mIFtuMichJvoX7gcHIb7dVdmHnABCGRYYf4QAhIZd6
JqTyaC40DWZyrsdd0EZseCPAT+G94dNmmn4W3q/bAhfeVAxdQt7MQykKLFVqrsSwhN2VXaOdvKod
m22tGXIaLEDMGGs9d+M7xttnZggkbvFJQ8K7j2oAqzCiqe2Cf69cSgUGX5tM6WOqkbJ4px1qTJ12
tJNROKjG1fWPEfPUV0LKBR4CSJGmGrEKCiVXUcQ0jMFUWViwz0LTLA62V27QsBpakx8F3Y6V27Z7
9K38GWDSXa8BSS+2tzd9SZXAKgnMKxD4YExUFsqbKXeSwNNOGv/a+i/WVIIe8Z+dVoSX6BBxkQrF
DBY1LptFb4jZKNI4S8Ef7m5y/hjMWdTnK07Z0lrO5ShG1sMc2bZzWRqTDNCQqT7Wsg2Br5jXBVN+
sRrl0aBz3aaOm2M12Yws5VEyNzhuWGIc37C2c4sa4kkWbJhxpNfUdtB6REsFpnWn8Vx9Y9aW2ZvM
8O8wpe/FsQ+Es03WvDisDscTSBcO/VivIVQWXmIHzKNwNpHzwHwOxaAJzTGrZLbTWIbvmgVmNevJ
Y2S/2nmzZG4wngs4LKClpQtzaW6CovQ9QhsSdy8TPbb099jcdxwz4NIfoCNIdLpW9pVu3mXIAIbd
vwJVN7CcncZu9I7Epeti/O7vWsu2pVxggnG1+kNlYPwSjTnL2hVX9zpWgWAkdzDWBpEv/OvLlcrE
vdfPEJw3fJf7Dt7DLwJ1iMlGUvjRx/yg21d86QjP5SkxY9UVMJBeS+KgN8J2Os15EmKs7LSK2ly6
GXj7EJrCfOMfysJqx7TGthQkNvM7Z/rC23vi/hR+FTbeA8AE8Hmq9NFsZV+VMX8fy9dWAzHXsKf1
isFZMgTnH6Ks2KNEB1rVJHEz3LP0e2u+kXFFfZZFYGKWHNHlmab8+dnryIJsnIlpkZhDT7rEjPS8
CrthLXW7pCtIEIPCAnEKOk2UlYy9aWWBCx6ejmyM6vvI6zejuMvizut+5P6nf1eUc2HKXcdUqCYX
nU/gp/nwJ+z73HhBF7jZrrGuLmnkuSDl0akLA6Xr1iMxpfmGT78NcN7ZrYG4co3JXd0/gMDx7kjc
JeLhAMd1eUxeh9tsJaA0r8ttkOm71tjwegdAyobM2yBZeRquPG9VnPI29IadAemei5MNS42kt1lu
DPI+ez9TNzZdY+NPvya6c+hKKVW9eCg6o4Ee/uBHuwCm9l6u0uQOdZzE0k9zU++YZmeh7Yu4GbUi
qtr80FH9z21NWRIItxohtCxdAKp9KbAwmmZw88IAJioI6xLEk/qb1+Vh4tBooOmKAVuSBq8aOQhJ
AosX/lKaKSoPxATcOI05LSOn9d6TUt8ljf+1HyYMYLHXvD/1LfJwrWUvCQjEEawDxnIpEDPAqpYD
3Hqa9TwCl/hDac1vulYd0a4bYRTLi1Un265emwMkj+n8RVLEqtWniXqpO+UQi2zmn4DkUaC3b7cP
bk2EYqIztJ0iniDJSeTmsWDdDqWG7W0RqmWU9TNADJEYxDVCO55yWg1PCe89msZBWuxmLwCHrnFH
my+3pVwf0aUUqTNn9hf08nRIGHxKfQS7O+YGllYQFcYrY/mBIPjsgkeUAF5vC11bmrQ2Z0IZLRJz
6CDU6tFWkgJKVIHG3Fi5zXKDLtUAS5NsncARARvhKfmpKbdnPjqQYpdtaDXgO25FJPojy9bq+ovr
AXs9+PyQ4gN093I9win7seVlGjugKywDND3Xm9WX8iqsg0IgiyMLt7hQSFkqUmqN6749WmksRg9Q
xlQLWw+dOeyl3ZU5+WgIyg2XbdBQebp9XtfaDslQLziUSEiA/+pyfaBStduyD7CTxCzgdmBqxJjZ
3u62lIVdRKAIfw5eAFoz1dSeW9op6I4T+FdmeUCDYdgZ6SF3V0i8FrTiQopyrVKNmDlBcTA2fB+D
dD9z90g6vtPqlT63q5BDHhcyowg5EP0j8pfLPVPy0eKZZRdwOazkR94XOx8kI0554uOfunkq2u+9
boSTcxAjoLDDvi3+tWv4Qz7SfwDpYFPRWnApHwBGYJzSkuL9MjbEoZty/Dy9AhW55hcvnZtEXUo8
JAgfVApuMy38NiDw8bNk3peD96gP2p1nv9zWjqVzQ2eGj8wvStTIQF0uZwQsxGdkpLHhULQ9e6AV
fm51QNv4SvJtUZCvI6xAqx06mBTjhJEtjdf7E40df98y9zDqW6LzyBuTlbTF0q3CkFMkMsEFIkl7
lBWldZqXg07jxCLfk7TIQ0MHgeLtbbtypSQNu/NR3cDuQQuVlwodfKVWljyPi/5zMZ3AmLaZje7A
7J2fVzu/SaMZBJQILtaA2B8pj0v7KyF2+IUpvB83+nJ9Zj/pfmpZWSwHuTtgjpv9ve6i/ex51Oa7
2qN7j0c9vbe9dqd39aZhX5vMXlv/9XECqC/jbhTgPjTn8itKW3At81IWpwWQpIegOuRJPPb9Ax3y
O1Bx5kBy0Ccv53uf7INyfA7IXQWOWxiFlfO+vidyNA9IFjFLA1qscrA2NkVz+DAV8cR+WvxXMGxr
sWJ0VA8Ph432cgkYAcYHg50Um0MIcyqzqYo4cZxQq+95aGDMnfOYIdt4W6+WFgPuK1TtMWYeNVQl
xpmypCt6URex6MeDSO7cCqxo9hp33cLhyZXAVUWhFsgv5eFp5q4BWbJRxAQjpG0kaU32rif1SzH9
ur2chccV5L/YMBl1I0BUkwke5Xo6JWYRgwU/oph003/tSvTx5seqbyNjyiLXhoOUrGEtrjgl5ZGd
C1Yi0zl1/UnLINjlMRF1OFSfqX3ko71nBY/yQdtw/JVH4Fq2YLr76Q/cMrfdd0F8ewvUEO/jQ5As
ltxLwH5YyomC8wAIt9kt4nrowzRLw1R8qsTBxeW1PfDrFSsatCjvw7cFwBPYLWXhHmG+h4Af18GY
Ptu8s5uQ8bKJinp0D8IyMnQtlmyXVfZwd3ulS7cEAVcgKS7wSKtYO1YN2ohGbbDS2P3RZfByvY2v
b6hvfxm1cUXYkhkE1USAp0Smc0BmcGmAauY0dYO5Q7gpBZ57VJyf7YzTTc+TTaYJHhUd7XZOYWNk
V0C0feV77CGpRXMwqoLcpd2Ub/yxZCvQhKXtR4VJEhbjUcWUn8vPEmjXKKeal3ETlA924nwuXHaw
WHKYePJUl89Npq1VVRd13UNnCLqrEdqgrHYp0zFaMvbULWPPeBq/ErEfLFjfsd6jelWn+6EmYTW8
uN7RNNpQ1sfzN3bka4Q38l1V3iXUIoDMllM8gHNQFL0CWbqfJmUVNynQ/rNV+1tjyKb/YO0xOcaV
A6cwevGjXefM/bMcjBKfdUgheGKp+QuzceyVI/xQHWUlSFnI0akSrwek1uV+tqIzBRILZTzrQYh8
tq19xYgV8dPe+xMGPPCNndyZRA8xbrdxj4z9AEGGuE/AbVb8maqv5RNaPudxK7q9QEThmLteD/+1
YA+zgg3AYBGA8NAVZCvXvNP6rBwNdPy42bSfuvYXt0E4RZq1DN9V/9OHoA/yNvwLdCGKQs+F0xul
PZQIKm3MGOb+hmZ6BBTgtneO+junbxwFOO5EebLRVuujCy8Vym3o0AExiJQuf3523JiHPYuSICOr
g6zAf5rFk2Ycc/rjtuVaeHWBfoY3HyAbJwchXUqhbpBPgATh0iYaHPk87Op8k5E1j/4jnacoFpKk
MshEEyqanRSnUS+DRNMILmo637WchFr6PCDr3AZgLM+3Ints+D6bBSK0Kgr8uKS7Nv0BDgzMAi9C
6h+zz5Q+p+OuGyOD9yELxn3pP2AC5FETK+76wm2G54+8JFrP4V6pxFK0E14Oo1vGrAKhgeOjnaPn
+bjiRi4dL4AgaK3HNF30WsivODteHozzOLh2GdfiR4rh8hR0fdUMIs8/tw/4Oh0DSIvkeAJAG4wv
ag+/jqldft6xKq691wAQMdr+wWitaAIKJXgX7CQSd+UZXngMLyQqNjkbO5YRJN1jH2Qidbmps3LD
8z9mXWwGbW2s2+IlBUEBwIrAEQKhpCiwQazCmm1RxdMUZZXAUb1V3kvQtph51UUpdd/y/tAMNmJy
+1TTldh/KRjCey8JCmD9gQVVbQQD3AZpBnhaFQ9Bkx/qlDwm/rCrPe1F8Ol7WWHKUT98KsY2TOZ2
XnkUlpQVtwr5V1QA4YAoBptMNBnIxHhc6om2a7u6/DK1mr4SKi9IkXRkoL5FsIGnTrm9gUtYxuqc
x2Pdelvhz+OhyBpjxbFZUFVE/XBtELn6cOGUvWw1tw68weZxb39l6RMttX2iG3cGNTB11Is8gdrx
8I+IKdhWIHEAaQJeGE+eq1zDpq7cpjeqOi7yzgcDc2VFw2CvcU4tXAkIgHag+x7JqI9hGmeXnc2k
TDWtrWM0XX/S2Zamw52Xioi6v4t6xXwtWPQLWcq7we3MrytEv7EzofA12/eknY5OIFY0//qwoPQ6
UkKA3gPBo+KmHAwbpG1dNrFu7/p+tO5ss7Z3zZgds4w/mbT53nW6ufN8stZ1cu1nQjIYz6QjBCSs
ClpguAgTRjc08VQcqwwBTPCETIeW5RsriPVkrQ36ej+lONS+Za8Qsr6qhgwmwC2e28SFu2mHe616
AsxgxWQubCa+GPgYRPOoo6gdYw1kGwEru9gQ9T0wNs9++z2n9zRDPsX1v1d0a626N9d3OvgYcgW3
GfEimjMuHyDRCLP22qzDlnFnN4lMDr8GBuz287Owe2gglNN90NsnEwmXUga3KZnB3D5uvJ8aZgs4
FWjpv96WsbR7QJKD6l+S7+HNvpQRiLymHnf6OLOMjU4xLQTZ6+PQsuiIIWZ/co7Jc3a7vy10IRsL
5mqMCgPQF+E9fl9KrUTptnnedbFTWM9VFwAQZR2CIQ1RdqiJ8zBTGuZ59rXPycZN6GbInjLWrhjm
hSyD/Ao5lVgWGRF7XH5FMTOaJX3VxaDF3bjjFg9l2LNtO32zrSdD08OqGqIaYN2V1S+c64VceSZn
Fg2DGGshMMko7v8If+PbYa7FHEQA88Z5Im/ediLbEXURKwzKyFsLUxZe3YtVq9z1RTo7eHQhXaf6
j2b4JcQ+Te1wNNotrPjU3oGgA331GxuP7u2FX1tyWSfBjCEgYBFuquxLI7A4XjY0kFz+cpyDKQ45
Ry2tD+e23d4W9ZG+u/SZL2WZl3sMWqs8RwQADZM8D3uePHf2WynQgQkGZNACTrUW8vdvlngu2xT5
hoci+InyVyO244qara1aCXDtCRXlNh262CTDAfPAMKNnz5wfhek/TDZdEbYQK8h1I9ULs4T9VINQ
MPB6IE4qupi7zPzlW0I/IpsTTOFc6c2ffu5FE9Ep6eZtjr7UPvSTTDcOedOU1c4eRL+dk6zgL3WH
EkxaOPZ7W2achXRk3mtVlCZHT2kunO3smvRkZ43ZbsBPmmt7Q2e82JPK6fXD2LqZde9rJXmmlijX
6EIXzQcSJcjUgUYbKRPFaFFggTHvc+7i7ium3dlhejK3RX4/jj9n/S6r+9A7NPUmN1b8xeuwA3sL
aRK2hpK9OsbX5yLLezLh3tKeRdxNkrA3y+Ju9JLhi1ckabyixDqU9EqJzwSqqpOXVROAoCDOxjos
aH1nAoDhmYfcqzYdUnLF+FbYc6SttS0sPG9IzwNWjD+RflRpH3BNmM8Ns4tpYVpRnuYidIZ5bYLT
khkEJhb2FzyaCK+UR0BzuqbTPdbHdXHf0W+J+dv85xlBQBkiC/BXhmLivST19BQ88rHrfNWHuGbH
odmKbVU/CDRutvdAQLSf3bC/N9vHpv6RUrZfOUOpi+oZnn+BYuxLU8xpL/IeTvKRpP1j02KGXvOb
5Oiw23b3vtXdN6L/1OVrHatLh4gECNRVtimCYeHSAnLSmoHW1H2szb7+WmXwHoD9TT7fXt+iFET0
SFPLgcmBsjx0t6eYAt30seNU+oGZTX1w0Je2gkszpaaru4imUTR+g8kHw5mVxRBr6HpOzT4WFE1b
Dh1zMLON/XdbuGQz86x/4I02P6PnxYuIZZT3lpsgL2L4mJlHPQysndNugxhff0J3XoaKZeEf2Fhi
UC6Zxa7V0Mllm0n9VucBe6r0ub8TKV1D7V87HIAKS8Qrct2oBF8Rk04IBeyW+kNcaJz8smpGolI0
xkslUuNhbjE8GfRVDN2dIK5FLz2fu6MBxraft4/s6t7hKxB2IE0JgkAw9ylBTm95QztlTMR2bh0o
2qUbkh66bo344EozpBjoBXJWFoY2qaVOjUyAzJi9wNVz2NfU79wx4pUAWvr2cq6s8occpFvBRSiT
NYqRtLQyT8XUiLgGi+6GWcWfcgDrjs0mUPbTanNb2uLmgZ/mf6XJVZ/5bmbmO2UKByJ2gzKJApdp
25mBv7NB4mD3X0ShKCLb4ZCyVl65Mq+bMalbESNBHtZmcmTFsPHovFKlXD6nv2IUT6kGyCOzQIER
E9/5hObI5GgOAVmJeBe3Df2dIOszpU1WzATVe8EpGbBtWbMvjXHr1s1R+Mb29pYt6sJfMSoopw/s
3B/QYxV35u9uOIpgiobstTbHFTkry7GUo/HymTuag6Px0VLnIbufoX/Z7dYmn0mrdmH1kFfBHUJ6
DmgO9PsoLyQPcpPmyShiPavJt8pLwBpGmmQIhY6pmTbQupuEmtMGcxbWouqFFYL5ArUodBoDrqIa
XMbBT+sVbIx7rY18hsDIbbaYrLwSEiytECRlsBS6bDtXUUbEoNg1oxqR3NlyOzbbKaRsNKKGYGm9
D8Bu8a/YfwDxMQobdgKQQJR61QqgyVvQAZnzCAiCVYR101ehp2e/KamAkh+76e6fVfJCnPJy+Y1l
DZkrxlgIsQu8uQ07NLqGPCnGjZP4Kw/lwmUGZwkUBtkCtMldwWU6syktoo9xyYo7Wx/2KPb8K5BP
7t+ZCOUq270pQP1ijrHLvtit2LTaY27/SJI1rvBFDfwr5+MxPbO0ZdMDH2taY5yzL+CC3ho5JrwF
078bJthXeBYYTgGggcpIHvSZ77WdBwUEp7bV/TLaz8m84scvreRchrJjvCejKCttjMd2ikidR32D
TGnydlvRpDFQjQU4KT9gNUiqq8ai1DhAtg2ZYgR3+ivpQMwNlyy7q7lRbLWGmk9uMomVFPDS/UXj
L9KyKIEBcSaXfnZIddD1PTrBRtRVbVdsUKgqcGdJPU27mdrNT8ej9peqGvlOEC1pD7eXvORQAasA
cBggyjocUPkenIvX5lkrNOysQN7Un+8068FhyNsMh2GYQ2Fmce/cBSK6LXZpp1EuQTL/I9eu5o1c
B2wFmcim2O5jW8OgaPTx9t+FexTk021JC+8Z2iSQQpV8sC5a2S7XR3NUTUhAxtgL4Cv6SbNLqtwN
varQIyux16rDS6fpyXaoAG6qTMxdivOKfBKlZk3xlFptHLRipKGTNe6wC8g0Y7xY41tjOKUT2KsT
t0rXCjJLG4sXB5wggN/jVJVn1WZzbpSDOcczbx5ETTd+Edyh7fc308ZvsKNrJuZKHgJ52wFzsA0I
BIrhyvYOuo1GHQBsYoLZhxPmEoJBK2qGd438LMsf/3iUUhZSjZh7gEoGnOLLvTWsGVgmzUckSsWu
BIyCjBg6MqQH01xRz+tbAVEozGD8AcZ/AlSiLKvKxeC1VjPErttvXfEIdd3bybjrk1/M42HaI4lD
6KfeXaMwlmu4MEE20vAyZwAcC/LJV7CtAq9dLtCkwXgajfTdJ0c0LUUMb/i3IXH2/T/7e+g1wxOB
fjeAO8Cvofj+DIRgc1VSPW6MBw4C7YTwkzlmu4qtNdVf3cQPSaA8BxUmRlypS/PRxNfkVaaDxuEL
eNzqaZ+lZshXHaKFLQRPLVDrJiJ2FEeVK5AadBwx8VZHG533xM1u6xYZEnFh7TVhB55HPmbvVbHi
NSwt7lyoEgIYKQDJaMjU47QFlJ0c9PQX7v9kvf/zFUDPJQpskgsDYbziCmVlR3oQGekx+aXrfWhm
b65ZR5O18ipcWTEYMIB8MCEMw0bhQCuPAgezsTDy1og5Id/MyQ67alPYxpNNhofcjHqyRtNynVIH
QABdQxiyh1gUfoSysHQwUt0abTvGbdzN3RRZlbP3WRCVJgszzQTf5BjpPX+tdWQp6c/b23oN5AJl
uJw1iV2VNJBqcIU5k1rluLMfd22/78hTCZblsgE6pNhW+mtA//DxWzafyn1t3WU037rud+3F/9ep
K3guUFf0Yd/Q8YNvUe5iMJUY5cLcJGZaA8Jqt9TuBfIQ2AtjLa13bbdl6zX2G83X8Hg+kuBnzz71
J1kXM8lroYMM5CHQnlF7m1IeJfnnlb2VX31p0rCr0CQoLB7gqyBcoEOh8Kaevlotc45pWn8VghpP
+QSiE6fUii8BM43NpFssapk+H2rDfW4xQ+uYlx2SUNoab6203RffA1AssgHAayAmBFxSse0Ot1Cu
M/A9g//cDp9EKba5Z+1WVn2VeJbQW+AxAQwEkAccH5ePFTeNBJ73QF9HcNT28yeveMUgdzDFbXPz
T8WbrWkOIWaA3hZ7FbxIqZgA9tF1gtdL0SDdTL3KZFhbXqdbZ7Kjzik3/z8Rim2wHS2vtL6jryCu
CRPrFyVrU4ivdPMDtYxHHh4i6tHqQCqKablubkJCBsst8VYb4oEEtu78GAMQvhdmupK/uTLeikBF
IxgjgKel2DVMFg+LID1m5nvjfnX5sCJoSfXwrgOChjwbnnfleFrasNx0RvpK0RC6GdxECxk8jEj4
+j/DNT/W9FeU1JSzCw40sqkVFURN7HXSfMyqSEJ4pyvJh2u7LcXA1UTaWpos9VF3izQfZzPBZdJ/
p5Wxd0l3agvrkaL8yvjB+iFAPwCykKfcW6uFXtewFNnKm8sSqzHB7UVfbS+aWUT9Dd8ZfdQk77X2
WGOwWH5Ih3B0QrjBt+/AgsKAww8NVRInhPKZco5p41DXGHC5dQ/tF/UUB/YYhKw0TmgAXAMvLigN
gBmAxcKIABmoCgMMUMsFxUk2FksjRBex5rByP/jWyqoW7h2S6xLJgFSmbHW5VJlS+AwfgrM0np3+
tba3GKJEm20xr8hZXBAAA+iCQN0K+3cphzkesUqq0Vd4cHda8BkDGjLfWMlKXHmBcGZB3Q+fDKgZ
oHQU/e/TviF9w7JXzK+fsweKKfOaEWcG4Oh5OPJuY631dixLlMwwCE0QpShK0WZODVLDInsd+mPw
hbMTgMpoS7brrenstV+3NXBNmLK8spm0LkNH3mtGgi1P4EenfuSNG097LQL04Plw0tLotsyly449
/btCxU4OTpP1LMMK0wRIR/tTrYcj+vQtsIJb4zZPfqdi1yDqddbagK5hlh+n+Vey8ugwl1n6OOE0
jZ8YnngYgA3XPtfp9Jp1D8OYwpR6kT+QKMie+nZY8YblXioOw8Wy5b05M6U2G2q9aLDXoGkrt4wP
85ZW4A1Y2d0FjwGuL8wKGgJRVFI9hqbgGHifldkrOBRtNzS9PasO1MTc822DSdfzvVgx3os6dCZQ
OU5OOqfINQhskkcJOnReBVx9A0E1qDqqT1lGd7eXuGQ2gTMDBht8rmhLUgRqxlCBhAD6I/jTKHZG
+Yd9b6oVIfI/uTqtMyGKqtRWmk1p1WavSW0Wu35234nZGEBsAABwezlLDxBOTI6fQrpAQuUvFaNE
x0lb41K8diiIGt5x2iUH66FvPzvuMc1+1s3d9KnJMR9k1Feu4kfl6nqVf0Urq/Ra0ykt3mWv/vic
sN+te291UVuj2SgNJ/2+NTdN/dP91P/I+shu31KbhMlPxqewrU9O8MX2dxlfG7a5fLx/v0m5J0UB
olYMnYB5yLRk49Q5SL9Rldtogf2qzWsEVatboDwjyNFgToBXwQS2ZNfYAnaeDYDmv6fO8NJ1FOYQ
zVAR58fxD8mMg/DvRmOX5XeY8MorQPtnmOeTZR16Rja3NWPRYvxVDLW/3EE23HEr+WlOg6boqaGb
1kaJ87aUa4SWtIpgX5L5IskjLy/4mWHSSK91aYfynFts9eApmdi+Gj5VVhNO5q4OPrND1nzGwK17
/stv76ceFCAHsKkY325/x/JJ/P0O1XKhiWPsdRtXDoQf1Rw5u77EZNtH5k64Fc+F++Rmm463oels
MEgiHCvMABvSre095O1JS+567Qe68ex45bOushiX26P6M9kwc4u52J5hIN8wGbFs7yZyx+pnOIkt
q052X0ezy48Nv8uDn2b2DVOVqBEjMTVZoHzq7ZAkd3zalfWGORTIjMe0AGl5491bImT+tC3+h7Qv
25ETWLb9IiTm4ZWh5h4p222/ILfbhgQSkjEhv/4u+t5zdxXFLmQfWbIs2+ogp8jIiBVrkbX036Lz
upjJWQyRayNQ3LaKgmsUi83Y2IOrV1HttRZfk6+64WREqWFyWlN5Eu4LEkPXuyenNeqGFlxIocVu
WlKP0HgPhI/m+EzetYlAvuWsiY3ZesLu3Yiex3hqv9Wp1yCysVqXxis76TbvOvummQsBPsWQWFsh
arOlbSO+62CqISnxS0lstPZXltsu638g9bW5v1cWXfnlZMycCddUoVcttnASH8si1MrU1ciTVUE4
5qkkGyS1owNnPrNOZK1tfinsvjQ9O8WMV5qVCphmsvQNSyGl8YkyCFy+2epa9/ySY7qwNa8Imqx2
0ha/whpKPbpM3GFtBy9dApcWZo8IXU/RFNlhBak67vJR3VMwhAtw1MtWstJqsLxbwOMBauepMXHe
kiiE1dZVz9OwAZV0DioUv7fYkQWRWrtZt5PE22iuCWbdtr9OW/TC6OyISibKEA0K0qHaU3dkkIDd
1apXnyEEOx7KmLh4YwAzVZUvlvS1oSsbdclBXFqfFvjC5RdDk1tqM0zRjV1uY7zWfGfQ4dmhbbR2
vUzv53mMcWlrFt4kaF4uymS6z8ujKTwqPygyOh0pqOhcaTj1nHhx/YQeAXklsJp2/D3DM8+kDNYg
shGGE2s3aH8qPKEcb3CzNtoS68M63z/7S9fE5TBnPieTHKNmiLxDUjzWUHdLO+7F2o+oZ14SC8RV
/n17y6MDXh5veXjeuSpUP0iqhCZo+N29Ue2Bnet1j/EtbX071Oq1LMniicdLG6lXdAcj53S9YYBK
7mgd2WmIVmzH1TgRrjDwpLg/ps8WopsluzAz858qKQDDIbi40vwp0VxFbKzqqesOOC6uPrjc+K1H
G00KzMItx8TVoFmxJsR+m8SfTubFN8wc6cCcXBgpvoFDLHmrHRXFlaEM7bHmW/2hPTPfzB5z5Wyz
QyMVKGmsEQB8Urb890kAT831XMdJT6S8U3B7yUheH+IvfeEa9pcO/e50W7GNnu3a7DXjJ/ul/AaC
Dkc6kBxcJSBj6NV0Sy3iNuozqb5z+zWl4/Z/tUaAC11/XpF3XRU5+Dwqb/N003ePSbvt2neRbcAM
UdsbEb1I2amV+70sCT8VvWtXawjwxSQCeJfQD4pNOREzXH9FrkI4R45VEjrHLEXWTh0DnXxQ61S0
P9K6Qwel4td2YPTf7w9/6WLSAMgC2zNA2bg0ru2ydkxoVTRIiBop+rafZPoFfK0eSI1WvNfSibs0
NDsKJBctwEUV0tcDdxnhnmF/vT+UJY91aWG20aO+Mqy2wVAyA4q6gD0LfsryJ56+V8XG6NdgqIvm
QKQB+T082tEheT1zVCG6ZPCRhK1SeWBY8KMsd2kz+pFlpF4JPhNfS+uVi25pudB/LsMuiBWAZbg2
qhBacJMjGZnmkWf2Rwiut/GL6aw4/8UYQp+a6wBjgATyvIMWlSm9HzXkJMyskxHqSYNPVFJ+qUl9
UkGd9AIi5NGlVeWcNCVvn/XMSPf3l3Oav7nbuPyEaSou7nSnsTWJdmkaWoqv162bdPu+GN3CPkr6
P+xNIAxQjdORrgf3+bWpTm6HQq7wMI3tyj5QVhsunsbSyg23+DC1EJZh4SwI1cxbaKymL3EhIAi0
xrCPD7z6ik2piT/V7wKQCv1F6TKXfAhjk75Hss+dXcQC/mS/35/XpYN4+RWzY1KOCpCXDQLrOJbN
rVlCf7OQ8zX85WJuEjgRlFIBbAAb8mxORWf2UZMiJMuTQLMkb+jVwJDQqfkc4flm2F5lP0Aop/0Y
5LVA6bMuPd86l7ZnW6cVA7dqZ8oADE8FtMKiVjp0Jd1TsNjLh142PZal6NL4rrJfpM+9UdlkELSQ
kNff9837aKAvcGco+6YE/3/nx9FPiaX7TEl3OqFeTKV9ij4B0m/vr8x/mTNE0UDXAJM1nzPTzIu6
HREDcRrE7XspPwhh7CQQ80Su+Jpke9KDV4ttrK/3DU9rcTtfQHbq6CKf9Kev938rHKeRcdeGTaI3
Lssd9FhpSbUdJc3c3De1uPsmwYP/Z0q9NmXmHOkoLtJwAMIvAPuW2DFFWXFf0xa+N57ZY6SHjLbl
tDIeI0zZoTumHj0zztwkjsIo/hlxO7Biey3WmybpntFp5Bf+qgfeXZUpFs8Gn2EcGZ4BYgdLwyOk
I36sQfYD6AVTnND9KKejf39al1bQ1tEyj0AP9b959JybgLdxjnhWH4YuUEuj2EhZIvlZahb/4JcR
oYBMCES2uPlm45SAty6d1plyAhQUzt2B9D4YKwO5N4O4ePmHcaH9B44ZHb1I/19PKjJLlTmmSRZq
UdK4KKOOHuENWJUKsfYkWJzCC1Mzv6gXIwqIlGZh1ebmNsMjJ8iymGxkao8r982ig0Lx7X+GNaeu
lbtMitTUzEOZ1eCpb+26zd3YaaxuU5NeVA+RUDgdD5KBpIEnc01nLiccVIhQBjCCDKUEEjB0Smo7
LY0yZU+FFXfH1lEH1VdJij/HWqFVXsctib5YcUnqP4qcVEjYmOqwHdGrVLpGUZvj0eYqCF9ic2iq
XS2zpgbXggyFDDEm5SSrAN4Ya2X8SzchghjE2kBrAd80b9itRJbjBLZ5WNsfilkfQJEfRDpY14ZM
DqXydwP58ERC0i0Xp24sHjgJ9Oxc8Ahixb8HKYyMD4c0H/f32kJAp+HFi5YBAFOMGz6NwuF5O7CY
hvrE4o0u7UIuNmY+Bg7bQPjDZfz7fYMLOw4VLQRzwG1CeGoutlIm0K9Xe0LDFlS5XmJbvxOW/DQU
unZkF+f70tL0JRe+yeBRBJFGWBoPPNt15Rapymj8opWlD5XxUnooAgkPDiOIwOvz1Za/GXyX9n7K
vtwf8X/5EKAP0SwBUeH5TUPtglmMVjQc6odBDbLBy+UhcCCq/kV9q1+rKiheIHaYoitVHt2cvBaq
mwwQJXu9/yELweVUTPz/3zG7hmqrEmkllTRER7PrjL5SHVH4EIMXrxFjLJUBJpjX1Js3KS3O8blt
rqPJ0Gwx99FzvTftR9Z5gy9D16dz6+917yn8V/s1Hg4F2vO0oOyeq95Vtla9ET+KNZjSUkYCX/NJ
8zvJjs41/mgh+lyt8DXdYciZJ6LvvXSkNtK4I9u10hGFoMT4rptPQwc1pL5xc4kcjGSF0mwpsYxW
N/CFAw2Olrd5EaIV2SApWk9DyDT+FAU6SO3atfogN8BE4avQCFFCXfqO/g+urXmf6YKaXdQTPx9u
SpDUAVY4y0fISV8XTBc0ZHaGUlRzpKBVu7+9liI5XMToA8KdBfK5OU+YkY8NBIFkLLo4mMwDDWuD
zOApMT3ja/3FgQaCFdTGSmry1oEB14GrecKpIPc7z2SoTWWluj7WYQ62DU3OXCfZIHPeYZ9R4oIA
PlgZ5W1tHuRGSDNrEz8KmMpmcaPBdZsC99mGNtknqH904HQ+ca671sB8KdujYX40VhAsU+x+vXqw
CWKl6QU88X3PYrsGZB5VWZZtqKfGUUmBQ3eSj7rXNr3K/twf3+1GAYsUSKTwCEa0qn46swuvGQ1U
J7bB2jBu5BO4LRF/kJWQ/9YPXZuYBR12ygtmjlUbWujLzRuGfOeuqsBRqaCitnLoVoYzpy8vxszs
DAJbQ6u/xnm20aI1RMqaidmGkJmZlko3DQf8bEZsuGn87f6a3O5xLD4CXPT04Xc0AF/fZEkTlVVv
5FgTNkauqnR+A8JtgXZcIy+DtOJ/HLleQbGv2ZxdFigH6uhepW1Io9TTzGo/om+2oM8tgPpdj1Kg
vrs/yKVpRAsQ2nMmCTbIAV8PMtVSq9ALTKMhRjMYrdRwa1N+u29kaev9xwjanK6NKBw/Mm5xkIxG
DyQRGk6P6yCkvdetCbAtndlLU7NF4xlDcVfgINnNLwZq+SbffJFWiZeXrVgo+UOIAmd25hkUvUoa
QmBFDJJP2ZYo2qbW0ve2WyOhXLM0rd+FY3CcJB1KtW3DsnAKN1LjVwJmANT4vkpVudIVeRskTg26
wAWihxDafHPsstG2Q5YaYxuOVewXCSrfyrvABXJ/MyxcWJMZLAP4FiboxGzLcW4IpgiYSeqHGDKL
iloHklPsmU1cKwlUK35MIs0rY+3NYCIY4uGvg2F8wNSOBjw8ugznWogkpuijKuQ2zLPvpYNh5qc4
WUOgLE7mhZHppF8snNmBWI4mCkbpSJuEJ8dc4s9UWhXLmtz29SUFZj7c/WgVwT5Euu/aThQ7Umfp
ETYI/R3hLQOwsIdSrAwcdZ2C75a6ufgNoRak/yigZUHa06ArkZIq0ycjKz2VjF5FzkwkK57l08nf
+7LZDKDwVZGutuA/EXL6Uu1HrzWwUH8iEdBHa8cVAGJ864v1aPQb88MO7ahxDT3sVnb1rfPBBKHm
gIgYdF3IZV9PUNfqhR0NPfC0meMl6vOgKsecHkD9bZiredfJP8/HDLYz0IigLQQ57dmYJUkyxkZn
3QTEEcQd6b7OfpZOYPyIq5+IiF2gKiT6Gw2fK6O89eMoZ6Lt8VP6HMw+89udDejjsoAaTqwfhnms
s/eVU3sbgMHA1EKiI6OLzoDZzVSDybvM9bQP24b34Nxnmaw89BkqISfa2Q7Z4s/OuyLZnebr1BaW
a2aVtVMlFGD9+99ye7TQYTGxyCLwBCB7zpAgZyLO7CgZQuQpFOKjUQqMSaMpMx9EumstQbcOGMag
HwI+a/RWA+g12z4SVWK1KoZQyvO9TsfGYwp8xpAOozsUa3Hg4tAg1IoGEtRe4CavrUWDKDu7YUOI
qpx8GM3IfBx0WduDvCZ9/odZROMohJSAQkKgOzNFTDkDuzEGNqK7GHDwfKcapXbUIqCY75tanEM0
O02KX1MkPTuCtU1AxB2pQ5iWpHFjdZdkzAAqbwCR8iiC+8YW8CFT6y8e/CiVTVjI2Ryi+MIRGrIx
lAfJeXZis4FitRGj+Rg9n47wYmtk2TOSjjlooeJ6Y9HWqg+ksvJ31vXA+1pllA/Qx1X6c8tpTr/e
/8Dbo4rvw3MQ7Z5gK8Sj7Xri664rRQGscRgBqHOkll5M4N81fbXbOUfLzKRiiBfa1LE4C1EsEVtS
pUljWAHze0Tjy3gwwcAMkuGGnGWdr6rT3PpZGDTRt4giJVoXPumPLi48g6Zal2n6CJzDKW+PebNV
vqXmj6HeDsAW2vrrAP6D1pX3LE08JCNdPrzUyUelr/WGLLz4r79kdmQFM42YDRqw6XGgdUfzp8ke
VLyPq5/pBjKccmG4+dbpnn7eX9eFSua13dk2B4uXJJCAG8POeWNQH8l2jdjQaIOc/Lf41xor19IC
A8E9wUqg8AkepOttpPUQUKdNIUKSqagylGQEMih6ckgVub1a1isv/gXYACJC3CwIMaCjDDmHa3uk
afMRd4AIO031TfI7I251jvbfhbLretsDqa29uT+hCwcFJVL02iK0QYekM7tMR0dpiMZlgdjXbDap
nLLNaLVraIHpp1xf2ehovbAym8cqdxLQ0/QitOvSq5VoW7Jt95BpwGsfbSddeeAtnRKotYB0FY8t
XGKzazRv8yJVmCNCx47po4xg2M1bq9orUqNtG70M+zQt9/8wjxc2ZyvXKzXn8ESwKfcpiqFs2NKq
tHf/YgWlBqQwgC65wSAjoIT2JUFSXdXbh9wWbxw12RUjS5t+Ijlw8FpFkDP3akMGBYZORuZebYf4
IVasjRppr7llF/5IILx7f0i3tzG2BlrZQfY0VeznNwkSTlIZMSqHAn7c5XbX/sI0F49QZ6vWbq3b
+GqyBRZvpG3B5DAnZox7XehNZItQgANsP0CeAxWKpvQggT16RSbHX/sWeWqLMxAQ1/l4sLhjroQE
i7OLkgT0o6ARiIj5+ohPsErF4nigC2S6Dmlmty7RuhFcfwZCZ2F/3J/exfNtA4ozXYWwNtuXIlMp
aCfR3m31Q7MRVJFdu2bSiuNasgLcnTVJYuK9rs28iEEltTJ4AvpAi78UWVaBMLp7/fuRXNqYTVzl
dJJFcuz9jEqKS/o29npnFeew5KkQgYO0RQM1BUK36+WxMquwNTrASg/mMfQ3NEfLHp19NEx8njIE
2TK7cYI6ttAKqdfA0cSj6SpRPAaV4FlgEMnZ8IbXrlKNwu8kk5xjpudekkPY+f6MLB0d9BYiOwx8
OzTJZnchSi9V4VBVBs4linyQfaJBtUUjcZfmWfgvpkD9jMItCFfm/D2QOiriJnNkiBZ3o6fmSf+l
bMBIbIwosN03tbiXIDcDqqWp69achW6DYRCSNxr2ktzFjwI644GutvK/7KYLK7M7oq2pZhF47FC1
O32TdKzcm3mnb++PZXGFJv1ylEannM9sz9pqPvSZGSuhQqGjkoKcMmBCTR+RdzFXjuBCKQgok//Y
MibndxEbMh21zVSy5ZDi2YycvV0X/UkZxpLvYk3I3akfiTa6UiP6GizuFR13GnFQuFJANoYqVm50
yAOB+R3yCkYTu21toLWl1FO5df9lVixQwMigLQfD/PWXdnLZSa0SyYB3Z+ygtJbxNsq8eQHHtrOS
JJ8meB54gAYUgAUE6UCCzY4ISv8Wa51MAYpD/TII472u1NfECGMFoExEz1Mtsl0JqZYWHU3M0x3j
gMJkrlpdJ7qohgY2eT2JsBhV5zEpSTaoJ65R4y5FOiAlm0R6TdBpzK/qEeFAr5RMCZO0cMmxNf0h
CvpmU/OVmGDpUF4amv79YnNFUZSB0rKcNnLxTBPi5TFdya4sXIy4nlDLRFIHtDZzkiWuT+/JaVfE
TXwo2mabosvRNTj1rPLL/Q24FGeDHAMuE32omoXdcT2csa8TZ+gxHBmca54a977ZJhCgH+rh0dZr
yWtJyU9treteZNgPJpQlv1FJYyuzugDmRk4A6GDEqtgr0Gm9/g6WoxknHlIFdUvTjcv8YdDRe6V+
re3cBZjTqw56i/bYWPU5wzN2NB+bvAu6vH+iZbmXinhYOZoL5+Xqg2bXH6tLR+LqdF4SSOeRjZqX
xwiz0I3czfgIPqOTvgZ2WthbUw0Qo4c7wBtr5ortgelyQhrYjKmvp88yCFPvr/fyqP5jQbue5gFP
LgeahKhB10m0yVGDcYaw4+RL3dd4sRPIu0anylljI17KklyNbLbNBHKXLK9bJRyLDzP7Jj3GDtIk
Yjynsr4tU+KWLQTgiedoVYB+kEdoiRBnhXlvoRSAyQXNO+jeEWY7c7K2QhSIqSX4CAAVtAiMkhL3
MssAo7ACDExBkWGLDqnZbiJlMN0i1U7asMa/NW2bmRu++obZtrIa3CjOiHuwBsP1T1mS8fIr+r77
NvSIlARIx04861Vf0KJZ8caLbuVi+LMr2OR2oZBp+BZQl5L9C9Grp1vvIv/7jOk0z1BpR9FDQ/Qy
28Z1REBcC8Ge0GxPuhZKzUYfV5hVFtz9lYnZPu57Nc9HXsFdmL/yyAWdhEp/xtzG/bK/f2KWZ+0/
g5nt3JZyg5smdi4VXi/ozrCpW5rlEzQJ7htagBBdT9vshkYQOLJYxtnskBWssn1NN2aje5r+W0V1
TEq4ryielGrPIqObwd6ynj8hnVXr42bszW861X4bRP64/1WLDuNiLafpubjuFDyWFGpgom3le0J8
qLe4ujhw8qORngrlSUvC+/aW0lqolyGvZ4KwCa0AM4NFl5IUSQNc5L1bRy7aNUb20/ygqmurbs1e
mzUc07JbuLA4u3poKeRxmOa9SaKAVZVrCWfLshcyxltd+llmJ96pW1bKpdv0X412JUez6PQvzM88
QkerMTGjboIFOfU2sZXUbeIqDe7P6+KBQR0S2QXQpOCmvV7HVgIHl2RjG+ug+RxBmN7ZaiAp3ylL
/Fa83Tc2/bAbJ3dhbLaGcdcyIhzMKCvZj6bLC89OFcWleZ79y312YWm2dtwaLT4OsCSMNqDGS2YH
tbZrzBN4rBkTHnI1KxYX/cGFxdlyOZTTlFuwaPXF1o52Y//WUGDn+839OZx+zr05nHlrvVaV3Phc
sJq6ScjTrdxCt0OP3YxUvkL/WngKVPoI0/9ng8wTatGgp1lrYFxQr21AnahHELyWVyLblY0xx1VR
pSTRSLALVe4EQGNkjnAj+cv9mVtYIdRgNXXK9OCtOQ+fKXe0LgLPYVjWtXFygBB9jUpDfk+GOvVj
7hh/n8eaiuLAPCNad7Q5ckdPNbtNKtjrre1oHAe0WktqsRkla3d/YEu+8crS7GLljlzWSJgp6NAN
oHZbOYpbFA+pr1ffm/wJYBpkXv8+DEbOzDJApju94OZtdNCvUIYSCmghKwTfyzXLX4EyLDYO3mFB
28niFXS3OTqmdH3YxYO+Rk25sGMmaR50L4ESC8SlM1ci9XlrlkiQhA1hwDPWQd5CTnJsg5WpXbMz
cyTUsUqmlbCDcrNvJPFTV9l+bItDpR1Yq3gZ6CEMakguWlmeGHf2dpYd5CTbZniSKONax8zCtXs1
7JmXoVDkiBNuYNixOMf6QSnFAwGd96hoR5LrXlPIgZSuaUAtnpyLyZ75nDQjKH2UsMrzbtOa8SZC
v3kG3sa2H1cmfGW+P7f6RVwxSGXqWFxR0GRIXK6LN6t5FDoIGFbWdQoEZ270ciI/378Xdvo+5dBX
wJBk+odab32dH8Db6gqlBKkTwqxc2iXwq6hXbEq03yGx65kZWxnsymp+RiAXH2E0ZV8i5a6EEmUu
4cbBHupHPTWPRtuDOKfbQ8EkaLW1OV563GPwKE1PUruoks4OT5X2ZoWKAyY5scFsghcPAQ4bQLgB
muw4VJ4QEMgzLG/QZK9x1viflhJxYMyDjqE+YZ9uMNmOkxlt1dtKWHQcog/pA0frs6z1j6IxkbLm
W9Tj8aA2j4046U0WjqnuCrIzJeF2awyoi2tw8S3TRrlYg3pQ2kFJsRG0fMPl1GtAfeVbY5CCagu8
GNm/XAoTmhflN/Akzp/ycixVeWNKePAO3yvN42Kj6G7RrcSO6uTxb7b3hZnZqBrFbgoODtCwyBvg
6imB6i2r2wRkH2kvobkaolxeytEHg8bIyKPGwNymZTzQ7NLxG1tkB9BLRFtQCw1Br47fiTVAE9Jp
ogPtqB4IVbQgViyFTxq9f4wp2gXvn9CF8HdKp03sn6CUVIyZz+FIBJi6HqthFlVPbV2GcWevkZQs
ORtQuk14kAlPNG/OIHba9ZaSYpbMcdwRLbb2dgPpZ5SD1hCUS3AAZFAB4AXZA/KQ88auEpxqjUKY
GlqZ9gNdami02XL1UdVS13DCjKh+Lv9MKuQNsyYwhjL2CiC27s/pTbAPokpkQZHPw405IYmu9zpA
6iIiVtOcZYO5MvpAdRL5kfaHmbEfq6/3jd0EqjYgS8heo90B5UQIXVwbk4g06orUN+c+Y6FUqS9k
KDcxazuXgd1XEgz7Xuby9r7VW98ymUWL+sS9ONH7zpL8cSVxQbWhOTdi3Nhtv2X5qc5ecNCQ19+0
41udn5h8jtugV/otb8C8sdWNNXKPTzbOqwOIzwBWH+CpSW8IHYrXo8+aNOGj7TRnQb6IJwj3QQAg
77dW50aGqwfjNpYCqzh1fyDMPLIjMTdUCboXxoLEOEA6ReZudUqULbg3u+wESRCF+t1wVHK3k56a
cI3AdWFnoFMHpSTEUkj4zgsOtBNV7ACMegaSbTBLr1O/WZA5U0r4CniNlTW6uXynehwEWcFGYihY
rtnkVM3II8B8m3Pas51V1Oci+442X/Qgtts2jk9lhm4AxUD3KP/TSr87+xvPFX/lI25c5PQROlAr
6ESz8Wu2P9OoVXuJmc05Aw4cMNm9VqUv8YtR+qmuemMLsimIRTl9EFXccoEzfFv5gIUDMiFn0I+D
6hdI3GehZURAt28XpD3r6beIty4vf4MJf6/Rwu0s2bXYE8uS/fC1qfecPbA83tUJyP0034jfiJJ5
TNVXWk1u07GYE9ScNHS74t0CxtTrXYvEttFVVGvPGvjhau0E/I4UbwfERSB5Lh3wtnV/yLA10+dK
HlybsiDT1JW34DTvs5OjQc9WBqB9OkNzlW+Tg24IRDXdOS4rxU2dUXPRsTl4K7M/DeXGDPoQtYmB
UoPa2fVQUd8YZVnpuzMYL5vYo1mQ2V+J9mhVIFE6R6Uvl37XfaxYvd10zievPJYdWw+ScTOrTtpl
coryGiRWBN2Mj+Pg6UPvGsYRyqK4C13THYadWI2rbw74pJNt460EInKcuHnrJVgYWnUgvRMm5dlW
HyoJdPr1d8IeciTZ7w/yZgEhmYME79TiCXU+NAJej1EoidA6o5JCS03cKn2na6LHt2PBoUXPF0jy
sXKAnV0bMCqUK+q6J2etZa5mNK7NNrbjePBwnhKvqT8uWUMJFqxJ6DdHJmQWLOsSugPwVoA1G2As
FNzK7+o3HTyKa7xBi4am3QgoHXb+3Afn+tiXRauRs2pXk+IAPTM8NatdRVaO+U3ICxlveBwUEpHx
w9N9dso7PNwNSyLp2QpBO+4meh6UUetWkpejvCKrwVCtnLaloZmo5UxMD8C/fF7aF0G2mQK+bMo5
LLojksOWp6PdmR2zOry/9W5cKkZmTf4L8ED4jvnOaPTRNIusTc8GHlR2kbiNh7K3aykvfJ+v3ZmL
xrDR0VIJmmfbms76xaAG3mKfEz09953jpvau7YTfVsoO3FYTmxBdA2TcvMIxOFTpgTZHvAo6/Jk9
1c4cKvVVdi4bc1+A6byM9qZknaS118Pt+3Bmabq/L0ZWdxXuywGWAPXSNnG1qbpNZB3zaqv7EgKW
N3kNHLg2ttmRTmqHaVLBMLZOuGny3A2PPRnctZz6bTkZtz3ScTIWDbEwOjKuR0ZoVihlJqVn1fLr
7kjzc8x9hKOJlrlaT8BmrbqjOPbSjm+zECl39rtx/Pub9Has+Iap9wgnEC7ZnF4lF7MrC54YikSy
sznuauspIseoelCV9/tWbo8c3C82JmBPCERRM7m2kucxh8jAkJ0TaRM96I9NthujSRb+b/EjE+E/
6vOI9EHhjifntR3GelKDf7c4S+jBFfaLlj8Y45PeeU79ZWIET1dm7+bNNrM3mz0m9dZg6LAnR49q
n/tadSSr8l3TR18FB7hfAIUBRAXZDgSps6NGzHjUrFpOzk39Livf2Fr0sTAItEjDP0EvAXfxnH+p
L5yyB5g6ORvWx9A+S8WWRGuJ+9tgDg4XyA0bkEMg9VDAv14ZBHOFFLEyPSvxaznkrp0+K/mDPG5L
48NWN+VZj4/6yfjp9NRDzuf+9pvPIA4XAny8f9B3jjadGxZ8wUkDXbPyHINlKDOAGVnjpZzP4f+1
ANogDA9W5tdlVg4VG8a0PJci94f2lCe4nvuv94exZAQ+FxQZSHJPDRPXc1g5GfaCKZdnyyAofXxU
5j7Ntn9tA9xHkJeGcBpe5/OANy6krColqT6jlSnNHVdG1SheI+1fGMgUWqCMgwwA+mxnmyHTcqr0
ULI+E2WfogEiS7bAMLv3R3K76LiZprgPYTUa5OezZeROXQFxifyCBeLaNDcl0MLlefC/szIbitxJ
BS9lWNEToLxLt0QP1H0LN0kETBMGMqEFETQDIj9znkZpk7SJYKJTDkIHHMPZmKpnmsKNn0GePm5a
ry89KMRImlsV+6JYgTEsTuTURwnKDvjVebSuZGZmaDFtzkPfOi61Kgqly1FZG+ayGRT3UMCB2tU8
VwKunWgcY6RoasWXDRBQeqDthvib2rhIe6tvcvajFz+6xk96X1kjb5hfg9McI1MzgaHRsINk9PXR
gtwk0sMRMiRsrHeG/C0y02BUvzbp2q683frXhqZZuLhvFaRBx6k0e24LvPN0xe3Zs7F2iJemcurP
m+BZaDCb96UkojQoVVh7Bg1G8oq2QccXIml29zfmTVrpc9JQowQLBVgvELxfj0VwOnAZGtNnyHyU
7bv1bWgOkfXWJhvrW6p7SgI332yyym2UbSEJsCs4gebLxceoVUgwnEC4Z1rliWSSD20ED70m6D6l
Dv5WvHbxthx+GyNEkaHtVu6cNRnupTmC58H7ZmLtwtpffzzrwBtcSXJ3lrufPfRYFL7WdLW0p5BQ
MSaMCFjdzOnfL5YaFOG6NaRZd06aND8MbVns68KuwWDuOGhaUCp/ZT2mQOAyUJjWA5HkJEOJijKy
Z9cG5boRhtPRDrGcm9nH1EKm6FVONg4iZ8mVkCh/oV/E1mRnsBx2b0XmlngcuNzyK5DQ+3oTtF+0
9Kj8aUG+p747vgrmg1M0+sla3PT57L73qbO5UYdeltSo7M6cbsdsi+JGKb8j8xHX3iS/89IYB4e+
UP5UMeFq/AjZJiK/M0gnQLMa4THADJr0Jmwve7Bq3zH90XntUTPJAh3IEf3A1Q3lnsT/sH3NXaVw
FWlbZ09lFkCFxskCBTyz0PuIntPG5azxInQF4D/mjdv/zui2O9ksEOZG25NfaUyONpCtYOkaojWn
N0/8YMkmECWiEvh2kHLNX791TdHwMcK3Wvtcln8Rs3vQv6U/LWlnOpuibs929zX9ayLTT7O6irwF
7hP49MlLXWxNrSR5NKGRz9wA0qYR1Q89dd7kNH5wiJBX9uUNImCyBulQkJmC2Wt66c+spTUpOhPO
VdVyoGLPjdH4TNZ9CxG5+ZZqT9A4aNZJfSf3M9tjYG6YQtop2LiRbOMWYbrUI3cH1kniOvZGTWO/
/YL2TzCdAbGlBIhvnnS2EkEtOBY8dD71fSHxhB7p69GCg5DqtRx3Z8l4KNUY7MlruZmb8s00oZcm
ZqdHSipbFUPUnitlyzCJSYH2xmTbx5tMOjCvhBCsy9/7bcy/3ncxn0Xgmzmdgk9kZFFFmffbgIgN
jGl60p2ZFli5F22b/JHuMvlIobunutGTXAUy/1ixOgVRt1YhQDQ100JdZHbR2JIcFVoDx6b8Gvbm
/+Hsu3YbR6Jtv4gAc5GvVSSVbVGWQ/cLYbdt5lyMX38XDdxzLEoQMQcD9GDgHhcr7dph7bUAffCp
+le0VcUJ/U3MPPEoDXsQwDdPanJuaipYMuPxQmx54+Weijj/8xEz69rVkKAOdBwnI2k6O0BXGOtC
JWetXrzen+/NEzT1fyFHaKBzeDaS6femnBca6h+gqcgPYsXZ/QGuWNFwgCZfZ2qbAn7/SmA7ylDy
zkDSfOblAe9xoFcrLXqu1OeqHNe8t/P8XJTUTJCGQ0u/uAakHAL0NEAtJt9WqYfuu2ydZw5EU+5/
2a2jffFlUybhl2VqukqRoBmDTHi0lsudhoR/ewzkP1lsqeODJzjlH34Yt0n0cX/gqyMmoUiHtOqE
PIQ9nicFKyPoeFMqpYvilxk7hc5k1T81wxFKJ7bUeYDzLKWmrx17JAanLkrsAMCr2JHLuYZ+rfaq
XtRuIDz6g+uZgtWrjxknFL1swyvoyhR9nzeO0kEp0UJHkth83Z/1VWnewCcg5FfR2wg6OiSBLj8h
L4wgCE1euw0BxoEKnA3i3wT6xEEuOpImMJ3gUX4Ih01SbkhglelRFr7HAZj4tnw0oUf76QtUgbKb
sLAh84Tmz5eh6AO+KZQulSvnUuNNhSJ17Sp1YLXqvhS+eX3uhjeum2vFW+qkuLrd00LoKlTKkT1F
Nn/2EIN4XwBYD11NoKplarAz+5Dp9fH+cl+f7tkokwf363TnwGUnA7g+3S79JrylnBPLbEsLWiG6
AHHo2InkdealrGzW2fjch+HC/bq94b/mOTOlaKDRNB9YCxfMplGQrYjAwduVMSIMm3rMLSlkalxA
nZCm8Z8/fblX47+cPwN0aXuB5eVbFZqZZnREuU/ys4WI4uYmTNI/qEFqIJydXYgcDEShHo21OyJB
0/jr3qtZsqScd2sQeOWos6ErG1Tus0EawwgrTrzabQ3hA4T11TomY4JuP3MJ13UdIGG7odOOxNd0
uVAHuNzuWmkCDukA7rYi/6uHnu33hzGsLa6uZB96Uyp82Z2krLPUqpVT25yUfqs16/BY7iJvWBUp
34/JUwBReRRG/oYssjsU38Fo0JabvF3lhHYA/YH/vlzKZ908J9NjOyWGoaQ6pwjK+1g3RpNwNxak
XdxpttBBGjgYTqGvUzVXWWochfrbw0YF6D5MyQd8TVqHxy5ExSFNaJw48lvjWyYvrEQVLQGn+v5t
umGypwZKqI4jpQwyhJnt4lLka3rVcTdgbXpokDgU+pMyuK3OpOy9WyyXTgfjwgvBbk4Ze9QjkB+7
4tgJYawQJviN23xzDlQMGH9OqXcajl1fUXgB61D7jx3DsIHIYUvohwQh7pQwuzw/vYK0eaaBFATR
wwhStS6wTV+OWb2sWzS5jLPJTZaWIBQBvAnu6+VQYm5WgTSMvQuAhFXIEEkzfZaX68ZfaHC6cf0u
Bpp+/ssESq3sVwUXe7flK5IUlEfbZlgCBF95UNPC/ZrNzEE26hrvXY3ZdPGrH30U3oIffL1aQBNN
V1tEQ6yOkS4nocpNEhPQLbl5HuarQCviHe/EwTLGIUcpR/at+0f9+jFEggLoA0RrwCGA8vlyvBGE
0W0sV73rh2TNHxMA7D2vtlOwhYHLtaJ+tIRIuV5BpIAhXYP+cchA4JJdjtiqgFO3oty7iWH6Nlgf
AOkH/c/CvH6o2C6PnSxJiGaQap50GeYWckAXc2CEGhayLcmmSlLDQSZYZp1YxFYD+dF1LwjxOqn0
mtZD9t0azWCHPWmpn/a+DWyzT9sqbh1k9n3biPtkpfjoyLm//NNkr75y6nSdgknweMyOU9hqoVkq
weCaRUdNM2RiCuK4zrCMzokW2QBvLT1MzP+MNlv6GnIAmjzAIWzL3PJrba3W2ULR/daEQP0GCmAC
+liwQV/u7oDIuOnUeHAVFBO851DDMTroyosone6v3A/F0XzpQIAEahcwTQBgNDNhceKBgyRtBjco
cidI/oqVYwgFjTjrH6sj8XvHNF4Do7PKXmLB8DeMTqm/iqDDI1mQD0jaf9qfLCTUmJBx/YKPeW2L
gIb7yZGiIxuJmNkydISk5lB2g1vG/j7UkEw3SzTNBlmy8FTd2lIUJA1EXKBNxRW+XG89b4jcCXxw
R4M/+Gq1ltPg+f5K3xwCUAksM5JJGOhyCCKoTa12mEsgBfDlM0nDZMRxYSLXCYAJQIgSGl6ICfMy
b08dcl0qK10b3NwDdZ8Hu7DyicStCo35LJgar7WwbteZEFQsHYba1nst3fKqqlnKI3nBftzaQAQu
RIasCwA4c4aYJOnyooqkwdVq8qjh4CRN+giQ8er+2t4w9wgJAU0HRh046XlRLEkIzoYuDm4IEeIM
CL14zOyqeh+WMPi37uXEKIXHBapQ+twBhgiaLpdKPLp1G31VsWll+IMiSWjJo3mGFuRSbu7ah0Kw
+2vA2Q3gXPYVo/MxYMNXnRQxqfinZudE3IQFlY1/SmvfX8qbBwh0RThFOkrNMPqX53REI1KaotTj
ptFWAjGiLG096JLQllMf8aavfg5g+BhG/xH8fps689f3P+DWPQEjClp/kI0EA/20Ir/8jy6SSgU9
V6NLSDKySvGLlSArS9pzV0yfgFdLBBW7idOKINSYXcehCoS0DAmiehKvpcJqB6sKqcwtL9Vp9KSQ
FbqZgIVfFQL6OJvSUkZ5B3xtjeR2GP/t9HWUltuKK0/3p3+djJ0+DNAItJxJwP1dNZ7JNa8yDR/W
C496cUJ+ggWCLUOA9lkpnFD72y2ls25dUiwEykQArU0sIpcrLqsgQYhVZcTt8W3BUxxURTZZssRL
cOuSTngrNHuBmgG0prNh5MzsE3Ec3b5vE+DIIgl5ibICbThgzF3weX8db3hk8ISBqEbqBgd5TgzM
gyI2e+6LrpRzcZWH8bORCBo4ZhW+T7MoXaWVROwWgjALFvjGamJgdLqpQACCFGvmHaRiqkhFhIFN
CFWUmu5A3c8JBnL87/NDtnVqEphgQT/X+Nc1GUCrpHp5PrhV7Jj6F4qWrBLdGEg20TjXS32kN8wQ
CJymA6KAxeyqF8APCrGLzGpwiZjYJPBRCIR+m2EN6GMXxVNWIJ/tnf/7DOHAT4Xfiex7DquRqxFt
lhCEdSuo66ruIKDdwtYytDg5bbQAI75lDtB8AEwFtP4mmM3scIIWhKRGqQ7uYBKbNPlj3mWW1keO
F+mbONlHgl2hEtUdtbBbZSN/ERDEep+m/iBqLET21R2Mz2b8d38JblyZi6+a+bUQgegEIcRj3vsA
uhntRo46qwPiHpzXCy70rfvyewFmx9YzcGjFBtG5L6sJrbOGyrL/iSQ6NXGmog6LXy0MeeMxndh/
0dKloDnn6tUeMh9ajmMIu8NF1/NXhSfaZrBpkw9Nt+8v5K1LOTXtyDA9sEBzAShPGuO2UvLRRZG3
WXeeMTiCioAmUsZyc3+oG1ljlPYxJ2geYl6gqr20c/mg14E4FqMbQ8BHfknjr4T8449GZIXjA69e
EuE1K3Y8tVBt73Y8Wt0f/9ZU8XyiYg6gHQpcM2suGkLdgRwNq6r28QoEIP+McPTtsYb+4v2RbhkF
5M5g46agC3n5y4nKASnNQcK70fUsPSlP+fCo7EY5BK7V8YOlA3pzXr9Gmx3Qqh8LX8j10dXKjnJ0
SY9GaJeNvxB5ybfuHCJ49GiiSI+k1cz/4APcTB+sqK7aWmDrAKGXWbim+SerCuhXhnQs7Ehbt0LF
uuizqi0PMX589BQaxduy3pRyRKO9D/EYeXzQ+nNYGGD6IQd9Savm1oVFdg26G0AdIjyf7bPXl2pv
aN7oAk0iUqVSjg1671kbVxIzA6iO1Wh0ZrnB/w+5DmCNkHdAqg2Uqj8L+OvlKYe6qAm6UVzyFqPD
X64twwd8BZrdvZW+3j9iNzYdvgJoM+ERASczh9PHQuMPCGFEF4wWpi0FKTh2eB7aVZMskUf9xNSz
SBhVDE2FlfiRv5kW/Ne8osjsOp10kmsQ/6wnYmrlHvy/pJdkNg6VCH1GIEj7SoiccdRTe9RGyWkq
MV37MGSnKuyzfayH4N9p9HhnwIdzSNt2jhKGPq0SszlEsppZRiJV+yLODTurmiKho+5Jb0oLXTok
MBUbxcv0mAxicOoD36Bi0uZW0vjBgpW6ccoBaZ7CMmTiUFeZnfKi4WUUNJni5s0+5dUhHY4GdCcQ
Ii9EgLfM4e+R5vYI5GZ5CVUlxU2JM1YZgCQjfJTKDrJ8LYUPJEFvSRuyOAA3nu9Efwdv10DIlPTC
n/tn6UZgMXU0IrIRQcWKdP/l/jYo7VSmiQ8RpcyqVeRsl5AFV4Bx3ImLIabj/OsIcSEdezOLFTfW
dnr+QKqcCvAlJuYX0kPa8IGIloTUYDLsuQ7ex4om0SRC70Wn/8tc4dTDpcGjN8dWSnEd11wvFVcT
hb0itIzE4UKgcns5/2eI+b7KLVCPSYohwrZhGhSUAEq6P4kboZACYLA5FX4hEXZ1SJW+KkYjE1S3
7je9/l2rr5yqw1fjOem/EsQzzv3xro0NhgOSEwn2yQjMWSJqLo9VoGWai4PihNljn67FZIk/63rZ
ICMtEgXQDOQQgaO8PCLQ96j1GG1qbhfonA4ZR8M16gbW/alM1/fSlgHDDVs2VQvwx5z0U6hTiBoK
uuZyRy85bce9wMDLVmlvz1K01NpyY93QuzVJAwP6AR6E2cucxC24TENfc/Uy3ZeAXghWprQLTeo3
SrNoNERGArluALGuUi9VT8ROITWm5BWVU0u8AmkIR5ujOMT7rA9CW1dHwynjTlp3BUlZ0pDggSg8
X5UydOs6LY4WDsw0sfkqAwyLLAXeYLxQsxejGiP0h7SF5ta2Qd4giViq/zptrQmr+7t5bawBe8XJ
0AEZRCvWVS8PH3V0m9eSOwaWJio0/6f3jjYsgf6u9xFqHIgp4SQDR4wU5eXRDKYmlCHVJYRaZbJC
B1ZO5UoxbSRpqvX9Gd2It6axpnutoNIDYMPlWCZeNFGrNcmVxtewNl+VPrIhchLHUHau7ZaErCE1
BZKYGyNALqtQl9exSsHSGAqAw5wr1YqBdmg/73/XFX0aqilA1+MgTysNr3bail8WvNTR0R+iIOJ2
aGXiHq2b7liUb3U5frQgcCmRCEtadGP6IlOiR2hDoJr0WJWvudidwb5K9Uz+VEZjIQ68vs5An6hY
KFhDpI/nRkNqu64Ci7fsSsKWpDnthpxmNTOqwMnHl16gxfC2sBC3DgMcL3AcYimmV+1yIfrOz6QI
P3HT09BCk6r0rChPIuqLMRM4nnExMmj7UJrQTFEeg84WIevutWTjV83CNftJOV7eM6hOoAF2wgKj
RXR+/o0yj9tuCFS3qzwTYktgrivBrrhuh7J2c7UQaZELHrA5aks9I9fXgupngId37ffCqkzW+epL
cN0lDZ4TgF+z2C6u6lT3hVB1iQSV7sAmwh+OxojagCRUbPPkgTNxV0ZOQez7I1+fACzBr4GnZ+XX
uRR5TJRaxRLEJmQprQGt9jxFYMlScyvExzpYCINupIE1NJVOtwEpLFyI6Xz8GtAzBAmQk0p3g30e
nMFXig73leBGSKgJHc14BipZWpuKIxYLRfUbtgFDw9yBy2NqNJijCWMl9QS/bXQXlNI0TBVqqn87
rwKboWiB2ZSFiUBlpypsBcIs/2Am8soukrXpFetBPYTRxvcT2zT6he+6tvbTZ8HYo4fImMR1LlcE
ArE8i9ROdwVNXiv1pvDR8z1KVpZrDmSg7u/3jecOAqRgGkGHjIqjNu+LbgNJ7RRtIG6TUK/cV+iz
ndJu0eBE0dMQ0PSx6g65ugmiYUekBd/uhiMLTmvcfiQysP+AdF7Oteky5N3NlrhcsTt0xuoeRB72
UfOUtJ9JeSIvvc1p1kercYJnvwInM/QLXS3TazO7ahefMHOUxAAsC33YERcCoZLgyPELkH7IMh4M
vovQBH9/va/N3eWEZxdbMaQxE4SRuIhGddYVYMcixYDOFiNfip9vbi2qDvAD4WUiwzlb3C7jY8BT
lbh9ULCheAlQz9F30kjbnZrzDZIFEar5xEq8Q9wc78/z2pXAPH+NPVtV0DZFXOQKcU2yCotj7kHq
ct8tGI+fGzrbO8AFFFwTtK6iAWVmPFAX17I6UaKTKog4IWXigWLUJ16L9qSsjkrLjCRUJ3mpACgQ
8jjOD2Ut9a9h4Rcl2DoF7q17sQ7fS3ARvQqmCcIgZO6zhyjt0WTV5gNoqEz8ZWj+iQlwzW0YZN6a
x5EI8tYxGQ3woAA5abV+R76atgkLhm7zPGVhL1XPBliw39RgAC3nOAXnuAUjWUVKitdd60aib+PG
FxpHVQtk7aQQCCwmZOr0S7mQsC7myTsfa9BOoREv2/aKBwaspNIk1DLi/rUTG6+zslBv0T2hSCkD
CTCE7HJekozFepq/RaRvPCvRcgHyep0s0xpVN40N4DU0jn0F3/1LqnOwB0D3FAkF4G2Hjyrt6oz2
qadlDyNs3WsDTsyRqoA972MpSUpWVF5q6XnUxZbWGJCD6kou7EdR8WPaIeFVWzrWJrYgZth96HpQ
Q5M2bVH1amQ5N1fCqKn+e2qCup6KjZaXTpir6HIe0rxVniERl+wHDxikhdT7jZs3qRKAumlieAdm
59LU4AWqAxmyJSc0/R8j5PT8+F0g/YJjNxnn2YlEUh+/HyRDOtCLszuXaim6M30zOgma9ip4/MHo
Qn3Bhty4W6jFTPJGaCnC1Z5+/vvJVKTWV3sBqaA0Yi34xbutYfZW1Z7/8x1GRxgo2SYLbaJz43Ic
QfE4mt+T+MQj5KP8wDHCneoB/hsubM3NRfs10OSU/JpQ38MHhD4jepT4h5c9j9Xz/Yks/H515mO2
YYEmySGPTyaJP0xRoKbe/Gc0GySL/ncKc4fN14VWx8mNTz063UQo/FAeNk5vgpDm/lxuHGMMNIEA
kU2bRJ8v18oPVfibQhmfGrXYD2O5LlK5pHHjbe6Pc+NZRKYd7hFCbcxrzkTjlQXqpR4xXJi94yjH
1Cs08Nzp24G7PP0Dqp+Fid3aJBQ0p/ADbgiU6S8nhi65zEMC0nSV7kkytuDL/r8MgIngNAMTqMwj
DVlsAarwW/SUmXvVeBz9aGGAW0s2kdkgitEnKp3ZMW403icV8Tw35zLzpEdhHGhYp06jgLLvWS3F
pVTFDU9xKrwgP46OekiOzwaUwHKqyGUgTL5bOoDsU7Wa8KXqXop22IBzty+tpnkyc8cYXkQkRNWU
eqajlQWLlqQZro8lsjJTmn5qTEahYHbF8ryNc3S+Cy4gF0ypekAS0WoVLbTeTBO6tK4gVv2pQxgo
m4g/Hs8vQ0HUIVMDLQlPOkdcDqrhclxlx+Q7CCXHz5xQXNjRG5lBAtuH2uFPUkSZm3MiiFCbivFo
gJyG1UG6Us1X85+G9IjEGinZjiQ4jAgT7t+9W8OCQQBhCbwaGSCgmYWPiJLnOvQWTzX4BiwAsFMn
hZdse0rVnYAHyTbE7Hp4Jl2wAcGy9GzG2ZLC3PWOTsokSFACIANo65yPR2hT5G/qMTwV4WCgyZLg
MPNc2BSat9Swer2tEy3epCIBdhAIfM0eTfAyeUnWRtmJSBCBBVEvRf6NZoY7jskODGNoKbTvr/Ct
EadgB90FiDtg4y6NTeuHqRGKSXaqZFSV6GjSTNn7ppU3rFWhME8WdnRpvOnnvw6uomWSEmsYTzWs
VBxBM2TLmg0+S5hRIznLp/vTu1EMAUfl/87vJ/T9NZ6XFGMYhxhPkJjB33XIwDe7AGA1XqxTtKp5
rA03vMxxVVUWuDxkYE27/w03wmuAizT0lEEuDZmdebdnWidiC3B0dpoyw9q+Gh5a4d3zD1JzTvNd
U/yriw8T6pffvYRyOcpUucTqMKFKH+7iHI6un27Haqnd+8ZO4KvwgBJtSozPk48RT6SS6FF+ksCP
xKH0BUu16gu8b/G+TA5kIbq89tWwCJM8DgqYQH/NA9ysaSK9AonQKQCaLj7JBt7s9Nkvljr9bwCo
4XSaiGTRZw5ekDlxYF1XfIgg+3Lq+LuqAk3h7ToLJzu1/3yXtvkdetAdPNfanoQ5sPa7csGHu06e
ybATaH0AYcjUwTzHk2lG35dI6qonsDLTtn4Ky5BCoKeQCP51JFCJ0KNHc8io3noLR+3aXk5jozcF
lJ4IBZG/urxeHfCtgeBjbF06qMW7Km8VIaeKuEGKXMlPXHMQ3yxc6avHF41DeOwmZhGouqLEcjlm
DDBq7CexeZJBDt9uEmFXqgydc8oSIOHmQEAMA505PXrzhY2HBNgsLzFPQ/DtuWhl7/2KomciqJz7
N/baakxT+jXS7NlJm8qvoYBlngoIkuevIAPV1qVOm1Ml7nuVmcOLHPwNNBUru25S9AEscX9c3Zap
BRX/mAYwk1jTmZnU8zgLRyGOoSUV0/4zb58G8DcNi1yfV76misIDqgHIrk1U7Yp8uXdBD2ht58fd
kyEE0WODNjhLLlEzvb+eVxsHIUIAEVFPnMZCkms2isiFsgsyFcqHVqvZGgzejufHUXXvj3P1Uk/j
oCQ8YbHhg83bhFVtSJJIaFSQ+O4ljjBbYKHx5/4Y153CP4OgjR5IEKzaz9n59aJkqPGDxnFUn7jT
x3/Vv1lLYchN5V/qHeN4oxU9TeJdlzIAl6nkAtRFq4kk1NSojsT1fpFw5+bqIkn2/z9odliRXJCi
IZHUp/IlHewc/BWRuu8S2YEk+P25X50WpM503DsJeXg0783jYDXmPcpGqg79eNCDFK/IZN0f4Cpw
0ICIQ10PSVh0uAJcfnlQwFSGujY49M81qiTnKoeRrLoeXMsBiRwDpJIMXQvqqTWDJYHfqws3jYy7
AOlMPFGoFl+OHCih345ooDmTfGM0a7E8mMf/Q8Pczyh4lPAqwJOeXzfPA64zijA/rQwAU7Ehek45
ykrRSq3HjU5iK1lJ3F/991WdpBiA5UJsBCTR5dwUJC84UBr+GUkZNuogs1NYkYExNlhJ0T8FOa37
411dQ5CnIueJBk/UwsEtNgtgBTnkQ83BvJhp+zo6DtqnN/znIBlj4LXBHQfKEKWB2aEfTO4rUNlM
zjqgK73S0nhJo+b6LF6OMF27X/c8aaKojOQqObdGDA7oh9TIGHhfhYmJ8IQi98KiXRdCMSMyaeqi
7waoCHO2S5FMoqbW1PhcK27fMC4gprP97iQoezWTbA3OhJeKmxzQlkpzonqgmdpYeeX2xV4PwFuT
O/99G3EjgKzGd4GLdLaNlZw2nQxP6qx70GSFPUXDJaSAbAA73++PdMWFhxwB3GI0DqIdCvd+ztVZ
xBEveFimZ2SSB7A7537xpXZNKLAmEPIvwoEWtgLCx71CSP02yP2gQ8HR6w66xKEHYQhmhNtUC8k/
9Dk25cIFui4gzL5vthRowR58v+TpOc53fTZAnUagwahufDG05OQzlxxguDM6+OhaeA56eFzdwtN2
bXqxQjoA4UjXoAF5nrPRxFDo0jGZSGdBBNS3kGdTl4i/b4wB8D4yTwCeQ05k7sgV6ELxoeyVng2x
KFZwon0GIkRz4Vjd2mz4AWTSrpQQd87DIdPrSTZURXb2UOt/NIVKfgO0onKFomlYMH0flcRWN6jc
kwIrW9RSQGUE92Bp12E+V9xIoX5aQ3wS2aXArIOFL7x+4sHrBhAPqkVIOiDrNxm4X1efe2TwC4O0
Z7FgBnzMoAo7Vo5u6X/xyOlyRzZPXbuJ5PBJCExaNoE11Ge/CRgUZXzPUgQbYka0QBVxSW7uZxMu
Mj/Tt+H5hX8oY/HmqS5xFEsQ91XdWQD1sC85hfcBPVqwVp2gPMO8cT1ktR1rJRrQnVAIN16brMD2
l6UlFXKWvvXmG2oUcF3zxNE1O0jXSfDdQMzFeISQsI2/3VQHCHqEKESYAA5CXlQfOM0LWyC2IMI/
LN4E1am1Q1nUEJb7l4m5HTyEX2kLPqkPPXozUaZGgu2+ibi2xkBYT/gVYEQmYOrMOsIU8KiVtO6c
ll1GM73VbbFJREeNwu9aLScVDOOzbYR4IaL6eUhm640wGXwk08sJh2/2DEihpwMtb3RnrX/1NMDi
RCf3N3l2GvKTGB4VQkPvxexfQkFhcM8LU7KLR+VD38jCNt2LTxGxIgNiHg89pM18pkmPQY1we6Pu
VMPRdEs6DCGxpN6FqElhh0fZdEjEaVHR/pDrKwA1S+XZ/JJN6/6CXmcl8NIgr4VraKDrDJzWl4c8
0+qOeJXQncUYdAHgN63UR1OFCBsj6ioYD00JcE1oEVdjULzxn3RyKKuekmhlPKQBDeKlZJ8yvdnz
pf79RbOgp6+Anx8Crzu3YEyQnK4EU94xNsH/zllhghZN3w++pSJ/u9c3evDevngBrYSjJqKT8k1o
LZIzz1jjMB6GwB6JJaeHTMXjYEE0RPHWcVLi5EA7YAfWq2Chznvl9CBDiEYy0OWgsIfeyFnkHcsk
VIusi8+RJ2ibHihgVo29YXVA+yzchSs7PQ0FdAqcScCm0PNwuXO1AX10ZPRiSCMgTYdXsWGywSN2
/4D8OKMX24FhcNGmtoopfJu7cSB5L1Ii1zlYdnthnflqLrNCDL14JZV6rrF8IMilJ1ytVmPSNBVL
1CQ0UKwdgFJvS4AHqTCGRsEy9OYOLPMGqBR4Aelaqy/COlpFTdOCSUeAtjTtkTJHe5riyU9loZjY
SJBLtSzVhzqhRTMOGUNrewebBERS6ADL2b0nphB5TjNmgcIAJmj/hnkElnSxGoiwYAauPYDJ6KKM
CSgKrAD+fbnmzVDFheIHkzP0wJ2udpBW6TraOHVr8+xF3dWfAMoAR7Ow1z8UhbNdAKQYqXckJJA/
nNNR+/CYxF5HziwNWPJZWaFVF3ZrVcEqtX113VS7vGQtsClbaECDEqC3WoWJNrhCfdr/yVNKJmHt
EUzr3+mW2OVWcQAzNCqaHoyDvAXEz/8qY1qB3uajUoD2pdFbt8+gOOOB6gKkgockNam0Ft89YwVZ
AvXViFnQv+PJCKszH1dtZkfJhuu09RfwP7cWHfXjCYOH1QezyXQRfr3DmoDmsaDk6MgH3EvrWkdR
vgbVNYHpz0SrApNhZentuuMrs3kvi3YhGp3szWzpJ9s4dXWDM/eq7wLHsM9FyJOfFWNV1y9FczT4
SnsWk2excdKlEsvN0UBnDfMBjicgkC4nOyDfk5mZiusGWb61DypG6jWPXb32u4ellqUf6NTl1GA8
UP8HwBEgP/DVXw6WxSkPTV8DEyfTTzUgfvmzm5y4k4Apbv+5b9YGG3Z75YVrjBwCaDCixSZaPNs3
NvjiM+aRaSebI+nAeHEu6cYy6aa3hI+YfsZ2zuq1QDeV01oOgBwlVVHmejhYAdU2gr0JnN1mYL6F
3Iry8ag9vPGMNfLu3Fu0dfJ1ah80KoJN3fYLez2um9VbvXo0RFv5p7sSwoWV6m+9lblXEDXRwKAh
M6x+W64OKEIcpFPAUuqDxueYbFBQ5Ef9G6y01gaXCX8Bmlq7nkJ4jZarZP/6DYWo3jIeKkt6qjMr
Orbepnw4ZfuC2/kLcXLG8bnCP+Ndiyjk0yiE7ruV4gynvmb53tsSmq6kVeAcjrmxCtjXQdxwZ1U4
XybVrJxucMqZuC3tAzjPWBiveytqAEhkHtM+RHvc9Y8lbZ8eDTtgVubYJtNZYBUOwKJvm5JCFZSC
ixbcEpByc5BD3DjaCgS0JkjFKeC1FPot7/vVGjf7BICSbROkOuOD6fq7IqM+dY1tasf0b+cUtGVo
FERIBj5RC9wU5hfZyRsVJY2UFquHY2DlPd3oIWpW8BjA/OwCm3nqPOtTYx01aNmx/bv4ka62r+Xu
obS0l0e5tVv65Nu40ek5Y8pGsFxvWzyTMxSw7I5+dg7eb1twPXvVUXADQ4Dloe0sCDDZm2b7nEO9
hGmrwGJGswk3oUMeEspsDigZCwDogl4GxRmJQNUyWi3zNnaxfuqoshFp9v3ZWfLj+vO5e9UUSoOt
hZL+xjj1tr9VabCm1Zfe0dVWpzIdAf48MApddx/aGEz5B2/pTBTqVI63ir4IMzfRgwqyR2o/ocXE
Lq3Y2udOyxT22oIPkZFtbH03EmTr1hXdbJUDG92H0BGpdKqeA5rQc4r9lVj78LDB/+x0FKT2HaVI
OeBbLJ9h9df654NGC8oM/FKshMDeAiv7GFeOTh8y/Kdk71LqwO15FRJ7/enZ+UfnIBtJU6rSzgoL
20zsh/UrS77U1WO+e2gYZlomjLDEWoW1Tc7FyjxK0g4yVlb8/LUBwRVO/t7bM74tDp+rNdpBCvop
rgGgWo/E2a6SbU5P5qef0eA7tIY3z3kmx/fcKZ6b3Mq2OaeRhYsm0t7u2bCmymq7ETILUgcGC+yG
ZYcHma6Y9vkesxNat04AbNFtY9U1o+uEYmn/OcA/bx4SpL8f611iVzGl640Nji/LtGzCfFs+otfC
ih8Luh6Yh7X5/gpovIKbvXv+fEsfX6C77QaH6N3Kemdci7gMTXLY6pj/fZfpx17NzepUb5xYEycy
pNmDNYBoQ6oVoz1LqFMPVk5s2WN//I1Y2+bL4FlkOnv3x7wKjPBSoE/g/5F2Xr2NY9GW/kUEmMMr
qWg5W7Jd9UK4EnPO/PXz0ReDa1GCiZ7prupuVAM+PGmfHdZam5yATPLImIuExzBPZFcF+TY41alp
XvECvHyl++vW/ff9SJ+hzmx2YAxhcsE+hVAzj8FSv5Xz2Pe6o9mvguAtUDildBs2uk3W7nx920CU
UFYB7qBmh9JDMNij5vhISohOnKzdkF0GtodESOivwvGmzJ+qYivmLwufObli88+cWhuQCkLJBgf5
/G1rI4rlZZQRscEEVaq1gpgf7LMkV+xW/OjNjS5YdFRAIJ72Kdm9G/9IhN1gfIQ+sMb8JoMvpqRt
a+vQ5XxvZYpLp2T6gO8+cBbn6GHaKqQVuqPyIjwUN3HFHaqQ38Vfdt91fX8/3lmpg4Jdy/LVK3Ep
lr4EG5swGmBe8ouaDPJt5yukB3GUZJVMH61t/QeanH8vG/sq2/B3sfZ38V1/0rbjerC7JTTstRtC
0QRGDUIn/J4XtpRIR73KIOqkSxQ32WyEdoScGI0PeqKpxA1NZtUrAo9BISgtgsKu41KC9TqYjb52
G7n+BwJD+v39mVEunS9WBM8L0RyNhpbybEvEMRIyqYv6YywjC+5IDTnGm1ix+4YCsg9uiMaPSDVF
q4mGEJrP4fgbrfZCeaIDbB6/06Uj5lHSil8xFZ/Uloc3a8zWVXmXKf+ApTmwkwP5F3SVCOpET8HQ
QWB2qPYhAbW+4LZesQjMhQQeVQa85vlcMi0UjU4J+2MeO6H+t31JM99WPqIX5fT9ql3fzP8daW57
CkPySllmpHBvqQ4pcd/7NfQ3keyI7N7PwN+Go5N3CxZPuXZ/QCBNNXZUPy4Ea0xK2hFuY0+txo7Q
T7H1YT2sSySfX4Kb8ba37HZPt2fV0d5lfx/7WzfHn9PsmIpgvyOUqBwZ1X3Qvn13JzZoO7DJI8Dw
velthRuCzFa/j81Vk++sJWjcZZqAQz8RiyT4gvR6mznetRDlydCq3VFt3ZiUNqaoD+rYEUYimu+3
59qZ/jrUzA52g0sTv4bMlbhV3oERFcbKwAcSEqSxN6O6MNplogyjQs1natUK/RU2yblRKYuuUgSF
mcXITo61I6n+Kkazw982I/DuVZ7G6/hPn9yhEOg0zaped+N7CD60ix7D9EZR7yykNtzYTm+Caq95
ng3CGmqTS6+in411jLODq5Of/F3771V+Z/l/xminpLsh2vjRo+rRIbmzS1e77dQHsboP+50bL+AM
L7XbpjlSbQLWMRVFLhoDxVpZiCYZquGk+HYt7PUbIaCzgAM9Qhffs0daswU/6tf6XzHAHSFE3ljH
Efn6e3T6U6dc0mi+TOJ9fhDq47RdIiM8f+tKXU8sxOS56ytBW7uGSBTe2r28lww83Jfe36WFnd/Q
HABNxAIfnAY5gVPeeOHGWKoXXYvmWB30wBHRJl0xzyjqYyMaasHH9OXK/OibQ/kIqKoonXqtH7Mn
bUMfDFVuFw7e9WGnsi3pN/rnfJqLL1kCdFmVtoo451G0q7wno34J/ySeslWSdQqRTrzVfIqcjqrl
+6WqzDVTO7UT+b9Dz3KoZp4GpTpwHjrrXmio49r9sLK0w5CvpCWy6CW2Z9prUBr4efQ8wuyeX7Co
AQo5TglbHm4ldPrIqR/UYVsnN8Nwa2Qn4HvfG5BrdhZgPd1AcCzR6FPOBxx8MXLbKR9ba3/QaTjl
P9PRaU9WXSy4bNeMIspKnBgQU/Teni1jJ9WVog7RcKzFVllHoluu2gAZ0TbvrIU5SZMLPne+dJVn
HlVrvMS50KOmD7Bf86Q/NtlBHX/GLs/CaqCX+9p0V5H4qCOwHO0nGMxKVLffL+i1santUlOluESV
c+5llJLSsIfcVv9ZmeQceSm/H2F6Puazo8rP0wK4gNWcPS9eFuVq2NNRIu3gRDadoxF1e/oO5YuF
hbySQqJARo9eHaEAGQzhbNOkrioVF5riUd9qou3eQAAFPPoyrrhrlm39ogktCvVOfptahCR2/eH9
ToHCVLZa3LWv4RJZ8Iozcv49s8UV6rEW4xFnJIssrSX2Kqy91Gg0PBFzgtZKMqjLllJRHK2hNe8n
bjuc2q6RA9tV6ZBnd2qCov/3+3Hl0kJOoE4H3caaOmvO7pA2iCC123I4Uvbsb9JcATIUFSq1Qfgq
ZQjt2jUTf9OKSblV81zduV20JFF55ZU4/4jpXH6xkCirBq1XmD0BR2jt49RBaL1VnXbTaHCiNu4P
Y3DgWsVO/pqs6HEQbTST0p6jLSmNS5c+yfmXTJbgy5c0AHAoFRi4bsVKuFV7J1O2RrZTI0dfif3N
XUgJdbg3vH1QH2JH3orO8MtQll6MS7N9/hWzo0uvh66IJIv1kG2cfFnK7a5dB/vKcAayJUlkq+Oj
ZL011p+w3ejBM12ggZ8X9VOiNQvUvc9Lf35l+RhQuETW+GMEZOdLInRD1EDYZ0lIEBqkPa2d8WKk
P2sLeVcUfzdavGnbrbBJItjwyNxsFNMu5ZMi3QihrSRvuBl+taHqKo4HIyctWd/V0T4vHW/BTF9Z
NqBfRBSAmdFc/kTeftm8SFIGrRz64djIT6lQ2bF1r5aS3dQUh+iOnC8wia6clbPhZrtUVB6hYMhw
CgsjmIatpk/NVEqVMtKXb67VOHnw+v19vbTQ6Hf87xTnTiwgy8SKo244+l4J2MNflYO/+/8bYhZ8
q2h7D3LMEEkTOGn5i+LJ/8MAxBc4hGAR2a7zA2UZWeU10zaZEblYYqQqW7hAl+81q/RlhNmRjRWz
UUACDsdA/inI0YpY1w5Ih34/j0v343yUma2ohCb3jGmhNLqUmg1RtYvLk1qOFf/WqoVruDSlWbDk
CnKfhYE0HMWR1kvK767VYMu6C8/z1eP1ZeFmR7qKtVQvYnE44gwRj3qkZ3X51/fLdnWMCSI9YfCw
KrPtV4OkoaLFTFwiYlP54zdLleGra/VlhNn2U4YttNBgFlb5rhVvabpe7CF+1dTw+RMRhmYnc4+Q
xqEa7dCD8SjLw285DFaN1TteX/1pCrFeSxExvNsNC7tzdV5AalDvQQMAxeHzi6MWCLzBFhmPZXHn
Rvdl/SgJSxKMS2PMTkCT1VKQVfF4DM1fWdPalnwjLPLvlgaZuUKqFbuxaIXjMQYxqyj7NpfWBYTo
7w/a1T2aVKLAGhAEzffIHAWhb8RyPLb5k+q9dGlxK+YnV4PR0/IquEtUpasHm3osCZ+pQ9NcDqJW
O89PhpTx5L+Z8Fyqx+/ns/Tzp1X98rx5QacKeZuxNcnPyDzpwgIx5NrPp0kCERXagaI1z7qWoQzj
vtbHo6Fn74pfvlvZf5bChW8JvQYOCIABQPAzb7OL2nEs0MI8kjm1rWHfaK/ZsPp+ma452kgaEBLS
cg0E0dwNEI0wkbMGA9OFcK+dzkLUnJa4Fvk/tVMLF6pNFbhOooyNdNAHy0IhRDKoo/at6tooA8Sb
Is7GJcrE5XMBoZVSPUVt4LMkmM+3DwmxOm7klD5MjRO7P2q7HB5IdPnKAvXySr5hGoiZU9+BRTuP
4obcCpRczHCDkpUIOw9ham0X97ex9aIUK/WuULdpDTzMpoa1sPSXF5uhYdooECLpyjWH5HZh3AkR
pvAYxtA86aTXouWnbeV2r1JKlG6ClaIf3Pr9JIyPqPZ25oJrcUmugm769QNmizwm9JJA3rA/qsHe
FEFpRU6zlX+Xrw2gE0CDhd1vb+Q//WFca/47emsLCzAd4HNn+Wz8eYqJiDamhTGRTLlqjNWAiuEz
aLXSXbekuV6tu8q3m122ZHkuLR2jGoBBybygPDY/WnFPaNjJ8XCkG1isrYtsrRE4hPswPyRLneiu
HWMDmCG4jAl5qk5W5IsVYuOFzO3U4Vgo26DeCu562ItvVr2QyrySB4HqMKHV6KOM2uccQG+EkVdC
VBOP7tNA/JNMFVn3X7IiM+hnH51re+OK+AIknnUzqAuu/ZVJ6shb62SxJrbOPE0hNEID+pDB42Fj
2XF3r7sf4sH4zxpOdEKCgIfyOW4Q5PDZWlIoSMoiNsRjSXQrrYfnoH+q5Q9vwohtrSWG4yWCfxoO
Hg4LSk2NLTzfuiIX5bJDbfTYOB1drHb5Y544eQFy1lr5yaEf1y0Zaprprbiics62KuE6WyqxXTms
iNOiVzBxTtna2RU1akkceo7rsWxuum0gb2rEardmdGsaC5j0Ky+BgagiZVag+58EsvMJZ0JSZYk7
yketXovlaxRujd72BacEtAr8kX6YK3mV98fvjcBljgs1MJ5/IIlThWvuB3hqOkBEL5WjJSEsv86A
hXTiS7EEkL2SugHySyIbMVy4QZSazmdHlw7Lc9tRPA5uNa5jTN8PL6pz3w5z0bK7MZBvM9MadoFF
dyO6gMj3VTWUC6/NpcXnI/BIoWejpICbdf4RZUzbEkGQxSNNEcN4qkyvzezt+wWdrsG5UTV5yDBw
3EfENOaCEwYiOGJWFfKxj46I09lBoy48XFdHABULboC6wAXXOMrkQEubXKYnPCxKXkmtWgLFXlko
KrdwjsgCTpWZmc/rmbKnNqWsHBUVGEK7a4FXLUY+V048/sWEi52qj1MN+3w7Qk2sx0FM1KNS7kNr
13S6I95GlRM+g5zRb5vBaQxbXvK0L80lImhEhPSDmlxtcWZYpEbtxRi5iePQrlJ/FcSH/qDuA20h
+TEt0ewcnA0zO2thrSZeQ98+yrnNuLYa4BIoMn/U/YQ1W7jEV9Je8EDRoadXDTAEdZ6lECrIOlnn
WkdlpdjpNr1N+tW4HR3vJDzU+/ZN21anEN1izTa0OzpQ6ukGipfXOM1+fM5/xnZZ01Hv6Glb9+/3
1+HSgKLyjegnvt2kTqvO9lisey/JfN89jgWI2tvaSPaZCgQWrYAmjjeGvvp+vMvLwXjkz6noQIbh
Ep6fqQREaDSWlntUwUqHOiH1gg253FekJLBgwHZUUYQ8dD6A6iJ23Vaieoxs4IkplQ9HM2z0tSP9
QV+izV2eVQablDpEtEJMCnLng5WDgt4PoJNj5D/JyW3brAbB0QR74axesuy5El/HmVb1i5+U1Fkm
t66mHmvaAeUP5r82OSEpZ/fpujoOh8a8WRRBuXx4zoecvayWObRphfd7DP69V/FrJtw05sKTeuUs
4DjwskFjBaD7aX++zMoTi5zeRop2VHW0YDXkcrrd96ftyumGpA+3fApfIPfN7KSIPn1NFzntCGvA
LO4T92b88OOttVoSd77iYVq8XFhLHi4AcXMRUYI9TXbhxR0HUHkfSb6Rj+1O9B0v+VDB4Ol2Ftov
Q7FVgu33U7yCbzofeXY2zLDz9NjXtGP+GxXH8qjKe523s6FnQAro84f5w7Ic0T0ggW4BYHzpFsKU
TxzAuSWlezFlOAvOLZHoJ9zoyzZWmWH2VlcJR5MG5D3wS+No/iqFbRk8apntSvlNp/zIRsOmPJVk
m6h5os1IYPV2IOZ2LoNlv9PC0g5ZpvimUndReAsqJUkfWtNp+z0NbmB8HEvh3h/X9G6P/6J/trCG
0z39ZgrqzCoNeTbUuV4KR2DN/5R6L9PVL9k31h15nfxJ2JMbbZvjwqDTD/1u0JnxiP3E8GOLQdMG
g/8SxeLKe9SVZ+rpWVHaufAsp0skgysX4utezXMmBS2R6OuQC0dNdopq45oOCHGr+dseILOtlb9F
uW9+u/ZvQ7NH1Y5WBW2UFqY9vShn0+ac4GNSk4bUQ9J+ZqA1Met13ZXdY/FqBbaJ5EP7S3TqX0Wy
Kq0XQWzsZeX8i6WeziZEFnwl2pviXp7bzwGtd8FtOKJVvNPqt15Er/HQvXiSDSatuxX238/x4lkg
KKLYTmSiU5FAXPt8uERERdnSBZdQgRrba54eBJPX/N5aOkJX1tIiOYhrwT+QnJgyCF+uXmYWNBNK
I+FY0JX3PrRudHctO71JP+/ftYMWWN7951B6mtsU+kF154WYo4IkKYuattCEY+ytm/w10w+i95DX
tm9tGmtrxo7e3wc/SGB37bZaotNevBjT4PwGUYZ8E9Cr8/mmISohNFMUjpn00EoISWbpgim4LB/z
41FyhAADWZD85eyoSLnr9UPT+CfZvOf5c5Jwr0RPufCuq7RUSDeCk6xp4e243muq/DAPyugw2SG/
0eSDFq7Rzlww8JfO4zRhjaOLK47L/1lm/rLJtKwvs8A1/NMoPPn1vi+e1O7U928VjwqU3cyRi1cZ
1qpSvbcyWGP6jo32+Bp2H4bhtOAAEfykv5ydx3+FzgnoXzpmm06/o9TcdoSvi3mrC9dh+uCpgynB
HI0O5sJenpG7kONa70SvN3clbeJ31XAMG1HnsaF5tGMqNCfZFp4zYHJoR+L9+/76fSbjZyaGJlsw
yCboCwXOmVNr1B0yVIXmn5CDtfNHuojVKx8i7b77QEGu+xhriC3V65jfScWPOs9toHu43r+yDGqd
jRLCStskqp1uzNoB5w0BRl1nwsf4XJwSywEyLerPOMnBGokEUVtDPgYCKm3dW8t0LIRS9vpbPjrj
fbBvXIQnaKa8ym58fePGm+CPy9t2rO9gVxBcJ7YikCVe+R+dtwrdP98vxCUCAQE31l8GgozUNbS6
8/uSyL5qeIPKYR7vyHsFAFQfG3BzWuntCpApdwHwxdjOXkz4C8JOc18gvbbPte40S3CgSwjN9C3A
dIDvWThJczDoQC04HYcwONWEFfl+kFbxB0tZ/NXCzRD1dh4dS8+RJbB9N5NVhlgdTj3H7dwL1nK8
ERCVcdJoLbVv3VK14sqth+nIXxxaTDa+4myh8rAARJ8EJ38vvCN77z5W4U78R2tz794l20pEBPxW
+D3+TaKfoXgHVFZ4ghmyELxcOnMs0gQopS4/CRvPNWGyvtfLuiuDUzw8Wi+cU+02OeFGNsOTMPHW
xw1EHZy7cSWa2+LFaBfM+yXtgQ+gx+nEJRAnIdvZQgT0mCklXwhPdMLtW6cancxwsr+V+5atheHQ
FSmqPq1dNvc8nkL53Gebwlt3pp398h4i7c4VePE2Fc0LnuvS0R6/P9AXwd3s62b2v+z9alSmr6P8
AmUgBNOUYeugEGTPLnDQevX9eJclAJgt9CNUYLnopCTmjfuKcmwG9LSTUyjf5v5K/xDddROuCvGQ
3bnuhrscHMVyJym2f8pCZyzoYLDgME1zOjdmU5t7Ylp6B5ORvziael73bhilp1T8Z2HmCS8XJjk5
mpcjkDeennNUSWarKrlBGOlemZ5ac9889QdlUx+sG1xyr9xlK/UgNAunbHpD5wOiukHNDiAvtOuZ
fUZipRYUxc9ObvkPmGxfv7bZf+UFIItHX85P0WdK69ZsTq6VeHLd1tmJJ4ee4fJop+FRrdbSq7AE
3bjMk83GmrkMeVuEsTZW2cn43aFkAF3t4Pu3Ufgq1A/6e9U4NMyMs/X3u/YZk8wXkRINWW90OyT0
Is5NVtgUSmoFRn7yId2NvDM0TEv3rbDJW8dXbttqlURr8VH5V6B5hBtfR4h27IQnz7oVtJ+BFAIF
swtkNjNbR5g8REDAidOdYSCZ8dpU+5G2M9W+DSBQ3gw8YHQLG3AnQidrXtyl3laXJ4JkKaZ3OoR4
XfO2eDkdffyg64qTH6w07WeW3qlLfT4ubQdDwBkj7wuE86LZW5xWruBaY3Hyqtru+5cSpmPwLNJR
Z9inT/rz99tzWR9BvYN7q08KNpOK3+xQQIdQBlGsipPiwvOx0Xhv93659Zt7WKqr8ll61ta5bUUR
bskfvdgKCxfg2nStyQHjDlBdm1+AvGpdRerq4qSNq9y1u97cRr2yii26Sn8EtaNVS1Qv7TLKYsoU
aol9kNggh39+ImNLqd2iGYpTu1L6TUZ0n6IVKMlr81/x2pBYhYm7TgXHFVdxupaCTYOsgOqMz7FM
1+MDKkeT9NNHEdr1WgZaHsLmjJzSpHubU8bO6DnVY/83zZ0erblmn+e/YCo14x3A/zLZ6b/kymmF
HSWoHHfuMVvIJV0ycfC9wbUSSFLEIyc+Tf+LHy71cmCOrQaFVbFFWCxx+RYmjldsymhwlA5Bhq2I
Ooq/iX4M2nOvrtTuRflrkPfQVl3opJZdjcAZ11ayC+kgUpm2Wu4p5Y7ySsR7l53Q2CHo7huHRlpl
1oY/1Oql1+QTqXxuNs5nMbO9UhHnSGrq5QmBgcBaGeOLYtwhVW2Nt9W/8RdZaIJwd5v+zWLb+zGa
+zDcSMbWHRzD3FUhvc9vZHE7rAZ9Fda7Lt1a42Ms3qoCYnyb0nX8Z015yB6Nn8GzgsSL8uZ1Po6C
HQ5r70H9XbtrI7uN6Trw1guHcou0uG49GfjBf4twS6dzIXiNrG0VPUTSZhR2brSRNae8zwhT8vsh
zFHkKhzUoMYtWU+fn+LfCDAwdYf21eVtVVCb20itM3SP/i+kigpLJhLl12NHjtFfUum8zMxyKOAM
TA/01ERons0YykyJKsEoTyJE8LT6R9ciW39Jn7Ut3whZZyEYvOIgno03Z6EpqagnnMPyJD9Fr96h
1Z7HH+pdZzpVheLij3HYY9ezFd1CM434Qn753qx91nzmx0efYFBUfics1Cy1ocVy2iUJ87UOxYf+
VDn9IV2V40bW8QkP6C5B4ERZYQ9XtvknvuWQhFYFgfp9/UcMHeu3sUuSxNaQH8jaNb3iXBtsrVU4
ELUsWmKwZtEDck/SthtvXadeoaF578l28yt8ajkQMMvdJZXmy9rntIdIvtBqDUwNkr2zi90NsZUY
QXWiDZHf8yj+0zPLMdN418i3olg4CK3cl8Z/9mUZlbcBT59+7Hj856OaYptogeaWJ0ldQwRrXvse
Fv9P/+C1L/oSFvMyPz3N0ZxUH01c2YvuEYUqk+QUwurkE3NVf/1a3uj1XZm9kWpV890Y/tZa5BmB
YXg3sATTeImscZF5nH3AlDP7Yj1pB+p3YhZVJzXax9KkQ4H0Q0Tf58Oiahg/6eKIfpnq7IhSLFGG
RGWqYrSXEL4OUfbuF573KwEjLxxhNa4EtZ+Le6Cnuujqtfd5ZsLqR6EdY22nPSQRFVHjpA+HotkK
+cYYbAAYRN8FqmL+uu5/9BTzhq0YLEB6r0Qq0wcZeIN8Dum52etUmF48tDrra2DwGv++39BKQeKN
gf4Q06cldwSko0wAKCXM68cYfnp8k2rO9/bh2i7jlFJKRDoVv2PmlDZureeFVrPLKhXpYuP6r2P2
261uSHj85xZOnChqbgZYJVK66jwwKvIooqWuX59CJL1/Y/YFUigEySS4SK18P68rPj6DkRWkSkW3
YPKC58fXN6q2z8aiPindwZTezX9CK4M330hkyb2toqFr6q2LKrqRo4Vg6ZoneTb07OZIep7kAaqm
p/K39CtSFEcZViqKVLVp04bbqexGXWUvurbt7ysVlH0Q0bLsYC656FdNyNclmN2rVqUjkihV9clF
oaVbRfJdIZC2CUmxPdV0cG8cZO1FyTHanXG02oWTdfWltZDh/RQbx2TOdsBSRjcT6qY+NXSDTfJD
rq7VwnH7u7zW1qUVOpVkD4i9uPpxYe8v85kkXb+MPNuAIYWyUlFJPIUVIlhTvzIjcRL0SkVSv3+j
ajXWH2nxOxlequYgW3tveAMp1/9Y+IxpmLldI9KUVPIACqCP2TPlR0GjFBl2rY1+Dnct4gWb3pwC
i6G7Sdfjh5AdInVv+E7wLj2YdNTLlzzg6Um6+AIK98QUoL+4eOeXQNajQJGrpDpJ76ACHzvi6VpG
JUtci8EhXKfq1q22FPqqfjMcXLvcujHKNOHfGgftpixtcRW8C9v+jlZzWu8YwZaaT/ufaaqYhQld
8H8/cjJRXx6a3C1kK9RYJtojDzCUoQYlhyInGe45i+oSV48GOqKTJDxHZK4S0hhp5GvAO040B3My
/E7fvU/DVWgs+F3X7CpQO+DOaJhP3QvPJxWncWvkTVudzBvpofNi5PbWqRM2D/ESsG+y0Bd7/GWk
mVsijV1uxT4j1Sl4ny4VtI1XFW8LZ3k6q9+NMjvLnhJKrQpO40RUehJ+6f/CYpd2G1m51VNbzPb+
XeWuvh/zSooBDDG6lvDLNJpWz+xH0wWearQaQJvaX4dc0Cj/oSn/fZ/YoklFGDHoqcHp+T5ZpZZ0
SShUp7h7Cwz0htonREbR8FPwz7u2/3+Z05fhZpvVBX5cjIJbnYr0b0Mrwcz8lUfBguW9unDgSXn7
CHXgwp3PCR8oHGudOTWWE4GaRQwgjv4zmJ8rS88pzJoIxpL3/HyQXOobYQjD5uS5KP1pdl+DkVrS
o7j2lJJvtEgBTTDZi9qzEY1Wk6ppczKk50B3svggdDe0TFlBZvdUhLMgqQjVJkGOV+luxnd5qzvB
5lUfFpIzVy4ZiGBYEbScBe44Tyu7SmG2kZg1p5508Sjd1bB1vz/tVx6LSZdgqsRBjQK1er6ew6hW
eTI2zUlBNIxHss4PbrOLq0fV3Xw/0tw0kRFB4oPMGgBB4ou5Rm8bNy6de+XmiHqc3CU3eSfe+aGF
jH39FNKQKlrC2swX738GBOI1FUpouzU7KnogymFdms1RkIm0W+PYqtXCvbo6xAQWmKgHFLrnR14c
4zSyghZ5D7Kjsg9M4T9eqs9JICw1yRJNieqZM6VbvpAmQYl41qhvBOuxUCIb1e2FeXxmGb/a2WkY
xAxoNk3SCp2S2TDSaFYj70p7JA0S7HR1ZRY2GnzCOpIOvrgTb+Vs3/zKDtV60WOemw2GpvvFlCqA
PjN1eDs/gY0Yh2ZpoTKkkxkJ1sNdJjpZeN88R+qLVh3VZt/Kd7r8qCGpeV+iePb9sZxfgM/hKX6i
e4DJAr06G97K/SLMiv4YBL5TwGVozBO5okqF+LzgmSkKP2u2ygD0IGuZEzQcNYLzsUy4VJ3nNYxF
bbV06YD2pLa0pLEt+kZPBSpyU0abrNCXx3fcJipqV/Uft1rrSmkP5Ztf3UT5a4fgG5gx5RBJ2yxF
QszOa0eXbsAVvEj1jZ5BBZSBsakLxujCs/6fpfrfz5/tlFa6nVAaLFVt7OUBj9ImH+c9R9a/OLIt
BeqzEy9wIq4dTJYMlABaoyCl51Yj8FU38v22P0bmqq52CJc1h/zQ3sjqOn/LpJchdhpr30b32o+G
Kuz3Z+P66EBx8WN5CcAKnG9YWPa1IY41uhjls0r/gbI6+IOLErthu5SXFcmW81066cbmeyFcI5+W
da+SudTV8dLM0DWUeJ2MDGLKoBXOPwOaoYXf2ItIr0eCk8sIicfRkC4YgbmPSiWXqiEIALLWPAjz
lGGRycLQayb8E3o7KPHdMGw68VEK198v6sU78DnM1D+dllRTiHw+mdZoRYAmlnjUbr3+LujWefCj
lRRb+wQejAujXSRCP2cFPQuINt03qFSfDzc0eo/vw3BSfiyknVHsKqi5SuLAnw/QNqjHfOero1Ml
+V3YNB9BUX2AKnfCYbvInri6wtSHkSSa6pnzpKgyRnQxm76lRyHA6+PtGN4h1R0pi7OeFvHM0rDI
1IGhuyOjgHmdLfKoFSop4EA6atVaHZ7So5o6pvCcPMtT9tvHYyqHldc8TPrSlLtWUZQspCOubfPU
mx7/ljBE/QQQfAmvdNPNDRpYS8e4+zda2zp+khuGFOO1GtPpZalx27WlZVnRfYTSxFWZTThRKtny
6JNwjPv7pnotDwVAHoSYvz+7FzTH6TRxPSaOGHJX/Of5aUo76vx9VElHo1pXpwQUa6yXjkJKIURT
SqZLvMxT/dSOPxIjvbEeF4a/tq0G5ULsIChlXq3z4RFJ8+DDlNJR8ZEtBTlR7ko/poD0ZLU/+y6x
CWd7WgfWGg2yopWComAyMQS+/4zJGZgfrgnKLnOhaCk3L3AZQOsiX+2lo6xvMnRdO1LTH/mrHG3a
7hTwfn0/3GdefT4eKBfuDcwmEoYz56RsNLPKI0k66tl9JO2mfu/I2bnt/eiv6g5wzajtFHoQuxvL
XVX5KXzFEbX1aNvrRwjeunera06fBnY4rpFPhzeRlL8otsX7rL8baWc9JOs8W1ikC5tNvp543+L6
kUrHAJ1vVdEZpZIXo4rdaXNnghI6sMXypRdq2vHZ2tCEF+Y3BHBoSnMcTlmhzzCaxnjMq8LWhrew
fhnCbaFq27c+DhxxUolMlw7ARSWEo0eOEwtGZz3+bc52JFbrvJWLVjyG2j/vA5Gv1twa4ybu/wx/
ardyDH9pOS8Sq/jXHLcJ2sL7BxV05mpHSRsbysiJzkeKgrGyscbXyseOkbr2UidvyxfC5kpFI//k
ywuxy5UJn48+m3BeF01ftBKyge1qJHFTQCR2s8DO1X1eq45u7MpIPgDr+f7oX2TrP2eN/iZIaFg3
4pys2cVDYw5mhss1bOL2RjAqe8zGnUR9U43u/eFfaW1CDwhaf9C0iiqm8Uzcuq1pFdD+qZuFm3h9
E0BsTvWvCWw6c2BVz5ONyCqR5fmNeOxYPhXjLhN+tv/0loLvCyKeza5fMnqXLwlr/2XQ6aZ9eUkC
FQiBpOJ2CqhcmFK1Rrar7W8LA45LuBuGd6EGrLM3s+5XthrCh04CQ4oC4Zh+DOpdnZ4W9mSe3fzc
ky/fM7vZYtF2Aae/n6hQQ3owIsm2srWeUjh58qTHwZbDbLXoA17gIv9n2ImFReQASH229mPcZYXU
dv1RvKEHkaE+G1W/9WQoYfnP0PyhGJtCT+5DGkMILxa5/T67y6t9NO6V9g71saR47KXOrv2jMmx1
9cEMigWLd/k4Tfv0vx8426fWB+lSiUQ3Yae855bgb4PGPwipPC7cxoui2nwpZjtg0BBFAHvdHz34
te6LQe8GSa6pGkf5RtCPBon/YaXgUrIEyU1ZOLJ7J1TPofRUxi8SPQC9HwtnQr4ww9qkVzWlDXmo
SCmfn1EtGHNT8aT+aNHto1+nSQ4tT43UD2swx02qFX9rsjAPpVa4a1HqDwJSMTZ8z48uNpOFOO3y
5Zm+ZUq7c0wIXmaWMrSEPg0rBPXiKGW3tVRFwlWPF2zBtVv5dZSZRSSfHQdKzIy197DbtvSTlWxR
IWj/ELr3hdW9drK+jDWvWephqSQCOiHHSLgVkh9m8nd0f+o/5fQ2UByPwqUf7cL7rH+Rh3tU6bWF
qV5xQFhRKCgS/iycgrk33fI/9UqT+6Mp/ojNh1os7Cxt11m4+z+kfVeP40iz5R9aAvTmlV4Uy5uu
6heiqg299/z1e1L33v2kFFeJ3sXMNGYwgILpIiMjTpyDrpQ5O2oqWKGF9GHMB7urP9Xha4X801Yd
eAQeOsotyR9wSKulKy/HoUGFd3veKi/vlXudi/xen62Ge+yHFoIhQjDLM2Qmbs/gVZIDlyciNuQc
AIwFSzn1CGpWQ8kVkQMJKcAast3UbeboAHwDKdwMGaASK6SNtrVjTJy4eyzO7JL/f+a6lzYeVDlX
l9ceygfRZKfI3SuNZMnRo1ZYuQxOf+6H0HjxdIdX/BxD7xlweWgBz4qdqB9lXoOiGL0IOL7VkUXY
dZ3PILOCVjTkFZB+upJ2K3QcwG0C714nQ4Ui/V0090phF0jqZgfIlGozZ3ZBBMLd24sh7l0ghDoU
aT00Z+MTLmel4ORZyWKshpJMbqYCkKPqRzVazUaHCAAI2OO4AGEkSJyPHZp9hbumec16WwDtxIa6
dblJRy12K/VxrZFFZYaUO5+HTK0M9lySsEU+//LzJnWugLxF3rRb7lGlMJv0WUysBSXjfIIcxfoa
gxlwDZXD7WnZ2aNQPES5EgAUOC06XVtobVXoPTe9bvx7L9Tepnp93bpLVTrSzFgC4pwuo2Z0FoCU
AilHNJWip/RyiIZR6nMsQ5JAXkCJnZjT/I70syqGk34EnFB+vj20vfARrxeCV0X5AvEydXdPMldB
kFaaXkFrWL8sSyw6Dey62CVg3UDmSMLwn1Is5osYz1pQVBUrgN7x1zoYN0Fbi4+AVi015EYuCrFL
jen1WQel/zjKJl97Nfe72KBRxZLSOSnD0hOsgh4CKgyknYRGlRaonyBvrYJ+WF2r+01WuOdCG0Cd
0uYxqoVQCg2WETteakgeYoBkWYUOjmo1RiddNzHkNr39w6nSaq3RWCLrCdDgqGW6NSISP46p/paL
iWRrIsCgm5ar/hQ1UAcANaKNqtHgSJ3+BdWJxuPGRHC5uUiRBhlkc0QK2JX5VWnNfpTgbxSp3f7d
2YJkFp0AIJxCY5FMHe8l4ds4LfP5dSqqH4o4PMnctzY/Te19L70xNtaOg9XxKiYE3Ej2XG2sQh8A
Skvq+VWOHEM+ZHV0MJCFrBJ0zM5/p6K2+7L8sfazVWqcuW6FyfiA67wLEpNo0UdIhmOEhpDLk9RM
Y7xpELJ+bWU3AnZ4hIaviPuxQSvZvB277VClQckBCyH/4seXekSzVKuCEfqjymLGS2Fvi0OvG7km
BXSCgBVdfotSbcokKw1ggdHPdvy1Gg/QFuhUU6vv64ox8D0PgjI73mUy+j1QjLy0tWoo4CbVOL+K
Q/a9gcgr11RT2NIH9dfENZBhtUaRBd3aXewzm9Rcg5pIbNDfD6LriPsF+a0s8uoGV2gc1EXvcRvA
tuPiphBjiKrNFqH1zVjsnTgMA8YUY1+DzeCUaz27zrdmGMZCGKA3CaHG7NCOoVLc5eMDfycMTgre
WghHdc1RyOBCN7u621gtFLsrfPYB1NHqxrKVV7Lb0NzjKEVpLkrlRo/gV/PGNL/XKpkRerJGTD7o
bMS4wtUsU7HM2SrcL0J/aEsjVEaV1c+1d+eezywVTXPAT9RGhpldud4XctBst7h41UMK5FSloWlw
3Ux9StxMMUvFu72s+5MKegXcvkhV0Ww6XNTp3NRjjFr52fL+kL9UmsmtzxJA6oyAcC/kAhsfEhkS
sYYXyuV8pkkMdDzfza9z9WdO79REsyKiu40elLDozTpy/9bD39vj28taEApAyH5gfKSf/NLoVA8V
P0w4N2CiWfXZkVxF9gqIR40WB1kMxdfH4QDC3uTPbcOnHPfVLXhmmLr2m9bQi1qZcV62g5A8p9Hy
tvG5STpJO7imRG2gD5KZfArajPhYoO90BkpN9w3EWzO0K7e0OWTya9I+tvyLCDXSRfSAnVsi5FlE
qHvLvj693/7mXX9+9slUmNC387CMNeZKnZAf1dEVFc/+wLHK2ntTg6oE6TZFUzpRmL9ck2SZ63GT
eiQLjDvFTRxwG0g9GNfeI8VD42IBmYwYB6B8Kr77N6N75UCoCmSfWRvRo8jd4a2n1nfonQm6e3V8
XDZvlvwFL8Hbs7FzNNCXjyIGHDw42WhKNrSmJULDkdnwyi1YoidFOrQpVG3kh1ZhkcfvGwNwEbAg
XGA85WuidFtyrlRwDtGCXPmxBO0zSLvlv3hoeFQTi8yCYe4Us565tmxRlGZreSRUi95qedVZq684
iD0Frc0FZCVvz+ReJpNQHPzP6OhAQW6kIa8mGRdm9hJB+kvUeg8yqYcKYIZOHux+eIAQnzYcdGy2
aOEBr0eZU+seuqgLxHS4g4IqY3X3wnJ8E9R1UV8G6IEuZCjVJELbG9+k8vWjoUUNMqoFxHGnQdQs
HRzkKEwqEAKNtQBAQTAHK0B1MoKWnWcPXiDYYScQBE+3OwMtOxqJhFVv2qdEfOatOYL8ZAxJPZHx
wNrzgxemqNsza5fa6CQVG6zVHtrKHz5awkSU9iHPBemvTrEzoK/Ra8GqLBOnQflB8spC2phcmPD+
l4ddyqOo6wSIdICFQjc5Y5ZNY8lYJJHUhgYvFYrKOsQXUJTSEQpTVsBPpQ1GMouh9lDhBCUmIpL5
o25sNIPf3syUk7yyRDmvRdhQx5QmETRYDxCQOUyFHTFBaFdGFDQDkqYP0iSHMhJ1Va5b3PG5iBZ2
UXwq12DqCNCBVxhl2h0rxAAeRZBPR8KQcjrYfXrOJ0oSCh/q8gXCf7kFq//zP84X3vPAUKDDUEL8
CPafy/WvF1nNQCeThJIGVQMvtQTtWLBAEtRBAjcoiC/QmSyQOhjqUtRIdAgmt9jPadjYsnhXiU7L
+fr6pxcYuQNqM8OODDkdvO0gy0JKsZSdOVnLoonbJDTWcORtgcUsQoWc5PfBm0KUD3T8AYjj5WRJ
BVQYJC1Jw2xwVhX9dojIGI5vzwTaFNDLBHE3A0iBSxNCG6G9M+3TEMgiUCeuLqtGsjNH4BxGtxup
kRPU86UBQ0ibBHWoNKwmD32Zy7+vNVCzeOhBqI9IutBnoyiMfOzWIQ1RAV7yr9dKt9v+dflH+kSy
FPAmIu5+AFXwqqSGMch6selck4WAhcnxHa9/MdmLd5aCIBawErgEVDzjqZlaMkMqpDoLe1RrufcW
fas6ox5wfTAQ18uk6wedhwhkKG9VZ1Nd9SArCRf9UE3BvAQFGL7us8G9fcp3h4KkoQSwKnwKPVuq
OI3F0pVZqJk58jjGOKL5gZFbYdmgxjLwcqaqPWxIUaDPXwKAK82/n29JghAdESwVCHzlckXqPM0X
DWE5QANuqpk6z3jr7Q3h/PepR4GE+jUOB35/7O5XdPmq9syxshN7NmSSRgX2BneiQdkoozzjuXzO
woS/X56F0sZT+d8XG9keXiRYJvRUUbFEb2xRk2VdHsqBEFnVz3+kXz0dPbCII3mIoiIuDur26yau
HpTYyMKqfOjShz5x/vn7wZWLaiXQ3QhL6T6taJ31Ns4ifP/6NviF8pq93TZAt0GREeCzNfgn4tEB
lqD20VImc6y0RZibI9TeOu9P01urCGSdub5oDYj37L/RF8Po1XUOsyiHAxyE9Bfx7pdGiypO8lXT
UGb6kIP5joOKcfoWv+V38mN2zwUdxKH77/X5ttUdo6DoQKIX8EEgrWmajqbscZoqaTuCmrF0tsgZ
vIxFPnK1o1EqwUUCJCggNVg2aj+UWV8B9jxuxzngn9bfEWM704kJRD5AtCAxAX5C0ql54iw4ew3N
3QhUZTVtRznQPtr3JSWsTpBuRrdafWCpkVwPBgl4zBbJRSBTScNKt7jV1UyFMlFU38/cX9AtMjkz
yUKfhdwYD8qU+G3S3QQDtBcbRmBp8zgFwwhnERViZL2hfnQPxID6dHv1WZaoS1LOx1RYJ1jKuOAP
qvCxZCmr03DebTNXIQUZEGh+ZfSX4IahSygzXw2oJRrbEWxkfsc4rNc7+PLHqTGUstjHm44fH7gg
r5+b5G4DycTk3B7C1UVMhoDQlHQWCaQycHk4xZhLliaNtmPV+RHoZrkjuAYyxPWze9vQ3nAQr6Cs
KYCOCF1Ml4YqIxnaNmn4Y1o5ygRqumNWOVX+ftsKlQI/bTFc9ng5IGGBEg91JGMjlwB07/hj7BfC
PQqm6upOTsTZlcfsq90bkYFmZWR0sKEBA7wcEcRgCxQzeP4IBeIV8o68FY2AlzCuZjohQIYEwkk0
ixDyMVmmY29+7XtjUaPpWH9Nh8J+3rzV/YRW5uftmbseDXizyDsYPZqE+Zu6PJMGCTZJLefjT/nw
KD3e/vHrXYaMFeJuNPTgXQdHczlVVZNVSl0v83FeHPB1oGNpUbxVcSZWEH598IkhtG6QRz0aTakS
SFToUYmH8HxMgYOw6l+4aA4oT98ezfUmgxFwSIC+8nQDUJFMJZdbUycwUhwgS6xa+kMPpD3kcHtG
ZLmz9peWiNM+uwHGvlBLTd/mo/RReuOf6LO0pL+yn+pmz2JXpbL92GaXpsj+ODNViNuABwFMZY/d
o8SbnDO6pa26kKCtTM2+PYM7m+1iBqnNtsGvNdoCY6tVPsuZPT/MLLIYGhZ9NSAq7MggexZpHZm7
h+RxGszhe/ox2knAu+MBBFLjj9tD2rmtLyeQ7JqzCUQvbdfXFewNbpe6YFv0JI8PwR9zAKo/2hh7
kG4HpIdH80Sm0zgYKS/MR7SutalV+kguocK2HUXIFwdwdoC5ebrLm7Y2OclP1s4ke/zyLsdoyQsR
mIUTsutytEZWlinH4QzEx02y6z9DbS81TLnT7BrokV5bnPLEWSEv4d+e6OtA5dIyta4aJ6KWl8Oy
nDt65iWKp28ra3Z3NyjuKeB6gfEGN87l8JpyjLNhEuENq4Ps4Wl3BKWQamUPILNXR7OGCi2Pdssn
ubNuj+6U56AnFpDi/yKiQCKEusEyMU2GDqLwxyxUVF9PLLc4JveoTvvcnfSkvpjzQfJu29xzmshS
ITgHGpLA8y4HqyFr2I5GsRyjNzBa+YNp3C9BwnLNNKHnaccC20LaloBzAXLt0ozYzGW1iTBThKpT
+7HTQ0bzvr1TAsPq/ClYAu0x/d5c1YsfpMPtIe6t57ltaj21stKVbauWo+pNoMeGnFugvt02cf24
ggdFYgaAdwgmIINP2SgLwPTkHjY6WzA3Xz+k3uDnnmY1nvwMVVBXZ4QG5Na82ipnBql7qORzeRka
GJwtcFkwjoC4O2Vnv07tiqWL1miZ8Ovci9s+N6+9E3/V5naYTP2w+WnQ2nmgHtrD4hW++JHda5/R
/XrsH1kX056nQcqLsMOgVIOE+uW20dWtbyQySsNN34YXOdCd3J/8NOzu+8P4rzWh/9qlZ+Yo9yJl
al7XVbMc+7+9b7wM2KuSmzrCsfHnx/kjuS++XsoXFkEbjUqkzZ5ul7PbY90Ie6ZWL8epBcuUrXvN
QW1Ns7J1W7WFoH+RTfQY5I8QtbKkpykQAv3/wa+eWu2ACEP6hOYoSTbEOnU/LMd28/TJQsy88g7j
iJAjcLVjSTvff9ugJrdOmylbddgon8DwU30qUOeq7qrpGULGf1TehDZuyhJypJHZ/z21/zFKXcyq
FqtCMfQwqprQ5fnewvVL9zqfMwF2u+N/4fZQf2V+IH3i1uQas2bdlbdHjQf95Q6Wh3HJjb7DB6wP
AFYGvaX+RoNtPyMKNoEL/xobxqEhZ/P/Ps/XSKC+m/gU3KvIfjg656Wp0w8M57Mb72BLAq6oadib
V/oUUTv3Ud8ux/wdHC4HQKwOjR/5jdV5ucvYN+SMX40HVxTw48iBXnXSQdYp4VWA648gCX+QJvSb
mNLHfL/9MGJTDbVg/q2OVvSLcMeZVcy6knc90Jl14inPzmYcoW6ALhdcyaWlgd7wL+H+P8R/ctEU
C0t/aX+jX4sFPaWbRP9r255ZpbZtnSJjugkT5jdyIMQkwBW11mE6dsc5MwFCrvywKe301WBclfv3
2H8M05HlyBlpAtzPcuSfojtCk6c5htU4s62brb0Enclijt6NP84MUjcNvB7Qj8UMLUJ3yC3jPnJ1
H2TBLSNCJxNGbyKFiKmAKxu6LTQX/dzNSG8JIhSZclOH/lPlcI2jtocW9ZragjbU7U27dzuj4ADs
OlKEeCpSuyZremEUaphDG7ZVMTzp3gE//3HqUlwSJUPHI34898Ee+sEx3uu7Uej571OOmsTF0BzE
74t3pfm0PCw2sEntU/YlPMWvg/UX/8E64zsPUIihahAKAJ0hkC1U+NQqcgP0riQex8pbe7f1kvf+
09jMFASwv9Vv5vrsPRAvDJJjf3ash4EXRjGCQTwVzbh0hG8uN4sv9QVq3NJX/BhLNqHAZ41zx5uA
Rx6wVAVkdyjhUWGw3OSa0E2aeJyjxwmQoof8Tg0n2YV4iHCveMb7+NixuMB3tj6gdKjbomUPdHMi
dcKkrk70oeOEo9AH6zvEDAja4YcaqkOQ9t7tfb+TtCDFe2CoDJQQgZ2n9ubWqYqx4f8fRygnvEyr
K/DWJB3myUfbQtnYXfbvFyz2DFLLRHMNlNw0jnziBHUcGl05LrEdP4P6AJ1ODchpYnNYzba0up9/
wSRze5jXx/tETAJ+DpC6ERLVy92jpOk6zuWqH3kZvGnvK4st9dopykAPYJ8gz4THEj2mZZw7mRt4
/bhwmxn9np7GB2nzhgY4QUYy5npzwNIpJY/3PEgWqA1ZlblSgsEIXQb1Z1SBR8gaY7tYHauCkoHy
z5EJ6jHIL8IxAuGEpvXLaUONYesGsUc4nT43aoAmOCVjRSYknrp09EhJ4HCdGLMJtPPShjjzAPgj
84D7pAs38DdKflKYXv7KJyZLnnVnmdBMjWrjqTAo09raQjOqbdLBVifYaNleXBTU5N8tnoAq40G2
s0znluiKVrzMc95PsKSYOjDW3qg598Nmjb/ngoG/ubpcQCNAyqfobwfUAAXby/lbx0qYWvQyhCl/
SFInRtO+/vGPp4cyQU7Xme/lWoOv8nlNQjWo3O759o9ffz/qzCQkxbMR4DVawihJhhoP1zQNjSRs
FM1Ue6/dGIeG3N4Xe0yXUUYFPPqUN7lC3AgQzp65sajDEphkAPM+5r6DSBjjtOxZASsHNGoRtSDQ
JnvibJqEPOqFvKvrsDchjFTwZpL42nS4PV3EH18O5QSCkyT0xiA1Qz+w1Sgi/b1ZGRqLG/N3qwW9
BghS8yygNW0HhSYQh5GXH3k0QG7ucjCzpIzzCgrokMj6+IjcF/BtdubMfEvT5x8ANbRCA4mD5SHy
F5SP2dS24UQuKkNVs2Wo3Fjcw+ggMwlq5+RRD6aD9FwDqTyZfeE29f2Wmy0LsHF1CdLfQJ2hRuq7
tIu5Mhzsj9lJrNwxx4/hnjXW014+XzzaDnUNpd3AceVglGHrjI7gTuFwkB3h1XDroMRf+VMabMfp
OPia84giv8t5qg8m/wD9jQ9//fIF5Oam7k8eNHSc0k1dVqafVthDsedEUwR8GuA3CsSvqFVXh9Zo
Kx2yoc/g1T48xGBKeFdr609nClZl6iaUuh0R6asfn7HVWbktmorVgLkOgnz499w27MiJnNtbnvba
RJASDGyoQwKUiX5HetZava8ifq7D+UkbgtZqIBmXWNFHnjCc9vWevzRE7XldbKtMW2EI4pfyaHON
N6mu8sqz0sb05XAa0Gl+QTdDlAwuZzkbO06O9KUOV82KkSyeXJBUQ9sGfWzO8q/ME1hTjEoF3QtC
WDymaDrKMjYmLpoNOL/79Aj+c7RmvOWP4wv0dDfWS2RvBglJEpq5eMSvOnWQ+E1uIokD7/4cPECD
wST/gGjD/KhNV4TaQtB8pR+sp+JV8pOMEHsDnYlQQpYRVF7Op5AbqtppaRsSY7E/HGI/9rvDjCMW
9yYkBg7NQQ/i43DIfdB7gPHmLi5C3l6cOUxYkL9Td/zlIUd3JNpE0NGGc4QU+uXXGLE2yJzatOFR
IzPwPoSTrUCgvPYV/PfPb6SbzcSOQar7X3/l1p/J2qzVFhzIw1uKBUiotTgrzhMkxhkrRN9RmCp0
2akC1gj4AYCKLj8u02axmaatB1rQFD1UoEowjzGO0dV5hboVCgYgLQfUAhA4antHcj8uIL9PwgRd
GYqDfhXNcCNXLn7GLKLgq/1GmSKfcnbl1uJYjsghJICJmjFaXz/i39EU6P9I8UcUu6BsApcIGDUS
aDTGcuqHTlM4IQlrza57F8/4O4175BjxA3EvFxsHVoDhRFyvo96KmbscjI61EYt+S8PUjGyWUuT1
HUf9OrXyiPKTSp3Ir3fm9gOKcv4v3S0c1fRve2u6SeA0WegnBRaKXOk4kpfD2ES5VZoY0N3kkcOR
k8En8lIcVxuxnQD5UXNiNSafniH0xOGggRKNMLsCtXhpMe+qvmt7Pg3FJxU9lEceTNFvsQPQkpMf
y5/Kk+wWJjrwvrQgi81Dm7ms9rsrj47JhYY7ERkm7HpXYKkoF9QoM9IQ0gYcXFDsbKH+COqswro9
u1f5cbIVocWOmgfuDpLOvRwrpxtFvyDpF67O8iK/V086inDjc/w0P6sH2dX8zSvsPJyeOpDTfzNJ
qa5KH7R9anVTMEUZnAT7oEzBc9BWfi2Piw0aiCckKtKfgrcdDYdz0HA0RfeoLB+rQ+Gzqnd7xx57
C3wppCUE/uxyEox0RtU6z7JwDVI/exlFTDqzqkxGQu8qSLKBNZW86PHHpZG6ibuo76ARvBKtxvyp
zuzqJfvYBnP25scudtMH0LJ/1i/cJ/c5s+Lvq4z9aaJVHmkgEIxf039p4ogmEQVAZfVpOaRQI3mH
glP7ET1GZlt9/L69rXb3L8nWYzYRK9Cs31ovomhnTIAUf2n++JZb9QPQ5P2RFWDueiEivvU/hqir
WhVHrgaHR4ZI++8iW6+RPYbb/XQ/s1z21UVHzgmgZcDcg+0LoqaXq1dx2xw1BMDsLt+SB1Dh9+0Z
o5+tp+X5z+/r1O6YhAXI5hIzJrl5GKiMkHf/mJ39PHUX1FWaoVyDz5/c1Ym+BldGBH7o37kPA+XG
OECKBA/M9Vf0qf2UBRMPQbdQTLH1bo/yqrxwGiaqmQTIjsiBHiaXJdiFZL02Ow4+NX+1lOPwI7VA
LPKUvrQOi/dhf9ufGaQ2iMJ1kyHpaxbam2hClrN8kr2tsdtQyy2leeyYMsPk3rs65mcGqXsRzXMZ
L8cYIRgOnPXJcOOgD39vFl68Tn+IGP5796CdWaOeGLWkTjh9J2tNKFoysADTX8X6e3vZdjf/mRXq
QpRGaLHq3ZKFpa8/QsPjyHrJXtW76H1BeWAQjVdVIsHC+IWyhjneoV7qNE5mS6gnDt5oL976nLO6
Ek7JgFuLRZ3qraygmpZgd8geJBDyn5DOtXu7N3OEznlgOGgAbl9XO7F/cB7vS58gZPZqnz8iEPBB
CGRG1uqykoq7HwUaWjRKoKGLgKwuXQ0Ck0bOU3QaaO7E4XIAbh6qU9PvwivC5SU+VqGB+KMHbKYP
G2/4W3/0XvkqOYMzHka7uY9/NR4rINmNws4/imzEs8hYisQ0LhZ8FPfQuSCLsXtrgI5w8kXe67J7
e79dVWfIdjizRjP/rmLaAP0YEXclW6mV4uH3qzJLpAwKbzU5+7Y5mgb7FGKem6O84yauWIsSgxud
yp795eO34CbYCMnD/CU98M7wvf3onDJQPMGPHho4x+wODNOiOfuxN7zpBJ/llXiRMb5rL4I//y7K
eaUFhFMiHt9l83fcA3eQLekgoYkJSkwA47ymfo6CjuRXX5wjBCo4mEztKXGAOfoDXs8eQdRr/Euy
+Ec+BAjxnlWk2HXm559Hubp+KxWuzrFKEh6i7y35W7M+N4TlwZ+csUasDUg30+pxU7RyBmN8AEYu
U/LcD8GUzcz5YkZqe+7ufFyUMxo5PpNznew+uILkgTMn5MkSd3Vje0GOSjIz7/3v7aXedYDnNqlD
D+X2zOhX2DRecjzvV0fyR6f0IHFtcdbkAI/zUQUNa1JJVEH7v3Or1KkeIVyazBs2GO+lz5s/WumT
bJduaw8/b49v7546M0RD80HhHqn8iOHNjhKip8U0vMyZzeTptpmdKIpQ5pMyIMBiiD0vvZQAnIYm
1HMayrM9qF959B2xDuXOWwG9HoRsBo8FsAeQM3vmCIWk6zmukNNQGCw+uQMJFOoLLriWb49k57WA
4iIg8xreoDLwEZdm1LoX53ZQ8bwWDgB98VYLVpINhXemgi3LEjVnnKyuUg9B3hCyi0L81sUmxGwy
Zx2OFSP62526szFR7kyHmEE9CvrJUl45fRrolRXlb/M/KuYQf44WQ8LJCxY9pPCoax3EWnOqCjlQ
gsZdnv/pxH9t/joZQKsviK4kJAjot1zXt+swqW0a5tJiYcbYFnZcPwo/KNajiw1t5BQO5/Ze2pl3
iDwAVYE0KjJ1JzT52ZaVYmMoCwl7iePsdHOUYzu9lpKdsHz0jt88t0O/+nj0KyjzqKUhuGZnCGRF
dhQFLav2zrJC7dde05pyTbCLSpOPHj9y7T2SGBfvvolTmycW+Koo1iZakk8FjgTabRdogIRG7rSs
HoUdX0XWA4AFwl6FU06dcLQVrkWXwiU2Vt889p8zq+Nz3wIw7CgJIJ1N914meptvDciYIQA/200y
2VzMSDHuvb8xCLR1gVlOlNDNTQ1iLLSs5pHUUIPScAqIoipWJN+PI+g7uIPEws/snoozc2ThznZy
vWW6kWhI1CSP5sjoSt9d9LPfppwGemYHMUJ3QVgj+yU/dMH2efsYsgxQl21VSBJouzFXURGg+1Zf
vLS/48W3/y8rdCvnWI+8UEoYRvQ23uuP6evCAAjs3BfnS055pv+lcVNdtMiWIVgWUhNi3HrsJ9/z
4BjZ++2h7Pqt/6yIQd8XWiKJWwlLQuEC9DnqDlwtKGJ5Vtp/96Cgrxt4HhQF0W17ua16Lq7qChzF
ocx7hY7gEjIKLSsHsztveNUhOAF/+hUMy2ijqKxrJOD60slSB1W6GkJepbUmTsPKQuyekzNb1IDS
eZozboQtwKEAaEsYx35vvkR0PQKShwcq2u0u5ytTelLWqNELv/3O4teFVVzYmypkowW0DEKeGgty
+fuJoJeNxpMw7m3Mwb1r6r/5zyh7yFlZvZ2wFNRW/zFE3SXLJClgaFlxj//tPmEqX8znjXPUyGYl
2vemDPEcqdKCsvkK4KinPZlKIQ0fupfxMDNAcNe/TijYsSQK+iSAk6bWewPatG8yZA/Ld7VANduU
RO/2WSS/cPlSIN30gASdqO+vYgiuFGd12/oszIw3QbnL0Y/kMMEbe8MgJBEIepCjvlI3qmNJj3qS
O6uQDSy8CjoerK171TqHMAjNqKp+Ku0CiEg9WtWimduuH7Iwf/8DLH7Q2Ur4HX0mbvNuBK3LBepj
+aK9xvbt+dtJRF7aJUf27Opq21VYFdCehPF7jN5n2ZJlE7R7/KERA8gIILdVsVh1dh6VsEnqGUDd
EcImMt9nNtVumLZSwFhrk6vNh0n1Elt+bN8W3pxUc3hudWiRgKvcnH+s37fHu7dfYBU8ZmgpQ0c2
NVyocm1JNop4zz5glNWDVDkspNq1k0ODEkJjFMfBJ4MVvRxdiz7cnBvSPNR+CMhm/3vZGVVTEDgR
5WBStqF8g6LWoK1I8fPjXwn1msVcZxNKPshD3p6pvU1/boe65fhey9NVT/JQdD55k5Ef3snRgGMH
atO4dwgfFS3X18Vqo6bSQmhFTOASkTKxjB/Cq/Yj/8P/Kn8Lmo1+//5flenxAoNZrD9sY4nAS3W5
NvqUyS0nS3m4olwbat+x4Iq/pi/eHKFE0Zu3Z/A6ToAx6CmC9Bcqdld93/3aK1XTjdgI5jfy31ZQ
MJzf/iyeWaDWaB27Ec1wsFC+o4O9fBr8zWp8yfmdQNeBs3Vkhm4P6foGvBwStbeLeFTWhQxpRg5c
t6sDSMpAu8mYuJOKIu3Vz2eOchBgri2jrIeZhbQtKsC2gDTBS834J9yD6fZhMNup/SN2oC2AtGt7
iB8m5+3PxsRk7R0CSA6h9RXxEeps1HjXrqwM3MRFKPRPSxPI+sHoGSmoHRMgYwOlFUDBkPu8anTt
t6Jo6xlAHUf5gbZalhDszi4EtwH6aEEoCAr9U1fFmbOFdx+btF4KAGc96HtPfjvd4WyJLGaY3XGg
dwHxAmmlpQHOSWxwfDGqRTgLntLfzZmjseggWCYo1xfrhb50GUwsndNXAUxwrEzdTj5XRGiHdlkC
oAayi7Kx5erAFSMCoshTjpGbueDwBxxw9X+/se5BaecyurBF3flpPFZcS2yB9tv4pQMKeYzvp5B/
21wFCdbi+C34gw2OIid1R3t8yazCb+36bfQqWzqurux3zkTKECjhvaxuwzyH13nYy8mgtn+ldg3k
bvGB74LNOwsabaF6imS6anZWZP+oH3kk494Nk0U6dVKrpBzAxcyQTX22aZdUr2UIASCbaY9mez8G
gqsfVEvCNVFbiZUdBD+/b9zN1o6q3VrC/c8+6A4JctKeZKOib/O27NYukOgvfG2KbvEkAHuW+Oiq
xMdKQHCm6H1m5WDJdNBfjUQWVIg1hKQ4z5df3RjR2opygrgGqFF/ZcG7906yKIBGDJcJuDvppMba
dxknSng9NY8L1iG28tnPJXNovm47+b1tCRI/QomDDjEEaZfDkLilXXMob4RNHibKARAwoJF1FvJj
b7IIUQMw60iII6C5tJKvZR7FrYZqRmh8Q6z39hj2fh10ySTLCugM3OrlrytFLoh1yyOLhQDpZfZv
//reSqCJDqgLQiIGyonLX5/KclrFvMXNvrp596XJYRXbSNnZzIawPZd3bok6gfMEoDAnYiHE3jwk
iQlQ1+2h7C22jIcNXnmoHuD9fzkUteD4kR/rPGx6J8qdOg60ytsmRnJmzwo6fg20Q4GXDBqtl1by
rY5QV1bysEscebkzIsuQn3LRuT2Wvck6s3KV/haaBkA9WJmnUGg9qIUK6uNtE3v7CslqpBWRHRVB
6HQ5kA4KOAtU1ZEtcTSHVeHbia5QX0awgX44oN9oNsIkVdVZzXAk9MrjAT7hTElwjN7NVgtajrcH
srciKBCgOw19CXjTUgPJwFje6QLWve3McbYj8NEpwSAcblvZmy4IsoM2F28hHifxcrqSpa+QGMdB
2VLTsMbX27++F//CH8J7ADsG+BPtEbeBizZlI5t3cxHRf+h3qznFlrj5XQrl32fF58vM4kdPeWNY
Jt6JdvWaCk+MawqvvCvcFT+DkDqeMDDDFKZ7SKy0QVc5KheMqjd8+AZjqHtbG7kBAzU3wCEx1MuJ
BPdpPeDlkocDyO0TD3kOFp3u3obAOwxb4iRbQZdC8yYlRVctD3UhaL+K6CgUDuv5sGuDsBKCmQzJ
f4Xym/UIeakhLxHr/kS+ZrwHMiCXWWLUe1MFNR0VkEIcdlwBl1MlQ3YyKw08LdGPhmR2291p6fvt
5d85qGD0BCchyZihukDdLnPNS8UYc1j9+hMZDNBGKMid81ZR2H9vW9oZDIgpYAE5C4TvKpnRs0Ao
5uu2zKuhCNESAt4EcNImE+MBsrMoJKMAAxre41cA0AV9sdyy4k08jFb1uxmOseHHrJL+3jgEIKV1
QEyRu6BhEkqG+ndc1EVYasfmGwTdrO6ZHU+Ds/gfA+QDziZKnZtVhmp0EUoA7ErmzJJy3ZslAVwv
6HwDLvmKk1BVIyGRjer09tjGQKmDqghQf/v35Qa6mogmS6iw03uX0+SsizdwocJEND9xMDE/3Tax
P5D/Y4LGMOWawcW83oFutSIXfjlb/5u061py3UiWX4QIePMKRwea8eYFMXNmBt57fP3Nnr13RTZx
2SFppd3Q6kSw0K66uioza65cg9WAZskKYlVMFeTMCef6cjnKvtULJZVST3ZQU0qQKpesSGMMZWlT
EflssOkwXVC/uzSSCkXdBiATeDM2b//c8MjhMDLYC5VE5GINaICDHIoIhab6hIEWiXKepiTC84Pt
BOjfnfKkiuYEDNhk1wMjcCXfTF0s0O0kyWa8QMEvoW7MapLzsNMxpv5V/UkfcoTea+j4NfXLP7hS
iFYgsm/QcQTxg7I0DnXZG0GeoWDmV9Znrdu3N9rS6pz/PnUiy7zn9DpLM4/Xdl3hIawMekY0tmRC
BQkDfh6cSoVOtbaRoqAVGobAdSut2ELqsh//dk0Jy35mgmz0c79SSXEw8llGMkBIOKTRXhsZoRhr
FNRtoqahb9Q6TGAUiL8xCrn4J6PAewjAE1xZPJ2cKdNIjRWtAvuUf8coAG75Z6PQNbRFQsUHDGTq
IZH6yKJNmZIRv9KKiQnfpbFyZUv3riYDOYxbCs6FLpJE+WxoDSf92uBEU67M8EF/7MP9wBIrWqqL
4A2MHBApFEAeiXJgg6ikMjYcTP1AZW/2GhGCuieoHE++mb6rLJlwssbUsccDTCSACIQtQNlebjOo
+lVFKEi/fJOa21UbtFT5LmOGc/ktb9BmwIqDoB5I6CgwUltNiNNSDDKAOypHXvUetwY/Dq00N+Wp
sIZVHkOLCvQlknsyM/D2Euft6aW2pO1T7yjr4ISUPMClG22VWwlSQMkmsZ9RILLiVbrpv2+7j6Uq
EXhV//1WGrbjD0mQyx2yKeKd9qpFZjebzTskHJMn/dh/+K/tx3ioICl5B/fIML20Glh5NKHUoOEB
ZZTL1VDLKBA4AXXLYrYG6DuZuCSbfWBGaLP62P4Yoy28x+YUmNNj86hbt60v3AC4zPBggoAHVK9p
eAyK/IreiUHiGaKtt+780aZm0FvRHx32GNfbwoEifDKkOUn7FIHOdjbJMGdBC1TGqDjieBdWjvRR
hF6nmx2r9rI0p+emKP8Qq2JSxpDCBwGheBa89KFEoMlauIVn2cV4qFMrF+GcgA0DjLpov3eDWWao
u8QzGtUC0MeEdS5tUVBGUBzAExRvJ7on0RBE5aQoiD5K9T4yI6uwk8dkw5v+sfBKq3eVLQdVdBYM
YWEmL6xSh3gex5jLeFidkArVzG9txULMLdxIUN3jSU8BEA2v+xBxajIEMZ4EpWQ2b31ltbFze5Mv
WkCjV4KJRTmOxpF2VYl+qiVemxBf7gsiwlP+/WcN4qi/LFBnWJfKoAFBGe/Zyfo0WtffZawtzRoE
taX9uau6IMQgfPENjUTr/mP+RytxNgpqQ/fzlIdZDRNzCdqjYjjG+vZCLG0mYEVFwvglYqRURVQt
p9CYIryWAyBGu9L0q33ibwb97uu2HRJNUjePTPKwKIxDfAztbi9dqu4rRqGNIjKAgq1BSk16vv37
C/QU6MMQbCqeTqD26dQNWvpzUZSijvXeQ7/F49f6XrJbV9n1a9FW7hLQntSHaN8e50+ktW2gHMBF
51aBi5Y1wJZrK7SQK1e3P2opQXX+UfRFgmJB6zcyNiF3zNYcahbZ1neFF3/Ne6IXr7pN9HDb4oJD
l8HhBrwYb3qQ4KktmRH4MRdiFsb+QaysqHBwvpJ1sCnb+9uWljYO3g0gVBMukEwnK5EbbdtRBXo3
3OgbBeUUq75jNhBb2jXnRsgJPIu+57BHbKYqkeey+Nu/8mL0hjz/aSqw70oAHEry05OT2pmZ7KRV
DHbKu2y3Hv/d3OWneSe8Sm4MektmoeQCbocwPrVAhwsMZ7hA9BHRiuuvuaQOh8HXcLYGvsWAYsIu
/Aot5VVB7XHEZZk6/lbyBDfL0GkDQg7tblyhE3dyknfZ2+gUR/9PdmwPiYt+l08GQgXGM+43qL41
UWTLna1BH868HwZYaOxeB3lO7ConQOLOmaDwHZj6tnwzWhPwRMOaNtFm5A7DFyqWoCGstc2/23PU
GddAiIpmsucyXKzpc2THm/DvVyrOluJKF5XjyzYEkC3yILS3h9L8njGdt3f0lQpqpKA7g8JhqXnH
YYmC3j6SSB5crlQu+0OhkJVSZwu6ozMkNljvol+hvP9/N1x1+hQguxr0OmzY6MkiWj/Q/HyL7eQg
Oo/BbniKKvMbmsCim5zE3QRp0lXy2j+la1ZzuaX32cU6UbtyFvigrjrwXWS8X0hBV3huV8m+O3KD
ib6GDEe+dNP/dUAh+nI5swOaKUp1CgpBDqL1S8dqWM34eToaktSwqQMymPZrOnDW+JCsUkRekyla
5cOQmtG6Lg9DsZ9Yz87FCPZsYL/TfHa4xbAuJqHCwAqztA38jwcycrAW3xqoaA8r45Cr5uAxG8aR
+bqxi36JlmdmK22ETn8Os7WNTMFrv042gSVYLBzBohm0+CDgHVTraMBuqnVGKc3gZNTwq9CXykzJ
AcAGjd53PuMltQQcIZo8/7VFRWqaPA0+7+Ng+PvUnqFQwbuSp3vwixFUvlg5o8WjfmaNuJmzCdQn
aVTBBIObAu4Lj++NBiqF5t52t6zpo85Ykaox35AhZT/oTb8qITjOPck8GPq37SwFLYAZQOcN710d
XJ3LwYQ9XlcIo7BMkM8ZcaPUpekE4mkcGIYWZw3lZ0jPCCC30FWIIkKFVR8BdnU1FFfHlSg6sWwG
rLz0b5qe3t5I3yNBhBQRHjfU6kRdWPQT6b4n3o3etFa34WrYB+/DvTaY3V12h37lZvQJ+tcMBff8
bnILxKLdQ9WZaDxmowuNeXuCr6RzgXuEGORfH0TFUe0Q60lAPmiyNNdwEpBxi1W9i93kSXaTo/QW
383MLApZtluzQEVYYTpJA8gFhBobruLTp2/XDreaLcH7k51YHnppac9HSP787EBodZtpNfc75bn7
DQU3kyVvvCBWcTmJ1HGYGxkCqwNMlHZxMIDFOBiN5cl2shNP9X0FlfEOwhGJK2z9t2BTb7sN/8JY
xwVA1sU6khN7Nso0A/RAJQSKdKPY8irZtiak63C7sjzn0o10Np30vdBk0SwOfooMmANUtmSxGp/+
9j28sTl+3enZSPpgrnU1x0ikYwVK8Yinmm+Vb/IW7TeKg7yBtNB2XEkPijW4kx2t0tyUnfwzdufD
ZI+H0AM2HMLfEOP7DNe5xVQ6X8gknc/078vu7PvGJlD/Q4sRrcHizdjSwA7W7Wwjmrpze1WX3N/5
XFOHc877KstKTEXnKJv6hPsf2uYTw/WxXMBvJHA2oEBupZ4nXUf349cp2YxmY/ZOj6X9RoF8Yxwz
RlDDGhV1IHuhnaoohL3WVh0D+EUyLhZZkbiQW7uIOpIyX+qR0cPILJjcYd4msHF7cRaUqC5OPa3Q
rvSRgGGAhIUKPJ475RHPnmIrOqqtPJdHHt0+rH6fH8bnAu6t+/rQWH506cUAooKG2gDq5pA3vDzz
kNKsxmbMAZUXUeBEK+XCZgxxwYLy26oZvW8BaqOheOgRLbSJAlATIemg8eabv/LR9GKN1s0P5WOA
1PtKvxNChzNMvrIguq6EDs+fcj+z1rkZvLHU/hecD2nJKBBJKpB76OtTyg3QJ7oQsHYT8pzA8zDc
6LWSIrRrzw1QJy6QuEEYC3AoVMBFsw9oUq6E12ytueGfljdXjwVyxs7kKavwXrEkyayc5BBvEqQH
jimjMrcUN158C3VOxrnncmALEm9POAmv+7m2p9nJI3s4tU1iNiH5+/aCL6WlYBOS56S4RUTRL7dU
UXOSmoSEQ2KF7gh1FrQ4EBBKuhGExgxoPDS+GU0Rw+zSsqKUCvocVIp5iAxeWuUAG++jhIAbIiTm
3Xx8l1tGQZj8BOUPUHKGLLEGCWTxCkyv6INcaQXgMm1xV5mjbwsxhOwLj9B/GYreZF0oU+gLjvrU
L3ESMpCXoxmKJq9Cocy8urKRZkug1vrCt1ugphiLteBIiZQYvBA6RAB/QiWyo1T2+9pHebiJ13lk
ij/lyUeSKrR0NKq5D7B4L/Nq/FEjaNSu09geGXO64GOh1YhSABo+KsBZUIclUdEnsfenzHsvCsvI
zCA2U5bc+8JkXtigfJyao+JWjbABEiqqkBlwKbmFXsY8i5zFMkRdGHzTT5lfwBBq7SB0EOIuOkcV
SJQyzjXLELXZfVGtuEGGoWFazTw6JJbvw2SrM+NMLSwOaWAKgAJAMGj1RY2n5Gp1rAQj84IqNoF1
LpptV++ZedglM8AHC8DtQV3EoMPBMhDKPIZ2nlcJ+2K4kzQb+5wp+bHkCwEOFImKCdGVpeGiWhsq
oa6jsgUPIca2+sFBjRvtkXhTB0MCQnCcmaerChKbt8/YwhG7sEttv6md/YD3+cRrQpTBkb9SQSFo
Nixsz8I9e2GG7JmzEAyShGkcBgKKXluXhVNZ/m0oKIKZjMYTdPmjMMYGGOsp8cAIFD0WVugXGEB5
O3z6f3+epu8XjdoLforyTbqZnuRV9p1tDSt9gNrysXa2BWdNjrFpLRYodQl+dWFXvJyyzGjSOs1g
tzHBdLBHkygPyWbqsIjQCzcHdhwQvUCuIA1Ba7NwOd8KQQLsuL9vcpsj7aCTxgYdVT+wTC0u1V+m
6JJbIIYczgCwvGBKJe2KG6zbu3kpqQfoAoQMcWtAC5t2Cmib2/i5j/KtJlmGd1/uki3naJ/FqjH/
SBUItvxadiP7ttWF2/3CKOXw9BytB3oNRmuIPt+3jDEtOCDS2xaYWySCVBQSL/eBr4WCEMZA3Gog
QEWj+VnhlMqZe3sM11bQnEGUCLQIcSdm8NKKLEZqp+eIUHrBgJI3upZKsc2qMFwvP5LFBP+sQGkS
fQeo+1yvxRL9/GoQ5aIvPdv7E2Mhrp0Zfh/NMqDPA8D9FShhlociQ1syIGF7Mwo2cJbCfWO3VjV8
356t6yvu0hDlzvqYQ98gBczFevzuZUv10Dy76cwUD4Z/Z4ha/Dibxm5uMaIYfPhwArc1smeWq1la
eyBJQVLRIGkKiPLl2usFeo4bGYCXjcNB0k+wWO+4xek6M0D2xZn375FOSEaCVi03go0kOwQEeUYS
+he8e+mmsSRnNqhYjeO1dCwk2Ci2qvkkQywSRLHtyXDKNXobpJZvdmbj1NZXDk9gWbqFAmfloHsz
x/iS36Ny60uozZGURR03Bb6k9sTJbHbVLvkI/0g/zQi2Yu2Ubm8p6Il0zz3o4DSyKioLFdXLiaC2
TJfoYSagsStyKho0k6FtbGZbiD9lpUVk3jiQGAs38xBcxM+lU5sRthS4xsfIFVb5x/wsfmafgiMg
28Pyk4vHU8M2M0iPpivuQJclUtxxQEZDw9FWELR7wlrdaNH69plZuDlJnxwIROIqASaKRhSSx5bf
hBoA63+6d7zvilVZgcIp3M/PTFzm0tk5s0XT6os2lqNE1H+5v3lFwPGKsOEVRml2oeaHIWE8oEmD
eYNmSpcnqACqfO6FJEMClp/M1AsfRagG9J8Buh4Pds+iv17faMQcKDe4RDGJ9MNH1Cu5CAj0N0vX
ePpMBH5ze5GWLCDkQNcKlHLQXpnyOWWeAustCZk3JdtCNmt+E/2DG+3cAuV02i5vUSsSMy9s9kXi
9LWV+Zucpbe14NrwAMYekyB4DWYM2R9nri1IlVGROLxCgP3tamvq9zrqwpWXs7pOLGw0kL2A9oYN
8hqh/JsoThkX+xxeVcIK5IW42Pa6/Q/YitKFFWo4WqkkQjPDSiZsldxESkhEm0HW9lqYNPTaA8QT
y0/IhJSHDEa5Do0SSZgi3fKjyUkfBN6lnTrG7bkwZ8DwAWMH+gKM8dSpCeQ50uWyTrzX1lgN1aFU
XydWunwhpgGGFC4A+C5C8aTcbc6XSiuqCP6mVblmhH5L8wS2JU6HCtmWq1YAitA3c+vjCdA2W7za
IXdr7Gp993P7KC7NkoLkBjBTyIIi13K5haWxzvyqTyCTcA+e1SSbYr1lFVWWRqLIYFkBVIysES2t
xyVlLU4+bAivmv5Z3WvdUxV4IKjfHsqCGQPSBYSsAkU0oP4vh5KnRt+MnY+EcW6jRYQEKS87M/52
lIlWg4SphKWBWIJKPcy4VJxnscauElcR2j8HUMUWrPT79kiuH2UwQmQI0WOFZJ+obZX56cjHQQgW
EbAmM0k+cR8x5xB1skeZlQRgGKPZw1mtFzoAxKnnQ3xhNmekGwbTTy3ku2qg4wPGKl37fohygPuO
Nw2aoAC0eLlKcpCp6H9Z5Z7NNetPIdncnrrFn0fODpUDJNChy3H5870xAM2JpuGEcQ1hLLBv/gGp
BCMgZAy4FsQZ9GtJTQHgbQIh96bCMWRios8/bo/i2q+gax5eZAZ4/ESZn/L3ncCVc9CpuSeYb6xs
zPWJv/xt8udnl1akZrMcllru4bxz8h7ZxibbQ1nk9ggW1kEEGBNyqWj6R+AAl1ZmrknUjo9zb2xX
/QMnbO9u//7CKIBuQcIH4n1wX3RZrxG7uVAJJcYVf+TXN8avL309SBiQLQYJCr3yqDsqU6FfVLUJ
5qhXzOY75js0MGXs1MURIO+COAuktysmutF2UgaKXe6Vgd0Oq0g+zPWT/uf2NC0P5D9GCOudOg4x
mLwT+II5qeK1hhsND23MMHFrHMQEdYPwagzGSoZxIAhCajmX9yU4AKwTwRoI5TaUmJO0YSBWxDt4
KUPYzrNze66u7w9kWchaQCDtt73I5ZZNgxh9MA3M1ch7ApSkwAaC1NO77D/etrM0YaR3FipRkBjE
NXJpRxqKWSurOvdmfV3Gx3TXzW6SMIwszBfA5givsbGg2/CrNHN2ymtVnSttQF406ltT3PiggcQM
psGiCYQN6DCMjBuEG6lxTF2H9iG4bxtT820Zsal1e6IWDCDgxQMEKSOgo2gOKh+Mpd4FBpJf4cqI
j2qzyf3n2yYW1gImkPFCRRC0I7qalXRinXdDhJuWX6kZSOYf7RPPkkhe8OYXRqiYIW2KMB+KmKRY
+hP38+9GQK0Cn7dGmHO4vmd0DBX387qHCoTEqOosrgTyg6j7IcJCIeRyqdUANfpJxErYOX8Q+lPB
avm0OEWEb4pyDkjNtORrKBZcn6rIcyb8OrHUbnV7kpZ/njw2EE6BBkqtQBd2o5EIAaJcuI599/Dv
fp3yTR1aQ8/piE1UAbrDyGcszTyY8US8T0DMRGsrCWE7hJnSIHYGWi46ZI8Ji+q9NDeoTqPECXF7
sO+pDZQnk+yXNZIY/GAhJ8WC2i54VTy/UJxGeQH6kBo19byCWDaSg8ILjafaN+dsE6M1xrCWWHnG
hZki/fVI10Mwu69aZ48x3puilKA/72zhPtUy0xgY2J4Fb6EAN0AaACD4R7L08hiUQRarWV4XAKNs
J3GbvTcQ02Sc54VhoGcCgJoI/kHrufJIih/nhRbXnoQIVpuf+v6p5pzbG5ZlgzrOYHaLjRQnNbq8
SdaqAntCSBge43pXoaKENna/ZSVIR1ARVBNrajtJfQGRK2EyW9Zis36ePGrOrje5UqMg7PDzg9NY
HSMyW0i4IS4zkFGGxg160tJFsXIcslHFPe3VvaXjaY/2Ok99Bblr6NFG+V74u12fwXb9zb2Dyk+U
22l1VqHXcz/wtd5LAHVI3aF0B8Wagz2nMm5UMi0X2Wl0SIAYIm47tAklj3Fq2sIGiHuoR3hp6irV
+n1KVv66kaxBdiJWue9qk6EUA10b3N0IQ6AcTR0WPleLeGxmyTMURx2sxl8NLN9ytQtQFYOcLo47
1gvbjdoFUxSFnVTloufOoLXdPiNXfov8Nmn3QFTCVOyFy6nq5iDz86EVEXw4JWfH6Kt7CtPd020r
ZBLOFwQLoSpEKFUHApuoAl9aKWPehyRVru6CZ610XHQ0cvp9/3bbCD0UGEE2V4D3w90NIB1xa2eH
hdOSrhMLTd8laNYU2Huuvl+3LOWTq5GAs473EhL7SO4TMYRLI5kkj7MSKxyacTXVU49O72tesLh4
5bP0Za9S/CDwK7hI4Ip/W0TS+fCyATRHR2RI5NRbtzpUZv451fY2O7Lke65KyjBFJOLxAkcQjec+
tcNk4FmyaIBwQOibgrwRAjDGN7xsZidjK6Az0Efz5fu269/l30Jyur1s9GH9j22kAOBESWdsyraa
+2EjyCB1d5nN+VZTePNdIZhGvBoHs2IVrshL8GInQlYCTohor2i/Qu+X66f7USDGGkjwoG+Df1Pt
U7OyQhX0GFbAceVesT0keDyMDxlByHJQ+zFGkrke6iCC8x49f6ta96oMzS0OlSiW3NtvKYEeFp51
OhYR6gIIby6HpcZTExV5g+axq+peeuWdODTNWnPvqs8UyecTC+B9vWgkBvnLHnFZZ2ctUaYm5hrY
Q2eXyHEzBX2f6zvjW2a0x7jCDJFJxLUKGSBo+2GPUoYqdMYstQwQYO0oHNVn/Uu1wX3j17UV4K/b
O/EKRE2MITlMrkL855q2Pih8kDczATXrd/FJ3QaoK95n9/2j4FWQRC2glz6tO9aeJHEIvXjIwECC
CHKTqBZQ2QstJo0NCBEHrFB1AmtkOKUghjYbyWHxKBbn89wWFROVczwKKQdbg2WQRt6N+YLXP2gG
rcXKwNHXFpnNc1PUnmxqXmxbwiVsHAVdt26vFX3t4sdlXIdIT6LhBFIM1DgmpS0RbfOoEqaW5Ig5
U8J8wVHgUidCc6QDPJblcocXTdqhGwSAu3pi5l+Vbqvf+luJ0oQdFs7f1iXGcIjIIeEJIN0Ofvul
tTTr6mkeBAyH6KF4Rmfyq/yo5x+i3X31iTmxoPXX99ilQcrrlnxcy31CDD6KYEhzTwAlO9Lm9iIt
XGHoDkH6x5PHBOkFdTmsONaLSu1RDddVM3P0/D5x0cFQe56/g8SCwArDHFkT6iBdmKOcxVwEQqhw
MtFX281auh7fA4DWBqdFy5PE6pNdFLtNaXfVNnFvm76KPbB+5wOlwqgSSmnZaACQoO7L0INg8xeg
MvrnvzNCXSgg1cxRoGE2x2b1Hn8kb0C2+ve3bSyEAggDcWvhmkQyCinCyyULQSOb8d8MlFEJbTBn
+zPbjuY3mCSBlTsKOhGyGmFe4dWx+S9MUrtkToIpkYcow+XVu/x2cHgH3WNa8wSpys0INSLFvj1I
MlGX+wTvHRWwaw3aLlCtoAzKnZG2XFdAL2uyhNbRusNcHtSOASG/9rV4gCC5jlc6HrgkvUdNpV4I
ORpJ9F7/RxbvZGsjaGawye+L3oSuN9SWGMft6kz/2sM2xJsUdRW6GKFnhZpUutBjf1jFN+SEzcIu
O3vmzNvTd31PUoaojSh1ciz6BgwVqV09Z5a8ib4NB2Q1J7Kefng7cRnvh6vjRRmkou4giMKq52Fw
P/85hbawZV39VzuCGEDHClTTEFFcIaB5VQ6aoRJ7b/5TRNASL0TbYUza1XVImaAuFL7A66RSpN4L
o/u4saP6JMtmu/b83ixTs38OXka0HVa+OPdfGqa8YqlUwZwGMKwcRQO9X0C5CyvrZXAlfq1s3+oP
0HEZJq8uT2qs1HoVCH2zjExnEqIjX2YboSW/luhwbLf3Rr7yRcaOJCfp4kDDnoR8KkqJqG3g0F2e
tCYE8C8OosET0QNwo+5YqK5rF0UZoK7LUBK4ppLDwfPHTVluitGpwoP0MTwCC3Pgd0/REer9d7dn
cXFQyMwArYLHuUwXHsooF7M0x6D80RJNhDg1K95d2pLgfgA+RkoDV7W5ME99sUfS3puEd55kMFzB
qs3Q/EmBHZTfMSSGRTJNV+v0fwZJFe1yncI+GdtaIwatEi2CI0v7bDVzBrl9RlGe4eWX3OF/Rwdj
1E3Gq10y6HEx4CabfgzTHH8+GB5+wQIAZAgSNSCj8GygjnRaxEMUScWIx0n/2IC9IDhlZTXo25Mx
XPt1JGUAR2YgDkVsCLoQ3ReIC3HzK1E/ei06skJdxC9WPLceVXMGY2JTsHqUM+1RTqMex8GYpHb0
xPogoC2dpRlWf+CzfdiYHDoDs95ACx7+YnzkMJw9KAdfUIdB6UYwknu3seJj8aQdKtsH01sgLXvN
rwxQ7b8rj0WKoEQRG5qWPNJrdDZnruok7fIBs2pX+9L82LI2/PXD/NLCb5LgbFxTAOXMUsa6AX7q
SsDjtp+esp1eW/R6963i5bbLuJI9+s+AfokcQCVAc+FyGttabjN5wDQOVngaVv0GRxr9qpVVg6Sb
bEPaZ9esaqfwDvOIfcTtlE1mF+7X7c9YOBeY1v/7CgBILr9iSvk6CXp8RbopHwfHf+u8EqyE20YW
3OOFEerw+cg0VgqQ8N7jyWKB6hZ2I34b6H1SVIa2CBXgoIraT62BfdHxq2a0IdvaGGYLRWWWNhTL
EPnzs+1Rq7Fel8OE7eEOnLnZdmsWdm/p6roYC1msMxPcKPZDEo5kj4tWjO0guOAM2OFHn0IyEV2/
Y4aTv058kT0P9DNQQ3CO+KdLi9IUivXcCaOnPHDrRx9hPJj8p8o2NhFjvy8P7swUFcmLWZSG1QhT
YBYK7qNvg7e9Ojhwi6v04LFUyJe84sXIqD2XV1EeI/YePU4AjdcSZlv1uB8us8u73GJ1ur8+RSi9
AaSBJAqe0PBPl9NYNOUoBYUwea+p2zoWtEUYUdOiAYCKEPiCroIXw6UBf+KBuA6kyZNewS0cYwt5
81N3jFndWq40xsD0hujtX4aoDSHyrcxPEwzh8hKt9jOA2tp6epbQ/SvaatCwizaN+107mmpWCHNs
4zR8Pqh/+7ImH6ErQBcDjgc11MvRGpCXH5Ua0ymqeMrWlrzjbJ+x9a9kCn9HCggzKaXgB2XqGuOE
NCpbXpu8EYJtutO6LdHxMIetbk0Hc7YUByBg6D/UTg6OQgLRHdXc5ua2Bh9Fw+f8gyUmJT6kFoHh
BNue2kOTkMlS2VTIP0PR99EHt3fno8mwcbrti68IhKh+AYAMGA5gcKA90A0ztEGctSRPZsgzcuYx
37Qu7xTODG/DOd+dK4XW5AlMVt/C7Xphli6RBInKDXmbzV77R38aVCsu1pzmrlurJsqPoxlx6BbC
ODXXGRIyVjznSakfMYtBXQ5zOovl1KYzpBELpw3tIlyXiJsd/yG8N7a+9dA95Hfhd8Lydddv1F/e
LACzoIEiaUE58lKTskIrixmli95VnX19TEAywl8b2fTNL3RCYaoDXnuIS5PU9tE7CUopQzl7vCXs
ZFvbol+UyUrlXinv/G4eTOT/DozuWVBrQQIZQljpnPwoWo+zGVrz+nj/2ZtvgS1Y+Uqy0lUBDo9k
MSKVK/0PYhsVYlIlRl8vngY657Xig4MK26OLN+rzvB7Nct2uU1tzj7kpbQV0Q1PdfKtApP+F5eEX
HOOldeo+GYKu6bkY1tUtUv9WBSnK0I329VpDJmW08AGWb9W2vI/33EbeQanaZAXeZAkvn2T4BBSn
cG2hCwL0QS7dYgZ1iiJoKhwhF9S44+jqTuAqduOUGzC7BBs1bTzREP6IqNibOTKODsN3LG0yYFxR
TBIAsMND/vILEkWamj7sZ694Ro+S5L5+zE/ih9bb+WF4EXetJVk93GW+G45M3in57evR/2WbeuZo
SqrnMt/NUEyvzGklrmpI9Iwb/6f3mjtc77JdQhg0sD7eSutZgYvurK/JjJ2n1eHpSYcmtGHdp+ZH
YL2tHtHCC53JQT5rLOfDC6BV4x3qg+gqVrt6eBp26j3Luy95hPOZo26bbk41scgwcxl4Zu0u81IW
I4es/uX8AHQAKg5aYZEHLu3rUnRa9eVQ0b1Wtk4QFPHyLUuzYeHuQPGXdNPFDkCc89tH8SxAjcRG
TrUh9j39qXrmnRByaY2VuqPFu+IGogqmE4IRPjDc6cLJh1mAEoA2A6gCye7LbaeEfJ83Yu17bhk6
80tWmZv+U36EK08ba1Wa00Z+mVqT921op3Enlu7GgteDfXADwH9Ac1DowV/a57JAGrqs9b2dkaIj
tPjMHZL3/Av8/o3xbuwHu3isTu0qXjdrqNSc+AOLEvsr/EMtLkCO0E4kBU/MO3WhCG0pGIWi+Xgs
os/qMfqAaJ5rHMXV4ChudN+YqZusVLDyZzMyH+9VOzBPhxfVfDkIVnYaNhB8skW3h7RybM6OiNPB
8AzXTzxkV0g7HpACIXdMPyQivkz9duQMT15xrvLarIqn0gFG6QUYu0PxkK+EU8gKVhdi/EujVJwI
KRYfFPTA95r7djevsDcc0g8ht1ioi6UdaICQhNXXMDiQty53gF+0QwvmO+dlk+nvw1O/kXYQXdiX
vClv+I2/Dg9QKXqSd8HRP3AeCwtBe36kxPC0gH4AMY83AOV3xykoa0i0Bfv68ajHdrRXNwl2Ogb7
yVjHZUso35MiN2ntcTnQEgyGvAw5DAGJbg+qp25qx3a9Q/gL9VPcsOAMmyDsHo1Ts2bYpj3Y7yjB
KUWKEzsJjuzSdiqMNVpAYJSQ9ENwevS33T55AvdH3oCb58WH9NBtyn3Em8ycFn2xEdOA1xmkGweh
51FXKzCtOWSuymCvmEK9j/+UL/5beUQvGwv4mu0suZB+4jzpaXK5DQsR8qsbdH64aeP04R6qbtJL
GK+czskctJk9Zh+og1rJPvKUEC1APqZd7/APB+7UcyYTtEbfTbAPlgEAPRISl3gWUWsu5QOUZzs5
2Dc//Xa2GLjLKyo8+XkJWXHCTUMXD7r+H4J3gLANvWHijb4qXX0729m22SvrPeeoX2DDokPg1rDn
fXkXo2GDj9BxvcYbCA+ydG8gFXF7m11Fcvge0rkP3EhgGwFLoIZbZ6FWBcUY7UM0jLOgt/XSAisC
MEdoRjLgwMhjlo58HB1Ecj/TjrfRVrvY+Y3F2O+/m+pi3fGcRz4a9UaI1WLaqU0nKGJVJmk17jOz
QDTSWBC7geCNCEy+as2v+Nfvn6e3yU7wkbP5UqMmEwL8MToQzMcDVTW/Oas3X2YUwZCiXHemYQ/w
75bNwwnuArtEVAotIpPpd397X9FfjgiUB+cMje+B+bk8qV3LDakRhtN+st73u95eW6+1Pf/pnGCN
2Fy00GX9JTLfIeZuvsqOeXRze6VuFLD/j49H9Gk0zc374+ZPb4b2S49a5MPdnWTaW6+33n4yczu4
sqmap8xqcYGl1ppkVA7CCv9Y2z+99fHTOYmpQEVhsH7UIxiiroT/+0VwYtvBqt0H3Rwt3Uw2qXlA
KKgc8RxZedLqZbDfcvPJS02ns27vql/w6I0pod+3XF8MnawF0363f9/zFtSUnwtzs/9636zu9/b+
uKkd/O052+3HyvuuV69rxhX8KyZz6wuoKCmLxjgbBHyB+t7atadam/ej++26J8dGwbc0H5zeXKnm
ynTWzsGznteeY5onc2uuPmydmc64cubY3GdbhKbKqJMsB9qMr0kg2veqQcbp9oT/Qp5vDZeKqPPe
99GWCAbc5xxba/96LFAw3SXm3sA+e0QRybIw7lfXvW9xpL2Vc9quvIcXqG3snu6wD75YMf4vU5T6
JOAHgHYibZ2I8N3lsdA4LR4Ubk73r5zZ23a7CXZQMDqkx9HOdVNZQ57dqmxhVa/1DT6pXemB6eOQ
2DXSAZX7E+/bp3xkJEGurjYgen6B+zx6v0Ioj4odKs1AQd6Im72aAFT/aIBQC5U13VRZ6pVXWAPA
UUEUUNBxHpRnBMvU8Cs118rRKNs9nqQTvEDgJJZu+3a2zza4VK3AZfnyJZMoI8OLwqqgoVHf5Ywr
5RyKGld0++wDGbOyRXZFcRCUTV/KfnB9k18bsRkKbmgwZpXe3sjTA3+A+Ai8PJAvfkPTs5eQgI59
LdeL8bHHndY6dWd26rpO123H2OcsQ9TyKWGSjgB9g5UnW013lEBtm5xa/B/SvqvXdVvr9hcJUC+v
Ku6Wy/Jq+0VYVb13/fo76Hz3xKYNE0mwc5ITBPAUycnJWceYqRUjvXDj46I2isQvIh3M9aC7kWaK
TMdAqLKum/bVlwGshffpW3jiVwbYLzBLtxSXnW/yvWl8AOLu1J4A2Td7fKNvkGrOH4C2WLKfCuka
vD5MmZuCUdaHad+v/KOMNBaeY85VEM1M8+LFDfcpvC9jWS+ibaowzvN8YJd3F0k6VBYx7oDBJjSM
0x05RWsMKR9zwj7Ho1Wu+nneO9EOjF9ROUuYbTnElb2RhkK+itkd9ELQqRxpFAKpmDxhL1R2r84i
W/uDCCKZ8ZvueWBJo316QjGK7kgMPACDBtS1lKUEUXYVTJnhHwqANvh4czHr3topGhcLW2Y6B3Qk
iKlFJOjQ2YSCyHni5voUFSP0eD1uo0P+Erznpanvy5/yeXDaZbLSF82zR5DeGZpzs51Ii6H8h8Z0
sNjDqaM8KX7EgZaSOm1bq3V6gMgimbwUACa0Sxm35GYvIYl0bhPydLQda9RepkqeamHn81vJHOxh
ybmhpc/4BauLhXbJMaByJYbyUUdDA2Azx2FBq8GOFzFQGBne50097i8RBumqA7kYkhvX52SEWspz
cshvmyXuOBIGulnbX/7eWgGEevP9+ITur+d/wmjvKDCkMMonbFu8CGzDEjcs5oIbM3nesL8FUG9P
4kWDNPLnc+kdILJuRJsFtHFTsad2jH5sSt6Y6r4P+K321ORmWlqEEOQ4bLB9r94ONPFYWW+H+2Ad
uP2XcfDQ4AQix5kGdN/H20m/6fSXUI9Co/himfYRv60B6E3EGqvQZuZ0yJ5dGSlqTyl73CeKXqdE
1xu7R85Vmem2/GWKGGxiref+rfr79Khblfte2nYR1jNa/joCQLl2EBccMriPt+3WyFMroq4Vl9Ry
VmU4Qcw925MdII0vLrOPbs5Sx/Pg5aO9oywS+rX7QukgyTsYZ1T9eCGY/iF+LtaGKy4lq5yJrx6P
kI019sS6CVRs5hd1EIYiJIsgJSzWEuZYmPvI0j/KdkzA5ynTAec1zYxZOiykT28fWxnw3EhXWmWp
rrGXa8tobZ+5vpuehbPyk/Ad6W7isVBpojIDxpkSJEQtQZi8SmxxWdraXAeQJvMYif94c4wXsiiz
IoreWGd6zKOdqXVGJ15oC8/OFsFCcnKbBTB9+3LC6F8IIx9z4VNmQDWY6ggLWx4XB4bmsxZCWYxK
jutS8vHbHZ6T0Emh9709OOhW9G1mq8e95xj+hoZ0KTLmwGO4XoghdSnHZSW/BakQ6nOAJFrH+2Lr
Wcz+FZYkykTJXAenUYIk8krWpmejT3GVobLLulX3TcfFmigTJUSpxJdkTb3TLWsT7VnbFhAT1Tz/
Nx7GhSDKRhUeLyb+WBAbNdiyRZ5LbdX8962jLVTWjrmuYEGd3S2HZWSjfe/XAiX1kaF6rDOiDJIx
dIYAyGpowyw3SyS6DBdJN0tesDr47r4iFztHWaU2UZPMi7GiFq9igsATPqDVHHjGgu4av7/F0DNg
XsG14L3EegabPL7iEqGQxbI8d6y4gDhIVzF+ralIn15foULvwLVunBU7sCIIGTfp6z8/mCsZ1MFM
kaz4rX5W6dqMbGQkTMKRy3ot7uzXlRjqWAojVsDcUZFjqTHByePx6xdMS0BuOmWpL6XQHVI+n4zh
FNb8tiRt81aD2oWAykW2CK1RRB6A9Ekz9o+YsUciqcehjStg6rRYmLRTD8Sucla2SBKztXl79cuy
C/fePaBhG4huUOJFsp7aR8Fr/CjvNPLuobMdA24DbpH2EdoJ0x+7zQVgwPFCFl2K6Y0o1ormLCt1
u87yj5iMtWvEjmiF2ohP3k6w8m/QHqz4tXdkGtu7h/n3UulMUprWlSH5Z/HErCd2vf3rNpezbltZ
AeI8xlne8XVJeU0hg9Vkhpu6C6j4CUnU6djc0JThNqECgASihOazxGLFkDdtSfBgSLSKBnGE5gDR
pN5HISjDOFQjAW+JaCU2uP0+xcLs3wl/VGHpKCCi3/iT5xmLvCk00XKp13IaFC6Tesgl7SOGgfa9
EJnfadO7eNQ24guhEZ33LSjQvF3zQdrcakYx6DbHQ5ZO+rdJLz5cA0qJO0EEl8oI8oJ2peyKwA5O
4TE8EhOnOTVwgMfcDFEWOGYuKXewrMRdvb4QT9turk78oIljYRtgxKaxt9VGXjWbcDGbCe58sIIP
wRJ+J5w7c5r3nkqjtoYCPkpOEv55bdAFpc9Ffqxx5gewSy3qbYAH11uQOyyaIqo1LJW+qbudT/tC
IrXVvNqNvhQ24IkILBXGt7e0p35O/IlsUYMmAFEdsiWCKa0HEEySKNJbANpRNb0v7wuJr3LGDk5u
Wimoj6Ih9yMuDBpuwjYYC2WnH5D9OrSraSaijySwEx64CfXXaHfzAuWtDtF0yYTHv8kZ059Ame3e
C6M2l/EJg53YAdyEfOvtxeVkAepky+FCcCfWa34zX0jLpFx7xEq1yo0t1N4BQE+8kM5Rbm2PtoIx
qCfWsMQ9b5WQNv1/baMtjFZJSi/plbD9I60DOMVkLKmwUExdMOzmnbjiShBlUpoJ7IoJj4VJuE65
W1scinYgME9MTAoxvaJ7SasrcZQXXrWp4U1kXT1K5QPOLkItucPy0r0He4EWxOV/XCDljiPI0cDV
Rk4Ol4XEgGhgt7RjthhtkD+zXFimolB+n6ENnsx5UE7AXtipa8z+Or0e4zXcioUoc1PHpdWSMkpD
I41cq8FEtHiIumWkm8ZsshubM30HEH0LD0aAOyjwbwtLg/L4doJEE3OPiSWiHalLbaUsle6LoV+p
ONV21ZyTMh4KZd2OGCvZ5raCVe+JHTBsjplJu6nZUVtA+40qphKMlNxM/eCtShem0JFM1fVfG0wB
Fdj1HXJsO1RdFoaFOd1ulbyoqHVbjVN2prZq7QRtKb5V/MsE3KW2050TadnrhtJBGXLnpQaslGfv
58qBcCAylPye90OGCgWgI4Gzi25wK0AfEWEET9iqmNrVzhajW3VoKogWzCwqSxal4RXX9moddsQJ
6WzhaZiR2afOJvY/W/j7xtQwD0KexQgXWmOmj4hK3+ra30ulVF6b8jYMfYhvVwZaLpC1xaMX/VOA
/L+06m8plEZHquSFWYYN7S24zVa2Cw/ELALlYPevwpCLw6OfVNh6YciASIFsC0lqdifP7sjrieMT
TfnfRVrghgKWLjDngGdMvZ+JlCC7Mwp/3dYIYwQThkN8B4e37HAf9BkLrfuu1waXEXB5wNaCTOrM
0l4DnGvPCeggGn8HW3yRmuWJFNLLDTc6YWEuim0+C7Y5ojxurrB81nsai7cUPTqoECLjSCUc29Ez
jLQIxK2Bm6FDQwnAQojHBl46I/lz9+G+lEVtbtnqfNKogM0c5wiXt4Y1oHsBnbzsIITcM/oiXEqi
XBIxTIdajrAqwPXM6o/upKE/wQOvZfNbfWRuOQMXCVY4MrInd92vS7lU8AM7E5VthxVWtnfI3Q4+
qbIGI/GvBqgA6Yc3G7QK/Av7BsAxMo2rAiuUNvKe5wlxpbQi3jl0ZuzylY/OEGk+DSa/ZgWv9wzM
pSzqBAU1b8JyaqAtC1KJDH/qZTdn1QfvvZiXQqjD6xSMR8UlFkTuPDGdcOvnChy8xxvHEkOdlVLV
vefn532LkfjuVr0tmp6jOo/F3E1tXC6H8iKrsRC1NOtEVFW7XX2Q1r6TI03UzeXXkIGYyVoS5UE2
Yi9qU9ITUfD/wW0IerkB2s46IeaaKMcxxBunK+jcwJtK/H3fIWZ5APGPsC3/TSbvcv+oNzVOuTIX
fCyqsge7d0MnQG4/WMB5+48KQVniPJtqjDVhUQBG25CEELH7WBTLDJJTuDFOFxeWej9zwFIA5wML
alfkTYsX8sfokiC1QZG6Rdg05XPjm6GFdxLVaH/5n5WggU6lzhOaOoBQUu/kkZhJrWk12hUGex5L
uud3o+8U5GDAJAAQnE6dl5ZObZDIo4gaXe/GC3QSbCT7q0EJHh2KnvnxjIvmlE9Pvn04sLb2jn26
kk0dYc2BC5NXJnG7fiv2ohOvgeeABlO0XqJ3CrhBkZPOkjlrb4mloA70Sip1oI1WSoU4YMWY37HE
GHGGh3OsN+l+cFU4mdLp8Rbfy7FdCqQzPXWjd6KC+b+tZm4F218Xs91y7xRuvX9efDP29I5NuZJF
mfxo0sGpGmFxrSMjkxUiRRqZmA9nXL57ftCVHMrqG8MQNnKFNb2VZvHOWxxq8tNy+UP68t/fxVlu
n6FHPLT/MnbzjgsE1gEgg2EMBm1+NB5siI4YAbNf5D4OiNDQyLgt1o1L6tfMtgP5jqpcyqIstFLH
UiYURJZ1zo9iGCBCF1EDtrlujmqlbXDsCIhYY1o/ASyB8VuMxQJ+nXrp2rSNUyGSxa087xD+ou6G
jNTyGCPOE2dI0Nk83j3Gpt67iZcyyUZc1HuVWM5kmAFxK+y8Q3ps0cfKO5J96szz1PFLAnDtxpWc
fsEQfE9fLwVT5scDhShGcQURfcreKl5/xo7v8Fti7zoTFHB2bweLwQ16tA4wNYm1aMr8dGLLgxBN
Es/DDrGLQRpQinAucLbAKDoQSkF1JoEYD9eHZRJYoikbJAuFmDUasXyf20/JJoNS8/keieZh/oSR
fZaRv3dnLnb5fJsvjhcQX7lcZNjl0VLnAGcrzd2fxF5i1BnGVoWlr0h8tu7N7/+6yedCwIXooJG0
TgDbGMZZRhTdOHNa7k7zPYmqP3JbQTLwwApDGTp1TvxeiJQrURtQCyMWAgjYZoSBwBbZW5ZHejOC
iMhaBIokaVQl8Kk6ZWu1igvLPFOI/iS5GWHCejfbheYPMAkqRxXIgOcv47oQs3pjGy5EUmZXagQp
Cn3sJgpvqJXnqxJpg2ZVHdVFYTErJPfM3+UCKUs0CGPTBiUWGATIcM62J/98NcQ3/ktZcTZrtO3u
Q3kpjzK3Rgfkx9z7P12RLeBuO7mF3ST6mQC89bcF4u7jHb17EdFoawhgKUMTNWV/OATUZcOp4jZ7
80Fj3tnFKzocS8lRWTiTd7XyQhJlbeI27w2phCRJMFOMzCiIcEMY86/2O2QBMd19Qi5kUeaFV6uq
EjNd3IYYO94c+wLDTP9p32gHta79SVZDrKZorUE0x9iUv3WD8MAXLBPC2Dh6nlMJ/UTRAo1EL2Fq
1luQcBWjKfnWuBBZh3R+XG8uGGAvMLiM6XYgdl8/hGrdZ0aqR9K2LlGNVEsz9a0yNPmZjj9IFO76
V5YK3ku0g5fB4HkNU2kAv6GumcL3SSHEgbTtRydd9LDHMp7d+qsERqKIGM14Z4m8u6WyAcYSAluI
QbvrVdZRWcltFEtbo7T1xORlO1PM8Hs8Rc8Di43gXvQJZH3MRWCKDJiuNLpUHtY64LIKadv++sd0
0S04V3KHl/gUz2SN4R3eXdj/ZKH9+3phfddOSm9k2EpMT+amcFIl0z/537n9T2FVz8b/QhJl/Dkf
0PtaD0m6bikAH/safovSTMTZ43t2L0d1sXto0L9eUSxXqhgTOZzJb8M/8D9V3LEUFcl4Py6q5/pT
W/YAlH9+LJe1kZRDGABcqPASiM0r06vQnj/TUAXfR8dqxe3/myjqyvGhgcHDCPrBPcXHGPkwLzPz
E7CLc+e/CSJW88Iv8DiAgfpNfl6T/iK8epwZhiZ3EHxLYKXe7pS8CWUkafIlGJMASroWJqEBqAF6
J+aEnXE+WqljolJnRzN/7juCzTm1rdsoTprVPIVLj3nPuToD0OXsWfjWGRhGd4wakBphYEACjQlX
IO5cf4usdb6a1Fri8nPlq51PwCeInCFbSNvJMRSrBQlW4Yysu3jHP4ItI3NJhG8SFpXab62Oi14P
1MINP6ZZtv/krH4vYzzS0bFicQ2/OnnWbNYp38loXIulHtpm8BsZ0MqFyy14S8LMUPwsLsP5sDac
OLGaCB7ThNxXgOlxMpIKQGm0t+hO/irXDGt0p8Xk+lMoOzuNhT/yBXYgWk7gYgA3G95+9Dx0Fv9m
bMtNtPhdZBa318Eq/VjX72TvMUsBNDXMvqCSdtPdMkl8ik63sHQB1o4aJmD8MG7q70RGeemenl/K
oZMbviqB5yyCnG6WnJrThHyAYEY7zintDuA/nAOF3wbo1/eAzfExmv5T4OiLdJbN20//yViyRrfO
3v31Cw60Lqg7hpl1jFfTYFoGGKGFqmzAabsEUwPgqOMF78iOsh5MwKuoi8lJjoX13KNP+zlhwjPc
sdfX4imHUlb6tGoriBdX2Yl7C9Frz6FMas/RZrpBY3hk5u+MnM+dVgTIFMlEu0b6mCTKgiq+UupN
PJSusRBX0ddYmt67aldODfQsb61++nb6yVAvsoybXb4QSd1ttM3IYV6PpRsslS/pDct9ATbDZ7YO
l2NoGqvoSIpv6PJgRc63mVECxkbA9QESCIAEeq1ZHegxHBgXGGmYT5/tE0TNK9b87F3bhYtDFAhE
zCAMuDaZCbhyOWkEMzIq8HN0js84By1BAZhGNhLKwe1a+ib4or8Ra0LunrFGaeh/ks8X++KVqtJs
BEs9JCuY1a0QoyvHZC3vJuvDsNu1xtjPm3NUJIAn4aKAbATFKJ5SVyGU40jux8odX2TwAlvVvpSd
1mB4MbdSULJElzBaCBTUvDTKmygyXq2jtgBi+gzjSlJm+ojtUBMOGHJuojmYoks5lHIArkSp5QZy
9BGWn3f0aB6l824yddaI6h1JeNoxd0swjm5xgOrS9ye0F3ZuZs9IxjoyZcarfeOBAQ/wUgL1aLdq
aUSBAgnwZGclIDjCpT47sPyU20ZMWEge/JFEAcCnS3vnHbow+SLtRlzkTDSlt/gYndoX4H7uaysF
jk9i+vtwr6OsN4FbRDS/mRW3O1uJwADMOuDyRhxEJ3T7JlP5pq4mdwRvwAA0m+KJtPwMaLnLnHE9
muEeiZRoPj09tmFEGa5MGFZ+KZdSljAN24znysl9s/eMhNttzEP9NmUeZTHCnHSF3zZMef7ZrRtk
FBXrEAPf8fEibiBEADx/tQrqAo+VxoE6C5JG6zOdR+gg1JfyMltM8/qttj/qxQgUJNXFcwuEEdS5
nXzx+AtuXx/M1pzJ2TAeQFDxKFPJyVnZq2mkuEM311b9xgWcofn84T59248laWTXrk8MqAEKmYxW
EJwj93ZtlLVCUrW4l2S3OcWD6aAv+mhYm6Nvzv4Y5uxrHppIIy/xr5rL2ZbjbFavzo/5sfl4fmrX
ACr5DszV4smZb94Xi8Ni8Xb6PTwBGsNe2777tsaozvowss7nVruvv5nSMt/ji6IZNNldv+UAykIk
gKGAyc5NcZ4AFrE0UfdyBlNHN/veN8VmVW+gJpqtMPPdZ9YjevtA84gBZEEAaiKd2xgNPwNgRKK6
s+WSs5ZATPxRbdn80hzN+vHsn30ISAgApwGmwHxaaMvk7QUQceZ4/GZFl2cn7NGnUFpbq34wZho+
JTXHVWq+vRnm5+4T8zhmtXn7nJ2Wuv2TWoCkQCvw/qt/y4CmUJiws+genX0Q6Jl4dljnTrt+aZlE
H+eRAurrcK0IzYcswSTRWYS28IJWSHnVHWapiaqdZr5E8xc0CDtkagjpQWvnmz+aMz/u9+973T6a
4ywzN2iftq0emfTFLxvp5hyk3XwU0HAJLzJgjDRqyxqJr9oQMEJuvRpX6MFrMUXS4PsUIPy2AAqo
3taATlm9SYArgqqdfnIU5fDxYM4xEQPk1vFnCdTBeKkiAgstGbl/zfICtILJgL2Jl9EL+MzM186q
ZyZvomJ4YNqqWzcAeAaAqRAIbSChbL2+v36iK1UZppr7RtLXFdT/JURaPsFEGYJg1LkSdDeiKwZw
Szp6xN9EtIQDXWKRKs5jSyKTlBq9maCVBNA/AiQ4lNRmVn1b1FwkaW5rdbMBfxRYxxGAdriXCBrQ
+X/MloMNmlQc+A6nPZgx8Lc6hyAcJeben//4jrkJrVo0A3Rjrg6H1jIYNGYSsWc3XwkYO0Kzjlwk
nfsJpqRIxtTQ4AJoZrKMgeQizEgVBfgy/kKwSbGhM78Sc5MvC1TsSZ9dD59fsQIT38PYs9v3Egi9
EpAjgX2P6IreM6BqgVAlw9dU2JfcfEMOytagfqkpmTgwJDkMRFuqha86ehvf+fnSza8vAp9UYuOA
Rc1/EQ0bgXB8iO0MMD8YqmCVbG/DP7Afgj+MB6UjaPTwHl3rGNquCk/1cx13F2DCAEYNrGHBgRpo
MPe6+ZrhC8g4B7DzXASjNmug5gYLCJOmwLbhZWCyYN4UI7TX8lWuA19xHeluQRj7ltGSB/xMDTBE
H9hxHEzaycDmBSI2Lzcn1Hc/ffC5qJs96FpJw8Xzh2emy80zanGJBXhw3EVk4IAr9fz9+DzFe7eR
4HMi1OB1HTgZ11/aV32G10lVXFJ81VFMB8/QothLM6SnzD8yxuxV1M+QRDVPBDK4M0+1NWk23zgZ
a9z4jr9E4HpA8QkucOSoaMCXXoqMJuVzzU3eGt7+nHxT8hC6oqXz6L8kfx6v/LbRGndeJziaSEkD
15u2Q4SgLW0bT3O3b4ppTzCi4hzgXJr59mf7GdmfObT6DX/3TZhLi9wsGX/mamJ1z4xPISbv+opj
zRhDwngexq9uUINUpWiqMKsNF8Nex1NgCTDUX5qlIjvIWQRDE+lyxzf/TCb+Facwr472uCboahnq
H1asMyKoWxcL34PGREzciYQ4kVLfsAoUIao4wx0HRwF7QToPAnbD500QDwDlCyl0G6s8jXI8FZAy
eZYHTkF57ktW/PylAfyj3Y8aY1F3nGTI0zW0lUMsiXSuVV3RIj4RxtRzY5N74mGnghN6d3EtT4iv
G5ytBjQymFFt5XbwWx+f8W0gZ6D2AUAfDNrhkA3qnnlYaR5XlQeLgAmvAntqTqPlCZhoU1qGM05+
i1YnENriL2DhAWGHkgV6vgxU7pHnJgFYeW0W9PRtQhMGDaYV3dbIauMCUb8v6n1Zq7zAudGGJHUH
jFFzprCoUSSzMEs915ehw6WO2M8yq1ywjOttcg3isY1IWRDiWSQurs8xDT3Rr4rCcDu7BNx3DdsU
mppTOO/PBTxCfsF69G5L0mhnRyEHLx5QttBwRDkKKMzVfislwS79lYEWye2Spb5KnXg7HAEW6T35
8FRRj2GWfW6efuRiSFIPCQ0S6tAp+2wcyyYZITd3AGO76A9g2V0GtSvNVRahk3HjDBFZmgjSKCgq
4gNqjT6n6CAu6YLd+u0PQLud3U4wAY34PUOf2gzGEV0N5tE5IrAyj8fInv2gDyCHlxTYpx9nf/oD
eN+fBp0BG7yoK9d6d539ZLmB8/17eDGWh/VoLTS4qCs4yO+Lp8M3QouD9XSwnJX9+KbdvGjUQijj
leQFksJkIb4r70EstwCGJis/d+MFnWUYoIoGMC1AP+gbUGZqF3NVsONXgp19MFK5N+YXlwdZGCg3
pvqRKKO8FzUHpaHg6VC3o7knzTGPN+jMYX5lH8jvI4jgZRDjospNVOEiudgjg5wInhHspi88LeZJ
t0+fO+ClxGgxA1Ig8XM7s1m9bt6dwXK+dWtlfiykYf74M24r3mg4lWEN0eCGDCvgq64/I540jWuM
Ntn1o1mO8CBl0GC5ANOO0BNUv4rMuY0bEByAhIswHVg1+qDA5EG9AIJQcV2r++kOHQS63XhoSpas
Bm87GWZ7+v7+TXc9E4qa1kfkQ8AWKZEaOwCMlXOq92K3hWlsVV/zmi0QjD2gFoEM20zV5ePNJAp3
eaRIP0oAOgNaHMhS4EoQlboU0vpdF0+RDyQL8592UmFqCO8W+iDOKOuIh69/eyzkWPMLzXeLjTg5
2wFNz+lcedZx2wXGG31j2w2UbEB5DVY5JPdRL6VsO1eFTap1eoxEljHLV2COWJY/mE4m4MNwm0F/
KQSrklmkpB0wIhZdlrjKSCxBLanslZaI+ZgqcUJcA5N3Mnt3/CoATI4KFSOAukm1nkWBQ0YFeDtk
0gFU4MlTq6h54mbLkoy525yAwAnjo8dsF+zEd3/b7xtnQj9GaMbIdmSDVaYMCyDQrhf5CDh3GMeF
XqIaTF2Emq/CMVJTNHSi+VlCVTR9S0UzxXjlN2ZQfCYSJ+39QB6qcWc2XwDVodHqWoXSPAl0tSxz
N0ztV8PpSMSKVJf7/OqMyE28tCjCqqxF0q8nhMLJQyyhEZ/rtqOm4AIpBf6KmyWzrAM9gwHcSDuv
F+BVSG0BSICsfaUNN2hIEPOR9QEaCU8pZbhrowMYX8mDEBa0y/6hiQ5VaFU9o9p6EycRMYhqESgh
tJSAxnK9mwKmwoD0IRRutYnj3xZA+qCWjr9q0AYDLuCZEZ2cDdS1bUF4BJgAFa6zDq4jSlysJF7u
BVrpxpWpapg6zs3kSwnNLDCXeW96rRnW9sTiyrkxmxj8xBOF+q0IbGxE0teLFMMEpJkppKajioQH
AKJ6LE+yGd4C/ZJjLwUAtcp4xAnEPI3/EHaah9n0qHKN8UVJFuGXxypH3ZMA0wKObpwVoUu4XojK
pR64GrrK1ecdiMB3Wvf5T20/SXOANA8c4Dq4PikBaIwr+loSKndq5nkxl6T3x79/R6tRhQJZOtQN
ekCjZ9WaFkl5mbRuaE6A6Q3dJP9gnAIlAuwgSNag7IN2O3B9w+u53qNBaodQm6pp24uzEdhPwbar
/rDeMfrenKUgqyAYBHVYBK/2tZREbquh1qZpm4m29OqdZDtFplu0ddOKWKzAlPpCFsIvpMpU5J9w
e+iHLAStWRoko7qNQqdHGO+64viaF84/OhoiBWevAOAY2KZ4Mql902Q5S1ukW7eCARCHQdtqKz1g
JCAp/f1LBpxRAhQCUWc37sK1KItOSYdGVrcBOiAN3hqUzvQnhstL+S//JwQ1HbSpIBVC810XgsoF
fqqoWxWWeVowXzxawQRoFw/KLbwEgkbqHtdHLym+GieAgdlKwUeQPHOBpYSB9fgwqEcOTHgITMEW
gTfn3JZAPXKA44yNEsNMbljNVGFVo8cr7FdRNs+cnGc8brR6Cahw442BLGSuSJB/vZ66ynklwuvg
th9ljMYt01sPsskKtW9WREmhdi2U0xR95pDCH3ir27fPXQSyMuOnFBhbR+sYvRyiHhc6JgxiI6cT
BEm5KdvBS/Lz+GjoBiXUumTSeopYGvuFk6JeZmMIvLjg4xE5g9Ep3vXSHNB/hvhVNlvZjFXAhACM
/h0lwtdqzq2SP4DCbObhLACn18/wUxyKFclVP/6qM0DrxctKvgqgS6h6w6jKqkIDuCpc2oa82KP4
/LYNzdkWxSzzDzLniLvTc40JkDAjibGRWPGdZQz8cvwfM5h9fhLcOoEklJ398XVzyt/AL9A5JHUc
ILkuoqMwnxVgoEFGxAwxJHsAgwWH2agnxzzON5vV72GNxpXv38crOjcZPVoRpTGVoQ8aMGknFCty
pAzW624mAqMkwkywMUPX9rpZRDvD8TaqbfypN81cUaxw1xysRY/+HZT5F5LJMC101Ed2GfPdIqwK
nnf4E5RyeY3Ox56S8yAjzlEeRzXHQCtWiArO6zOqiLzpykfGNtyYG0ok0fcLfU5DuZt6AyJl6V21
COYkgaFJrRPqJaX5J8TRAVzqTZqnS9f61V1pGaAJUXVaMtg1ExKA4ZsiMJZn733DUDra90e3FMJf
ECOhnwn1Q6B9X39bOQFwqJ1i3DWMVr14v9VuQLhtB+K81MEr/HgnbjYCwiRoNsJ7UgfhyX+/2Ai1
9yM0oIeeq4l2bNhIEabBWmd1st9dE7oB8KwjM4lSHnXEFdyKPtEgZkJd9jAtGhAYpMBPQrEssfyn
x2uiex3IDsLSk8YchNwaulqvF9VEiRxjXpZzvedqL5xkYaajf/YH9YpxnK3Uo9I5AjpVFMZe0mlI
eLeEaA+IcCBQAOEgvZm83vdaXYj5TnnSCGJTYTck4zb8StaAW77MQeEwE1gRK8mXXV1pSEX6ExGc
hrFRiZ68ELhAUQFxW+xEsIy+RI0laGZVWhloFVm6efPeEFMIGDbA0MEpvwHcT+ABRl6iFbv4t1gW
+xg8qHYJnKNTwERoJ4aIWhVccrhneDwBsEfHUHHud40fY1U1qGvA4VRaBaqDm9BUv71TNpq5voxQ
DWA1A9/ZTFS4UFbBGQICn95MDFjyCdJvxU5BA/gpkZcS0ATjRQR0jXb2WE1v3lT0eSOXgWgQfg/i
ROpO+FwO0kRBq8HLGOnPSb8pWDnjGycEM7awqYC4hyFBVZi2JIM3TEEkNLvy1z/UsqsFs+cOeJOP
13FjQogUOFbYM/JW0vFTn9eDwaVys5Pnkq0d2030/FjArdZdC6ASxvDlDGCAQICI6rWK4psKdh5Q
hjLOg46jcX2RjEAogBZd8OqCGJEyGyOv9rIvtrtgiVzasvviV9XJnzerGBAn3ls3f7ysW6NIyaMe
IT71OEBiC+0OVMJLfyWe5GXhSI6ybHrGEd1dGhpHwR2BvBZ6O6iltZOW9EEtt7tiJqFeaDe6WQBd
N5+16I9N7BATDmj2eK8Xj5d45q29vsVoJ1Vhkww8MyD1ouSmbTmGMYctlRbhnxpD6N+fAapBDnia
ZUxtwfyvu0UCI4nZmDfRN+tF8ZN/IqWm4jUGLatugss++glZhuz+hmgICECPfW51uT5rYZoMLZew
IRFGaoEuYA4BWl2+xGHWdshvx0uR4XLcuSUgSflbIPnvFw9tKLVCFqoQOK6SJboerF5iPD+3EpAF
Ri4NBNW6QZperyUIcaYEmjJNu6RZIc2QFlsB1Jqe/fhIb4J0MMqSWTSEaJqGxLNKLyTv0rbQKn6X
AXbTMjAh04JLV7SzVbPN/rAQ587R67UGodjFIw8L0Ask6s/dhhf7ZuiNqIGqlNuJB+TnuTelMZde
Y/mnbAVk1y03e7w8ughNGN5kQMTD8oPQBs4XtYt10wRJXQvhvkdvcrcwnASAOYItodSfALaKg4vP
WbMeuvkufqX7VrCUzOpZb8NtPIQOLCQlyIyEgqCdp2LVcQwHLcvzfN9BbPxcPSmf8QHkQRjWINS0
+Vy10k0+49cpoFfHDWZXnGQ+7fmjeBznzUxZspIzN68VafvFSwIy03OyibzXl+dQl+hfzSd0ngCQ
Bgfxh30naTuPd5CEyoAKQ+IdjI6UsSinFFVj4OfvR3kW7cJn8V09hdtu5W2yX/AqrtAqhy44MIMt
E38VMctd5DW81DQUCjFFAIA8EvWB9IYSjwyFxilpJO3VlWplwFHcV4C0DWclwyjeqDQRREBjQDKO
+UT09VxvpWT0QM6TMmkvIdZInRIlymj2Ja28Nfg5nx7rM/noq0URHUb2DnlNMAWg1HUtSy8jrucM
PTjsHMYyWL8sXv8yzxmg30QR9IDWAosVEtLahmwW6oCwZUAkRZ8LXQhsAt0IIiPND4Xt12jFFVUz
ryw+RjjNL9EyXZh5awaYeDRbxobdk4znCrk6kMCTUt31sjp9KpKJS4vDMENzOwsZ7kbHsC6wIZ8n
R+Bq0MB0QuLXeTyIxUF4i9cJWpZ0YMNFWMbjU6cdP3hi56QjMilQMfzvehHonOoLQUrLg6qup2o1
CHPZmEeaJbHGhm93C9eF9LkiYCURDyUokNu2UIS2OlRvki3v29PjddzqGH6e4MigMEyomigrWLa+
LoztgJ+3ZZOxR/c+nUxiKUg7AiSQxoUIPFXPB7+tD2FiTqiWdElgBhPjwG+E4DFGIC/KJPGP2i/l
uhqlXsdB5xUHENDH39V0gl/zD7cI+XgMt8C1QBkGxpmyy3nGKV0TquVhEG2Mypal/fj3yRdeGRD8
PnnlMX2EQOyGKUvyemNMJr86cK/pc/zHQCkwtRWmg3pj+yEGA1Xo9CO9x+jeoDR24nORy9TqIIJa
J+FssC7KsxGzth26y3M01VUmSPPm0pPOJqm/0TJS0gCMD+FJBrjW2U+/eNoKv4YWhkF9UAQ7/1M+
58/jc7Tz0Aeqob9ifBORl+uWj7eVdtZwWAgwSTIEQZOKkd/r9cphIspeUg+H4StEvRX5p9YWWGND
d4Qgo6bCmpH5UsQ010IUjNjnoL1UDkM7z9p19/9I+67dxpWm2yciwBxuSZFUtJUcbwjbYzPnzKc/
q/0f7C01tdUYfDAwmCsVu7u6usKqVTUmTvf64f5K5iqOotOFEEoBkdBNw7iCEDV1xWEZBscuZjRZ
3VgH0lMgXSBWjYSY1DqaUK8Dv1QPlbgdta2WbnoQn0mMI5lrOoiccBICge6jtY8s9EINsjH2wfSd
YyGyo3gfElKCfLvs23XUMJzMmXnGNYWFhjlAusYAt/u1JKMWJC1WU/UgmPEOWSmEOyzam7lOYwYI
Yi/4GaC/mc1QlsNsVIvQUw99bLtJb98/8/mBXP869fYrnsIJaoJf90lKzY2tZHKTp7+XgVoQnELE
j0gPU6YzHAdfE8pSO1SBrXTWCNSzsAtbhmrNtRe/riHWh9dPgKfUoY+ql8f1OEC1VDeAr3di3o8b
hw23Ei+NCvAeIAdkLy/UqqjbTm6b1Djs/Mbx+GVXWTq3SJLFX28X0CIkWEDdCY4TddeToei8qdG1
Q5/bPr9pU8vo7IRz/zcplHc0CXwfATejHQTQw0/HAuSRnlXkjPsxfwzQqgYkJ6AhBNFAP811Wilp
3zfGoWotMTGrFUR5tT0hf/DOLNHeEgaIOSGkg9uPAOD6fJIqV42uE4xDF5qhZgWl/RCtgZ3qTz6r
njSLndG4RebO/iOLfMuFLoyxXvljxRsHAfy86+lTaEzjGK4wwMLmYltnTfK9odzIjSFcRzoaiUaD
Oq1CbsBmxFfeoQK3ADLgqFpp5/sKcUO7URbDzQF0AhgKGjjkRYGfdznnHfrBNmrbg7Wp/Q+fVUC4
sRJ4BQjKf30pnNT1xnmZDphtoXmHZgKpUGwGnM8kmZovBbg24CdUtD9jRTNQPdiNUXfJvIOWmQrq
LQvFNdxh+Ot7qiGqhy8Fs4P47zcxdaECSqapPgIE7tCDBKB68VpXry2FFczO3zJIQSYTYEOC2aAh
2C3XVELlx/7Rb49h4rpa/xTli/GUqwwHd1bzwHxYtIkB3QhAE+GapAyomgY+HKjGPz6H6BsCk4Op
9ov00G5CzQxiJO1xo6zKs7ZWWjJk3zgwEkDLhNUNPsjvbbvYylJM9MDrOv+IBJ6HGmbtNuAnbN1h
ZFi9ufZhjWhCQ2oNe4r/XGvfxImCzqmSf0yqx6Kw9dYN+rf794h+UYHa5JGHJGTlCHsxKPpahGeM
GRePmX9suDUu0cDbQ+7GCmMh5JpcOvPAHyHdSZ4j1PoQ41JvURV6GEYWevExP2RHFqcHvUv4cVI6
0RAtCDrBxF8vIRQnoTPA9X6sXsv2UdjJrK+f7xEsDQwoOpjhnSGLfS2gEeRUxD7lR92NrPY5QZcT
wxugwZ8o+fy2LCBoI1gtJGeuRdStgehcGZujApRp7g4ohktkhOOat4sViIhEs29ddXPKP8E8p6wW
GgPLM8sNkQ9QCbicpG3mYDSv6iKviKX2OFqCI3/oyPPlGL1YPAMH/ZAxq2y0nYCVACaZTLDCwCry
z/V6YyGVhWBsw5OEJrsf7bFbfGLNP6HVv+UgH8JsKTOxMcgjMoe9x0IQzp7DX+mocgPmjssFJ+9a
uigNWTcGkN69DiimgyXWsMPc7H4Ks3hibi05uyvlJ2u9kEZZKi5MMrHjm/CEyUYY1c2hfQvjRi2h
XaChSbfv32caKA3DS6TBx0cRTwX+h9IkyTPS1u+78FSbxSre+AdEees2AgaEX1S7fsmdm4VSMJIB
s8o3pBKCEHRP4WlB2EetMZYC0R+zIDrlP31hBej/zBb627f4R0C3mikaprqsWaDauc7+CgWGHmEy
rqZCmUchm9BCgPHTp0my0p/8IUVbYu9OK9Uq4lXaWTojO0h7bL+L1GDIANlHQEi7hyl84NrgIU+1
pmUUADSimnFmji9/7p/h3BqQhV0IohZWeoCligIEhc/jT3HSNvp3+tH6Zm8nj0JKWnql9dtWRIfo
YGVHAu29/wG3d/biA6jYuublIRqbBMeJLtjjOJigzHN4B1Ouzo2rrRYMcUQ7qBtytV7qPmY9qkfd
AHGgbJatd/F7Lz+iIoneXHdr7BfRN4ug+vZJAuQCICQeVtp7rOVKr9BbGZ34dCMi6z6kK3AZP/l7
npUR/Y+t/EcUndfNZSPQix6iDONJ1Ox426HBWEIuS3+J1sE3YyfJwcx2Er4CejPBgoFp6deWrU/k
JM7EITrJT/l7cooP5S51B7s/yy/BIT5xrEzPLVMKLCDSCUgq44Wk30Y/VDESgcfy6syeUGDlPjSr
wFC0YdftWGwZ/yFMBTcAslew3pRa+lJcp73eYS+TLfwhfyccNUsZTRXYLXkRnkZWaf7GMwWvAt45
+k5QmOOp7Zy8Qe56UY1Oo2sEixQdvodTwkLtkx+hz0wCfkdFugQsswoVCE59DDhnP4YnL35ug5/0
/MCp5ppvTH/8w4FM6vPAUJKZPwPzQrgHZUTtMDQiFQ1GAqcVnGCEJ9Tjv7hTPizQe7RPkYpelov4
j4Rhy521nPYMsTfewUuxdOoxHoqJn0qIba0ENBSP/rt05J3pnX/hWG14t94jND39Zr6hKAgTr++B
MaZJWIpSDFml/TmBLPwbI5TML98CrZ8VswwYcVeoI0QKD+EOvGhiTij/tlf7oh65MD0BUSGY2aLj
LPNb+pie2lMamIx9vCWM4FV/4b3ItFG3IGpTDeE1hFWr7pS6bWl2z8naSh+jdcl48YjhpdeFhw5Z
fmSnke2nRKlFpvaAK6anzAkPOYuHmO4XJr4KeUf/+XnK7mt+OI6ZV6ancLS0fBFVbhSfo8QcN9l3
+ZljiNn3FOG8+JdxmT3pDz247X3Gdt56bOEmoVnmt7dsRnE1lF5Z6fqQnkBsf5Rt0CNNn6UbAoGp
HTr7yXAbi/804PLny3rTMjZ4Vm8nW0BgkAhgkZ8BwutaUZVaAhkzP6WnAuX+Hg1mYWwmDjBNljei
3bJdxHtuLdlvq+ZR2Q5nNzt2D2C8Xyo/CKtN+Rh+3tcumnvn90wuP4iyRgFqVrWe44MUU1zXH4Xz
SQYMRH8wrhjQJAyyVzAEsre873J5yDfAr5jVhjt+1RiL6rvGk47CSbhqlv4uMd8ku3HRTlVM6KBv
zxFzCOGvM0vr5+XHUte8ycvGFzt8bAI3PjHTQ6hayamxuIX4YgtHxW6X3gP/0q4aa3l/n+YeBJn6
i+4KJB3hQxjUuRVSnHVlVTQn/QmCu9UXQrTqOWVOgbvhP6C7CjwUKmkcQ66YEtT7lZyUAgQB2P00
oas63iJ5Y05rNCosBoaNnr9318Koww+bLAfYPmtOozWCWe3DeG9GMJM939+7ubt3LYU6tdSosEwP
UgYnOAfPLDjs3GiBEgdqiuIDaXylIqC//dTr36LjVD4VwRcjjyf1IH2CHOnl/s/f8Giuf5/4Bhep
JFUMfI8L8ftiYMXv8SY4rYzajMEZ8JSCjYlVNr8lD8U/pBlQzFJJ1v5aXlmVka/5uXASTgmGJkYY
aDFpZvRcnvtH+ZPpjs5PGt1hSPggn47oEDHatTgtHxAzZa1wUnVLfFrJkETA0FsRs9MS+IcWf2Rs
KNmwa4twJZF2gEUuGKO+aoQTf6g/skXpHr0/1fIreihjy2MJm7/EpJBKKkXIDyEdSJZ/cXqiH0QN
4cM4pc/Rn7I2h7Py0L+me36LnAkrqX7DEhBpaBZH46MBxaak+WUsc1rICafibWhMpPA7c7LWnZsd
QKrfm93b/a38dQOvtpLkEIDoQLhL+GPp7CMaO6U6Lr36XKy0z/Q7tDs0maT2hPlqzYbfV7YE4fWy
chqnX7bbyk5P/aZZTI/8w7iM7PtfM/cVqK+hXBEul2NOD436LGLeYGnXaDf1wXoTAaBB+Jq/vkcw
bfz4C4adnwE2NSBykV5ElzD6hObcQ1w0APtYivppwS2d1WcIPj5svmWpG4YkmncIVflrSdRlSUSl
UYQKkka32FarbDGY3xmA7hOIV2WrQcOPI6DFpwE/dLDs7NDVFypIwgU7XATrFJA835n2rEiZpgWc
fRWldbkitSQVosOTHjEiNPqjr7NVhmkmhMlZ2gggv00AlPg2wagB2vIefzwm43Cu6GguRj+YiRuj
4Shh5OBn7y+1WZTHPSUSj1wMNqu3AJ4AYIJQd5E+JobazV5ESg71/Ap1buR59CsnfybcQMS9B8PJ
18sHId6qtx5AVH/uC527NUQoIC8IKX4bqylNMHiuT5VM0U+TQ8aySktlOS1DS1hHDyNaUysw4j2C
CG+xxr6692Xf2FdYbMx7QyIa/ig9+6GXOjWoooKDS27mpTXwpo/8XWEi7YTeeJ5VXxNn9hoDJjDU
ArVWeFGECuDahOpxnBdR7EfnBtR17e5TXo/WD8ZmPaZow/JR4UfvGr9oXOQU0LTGQivMoPBAEqOD
hXAAAOaLyi/5vAsLrssN3wxSEp3VJ0z0AAt5sawdq2U88yK5JFemlBJDGa9eKKMqQqbynJqeq4A/
bAR/WmAhMBVXFfxm2QweWjDChWA7lExCV+SD4vP+yYqzsJ/6CGqrE6A2tDrERxSv/pIDnwUmaSPA
yC3kbdBcOYCXB51omIZuFq5uQr0TS3nEoHvr/nf8+hj0ZoCJABkqTNUhmO7rPS/bNsx7r47O9Uds
I6XiGGC688CxL4ILT3NSG1/lFCB3HDBQ8fPYgKwWQ4Kt0M23ilVhDiZGK76pZrsC953Lu3gPrB9E
9RgCi8gec94GMheciUP+bd6afbaOTjVS1sTFpD47iKKuikU5OneOBPL6FVosCXHRYUIjowjqg9Hi
MRS8WJUuxjgcjq3TOwCPrnhHAr2L+ZECqD4M5ilccHsm8db8aIHr4gGWQ+MZUOR0umMQh1yt+Dg+
D47xKL2VdvpT7KOFiM5QzW2WlQ3WEJCTMqKFWQ0WNf4LsYBKXp9kD+y8n48Q22xbVz7kB4y8dAx7
WrdIFhdrbYGzfRQ/7+vPrLcDUuFL8vDvSUVOpas3fIjESOHzyXna1odXQpILexzakTMhGD26++32
xf3ef397r/1j/MgVZsdyo4nRv1YF4vKhHwElM5Af0OnjNDUilG3L7Oy9Zw73Idgx87bO/R2sEmgt
5HngeWCbqSBpLITS66ohO49r+bl9B2vVe0AmEC+54/insfuT9wKV2sUYhFIsmGPBiUGarRDUAQRf
K6IVmYp7ql5q0jKQsnOBiZ+yPW1890VAUS6DOYDjznJ9iKLcE0eZYWGMuyRGNyFczXSZHgbBSi1+
ZTxUG3WFNoSltCiflIfaaWykY9zwlD0ZZ88GoduLhomLD9xb8sQylzccPxzAxRZQNps3wogrDPJN
CxRhwVxauoGjYNqYuMgdD5TZ99X6hk7hBSJNc1Ao0pJ8fZcGJTUGWc2j8yMAzfZRNGvGTK5ZuzPu
zYWE2W1VhjwVxRES5He/tPrn+BtDOTfJZ7/wd6a0HCNbXoVor3wClII12PqGgcK6ANdAmosEg5Sl
kLNMaiUEn+c0NXs8fcvqwEQkz64M5hQAtwcpyOaRJgfqgctaT2v81M/P2bb/4b4g7Ll8Fj/SdXBC
YXmhrGPPnH7AbbTvzzxDhWfR2f8JB9aOYLlEJIeuz6+r+irXxwjCz+Cofwms4KRuE5vbZ24YmKwL
SrulRBqoWTHrDwk7ICuoxyjqjKlsZT6HcuqqUz7FqTVMyJv2jPzkzEGiBVHLKvsmTYtyys8SoC6W
v8mfko2wLh70JcsIMEWRG3Lhi6kTX+gi8NhnbuPtilXyiNkw2+CItOHfVlx+F4XyGHhlYL4BHLmW
BE4RKfYEIT/3a9kOkGb+LF6Mp4gMHNorEZMtY5Z1gTwkCJBghmONkrRMbWKFIKsgBvUsPSJZ2B/r
g/4Yn4ON9BM+sm7aDc24kkXtYjNxrR9wSXmON+G6MT3M1m5fWKz+tLGiF0QZq0DVBxAqQEiwSvbS
kn8EPppxoW6uAykV9GHAbwUp2fUZhV4Xi3FRlufpq/+QHoJPqTLFF+/jvtWdZf+xEpQgkOYA/QfJ
51KGSQS3G5qA8/KcvKLcvDm6jjNsTLxzD575Yh2WZDzyfZE39u4XPIC2LvDoovngemEpurBan6/L
c3r0we//2ADBzMKczKJ2ZNwA/SDNV+AzAsEgJYRThFwNcrU+E97iTxBsDJ/+d1ZbKmY/yFgdD+6P
wl1qPYYOVIuDaK4DszWVBYlNyOTiE2GNv7/uWaj3+0064KCkJ3yee9SmcQp0nWsQBOkg8EuPC3Sj
Zo6wwYQBF5msZKlukC0AS76xYpgxkZj+SweDlk35M23ZoY3FgGww0r6APCXCaKdqpa67x9qBe+7k
q4/cSRfP/EJ3EpvF8TuL/2jxlMFJukISWt9vz5MDTggXXf7wWnm3WHmJiYDHUYD40qweAIviKG6H
h2zNypfcsK5wZ5CrJB2mKFLSE+eUPlKDsO3as19YYbGtfVvlNtyyfsl2xpal4zcsHuFM01HaQisd
IF7Ugusx1hIuSVu8T4q5i07KbokZ8cuf+yr1S8VNH+ulGMpHQ3e5lnERxIxutBXXykn5EjaOgznq
6r5aeltXeTdd8NJ25nFl2NGHza0OBwxqej+0yEydCkz9+PnbMJuc9eU3UVevSusma+qkPYvxpu52
UmEtIcUHYaRB5j/04LL5GTFDI8IA+8q1xOPikLDoMn+jA2pjQJWB6BpdjPAo6cisNuoumNS2Pr++
P34iV8SZzao0sz0I5UOzRrxPYn5ESxyGi/hg4SF/6Hb6pXjlkEt7eFjba95cfyTLJ8nGhDJYDIxm
C5BrHBEC/N9fT6bTrQ73z/TWVSUN0PBpgK7lZ45UKZV8JZJEr/H4bJjFXsbczBMGPz6pix4pRcnG
IA2TW/ELAT4dt6o3mVsuA4aLcONdwHgPxF2AZQPOhmTYtZVWi0g0ADFuz2jCdiqMO0d2/3ecAqYU
oGMK86kraJC/wAyzBWsSxiyuhgpdCaeeV1H2s6kNgvYs7+R1dyowEcv21+DsRmuwLb4i3T+4pTNq
LAtNh2G0XCrm7EF56Ouc15xru0ISJSCkF8g8xlsFuXYpxbvhmbmTYT6DcdZMkQGCnYE2KPH0W2yk
nt/lEsRzm2LLPWgPxnF40R603eC2n8Y+2LFozP7jlMnQMTjuAFhTp1yheKz6Q9SevcFMn+NjcQqc
aWlY+Rd47dXABCaGe5POp9rmfUC2vAcWXHPu5eCkSR8eDDKh8aGMhSEVrRZpfHMetqAYWCqxicbZ
J5W1szcP9kIM5YAKU5UBYiRgMNKP9MW9xt8o1G/lU/mY5Yzs3o046HpF1JZOY1ZMoQRREzir3ifs
4S4BTRnS1Rt+O+yM3mze7lsMehofGX2C2gz+UUkDHfAk13dV4ychLVPoDZh6qjdvpb6la0VZ9wuM
EQZfAqbipS9+Zqoszp5ZioASTPc5yjXPkYmLzVnGU15tVdd4NTblThhN7id1wj0TZ0SezSuzjpQp
Wh7AEkDoQ+DaXa9UHseoTJW+OZT9IhCQGMkzTJlJPBugwvKk/UG2bWS8Z/OnHHz+ANjCawBPnjFn
efYENYz8aUCXqiloy661gtFBohZTS9QFJot1zx1DXcl5Xa+STFVCmwAhEEITNrVKuOy6PNYBfxBO
IphwelfsrQk0Hz9Cy1CdW5LgHyOPh4IqknmUWyinyWQA8zAe9F1iVaAIez7migXgKZOXcXbRCSYT
vWVwywmYg57infi67iWGMIIvEUgiRJx6YIqbnOHn3jgsEdcBNx3NN3AAZOoqRFXLC01TSIfRyqRF
orqplSeW5lbruLJLb5G8Mu7ezLGGTiAZC9IC1KQJQ+e1RhbKmKOYlGI0s6nvKlQm8SdsAkftkcAb
MEzKKmW4CQypM3tGSaXcS69UEk7i8viovmNo2re3l1fxtt16L9NfKwhZHmYfAC4hA+NKLY90TDRI
w2LsYYLiBMZri71ZgZB+m7lApjFWRYz9td5fC6NW1QVKFk0RhBX6Y/rRP6DXrC4XiYHZvMq6AaQ2
c0dzwfTViZN8LRYDiZCyQjcqHHWU4q6PMOFKrfSyyD9uPsdj9Kqo68lVBjtfhV8yJpoWEHp/obMI
mKD1wYeKBmFg92ecm1o39p3AR9lRO/m16QwYB1uz+lluyMAtQD8/cCcEA0Q9rG2VxKEuG9kRvLGc
v1X1bfomfEhWoJk8JgujGaFylV2/qh1xy5wCMfcrQFGPOwiaakiXsMzrLR1biQ9VoOiPpV1s84dk
JR/UA/ruwLalr6aD8R4c+7Pieo6MYq6xYg3NnJX6CEX+pXzKglaFnw04AfkoWtmqcOJ16jabbAmO
TWQ30Cvv+ivViZb+o7ISD9I+dnJHXGLkoMuq787dATLTxgD5OXg0YPbo9uBSLYqhDEvlCDjhT5Gj
eJ7u/G269fdwJR9Z1eu5/UMbPSJ5DESDKQJCnNJlftTVuhU59fiK9OG7DGpW8Mc/Fjt9MqeI2bY1
9zww0BK4FEQrxPRB8PU5111ZV22eGMduCUKxl+xU7sQ3z+m3+jJ+jNzaDrbZN3Nw+OwtgTVCDI8I
CYSWpDXwWqpX8JE2SoN3bBUzBN8jBiD47oP6dP+WzqwRJYWyRkLiFWkPTtBjajovf23AqR8nNuki
16u3OcfzI368fRiRono893uAGgsTwDD3/jLmThoRBTpTNL3iBQYX3bWoMonEgesl7wiu4srkvgwn
O3lv/EpSzCi0vBdjz0S6k+t1ZVHRbY/uK7TSEe5nTJC4FumNvC+3iuCfuKW/CbsFhssb9gCMzqld
8p/VTn/IX5BrY3lqs1cRYqEPYJNA4wchX7oWq/SlMgVyEJxS2Uk4s7bAFiahYA6wvV06NcPXuKGF
oM0CpRQuN8ZJ0SlGgKaNss/C4JSh+KuhrCOhZOVhfun73x4g6YkAiyTGbcKS4nJfL6vKPbX06yA5
+SAuctXvCgmcl+CFg0XZgoj5W/kzMEpls6VREqmNHETPx5AFPzkJXxnKxy8YyFVvM5AGsuhnZq8U
JYhSFLkfSp/3sbSQzNZRjnCqRWl5f/9m95iSQdmoUeww1CfGYrq9YSN1cP/X59eL+nnqoQUBPLi+
JPx8cM4fABRfaA+xumxfgVNSkHWKAFRkGQ/yxVfXixJJvW6dJ3l+PUFkb3/2T4mIhkrlYOsNRvT+
OXgSw4DMYgRKGjnDC1Nl8N2kVWSBoAHUkSveR60DsPe0M/YyaxTdLVmg/8LTjZZm0kd5LUsQW6MU
ahFnhVmjgDeCFPprxCjXJYfxQ8z2C3JxrvcRbzOcIxhGPJboBbqWlqaTXJb9IJ9e4w8sLjwGTvKS
Patf3Uf8cl9N5sl/NBsBRkBYKACWBbfGtSypmNqajxX5tOktjPP1l+jVnNBBGYBve7De6vPHB7Ki
KDuwOtTmd/laMBURgb0ni5tAkgHUj1WgKaMPfxUwrtjcy7laHarc16vj5QwzqyYRQnbFqVh9eqvY
NdbcCuRnNqsn7dewzo7tn60EVPBaGNoRglAIsJVdteRzq3vUjpKPNHezDrcq5rF3D6q3+PtOP3jL
FycIbOW12CSfjImPsJHxs3QWgUgNbeGg7bgd4J72fW2ZvZ+UKMosGkWZCBGU9rQoD6vumWMFB6zf
p0yiJgxt3HiCfBIPmHMUiYtgP6aLdrJ8jAusMUoKfRxr9WsabTlk2csblw7XG9yvqMaQ+VmUPhYS
1w9+FiinasuZ2sbbNrb3CD1x6w2LPmLuDZPU4r+yaNRFhM6tUlU8+cS7wzZamF8YGlfZ+ZbVNjKD
lkA3rgRRKlkH4SRzoSaftFN1diTQjW/4N3mfbQAIA2+oZFVPAG8CoLuvWf1bNx6ga9mUXnblII1y
asgn8DX5G2+/NyeXe1fcCeznfmAyBd4wKFdrpZSzDAw/Bu+YjAapCUOEQdXqkpHB92/APBdO7Sil
ommBuWPlwMnAN0erbF/uUCv2FhU2VLK6p2DdvrA4k+e+yPU+Uq8BgHYVevGgmLqbm9vBZtzpuY1U
EIsDawGKG0EBUT51TqGRpMRV1k7FK/+jOeg90Wyuxmz0BL4PEHQByzWZLQi5119qQkJIA3AkdVCN
JAWVNIoBEHQ8yif+SrD/Hh5DZCCmQLxpgCKIpk9JuSE0wk5GG9NKXg/bAXi1egsWWZsFh5jXhChJ
1PZ5UjlqsawE58rhltwSs4/X5a5agunG9pbCIVwBHb6umDkp8rNXjw0lltrEmI/Ctp8gtl8H+3Ap
W9leOLyhnWalO9yKofSzAIYSRil9FrQTxwG4cI4fzn5syqcJZIzRrlyy8Cs3lPH63ChlL0Xe9zD7
IzhzS93VHH/t/VFsZS0AUxgwuZ1vKuKFklD+ap/qUpBkWFb48Ci8ZEAasNYz8xt/N46Qx2sAa4If
+/ptziQjUWJeCs6g97bVtb8clpLrPSJkYZzQzPhBEAGEEugr3EZa35HjydVYrcJzbgP3DMR8slA2
3UZdxKvJIoyyhB6/B2bmmSF4rhpkJiGw+miRB5kQ7Rm3OWZ3eYUY/aq/f1SQw0p+NFfesPBTc6CE
ci2JOi15AIFV0kFSs+gA8kZLgP0i2fUmZxlEos3XV+taEFGbi8Ai6PPQm8iSwIzvP7x3+y9HXyi7
0QmO/hvSgiyvh7WF5Gwv5BVjNHFFA3kjLBXhGG2ddoGkhPD31xgLQ60D9LykDZMmNAiTVC4xoyoC
DrMlHavCg/4o2AEqVKx5OnNgDTmsC1GU4uchICDIakfn0q62iVNayeK9w1DidBnaw7IvzHEvPuqP
5UqxeAwWHo/D158SZWzrvnqyvkOlAoAoBbS3bPAdPVj2BdyMZqsfkO7krdHOHFTv3XDVO+1rvEqe
owfDJdNlY0dbMZVq5tpeb4hKeWKBXupwHfAhmAGzQImutrhj8/L1FpnVrsLcKs/2bBYYdZ4GhVBA
1WF/MPYYhJPUlYlTMe+UHprVOWplStvAmjaY3a4v+Mdy23ysrehQ7MoXgUU7NDes13KpG5SCWAng
N8j1P2QgykQB2XRWR+nctF7LoG7NUAQhgdmRW8MBNfOpLrxT6vw1/T8yuRj1BWIh0I8Dukxz0Bee
UFTtiO4S3pXXnsuvMSAO1YLaCVGiaF3Prd1qKawnQOVUJwcCvV+yeGjn4QK+AS3BxEMDPA/fc20g
+knXc7Uv0nP7Uz8AoGdt/VX5JTxFO2F//77M3VtCofRLFgVyatJOcy0KlUQ0nU5pdq5AezAtBDxY
+krFFNbMNNbICi+ZEAjy8ZS1BZ27DCZUZGZB+kW9+BkYx0Cnl2Xn2iwRuvq2Ye3tD4KB3LOekBuG
HaLAGIMojwywptwYRevKovHy7Bxbe1ZoPD8k0LiDmhyoWIIeRQHyeufiPi6GSRxiIDsXIB8cMThk
YZ/QpQ98zP1Dmmk+kYTUORgO4FigM+FaUunpXVJOU3yOzYU2Op2FjGtFOCfui5nrAuSAXgSFfsIJ
B2atazm8XGV9aggJmpcAUnuQFjUaLTAe144ePuRlAhIMlhcz0wVKIqV9atd2U+eLCZoOi+0ulNZp
b4EN1Sonh3BHeEdmGWz29pJRSHgKUfxH2xuYaq/XKBS6NwphmgJZpZnyegd00aqxx/Pi/l7ODCIl
hlpYogVj2rQJbrCVPr2dflj56rlzRAmgLG5tFEHiFxDgudqmMbcPkh2Z1t9XMigxlNHltW4qipqs
A32SEVRPNx8CZAcZz/Y8d0DJodwHJZy82khxLI0zOFiS4/imvNJN39LWEfB990/n1t3FQCyAG0l/
LSq01I3qKl6vQomIA9VLsxK/6wW4ezA8mcUgN3PTybouBFHqFgxTNPZFmJ5fSxO9W8Capg5D1eYh
FJEBgl8UuBAMQKuvVRoQFwSkYw4ZziO2bbWNt6cD05e8cVWvpIjXUiK9LIEggBRwCgqmIywBW0We
8wktsj+H+8dza9OQyEKFCaYbiBZKGQZBRy9A6GdnLjBf8wGomcg3l8v7Qm4YVcLdh6kGpPkEVA7X
68krQyplqcXbYHrv0mMG3jm+ca2a0R5/86JeyiH7euHsA+jNcVwGOa+TZxo70z83ibk+Mameb23a
pRxKpfNEGiQjhBzvIIInSH1EEGgzVI1YraunG5p2KYPSZrkMMO1DbbLzxiPTQ5M/A6v57ubNvBRB
2TWu1vLOaGtsV7ISXd7ibO5dsk6Mkumtp+5qJWQ3L06FnxpJCQWsJELvgVNtFTPTV1p1lDOgq59Y
0fqt1+ByUZRCCwLYxccai0rN+CMOTYuFdScbf+dgaPxjImeCWoEk7Nys5EW0Zhz7Tet88f10E2qR
yQRnj59X115hKrZqPlTW8s+IFvny5f61ZCkAXTvXKtXvqgAtvaPVWpqZrjmrXKRbAR0CTOf3ljNw
uS7qbhoD33V5V5FzgSPgiJEZO6HDLRjaxriatBsa9erAVROUDRP2Th0BAVrhwmcdEksHqMuZJ8PY
jzE2rvyJHHn1bWxWBrgi7Pg0LsWNuPEXz/ePirUsysfpI07xixECF+HxO92ul6wlMa4NzbiVewnv
STwEvMqAv8tfoGRY3V8CSwJlBvqi5NqJx8XUd5vJGUxAX1h3n/HO0I9ZIPsTOqpx+D1wi6Vb2Wjw
CkzGi3nTB/hXkwHyurZnY5twolZ3RJNHq9uW5vind9ZLHW0hf+5vGcMYoPX1WlTlT3JaSbg0aEuI
jMPWfgJXa2/KL3WAhhQWuIXxfmIgxLW4Vqp9geeIaXMWio5CdQEGh2RdWKwtvOXgXG4hZQx80Rc8
v/g1BgooXXSrcqaFsqw2MuZlWlZiMfaR7NN/22yAd64X5te6nFcSuT6x+Y5ZweAQ2j7Fj6xLdP/N
ng21abwy6psR+4fpFvKqBlfHkrGQ+1YUmOrrhfA9P4hhBd1DvNic9H2wsWxLZ/XEMBWB3OWLJzsr
6qbnBCyE/zExm3uyLDJHnWVF71sETBy7ltJlkoDBOXCjegvpH91COfoxsEKMHew+MtChaD/tlnMz
mxXQ3ZZLKnNIKWAKFrWJsV8NPscFsN7o+NnVpOHl+f453TZE/0qg9i9Vwp7n8yQ7C6f8iGHnawkJ
rMi9L4S1DGr7hFLpK96DEOi0ceydpbT/3wRQrhSvDiGSFxCQTmaCPij9K3q6L+E/FO2fjaJTyBg1
PPXjCBG7HsRe1vRgS5m9xvwhRhRK9mJuAP6VQxlSL+jgV2VxhhwB/wwC+senxGbcTcaZ092f0DVd
LhtoVQ/CLHT+vAz2utgxhPyHy/bvQijLGRWdMlZaBBODltoUxXjOjN16ET0kS9b1JNb+3p5RRjPp
q1RKG4SG0XYDBlRHl0BI9DbtMmvJSk7dNpz/roryp4Sy6fpICZGnXL9i6PiJsZR5peI3mPr396kb
nxl1KFQtzkao15opiAtBMYUH7qFe8GbqVCaogoLF8Rh/h5Y2mCK8K4ZBuK3oILxGNwXKBTxNeSsq
nVIELUmPgoFqWAmmtkSBBH0VFuutIxowO7YLSZRZAJi0TQoFWWbxuwTzM1I6AfihNsMOPbkMZ/t2
aHchi7IQWpoladhhVSMwWL7Vbz8sO1muf54leCkiQ/dvOt3/CqNR9ciN9VPGQViwCk5W6dw3RTet
6cWvUxZCL43cg4HIzs+kf++Yfp3u//5N84BUKOkKwPQresJaCSSDApZhvNzDYpEuMfQwNeFZ3RdC
znZ29hdCqPMoCrDzCgP8HN3FQ+o+AYD0v0mQKOe34oCHC3y42MErKBqhWo3LLxnu4c2D/ncV9Dxa
tIf+f6/36B4YGnvzlC9+mvJwxTFE7bnGBonPoJVaYxz5knHOLAkSjujCdSqawoiBnYUpQz2wsU/e
8X9cAmWWPVTmdM6AgGTfoRncZobQt23VxSZR1hiNU/0YaFDV1k6Pn7m1B7vl/yPtunYjR5bsD10C
9OY1acqXXEkt6YWQWi16V/T8+j2pxU6zUtzKO90vPQMIqGBkhsswJ/Znm8MHR1a/oOdmB5VaZwWU
QGW8e3633hBhfvyVMrAmNwTyhdTKIBCeMM69wgLv8+o6hUW3NTsoxtSOY5MVGio5p3QTPAJdhJtu
Xny3zAgw+mwWpVCl9J2krp7OjrLD/CRsRgQkj79ihDWthtpPcVJBLapjQJITNmP/+/gLPdCAfVcV
TLIabLkrq3w8KBqlQNiCl3lhjx7JA55ELQVHF1QYN1+iY93CPwUKTor3LpFNshlQqhl54f2Cjl/Q
oX+fia5UVPkgUm7w/t/QAxt5srsgWZg+xophYPTgicJ2/iSqkocAaivwEveAngSQv4pz5d87qtEn
OCfBHNaEFSamJICE/4odTU83pVc/ltiXJD3ZyUdIONq+4P4uqDFHZpWFNDWlXpye/YMnVraKwZkO
0c/513VJ5tFhVBJIwn2T1pQO+mKwwudo+0few4tHg9FK+BBB0zuc3GjrK2xJhEdHvw+G0U/XeVnw
g/MzYzPNSWP0RkLpOOeOFB03mbBgXQDAgAcwuh/QICAyZ2U1vSQJE84qeuoB9WFuog12LMXILPHU
fymRdUGKOTJf6PW4kEFKQ0u2gUeLFwLtEBIQuiMRf/ASPos39JuzLw83U9A6VtokppxpxPIEu7OP
iffJcS/L1mZGhIkYAVgytO0AIgmJN7vRnY7IkzxyYiEuFSZiGbXGMkIRVCpXXR2SXWUHj9Ln4/iD
Q4h3ZEzcgj01CboVvo6sfZPW+oObv35el2d5IXuFeViKYor+F0DDMaFL0Uv9uTdU+kT2D8mx3Izb
7OivTr4THaIDOhL2L8PTuC8ctCO412kvRBtYmw3MM0x9o9+H1aUuzzG1f5bwApSccjdp5DFynL8j
wchDZ+B5p1g9zQvLtqfv3x54DVNLkdkFF4wwKIKsj3Ij5qfiTJ4rYAcrAck15IPveBNESxp7QYqR
h7ZRC1M/g5vajTdlaj9jhvtsV6lNaw/GhodKs2DrLsgxomGFstQFGcjtxF99RKSX63ezpEYXv0/p
zywCQDfSZsLo5mm6QaXbONvAZ8nJ+qlYy/fXSS0EBxeUGL9aoXqvBBIojSvZPtQr8+f67wgwrlRN
tHOs6BMtpIj2OzC/OAwsWIILBhi3MAD+Pc9jqArSoxvVPafkbf3JCQd46ki/YXYdVR/JfZtAkCP0
ynpj647KmpdzuX4RQEW4pHFO/LNeGKDRfh6KleqUT/6/xWyhI0D/GBUsfb6kkCjYAe6LuAn/Eegm
p94iduHYHD/DY4PReb/SO8mswMauQ7L6sf+3Y78MD4yep1I9AHwMFYWCHCISO/eWm/C2d/FYYJS7
Vcs8GOoRuQ8RhbnUqZyO07a3EC9f3ASj3r6AnV1SSs1HtLVs4Ftw927Su2RSKxcUGLUekqiWfR8U
hJ24PdDKAaZVB+8RaGicnvXruoHtopdSJSJPPdUGbqSqiEnsANX4as217wu++IIfRsvLAsuskwZ3
8oz3hWyLrmFXe+Npywkrrtt1QJhfMoM1BIWSq2DmtGkILxDnnBQb5kEzVStO8eNi5wAIHetaDk3F
TahyTurLtcxsVZFlat2HsIe9rXivtB9aJ9FtzHvyXTe7QKu8PClfNULNLyBgGvE88cH+KFyO0V2k
gN0DALAH6pv6Ld7XTcw1dQqUxEBHUTER7Y70H5woSKHf+U1RZlSYG69zZYoCS4airA3i1Om6wgvc
awCCAjiaAmB6jd2tRPS3FggskqO+WjcYoWl/fLpv4s2Wl0tcND2/v4YVEeDBRIoggueEFK+V84JB
Hc6pLgrhjALjBAq5KILKB4WmIZYt3O56qOt1j79o3WYkGNFIunOZyzlIPOHadFApfHKdAo8JxgvE
KJAIagMZT8+OFxFzH2K/vM0RDY78fVUTZoqUtmEl9z2IaCTsSO12jnXjxYZTnK4zw6PDOAO1Neuo
anBco/16njzLPk+2qz1eJ8I7McYfnAczqnXcyml33nvoz3POT2f7Ogme7DKOIOr6ISl6kDBuvG4X
r3mWjSdWlMXZfdS6UVhVjftoCqwdaYCr83CdAR4BxhRY+YTaLuz/aXp41rAchNtbvGiafyvG14Nz
xoEaD2GShXhQAtlqY5Hn5DgQlPbSbeBd54RzFV/YVzNC7aCUDTQkP+U/C3IDTY8+ODr+HcifBmIz
Xhglr4W21VsJt125DeBXRVtDbQVYsyi2RpgU6c62ceeeycMHryGcI8kyo/uaGrZAXsItZURy6pj8
2PZE+7h+fhyVZDGjxqkqx7ICjXjTu+bTT2kF9Otff2dfvqrAs0sazNYqAflJHbVWYNAaiLUv5+Nf
EmH0XvGrMcW4JPS+eoIBO2YboOLavBaVpcrqhTQwug9BacaOCpwzWKu2RQpr05yq58RT33fqmkfu
646vOG22OhnXftd3NYTvudtLuhvtD6fRLW+TATNDw1Z5su1hcMCnlLifQmH/YWZjJv2MqYjbINXk
GB+A9tBgHWzVB5M8GI75Jy+232TY8qXaDX0eUmf9LK5241ejxhg4xft1aV/O08zIMDHBFBp5Wfm4
vQGuAb1gH2++na84OrWUwZ/LyFckNpN3LPbKRyPEmaGfsne10PFNB6k0FFdC+YBtmrAevJlPLmeM
sYj8yChGqmNOk5MiJm/Io0XeGtCCf3mE6qVzCvu4GtUIR4hXafYYrX685bZxy8uocWwfW5dKRcE3
Mkn7ansFEPimc3mjlNwTYwwGxsyGTBtA4pCtPS/+yLFrjYdIusgGcGppdwl2o3xBlcwkASsiqwGb
WBApADfppQDog76O/sTwzWgwGlomkS5IKWicZScBfJG0VZ/HHS+JuugoflP55tEr7K1oZZ3GbvGL
codedNrwanB4WU4HzsgwCqqbfTYZiN9OzmiHtxaWTWK/5bY5cpz6t7VdGCAEwMg/F/OFEDW7GIAW
mkFTgE5SrrDx4RXrZ4EWQGwXoCab7bE+7eKN4JnbmmCrGjQWM0v8hmWqk9+M++wjGJ0tAN6ilxFl
Vi52wV1rocMKPuRHSIRV5vB8ybLAz8gxmjuFfjkIIwRld5DP6O6VOtooIq84mQUuHSbMj7Kiz4ra
oE+7DMf33DnBdvr8vG6HOJrFgk+fsy6NAhFEMIpVPe3knuBlhIGM61SoDbh2Q4y3jwYr9IGmhbYU
uv+8B2LoH8X6s0uhfM4EccyzcKw6Kog61h6KES97weOAsQ6R3GDEp8fvD5iHOObc0j6Nfq+cEOu4
ZbMZx0TDCX2VKr33wI029lvMX47JI8RYhrCXkRUTwAit7cv2zUT34uT3Z24PPEeyWO/dDbpf+AE4
ygiQuOyWhHdPLQZlhZvwFsDq4qpDZRSjK8bpuqxxLCyL0ymYfU5LsfQVbj0IN93JxIoJPeTtEF5k
DyABtN8NjdZsExdmsM6wrxaMTvvU7JLNY8LfU7v4/JvRoHc5F+o+SoS+B42dvsr34lbC9uBRsd/+
7J1pYoYVODPACGCnwmUjTqIgigrc1RNWMHriE5YvakD34BnPxXfmjBBj0/Qua+tKxEI1WDRAmWJC
jtdquzS+AjyZ37ww8UiQS5OUTgltxZEQnY7YKv1rsOHLnZDwssyLsjajxdi1oRlGQCHj3LrEPgKN
Ay+ICLtDeN58WQ5+s8QYN2syp9KIQeZ5cqb9rX7T7u+4KPOLhsESgW9tQZpVnbFwdTeNaSzktNzf
ecVb/4a4FHtZx4KonowFMde1dDlC+U3OoDzPZLuOgeosiCXWtdmTNz4BXYTcYuf3s+RyPNyyH51R
YixeZeVWF2ugJALG/iZ0VEASZ2CIJwyLsj2jw2jrMOStoDQV2lmAhSnAzwl/MP9rGehSAIgoHdNm
i/xtr3ZJn50hbkCB0W0ad9B0M7+be8nbzQkxR5b7/qBj9wZV0+QYASy6w+qY/ftAKkf+CYmo99Wp
sf/kouZUmQMUhcZXpxEHqJDpOcO7sgHqX4ecEI/QkqjPCTEB4yB1wjBmbXEykBdMX1S7Jvc5mdzz
sdw+cOScR4uJFtNYDPKmwp01HiK40ZWoVnk1FjLDVnjXiS2ZozlfjHXVxhZCqOPaOopyhZXyL4UD
/ESeOeJJB/37THWNWrFKPQQZLFH9QgsDHtENoEMh8p3duADgDmAGuWAvPLKMsUWfqGQ0Vk0N1ITt
TUCzcdQ31UX/buOmx+FVetL5SymWlHp+pIzpTVK08CbNlyZMBWmfRtfwDM967t9CO0ChzDBtUXOz
W+64zaIfm1Nm7HHUKYOpncHuGaeMIS673AHNBJhP5YoLyECFkI0+f9P6BnWrZKkupyoVHE+miId7
T9rrdqa5ZHzgSc+SM5vTYmwLntmx0GBUBEKafshuQH72Trvxd3fXdWHRwczpMNak78u+0VPQqVPy
nrmh96tx86MMVM9/vXCevoLnpBh7Yk1JGfQFSE2eivL/gGkybFVG5x83uFk+PFXVAH+JrcJsuTk1
ougc1iNt/DNQk8FWYeKWeHHzlrEsi/0/dL586kzFEfFqQtB+0alfe09y89Uf9DBa2GUnw48BexDL
Fi6tiGCqQpMaA5UDzN/RMxMO2hsfQJ/KEyvbJuA/UCvHwlbsz7ykE/SWUAcKZLuBHnk5budWWz0m
3gdH3pYM/ZwOw48m1WPYGaAD/MmfNelItBk9ayWh+Bs43IbTJUGYUWMvaIhUNfNlUMMqEvI+7H5O
T1seYs9X1eLK0bGdAZPfn6uQmoUeKOwZwZaxm87RsSEPT+yb+8nx8Hq8DTaq6g6f8XprbXjwtYtl
gjmbjBKnkShnnYgvmLqtVuwed3fBscXawmO/Qdhj2tfvcMnDzKkxeuxPbWIIE6hpmHxHIqF9bt6u
U1jSqzkFaohnejWo4wAhhVEP3tDb1oW2sblO4PuWGNiiOQUmBjDkUWy0GjycHZkCq0xOjl5kg2ib
jDwfgjtsFiO9d6sGzvDoOm/b3P7kWamlp/H8E5j4oBUMawo0GvJg5j1BIlUmnzxMRB4NJhgwogzb
Mmio0z5tSrdx3wKHx8Zii+icD8ZyVHXejKb2JQ4GFm+cIhK5vtOh2+NR3Fm31y+OxxBjPsJUlIqM
mg/lxqNkBntE4eE6DfobV/SZTT43QeHXYwM/hUSM/KaSDFj2wCTleHiOjLO1ZHmc5GiIQKWH2A2Q
wNA+fv4dI4xZyNWhNgUBh+VECDZJYk92go4lXl/foj3AEhRTB4qdqrFPYisupaLosLz8VfGmTXKr
rq+z8R1jkyrrbwLsI7gUklyK6CJ2Jw9dT9/q9gAgAiwkK8gZXv2Yn20ufjw1Md+EYEaTib9iJQ1i
o4LfTWDkCqJjYJhGl7rT2aJnVzd/yyNzV3JVlOckwyEiflZtAVsi5MfUS2z91NlvIZb3inTIsltx
pPDLA37nk85+QIexop160Jmp7XqsZ6507INHptGJX2o7FElx2sYD4UWai74YewD/jxJzooIKYzQq
oKRhgyJpPCxHHgpnWrUyd6SFR4o5zN7Qi0EKZeqhvNhJDvst3dzLrYLSn7l2dowjxMLIyMwU3Fmd
rJGuxdohlag/JdfuJ48nHzxajEtEQJuXcQqWJq8DjmccAtZMseubuwhjErwczWJN2ZzdFeMe617L
M6A5YtwEKECKm+2tMx7izYq+CtCytyvWKFfZ4Yqj6FQEvh8oRa43sJxF/4q0ZsKYlIYoiImCjMPN
xkMDWn/YD+in+pMaJtKR/5BhuBNVpQTgnUrzNhZpVSLtylf9nadZPGYY/540gEiVAjCDLreKhM90
RHDvE+MJmHfXz23RYc34Ybx8KzbCVFt4hohu5v5KyZ4+qnhR3+JLcX5q1DXPLudslW1Q0ctx0v0h
d4AkC9+ruDxBX/Ymvy+H9fC+oQp6CDL5reMNTuvWj9VGfBjeehLbZ6f9g77NGVdsRUlIm8IofOjV
85ST8lii3zHnIg99WdFvgq1icRagKeluI8bKSgIgKcMKEkcB1iTvOXLspzayk7WyDj35hF71TXef
uj5PCBclY0aXsbloCFD1MgXdM3L8r9XjbXV7d1326K1f44wxtSX6+mKtBoWdf8BImg1Ly7khHg+M
5dPyczBWIigoXupI9yLJV3e8uTCq8ZdcaNixhmle7KwDNDObMlbVoEkLS21PzobnjOjnXfvpyyu4
ftjfY8bLz2QOW5vaMQwmpQX2Re1lh96zeWVB3kEwLq0HWG8fqDiI9/tbXvck77eZi9SHJtNbA7+d
2VwU+oVXyOXRsDY9sIRW0vDjinNfOwBWcfcBXNTDx8PT9TtY6Gy/pMTY9RLWSejoESVkA3zZnuyg
xA+6Qzz74T5f7V4d6IDruBiQczl9a1/l0mvCxFh6H3N/ybmDABy81/4xejTdzP4FmOCD093ch44A
KGd7HT24dus8rI/Y2m4HnrX5uH4CvHtkHAG22cRid8ZHePfI4HF82Xfzf3m6jPlvO3PEJlP8+EB+
8bR8IVk8//Fvs2Bmq2l1EGjt6SlxhWO2Kt9TAtDr+NERePj819WeHQr7mwP/tsZTlvzprMn0wG85
V8n7SkbdK6H2/aiCLP/1L1PKs2ihm1rF8qmpAsovL/C+LoA6u7xvFMQs6kd8tUYI4Yxdfd/WZ17K
CKNiveSPhkmlG9unbIUk2Kbh7WnetSb5uvKeH0eyWruff3kRjE6NhpF3ggiWBmJzflrhXTKjUkOJ
xsBEx2/j0ZBUJLkrVlv3Zj+Se9u5a8l+/WZ/PLQ7e+VQ/KutEjsVL6rjfAKTh72uDV+Zkf/fCH7b
XB+FEtr9J/Cze20JKqCx4x38zZnIxP0FpPTr1Hhffqkhf/dblNZMJwalkOOuxIc795yo+XuMdCG0
X++52S+HQS2djQi/jG4ekrjaUQPmaU94u5ZkHh3G9wG9oRDqFHSePWBREHK4EezXwylwVZRy1sCp
f9q5Inl4WvOgaTgq/5UimjEYJHUlZdScIAfDMyc8BWH7Zg1zKHuB2pOnXed5oXOKUf7IyY/TBiva
78na3Wir7VNIbKBsfoz2NnB4VZ6v1qFrMs3oqK/KadUM4O/ZcQ73Hzc364q8nCri7QqSuai9ex7A
XwsbC6d8Byj9gM4IiDMhp2d/ru4G231wt+ruIT1syW3k3H/GZL3Z/lr/OopkZf9QyOEQYiHP2nSv
S7R8PSLV2fSRYHU15vzgUSXvxncOm4PT41NfPW1dw5qgxznzFLLHlo7ihpd45mgmm0CNJ6nGxgnc
Wma7PHH7gjq6ch9sx67eh/lQURvjnAJy2NCTXtnu+wmVnJCgcTfHckfnI4KLGBFkYXiNaI79s0Wp
GxaV8wD6QkC99jGXNug/SqmnQiLjYwBZ62ye738Ed+rmeXVwNpVt3jbEXa9s8oD/ouES2XDddfGB
9mr9EK9MTFeuedLKUUY2TSOEhql39NIBRsOJrhfjeAtvZKzVltHKpTK8yuEYZE1mdMjNHM4Slmn2
z+Ya0wWCU3P3nS1Zszktxh5rIcqh4qB3sJoRlln+9MkDvcvrKrKQN9GUORV6mjPTNfpRlgy6BmAA
+5Dcv2d2+oYmOC545sLk2CUdxjZbqVkXlgY6Brqte/dVeT8DTRlAYTkwHwV0coXIlruPn2fvOoO8
U2QCpraOkZhMv04RuyZfDfieB6P/A1TvS/aYCCmMrXGKSrDnpD5RMuL/zCAUKTTwOjuLASD6OxXs
67S+9tZc3pcWGknhD2Z3ej5I6PmFPzivBaARh6hpndcNmuICbKAyNukvOphXcZR9yaDOqTPyL5VK
OUYVpd7e39eb3P24zt7iG4hOIoh0haFmsM5OnPxEGC0o2MHChLm+jfFqbNzJtfPHv6TE+DTBUJRW
icGK4z/Fk1M728RJnHZNt9Fx9xrTc2Ft5Iwt1hEBCTE/dxHYKh2N9FidIxF/I6LZFEikBgbLCYe5
7yUGKo7/HCPrfRJ1mIJMAnPpy7TWjitbRuYw3AYP1+ksNBdc0mFSPpIf1r4aWd0p2JXFWnWUzhPc
codsvLzLsGcgPfjw8XZJtli8SvRjZRCegi/UiC6/gZHJECDWdUgvckQfW+I2a3MvuQ/V+18fKmOQ
/VgQMGCESxwBBY4WQCCCe4/m8Q+GsS4ZYkxyLMuV1Y1fDFEgkgyzcr2HJQErLkfUKl0TS8YoR1jp
OaYDOKJrjyygH3SYMEID9JE2QGMdIcxXQiL0xHMp8wSUMcu5KJyxjZjquQf0oVvdEVYBKEq31wV0
2fr/1gPGLMdqmAthEPTw1+1TskoBHfcWcQtSC5OplzfG2JJWMS0gx+PG1Ls+tDGFA9FYHZB9KxFk
WrbvRUCLWnW+/bJND8ImuKnXvJLwAqcADtNVWUZoAvQw5kCzfizPhYBP6LznGugLZ7SUPfC8j0QF
ghGYCyrMeeqtNU0B1s+dniwS2slABkBhBaR2ZNRaUjfygofxnUt1wXpeUGWOV81SRc1UCEvnfUVd
eM1JLrFNb8uF9V3QiBmpb02UtS9HQUU1IiMihg40V3YeeL0VCo/IZdL9P1hAXwUB0HPQNWft8pfc
i7bNWnWrO+t+uktNOhuCQqZdwpUX68/znbzew6bmZPtYrjCYgN5+B2PBjri2uN1TS3HaxQGwFr3I
xjynN4yzFk27si2UhN79/e2vcvejRGmX6OuRCJvRR/rpurIuWXJNQpXfUtEVaWAT22Vsk2tikMQx
tHW00WTt7/dvJTeA+hod+ibCMyKMu8j6uEehH0QqNztaR/WmfQy2+qZaaW50l2BYgnqqY+6ud4PX
k88Wdb3P/E5w8H8jOuh4z/ulAPyCacarWIk2VLWB7zl7B9kVVbIa3O7YoM7Hm9vhni/jWDLBKFu9
BinHX9FUG8DlHh+sF96bYtEUzU6Y8SoiGilSLQSZw3uwvTUhMj3hbdtcVKEZDcbcyW0lVuoIGuWt
vz+7qneHVy4n2OXxwRi7RJfiQGx8+Kj4NnJ/CqszHil/4gkv7p8xbujPlOOzCE4qt3YLt3XRXQOn
m/G3tS0F13NSbKdSGkiDBnfYA0YNs7w7ZRe4hnssvOaxPPD4WkoLXBBjjJw1oclFFXB60o30LMKQ
HDYGMVeS46GL+1Xdjodgmzo67Inz0m7s/E1bF7Zg711FJTBtPrGrzTY8KGiNkTHW4XvH7bp7uW5x
ll5TFx/JGIMYn6g3jdBhrMjfaj+C3dAQLSMrV9wB0myNDZqg/P5RYYQz8p44xJdlWDcUtKVh+63J
nNCg66NWhDih0e7fnsMtppwbh0Zh0bY/pCYGgya7nIgbndQbuIQWf01Iv7Mc3hLUpZw1YMjQEI74
wZS/LbkRZUEJBOyDQRwYd8jRSqRa5U72q9rcDusIzZ8vyM0/xETdoW/Y4bWBLptANOcZqqIC+Etk
TGCunH0r7PCKUFo7+YV1QdkG0s8bWlhU5xkVxvoFSalLeYDjFu3zh2AnL0gI85C8lk3sjAhj+1IM
sctmDCJw0U862hojPH76k0jurgvPwkNcAybyP0fG2L9WrMSzWoIOUNLu5QcFD571dQrL1mJGgjF/
0zkzs4aKJ7xFd/PrJV0XzieHxsIz4IINxvgpGoYhzjlojHb6Ia3LXbetP+x4xUNuXVS137x8Xdss
yxWEHSAbviQM0j1shHvd65Aeuc7N0mt4zs2XnM+o6GFsCEIEbgZP8bwC0N6v0ZEOG6VOkxHzRvfo
mj9rY0vuNoK2c5InXPpM/CRNtXJOVejR06uU2dIuOp0QWgp268GA3habEvV25dbCDG1+4Bgzng5/
ZU7nvGdhLOYmaFcjeT1ZQOiMbJ+gA5AnllSDvsVvs6tkjIUoBgagDmGyn53IPRzkrXKsnhEraVgx
/188VKkRvkaOtRpmk076GXdaluTHi/QUk53krflNofR3vtNRsDIXmWX9e2a57EK58+GbLYJJmlz0
KkcDTGRxCxyHGHjn1S13Q8D/Y6x+02SOMqniNgtM0ETxJg9hqrC7N/I+e86VLZVhoBeGomK3MpzL
V4VrJhuRKkZ5WyY9MtmYEvafrMRWdoXd4B1neunafqHPcpkIjopkkfZ0Xn041zVz+VUz+wLmFlXs
xm4mJexPz0NOAAoUbLud5VZfDfoxEXf5wTwCUQp7BPMV9/lK1e771f5mn/EJo6WowpCA+NBi3GuT
E3/vks51H64zudT6gx4xQ9dUrPHCEnqGySgOWyXUzj18j7oF1m8EW4exWHvIsVnkEK3VbUW0yWl+
tDGpT9iJsysruHMxBuyT/iN5wL/rklffX/S6s49imEf1zZj0tEOgjg0EaWKrp0dA99Y/rvO+LMqm
pKAxV1IViUVtDzQzj1JAgZ/G7YTi3ov9yK39LGqoifBIFHV0SbKLO33AGw+hP1BO8mf9dafepTf6
ZrgfMpJj89zrHa/ZaCmtpGG4TsF1IperGsyFFpiE0wQ/7U/RZ/JEt6jRZH9k770fP48orAXEOEh3
k411yOGqjHmvcRr7smILeDAUu0wZO8PZ1TRjIRZDLGY9QowRfaHnU+ICfWovYhXZsHrgzTwtTIlp
YPY3OSbciAqpjMyk6jE4DpTn6ugNAOP1yejYwkrjAZssRryyrIu6ZhhQF7alMsjPfZWbkJezM3jx
qcnswLB1UEvXrr1/eZnw+iheRMxWcZz0QvM6+JxRZqL+xp/8Iurq/n8Bbv1VvKepNCx0+5A9mVRI
9HJCxSUNnBNkooJgVPxCaMFq6JODsk+JlhLRazjBzzJfyN0ohkGvUWfur5aLSCmpsEJSDS/ZBiQ4
/PIx2/oS2OI6rf4EHwsnCY0XLV23NN1ggscwEhRjjMGYBlyl/b2FtsLBPgrcZPWyHv4mZNIodua/
zP48Tg09wScgkKJV+Tkhqmt5+YMEjM2tiiW3zvFN3pV2m5N4a902B17KcPGhOuOVfSsqndwlYoVP
2FHczW7T/6oO5Y98N62yzRumLbCKdO3G7jpe+UdeXo7e3DdDoOo6Zh4kQ/4G3Dalvpym5YgMRUWT
kKHbchtoFoaocJczGsxdqmaKVbwFaBya2zyxaWpqC7e8ekSal6BnR3B4GaRlgf1Nkq3J+VJV9mM/
9ah8a7sMb+91crDcWwCLhgfBkTbVO2+79FcQfOUk2bKc7yfl6MdwIQ5dv1HfYbsisDEwkgOp4Q9N
LxpwTcFCK01XLdVkzlSc0g5o2ioc1saLRDt3MKav3/T75jXejpxc2WL8j9LD/xFjDarfZpgzrkHs
yUDqCsVoCWsGZAzQp7w4Z/kUZ6QYg2a16aj3mYxshWeQm1h2AXWL7oj0rkEnhhZzm34Xg4s5b/Sg
Z/qf5VWWANya5s1iCWlTWBlgchABbwFOGLMUY8iaTre/KKYh60y0lOA5PGaWRmMMzN2iiYqGqYP9
U3bWocvvJljmDKPGiDIwXY8B/kvOqDEPDDMe0C0uoSsKdSPF3jbczPNStoLuCENB38IyIoPxDfGg
TKKASuMpwtae6VjfclNISzE2REIRFVVCG4nGyoTSi0lWQpnPTvZ56ARb35TAJnbt8ld3ELnAn0sm
cU6OkYgpV/uzoPZUBGlsdDjlGN833B801W26nw9I13GfEUuHOKfJvNZGXxtqvHx77NlDBusGk/sF
sJD1TYZBu33iFA78z1rjjc8uOr85WSYIzcs2i6YJZAvgvmFS7AbDVQqgHtQeDl51qHUW1z26uKpd
sTs78aFwUbjiPOCWYhj6rEHji25g3Rxjygqt9TOzFmkd9z11DHey39IVD2N68ZU4o/KlLTM9z2OE
SUGl9NCGirzfCARZcRtrLRrSPCT7eGdUvJTNohOak2QUsGjkFOPcYGx01V/TyfFenW6vOsFtt1LX
yc/Q5RiYJZ8wp8foySDkItrXQO9QAos8Ku1f0zHBYjjk2GmI9sFLvC1mETWgdqgG8MhMlPQvLUzQ
6JEfqvALDrxQfV9sfQdZ7Xt9F3N7h5aM55wUY2XabhQkbGim5UO6vnisiO+grorcV+469YOwQbmU
d570fliPPqfJCKZYTUOE5kcag4p2ewzcn60zoWiccwuXi26PBkmmIpumgeO8PEmtbs3Cin2EgKim
BKQ9huhylr3ADt3z3bD6vC4pS23H1I7+Q46RlEacxFyvQK6nA+YDOegpydAb4iq29CTuXfnleMYm
iTOx94btPtK8EdZUJw5qpNe/5Kvn69sZz76EMbZFUeRaPwqQWdNwXs1fyZ3lDT65N8qd/fjZvI17
+7+oyy2a+BlVxtxaadt0WQmqTnDvZaReUzwR2Q1z0n0SJbblDqN+4cHgTHgsWroZWSYCQAo5TOoa
ZAHVkpOV6JnIyZQ8qFKVfv21M2XUssb+u7o7g0znJJOdb8St0ZLgiPTmW+dSQEftpket554q0kQM
23iNVtlBfj6K3urFesO89QoVOrv7FL3eOb6InmLf8aBrFqMTyCByArKOqEhnLt5PsyTJxYBGJx1S
lADrcju8ywMu4AqXEnPZkQ+U3nIEpclzBjTYpyS5bezE48V3i+ZixhHjTA0VGzn8OBpO7Zm8dpty
p5I6Iug8XP8BuBCObkaKESRlrNtSS8GSji2G7bE9TEdrhQYO+E1yXUEXkymghOCfpq5N1sZbOaZg
ZAPCVO4P5gR4iPpeQsHwcGuMpPA+zTWqqPUm3p0P/ZoTGCxqqa7L6BY1VRG5AMYoBohrhw6kG6/d
Tk7akGqTOR/XGeQRYSyvavnACD3DFMpbf2XtUoI6QMZhhF7HN4WcMcLI+mSdMVXegkbllh/KVrIV
nqtaqrVBif45KkbGm8mSz2kDChpxqnt08kDKB3dYJd7101qOaWaEGCH3S6VWUwWEzJUmo3d9zJEY
sV9kNIG2TvuDRsi8VOli9hDvJtgIFBrw1mW8VQY4iASIl9RbAV7e/9QiEr4k7m36lpe7zPmzR+ic
IHOaoaUqSd6Fw+n5PRgI8AtVBxXSfl2vh9vr57kY989YY47TypHYN2MLjkj7EWE31b1v1/8elBSm
YkaDNRYYYFcbamnFz+QxxB4soDq3u8AROJq0mCaYE2L8Thaf5WYacWzR53Pm5t6mArov8gQ7jjot
W3QDUMiSSOXBYDga0RXs534x4CWdHIP1jWH/yE4YbLh+N8umb0aG4adTArWJTZBpNWKGtpYiS1+s
9NOP5KNxs+daIPp+j12h3UrYflohqXb/fr8jrm72BdR4zR4t3XSWg7OGL4gRpiGPXHvSyiSA0rrO
6fLNzegwkS768srGrEp6oKEde/6t6aibl/SuX/9B0+6cI9amA/wkVvwalAo3OIb2vb9OMD/JCysX
A63f/LAZ1alI47g9g4ryEJ50pKwqR/S40PzLhmlGhjFMYujH2FoMMv4v5Qbgo6vsl+ViBYon3KVu
eUC2kXNP1FF8cyQzgowjKbKyDvQMBDuaHSsOzTpYKdsjWko3Ox7mKO8MGSMoJmIvtQFoWesEWKoD
0dy9+ixyWOJRYQygFmFPs0FVWT4ILWqaAREfjIMJbC3O0S35eV3VZA3YO6i6fc2XzlQp16YuFcNs
QMUr2HW35Y1VOjEqGMZKcrHNzic6qjM707fD1z8K12a0WaQXw9QwLZiCtpfehDd+eNu57Q+Rvlh9
brKMXgsrInNajEw2vpGnVo10XPHpH3aObvcr1BKBKTi4DbpPrTvOuS7FNnN6jEiOIvZfool7oMW2
wH2OXMEWN9pdvkt9vCdRH/osfJs3DbwYhui0foripSgiOr00jNX/kPZdza0jO7e/SFUUM1+Zla2w
bVkvLEeKUcwU+evvan3njKk2t7rumXFN1cyLQKDRaMQF1QvqMCamebeyscJXNHbYidkY6Ojef09Y
ujPmXQ2pUe9NICTRFIiN10NsdusMfcSOjwhp3nesp3rsfg8JUS9OcfHDSJbT68EUerOweB29KO63
Z8nA1GScG9GDX3oykCD1tGAxTDENSvB0TJcKQMTFNyFBwq+xWArC4ol6WyI5OLdTIrwFYC6bF2UR
zKqTi9HVmpnMHzMmA/HdRmuHd9z3p13WgZT/7OfAQJ+YzHrhaB5xSIOKF7ryHAdxCxrPrXFcROuT
gKZXM/gDjOlMN/aIrp8fn9Qt9/PgpETqRve+CpTkBtZjsSmNyHp/z/UZQFiEs3UQzbCz6qXBLfa+
6RrXlQGA7a00+2QmqMmFevQR1DX3zkkkeFNyiqvMjnzDn1073XBd3/50G1az3ag/MhQy9fYUeSEU
dQ+WO+MIGOWNbMqoOYUoM7OKryyVoQyJ5MUVl+egFOlmsEZyFhPun6wi68gWJnjgCimOoE8KsSxl
QNQ2i+O8mOJei2/VJuat+rV5l3V+iXhpJ6CB3jX35WZvtAuE1naHQgPkyspPjB7h4CMo41Jdi+lF
OeMjns1VsTw/TW27fsv1ZrZ7SdAiwYK6G81pDpmmLEx0aYpSCUEvM5+BrJ8b+cfaMLYsvkYfdlUA
ehZmSySJlm3SdaWQYcEZFhUeFKudASyBNfQw/twMaFCiy6Iw6C4xoZG8JQoGtjVLNpfTP3NM3K8u
ocEKC0dTeNiR8g9TlOy0SiuuXACC3Omk6Pw88lEv3O12vZ4b/jxxNrPD2cx9M5vn+293e3nfooZo
/DGA89xYPhqkjP0Wto+lyITPX1Zg8FmULY8jNZfjXMSjITvXRTd7bOlG6wkDrukaTXy+SEqS4ef5
QvcdcT/HNubtlvGaj974Hx5utmfwSCSNMs0LFUTMJDdEswAOE7SSwcmYoDDlrEwVTRIFQEre+yfo
1lPVGEssDsfFiZONS6sLlrHVzO/MiL9M5oDg6BsxpEcdjMcJl7IRPDB17DCBrMGhfcacgTnbzXaK
8WS9vCJdZ0hG7M4rp9OTVHf9DTA5Ph/zffNkaQVRMOGF+WRekBSR+o5L5OVyqrbd4XhEK00P/HvA
MvcuBpKugE/Rl7r1FmJmqHH2SHw73z6KiUAxY0if9RU05mHD53Upo6yAISVBdgJdwej81y4xzrZm
iU8O4DT23Mt3cYo+jAIb775brMzuG4vVmTraGzuQhkT5CnV1buq8uUIa5grb2/RNNAdEtajjUyac
AXgUbNMFnDD+vuNVq18biyWK6W/3XEZ3Hw9gQUUkI6TUu92G8rkRvao9TM56vOTnzTKxRKyoWATL
ytIQEFQOj5k/Vs7u9yW7J0s94J5cNH0rgaykezgAdbZU9Zi9K+33NQMZVZY4pKZlGbgC99csUULe
4xRUPElf4QT4Q/OC04U1v0HT1ndq/GlWe9SsXx4r+e8H554oJVJOEBrZU6bIGDv5n9L2Nnu4Je5j
GmPyE3mR19A/rKq/UDuxkKGdyLlC5NdZkXU2JQczS5gcfUxmxNFCO/qADqWhcVIFZZ6BTm1UdoDu
vuJlio3CGZYWsZIXtxble9twT4s6rGnUKaF2Aa12ni4PWqJvclQfFfMcWcLsiIsxB6Yhdmcb9UI1
KlOe81gCZV12M8c/m+Fbj0FArFEPlpoVeqaybQEjJmF8HdZkZTJDdqKgjz6WOuT6GolxV6PeLOjx
LLdWWFKnWPxM1ueZ4xmMYxjTqOEpULel4HopRnMEOW1iM1fYNMtk6He8dy99ytH1wrrXJiKkT865
xfizDzQFxZisJsBp+f/Pv90To/zdXOnyc9vepEe2lS88G0uOSoZDO2bahlIjxmHwkOOluaD5CUTy
1dRB2ZBVohy/gyjGY+ieV/BL978f+23VdsmtWrvxv6y373Lx/Pj6sShQYqpLrCmNrqCALmwrNDNX
JRAvJstrG/HEyXH8cEJJqqtlpZgAXvUg2ZtjbOBpttXX5jmxmY4ysRe/r80PJcrv8T3MKFzjG0eb
wAmBbwFPA9PO7KbS8Qv6Q4nIdnD6JceFgpaDUmmFQCuDY9zq4l4GHglGzHwzX7AGKUeqDndSpLN4
XZ5kUqhBis/lNkdvjbFONr5pPFaJER/4ngplkcOzGDWajGqNhCVa72eTe/WwgxgtGIoZMR4yJkeU
RcZG3jPnkdMCgoaFpRbdJ+mwdv83ySHyJcA/nMhzlDGVuYlfStg5gUjw5G/xPmeYDpqYEaezOixG
IjWIb0CKMqVtelXyaHojhcwB5vTOL54Z2pO1jzFkJynR8sU4sFGVH1CkzEQp+7yfpah6hbOr+R6t
rvMeLSu+DTS2x5RGrcWAEGUtFK9MSzFCpjW3jldFx56s2GB1MRNL8Ov+DmjQlmLSFEGoRVeUWo8x
blM8Z4iLxQRlIKQLXyhehgznIiYL8PRohuoFq3NrBITjXgso4zAVeqme1BBVeizQxHk671elgW4Y
eBvA/phzxhTLdgpA52VogOE/xVcyHyLaqm29yjX+A1s1n6LZXJq1PuMQCX8PBEyHuPVUPl/yHNqy
Euc9glzskGFCOo5gZd6xT4e42rWqq0QEkecm1Vcnz4jhs2CG0lypT56IQQpOP1vr+U7HIKfDYbfJ
V+wwLz3jpG+GbmCgAQrqxZF2M2Sazq2A+QXog8x9TWbrP8ZlBrDAHcszHyGJDBDA01ASVrCzjFIu
Lb6W2OZYYxKwB5imUWFY7LJneB1jFoaUkPCPJExVjuZLufpx4JEOiARt1VMzs5sF3gIMMsXWWf/2
WDN2IwlnlFcwDEaQBATM0FMPQh6l4qRLocuLEhv/EEyt0BvcmHBI/QCbjqZGYqaOuksqnQVWJY6Y
tjvS1Psw4dNASkUY0/y7MSdIPV2XamiSLzieV7DlWMSgT9Y54P2Ns6kYrc0/ifur8Rbtr2txgQHX
JVaOEc3z7dhRnhje00jv4L1kqGeFl5pCSkjpiSBQTBE6RPgayWqBuWbv1bW19tbSjFUWHekKIFQl
tKPApcLUDPXCpFJZ5GkACyaAItmXHa0xA+5baBtUgNWnzPetns4npgRUto7ZUzzi9txRp14bKZkq
18JDvppzeAeYMlMXXrx1nWe6ckqdywsLJ2XMH8HDTVot4AWLmkw1YUVe1tSeCHYlvZhNzdpB3KBL
8wlQfn2bFTfw5A2jzKMoT8l2Y16DDZMow13E9bWJFJQZEHIpCxuj9jzWH4WbYgHA0/XEySzL3aI1
U7eMV8BK/mG6ykR+Dz6AZhdO5eVckTpHhdhzCs8BUO2LaIUE3nqe5roAtJs1szed3COaqMKhF5Ls
f+CmdJ7o2svJORNUZO/4eWcBXgApq/UTKoz+x2MXYqQQIYtDStSNLiWFCwOSJ4zcK/oVYjyBvZ0j
NScQNAv/kKI3sjeAiGNNTiEW+PG+DpRrw1UOU/Zcx4izcfcxlENTVHxUYxoXbyGYNrHfytKXZH1b
Y8gLPFZbVlZ97HkYMk85N2lSiKGaKuRsL3h8X14bpEJNhoRZTFEaHHGo9scpOUus01olel8bAIoI
Z6t0Fs6KT4LKkylmMFOc2kz1V8nhTUtNDOaEGP+7aI2jRu4ZoFscP5VowK2JV3GeFPgdBhuPJ3V1
QpVSw2DF2tTh6xB/h6BUPGZ+ZNLvniZlkTMvxPxBCJrcVoLaTPdkMt0CZOrTGd36LeYQ0FfuMdvn
R2UucZKK3moMPNH4eCUnI82aBx32tGCBmaHN16zAlkWB8iz6rEQyvz13h8QNTc2I14b2+Vh2Y5ZP
GfBA6c2UqzuNKwgPuvBuXB3W2Ywq/z+/j6YJ2KCBO+aF3IWvOnBgkh242abSXw3v/TEPt7ePMmRY
YoMhel5Bqnl6850GROKcgAWofHco57wjWhIo7aKlZnzJaLBptkxrPXIsd/QoC9KLFeZhJqCn7UkC
EwnFEs1e8sx3Wmx2VdBhz6Gae2BwOWKuJdJ5iOYTTGuoN49twKWPrXVnlHM7hLOX59qpVwlczY9y
KWBEkRXKjLxHEpZ1AS8P9U0FU3z3x6ZOAmwU9rru4KP18Gy2jBMbmQSR736fkmA8xVRin0y7w2Kx
utUokEo5xB+Hi6HP9I9lYy2jpf6KMQAjteb7YpUC0/kTqQiG5RBGZTrgk1L/UAuwzBj7V9BfsLLb
XQAwDV/X1lc93O92QonHaYmpYX0fpHqy2X+ru++FdvhcsJA2x1IiA3mo9DVRJlXUXBOUbLjt+ek6
S3bNZuomnz4yFhcGz2OPMQDKpqiVwdMhdvr+bKVQDeSkg+wLmyyCXW362SG1D9cFwiTHsZatmaEB
qIK3s9dm35/PDDUecSUBKaIBI4GTsOP5diQDNe6VrK+n/aW/ZZoWqjMBNNgEeKapPnEuAO1m5S/G
nDtpqsBvxvobvEcy5bu2Ud+RhQc9TNyqgauj6c2yOPDP75vL1tZzc6kU+muxS54KvZvtU4MF4DUu
8MEHUMouStcqT+KyPyyO10D3MS/x1Fmr98y2E2MXGLlp1WaWA67OmvNAHAJqzgaJS1aL3i1xTFvJ
oRyIVRsIvhR7XxbKvD88P6+y5anU37uL4evOxHDQnO0/YQd6g32HZI1GiHeAce7MY6Cu2pXTPKwg
BvkFyg2dddpo9nu5uuqzr8BwrBBxU2Fc9nvAYm6Z13zUnP2cAI1SKNVRnfAaob04qs4p/DyJf3pY
thlg+RqrNV/nb/t5637PASz9ChidP6HODODHHg1sGwWqBAahFP7WezEQfy9qZRhKPcQv2bLBxeis
LvaHl4THZGZltYBA2deJrjBejRGUB1QoRUAsTFGIxcgCdeqB3BYp8rpTXLcJb5xRV7LzVbLCXodw
M/mDPFCoz7U5hq/mrlu7zy7jto8YWCCiCJjVwbQVJ9OAAYIaJImPzRXoEFiJRjDPTRj07y1DucYK
ikMyNFRArkaFKvXgEgisOgoNyamw/Fd2+n/EnbmjQ2VFPCk+d0kLOhMXlnO1eb9iZtDoHQvaq++3
LuvSjrk2yF8jt0xMmAYA+ftLK/h+3jW5ND0oKWz1eTNzcFsAmGPNjccn9TtDqEA70KeMaWiN+wWY
qMYynwd1BEfNLvXudWn0TPSf36HBPQnKEHtql17bIsYjN+8XurWcr/cd43EbUYR7GpSt9fOgn+QK
2CCgKrkx05edaTFENZKcuCdC3Sk+gD0/V2BkMdHF1zXymre9UiyzNeIV3NOh3P8Jh8rppQSd55WA
RrZ0xxppYR06ZZO9rrpkdUEOvdx2x728M/+VUt0YHNg8DatG+v6C3y/hUqU69unuHxMYqTHeiYjO
OQdCgzRlAwoSEI9COzDOrut+sk6CISc6+epnfZI3Eg4ietPeMJbMag4bye7es0Fd83M4SaoerQrw
Q4FZ60BUc2hVp29Zw40jgI73lIh7NjgSKbwg4hNBqd+sjrVxPJ7Ohru5GO+blZ2h2++KduwNnuEt
46B+PwT3dKnLz2V+UUrk8k+Pp6cGW+wsK9T/MG7mb/NMiKDpSEOMBGtJXZg0lKvAKy7owEKGGIYZ
Hp3evz7mZAS94p4IdWl6Lecn5TS9Wco/uw3ZneXudv6qrszdchv1ppYBAs8nsDEMygz2RCqYPgOv
ySt4UD4v6x0S8csS4Bl24GA/BUQ63S31F+syQ//+HxS/lddvv0czpmoIzPswkuW5k8EthT/QomzC
K1rBQdDP6p9n7FvQ7Zn+pBiAzX6x1gZLaf9iCP85V7oXvVRLzT+nIJdjSRi2Y7eLrfk/maofEtQN
vIoyWl9JdG0CxfxivAAsPRQZBzhSVLkXG3X5tAqweG2FA1yZtm1/8U/O09IifaCh8cyCyWCeEXXj
rspZUboMQkNs29sbe4pDcgo3dZfIimBJElZlsfrvfvvZ9/xRr2/DxUWbSRBiv6htQzs81v+/WMmf
M6LeXalJhbRLSnB0jNYrjCUckFHUz262xmoDBi3yqffR0j0rlCmJUPAL+QukZ66umNgKbXRiGbq1
D1D20kzWAzDSs3lPjjIql1AsPU6EZiwWiW6ucFyz2VNjOF+Vu4N3OccEgoauM9bD9hd/6R+R0j2r
HVeKSToBm4lvSKc5VFFF9ap0GeXL8Qf0hwzlN1+wm0HCHAdyDhedm8kb022ZKfDfZcM7EdJ4TV3S
BYV2JvpuHu3SQIkdwS22FGM53D5z0NLNCjpYTFEmQ+rObdTleXeQ/0iI5uwZVhOLpoOeU2CFGiwR
Mo+KMh6CPK2UiwQVSYEZZvqr8jjH+M12yziqkfrmvRwpuzE9CxlWBoMO1BA2A/kwlOsdbNhzNcDd
MAeNWO+pRBmNUMl7jQMY4OEZG/BOt7fk8KV/IBOFmMrAUmkW9gLrOZEoO6IBPCiQfVCMdKxvXJU2
3pQN4z1h2XqJMiChh9xXnUE7jiYKawd9huwaev4xXLBQLdY9Hsmu3B8aZT/KqOTbqQqWFiB3Ar2z
vcM+aduxUhQtca+/t5+fHGM796i553kV+TwA2Iq34HXgBaCzs4R/D01Rav1yBHjLYxvMj97owe9T
mggsxdSTGtxoQX9GW9XptJkhY4N1JjVGBg2MgbFuNLmxv4z+gCClileMMU2nAQgSYEOM95PA3rBV
i7UkglzVR3QoBYwlnpOaGoKTsOCsfXkstpFyGHRhwAWleZlcJMokvonNVN8webCczoHB52pPwIdn
ad6oERwQoxSvVrpSbiYJKgUx0gZIlrMSE+P26IfCzc8ZaJlf+5OLEoKdDDmkDcz6FzFHSB5g5pBl
+0ZTFANa1DvVCB2QAD0cjGaHm8xF1h/YuZ8s54Jxb245uwFHVfzf4xf2gSM5j49/JN18d/w3ezv4
db/kmjomzvIzVumSMvspcu1D7swcZFqXvdGa1nqdmIntIspjsTaSb7ynTr1SitpVFa9Bggt0UvSz
eIqhjwKzJkAHNsp34Iy4n+7+D7dg9ikyFPFmIQdsa+kkjXwgLh2UjTqTkM1k6Ma4Pz3QDerSFtN+
ElUXwpmJJDK8zw1ingoZ5NY05p37PySM7yVJXeOiAU4VwKpIKgtwkLb9f8bPtCRjbm4f68x4RmvA
G3WLJS0VlVTFLYbhsxRj6rwa8+22emWQYVwvupe5kEQli4gIg6vOvVaoNHjYhGXwCivQYhhyGtiu
1fIqrkmkvDA5S3K9+SY//mlO6Hlk2T/WI0XXs67B9DJNckIq0Z9zvVra0hKvvYI0LSazreg4Z4bD
o7mUn9Oik8IdIJcAvIPTQrZIN0tszCv22opr9JLVNzruxQxIUde5zPk6kULcKkQlJCj5AgwBnArL
cL8XW9b40XhyakCNevA5Nex5yQNjJnL4KzuxUBCe7UrTeZ1b807fuwgbFp+PlXLc/0S2CJODogrY
b8rm881VrrIpokoBQCCbbH+YIW7gZzq2HRouZgi+v9tbJo5BdvwR+CFLDnlgr7KzMMlU/kb2eNxg
WBPwfxacbQO7VeFsG99aq2foFOJclEsmDGM2UlcgxuWHOhW7BHWtxHxRdei4rpbh4bSa6VcD9A/r
NWus/i835IcWpUOhEFW+1IPW4hlQ46TeH2DLvIP13UvYTgsO8WPR/kVpfwhSapT7IlYZkaCWRIIw
m8AVkk0HeamtvGbQYmoP5TIKiVbKskJeW845ogF4RZxUz35xrPWbBS/VMl0Gd+QXfzuPP9xR71Cj
NmF4JV4xXlg9gcqghu28FQ4T7+8vb/kPJeoFyhOuzLIJTNtz9aHoAm7HzEndHh74CwA6e+yqxbw3
g72/PLM/RKmnSDmX/0lyllZlLs4o1atL3UFjfG0Yn9Js65ufz0ycCaKCf5cpOonuL2NVncVGIz5m
YZrYLLdS3A06iErz6tQM/v7inf+XP4Wjzc1ZSZKExBgnbeOZM11ELty4RbqsVguBiOoRV5SJqYIW
c1FnEhSatrkhrvMucexgcULyEZkR8LdcWu7UMPauCYAENzC38R9Wams8a/ePqVHoMRyYdCUplNtb
jCabQ6AjT6L3c8T1TNkS2T1imLI0zUTB/oaCKCzGmNCVnboIfNU148WQWWQo+6IKvtAWLcioka6d
0ap67AzhI8EyvTjA/5E+ebjdpT5LVXzG7MNxlq/zOeKVvWXps7PtmR8fL+iHPKLLSdtelsanh2B2
PrcQ1tYXVhg9njgaHABloiayV4YeyTqbwMPIZhiJmMBt2DLM0rhv96PXlFkK0LJ99Ugy4IL+fGNy
4mxj67Jm24nFeXTAlEVSpulF9Ulo289y09MJSNFjNsYTKQNhUean8fmKL69gI9KR1Nse0atBQC92
6BPWK1zVtWUET8CE2W8XTHipca/1HxHS5dIwkzyNI5HbClRLQ7O4D2PuVwznmGHWlZu+DDyPSC2j
8EpyRUBkIT4WvFWnISAJVmHsMUHGKq0wTLpCl08v3RURaYhU2OKUk7kNOFi7J6Dp67z+PQeG5z5k
xMAslb+VjQcs1tn1zPW3Gp0891p9uoUdkFrEG+ZjdWESoixOdeayriLh7sXxXvHcA67T3TMV47Gv
qNANriF3jVThCsV4XmQYmNTW3Guwj43tzTd8zNFIm9jQM8Soyf1T2Ex4P5AmRDueV6spnvwEIHwO
tqe4qNnuDVfAcl+GFBnvFN2jFElqO9VSCHFxxqpQrL7xD1uWeXrsNQHa954tH9CMFdY5kNJbgKWQ
xSY5fucvAHFFSMHErbotsnpgp24e6kD/zpXQptMUGn+1zdMCbfirzWG2C1Zfh3izQ89QJ+hfX7pu
lGiyBOyAtlzso33nuizJMlxhhU6ehSWi05RcvcJcHE8b+/DUJDhHpH6UWWwwnGHWbbhFAgO2OyHo
45ywPXHt7Kx7LuBnCKgU4zAZrwCdP5OC0JcAxkoiNhmL6VZqpvexyTG08i+Jx3/MMZ1IC2vvP4UQ
G3tMUODWjJ1uvM1RW8fdY7mgjDtwC40Houv9/xqSxQoVaO8J6BKPLzbL8bxd/AGFpkKWp5RxyzrH
REJpMwvtavEBq09afVlNrwyLRWfjrnEm9eoVmhDMv3I25i9LAyhnQ8oSwc9JbdtEHyt5TtBH61jk
ZFARe/6XgqNMx/kat3gtwQvGlk4H5DOxRv5Wflgk76x0EoMxOkOWNtGUa6agtWi/+ddi/c24OiND
unfmnc6M1XUQhynxXZO3FXpvI8OZ2SvRsaEPO99BbVZfW+h2x5p6dB8xVJBJnApIsgl6Y4sS3F2s
I3L5h5NtLsTVNDdbo88sr96qG6N7Mbfu9z5ehRfYjsW/NFF07qyqQ7lX0UYA22EC0gyuKnohYvwx
eB0vMv44krcRiMF1K1JhiuU65CSDN/RYKQZ/REsXgwpLXahIBKFVeLmSYDK/GJkr65dD1zFIMAyT
QPkD3VlRAy5CTwdC42CuOC7LVDByUQq9FXKaaqHkl6BwXCVrzjjpGRJDgNNzJjPGTWZYJbo/rBbE
qpYbUGoN4MYufT1yds7TutihrM0gNX0cqdxi88Hx+1EdtS1s+sE0W1nv0WCtvyGdeGZ4ugwFEKnE
RTzJ6yrowREiuguAqBAxiIwqLyPFBUCve9dJmHCZGnfIVLYGRlHNDfaV+PoXglodAzprLLRHjb4E
Bj8LYnE8bhAAv69hvSWv3hRnIEPen3qKT955zX22I+sgm1/IllgoaZOURY3B68eHNuojDuhRt8m7
Ts5lmOLMJH1xdbU/0fvj3x+PvAYEqLtUYc1ljBkuaDpmIOzTOyIvlORiXX9do2C1XfxvWjggSL2T
qaBEau0RCeqzmePZaCnSPavbPeZr9FoNqFAPpJol6fUSEN+6N4HswDLZo5mFwc8TCzVQg7Mfx2ct
J1dJ3gZOrN/y8gwrx9I12lEGHut/PPbjAnP1pHP8CzHx0igMd4/0DIun0VD/hyfaU257QT23JEV9
Xr7jaBRsQVrImM/VzOlrySqHjZrwATH+XoASp6U8/3/EzFVscx+uyeJn1NwNSFD1hFiONC24pRpF
Y7p7QaodUSLLRx6BFYTzMqAi3jNSx02ZBAKkFpsngGF/XTGwrlvBDP0tfmY9VmomMcoa5H7bdYIK
YubxWCwTfdEaItombfGVUzf5zC1rm0GRfP6vqHHAHm0e8pQH8AUokmVxF0dHilZH1cKVZixtZx0X
ZRcAWA9/lnS7opKNKRb0CzkS6r5LVCwQG2qzFmN4z4+5YykhZSQm6KxILxW5xWKhTyIMZjDrPiz5
UYZCCLSs0YgSprNgdV1oxhXNtd/EuQvxL0PlxxMlP6dFu+p1f5VzTQO15xWS6xAhUJ/MHXAE8Ify
DxleBcRlrWNVJEOU43XSAWnqRY74aBJ2GhQFqymRcMamLSQrW0PbZxtf754+WruZ93Nh5UdwoV33
8UGONwsMqNPmJMovTUKaORen5Ku0JWjoVrWemWPWDCWlXXWx73z+0kPAgu4BhHKNhbr8cu7uA1ZG
dDxLMuCIsisBX2ltKBLdXJHeOWA/RrgLcxS3AFbLkN6oxzagRZkVMRESiTvDByjMY22h1oSHudIB
i4oZMtRhGNQYt+6X937xsVaImH4TfYHvPhy32Q7VCNTvsQCOaZ8ZLzXtyUuy5E2qDtRqY5XrvjV1
AA/NuHfj9aSBAClDooChOifp63oeLwFU+i0spET3sa13DQTqb6YPxWKKsirX2uO4QAG92+xobGqn
ydPjU2L5hbQX30cCYQok7E1iIdPU6B/of1X1NfKtW1c4PCbH0Anan1dVYCULHmEIUM3TdarLO5Yn
zTokemKjDtqOr4jQ0IKm775In76FMMHaFoxHk1yXB28mjTR8kbVSUTIQWmEv0izYPBYV69cpw5CF
Ai+oJGu8kIFAVM4e/zrLkt6waweebcxrWVry+PnaaOfmleya++jn+cxYsFz0casjI5ISNbLNjLLZ
gYQ2pTxEDKd+1SbWaAN9lbWvhPgMv0/ihwTlAnoTmb+oKUjY0wX/FOs807ywmKBOo+wxDJt48FrQ
D7xa1afQFDKLf+mwNRN7DNCShHwR44TG36AfpihrrapRWwgdSPKnGMuplk/W69xwHxMZjz1EjiMA
VIC6oocwpr16njZZTfy+BBtBV/DH0LRS6RgOwpAcniGG/zBqAAb0KPdh2gpJReYAD/0HNh8bwhx2
8zFL4y/qgASlb0LRBHmjNeSoMNSOXq4NBglmyDYi34aHNWKVBMa9MSByC5qgAR5NowhKZSdeeoKy
VBuJHpR67xJwA+KVnc6mGiy8j/keAwyBna6EcLFldZGNquaAPKX8neylTX0G+Y2/hYsCiPnHAh1P
wgwIULo/OctqM/WAWiXo5+XqbGzs0Kz/zPQd94l2vKuzx2RS/IeVghnPYg7IUvoPYSt+18vXw9Xs
9eRP4KDZtazg1TL4G1XJAR35PrJLteuES1Rsnnh+VnBqqtlt8pfHImTyQgU9pM+vUnLwsjC9+cRH
Dwpqz9LrJ4MMOYlfdnDAClGVgVHHdqPiLJKtHfkuALzy7tZIiLrRvmMxRHT6ESUi1AEl1IzaWEnA
UNgAuKYqDd2OvnzHl2as0OpWr/k7KZ5ukOIl9ZzLPdRvgc5M+SvigVAnBk7hI3t+OevAWia4fGeb
W3+aWyXE4PJCYqjIuE/xj2B5unMqDaqy7KZkHYoZZ7qOLrtUT3f7PRMgm6EpPEcZkyxq+kjzsKxj
kTULlK8S2A5XmW3/lab8xlwQqnOfhkSoK87IXstgHQMbo1OQovMsJWOFjaMP9EB+1B3TWsWTWxEY
ccl3EOnB09xnvWTjZn9AgrpiPjZ/KWWII8LMKTBeogVeMh2oy8r8TbD2JnNgh8USddciKfU5JSYS
NNs3LKgi2eHWvFqF7hqMe82zaFG3rfGB8qwGoPVsEmDSiwWwYvOyXp3q3lD3+mW2XGZWbcsbqcBg
O/YvM95UBv2b0g5ue1DIiVSXUMrUrN7XFqzwY3VkMUj3BdVJnrVaRGzw8ejNZ4EF82XzM9StSIRv
XtyFO5dt1zCZkT7RvAfWhW4QugK/L7hoZDnOKvucXfVD/eXrduZ6ogG0QFc6POZ03O/+UVO6PQjb
QNHlcr3Ru+itdQaQa7SU7RRZIgalx+8aT5cwskDC0p8aSkPcks7A/qJl5n7EOun6XL9dsD3NZDh3
400YA+aoJ/tykS+ZGOCaX6xn8buaZ7E+Z875PPZ3+FvydKCMsRaUtdjD38F09ORDNK7zpMFSscfS
G42+BpxQ1uTaqH0Wkttt774f/zJTA6jLrOaTS9pU+P7zGc6G7sBuoBEICSbWBAVDtem6Qi0U12tE
BBW9hfv+7d/ZBLqMIKRyIHAdJLTyHFuxE4bNY5wy3WijKlEeiERKaAKLUGB+BULV44NgHDHdYyN1
k6mfXcCAN8MoQMnYbMmICoAkfO8hTZu66ZSWqOlx1c5Ja261TAO7jA3ArKHvcLs3DOt1vXMyiXXz
RyPHH+Wl220AYM1rUkVu/vyobuGxZ635yRpYHA8dB1SI+g3uoZg1mAVKwCCAFKf2iUyhO8BNRBof
SMkGs52MyOuBob49IQNywHcI2iAi8ozNotINXocckbVEgYzp7rEESJRzQGs68TGUM4Edqwsde72S
feaGz723P7NiD5bFpJf0RhO5KmpiZwq7XHkIuguHjRYwmkb8OSm6XMBPL54v1BBdB4jul3yVN7qB
NXMs68+4snR/T3otebXmERO085VsqE+R0aCOhOGezoTkFsITs9mR5ZfTE3BcJHBxIoKk4iJzaelo
bXcNbJJktQ+Ngz0NREgF2ZrEhViIi3NqJfOCBUzr/af0icIOqVexfHOGYaLbd6RW4Pq8gvZFKKwE
zw32OTRmAxD6DkBcha5Wc4uzH9vCmzPw4HYJ1MsdBdHF92LQFGogPOxi/aMCng7wYRivBos3ymhc
aoEXJyHguLVKDzy9ZBn18VZDCd0MQBdVNZEe+ciDpkl5jYBAY2wwtSe7aPVqYGPAfB/YJhMkbzx9
PiBHWflauag1tt6RhDYZL9tGi4M6Ez8CLLnQTHce6u7e3TKexr8c1g+P1GHVGTfVEoLN3G8W9sye
GP0OC/6+mRaeKPVvpfihQx1W2SWN0EyILBdAUNzMPBP9wwQ2qADOP8DOmARJcPuIIOV1VcAbzM4e
CBZoyyPDUJjWIyiHxGXFu4JnBbPVJkP1x4ObHy4pY89hQKUWVKjk8wIk7VXbYkvLk7fnTU6PfWOb
L1g7Z/5i9X9IUi5gzuXVueVwgEABKXX1aUnwyIDExOBs/Mn8hwwdtp0Be9YXJAJ4jperzuht5C0u
qy4gC6qYs4EMZbnxPHgztXIiSHyIBaDC3rZP6UF8iyLds98utcXgi3Xp6JjNj7gqFQmMPoZI/IVk
25hDdmf6HDXv/Z91PRPgGbDaTIiuP1BNOm6bZFNPVC/QkkQxPSwuOwcMrliWi47XFA9Ly5SGmBJs
6eH1o+igwvjcqo5sI61rMl4Zlm5QNuSiRX6LIhAM8QJzX8HLY9W7vfWPxEWZjsYT/DSSbibKPPJz
7F/Depp3got0xfhBYFSYNV4mM/SYxMBIMmOHuSWZKU/KmGSVmAXRFRxmy2T9npqwIeVy+bLEc+Cy
2jtHY20FK2Ax3YEVObSzn2NBD59lIfoUS4BMpVaCldYEQvGxVEebmCUZ202BMYitCjSeNEbF87Pc
kXFmE3ajeb8YwH2CTdbWX7L5hNZV364Xvi2vP30gRaoWoyQ1dgeG5KlDTaVcRQ0E5LER54KunfMX
g78xGzIkQB3Z1Au6Pj+jOrRY2e/2lzyrXNLsibJXCgX5fJ7YjwmOZluHBCnbP1WSVG4T1IoA8LIQ
rcwNnlzWzkPyG/RVGNKgjP31WokaF4DG8WibVwD7hDkjkh1NKQxI0CDTUVW0oUAOBrvq9+FL/oHa
vV8an8wVV2Nv5ZAQCZwGRr6pp40akHl6tLB7c898QvNIrC+Jn+jK1vPj02GoG73rVr3WVyG4glhp
YZ7WYln00eABuy4lHqlh1D7pDMbUr6fA6+VICVzByOy00lUgVhXgZTvJsJWVlR4bU4QhPeL9DIXH
o8W3DUBPCPTwJdbP2xSAko9lNlqsGxIhV2xAxJ8W7bXhQaSwjwt4ULV1Sl8Di38tNT2Y/T/Wvmy3
dWTJ9osIcB5ek6Mky7Il2Zb9QmxvlzmKk0iK5NffleruMncWW9moc89LHWADDkUycmWMK1oNGfEr
dPsOQhFrI2vu5P4t/caa+/wH0Idn9gOuUZvomjABJDLkPLaftU8Qmkk+mdwgkDjtK9xvyDxjl6ug
IesPdSHM3TogxdaPNKE2QksO+i263YYqo+4o6YYimzTMnmmmyJIw1Vf6/aDYSfpvEEwfyfjGw4xb
SP6PU5zJYi7aiObzc3iBrNcNljp+VE9GkO6GiFycBjxXziF00SB2sHUPBGt4aLhJ1uWDnf0Axliz
DCNOVwk/wDl9hCCQg9cfwEM1eH7I0iWfHypjr3p0LpVzBTkbkHNUb9Hh/n1YvHMzNRhrLDNhCIcG
fz5H7CKuOscNGi457lJ+Za4DY4RdXJZgO5BwVugE+liRxO9t1Xl4KzDuaHdEWl05zttiOmIukZ7q
zBSnqCzrsIREmiI4eZ7gXjxyOHDnY3iaMQ/ykKhXGbsTKAcPBnItSLHX6v7+J1p8vebKMI+waoyD
lCOXTL0azNRhvaBK5DcOMC66g3MpzDN8raQpQnEZUip0rk4wB6zq3fjuyzqIPB5U0Nvxj+sLHw0N
NaaJERJGmF4WmMHRFAhr6fYBV0JVMAAgck6OGtYdMWxizwqtVBUlFWJor8tpcIxHlaDzGIWrf3V8
Pxqxyb3LkGuhORlUI29bOMNmauwnm8Rwc7+G/0PP9jLazgQyABTFciZrkUxHfzBedPpUHNXJ0ZX4
zVNtsaXZmEliIOici1gAm+EUcZWQAYifLhg7n9BesHkSUdYFviYHcQO5X7rLu8gcQ2FzfaVZXUzs
9QY3uRM+Tf7DYR18ayvT5n0++l7csxQGokDdbWVTDzmb69q6LQmeniX7WUM7232bXHZAZqfJQFOS
yNmltnCarxly52i+8gbMulm27/uPuGvfzwGP+plrKgxKVXpbDnUGU3EaR7s1fQ2e4sir4lV21ryT
XITEmX4MWimxHJlxi4vg9HTQXHksT4IGlOc2//IuN4Mh6qTXRWoC40UkAvqV8JhvLr8fv6/IJ9bc
9SK8z6Yyzk0vSFV6HnCG9YfyhpkgVSGtS15cLKDM8f/QhGKq/jOS34Campu1XXymfw6V7QuuhlRN
pAbSXy8uVghGj96285UzqRMyPb+Lb8+vvK7U5VdnJpLBlxCcjYUoUYg+lQDN/TtQ8xv8+a/cD8m5
42yfcH7GHGF90XC0LuXFrFoiuOpb8HX/4i06UmiyxTI6BftaRebewWM1zUk20S7qT48Bf55vWYuf
v89csqwVZb3X8fdr1wEjLqX/77zRwfDgfT2WPc+ZIswFSzC+34cWBKEz2XayfbSOtpNo6x1pts8o
kz9qx4HTa/2/IMiPcsxdM/omTyUFMjXQCRPRxX47VGx/m2Qd1+TrizsKvhRHG7oC+xIlnJvJHKaa
Xcc+pCaBDdXCZ7E7v2hohm+Rt2xfKmwhvb7x5+SoDv94AnTLNNGGjUTVjVpq5jPK6CVvrTCZ6AQ8
GI0FogWxZMurocHKj5FkXvCc27Jocz6nyhHL3LO4mXorkdMJLiSMX0rttxc76DaBwkVMjT7U9zRk
HnKlxXYROYUoR/8oieIVDtYpeHt0tr/9hWrkk/v2TtdHh+RlvV6jTfBEYw74FigVfX2BBct+fEeQ
8wwE4DyKy/Y1O3t6SLOzj5Adz8wSv2yrBBqg5hE7v8BxwFvVzJXDPPOdCIIqkX5jqLYtt7JCopVd
2d/KU7nRXc6XXXygZkoxiHNVe72WcygFl/CEPS6I8h8lHGBu83qBF+nksITqb9tl7ks4xb2pj1QU
+ENM/6SAZT/K3PAhoJwoQWCDFrQl+hXT2ZjPpg4bVuWgJ7/bIFDmJo4WoXb2a1iEMuJIy8UMp+x8
TBul8yz79i7HL2pEuGMmNx/wnlkz4NQKRivJCsTRkubkxN5qv4p3ZmEjXZWkTgBQDG1TDipQCcCM
D2u6Q+f5leeqLr7RP1qzSUbxqsRSlsC28Amu7gf2jnrhg+JjJBrFQLqZ6OvfxTczkdSrnV2b6ZKa
Yz5C8zAjXr0WUyLAOfDdBPsHAu2945beOV+WTTlGYYwZCQECN6oPr0A6o0CxFjcJduqAZOCLl+ZZ
juNnCjKIpaZNKk89lYfe5vQw7oIANIgc9OEAv8GAT1YlQ6kZEIJq4xnki6hpchPDHOg1GOBBDl1O
uzaimy43nuVpou3iIQNjJo/IgAdxBoM6nYC3U7hAm1c4itgSMZAIzOJ0UplzbLf87517ZzCgc74a
PXpSQ1pmv9rpg4FhEqAOUqnSowjS48vq+xk1ltDWXa7LyHk0DQZhtLC7iEKD48ywfsBJnpU9HZbD
zIBdCOQ/g3GDgZdU1SNcbCqrIZvTVi5s8atCPRpLGYnm/Ltg7cfk2SxqVRStUWT0kf64+NlLtAV1
3QGcO1ciPPDSMMtu1t/PhsngR1LE5+paArK2wCzvs0AoWmzADpkcgs2/9JBnmjGeDgYpx0wAJQrt
+It3E2JdnCBv2odn/yYDGcNgyWYZURh2sufBQMEC3YQOAnkenz5XEoMb3VU25a6B/WMu5pb/A2nN
A7L4Gy7OL8YWs5Nj0MPIokxJ1XhCpQeNJuATovTF8Ft4DSY8vDUZ8JCLKhdSBba+OV22PSmCioBE
RuYOoS62KMwcFtbBD9WyKM49zm7045LAGUtcwTUsO3woWlKNTtUQnVwe4C19beLk0ert+7f61vl2
B7xMBkEEwyrDdISZIAuDuT7dVjYCqAicxAX31Sqs7RA0sd4VXZRy4ka2GeBFjeBL0HiHT2/DtSUG
ZDpJPmd6jVs/rj2vtq0R24bBSiusULrAnrj7yi/nen/sid3Jmk3Y8qyIsCdkDrdYgbMCN+52/2YS
bGOyVl8cadRo2KM2VSwQ0BVTxhJ4xnrrTtb6ycjhDipOuVUw3eUHya6wv9LtF8IcjrSluzKXxpjw
hOxa2VuQhlkQUjiJ/TbCO+FGqEsJw7kY5vGb8rJHC8f55jQIJAOTXjB+8oo/i2Yxl8JYaREXSXHV
bv4PuuETEG+B1htlJm7lerFbeS6JMcCxTqWsD6FPg7pdO2GJFYaRbdoViPjhGzGLhQWKvG+1FCHN
hN5+1Mx/zbUiHGONfquT04t0pXtMye0QIH3xjJAninnqNHMqwIsBUTTrenIspC+u5HJSz5D2+pWf
/jMrZNvzDQnZi4Z+uNCPD8pE9DMKrrQMkPJIFxZbieaHyDx4DfijI/MCzUa/xuDTxsM4qImdAWgM
jIhmOTVazm1xQ8UbKwP9uOEtG8slBVn0B+c/hHkPs1ju45bePGfrtC2BdCxexv++kTNAZvTrleOA
LnanmKppIbrTsLebJY6Nz4KWCBW2tysYe4W1/g89Dudb0t/9T/z6EcNcjchqO8HsC+AXJpIwJQ2O
sxdaZ+F5Yxw57G1QpUlqTXoFEYdEzxEWvSRgqCM4uPsKLT6+s3O7fcjZtTNiVOojBQrh3fUoPc4Q
DGDQRjaPvjlIC2x4ydfF6cO5SIraM5GVhg1AZg6R6AIG/8jHVvHOa23brUSUyBK8q859HRdbSOcC
mVuh9L1gXq9Ux3xXg4A2eB59jgje96L/PtPpOqpT3nUVdDpND1lNrOcU3hJtsnS+ePtXpOVH9G8j
ZGdWclXPRLGHrb+eAFmOjlI9OGkCjMtztKLWfMfab+PGM600U4x0Oalp/OiI9i62y5o0gXo01t8H
451uuvw/7Lrkace8poIm6yDfgdBp9womfJpiTp1qkz1kR5Bh8PoEF+mD58bBPKtRWyZFLlFrPHn9
IQ0duHlYdoRi7dvX9zeX8nzZJfn5dgyAiJcIpWEV4iiJxMmBrxkY9vXIBZBFn8RUZHBJW/C3RMYg
x8t50BvVRCoZlFPXZ83V1nYqe7nPjb8XNZpJYly6Ts7UyIRSOEDtLcW0ESaNhBWGyzlQtVSF0tAu
KqkG+s9MLN/7847J8blow1bFNVb9Y/Vp7a/vTY1+nk30ed/ulwp8f0hiHISh0QWhMDVI2px23uex
fdtb7l+/CSJ90H/n9pVoXM944a5hZkYSJdPSaXGF+WChGJd1GVnTUUeu5lUgpV1fbRMMqG7tvByq
beX/9+DjFw+8lvw91MAk0M0Yiiqiw+/Pg03G8SxlainSHvFwfaQLe8n76Dz+wv4ELiHbjQ+MAZU/
pDHwH1UF9osPnXhL0ZZY5oQb/svyLuQzIqm3B/lIftvW9v6reTQ9zMdVNkgzgg1CrfufeSn00WUo
LoM6QDL0mxnM4C3ptaorrrGI6tlmK7u1igo1vGoREoNva0VX2HAkUjBhdP9DIvORW3FMhgFLD475
Eyq2hgGSTKSD0Yw0vj3Dr37lJ1oWfN0/JDK3c+yFNJrCVKSlyK3ihEdKV4V0C3dd65In8Yckiuuz
0yzy8wRm1gxW1CM/u5smR/56C+wusI5feAdlygpno42T90qpCw+GLkuyBZYT8PLAhP8U3JSygjAv
h0FpZPB6GPH0AA4UF8u7DYIXMrVpdRRZGbTV1775bqJc/5m/Wb6dDvZ1E2BNCHiM7fi12tvn3cHp
eWnDpV70P34h8xH6+HxtsEwIv7BbozABkv8t7G1q/NYFwRuOxia2+XBWiUa3FJqfoNHreQ3pS/D5
x49gvk+dqdk5FnFM4CDWCCZdUZPwTJJy3S163v8w8tn3YB7wNI2ssrEKaIuouz/I7+ej+/Jdf/LC
+6VK1x8aMU/3dZrg2sXQqFs7TmC1YItGtTZ83m40opAYU4CVl20ttPvDo/WxlHaLDQ8wCOHVyAKb
WzVeCnr++D3M2y5neIn1nn5mx/lU36dP3SmIBIrClvSYD6Q5o01ocRI4SzHfXCrbjSJcQvmSS1Tq
Zjs+Js9yDS632HlSV370MCBNgJ1GsTsSUO6jr+6y+YqccdN98qBtEWh+vjrblpIaUTxYJn7GiCIi
siDYYR96A/ZTYg37FwdGqcN+x8JYmrRrVOaWntci3mdc9zB1+n2AxAR3KmwZ02ZKMZGD3MVqI3Q3
QR7S4rlCpAhp8cEWMGeBSQsbykUFd0vT7bDuKchAWgYGHbHsKyhYktHN1qU9BRH53HlxRTT0xDzm
OSkdOKmVf1gPvv0Ioh27S8BhRBGWBvUo2Zt29vZvild/WBsDZdWlnKxYx50Dnp5QvcJAFLaS8d+t
Ba/yDzkMiJSVpfZiiBNAOki0hcRTv9QEDZRT6fEsl/N+qAyMYD4uLySDHrZDlx66EYbLH2hA1QWx
zwOtZRhWFF20TEnWDJFRzBikEGrBpF49J0wJEggi+l3pJ/s3l2QmiFHrqgxXK740VC369mXrznuP
AZT3xSx1hMJz+tGHAT0k01otDCGms1vHGx+VTQiyugfyewXQLUjQbm9Bfb7l5hEWTeRHMjuymapm
1PcdJA/YtfSGLerRV0qmwc5xN7m7nRYftZkwxkfudHAqSBZFAtm92AkgPcQNxEaWA7fQvRC6zU/0
ZkEzRyqv+hjrIqCXQrYbCc3Xmvve+LzYnnd6DLRpRqhpagUpwg6OxzumatEKgs4EzvO0lO35QxsW
yqwGjJbU3nXDduS/Qgf8wGqFadduJTjBF+0CSXbPz/etcqkx7g+pDEyZclHn14SeYW/nO/Oh8+RT
++hUL9+C8xX73J24S9n5PwQy3tXZPEtNZUAghtsl57LtOnL47j4BItxdxtIiYM1skYGQy6UQzbNG
ZWHTzUdNvFVEcpB3HbipsyVCuT/UYkBEnFI0zp8hqnJaj65OTGobA6oW0e3MFfbnZDPZzfP39BIc
Cv/boF01HHimEv7xFM6UZfAFW1Niy6L2Q0O00tZ/v/Kas5bi37mSt3+fXTgTbA7nuoWIzr6tFUUg
KkwYkf4OwAdof/EoU5a9CqRkTASdoiSZzJU4Z5pwuWK+4qivm4pct+Vf2fb88jsO1m3mHLodwsEN
rfVxTnL5UszkMpdiMLpUqlrIjR82p+aIXI2yRoxvH9Bfx7mAC9kMXZ6JYq6DGA1NchEgKiP5UXpE
Jfzwxbnii4g8E8HcgiyMmso0IaJytrv+zXAx3nUIcp+XSluO3maCmDtg1mKudeqIoL0JkLM7k+wb
BRPMmtH2OtltTCLtG7dzsqPrVphl9oTnKyJg8sJr9126Coqki4YCm8GuFSYBlhixGGr6RPM0VWYr
NXG43gk9NPa2KbKMQEXCf1SWGvySZdFFbE1627x92Lsh+l0b3/5+vqI/A2OrnG/IE8ccraKV6TiW
EJcR5+NjIjsfbLo5eXwJuM00i9HZXDUGSIRRwCN+oaohPNyedkcP9L1+GKhgykBemet/LX6tn6Nk
47IcOVFTy//rKHV7OMMZQhB6jPzBXSfgmIp5aYZb2HPn47EhWK6EU5pFBu53QpTPbFoLkptgAfTa
3KxdHyNpf5GHkDyuCWWr0fX1s4Ms15e+B73WrwgsFw7n6y6BwOzE2TBNNhuhluiJi2e3uWx8fx+D
j/T3uz2iS/DbbmXvXw2e6nOZjFsjjEqq5RecweZ0ipE/JW+PazkIuQvFl5y0uRwGSw1FjyK0g+Eu
HiNCVy25VmqvfJ+gX1mAW2+nfwFVay4Dy9Lbr8jonpAkmrnUGf16FM6wmSBE+CCAu5WcQCeGmbly
IENto47A+4RLXuJcHAXh2dN47vFeXC4QB7emfxhSOw3s5xDDUKv7trJ8WX7UYo4zNMqyv1BTMfYH
dNNh7vD+3198++aKMA+SHOYJqJQEKOIMsh0fJF8/rdVPrLcOoh13RGjR652LYx6nqJX11KSXH7sv
c8ep1GD0Itsdvfd6tW4/Au4Q8hKHHgz/5wQZKD2nVxP9/FAQVdXCwYIRbDmhZID+E2Unt2kp90pM
tyO6yzvb5bvwI5pB1lHOItnMY+n4Ovp4ILEeLrsSnWf6HBNhe6qb0rwoZYUjbQ9XBxQHqIZzYqLF
WHZ2hgZVdGbt9eVajRMWScCloCSEoFC26Uje3nwABQG2f/06YCPrF/fbLRWo59+ObaVW+mQcsDEb
B+h0roAvhxSTz3Oklyqdf0hhoKOYZK3pC1jIq/ORpwTrWKMnkbyIBIX+yKH7d3gOJ/2L/3yQ/jYM
tqY1mEOlNBbOs2uIRMLVdKaNBUh3o0D4zfl4i4kVBcz8KAKoaANhCV/SqdHrQTtLx260HfFFosWV
x/LJNj0eMdtSa6Q+F8WASd+2cq9buUQfGUeMVglG79xutx4ll9sXtYjAM7UYJDHlvAVDfwHbODmZ
2wSK7YCRiuOuL/phMyEMeOjX4SpfOghxzJqIv/XgcH7jADB9Kf5hCzMRDEj0ajXlWYPPc4UtBJF7
vJDaNlfGh2SvW51LIHLzVO/IY+9yUYAOX0Fi77i5uJhUrnpcZzrw2kXkNfTRCU+Kz/0eJUcn9TSw
A+nH5IRJo9XarVd6SboVHF5u58YiUv4cAnvR9XNRddqYSsfKJNk1mCYbWZeRfOtnznvKM1GDuexW
rcFGBZhoITuxheHDIH4O1i/ruiJcOjP66e4dNeMkaHlnnJMRR01TBNvtKgV/VE/8h4f39ZpLfLfU
6TW/fOz4RCJMZ2Q1IW07JARr7FJbPYVvPFauxSBd0QwFYTqoCXSZvRJd1CpdWsJe7ehRcWo/XCn7
Ihj2Kt2n2SC+Q1UFWXblKyP6y/3LsvwQzYQzlyVJez1Ui1qC+wDG2O1Ot3dwM/ct0jyNO9i0hhs4
6v5f4fWPWJYjocqlusWiG+moVUERPNpDZKsbFN/p3oB/VSacHfCtrjV7bIdQapUQe89RSXjd9l5J
sFnH6h2kwjdc7qpFC9VV5FtAOYbWDuY8NQXcAeHYUMD2ZFe3EfvtsVP7slofvsE9ef/rLb9EP9LY
Y0zksOrO40VCnoWWbqL18EkHGbPKQbWZI2sRuWeyGJfFOlvVpCnQbLtNI0e/uqqMVsvae2k/Dhk2
Pvi8p2KxawJT0/9zliyPbNqEhTY10E4hvVfI9sMajKHu4MoW6hjO13S4ryHn093aSWZmkjZVWE7K
VTp6V78IVO8gchbncj8XA1/JOZuE/AoJjeCMTy0oOzMsx1hteLNly5g8OzkmyCniVFW6AifnIGOV
uCglYlgOPdV8vmkKTv9A5JkkxkFpL5hw1y6DhLzKyaEh4lEix/qltFfmg//LtrNdcMjdA9w+XjfG
Mm7ORLP+SqddM/naQsnNx/bDO441wZI0YudBTMTbuvKAB1u8O8BA9ZSdq1BtoS3OVZNssSbJS7Gh
M+KHsSWHdN19lp/3rXIxBz+/BQyixJIRK5UFmaKP0BhNTFc32VqNLfj2pVrnNj+ftOgI/hwsm0/q
lGthxBrM9BXcK7GNrurJr1eXT5MXz92u1B3rYfNIafM/56mV4C5Ast+j6Pzav6N3ZVt41l7b/7U/
YmFc9zIEQow2knKlX1HI4QWW1Ezv/RB6JLO7L5et2gwStSXM/je73CvAyHa6fVTKGomKP+ercu4N
Sz9hRE1T5iluaIv+bu+jXVnkggz25gpPw1vrnyhYcSQuhkizr8qAT950iaUMHb2p0g67a8dbo5J6
xCpyXnir8I6TwR/5EluiOUFW7TYe5dk/FQ+jbYLutiQYtZJ8cHC9D6775qtghMEEBnZdogpiOc6G
d9A8Y2YASpNVXY8jXJ/igdrY58XWdw0uLDdUozrdMyEGjiQ0Sp9DCzqDG1z1wXoH0qz0rcIbWbj2
f2qvDBC1oSRhlzeEpbm93XiftWZXlW8+OuhdTO3k35AW6zMQUhkQKin1ni7CXDfwDhFQJcSy8UIG
IdI89+305u7eOUd2+V11GVWtTOiL8uqU63h3STEbtFrtCizhFjTS+jacxE1ux1sQJubbL27v5G1p
wb1fwHg60TlMdb0b8Ux72w0WaWx3F/szIdl6RXm23TxYV0T23l8O3NkkjguiMTAUnQez6CPA0NZB
1+bljfeALZFxzL/j7d9nOBf2ErYySj2+Y+9t0dGkeJVXvlwt13LRX4Oo7XD9LGy799doFPR/9/bT
/unsd+hbfInB9AIeB3/yxd1j72KZcW4Hr8PVH57uW8BiShMbFnUaDaHdW2SubHJpDaEeRYpUQoAx
13w1OJfM0RJPyMl1Zb2uG2xS3jzzEjuL5dm5YOYKD31stVJ0Eyw+a6RICMYCTltxxIj+unsX6y0G
sHlguegVzqUyd7mOckuqQUlzRErutNue91lkS2f0XKmcq7XoFs4lMbf4nLQ6+HSoJAvd0KpdtHaP
s1wrrrQ13u9/xcVuwZkwtmkGtMidWmYQtsGgSlR72Ue804/n2OlWdmngzandAOuOzs6j+6jY68IN
cLF1g/DePVqrZG/z/Hcwt1mMEXiXDVW6iR1hn4/ErtaU6+a+vouR9FwOc3elqKiHszVBXwwb7Xa1
vcciId+wXbLG20aneFObV0Vdwou5TCb30rVlH9cTdBs6+9NLkYVHW+/63Nr3deOZ6K0nZQYbtZr9
t4lu2oPiv4Mx7tm0eS81dUDufSjGaTinU6TjY+EArd12m2FiF32dsUWbH7/45Tv6Oe5JY0Am7cta
j0NIC7F9PrXX697/Va2fOda35ObNPxCDKFbSt0UbSdJRzlbCHqXZKbZDgTcXvDRGos/FMBCidZbc
Fya1vVd06ezQpbPak6c3rBDHMO1hw+cT5n0rBkmmQUovaU6/1aZ1HA30AC/owt3VXqyhS5ObVVny
XWf6sf0IwzXPMScMceDasbxig0Z6rPBAnwDHzpd8OF3HbIyuqbKksb6HNGmxpICA7lhOgUHTuKk9
fV5j52WNanYK34ObwVnylOcSGXRqpVKIS0mB17hpQhIJqN0jmEQm7PlZeLiv3aItzpRjAaqKp667
UiPBKaqFreEQX++LWMSjmQgGjxq9F0AWL0tHoSP1VnsDL0tnJx4al+/LWX7JZoKofc4AqZjEPE16
6HK1nfyptJuG0GnLDZe7i2cRDCi1UWz0YYLvs+lDAi97/YjFrdnu+UA5ZrglmEU7n6nFgJKgCG06
CCreKuN39S6Bz/8sOZnoIHnCZdfjWR4DTXHct6pxM4eN97GbSA1zQOkWQ/Dc6IGnFgNPtVhaGIPH
IVYOuGwmp/SNF2ENmOBV5uht+Qeoz86PgSUR/L6l2Wo0Y7jtj9J+LTsv9OW9b32LmafZpdWZ9qiy
ShozKSAGCWXVP20/PnYrNOtjjeODi1Lgi72J/fsiF7sK5iIZnOgzoejFDJYBnsBtg1BWduPGSx83
VUoQDP2HB6kzWHE1m06xRIh7PQlEXaGsj1aJ+ypx4IjtL4mNemilFCLilFz/EtGuYPcyzyKWX0aU
ag06eWtoFoNI0Xi+yhkIWxFRhT7expW3+uspsX08jKDosbHjkZ8/W/Q4ZzIZcMJSPLWNIx23GENC
H/3D+CiAoZ3n+92crn8a+49qDDQN7SDH9YWKoRvVr+5EKq9T0EGHthleVwsFg3uyGGA6N9fePCN6
OIJLXdqHZM0N+pbN4UcbBo4SudGkuDYo9CE2OW1rdzvE4GRVturpvKv874DvxSyD+49MBpewNqYB
/Ti0Qrrx1MikjYnh5r+iihyQr+a8jct4+yOMwaZJbvW4zaEgFbZNVvdv02KaWP/b6HR2IffQXdM0
U6CL4X2iq3i/XxUBzYajBa7EyiybI27RfZ6JY/CoMtVrOGkQJ8CbOF3d6pBvmlcwfjgcQUuQbqA4
Sil0VfQxMnYhXuMiH9EGgWFPJ3x/OjugasF0G0fK0gs1l8JYwoCG+uzcQQpKCRaS+ipxFRcrxjja
LLaGzuUwRpDm9VUZa8i5rQEBJcVxhdZQTIX++oUl0by+yMU+zZk49qHK5Aks6meIA0OL40XwJ47e
ziAdmke24zOaFQyyo139ZH95H58qjTy540ODPZQYHA2K7XP9Blac+0e9mGSZ/ybGcs7YslvHF/pB
B2d7xBw2wYZNdOsAkUFZ+WU9cO6duoRdc4HMW6YNRqagxi7D+5D9bCTqB7yD8zcqDFd3uyPJdl/a
uXdc7fdgQx/s9BU5Ps0GwfbZQk+nK7luQR5t1M54XG5LiDD/YczbVGmDIDclfthrgzYQi89Kt4Rv
cwHMQzQWXdkNFT1qb3uxc5Eo/n/x30nvvNdoMf0xl8W8Rr01FBeR3lN0i2K4DRmQwlkdQYsqvv9O
33SsQ68wlP1ah7zeL94p0n+fhQJqex20ntq4gn3a1mPu3rfXxWzkXDEGgORzHl/G21fanD5i7NPd
G+4DrDXFFm1+WmL5k1mWbGGbGIbMGW16sWvHAjMbxw344T4+CgeMJK7lnx1MnXJAb+nFNYwfUYxi
oI2NB62AKNF/3X6qx8zjoN1iA81cAoOqk9ZiZDiHhOrQu2h9p2QAnK+zDNw/SjCAalFydSOCCIfe
ZmymXKFtht8Suujyz1Rhe0KHqVKV1OqplXneuD3Gu7/Ib9p3hKHK7zEIUp/3ef4XoPxbNbavbAJ/
yyBOHd6K09YDXx4Qyn+C40ony3h5iMWqy1w/BiRD2ez1QYJ+IDU4ls8RidZ5jF5zggqdjx129qGq
yTdIq4Un2tz7xbHFxQzjXD6DhXQMJZ1kyB999BEAqtC7Cd+c9yJSc2D92LkYBhENrTXCqYW5YDDj
QqJtS6sYHJv8X6Dw58MxUJibYApIa+iC5ATWA5OsAyFgSs6eU/mtvf7GnNfzdwJmd85dWPLJ5sox
2FHBg266EnJhLkBe870PxM/LJ08M7wwZ3BiH/wHEjWM+nyyy7X61gdqiVyzFVwNrrE97Wji6LcVU
c90YKDlLQ5zLCXQDYf0WG9RKEv/iKcY7PwZLdD3Mqoo+YSXJn1TUJW6TVTzrWHZH/rYOlmpXa5qs
MxWYIOxc81af2RpN9NMDnDDLxvWO949ru9uoG3mDkQHOKXI0ZKl39UITgPiAlI0nbaK1Zdde4m1A
k8eRs/wm/+jIoAkKuHInTTjJDeqLQ0uuAm1tcJBhAv3h57lFjZq/5G5xMGFmIywJ72QNomh10I4y
XqEj6EYyh4VSmE74/eQ/vLuxe5tNuHDDB86VYOcsxUobUTCm5zpMjrdCwx8YEw7CE213B9swt0bO
+44MwmTXaTRKBeeLhgks5VQCLJy+2Gh6f6c8+5GHfiss273/UXnvEUvTm8tGhZwDlMTwKij88NYe
//JBd/LgYmacd6SL0kxJNDVFlRBn6irj1lnpWQgzquJ28pC4QQ8AqZ03zV9DQzTDEo52S0c6l/eP
I21NNadhCVjM1kjpXcgRDdvOqBDNfhS9tY1JOgvtKbzMypIXhvFcQ9YU6vFpTDgk51Xcj1heC6P1
ug8DbeMV79ovWedcBHMbtbROJOUiwTodZ/d59Q4ccF50juYC2Md7siJZyyEAmSjq+qNZAlEtxoFc
jGBgFw1H3hKCzsUxpiGUfd0KCY7MbEgfoQP8L46Axc7TuQTGGDotHjANAQmo5aKe9knO1AMCAdx9
o+PKYV5sUEn1YddDDuLtE1gPY/voG89wfTBgzxFFfzLr+cxVYl7tOBlzJJ9uKjkAxtyTfDCe4Srx
8lyLAdNcEvNUd00dY1nnRMEJPXzSBfTaakuRPyZrsLI6fKbyJedgLpF5uE2jLxukOvC5aqIe4dDx
XzTONWUzKWVbxZl2hYiOts3Bd4Q3jjzyGzoXnr9f738rjn2zO4GKqlZSIxlwgKMbJ54pcbfschCB
zb2XzWgVV6oNeB1ScPusA5tHib+Y6pp9FBbA8+Lc1DBwmhA4nXRbtY8EmPDgJsdH7Jzlmt1ipn8u
j7mzapdlZk9RwTlJJ/G7JM1qh0bOs69e7QnTN8G6lMhLHZPnwxfX5pdfj79RnA3btcukTteRCneu
WIBDae94F3jJp5rrx17goR5zWcS1wmTBZX/BqvaCnJ8eAyzKRBMwxwR5yKQzl7gfw1HOY2ohp+0A
fjvvaDp7nwz+yxfHr1jMEswVY27vpSqwk1OBuYMiWwkuv7X3r/v3adExnElgg/epB+88NudCmS0e
QCVICIZWD3s6mIGqPhrb/MMVqyQ3vMInB3PZCL7QhmmSUhxi4j9zewV5OMuOeElKn9Vih7/+6mi/
N/EK6VwU6/qjqtl5Ds4w5Fu4Raf/xS3729DZaa84D01NiG7gjgQV9kKATfMzct/B7vHLtS8r3hPJ
wUJ2sFMBf/NgpNS1aJ6SpwOPlJeHUuyMVyYZTY4+FmrnJR76zD0HF7IlSUSUiKg9SLe7DK8x7zZz
z5F5+assGxSQB1CTxA7fKYgdupb4F1apBs9obPkPrzO7NUfsh7M+VbgBcDS2nuQca2xT1bAHeQWo
+uJBFeexZBflhNpVq1P5dt80b/sRf0XP2VN2LFfAqv8PF4EBkEqXo3M9UHEOvLXT9lX0T5aXSnZU
knCPelGC1X33IYV3+dgo3mjCCTybNzRGCsTb7X316Lvr9W1+jcsJxnle2Li9NhNlLAxoeEXPyWm7
DVGFLd3ASt1n3hIBjmtgMsFCfW7bSVVu3y58Kh8Qp/PKHouF6xkcs3F6b5aoyNN4BJTbiFpBS/2O
0s8B2XTe27KY1pyLYkKF7FxXo1rgmqHlCRRWCJKRR42wSfLJfCDk4R3LJrDyBAtP6HYVHukMD1xM
xiVBs20cyRIUBVGBlztN4Pu2iwYihBK08YATTdzoZ++4+GyA3mtpr2UjxHU2MsbIUWP/7UAwgfjk
k7eH4hf8rsP4dsifK0pvzh3IWiQXmB8246HkZ0MfDAPyM1KgQUV1woR8wxvn6MlzGNgtOmBDSQRB
odiJ0vPZjdGKzssTc22UwZRRFwysqqE2Cl9/ChT/BY0VDvcR57km7FIcCTnHRKohp/FO6K1AAHjM
UagNnf2qJapDUHu0XTvIBJuXFeCZi8VkHnqwRk6ZAtEn2qbifa6wSQqvwhDQ9Zz+8Bx6vk4GLJ54
sB8xF0AuG+HhK78SbuplqYYzsxuLgRywl2VN3t/sBomlfoUpndWRZnvAq/D+qGFUh5orB8A5MSPb
GCQoUmXJJYTGq9ZxknXzvQbz930hHJfdYtBnMHU1VeiFcD7egvt/erFgMj80Bluk1kiykOZcvO2w
2kVo0UI3U+hyxPAgzGL8lF6Qw4ulQczrVkNuZzcgiPv99ADyITTgOpzz4iWSLAZB2nBqGoN+lA2C
uP9H2pftto5r236RAPXNK9XYcpvGTpy8CMnKinrJkizJ0tffQV/cs2xa2zzYt2pXoTYW4CmSk5Oz
HcP7XPcvW/8FQ53CbHOyzzMgAnHUgHv/mDhnMFM9rS6pKwyv1v7ooMSLlgxynLtoxe1cxd5j/p6i
V3HOj96uB8baYgzMqIpDKtZUNzqnex+h5OAQ563usRCDbQoK9P+3umW2wgvo7XC7AZrw8vTnffBs
W/jgPriTngpGtmHnTeRt2cZBszm3gEcRYFROqCQ2ZPsCdKAZAq0joRy/QAJ743WHT+volUwm/dgO
fREESSDvCl8cZ5th9QHYArd0mi11x15fgTvDa3Sejo+vZKq36ek468+K1UKmE/nrY2ePRP2RFiVw
YSljG8VU5OjLpL26Esjc96BvsemjRV3AUCUyKsABuMzsx1ImA9YrIcxtT0IF2E4yhKi2+BS8/FdR
yNXPM9fbKPUiMXX8PEU9ctLR7Xbn7yFZUSzFvV3vKTHB4wVNQhGZVyKZ+630uRCfFIjE6GlG2vHw
x7aLteEDosSuj94zVxvpGu7u9ZVA5l6nVltHchwqoLv+mf++/VcN6VcLYnMZxjjUqhhD8ZZwFxrQ
Mpb27EN2kMudOzx1mHaf/y2GTWDUaSiCRQ+3OSW9DbYQdPVskfjU0UP7BL/k6wtiF5QsitcJz7vT
bHIjEqJGESRIXh7QJkbbbvwnsjLJR4gZRB5g1XQ0frVOxoJgVK05ayIODXilgIcEoSyYzJ703eyE
aTGwQYbf3K2dNM1XIhkDUtcKgOhEHQtcYuZ9271mTjOLHDkhEiJWwHektJLnoK+E9yhwLjmb8qjN
UslQcJMBovO2XkdP63TuweVE44wzWxmzlQ3+eRBBznlpAc7NMBjjEqapXqY5ruL3jibgTuvHV517
iIx1UeNTnRX06Vmjs9DzgBoweyK0BgUuOJ6nMu1+XR0fY1cMM4/DoofGLD+bZ8sun0D3yBvZ/w+X
AF4iUMYsVbwMBVy1to1xIiWKlCpY0SfixxFK6T/hLV0kII55BsEdzxWfDnvUfxKZM5IagFsMVOIy
8z87H1NCcLy6NS0T8dIA087elSzmvOq4xVj+CbIwReF8IiflvcCy/AGwZeZitvr55+exgkwCdWEM
4H+2kzmzQJWKsNITmGbnu33ByEveOiGwwaozeCx8IvtkRc7uF3jM56+on/9GJHumocd8fEoJ3ihO
HEvF3b8U/z6HeSms/qhKaYP1O+l86Enu568OL5vzH/T0f4RcLs2VCp2qIkDHLdZcpvPju1Z7ZI7p
zTc0JTzeXM5iLqp8JQecxMZpLLEY7RvsaZRkQOPYrcmZr6vju+jTlYijWod5mEcK8t1bPaGDrgun
J/MOaaPHa5lOZPxTlEup6UpSnhXReCywaSj+42+0tyPGknrH4Xkn097yv9NRb73IDrTbSXSEoKXw
Gr0GLVCQ5+HrcywSHtb/f3jK/4li/MfjOZPTOKHKv770fQ82loWUmOh+5vtsGe6QFeoxLpBt0EOS
8GwzXcgDXZcZu9K3Zh6ITUyv3sH79HxgutBIkqDzfUGR6ShkKE9fpt+5fytm7EtnhM1oUJmt/aYv
GjR0LeCuCE/LH+4kyX94e/7JYkxLObRVkh6hm0vat+sJaBL1Z0CmcxFAAi2fszTeZWMsR1/11ZBY
kOZEAZGeT2/zX54DxjMcLLSYJpmtHGJ4frekDTForgVZ23GZAc1E5dkOriwmE6WV4ng+S/Rmrz3d
rhNwqoaesOPFULz3lAUUG06BftQvpwT2bX22/vwmO4xJf3z0DqCqeKfEXRbjVVpDkUd6SpVegotn
IjZEExHtTnhsribxSq4M4yXRd2WuWivKCvHykBzWR//zWyCI8eHQYZhphsEKlOYA3nG0B7TT8nLO
kz6dZoJGUNREwBcyS9QU2GNFLRUECI07oreD86xQTb6zG1e/zxhIXTkreTNkcMwtRCCA5DgR8Wfg
jeVMZ5SvxDDGUYUNDjS6jDc4w8YaiXIE149PaXKC07ySwZjAzoyDJrWwFJBbeLR2ig66bmnGQPNP
1tHs6HBH6iYN4JVExgCe0zAAWXhBD0eenRzUqawUCd3LLCfvJaMH8eigGAMYtycjSa1cQR67duhJ
nVd1BjrJOVBaeDtJd+qRLMb8mWOY96qKnWwhx/EiR0fpFGEa783kKN9Fa67uFWWdGFVQxO6So9Ps
XtE7yuP/5CnexRO5EqEdC6M/5hDxhlJ6te9INtiV6XGtOed4LqbqSo6cVr2ZhJAzzJYHffaZL4Qz
KdA8UvE2bdp5+qd1FzfuSpRl1nkZaDgd4ESC4NKFV9ET2u3LzftNpsSuJNFFX0nKAqHKWxOSKvfg
bC/42ZchbBcerr1841Vhp5+PK3mMlRibYJS6IzZRuTDqrjFr8mLYTycwSXxgjAAsaLyk36R/eCWR
sRlpNZ5PoIxRdvGbLmA2DY1Tz9Yuf0/Jf/c2XolijEWZgWWgUbCZKfV4DfB4oYUTszSowmAyj3I+
c+zhpBNzJZCxGFUZxIOgQ6A40z+X662Hgte4af6AEfV/0SNwv5Mm8Dxk1QKliSyrbBzUBVagYSwb
7kyezkfPIOpzVDmdvDjljvnOWdq94bgVxvgzfd2pnZRWuNWA7T47SOyAr8F6Rs0Ef3FeyIlM9K0w
uvKrW2AJXZWD+QrCKLreuKojEjk+OpualpaEeOLuje+tOObFrxq17sYe4pp6dXIGW15UlEHYMdar
2Eb39JkyuTicDb13M26FMjcvKuI8OwMkC719CFl6C7RozeABMwrceaPA9UfvDcutOObaSYlgSX1b
Q1kA/qWT4ktER9/88Zp4OsLct6Lu4rAvWhiv3vGAsqk+ieC1s+3HUiYSOrdLYW7ZUAPuXzWwFEwA
i3ZauGWIiYhhq7Z2K8ET4KkHPf7bt/lWHvM2G2Zy0oUG8hxlu653qUDGNRJVXPPBUUM2PBlGgPfU
8uWI8r/1nqdw98bpZhksZPQRb/+oVzgdzAtj/E7EzYJL8wdwcKqbRy8GRx5Hv9nARMAkzXiku7Z+
i78ir38qeNaWcy4XJNYrK9GFaSMdWywIY9/LZKf2ji542dsRET8PCW3C073dPOZdFrTYyEcTst7W
joBmusDvMP52If/i7NuE/3QrijEMRgRUBTPAxgkWActY+xRBDi9NM5E4vJXC2IMoL9VTaULK2/rQ
vn0OrkXG46J1ap1GdK+urZMP0HZshI/leils10vHrrYUW2Tu/Bcuwe23MHZDj8seveFU8WOdtLO/
qa9kBEh6vDLBRLrtVhBjOVIxM9txwItJGa2dPvEN2zLsQicOtxWFYwsv9MtXytlKSdicwg7JQ7J0
jh0xV8OflDelwnsoVWr1r6SMjaQqfU/VEsOfjjmzQGm43ZHZLNHRA/zGMbz3wdfN9rHQxkUdgKFc
xDkdzqGrkXoFzMUQjVeu9txFa35Bgl6qB4aXpcBqZIxARCX2EC3OUbVYocxp2I70ZGEAjXPrJjL3
t2tjfACxkhsxozuJRyX4RBMWIIyBgPQyA0GJv0LTDve15L1jKmNTjDY4hVWP5Tkwx9s1yde9b3N9
Uo4dVhlzEjaVGZxGSAGP+yIfCLJRp5wQYa/NYClRAeCZZY6noTKWpRkGK+sUaMm4fTOfK9SQWm6O
ZiIiuz0uxmTUUXkK+r6hnvbBGZGKOgMLaZ1G7mOV520eYzDGQg5PvUWtJGAOlwXn13mmnoUgzo9R
LXYdVpG/lToxF/HRbkwfVM2lZ31Y88dr4UljkQAL8GJbWn3Zs84R3yxP/mllIs8bPoMX5+ayE4Bg
7zIsRYEoSgqNOpgnrhuv+sBLxsvWTUym32gCiy/cDnWsAa5f2eko5h/0GkhLFtmi/NQQP1yIr3Xh
nmcVri/QljieIc9osNDDVaE3ynDEe6Kg/rAGOQYarWKEKvnaAMBFi1Z7meztFtBVxZpjjDnvi8YY
D7lI2zSnT1l2ctXR3gl2ZjrayA1TeCfJmA8pgEva1pBDQQzGyEFclHlIJsLF4qxIoobhgbnXGMMh
NeOQKyC9QivN29rC1OiLthk/kQULURPjZsJ4zgCLwiR3Z4SZNABDt8L6+G2SVyqFW37mrYoxIaah
5rmoQUxvvx2MrefIbt+6qBKNrjs/abzgiP7co01kgpVaLodUp7HsmybBv1+ORyLOANpwBrtWPbeB
ZzCfG1x+UJ49ZmcJw0zNu0Gmmxl15BjYgBBJnV+MRjiPjdi0QQbmnSIDN0tku//S8pzUfTrAOW4p
+I/wrDY251b/h7X8k8GkOjpLaofo1FPjtTy/u8g9EP7o2/T9/SeESXFUZl6fxwBCDrQ9s7H93EY3
0AatQIsCLLw820+v6b1a/BPHuDdG2itiM8ALWK5BMbi2G4fS/fK2jieFMUq6Xij6CDiw3dtRJAG4
wh4f/kT1idr6f6tgjFF3ks1UqvH7KViPFEfaYNQNTT0cMZfK7aPNYgxRVXbn4Hy+KEDzZXkjxovw
F7o/Tz+WXWyqmPQrewAlC6XH+032nFVOO1D/Vsn4NoORB2rdQry3BcvuDOTI3LQv76AYoxQXAIpW
NbrCAx5odAhvd0BtewqBrveBPX1dgLfil3evJuN1cIGJmozrq7M2QkjV/nQyRoREEUlW6Sb7EP+q
29Yv3BRDTa/JnNdYqEwsEy0PpiwBcF+V0eaJW3EVHpka2tXlqpbhimLGKPORAv4Ma3uboWAVbra+
tHwRbBAjrd518JIdSRaCBKFdNauNu+9mr7wNmHgKNFEVRUk0NPAsasyuZ7kmGuEphLtwsg+jk0TE
AsjlEWR24L0G21s/PyeOvgl4b8LExmsSdt1SZQ0kJWzvx+ncZWFVWjjtbfXZvQcrYbH4VRKiPXGs
89SbeiOJMQAYJw/HYwRJtQeK72RnuSnAfoFt2BLTrr3HF2XK9UObvmZJ2FHMHBnMW1dmlYrHAFqc
YtJpXRVuJ5MxRBCsoFXhpbNVtLs340ZYn3XSzfaoM3DndibeI7QNiABxBK2DqmjMJwzh+VyrgQD3
aCFvvs/zU0ziOZwxQ5zlPmCiwTY5bnueNacvEGOgsGhTFhVgw4jSZZLvSq/FPs0FI5CsHbKRbreU
/cqPiPz+zLtAE+ztpiWB9A2bK4owvIwpyoVEL86VAkHOAGLQ6kuk1db6LSNbHbM1IxFI/tXhv5S1
FNnvSYysubIQKQaDaRDpiWe4Jnqfbz+IuUKJZBWnTJCtXeOGm3XmxYvG/gznAjE2WUa6TeKWmIbn
9WnRX73b76ttYE456KNAC0VsQxYT6yVdQaNfeWc6YRyutloXGa/DbK2mkULN2i0Tv3UHy+56z9qo
pNkBt7FwKGP9Iil5puHxynS22aEIU02tjjo9YHnRfylO35DEy21NB9W5Yrv6oXS4iSSeUMZKRH0m
JGOOpTq1L4CRcUMxhR7bhnv3yhLRpWGquqriprDgBWfMR57KKg12B9Hd7SIbCcUDr9/5Avdwqxa3
QpjboaNFyjrWEPJ22P71vKVp0+k9jCJLHcnn5WztYTIZbbtbHzNg4TzaPoHTE7N9X5vNRlnkT3CS
n0ElTBaL2ANbA4jkeTHVJcv+6BPpUVxZijAGAUWg4RMddKR+f9Ox3g5To4ceU8W72WaBJoNxsZDs
0cWE9iIExNPjc5hw2bBHmmlaJgy1BrTq2w8Y41CT6zoIkKQfva4j2nyc9x/HgWTzcit88Gq+E0Hk
jTwWaCSslFPZd1aAF6jw44YAZkl0q0VlW3a0CT+O5PxW2zLn8k54jJZoAVHTUDTQ1mOtt6uMq6N5
LspCpUNelJJLtYFHAxhYgIN8rHDaexSAeWc70aCHRwCvOpp/0aoEz/hWaNhkQdLEvbqDWyM56I9C
tblygu3mqyel27oGXsXXr8fnOTFheSuU8Y31Igok4JOqMBhQavCBgYfxb+D43vqwBJjUz085d/pu
XoF5abEA7dKznhPrSJ7fHn/H1DnfLJ65e6YgdcKpwneoFMC0XGRO/Bw+B08+GQ6Fq7+r38Lusch7
q3W7cuYqycD1GpKqVXfgUPo8gprer0OP5yJSRWHu682ymOsSJnKTlRqEONb2U//7MmbAJ0Hq+fnx
Wu7dlpu1sK0DUVMY51ru1J05i7YvT8pC+HksgKecbPP0EB+NQLQgYdyKnyeET4qDBlm0x6rO6rzo
DxlgKHqOsZloCMayQNNuyKYliwaLrJEOeSmM2YDdw+QjWnIpUfZ6RwQ6+7J8AXHRzNbsV3EJ+IQC
BIiKz1n05LZeyWdupKACvj7XzvRy5BSvj47nVzYAofO1n9pP73RkcLN/jRaRi1wT50wn8BtuV89c
zTxsizhJsfruEH/pC9zM8/xMXmBz3af3VelvMHcc8Yp3U6bvZs+Zi4iABn9M95zOUzneVpvvfF1A
KzQwhSlW++J3+KY7DuRHbu538rZc7TdzJZWh0YsWaAi0iBkigf6WvfpkfHbd/OlLXVEYHNv6b6qI
t/vM3FFVMTpjNHDKjesVzg7GD4CyxP0wePo8Ud6DJEOUVDgyyHWxE2O6FSdFaEo4UVyfb2npz0DH
gblaoHjOY2cgvJr9BODUrUAaSV65C2UcGidphEDAjgAu0IcOvQAkSXeA545cdjErbIRy3BzppGm9
WifjEJYo8qFXFWJRlV0fPUn1s428+jF2y+fsk/bw89KIU37Rzc4yN9UY89IAAa2KqhhQ5NN5Nevm
5/fStl7+ouYOCEjifu339TrFLlv+s7Y1fNPNXHXDMfjT1+dq6cyllU8ROCJyfEiKOvHa6/wzKJNg
J+PVaqWAlHFROqjHi/+L6sX0E3olmrm5VaLnkpZCdOW+oQsEbcLlrB7gj4rA6+HZiYnUwK1qMbdG
BhFQeTyKWOhodwVMk/j6sWjQr/NM0/sc95+3NhbLRouA6BQEIxR5DYfcJB1SxegZpx3jmEnnWN6J
LsqbtbFYNmYN0g2lhh0y19UCOAKEzNCvjnEJippauLFjcF6aiVrerUTG4SyjNI3TEyRqyIR+erPU
nz9+y3i2h0W0acZTbmY9JBwdT5uHRNpQQlsECHBGeJmc6afrnyqajAGIFa1WtALH1TnmoiGy7ewu
T/YT6AaFWTbPPcERHB5O6bS/cCWWsQKRlSeylEIsRWCmyF9wUTzfdAj5Q1a9g+AILIfez5zX7s27
9SysTaYYZjaUEPx2oMwCnifh0pd7Adjkf1Yu4rDFq+AUdmYnNk9X75OBt5rD3PrklDW92kM04Kaf
dFuisKaw7yv0+7iAO3tF+uTZ5LHEUyt259ZebTTzUOeDmSBRB6EibdrH2e4AYezPAMeykdEewFFd
3hIZU5NEaWapLUzNcqn3NsCQ5rSkwgW6mYptrx8RFujmpNVmGpmyuos+olf5R0cxQPgAfwIXUPfS
x/Ng/1hcm7MFjlsxVaAv0UrbphtM763bt3olOd8+YM9O5OUFT9ZqI2PYc6MTeNgr15h9BKSO6Wx5
+v3/t8MsvE0S9tLY0vsquxLApwhQdoCZrNiRq748FjVRY7/RVxbU5gROMh0IzdSSAx1A/PL8MyEk
tqGue0A3Ql1/eVfkvgBzK5KxRh0aFzKx0BBGHL1sq502oo/C3BwIU5bTLwEGj4q09SGsmpw8Xuyl
5efROTMGKUlCrc5OWGwKBnODiPZJcF68neK0syogaFRDAx5NdqPdC/do6Sxf56/2x8c7vIXR/gCj
C+8qUYGPPohxTyK1qqOjiFdAB3vVt4BgwpdmHQgb5r8t+Xm8ep5TxmabTfHYREODfU8Bddq6SFF5
QFvx45mUE/nPBx2IMVbIL4Bi9wtpQxjKxx/AWyxjpfQobYshUfGofv9JufyOEmcrGavUKKXSg9VD
3SW4tgQIQIBNcx8vgOO/g5/91n8/j6cY/BqwfFq49MDSMAL1P7LRHy2gJiKQvp0hLjq9gPu6suYi
Kfacq0N36E5dLNHQRVTdAD1O9+AqfhCDNowTy8JlLVbat/oHuCQcCdOe3ZUIJkQRusCIlBFKItq6
Lbqzp/d3CWB7lOfR4TqtkwH9lTBG/esoaQIpN1WMxxwoVAid8X3ZgzGbC7fL2znmWRbPp1BvBixr
GRfOuFSd0XQcrp/FWw+j4QV4A7NIMqjDc0Db9xksat9nFyPEsfPbzy0APryZ9mOdnHYkLQNhuq6A
7uxSY7rWicSCMVUjDe3zTrbFVYYp/e2XcMPnP9x6HPV77xXwf4SxPfS11gllnyYa/GJn7WQm0k0m
sTHfy5U0+Uj8WxbbTl+ZQCUMw1i7dCuhEbY8cLGupmOmKxl0tVdbN9SWCoD94BIXf3bgrplZM4o+
LzjZ7I1zTLydY+5VOZ4kcwggy5qvHQUVek/2z27+sWl543TKpDd4tSzmfUXFtqhEWaAxr7Om5YjP
7bp1j77T2N7uBZxlFki/V2C3aFcbTPoufn+BosRt+Z2Ooa4+g3lsz1YQhUENxQT9Mp20C3yv9eUl
r59jAo8N7sSVHMaIpLHatkkQ4gIsO6eCKUZiEpPMxRJJBhQkAJ1Z2M/PDg+MZGJm4VYuY1KkvssC
ZcD63g7rg+G16/F5s6fqY3P9+ynrRavwuqmLqiyz49pd21VK0GfarlmgBFYSfUCAL7zFvnqAqwB3
6YdHokhfS/aiKyAU02WUXBTRYg5PK8KgNEQqkRwlAn6/L+mvyHHHJp/TayHMyXVtlAlmV2oXeunP
5ivdAI96mf+uDzGaDJBKcIbV/wLAb+oqXotlDk5VSz04jlTs+uREMR1dBMirG+xOpHFmgLNwQbkE
leH4X5NR+LVc5nVQy3YU+iGnJs0ggOehcA9AxVq5eyDzcN/WKW/rn7Q7X+XUaF0gy3SVB/RyKe/p
atHtAWvEEzSZnbkWxDglXZ5qUUsFUQ4dQBN6yGwCNhBkHgTtPhofJIH+4H/WTfSm3JrtRDVPakv3
EfwnGe1Ss39/+OOtk/f7el2Mxa6tY5c1iFMgpnYO5sxA4dFAR8RxGb2ECXEc3k5ehlYeLYwx3GMS
tpoiQyKypoe1hqThQZiLFRktR/9jO/M3CoI3LPDP7BmTQvv9wh3t9yJDU5mNuXne90y+j9c7wBgB
RanO3aDge5D/93K3nJ1fQMqn9IT3OE6dqIoBOY3m4lHqZU60BtBMe857CBIKsrYOMnDqvBCZ2lfe
HZzy0K4lMYeqdoJpJS0kja/wOYXMBnWw18EAoLUJVo7mLwmUifP4T9nva6nMwVrykBvn6qztEosM
qZPPxBMyJiN48Z4pzIaMpN8PL/NNf5NVJlWnLHjo5JVkdpqoazH/Ug+aBqxeCTgOJXqHiEQiT7Oc
47yqnYCAshRUJHY7zwMAkQ2zx4uetO7XH8BsdVKfBeGc4QOKxqneULESPyx7tWqR98MrSYzZuy2i
0Sd6HhPefk+dskHbxbByyZBYygHRKiB3jAwk4QCZsV2/lS/hc5SR/b5/j1Bm4WjVBJyKBa/+nzzm
fPMcTZmtAXnL5AjPLpJs3emAyFzax3f0qSH3N3irRU+slQZcsNKNZgP6t+fKf9GeDhpQRVZV0EJZ
ssGG+GEvphQax9hlaD4WVRIZz72nLU40rzzM++/nZ3UklJSKc9YTCn4jl3na8tqIArSoGwjkgPqI
ydcDiIql3fcIhXtRfXX3pwCu3mL8XJzWc8H/Bbn54y+Y6Fy7XTkT/oMgGeA5Mr4gnGvvmCX6xmDK
89tBXRyWzeIn9IY559CnImXa8mloaA5BSH7Jfl9HD0cMx+boWtn16VO8kx0ks4dl7tFI+blZRjPt
4/ESLwO3zI2+EcgscciKOMw6AVqGXkEpB/XT9uzEc7FzhX3ufy1eg83rwiXR2yW3jhomKpgnwEGm
aA59/ClTb74qQ+UtHQMWMmqHt0/wMOpSb+aVsBNEp8ZD6CU/guRqyxFvk2cTc2tLa3G3F1Eifub2
IE14NjfCmds2ZoKFaBjCFdlOZPvvy5bm2Y/uWXDR3A/43jlntfT5udl4LFNXFFNCb6+ETmcm7WO2
piiI9TnYhabtrcvN8VV1E88wSIbk98a1OxcVYzvfcnb5Pi3NyGV2uT6aiRbJkNtI/um9XoJiFZib
ja3MEVM5u7WI7HDmkVnjzXaF483CWQKnIIn818y1dDQHFbPMVp4e78Z9XHf5KrDPYSMwMs8mHMzu
FBSRqqDnzfijLK1nzV7seaNf97nKWyF3iYYSsEemCCGIXfM5LIpBDsuj00Wu/pTO0BlrPhmBqw1E
xOC0B/OG7PEvBu3kkfeW3Gkb/RJ0Ocq6pCkS/s+tqlvV0GVyoWO5SoBK0vZ7SznQk8YpArTDLqIz
59TvEzqMQOaai5VWR3mnBbtzPT+d0FjX/bRrYz269WaT70YXBJwI2uU5R+79I3Yrl4UJLrpjEWDH
g90y/V0e0k1JQJRQkPQz8N7TmDZGoHxF/SPr6RmMEK88Cz55y/5ttMFou5mVGTgHzWBXakRsyEkk
J1d4zp/wZMCKPFbi+85rulhdNVQJuLWSwVYI27C1TqIaCbulOguek6diFbgDSVwUy211AYRD9BQB
zzecjegR/sg7WvhB4/Xr7+PvuH9EmO9gYlEJ3e9lKQkBBq5maUVKw5VXdurETuz9Ju4JBMpLHsfI
/dgGI5PRaDMSQDBihsLOyUqAYZ1XXvZn58UpCOrWpP9UFfKle3N5uRjen+fzzDW+vgbnaw8Xguc2
UFVmDauhqWglUyTqrDGW3AqrsAmGRsAEuvcWIvofd902OuQb1U4X5qxf9xJZZG4DZ1WdW4vTZwLu
lUUlEYfXgi5RUcynWED5gaNGvwVNprfX/Gj2JyCZ49ZRUs0N7Jp7BmYuUrcR8qg812Fi3RYSK5IE
Ak8Fq2eEneKkrSsjEWgaNX9pP7sU+Qd9q/1+yU7mdvs5MlYGdyzpPp6zgJT+TyzbtdGlRnmq81RA
AsJJsUY1IavK0z14DjwU9akLZskakN8V/EvGo3m7n+m5t8qkhKyOFteeu7mnzPt9+rmj94qgmgp0
f/dVfS+3SLeirvkN9eqXrc3ruboPqumirz6E0bH0OIjnMcWHvC1BS3f88bzPz/VyuZwfAVLRbAuo
nm5vh7+7piLt3s13Eo0Tqg+8KQU/d0Hv1p2awfIgjkcRBzMmt9sCBhE1atsed88gwbpAG3Nsh4nT
ezJQrH5KioLLA/Wb3AFLsVQTNSNLs9igIGraQBMDPdoLiR1tK5IcZNtcRHbmeAB1szO8oS4KvgV5
2qpONk8d9/iySL0v42tu+Jpz8qx5H3J9yPvyvoXhGoUOa4kIUyVWQ4KiTsROSYt9OwP3j/kUfKB4
oTo9mLdaP9uLIeclv996Kk/FrUPHvK6xHTfnvJCM0CqKPSbYQ7B1/Pbf/4teu7u6BValWKYBwDDk
TtEqe3vAZUw5Hqqo3B/9w0kmYrLUd8JMXNYD4j/O46HcKZOJXImKFnUdUf7dxF+S5H0uxedqH1IO
Hsy7hXBLUdzqSbcOGtt6audH1Xks9H4qzLoVyjzTxrkXUWCA0PV5J++/ve/kNRudbCnNRntxQvXc
c21jhtmLV823k27OEU9zwrcXCJ34mLIzNMwnyxLLFhKfGkWvTbXey4vEXwuHbTvLK5KdbCRVnNHN
IqLHRCTj3yMwwVFmcYtZPQMjKsdbukAssN+ho+IGBUZrunTxpq6iv6oTIowUmfVe2fa/xp9yU21O
fuRJaMsNd/nKA9MmrIo9eukmJMZamyUbQDTjEd1n5N3GBCQwz0SAHKLVRLTfABa+n2sz2Yu3CScP
cx8ZW6BVufpS5rGpjmdFqUN8qbStvQZeDoWoHtE4bTqRF/iBJ23UbQaw8pZ3VhP6eS2ZreH1qR5U
yFLUe2su23Fon/EEIEFwAMmeTGIPnqSj+OWysLWPwG4WpVsuFZ/Gq491ZsIAYgcANQv7pxg6utdv
76Q+FnWkmEmzFxdrYZvsRk/82qJxXLfz+YnWnGH7TrRDzH5v0cid+7iwJLML++R+HUnl/Wb+HGgT
GnqdQo/bnTu1SyZN2iDEMKDXzNeVRV8CSrY57YHn6u+SVy0kzYcxezUR7m0NR355vBv3XXnQBwtq
q+i4yaJyydtdaW4qRWctM9rTfoBmPmEiVnXkwq7WQ0Ks/fHz19w8azD7sSfZe83Pl6abuC1p5pov
czC+71Ps9FMs2USSUrQk8FrdHowm5cDpa+pmP9jFrtUJyJRKe5y1znBId4MfuZZTcnzO+yoMI5Me
x9Xy6zYpATp7kWmhA+i4alG2UBy8CC5SdnTGZ6VQ0GW3ACb9462/RK2M0cBQqSpJumRpsqQy3n4b
nM0YPZHNvl8Mtuq2fysiauTotPPKPTnZU7hUvs8kI5Itep0d49+K3fudK/pnlKXOm/SVl0yZ/CT4
IsiRgmFbNlmaT6HWVUHRmnZfO5l/diRH/RthzmBEwaNGAt41/djOfXOb+j2gV14w6IcWZlvZwpVw
1TlYPwgnJJrwHJFmwZsmopEF086sZbX6wLSqsmz3UkGqWbWXvkWQLriW3XgnWE3DPpICpSxVRFeF
o62WyGYanmovO2Rbz6RaZjwtvffW8UGKhRQv3lgdI+a3GnOWzrXZdXW7X+YjGdED6HdbUFC+DNsB
5a0xxEOTk27lHBfSuuYFqvQKXKuMhXl2ZNokDKDBY8R/3AqPO8k0WjXs92HvnA6DKyauMiv/NgUa
n9fIow+rEH0spt07c4mbR2edGbyzKtI8cBrpfL/BBgzjuVTHY1Z1uzLxDyO04fQdbDF71q/K18dX
465ll4qCG6jhxJFLFdk+xFZvpW6M6w6zPfqsXpkzc2Eu+jdzEc4lp3AE13BjzGFXvmRbs9I/blo/
mstgvbF4Ds7djqPSTnP5mAyRFRhK5r3UME2Zxvjj3XlrvZY1aRZnv7ErW90FK1MgdUi6Rb5affT+
sIwWscQxEnf2GV0FeDUNEyECBlN0tlm7LYciPQeGiCYilG0IAGFpB8cW/IYdGqdX760z4gq8RsjE
cCnR71KOF+GmhuFeSVLRa0Ddryvr2CZ53J+MQtqtIRU9WersIKPyKREPpFGY25jNUnQW+zuJpO5I
0EOyV1z874tmegfyy61B3tmn//tB0A2UBdHfxBIidkaQZJUeiCC9Qytuae8+15/Ac0vt0W69flY5
2aaeLeevr5sNMEPT98dqeZcWoOLpaK1oiqoEI8C488P5VBpmjf0waxIdxmU8O2/UuYS66yswhzmq
x6YaIcwAdAXCB7yIcG0ZTwAOb5oJWoN2uANCITSk/n28GtaQsb/PaPaoh1WhxCc0VP+YgKdAfsXv
lqY24/h99BW7MVm3y2Bzt1arVEk3YBmf0jJyBqflHApnm1i3MjeGsKoE/L7kBI61lj4e79IdQBGz
TZfc9NUdOGkDWLY6/D5ttTHwT79RF51PotguObLYaIYVxTgjltIfjaMFUcH6O3a1dcJ5PnhbxTxd
xzjQlIH+vvwbeaZFZN7kAU8A/fOrvYqHtG01qlIUA9wAlrQJ1lenXSFXSjnJ8Pcb53Q4SnzpfruS
OAZR0YsGltS4DaawAUYHMnT8HZI/iKzcwTtv+Nwm9OY9UmnGcUtGQ6nzHMvEJItuC19z8+WHsy56
1IwI2Bi8t/AxFF1loSJSQW/SMx1uXYvr4lWyy0UHcNoEQ97LnuMDT1zQG1GMViRxfDbU/0PadzU5
juxc/iJG0JtXWtmSSiWV6RdGdVdXkkmT9O7X72Ht7h2J4ifu3I0xPRETITAzkQASODhIgTpPP6Kt
5oAQUdwuYdaWZEwUw2g0HeNmIIPPQb9lBk/10obdBScgnkDpVRtzHxIeMpO7E8QaX3GxMKoe3pMW
Xkse0H69uSRnJh64kTPZLbSFiDKnAlhO8F6SP9dkLXnRsTD9p6XM/PhLdypwtaLJnnFR5hdpiBUB
mu8vPIJnz+PqtyeOPRwGBTPU8dtJaSJT0u4WqSiW9mlyR2SmFFk59juek84+oWVFdiU0ZKenpff8
jAW4OZCJm1TTVCiGAIK25OT+jiwJg70WgrCZ+34jYvyEKyNDFGTVKAegv7rZk61vN0675hfc5Izt
v5bxE4pdyaDAzKkYQSufw1Ptxa+GvUSbMSsAcRNKtQictGlBT6NE9Hkwd50lU7AJ0mCPLdbSz4/6
cPX9aGDMmJzg58tvemTe0IME6rGEuehL569WMIm+dF8QKx8GYMyWjxy0p1Nn/t0Y3sit91jU0mIm
xkTrWdp0YLs520rvtrXFzo9/fy6oAEpEMWQZuQ6gCUZrdrVbcZQEDebxQmlHSrjQ/Fva4mLf9Yw3
vhEyOZIq7fMmbiEksDPH2P1/LmFyGryWK3lf49cZHiai5aJEqqBjdSkKvisMICi6WcXkLAgNm6hM
AZUH2vH1+TVdK66wwiy9pWkws3bk6kgmhr0dpBZGC+sZY5cElFvnzLMX9mzW7F7JmJh0nAfPQoq1
vL5qkMFbiFfA/1SBCW/3/P8wjXPWcF3JG/X8Ss0MNazArYg1hav1XjsBFoqGye37k727fD9e2pKk
iblnQ1a0YYReJPE5duX1bgAGZik3urR74zdcrUYOIkb1Cquh69IMd5ulVsTFWzmx830x1KC5wfHs
t+QpXZ/P6POUmfn8eKvmFc0AYAVYKTAzTqQMkZ4WlaKMzCGpb7K/dWBf2BJKaU4I4AIK2KBQUUOT
wO1eNazWqM7QjtBbutc7Al5GBEDLYiGOmDOU12KmlyarexgBNJfoXrjyXcMjh8ebNadX1wImN8Yv
icZVAwQgR/qdX8T3P3TTL13LuVjlWsjkmvisrfqOhxA+NumxNKVntlYPwobY5WqJVG9pxyYXheao
u6sdZImesPNXbL0Uzs8LAIWJhjwlsqYTq48aPLC+HVqlBgyZCE15TQfERI9P5S5tPhpl0HyieooX
Cqr6k1VUakOjwpfGWXTvkl28pVvF6qwMM9RenyWYmPq/eeiBWhSwOwmJKGQ+J4ow8KSvGIYzncHX
vjfJhnVet2merBWfjBSEX5xbW91h6bTu2ol+FnoldqIaPfOpz1EdJLvvtsKb9AUDBDMgkuzvZ2By
vr9j0AbEVrnSURRRgENZim7vM6HjTl99wGSnwawXNBrDB2CnBxcu8PW1siNQnpvH4+kkPL18B07g
fC/hWe86wX8WPua5UVIea2WTm502fpvwGR3dISTTxEouKkCkGbDKmyfLEXDc/pk+KWjBr83FVc+9
5n6y7P9H+uS0lUYMaSVC+itmAbxvXSGy/DVIML2PDYqmL/nYQ5l6S+WP2VjjWuzktNGCJFRqCbE+
ICr6V7oBe8nYDPf49szZ5mspkyPtwkzmSQEpvGofRhQnJtmSNSg9H4u5A/hMj3DiL7Wyqrm4gZwS
c44xgGjfnuq9Etuoizx/LdjQn2LV9LV6vaiJV4uqqOKUGMJkTAZAkiw2pZV/NE6/AbD51Tr0zbcR
ro/IhA4rbraJemTCCErOrDBDP2yFwbrpX8A2if3yvbl8XpA/XnC8yuj07r4R1LEYGod8ujKlK8QQ
C1WJ9PZ/h3jvPxTFGtJUujdiOLvVeBQgZpaPvYDaJ4ZdJY75508E9D5oeopV5lQoxpU2dXSo/2b1
BWh3axKwzn5n3vf316LNmzc+KIJIYLyVFXjyWycuiSRmfYIkUOmIz9muQ1/hmXmBG7wVa7f0SpOs
/T+pJ1mb8ABMnM1soK7XC1o0XrW7Tbv6iIkW0S5h0RDjI6RDvJMAbYhfkn10MfY5pBE32OZHbknm
nEOWBIlHdISeW4DGbheetTrT+SZHe+x7aaXrYd3KZl/Ym6x1FnTiDg8xXpJrUZMrL7acpCYak8+o
pg1r5S1dB5aQe8avbw1soQiZfOQudZeAKvrxxs5FNteCJ4fb6IC3SkMG+rpd6OBeoC+EbpZMzYwQ
YAkkEbhsFJCgR7cbmXZyT5uq4c9bQ3FKz//jw30eFpgcZgyNIo9RJk4MPQDAEtxKCUI9l4ZU6UAx
K5rCYCeNYxqFqazpvjdl3X19vHMzvulW3tQ3qakWCorcnWUvrl6UwW5Wfe/iEo6UacD8r/rf+GcV
os2jR39J7NlLubk7rIKB39dQgtFlIOiQUZloqF+pal0HGkBPgcVbvjf+Vawld/wzsLrC7UQv2CwY
2Rn/BGCXhIALtfAxkzNJG/idqIEkqm7PVezuVRWN20Zg6e/OcHkpVwvCRsW/vffoGYLKAIsxUlJP
IbCqkAoJq+X2bGD2lO+5Wr/gBsdTeiDg5zV29ZzLuayVyx4CtorZLPm+e6uFr5fGp6+OnBE/PZ+y
SzPa63575vuVHvZuU26Z1WWFWX+Q2ivqQ73VwdcBeEWPMWzp5yKZ9/3Nu/2AiV2pMoEWsRJ0Z+Ao
3OZcR8jyRE7tlVZ1PCiu5P7CZEN7nHDb209NvKqszhsbs1S2RD9610IAXUUYJcvqD00IEmi315P4
fVL3WgRdBWqksuIS8WtvcoB4FO+UeiqlZimf8veqrExpsPzhyahPlVX7Hwv3dvbErz5k8jTJI8aG
JGTdWTk0qCdj/4VTCdAV2hkEL0FyOMaJnDRqNQQcNO1uiE5C4VaDVUa1XeXugPj6EAjEAmzz8afN
qgtutCaPXUyCOrnOJaWAR6EQcpYahnbz/KuvtkHy+VjIaNHvFF5BNI+bOyJPJyqhS1WvCBTnkHYC
Z7I0tHSfD20VvWnMr3YGXWoemd1vQFR0QMkA4ufH/391w9Iuatqkph1GhKZ0I5VD9NkHNF0w/7N7
dyVlsnedIfmxJuTYu6iWd34rk20mBYHLlMp4ebyD8n0EB1XWFMngERUAtzaRpdd8WoQVtlBt7MbF
GPSN6Ike7/kXzsUI9Hdoi9v9sema3wDb2B+YR3Zv0bp3jV+1S9aZU7uC17rpd/CpaFZZr/HvxnkJ
3ZH87fG3zmSTbr91ctyS3EmymsECUDEwGTgaBNXs/D3JniNRNPV85ZNTtV+i8LpryPq57VdbNIkr
/JxKoQpmojOX7UP+F/NfGmmtpwcFjP3JMRNgZR4vdPb8rwROYgwW6QKI2eLurDVhj3d5Vzisboq1
qofKgsv4uSJ3V0gDdB1cFCru6WRxhZhWCQmL7sycdlO5opceBZv7o76Mp5t+s53qpl65erzA2Xt7
JXSywIbrVLT7prCfXOtvqS+FVlYweVeUgWIGTCJmFKFp/LHQOV8PVf9nqZMHVcLSUk8DLFVsmdOt
lArzH7pDsWqZW6R4xjmibzatwyVLVmP+PP8jeFooEupOUXwJVppXqoOIKS09c3SuXTCG/8P1+EfM
1BkA2xLXVdaddePYs2Nk6FbDb0LfFLUv8tGkgakJL9xSYCCOP3unQRhOo6JjEch/Y3IrE1+MhJpA
bMivSGJYWiWbVeiJeWjDGK+VbrAq3615BAkpsYEftmXhWKYfRvmZa2vuk3DfYreVGWep8lK0PhdV
Av/6z8dN1FsouCaNJFylxHcI9cr6uaJnXbb7dp04Wm3pkctsJdrSWjcrzLEx/jUUACbrSv5E07nQ
SNuKw9FnKUEPUsJ2keZUWWFp2RJD27jP9+cAmC9QbSh8/lj6K9/ESWnTyAW8hi+/i/1KrT9ULjYD
7/Et+h+O+x8xExfoqyQFQ1sJI8y5svyGfhs8SF6q5FAqmFRAbQUhD9DnnW7H0DUFCqHLgH4j/ki0
Fc8OHYdBReFWiBpLDIWFO760BxNvFnJyrotN1Z0bvCLkKLBS31U49lx3Swm1ecOJaS7/d7snat+B
v6cR+BpeIWIuDXeR8ZTn9CMzjgZdpSTbDvyHNJwSfkOrlV/XNuXKDafvcoP7LxYtg7ZbAaiQV7Xp
CMlQD6pOYT3Mi5Z3n3LYjHLkzu4yVdg1SYJJeo91YFTaqaZdCxxjiitNKytDpkGO1yl5KtWjxFdm
hNnloRuyTSLGC8LmfAVAsuhhwqtbuOvl0zEkUuyYjxv8SdjvMljzrW7Wuea1vx+vak4Qnp/j4x7g
aE2eHKjPKa0uZm1/7vLcRhrBrLj6giLcamDhQZeXrPV9QhbziHRM3EABXgYUdWIZ+iiuZL+R+vPA
NC+qL22XuMnQWHq9kYytkQkbKfw20tJ5vMo5X3QtduIEiVBJ4BPS+nMoPmvlJszfo8h9LGJOPa5E
TAe1DkqHaj+n9uemfG+bQ1EA9h64YSybenQuoiXvOndugJAKQA+M9RNlcue50M/Bzc315yoAjDjC
s097FuuV3taroFiqbN0LU4FaRqwsIFgWtSl2EW0+HQ0CHokSZEIKtxE/pV9MNLVowW/cG7JbOdMr
poPpMCSQw6EtV/s1aO8Zs/rT44O6f83cCpmY8qqJlbinImJ/WcwtUfb5Dcd6fkEdZgDXEINJZ7wG
zO3IsHFrLoxI6PmGSnikdihy6L8R/XRAlnfOwNmkNLmhWbN3Mfzi+tdE2Wr9V48MQhZwtkLQHSTT
VVD9CcK/sj82+aV6thLltchsAk/T1q2VL23Lvf7efu9k71kbhorWDrA47NgPz9WqtBvVZKKtkn+d
sbyVNDmAhCht2eaQVGjrQF9HSu5E5A0lSIunvJuqCwiTmTQf5MFBIF2vQYOn3bFYFBdEnYGVRfFe
aoJVmTlF89JJ6Oto65eU91LdbUvebEG9aqBfX+YtQpBo8b2KX9eNJaSfNP0MpNZM0K4ULJSm720T
enaRBkQPDyYuGT8B/JVfaRtdV7tS7M91L/iOXuRg8cnQVNtE9O9jzZ8pAo7WAmPhxi4htIhPzKDE
BL3UQAV4lgu46M4SOpcwR+tfDOU0qE6WHxo1MCPupSCKhYk5CnvOuGc0nKrhN1W2NKB/Ev1LE5/l
9EOt31XJ4mrismpBQWbMwPVnThtEiIAR270vi+dGjkRXUAen0vJwYyh6dAz6KrQfb8sPpvPWs8P/
AYiPjkseTmk6CaCAV0oiTQapHXoiOBCygfrl9+/fsvX7uHt7e/v4+Hh6+txcxgl5qNXE1tdj+TPH
AvnI4wjjvYBRH/fjSgOyQFVbQxiUc7BLABpSvc5V3NJK9sQLvWorgXJdOiXesFLXgsMOqsN7KCrE
G3qpV48/ZebVr2MC21jyh8niAYC9/ZTQILoaG7EKDoEMNFdV7vjESR3uo1wt5r7vYwFdQssa3uAi
2oAANLiVJQRUC4taU8/8JvjAxNYVSuJPGAO1KhYyCzMwA0hCOxp6ATUZXZsTZ9nzEpUw9k0Fxgzd
szXYpN5RMP0rY/IWZn2BjmERUD5Tx4RICRuIC434bdp1odVam2XAYoI/dF8czwdMNgK1rdVbRmj+
dtdji755dk2YlVN5XK1W1mrjOJ5JsXiM3FnwqzMPwtuvmVz8YGhTjmeZetbM0GGNXV7A0hCe6cqy
cvDOx8gmbRZbhO8N243QKTgRGi0YXYctwIPz1frV/85jR3qTdsNTisrtawWE9Qt5eazAM5m9W6GT
dAAfUjzBgxz7DirhX/uDeziAxOgQWNw4Ve73uOlAyumSydbFk419fwHJ0qeIatbqWTnW5r8e+GYI
4weh+QavFANjDSe6V6SxSvquVNGMUZ/2brGLQ3f3JrqG4w1AGAt/gQyIvvuNli08IcYznVq1a8ET
qxIAiyRwIgQPgi1abG+8FI2XR3j/u5X0/njbZ7JMWCVoZEGLAVZAfvqM6Iw6ZyFf4YYlaNdojEs7
mL567Mjef9NCi56CbdS/PhZ6H5WiagbOrhFyhb+nLZ1aR7k27Ih+zsbZl84l85ZgO3P35kbEGDRd
WeY0NLq09X0NIzDkjYG7Q93Q4azGfHsjlrwCfcyCL1qUOLmpAx/VUkxAx9aB9LS1MCX1qdhGF+Ek
2syFgq7S/VID8Y/5m2iKbAAXgFogkiioCd6uUhXyHhCBEqsEkLTZBpbh5NbvwA7skccjMxOXgXng
hLbZTe6V+xbTnsY9SDxi8u4JQ/xW1AatkeIVYEagIJ+kQPKMX1/jvzIPbc+Y5vbW28Rqt8o63nPr
Ci3vvhWscwfEatwij8KsZlwtaKL6alIkIacV2jgLgjxf2GEJ2H3HdoRbPTL0AX0JgnT0fk+iZQ1V
zQrMhNq5smVL2vpH7pS54GhES+mwin4F9rAim9IT3kq3MPUtA74hMCuv8iIcon8SsQ88qBH8p3bZ
r46yJ8c5gsHRZol82EhVeXucVG/CVI9DHQj9Hr1Mv4q15g470TEJRuFa/tvjWziTGsNWXImb3BGI
S+Ihpfq5dppdiaq1qznIA5mG88nQ70+9YOTAWhx7NgPjv5U7uSnELwO5kLBMFV291Zo9hYAFNWbh
vOXrxmuefOfxQmfs6YigwRMCbwkkMCah0VCEeknjTj/7HrWlVbXFwbr8Kl8IwZbETByYpOcCsqYQ
gzBw1a3JswH+vczSPh6vZqaaC+zS1XIm79NYxzshb1v9/J6iBThwo2d/bZzIXt2NVAmpqcFFIqn5
sdgIOf7wVD0lA3UXUEUYBnKJt+qpIpRnsdLr52qXb1TMPIztwpFtzetfoj/K8fEyR+WbCgPTOLIX
MiCf2rTRnad+Dkr1wDhLuRPKJiwUimgkNYdF2pyZaHbkNP+PpMl+kkoK2ECocTYwJ9JSAmJhJr1k
R/WL6rSCJS6EdKMJu1+YCuolaaRv1yfaX4JvrBqS1DinO/qivoj28F/t3H8ETKv9FeuF3h8FqHtu
Jbjciex4V15Q9rn3hiLjoQEEk2LAiEzsqEqIoTVqbgDux3/mG/Gr+Kan1BFPiz2lc+eDKAFYFE3H
I2/K3lsnvlxrVYuh2Zj1e6J/tMpEljw228AcPrWFzZs1TtfSJjmOKlKbUPFrA+k5U+BNMTcZJt2C
yWGrPfGRVfySqCkm5tILf8bxjaHQfxY58eS05nRfFCDWOFQH+iJ/CX/rJYL9OQN1LWPiXA2WaUIY
NQYC2qAx20/lST8U38ytlhgy5lQcQ6h/AOigLJjCDoTQR4dmkoIjMyoxEqe9rMVjb2MYbLkTHEAV
48tjWzGTKAI+EXVvsIaBCgpv8VvLFPNNyukVBPIb0LIDIDmslG0N/xmgKgx4NIjnE2AAJJCyZla9
bX8v9Q7NPVRvvmCyt2lVka4HYyb4KphJnk3NCVzpd+mp67cn0U4wwCq+UC//17YEOIixeAZMCfha
pj2DvV4kwqCBpVDjB9cX13khbIZvrmrdxxt8f6DGOOgXe6uDwgw1m9v9LdS8LOsMxIy8kW0Qh/7J
B6KtkhQ4v0zs+IVQevy1GwsJ5g9DQBYDLwQBWjQJg3opUkM+i8RzzMEIR22R2sxXCkeUasl6vDD5
7k4gDa/CkEl46COKnhajMEC4pv0gKWdueBLyDZ9tdbrODFPDyGKfe/P9rzBcGXTPA2ZCXobuqIDN
WrwgSrM0yeu+ePJZrzT/JYut4SKggo0//xafjK0M/aUtLD5/Dsm270Kz9l2f2HVpV5h9AiR9UTpx
YtZvUWxWjaPmCMwT1MAuXbSVyAJC586ZYpVwoYgrwd8v3fkcuS6qJB1flGmg+05e9piMoiGNSLOa
c+KQ5qtAzIiT172/oDlzksHWAQAh2kVGar9bzZGVTlJ8sAqd0fIieGIXgURIErN12WGTQauSeFoZ
pc+K0S8V+ueOVhkBgAj7DNA0T0GpLVfkhCIrBvgNcBKCyfm+yUcbJb1IoIfeJ4Fbsw0BupvuB7Kh
+iE1IisHUXVr8cIq4KwhMJXfRr8dBrcsTKIehTqw1OyXSFaR7khNiKkEHHuNv8N8n1S+hbRzHX+Q
xGoUs44sfSu+pxtFfub1YeTo9Vu30HcS/uuxDt/H8T8aDM45TKeXFZCa3e6xKocKQgqk4ygvHvF+
KgDVjDHELs/IKiur3i5AWWxHhQTKFKV8rmKVt6M+fyFqUtui4OuWYvh2m6TfybhCmTBmVVKigQdA
SiQzNxTZbDDCfP34u+8BICPWzgAyDfHsiPKexJNSILbqQPT4AprfeG2IQvIkcuo6iOMcE8Nrq+lA
mS/5nWtkuGsIiTNXSWi5sH33kQxwvAooZ/EYHDPJU+PWMKnMaDH454wmzKwE9kxxZeWiNTFB18xx
kpFaHQPtdZHb5z75AtE6Xu4YNy2D5WgaC8q+KuV8wZNLwjy/BZF3K7gN77WVHV7aagM4puL/lcWF
usU9XHsUizULYFsDvnfKYa1GTOLRUksutDZ0h+dQLmp9HozHrAm8MgTZTN6U5WoAif9GDLjGVQPN
rOmQ2boU+I7R5tVSOHn3tpDRtw2MOhi1RRnZ9IkOy02VhiotyaWIZGTaaGlhAqdiKZqhuIXEercG
pNCOqlz3DMIPFqVl6oI4l671HuNBHmvmfZIAX2NAJ+F7QPKFQSS3N4pQPsxqwH8uwoseWEm077/5
EvP9LJ55FO8s0JK2Tho6kn8QZKckLqA5TM5NPjnE7I+4EyVLzlYJdWL0E6I69tU3nkI3THE0YatI
tmG8ahciWxq3tI9jeHrrO/HlmN2NWQ/IbyDPcfvliaI0hCUtNOrVV82A4L0r7ZLnWnvKZcMsq3fW
/u23dPASdYka/Ydo5042Xp+oUOHfYNm9ld1LrdiQISMXUX+C8fBtcuo5QOPMINvU6KRoVpF8rBSX
920QxX3Gz/ypfZWdvrMVuhUsMI+IpnRUzolut+BY4EbS+iVY9n2gNh7t1UdOHVKdK1qQM3LpYFcO
XOl1kiNpG7JXUDesDoIjb5O34V0iK+2Zg9UvbLDvKQvH9FMYmmwVmgZwC0cQ64jfuN0qKcVM11rR
yaVsI4c99/lrmjsd8Xxmqf7fits1mZfXHylmoUjyLuj/FLytCp4GXFCnmELqIccAEgq6y/Ec4TMn
bmyZ84Z+o9CnOHaof2Qg3CgcLlrVhinEjvIsfaFC6r8Yp4quizIC5s2i3F9ZfUZXtVkL+3ozVB+a
YXbEIuE6fIn62uTTDRqVF26XOqOjN4uf2H2ZSxo5CWVyUfel6vZcbpbdKSR7owHNd0jf8txMV0n0
1rIaTtvMwo/0SNkqUuwh2JHKVZU3sbP7L5WsCXeSgQxnGw28UrDYRnlQfXSeFSdYGzPtLkR00MyV
y1bYHjXVlWRT++XLa625xNE6Tw9AGQYwd/1OBWngsE+zbQxcaWg23BrTHTIUjtlrWtiZ5uTdFsyx
2nP2TvKFgHfGg6PQpAKgjxANuRVlGvGiU4/wnEouVeSquQVsfE7W4N9sbIC1YlMMPb2y+j2rPCFy
WnC2WKkdk42qW2q/l8uFz5lzSzefMwZ1V8nzODUYaUufXPp9IpuR5paR3aKIHvAmC14rcFXKjsxH
ti4WC6Lvw/HbjZiYrzoWuyGROXLB4KckQedlkVlGqZmK6papWaQgVozTBZn3T37Exoj+YezR5DKy
UN8utyaDJBcFCS4V/8TB89Ch2wdEN8sMeIrU7KTMicreBC3cRkDQ3Oi4jkG/NvQlSup7kB6+RPrB
b4tjfm060DWhmZjLtRRcmK60pogqxpNSi52XN5pgtX2Z7kot1s9MaI+k4qttapDOZknfmWogiO9M
rQ2r5+PIFnOBfWWcvwT1nv1CdE6COVvkQRajTVSj9QMtTMogvNS+tCpCahtaYQHKXmpeVrpB3Tgl
t05pYwfsRLnXuNgZhRtpgCv/fuyj7+stKHaP7cljNwXgW+rEkKuZLPUqWhMvqhcB0iS8aW6/h7GK
ZEv016KyQsbwIzqgB+3yWPI9QGiUbEA4PCwgjMokVmmAxRBLI4gvav6UGm5Btpq6YhEmkFwk9Q/V
9uBU8tFuwT9VqlPq42gQ/j0Tz13G7CAVLMQzAJq+t6A072Pf0rNwA1GpyVWWpHwFukeaYOEBeJde
mnyyfKvighzLHOKu6CKqiXTpYIZc2pYlUDyx6CQFTS25Y8FCgD+ewMTJoc6HSASNq0jiTrMTXAqM
b8gX8aUAJGJXsoV7O6rao5+fuJFQbAvg1PHzQv+k9a/tlyZtsqdGt5YS+zPxMrIQ6NcBGGnkYpt2
3WlF4jMJY+4vfTxsCN3L/UYotL1f7/JLPshOyz6yftVYiC1sTvbPj/Vt5oGCtzPAD5i/Oeb29Ulc
lWB2a+0HfnAphLG/kmIoeW/GrdvEe5Dmm0nh8Uu9K/f6citycrniXud8oTGCyxBkViTWZiwJaMD6
AG3YXw5JpscrHBdwe5KAnIPqUtZ4tOth4satdqLBuEN1WgsvUtDGdlAPpckz3uJaLbIeS/o5qjtR
eOn9cFYgVTjZS5aXpBM0Si8s3fbqM2kGq5PRayb+RUZH+WwaJ04xUgfcue1O1Q9G5Q77Dm6nLs1U
3EZLFdyZcHQk6UDiF+YebL7TwapalVEqcjG9VNy+7SyWiVbCnZRn3+UGM0vXyUFHSbI3y6N0MdRj
gSb1DGm+ztTSha25ryshiwjyOqRmgfRF3mRynzK+SwqWVfRSyF9Zdm6K55I7Soli9YFDQlP1q3VN
L0pnS6gVyxvfQHQWrcRaNEXmPD6mOfUbDQbwl6j9wNncKkTE8q4V+BYwKQydtBqjBmu/RCvgctmw
oloe2wgSlt4vc0JB9AtW5REmD6rfW6FKVAYgIA+jSxzo+kpuSn7d1h9C1WyBQhrwxKPGQiQ8kwEB
aGwEQgDIzWOpk2vW536IgTfY1UH+I/frXgN3ZYL3hlyayUuHYLwMHaF29CVY8NyFUxSMikAxdMyO
TcIssa0zikc4vWhqM+yFeB9FCXpdqmJYsF2jX5leN00YQxqEWPhzskCpbvle04MICY7A5KUQxmvB
ycwZZ/FaxHisV8GqD9vMJQqNLkEpmIKOya/gQ26/wEzOvfLpRy+ZmM5aRjuKFvsFuOOcxlyLngRD
KpEMhEN5dNEzRXvS0o6zaCwAkpRpeO6CtMWKaZJ4//5uYE7V2LsESmC4g9v1DkEgDLxRRpeqp2iY
PftSbgcSsWiX4T4mSyp672WR8keLDgq/wAndUVD4rImCgWGNaFcVXIaeA7PCuI/NIAwnLiw4s661
yCaIVVdCnQEZRtGqi6E2oV1xBTrH9SF1ImDs3bpUvzTaS9s65EJQp4vikiaMBupO2VBuQqIbHVRo
kb/dmQpECFkyCDiOZFsrSLuiVc/UpaeSoat5g9ZUvvSiJU6yWf3DFoGrYhxDgnTarVSeKb0k90p0
MZLSJn25MvIXbrCS9Ixct1S4NV7onb4teRs9vzxZioLGqzpdNHroxtqowWOSgHgrvuJ9MRvEDANy
WBPuOaajhVqP4yOVg0vkh/whHdjgKbqfWH3WfvxrXUT+AnU3IDRBUPITo1/dPUUiUdZlVXypwwjd
tltJsdvckTE+I/v1WNIP3dBknTeiJpaE61LDj6Qyvoh79Fyu37XYrXznrX4PLRmIldhFE+YmiywN
RPjJgUZmvyIHdbEaPYqZfsY4FgGe8mdyw+T2NX4iDVEYJxekp0ubiYLZD5EZa//eAQLO/I+Y8dSv
NjbXWZzQNkouyUDRpbyRBzsQtwOmQS3lOmfeUcAw/yNqGtyKOQn4Woco6UX0BjBcv+kfmDmi25yG
gSdIgYVuB5abl+Fl4URHzbzbSkQ9aOTWQEzwkxS5WmMgcbQpwiy5AG7mIOH+2V/KPXX/0gMGhlNb
B7iktcujuiXIfWzhP5aCrxnnBLD0Px8wuTpKr4bAEKbJpeBTDGJWjdghUZ+6j9c5k03BBl+JmcQV
RGZA7mcswUAX1T/WrZ2bmejoqZnpLieuyrNYbNR0tSB1xjfdSJ0YQ1UvC0U2sDjt8FX8AX28V0e2
/N5ZyASvC0vaWE7/+/mx0BlfAZmYwykAlY/5qBOZPBEJOAyq5MJFeFF2OfkNp5F6fj0OtGtCzqtb
sbPklC0BSmdSz+NzHJgaANqQUzUm1xIVHIJCUR1f4joPDrTqMgGumMi1RTJOABhLyQf9Zcy9vRI+
6iuzi1mh7DLGKmaBtTx5DQhtviLOKJsvvPfKHqnopuZAyWHoRYD2kRy02IUgZ4XNU1Ub9kQZwCMS
FmWmohjRGn84CbGy20UMhJFBArYdIe6C31IXktCuO1pE+6aMu9RiqQqPICtV2tqPt3/2KgMqNbJg
jzP2pkA3kTWKkmd5fEEmoeIaWy9NgYAewX/WDKvdKShY6xZmd8ZBa6G/F52tjz/gblYLXm/S9QdM
nhDAC6U0Bu3JpaerWuEBIa1D1UyiTUlMSbKi3NT+6KLbuZg3kKE04galqWy5GtQ91XfBvQev2OW4
OoEPNVFC00hecnWPast/8ZmAOisoOiLQB//TrXVt0fjaZ3SILwP/N/zkV3THBbIZioX7v0j7rt7W
gSbZX0SAObzOkFSWLMm0Zb8Qjsw589dv0YvdI1G84r3fxcGBAT+4Oamnp7u6yqv0ujHlnNQqwSOJ
Zk5Fc+nC2PsISOyaanlIWwTnwcq2DZQpA57mwapuVzlkcaBPo0Dh7Xnma6dOsojyOTC+QGviZXb7
tRUS5EzfcqGVdMtM3lQZRNWg296gMgDArvBTNZ5RIrdf+xypg0sHjVZ77fEtPo7IKGBmK1V40Toq
N+hme+38Uwd4Q6TnGUOauaL7lAfAGwoPebznh6fb7bcybu41na+FFqr6te5UcqpnUWcTDVNuoJwq
kzCMkmWeM3NkQhNPmgEpCJzK0JADuptby2Ge2Fkgi5glmXWWRSuAHE3o+r0UZenM5TwVA6DwqKBe
DNZ6XJ23plIlc6S89+DQBU4E1VPVGb6WvKDMs2aDbK5cMnl/IKjlgehDCgjkNLfmGMSXXgUeF4uN
0ObEaaZfkbKgdvksd+BFNLzXoNc7d+7auoPd4Sxfmx3djrbqerafVZGVyUTOnhRpV7Eb1cQBZYJN
2i66OQLxexTXYHG4OwAckwECHy1hK2UF57p9ZHU1chBAFhG7+OQBVi9Ixb+iGKI+uYiGfIPp9Lqg
isniJgWoX/NXfP/LdWtbnHlrTQTX+CJUy2UF0BlUqG+nns04xqsYBrGRq9XrpgNUgSulM88U0g7U
q+6GSzKHskzk0QqI3Znn5VR6AIqwYLmRka5CYmJUmAgU2w0kHpKYTJER2b8oHap74pJR1oKwiNty
ETrHXC0Mr5xz5MPAxrEZjII0alBggtL57cBFLgKKqIblRiJtdizYWNd6gAR8I6gjmrMJLeTXutyi
l584kSnJkJcc3oKpgTb7nkMhzzVD7ZDF+9Z7UUOdtany/0wgAXUMbJchW4PXFxIMt9/IdKXkcxEX
W6UdUkZYOUUNToydNoevmagPwRBe3NqQnpQBErk1lGWVrKaBEFvhNj8zK8jE0oGyE+Srp6+c8AV9
7PCncoI39ka7runjuoRCYWyBsdM1xd+haeP00++fgq1MXlMiUKvw/y9u74kTf2N3dNFAR6FQe5+P
rfoL74BA3MTuR6wspCQFZYa3EHOV2NIOHF1sey6YjY3PSfUwMFq0DlWbJDWSOa21ifN380WDJ756
IjC9KNt4dsYWiuRDlwAU39kIu74lnPtTtLNkIZP2AFVjJWhuDapbt/a6LvSUIoW9rkX75HJgBF2B
b/PcYs2BrKcsoSnUx31i1Bmly4bo39HGLsjL4x1wz/s5bO2r7xgdv6hGy7GrYQdsQEMCdn0BBWFS
QJASvY/V26LQtzEgrZA3sc7N5/E4l36dSgXf2B9d40VcCxmXDfNOAGe1XZpv8WpJfDAuJzaGD/Zd
09OPzufjcU9VOq7tjpmHvK4Cy4SHcVe0kwia7PHIpqFtuP0C0qCPjQ1rOXJxN7bG16rYeKHqYoyq
sqm5gPjlk929tM7PLDBmKkV0Y2p0lUZqICadgGEJB0gGasjEoDO43hQNnrYkF/f+ewOI4s6ey2hP
e65/+2hcWJEcB0GFixPdccsEetYJZXfsC9uvgx8gc/pAZ0C7khjZmZdn8jUTMdLNkEc+DNunacIe
s8sKR5kDlM4325bys8HxpM8aUtkgqQRwYsymkTcyI8oOMJ0Ssxkwj5IZcWh24CFBwECsTxlqO4GZ
f/CvrFRRVjU1f4/8ZIQioZbP4eqGLXO/pf59zMhdxRUXui2HdfbTXe0aLd41DA0YE23wIXA7m0hn
5vJi07v4n8mRxxoevSCXwTwL0pbzzbILiHgBrpibpRKZCO2xov8sjXwSz/e5r8XYS2aso60RnKcH
2tvLx4dyqj4HmkpURAZOeUDJRlPYsGHKBakYWy9mQvyDqxc7ryVlROh6cDsDn2uzPNMGGKiZa3cC
hAOne2V6NJUaozhOqAxOVzerH1Td0DUamz1R61W8jHtKf8Nd8tmk4DwOCqo/Hvj0pX9lfTS9ctU0
QVxi4PlXYaTQVpVwqT5T4YXV11pl5OaxIUck2vU5mtdpJ4EaPXCgyN6g3f720vMExoXKI54zIcid
kasWEl0Gv7oP7QDvpKovBXgVyxCNUSt4qTwEg6o/c3AmEBUqnozgLwAKFgX2MRxOEcOmi9k8stqa
+OoCYJuy2DkGsFs4vrT7iQKz83U2WPTiSlsEu/yQZ+D5FU1ZXcVb7qePDCTSyo3vLeO5RrQpTwb2
AeSV4EhRVBhti8Z3ar4J2MjSuBJdognyF1kXw7SfgumjnAMoTrxjRfD64pyJYGJjx7CWDjmmTNYk
ZH7bbtlHYUyATTqiSX3xeMP9KTSMnRVmHUcatgCjHZ00oUOmqpbL2JLRo/hZpyRhniKHaCg/vnBv
dkbYnyJtadGQNF0Hq9w1ASzvPVp+te2CTXXF13Ez95EeimsHxR9+HbzyW9DI8k+g07Ph7H+dyMAd
4zbHx58+eZ9ef/poSexGCMrKrXB1yzp4qGjWUDkBImLH5ujuYfxVnJFk2RzmxKLv+T4Ql6nDZlCg
2gxfMbrVvKBTbEeBD7Rlqmw1jqDGo3u1/pRQkUrg+FyUBCmt7NtbFJbtk642eGC46VdYkGLriatK
mlnGqUfzzSeNgnbEsK5bt/ik0tQ7A2jaH3MlPy1iNNR+pb/iEh2okQk51kVF+dPjdRCG4d5toavp
GG0haCUASsv1uO9W8jH4uIi/B++kbORVtPVovgGBYWn80kKn6wgMq9Jqz1HnQAWK35u87s14kann
sgj/pQ3aweiD+MtOXr0WWJBBlV0WJZbodkG28pUKjH6lLUSXGtR3L6U39L0IXpfl1Oa9+Fz1EfvS
lWp0SQQtdGbukym/AfIICZToEuA7fwt39TUdQAQS3lOJVZUuFOaLJKaBGH0VJSud65xtyePFGPb8
aC1QzEcdUES+Au2so5BdaxW/kgolsRRBEVeqx+F9gPyFrjCaRIVMjUiYh3P5kXvyfMB1QNI/KIYD
FwUvdHt38B0XcGlVJhYf6rJEckgjyHqeLIVTji7NBdedRD3b5fJG4JZKSoIcsZk6M9FTrxUo2gH2
DkgiKM7GrcJC53a8lFaJxSxlbsfnpAE/zDZDw34HkmVa6eyqEI1YNfjK7FOSfikzT4mpnQcnyivA
vKOcBej97TSIrsMrrpQl1udnAAaG6D15Lmlmep+P13gCfanCjgZRBGQ+lLvLIY15oWddjBSwN4KB
Fv1z5makxG7KkIoWMxLJ6GCRaOAgGZM7tO8N6SXQKppJ3ty0T9xUoOZC+hzUS4rE3Q1aVmpUWGKs
PUiXk7W1PjP6GmB1giDl+2Wm03HK54MoBCAZcBvJCm7H2ynOaxeMIVKX4EmKwAQhwCaPiBxTaZ/Z
EKBRYsTaZC4om3hdoKcKfTmIRNFfOX5dIAPGcBXLJlbDphCcyzqF8BUnLlPJBn96EndEqQXHAGDo
udEce9HXs0i8PzKU0cHG4cJiI/RQIXo9uuxqLvNtnHx8g22zrygnMd9xC/SSHvM2CklcnrgaQQAF
nv6m8VKiJaAK29uBpLmLzK6DQAeAIwZWqw2dHuxzVeVvNcEDpJvtAv41TgXxVWmhMU5Zt2gKIkJa
AXeGknBbpwlZjWh8477YKS+95HFRF2akMKIl1HGqGo+399RdBgDFoO/Ec4DWjjkmQ4iM5LaWplbi
Ul82uBTT2+sJehXSmDLZJ/+Gz2HWPAgOnhrozlcclT+bS2bKQNECIO2Dggvsno+/aio+RpsUvgcl
DYSB4sizDoj0HLpAjqWJ6UIxIHUOarO9rCxal5ZrZ9XojWKDt97ohZkE8F++6XbtIfKApkkE52Cm
R7nhdtNnlSOqQRt7ln5574x4tev1cgU+JLCdYSLIYdChH1TQXV0FFcQXIfQMXaojXduk0bfbgSar
BhHMG3JVUBc8QmznfI7pOYXMQAyxrvV6Tc9z74n7ew8HZpCNQjEG3z6+98DoHGWCZtvPXPYWNw56
jlaB++S2M4HP/X13a0a4nRrXTiQVpTH7uWIlwwn3BZCwYC+lUb8RojmVu4mE3K21kfdxkgwXTwBr
TqN3NF0pYMkpftPtbreDIg9d/XyhqNauW0q2/W/wJM0AZCdOxq39UZTHISHcsIN9XV6UHtmZn0MO
GtlJ8enplUUmUEZAhYYXWpFqxs/fu/lb06MgT+UDVQkG04ptiukvFxwCSZ6xcR9I3toY7XPHSZ0I
bsV+Bqg+q9D9OUdMOHFzwgLagVGdHsoF0mgBmaa1IfCZMM8RRKl+kMes13u0C33vIFYn6XPFyPtc
yWANkfFQDEd/wmjO2Ex2aiGvmGfwPZC2XIEVlHTMXsk+S/m1kWYC38kVGjoVcU0NHbWj6MPmc7Fn
uhrWJNAtFItIeRG6ZM4N3ie3NHZokB86VPBzTArX9Q0waDHDgHk/MKKFulXJGlpdABTMWJpyIJgX
UVIGrgE8tG5Ptpw1qlK0NvPcorLUgt6uEEhR7DL0zT/27FMu5NrQaN6EAnKvXgpDID3H200gtcgS
oQXTHvsVhrPJ2DlzI49VFJVY2LnGDHI3wamBoheDE4z39RdHwdRI1/Jm5qE8dawQkgIQg3gJ4MTR
TOZCJoS9iAGGGhgGGLSz493+eA4n9h4CQG6oV0ADAeW428VKw6KseC9yrFDOX3Mv32ZoViCuFxmP
7UycKLRDAauM4eDJ8Vckv3pNqYrf+HWP/uC4SNa8wx1sKbhosfcpgHU1i2oTfL4zx2oiKzW0YP2z
OVqwVmxdV1DRKrozQTrp6w7BDyhO/6zIYkVw2UIDzt6HeNOeZ6Ldv9aY0cV/Y3rkrrgcFdWygenL
haUvsvHS0A4keRLRTXOlGfiEz+fB/yPfkDsk3oi6TCqdlgtkCYvlJtX135nM7MTuvfmiYSNcLYDC
CJovlZljeZ62lHvbqCV2m7WcHuUlLYq5HvVJc3Ayw6sKSMsx6MHnUvDhRI5jBUji84ZXSVRWl0G5
AZBuxg1MXa4gGuGAWwF6CUXv0dB4yEuXrYhm3GqdqbRwMKECiVXSrvxD+RTrkk0Lm5QhLlgHhTgI
7dngIxU/miwnyRvKf4+3+gTgA2jBq+8Z3R5A4XNZxvCOpVcGd9n5IvVNYdf+gvrAofZMjDlEr+Od
dm1sWIirdW2dXArqQkMncr/ITvWW5TYfEhJJ0q5LZ6KYCXwaBsajh0lCC/Yg7Hlri2lLNsqC0B3K
mruecJzRfX9vXkLkpr6bpTAHbZ2K2m7sjXLqvu1KNevBXuOv6nLDKVawcWsTvelQ3fLsJfIDXg8A
e6iHrqAL4qb2Dhx7ibQVX24agwWAjVkrsaFIjN7G28BWZuKevwfk3exfzcjobdG5YW+DbNy1QEaY
Ec1E0QP8MgTh5bezpnvunff1kpTGz/PhYJ62zCLc0/NRv+w2y7P46R0ggkqXtvGt6IMU5TJ7fbwV
p4/Gv+8bc+PHgpL2kN12LR4k0kD+vxbo+IT2NjCPytqXVskaelLIRKx4PTx28i57RhNG+1GemJh2
6JV2nx5/0ETC6WYLSaP7BrkRz2sKLKmk7kr7jWMgeKktBTvVm1KzpMRMCtIIyD2xuZ4Dd5jqgq5o
P7m6U2uHhPZsy+7EHQtECBL2eKOjg3LMUc52cpvFbORCLlRdgwti0b/yTx5lLw1Yn2wb2sDszImd
ugqvLY6upS7mtah0E9dS8iWaxbvCDPW4e0dqHtR1/8l0oxAhDDTnCtKZtye2Qoa3ljpMdyaaQkT5
SBfP+d4F2FEzmn1IYl1xD2htUPxFb4B1MOyp9jzzDUMYdndGoNUKvP0A9flLyl95qKqT80hLKix5
uehlcBqwwtp3PhqHZjzyu7G/QoF9wdsKCdmCSnMlyYnk3h94G5pjiG9wFY28llTLdRzGsN8tJJL9
JkBikQRAPEoDc+ben/SQmGzketCCNiic3c533bsOtlPnWhETmU7xEvRGZLtAvRx5b+PLIm576glg
oHrLUuIwOquAIuVlZsKnYrrrjxjFxX2qsW4b9a5VKWfwdmjqkvO3akvURO+OgXvsukLnEk8XUZVb
8Xjiy+hKffwNE8VY0BEP3DQyrotBD+l2IoK058K+xDegFGpGoc6V5E2g8T7eW5YVmQE4dd2B031W
K3Fy8EMmGe14AJOPm5bbQlLBxSDD41EoLqEPgaH2clEbxodEv5PPOXXdyTsKQc7/2hutuAda/6yV
YK9a6+02f46fAqPcKstkJ+vuR74U9v2aWezBfpDSEITn1acDNvK5JZ86Y+gggmAB3qto9Bqd89zJ
Kz4KC89i6nPI6t5RyQ0uIbyzVrR9FGydb2YtzMHFJ6Pca6uj289zJb/Na1h1BWpe3nfu1yCPie6P
4R684GUerzqqgAtX9ownoFBJB2UDurf2Kpr7c2Kdu9fNnATXlHcF1lqSRASdg2zu7cbT0qDUIgAv
LS9duOVzXm1i/k0RNm6bzMG8JnLaA80dMvlQnQQJ1rj5N4DsUh8KLNJ7jeFB0r7beQREH3QPhRaJ
cv/J3QnHAs7jAdYJ9obR0PIoy4WA8aykcgxJ/HIUIvBGCjy7ppmV/ARUp1cYTPJbZj/ZNvJ1F2IW
skjRYB5qc4/vwdjIq2N2JeR60YWNl/5onlEGyzLPQQuqVi7kcMmxxwb0vNLMBTb45jsrAjIxMMBJ
YL+7HXIL+QAh7ATfqss1I9AStK5G5z6p/fdjfzX8nZEdwFXQJwnINLRyx8V0XgT8t5SY0AqqVG/B
9oeEj1itvF0uLD0ezQ+irz+2ODF/oLCG+AUIrQEVZMd+g4PgR9ACac/TQ7nuzDlVmanNeWNg5IHz
wu/suIKBZN9vYp3/ATVOThDvEU3XnucpNKcHNPCSQU0DyfbRUmUxQoBShD0RrQzFKxpq434N9ZbH
0zZRTkFiGiwO8O0gIUJ/1+2O4KIo54vMj6yXwgBArNQV4oPQuN5mhNviTd2TUw1U+VMMnYE4NsoX
KL2vz8vHXzEYGW+X648YvThdAJycusJHgOzFEPsWenOfjy1MzOZAJ4SNgdh06Mm5HWbDVwrXFGjb
5Vpc3P3K80CYmx2dmV04MZCBvg6xCsgxoJEwfMZVbJbHdph2CQaS19GLwpaqyeX5XL/FVAR2Y2U0
mFrjRFcsB4SSdqjrtbC1Pci1RpeQ23XJRegXgAKTYi4Wuy/+oZ3pamyjO7HKxdztUxd9FzRQIDL+
W/RHH4wvzjNX4D20mm1ln3AiiHAhj4y0B/IQ49AjTzwN6o/oxATovoLIhh+cuvYth6AtX5HUPc69
x+/2CBwiDKGDZaBhBB/+7eLVCh9miZzEltf5UBQKwfThLNBj49Ew4Gc2yp0jHtkaLaEIptoW0sex
xRWK7tcauKTMqKgXnt3qFfv1ePPf7UoYQxA9pCU1NG1oI1eSxEpXKB7wQTWclVN/1nnx/djCfVFw
MDEAH9CCj1z/uFSZcqFfc1wNnCKAFS5qQvXlwtnUl0znid9smLnNeBeWAuGA4wWIBXiVAU8frZWQ
Zr4XhGKK8jcc1qrWGeDBgQaXibLoaaMjGH48wvun/8jiaMVQh5fbgBFSC80+m0+HeIuaevTHN2vS
dwY9VuR7SYMvfRZ8PrF6Q9IPlxpYUQZezNttmXi2F/iOl1l43ejv2sZmwPdNHF7/KBear3/P1Rvu
jh0GCjCFisQywHB4bNzac7xEVu22ySxxkaDYDeJmyaVo6k5/2pmM8l1sObI0ern7kYY0owJLlfcd
yvq5Ysm5m+P2mBvOML1XLlnyGT6uByMRETsai0tZI5Zq68fH+2POzPgKk5mAz20OBEgGtFIdH4lo
zQjAmf4mPXue+djYfTAyzBz67VBkUOGw/m71q0EhTpQCHI8M219+V9/N6F0r9tXqo16coetVG/+B
uYFqnoVEiAhy2tHgZEgzlilwlxZwrwrZeB9ZYhai/gqSrrOjy6B/n4lT7/NaGCAswZ/wCCThWG5X
jbXFtPCcJrdQXesIWOfS0GRB4HlQkLVCo6z4DF23RFdsMEyfS+YU/vRzEeV93nn0DaOdU3tRjydg
mVtgWKicHTRg04iULqUpgAKtpD+e5CmPdj3i0RynilLbmdbmVm46y3ATzq3hlBu5/vsjj8kWriok
cpFbmbfCuSb6zlQzwhZvbaAvhSflOZ/bpEPIfRPVjeZv5DGlIgj4xKlyK9Z2kryoLwyP3eNHx8xe
awVgs2QuFTi7bUYxiq+kUlAK2DZCsuMYvY8AP31F62Rk+l8pT8T6kEQViSCXGQMYSDgmoMIboDLS
7JG5i5YweICJ0YOBpA0i69GdWzYBEIhMVFicc4paPQS/gQIyepuWzdJvjr0xV2O/R8zjFmQH4giA
snH2/3JpVz4BMXwH2hG7sNr8AhJ13gpfJaQkowGm7u9VouziTdOQfq2aAhJFj3fvRDyD5lj4I/Bk
iegOHZ0Vlq0FP9S0wkqriw8uEF2uz1FKVHHGzsSVIbMgBIUSHSKaO7YfgP0ilUui0vL9Uy8swRqc
77CRwMXZzlRn/simRtv3j3cfAENUZ9TxvYucSFYxyJ1brAG2M/MTOCPFdNae9bzzoZhDPtY8si8U
fLMkXjiHmFLjdM5/NpeM6AFpZgY+FX/gc5CLYoGnhMcfnd8+6zTJbuQSlA7UjUzGjDIj3nobpf3F
yi5DUi16bROUK6lf8hACRL6d0cW9+hte8mDGmdynI7HXrj9mdLSd3vPrJldLXKpgidh8NkYNmCvp
TVB0EVQ8CLQ3QZVtKAQ9XfpmLnUz4cugtYg9gEATva7sKEThilSumbSrrFxmoB6gCeAXSsXZUQ6X
zHgHAOmIV/GANESAd3sJ5U0k2BUzmOlzwi0ZHvydK2+h1aSIDB8MzUvohigKcXpDbBYZwNSgb0DL
SP2hNq8u6JbETQUibPft8Vm7Z/cATQP6u/hB63P4Oboq8Jj3KyXiWxAgEvlkM0a3qHND+Ap0ZRmi
j81ZgL6hS2mTbXtebxKDEw4hiBHZpRLrTbABGLxadJyeFt82WJgMMGH7iWH33wHfz1zkf0Tlt3N4
+62jOYzCIAk4h22tAs27OKel/o6qwYAc6NG/6RnP8SbdS/QcUkQS348n6p5/YzRRo22KLKOnJlnf
4sn6HtJdZyBnCcZo/XNInj7vNPL+6pG3D2nBUYvuXz9m7N8jsWEf7eLI6qGQjufXKCnFaGIbq5nU
IkxrQhJAUS0C/DDI0TvrmI4uQb/Txr8Zs8OUjqf82urodESCVqqipLVW2e47CfFZCGYmbRmhqfPx
/Ar35/B2fKMojZd6UfQKjM+MiHnQ3zsKXjOjR6tYCfiFQbfIUn/yyGBHC43mBCzn6BneUHhrMpen
vu9FGc318K1X1x+ofVo54+wWTO/xVngVwbfeL08hTLnwRxktseGcb3TD60eUDXRjlhX1/sa/nYzR
qYRGqADFInyAk31z4CKGTJ64DSoRvMVvgZ8OwM/Qmbv1J88Xev7hCIE9ByPq8FVXw2Y8J+FZjsGw
Cfdluuen9xXzVa58Uybpx4egAA1rH+y9QMIF+HUZ4NMe74F7VNAw7+BzQjpykCwY73HJ8TS+V53O
gvkuJDsIwj4Ha4ecfsTvxWkVnhfoFZQo/ynuv5e/NKdzRfn7zq3hCwBNAiPFQGIz5slgQBcq2lHU
WS+by2HnbT4FM9sfUKryyCndLBaLvXHuyHr9Uaz21jqE/BFAv8c5fdRhee9O3dVXjJafC0s+sfkQ
88DTOn8F4QtJKm/mxE0dOCwnWB4GFWDgwm9XG9CDVAHFUmd5vWEXihFymvF4Pe8DrKGW/s/C6Ejn
hZ3Ibp6BeywCPw5kxQQBBzdYOJyiS9AukLs5wTnpPna8NTk6uVzntxrYITsQgr3sdigWJGTTHS+X
3btLD8/Z7hlXvA6e6FNLVj1Z2SuHPAubVUQXhBiGlXDEcte47Yj2tDz7ZG3EezTHWr8x/dYfT86U
ZxUE9HigJRPtoeMMocgMBdoIh60BpXUjHf3+PRUNL1JnlnnSDvgL8XYAXBb65rfL7Nt970fDmUqR
Cx9SnyqCK1YGgKL8fTyiqV07FNbRQgOgF7jCbi2ltpDWnRZ06JfWGiJJaBiU+YbUyID+fxkak8oX
DeYuHA6pFr3Z/KZkQR1zeWxictb+jWVM2IscT5FWot9ZSgAdSGcb4WHABa9OOlerm5m0McC4riRH
w23aWZXY4oEV4xzGSY+WI3f1eERTx/1qde4oeKFdyHQKDNkN3lQa6vzJHIP91FigSYcQF65z6Ci6
3QCVyosJG+adVYOnlAsBHnX2kB95PI4/MPTYOV5bGQVCjdI2fBbDClJFkIbH4+SyO7DGwXxKlzU5
tZvTqaZvtfH2IfLkgyU6+jMef8JkLHj9CSPXCexEbYs5NmCqX8AbBTJh0MmY5uGEq2oBMhnhGJPt
h5Ho5yVwFCGdcR1TS4n0u4Y2Hl4FvmF0pDsenYN/+79qARJPYqIGMxQT0yv5z8Lg2a8iAYg2yY7f
YoBFAMyCq8vOS8rNIfT+Dyv5z8rYYUgRrxQhrHj+MiIvu2RAJxxWJ1BketapefoSCQjjCMRY9D2i
vWEu0YMx4x9nhvrHm3I1VKXxNZZV8RHl4B+1H8kKHfPxfpkygSIe3n7/zaY8Ohdc3WaV4nQ4F+je
LmLJtDN1lWlzePGJlzSKhcD0gNwbaQ00Ct2uWhj4olDxdQ+8SwlumQQoWzSf66tgR4wtD6XpfK18
pHQ511w2kd28MTyurg10OrJUwrBAcnchf3jBpnhnn7Ia/DaLDILgT8nn4ymdCi0QJLJDtyYutb9I
8mrVWC73SyEpeisCiKmLDRGgAL864Z38Hvgz2Zth2sYOB3bQy48WVBaP5NtpjbsszoqG7y0V/H9V
eK64VE8Fwl4Y/6gJ6TrK5np2Jh971yZHK+mXcZJEhdDjsbfpQOEKuBBUz98F/dl0LBJVoJgkwhxm
6G+r3w0UtSEZGQr0NIxzAQ0fBxCuVnurD0wtNLOWJeDc1CPh1QOfIbutKsg5zaG0JuoPHEKGf1aH
q/hqKZ0KcvJaZvdWDWYimcS1ARCxItK6+uWoFj15TxwoAKKLzS8f76HJdb0yPHKjeVhnLJ/CMK89
eWuOJ2HwxiZvrrDI1yCcfGxsKjC9HuVoEyWKDdrDeDDmHBvGIdJPmizC9jiHLRGGoPp+EQdl2EFC
RhpXOwI01jqRIPXWblfQjYks0rJ+zizGWKCLkXomq1sc/epM4+MYwUVUy3Tx6xvV5jhzSU0OGGwb
g/4eDuq4t5bLbMFrNK23kKkXVLNcCi6N6WxlZXIRr8yM57VIKlHrYCYGL9Chy0gDRxATjaraS8nP
HZHJJzJ4ItlB6h65GGW4mq82a1FxHpBlLmtxZLVijJNjPB8+3yFc+n74XK1OK5CrmA4zi0u+v/EV
gNlQMkOODmVUdfSSyqoqrirQzlpsz1uMlFJJmPNy98J82IBIt6P4jnrgoEJ0O7QEKk1ZXvmNhYgG
N7FMtU9ug5uYxIfVT7z8eoVAOPBzg3LieWnZxF1+rEHTdlR05/XxWZnIv9x+ymiWgTBIldAJGutF
IMIB5B+EM/GAA4QoWgApvWJXi9c39Mjti8P5mM3hVO9xTKOZGO7zq0VWGSWKuwDmVevS/aL3nx44
AhJ00GWSk7z9ehUPMnnb78GdTdz3X1TrH49/erX/rcTII/aBWMhBiZVIu9eoPGTKTK18Yhffzu/I
85XgD1McEQNM9VyvzYsp0n7oviod8mRAHWy1XdPl8ls1tBmXO+Hsby2PjqtasY2SJ2GDwLIA9RSL
F6muOXoEedgQRC4KKP7DhcsdcukpjDdROtttfO8ebz9gdLP2pcr2TYC5Fcgl2L+jGOPqz8JytSKi
vjBYc52uz/CIc1HmRGx2Y/cuzHT7NuAGu5saoRl4vkLz+efkvxo2WVPXWDJPSzTLPt5HE8n9W6Oj
p1LEKH7EJzDaUKkiequ/7z7r83NwfE7Wq9VCMl5DJK9jwppvCA5JxQ0leDAvzkWmE5fS7YeMHkyd
1MSJ9+dbMmM4zo3x/l4+awQ6v3g5yfTZ10+LeEOi7fYNSp57+HAC9AHeTovvmS04d7r/tujV6ea1
KkuSGJufWb5cwHeRIbaSqbmy9XLj6qcfxdgaCrr8oXtmrY+afpw53bMfMBz/qw+o2rqLIherwu9K
HUxkiO5wf2ASPLJqySJdPkEe4NUw1piBcHd0FzMv6Pub+XYxRu6t61QpqhnYd9FeaDcbNbU4UJvY
MfWzmXfkPefcrSv96x2/GquvalWrDa40MyKU9HaicVgZ/OrJ4NZ7yuMi0ec2/ez0jpwb+OrTCmop
jQVUgmRy+so9O6Qe4gK8K0+AO223kQ7HvUZH/+s3tDvl01xf/0Qa+XaKR25OCWzG8/jhtIPUYDMA
FYBWYNf5FgsdbOBrN4OaxtPra6WroJAwhI4MerbQRT+kBBB1LP1yObPsfwxat5Hh7UeNXF8QR5mT
18NH7RrjgFwj7nakP0+LLwLH5z3B5zvY7XNkoH/Phgd2//bI1R7oNZeJgsEu+BN3EdHL7c5U0Gtr
66dTe9oS5oitAJQd3qUzR21mp/855SvLNph17ICFZQFM7chXmV2abLwSgj5BbyY1bzz2txOwiZsZ
HsPd8rxI3CiFvVy/ZB87YYt4kCwaEyW6Jwzx7Jj6zKJOvNluTY6jNlCQMkEIk6lu7+yFZHpreyke
7E035zfvsxi3lkZuK4z+5wYberV2u3oLIuPDIdYj6hB7u3hCyi2WyV4wzthGmzktoLmlHDmtUmuL
RBtOlBwtymJho+M+ymnYr5hg7raaKEPdjnQUfwWqnaa5BlvdQvc9csEVlRET5ScMdHV6UuiXen5L
4Md06/cIeoPNzLYVBvdwd2LAiC1AdkiWQDl2e0OoXVj4fowoSdxtLhVSmxk1T8HupD57DV24yOgc
V65ZboQTqhYQvgRlMI2Pw2W1VPsBszcL5JyAjGBOrj5ptPqZ46l56eOTuqMIHTC6gysnK6UHftQ2
v8geKbozxVtgZioml/3K7GjZ0RoYZZGApQA9lS7TVH2LvJTa2QJSbo8P7x+K6tGkj1Y9gWxfWGu4
NyTSHWvIuqBMguCfp58xukCx9PjPbZ5z7IIVTvV+z+so/kI7B3Ui3sxftq8CYLwsyIJq8pOX5MSv
Xivzzd9La+O/SPuu3ciRbdkvIkBvXpOufKkkUVLrhZDULXqTtEl+/Qn2xd1dRfEWcfeZHgwGI4wW
0y8TKwIkQdYFbQLikTuow9okTXN/78tnL56YhiKT5ayHcKx4ahPe4wRprT6/HJNhK06AdqjQzCsi
1M9pZOiT24SMlDZ5LMhG+Tj9mj2egEhDV4eNHpZNjuLZPvjc0NX2sZ97AUJ+vKFqEBBEn9W8vjRS
se4g6ohSCZ9acdNsW5+rTN7PTtBgIjmvpdb9LSFM/vHtxN5YnBeaaN4JfRzmg2dxIkn+xLEZQ8P8
wlnYjCumft6ut6ZmrvoAnqoEgqADXHXeVc77vW7uj+DCgs8SWnTlVE1b+ce4UJfFDTPlv+YIO6Er
mqpjGBfoxyNK0O9qrZymBfQkxoPLa4KJGqAxnOW8oxrdfsOIQizoNaam+/f3YANagpG8Dme9JSfz
Mq6pQS3cUUDOT1pt4HaFzO68/mSgZsfiJhgxh63dAzD2eX4cN6pVO8D5FltierHdk+/YXPP3Fl5h
oOllNEaAJghtC/M+Zj9BRMG1yuDF7W7o7VJTQU10qhtAusD7qjVfIGwgebmWVPz5TtyanbmZnSiG
YkRhFplTG7+dg5N5iKE+tL2/O39yKSi3hmauY0wrrQvRre69IMmWW2fkQ5L9M3jy0PNn7Gvzs3bP
kV2bArKNKXilz9uDLe53keWBbtj1CkfddO5u17kn6jw1Jv7eFc4TT3gyoPd2DciytL1BcYR02dRl
DPKR2+dTbaA/VCrhCPXip3xPqWdETtKHK1t8IdDApFyZma7lK+9SkGtqVD22m7hrLxQiR+5XSlzb
Pk2Fqu+n1DY3jbN52nwkVureX5ClqxD5QFzFMqTAsN9vTYu0zMpMykcv8AOzMc6+BDxavOekDO2Q
+oqxhcABqg0i1MAhAgaSRGUWvRt+jCpkgbpAfuD2JUjysAU4BA+PmvmJGt2rjlX0CXdE9qRy17BQ
09aa31XXxmeLKfp1VbUpErxBulFfShXOjoYsr/hd49qqKByQZpV4Yunev7Y5W1mIMxtdkGHAwoGh
hbfcaJoZceA/riQyoBr6SrXL/QVdukHQgAQtmonUDKHIzNER+jztpFToPO0VVz4ojQuHypZsHDvP
z7Z40+/bW5jVG3MzZ6etMo4GjO88eRdb6IkD56aQmVz9EISu36ywaizs1htj08+vDoqcjkqT1hib
bGqcM+QWrd7ouQlW6nSLcwjPYELyomSLxuRbO0bXqLFeNL3HeKh0qkpy1HtIM4T+oNgtrbhtH2cC
kcFgnbWh4SrywK0949POmO1WHBQoJoBfbULUzp5xIFRVKDEZnRcxiNm5SjkxWXK77FV8LD7pp9ST
7PP+SqoLnsONydmos0gVys6HSZl3y+pX+8kJn3JkltGez4lArSghkbAN2S8ey8wspTzS/FKCxzZ3
mXFM/ZdsODeAUyrgvP2TGA34Xnc6M9lwLPxHGf83tBuhb8Zj8ZTL8A7qApU54WhlECqiZqS7ae62
Jemfxp2EqmTzOwZr7i7nTdq8humXqnzl/aPamlK/VWqo1fuQtrGZto12NO7AcdKYIHZVh8P9afnJ
SqiAakDEZYWmJvT2KbN7o2MtaiQVSiZyuR+fasHknFY+J8PUUlWEu5aByNmWdHCzP+RowX6FEOf9
L1h4nG8+YHaJIPEwpFIeIe3RW/JAsu8h/EaJOuvcVl3Z+Qv9BRisjE58NIfA6fq7R65OmMSXjdjg
MfJE6iikPHRWeZAsJz53TuXkbrrd66EZOuM+83xnhIztUTJ9J0MI+6S9M7OCoLN74lbejSUf8Oar
ZpdMWjKuEwZ8Fegt3xSfHAGbneCznP3GgaivjvZt6Jqlt3KXLlw34NSBnh/oyqHj/DdLczUZmVqq
oBNOmZePKrYob+YtnCOklCna9uK3+6u8cOAliMsDMquj9x0yBrd3Dgqwelr0lHlaw0UvHaJTIqvM
X9nNC+UDXRKgSA3OWoC/Ae64NaMYRSj6OmD6WlpMWplO6lsGCy1QNZUdqTRvRHkVVXqoiPWZFUEN
fOjNtNdMeXhSq11dg7uu4jZlaAuSc38Glk4a+uoMgJFw1tDhMruAYj0QhmTUmBejC4o5VXaQlZJc
aPhHBBcGipVgFEYsXVs+Z1LqBvzKQVsITSGHePUB86OexREuZEDHsxcwfDnvvf1mBZ8JuXxvUFnZ
gNcVSnLir44n2bDHf1nLwS2cdLAATIBpYLHA5DR730TaQZ+9QjhVAbuObJHfW8dk45xHwp/Vc3+I
HuptvNvcn/YFEBpGfWV1tiWafgSfkwjg0r5xUiAmSHKiRHLOzvNj5v5pyKF3Dl+aCVhrv92xo2eu
fMBSdHzzAbOgAHMB91SeomO8A4IDSp/OYh9iAIjW08q7ujTDKHxDKx2wN4j1zZ7VoeA5NRh4eKDo
P1NQqGAv+fg8ZpvB2Gr62mFbeFEhyQ7FFkQP6I+ah8cqXIW8ZsLohZkpvbUfCWAUSL49ENX6en09
dTbaY0Gd+OepSjDStWldsz79/Or60kKO6r0G6w09goMT96aExh9iQMJqkEA2b7cgdkk2WmiKzyE9
hfb9fbVQogUzE2DbkKzRJoHG2buVJomalM0AaJXm0GMoED34BhBgHyKSTf1DoJzHbhM0ZOBXLC8s
8o3h+cCrXgNfE0M8FW9EYReoRNQPmtyRQjTDYiV6W4gR0UkDrRGAUhXoQM7eJoOWLadXCCsa6dB9
ysZ3xZ6NNanxBTg6IqMpLaBrUMSF+N3tWlJEiEJj4HWQyMtg9rbyFv9Wv9lBcMB2byoOJe+j01m8
OR50t/8QnOOzC2jDaJYfeKXpobMPv9DmsLPdw8H+GLaCLUO2afs6modfu933ZeUmW1oBWQMZP+Se
wRw01zTT8o7v40IcvLS8gK7SoJaRoNOmgeAMnOb7+2yhLAQpkStjs31WoamV1yIY2x/P6kdqgW7d
I9pjs/lyXRtd0SCQ5MC5Lr72qxf2QvRzY3q20zpDagHBFAZPdCncooh8OvvfL8dJBTB9MdzdB7dV
Vm6wpdvyxuZsw/V1mfuNApsZoS8aeYu3R+FUvsQr18dSsC4DgQ3Zd1AmAag0s5PKTc2NHaa1QAIs
twpTRcwBSml+iwC2hv/lO42tv2UWPXNb7eG38gzai+c1OZ+FUhhW9+ozZm9i58f+EPb4DBDGC+Dx
PTWYXHE3vtnymfO6T/RaMjTvgfN1+ySgn1BZ2V7T7pkFYoCg44+KFgvQDcyWWPbrArOAkzcUf+r4
VOuP97fvXzDtTwMILkR0Z/9EoI7xiGIqq5kHOMd7t5Ws8SC/6Dtg91XACVIL5QK3spMtrSzN9Z5Q
GjGs70kkAORq3EOHBsYG6kEDUidrp3h56P++bPYuIwSmfMYa5kUaX++TQNFPip4+3R//NH93hv8X
2331SjW90UhCWcGIL/4SxaB9oTm8S3Qt5cf7lhaHg3Y3QN0nSeh5bjUY0LjQUkx0GIdPVEevvbT2
4K+ZmO7Fq8FISq10sd8y76UdzAwCEFjSc+n8xQQdsi3aD1XJ/LV7Qo36/tgWT6tyNbj5WomMG4W/
lt/E3dGR0GdWuI+RC8fdopb9S8T+2Hwb2xRVlbXM2uIS/rM9T5eruaR3tO2Y16nKpod2pfHJq6N9
f4RL7+zVALWZ58Y3HAM/ETZjUPxpfEtjr0LkxGFm/Rdm0HKCJDx2yg8lOVaDwKeTGPPKMjD15jOQ
nK58qhF637ezFOzAX/hnaLZVsjEBj4o4ME8XajvL0a2t+BXBDipIjsbtEMDhJEIyLRa/pVgzSzDv
dR3KU74iO1Rj20CUXwyWrezgyeqP03j1VbNtJCkAwxs8lnJEEfNZrPXECdMKQMkG+JMwpMll6OTP
itOlFSjhQqyN6UDVAz2E6NtUppN1dXIySIP4Coeu6LpsLr0Y2ZRehvFFycU9NLxXfLYFWDyqO2g1
EBEBoz10nohmOYeonyIv69cAy0SWWpHcAGKc1BDRG3/LDVr7dulrAyYX0HWwbzUzRwnMhyv5zMW3
fCLGmOpneGPnJ0dROgPCNUAB0+8sePMF2Uolu+iOsfShyU7MIKIDVZ3ReFvZfJO7OF/micRsKqrp
Mup3t7MdhmLH+13AA+zBmwXSxEfuVJLswX8NV3IoS7lU0FgibwYVWxQJ5xQR+cC6IBez0bOEVwGk
Jp9ui2J3TurXduUOXHDG8IJCiAdFQgV+8sxhkRJ1rPwctYx427Qms2og4NhA0se1yAbE0T/nD+hp
dLwqYGGQkWi/nb82qeUmKeH0G1AsORps9FW7bpAMdkBvLOgkpY0YmnT0ZeakosZ9Uib7b0PBOs7l
9ZypJJgCQ5KEOBJmIYUKaGQ7lSv+MClskuc2h7AheiR0OSB8APC7WcjQmH/U1KAG6KiiyENEaVGm
B73RItVWS9ko7CJD9vZ3kiY+70BNjtORYNWLyNRlhR+sSu74/MzCTJkkx9CxbE8tpbmTt0CyElFq
QLpgQBRCIkEyDJHF+iBWt/3YGxcp61LpXGgFS/fyUIjBsQqjirPUkPMlkgliybtjgTrKHsQKYnzO
8kap3rRC64qHLo4qY8saoCXdqk6lEk+7GgEjOvap7BgslQTIkg9DtRMz1Z9qCKKvHkWBp2hO6X1J
cPK0Dp5xB4bsKRuitD6GihJqZjUxQpNKoSCcLaooRpRnyCA9N1Q5ah6SrC9jZwRirHWzwtArSx7L
Aa0ZQwb1u8jnEjDxiCnf2oovSuFGqHQWgdaJ8olXyGmXfylKBiQ7CUdkyT4zsRShZZb4BReeUB+Q
y4ua9Ya80RiI+S8abUP0lA2VxBGxEWlhp7WWDpj6ikWjqfdZkb3nYKxS7QgJg/qr0cWg+pLrNgvA
XjXWXL5pC9nodwHHKfELGG3C2A7RBZs+F0ksJpRUNTrpoGiQxeqp6zQl8iC/EKCNDTUgNNEbCStR
76k6A0n5IGi1SZZbzYXHoOjb0Urx77QhVGnxz9LIoRpuQMPX7sugC/Z1hcTIdxoIUdrv6i5VwhPX
tqryC7+mBDwi0/ruvZGapoF8XW48p2M6DIRBzFC0aZulheVTEDLbImYaX2TEGjs1FReGdjvEouoG
RRrFh1Y0QuiEibKfKAckaLho71c+nx+5FAkxFxeIjl+KDvO9NMotR7KuK5g9REUe2Hzh1zQz66pQ
ElOn6AcG/VWdD9VzAHVDKYZyitHnT2VZauMh1ygER1KRpZwpc2iP2kh5Ikq2qmGSBFIiWdFb+JYm
2DbQV83B1p3ngt1ylZTtacHnmLywbxSopcKrEdD61iQ6I2iWNDjS1X1Gt1nWC/QBDASpBnjvQIdh
40dczT8pOgNkZjTUSn8Pek2LP8eiKhU3GDi1RuFDjTq781NjMEUx6kJHUINEwlJJTD6NKliScDZa
uhPCQQVpRSm2vJvWVZqDsYUKxheXZxBE4IM2UKwRem9/DKR4QgcqlkF4Dqsy5E5ClQuJnWYBbWxO
j1jhCJHIlxXpeC4drQDNKPp3n+ecDbqW8ZWB2ieA6lHP/tx/ZBa6MqHGO9GMoI1XxH0yy6amNMoK
1qBTCYmelvi+re+A9Euf0kO3Gd846tYv+la1hH2mm+qxhoaGy5ilobgUuHq9a9BhXtovoYOQLr6s
PRYLjg4AKyDrgWicpgvK9PMrfyMoGGA+Ucd7PlUrs+8osstCAn4KTCERmQ8dzBHUfxHj6Ioju1TN
gEAk+F4VcEWCVly8NW2MNMl7oecRhxDxMuqPrEZ/8fCp7arENQQnkk32zdy+NJGKb07Rcxit+B1L
z9cklIekFRimf3AIySKtkgRBnZcqaW+NXTYQkaItt/S7tW5xYSEkgkQMKhrwABQRLUG3o+UVXI2A
XPJ/w1ukqQBDfK/fSrIr3fv7bQFtOQm5/rM0jfpqSesWLKASn/FIjHSgsQHVBZn+rbWZFWxUFwKM
JmqJBOWsqCM7AM0UF1wY7fNgfd//ksUVvv6SmScSpVquNgq+BDn86SOOaPJyH9D1VFuHXYzutZV0
21KS5GbosyRJ2eCw59L/MTixJVtdR5AHm8bX2YFpmtA/XMmL/JRBwIpeD3J2guI6EKWgxcICXvb5
aZzcXWCZIMtcTbJN98TMWb0xNItJol5rW4ZrGR0vjjXuS0fempnVHa01V3Vpq6LOZ4g4l+C5mHc8
KnFW6h2wq15Bgsh8Dyu7eh0fE9SpfTJ1aLXW73jlkly6hlQBQA0ZJRaUOWYLl8Z+IVY14z1H4Uzh
kRvN3UVcUzVbMzJbKRXOvkJTGEm3EEA8GDgVJkr6hrWy7RdiOBDu/BvMbKFSjauZKOBOhRBJ8Zr+
gsTxS2xcwjOQgaCj2EOQAy9rGtuNbocakddOwdJGUTW8NkjHG6jbzi6AvjDwgA+94KEZpvFJAmlN
UI6ljv528sxkrR1habfoSI6CDBQBgDInKVcp1fXelwePK4RtUe+FjHfuT+hSZhtt+P9MzAZENTVT
Rk4avPHJT8AS9vHuoH9wW+1B7/sIIRdiHCHklpMTipMXOIG/V+xPL9H85F3bn91jRcLpEHXDEHVP
qdB3Y70/R3bh6lbkJv1uavjC5bLhcLf4tvJ7rdVtbYJnZ4MXWJ+lOrCCZcpOulpsWg7R+v0hTiO4
N8LZ0ahLHMu+0pDADxzwyUJOaquX1Kl9+vxfGEKJSAVFIZqY5wK1ShUq8ijFQIKFU3nbaL6L0ZHl
7X0r0tKKIbBHphoIjqkd/vYNjNKIZYXuA18pEbwDwttgvlVv1htwlmAsykwBnUv9r8i07ZJAYHbY
P3n1g7l2ZU/7cj6r118xWzmaaFlcxRxIb8pLqBw5dd+vUfcsLdy1idnCpZEAPD84xAFWKkiiDUAF
DaRqwS0orSWLpszij9Gg6gYUMgivAQa5ndMmksQC+r5TXkF5yzbCHpj8+DPbgko0BVjzc2UJF3Iz
UBn5j7kfOSHa6yG0XEHygVAK2G2AM5iFPs9tYSKbewCHie398s+vX3DYoHjzdGnJqpzT2jfMkq19
FgWZPIaooA5HqoG4qLzwuhWgJtGjt1OpP6LW5pJVtfKlBwThL48sEQQRAE+5nWl57BLk7YrRixrc
M7Gx72IPJ1KLPKAaiaEcWf7e6c80+QSCn9Aw+mastAz/T5RBGcL4vr8Si6mrv1y5EjifAZGdHaYq
G3NA0ydwbOBwDYHMteACgKITQbF06t63trChgcPFuwWUGUY/p1XKDcHnoNTAe7mqZ47E6S+KHjk5
38ZWzA+Zc9/awt2KJBmEb+EvwyueS7RJ1ZSy70B7MsQKtfImCmwg7X/dN7Lk+yOpCcARIPQgd/zb
nnTlkUtNq8d8CMKTlAMlFQp4bXkSWkxfAziP8qyMaN1uCEo1jZ0GIOEzKqvQdUtdZbRZyrajhAnH
Dg81xHfnXQQAygZJIiDhm53Ul2BCmbQ7rdoXTjxuwUCAPmGuN41DUpFhDQS8VJqZqHRwe6CCr6LE
d7urtTRN1Zi2vNcFH0x8KtLXqJHxAhB5/Mgi6KX1D2Gd7MJEfmqibhtzvksnZua3FtC2rDH1aEPR
H9N80LCwlOBbGYEHWuuvXXg44IACEyYJSJ2ioeP2I8dRTcVEBmZCPh7fAM1838PjYF/MQSScwgsu
wA96AvgJ6uXo7XxZ2SgL98219Xk+dQgg34dszuixetc+9hrJtFeec5h0iWq02FZrqpMLREOQdsGS
KMhNIz/xIytd6F3XCSoKAIwMWmyywLD9yLeH5MQjxyOHR6ACd/xzJtoisPArw114H8HAAawIYo2J
zGl2scQqH7Vhw038SrX9xhyrGNyUs0HbDJxCh0ZA+77BpYaWG4OzB3kc8pHpSsB7jALVCXRt05tF
h6sssdhnm4xET80KyMay+woCtyxPnHDmJEtF5Ky6vexWkY3EnswMM1irxSzc+So6e5CCBlP3pPp9
u/EgbcI1XAbqPaTD33XQCHzUyUpRa9EEMATwpYFEgmzYrYmq8WOj6nAAM8IZZNwYHntJvZUpXgiy
kDf8Z2S2plBMbRsV6Tp0/VWWCIbTaJe5eLJV03JGpzzkW+Xg9KoJjQxsqMbFFUCfwh2/z4+Rs5bd
Wt7f0AJHhx20CsAWdjtkVNQ7MdBK3gs0+StuI1ust1Wf2Fz6DWFctXdi7k8bOdAfIvkqQmUhDlNx
34lggUZp7QdkQityFksj5b2ecYS1bxHhW97kVZKkgEuPBEknEuaCU4Qj4cqXNH64vxZL5T1VBh0p
urdQRMUzdzv6Nh0zPQ+xFn781KpvJZL1bvuiB2YYQqRBfpJQFpJrHrKcbh1CyMFq2rMELqX7nzFd
mTO/EUhOBKPQSeHRQTRduVevHxydUo1SlfdElUj8A32pDCva1qElQ/Z0WEFuT3v4pzFkMiV5IvOb
85hpej3KPTL4nqADpo9zJMlIkK9E2NMevmdk9kgMlIos7mDEqF2mvoBxXsC73r3dn7clvwsT95+x
zB/MpKO1KHMc9s+gmZrxq+lesngfhhddOabM7uCDCdv7Nhenb/LxJKiHovQ/G1nBNAHJ8VDwILZn
nLpg5df/FSP5MXP/fv98SE1C0UfAF6InBYE6kJqXowvPa6XoBLya5iQKxnwgeZyPH0JfZU8cpBRk
gtpMTq0YGQJUHwzk74kcQNrb6YcytWPFB9FnbyCzY+dtYhwYeOzwgsUCfGO/aRErj1BqVQivU2hl
lz7YJu2s55LfLEvb9xC1+J6wasSLgGTlGBCdZfpHMwwj4F7BkMQkqnshdwWl6xuzRPgKLn0OKRYz
LzPlzHfwTexMSuWXQsh12RpAGgtSbSVqCrccxtCJ1RFUvb5Cubeqrxhz7i/Z8ja5mtPZHVd3RWag
5Ip0T1MjsaVtwOmEfOdoDiHED+4bW0rFIH39nw3yN/C+Osx8Lw2U62LBqw6C5dQQk0i3oxNt9D+O
aDbn8RHCy6fhoIMWLdy3zzE6I1a+YMlHuv6C6da9+oKWl9HbS6ctyj/oHBR2UYo6K9KBpnY5PqD6
xsqNnutWWjk8fZNVw+rU3JL9yxA6SQNOBf3BSNe6uZdeveuPmuKMq48KCwXFThU3QlrbuHj40Uz9
V3EVYbT0gl+bmb3gQ92geFvCDLjKY+mghXZnuBJymFm9clIXvXXAVuWp5QZ0cPM4zBgnJWEBC60Q
BWJaqBfs0Y4BbYIMF2oMKC1/kDchETfpLr70nxB8pVMtYzW9vpB1wIb79x2zmU3KMC/Qki54WWc1
Dw0UK/f6IR+JjZry6/2ttZTKn9CNKJ1MxJQ/9Bb5MGXtUOSCx0PG1UV/pNChGmYZl+Bt53/V5xJS
Fk+bFaNLEce10dma+iPNhkEtBC/cwiurSa5OU1wBjGLp586rSiddE89YfL8kqHNoE5D6B1ZbDEIf
ysGlgHyquCtyq61tMVx59RdPxJWNme8RBGWdlQJsQMqUv6i5zedegbCWDGudaYtvFuR88FohXkOj
0u3Zw5rlSo0uUE9PXT/9VNQ9X6x4FdOz9+PZ0qVJABbO8w8McFOMvcQQLnpFYVPIFqD3KTiUKuEf
FLaN1hg816zNpm4IgzaVClirfJcB1372pwRbgjbvciWnt3ifXI1rWsSra4sfmyQQO1jSU6uBCxw+
0Njuuk90HN7f5Uu7ATA+De7wBBSaY07FagjCBm6TF30nAbgQmwiIvl8FDxJw9b95D69tzQZVIOfa
520leuOZhzNhRIQTviS0bhmFWZyrXbmWr1vagNcGp/W8mkW1jRRtMGAwQW9FnG8k5S39c3/+lrbE
lYl5MlQfQTEh+TDRgrnVHg/v3T5/0QUrXMl/LAZM14ZmzkTZg0xNCWBIoaACCnQzHF98kM5XHyPW
DPzjTH5qn2jYEhap2/uDXPRkro3PIgWdFUGXFrnohQbUuCwsHqTEBdRXLsCmrCmKrg515kj4YECq
OxFDrSsnbcwi3QblA1fvykNUPI48M9PGidpNvSoRu7xfJmYLkGpAJ2L6+dV+kWuZZmJai14G7cYp
u2Pp4PyUN1V5Zs+po+SAiQW2XlpAIanOuAq5XUp6ahLoRKCd/lcA6Na+WBecjzOKRFxjVs1TDsII
i5mKLRU7IXZ59VDLWyZbxoMRrQROS3UZ0M38Mz07Kpw4VE2DgNVTvpxkozjjFsezOkAXCfyNDuTr
c5OaCQiJttpF3oALKN2Je5EnIv5wLufKh9EEbrJx7++8pQfx32cBh3o7I7ECQQ2UPaB7APE9JPbR
XHDfwNL5RQcJcNTAmk6Ak1sDAUdL5veV4PXIrLplaPUlQSN78Iyk64qDvNRvhlYzNAtOWRi0Sc3u
v6EAOUAgM/iilvDpW2BV3aE2eZnEjP7/B4XHA3VfsGao2pz4kQ1VmgS9IHjANPVJt/GNwmJibfdd
YlUVJYAfgjZkxehiMh2tMIqEmisv/ND5KH2N74ZSR/ANjvsRKMTBrh+UFx+wXTt52hf7Nd9+CZ2s
ojwA2XvU01FLnHbP1XntJKkbB+AEJ/Lw6nDs3VQj1DEDS368P6GLDigKzSALRizLI/d/a4myKgG4
3Begcvzec384bdsHv9V6m9ulW8WmGFo8b1eVGf2K+z0VVh7ppU16bX02Tk6uB8MvJuvqvi1c+YMG
r4m+rYKzgqzwapfxwjWEzjikhdDljezvnOSeRTV+NEQiWOGS0RShiWYQOr5JuY0GDiDQkSeyq2Oe
bLKvmtpPcmqD5xZA8I2yhXwkC77zYCLA/nV/DRa+ahItRmMMiiFA/s4ewHoEzVMxtbIZiOJHGoG4
fa2gv3RCb2zM3rl2yDpVzGGDq2Wn5zJH5uSDWnt9u2HVMQ6OjLPCSjfLoncKehaq//UXzN4+qH2I
7ZgAUVEMKHh1bjUiUq9lm8E7E7h94wf7jgJ17zek7pkjG9mW1ivou8WZBsUCWAU0GbHIbLuBh6dm
LeMHb5C6d+ZrJhfHK4u5QMwMCeorGzNXWteKUqMjZnpwBzc+hNtwW9vvELjDH7ch7BHJpe1f9und
U0vWMsBL9QaYRxkTsJi/J+v2PAMYDKlyBugG9JI+AzTscSbYFjeJ6QIy4k1ETaAR2ITuZU35a+FB
uzY8r/MNDRBAqgHESgvBefWktR99/paqKwWFNSuzs6IXY9F3FXZRk0WZadD2oc70zRgj5ca3nHP/
YP4/JhOwdcEA1giCbbeTWYb/dzJbs7GOx3Pu1G5kj+SRYDbBXt5uwYV1+b3GXrm0TRH4Ae+G7vtJ
0fnWbMx4ZQBTFxAr6i4JHkXoKt8f2N+LbhZdIib6j4W5cy9ILK6Q1UJRlvSDqR8hx4seyPMzNifk
lF+Mo3FkZkO+MpNh34I/3hJttgV9O8oqf14Jt2tcxRRMZNdNTiL9Wv5+iRjh5vtmy8yljRLkEb4P
ME7kF5H1S53YKdzi6D/4k9SXfQIRXOJUbuakNtK36K3jnNyE03F/ppZe4psvmW2BTO8NAGpGNNEE
G9kEKcc7GnKP42mI/5vNdr0mswtS1SoBveaoA2cYcj1NOoasb0OrI4B7gd0bfNrwEvs9yGBWPJy/
zuC9/TDtyCt/I8FtkhnqX9vvzyNsg1+JhNuMwO0gWHRGHr5ap7Q70mz+HF7B2kXQSZmb6TGw6v0q
/mzxuUIBRxCmwj3IB2ffI8u1JPnhOHVaV2jD2BQX3eqrkyw9ZYJgAZzR6iQBh+V2ZbUXMr3QWPtn
d+YNQQKn1ZsUdkUXAopv9R/fIGjx3Vj/SzvTNXc1313US32QwE5CGoffWcoIZsOe/F4xs3RbauAs
AKGhhjr+nJGsg36HSNWehxnl6wzxPBdieXxsjS9oA4Pos39aibYWj8u1xdnARnRMSUIPi7R8yBW0
vchmnyKdiGb87hAeDeXkr+HRlmJ4HR4dGh1E9Kuj7Hg7mRwvq1RmANkeOwupv/cI8oRbQyUt+lXs
lRld2iDXtmaRToS8sC4mA8K2lhzfeh3N+dp4tOxVxfAF4n9EGxiRqOMUCPBWbkelh4Nv0F4Aep/X
zdal2sHAKRR22dYlj5NcrlM75nd+1EHp4V720vOLfHoxrKLGVbi2qtNxm18PEKIBjQo42QAKmger
9TjmgoxRH+O34KKZws5s3Em+9xuHf2XTSgsZQgz8n7HZ3d9rqd8H1bSc+9H5fHfeW7d39Z2Drfv4
aJgdSfcPz3/sV/uDmq+Vy7zU3KS2YQVP6/HmErxfx7fwk7q1rihzjETP9CQ1ONQCmk7O90OSWZWR
6ljzEW2H6NnYKWIbWsbIijPPBRPFy6Dtk1wtXiI157cKSnNuzI/aqSuiqd2s7F20WGnnGn+RqA2M
lRts0WXRdRD3oMdWgd8yu8G4MQrLkfOnvILluxpPZIgK81a8sfA2GttL8fnNWdCp2LZEN9fQLktL
pxuAPaCCA7THHMYP+gA97Atk4OvRHoVPSXgeOCckpTKsPFhrhqYNe3V/6nEmhT6S/V6nee9yW5pR
dykxoeUapfSiO389pNl8xqpUYEhIo2g5gVIg/JEWpV+7+hXqREETH0QySfKg70uT48jvzcvKfbN0
8ibu3almAh7U+XJm6CoM0gzmyyowU+2oSH/kGOTdUYT+uu+/5MnotOsoKo6kLndCYCfy+Hz/Ixb3
FPIDU9stMPdoE7+d7SYv/VRPGsHLA3eSPjA+XmvHbaA0A6rU4Ndpt7tov3DrCGtaTcLCAwb+dNBG
AZOK63DuCesZJ2ljBfBgu0sIBLvr3h4HzDf4dDYX6aElK+7e0nJDF0pD2mWadLTn3g6VJXoqR9N8
7yX0SjPyWn1PmklQdCAoheSmYdF9bkrbl83m/iRPPv3sijWQpEOgMZHeoV3r1jBluH+kSgQItXeM
/J0GX01/SCGug84NKbbAg7ISA0wjuWdwdoQUMUfDJBJtXvwlFEdNqCxVXwP7LRxTBNoCD8JMNDTj
QrodVCaC86ugsJF1x6GzRzP6H86+rLltJM32r3TUO3qwJZaJqY4YbCQlUhJFUZL9gpBkG0ACiTWx
/vp7UnLfEiEGMV3RD25bKuSe35LnO2cC4nWBv+Ac5uikldn21I2iKeMErUyNG13dJvt0LfvgsXtT
7QiSQMYaNnHN+ke59Be2y7nMoMgkIEUH3LQKM3E6wMSI9cTucNtaOYQ4rIOtbAvmMxSB5k41tF4t
Vc7wE1TSo+RmzXFJQvHM0HE5gOtJVE7Ba51zNySlrrBu4iqwo+refBNQjNRfKeaN/BwmzhoohMYP
/enu8l49Iwlz2uxsXSc9lnKwtKrHvN4bY+SpOUB1Ozuw+nXdORZY8kszsD10gcUv5F5GnoN4+rZ7
tFMQxy54J1/vCHRGRVk6xo+H9LmwWhf1TYpYVoX7t0mc+HrhIfZMLHL6/dlBQQpd67MWom2ASzqG
udGT2EVq0SXTdV4fdANScc3Opl41boppx7ulPfb1oJ62P5tsJCGGjonxqaNTPA13DXkIUy9k92n4
Mr2kxq3Zu+aPAiwzwK9eXugzrvVp27OjVZpjp1UEY88yVIAHXVM6UnE3PFXNugZO2tebpacE4UCf
XktoUQdCDy8XwDDOy/JalY8pAbHXUUt5BrSm3DHTMdsMpblmb+iHNFTlQ9sknVd100TcPo8J1Oxr
cLo4eiUDWtgxoo3BUFnJ9cTSsgTdcz+8plM/vhQym34UZlQx//JEfb3oTns9CwsmkCOotgGEUK3H
oMk01hpw22l8TYbGpVa20NqZHYFyGIHbFVjPLxwiisJLq0AZ3jEhT3q1segDa4PLA/pqjiAkCHVE
YKUFc8i8xK7NrF7Lx05gYCBv1WTuWDUbKU49s3zUMq/PmFsUSymQr84O0l0ArwqSchT8zFVaTbu1
21bXARJJawoenuxl6GJpwXU841OgFRVvKmBGAZ3fe/zxyXfMe51FYRKrR6MBvD+7amon0XdtDHmI
LAy6rqJOU0+e1QYJe66zVcv2DNR5hL4tsTedeXxBVzSNgKIRGWmUg5yaj6hJWyPtmHoMd+UDyPM8
4oNTubxuPN9yJj/XHW3BlzvzBI0mBeIb9XAwGvOUgBRbYysTPNWN+8IBlTPEGHVPuRncm9Qjf8N/
QxYapf6CY18B78/sXCBoMs2kzwAigKSADxhj+UN+UV3mgp9DgbKw0z4b+Mf7/omuLm/gM5EbXiMx
s0Acgd4NBeinc5uMhhRKcD6OceHgHQtUhOtww69NsNhBpo77Vz+rDWD3R4SOm8tNn7nCPrc8F8tC
wS/LIrXUjkqXulK5ksHe1wO66U+glFtixFkapzpzQSR16gtJwjjlX6VX3WjeJrpiLuqMw9va11F4
GCKByFdp7FRL72lnj9KnOX4PHD4dJW5NOgtTtF3eDdxpV7kXXWuo5nTl2Hcl0LJcY35d9vQ3Uj4n
izv3ljk8+DY10bBZeumL7ma3ZNgSV36Ag5EtydWfs4LIK0E2B6lBlCGas62UcyTXLHsAQmW4Hjq3
s50fEQlK2wM2uo9fpmYJEnPugv/U4JxzVJ0UG/r0HcwuAPxgZlFB3eIZW5AnkKt++xI+XWWIQZai
96VWZzsJie6BVwNaBbeZnLtNC5bzvzUyEJIYCOcgcD6/4qVebXlKNeBt1Ecu6RtNmTwO8kiiHivN
saQNk63vSv6rCcHeFKh0LYXrvlkwAWK9Zj4GQYkjIJ6wogoYuU+vhixOi1JOcu3Yu8Mme203UYD5
XPKdxMvAhVbmi1iCsgmlpmhFKObp3wevXSnfq+dig2f8pQT+mbgV9h6BqyBQAL/yPEQfOcxMBjpA
DMlja7Coqbk7QGzsrX+z3o6qYyuOca3upluUkseBBobz+3wp2jtz7530QThJn26DoZlIWhD0IUX5
je0myZ12FUIo9HWR+fdM3HU63JldSTKZmq0YLgi6jR+raOU8OdrVrwJqt83SY9SZYyFYwfX3qRXp
2NNhSfUY0kG0tSP+j8Vdcv7riOEMQwAV30HRnyatVY2osLVCA/F4/qC6AVuDOrLx5MAvvmGbeJdN
07lgBoP5qznRnU/N1alpAYgr1sipg+ZXvwKwGuZQvm23h3bd0b91CHSB5wZ+RgZg9rQ9YilVmeat
BgUU6vRXnear1o6+JnuQAzn6XVffy9O2yRe1uM7uRahIoawSRc2gHT1tt4XcjdKnvXr0QMo5IVSh
7k3sDMf+gMTRfgmvcwZkJnJUsAKQSge1uT6LEbmVtmPMSwBLmF/KXmq7YZt4mZyhhjH1o8zyUGCM
OdiWZeL0ZeHE2l4x4YDFvd+NRyW7jqerDCTZTbHmAIGU21SFrsahV1y9do3vGgTERk/ufmR4R1lS
IjpDmoPe45XBFs/cyHLPJisugZruSaseH0HM5nTrTep2axmXIyI8cN/m9+q115jIF4Oq6fJ+PMMc
dNr07CDTviIpi2Bzxr0KMfva41647zzbIYmjPcm1739D7s3VE+fbt9VNt4M23RJlwjmXWAQCKl7I
UDeH0OB0rwwRirpsFeZdcyAVGRVuqIDYF/Wg+/5vxPInTc1m2ggT4IQnNPXoec/6VRU5qeQoOxkO
2nqtL6BdzmhQYnKRVbSFkhriqVlryL6ZUZ3CtJLn5kV+NK8Hr3vQblL/wXRXWwXkRCDZ29fHw0E7
HmvoUD7l6y1U0a8Oe8icXl7pM1mak77MFtocRi1HaT3g2Cg0BdlXQHQst76UsTh37kFjChIHYOeg
HjZ7qepIZaajNWlHTu6p7bB8FfkDXMPcT9Lj5RGd87xBePlXWzPDMEqDGoK9D1e3h+IY+wAF9tfk
KPljsM1fIG1/tS7dX+5Cq+dybyetzm7UDq8dDe1V7SieAMBSuw2vjKvuAcIGd/52W0PH8mWa3HhN
3ObH5QGfM1VgSkJWwABZAiC1p+ckCXk+tamBSMNyuy5y+gPtv11u4twuAeEDEpoqoC/kPWD+bJ6m
BIx5DQaXjQDl2mDlbbeUXcULKcMzNWUibAFNC/LSIss0240qjyyTSRhKj3Ky8TF6QunwXQOqj27t
QMH8DRsUIfEbVEAl/1VrnHhcKQuzaZybzs99mHmhDdFj0D5a2rEgoLZ01LTJyCrXJvvJruLqyNNi
BMUiMX8aoW20XtGGqBbXpdjcDdGEWkC76jjzeT+CQLHKqlFzSAoXwzHKVH5VmQ5gTtHhUcmpKqkh
rhaBFRJ1JGGOuluFZshTRSR/ywydZYERMtOvpfZ1QsnJzRi3JdS266n9Bjx+u5mUoa08ZkvkaKqN
8QBm3OxOLeoOKQuulpULqtmqcLXc0CK/AaIpwv+Px2+0MGvkSpWyXEs6g2PGTRuA85hau5Ro2brM
zGkdl0b0QyV483VbnYC9P+e54kys41dWrkqbrAQppJMppdm5pZq1OcrlM7n38xplmA6oBACdzuP6
Rc76WnaMvm9DF4W66SvDVDWO0Grr/o5X89fSQczk9CT0SYfCTihvHOlDZQHkTA42WDnVwpE28XXo
21EQxQsJubMu7+c257eNZTRjjifXY7w13PhwS71or6wU8EJkfrYiCwfxzJsfTghekFFAjdP+pWLA
6rPcpnmI3enHW68LdpDDqQBMKpxncgtuvZeiBCOpZ2SuKxUrb8FanB+tgdwm3lQEfcfscBA9CUdj
YPpR77xO2k/FPn3UUShUO/IGe8rUQIXV7NrhZlzCxokvz8M27a+W5xYkKlRWTiTRj/azWrqpo9Ur
tdgW3arp7hbcgbM3AHwLMEHjTiVziAdqQsFzO+Q6Au5ne9y1HUADC68X52+6T23op1uVlaOaEBlt
1MHuGuQiYKOKvfufYRBtOwgLXa0Pv9bm5tFajH/PDg6QSV0Bphqxk/j5p6tc0iZpVKJJP14naOay
mRCOy5c1+vTtmcfWInVsauLb49G/OsYAAF7+/lmXUOA9/935medkkoGCCgcNWHQdrmIAC5+LDk96
Op7zzNKZtH3RGo5dbHu+4LS9e5uXxjYzTRWoYVlZoenC3+2+3wZAazl9BbwPeCy322pzc3OlOt7B
pA4k2i8P+6w3/nnYs1M3RLSkUSzrouxgN/76jnjE0X0UCG3us+tV+evpG3u4uToCQbJfI4fwtw79
X7M+R6VKSilrPcXQu2dleysCgNCDQOl4e+BAP67owi46e8kgYIPfj/AUIPvZVA8gzlaUBFdqCrTj
DrIRxOP++HAFnp0f4RJT6DnP9HNjs7m1h55G00iQRtD99Mp0s/u18u3y+p1B38EbBUYDtFLgWwWP
5umZy7s04mGb6UhVBOW1HLjr/Y/1klLy2VwTQnrkKyDnRVR57oHiXFjExA2Z1G74K3itnDyEXXi1
r2833zo/vgfl940LLuZjd0y9w+UxnvMQAfQTBFpQskUPToeYmS3TINamH6nxWo0vY/HApJdR9S+3
cgYQi5n81MxsjJKm5ZnRaLi9nsWtGbvdHQViqnJeH6DmjfOgO85W2ltOv3W5a6SgRU2gBCNBIQas
cC1eHC536OzuATYE6FQFiIq5PSxjtZLV0dSP8nfpNutXRrspVA8VFMbC2/75hgwIp9kIG7G8p/Nr
quC6LqyYHLlnGYH2KofrPPe7dF0ukbxp2plbHLQOYN4WunvQhDttSooiqWQMTRV+A6Ej6TAFk+Zm
m+87yDmVBxTt/oxEcipzlH32y4cqxwNIWtkdqpITD6SRx8tTfO41A+/N4EEyNaSGwc122p+QSbYS
xdha3q53d/W2cPCs79ZP2TXbkqvYgOb40ok9I0CNXfypzZl5tkgYSzxDm3A0kP0A/ZbzHTbmEGCb
Oas3Z+vzyvXXgtx37z0uDPjcAqDoCPAVoJ0An51dFw3XBdMB7lvpUGZ2oGXPVnyvgSZoyH3wntGh
BOH7Cu6XhN29lIQ/a2M/tz6zsXrSTYVujWLoO6++s59MGaW/jkXdX+BVXC+MVWymuVmFV2AInDDy
4/MM3WSFgyIlhn5kKIfhG2hY1m4em15KO9SFW95APR6/XW70rC3/3OjMB2qTMW9KuLfw2R+fwx2g
XM7utnE2P/u7u7unYrvV3Bt3vXYfl66LMw4SOAOAD4D/Dp41Y3aK04qG1GgYOaq/QFLSI83rgatm
WJKHFf2fTepJM7MTU+hRlnKoHyDbMpWriVqYUymh7hjiBeLyXJ7LtgDaDU8WNIJgOp6H7BEUDcnU
VeSIXKQjuHjvV3crt3Ziod94vXA0xLE7GRiMG1rDuYCACozMzMqkk1z1GYn6Y25lkRe3GFjbx+2C
lfmaeBXNQCIPohLCnM7r0Xpk4kkdWd1xuE1vFE9bsx3S4j9B17VKXLJ74r7uNZ7d7ReGZ385DbOG
Z2ePJITmYLTpj5FxE9bX0oFvNLZJ4gCo1o6/mOoPNrqxa2xRdFMEaRy82i+Z7kMvOrO/qQ3IIz12
D13qXXUc202aPIGfIlPdbBuv6tBpOlRnNF4Dt9mPHorbInO7rX1U6JPF3NiDCGWd3Q7lilRuk4AO
bF0ejOquVrhTo0BNcug6f4Fu4b6xg0hFnKuvS5T5XiUAgdItU7xe9Zib4o0S0kGRQyy/1wBHUTnk
UwdRvb+rCHNQGITHdi49gc0EeQHdj3f6K20WS9vFUfqyVT6toTCon+IcO0zwGG2Z3ZGgoP8RMqoa
B9H2VgGZHzpj7onkN7G/pF33xUy/LyDepBQ8hIPec2430njsTLGAShDfmshVhdBsXbgzl9qY3V5d
gcd96Fr0x2t9heq38lpdOtPnt+Ffo5gZIFDIjlYV4ZhBBsHLbyEu1j2m2CJOdR2+LNwfX+6q2YzN
tnw/VjnpFNGWg2JBUqy1zCf7m9ApHcWtgv5acQ/2fyzqJRoFBAYxMJw3cOmfbg42GlXD5RSN8qYN
2jDLnFFJB7/oNzUD4mjgUMGN5SXGqq+40Pd24b+ixhXQVH02saygDEqgWDpKv8sT6tVUVMPc5Iki
8MSN7GhgnBxWxo9E3ZY/5dva8iBY4ejt3eVJ/5JLmXVjNufATY65nNNevPbngYRn8BpDDv0E7znV
LTOXdKzfX0u/HEY84vx73LPDSEkx6QPHfOtVwGOH2NCiSOim1j3+VhDHnCBNUYDyzTXuIB3PNqm5
Lt6Unx0U1hBi+/IPBSjC4unyLCyuxiz0a+KkLUwI/GDrFdk6be+J4savUflguwy6Qpv2uU+2KaYE
2lyGl0rXyXh/uQtfI3ushAl2Brh6kITB4+rpRoQMGASPStIfG+M6MZAjvsvvbM3lUCIvv5Ewd4Y1
yZ1sUxGodqBkhDr2vZI8DVowQlMLxZ8ofiHI5faORldavzP0DVnE2Zy7SoUdFASWcMLn2f8Rr2O6
mhvoZO0YV3TAAhr7XN8YfBUNqyy5Ssn3xr4j2uHy7HxNBKBRUCAIpgzNhCTcbIE0RJWNZEDhMMbF
ndw30+BOA4jNq+SOat8HQwalz1WtBgq02SUoaBn297pdQL7OQwEUOUL5wkKtHrROZYS3s72bSqHZ
kBZFVs/66hk7xKKO9Q2B5apYsVXSukCqjes0QBnILrwHssozdjmgJOT9f5cnRFwPn47Rl67M5kMC
pAxo/kk+yoC1a2nvpPINwNwhWxjzPAaYN6TM7kcNFAxdKqGhGgyHifJjCO+sqnTAbeeTmgScuexa
ayGOzr+PbR5cHuXsdvrS+MzJi5Kp04tGlo+8eCheQnaY5KukWyeKp/DAkBaSazNr+qW1mUuuyJLF
pRHLm+Ixx3hI+h6CTK3H6lsGjbHLI1uc19lxh8qVPBQEZZj5RvajJqjkdQ5hPhDuUJfj9l8Tf1ik
13hfrfm2Ad4CxAqKAa6U94D/kyukJPVoTipWE8+hnbWC8E9AQacNHRKgL5XXJYabs6MUlEa4KiDp
BJjn6aXWUhmkqIDiH6nuk8wlfE03trauxjs4kXH2q7FXNSyuEr4tTO+5tUSOWUbaEGw0wO+eNjyl
lQltZJSfaW0cPhrt2K8GFS9q0EtTHY3F4/cx6dgjtDrpRpHNcc2kEWV4WfGNTfWvVGH9qjH1Yp8B
C3c7FSpwSzJ5KUdarC/39NxBxkM4Kpk01dDtOdZ5YHJcZCE6mjRBC2sYK6vC06zcvdzMPF32vrmF
pwEEiSGwUjN3tOvCpsdzBghBaw/vRC69A0vnHdsbPv3RrzgEFCSf+FszSDZk1XtsIwcVnspAbrpP
PXsDOQz460kgLTmY4gjPd+Tnfs13SKGooaahX6b602DZugt4k/gD0jpR9N3sEcZouUs+Wv2vt+G/
o5/F3cf3m3/9D/7+Bn3EOgGR3Oyv//rftuH1S5a85P9w2vrnS/uP4tc/DvyFJw1P3pr/ER/7///x
v07/im/9bst74S8nf/GhB8DHffuzHu9/Nm3G33uBXonf/L/+8B8/37/yMJY///zjrWhzLr4WQc3v
j98/2vz48w+hlv1fnz//+2c3Lwz/mfuSv/yAC/7xqX///s+Xhv/5h0TUf4JY3ALoGnloMH8Lb6T/
+f6jd3abvKh5/OcflvZPkPOjyE7DWz/+n8hSNEUrfqQr/4TbivAbsDjxA/LHv3tyMv1/Lcc/8pbd
FUnOmz//ME53Ad6bkdwHRNeAdQcFGrJ7p8eVYQnLXLeiJ0j+5b3tlFPTGbIPNh7LzN00RwiSO1Lb
hxU0zck06C7KA7J8CFA90oKCNDH6QnV6klgV9zhTwpx5LVfDvPCjCnn9cdNJPAJaodYmAiZNC+oL
du2mVqhF6tpgadMkK2BBKxOFURnrtRLbzxRUhFnUQlDUp3GfoV+RDOQH7mugZGN71URUAzjerlio
dlcMwnhp4QsEqLnXegYAg5uOSmf+qItUKY66EoreQV5XfNCoCxlND3HUMYQcBs/w64SwiKtrqUlD
8yBpqdk0nlmFXFauJ23KW3OVAjGvkwBgelKyXZSXtPxRQ7eg7YOJ96Bq9qjehqbpVqHV4ftVlUhd
t7WGLMckpJyH+JtOC4rWKqLnGHZVKjK6AN3UQZdW2ZAoUuUarSz6n7RtgmHHVCXV66fd+HsPfF7z
U9sulhw2CJk+0HahKg7vO6dLXqecGBnt68dJq4fI3GhED6f+SqZ9ZxAPcg4Gj301mtKx3xRtMZXT
QULcwOlaYSEx0oV7+NRgoDtgRYOHqWrvWnyoJz7tTkJirtrDEB4b5MGxNQYqR1CXUYx+lIAYNAYx
VV0fszLeS2pWGt12SNocWmiXp2UWioiO4FhCEwMhISjzv5CVT1afUACIzKNZAKvLbrq6yTu6qusU
udE9ym+SEAq5kFTNMijTplNV1I5UdQq2VjJaej8G4dSKP7p+tHvkctqScOXWpN2oSbdsyDrrtYD6
SJTuhiLU0p3FUsXYXx7FqVXDIJB0VISuCSjnAMufA5GAM9MrTsrxOKgVjUGi3U0aplFvoUM2rmKt
qbTuypbyphgK53LTKDw+MSloXFRiAyAgyrEhlTMH7KI2WG/jSYuOBoPhDx/ajqESAXYFoX6yCrVM
NG4mnTgDelEzqrqy1EAcdpdPpMm1m1KdQAPuxEkkTioALPGESommUMS+AEin5l4dKya1b4uWqSrB
W08urpO+iwt806ir0VQdVZlMUaLcTZ39LWQpkvX3JSAbOMV6DNVSkMiQVtJFVh/7GoQyJQ2NKhjV
goiD20APuLsah9HEl22tbHHvjF3dokesscSplBJErLYTSoOBxQdbs47frLsh5Y2bmFZcQ7QS0ioY
iaYKLlLX+vhKVxni0zKnCcY16I24WIYyZvhHK88jMbwhF2OmEOStXoeiqdC4XgCgGr+FSdb243Wj
gbsQcQA4FKpXXKLQlQ3yZsJN7U9yE6ulF2aqAUe9TOQYEJDaZhQPjhwI+TLZjKAINMw9LZMUS5KX
ZtSF+zKFtLP0UnxckBmKALF4Q8WzofzWKTzDp7Uxx3w/yanFqbLNqFqk6ZqGakGHGgTsOA24YKeO
41f7MhO9tvSwxLhsGnXSQe8ErMxlH/2spKSXwHQJ6k3uFcSMYlGFBCljJRizXm4U0D8YGXyyXA7b
RvbLpteqV4NyCcv0+1OR8AaMW/Jxo4KisxjuGZNRBV9FadNFK5JkA1cf2qISi5tAI5BCO73rLTCC
p2av0PAqjXOxz3reAkUGYssRxdL7PIRGRbUQT5Evly4yTTh7oggB2Dq4gae3XGyEMphCLP5YtHoy
pW44TdBEdn/feVJVI5L2jS6dsGn6nCr4o8irHr37/StakjRV5WmUcWmPhJow1pqQaUxWvDfr/tBB
tZg1Xot6T+wqO1bFKStriFGsCKNRg6ezVKuJfqDKQJII1TN2UxbkwBFR8uleHqCded8PlAzGtjKn
UVagiQEEm9leax8GVNUaku4K2YSQ8+rjLyDWEfu7+NjtSjcqtXJDLSrubKJ3cO2BVmYd9kE9kqqR
7kqlyOQSJLIgyufx029rpwzqiBFLUUlb260kW+4rlIeNOdYD5pFirLWZRCF3I51GshzkNIbE9DbC
60PzJhOpx8FVOFFhY1E205aSB56sqjGuSKpHoe0zpkz5sGJEyTUjSEFpiOkmpTSpi7D+08QttGuR
1ESmBPcfdJVwE89WumS6hjuJpAfTmPRCDljYjRAlU3NsTtWlBHQCyk2oQzI7cflgZ6iptBQaK+Ra
G7Uet/JUVDJKehcuZ5FP/MvdR7fgSMLhhPYKANtfHb0pKVWSjEmNXLzaY/BTV4g/sqYKG3vHy46U
97h8rQL3NZeboX+zM9ssR0RvVh9Lb6PMZcp2NvCOmrFS+6IDvA/I/Q7WhQ05p4NT1SHVzZ1kUaTA
auiCN0uMtfNBII418HRnAYwuXoXmp2ggvdSWaqUelLGuIgnUJsMUJdRJ4dtWNMhD6IZpG1XqeQ+K
zlEInD5cnseZt4IUFM6xAo5MPH+Jwyx+/imOn+paIf1U9YeoyFOTPPXyAEbBAM/jDFs+NbW0gyar
UXOsNUoixOqaJtPGwf9P+wGRJgIAIupHdWBnZrssrVSdQeyzPHzcjSppxIWMkw+zH/BQHrAsKC61
xYHAqYc7wmMm/N7L3Zi5G4KwGNlvCEiCo58ALjzrBk1bXseG1mBBGqmAlhpMtaSBjhqhlWr9Mjhl
TXpN9cE0o4UE2ZeVQMPwdFDnja2AWZj5jdNY1GmRTuUhxtt1md/hsjBhTrrQlvDH78tHA/X4WGw0
VAyOj2GokGwpjQDXeXayFIG1wakyQSANT3Y+B31mFU3K7PJQxO2As619HLCY5li9dcY5rvOVlRY1
jttvJ4axMe9B+lWEtJedNCcQ4QyUFOhfRC6SDN8waROYvBiPx7gX9ZK8j+njwxocybjZ4AEhbCK3
jwdSW05clRIfHhJJKlqK1yLGC8mXzRSFzhtLj/UUJW55JxwNqMMa1SuRLOE41OZYSLUHlEWU1PeR
bYldXMp1S8crREhZB7SJFMLpDGgsq+hK8hGOcbtmwhECplhYqo/rn3bYfa8oEBdOTmP3FW22HRm0
JFylCtThzZWiJpEGcCAuUWIHKqT+imM+TDVsDBQNddj4DwtYyDXK9kAgVKUcP0vzjKGzekEQal1P
kwgTAxnShKHyJBGS4fkmLLgy7MKMqDBHnEYYY0A0jphmW5fILCUOH8NQToLQCkNUqfZ6WoIaSLeg
CgVajqw1Ru5O1JDKI+algKWdErHYAeLJFF2YCInRheLDZ4EYjkokJ5m4GY+AVOcJfjapHDcetBh1
Ya/KbpLRlaSddHQMirETwkDDqmN8jAzgXbAd9SNUlXC68Ju//wMFxxobJYfNRTAJn01McKiNET4N
7z+Bj8hiBS5Vx/UadAMy7fSBrWHohQeY93AX4IuWg40/1I8d1eSGcLT4YGSwp1kJCy/7Cglxhfpw
CIStVgZJQnP6EKt1HUwJ5gqlkCwfI5I6OdPTrHseTLC7RddtWyS8ddWMmmHl4/kG/ojMbTKlQdPl
vP9Vhea7967wEXMkUZAh9ICupKGsuVHecQRTUpRjjxtaQq3GNT+OxsSNCfcTBxFuyWUUwLPOkrZs
iurESJ2oGSu58xKJWvEvhnhA7RzQSmh2s9czPg2Qqbdt4bfRXJ/MaA2praxoIOPYJbg7HiVdBkDi
SqIwS4qT5TKFk10PjSa3QdiwaLo2iihNyhsWjoM9HnBipmICsD/UQzteyZmBp2yXqXo1JZ6EMkHC
NsrHeZJNzjGfLIL+UOfRTkPZiws3DVlHb0y0FA2h1EgECr+jm9/rrRixcI/yD3cKLAHiK7+tstRK
4ua2zVHClHy40Jcv7i+3J3jQ8EIO/ki4KgSgn1M7hqIIpdfzIr7/sB/IGMC10zCiYU+gOgDrpRu9
iER0CSTYxCnMDmf7ch++GA9oOsJsQPpSt7BU1syWVolZ0K6Wur2sttmwj+XCSHdjjmDiUco1xDpB
bscZzNrlZmcMr7AaaA0OER6zwNhHAHo6HbtVTrJUmH10QHnYNI2vTRznse51CPcrfmQWaY3IMZG9
QgFaVrQKjAugvzZWMKMQUumDDmThiKy42lEKnoiJNb2+0SMpMuUVdrFGXxBYirtgSnpeFrd2p9dY
R00uFRsXdw2ICdtpUZgi22xNppSpe0OdrOQgj4o4qQRCu8i6hHmrN0FYt6pwqnuE3rHz23+MuniA
U/m7W83Y2DD7OlXEjZBJ0MOqD9YoqWrqDlVbFeCezxsItjp1bje6kjshPHpq+nSCloWOeDaX63DB
Ps8enDHNWFOQPYNsGVV2UJWcPWBRg/UksXl9HyehbUUrhdmJTZFZUstB8nt96ONmp1RxY8uuosSV
Wfi48tKRXNspZMGmox1LdRut+3LCofJZlZlWGQCmgPhg3eCdGzMVT1TBPMB4hJy6kpJV3X00khoL
WEHklfYrtdTrVEHRiVm2iDIRUSvZKoGFKDUv00ItXtJHn6mqwRvCxkLFsg2ua0GMMPcHFKPq+8jI
2ns7nwylfqGDXsOdTuqmxbHSCgWNOorVg6lnBSJfVaxjoU9gGUtwrVkPfIh0/BsxoPzBPUVucB4A
BpXxC0U59Cb15DGseIpUQytyO/Tjwyh/orS+4q0y6L1vSzU2m2OkMq6xazxOGCzxYx7BTdygaGrE
dmFdU2GyeS4Jo69okE7Wf1amZAzkWpkS9CQqyyGuvSZBJqu/Gsp+TDNfltIagAilh7EPXaBvlaFk
ThXKdpvshxLlceUaiRS7kwITTo4C3a3GbhVwcRKY9TbFe/o4ilUueTi9j50nihzgimSLZM7zeAFx
tgHvFHtRFoDleXabNkMC1snW3muAVHblMxIn6bCfYi3ClSZcQxjJmKIykgaDqosTdfmqmd9wSDiD
RAcZRfAE4b6Ze+lFBZMGYkxrj8OWTY/k40od8aiOLaDGWYcWESfh6v2P29WIqgBADN0J4IdnvjEp
ewN4gUnfyzoEBB/1shHp8l4thBlqBg3XipkRBf92ud1ZDT32vnhNAFhAPKiJbOrsSs/iJB/qfpr2
kLFVaoyRV0xLINv1HhXADsRqcVUw0zRRC4qkR0nuqgyhMWRHaDyyBpkEnZr1poiHSkHZGIrAs2dk
cizUri1EUDNkA/oKXjS8GQBRASFM1DjP7id7kFmb6Fq8H0KrRTBupbHYCHptNNZ3uFo0sj2VAud1
pF2D1JgL/cGBviHMhiwZ1MHeI76w7O2pdOOEZzT3NK2Uqt6ry//H2Xkt15E0SfqJyqy0uD0CGiAo
Gv3/fVNGzvRkaZmZJZ5+vjxVPUscroGze9VNAZbKjIxw9/CIzIv++N1eIUjcLuVmYDMXGDUygqmr
bzr2dhHPTR28BssyE0jCPDOraPa9hV/RAsj5nE89bmuBq9x6ubVh5zjAS9dLKf8+vplfFjZel7Fx
YzSrGkXG1c2YbEy2UBqfG+YtsZds+hPZS14wRlxrjFfyiLGZ8vXt4+teSV3NR2NoC0VnxDAVjC+v
g2siTIPnwJzKOeoted8M2qDcTTP3aXl0ZWBQ2rVtFTJLUvysLT/vqa3ANptvIpMxJeua4sXUL4GT
r9z2DnzSWxQudDI4s8GbXb0Ilb8ge1/leormuiU/89upDPL/+vihLlaEP2MzLv6VHJR8WyaoGHzm
fULCZIBsDXShP+/Ad9K1SfhJOf0SZ+c8WkO6RDWYMTNhmzLsS3GXN+4ou2NoVyYtEePU8zRyQK/L
nGjKw6plHYMKflk7P0qtI+B36OHGh9QOgNxjZrJb3vThbFfWIaLPoFT3kfTD0rv1JSoe+YfGWs22
zltO5k7Y1VDL+JkhaAaws8t/wBzGf2drHAZAwNFYiPkcLXZXebehlfvBckib0NbNuSozjFkeFE25
NDK0svLlj/1zrIs2wN+qFvPhRtwuPKpE32kFDycqh7GReoP/ATJrVvMO2VdzxhF4UnBxDLHrrI4z
5Ykxbeb+eloqUB1QTsf1Kg9dGfuNdS9qu2sdio2ZouMYaSfPht9Ev19OG+hYD1KN4b6MRPhlbYZB
Rt9dVMrPuvHMDqWHipK2ytLEJG5dbt5h5FSpvB/zMvht8P318mZTOMghDCIBJPJ+FZFr5QVsSvd5
R4zRi9mcL6WKQ66fX5hEPyg97qISBR/9N49/pdJibzI3hoE8gWEYEyY2Xt1AJv2icNZev4pQmOK1
qMjfgKI9oQp1DKZ0nZMTt7NSAvcgO3xAd/VZI2cr6Vtqt70EttzJwLOKgMxvpp1l2JJmo172qmlp
E9ZSOgaDHR1kIzReLVZwueq+smq/MlTSIJSsg7sl0k2tD4ktVRHiqrREVncACiBq0ECdN1n9O33F
L+E6BHL1PHApQ9OjW3v/NeYqLN0Rjvx1D1FUfbixMjz3krhjdO30P8qFDpf7EAMdVssSZs38eaqH
39ZZRsnxc3jB8CFmPcDMRWZ050UA+RNmmTL1JBBLNX+rG2kJpJ5zzTWmUlWE6iRmPX4cz67ETj6f
32QAEY27kJGm2+79s09WgHNPqsS3zE9zzzui86EuPjgLICEpY5sl+vvkR3V6kKNMe7h+Yl01H0sb
KIi2hQ5e7Heb85eqD3qSV2DyQSiYX4+sca7k0rZ19k0kwkSSxSs9jvsSqpL0d0vQJri4+XNnKd5J
PaNfBo2/nDMca375HGTLZE5eoCBeI4OEATHG3DJfbwuUtfDq9S0qRreg5wO1qfuln1JY/uNY1YbV
3hLQntyZXTiGC9noTh/m3miWeVjXLIkKN5qCKROjXlA51CF8KLaxdho99Ukj7eUorKgLTmOAmhVF
eIRbuouKLa8plvXUX+CkITH5rOPXDrcXK8vU9POGkX78ua9zATY93L1xoiYjwHvqKudT0sntBDrm
617A10Mk9U2b2zq9AQFYCizMOrb37xIiE07+z7IODJvmw9oxvpL5aiy5qx3mdksep1E7o2izk7n7
u0khuao3OKi6RJ7zPwKe/4tkAlj7/cVYM8yJoOuFfWRGz10ntv68unHLkfqatS1qlUMJwOzZhyzo
uqE5BZmv5/audqWBBcvAZv0wc9UpgmMaKPOfrkpb/iIyXnMYePYwW183XEc73mL+3oUnZXr2xC8w
VKKG5yvjVPlX6CqP3yuIMlR7oL6mflTST9LskaEPqvAe5OTNtntSOjH/FEfjym3EsBDWV2eE/xqO
TqHooZ+cvFiZVV6sXSGPtQWCmCL5vtyolSnzYNHsmh9OhR1VL1lF6e7e19MAAH7q1hWq7VACC832
YZ69MeGaG7/awB8N6Q0tO0lS/dFsL2KiKpqXP+sZIMY/uo5UtvcJglzny0NdjGGobmQyB37/GM4j
3PBnAarMAzR+3zP+KhzKjHeWj7VRgmQJBRMtLHjb5vPdYhfmINPk72F9h5ds52cQeiEk5hHXbbvK
zx7mwNx15qa9Kp8EZCofbDUYqn2fkQas6SsudLlDH4/2q3Q94tloAPKsmsBePyPb88K/cHc3t5J7
TLVNnkvQKI6k/RuUawmAiCOV3zfpl30fJzZ2uzDy5TRm3bn3vNXzXpQt424+JrUrAIAQ3a2IMaxB
mPtbAUPN5NWkmuqUhFaaT27N5pFBRyeGv442WLJ3ysbS4ssT6k0igTMKHPq2hCwyJT4MQ8wSZZ1T
ufhLfcIFtxyyc9f6PS/Rd7qRFYpuzqutuzJdBL+580TzgO48fcht0u75Dr0ExNlJKCsaxbOtXYQJ
hyEVQOu3JdpNFb10dj/P2bcsRTo/vLlhGXD1DjSct9FFKpiWe8haVuZ93vVmvVexb/5Me0viH2Xe
SedpT1IQVpAyPc+y6IM7q0hmcRauP4b5p6LPSu5R5UHHj/5mP1+OoJ+CB4U5IYtd7dETfrF7fX9E
cXXUQHPVvmoyAX84rQiUcIUZ6kDQatA37Uzq6MkQEuO4iTF21Ua86bPwgXGCGki4dY2uxA070Udv
FuqUWPxrSlk67cHxQiuhGtyAacQhUPG9vVR1ehwSALn2RIVjNRHzhDO0HfdzN9q8XQ3vZ2iksTcH
wq5/S+wMcHQOUo6hnIBMvF83xV7AP8Hfy/QYhz6C3nx2+nPmDxY9JR2EuLgVk1VClkLkJJQ+1A0e
VEScLhU/VlvaoOaVHA19sBP4fdFUkO0HZjskrOUiZ8pBdIaknjr5WOEZUGMftf3g4la9hc+LZMXW
x77X0dKfYrn6/CfwfBkzFdKJpubPPY0TXqfrjimrQa3nQ2ux6hHSbCle5pamYN2YoF1448apEdcE
65AOn9auRKx2iNOyQ6DSFJgBcZfexnK09JK09eNgInFGNrWY5HHPIcdVpFYuj1atDKZG7Kxb8SkM
ZT2wOrtESziaPX/cRSFMIfXX/rXw18Dp78plNCSV2y+GiKPI8Yb0FGgQrfwWiGDhx3dtC+N5TfLa
N7PHR9wJvF1h5HakS5z7NhRJd2RMB+I8bLz7sPj36IBINmd3DNaqvW9KEpjouPMGCUsOCyNml6Bb
+I3RA1jY9ckGUkNAZDAJfDaNsVfJmp/JkNxLik+NaGERz5xMcdPecCrxBs4jaASvCFLRBJ21gkN6
2Xdz0mZdzQTxkWBW37txXwaYBttKqSeZBlZzk4ZBwc/y5maQZk9nzcHLBkYYj6gxSL0AZEG+8C83
usNpGcwVDHs4f458BEDoYZLa/F7iM++KdZEWhrXpWpnX/nG0yCKXs1Ygjgis1GD+kVB1FKk0WGZO
/8N3JclY7del+R7EEZCJJo5MZVZQ94LqIyo06j0zaZRUqZ8KA15Ykw0QRBV9EZ9RaHGPhc1u/8RO
gWc/NNTJyxNuYAhiH2PLGojlla4uErdZeIs6jmJOc3UoZ02KfaNcGjnyox2MSLrsKaPY/+xBxpZf
uwlx7P2WBs51aaj73AhUWig3tDrrjRpEzdCEnT8oJRKz/Lgoa4Q1nvkM3eOWt3a+bR4/mC0jg4jr
IczbBz0R+trToGvqitYqY7zeD/YKnqEexVqb5HYsaCnGRLEMCSu+3S38XljZpBEQ1hc0bMcqh16X
5JajUwls/ouwN8msnLHRq8/R3DfZCQi7Su6aJHWS5aFwhgv0tN1w1DsxtyWH2MhwR7SSXNO2y9G8
OHdMI6yYm6oaSGGzlv7oY5CVynIPbeEJoT5h0YNW9zae7ML43vaZD3g8lb7BvvNoFtzXsr081TBw
Ivpc5uUs1DFCg5hbN25eLQZpb6MF2E4q/sy9K4SaEvE511Mnhnu3aEOGUaJM5ozvVqW4AIty5pXa
ll/w0wT/ntRgSSy4c91B0trtMbeFNQxvQ9gZBG4/0GJPN335uERpw405LWHSvdtfJsIUfx3OMZTS
Km/Y3TF7fVgtkw3sP+7aaqThx+MP/fxYQ7i2n9JogNpPKtdQHXQ1dtzXHNeGL5SzwZiPswyj7suS
13MYnrYiJmpSowEhXrLE9l+01Trys5S75qtLf85n5G4XCc9OpJSOFQv7znHjVc4HteBPlt3oGPj0
aweYhvNmFriD4aaw74Vbb7ERb7zHQDhNJo/lxpLtmxEb4UhHh64XjtWd2sU2+0VsH2wOfbPItko0
6eCFyrtBVQa3PIzbWlN69e+npWCI5aPrr6EWy6ktxeVg2g+MSk+GQXAk6tEbXdkEpBuA3tw0T2eF
l36FwHAm+6EHYV7Cs9UhV2iN3agRLQXT0DUMHVUz6seXtm1MSKIYLKV7bEOlmh/VJYxMbEviAcdA
N8+vnMkRIxfwRRBrGj9WHQfYfBtlArrtkNt1Vj50ruX3jAtHZq6TF0k9wpqUOjDfq4jDHg5+2gAi
a+nNnSQBa5GyPIZyREo08ZnebLk6ZUib+cbVaG0b0Hln/1xjlgO4DrxtwhcBBZqpSXoTqRd4Jb7x
rkEuB2Vij1XCd6Kp5hm5if3trdIaeWTR9TY+dt0Yv6LECMRRT7SOBzwh0zwCpP0m5ahTsFFwmmhS
DrlG1PSufW6dCo0n+txUe4KEYMib8jBiE1x0XyPBJ7PPJTMaluZcKiUi9fAPcg06yH2nsWV2ZEkj
tdnQGznRp5kJTFjMOAtDBsI5+e6Xg0t0ckvGMhxkuPRCH4pxjHirzpzpUBfHfZtN1pRaXnDI8ecD
bjowyTN3qteOv0ZJyijdy17WcR7Cv+ZtaVawB9ofRPf5HJsHRD5rI3pl2JA5NPY9Ga1w6C5zAqts
4Hc7neRm6Rc2J9FNlFPuCszf7Dxj5mmgUOXG5WwQ0nLpa0KB4GkJIVtlP+Q66crHkJSsb17TZDUB
q3e6lDuaqZ34sz0z20kbK7QZg3BstVtU8dvCQAF5n5HK8YX2+6m3M829EIVzavmd92X/XqpCY4MQ
TRU+JRIVoWUCdgYjadomCuTq8maqM3Ch510sVgmvN2FyU5DpLjMLdGoGMp4vbYJdYnCT94hX/xaT
DYiU5oa8yrQHkDFfoKtsEEYvMG0oxIg2mjVNeL68ZEI/v4oL0erpqa7VOhR33UzJY591FAIGHYOR
1gQ8fLLabLpO5y6rQRha/EdFadj/WJK1jVO0opdtsj+gjOGbWDV2fZFaVo0JCyOyh/7HHmIAsNkA
XlIYAGw/LtNqMldGMuTz9veIXasp5JE3SUK5gbZ9F5td5OaWze3rEIFp88rQO9pwT7qtzbZzNrKl
qjxzHewNTP2mtgNyaFrzFRA7mfxlZ67zITV8hFgzIwvdi8e+7EyNHzTakBSC9gF+1YYkDmzzojan
v4pHcwzsVGK5RcD1gh0OFzxp2djN1VeXVRdFCwrtXnkA9TcujZYEh0BNRp+4E6CFKzLWZzn7YF/u
Jv6o59lcpeil2aJVhRNldB+FlWan1n5gfjqE3V/f8jkd0+B+JGra84OLygfdyv7c+yLaX8a+swO/
NYz3uFFk8Rw1rKz98fcgnERsQ+8gScRCLC4mcHzSGAfRcnTMXIRk966ueH8305b8NSpYObiXAMys
fZxlZ0XVUzDU5YRZTtCn09+gsQTLU5WmkpzWHfso/MvnN8llNzilZx6oN55LmmPS6NDIwAAdwqfl
2D0FHB6AErQnm1IWqUrMj6XKfBpXALr+NRp6hx75egj4j46jiYuwqgfqVr9NG5k8T3lfGCij8bAb
Og1BZf6T+DkiNjBQP52/exoR619GWsqDefFsNurAJMjqBaaK25WeotZiahaZpnsIC7dkfoTKDWTj
MQWO26U126zcDUEggRj5xY4ZiA0R6obOHPxMyDMwlfRTgx5+XFlfVxNQqrAA4M226+G1dqk2fsKa
s2oYmka23suUc8y0h6qK5oJWQqyWyci3dTe609rmqO104RWP27r7+C7eUyEw34iv3ZjqCS02M048
A1n+dBeDwbtLkawvomqNLnZjR+2K5A8qnpOJDHtj/6PM/j3t/x775/IuUgOK8MhB7WAM3t9fXmtr
bms/nl/cxjf8nOr9iDe9UwCAVORdIq9tbiPBGNbcTR1dYsP/gjK9sivlbuBk6PRy6MZlkTMs8P3d
IDCJSMyCgmKUBV0/V5LSe8KhBozDto6qHr0Cq/WubUEAkknyobK8M3U59I2RHu01OPrBNCpeYZ1J
fw8ZP0dmm+C8C5pQXESrIrrIQRXTZfLvqo1Frb+UZWMKtF03mgMrhvVZAEctv6MdfnnrRnIES771
2nrhFf0U2ZkV+tboPsdeTYzY42WZEQKoNS/8eDFrk3Y2W5SuN2Yc8ZfZFR+vwPegOC8dkh6uwQ7x
liDlvOZcCvSo/Rik+pkRZUZnP2tSa46VSxG4Tvkl/jaTacL5+MK/bMDADkOHaZTwHdg2XhrDf1r6
roxpUUt89RxsWVY0AKeVjzuFq/wePcOeAOpcJZn/t9iKtY9v4/r5jbaCIz2inQ50/he1gpocPYp6
qp7pPtpQyyzkMwBh56REbBCaCk77qv/4yhcDqp+hPbYfqg7Xh4qFFcCz4v1673Uu0PSm1lNWjwY3
qKKUYvccF303yIPsOXd/oPU0tMi8gQ4q7s0hzKY1R7mfRiL95nRFgZ7943u7XqI0XvAucCIOEwfS
5DowhOOKDCBK7acdVgk2caVUCUXatkSnRhCkdjaoDkOTOQT/myB1ZREARQ1VjFgFb3/IWrR610ES
G4sYTf/wVGoGo6LN3d4Jkkttf1mE7H11Uo6M7O9VGZp0xvGGxvneKzofBBbbNMIAQ4soCYu7QFeZ
9zunyeuljH+BH8QMVYW2DPxfBDocMzhY04Ty/E9T3LZQO4vUCUgqLqiT4jygOKBJFUmTs9YBt/nx
J7sYFvy8nEKcls20DLYyiqhfJE2kAtqguctzMbQVZ7PuxzYenhOdVOmbmGcrzA64V9DG93ndOgH3
5uY8RDteHUoYQP9FRsHSlbfd2tvtf3WpFOX3zHLoZvIO4ehopBaxIkWnF3qxDCPeYn1mMePCFcRh
oE2YHB/JFm98z977mhhOX54dGaHpjpa2YtYS3XwDxtv/QAeBQOwfvcYe07HPbfkn1USn5nSwYh1M
zAJnYiWVcR/3bjZBw9KQvbIe4pgsdA8WYQXu9FXQ2cSMRxr7okHjig73iYsFlIFpzdTlYlrPbN1b
neAJMqXq29JrjdRBxKNZyZWbZZl9jgJy2e7EUJRRyoehz1CrnUFBMvvt4693ZSMH+U6rEHsOQS5I
Fob2V4dfFBPhJpjC5x0lxqDVPD6pHwXxA4eRncb0gU5VAos3QArRsLZJsfeDq99aUstCmWPMXkuj
3F99aaSDWw/c/tg1tFT7hz27wp5OfR+Hv7XpuuYgaftH3kH0oAMJkdC1YM2j5RwA2MZ9U7sd/vT0
5mdec0MjENXR3oO5d8utjWWaEGjlpBzdQl6mI6Ng+s37vc60wsTjTmg3ZkJfwqu+CiJ2agOmsKae
pjqO1+xPLxhkV96jq/CtrzF5NolmhDC6/pdLEGPBzrpIKD6lmCcreZkjv54wrCdTiNRhv/mpak3B
g9w3jv+ihvbG+5WAyiqiszK15M3Hz/BeHkF+hlIlpK0Lq1VsBsNr2Ype0C9FUG1P0WrJAWHAmNae
OFkzuBdTAf5/soPIRowaeLDJkWnXvtit/nxIV31PTR7UTzuhuGfw/Zaf4yOQUyz0IUJn9zfajOvv
RRjD/ziJHeYN4eF4nZ+XujfCjal7yrMiIljWFN/M0NkqCBTWCEVfo2Q0zFvqaJrE7z5+2b9cH0l4
7AWXdNTHHuZqvTQVs4CW2Mke99YIRtpDF96879qqnQDhw33v0hn8O5XSLzfAZ0bwRFygk8vmiHmf
HYTAxyGWBuMDSrpLBPQvRfZ++AlLGmSN9Vf3dLAO+Rj9+fELMA/483ESO6RmRrnAuYb/zvUmLufJ
pxVVLI8FAXL9FsdqjBkLGKaAPNz0YI03oUuz8G826mXW4fvrkvpHCUokM5QZI+z3z81QCe2tdTs8
0lmU9eol8rt2eUvqoVjvdzK9wSzD+1M6g2G12Tem3EUvb0qXPHULg3/3haJwHSOEeuuRVhkgv5vB
rQ3atbP1VALmlIKbrFlDNGLZJNza43gcDoVvGr5gVY0i4uPXep1ZIQxlYSMyRXsHiXZd5KRB2s2t
6xSPMtHe5dR18zI6YAswlP1ZNaUOin96v4IFmuSHoolO26bGRtD4m498HVJi3jWfOTZ3RRF4XYpM
lUyEJ5fiMbrIeXKBGA3Q12R2Gwz48cP/ejkiF+wdjZCIYknp3n/bIg8COMw1eMCWJAIoK1yD9vqV
JoGVfv/7Aje4MsvgHQM0orxhJ8cBBnHXlxzHdO4TcsSHXQBcXPoVZ8GAiDc1ToZrM330muldi6ST
jskk4eh3L66Sa1fd0CSd2sOj36GT0E87Wrk3VAUC1TrYSjIAqM5VCsq0K4vadEpot2vp7HoNViWr
9BDyr5qDYUGXQWdcuhgKq5tGU3OQqZi1W4W1IceyFO6GJixkHaCCFz1+tUm8AqUNnRXltSHSZSYG
/nq8KabaZjIUZIFiEGi2TSswsnzLQ5uyb+EytTGwOtTaJRuNnNykpiwosyOyQeerfazSHorvSBsV
qqB8I950Y5kGvTVqzI0Sdw0sOdAbx0X2oqAVTQAsqTtlHsm4RPzTIjUWoQHodyQtDVaz4do0Xkmw
hrQy0OFWUVSmBPyxiDocb+LB8oU8TAND+8LbsaYjJ7kv+pWG8w2cse1p4rkLOJLVuwkELfav28va
i5U9HBdbj/EOnO1kQTt7zfq2oy3gmqa6cy+Yz4YNA64ZnPiiQbWbwF6K25TuwMU5bpK5vRLE4ti8
zKjXplV550JbfzIeH/kFZP5ZZ7eXBX7j5/7nKmYl0eMAwslYOANjdv9FhoxT4LDiAPJd+oxPeIPj
r3J5oFUroLGoznhKsNH8slwbx+UFWso1DZHoA4bmpmNbJeFD7XZT8piraFTfCjwiaAWEXwjW5LSl
VrQDNSRidlqPNXwo9gDCOxaD7wMU9nT6f0f4lEdHCeES9mdtdwYhFzl9qW9qkRmMNayHJRDTI8zU
h9AJADbPbVXSknPgt0AwcUOzg9tBNIZXbYAUkuqAnmQO/rVurEYVWtL7JMqQvuDTDsLvUJe7Eec7
DJ0qZIk/6srXJjUDgvBfBiydy+zYM8Jq/WMaFu7L6y1n+rtGxYldRlasWfDGSC/eINy6Uv8BmOH4
b5DiWn3CHqfu3BvL6qzlLfLX2ZKf6N5rifvB6hvauKRlfkTOWKzOyLDjjQfeGQLcBYz+kpaiC9sU
56bSjMCrWazUyqFDWtgVLWxOBO+43uxiAKIhseB2rZNw0J+juJQW3NOGsBN5DdYybFFgT+CSJfTz
P+vYd4rP27JW4cyWLS8bV9tg7OK06tgd27OWtlmGm1ghteA77jrLtRhZrDdlz1aqlzSFsjA3TWfh
ukVgo8XE12I9dX0awBHQVWf4i72jKyzKSQxnu68DBYRbZSKjUXRI9UtUemJC6LXrOZs547Ddn3Rb
YvES0gZmV3DZtGbO3or3y4amblu9jJPY+lMHA2Mkky107dwfk4waE/4u3ZXyomO1L/2W+2vaPQOG
ojJtIiVHFdfeWBOgXnCJHbivYptIvEtXfdTDoPjY2Qj7DVfZwIM7210PhOjl1652o+zceoGugfA3
kmNjqMJ4NlCnmtaKDwhaY97QOtNngTqBN5OI08aira7dQjf4W9NU3SujV0ogMPj7RibY/9iNfuQE
sxucBnROBPjlskwjoHbUFpljSJbeyYLsOcjbcMVvZguUeZPGBNEaL0g2Y9lmdlkcm8TCeuOQWD4q
lX7bbNP2713YjsFblvgPPML4uoe0WFKMc2mZdmxWwaZh2j7NP2v7EvVG3gJBPkIbzyvbIiWNGtye
Ew9GjsQha06BQmaG89ro+11UsElk/GYw1Y+YDTOsVXg53DboaOfavUsNuIeHDWRUhWO2oI9VBN81
3KQhA9gv67LpR/yWxZGRm3zTpLeigoZJRoXR2N1Yg+mJcRB88L63IE4vtE+WjtOBKSGzrZb/p/fy
wr7/z2K7NABNyzqy73VTmr/vbcAFtnHmBTRbRikqm7W1fyDbng3o4a5VtuZfinEp0Artx5wfSXKa
KV7NubZjP2UrL3D5hqsvq2eWhvZxRKevljQDsqrcLIrkFlc6p0LJh88jvVPWGU1iYLeoHKThOsnT
IfT+1aXKYPWVi4KNNGH7lbMB+PN29S13Q09kCocdwC9JlVhHJQGVh0tVQ4ykJ9UIiqKtO4eKs3ae
Cyte7Kc+vFBtnezivwa6q7I/BeRygwO111p/V0UY753WVaXNqb6Tkh2cBQfiDmlPzBaAqbs0azeF
Ms4A2tWs2L39KoGhs2gDoxEPoC4VSVN6N1aIBrA9+puEffSxAANs6iZznoAZ+xWDC5c6Fc0pBABU
41nZNmY8Z7kJ17dlm2w+BHsmsB/3GCYRAe7z3lUoAfGJW5vkKPqW7nIo09qz1ptqaM335Qtx43tA
3hPHfaEDBhjMvlyMCGrnZ5uBg/vzXiFWQb0Y7niTJSUWpga0Y3X0QbkoWS45rtqSql3jRYuOkRsl
kzAhk55Ds2JgzNh3QeMGJFp4+Jk46xVSsWCQxmTzVwn/LNtTvjXtDJslXepSzbWHwoH4xB7DE3V2
2rUniMBMVunv/yL5If8iJ7rBRutMGrnfrg3rek3VEW8qHpujgLsa4ajZ+dt5lLgJQi0LTTAEzBad
tuRp2NJD1CEmWuzMr9h4dqyb0L5szO++PNf8onHsJ2OxsCWkG1A1bpktuuMQ9zydObWLqg5FEm+S
IA/udV/UPBfCCys2rkDbalYCWSjak23PFUbg3B+gNjy0ncOIdiy6j2XTt/lNbqeh/6PePnYbojV/
kwWuCDgZZGgMP3uhbQh3Twsx6m+p0A1DDedLwz8mjEYORglgBAeboscqLiB9sFHSIDQ1gzoK3qmL
yYhPNn3cOfhlDCqNdi6l/ys7qtE3jM/e7FJsGjSH9ILv3zNIsm9f7Sn36Huvc6gEFG8lilqY3Uu0
3vcYsvl1UKc4ztcqvN/BCktMsnSOAmOKLDz0hb4gWZySZXOUmmA0HRcbIheWfhM1elXAejXXwQji
EC2iqiRx6iIc2LPXcrbMWnQ4klk5+0veWxA5oemHPRq5WTa/jJuEiIbURsZnipC57U5+Xomx+PfH
9eQ1RmFG/dKZAWuF6bbvX2MUaxDObS6a6qGuOsTZCLG3fH41fPGyMVl7m8n/04XpFKKEB54B9g8g
r66huKr0ZB+3a/bADM4+/sFQRztC5N/hwIITRW/NdXNuOCoI8x9f+JoMAeKnoI19eDNYD9zGr0gj
y4oxw6yb7K6Zli727wFWZSgeEjxmkHAjcVBRfLu6/uCgo1lVNlYNk5cXDzebkDN1cJ/KS2iRNs4j
5ScUgWrqXj++yWsmF/o2jgGxMXRO+F8gpPd1/oLaJYo67d3uwqRNjjjvdnFDYSBfO567yrrBdqbL
GISXzozg+DpL3XXdbVth8pYf3HoAyh/a3GrFEdEcWuNDzTLw8IncfPr6rK5wh2ZxWU11UMFQzVgM
kal6GYNOCkM8bLsluLACHz+mczVtCmQSbI7Oeczu0RLYwTV8YiPtYW1q90YG2WrFpE6i8fHMY/pN
j42dxNKgx2kqJ/c/rlMyp+KM2W7WfmJStWknDT0yburHaHCsH44iqGBMdSFUdlu8XY8NvokE91BH
6MCzk40PiCWPWba2w/MAl73YxzrKMr+gb9Y2fR/NVKkITxDcbqjsJux6sSikclkIhP3FpQ75lCHO
fd1pGgwTOhhcDndzRvzYfYFahrb21hGN3ero2w5LnTGH0xmD7rklDSzrW0Df0f2OwSjahfMS1F70
Vq5pQJNt5FtqLM+pXlEEP/ZuSl59uyo8Dl5QYy01BQxKna46NEGZt8VttSRN+uyYqhvdbZBYExbU
qe6S5WUZxtjraIfODWoQWPEqkNFqDE+Xe3uk920+eVOaW+V5z7WCcYxn689lwT6oPY7egDProaXR
2PrmT7YdYFvYJsNS3ZT437jRbR4HFbF+WmgGoNF6lUslzrkeR2iBi8ag3hiVlE6n6D+w28mKW0EJ
0gPalQ3NeaehlxPLjmkDBoHZ2bQJjXNBp7e1sIdPeh6jXhylt1DJH4mMqD7va2yL1PAN3dBKa5Td
J5hZMCW1KPIet6Q2skfsflVXflfZPNk/yH7d+F51g+OIYzmnlYLfQvIAc7a7d25FUx5nig8ylKla
yicdd8Y+aetV2C1N91zA4pOSJmx1G4O8zIqUZWeyaU0jkBrJYqdA1QeXDE//57aRRNHA92VRONFm
EC64ng2nyWs1NnZFbBVvv9li2EC8x6HBgAGBCe3YUPtIBq6JMVr2GnQEXXCv2yz39AElq2iLbw6y
SnwxiYTpHbPZYKMA0NqmSoYO3w43je6mCivU0+zMOXiYpLvx1GGP9DRNsgObU474VlUKW5zEr8X0
7Eb1OB6z2Q8fbN6BYjNzXoryAbErOF7J0CQ52ic18GfZbe2WVvupKLHVebA6XK9uFW0R+Slrc/09
HculuPGCfKILznWGL9gg5O2576RdHYc1DhZ6A0J3ug/RcFY3rZcm3alPRSSPuZwRpJ4cWc7OY5I0
3YsVLZE+2HT7RAdVZ9NpohpcD00WdyfQmTZ5EAEdNXjqNNETpgFNcp5QE8c8bBl9rRrlPKvB1xOd
KZ77lxMyBKOagzE8gBIVL0OdqNMgc+dtrmcG2eOHHmZZ/2Y5bvlS+dbMFGfpIwI5wBamtcbuK8OY
9Am4Ci78NAf+mifHwhvq0X6iB8f6z0QL7xZ/w/q00AxxRtcsjlEwxnc8q3O2rYwY1IJ/fAsxVTmM
CEAw6krWJ7mmvjgkVbT8YVf+egOr77dH7VTjJ5333WvqdcOzoO/mplxk8EXGlnebJnZ7bovOOBkC
HjxC5jW3NpXDyQG7NdYy0TPOQ+Kuw9D0m90Fwb8XN87+SEc5fF5g558E9mP31TjI8oAK0T+1eeuQ
L03rOZwLH9XTWsz3tifVY4sW6lPrjs55nYbiXBa+i22Z7sQBYdfyn108lV975U+vtW/LB0zKspcp
susSbVLRn6t6WB/pqEq+4rpVPTgiDV5j1NH+ocDN9YBaPH60Eb/+UQVq+CPB1u4WxY11BCdJ74JB
dZwmgG5H4CLLBzSN/Ttfh83XTk5NezQa/Btv0dZ34ebtU9J2IB4UjV9RZrvI7Afvdopa99llfvhp
WvX6dzmk7Q8R5njzLKl1anU5AEqlzg8HB7W7qF3KOy8Plk+ra8nnUIzdrZNpfZ9NBW1M6bqgJ88Z
8pcP7X9Td169dVtt2v4rg5wzw14Gk/eAu6lYki07bieEbCvsdbH/+u9ae9HvWLIRTb6zAQIEtqXN
zVWfchf7NUrFPm5IQ1nxFCM6aOSu102Dr33m+5139Is8+guk8fvArYcvBtfbCZwirj4IPUDycjgP
01x/Z3MAH7Q59++c2PMurDWtkScTvABlYeedTzAPdX6CZ7uv/bp6GMrMwdikzepXLE3ShKCZ2Cdm
BbkLUTLii9x4FSMw8zCntga0voP9Rbpz6XCcvKnrFAopelrv0ZhZw3ods4ekytNiN5kV6HlnqqiU
RAakZqTgQAmPWIIBE6q+cKCWVmjyvyzk4smpLUHJCxdTaz8umjccsdHLLvOhGTgzkjV/g0Rh/2bi
sqEbL6rTgMxV6FOGfusCtjQxZKmNPN9p6ZiQIVM/n8djEZfik+H11W1CsHbQJrrO+2j09DSMKc0d
4H++nzL0AOeh/pCsZn+Jov3XUVjvXer+aH/n81EbvHy3BmZ7JPFptEujb/PgFbW68oIXK6wd4VFz
S0SRBEdam9EIFsDkSk406jtQ1xqO1woMbEizSn8AQTHvpsDBIsBuNCzle5N0sEtt7NH0tPjmrpVz
kSWafV2vS/sZ2pqG0Vs/srns+Sa2relqSEUG4sN1MKLM/PbTxN1xbSyO+ycyde2bMmp1e18lOb4t
y+S+Nw1Rdvso0rorr3c81PoJiB+1BGcOMJFNj76HiZDYIXEEFnazNSBqE4lm3+SOh1+JB+vY/0jT
3t+ZolsQB2SEr4axNPd6PQFNX11xXyPidhjMLEmPVDH0+5hOwBhWfhnxQjVnCWDee+j42hsDDbjH
2lo4foLUegUzI0tDBl6/mtBDO/jWUL6DnkmVbV79h8iq4z9zIA0irCVEJWQUmrdGkDnHbDZQZU+j
rjjFtZ9+tt1BXHjaknyxBfgBO+o9FFEmskN3NYtwjqqIrQnl9ojAX3uVmmm1R2SLKpidY++ZNuk3
v0naHYGv/6ajkoY8nB1fFD7+R8Uoeog1ZnxdrmNz3abLLV/8aybc8mu7GhXNT1QC69zi7G6t/kBz
PeW36NFd5XYf3EJasg9L6nRHq53iMnSmtNlnjua8spvZDb1G/4y2jn095zMcwMLqT1NgSMg7e3ef
dk3xcbXNBO1vpxZgb/rgorHH7p2LBhFKanme3mqxZu64hOv7qpvHCzfQ1kud0+w0LUt0YfPsbO+N
tnaf+OOIuB91z+I4Z3lanfLYT7JHha6nSigRxWvqoxSRr4bUDEnXVhbiFGWsWQnU0l2KwjhRpBnE
KXytLV1UyhKq6rHJjmyoNjFJfNL9hmTPOVDI51TZ0+/zhMIhvDwEUg896n9FsJuLeFrT9x7EWeLY
DA8IfsRRmlYEVzIpVf28Fb2YoQr1ZoA4FVJEoD83p33cfoicoJzH74WWtQLaQdgPK+0yqJzK/rrV
XmldIAW6EyWqtvtlGMf1BnRN3F10Ee0N1KniZmlCdp1b3Wbl0I9DGAdOnx0GxPySgyY6q9trWiUV
DKNq8R91JFejKyTrjRISU06Ip+FvMB1b2u/VG3tqo+xj78R13yBfIur0HjHPyDAozOaFqV/T9J0d
94T8Qdym4YCkLGLHEwL6y6EH4egjedPmdYjwQwxPK5oyLq4Q8Q1JhxIzHbetw5kFBRS9wSDS2auK
UXBWQmvXtVkCEC9p2T8iOJwPACQhJDjfvovQmY2f30z0l+OrRXfZYr5XN6coj2iyU3fLV/eBgMxL
D0M2DdoJXEtevd5U+cuV1njNdMT0BlWXBOP41icHSRhGLxkN8Rc5q4TZ6Msk04XZKWUpBt4F3ONb
FRqnuibLaFt7AVQ/dNAQllor3mwSchujK4jswnUPkcXl190SS1EtnzYyk2qcWIO5ltlu9TWxxCcU
vhqeqRqL2oqE4KWqD8omCPpV517JhhUGhiTxq6xzCREDOy6ppaolkai/29oxG/GqnkypSZ7ok2wI
K+S5yiM2OoQiuo6KCNamlSyxkQXJ0rU+wVZBKkhxYLYekvo2ueUzt5UCLm/Vw62zMxqycwZhNKoK
efj4s3GZeKMzapf0+qwU9RuPoalPZN9LZ95FY93Vf/WB63XZNXkxVLRwpAOsN1drjAXHuDMhgjaw
WNChZ5Mrz4oKqXYBwjBRfCm/pi0OzVG3Zesi8kCgULSODA058M4cQWSgeJ5DCT1trJG69SUbE3tO
yr1bC1TV61zdZ9A3CmFvlgkt+dgkO+gPfoqE4yMC7nFNyzLCGdZj9biyvHhGzkokQuJfkqwjNRrW
OIYgS7BOK8IrJ6PuhgWhfVVpbW1zngF9eNpoIot3rh6Piuk7muYKGlqrc8q3YWURE8HXUwSYrYhs
qT5MVTeyB/Udw6um6XtZlmY1BdQyqldaUmMSyAmNCFgK51WW2w31v63q6J1R6huVlsxClg3dOTHm
7FRO8K2JfaK8W4gGkYXkq9gmfC9oeRWtQPrcQqMBBrdULsdWoh++LErBcFhpmNQwiqYkLqXgTGv/
iRSg1I3swc/oyS7NyBxgmzmzPyDceCbcbX3ojfTntuNIjjLbQaI3eBz2zvx+RhdMfNlonHWQwgrc
kBWCqlTKt5hEuwgET854hCBdgmWP8uMyf844FvR3Ogq+DadzkGTlEWrpOH4ma8MmSqoMY6uIJkJ+
ryfFgOTwbHXU6UXXZvb7ZI2z4lXqIu5+7MjH3DfqLOldOvs01M519T4u4RxoDqTRJKR/++9Kutp0
W5txI2KMihZXjqkcUbPoOSg2ovPGsR7PKHEcmliSVTPIfj0yDnDaAEuULqI8CnfcsWudz5M3G8HX
OiGU/pI7vUz0OwVd2zbtmRyhqkAi0iWqA8q9bAT1DST1+3Kpo/KhMZEoG0IKavOih4uNoHK6U+fR
JkWkMDZIGMuvA4F9XE9L6YOIibzKbsgHz7pOTTAB+lBD1OV5U8pivb9ErAXSx/mj6owaoo4ZKVtp
w69nmUjVP1A3dg7QioOrmm1525v+mSFvUVDhL6dIl10jhWdSZ/R2zS8eDZsmyBfrUTjgNkpo3jgD
vNm4yzCDJM5FtYHMxZOGAgXKrOa8jwFXO+/UUYYwsWTWbd1w1XcWqoCiI48IvGBSuP2yF/IHh3Or
I8K0B1SXIttT95Jf0ZgXuVObEXW54W4T3+lKCDM1ldEzvpPCj+QMqmVC2UxeP3XbyJdXUsQ4Hsjr
Z+Ns1JU51zRDRrOccTxRB7ELXIDdDkVYwn7A20tmTDoixZHsA1DNTJdaL71qu2XpJMELFuZb63t3
XNCyv5wX2l2ogeYUgEvi+TrPXO+wdb3aOYNscTm6hTwJKA3KmEd1UJcmkDyiCjBA3YZGUaec9Btv
QOkwftdZXSLZ1x1h0XKRTQpooeZtI0Ftk62IfdjDSdx228XyuHGnSF7PqWJUeLV3bgicO5CoJwyc
eBUifxpy9BBaA4Lfs7RDdxZzsNd8HLqLKK2ENRwQjamL4oryp992J0PgdkU/OnDnGcVKt2Txn1Dv
ynVYqx7VnPEqLxPJOhyRFgViP4BIQE4ozK0CFu/F1hPb4MGW3cl+DrhoGZVC0beSZldURdN/FYVR
D+Zbq7NLO907+rh409EwFikBpiMNycioHno9BpIL8h1DRwAvu+cF4eMb93zlaIWQF61SbYhJQCUl
8oyz3jiNhMTyU1EjlAOIOIKMAJpzNywChshY6UotU11edMlc6NOW5NPSSFSifWO9Vh6MMYQ76uYC
PAdiclc1yr58tfUMibN7fZVc55LGc7EfNVLKPbADPJhu8cQgNd3HVjJ7+X7zRdi4XIGPboX5Z4bW
UREAuz3v5G0Zqw1dJWNvRTdxqs0rmCBk/+r2szDAUh1qzGDGZU/73OYttkjHUvOflppn9V9wPDkv
rzNcLY7rmqWdB0CNyoPriZSx0u1Onrobh3kTAlCcuFQhIJBHkYCsbQDzLpNQOWcqJECoHjq5Q7Mo
kY21dPbkNdt0ZxVQQfeEIey0DKkclChFBj4QDSSWS3IW2R3sYIJuvcEktj70BhOi8Skb7htjb1N/
2ATfNIHuKHQlpXW64XIamANMs2XrpC5v8hzJKuu2JujDHK/KYEZACuYK5vfiulyR28qzYqBEP+NJ
IEMDPYpp+PUAJhmiykWQCQOTnugItbYZqrG2W3NAXVScQSWW2Eydw+gNWgjJEzehy1GzUk/svyva
YYbFvBjKXqolaOGLKZqMuhHHAOKVc61Bu+AbbKRpR5SyWb3gBUQfMlvs3Owe8tw56w2o0JYiTMcE
KkRm3S2CRbatma7BlZgyP54P/GUfdajnn/wgosdwSqFnncnhFeEYUZncNgpE5he63GTbuCL9LXcK
4AK5Deeol7tXnzhOnDAQyHjo+7lrprLcqbuNUrrEWiwUI6eDZ+lrVQNbtDJ0Ubc1s2UeiP2fExCB
CiSm4udjP1VymBvIEl8JSbTd0qQFGV9h7CvIxfQ/VEYa10Li0/os6Rkzdclvexo/OPXu5MTZsVWC
e4vhYT/DHReh+nJUqgDbga0pvjkvL/UDNvewUoEQNrSOp+AN/mLJU3frsdoLtj5I46irTUlHwrGV
V852ZINEkmf7oKPhBoRTkcKLDFkTZ690JQE02M0J0JU1GZcY1zMgGzpQayyck66T1ODkOwwolvEy
aqDVkgtAKDJG6q9MBQtSmi+m4tt/n02FnIw7ISdft2fqTSEAcEKoVaAcAf1+kERUROi5qheqeIPm
hssagNwMdXTcqiaM6WxRxqfkpCM6pmC0ah6s3peTrrBNnR9LDq9CV8cq5N4u8oDciUcFSoJh+xPl
AzlFG0YL8Ky8oA3hJD6WC74dO0hbqE3RCphT2fG7RLhCcCDkI5drpUjxiYL/dqipE0GB29R43ncU
nfrKfTNTAtgAlwpGmCCMwxRtWC8F4cHlQC51dQ+4qqBBjfLs6bWuErAkrFaOvb7MUi5CDqYErCh2
ODhCedQG0BwY79isZSa2mdiNhifrKOh9SW2NtUNUAXlVyhtICI/DLCdj4Yjmw2oq2HzKJka+aUls
Se/qgJbgSyit/UGx7QeMRvhMma7J73KOYbZocQwmwHp7KeoLMK6PplgAuVEga/IvcC0YysjDvz9H
bKpoE1s+FcydQ3XQw3aB64a5IRmV+gObvEGpsWxRVTjrck6zKZE8Ktjdrm68OYkybcXfahP8owjD
FLAULDnRfUtVgwXjnksjCoe4iaioKEqc0cGlivRju5FQyEydFHk2jA21UcKbSLsylI0XwnfkPxsy
ZrsXaLWdq2VqrW9jpyXWLM+2c7ll23Eq1pyBhPAem1zDhgYB8SGhqyp8iuBWt1+AmZPyexxkcnpV
uUtPm3OZTOmAbD4AepOPFQFeLrRVIDiaDPktUjX6Ou1afQ4Moh6ZztRZJwFrKtSmpyBhNxvzzVr9
ZpGyXDoSREB/5W0KpVuGsQbwdnkzqfqcY2UyJs4jg2WuMIpc5IvUdY7xZHq/6Wxssg7gQuX5rlIB
X53y21DDo5DXeUIVi1n33DOY35ujxJxvfMqJrr1zlYOlYRLLO/tNJGdDRG4Q0e0AwupAxiWq/qUS
IG0GOHCDx43hUCMerKn2t0ukFKZkIn9XpfjRbAHQ2nnTKVAiOCM5RMLKIWBW9PeArVYHZMQlhfs7
T1cBicjFZKy/JfiSFc2PfMf5KDwi25QsUS2HrYSJneOCjBQ2AXBYyzPmbSu5NHHWe+ZxNmf9mLia
vA83/J5ayEpMGiO3nsFDgEnOiWIDEic69MwtTYhNZKmDcS1uSo7vGg7KWC53RYuyux8qxOradRI8
u9F9tttR+cFsBgmbaFvakqYYB3CMazdeGU1JrHKE7daNOOJosYR9bueeN9USY7gpVbVKouw7rvUc
o8XwLdnlWz2lJqmTYWU3yq26pUqWO8mwoVZGMNthtclZbVyHSkVuteNLRbAEcAsBlan3Uv8CXy7L
F1ykuII1JyAL8hshtCbpBYbjJ/2MkkqUU2Pavq0IUrjYdxtcls6yfKHYXWa9O6Ht7xvLnhqd1NUu
gBKxLxWq15XJP8OnBLaw3WLVURtjqi1U+3grNrH03FDgelUW2NCaahN5GaV/ktLWlmFGp7tS4AeO
vfxUr6xo7+w3mHPbcpRxUYszyWbjrVEvXXldZ+3kUtgCk1FJxawqkgKEK0HEUh5EfqbuD/yCUGHN
Rr/QcA716Ij1GZrFO0ULiVaUt8yLyek9Qsctl9ww5So+MM4p/jAAJ4wPSWvYff6W404G5mguywH3
dVtOqbHQGKEYiomoH4Hy8GDJbud4UkDO4Qd7qHtUJZR0wcbttm0ZRDc5LnR1CNxNHu4bDH3bFF6M
jt+XgJouu28DPEdKWEMoaGhXJYvHzswtQb18K0AoFa0NXx7MIh4Opd/D+aPvdA5Ft5LzhrqX5Fym
MFFRn6+UayZVPKwU6HJTEJhgL9j6rp4qsYzvtYQiLxmlXxnGfLUa2LpgNuGWxbDeNMD+Z+cWuhjS
c7JWukZNkTzOnU4MdfTyyszu+xx0jXtKTHd0fChORjxgM+QhqRw6VJGHYZe5/dI+xmZTj/MeBuOa
35JqG8XebbAYHj4I5Epsf29CeEFO1llXyzs0EcWh0zp6jbuX1SjjRmTIel2PLaCo5BQUZOKvl2Qc
rMtqqerifcUy+svRaOu+L9whGI9o7a70NbNycSnHA526qqd2+Kg3bVffwoqLylM08v1AUVkgumv2
HYpfzgERBPtEzS8ZXs8da+tYmtGin5pan9ZrE1WYfV5nJoj62vSIC2KOX+AmdlAvYQ/Le9jr0wz+
yxLJdNU5o1tTqSG/M15Va1VNELyazD0ibhOg/mOuU33tp8Wqd0dbBH1Ps8TH/yw92sWk4cWU1tpw
o3n5XCw7sLkg+sOUFuCshU4VTbmFz5leWR7dWg2NwN2wdtMC1MnPxIgpGcAye97VKU4/WZjiKwV+
O+F8cPc628CCUG/rzqsImLFZh1qSj15whVJU2ruhNRr6vO5HelbTXVG7ZfdQOxWolmBMnOkaFulQ
HxHyNSuc6Ar9IkWOAmVn2C53DVa6zWVLxdO+CQpRa9dOjQ7mV59Dufna6K6bUQPV4Kh/LlfwTvkh
GebRHkMBzLyhMozawRe3mOg5IUD+ARoK7avQ2SS3zuhmloiE1Dtc3ElPrdFd03AaPKv+7KyEV5Li
NlNt20xzVOHQM+JYewUyxnRfA5JhZMLODpbawp8ipxeF1D9NqHQpHfsilmqnS1jCJkW9QR3LGiAW
ztUN/L0FyirEVyyEFOrG+MGn0k5yoEKkOpaUwJOSnzGVtZLSZVdo6hn2en6j4MTqQzLVv+T0G7mc
1acYxurxTngq0dXZehlZaU0+O4x9EC17BVLeLhxV8lQt0gjlp/PZjL4Wi9UDSa/vhppSNvh/pE8w
ijHX1fkzGttO9+9me600/5D3Bs2LNPVkirQaIP0eBS5RNTDicyD675xNBkez0XK6CbgX9bu+8aPq
S9rnbvRtwiEegqQ+6uWbvuhtdCWE5Daqt122utP5rxS6Pl2mlAqzU+i9STNIFO89brLlUFNdHHxk
HrV4tvbI0sr6RK40ctJzVBLzkiYYDryp0+qVM2SNf1rmHmhmpJs47t21xhAX8HzpRuOGMzikEwJ7
YmMShBSwb+9cq4rWjwOBB55kLkDKcQczjHrBwepzmCEPZmFmhnaqRZGiDnfvCT7eay+A+hjBeJ10
A8efBpdySeoAMew0jTGt3LXNiDr1XOpOcxi6tmtDQFOmBpUNO9LbZg5awE/LFGeEAI6fHxG+6o5O
PyXFKegX4EnoAXgBwPXEfJvrWqvfChhW+9FpZ1pGRfEph7z6HvHu/KI2/eErl0/f7L1VXw5R4ERw
d5aEhxZe0l9TRETxvhub6XFMqcFdkNfV9wlVzNsyG60rPxvHwzAFbMSe+rL9rcG9uNoLjCm7UzIW
89fOBlIW+qs5pbtJDM2XNm7QZ1nAAO1hdXtvO8jK1+ig2q9QsbCqcJ2yZDmaTtneus6cfQEu3t5x
uhXMcmYnCCiW1p9J02kXXsQ5D2N0GS/MwpjgYpNk65+BRXOqFU3dfyCWj68Ek190YVQPlrePwXpe
mlS/v8G8mK8QY01AfXQBfBVaEAxe3gjzCy2I3LkxSfMqxL+nzNglNLTbsOtSKuSGO7qn2CPSC1Pa
Wu6l46xpDsnFjzPAYKb4slYlCKTYdC3U0ujfgaMoECFZTIhYZqa3N1gn0C2uvMLM9xkJEn27tr70
ytTaZ4Y1vcqi2Pjo67X3GdWh9Gua5MMVyEfrbpoNVlngRsegMXXwS4V9ZU4i93c9dfs5NPWou0Jq
o/7E3cbNMEJa+qQZdnVMYvYdqd6fA8j7jxH5EG7UU/a60oPy2Jt9cHIcfT5aqO5/NkszeR+ljrtz
gjw9Ttoa3ScZ2B1vMgs6sYM575B0aW8r2+JITbVk3IOwK9uTVXrpt7nWjLfCF8l8yEe9+wr2dfb2
IBspANqJNjZhk8ecLBEqlru2gweJ9xLaWYWWN7d+P3fioA9mWe7HoLIAmurpeIImPj1kAbnYvoqF
vjPtaAQYMtvXGcLMNw53/PUaD+AGk8V5a1RtcRyyCON4lPovkbuLwUT20xRdgt0c4gPnUv3WH5b4
FWKvwj80RHBvpjidvplNH5O9jT4deStrRLfnRay3lnQ9fa3P2BLRic58fdegiHzDYyGtxtF6bMe+
/FpoSEy/y/wRx29+4+jL/sBfKXfmQ6XpVXSha6M7/BksgJmcG3+aPRiFpN9r4L5zfGZoznfyR9L4
hIA6gF4A6zRQITlpQ2IO1GvqyLAO60IpGJ5lX8538KHy/sacoJBcAs9pjEvqaLnxZVnwIch2fjD5
zvsYnkU2hJ7BbuNsMSkZ9/sZ++zyTtfNErUkEKNI9pf7fNHcYLWgAGKhl92lGAKAJOrJaIgHrxD/
4X4vumXal1U0eDeznul0omtd119NS0xrtxrhsZ7MJV1f10iPeKGeO+J1mgVw3LExMJOgA6AIJC3M
dBrsFwt0uhovCXpFe7xOeggzQ9zqlyyDwnqdDYWzvmhn+BQnjKIKKh0W5QUPkAqW189U1RAhWQwH
JNeFdaYsbglizw232YH+59f5v+LHenPZEP/6b/78tW6oC8VJ/+yP/3pXl/z33/J3/v0zT3/jXzfp
164WIBP+9qdOj/XtQ/konv/Qk0/m6du32z/0D0/+cKj6tF/eDI/dcv+IK0J//ha8h/zJ/+0//sfj
+VPeLc3jH799xfK6l58Wp3X12/ZPl9/++A1Voh/Q2/Lzt3+UL/DHb6/SL49dimGJ+rB//8bjg+j/
+E3zfmdqPHQvdEgzAQwWFI5AC8p/Mozf0YJAm5knnFW+mLuq7vrkj9/832FWSBN1hN/JU30J/xY1
hIU/frN/J3sjg6S15DiOTVXyt+/v/mQO/2dO/6Maytd1WvXij98s+5ngCiGEhykMxjC2DdyHa+op
acVfCkDh/brrhOXVR+wlA7HLC9/VdlHLDRH2SF7XeCGzF0LNQzQCoLCZv0bOqZHljrZ3j741dUgz
R1F5jIZV5/6s6PCF0xoBHccCPJm5knP9VUUvmSu99ob7xCxxDV4qkcTHYIhXbUerpDuNUZ0mR9GA
JiCqzSWszx87F7sTX3uco8gLds0Ql9d10tVdKBnHV/o04HZitZ4EMxdIWYceJluw+0wtuJ7AqH4A
oad9KPs2MS5ow2fvkKctH10Exy993B0GlJGxB56a7GK2ink5BJXt79y+ByO4oPv7llyvegcEUGDZ
QtHyUw/062oEAkX3KhuAjtaRN35GRXjA2mRGYusUURdDxplTgCtX1MFfkbDGP2cPL+zrup3s40Cd
QaJv3dTdpaCru7BzlhgPbF34bz1wZjG6RnNk7rXS6u6XXLceKhE0lwItN13KNNcP+WxqKwLkBSE9
lKgBU/vA/DADSKhOqYAJvFtS+MtSqdzmukAd5jpuO7/d94M5fEJTdrrOMR5xMWVN/HXfk2i+XqeG
ChrdsGlA+gIwdkbAQEGOngsON9N9tPY+0vRe/6k1rKbdZaNvcGP46JVi1tX7bYj8NiahVuOYN04e
G7dtkHrWzgFqAixvKTrizDXBTIA44RqblfyjZ1ZdsXcKIDFXIy/3trfLeSHUt0pMdJYG+KWRFIYf
mjYGKchmi/mu4CNIaR1hP0r9acgoeEbHwG4rNOWdKQ6xx3DvpiYoU0SSOvFu9oP120iR/g1yCfaA
eARww2t8dfrmRNIdH1w/bncg7VMjtMu0sO4jJ60eqQ7U38ibuWhHV3dPTTQm5R6F6+xOw456OHSL
2SU7kdmzeQES0roA2kVq5wHLvLHWZqguFwjR5mFAlR+40OQsH4J0hJruNymYJ90oqw+LT8lxZ0Jy
6Snym/Gfok+w+I7RMH1X9rNfHyH0dNaO5sDyyVjrYd3pcd5g86N3zS15K8ieGpM9EEWVUd85aLXI
xLctxQFyFvpcutADAhwvnw74wLjjDcgeq9hVsK9MeM3GQvmtHUD9IRCEG4K3TtVVNU3DiA40H3zw
2mAtdgkd4BkEqeGDnYfMDCgxg7oQYoiSFvs2F3kc6qUXvZsRef7L0DPTOnJrLW2IHrD2se+DElIV
9ZcibEXvGYD5HZMEWpuCjwgOl3aYLNXghroxGazDFpBytxg3+CF7nyITjmhYBUFU7PS807AER03o
r46bVezLtcAJxjFL7bVodVwdIgOEaE/PSOyaCiJ9iAa+gaccaVyMFL2mPZDu2zsU0vuJj8MnGLGQ
wr3xW58yFuZNDnjdPNeq3ZIU1KRae7hYk2kt9x0Frgb9d1gcweJazmGxRSOuaKxmf7mii+4A/lMQ
L9soWnZBMBf6fYB284OPD08v6zogSENaWqu3d6kfFOBe8lTcjz3UxGNf+83wuk9M+7ZdOKff+NBe
8dboFn/ZeZwrPvRsER2xbqmzkPS91UORYGq6a33RfQQa3V25AvxwCLN7usOvUb9FpazDzkBLHFKR
wE+/RADIP41zINivA9PPrNXTPkemhM1G2v7VH8HyH6Z5Cdr7FE31bp8lOgWlYtQ/lvgFNuFI26F+
C4y0Raclq/Imu4NaZC13+KIVSBBMbZGCC/TKYd9nnrEeRbGWPg4IRXAHStdDWQqUeCPQlPOr9I0F
x5H2C5hD+lLCy4pdIYDPvlqdCPD6LLrmpoFK7u9iNtlnUTNWVNAyp77yNL153yxJ1UJmd5rxiD+Q
YGRAMMIQs8beiGledka5Mx3oI/sSRXpAx2L29Esvngb7WHeFQCuLNPMSTFT9qQNN9yYqllS/rtK5
MnB0As0NJ8A33y3ZiI9Vxrl1Q0smXl9Xqz91pwAKySme48onYau488iHu/jY1fl8D2QGLmqljyYU
o6SasCOAamnOdxjSR/ql7mF+PO4GUTV3lPy66Yh9lg3Vys/Fa42JLGitcKQtCJ1G+yQVw3DSjHpU
gm//KKr734Vsd81j9bbvHh/7m4fm/0DcJi0d/20i91PYFnYP1OV+jNrkz29Bm+n/jkmiK418ibTw
SUTObAvaPOt3AM86kooBuoCIp/JPW9Dm/I6eNe1rH7SdFHJzCaW2oE2zrN89xzAI2jxkI2xEJ/5J
1PZMUAwtR8vHPNqwPcRPoUMbT2M2C0sybvCOve70UFrWpO87GDbwVq7i1cn+oQIjj0MK0Ee0GN00
qW35LERErz3CdoN6oZGLxfk2FxikQWKFfmq/jTGLWb/+MBO/sPN7xn2Uz3N0G+1Pjx4PhPNnz8OY
BGBtge9kS55535P8vGtBk53+yVNcCzo5RHoDSUlE4EA+P8ucxnUNYn2osF1AOmi/9M2488jZXhD2
e8rV354CM9yzpQobtOinU1XDzYkQvBaY7WbBIRo0ia+Yi8/xvCLxnQfa7T99K/TeyFBlVuHbrMSn
zysolTrBTOAHEMs+pqTlnCujEf7zp1iOByffYI/85ClpDH6adZRnkAxMzA962paXYCrW/d8/5eex
cwCMomvBamcd+FJU8AcZzq4t9KQHsR7OuZ3gLRDMNa5NHezgEOkcyDVGOyXv/v6ZT7eWnC9QoI5j
4o7OhkWQ/ekzKdK0TTkuENLbyryi5AgUTOTZjQ7a4IXX+8WjOGLYUAEJvOk+XxpmU+p1OUBBrAvK
SNSH1mOTDg0BZVm8YCP2i5F0bXax6TGMHkfQ07dyGrci10FucATLcTmkmXuB+VdPmdIK7qau9tSt
8qRU8GNaKffO/6hZnkfxx+d5z+QaFiQAalfKG6JIvTYXpQG058AVmr7wnF8NIWLugeGYvJ4bPNtd
UemvCxYnLQzaNhl3GJBly76nvPXZisf2hYf9ahBRNPPpv0jJdF/++w/LMWg71xcZIW2MZv9+QFTi
NnHdaOegMLB3Z99+QTPzly+HSwIC2x5dE/fZVh7RmfX7FAMJIlo7dILMPKS96aFstMYv7OdfPcrV
Ua5gNxuOd1Yn/eHVDDLTXJv1Nlw6vdj3ZuHeimylC0FY+cIGk4f386Xx46OebbBx9ZpOGLyVs9Z3
CU69WJkt7XsakogU0xx+3/nDx7/f079ajT8+8qeBBCs75QYDmWD1a3cRJjmij1/Yzr98itTTdx3b
QkT12VokP0/wCkNGFbus4XVeN9lO8yvr7v/jXVjsbGZkWBD5fLoIEVK12yTwWtjkJTzguXaP6Vi7
L9yNv1rqLhVKWWeCMxo8e0oXYJuUUluExh1YLoXXIr+CTRL9VTYiwepsbPoXNtcvVyDq7bKghSDr
2R76hxWYaViTpK7VAizxXPz6hk8UrL6YSFkd/vkAUozTTXlzIaQjv8gPD3IdPYkhzLUhgqPebiqF
jxKr0b+woZ65HMgTkBwuwHwxwO+Ci+TZiZtoPkgkeG5hC1UmFJUlpQiSDGWAJj5VU41fpOucgJDl
J4uGlxa2YzWEKzT+F06Rn5cldhO2q5sm+BEZ9Dx93wAfk3GURHej6gv3TSXsRCCfM5TihRk05DZ6
urN5kkusQ03TcShbPn0SAA0fehR1uYQez5UOiefYto31rh6RMHC1+aoTjRToQGvA4vm4OyBqyRz0
Rh9cDjh3vhAK/XzSBFyu7MiAcF1Hzvvp90HaxPa1ccaaW/cnK5xinLpDsv7Y2tOhNpsw7Ub3Xgx0
Hl6Y/Z/HnCebJPsg2q2fw6PFtOZyMLgpZgtAW1ejiLJaQ/XCzP7y/X54yrMltiAUs1IDacMpMcY9
DV5zB2FVg8pH5ht8kjpA+3+6d3gvJpiBo9+gP1cV9jGKtYgoAXcsPi23YLZ3o91XL4zez4cPT6Gd
qAMmQmjoJw3y2gTx5VExwSLIva/9pT1YuchO+lBkX/oU382/f6tfjSNLFlMSnqX/dCJATCJTxP+I
cu5kN/ux9bVrJL7jne+X4sYcl4D+UkwU+MJ7vvTcZ/GEO8TgZLB/Douy6q6zCd5SkwA6ygatuwYG
Y1Oegun/9y/7q8GV0SbWxQTw9I6eboq58cu26CoGNzWcj702zAPEgTE7QcSFS5hUWv/h758oP/Hp
sYD1vIGfCikQ1+LzWBCs1YQ5d4zzViRQL2zbbm/RcA+1av7nYSehNBEMxTdddx3n2Y7AJmXNJ9du
qLUOxUHP1+E4984/D6ZpltBtI8n3TVkdeDqE1SLq2japaGteM53AnZZhnnlvdAx2w6L7Zw0+eWI/
fZpcRT/cVxBWXDG7nFboTUTGDkJJ7u4is1uXF1aGjE+ezRONKgTKWR3Iep2tOn54EPsY7DfoqJBi
n/h/nJ3Zbty41ravSIDm4VRSVXlMbMdx4pwIGTUPFKnx6r9H/f8HqXLBhewGurGB7G6WKIpcXOtd
z3uT+Vp9aCnn3rS1Q03Zc8fnedKg+MJ5zKZ//xTgQZEWIb7mQm6dPCT6Ln8tFac/Fg/Bp0o45kfE
lQOgJ0dct72LfKvLEufCE59ZmYDauCgTYWM5YJ4cENxJXGUZgH0dfDvoaoDZ3OGijU8oUpb3P4Iz
3zqmDv9F1y7XFGf7KX9Nrt/JBT4FPBsta8dbdxDDdU0f/E1OhfAKTzsFxknI4cK0nnmlpDjIOxCI
oGY+LQ73Ge4oSjGqNbgU7qo892MkdfLGaa3hw7xlkhtMdSORj/mFod8cgduh69qWSXGTI8M5eaNO
MjWdoKE4TAu/Q8rRWHtyMeMFLuCbN8goZB+olOoYN7zZW/qERuQJSEK45sqg5XsoKOlT/rqyOq+5
e/8VnnsidhfCT98jl2OcxMQlFPPcoWQUlnBAu1AM2vpt1MzKu7BUzj6TvXl/+JubzOkmlq+otyZ9
6FiVJR3a3WLfwieor8U8yAsn37mh4PjZuuVuB613sl9S2WratqadFbg2qBKS/zHtbq8ZTZMXgsNz
k0csxCdgOJulyrZS/1r/ovazfDa7LuxtPd/1GrFuNmVi98+vaDtmOBqZPLCIJ3lRmUIYEHnOFuas
0KpdiWgQ07B/f0EE1Fs+jzFA3p+MshiovgqJEnVCqcOOoZtI9PziMRHp+vr+A515QRZZSsQAHDOc
NSc7lGfWItMo9wHXHKj9lIravIWhLimR2/dHOvOCjkba/vyvF9S0Cxj1pQCK6I4vvtdYu8ZMugvr
7U3wgfSP9OS2/7Hvkks+HsRQswD7hO0kSndgy8UsPiHjbK/p+LKph0/zfHj/qU64oZye24iGidsj
8gZGPVnhq6gKSlKMaKcBEwhpHK1os7Eq4cqDT0sgis5juuF+gkOjC/OPtmg30mm6fWZN5dP7P+fc
JPMi3Q2eqhvk7o+fH2RrPfgJK8fDDiQGyF/sSBH8/vdBaMg08Qni9kku4ngQV9BNJzuH1ua8N2nD
nJCfxxSBO/fCd3DubQIuJG1kYs1E6eN4IHynG91aWJxN0cwRVVXKt5O2x3TgCpDAcmG0c3Pnwyij
A9rG2OQ0RBhm6c712CLvUE5yW46LuO7YReN/nzxarAObGIg48tSnxqu8HoY2O2IBhuuuHTJaYh0r
v5COPfMsTBuXKHZEXtTpzJVNq8HTyrY4FWAeRFI7MnIn+9dUEYUmnQwE2wZ3G//UQNBfR01p29ov
c6u+r5fZBJve+Bf23LeZjm0YClEOCjT8XI3tYf/aOWqQYQ6lf/jb+GLdaYtv7Q1R0WzgBKGrjx/8
yXnqND3ZicxLbsl337hB1104X97EV/yIzbSKMgHZFv/0krEKfQhUWhEIuKNp7NScyebBngEJIIee
Jiuap6DKr3uQ0JfStGc+A24DFP1My4XHfBraaW3m6EMdtOECZquM6P5Z6E3O7yw7tSnvJvzzn9co
hw+tdz6SZSb9ZE8bTHorV51dxM4yZP/S6vdevV76Et4ePQavlAwZK8jBvu3kxCbnnM69x2t1szyl
O8Zrr5dm9UC1BdmFJfR2BhnKtwgTuX+YuBceryD2SlfvHWawLZ1ci5e2ovFIXzPjcyAt51c21VNy
4Tvf5ujosoPBJ1/elmlk+8Kq8njIjH6vORUW7JEGbQAuwM6LoPv6hxi8KjaMxvxBGmS+7TKrvcI3
XX57/xW+Xa74fG3tYWTcgSm7JwdB3dDhNk7o6vSqT+PK9X5VvfcNaS/Y8qCpw8G+FFW+3XK2Ebm0
Uk0jy2qdfKVyyovcNGAwNprJpVUMqFrcsbnwJrdFcTKttk3+lg/B3M6ek0VjFspCxI5Wuy+wqYhQ
eORfxbrUdtx3if0gypFGlZK+PviJFaCOC1/GmTWLlJFwlhiQ7NFpobpfwaE33kgvD6ZOeCTBTI2C
xMieW9lbxYXBzmx8lEq4KmNyQx6FO8HxGrJMrbQnpfPhu/KBfbF8NpKgjEcAGkZsy8z5VKJim4AZ
ThJxV4J8MaThU3zOepte+vdX1JmZpx6LGMAnvN7UCcc/xqyk6lcxsdmLjM91HNSPySWeRwiNzySo
qnvpvxgizf75KGMSKKOTOUMY8JYFXgf0oHesZGexqzZSaWKth2A0cnlhus+9Wy5eiB3wDncMe/vz
v4+ZpikSJA7YrMgh+TwuBU1yixEktwrlpXchbjw3WEDaigwkeB4Lje3RYArBLsI/WhFXMus3HWya
D1PjaTHdbNPz+y/uzOaHeJBhKCh6FPus46GMxHYWr+G5aLdPfhXKWD77yhsPZVNVCI7w7Hx/vDOP
Ro4eeYtDRsBHKnA8XkXzZk0HLvs6TR4xRglJ1MPfCOmfuXRQnRnKp+TMkcijkS0+2XM236lUqmLT
d9k9xOB5GOhjWxvr2sDEq4nff7AzeyqOBDzYJoTfEo7HD1ZACq7QGjahUcMQTNoMNZgmKPxFiS/N
X2rpR/0gOGsu3JzOjUu6kSGRaiMmOVkrdGIYlWkBXzXoJx1g0+b2B3Oh0Ng3efYZrHx754+ZdiG4
Oze3HqkPtjouuo6+/flfn8MIHrSG1sVWp8gSJA1feYfhXeR5QK7fn9gzK9Rnn3NQAJE1Rv10PBRs
h8Ebp5ruZ7muIM9W87C4o3819EkRAyXSLiRazj0a1+qtfEK+mMvi8Xj0DqcCyS5KZGm718iczbiG
pfoEjK66sKlsK/DkvPKJoqg1eOi2OCCPh7JdVKDpkkC9S/Pqg43ZZlzYTrZ/fwLPjsK565gO1cDg
v4Pkr3el1x1QOofdRBSVwMpF928zLZv+ORdmUHQkIwFqTHdMzzx+FjqUSJSCCcKu0AFMi7KtWq7s
grpavDi+Li5skedWBRmq7R5DUGH7J1On66vbIzbfFqD6NKr1sUbaHrrEU6EnCnHhRZ0bjRzfJqEi
Tcy97vjhuga3Kavj4+4Xkd40eW/tEa/C4pzn7haU5HDh6c68ss3ZYtuXPcZ0TnbJ0sNScEZ9Fk5j
h7geIwdzBBRlJJeiiDOLnSG2xBg5Wht/leMHmzvbyBQtleE8jtCea7QDsVeCSA5zaMmf3l+IZ2aR
SaQ0iUgBf4HTwRJcARqF7jbEh8dpYn6O+IlBhpOEiUYil8y/nf377siJTbaUmISQ+/TYXlu/nrMZ
l41izJOo1NLYNpOcTK2j7WxwVJCjjSl+/zHPzSlBNbBM097yTNs0/PW9ZarQOpqviTFldWNSTQRE
D8KttM1LCfZLI21nw18j4WRAj6jLhHaDysdrtmpV7ZoFQH6Ulx2v8v0HO3PUBACzSHgTm3CmnDwY
2GNIz9JoQjWv6gAfQXtY3STAkE8KIPLBcuOJPPnyPwzqbtsKnwO3pZNB8UqgbdOnm1VOTGKOFOQz
SIHP8KD6ve4Kaz/JzL4w5pnrGRs/UbWpc6sn5348r4ARW1lYtM9wU6K3I2tugm6uvuCtUPxsa6v+
5tQYcDia3l+b01xf2GzextJbVYgtlIgage/px6/brUcrUI4zDOTQR7BZS1hh2fldS8RwD5w42Uk8
Y+8hTl84+d7uOtty5UshjiahcHocNcoOsMJomjAxEQ5R0kh3hVWYj++/0Le7ALdOjzwksjLyaKfn
6+g1Ax07GQmbZMi+gfwYs1jR0odVfTK33+jMSL+/P+LbCd3uuaTU6L8xKcuebHKZqrVM74kgakWX
MV1CjfMQDHR7hj1llb1jNQ5WpymdYzD6i0uqhXOj/xfFY1eEw7az/flfH+moQXkzbMJQveuyKvY0
Pkxy9y1dzAHUQiPEa3IFTDFDaLoiWWz8fv/p324SFmcIgnDKEpZJpvR4fMApOWEym4Q5l9Y1f38v
O3s6mJnv7/95JFKkZIYo5fyXYD8eibsDXol4QqHNDrwm3noUljAoqenvgZMs2YXt6O1XCjySawRx
Ie+UtMLxcLLQMABUkuPErMQvDpC4nIoyNkDm7JRq2kNaL+K1m7zuUCyW/fL+w779WBidVLpP8O0Z
JMSOR8cU0C0Hyegox4pbo3MxRS8a858/yW0UnMIJfDmd3ZNAgC/ER6U9ESECabgBv/hh9Gft+n94
FB9gK4JtLhCnuhqJ1k9DlcZETmv3gCidTpVc18dLWrAzXz7JbWjAphcgHTwtJ1E/deqpAcGf0q0a
BwJNfWDU6TV6v/nG95X2zyEp8gU6WKmT0bLwRhEGxQ/iwfaKNK2wdtXoVx8c8l67Op3th/en8Nxa
RHmp/7+EJbr049VQF7nOfWvhzPcmea0X+PKRTKhjE3D9NZ3v+o2g3v7o9EX3mnlZd+FTOLPHEMYx
pWSdEMSfaoOdqqSTXCf4Tma8HWgaC8SD7Vfwu/TZ659NE/R16Ni5eLbzdOkvPPzbuIAIi14Jij1k
wN1TxVSrrR2uTRV1tbXVX3kZuRs2Jh9jNGQppI8MmeFTClv0f9hwGBh9AS+Zbec096/yXApsIkmB
GUJGGr/wevTX7KvhDeWF2PXkc+fLC1D0GB4XAPZwIrvjF0zvZVMHWGPE+iSd2PArCTseV8n3l9Fp
Uu//D+Ozn+m0XXOpPx6GhvFazy0rjwtqFArMUjzSnbxr9QJqiSv1D9QTm5vS0h6SOZn3gmonXaXq
H5fzm59xsrnZnY4Jm23mcd73dTg7Xn8gMJwOrVdbcRmsu9a1aHsE2RE6iBl378/CyYn13+gI/FCs
4EG2mU0eTwLWgy0Q+iGP/TQdbhzhLjvaOMc9Nl+XygznXuvfQ23f9V+HswvrCg+9MY+HIMh3yqrg
YM2yvfBaTza+/x4o2BLDiKnIjwbbn/81ijZmpZPlBf2dORC7Gx0VbBLJpSv7awtTJv2TBzntH6O5
bVCU9HyNNDPphLMnQay12KJ3WvyypyRL7x3kTfGWuboQrJ55NPBgHB7IZ/jrNFQeaBbBaYQQLqBH
tL4FK2aVV7RPeyZtq0rSA+TRiXwhJXSy4fz3aJQuN6UWY3MZOZ5POt6TLF8gdYO+h+LcFN2Qr5G3
ysnow3L25iBSfjZOh3QQVNvfX51vlgz1fNY+ugjE9uy1J0dyPyqMFpPGjrBNTK/w31giF+HrhVFO
dnQbpzBE4oRRlGktasEno+AQSwPLZpCR5ks6RvgP4Hwn5mCnAR/cyYXTum66Zm+Za3phO3/z+TG0
T/EZPZxJOeXUZjUoWj0pAVxFBu6fxgNmyKN4yZUyMUFD4yLVhWrUufH4LjZCBZctmhqP32a22pWZ
aJ0ZLSV8owprp5j+wipywKnF77+7M0ORuw9I4SNw4js82cU7Orr6EkkNnmRjtktEs8Yz5zJbmugv
vMCTiGB7gaggKLHzN2YI+skaLSA+GvMw8VRSb2+zpOkOWrLSDqx56ZMaqfEn01BEeC5Yd5PlTBde
4pvvchue0ghBHcodVurxpEKfAGcHlTZikfoHbYXpZbs9iWlds4gPWv3x/Zl9+1VYRFhMK4uHeNE4
eYkQfMqkSNjWzKq0r8qqGXciz9SFSX37VEejnFoPl4EVaKK0koiKvhelvttiwYXyzsiCx3GEd//+
Q50bjuzsJs6mkYLnO55EpyF3mvtuGrOJ6c3mPN4veQbBqrJgaPnNxt/bLarK7f37A5+bTYRDpAEI
/Ul8n8wm9HugkCBEIstv3despIzZyn+UA/GSaKtFFE1GhwoQX/zx01XtUmUu8M1o4XFecXVsYqoY
3YUM3NtHoQFCd8nAcZMhFj+ZQ6hmSToVQRGbJlUfx8eTU8tz4/pfJ4xRthwRJVESU6epKdlCgO5w
Qo072yQyo+UVapu8tB7ebh9QTBBQIYWjLZSz9XjGSNUnWEL4RayBsA6zTOd4mwzILQnF+vcf6M0R
tymaiKng83g0C50ecX27ddnmeRnDq0h/ruVQPzvYke5F4cwxtD/tJiWJemG9n3s+lBAW9VtkAbS+
Hj8ffjvQkQWzWOSZoGSMlF2ajRfOQGovfMnnhuKL4nzhvkJe5GRZYFY05rR+UcFZLfWxy9o6auG5
vNoIDP/5Y9q699AgkVHf0non61xfseDr4BrEHeyMQyCrP73lXpIevH1frAfKEej+t2PzdL+VlkGL
Op2tLEDMVId2XeNVs7M7+l7lvZ511X2zaqCE3l8lbz+u41FP9onEXVpatpI8toxxvRq7XIFIHM2r
90d5G4tQ1CSDxrFJCzr1zeNl4cxLXgoASbHmD/lDXQ5ruHgzDqJ2Z94aWZHUYY6R2ZWdqeT7+0Of
e0AOMW62MKrIgZw84LzKDg/MmfuQ686xO5jlXan0S5mks6OQ1Ka6T7aXNrKTBywGFE9Ad2LPHCF5
dG2Jhgx0x/vP8nbJc6dhI7Q2RAO1OPN4FFCrdWPgYRLrw5oMh3aCj7hfi76sr0RtKnVhS9yW9V/F
RR6D4WhIgdTALYrb5PFwI6boQqx2ESersA9pKdbHxoGWU/RbrioYxuDCMjnzCZD12xzoyZsTHp+8
q0zZtjaCeIx9j2hDKYOalae1/hUXFbUf0ZXfjZ6U9e6fp5X9GNENo7qcmScvT2HNoBtiLOKUw2fv
NMV6neQDKd2Wy/ylpvkzk0rw71KS48PjVnUyqUGjL16QiiKWSqU4JaNzsCLUBz4kLdBl2VVpt3l9
4Ss/s3C4xpHG4oCDR+GfxHK2N02QFoc6biiGRuSWkmd3UtbVigP4z/cn88yXQOGKz5xE8YYLOhlK
DR5VgGysY3T0HkbQoxNVa/DrfxmETDR5DlrBTq/DurEhiltVxwigp13WYNXeTMF64QR9M2ukTzjG
qPuRs9mErsfrf+byRnGxaGN6y8Uj8KAg1mU/HbLFcL+8/0BvNkjWOyg3Qg++b5v72vFQgNYwDapq
EeMjZD0nKLOS63wFzArfNun1IObknvwssrHbK78V0xBYF5YIJdQ3r477E1JJAuRNCUIz/fGP4DpX
0vRZit3i6CV94LhiVGb1MAKdT4Hq1ras19DNIVZBz/J7WVSh7te6W0YGpbtE7IIcJJjxaa2h1n7P
AWAG9vVU+Z32knkNGYovMJGKpsA3d5TarwZ8ceLjoKwnGnRrzCXKYqdPuEJbETCtUehQ3Sj3FgcV
FL31PM5dAHwTo/Np+/9nq7BeBSaW6o+h9G76spqra2GN7vX1L1HaaojMAYbcDkhyDgG2wLeovhm6
Ir/RvcItKI4V4/J1zjCLHfA3wx/J25t23gzRYmAMEoRU2Pz+Xq82WkJhZZX/QnrHtG9dein1X4Gk
9+lzyYXQKmB0ZS3GvMxM7cHk1Iqh4ce3c3LT9UWtIiq3zfQJB02XdskW/n0S1xTJywiT6aD/PNtW
X3zsW0ezrio4YSQIeZbWeRXY9VlrjI/v7DlXvVjT1dqpsZg1FVV6FdjeVZ9JbTqoGqlVKIn552xn
LDjqmlEdiKAOFyCAeG9nuN0/QV8zml9V17gmlkMgab4IyXV2jKu+7bQP6GXb5IPKgxWx82DInIvK
KPmpLsqSr6BAdZpaLSjo66fO7dC0BinoiN0sdaGiwXOq4lFuHJo61ixtCL7AwPLkt27AkGuISDI1
wyfZFiRdw7EpKtBzWJ4ExhX0cgVuClhjyS0iXQdBvbLQNbsIK7Mf1i/u7FXp59zxR6HtIQhMY3Vd
DeOQPXpwWccRs06itscJt/RqChV2vrBPt6osMXa+uHP7pffo2Ofe1XSBelkXawLPC8lu1R59aaXV
T5sT20yjWtP8VMbr1BcmRKxRd4ZPYNl15zeQbTvFjdqU2CNEWTp6BUaXsB0NGcEqa3uFSxbuXAzP
hxw8F8lSo1kfOtfHRTF1mubVd0q9KEP0ElBxYaYM3vSNvXI09VANON0+iMFHBnnAtWqRWJUXTe+k
UZkqa+jDHGpz8lv2jemwlBMXv0Lo6ouhf/XtZZX0rNvz2o9RWmhiee2yYDVuJrOz189YmQzpJytI
VPNMd+sMrTBINNBx4IK90NdVgmVPmy/6fe2nCQ3/JOMhpmmoRzCcGFwG7yfh3S1L4dovCpT3uvcB
OAdWhOxOZnpMK5GRaldiwVozDRthL8trg09Ilu1rfQHTEOK3tyIRwbas6fVbqzfrLoi2Enigx5nS
MjmCCvZJA+LNDW/TvB00OjmDyBjrYf3lZAB3/TjJJCqg0MAitLX3SIQan445Q1sXA3zt2kyvKCy1
AiD3ynPcmWaqoVKF84MsOVxaPy2/O6KfO8Dpqb7qT27WAU+ga2dJgiJccfBBXsEG6ww/62IpMuzx
zDToh2jTQ0h5gxuKsNWHssUuob/uVZV1w6GfaQ2W0cilwHPjznIT566xCowGYRflWMBdK3brAo20
EagutGDYOPCScXuGQzhMfmder1bN9vU5qZxlGJ6aEsvlYCcBB07G5z5pufsQ3flY4mw1SQ3Mr1rn
+dZHNCTNXZfiSRPCqIe2LOUCFigOtKnoH+pCLOJKwPPA0tmowRAXYeCYU/DLr01qHntVLO4f1WGu
fGvopdS/ebkp2+faoyMf1R9iJYSHNJK2v0yLPTk08clpQSDm43irux2oxIUL8vCiKzh0hwpEpHkr
fXhUEduX/sNTNYCjHATmdZ+s1WFycO0NxSRSI3TTKb13EzP7GNB5sDeroPxIXQ0CdlR7gXSeceao
yx3ppn42Q4rebfbR7caJ5t1uM6z6CiF/6X7yTLn1VeETQVpg0LTgwM+i5GBA6F4idAiVddhItNWt
XJrEid2JMB2bvMAUX60Bswg91OpadHeaUwbVk1nmlbgzOIGTB2Hn83LHftfhhW4s2UvaBCL56WFV
Xj8WpeZ7j0pAiv6KFki0ezwSci/OjG7EmCyAyBeOc4NodCe0OvndBtLoH5Ct5vV+TvM5+MGSbVlz
iYHc5bF3zab5hbl04dJY2DMPu3Yde+t3bo9kp0Ot7U1WNWtEnx8dq6Y8pTWLcj81yyrWm0wrbFr7
8fWuyhc4s3jTXtmTdKW3150+nY2rmYtCMkcrrhL9n9FfJv33WNqimUIsfexBi6TSbPOH2c/zYNFB
38zuCpdSH2UVQUJK0zkMgix36NVos02V2meWmGXkLo1ofntDretAZH0h6ZbNUujl34VdADf0cmCk
RAwtCz3DtShYXTMq28UC57h5hQMHzFJ/7g++P1b0oFP3EPe55kybNXEGMshvZ/ZzpAdyeK3RhfYh
PVQgMiH5l0ZUogNBY2m0GoWkuc2RFeGbY/svc0rhFENwrf6VNl3hk62sxpJscGe8GBoZs8hiLVqR
J9K+/imH1X9C4MWJHdR6Nj/iHjBfpXxfyV2ZWVmz4b7FV9+g8MsBO5avElHPU7W0xS83d1R91bWz
9dhNk/tI42mq/jsWXlPf6AGOGtKFRiqy4RORgk9KOgPdehArcIsDQJNE7XQvwePDaoPeuVqljqwF
uW/90hoeL2tZteu+X3QjJjea6bhaQjyIEOKBI3BEVeEY7jrJHbebpQ47gODfc43z+7pTprB3XSYn
JNhK4dsN8XLv+oth7229SQ9cPqCGdEvZ6YjaEoEBTt20egTMs417qhfDYeJ4e7XQYlaRSDhjIgef
VZsDtYIMNKJqVdHST0N5LfPRW0J79NGOQYsLUghC8zRixaHJ+SYFe7GERdF4V2XdY4hEN4xvxLrG
MRQa21D4WZglmg9jSOyoN1pXizG0mQ1Edmn2xHZnfpFW24yhuQTys1146WcH3vufjMrOo9GDP2FG
NA0Pq7yljqR7vc730BbBFAa+JFgFHNO5dx34+fKxxflUHkxbFt313NKjsx8sZc6fSzrNRWwLT8vD
wpE4GJQtS9OVQW2DQob/HxX8Ox+390AmfCnbMVJJYmK8Y8Ifi+2VWARd4lJziBRePYZuM5jfg8mp
b1OrXUFI40/KM+izsg65tgq6yte8+NbyavIonyptb9H57fBrGyRFjtM1yP7q0gRu79f7wq74n6Rh
icHT0m82IL6RvmDnVSRXNjYlZojVAoJPt/CDNgqMqvuIv6cPEdcsYNoEcnDV3mqlTkk/WMsAfLNs
lygbUfaGmmNkIGzBJTi7dai7p8mTtfOpxhrAiCZXK7AVn71OhmUm5vne8dKOVmvcKtKoSSfPiFve
Z/dBrLp51aZF7Vy3sKgT/iXNJrr0BmMFcR3wDpWn2MzkmtvVvqlH7aOJtKr9YbTlEmoYnNmhcOch
jbNU8J+1Si8od/iKEvG5Xu6kKMUb7zaoCs8+EOP6Go7WQVP+Lldrnn5vVltf6woa6keQ8hg4QJ0O
epizqc6zGLKJiJZs0I8Tco+bZO6dF9NZpH/TJPQBRJk1pk+rlzZ62KG8v53HhOBynCaCvHHtAjN2
W8yiIsBTAdjFbM4fFmGCdcXH/C6vWijASrdSxWYYFFD6k5GNcVoN+3Nv6ss3rN+TINRGOzeezEGB
LHCQONRfy16M5MZKqYbmA58laG308Jx8bpLr2kNGXPu8DhpoF70189vWcIYgakFMEvCXbZnGm3GG
hecNnav7dcgmyVJtgqeRdpNil8y5SsKUGnV2lU+acPclUp0yHGlj8vaJSkgHr1oCrjprZ+OrPWmb
IIpuzmJPElLuAmtEDZrMWXJYzVGHQ+SkaX3QiKe7L1lhTWHne7jRYG/F3kVlwyvrcKJFsr7q6Xd9
IPdmVjH1o9G4BnJu0CGmcWfh+3JzbTxA0pyLK5DlfYcLS86treS1FOD9Av47ejE4MG6xtZnxA/ey
L5T1698mKORfWddOv8C/ZN+ntKzuGgdt3t7ilv6wFkP53CRaNcc4V9pfB6vR5UEvrea5LzWdPbM2
VmvvzW5FUKBj3RY7BBTWwTVmo7y2qlo+U2d3UlDVsuf2tqrGeurpsVt2dCB1cZYULmeBxqkVIeOF
j5VUtp8TDDZcUMfKch+oygOnWGlmCvZo9LGH0rzemz8XDXak18oGXByqUfd2azVyDoUybyy1A/kN
Rd3Fqei1SOmcDxGt6fVzMSwY3YyAma0DW3F7j4giocXX+s+kdAjc0F4LWAEIKYI/em/Of3SlBX+k
7XCzHYtELFi3Dg5FS+wzmgiBXZVzD6nNXeJwPUf3sgEjZ6MW36dpotMlzay6DCXeEz8plnAHUhgO
ESJr/Wc/8dofNV671o1Fd/rB0F0/j0hn9wIWB1ngPZ0rZYfVWIL2JMOv7WVsk5HPpV3Tb3iwTh/c
1U6+Y4+jPQ6WOTwGWjCVh46IB/mkcugq9mqKTjscqcR+smuZ7wJj3hzdhny5h8+MW2FlT/MPDyRp
GTraon4WFpwESC+N5cbJbHqHSu9HncRNun6Xuj3SKt/5zXyFeaX1Y5rswaOnBwp9x+ax7rzBL+7N
wtT/mEM9fRhxRWEpCel+H9OqeM4cKBm0NFbyZnBTQiSHYsoYLmh8xisQ2x6W1VNe/5mFrv1o5FwA
pl6X5VPeKrAssl2r7GOB6xdl03psfhuV7JdoWoKy3C2ajYcL0uDhVqvnDtx9s4g/qWsn3xarSx8H
jvAHt8rUa6Ycvw5HZu2nJ1R/O9fCINZveOchDJbZiKpSIw6sqmxr27UlsgUdZD3Q2ywbPgQ91/Cw
mEvFrWoB4h3Tt5I/GGY9N/tOzx0y8gZEo/2IpdwQFiJ3vAOVS+PVVaXjwieR2ke7d/jcTdouPRJV
3OHjmbb2PrS92eNWipLAp9qkLcFusmZaOMp5bm9War72fjK52O9wIKfsqWylDl7BXIeBqpUb4WEz
pOEgPRZZMtr2x0T42QvKi+p5MgfyQFz8BvyeukDoYQKBwcWB3p+fyip1fo9tUN1PMpfpDT4plr0L
fIKYfT/jtReVw1ZR0fG0uzaEV6n9PAfBM2d6m8cjjPzbgg5vdd23lfutHS3tfi601dkbfpZ9SQlY
hxsv7YOnLEiWmd7Hkh4DcixOAltdiJ1vYIB+JXD0KeB7d/YvX1gzIqAmqW7ttV9f7GnoVNQ70m1A
HgGLDxfezAFDbH3aj2O2fk3SeZnv2C2ceo+VmLmrbR+u+wYEJ5ztUi53CQ/P7OBB8JVLt/XslFb6
qexp9A1zJRwzTLWNsG2Wi/6nyov6lna/bQsne+ViF5V3XkQXjXrw1DIC74XtwASsk4tFgqN/hOtm
zeDxN98DHLpcscMJonYirbL1aweHaNJ6NEHAgqwnzwv5nu2fVPiSz3pnyy82cvpvlAmW27QaAOyr
rAq++NPY/iITWD30Q1f/wHTQum55zD6iSs71d6ZKBC0DzT86uClIrq0GwwfGHRZWlJaoaZfo1miG
hp0IZpY9gzyI6cinCrgHl30TVQS7pyceRm6pmDsnfWHcdovmfBsX6dx7btF/r/LS/mJ5lNBCaVfq
RykhT4VzRf4zkjWGeGx7RWWG/SD971SYCZKHLEght4u5Dxcm8R5qtJ7TWjUPd7h2EKToxmDES+JV
GIBCJsBdmnvHq4Y069XHM4PfbXa0hCDcaA92VyQ4hIz9zBWItlIu/2veikNSa9N94m8EapdSrApF
ZnppJLPWH3ZETRgr4IFYfEWmnzyYgzuNYc39CK+MdIvahD22V40LkzAcO9dro9SiYf/G75f+uzku
9rO7BjZ7t7Y2jy1+71+c1DKW6wBnoudOFe1PhcT6HnxEu+xzNw/msIWC8VWfSaSGJicwzf+5MJ6q
seEISDLQmWyxrvc4N7r3ZbA6rnKoiO2XbBw5OqZ2oesH64W5ulF6Yd1Wkksysa/VDrHVGNrX3McA
OuTOkHAh9W1gTpKo5a5e8XsJO7sSY8gn7v7QtKna/D0n4EcFN+KoSsvyY2NxnyAPRE35UImkuMPw
MVCHRAuMa1+W3u+0tpsb9OtEMdVIiGEof34ms+yJGBlyMkWzr/lZ7DsdAvqKhBi4TPrm73OKTT+n
SgV4OarW3DvuSETfqGLN8SDr5asupuDBRdyH1r4BSRKWTl1thgZle0spEwNqCm/5pxRLui7qVGNW
QFlHYi8fcJQVKnwOPw0BvuQR3izWGinbmO9sP10CjkKVP/mQeL2w7lTu7S1/MPa8424lcqPVuTal
9oq4iHZ3mt5NicGII+8quuOmq5Iq0fP/cXZmy3kq2RJ+IiIoKKZb+AfNs2XJN4Qky8xQzAVPfz72
udmWFVbsjo7omw43gr+GtTJzZXrG3KVnOEdyOaaU1SnRLto4IQBAT0czUaSsdo7PlLqTcMhIwLIz
ciXW634o22C/6rQ4X+qlIwK2cxY7DIylv85mcnvJQUugMcuxq08yD6Jov6I8fCIebH1pA222O37D
4mLUgyV2wdyzuMsirr4PxIW9BlUpk8ilQnmDZFguc28e0h09c3016MUob0ysGIbkLlCAwDvd2AMW
8PGYdc/CXirKjmyU45Uko8fd+bXfLq/FaphkEBQDu8DwibQJCe6SdIbEJdvHTQDAiHPWBW+uQ1jE
vu36dX6e41Hc+xCHJ8tkpmycdRqfmmoO3qqxISLEF3X9iHm6/D42Rt5Fs21Uz2bGrRuadNzfViMP
MF5yg+YgOpdVGrjjXO6Nfgz8vR5jlZ10YN19aNVSrBdJGVCzrLTF964k+gc2xMIZwAbALneZKnwd
Ylfa6L1PIAmhdoFd3Rca4wTs00lrDHWX6udB5pShlidqb1+V/DG7Zmp5tPZbr9+Z66IvKZ5betml
XNqoAtHL9kznVxWYmmpfjGUiBOaNLBEghcVs21s/N3x/b2HXQ7Ext8scrZlTg0x542BGxqJXskoX
1amogdP+ZS2eifUvv0NmnTgESP9o4xGn09gbWzsCY6atWTx7BOkhPEad9dIySmw6bRt0CHM9UOKO
xPeoJo3yZszn4mIyjbne6WGmFUpWZHtRqjuM5NNuUPPBsqgxUMAkyIArRSw1BI2u7/JuJEovWafm
Stg5dRsxLWZ1WEF9iequM/e2KlENhHoZFYhbUXlX2NIRoDood/zJQLwmmtBcTLVz+ZnVruqMFMBK
BcnNtGCMEwKUFOZxQrU77xyNQyc4dOB3LB1LXpZx3N9BqlT09ktTi+34Ll8yLUeOaaya+OcZ1XRo
xGJ6sFYZXJNPPegjcv38pq8Jvdk5eETcDmRCkg5bDri+1+5sQVeJdKQSMHuCXg9jAGT0SFhugsYj
TyYRNU2drZeFJLESKHPJq9AfRkfv1Wpg3knC/FyeZ50vTjqlhilU8P8PKatqQFlT+ilYhWwSDuOM
DZWhlSFXDrkXjajrJMcxsUlIwpxYQWXG+ZAQCVL5ceSOsX6RdTmYR/JhxCmYqn3deLP7K7UDOXJu
JcMS9SygLaeUjNtDsSbFuutia3qYt1CSUIiMOMuOY9yDhMm8KlKVQvBNFrXWPqILe52BedHDFlcz
HmpOBE87t1T7s38JSdR9i5HImRD+QCH42c4rqB8hNz56kJZQrSXu0Y+KjLupFLJ8NdKMMJ9FBsVD
DEOv9pVnBAsZUNq/IWGPyonpoi4NTbNfwZmXsjjdElRhZcg44SLDmYGoSyrXLhrh+Cp+ybWhAdCS
OHMnV/I+6AR9tWDo8g7KRwBhtGKkEBrHIhwKH05q8QZ1M2aUvDs8uYvTqkipMabEmNrdNKfT6xY3
XFLvzeoiL6pSnFpDbDx0q7Rv0f6uFbG3cQDCam7pNhVs3+XaOABgaeIM3/4hGcJgCtS7NXb62qjj
4dGIm7bcB12bvzs28eIk7+j1leTy7tpe6vS9bbDwoDmw42u11C5HEOHGjxPJaHU0gT6deFZjvcUj
Rx6vyhqDF13H3ajr7odXGwDz6zrhuDX6aclIMlYu+LXlzp57Tl7DoPV3tKoEr9qJszwhkjZ+1DAT
XGRBSkRMOQojv8SxFD4pGdrpXi1+uqD3X4k+UJbXvXcmni1U6+67gZGjGdGM+leWRYwWhu26/2bo
iso6HUbzssy3k0anaXxbc30O0TyI6RxyhOlbhMyeEcZZL9xL7azShZqpyltNBlQNHLPU15Y2XKwN
J+4735s4rDry4+5av87b8z72LA3BVE3OLvFKYEpstH3rZGwlVllEXdtkoIt6+cUX2g4rSs0iUsCp
j2JOAUuLkW4rdCSwR4I1iXPCJSjAtasYItxaq+a22JwGDkFtLRcce3ZN+0F5H7q+0fyKjUqS2qRT
Ep38yW7ucmKM5gi+POsPgawxfbF0Jm47ShCT+LaUA4Xyv+M48FPIJ8ZHRibjyYmnyE40DvBxpSZS
tBYwP2PKvOVUMhH47jt5LsNKjLKKWCTL0zTmxkMi8i6DCu66l7qIQWsnUkvIm9OTunGxJ33ruHmu
QZoF0cp5Y920aOFjILuqIH5jY4h1Tnj09xjkzzzm9jLeVKboq/PYHdaVuDOduAeGEeH/cmMzPd78
hvfEe1LL234WEA039EYWIbFNX2vytylkOc/Yf6SEQxOpIr2xmIYlk2yYun0S91D8Gikf33exKCq6
0nRvCVwrWj51Qq3QoAZ9NQuI6X3dcxRHS65ZsX5jer8G21zu5DJO/bkiCL2nVZ97EXmTo1/AwT0Z
9YiQjy7Wt+lpJpHHb9ccnphKNTblX5OA22FDY8URsO76lOtJPC+ECopwsgrjnKH35t31ZoBnjJ4x
XM2hgL+PpUfEYGlWcPhO4rWkmxr8P1fd1FLSSq90orbwnV/wHg5sByqCjSyumLmqZU+bhXG8+QZ2
Aixec6gRLQt9aF0sXWV+Kw3ZWnuDcBySe7PS33DkGDLeS8F/d3jJNXfFbC+vZJjKZ16IlBaajbLe
e0yHuJFsp344zvinnwH4mCSusYTuqZbqcpfYsUGWvL8a9nERg/1sOnX2iEo1/TGCzT5j5ynSIzx1
9djmmfPerU2qQ4oeE8wfbu5VNa281IHfzt3emQLxhnBcraEV55gAkEYhi1OzKOfv9Zp0zpmV1nG3
I15+YCEz2PmL/ahb0MMWnjibSK9i4sz1271bGKna910mz3vcJqCbdC3fY7sCCRCNT6RUN7vzwctW
1ITZ6JikNyeN0SeXiZNXvDPMgBFp1utyaMaRyDiioY0zQuZMuGQGMt8LNQ+3ql4pao24j51oAa62
905N1HGkzNI2z9e47OIQYyLn2bA0jBCpXwTd5TSwd15hCBUFjmEsp1mXWg/IYXEGMEVKbeA1eLg0
gwCdSbY6IEzIfLsua1uVHO5zfW900GPc0iR+kNCtvFuzd6fkMBtD9cNTVEdRVgNWkyKZEG5mWqV6
GFrt/GTmAnymLsbGC7uhZvjiSeJkKC7tZbHWi6KTmRHaRQzaNCWOd41WVxU7n3t4hWr3Ww4lwxkZ
r5twhzgkBLiUx7hsvfzc4vgAeSYRU+wJRcoe8iIhPtxyZiPbN+iSJHCeBaysBneNrGVEPSyIpH1k
rsutwgo/i4R/3q07t7bWIeSKhOMYuWnee0x05Q7GR5y5cxUXeFgG7plb+IYG0J/1fcqnfFTrypCx
zoOMiN2Csy+aUivFcrhuWnUAEkpu+nTz5yhnVzwaZjp+Z96D7VePMQKUpVK636XS72WUGAophiT5
7LTP2X8v6AQ4IKVHQryybA7bgjKLzVlbJKSJDIgBcxPEkfgm9jSxmduSDicrYR/LAd83bgMv3ktN
ExHKYgkO9TQY+YWzzDFJjtrUWZhMOBNFZQ2geuIvrvOunDb9XnOkkE2XeeNpIyiJdj4aKHm3FuV4
sUizyS6oztyLWZlefXSmesoix6kQ1VA5gNYIMYluV02WAQCzJiye1HGa52kZeRFSjZPbiqaL2Myl
ZcTHaDA4WH0Vfyv8RBEWt66eFwH8QwNA9XbnSlGmHCow9YJQ7qUbGZ+1uysxzs2bURpOdq4t1zlh
+np8c6fS2ZtWOrZXQPdwXgNDkQuHUuv+CqYq+7nArb6XoK+PUrlIJ2KFo09kFwnVG2GlRbXLJiWv
B+QeKMTgYPFRmhYN5TDJgvxtbMgx3Zy7Fy9vOATHFLScm2TwuignV5CfYvZY+oSj1zKs014+BkiP
XkjT1I9m6/kEn1q1fqkxiRbE/E3GLfXEikKl5Y/3/OqblGP3WOjGDELOapEzA4XuBOWY7ChalkRl
WB659UrvtvYD+eFNC9SAgzwwl/I6PxSjli+OGOQ32/TGW2nQoIa9P/VvlpnU1CM0QaRaQ2ueVrwg
JV082ucZJakbldnUN2hW8K3G7NPGmHZSiCzY+pU6chemr56cnQF76YWEZ6NtM3cnDccj8pMPKCJk
uR57NWYdEFhpZ8iW8QyDP1cItgjrE5Atgh9Yhh2xUhe1D9wJI1eoRwymyp+FnroGFf5aXtclled+
mRIFrQW9W+2CfJL6oHNo7Va7VRstXiF5s5gp0f0ac8HAjfv6hyrM4oWGgDnurDLWB0ssJlMrRjs/
yGTJ76xlEoBGYoaF4/poVIReA2a69Ifmehri9qqSlv2tq+n0b4GdbBm1KK9+LEzWPSfNUt33bkGJ
jQI8RxOWxfZj6iwNE/hLZl8Z0NzpSVMn7Us6NZsCkR6EVF5s3IbjaNaFEU5jwH1hLGMOnQSZ+OC6
iFpIsvb9cG7r4X1i4OKHSwtK6m9msz9tigSqCTiuYN+4czZEbb8m38QgEBMpGJ0tVSOFrnCame+c
VdhPh+NoiVttz/q2IpxMAV3K/AVFHU3IMkw/NcriKkz7bRX3vcyak1UV9VMDIcyCDkqdRQbAgBnC
HRA8CugEFLW6RXqZDqr2ok5aZMgmM//o0KZyTIn3SAHHS9NYyhNZxQiH+kQPt0kfI7HIN6F9KOWc
LujRCCelNy+vbQeomy+fG9eqG5Ibxmkwz41FLU8tMYABd5tEiQ3nOBhEFs3o7zxAtUdARfVsJrPl
7D2zBJedSJG9QjNJtC5zJQBX9GsurHQuvIVI5QHxBqVXfbuMRMTsjNbmB08HqOQdW4ApjwTF3pOR
2krv7HQxT2YD+p0zPNEvvnLiB4cqhu/kGuOrsFdYfhw8M2JmhLPQqBtz+ihIu4/PsGSdr2sif8sD
W4GDDWked2XjELoHAzu1CZW73YE3Vcrlqlia7sKQnC2hNyRDsRtK2a6h4S7xNfMW091k+cPrJAfZ
nQg8Q87rEiqeyq2JoSWl8wKON3P8eV1y0thM2IPFZs3RnFuUPVoa6pxX7ZE2eFaaRgsjV+8Z64cn
4OF+6M3K/aVkWrp7o5vql+14oEuD88DLm0ri1It1ha0hfOlz68+CeYfUTmpuKIN41BmM4qrsGC5A
HuPGV6tXkui3AsShRUjXZtoFMZmjlEQyO1udGgRbxejUATBQfxxaYymuiqDh8qzaarZYPp19Vjhw
TnjemES9z4Nb3JmDzt/mZvV+pOjBEWSmtvm9X1uaIqfEdUfqFLVNYpnMGCajGVOWuxPp0yYXHVL8
Nx33JSnDtaLa8zLqc2/1LRwh69I8yS2FnkmvkJwc2Hmb7nOfkj2cDDrRMIeuQ2wUzNYpopzU3+N0
RzaTWxvkQiOG47SyuYbzejJP0r5lSwD8Bze9pewbBQJd7+LZnp9bi1uTxSfnV6smbijMi9w9n3q0
X6TrNtkjOdIpxT6ai0tmsGdWOOLKdD8i7OvwhlKSbt4rYDHcTphn/HAdWo1CGw9FoBOEbJsAsXFI
HDpO7ZRx4Mb1c8cQ6dNs981VbWbaPslLZR5qQw/yyOHaFpE3NEMqUU0ACRIHBJ5QTmdFDf8pNiYR
TZ0fekyUTic6cCr4hipze04gC7CXoBQGHfDKh96e7IL9xI8Qd+iYBseF+Jj8y2LOSDTrbeDxS4bK
QA9qXbge2TId+lxgCdAK7o102E/KK+0DSUFA2vlod09Nbs3vc80dhCMXjPMuH5b23guEUV4g9M3O
c06LKvLmrauCY+aPQC6TJSGR290TPqTGOVOL0NhkKucvMpXzOxwfT+2ISw524Falf93JCkCYhMOV
fgD/W1jX2ne678zBKec8dZrsG6KDYaDgmhTBxoRuohnRjLIUUadQYJ0kQGr9BeO0/eWE0HyMfOCu
9YSERJWl13Ct2npAYbG+UnhN6OG1J+P+cUgKRkH2HRZc3qkBlf+Cy/f8pBNbj0c4eb/ZBXTFaCxG
A3dI+mvA7cRbjecASzRsu3w3uErHIiBrF5aD4rpp7ntofIRVZma+Gsgj6t2aFU68RxwSII2iNa12
skcjBNO9bQA5LpgVWrU/tZHPneJSYXsozWD6goeBIN/bdbRnE7Jy5TWZUG6PKG3ny3XqV+C3lZNh
BzEy3iWIpkf4IVKJwTT94jHDHsHejU3T4fqDCpAis6gWsOLe4cjpREHT7yMMEUjGhmFAl2KkBRSD
wbKBv8XGsVCrF5+0YMsZJkUUuFFjWlCGUHC1e8B2TOHNhJWafwC5L7ibbAtqTiIjxzOuW2mX626y
IK0Ia72neJynfYqD6hlmMgKExawNg+a4Z/nO2sRVoc2rJQ6LheMdHhHA5xRXcJppBCce2q41Fy9O
YRXMD9fYaOK2OhV6V9mT/JmuNWegkZFGExp2BUYb5GiAw5HD+q4r2/IbwkRb7enq9eOUpFV6alB4
w21kyr71EguHLS0UK3Jw60HAGgpxOVPcvLT55N9jFxwgPiKtKN6XwcpI52pbw1XnZ9aPtLE8Z5fn
2jxdnaRR113QdLfzUjsm2g0fBXuzlfZVbBddJE1i77eKnBTpuHb773Va0ueSnk7WRYmIM96BjMtb
jgM4JGbMkOTadWkYiN+M8YZjap0iOy/QOKocR6O5/ecekEMwhY3ZDJccjfDE6IjiJyYxypMFZ1W9
Q/AAPYjMp31emI/rdy2Ct/aM3BTzV6Jr3z6aBhhfBEwguEpMlwRJDhfD34vZpv3EeHz4WSVWP1NQ
F8kjHrvT7ZJ2EzeMcpOXdliWX4mHzO5QdEHxGnBJd3uXjQUT0eZ+iwVN7qELXSg5I1Y8ZLdMDfYN
UwwUfrTexRsYff3SKI8wd4E1/CMsLhjN3A/LZdPMwQveL6h5YIydFhZgzZEs24b/s8yr9TWjt+Kt
RImmbay8SUZ5ljvDRuc5U2RmXvkjw9uV4B6xMm4vQepgPbNtpqOfAsSidbNWiE9Mkx8/gbY76+fF
GkLTs2aHfSCNFJVRnpAkrgJk19wtRCr5iSRPHUK2vSJ5zFx2numaF05SEzaQiblsjtSPxfe24VSm
iEN6NFqKox/BY/WG3DS/Ya51QGeYEd2+RxEe3wycT2lEmS9o07JmvLfQin9TcDcPjguPILkdL6qm
tO/y0pb1bZvPI1Y7QTYtJ5Y/6fs+7XtsUNfOxgZIlUN8XBo7vxuV3YM8zQtDK4u5gjZSu2Caulp+
4e/pkgx3n8mGdlH3rdvtrIFds0+GTHM+BnNXn9aEj4+M487SD8BWHc4Hxx74n1PGed5Utiojwmut
wdEgF0v+6jcIJ45YZEzx5USPg6DLi6c7jW7uXdIa8FOLzcylTsDaY5kiJ1tQwCBvGMzyde50/BBT
6f/EFGqDWRc9Sw4CasA9ozj2M/MgKD0qxoOe20xzkXeDCI5tORewrEwIVScafecdvYoi2Di3euTz
DsNBs1hbEfUlk4hhYVllicIEkITQe8ZkqCM97wZsmmrTYSrgPO+Q3+0yIiZ9yIOR6wlxjf1oLW32
qn2UvVFZelS5TP91bdSafnxT5xKdEZU/RS60a1ocGrty743KQsgzYhpy0xtiWKPWj8c5ZPwNNZPy
zOah8LLlhz+64t6F0DL3Il5NY5cGAeQE2VBJFhVdRWlaGnZ9K/zBvyO9sXk2jd5BsNQ0iRVxHgIf
kg5XXzCSZtTMNXf2C37yCD6R41anHYNX017g+z5E/D3mQ8zM89m6zg0aEQDUn32RJc8WaBqK2lZX
GUwsSyy07MpYUApOm+4SgRviACTw3+N6SeUORdIKDe/56ojCnn9po61ruPdg3yiOkeSHo41P2j7p
Bu+K4HpDc1SXwgH7y/OnThXZQxAXwQ20IYjLHMersQFcugl912C0RWeScn/hZHuhaKDVsFBZhkPD
sEPIYFX86qZAFYc+aHO5W9BCBOi8huVMrm6F14W53TC52ZbZXk4psGyJosPei8r3rre+0+FQGdfT
vumTLorHCWwP/ybrop9W+S0pOMVCDC4zEohoSw5+pyhnMG/ufs0M/F1kbTVYu6kz4cszn6kCvjQL
MnKGNinDaV2MJwYQ+Y31giW6n63iwdYeVi0tuksLaIwSLZyLxmLwpqiD26GIVyekWU8pGmIh2BCm
ZXybM3v9FmfTKBCEbzgzZnDji8x7u43WGRwmWkmgiDdfwQXCDczoplpUYiCfpa0OF9sTl4yLdVd+
kCA49kRFZZ9IbyAsKlCz5qSHnrf6Bap31cUcHxCKyuSkFH1wa9QpLhpBAGN/bk8zbAZ0eL+LOfZ7
Riy460+tXAZG2A9kKQ91Z9CLDtDue5rVOmcMMW+aW2sRyALQjPUM0cQmfBczcuO+1emidp2phYz8
lRHoSJvj+DLZszHv57ET+SFIg4I9lQYulRYC1BX5XJLkOwEkmP3UCcDMflwNMUVVwwA8hdlSILkI
Wis7w38sqC7nKfNvnKwo2509rSVjWg0au2tGfiC1R+YU+BitXf0URS36w5Kusd4tGsjqkKQUxjvB
V+x2K4c4tUUOS8WHLZUhQIWs+C5rPWqJlugLA6HnRBGysFffy1oTqJ4x93HXDAsOL1sMwCWBCMMT
mlkJCdn07mXrwDtH9roopMW+yvFilLFAecvJFRoQKVciFkheNEgqSrwZWfauZH7oZxOr5VtTivxa
oko3N8Eg2DForEcj2qhffjzR/IHrghWCHlJx5Q6EzeCV5g8qvnmIaFFqStCp86+FsltxjKW//kiM
2bxkxHQyzxkms3/OjrA3cKZEnkmWUHIKMJyu8KNmfc1wgS3Q8NtjCs1OwEGECIgd5encvE0JPSii
Rpr8YJNpOg9j30Ert6MLvVuYfXC6GMkwH2d+7/uVG1yfSNCM0xz05HawJzAkPM7GCwQR3JIN6pMr
qgOui9Lsmylce0CMo5+1HQCWxTTBPZhkSQnSTBZ6qbrwb92qQQzLdZNctyVK4nDiK39HoT5db40e
UhyzZB7MMJr+hjnJ+K1QIMjRZGs6DKn9EpkIkSrPQbqwmROVLh76rBK4osox1t3jhiffSsA2nGEt
lT6ksh7ofM2gfcZnyC0B2eryLRFthwoiLoCUmOYuFZr0Wj2IBgUAhyz6C+ngeRxmPaHkO3bx8iNY
3HWijrfRgsxAtQ4qHMpGdNKyvJMZswwRLJT76vidd8sd1NuHJk7guVm63d4cko4Sv1O2irbTeTlY
OeDOPtcDMLbjrwgjU7+63jSoyy7Vrb6kcql79ySB0V72qRR+i7Vca1z2E7fmSdE09qkPJmKFPgbz
tPCNVuK6ZxjwZxeb67XLtOgQzggrxpNhBX+7YfYsxtvU8Bq+TSqdZk+K1+BdrINbqkf6AuPRCABG
oYGUiT7fzalyh1mJ57JepUkNSHv0FiT5ZIS0X2gUY8HQ1FG1qMa/e6SGBlAuQe1wSNhAY+hsE0B4
BEDZ8g116UTeRsDo0sFWzPKEzbiQRfv3ievNS+Df5gaEB2D9iV2DickZKOSH4e5SLE7QIvyBEJbW
D2Ns4nAs2vHoFbO+MYwSs1cjTvjphnFXFqM4/v3xHwe+t8eT1co4vo+NLSzY77PWzLB2A7KVKmT0
inaoRMo8npioBG2mO9U1HEUQro5MzjtdIgv++8M/pooRMMfTLdOEdbTdzT/l96eTE+Y6UHd1WMRc
uftOxGykiljAfUFXkSFrAkVLmMyGP8/oqJgR3Rc1ahOKGADv1h2evviLPs6ef/yLPlisIHiO267i
50gayTkMhbnLk8CKKJUeW0phDh648I5ptH05zA7+Xv5yrGsQAGtOkIYvQA7oSYIvvtRHC4B//ixC
DDfXW2H/4SzWak7oUdIS11UC3MrsXIKwowSNLPrGbXZ//wofvSG2p20OH97mboom5oNNipplTcw7
ShDkwP6rzDwbeRzjUpSF2tGvBP1aXziKfLYMsdwTrrOtQeF8sL5AINk3RQ8PzzigdeMiM6HMFWhx
B1Ofop4Ljqpmdrux3f8W/7BFHLoojd1tBfJ88WEF+g0TiOhfoPswwmPkCvg3U98qyV1wChIEtf33
T/vni/7+vA/ra3ENBlOUYvCwNmc62nm5XHjuOXoMG614O+xav23vAqdMDn9/8p8rmydjPuNgauyR
R7X9Zf+ybuwXpxGZZGWTkGSeJWhbuXhV8x+9Wv75noQEsmyYyADE+f0pPDqzg5Ydbc9iOHM26Ztf
iTNI+fneQ2/9xbr5c1/gvs3xAXsMIciv+fvjfBnEQWWwUruB22wAGo5AHL8zXCNO/v75/twTEp8N
jzRy6B78fbfP+6/PxyhX1+mMuyFurfaUCoZZLMaHswiBJ1PJHXDuF7Hrnz7RxoiJCXhGEz66Fwo6
7LYa2fMqNea3eAHoCoZ8QxK7tLjBrdH/wmfksxVCdILPIISP/dNHd/GZRAgJc8tp3I30K8GqerVT
Xj/V/8NSJIIIT3ghJb/ah2+ZISanouBbrq3XonUeAjRHuv3iKZ99P+zKBeIpUlDQxP/+i80eOt0i
5SkDCgGX0cJgPclTq9trMFYYfLCwvy+RzxZjYAaoByjLOM0+7DC36Zxk8bclIqbgdq4xBol0knjG
fiwpar44ST6aFG07LbA9k68ocY34GFPSBGNJDczkcSeS6iWD0EMfWiBdWdWF39dbJLExTI9/f8VP
ji8uBkzIBGclwW/W7990jf3VdhCJhngKMNEpvPjYL+CtdpUf2jL2QSFseZQ2gscvXveTXxMTWNhm
PJk4XOSHQmWysib1W3Z6H4/+s8Xgdc5dLKYTwsrGQ8J89P7vr/rJbtgKMqJZbMGV9PFo6edgQGNX
wmUhD905OFseRsP+KpX8k1/Rs3B0cwUuRVg/f3gt7GqSvN72XGwVQqN6L/r8aPe9MA+iNlEjZ7m5
XAv0v+kXB9qnT+YiYISNsED80n//KWN0/3qoyEjI/ZE+mmGYeBf37A1Akl68crYjdp0Z5Yy/ePAn
24TnmVQXmF2jb9v+sH+dpB0j7x4TpnzYQumzvjanPU6wxm0AgvLFifbJO2L/ZxNgwlbZ4sJ/f1Rb
mtY6OxXT+cz+7YwOaZl2OgZvMwikW4VM+akQwVd+xZ+8YLB5w5Mf5ICgmB9+Uwam8WCe2CSZwEDH
7JAjMdoSHxOTKYX/vEgDNB8BKRvE3mCC+fsL5gydgyfxgjGGQLtgQMc0t85Xfm9/boUtccEkZNXB
8c39aAloTj4pHi05MAYGAtfFXKDnS/Ppi1Lsk6ds3nj8h9MTC/0Px+fIvEpVOwFktIdGVInaQa2T
uv95W1NFs+UsPBQtE/ez37+YNtNJU74jskA0Ul13mOs0u6Yzhq/21yevw8EscLM3ueRYCb8/CEZJ
JjX4abjOOJNmldVFCBa/cBz+81T8J1IUvywi4il/PryNRcEy6xqQk9ctzjg8s2Wf9eg/lGbqf8+E
tVqe/+uSw4yXsEYk6s4WrfLh3MiQdYMfUDHbtqJlS311UIvWu78/5ZMX83zORWlyubn0eb9/vRn/
1qQrWlrxoIUyLFPvgjCZ/uB7YxopnXwVzvP582gBCDKlvvvoij9Z5uh54DpIEIwe/o84UdjVOGHS
Jjfz5nbUnf3291f8ZIHwisSYccvg+f9H640/PlMrfMglrTMmdxvYhWZY//t6x5MHYMyxt1M3+GC/
HfQuM+4MHYRjacY3vmbgqc+L5Yv0yj/rAqAoh6vE465kJP7D3o3dFLupzT7TJtoOpTauLEzNzPdI
9oNjMPvM4BaJhsLrh+r498/4yS9HuYVfoENWoQBL+X2lTJmZtS2BJWHjyuSJESDnidE82R/KBtuO
0C2QFB3+/sg/rxWCKfiUG5PD7fnx0k5nqw5mUrTD2K7Xo4Mq60dpwEheGBbt+U3MBK8ImzYFz/37
gz9ZMj62nj4b0Gf/ffSaJfeSAha/wXDCreoqd2QV9krN/7mO5fUCfC8tBq6w/P5wfzVKe2PgI/wK
Sr8+MtcYY/Jm1B5boSwr54sF+tnS4WoGDdy+KKK533+/0SYSC50qfamvsyPeXmjryszAlT728kv8
CJdLB9DuaFNcP/z3z+nxGUkb8Vk+zra0/lWJeBnYdeI6qP8RM90IPJ/2DZ6KX/Sony1Qz6InpoZ0
aFU/1Mx4Pikbx3mUyW7hhT2ChR+2xtUT/W17wpxIf/I/vBWtNEa3tD0c1b+/1YqdSsOIIKtTNirb
MeWuXGRemGR9sRo/fTG6/K344L/9D70+zlTIQnFowMElZoaAZGAIk74JdHlSVI7Z361M/nyFhH3y
0C0khb6Hj8kV/uFiWC1kymplzmYhsQ2OihGuBR18g69NUlW7v3/KPys5FgcdqkOfyq1gfzhbqrlg
yhZbHUaiBoaLomzVbfnE7JfXaibEl9n6qqv7Jxfldzx4i0yhs/L5rlQPH349XQVp4kJNhAHbrtpn
02BezhoHsSAb6pPYhzoSWdsfU5SRZAAa0FNhsngQghUeeV8s3U/OmwDjE4502+Vs/1hepjPKTNKh
GrQ1XbInSBcJX4JT/N+/8ufv/K/HbD/Dv/Zh7g7lZMak38Trqt2wGzdzLaIipRNVdjBcO1VqnJoz
/Jpf4lirSqhojMt9Unly84ucqs/WF7/4/wcrcDJ82K0NZnKxJ3nlBO14JFGrvttdWyAJM5OzqadH
+/vLf/aJAb+5S7g5t1C3399duivZFNgyhp5jt/iuMUHkLdX8xVt9tpA9gsQF5vg2v+X21v/6wiiD
ZalH+gQs9NrnOE/gEVsreSF4+6tS4NMXoufaHMrR9pofPiDuyAgEBAVHR4j4Lu5QBELUpF8UHP/H
3pktx60kafpVys49TmNf2rrqAkAiFzJJcZFE8QZGSRT2fcfTzwfqdB0lyGGO2mwuxmxKVSVSTMIR
ER4eHr78/5tSaCrB8BD7wH6fDoi+Jr+UoU2FJjiITA+YIrVzuWnRAf3++rw1c9D3cLQSeCf4sHLj
a5x7k6ZWBAmt6AlUprtG0Rs3JR3Dd/8TUQA/W4tjDQf46ZiyZmxaS2CRyrEtr02/DclwmpTxUk00
xB//B8JguyIEh4strW/hwNmEoEPj8PYkYLyuayG+pELc7ds0894X9dZa4aJxAALHzAm/Ghc1TKre
ZIRuFEXLboCyMK90szfP2KrlKWvDCUiysYSHOCHWWMx52utTNKN3eUPdpN1RK7rHOA6fQiJUXtnR
7fP+sN7SDIJ9lChSrUQOa3X8KS1N45lO6gw8rdyJZ9rj6hiSMPz68MxivR4b0RIVpeDgI5KxHtug
SlbaUFO9dFPX29CvbgqzPlAqp+/EOurPDOwNaSa4y9AnwPmylJud6uHQKQJs46TXtUHQD0FmCfdQ
O9G6I3XzByD6/DP+5mv9ILIuQZyDHyHT6bray5GoU7AvFDS1k2P/UkrzRMxNHm7fX643pcByyDYm
lEHO83RUgtDr4ww6ExVtILCqfVBfUcJ5jlPpjblbfCESLVwOCDovP//F0BKupzvKpK4+76f+gyT5
S8kEXb8HNRv0z3Llpz9+e1ioIEEmGbR6MjyrYSl6WkdByJUAhDGc9Uz+HuXGb3JUE1jgPqBiljDo
HB5rl1IWAJvI557rXaGAotuAHUN0Wc0dSjFoUBNZszO7+fVqYdc16De5U+JirhOCVV/SgdNb1POl
VXdpzLF/FLtBGX7butNSIRowlxtYd9lcWXczo96HApAEZIy22GRJ9jwvpWa1Hp+jwXo1IF2RuIEb
IldkGfby1aYC6bcWOpFGRKmaoi9ZIZSbpA1/Oz6PFK6muBMLWQIDOlU/CkGp9jaAG65pw63sJDeB
whmmIVGOfVdSthc3FkV09Mmz+UG6rM7myd4a52I2uJFjQcg4nr5Byk1nafileqlOqZWJaiW8VCMt
+93zn+Nk4djiYOZkxjSeihGBh+/UJYxHW5jpWsrwnFNkvHt/by2+9smRQsRzoQtZcuHW8t9TIXWU
N3Xb6I8dPcJlIdzo0S4TDa+QZBvGGxwcmr7gazijk6+iC4tUmo0I66oLYNBqDaklBK131B/H7mCF
5mXWb+TCd1I9duf54f0BrkUROxbJPkCSQ8SVDuiV8YjAlZgpDaUrWB+DK9BOfKcbsv5CAG99I+r0
qRHZCzfvC11ryItQcvzkNGVcjHVoLwZ1SBuKMbTB70hu6A9IN7M5me77Utan808pJj6voizEeqv9
RhI6AA6YoYW0OQ0UlQhLKBYUJYe+8nMFE28IW8hC6EMj4w1Fxsrq10UBTZm2VCOGPrKG0rzlQOPE
HFv/NxWfcZ2IWim+pvu+MVeIojdxoIkh87eAq/yuy7ZIIfIDNwZxNSzJyi52nRRSeQ86I0ZG2w5k
jUm2zYb3/hq91gSys3RBYKeINhEfOd1fdBzMsabTnOhHZckttglBWEx/1/KS+TmRstrFXEjABBi5
PAII6tvgZn0RE+nL+yN5rQCEI4BmhZxjyTYZq1UZU6GVgxkoNUiL9O/SCJ5DSoPugithnKNKelHd
X80SDgbCCBGQLSG/tGaoG8BIUKeeLBZZdFBk8BkFmrWN5rIWsuqK4tvCa/Wu2wH+KjtjFMt7UHLT
M7bx1dpxR4bzRKJ6y1x6OFcjzioQ1rPQeLAiOgAqYBadUU/OeVNvCqHCgzklY6OLayHAvgAjHHxJ
piqzNkqlaIccrjpr+1urt1TEqFyESKEgCP6Tla3o0nS0Qn0cbMjwQiqXS/MjuCm0kKpxeOaOtxrR
T1F4uVC1ksOGzvBU5RXfiJIc59bWM5q/GwbodqkgnTMS4qkcErokt5g2VWGBOCXXyQX+SRKkULq5
2F971zvX82zbuzh6nut6R4fvjy7/77qOveMr93jh7e09nzke+fbguvxs5x742ebAl3za2++v3R0/
PfLLez7qOHue5m1tHsnjl494Bb+/v/eu93ueZvM4e7P82Nt7ziMf4RVsZ/kXvuabjW07O2eHXD7L
Ez9sr3n8hevyqEf+Zb+xNxue+OAe7f3+3t5vHH5ns9k4G8dxlo9t+H2etzzMueSLIyPhjW4X8dud
c/i0OSwf3Rz29sa5cly+ZtS7bcHgHd7O2+wuHcfbH73lRXm3Lb956zzx1B0fPVzd7XZ3yzQxUctv
u8djZi9i7xz++X0dfAlc/r2rX63YOlGTxXWjUrZ0c/SuH/fePYPaOE/O7uDcnZH0Eux5T9LKuLdN
ncotuuG5Nw9frwP72t58uXJE+4wcZdk278lZeRdN1ZT0LyOHJXrY396yzg7zzZLsLo7uheOcyfav
4oivp3B1I/eltopBUr85uo/3aAvr9P4aUeFyZkjLtvvlekd9Nv1HoCMdby68i0WhvePLH/6+fvTY
G9fo6vHx6D0eryubjXN8fGQt7cstirW/3e632+1mu720r9Cwg3OxQ52/XF6+qOOl7VztWG92HtvC
dW4uHJv9uTncOBcXaN9hd8aEn1WE5VT7ZTSqCKVlzHy5D+49+4YZO6fVL+7+ezqwsndA7dDEiIgL
7/E62LAt2e7Xy4Zn2m75z97e8tWyqwObER5+7MDytH+4u93ux2Df3J1TkZeM+HsvtD5SWlOJs0Up
r/f3157zY7ePbG/rLZN+9LBx7t1xMZMsDAuxsbGBzvKte+3du/f726P7UGDbtvbDxVePBzCU6629
vf/QM30uVuR2v0XvNgf0vLQ3V0+xfbhjqV1Xtt0bFOLRsj9urrAknmvv3M0NduhwXAzM+6r6ckF+
b5wr3yophFGR0FQM9tF+wOb2Nu/9ZevZtz8tM8PDiF447oXHS2ywu++/gfLih7z3CivHawbacBqW
qX7AvB+ZheNi14537rXrXOz3WOvdI7sFY43F55TYbjYV5tXzmHOOnt1yCrgPLI736O6vrzHY6M31
bWDbn9EijzXhlNgc2IUPWO2D/WLL9tv99f72eR/Yz7fLQ7/eXz9G9v1sfw3sPcYOO3R9y7fPz2gj
Nn/nXN1hY/n7Zne3udv9cDD5uzv7nlNktO3A3rJVP19eXX2+Ouw2H/eH3fe7G04K54bjwNls7lz7
6ZKDaHdz4d6xRe3N4XCJzT7smHqXWX2ZZkb+g+nmcEUiZ8vuyLl8vHB2myu2+ssHP93xz4tRuHMv
bh4eUETn+5kVed964bmd7ndolQrB4IjhlLzgf+ju9uhy5LH1bcc9/DzknDN6AFXdu0YTMrtTsUlv
GH2BWGQyHcdr9j9bbZG6nN6VzS6yvy5nPeaSfbG3+SDWwbtdTmUWmoXnq1t+YW9f4RB4fLX87n6/
veLv3R2T5h6cmxfHhmn1llOTHXXFzt2/uAu7w4ENuai6t+jgtbeY09DeoUJMP9bac7HHF8syuruH
I56Ou7t2+Z33F2A5Hf7eEPqL80dFzouPCTP5ukB0LgrQPfOQBuhQBhgXoJpLRZzP1VGtuyp+iqHo
Y+FEJougrZYZOMOesiaB7sZeq3fxWE2XgPt2V1oXaNuQPAYN96MGPgZt9UMCtx34NV2w14DTc/C0
z92/Vnejl9fRqdBYbkbEKV+lic1cBtkYBK9iGlO7UZP0YgRlyouAHDi+P8Ev5frrGaZ7Qcafp6aS
kOWpqqlqBiPHhHsdxvV9R881iKbKdvaTHUwSO62oH7toeOwkWA1V/y7XuoeRwsCJYFzVJnvogs6l
jxYzu3oh4ismcRZLprthXcRN5ytgKSbMRaJUW8pzBix/csgbis8+AGmeJ14SzZl8C1Rv9G2OIAk5
U0T+xuTruq6IVJBTxwom8umE+PUsd6Cy9zYV+1Ar6EXh0tZVulUYp2c2+hvafSJq5U1U0iSH06J2
YasL+wSFuCRG2J3xwd6WYnF1osFgCVGcDqgGbcTPU/ZQNwehJ1uj4JUyEKDvK9KbUoh2S1RmURui
r/TIgvwqBREXPSri+BGwmuZK6AX99n0pbykHFbhsCdJWlNStnCPqYIOyzwC7SSIp3vYZ7jKNulKw
CdSgvRRLwLbkriwPSh/3H39ftCmjENRxy683Cog3uTRkID4o5EyPo6QNT9BVCXsQeLQPGWC/INrq
+geu5OdaNl5PLf2MhMGpIifGiUk4XUBhoOJGqGNg1Uy1OsZJXuxCqzlXBPN6ak0Ks1g60RSJu6/L
KEKx6nWxzCYbtIRbUdeeetW892f90AOsB5R+uzPU+oxzubiOp3udRLEMiBPZb5nOqZVrSVv4QDYk
nwAEAUPqwSrha9mVkhLpDsj/ZQiUdhNQGwNyevzp/eU8PdmXk8WUCCdQZkpVDJXOK9HUNNPjnyDa
1OmTU0Y/3hRlWG2goKQHta3PJYTeGqpKnQoNUxTTEs44XcRJmn01kIEpbAZQqOQxiz+nQeB7tL/F
YE4Y5Q6KiHO0zK9t2VKlReU43T5ozrqIIYQCGrwaYK/BmRScRCwEN1EbyyuBPXXfn883RZFKAZsD
iGlO7NPxgZ87Q6MN9h+AzoPMASIm4sa3ojzzpHiW9N374l7tCaiQqXHVVVR2KaFcndjCCKSNqdEY
q41Aqgk1sKNlAp/t+1JeKcnSQIiIpTJDg6l+2TO/XPcsnxv0DDQo+MWZ2WzwzePcTfVQ+07LvglE
bRmr3vsiX83jSuR6HlNwGUyIphwQOEpXUpPn2JBaN6vS/szgXk3hS3cklad4V5QT6qtzIZynUASp
MnKCqer2QMhlDi3b+Rm9eC2FdBPFkdSfcaRCqXM6hYC997FRAR5jJY22qcJ+BkhTn7fvz9p6d+G7
sKvYV2i5bAIQfyqFhnkJKk4KkDvfF29Hq4fLMuj2k2L0NryQ421fTGcihq9EMmPEk5duuqWZbh2K
TyVDGZWG/taoqSV3hFZGc6yiFT5IAF5eW2a7wAhP7eb9gS7L/6vFJFdJeJImm5c9TUzydKDpOHS9
mMDP2XqR3TnDptgqR9k9l3FaBYZ0jMapnNWZg7fY6VWKnNJ9/JS7UKLZ3w8fnt4fzEuY+L3RKKej
GfUmBJABKfKWOk8birWNdAX6ngstnaNtqIiyL2r7AKuRPX1+X/Y6J/BqhIvi/rq36yRV64XpVNip
zuDQm2h/M47G4XfP1fVMLhv+FzljmgPTlSNHvfG3FWhHn+gzO/hn9GJ9eq+lrI4XUJLiVFhGM3tQ
tjngOTu5U57Zy6/uSWspy574ZSxKVEtqvKzXsdp8TZz7Z2379OnuHKG5tCz7e2qxMrv0l6WTFCGm
2tAN5AALZX8CA/16doyPwKrvz2jCosvviVuZXAsiccwH4gbnK1j89rfcPvxw7j6dEfOGwfh1665z
JlmTNwYI7cuoACZ1yOE5UDk6pqu7T9svjfsRCMdzC3bGXKz70gndlVa4yOxdLnZssGjzeba/fbwK
7Q+N+8SdwA7t+MzBcm791j2PCthpcrqs3+R8nT1xC1HppvHCq2jv2+m2s89M7GnU/JWtkldWJFGB
tgD1YRlk6GT8UW2A2AnPn9P/9dm8Uv91JbUqwBAZUlBmL42Gdu/ToVrU3aFPjHNjOqcrK6NhGnFj
5stGM7WHzt9FUFiUMhy0eQJC3Lk6wFXY8fUEroxHbAqyBg7szwlMr6HPcg0Pal7nY+RGLlHlCUMs
2j/OjXIVTn8teGVPhiCD4qlCsHInH5pPxVV1UL76H8gCw4ZSPk33+SG6Vj5o92c05tz0rgxM0I6R
Xiwao6AzAGKhn/0OL8/xbcMpN/kmcE3HdPQzRvpVsGWtQCtLM8l5kjbLxqAuzIt2knufOQRWfbtk
egtPts+e428ZAOq06K1cQAxorzu12E1iZrm4qGy1gQKT/aG4Fp6D6lgXmQOz8k3zAaKRbb1VL639
mVl+y67+Kns1y8D8TSl1K/gq7rDRP6Ve6A3e5CZes5d352Jmby0pZR7UktDrQK3i6kIQwx8ST3XZ
2DWkPKIEKAqooer03OW1G8837w9tbQiWxBl9TDKFkfReUkt6Oqt6G8l+mKqzIyit4gFbCdmFVEdQ
307zGROurg4nRNFwQ/0lreGmAVzpqajUlPVR7iE09QEPuiisPKdNS0nP2ND17C1SVAqLuA0sICbr
uIoqTfAxNaBQtoClXIMFbhzqPm0ccZKz67jMso90mEsffnsWieBwrcJppzZNX/TnF2+iAL+qbkoo
tOEBLzfA5WNT1Ta7gUUoPaeLiwn79YxngNzhCNzQH6nRFb/aB5Ak1rNlCJNj5H1uOUCSNR/B5AXa
stYKJblPpb4Fhz8zysGm4KARbCCrsw9pPPmftDZvC3Cd+r7fV5ku31DkW0H9WEelaZcidJbvz8sr
55tSOEqWqEGgytxSKCk6nRgVbrO8NQy4xaW+hwpOSIMJawiVQOiOje7TwKJr/Rh7EM/3TzUFYd+C
xgpMV6Joa/biUtHPAQ+t/cvllRT0g6ojEPihlzx9JQHszEiUytGB+SqB/0GRbTjCsi/UY2gAyZa9
eZhKmWM36sczVvP1ZlNYNLoGiAcToX/JMP+iJgDsC8NE065Tt+ZjRU3txxZMyGuA0M8177whaWlw
1qmOJKpAifXpIINmYSK25BmU41inwpUWdLeYYkDcKR96fn+RX+9rQpjEvEBzooVWXFdKBoY4ZgUI
o44BQuGmrUd4N6vgzB311SWHZQPsQqFThro+joBlxL/MXUByQonnrnd8IfTtEaJ3O84CxUahskPU
zcXGSP10I4uxeqTIMn3Wskk6Y8Febz3egXLopYmc6v91pG2a+yEoKnaXCcWGvgkKX7hTE5FWDasF
onAPqwQIe789u4sdo++aCmyJSP3puDMtzJQi9cE/agqACSc18bLMUHa/L4WesyVZQCkoACanUoKh
Jzc1xT3oe9CsA1AJ+UMxib89f6qoMBCJyNpSnrTaesmkJEZLva4TDWV+TNVGciMBUMABUHc360bf
+91RLaW0NLqQAUFz1JXOyJPYpLPcQtszR8EhLoR570OVd+aS8NqgmLIGlAaDIuX2qhcEMBZSepPZ
OIYQ5a4oAkuYwp2zE01N2JiZNgDYPzb93heavyrl/+Pb+J/Bc/Hhp9lv/vVffP+tAINzqeZfffuv
Y/StZu1/tP+1/Nq/P3b6S/+67p/rtquf/3F8Kpt/eF3+/amNinz9OyePQNJfb+I+tU8n32zyNmqn
m+65nm6fmy5tX8Txzssn/09/+I/nl6fcT+XzP//4VnR5uzwt4LX++OtH++///IOK+V9WfXn+Xz+8
esr4vYvnfCJY8/NR//7881PT/vMPVfoT9A+A7Re/gwVaNuzwvPxEUfgJuReaGwEM1ykU/uMfeVG3
4T//0P4U6cjHfcBM02nKWfHHP9hay48E9U+D/szl39kry3Fv/fHfAz9ZrL8X7x95l30oInhkGcly
nfv7KAcNR3vpP4bxj15dk1rz013nhwLR2Fz6qo25L8kPoxSPemQrIdiaD3TSltqtBRGxsBfgT3uG
K1wBlgCAPOGSXL4/uB1gm4K1pVu2myAnpgTqHN7D6THy8wXNpaUfC0RjgcpU/Gp05cAoSj/pvo+h
LhUbRfAhdIOBNu8dCcBxY/vLwv01P7/Ox+lBQv6ErBL5Ew5Gkm4qCZxTaf081rXaJXAwBhLtrc2c
firHpDzj8b4lZfGt6TmlMfuV/xSGE4xuMrClBIuZtSxu9iloj2dyr6dG4edY8DIs0tF0bXFpOR2L
KRZWYMjAg5cS8Eh9OYhXRGc6WJM1uHiALt+IYfmsNsF0ZninS/aXYIVM0BL2pD53ZcmriojxoIIA
BUxgup2kadjXjZB40gTA9PvrdXoc/iVK1Uw6j0iTUHN6OsYZdFqtmkn6aFKcO10L31Y4V0/A6/4Q
lUw6cxC+GhhZLmwBvfSgBGLSV9phZSA+xxCbge8ffG7VStyYavM86Wfbj5bX/ntXMiyTyy2nIJ0f
NAZRFnw6rFhMIDCrwggoLwk63DjKNrk6qJtKzwdHE4f8wgKA7bcAcF6E0kcIqgpIBHg51mIqfnFv
fLWP4jEFbjcZaiPbgMjc/ZA4WM5Bab3SfpO+cqoSYKgBmIZkw6mcHs/U0mPkzGpYQKms0OwMFcDX
9zVjFQ75ORy8iZc/1IivT3piuJPcypDCqnFLYI6Ijx1bvbqNFgbwGpJb8L3TWN02NTjWVb1DXSCV
7vc0RB8nC/gJqS6uFH3+8P57vTV6UBE4rmUcnVcobT3kw4BACwQKAX3YSxqZaAhWzvWvvaGpFg4O
LYCMfPE+TucY7D7I0lXmOBvqwaT6oxhVW2uA5nFSZQGWfn9Qr7YhSwqMDJUewHVw/1yJAwYRWNvY
D8F6DgRvUM1H+touGlM7BFoRnLHRbwtbvHxAgBZotNOxaQWXe7VC2KBm+S6bxfaG+Laq24mgyEAb
V9U5VXq9HV+CExS04ziCfLKS6EOEWA8S2xGeheoqDs2HRjIPVkGNfqLotjhvhfYhsiaIB2R3hiMc
cGTuIn1VOWkrkKwIeNspjz+BmnDuLvlanwDtJeEPjOjSRrBGTdSXc5N3hjMi6GQw+wfRkZVsOnPl
f61PSCGmoXBz1QBKWS0wVFQhyFwGdOCNqE8wf0Kc6fZx6g/bwI+gMX1fn1aX9mXzIu+lcQBALtZ5
ZQCVASTeXAvA4RLrJjv0va6nTjGHyQ+1LlToZ6kbeYDCLIYPsG4Cc1MppvBZDCEugJd5KM4Udr01
yXjvi8OFcw0EzqnKARcXmFnN8LPE6prd0M/duBsnJZDPDPycoNV5VsRgRQ5Urdt5Fae7AjdhI0n1
OevwyjNgdjmc6ZAkh7Jge54OR24HMrE9s5vnfSi5Nb2Lo936iv5pGOMu2rX0rUMTSRP2CN5oEZ4z
F29pE83dCrWYoBdJ69UtpNSYohYbmBjC7E7YQy8LjNa1yl7Yva9Jyktj9clZukDwsWY0vCCTb04H
K8IZlccK7Od5MDQVZAA9JBYLsAaIOEMeiG4Xmda9DKmlbvtFY/TUk0wSBJI0gFrfwa03P0aZn8OJ
pQzQXUocJQVcJvC/92bxFf++yr/VYdAZV1ZNmz/4qDCSw2NVDkHpJPFc+V/acuqkg5A2EMkDFD4A
HDPIY3IjDBJ1Al2dTuItBEUcPPlQNXS+B+3s51uxLmn6sgNzSAQXoO65hSNDnK9CAMhUh15vwYQN
Ez4mz5K7CuarUW97d6hHZZuZNBw6ZRdH3wMhgDs9h4RXv1AKayYaL2VtyCu0SbJtrFJpbYAYCxic
lElZmGaKhZlWBJ1xW0MJX1GzlGqPOERKBq9qWstbYAdASIEVWYNCWYVNIdXtMYXnzwn7jCtFAGBN
JA/+kYikEaQ3IWgptXUhFgE8xV/Ak5coLhjSMOktWhaz3lJ3kyWNQuiEdb30YppCUFNFUfjtk1op
7YcyS6MbyDmM1mmaDCK4uKbCy6kitSQEnkrzXWIlVQABfSkaTlfmyWPfZtn3uhYgIFCSRCrdZjJi
uKAH3/qQwAn1JcpiidMfxPPA7thtEZy8pW7upbQ2k4051jBRwnQWQkY2WH140H0l+kIRnlhfzDlO
FOx37aTAuIcfWD+IgwqjdRykAlG81JwN12TagJXqYcZlgkO1OvhDQNe6bfiC+iGgmMc4VFkdQOme
42a5XUmczI1NP93OU1osPHDtBPGUpEBOlFD9QN2Rn9HiB98ujYpBGpUXYV9On1SIUjvPh767h8rc
V3cBnNI+TFZFRmhbKoaKLZ5kEik8pQRApjMpw6QGuBtvwzqPMmjjJ/M6NisLFlUDSu05EecE8E01
gEi2HuQSylJjKKPxGBsFOLawpAv1CHKnZQYNgolEoXHGUH8OOsnKFkTd8kaA/w3ieoKnl5BBWpGL
PyQZ97kyj+LtsLQbgbLQhSBrq9KcWoSvgj7/NI5N55YSuNt3iTnqcBXJ8LJvuYnqRnBQCebm5kXe
640Q7WOOqmjPjSbXdxklfYADhSDdbsfYFD+Aihx/HaS4DY/FGFm1m/dplOIipOZVKDUUPRpcEmAl
LnIjdjD9Veo0wUzj+EJmK9gR3aDP2pT6YKCEzWht0pw7lj2OWiO6sRzDbUST5EzO2eoVHyIsQffd
pC9BjbTkVuy8sIIyGwaHfCS+HJjLIyWVyuC4AFsQhQNMng03qqNbQqBNgbDZAqEpN+Z8GQsjAEyV
ZWmh2wOLULvlbDXX3OUKa1MaFYRNcVEnkl1BgUJJsxikl3qWz77d5oEKMH1J3ZPb5DB1crmMSET4
YT7JMEdHJpwfUTs/SdasfaYuQB02Y9in+wjeMxhgoLKFdVQUyi+Qqg3Wl2Su5uazCrN76Layn3yr
IP9mF8y1Lm/1QM2tC6jZNOUAhUNpbCTDyGqv1hsu0HWaKY+936aSV5UzZ41ijZXg+roYf4PLMO23
GSVTO5lbR74p4zoAT9dIdLh+VXm07KaOq8rDCzB0JySwokNnmWUQe5UdTdVm3GSQP+pRddVIhfqQ
EgD7UbS6bzpD082dE1TVwtWVSdlDYsHkCK0D3BbAOeVYCSVUaPXthp7e+cT3x8QR2iJrt5COa7dB
R1yVdncl0YjZUZI22kNcKE4/BWEKW2ZbTXetLiWy5JhZW6lbGSrvsuQRYS15TVKL9abrU6hNh2GM
roXZkALIQPMIhuhBJ6+Q7HD6cWI3VdTBGyTBLaB0bftsxL5Wf8nCUgMDV+prCaB9barZYR2+fPdh
7AN5T/yueByCGPTv8YX60tCqJDmEULHmWJx0nDZ5VIgRFLRUaUJSVCsAf2guF5EhULcW8cik+ukb
/t+IAJbP+V1bPz+3hAD/X4j7LeGw//jv8NqruN8NgcD6JO63fP5n3E+T/0QpF2DB5UINXjs/+Rn3
08Q/CdGSQMbgEbngE/+O+8n6n9zXCDDQp0AdIWnEf8f9ZPVPfE9jgfpZCBiI1f1O2O/UzTQArQLX
gZDQAtzK0q9rSgw1w/Uo/cZtamhMJSOLD5EonwkDvRJCWTBg5Do5QmAWyO2eOl5dMXEp1JTaHaDU
Pmi1pO2qavLP3ExOb4MMBSngjeDJLs3GIFedSonNRihILuOxwMd0QfDyPtTqwIt6IfUKUTiHw788
7m9v8i9xQEUumF9g1a/7zv0xgNXaGGuIo5KnzmgS+hms0gVBQrKBrRgciOOiM4kngs1vyARidEFw
hKBidf0sWl+cStjZXD/t08u4Cqx9m9TTRm4VyAt7YE4ETdnR/DHtY4qGnV90+o2Q6Kmz/nPEVOnj
33HvIW6xuvr1k5TgdiAdnhi8tgHyz74UGyeES+fMQF+LosAaGcRsaFN6lWCLAr9L+8bs3KCaCog6
A+juraaGh2ya3PdHJb2gRp+uJNgRVJ2igsQNSVCeKk5W5H7TRCYlyOWoDk5VdCTxZCO4iwCfyDeC
n9ePJozQ8P9WtDLCdTx0+1Trsse08pVtr4Ug9cRprB2rqfc/yboZFm49JdEPMzUVe8xz42GEIM1V
y1H0fAqNYtkcF0QakZBs4We0+pdNA211GnxWe79/xK+L7n3gCBRHS2ZY0ny/bUVXThuVG4Mfwk0d
quNQeCY9NE4GstplaGrRQqHqt5fZ4OuAV3cVBDFSLMyfFrTrb/5cd+qmtyKQwSTqOriYhLL1Yywi
S3D0qplit6oanNAw1/0LuvMo2ekt82jFuJ1+V1uf2kb2fxhF0KdOl5b596ErK2k/xI0muS1obR+j
MJ1TLhUgM9uggX+MZs28n7RJ/RjWS3FF7uuj6rQUf+t2IKnCl9iUpm8LaXrkkpoCAgh2wfgKGmn4
+eCkghNxakG+3wQ6lLWuZvYhvNsEYVo6C0id5XPTtK7W6pQjg1/YdFDDitFTY8ydiH9B7wXIYbpw
0Vnc2d28bKdvpZ4Hz6IhVMc+iWE3EusqfBBhhr4Xh6gxbKXW9Pu5pe7e7WIj/W5GAxEVCr0Bv4yF
6kqGnX7TGiLol0Fk5c48h+F13VriIStlyNpUAaokihpMXDsC43DfDvosQPqgtIMH9ZW/8KRJGqxc
9eR2miLsqizVrySlaUawYWLru5WlzU0kcnJvoQaE27KAquwohDNRpyCdc65W5Rx/8rtSjzeMybc2
Q5zXISSGefRUltTtwXo9aheJ0tY+oXbY/BygX8druemNhoIQNduIUSDPu1BX6cLyK8MViqlLdu0w
zt+nDNppcrszqcpOWoBrpkEff0BhW3xKh3h6arK6/yyINSyGeT5TpoBNbioHxln9wdQqebL7uug7
JzZ6+bNR4o1z2UgzL8It2/dlbW4DeDS/dmar3NZi2bhRMfc/2raJoXyXGigYw1y8kTupyc+AT76U
LJ7udIKEGGyoOJb+jTUYRUlmXmnVqYFXcXbixrKrydwO1sec8I3VjZsYZrZGYzo6HV6cu7L6NigX
DTfzyrrSrMsxux7iyp2Uo+nft9MGjClvbNLti0H6/17UH0u49H/vRNnPeXSSbF0+/tOHUv7EeyKB
RWSBQioQcPEwfvpQuFAk6mgkgXrAAh8XX+bfTpQk/7nkVJfzaoE215fyq7+Sp/qfREqXIjryN1w2
KWj4HSeKfpzTg5mCE8A/qXEhO0mai06d0yNEBoC4NyHAHkCLAzyadlcTlgJJqaTcmydZ95qxGyqn
JyVFBYxEXNzc9EQnn7l6QsuXDM34Tc2kYbLDgfCEq5R1ASH96Cdgs5iQ0YN7HeepO+QVPMPVXHEC
1KbJnSHPCJe4UG5L9+2o6VehUgvhJhmCOXXK1KxkCNNqnRB51yU55OnqTBnvADOxIw48cjeHwPQ4
2gCeLciv6VBcFFCUjxwfNZ0eRhPJ4Ye4EiCiLds4IWyiB4lIdQFw+05jQF4nhwtFeWNlugnP8MCN
rayJpdhDCwuNTdTFwzLUqTtKvLztjypB46ChFrWQ9ThxJPI/Pyojim+7WJv0DY9QMTyV3GlOII1x
6FWKWt2ruWQBYKjW/kc/bCJw5ehQ4t6bahxyclM3d7KlQto7Be2U2mrZCL6tlcXwBKFiDaewL9XK
ZoTkEWZL4JEUN6Lg4weR7rrb9GYXKK4Gj3AFmnGmFpsxFgKsfteN5nWW97HqSJpv0qTsa3HnEcqq
vlqJbECTkjTYuzqZsHJC2ZWfWng3i+3YSWLppGA7qhtt7ourXJVj0wm4x2uuoMLuCGUT7ciOAU0j
7lvdNPJWhucz8hSB2gHPGn3jkfNpOIKa1D33Yi6nF7S0Ve11VBUxdz65TjuWQUunvVX1Rrvr+qxr
PWUeKJjMfRHXgmTpBFdsFxqTK3VcALa52fk/Jl8Y5e3IjD5Mst9qNxGRt8dC04aogqk2zpfqu8oY
Pw4jDJQcK4YSbVu5jQNnjgD2o1O48WMH3iQiN63aZx+00YAPLyys+AvK3vQAXJFYtLuwHyDPbFrl
sZhK4ymWwfnajrNSfcDD7UVbbnWN9JdlzhD2diVnamUmReZmUa9fmr1Wpq7Y9EtcTE7S2vZNdYYN
Ck/KcAhipoGtdIbiX2ud1n5r6Gi8gy9QvMuZIINn9+FHLR66u64n2OlNZkKoschgibTTcTT/F3vn
sVw3kqbtW5mYPTrgzfKHOYZeokiZDUKUVPBAApmwV/8/qOroKR5pxKj99Kqjq1l5AKT58v1e872c
pP2xJCt4i8zBA60lgDR/0Y1Ru+uzKdWjYMyWKrSmaTGjYDLaT9NmWp+qvszJ7Ow1X7/VxGKdlFGk
f9Dezq/tqc6+t/1qvleYi35VwEFVOLdt+qK01voDmfnw2Ryn/koWg/2UUqR91q0VJJqEggw8GOx4
PXScoGUywKy40gG34FIgrCfN29Yz4FDiWOu9jwl3j0Snrvjsde6qHcx0MXaLQ3DL2M90ohq7aRoX
uIQNzpWeXroiSiXYTQgxfFtx2eshrxlGIVbQpVIcwWZ7cp+JbohLx6gfCjoBAMiW1eSAcG7+QubR
9MnyC/U0s7c85mNQNBzUg8mS9tfxh/vnt1ZGL++yZjYf+Lwtc8dQZ3CM4WUgv7yJzcUeXrSy56GG
opwN5oYF8DvMmhZEvvScH9lqqTamWmSFA24HkpZoYXwhU01dK1P2FSmittS5cmSpxw/OvOBQGU5F
rqg3jh8KXTUUwZq00pt2IRIklDAbA6J1S3dA+udj9mdrSq33vlqsZjss7At1MiK/ybNokl5RPLSQ
xY4k1Vb3NLgAt71arv1hJrziBf9dTNQ0R1Ck4KpXDYcty5rbYNRs90Zmu5OgTUOZkq81SnJ0g844
OKsxESXdkfJ1tvqN7RF+omEl5drDyKCQ7qolsWU79bEioeyARXVZJaSfuk+NISBuRFNpuP2Tv/WN
HkMizc9aUeTLbS+nID+KwvfzIyGrg/FRaCbl9Eqcwmerp7JKTKRY4wlD1e4h6EQ7YOLcSC9CTUeb
ucrr8R6ce6P5IidNcCpo7hq2mtlboRNM6muW6Visb05vEeszpybpQUWb60k2V+KpgLf0JUtL7ju1
mz4w1VksqWk0f8zemt9x5hJ4uy2TZ9yY+eT8xWj5vxrpv/+kJ/zvRdL524/6a/v9Fda0Exr+qpM0
w/oXgA5Mip1ET0NP52L9V6GkgRvt91sbyejuCwh78z+Fkuv9azdYpDX2H0jpP4WS9S9MYnEQ5m+w
3AW/+SeF0mvMBGIOV3r+gwUF6NVucPe6TFqH1dHTsZsSr+PWRMp7spb9cux92gsB19+o5j7wRiP1
NSy0j+n6e1ccyq5BdWZcwEIjR0ya5kImA8XM14mUooMxG+9a358epll33hjuNXLx13DQxWAI07WG
9nzBUlO6SmnW9jJpYewdpS0oVUxuxTSk3DeQi18OBQoIcsFokOJev00gEqGPRiUT/BJo23oBt2N7
XNMg1Du7Sv5Wi/8C/HkNPf37ubCdpzKFjAQ97vVgXPo6ozE6mXTWUO1V5niE7W996SkKH5U2uzFm
brD8TXccbhFE2G+M/6vPCFd3T6hzsdu4DC+ZdB3woNYGsAC/uRaj3EKfJMwbtdExIx7iLbXkL8cj
BRZ7D9QULJrXzxukszDNxhqSjSDe9+y+/a27WNO1Pvv+dVBrb0ybXw+HbTyCa1rhl4Qy8jWD2aEp
SldH8+JAg4OsBOm2kql2mgP/LdfMX42HJ/JuTw9Hxro0ipWrKFpa+0Oy0lw7qMw1HvS5Dm4bM+vv
Z9N6y37mcq5iIgyNFbfpfQcCar5Y+bXjj5tdLUPSlpv9UMm8PEiTXhI4UvH59zP1gjICunkx1gVO
GZizS5RhT/eFPGT8X8Y2ymrAQ70ipkHLsvEuy8wHKqblHd248U7Mi32TijR4i8Pxq4dmwsLugsUL
bnqxFwCWTORt8kPWAH/U1dNmtKJ5cT2N/fzy+4d+fQH985n3AEUyOPeLLay919MVtpLInA2jDSeH
fVTQ5wydzVge1drVQSTV/C3jD5skz/q3iO2XO4PNxZsjZ0+CsnZz6ottSBhV0MNebZLmuUi0O9uM
xk/acVzj7fH3z/jTQOx0e3IItwSgM8qW18+Y2WrUUs3fb7eVH0L+ciKVeoSjeJ5mJQ0c17Nf5Rbx
EZP8JFQ9Hn8//k/vGJMRm+2AwCsXEvcl4j8VrlVA28oSu56Kayt39dPmjMuNzw046jPj+5zb6kzr
2Htj7/vFg3NYYh7MXIJJ6+3z7G98zLHmrtbLvE6muh1ODDKw2fvl1dqjiijIWI0mOCjHfmrd2ALP
O/3+uX8eHuECYas7EYtD1Nv/+d+G74MqMMqURqncnO1A7tEWWpAMgPVof1JkujRALVKdQ1cp/9TR
sere2B1/fvOIecjo5PiBdoUV+utfIOu20HPVi2SRoo+kX34vCAiOejdvj8YwdXEftMFhNvTh8PtH
//XAYDoQ6pAuBRdvXhQjhXgnROKWRnMIAtruEAfa46Zb7V1WjvbTsk7v/Vwv3jjb9yf6H6SSaUaA
CANiGEQdhznSxXrWV/i+xeojJKKvFWvLKg46xXukNyZQSsv8h3v0FhvrF0+7u/fQtoLQRHvpcr9y
tVKBS3dJ2y/ZzZwHzkG65I8L2CARjEbj/exL/7ENnOKNGf7zyNSf8NA4awm6ZXG//sDWPJOpqM9N
YjXOGsMh7T5nevUsVts6+aNtnTdDwtPV/32PeCVZ+TvL//IYBEuhz8p3RQqKZOxySc9mr9UdR0Li
9IMXlbNvJPrmWNf+ar0zskA7/346XVCR98/KYWsiOeVAgKl+KbIoOs0M+lJqsVUa29epKIzYM3OU
cF4x6yd/SYebVPN2tuNU5jfZFhS3nqZZL2r0B2gChBlP9mqfxSzkB80eUFebwfzGt/hp6rHGyZLh
GAEgxVzmYj+v1mLIYSDMsSuwVCKtBPlDMHcn167LEw5BU8RepN7YW9nJ93/vqymPYxXw7Z81F1Xm
pXTP89NeZbXhxqm3tE2kO9OwfTEI+qj/sCuFobgXdO1y0yyFpl9niuTcpEzLzd0bcFZ9FNtslsdl
Xpb6ETH4NjjhlhE5FOsjys4vYzrqyB6gQBqPaT42AZFaEuGl1e+slWppc3lKbaimXyZz7dqTnlVb
Fa9yJZEVqo6e6RiR1el25edWU59GBGVztJpCqoO2pxHeWbPlfwVuaNyPqZJ5divsaYCC01lrEVVZ
McE6B3p40Rd3Na+wIZqet1WaeiS0gZzUlqleRLrZb+8zaxmrKF8s5kFjVpWdLFYN/S+VXfrQW3md
RWAInXloA2PVP4z+bP+oRLecWqddP63Z0g6Rvw4QkMYpyJ64IOlF5DXKx/dLzH40pIHWPmw5Ta6z
lveBvgeZuRPbu9BuejaB7KCpRn4N7MkSB5ro85EwuGA991m5E1K3SY7HzcvXT2Nj6++G3uvp92Ho
9GWd5366ygaNSErSbb27xV+0DNTaIwVwxchKHKsgFQMbWu6B8NiWRuYtAkaaSBP/32QpzOo4mGth
RSDP8ms7NIOR2J6mnv1xkGY0lM1qQbEZsuVcynL5uvjtdDd2njsfZk2l0z14XV9FxSjy8VAUDWF5
qyFGTEBcXzvXqnBujI2omJx/Xx+ZfundtVve/WE5umqP5kCEw3l1NQX6PsywZ7Y53zLi7grz7GFi
2N6gY8hp3eW66K/yTNcSHSqwdhwcR2UHY9NW+KVm0RAbqVbXhoOcuXdeHfA/uIPqi1jgPlQmgT8N
+GrMptdGfZ775oEmm1ddFXaZGVGurfLAoW+lCT7SO1GpaZYZ5mfeVYku1/l6sbMxT7S+zNSZTCtE
UKPR2wXQptGN58Do3OJgriL9EQTafOdKXVdRGVTDnPgWNNCo8rbpA10GItOJPKAQB7TLyWkBGmpo
nU7dx7qyzSKxB2UAyLGbtQdboui2Wgid0TCoNItWme6Ic6G695g7anVsED5QvtNnSyamUy3Ntb5u
RXNszFL596rb/OlscYe8m+fUyq57yq3HxbU0DXfDAB6Uvuqp/yhUO9wIAg6tJMi9jhGGeYc+y4lG
uNGse7JWXljDcUC+fNTbseyOo2OnD4QBy+ZEBQHlCkvPieXUy55CuBH6hFiNiCxWVak4YGq9fDJk
kD5znpUwfHPdJzs+gBEKbxKgzFUuLfSmrunAu8IcdQida/fiZpIzigp1J2/OwVocWr3sp4fcSEta
lnnd4AcxrPU726RlfbQ6XRwQRrVNUhcDECYPOAYPq3D74IGLT9BHQhaWuJ09b3nsBGHyV0GjjzcY
AuVDQlep/bZURTVHahmnlAZ4l57bYkFltFCylVFQEHwfO5UJNjfVOkn0ldOPGnQBa+niNmjGNWk6
3CKgGc4TUUls5t9LZepbkm2+eavVdhfExRbkp2kFsQnV5uv3aiijtJTFQ54PvRUVKexDdhMuT3lj
Q7zVa9KxoxHWLDxPraC5pAQA5mGqhAJh7j2V34/CKIrEGHKRX1XkkKhz180s87xDGHlY26nDGcqs
5xmAVBh6XDeBc0daubE+VVNlT5QgGd+1RK/vvred3sFpp9ZVGa2r4/9o9J26XbhckZPChYQRusOi
h0tJXylSltgeFYyjCtKlsUBilSSuLADE5qEfZt0HBvWMlgDUAKKk8HKhn82yLO9bYpfruK6DzLof
dXt89vTB00+ZPs7vgiDLP4B0u5+atuGGNbVS6iG3ovRUGbU5hu6EFjzMkQhCWaQwLOIZSWOfQBGa
oTEs7ebGEylPS4Rvu9g4d+a5iUiKa5+qLHVIy07b8sEdyhYmaZ+vYwip0AMP6P3mcen8lQ0Ufdmj
17bZNxlMQkQUiOBm7oCktVqpJ8+dK7v1XLHOs0ObBWt13EY1ybMdVP5h7nKPM10WI8eRX2Q/mqzq
iQL34QIce2V4T8FS5Co2Z6Oy2BjXFNeWJp3glzjbOIaiXo/kArZX7pi2GxBTqh7F0pVFKHNtvt6k
jYvvWqa1ZBtYsu24piad87bztE+D3LY/2sZaygTqiWucxg2CppSj6URAyiILm3VYtBAAqSkOTCm2
JQgK5e0WDNBuIJBrP4zcUe8anDTFGZaNSOhVkDxSGkJvaIiU9D9yTTev7M2ypxiribSOLSv1oY6W
KQtjlpazRFRnnERj261TNC+Gl8f+PDg4xbpWm4bwprURXgdFB+tjNV/mvJY3ei6DFxp3VX/Ilxbq
bzrV/WEVw1LGS9fYIqyCYnvJDED0qIPVv8SZO29dXGmeew/Kv25h0LmTk3h65ef8w1Uobq7zlkZN
LqFsdt8zm7IisbzOuyMhTNLKbSCV0VS6kg5siHibOzuLqE7aF2eqBUztyc5uOQXlBNd49V46SOdw
GHpD+NEymkUWqQAnFbJ9G7WEy+ZX+k2hekfSeBjkrW0U24fMW/rP9QpHGamk9IfH1YMTfxToe/rI
Q/b6XRsz3z1qIxz3p2bYqvtu6+o5Ir9pw+DNoS0Xwq6rvq0djLPBzUY3SWHHN8epy4IPK9PaRlkH
vStUcgdfNtSM8eBO1bc0LUkRFMaYZzS4yca+6qZlr3MtSh+C2Hs6Z5Rw1yttnfrc2NAsDvMWVFe6
MpbPs1jNk/Ar3wih5VIs1HzwJhZr22oQXPzsKVu86YAH5SqSOU+NH6nS5/VPR5Q5BlwLHpaicPLT
5k0GIFSN20gotRzJgGi9tY6pmPyrriVpM9oGPXsn7JqvJX1jYA4Z22DckuIiifYehc9jDVaQJSbF
xBjZtdFmR8PVci9eMNYR1xpEFgyftsn82jkVfbZmWdi9ando7VOPU0CbBCxo2qHbtOIkPGZiveqz
OnimTR8Gqf9CNWlbt8iHi46jCpjKUhod7E3PoQiIj5OxFM+tTeZkmA1dVoEcerIMJ2UvT5o+dgnM
av9Du5X9Tt1L1/kqp/7+PlOIAgi5ufmh1abswzq3sqPAr5uPG51z8X2P6zwGttqsQyCXpbmFvwUf
CelbVkRbjW6F6jbr1Y3c8vJmVNIR9zAf+qsy9SdxEMS/sYtpwprPmz/Tkw2atTltWuPu2gUwo7Ce
4HGFqzO57RV8oi6PXE+ALGgzTLSoWop6OOSp0pq7YdKn/OBrMt9or8lpPIm5X2AEyLrKT2tWzhDt
emy3z7XwtyaiCVkbEQDc/LnOCPAOcaMb/GtKXlWcyiHYJlj7jr9Fm+mrrwEONSz/dGobuqh1fQ35
UZfHKhsaKhs/zU5o8umNblKsUT4vuXXSZlQVST1LJJSVYcgXzRqNbwLtAnVRlrr0yp3Biuex3QJ4
H3azN3JJR9bhO6whnDBUOTVikC3c9AJiOOu5JrrIG5sDTO75TutRx4bL4Is59oJ+DkJEBvy83MwD
/oX6Bl1qqahyI1NV/pQsawpdshaifAdLgD3RhHtyMiUH40ksOeIXrp6MCf3f/64KG04AVIzlm5bb
o6TW7dn5PHtWuC2JtYSLtrfGY3iIPSqwrGvozU+abod27c0YTzWmnoaDV1pfrLYov04VYNBRrrKg
WT8G7W1Rp8GQLMIrLHrRVv2xBGFpY9iqrNDCH0nktbLZPA+Ijig7bUpdyknDhoHguaMdqqGBXmH7
SMgPmvTnNqItirdJi3agpRBuh/Lsb4Z31CWkudCyK0fdr/7ml5EtVCFOti01qhBYqnHuFNxhaWuI
NVlXTSdyWHXVR6IAioVes+GFo40hOeoXAadgCUq6vhJhd3u11PpkJyal3hwKqtdwsqr+IW9G70O2
6PLKU8ugHZBxcdFz9WU+dLaj6cnI0oaVQvdYpzjTFN1iXBUSKxjqU6tJcwpHbRyfKzARL/Q8MZpR
KTR3OnbopPmgvFYmpoccLvSWTbiJyMzpezmDPl7ZGrGy1yXJ29Z331fryZ6CbkxQLbUvfl/39mFM
l+ZbySxlpUBh4axoPUvE5DC6Ht1vTrq474wWppvt1XYITXA7eoFSZuLynrRjm2dGEy2Y9Rxak0wo
ZCmqO2urW2+nyWu0b7zTaQsdry2HcBDcfUMyb4OrtVvW99xiRw7wraQ4gpKJTaxmLiXih2A6D2YT
QIrqs+26d/wVo9Xe0uaTNnnbnNTl0r1HNkPCoT87QR46I98DjYqch9hr7O0eoQvMIK5f89NUUifw
52tQ8pOm8cGg8HjW3NpBhUWrCNc3w0zfjTYR2lHbc2ImxdZbW9ySjZZk+ZI2NyPggRVhCes9VSTl
Mk0ym+0PfHcMuccUZmjWNbczSFXecApqS+ECOitKuly0FkQoHfOL0PAnc6E8d/2DVBw5A1e6MfZ2
o8ZocIr8Ee4GJYNfFPpT7TdZPPVZ5yfjKqftaKfS5r/2moQSgsXP2ceC49T5jd5HGTyy5aBEPhzg
oQgtRIYH6cuwFh9mT2EBOdOJg3jsWbPXR3ZebaeycWXPurJrP84DvDzcccnnQ5+b3qMvp/amsNXa
vNOb3E+jPC8XKrxuDZbQNNAcxRb0B/9qNw/L7ulHuR/scVtnZLWZdWvL0bPZ2EwVoC/2Gy9xNYCL
a62p1y608zHVw6LWcpxzVzVM4FdK3OWBN65nIcw5O9Bo49UV0m2Z8q3pZ9dmn3vjkU1/myLEUZ19
bEo3DzBRCtyEN5qmj75TVvsFtcNOeSwbWx4csYnhfoTiUfyoC+LDKyYKe3U88lT0eUyLy9bYrD0T
rZJVcO5LL4Oh1WMCcEI3ORSRKm0dQ3LczLYjDkp+A+4m/A8ujLvtQz+lMLw7f1yfffSZ5sEx0vmc
di2kH22hoIuWuVi+bKbQTouRsyO5WcmZBF13/GFXcrvJtBEed2g7xXxTbG5uRBKHjzassRfGYoiy
Y7np4EmMEY2CUSW6gbcII7INx3J3cToL3yzHxKqm/l2qI4OLOk4Ped9qnOChY41Wcac0D6msz0Gm
haKEq35qx4yWaF9pQX+oqY2n2O0Cr4gR6K065J+qoTSzM+swjavTx5q1NH/YtebdCpy5zIOV7Z9E
H+yME3/q3djlikW2YwZCHUGzMeG2ZJb87AGH+YmPjHKNWJqTEVuBms2rNd36L4gdqdDIHNTcp2Vr
Roert2lcLSQkwHmnR/3OQymdPy65PayRA4fIw4rbUDDD/Q7EOXAX81vXDHYashWXA0ZtXYPPlFFn
VsTfDMuNcgrsoJaOwzwMZi0wD5xWDbdflUKwk0pkTzoVmBbZ7TTkMVY4guVS+Yom3DZDlUFDkkPk
b3wM4DJoVENEXrY2xNua5l5S1dwhuVoMZnaaq8rPEoPS81xZ/Glcwia7BUvwNmCEdIZmh+RniQ2Y
NWqPtWjMSB9Rd4V0+oqviynHu5yiloXaWW5L1TxZuC8pzksu0kO9hca6Zc9GU3BXT41luRnqrHIj
oefezQZNqYrgbaV/FOy8L41y/adBk/Dnmz4teAJ7ouOy+WJ4ZEhnvdqCvnu2uhyltuXm6fd8Hbrt
JIJVM085N0lOFOlAP29F791TIW7ryZ2KZnmQw0YsCL1JIeLSbnyyV4BA2Hs2f/DYl5W8K2WWz1Ez
dsOLZxReEeF/MvzQ1tp70VXf3dtw70EtFt+nmm9dqF51Depy3QHc5ImVO85NmdFjPinX3Ipz3wv9
eeDI+Qh7cIZgrubqCfKV/h0d42LeiR7+VDLlhbJi3eYPz1s9Z8dO9Jl7yGGqnmwng1QLJdFACrDZ
33ZiIVSmyYymzHJRRZZ9cRyhgaVYyVLYh4tmbA/uXNrntVyr71afGwEng4bfEVeO/j01dO6eZLp6
fuh6FBAxOEPFfOc6hvIeERdy2SVdQRZpRH3P4JcuEbdmAtdByPTEkRaIDcoDPrS9udoXydWQCzPK
g/XorYPdXRdb3evw+KYRs9CZIkoAmMiYg3yzuJ5KDe2zDr1KjHigxLpVL8CJ1rAenKIBawB7nGQi
GhNd+lxtk4o82JifGqvSJgwzOY0PE6y7lzGwOSGAMGmLOTBRHkvXrvzrdFiw/zBtJXZRSD0zYwMu
ktcuTm+HjBBNOhEqS7nYo7+f4sHa1+yqDdMVB1NTHZgL9PY6UWME0FrVfW1B7grHTg0oiDOUIfBX
YTke8hI6HLcyl1sUFvX5F7a6CmlN7WR3VRVkPzyotQZFryxFAg5NMujUe+N8FPSb9LDJWA7RaOOi
H2n9qnX07xsWzESFMSJ0oDlV8RmjbiRi9GT0FvcpSzSY7fWTghBcDWgWuGL3/QR85w3R2k/dZ60o
7e3gptP8vvWaCWkkH2oIsYsw2sjLl+VsqGZXSvdu05wqGP89IyC2Ibi6Es+ZTu/rHExs+o8ANkOQ
NJuNorsFxrQPWEA4MkK+nYNUB13VwUjM1+IIEsLNnZ3CGKhPu84LS1NlKnKxHN2z2AWGgaU2TRgj
eb661zsuxIaDgDWsC6M/BN62+dxJxIRcYcslyK2/dXhsalmjEHO7DfL/EWkoopjtGSyH5hlOTzV3
+RRcQ/fK+ZO0e5AG080/jsE4OZGDsWUeoZfByDWzoH+Tai5XvjaocRr6JMWDSGbC+l6yYQEqefZ6
TLcSXx7P8fvjXA39E2/HEJGlQXgVtKqC0Js2de11lEChNFvnyIbATWaat2WMkOv7Xex3G6IYbnwi
T2qxW95oglRf+i2m152oLHRKi60fjZ0qDvLeUj5zo/FLf4nybINRYGwNeiQ6oNN4o6pivdeKNIXU
WxuOPLDRT92N3rGpH/0NrcBpmfSGqiZTfhUvToEvgmmI/jN4LnkdIHGOGaMx70+rx3RBSYxC/aj1
Zv1BlWvenBwn80459B8Yqlz/PleguTZej7p85yIQ6q7LWs9uefdq2WX62n2K2akKIW1j6CCqXKd+
yVDjRLpM7ZtiTZGXuE7B7cu0+6JKQLnyLVQE5vYhJjMuOhSzSe1DrXdWHhVZVr0PsgazDVn789e8
6BonLNrU08J6tqbnXby9kcEtN05ZukGxUP7wScs6rtsruENKbI/hoQL2nFbG5R6vEQrXqceTYn58
GeCKch2aZNveqnJjFuIFYX4zSbrv6Gi1/je36s0PSNqRKuxY7wivc4F9X2ZmdcjW3PrhkdyJrWs7
9h/dwfKPbu8DJQapptHf8Jq15IB00+JQ5DgLJ/SyrQUm0/wJbsP0sswzOElapF2sybmvj02/rXRH
RMrunAKBINdmWmbRGNQYW3a4JFWJwu2/O3ZaU1xVLvTyKMi23j9hhuC8D7gZIV6Toysfcm7KBnCQ
zN4BcG/vnUCWeSLwlyqOqw175pbqjxtLDSCXXttWN6XvC/oTMq6hts5/oHQIoJoHiye9J9otgRPj
yeFwNetZr9faiiLhndl4jXU3LssEkbgk1vl9Zw6Vd2NXbqG+OFVgVWAC5S7DL0r5AD+5sUIaj8J9
i1b1U/+aDi2cCBc7HkQx3iWh0m7E6nJpXGIrLebzoiz3Xl/MIGGTsw7mxqT8s4H9f7zb/zZ32/n/
nXf71Bbqx/f/+n/D15f/Sppi+Kp+yL+TcP/8838Lvt1/sdHyQTxIXzYxN9Ao/uLgOgYUXNw59/Y/
4D+K5f9QcBF87/QSNKj0Pwgi38Po5V9Gj6b5L7gv2BbDzCBWiVyZf0LB3UlS/9Nl9xgT7iT+RdS5
HgZOl9F/btCQeWOWZsxvmQ6VHbRnOg9vRYO/pgz9NYptEcy0UzUxcbpgkvjWTFtrGM0Y81yI991s
fQHxIGBL6cUN5hAaaJJL0a1yaxcVdg9/+zYPfz3O32kdOy3n4iHRgO8s1T3TDEblazpJTdOxS13A
59nS9URr9C4SRm7F1oC19O+Hes1c+fNJGYpCn2HgW1/yfa265qDQFnBukCq72T7MoBBRU3Z9uEE4
Bh9vxxA44fPvh/3FZ+T9svT5iPwX64IfNEwD8Huj8YRwNcKGjv5BpOn0Bivj9fby18M5uA+ip9d3
r+GL91iZuN7RtSctRMuLG1IT2y8a44YG/e0brAnHb79/qgvq5p8Dsl4wQ3Vc8DhQ6NcfLhAgUyON
szhQ04LoSjVnDUEKyqPU7FD21xrmwy6m6ocRtvof89Z8wSypPWAkJJ7e+C37K7yYRPwWG68zauDd
n/D1b5HFCoseUChupkmA5nnxio1H2rhIZqc0sjZcprtU3jr85jM2ouFYdO4XkOgsBnV/y9/yF1P6
1a8xX/8auF96ERCVETua2cSbI7/qaaZf6Z3U8zem9C/m1u5QuzP08Qxl+b4eSsG2mbNl2FcP9sGw
KR5rIc03Mup++Ty8FZReOzvf3VlIfyMV4vtlQM81+dKs1CusoC3A7zI/VbjmvTGL3xrqYlLZqYLj
XNrcJT0ITRnISeiN4lZl8i2S/C/f3M4h4lTGmfsy9dPSKVYlO1KMx/KQdJ7eX8/W+FawyM/Pg8kF
q4N9DT0D8q/Xr64q6ewIj7oax0z93Dbbep6qujmnI0j+7xfBr4ZCbovRH91U/Nn2B/7bV8r5TGkL
cA49pFHPDZ6Op81vzOdMpsM/ctbblz7EP2YcJxMMT+xCXg+lxo7+VKBz8Z49ccw7QES3Ht5yvd+n
1etFzafBsx0OHkcDZ8PrUVY3WHSrwwSM09v44UqrpHvlBhFaO/0405p+Kc0pPf3Tt/h60IvNely8
nv7STI8AD7lnX+unyC11j1tcHbhvTPafp+D+qWDOMA3xdbgM0+n6frEdjJf4YoA9agn6q95W6RtK
+p8PhsDCOGaffTC+f7JUhexeQw1wZNwaGKtYKGJxGA/s0JobXqOhvcXT/MVnc6AMohvAfR5bnIvJ
4dSLh+TEGOnA9SZkua2bI2iC4noJWpqlpTsmQZq9RTv+efazhnfFEhWbge3VxcaBSCmDLpCPMRU9
HlCQ0a5qfLtjH+bLGxbNv3ihLjdTJiYGqjo5dK/nZZ7305ItEw+oj9N95wzjo74VMPbE0h/sPKA/
/fs5+YujllMWnq9B3WLyIS8eTmaVXEz84eJKLy0k1KrtOOR6h67sjL1LWqBDDd1ucL4Kz0b4PahR
vQuMuX8Hb8l/KzVxH+1iXe4Gx/uW5qFDu+SYF6qtvKZWQ+zUkDbCBbewNjGUqlDEt1n/Xpa0aKHR
7A7LkD1K+43X8YsJxr7MZHah9+/k/tfvHzqPacw544+BSg9Wq4mY3q6Ka2l8HcsgP6PFVv90c0UN
QwmxE5755LCBX485+7OxKYXNnWm0ZSKxPwurzoev2LU//unHZiiEWxC7eTY28ouhhLIgcshmhIqJ
4DVuPPA6X08DSBvK0tFPzfZx7QhrhZJqe9H/Z+9MlttWsjD9Kh29blRgHha9IUFS1AhZtiV7g/CI
eUrMePr+oNtdV4QpMsx1V1RURV27mEAi8+TJc/4BGx64FHQPr620B7N4+mn+2FamrM2QdoxjbN5+
vuq8PVT6PJ2aVpVql5ob/HDJqj4YqRJ+rIzinA/3H9uKoRQuPFyc5mX+Kgjy5vyacmBMEvYjbikX
4QbSMQAPKRjQEPAHShmt/XL61f6IvoyncqqAZUfZGvbY4atRdI0tAbzYFXTpfyTDpGydRpyFkR8b
BglidKcUrh7o4h4OE3e+j7bOXEIuE/8GICPyDBQeU7eRIhouI62STTK0yFAiW7mFnBNvLNAU131p
N5gqJ0G1GtpAv53s5hyS/9ijGVCCWGuwRq2lybqpIvZo5mh9wT2TrztNA4BXUCs8Pc/zCx6EC/T/
yX/4N0OYlN8PJyBqffj/xkRlNImAQGB/mtBsA0jnllWr7jQ0H+9qQqqr0lC7MvAzl9zTT/AqnP3H
I2i4sHJBImw7i4gRVEpC0ZTibBAmKoKHqD5Wfl6s+0I1btoUiHGWhjWQHHuwPrFGHa/u24zWGUph
KgiiqxLZoTPH8tFpMYD6IYdCErqMKIFaqFaS00iEhBqVG72UuSuMvdxYaw6z5Eor6uHK92uxVfPG
2YC8lP7OMIw0ji+D3AquFEg8oG4+r483O06kgGOHGSJSxkr1UDIbKzMZk32LlNrvSbIH1uiknMkd
X9mYhx8DRpiMsI+Cddh8FT8c1WxlcOZA0+AOaM+6uM+LBo0eyZ1VVgEYr8Ei7Oe+0BCON/G07fJk
r1k/u9px8Y1eGVTls2A6o6L/x5GCeBk0Z6wdKAVZ1IEOnylExzaUhTm6htDaWyRe1Pu6VCpvAlPt
SvEkHqzRKr+fXpZ/BjyWJEbR5BIKlJZlykLfu59VXWVkfq34ZvwNO1gfSmBeAGr+9siEDAazGvMD
6KOQWRZznvV63tpTMrmoZ4lHhLvoWed5/oRUh3Hlp5F9CxRTPSMM9+cKnwelSkbJg/Nj6Vql6KGf
VzaTGtnM4mydcR1MmLanY2kA2M7t6MqXseFZ0UcZ7xu1nPanJ/jPw4txoccoHCwaVYpF2hRQSEcl
KppcWbSAKLgp3/hWUX/poT+fGerPUAqfkowEQ5Z5hpdFtDIu53xsAqiVGv7PLPdB+bXal799Hx2x
AETvYHFCO14yksq+DYIATRC3l1vxBCS/3EhFqP2AW32urvDn2mQobgGYjlF2I8s73BD9SG9aCeNZ
jEaksBb0EqVE1FPcsk7p70coV2xOv9yfMzifkLKs0FiYkTzLEXmvopVnwD/KnFcaILc7tacPdsko
r9ctyAUk1Yv3kgPRasCjKc2A/VViXLlxXUi2F4xCfgxhm5IUiJzDUXAbi5CRrUc3Vchdsjo2b9oY
FszpUY58o9maCCIxglkYBsx//iZ8J63cUV0DSYgsuQpmvzL3mQQBXtfD0FUgK56Zuz+3E8RK6tFU
GPW5NL5ImEAwxlkEOdzN7Ei61mKUYBBRwQNnBUr23PF47OWwt7fmrzQbCS0iFq7iVJ1rqXUlvwHO
Ecq7WA5+I5XksXryM+HxyNrjXsVNYo5U89l0OJNKYAuzGu3GrQR62pHToHwYVu3V6e91ZP7mvaSg
3q/Ta1haqBQt+OVAMlqQGyD6/Ugn2dG+QIsudpcMRAeC+ykF2uUil1ohNKXUWhfyev6hQi9/3VPu
uvWn9u8jEqsBof75HEe7Y3HXl2jyRrYvt67sKKWnQc/bSJZUPg2oLZ35Rq9cxsO8Ya5t/zuWeviR
8J1RAxsAoVshT3/bgWYEdGRNQBCiXPEfwfx15hbWBirLnQMCgzSqHJpdhUdT7aLdRD/eAu+ODpZR
wJQYe7Vp1rnSARWFhTfkH3spL38Jo1PVGYqPsls2FYnlnv42rw42y9dQYc+iHkEaZMnLKYOwGXYS
avjGCE8xDLX6rh2a5mXE5WxjOBkNQd9Hng4YpXSr1pFP51svL1iK82SifmJTPVtSltuRC+2owmor
dKXaBSp5bimb7Y7ykXFmqCMbec7zyHTsObIvbTNHeD8o1QDtBfCa3OWahizqGEjlLRBTkLqhVpln
4tTREWkpID+AhjCGFYcLxcgtU+8SgDFg/IZ9pJntlXAAWq6C1lfutKQMz7SwjoQPyKkI9cgkSfTr
luEDQgYffOwBchYgKBxQlkCe4jMr58hr6ZxYfLLXJMCZ//xNuG9S3Qcir/duFZeo2fdpe10lsbgC
ky4ekBhvz4x3bKUS8JFwoLxqMZuLlZohmG+qBbiJYOy72fWsRUNLzbddHBcfxyqVvmUaQqsupdv+
MRKO891uSYIu2PfkcBQvOQkoOxnz7L957yAozFQLxsGVzUbZiCTJ9xI19WCtAWW9HfQ0fNByu7sZ
1VBdFyaWGE08yGvUGnWKtm3ppWoGqtIadSB4RbZFtREXiG42kvLZipi20KcCgNCeOZ6PhPu5H4Vo
OJnUbHN2+Nwj9xc5KaTeLcFPy6vclIYrJ+sVL8/7/sfpqHJsBbLi2dIOvoTyUrIFlocky/BOXTkU
Pup+ZbWqBiPYXjAKmxn5EPQOEPA8fCMgnDZg2nygklz6V2kdF9clJhvn1t2flzHqBcj0kgTSQ0cB
63CYMQ97vBdZ6EoWmD9RuwRWm8Gl2aiJbzp7OQucdmYDK59GP8thG6CVdd/VcrpHzea33FuggshI
tqOVBJ6hd0WHjZMmwADL3efTM3L0UUn3yVF0NFmWV5whMvQhLZh3ihzTHqGe7DYNoGQGKBHt+lSt
V61S6t9PD3p0YVk0XlHpkZEEmv/8zYaAbGJ0cHAHN2uSZ9HaQFnlCtK0M2Wb0yMdXVZvRlqEnJoK
ZywXjIRjNKLMKGfehcA7z1RCjr8PmBra1hgcLU/EtjHRprPEALscTCqYfhgx2F2wM1Un/jsfu7nm
weKy0ZGYZfxpmS4WFxj1FiQxQQ1hGmU7wvpdiVouz7zSsYmb66Yooczl+mX2WlkDB4ZRD67e9+0G
LjjEo3L4a5F33uXtKIv9mChyXSlayULgHvfUFhBvm6HAW6b0Uac9vRT+7EHMg80lWhYdCjfLrkev
6KMMg71nGbS9CwkSHw74Lf11F2T2cy8cwOMa2LahlNNPamJgNtq00Y2ejfY5MbXjz4KjKvcCaoto
Ch/ugM4kjZf0undHVcFARhqiTYa8LSRRsUMG/nenAfhuse6NGoD2OKgEaIpGZ9KMo9+YYpFDbmOD
g1ncUOLWD+VhguovnKq8MjrgzUVVZ2dOkVfDhUW+OPe1sMPi5KcqvliwVqnbhVUw5bUIrJsJJvBj
Qu56z1lb267qm801CDoLrmiSf5fsJlv7aJq8YHZTfRs7SkJnFsKx3fr2eRZZgV4mVo+efe/avj2t
WqDKLv2McoNE8CV7Fc9cCyE7rkzI3Bx+ZgyguHOYfGZlBB3X+/roZmUSnAly8y5ZTvAsUsW9j9um
sXTQFG2PfG0f9m5Mzg5TfcoSfdXPvadHXU4QA+sAX9/KY02lSvMRG71gHdHnQfN4FkziKDl8S3q2
gTUFaLjgqJZdVx1cijLJxIcz+/fYckWuYpaL4V9oFh0OA4MnacHYDsDFx/BbquLT5yK+L30cO8e4
QWCthkgWd/U9NsvhD4CRSKQGHeCY/dQo0nOvAlBeDb5EYzfKwiw9MwvHTlLmdEYUoHcJEO3w8aqk
koekk3uKGbJ2lQXyuJL7xvImG9KPic41oMzM+Hh6UuY4sfz0c14JZRHNcnvZSUReDg2TjJiG8lq0
icLaa9GKXaND+UVppDO5wrEPgP8zMDAyKNpBi6ClFq05yCPbhYaxeq1VdrOSY6O94OQBr2jD9SEu
kZMczmOnJIaVRcyjNmA03+SZNzWdeDo9b8e2DBJMc++MdjskhcNBIn2EAggP200trf7sA+a/z+yp
vs4l0XzFKM1B7UerV47cK2de79gXs0AxIADi0Cdd1iVp0HVxAUYI5pwUUIcU4XVVztZqmQmSf5Uh
8PLp9Lse/Wx0SkxKkiCtjEW8qwq17Xiiwe17x3ENLYEhiufu9vQox6IqbwSSzqDcRRl0MaOoM9t9
pAyu72fKvYZ32TWtmGYvN8nf2c7/kwHZ4J4AtlIiAmB6OFQqdFMylGREfVrr7xMsYj/5VpNfDSKQ
0E0y1T1CIf1LrvraBVNJyVWey6Icm0tDTthYNR1SiXxFgwUfFaW2zrJcP9PLOfbBqGlQj+ImZHH5
PHy/KY1NBJw0Al0dFm7m9AC6e7VwLonbNl69dPBmzOHSR6DkEM7Nknvp5AzKxkFiZodaROWeXhjH
4iJNSxJJEDxM2iJqIFVoKEIfBhfVnP6ujfw03PStQuVVdgRCrmOGPZuc9mcwLkcv/yiKKQwN2osa
9uEsljn0F1kht+xh5mLdmleW5zdj/YngaF753dDtcaGsdlMRdw+9E+ZeCqvw9LsfzfNQkQRRyBUL
v59FAqCjJFcoA7siRdJ6mypOt+tMufwW1z4UgSnXf8oA579wT0BlP60bXFfixvCCNJ7OZD3HFtXb
J1lEvDg3TcgiEwm9WbY3Sh6q29gR1ZlW+ZFRwIxzNlAzmKWfF6MYZaMHkQGXP5i6JFzBj5tSPDpL
5czXPTIOOSvZM/V88udl47fMFLXM6kZxjbDOboe46HaC7s6ZOTuydGnyqjTGOF1pjS2OolzOK2Fo
WNXqNqRNxOnGHxn8sp0An0MTMMBPQAXvsDu9aBwW5uJMZ7nqlONUhqSfe7hwY6Sxckz/FLeHS/3Y
JlaI0SpSPomKh0OL+Pr1FA/VWvbDcT0lZSmfeesjkRyYDFVHQO0zZGjx1iIUYRIGgeI6Sit7GReh
jZWL8cnqpd+n3/ToSBTFSBnpAP2hlo2G7RRgWgokqLbHmwoTqc2UVNKTrOG3dHqoIwsGpAxiMnMz
1wa1eDipUR+XvR/ZijsCL1sNKLit1SL03dOjzJ9m+em4uQGwMKmlUP85HMUWhi8E8tY4iSFT5zpm
HT4Hsd2izJdLCVzdpAnvMdSq9W2Q59A5Tw//mgKfGn9eWm8KKyZSx2bjRKrri0r8lrO2feh0tdlM
keN3a+SD8p3WIiqmS1YNZcAekFyBqP1ZjaQb2282RWQjBqAH9Y/TD3Z09hF1n3GNcyhcPBcGxlNc
UKR1wwJ3iXGArmmNpnrm9f+BwRy+P3n3q4fh3DLnKnT4/jLUTkeqce+Cvm71VxY8v5dJU1d4vX7R
xnydpLZIdkZn0x/Lhyr8WFhlgWepEjqggJGaug8kGirrpvAxyxKT0hgf20hIwQPRKL+bueWom4kO
1yukFWz5ukKrEE0Ze7DNfaCpcbmNhLAC1wyCqNyiO+N89YcyEisInwXCRNKIVZYfDuPVNLUjl3ps
zoLbLAxHoIcOZzEWHqOEEqOQENTKfBBVzFQArSUSAwASOeY67SpqUINxqbEnRbOldjZKn0YwvHO0
GDYODMDbEemCT30xxVTV8onxB3x2Y0iXeh9sUKHym+ukn5Wh4AkCZSjDRPL5lQJ2vNpDr3TlFueN
FRZimYrebVJ8EWJqVUQftSjf1gplNZzBYsPaiA6wDVzMurR3qTImIR2ZYmahhD0eMB1KPLvYkpz0
2hZtPV4ls0oWyEPaVTe1VsMnBL8TzIo0pfnkD9BbXH1oemlV2E7U4x4R45NaIFiRfEKhcjA+JXY9
PaoGauLUxrF3gekpS4hltQiMoxKlQJ2OIjV6Vik2QAbSuuquqKTyxYA0HaxUS1yXI7D/VY8fSbFO
+1B7yildJODb0ca4ljrypZWDm+tVqfsGkk/BiAIbbXAbC5AA85QbBNgwd4m6uv5QG4hcuIqdUK4O
GhrKu7Q1E+xqfN+6jZHycODUTuqwq6NBflaDLB5XDTzp+whmY4w8N7F+T+EHbRALx5HZKxfG+W0F
pUjdZsD6kUeEMH7jaD74Okw0ptB1WquQ14rfWdVVZ8tl+4Cso/QZ6m73IsZkVrTC37u9sTEo/j6y
Yr+Zdt4/CCUvb+xsymg/y72K9YaQzW2CuMlHWc8ceNW66K8tFNqAKMWR0qyVoGgQ4BgHRFBZ4oF9
Lze1I131kRMMX1r0YIxVPKratOqbBr2/vkmz2E07Wfs95PrMu5W1eNdJQvpdRJRcVlBrYoQzq5wV
i2HL+IFgmTqbKZ+yZyPLkbnPA4olUKyH8CtMR3uvoan5q6hF5PXK0MUPfmDpz0lUxQj/gEtSV30Y
hrJr65ovWDEZSN3MabRq3Qd1Wu8za6zFKjXG6DnvZJGAlOj9whvUSUpcVDcwX56cSPw0LGTRVkma
48PsW2X3tYnCvryqGjtL0EQOjOdQSvtup6imr0LybrWHJBwcNNZYsdsQPI20aVJnqhEZHdmUKDtl
7UZPnFLeWMJCQlVFk+YhwabbXkk+DxIZFn5VKR8tXUnOqPwUXHXuc0frvgdCnrm7vRHh6W4n+nME
mj9Y2VaJcVESxhEsYzAoYgNWSrH3jpRg1hg5Ngld7iC4s67rKfJU9jIabuhItuvOh2qwtv0hR0Im
TvO9o0e6jtJJrtGOEnghrTBWRk0xHSqng8kcYwrYSioN5CGMWjzy5CQv3d42uvjOVKUeHb1JOCZy
W6Foef5OBGhjoUmA/pqZv6g9OkkrLKKKeDc6gt2pyqGNSFTd+cmV6M1WwEGOWjj7OUGB7rffAOxy
tPxxGGzjCWGXCvXEdBIZTW4T654pTKLezdoapRUfDO5IwKFCgYGiIj0qRpH0O1y7RzxjKt+crjPo
xkrsZtBzwfxCmLeyZBZU8ZX6OzA5pHQeZamfTGjRMirr6adiSGxsJNPBV2mt/a+8gmdng5JyuzrK
76l9OU8GoeijoQqJclrl1LN8UXodV2mMuWQfEVikao04rQqPV0HVw3Rq8QmjKhw5fESf8zM54h+A
UBusB50l2AIU6AHQaIcnXQC4scsHR3djM3hiujLATf6IIoGcIryLmIqaC9R5fNQn0LJCz0bCigdA
7srRCTZlW396PeH/P1f3f4IWepPs/OHGfA8HI/wf+I3/+vaWovv6//qHosvt7z9g/flY1HvICue6
2T8UXbL8/9CbRn6aFpVOus+f5PPv/e//qWv/keWZzjqzhwDB6DzE/6XoatZ/cBfE4YEitikDFvor
l5zD1ExC8Q/mI2CoRaraIwdeQrwLPjjYMF9V5Pu7kFT8r+5p//76It0GnywjR1BJj3lsfMlQqEb7
Ydq+mWfvn7TuLe/2vSdn0t4muTXucoAmsuADGqYPTlbaLi6axoU/vrj8aE3ZVBmkrMc8jb+Wpqru
8wALocuefH6jN+m51tUpvrk8ed3b6sqyVeQazb9rb/w75YuI4BiTXjZSGnzQiQSbtpeKb2kuO2hP
ZH+HFf13CPXw+XtGkPAzDD4oYzugt5NsrVT2z8Cr3/usi3qNXTrJwF3Jf5xSBPR8Xf88NDJ77r80
+iNL5vDC+e+DL4qTtd/F04hPyaPVFTJBElNJQ4nCNV4KZ9bN4Q3wvyMsbzhNMQxTDkb9MeCcvkv7
srwSRo14lBE1D0Pi66tcab9LspWcOQnema4lQhOvZ9Qs08x+jNv2nms0Uma0l86UAt778cX2nY/i
PIfT/ygH5lccTpAME8bz6W/xOiX/Xtb+narF/k1sUbZW3XaP9H43kMI2yNeubH+vNp/t6VMhEBYr
13HygPnhRkIsQAuu0hYN173VbPnPwvnhIwd5+mHUedBjD7PY77CpaxSU6u6x9atVX/YAhJCZ+9CT
6KBtamjfB5SdB2ladeq+s18s5JVztmxaVde+fIvhIbXL1/+qOmP+Oxnqv2FnAeMbgTb/1vDHOv2k
C1eHf6dtETxkW/gZfgjdoyaFe037PnJVN5kRbbgRs8sYJtZzliNsd6q2Ulsi/9LgJzis5dy5TpJz
FHFOmeMztogziMvHEqL5s7IflxmkQntmDvloZGiZIbym1X1vv/jlo49CfYGAk3xbjCgpdqtYiLWP
zBFgwSv+cpJgT66tkDs/PUOv8JFj33J+4jfhFcBjErVSGT1WGa19VVj7fpBfbCReEy0uV00KpkpA
EQnL8kmRUqSPkCl8xGX1M37Tt7Vc/Y5K5zYqsxdHiz6oo3SHaNzLUAefpLr9JVrYLcpwDbViLWB2
2Ip0Z+Fbi9hrvW9oNZi9+I64o4sherhGC/xr1UGFwFvLCcObVkLCzvevBE464TTdm83wRF5wjdPY
rm2tGywaEOKXr+cZixTfHcPxHuHZ3aQrj7FUf43y6i4vFXmlqdUVCfcujNLHyES/CXPQrZFG7pim
n3up36ZDshFGjPJST+KdDtdGVF5barGru+rGTrt7Tck/pGm5DToKUNzwvbEyL4yCixiu9FlQGU1S
eWrHARcO+L6bYxvuWhBsd3JNpyScaKv5bXzmm78XqJaBfZg4+pHj9EaB+H0ktgg9X3ZYy4taUtyr
ke5kaunpPQtiakwEw8svp5fqO4+9LJPrOMPaZok1bVWhYx6a/r1tRx9O//Y7Z528iN2dVGdxaRmV
R9W1rrm+G+FjnIr4Ia7QY7ls3petYC3XwPQGY+2NvYPyKTchOfFOP/97c7OIyJaoFaemfOpJs0rw
lBZ4NXPPOf3j703OPOibEIEyLpUrLai9zrERG0Uvd6XUibzjDq1euG4W8XGAwVdWpiI8in3eJElI
g0HmvnDe1cPnRyfVyLtgEl5vcd44RiCuepGEl+UUSxwbnihxbetp7aVD+gVg+so0g1+nJ/69r7rY
qJRJgZCGrfBogU1rf5w8XdbK9SU/zm38cFYsW0qbrifspL6ir9Gyi9Z5Zl20V/XZ8v3tkok1KS90
p6m8ZHB+TGmEY0Ikn8mFjs8KSKHD305VMcZ6EUGTre1dLhBtqJUqOxOM3/vxRZ6l5SMWxjY/rjr+
Fk0VFJp9GD2XTflil/rGINpEs4kylcDPg3aIG/viHKZm/nB/nuQoOx3OS9bRdeqjuvGcVm/xFiy2
XZo8ARa/UdLpd69H13mTdp4R58Ff9d7/X3aFnsXhiLVpjhOWjUxWmfxmPa2xaKgv2rQApQ5/G7OZ
IOnx0fNUQTkInWKswXX96vSHeCcfg25/+OuoPdn0GqTS6xor/5ZnhvRlsihFpp1vb6ZqkLcJy2yd
5hWQO8tBeLIa/WKdGMoHUobqIe8Mf4v+d4u+n6nd406grHIwcq5kKhTP0rG/FWP7M4FCtzI7HLNO
P/d7q3MREBqIX8MgyY2HA8SvgIomBcPmzG8fv4zp9iIe+G3mI/ia8TGtRLrKDIHoumZ9lnF6MftU
3LbIbKANKdf7i95lSdOcGpzPc6lqPCTcV4qQEzS9kXC+7McXMcJSdQRyW4mjdjR99LFRcqltYvPp
Xz9+IAJTPFw9iiZVU9qOjWfYYUTX3shu0OXP3LpVlIsOdN1ehIo2pt2J6YbwQqngxjCY+sYy8+my
2G8vQoVfaSjwD3btWc2orgKj/mmOwbnLzgLH8d+wsITiYCg2ZlEkKg9Alw6WqVBumj76gdwPmXhV
Tpt46KQ9rujJHfZqeJ/GGmrfoeVc+HaL0FFYKVHWFMKbsvpDUYqbNnd+n/7y72zApfBWIdHwEVnT
eIWl/yhlkCh19/P0T5vz4x2J339ArelbtriYCS8uhnavVKO5irXc4b4qqUBcRNDB2EfGLomtZzMM
Ef+qUCdNCFbXEh7LazPE9hLDJLovvdM+WVku3WXw9La9kxXcbkZpLYEzQ/GVBlXhJ2I3qWa6yUvZ
2aWhMQurZ64y9UiPZ7a66aSpwoMNx2qiOr1G9HevmrTGBnzota0dpdNal6vq0aZtug/TMV01Zhvd
S46eI2/tI2+kTvYLxmsFNz8/3Gpjoj4V49C8+HRRr5XKoDuS9Rg+2PIP1PbjNRyOGLmIulxNvZLR
vDFRKjKdF6vLhk2PC8hqEui8RQMKpRGdgwrrgTM7+p3vuqQh172UjuNQVF6T4Zky0uxcYbB3JtK9
czAvaXdmWNow07rSG4KI5kzk0AiV81+WaVFzsHOk6ONyVnKPuXlMKBqdSUzfiVJLwR40d/U6kM3S
I5SH+xrlC7pOWbUf1HMihO/N2iLLw3oiTaCtl54v/FspU7D8VYVy5pPMwfTIdliiwBKacX4n6yWt
V7tdh9hMQfBElnLAem+vjFJy5uu89xKLYD5MySwYr9ReXVYPrfC/ynnx8fSWfu8LLIL4ECVotVd9
5fVhpn2xhZZ9yOWp2NRmIrunh3jv6RexDqxGklvRWHrokt/25fgzTuwzefZ7T7/IkQQOTiglkiOJ
NFJvmraEINua8p3B5fjMN35viEU+02pqYsljY3pqJDu3ZS11V5olynUJOOSiCjn8ssOzGhsXtN1H
1fTMckZ+6OOn2DlHZXpn8pcM0Mkyq6hDAsKTUlq6bSzuyvqyyj5aPYfPDdmjDRDwMb04xaZkF152
GYZFc/i7VmIDp0EG2Uu7Zg9M9hsCapflLEvVQ3UYzApWlelZkSPBug6SVYz70pm18t5kz//8TRUC
H43JH8ExeRgDyGhS4rMwKuEZ8ZL3fnxxk9H6oatQazU9AyaAK9Lm3kfZ/syTz5/sSCR7PfDfPvlQ
NWpbl6ZXyV153/s0UgJHRFeto8Bld/R+VQETdE8HhHe2lLnYtXhzC6vuNMOzh2pYO3ERrWxbSPdm
N+Tb00O8N1mLXSs5ToKEmWJ4fRmte7P6jG/Vr4t+eolFC8AjqaUY+cjIfK8CuUZw3lDOoavfefAl
k9U2mxBpzpYHH318j+z8qQuVy46RpdZOgjVCpUWm8HK8TZE9xmmy1F9Oz8orTfHIClrCwcFn2mEM
hcBDcCNvsNSykzXmE2r+EZk0ty7voKS6srIbsl+q9j3VnmV9utHM/WwyN/+v6hrpre10TmPytV92
7HnmxfdmReshfMMkzizP9nuIdsPaHrCWxRFwdNS97N/SqNDbB6uK90l3n2N2XGCn11b6DqnEuJqb
GBXmracn572POv/zN8/SQ0ufTDMtPJKDLU6q2moU8Tnf9fd+fBEXch2fEa6Shefbxp1VVNe9Kp2L
xO+00eBAHD556OOTgYth5tlt0/8wwrjdZ2XwjeJ8tC0njRpoZYz7ISq/h373UVfKz2Uu2x+GcQKM
YrTwXkB+rRKcqzedSd+q6JTI1Uq1f+gUPXgsav5e3djWbAryJapx2M0G9SvNhjutqtILp38Rbwaa
/0bri9yT5PC3CjRvhXHyORz+OzngUkViygqzQj4o86ohvcO2CkQEF7sVZoDf1KC/bOcuJYF7OkhR
1/epZwXDt7YNvpv954uW5pIwhbp4oVVSl3n+gCGJE3uxX56b91c8/ZE9qC8ShKgJpwpqQuq19Cz3
IUKGT6WGPCOouWZVplGwd7IaD1oH4we3CaThPtea9MPUamJd9yVmnQlWgrg+mt/xr+hubS3HZiai
dIgGz4yFUEBuDerWb/pfg9CaysVu0HQzg1tLFl3WkYeVcLgHAkw7mzbvmPxGWQk13HGjcC+b/UWQ
iqYp11IRJB67aGda+WejSc8E5HfCgr6IOZAsuLmmTeIldv7LKZ0XxTzDeHvvlxcBR+5hM2MIGnuB
MIKNXgNZDKV6d9mMLAKOYQmIfVMfedmMZ1eCCmR/W53brDPK6lie8/rP30RiJFkBUON06iH+jlHN
mqyG4thj3u5puWcGGJK428jFN20+2qNfqM3uMkiDeEzObZNEmdwwNVww0NQPPtt6uEXPAX2DcOX3
4bpQntin6yn8mPjUBspngA3kyJgjqk9+V21qqpOM1NgvcO9XRrP9Z1glsC6rKi11sHpZglytp6k3
TPL3pCC0yljmXPRhtMUlhW60EmtJkXiiK+iVD9siUi/75kuGbYTTtCnhkeT5VYCrXf1QnlM8eWep
LtkhmIPGWBpmc9yk5GNLEE+H9NNlE7IICykBJhwNM/MMc+/rXnXheb7kyRZZmiu9OSSe1qWq6wAr
25etsLaXPfUiLCR+kmdcOPn1oroL/PaFutzzZT+9iAs51lOww/XMk7GSWwdtUu6wdc7dy359ERhC
o7DNoVMTDzfvwq2L5F73VefCH19kCCUSAZJZtbE3psGzgrffuh7aC2+FS50EH8dArZ+G3MMZHusj
gVuTVVz2OdXFrkx0GfwbWa2nxGCXOwwGAcr76tVFc77Ekk5UnQITmw5Pr/TnLM6/5yVX/dO//Y8I
1ZHsYCm36gcl3h9mHnmyKu0IxLdse8P8TKw1KnsvY6AUZXt0suYYPUwN6qPPJrVYdQSqH0wQvrhi
Z9Jj0E0b7Cx3Anfhvv6pJR/5BSifKy01blV+xWw6ojW+VWa7QvRjrym3UZC5CWrsQfFccPs0ie1a
Iq+aBi/aySOAl7mBW/O+k7dzqK4t9MDkeMc/mVgWUi9DQdhWWrjPza8Dpmzomt/xhyr6DALoU2OP
323/p2x/UnxlpesPXHZvOQy0yf4phr1lhi7RX+Jj2YW5rvCW4iQo2mqlhPqO0SureTICRA14kaj8
EGf7hPeRwl/+iJmt86Nujddx+EmFWrDkA1GL7/hriJJseA5DGUBuUcLN/pnGOl3JQts1OvnLsC/r
ep1197xb7P9q8dhmQjjNOrm89lPdbSMZaW9/Bc78upG3KOLzP7fzGTdayirr0gfcVW7EUD37DkjL
8lk19nCKbluuNdhQbhAYe+YZAuorQZpdqcqLqJHvzY0vkZ7d+Hmzyap8bcrhZgqUVd3cqeYtBrIr
qIkrkwpqW6frQFY2w6SCemuv5ilUkM3iUtbK2xZqMU/eNF/i3Fhhx36T49uahsAHcScu9/M7qu2L
nZh3FAFWMiTE6sKiwusl6U3yEPa0e9EIj706DqKV4htfg/qcRNycEh/bDItMMAjrLpNLrhFW03+E
M9TTgcLXFZcJcGMihNCFZMqZrffOqbgk2dqFMEUHJsSDDnqLAegnPTD/ii/8377aUiodsYxylo5O
PLMN9b1d4JmuQwS78MEXZ0DZDg6KTFx16di8ZP1wlzTZmRrsgoDx75MvjoCKprVh9Frk5az9cAjX
ykybaiCgGWgPbOeMp04ee5ZeF16Fk3KvNJ9PR8L3Pv2iVpUOTY5hrB97tpb+pucleb5Tlx8z005+
a5HhIKgznsN3vfeaSzyzGH144pMZeUhQ4SuDROdjXvvaCl1gyh+tNNzldhytg7hq17rfOogUCcXZ
l1ptr3M2/j6yAuXM8fLOiy+hzigLpKlIs9yT46K8gw+R3je1nb5Esg6/Th+DTQtj6bK18yr+/Wbz
2omEk/gY554x9N+q1H7JxuDb6Q9oH9+7r8jeNz+dNtqUCUAsnhIkBvHZClZO0jnruNGivZwI5wqe
5Oiix1tcdgVbUrmtQRl9e0hSD+nqbg3AhW5jemGjcanHg62Omhk0S72kL75AnfuWyeoZ/YR3Is/r
qnwzUzDJasnW29SrkvGzYnZfqXeeWUzv/fQiNowtfLlYV2OvseTPfh3/H8LObMdSHd3WT4QE2GC4
pZl99F1m3qDIzEgwYINbmqc/I/bVUWlv1VVJS2tFRcwJ9t+M8Y0PWPz/2xjs//rZ/3E2TL3RCL2M
xsfchx/NkB8A5v8vBdz/nIz/y8H/P7iL/+8jgf90cvA88kfNYnFZt3AuwkTQV7NtrO76mLeAmWXY
Lk/IFq3HZXti4H7AY5rAlAl3bPQdfh4XYx+IKkBObb2sE4hBba4qDBWikxYtLahH5vGAPwIQo0gO
Vdeo5r/8Af9XS/2felptwP6M5rx7dCuiR5LhIHGS9NiVywERLPIJ9cwGQQX+JzSiGDz2CSi1lvQD
GYN1nzx+V1Q7jES41c3+GA+vs7j0K1JK++GIf4am2qaiHpioUa11mtbfpYNH9vx3tcXJLzE8O+Mr
QrGTN/Rk/d/Q/fDuv9wL/8dX/5+K3lSwcE4Q3fK94+LbMfpvL1kMKtH/fmz8p6BX55NeMB3tHxGF
271sfHZIoAv3N5ou2clzpJYCv4IIjkiE30bw9iiD+BstBLT9EZleyC5ySO0Ld41U8MTCwAqZhXgf
YvAol8BQmCZNJCpuFn2/aI6h95TCwsp6D1YAkmOxWPP365QMN1ChIngzEnuSPp4EYl5tdLDzMlwX
K79DiUV8CfWMSsT00h86aA7xDdHgLZvy53AMq2SNHjqrUUTD1w5fLgQZdt/Gko2zLlg3733ZSIbE
JennSnJObkGXE1Ty23QInSBvdEGyMlJjh5qMAf8XuKX/zPIl/QIic/6CId087GQaCj7kQ50jw/oA
CXdSKBe5j0bztsYbwgAWRV4tmYGd5IBA3RqI+A/pvI5nGLgRgkTIE2iov/uObHUTwYubIBrs1Ntu
vUBnx1Qp4/4GM1F7HJT6RDSAL+bF07uMii9K4va927ufOcKrP5SgyZXGBiRNSs0hCWdRhqKH8EOS
xT/IcLRHkBzdaUtdWo0QqJQ7Es8v1BgCSy+S0IZlD0ox8feR6/m+D5DVHYyNekdPxCTG03P6SVVE
H3qrn3Bdlzbo6GlTtK3xs2URAUd/GDYX4V/AVnqZ4K7uQTyoR8bah2Yw/IHPnqAJtwESBftfy3d8
A9jRa72JfD95scUVwCq+HEJjXoKe4T2d6T8Ih+gxi1v5gB8LpYcO3hzSg8uhXaES9K3DR+X5dt52
3oTYJqfB797mcUUkUBit4fZEIhUU7U7cgSMfqELkuz+1g4zOPZDqslr1BLO+3dozjOLsmBKx/gyX
BAF+iubnXq7h0ebQYI0bEYWfOAzlOk0eA5jefyPCiUSlgSDoMLm5vzRp3xbQd6MqY9v2OiIRqCuQ
MYn5Psk3MOHGNDOFxtkK+dicls6Czpoai67FRcylBfAwy1gmYPLcctyhTxqQmy+bNlPtm5H8pi1F
3AUZmun34F1/yIME5mwXhsepibNqywN1P2UrKdFkkA8BDsFQItHdfvYjYWe5zG1ttnErgYhPYCR2
3vwDehNP6BQOlwx+u0+uEYFFN3SXzg8bdsXBcHRqiw8+bfuSIx67xgQXfuxkzsfCg8Z92kczn7Wc
3GeT6OQyL0y2xTTOK94ISy9gPJy99mh4HVoqoiKkhv5IFCnzuDtrvXSVWNPlpDjbYZXJ86dt7ORF
5mAVIRqS3EW7g6E72nJ+cXgxUXqO7XkLNvvUmTmvW9wmx3DJjKp7y8R75CW5JQHVx4l7io3ZuLEi
ZyP5SoZMpGVPQneAwMRctcO4BoNTHt13XT40Jx/JdENXvQ7XnSR7gClpjwRMF8uHDL50MHUBx4HH
OxHvi0z6o4Cj5g0kdWrg3lJTDshCttY5cuE70C15FEKXBAPVDhY7L5QW+8uW48VZ1bL/NckOx0o2
Iue4sglYd4epn2BCAMEPUIg0C3D9xHQyTySdWwcd+Gr/wFjdfP+gxL27fMBQa9DLv1kHODx6F61Q
m8XEPYEtl9Y+jsVej/loKkcVGBdWSQIioejLpdthHWzcfA8rtz/udiJ1MoNmUlBmkMAJavWl5/GO
nQX+GtlFI6CvZC6iJYPbBynWN7Ebe1UmAgFt0hhiAuQA7gudgipla1vniGp5AixCV2ufhrWxULUN
fkHCu4RJHJI8qDIGNn311u6fYCeYItlAyRALL51SZTMRXuzyNoNDNhULglgKiQceuJIhYKfeIHyX
BS0whGk+IW07Ae2h8Wksqxi7tN+ZV3AyLWHySNoIrnscFbSCtwBeutnGB5IYQCtaP9ZrTHTtEkfr
AGikGjldexn5FvWrWeJy7oAnyXgOzgDtjU3vAdeKETNv7C+7WPexuH25tZDinhRz61zbJhteYNZv
njrLPaYmOgyLZB6zysV5FyDIFq6sgspwLUSPnc0cgP2NEhxRiTyNPsmW2N+bYBheyEjd20w1KNVb
cQHMTJ5Jt2KCEElWqgnvkUnUDGwISR/SjZu1GNIJ5c2Gvbxs4vbSaS+PQ+xpHeZCvgVKy1NHE34/
b5H413cpbHrr+pAhwh1kAUMe8FchpUSsy1fTbNuTh8i5tGBV/wbjIjvsmw8+KKiW58XN5KcT0Yin
ywGmQjjONsDYwBELf0W8/xMK9tD1gpa9icjTONG9oJtX8L+65cDH5mWJcQEIOvoiM3IHKzTpKyTR
zHjyVlc5l3zuFOTxWOAXyuJ1PIwSO4ysQyo8DJziDjI5+2DEYgqzo6z0Hnl+A9lRc0VC1COJA5yN
aw7GTJfUmqC2U0MQI68KEs3ONknpGENocwAukMA/b8nnLPsycKIET1WUC66MJ9Qzf0KZhkWfgI6O
qym4g3NenwXUsdU4JxmKVuDyxviQq/GM6Bd+FPr7L2pte9BdFB2z1s8/gTmXx4xadq+Dxh/yYQ6f
kaAc1VjcDfVAkXBakHAgR744if9/oNpRi4Tzq5xzQg6TiUbUWS7gJ0AK465SzofnZg8lhJybPjj3
TZXq8/Swkeyn9u7P5IL2uG1xU48IYjimqN1rInhQjSRzePhXcRkAG0TzzNamjuPVHtjgOjjkJgoa
U5zkSI9qvzzIQIiS5SPINFp6XnIRIFbegZv/mm7ZjMNK0KqL8qYM53Q4mnzajjiMMMOjSBrV0uDr
//Zm8ijYLyTyLCvnBa7RWbf52Y+K3KBde6Z8zArKE5ChaNAArpGA/q3U13dlew+jritYA7ZH0THb
JkVG0UlMcWsr02mQlMPBAWsyJ8eANPQ8g4GO/Aq808L1yErCTXIRE9I0Ef8dXMcg/9HtfXqWnAY3
MS9vbehBAYfa9+xBhP6Z5n2LlJHhn948Ow12emcz8D0UhRxGpwP0IXpPgjca9MEnJqBhqZHIdJAo
5z7EBrZlonNErmyHDmkvPw1+wdLQSN5zAIJO2aSat9Qt+rbj+qy+/Z3I9XzBYbIgLmz1b2oPuz8Z
H4bzlqz7OVatOpAMpzbe2AnssGzFy2FyfiSjyY+SgzsLk/038GYl8U0ufjogs6OtV+K/o6G0LXMS
vQD4hEIxhzd2Niy9TYK117lPB8wfJbn0qE1kYbUEICbR61cuxpiVi9m6748M0IAioGsDsxqc5DMd
F4aKJkcPFWRb6ZZkvFdAMN1StaL6bSPvgJ1ds9cJdBeHKAdO/nRxGB1SkFqufp8fUDPGr7337970
TblA9l9textWG/Ken/thQqUBvUjdLyR/0I12XyEdlkub83/pN9SGzDx+29Mp8AWs7dNpaePo1KX7
DGV/z+7GKYKk+Tsaq5pct90ahZailGOnvu9sVSBIBgQXKKvxwYCnEi4qDGocpfLnIIFNR+b2MFQh
5QPOwgF+6j7PDo6b+019A6S3if+iKdgyMDmnxS4EYGK8205rJv5hho/+xpnuOuDcvTo4TA6rTUNQ
SeXXmDCLfAUFJGQydvcbyKIo8FHxzbHXUJ1G20H3yV4qZJHBADFocMPS8YQUOByLtKPY2i5uxPRr
/9M1+4ZA7qxfS+C6cl4PicUx2uWxPuQ6pLbs6Mp3LLyRzNfNP0TYZLceUJoDwl13WHOHP5Py+2He
JoVUgHbCExXuUHJ5usNZLkNUFzqPr0vXiqLPxFy3397eiW1rHfDhCwin9IkQvdUOA9rDKpmyhTOB
eM1nKmCBEJis4/f+62bhz7xpgwJhGOyw6jk9ghQhzmpkOepdJw+gpUPmbpf5p0on8mtGQtJ3LA0S
JzAdL3TD1xO8dQb8w8UdxdyYGziv7an3u0TwSzSdtPUDgFSbKTw08SXycfN75wl905OdbwmIt6WB
FKDILR6pFoaKIutwvIVWjWgGuq6eJlw3fbBpnFJTez848n3PN1mJrQM7p2SW79kyf9cNaXgL8SvU
o+Ep5OeoiNNNd+UqR32PbCKLDha7M0WNrek6dZXUtIMk0Q0v/YbfAJNzdoaFpuP47oL8w9gAfezq
5U/AJCmps6nN3pVlti/WLYLHOwntnW6W/WFE8VGOM6P/dswV9iLutFzRxzbm1W9hXGbhmv5tmyE6
TWCMlUMaUijJWAdpQrceeJL+AAE9K30I/gTNg3/A4ocHAGHIIV4bijM1Z8gFgmv6FTBtUXZjK64t
dekVgP+omqe8vy4jkSf8efthacX3ksiml1BGkLXMMv49rf2HlrB8aXQMaG/66GHZgesqEiotcprM
P0gMPpMByQvFtoDBqvb879J0AM9H3VyMceROxuDGtt9EydCZ8B6d8A4ZPCyVg1bJYRtwQmWAuD14
h9Ntm1fkTwKP9oxWKn/e4oCXSAZaaxcsgNeH+ILgekgrOdodW6g9PuiGwYEBGvyd/O5JktjlNThw
4TlAOkVNAq4vU8b2Io+25GXM0NLjFEKTtwVelhmevufZIFi1gcEBih/P8CakoLcR5UMk42D1QzQY
ey4WQZlBlHewYIkfPICZJUJH1Hu/rtBt4CAvfMf/te1mS2/noegWYCHhUhoPUR7LYy+dP04+jeql
hzNYxisQT36d732sucGRPP/rpob/GAfeXnFRsrdJ2eEcJPF3u66+I1sMKvi2aUoaaHSPu5vOwElt
91M+NiUZd3pEhtd23+CnHtfQ7yfUBgoUOcggm91uoDMhfwdWo+UJO1p8+FMXnIyP97+bImkVhFix
iTnfH/mG9Q9YY3/EyIOnFFmo9ayn9C3bRXOaUX5fFaa/RbajmVgF6FDZuqPqIBk/0B4eKZhlk1cx
j+3djmieJ68RkeET+B8EyhNU+WPH79wUkecoRkwxhb7p3Kpdww6Y+Dd4mtFVoNM4e+p1narlx0KR
jD0aiWGTZhkWlcycLC6oIgCX4dpgpVDwjbH7FAQwFBYyuzOhkze7JgsMN/nmUGS2/rRFkBxIQQ2e
CymPkcbIKm09/xELfEwSqcOPmH5QsA3cL2SQwds3p+InohLNAaHZz9rTh9hv+XHdurFC5mx/b2DH
K9i0xI9ppx7BiQvTAsGh9IKcXuSXqjZkWKKyoDtYlb2nE4vKnfEfmZvKOOxtFdr9Cx3Yj7Frfg5m
FP8y0fJSO1ZxtoaVW128FamaunJM118hSI/nDDbwelAbL0ksstLinnvFNrqtLAY5B8PnoZ661cMU
5DlojQFsSAFe5Ta1qsbL/oksoKHAzCLBO5V/NYzFGJWNC1Kq0cc6YvgFg66nASo8zEp2WfOBgYAX
23QtRlRFteuAshjdmLzqWMeXSeK0onI5batyz9G+BoeR/55D9KMZJJXHgW6PaI/YCY23B0AQ9AY3
Th991z5Q4fEka7OgO0vXD2tC9ncwmIHhnZuz5wGb52vcB/FzRzn8lcSJd61bCtayDgtG1Fr4Wfd1
12qo3IcovWBwEt3zBA3yFLIG2qP8B3CL96Sj14Zij58BmFYNa9wehindrg3Yb9UCTMubwLjhLkRp
+rd3PeZIAcBV3m55YTtzN0z9Gz4zXo10/jvaSGGclLt6ESkW0pN932z2goLsESwBtM1R/Mnz8dUK
2Z8h5mWlCAApLZokQ5vb4KpZF0whNnKPXsWCAanuBM6XZullvS/7eNYG72eBZMMeROvA3AJ4ejBv
kOujHbPtF1tB714SHZW251vZrLpSU3LgJr/lDpDCQQbsgmBlh/8m2QqgQNMDyqewbjuOYXfuuvco
70D7zG52jEltbfojTZI3hPKt7wSP64lHk76loktfMernh0B29phaHhdaNBm+zqRqnDtOJhN/XetA
RtZsmfAYhtOlS8f0sEgbnuhE0hLNAOCVW7q2YI9CflIkApLsZSZPAQmKUGYZkla5PgYApFwCYkAc
QD9fTQKZJBhgzUhsyulJ6BlcEi2SA83kXDIlunpEHVSlQcAqaelWRmoVH6rL04uLse91XVJhTtzf
77HZCsZ6NA1hewlnU00An+MejZaDhBvv5voheNpj1b+RHp86vun8msVS1YhPRxUQxA8si9ApJgle
r0yABybRQaIa+JPYCZPtiZoSFf4Dzq20Urg879ROr66Zbizi0W1uEeCmpNcFevHgoSHbpwfHtBQz
ihSkbgOcu4rxGNDBowLY/6TfUyio/V6Ydnk5254VLNOkwl4JnMxV/4m0+gGGIWSJIb/3K6R+WHfs
mJJGT+sorjFpwCdoyfsuGLAtcw4YIrupBWah2Lib1ohf0nhMCmPim5loXwy5N/Xgoz8EV5ta5xL9
Xo+CEdDNRrpfyFSrCGrQaG2eaJKjad/FdgqF5h8pw/y6V7J7mNFQnJdtiq+AyiWlRdJ1iVxfONHm
7sL2+JIa7HTj6KhIcoww9WSReutUnD1m0kw4WsLsonIwJYMYfd6KfD9sGTyu5SyshjR1hxDJVryb
ViQCxjhtBzzNYbKYJwhM+z+RswWdwzc8EbgCA87LJrGsiOLwtFhQssCsQa13Sv1428P205Dmosbp
XokUOYLBeuX7k9nTioXrkXdcYT2xQO2RBG2VJak+IH/mpOJdlCDNFruS33XfD8iDXwiXeeU3nPSb
ePZ7c8myYDgxoHYxhXCYhwx7rUh+tbjgrM3A41UVgLm+3vHMF53QD/1MboA+xhcm3BuWp49g61wR
ivpkDL59SRu4BYaElmLcl5P3y2MLKVQx9dxVW8Ll4zDk02FZd/+StSkm4nz/0coYnODgU8/9504w
16egHZRpgsWIGhb4RjfGDxnT6e9E7Jdp8/7UdU1f8B6PSocyTU0FEl3enetfR+y8tGVvI5WVMi3q
1kD+ZIP6AgAVSmpcFo0cQbGdmxvHRR8wHt0Fsn3GiqXcBUi6OhTnOAZo1sZYpu0KEM1MdO9r4P71
npxICvXrjPAIT/UzxgXDsU+XrMp2iXCV1d/Q091GZH5Xco9OK3Sw5QC+ccmQEn/XrWFwzzr8+tGy
17QPrwpKZhw9YigT2eUvuw076IjwmSGsBINQcDt2S8dSqQQATfeSODCbkRgAbFQuKpBEC7J084kP
LdSxsUgxg5RjIUdnP1Rmthp5zaAbmO4GJvCJhfsPuKrCeolQJqHGc6e1NXnpxwbTp229m2eId6P1
t6b2hEIyAJ9UlAhf+JPq3F922znMwfQpW+VRzvxnr/gN/fkVqZd4em03vzYRuSr2N0nijynUFxK2
lV4fUBpUA8cwJM0Hfu17C1UwRvPoa5Zw2ctUGtBoU/nHLDgu8mg4aMJ/LI1lV7pm/pJZzPziVpE7
EU/PmOUmYDyT1wET9kIv+8VYbaFQhQ06iBZwYtnyExEwYKYRezfMWIcm9pFu08VM7U/MPqeC55+5
nDAAm8sOsnlV6EjcQoWWWvMoOiO3w5YLuRsa3Vaew9ziXfwQB5Dbtzr6BrWy/qwcvBr5/iHy0BR0
mRFdEIFW22FDgl1ayeis8JzF9LLv7aFtXwA1uUbBI4DSM8jTv3Dc3zXkazHjXEBWjWrP7fZuZSOm
r+P61dLcHbsJR8RGg38DyNsA7aozPCpntDzyDKVXj1WLG3+D3jsGFx9tWXKEPabHIHsH5rmCLmzE
RntMBhTyxBVo099mcHVxr2QEGNyVrTm0bEz/MvHy1wRYTWHLSZ662L81369qmo8TlggM7Rvi7lCs
BB7KnjnHgNY3/GuAgT1Q7n7TaNGFQgWBdn94xXz/KxiD+RTAVarSLq7GYX4KV7S/cTIWA4dNs0NU
Qk18+hOj8bSK5+ifGfPnFPLBSAIOB9C/LTHUVDVpJnFUzW/uV3Q8bqqCVRuMH4ePLeJZSUdxJ/Mb
9ONhGXpfDwbvbOBNW7AteQ6w4vLj/IWEHlSNYJyxJlKoZCU0cluIzU9IDwEk64Flc+GT9Dq6sJxa
NFf70o2w6Iirx0fkN1eykF+RzHxlC/5VuHv9qR/Dl+/rLFbr1YVaPqzp+gyrTN0Re2TUfbCcs0Iy
m/8F6fMYprjwGjRC2In/aUXEqmXZvvrBFKFIMJDOEEClDQxrG1BowfiY6fY5VGi5ZyIZlpLrtU+b
g8+mvt6a/iTmoAHOR3Z3CY/7Yx7b98VoVm6pvMOOE6GoK9YkxANs0qCgxnTm9zRCDOdwt+7YWrhW
Z5hF9z8x6sJsLO0GkPGwaHNOVSYgRTp5Wafpd5iCFS/BOryGCcHnY+5JAoFEM/+yeD5Lo+xrZvqk
7qTb4Tbdf6ko/z3y4ReyO35jx7jXQRbPZSRXWeGCScugn17cHt/68G9ENcOYNOlPFKrqm1uGsdhb
m5SBzOnbimK9Jqa7RKDjVTLDUqMPiHreVJJUs51Oglu0Th33WD1jLt70WBsFkRr/8lUn5TyGH7MP
bIWoQ1qqTYgy2SFOUwQXFIvl/Ow6NE4tcprRS276A13gcwOK1HGYCSSeDIT1VG70lDUBOPPMzyXy
poZT6vx7MgXmPmx4U+9ZBClqIu2Br8P6MlI1vHcIUr2PaWdeQKfGo961yx02f2kdgIf/wpxnT/Pk
fipQsVF/ZBGAB920P66Tbe7Q2tAXEfDwFTcBeWbthCKNrU8NlgUg/ujsEMcOJUrasR/h7tWRCSPx
WeMsb8KFPKtZLvX/lKq5GlpSwenjbjOuwFvEEehNzTa9km2idZL0z1PmgE4BkLZAVyKrPXL505Lu
2TVWEicJSFQFp/wTVlZ5FCiSy3RfgDKIsMaCAiE+YrOwYfWctKddCSTHcnCUI+KfRo349WmVQ5E7
8Pq6CcPvFkRvG5g7j9Lgms6MlwF8C6cpaIZqiFwDF9K8nvZlOuwRnl5w4IM61aT9gRO7xT7W/Fp2
sDeLyWKlksO6WyXJFNdh2qprNMz0HKxxXHMnthIghusoYlPKPs7vxzaPMQlsHEwnsM69dhGVtzje
OfgkoFKyYXuKHYMKYAhhuCNRD0pj0uOibMDMG3vyAGHC+tSp4Ft9E/4jFt/XAOD/KyVyRNy8xeJR
u71aRfCBbFZTAPiu0U1gSb/kzQtyKzG28zg45xKvB1F4BfvvvLsxeAM1A4OlFR5nPEA9qkOTjCcX
O3WKPGYGmC6mScWzbL+uHT5EvyX63DYLnmTIZFpEAuCKr4yh/FUOZrtMSTBX45Isjwv7HjnQhZWm
GSUKqYC/Lw5kzH0z+VO8LK+YLoSFxhqd4jxv3Gn3PL9f96y9xdaKQ7OO0BMsiz56rvanLF5ihcIN
nKyZ8OZutWt/Rvwi+VSc7tXe5PGN9zHE+ZZikzXT70sh6bqj5WhFBuzYjtj6Enxns6BXThuOMWyT
FWpJxd/GII6v8CJCgQgdSQyF+B42vxfVDOc0T+KzVWY/L7GjN+Ck9wRgwF78AeK+fcC/PNOyU+H+
nnoLetNop7stNeEzQ2bDLzrE5LIuEt1p18wfNFvIbyzJUmhgGnHosckrIe/CXfHN4a/4vnV3mHy2
5dq28b3MEFOQkFBggpximMrhgL3Fcl2P2IJ19cwZ7HODMWftRozzNp8dsYUmH1qE0aPHl3KOrbRX
jermdUAl/5yrXv9tfbwxOOc5qUIR2u9lG/T4ESQu3EI6Ey0qqPbAdY8rhmb/EBcgjtGOcWu5NtPi
waxHTEs/Nrmspn4YgYtRASb51jXo53DMQF7dH3oHWUIRuYldEDfU368z2/+SXVq8Ixo0Tz+7Tx0q
9BeTzE/DFuJkHPh0bNuGfuGpdzffUnGAfjF73r01ZUbwwGPLJLoN8+gk+dnGXXendSYPg9/R4kcT
cLsFNrQUNq3Jrt1xYx1+h6VLTbUZrm8LWbtHK9voxkwbVIKzqe6pPfRhj5UdhqHZUeHvhDaHMOjf
1Jp9OpqKU2QwuObOfeMGxB4FGFDH8a80XWeUe3LavpoR2lBsC7EsbWX76QO2nEOEoLwyQOgNEDPI
G45js2Jfg4MXC2nM+DANSEOPByDHGHDK1L8eT27US3PfM3yZkMXR7DPBrvUJS1H5GfN0+TflPiv6
vsGALc6SR6sZDnq1tv/WlA7P3ApWMUew9mua5ZJ3ePVGPWGTE5H+ICjK3BbX/W2kBg6cbbmOKdHn
MaWQTqxDqj72CZdPPv7uWtYiyb4z4ymI1VIuSgPPmtPmNLChXqByr5t1mzBVCuAbmJYMTvesu8de
7H2YcXPmA8VTEjYvY97Pbzvg/7BpYKox1cKI9A9tF4yWAvz0dlnHSx7jHO4Hqw9xNEQ3mdiwRNCJ
hfQMMh6Ea4SfYZC39zNDfuQ2cF1i7cseHKFAnCj9M7Ba6aJHh4IzsduTLypGD3sb5ix97zsosTh7
QuyGuGuX1g7FjK3J4wRZ3sGZuHsxZoZEgIPBj4AFKN+oxFH/Ldw+mFXsB+Lx6wSunc4z/KpVh5zH
OhgUWnU2kavMmu6zH7CEDLvxo52Q4iBxEgQloGAJr1Qk1S/WptPHgs+kZsmK2wH+YoDVIAHaPGQ1
BQ/kcFSd+VwG3WIVqn/xjK1HeKfN46AWg8yfPD7FIFfejzQl72yw5kT5JrCFIxhNrTMqfZNs6G90
dAgnRAUxP0LpkYwLkq1nqNXaDvvwCMWsmrZfcbKlxy1cmgO2OBla54whR2MjleyjAWp87Iv3fFkP
eRZgX7zk9s7sQ4qFCXZDbQMEc7QQWygsbv7ODfR1iNDOSwfhT8FHeFp2pF0cSbNi0BW2w13LEi8K
S0h7jAnFQ8llUqUmf094hjcB9/P4syNaP0xr9ie1ob7FS4tDwcgQN0s8vuHM93WXYuZpX0NAoF7o
NmNUoCdybhwbC9qx4br9P/bObDduJEvDr9LoexpkkBEkgZm5yEWpNbVbyw1hyRYZ3Hcy+PTzZbm6
y6Uu29Oem7mYRqEByVJSyWREnPOffwEjOy8FU/O+HK01QM9bUagCI6q+OJ+mtKG8TfHknKb+doKf
yVxdTh/lHKUMOG3mG1iEI0jOAGrcsuouFkGCoRMJOsGIpa9ybPgEzlSX0mufePz9k+WQzUfHVhzP
RWc/ZUE0nppkYpzsw13q+ti+T1sLJmdW31CO1YRlkAMRR4l1OR2im4Uf+BsYag6NX54xZoQMqyMy
5jC0pK+OO95+CqWz9ZbnIZ4WCEHKZVm05fYQiLLtg5Z+ra7DPaT/9Kj3qaYtptvrSOWfk4DAnzEE
tEoSuzh27RFWhBq6M8UxVDFpm8TZWE3peT174kYL453M1RztXCt6jKJe7GYyh87nZBCfoqbly6Y3
55k/ypMEmfbOs3VykrVVu6urMb7JZnCB1ThJa6+bcVp7ozu+9sTpVLw37zacRYPf8LjAr0l0vfOj
hTF+O74G7gCJmG7/EKlnaibLgXMuYz9dG8lEqnEd79SD7FNvim5oP2VVNPMRDvQReRi+ZoNTnuWd
p67w6YSYn1mPQ2zy875hLCk8UWybCMDJ8sf+1Ea8twP1M/sltYZNfMh175d+eXTjxN8khe+uXc90
t0UbtnfNVLRHU+t6J1hyis3E2fCkp/IIxttqbKsR6CRZexqWhWUPNwDpwOCd660Gq20uo9nJtloo
Ea8YaPPaVdWu+yJhO3TEJQOgzzHzuq036vGoThqYwMUJg/DNFJhk5S1deVovGCCRUT/ejblpttZo
9J1eII35sRheAzAqQLelPW1MTcaNifgy1kwgqCGqlZy9j/xqdyo5c49xdn5NYFFyP/txpyKdf1rw
xbufvKw/YmOIztthTM5K6J8YTrjhVi3IHoyT9Z8ceBXPhGAHipXTRZtitD8OvKsdd9e7ieKqvQ1V
0CSruh30tqmWZhPN3SaerWZryiI6c37LOemFuUUoafCQ89yNb/LyunVqqFBZDSdeNEF6GYeBPMYO
jdq7dYZTiAvzzSKbapPOpt+MogkvOoZSD7TKdJiJ5xav1pwguYtq+qA6JWkpHER/njqjuaSDvvfd
wuwwU5XYB8dDc04EzH290NeKZmnWoxt8GrUUZy1+2LBgAJYZPGaMImFFoja8wUPnWabVaxDFKVCA
Bl/FrAHYQtXTG4GQjH6yYjBsqmW/oVct2fDpMXDrs1+EH7m7opLpiVeHNdI2RoYRmT0xqUe6E3OL
DTzfzgmdOTYyzo4DV/l7KymfrcnAAV3wqDtWoa7OC23gRQUoHf26S5ks1yXzV3ntZkpfOVHFhMvX
7bXplvlOH+JtaqZ1SO6YmCcFiTtZaj3nc5CuYWLJY1kzOskO3pE7XBPjszyQyYahqEvQLZsDpqNj
s4e/fG8sWe1ar85PSnwz12O5IORe5JOEunKmi9F9JGGygL0zkns4Rx9VPr9ozPs2WVF4WwgRiAEr
Hqk2cqObKguObbmfFggXStfPlir0vgna8ka2ioMyaDeQV5xFW+gGkwWPeljvMbOLlcqtyyWviVrz
3JeaDXnN6f6WBuqol7u4ubbdrt+Lvur2CnXiMqh4G/mwE4M4CS/s3Lx0jlNunHoE7O3SgLNrKDlt
we3ywqfFKQs3eA0bnNhWvQ+bKlk8tTWu3R3NusGXD5xi20tIoF0IGw+l1ePYVUTBiwHTHTvyrQ2k
X3Wr2AIvRZclVw0MiKdUV8ubMFV5J2yIGH4/ODcQOzI2oqEEb7f8lRWP6YO0OhdGfVqQCgfJcQPp
HpamJY6jwapPrZAOcFtKkV/3+QyXCMy2YewX+c1LKNDHQteptzUkrGOHESw8baLYrMqLoQfnJElZ
HcfHVHk7gzaVEZdVXyVAcydzKPSxqSIe58TpzvEFp6QkkCDqpuIszycxM+qKGLvH8XQ7QLzbQfbi
xJryaBvCSrxr7CrfUNWb4zpK47UD1n6eaDteQ5sA8RlpcBTzlNVvJrWRBSwRh1kIROu+BH0E0OY7
FjBitljh5TRTiE9xGu5CyHafG2astOMLRCcxZttu1OXHRnkV/MMWLGQ92GG6kaoRO1QEdnCWBBnj
u5ze4iIzHQEQCC41bBslr7VPXNXB44EoN/3WAePvBy/V6SZWY/DmlwRTtQO8nYiJ6C4qFrUnwAno
R+vydiqEwP8+BJXsU/NCeqA+rSzkhISzCqbvyHGidEzvR4hTAFLjdNa3NUSIKKzUkWgx2HIIB+KN
wAC2CNe66GCuAsWn0A3i3L/x7QJKiTWKVTrD5qNSsXe1aB4BH5Md6CkvGkMhX5LxM54ixUtoz/2e
Hjy6L8C1dmGzVKfVks2cZ5qmpOYBbbUyx3REYu24RXsaDqXeDDRGHxdN/B6amp5zyMFMM1Hxqaqy
7nRsJ8QAfgqXYxZy3AVZEe/LqAw/jSOoXqu6aOsXc3ucZFQz1VjNhFcw4ThdplEcI9kYKV4V9UxI
i5YYOJRzFi8p8HDQPLXSW7Yze+FKpXo+9zVCRSoilRxLygcCE5huuo6GaZTI/ksvrFmvva6qHoGr
i5u5g/ZRaSs6a7A/2vous97FifVtXw7T+TxApsRUFM0M4WFrtx9DZmC5uvGd5Daxm2hnlynzuMJ5
gkgzpOuMwzBw2+gYxmy1K6fIOelrHwaXR1TgqoqVd+vGQXNuYMzx7JP81rCOwHZkyFJnopVECiTf
mtVqwkL4gUWe7iMP8ilNcvGxD3EcIJFRGfCboEu24eBOl6KJ4ueYf1+nwUhXTJjwpqojbDyMHk6d
Iki3HRbB2zqM6w3ek/E6l6AaMc5sOFqx54LXk2eWVhv8M5kjxrp56YjMoB9Ip+MY4vbascxwNjoL
6nU9ZSdlGHRHmpjoN19GrIWQE3TH8VOvK45yhqsTaRpWN6JJ6dIl3iLHYV/udA5UE5uHLkD6Dj78
utjDsB1dmJW2SwLiGt9269hTzXMiGsaWEIy2EHeIRICUMqERIX8DnBSJh9/Mnye51Ks4Y/w5+GOy
SSed7BpW4N5OF9RGg90/MjLOt1WGInShWT2xTaBO8zpIYRJE5XOW5U+jYwN0Juwhno+oI6rMk2VV
C9IYT8IN76x1DZ/3JkPBgIQ+Zykb6csM9ghhNSoeWA5eE3zVmv5b4Wl3VcF//3H4ndeqNoiRkv6/
/uNPX+2+VPtPxZfu/Q/96Xe6//rtn+Mv1SGq7E9fbEtQKHNNVIm5+dIN+dfX//0n/6f/+Lcvv73K
nam//OffITCX/eHVYl2Vf4o/U+gq/5nM9C+haRefhlb3n0qNcvbr6518/s+/O4df+pqZZnkfCDBy
BTjXIbybRgUt5dfQNMvxP9hYsYL8kZkmATzQCf+emib8D1TsIUaDYRDaDpXNP1PTHO+DL2y+LQTu
zLSz/4vUNOkTjcxFAhKolascctjQ6n2jxhSKlTkOmjZ6Qj8EeXs1wC77iQT5oOX/Q+r5+0X8kBEV
edpKvvfc8goowvYcP6PxSI5Lg9UxEIIFQ2JSq2/u/tXX1/x+lNrvVwo5A1yhkAW+94KO5RLmoQmf
HMMAa+VM4XjTm5Jk3H/3MpAFXeLBlRKKT+6dPnYJS8QnjXyEsVcE25J84rvKJNCLfnyZP+urD++G
y7DjkwAqJUfP+w9HB0DJjfu4JLAkUhm5D3GAAjIaCCBG90Fmku/Xx1lpfmYK8FcXlq5gPhQcnkH7
nTlDxgM4tJ796BZptHGdglabTbAipbsZtiojShdlUbqHMdz8JLbgz9rQr28ZqhAqkIAVw3L58/NY
6cpCh7E8NvDx0/u58EC/JtUt8qgakOAc927piY2aIx9RnBS9v4VyO9U/eYz+9YEVjqKkdwQPrXDf
2yihfKlzWsvHIU2QsTTxXVMjRM04Lv/tCxF0Il3HVopnyX1vtTZZVgLu6mJKlDVH0SCbLbo4qlPw
7JMfP0vub3Hrf1qFiu2Hb5PE7isV+O9sF5Ar4OPSJPvFMNpZG08nB+iT7hJEtS5udTtlQChJFnpr
Ycbo1A9hlq5sVdAPdUZRIqVqhBHT9VMyb8oqSl8iP6IcGFrlfiqmHnkE/AfUuUvZlNFGLXOGspA1
QuiYWUSwgncaMCq041yduU1p+6SljTBY2qVIeuK3Ouc1EIE3b6FkJyjGotQVzHeyuEc0gDKBVFTX
t3Zkw7rdGfGpy0Ugl+EcLoaZjwoUeJpQ3qH+FNAKeRedFUbldRBayYOrsgV4153t6likSMVXHmhn
iL+ZO17WjRqaI0KDoZguB67DCusv71ZBSJ3X5Jb2dBAGpGddIBcL13ZeVJ8d6TNBzYE7RrywRHuH
JtwOV6pu8R/LswItGU17d1JHNWPuxaLMWCOtY7ZIBog+juMYuuc0RLDgRznTMPh2trhnJO9RIBWZ
Hp8TmHCfW7uUwQrBrwD8kQ5plJ+cNrDjl0GpCKSfWdZ+HFQ0QDxqA9K6HAWoUNo7aNNJc9r0wk3s
Wy9AAmxvFOeMdV0NqoOLBPGH9OJlFflts2BEJjVyP/KerRxZn79yox5RFtTouqVm9+qp7Ky9tUir
bZ/qutKpey0IUQyKY8SsRXeT2uARRHWkuRWp26kKGSnsQqBmA1VvyHp9ViBCauwjx0shAMerTCao
nZBtWnHlQUUw/tIHd0UeN5QT68M4ycH5EJJPBlHLkQnEQ8vJqtxFbydiv3mI0GchoYE2e4j9zZsq
9qKTsVYBpGJIC7K/yzHlZATLPKh9W1rSp1EO2Ar8dZxpRaLz0Y3LwVxJoRESkqxWu226U6mRUwF1
0LbK8v4gCKoaErUZCkhUl7VbbzyXS9Ft67huTuiLGToPfWMXe9xmM/tsHCMs8jtXt2+Q1KaFgVQb
XBxaivqkoqR9cOnSIL55Kv+S5siO3moSaLw9ylnUvG0TgdaLeLQu+yDX0Q5GrpV8ZGAgmjXmuLbY
+S1I+xXU3PGaY0HGl3MdU8k6TZk+zWT7+ruxteGqMdhb4F5SdM/YCAinhpqyqMA9R/CbqGM9hQc8
GhBsWZE+48AFA4x/VJlA14IGs4SGtyjGN70TlgJse/brlzgBvzxSsTszPQ2Uw496M3q/VYhUOob8
k47tUR+WkXVvpn5075xljKJLTXefHwWABvIxNRmTWKMIC/8cFn2jXjvduExq8sI4uA3IAbrQA3GG
Icy8meUeXqR2oxBwRH0Kvj6Sh5K7DEz66TCO7Fp6zIxg+BwyX5v4051xq5I6t6pi8hcs2xHy3Ori
hc8yiT3i7FJ1hdIsL7eBsgYay2nMrzupMhpSgp1CSCWiMSvHGj17q9NO1Tis1+J8gjGZrGunza/B
XuaroYURtYLZEoebHvhlBt+KMGFPpXbehoYbCjk6TTCRQcJLCk/tK4MdsIM7bDGNCaQoAZvTOEOm
d7XuOGF1MRfZTswquo7dfP7YzY2xUYRIlou2KvTnmGFzDHUxM49V6Y3jHTHi8r4iFKLceHHhxVhw
M9w7GlOlabKxyaLnKgddMt9ok4u48vVTZyYYYm2SzleOl0iE0hWs9nXWRdaEhjZGghCUsric8JfA
88lo+bGcRPwc9AMgOjlj0RPYYvU65KCuEN4rGrpEpF8Sj4CIddLp7llZtn1R492dbZwejhuYIPy4
7cRE4qni44NDLFMfvN3tLAk9swqfZVgSB1560NIWEzOBjsupe+imLnmCIlW8JIJIS86Psnnpi8qa
10pPDJnmstI75h3TvpydBdcwy0N/zfQlGDepu+gX6RfyemxMfg+e4n5KoWBCFA5MmSGZaPStk+Xd
MwJY734gSPuVHSpNMRQjhXzDMecwavNbka3rEThtMjaqA2tJ/Lc5ngPabS4zrOZmcqNNbbcTT2BO
77sy/WDfLMIrZy7SQoasqRVtNIVLnq0CWmvriDdNukSxhFm/y1kcTOCJfZlYicXC8huYMjBiOsjZ
XTy49vbSTWcLtai5MtITb4PO+nOc+adbRjOo/YBeA7DVbBD5BUsn2lcpNOON8oJoWSN2R/lBPo5f
bLAdT8ii45QkbiQN5le3rP2MKcRMSDuxC/GrwRoBin6YuBOELIu9UOBjDJHXyGqfd5E/4sAx1S8t
kxmwSGfkc6GzKj5BMcS7FMDNso5cU0ry1xu/7LbQYDM47ks9RTt+mmitJOgArrKiAhMBfVBrMkPK
9KiBWPLIkimd3QQHL1mLqMPzAuP3CVW1qOUNaoH59/Dlf6tlvdCvbdVVb/37hvRPXetl/aW87dsv
X/qLT/X7n/w/2Lp67jcV4r90rjdf6gFW1+vfqre/9cmXv60r8p+/bWIPv/577nfwAcoLuzn/4/9d
SXf7e+6384HYbd8BeHSZefiH+vX3Dtb94Nuo2MKAPCH6SrrZf3awlvyAYlKgej6UoyLEUf43gIAG
/vcWj96fW//H19+2fP5vhesfhW1gB7TOti+gETihoop+160I8r1UihhFqcOYMa5MfBEK47rnM0OM
8nxskfQiHuqyfDuFC+4ns5jbx8RDibmmkayadTjg0gTVZjLpZkJvAAK6SCKwyrFSFUxMY8I19Ofi
1hRShqvZpE0FcdHoj2h38B5A5DajAhFkimzcLIneOIHs9ojd3bvrfLs6iAT84aJ3gZRxr3IX93gg
NsHd+R6saBR+PUMpUEaMB+Ywnj8iMg6ZdY2dYx7gTzdE85jeQtQE1wXmv3a8Y+FUOZ4McoakWKfU
RiuxEJSC2HUhwyfBxgKuNGKG1bK0FTo6yCbjapZFwtCjlPoiJHKiXCkx4FizOAYlwIij1AseJv6z
TZ3PyYOiAzVjG4QApKl+bNqhNEfxHPZ7LJbraBWEufNWwTh3VsZvq2kdepUiqnbq4WnqKr9KKieo
0NiKCiFmjXoXHweis5CAOr290pWOZhh+QX2HfU3b8pY0255ysd5deX223E5aU5kR4Eyu2yQZ5E4t
b2bjODmMIHfWQ7A7OEHssH7onzs9so2GqvSvVKTafckIDlJBt0ADm4eWNiPvJtjMnl171kqrPP3E
BLO9qVSsEfFCeyIUKZ9Gs/EX3z0v3XEZdhD2KBqQnZRi4yTBMBOnF8IcaBFaFTvRKNKemkCl6c3c
jr26WUBb9bEeGSue4NDl1yfdAN8aWwKRJWD8DrQzA4/dxnq8jZjq1WOJxUvdZe1atQim1+Mo5non
lfbMVsb9Qrsjtd2fZ3k49OdaYXuFwgaXn42jqPM2tK9lc9plwnpECWulL4FJRbdN+DuazWCFNQHC
jgLza5wMI7+YQyXFE8WLqUwal+CbvG8cehvXtYdzk0ISXHfabSDoz7mpt03dAm9bxVSZI39M6RDH
etSkCi19E1t3Ffbj8ih26oyO0lhdetpmk/Wgi6afjxLtSyYIuNZowohdx7/RQ9MN9zIXabKBD2Sm
p0KnBZUAwSf6LmfqnF6gd+6ggPljcaZ1L8Y9DsbhdNn2YT+dNNPcBbB8S4h/I54J0WMvIItgPIFD
4i40GgVkxwMkj7ATw3nfR6lfX8uJgQsDPyP0UdKYWW9nM8lhUyOt0SfwB+ti1aKgw5VEmSbfy7bw
g8u8RIHKYpkt99Rd4io8+I4i2GdKLIGPGfptvExj4YR9mZ2vbUhz7rbVRY5qflSJg5R6KpLj2e1x
Ug3dPKnWCBrnFhfi0S7XOSYpxV7MMTtXRN8sPlfYAYHV2tHQE9OmKRnA4kost6lKYkxADG4YjZ1X
JWVWbvcnldUraG3l4V8FblH62PW8BiOLfGIMOtltV+2Fw85zjLgZx9Cuo4g9hmqsJe4OVhGdtmga
yOvkbHaw1ZAETPsDMkVo/wiIkHQlCSd65zGLzatce7deOmTlqtbejORpNsFHL8z4c/j0+aXS74JT
2ko0VQmc56cM/fAbEY3yzWQzxIQSJuuDPR2ujgUH37CSsTWr2Y5slyWGk/I68KI6Yn+z+ddRCbab
RPcZn4TXhEwGgzw/8qy5vxSyJ4Y7XGp/D1fC/lzjZ9AcFyarW/bvFAuYavL1F4cKZJ8Z7iuy4IEu
SFXtW497UXTceV77ZrDAfEvxPgEJaCo4LyXqPBZrgmIwcDp8tSRlw+eoEjw+uaxZpLhozJhJRCgB
V+4itUQHYJ7CyUZ0x6DdNmvW7+wxtIrTfEPJV5uV7Q5BcCIGGxZurlHHnLRBkA5HSxnNMBA8lCcO
5tp3MKSTbIfajvHG2GpUyRwYEESxoXAfpS0PgoJYVBJfEhQPFt16OVTng8lsCrZyHgh/S3nY1tBY
xnuSv9wvGvYCjT+c3pvRh/4FsdxmkI8/j32Hi4k8UZGQzVEMpzc89vBkuBiF536GHzlB6HUOYETr
9B1+DhEMg03kDZjmVG7en4uKAF+MTUwB2YOxyH6YQCVXUhr3rorzVkMeEAC9aCk8sWYO1OKOEQEh
DjAOrltQHg+qaUgZ6sMaZS8y9HobZ3bdErFvCHEgn21x13D5bKWKUiZHiAvFWYRWZyK5Puzw84nR
bKIQL5a72tHdNbpj9ZAiYYAUHLb+aRxphmuROyaPGHK5bGYtILRgL+fzntscov7UKCLdGRYWK0US
w91it9m5suFaHFlt2j71bhBfTOHklEduHmX7xjTlQ90X00OZW+LRsmcsBwCAiqtBQdleqypkDow0
NfIResR44DM3Lu6dvkndA5Llcsbg3IZlUYR3Ey1k1Vg7z1i25VGEp3a+Ej76CzZZweyHIa90EKWl
Al2fcP3PAi9YfCDQ2l4zouru6lSW9YoCiCZL4Rp3sFiYgkuKgL5lbJXgIRGXDcdbHSwoqHLbiey1
A3l6P8wVhgLFrFtIHAfDr4GsiQ32PQEHs+s2zMLGhglhXYDz8Vz5NPk9IsMHbyrb1xz31AotLS6O
4JqYeMXwC6BAVHq+8V0Pckds9D0RwxoBfUB/v65n/Nm2QbgIF9G4U+2BcrizHVy+TS2yAqeYRrbP
AZljL8sg8zsRV/LMSWb3I2rzIdt4c159lr4oYEHlmj69rmao2YIXbo4OqhcUQ0xUH7DSSptNUMaH
D1k56GBau4ViGCCK2ojDwbGG/dK9at/vaDHmKtRrG1ucGfAqUN6xF3iN2fbKQ0fj2/18a+kcwq+b
Y3e3sUCvrhoxet6W5yn+IiU0qtPcjMlTGU8D3ia+LZCZUUlRCBoTaHyvVQdEagfJK47HeG8nreVd
9dMMXIhWoJxW2KrBqSFbJgCWG720XwOQdul2zpalWi0cRqdVbVklUt56CTaOje2d09SRdxxBGb2q
cJ6aMOhkya7tw3GK1FXWM0yMEkWVBGodUkEzR1iXntctlrDBroViVK8tv0rno6wYmfq4Udz4uM3k
Itu4WEtdwM2tMuC6arrxwtLPtwZuxVWRh0m3Dcsl9kCNVYfan0qFgbaj40fLit231k5m2JZ2OtM5
Wil/zoy++Z7Cb7osKQugj2a9ucAIqPVWCJM1PxYdNIomadxiDVhc5kddrbH4TnCstSBNTeUn2JJN
QX6ROzWbMe8C4rnCwH+uI8bWKVRma2MnKSKElDs6AE25wTZMSjgYRZxn07rruzBgK5uR7/TDtC8g
P0do3LW5qWTevbr07Yi2qnl89CtAP5wt3AKWN3Kg7FA0U6dqJWa09TWslo3fkYKAs6t+xSpRPjm4
p0yrjpqBIFA2WOrs2E7r7QweBJ9ZN544wwSlvY6LAoHbVDRoIAcX73Ig6UZdYx3iPwG5A0g3tko+
2wmGp5sGEPzesZPqfuliyO4RHBIssZLOPnCl2vpzpqE+bymiOITCsUKJM+dxAEpvBndc6SAzz8RB
5eUqCUrobiVeYNFWyrK4iQeONZK87NFb0Z5k+zl0wYQbO4Gk1pJZuqwCU1DQR+DUr/UsK7x3ZDU+
9g2C1pVJnfp16rHTWU1NpiBn96Jati0HnLOCCj8R7NsQJQu1tC7AnlrDjhZI23qoUM2qm052yUsL
OeLZoE65CnqiPa+lYnK/KpeJmWASVXyigx0OlOuyL69N2EfVJtdlDcRkt6G9lrYHI49hrrtCXWOf
doDJ2S4qZ7SVg7u0A3paEV+7SITlaoqrPF07cFtfdT3bXxJhciQp4aziTb7E83kPc9zmwZzgb0TG
nS76QIn8SLlZd5syDXrVpUNTYqJ8+gjGPzzMTtq8iHG2sKPhdP5YDS0ArT302S3kJ0CXsOSowI9w
zB5SePx42qY8OmsGSuG1V4Zib3ystYpMzR1xc8KRO9EH45NPIuu0mqsmjxEVwGdY4TgHHNowS1nj
HJW8QKSAgm1p3OdRxOFxBmDp9Z+KTusXK3HTl64L+0eIk1j855YTgE4jMTh32piOkG+XN6ji62fa
mxwVVjANl7L1uscwTXNhb8qQpfE4jJqRi8aLneGDLNqW8UuR3We4kd/bZWW92OFI5n3QafnIXCe2
aIDBrNGMB0t6FHvJcNNW2QQ/l3LnwiB/eVtgMT3M8JNe/Lk7sKR8u/uCcr6ZjniwilMfXweI0vkI
qMqMs4UJ1HmwW6fOHh8hTVfPti0kOgwqPwTETjIER2jlMaxrZY4as5g5brdLVqp7hh7ttA9THzpN
WudhcDowwETVMFGKTvAh8RTVlvNZO6bO14sbe+l1ArHOX4tqlIcNrICFUS7Ug4VWfKOcgpjWE8bY
fk4YtlIw9NWDJ7HmW9VOFGJ7CQvktUPY3u7QB2SXFMVC7Ic+4h5H5Au42wjrr+XWm+imVmGMYRC7
D1T8lSuIW94wgmChtNCQqCIVzkScbj6hAxyqahs1C8EJGgJXvQkaCsUtKb5VdIEtLNy4Juu94AZD
2+7wQ3NiP82iT6mlrG44+J3GfU4q8NRiTb91UbWKBy2JA4rrwAjANYmj/FeP7v9H1P4OV+JHkNpJ
+fkdD+Tw818xtND/4DmO7zLsZdDrQ1H4B4amgg9OKJ0wsGVoB8J2IRP8A0OTH2goQ2XTJzOGZ078
TwxNfcBziG8G4DGYd4Xh/4IF8jUDwEcZ9W4k3EVolDIdqmP6vFBeduMvRHf6UoSHKf83rBLYk6Pq
8tmHGHoQFTGfNYyg1Lz/5vb+lO3xjz9bhAf6wjcvn/oWUaxYhW0TJoztDQJIO76L56V6+/HrH/gV
fwCLf7z+OxJCWCyo1LMI1ZmQ3XJdO8jFV+yt0lkBbBZi5bkNPgs/vthfGW4f7tXhj/jmzXRYSxHp
W6rt3IGyrgK2EtpXo4KfWNAf/ui/ejPv0FGaG7tOQ6O2A4LwCwcpaHELT99W5yaga9xZ/qLgWpum
vvm1N3R4o9+8oZrw6dE/XHDM0cGegqswn/a6AYeuH1/gz1yRPz4eFtm3Fwg0Dqz94MrtlBFUc6qM
i7FSnaFPOpcZDvIXDNUGCIpdU+LOa+eeg+KoBGz4ifP+b1b1f3VLwcO//QNqFLwZykq5HWJaPMxE
gx1cnrc6c5spWzUxoq/VYHzrvEKegyEIVrOMZ6w4EL/vtd8Fv7/30LwjIOWYzx1UOdyCQMg1dmEA
UgCPP76/33vxd7sC7vo4Y5hebo3p0CxXmHhFcER/wvT5zqv/5g7/zeORk7ahOiw5t5mr9RebSvS8
xAlwWP/SHx+82xsqa5J1A7QBrumPH1Fnegc/Dv/Xdp739CTw4bSGhSy3PVPXZWvP1thuVH1IRPq1
P//dbgAc6AQmT9kNKo960aCb9NCPsZQ2v3aBd9uBSI2FRqC2dkgxfXXFvDbpPxZ9b7392usfPvZv
Pt4usGkDZhnsFtgOWxN7ZLMSut61P7lBh7/zL9Ze8G7xh1WGhlqYaFdZoKloj1AuHFIiAHsbnXjh
L17m3RJHLhkFU235O5S6gpwAHCjs7VI6+YyOmO7915bae74ijstN5DKuhtqeITrGAPuyhA949+PP
4nv36t1CnrI5cCbKjt2BO46hXctcI8ZTpXnIZJDNP7lV31nQ/rvDPsGQJQt8RHRt7pkT0Dj7Mozh
Sax+/Ca+9/LvF3SkETNli9oNKM0xBSGI4UktVf2Tw+R7L//urEdhXPkB9LzdiIXSXc8kb+sdBje/
+Ne/W8+Ddkss8YFcPGbefAYGTdGqsw/KtF+7Pe/Wc4ZJfxPO3H2Ax6Y8qR2JnUTLLHG6+rULHG7c
NwvaZ5KKGfusdmGX6I+Q97urWcdQZH788ocb8Rfr2X+3nosQLWQ6xP6uyLsmuvGLohk+unh62qc9
lhX+tYkxdzv58cW+92GLd+/FtG6IjY2/q10w0uMe0C1cJVkx2b+2ng9k729v1qxNo3rR+rusi3G4
6Apx0KAPHqqlH7+Dw1P/V7fr3ZI2cRrbxcTz1BCN127S2PX9KzSOozrFF6XItnMsDAaPReA+D2CS
5U/u3PdqnkP/8u07y+c48qsFDkeVkyuA3w1UECr7LKSsC/oJZ4AVjhh4HmsaWKwIZvyMIKBMbnUL
V4s0wh+//+98gupwX755Gk2kLJ9oq2hX+IhTXT35u8DP3Z88jM7hc/qL23ug3X/78nLsgZP/m7Nz
W5Ib1bb2EykCAULSbSozVWdX2WWX7RuF7XbrfEIghJ5+j1x7/3+4aLsrFreOMEUiJkxgzPHROc0Z
MDPjaQ+LFdZ5BZxor+CcHtt35dKPf08BN/0V3yGUesCLBR3uUaGcNIDwQXj4Rlf+9EOdhSMZmmga
Tc3zKUbFLHxc0p/TtpnZb9EWzrLRSeg97AaxoAwmg+t7UHThWJ+Uf/l9psuv+uUz4RFRJE1T8ryc
tuRLhK30AWje3m/NFs6aMUO42QRBnOao2ie4VAsTlAfqWtrljVn2hyi7lHP82n0oEm0EjUiS43a1
oNcJl5J836YQEQdPQILL1BqPt1BcAJ/xY4Jaknp+Fmf9YGboMImkyEVS9PowzXi1gP6QQ+Dp92Gc
9WPnFwm/kPFJzxHqgOyKe0bYnx+9Woew59W4iSJFWdm87fmiS5XvQ9wcBKoK31iD/hASkRP7kCZV
MKaf9xyQsD6juAg8FvCB9JtUkRP6OPWMSYiq1Jzi3Ih79vBlAA/H77tGTjSHYhrwgAWnqjK26h5u
gAS5wFyFjWf7TjhXjVaQL9s9D4o+vcbFdHssWMJzv8/qRDOb1mhSLVoHdItnhsVAZPQQR/q1zl5P
mmSgO9wt8FkDBdFfy/QKt7aY+034i3bt11BuSCBh37Hs+RzWeFhKh4toCvCtf+/7ZXx/s19ETrwO
eOHZ4XFjchNEP3HsbAHqUu005AqGTp6/wAlZtsbr0LSFAcVMyPe4em5OeJZr/Y7j3AlZNSAVMrsw
OeoGxTVEafrY2MFzuXErv+AC0hV4E9A5XDz5bY2K8nvwyTy77kQsNuqiRQWHyqHdKMJMRjAQiy9W
oX6rmVucExXl0gY7rnmmod5uWlWqO10UnV9QcSdkcT8arKFu1Bkl1mb5wCCP7vAWgyoOv3nDnaht
w3qdS6hRkBJCGtJO0RebWh80MG4tL2LRX8MqaoIWVYXFepq7KjwwcJPwIpv6IOEvrTtBy6aG0wI1
wRj54AseXoBrhYOC52d1YraddhkEi/i/rnMKwxWIkH277kZrlBQ6gSz6lBpcGtNL64v3wDAnWmFi
ORXdgtY3IBohamjh4SXgYP7vq9llZvxmNWPOBgsqTDISStA6pz/hE9edy7r0vNlya+paWE8ndYnG
wRHoc0A7JE5eYvPLDZizwW6KxUVn2/UUqQIPqCF8A+CSp/y2KFdhDPAJHUYIJE8D5AnwSKt/6mZ/
qxbwT6PuxOmySzWNldEnkN0AZ+PRl2BdqOcndeKUoPCDWZSKnuKZDNDs1d9gUf8W0/NPPXfCdF7S
rUEmrE+NQKERXAzAlJE09uy6E6cxa/AAHqToeqrD+wXPI49FXHZ+T1TMidNNczpAZgGcW4jaACDh
YIhxhN9l4sNfxhpGnVCFxyxMH6ZyzS3vB7ygMxClJkPVD69YpU6shnVBJezcsbMWC2zhYNh4XNrG
+iXD1NlatSwm+BpEOlcp+xo29Gnh7Mmv426kLrbpIRVW8D8PAOOiXyyFM5lf286eCrlZHwO/pPLG
VIDjVdHzCLif3yJAnTiFYWcg0wQwgqBWddY18V1MZ+LZcydO8SxspmVLghPQ6H/Bz+iFRr0Hov4y
EZ0oTWpTBtivbY5mF3XY6VIBPbewtyqM/7AKUCdO1zLSVculylOATD9zhXUAcvo9fCPF/lPzTqDq
GboUeBuC2DTK/Thu8XcYoxV+w+7S4QuIs+K1ljqPLEpVYTiFrrdvvbz+oecu7j0dBAdnt1f5CPH6
fbKU4T3KY6cXr7keOiFKFVUSbkiYjhVKyVhvPsdJ7bebusYDoG2mDXAlOpcRyG9hsn3p5uTRr99O
jIJ8vJmaoe2gWZ65tvcRXzzY1ZjpLsh9NEVRKjh6nkgBWkTQABWwE8/7gYu049eMNwwnmLICFQEc
d/oO9cpfEgnis9+YOCEaVMjToZjSOeC0T2M5ngtQR/yadqITpduWbRea6rivVxJehjzy20FdkPsE
ozwxTjjbib68S+CjM8jC75nVRazXHQxptUanJyhHV40qzE9eo+HSzaGXldOOWhkQFtrvckvBsxV+
65RLN9eQ+qGqRKjcLk34vFs4QzaaLUe/jju7JkOpwNDUqcqXAFICOrRXaZF+9mvbiUiI6BeYj4Bc
GNXIbgMCFHcKgKhf45fF8ZebYEzsee4ItuSqhqV/tPDgmKbx6hc4xAlKFJLGikfghc3iAyrDEtxi
+3XbiUh47M18rqzKdQIxh2EL3GRm8ezXuBOTBu9d1qLM6QRg3ZWB48JxZqBz+TXu7JdSa9ICrb6c
ki56ZHr6gUoy6TUq4T90XTyyqI1Il5Ps2WOEtjcN2pBPv6GHez1RQlPHjG0hro0pI3c6KZubmW/C
a1RQevq69WrhcAiNNCZKtIO1SZqPnai8Eizo9V63vaWamzZF5G/MolIaymQUjVJkQLXX0gK14Os/
MJmeF3irUXnJp28wrn3B48NHv1F3wnNF2R/cWzAu8O2MjjPcCA4sobFXHoEy4dcdR3lZjPvoDR3f
4Jgwkpttnf0iFETD121D2k44rHMWmPLBqhKCwxN8b6jniDsRCtQGNJd6Vagv7Z540GUN/BP8RtyN
zygYLJzglpzSiGYGvigZTFH+9mrcFVdZvCiAlKYWqBnEl3LZblCC+cGvaSc+N6lQpwWrwdyGnUE9
YDyfhx5VDn6tO/E5RmZIV2iFcjwh7WAwjQ8xA03Nr3EnQGHfAd/REGiEEVqb7rBoGdwGK0DRfs07
4WkChlWRa3zR1f61IINDjep3v6ad8FTYeKpJjEuOMov32zRdk/4tr69LE/+87EM14Ov4WS9Q3Kbj
MgeTpDqtIB8fg2744ddvJzjhwVwscmuXPAVEA0zGhz55K+28jOrv+u2EpglwH7xOscwh0480cICi
uZ9RD30wDdU28+u/E6RRC/hNO0Yy72r2tav4SzC1z15Nu3IpWFAtnYgLifhfl6t1keC/oaAs92vd
iVK4mUa1ZBQd5+FLv6JqjAfTJ7+2nRitthkVsChAymGZxA3Ictryw5B01X9nr/f/hL2ws3o9JXlV
lolOOkzJLXiqe/pcz35n8TB2YhR1KDDDAuYlL2z6pEgNOqLweoYKYydGgcmEx+pqJYz8exglJVQ9
haWp/7eq4r9U+qKC4PWY0HglETy40XGy24OVc864pzotjJ0whZE4YDiod8uHdQIreYVLqgHMwm+6
OIGqJNeapxhyLI+3K2p3u2jzjCEnPFNTdrBVKCX88UuYve/2NpW137sZ9vnXI55ilpCNtjIPx/WR
hfOdJMqv3656SdZ4nRAmmPNFJC91KIFtnL0OcaGrXEIhZN+WUyNzgZE5pBChH0DQ+j+D1/92Fgon
MhUDtaYZ0xnvNtWcwRLpCdYSH73miStFIvAkhF0QmfOyht/kweCi4gQ3JuE5ME54Nk0KVVpjETco
Vs8SOOe972qye35RJzzXJhIFtHZzvqcSvtILf8BO6vd6/h9X2V/PzjoAQg1u8pguI0w6W6y1tgV+
JknX1usOJxROjEILTOA3M2DsywsAZ8DlWV4Ulwpov2/rBKpttU4A8p1yWK23AAqYqf9bp7HxPDS6
gqOwp4SbNJhyWdkFxb6oYsUIRWev3ruCoxhF7wlZyZTrTtCMCIjYYZjquT66giPVQYG3wH8rR6Ej
yi1DcFS+tXYD2sCv907MorRfSLNhbMYKTvzgHX3cutBvz4vc7ZSOBh6XGuM+JNOVXUADMN1YXfn1
3AlZIFEYSjNB52yKaH8Bpae84nECwr1f807MMqyTEbX4rDAqnJdzDOsDfogKsCs9/wB1dpBmQQEo
zO5x3ljMNahbF+91v7v50JUcxXDfhcZYgg3D1Qd4jD6ZVn3wGxgnWssC3oAdLDjzeEi/DiOquSvO
39LWXj7eb/J2V2g048o8QZn1lMNmM/ka41HhSsN7wG/KuEIjRQK4fTIAORCp8GGF9AVUgSD2W8a4
k/lKG+CNvkPrEcCiMGKdbsDrfSOUHBuz/5/1ujKjud4gr0soaIGw8SgOeC1usNjEoFNmZZ8CfNJP
1nzQPTjIbGGByFVVzdEzStzi+ZGn0QK8TNyLKyADgdhs2oGDed3VuIwvtzkh5rDzZpYfDTgBOiMw
MGm/jVUFDIpAYglbqwh37ad40ps+diFuyTKBV+oNNPkgaXIabxW/LsbGgHtOcJvwOYCy154BSVvi
I4uBV85MV6v9XM6whkC1Hd31GeaWcAiF3wUbvm4x58Uj/E7hTbWE0TznyU7TNZcbfu9xUnt0asga
wQImBtIsEzYu9VUZgul6JxJYGmZk3ukHmqTmsFIhr2GWKfecjGlizwbwMn5cJS+jE0jaHFfYXbVy
ACTgW4J8Nk1tlsgahjlw3pDhrRmKJgWLN1Q83zHaJotYu17v8Ah7kMNK+BEsctgVowC92D90YTPG
flmIq/aC4ZYW4HSPuYjgA4XFE6QblvqtN67Si/ECdudzN8EKs/9Z8PZDEdee/XbWyhUvMVsHc6k8
0kW+pN1NEYV+l4OuyCtaoUwJcYOUo354O4A/BfhoF46eY+JkNpKUMH3Go11eUtjYbO38NzwC/ZI+
7qyTDcpb1wG2frmGNewDqsHqq5Gp3m8pczVewP8AT0TFkpey5Xcc+SuU/1p98VrjXY0XqLbrCgu3
MW+TUn+SyQzjjn5IlN+wuyqveagVykRSeLHhUvkQUWBvYLCR+fXdyWgIQhjO8dOYW1BC+uNITAPc
GgFU2q99J6sJhzrcA4YZKco+2k50AUnmEAdROx/9/oCT2Ci4A8L3SQFizru/zcRvomDxq+gImROp
kzZynW085hVJoSNTS7zBdjht6N9+fXeSmjWa4U6h6ZTDjWNPLhwRhjd2mHL6aTHCi9nBr6cdM118
EbcSCQIJQYiLTXOq69ozQXD1XlMMX7gdJja4jVAShp+hyCb44ftdu7liL0NQKg28Gcg5Y9fdCLZG
oPrMsD70m5mu2muBQzeETCOW4UHHN9XAyFecaa3fk4Sr9oq3HgZoC/JVXGVt8LMvdB4TAPm8Js4/
ECOsA/3msjs1dQ/3ajPDEFqBzeXXuhuzMHXSG87JeWAH9rOC2vzn3sPwxXPgnYgFI2Joqqa9OHLG
a3DdprDrBHrIRG+8Hf6hri6kTtiitrUAhTIZ8r0LmXye4P0PLiU8mOHiuozBMwrOHoIg7RogLmfg
B8oUh9FzBabv6Pn1ncBGUbAgsAgbc2Nn+JUH/YWt21fD1Pkdo12BmIDfLc4sl5WpUGFxC+d81J3Z
2cKq0G8OOPsxYEywMFrpkDPwsmDYZRo4LTbg6nomWK5MDPyRXsLRZ8itppAt7/oF6v0fXp13VWKd
6gHE0fuQT3JYALJmf++AavlFhysSK+c9XJY27nPktmd4u91QurxxbrlEwG/Oc65GrA/A8TBwEMkV
X5cMzut4ajD7e79BcaJaVZ0EinId8kLL5KQrIEL7qPbcKl2dGKxBxwGOlENeyy343jeG/ZABthu/
vjsRvTT8gqUN+xy51kO87rfdXL7h5fKnMXdCtdzwzgiQ4pAvG61uwk4mBwCtjN8m9p+i2F+kOga4
TJiosT5nbTLCPjpJ5hvYVg+VX5i6gjGwu0cmAEvKYZ7bZDDwu2p5aP1muisZkxNI1AWAyXnKK3O3
yB5etqpZn/79m17m3W8mu6sbS00LwEuI/b3b+YyUnwD7cIKdJjypBU51g1+O5WrIEiuKRMDBPCea
qekA7l9zCS2Sjn57MXEy6D6ol3lNa8zNiH4AleF9GRZ+095lRsHJQiVEou+4XYuOcD0FGhvYYc/P
6+zDAyZj0EIVeApjWbxfbTB9GKrIr5oJFvevU08YC4aa0KW7rMHJ09SzCOa0UeI56E7UTrhdIEU/
dHgMx63EOCdPoBnVngPjZM3aqsFqW3dQCMDCKUPx4fxl7wB182zf2VthSFMUk5Jdvsv4O+6O7vu4
evn3oPr9akZcNRlfCV6rUSGIolWYzILlotefhs1+1hsgEbz+qDWOb0NVXIZ9SgpcOC7JdS8i7TXd
QSB43fpIG73tEp0vygrXTiEFRqvd/HYo4krKUsClbbTg/i00KrTHoYYeIWuGoVm9Ll+IKylLVlNM
yGy7PKzApUngBfo4op7vvd+XdaLVgs7SB2YOjmVYbuNNQ0LyQEHw0G/0/j+FV/9cj4krLAOuApwc
oTF1hAasZg7DQV/V7ToDurBEmp6jlIsFnJluG+8Ci1PB3RQ3c/+FhoyftaD7dcxBQICHeKHhrmCD
tn0Hl+mNZv082xpw2arYv48FQKTnYcKem+moAS6l5/x2nRp1Y+tqPbNCw793hwcGnFn7mu/PVYj6
lqf24lPxPNTJtBxxYANiCRAqA+tSKD8fmqkK4DRf86W+Z/BeXr0SSeIK4qBrnOmlIPlUFmHzsIIn
fEdrGDF7LQT/YB6CEhSNuB29EIrIT0HnpzQsH/2mi7PG4Kxp+0CYNmc7dLYd5dd0XN4y0rhsbb+Z
Kq4kTuugL3dQuvJ5glfHtVz2zhxTC9XD0eCEUF6DJtlVXrdrxHUfC+c0EnyN2jyYgKjgrenOOxCw
H73GyXUfq2yhcUZkbb7CvBs0gv1FNTDx/PfGf5/igN3yekELSVnrVuo2F50GRZhH/F1Sldu3rQmD
N242//QnLv/+S4JJijQu6TQDWr2BzX6s1Czn+rBKXLZf1wYVbW8cqv/0yZ3lB/KEUq+iK08l6AHt
WUdbCHVY0J3qfoepPxTdfrdKxBXRlRXuTgrZYdAGGkDoJl6wEHluYAl9PVwBDEdwETC0OQAFXxUz
Z8XCNxboP30JJ2uIGbScO2pwjy1sv9V12i0AbCYp3v1FuXbES10ATs/rHxChbVHXIMAXFyNB1LqX
n9MZpJt/n7B/SB9cId1i07muLZh9MUyBz9Bcw6y4Cv0OK4D0vu77WuMqkumwyms4wp+n1QKeldZe
5zgSO8kDuVDPu7grjuFa35CCHQDO8RtzV0MHxl63jApN7zs/Fel87mvqdT6EKe3rIQECdKyXtL3g
QehtHAW3s/C7xSOuhg6yQgySqMFRa8x80yyLyoOIffCbKE52X0RxtVoWYLKH5XIC0hIs7LTjZ7/W
nSglaSuBhQnqPK6X6Raq15e5tH7msMT1EytFXAYr1XXeWfiR61QNV2Tu/KSoxCXCBnbDe0ov67xu
wEyYquQuiOVy8hoXV0a3gdqoFwZqjup5vZ0pNR8nCXK537C7UroKIMG5g5P6EbyZh7Yb80aOfpu4
K6Wz1baVfYlEqlMaHuZ6AMG1i95Yef+warlKuhXq/B0VfgiiZQXdIZXZJOAo7DfmToTuMOlZVjXV
qFrqbTaU0ziDHgsAoGf7zsaa9hY1F22UotBq3Okh6Qp5O25t7VcHSVxjLy2GYohnlh6B2sWb7RNU
AG/0/D93e79JA11LLy4AQyVDWeWhDdh6S+o+QoFRCePQZzgljXkdpTsDjGbto5PA7ZrJZgU4Iew4
J2HP4CWS+bRPYUm/9Sg9XfMiYXXsdQMPxt7rhRXI3hC+G+pyXJKqvK4ZSfSpWtplOPrNC2cjHgDS
EklYxcdNAvHyMttGAyIViZD5nT1cHZ5UrQbpddInPVbTqU+4OU4p97ppJq4MDylbBDhvr0/hxffL
RDMqtXnspa+G9+PrsZ/ilS+FQuOrhndzt/D5MHbUT+NHXN8vkBBQDa8HfaJgZmSsBbsANxLfvb6q
K8Ib2yQhBKTmE6jc/SEJAhRwbZz4LbCRE+sltKaEB0ydRihrDmMry4cuZuqTX9+dPZmbaWLA0qlT
kOLVg7d7eapt5Dkw9PU3Bck8HPEQq07wqKSPwHi33wXZY780yBXg7VFlZgU242kYRJfBuRqOMLzw
cz0hkROqXapAh0yi5VTHmzxHhYK/eND6vbETV4THDGWA0KrlxICmg+JKPaO8entjjf3D1uZq8LSZ
YZkV2+Vk43A/tAS4tLj1zFVcCV7UahEApwKebA+7FqPs30RWfrWExJXgBfsEJk/H9KlE9cwxNVWV
YT32e7wnrvZrRxlEUa9IrOKJfl969qGvqF95NXGlXxV4nuM4cX2qiSTAE9HiVBSQ0f17lP7hmOi6
fHVhO9N2ZMlZFF20Pla6r/uzBRpHnrmcsAv++5/508Rx4rVYQbgLG/yIiCbBcaVRmQFn56cEI9zZ
XaeqiBV4Xvi45VAfAeuE/GO0f/l13QnXtsFyAD2jPE3bZDNwL5vj0hd+G5+rBEsnThSAs/K0tno9
91VCDzAw3v12PlcJZnsmBGjh8qSqvTuHS/txD5vI75O6OrC96vkOUtF8mpIqzvpuazJIUv1k/8R1
+xpiG6s4KaZT0Acya/ZpOLDJ+jk3gXf8evsoOO8kMPHTqVZzle1R32UJbPKPXjOGXYLgl0swDdYu
HrXL5Nw0ww7g4LR9asjwlm/9H0LJVYEVzJhQQ6x8imSIepRLwjGBLuW3wjMnUEG4wXW1TVNQOC/M
seDH2A3PfsPiRGkb0rAAPyM+w+er6A7rDnWiqrbls1/zTpyG3chGwB3TcwQkGQS4zSaqOxF2Q+IX
q64CbFoSjSx+Ss/pEh6alN50xDMTc8VfMOKalaVouufY/i56iMFPkEhc5RdgEHVRxXN63i/WR60J
gaGsQNfzGnRX+QWcZaV2O/IjXLiuBjk9EuHnJgj01+soQt6ENKnvgYuG/KEZgjs+1E9+vXYCNIKN
UCXZwI9U6D7M+dSh7royvf7o176T+oJhNzcdaF5nPoYbLNT5wm8upXpv+QleTi6/Oem6fl910E48
MYU491OwXKliXfsHUP7K8oQ61bi4LvvdVPdqL94+XP8vMep3f9QJ39gCTbo2c4dj62aGLQu7uqPT
qW0Rdd25KjbgCeexB67mMDAg7Q5bY+UQX4/dJKr+jIN10/aHbm9Xe10VNii+MWYguxsIJK3tgTVA
BZoDkpxpvgPWM5nu16UwobjeAh7P7UHuXRkABsvSml2AhPGERGgU+HSHKJ3H8tskq16HB97GdX/N
QEOl49HiQB+XRzuvRmatZc32ARZyZq0PEYikLWy+bb2BfhumOhD8kFpYw7dXgF0LWN/3uLNUPUDn
EnhSOKDG4/Bxoj0OMk3cJH/3U49/lnrm61FA7ssADR7WFnxvQ+t8t3oDdaklbBm+jbi0jfVhkyEJ
zSFKRAmcaM3b9EdfaoB+UMi5j7I/wO2rsZ8vIr0rkGHtBrgurAszY+olbI8xCieL044nG3oKaAGu
YJFgpqXZKoyNwD5d94jchskq0nMd6b1HXdg82itQAoYMrLxV3DdE18mR1MywrIrFjCws6YEY72GA
C6htKeYB+s1mrMqjSnHejzPckGzliJ7Ng4wPCRUx6kbWOi94jLQRa4no9Q2+1ljVB5kgszukYdD1
R90P9OusenE0dt/iH7reLTtPcozahx10YPGpmmkcPzBVMHa3F0CvX1CNqFHh59ToEI4IuwD+8h4V
Ggm+11TXEzpXkj0t9ZnA1RjZWE/Gvb2ygm3m+5z09VhmAPzF1XWMCqT0OdyAIrQZ4NIgiZVJcLGB
7HQ3mABVLDtEW3DQifWqTxbfchyvaYSLNHot2gGkvVa06Vm01ZCNYjO9xG0K8OfrJbNcl1uil/Zk
JNaoBzGWunneNloOIJDqkepzw6Jly8ay4hQusZXtjjjXVMmXRLFhvE23HQe/KiIaqEADJrTqDmkC
8i0yKKUYY1kaMdY8hW0ixRkGK+12O1AT4labKHir7XhmVmuJ2i1iF6Gg5BQwWSOd/k67ADUzco35
9CGOAIg+VsUSNd9x9kkAh4RkalyPSwPm9UOrSSmeIc+a+3NjY5QJpSMZo5s9Cmh7F1am3f+qh27U
qJiRwcgfZgRtdRqmytLrqQcd86UK+oRQLG9tKaJD3PN0eiBKteF33hRFAtBmmfZlbsy6RjdE1nz8
3BhhI5COF4Jq9NKwMIW1cyS6H4UyJRDH7dwm3yMm5ukF1eV7leF1CXsX6jxGew9V35LgP48B/zE2
ct2vezpZ+9zuJAyzqUIk/Wg4pvlV2dL9QaWkPBMK0vO7ROpYnEhST9X7ua22/dGgwIMCKEzhG5Ac
L07E4noxahj+bvFyU902YmY2H8emK/KZpqG81XMa06zhjNMvYIfy9K/QtMUDSsiDGzwj7T9Q2gI6
s4nKYwmDoOC41XtibsCQWPcrmAexz11a8/Q4dah0fIpt1Q0PIQDW4bUZa21PwVw121VqJRF5LLaW
vBBRtMX7ak7LKZusCuCJ2JB0QRFNLwDyW/clkvcL2RW5ZpOYuo8AdxTjOx2lcXUmVTvGR7U1K9ZO
EyWyOkM/Hcr7OV3Fjw6eAOC24srQvKs2IrGUVONmTiIalSyPBK9V623bwOAY5Ho9obwmiNfyuUqW
lF/30zSJgyoCKb5XVdpMQFAD+dsckgH0aYCOONuul65f1FEZSoIj+OI0BCp0N9MXplL04BiRMoSd
IWibWR2UiwROPViG03Cx5DnA0G4HidugMO0UgQ78lRJrBPBq5QBfTqAgxD3SpfJngRCOs6araJ+J
3kTji53BZ4TBUQ+C9HJg4CvX10ahSvbZgk8ni0M1q3jDer9PBqDzRmGbNgfceIMXbfTKok9AcEhs
CC3catL3HVq5fMhJaXmKUoGXztNgaA8m/DoNUd6lYdqe1rVknT2UoUr2W7MtJW4tNmCs0itSWOSI
qGSrqusFlLXgsMu6Dj6IqJX0WHEBCC7wp2F6jO2+N58k2VlztardpLnuwWw/zoYW9o4BlvNIwqWp
P+DmiNr2UHedSs9wjS/VTdriBPNgcSWWnDmYwVi7iyKaofPm1XbXg1TcZuMOznrGJxkHqFuQS1Eb
VM/tS/hekbZHMcbAlXqsNxLTqxFPxs3DCKe7C53WcgB04Ct+mI1Mw+uQpYt6Fy1zMHyj9ZZ0d6Jj
C+bYUPVd9Rfrkh0zoYdl23Iay6Rez/hlW3OK+pYvH0W7VsXNUtYNu4ajrejutaQAfJ2wHHXiCC4T
K37usEqGp/lSNdHVMtZlCW0zKrAwRxL4KN1UjbLTFVDoDJphCg0xOS0TqIeHVdmBfsDfTD6tYaW2
rx1M41GTntJq5NkM+8UyC7A+FdlWTNsHMNcVu0pSILcP0TBArNqvMgkyO2kFpJwczYYCkjUOMzwo
JNUjuhtF7zZjy/oqAPUeL0d10Qb6ue/3cbiBdLfakRUN+/YDu8YytPBIJSR8urzUMJKxao73+52k
HCh02e+2uE4afHoYzQrQze4MFuT5HegXi7wmqkrV1aZEGl127q2CJ0CJYVyWg0oR5QR+deWuy2yu
jbVPLN269ABqWiLOMe+xvh1aZhr5jqgwmb/tcplA8O7UukXXljOyPXDM/upzs2xA0OBHsrF41+I6
zLxPgO4ebnbayO04MB2pK+z/wVRicGm/nswex6ZE8gTWLT6mLNfzalrQv+PQqv5xxZitN3MDWei7
Zq2rGlz5alw+b1NMoy89jW0CWvgKo+oJI8W68q8BnqnkEa71PP02cpG2X+dubinOVzBEZFnf0Ca+
6mO1WORvFTQt42EO9IUs3m3YPpDtwTJWBNEaHxeYNIwWGr04+A5XecsBS8cCfr3ruX2ONeb3qSWm
E1m97bhz7eOBv0QUuoiM2aRoMpxFeQwi4hjrnHZxJNYD20g/P0yAZqPkOIR953lKm268Z/1kgu4g
UIH1rRlntZ2jsObru3AgEv67eGdNn3kymOq8diDlAChfsc/JAsrLceEFrgKSOlDiwQ5TEZ+JbAx9
h/cnNrzv2njZb8NmmEcsmByxAVk8hGpJ3sJEVd4XwLOD/J5wXj5aKF+CbBN1v75fdjOjIBp1r9Rk
sDEswJJOw3p61y64YwJnvezmE7Ooq+3OKFELTwmI7MNRkoLiS9RVF95zPV1IrmK5JD8JpJVVmaXJ
GtFjr2cS6kO7b/alSTq4Jh32HlWLzxOK29inchHjnRw0Mq6sKpsgCxu4wtkMq/t6iI1g6oVq2B5c
lcJM2O/jjSBNZyjgnUBkZzxQ1zW6QJ70OCggmiMxH1tb6SFvN4T6l4hIs55p3HYhyCQSlmchr1ly
ZB3kwYeFhfsZ8PDAKLCOi2Z50JBOpUPWC6DR79qlsO8SewGg7nJnt0uStOSUgGCzYRtFynGUO8ey
b7o1KK9bMUTqWXdFuL4fpA4zvJHM9KvtCgPMs6n4FdI1UDNbVNGMuGk/yK2prio1wViDo64amy3L
9l2l02EEDEkclST0qkQ+8GL6mN2WsFLqDyJt5iWrQipKeLZO9DCOvBE3iSntXxzVP809Rej0+d4s
e3o/B1Q+EgOLVxyBmLorRUJ35E4hl49rMEG2q7Y4Eygjv8d7Doq1AS9lcCNHGfK9lQn9OJqgPLW0
Ee2h7zd1u7Zd+q40cNA/tpjGWbRpk9GqqK845+mdFqW9KcOt+2rLtfmQsk5mNRFPXST7j1GTDim4
8tMC2Ynu2nY+bKROzXIoke3aswWqzl6JlZafRLhNN6qxSXrEdBZZv+t9Ow+yiW7+h7Mva44USbP9
K2317j0ODjiYTc8DEMSm0C5lKl8wZUrJ5iy+4Dj8+jlR3ffe6bSp7mtlVS9KSaEIwN2/73xnWUFf
DF4WEvOnSiwMtuy+GTg5lD23i0hLPLkxZPJrTT8aU67mJQyjaE1t07sYVE7PLmveXP0AjmJ1G2xT
YoWkbyTrSql99DHINW/zKrIeOVkvgBobstKFnlSNKO9bTZw2hYXOn75ukfCjLFkDa85zMIXVN1Su
vdyFxif+YWqmJrhpnRUIe60GK9LFm1T8ymYx0TvJZjbtYNOwDrAk0FF9HIlNxBupkSXcZuHahE1O
dVubdA4blKKJmXmTKYEaZUlLRhgT6Rquc/PDxSGTN9aNdvuOUKoF5VBt4hBPt8DaCqe0hWCo3cFF
p/T3KhZN++A89P67cQhYXxiOfSdHR1Pxo7zS73aS9z67g6imDc/gzzIv9xIXJkcPsin3swEZu7+b
tYknmq1JZeuTlprRKIWhSIzx6Nb6Yn1Aa8x9dMGgbG5nrcU1frwe+OJdph5L8qlDs7q8dWGXHIMR
IzKm+4W/eZp15FuPASvaZDeGSFwECF1neDpQLKXlbLG7azW73PaVir9E0PSb13jB3v5Va5n4bR5y
SXBelUNI7FO0bK2rUuL7nKXGlKrPkpIJ/1ZvsVt/BpD7iw/VQM22i1vEFj6uonYJDAfCUd0j4zns
3G6wcHfdJw3xx/sIqww7ImVKxtieascBFtYDZM2HltF6ObCu7mifB5tCCZCKKIoq2MCP6D9Q8bUy
W+10rUUQ42KWh9YoVS37pKs69So0GW0xtsQkR62TOcQd25JF5dIXzn7rkhBapKjuEv3NLJ20xVTR
nmRJN3vnRlZllEkMws3N2rZBhVvCG4gBNVD2TE1WoiiVEexkXuctSGIIpGV5M1a+3C+lix8lYuYN
qoNw26a7VQiRKmSDphCFVTNDvljcjsW6xOGaVYhTnY8b02jQ6mTmqTbLSKbUzGbRD9xbeP3TItok
3m0dpXUeLddzNa00MiYOW9SH31cE5TVtykaSlCfEMQdRkGmxtQT16ErJ3m14gvc48T1+Mtjs2/dk
a+ocZ3xQ3o2+VruGyG3GTJWU5Ij6lpmMAkfUKYmNLDPYK7EXZg34Z3apq+mY1NcTA1fLeHB3Hccm
w4k09a8hIHxatHU9mHwiYbPsrIOQAU0fgb5u47XX3MbtQtEwN2t3Cx74fBRlEw1YkeV8GimAjkvi
V8Y/zqUR32IUK8vt0C36ZCQfRJ3H6+qyMMTGASimKr/B9qJt8qrH3tm0qrsYQ1HAbfAhWY6Cx3U2
bStySaD+oIeGKyYu0jAtLqqc9XmeprF995WLu90Yd+oZTSfb9YRBM4L3E8XHdeMIJBMuWF5DmJF8
Kj+iyCWH/UaDhxh1RioW3hcMqdNzJlHej1mMwaZFNF7sgO5i39SZlMplYkbHiMJmSlwGxctapV6N
h1eunS+yCUQZUHThL+JfxmQwgFcM2ZL+xBcb1l/dYuV2swVubV9g8zH6N33UzI3ODLNTcx5j0Ghg
oeZcjmDzcUZ0dHDnI8IwtyN3LXTjJaJ6B5zz/MGrGZrXUqM1SiNE3522tiQO9EIptrzDyDGs0tJA
RPSjHBDNcfQ7lM5pCW1+/DkagBA4s1DzI5rPUUycN4Pt7ULiZDRPGE746maB7FvcqQWRkbfBDDee
LI7VtNz1mB19D7aBwOamCk39pR4raIs6M00CtKk+eO79xDQp0lrrdOkQKYGOGdF52Pvs9KVu0CMC
kdNFp+fVS7FHuLJJNyB3Yd7xqK7FeV042swUchzvGwrsgWUjGlF7t07VtjzQSRL+dSnlMN/Ntkma
U1wnVd/s+rnsmqOtaufV2G/98Ge3oJr81q3VggJ7SyaYCnej3F6As/bgClk05L1LHc5ydXCtXrCy
ffnqs5oVgMS9M7ToOEjiEI7Q6bBEM3/BeljELqlNDaOU2BvczRLPQ/e29GhgU6WAsV084kfDJ3Lj
ky7vxlL5z8Tfenu7UnQlt+WIQKyHGACU/3vbPd9OmrHhZzjohB+cVwmaBQF8hW9wkFU4rCsX+kte
RtzFU4ZIIbAks80DV+DJwgSGniIY2tAzHizeneaIBRMSzqgbLskEOCqNJrbAFnqq1ScNWVPf+ls5
gH5R0m44wJ+b+PeQh/FozBB2sy2AuYd1KhBTt6gChJ6pzwAeh/P3Yek1QQ7cZuIjEegav1LRS5Tu
Eeq73FPJ1EJzhzqzv50Bk3QZaORGzyksJzz/TCM/RA0dGjIcGoyT7ffFXxONTxWVZr9UTbzkKpym
bicYi2XuI3jDIA1e9WtdoOgVybkM4DIFjpm4piAhFGrM27pJ3Kk04B9noMNXSZhDcE417KPLHmM7
THzG6hRZxzZszWYKDtgnRwwlJY6wFHCT16XQxW1tLvthFkXgZk9+8ibsBEGJ5AWGIdYTXg0Ip+8F
ZCsdBgFGZ7bHcRhkRKhkH/mTv7pjB4vY+BXWuL25uT5zbsIHb4I2yFrPsfEu5I1wXwg+TULS2jNs
nIuraS/qbhtvNridr43CuSRj53DGgBYIH521rKq7tfc0ajI1s4ha9GRozXkGSDlEUU51nww/mhVb
NihMK+/ppzKWyGKGhyfqQixzwOYI5RjVSSfjHN+FdWsrnIhxu310NUDXb227jF0RVMFAFlzdiQ2I
nI1U8xCgqsHR4Cc8CIsJW7v8rKcgXOLUeAlMaRcezPGzBxiiQcoFYE7zPYFrZfc6kXkk92MFXPvB
XutxCLPXWPgZtxL2rVAHTUoc6x7wPh6SYGKF4qjvoh3i4mZ5htCpCpdsA1Q+oqBvFG94DnKYic/L
BMD8BkVEHN10cxDop0G0nTrxii3jkczIn/6GqUtJs2hwEbQLY0/mVHB/ITcjhQnPA5n13HwlG+LX
sgQFwLBb5z5Wt4024PP3IeX2eRNgbmUx1cCyGyYGOGmoipgfcaSn8pktus78ATburd1OZENKsUK/
NNbiuEwVW1OUGS3ACu7MfFjHIWEHBTBx2Ysu2ugrwJMwPDUdBh7ZRHvMOXeQTVIVX8/wDS38FTgg
hVS+P2cs6luSYs1dokmvAUYqIVwACuqBQSqLhniAtaMBSPaaCiRJxekq3RTmquZhcDBuTrbDFDhC
BzhX+cucALqoEAk1zonX3oSe0vo11DCP/uRVMPc3FBAgL0RYz8nTsgCBzkUVtxVEWODd3DfDIKJz
WYmhe1piXJjz6sedPtEZySEXi/fqI7h53cL7duZ9dXKtSroX1LNNaTM6R2sj83aMe6BzAayoGprN
WMwTyWBxEK1TjnEHj5OiA+vp6tTK32DURrWXJQl8/vpdD8Rbz0feLwoX1vB2UvdO4aJhNIQnAdnN
Pk/WJ4bLDg1JEtbd9gKQuHSFxUoukm3jN+gVInL2SZlgshVRmHT512lF7O9pG0XTvmu5DG82MUJg
6vnraN6WZk6gze9mOCQUBnm8a516SxRyjHJ8cEuo1LHNIvRv+ltvg9i/H6Eu135xdbT00Lq5EBnW
sdoS22ZJvyxdvvbqGpxldHQbqjIYjgEEi8tBDtPM8squ03Dja9hxAAmiGCuNq+Jz0QCr9FKiPY8U
GMWYJhdxlaC6nqSeeBqxvmHvjiMs+1xuVeseoTwPDCDGulTbBxtCVn2fupGKI2VQdB0pwC15gTha
mWcB5936ZRzCwN14AdHrz1WG7XSzrhXRwDGcH2eoYACOA0abASE3WoPTJE1wmWmvl8ysyEc8KryF
Np833+8yUIAjjAaD4MoitHGRgMB5KywCUF/o0lX6oszmDSeOdC/UBfiEJSjdiVkRgK150H4HmkFY
3oYxmTQ8KVGIZXrA097vgL13AAewkV67meVajyREWZathHgKiyWWCqzwKbxewWRCV16lVIXJneZW
EKiqG958zNfz8YPPUIlDMhtWRzkmKEUo9jvxxJTyDdZeFfbSpFOsIR5FJ408HF7ThubMDwlYBKyS
5a1fc7MU2EZh+WbF0NhP07rJ3Ywb78MvKAaiwKWtbOfTuvLNfYl5P9k7nNoVO2iUK2kPTw+ZIvOk
umKCk7M4czGnuUdxnPCTrkGovgUe3EPXC5f3DR287NCch8jnC0LzDn2ejFPoJ/xl56KpAzihZP2I
abBX5dYie/axBYEL5yKiBGBRl9i4TF75BIHilA0UsL3dD6WSo0kbyJqCdIwxLmUZRnxq/kS/XAGj
Ql9KzTuasq0haWQwMG7TELusAVQiRpDaU3hxT0tVOKjgkIEyuCCq3yAkXWeVzguyOuS+R8vRtNki
YZO8nNAPu9DLFasxsc7/HDHgF45KtAZDPw5a7GjytQ2eI/vnmLy/upeEgllgw3hd1jzGaH2a8E/y
9X/1LhlhDZeUDecFDiuKjjWx9KKxZ/67HO4/cMehv/qXoO/2DegvKL8JVoGsx8ac+4WMMFzTakJ3
69sWHuQ8kf6908CJMmSHEpqNxKH1+Ne3Jfrf+RS/Gp1UwINdQxQvRkQnihz59u4CppLMUDVh1gHg
P/43suY/YG54v5BalNSrDhiLCqiPJX8y61jO+VSh2oRUFQ1ZRqE1F6gN3Tr8G0nmH/DFfrVCaUFG
wZ7uh0UUIwDAwONiJwFs/ZsP9Eev/gvVZUJ8mOZ1EmJM3X/vlPe6xFP5b7ipf/Tav3DRUCzLfqrK
sFiRMZDWaj02s2B/8sV/obMYzzPDOEdhAcBrh6lNk5YeYI5//UD90Tv/ZZ2XzjYmTJqoqCjROFlt
ifYbZ/CfevVfjVD8bmKgIuC6oGGDEahJEGm3jU//+sX/4An91QclUl6/TK7F41LzxP/QQ9MvGY1W
HyEmsd9P6TSD+nmAoiKc/lQWGHSA/8z0quNq4TCICAtkL4ZfAqn0besBpPnXH+j3tfW/EJd+dUTh
7coiu1ZB0cdJDbgrGdYFSC7++1w9E70GqH/xL0PgDdG+mdrndmuePTxp4aHUzVyjY6jqHaLgPpxl
yIlNDUdh9Pd39x//5Luu/+s/8fWPcVpVU9Xmly//63ns8f9/Xn/n//7MP//Gf+0/x9v3/lP/+kP/
9Dt43X/83fzdvP/TFztUx2Z9mD/V+vipZ2F+f/3qc7z+5P/vN//y+furPK/T599++wFo11xfDTZE
w2//+Nbx42+/XQ+h//ifL/+P713f/99+S0ejl/fh/dff+HzX5m+/+clfGWdxnCRIgkpCTtlvf1k+
r9/xkr9eQyYxa+fc8wPq4zsD0hXrv/1GPP5XzmMwL3hAgYsBjPntL3qcf/+eH/01gfwRNYMf8DDE
Ifjb/3lv939/SP5+N3Ap/vH1X4a5vx+bwWj8Vfa7GuH/PU3wggsRYuYFECZFXoi3eV36/4PkC1+s
CnUp1kOoNmdRJijdfSc1OgMMYjFtyAIUUDrnZcjiO7LSMUpQ8INDer9MbdPkoSSrl49gxYm8wkWg
lwZ9ILgd1VKVhWXIiNrVvS/mm2quuuREjRYo0p3V5oW7JALnY1PVl2b2nD5ECKMrL9fQhHe6bLLP
BlsDbO+JjcGy62HUA6T3Hjhx8M5bBhis1N3XhmPJRQvSyEGJ6d4CO4RDHpb99yRZgGk6EMViLtpb
UiXN19KhtOeeoXkoEvaFDKH41mgx7AI5i3sFf52MY0vdoWjtcQVWJVK4QNeoEW3ZYMiQUGBtETIb
cde6KaV8JSkKw+DZd5O8Uz2B26cAi+9hdlV87pMmBP1rc7dA3mymNxA10nbWHHlqlt3CMgVELAzx
og/0Nm9AcL2MozFMy0V59xrbCTCYpRyLEQjgbi3RpKfBLB0aGvhRZ8CYvRM6bWNTJO/EqLrL5jtG
KF5acvEcTkN9HGpXPYN3M4kUxWt1YEDBMRpu4pfGgnuF+b0GpSEuf6p4eushes3WecOugrDEk/aA
hy8rhp8MB+ORgIO876upe4kg8CfLmIONgIEZ2yqvGIkgeY2pY4FCQJ4h7IQ3F+tJDnxev3RGend1
6V2asXtpWNilZo1VkvuYc7xuq4LTXmUCzA9L238oWzc5UWI7eKwHGEy0qC+IonBzik52zHjLBVCd
KOgz6kXTndbWnTTH3XICSvIUzOYaMDjakyTwyVMS2ToD0znIgb92iGmP4Pha11sha0Ai80rDUyl8
A06GXQvW+TsBlBN/T99GqKfSmYEP6Lp2X/HJO2q28jy27DKojeQg1q03iURrKQd2pnVp01asJKu1
8vdG+NWl9JfpeWh5DyDStB9bsIHmtuq5PwrT2GsKW7Mrg1q+RoOgj9sAWySYjdU/tO5lrsGh2Q/D
GOZmoO2tjDw8gMQ/K1y2ewyO9RFwCM9g0SJPw9o1her7m63rp8NQeRKQ2NxeuWlTnbawmcjARphw
E3ouMRWPdNpiZLeL0NRjTdX6GYnq3qMkC7Ig20ru/WZ98ZukSgNsHAjMHusVXfBwmvvQO2+knnJQ
ob4tLGiPpmfVI8ZXC6hDgQizcYJb9iImdxcPgKqB77Y5JTbMREL320b7O0Pgh2Vlyy6lR9AtVsN2
OxBZZRX4hucNmRd1OvVJ8DFWAZpNgENHLV1zlk3NC4/rr57yMHJG75aufB0u6OhMBnPI1wp8THeu
qkRU2ZK0Ji4cbv0J1QtrkDSyTkecn8/okRQ2qBqFcjlX7itkziV61XXXA9LZ0ropMUJxmC+ULX7N
qEHh2XEG3KMKa8uBwVrSEJYjrk+brl7yQflVhngXHadEqfZYKkz+I4A3X4BisxNoCsG5c6TLoFxh
pxE+ZpSrD9923xtv4vdyneuix9gn00gqrVI9jPrV9e227hFhQsuiQvp3R1Pc2gNZYB43AKwnywyP
8q62+8jDgypzVbkzh2u4l1fJcJvMC/pBWYXeAWyZ8R3BVhVImUGSSYy5LmBaC5q3gjKMQhvpPXLA
4SiJcA1Vt+vAFbrZwgq7j890AGClx41EVliFSRwg8ypl4GhBzi4wwZkvztagN9Hp4KvpKER3R7YZ
w288fgd4+nh7r2cYlKyvSBg/SUg9IvyNG9oAWC759yCYTm1QFxMPitZQP5PBegAb/7by+zKzo3gy
DOMiV24YS8gclgIAkeq99mjRLyW+Hg8CaZ0xX38EzROFHoPE4RvMJOFPSQsPLfdo/UvsK8z0tiwW
/Q7oTTq28XlqNUBrcYb1+7l0435E3lq5IdGplscVzsq1Hm6vYwNQcLPJJru+YsVQbncrW8GdmwGV
1dg+rJ8RRHl6Ro8phFVTRrU+wfJUph676hRI+QiyNjYH/9DhIJqH8gbxEzkJ1ntDVOoMDZ6xwSXA
mzxU1zjF4AcK3nWd8aFzYcaB5T0gMplh4jyxnd/XD3IZhp2NB0zuGSan7VPXd4VCepEiLWa0PZga
IRXBrQC4+EH8YNsAgS7eg6dw2Nakg9FTXEYv0q9Usuu87oVzXh+EAsbdcgYfvC3CyM1iMy3UAhVd
mAiyw3ioy1TFQ3AKkp/+IGHUCX5Atg3ezRBUP6YIWwoUDtsVBQsyu27zMQGbGWmQ5lLWFLD0rNix
A/v2LnLjkEvOFFJcxpOLQXJxtYHyOEQbk7TBCdsiCDyL9NNm0ksOKn3uIbKjmpK7kSP9ejZznXck
HpFGWk27seRyt8TXlWzsR7mNF69xR0zS5u/bwHI1IgWZbf6hXBKFxTQ+hbR8CkmvMxQv76aNwE2C
I3UaiqjLQHDNsIcWtZAFnHhuPUe3i+DgAbViebA4F8FlY5nD4OYoXPWlBWsyd5af5lWfkHD/ADv3
G7AdsUlacYhnVqJvoj14MyMkffBmPBjZDRc5rPx9QSbCSSQS5qEGKXQp3OWbgkmBkTJmiW81yANT
hE1cs6ZC8EGfoBSyU/xTe5N/E/V9vwtl032tZ0reFpDycJKIJp1jUFtK5PB8NnhLsLH0j0bOww57
4JINoVelPAq+ldaPdxXm0btwoYhJnLkY9siif/NcFWaEl0+LSMBfa7H7RYwGQA7hxp5jllhh4D32
95EPbQSdDUjiOJiaaftSoj/PEiXuQFcFsTQk3zALxx4IoAz3/saCAXESYAXahbx5TVPE8N3IQMUt
kNeG3ErNHkLY7972Lbvp5yZIe98jyN5GyFLik59AvYILRpKPIMo8YugFOHHy8PxOZ+TTFBiD5K5O
up8txZFBNhLlJcNQCyDZvrXJeOgsqHU1ylSowdYIRZ1JUiPp+qIbtMudQCE2rZjKGI+9xV7/ExQs
v5B9Gx/WaTpHfEqQhSC/QCQfZpUdp1S1HPPqslfFFQtschtQic9Uq+kylQ4TYuG8nG/LM0bPNo36
4B0qB5c2Um/HzlKXY0KTEes91jq+a9uQZbKU3nqDgYK+15yrojO1t0NFDNZ9iTCNLu7Gj8rflMg8
Wq8vHjXJkkWqrN5DPajUxoJtaVP1mqWgDd6MzpmHEVcsBV9b0ow4+gq1RQLdxgK8d4Oz3EosvoYc
eiMHr0swvydV0KFdDEF2hvAHwkLcU5oKpMbRk4jgZyD7vq7StZZgMLbDyB4GzcS3gFT4g/4W35WY
EV1MGEzg2ToEe0QgqSORZGOHfpDbkk0iGi569eU36qBeRriEd8Sob8Zp5OxR1mBBQaETAsUgMHkh
PEyVv+HZ5qRj+z6eZIHCm58Av39t++vE3/c2b69t4J21VwVfNVQnKMMESEAmlIVreuQL1839ViOw
IXTuu4Mo49C1zg33FWgPUx7W0Hu8ei4m7X4ykMd3hETLaVOg6O2pbcdbBd/K8+x5JIxSz63Uwhx8
HLjegxi0eR8u3PSBJE3tLp7xaJT3Y/xYBgAcDkkjYMcUQCDxUscUCyY0g/duE1m/ClZuFnNNF8Lw
ryYLT8HeWvY9ryr1wUgXRZjnE9z81fNrsRvWoGWY//QNxhQjXIHP2KsVhsR+1ZCcNEMH3mBzlWCs
cWAw+LOGghdAV2DHexWBewDqoZYhZECRTL4MTsb6UdQKt6R2ypFHp5E4fggwbux06ga/mbHYo0ju
XKUJP21zM/lfOzh9BYcpAu8zA0uRh/kMivA35wDdQznRQ5Pe2baq4Vm4bf69DcB0SMERRj4Bmin0
Z6nconbebVdhFBZsVdOs7MLwewDf0Wfkvih7BEXO2idp+9K/RaOJY5rLqFtu4B4KQ/aEr6Ac4ZhV
9n3ABJzUOBmD5gFstX46MdiNj8dNMXAMbCO8dFtt406d7ab5vMAjcccU4hgUg2//plbZp8gRA3dy
ALzF2rH5XAdbHZnxuu8IuE/yevPtA6IHw2O8DtF9DaFINs5bU+D+EIS9Q8dR2qh2KRkTeM04Ut87
34rnpsI8j9cZHstjHMJEsau3KG2JpqBdkJdBkDvWgwzaQRdWQpF1kB0yalo93uHYwERtQDfb1+pr
K+IJvr1S7sYeT0+XzAXXnnyc4ZMyZsGY3HaL7b+OY/xeah0fgsi+Do6BFQx/pHyGbu/eL2X9VNLo
SYBQnSrkMW9zPWLEZ7KulCeQR5OsnZd70wC7nSavYIKcPVhF4e2yZ+170IpMfepp8bpE01RAaNaB
3iHhLj8GD+vI3lSfnNAllFmc+DQlSL3wO/NpxmjnxvV1WZLbZW2/lMjgDFI5OwP8oH3FrX6DaPm+
HkEvJES+CwAapjuGg/nR0vHQR+vNtvXhwbb6LWpxA1ySwZEIo0t+FYp5aTXJYysnbEM1efUH+ig1
LWrr3c0JkkpNP5zKZPmkCTQeE8Z3tz7RT4HAzETQ/r4KlsdukxdP+i7TFtrsbbIXV+rz1YjDOFKB
+Wp+Jj6AEdmdutKtN4yBGD9aFPOjA/UL1iuVtA/bKL6uSfwN3fkC0l15vCpurjK1fMAyjBDedT0E
Qcvr5U+QMlOQMO5FjKOMsattU4HN12YLjb4Js53rWbj0qispNx0UpGz3G9qNSsTfzYrrEa7H2Gdv
wJHTwS7N2wpuDfi8DQhX5ZuI2x/AAP2zR4dvwD+OGOymFTbJvF+rbeeP/aurfLqbA7ufKX8nZS1y
stE6VXBBLcAygdsYGw8wGMcFM7d8CqzLrL+9IxIJHJ+hxfu2sLUZ5uA4Y+qYShplc7SxfNR4yz5e
CXTrN4+yMV3RuKZxfKU0kgLUCJoybOiZ77VnJ+hNDKs9IPptCkOLeAA3ymJyyB4X3r4MXfigW7uX
YageGuuj449xlePoyJPm6KO6jbc52/DvUI/yfWzE0+/qUehkJj7sq9Z/oijdYYp323bu1SHI5EXM
/U7As41DTsUwKGfU5pOJT7Wlx3Ei+2ZTB75FB6WkyBWINI6LXbXoYU/95WxNeVDleopng96+exE+
OA+xAPOnOg7JgMQnDE7LRZw81cAnL2huEuqdzOTtaRMgCYu8lAAfs2luPh0ktLsO+SR7GphTuQ67
yk8e2VrqQ71igeOclyBzBjvpdaATAaEQK+ifG4kxyJR3wFEw+tUQPDQfJQrDDUd0HkMJctuwYL6h
i/XABh/fkDHIzsnkw4PN56AoYMdo7eCBxLMueatIcr8sw5RahHWkE9WQlMnx1TmPZQHzg7RZXJfD
rqd/EHUF8yx/OjcKx68ykAd1VNyJnj5FWoKpStI20pe4KZ/DLiyg90ke56oGbkE6m67g5TpPAudI
MJRkGcIDg9OGMBloWbPQdrAdNeQAgIdenYx2fhA+mQ3PbQADIg/yLUnkeZMwNexW4EmAPR5KNp8A
bqELB0J52KCjRTDsrmntIRz6YS8pL/ylL1Mzht+3oP6qSXLiHejN4MdlmP95MPAZblmLqStNQDLG
dtVpk8K97sTFtov7BEXNdIQEADpLcQgcJReibtUob/rlKkBb0dMZCPwCaBK7JAFdvvwYIC+iUwxj
BxejmjB5W672VVVTnsjqix4hztn0Hh7PZwioMtBF7rFfp4OErWvY5hwJIzuQ6snFD7vHskwKMUS7
1TyKiR+VjF+ov+V26x99XPAgUcfZR7c2oEb3UJL6XQF16ZzSjQIrHBHUZcswQG++LQVa8BE1hHyP
621XrdWzWtCKN6KNCq8CVyeE/jrTVB7s6H8OPTls3vYTIWQgXXZN2qoIAzxaXv8AJpTG2eeG20vl
4a1riQpaRI81JgRp3MY7PYTABClIEA2XH1YOp6UDF7CtL2IpC+O5PBLbFzWJNwjNshA+3TiJIgAz
IC3PZLmPK7aDZOG8DvKyoObgc59OY/DqttJc6aBf2r67swigR3j5eZDBbdMSfgl77B1hCRBDQfGQ
ImJ399/Undly3Dq2pl+lHqBZQYAkSN4mc5AsyZJsWbLyhiF54DzPfPrzUd59jjLlUoY6oiO6o+pu
20YCBBYW1voHaJmPsGquE6v+nE9yXAkwVUT8tPXqVpyTSNyX0Mt0CO2rrniknnY+qgzzhihdJX5g
nPv+cAk5UfcqRalXajwJx05+C/wCecAA5Bf/zEol4xXkIHjEefTV0bNHJ4ERCets2wzNtBKRnnmJ
YX1qrVxsBf5pOxSdn+BVQjnqmxXk4M45B8hKaVWYj+ZIQlmVwbBNTUrcecRTEHR2/anMTJYlxNaA
8t5zxydYw1Gwd4NqzsgHH5OGBrII641KK39NSlp6fePeZnH6Lfc7d/ju8owilY3MyZ3b7ZymQ1rx
r0aFr9ZjY1d8zDMnC7RU/5o18N7ERnOA3XSaZ+PNbXhdH+bJFqQUHi8SS+15O2jC/9KEDhzoyCmi
4sKMYajvUh8iBF08mgOWD2JnYw5K3GUlNBEvMlMt3ESIW/6ehd1zdRJhQZqwM34Wtg8nJkla6zcd
DPsLjrrDl0p3gCUB3kMMF0qBRq/LKYkRQboAp+YSHNhGBXX5CHkMAaES08OCl5QDejrLhuRzpEp6
C/Biv5E5u6YnQRMDI5vC6ftolxMPx8DX0q2ddSGv+pA4wW90om9y9OGWNCCAQZEbg608DGdn/yyp
Kj6jO8Y5OwIoSF3t8nC2m/PYLZRY8dmNcdOBsKWgnzvgxqci28vYbG8HwEjXYkwCFKwEOe+fxuk/
Ta+Dfs5/N9KOm21X0Y+6aIrf7XEr7aD7dl3+yr+29a9f7dVTefwn/x9surm0sf9z021X/8qffh70
3Ja/8KfnRh+CppsDjFbYyhKGsum3/2m6Lf/J0aUJNMyWtg7AEK3cf7puQv7bkrYpXcvRleOYi9Lt
P003If7tAspFiN2CFf3SxftAz22BRrxquNFjUwZC3fxE6UpJB++w4QZ7xMlLG/UlI9ZiDxU/sJii
b86s8aSP1YveyvFYNB2lxaR1gxkfjiWKLIQA1YC5tVztKu16bYVnslq7zbSXSdh4MknDTThKOBVB
eZMCNFzn8EooVFGzMK0g9ujd7AZa5RcSu86NyuZmC1St21HP2mY9/CTCgsuTXSPfBaG4ogVjepDi
hpUKQZLh7zBf5Wlr3L764H/pXC6ixkczM5WyDAln3Vh6pYczs/MAjiVmn+tZEyly05QiaSAW1BBJ
eg2NlwZeXgpfj+xjFsvW8v0Y2bGtZYspLEEPR6ae0beun8drlPyDjdVn+XrWzVPa9fIQt/AyjKUL
C2yCNJWlO+zv133ZYoA81rlutOQIfQ1eW1/IxWG31t3cBstWG/Vaxo5PMQj2/Y/Wj4PHiSJcNaCC
4IlEU19tbQb1l8gdyLy2prxZGL9D0KS3I7cB3HFzqLs1Jl4BSU/XkZg7It7H9Wivpe0UOGsVyrgw
qqQ97wZrfHj5gP83YlcPkLqrf/2L0NX8a9vlP59aevT/H0QxcOivdvUCTTjADnz+Nfxr/+spfcp/
HsAHlr/1TywjhP0bZWPAuIZp2lItspz/AAiU9W/HNh2hHOISfFjO9v8GEAA7kOx4Gwq9sKVjLUCw
f2KZZsl/qyXyucumAuMLjOQDwUwQS1+fQ8cUvAhcuNbLgTDksXay1Hni93ncPqYwJrZWEEwPgxDG
qswBG2uqld9VQ8mL9C/tr3wy8C+WboZPQ2s5aNdAGXt8tYJ/iQtH0ZXfA4xBdxbgBIFfP8b5RTNt
5qGJzEeR9c7FgOrGJ8imqTcm0lq/P9QSYl6FIMeUBncBd4mFIQzjHZ3QCPyNnkEU2pf+zsnO5wxY
A/ohqGutJmj/tKpRFvpz4x+ga14DNl5ktF8PqoQgiaIjw+3BPeUu3+MVXAODW+XXcSyfuxryBUYr
jjwP4tos1ypXEsUNmiXB2s56a+OLUqOfrIoCeKqwddeTgQWvSlHcmL3SKMixawl12+utmgc++sEG
pMRGTwwv4BUlt35DvkiGZFPEo3GUXBs2ANbVPBTOs4PQCaxlZCas1eKOSxSMAq0irbfUo58hXjLb
ek+rckSYAHKtq3ZNNPMI7Pj0sFN8mcw4ITYdHffRFj9K2Ar5Kjaa9idaCSAPAmrG9WZ0Yh9NBiwx
78oRf3WvG+DKrgAuO3fjpERJ9ZpU+CyfI7rBsGBBshiDFbm7yEdtwstKHzf2uOwyOIhFl7grx8Vn
bg1qLm4IboKXiIEKzGXjwk/yWg2eBYxOvYL2gyo1vBYVzahfU7G+GmKXKUdjnBUXM9XJxnPhDgF7
6drsy6QQhjzxtZer5OhjL2ebpARZJUc/lvdzQ+K/ldXzcwgTaFeLfL7su0nbvb+Pj4+MQrCO5ypp
DyMtKc7hlpoMm+YePI7n0ubC7sFd84hLCjo51SlxYbGcicMZMRan03EdJmYd60TiyBTXwG3Esz5w
ehmsNLpV3wNaWVG9S9NNq6rsazSG0Z3ilv2VljEt2M51kn1n+8LcfHjqioK2wwFGBwE01uHUG0iv
BJOJqZNPoH2g8WiGu3RWAyA/4XJwGC04qIQj+mS2awoAX6gdHw4VoswQyC7PHgn26TZBj8VDaQC8
zRQFnumj22Cr0YSSXriXja9n3z4y02X4ZWBgYybXCTKKR8EKkE0HnyEzHoMYCUpYsfWqGFGMomoT
bt8f6nDXvgylDMndZ9iAy9Rym70OUc4wOWEMfO2xijrjBv0lc+v0dPreH4Ur7NVO+jPKsmUJvI5y
5bGEbxMYEmnNUj0W6A15ka3qK0kX1fMBclD6MrU/+cp/jLwkd8cj8t2Aq/FycEHlqeOUsy1BD/SF
ZTz1UZw8Z2J2AqwfwpieW1v3+aXZE++XCh7coDwH7LaZnTiXMBej0l3lc2gAzVdLh7YQNm3DHnjX
s6w0zVj1ThuHm8ISYUJ5p+WtPsZ+/jzaLtVfwFgwYzPgnz+ttKZ32Tp5HVwhzRSeD43JtRMIIuaO
DACIEUyJjop9UEXnSBEY9S6cLDFtpr5t9z5yNcGZY3EzbIRtauNqNobxvvTTuNpFgEpJ2mvN/1yr
wk8oWcD92s6mnbp3WW+bVxIbAzpYwAHRAszVEAO5MrShpCrViZ+xMef48maZ3Z/nRg/LYSpAnQ9F
DHKgqQer3GE+bOlbt5sWoSASi/vRLJ1viLTxh+NOppR0Mz3ovQARqLPenaGl6EiBjGeWjdKOh7qJ
a14VfkPPEjUdJc7CQtIa7Bx/js+MnPzkJiznIDmj0qKrrR+his9W7EHyAF5LziqzDj+N2IzU3BFz
jGNKYyCibyVNWnqozkMGNUq99tejXg7WrgwaH7CjhO66KmSaixs3j7qeglflwwunIT16mjGiRzTT
NQ08qlH1tM7MYQg2oe0Ev1Hao1Rouzq3rlmJGiqrTrfFVkpwrSLJMnhZ5+gDZSbZtmu4kGMKYosI
kPgmyDgVOF+SBFmebZhLh9pRFxjxKuCs3wHPGe6zQp9gAdu1dZsHbp1t4sIFxVIMmImha2WbDygj
gR8zGjdeT/GMMp+edhho2COPhnUKKRC4QV+nt6IMJsPLlU9VAzRK3K9n8ADDyjHcrNvFKgvv0Q2r
Hup5Dn4kaC0AazLiCpUoM/E3dM8LZ9N3g/azH8cEgj+6V/lGjwr321zL8DdopjDe+JXBKrnIprKd
tTLkWo2N8L6E3itozXaBTQtRJjeabcIJ6tAc2nYZbP1NF1VqFxjNfK9QvylA23Qo5JlinBden4y2
XWtEvjeZKA2sihAoyhYhLNrJKT/1dvAbCcpEl3T47QJIKKR61GIahKZuStiA88awSIIaRZcUQBOE
1bs0VK7Yk0o5EcxNLXE+t2kQXgddrn2zmgYRmV6flpYkNPp4KRciRwJJdACIhKlaihqjq18EWp1n
K3uUY7LNXCjpm7n1y9jLm3i4C1Sqxxu3Hc0rGuzON9dv3MdSi0lfpFDJ96J22aWJUU2AsGZf+1LF
TkHy0lJ9jyYhILHnGEDGYrB+CfSGfhtxKx4QdI7HFY2TQJ7X2sxfsEYQJGfY3yICkGhu/GVOUgtR
Bd61t4J/MkPdL6d6BTF84NleQTzjx49Ih0gbuUR3MMtrK6ibK3MMcmptdoUJXZCm1U87iwZrE8PX
vtP0Dl0to1lopVhW3Bp15z9WDlhDD88peWs5U3TfV1l3B9+poMFlB/0XjdbuPmwHi6mEcHNApRTh
156PRa8JaShOpE6Z0rISCPNTR+nZ0Qos3DVtoOw/9YB0UPvCkmsVYIzwox9GGKwI/SD/oSeWDQMP
WaJVUU2aueqxUqMxTov0t400yxrDjMlfZ7OGroHS2q+R2VMELNNpuPFFDuKNmDGPaEbmOVLiCHCu
YCvyJfB9b26NYkJ13TaSCBkDK61g9Wh98HOy0hixUAOKjxfWHYkznWUdiCkh7AbSeNCvB6Xp3wM9
4emTuKO507JEdTxNdDP1UPvIps92UInuTMQ2Qg0CvE/MAgbguQbyvks3A4LntfTQhnWS2O7wiZAl
DThjRlFvHINT7/lVXJabPh07C25YoR4gf7XWS8XzuiIJgLhvZF3paUk6UwhFGfERjp/5zbItmpsN
uNtkW6UoP6+rKHcfWz9Km43bhCZd0hjkzKoF04h/coAFlwfddSY0BllxXc0hkj1NMwaDF9Dm1AG6
BIARxjQP+3Wvxe2IZwgaOGsAGUiA2HO5NGO6mI5IMob6sJazGD7FKD3km6GU8bcp5t/d5Iat/UxF
wc3eaANm6arLZLaaA6TVkGlFpG1typbGAEcW7HZfqA5JIhiUYJOyPLNoFXedsYmoH18aZVs9jjnM
55VjTdn5gP4W4o4LB3GbhnbpnBsFvNIHeNSI3eijYFPnPF7blQlCw9pCeqWr6wcObBXQbG5Mh1y5
vqcAFH0xtST4AU6SJ49fhu2FjMvoCxC+6C6x9BBpwcivL3mOlxYQ627JwXDqDrbAjqtxZdYNmIY5
TABXSS32b7veaq4NzILQAGyE/Ztn9gyCB/MG6nYadS7UFOanPjBbSvIIrH6NraD/Bqq+1LDXAK+y
LmUVXNuU/3/mpBGgGwLqaOu6ysQthT/1o5n9+TfI3WnraNBWN4B7KnjBraMQYA1aXnJB6Ix3ejYE
YtcFFY8uiy4v8NRhKpuNlHU6nAeA/8+ASDj7qYB1ujL1ZLhLoyrSN8zC0j2iCK/U2k/nG3MozR8B
Akj+qsJZJF9N6dA8x8DmrmEw4c+lAdgIN0PR+89jNU4smTUCWzLtvF/nOcrS8FXr4Kdmp+3PNuPP
rngsJ7/JYKeLII3NTVvcol6lpx6SMk6+bXiCPMArr7lfZxu9+Fba4wKM0RJ0rwu19I+iMAT+DocN
aSKjuOycpZULfjXQiBEUQZFetNQzFh0wViOns8+SBjLuCnAdbR6kJYJ9gnbFtyEcsmSd4SjxpVG6
CRXY14t2zY0Z7ltaKI8Q88FL6YnKnkiW4h9ZL20CV0Eb3cvbLr6xpqAq0Tui9bEtZhDFLH/vPohY
b2+AwYOj5lZE4SAa0aTMwma4nGV071pVcV3kQXSP2hmQlqFo53prF7U9r4RvmIjQ5UnvVQGNx22u
D92XKXfscD2SdVJDHIET8+ccIkHAOYFtLcbR3Y5V3baeEcfRlQRolwGTFUO2qcZkgWjjAv85EpGv
Vo4w0s+q15rqk9lUEvz0HIx0VEdcRzfs2rE9CzX69RkmPnRYlH9FC2QBCcRl+1VWOWmkNVpEwcgc
VoGPYMosrHjfF33HJS2y0VyXWT/SzQXi+2ByThPPkBVgbX0kAst4ii8NQOVfk7mlHRsogLNeaaVR
u6rGYNLXamwDPNrqIN36dQMmuGpTLA9kkWRPJUwWfeGhGA6tphS1Zx21e+DQaJ2Mz2mSB9Qd4BuC
VV3RRsu7nQ8fod/IDuYJGYNWEv37zn1Ac6m4cUy3vaJPCQ7ddPoGHdwEN7R9EDTOGis6pQDJ5rbX
pXoVbv1RDsMd3bQS8HBRQJQWDqhJxHaIrFQg4rMlrixEkTJmidpiACAa46UW99VSUUnauth1siJ8
wJJRjZdCXxxQPhXDDP10sp/zaUpv2m5RN8I/CbUG7NKJJLrQbyGjoDyn173zDXFNdFkAQTUlVHJ0
nC/kYPjZtAmQF/Gp7Ntd1dy2ek5ZPyiR6ttqwJwAIuJrgg7PUPo/oqTTIo+HuXGdzXTzPVl3cXMm
W7u5TtF3ac9NSdiEGKBTOoHfgGagMCc5byatDkPwVQqFGtlOzQ2lqV7f2kilXNTNJL5nReb+0EvC
gSeCQs82gLYSkKQ6OQhyUrY7e0OaGWJrm4uRZYOn7lUQWlwLsN1y/lEo1Ndo3SI74s/5sB3zKiZT
rxE6Q+aa5/DKQpn0Ggggcm6VK5TOTeL0PxFaQvdU9DzAqBi1WnemEJREzC1VPGzKJqnAL9l8hxIW
9F7UXfjkB3p5bvGGU1vUC+MvTgD9Fp3BiHDZ8n65qfoecc4Ib78IPcPJ/oXQHwjJFJtkjFGBRJPG
gI2bZFmfmfEi6I7vAi0MIhZxGFrVs1sEE0jUOgHlVMkNPqHkOQ5PY4AdlfMMJPJy0abS8y8Iq9Ar
jR0FckBXiPlBJuqHCy7j7knmEmi+Nfk9UsIaOBflhxryBmVa3EtCmn8F/yqJkLvsEV3FpHIIAjAA
bYA4oojqy57ecbAx+mVio0qb8FPWdfLaQZm/uJgsq4+8EjDGo0a5DQwyL2SdZbDCT4GGnseaAFT8
7LCiZvHKCIy8BogJ3DwF5J66WuD6qzq0+oeQOsazRPaF9Jk3rAXpqUPHIwqnBzaCjMmLwbvswAbl
d7mgerQOwzgbvTA2WNUArcTbzK2KO1VWpb82Hde+aNyFt+C3dXYLvyT9yqs02+vmoNsrX6XaQ67n
nMN2kT/jcR7ea0UJiKoyu+cFHX3f+y0oZtyVtcsyTcripne6PmAplVZXVFdld20INd+ZSNijK2Z3
qLhOynrsJ4QPtq4fotsY9bCz4UUghfIcINb+Y/JthMdocfn6ha5JA3EHZZqDV7hx8p0fUT9AfFNf
F5GDL1aAvAkpctJfJgbCNVRrJxfFhBCMEMCHqbgF9gvxfMR7hcZQLSJ1HtpRuMuKQONtg2zEyilQ
X4QVNU8/ij561tGTCtaYCcUXeMYpcoPcmdddTDRZ5UgCjasJzS8wYc1sfauhy7oeahguaA7dBljK
PeJ6PviiHD/GrGSfIk8wr1Adg3jhhkbzvaFEM3vxEBTmlYKMLnZtIsP20nQgU22SOKHyNYzu+ADt
oNO+ycbJ8quJ1UvXSJs02UUoVak2FT/U3jjIJ3zBaAoxkS5TQ3MOb6OXDwG4XiTc4KnCIHYGkDMi
yXvABD3u2eAI82gbanakPKByM0QOBzzEueWbPjU3iquguPXimwkuHzQwi3ZmBXlZw1zgeCGg67jP
w1x39oUWgRrehHWdf7KKEgAxwBVM2Lh5+2QLFhp464y0Vkmm5CCiyaOZy8+Q8QAhDvHCaCuQIWvR
1jXmeDNA3MhJaUYdtd3KRCt21kADeXFmTtZaA9oQnUdONXbnCLRl1YWLCnnylQJEbt5jPUZVnAWx
5zO+iw1mRFu+uD8j8gG5R4Y3SK8n0C3cSoMEo2f9XSmF8Z33ESrtlTWn9yEYL5I8vSXXx1s9v3Fj
Eh+UlqgQrhPEM6/SEeXvBYMIzQNpwVSsXfBDs5eS9S2ZRVF8TcI2fujZVjEQQBuQrkKikKNQRkVz
hiUA72y/HkisRNWZ1Y67cfoG+YAC/EhZ5jam5ZUjplFWDwJYB/yplE1xYaM1xfvSSDLrQqY+WphN
klvfHbPOBw9Rt+IuS6Hsbajn0zz/X9TcpYV9gfHYKVX8Kt1oSrFeiAwabv8NL7j5U6B+3XZ5U9K0
4RPCJlQmLTNWaykNvuq6+FlSxACXnccoi8RlEY/iwSAd+mjhdBlFGRa1UX0pFi8lz1ejzPNYTe08
uY9RqoZNOgXOpkjFiam8qZu+DEI1GI0sQRw9qs4mqaIMRN32cezsZt07hn9WWPW4QhqSrLiLxxMl
9sNGPXVaxiMPl9RUHEnrfPnvryY1IlXVOjhmP85uM69gjIKtGSL9ikJrvoWEch860bTVxjn+w0T/
jwXbtxOVFk0yemXcgoY69jKDzmRGqk3yvWu3+S6aMADVyGQ8JKv9NSZt7e0H9wg3KixvE0yA7dgM
fDhRqxJw7an47jFKmHdj4tiengDZe38Ui3/lfxooLOfBKH9cTV4tJ1RndLsNg8pJphUXsuBWVWEL
Li7UyhOe5G82Pe1ldghJjy4MtsvRptf6ltTeDvJ9W/QQj2gFXk9W3t19dEK2CZ+dtgRYHdpQy4Rf
TYgqU+uPc5rvdY2AsCgo8QgNnzuKvSc6Bn+bz+uRjo7XOGJ5j7FqvtecoD03KA2uDbf8/f503uy6
pSevq6VhB6cfyM3hdKpBd6A2Dvk+xQdiWxfQ9ALETR8nhGk/DwB5z98f78gldtkQNv1gqPt0dRZB
gaOv1CQw/9q5avYT6qePgVbmmVcnmvUVt+R03aoYOjAccD9txxsdBudWq2GYrYASqFvYyAq83lB9
H832lJX6253KyRMuPw7VX2m+tAJffVgxBTXeAkmzt4jNEDZpbnXwis7nsvvx/hr85cPahsPJs7iV
+f/RFqppjXApjxVqtKjq2oVMQAXBu3t/lL/NBxAYJxw9P+rey694NZ+0FWU5mFm7j+HFUWLKfs6p
lnkh/ecTIx2BKl6+KZ2d5bIBt6U4gIdDjTwM7SFomn2q9f4G4oc8o4KfX/OkEWda5SNgls7hVQPG
+j6ta9AV7VBezaKRv6w+CE7EgRdDsMOYY1M8WGAHBHMi2xHmYCzNGU7hNOxDM4+F59s9TyM3jNUu
JQVBkYpHltz4srLPIrCbzVo1DR5gMefsZugL8zuyk5X0ikXjeDX07thtXAoLPp0RdzrPQUqiia9y
oSgJdcFZWRnZlQbC62dqZNq1Yw3ljI5Ann7TcJ1xVm5NQdbDWsNE8dC1r/EcFfOJWPHm1uKeF9yP
ADwE5/jYmapE49r1B5uWWYn4v6I26XVkjtuWNGAdOojLcv+j06WKefvhbebY9L5Nk92s0yk+/PYI
YDqWCkW3Nygs7Mluq6teiWxrVlaz/vBQ7tKopRkNXAgg9NFQhsicBID1PrUyY6XpZMmYCTzEVZ2f
mNSb1inogmXzCEOxmOJYjAdN48ASVj7vh9rezJqCeVqZI+TN4ReEyvgswYPig3NzwT5hL0SiAwCK
BOBwblE3oDftGO0+aHk0Wqn4Slatr+o0bL5+fKQFELhMDhTFC2LnVVzoHanl+Lf0e6ejoORHybCF
6SQ8R9r+iQ/2NjAwqyVBtEkQiazOUQxC66Dt/NLp9qYfztdaW/g3orFQSc4kzKS5DzfI9S5vjfYR
LHP6XUu77kyLQmutR6O6f3/iL6niQVzg16BBg86XUIbruMtd+GrmU5qVqOGV/R7mEz1s11ZnY+/2
WzqmC9VSQIJEVhUfrVp9sftS3/DMt+5RqdCpt7i7GPekx/d/0psYzS9acDKAfpe8Tz9aH80Gfq8N
Rr/vOj26NDMsEsLOqj5R0D61wV5CwNHsLbmAMyVQXhcY6uHsc1UO/SC7ca/ZCllqGvt9B+zNNdBe
buzp2nUdHlxOJ8d7x+2oFRip5e5qqwAAkLbZ8BmGHmoTDdK8aE33KQgs3W7y32b4UsCkhvCJWh6P
25qFesb1LL8Xg6bdp3Go372/bMuyvJmKsgXppAGY4ngLw0/2Z7C/436Y83w3xT0kKMfPT9wjR8JV
yxpZC+ZHB87EM/tNFEC2VYkJxeN9vnAWtMpWn+dyLreVUWZfQkPhiZW19irMKvHZjqP6Zu5MVgzt
us3UOMEWpkx3AcjNPOPNN569vwbLZj1eA7SaeCdI2jjy+GgJWSdtNMfTfhRWtyJ3yTZhFTxWeAzc
hP1QnLhg/rbkpm1IkOagzXklHe4el1bGAiOY9vQr6Hcik7Apg7E8EXf/MingMRS4uMvQqT2OuzWm
dHoky3mv4SpOyTVqdsWEgnChz9CNGvF/MCvyFsPCGYttRFg4nJXsNAAmGMvtB6Vrn7ApoFfvyGTz
/qf6y9q5gozvBfwtDOMoH0FLD4mpoJ72yGfycXA8ecYgR574Qi9ik4c7QlkSfS4DPAZjOcdZmCUH
p0JMFWanXX/qKmu8g3ruU9I1aSNlVO12bY2Uj6hgvRT44eyxUIPfCR/+MrLyimoXGcNEsezKcCJE
CZyINNwVF11CuzMf4o8pIy7ni/QUwDgpi8n/FnLD63isMiSffE2IfZkE0basMhwsOzM8cYzfxlhG
YSzTdMG/Gse277XmGJ3CuXsf566PtgIeEyg4VWu3HYwPn0lAcxa7ablmOJLLT3l1wcS60bqxLK29
Y1Hhn2BveL1dqyvXrEaQ7YWxfn9jvUlT2LMMpSsODKHgWGJyEiFcNPRa98xb7OzEQpAevxmF4+Bc
CYry0bQrqUp9f3/Yv1ykNgeGWcrlMjGOUZHSSill1622B44lz4gKrfa5rNToX6B03X/W+iRAmhgK
+60DTBYhRiu0vvsSC29vVjgDNCbdcA9TGOqv7/+0t0dt+WVLCQWzPR49R9loOCi3cKXl71sAK185
2uG3zI6SE6P8Zd1NLlEKbJagGP+S9rz6zng3STj2sbZPBpFs9FQinxSIiqZgWFfQuaJoZyB8dOKA
/2VUthZfkusbmOIx7lVUBppNFe0b3hbaeSCE+StJYvkYp224E11ubRI3TU5YmL+NyIAi8VrReVW4
zPZoQVGnmN3UnbOnmuQX67gRLHNaU6FvinAX61N3/+EP6KIWCPJzganzIQ+PEIoKKFhUY/7EHiNF
5F67ioD0nYgJb7eJywWzVCFsy+ZqNw5Hod1YybpV5ZOy5p8o+DQYBqGh8/5UjgMPL2/F85PDSenS
RcblcBC6VhJRMNt6wmzsisCkLuwQB4/QKj5mBe+4kC6JO+CsYFeQ1x5rIuYGBd6SPPUpa53qAo6O
iZpU4J/w314kHg9SjmUYdh8PPcIctcOj8GZDiNdlx16YoyEDkTm4cjgv0QmOLitbsy4nFcRX9Cbc
fjWkqAWvSwfozNq1egtfLDoAIPFb1M9zYWiwewQi3CPgvd2I4jx+xJEOszkagM6vtUL0t+7suPe1
ruHXoWd1KnlI6zBG3/9Ix/v7ZU7sa06LEOItwLtPcD6wHZYOczYNqSs8aYfqUzub12ATghOB43jf
HY1mHu1uIJkwsVxG61qRro0W8W0YpcmJOb3ZeMt3Wq4hcg6TUHG08cg1WpGZdvZUxRjVpanReb5b
4dgx9L/eX723I5F5LvjwhZ1DxfwoswmbDndEBGyegpRvN2iKB13Js3yGbHDirvvLUCaSpIYQJIeS
z3V4mhDjARGbjtFTro/yIi0GOlhVa30iuqsTX+nNs5VEEA4DzBVuckLfcXgYcDZt+txMnvJWK2CI
mO26ANMPuLgtEeI0kTonmyl1JGJy/1dv5OPaqI3hMpzCAk1FukknEou3++bwBx1NHqNWlTS2njyB
7KEdKOC+B6kktXv/c/5tGHOJVZSDBVKrR0l+LRycOEsjeYrqQF/XbqbfOJhnPL8/ylKmeZ2nsrrK
MpcLekkeePsefsl60X7Nh7Z40nsdk6dU7y6piqAGqGr3AXFG3piGG25m2IGbzg/jE32Ptyee9Jgi
AIFSdxzoEofD23CyQ4CBxRO9NxsNqMI+jzNleV0UF4Ag8Cb4+KoeDHhUtvJlWAH7c4qnNumynQqG
aoe1Tn9ii7xJylhWqp1Q5ZgT8UwdLaulRlD1flE+hUkZfsfD1gcXV6HGP4luU6bAsEJh0tBnj3a7
QGnKi6EQY+vpUo2ciflU1Cx38/63/sti2xCCbPmH12fJw8VGICgPOunXTyag78sUeax7BzggwEWc
L7sW5bYPj+fYXLzw6dhcwj0KfUmK1V/Ms/EJFOR8PcIQuKkqe1wFTq5flWbkbt8fTy5Vk6PNTAeF
PhC3IqAD+2hAo6wK2wCG+uTbtbC2cZZZqAA2LXCotkcZVUsG596dde1nm4w4WADXPgtxDLBX2uBn
n+uRnbquuDPPcZSIEQFTeD+vK3haOnoPiYVkJ394W5f5gJbu6Ni/VQsg5MSy/eXg05ahIMjphx94
XMA3R0tLkYRsnlxsU0HAOM0Fsp/+icV6OwpvU0B2kkyFZq51VIHqooHmQzi3T1bWjJtAi/SzAqmC
D8+FUbBt16VuUCByjo5blA6qNcHyPakZPyGBNAPGT7bx0UMNt1XC2XTowZkwIo6+e0O4jyJ8rp8y
nnpbPZp9FCPq6MTxeRMqDU4y9x0Bc3nlLWza1w/KhclR60hIP9FY0ZpNiMJiQl0uFhsfB6Wr2Bj1
cyB6mI7BE0B30XbTE5nymwPMLwABCjtqyY/Y4Ie/ACk03jnIDz21oWZeIAc5AX9GQVJmI4COBdn+
/oE6fORw59K5gR+vFmkDtuTxThR51zWJqmbag+UDIE+ECxX+pSjkWcaZZYFGwVKwOEXOOnLB+DMs
MYMyLIzCt9U0oDBtV1pi3rcoSn3J7KI1ILYg0bFNlIMOxmzb0SfbDtAvMY1FhWkxXCODizFXP3FK
DhOdl59i2YSTpT+Iet1LxHn1uJQRwLLcpAbWomMCVjvHLyqiEFaObneC4/eXoZgrz3jYrDoNjaMD
2QLUTfNawRyBQbMrYLqABAr9M+Clpx7mR4HyZVq8DtjNvCZdDN2OUhjD1zKsC1N975bY1HnWPCU3
ReyDpCUt76PNgLzrHeKFcbkm13MtYMbYuyMkk1aXujH75roA3XYGehC+CiqqunGhtXl1nVuur93g
wht8Arek3WmCdjymAtK5w2Gi+fb+9jw8kH9mQVyBP25QNXRfanCvPs4UqcW3R2d7KtHY0DdacW2K
pvWqcZi+zOOgX8KZqZ4zI++vptjOT7zB/vLFFtDGUh8l+tBvOzyOCKRqqTLmed8L1awbJOK3EckS
zI+6+Pg+5BzSH6JwyWc7zu37MW9bra30vRnB1u4cbT53/RSsWQMz5P1VXVKu/7lE/6zqy3kHcbOQ
yY5CtpHKych1W+wzYKWLw3D5q/ET6TW6U+OvRVGjrRDGCvUw/lB545+R4RG7lB8JsPIowBYloqgF
hJL9mFb1j5ibY8OfNpcqaHg+o0Ryqlf+tw9IVcNYnhUUuP+LuvNYrhvbtuy/VB8vYDZcozoAjqX3
poOgSBHeY8N9fQ3o3oonkiox8lZUozoZkalQ7gO3zVpzjvmldVGVsZnDAHmGGU6iV5k5xw6KbRCT
uPbN1/1x6l6vbbXtsqg7QAZo+3x+V4hg5sNqjGdBPJflZyJJt4bbNI+YzrFNJXCaHv7+HD/Zpf81
JMwHCivs8G3L+DQkHtM+HJJFfXbSdrC3gyMIRcZrFV+Pbjc+l1ONqjrJkuxqEEZ9ypxbntortaXh
//jNSvL1pdJZrlRh0sXhCPd5hUbLCdnOXeu+iCsSahEpGzPwmrlPMl2CCTMFe9lOCDvLWn/9+434
uNP5dR/Wchlr58p3+CJFWhTQ61ZvGM+RA0Q8X8IcDAp65L+P8vVdQkNDQ49CJJ+panyqJoCNWGKs
je6zTlaCr06uHsRQRiMC6r95lb6OhCSGd5bZm+08XcSP044+dWPPXJe+0OUl0zoVULZbRQaOkvTf
nWO+3ju2vORRYai1xOqq/ThWTFe+kW6fvQDBLJ+yiZYaUk19E4HA9NshgpaN522DhVfcK6MlmPZ7
oKwF3Gf03+hpgKx6BB1/txP6wz0QaKWAMeHiXhuDH3/XojS1o0CdfhmdNIVIlEi/mruI5AG6on9/
sH+6BXQQDL5flIjMNx+HQtg8xaYZFS8lUbQ7dSmrTRVDZv37KF+3WiZSLNcF2k3NEDHSx1EgeAM3
KLv6ZZhy47SlxkNfVyXZ1TYTjAeT/YTMoQ/+PugfLs3mgMYhzTCFSavv46B1TyQ3rp+afTMo+l4Q
cThDuv/HaxdFTnVFGPD9889Pl0YWnzKRotxwBshDPyEDN1AVRd+WWZh+s0H+1Wj9uHiRNEEMJe17
NsnMfR+vyEJiJdtFUrFW7QiTldtbr06kxCdGSFwrbzoQYPb3oAZTzQSgkKPESdZAVnhtoxNbe47B
QPvAZCsAQcaBCIe8XvCbsvvFnVOu9MjRWLpbfYrbbEsYpXYkq9Ig3VMZkxpzsQ1AWwKYXhFdk/pO
YLXjeNOUm3cTJQfA1sw9uMTW85DX2wYWDoTHj2TRy6eiNvmNyCGk32q2e4v4dXiTMqNWa2SQJQNX
p+1wQLap/FjUggD3oq7FVgUp3fiUEwY8yk5Tg3xTucwEDVABwhxyOrFhvX7S2fjV6RqE6Rv0cB1D
TmlMv1ieEDTDtpoCp9OwZPblDOeWUFCix3tcSapfVJkaYxRSoxDSNuFsoL96/TWiNnfdE+L8XplY
q+m9rIBw6KfNi7k4wAvaXnV+lIbM17TppDojARUqX0H+DDVxu0/LYMhTHK/lYhRY+qbFtHwdawSe
O1Qh/aZwVsIHhj/nfphAl37z+v9hG8xLD6+eiZJ/0vr8+Lbkkz7wWpTti4XjjtQQlBYnmTH/TEiq
uaxJIPCNRJn2iSbRYugdmZUYb25bYcotDIw4aLQ+284SaLRg/j8sXfwLZon9Tu3XWBkXc2ad6wfI
C+KbReAPny7lZFVfMUJwnn7xJn7b+8K+biZiVtqXcmxrDmQtcmyr0jZ/nyD+MM3Sz0AIDZwJccNn
asWQN6M1T13+0khsrrM7usG8DGs8xmz+B0Oxgho2NA5K//anzV8kjBF/usGM7i72vrAiK9Dy3j1A
IJq/KUr8Ya4FOuVQlKcBvc5/Hx97aGAXHMy8eFFiMMwGrQ1Wj6gtTwbScMCB9qF73UOyvP7nN/PX
aQudDBWRz7MtnAxwRHZYvkiTZF3DMCp6HKHhL4kTf7MZ+brbpKDLdpPXg040Ko6PV6gRru1Ollu+
VIaRY5fGWhXHcbYfhVQ8Y2zTb6b4PxzZLRUwjApMj6oSR+WPAyq1zEeR55SR6fBtmoZqeJaOSdDp
A0Uz1Q4flDwjP45NwVEII9kIutDfLNRfjoOUC8Az8po61GjoWX78DYacp5A6Fo81xbXU09E6M8w+
PC8ULblQbSvcktiCuTKZs00zG9M3s8mXt4pjO3eA4xkvMM3oT1sSYUOur5dCo5KudY+8xD81Iaot
Pp70UCPn2rtjV33znL9eMmsdLC/ajeyvqeZ9vORyKd2UdVB/icg+PDYYixtvzarmLFN1l0BScdJ3
sjiziRPcwBH+Z6YTttZcM3sHbjyjr+qsj+OPVh4j9Df0FxG2fTCvucTpYn63C/2lwf59VWePi0yQ
phYvM0r/z1/OSJEcYVhhvlCJ7TQvKhNWZ+yx7klVRwSeON1MXijxUe6j6DC4AQghQG6jcjwneLnK
+vNYcayn3lWAF1RFi1OpMOZKx000mOSYjaN6DXXEOZGVIc+GMgw3PQYQCJc59tOKbunqJArf4SFW
r2G5UL22ugKII2+b4XfNnMYBoB5tjyW7tjzEfBhVImNYnhR91GO85SG+76mJl1cDXg1y2VxfGt8C
BnbnhC32hVB38z3kKsC+89CpO80aQNmULMigzTt3Hjw1rDTTM7E/NeiFcJ1vehGbp4S7DGR0aG19
QQi7Lry2LNVzRZr8+imdjGNkiuJ1yhIBgYwX1y/KGJfrUq2RyVhghucO/9mONEFAdOFUKPN3U8M6
13x8eDh4mGZ1FKcstStQ9fey6RRhL26mSbwsbRjOAI2gwGdZJQgGY+o6sBNBvKiNVXJJHp87HLCN
YjNtFDZ5ft/GRRLMkZ5cGcR53Nc6NVhvnGxxPY/JcK5xT+SxzF3lmw8LhfHnny1wllD4M2GfqvRa
1j//bYEFGaCNWY3tFR4oBjVT4kxtywxcqZ05aZCWlEdwwK5oA91o3NaXoabexktavYh0IqWQhloV
BpYdhWKX93V32kddTzBESqycVMz2SEwGjAjNkK3pJW47nfTK1C9+WamJvRvkAMQkD8Hy4wa3yJJr
MGp45eoqHPpR/2Hl2Gm9FtgG8WOhPYXbKR8zBDDjgO8bog04tkonZ4TTUUg07bIsaeJreVe/QvVR
iNqolOLWGodp3iGBFtpmdEOL7AGlNlNeujBzb6B0lTDbcwcAVxj3+Q1sMWKlknasLjhyRWSnFY70
tK5anlxCDk50JyF4K6676ExmPaQSd1awbqhttlzZicyUIMpqZS9HixAEICzpWaTKKQyICIT4nziA
RQItk+6jVUntJiHtMdsQ5en8yCNIsAWGRLLdW6rv3kCN/aVshXoxmf38RH0SvMCgmsx42TzYP0Um
saQxAYdXZVaQOjuAU3JJ+6mi5wpGMyZnfYEABIKDPTZBbABOyGr0LNG312ZVkNijdm2FXi+X5mtG
nmTIza/MeoO5VAFSlCTpbUNYo3pW9PATgtTVJyJg3MJdgrEpKy0grX1U7okcH7sgVrWoCdKmn+az
vFnwui8oMV6mmpjUc9fMlPQKc3KYPlt1aCqoxxo54pjVEqW7Nggmc2AapFGV7uUyEJkGOny28rMx
VlFFoMxUrD3MbVa9qo2quxQ7HnkGmZKJII0ytaNrTlXCI6RM7mjYw9rgPBDCIZqt+qdt9f2DMyz8
Fc0E8Y9cRO9uQwMOEtlErbFdwrA7LRQlVvHnpjpHA5qoRw5zGrzrSBK3U5C5kvhFo7vp+RxORJpB
wtDGHZEcDcQqmcr9aHR1749ZWw+bUHEge6tSmbMTMlHyn5QZrFMiakwiOkPdBHAzatYZVbT2VRid
aHwaAtYJeLUU/98UQhckL7MOgAKB2EKdkhChoqhF5BNk7ky7VfXJf0HQQYAg5ePlQNeuVI9SpLOy
oUyjn9rdFIugUBq4o0Ki/zxARWquo2lQykNJoml2SjKLm1y0o2Gj/qegcdBkVx1xrpZN4qfKkr/G
cWifO6FDeFltjEqNMcWIWk+rC/uM6zSWrTKXzFeEvDTnEDOVd9mvsRVzohiQmqYihLuQp+HZKMCQ
HCdyUKM9MmJ3r8XskXxe+rzz1d6o9CAzRqlvp3FKynNRWzl5f1rYFVutGqAi0IWEMpBWTmEfmjiW
xh5ZGiiyUI0w3i4j3xAK/w7kQsUP9ypnql9tCA5oE3U6f9sVz/7oYinufSfKB7BvehJdD2pfNGTu
KNoTbeXQ3GjKlM2bLA7DQw9chNAh4hReB61Bnq8Ti6kSFtIybY2ZXm50l98R1G6UnJgJvw/amUYy
QGw38avRJaaxW8+PDYrt2rqKMnhmR+iY1QnNBLgBrZPhEwLQMZqslsoM9FMs9jpR6vkdebJrgw1U
1e3CMvveyKztPbiCEeJrmDiEc5HW8xx2DoQzHMTEfdUxWa47R2rRw7S0yAr0weks5qeeUEEjzDn/
A5oWZ1KFXum17UKgTUOpol7BYLHJgdyw1K0lZ3pgPRDUxIN2xekhhMIVcVDVl1sEPi4q9LDp72dR
1e9OVxrPzOUwqyojEg9ZOjc/6qZne2YpScqdNey42s1tTZib1Jfar3t7YtGr4uxWqROtIJmpkDpo
uGR4E3lma6SkGjq7+F7TNkbSgkIVBEeRMhMnduxRKMgHj6VFS8hwGCmxamAW/CXNK3XT4/CbPVu6
OVzUgg5zsIyOsasizmR+06rhnV5ZXUnvREnvcH+bd7PVE25GQSPRNz3IoieqbiQT6ZObXYxTwY0w
3UY7bQ2lP4Xcpt+kZWm9ECPL3wIwIk8dq+wjX6uU5AcTB5GrnQtrwDMMKgg7O1zEuVKMEBDCmZgy
j50kxZXeqUEaonEmPTSBKkRhI6zsvTXTlghEqKaseYYaK9C0rN7xRjIKtllec0ovKyZZUkMK9Ukk
uXtPS7iIcV810mQDltr73ohNVoda09/jtLNyUjyy5LVKpr6AM5DmJyRfEQ6jiEqFfDJVox4AsJqe
2m6IR/bRVZNuK7JS4Wxm8KcAXEjYXmWWGFds7QCK1a4VPRIrkstjRjcc8kTVRLo3t24uvHrNZtow
08yxzxaHD6srF4hkqhHL56ZUitcmUZZoDxpM3aVzAtIRs/p8NAZCu2DdAfTx9CLv700R9c819JJL
d9TiZi+FFBHLj63fitKpr5FG1ZdlESO05fVlR5hz7CZ8Uq9UUkyV7MJylFerMfqSLkTBjDpOikyR
/gDz9voUjvdm0ohPCKJKc6cDlegFpAOw3RN2Jirls2RI3sD1FRC4KJtGxF/oZQrXsBbGHbM3uYNJ
s+iQKGgjcPjsjfLSpmZtABuYF7Hr5oyGx5jLkenCSoyfhI/l+kUeGeFZ0qsjjQExAcnrsJTdMauz
ypAuJoAK9pl2PZOyQqwvRKY7Kh+qfZI4TpntNLgluUefMXRuyIWU5JJBXZifRvb90jMmSBo72cEK
2lLM7ST9FnqCu2kRLPnjDGVjBF3Z79hw8DVVEE3mo5suavgsqEARuRdrdfWjVC0IfOrSLHIrnch6
aUl9mz2g7vG1IRodetHYmflecgJ8oPMKcHhC4a4cLTCj93Hu2lTbXNv1COAbrEA4U/XsJloO4gxc
2UhMpq7joKkc/kbMQcinX5QWV5M2x+N5Hra1+c7zk+pTFqJiArGZqOqRJDZI8r3b6vlpzKQBtLnX
jeuiIa9lr5hp0R6NnKy07VhnvXVfw209Bbtt3SaakMaW5r/2DhBiJqiRHOWMuGCyLYNixF+07aQh
s2DKK1HTRJLNgkPNkCeIlFx9k/ZsNQZm5WdALDVoeSpSSYCDr68Qu1eCopqrNE+DtugTakd1mM50
LV/sy1kM2bSrFr0lxjBxxohk1VpRA7pVU8rEpc/SJ31x/CmB0Ss+2rHqudBCpT7MRcsmgmiZkq0d
shYsCqIoXo3emlkrSIjLtmLOs+gUIkdylpKaQaRSyEkO3z40pq09UFf1Q1nhG6KYqV4i1B3ZqTt2
dz/08dgcOMaA8uGKi7e6Vu3zeh4UZatgmp+9ru3t0ScJKdF9k4no0jTBUO7A2A32pot6y/DmrO1+
clJWbyH39C9M0Qr52yqGCleMBZlEjqUfMk0RMxGpAwniIXEk3HIOE9s2keppymGVGWOOs5Co6NYm
6aTtuqtJTcl8SItGqXeAbtpzq23UaTtpnNgCo9BnQvfCTA1PaiItT4lwMeEHEITe47xfdH2jpXlx
lhco8D21sfQfE9HAtjfYAIqIoGu0DSl9qNgrEN1bES2q8Ho5JOUTO7B04xCN4GMjAzpcmxg4oCUB
/fLdqGFN0+eZNTdtF1INB5R7XqyTERs1RdWilHAJkxugqnGsIAieWJa5WBLQjGAbdhjcxnandrq6
s3NYP6d1xaSTJa2mnmaLpl8WrmxMX7SkkHly7XBy2lGJ5sw7mT5Ppjo9qtpMGmoVTuh3q7ZzW7LE
FHsCyqaYoW8OtmrDlFrkqbT4F8IL6SjxUYnxNet08e46i3s9m6OWHnLFAo6nxGnKaa4IH9VGLhdF
qoiENFXVfBmAUgpYr8TGbpluJwSZaaH153UbkhWk19PyaoZN1R7beYT1HQ4roRlgLudxFpz30Wit
YTPMLplWfbES/XRnFjd5OaUGV4WEe0P0zwzq3JyJ+tNhAbunDoQtwptkM47BOI7FeS5xx+JOH1n4
NORHk0+sWpXsLbuMHxU27D8IMVp6H8ynirccsBVfvUGuSZAS/fsTOm5h3PYT7QN8Rt14hmp2HvYh
kRD5jlLo9N7AemNjWk7mD2hoLoGtYKfNoLYiFwz6ythKvRyp620OBC0mq5vmFLMWdH7uLSdOLjZp
X6o0c2KOK3pS0n7IpjcXAjn8rtQlsUwqUlxwYLRnDsjUJlh3hH2LN93By6DrEYghqqMEcmucbFlC
GnCvMAZJMHdCWyH5HNClFwKn1I6tRjRdkBuDqXuGEsu7ZFyZjcIqbGzIYVZsjZSe89qTocuC/w/f
VWQmrW8KgDl7clNKY6OPtGpxLhdAGyHqJZdd3a73oDW1+2lK6J2wIMqXKR7nc/rH40WSFnN4EBAD
GjZctXIOiySafWFUwxPOn4FmyzRVZ2o2F+DX0GMjTJkM45Vg+i48usuC8nK2O2vfFHbzcwlhq250
bJuKJ8kSKgKXbJRb0IvtSWxQmPIICWolGap5ewOwV+KI7fuZUqbiqt0+N9POvADDYcP6HEl59DT0
BPtBn9j40s0VJxjP4KCGpItNftHOUByFVNOzedHEy9Ta9uDpmcbSCZgqJuwo5hTp2ZPZkelrDf3T
slQQAirbLjhKxolzMoHzCE90Q1D3kOyoVMLUrO52DTkgwsmOT12jHuNNVxErEJipbV+EsbDOUyJ+
34pO6YXP/6t5j/PMehsbts1EqU/TMyjDDv5tYusv2EgznSHjKSWIODceKeNFN9kA94nTeaIP3sDG
vwM959aXGMEj3FyVwuRSo0i3mXpAem9Ixp7U24LPScA1hkBJQYO4XU/WLMjsB7ry1ELSDMaQSIBu
Z1ht/9hOafL+95L/lyISsgud0iTSf2QtX+AHBfmJiWYM5VvhpNzc5yW8mJ13unZUL79LlPjcq0Gs
82GstWP0W8Eq1IbOpMRcvk3zzeI+1LUPKuHvl/O53Px5iE8l7rnq0oI6VPlm0Zkjc/xKoS2o9JdZ
OzwJThqlfHHjb9Qbn/T/kAU+Xdfa6/jtuuqMxaKMGJRJ3ZPRe1E4W7C5i3NbVlQCSpa08lClP7Lk
mhD0b1pFH6+Y7uCv/hpGHmqB6InFp+JlbzJnTQ4xHZ3XedUu8UGSbaJA+a5IuvZH/rtI+nWcT4V8
kIDDKKM5fQbeHpTb6BhtmsMLG8rgO4+Ntt6vvw316T1pEK/kRsJQqJ65KMtnR+SpQeK/NsF+9AzP
2nz3an6Sw//7Ga69qBVLsoo6Pz5Du6H+XZDjCx9xD//VrDzrpXuK7twrjpKHuDqHX/+duOuXCeW/
L/Tri/PpnqImA3lQkAhUvCTnyTG7cg7WJR14m73RKfElEezLn8U3CoRvR/1UN9bK2lVtm1EpXJxx
1qtfqxtx1j9aV2xJas1P5K62g373f/dlfmr4lYZTR0Jh1NzA2baYr/Bnj4rSelML0drcWLPwZTcc
/j7ql9L+p09z/Xp++zQzCzpd2I9cKxRF2+aDvAcplfOd9nCYQ/FNg+/jm/v5gVKV/zhctaDBzEIu
0pr0IM8Lf1bfFTsDeBp/M9H9/cKQhXwcaVTkGOoD8/akDBe07RjJ8C1noJAAx67f6u7t3+/k+tH9
n99VVoyPA9YlYQsdWUdvdYbuhLtZJpd/H+Hvy8MXBZ5Z1pECYrh8o5btrZ5R5XWcvhnjj8sdCjjk
6YjFvlAtEMCYNNa18q08dDsR2Dvl8M9Sbf79Dvw2xKcbNS2d2TuTXr7h3di0xVusfTtvrPPCl2fx
2xCf5g1suxpUMa6CWhM721Jnlszvm6DdLEf3Krpc/Pg/+Xp/G/HTlEzMn+zI1SjfYkfuRLJrJHX+
HXHMuzzal8oDTslvPqU/vm+/jfhpJdfbuWvtjBEtrHthu42670QWf/xYfxvh05RPv4Y9ON2CN1VR
t0IRBwvyehges+67GXf97P/2vD7NuCTAD4kt5/INB9MBFbY/2y2niDyQ7RmQfF/Vum1a/my1b/Fp
f5wmUEXCeVpV+59FezTHlppFr3yzbxBPHYv75FiRpOJlO3FDETQL0jMCJ27m09n7bsfwcWPy7+/g
t6E/fQc0Qmcr0Z3ybXBf5HRHzSUa28Ax3tToXMnjnTCe/4P547cBP30VmAlKY25tVlO+OLe/B6Th
qyD9/z7KFyHJr93eb8N8+hQIbYegC8yPKUTbXl9egroPAHx9M8wfX//fRvn0+uOLig1JefqtsElt
4RSZJNu/X8h3r8an11+fhYJthdtVw6nuNxRjtZUJ409sJL/zNP5x2v3taj59AIrIiDLTGKtyfHtr
PtvPYMqLb26Z9mUUx0JujK4G4TFRdNanJ9MsVST0ZdLedGsaLxFaAocerAiIRLoEc7zq2Zs+OkMA
YBBtVuY+Z+HsR0oaRyAngU8k7YrJK1xLBG2lDL6GJhU1NtHXf7/z+pf52wW9ZopVBYQkBXTBx7XU
0GW9sjPDH6i0URpRzpky3yZQLvZpISVJ0DcGh7C1TOfVMgUzg++HbKLB6OwrbXINwNHmUp64c7j8
yHDjoGUajZEoaUvv6yPKKptIJMelVSWVOPKKVfbjEXXv4Lc3IHGHOtbSXxf1/yLw8v+zsF7MAL89
3y8xlydzG9FR71/KDymX61/6V8qlo/4XMa6IpxGZwBhBEv6/Qy4tgiwJ2sJzgGeGl3d1svw75FIY
/BF2Qd4Uglj/9UddJfv4f/4Pw/0v7LG4Fgm2Q/+CiO6fRFziiNc/LE8gIDD+o8Xj7OPgE8J29fF1
nOHG1rUl4n0HABpUbrIsuBNzZe2b6Huj7szSs3KhnCP+kPuMos8BfxvhOFWj7EdiaE7Gdsjfclr4
NEm65FKD50x/YGn9WijNBqqgdqCDslLULNmfpWnWvjfTouGfbjVotWUufg5D3hUeebPKVspC3Gbl
bFMg6GLCwwsiG3bFZNzjfEUXUdVhQsOmLHM6rEnae1ASxGMk3PBVa1zlmA4OitOkE7DszUEJL8pC
07wOeEdMsNEa/BrtWXKdLR2Zc7taFQVVb+oPsN3FT8xz0Q6PTblFz1Ud6CVOh2ay29y3YiKNYJ9Z
V0WMQdRNwPzDGu4e4mToDvR7nUfHGt8Ht6Yclgx5vUcVBwsgM8iBD0C2xbemXeZHtTIIs+/H5rUr
Crjkdh5S74kvZkK3mZdobAfRUu7RK/9IWmjwEfrugBcwDlrKhcRfGJ7orHRLUgNWt5m0l3zA5liA
Eoish1557ZriwnEmxMBmLp8VtEdBKgGIOzUBM3KMniFrmufJcqaJfdRaP8ceR0ST0roK6+faTh9r
wrV8hYqsh/WHoGNqYJFMNOquVPEmx9osJfLt0oTustjtj9Gt4YSiKnPB+dfY4p8wINreQvNp58TJ
mVnD9DYX4s/K4gSmZH+DemS+F708ZK65KXXqpdGytwqDuzhuhDrvcyvTfNVJjvjrxbEEljmOPU0o
N/Ez9BwoOZ61FHPnnO263FFOyT6IfAUTqBcTL+Lnzs9qRtZptFdS76p975gvEsGM1giHyrJrgghB
4W0YqDNkMe+zMX6kwHIfmxYZd43Ca0jX39mHqrGxiFz107QYD8LqkAfwfcm9GnfKZrRmm+OrvWBy
XVL9tSawICaOAc1UASsxGa6U3lJ8puYVBigPa9yxKvQO3n+fBBX5ZKgRiE1L9ZwXQhRzvAvNwrkl
KTLZLAPCPktk14seI6LoBm4Y4ceveUwyAszQ3lebVDmhqya39BJs6P9tYpyMprxOLAN5FJXUDfCG
AVBpX+se5fCBuCHzbGzFjTXq86NhmtMOvcaBqFds/1W3DU2rgR6f9OeOzicGoz68J5OteOjNa4Q3
4c5u+3QX5ZZ7Q4AU8QqOaZMI58Cyq/mTTZ3RoDJERlNBgb3JExnaOyIwvHSQRSCAE/taseZZW7U8
tqmmvdvhEB1SldxT1Zb7yumiCzVWp6Dq6UBofQINqs/Sq1pt6qMuONo6o2u80FwtAxJKTlAKnerS
LMmtKa5J8kFLQf7EIewaKFpqGG3NsN7nJVMIaP0z2IT07NNevStbVMY0q7oX3GSrWdjPMxwXFMpp
D0p/ke55q879np7MfiUjNG50ns1s3JsUc42T1ZgI8ou8LN47hZw3I6LxiAmV2cahSK+Od+k8qX7d
BEw584FfOp2NbvWQ9HkwJU56QSDhU0QWGwXvAUNfcqNJbmQ06EFaDz5Nl2M8O4dSlps8P13s8Goa
03OCYY+dtDeIE+7nvDK9phjD81mjyZLGz2u+hI81EGlpXt+TUhEYVn7srfKngkgE2VJiZWfutCz7
fCYNMWdydgca8K76ZFlNdJLSDLpG0iOGUeNzp/Hma20a9KpyFhapdjq4pX6itBXNQOFs8qzahQvq
mUJdKFJZZMkQcYTTuzjrF0QEpG6smek01eJipwgtGJ3MDtQlxzjhlPsiN0uaQDWhNFO8V9Vbpe+S
vSah+JV6cjTa5bFWlSYoMaTsmgJXZzebj2oiHyxa6bOdgwUXTsEDQ8iVq3HADjOBf44KsZDdU9Z0
TzNmVL9jbglyMzpPHZ3C4TxM+CVEtyfC8Noo5hlpQttcLHZ0gqsTv3xLJgrqhNs66R6KNKtxG7a0
Nh+Vap0QQ7nr+hqhK5WrSbV3YTVsNMc5I9bON1qFZca1LtKBCCwsooSImVEwM8i2tmR6LgbZH4uG
T4hABD0nmswzqQ/UwxxkYd0/z0gnPOSv70Y+G8+TAmBDrcyD1ZicD7vh0dVQG6UZsLgi3tBvUmmA
lupjbZ20olMuJqtAgaTF9bWp7Ua3PFr9e4dD+56vg4kwsebzCdEdTUHSdrK0O9idGe3oouwidc34
iptzGgSXy0x/m1Dhu8o17mw3Sw8dlp9AJ0MySAfDfgjV8QSVNqrQJHqIR+WEgJtNiDUCqV4zBGEj
hyMmonHb1TCRiTo274p2EpdGL4rLpdV2DiI6UkTDbiP6eTvOegbPu39skHPqHmue2KFZOwyWtYlF
3q8P7ywK7YzUEFgCerKMRCcvLbFsGTkMlIr3CYI3SM2On5HoFsQJuUb0vqWvRQXqv8reOXX9ANOa
OEPMQMZIaBBdJkCbXY/So/qR1c2zdAnNG8CcktiLmCPOiKSM2nPajh4djYtZMVJ0ofm87UMwZnYn
fMJM3/tsjVSbCVWq53hjW4NgLHSWFurgPiy0IMy0q6YhhLDUlMFr0uYOcd1ei3rplV1jn9Ge1G+s
Vte31RRhgGhzSZd4UE9XmaNvAaNWkOBeR2pTnoYI67yo79OgC61yv0xqfd8YzbJDTLexapLrIg4A
JNXs9YLw24W8qnqQrl93HHtGsYkqJ9lYiJFoli7uRWZFQVWMW4rBwxFT2oZmHccMJVv2lVbsdEWx
NjnxHksM6KWVFVazmO0AkmMvG8S866JwNwFSzqJq9KYMjQCI9YcaEXKg6c1OB2SdzaQXTciL+eTr
cyHAQ9JAxMpWnynuwC2MZOMbuP44pStRQKIYyX6WyxQ+tT75bT2p17gkSAzwLbW/SuJVfFWXFas4
UvqsJY+8zLexCMFZaBehQyKtTNk/kDpDMiaBmUbHbJyjteOYlPmiU29aZTq1zIy+gqad6xHiWQ14
wGkdhWyzMvWh0kgoJVBuWhv5OZJQ+sFkO81nkcWuSdrnhPTQA3T3TjhFB3tkszCC8vdqe7gNS5as
YiyeB3b7VHkGVKdDfJ3H+sZepDihsUtciEKX19PjSD3UhAH4QnXcoMw77SGKiEiZqvaeb2YPjJmU
7lwPtHZMf6aq2W8TBHR7pEsItuc1xyshI92uquslbq462kM+mSSIPNhhcThOWX+ZfHEFOMoNG1Kc
sKHsvAWzIEfxXRnF75Ui6Y4VOivZUJ71eXMAjuuNgqTKsO5+bXtylJ2o7XFrtFttcobtWE4HJS5+
WosktTR29/oin4ted05CM0S0x3kBy/gUv4yY2bZysFB15VUbenptDXsLfVeE+WN57vREoAicwl0S
GUSL9up8SmxhwaaY1wpjnnbnNtarARZs12DXJTgtsdlBlsha27Ub3sAsuyHJ1kBH7pbzRTO0T2ZT
TGNAi1V7FmZlY0TA4uOIrL5MNLwtqbXs2IAhC21uaLucJglKWwE88AbN1bCxiW54k2lc+W1llqdK
Rv7WEGlpkE1Rtelq+rMNOPg9eCSUAvDef/ZpgZ5gdtvuaFrVcR60984xXrWlkkFTRycowwOaSs9m
AmIXwVZNU6mzd4VrVHTF342RVQMR7aXjzA8kaTr+0hRib1bVfbGeTci7Ry/Zlb3HzR62SOR+xF2x
d6NpIdjP+V/snUlv5Eranf+L15dtzsMHw4skmXMqlampVBuiSqoKBsfgPPx6P/m1AcP2yns3cLsv
7qCWUmTEO5zznJ1HTe1l+RCKRTIgzd1TpelGzIaVKLsCkJPp6WjK5ZM7kd5Tldaf9CEqrfpuP9uy
Pei+Zj/jwtikxfMYWOlFU0D6eq/IblnOEtxMef6d5Q7a9XXg474QLsEfyKz0XwERdLY3fBuJMp5R
n0OFypf3Net+Q/29k139ZDQ49zWPbLDEa5jGuSaXl2olboOKosOeqjBZRCU2CHHn02I405E0t/QZ
o9t6FdW4xga2zZMjAmufedT2RNsy3/ZL/WmYjG0zNX+TQITsIS7oddTGT1VMuBWVGve5GNYpIgsZ
5dAirFgUaX2ZhmT6YSU+gLtUG1/pGxH91xLtt3SGv0xnk9ekFsbdGavp2yJPMwRwPaGbAWHIYeAW
v0WbmOc0sQYVV+6QxAv531Reo/qRLkOzyxLT+sL70p5gZ0F5zihfRqXdFClnh1USe9gWwVYM2Waw
1F8XhUtnk8SaO/wKcpPUIljju3xEOliO6tMGsjUQ7BYxdOeua0mRQwiZRGMwONqmyNaDJfzdkkI/
M2hNolItMqxUtiWxqNhD5SZHK1OHYcyykLdueBp1obb2RMCnaOYoyTg9q4SgJ092X71NOk1lDBEu
S2wcyBG1JntbpUFil2WpZjN0k37BVflEYOeBYGDoMlrpHh0h0KEkIjSDjtIkGGPhNX3ktGl3wal6
MYHd+GQWBta0xI1YP6u16yCMaW5zDXBvHG1ygNRk2R/+lL3g7SwP9pBb9H2TcZjK5TfpyAQqicdK
KGlfnGbeevAphiAjcY9/NcB1g6w+t59kdqMxOKDi10x05PnB1YqLrNDjQe/Br2mSgp0aH2nr78Hx
PNGiojkv2j9tSRxkx0nZm4/GkkFAtRp4oRFpBKSKT4YnzrmXuKcaFTISp76JhqolSTqHrlQP6GSb
1TnZZUp8rF4xOTV1f+sMZVgsuJ36alvwab4olwFKaWLd9u0KlXt5qNzypDtUMdPqzEdC6pBva3ry
4Zi6thmJ+u1CjyjTuLacfDOSePU8L74VGqPwj0CDaS71Nbhkj1jivCZ3HTH5DfP09N1VmRs1nlNH
swqMl6ByH5G2jx7BFcMitxMgXvIPjRk/U5m8BAEJ0Sj8vSJmejWe58ZUrxjU+7O+tGkbWmKS2xzR
zN1MGjfO13Ta0k3WuynIq4Nf2NM+r8kbGkbDTxDYTsNXl66xam1zp6scDlXjJFEnbN5dw5tGEurG
F9XiYxOG2x4cvadIsYot0vw6FoNTnJYl/7Cc8blXzRIWw2JcSmNsXxpPnceHlqfnHYbsieQWr03u
Exs6BSccZ8dxIJpX6Q5S2LlWO22px5B5WrbVZ0ToYjLke0JAcAS0W9vB5EGvnlHTgLrzkROB3rC4
VZuCz5sigM7VSM0Pt8AzGjZuriJFECdmvOonDs5dwOIYITOq+Xw4ei6CJGeSBi37oIduh6ByMIYk
bGxNHMk2DSJhF+ZOW0v/fWmWj3SmUCsw/u0nKrHIsXi58Vv9hHZSx6UyX+ulP/VmXu0G7Onh0tob
d0nqi7nyZgIZPhKeoEUI81AftaT60aRq20W58q3jUPPbxuRarYrLIL5H1+IyEmMVgy2tDmg0BbGX
TEmM3HzTBwUlSZhksvsOHrHAWQ66EVwm2LZxahHdqimz4J8FcYPsOthh5yBlj1jIc23UP7pUjNsl
zXS6jkHfeAjhdkAYzybXjUmW8kP5anKaBE+1i9ivk+VveE7lthoKjPiCQirz8qPWBdZGDiSDro68
qEn7Ekl1S7Tuz0B8m56LV4+U0PcWB1JkPCLfHLckrXKV5k2fxXOBL+7dH12u+6mYHlOwErcRisB6
TrXv2tCyHU7nN49EeMxFnhXXurcVmX+ySne7LkaApjddosXG51MEZRjIjFpHiBdjNK9lPV/I4U3j
oTPu1Kn47w1HPynXf2865pQzYWmjJc5JJqNS2DKSyn+G0/Cj6eZ7Ni8Hbv6noe/iuXO3RNlGaN33
HVP90MRkQBIb0/5877kT3PQWS5znzs2WPd7da/C9oPoMdbfC2TdyUfCKs5vpLEo0MYtz0AhyOQG1
kx6r5mwrCyk+RTos0dSlC+gIQ2w7q6Mm60sqCxfHUrHejU5ov/DzpJd1IVSSPzk2RERGaaK9G8xH
/6iae6cfyiOh2tgYVIrbwrKIdM2/y7k60AYa0WMRK9ZxSxytExME/o7vcM9Apvpj4zzaTAmohxpB
3Lao7C1E1ApsDk7ROfNx4+SujCV5s4fFtPqn2cFM0khg5KU3v6qSGWXVteMHP2J9qC37BzNevrtK
MGfwnCLUJhbOpEq6W7P10z9k9twrhhAg5rjAvFHbPj6RqGFggFKTgUK/jq+k6/DWtLQD+eCNgFln
nBIjo02U6GKbLhXJloKp0LjcMRIwGITlurOMYJdX7TeTmDQ2UENG+LTHmKVnEzqVwRh4ysefhILT
Dc31q9OyPO6qe+apWzEuar8uXnMzc37LwWJ/EGD9rCXMakY5aFFKCO2unWHkE+JS3odSmnc5PY7P
Su7sKfnEMXwZeH43haXdIZqaJ69b05u39sfec4INiv4DEsQxnBItDBZkzBmi1KWTGjOvsopTYzy2
Yx87vNZvmkjJip+cR0J2wZwPzhHjx+DsQm65ThVVO2nMe6Wp38Oa4OwcdkY9eDjquD/N4DgV67rB
xvmT+fEbMI6/HPE5wUZJ81STW+17+CSU3Z7ZfniRY6j5VplFsJEiafCQeA23l9KaUDJHiVv2UvtH
Mt1eYxaMn7SnwySSHiX2aeyyPiJcvaSTmPpDUKr6ME3HMpdHbPgjPhWsQcR4klzrrVRFHPZEKjNs
ypNzykor8hwMIlqHGtlofmpN1cSlMx8oaTWSMCv7yE84PiV0z6R8q7A1k0crhLKeH1DQqdT3ol/7
zTxVGhV6M71piRpOQb0eBQCOE7Y18USh2DFezt/Sh/UndcwxCti0vXYtj42Wa+c879ttt/p7OQY/
16kQz2j3dknjPOF7H0OtWU9Lbv5Kvf4ZUfrfgCp3lmsQV2WCScLTN2nFGMNl/Py3Soxb1xrQTShE
dZWGYAK2TSmsjdX9tQcviBKNz5V+vYusTr/3tnmt10mHgNHLLTFiRZzl1GKjSdJ71yYnW2+Kqwe3
M+oa66H2ZIthLrBRROi60xIRBEHFvuAC3iCReVDVCDWdyIDA2tzEKym+vLwViY1Ne249Ze+cvOeA
mzROCNy6mMrMvQDE4iX1egWRpTFxteS2npCTe5+9V6tz1UxJCDUlTGbsFh6zc5c69AWzj3rGb2XF
TUIDU5bpQLayPOm2egy66GSy6jH1wokkyuEFv/tTQqk5EzRDIV4O7GAwtOR1vVNJd6y8meXozOQu
52TSh5vnXlPDFbHR6WJbeWiiAwIuN7awnrWmLU/BEKxbVzIBaSovxrFGQj24UVzx69E2KMTYarhb
ja8f9W23tbHfd4F2oEdlyuIsf6Cp/0E7jybKzG/cl8UB3cFO1W0kC6/Z+yOeUuvdT00dVW2S0zb4
eUzzJ//4g/aZUAZt2sawD23q6mGXGEPYjVQMudxNhXYjWUrtrKw54CxacGiNxW5U3mHOrmgH99ZQ
Y2Hr3Aia76bvMZdpguza0pDVTqWZiIDjXFrSB6+c4kT0wMjZm86YnB2Gf3sD4o2+CxbALHX7o8pM
cRwY4vAYztabooPfpGTnurWLoKxZt5nfsIfo++ZMe/HlFtaLACiGCUq8jK4fUaQZVRrlAr+WSPv+
nho9AFspZNwuKkr8tn0QPrpoorBJ64mSasgSEPSLGy9qnOMm4EEzDbPfG4HklJvm9n2YC3yk6WQ3
LyjLh1f2pGeVDVezl94f2st7U64PMPAkyyen6TtKOSfNfknTOdSUTvNjm7nU4lwJN7kvqnYfJtCO
eZCzckjNEOVXCDW75LEqaMpCu8MpevY6/csuliIGflAy7B/3bApYvjf2iyJlk/HkyvE57Jyg50Ct
IfZrtv7kJSY6njPg4Mgufe0wNwXdSVuxABpZ0dMnzb9VuqwxcZA/zLVadoQ13xnOchYMzHDlyCws
be4AvrqtKvHOFfXeypmV4u8N/d7X41xZ+yB/kzAvmYzdORMRyTXLGHZCvFYm7w48hSLMjZEcd7//
ln7S0+tZ+bvj2jSsY7YdcUvpvSm4H8sbbR8htsbMilewTdCy5zxzhkhp48uY283GGkSsknI7j/Ve
UwZ+82C8LvRAtL7k3RX5hHMTc7UjVhBWCWm/xZfRE9vOOYgtFXIXyxNdPS1dru00rdSelt7Zjqu8
QCwL9vbEMgERCmlaDMsG0llH/5C3mhW5yfok9bHd1bPNX0/7hAghErcLiij8Qvq2dJqnxO8+dJ3B
nbFgRNM6/3Wo2T8u9sPSl8nlRi59vsPtP23w3ThH7LVha9jBu241gtwsAePQGre196yG9jjWJlHw
aFK4csy4Y7y3MdbRD5cBHyU+jkueBE/KN6/5wFw7HbNopSFSoG3tbkiiycJ/gtd9b0xWH/kKBdLY
JjhbTUZUa7oySdBIMWB1Yr0kuulGcw+gEldGN3plyIhRkkxsXOjuN21Su3uXHobzZoAcIhbjbFXW
3xJD0Aa4wUYvKnYibrDFJgbnFI9QerAIWaEEGppui0w7xTQ7E7AuPSxl+JTtPfAG41AlFDqsn5Jl
s1DUi8goi/y5z5QW+UQrv7GAPYnc3LqzEXZe9syVue98z+chKeczHoUFlQpuYTKIg47Xf9H0Hb0I
P65dxWWlq0/TGcwXSHQ/RrVOzxigJHhW2+/ivG4zEfbCcHYyAAfSjAAWY38xkk1Glu9Ny+Q1hTxL
02D2EdHo5nMyqeVn69K/d4oEcV8r35nY4vgxmAqnhF6fLJnC/HKnNBrxN+Y23rzZTX6Zmv1kUJxM
1Q9+syFp45vJqdI4m+B6MFXaaHJ4y7jaJjOLdW9hIlM6eyrN89o8VgLDUYPvLoKy3iRdxXx0mq8q
Ke5LN6t7M+gMNJAJmT0OwZwhROEgOFg3mZ59utxLejE+F+t8DZY8z8Ohn5twmcTXYP0a3OaBGspH
sbGCjO3ml2M/zZRTo+NtyXoi/YbpQJZZx7IN1n1gdHjRm/Hiu5Ji9Shzb5ta3cXJ1GkeyrhcvD6S
TLjusja/ffJkLtqc5dF/fsv58h2sRTQSVUKCpoCm0nIiDdNzkhQpRzkctlVtRi39UlP9Idx9tYw7
QyTc/nSupWF+EgGR4o2fDutSk8fuGVOwLfgYWD9U9HkGE8AAzpamaz0uXe0Q5HWzqyyOMeKt2c4W
wWepTfe2UbHW2E8FFprStpljo6RpVX6UDwH2Wt+zKfGPdjIEG3u1jo7i85iWxDq1FkuOurmqlVXj
f45aS+UzrQycZ7IiWTcNWRlXuqNF3sMQGegNR2tA+Fcp/eF9qQCBuROQrU2ZVO+TDqIQbEUamgaG
XKe/zEO1993ia3Ksm+ozTBM4nE+V47ObynF61R3MkxT0SDi5knwPhokgitpNkVYUnFjZM8fk1MnE
ngVDH/ttTcMN3P3iGaUZ63rnGxuvkgzrtGL9rvK0jbpWtFsLkcLrOqXQ5Ny2Dg5dU1sZ/qvJP8i2
sT5sc0ZJsQDX2QnD1ED9PLYRhVO4Wdh6qDk3kEjLT9iA5sc8wNYQae0+tTYij500Gh6kUnu3C+nd
lsSrLlnHSHGbubTWWLx4amuzf6qcPj2LwdWeg9HsPgHcOVfgesF3MmaI3cAS52eGDfo2WX1WFgvw
ggrvUs33hYv8wPIxiR0vtU6dTDBbVnNiv3aEl++McfbY/Xp57C2IL0vQtSxJFne36E7+bbsruLoE
2uKmMbtqV2fkhm2KIJ12AwzApwEX8E7nsdsalnSvhaqsH8J87G31ST155GhsSq91vjC9nWfLGL8Y
2ubhkqTbgvVQqat9MxtPDib4M58WuNiqhm5gLPrzOvbDtjfAmdVypKwpBC0T4bbkc4tQ5vm6w98P
bKhZnLsFgeEbm6geG1WdbdSSLBR73c538c8vNLfnpHA/Aqd/RzFgskZNtracGgw/o/1b2fXB0y96
MF8WGzNX7xnZz8xZqCK8Z2cuXypt/hhLE66Tk3q7WVH0Bzj1WLC696Rg5Jjxn5wsgAIwI4Soa/Xw
CYbjnJyDdsyfFt2PvSIIGJLOqG22STFQWOtvncL5F3VQH8A+QLJAtNWFkzZ2IVhLaCxWytahgexh
ly6dSFHOp8xYTrrpC9zGXfBciy5yaq4ufIqxrKfHa9Wx80W79W2bDRRcJ0cfg0NMchHgtGuLn9Kk
nR3nkTD3qetjM8+sm78wb5DtWoayhwUD+4npnKYeS0P3wLjej5E6GJT+IGpf0xr1OnQJvmnOY7YB
puwytnG+/JM2XX9dOsPo95OqmXJXIOFE9u+y2om6IrU/R2ceUYUodgeO/TWWXuiVTrn3H6OWdB3F
0fW0CjPuox/W/eI49SzCvJaZbomV+og0TTuM+eJ/NO04xJXTsKb2Fu2Y5155A6OGUdUGN0XqAm84
24DqMTNeiL+kYhYrJCK50ONgMmxhELkwBr7ALpTxoDXjyZu6datMWeyKCpOjoWCWAwHTP7BXfnMt
/fSs4NDIyTkzfeCab3DB/lqk8E9tUUGdZEBzYbjnst8s5FmbhXMZxmZ+qRlH8+sNNCYNtvGmTWZD
cEfSjOdxUPV3tizdnkSw0qIfcOFTVu1JrAOnTaVl9UVZHjrQJBm+sz7NXxx3GH7MZuOkka0G3KwM
N5nXm9OajJEgh+p1Nt1pL4dW7hlXZRFp5veqmNobBGnj1PDiH/D+14eeY/lUeVN7DqSN2Mhxknxr
oaa95HqlfacdWq02H8RvXfr6XpoKCNKqzxbXb4/weJmS+V6l5KJN2VqOcdHNyZU0ZhMTac5qIveL
jd6jSl6Ri9BoFVdD8pvv1cWkeI5prr330SAdhEB3eZhyBjSlm6hbq/CkY71vdrbXGC+LUaYHpy97
VlT0N5vZXdW1YnCyHwqczW43ThbmavGrUAYzCwPWzJBP6uBkdvGB/q4J7b4N+J6d7057uHRVoy4g
eduToVnpmw0wwotguUoKsfSKMEt/1H5Lza7TE+MBi+D02xsq9Wogs7xAjZxC8MSI1vh94xsPk9Uq
ntdAjp+ibuu/ugJhE85gIPdWYw4XC/EOgwY9HX/IzofzTzZeHhpGyki5Gv6mzjI8JcWqxwxx5zhr
Ecw5pZvdTRuHslWQNT3PY3YbC4dWEsJpts8Gg35fTHlyMyeOok7n1dahEpx5v7po9bHg5yszrwVN
9MHCTatCKQp+Yx2Ww0sdiE+t95ZLFXjIwpiRbFq3lQc9bdet7K02XOdq2ALcGE4++AoKwhSt+QhU
iACoLGpwwt+UTMZ3rZHlja+Un+js3N+OCziDPZGE1FG0pfGGSiBj6ljazjX13efU6z7srC/CFLVt
RLSspMDxg306GP6dlNm13Wm6mV/TNRgvxKevP4lWZeWbr+VnMGY5q0IreHIJ5d57MMijrkPm07qZ
vrXytnxSdQ1rB1AVuC4iqgyvr88lfQWQnFLE5P4kKOXy9NnyCwcJkkr3BFh5DBGG8pYk2rwDnpJt
M6Nig7DW3hNIM3kqnD6Ipybp46yzwpnrIRyGJT13hs9zNY9OCNgkP+J0roGS5ba4NlJNP4UDFMhe
mgYIIDExv8dkTl5KYbZvkyDHlkCU4EtIx/n78LjfZmtJrp0zN1PM5qvYs1GALMTTHuyZ/T+KId8v
bi3fsoz8ShXfJeDNd40FXZxqDzVh0OZPWtq9Z4Q+hbDOvF/ZMNfho6GJk7bxRZQY9Xy2jKZk5L0y
IXUKdSUEIw+7suWv6crdThpnfWBo5uuK8QWOWSvtdjPMroFRyUVpRU+rfIL6antfm9YUQUjq/1ZY
tgDp15wmNTM6jkC+BS8Val9WUl6HcXbxnEH+SMyCAamBcK9AdHuleU3lXmMKBdjKHLy7MDi9utLs
t1kPyySulge+rmaiOKZ1pY6jCz8YCa1l0P7X/XcPjwlPqcmJpmx2niNT8MOquUMUCOR5s9BabP4a
iOPKcY5Q7fptP7fisARwG+wxIYYHgs/Iso44gEfA5o9EBUvM1ozVW3ezWsEgnxZW4+mJhJxvjf9i
LJa4Onm2vi6u0527dCrSsHfshw6vKm9LYaPbBORxytg0xL1CjWdrzOZhsWjbWkzdyRin9LmSlhUF
CYXdCPiUeVrV7PMCBMnGmB1xKh1G86yTtQgxnIiqoZ4+pDm7G0Vq0GO5h+JJ6tW3lbn+bVk8MIwK
JXjoFY+j1maQ0pX6d+ZMDz5K6S87ytwWKHP1d5mGCj5QBtWOciqov8zR1SKH9WxkuxYaFWcsfnSy
qZ4XZ2h+0/yjlEFOKJR50EEaTW5YW2iiljnP/hp9XUYYLpbL0rgNLmY3aG4e0sDHMzXhSylG/PnJ
cyfFxDzWUi+BSJAcsh3W3zKWyvxqei14ZauHtlbpZbwAa9y7buJAUwL39Ke0zI7a3XDWF4liMwR9
MH8rC1GC4WX6b2a/6Z3VD4PhFZev6GvtQw4ctkWypIhLihGlaUet6VvuU14K1gHm0v7RJ9N8A4sz
bEVT+OcFpz4r7Xo9OagL9nrXsUGrW5Q8OkudzVRxhLAGlwxUgKjcNH7CI7oM0BA5DnXSEte7AAa0
HYjpeUi9Rs6BtlSRqeHEF741gFvCGWngFoknFGsui7eeB3ecba4VeImBnt3m2YoI4Gnui6QIRiaU
8SMjrYtWUD1ha6MVP02iTRl8e+o5of2FtFcYXQQEm6koTwhpKJk5vBAsY5ebeuqcm6+xOOvaZXjT
zN59s2Wf78ZVsZ910p5ZwqyKdYMLfY+SvTvaqq2+BpvS0136kp6xG3aVueZcC03w1paD+60lVMGA
KXdanRpxwReMxDB3J+o75P1aB1LU1RgL0SWkdz13tFiUDGRST/JhBZihqtJ3fqBdEmeakfoOtKdk
9Jk9Cs65XDeaP2OD9HPtVreSrBgPeZ4o6uKu981Pv0Nqu6yUdeTzFPEDxhbWST2zSuklcFjDe6nt
x2qz1R+L/E65yLTQwNNLZc7WKqbsh+jcIzzQ9kKfkp0dpbmfoyLAciRj+w8CL4CSilLpsMze8pJh
60NJDMWNzTsT0OesQvOEUEA7F0VSMCi3umwvZV8/1SNiFphla4nYwAWMvukYh1Exd+an3bvpV4pf
EXKmJ35ry8y4Dq7jjjz1ZOv7iIxsXrX2aD+g2w8+mfhhETODu8IvL37ttweZNDqvnGeleweYVbcP
NKbxM+3eZipLOiQ3da9NDarGT2AU0fvodrimvo6kDcIXyWX+27TO6qfGHO/uBWl7cjvEwCVsQNSs
puHjqqbsmufGfzUUYyZNGqwL+LsYBYKguGZJ0bE6b1mi+AyuXwv2ODMLGsMbj8NUVibzs96KOuBt
cbbYCPYaIaqdJXvmmggWWLJkk1G8DUJ8eisN8xZI5fyJLJaxTp3Rfq+Qori8zdIHH7oY+9LLWzgw
buqcediDd6ebh+e5VAY/PL3mRqtL+hC/hzgp3AxmBBQOP+5NcOjj6HZvCT/6CUPMsLGbov/BMDlH
3TUgNLbQaEZVQ0ob/GL7xZK5sfGJlQdq0c4MCzxcslP54pv91XS05DRM0opnP1lPBL6UH2rFbZ/C
3Q1Tj0Fhl5leNAnaTprVHBlbpX4NWTPUIXDRxw7fzPat7nSxMeNjIxam2OfMfV4Lx07DwXHWKHFT
Fc1a4lyNXpOHCtHwaZF86QVW4nZYUWOnnZeQTUWgHP/d8Xor4PGvgkL6pAxN25SdZb7BIrQxUGjl
s/Cb5DyooH5ZGqf8rkfcSJtSH+WFdDtWvR0Kotj2K/exgrLRPK1C/2khUbqWbbIg8eDGIEjKuWWA
vAgWlfrPrJvGs22XXILLoF994UBlarXyagV99dwAOPmwMtFvO8Q156Aq5XWitjiyvmfqbJJ5sLHo
2Lg72KoLX5cxAwI/rnLHuwaTN0fZYorXhsIKuggT7MVyk/Mo1LLNGtf/LqSTfdpojv9MlT9uBAqc
0IVDSQNFRAm2auqCQpTuk7V03k+3LZbNbOc55phFBg+AXJ3u/cxL36QoV41JLXNhbUKhuzhwCdk6
WAcmwsknjrziJixAn6rN5I/Vzcuoqr31t2isGlGD3Z8ybfL2XfUQW9mrWBgtjyT4aQwSdck3rjla
9lUiV311/GI4j4q4n6W21FFWK1WAxW2ozRoeG0yXET4OkBw9Ybe0f/2fCS7NCY569jWNhYjnvEUE
ZDtOEFKwSM70LkjzeCWMTGwGNHm/y9Zy+CdMA18AgO5Icaf9MopAfrcyv1MAzkS3OZC6WEl8IUrv
TvmQ5YdEem6HtI/3lFvW15tNH4zpL7+pwXMGHGRBB4uKEV1/9BknhRynbKgTDAUdthcCu5A15u5s
HSZcKj8p5dM/AarGNxP1a7rTysA56iB1FpiAbBoenqQAQV8pXkU2sb/vDS3YW95sR4vH/6NFGAuL
wWne0aTXl9nEbDO360TTOrgYa1yvph1yDiBdW/hl1drHNCLei9Fk7PCwmglrMn51BMO/K8Pt9/MA
dVK4Mn01ZE37P3cOY8qc4UxDuMqTVGLkAx3s+fkh9eaFH5ccucMIdEg6Dw4yT+9umpeJ/iE5ctCb
7NHN5PqAe/3VfBJ4ZG+kBLBrE0ajppE828a84lmFBZx+S6ey9xCb/K2JFJp9TFDtjUyoEJ7SRLEd
uPMR1iUL9nQo80P76LEYrCxHp23GryQwkzeROhWEx4CN3ez5zXeLt3TrpCjUzLnlw9AX474WM7MS
8zEPbuf2+k89sl99hHjveqvMrpM3WlOIl2WNGqapr4BywWAy+t4zO/82U8Mq8a06CfMVk4IySdJq
k+jyEceqjeXezCAjoXYeFvR/YEePXEDmzfJT/p5jSPvNbYbiB/ULUFLdb6N/2FkHba2nYj8kQbsv
ldX/zVbUN+iaOSjL2kZIpzSkJsY0xMRlINQaEnJfiQAPmapouyoV3aFDph2pzqyZba1/Wtb7T0QN
INecyol1zlC5VIO+YbFWtcvidWAPWsQ52whcghUb4rK3FYtf1j4mJK/MPOvOUOyXXLPP7fToo/N8
OhZiqfZZj383awXLF9+b5cfqKXaXPIVsrCiLblQSF7+Xw28Z5PO2LGQbL3CKXyXUJT9WHpv22ULO
mFnQSMsGsb2PiCwaK16QrhfypZy1HyBSyb5pC/NIik16rGXbvUF0nHFslPZNYBU6wpmuI49Mj22W
LentH6sf6cltT+671chDizy0rSJHcGu5TKykQuObGW/cT2zj+4fNoU8kIq7WWek2tKb/Ig9cRvCT
cUtYilhHkPY8YZ5ntj85HaqY1mXd1mqxomEpTbX5x3YkkMTVCrDFEHHJ3WXcLDaWZ9NJ/UuqJeMH
qn/1JhDKRP9IxDdzrU/uLqP62WUpDvSiozH+p+9S10+tIt3PSPKeM3iOr5pLIIJhZ9NO0sjsBpxF
/7Zk/3/38n8xXIz///W//7ev+T/En/r/ci9fajJHf8tm+PO/uZcf/9K/3cu2/i+fyBNLJ+7OIorE
xnU//el6fMj4mg3TIDDE9vgf7wGg/5/uZc3Q/wVzwgeqhmYK1prF1+POftiXNdP9F54NWh7ydjE0
EYfx/+Jffnjl/xdbgy9jUS45Dp0XRzMhi/8H9UGHs0p/lP8P9s5jSXIky7K/MtLr1hJwVV30xri5
OeceG0gQD3Ci4MDX97HMkqkMj5wIyf3sSsQrAwZAoeS9e8/FhGLZYhWJyr8saJHcmYAa2W+M+z8S
Q/68FtbrgAxXwlEIHfvRKJ0NUg9tXo8rFqxwoC2qBrIeJjf+2lbhcHKxPP57YP75Nm7/vJH/U/bF
7TnGuv2f//qRA/HHJZXr23g2SDnjDZwpDn8BGPmZKtLUMSN5TGcDrItpoWzi5DeYpL+5MfJeNBsU
EhVd5w/mxV+uksMVM6GP/DmOwJUdJfHOeG6Avuxip6TrRv8U7+Zfxtnf3NnfvDgitcloP0eiSIbD
j3cW53ktfXilq7CfEXl7MzN8TjrBQNekj/6kE/w/H+Pf3SBUK+WAhuAhngfxXx9jGrrGdjJF27At
62u31P43rxrNwYA8vuiTBnHBr+/u/F7+OiwJPdLkwyKaZZjw/XwATzEgLZIiAWtTpjlZ7fxlisP6
1Pf+M6dIfVmUwYkWx/bXF/04WM4XRSfGFT2uSdLLj3eJTmKqAjQgq4nmDhbngAoKx97fDJafr6LA
WEkYaZ7Dh/8xMXkwdSEWK59Whq7GdcKKd2Va+eXXt/JxdLgkOkhCclx4BNJxPgaqTHMJwbXB1kbM
bvOkx2y+zZygOrZ2Xxz+8aWkc0470o48H1I/vKrWi9IYLSuqWSxgaJ2KaqRe6M7jqzvG/fKbd3Qe
aT8ODE62zFeW40sIINaHq41Jhd4RsDYyThUeII6GLzFGvZfGpBFa9zkmwZhYtt98bB/HP49TBdoF
NOHwUD3v/Pe/fOCgf42pVbxQAwuw0oUL/T+ly0u3rpv1PLNJ/834/5tBArzinA1u2dY58ejHC6L2
NcoqaNxRdFBb+vLhQcl5+s1n/fdX8XVwxmo4P33Wie+JKSlqDuMOXacODeMGOsrvEIt/8/C0Zbs2
q5jvstY5P94LPRVJcgBVxrHB2kjKurgOTSIvnETCCaUQevvrAfnz3KFQEmvmj/ONEQr64/UQ5AWw
67GU++5y4CnDl10oVVRd/1oX9k2qSDLqGvs3eW1/88WRkkRWkmdb5Bh9jNIOPNRP9KWWlepmibDb
hwtNIOQBAHT/9Osb/Om1necoWtoBO07l0C/78QYN7qc+d2cPDTyClnGJ0n1ZIvT8h1c5x88FNmwT
GsqAVz48xkUYK/VsOqHZnOAtRH82bequsx/+6WWYpYCwMMpZobX+cDOpwQ+qugy0dlBDjRw19YgG
yMM/vIo+M180Gy4WaHJqP3zAGj2fzM6tVQ31YUMqYIy5GnH8r6/y0xjgiwWfBJeEmdDl6f34Ymbf
dgalCl6MB+KdTJzlVkkozmmAi/jXl/ppDPxxKbRd4DYDhzP9j5fCvJHMY1qCn/bPLjaK55Z3nGv4
uttfX+g8of4w4WpKfr7tn+daYkQ/BsQ2g+qrzlkktY4gtJnT504eqG3Dv+aoO+J3cGZKSoGRwMiF
N2Vo7sZUTf/4fgM2H4x737Z4hfLDo+V7pbCV4MhNp2GKLkCtaGvvuAjdf3O/P7/DwIEkxOzBRpXr
fNgxQqIuooa0qBVH+3IXa0OVqIfbE7lYi379aH9+hwEX8HzwwTa7HOfDripYbB8J9aRWLe2AGym8
8lCdydr/+Cowks7BXFyFuf58w39Zu2bEu6Ob47JOFTkCVea2q7LHufXrq2j744MjllUCouaOLBYT
CGs/XgeSULoMEtg/MXndtM1Zv1rCqmLzTaoubN5ECx8IJZxhf7rpkpqS0so0oYdSq83iEiN/Kwtq
K8YwfQpByFvjwHGguFhkFs3nYvkmfbpX5SqlBvWOEq9KqX17YI/mpLWaB0rypGCHrMa4MlJKGgAu
IjtrLqwpJNF+1cauyZOLVoPFD5FwDrMvVyNZLJ6+ZpKOQIYYnFfJXRpP9A/HlgQIFx2PY4Y7INtE
tKX82cPxUfb2HQinjt4acuphJetM46pGqST3s5s28alP2/rZjytrTxEqK9aGu6tvQk8L+RY345xf
WW0hl5XnaumvKZWH1tqaq05TltZ2iYzBr+bj1M4Lna7QSzA2tYTsXrLfnvFolbKf/FU5prXe47jF
XERcghOypmZ4t7fd5CT+fYUMJN7FbQcT31184d1lBSXbTYbehZryYqMZTJaz3KRuaYxlgFTIdclU
7e96v3XKVycKI+sCtlPmPiESpD69rqcmyT+jHqKxX6vSpQUcuZANbEo8BTkHynSHBj1Jwe62wkXe
BPCSCIpEJ5U0k5NtislOnqyYJJSj0rVwNt6cUoJvnIZ8OBpNwRNa/3w+VIvKxyMBCe73pR3A8edu
veAbyWXV8NaGuUERSP4LjKuwj+8iQnSrNT1jsBG0yHMYRhS6nDvMyqijcNuOFGLOgrp1nEO3Q25E
0sp1BgxIXxBInt/2pneDxxmx7XxsW6/0aTh7xYgbnBDslPyV2coBT2xGkFrii0qb3iPY07Wm9roh
+aY5jYnw3W0t0qH5lhTzcmzcWQFRqHNygDFacDDzmKur1eIkgePupkJ1zUPdmT75QocdzOSaYD+F
QMZ3647uUhZo4UToRSsLGkpZmEjiEDYEJkHZMREOTKzwVnfpKZz1771JG/SvOus0jhwPdsS1Vagy
vsB7HxPF1gS2OfAj2q+ZpUpsNVomt/jBzXfRBkQu6irpxCkivWTqKXGXRXVrbGF3Hkc+1x2+olRP
eavUCHFvwMEJhi/WWJBmEhE41GF9NvBH4GIVeNCqtBtxxDSQShryy9T6LOOfjs2ApYOGWGKiOzKw
cVrYVLz11QSsqN3HUVF9U3xUVL87vuGvdFMA1uNgKU8dnZH5Mp9Cke9GVaNzd+PMtrYzH8+4yXE4
XXcjoVIIe1WX36u8gp/QFCnBGLEwhngMUhmnzRI3KaJkHSr4K2FGWk+WwpfbGpcAuX2chkAfmElZ
waa+5jEIJApsSaowoGQ52mdqkDXsJf+ktwUaw7BvJaGrW4X+BEiWk7hotF2LppPX1iZcq3SAWh+2
MntfOrBwqzHOHZxz1GHtg9+P5fjmYxRojzEnHn1IRIOCvG7xQt72OhqDl6rq++R+tDRW7EDlagEM
AkWcIRTl/k6XnX6B75BcWbUW0dbJ0+rdotsZXcU1YXerpfPKZAsep6q3Y0Tv+sE0il6zsCr7/IL6
8bM36E4i2q/ix4qEJJKaG4m4mvSM8prg5JHUQ1sl80ESHYLmuvUcf4UcttGHkcgcf1O2FKNx6TXN
ayUFuTtizou7tm/wRWdTLsA+ZeaBiV86RHErEe1dZ2DWKMu2a87JYNljnRmo2U5EXMg+mkK/3S2K
rKGbOXSsmPfXkVPXJo2PJNIViqovCu5k3ZVTQ7KbXYP9qKa0CV/JUiOyYCKJB8G/7kRzjeY6OVbM
F+hkbB8r/yyJrHjrop4AgbJf9BtYvgBWg1Jj8N2YGWmtstGt4RiMG9zWc0xElOlVIS4DYyXgV0uM
xxfLaLc+ui8LPgyL+IydvCsNvTynh8ljDSTi4AntJF2B1hU2Gic04HCtqm65iPla7B3SRKtdq76c
ugszRDjZp6D2ccvMrZseDb4M6OV5jqmg6xpyqCfpRfoCiSetqIlGL6EVFIXYowSzNju3pHCzzZxa
fmFaM9ZVUElceZFPsB4fS23tUInBQYpl5clPQ5rTeplEYWUXM51gMBmxXVHviHuKEvW8cCckdGLY
qj1Sqtb+UPnLVjde9DqHyOQRLIz09IgjGNGN1dI9G0vp5lPJcxB1LnbNprDWQfNeiQaDpJfM+bhm
QJ3jc5BKHaahbZBRzggWEUjQe4a6kHqfaLuPDyltjW5dCNTCdDyBQtUipOXg1CmuhzyXEXqOdNDp
RZ45SDZmLYgG1BUpTzsZD8bZDGYiFJFSY/rdKZwGx4K2R3nuMc9fVG3aYZ2eg6i3WWMwAYD0UGI1
nmmGG13b7bkpgj7yYBV1j//DGTivDjXNyd4hNHHNpKvx40NFfVFdGZfHpChFv21j+8wMKscQ7U+F
dYaqH3lFQVtjuGyotqtdFRA/1uW+wKBI0/9ZLgPY6aK1OZi2UW4RJj/0M0HsWTguG1lX3V28LJnk
98S+vULqhKHYyAAmU1pmmrgdNBvJil4WJ04LgMormLuzIIukdbwzpsELMvrG/RbLpmQBHMmqZ5tZ
nh3orARnnt1gBHodFoNNo1JorsmSlZ9xy0P1qd3KfhyUjlgKcsfQnsJfvbZFOgI6KFO5RY/ZymuX
NHlaIkQfKzZIuVlTJInOSEDfsZxtbWSW7py5Ds1tFBJYfzPHORDBDqUjupsmHYbxZMp0cbfEolnJ
WlokvF1lhHw4K3LJ0+nBQc3qryuFfPHaS71l2NP7TafDAgaQNlM8B/Yp7DKdnWr2Et0jCTRAJ8mk
AcNzgXcfmeoKOZ4nFV7DkDYcgthEeccK1m0XXTrunPhfG5LWatZXx8hooxsW0mA1SKpA2boWLsFY
bFvO5K+lbc0qxYQZ4roq+kPCgtjuAeQG/iGJBD6YOi/Cbh1xOMRmUPb4TwJcvgg0OAm+GjFHUPty
RQ4NaVA2VWEycu5Unxi9SXoNzVMLMt12TRjgQ19UlFQbCj8NTr+pQYIa4zHi8RsewZY34190ONTb
PZ7D/M4SFa3vgP7TSxX7EWlOkenNJmoa774pxuHCbzPgdA4z1GUUul4K9qYJOjRsgWCFwq3RbEdS
0YfXPnLc15mzLcPN0b29s84NrhXO6KzbDcncEUUW6sVZS69b4QQLvlHrD1C3THOPVsJyzW3sEQdO
8aUhoaRuWRpX5BaIa6shopshXxLvmaItCdYDNYVo29pJ+hpaMTOIECHhP73LJnHltslQ48VM+88N
i/q47o2A5jk4RQfyLA/HF5MqD9Te6IzYK+w6eGzTJc+3pW33CQlLWResiPlKrDUb12bYzo5qhsMM
QBHl42LKR184eMrI/wIPxbZP3gZWBBrEzXMAFpij0lfHSZp0rfxhctGm5OUhKJHlcHWaM4gWJ3Vv
j6kAzUggl9ksxC8hGcNz9A60BlhQNNd8hgR7tc2mT3tIXpEru+cW3erXKkPXs1qUrTHfBP74vQTs
9RIkaXDwwjPLzcpsTkucBfDQRviUL4Ge8636iBrO6w0SSpA2FEFx8si6QLtINvuInPi0lB7yHydK
82A7ITG7xbhU1E8auU+wntD+MpT6GZwgrmobK6C0xA73bBagrFiKci1Lf8Q1WJWENA2OYdXL5nS5
60uEJSjqpHcpxRBFF3FaiicTRNJ6wtiHTbBpsuFmMTCZprYnTkHFnrhPUh2LLbyQYEdcaH+JhApP
Yufj42VWI3PPK6Pqdug5MrLFJokYa2VglrXXxwigQJHn7nk5CMO9gyRjOqYBB407ah7je2RQUuY1
YUGbQrSsnomfOcj47Kn8TE8cA25kec1Eak044JRbZ5GPGGhFZsgCHwKZHdM0w6dKW+wG6aTfSC8s
mrvMEkj+Vwj8+3knEdxnT25ZEBm7qh3c3OyxXfKrbuJSkEy1ErXVkmHJBoi/SCuUz/D6lqdR8nlB
nyz9YdfXbo5vt/N9lG/p8OhxFGzWilOou4GGVSmGUjp366qblNrNwkYuubBpRxqANmDF14pNDflH
EM8Yq70ufm+MQAdWV2r5PJkWN4LpYnAtoLxKxili+hXUANz2KGYzALQmK09+EMbxroDOiJOrRN6/
zZuWHTBaOfe5SlzrGZYXpqNKARnZa5n3B5gUbgYMa7KuSw8BPO+hBqqFprj4FvVhpfdSxdlr7edu
vOk6YHJZ7SXEaDiLfvWnHl+6k2GC5+QVuD6EhISD3GNe0CT7xLOd7W0mRjNv44mtNyCIPniKa/CO
m2qgCboSBnMD9ttiGHaRh572VMjef/QCp5/2E1tB+MUD1QR9JyhnpPgnhJIAspAZbJ2hxVvpFOYr
7laPuQ3aBraC7pxl7NnZhME3sNmQV52HJgSTHSeFoZ38gz8uOXpk9pstkLtpeVwW0X+KAgyb0Gos
+1UhDL9CiooqwGDRCVbJGAzPY9KgndWNZWB6MPpJLwLdw1rb1ySIakkNjWxPhMUAttIo35u2Bv0Q
5EP5tYBjwMxHl3ZaBT7yvHVPIuuFC0ti2s6xRlrDBrSwV2Nf9Z/FGDfJ5ehXGAjTWclmT/szDFds
Nfr7hvxL8H7IN69Luy301oEwrVnkzXS/oJjI9mAvgDqPgwCWRdnPPUuvlawZhiMB03L0QZ4NFJ4x
D1g2jIokAeqCMCGQl0NhR69lg1BykwQ1EmnpF86jqALMMfPAZhdTQ3Deu+VpcyLVFk2VXET6zJZv
ZgMas4ZC0UNnszKjhG3beCWiZnSdBfInpXu5HqCJfpVndfbKdvVAnUfaWU6GJ2TDDeOS6RCXXWRv
RVRocuGi1MqgkiT5JwOVUq9aQnk5XkNJfRJGLTchXI/3pjAA56IpabqLsR6Gb4xLoGYuBqrk+0K6
oNlb7I3FBaCwDm0LUmb608RIggFr+q7cK6lZOY2tyNLk1GtZn0AfL9kKcEEGgNTqli8Tfm5m+CKG
5hYmY3XMxNK8uV6AdJLs6kY1K3eBfxteiVlNTvEA8czj+zL9nO7Hmi1Jf23VaiYEmlxV0tgWTqpf
KRykxScrDbCJRo3d4q2NgLFEgDA5qz9mbONAw9WjE4jXHAd0/EBTUWL5CPF88p3GvpW397mbo1wD
cEDDBR1YUl+pEMr2OGViXiMshRfG5M1pWWacV5CkJWQzqvDdN0Pxnc1t/1YPOnbQG9d9/j2d2H3v
AnkGltpB5djHuYVY/RDjM4Bamasufgw6mtVUAUwKlw+/Ew4xvD4Daq2Vz9Bwwaxt3JSEdVtjnApr
3znwnD+1hX1pyuamrMhtLOtsE9fyW5k7yFM1DuhCRXofyPECQAgu0BoSajFhnbVHx/saKW+OT/9d
8ymFGcqxVdwIInYGmC63IihdAqmclECoAINhSrR3S+4ddBeOMpIS7N5Bnnfz36qawqbh+McBvYQI
Qxi7NdAogpege9d+4GQGS071MdvTeVTtLcpOlMpstLKnX9dSf6qkSuR+FGs9C+S961sf6sKlHogV
zALBASRFJkGJcj3Vod60lpj+YXGYgyF9F3pIaAkg2euPRdvJBUpfj2QoiiS7ilgGN143T/+w5c1V
aIlYtLxpi6Co+VC8bwPfI/M6JQHRk80Fh6DyEmGL+5ur/CGz+GurgstozQGdzTmNRsf+0BsmobXx
nK4VCMhEHu6ajFWHbHYPmo2EuXudwA+4HqXFmSKLjHhSLHjfrcBl6/PPX6BtBRTczw1PT374IYMf
euiBeYFslFHNdSgvhdVafBPi3+2K/6+8+i86j3956j8pry4/V+0Pmqvz//1PzZVtyX8FdGIDy1YW
B7VzH+5PzZVtWf9Cd4NoihOiZo7n0/u35spx/uVbuFJxZtE9tulk/F/Jle3+S5+/Ru3yXfq29NU/
UVz92PURJI0wIlDsuD/2R2qg3hQXC330QHR6fMy/GXR2YJ01P//5AP7zT3/osGdxRKWuF/mxnkoQ
BE5f0LRSHgD+MiNkwY2d+wrQwjUQH30F+N85dUnpfMNWkkSHIlkSTv+2lB1HPguouVvb5+NM47L/
lTTB2CrTTYed4V3McZi/U12bb1u4XkQmzyp+4UCothZL9s3SdTVV5Wh8Aq0MsWAMmjdSrKtnQ5zt
A5qG7n0pQtwZtWSvSdQwSkrR6QfVLfN9axXja6eAP8wevCS19OGbGYcexzz1j9UEjBSGoEyy761Y
zH0SCHddtbb74Pt4pHRB4j0LI7uHqrCI4dOJha24BQF7oINTXizUg2ekkn5zLIizw8s9TPmWHTa6
KdtvaE1kMn/pUMSBfErhQM7ZGW9pj/5tR7jMF1DPeGUhsuzOVVlzTIWdbNtgLm4cGVJcaf3527QU
2aYPp+Q0l9188nSV8YwW3zs4TF7IpVpzS8XZ3rR2410VTpqe9FICOs8nN3qP2oaKbLSQvDtgJUSX
L6dr5lSPtgf192vUspxiCpLFK1E6W5TJ4VVr8AZ6iXRvAgNfcE0JbvrKkTh66xNveh1gM5AVDzgp
BgF33xY95ivd+W9JnTgPMo11vzaOrw56HsKbbCEqAwQWoI+FasixF9YMY0tk0CpKQznTVsWRH+Sv
wPXYpIuU3cU0hvSDc7fgGGN37XdHzHWM2bK1HyXIxifLxt7PcbxFc84bjB4QcYX7kJPBYcjwdeUW
9AtLDtmwK/hAHl3kxcTxFYN7S/pJf5XUfwj13bTaQXhrH7JECvaBKjlwCymcC5qDfd/G+WbB6ksI
Yp2M112Ms9En3RnTWa0y1AtiDL/DguGkX9nW3gOwUsLSUNmhVzHqatWNd40KGsClMW4xCLVIEVRr
Qd3Nw6elms0aevN8hVyTKkA4ec+JmaPbqneST7TS4isfJ8+NM/bgkfyhzQ4TWc70IkdFpLqZw6cg
mNSXsW0hNXZwyjacDuoriDDx9wG3GwSpFLHPVC8QHl04GLdzP4njTJFxExJuu5kTG5ML6AQydr34
jvp6clPHRbKHtqzP3mHzhV6Ed0qh3K4XPghO47m5GzQ/nLStdFt5WRcDqRQYMQiAaXZSt/bBppsP
ToX7+6Y4lh4pj40TjBurMxQupY3gw6pbSByGpEkxo1UDI51C73ERnMB9yVOsYMn4aU6W6NXq6/Cy
pqt68mj+PSWWIeU5xJySqk4wZIv2pXNK70m3M4kCydJ/Hnw3sw/DTIU/4MlcDNQB4dQ6/q2hS/DZ
pY/IJmhOymMH8YY+i3IvKjemY4My8iGqgVHIcrJvED+65lTnPcYBOkDm/gxZ3ZHeIq569o2QWqxi
0PDhBu2t5tRnQ4XY2rkdcZWcGApqHdd8X8HsTneOZWKKEJl23+xCOpA3VelwhYFudu6H/ZF/kU9K
a/EWzGJ6CoXoOY7202Nf0792a07i2ZBPwarvl2kbApPeUwIHhZRYcIRbYW2JsXdfLTHOhO5k9p7G
KD3soWn8Y9/KZTcFyNq59fZEIQfLQY2ebknj/EKmpAFRLRtftcGeYS+1vetnY1OvJDP8NNNCZWpM
++G+W0JAEFNH15OVyHoAd2894uZx242aYAvy7n3mSTnJYx6zN1yhIpxu08Gu8dJyjMTbI6L3eBbp
d4CxEzkCcPC3AtcofptpsvdUujCqQd+DLLCo5p6Wor/hGBTt6Za2N6kt2rtMy+HY9eSA0GshuLQX
yc1EQfdqgNu6C8QwvPQ5DMF5wWF0B0aS4vSCyrfG9+5U1hrPZmcDCWzDEOoVx/h1UcF8zyP6WSvl
V+nns96GFPoMw/I4if4mwaBJNwvLAcUxN5jfRVIF+7CmELeHIV3Hu4nT6d2ip+ZoJs9/QOw5HAZP
qMvGyudby3jOi2cGYNDZVORP9DmGywWl66cZDM0u6oS1HvAe31iTNc2co6MFYoOZ7zoqPKspTJod
r3aFbTC7Z/PxCUi6ez3LbD4Yytx0S7rB/x6IdAL8OmU70NMa7n2QQT/h/Frzv05WYNHvAWRVHuqh
Sb/WdTweuwg9AvTF4i2ec/3kjEF7AQrbAlMQl8tjjJ/iNjZxexwQDHzBESA2var0VT+VySFCnUhZ
CKugd17yxpNdaX+Pkm1iAk40H2tE+ko0NTvdqOTFZuO0pYFgHkbksl9ix2EyYTjFT4WHD9Y2Ai8S
k1l02cEIvrRAyL3DSZJ6ZUXhchXRP9z0kEM21hgObxWFGvBDRf0m0MVtR0QhnKySRZxEmnr72iVP
AwkT3qZVhivsGgPgeKPT8kxSGmvYt21Fe5Fj92Vjly4OdOrDWVJTv2kHl8paal+71piehI6DN5u0
9BXkedBk2lA9DFBU9GskFmO3ndxl2mtTqLtaJQmLWJY9JHUfHyErOEdXNPnDCOPnKvAq78JVtlz7
JILUCDRSwDw67pBJqGCh81FSSqzcUFxSRYtf26GZ791R0iiGbpNVTDJldrJLKKXohmp973dueucN
dvnI3HxGTaOmWlMxaNc2HS/IfnQHHbx/AxVZ6PXWCVqYvuJQ6F60oRaXcga4EQpv3rIfAm0Sdp2+
Cr2eamMiKEACqyYMMPRTavxp97VxoKglZFWYwaatWGJE3U66D15wtQ1fwRy7VyHkdFJxfPXJbfNu
AJhuu+h27XA62MHcHlOneC/OPbs87NutyLJ4o/hP7okzIQloysLqwRJK35c2mAYR9/42q6U5VrjU
b9AzyYu5VQbqG+qqM8Aw+ORFqr7sp84+1GNRw1EM8KXRGmheMgAbu0oF1okPdyFYIU3Yoc3xBbxk
+3sFcqha+RVShRUuMMkpuMHMh2wcg7M/Wm/l5KVvlVepXQr3YVtFc3RFkzDESe3NGzG17tVk6xa+
Cr4DmJXEb2lvPPu/Arg+Z/VRfpH7MLB0T6EOZ3DuwnBs6PRzzrx0G3u6N+noHrO69V7gsjs3U+XA
RQl9/6ABqbV7v7bEi168ji2HINIVl4Hex8wdtygGonssf1CYIacBvCpD8+DH59wQL07XLKtutAWB
4kXr0k9zCiEeaMApGD53I25aUwzXDVuMPTNYCEQs7OHwLa63CwthH5miw5fJtsbnvkzUo9Xq6HEM
x+SyrFX3KZdE545B6R9B1RSGsmzwHqqBTYnXvhg1bpc6xO8bWvmmTnLiwNhoyvukdfw9vevyQiUd
qaZWQ4zTSLgUffBeXCtK9oQEOJC1BrJsaR31/VO6aPJX27gYASh6/h065ewrVfjos9UWZLhnC4BZ
ETnLnctmcItQSZGNVervdBowimX01EDv5gXABD/oYIe6wq/WcmS1X1UxjPwOmRcDJloiqjflOO/8
aBqenUFWz1bVQ2mNnSwBrMh2mRNPWn9t6BVc5WbGaNg0QUlVMnTmg9PFwS2pa8UlcYGgItAQYuTs
aIhuC6y4hMyL8lAms47XdKDcLfYqc1j6nqpemaprYBnjKZo6oAka1/s+dkLIexq9yC6UAwRlIM/B
Iybx4VTDQDvVMFUjlG4glWxkDJvQn6IveM+aW+98DMQzHnxL8957IMODPIliRMyVuXEltm1UFXcj
+NLrDLvhOgtThpPyo+d5jvhU3bGUj+yroAEAybuig7EMcI5BYIzQyLfl4DgMLdbd/RTkiNxSqwJI
6rIl3jqqhIyC+s/65tkhjkExGLDjQZnsUHEWl8gPoEzCIL1I8BLjAQ+XYEvha3mEJxodW1mPt+jb
/gjuq+5oKkIJJCkFYjU6oI0bNt3eHswCeKRvzQV6X3kQcZecqkTSupZOJQ5hY1eP+SLmdwRCLRlA
KSRuVI9rh4L/d0l/YF8FrnlNan84IZbASpuFzrdad3yHSLKuxyjGOc60CQd0mOoCSu007mkt9y+x
iieW6iaiyuvI26Zv64cmoFbu+Z0B1+ASw5TRQ75lXoy+OcDTnp3FTpvNNDuzzSlkineGngznpJwa
vESNsilNGXRnm7YG3+CLK7slXHBFJXs4qdRxrxD56T0pS906Twsa/i0CNZx7PkdQ14I9FIjOfbVt
FCql5xcNLdMKYmUkqbaGQ/bWgIF/1i0jW6ee5a6IKKWPGviiXrOp87esegrPcSHfI3y+ZCNR7k6q
uLxeIns5NYO0eMsTaWGpMwLeVFn+iGiub7acW31iYAb9nXonxuNpachLpkj64owheHmhG6z3s18+
NgOEwl6H+imsMNC3doqBFkU20pIqbAuKFEMcroKOjA8nGIse1WRg386tJb8aE1MEz+ycvCh2utdO
wIhZkZBR3OatPGaREJvR8MhWPiOJDfdUdM8udMEvUS+oA3f00pJzg5EjMELLz06a5acIo9Otihnk
ZYfgjDymGRABv4Jk6YkpHS9vf5k4WQZNomNjAbGRF4I87MpBjnXk6Ohf+r1kI81avskQc14vfR68
ZSR5fLarfNqZzA/urbCJNmNB+N+GEA7/6LYqv63MYO2zUJTAIAv3DB8jq0yV55Y4FE53QeeZNZ3b
s8LPcl0mWIR1FZmrYPHkVS8q67qeLHuHlFKeiQWMiqzRHnCfnsDqRsjNUln2E+k8zX4qUnqzqm8f
glRYlzqMp5eO0rRZI2fRV6PTlBeOLA61N3Byhi+RizTfUW4nuuToVzWCEKBq75JAxU9z5kLvAOIS
7RoOTY+hbtsjnejsQY2FxzlT47T37WG3WFX2TOV8+V7jxt53kYyvQWvW64Am2mpUfvFp9Hz8M4a9
PxSRujgFrPDALJZkzX4gv8xUmd4UY0wrTSNQPfFaFiqpWn5GWoEHuq9nEjU6O4JDxU/Ze5PV74AR
u8/UmKALoZI4sHF+HGexPKjSeIew69tdOZTmqmT+Oy/q/a5p2C+y+sj6OOhl3mKlXbbz4kLGtJ3k
uieKaeTPc3RWYb5J3/jB1muc/i22SN5LjLBeqTZwXC2789hXUw9wV5avfRs+wGYnq8jY8xWdMk59
rHl07OnBkisgRrEWJYXiddAh/FpFMIu+SJk9tVZWbYU72TGIj17c2X0mwI+19cvg2u07rQzvW5yd
f7RB2bTm6BLuLNYquMzgvS0LVEJdLx0ZE1DSilJfTHYb75eKKeMs5uG+PSBDpyLAED2xYzjMcyCu
yDplwx6VmtboQu9sdqrgU7PYIVrEiR5ezGmpGJpiXwm27tEkquvOBPk+TXsQ28WQX/8vdWe2HDeS
ZulXaZt7pAEOBxwwmx6ziZ07KUoRkm5glERh33c8/XygqqsYQRajc+66uqys0zJTCAAOX/7/nO90
LhKFldkjrcBVnk+bqSyJzAnT3hRLeAPFfY36jd516tQ7dibGJedxNlx2EqSPjRn734I4p8BTNt2K
jyr7lGDg/KVsA5amCIrg2haky84xB+EPqnImfOAuIUDRLjl+kUyp7sw0F1v2eMUNoWHlWi+MA0JO
+kBIVVda1+D5zLMKVQ1SZX8zUIKizamP4tIYJVumOO+w10PMKj8h9Le2DmmX7ILY9Fm4u3msxqA5
6ab0TQRNqRTBiOitZy4UkuVw1fQq2tWRXv1ArgEaE8BejVO8CAgEQaQDQdZoHgb4unNnpauxnOfS
uefk6l65VZD91C09KzZGVVa38JHs66bXTZ2tF7Sv0YnaFZumRCJiIQuDbNiwTRDikSN4OQ2p8bsI
4+Qgp8YHCuHHWrMgQqF+ttXgU1xIivKmHxLn3kQkZKyGoJnF7d403neRsvMNEwCMx9IDQLXowr4i
IlPZjKUotPxPYAqo4YjJCrc1wNGM2mAuYZYW/UVWqCxf0H8e1rbdNAdy2dDAK01dWUacXhYlWRSs
oeSbFaXb3RZlkG0hDgKSaqYQpULG+iEWNKXSQwgnZFwIvUjLpW9lzSbD4YpMuM7sL7hdLe3es7pp
iz7HuqbioPC9mw5BSlPcP8SdGJat3de/5FT3V7XpECVGMgXxZaqxso1td/2XwWq1JcdI+aWnU/LL
CTtvS1+5urFTA5UbG7Dmc+GGaqtkmt81yuu/Adn1XU51GjaeMZ0eCkOizEeMcqmPnBnZvxPSktIu
RHKVye5T6efhM7ouhAaTQlIjEGtu3GIiNDjWXPciNCz7iegrpCM5YOZylWa5v6HgUTHVqOkxKOpm
Uw1gkhdJpmm/SyY4BH0l8ZAkb8QbN+XLT2Op74iNAtnp65wCRRhMV7meI33FRnrRw6jZtDDRk+Xo
W9N3Zwj47hTFPocVjE1oRi9cUIYFXDQ60wUqJ+9x0JL8WytF+EyJUn21ZefvmoRAjanV5I0eR+P3
yZ8kMvaCUFm9/2oZk0BPBQbhOqst+T0X9fiJlgBEVNWm5iVKShCM09huPScDjzPr1MLINDh1F7UP
pge+C/rzpMzvooYuPCJoltwBmvxdU7vJSvfYky6A3UkITnnOFCqcvSNAWbuxkjc9kTHrTo+1q2AM
CZP170hIpz4SJ6vMC3YGnYkm8L4CJwx/Rcj5Nqp3ukfP1sRWBpgnFnmnU+QqFJkEYMfJ5iVW6EDt
3JfMXPTVUbWgv12gJXO+5pWYfne9MXwZ06y9tAfsC9RPs2bru6gVeYy9fyn0vo2W1Pump5b88XmK
FcCmyaJiZEYyuaFOav0M+TC7Rd72s6iTRCZhGN5VZCp3G9nDVG6NkTM6oYRxQmJrE+UgFOFmcNoj
lkHTU4CAahpIpkvHxrnSfDCuoL37fFN20v9Wt3n6DUjW9Cgow8BHQ/IHhsS/CQM3v0wpDW37RtO2
BScf9FYGZwJOThxmytFGQ4kqJllMtmo/t0qPNt6g2ZckUQCgQpFCuTBrS1xQXfoZWopY+L7dbThc
ZNtQduM60Wv7ri6H5mE0J30pdELrVVeScVZBBW2YZdaJZ/YPNrsFqFoTOeS+NDfIEjn7eF1LckiW
3/ZURQ+R3rTsh1stu4gjUSzZpAb7zKcIBm9KVZsmN6qNTeBKvUjGXEJdCstdM4AsQahYfHMD01lZ
AVE6epzBT08yA8gJUq5yxQNLd1DiOzbmnvsYEgd5qyPsg+PUkscgpE3GZFXtfIwpaxYEeT2E3Yzm
GvV9YgEvwlWC7tarhmxT0Tq5SoY0fUhILtj1QUxqQWEO69hwcrh5yIV+ACmNvSXt6RpVr19F29an
H5Ur3blpglZFK5EhDV85zHFPKPU70j2zyPiaGJ3zOSMGIrrM8gFXzoyMJqgqUTPDVHfs/Yhy5jqN
u+7CCOAzoc0CSyYt9Chf66zvQ7JRBzfbGIj3swvKSt2XqdP0m8iz688EywE8LSitsYkrTPpcnUdy
+JrdvQ2zkm/0iaTFdk+lslqhv/Suoy6uDhFwvpuqkzAMCZPx1rqHjI3RODn0ZkynNsBWRfBKGkdL
gvnE1LgrzQqTnahLtswsO1oNn3GEr9YayJal0Xjayq6b/jNRAcbtBKDpO6ovjVCvZqLQaJcSJDhC
sXzHrNy2zO9TdaiGFBWFYwj+iRqRndzqA8WPtWYh7EeVTfS3ZKb9ScAafKZmsOOAgwuBJ7vY6kas
2oWJtK2j38dM4qIlWg52jUUioPT1kLkAjjcE9JjdjrnM2xKZ4PpX/LNF/4QCK/W+W97YdLu6HmcE
ckAuDrcWlS4qb9TM4GNR66NstdN5tpa9lT6F/WRWtwTGBcEMWRLJpyZo6HNMma2QHSmDFNc+iYZn
rUJtuuIEVxM86VQc0qQLneUiTwmkBO2JwmjZF5DWLpoQXPCyzJlfMNKGwQaEbf0pddimrvmjwboX
9IOpcjqoeLYkyxI9r9NHWvqZZmx1nY9kAlDMik2COUzZmlNKH4bVdRl0ZrKjXph+yiO3Imcu0L6E
odDuDCTPhEc4XX7IlBNNV33aFJ+qIol+TYTNbgk4rO4xxBe0Mv10G4UmoGhTcf5GuaKGK5SvwEbx
6Uy/0ZBCWYg9tHY7fBHGt9rE9QLZLGdfpttA1wHE5uqL5WcpvrxhUsgY+HCZhqYvRLcnGXqkQpnL
mjySneqrkhJlG7ZXKHe6zyHMz2WgV/aFnk3g/2q/QzUMBP4nSHP230HTbB2M2TdTRjok81x7mJqx
2kRi0gFm1W50VftBeUibEL9YXWa3gAGDXY6N5YGGKyJUt6Qok1i2/FwQmPW71dP0W9N3iNjRZQf0
tihJgSF20W43ohQ3iEsJvU3m9LeEfepzwyyJDA263lU5GvVjaJBqgDMftedk9fSQrOYxVXW/NLxW
gnhTdvsIyjH81EQSFf6U559EMBhXfFbdGkRAStZtSZ41SX2fQUR2j2MT29c1wMuLwULDSMNBkG89
JRs9KMwl3EPrtwWA9tb1M2KEKPHRfwt9WhXR5JT70e4gQYdlfNnpoC7VMFLfaTAvwF3P+n0T4iJb
hF0ZXUSjTxfEyOwnaKSKIDvA3ZsB3s99aNZkbfClaAfynnBFkjINlz7woTSaet1vulxG1D16uffJ
zCACYbSjO4/O/g30PfqDsBBJfpN2iaWs4QRRpi0YFTjqlCfKwIeVDVhm1evOAHQ3aq/HNvOQEQMF
d9Ka7oEze7W6vp2WSBEws1Ce/haDqkrJl0667wRqkERI+8e5NPjjKpLl24ROP5xl+65tPDKTCUI0
flWZka9wck2flZ902vpFPfK3hDSf85T//u/53/kJfKkKcaq+oH/+9Vfb5/z2KX2uT/+ho3+n/j8v
f/sfwKCjv1hnTdiMD+0zbYHnmqy+12ih/+7f/I/nlz/l81g8/+f/+pm3WTP/aRgCsteKGJypQLgQ
siBRhA1s4K7/SFDzf3+Mz+HZf/+PwmbmsfxR1AgF30jAAcbSgcSL9e6fihogRobNf2BLAOzAAYrY
5h8QI/cvExqE0g2oQ7bpULH/O4oaY9aP/Uv3MrvSJYcSgSubHowLOelYWgPd3eu1OQQ+GwqKAV1i
U3Nj6tJxxg8c01iFcqT7Fywr3gJZS3UJzwYwPGKKonI+1XiQSAI0Ob4W1XdaTlXuLfowrtSqSpQO
MLXUA6l+/v0Bd1c8Z49N9fzc3DwV/wOGlERZ9O9hWI9V+B/XT1n89HoUzf/Kn0HjGH85LyZ0ti5Q
i1z7n4NIuX8hDESRr6Q9q6z+pcpyGV2WY7liBvMAVpjJQ/8YQ9ZfjDlpu8pmYGN2g5HyX9/S/Z/B
wWf4bwlHXOL1EJKgSfhVDB9bzCwsoFpHLvki82zBxndYG1VnPYAHLK8aFLY5kGZi3l89lX9c+zWU
6mS4/rkWgx6RgnQYtfPff+XIDwdImSHChTUha8EKV2N2MxVFuvO6widDCmXNx9d7796UzScIMQc1
nOS5v76eGmziZlXBFi2v/VXXQy5NU5iaslT9mUvNdIRXX+LLrSlKQMKCsuFKcXJrCJG0Gl5Fv5YU
ledaSvWjpX30WfWcrciH9bybKnJwG1ICrtX64/t87+KI+5TBpYUp5vnm9X2S3oG0pNTY9MPb2pmq
RnyTTXp2F4kwv0HZV9/rInIuosSL/nzM/3b4HIv6wHkwfFzILxa3Ifj/ThR4wjfoXCmB3kOLUjYZ
abwzizZcfXyDxizHPXm8BrOsq6NtBJgiTu5QEatmQQmArmAM8WXeNe21g4FlS5VGPFbzkPKJbZ5L
eGN8j6QGRV+KVg/JDtXrj3/LO3dsgAxCrSYhhDC9Hz9sr5mdeCn7/lIr4xU+AG3ZB3l+8/FVTjS9
Lw+WNWxeKkxD2PjOji/jixxgr8M7FU4PMjE1YoOcKeJaF5HUxu/StWetYw/petNMdmUvWG78z4aD
y/bMw59V16fPnqUFABogOaTS8+h79dVKv3I7PPIDTbHaJpgw9fcUAuSV1g7+z5AW7ypTwv308f2/
95SBkTEp8cpZxk8uStmDhW1KRg54ES/X9Z+N0T1Hd3vvIrxAE7EyDK83F3EbzChkMXTrHp8w3fkg
XjIf/X8MGKggtgG8iPmVif74+VUtgZQIahgwpgsgI/WjZePZyRkM0zv3Qsy6YsOJZFdAxzm+Cl0q
z+6McoDbG1PVoboHWwId58ev5Z2xAOqPSc5RADowKhxfpVJJBwfK44BXOwDGDR93ctaG+ZfRNvWV
NdCbwiTRnBmB8596MgKBxADjkTAGmWtO7s2MOVSEFemaZT+mG5lkFKQota7xZppn5vEXNfLJtRgJ
0kCWilEFDtTxHSYloXRpPXXrNtQk/k+iEp6gpEv6QVM1NysnWWbbwUBCtNXwMSVL3KzRs1EX9V1g
RF65ymJERRfILeNg+/HTf+c5uBYkQphReAleCJ2vv8QpGs0Qm2qzrrAPXQLpoLaSt+5lTwvgzIt+
Z/7hRUpWNFdyImWDe/wcmo7OQD7QzEGkstTMYsv68jnUuktD969pV82mFrVOi+Aq1rzy786xNpd2
WU2YYWFkOSdff9d6VCAdrV73CtD3BAlnTfXUPzOs5jX56FXb2BRYULgGQTCOPPkwqU1VnP6LBugw
jIccdMSi0g2UuZPfb2E2rD9+e7BN31yQ1cvlaQrQXxZf6vEzxciGq06P8rVAT0DzHK1sudTZU6DW
AMJoLmnm0/Yn/AG1JhQJpI4U28KdXqgqQperB+aC0yJ0bIHEay72tpjph9JurxOy94odCub8p+fj
iEcHN47hBiMmTtk0xgU952FKuW6Qco5E6XYQlsOwJg1F5VjANl4WKASbACv6VYM8Z0DokpoPgVmR
9qmcVN+rCO3hInG84CvnVIO8p5DFGPuXE0AySBy2b4jSW2MdWU4tvlQYdl2iJiwHlDYSDOI5OxFR
t8P8OmLWzW3nviR30YRmMvIEerTvPw06qcnCGacB/Ws75jvaGbjQiP1sH+vBiB5jh4jNpTAGctd6
TblEo3URmjJE8AI3e4vggFOL0zFFFBDF/aX0jQZMcW37wAwIe79zgJM3BLjExX2mm4hSnNYun2bQ
tlrq0Fb1ZUH62mMelLDSPEtFT15TU0aqvHB8RrRANTzCYPbscTCDIM2kq+80X9KFJ/qQIAhygfsF
5fLconcqkJWXnRW7WP1imePawyd8Kwjgy69Ky6xzErDxtiHZc8Y5hBB3jpncUqSV+qrtrIoSA1l7
HSWvqCBUgqKAvVJWYZiLni8/vug0r9YvBM3777bZzIa/MPbx72eV+8PHIxBcGIWAppADTdhUpqc3
l6B1xa0wB3VoGtLF6JGTDDYXqSPnE53TLrpUjdAeHC228RUAZaZwNYC9RwvHJgQpAHsO7GeNHtNj
rttu01RlCC8BvfFTYbttsq0QDBXkFzoV3FS7CbVLzJdS8fPHtoHfbng3MutG72qk2As+akq0SwKO
0L+CYpHRxpWIBa9MSsU+wB+NPvYwevI+9n2zutREibnJ5Gl+HpEC5ZdO1iKwxGdYNVe5ku1dSjNf
rvyUtvtqUFpxiCO0Lgif/UBfY3ATd7TciAJMSoLqkPFlv9kDjAcmO7qCISX7bxC6ZbIoCTKbi2et
SZpa7JX+tkrJUCQTLw9/No6KCHHPxuaJDqRlkGjL5nrhYaT+nTAD0FpNiuQxtAf+jIE8MYg8EZTa
nQqacmPVemk/IhHFyVECfRlXIufVrivZIEeeCOyCpSdFbuAvNlu5ca2CZGxKZjUAiUZHTb/UnVqz
Vnon03QpKMJi3JZ64lwgKgT7oTMpENEhklK7bcakaH8qnwzGL/WAfhtdaVt8KUhoHr7ioKkfhg5y
66JhFmSuCMyQ8VtADttoFiOdjy8IZoI+E9cyJuDwwsTJAKZfgHq5BhPvHczatAGs47x3NgB8xN3L
xPm3KlQ34c+KAsTv5rRYcFSy+p9WVlAsbP++rLAJo/B1RWH+p/9UFDRDOX8JoNp/nFz/8HgpifvL
MDmT0OmgBMZZ7J9cbfGXZCmnXqCzkUIWyNL0j3IC7qm/2GhTTLA4xYG+BIV9Uj/4qJ4wX+XVqsqJ
CMkWG2pyEwx2igAmjxe50knCxhKgXkazHC99ra+/dgARftAHJ4XNzIh5p+C/8vCG32phh8h0wPLf
lyK5H5ueSLZXj+z+z3L+uuZwcnR8+T0W6y17JpjiOr/r+PcQtRr4OkvFXorIBNyfo2wDGHWFzNBd
dCA48cjg9Zoi4ayTMPGBxhQCun2c/hnG/82j8ssPcah6UAlyODMrY97BvzpHeZMwvQyyyN7LqmQd
+CTlxeNU7z6+3xd44r92NfNl5tM41NmZYsq+5mRXMya25jWAPveaR16pxGmyYvWe4I8pm35H42wH
u7li6zUtRT31z2iL8dqw0F3YwP2XJNklnDZLvB2pn63sbPKRinvejp6y2DZ1iGI37YYrO9EGBLal
3Bh6UH+hD4MfvkaEsJYoW9a+iSXizJ0db3//3JlDQC05147AvnGyNbfGRqSdlGpPkthVQYaoFVa3
uRFinwa4pgi6oNtkj9aKIL5lGYRLc+xWksU1HMpd4MOpQqAkTExZmbpM05zMA7Ub8u4RQsUC3tJW
E/A8tTMn+eOD2X/9ameu9locgpyTXy08CGJ90ziEoNrlTnPYC4zwmM48nHevIvi+bQaYI0636+lA
+rcTZs5+tFprqegjLcZanYORGu+8AiF00zTt+ZAJwvN4DCM4yqEUiuDQJWP40BqJzapYDB3WH6IZ
H6paloQhOlG4R+LfwvERfXVDElSllnY8+5GbipRQ2BpIV2k0wStep+44/T1I7MszF9hWKdFQb+Xs
ffINEGWX1ESWevuIdRPvIptFMYIuOzMg56nj5FNjHFKCdV4s3qdfdF+g7Akazds7jomdKw+LqxLl
0FInKXkZGewKcA/VZPOC+ZuyAStUQ7kKYmD2zRIhQv3M0pc9WH6avdmvMKihyw3ZdB/Ngms76Bpi
5G3z2i1qjSCmblpFhW1sRmJZV3nc6A/QFodLEYn8+uMbe/nhb27McSjqzbU9DhPHr5n8JMEeleen
e0l/WcH3XdrV+IM6a7x17IydNP2rTTsUnCrKuLrJVF4u8jyRn7TIsC9bevtLK4zPzeXz0nH0s6AS
gH+mvWMZzKGnnHrE5NJpo8Y/+ILEwyE0iHHXdPPK8cocF5gJf1C4FSLAuv1bR0UG1HxlTPZKSIMW
9SkMuEEFS6RP5B9SJ73ODNd+VFr0XGWedgELpT5ThHgzrriaDZOAcrJgLbdPvjKrB1ZrdnxluCgI
oicBatX2MBa9nBjLoizI4w5L88zCMR8+Tx6ubVDWUQoiuiHM+fD6anny6XM6bu46e8+wrdsgLND6
mrNGXWb5VwWPBSlKdjDbadpaXd9tPh5ybyYWitfMJ1AZgByDeJ4fyaurYyWNa87izF8+lALTTr4H
eg7MdKTf//GV5s7Jmxt1hbDpmVErk/bJpUpsyHS3Q3evdVU7gRer7S3mpv5HR3t4V5r9teodhUW0
/OGgw33wWmM3VYOFbET9xlBZrmzTzu/NUHxvAezuoGJ+Y1+lNpPGLnwUcbdCHaBt4Lb8BrEb3lJ9
LJcGYWPwsOkX56FXXVmteZgQ9KwLN2oW4ygkcX3oFcM6R/PjVMXVZOjeWuBFkKq9h35aIcHQ0Jbl
Yfo05rBNGt1qLvKqR0BaE9XpVhHWKjlB7p3JjB8/tHeemaLST5gIm0j8r+bx66mVNZhdMah9ZlXu
RnRJuU4xVxPsnk6Xk434taOzcuai74xIWkUOZw9AHVxcHF80sny9MDlS7k0zt6+HDiixoTJtlzKX
XuTjiJJkKmH4OKS4eWXfnvkg3hmSDlPNXBri86etcnz5xtJHs0F5s9cC/PctwbD3hek/GGmen9kZ
nhTbXqaXOaPFpq6KborJ7fhSVCQi24V5tLfDKbt3Wr1dod/QV7WNLEcE6DFiVfXL3hlNPLY5aKum
H88UkN9ulBWTKsk6bJVpLVJtPf4RQ1r3PS4kbQ88Tq6qRpFeXJDtRrTxsPAUZ28xJeQyQcXf4Qly
N21Arh0n2eD248F2XCb78zQo+1vsZlyaWu7Jew/jTg6I/dV+gLWwlWxNMYrk+W00Whh8dWP98eXe
GdsOA5uQBkYZsQkni1009rKD+OXsqxDzcmFm3oZOnX6tmaONomgUt71r//r4mm+2a9yW5BTGYgYu
xTrdR/VkoU/S6J19rQf2GqP3UzXEzplF66SWPT9IWjZAPVgzDZq8p18tbCpcak0fHnKNrkY+ld2a
wIHxou9t+5OnqnpnmO5w6acUI/ircBsYQrskiay5TctWrjtSic8N9XkUHS8zLKEWK6Scz6kcEo9H
WaJnWSPymq1Fm2Vr2xg7hH2gPzEzJ7vGGvVtYJrj2gtL5IOhA/eoN/otnLfxzGt/Z7yLF6YJcQ/s
J6hyH/+SnMDS1M/z8KAyOG5jEjR4G4vujmOr952cg24dDioDNCBdXAJpfJl1xDaVWdBsPx4Mb7c1
9Bp4W4it+C0c0o9/SDSYusCcHh4sLSrzFcIp43NpkE7NQTUY8Ney4UNHn/oQRwCqnWt5vJSdj1+J
nJu4RCpY8GE4Ox5fXw55SSghrnQPDBd1cGGu+5zSqSPrcsnutN/1cwwbUYPO0ounbFtS6Xx0jMw5
RJ4ccLh29XfLdou7WAr/EZwr/qEmqUBWsRbCXk3vkXMTFWwHkJBsTy26cah2ZSJw0aSWsY1c6BBZ
rLurKKm61WDE9pml5O2UMjeNqfFT/Jg/iZNbxAEVjPAv0kOZe6R5ALLc4mSDJ4IdYFsPyPY/fqVv
v28O1mxU6d0qDuFvjqpVMtWk9PFK07nEStb0FkmpPLNCvT2OoRuZhRR83/PJUp18TEj6smSChn4Y
bQCPfmld0vIDgJsDYDDpFq2A0bRrMOraHXpVf4v7+lcfCv0nnrPwwmnSZJM5dbin4eed+W3z13My
qFB9zv1ixhWdtJNdVp4mWgMmPT6I0DdXsC7BG1a5+aAX2Pw+fthvvx86xeyT2SdwNSQQx+O3MjG9
iVxkh2nMsntcIyAXZ5uzkxb9Nqid8AE9f7sJ3Umdm2HfzmZS8eVKhFh0htTpXWIec+pJ1MkhROr1
6FtMEKYatLXe2Jjbhz7/EXnkgbJzzH9h6aV475AK79doQj5+Bm8H+HxYI8qO3hJiAX0ekK/2z2VP
zbuTVnbQDC1eGh0cbdsm2jEDAlLrAPI/vtzL5uf49c4nMUp9Aj0bTfqTRdMSIFBIS84OIXyBQwMc
ZVunenMFwD8CGKC6hxL8NLvCSl8HIqK2MqTlQo9K1K5DMu1gD3KyCTgdZ0GqXQK7YWcT9ebCQuJw
Uzvgw0JoZ1uL+PhVlHo6zpd2uDLtonoowB6euZ+3ewBmcR4dJCyglM7pSR6Euk4obx0c6qFP4Omi
79dx70PVrgiaEHBsJytyzu245od08hCRXtEL5Dnyv6cajzR3nBCuVHRgsYzvvcRQl+QB6tvI+u7Y
Pyo9q9apFo1XETjo2yijk/DxW3w7S1lAUKhMsQDOtd+Tb7RucIu4UZocWB+blRwh3mB96M4827cz
AVcBmcHgJL5MnZ6dx1RXkw0T+yD1OqEuN3RXMcrpLT6H6sya/u6l2LmipRO8Tf10JgjwmfVtkhzw
6iCyVXTjzcj8EiExOXOld/ZWNmdzSWI18y+7dvP4g3NDzFsWpKxD7/tqY1Ab2GhtWaMENzEGxJq9
bev2q6ZgoI/N2Ny3MeAUA2DrurJluHYz95y67u3bJD6DggEkQOB7RGUe/6IwHrRK4sY89B727JQa
3nJytXMH9bdfCiIW0oHI75yD6E5DzZRBa74w+vTQYf277lRn02jFiFKDLdi5srXAT2DQ+nigvnmv
DlGICl0GtXNJgfP0vTKoEgLlx4OmzOcWIMUG1JRYD37dfPr4Sm+PYlwK9CSbZgSYyHRPnqKu443B
9zodgDyFaxSE+GYjQfkb6vIlOAZjoU2NtgzMob0G7+NTmZHpxcc/4s2bdF4WMj5KRMSoBk9+g5j3
pY4nxaFXeDEyRTg07Vn7zHf55k3SqZlzwSD/0ap5q46Uosx0lB2HTlThhQYZ6Rq4T78CZAnyZ04Z
bMoiOvPdHK9T7DBpNPFcdbTH1I/101uD7Y2jBafRF9+yr402eqh7+qg43fZhlv7++DGK4+f452IO
LFHHRb42AziPv4hRjk1qFH77JZ2sKpk9mLSl7SreEnmolk3ujlvIrTZ6AeYHtzLknQ+mfR0rzbpg
kemuJhvdqI5fCWEBgAADnAq23gYgkxPGZN2N3ScDO8CSs1O0dbLR2ZZWbS1pLA9n1ooXMcq/1gru
ZU6i41WhgeS9McEd30vIJ6dN3tTuMVenlylGHILsPXnjJWW6cCBQrd2x75amVqKVwWGzMwVZOhgX
MZ1Zido3RICskVYW64x4FlQ9rKFxmsV7XSXZti17zL6kyFwmg+Wg7urjR40N7NohlWo1SQ9zAtid
K3oYv4fIHbZl5pkHEakSQ7WMfjpuAIC3GUowzJmKLyUt/Ct8P0S2BJaxDhO92AwlAT62QV3x49f8
5i3zZCz09wyteRd8KkFNwMYAVVftvq+jYB3ZtMiLnkt9fJWTvfb8AtjlMWg5TyNJNM2THY/wgtRt
pKfvx84R3D/hs2rIJDKNvPsKthaeEF7iTVlp1s4DHc0RaEQihopnITh/XNdplW6q1m5Wowl5+uNf
9/YZSMrE7CMYuJJD/8mM4XhaNaYIhAD4ZPFCGoOxpOHlnvl4TwRMf54BLWdlzxpD9r0n83AWBYQW
tJa+d7AqAkyUaiW7tlq0iURYo9i7kS8UOGvTbIolz6X8rgvNgQk+tkuci0CqrdZeeoVD6ENrxbe0
GfozT+K4aDj/RMpnc4nBMhB+sxk+/k5kEHZ66GjGnuQQa8XJzIEt0QueCYxvi+CZnVdawRYY9i+n
5jP5+D0cL1R/rs5misYYje+593R89cLLAxTBvtgnzhBdtmrApORTo0yDqTnzMt7MpNSr2LMiUaQ2
Osvlji/lNcWE8S0z9xwmEEXiZlyxjc0I3hIEwrItP/NgTxr7L/fGEZpNHNI1lwLOyQXh0Q9AJbjg
6Hvy24gL+EKvzOLOBbm+sKgirCLM6XNj37zQtIl4oSr1NlMbx/dxXA1ntgTv3T41BQSKBDRikTiZ
2wNM1yEPx9yHfQEfpdCsxcABaGHGjVxlUBvOXO+dN8uIp/xNgDH/d5oKikW28uNSmXsmeO+KfSFj
KB+MW6n09NyTnr/W47neQmHOPMOEA3LNPPnMUOg5adcyhts6V3cTheFV12sPRMrZa9zv6jbQC/0A
sFXhSk+MXQnQBY2eHCnUVJ9FzluIfpjbGi4TjlQjXWLUO7cgvfsb+cYMA+CwiezkePjZxBkUhAsa
+74T8pOEAHHT42qD/dH6G9RZ2QalnCLSYIruP/7G3s51PB2MXeAZXYs+zvz3Xx11NU5Mvsxcg7lO
iE0fi35Toc39W3uwl9GOxEBnM2jMEnFnHg+vrmKpScYTEuA9aHdjETkUUGGtxmde9Tv3wvCdxRqz
BYgG2/FVFAkQbkCm2R4GmbGWOWQi2Z2rA78zdBH12Q51GKpfVMGOL2JoAJecfrT2hh3YFz4xHzvZ
5tmVHWX6w99+N9IBrM5nycRE/PvxpcYYSZA5cSkArt66yGhVZmbanlnx3xl71Gx5L4w+mpWnnQqO
XoHdVgMsWjY628lXapvmkfXQj318NebFcJ3rdKrNioyZj+8PHx93cPJtQtZGHS4oKGItPBn3UW43
UWfacm+0gxtgT9BGbx2ljf+UJIx6HNwZoj6NfMyrMOyiL1WjOZ+oXJWXNgyon2yJy5sisd2DgeMz
W06d4T1pWa09+KZV3DXwHwjgyNQGNR899ahUoQefIpp+YJIG/4IRMX6ayAk01vaICXYpYpu6AN3a
4hpbNxQPFJwsAr0RF4uocKonNNCUILUQPFvWOdYabeIclmJxHB1br0BhOJGzRIZHY/30Qk/9QAOK
7hRDbhCBQ21G8zoIQrEkC6YLV4nVkjxrqNour6qEEjopGZX+JM1O/dJkU1jrYRr6XRil2hxSkJfJ
yg/i+nGUTfhoSmBt9PBy794z65uAoPtk2ZiEHl5UDT5DHBo0YMKi7gE5FD1IROJgNBARdVyswC9C
zLLi3iXJMOympZ0ZzXVcepBgSorl1XKAdPNt7BmWxDUKZxNkIXH28CbYK3tJV09rLOaQYMscjW3J
TmxbVD1bmLKGV7OAnlXhE3aoQUGWtQDGlD3LKQGo2dOUog5qaI/5F1kveH6eOZq/uqGh2MW2jskX
PMxtSQsPyXXRZqQHwrYD7+FGkUkhKyf3zZoCPdwh2fYeyUq2koUdZ93e7zT7N6JZbRcC3LybjygX
zKpGetH5cE9Mj/yHxZz2Gy8HrQMbXdte+4XEwyFbcS5pvpD33cdbiD7tV+LIrF0kBgtMllmpX3GQ
TNfmUJd0mQuU7gsjB2G8mBocCkvCDYPb0kCJs2g1q0yWhfSmC9lNBe1omY33VdpsSV6XYjdGHLZB
VxBJs0iHavxKgtoslk594zLxTWz0A7Q1RAnkjkDlI2X1G5F8BWdko3EXU2pY5VJpFVRO4Ln17x5k
RrUywkQ0C12fzINTVPEnj9g3F+5DKK8bX9cBAY+RilcS4uqdaIA764YKvhppas5sK1KV/CaL2iXl
69q6QFef//74Sz8+Hb/M/6z0SAHonmGAOK2NaZAqOsqYyOhYW76Av0De5paD5kFirxHSoetaozYP
Nx9f9p0ttkWnnVo+HTL6d6eexUTVxRB4lre3nd66KUOvPABpFPECNfjvsgJAiSQ7Wvs08lZFT9ZZ
l0hv56dCPjhWmGEXKxAhlJz9+CSdyzg3wzMr4+mToZfILK7oXBI5xI88WU7gkAnoVXGzB2UBrtGv
k7Xz/5g7jyzJjWVNb6U3gHegxRQiIiOzKktmFIsTHPIWLzTg0GL+VtYb6w9J9nkVSHTg1B31hJyQ
6QEX5uZmv0BYxUPzKMKHVVc+k44cFZz3BoUESzyWqSNS3bu9WGCnAcLqi4FsFzHTFK6gVyGvGeCU
OTsnayh/3F+HbZhfP5KqID3KdRGMLdRowEtgnqR6uIbI4TQ2L/sJoQFwT0rzABTo4EJTbyvB9tpz
Xx9u9KEdyp4UFm8/D5FHNLgHY7iOC/IrurmgPA2a9QNQ8+Eh5WbwWqMtAg0zM78r0vAh5o3nhQ2C
ZqlAUqajde1Zce4E/PA6KGk1elJVoG6QpO17J7Qw1sN56uA23FkUQAtr9vLaVNvCFvS8bVGNT8Zr
ps7maUBR7KMSq4jmSKXyoNZ9GMT4Lx6ckJ2VgRAEV3rt2jpgoG+nisrLmHc1GhBO3dQPsy1JDwMI
PxfU6einSPgfJP47460YQjLOFf1irTz/nxPBIcs7DHnb6YrUEK5uak0PNMJIRTiPkT43B6Otv/7n
9IKNYMMQogC1vuJ54t2OVqw2TFSopmvbYLAZx3HkmQ6aJb+8u/keiklk7xT/3jCfNGDZiOlN17Kr
R28w5uKxG83PXAfdE0/0o8O7M4WU4Fgr+Luw17ZdMtI12YoSdbouKcak4EymwAAEfZkl8YPCU3Vw
mnbmkCIZeBqyNAp/W/RiNQ3jGC7lfB1tPT4BUa5O+MIqL788h9wOFt9FNWRtoN+uFM7OaHYXxnyV
O+MPJPc/OurwVzRPf1kT6rr3x9oAMl/jA9BejXBEVxki7uY1gnSdNQkwI9fCmntfRXTRHSwJMdi0
1c/YE8QPIxmXK9lDchkGyKxhqU2+FZeR1+ZY0wkZy6mSHOH+79q+LCi4OUQrSokWaTjI4Ns5cJJc
aspZ6a9ShFmdsFPNRyrefpArrvz7Q70pP6xjWURJsFgQafXtOaQlZyRJaPfXnhTcBaotfa1j1P5H
YYoAJhVQBW0CAeqg1S07yvw46a04h4tAg41M/Pyf/BziApV62kD0QG8/PVcqAIp6PFAPkOrLgr9y
AEBjfC5iHWVnnCj8dqg0oPcg9VQ0XP2iX2q/V8r2IenL8QAy9abU/To7hqGtO35NHjZRSgxVEVkd
elkz+OpVoHT2jYlU1gGG4GNMmLh6XJRnecZoUhTJ8Dwhd3WuVx1jzDpkrxFNYC0dDoh0cD3IX+qH
dslthLoN6blvy/xxydXilKvU0wD+TX6PAbjb5dV4ABBaf+htAMQ3l7qCxmobtHo276veKYYBx9jh
qmL94lWVo6EIzRMLySRMqmMH0xpaCIhh6df7K6rtbWZoGWuc4m6hHni7ovKgNdzQ1XAldCBPjynm
V0CppMeTJX/RhhRKV6Mbp9Go53OrTtl5LpzvSRqqn/pFiG+oOlsBhq86lEM5wXbBgGiVIWfcjLS6
bbhecBEcdq6ht37fxPrJrAcU9U0DATQUv16QMIZ+xWGj65SgGhs3/ZMC4tDVrHgJhKmPHnI4+UdJ
Vdtz3c7zQV73NmzqALJUGvr0vzRtCybJkPp3lDGZr4Y9p6dFq0YenolxsL5vZxmDMt7HuOWAxeEJ
fTvLeHXIY5GYyzUy8CiQUHN2AR+Vl7pDhvb+iu58kLp2tSHiEjHf8HtlE3yB0cnytQfHeYbTXZ9y
uwgP7tK9DzLIhlewNuHZWC+/nwpFEU1ZXuKZcgXwgrUrrCf07BzMoJQ+uP89b69R8NGgby3o6RYd
tM0ZzzSrof9RU30flAdscmsPneJPYjYeTYp/B5P39hzS2lYAhAHDpMD3JrRT2VWasNWumZlhJh2t
Ht2z2byXFep7WHLIDzNin99yeTmqsex8JnA8MNTAI2msbyd0kZqeN3ysXZ0xsr62kf6HEsvyD0RO
et9BcfAgku+sH0kJQGM6rRTut8IJrV7aHUYp2lUuZMWXG5RXE6iuniqZ/cv9BWRHvIluCPeQBlE8
wnSGNvrtZlHMKWrmNLSusR09tbUo7QCDTixFKopV8EF06+uUdkgx65lkf6k6UCNomw2Z7S34Gjw6
agimvJpJQvtOJ+nlDWRo1Acwr/WcqSqRG0/k9Dvl2uilsSBoPLS60ii+hlMQMrqOENTGC9ya68Ye
hNvB7dQ89LVGkypFOaaBLpFWcInq2uzaSFc8WmNmfQb+yN2lCrxG6TReuw6LboT5K6q9pKpA0qUH
gbbrZysskPRECdaAqlIPn8WYV6YXjUy8q1KXan1zidXfTAwupguabspvsV5/Ho0pa1xD7RBDHAop
/57qWdqfbagGnRtxleZ+1c5g6EXCb4umVrqojqw1bpxjlGsJi+dwL3efjBQoPjWXeVAfdK6wrz2J
+g/a0dLHcSqW3rMtEb7Mc+ZAx1ZRePdqAFuPcl2RTsXxEJIKy6iqGChxg7cE3O94MTUthSsn73S3
rhxBlyEx0KxVMkqu0GHH6dNcyxTmYMSKtYaDBniPBgtwxir7rvSz9CfRgQIcNDBBPM3NByVbiPuq
MFFNNaosnlxHxfAUfBC1mLXuifM7WqffSyCgX5tazyC1mQmWzTk3J4ggDNlfKN+OIN+BTn2R5Sl6
6tAUPSMN3n1pZXv5HenjsTm3cYmhRpzrDUU3fVzMsw3UM/Vy8CgIW7bQMl/KJanDD8boLJgmRFP8
LKWDmR48anZiCdwZ8BT0aUlUtv0MzLYMAYNmueJj5nWWKR7KLEOjM9ak08w5w3IUDztUEA+O9tsL
wKB6v6JqYTHJvORvT1udGCjfx5JzrSfwprhsm+SIh9yIt/FqpbtSeF07okDbNmda6EsoDVUnXUnP
oNc7ZntWx0rCPr2Og8JAaPx+FHkbsBiP/Bea5/qA0zcXzliFsZXYg3QVNrjlsEomd2i15xaS4en+
SDs5N0PR7oLw5KxXwWYonHFEMzWWdE1aK36KHWUJcFHUfNnqaO3UmuRHqRN9TpH++9DpXfnvSESF
7xij5qemkI5oabdoy/UVtP4chEGAy9Ff3XZ+6PT1pAmqdG0Wc/a7uE4+ogw8P8IJQDVcC+sTRz92
Fz0yHhtTUORkd3tIfB/VBPY2FsBPbmFemfRtNkmMUkqYNqlR9G2UJBQwsEX29bAPD47NzkJzB/Po
AQEEE2JLA6NK3SSj1ZlXNY7h9yAfGrSzqqIW3k0P91d654NMhHmQu4FuA9Nt85ALDSzdqrB3rqs7
y0WNVq3sGND5/VE24KrXBTTXMgrSiDLdTWv94p9ypcIZM+x4YPQgWBO6MsYnT0gXtydC8ByoSJlT
1I/VAP0VBYnMxfCxfpcO2ocb3P/rj1gRI/SpyHbpi6139E8/Iq0bvMqiJv4WxgNY/tYqce8zJJSF
ikSvIsAL6zWJ5gzWf04vXhaItOKRU2C/YCMIReT+pKxB6PbBsxJdoJ1A0McMc5t211mNf1hcQWq0
mkX14FdF9UldhFH5sRQmWoC9Xyc/tjUiWL88NE067nKE/1ZC+pYaH6n2NJXEzaukmL2f0LPygKo7
XpsV37NW+2uq9CMRnLUqcvu1q2rhKg8Ag4KrYPO8S6VeNpeVnV5Ps/YXCjhc8U3R1tcY7WgQDGE9
aLQQnK7yTAPDE68qQYkdRNC3ux36MthFkK8AGAFM3u4AE82kJOlU6MGyHvvoubWPugT74P7C7hRt
bofZVIgWE+BJWjBM7Qg6VaYlXIvQ8YSIvPLRkor8QzbZzUuBVnOgDt3i82Kx3DxL4mfRmBD/8Dj8
MNepffAE22BX1xNAJOVqpOmscl9tFwFDEGXpE1m6SiqmC/xn+XtdpvtSxLF4l2NSGGRQkvwkwbun
jPqcgi6mtiivTHCR09RXojE6eHzuTRZl7zXOgfKU6YnfrklTO+ESDdNKcdHGcwYlBeVe8lwpR/m3
nQdaLqUynDt7/AsEsfNB6KPpkycS8ydd83Qbo7POscdfDoy83167QNy5DsHr9mdVYaSadJhoAw0a
UmddXfgCKl5wsFXeBgEYQFTSiQQqYApnc6HEBezGKRHwCKQi/SrVi/RvNVHFHCS1kqNag7KYF9NK
9iOMqXBPwc3orKEaHbki1lIH44/W+ejQ7v0kgRbB0EgkhqukE2LxXThZB9Wm13bE5hQjNMDEwG+h
Wr0VnFTiEP+szE6/aSgYPy/YqnnSnEXPRHeUFLAWftLQw/zcxmHyaMwkDDE2oo+6bKEfZOrtqapl
cZZNOMxG3+BNtyRD704AFQ4O+t6uouaM6gfdNNkEC3q7fLNFqStWJ/uKBQ3OOHlhUg9V62cdSv2f
0RQOP+Kp0b9XUd75rdKRuxvIzKGcy+sCrQzIukZFHYd60a9B1dczSMAFSEXbinKX9YZ0taRYWqST
c+0yqJRGOZZ+pEuhJyonPtjDG7LG32ORxL1Wak0UCDfXLnaJNUYbS3gVMj7GmdpEdHuR9oZHYQZ1
3xVeWhUIBMfzcm4jozj3eRh9ADcwwlg27bOGJY83KY3kygMsQTQn48eCasTnuldnNyeDeRlwEj4b
ziiDiJD5yxHWuw7mCV4UFfn1/ml5G75plaFAaKKNCQhjW3kXQ1zJyKdk3zLAEw+jFaOfXVV/3B/k
bfK1Ar3INS1w50BLN3Om66EySaOc4R+p4qAbFYZP3bP3G8Wej9Lst5ci4B/aImwDggAg3NtdqqZJ
OUtRmH0TSmy6dS+rvpSWzbumqLpA5mw8SORU7yrRND5+TPIjvtsDJcVecWPCVxAthfkBqqWC7rjZ
+laURkGrOeEZZxXpC+4shxz6NfG/DQA8dVTgaQ7AW0D5m3NF6RY3WpTtv5E2ouhfh0n+WzFNNQY1
44BvF3CT+gPYCvHN6LmKXdnJ8suAhCMAGX3GRSHRxUlMVfxuDOfwqzFaGDNiB1l8Jo5MVECNJbti
weZ8wjgzey9NxCF3mSlaBKUq4s/wKmSo+1mNhwQCXZhD4AZReErVoXkTtW3yB/VNjLcT9NC+ZR1F
d4U5Nn2nSCYU2lXxaGdlgbu3MxRfMM+tc1fpZqXxzG7qsWRoVXhTHF4F5ftp6D6USt5/x28P8+cE
69AjBtvedK4C0GTfBs8Ja7MBWsOQcq7F9JuBSwhqX0Xj42cp/hyzKg4Y+1dR+Ct4bu3IERPBUAIr
v91wUqjSD9OlFOKPafpaLRLfRhnJ0/XGCdR5mg4e4juJPy3NtQEIs4IItEWvV1iZLwKTPZQ7Wkyy
cLdzvmE9Mn8d0I+tA4uG/3sI/RB/izyXgPzICdo9qGuG0kHOq7w9bA7FbURNaOvTYdhKmPIXDaer
peEbhZXmUiIb/bWyR+eE7e6jCXnokfzD+AhtQF417f5V48XxLnHAr8t901wWxYgCeeaoOZMykjNX
7ZmyaBqk4/I7r57iQD3oTRgC4Mj1ABqBt5nyRjLbBliOdXOHBgLqhlZCeSvDbLD4JyP+JYm1u+Jp
NzJr/08xtv8fzQBo2vPcW0lR8GkIWffNAP73f+d/lD/+16Vd/9XeqK/t/aF/XAGU/0KWFqiITXNW
oXnCnvtHkw3Bf1rsa22Zfj4JJIHyH002U/4voJgcMFIThT78SoX5vwrvqL/TtVDWQgclaRDXv6LI
dhtcVsQnfMZ1fOK0BXthe5M1Wa1QgVzQGESQs+v78aHtzMc6bQY3BF91cJvtDbeyCV85aOzYzfO6
wzAHpnsMBNlR4kBUtuoOXc4rTy7CoAW5c3Cgb8/z35+3ghmQy2e2wNzfxjLeqYZTG7nsWxL/GEel
e2/MtOPlfJr9uW2xbAmrubs4cR6dHHVRDrKr22zk7/Gpa/K5/AJyhc0LISv6RLFFIVOrEOallmvJ
K1MjP4igt3HgdRTwVgrgIItCAdt585VNJBR1UFhEQaaYqi3maqUpvIJAGdzPfHYm9LVdRuBhx3BP
3A7VoFlla+TLuFPZ3UPnADMojNpBlbXKuUZjxQNdZAT06xbsb8fq4Es3AfrvT6U0gKQWWTtHZHMZ
6naFYbGBJES91MtABporn01+kuZmPYfNjbkez3XT42SDl2P6vtBjitescV+7pVTHXyZz1Hq8ZvTs
ZRkrPKcBJ8gJDXgp+rio+vwjCXvrXzj8JUd7cUMS+ue3I9dA35HZg058O3eps8Q9lGc2fyGcwIx5
QJNfR4GDlPvHYpJtd5Kl92EZKn4cp41rDqlxYXOXD20l5R84N0BE7T73pRBpqfvrum6R/8nZ/v5t
PGXB0FE+hcK0+W24z3SlCMPFl5QYom9tiXPUt503hLhGtVaD3IYV+k2tHlEFdiICT0V6+iqBEIGV
zdO+0pMyRPAYaoiw+pPVzculHkaceIfpBw+KL/c/881J4dvA61PWgatCG3HzmW1RjY6UAbhYktE4
lWrjfCxCE69hdfg1oBEzug6lU5jlbQXWaHso8Q9ra6VddL8S1bkM7eVDP9TFwffclgb+HgR8DVxQ
9AUoD2xS7QV/dLOJQ91H8jjEh7irg1RvfjhGk3iWaBB2XKxf6zT/M+YqoEcgoNG81QKTlL5NhyY1
/KEKx48j/ojvBz2MfSfDFssulfbr/TXb1GT/GRAqNfInq3vPtrJfZP2k1yYDJkXGi1KUmYfeCfrX
up34mEx+b4doekKoGVMqDtVDUbYa1JYyOwjm+z+EzYMOmraSnDeXpYHZ8zzZku4bi7Q8YHRdv49y
C0GUPAS+rIjiUeql7gTodSWzTfWlycYy6Acu1ftT8nbZ6ezQAIfMRn3gDYjNFELEdZEhZlmT+ZmJ
jA2c3gW2nuuuk8jCzbpDhc1XwOZNiIBNhVAFLWqY5CCt1pP8U2ncLNG+yXg2+KqEUjNa296U41ki
l6swZg67Uhv18hxJ62+wyYOLiaAMWeqEOVXrmWFaPgxjLfuxpT1rdd08OSbiH7yvu4MNszM7DtBT
ei/Q2JHn2oSUfgXMSjTJ/L7PP5tmvkCfCIvPuTC/V10C0rzO7fhgzDf34qsWPtigdXJIyzcHUTeT
KKTCJKO9WNdPQytTDjHMxK+Iql/lePpXBTs9cOw6PEV6VXj398Pe2sC9I9KwJ1bswOZaNtUqnsvW
ZnLl1mKa7frFKITuYuSrIzatIXCSS1BtERj1QzhgPkZt1XmWHdTCgOMExtSqp14UmMCOXORZJfqA
LlvnOgIf+/s/dneq4ACtBwiIwlbNb4aDk+QDyJBU491ejFLzvFRU05RhgMhRJRfqQ+BA879IFbOn
+2O/uebWZeKJR4lbBUi7rU1aCYajY8sydV3bP2dhg0jkhPMVFT+88fDoPsHwL79OtKQPvvrtzXM7
8ub0tGLu1a422ZRjkwU0XYTXo04fSOX8x/1v3Nv+XHKoA1DCX5XLbs9pXRko9C697E8yFaK6EaQT
k2UHkaLEZ3CayWOoQsC8P+jeov486ObznNF0utJi0MTWirOiC+uhDMt/LbL+0RSr8V421/4UDdbT
EosD+vubFIJFXcXxeF6h5ge99/aD+95q0yzkvFdCQ9WI0PKO5jjOrPgDnEo5MQ420d5Srv4XvL2p
EPCCuB1vbkcTl0RL9vWitDwrC7NzmJl/wtxwDp4vOzcOn7a+DoEowK/dtiMlSV+qhuvfL4ui85Hv
H/yyHGqeLjpozBnYSo0P5RnOS+lP+HcGqGVZQSnH6sEcb4rl6yXML0GnhQ4dpUgURG4/2tDlAgSR
KvuN3TYueo+GNySW7ZUlPsBWJewPUk/pqyuQhltKOUSSpy69ZG7jD1pWySdd7abHipfy5f7G28AQ
/v5hNNlZd8CJALs3qx/PvZ6kVM/8wYhakDrqpbHFJ3VeVFwZlgWKVzFeYjUxfMsIQ29u6gY5B0Jg
qeBZfv/H7B29VbGP5GAVC3z9rT9dkWrem7GyDIo/WspwItmOgGaK5CGdJesTEgFYQOMfc7BJ9o7e
qgQCVxTGIUiM25Ux+yG2rEFR/CI1eVHog/2Ahvp7qXMq15DRKSlxtoD0hj0lEP7sfP+TN5ykv+cf
ea2V10lC6Gy7KHay8CTBIwaCeWleEE4R7xRZMk/6aBcuMuNxYOTDBBeLN1qEFepjp4XTM//Z4uX0
/H1UPMVpgPV4MVsdFBSvtoPYtHdeV90fDivAwTcV9CIzmwnBA8VPy1Lx8DROTqtN16k1Ouege7oX
imiaKvSVePa/gQlDjDLbPEOcs1Qy46/BAXmXW3nn1UM1nqhQmwcb7u19huA5sCnQCgqStdvS6Uj0
n+kdKz42DICfu1VfukEANaQ74Kq18t4x0cltleh6f9XXPXWbC65C62QGzCiQxe3jRg9Vs16whvGN
WU0+R45ceQNo+IO99XZnM4qDtAmdHArSW4QR9h7CQOFz9asxrI+2MC3P0frMA7XWXcJsph2yCgsJ
I/wBvdE+CPNv13IdnVyfSjg51Rby3Q94HFYyc+tIcOxjIAt+nNnRS46Fth/V6VHx+W3wAPUCwhze
+prcv6L4fwoeo5Ibjohb1YeuHAc1XTlooaUgyy5SPzGKKFja5EglcG8h19Y1iePa+d+++7UQHQaE
O1RfLvURl17F9tssP+Jkvz2BhAZMFlb9NHjZlCxvng69oUXoafSq7/BECBSjQi+6nns8B+0jJYr9
oVbsDvqCCjXX26G0dExCteaDsGmffaUQw3nCNtmHGPLLxcwVOb5KitDqIm+y1gX9acGwbe4Bpsyq
P8iY8I159icw0chPzI4C2AzT5P6Z2/0yjGHhp6iQSrYukosZLt1glKpfpy2oh5onKKgo/I4y/nF/
qJ28g5bCulyAw8kht3tRXRBu14xB9aeyz05jWA1BbEuklDQ4ccsuJn+hhfQxKyvhAz0a8CzHRaeL
JfkITXf4U9Zp+WmWVUngidxVqt+OKB8jLGZ7Edf3SevkGS5KOfkd5DuX6zH5zSZR8EUB00dpGuNg
UvbOJ215ivFUXKgfbTbxwFVm2WUGFnVS0wc7NV3cghAek11DGRYXSvbRsdmLQFzsoNB4rxDeN58u
4U4lOopmvoCEGiADrdK5xTFLFvGXEImT4P6q730gQnwrd5KaOYt/O9M23SQlCQnqPc7xF02eQhpu
Ye8VffnJyCS0V+UkPkhe9i4wcmiKoWu78U35LzGVDDEIfb1I5iiQ0CJ+VNV4OFea3nyiOTG4NArk
s1nb9sHIu5ML3Z/bBRQbDaDbr61jrdcNkaqA0VXHq/qG9iJO4XCXaKuymEdnau/4OgAoFfR4ANVt
q79jN6U6UrnA7cM2DdC9ME6JgUEnigfqwVvzFZu3uZ5XTDOZKNO6ch1vvw0rL3U0yoQz00rTe9HV
l06mGa41ieMXdQzYRRGnfC4vTq4472chO+/QRHiRbSGRFSHFxBvH/mRGo+4Cp7DcWMHIdDHESVum
9GFU8/AsA973sV97kcNIe4BBqLyo0hI/YZmXnYwuUt1StsczugwRSsUOvYJ2Nbid5/GSpLF1KdQF
ofvRXrzZghoTaUp/ur+ddyYc4jSct9WBA/DE5pk2DKWaLRNbKx6LzDeF2n6iylEFcR0tBydng3la
k2CcxP9nrO01miWFLCLYzT5ga+kdriW9twDlp2Jp1pcpnRrfWdruJDRJP4WhZiBRGOVYzAB8oIq4
Snlo/TnvROMNzVA+1XMMv7dGyOD+lOzseX4mvWIQlqRMW3AMNnZNJgRvpZF9+mjny9cma7JrR/OM
+L5ABPwPxkOBiR4jaEoAIbf70LIiKRvXBM7ph/BTIY/dQxs6BkpnhXbS6zE7WIfdJacyCUGQbIaM
/3Y8KSptpzMlBTKeEr1P8TbzJIrKwdDO08EZew2+2zNG3AJ5QSKMKcWaWf10L4HPGqV0LbOg8dFd
l1Wq1Y0XTfo84YAReXA3ko/ZZFkfnU7+DKF68I0sSx60UHKeE5xEfxPKhL+E+lfat8r7ZnLAKBat
bupeLPKCbdLFrfYoxARZH+UwKmOYUTqZDMpncjr0/i1l6hHQmOjShKEYDQ+/xEF1O6lcSq+uhQX5
eEJFGyKs8RhK9WR5ilTg/qwu7fhxQi3g0cnLYqHPpPVfaotqiUvF1HqOyMn1U7nk8Yc8V3M8L8E5
wmLWptSdQY4O/gh3oj7jt1Aap9hSQRpyS0FQNOYIowfDyrrvTphn/1aGqqc30Uc4hOqJ8w2zBPub
PXbjZyNV+2cLYYPfCnybBpcw1pyE0Vd48Umd+q3g1ZOfHNiRuB2EokUoRUq738e0rr/IWM4gwKLy
v+EBoD8LbLy/O3OifO56cj13XMKAetACNFKZ5tLrTK2bPAi47Y8Iek7uUq8PZfAsgI28lsfHWUSo
5x3s/Z3blCIAURi6+SrfsKlLLOQQVl+3lBrpyDxkpflbnfdJoPW14tvIu7gD3emDMff2/6pHwHuQ
C5wBbvdkRJCCU8yYWrGMF5yXTVdrEcdvp6w92P+7QyHdjfol8DKIO7dDGXUd2urQUXTrCSWlkNtz
XPbVb8vC4tyPIjslBpVXA6Asim68ybYkGjWWy74XA5YXTmb5mtMZT3IRqw8ict4hgtZ/6AoIbOAX
65MzR0oAj8fxdAp/j0DcSihs+YirlLZcxsXozqHaO+f7v3BvrQ2S8hVlQBVk612/2KjEy/Mk+2FU
QH7DJc2j+m16VdehjRlm47tVA+X+mDsVOTj1EFcJ5OQVb1RPxl5XJ2toFb/UMtrdC7EnyBGd8ONy
EP9CgtusXKGl2YthRzjy6sUUvQypPV3nuQi/jHVuoD+Y9dVH/FKVI1WHV4jqJjxC96bEBajrlQZ/
uz8wROlqoYSyj1Baj9AAekhIHikNIkCxNtlP/agov2W85nWvwHZN8hDDTJ+xdwBtR5kv+a2MRfNv
wyyLd1FiihhvW11+XqYmc3mJtd9j9Hk+iQUrIjckUfmzllrrZRKJ/qPX5uZIDnfn4oT7THGLOE/0
20qXGTYhqCwmamySZZ2sZP69Fb3uTbacnJzWUH99P+GOCBEUBgLvqC0PmnlWQuQSWdpW1oPcmtBI
imTUPsLYRC/RAtdYHnpe7Jxoqqc0dFViFlfa5vJsFnuoSwuHeFEnEfXaqvUWwCaXrtfr4GDvqqz+
dnfwqgRssMo206i73R2WVaP9l/CBQGIQAZsjEYQ2V4c1wo7UJDX0LWxAAmdceGkW9tM0yuVJquf0
dwvj6YOTtFNmen3R8aiD4QvA/vbHpO3oNKEByTAunZoYI8UwTePlUYAKBWw4lk+DncKnjsfEF0ba
HQz/FheCFwTwdpmZWMVqtwzI0UoNFR1BXgaNaf2AGp58WfTFeGpDxLucwtA+ZR3Cb3FWNC+2nfVf
xCJoWXWCqYrN0RUwdV0jMXnFtPIR/nhv56Ni8Qq3Ac6w3YrL5GBdW1H7kopaOQs5fa830xnh1hh5
r3Q+uMD2Xvsg4hSOGk8yPAs2N5hTrCx2HK/8qQ2FT79MdTOBylIiF62XxTorQB3JtdDxlSiFlLWi
w65To4PbbU3eNvsToM4KGKPeAl5t3b8/JXeqIYpIp4XgR+sJR1RIdZMR5vD9Y7Cz8TAwp2EF2BS6
2YoM/HkU08oHpc1H1TdyU/kEc3v2IZv3bj500wmDstLP5GGFoSbRBRHm/OAj94aHZkA/lL4O5LLN
8HSK4nyYW81fBqpyIc7Cfikjy5mGRXbShxxTM2uwvDSvv4rYOqTa7cSbtbLE0wwJAcStNnOMXqYl
Jz2VuiRcTDevc/OplwfHn20ka7vBnh/WrgDlyMkObMhgJ+y2c6+HdOOmoxkHlUBxU0uMzzbo3IOp
2bnQeUIgubVWt0mkNslb4gwLbD9N9ZHPGfx4gZPVkJ5cNAw93EzD8XtelqMKwd6gdFEAQLL9KQFv
guLUq0ChzJhNNwfAibNnrS+XU2JpyUPeL9bT3B019da/uN3mq7oobC9g+pS5bzdgqjvxMAlGdEbN
AblXpidVRqt3LJr6XYzMwtpehLOvxcV5maXBRehk+po5zR+5gzK7ZIjmYOJ3ws2qrE8xGnDh6gxx
+4vyojT7qhaqr01J80WyzP4sDeKlFY15xlbkSFFrbw/S2OS6411MyXiDB8siCl4aOslgtY0iSIXB
GwlDJQ+rcvsozK9/azvZ4HUpy6DRhETH+uk/xRSD85ZHTo5mg5l3T4kh6JnEXeqNWNf78xAvbjWi
D582EtXqYukuIjbL0/2Is7fFyMjAbTLBQC82d3wSGW1byvyGxSlrzn2Vu/JivZSy07iNkmIjnlZ/
/gdDglRacSkcqG3dK1WSapr0iSC3xN0zVoo5aUwDsiSysYDVjTl2u9E5ep7sXaqk4q9AUYhzgFVv
Z7tq9KTJlJCNlGnhpc4zEWRTbz7VITwmJPEVF688xMhNPY9dJEvs0wKQzkU4svHNuXQCOdXNYNQQ
sZcsFuj+pOxtc277VTuFEh3H7/bXdfli6y1u6r4+K6BBnLx4QH4CbSgq/MHK/Do66esf3G4+QGvI
Iqsr3nuLT2IroGOKAO+6CvZFyagLmKmSnUK7QgdLE38lZjY9ZlERfRBZ1V7CgoAgBrt8X07G6Dph
5JIdjpf707B3/GgxYPdAY2jtfN1OgyHGvuRRDBwT0OISqsDH2hzyvqWVBxO+t/HJ7wCZWuBiwIPf
jhQ5bZIkYPX8Woqsd5aeZ9R4F+vc6VPh150hP0WYKv4Hg4LkoVezYrPgGd4OmgJRTiIdyXFJL8dg
nqLz0jXZyUE/HxhF9RWI0tdfn1Bwb5D1qfABkl63wU8xZlIGnJeaVCePsHJvrHX63ZDD3axNlqNU
bad0z+1INw+hRZ4p21d5osWRoTSoORiZrP1uRkPyAB3vqU+j3nMEvOyxcJIg5sl5bqxc9SaKx+/K
cpZPttFjMp7mCxhtSVwEiW1QLkoO6Jfa9FzFB6F3L9EhoQSBj+s59iLbdYjaKMNBFsE1abZoi0d/
lL3SPMZNg17jkGWPvbEMCODGSgA4Tj0YfXeeeDVijLPetds6dFnpZR9VkU4uOQ+nvCPm9q08fJ56
JOioLsrvZWi9pj0daXbtna5VGJAtSGOFpuHtZohHil1GmDNwjH54I6MqhP3Y6PNw6P6Dg7zKoqGP
htiJveWo6ZUWxWHNTm+RbsT1A6HNPFZnHEKKI2uDjZrda60dyg7FXb7IXokrm8+yc9gOE3XFSkvb
Z0X0PeB09JsdSfkztsv6/RQ76WM91f+io6aSwRgzAjzYkuQoKOD+HMiVJJ+dFiEltdTgEBB3lbyR
XdSEZfBB+fgUcV2cI7OA5RUj/CMhHRTcP6h78cgBoAeVh6AEY/X2I+ZGypcoHfS17z6d4qYAPlvq
9WNt1ehDR+1AWtAc+cBtmHavU7eqsfLMp0K4IuZuR9Ww2sjKdmTq6j55gm2tubinATGwqsRvaKj6
Wq5f+wLj9gq25NOAD+bBadjZlAQnAztZMLoYfm1aUzHdrjCz2ClCGlsASYX4IGzrezIVyZEizE7C
pYPDIRDSCFvbfLdfS2XXmVDgQ98oGsDedjTphTH9OytH+2RmFQrW/dR7cjHz8jYlyZscRz04Fzvo
tPVpTzGFDhE6Q9vNauigv+WQdYbMkV0A4mieFVa2Oxjj+MDus73YqpOTiaTXu6qjfF8khgPazwkf
C7wRD9K//Z+z7jmopMCGthduhU68hByd7sfVKDyts2B3KJXkjmpn+Lj2wGsdhuWkkbEFIzXXS65p
jSeQUfJm7taDFdrJgsAYIFyxKtnwezaXcqIgjoQEn+5nqd3jaU2AWuZKem9gvh2klXIAztrbeoBQ
1lYU1AAIDLf7oYpzw4BxznVM59S1VSm7pLHDk5IawMFE7w71f6g7k93IjTVt38pB72lwHha9YU6S
SpmSquyaNoRcA8lgcJ559f1Q5f9vJZVIog560W3gHAM2XJEkI774hndgzDZP23QO+eLJ6tAZ0YJH
WquC8e7nVkTotdBUGxBHX9li869eZHYvFMH/t9T8kl9d+VkvR+ZDHCiBOICPqZa60+u+3F6PVwtZ
kF+h46Uj8wJ6UZeejo4bOLXbk6qN2dg82zSCNiB+Er8GEnhbdzixK5qW3aqhkR1cY0S3TKHVHLeg
LetGRgi2JWvKYZeaRXPvZNbxJaoxVD9/dNQZ6nKYLzibaRHAX5CDkVHQMtArVHLstPoWB6PpN1M2
HXtoOLdRVUcH0Tf67vrbubSR6edDxiDMcLwWP8Qa4Xvho8GxEkXPTK4URypqVPwxZuMKSay1dH4O
1G8+OmU7omL05hDlPH/ywrACqxwgFxXqI/Z3vW9lw1d0m60D5qYuc4d0kn5pJSgIhqI89lXk7eOh
Tj5GVR+tHKuLDw8zB8DIyzhiEdGLOLfklNdsQHRjNl5goxMhyxLnBCffW5EDZf76275wdzIGYvAx
EwjmSnrx8KKxEPkuKWKrSPWz3sYLuZgSNM3zL3QHBeJf3Zob5qUD/QLAnl2j2E6LA62MXV7UeYe6
mRGGd6nM+i3E0mrjoMGy8ngv99Ly40JzIkJzWmmFLtZyTCSuFK0CZEgXeKfCOmIkjPII8avyuyxE
KDGnR+2hDbLNR/JV2abaBgi8sq8UtdzS0A53eoJhqNUUxW2Wlem9a0KAdBkP7ZMyU7YM5ZFTNPXs
po+s0dfD3tiMpswPpZVGm2wwMMhQnPJBQqXcR3Gmg1Vx1ppsFxJjNHNn9vU8JX1Tk02mi0mDORkA
HtN4q9Nq3iJmZh9KGkzbQja0mZNovK1aBO+v76BLW5ZcfPbUZgjxRtYT2hKaLWaEP5vr1AdMS+rH
0FZyv8WMlupEVf+NI4J4PwrVjAgZBi92bNLZTqybJfGhdsaNPlvJ63kIvrMIND+PDfvm+vNderOv
11scSQP9CysCTg39qB38pquMXaVE94Bxmtva7JNTWxkR07ixWhH/mSup5dade2n8D2trwFXnRzOy
BGMyFQAG+ODkp2tl7p0YyWiRKuj/YlybHFN20yYunXDfC28N03VpUgwBmrY95hxgope4ZHxElDSh
ctiioOP5KvqHXwLS8LtcesNtlLmoJNd6c5MOZrDvzUa/KWFTPMdozd85aKp4LRaecV87m76v5KmL
k2zly1z8hTPLllqJpj+v6fwNCSQSW3MsdVoeoAhtvCmMoaRQcqxZtxkAfOG4PbLbIgWTNuh7vNJ1
SmKp3te6Xfn96IhjXxbGSQ3teteRaH+4vncu3qoO+RgjCVwx35hJakiWaw6rMlxR4swfJmnu8lT/
Hk/GuO+rYtoC/nA/yTCx94ZCG9h2bPmgBtGaCtKlzQThE0N2RyUYLuOglTRaM1gww0yNsr0BKrjB
2tK8dacgvLNbGxfdzvwykUHu43Fgenj9RVwK+a+XXyRWaWShmeoBohuG2vwroEsBsYX2mU9u+df1
pV7AhstzMzu7zLEBv6cliQIvKNRRohxgVhLq214f013bqxCuTSu/bWGvvA9dvb7XiykjzxHjIVSz
6LZwufWGLLDeU818T3XxwaOcvAOraW0tbXA+kxcC180U68QIaHxWpA1kXtjBBn++2tf7pLmP2kn7
omZS26E+L0kiHZIJK8kPg9eB2kHt8T5gOrpHLMHdl1lq3FuMou+sVi/3rdTbHQLb/eb661goIf9K
NpG+omfMWUU5YXED8i5MlP3ASnJZtU/4XMRbiHsol/VhsEEUwLjvitbBz34sj6Kbir0bFf27KW5Q
KjbM6SF3cDFlvJT7Ruk427ZAXrbsbf0hbIvsYOBtxjEX448pAVJrdc7aYOXS1oEEgkkfeRGg40Xl
SS+q1/TU1bZNwE8f06g6gLdODow8qpWr5VIyBLuGNQCfzBoQ5/HEMuPObTumaGOaJHtmPNh5iTY9
FXTyfWdosy0iuu1vCc/8832IEPjm8oDOkpiBVEGqmS1TGsuR7d7orPRj3zvPGnCxlRLx0psEdjF/
U5SB3tTwWupQQCmsVFV9cwtm/S7wOv0xcYy1nODiSsy5mYQCNgO4df4iIbuU8HQJzH0ji1vc6/Md
TK5gpzur2vMXl8LYHfEZOrXEtvOlppJ2HUA6vpmZA7+zS7l3alKgOHLLlUrhwvaAo8OMFTYE1LCl
u0o6WnQ5A8YgVR02t01ohAdLy/Eo9ka41wkD1VFZHXVdeD7cGaCDouLJbfxm+5t16GaFp2/t3sV0
KDQlaCxr8E3prbV2L3UDGe4wwQOzglLOUmysRmTEC0YmKZ1XZagtAaqMwY7g/aTaRyU2qt0AH3yv
KFX/VURIdEXurFXgRskWqkp9UCTmIAGyqgcNqZAtt7a1n0rFvXe6UH2f60IHGm3kPwq9oTshg+zA
3Cg8xHXx9XrQu5QZgIdhNMf4c1a6nN/qq0JeK/T4F9IC1lF+E8O58AulDu8rWYV3XVCQHbc4cji1
FPsyGceDPajJvSnTHNNckW7VXjTbKu2NY91ltq94dv7x+k+c9+XilkITdrbYAtRF5bnI7uhkaTPR
Flj5CITadIbqTkRq8PtH/tUqbw4iLjWiV3NOR4tf7l0USbEx0Re4SSJljVxyIcNg38yW4yhZsGMX
ZbTEbMJqqOeBPFjwv52kO9RlW4ABcrxdbOvBE/mseO9lBsZ7TZSuHM4L54RuCnNnwA8zzmCBMlDb
kX09IoIw4H/H48bibjKbb8iz14frX+7iSqTlaEYxb0NTarG3GgMMyYziQUs4/5AbGCVUbUTj3DD6
X2nT/5xa2P9CHTDgpa/e5/a5ef7Xjwxd8vH0nP74z//4EGfhc5FXP15Lfr38N78kvmgq/gF9hZSe
2ZsN9JZ99o/El2r8wWaG4EI9j+rVnPj9I/Gl/QF4lha0B3p2Ni6apYz+kfhCMWz+Z7SbmVkBhXD0
35H4etF8f3VsSSqYkoBUN3CE5s9bmiMNcWyODByy2Zc9+RZxc6ZVZ27A3w3YZ+r2R90e0+eGckD4
MKlHdIiCTmv8NEEEDMBAU/uFA3HZD9wxvLVoJu3qxJvmsUE7VBs5QgPvyk5z9gFY3EEHI+dXoQpP
SQpd8asCA6hNoivZA6FseiwKpEB82XryqW5j5S9dS+WHmMw49uFMwC9TvelBzYOm2xRSsyXo9umg
qV2i+sKO7U+IkLvZ1gq7EDPO1lM2Se8k2A2ltmCQY2jFRiblhNNVudavnlXXXgfAWUsEQTZAkiDC
mFa/iRddAFfFpk0yTNaNHaj5O2hm8S2OINyomR2AG0QpvAKwy9hV7e5kL46BGL6YKUVcGvbPA14M
NwZAm1NlGu/soJH30SR/5KHl7WrPeDKmwPo7zLvKN7tiOk6dIbbwlduRu7Pqano+PWpW5rQSiC4+
FyplTAkZ0dJZOw8PMNDyelBR68p65W+vxWTWkcZRWlm20SLlT5ElpyhIysdXh+jx1w78F44hj3mc
NfV//seiC/Prbc77nLkIBfvSgcFC5EoKrMEPyjwH0fEO2Mc0sXxcnkw/QLd/JQgucqGX9WgVo/uB
wCXp5BwkX12wVdoZg6JY6J6Y+viocL/f6xaNSq0PI26AqTrC7FvTt1pE3jeLLqrI3EsNuxrcHO8s
mpUBRDYU1ANtN04YdF9/n8sM4tdatNS4T+bUfJl3ZWpXhG7lFXzGcdpb5D6kLne1Ed5NntC2YxiG
pJxeuJ88eUqaJtwAFRffnKJOMKFXdB/3l/yYTWXs22W7Roi49LlnkRpGPogIvUlFqzCUbeik+aF1
P9lVHb9rqmnCrEX0N9Vv2vzxfeecEA41qvnI50LTPf/WRZgPeF9yUt1gim7ZgfSbJBYq19/4pR0F
XxIHBhdVNyZZ56tUY1CbFT7sh24MzNtKhA2Q6WI8yDTpNtbgFEQ0MeyuL7rIwn49GooLPBlNNtY9
XxS7lzxpDB6t74Wg/I+bbY7a98pmeoElnN8alCYzVohOO6C1ZWLd9HliFqOdHyDrhe17t0JUAM2e
2NsxFH4nq2LXp+/77EZRPrXluEXxZdMUArL8T1XZa5W3V0DsNljqoKSb5cZ+krtB+85QDDU+0xcy
QeZ3w7Rir4LerBxASPYNfUoZ1u9K9buJjMgYVKD+n1Osh3sFtppzMM2vKJxF3m0gj4Vl+VYKcDTT
DnnwZIQZjc7xvsKYotH7TZpiwzkVfh+2oIX7nZXHuAInvlkhfn79gywMWufNxt344nMI0IeB1CJ8
Vh6Y8SlOyoOIFWWfhna06TkIT0x/0H4taPmWRjntc4PgjyI7/j9u3940jMd3lpVWt2ov41PcNeUB
Yzn1UAonxFSrfC4pCH3ktUDjwp9f27wXfzYSSIDQwJySFix2ry3NDtJUVR1Gd4NttRlt5nv5m/OX
8TO9n8kjO3szoOLu17qP0bR9sN8/2b8axv9z2eL/WW1ZOqivttGbnPLxuWif/3X60f/r0MbZj+fX
qeXLf/pPaml5f8zFIHFsRteAiv3/qaWp/sHEDeI0Wuczv4yk85/UUlGRiKXs9/gLtTpu1jky/ZNc
Mob9g4YA8RE8AkccoZrfyi6JNv8dJkBU0eXnNqWuoBU0C5+cR6MexXH4iJ5zX4MwF35jNMrPjLBy
8+rlXMgVziu1l2VojwKMm3Vvmabq58sQA5DArAv3XmkK+RfuBtPWrJr8VBVZ9ilUNPMTJkv6raGl
6qcysu2VBOk85s7LozbKsIhgSIMIUZDz5ZXcq2ors8Jjpk7NgSw13aZD//76M15aBDkVBjf0MUDH
zO/gVX4SqXTdc3y9jrRyZs8E5iYQdn9PDefXo4C+AXExS0eDAzlfRZnGMIAsGR3VoR8gUWS0td0p
3SouMrW//0Dz7QvsBQ4w8kTnSyVQHXV84iKYuKL95uWuslcheKzNgy+9N49uhE3opXO3nL43kWuN
XssTDR1oM9jeMFYZHqy0JRZzkZcX50DJMuavM/d0F/du3KHCqnVqdAy9vDjWBq273FDlPg/0H309
SFpsNoDitnX3/Rjl226Y8l2V2mtY3guPiwwFNE94E+D2l7jLjslXoPRudGSY2N5FED63sAPkSjtq
Dv7n55pdTr1KPUvKBoTw/Nt5Y5YGg6FHxzJRv/c0T3zPLp6swo39UR/s398pKCSzTwhVM6phsVNa
3jnaBHZ0jFuzPbSC6URaD+VKATB/oeUz0U+ij8zW5yQv7umgijtbTytxBIkaMOCQgBTS8QeDlrUJ
xptvRA0F6vwFbMo4yFzECypnTdo05Y5NlgSdz8L1TeDV2krEePORTDYC4xFYoAyluQTOP1LQwJlz
MXg+6hPtYxvy9Xc7LBrfblP3KZ9E97ufifWgm84fCNgv7MTz9UbNqOlNRfExIN0B7JLjWGu46W8l
uBy0GaAOOHGWKeA9LrNqaNI93sNmehxwiL2dBBjNvEiMlVXenueXZcCskLpR0S+rpdziCStMKY+F
bWZ+NSAgiIH78D3Ocm8foWDxME7dk+GW9c+iq/KHQO+yTT7lawy7t3sFowFOMxMgmvQ4/Jy/1NiS
Y65FWXQEkDDuolb5HijxmlzBhUWIw5SG80iKB158OYnwRVvGHDAvaNodIF3GUo69hhJbW2XxKHkd
BoiNjtGx0RPsMXXcrsPeXeMIvTnGXCnz4ZpJY4ynl10YDw1eqWp5ekwVwJ2h3Y9fZaS0O8jZ7kqL
4vJSMMAw7CRnWtZaKuYPbu5g3DCmmv3BMBB4Aj/eNxjf0mX1r1+Xc/g5C0/4d3Ltz14sdKXdZc06
MaIZc6fIj2klHwfaGLflYOqQU8YN7a+NLHE1cbO+W0mt3n40lqU7yKGeo8iScmUkIyYm4ZAfXS1U
sIvFIL4ek2R7/eHevklWoaXJPJSAyHY/3+VulIlCQfnrWKLaVWw6hpLpu3Kqg3AzYhm7Zhl24V3O
poiwExhWIBg//5xXuZQjjKnupqQ4OjVTuF1QTvKjjOw22KOA4Z5CZ3K/M/myj0OhxGuKjG/DMskI
OTcDMPg2XNPni4eVAyB+cMoj/H8UhTDpoKCT8DK+MM0wvkZSFb8HqyZmkvkw3uP6nA1U4IaeLzkr
3cDzSOtjOFi1L1WJmr1He8AKtDWT7jf7haVmHayZuITOxDIPUtRYOHaR46SAVsNPs4+1E+oP2hq6
882GmeeHWJu44O1IiZfVaT+246RlsjtOrda9M9MEC8a2Dm9D1O8/X9+bb74XmQfVCSndDHqhXX7+
8nKUy00FpZFj5ab1VvKR7nqQupsJKZIbU2vclWriwqNhrEf1RcKKuNdSTSDMm8KKvLo9KjoPVBde
s82q2UWrGJyVw/3mHMyPRq/TITlAl1SdP+arc8DWq5gStu2RbEh77unIb+jGp/eD5fSnbKryGE/k
zt45aWitgASgNvKHnwW0eXFU2zl/KFVQtp0vbhUKguSGpz+UnTKYTwPsE3MHithyn0Ivq4b9XJ3q
gKInbboPvUo379Iqy3Ma/YU3pHtRFmm3SbW07ncTDWG78fVKujlu4wEEo1PdGmSihtmryi3KmyAm
rUpEuZ8a4SC2FppDHxUb9Mu2HQ0TVesimIEEnYItT6qFVeYHZVHW23aItWFrqr0LfNXLhfW1ElM6
boognT7JTI+Tx6SNqcb0uKjtd1lQx5hRh0NS5B+0uPUSXy06NJ2qLm3Fc5x0fQMmQjeDx6htIu8h
EVb900KSCOkLT4LDy3K3wEg189rmqcUrCyamFc6GU6Ut1RujSdVkK8y2/hymE/CVlN5NeO+6gfT8
YTAw6LZrGLmYN9tudx9rsrhX1UF+bBqHBpqgNIj/tEfmElpOiHoejFHqpyjB9u8hqpG73sXZ5H6t
yec/KTqVw2ECShrta7tnsD0xYWg/MUGBkIBwlXBuBzcIFdy8R6ThnkSvWaWfp8yzHiazU/o90E7n
2YDH6G6jNHOT2zyr83IbDK073eAj0U/orcc5uoii0x2/yz3EOztT4LubVT28y0BXhg9KN8D/KtRS
fK6aFLkP2LJpvgMQZ7sbozXMFJ3BIH4uIrVN/VJFOW3TUELfKk2YYDpZ1ypTqiFVBGOroP476HX7
fdMPVGSc3y6+V7GwwnGmML0fOM4gO+ZOsos3cUOIPgQRchtbPDkL86hkcDP2yeT0Gr+i5mDu8G4x
nYfUUGyUXBXZOn9HljSFryROGwo/k1bp7gpnMuJNrnj53zaCMH/bVV7oG6VBTXNvAlxKnpIq1ofE
j1JV/zpQB0U/Jsfr9Rv80JgPyECV9W7oogK9NVqI7R7xssTaO5aQ6m2A2Iq3r62k1zYuKjhW5FMl
JRNJT1QOd5CMavuWtrClGL4l3db04bA3/RZTStRom0RV5Lae+nJk+oCp4DtbOl7jd7Kq2q/jqJU1
Wku9gdRBgkjcjl5n0d/R1Szr2h8Na8jeuVaPT0aJP1biiw60yruqzmRytGyloa0b1EiV7oQrouLY
DtLq0aJwu3CHe2ug3zbQY+KDJYJCebY7hKQZKHqy2+a6mssDtoFeg8CJtJ9o30RutImptOFjBWVo
3dpepId7RzKfPUxt0BS3MS4E0gfnHsvdVDWoyxRNH6l3M1Lehmgjy8gfuaYCKCxq8WiHQMRRFqGr
9FBXFT1gPNp093MoZZJ2Pv2eKvs4aZ0dfJ+0Jgs/Iy+l95U/yHAoUERAaqi9BV9uG7RL3MGonwtZ
Ws17zH3EeK8UXCuHxElpODSFMdtwiGgIIMZPUZ9/78akbP5WwwhKVrZ3hritVPZiD8TOj9tETU+K
2hkg5iPDkp8ouZNkY2FrFzHsKyu3Tb13wA+Ngxx5X7cVws5EbJpsff6haMJS2baiQcIH0y9vumlk
YsonHEEsNMOgOCt3HC2vvbPlTM6swtSwNtiFuPlDPgZ99m2AGDE8jlXmWFtVqXJ32OCtlvU/xmrM
u59JPOrdey/Jw+YkhDlRKZPJGIcCLLH+I9VhTjWEPmua/hyzKUADU1Vgrt2VqFBV32Q+qNWjmqdZ
vFXZBGKHZI707tKxBXsMRV6+V2ojdg6yB1h60ACtpTca8+j22JHWWfumlmH+My3ToNU2EeFZuNt0
JJNtN2Y/GPdB6JjftAlN/+eAcx3u7FotsS3IRIjSUOZqPWPoJG6MGwEoYtwmGTom4GsjS5ebIXA6
QNjuYH/upNL29wQ8J/DdSAAMUvQwOTER9aodiaRrbp268z7iLeISo5U6/+55WUFPvMH59p2X1shX
DLmd9n4+9K4F4EhJzZtI6zzVb6yp8DZelKLZ0+hqFONUq5o/syaoZqs2C/ZAiz66xENExF+5BQx8
pT0L6fRCaSMoqvAf/KQ0YgDyoyvTPTIg6uPQNtCz3bI1edI2V8w/zSaKvpVpn0wbtSMQ3ZealxE5
XWL7FsW1Vj01VibRpcrirN7yXnIVpY0BwLFTh8X3psf3d5unLSOTAQ0Sdz8okWk/ZkM6VTdezKAg
2wxKmTR7dFC98YC2uhfdI6yt9qGfV5ox3IvGQbkiyh1sJFK90pRbd6A626iVYdSbrLPRbpqaUjam
n0r07rYkqFo4+G3JjMS3UyYmZTUgZhtqbfa+8EjLCOZqMj5EKTc9pEWrNt+3mRtWj1UpBUcs1m30
Sox+BDtQoTB58goDh8mm6vG5Na3SLm8wfNCCQ+/kvX7nVFGnPKVGMaC1h83sVy4S+zGS9ESZs/S1
54twQKRNkrp9Ra5UTe9K2QcGExBDNN/bSC3vzdnFAKfHSOrTgfhiiU3TJkk3+EYSY4wSMMLPDgAJ
AaPmuFSaAMbIWjZdl6solxgJfBiCeVb4Bho30Y3iiiraM9DFslg6ncwivy4bW31HG6sfoVHRxthX
jit+4l8vABuIKv4QmnXzsa6KAYRGN8zXT1QNRbJxiwSbWGbq6C0kscWuscwqVd7j3VJ6O2ccC+tD
GQaddJHOg7q1qTEmw2c9k8V3a85NgE1kDh7CcSRoigxhYfVbnWPaH8pcM8ajpg5hvgeGTMwK6LS2
B+T7BMciEzjFpoI0fVv1dpHceo0SfYydtDJ9I8+dD9mkxi6C3WXJULYNvO9xrOnCryu95+M1yHCA
FJnC58TWyuxmJA3M9lIkeu0bYYMb1vWU/2IKDvKAjrE7q0UuOhUGiK5JRwnu2LtIypmx8rkUANiV
YAz3/8ZKLoxLQGYYbC3p37aOczVEy/boFem0yVEZ8GsrNTY851on6eJDUWID2kdn317iybI+H7rR
tdvj1Hc52Z+qfgY9O93FtZmtED0WTNKXgnMWu2McA0ybYmZRWEBGQOUy1rujq2Dw6pOmidOk2Mkd
OiDhUYW6kN0MhWMR8GIvMP0iTPUfkJuzhxJdjqeKDGqNaH+hMHUp4QCUOBxNLvvzcqNQhxIRvq47
jj0I1ynozTuzi4Pb69/z0iqQ6XG+ehn8Lr8nqCmlmRpWmToZ+ErZDvuETuLu+ioXSlJGM7ObCbZo
4FUWDfE4Gpp21K3+qPd0S2K6GAe1EuWto8nyc1vX4rdLUtJ0gLQAyWdH8yXivh+9qIaLC08SMbKN
4ENxLyglKrb6Gu3r7aOxaYCi0d+lvcvfzj/TWDtZDqdEPQq1ovJM61rXECpkJLVVSrx+N1JA5thc
f59v62AKTeB2HEMIuW/E9cGdBKWuhd7RbAdvPAqgv/FBaTKJa6uBut+u7pqse5Qel/ERUWSEgK7/
gHOoyHxeaNRjDMXNwcUBseb8qeFwqCXKbsrRdiv3rncK7WFMFQrRWkMsQaDTDIGyDsBEXF/37Xal
AEfyAhY8DT7An+frWpEV0F3Jg+PELttlSVX7Vc6187ur0K2Zh1KgsBmTLqOBqgfjYOducAySZtqD
r4p2zpxhXF/lTXxzwR7PYnlz02B2Rj1/FmxEikH1OufYwofaBIyuNqQ6pc9nXGP0vnlti6UWLSG1
lijNj6NzdPpWO5Zq5j7QJspWbqG3q0BwYTsw4GcmRV/+/IHcsEgBp/fesRCKc1u2XegH1EIrEevt
a6PhTyeSLcgEW182eHEhQZoZEPkJc/R+M8LlohY0S2VAdM0TH69/owuPNNvSsuEIwEThxT5HME5P
qFrCkyJDtXrImNqnRxqt5v4315l7S0Qs3BCwPmbznb+6aYIb2tQaFzgJ9b4EtPk1w2hu5Zp7e2rP
V1lsA7uMy7D1SBOMVP3Smtmw09ExvkmVPPhTCNlzy4h+ZUr5Zk0GUq/f4OLETvaUekDdo1OjdwhF
ZNj21D8UBx02J7Cmfe2GzcqKlzYIIyg687NlGAfr/F0mQ+PGcwFxcuEAtxhK9Okdsoh6fNMjz/Xt
Nz8c7UjG/pxfOruYbc8/5lVHctR7oSShGp3i1NFOjtYkDln+UPy8vsyFtwhgZo4S4K7Bai8u0DrC
0hRn4+iURXZ4ErD/KR617KGdcBpGnXYEUtv2vyfATJSfH27+f04AE+DlHJtGX1LhNRshbR1ktxUa
/DsRD862zJW1DHY+SGfN1XmpWfaXcDjL2y8+GhMMTSuaKTp5VEU+xO/kOLom+VaKkNam0vN4xQ/n
wsmGdu8gZjXbUQD1Of9wmMKTTed6dBpSw/kcupb2JfHMfHf9u11cBUAwyp5IU0KQOl9FLYe2GAwn
OmkTNi43SAzawQNOZ2r0uwGE9zf34OFk0xtmNnW+UGebHWL4TXwqLaO81SUKQsYoqt8/WqxCfUF8
n3VEFy+taOpIGfM6PgEgCm88MCHIDIns6Eh7LcW5tCHYDhDMZ0wAg6DzB5LVSAOv7+OTpVbvG+lR
B2bg4muz/cKs/fP1z3QhZDD94c29nC0qqPPFRB45lWuN8QnSqPmghn35baohAxijvjYtubQjyNuI
9yj6z3S586UymcncaBCHnjQjpItSdUH9UfGcqPvz+jNdXIjyiREsYYN5yflC0ozjzGjM+BQEWUP7
EfXJj4bae2sKVpfWmYEbsyvwTKOa//2rCCgp+81MEeKU5kn7yRntAQTvVMg1rvnbdcCskY9xjPgb
eMDzdSboHvrUsiGcyGoRAdP0PVSN6MPvvjVG3Uj4ITYHBZVG7vkqdRONtEvK5ORWw3Avy069T+1E
rqCv3u430lPQSEiZvViHLk4r4xskKmmenPDNEF+muCv3mAUARpIKNuDXn2htrbmWePV9hCtdxbWn
BP6/Pj0BR0RHoVb7Hf3icCU8XPhE7DWLFzh7PBLuzpdqmVcE4TDEpyY1go8Se5g9Iznnd4s7GA9z
V4CymAvxTfGT2gVuOnEqTl2Cl/cOwrbXvq8AQnUbL5lcYyXfvPhQfCpQoRZQhmVsUAMtdKzWIOb1
PQ1q+tebRmvtldx5jpzn9x8YIQIC52gGCy1VYPS5vrBawkLQxQO9SVAHJdmz1d2gdJfft24v7oUS
KSfTzId6P2ipG6z8hAsbBYw2eCh4++ShS7UJqxZljpaDODk1Qz86iFMQb9pc5J+0UDXd7fVtOe+F
Nw+M/9dcZXGdLMXbzNAs+kipxMlsjXpPU46mil00G9NMxJ0tkFQMs1q/qTw6TNdXvvBBkcuaS0ju
4/mv810ad3GMQmkkTmKUEt0bLd61aBSs7NJLqyBiBQwK+AuGEovwa7kD45CyEScsmrtPtiqidMs/
jNdklt/ek9hz0ueYX+OssbN4moDOe2ANvEfF6KcPdmMWHwDcB6jSkiMWTLC8348nKBmQ9DIJB6P6
ws97FU9SZ+xnRZ/4VNRgNbGkQAWyVry7hv7kSjCef/tyj4Cao6ak3ENYZ5FuZNkkSmEG8SkJ63bP
mQiBHR6LTlc/5sLpkGiC+Hd9c1w6BC8fjDsAQuPyeu6ZJ8pYicXJ6jRzn5L33jnKAO3PQFrn+lKX
TgDdExU6JVEX7sv5PqzihmJsII61cSM/2FEp35WNkt71TaZuO80SFpavhXdXJ063u770xaeEIDzv
TLrzzqLcHBjsoVASiNOg2fVXLEgEYPN6agrGo6gHrxyFi1sUIji8JeILEe78QaMoLUecjMTJbV0N
drdRoEGeJLus07J3tjqZX64/3cVt82q9xbZJi4o5C2OYU9qPJt0/+SNslcRPByHuGL2n91oi05XS
+tIbRR4A4JlOxwiVl/NnNDIZ9Z4yD9qCYHwXiAjZmy5qsy9BBPdpJXYulC/nwsymLfXfqy22DlMQ
5vNCFyetqgssibKyhWKpBI+iFcMhE1kEKoK55Ni4rePXCBB/gnGwllksVPT++RmQJebGOYC7ZVXq
BdHk9bHDTdzD8t9m0sm+l0nEeAPNYwaISAt0cpPZwB4Ywuf9U2XpwWMbF+FNipfL7VCp0w5ZcKtY
CfGXdgAmGKBDyUJwOllkca5b93YgVHEatTbaJbno6z0etswr6Zu2yaHPnL+57IuVmvLiJpip0/y3
8yRmsfFohQZB2wLlaa0aF/jM+DiJQMWsx1ZWYsel24VKmSxrRmYDyjvfbqWrVIHbEDuMYUr9LsgE
Mt/dmu7jpQhFKQ7w5CU1WcJsm7xGXxVS2ymnUX9SI7v+IBnl3+smZLnJabx3RmA2N1oZhCs6MBff
JHKAfDvUBKD+nD+fWSUqFjWaOCVeYu28eip3od4Zd/S414hj8x+1vGRoYEMwxRUEebrFq+QCa2PS
8GR24/mRemzVpi6nH3Vp6F/oVIyHKHLHL7mbpz9AbdQrsLKLZwg7rtmcAQywtZQ1lmpY8m+C5FRR
ExwUJW1gQUwCaRF9KKoPSRE3n5wUTUK/7LXvQ2p9GbPO3Bdua3yoVAX8SmT105frEfTSh4fAgB0c
7kPkvvP2e3XHI8dRMckkRUK5glZPpWnTPiim5lnvx47Ggsy+MuSu3yvw7VdeyMWlmRBx99qAhpfZ
WW8knZerjN+cPOidTSQcLBdzAWwDNRDca7YKEGqY8Wri5Fsst7125Whdih0Y1yCMCBkM9PJi6ykG
rkSGW4uTPiXaQwk47C+oKeKoDUq4rdXIOmAzYYwrecelOxL4N7QHGh7zmT5/414pBnoFhTjJzCxC
38rNfMZSRMpDR1/v1sg0ZX/9G186YjjgEMV522Qfi1s5HKMhAWAhTpWhlSHy5m3ubeWgWIHvxFKu
ZTuXXiv+TxRtM2aazOP8AbspUFMXn42TFlUu6/Tl33USgjz0ojja933v/YyotD5ef8iLrxWiHY0d
upjIk5yvCtGitWP4dae2G4D3TKFMMQABAnSYuXWIPbVa/df1JS+9VypTde5ZkbIu3+vQiHwUkAdP
7WBkD04UDvjgVGEXgV42k6d/YzEkY4H6AkmlbDt/vjh0p2bMGop7q5L/xdl57ciNA2v4iQgoh1t1
mhl7NM5hbwTv2lbOWU9/Ps4enONWN1rovfIuYJhNiiwWq/7wxezpRh7LKc7+buw0jA63B7vskpN2
MBiiOcjm0P9brebkFm3tOqxmW/KOEYmUyaVvfgAghAGDGu6GzFDfx0pbIPOgRft5sSlWhyinemJC
C//2z5FzWwduOibcEOA+KTasdpTsOvR2nKdAgfr0e5B3nZ+WEV008h3H19Opfun7NMA0EBjQW9Oh
ZLnxCy5JN3JBiFWAgbmpiOHny1/DPKlNNBr9Jm2Nnau2yvR2Gcx5n9TxghK4K+IdwLl3ndoZb0Vs
q54SqXgJmCOemrdX41rcBJFB1ZonGR1FeRL+CNlDmES1HmKzkxiRc6QPge8A0qv1m75y5mPfR+4/
mENANC9La2tfyO++/hIko0QuCD+AQlb7om36OcxEmvlFTjccGy9hfOucpP8mOjNpdhZqeycde3HH
W8aqQ9GkqCcTsAEk3I2gdi3K8JqiigF5gI262hPJmGdpuvSpr/YzAOW4oRq+M2IUnjy0uNP+2KVh
8FuITFk2cr9rI0ND1jClRKT9ogzaMa9CEM/8hb9ie2FVKNGhF53xIetBynkN+Mldb3bzVm/3WryB
jCobNLCn8aU9//DG5JYzVszcHNiYvlWnekSerKg/DFpsb7w7rs1RyvIh9C+Zo+t8UFgYFIIspDgK
mOYYTF2BOYJqPYIzEG8wgPmSFIOysa7Xp/f/Y67Ss9Z0ADZXSLagOx+/GefwA9C24k1QVvnj7RN0
7a6gakmHzabjAG/zfCFLQMq1AvjND8ranhCRT/HWQbGxd3e2ViC8MPai2ch2ro4Jjw3LJnhSQHDO
xwxcHUbLXKX+WIAO84xu6YXHCYdsk+poUwz21rV/LU6QUMrkCjEmc12jnQQi5qmupf4U48Ie5JUR
YxwR1A+allpvRjuOOhyu834v3GarVXB1/5BRUVaR2far0fcfMSoabCUcNPaPCJunUgl8NI4AkVn9
exEHLZqPW3WOqw9lpAb+b8TV+haunanOlKQ+7tniLcrjuK5WdXAAwNI82W037Be7+J5rk3vSumE5
xVGvbYSka081R2psS20gINur80nNVm3BCqc+IozmKXaVynOwNt6osVz9rOjQkOb8S74830jZEulL
nbcoGxU2juXU9r02tZx9KIbo7QBE5jh0s1NhWQ574Pa5uXpC/xhafvU/vqoVOTygApVmBr0s9I6s
LPpcO2gVeootaRC3R7u6nJKwLg8N7c7VFw3jdmiMNsv8WSyB7TnDQGZV1eO0Vd24Ni1w28DVXHqq
iNOcT0vrKMjjp8bd7lRqiViXOXVH0lu8TdJGgdVze15XhyMbl/wwi+L0KvpUiOHGSeiwUy06Dl5c
ZPVXYPztb2EFffYf9iRvO9lIk52atbB1NiURvtqCUNdn6APCONot5RRt7MmrU8J2UBIVaJ+s+dVw
m1pkwePM7+hp4FAddYV20ouo+4gmtdNuJEDXQimpICRqMJOW/RoK/tiGoqWn5/boXPelnn7sjG7+
3uhu9A1FDwOVKkoI/6HKxINN9t0BGvJWXSUbQaEWiCIsmW/awibHz6vT4HZA4zPINbsymo13ddDO
D3dvFPwUUeaTBXiHi+N8X3Z4IDl6QbKF1nwwekhH4SXZA5f2HNFqG++LaxkunMjXx7jDpW+sHhhE
7MBqNKo/TVbAPBus9ik2suyxxjjjZIWNduy0IH+bAITGbaVBr18Yrf0tU9tiYzdd+b6oStIxgrJP
mFv3f602EPgpmpmPz9BUPfZNAMA9yBWoCw1i3p+wumv/ur3UV+4rpGpkeR4UKdtqdSYRXyKsLCM5
HXXWv9UyhHXXxMohh+TyAsQ0OELhsYeNSHAlwr3KvfNa5mUBYPb8A7dR5aKVrvCBC1wq901kd4Cs
R81JD7end632RISD/kqRRyq0rHIrQM+2KIsm96dmNtIDMlc04CytzD4vXclzGVJS8pAM9S4ZzORA
2pDvozqEkItgx3OQtfWDVUxbTqrXvrPsmqHjxKsdxsP59JfGDWpe0LkPDEo9dPWAxb1QS+SoRkd5
BPxefd9YhivPF5d8luIffmac5tUNrQVjN+QLcYoMKNh1RefulkqbH9kXo+SFKbuUBnAPiQ+ShsKK
fVJEWry7/Suu7TVCJakn/RgugdW9Rn8JMIPLsaasunyK6+WHI7L5QRiD/bHCDvnIdtui6MudtHq3
4XAmu/V4OsG4Xi31lGYGJit95ju5Pn/oQ8Va3lSU7xsEtLp0j7bNV/heYgaS2oezhzCSvny5Pe1r
X5t0kFI2OGaa+qsYWmENopgTp3rCvsHyqrEwUHvnefjLboqhe+MuvVlu3BTXltqgssc7Tdqgr+WP
GtwirBQRXr8V2fBZSxbxmOOP+WzPQ7XvMkU8RMCPj7cnenVQyvWUmmk8I71zvq2nyZz1pgtz39aG
8gAFVZyUOYbXkCn1g6pN3fcxFd3GpnrduusvDE6LYiblECDqq60tsi7IOmHmvp7E5VeKvTH8JXv8
0izleFL0sN458Yw5lbl4wgjCvYUY0I6WTvWoLl10cJrSOJUV9OPbi3E18pjYGLFjgF7C8T9fjaAU
MTEbvmDhwGgbBN4vgIjGeOeACcB7CeZqoMNzHOI53BtaSxMU93IQ58GurOeG8m+UbNyr13YizxJe
0qQQaJisftKczNWoRXXu02a2R28agL6zOr2kUcdKwy0zzIW6sRDXTqBsO8jXNH+u6xVqhyOf5Wrw
JudKPZpNrT26QGYeweXWx8kEM+A6wtoN+YRlKezjeWuDXNuWGIxQBSYZRK1lFQKyeIyKgq6zbxno
E+zHnj6dN+g6rDboVcvJnSPzmc21q+GoI39C4duCPu4RVJpdI9L6KWmb+Xc0gYH1JmxAfwZdWMWe
oo3Zz9ubRu7V873MqZMvHNlt1Gg4nu8ZNGUaIwkAtPWVMvY7yHvqZz1rjGXjpF6mrTALZD+TyEiR
c92BSJMJCQ7ZW+tqqnYz/2tyCVZ9+aRmNoTru2cF1xk0u9x2DLbadvXSu7DnLKCHmWGF+zoq6+Vk
hHH9v0rWKAqGv8p3/y7Un/q0V5YPZD7QHqIAyeMat6FXRW4UMV1xJ4VkoAdljklRuKVeJq+p1UfS
FBVUD11DkoqLEpGmt8yW8gINcDQqYeFWzh4YSdx7BR6rX3JR5Nkexr8k0ituOvy4vZyXB4rbDDNo
+bQhPV7jNxzyCqBhceqDtLLfuRBpl0OhDUr4rRJNRS0S8YR/WmHHXC1d17aHUZTz3eyYV43qVyKE
dAxYJ811REciFhgT2fGcHbLU6kaa8AidcmLUGcRT7XBY6kzbyGQuQxgXGuADCfnkjKxTJztEFZ1U
hWddM2nBDimtJTxMrZPPJzNn+H00GNUWdeEygjAolAwkcIEFoe54fiwLlAQrbeKLN0a2/KQcuOzs
wRxORqbXb3mYx99qd3A3PvOVmQLVpUFHo0XqJ60GFSK0cEql6GkZo0udl/QdDmJWzC48VDeGmZsp
W5bnV+KCzEfJFFWuVDiQ5xNNoizK04USy6IgKLHv88FOHzK0UHXPyUX/6fZGvjZDmhoSTUnAu7AK
wWs5KQMn53FpYUqMHoGieYszic9O240+1fZObLw7rsyPDiTyeIZJeAXcdT4/DP9Uq3KDzFe1TrEe
l06px0NH+6X6Ar+sufu6tXlQQWqCGEi5dd3hX4ykN2dNL3wdu729AqfLH/IGtjSlrJNBl+Lz3etJ
UV7hPQFUjvr06qJDZSstHCcr/CCxsoel0zGLdbX5V2G17bTrmnlTyPHKwXj1epFKylA31hmfyCI1
iZe+8IGBa2JfTcEL7o6Kl1tz9mAOvfvGzVR1C553JcxTHiAAU5EAJ7TuxVCriADPLoVPANI+C/jb
f9d1tGXGfHUUlJPQjoTydSHEozah0SfwyPxyKstDpOPw64hxK028cgZYO4gGrJ+E4612JIKfRW3U
Uwk0g/fw0YjBG3ljbCbacdGcSDu22qxuGWVdDvrqWwUpku9CD1FO/Y86Ej7gTdy3aNpHXWx+sKPF
+Kgjm/JriQLzY1b2lrm/vTMv1xI+BS8+QKKStbQmVSSFlDBV9NLvLUsc+sroj8HQiY0+yrVpSYFd
SEpSS3yNNixCw0giy2GUHD3/VpMum3kZIAbRUCpetC1z3quzkjAOICAy4Vh9u2SW5gLonPiWGPXn
qIOkqZfzxjVwecT497GbBmZL39Fdix52QtBla9LaH7MieSoCVLmDcBi4Z3MNuG0bT9+C0MGV8PYX
u4yUclhKJ4gEQ+Fc91qrAKzmpLuVjwTU8GKGifpEa3xCychyU3H/9gBmBC9dBw0DMGS1kHHPG04L
o9pvrOGfvsr70xzez6tFfJCdJ08aZuQXu6NGqWR2h7Hxk74udI/Sd/1tbqn8HW6v3JVdSGqNYxic
c3bFmtUzB4URZhS0fE2D/DJUdvikOtpvLasKfxLVFtT7cjgiMDV8DZgtYLJ1AJlLA9mgdBl9jGK+
T7Vj74TSvrdMDBq6bN6iLF3mvq/x/jUHoy68JnHmXV0oqPNMPh7UFng16UUeKEmXHri+3bfFkEcu
ygF1Xh/Gwh232vCXh4FgCaWY3h4XKxWd88DlFED7i7SeOeFoBhdO87VTly8heKpdbY4vRaXUxzu/
JpcaUEeJc6HAwMPsfMTe1KFb1K54jhobFRZctoUWI0lTONxvi3pvxvA6ms2xA+XA+q4qKKrSQpau
VPEcZ5rywAOtgysdd8sDF75VeQHxYWPEi3NOwZmE7/UhqNFsWq1oPPUK5pC8OJGOWKz9VArReWGg
2T8bzNXMjbNxETEZjXtbPpqYHLn0+WrShNVBUUj2zDCXnjH14r3Rz1uAw2tzIjdAI5ODxaGXm/iP
620am1AnCsT+OC3jHoMade/kjngSmAA/3t4e1yYkaWGcd6mlvr5yMvxTC+R1E78uJxxJFSM7zOqo
bbTQ5Uc4e3GybGgzyvccic8FoY5oHwwmanJ+T3nlUwlgFNnPOKGY2OVhUPw9FnGqZF4rQjV80+vB
hJFg2mjulpLGtYUlj6XZxfIhC7Ja2EgoQZhOYOopOQblodfqst2jOmQOz4lr9f9hswDPJJ8ljlJW
lL/mj8/otoPZ48HOa74AaI2ZfRnvu7Lo7vMR5B3J6nIjSAAdmRgtifNxxmbOZ3A2AGoyO0GwtY+d
n7GjLTs1iIWxcdVdW0J4HlIpk+o/9dnzwYIuUGF0MBgg0IGqgZvg/NzNzYclz+ctWdPL3UkQcTWi
JcRPIJerwVwlnPIopOA+zJVxiNGWQgR/ce/tWr2uHVc3cEB5J8jewx/faYxDt7NGQQ80r10YXWbT
4e9d68k/EGnjF83Kk7tPHV+L644+GRUQrLfOR8wrFLyoj+U+3QrJAxrtQhy7vETF8PbxvrhcmRqN
VmTBSRrgHMsF/mNqQ1IEkdlQu2yybqiRTlNz4SE8V857e6ji0KtrWee4PejFJcegnDG+Fw9Vprk6
ZdbCKzWu89APS0P4sSKUo0AlEF2eJn9Yqva7hvbcRpZ5ZaL0mjAHRTj5SpssoUWSxCB/fSOZ4kPX
VMb30q3HD9wcyV4EKM1sTPLyHLAjpQ0FDVcQ0Gu1+sop3WkaaVCkE7WPvVva7T9CCedPjZgRK7u9
opezoxdCB8YBugf83V6dg7pUjAhT9szPsZMqd5rWKNV+rGaBw3pnR4kXm3m9Zdtw+RkhW4OIkTBv
3llrun/iGpll5V3mu4sZPCH3i8hhNhvdB4300euSKUTOsY/Vjbvi8swbyGxw3mn0kSGtwU/oMPaI
JNJ2cMcFTKqbAM+c7OZ494qCCAUHSQpI126txmUVwPEWmw5mai+/Oj2Kf2dF0X9xjKIGjEoL/ePt
8VbbhR4xTzpcliUKGGmU9YlfQEO2QiunZ2JqsFNl/85B6G8fdfaWMPNqAeVQ7Eis31FgIcSstYUV
wFNK5Vjzc4Gg98cmLi0qqku8kXddG4VGDPYr/GLKbatD3i3IFhbdPD0rRku9hPvnkBh6trHx14K+
cjLyQFMlBpsCGXR1h5rBODVlZM7Pks+T7nQ1qbVD4TaI0cY1Z2XvDq097ezann+HnVaVHlAX623I
41D3R5Rlv6thaX8ola6eDjjF65oX61mAQmHcZiw/Ui7CC0GEDV6bA4d9HBUUL5+MMhEdrqackF05
5tjl0n02xpM262V0VLIgt17EpM/W3l2U6jE0IiBHdTDy9PNmww7Dt4llt9FzWjltcXCruRl3odIo
rJTB4+1BAXYzPxZunX9O08hevKCp9Om+Pf66dkD5yfqhEHCkVp9o0dQKzUBHea77osXAqnIPGB8m
eLEl9aHJa+0+QpAcj6I58B5aMrz111UZNU+FIfJRfdbH2tipemUeJLjR6xc92doX3Ft/JJT/DqWR
7nBr0yRepzx0JgZrDhb1WUm7zutDUA9LG27dnnKB1qMAGqfbyBZEzGq1gIYdZchXTfozrhcCjdhm
Co6j3aqHUE3FTpv7312CkeFxHqDQ3Y4XV44XCykTLBvw0kXbXxfjkMdTNj3XZpHvC1GE7xUt2/Lv
W4V4lpGyJpgrCnfgCyhFnqcHHATFmpBpeHaN8ZMVo+k4OYpXF9GvEBEMD7O5+4K7HBCHPOwmDQmg
oIV7PqAo+tFqCqE+J1ZRPbRJ8Xk2qi1K3OXaMcir8hRFEpnWnQ/ilm3fJVatPYcdEP4+VKMj8WLZ
3/5ClxGd2rhGBZcKE/7Ea708LLs7XdA7fwYEEZTHoVpa0wNcTX0cPe1NNuGVT0URDVI8amcAc9eT
su2uDuZgMJ6nyFW/9wjpPurQ4p9ALITPNdT845TOycbnujJH8LAMC3UFkNVaXEiYajujG2s88ygW
Pw2nCT4vYwzBC8uNLd/wVY7D1gDUzWnD+Y8mq7Fus5vjrMZN4hjPSBqhpSjMdG9UEewyFGn3AU25
jRN2dTzZgJNaCtRF5C76IzVOc2sMAwoyz0mQjvspMPOdPbVIGpdD76F0PL2/vV8uP6DMiF8tImg9
0ng8Hy8ucerL0cp4Jhe2h10w61X3aAunaB5Vt7XrNy08HcD6ODlu2QVexjETsWeuAZJIIOxr2GWn
kOKNi2o+x/WMdfekBH8DhAYsBU7qNDXh/MGAzbib1GFL8ujKIktUKdBc3qiwRFed84SOdjg7iNrR
Tx33VRJ06BvPgQfaFJ/BYrLu/qhUTYjUJo0IeTuseo4QsusKIizVLht3Rijk6Sld4minx1k6ePUw
D79vf9XLWMN4aCzyEAZAy1Pg/KvO7hIZWdyJZ1bf8LoO/9rJqbfaD2uIJ4eDYaBQyYkhzHshqDct
Rmqnlng2hekXRrrs26H6MZrKb7PTQ8+Ju484N7Z7W5lfRtV8cJJp2njwyP15fhnyE6CucEiZLXHv
fKbgxgF8ktn4vWH10d6aAmv8mJY8BlAydp0u8Sp0BfIT7gRR8KtXVUSMbQVt3424e3mOAEHSiOHN
xbOW6sf571gMrY7SOA19tw5cb276SqVP31Y/rAoCbpXAXDSiqd4qslxOX5rk8fiiUsmjSFuFi8F2
JxqleeyX1mzhxDy088Go8krx2kizZsSWFeuHrs2m6VWL3n0u1Nr4de9eo5VBYVWXjSgu61WdwrYb
xY5H4GkRWnDPbaomB7Oox40dfXlkqSXJ0j/OPGy4NcYqmewgzcAL+4XQFG9Mxid6R47nDuIJHMFW
reDy/DAa9THgEHiukDWef02CVVdjYpv7uK8U31O9MA6O9Oe9vXKvr5HzzSuHYfGQ9EKOcl13j3BD
MBZNlH6cOIuleTWrl3pNQ2H01Pdq/KssDGXZu8VYoYYtsHUYn0IUMca9U6CtZ1XKYO+sHJOdj9Jt
+GdIl0T1VBf48S5plbrcz6ob6o9EHDvZ4G5cWyKqzdy+tA1k6+B8ifKkt8uid3M/UXtrR/Nf7OwS
wfnbS3R51VNDlOZ7EI7AG18UKydkJ2c3KHwbiyusIB1rPwaZtatwqTreHupiQhT1QG9J3WS21wUj
sw9wLC7soPQ71Y134xCJnYNu+UYz9SJOMApnhT3FG4j+3ypelUHSF2o2VhzYPD7WjU4q0cyW8IIA
BU0PMPxw7C3tTl1aKRAl9SzIl6BrM83Vhtb1MbNQMqn9zuqWXSt6WLeGep8jMw19OYr0SMZSlarl
umSZ5VOczti4+GOgDruu7UKenVW8v/2hLvYEo8goSyeQ+xSd5vOdhz+FGdfxyFxQpH9YZit5zkht
9lR+tpqOl0MhkPSaa8LThfa2WrZpQXp6cJfKX8bWOrW9Ye+H0IK2KKK7LxASIKgn0DOo3kkE3Pms
qMSkOmLztd+rk/aVb5OigoJb3SGp5yn26rEPkL1ZtPuqzHwyhsXyCafBVyThaoZKlxRaVDW1n2g6
hLpuTg7DGCzfgzTKj26eiTvZSv8OCGiBVJq31kXxPO5qWYkoal9xsurBAaV9itK0O/SpfWfb73Uo
FlNiP+kYUzU8X9LJVHsja1SGitXqQUkQFmxjoz+k1IbeJAhPvr+9MS8jCJoqJENU7njhITd9Pp5h
V4krAr32gSdbhzI3i2OuijtBpv/OigohRwDIPyWU81HMujfibHBrH8FEZR86au5lo4XNvTZXG3nr
1QlRhqRNhvMpZLbzoWw1tcZucWp/MdXgB0ir8V3bzctGjL8MiSzbH6OsPhMtrzAQSC/50ETMXWzZ
3bTTE63B2Qdc609hjv/01pB8/g8fC5MUGav4ZOuHXW0Xpgqxu/GX0AmfRmkAomPJc/8Kcr4AsfCO
RGNh7fxrGl0gosZq/B4hUo5ygiFUFM93R0QyEgltltJj0A5Xd3GAN0zdOGz0NkjSnYHYpe/U4fRk
q73+7vayXYmImE/TQJO8Y66I1R4HuBhCXFtqPxzc8GPWLMrjrEZvwjkeNrKjqyNRU4CSL7G361Ju
TNnOLDq7RoxZ6fdO68SeGiXObo7pL9ye1JV9LjX4ibugZSR8+3yfk8Z0+pAnjd9NodjllVYctVD/
8B8GoRIpqwl0X9cZbK5YvdVGReOr8mXf5cvodbO6dZgu8uTXnUDqK9kiFCFX8bwZsH2p+oENx0l9
rCtsZ+oZEyaStfoxzIstw+JrX0mTQBmZxeIdKw/3H/UKO6aq5fYzs4qDKSEPnHtxLETcvfSDWfYb
e+LahwI5CBpNiohQsDsfTYdqGuTz0kD/1qtTHCr41Zq4l93+Utfn9H+jrLFhgQs1DY3Vxm/juNlT
5i92dYK7VhmFv26PdG0+dBBIYkjMdDAA5/OBg9gtFCYbvxHx8JiMi7EL2yk4/IdReCHykdh+F5Dn
UCtKhAjdxq+Qtts36vyPmmNy9B8GkWI5dEPI2NeZetzUowjHtPUDLcKMduzGUzSb9yfpJM/cfHwc
EIIX2F+UBx23d8rWBzDh/KXqg+k+Gng7aqf/MBsIsJLjxl2+ftRiptdZS5C3KMU2y+K56aRYXlMU
9ZZ06tUdAKz2lVNGM0TuxT/OT+eaHYSumGXL53nP08D2sFi8+z1LzJaQBUD2iGNx552PkvXmFA8G
0nK49emHoGqxv7OBYty9aLzRpKgOUlSQKbTVKAPYaLOxELDLBnWXJLHY61V/f4QjGaFgL9085J+r
UcIhsbAsMmEN4Iz0Totj5R+YcPr7cOnSx4kg9OP2rGQ+dfZIp6zEfOjzUe6iqr66XJ1iKO3JAYy9
2JXSP5RRV4uPYzT3y3MwzmX9XExBYB1jG4PnBxrRXXh3ik7lkEowDvc8QYBOny/rmLPkkzFUftq0
lGijMFR/VRkuNjvYYeIbAkP9VgS8vEV49TCi1Etmz6wTCsNNcPubDY4ZGUy/Kwph5EdwDMsJdz5o
y7aW51vl4Msxpe6VBG1TuSFTWp0EpYcomgCT88NZGaO9q2S19TVb9CH8LIxG6D+qNAk3ihjy3zz/
tudjyt/0x+kL23GYqPl2ftcr2tuU4tjeivLu25ySg97eRpcHXYYTQj0dd+nmu/qKjrO0hkDj0Yex
JfZTA4o6q8Nq44K8tohsVUxHqJVR81lNKB7UblDauvdnPf2SG23vLUnytl+0xz4pt5Lba6sn3bXo
cUM/1tbP/bJUl5SSbu9jldk+ISj2N8jm+eQseFnfXryLkWT0YkfDQaCtxRVz/p2ETuWv6qbOd8pK
7BPUQiEk6a0XL3OzMdTFdyJucSODljZIZy64F/lcl7GFNbAfFKh+pYnb75Ou2jpgVyZEFggAHJiV
RE+vAnJbT4Maa8WA8klca17YxT+nNMjxyDZxrL578aiOWwAWOMv0IFd7wsBkuR4dbQCEZJWw1Cu4
qjjyuWq1q/He3ZraRbx8RdSDjuM1IuPHKl6SN5lNmxujrzkj10AP1LDYoe1vNQ+YY5q0jecWW0da
dcOXmidfv5GIXC4tiahU4+Qeoth1gR2d8RrgEyu+lWXxYaDUsmvVoD+Ni7mlt3DxcqVCzMaEqMfZ
pu+6SrYBNy1RPeY6KF9sklXyLF4nTnLECs7wtayx/870IL63+0nDjNjMnSSln3k6n58FJ5xqOrmN
7fcO3IgTHaDQPKHJrmIbNoh5S3np8jxQdUV+mb1Dt4we6Plw09gPadiVDuTmQdl1kWp5irYZHS8/
Gipw5Ce0WMG/kqaejyJ09M1cPVn8LIJavm+cjt1pd61T4F2LcNjGIZfH6yzuIwxL34pmHJQCSdY9
H65SE+m3M+s+1ofGPiqBPFmz0xw1c1Jwsau1XdvH9JMpAj+0tbZ1F1zsG0QHX/WzaQYSZdbyNlYE
hiPv7cVH5K0Jj87YMESrt132hjZXY2KNjKcuxrm4YxxvB4OL08nQgEbAplB75hmln8/cUCMcgoNS
RaXcqapjMuiRenSrKNIOnNRh2nPtms7OjKZsOVSiNe4U25GIKZB0rD64a2lhtnow1hZZVKkOhp8s
mKGaqeu8UyNyqWhs1Y+4SW81WS4+NbAzFXKUQ9ZLn3Adabs+d+NlsUw4UqJ50ESQWo9maWa0Kbkj
D2kR4yM71jbQCKPTMOI0eCnrh9urfnGI5I+QJoaSrWWTGp+vugAlkc9ZalJgQHiHkJQ9LYWpbfQW
Lg4RFADko3mvUNTVgGWej5K31eIMDuJoY6SWT+Nsp/uKuv++NzdtL68OJdutQOcJsu7qANEp4dGi
OoFvup0xHzvMzvJdiBPusjN69GC9e9dPmgYBGeYWe+Whn8/M1ms7n4bO9ie3Cj0rRGq5juNq49F3
kTxJcTseeyBLqaJcSGNXmkuzKXVsf6BO92I7jfaPDZDlsRrxQnTzQtkQCbpcRDYFr2VwlywkH+58
Vtkg9KXrHdePZieFhoIcwo6GbvbeQnbt3ojH7UTRXXbrJZd/7UXSaGaG63Qb+HDpC1TWxdzsRdVU
B6U1TNyrMSkHKimcXDuoIrIyxO+NZWN9r8yX5hMdTyn7Lps35/NNKtOhn8KmKdF8fyjVvt/Heekc
Bruf39/eMK/c8bMIr5P9UrPmdqbtDCb6fCxLzyTbYkxfmkCtOy/Cwb06JXx4/SVV6r45WDEBd4+7
L54pDZlCd1SapjFO1TDP4oGImPEWMMMWJsYo7aoTPUrmz2i8FM1RJPEYeFrRWembZtGbAdyma/5u
2tosvdIc1HmERp4Pg2fVFSLUUerq/Zdmjg1GQRC92Sd91nf7OUtKBJpmTpPhpWEDrRKWVxF8Sg0j
GB+UtHRCryGgCG9UrfY0U6AOdsgKGfopNbrpRc07a3wfuFYQPCY9cLm36ijq5lkN66bZt26FnsZU
xIb+WGhmmWB6bXQ5ALrMyL/Cb5uXY2M0wbSbk2XKP/U25NxTEypheEi0rl32ism7yHMya/qBvkuR
7BSdA3GI8xyBwCqBuHtw8nByvNFZ9Pp92moDRvWNZYoHVIWDYcc5G8Mj66oYhyVFrud9X9C6az11
nkf3qGDo2nyN8H93Ei/jNaYjIVLXnfHSiLHGaFBRh8/J0Dj5X5PW9/k7ETfUgcMqTINPU42f07DD
Kz4Knhw9Lvp3waQp8wdXL9sZTEqsho/L2KiVVyFPVZ0AOJnkv2Se1nuAs075cHvTXUb5/zViJDGj
Orn2sxrsmABT6tVLhCj8ocX0yqu0sD3cOwpMe9h61ALQFCA1O9/ZudnmVdZn4wsP8f59lRvDIYm0
rS7TZYpCd4k3lw5FFjTLWtI00I12HoQM8Fam7bEyKj81Cuq7h6IX+OoYbeGaFJWT4du9s6M2ztoh
qcXe0NfEOTQg4gajo+RF1Mk47ZJ5NLzIqa1i45VwGevpLCDXikQ9nTpavOerWJepofTcWi9j2nHI
hlLLfmcQgr+w+8ERNZlqVhsfTv6T5yGJIZkR06N0CTr9fEg90rAarfX0RaRLqR21tg6yQwEleHiL
LsTi3L0beeYgCckmecXrrm6XuKRI4yiII+TIVx+yYVaPQX4v5510jj4/KBmZUvIf7irnKKYxXGA7
Bn6qG92pAhv5oeyX4UFB8+6AHzR4vns3CAPywaRiiOwErPJHzUiMBFeYwIc2p53cBP8K3KDutIyT
04JOCUqD2+pVeuv8W+WUoArLipMXdzSMF32JrJ0tQnvjE11uQppBFP8heoBk4PFzPgpg9RYjxDx9
4X2q/zXW9fIl0nFl0SsnPwqlKjaejs7FDqTcRUecfUEzF9Hg8/GKSV1Qbhuql3LMzDcqKf6wD/BD
+Eq3KnpipsozQWH41U7qtFFpuza0bEGwVyRmfV3BSbMwn5rBqF8K2LjDQ1VkCOoiSLJgWDTrdnma
ES3pnkYVIt1poVO2wQK4jM30RZFkwhEK6AF0z/OpZ6G2UDWwxhdDK+YntK4DL6cws/FBr42CuL18
XslB1pDWIKWIb5nZ9PIK76xzEf+aqmrZkkq6jCTUHAglpIwcAeTKzydTABmDETRML0lTvIkCYe/S
LkywzoFUc/u0vdoUnwctCe3mRc7TBXTwupqzxEatN3oyv+A5uRQg8cPoQ23Nfbezs0Ur9oM2Ls67
qg0b5UD+YdbvptTqVG+EqjL+CHNB/awelyL0ErMXzsEM7PGtOYbC/OlGmMHcHWNR5oPVY0kDBX7v
KugJOwtVsp75hQRIViIz5WFSu/7Fsclmbi/N5eFF/4/8krPErqYRcf4RQl0Z+gVa3QsZ7dB4Lbzh
hyIah58l7ddPwhqb9nh7xCufneMH4h3+tURtr4okepA2Y2omy8uQ9sMTdMV8N1Nf3DuLrW6s45WN
7PKKlNx8ZHZA0JxPLmhSERpdmr8os6I+dOES7SC8phtLeJlkkGAQYlG+pxLK0+t8FDtW9EVApn3p
66F/0BKj+gJj0jwI6oKei5rlPuv7eaOdcm1qQLClZDpyRRdPV6kIH05ux6AVRPwqLvKdRo106+Bc
+VhEHCpaCKdw168TmbAZ+kQkRfESV5QTXBoZJ7BIxW5U9PSdMS/VXz1CALkHaWw8Bc34NCnG+JeR
hNlThk/jG7rnzSEsgblZRr6lbnGxBhQrpbiyxIxAxnsVWfyz7+HGszbbvfoy5AVFAtNpPUXY2uPt
/Xo5iiyhAw0F3UPNcn1C6MpBMAtxjI9mMLtLnKoHB9z9xlZdK1Vy9Cihk6VKPpJEoq52UcKbt0y1
rvczLZ8tzzVIXH8h8dC3b8PFrJXnoudJ+0BLeoaSt9hOdcqEszhPdViE2i7ok6Q74Bu9TN5kjQPl
k//h7Lya20iybf1XJvq95pY3J86ch4IjRZEAKa+XChkqy3v/6+9XvHOnhQKEOuBLR0sUkUi/c+21
1xqHZEnY7WQ5TKpKXKOsckBH2J/HS91USBI2Zdk8qJJauGGgwbND1MeV1EhdWHqnwz6VGQCxwf0H
K55jqbAIeIBRx/1AJqVctZaf7bQwctbXTu60ZWlhamQSsznuUIzYMC7LRfvQ6xUcE0f1d6CnybXR
3lRhPPFyYBoDF75cT78tVFmPKgUuvfwwSqbyJmujZC03g7SwhE6O8pdWqAYBJ8Sdcs5lLqhpgydf
0gpvHLcJje+NNt5kBcYzpieWDFtPlwIgFguB/MSUpJvDdEYX8viMNQWs2/ECV4soBzGqQoB0x9qn
y7N0tq0pVz75UmFrMtsbmVdRwonc5YOUhqiLl76+yiTuDccE8L3c1Omyo1uTpQ6qZdBY56Xn+OXF
DSIMykNXC3OlyMJbB2OxlCU+uTKYKri/FBCjQMIhPrt1xyjuanVk8PCUy9Zdkw7gM430rtYo3Sm1
LN8qZrBUBHa2ayC38vRQPH0M96btV0CHysM4DNVWS8EE/ahZgujOtkJIQQ0J/Gbu+eMdpTS1qPxM
Vx58zUxWTZUWd1ojlowtzrcChQZx8qloY5Z5NOt+6Av4nPha1cbKC8PiVpKqpQqrs61Q580pRAHF
CbsyMnwkOgebdVda6PeHnMtFLS1RQc4uBuq3ptIXXtRzMmIyRKnZ8th4wEVqXKlJsDdl7z0u6e/D
LL9vU+86q05uGhbf3+3NYXxfDg38cZihMK+/pgKrk8YR+dpImyU2+EnWYmoJngA5bx6GJ9Y8FfLJ
jT5IyoPWYcbZqvZNINIby0cIRCvGD8WYffUa7xG/hysVJF76yGhSCQt8QFZzmtnfTtwqLo06DFgf
CCF4O7VpBzjGTnoT82S8Np6lkxO9CnINzwsA8OOmopplMY4sEr9x1BVG2babORpoZFcvvWPOrUcO
XIjgXCNEJLNzUAZwrkjXqth6OrgSOon0xqSKenf5CDx32pq8rCcaHK/5OTUp6PXGGMpCfSg9y95g
w/PsQY9Y2yJaSrLPDdWYJhhBANvkdaGUkLQ4HjuKOarca7LxIdUiH/3SHu7RkKurOLPSXYedxb4Z
/f6+aZV2myu1twXvzG/SWnTAoNaSktLp8EISJ46kvplojCKt42+TpNpg6KM+PvSGGFZp7CC2Paba
1YEND1E4WBNnh/ztXHGa3E8pkBlVH1KGdS3q9qvRF0vyBKdd4VhkPSK6QwLhRAWTlG8EKKMND0LK
pa0iWnzQ7FpfWCknEQfSJXAxSHdPBedczscD5nl+o/iObz0Ehfl2sI37llJO10e+i/Tz0mI56ZJB
tgVZaiok4QRByThuzOmRE23DynhAUktfd4mO7U2iLUlunmuFssqJYkh2hzk6bgXibxs6fWs8GKVR
uKbaOls9apbqo8+2AmhL3Sp0BBgex63YdgkZhzqBB8rcA4qGJQ2He+G9u7yRz7QyaVNMlySyACTM
jlvJoV3oI0WiD0LLxjVG8MqmraV+fbmVk+OClBwVZ8j0TnztkxC6H5y66qXQRiGrqt8VMVmjQIvq
H+iiNAtb51xTaDtRoMn0TBTN4w7ZAYLOJV/kIWna1M1Gtd1ZOknGwAnLa7PQ9ApC0+SASkzE6/e4
KWDTGCWphEyjFPlr/FfRHpHRJ6+ScYkWdmaaMDyaqkLJr7PsZk0FWVYnUkVSU8gYvjae0twrdj1c
e+tPHaJ6iLoAHjpkao87VPrgfYEW0CFH/xJgC32rNQ6yA3Z/LXo4CTfATMJCjlgTgYPjhtIaHZdA
JGKvoTa0sXP1R4Yo3bUvKgIK7j+uj0mU6uTp3xQiALdQwJy79AkjRf+DhKjd0+WVfTIxbBDwKYW3
m0WGap5tJrPTBG00pvtWJolTVogYW6rULSxqagoZkSN0kkcNOQeeoUCTp8VkckpYqJqN/dCV5ZCt
c9UWhwLLvX7VkPbTYWyrmbVnQIp47Q9RJz4GQ9bbjxZ2l+obgX5W9ykO5CjdDGmBTpxJJJyvyJeq
D3kZtd4npevy0fW1mlxupkit4apha2q3uSHZpYvnAVU3bm1WPd7PyCenOzxco2qdOMMQu5ktC2mt
YvfTryKT4H7r1XFluooadvomk/tO2yZOVxdbR6m6ZCcweuzfNK1tFjvH8pJtgDKaNbhkinr1aUiy
sfsMb49csVn09hsR+Xpxg56s4992TpT9ijlOnonFNWU7dqEt3jqprwfbSSu/qd1eH+Vg3eVQc576
nifIoxfpvr8bOqUEbpKCoXyrdraBcwMAM463Shr3rlZ5ztcsadi7xNqOjHoBZhZukKXJO9OHy7rq
c12N3Azd4/QtUUlfbgs9HJ/kuLK+REoXZ3zbOPfX/SjpX20dHGRjD+movjNbzahvArx91RVVbJLq
InRRoNNsebmpbkzIGPnPKmmiR0gvioKiCVHkNq0NXH+TEjOwfagg2fZmKPOu2/UVzlHbKKTC/cbj
oYuWBRpv7WMXKO0XCcAa2g/XuhGvHF/y9GeQVCGvzLGPh194zlnqKsRVpV6lfZJXq9gMPetpJFp0
tkWr5+0qTdqx3RlKaoQ3tWn1KAsk2dBJ99zulGbqpS4OGUMUfHeszos2MgCgvy3sSPvsG6murahT
jPON00WJ9ShHQ0zheuv5T6KTnHiVm1UuoSAlF8W6tcJOZmE0rbruet/HFpUydP0uitpIeZN03hDw
5h2c8FBTcD3c6GUajS6TIcEoqKzCXiVoFQwreAuh/2scRG2vHFEmPzxRpU+mwEDNNQgbq1UuuvCp
GbRefh+PjXY/yH2MiTMrTXGQVjPlcDWkhpStcYbNxtu6lpMaBwawnkdj1ONwXfu6FOwVPZbCXcgz
WewgvJj+ZpQyW90Mft1AMJmm4VORK5W6BetQjZUchl2+7bMwl3fQXRp1pUSWX7jk7p1+R3ooHFw/
iMev6BGa7eRewn5y9cLT43WAZM7XVsF4aV1B78hd9Ad6dW1rhWKsc9ztjU1ZV7L5rChFIq98rVQj
qCaOeig0OTAPipxVWeRSXFZ9jti3yso0IqFChIuVeptVuvzj8lF4cvOaIEqTKj6lynBF54CF0sld
F0tZuRdAWNvayYMbI5DUj2WNpO/lps6cuhODCV4omvE4Zc/iPJxHDF+tqnJv5LV547ddstJaRVtf
buUkdJ1CoinHRZ03x+48k5bWpL0wwC73Be+gNzDaSyoOeeVAPd8ifP7zcmunfYK0BIbJyBGPE/Ed
34mF5Hhy3IXN3sm6AT0yM3NlIReby62cYsgTuoPGJtWGk+DDnJVIEZnVCKZqP0hJ2rmKlGIaVOSC
4lovVNTGjWzN9jdVlDTJT8UZJu3KSPKgEUVdVr1N4yjrt3FBsex9ZMVG4+Ji7V2duYD2QVaaalIe
zRN79XgsEFzwSMS09T5yWttYJ10n3xm9019puE7tFjXo5Ae4w8lPA1Yft6NWWj/kVNghz0kRaR75
beJCDQ0/kMHRNz08qK0wm1QsLKyTFDGqo1D7NYiak4nSvM4lDvzeqzveRIXVereW9T1UOrzbREXp
cZRClfBr01XLRrq6OgpmJkXwsAqQiEYFadZfISNWNeam+ZDmSr/TJ7M6FJ/eXV5ip70jHgYSeHkc
GfAzjwe11EYtmbTSHjTbk7ampGt3IVnQtZHb+jaO1Ls4QDLHqTrt6qiSSJxHOXqfxDNEmMcNa03B
RajVzkNXMH4CrttdhRXdQtR/ciqgQwf0wVtpMt878Vjk9VcUnSk5D2XjhY9OZIVbRc+lT7UPAQp1
hvHD5eE8PVbZsMDoXCcTc2Jeo6nkbDLfc7o9p6/MVV+G65D40fWbfsk39kxTPPDILhH9cw7N065C
MG5+Lzf7xBjaNbp00QdUM7W7PJOahdzk2aZAmGEtkjGk1P94riS/GJzO15t9GYjeWrHdgHQMIRoC
LLkszO3lQZybqXFTgKOTnJuMYnh86NP3+Q3sG/K4ltXB6vY1J1qyp3RTwh5rjA0UIW2s3VZVw6/d
pkZpqW6mtXLxwdbx7IXdmIcW8t9KIG5wRCdj0il+sITFnIT3fD1I25xGHMmT3ezx17M7qa7h5bd7
S1KCldaFBHuk0d4GqkPKySgoz+ylpQzDmRsHQJIqIErOAdbU6Uv9Nia+hsrHQOJ1zzHV+C6ON8bB
Y0wWxv50qqd7jRU1lTGevsiHGN3NKBn7vdqQEl5pUjbusWF1gnUzjLpYCA3OtPb/ql6siW58AhcO
STAqYGfjngLJ4SYIGkisXhC8pRbo++U1dTpnU6UkMOv0WkaUanbOORnGtsng9XtubukRrUZh3IKZ
q+s0sbVkixxMMaziqCv91dUNk2wHReYaf9GzPZ632BJQTmCq7oEf8jWQuuT6itStG9nJ9kpRxDfd
FARfbvTk2EMCnHAIlUouEP47/fy3xWKNiHJnrRj2aTw4T0E7irtUMhzk+oL2bZVEKMpfbvDMRAJO
8qrliMDMdq6equhNxXMqpUEG/15YIZomaIJ/8Lw62F1u6nQjcG2AUzKRYP3OPE9ppp6ijVYy7CvZ
9u/UMEKFMAmWnBLOjSD3EvXCqJmeQm2ZrgmFJ82w1z1/+GgZQbUWihHv5Cb01g0K2QtEsDMDiH0k
GmIqO4GVOrsO69GskJFI5b0SOyaerHlD1IqZXVj2S8Y5ZwaQppC5mfTUJ0bh8eLAiqfNgqqQ95ro
vA2S5vqNroVXI6KgH+w2oEpyhpyVsw5pSRz7KYLXe6Or9duoc4Z7AJAlnYczfUHjD7yVgxhm0Dy7
26VVRXq6VPaVBVsiiuueytI+WV9eci9OaEeADp2Z0F0EYDn4SR4eD1lnBUKyLU/et+QMtbWXa5Dn
MtAKRASzXv4u9TaU9hpS8uNQ+oWzhfpfCQHUkkvOzVDKarRSPaf/OFj9MH5TuzS2NqlsNcYKe9DO
3pdqKscr2YQy/SbyyvKH5QVm/SYrgtb+AGCWy2iLBWQqNcP3w+3gt9KV9vBcumQv2FKTQwLDOWdO
1KizxW1aKHs9CawH3jbo+kd5MLESFeXT5QE9s7umYke2MO9CoLDZ4ujLhEMklJV9nMnUbSsGpFmX
2jrtAFBcVpsyDlVzIRQ8XSrciSSWgZAmD7p5ltSukS/r+xTfGClSd6odwGMa9WphqUzf/HilgGZT
Rs0wTuW66qxnkaq0aYRIw94xs/Z7bFTtloWrPaUjYNDQl+YnHV/vW2WQ9QUq6+kJwvsIIikPbXQo
OEeO12jjaVCGfNYoIhr527gclI9NBGG3G0D+Lk/fmaGkKfLAAKmUP83pjFw4tVRlNOVpcXevsVTe
BGpj3V5u5fTKJiKYeJMEnDwu57pVVo1mNTbw2h60tFynRmdskz6173u1FO+iwIx/OnjHby83eto1
FLlRVYPDSuUnpQzHo4jSclxmqartycI4K7OMgo+24xtXB9QTE4pZQhKeNPrcIW3IQ33IsI7aY+oY
vMWZl61ud+a9WVhL3N/TZQHsAumUQ5Kgmv8/7lDSW04ukQTdO7L/vRyd+lZu8mHb+dVSPu/MKYka
HQUg5KeQK+TAPG7KN0Fl9UIz9rDXIwlPYwr8wk0UIvx0q+j4Pa4DvcupPsJUSXlj+uNYrQuzyPay
U9jlRg36fPgUBL2DUmmrTxmuXpfDG2G1waEYIjGsh1IqfuL5LIJHC56IuFGR2Eg2ZioHPiVKNobP
SpMEjgtnpfAof4qrYSnUmQbseIezwanDQyOONQDYdNxL9NlTr7MzbV9Wwa+sLrSVpTe3uUcBkBpU
34bWvx2iEk8zaSGEPbM0J1I+T1lCkokQdtywGVdjB1Ss7jUnM9+OuiR9i41SWdgALzy8Wf/ItHMJ
oMlCO3O4rkWRpRzt0thTEmWvAM2Nh9g2m7UI6/pRsapqL6PiuxuMJlv1Q5cfsB0I1plZL/nEna7c
ybaYO52gknSkMp0PvwWxPOKaABkCe29hO+GCVkqrsi8yIO8x2ly766fKv2kzcgFOalvHTdVmJhKP
XNpel+xgo2FuQSqBfMLlVs50CEoxb0YALAw75tzbYYzyXLJjg5AI4DgxArFr1RFHbJ+1c7mp02vI
mrL4BK4TLneSj0bcLXKavDL2irCk9SCa+oOpRO1KlDYooGL7VAT2yhCuey3OF8o5TtcpbZPJ4+Bm
tQLLHg9mF8t5IKu0HQaBsx5xkOCxowbryz08O5j4GVB4S94OrerjVqw2xrGmao19MObNTmDa+9bn
IbbFjH7pLXC64+mQNRHBJ6sGmGPHTRWl1GOpKhv7AUom2qHcEU9OkFSffJbtOtK05Gdchs1nD6RN
uEKYzpKC6bnOTga9rBpyoyf3hR7ofsvaMfY5lQ7veslv79FaFJ/MxFhCzM7sf65cxPpYoDCxT7xK
slJHqsJTzT2CPq11442tZLlRYTpUR1phaK0yx+8+ZlVQJgSvfdzuZKcKinuzVHCcKiBkpQsvvnPj
T8DMLcYLfgKHjsdfjwYLBdDS3OuiGsDZ44Rc5fA+r4qNnpmGW3nK98oRWyWLrxb6hStPGRS0EQUY
Cmb+cdMjlifd5FCzJ3S2V20gezDSRbkLyrpZ6OW5OZ50V7hDGX6qAI6bqkicAFL61r5Ne9WF04Rp
Sm2iURJ5+tPlvXNK06JbCNewoIhAQHtmbdUdnuyF6CzWU91KayrjuucwLlBpTKRkfOyUahhca2zi
/dBFQb+mytaLtnVWN09VmJj9TotUfwkpmRo9vnimJz2BFygCEOKcR9Wmoq6KzLf3nVzqD1mbtPc9
bLL3l/t+phXeOAg4ooc6WUTNZtQMRE4NSePsra7p4ZykVfa1Ncxh4QA+M5tTHQOFULyymawZ7cjM
fKsZpcTmRkkiaEfD8NQZSrdVfFNf6NEUcMzGjWNwGjJiZISUZ/ekFeqj1bSyvY/tuv3QGr53B72O
nKcVy66se83Hq0cQIRvowJSPQMnQZydvKmWFCqZl703Li928jinUs+slQ/RzA/iSzANKn+7l2QA2
baUJx46cfZSkzcazm2alZFaCIK+8ZG91Zkm8VKxBCpqkxeaaq4YhLGEVsbOv+mJYd3Wer1C8W5IZ
ONfK5LYAj49RQwvreH/7Zdn3DejP3qjxPqkR11uHwDw3V08O+Q7krieOLHmI2VnZK35K5jISB25F
Y5dmXePKmrdU3HKmL5CpWAWsN86PeWhmoieMzAaSUHmnxasmsKLbiBNyCRM7iWLYpy8iv6SNCc7m
Bql22ClWgqXuQU/sZlwPHFrjByWqUnCxupdsrKTwPltTr50rq6JSZWp7zRpmd9zbevWIirnaP2Ga
CWMBYKCMVwTnuG9PMhNS6Bocc18CGdEVt8DD1llj9+Tw/1GTSjexB1h1b9tdBgtCtlLyKoFhJB9K
hEwONWdLgOGuWcuu03TIcKGuMMTfMxw7y/vMQlLBVYSIn8Y+MPAKkto6D13yUB7OSwUCM3d56UGk
0YQUoLCAn6fjRqoR/ugi/EWfgtCos5tSzVRjo6Ns1N31aFpZrqyAFH/pSjkY0axSBvNO0gPF2gdO
nBW3AUYKHmUoHcpSqTo4pO7Gahxc3DDa3JWQKI3KtYAvqH9Xarx4nq9ceIRGFBySIiWJSCXE7FnU
aiVMbN5ne1VN6m1dUWyRCFjTV7ZiQWB+gfE5Wk9VvFoCDTRJBnvfEGasTS0R6zpBrP5yKycn6tQK
5UPU4U1h0DzgqyRJUSm8svd21oQHE1MkN2mFfhdrfb/xurj6fLm9k+00Kfsb5HmBbxjE+WXh6IWT
8VNlHzZBti1UhHH9Ujeu7tVU1UgoC7oBgG7ODiCD0hAZeQt1XwqrXGdWmG+pe5PujLyXbg21WNJq
OB1FXqqTJgQcbIWrfdrdv7/fQllqzLLS9rg86Qdc9hzf9WGEfxSeJglXbrCNvjyOUw+ObkJAN6jR
k3bCRPedQ2BD5dR5pLUEimWSWGvDyotnvRv8fGemHPK7wpB6Y4u1Q28uADovooKzpin+gTcLe3oC
8GeXIkS/yfnOcfZJ1TfDQ9478Y/ISqPPpdVFYmtFavMVUyPyhXHUix4dSQcNl8bxmue8Tirp1okx
qHI1M5acNWvShtKnwff44Jt2pe54lpbjOgh0i1LNoq/zL5qVCOTqmnAwVnlUNsEmA1Mq101gZPU7
xzPNX57aWp8oYdVaNxjQQXRlSILf2ooE8fbywL/cxrPuQ1ckr0ZVCI++ud6yIilDYyI9skc3IHcL
snr70OkM3Q0Hx/iutcPH1G7XA+r9P8qsrb7opZkv3RbzyZ9gQiJHUCXo5MSPx8ut9OFaIe/g7KUw
CnZdXSol2WlVRKuhjqIFsPXkZrKJt0AHJxH6qd56Nt1ep9VpVVbO3hGwDDueZi41sl/NPtHdVCp2
aao+Cpur5vI4nxwUNnAIXCDwUB735kkfSyuRjSgID12QNZ87KYtd1IzVj5dbOQm9plaomVCgHnGQ
z+Fdoxix9YrS8FC1UrSzEkV+m/ZjtAXiWnpfnZwRPNxpCKgAyAA4bX5GOF2VILMG8BI7uEmY/Zc+
EtbKoyS/blp/4Xw47RhVrhO4xQ2iIrowa034aZ+JPBeHsmvzFQgCmeY41x6UpLnakhD4A342ADmd
AlVSj1dj0veo5OFhcQj7jCRPUSbbNkY05vJMna4HeoGIIuAEaCSvxuNWJMC6TE0L7qjSi1fEHf5t
Fgpnd7mVM8M2vZi4PMhjA1fPgMfCtzIr6vyIYYs0sc4zJ/9qj5TzumGV+vL6cmsnhzhJE+5AemSh
EUxG47hPhhd0ZtJx78qGGF0jQVnNKaQfZd7eSWGb7aBhLukunukgdxRUbWRpprtx1mTDWWGOUR0d
oLnnt55Rk/oaailmd9Ve++Vy/87MmTNlT7iIp0rEF/L4b9eib/VCl0WOaFRWiXsHcer3oZ5km+tb
Ifmqcv9OKi7zUQQj8aVaspLDqIzQ5BJJ2qDOkS3M1bm+TOlXdCvZVmDSx3Pli1BJES5IDmpje1vq
U8xvwjfCr9f2BW0YHZrUJEQOFDxrRXLySISGx4jlOlxiBPFc0RZLRpinRzqtGEwKxWLIWc537GjJ
o5pVaXrIYm3cJVR1bZwhGrcITtW3uqT2boF++F1dJOYSDeZ0yWuTHgEHEi+SqaDjeBi9TskhHfvJ
IVOstntSy8QMH6iNUftDyVMyfT+oefPdzD0jvFro/cWRQUNFhawhCNf01X5bjVUeV0rYVdkh9s3O
XmW5gxEdJrvXbzGy5ySFCFqYQQSMjtuJg8GzRltkB69FrwWKfbIyEsTPnNi0rj4UJ8kF7i9uLnRb
51GgFiYZtO06O6T52GxBR8xDFtbZQsR3ipNOyg6USCF1Q1wBz+a4R0EVao0kxdmhDaPuxoz0aOtb
krfjLRZs1C4310kCLxV83F71GE9tWrvTH1LOvIXj+fQOpWqfrU5ee8pgzFfPgD4rOKWVHXKsdnZd
kZpu0vnpRpNKb61E5NGu3o5odzGFoNGUas/x/UToRp+XYX4oyjZbQz58TPG+eEWneNNyX0+KICd5
2FSN9dhOmvxARYxYjZoTrlLHo6RU9fJNMsrVzeVOndmCVAnCK+b9AMdx/ljhTTGWQ2nlB3aKtuJ2
0jYB2e2tE0NytEeQBXiq4tvlRk+PT+QjCH94I0G+AMQ7XkIc2x4ii5M4kac6Kw8xTGOlElraCzN2
ZoWAbIFgU8SFQ9OcbqFAG+6NQS4OWZ3KvwIzzZ6SyEw/Vhj8bdQ8uJqaSqUYJU5cpRCa0M2bhSW2
WnaG1tn5Abq69maS1N7GXW+vZXMJizxJDdASxwpwJKcXAessDi/LAt6noGegMNqmEnHRrniGUJ1U
qBE6JkGcyB/MgcJtp/XrW1Zt9vnyHJ5ZOIDJFHlBReMAncN6VaMW7TiG1YEjLtM2HNelutGUrkne
OJmSF7dIG0hPaSYb2cJ7/qV8+ejRNVFnSJByd0wR4FxB3feDEE5QYxziAh8Ni/vJyBFRRfwgF2/Q
/yyCWyeHGPXWR+C8/JVb/Wjt5C4Jq3epNVJ25kaZOZq/FLPKijsc2p1hV/dqUU01PXJ6e3mg5ouQ
0gCWAnM08Sumt9PxYm86Sg/aUYkPrZVW63aM3gjJO6S6+ETu+FqcaGoMAg4gzvRMO9FZVZWsUawx
TA9+Vik4vsYtHqzyta8XWkG6mUNqojLxVJp1qYpztU7SujzgXmiuDENydiy1D4aTZyuYEvXClTNf
7FNzMPZ4YPOwIEc3jfBvd3Wuw9y07aE6BLlk7WqdKyZ2WmVDRVW76uw+3lVDZ2/K0hQrdSj8hVNk
flrRPPVsxEhER1zjc9Gbti2UaKzy+uC3ngfcSsFD6cnt9vIyOW2Fffyi9MCpyJE8OzvMCvlfbRTN
AZUa+76gWCy56ZOiWwqQX9Iiv+8elVJ3DCLwvJhSquY8TDCrWEqdpukO4Da46Kha2Nu7yhnlN+jN
juk2tsfwi25IhfLolwhOjGvKl5CPhRlQo5Vky01VAC2olPjGuQjeh60mjzvq2sJ+ZbcdEjNDi9oM
JZZOGLpNZNrjTniJ+T2y5OR94AEauEnphzgt28L5PKAFS5mPLH3QzMoMr4yJ6CyoAc9eCFuT7+As
m6JFlPr1RdofMkf6qra6v/Oz0FzY4SflSlMrNqcgEgI0xTY/XqBaIVQ7CfIByLRVlE3ZG7XuFpDe
hvUopag+OX0PXCX1tYNar+hFeog1dv8uNIRdbfG5DhFkKUH53B5tG2lNoknrrnwZTd4LrGS2LYld
QJTZYy8v7A40bswPrWMTayeK9SAlDYn7l3X8f370/yWeMx4BkO3T6n/+mz//yPKByge/nv3xf+4D
0Kwq+1X/9/Rr//lnx7/0P/v8OX1Xl8/P9f23fP4vj36Rz/93++tv9bejP2zSOqiHx+a5HJ6eqyau
Xxrhm07/8n/7w388v3zK+yF//tdfP7KGo4tPE1TN/vXvH93+/NdfpOF/29LT5//7hw/fEn7v8C0K
qvrb6a88f6vqf/1lWf/klQMlXSGnQ6Z3MjHunqefmPI/WTvwqsD14a2Ao/71jzSj4PBff2nWP8Ft
YOTBZAHEpqj+r39UWTP9SNX+SSzKPYjbBcxcTv2//n/Xjybp70n7R4oicxakdfWvv45PHwn5BoJa
dsh0y/92tCo4ZkTmmGKPyXmxih3fc7vF2oo/ffhsW6A80OCiwocrUvJRdfQPqr4ULv/po2eLuc40
HS+YhDwRaj9uH3qS64SjuRCM/+nTp7//bVQiTwm6rMnMjU39Qq47d1pQLYmG/umzZ2/eYeCa83Gt
3TSt9DXpjZWQyQ/8tvD+Pbv/m9mc3ct+F1aR11Bzm6n6u7iPvkESv+qa+nuhzAJOoeOhgii5ubHG
QF5FnWesOwNCyuu++PyYbiupQwnWxAutjlfCym6R/L2OM/+frz6H8bTcsAYU/I2NVSZi1TXGr0Jr
lgQm/zCd8wIQx+kwRIkZclHp0mpMUCUhjfq6QZ+XwVpq2RR27ekbp8mkx7aW7Vs9aeolzsafvvts
f1bCN1u7R+DTSJovXtu5Zq59eNWEzvlDGaKH6KLz0RSskHGui7eJXixcu3/62tPf/7Y74zJO41Gt
EAvNRe6Oqmfg0V4/v+6Lz7YnfuC9V3oZ86mkP6EGvQ2S4vC6j57tTlYJBIbpzBJDsfFie91V3gLX
fzr2/o7t/l7is905EhLDAgiNTajVkov0xbgXgSjvOH6vIjn+3cJsh/qaL4XKEBgbmJ63lizdie7n
q4ZljpCNeumMWDoYG6Uz31D5/S0X9evO8bkqVwvrwRCxMDZOIne3ie1Fd42iLuTf/rAM57QtcwgR
jJe9HlBPf2uOyU1SXGf29J/Bnlf3UDKBccG07/U22vgqpTHykg/Pn7717OJE2RyOqmQbm0Iy0Syx
pOoXJcTh67b93KEaHmgr40PBKvGGT3qDMayhb163TGYbUzWTZvDkYNhQMvNz7BzhGpLy5XWfPduZ
foSsRo/f4YbH5LA12txZwzq7ztb479mcbc7Uzs1CtFW/iQ3z4DnGbgyK96/74rNdKaX1WGhDr2+C
XP1A2vln4NnXCYn952vPafcxhfeiCZp+ExTGnR4beK+2Cw/7PyzCOU6WjOjlxUE3bJog1lyvDh/i
zvn5qiGZswIHLXHaTEbQJ+Xl4totIjFa8+11nz27MLEP8wszgAvj4OW4omblF6zRV47JbGNWZZfl
Wd0Om1LunnH6+ii0r6/71tMs/HZfJnqvjE7IaJdK8tBkzQMySEuZnD/N5GxXKiEl8U5U9psiqpO7
NDCb942aided33PozCwH9JjzvN90mv0DB6F3Sews3Jh/+uKzTVlmBpU1XTNsVJNKGdlX3qSeb69e
N+KzbQnaF2hKm8GZarodQjtPVdqvX/XRc43VyOttqcHWkyyH+ogGCorI/utW9zwVEHvGWJSi4EKz
msENjOCt3/hLqiJ/GO85czIUpWcaeTmg8B59Ts34TkmC190Mc3wOOVQRY57XYx4nxWun5SFrI5Hw
uqfJXEvTs3NEm1mJaKW3qtv48eiGYfu6rfkCLP22NbVUTeyoYKG0jXQbpNpnio1eOSqznSmkqNXR
rRs2OOu0mzLt/ZUWR68LZef57zAy0kLSaq60vP4sT7UIjSwvUI3+tFJmOzMuRjiAqEhtsrJH5czS
KKWJXnmpzfHAIqPgoci51Mwhf6qF/xl88nUDPq9yCpUS/TDGeaMRzD5JVdB+CuMlNcc/DMq8TL7Q
tEi362TY+F763ujNp9G/jrnzn3t+TmHrw8yqLOxguOcjzMha+1k3XjeVc1xUh0pcV1Xcb6xOe5OA
biqx9v5V5+DcEQNNboBoNeo3FEAZbp8n7/1ofOVnT5Pw264UkZFDWGREMjsYN3GtrOI4S173pp+r
OREJTmSPiNintH6Ffa24cd2mr/zwWSDb1a0VCS1gDaoItZki/VakS15+f1qCs33pq4XfFTIj7iv1
vYZ5hFEFr4u/5dl96TSyFvtYV2+CUXruO+eHLo+vuedBV8FWf59LPzMqy9erYRNarbz2UJtyCyl4
esUi5MNnOZtWGfLa4PWwsdPhCRWwDgpJtCB3ena4+ewZMlvGCQlqhauBpEOx7Q2zu1WTTnpNhMKn
zyJZS67L0PZY4rUvOxuBlsR6kNLgNdcDnz6LZa0olLQ8LMZNN/byF5T8nG+e13WvwX/49Nn2DM1e
SezK6DdjZnxAOuLJql+zffjk2Z1Za0oT9sIAVZbqbdBhrFdq0qvQNj58tjerMi7kkioIiAc6zJHg
/3J2bctx28r2i1gFXgG+coaju2RZthznhRU7MQmCJEACvIBff9bsOmefCLYyFVSq8uCyIaiJbjS6
V691BGnmhbfD+av9VP7B0o5rBmcSVE5GWxLAodVCSmLWb2uPCRF+afz0vePouGjCO6EtCM7LbWxO
YVqfQA/ldxaZ46JZWuVzHWD3daSGAqNBn1dUVLw81GVjqbeopmqXtqQzCD0TAVGZJQ3+8lvccVEM
ZNlMyGkvZWxe22n9fbwkgfuOtd1Z+4p2TbREMeL42v3ZGfoX3rL/rjX6v/c9MLSOczZAdEzttm8l
6eVXGVUfwI/gZw/HMS0YaEi+V7jaWvNBt8OX5l9STP//ph3PBDsXH4cd8UrXejlsuU7BieBVE4NF
HM8EFWBn2xWeuXP7Ug/qhZh/Nzj2//t2PBN4PLZQFVgIS/bXyZC96ET5BSvmemSvMoaIEpVQ8kCG
VWVrGfnu2+Wox7RUUKULfHIco1tSkU85Zua9TomL3W52A82HlNgy3ZcvSJpvM5P4RRJXiE+CVWTN
icKH7OlLW2d/7JJ6Ril3zivjqLNRnm2QptrmArT+U8Gb5LOfTRyfrPc2EYKoqMRM0t3GyPOezz6F
+59Hni2fwEqQ4AT2sfoE2WVR1vNyacTqnTjlQjBbWY+J2iJbWskfAJO+Dmrjl1u5GKPMMC5Jj6XD
IfqNJ9sLS3pS+Jnb8Ure5AnGDuE6W8T7Q4b6I2XzF7+1HbdciAba3lo8Hrj93qn9Kwu60c91XLEg
pHFcY07EngHaT6DuWAqLh4/Xvl2sZIchoyGqZISbsjsNFTRB40sqROf78BfpiTuAlzEx7CrbkZ60
XfyNL9VhmMJrEAQWFK6fYvLCz41coFg0gcZbg5i4pHH3dY3mY2eqP/3M43hoZSJB9h3HkeDhnW3J
5z1jFxCV7ziRO3VJid4s1N2R/zTmo4D+eSBzz6Wda7MGHgnERagW1uBLBT/HEZLRnks7l2abcKs1
x64VVyvmgFvUl6RPWexMJvD20TYZsO00ot1L3qrt2HZ2uxlk8O/4m/97J7tctZ2uF9ZhZqjsA2u+
ttukH/qKX1IHfedrpk42u0E9JqTg6yiHLPxeG8jNJxg+9DqE7hxX0qerMudMGYIez/PWY7Z6yv3i
losE2iAbtmU52pmoczZFJ8alIOklJqD3jOI8N7UJWiIREEu60IcI9P11HPvdb+4MU9xFVdZALaJc
u+reLpkqJi0++dn7/Ov8rRC0dtm+znmDhLZ7Gdj4R2/yr34rO46J+15XFBK+pVkHdtXPQ3tXAUx7
wSbnoPSLgOuSvkbJOpAYFIal4Y2W4EiGBHKX7uajhsjRv4PH/teN3L59u1KrF4yqlSkb7zCa/iVU
7MrLOm7fvlHxhEDewDo2/COYgsfWRn5lldQJLVbJgRqGZmw1hkOxEPl9ttwvJLrj7IZkfTeuqIpH
BNDOkJ2i+FJh750v6mKYhgb0/7vEzc90K28ggHNYmq2gYFa4UEJ4x0NdHNMspwxA/hYFZilemij4
vFv2p9fX/AnFRMUWJs2AltUwpzdJvNSHACBYv7PiDgPMpEpq1aEy3jX6r5yn06HbB6/WPWaMnFs/
AeVBUOV4XpFGjUW1D59r0l5w0vcs7gQX3bLYdvZ8Enn+vHbTVbVlXk0r7NsJL1tQD9JmCIp5EIA0
qsm+Y7b0Eu/hext3bv6oBW0+S7HxvrHQod7aU6/9IIxn/pu3IdfMswxri7J71cYpOK/M1agxW+53
Ep3cvAlyAz05nJXBrMtB9z0iQBz4HUQXD6R1iOlxTHSUK7HX9dCX/bR88Nq3iwfCLMAICWR8zoio
w5jPt4toX/2Wdk541i0R5wtSrT0wzQE0He1xjxq/4rsLBzIiBnEjWtblVIknavTjlHrGK1fSqu6a
tBsGWHvM2m8hEhUIfz/7mcQ530DSMZ6P2LVqqqsNH7NjgV/p+owB/3tCEYrBSknXrQwt0NB2vgPC
wS+A/4eo42+5SpYtG9jHQ5ztZD9VWjzObe5XaXKRQFAt5vNZI6qkQTwUqITcLbTz27YLBQomSIyG
PLWoKy+HfqteoLn74vUdXSRQ1WsIooXIIioAZ69ptTc3bL4kevZOEIycjFbagBoFQpWyT4MrZfPr
MahLv307LjkquUGFHiFwTTb1uKw8usGgm18oiZxbp9nBeJ4A5FpCtrspdG+bYhgucSm+ZxTn2sED
IgBpAkOaP4YPZBruKjl5GsVxyq1Bt3ecYiRA8WYK4Od/0MHzdeJSarI2zloz4gyqFUKWXN9hFvbC
jfMflu1fpOIu+zbmJ5vMKJQN00yA1iHHBIsshpDntxjT0i9L0pEHukMDD0wyh8yCVjoE5deXJonW
u3EGm2+RduDlPUEDNZmvtmVQD2u06qeYZAGeOoZUNyiON892hYiMD7L1Z5YzaSBchwFo2JrGX5Ko
AlPScO11tl2sDiYhswlIt6Vsw+41msxNJYzXZAW27fgN6I4G1cX9Uu75NzVmz2b3fAe6MJ01RH/X
BFKVtg9LbtdjxFpPgzguA1oozA+EmyrBmXSvxhgV4MzvandBOiBJGTIosuJlHGT9MRo5eO3p6hdc
/8MS8LfrpqEG503vqqwoxgGTinUFhma8BnDwKZ1EjTdrbYSBVUbS96cd9NaEgbz+n8/gOUT/wiVd
oE7UVSSsenzNDQjuj7lcvkCkFAP29NR3U+7XeHQBO5pWowR0UZX7ajgp1wqKTyggTqlfPHRxgBA1
FGqHCmCZrdV9ly63dR5eWPrsL7+wj4sDBMpDjYYgHEL/pn2dAqQshR5Z2BXRAKv980d456pwUUeV
zfmgo1FhiMPYI7TxsiJPrRfaEHN77u2ctzoR6aRKXQledNRcyY5/8tv52Wx/O/l2t2kYCeyczMGV
INFpaEe/uqer5Qc22pBvo8ahAR+jnPVtMCq/uocLO+qDmocjICpl22kQP9IpT5piA6zWzyjO9VxN
kKXExhMADSk0rVHJBqNuFJ/8VnfS5pHXmekzYLpju36J2q1optCzHe5ij3bI4nYaldVyJ9N92Eys
2Eni9T2ZCz6ytUrZwAQmlcTclkvDoWS6pZ6Ls7fnEGSno4V4SVo2aQYNFr4/TKn0eqeAYuvt2jVN
toUyGGWd9u96GW4oZ14XBzgZ3i49JvEoBNsxBRUEuuhWvRartl6DhGCocZyT9nE3cY3VeSTKwLa3
PF4vXBu/jljQfXy7ccmrnbazTTEUyr40WXYP4gGv8w15jLdLh5rSLakwb9rksy6aOv+rAvucV6SF
PPPbxVtMs4Vswr7JXN9QQx+W2M8vwQf0dumpCrXAiH1WQtY1KMcWxOi0Z0cfp2fn4eu/x9kE8p1z
v6is1PvOrgmPXtbEdn5GcTFHYo82wDJaLK7UK4b2v+zD4pXRgRbg7b6XMWrVqgAi21f+aczCQ537
9Tp+olDjPFtIzHFOsqHnR2iFnJK08yuOMRdzBDLtLOo1ZrcwQ7wfYi0+RzKb/D6mCzpK91rUWUVx
CGvyyAZy2gPi+Skdv1xxOaSgbszKDWWsGzOZBMjUJvKLssxxTXxMsiQ1Nr5Vyytq5F/UlH32OuAu
7KhZUgteUXAdbyu0oKicDnyiXvcx+0mqkXVqs0mXlVyqO2LHu26knvZ2/HK1rG11u2KAnYZ1uUzi
2XRReOG9fP5oP+eeYAt86zy1gP40qB3TUuzBHaeLLlRCvJ617CfgEUkBRZ+xccJ2cSSoXVsZeM2B
nyn73m4c0jx9svMtLe02HzI6PKa99CrZgB3y7dJmTrO+5ksKvht5X+1BKagfgPkntsQmEFW2A8Nc
jvDOq3NAqUPrh31jP4kt1F2nGxBwlek6vVYzuQK/n1eJFmWItybJ1GxtEq8p+PEBGTXBYVvUv+Oc
/b++Jgim3q5NodkiVogslcwCqNu35HVpevWbl89T58asVs2ajuJbTlu3FamAUsEE/hu/xR3PZKBN
XjaBoftgZA+9zT+tfkwE0H5y/JJgAE/2/ZKV/Syv2pZ/4Iz5JT8u8CjglARAWZ+pAhQdCpCr5Rg3
lc2tl1Fc8FFdN7Npz0fcJuaUbqQrgzr0GlCEWRzX3ALoQkmLvSfBa2SGpsiD2a+HB5bpt+cQ1Jgj
Nx0KBrZK/tgEystLn/th6CHZ/HbxlBmy5uejMgfr/onzNLsiIGf1u+1d4RrcaVANCsDQEIbbY5x0
D7tfAwWMRm/3HW7AY8CJsjKY5tvdrteVUX55mws6gjCo1JD0y8qkix6WqC6BS/O0h+OYBF02zs61
H5pk8jqKNT9B0cvvXeICjuQWmUjvTVZ2UX0HKcRPwnZ+JnHxRiBah8yC4cjv0+ApFsIWraj1wcsx
XcBReB58rAakKJTv/CrX9Y2dJupn8dRxzEXSLYCcQAoU1tYdernxb5YHuV925WKOGjkhjCcgfVGq
oYc01v0H9N4qzw/q+KaS4dbUBFYPwXF/qlCufJqFTL/5md25Oqt5SdYZiABQBsTRQUNVokis9qsb
uMCjym7NpmcsLmT1HTKxMxhZd8/z4lydKkKfitd4skVy3YqViAFjhemlV9s5qv4i8XSxO1sSULRR
EBD7JG4edt7WGPbtY0gIbNmi/DI5F8UzqmTE74CJU1E1j+BGLwzRXq125uJ3slb0uCzOUWBKw0M/
1WBGzOzul/O7EJ4okqhdKxzJrkF6KKoR4jfQV/HLAFwIjxqwuAE9eSmm9Jab7NM20K9ep90F8Ii+
pnZKYRaoYySPTdarVwNK9xe/1R1PbTFmlXcCRxL6MF+XYb9Sg/aq14Kq8e1FB+l0JC0DaMLMBL3J
joOGO1XSr+gJ8rm3q9MN4kI451mJ4dntUBkxQ6Vn97S546iT7BazYSa8nKs5PapoAwSW7Y1fdEyc
uzSYhojyAOWVpk3vkcdcZ6kfIou5iMZu5QFknbDx9FxVCRuh0dkP/Toe0NZ7a/N1q6GboVBThdBi
wZM9KjBr+O9ozf/7aHHBR0m3V2KokYjmdVIfqyj8o5N+fUSw6r/deLtBsTbb8Cav7HIXgputspcG
F8+O8ouo64rSNUE6/+9RyfvTtsQ/yLJ89PJNF3vUbTlodiPsWmRQnKIN/z4wsGz6Le5451jHakm7
GCfF7Dc5BxQzTOSPf177nZvIFf9KA9v3gDSDQ2lrmle1D9U9bid+ksvixU8Sggn/7RcF1XGdsQG2
0QmG5yNBzW0+mckva3SRSAwqQ3wYCCw/V48CtG9bxvzyCxeJ1IwiioMdS0NhAnNv7FsLscR/Nvs7
R9EFIoUUMDgOlQIUD8nDgkIfrdQlMYD31naKQyRRYpgpuhKBtuJ23XZ2SqF+5nc5u1CkBkwcDQhC
07IL2Os2oBCSE+pF8AO52fMp/Vu3c6jTPsXoDhoqne1uZAQUKd4yl1jo3zPM+c//tnreVkkfnUNL
zuM/arFCDBscw37nMHKcdE0aJrnB4g0zR27iOyYuQcve8VGXmEjxua5BzZqUNVRwaTEkkf6+DQGT
RWxM6BnUXVyS3aqxijR+ylq37f00BMsh2Tovghh8WecilbKdRkiUo/wcW3uYl2w91lF6IdN9x0Au
PEFSKkg/IUCuwTJ8tM132oK0W2fJhfXfOTguRqGjCmX56rz5en7JwDYPhQi/9MVlKkqSKoBy4rm2
qCIoaY3RTcugAewVZVz801SHlTVhnZZGDQ+53K+bmD37Le14KuDSvdoy7JsPbQzAhhkL1AH9Sosu
AmqUgDraAbXcCoC1sh/I7RDsfqAwiHC9jQJtOBoo8+JjzlI+mHB4yrrcb9TzJ6UeEiUL9H8C0MHl
/DFL6mvqRTQHQnXnEt0hS08MOQd1lnyc0/6BDfQS0f57x9vxzSgELXiSoEy8NYoW7Tx+2ezsmfy7
+KctmCaM6sMky2pfGtPc5FJ5Fi1d2FOaBGq0ATaut72opv4lkMLvfLuIoTBMQM2xIhrSITpjY/dT
ABrBg5fzuIChOKmGeqFZUjIG0qmMBCVU5Hc/p3e5ikJor7JqwEmZquZ56WeoT4ef/fbtXKB4OScy
Bd98CTDCR0uILlsM2xz/efF3griLGRKiBxwBgBUUiaMvVdQUmIW76qfd734m0Vu3Bzq7WaYJBKFZ
Yyw4FwbzUcWr8EsVXYUUM46Lqgy+qOm25LjUOQBbTdT7lVtc1FCQkUGQs2l6MX6EvPJNRvwaFlBn
e2uWYNDrKCq4kBCqKtom/VCDsd/rKP6kMpHXSKD5itfzMna37dC97o0feA2aQs6+N2CWRY7POUND
rOD7qg4bXbycn7qooSFZOuhaIpdTK9QRjLyzUCb+51P+61hLXchQFki85iDRWMZyH4pYQwy+Te1f
fos7/tm1FSVnDdwyysVDPf4GOYoXv5WdS1NkZIHOC1Zm3BypTHfAHFc/RPxPynOExQFUHuE8Kgwe
+uF1S9Qnv207tyZiLAR6KfTBVJ59ayf617rTb35LO5fmEnbJOoGQtMSYV17EwkB6zI+iLKQuYKhj
8RzXMjnn4vQjulAnzScv2n6s7VSG5mXJINcTIRAuAwG2R0QFwL1eABZIi711yyZfli2bYZU6JYdk
ME/DnHkFcOoihkzEpzqyYVLu2Q5suZme9XZJ++cdr3QBQ6RpppjFsDc3rS2Uigsby97rtqfM8cqE
zQKCIOebR4zTcyvi7hOzpvJd3nHNYBGhqRTs0vbxgYvooc/9CvFQj337NaelnvsQ2AfEEyvDIoCk
wR1bARv0ux9c3JDOA1DBJSQp7b4+Jro55g3zi7MuX1E4Jbtg8YSW3BzIQu7N9ya2r16u78KG9jRH
PxVqR2UfNY8LycgdC+Ulret3jqKLG4L8E8nJho3PGX00AXsB+Xjpt2/HOdOuisg0A9i8GLGQwtTj
fNPSrb00fvTe1p3SbZrZOs0qQL+oXl67qG/Qge49z4ortbpngE73DdCIW8XKMa4fq9WPto260CEQ
vwZDMqI3rMYlus0g4H4Ik95ecP9f57W4bd46kQkyYVY1AScYNckhb1X8Vx1xyYvcNJekl9+zvOOo
zTyB0AmaIJinX1kx0rVYAnpJCe+9xZ1LlDR2x1sTKAjSjcmDDMBJjIEZv3FPSp17VDILnpEZ5kH5
7M6K+Fs+9sMF07+zcxdHpMOs5VyjAzqmEzsQwSBNKJejlze5SCKC/mefd0hurc6OS1O1h0Rki19k
dHFEKeQ0WEPOEw4i5AoK0BzzVHO9+kVHF0nUa730YzRC8mHmJ1L3L/vuN4oENam3x10tYQARa3Qp
TcVEUfNeFpX141fFC/nt4qLv6hBBF4Cc3JoD63Z91Iz7flHHUyFduC0rhRBGRutDPuVPJPNrmAPb
/Hbj4YjysBAhymVZVxc4mH+uxvOoOO4J0T4h6hXwkL7Nx2LvWlF2deDXAEW+/Hbjts7GfAPasmyS
tSliwu8CM/sRXlAXTDR0gto6JFk5gGj6MRnquYSq4uTn/S6eKIz0HKdbiNUjMxWEL49ynD56Ob8L
J9qHrVVgUs6AkrPbLd0NK/jGJy8UIXXxRGPaxG3cn1P06XvU5r91zEt7JKQulmjchqwexzMq2VZ/
dFmjUTpr/MioaOp4J96e/bjLDjWzegdQlnI73QfZln/2s7njnrkKejGhP4TxRoBZiEmvwQqk/LzI
xRKpDPpuQzWeWwjxFQhLy/niBOg7t5BLAlQpNnTomuEROqfVw96bbyyuhN+ryEUSGSQXIpyRi8bz
GJREzj+0NPuVl8V/QhAtujbVJFBkmXNettnYAr2R+zG7QHX+bWgR4yamnGH1oddH0Sa2WKXneDbk
Bt8uHplGWvyH0tMemqIN469xs3ihZYCifLu2lLPIsxkPOmXInRijP1gtPC3u3J4hJIHy9FxHDKvq
w3npLF1Pfh/T8c68zgdiRkRys+VHptqHOlFe1U/qwoe6eMiCdGV4mleLgQx7e8g7MvqFcRc9JHU/
j/uIOZtBtB+qYXxYL73j3snMXfafutZ5trc7MnMekxLydOm3WQeo5uzNmn/ys7p7f8qKBAGeWCUg
DzeVjkXBUQf1WttFEAVk7ZXoG3zRRpjnTuzhFeBQw/GfVz+74c9omZ/EnYd+TONqwOO8q7b2flBT
9SmdFgAsMWgRdEXeRfS+o0n4Y1NZ7FmccpFFpq+WdlxqPK11f7+fazAVWM4uxPhzTftXv5Hjt1MW
Q6ON41rF8DD51E9pH5VtzibMhG7gZSvHdUuDYph2LQ9VRRMQHsaB9jsILvhI2j7XnAUx2IJreoDI
6uto0vjCt0re+c3Of/43ZAPhGCleenwrFWVfIPYqDmFY+VE/Q4L77eLxPHVJXldxuelVFDtNIghi
z9TPvV0AEhrrAbcWhzhtyVOi9ug6s2PiF5hc6BHYmbcqN9j6aKebRQHvWYV+F6+LO9q2IRmCsD13
fFBgwnFdn4EX7i4QOrzjfC70KIMMb65azcoNgw1DyVnIPhMh0fJdzgrFBa5MMp7o0Fn0PeaeTX5X
m4tLIlpu0IpECSefkxRiIUmQ31fhoInfQXVZkgj6kRDygBdk7aKKQYVrEYTCLx660KQ914bQqqNl
rPro05LM7RNfprb1O6kuOCnmpBYBx2GiWXPQNdsLrULPVpnLlBQpSJzXNQzTrWt7tE18q+rGs5rg
YpOyLMg7ZrF4mLfjiQT9H2a3frgh6qKT8MYKpiU4B7aGVVfd8KpjOfilQy4maQGsRDUW10GV62cp
+v4pFCT0wuBRF5Kkz8Gd1x1kTMmC3DNjv5/ncP758nwntXARSZsMbSdIDnxfM87fIETUkgKJ+Rgf
jersyz//kHeivgtL0kI1ggSwjgi2VyTQpgiH0O+B6+KSiMYYkV0Qlkk2iUPPAUweutTztLvApIz0
udw0gmeWxnUhwSB5mqK+vWD89+xy/ih/uw23uOeZgYQVMpf1W1SJe7Ck+8UvlyoIjFJxwECfUC5b
eAD78qOsE79HvwuUoSF6zjKGTfadoDjM6whURNpvRIm6UBmTaEllh9pWt8drwfAyD62XWm9IXayM
3AnpSQusTGD0J/AZPkka8As52zvf0oXK9FCLn8a5P5eHRYBZUFbyar5UsPgPoOwXGaGLldm5MS1f
EqAf+on113NNVloEeRMkV32nuw8DqXpbyBwR9MAaTj8HQJAuxzAFE0Ix9qKZjzNAcOd/DwWl06qq
6BKHQRj+J1j8YncuDK7O2U7qBS0PzCCx6r7WmTYFZ20UFLOZa1rwqc8+8noWzSHMZCqvBxlvUl1F
i5mXvVB2BxsugFGtDfFnG6Y62iRsbvhM7Q/LB5oXQE+LY13n880iTWRPTRoIc1R2ABrZQuJ+Bs36
DLq4dA0GcOzMnBZVpvpXubcZK/OVb/2x3ZdKHKJ5qL6li1XDkQuxft6IEvUD4Id0Lio2NuPB2mX+
uNplpz8i0VcNCLBaMd0Osl+fLGT9kse2ESy7BxnXXt/vKUQZ7kQwNDVkbPdpeEX3ka53dm2l7Is1
TE21F2ya1AYhdAJBQLqZHrSREIBi2wnS2rsAPlaGABDGXWWuIdMq+JVcUQD7om1k8ytrWRcdJj1V
9WfoOI4feomH39PO0q4rRJwN/DYnSUseh3YK40OuUM2+D2TTrx/SaRy2uGhAi5MigIUyR1G0g1pr
f+hEFy/385Rv/Pc1jEJ1U1uRzSGGyLKJPwcxVHbum2ifwboUzoTK5zmZa4W2bQiYdhHN6xI+TzMZ
9A0y+poV/SaZhuJPZ/cT1GUhun1Mp6rTZdLUMv3dDME60mJq56izR02oZgyM50KvUDyYe5F/X9VY
hT+gtDCNn2IK5NO96tJ1eAoSGuR30xrk/dPM9gUfgC2imguoNi9DesC4vt3Pm0Qbrz9QTDU0n5Z2
TuVT3aasTQ7JCMktVfQmlOYeWgIZexXRhMbTrMVeNdctgZUxI8LrE2v2SqoiA8rrYz2n4fpk+h5F
CDo0S3tY+3XQf+Zyraa5NOMAbv94GvUdkM7MxMiuU5YRjDtvy8tQtegrgKSpCz91VRNHRyVrdpy0
Iu0x2PsQXz1NCFT6hkQ2B7Kv7Y72TG8eRxqNj/XCE1Ai1n3+tUqYqm8zRie89HRVTzt+oaDt8PYb
E3nIWH82jrqSsEJ4jMN10kcjUv6F7FLqqzjvg1tUJKcAZdqmJ6WdVPIhHPvwxrAlHg9DL9uoCG0/
05OMa8GKPIGcdMHGDhqZoH+uZLEsHWrTHeQdvvZ8WG3BalaHRR+gXyU0ma4YRDJOoJCjXzH6jZ6t
mnZ5GBrDu2NSrZMtQtarq0mt8W/rlNm00KlSAkBlztYjtI7r+UqlSfwnN0sAJdQ2e6FTLiVUodu9
OqY0qeW1HBW6NMu01wVZ0vxTbFN9HPJs3U4adCfN41bnwSmAssNwA3ih/jqOYX3L56b5IxIhdiUE
6AoP3Zqt8Y3JKy4/qgASXocmBKfOce/6MS9C1efT82iZeO4k5uSLaa3CD1slWHPULSHsmHWshXJb
L29kvqvnSgV4rNk0qJajGfTHTo/ZtaVQ2DpuMV2nU9APVp3MFNq1RPacigJUG/NfUz3E5IE0QjYF
EChje1f3M3poEgNi683QCnmYqqAbruO9GnSJO9fqB6CCbwa2Tn+Few3r9HV71MFS14gzY3wjZGhe
hybBX0fHYjSHFn2i5wbT+KyIiE0/bMtIxS30l1JgAepWp6c42diLGEMx3yVaYRSokWoVp3neeXAv
u3bW19Cb2e6GDnLJBVNgZTosdRytH6K4BcdhPO7dqZ/stkH5mdj9sxrYdkXRI7nnSdMOxzDGgHGa
oKhxn+9ZRw5bZiWmJaXQ9122ZsOPae0GeqrTmW5FLtgUFYEc+PY85g16IXW89/h/golldAAFC8tw
TStxtP2wABG05Xz/KNNmjY+gEcZkHZmn/WOSImRAYiJX4uucG1BlQxFviY98aNaHCuheNLiZ2bpy
tVFsD4yDCqoQcybmK9510LYt0njpihiT3ndh3MSnpW+n19xCy3C1E5uuRwFE7+1krZ0+rP2gKvSc
APLNnpW07fyAu6hKH7TJ7Webq5Cfgh2D11ctC8C5cBBjDFk0iNRkP2qaacyP5ySuMA7IRX7bzSDn
uxnAzitE0dZjrI6zAQvWg1l4ziELFZL2DidqfGgY5xhrX/sa3VdI9ZR2bML1eTirpD3FaSvjwyxU
+HtCwTyHcl5fg2L+zJvymSk6Nt1dXIP75AgaTFJxsG6Y8MgTRkoj6x+tCswrCvb7EcMoOOhNno+H
gILLDs+DhD536Fl9ybRcvud7t41F2M40P1R5ld4oHitw8K/bQ6LJ/JG3CcsOcgIloBJtfKeXZRmK
ZJX9HSo29cFgjO4Qqo7cJHrI7za5G3JcQfwAzQ38pfar0o36PcH87gchVbO1RVKpTB4TiXP/EQAx
nVxP8U6GYqOaNKe2E3l7aNduSY9jNGdfwyrPUFkPzLYf4NVJUMhoHsNXONVcHbdcBON93e0NKPTa
XZ6ErnhyBZhVqwocPX3XJRqM6GQP25smhoDwIWBzMhag3qPXsml3cwAVxdRcM5HTB6jIjXMhedBt
V2nT8uQ25kuo5sO0TdasxUSsjp+UaGhyWAcIFh1z0dXP3aiy8ag04Z/qaNJdQao1NgfddqYYZsiB
FVOWifUxaHM6H7jOxY0cur6/2yjduytDRaA/RlG4zwfAcdDui2ukIDWzPD4xpgJ5zduWovIzJ30B
np8/+3AZhtOUpq0+5mkd3opNtvyKQb9mLOVK+LHLmD7EyYJ0SotUflmgbrwURuMOKGzYfe3YlN9x
TIQX4ML90IoRQrY8biNEeozQiGOzhUyfImQcxQZnrIrYhrikF8Lax61r+oITsRJogS/XRuANQdeQ
FrEM4wI/SR6nvHraZv6bVZANjrc0vt74wlCFURl63rHBPTYnLdg9gw249GdD5j69reYmrQ/LpvT8
YPapWg6ZriGopMYmyE6xGjFeWmPEL5oLJDH1ehOSgY6HzvStKLZo3/6HuS9bjhvHtv2VjnpnHQwE
SJw43Q8kc9Isa/DwwpBtmeBMEASnr78rXXW7raw61rWeboS7OhyykkwS017TLrddKAdzxUftXDwM
Nc/27VoiU3jOlQ7OhgDnkciYbnTfFlYJFflrhdZ+Iw7hU2LTKawSYzJG4pzi7ID89Zn070OdejYx
NExd0mZo1Ikbmu09cLIuj1eET1/gUA/PPhfp+HVyIfJpWj8leTyVGE3nMjDqCojsmu48gcPVrmqt
WO5V31cCY5lNJG6yYalvjB75h050DHNk8VqcUFTqmThEBG0NXpy1eWItIt523EMKwZanaDRwQC/I
SiU8JFn2LoP3iVzVSqxBhONAtq8b6jE8gZoNV/BKpXWipylVcVcp+t4F3lwCe8tl2ew9hy6bUZPj
3Borkdf8qoJCQcdlbuG7GWdbXo9sAA2qfYQ4RHKFVG8vlC6rc6NDeg9sfgxirJvNLmA0vC7mhQxJ
IbvcvltpP73DfZPPPEwRitgi9CA/kBW9UCKE1Ibjl3VcQrZBN2/gdHM9TEtSBLkNHmEulv1e4u2X
QdwHVGWfXT2gM+qag6WNsrlR9yJs5wKhzlqSjYemuHm8eANptlmDdN3E9YNbzpEx5frYzxpmksoh
yS7GoZ9c5Fkzjzj92qo5r5Fz9R5JKSGJ2s4he9J0w4xg0aCbnxRrZqohMpmmZm9HLNB7Ww1Nu7F9
CXcc7nVU6C9fCA1xJLbejePGq66xjpfzXevgMTpfF41alc1LWR/mWSiW9AF6NiXpTNcwoQPz/Xil
0vj7fGIh1puRaUR2D8My7OkqUQZOBbofP+Kdc3GOTuJ1/9w12EJ3QvqreSoZ7EUxlzSbbxahF3rL
R8/pDWKC0jBpClJvpR/QDy2jw5Xm2PsTRo0TqBbqAf4HDlNxUvkmXRPVtM7tOzsXPAn9ovEOSkNt
d4uDKHcxGm3m/UNYr113WSLtDSeusZkBfeih3xJ88lWTrjhg1rXm1UPBRO0uikYE6oNXCb/9MLKa
yGs6D1O4X+DivR+54B3GWdVdt2Mv8n2P/j4iwbGalrFB3n+zmZ1qWAzzA1HPnENb2EY5XSfI/hbn
XXiBTIczvwPtEa+VqTrMmK5dI1MIBQVvAMldcIZRr/D8EeDjXeckTb0b9IXCcaBIPcwgvOxCywp2
KrynLV/IMoE6QfhZROXgCPwKfn/vD5XEoINvfG4/dq0rpi8KIZTpl6FM6fpVjRi59htjmKjk2Kux
6lGiqlCmsasYcdEStDPfWHNsEZfnajp3pe2LpJqxe0Vln6G4zfIhf/JrKT/MaOB1ROW7jEi0iw8w
A8ASTdnW1dgzl4R7+P8UTQBKN83nqT+Zdrmh6HCpl1iNvBy7BGuBbvBSXYhIlAJFU5uwwqJ6GfTC
EMsHDlJtEPNry4Tn5WJj9EFgJIISJ+uwKsxICRlRbD+OJUznAKFhTayDBMdGgrB3GaQQA0fhWC3+
B8oKHuCk0VIv9nWVZ9cjnXj2jGXWNMmkMJa22pkgPIRi7NBtQai5Vx+V7pl95zQQgndNG3RVbIVs
MlQZmUMj4Ypj8QuwjqYbQWmWKwi8Br5e4rXK/HxF35M71si82NGRj+bas5yyZMQKU5y1rZnu0AAV
HVu7xmn/tsvLEadTYAXk2Qnu001AYC3cQ9Q0rnGPI/d4ZxdLxkisdV2dLXZKx522lIPmWtk3KHsm
Ek1tNj8RmAjuQpc52EG8zvZINnW8SarW+d15ME35c9Msqe0iy5AthiN8W2IUUrQ4LLdTRYIC3zJE
1r/truoubPeYhO6DJlUaRnx04Z7JNfxWkADlqiRVIOIFZInd8DIPqssBb6UrotI4oNTRMtRtFa3F
xPEm3Cpu0P0aprdl9eeI4PUmkx38MWHCsBupBtacc9B1HGcfbG9RVjWih4CzcgzRwxabHjpfKr5l
BpmqG9UxXn6Zada4DXJFrY/2hpoqzC0csOOu68GrDB6BuWQWlbhmCu3tbgQ6ZrUxBwzdxCuK5CrJ
18Hq83XOhcX6VmkeQSwNk3iO+nM4cATQXy7OZUWErlJTeGH9pUcN5bU8txG6ysr3orLhVz57ZPhI
qLXztQ7gxNsC1EWoLGtFiq8wNwKdwKBO07FEI/pbfIQRF2PohQPWIUodHjlS5JAnXJui3BM51WiY
7sJW8hjZFfSREiBP0YyoibuSBkBl0NIlRaU5yzY8YL+BndCHWOoAZL2VaGxWcgU8BxEMMfFMn0Mq
gGUOQS/jjDJAdsRPTNpCx+bqzKTnPW1WdCKnQcpilHjhu0kbFURETWETd6HNP0iEoh2GNu1ZnLE6
fEhdCLW06ZS+N5mR70sXlCKmpMyfYP9a70K0icBNTtjQUfn4Kho1VzdyTPNPAXEVTbypbA64yHLD
F+5tsLCWt2VWDAyHpXmqY5eGdieyeSCHuligoPaRp5DGXSnQsKQYQ2G3K44B2RZh2l2Gfc6h+9SU
Ysk88/qp1XfZUfj7qSs7HHMYmBj/G2y5mb6rIa8HRUOxSwGvQR5rnKcA2q5KNVQXdhFkUzgPMT45
HofZ9H1Rhu8QikumOPAYVt0Uu1bjEtDnIk16h8O9wQDzKKA0r+ojMQNFitdZ1widBjoSiXzelKq9
YiJYHiZWun1WhWQ5H7K26b/YmaTYLOphyM68xdZwQZIw52qMClhqbmbCeRWr0tQm8gPueTfcLPpy
4DokcTZ0wWENZy892GZG/ndbpln+UGfonneThrnPcEal4xy7PMtuScDQgUlZV18JO3I0IKnSdrmc
UVQfuJnM+ZIy38WonZAyJFJspANKsvKm8f3wM62rKk/KACeTqBW5uuPoLnoGKrxDjJUbe5wyx3x+
BEbT4ATtweiK0qZoh3OvDySI2X5a3pN2mg6p1688qlRaXHVjW3+raBCYBjgExWqRLtVan9cjCr7z
sQ9VEbmVujleyhl1vmgqD+FQAu9sFxbVaHWEGJ08vQtE1oXnXuHlZ1VXVlPc++XsnbHUuQ5PMxie
0USwzCLhBh1EdPUXs/MRMvXRhfM8xjjHpdc5m9iFn6pb5zTEowi8C+cEy+Z6aXnesYsKJPczjPTB
bYgAgo9LiOLirNG0Svc9rYjYEV8uboc2L/0QDWbK3wnYE2/9IdUm6tNg+QjbYvCBNVNzVg682ZBm
3C4aWItovkwcUyLyrZ0+gD/wI6hjcFoDW4+VsyVXGerLaw78G72zLCQCmxHHp0dN1/lgsHfewkNj
vUMtZ0CklUynW1+x9Wy0gcijJVXVWdbtvnTrFA0LOp3NPpmSYDcoREvE8ogEa1pkd6zK9AcaYnDl
Yd5Au+QLt0PvSNjyesgXu3ioS7yKAm2IrpasYlcyW5enFCDfQy1Se710aqB71dBHRZZomfpvIhvv
16qiAJaHLDsrxIrMsxCSznNhtD7gxXhRZ9FkBTqaqV6SwfZTHeHxi4fUW+cxkTg897HzqhxaIWBs
3/iKgDnMBg4MGp0c1TuFovk6Vy689nhRW+w6S2YjimGLeWqX6rYg0zxu14775UbnC3DXkfjmI7q4
EIadm3Og87V3S5U3HCgnA1q7pFPzxRfr8hwuY0cAQC7CYEuow28NktC++mIs8KvSjGWcYt1NgXsA
mgcSqdkdywBQw2I3uY+GNTWLpoYjzKDq+yFNWhUUfcQykc44HC7zhZvnvIgF8Pl7qGD4jCQer8lQ
lNrpEyDCrtmO0oTPmFhsL+V61Xi8vlIFLS/52o9lJDvuro1U2SWW6+BzWaMZ+Suqi/+FbDqNBkCu
82A7kUMWH4zsAO/qEnOu3paDE5x2SKkIoA1WNlCMYIh7I45bFfM+vo0KPhGBZ3mXm7E4koe02Bcj
liPKpre1uglOG0WY0c9bi6bBm3k+jp8OncPz1Xlv8yKc+r4pbxedYhvdIGuThvtckvWMWTChb9M9
nhq/oVYvAHhDUjlN8h1JL5gqPrzpoZ+avpelANSiV6iufButmbzxJHvbSDx1fINcguGjwVjJsvRz
N9UfaR++Juz7+1EuTy3frgmqlGt8tsjS9zZc4yJ4Wws+qY5yph+Y99zmlShmsLXaaz6JGjxWNr7J
WSpPDd8c6ytHMgACzRp0chCT5CBBn9/yIuWp35sPRitUhTBl1+x5BcGiDJ3fRGBDuPXykYA6giHG
HO2ZgfcZTeKGhGaV/yYRGiKAXn44Kpu55gIGTaTfFEmBAvoRFJp5kyJBqlPhn78AQLTHQehoekEB
VXR8feuHs5e3rrGKT3XZQozp7JVciph19k3xMfK0UQSyIgG8S5in/GF+BLSIDur6/dtGyomcNxzA
lXlw82zSfuE3ean9aFoz96YFRZ7avkGLSrVqDZe9BypnMt4hKPTbEpjkqe9bTIQoSToEd3Fgs+Au
IF1AXf2m53Lq+x6zOQ1WxHdBeqceRwNOCgDdGz/7RLZbz0jmB9INeUnP9lXgNlVD37T3yFPf9yhX
kwYhbhtY7nZqik+qbJ/e9kROpmaP+EwpjsF6AXdrPPFy2efWrsnbPv1kaoYLhAVZinjHwimLhuF9
QtGU4pUd8+iR+KvuRJ7avgVwHET2wgtTTQ5nx4ynaKTakxmyC96BFwasVZTdvpZ0/rOF1n99mf87
e25v/vh0+6//wd+/tB0wA/RmOvnrv+7bGn/+5/g7//43L3/jX7vn9uqpfran/+jF7+Bz/7xu8jQ8
vfgLWu5CJXsLMnh592zRBfH75+MOj//y//WH/3j+/in3S/f8z9++tK4Zjp+W5W3z258/Onz952/s
KMv/rx8//88fHr/AP3+7f2rWpybHoPrj0/79K89Pdvjnbz753fcFF0T62PIYRsxv/5iejz9h6nfO
QkFVyCjCMdSx004Dabf+528e+R3wJdYKpTh6Q/iUHFcS26LQww8p/T2QlPkIR2GMS3zIb//37l68
n/+8r380rr5pUf5Y3NCLMYIcqgClSsCxyMKWDs3CyYI4InAgGxAfC3NqWsybIq3JPsfx5bXM++M2
+Z+xeLwODszYPRWOn2iIedrKYFFQhdfIG4/yogOpVPDJffGxVb9noER/aVL9cS2Ohw2bJrB3cbrv
lQwKCdNORURmXSWudmGypu41afdx2Tr9RgFhgqlAcKJOywGNarcmCpxSvnjsVljTgD1jub5GvyqN
ktGS+pXv9ZdnqBi6G2JoYLD4VJyehEvm29D0HZ4ewKABUHI+J3Aa+jkeaja/ciR57WInK5SBZmFa
0NcnAj+3zLuKtfyhzGAgTcycmVdWqr+MQsUYw/gTgqhQYJzgWf9w7tQDIej2juIQXKR3W6CzQ5JN
on/lKn/zlRgHSYbMFMmJON0taL3IgWlXQq6xFOdlzocdBAIrQEzmxz8sAn9Os59OK3whfryWRF6I
kKdpBzSvuFtm2C300NEDKFURY0L/WnMxDHRcxachwWKB2t8/9d5XEONXkFqU6Ari013pwiqmqShe
OT5+N4i8GOm4jJCK4UCDLCV5mpfBvKAOCCmhqct02EGqNUPqg4fY6WEHftYNEQy0o73sRmGest4r
losSuCbdzVB/F1G91n1/z+bjwbyxyjTbdAZOGuVjU10uDQ3HCAkoENiNbQgpxjAPUuxA66M1jjJt
byKkIrUeUFmafZtsztMEbEULtG8s1JOs0Ok8Whuer3EjavtOFcSYQ56jDVjSuDb4mMEI8VqIxXE8
nj4RDFSCF0yxdp7a+7EaZBYi0zKCUiEMI7Ec1W3Q595igS/fyREYUTU4ugVOKlwkvFz90tH4+5vn
YFLQkppDs4MB9nLCDHaUIfQ+YOeJBw3T1IOY4NNr+XZ/M2F4QAmhmJwgeU6XuGxdvRFy4TJyxi0x
G5k45wMZE2JK+eXnE+YvqymWNCKgg8PXYkqeWhBx1kLEjtDAE8u++RrMYwmFh+ArJIc9z+8akTLx
Sx6Z78/QJ5idHMFAlPNTD7jXzUjxQIOdiFLsSA5NDLd5Hi6/hAAgQpIEvu8z2GMFV8o/FVfnvOlz
UADHOQqnTOJEbueoD6bx1zrfHS+E/2FXOG5I7DgsXg6JvoTsSHtFDbOs1Gd0hf0n8O189/P3dLpS
H6/yx4EB7CaG3vE9/rBSt3MDFNQzUMso6GcBVRfQSIy/Zin+/l1YiKgzgPSccYzAl1epJ+oPDXNg
4iZZnwP9yaJ1rLybn3+Xl+fj49MiQP8EE1SEOImdmukLlTuT5UETKQu9Yk7rOvEcW77S+isDCTY3
mm1+fkXxPeHix5UD+xw0Izhsfb+sPDVoNbNELKW0IH3q3pOxJU0DprNuPLeBiDBv0HReyff+OKZp
woBTg7jCXt/EUjCzW+vOgTonFav2GtuX24zg7sLEyCz0IsiLXL3J0ekq3NipGMa4d/Xy2So6BTFi
N/oaLFlfflvNVCHjUA49S8LW74utBOsBFpcDy06QVZhVZ6L0dZfwDkLJiPI1pNEM2fo1q9amixt4
CKHughD6DoSz/ymzeEFbt2gGDXWGHM9oVnza92CRedQOfT3FjdenPeoRY58X2sGE6k1MLnE6TS14
1S440kUUzeujGZsmtJApNVPUpZVGdoKR64bCTYeAlhDt7pPKUKiM0VOlhh5e0xa4PbxXOlI9p+XZ
ipQVFVcN9rFP1UxlGbdj2JFtPc7CxBLl+dblaU8uw9UPPvvd4pkHRVyI4NRh8jMegQwKWmhMaVP4
VZI10q1nBPlZbQR1aBu8Z1rDPzanM9Zc1Mx5d+TcRLfTjYFiO6vm6X7FRlTH0BtMOYjTZUqryE5N
CGmIC0MvAZcMtUALYUOwzyygPEjTG/6FYxBUiReO8vOgaz09em2dPgXtuIKb8TC1IYwOl3cKaomv
EBhBFerq2tyPrvC9zx1g13sfR5I8HqyBF6KVdLrLoAvIDl0BwWDkF7peN72njPdgQqTzRqGX0w+D
tPqTt3SkjTvFuo8GbXzSMbKgnbOkmKag3CKpsdOxaSBzjDxWT34MeC0Lt7LQldYxM87ws3JcxmLr
O2+Eon0k3acAPUZQ80PdcBQfojTYOTAay9aTFZoJG5B50CTbjDWQh6/pEnkFlDg7XyPDCYICL/jk
tdS6CJrnFW1VdIZxDg6Fv6uIziHdQJrB8NXPQW6e2zrlHiQQJh8jQ6psiD1FhmpbmnK9wXOnxXuG
TY586au0Gh6WvrV2D6ljdQStvIYmS7oEHyB6SmWSQQZwB/Yk5weok/FgG1UZaJmWtPQj5MdnZCtg
ROCxgeJIH4N9uuAblKJ1iWfG/eKLDarZuxpbUgQRYqJ4fhYqMxQXBmw8hYoD/WE+W8/WEAg2vVuh
rEae37oXmPHdV0O6HCqODFLwZHHrDEW3RH7Q7aIm3WzSpobWCY1amIhApgmXlLSSNZSQfk8jbZwP
Nd1SmwfKMt8kourq5lzNkG5EnVqDbCM4hKzRMRaujFq/y+tLiTrKXuo8L+sGknagSv7O8nqSIrEo
aL05bvOWYIyrsZoX9IcUfpPgSZflmfJVXSQZSj0LTndtPy1jxsB6B7O7wZKDVBI29lTD66o7gXjp
sEhF/9ECThmG5z53KGRoxEQh2mADzVAWlnvdN/laPsIgQLN4nub8Gvr6ooX2vPDXlkQBKL9MwWBV
mgkRWQzCieF8Rb/DOZqrtXpK8VjDKOh6N2/Acqh7lWE/g77MzQEEyoN5nMPRQBQOwlpEa8urZttC
EQtvh3+0yfW170HOhjIBAkaPU+hx4dQIIwhqAgh1KBz7cViiXNgjZUD0iasq6b5Oa79UMaQyzp4P
ZY7k2wanVLJb5jFLL/0M51S0dM4XEXeG6BrSjdpoKHwK4u9n6ZF8Q0ZbXHlziy1boE/htCmGTHQH
JOcHTWzasKtjNkGIUPkIZkGgKSLBsctTrNmdLeq7YRbh9I7IDGUMumSZeSdFamzkmD9gne6Q1BHL
riO3XkXW9KxrprTDROmym0JW9TUqcpiDBEQOd/gMiW5JbiZrUqI1cnneIssSVQW0MmmEZh9TGE9F
qOlhtWRuttCDhXd4UgzIkjfVH9olC9IYYXrVM1RlAYSPExOoVNcUqSNYdODI4W2YfoYHb3FJh0oC
upUigDurG73us8dcUEQDbET3nBaD20LbashhoNQghUp446U3pQ3bDfB9jqhGkJOMyYIUry10XBWg
4oF0CSl6dg97N2rIjo7w4PYmQylhawl10rqs8glKbFCmNWE5ibXH2k91CwdMtHJqDsrkrYmQow9z
VeA5rNYBpeujF+A0vkUqiZ7iXA7TOSYHCNaCNN2lD51iHsHx4yBPY6kVsSZomQG5Y8hLiAhqiy85
iOzBwVgg4rqZehMDjfP1c95ijjzgNtGLu6/HoMIA8grxYdWL7M4h5g3ceW6HuotryDqqjYNepIld
w3T6ycevuYRC99YdqKVTFvd9uE6JkrB+xyPE/CIuDGHZnQMrrsGNQOIbBz2bWggl4G69tCWU60k+
Sh7GbeiNFgO0ZO1ZWEE1FpPOuHLTMuO5HcK0WnTh1ehqfVgKpcaLpgTDdx5i4ck3M/OXYtOmahGf
BMtLH46SUZTToe6xJ28DZZb80YHBTtGFg+G/kwH5ftXV89CUMVpC9+RC2cDM2MOb2Ya3IjNd/zlF
WmD/bSpSN+waXkJVlmF3mKMWC3O+Xy1dwmgqOwZfBNYWsPjK6Ie+zFKDtyqnJV4tlB2bKkd6eSRS
5VVxni05ltRJL0O0LvDgRcaXdRV5eS/sWVGhbVgUDExNsYb6JIVSAyYyaAhYz+9zglDXmM0NwQSv
UPvvoTGB9nHwxpXHNRMO2f8TgU4LHrxpTAwkwbuwhaY4zg2qQTSXK7GHoUhucYbJ22w8EwqoHYKn
cCiDjFWssW7UBH0S8L+rPhcpusDj2ALxw4p9a4e2bkUeF3PQfluwzIawZ+jsIaAQDkH6HjTpeciD
Xm4x98si8kjXqgQ7nbrMRsmy2AAoMvFE69RP6CKLB00gJkxWboWNhqqs8023uOPzRdrRY12vmCMh
hBDY5ETlrRCiZ2uP3lKe2Pn9YC6g+U/rjdLLyKGMn6G8GQUiOp0dvWtrTCgTpnr5LcRLIxGo+ard
DFKmZDOmLM1TVPXrMH9DsSE+ph6R4z26wc3ejiBbvYo9HS4LxHyi7zcTjn7veZmKL7kgXXNRdg6r
PJwNIZY1zufljE+NY4ir9UqYvSBJjmqRNxZ6a7QNjEWlxRQjoF09wIOnwdrDP+NFds7JB7gzIHsK
sJXi/DnDwrz10HoFiEPa8ju/rnl/yHwOB6TtKTSaVR+gqA+goEQG3LgKAd0/UrOj1nOY6aLV4r6S
RfvZD9Kp2JksXYEwYUUlMbSKgx+FwpPBhqlwDm+DBrjOVmYQvFyJpsAeSNHOGDFQIKXipmLmDMJp
Dc8EtP/3cmi7LNJr2TyNA1Ij4FeZ1feNuPfikhl4g+zsA6zr+x6OUdQETY4jguFfnekDBv155UN0
r2vYCCw4gQ/9VCJyX0K4BPCwKdUSw+rTlJDlrpDfUKKxFaH8L4NNE4T21nEM8oSNbiFxCP0Q1LUW
ehXoWMuWRUJa/7FzJFMxTmvV+YjaBj1r4OirIugkZ1Qvbb7c/ryU+t5I6mUlBUiCoziUUpJAhCc1
IhE4nNJ1qCNvwKHnzMfkgF1wSNPlos36VG5zPXgwiXapvyZBPhkEMJbrcoM8qRln+bJvy+0CMmBJ
dFOtYheC94ZpQ3ZDewNpFG3e+aNFEyWNim3dhplXsEMGFc3HoYXmcQOtXJ7eotTO8rhemnyASUPK
j5KEOrina8APYmhkkISuyx59VsyPxQpnwfVS5ZTsYJzN5M6DXlpFAJIgQq77yY0ff/6MTkEVwHYM
jiCFzQqwijiVZmijuzSDVCsKG0ofPLmm+1QVrIwEGhU/VFB53//8gqeA0fcLQtEYBCGRjB/Zjh/R
gXEpAlIuEtrVilRfVq+HMQLwn0aA70BfgVj/5lo+MCMwJNDXgyU5IaBLycehgrIlEj2Cc4xpwm21
rtkBSbPNK2X7X0APJlQYHkFQCKJDcpp6opo0t6KGehsNpD8oaLovoaTrX3l2f70I1Fv+d57oyPqc
ptgWRtVGwqMT1doV3+qC6Zu+7n6thS8wD4bJwgIQUpgzMjjFb5A0g9IGRU4ExcS4p3mZQ/7a1Luf
jwP615dz/HxAKsg+Z4IEJwNBSIJwf9vDKoaXBD8HAOQZR0S43GE96gXc+I5Yc5PCbsAeIHv0xrsC
pRzc3zOFCp4htJpdYGcy8rA4ugQHTbMygHStRvjZz+/17547MK0QGCAoNcqPP/8B0eKq83wU03ju
wfCOI8L+YL02eIVN+duLsIBCEAdeD5jgy4vQUY1s6BagmRZlCM61XR8mS9eFyysk+18ePAcejVEK
kg2EmzrFl8omGA2Ei+jmI4dhiyjXASpEE3rxerQy/OoUBEAnKErEIwVB2CkhpVcH4EqsfQQAqd+s
lQfxsAsfexg1XnlJf4HqsH75AZA64jNOAHi/fH7M74MclJSDlS5zkb+08KjpGvlAus0uUwkPw+AU
+dVpf1w0GZFA2Y8UzmkAaRb2Dv51kAd53aWJjyjcLUOv8T+u8kuU+WX+BaBD+204JcRfcOjX3XNz
N/TPz8PlU3f6L/8/pM6/z6X/nTqHQ2vQ/zhv++cX7Pn33/qDPQer9ftxskgKChxQrY9p9Qd7Dv77
dzSp80MfznKsMcdckT/Zcx7+Dnr8OAs4+nBwaG7+zZ1z/juAHpC1YGwxpxV4xl+gzr/n8/znBBIA
miaBwt1Bwq5wTD1FqUVJoSb2PJTR6NR3owV6R4+ihpjeTd5V6tZ2P2fjEPXHCIQ8wzEWLs2h2gNd
Gi6krXSC9ljAY9Kyny47gKeJXw4V3Dgq0DuPHd1AP1/pvqfbnNwwdi8fRCHW/wC0zstZ1Hca5N7Q
Zzc5W71bnhEIpiHt31Y96gPp6g9m9vm93yilYy+TLY6w8jWZ6MuZfHxoFPwEnhj+4PWdpjbB6KEH
H1aQG6+Q/nW6BuypHlF4+zB5t5ElpU18M7ym9zrZkI6XxQtiUDngv/hzHEk/rvI6ny38p7a90bbJ
5fUwBc1HAT3v1QL7584P1uACzrvsHkBYrhGj0FKgkN0Kck8HMJ5v67kJb9lwhHKnMms2LOjpK3xU
iFt4+XZAgdOQBaBysRMdBSE/3iJATLu4rqluYI9vLiZ/NNikLYxQko2L2RMT0MMErOfowp1f0wZ/
f/enV8exA4oJzLUA+9TLq1uCZiiBss2NzvurgnT63i/L4soRSi+9wsBhL+FrilYzp7H2aX+whqtE
obo+KxdNX1nvv2fjvLgdDt6MQCgSQMVxXPFf3s5aBAqoYZvf+F2FKTV2fPqy+o5eETXbequ9TDyt
oWcfWmWO7h8QDhGDTeoiQ0hCdlk2aF+QuHEZHsjrb+qvEwnMq+SKE3DiYYCzw8u7E8Bo8tkN4bUB
bn6QMOdfhROzHykd810T9kiEcIohocIfzqui8M6QMFO+8oi+D9mXjygMQccz3AHeGpP05U3oI1+x
WhwT567PAPm57oEarz1Mnhfc2oZiHAs1hLdZqQcT1xpGrtiOKMaxBrQ3i9YUtVNRBTAgZNXj4vt3
qWwBKQoNeqoGiHTu2UGcN62dvqQTDW5n33SQMfhyC2vLvZkdjNy8hWMf887t08KcT4R2a+JojQSs
KWvqxyaF0i1aji+KkHV4MADgzuGTGKJsMO6dXlX7MQX8DJBhqpFK2iHqKFkBou57lIzXKmumLz9f
BF9S91gIOHYLLP2oGCECQXOSl0+tHmXZ+/NQ3Pwf6s5suW0kW9dPhA4MCWTilqNISqQm2pJvELJs
Y55nPP3+QPeJU5Ic1u6+2xGOirLsKoJAInOtf/2DCHvn2s50YGdGv0/owElCT+LuGOSBsZmwoZi1
LZ+lFv7p46mKYTVRiVv2+0LGd/HvEogZb2smOnsdg5EVGLl9YJVWV0Wfd9rCD5Jyo4R8LWLL/GTk
ebF8frtoXF2nAr0Qx2ie5k3oH9Xu2Hlul/d+cquPgDjAhFG2Liko2e3sqX81lGAENC9qdOaAUDLI
fhlEGUwL9FUz0iEceVdgwbTNPWX3qyYpgmpRtLVxhIzJi4oxE4+Rmc+c413n5U4LB+PYlHq4RXzK
Hxl52+FK5fHOLGAqVg8IhcevU1sXLS8NTumMFwCVViHW7yB7KO2PETYbQH3h4PeLbGpmP7uqM45t
5enDMoPXd7Zdfq8Zbv8a43VyCEo/RfrZlefGBfB2tH48BJeN3al0eZebdYFdT8H//z9fW9D5lHDg
9FGVvNtDO7tGbFnZ8a3GEd8u2NfkbWFY/s60Q+PK8KbxO+L5cJGiY1tr+CJ+0mXMVfDbh8uOZNJ/
066CfL0vSFIzpRCZZU1+7xfPo5vMb9T8MEMG9c/Y39if8G6NeY9594nzFkgFZFJS8ZXfLqdGGmmb
oPE8Ud/wEseBW+2T2XwsNGpzCVDirGy4OMsQ3S0UC1WuBoMRYBQMn7QifzgwGG5yrjPIlyb5re86
LKYeQDSFQseqB/51o2p3U7Slvuw8H3FsZevhTRKh7O7jNL5uMlbTLBYn+YPxUxJp3WKaou5JobH+
+5r4cKpDLzHAYKh0UD3q7xuytB/9gqJHP8FzDLfG0FV7WpxgbcY5Hix5waTJHQHb8in8ZDV8rHn4
aAwYZ56SovN/f0oZdusz32/ESdWFPBfM0pjGZ3mG1xhvSmeWBqFNnby1MjxVfI8U+0kDtl9oNYSB
OGCWMmZ9fzUEY36lfNl8Jqn4uBeyZNiIoFDRPfLGvF08pV67QV+a4qRbfXNuG0suM8ak3xojqK4D
O2xOcsIKYZGx4Fc4mTnf//5oPtY8sH64N3CcBJdBK/H2ArDIjJ3RCClDc1dDCZuWwKB1vWJ+Omyg
coVbWRrhDZS2AN+KaPS/MNHDtiNjpzm7ePd8dqR/fJveXM+7E71VZdqhSBKnNHWe/CDc4/f665Pv
/BYgmM8/vjP/pAkANfuwKJTRRZXylXmSIEGguRNjNo/deJdVXnjd+ol/HcVS22R6XjwPcWFf+VNX
7mSXxTuYP0m7NITR/MCJCu8tt3U/WbQfXxcXhhFFsHJ4meE1vn0kfp/TE9Fk36JIQNoaC6YQQZgy
hUDjHCaLBALpuJCZUPt0iD9Ldfy4gboGCK0NBXU+JO13JbjTJMwpqHZvq94JkBoHTnNW6J6PsmbA
IBuLpu3vz+Pi3ftmB5354eiOidtwIb69jyEKYtNMUtVGd3aYIBsNmDcs6ijHnyjPMY6et1H6oWIJ
QbK5SWTDCKa0m9uKXLS1LNLiecrcdG1WUseiyW0WZH5zx+RENrIr5R2133Bg3rtCYz19uXQtcd7q
j3//Fhfq7D+/BUwwEEsOPkYqWAi/r0Wl6cnCbsf25EOIuHYrszzYoqw2ohYPY4Pwv/CN+DpPu2bC
iGaKX9u4PFfGxCnlz7YYBpXmzgkFtm24S4eL3BuCVdc7t/3opjd5lD2BmFMEdEY8fdOHNt8yV62Q
NqjyUQVW/zN2jfH2UgGg28h3OFlM9wN16A838coN1ijlsIoHe/iWTqY56/47XOE8qltI1Fe6qrhC
VVpX5lhqV0Yce5uy75xVijENzCHpnjxjHpvi4rNqRlutO0croFyEboojJYxW5Y7hi1SDQDY7Jo3A
bRSJckhwwAGPmP5WSSiG01R80djlrqNGq5BDty2yfgqvCZsHMUWbzsNKLiMZ/iXFaeiu9kW6dtLJ
PqimMdptXOmBs8LF8ViYTfwrcLXsLIWV7/ymMOMbf+jys5kV+gESPydgG02vKjCN5zD15A4eZLlx
PYq1rGRG+8kqfv/eCJsSwKBptUAdDViOb99a2+2zMTIq/VRmNoXY0NIs2HPlJmxGhF00fFLE/2kT
40DT6cLoD/X3Lw3WSZPbOZF14ihtzhUD9e0oki5lijJI6zdA90bS8k8u9zv/1t9bJvATq5pfCtbj
22+n2c1gZqoTp9HG1WMRFsTjta4VHFRaD68pTRagNiZ1ANx+fEXT2SFArrtr6ugzM1oFA9jn7pPS
na0Cp2ZMZ/hVshtJfIPSlyZX+hjg/fb3V/LiwfzPV5KNHtxsRrUBtz/2qJMN39w2a+NUtkXvEwsO
tYV0pvI6HwYuCR0QnnFFZTUHGYXtIyzWH1jyYVXQGtavpnf6vclGsXJTTE0dEiMeO17S8ycXOW/n
7y/SZPEAnqFq4Grf3tpJTbh3xFxkXeqzj6gVGUfC6rKNMJJ26yeFuxtd13tMusQ4TkbbP2YxFjZ5
UkNYCX/aOjO6/+bGsZ9RPjO94BbOi/0fLRKfOQmtNMxTzYT3UNdGcx4MXCvxxZQPEXUanhP5sEvM
aMJcI8m/dVgQBijCMXjQI+sBL0HrGhcJ2pJe9a8iCP6r23aBP62ZWWy9d4O2MdgwS6wnwbF641gW
U3JrR95Xty+GQ1vXwzIl3upK1ml+QPZzX1QF9d7kqB3teXPS/OATC/YPoB5rjUoOcG2mGDJ2eHvL
fHhBXuz2xsktely0IEU+Q2djg05w2MWgyaweLJ+b+cnqmbeV96sHfQV2zQyBXWjWbz/WbQ2Uc1pm
nvwMBzOzjR2w1y5ZUmzWa82c+rtoyuxD5RbyzjKnfPe7CfwvrkIx63S5BzA+3ifmuXFPAOUQGQh/
zAKmp4VBYKs5eJbhGrZI2vy7Xk7ei5UNYhnNP8/apt7+xxcBoG2Anc+guGu8xxUkzCBpYdV3AnkI
YExz/mOAJl7jUBhH6Aj5dTEkx6nHD6W3bbCzWqhPruHSyrx9HFwDojTY+1wIgre3j0P2RgE5Qeh4
QfiKuBHUqs/p/OL62bxvemlIlZ/EsbPJxik4QuYxHuCT5z/zNgymlSPs4tnzY2CJuq+ac2y19Q7+
qHkny8I+2HP76ocdTCnDqc/QqPIdXvyiR37hJ+FGKgNz3rzBGmyhUIzsLjitnPpP23xu68cDCMAN
kHSeDTmW8x7FTrIOa5a2//cekeQjrZQsMCWZbHk3ooU7VEzGcDUsX+CYJPec6gqDE2kfWijmy9y3
xTbUzfG6yswHP8TdgBloiVN5OqzJpJxWfi36n1XdW8e8sZ8qqwPVGKZ+1zJKvQ21uv7CwYiPI5ki
y98Q6TBY1qmcejWuOreP2LSxlNhOAanIGv549yNbBhZlZrKgMnCmhTGjqUMMFWy2hbIPVDDxsTO7
NXxr7dA1Ublv0ZthPdvgj6732VNJ8s1toWCijkY+u/xifmSLwWfhG6yt2El/NAjY7jn38p3Go9o5
MjT2bjGWj9i9tr+mpjTXxczkTIlquMEHFGpZYk7oZLT8iySF4nuRNvCrgrnstfg9HSu8dRCm3O4g
cWRkuwWyvCHjZNjSs7FU6MrUXddn+U4xV8AcF1ustBg31RR7e+HLr3qo3Y04kW193c9jRjBt+Jo7
kbq+FM7d1FCmGIXaW2Ue7StZh1sbRHlIo2ATy0buRzMY1niVlVvSA4bD1JvJLpthsKjtsKKC3PYz
k0F8DCOwXzLoqDPTpD+UVlnvhlBoX1XW/8ym2D1iqosRkTZ6wQ5WqbkMrPQFexp3T0+mbVpCfSHJ
GsFJubjvpZCHMqi94XglcvsWsjLWMsV0HcaaW0PRNPKdPZ8saWl192mEt9+CadQXYgjKQ6JqY8B9
TfLDy18SepJdg9TZDxUUeQ+96LqSETwN0Yf+oRrc5PdZ5RSDubygvhUeTEct4w0OotKG1uvkt7Ef
6lsLaUAPFV4OdyDKSDTcuXkMAzPfXTBjyODchstDs0pupMeE7nsUx+IGNEZus3oYF22H7+CCJ1de
jb2xnHqIs4WPZ7jX3cDGlQeeabO07cxbcsA5dBE2NktRUq8S3fO3thibx2LCWhnDZvs6tGu1r+Jk
WDZFlS+gQ9XZgto5PlxOI3y+whRn0QkMU8usR9rL4sYY43Y3CaXtiyRP1rIX4hhC116OYMHfe+Sj
t5kLlu5DOl2FQxauusyY4Av1xUp2frM1ZS7lonE7DWIlHLsyc++7Tk3XmVsOV1Uv4lWoDfrGYyUv
IGF20OtFYDy7narChT6WNcLUAjZv07YIG4QenJFGgS2MoRasDEKMl2ZRia91GQ6/ZK/ttEJ4O1gV
6hA4hbcRpSOWQZ9+wXjaZCv1XlI/ie+bQcqXvg2evNo31ioT6dbPEnmLfaOzLKqsv7rsigGv2Zlj
aMMYhQsLcQbrhyQl9s18mdicj6XOXlrXHTbugekghcHRuFJ1vGPvz3dRo/NOakFXkYfSWS9Qlusz
ZW9zFjO++hvKH8qERagLMcGez4OXuGL306IYTx4ZMazppNoaZRAvJ48GCsNo/3o2bt/itjady2Tm
o4/+uBnSzlvWsEVuI2ibm1E0/klLG3/Xyaw4dnaWHjSDUSccJ23MF0pMHLpSTOPasNJoQw5v+VVF
unfEHTkAtJFsL2GEi7JsxnvPdMs9vv7FcxGUbITNwFhiWbCu11PvMICzbE4Z3CTL56C0+M4XpORy
95LRcW6nttpjdZy+etCGK2iHQbRNE0RrsMDiG83okle0YfaTZdf9D2jq+c2gherkpLn2gNnyuK/h
R2+qobZ2+P7DaRD4/kmvqdcTnINN3kpn4Y8a7DAvKpZdA3EYgl1zlmoECk8mSuYJY/LfGMA4mM25
KFyofyJMzCu83BhZRpmkAxjsPUeO+cVJ2dVdK3+E+3wzDZyyU+ZV2aLQGhu5QmIsMEC8hqgz7dOx
zLdYU8XXNdG3K6izfNqIeueL0Fpw3Gyqe75nbq7qtqmuyQl9QvBR/CywR+oXsoATjo+q/pw74T00
8HELQZxYh6DDYR37YCdOxKZKJoUtnLJ2wjBtrKK7Hpmhs9AT1aM8KJqH0SROya2UvTaNVN2kQXrr
OH10QHVq36m52nRbMqNw2gLhriPfKJZUhHJrst32afeAUg4wYXLXFKXTz9CV0003JvlvyBEfajb/
kLQQLYjkMuRRbZPOAuCD3AoHWMYEufgJtrxaQD4FetUV0ZH1tkOPiuwl8jnbtOAJJ+lrAhSjDQlQ
/UHvYaikfU5CHXParYKd+JpR961AZnzcPKfKJ6FQNfVZi+bRcwvlfFV4xg+hD/VXkReaD0CL1Z7l
YULmaiXQXB2Ne9PF5y6oZLrtRvieIyzfmyrU1umEA2flivhoDC3ypSwudy2jkm3Z6ThVpv3P3BmG
GwOvgT2kOSw+Snp0kv/CBzPWnX2O0GQzmp23gQHn3Sfa0BxM2eSnJBuB+AShqrxVvPUp2/8ZjCY5
DUQNMJweje6b4ST14wUqvZR7JUzPu9KK05+TZzHOR92G5hcXu1pznBXqEVQEMT2e0XM5C1iRFWSe
Up6wKAeZEImxbFzyIZNR0/Zk0NbrzDarY87WvKWtyXdSz8TS0kuF0oEbuUOYSniEadVAPrzgXz1c
4pEmOu5Ndzkhy2jawYwtd4WFEJMJhOliINpGvOUThKGtlU/mMrSK/hR187tsUrT5ZW7dtzN4lrk6
aL2dr8GUOn8VJ9wpFFxA5BEtoMVrptyH0eqdQ1sU2pYyyDjrmrPL4t6eWHa2YrwQStgfXaTuMmzW
qIpn9kDvO843rPU0vn4cqLvBNHhnCN00nwvKCpqIquLsxsSAdw4lFjuP3k38pO9LOsq5jsymrnjG
bo0/Grwp4g1wVHsf1fx08nQqZTnWT37tswJdhQsIUZliD4IT7EMEoq+uOTTHyo1nNTweUruk0Wqk
BjkW4NpUl9+FKPk4AjpCINepf2ywp3jEsFA7kfPubEoLqzs8S6dsl19GvIjE22LVoQSpFkbnjOJW
xIBkeO8PWnuMvL5ZIjIa7vssPMUe6QjLruPjFqEtuwcGTPUPvdW6p4ZJ2XUOrEacRMkEWunDJHcX
lIe8SvNHVnvak07Vmy/00qrvrLYof+aVySS6DoJkF4mCftyUfbsIurpBfuebpAY05ibM7Om64nKe
2XlwO+wcG0DbUvlNOamKIJpC/xb2mW+R+xH0hwFeYq0KcT8lxe0Y2WeJhO08WoPasY92C7dF7AeT
V6Pqwoo3zZmNeszWTQqNNex6bcVar7Ml9YqvLZ3UqJZFbmorPDDIT5DFve3p8Y65zbguIUQuEs2x
nwNZ9NdGrMQmsLp+Y+GMd5jyYC8iOLzIVcIn7Lhf4G9QuQUesy6sj5EkmKVa+QNknriZPSID0tCS
cOzkOhJW9TqoIhsWwncmzArRYX5HM0QERpA03jGzeyx2Mb8VP1h7nrsbZo+Om5wcnwrS9jhcSaze
yR0p7KMfBMWvzC2cfoM8Lvhapq6IviYk/3ACgHwG2E9a1ZPqglq7jvup89doRtOSXJ9U+0ZkhVwV
Ru36SDzHLb7waulpub/wpX9KlbUnr6Hdm6ofjr1jRBszSsqbyNN/llBvSVuIwuQugTIfLDgH4hd2
RItkinBw06UTspmtCfQ1r0eVGu6iL1z5UnfU8ssEdWO9j3Fi+4Iu0Aoxjm6HU1fXLl6jnR8gvwND
KOOtgAj4hdC3jP+fGkD9YTjDbLemcNtLgPikpLnoxthblp0nmBYmdACTbhGzcxk+/64fEqes0Zvh
YHtCZNSeLnPqC0ZbzmIJJt/5rnToY81xoIpOPY3320w7Xh0zzXl1Ln8t0o1wXOVlk+90P6IHsgID
ItKl9ijmqVSU0qVc/mrtUW8l88zbBy1HISnSbiNQ3gI0Ws1tPLE0Kj01jhyaTB/hhJ7TNCyfw6jq
X9nP+8WlleMY5hNnn4WdnxYUBSp3v+p54xE54QhmPpmVFM9tPGIVSy6S86sNe5vdaN7LkmxuCMh+
jw4WIVYHx2ljNLoDdLcsDfMvzdzw+mkPLgsHBSpJqNjrxIjRCSlpkjFLOyi+ejtjf00s2HaGwmkK
XirMOdfUKLFcAa3fCTKT5syj5kwggNggGeQ1DDzsKufLyBF4qIXmF5ddUnDX+pnbMBWjjSrXjdV+
Sidjo8dFeCwnZHILsApwUUMLZgSNbx74vVgEqiw3tTsNV7j3/mo7hci9HMYdx8EtsiVt2RlVtksD
17tid5BnpJoUCqgZj8Rg4T0shH+lxV6y1zo3uk5QNKJOSvyHOk/NG95Z2S+RT+FIKhrjPm/a5sxj
5/5RbcbrCpnrek7P8hbYFd+lwpumpTVZ+r4ItE3f2uUNVujJscw0/sVPXi5IiNGjHstnj21Tj72V
O9FFKCP2f7iammCql2jbXF8Pvmehzs0hxwNJ44X4IfFD2xFU1d2CBVuHQbOSTTKGIUPy+cH2dn02
BgPoUMbOVcqJTneSdCswKPs+LtKry6OdCP+hg4l1D593QW+POXb6XVJ4P3QEQa0JWfiqJQHtKnk8
KfJBI10LI3IeUz02dvR/5qKasHsms8Zf59AiiRHT0ftTITxoYcNhyz7I+vC90NwMMV1D2jMDuazg
KAbU82PgbDmGyCEvB8XvE9VCgrMsmbzvyhmxCAY57EDKx/3Q52cyA75LLBROEZahaDFrMa6USUve
d2Z73dcehrvMUO/asapeXeGp+zooEf068w0Tpav9rCUIK5FJsHmIS4Ac1Yu4OPqj16zRWQRYkkSh
9WqHpn6lBmLfUCQzvSzScvhuyDYG19IpE8fWSzalQtbl+d10hce7vlOaJH9HDfFpqqKKSCctRAoN
QOMnGi+LNxZOuZ5KOX75TZySjkPKcpdYZ2CsryIZkfTEpR1/0+pYrWpMl8ffFKME/d+PZCCY/LLc
S9/17nJqC4TI89sdExCzBA2x7ggAeoxn/Fp3cs+f8wwccwFpi13EBy0pe43dyAoB4UpHQ8CmWa52
83s7gpK+sOVUAHEVSMgXfRNOOfrP5uzMuPFWj3DIHzzEhI0RFyAgWXUXipEC3tZ6RMyMChlTTLTd
6cpqGgdBk5/b/BclxQ4WNOGmCbR5pXtm+m3w6m5JXRucLrubgE1xZdr2Q1iF6tjVlHybC0p4aZFA
OlAA4fVu3OL/bJ+ruZy8tHecR4CFkOloSuHN3JFUaBWzsta7zvVY3fUwEc7TZSOudL505gWHqEEV
vUSw5i9a2AB7QbTZQWdYfUQM2ayGIeZHeC2Wedl9tyvHW1vw1291vQo2eaLFzzbuxLuQIMrKse0j
4Jh2n8GBWl6QPmwa+9cGAwK5YK2lN71dVM+JqOZAIKKBEvTN9xdkm1yh5uCkPU3NkG760ha7xsnq
U3bhR83Q1gWQhH6Xf0V1P+zJfclpxEZtWSENWiN0mHeELq/v4zrKjgm8mju0Cv6WGWt3bGGLbJWc
N9ZC2i+WiUBVnw++wA/aY0AYLTK8qP/F6EYHFkFHrVeD2GCXRdlIqKC3Snoq6AF5/K1eJvlV2owB
MwjLfZUTMVEx3NIuk+33MdXbnT3mR7wmjJVsGwzgXd2jKjIUJgHwGQkBYdHZJVV5p8aiXjBWD452
yARZDDVLBGNyc1mLmI2/aZJwjVGKjbQraNDqxW7S/jBERNZni3xVceIQMtHajFbjC+3wcs5Lv+OM
klgKJguJj0C4cWTCc5gHQLkbesvctdHDNaF/V7CFb0GPJOCFPt5f1hLsYWOTu0QgWXmX7a3WrbbE
KNCMZYW6UiWC7tJLIxTG/brIPB1Dzi547OLiZcQm+pqChqLMjkg7baarWHTm97oQzTmZeRiqkGKn
e665cas0uDHoDhYGgvzH2HSHR0/o8dF1KQyczFJbO2rEPu06k7QcdZQ01ddurpk/WE/hM9Ff9uGy
4j8ZQPwBEYfOho8KjkgYDL5HxLE4UPmIjvpUyiZ5BDz/oaYw3+N7Qea1YWf7KtfVFmVgeh8G3VfS
rhiDmpqyliH6qp+/GbwlPK0t6WfeJ7THj6wShkNKRw8wU0rk+xFNO+C0gMn6dNJZr8sYdk18oRkI
EZjpkiSJ6NC2WZCtED177icOQH+gGSlEB2J2blOwsd5HpHsJMuJeluLU+WEULCZ3KJ4vpE9QKn2N
Bqsk7k7/0mcJuta8Kaxbq8iDn7Ge5DA+0nDz90f1flhvwePG94jJoYtw7gNLMazcvms9TZ0KhK8U
oQVzC31uGXUJKhgLNu+/f+AfbgAqWJS8xLW5LvK5d0Qvyu0uKlJfO40aZ1cCpohxVai7Pwxz1PFg
z8W9lg/dlhPKxYzCwMzK5OIWfdlUeyd03C9/v6DLYnw7qeKCmBrO4120Ih/SurHBCLJm0k6TACOT
XuC+VhP4ro6P+qap619J17lb31LjTuLCQSnk342NKn65BLTNRHO9XaLQL1eZpkfrgQTSg47NBV6A
oToLXvirtm/DT+Zrf+AhKFaRLg30gTy89ywLvXPNpFGmdWoylPlTXTRXWhmAG8WZvip77xu85+bW
zyLcVJC1dxiGZNq1jLxk2ebMfEnhsUjEyds5cskwbiu9qa56X8aHy3mh0kTd/f1GG/ME9u2N5pLh
ZOJ3hBm8+54fmosYh3nK/pOMZXIt9ZrIwEDE2xBJwwZA2T40PdW1IiHkeRiqekPYyDOma3TFc6MD
pqQ28TgGn72S84r7cF2cGMashOTq3g2sEakU+FBX4oRPSfQlz6W3RR7fnmsZk62S+OZdOmDIXA0D
bb3j7mcPA8yNIO7cEP7n7AlZMY64JnUrz3Lq1xbtxqrzks+Ep8ZHfq3SZwka1whZXL7nIszk2t7X
QvMUXyY8FwwsHOPiOaTMJ8qX+cPSZBZnVQkupVG86s0JpHUuF//+JD9uGih6oYGjeRLsoO+pktRc
HDo6A8/LQFcPOoKZbFw5gHLTozfrBP7+eR+5oXweRDwXkiJSIfWOGNKbJRKlLjFPVu5FZK9nr4xj
sm2OEwzkPGUf+sStdn1VkL03Q3V///Q/UGeRNPLZ0DF1XNucd4SmsCTmOMl41XCiao5944Boj446
EvoLiN10eyYM8bVKRbgcBth5sV2Wd3bgEsKGSc/rkBePigDKO9hIn92ZPzwJA2oKD2Fm9zrvBQxV
HuQ4ENXOKUxgzV4IgheeGQNjEHDLqz/h6PzhSbDnSEgd83kBvePtVH+k8BVQLe2Ty9l5ZVt0eJ0R
5g9pkjPGSS28W6qWXHLEKntb2PIzOs5HihCwqQFndd5FUG+8exRahZmaUyj7FGt2u0Oh4l9lOJS8
lt5IaEZkr4xxphAz4v3STSq7MUf1WLtlu4zi3rnyq677RKf1p8XBBQGyOrOW13De0U4s1IqFVTjO
CczOOVekO0HisyJ/U0AoAshw5C+BKQxg/WxbM2p4TcXN1giCDGc00ynWRhOE33vd71+HaaY7/H3x
/uGBcZe41ZCq2TTeH26FsFLNt6Q6CQNrlUVbCUZYbdq/RvOQNsZm4vVSLF/2q2GYGE38/QL+II/i
cEUNgACcVwhM/e2SwV8BY5SgtU+YHI33tT8KoH6M2LAqPeR20xxSP502hjV4V+EwJNvYAbb9ZN38
4YxX8CzYQXAJcNUHjhTzoNyZ2NRvXbvdQynPmMcNzbabPMah2jQ9KdJyFmUF7MMwUgwbM7yLSbo9
WHlAfHBSxeWaFNUXbLuy1dBm4Y8IvtHJ0YBTiPPrF2GMleUnV/2Hc4mKbOaW8LrAoXm3tIj1ppMs
UCfV8x4HYiXvWpSNB1E4c1cyj/3wfP33Mf0fSZCx7ObXe1XxG/3x/06l/H/I25uX+B8re/YOf+Pt
fZNX+etr/k9r78t/8VucrBn/0mEt4q7B4zJnuTFn1G91smbIf0E24h2D2Wga8KJ5jv9Pnmz/C54j
HC3JqYItB33Uv529Tf1fkoMVKiQP30SwYf8n6mRx2Yb+f42Dxsy9KNctjm0pbTbPt2+hmogXzEb/
hd1Zmw7pGJvpsRDRiHwqa/HI9UMcDkOEeKmAhjDMWupFgRNbTV7VRE5aEm6TEA9HfdlaftaOt/3Q
gBpcx9QrpbvUK6sl3gsmwK90GKcYO8IM2sZj1FuaG8DYIbzM28GpHbCuSS3afLEAHnfLrz7al8QS
K8+wg6FalWbIUIyQPI0BKMM8TPZa9Sg0PwdnD9xAb7IbVzDc7jZk8SXtQxVEbXI7+m1rPwHiJXCK
SIDMb2EbeeRIKo70lzB104jZXSBHzCDbwVlDrYIrFUs/TjZh6uv6Hj0w+btD1+jlehhF9csLtLra
MiTsqgfbgjZ4z5hHb04FHlHPDGI1uZPIPKsrPWUEvMqU479Ead+WGFnO1L/UmSEb6asBx6PJQ6hG
xLu5Eo0G3cOuM2R9WjJKSIqKHC3ydlV+klgFgn1iOyg3Lokd2hWGmVZyl0dgY0vs6lpnFVQNBpOh
XdpX0PZMd9nMkoA5INHBBi2JYYwMyo6fGNSPN4yNdX/ZN9Xwi02jxmYdu7/sWHiDTmh3WPuPWg1Q
v4yV5b3ikFpHWws/iv5cILBwsQr0o7GO1yFh7OFLSvIoWc1plaifZTEG0ZM7iKk6ycJ36wO+dZaz
buvczddBJztrJg0I2FhJoTZCVcN3JGnEcDeZh51vBHmRPs+WpOIZ0PoWWtKYHlFEEH6XhR8M2BeR
uDDbZRmVhx2bwk4sC7OHKa19a1Uhpn9seNXiTUqSHmGNFXQ0lAcDlqgCX401KdaDteKPEiJs89z8
1Zkw55ex3nUPoZVj0jbJzNZnaVN1woJXMZcO26xvojVlf12UG4eQcKQWsUXseVCWFJxZOKqNAXbr
7rEuG6tFrIdmva7rMplumkxB5J+QGBmLcdAMm7SuzI2PHBRFvOmMZDwXrV7cBBL+xj61CzyXIoLK
fObdoemvAGSJY2wKx/iWqLZ0QNOMCTQN47itXgteGL3ULOcmEbSwq7HRk3scYQy163vNtreUxzxp
3Rcj8l8RVpsQNba9whMjuU9kj2Vhh78Q0c5hpeUbhzxbxBcEjE4EXDKiWCClxqHJrpuq2ub2pMpl
ZhdS27YFSfRXLTmkz2GlU2FDcnbFtCQ6sLRgw0iZrmwzZiqA8tcbYDLBYfLWet9pMH6jJMDDgJl7
uOsJoEcDUk39uRRmkG7xUIrvAhgr2kpNQ1kuQcWGbiFaJ40QrRBSyoB0wAY2SRPtOjEtf1woVcIS
KInpjJZGhjh2EauxVtTdUMAYkUvjke3WfxA4dw049LSVWpue14vHOMn1fhu2dp8cQ01vgxVZsOnE
aMFjJGWmhl5vIi2wg6euGzqDL4BNI+tRAzefhtR44S73/e1A+NRd1DQ42PS9qWkPbtl1V3xxbY0b
n3oxMFYpdqJPhcMNT8n4jpTArCassiJb+6E50PRmkIdh7WWoBKICEUvDmGTIKuqfvKs3oWyMBHtB
EnXDRYGS0FxNKWzib0wFM3BlIaxbs+jrfIPrXWoj8mkyd8FoPXyZKtu+Q6LCTm4OTiu3+VT0UBMi
v/wla2Fedezyxde07Y1gjkkp1TZksm5cx02WYVrVEwG7bVvTfRpxPXsUfs3dinrcsa+RfEzT2pHd
/1B3JkuOW9mW/ZWymiMNfTOoMisAJAiSTqf37jGBhUeDvm8vvr4WQ1Iqwp9c/lI1KsuJUlIIJAjc
e+45e69NAnU5VXaGUsmYeeDhEjoemgaYWOgKAP+e5qkhtzErJEuAVmtM9XFsUKIx18/HJ/q3xkCs
dtkiol+SPL8jTM7BlCnJWrqbzVQxQn0x4W/jk5DqU7XU8l1uIaAEwJeZ2T7RCQjYpnRFXgnkNGI0
qQxlN0qX59q1zLie347IWNLRUZ4kvi7IvGRZWlfVl8dBCK9v80X/RgalXtbQP5V16hjk5TFaRCN2
7Ea4coLU6Zxk+kjhHjFfHXNgwWk08n6uwlpU1FFRTaJrl6BTAJFoxclBJ4E2HTyUr4N1NLKS4ToE
+wgNgRORQs6iUHSz5kkXdtRXdVhstPByX+tfEDDIyAs6AdwUU0kWLQh9yoiFZbJU5DBdPAp9B5q0
FFsrbwfGsJk+JbtMVFB52fnyijRRMrHPk2FbIkiri/jL1ztgwEjOFTWqfCqTbILaruXqbYk2ZPAa
dV7zzbIsiuKjWDfWU9YnyhLqWaoAUbb0MQ5qDgqjZ3EMvNHt1JoXNy+1NmYQzfwnMJQEelghst44
clRLiI6MAbc+50CKScLI4iydCEZ0as0m+3ZMMJ56TlYmw7c0Rp136HPZsCxQkYjRiQEwCJL9bK9l
tTA05w2rfPgJuo2WoxVq9ZgV2aKpfrnaZqITZqjlTVhkQGOKTRNBVV42Dgmy4qoivIgsYxpN00Hv
R9SgvQQ4PNDVkhBCd00AhAkPdBRYWJ1drkdbGUW2vsHRAK/TraEWMLNOHXkk/dXSlMUYXSp+ZQqE
ijudAcKICCbk0cXl7KoCQMtVwcnX/NQOhuivJg6E4/Vc4Rqk+y+Bl35qVIZMxwE7kXqljqC+DwCc
h/xsD3ld+cwALKsAbV+v0/nSiRL3LUzqCbZcLq+IlDvmkh51kUhDocatxYaWkqKAasQyGX5UVqx9
rzs9iw5FP0vVBk5tEb1EjlG3TNlt614Bw3LFjbNWf7X06rWxRsSVHviObPrEYBfOTJVEsUAjy+lr
n1IN5Pci6ZLpcz4xv22rIWp2RT0V03ExeY3DiElPSpK3qc/nvARj6U0UueYuH+sqQbGr6eWerjJJ
7vh31uGZ+He+qS6ncfeEmhrpcTlWL8A+FPUBPUxWeJUtOj1oVqDHuzg3xOTNC8J6lhS1kH11mrsx
VOw5le6Loqjn29mpjVLi/W3Tbmfr5KC705AAIK2Gdr5NSB+fNz/q/f/oYPTfO/X8/8ZmAkN2aTb+
DZ2p6T4PhfgfYU/n8Gv/8yHo9z/7O6NJMf+Fi9v+cRT6jan0B6OJpCKcKFhpoaU4+g9z1++HIP6J
zoiIPwTwBoTjBb3/+ynIJBbJAkN08WNzskL7+Z+cgt60IiQOXxb/w5706+GnS2ZtEvpo0Rnd94TV
RipuTjV6AIQYSF2NZ6LeO/P1GH+Ek/u1PffnBflGP7vG2Kcpx3p1CREF+S3TA3WkrqeGfkxF8/rT
L3H+7Qz3iyPx157Ynxd50x6QY7jahRyLMB9v51X39WrwZwNqeRxvpuU1shN3StVDR5t/TTuPFRUU
x4ftHZWv8ufB8s+rXz7Vz8Y43lqRMmENWQmCukTlE0keMe64d0vfas6yXuAnh4gLwVRaymNVfmAO
f9MO//PKl0/005XRFzAkbCXsQLYOUzcYuhQ5CdQEFrBRnlDmWAc0Kn5Hsn2ErfGD2/2rz+zPy75p
Quc6IeGGjYREsNVcj6fiengCeF89kpSWfHCRX0eUf17jbXuTHXXo1zoKq0nzG93xYQsEoruOncUf
Ifgmuf5Re+6dp+dtWy4Vs8zGsywhSrFgFY6bEr2jIaAy4vRcGKiGojU4somO1b3BQKMsu9/W0/et
tJc79hePzlsKBo6iJVmVeQiR+CKfPsPfCowuJlKPk3KuorbgjuqHCzU4MZUPbu2vDdF/39q32E4S
SqRahjIc0rFwm9nxNXkJMJQFDq+MvkRBtKpuOusfzene+5Jv1pzJkBFbkfMdNs/NXfoNHfe8oEB0
o6fuisYEA5sPnsv3LvRmrcmjLmO71qCVSxaA4PsSUr0mnB+Pz8qKRgEKtXurZNoDUN4PH593lri3
jWVjjiiroq4OB5QRXvqoPFdIRa+SOw4V2+Rchep+Hi03R9vrT18ic4+A+FRdTf1uOQB8/hJlB84g
kbqfjvnJAMn+mJ0N6fN0lFzJZa2Mtav2c32qb4txo/n5pg0M40raOF6/7fjbN1kWDld2ozzhZvGW
J2kzuV/o4Kp+tvh2vxu0fa97Dgjv9GW4nW57+0rZKF59xEtkBX2YbcTOCKVDJEJCq3105NFWBN0e
LrW85XgdVruOorT/klx1p36Xlvth152cW5P/YtHAtL0vb7FpXbfn1nKrFD3ia/akHePAnoJ2Fx/q
XSZ7IOY3Wfu1uEFXI3f+hJCaBeMk7efUXwIUIYGF1mDX/8OV8Qde4qeVUZlLDAqSUEPdAew1OP6s
pztriFrXnLKzVdu+Emk+djvX5q9TQs4/eAYvz9pfvdHqr0uypM0thypZDcfL60sjHD6A3xkIxdRP
SQTB4WLb6T4xZ0a4ugbT0JzLVA1EBDT7wzf8R3zgX32Ktyu0ubB4qlME3+AgYziQS8cbhe3PTrYn
VWSFYI4ct3hCh3Tg/Amp3Ij3K2R8HJQXhXbGYVWRNz12tGWaSZnn2EJMSyrL7iJmWiHx5IRt2t5m
qY9vg5ioWJ32M+foLbO/DYUo46d0pIdZXEsSXudZkktXHZQjx6hLzHFJf2XK3M72siJ+QqXIwyYe
8KngDbQTpFKEwoPVfkmr5LpfEi8bCg5wsX5eFINwNMOnm9VutdIig36Fx+NmdF9O4AJ8op58WIV3
ddLvYqU3XLBrO5nT4lZwinXl1DhVtXrtVDO+uNfY/qQMH6CNfsBY/uquv9mzkJU7BSy4KIzSXdY+
O5ivbUn2l3Q84/uBU74ZzOZW2GTsCKLpDQymH6Fy3lnTf2gkfnre4aPIk5FXUahE7WuiKTRhNT/V
KAEiC4+Sdah5FIdO+2hNf2fP/MEA/el6emcjd5bLKGyrgK9mRKbb8JBfdk23rm8vWvs+vU0uGXRZ
vINm+NFq+07t8RaOtGLmJqVEooOu40XMATY0tlsUmp80yLyz5qCvh8m4qerbD17o977pm92LqSHd
XKPL9lXYOM6+6LsHaUh2lx+VCecml66mDsyAwk5tqocV71P491d+pwL6MW796RYLkPs5LaNsz3ny
QJ/Ql9Pp0DsSlYA40Fb6UQb9/aXeOxb80Kv8dC36gYWNOlANayGfk0je28a9npm81v0DrgoqI/pv
MGrUpPio9LksiH/xsrwlGi1r31UakI5wioaDlK5uNN+Ci/HLJN+QbHJIWQ3JH7qmIYF0z3RzYX20
SKNUfufib1ZpvRemVjBjDZGn5rOzi4pma7M5gKco8WvQ7mee/wg6hXZ6PhyrJD+UhXON3Fppu1O1
4ncu5rBoo5dGq48aCsskDzRSL1otI4Rgp5pbG9GOtm/7bV0fxMpSBKhmK/HrKVtpgBU6TkABd4Ij
iUplYEussnRSWbQSftkIPwXhLBWJWmzcXrISjHarrYe5edWLc0ORmATTFHROWNm7WN6RmLV2O2vZ
yssGOalFcget78CR4ENFB5E/a+ppLgk4fjb021G9d5anRv8+6I9ldUc7J9eCyfo+DTurD6c+lI2t
rARlzjwnUJbLh+4TepyBMu2kaZfE2H8xWe+kZouRhfQnEskU3PKNekSDykEEsI1nVdIuw3mfd+M9
4uajVmd8rfUEr5zeCupPR9uRfbuJ1cXT0mmL3zvES5ZM7WkReYhY/87sCPcQIYDMk24/aebDxOAh
FWJHmJrX87oPjX7ICmObOBAG7OWrEmeXWfCdUySt22v2d0KsbumJP+jDSam7UCvMe0erriqt/DI4
ycFKl1tFx63ZJ6HozU1C3nRcYnbAfas40oZ4ny+IurfEkBHG1flNVn1eZWBS0GtuiEQMBN4hJ9Mf
yiIL1rby0oybIfV0yzJbPtI7vc9ai2QY1yi+JSlTQZxdffupj76n8a4DMOz4xSRKt9Pmq2S0N5nR
BTIjB8wjswtUadciSx4Wx1vWyjfwaswaYQtSsynV9Syg+Nn9BAMWV1csAsPct2lxsBv7BlDcrhqW
TTtq9NTSDTFlaMdxJtP27uu7Yqnw9U1+puiUJ3IYOYj3rCBa2sutueZMeT/kRIvQ4VtBaiA8timV
stscsURT1V5cyVtnbUI6o2HR9FdmIW8EViRXt5aTSO1vurrcjc1Vq+NWZRDq1jluEKs08ZjuVDnd
E6d1S+f5ahTmHUK7V4YeLooPP5ex5xbFVmBfH1wgdOc2l6gbjZtJno8qfeJqNcNZHum4KoFWKjsp
wkChY6e37J2ZnEuEowZAFdylhwwxYKK+SIxmqwRXfkyMxSVfJcNHqOfpZ93ptzEEz7UfXU1+ZmV1
cwvUXnpWzA81iu8tNG8KMUU4yEzUcQxbQTbUgt558pHyb9LE9o3LcZNEA9z8ESWVue5J6/v7Bf0N
1/TfZ7wfC/1PCzrWX2L8em0KbQ0XBHlb8cALjgmqzuSTNho8z4WnY8AYm1OPE6gu76I5ItYPV755
117yTEjSseLWb3DIy43sycPoW9VA9E7r1dGOUbMbo0gttdUvbMTDxKHq1X1fvcgy1c7XdFY3yPC3
s6KzR+a8l1IQ1YiKKdGWkWx3VbizcxPT561uc4uMaOZs1j2afe/vb4H6zrHs7Zx/RYuXT1OchyQJ
ump1wHxUqPeV/MIOwxg6c+2FcElDIk5n8RZx7h3DI/rSl00JEMHNuGABIm0Nu5aJ7WFIfeixRyq3
E3kUmxt63h+UNM57H/RSAPz0W9EhTFbdyDt4AFqYsAlb0uCjggqq7nnQb2XnBLTDs0iby9WbTlWO
dlWGeTUc1WjY4q7yOswmYwO9/GpKDjMPmXooZEwWDbc5AYyXeyMz06541gYet9cRXHFbREGPnShv
LX/JCNx0Wi/OK9+Mqm3CKw4Q2V8N2a3bmJDKTU/6jWkwyWDFaOt7ZtcILb1S611Z+1KU3y9HAHRX
Xjokm37JvTzGKSRyd9BJRO1kD0cKt/CzNH9S4tmb1WND4pcqiZtBEz52a1ftbvIhLJJQzYCXMQKg
26/0PIXERCkV3tcn5D/bWrW3thP7acaIlDhLBi5bUrK8juS/BZ9VXJqeM7xUAyQV615n99aXV4tF
dySi6e8fK+NXSdK/36y3kRWShRcWMhfn5iNUkqCuVqT5qnkWQx3Eee8yEjCGuzF7hNnIKPKlTW6M
cvIw0fnChJ8w2l4x9PcMlbZ2cchivydrpEMyyCFrP1vizgDJt7SJF3cdooV8M+YSwxeE1Q5i3Ly7
dvLqmKW1z9LnQmoPyQxzVXvyiYbyNUH7gG7nPORelceb9uKeanMvM0GUF+U+d6wdIBA/K9lXDWyA
bb3J0njDANk3dQs07/rBCmS9Uzdfkgh+eaqjDnpMH3WhUbxEYGvy1rxi80YcseK6HXagak5t6tyo
o/61kdL7UQ4SS75S+eHgbp+0rg0ns72BqK7zmGcCUbpZF26XP/SJ/qSWfYjrajMOqi/ppKc4BE1V
l0M0wZ4t85S+O87xcrCleodIAHLC59EhUJS9dI1zfxFSAP1ig8jNE5V0LRXtdTObYdzMftJ2XjuO
O0V80mu6fSuY9aXemMNyxbQoFGmzS4coKEtpQ6xS0MrmZurMQE5GP3ts52xjXk7M9R1oCnfqGAfN
Lgoc5BB5kON8X7qLZfWjxeOH4vkvymj5Tc8LjSVDAy3Dvt6avu1ggGnIpaKBaUfTQQzXCzJGUJ1B
Exs+KqMHcPqYKBeGocO5FU7wcVvxDQTqzzdD//UXX4Fo67QAiBzNgEFUnXaQxXUvaoV2pkCesI6v
WlEckWDcU36H2no3XEyKB6NWWH8lkEHDTeciHvRWVZdhajyJ4mEdUECYtBXm8rUc15C2PsgH18M9
Ehr2cLvW4Im0NnNVZzcb4ZB/pGp97/m9/P2fVmWrQbM7zIWJO0mnN5Y8a3S0GjiXpJUSE5yZh2qI
H+FoHOrlYGqSDzG2/eDlea+T8DZBBn+yQvDYxJiGhjCoeJ8YpwNQ5M+lPoLxJrlMTAdNxJvLz+iQ
Ldbxs0q68dH13zlly2/KlqJSTElFRxRmJVP3JjporeFHY36OMnr8Nd3KS+9qNs5rnT3+/cL6Tgfj
rZK+g98kK4swQoXufsWwyLbPl3P9pXNSUJrMUAQK45/9uqpz+RQ//bpyKg/2RYcYZmb7YLI2w/tC
p/xVTZyDYd9DQYfKYfl60p0lQxysZD0YnIP+/qv+9cmeXLtfLz61WCO1QjVC+IDYuc1gHU+CaNmM
r9nnUaCC+/n7K70xnPzxThKB/uul1GkVCWh4mnXiWiHWMLPLB5nveLmz0igF3fe+RTOkZGyVveaT
AcI+QGmKV/qDT/DXTXnEl79+AsQ03aARlR3CNwGApfuZ0Dwlp1fO/YSX5Q+DEqhgD4gw3eZ8rH94
3TcLYwEwC9yUsMMetEluPV/e3TZ67FWLAmc9KNx6BAb+0uTntv7wfr/3075ZA50UjSsGKydcxrH2
6AP21aMtaAxk9N8kXACmsisySk7Hz8Z4X9n6zRI/z9HwCZ//OaYfrXU6eqyPhlt//Vapb9H7Rauh
8xo5WzcgrCA7bHroIalsBDlmqLqUD50kDkpkfPS8/fXC8V+Il8CgmCJP4ElnNXu1GT2WZrcns/yy
XtkXvHsK/a9+SjkM/8Pf+c1S1Rsx4iibJ9zgzUl1BBIGCe3zcwQAJ1F7SMk0i5vn1gpkKf5HaxX+
vV+faZLojGWWHImKfTrE2GUzpmUjb/BlWbQrC7roHCjsuh98x3fu6lu7GAiPAt29LoUxrb/LggFr
xl9Wjd1bHNROdiPo2Hqv+IYR/XbN/0jqcf//oIG/XOhL3YgujZOh/98/hPTxt/oiKv/l/1wMwgOn
qm+duP3Wj8XwRwLV5d/87/7D32Xq96L59r/+55d6ZG3hvxaTVvmzTkO9HAX/RuHxI3/r/3zv0i+f
/8sf+03cQZbWJbUAIbspYwKC7fmHxP2i+sD+ArSXvIuLiP13ZYekqv9SIPGoskLyACh1h5Xhd2kH
OZb/cmwLlzS6D4tqlP/cH9/+/FuNx417f5hs/CgP/iwGDQicNh4+2VYvFj5Nfnv01WHD2MZEAjBN
1FL1Y3luXZ6h3mpo0Qzji7roJjGyUtVbx0RDWdV6WrvgLI1io29OmrKa+tEsx7b0u6Zbag9LhpAy
D847vTg9G+2budUcgF3GOsTRba4jsTtC9C7ajSY3TrdbSzOj3NXjeK/OjTIQcFKNieOnyKSmOxNt
MJNfUVVaDytYXUcfwJzoPxekIczs96UaK5TKkRTfYP9fF59EFAEaqs+HxvEcvnUc5Bni7kvyUiSW
a0KJFrwya6VH02buynx4mK2GcSw5Cg7He5uchGtQMkUX5BVkiTsZpFV+q2KUL197qbcIV0bSf2OM
bH97s277xdcQxldgHhbaJuXUtPWumLrJvh/BCxmXgGiICL4z4U9+LeOhyXaD7VzUJ+pAo4PCIp2c
q6keULpr02pZSNB5YrLVH0pLkzmwFuscnxS7He3U4+vV4sUYHGndzwsq9m/ICJ0W0z4QgvQznJC8
BWFSoql1QfkB9XINRI/qLocWm980SpJ1nxLDSvtTakq25GpmAx2xbLTM/m6P/cB5ZqzX/pvILQW8
0KJBwMU/OOFKUMFHQiqN/cIcKo2U6G5Jk8UfzLVed4zkFOs7gmhWt7RaFWkb1UrNz9aWqG8Xd1Aa
J76uZl2zTU9omWnyBdFXL+BD+LApNyItkIvy73dwaopxqrUTnEtnfZZGvPkagmVy6KNwKkyl/6Qv
Sh89r7BF28d2mOv6bLVwwQqnDdY+vb9EVdKw1/LHuKFfEM/OjKzGeiabvvlKlhSCUWmanmU7vpD9
GTFfHlx6NTnKJnOhvVzP8+qWbSxBJYxjMBXIPotzFteW9qTFejS+tGoOptRQYWFhPk1nGfS+jKDX
HhudPqg1TpWxeAgFy/tiqSt6InpWb7NpXW8iaWi2/KikpgDGw+xgSeQC+JqDOLuHD5pQaKVYOpw0
M1/aiCz30DHwnVde6cypfMoXWPZnNhYadl5sm1JHMypNScFVGkJpjykMGjlIwdaur6auRAPqziU3
1FOeOfV6XahNrj5ZSL2Blgh10+pSOnr1IEoNKGwxbXnDohf+VTXImhGWx6Cr9AYQ88TtFT3zztxD
WKqxsMjdNNxKDQJemLMXNm7myjXh3XeoNHXpOZ1EPwGncJz5K1Jmxw5ls5QMBgLFnF61GNfV750s
5/VWkcaUoKG5zbJNQk7l6K6LxuJ/3fVNPexWqS9vdU3HBAeiK1Iu1kBwMqvoIeeMfSdvZBTci6db
U0kTS0j1izQR3+tnoEg4F44sHTg4eGcUCwIfCAFuqjvbkr34Tp7bO6sCPIx/xJI2ek3fznMg+Dkb
8l9oPzlj0XrdKGXHXMgojpW8JzkDvmy57gaFHHrYOmg4XbkhF2RDPnz5PKEX710BIO4gad10rgXp
XL6WZSYw+0YverfQjOp5VMv1W0Qo1IFWMrIPsFBf6V1Nm5im/i1C1Oc1MsBs9uDWYcR2rUJEUATK
SO1z5i6SuYnkFcXw0rJ+8kEkcr0tUExWmyrBWk/zJjWZjLvkGvUvi7PQ3UlLKf0SR7P0VOlTfA0S
U/Fzs083hdDErYE1NGhANgdtNIpjpRblfYxF56avCNPaR1b/3ZTNAZBnWunbVgIf0qxO/ZDhBhG0
fpWLaUQhQQMnCgdNYVvAiZBBb0p7UO5jbV2BkFRT/F0mx+HZoh+GEmXUgdsJLEbdUGbFfjQ7JOSp
bTzq5ryswRopwBLLAl2aWquED02lRbiFGrXXZDhYG3AXdr5RYA8UbtVry7exmx6GzpwS15qn6lmv
5PaeFUBlKKdLUbehI5OHcAhBbBSTc0p7PSY0i86WVqniquj66NOcILc6FvUwbyYY6XRJ4GheW21m
3XCbl9AsnfxT34zkqii1PW4nDElwgGJZZzJUxRO2ZhDzxPEoSrNrVLN7mtnsYx8+sNkG1qTrgCJt
k1XRSp4rwp0ImafxLUeKfm8mffeCVxwBkm2a23mx0ltMqf2mLRZ5N1nSXtjwYRKtuZfzpT3NujNH
16KX8l1H/JunNeWMFLjjODqYLLYanINUHVTmV1HX7kZRySS+yyB8lPQVGUK1V5b4SPSUoXCANoZH
pWkumXSyfsXg5joXdgEteEU9oSD7H7s18Ze6HrwpjY5DrZqeAb/0ZgTUfnDWSymgwS59SaPe2sM6
l27nXuSQ82qgoVGe0MWV4hcnnbqgLS1o2bIhfS9WlSgyp70MCxqp5qwj120e4qNZXKFzF7x+meIt
sIj0WKzjdzgg144FmLBlsgrm82zNeX+nty1DoBTqbwtWiWlhc7KK4apT2jHMkobQeomTzPcoJ+ii
67AfdDSOlVZPHpGeoHqIe6ispR4CRqNc6Ps98CAaxDK4MdYeuWbU2qkQq/G/3C9oqbfsfF9VLUrh
iFu1gE4FjjvP6kND6gnkzqz1p76AW9Oo4JXdtgG8NJLKVPX6cqDIsXcsqM6xXDOJLmFsPFIGXTTx
dTfFXxeSlRzakVV7mxeyhiGQbB3fSaWqYjQVDU+0djVt3w31cm/YNQrSSYrAaPqQwy6TR4NibVcy
eSlvlVWerZfCUabXxC7Nxu9FInZpNgJeHEzZJ4rle0O6HESJUSq/5Wz5J3s0n4payl7KLmF5rgFO
ppZceiNg5PagNVO6iwZH8Sc5pQO/kHn4sowZ/SZLbq8Ac9JlNdNmC1BjQAm05MeyEfYzb4YkNpmk
GQEfHjdInRTxtqbUfFyKKZWYEl5W7VGJLdMblRTCstUJ8WVJpAspe0rr4VqHqBrEXdN+MZZK3dRp
JzykkcWnKcrKwhtkE6iEOYES6CTV2Wa91W8yoTebqGmu1Syz441uW5GnE33sS20hkNgoenmMhpTP
g43Cq+f1aERzG2/LpqqOSK4W16kE9AR1qhvPlCxG88oMHySX8HpSOReXkS3rqWvO8byFfTlu+kmb
j1oEB7JJl4apSpzPX50sr+5I4Khe7By/oUBM+bxEyXC74DxAjmut7XZCBflkd/2wA/FTbcnq+boS
/71rs67w40y2rxqlItPHnHuY/WvxtZxVLRhzXd4lOPYhXo0dCyXz2W6SE4aH2ej3MSKbadYr9AeS
so3msnwgVmTdG6qhPIHNfChSrGzQDuWgztbpm2ow+1kK6xssrzyYHPJCHIPBZ5NYsTvl0y1lQs9m
muql15J/SIBLa59V0F5htlrxVQeTgsJuidlr5egqr/tvaWFkksfz7yAc09vbjl8TxWFvlgCQx/Lp
Yrv360ougqkuEuz9hblLhM0L16sKzXyjKgK9L6tTPY/6p7muivs+K/UFgRhuGFdaJIsReEN5alUi
udZxP9C8znIQAtZgMOYYcoPBmOxU1GaI1TwjU79XqcFoeqW+cPtFtjazVQJYwysHBNsA3O+p+Yya
Eu+YGcI/omiouoqaQVL1sMPWmW2q0lZ6t427SNrb9gpmOiIeJuiHSH2AgX9hwinN4Nd2POKVjVT9
mYap8d0wRfGqtuN8lToD1eKqd5/w7Fx8a31UM+eRzcwd+qqBGmaXe6XqGayt0bh4YtXlTawRSdVi
c5luysJKEjCTK/K4qD8X6qyfpnLpAgXa+aYsyuHWwit9GmSFZ7uvhOHG+FIuyvYUN7w6tishGxUB
teoKRLiQO55ErbMqBn4Ds/GrNlNHb2zK3lOWGc9iJ02SaydlbvhM4Aqwl8l6pAnOUKbm2S78Sqik
s1u0ozUMmBonQZ7Y+QRoOr8ng0GOfEkkUXNYjMzaJa2t3baSLHZtneuImLrUivzB0PuHuSF/1J2z
RfEEhEHDGy3U3oBqc2V5GntxBacTDqUi5UVCoS0nO5FU2oYSxjiDwpeCNtbNL4Y6w7AuwPacbZbh
EI9wdiRDK2bgV9p9GMuxam0g4nabWTcEIYzCZNHKU3hoqZPhqq2zoqOtWxs0o7QeDYpjjfmLhIaY
WbHZ3cdLz6tYUzfiwTTk77o9EDwVRVkISEZ7ikcjfZ0yfDb1kE3PXd1X16PO+qSYXcskzSxZqsDy
XY/rGF/PwyRHWM3q4jHSMkZKbDDC6/DenfTcGTeAtg30HwnA3AEr1ynVcuvk1Pr8WaGkhBds6l+m
ugbFX2XGBQGXRd11waJIZkKrH4kgq+4r26leLDumnAaRhqWPmWlz2zSOvCUVpzgIeZA/mXkMPjqL
zBDMkdS4bD/RV70ZWl8po/nO1rr5Zq1GWpZC9DOBpklm+7JBkzY30y+OvMSP+VSDPJe05GqgE1G7
HTZeX8AdRk1Trbsp7caMw72VHdvUtvcwkuegkaBdzHJl7FuTIbpPZM5ToihR2A2TuBORlH0zB8xP
wtHGQ3vJex2Zrn0xYhOnodEnJxPYyq3CosjGk45QoTkt3SSqU/CALf3n2mmcmzSSo626OP2GwKqQ
gfR4LMySNqtDKLlr8/W9qiraO1svo0/D0JZXhAlw4AZKdUzKlH1cSnJxMniKJbjrRVRhg+tTDT1T
WhraJyOKyoMp9c0x08gRaLX6rl8pWlysg/WWMRwIaNZvgfo6ExByiyjdK/FYeMqYGh0VbVc86ivp
JV68skFbVVH7VsmZkPW7VG4cnPdPVWv15gUyPFPAj3Gue0oUr/yJ2XRuYtLHGzbaZrVcrUo4XNM9
oaimBeYukIN2A1VT5Q6qgWPC6pbpc9vV+vO49PjYlbU0PH0BjbKJW8V+VKpVn3icFiccRqNxkKm1
afa61pbjoF+lxp9JuYJBr+ctyjLOeH1Aqfy16GEWR3I/n6dKh5Q2tfZ32c6mlz4t5B5ENLF917WC
oZ0WwLLK0CsZ/2Vd/tobkKPusynnxV1UVAt5O8dPTiTMHTTy/o7GBwPVdDElNAKxbACibHEMy10s
dvPSGcxxSyOVvBKgWumrsTA3dia6ai8ZOvmdc+vMR4JvYY+tdODyoFthXToR9IS0bo2vZiy3QZTD
59kUCdW4Z1FNebMVST58RPmbuQqaIChlN4tjlbPXK1OebzmervOGZ1zRw8acJzCWNgk1NHZgDUhx
Cz+E7fL/Uncey7EjW5b9oUYZtJj0AEBoBhlBzTuBkVdAS3eH+raa9Y/1iuyyV5n3tWXO2qzH+d4N
kgHh5+y91ya2RwtaSpAVi8Sod/3LPMBBDxsSyUQo0zaEWFd/V9JwjiIbMd547hM52jEe1KR910WN
R2uxWAVgcX2iAsa+44BqxeynPFpXTP1eK/LialRrszMnWPz+0Hhnpdnzkyeb8p7flEFMq8sP3FiD
iLt0oddM1DW2HMMq7xdfyzb1sHYb3quEYeGspJvVWZbzDQbrhSTWeD61RZ5vnXYoHkGcZlGOlS3Y
ZAslriBgqWCHa1qKG6jU0c80lLEZLA1cKxwGZss7qjVb9cehCkb2br1cqhPbDtbw9FZnRZTPKBEh
BwjNeho60aYXLekUcxtX1gSc1Swz2/1p16tqvlRKMnJbOkMvq1gCIc/Dwe3X9jX3eXzsVVnCukDi
LufkXYKNYAU+9i4uKigZmSLxwdye7qrCK52LYBi3D4lXlJJw8MQgA0s/SE4ZrLV14+s5n5pJh6Ty
3Pm/pkIWwbcZ54IDCUDycAK+a7nDHRF278LkYBcvVHq5NEouRS4OdusXpDwUvc/nhLk2uTqJlbTb
iqlhOqwTj8rtKks+NU9r5wfmkbWPwYgUYQsZcA1zqwHbEBkeky0l44WNMrQ4ZmJsEs/jv4/UllrX
7I/issIYNbXhs29BkzUwNqka5cmeMplvJ8Rx9Uh+dly3OUiTZKdzNzmkTHy5nkiEE5xGIbGyPfuh
2jtVrU13ojWvbCTDVa1G8qj5hL5joemaj5NAs9Mdm8JlPIC0qOVl0WS9hJZfZsuuoEhK28KLIMom
Bdn/S5F3dD6unF+s0F2E2e5Bk7jJXaXPDYdkxig6EnTD5bHbFNQxMEVhvIQU5GgXqNJ87ioBQEb/
Q3iL3+uzl4TIBcudNuF8TAv7M8iM7ihgfa7RkgXpGvuJaO88I5nxIWE397cuOf8l0iZDpxzEqd2L
mOvpLlEuK+YEqkTWc3synVT71U527qQNHJCkizFBrPXOooY0kiXOX4OW2a9cSKKDg568sMYguaAP
3kGxPTzUpWmc3GUdDrdOhTgxmeLL0dGwGg7fXWnmka/Ue9oGKhxysz+zf/WendofHsaK4wUkBA9D
SMXo9gCs4EefzC+zX2OrG/z3YannsFiDI1WKR1PKJKSVnc091eRUS+GKGrMb3kAnWbKWZhFlko1W
VmVvw8qJA5akFxakAYGcaMNW2mu96SHS7rJZaHtvpBxD2hzBGhlgap52AiDoRvp9HXVUnG+TmhCM
EUi1YTFuXBzRJxFtVFa9yccuSw7kNXoMlLC0WarwAF/ofKNJx8g/hZX5W2fmKVtijFqCyMtGixqV
YS1wc3onbRQpXuAWvrVGVQ2ZEDJIzmfuVh6+Wh7x19RPbvE3vHpI8eKQLZ2JA9Xtfi1E3O8FQ9kQ
8iCsLgDZeXf1oA78rlUwB1X/YeuGjHRB/RRnfJ3uRj7u20Sr8T5zGjI+3FP0o/XzL78J2rBxBDe2
m5fjDpCH+5UV4924ztVrNcr0beywyzBteN+tpPC+9DpnZckf9t0TnDtGkeVPy5ICmZ2N8d4AZLIZ
kIgi9mXNprbwL1vjGGBaS4et3tJXoHfZm9sGS7GTRq/zEMMfFC1mkD5qyu32ws1/goJ0D4D1HiwW
iiH0kBcDZGZslNh8nZ4qYluNAN3n5Jc9TsXByGr/q3VwXNYsx3uz/rF0lsuOGVjRujpvyrWKkDo6
I84mTutUgSWn0Ru6Czn/T470WtRUlC7d1jNh65TpBR8zSrjBOjb2PHXlDPZVc9Pi6Q54+8zFpUK+
CTmkTFtjzZr3FTMvEHTbkJsu7/qnUlIPQXXQXOHFWa5gIBOGNqVvVm3q6L5KtdiuaFpoE92Ilyo3
gOaXT0VGYj3pg2GIE27ZXZmJ7nMs9cdVWo+LXF6Wsty7DUwxW7bvmje0p6J29zRLpPu+5LoqrOmj
Meb1nKvlmMwjQA6LFhU76+xdYjTyNM5De64bfz4aDuueiXPtoTc15p4um0Mjd4xdsDbpfT7Jbdr7
xs8+kBznPMyTrIDh1bm9qw4eTRH5gHzVs+Q6er3XR/7c7uE09ZEpg2qr95y3CjvYMTbauDdSauZc
XGWmcN95ho4fqpuOBAmSQ14OY2QpKlM2qrc91IFC7GXQHpeKAgwn6yq2iwChWMIaDuEkc7QefM8j
55pZ0qmZoOzmyOTW0IPF/TLtqsTNacNJ3HvL5bLtVip7A6te4nWs3jq94J06JMaLXhk1Wt8CnEYG
zdHLIJsvNd0avdO8DKn7ng5cmWUu57ii8hyzmvGGv9yO+LJuE1sxizAHfz9yHPDzDRPsm1EZdMVl
PZVuJBQEUFXM49zfI20idwBntB83DExomG0edSBJbm1ML13JVzor5K7IuOHR+0qYR9J4PjuWPn1b
SyyphB5u1BcSa2uJxzPP3PpjRD/cYFOY43Ss/agrENsYHAvnagkx7WR+e5BbKRChqF7SHwyinDVM
KCNzybOR52DHddym3XFi9wsIp7lTZdK/GkNnYHBmcQ1mhJvS7yE0GHnKO8LT5o2eOu5epWrHNJMz
FktpxwiEy7RpJvrAa1cdWQ7yDM9UNDeVuGKAd058h81POoshaZQNQwrFAi+2UuJuKqryOQOObkMN
otyRqECNvsBy+JcmOU63QtFSvOh5rOzSZ2mCdBTXVTZF5OZhlCyGNtnngQ7WBtu9821mh3zQAhDB
EYtOQR+E5wGdwdnCwVCZTy7iYVwb81dmasEaK21Iik0yTrlFVZOmdxiibbfdTZ5pHedikG80UHWn
duFlSf6uu6JuN1Gp5cRWb6u0SM+ngL6NXPtkgcEhWit3jDzG2bQkHr2kWLbWekvU9fkPf3HSmKXU
1WiCqwQaxOMomd0IMiiFJf2axpRHssgu7QAcTybHcJjo0mXFTMSp87/n0GQxturA4UXu9imnpaHs
wt6uCkpduk6Gw5KyEHadLHJQ0jjV1uYDIamJBZAttuONUdPMFgTUlg4A1Jpu2i6ryTOoqMxx2y3L
ss30St/Tlo6SFxjVT7U2x8KbKzbvNEzlwtAeeF67u2Xh1cxhVYsHP9GfaXmTAE+n8R96Ym9epD/r
9Q5ttWANXc+2dezef3ho/+RGo0By0qxmIeRkjnsmNNi+ykDghYn2JyfDf3kF/kxIuNmP/vuDfKAS
Oq4AuKG6TTEsQIm/GleSyZlKWiOKaLAauz/WLhSm0+Ksxj/lEP/qf/L5NW5AccMmqAm6xv29iTqB
yFh0dZNvLNRUyDajh48TdSX5GKma06gu68TKMS3Ino3UdcZ/csr81bX5x+dj6rPg8nrOrYL3Nx/W
1PtB0roB2KpGs+lYZQ1rh06OccHOPItics0Lunf8E8V41hXlB/rasWmweyeJEdS17C4NOj04G1IJ
J/rjS/h/Zqn5s6Pmf/5/hJWEuvqnq/XfsJLP/+s/hzJffv7Fc3P7v/wfz41t/wdYateBW6J7oFPA
QP4XUMV0/oOv2NPhyNOOZnO1/ct2Y+O60XHceThBTNPG0fkv143l8O85HvtLBwyefWNR/may+TvT
ze3G+e8byzNty3Vd6/bpFHbzkb85wrxACRcxz47KrvhQ2XQ3VsEJsFdYzxMuo3+5kf4v97D7B2X5
9w+jWs7+41FBdchv/tFScRilrn6MZKvV6xOz4W024ihOZ5Bse9Iu6JHGOXOC4hejQUM1TGahaxhC
+Xs2DVqN7uqyTfENaHZXDQuKc2BSL8TFBOzR7BsEGULYa9loh17U7nwy+0T2e9ebvLOVV337UGbS
vHNELtP7hm3FQrR8mPtTRulwv11ZICPl1vDLccOsjsAIcMuBGcWwbkoQ1mSABrq4gLSYM7GxxEGN
kErKSy45fmxHq2ysI7tp7AkoZXW9tydqjlifjg9QvviXJESkInK7uvsISh+8VMsWX4t64fWMm2PG
n6JQwrpFdDkqd+WtlskdVqygPf8A26UK3RHTBGfSUS9Y/Ek6tLQzFBD9wKOzVfEgpymvef2y/aKw
ojXqu7HLncaOK0XhA3Oam8iDGbBK5dyhnFu/1u3N4wuDhotsbXMZGsTeecOkXM1sH4sAxKVQ6etE
tWBzQMe33wqtsEMEe+0LOX5jGNoVgpQbO7c+vgY6SMSWQttMeWKEpiAFWtlIGtZ0+5dKYGadxieO
vrfLJ8V01RhRRRt9rDKcLa50KFDxHlP3Nk4k8jXQrBtoLW3jFXMLYcD3THnP7lI8aogoHLFMCmMs
8yw6k0j12lyVl27x9Ovs20SACUPHRew7h+CWOLltM0IBS5VTAmNtkffHnDNRwBEmGmdziwkO24ol
AeIwYWpOHrGqfBjnCflrnWLwIvtKNAMj43Q1rezEiiiPM/p+ySFPFBTVE3krz4+xDYV1nvygKS+0
B2rNDKM/Tjr5cmpuKF+iPsqcnUe7AcAGEuwz41C5oFR1ftXFpUA0ZL9NjLURdMM6F3+swGLQK1YY
2v1oqC2Hi8fFSO/LddD2nZDH0QAg7ysKhjyCgWUxnLVkimfTOQuNRM/cLDtvWvbr0jwYKz8BOOW7
1h0vjpn9NNghpNkwPA9qfLKYgZxmuV9wzYW1Sl4seevCSfaskNYN3qeJv19ymJF/YpYr7z5KR8g6
IV5NklO6u95+thz/zpQzaiwU6s3NIfVgwlHRMESGr7nkGOuGypq6j6sme7OHFC08UByGljby2AKE
ga7HQZZR8UurhMb8Cz/n3sv7Ypc54qeYWSqkC0tIn+OhZZrxUK3bZCXX15UCQbJ+BslHWXIfnCDo
3zVrfmlZu4aW4UXjqt/PSQPEdmEJTAuRTa1Q0UQJ1NltwriPucJ4NbuA5gBfIrWuYudX+GRc+c4P
SpyTXyWQ+vdAg2miZ+2FJsdfmMQek9oHnhSQb+5JWVTq3bVmMCa3AG1Dojl3xFc2BCOitaW2ys4Z
VVp2uMtgneF6nryFXxqHC7jNXnxZGntokawHoL7iTtJDSA6ruFAlQj666y5BndD4CDWQDeK6VxoC
jJV5Pw3L3dJeSHa7TB+ZgLkTZ3fa0KNEfAkpH3448ArSX3d2ag1RbbZUklklFoZSYqsLXlcafSVF
kCcKICHQjQm1E040VN1PehzRhGmGDAPN2Tq22jhzQQwRKl84+ESCc2wg1Bc/jKyCkZDyk8h0OLea
u7UgW0SLR8KrUsEDjt9jRmYQfOeJcY91OsVw+phcoUsi0PbcoaZXX4sEvWnImSlHp4L7ajmvKUVo
/LcxizptVMzmZrb1eveb4Ywnk6DxJfEQz2SHEF+03vPcu0RB+mlPf9ZB9OB7JB3VRTZs8PgdlpVP
swaWbyY1dRHFcSuOUM8NW7s+M+sku5Iu56Etvb0xF3hsvB8T7oO4mahksBDxRuDDGy9TFuiZTIt5
WHxfKyPuGt8McW92RNmUZO9jbtk5zXe66NExSPfBhtKOWDv5SfEeiyjtS/01q5Nsrzy1TdJug70m
j8ABXuFSoiAN33uH6xt6X9jmmbMJfLCAt2yjx+k+0pec8rUgNsWET3+SWTQ4g+C5m96jgm+oYsaU
VNN6zkuiuedaB7Wp0851xskZRMYkNOpzaxEH0DhCqypQFbue73Ust/Qt0pXBWDkkZNSKYDy1fXXs
O3yUSOq/rKnkaWCUBDDn1Kw2uW8gHq96f6C9+dgXjU4oRVKsaSflXrVztjcB7aTV8AEp7tzWxrO0
ajOsW481BNv0aF29Nxq3rZ9I6dp9Y2I5Wafq7NGc02SqC1trdaLKWaAU9F9Blz3jbrN/LjV8Qcft
HzxXLVfAn9VutvItL7+v1Ws/ZNcCIaxJMheavk/MClsuMMRM3UrLwXBsBkqhG5dlC9zJr4VCApq3
fo1txtgGu3dfsJy5jHUx4YrrrE3JtMIrssGJlvDGVAxHkSKXwh+KL6nR5xcURIqXx2wTCICbFewU
01ms2M6N89pWv2qqlrcB3hicKNY9BfBeWNtCMRQyX2trLUPWEbxmB/WgApEC/EUqIuDfvJHotaOu
Ez43fsl5IVCvSZA0kUsbC/xHVmNNnSxH1mYnldKnoXNwjYI6PxVcGzc7mI4iXJAzbdSh0513mreC
jd6u39Kuvmo8nhI0l3AagoE8o4P/Ny+Rcyw4D+asqACzexpP7WK/ZuWR3tgrisvZ95onx88tqAOp
e3v3TaA7TftxDRZoFLVeoRnq1ZPvrh/OjMVmAdiVtCCdW0vP91qqIeBiT7z2yDsn29TOneiCmO3k
R8odEbI5U3duUCCEMzBtgqnWfkxW9V3NM/Vic/7o0CnIF8eRJ/A14xV+6rah4m0HERCa3epSpk31
ts5Ze4sjFLdkzdfea4v1YMFpwKMtObCU+Or05FBKa+PX2cE21YMRBJ+TPZ+5wvGUE0EnY1xtVZVC
SnCCewUaO7QWHyVJ8nKo0Wlrdhm4euFAw3IxyqChPGT80YI3DSzjVKGkhlZQfrpAbtcheKAB5rkb
7djQq/OQsQBOu+p7GfShlqS83VqE1nzV92vuXKBsXiXLfpox3ueVsdDjdMFBLovYg/s4svVP6SOl
tsp55belNp1ewnEyX3TkGUryplM9GM8BFyKCHBXIyqXst5q0WA1p/lDXNZdiwJavFT2FxRro9zUx
71t+mPlAZyGHMrtbKrXzh7m7ESSKmtcKo+gcje7U/CQz71G+m/VYP+kUrR9T3Sznc82Lx4jy0oHh
O6zQDbq8ZjehGUnDDrewPG/PakFvqJJfy7epUC2wUBKWvCFRk6yzUKRiVGbpRlSgCAIC9hrK8PTB
SoJ/2C/chrDf5iBKtAI6xbgQwHtbv6UmO9R8xTiuIloHNTS9TgPAjKaG7YgmFGQDrQ8AVheLS4l3
gUXiVm/dIC+WSyAA0XklhHl73GHgst7L22tpso2GXSm9njGICL+KfWzAOgczYjeZziuzxilR4Elt
LNgFg6M/q4FtX4QLe778/eTl/dsvx4TpWgYtIlag+w6pjz+HBvvGy7xq9FQk8bK/CieoXke92muk
Ffq9tmjeu9uXvr75+0/9je54my0DK3AdqhTYutn+78zOUmMnnuqTTsf9WOXALTvrxeoNVl2o6XUS
DgiZyImU/oHar2dO+zNqr3O7z6uIaw9/19//RP/+dwhs3dS5pnACQJf+bbkCJIKbpMr0qK09Jpti
NNu45dFy14ywc6MF0+8QFU4i/gGs9del0h9/CNu8Deysdtgv/d76RGgOiR2NB5xBZp1qj0zsXArt
XDCAXrSuo22TxqoRDRC//t//yv823/+xdGCTYFhEZ9gb/PWrN7BgQ6zpZER6Of0aUx/q1NystE5a
ZsHVNngrNcN//5m/30sOn8QKiyauICDI83s93GTOg+clmJhVtR5rb98kaqPa93/4kN+/TMe1PBOY
B3BHOtJ857c71pmsVdReW8fGU7Ct4vXwULvxToRf38Zjs23faRG48tIw+phgduTveehv//5H4NP+
GmzzTIclh4vl4EZGvpXz/PZDlGgViZe2kFCy/hSU7XOWcPzqSiYTy2uTpxkxC26Kc4Q1/dDVzqGT
PHprPxf7pepY/ws8b0DwURXww0U4WMSRPNMvV1OHBAMO3R6SblLeleXVvDmdDUGmgcK9N9kBLvF7
u9vZbhV7AS4M4W4FSwN6N5/ayjl6uXvpigmNbIhdMOwEevYS7E1IPuPQ4gFCtZdR0qCOy9HnfW1Z
xD05It75bmkigxGFmerpoqzkHUF5Ezj1Uyva76tVn/zRz2KGl3vKHd8GZz469I3zyeNboqYPU8wf
tB68JVj0qb04adx3Mf6EjdcxUs4GhIRa68NZC/DBAwSH1kJh4bbMCQja4EuM/iEYbe8kfP97YWr4
EIYqmlK2Uisd8OFYFU/IiZSfuNslRxD2/GNtIQbOzN6B/m1K+qdMup95n9zRfLxfJuvxFg9RSCI8
XMQHouC2sYY3/irP7YhSCtp4S3XZDvPTkUDIOyc0pub0PkOUWkz+x1rK9r5TbyPKL3lgnEq0S6S2
tnMy7XvJ+9U08pqX5Piztdtn3g9I1XLdTfl0TALdibg7Y60FVwwUEwlYbtZM3Gydj5llvjvwdSdV
vxJcOKqara/LNj/s5pufllRT56L0lIeWPBYB1Y9mdg74qk510d+bS/E2pfntbLwvaZjPk/GzngJs
3Vb7aOXTE267sK+tjS6Mb5rr7X0RcH7lix2r9UGI6jlLjWNt95hVRhFhq7o1gPltu03XhlmmAEiR
s8xJCzYPLse0yNOzJw6UL5MUfcxGro8qnauIvjvjqjQ2CpN8kFbzDPB+2vb9TYJLhup701redtCN
O3L4OyQNSm7VBnrbTUfXa6TU/M5eveMcrGOY1HzHvh6sm549xZr5O42QWdiUctdV693ikL1Slrhq
ypJ0C1AQ28ji3vLFiUH4QesFl/xS0zOb2cfC7U6MpsdgvXlLF6/YdkGLzkyubaeGytpoqZnv8Y4u
D2Xb3Y1FuUsSCgEReLA66VNBdI4JUwkOfda6HOxBe7HZjh3sXmkIReJXUY0EZaT2Jiv5rbUlFbLa
skZ6XcuD4m7b5C340kA+u3VSg4tw5xgDwxaO7Y7nAQLZ0jq3rFLU1O2d1rgwlcoH/q4xAQUBQcII
6C2YaUhe2hGEDXpUPnDu09HcWAkOG7vKz55IQLuv5usyryiCi3oOOt6s/ZLEtTO2b37HS5hUVXM3
YCCKWo6JpH5wKFVyohAdreAk5v5XYjrHRqU9SxdICb2Bkd4b7HOQBY+TUG+aANkOlicV2YozBWCc
Z91MGNztDOL2uz3A7qHAck9r28QuArNyHZy7YtkYlv9MLnVTmQbV7+2qRQk/vTs6D7o73jtz+iGw
hiij3w3mvDdqZ9fR2C2F04UJu0bk+ftcGQ/g8LcmV8rQ5p9tJ4/VoG1MTcUE2yINp1/no9Ev5YNa
8q+6MTbIlvu8Ar2J02Hw15NYUoeaXbTvoN2hnH+o9dPIjDe1dsUxKKQ97PDDadkbAa5xB9JYwK9h
PJiGNhaIw5t2GrqOXzjlh8v7jfKCnVG7P11tCkBzobtsKwPpKy/y9ZDg4cDOqTrt02voUkgGxHV3
KJonOkGcRzUVAyth/ugBz8bU7E6GNjbXXhIS0bV83i0BFr9elK82syEX/1K+UlMwQUmZ54iqoeLZ
CMr+whL5h9SMw0ragjUKSeoJZVYRrEr8cXZi18oldq4ySUiXyovXtajYs6X/mrF+mMdMKhacScX+
DRvmmazcqfbLgC0DVhUHmTd0snU9d7n+4pij8ajrhUjYa3ovKsfSVQhbRFU1mZemMKogAr0xnfyh
5RhtefILE2h/LIpuYRWp04RSpWUSNd5CsteXD9NSNTvE9ANy16kZdRsAYSLD1l9XapiZrpYJ8s44
9sQotTt/8i9yMu0oYTyKPZcNRAbdJEwVhMsUkYyzgMH2gyN1Vg6vUljvPRFJ2KEliCdsMBFGPO1o
+f29mKfrMso7G4IOTfMk676bi/xh1ZLwe+Ia0djf0K91n7DdMvJEfgQ61pMZ26v2VWW2jzYr2XmO
WL/Cpe0/9KnrjjRdINNnPuP5I40kOauOusof2FXZPw1UB6peRJ8BhaMsKRRu47BRJAS7nhZbFlYs
1kW1sEOs6pVmkoeBYeUGZpcZSO8uMAglVD4GoLFJ5jyCszB/yzP7u8JsWu8DbzLuZVCr7UwPbuxR
PbLFUsm7v8D6gzGBIi6Bd6rLzuxPXLJ+K4Gi3Lou3TRs2yRh7hqmrhUb7mVs4ePK7rTyzfZhATL3
nvZVf18TgkFipHo8LkxfZ1fe+l8CR96mHKvuce5gquIoJqjCYQYw972f3QI0o2ONhBXnOXgcOV88
SyxGx8EkNAXwKq+vpVq4kAsjntlbwTtIyjsuRhmS3t7aIrss4+ztgCG9jiy0Z9/C6b+aSWzqSLQF
1JVoXLqdn5HvaXNtesuc4dEIIFhkEw/AfJzca9/jccX5G7xrMqM83MoT+xcET/t5rQeblilrxVxc
PNAmQLeJt7G7Xt8Mhcu/2PuvVAEZocblGHnU/0T9MBd7yJaexn6zrZ44itzKxaGEZJNTPQZ1k73o
i1qWZyzwKTE9qE7E5+fzREnPG0nyPmJEwetd2+mGMDEKTRGUMeVkU+RTfXUpjAnGxRpMeztQpdw7
9mLBNx97gqXFyAPdsOm9srif91R/95tEsiOlSesOw9D0ji524yuoJxL8mCelxgqCGg32I2XgP/Pc
v9Vk9UBS8XeFLQe8aMDJTMO76xdw+Nn3WfqpdLpP/jQfcxbQfGVu0b4O+G93xQpJMxVe3HtTse1V
mers0wdvn6Nu/hydrLnD8L0tvKZjq+7o82FQQ7JLuS5vb89xtbeWOVanGS8EbDbKulYUsRMaETkF
Abo5L8Y2tqdxPdAdek1IgfKXh+LXe053ab1l5ye5uDYY0qcVhKI3BqStqu6AJIJPyq7ak5pWCuj5
sgJDDRutn1hpD+Unb/96r/Rps2SQzfO2/JQpXw42KNhS5nQRdQeFjIhNzdM7ndRPlH0w4ZpgdBmO
ZlPcTeZEQMdWl9IPvvcFzhQNH+/CbiYeHQmObqVhLE8N7OdFPBDpj7SSC1BLp7PeDJjIp+BYaBTn
aZk89xCC0lKL8lWUe3uEYDdTPz/b+biZwSEDvINjr+hESZscp7Za1xffSF7s1DUjZDsMms30jMcf
ZoGDSd5uwB4hO3CGMNhwhEIo89vEIawMbydKayrWfYsIo5NoN+iq7/H5hDkB7oua0FzFSu+K0034
SR3/Qu2MdfawZwPWd3RMc5U8JjfkYlN7YUdqYSN7zq8AZ1NG954qPsSAGQLiOjjegb9CEwZ2T0NT
4+F899eoUqv+nXRjRh4V7ehHXohqp7EmofXaulaVPd+XMJ+f9AnYYj/7l05QyevUdvONRMJ5BGIQ
LkG2myxtvfYNJ9XUKV/6oHiVTk7dU1Iodqb2g5foQ9QYIFtKazmmA/vfdBq++a4Um1qXxEJm3xMP
rVrGX01JcxVPlo+iGL1jQVY2FPr43pQJw8Ja5nd1yn2U6D2AefYQ235YiFEJjqxAP/NYmHkR20nr
b2tLkcof08ty8/eyELtv9bb6Ibp6vppm6cWG122sP7Yc8D5Xp9+VPPM4ZSND13LbFNorbXnXlvCp
NnbbNFCRmy4G+18K0YrJ6B5zsZIUqzZCn2UNfy2Tu1lT/peEHcIWMwk4zd0OJUQKDhnY3zx2eOvl
1BTY6ZNljdXTQtTh1R1l0+1S9vDqMrptW0I1vEGEZJVs1objvFrYFbo2L3M95kGPTsrL0pySewMw
nKL+hPN1t1+t/Ip8GWateHDX/mEmcIbf81HZaNWsk4DAomwNHpLKIIJfQ+l3KsS4+2ZP2q0NyItY
48HuAZCxXQzAkEXbkcFb0morigbzWQuxNlspgEynepdKLd+7xRrxaPkcDQHTWDfPrWmfQEIc2Wh9
R8qwNzwQN5DC7Y3v8r6eWE5iBeyIxEwkybJ5uOC2OSnBFdCOxVPVwD1G6aSObQ3hx95KChvsWeho
JFXve2kOl9kOToE3lI8E4yscZ5wdEq86jP10qdxUhLfRq0eK6ENVQjuuO/0tXyRPydQCzKwTEUwa
Ix5M87OvzBdHS5xHlHcOVLacPjxjAa6fDyAoIB3yLddvSQ0HclrkR6tlQPbMyj7k+fqsLUFLtgZ+
WA+lYjMRqw3l0iRbbp+DI4IWu2DabS16tUI3AR2su7Mes9807j0e7lGRZe96y3ExGBukIqe4s5ak
3iiHM/akzrz48GM7PQaDJnFPpjtaWxMtPAxy85qK4DHR+LP33q/BNLCiF8HVm10Amr3DWahVaWRr
jOhOc08W1dzB4S43lX7DEspLtgYnxwUmknO2ofOTgYjg0Xqsupy47ZgWR+7dBmODDH5auXYhA/Cp
VmeIHKP5tIR76utiuJQtu4HRe5W8ghkprAO9X8mhEhbxQ+Qlw0p9bt7htV9MmBBoN4+2X1zor5rP
Y4rj0oZkGVmTuiN94MC4HIZwYn1rRipYvVM/Dey7s+64uLwg7aVbeSsvgpKDptqnylz2YKeeUDc0
rLzs4TmEbJPOlelWL7RrPjgHiuPq98DhpDwW7XgLlvH7Nkk8ZCiZHc1iUh+fZE9tqJ+K+6oS/vPo
FIjiJV5CfBnwjSvd4N2wAty0xev/Zu9MluNGsm37L3eOMkfjaAZ3Eog+GGSwFaUJjKQk9D0c3de/
BWXaexIlo6zmr8qsrFIpCUEE4H78nL3XHls17hVO56OXIvUt24kEC0kwV1QEeySpr9ZcjF/LwSLz
rpDecUznV9EY7tErCUWNks81kkp/dqrPudlcZoG2uwtt7YAlKNukA0EIeVo9oLr5FsRptJpZY7GL
mi8yJn6uAogArllctxG6NzcZGem1tT9X8TFqAfcZY3hBJJr4bsrX1Gna1rbsa2cae3/pPBhWfw+X
9oY7FCMkzvdjTyqGYt4TSftkGtHkkzaZ7mqWYxreYJwXCmhdeTc0iL8IfAmr2XIfkQ9+Z96ocMaX
B2FYl4hk0b2Rxs8ZfcAd519tE6umZhpmA7mVhr0bhiU7Fh5piMh+7+UR+1TMINQU9WvV0q3vulTD
1addt5Z1oUNOLGaV3rR1BQIcDf5KavJVOgmXcKzoMGNc9euqukt70/WRDGVrXYlTkUMbzyK1iqgA
jyQUFl8zAuV3HX+kt5NnZfByhoNzVfKqnrNqvE8jevy1y6ldgSaCXMQnQekM26t6rGvxSOrcJcQ3
MWI75oMY4zqQWgP4xXjQZXyjcJ6vNJHdMvb+IjtqIU8mp8ocJ38wiSdoVHwi/3pE95xmDS+Mgap0
1G9klX4NLd6cWMJsBzfC00OJmNd4aaHW0GTuPSAGzXLMASLsIwq1qM+DzTSzo0x49dcWv7bKgumq
narHqM7uZwd5RJ1oDy0CbXgTe+6iXAlQ6mLKLmNVPFP8HryaEy5nD9qJzZgSb4qZw2buva5NlWMe
YKCtdxregOq+H5rHbKLNo7X1LZwdytSqOSV1eDbFsFdJ30C2h2wSCXUJAv3kGWRPeO1dkSwojxYS
B84ejL9R7ici/1QISac1u0nm6NEhcJsHoN9aJbkwQfaCVvYxScTO9hBlxWb+bDdZ8oQO1F4NvdhG
3JgrphRLbivOU5tdmwhlHLmqwFZCm5Fv3EqAzlpv9Vgt3pVka3bFJVYO1+2fJQVqm6QcMfJErEKA
PUZNGi+GbHpodJRGuWNsfmOH6B8WfLSHUJui56Vvyj1+eyqPpCq3gIJ6/pHmbFmJe3wrT3U0f+Pl
tk5WmSVr5hNQgoN6k7Y4jNGZ3KZZf4/W+tXTmTUPjt5vXTj4Og5Ge6Si1CSRu3LUOAcyU6D+Yp7P
wX4bNfGFg2HMiQhvJsCZy2QBxrbnrNwyMd3knZ0+ewlwjtrE5DmwBFkTI8asQ7Bs2nm9mYDWrRAR
vGRhe4V4r99xzN1WBt7+vBiidTH2l9qu81XWymtaCHeDK59rDy1fZqV4xkOcPLim7HybkaWwL2P+
YEJABd8xocCm7WFSQHExWE3zRY7NG/GzcscJa2ZVHDXU2CEtmcw0AmMdFbIjiKeRa8PEF03b5uJy
9CbNA3SIFgAhkdnVJPorRm3nsKY9ZTYKF4EY3TtHTo/DSPqpmanPebq4gzhpId4+oukDGzSzEZY6
BX1ABJLI3eg6mnsPcZ794ip9YuvgsnlQBRtXDbe6lLiUHNRXMquJJ8pKkMXDkyjDB1x4CyI2v7Kh
MpHYkz5YkxXwQBT7DMjgmqhd6TN9pS06nDF6XleDCxsICG2pkQ6SxRmivP6ta1kCIpXdRwXcZov5
49y7FEx1fxis+VinLTVUxAy4D1prlWHqxjwgnjqLXT1yMQElBtGmw1TTKjeyNYp6whbcVFuHFScK
ZIYmp2CwUnRohEfCk4bWBBXIrTGX4yZjgnQWZnE/1YNkswwJb9A5EJiQtbhVhtwE7sg7RV6cY71A
C+ueRU3jDHYRC5p5CT0CP6e2EHetxU6HXDyGGjMGX/sG8YNRz/kr+bza2emqzFfC2+gD6FYXiU1k
F9OdHuDNgSNxKhuPTF7O5P7YCu8UYWfZFZVWQZeJb9pE0B4LFkB3zDozOeqhhWxFyIrS0BFWQDIa
LLiOXt0EPK0rK7bt9dQ6oAciF0UfKIrqCaVs+2AHZXuZMhHAtNLLTdUQOH4V2EgodD1VQARsBSm5
c9LoFAJpcFk5dx0NUc7l/Tb2YtYeyriyfpW2IpaKed+VGXkeqVcmTuBGzsTr9U1zNTXRXTyKeWGS
vWSJO+372Q32lHwc88UzOahvrVbah1rKR5I+Y4gjnJV1N/ua5mEMdIqGU2oPn+cU5ccc2RcCnKa1
bqgnZA2fYo808YQCYvXPK1NVwJzb/CvhteRoKcDRNsWIsBJjz0Ae06Q2AjVt8b+Mk/ElC3WNt5Uf
H9vmfojGu0aLzYNgyIljyfjmpXqCzw6LVRtlWOVm1m8X2ZVAKUI4Q/2pJoyCGX+JI8U9TaYxHyst
fLQ4w2+RHG7qdC42TApRR+pU7MoYk139Q+JCX6wNECAHjskpQjsXRJZsZ7vnENqjjYEbc8gjvqnU
YXHEur4B1WUtFBx8w7Zw10pAwCoc+aqiAOjfEOJZiZ01mil53elddRbSG7gxU7NqZcQ904+VW0fX
Gm2wtRk2dLjNqUeVmRapgdW6YW9AjIcDP2xRa1T1TT0Uj3YpBxbeLNOSNZ8tS7fNTCq8bYY1VG87
Zr6jg5/Kd7KP82LT4LAKV3qzDJJsjuXEx1nSPrbS0f0QINA2WDrYESQ5hm/VvjYq0lpyAjgCu9zM
NU4hGv2m39nmpa6YWLHgHPrC2VZ4Ba/NPpi3XuHW3qqPZb41MVRWOh2VXudo63AgxEgzbYx8ODJ+
/NRr9mtegTrg26n9qvQeDaKZdde71+ieZ+Ej/YcbT+UZcN+J9JPJg9yTxcTYetZ+LHSBJkujjI2s
cvlh0gi+y0wZmOgBzScINNlcHzqvopuRf5aBt6MVTrtJZudCWs4qix25crTuAKGcqiYYEXwPu6b0
HjB3YOiajc/a0D95A1FzNocKm2MSDYtJBbinYFsjhwo/BVH/3A8zxzha72PuCkx+3qNjtvcDz61T
qWlN653urbcZC97OiHIybL/guBWMuQprEwwwEjuLY7YFKawOyifEKpuuL4g9Cc6qF2+jadw1o35V
EQ5Fi6EN1t7UhX5m9tcF+iKPKF7ogRtVNeVKluldRtTKJu1QV/KJvyOWvRZJ1OJ262/TYQC+Zadi
PedjxiWzTU2ODCauE/l7OGUTqrM07V/MfGY16nUYjsWBdHYGbiONp6q/mNEXgpsjn97MUStwsMJv
45N9Yt78ELTfhokDL2emSMt9q3kLk45dyzPwFcfRvnSs56GM7kqnZugWmmu251NI87Q12iMHyr0a
my9LNnjZzptqVrSQOoau7p2qE6BlXXdObZiLTnQz0hngqTlwZNnJKv7izC2WLDQsh4won07qqDTH
QwRxACZatPMi534e0T1hrD51wVRsa+RXnB5n5CBx8i0Lwu+VzL9r9XwJpHVDPf4JYstJr8KljW0+
hWKJmnECUBShRdU+a4hlnFQfrlzHRrwrKfYsY3gkF+CW+qsj6Enfctg4eXm2tnBMooYuS3ubEJHJ
jaHr6xPIfGNYMSbcDiQ+3ZsedKLNgUCp+k6GVXDPGsV0Oh3AW0yWfkyrhsl8h7w6Nqt8bSUabf7R
bdaF5qhsk2md/b3NjPDRC5twCwKdBh0maL9QIh+IWS78WZbmxpiKR7CdOONzHZkc495GoYsYhAP2
Fys9yWck7gETKHa9XYn1cnrH0hb4QeC8BeFQ3wNt7ImEiOwAoKkkcATfidr0s9zgG+DHTSrTt6P5
0DU9gm8JVLPwUeWQaRTSkMmGqsctLr7QKCXZhuKdgKzpZnYwnDnVkptUJG9t5ng3rlk9zxbTHBHE
113UAvjSuhZpGonxpKlswsgSd3FoSGIb7KsZmQEqiM3E1KezyLoyq6YiQtJOkJTnvHn45QXGJH5d
+2pUsYsdEWG6B0hxNcqqvI6wM1OK4ERFOS3Gud/AD4CAGci3hsPSdR9aD04Q3QYORVwzv9HElBsI
YNpmxhPFTxzS+FuOP6YTflXI2NdgUcPDFGELSMInZ7IOmVfdt5U8DpXyU1kuy6TIX4oFXZG2JwNK
6C5jfVqhpSeHwGoAm2XeG7UJBpA2plkk3K/EMhIQSbg5fXuj3lY1SIFVDdkNKR2EkRUMDHp9bntr
ZRMfIeyK05BG+0xouO2n6ArzQ70K0UNrJQpbODbpPgIQsy05DPoqcZ81TXuc7epGTM7gj8RLFbka
GT7a0pfliC1UOhuH8HMGAV67qoa0WUuDE8bs3VIlrJmsqFUcmfcEfqGYHnsy4YtPYdG+1WlOuVYy
GnSAu1kLLDeBZM47a3UXVSpj42SOtm0BS2UzuzqNd4KZEruB2saokzr0lFS4PMxwcnzoT2zpVnPE
Jr2J5mKrdwS3dwYjX8iL87YFbje5uO/53o/JVNeHpqRBngTaddMnR80yP+UFQtEWbP42bsPLbKr+
rE3J5ybuHsvBmQ5d60IccpOQsDEJxk52dw7kMUifpZ+10eirIuVNEda2qVJnAzAF2mcK7WAO0Buo
vj4JXT3Pycyjxl8DcIsfbw0ptvEHMB2rAov8CbPmtlKFvUK2GtzrrqMWn80zYhrlU3NfkkzfDqkd
oOqxxq9CaZ+mVvGJFaFDOmMW8slMh7NhHO24Gw2cVTd5Hi3xLWrM7t7qyaJxCtJjtNSYGcmjDplg
I1YF91dU+UkmSJvNXCMLJp0vcRSadxheKdPTVrLbML72GzT7/tjEHiTA6gnl+ZWclyqkpe4u3ac2
ByhWNRxXUy9lil6zM9Z0MJg5TRDWvPiQlRExmEV9tDXSp6aYSkWp9MEZjFv8z4A9vMzYqU6gZhlS
GiVoixa9uyoyDvdtBOFE9ZVAvqfplrFDjWn0q4ifKTzx3c/eNq4cFM2u3rTOjRnBn6WHGYYBOBud
vJTeckK6q65pylMWLd0uoVK1NlG8T36a5o1xQyy8TM8TyJZmQzYdrhkthOxT1UrED6NBg3IzprhP
jkz7PWejywIwZ0/6AS+NyYw8xQ4VrSmHphfHcCaCX0u9sje6zalpI4c+4WmYluwaNyzTmz4FJtgr
ahutrli+646/9CqWztRuHHCbi9Em5YVsPcoMjlEJZKd4TIqnYuQtX+VU8IIUDcgK3/KsZdOHJyb3
k27NzaeGdmvGQPCJ5ih3P1Td8r9hh+CzMKeUVOtWUjfB39TM/Zh7WunT+/tqKdNgipNQmS9G6nXQ
l3l+NUZu3xwZDPHF6OHkfQ4b6A/b0e4X3jRa99da75LpbTD63n0bEZ88RUMg4o3Fm8DHsuApzSFF
6l0/gINdG3Oenk29dyZfT7JyN2K1mHCPepm1dinXC6AioVlvUASbCHJCGFAbl/MSYXJNlop7qffd
zggc1Wx7FbnJnt1z5L7DAgm2aWNPzsVzLc87pbOA4UvVB+2rRVdKkEDG0rkaPHfQnpM2rohhtZkt
8rp2tqDZENGE04jLNqmemQmvYxT2GwvdGFg3hsFUZ2Sf78IJENMuaAf9wXICzLEYPHRyPLICTAR0
CxWfK9vRooMH5RbtEDbA/Cs9mWjcRfRmUBkltqLEjQZVmXRj06IPjozW0wSm4FA3NxLfVH7farZN
ccW8eLwlDl1N5A+jul9ntWVYRyDLsXEeHHxy9EYYeAQVrKlV2pgaII1JjHIz6kP/RherGCi53Eqc
o975QaBKE/rW4E/EnW5P8rkLm2HamLVCsWC2DIBvjUbLCsR0ybB1wwXDBuZJR05RE6GiFu3oUag2
atDDZFPAEU9BEVm5Vm84+Dw4axg3Oor2/s7OIKDv2zDmm2FcjMhWVW7pXDkc5w4zKmBStcA2cPQf
q6lfayjgXGZcWaLdxAW1+1WK95q/q3EmkleL2ThIzS6d69nO2ERY1pHNejog3306t8hHRd/SXNUi
1ACruAxYPpARRvdWOtOGEZBQHosmjCQjs2wuz7Wo3FOCvuerNlWKfVOG5Z7BAvCrQZ4TgwHkil0Q
1Umv9d1tXuVt5JdjUTFPlFP3OINipVxIEbTR6tMQ9IftjBWD3vWxr/IeY1wQJtsc+hNj0GVsSdor
m2JG53k1Qp1J1ugjCgoiGSZxz7Oo568oRvTXOGFjWZn9DzkmtRXsD9gV1lMle9FsOal51dlIk3jE
bNNnDVJ97s4lZylb2pDVd7No4VsVMfpyfxAjUrUEQa95cFvb+KRJnAyreHbweETDiFAnbEGNHVCV
coAnijJD2Zd0vdxXboyzQdnaeCft6CGNR8S5ozGQ070ygsGojoWdD99DrpteF7RNaLdFGecWwvog
deQR4yrcmdZDS7+DYLQ2ld3GqCZtxhwRN3QupBW9OSO57KsiYWdRhe6+5GlWXcbeay/S0ujqREbC
VI4eFj2mMZwenWTkVfZg2Bs3Y8LH8Rl0ZQeZDMS7J4nVvZWGgda9GVVmQI43nb2V5Rh1Ztt2MMDJ
vDtSNqRMZFrB4gmKLz2qqEkHSjYTARfFM/Qf9PnMXy0QGPgkxMjSqaOrwufwQ21vx8i0p1xHp9AW
AbOPZhHTT8GoIPgN9TXeZpZIRiuPXdfiejEBmWxaqL31Pp50vhavGmO0tm6nPUhMQ+GalE9zH5h5
dNXR9L0Q+NiuLY4Jjq8jQqi3HYS7B2PyVM+HFTE2FS07tMEw3QNU0i+0NGiYQ9dHpNsAlCKtKq7C
Q6mbvJo9XUBwajVttp2tClY2WAn9DcKs8hmxLUsInaU2pWthtdOeJIOoWwNgZ33kHBVUfp5P5jfc
J2a0Nht8gl2c6uReBpNG6n2InBsuX3JF36dotpWwy6smnt1u5XlTech1u3+24Upw/JU6+1Az0lwu
S8KjjdLlexphtX5p7DLJfdvK3ZLTiJTDksPRnqPJFq/onKj+AR/Tw7Ci8AZ9DX8MjgWPAS2mEjEm
9XG0qoNefM/RHUOGx1ruBwPEtpWbxK61Cmd6mhuWl7HZxgX2sRXsVM5QmfJ6e1MVVCNH4QLTMdGU
sIxGrfaSzQuMj3iEte0O4wWrs+uuqfSzJ0aGMIsGvUXtKTTkosx5Q+s6VTZruC5G+FCQ2cD5tVUH
pR/LGAVwhSaqZeM09akDspfkLhCHsXpAAqXOsYN3ual5EHycETxLUHMxq8Zha9+3hY3gEwEgNj6S
eF6CObaeUdjxewuDCuIC75rCg1SMlMlLoEV3XlMBXJatkz0EUXtldRloE87iVOttNz4UHTlcXlvT
7RJObqE0AfFSvLTCKG5HTYhXmaE6yHqVv5J8UdO2k9i2tVTnONXNoB65bXCTO94SzhNwYVA2iXKV
VlZ/aFVjf4+rikJqgpW6woFsbOnCZU9IUyN8SDIK+WZmpDmgo8mnGvRR3oOQB65lMWq5pgvTb4yh
AnQM13m447z70GUSyColPELmTk7Jw9QExTfVk0aHKH5j04mbN3N/R9kfXgx2o1uXuWF6SpwGcfgI
N3AFyQUjbmMTSsdkFIXJ4tR16uhSR6UiVpe0rDRzEoDsndZdz3GmkJtHevQWh16AboTM2cc4izlg
zmh7fEZ9KQbgHoet0OfmFpmE+5UfO7y1zACBUReW2pWsWvHYKCd+K1GcQGOxlOdue8bCjPnoSltr
/L3qELu0zakGtHgbhfR2kRMKHu0ks9jSDHPx5GbEduSoWObmOuFY0WxmdNDjLqO9wQv1wzQxu6qH
RGdO4GD0XL8Y9sxzSbXHc08gWGEjEIVYYrrZAi5qgWQeta6Q3xnQQ2kJs4Smvuhpf//4c33sMbzF
EFJD0knmE+ou74uKO/1NzFjSQCd51V0EIxDAU2c2NFHQHB0WJI5YxeBjWUULsp9XASrRHTQ75Dat
g6C/TWo2n5IdGs2R5LdBMgcaFhYlekyD2DJDMN0f2p7mIXpHdFc1h5kwgCS5idpQ8bfTK0D1XuoS
KUqSpK+gw7q11MEGCeiugGuszJtWEY2xY1FrLlUriq23cerNdtspmf1gQ+bfOF4E5xLn8Zr84mkr
Qicl1qtWPmUDo0DAgHyNo0hd3EDQk5dAQAlpn25dsss9o4doijm32ODLzF6HgtP7mrkCfqYJtDtI
cLzoG4+m93eEyoYNWUm3nwZeZJYyPatJJYUuVvkcFKLxviXyhhEe0Cr0pDUeEW8QvfG1+3Gzug4e
5BPdlOyJF1giRuQoEq5gt480XwPMYOSJKPZO6me7cckziEkg4WhAc4v/6wZntOLaWgzkoxSeN17g
VEFZWqGLxoXAZwMzkOYljqM8CQvv0XbDEKZXa90bJYPTUY3yKbJNisucqkusEk50z5Y+AnEfLBfl
kt1Ft1E7ztcorIzbYbZDAje6YlGs4x6Nb210siDFpKitjaeFlEjNFEW3jvJ082gSE7FVdVM9Z8yM
niLPwVYQN49NiUq5cev0qz4TnurhKn6lw2ufmQFQsccCzSputcbgT9tYdWv89Nm2gKlAr0z0PC7F
lPH+zAFnu1VZMhFclXOp7gBtNscKqOg1U843HfKH8kWoexDxeqgbT2QowEPFtMEXmuUp+0jadIa1
F15E4PA/u/8QK7TWWDJ5tQjjVOvKmsbLrKKo8t2g4Qnv6bP0JyvkKQU6JzlROj/8dmRgx8wQiMox
tzlPCkTpIqLN/OMvoBPOG1HizkVykJTteLHrkJLLBKmGQF1JNqnBKPkVi7wVBfTB47nEOK8Lf7TL
SAPgN3biNV2eFVT2WBylENMWEH9inG3Hs9JzN7ljsJ1BDp2k6jwbq0zPDQLlxV+C7ZMNaugg0u/N
Jqs9uEMF+aZUDJyMjW7o0z3YN37/P6sAQ5nAPrqQBEIOSOBtfTSsIMWxy7KAYTNwwGlzEIhdP+gG
FHMqsgJaJBn8Qz9CIosgpiQECA6nTGfCs2dGOMp3C1XCa0fDiZ4evYLWIUIb6Kylx1mmnCV65HUC
J6SdTxZQtJTuvu/+KAhbFh/xmHdzWp1oEZj5BX2al/idQpEInYxvdxtKx/L2XkRQx063Fz3kwItK
kEbB4jWRwVGgdM7SJy2P69an90tyTIu6h6caneY3oqgB2Y1oOSCE9B3hSKqjkFqRvDIDRo44V/nk
ivBNTqLKiqtqIhdwrzKuvWq0FO6cppXNJ54hm8ZmOcpwM2YA3SBQN6hQTJtWkm9YXnjftU2wJPF2
4bGKixhrhN0KfNZxipujNgxwwK1EF72a50Jqu0gHIj+tEAYa3aPkBOJuKIswL6raRikFjo0nJ3H6
7Omf77ChEd9uszZM1b4vUrKUan43ZGzcSW9MKXtzRyeImbCAEHchci5TrCpu5/oiEgIRixoxBmVR
IN1tQqTQGmRcUd1yXgicnT3GAnPCkOdvpk2TkzUfCphvzBMtVzl04iEsGqu+H1HnBEdO9jx+VjMy
h0EUlT61pscjH9N5Kda5kwaohpLBuEFnEWScEyPAHDQXs5YJYYqP31Nj4e3bUTe/UOW7z2kdbBJX
Q0MVY69Z1LxaGN5pFc/eEBZPIbwutpDsGr4aRg+49QmtiJU35eFdmDDFxmnWoVbqvhuN9xn7ICsi
mXBmue3E+OmHbe//Y6wePo6P45Dzk7/xN4zVToH4+yU47scf+AdipTn/sRl9C89mnbIhN7k4HYdv
bfe//6Pp8j+CAgmzL21ARwjcxf+Gx+kGgCt+O+lwHvU/tLj/S7Fy/sNiza/yHwjN/Bvzv6FY6YuD
+f+RpZblg7+I4S5AIo+RhlgsqT+B6JJuDBUnubPWDM0L0R0FQ1/X7b8lVM/2WsS5dZE6Q6h1ipNR
bTCO9uUJNVvySuuHTOm0a4fiLzbYX12//3wmaCuk4hGfB9xrseb+9JnyvKiXMvw8T1NFU16Tnyss
L97aBobxxfPC4ZFzivcspdJ1/6dv7vLPD/4zLu9X1++/l2Yz514Ia4GF/XppDDkMs53kXGDmR1UM
3HLIA9RWRiwuLO3R639/OcpEEGIGjljHfBdlaeaj6TpZcnY5ItI+iJqcLlhcfAmos9e9Azfl4+v9
ajD+58f7+XrL0/DTnTUTzW4U19OZE23cVFQHu27FzqUptPn4Sosj/P1zxc/kSFfg4GZb//VKUbyc
6+b0THeuOydaCrg+mvr/yh7+749D9CImYsNl4P/uIhodQEXi1bl0Vbmb+kT/3tQx6hCU8gcDfBnB
9/YA4cg2/vLT/Rqu+u+FGZQKZoG6dN1397GlX4uoITqH+KtNvyosc2umQ3jnztK9K0bVn0Z0aX6e
kpqEcbP+76iO/17fozOjS0vynrx7Q5BYT6kUXD8tBSobrLyMOf8WeP+Hd2HJroXq4HAV9z3RkZ7i
4qCOzjFV05sSBKjrYk5uR1DsZ6PCE/fxE6MvD/u7R2YhYQodEN2CkngHuTNGonQMGZ4TOL4o3Svt
uYwN8FPCDG5dQxs/s+m1OzAXiMxUKhaTr5WRFTAU0/bjj/KH14TXcfkvj7D529fbFz2rZhCeOziR
PsoqTr+KYa7yECv/11ciJhEvvjCFJ1lzfn1N1FJlode56o0ufDbHODk03kxUGPF5+4+v9ONleHd7
zQUrYOimpVuIAn+9VF6zkjmJeRWLGHoQt/KLU6Xua+UR034cmHQ/MSsm9UZh6n0JKEVJqEmq4cvH
H+MPbw5TFH7ahb/IzvfuzRklQL3K1q8MhCa4Z4C/+1WkrDPRgxV2EyyTsNkY8QNDOaB7bE8fX/4P
z7QlWG519hXJ1rp88z8tgPlM6gp2uquSGPo9LcqOAOrIIV1warZApMPDx5f70023dPAnHqcyqoJl
8//5eorWBBuvcWXp9nIqbUC6+LhfSwvKrqOeh94cr5rIVZ9izdX3WlCYn5qkU6uPP8afbvrPn+Ld
U8ZCzwyqMq6asSM5C575tZcEpq8lhn0rZCtui2TqdxOJKruO7Mq/PHl/2AqshaACf8ZgFTHerdJo
eqJ4IISvo9lypBUu93qPefwvP+Mf3lmLrU13wGawoVrvttJuaAJRVfoVhtluE8gehXmUC7+FDH78
+G7qf7qUKQ2ON1RoknLs1y8VhHSvyV6/8oo5sf0+mpxmhWin2+LVI0MlQFdxnkQ7HGIDx25htekV
iVk1U8xc1kyRy/JaWrV5zQgNlZAhG3f6y81Y3uV377pl2YYJkZcxMQ7xXz+hWyDJtOR4pVfNdDU0
rbUBzZxxMBogHIdIEmenCcmrdKq/PfDL3/zrlUlbgI0KuIfySdffXdmLOq2vNfukTXF6E2T4vfBO
qY3d2+1OSECPEbKSFW+h5idFPN3yGXIQYka5deymCFaVcIe/VAl/eAl14S49DhSzoE/er3w0HocS
Y+QJ5Xi2DaZUnRm0evdxXhlr24nCO45Nau/pzPXIn9MXqUL/9Jdn5vfNTYduZlgO9Sy2Kar2XxaC
BL+yV5ITrplxey712bkyMItdy7aBNC2d4k6z4NiPSWIcR4t0xrwwi4tdDrX/lw/y+8P74054tsvN
kLb17m1MFJxsXVmnIG+Tr4FNdHooxwOiFpsWAWgVn0iKDgcZAZMmAQbfkcqZEAow2OmROR8igfy/
6K3m2h0m629v1h+eHoMNajkpGZSN798sPTZybqBJGG8caj5YPYmIEhmSoUZ1rvMXQlIzVMOyoK0E
X3FixfWJYytPAfjaGthLP7385X4tG9K7B9oAPoyFj4/l2D9ANj/tGKHVkYE4iZOpYnLfTCevoFa2
zRoKhOOHVZXdwbEiTVO1L5HBMNd1S++AHGG6jRjgmn+pTP70LPNxJCdDvkbqz3dYompokxieNSLE
NNw1Dqb7FVJLWgMIgjdz2VUPDF7Ku7EnStiqimvNZK/5+Jb8vrjoLHsSlrK3rIDWu0JCMd51aBSf
RN852zjOyKjE6EMyaG2mn5GNNAfGTZ8RGVt/2Uh+LB6/fRdck+h0XSzn1V9fIpJqlcgc/ZQUbb23
tC7e9eQ4bx0YOrdZ4+lfdNSF3zycTLQJRQxq1csOTsJQbdFLr/Pc6/6ytvx+LyRFhAepS5qUre+X
FnQUY0DqySkuy/lFNMg3aRsR/UTmGoAHs7MBLSDByvd20Kj1x9/D7/sqyhd9WU24FRDe3z0KWjRY
qeklJ1evkrtuIKWnyIz09eOL6H+8CtYrnTWU+/6+YgISWGEziE4zMiFkzW1/aEjd9fuGaFyzc6xt
xuOwSwg+WxPOBE1CIqacnMgkXEKZ8+eys6yE6XEdbj7+ZH+49Ww1Au2QJ9n0vXcPQxZURPbxwbg7
xn7EFXidWzgIgtEIacs6WLVKAI+8tH9Zypfb+utDaHsG9Ss4tIXTZb677ZAOkULkZETaDFwI0HWb
juZhXxSbSJVVvM4GcshXxhCOfzv1/TjWvb800lROu3D2aA29+5E7cFrWPEanxpF4cWFtrPIBbwqS
uKe2TKGDMwLd5PN4G/ZwdIehATarTe1W4zixqrQmvTR1jsVZBt29Y8GKIhDudtZlc87rvvfrPnxr
hHoAsWIeEXOTiVnVnt/gJdjY/ONfaoXfa3EI7mQg2Eu1QMG2PHk/raxOw+QSM9jRqJf3I2sIr5mj
wNw1svbKDb6H8PbjJ+b3R3m5oMsjwwHERULx6wV5XJaUE/s4OiShhcqtt2laF/7HF/nDT8VbKRj8
IwnhhPPuIiJOqllLJDQsPbj0DrmDq7oIgQst4UGrAfXN/ccX/H1DJ7JD90ybF3RZj5d//9NtLNKh
oepojt1Ux4iDx56oO93eahL39cdXolR59+zTo6LkpV3I98YP+B72SKakGpPM3hhzanXbOpQGerVQ
FJ9EYU9opuMe8pAd5PMnA20yKXE8dIhkBxN3gN0G9tkYdEpeyUxpLwYMC/uWiFHExGMdIenGNHED
VTfO10nh2jsk1SPanHYqv6pyzr9pIyBgbPloVXxLVag9WqCRCDyz9Ko3O++trQlEXpMtWr3oo4Ws
szNsgr8tF58EczI3ewNF5uR4nSJ8SJatJ9f/h73z2rEc2a7trzT0ToFk0ALSy/bpK715ISqzMumC
ZDBog19/B+scSd3VuN067wIahS6bO2kiVqw155iK20UoKtrK+OAOLqHzeq7gBHuLlWJVk/KjT+Fg
V047dQjNBYqCvCGVjA03dhn1KFl+CxkxYdBTYvjg5ddfrVzmi7IJ8Sjm+OQhR8tBfnWqnnuSfUzw
2YRFcccJ1f7q6tm9hTcm002mNPLl1HWc97p3SL+1ymVRgKRk8L1oAiSko2Unb17lGCzOpHuKXcIY
46IuvZLQbkzSEHk864EmgJsdEynB5BbwEOaLpfAapEceqDX8BHM1MaUmrQw9VcHFa2S+6dXQnBVD
jJ+/aK1PzeHnscevmqDXD0hIaxWR4XswPoSCNhCygoPM9LM7DPW4i51+ag9FlrbtvvWSbNm4AuMm
pJ8ixOsSIPRdYej+l8ggqNqjDF40SLIJDXyK26uH/LJg2V5ij8wZwxTOQbWr0bWL6aKxPAwPA93e
btvbEmAYuUotBocAPILr12CdshrIxWZNtSfJTkTTqesqgaqhRcawa0ReNVufjI+bSo94aYIoQCdQ
Wrn7zUsqKzvCAcfbU+gR/rgxjG8DnPyoapTm87R2J9N9EqQY9zMoQPMBakYU7nIRwFRAV1gfAehE
HwQQ5x4CY4RPjN9yoGOxrMcnXgYLqb6NDATDhUbYIuDmnIlOVK+UVa7CudIm74PPOIzvIGWCWOWG
RHs31E8sjQAIUjOLBzTN2QtecsQUZTeLH0HNbgtfqvWIXhQu0Zx9kw+7ajGz4Uray9qvqrEbDnB+
7ifbs16jTPDlB7BJ8CYCOV3IqJX+GnWUID/rx7Y8paOO8/M8i9E3IPBcCasdBJVN0odYDeG0mg8s
6l27QeYJCNhJG4cQglKSJR0uCDUkRNx4lzaLIovdwmG66XiEhguPfPP8mBYhBXrMwKo+Ts0MQ9Fo
f5JbRtCUS6D30FSpMArkVlbVgOrL9AnaCTxWUOrScnwHhRraG9sLM7wz/sqRNkLaB+C76aU32csx
hlZGxK/fEyQfo5nbpHUqbxQlIbGWELPJCIwy71Ig8m93YADS9sxpfETFCFZQuvt2Hu0XY5HhSxia
vmhIiW63DTd5hM5tJ+9ekBb4FEo7Knep7hqGiG1l9fAFVP+aIGLvb8I+ne782XUlvqgcVYHgQpJ2
L6LkCet8zuy/bFoPgRR6zp30cpabZBracqdb0ud3+PAh5OcqguzX5+NQUmvZmNzHLgirPRtm/KHW
uFHcBkkE0lmFVXRZGoVKyLTNZIg7cij5EYONRGyo6D2Fa0AhRGv8YwlL97yy2+hBFOQPg73xNTqD
Em037K7F1XvdBqAMyzJ1EfINqrvHjBcC4WT4CiXCiQpBswxg4l62RJJhfVnL7Dx3h0dSMMjldojy
JqSuhBXOpJIchKWylkeMHSw+6ehipSiaJeJUB2iNvHEfP74X5KDHcFuDrJ85XgWGQhtWMMsvVtdu
vBqMRdpaq5rmNhAduVzhHE/PtjNOr76r3SuuFP7hAG31IzdgvEuT0L53c2lh0a7q0WyrtLabfVM1
XrEHc4KTJBFzF2/m2Mnqg5vm4X3MmTbcLAQ4YkgXhXsZCH95jQcKsJV0lAzIW+GIbUrfIdqWaFIb
CEU+tRhqEVVVO0zJEZTNKRE//GjKCYCsCx8mruerk28t2T28X/Xc5Yv7PtrN/DGH1RDsA0Ruj+GQ
sBAVOn6yAm+6JkwTqiDKaSvY152NkZp00CXf5NXYJ+iPW18dCN+zb+3MVxDaZMydicPZD7ZaeQic
EOGtLm7e2G8N1mU2QLI1VsxU8QxnwvmkIZt8kwzTCJew5+CuSVjQti3weKZrVNqXsuDO7fDx5OGR
4h7mLV5B9sog8oHHLbbdfk02NeKJtRdL1YQGotirSAYo0JlvEzvHQ9ngLNBlg0fTn17iqQvwWeUj
HBibftALEKhy3PFeDf2Z8Z1AXxhkkg/AlH3AU4PIjnIi8A0vZFzEMGRq+YiEkyCLrE2CGxsAEjKB
SkETB7kKeoN0gQiUTIQTbOMNxrmkdKFtXyDUxrZiLNZu30eNtOmtRGPBnqfmE+Y+wbt+w767xrDr
YRtqQjfP1FzW50tBOeGw4N3kE6OVTz+AyIG8HvNobdv1cD73q8w+ywUmUM9pohtExDnySpGypAsk
LW+ogcsWmGa9ELy4+hh2ZRGMr0j+87PJ7fCWtkLUSNFGx7qrZUXOpgF79CNiWma2czbHwyGSHqEz
2nM06D9RDXecuZcC8pCQ1lYNfvVB1sk8HbxQj93VZHwjzlIZBydQT8hkma/isaSP7n9kS5Je9zik
PrD8l+j+66G89arQem9EnI40VGoPTJ6l4Lz0Q0wPyPFwOBG72rYsOHFxL4J+viZ6JWWmRdXOpjD0
OiNsMO3wT7fSPrc5kyznOO4m67lq/Lk82kkWw+KdVA0XEx1rt5n8xPKuHNYfKkPDseIbgUfYSoUl
G6BmqJgzcld4okbAEDWM0VL1trtBRhTzwoK1wD440D3fZ/EyPGF+obIY21zRSmMotZeBr1+61imS
XYoOolhxStlzbuvgB745LH31SPGzmefcxT8STreEbeoI0bZEVur5OrglqhVJHxbxEliGWQ0YouYK
bhPg2vWGzFS2c6LM0d4QYOFQFkXCf8kwil5C8I/ulyU194bG64NwMs8/s2oVs4vywJNTYCd4VaJ+
hkqTZqO66O1C5zuSycQzQfbmE7d0r3b9KPyHGavWQwzwFpy6G7H+Ae4L8RraKrlBT+1MB8hwfXLX
+lAjWZb8fq2zkJMBOFmwcSALVsR84w9wDmt5fWVRK+D8L+p172n0eBtOBles1aK9Q0h9Fbl+t1eO
7LMjFT1ryjTBQ954wnavrRiu3IHgzhJ5Gb/y5sLNAsYy29FMNGTlX/nDOCINtqv2rEBLjgd7MtWt
9BukNfac18CBlbcA4QhoBAB49+qN13jJZ5LZ1Z2SYbZXXo33s0+jckL8B3F2K1g+iePOrYoYQcxw
y6awQhUfUOlZ2cFDue/sCaYtFwrdIf4CEKkiUqq7qtxVzcjtM3HVO1dY0NwUcq2XBlsE7B6KBoKY
cKgviX9PLKp8RF+UdIeSLd/bjlbXv45EEmkk3SFO3yhJATCRx2IcGMjG/1GYpvjeI9zKaRxzT0D7
RgTOQOFAJt+h1zn0pqfxMyrBPZGIuIZdjLfzpbFymgKI5qoHm5QWyjSc793ex09U7mFnpM+gdwi5
8KOFKOoZeCmQt3PCc9BBK3cyABJ1RMwAlh30SnCTN45aWsofM5ojmX5VcsKD8UD2NMAxS1dregDF
1lFo19pDsW/F1czFIeCJTPETqVYRnJbEg5GZA9Qlh6lDbypOxQhNfsNwo7lTix4fai+1gw3H6aXb
RUSWvFfYJV7Bj5q7iodK7uq4LxA3zkNT7+K27oMTy2tC6YdzoNwuhWwvGMMkcDxoN3P3DZZg1m2M
gVr2PA6Z181XS8o3s1ddN76KlGQsJE6p+2M2ackTPQuFZdSQ1hKLPsFo7zdYmjtsHEyk5Ve4AK/Y
YSn3XlAjkhxi5U5BJpPT1P45GbWQrS1kbdNJhyWU29Rtsas0LUEd20i1JTZDObc0E+O5J1NXzRqY
6uATIplltrn0bG/giRoTvzwkdbJAXpQJsaptkX7S0gpHSEoBClbZWzN4nGLwjuFkJ1/SGTEAAQ2j
88V69LoOJa4z4q3zM+7CtGd9r9N95rrzU6x5tTvZVTdRKmGDaby506XApX5PmkUYn8I2wjNGtgOC
0pJIPHSiUYdPtTUeh5Ihfc90Z8MUU41LikiGoAO5b+pjC3FwZEbTyj0M3Mr6NrgegtYWnEu345Az
fS2ltoDOkTQqUbthsKFTEYevNb9yZaa2u4Na5HyTCZdmQ9pW5W1IXI9fuoFF4qC6PnQ22JcqcCdB
VlnbJR2sF/RKAGizloH3YYJQ/VXCAXtoC0ypUCtD3NYGwxv/EsrKtQh1onIbYyqat0LIRUJLo1bb
V9M0jAer8utzXzOhPWgfOxavdm6AyFGVrjUfkXPozDN/JCUVS80+aGZSefohi988V9fdnt6LIlcr
tpobDOZQ33Qb4WQBGaCuF9Z4eB1DzpkSNpZ57bVoBVbEOQIq1BTRg+7J9To4Gf70n22Uf0lGd5V/
aJDvX/1/rH/tgzOzztOs/5lH+D8/u1Gf9X2vPz/7q+/q1z/5h79IcuE/v/4qT/vDT/Z1T3D67fCp
zd1nN8h/fJH0s1n/5P/2N3/7/Pmv/I1Qbp1G/Hew4Z90ctvv6vO3p0/94/P3gY/r3/mnVM5F9UZv
n74mSqgg+tlr/qdUjsRHxGlAOJkMMRuy+Uv/JZVbBXEBtbjro4ZBTMfkDUhrn/3nvzkESNrCdWgO
+wjJGNX+K1K5nxPk33dfbRJw6LTzAejAosFZJ0W/a7QBTnMn3+tA/dgW6Ylexf8mXRy84sX3zkfi
CN9Imk3drdQCEGMGziiPSyEOdRpV3xsH+hnZ9O0eTS2sWXxz5DdJW94EqveAbTXuxcBxRm14Rmkn
cSRj13NrE70kMem0xQBXYVeapnqOOTNeMnig+SzDTYsQWZy0E1vPQ0t+GWhIc0RS4b+zG1vfPQxR
jFXhl3o2fTM/WARgn9GchUxadyXtjn883jymPDPf/nFBfi+hc3+dmDEnILTEFV7MHNghtfKP16kx
rPqkOX4hDnMfhV2X206283T0gdpuvVSiya6dKjulft3SagiGD9/E8QTcKyT9G/XrfG/lhYN8P3TH
JzsoAaNpwr0p6bOrRjZK7jlijvam1xrTtDMM+Z4m2HL5u4fzf/t9hHTU0Ym4DBl+lSGyn6Yhhrcv
YBjZXZUkn5kozVGu1CcZWP42TpsfWs0edvVUHNMxC9ilocz1hqLYhCDPkj513hM4JucJFhr2QBtQ
/uSeRbAWLvDSet8EUZpnbFb530xSf23Ucg9ix4sQXPDakGHyy4xOC1sKjDNfiIuqy9qOvEusElT0
/eheOqVodn99rf40lqQj7AQMBLmn3NXQ+UUSsUxke5Jg9TkI+WKV/mMGD2Hvq6I/9bQqL5JpoifQ
UIMDy+bZn6vDX3+An0rJP7ycfAAapswGsbIwh1svyO9ezqromPDNzSeROJAJacDT5Ryw8PxgCOR+
sWvDikgYXgUW9Nt9O9qGWsbFBAGJ2HyfnJY2D7HS0aWc3Ru/JrGYKCfZvo3JKPck+4WEKNmMwjY0
NfKLMXJXP40TWk9YA/YjnSf/kApC6TYAdEkEsawB8o9On2t0gndWEqV042Sk/kbO9HO++IdvO2ZV
IuoWHy0NG4Jj/vhte2JqUpQnH4J5XLuhAjDnHKSnF5JZJ0CVdt4c6IHaX5k900D2Evx+rAUJUE3O
7PdZkGXEigwdl6ycCAsY+pp0dqC9wzOpbv11FnjLcpj96DaIOv+Jg+l0zS/pLZFV4DAmusa1yvSV
4zdwB6Lolg50+C+OiZA5uzzBIS+h6zCF/3XZdZqG1qT/rmA0QHWSy16uUBQnJUxEFQCs/uZJ+tOr
w9fjPxgE7Cc8zquS43dPUlvYzFsM2tE+nl/oevh7U+bljt53VZwN+Km+izIOT6O1XGR9gsO6TLo7
d6zpWbsj65EbAhWHymjBKovr4IQCiWQz7ZF5QkJleGbZEYWGE0Y9c4cyzreLcTuiwdrxYdVDW5uW
LuKDM3MYDIP+wiEAAKJdKDTn9h6gLiIjTIGxPo9FPnzx9oOuhECLmmtlvP31xfh1xsq1hzuHSGRt
/hCZ/MswqyJpc0a19UH4xbgrU23vDFdsQ358dsEZi0KTtfmvv+Q6rvrjE82XDGy28gjvzZ9GTFme
h72v5g9b6ugsJguGYM8w3RF+G//dorXeyV++1LpIcptjd315fvnu2KorAAHdh4lHiveGJozqO/nq
wFMuUOuUIKWn5VQGdPU2OTrtt5zwwCvjBdP8Nx/lZ4DWHz/KzwcOpf8qjEQR+seHroxpYmVu/N54
s/1aGo65qE09/c0tQJZvcOQy3c1mEz4WzHzIVPNS6wWiyPTirrz9GhbDzSyGBuQqB1ye0rn+9CPc
Lhvpr33ocEwwzrQKbFiodX3hJrlQsCBxTWKPTwK+ZEUz96/vpPfnW4mrgLc2ZkqOKu9nofC7N8nG
Wd1KK/guS7fB1irn4IfdaQ7UvOo3o+mJZ6ojzPhsp5GzV7w9nzOZM5su97xoF6YurUlNHCBU0nK6
xn/U42HLVlNODe14ylPzZQJGrBvXWmD8ZYt773GSui5Tg+sYndNTS87pDWvxSGaZc8I5lt8SKNHA
OTPRiOWwwXK9sfuUkwyGphpF6GBepbJcb68s616WROtYUBovOF0Nl44MmQ44YzHHK1OWqQHxGcUt
g86eDNBqpEf011fQ/fMTukr4UDNyAbyQZ+OPj4UYcVd0qftdu5n96g0adC+dJbB6dlZxGO1qo0Gl
x3N1ETTBfBZmcD5LTt3nRaXTYofjysYgJOkdV/I5dHv/jpYX57qyzwjbUsyEiEAIhosYFwiI/b5r
bn9+B/931vk3j3vx/z/r7D6r5kPTCvr47e5TDe+S/2m+fuuzz9+ICE6b35+A1n/pHycg4fy7QCfL
AYjVAE144P6XVwhDEPrFEP22QLgcsdv/9wGIk1FIlht5gcjTnNCJWMT/eQCyHPHva/lKmGC0CnjQ
jf0rJyD2wbWO+591KnKor1BsxKiNHMclmuqXB3KE+G9ZMwNXEv8muH7I0Bh5DrlRzVdjdzjRQR+v
VGJRSXJo4gmyITBe91UFFtQGB14OYRGSzKANZ7ky2SU6gAPdxzXnetBzeod4YIERyInvm5fm7fdg
GNL7rLQsm9lbboXM8Wca0IWWZCYzvXQYjwlln/k+M0u8S2v/o3CyJthCcQWMmwYTEVlg/eh7Q6Qg
S8HMkEW8GqgHs2/5CPKsSfeNsEmIpRHnQZIeAbocYH/o7GyYRsYoaOKBUaXBEnxkWTK/ctH76KIp
Axguc01wQUJ7qT+MDXaJwS7ylDTTgMS2GJ3teSMK5vhMGWlv6IgyC79vR1rFpNvkMYcE+4EfYmF9
Jgy22BgsjQ4UqV4+MDijc2YBDYrwmVv12+AthqMjfs6j3btk6MxG1WRC9qzdsd9P91YJnYahTxzS
cyew5LkVABZoAhQtUJDO9vmRfIt03yfORNhH6xtzbCpiZrduPzNTb6d4eplql4g8rywYZEfwBd4i
cLTObnQ1X4f0AO/LcJS8qVxAn8SGe+ndLEmSOPV5rL5CK1p1SWU+zmctUpgaVTs7AZ1K8D7bxR6g
bXie18ybote+C8nMAlBB0NNwTxPWVhubyvNBFaX/lmMARcNABugTnb1uPLpknz41SQdSjz10RULM
9sUClfpT6JR5O4zviCcjWTokiYF7mzWe9yOEa0YwRJ7aSB5iD/mJRryNIVYJU4BiaHDto2QA7OKM
jhPcUtS1mJ1BXVqIT2Awq5LAOXRWV7i+KZS9KmVaVjWtHe3HBH5mUNlKHMfKt97afjbAK4NwSY6O
wi59CrRKDUzwvjjXIqVAA8Nl7P4qSi2QwwzYU7rhciC1q3ApcxksMKMhp7aeu+gWe35LP9Yra21f
tuhyOUvPtI+Ta3ze+EZH2+PHKG5N/lTT0hQHOeI6PuNQjxscmUts/DfjenyfFBMOrKyShxE9SByP
l3aWk5GeaNyrB+W21sAnJptmj3ShCbdty6Z9riKLkXAxYnHcAoMPwbQmgK2urNr47ouoPbIyFtij
/jYJ6DhsOx0t025IMmk/0uAOCHir3Sx5k26cV0+4sdzp2oaUQspyyRntBZZCLC/qCSSDu1FDq+L3
hSl7cSdDkkUPc8wKdGdXLjkp2aSS9mjT0J2uFSqe8UKV4AR3c8lEiAvGkYuVYIgmsZ86M9n3KOwh
37pFUQCuKxJ9U3AT+TJOOLDpJ73wXyU0tnQ/VK2DtqfLgbt6lVphHksdvKakslM2FJN8miwX374V
a6qMFED4dtGViS7NCjYuKFftLUEBTn9GrF3/6Y1lFYG7KslpSCtBxjXEndm6iSn8nQ0mBZRTOsnE
8N1k3nKfgNjtGd9Qiewwjan8ygFqnOyDsa26O3RVwH5kE3nMbJqoPGRU4rdwEMgMj+KMRQmpzkRj
vfenyzwJJhhH7tIf3GTkbc7JIaR0FdzSTdxP4HUg5bv37E9FdU+gQn6XlxpeYlkv6WkyNjDnLXqK
0ck2vb8kB6Ta/m3Zme5jyaPhxSsz9ZGHhT0cJn+e3ssUalOBmkHTterRJc+vrbvWFCmzhuIkaC5R
F8VCcxQPcj5Jimba2uspl91tXGMRBAXx05g91My3oYpysazBRk6UJg6pLYyFzA3PQOcd88FLM0wz
XnVFnWzy1Vm9Qv0QKzB5GGRz05OtWoKYUG1svlyFi+lYDFE0b3OYHNF2hCYC6LvJI3UcR1tCJy0I
8eF6eglBOn35GLiy1vs5cNdxRWIH32QZhJSokkj0bRtbwmZyl+cvfTuKV0kYG78XOOrVCwom3ADf
SSlqAtm1d62dKZiDQS+3Djl3EO4al/nSYpYMKCuv85MDlJt4vzHT9BmwZbwiEQzvAaLqDolY4Zgr
SK7ldU442FfT5Zy5CMBcHpqUgvDYYq6fToFYaQhJlKX2xneG6iFJw5oxPBQMvdHsOTFNKIfkGGas
Cn6TGBkHtSQJbQgl4KOWRLSAwoYgYuB0pWAckzrmUcIQ6NZExCk57stESLkfqwg1eyXNa9uxUO8R
tfiSuVYjeLg8y07PI5FkwUZXnYKdJWaGDwBXwkcoTANcGBOO4F0s2iNbnlxxaiy6pmj+WM9QYwwT
yMvC9PxIzPMlmTAQeCF11vG2dnMQSb276OBUTrNqd7myR2z2TGKdrYcshuRjLcPjzGkSBHehoge3
Kbl/w2TiO0nHJtlIJl7vkp2Z5hPKmG5bJUvzrXOdBCxy4YjHUS0CxdckuxueCfutaP2OcReJKwvQ
At99p6LxrcMU9vOrrKfqnQNsSPBo505cYtHG62MsrIes87KXpWzjH8iwQedRApTBthIpH8JvTQPd
ng4g22YWncEI5fOU0mv9S1u33MLBGZhGYV2rKBuiaeG5n6sZvR6hafsqdyz/PuKdYUCKGmyhTap0
tiN8sqtg1NVptWXoZ32WaRcwm+mnghSF3lJnSxpN7qaBnBQwC3LilzEumhtwCBjRorLLWd3jRt+4
qYQyVrBd57DFC8IjwqQlMUmJJt/OPcUVIFKQK3u0NbiqypS1iRw3chUEUCKxKS2ngr8z1itMUQn+
eMLpjyF0MxQlkUiKOqWc54x4PQBOl3ANI3XqyoECbQJQthyhLCU1MCMmMaMWZIb447h8CR3CCvW6
nFmz3070Mrs5IgiUZ2+5DLRQP/w5t56JDU8fUpOqYBP1U/yu6qbkVOhKAzMNBvJu4cF8TYjNrQ4T
JORLjZ+TGDPjaYaypLKexrlbvgs9RP7GlRbaB50Ii2c0ghNBSWurp8EJuT+0asJrcFPgcPOZxWQ7
yYk8QiZFxYWYyUDat3mbnNvkzol9q8f+tqac/TGllXIIDuxgJQIreYvHufiR9jMJdjY2b4B6o8jf
2iklTKzKdf04IGv8ZGqkvhE5kfTbaLGhfIdxed4yGvtO+UomauRM+oNdWd82KqA/PtKQXMH1qnjK
/dz5crVZ7uOmXU6TVQEZJpnKfQP3Ut0NllPrjdNIz2wMzM8PD60edVmXxu8t9LBnE0r/O6kMtKdo
D9bvTINJEh7IbL/sRUB9lWQJmHqqy+i14km5msPB8bZNtkYqFWLqqzV8i2ya2XYlwUiLii4h1MKQ
JXFmhhrUWFNF1muo3oO2BUBvShUKOvqDekgtxrVVNhNMUafkmtE6cwlacPXQbmhHxvcGzmq+DTti
ZR2WfBi5CAeeWdNo2qYzACrW5bBJQY+LkIJJdGOzhxxO/B0kO+vZLclgZpSZy3IfVkhyNl2EFpFB
qOo/ldtp5DtFV28DJtnFfsraBimES1BtgnT2g4O2/VCwYpAP05Oztckp8h9NAXqHRLhiaA4xEJvT
siTIN1LZxASGo5KBRt3Pgdkj1oBcRaAkBO0kATt2Uj7IaPwCEGC3uaNLGDYWmJgTolQ0SktbIFtF
vActme4TNHG/8dbRglnTNKmPLSDmEGuQXHrqnL+SPLV5AeyNoAYDu7euSQB2SsQk+7RnZHw1k39X
nVaXMRAVS9Il9jDnPTPIWUVDsFjAgI5U7Nuxxx+3KaOazX2sCkRTAFBi8O/Uuzs3QnS+QajHzmLh
yP7e85QgrBYzm4/qR/tttiZOgGOmuoDVoQIMGyUhQBZl80X3OXP9F+6z+uaUuf+qI0ukeKj0dG1Z
sXxJerTYK9iqj/ag5rOnDLhqdAgXK1suOFsSXs4JzAOrVSbT52LTBuYjOTbi1o726YHXZTglKPrI
13DRu22gzkDNdlPb7dgbbYYQ0exxgCT1At16JR3gWyQWBWhL5onsalTGHCw7lxnf1uqlq06M5hCq
Iy+1QfeXa46lN7DWHDpfQqV283Tm1mSpBYrJdyp17MyM1MFxeogzBcyljY+GilMHWFpIf57VQvt3
l0FfWz6J0EcUztVVOBcjsZFp5CAbQ56NMNZnKdv1g8HPIseZ+O2hBk+1DUcH+QiU5ZqmpQzy4F6S
ZubuhEU+4iZEQ5OeGtGwTc1J0CPoaYIRGBhxtsT5NcB+d6MgCOqsj2RUb1NScos92FM2dHvxJbX4
gkJ857Oz0GsGqQ/pFjLfgxWUTXmeYBCQGyFVyZJRAg7eoTVnlR1T37+OlzVRvE4n6w6ZTNgfOz1A
kjYBvW7knI2Zt04a8a2VUxz/KLSFVKkN1/MwpgqVHBSnDbnN/KAz52XitPkJKdr42MpysI4qUCjL
m7hz3XNaYnH6aMdtDwKBBmGLelSCadWZT2yTkU7eMd60s5jscxMhGkfbgdYgZRvadG2+JhlLHq2D
Dsbc4uJGBWWnkDy/nsgyh9hYR1o7joRtshv9hO6ARuhE+FMmBzJ5VijbOarqjFMPtDF1km1YZGdA
0tLwlLIxN9fJJHVBqHOqqisUOnlOyJadp7zffZDtkemb/kzZsqm3XWLCAM36+rv9PNfZIXJybrOL
U6L/Rpk9ERZADpP7IxGhQhATwM28TlNyzba2lZIyO2dYX8lorpbiWPgT41U1Bpmz5wOWDaxhxlL7
xa846CP06VchOVEhYOCM/4WAZnGO4bq97+iNxuI846Mt8BMbP7oZOKvLayvM6cTPy5r9hYxF52ex
bzygyq0h99ZihEF2y2qCWpNNKnXbja7NtFqWiU+6dBE6O6jlSXMkwhUr+i6uKQY3udtqIINiwCo9
zU043RjkzeM1POihunBYI+RtzCQlf0jCFlViT0r79Dr6Kc/jJid2IbwbFw6blzFUf2JyJtTxhxFc
97NRowZAxlONMNdVvn8QcZ4kD4Macyeilh7gGi5DCzmCYN5Rc0ync7LngQLmNxd8/9vKZMtwWfat
02+rVizNXs7E92w5w6sCKCkouZNbeCTCgL9UCPzlkhHsnuUO4dVBHRfviNetl4iWcXtOQjBMdXp+
zbwzXOLqEOV1319qAQeXHTUHrtGbVBgSS4ZJHQNRccrE7FXQjVIjTHMXW1hKtZ3b9n6axDoWWdwi
23d9p/Jt0M6BOgO2NXRnbPADT5qvdXDXCi8r7oaQeE/W9kVVx7AUrXPwQXrN29HJa3fnLOQEbLHO
LjAZ41lcWtFMCAiiEtK4VJDmZjO6Qt8VgSy+T3VKYo7qFNIiM2hKX90tVrVpBnoOu0DRfSccIfwG
qbYC3D7K4Y14PCKa5m6MjuAEUTbPeiEXvOYTI8yufUrCrOFZn2rP3OeOnZAAtCAR2xlXttyZJVIP
gd2AoyA8rrcRm8U1WYg0BPO9Rl1E1lzjRA1plguRaqQhr1FSc3BG6w3hOYK9AI1vV1Sv0TwTAWZN
cX+dL01lDhYH3RckoPETOY9GbZaApxaoYhO+OblXvhvHLIzjigieb4LwjC0CHfO54zk5/lKX68xq
SQ+R7bziLDtnAzYeT0ujdgS4x28EXDhEycI7yTkHNmiNrSLAQKHDpvvBy49FNw51a87HsXPMs845
H5yZOJ2fhqHCXqkCjRyNCn6mFCUrEHvhpgCBVlzxMtWa0Llx7qdrqfCKyGPe6I5CqrE5OQtI//DQ
dgFgODlvLBVwbjsmgzPrU89TMl3T3SrShyqZKS2+aSdoxHVnOfFopbuh8kp1YCSl+oMdDD69WkDM
nbq3y3iB2UFDKdijGy+njyFaXIKM0FA0kBQzbVsU7knecoyEDmrXDxAQffjoYkYg3galR2J7RL9I
HRoDT2odIA4tHJAuc5VnHbwgodWZjQRgH0adWwM7QCyDkwwFLLWxbQJ1zllwXPZeyQEO7vRAV/zo
1TB69LHow8X5PkrGeXcytavohIHJ97jZQRreQY0z82c3euTjERQ8cKokQRkj5ZHGgM0RBhG2z87D
ATljuSgJExs+sjgbpysbBmP2okVoj84mbMDyoDsOKzTkCGWRbWMFaivTvieFNskbnrNyeCiTqqd5
mdsJpwSkDwGNsU3ddODnN2Ed+94LBXXWPfhE2cD+Rh+Y/SDba8rIM6X2De5Ru1J8x0jeUPp7fZy7
9DC9sbhJeTSaOzakxG8hihRK7dgm+72HXOGcsFDzqDOHTKgxEk1PusIQXqPYXzth2Eo3Ho6qE0f/
Nti1IAv9LTeuOkuaJWjPBwtZ1a7PZsxQE7GAn7ZJ2k/V5M4TIS50ejA92DX49f/H3pksOY6cW/pV
2noPGRwzFr0hwSnImMfMDSwyIxPz4O4AHMDT34+6bS1VSX3L+q57IytJlckIEgT8/8853/E4HtJT
gnvCMCxSjztUZU4QrF2tk1cVbZsoa4Cd3g9KUF0aE4s3fZRCS6WE29/MLp3bh8gtBLTjrOecTBUf
O5YApyYs+YjKB6OlGW7cdQRjDWHqCueXFd4mKbEOJVEcVw5jGWCybR+zTWI9ZMuPWPT5l1XWPi7A
pbKe+7wjNlCKvnF2lKvCxqV7q/BO7dzlD5PD30T6xgJPNUb4qI00Fv/ZDbiJCn/2H1qnc2goHQYK
aOF2p3D4clN/QYKeqQmLQZ2DLL0mJKyc5i7L6H7lq50WvwVbUH6FkGwYH5A/swRwZk2xpBVmtCV2
0fRTuoOXbdiWYVCM0gE3c7kY9dG1LjaCqJ6cp9LgFU+o2hE/GdOyfRHW1VPVzrnZGvISm3UI5GvU
leSmxtXHijwMBAtYpF+1FfIxZZQQMsr2Rg9pvuFqZhqfXQH4cu3X8Hs3G59wYeaoX1M4YmGV9lQ9
LiFiKHmAkMtsstf+WHH9P6Ut7P7dwor9iTRC1SUMefmvgSPiE+sQ3p1pUOZ5iBeasbipUQqLk9p/
wPLct/xw1+ojq+SbTDtoU9J4qKKR/Elb5NWmtjrz3uBrYcbAJH4bh4VsIBqsHDCtPuUkuk4lU6PJ
Wf0l+BHsaldUNeuOqlTRp1XEZuaW1ze/u6wefk1uRgydJRFoc24UwGB8Ht8FmFNmdBbRPMqozwVv
3ETVN4/T8JLILmPbfwXFv6RIL/kprikfR4YqoGk7QpZmS12vuZ1jeP5sOb3yF3MU9eUMEdGFtJPB
YJ3aflJOWAe3dN1b84k4YCS3dVwXv/3WDoptObTINX7vs1+heo1zMiXV9pqUPRwVNJXKK5PCC8DO
Akvm2Ka4++U3asRiVqqBBVJXxYAWNFUIjK7cG6kSk5Z4ybIaI1xXFvZAKCDS6QZaMl15NMZx0kcL
a6vrhgY5KIgUI2evLBYfDL3Bc2pc+y0a6N/eN6ubP7rKllxF5YpPu2bT9FVxc2cdYqKB1vluYhxn
jeHZN7Rmy5/xLOdXwTcJWHsq9F0/Ng5l5kFnPdZrVhTsxenzIIowoHpBt09fSLKkIwtblw5IF+Mx
QcIYEeSOI2H02M/d6F39jPzJdNDXwh/2vuFxDZrATsZaQgGXM0yQZnLp6Eg90++jiM3w1nYkSOoh
WMjSDVM5NidmP+eZyS28STOOyDvtlf6ckL+A0E+/asBsDCqOYuWgXYMtrl9VfqNJY/hdyqnBL9zU
01forU31FAx6uPblXBfArGEQgqB7jE8DfT3WOQhbF066T8xfekP5EWDmfDTMX8PB6z1VXDQ/30VG
1/SHGdP1zUN2IrKcAxdg39P2vzEVXIm+xHqsjbZsNYMXEfnT1OjukwwascDFlvqNNHw2bwC0dj//
vzg/LKev//U/nas59/+uzr+2xfDr63/Aqcy+uuaftfi//8H/FOPF30LIgjBohA1rBUsY9pb/7UaO
/hYAUIMjEAZ4j1Hq/6HGB/bfoitdLPJdwnQ+7Iv/o8Z7Mf8Xh4TIQ73G4+z/v2jxjv0nbwiWEIxZ
2KT42/jxeME/ekNWPBzAtEW+xXe5XLvIOxVGe7J9fMG5CcXWYanq+KysTF/pnbl4Y0Vb7COrp9YL
IFhxR29C9DuFT/571m13YxVBdiIaGO7nJixeeCZSRKi7WhFsWudD2Mr+wbai4BxwAvxoAQ4eIIZR
TesPPbv0zl/s78U8FN/J1ZP8Nr0VvLtDTa935LUwrZ155gbDIM+CThYRzN7AWN6zqQie31dx25XJ
sHKjZNs1Y27O3KmfTjG2a7HnNht9OGNktUk3OBP9SvWyjntIAzHnE2Sv45BRibJLCZi5u3ixxXxQ
lV2GnPwjesuVgFK6a3FAMeMjpJLNCr0penLinLxUWoh5PpEHDzEQTAQ0buzQqnn7xoykcOPOhxYd
OH5NPZ+dQlDL7AiOeuElcN58y7u1vjcy+vsEyjB5bKNac6KLFqoVIsihm4bGmNsGP1aJAsGi/erG
mcMD2mDKegre/pYygPBy5UR2W2y2cJDndAqcvT/BDtvSNrR8UaTuo2X0tOAc+qkL1QPNRUiOC919
JvHa8Jr+tJb6uTNxcO84bDrpb+xAYS8WJxeyOjP9fqhY0yaga/0bObOiv2GAM0RV11XstV7cH4wO
QfRIQhoc3pCD/NgihVyPlrbDXoqS+quqkff3xG3a8QVHFlvlBlC43MVhE+vTQGDvhy3G5Zr+gxVO
8j1zt60qQ3NWPLC/5R7w+i1SgjmQKVqyI5wT93UVqpDbsumGx8n0LtW+XVC8wORmgxY6VvvT9L75
wmAtPzqk3VsvrIujRLM6j5BFUXuyKQwTE0+sRAnzrjzD2YtWrNSe4nmSY2IWekzB3MqzN9J4jjAa
Os89TnSCbaw6dsPS+eWGAFf11gklH1Tn1gGastHHiOc6FY5ZeZ1p1in99DkZ/OykpYkyR3o9jF0H
DsINVUPPyBxj8B9L2hq2shHpNqLh8ZOdTHUMSst9k2IEPg3ovvulUl97274MAwoVrhaMrTLhJ5U/
aLquSLvHQvn9QUU+PVciD8N7SXveQjUQDE5OMXQJbUaaANgmNTVNraOblp+RJZzxQIANU4iZzS2O
bfehokbFINjmM3MPE/8tTt6r237R44BDOOv9E5Ws9a01V4sNKL+3fgSLYKteNdfn1T/dZ/+Nqf7q
D/qHfyjEt8edD1sRbDo7wMnk/vGm1YhqsD0wNdACks622btkx//GK7hXmxKBEM+N/+RQ0rqSaqx4
BYkKuoZHO/srkua//R3+6RX+dOON+9G4Tc8rUP/NOuYYDvq/8zt4NpEV5j4HR+0f3yWxouKVli82
Y5hYvneUpfqLV/g7dPEfHwSFMb53zQj4gogqVNU/QxkpzMmli5l0w7LNm2/Rae3nVTfROzlFS5zR
JPuW34zMgIMEcNt6FFU6fVhj9c58mUS0bwV7OY/N+yyxLl4pMMv6ocRkN0cJP0EcUr+w54tt2WWT
CBakf0Wj+aNPm9+Aq4doT+jjUSbp8C8+7a6aZSA5PdMFdbGHrwhxzAOH2xnvLy7aP/pY//OVSIBc
8awgZfmHP34clid0bteUlzpL/5JGSH1TuD62WDCT//ra/fcvhFsv8LBt8MH/8YXWug2aosV14o1B
gg64xd7/xojz8V+/zL++cyF4opg4Tchn/y9fwjnAT8Juy8FqVSfuZFMO2UbfZrzqlqn+4rWul+of
rjOo1iCr4C2xoORM9KcvfIEtjm0BKsIYzae23Eu0gLlft44+5+H+v/69xB+PRNcPingBNkcA3kBA
bXH9xf/JcFwFrfYIS3qbmQ1YHbzR2cMzgvwfSe3PcHpSOBWaiwvK9y9eOL56Nv/8e0JHw4HpsYe3
/yU1YLxeMe3iKZSOP76EmIQpulQxjEDg1Nl9a9isbrulDr/Ql+sbSk7XJ9cgTA5IBR7EBRroUTqW
4r7sPOZIGuBaWm26lIBG4BOspJ+gPkx+b9NMwCORNrixfyVzw9XiUwPzki6F+IbzLQYeTj05mmYj
EQ18QCSJoJtTbqxmzNod7BqzJPT1UOleYh29AEAaTiw1+LdlYKYfdW/aYM9mwLwGfYR/ROE32dW+
jp78sTH6KQMMgWYkvXUGKJLawAh7Y/8YqEnHMpNqzAluSjuNCaz1xu5D7VF3HxdP7pj94vmAHY7N
4Bgj1cZsT7KFcSphdBbPRpNkJgTXO8ENjmT5LFejutPc+2oP5ER/FUs2PECeoKrLwVvXhFm98wbY
TABFl7xLdI9H8TCNgXvrekYjLHE4ob4jjDrAHRM0oWQIsFvvwcX1P8rCAn20jiv7fPZFzXxPpFon
ferI5rZRy/SZwhU/E5h1E0gI9mPs6uhBKGD4HaGJS7Sm+daaOE5ts2Ysy8T17e7eARLd7KdpsMdn
xOiQSVhKon5Bpbv5ljaVzJwzMHrgpcjhsBsq9VCNB+1Q2YptMgyXxC0789y3YZaTgGdREa/xTSm7
6kibbbrPI+U+cjCMn03LPfwgsnRfgzzc2qO14bJzQ2AiIr1YCmkMs8uYXZDHWoOZj/ocLcM5mSMi
aWOXLbBuVDaztO7L9sXwrYHAUQXzvnW4fVxGQB2Ipk4e+hcyKfVhjQLrrXfWCeoIwEtyT+WIdADy
kTb4xcY1SOIq2uOHQhAZWEjfjgPLWm2x/tnQvVScUPjy7omST7vfzykVceeGt/I+ziN5MmnMwwPB
2iwvgNNX9wDsUgaQsQSdkgBBpB/FL4NX1LvRydazGmCWzro3y9HXBN8p4aCmbZ/BMYYTUxdmrwc7
rHFMkOk/+HIyrJNAitvOvcEnU/6cbPKLu3ROB+u4+HFtngFulp8agabDzZGGp7qFFpDMcVcHcFFj
/wXll8keC63uNnGxND5bbVV+lyveoyHxRh0jFvJUP3jMZPMWgHoNjEqo0Drh4WQJjvaq3mnhVd6+
cDQQrNQd9igf8XPuNdUeUY26psB2hk+n9lCjrdEc2U2ph5mEIsdnr//tCOMdIS/gnS2t6FgqNX5G
0jY7Pys0X665jlgcUi2lkqJATtrAQJwArUXWK/UijrNhaWcj3mdj/tVR8/WUpiigW8u067tyXSwo
YV+vn3FOvcjWp4Z7H5rJv9FOT+Rg5q67n3AcfARuHn2CzCKGFc6je7CCYXiYRoLYvuUXRFeVbG6K
QAnrM9S5Kw44LK3dmFmYXlqSaLSwO2x0qESz2Wnm3OSmQ7XW+oLJ+b0jVvZJHq+9iLZcf5ZFkEYH
A8Cz2zEKy2XrNbltDrOFBgb7Ji1el4Id7abRljr4AAeoguEmTnVuTQbdDDJKqt418RP1wio42DGW
rrON+9C5z8NCi51w8Xslla+G9eKzZnQwR2QLxk5/juXRKhToH9T2+ZEJ08hbRQnL+NaMvklbVqf4
uAoUs97DnVUARhm5Re/TktQdNiFnfuHnhqrjRObTxlTdfwMUFgOxIV5Fub3Jgz2bq8U6u2XYesfc
4jCGma6cDtTeGgpkiSceQpLxX0FHRzb+PWpNG6kss4WPtO7COi5Yw9naesptdIm9zfrudU0b/xUV
hvwafr+buBc53KIxyxIZDctb1OPjuVDSjZt3WefxRSqWi9uC7f3DYJX5YURQ/mFGESFfxH3u7INq
7d2d3eWR+1pH8C3aOevPhBxVeITyGYmTxFWOtEzxw9XoDCjFPDP7letNbRckEcNhdbyHcPB084HJ
GpsnnZVj8Qhns9nZzWjfjMyA4jvUCyBEtA5I78FwfrxIUU+PTGB4zIU0TnqErkmH2eRkd8Jrg6e2
h21AaWa/OJiiUhqINwWt3u0OdTrIPhF3fXUXeiOOXBYHM46McRXZcTZycd6GqusZtAh1nUPMr8dO
93F2u0wCRwpjuDotjtU9Nz1kI745Q1GfM3/0pyRCk3yoM+PEu9lZmv5mmRskPi+Mwb2JIRtZzKdK
E0dIrbgsQLkF9Z5mCpseOjtaq7PlrzW2OvYXT1PMt+U4YZgNjjwb1NFn8dLc4c1G2rAz/x2xKQd4
xNLBwKmfhuNqRPOe4V+mrlupcJ95RbtHO1lKOpvK6YSXhT2rF/jgLtgZi0Nmq/FhWOEwYbHM56t9
csnEHslcyU23xO6TN6wkoJgbD+i7+Wc2FADC0iUtnt1K24wEqQsG1El36xgR+1s4VRzoOlqu8s3M
cQRfPV4qHyADKTO6zw451jdsK2vonhTSmbhUcWAGje8sbZ9AwIT9rhon+7nJfas96PhaZKhtFYd3
oDNIzTKktHvTr97rSgKb27Qok9yeRnmUZEDKD6xfsblrrLrEDNbKO9lbXnSBgWWzJlK1Gs+dwxS1
d4KSJQFAFX7q1VYLD1NQmqxlSgsfVTnfTHZVb7uVoxUFtHXz3Zrrmu/dFBlcBRrG3a51rzKcAHCL
/IVb+YdF+d2uMasdsKjq7SPMqbG6NKkp/WMRuVTXC1VCRIO3EVs9JkO5sLIRPo7xNP1kkpebmrbU
8s0MouAxpuo4ugvEWjZUX2D0ZNMcOWjKGHxOZUp1JRH41f9YY5s9REQ/9mHCL1Nxr1WVwG+CZHXK
1hF8la4q2nqRz/Kd2+gqe4LuNk4JGz5wKghTKmmsNtvHkAA4QfXLC7Wwenq2Aa+Joihvokwq3PBL
lpjMPUrbz+/wqVeH1MQ5ntJablMRZPuMb3+zkSMtX+Au5+Nss3mrI1+tSQcM6VKJ2ta/pXXtaZw0
ezRZ+AddWwRCFqI6uJCh9UyPU2NktUsnp4qPox8SOY5b+1sj577iRjL2eEum5YyxePbwdsb0WbJh
pQSRfkKv/jDsT9BDugZbl+5gfzmDRolHfiHfsAyd83cCEAHKMa5/lDxcORhYcXZqseaWaComOM+T
CR7KdKV+bQm76NNUU5a9oa8j4qPylTzSgvBbmqVqn7tgaurOgDKAvfvNmr0o2rId1o+z60AVahod
nJ1GRCwdorLD4WPAosgyj5x9lIKky/GUzKd+4ri4p+dvbm/AjKY/GqfiMNg4rfWNMWoEblrQPPwc
tjltAu0KwnLDe798DmVaLV9O2Kbyh1Dd1QwWNrQAg1VT+PmBOx6nAVbeFmNGzlmLNW7SQb3BLFf0
WHfdqyKjpxlTmKPdl3FBjeNbYC83C0vCkyWKrkHLT63owhNj2tZ5nJWb0JPyd+tVnKDZbOKOqU5L
VZ2xKGzapXW9XRsHuU6WVVmnapHVPuzy7FjSMHFPsVr90tNlyVEeNSTGKznxBUBPGZr7Fd8bpq8q
xmrEOXJdE3cF37dVhC4fjVNK1PVVR3eRLNsdU4Z/N9oLM5TXjL9rGt5e+cpFh2uHyVnHvbO3Im39
Bhy0cJXb3XIy8MTMjZ/mkowQRmZOjUub/Qy8fjxAvOut19GllJT2wih1tl0pWnE9o9p7sRJuSxZq
Oqc30FGCKSwmFV/NQ71TGLJIW6wA4NVQVRddO8SAwjDCojPIzjmkaiZVU6xQwE+1lXs4P3RjHxrT
ygmzMLrsyQpM6JzUte78QgofviMtAD1GFPiqSGVzb3bDClDpUo0rCFT0ouXEbTE/MVSl8DG1i/NF
lGb5ydOgxEWO4w5XX247NzBYmbuwGfOq7ZDvg3oKj2WGPRSNNNDHvszoqcX6SJBLBU75cGV1/JAh
pEVChv4hDas4ufom540jq7S7jFZhPuxpIJkUtrMZqbNALOa2iXmZKN6K9/HSsUUPb4jCl83L0Eas
Jwc+z3AnEbc/XIZiQFBpMz3NU+0+gi3R3yMt7HmHy2E9Z7k9nCe/9j7nxsnUNvMau71d4UVUfI2B
zD0FqU0padl75KXc0VrO1pQtZocJYb6rwqE9am9S5jqbVPMmk9haC9xfP2mvHIn+wgGi17mqfniZ
Jwe0ymTw27jfr4tIq1tf5us3X3A+T5yBzASDKo7eFbvQezkIZ9q6PHbr7cSOvkZ2pb9xM/D8GeC+
ODERFKUS/MCSR4AO+4tbGhOcyphz/KB9zgzkUpKlrvivBK72RTUN+wXwy1Mv5mxn2zLcjfRH0bAM
oeMQT3n2vWS79oLtm3Bym5JdkUNdPGLssd+UYGRtV7u699lFYUYLtL1haZB+c1QfsqAT8hw5hbrL
qQ6FS95nst+BkpreMawVv+uuNpzJ53g+0Emz3AXTwlw+BGo+eIJnYtIGxXC/dJ5zqPxA6NcOQOdN
jp+NToyI6lK+cn5GubCHm8EEPwPtWLcVu/Vy0wCAfuRI2n0bJ1zEHL0w+1JuzQGIhuEMaiLOfJT3
wWfSRBRyTq7v+YcAz/0FskJ94YoWCc3i5Z4fXT5SDy5eaC5+TluOCT7bDRzlhR1zbdQEtWZbrr+5
0YibMjaxt0+D3JwWzu/gYte2fcdv2ucH/jZariG29EmjQr1hknV/RkAdd8Quu5NZQ2G2ba8NODLF
LJLSlPctko11pOiaHZU1E2bdupr0JTn5dJ13oZf3PQe7TieS+8GbZVUgo5kkP4J88LqToy0IApUM
2pvCAVYFOVTFmykLqkeL/MI3S2XNUyBFtvWtbD7XiDVUs6SYy11SvXddFDRHHLjVk0qHcAeo1Qfh
d8016SI+BlVMhgbiGN5V5r0mCYbAfB+hQEKJcHRwxDDns9YR0h/3oMuqcNfbFiw4HijWxsz8ADh2
2vRVBnN0WIVjJYFKBerfwvlbOuU5L/R6zBAJTgo6GYaD2B2S1kz6huZScIRIOY85HScYW3w8xbuC
+hSFP9lak4k9/PNY0y2zTnpuKXidmnYrQRkfO+gCe2KYEiDuiBO8G6EXCmPx4KFPAIsC//MEYQ1P
7dZT9hJuDbxJxnRd8vu2tZgfLaxRjMlSXbxxGsjlIB+m+VIcqOY0W18svbtBcuAP6bhp3uqldKpD
xf1j2Qi/zvYuBMvE8EZE2BOc6dKKWEHoI3z6K9NVt+NJT7KWyNJQROVTqoU70UY1+sn18PwaLVX4
3IxdM3JsDcfq5xrF/fuiLA8+GfGQ+oG3g6/P3E8L/tu5w6Y6RlezKqCYe0HFJ6LfdTfIOWCO7IMH
X3E5FuUAXa7NhP/ZFXhqNoq9aKJcBgsaNehi3HB+dXb2AvANXxXO4m2Or2YPpYbHEQG0nxOBS0Kd
wYMnykxuMYGSkRCWmS4jrdLPoWU724nv1INu/ehXsLCZWhrHuNvBydePuE29j5SY5BNLMGbJuPTb
c8S3S7Cu1CMOWVkxQucjxs9kRbDZEZ0snvGKQNV0C9DDQDJw8qBLl5A5uQh2Cj3J3USgBv0tDL7w
4k+IqFuI6dljoJYaTwrqOKdfrrwNg9g8PafkQ/o3ysezsGwOtiDFrTuEd7D8DGr6YtcgM+PG+hoW
/BN4sBb7FwQtS+ysFMJhK0wOkFvh48NRiTJJCVV+NK3Sn2D3vYMddl4ioQ4tx2UQvLTRLmEI0FHq
0bF6cX+NiiRwLccdZkeCVQ0B0U0jhvQOnisWFCkpgdjarV79277QL10/foaRmm7XyFmevCkuLusC
2dLLBdLajX/IHysuv+OSDjUJItC94wGu7PixFm0Y3thDQxG618nulp38wvGwY2iiriI/CfAPLfOT
DN6YDc2NiVqzI0Q2T8cMottXz6GSxHwcNVROc2lshLFHwh1rm6ypIK6UB9X0NnAOJukW8DmogNFx
Vw0ujMY86q6hPziP4raNOtpnSSsVGKJ6igo3HDvlbW4i7r4c2TyXENjSvsaNwAJfsAK/n/MrfFeN
LjcOjC6QPKAoT+EdvL5uH9EBo+HkM1tgOvDND2c0RXGodTienLzW8SHlrP+JZzU45P1UfVrutYg7
BBx8c3X52nuGh8UcChnf87WEzsHmIActtvELuqhPsRo9fx/rggRryzk53oech25JHmDNy9I+xkGV
qY++mLDna40IXsdN+k4EfKS9nDQwqHw+sreAJWyIUlRq94lYBMj0qfROQcPPv7dJR6WJKiOOTe7k
6CUp8tRg1CN4YB1dE6hbOKDRFwvNX53TPBJ8wsRIEM25X3y8x3vQiWm9y8K0fsbWNx4K5RS/3Row
N+cEEpS7yIKd2IaQy/BEQya9EBcqfb4KebZupPbbK6agWz6zPrqG67pxfqN8Gm5uGlXlWbhkoTcj
XYQu7TK9PR7GFaQJcT6tGiCHJCs2I2EUCLgZftA9mDSgokpgPN8OOHLTl7nW1N+ERbZOewRmbHAI
gikZ9Jicvy76Sh8qeLsXqxjwtMZNtsTHvGG/f5eLIF5gWvmzRFFYip+C5fi0JdBTXEriuX6SetkS
Ht1lKemHhB/xicVBGJJATg6OEqTloae5vnrMBOjxnuzQtB25si8j7GtWWYS2qlNs4Dtslc+SBTpE
3gflgxNDnU/Y2Y+s/nnLYJ1gCf1scm2crXSl/JxY061fA4NW/TBx7oVEVTjzscUwgFGud5xHEPVB
RStNK16s62n3mHmu0Me4cwkbDxS2eJbV3FNcrZ9HUfnszaUtfq2FS/K8FTMpYL9t2MHPLnE/O8jL
S837vp9dFbCBFvaes0lx68HmXg+YBtUjqJbxaLASMEaRsLofyFE9cKzDbk0ILd8Sx4WapG3axkww
p1/tMtoKU7hfgSuHgkk2CXT4fLC7xnhn12+tJA807Hg3spMmbVV0wTbTLUzCbOGfRocv9rbgIn5r
1pYjY7YCFU+Ca4GiGpdq2VVyrHMYB/iKMUmwP92MVkY6ULEO4N4cWFja6zRZA09fiKlyYw4reY08
RyhA3fzJi1XpDtOPfLZWS73WTe+jrPHE+uU1ZflQN9hMW+4Vw2EKIkq8gaEyB0c6b6BjrP3zAF37
ml+vXOdS+JB6aZBQ3YYqYbEmOSQHc3Btirb3cZhdcbBrH03ExOP6OLcV3pduDvNTS7e9xVtDgLmC
CfsNfq5/m46kW21S7c+2S+5LltB8N+mvuO+tx8bSal/GX0UIgsRXIkHoZHMwcwCttwFAeAs5Rti/
tDCx3JLFJA/Ytmnpnqu8yd/LNO/VDk89o5mtrogATDWvbAXvyf68pMLHAusGeQpaJ9M9n2KHg2SY
RwaNvjw3+TIcdReE2FT0Mp5JK9o8y1Jq0vceFAx1Qzx36E9jSWFE4vFR33mDbKddO06gCuK0glak
8ARmZxuTEjDUdh0uXpqy4OMTL9ifMVLU93aLL6VvEYYIlZV5yg+ZA1eZF1QrHCWqP9pohk/y+tDN
hogrL4j7ilQJ3+7vCH2ihJ7qgNTnSvV2hRLADXiiOC9k99v7KWw5CYLCvipXTG/7md0oifqQcpmk
lRHjGaCKpbwRYgo/ROUUZxKderlX3TCKjT+70qFhXtxkMQnWpDEdgbcKPeJHJWRb7JVaa/Pe92gW
+EBNXhxUT8DeJgTR7SYrNUh1bG0ee+jT5zwu5+qxRZ7jN4uGrH4QA0y6onCG9qYGymwlDYm811X3
9r2dZavExcnayK9kY+9aGw4eDO3A4aATB/NtgwH63bWvq/CMKJazc9s6uHAtpXvOUVeo8jC2UN6F
94MTJ++Q74teHdG6XjuIHeg5tUtGXWMxXQ9OE0VDUmaUsYO5zSRRHZewB4tFalWZAK15i3BEFkPa
AT2PQWRxu66DCXJgOstjGfJIJfNbLz/44MRtEeqy+k76YNo4TeFYz4iiNeLKVOUri7vQfTZDZF2X
jinxNvri6y1xN1NetafpNDTk245r1vfqkGl/fSnBf9VUUs3z67C4RdITMrosrKsfUdHL7+1Awqbo
2kbRWj/01TFXLS6w2Xd2eAfZUTYE09TOq3X53IqFClPTV92asJiInymT8IZb0MemfiIKHmbbJqpX
ZuMpEsseC0Nf72sFhZK2jay2OY2EwW8L00t9Gkw/INY015wpdAp9ojpLdz96RJzl1QpIuD/pFFAy
lyyRvC0VgKz0yXiY1wk7OBZvsOKv2swxZ2QdsUVHXbesTXvNZO/XKbbyxyEdyKYWRaWBSmcNQbs1
JxBCKBK4QL2+Fdr18D3O1TNdCuyVvBTYDp9dMLJtG6/cLJq4CVWzjunty2AyUdxVvpXbT3m+cIWX
XFvh2eeRfWqaRRQ3JSozM2nOu79ZImf8xME53AmCiRi6AB48Fg734a2RQ/MQZaF+dhn7vU1gEbm9
SYegf8wyMY8XEiXtvq667FvAQUiDWE7ZNZZ2QR411ssnOYg+3I6ZJhGcKR4uW4fn9ny2sF1T0ugB
30g6wMYPblZT2EjZl+ze5VoSFCoCGDi0qdTvrY0DYWMLPbwMfqBeliB0kYGD3mLZX3Q30SrBC2Bz
dppN7FLvATKdGYIkXOWwTOpHkvgMP4/87JZIPE8M3s+KQNh5an31IAIOJo4n1zfI3TBbaXtO3Gvo
VKz1dBOwNiFM4qMcBBtfWUt2WAIfFgeFLhGpJkkX+vxUlgPKZ2gr57FsR4j9dh/nCaULEy0kmDq/
FZwB2X0u+CI2SI/hUfN9OSm/HC9obkS4+jE6u0STWKtjbSdzKNPqYBSd9gyChbt3vNJ+nDoHrlAR
yGvwfvFeU6AYvOcjN6RwkGN+HJmJUS0bLY7OeA2iFzDP5Q7vbLzzESd+88gSGFdJNSSpX9afelTq
Fmth/tBBWSg3XFYthYDs/wi9WTghNy2G2fFJOtJ50MVY7Kn3mO/s2HY+hBrEJZiFv5M9f5VEvaf8
odB+syskEmLt4HtfdEepq+ORt56MHUw7d7LK6AbpZ35nU9TuOTnb66Yhzn5Wbp7dhn4fvtljQHmE
csa73ozxscgq9M4aDZp5RWQs8BHG6OxJEf6/+C4BF+p1/FASQUBDTfmBssDdZ42w78FOYqHs6wEg
N7eTd4BXV0VVLzs8jdG8IW/iNL/x3td8Egav400WOTpP0pr78ZFD+n+Qdl5LjiPLlv2hgVlAA68E
RTK1zqx6gVWXgNYaXz8Lee2eJkEOYXXmoa27LavSEcrDw3373iBg/S4Ue8SykpdQrrrvtITBg0Ri
FEplz4PI6BFyoryCe1FOr8NaM656mzh3auzL2NEThcEAvoFyZliEv4Xijt+USqcyIqi00eLW4kaK
UdTizqcCyFxoSe7uO7UBcdvZgfpb5RjuXKG55Vql0b5e0XMfP3ueRdYBIIv83JHDJJIi67aqIqVN
t75E2RNRgRhy+UC13pLRzXRYehqz2KDJCcitRbhonYSQB+1dOhv8ddKYubQlokCIBFrZ4SqNvTF+
HYKxp0Mm6W4V4jooRCK83DbjSrsB99fIu3hM0kfdIsgZXBlqEto3aUNnaV3ilmnhtm5FUP1AntPy
vrdjoXBQSkQFRkEVYU2DmHfXwKuVIrGV1i1KGYRZULVV/cotJNReG2VEgkO3SKRxxAsekdIoQ7jo
Ua6oKkOBz4LWi7huN8ZAdxdtvI9uDwXBdUSn17PfpJTlWYobGOnGN6rtXnUfCNkNyR+q3hX1T+81
lwLOVdeE955skKQGqOeBKCFOD7cwwvOE5VHPuRiZsMaRiJ7pLpYKxIp6v/xZthH0EEZWt9/1UMdp
uYWfPFYZlKzriPoWXb1hmm0sqhLpM03lFC+HNLlxcWP3PGGMh6buyyc5GCBUU2Cg3g80VWxtV+K9
YtVwaY5NjqLtFBZuw6zSTLj49eSqoRULmhRTCCgSPRK/NGhNLI+65u4HLpv2ujaM5qGjAYdVKiD0
2pa6Rc9IT2YBOknXiOin1ZrsUQ015a5PJV+9AVuX9XsVugnY+EuRPUrQeFHcaTkqVPoD3hpFCUG9
pnM2OtQyiG9uZHTUfiBX072UNUBKuIjhd0KEd0SnI0G9zdFNAqxtbgPyXMlQ9ezJXCvvsPT6H0DO
BzL0ukrZQSvkH03m0rbJsXOzxx6Fm42mw4BBiIZ+bxcFpf0R96K8TfWRFh+fZVG3pZYUMMpAIFOs
oMui6iXi6CGEXsvdEibI0Cl1KdQ86DkZ6RNVCH94AUkQl5+EPZCMSknhX+mlH/2phLCkXWKrrf/I
U95qdw3xzFqtYgP+j1az6cnRMivZTGVcGCkMqydLDwznGTcQgVwSGffHQOdyOdbKmyk3PdXCLtsw
4+Ib0D4a0ltESntlzUuGgJ+bu+MRO+qkI6iZwiKLfkPoUh+qqOlCdmZt1L6mobaoCQAiEn23YaBo
t3QLoI2WAIx7U3NPe9cQ4FxHpuL/shQ+5arU+ryiAAFlKK9FmcwUX4wW52BV/Yc9RoGxDWyjhKXQ
p+K7arkMvQ/bKq1faIgo0T7tMtJIoBPLdEMA30cOjBToLNgloY1sdcNnnWrhP0Gfqj8Kq4VCPIlS
67sPsqmmSYkOY6r5nvXLp3xh4+Kpv5BC7czCgS1E4LqkkjKRHyYPIZ3k2UYGl9EhDjXk9HuGlv1E
ChMYiOJZwUublCK/j1zRdRzDkEbAgYaq9iHR/PHal1vYd7lXf6Nv5A9OGyn4ncxGG5Hin9V/Krms
vQx0n8VU2YPAvZrCM5NqIamlLflsA5lLmivDW7BoCMW5iSWLdaDY9WfJa/Im7P2o3GcVYjvrBkeN
allLMZlGC2Xy1F5L9iCpaf9a51rhRY6iQSe0gU+F3HfkSdW72vTaP0iwou6lxr7LZcLVWl9Dk5MZ
e2rn/RNUdU22+z91P6ZNWtK0WwUT57nUau0fq6nUeuWTgX6OmtTayUYT3g691/1Q4IgkByvEt8vo
0FNUr4lyLrgPGclRMMQTavUAlZp1covY1aCulOp5CJS7hIOLYMkCTfYZoC21SGFRCLV0S9Nmut4C
KmwJyUWq8YoPJ8RzAEmnnd1Ty821x8sDOoN1tTUFanyV6ouAV+V4QOCz6PNPyOiOPi824b5Gmft0
2cSZObPhuiLLozIeMW9u0lW6KBvosVZq/pSbr+m4IYl/2cQpCtoSmhDoYAmdnixlhkyO/AwsjF9o
FKW7dQF5YIBmFTDZ0VcX4MHWCTbYEohTcJvbpiXrUyPZ4QZIC1O16S0FS5K7K0SYeDkLnghXRv8z
sa4DexGOPK31MeiaKVPQqrAsUORfZLGHBrMcZRdwthq6MjAwkjwU8nVa7gL7LgzuPG/TUu41FsDX
pys2wZ7BsCkog8POOhuk4lHUtMHGoWz0rGSwmab1Vm02l9fsdOdBiivz3AZlbcJHPjOSI4gUlAYh
tGw/9M17bS1oPsjToh/NHAvEjqOzACSywZE9XqqK/Ck8MUjca1XjFLKAU+sjnOT1BsiCFA28L6ox
avtDqd4rHsbkFvdBaN5dHuXJfqHLgJYMnIUC7zPKJccfIWeQzCNxRvJK1R8yP183on5GdJX+eUl+
VIpwTSnh/rLNL2z8bOQsnqC9TKAoQFr32KgRw+1Q+TJJ8tC+L4uPHFJO6Bm6p0rKbodU2TSdcU9B
jhylXoJz1OrH3lKdSo1uofC+qjzvLvf654WvOrMefJWq4wyYDPoHjr+qrAaqVrTx0BT8T5ZrN4IY
TA81iKWyO8toHPjBVlLavNlK/DBptKWJ+o+iyQtNDGcXxBY82G38q2LNFgTibDHA70SjbwLkUpcg
tYzhC/DWZDpgFYdbIY1+Xh75iTuf9sCByemTDi4NqNso4KeYLKFE0sl4CH/VUWxryu4q8xfO7smx
mhmbrX2vI44UdxhrQcdwYVPINHlOXB7RiYPACCfL1JG2VRUW83hEACKHEJ5EpGQHfUPRYJfD4YB+
89+69Uk+CFZAHQdhW/TGHpvxTKmupRrJG0+3HodU/EG6ktxIUr3BF5S9/+2YbA2xbwvPbmgG1+Gx
sTxBhL3WTfgNArGTCZY8tX1nFy9cuKf7DzM2rZCKqhp07UxX2cFmyJCgbusRHWYTJo5wm1ArT0EI
gE5uPs1cdy4P6nTrEUjINNFMLTt078wG1UmtX9sFMmwpVlewT+8RQdlEffIE/8umTccFe9PXH3se
7NF4reB6+Pf8dAWBRapPVlxUAf9pDfk+7uvnFFIYLfUW5FJOLNEixJ5gUJNYDKTox/MoTVWqFHbm
lV+ZT/zJbBI9pgIXwljm12JhJ06n5mhcXMEKUlYEGPSC06J2bI1+/hJGu+mB0ziV9iLrfzr6QFJB
9c/cJO1n2nabyys3rcyJRc1kiyBnoenzIwYLTRJ5AotZqDl6QJu0/huBwb89yJZCeKmz3znK9KrN
xkWaaVAQNqHI3N/3+Te9dHmTL1yBZ1YKGxZrpRHFCG3m9ylk5RatwgRl0u3Eiq6V12b8MTTvlyfs
SzxmNmMMhAoR8B5Eg/RZ1NzW6mDJsUKcCfvRLb3IEKHAub2H8ze8GRr9jwuXJRheck3QcF1FA+1W
JdWbjYJg8cLuPDl3FqG0Qa4U5n+OgzF56YNT3iFmb/emrMMErnUAB6i3W4mmvqpaG+95/JKI0Jp0
IeI5nWhVE3AS6Aio8UyZN+RqDdkcKh0U3Wt7FZU/FYHYZ3TrGq+XZ/p0cKqmGmwZevRAEs57KL1B
h5ClBsiXMdltDmNHoN8k4C1gL8vtP5eNnRsUe1MThmZq2J3tnkRtu0C2SQZEcf5I7+aelkdwf91t
q0hXl02duGYeQXgSBXE5w6CZdhr3waJFnhq2cLibiBpE68x9r4oCMU0S5Uq1SeufFAUv2zs94qrO
jUXrtEEZif1ybM9HvCtXQx+96lYrb4SbwIsVjtl1LyXtgjc59V+YQnFC2FOTKMHIsSmolz1NryI6
hVor2kN/C9dpOyTrHr10f0VBwrj2zKG9oTL+blIYX3Az03Y/Ppqqzk6ZvICpaCc7pm+HCJBCYxJu
21RJaFUrFkTSZqplXAZElocmZpOZy5BjySUIdfiV06uslYa1PmTNvgT05RQDtVdVTn9FUosOaRo/
qI0o/vbum77Apsub9xqXnzL7giR2XV9r+QKZNDHkNvJtBuuelg6fsVks3EdnTgUNcro6qSrpvCpm
kREoYQiaRqI8dH7XsnQt7Ltk4liv/j/tKMf7ppRa+hTRz8anAryT71yq2gFsCUW8cEmc2yEodekq
4lS4TTG7zgukCLxGphJbZPJTkXs/Q1NaGMuZ40azHdeczGtQxj8ejwXaKXBuMa8iGNTyVaW2jg6V
18rXi4Xdftq7PCn1HVia7YSetlbLz5i1RqPrJngc2XiQbEkaKMbEkUryFM0PeMkLQ1oyfcaHYRoR
LISGaBrRZ4MM4aStgdXw3pRfA++B8p8mrorqsUNmhOKaFtxm7bXoYV/d1uWzX95S7G/sLSTfY/bj
snv7yoXMTv3Rt8ymQYOOHjoWpoFvGTKY5e4z8d2Fp0DVb2lCNPRd0L/E7o0bthRJN0a0HYaFK/HM
tiIiMKDJwq/r6vxKlFtDzYyS6chL5D7UJufCAkNxeaBnDiOUytwYkAWRbZi/8RtAovRDk8Ol/+WP
kulb8Lu/aZzbQKv396YmyiEVN6MQ8851SwuvK7Q8Uo0VRaKPNhie8kpHfTL+6UZ5s2Dr9LwQGRoE
Mpqmk3qa5zqlDjYueD3Yxaq0KwrrpxopdBrb3/529jDDQwhFLPwYsLLjYzm0AIUGBN1WZt3e+n1C
BRpEMso6vD4XEiNfN/jxjpxcC3wfgjK1+T+d/wc3vK1JVZG3PnmGsDNhKiPrv4djTeo+4H0twq0a
UkPZkB23PjS17kMKfhMjqgQl8eCQhQv2NGoa7zGN2eadW+bdb9iX7PGW1gPw8DCmVckalkyCXKjS
en9LNS3+M7i0Nq0NxCnfFRolH0UZ29dsGRik87ZrXxFdpI2lV42UVFWexjtI5XqAKX5QvpnG6L1W
QR1+o5hR78O0b367Zljv6VnowwUHeeo7vhKbULoQ2nFLz86rnscoIAQAQ5Lin8AOndD6VSAqMBb3
Ybg3lQWPfxpFTi9Fi/SiYrKXvy70g7UggFXBTNSshTVCHeQ+UbtbyU17p3GTqaP717ezBnWFQsLR
knmjWpOnODAnDNqB5cq2eC/KK7/Z6GoHBzl9++mCoVOXw29XbWrrpknDmJjtZ0Uv20oPUbpLs2+q
dhMaC6t07vfz6iWNxgEgmpsFxLlNryGiLxYojuyfmhr32Jnvf30kYWP518RsrqQQGmUPOOBK0GND
bXLFaXGgeq5Bzl+2dGYwQKjIw6nThawqs+sKjQiStFVm4WMq6rawpKhLJk69M/WAAxOzXV2PbdfR
smXRaSnF6yTqPVSVRXc10qi/qTLRv14e0plrj3oiG82YdBJN6hHHOy1Lgcg2VoquIPhnQ82v8yha
kZODXwLsCIQ8IFheoTN41lBKt3y6QLL0BunXtUl/gayET5e/5/ScGZR2aNk2aYmxTX0WKtolGoKB
KSGunGrPmubRD1rS+V1dhaP/aY3ywqPmdEUZN+0UlA9MHczDbEWRYjckpUG9AVEG9zaszD/dWI8L
jvz0apqoYXh6kk2Y8tyzlxr1CBchWUqzWvsjyARQc3MrqdnCSp7OHFYMkPgkfyyuptlJi3I6hfvA
95y8kn/WebpDIfa1l0w6gcoO9cbK2l1eqnPDghYSCUBbiCmcON45Y5MOrQRdl2Nmr2lO/2xgwiG3
5KBOD4RNPUKDjAoYr6qdVHcsH/VXz6b+YbahEzRpsEtl+LsVL3pGJFteCMFOn56TOQtHZUD8cvKq
jl3JrK0CehXfglrN/QR0CWM956/pkZXiOajH8srw9fXluTxdvGOzs1MI7gpuDaAXTtj010DRtrTo
XVvQPfR9vcUhLCR8TpcOj68qssoTl+f8l7jzwfUCaUFKk6IfOCBdr6tC0MA2dDe5Ii2kj8/Y4aok
/oOfiDq0OtsiGkxzhQyFNZczZI0TvZ64jeLPy3N3GghM9/G/RmZXGM1gwxATvDp90EVIPABwrmIH
Fh5nJBSM3T9+X75cNnnmzWRTWMdnsDM1+SRSb4Mciv+mD3iUBU9+p2w1GqX6UvyUZe+pj1pQweID
MC4JPKSjUH+4bP9ku0BBC1uMLXMe4O5Xp118sH4NTeVxO7X4dgLx7bozf9qpqf8o1EZGjkUHrofA
wNtlmydrOdkERMAzTeO+tWb+pe9o9EB5NnDKEGJAQ4cVCL8cbLyOY3HZlDIleI4iX2wR0mENQWKq
FtO3HIzPDy0d6IIcOIO3hS9j5aeAqcd3N4ZNJnpv4h7Y8y1dXjd+PE01MiqvkGIaSbjNI7GXmvvS
/W2ae71buC6Uk/ti+jDoT6m5CORN5052LJF6KDRolceU3lQSYCERGRKiYHtBmyV30ZAFhgPOFLh7
IBlNfZVliv7ox4q0EUHZuFdJYHnwK+OEhhVxpIq+dKE8deAg23XZDjld4FIv3VhQl2mOHAFyduj7
J14v0IL4bMwAxB5lyLBZ8EAnftYWKv6A55qghnVSaYxdpe1hAkbHhnTNLQ+ocZ13bu6IsRVXcuAZ
V5fX+Kw9UmwcXLJ8lEWOlzgqx1auDIBPth9fK/U3L1BgdtgKbSFwP7NtKalTmSDEndTVp6N0sJWQ
WoKsJagY14BWSdT+hP9l50nWwu17bjhTEp3bUOGAmLMTyXqPPrdR6MThd1n/1bZbQ/2V+wuu7rwV
XWYP8qy25lW/IBCy3wSoU3tiX4+/RpgQvP4xaH9dXptzc6bxIqDyR8yC8z6eszCuuQZdRABCbomd
FOgJpD8aBNl2EGYLwZEyLfTsrH/F7txEPHdOznpIfj4zgyh0FL8T7zBHoLOT+qH81A8CmOYAShS+
QEkR/1RpZ25TYIJvMQ1ltwlIXvORFuo8cdqRyGdHhQ/0vCkq91cFHcLr6HvxT9Os9CtoEgCyDq1l
ftPCTP7x9/NFlkPgkoVMhnyWry4azmMn3MBptGHt+sDZ7ezKXpSNP7f6h2ZmRyZV3IicLmYAvNHO
f+XVwtGjiEbM98vjOWtII/VtUG2nIjs7M7ZWwLilSYwnMan+p72mfchWVDzz0FV/joaPA7xs8cyF
hh1CLnI47G0xu1wqO1RZyD50eI3QjyRa6Y7F+6dH1pR+B6QfEKgrFkK9M6P8n0cvjx/ePl93/IFn
kFwLKSwNDYykg4uw6JyEd8BgJVdulyzEQUumZiGKNZIjKSKSFFH2ntPyBdoWjPGnry048TMH92hI
s2mEE7bW1RQ7AFfXXlVtzDq4asa/piUl6w3zKUE5UlHEH7P9IQJRaiWoa2bOWjdyee/SfA792Pby
ptBOPYNm8+w0QBXCmWbOzKhtichEM/XihR+dURJAvlw2cGa6phqTRWBKno16zLGfy+HV942siRyI
HP4EdbJFoxi1yb/OHYFPI16A2Qnvxqt2dm4FBJa+ZAAohVThlsQaNQkIx9JflLhoExoWjtJpbDqZ
o2wgC3jip8j4eFQlxHkoAEeQXdM5Br8FRO2jsRcIZI1bU4E0roFEsdz46d9vPuxqJDyJIDToUI/t
joWfulJOiwVN9Y4a6euskmBBlTeXF+3chQH4UyYHQ95CJnVxbMeoeltPSgSp25ioK/dJeD7Z1psG
/xtkANQG0FFBCVP1dm32DhFAb72UUHG2P/L8Rpug+5u+eSBze/mzzmxWknUCJA7RMViZ2azTBV/o
AT1qHPEdHZf0yVcLC3vGR+rsIpaUhkFII2ZOxB6LvoizSQqCa3+gXat6qClpwwpSLYEgzh0Mi8tf
xhNP1/IsmvFMA/Utu4A+x8uvaDJee5G+h8p0YUTnzUwJn+lpoc9js9HTKtXCMTpeNjoGdVw9QkdV
fbi8Mues4Ke4XEAO826ZDUZxfRvgBLD3rrrVJ46uMYInYmEoZ5afqgpxs0wdC/Lv2eYvoiIXasr7
02yaK52OQNZvIWI+Mw6GYPBmJ5Nk4EyO9z2C7Y0aIyMCp1H7DtPKtgKyJGLzb3MDAF0ntATrT/nb
mGfgCrSRm3CSLwWXsZab6xFZM9MaFo7LmRvxyMpsMw9QZ6Ovg5V2gIOEDAGqcPUgAf8TC4/Jc9MG
MTL4FkpQADlnyw9tsTxYeRDTehftJdp40LbbunWwu7zLTrIQ07Rx8DmgRE4nEYxaKq5W137suFpJ
vyQkEFTCrwcbumGdicwLFDibP/+NTQCqAK3J4sw9bu2W7uCZ2IQQdhO0RMT7XH4q0ZpTk0do0y5b
O+N/ILefMi3U8qcC5fH+I/OtG5kKX6GKEgdqAPukNddGw8UJKNZsFy7/c8tGvo8Eh0WKFi2UY2uF
a9GWodMJ5Y3W9aRAIVv6RqkWXh/ntuGUwIFeXZ4SVLMxNTr8D7YEI4HIDETb++swQbIUrgcIN//+
IUoJ9F9T06cchJvIlYf4dkyppf0a03MerxDgHdalMZTfL6/UOWdEHRRfR7DBis1GFbRozWsypmAL
3FuD+QBJ1cJmWDIxG82g+62Xu5go895+Hr0yJIXoec+XB3J+ef4dyCwC9AdQ6qONFatDd4w3gUYV
7FmV/ourlbWZMJrAmyiOz3wELD5iRIcxhqlKe5lAMa3tXo2KD41rdKdK1lL+7pyzOLBnzh6MgwU7
judmHNyc1siq9DMnaz1z5SmIhbswSQfezs+i7eXZPGt10g0it02iZx6idLGnV15QxM6YxdfUFvP4
tyL3K7p0ElV2GmvB3CnICZdIWeA/9qY9dLDjlS41YSbDHny5zgB5FtpsK1kTENK+dPpDQoZdh4wo
3Fwe5im0cmZ3tv01GWoXRCZiyqXjDkoVrXgaVHjddjWjBdqRVYMDMdIWyVJYuC8bP+skD8Y8OxeG
O3HdJ9imasLOgRNQ9NLjEHvIV3T0BiZ/H9wczfHshGg9TJ9+No1VufVkaFEruBdpR748qrPn8GBU
0846WEl46r0GoRz4EGw4h/X6e1c1tNt4ISDKJSmKLyDhLCFkWGTW6eQhogYjemwsrmOvrTRS+LUO
+azfQNVVmD8Rm6F/2X0Nr7JmpUFhBjuGKvYC7qvwh2sYTut9ttmC/5l2ysmnWLY2AQzAPM4fiK0C
xqvJa94QQfU7saBaaOgTjy1v4W44O78Hdma7RoVej5w+Q5YU+AhHBeVvOEzG73BC/hdxKluPbChJ
XjCWsyDSK0h5wL7F/pQGe6VmkI1BEb5g5Ny0TelkIH/UVk+qI6SZ+wRqdThFoTJChPpWj93bprbe
/35XEvjYlH4AMVjzPjozR/8SCEaMIqORvhpiiPclrI+3vmKr73oSfVw2d+5hbdi8vID9EAGhY3K8
MdGGpdYUDBChQrLc1nvysFn7DeVWd0DBFJpO8y7u1pW7vWx3+rXzTchbbIq9WDMaE4/NZohitI2H
jiq74Rb+JW0XVYNYiUyvHq362o/f+wadYHMRETf94mPDgENlkggKOU3ivpnhwh6HOlARh/CguYXC
DGFVye8/pUqFpIWSxipprA8ov8ePusvRbQ4Hzami4NlT1e+d7L2rVhndS8Yw7qIW2g2PDpmFt8pp
FML3MTNAGLhOxfwBGUuikqZeplWhvtb5R5d+Xp760xvz+PfP/F6aVGgj+DKPbHkXSe+mAqHZU5zs
dGude81fn5pjY7PtpYWpBscag0FxWHg+5J/QNkEddHlIZ25HNjDejJcQGoPaHI2gVHVLZZHEATD2
lWa+69F3VX2T0n5V6LeR8lZ0N1W7haRNiZZq+fKZ9ZqKTMDzEDWc6jHHWzk12yxGgBZtT/mbHK1j
d+K2hd/0j6k7oJzKClpNvdvY3ZsbVVvXvltMBminp2k6R+AWph4PCv2zTY2UKo3+LZua/vQNxDAR
ZFpFcF1rAHpoCJAeGqh225BjbDgITKE/uu2VzdhAB77utEdl0tG8Kgh5Bxd6+w6hjV1Lm3D/0kHo
IaYG6MgpdH/bWZozoD+bhS9aeTUgSddb5SqtftBctI6kuzr/nmi/q/LFth40excOYucBpaDCEScv
jXmdpkvZzjPx2PHQZ7s5CEx3TGOGTnM79G4wapOLRBTH12hpXQM3XQ/hsw7vy+Udd+YQHc34bNHD
vpekuMNsO2ybjio58/jCS53N5t3yEF+IVRYWWJ3F1hA4R1blYS6D67OmyV/E11EPOUzrTMLdxvBL
wAN5eYinF97RzM5xDkFetzDatTrUFobjocasgMMMEC25bEZRTj3ydAnwQiH9MzV9HJ8fdxgg+miw
M4w9Ir/oFbsvafzb1q/l5sk0pRUk2mME19ZHV0aQyGwV9Rf5+1WnG5B6dSuJxGSu3nX9Dj3flSTl
C9Hv15U7uzKOPnAW8rsJjRtwizIRsOrU1nUI0WqqJZjjzMPs0vyOBxkRdGVjeo9j8D3LwQMnqxrd
hLS3nSGAGsp+Al5Hz8WDBSdjad4rlfHj8jyegt5gEOChoQMXVk3SjzMnQLZCDEPFPHqjspZM1Lnf
An+PdCL6vGhTeWvNfLZIkVPKs4sP8uVN/wuukIXZOrtrDr5idh4VtCTMyOUrBJ0EmvurAOuZwl29
MNizm+bAzOz8CYSDw9jtkHcvbfU5HWUxoX30m14fSzqgYGhtEBJ1Ilchewnt5KZpEK0OJz2dSg2s
hQfLmfCeuUc41rYANtMlNZ97YY85HJf6Ki6eUBLyy72qxfCJJyvTXjf2p5l9E6w/L2P++aH38CTb
37oS3NDr5Yn5cvUnm/XgS2bzT7+LqqoVX1IhOx8WVw2Q3jSayMyvbYj5oSGWoYCTlAdRPQux9cb7
fnjTJARiw6uGrHUYDiuluS4pd1TWJtFrJ4QqrddqWrI+IfrirZnvLn/zmRh0mr2p49fQ4Qyd48/h
iupMRFJ1gMGfroI2zzdJ9Vdlpe168CJuOzo1OBJQ8HK94HzO7laWbCLHgEtifnFCUGVkbTDqCNkg
LtLUaPsmUvsLptp4YceevoamMf5rabYunuXCBlxiCQQE7xR6UPxtDXmU0RgLY1qyNDsaSsKiuRGW
PFWsXW7uMSV3Gj9qzUIM/4WoO91r/xnT/FaCsNYyBx8vGBSTKjGkkPxnfJ03cCsGT40UbhRcpSc7
o3Qvi52iXnvBjWYTFb3H9qeav5vWyP9874Y7yuE09j6kduKExSZDRyj/GOynhY12drmnDCKNcJRg
v47xwZPfUGMX5AQfbEjufe9D4luaUOmiEFz36jZStG0vRjI55hpqy++R+7NE79lBD2s32i1ayUs9
ged3/sEHzfzG6GtFTzebvkqNcZsNuSML2HTsW2TNHYRuyOjcVOKxq42VGfz99U6JauorYT6gxJ9t
k0RJpC5Au3mFsgX5KunObeNNHecLgIRzQ8SOSZ1iKiOdQHilKgKpbHIh9LoUOhKKGSvUBdERGOC2
hXZT2vJ33Z1L7yUEjNywSTQAlmmteGHA5wL1ietkyr6Qf7fmfazoDgyhn+BmQjjNe09dZ7b8rtbG
Wukzx870F3SU91Cx3tqwKkPe9GR08kOgaVu9jRZS9Odn5eBbZjFFE9nw7unMfjMlRfQdwljCuMug
5oAXV+2cUiTX6AQ2ycIROHMCjuZg+vnBCXALughT4EnISoT72Oy2wZhusvrvC8eWTmsEA8TlUTqe
7esYCIIcTMOLwmsIlB27XqgGnJ/AAwszfyq3iHuKlIEk9r1nfvTqvkquou5D7Z+S7BrUoqbcdtnS
Fpri7JnHOxrX7NCAVfJ8NFEJBc03efxwJXcXi2spfSzRBKlBlYH1W8punV0ydYJhGfSUUzc6XjK9
5hFtDIxUMzgXrnaVwMidpfbCG3qasJOhHZiZTWiJJM5gTmYQonLybuejI5VC7vac0esG8fKCK56i
+kvmZjNJ0K/Ah8ctFWWPcrKVwjsA4oH3G5UkEh+wNHMzOln6S9ZQhu4WIo7LUwoB4fGUxmESy3WM
21UrHwZL8QAz910bW//NYfvPlJpCPjaDHh0pt5gx5vpzVT+ExufoPl+ex8lP/L+nke6qYxNZIHzR
9KxaNEor0UG/LS1YWJqr2fMsymoBJwUWGt/fqT1v3d67nuQQLg9k2sXzgYCxAQdCY+CEQT8eiFfQ
cm8JlqQqVdhZUYWy7uSiBgdzIxlLGI1zUTIxwFQeJWejQrI1s4Zqgl6FrAy6N+3wR/eVq7S+KrLe
MUJ40+0HMUJY1ROTmDGNnjthVjurf7EbVNV+2dq9UH9l5i9JRYXy0a7TdZVla627kcwfllE6Ua0s
xHTn3N3RB09B34HfnvS0YmREubsipXpQwoGETFb/VG16TvlBBCg/Cd6hzU5v/GEMHKkTD5bfxAvf
cWaVjj5jtkokunhlwry48gsSEYpRC94YTbuPYPqCiwUlW68OlzrgJ1cw2xpHRmeeyUsUC/1JjCbj
JiWR1aXDqgzSDTBRp4GiT6hvlrnI+jYdzhOrhIhfOTUF7p7jGdeyXk2Nng2pd+Wqug5jWDolgN1r
6z42H9Kh/KMZyXNpSPvLB+FcLhM3/x/D1sw5ea0ax8zy9JZ8bbpvsvLni73Res3KfR0C8xnh8Lsp
EBVr9IU74AvqfzpowsIpFyNOcghmk8ku+iv6qu7zZONbdrFGs0bcyi4cFS3EVqs47TpHs8MXP07g
lO1G30G/QyGSA8Alm0v+7Yz3YTL+/aDZ2vtKU5HYZDIM2vaT9lsHzqlNF1zcGfSddWRlvtaGUbTu
gJWQu65FvyMY3uke59pbq9aPEk5YP12ROzUzqI2FM0aQeacoHg4veVivYRDO6k/FJoMar8bxc2E/
nN+IU2V9apu253m4Kk3zJB9Yk6x564ebWN2r8bal76hHYWoAFH6TaA7MeZfNnkvLMSf/mlWO9380
0mhko1y96mySjJN8pM/jLtjU4MDKam3BWpu5P9oQoq6S3kqqRKYDrH0F/3gsPUOcrJgOXG4h6cna
uqmWvm9a+JOdSp8XMZGY7o25JwLNVfgSs2Jo3XpSTY3qFhntR2Smq+jbMC5sEXnJ3mwjSpkXIxbB
dIRBf0UyRQ66lS9v8xxdwusgf2utF12/g2Td7xtSkndIf6AJ/Tvs14H8ZOSLBBfT9F8a/2zLGqOR
yG04LY/+mTbjvozHLRqpqyZ4UyQnat4HTSGr8VoMfNHCXX0u6T6xG/3v5M+hHpCP6b1MKzHZ1prg
5jZ2863h3rkUxBKeS/kv24c9ZCHd8P+waguSbBN26uuOPLgDJa7n0qxVfTXG3+xYrPT0EzLtlVm8
Gda+6CvHNF8kTVoY7HzhaSiEroe+AUIFheBkFv+0oqNlUbLAsYg9JPtOByZBv1Xl97J9zrIFBzzP
3WDgizkE/LYi4DmbxSVqibR3i+6g0zZACBu4fxW7WdmRvlHjJRzS/C6fBjOZoQwLxveEKE6HEzwl
LwAlcCrc0smGKIOIH3mkisgHpqDdaI7B3ivTeCEsPjNIg/ZCWC1o9oFccDZItFuLSccmcno4Albs
smZNsvYTGZrwGkF4eXXZk501B6kUHBoAxLQv53+wbcomQ4gaMm6u7+9aAbIa7VbI/+SlzPdX9ujw
SDKh9JZQtZ0uTpt04rHH9OChnaQNadcsgQQZCDOhEpj6q5GKkArj/afnvlUpBOUfirmjpjIoL0hP
Wsbu8nhP8hzz75gm5GDAddTbonH5DiN0V5bibmN0vpJH/KSW38Et4aa3ZuAk8gaZnJUV3NrSQnbj
5MjMJmLmm6sRxPyg8AEaIulOZ3krsNLoNCA5mopoA+P6plT0hXN6Zjsfzf7MQbuoSukhLKuk8vxN
mF+XEHjE/lZqr6T+2+UZPmuKu5FiMr1dJww/lWs3SmFzciBMJ6O1y5VNXAZrpV277oJDmPbMyZ6i
CQtsG1BYY755rSgzNa+kiNHbD2MNOvVjXEqlnDcB3BZmRYAH81dqKLQ2LSb8uI/W75dU75/Y+7w8
YydB7deeBEn8v0Zm0YRf+sgTGrxaREUrG4UhUW0k1Ws+k9aON4YValdeNIqXtI/DbZzn3W0NQKql
q0EK9hFqqUv5h/nDef5BM7de+Gi/BZpg1MraFE7pA1Gw1rp7Y6Kk6D/Zwb6AF76x1yhPBbpTyksf
ME+A/M8HmFyTVOsA8M+SA0odaaOZ8AFmiFim7CTSRkVDT9yhnZmhUYAKk11SO6dg/1PTF6K7k7t0
bn22HtKgDTqir7QhiZ1f34+QrirBPyDiu+5DWNu43FblwojP77N/BzybcVTpijYtGbDqfo+j5yG/
S7Q/l7fZ2YNp/2tillXNCjEiLYUJqrCi/Am2LbEe2hEwwxJufGkw088PfKyWoHwQZ8yfGg73WfNd
ssVWWew+OutID8Yz8+R2pKoRhPtYqXl5ooKq7Tp0V3kKwZZt2gtuewoZT33Nv7M3c9uZnUa6Ps1e
Pz7+X9LOZEluXNm2X0Qz9s2UjC77TEkpncwJTVKp2Pc9v/4u6tm7FYHkDZrqyEo10CCcAByAw337
3kgZ6M6jad6P+TECUNLeUsa5vlhrU0grLu1O8OgtjLyXU2hqVYper5N4ZfkSDd+DmCrEVt5kw8bv
bXC2TEgjKtnQYwP5bSrSiGCjFUjG+/pI1iKMs5GIgalKHW8wK6xkqfZFHbR91+7kfkhcRdvYQ2sO
QUIRhI+OCC8dU5dzBgBCR4yemh4Yg6A+ZNQnpv90qI92xt3gH68Pa3XyzowJu0lJDXPsFYwN/rA3
g5eYRuC6/3HdyOrcnRlZPuJshXwOIoIzjFjcPmr/kJkHVLGRNNw68VZHQ3EZ5KaxNPIJ7ma3eYAS
OTdpCW6k+Dn2gzuh92wo+7pS93b4OaVcqqDHOudeV+8m7Skcv9dbhKOrw/3nK36TRJwNFxBVH0kl
X5HHdLZ8H41bDWXuLZ7FNSswJRPWQ7nAA0ZwE8fhKjUToPjQ/ujJzrEfpXFnb2VR12aUKHd5fVO3
NxxhRk1o3BpEClOvCVBgct4a4KJDvAGt+J2KFU8l2H9gH+DRsKgJXDrIBP+A7CxWFJn6YZdWi4xF
WtinBCo3tC/Rq6McMqf1Pkjs7sG253Ivx8NUPIym1UBnZad29WuQ6NYDAlcEjurNcYjcb5Cqv+Qm
RVMMgC1wuMLI5eoARX6B0rudte1932ujfEwzYyRAqPVS3+laHmwRW69OIwSJNAsugE+xMb0KEbGe
GvDYUuU8DpHqKbRut0Gy//ONRgLpf80I8XHaIKTUmszj5Gu9qw0IKVqFC/PGU9ylp//OluAZekLK
Xeqx1edvdnqXJw9p+dhtAVlXgxgiJ/ihSI5pH1K0ARJzjcYSeqYR/+qgw6jkzkVSk4ezjvBt/Qwt
466ASa/eAn2ubTDI0hYqcgvvFzkr0lxVpC5izSpF3eX+PlOAyECh9qfkmUuYRp6FQdK8yCNJuJLL
UoES32KEVR10hzK2/k5LQ994IK+FwrCC26RUsASI/nKH+Z0eSmDReS8WzV0ESDfIw417a3W+UHtY
OMNgXxBzmGYfdtU806+IJHKyG8f3Wqldc6Shf6y2ujDXhoNQFyAPOvrI1whzhgxTUU0TN0qCiJhd
vPTp83XvXjWwsEXr0E3B6yBE7rbTG1KaMhhjAf12N3H7898YoH6OSiHnt9gC6QTxGDg6LZDwCv5F
pguhs3BLP+JDRWlxLUQJSPSz9pDbC6te1GpW1THab2PjH5Vo76gkA7IdYqia8TWIFxGf+0UTF4q3
fzO6fwwLYUVfBrTHprRcWlX+nb40Tw/UDdDJmrudj024M5QmRfk7ZGyB+gZPz04b95JtHCZjI0Ja
zjHxbgJtThkROmPe6IInUCqx7HgGuFJbio9w1s+xJt8xfKv7+NkZAxPq6fRehjXg+gyuDg8AE9R4
EEo5YjdzZjp66/eYnXoYwpRK2yWxhVS99jWX/rpuat1NuNvpRDXpsBPrslCiZ7m59GL1peaZ/r1V
PE0mtHg3qvarqE6G8SKpX6x+4wJZ9uiHiV2YJUi7QkYt4vJ0yGcJ5BihifCnCjon/6sC32snR304
XB/h6m5GSoyjguQgaJXL06/Q+9CqVExVLa+sRqlPfhBv1U23jAjPbTh9ci55jMDm9nXw5S8WTNDX
x7E6ZZx7UG0u8aUoIyZNloPkI6fSJHW/qiC6KSHMBRt9sof3qt7qZF57iECR+L/WhAFpMm/toWCH
oTxOIC13ezKfLrJvsIJ883vnUTG+XR/falqTJi+A4sBg6CpZJuAsdEaiUcoiCZNoOL0Mc+ahGviK
SvDXXEYij/4SI0c5Ni+R3NH+oznTTu30XWeXewuJ9Ovfsj7X/3yKEEv5fTylacUR5hiDV0lEUY+I
2HZGu0/HDVMrEw1whFa9BazAS1lwzwbpcnRr8Ry0mXZlg2T4LjROppXtAvsdAeTrA9uyJixr1Nlt
j1wq+473sjm/VsF/xkClAMGTybk189N1cysHGR2RJgODrIhLSIgTm7I2ZnWgcQ88yJH0Wyf9ZbSf
UEveODBXzmlEOWguIP6lIV5kj9HHWorqbGmqo1hWfzEH2Cxuc/2kpOhvqbyey4207do8KqRs1aUX
CQJaYWB21oEI9zk10/l5rLwwH+/UPRr1+75tNtosV3wRYlQS0WgLQQgisvfJklkH8tLO2SDQPHJH
uUj94SNZ4PqJ9Wz+MR6NwAGDi5aRBkYA3oTLfTgHxegnyH96MYz2nWS7LZWFgX32575xZkbUy6gb
tTTaxYxPiB03D2Xj+aVK39LG+b92wyED41ANo38cOJmwwyrH6NpyprFzLmtQt1AUw7aTq9XdlOov
0thEL3Y0aT/9ymwPU04DexibXejqISLUG9tvzU+ZWYpyLCV7QvgUhJgVREhVronxPZLfoeBM5wUX
fWvQX+40brSVg1v10zODwn6fG7+KChODBTQlXYqw+Sv6w65axN6QvSvhxn5fe7GBNf5ngELQKYW2
mrVIBPEEvy/tBmxNC/PLEufCG3mQZA5syjZO9f26L20Nc7mez64OcFDZ2IcMk7atl6rgoAnNr0Vo
HyVnfq7QgRvyTajoMhQhhLkYqhCDGv7oa02upV6p/hrL/Yh+s34TOPeWc2PpT0772mWHykgRbr8Z
/I3n1uqZYEPdAmRk0RUVrspuaOciKJjmVg4gKDi1lnbobU+m92jYYhv5gBn6fR7wPkUdiA53mmsv
JzcJRr+XIiZXM0uZFHXU7IdhAiiS6RktG/5PPYhLemsH9Ramwc8SIty7wUIZmgSwwyUeZjfXV3tt
9FTPEUiitswzTTignAEdASPXmXnfRsIAgqz4GDcHW0qOVTYfrxv7gJNZhn9mTczoFbEWtGVkkJ/K
nzoF2fWqrkB1v3B4eWGh74Ys3uW1+lCFh1LZqZ51Y0ZfyvieQxrddUQX4udxJ+2UeOPDVkJOvmsp
Ry8CEpBQXi6LhAQXKTVmYaQ8mVTlE1fDxkSvXd9gNemr5a1qwzJyacJJ/LCW2mU3J5GV7KY+AQo0
WcMNGpNVhKqy036+PturB8i5yeWTznay3rWJSuhJ3LkQAlbf++7VnPeDQnn924gYMKKB0tt1m6sT
yR5isvAnXSQOhUAxSOKaUaaDg5pjcz/4W7i71YlEf5V8Eq9xRwQzKb6SzEAx0GFv7uX0zho/SerR
GV6uD2R1X/DmNygjK0j2CctlF1pdmcWyL4L8OdGk2yqsPk82bMdd9xgiGX/d3Oq8ofBhwg+k8bIS
zMltMLQZ+GdP66rmrjEL596ct+gSlh8RT1k88H+NCP5QxiQGwx4jhjHunKRCViTZVerG/bHudjBD
Uh1nt+MIl26XEnflcQIrQq9nL/Wg0E9Z3kRDeJJgE54T/dSVzt1g/LKcrZDg/zC9CBksDIia2B5r
omSE3LFDjNxpuzZ6UyTU5Wr10Ie+N3bZMTPeh2I8BspW+WfNKRdmLKCRcFUZYoG6rygS2zkQvjmq
46cuaMhvynPyUPUKAqpB22y8dNaWkiQu+CdgQfQCCgcWOVtDAmlFMgWKRb+7mbkdwl/XfXI12Ds3
sjjt+fkxzo08hBjpJcdxxxKC80DapwZTGy9iy+NxJgOWx87LaDkIe0R//ZcfIOyKguqelGZ8QCBl
Bz0/WvNb4D/q07Ftgn1Xv6jyF1v7m2rydbtrm/F83MI+aepWszONxTTiAp2Go22Ou+sW1mKshcqD
IxJIJi+fy5mtAyXQmmZiu8MDqyl7pX+NpaMunTpokFN6SK+bW/NOkkOI0i5YQHI3l+aM2YfmNuTI
VJR7xRm8uIWnI34vpGh/3dDazJ0bEkLkpjTyAMwK5Ptl/rmb8y9aPm+MZc3zqUguGGTu6g80e5Hu
p5rdE0GF7X9s8snVc/5vHvbnJpZRnvm9Ibdplf1+WQyv3JYWPem8Kb0u8Nrqudrijl5dnLMBCU7u
JI5cRT6LMyW3St0jcwEBnR2741aQs2VIcOtRitWuT5i52L9V7Nc+faibT1a4EeesrQ9pYmogNKZ8
JG8a49meTd9mz6Z24fbSW1lWpyHIN+7nNU8zgWMipqvyV3yI+qFszLrF0WAnMdrcvtLRTaHEr9f9
eS2P9lugeuFah0BULKjKbWzlHQKM6I5I712lHVVJo81G9iZoZocxhIP1hwYHcjXVB6cL9gFbyi4D
L+3sDb9fPY0RHoAtH5Z5Az3mS6/USnOguJdx5M8tbepRP7rJSD1WL8DWF+izO14RVbTMRy7dOl4x
b/VKL4eSGD6cf4CwLUynSjMrX/JdhA15d0isuxwlPBACQSbvu6LgveRdn/81lz03KewNwx/ioAyo
zTv1eIjaH010LAZtN7c/rttZg9yxzv9MrrA3jNyZImshTJyMMYLvPHfLAW5Lq74NWkjOaI3aWe0P
bU6Ow5DvYzWCnOePu2iW19H5RwiBk45QgT0sE9xkvpuqpO/RyLR/zcbPyvwxhQ9otXiJfmy6f5GA
Q6bvtx7oUqQVZtnWpjChWM+RqsSnwEIJqvDv1fhza+9i80fc765P9lpofW5OmOuqICqTKPZ4QTh/
y6dq3+smffBkF5c8nPKniry/Z3VRBOSYQFNNfNtFbRQ7dgO1IypXu6naFeXjLEO3s0UBszosHnYa
tedFIUXYn2E0F50eYafKPi+boq+OoxLs7OrB3kojrJqClG4hmwYTJt7nZZ2FZh1XHAWygs7fSZN2
GYIA/vfoT+Xfl8lbylk08ppkn8X6cDTZYwu6nsih3bcGhDIvffIkm4NnKfdNu7Hb166Oc2NL1HR2
7ypRUgahhbG8b/JjHysyYns6NGsd2tjXfXDLlBCAJclc6ZmCKW14tKafqfRMtL5hY+3wgjmNCE+F
GBqwijCchrpqEeMQZVe5SVd44E1cJJZc51+N5sySEHbRZePMToGloKUJVKO3zH/s+7frU7Z2/J8P
R/DvuOp1ucgxYugRXcefmipyFeOoKF+yqXKb8amq9tctrk4g4oeo7ZBr/sDUxWUTIDFGtn4MH/Xi
UMo3UfoFzr3/zorgdROg6m6ssFLmiOApgfQ+p/NtpKhPaehvXeLLSgh36EJaz4uN8XAgCUdtCEZC
iW3y55CE7mva4gaI9cwqdTso0FLpRke0lOvHuA1oFPVVxTPseuMbVt4efAIsE/BZkMYSt/RYAvgo
l0+AdU219n29K42bHv5A2frZb6LrVo6qpfwI9J/EGvTGwkZTm7Fo5uVFkBk97E7SAfm6L7o5nmgH
uMsCc6uBZQlCxAlmYumWWSquID8vN92s1GOnaawmoL79YNp7MvTX/WXl6FggdotAOdT4sOheWsib
Jp1qjfpYKL2XwWM2jW6cbuSkt2wIPqmnkWxlFTbmAfos+z2xpHvFHg/XR7Kyvy5GIqzNECWGFpR4
Qh0XdPd7aXUTaZ8VuKj+Gztw11/O2Az7rwLZOxzbeu8W8hOAiC4uvW2Q9Nq0kRMgu87/Fqb/S0Mq
VcZKq3lWzzXAKrerpzKB3E5xdr6CMiLYziIs9llXOXufnPhNOIzDzQiMAa4dLT/ptDAAhDKtJX0Z
IqtjV8NxDsP4gLXuF+04cuTWYZXDuun4yALWMQnIaJwhbs6mBOBvy66zTh2VDHBIRaPtk7RUXUOa
x2/+MMtvcdAE905UTu9jkFr+S9Kp2pvewaFThBL54EG2gqOdKuZffpTMz1aq0hsq2X1+LMsyH0CB
BUPszSM6Ysfab63+3qkTqTpoTaKERyUIwm+10Q/fpLrSNJgLi/CtnGwlcqXARyXNbtX+RGEwPwxx
HTsb993awQI0CqgfL3PwXsJ9N5dcg5lCytTP211rHGvC11I/jdV9qe8z+9N1p1pb63Nr6uVaB3EX
TbGKNasaqEnTqtaGrk1y47qZtT1ybkZwqSaZcZ8JMwpEetlL4n/qu5/VZgFsmRvx2ILaB4QcMSq0
nMtoz0Kf2jdCR4OR0Wuqn6W2U7Ojpj8lITIq5Z0UHwESOdWzaW48otfelDSM/2N2Gf2Z2aFFH4v3
ABk+7a8e2qEi+5SiSWP2e8PoXVl/aqR9C0HCFrL7A/8eceVC3KtyfFJ6ArZ5adiu5lYCmJV56Nn9
1Iv3uR8PwKOC/rVLmlszmPY2D4JFdGSk4SYxXrhKb+awuJ0063h9hVduqItPEeagre2Uugyfog+K
CSGysZOMEvByG3hdkdyoxRbfz0ogxcC5oRYIqWyJZAm+6eeRng2Zlxbm5yJFkMYuE8/I/MdOKv6m
vnBqpuZzqdt/XR/oGjr83LBIlmBkSjJISo9YWjHf+HJKsGNnltdKevsgmz10JWWexHfx3FjFbRJK
/p1spRH9tWUT/u1Pmix5bWIqJNez/llWp/gUZzYSlzqkdCr9/377FibG+LUPqMu7sR5Wt+HQG7eT
LKfPcsyFnAfFBr50zYWJSin4AOQyEMMUPCkO5qYN+xGEk9T3ng+qXbYbg1NBf0OlJdnXdfKFjMyz
kR7nKtFcZdwS4Vg5icCSgL5bsEdgPIQjAlzjLGmRnBEQZN80LTw6jfXVVLYwaysnETKqS/KHbAMh
sXi8DvFoGhWrNw2za1LToPetC48Z8IrrfvKhfX/ZnBQzFBU8jryAyC43Z6MMVMTsKfMq9W3kganD
q76rlV023/byK9R4sEOG4UmrRjelm0HWntLoJgxOsuap/Nv1r/k4u0vCmtc7VFzcLaYQCslpPEv4
z4Jbz0Cznbop99Lxj095SIkNxI5AjeNNIsVNF/aWNgIwQGuEXG+0G413Vf06bnWPfgxOL80IRw1B
i1Y1BWYyeA8G/XFyko3Z+niYLRaItk2oeiA4FoJTI50iJTOwUGjdfpJf83kHrv+YzvBT3VxfmLXB
aItyuA6nBJLoQvRomrPPysBWiqxd+9zmEcXeNss2BrTijFRENRBpGAH3JooeWYFhofeFGXN6NRBH
DZXsqzPktKekn50G/D2tOqnUI29dwzyyaGEGbmtEn1v1s97FD77yZbRKT9I2u0I/XtlLe5RJGQex
H/jnhYOHap+m13KVeUHuIM6qwU0XWfMTiVsXAph9OUP3M/0Y++yQNgCijM/Xp3+l1nlpX3CmOJCM
3mzrjKKEc+ir3q0mCUVZJXyc/b/rJjpMkk6DFuH9uJVSW/MyykncXos2JPvm8oAoCmApc96wJrxg
o/5BzXZLrOKPd3OyVe/5eOwxzH9siZCRaKAjOIywpc0tAFqIVMY7Lbqzt9Bdq2Oi3Y3axUJMLqYJ
IeEj1WwSBtDM5CpyQW/MoZse0/Y9l44bS7fqOme2lq11FnaNvd50iYUt3pKEyL9khRD5ZPqFp1s/
ZvLNkX4oQCGNX64bXhkjLyMQZZwP0I6I1QzVsaPG0oscvNrfQS65as5FSf9gfGttirCs2uLVj3uQ
QeTP5Riloc7yuCsRR1YbymdHVT3KJSTvTee2f17fBOcMphMrBihSMZos26lSg6nCVnM0lYcZPepm
VNy525i/lXLQpSFhz5XaVJvpiKEuu0vCh7k8jtpfqr0fyVlandvnd5RAZPVrUdzYzb5LXq6v38fI
EfM6pTVuZwgOxdRNbjhpQGyYe74xAIiiFR6t6WEpT1qf86b0IPtOtto2VvbfhU3h/tU45tVMx+as
pwcnPiiZf7K0W6PdKnBtDU44VNBHM+JypPtMQ4MTakcGNbld8lMx/F2r914kHyL77fqEfnyyXkyo
LmQmiDkmZEUYXG6RArttm92sv8+NzpvbG+P65s+tcZGhn0YYQx/3smXOtv00yj3NLgrv8CLaa7Tw
JvW9ROItqcZD1Q0gLLqN23NtE55bFBbPMLoIyWSUPyWlPDbjdymjQdk2D1GYudJmFLVqTeVBSfVj
oWQTtjyotzhMasbXjsVuyi3oaoD7T8VODWi22Xozf1g7aCA0w9ZAGBEMExxezqY/qEPfdYpE9dND
D2xhHQtN1YvlBzt+4QF1fe0+RDuLNaTBwNsQhn64HsLIyJvUx5rkfG8yGpf09+sGPrg/BgAxwymC
vCNhlXo5nL5oLPSVYPDPgaGSv+zbx6b4Gk/IqqFdkDWnctjiZdgyKcxgmg08z1TWKJjeUyp/0EoX
MBOmYC+/97bhOVt95R9ieWGMwr2ndnPb5+Qy3XF8tNWDphYE28fr8/jhvBJsCGGZPwdzZoXYCDkX
/eDgDFCMjbtK39jMaw7BS4zsBck/XELYzKBc4Z2OsFOXX1It8+pywyHWJ+sfA8LeNZN2mrNiMTB+
5pWuKC+b3GRbY1gc5OxAao1Ji5MWE3YYHND9cGd9y8c2TIidCYUSk+lYpqkJTVcPvsrOxjqsTxNo
anV5g9BceDkGf1TNHhVkxhA3LhzNdf1JNT9d96mP8IDFqWyKeCDE6SMUF1tvYTEEj7RoWSW7oILi
pt7Nzl3febFuuab1FEq1W3UQ6zU7udrw6NUppIkL7BZkDPC5XY5QCRIzgXtdci3/ocqe7Gaj2LC6
Y85+X3C0oO/7GJ13jraJJkyt30+2K88P6VYn5tY4BG+rTC0wpmX3F3XqZsrJl7cKyB/fRKzTAoq0
lv5L0MHC5qe/dJyHkXUaIXk1DXrA3CB+rDVPm25KYxf7j9UfFzcWk5TtdEBIHAaa4H9mU7VVLzOq
hL422Z2ULzrQoMo4XXfBtck7NyM4QRZBvB+pmJHVNwu2FLP/dd3AiheAp6ZCgsw6LwRRa10dyxA5
EDpbquZVISdZ7Sb9ZnS+XreysluxghcvJUGYMIQQQYsXkHM9S26q73OShGGdUKYJvetWViaL14AJ
Czh5EKqtgqfB0GdpXY70XOy8OtaLHG6Q/3wYBSkPWPHBhhsw3pKNu9yR4UKxCygs9HTpMRnuEnOv
+X+63phgfha2Hxrbnd8qVmdHcx+ASq+HPPTofpDTT7q28fuLv1wUHJbfJ3WBhpBhWpQyL4cg9XIQ
ZUMReq32t1J/HtrbITzkwy6MNgx98CvBkDBXgePjc4i0e2ox03l6G1nverqX6z9dcoQK4EcCfAMm
htBT2B9alstIwg90eKt/t9Gu67cKyyvjuDBgX05Y1saKOYFi9wzrafYPNOKUAIm2yk0ry0IWmeU2
yKvRBiB4buJnim+0i5XqIfURIVZPbV946DuMW8fxihOfmzLFt8/oFJoyYgoGK704ds1tb2/cLGuj
IWrWeLAuraTicZwWoT50rcai6D/10rXzO7+h64BkXbLhZR92PMt/bmlZvbPtkqvmTFkYSwUqY3FO
8WGL+GNlunh2syggJihciSnidhj6RG+M0Mt4biSvurmP641axoqLYQJQMzyJC0WQ4MPAnX279WEp
SLVftu4GJZTr8acCwdHrx+OqHRpglxIct5Yl7H3bHpzCKp3Qk6RdrHlxsDPtp3mrRWFlScg/g9tB
alDVwLpfLkkXaWpkzl3kIYukSF+i7PX6KLZ+X1jyXu3yMFP4/TI5NNlzW/59/fc/ztKinE2K8/d7
7MMJHIWDozV1AJggVtuT47ePtj43N20BPqIaw62q4Kq5pWoOTIY2b3HxOarH2YmhJKimvdkUkNYd
InZ9IG0clB/3JPl02nIYGhtSFUPZJp0R9+r8hLbZJyVsKDgfhvK5U5tDOXy/PoPLYXV5x2AK6SCT
6hi4ADF1n1QGNUAdUwiQOS9JLo8vQ9rczVNSn4q+iTx1Gn5ozTTeJdH487rtj96B0DqkLXTKWxCB
i0CrIdBGqbaZTuhnPN/K980Wbn858MXR6dxdhAKAqahRXPp3EFdmmpsLxYLR7S3JcB2rvUvK6Ftr
TV5PstpC8vFfDIq3JulpDgiGdmky1roopHsdNHr1HNul227VwtdWjNtz0Qanx1sWDfSWmsW/YdBG
hYRKjILAbnSeqcbLMYpOg+tvYUY+nqrkcBYgAKcQrXy6EA/2WVw7dgWo0M+fZ2pV1Uu39QL9+Hhb
svmcdbT36nAjiO+nUi260p4CeACjb5bvybCV9qcxQMM1gDj0uae5tIKq3kQVrzleX7CPm/rStBA0
lO2oIKCLadUab0aF3kuT5uZP8x8DQC+HaAnJIyVth7FVQrg87dQ1k29hXh7arbLFR+e4GIx4bdR+
NMTNwGBmBYwi8AxYBz41zuiievI1UBC9qwe3GZyNA+uji2B2CYngXwLSJ94j5dAk8qwzNj+l2T4+
1sVX/4+T3Mv8kT3gzoXa5iNKsQp6qV9sVI7ZnwbD+UWP6VMrTeWJuONw3SlWB/SPMZEQvne0hFgF
Y6H2y5D3M8dEoG843seX8OWIxBq+FRo8kTWM6NK9r+968z6GITjPtEOt3jbKfi5/qtJ/rg9s1dvP
BiZ4YRjPzqT42HQiNd/Vafxg9JPOw7iQ9vTybfURbM2jcABnsp+PVoHIh6y9hP5z1YPX2eiM2DKx
3DJnYWXoxOFsBRFLZf8gIqPo6VrBRuj6kQp9WaqFThqkxQJRXD7izAh9TIY+GIzDcB4k9P+qh0J3
284dtZOf3hjRFwtdvUB2UYOujCc9pSnDVduNJ+1HHI3wFcvinn2Fk2sl3eh8xYi6muaq4eiq8OYm
38PxKUPPdfB3Jtp3/dbxvOo0Z6MXgt6wRt6lbLA7xZ9VE/GME1zTO9r+r/vm6obADLLt1OppoBJm
uZk7eA587Eg6eTqdcSgm9FU+1QkfCG+4wF1kZYe2+S1kiNeNf4y5AOeDxgDFYttcQ8KrjvY+Y1JU
bCeVfUvX2i4l9TWM2rtZWDdBt+VQy6V5GZmcm9NFvO1o2VUxqQj+pMR31q9yVHaB7+rNp5K2wjqv
d2FxyPLhZgh318e5tpb/jJPZvvQhM5KbSQ0wnKNrVGnmTRDVB0sFMwlR4nVTq7e6jsgEr0viyw+3
eto1Y5dH2LIpx7i9Nrt2N8Obn+4mpN+Mctwv/1432mOipCe+FTjvBpvQ6p45/wbheqdm1+bpwDdI
Vux/IUU73GVmzqNqLnovl6GwGKRgPsJGNd2WkVo/ZWN9bHl/bVD4/R+TASL9/xWpxMepgr4QiRE+
RDaBYbS7vjvF1k+pPSTGIUC8ngbmgUki2TZuHV8fA22cTSPjCrfegtMR1rzS4gjmo4IjMpgeNakC
8rylH77qVsDGDd6T+kLAeOlW6uQ4GZzRTHP0Dqtdov3lLG3o/yLOoCMChQ9A8ZQwhesklkZNKsp6
iTOM284sTmFHe8b0Y8Nv1+aLtgsOIYsC/gcFASstI8WOl5Cw54gdfftrbqEVbrTwwfhdqr76kPvE
beaDZRx+jGXxn6axXirdh/4l0179Vtc2TqfVoxEaRHpByJuRfRCO4D6VuJhqSsNJk+19zf8EjunU
zhXCaAg2+dGL3mV7Y8z2QboRMfxOy4lHFY80EsKLSA3QNWFpExjHNUikvKR8rs3xGNX6j3RK3Kz9
NCvtTgnCX8g6LHncnjpeX761MbfQUKs3jZEQqKmu6bxdX6Fl04qfxLrY5HVN/hNh7JPVVFU74dDR
iMRK/5Jp0xHOA9f3x8eChlc/2aKtWPPvc4tC3FSi6jBNMxbLeK4QB9N3jZy+ReRNjM2q+TKh10Yn
eLkitfOoDthKiKadIXKt8ms5bNxAa/fd+YCWPXAWS9SGFDaKg5GJIziOKzcKYI+69UMeP/vrq7X2
KDk3JThQkbZdCMdh4jXg75p8j6qYFb37SbBTEZWags4tu41jf90knPKgZDmNNOE2j4cySpDC5rD1
KyzFXp2oN5Mju53pPPomRF3ZUyLNG9zea+fGolRPIyZkDVDYXc6plNXGFCocgpoO5NayH6NgK0Za
W7ZlPLQgLDkoEVFRlHIEq3HL9W1aU/mcTf0AsI8Dw9hFaQltRNCizdkgEbRxma85JQIxULCTweel
LhxAdZlxk8o9mgDTU6IdWnSAhn9zicDuxRXi6DqlIWHV5HYc8sgYUEHsvkvzYxC+Rs6raR+uu+Pq
SOCdUakK2lyLwm04W+OUcpPgG3b0uev6r3FNV8owb3j96oUPEsWC/4Vc9AeINu1HfiCPEyGe82CE
ezO5G/LDVB/r7lk29oWy13gjmPdK/+VfjO/MrnBUhaPShUM4L8dHfnCS+EarPhWZtDGLa0fw+egE
X4+DaA6yRZ4otPTSqzXr12L05ER67qllbh2islN2VZ5vQC7W7QLyobgHpYS4s40hr7SGWj8sPpkX
ZfZdb5m7aZaefCl3c0U6mObf1+dzbVezmf+/RRGA5rdZ1Gs0lnlaEXh2/Oh0W9jI1dv93ITgkjxu
9MoMMGHbPq3I7Kx9GDwHw7fS9CgvqUiY+e3Ghl47In+D6RXKybSpC5vNN0qjmWMDN+kpJRtvUAZ6
YzLsNFBNUT3etnp2Lw/TzfXJ3LAqTiYojTGhi4mRjk9zCVX/sxp+raXnRj/VlVdtIbbW9vrZIMXc
paM5XQKuHERdTBvPXajRcRj+i51wbkPYb4j4FWagYkNPGpQSXUMPXZWMdj3tphYBug1zW0MSNt6U
2clUyZizwu8p2O583G+qevy+RoQQxMThl+r/gtcRywJaErRVwx3qdRADRwdF7YM3pP7MnxHA3YNT
KPnnsbCTR2ts69mb6kB6orpLWWxIguE+rNL0rjVsCJuve8/K2BfCWxV1P9hNyRZfXrB2Tl9my+uV
BMyNH9w21uja/WYD+FJVFQe/vM55sHKTOyJ0HuXJutB6cmTDUBn3kl2pz0Fm3KXjwJOtdo5Trw47
wpeHEd5kN4yLeWOYKyfOQlFBIxit5nTBCseBWfD0gRGZYWr0bEE/xWVxfSLXThxMIGBGm7kBOE64
zoO58lsjICYrzDunPY3N3i681HrTQ5kunuM48BjeqDSvLR41RngHFxrhD/x5qallrV4sEad0n5pH
ibiTJtTr41o5XsxzG+alg9SKDGKpzTmrqx3UFGOwm7MHP3qFlpKm/e5fhBKQulOCpLVkiTSFWWya
KTA7jfdopNzq4W05vtvRRky5OmugWnn64fm0lV2OKKv0KAxnTNgKLv9zyB6mduNxCSHTiscvcfJC
gkwdWKTBaOOxnhK4yOnSiarXRRDyhyEn/VdkY0qoAH31PW1y58aPYunRyuP2Ns6UbB/TFHLyCzm8
CeK6fdNHX/5exYV/kpVgPsSSEfCqMAvtWPSBf4B3u7uVzbnX3dnK57dkguHMDMY0cvtRl0uIRu16
l01x99BGqbybGrP0oqZTH5rJkp7qyh9b1HGm+VgpVfBdjZX0wcy68sUvm/Fej6P2OZXqjtdmWMJ0
l2QOdERdE+wCWf1hzwlk1bne+Cq6cGX7peuiaK+3ffRoWLXR7CIjgpCppEJKM39owQ04I2LztTUh
82Hihk99OQc3ilEpe8cn0HG7ztZPYTkWJSnnqr6PNG35Mj++6dHx2KlVl6MdrIeQpTrFcKhMoz7I
+eBkxy6ouhNZxuHG9LMo8OQ51F6DdLZvB7MZ4XgYcy3a+3o6la6eyfq9Wsr+KRgcmKTKRm4at2MS
DwPiXDsDnBb9f2YmnfoujWjVNXrnEJt9dMxmx/xP1obZLdlH6UucZP377Nv+U1MO+l5SQq0Dr69r
qRtRDdV3CLLq4ArlRPmmzapDWXs079KsU77/D2lX1iSnzix/ERGAQEKv0Ovsmz1jvxDj42NA7GLn
19/EEd9xt4Zohec+T0wXkkpSqaoys8uk/a9TJubDwDKxLaWVIGAG5CDbGEWZveYpHWrwOZfZzyJ0
xysBYvuvwur7Y1lYcyCHKb/Fv3e3seeh8Txj5DY0JguFFRIfvdEWt3bi1htZzknl10j3vvLapo9D
EXEBCWRJKgBwvGzYhXkUZXsAye1jaTftYypIvQMqjbeBIGS6QsPX8J31sYlar0Sy2IPK8X4AOE76
DhhtHzxAM+6ysBYV2N+XMxyaFs9RmhdPZTHTciOquDp2ZV1/ixwac7+25PDu9AKNo5k1ze6VHWft
m0B/5E7MWXUVdiZ5KbqKhEfIvyZgBrTnR6gdFbs8ndzACA326LI6PLZW45r73glJtK27OrR8WiDv
Gjginfp91jTjY1b1U++PGQ9vBtfIgTQyukOYVIbls7EufwCoE78QzEvs12CpfY4styk2Beuzl1I4
47MNarXvvAKLbJRxs/VFJYqXgvT1u5showAcEQUcJE7j+rUcMv4Y8qihflERAs5zJ7/2hjHazh0w
3lnZDC92PdnSjwxZ/hr7YdxaKCi+2DQBoCXzUCzyc7sEC3Se8PiZpCHEvxI3HvwIwfmLPdnGrgw7
EvtmaWbo+Q/H4SuR0XAMs1xyvxgovR4qO7yLSIsNXJruiF2EZsY4r/rrYUjNbxM6n3w7rR18uuuF
Odh4S3aXSzywQZ3jjsc6TAwcHVSmExT9ZnnlSCN9mMTclT7EZupj7dF0V7gt8mXuHEtkH9wRWA6R
/kRf1/ClYrw75l7GUdhGEvC+wButAEIp3lSylO+RF8Z3OA27jSHz6QfL7Xo3O2BxIn0xxn7DKhBy
zNMUXSd9gtCVTzTc147In0cc1ztTNHbvw1B0LHlV79Dokd46VSmejHCKDzQmLrZDCk4Ej8btNiJg
1M+mud+BEy79lvPG8J0p7rbgrGAHUE6ASY5Gbr+RcmJI+lk2ekJAoBrtnIlBEtKph20iCmdb9qk7
7CtKJQ+83HFnHzDihvsDeOfajR03WYxHmUR12K1A0er3IBXbAuDfkoBFLN1SK81ePMjGo6+tGQ1I
xjuunALgbeYq4GaT/gJNPLCUY1m3X+uSh9uJyOobc8L20MdZugMPQ/ONREZ7qKGVHEija7eSyWpD
lkmPC2N+dazO/DU4qeczlpaPaAxgN1HLm2vIZMxHC44ILnEj1olcrJUCwBH455ZTosc4MSYIeYUC
TApPc7IzUYuw2Debv5qoJ880MCo/nXaOTlpkNZpb2gUXKgEkkxWzEj1QpbXUko1mX4MNPpO6xsrV
qOfEwvIFJ7m8qKvsCNQUKOp20/fK+rmQ7HMTghcECaHkH55lD06rA32vhpCOCSA2R64cDWTLS/3E
at0w0Y0GgoZ0aX1Mjm6/6/LEhy5REh/G5DV0fopa8xZfC1SQ1WPoVEROBSHXuc2kiUFdvJSvy/Au
SfyB7tpqPzS3oe5RtxZ2nRpSphSKThPvl6qyIV86+UaiY6eTG1zzi1MTyyeczJ+oQxkny6rN7Djm
LhiPyd+XxikSXHjJocdroT0+t1Cikc2xl/obH66Hac/4lruamvQSUKtvJXDkA0QK0gP6oY3bavLG
tPqlZDt7N4OXXbVJCtXJBDqy9uZybL+2JCem1J4MyVhT5RlGE3rPnvMAxURL19r7EckOBtFTG8rL
iyDKK3gMG2AkDMBAhxARlJmzuWGhBMuKcWOjszDuKZQrAA0koCLKwcFSWH4qxsMEdb4RL7bW/M7Q
JHB59JqJVtuHPJbWYbN0Ushoy8nXoUNm4SrSNUOt+SQkBgDXQyuw9UEJnPZZA6IHvDxt+SuVL7H8
8olRLJlXkASAgl7VwUIU1IRTg9dMzrd17bdAmYDu0St0HZSrvoIjAt3/HgDHqkDOYAskL1I8b0l4
ZRv/1j0YmzQlBp0J5YQwITcNeXaY6Lxn3ieASGxMnVyizsby95Mjokxl7zkensxe+atOt2l5P1ZP
n1mRPzP14cUMEp9qwDAqhGu1++qV38M8GKSufrDqWScrojyVE8uOI+rCTgH1F/JF9Jq8sG6qlNvI
qPFACh1MVZ1va0gNNu5X66/J+ZfT4WQMynkqUhucchXG0DZXonuV/DkNHy8vh2aafl+6JyvOwwLd
4BImbOctziC8IT9xJyyiD+hMRb4OIdi5S01ml05mjhpVbl0lkBHEjW3+tVzLMk8I2wDDA58rV8v0
pmfYNW+xy6cczSzDg2c8du5thAZ2qjkV1+KBU0vKJqwRN8cFAErBZO6d+BBJz3foIyiAy7/vgl3G
RKHdt3C6IuVzPm+2VYV1IWCptzaeczc7u374zNoDE4U+fORe0Wd+bkKOEC6yQhTa2+rW5aXf5p/Z
638MuMoYsqItqRcvp3v/pRh2NL4uwz3VwZZWdyI6qACQRu81put8GMxMirrplhwc2w/RzqhTX+gu
6rXbEIyjwGGgDASWXSUOLKsZcNgBtbUYkPI82qV08sHSZYnt5e24VsSjp4YUB4NEs3TydjHUtNUN
kkrpVYGkxpa1TfMAxGcYyB7UsT2l30fTajZ0dncZTUgAnmFdxL3m7LiXf/shqse2EpxkLZnL2cbW
ZenOtEfA6Z8i87qFpNhoabKOa8fQqSmlplFUdo28CkwtDb0JeRwgznF5ZtctgLxqQYMB4aacQyQD
UblYUqdts6/KO9JrNtOqhyCD/7/fV+4DXoClS474/br4KTqxiQpkSzjbkkRHKv2b3kaNgfG0A+gI
oSN6/hVnhCOipgUOs8DrKYTqXDx+jJ0bgVkROat2Zmj1Yr4dQZcmLW/QsHw3Ifc3Nx0yY70vQAVM
wEOUDPzQWXddyJH40szF2vvw9AMVJwY6rZu7ZS4649WjDzG9yuNtXEIh9KquDkTXfLE69SfzoRwA
yDm6HHRAqCyiINYkrU+rCdDCQ4QE0WUnWjtqTgemBC8FF4COTBiYQMMk+dIad6apOQFW/XShXUdf
AuoWqp8ORuGCEQINF8K+iVML4beu+ru6rf9YUOH3SZHxEj0d6BOAZkHWvDRsV2RvWXNj5Lp2bM1g
uLKtQ07lUNsYTJxUh1IkN9DTOnxmSf6bL/WF3hB7GkWI0XDa7UsyIK9W+BnLNMuimzTFpes+lY4V
YuUnQIhBisEKkGulG6d/HkS2+f8NSfHnqQKPImi8cG22zoaWX3IKbLenmbf1Pfpn3pTzMDSthPEG
8xaJg4kmUNncTsNtTRFAQb/H2nOyuzyq9auNA0wO+nOwL6jd1pWY0sFxOlwnyU2SX4XjfYbeY9t6
hZxoByIfx3esAJVgHy/Fz+zbpTMLuXcC+J4yo8U4p8hPw3TcXBVdHJhI9Mc6LZXlRz4cyydGlBnt
nWIy6LJzubcXbC/zBi35mtLZ6oY6saHcMnWRzO7swsYIvpliITXoNM6ns6AEhdFQVYlhwALm0g+N
Muh1TbWrnofCH+Bd7Lf8wnm8VkIhhpY5uq4KT7wIHKl+nkO3DUyuNGCgQALTzfSEysk7ur+On/DB
RVUSaFrItwNPe267TodGeO2IAqobPeYeAbjnZWhq5LKrm75hQTGaj3L8Mbdf0Re/dYy/JuzESwXU
ughUF9Qw+5AnMKAhJC2MPRdWCg5pNpkHpzdcqNRX6Y3nldaXyyNec0pMNUR0AXAw0Y99PuAxGayF
ChVOGftWCl754n6OJs32WjscT40o1yJsj0nlwEhM/kkYCjqHzK3wlHxpuq+Xh7P8krrHTi0pe2wc
6ynqO4TH1QjmP1A+AmAU2CgSkfbbZUu6iVN2Gm4SmqEQg3iRv0fRgaXPjG0vm1jbCAsCHlyR4AjB
C+Z8bWy7rptkQGtZEb6zBNo5qD9XqEia/sDfibGrox+XDa6P6T+DajOUl3XoJm5g0C7Jlo7oV4Ak
b44i6GUz64v0x4x9Pq6qdC1pF8sipTtabB1nU2TPxPnEQXUye+qj34UgPFjbYYXIt1zs+0qTaV47
CE9/f/n7SWaEAag+QsQIT5IR4mgQfhW6W2l1/ZfbENwUgLyqz+NeNBko4Sz0KbNn2U6BGL9K00Ex
EXXQYzKhTKQDC69uVPS7AtIACD4QtudjitqSIWcFi9y6SULgUcSuiAZ/6CzEzbvLXrA6fye2FC+w
QaHtuhLzFwMCalD0zGvOgo/Mi8themJBeQcV3lQ4coSFGh2Z4qqSz2X0JJ2gqPcdCsSIncWVFe3A
bw1cV1AUmhflakDD3N9U6ehh+RDQhENOrS6EBxqxNQg/Z/30xUkMFJyl8EqAo8MCpb+xfsoYze8p
QFBlsPQg3FrA94GZ1omkZs5XNzjgGkAqgOjmA/E1s6OhbkKCL+qfhb1thquWaw4tnYll859sC5Lz
qU4yB93Mgt2lHfjUCnFXSB3H7+reOBmJctDj9O29ZIaZps/aa5cNJYIR60qMCd00rrjyeAYJcRFd
O3Wpe+Wt7pIT28q5PLRd4vbVYpuU4FbayfS5jPfgxQH85RN75I8llchWiKb3IglLcev60jH9VqfO
rlkudcczUjImS1jIHISj1c5Gw4+Ta0oTq1v9ZBjKVuejVaF9BW7XW1+ZBxvPl6dpdUE8AtYm4KPQ
PbgM8sTnCiEgf1OjFpUgO2S6oMreiOzWCB9QBLts6XdxXA0wENninYCDBbADZShpZomMLEAO0AP4
Ibnu+19ZCArEOwPCUG25HciB5d+m8LZyH1CSu2x9bZyIDYF8ciCLA7jF+ThDahQCgriYR9G8yxi9
5eN3NJfdj+4LSRvNRl7bYUCfAtMEbILzQeGtLPFM8pZGP9sxwfdznYsfI/F8twzi4rpPN0377+XR
rRoE9QsAHeDndFXmHwNCoHYVtkjTeOX11HxrwFbhjXexN0DCPnqZ82kDoWjNlK75Py5RD7LqiwK1
WpJmePaxwgKMJHXAYAfphv560vJArRoB9RfaLdDDDNrh83Xj3tghtYi3tHSaXRPOxzo2901ENSu2
2lAC8mTIIQGUhzymcn3LwV5o/5bXQ5LdTvJ+Bl9sLJs7sKpt0eu6i+v4ASKmT5NoAp69X16+tU0O
uDL4pwAG8pAUPh8k5XNBa44gv4YSojHe9OXPywZWZxEMuChGoBKMPOq5gdR26tEkuE5ZOO+Xyl1l
mLso8jQesVxQH3b4iRnlAjMJNEjZEpdAhdfvbHTp5rtOPDufAD4vWuT/DUfZzFZpgYsWfaBBiJgu
QR9Omr/XFvB7uprU6r46MaS8VBIvpF0FAp2gtEEvz98dtHFmz61z37FNUSaHxvtESc9DGxfF4YGy
ukqlVw0dN2WNZH2UXk3zm0kPlvxEdRWqxCjZI8BybfXaMgiYdISBhA0XImAjSCpwReoSoWsefWpE
OetpOoOLqICRnHoPJu0eefF02aV1FpSDgZAiLyEmhz0D6RxrvHczzVKsxqCo3bkLgg3C9GoNLzWn
JBokdmXjvZolsELXk/1sdF9E/AjS5fjWuEUybf7MC+/EqvpyiRF7Zu7y4B/SGe0xX1vJ/MrbaFnx
F9dV9+qpHeXAi6Q5jKCISgOrpsU+safHfnyVM3+g8z858Hw+S39cXrG1Q+jUouoTRUrKtMRmSl0A
ExaJge4p/WsRQzxcTo0obpHbjR3JEMPq+R4ssj5kecFBSnSUlGsn3amZxTtPwqaSNQMZGcxUeIFl
4+Tn9Ec7HCpTA7RY7cw7NaSc3M5kZcxesHkQaw2i6X0OsWC3YfUE4T0INoGE3rURUH2ipAeYLwj4
kFQGUlzNAHARicZersOsN6/agt31WnL/ZbkVB4QJvhBugorqg3ZK6JbDiP57mGD1Xb08k6vZT+LO
zwUBUqZGsuaKkWIzuG9j9GZXOiaFlSVERZF6FAgWQFRVEgfad1ae2LhETDACDeVeoEvD/O7qCLJX
vP7MjHInAvwbOSmDmbZFE3g73rdO/astzM3lzbWync/MKFdi2811nyxYyqwRt1BiASzbTx9Hxm9l
GfroRdFc9Ss3I8M7GFU0IG8/1tKEZZi1aHDVC1p/dexyG3e/4hC48+EZLoWe4h88GfafGOOJTeU2
NhxjcOvWXo6sjZyfZfro+wT626LVlMxX1wzvBMS1FKyEKjlg1cg8ShZDwwSmTi/e9XN+Vc+RhkdE
Z0YZDxllxAYTZsZ2X9MH0eyy+HB5ypZl/7DJoG+Hpw9EHxExnZ9TbVhDYwzN80E/oFc/2XKJLA5A
OrnffqJGA/kq9IiAlnlholQuFA5yYARlMDXGw6ajBwL57EyXP1idMjSK4Ncg9AsKp/PxNDkBTML1
kIUBlA7sHRN6NN1Ic/Ov7SXLRKstQnFMmwpNjKLRNqLOAApUWPswRipcOCCtc6YN7zlALyMSiUmp
Wam1kVmACII8EaHfB0idGGgMzAz4L+MWEktc5vWG8X7YJWTWDG/t4Du1pJxI88wogAkYXswdIJSd
m6Lnxwjcg7hpjpfdb21QNurtaNwE28iHhzCoTsKMp0iKViPkYU2wyQm6nSTX5JPXvNymeIcuulV4
xSleXrOOZ2WCTAxPCyhg7KEfGXvXlPmT2F0e0NrcnVpS7n1Izs1AeGNAhbEDs4dP2Y+eb3vyfNnM
SnALztA/A1rm9SS8sAzbjPBXmHHnezbwfVlWmgN8fSQLWecia/6BYz/LM8h/ESSW8uLXBIg4f2Xd
dtDJdq06AOii/mdFOeKS1CJ1vGRNu+qh7I4TKElGza2wZgJMNkjsAN280Jyfz1WS57wbFvB7O92N
7lcDFLVmo5ksnQ3l2JHjIHHXwYbn7JzobbDAYKbTkls7dVA75SDUh8YWcPzn4xgzOwWVGG4DoBd/
VHl80xOoHhGxy8BA6tae74E/1r/sZ2u3+IInWPJiaAZXYyC3lGJoI4wr6SuAbO8EDuw6L30Q8Qa0
2gKBCf3byybX9uqpSWW5+srOosrEXq1zdoe+j8Ae8n/6ytrm3Nv1LNccq7oRKivnSHSmhRSzOpVV
GbTO+B5WRnPM+uat7M1vJo/KbZjwuxz9YJrJXV/QP5Or+D7E+tIxqzC5M7NGqHEhcQVKln4D7Yf3
sQy/maV1CxEATRvD2r5GzhG0xsgD4qZUrmHIsdhTZSxn4XCNZwMZU39OAhn+uryMawkz9FFBQgew
FADB1b4PB0DGEeh2nB82vTVTGkwZ3UBRc18b4jpPv7VefnSBQ3Sj6RC53T+Xza960ZLIQgYVlAYq
GzDt+16CChnBe/lPm+ZwnGRnRz2utPfcEJqFXJ3SE2PKoU9cMwnBCoakDLj1Kvo1ndMjbyDhYnwm
qsbP/Tcs5QxwgcQTVGJYUwxAtelds4IhLoTG9Vjei9bcyLj1vVnbGqsb4fL3k/umwCeBJg92Y1Ed
7EwGwu18F6gOcGXdjtMUoF3uIepBByPMQ9i1z3lF71kytJCBzvZ12vmWlqlydYmpCfKgBcUOKqbz
bwKaNpNDt2wfZK6zeMfBm+5sQHXg60jiVjfqiSVl9AOTYMGIMXpn/O4QP88OGYohltiEUQHlD43r
rt4lJ9aUE6mcwEBAlnElYDAxp7cQeVILIoSXN4jOinL4xEPqGm62eJKLftQtkJ8+ojGNkdXD9WQo
y99P3Ia0bhdb07JEXftGeHsTd3TTh1+Bhts6NNkm8XuBXt3LI1urTS9qI/9zDFVJQfSxqKvF6uhm
O5IkRzBWBlZfbHvWHhA9o7wiNiDFeOp7souNautF76YRPWTx8fKXaOZYlQhua4OGQPstaWh748Q2
uDGTfWXoZHbWgkGoOuBhAMJAMCYrJzrLmsrlKd48EXOhJE8PAKzvPzOSPybs84VEx3MC6nuccE0f
XQkWo5k0/hrOs8bM6jFzMhJybqYkbem1E0biTNFRNtWt1T9ZhYc2EKrxzLViI3rgIL/pAIKBLiBl
0hzeNgaJOaJCcNJB0W12IbXuu+Qrc97GedeF9+7gF04P8odto0Ocaq0r8xkjVG0ciYHayC2VziON
r2IvGKprcPxm3Q8gsrEfQcPe22izGraXF3P1ODsZujLLDRvqTi5v5DIBQ5kIZrqPkm4T5V8KDvHw
4LK1tQzl2Uwrt2MUxVWc45UXxPOd228rtLm6/X5OJOKqJ2I8ZfZmFJqq+KojLR2Oy4YgH7CNBs8G
k5ewWYXxsZA9SNibbeEZ+w5DvDy+1WtoIfQCwN9BtlJxpH5y8ym08Vp2Y4hiIk41Omef4YUxO2+4
tjRHytrAlv50Dnkd8PmoZcipjBzXcEoE/IQ1vkyzn23N+8COaOLPtvvl8tjWShyoeZqAVkDL3Yas
wvmGjEruNaYLc+hUc/ZNWt20TV1u3DYajyBEovuOkn/apG780evKDRnB4V+F83NOKx0n/NphikMd
7QEOvuYDH6ydt2RElJUFIuNXTlcHTs1uM+0ra8VdUflanqOQJlj0tJU7qxVRb3ukRxIxefKK96p/
LMHWO0Ekh6I6v20MSHIxjQ99XFXYRGoM7bEEEi1q+dXw7DgpQ9gUeWA1z4knwRF8LAcd3ZXOzvL3
k/uY2Z2AqiRS6hML2u55KnZQyJbO62Wv0VlZdsyJlUoMoNP3MBo36/3YA2jLenZMVMZfLtv56BHL
rME90eRqcqY6Z53EUDpol9Fkz0P/WJj3tY63/+PmPjehnF2xW82cLyZG9iNiR0tuohLtDL9mXRXg
4x0OzIlpQ+vtt5KZ2n7SgrDEmJZe4bF6jCR/Mr1Ok7NetQCFGQd5tkUfRfFrYok4TEIk5DsZtOLV
IX995C5snpBDBD/eIoairHoXV1Mz/k6+sy8N2ZGw9NPwvgAk6PKqr3nXqR0lcLXHAj14A1JfNN9E
WeZHDIRKKAY5mvGszRdKTyj+IHEE1jTlXO9aBG4VRWZK8nu7/DcbbN3FuOJcLs5VhPMMmRWmyn9L
ICGKqUB42LkVBLJfTCh+xixfyF98Wd5y/suh4rEl3S4Vj2bfHFDgeOlssjEtCTatEmdErXsWrH4T
BVEqwZm/iISd713ZQeUMUH6ErDS7DufuWibWntTuboLvT7OuerlmDloicH3kAOE2yxY/OSrKEhwP
A8Niymauvk0sBFFMPkNcNCizDGLsYrIc8Jp00G8sIJYc+Y7TM38e2XAVQSRky7s583wgQssCEg3e
wqgl+uZLiCTSg1v2jk6kbe17USehEJl10BqhdsOFcx8ij4zpmfCe8MPU3BjzeOUl5c1otD+LpNP5
yALTPa/PEEjPQYHYduCKKLieT9AE6dwx8pZA0ZCQSWjMzUC6G2C7NmyeNrLmSOPkwN0Oe7Qy6lZn
+fEPxuELDjg/FoZCxTiQO43RzQhtxp5v5GAeDJPvmIlOWtfdGR35MicDQh6009ovfRVpElUrG3BR
j4dY2aLoibak86EXOGvmPEQM50Y/htjzbXBY/fVRgkau34UH0GAAJHpuIeujsSZ9iKxtuHXiY21d
jyBIKt4uW1m5ps6sKFtqLGIL9IuYxZ4d5QiIbX3Pve1lGysPCgIjC1UO9hHSXcpkNXJOZtmgOlS4
4y4F2MCPIm4FrLWmfcvTFEoMQ7rJShBxj6Id79BphuSNNbhXTd499u08ab5obafAdV3wAi4Ja7VG
RpJwcNAACGpU+xcqCX7u3YWm8dDxAbWKcaMZ/pqnwkXB44kXnQ2XOV9J0jcoay9PmsoKIZaSNzcc
RF/buC7rb31CxQ6Rwn0bzewOhNe3wjMYRCFSjcP+nmR1v2ABIHNqYb+iR+v8K0LXi8c+BCHFWNGh
BUQ4J2YQ0dx5MTgoctq0kyB5H9MivkYPF5wuESnKlBZA5kfGhHwZSQqiqtZgzrvXR2QDPtu5w9WW
p1dmPRXxNp3xS37T0ual5Im1qcJqYTsr2mkbzTT/YtPWXXhsrBezdYxfddHUey4M+6sbhvUha6d8
I2JnvokTJ0clJAxjPwIv2kMXyVHXqPTxmYm1R2CGcB1xDVVlDNIRD2+7L7LAs4H3stlD4f7TooyQ
WhLsnGQ36poYV1LOsAiCgOUyWeryyvyLnjpDx/Ba6aYt9x5JtCm614K9xP07BO8S5GDoraOVb1zb
37gMUJkFRTvoMpWtN2T25EJGIguGGOSq1qLskt5T6WiaAVbiHtw5kMNCPhsbXe2mHTLw5SUjOqGz
joPK7ZhU34X3Rtnu8lZa27dodoGuNV1OFDVnNZSSdMD2ZIHjDVt7zI6Up5u4cfyMfItGR3O/rc7d
iTX7fMfMvd0LIWGtnUEgbtvbjD3Uo2bm1o2AFh/NyEs/irJAdpyOEePQHhzz4Z9hpOODx/ovpWhL
TZl53QEhnYHyHKqzgBadD0eghUcOy+u8DAf0nP5oJnTWXM/cj0ZUBrc2u+qBTK10NNFL6K6eOw4n
2GzQMgKCUwntPadlIc0xi7T9MnfPY3UVCZAP+KnxxZQHS/dWWckKAAmANv1F+gDgGxUn30HAL0cX
HXyk/QLc+kgCM92EybZNfSbeSBZEsErvvGp/2TfXIoJTu0roL2xQCg4exuk17T5h42GYdLiwNfdf
3kiYTNStPuRSZTu0dgai0wWaXTXHejhMdb70DZd01kQfa255akrx/bSM0PWGCDjwIqhPRfTguZlv
5tknNvSpGeVqjMRUzzKGmRCg4mp8GNM3npdBOP2MwZ55eYHWjnz0EkG0h+PMd9Q+9SXb3xRDi50G
qAZ/4oL73H2U4XMHgWmqS/Tba/5AcdhD7YiAxkw9763a6GtJlqAHfZyt5fPq2Z6xclujfmzCr8CC
G85tF71PZZB7B5L+aqq7mFWo3Oy9/tp0fkqj9vPqOZsPBd0khY6DZ82ZTr9P8VdaNyR1I8QDoIwW
pt9PO8keSfOjTTSRx++ebPUEwI0H9hq8VnELKQcPkV5jxS5mQtox2rj22YRqxkIe67fpY02nTWwR
P22LbVbi8s2+VwR0QEFW/+OSq3T8WnigHB0Dkz6OkeaEX41MTz9NcfPOrgjKvJiEOr8GGxUmf4vU
kBQbwl9EvqNi06eHEhpsUb4p/h6CRYC3hHn0S4FrSX1D1DWSHshEQTQYXOfInfqhEww6yby14/fU
yHJznzxi06biBQCGCACsb23ru+2e5TsSvwzuIQ/vbV2DxFogcGpu8boTc3U9uVEywRx1ReBR3yF3
I8ByXPc6WvNePPVNKAMg84sK77mdbjJcapU4bUnaA3F4lPNTDGI6x3rPdKwbK+cGrsvffcTobkNO
79wUgLEiTxyYSsQzjSTgnOAjLu8jcC2SAICwy6fUynqdWVPWaxB2lBkjrEEvZa7B+Qh8fhI7PrX9
3PkOnl20vGgOxpWz/syksmYCQOTC7WHSlmRrtt1mKG9NnWOsLNiZEeW4mQchQrkEU9GQ+3V2hYIj
ptUH03pfa0Iqe3XFsJ+AmUWqD0WW8xXLC+FkzrTMYfacjMchuWsLApDexo22TvGSCCeI+59N8TOh
N+F8YERuBof6xNx5oCJPjm20k2G2sbotkFXBmHVg2twhokihjhffD/zvL0FUS/58rjI1OB+7wk7w
+xI9ChzNS5bcs/rHYHhb9vOyd63wii5KC39sKdGY9IDRmZcoJax/lO6mMV4TpEN566fx0Zy2MtlV
5IZbW7t8aMHONBVBbT9x9y3L432lu4LWjt+Tr4GI9PlCQbksHEwTX8MxzSisRhCBDdzU9Jv+CGJy
PxzeOjnuXfehyDfD+ImKA8wDNkcJXmbAvZ+bB3k1acYlNA3rh5G/2DNaRMqrMdZcgKv7648ZFcxr
zKHBmwRmiuYtkcMmqg5FXXxmE58YUQ5E1zHiEW1NmErjewNe7C7ZUh1R8NrZtPRlLbgKBgYqZV9Z
3Thk6VKWjumPLDzOGYQij5KBbDa9LsvX8etlZ12bN+B6IfeHpBFamZXlMVsT/b3RhH03bQ3v4HrP
8yeu4AU6/D8T6tJU9gC59gomZH2bRd9qujUKze5eHwVUy4FvRbJJzTWBPn5uiTHg+pgPk/Nqihup
Q5OtmkDlhJpIEwJpqqxL3NuWnBlG0Y/P6IKe0htUXS+vxVrlETx8f2woh9TkQusCMiPwL/k2f3eQ
c28Cw/3XTr53/WOGa9Htco3N9WHhnQNMFF6QatqwrtrOKdFIFbjyGEW/EiSPyPvlYa3dFCg3/WdC
uW1Dy/RypOLB0hpuB+OAINzdiOJu5lu70by/daNRFolPURY7HUxxyK5H1mFIvqM9+vJwlt9QIm0s
0p/hKIuUdtPQWCZs1MnkJ5nvsK+Tl/vcuia6AtEyM5dMKZvTYrUMrQqmhvIfy7jKml/ViIfi/vKA
1l7zyJdZ9tIfjSBZfbTNYoASCrSfggnRHXomIdli+WHXX7OaBqEt8ZKr7phH9pMb3sYseoxrDeJ0
7dA7/QLFRSp0wYKMAV9AvGM//Uv7F5ugRH0FEp7S2yWmbsTLQa1MLJBlrg1SMsC5wV56fin1fI7H
wXKRJ5SQUYn9LPnCym0WXo3O7I/8lSCF3OLt+Pf3B/AH6JoHBh8KPyqwNpVtHYJG9Pcx5XmbvN33
4/byYq7MJIA1i44UFK04SBTOR1blrBrrBIJktE6C1ttRcx8TH9U33002CLSELuW14qOnBn+faSeP
EWpDX6IaQyydI/xMVOglPs7djSCaWtTK1j6zo9y9vQkwupNzJEsgvu4xJLBHv/nEBX9mRHmqsqpz
iwJhaRADDMXDgPDXQcfJvHJ+gD4AacilvQSesPz9ZMJSasw5SWkWoCx605Qd1KvEdTsk23LBb/ZC
M28rp++ZOeW4AiMO9DlM+Fxm/0zrxE9sy8+MLXTPPcylDhWqs6a4n3Q7RAIFrNl0I8U7OjF9Rx7G
dOPaj2n367Kvf3QJB8U7HDwILfEIocrQTDOkRcegScGaGtkLiBj2flHuLhv56N8wgjo4RKhREwf3
w/lyuXOOCugYof6KarTTbWojwev0iRnHy3Y+blzYIWgjQ7EX4ZL6nhJzVJpVAjuW9SsFcy3EzOpX
G5J/Pdib2BDEriZi/uiH5waVpcrMobQgB4yBhVtZHHp+1bTfIGallWlbCWtOLYEp/HwK0S9SDUUL
S7NDCaLmMEx2rA2jW4sIsUs45DCqXJY/nZhGT7HlxXva8fTl8vyuDhc6uot0BTIaapEmlFyS3EzQ
7lnfNmg5zuxHj30b3U0tNTtudSVPLC0edbLBc1eYsmCwlA7VhiOCqylkvkZ0eR7i4bV3Hp1WE/as
+uiJReVI8ZwQKHACiyDhLoftbDM0tN6H1SeqrFhJ1NdQ28RrDhfn+dCcMS6gpwtDJgsSGrhW4/c9
2NlMX3a/QufJTF5Gfoe++M+s3X9mHcWBoKwrIlos47PAPQSGL+OB8m3Bt+agSWv8H2fXtSM5riy/
SIC8qFeVyrX30z0vwrgW5S3lvv4G++Buq9hEETPYxWKBASYrqWSSzIyMkKaUTwdFwIMRt6AdqGBJ
s7dOfj0ud8b8et4Z+XZY2RAOGUPTao9RCig156WotgU6Qv3SQWouAS72eUgDbT4OKp4AlWfClUdP
PH2YDXg2mEuoAVg4Td+jRcVxp7LCC/ar2I/8snBqHiCJdUnTRwY980ylCyqNdqRJkDQR1CVtIdrr
tqiixYeNxgnKJQ0IIKcgB6Codp3/UtKUsTIknC+ZX/aRwTfyhJq6rf2Km2vf2i5t0KhUoyQpwzVA
tWJ5pgFgqwi60iKW+4sX42I4bp3ydkjC3nscqhvgFrIq9Iq/j3Ko9wBC66BjgIaBsIIpteKBZAmK
JemVZ9zlzmvx97cctGNWJoS1S8C5mY4ziv5Zedebd+3w3FSbZb412d8fY+j7ICHhhEbbWhzubBj6
Ht4AmAmJ7nL9MW02hGxsHDPpfDgfDrKNe2JKWDYAz4hXu1g2kr/32qsLEexNVc9Bx66N5sVIr+OI
KV4Mklg/MSksY67ZNoh64R0q1KPxuuj71r8qVe1j/recPod47+xzDYW0PsxZt8wEjvnG73n4Ad27
yH9o6EOeHCJTEXtSj0B9xks1vC0j5iE2dhSaf2gdo/Y4AIuRdBAxvLKY4mtJMhGEBj7tCJkoGwfT
ynrYiZdb0wmj+mlQYa74XyEuGxYNewh9EICPhHgoe0IrMwIgPTIBxdTfLVXlTG4AxGbgbUN9TnzM
WQTvYm/BcC/UwiApbz4uTqUY9ZeaQMGMN7sBaRThhRk1nBFO8336u6ofXMzCnN81su/NK3L/b0A4
7WhvmNNSFigwFfc6MrWZ3Xr5A1VpAcs+99qMEFZt2gw4t+EH7Y5L+eI1QRopIkpyHHCFqf88ESKK
xl1MpwyekOpFS958CKlDajObsyBXcRFKvwrkuAmxuPSHqMhNMns0Oh0teye5svt60xWN4rOoLAjO
ZLi6VRUHqkDdyEIFpFZpxUk/yMoF/uerm0Db12gL+AB/afQ5sZ+sGUS+o+KLSG0A08NHuNBHEAtX
cbSUTTYBeFVNt5oWkurKKt7Ph6/sZEbr+D8TPLxXbuRt3GV2DRP1fANJVeaHNmCT9XWjQSq5gSSr
appIlotNAqwt2qGoi4sFWWDaoBVkocdA513jdqEJzeF8DjX3Cvm5AdPtef+kQb0yJ/jXQ7wDDDMw
R9qr0Tgk3otnhXN7qFVYYvm3+vRLSJbjQEA/tMAQm7676b5BZdZWPIOkvqDXzwexOPhEOMZI4xcY
FUGPz6qfxvo5oUc7BuL1MU3/4c5hfhoSxQkbNrKiaJD49fkwFE+4w+f1ZgAC01WMIEgXbWVIKD7E
JgF+F9DWjUu/aXkVYAoTeoCKEJBmaB/lf3CwYPZEjDgdUPkU7A4IcSuw0dVqSagzTOgqbtPSjLMy
I0Sa0aepQWOYMfV7TXtttPB8JEuvZwA+4xNz9nNcbU+3apW6aRlx7FGzQBVOo5ckzUIrMQ8GHS/1
8WYqS8DTzLIJSr9TNAVka2jhEsAZSPm/gu0ezMzWUiL0JnJbZXngpIdRA+71eN5HWTwA6MTPIFQH
iUg4SPvBWjqCeKiMvRn9Gebb2VPVQCUYRpRhPo2I/ILg3Wdg3oARVm+AUQtNch15b7a3952NAcBE
+ZD6+06lsCgLj7VVMdRnC6gIbrUrLxPocNZ/P5QGtzyEBSIdhHJi7aI1h6VeaoRHP2ku29he2u0t
DG42m8bLXFCDMt0vFDEp/V6fNsXCBQASXUa4zab6UXgQqX5jbHc+JORhv7IhLFwzDqDwWmDDcI+0
M4KxdQCuusv7uwUVyy4KK22rm9vzVmXHooXXN4j/MIUBpPDpXpusxUD/AUajHsorAaDC6QB6Pq2B
vkxP9s5ommHd1cm11kcoLM6FsT//A2S5nqs3cEofPCVEbHmea8RiOX6AjYtFbm0bbLrIzwMtfzFL
xTVDurl5pwhlZpSadf6VV3cAvbDY4PsMr/M2CZe03ELwugkgToxbk6OaBJWGzMqYkCaXqsyjqUHP
T6/vZjvsx+eMKEJGunY+1x0EYJjziZ36o8XUy8t8RMQ0Jag5tMAjP/DMBMgVE3vUURwv0lD5tCYq
XjVu0wNkBofmxH6k5G1pX2N/uS9K/VIvCU5OjKbYKhSvNJusjJqnLuZxo5mxARcLIEP5FWr4h5ok
puQwFI3RFtzVxEphUdTQTadwy07frUULljGwnMAvnx3VGIX8c31aEnxB+2aiHY8IpmNWpwtcf2Ml
98OA/t7bP2wqDLCj0eHgEBXfm5Byi63enVAHADzI62+gdD+QJyDIh0ilECsL8w/8OFrpBmdkO/1A
bkbmxCrwgRYwAmT1uG0Y3obmy3mHZDsX9D9cfxhjGSivnVqpdKcEveaMd5T3I7XeJ+CAm+i2cxWP
aNkXwpgaBgww6ARSQCEFs46NcUuxbrF2xeKjbt7k46VZ3TNX0SeXns1rS0Is6ABSMNrzL2TU+6X1
L9MeuDKrtECsVLPQGDCmUTV7EyMbU9f9rp3Xf1hQeAiUDaoSXySdWUuWpff5goLV1tfsMG62PTJH
/H7ejjQ8Vnb4K2mVcomm5egn61hRcpk6l3a60zrF2SzLS/anCUtoKmSTCxHkBK5Mw7fZR1F3OqSg
6Y2t9xn9KXO+0VVaqdJoBMTGAX7IRZtPCBOPzOZoRHCqQK/Lnjeu8U5Bu28mipu2NBxR2CUAZgLl
4Ah2ijlhZuogSLLlgCZsnTxp47arbx1V3VDqEH+kwh9cqsQcmLO4q+LURDTm2tFt34k//PJzsOu1
jWKHqSwJcd/mUTJHLSyN5j1Y4Ozim8UFw+Jsez7uPvBuYk0Pmr//uSRcbPASBuI1MuBSQ66XoQos
t90MZfpcd/ZDm7GrRK/BX/pk1i9lQu8w/xZoybIdyZuN99lct9vFTTZekx7tQcUmpFoEfuitNgXL
nca1G/w2sNt2/ra2r3UattrD+SWQFSBQDoZUH252OAmE6IkbfzSNAdgYMn3P2fswbJb0qDcXc70Z
f583JTulQRAHGnhcrRwitj3sOTVGAgq8TTbdVsYtKBCC8wakK7YyIKxYZmn1nDUw0Lh5mFpXcx/m
jbUb/qX6uHZEOM08sxoKl8GOk3xPiiVwjHsj+3neF+muXvnCfV19fYz+A6bJbcysCNLsdarjTWZQ
zMY/EFULW7puGGa0oapBIIItnJtjPOAFOMNWW4PG8nXqAh0yJaqWpDTSVlaEJA/xjBFFb2Rgiq3j
pts+CoDCYvodiXY2eTq/fNJ0vzLG/3y1fHqcj5bBQW6Jfh0B9N0Bd77zjScab7r20CSKq5RiBcVH
dOlpAEXPHwflK6v2Uw0Y1lOs4vSWHpO4r3HQ3gctzqlTRl1BBKpa8GjWyH4xQEHs9tdR7x3Pr510
n67MCCnBSdCHiMAptqFQv04gwm1+O29A+ogFjfx/jgj5vbGsIrNB5bBZzHeb6UHTHkb/xbYfzOYb
BWIJ6lOkUuV66Y5aGRVy/UQHaNpnMOrUyO2oC+F+GGYJDXA5Di3vN5SodrR8YC5uqP7blNCNxr5V
evk0YFS6SSuQPo/P5xdCGjarnyQkLI3psVPH+ElDOuJZ9ljXmIl4aLX9eTOyD4qJOeDPOPsBmCVO
46ao+2Koehe1EDNMwGxULIviDiJzZGXBET6oH2duWyQEFoZvkx5O3r3hvYJQ7bwfKivCF4xSLJbV
eMiJ+Z8JBBFxFvTT995/P29Gts3QG3P4UAeGe8XCsjtWXTo1cKZAfQOtGMfeLZAgOG+Er7l481gZ
EYvKxKx1arYw0mBkp4gf/Sb003sQQXXpZVelYT2oOItl+XdtUdjWuhn7mF2HRbcBZ/GGmdgBZjCX
V+PvrFS1tBRr6AkBQXw2mPMIY1r1lLFwGp4tRco1pNHgc3gXGhrAcQrR0Pea3c4MNSGn7Z48DF8e
ptncec3yCvbOLMhGMu6nrp3DBAxfF8TNX8eqQfkv3frJL3BLXDnFuLOmpVcAwmR5hmtIQEuCa2V4
wjr7JrOpzgHwZNBQ60jACBGhUPUjdYNeJWsqW+a1LWGZW6AItQKyfZu6GQP0/DdL+8tWoaRkC702
Iiw0ju2YzBxmX86AJcRGWOXDTaGBR/ifWuCoRptohOFxDfKD00yFqwmhXTzhYDBCB0zFtPxxfttJ
P87KAPd1fS9ISex7BQzEBgYBATu3WBJEw0tlb41SJawoy7sgKPGgfgCON0ukeWPEnvVksnnD8ns9
/mrG3XlnZF9//fcLzjSU2V4cWXi9LHQTW11Ivad+Us2MyJZsbYX/+WrJSjRhogLjf5sqPQ7OPtIx
EjpscoLX0OM/+AM6Dwwd4KxC2f7UUj4WFWSZcU7Ndrppup3Fop3pKfKG9KN8Gvm4m6zdcaLB7HQY
iTAwRrw9HVRzmbL94gFzapkIZeD/BTdKKClVU4pjymoOC9ThyqCcHtJ/QYusrBChoFF6DiqeJvww
411hvE+gdjn/NSS8unjkcAk6gvchUOWCH4w5yC8zLLjoLJT2Ee9Ql90m0x40WCQ61u037NCs39cx
9HKwX/ESOv8L5Av53w/4QuyraWkLCDUvf9FNS4LIfa6612k4njcj3UaffooUKLGeQECug5+GQQOC
syF/9FVXF+km8jkNO+fyhADLaWhHs9WB+gSP+RLcPO2jkxz18lh121SFUpKd8mBf/8+QmBPMao5T
itIJKk7meD2Oz7N2sPvXtjjYqk6JdCutbAkvurFKy3z2YCtFK2YByUSdKM5ShTfip6nMye5mgmUz
Cxp0GdoXV4RdNX1oZ99zV9HnlxmD6CLkVlDrRFVIOOeW2LdzxjPDlFW7xDQ3zHOObGkPneGD0mEK
+rZWNJKle4yrrQIAwkeyxFFGq4+SJMpxT6qSTWTpAdojlpWAEuo2ao4OCZLoDy5uQdrcZOaVl4W9
Si1D+hZb/wL+kVf5UCPtYCQDfkFc3ZhTuMShM+7q/JrG122zj9OHCG+T8xtObhOFBl49h1aAWAkC
CqXvE2i0bAoMI4w22jZ3SX2ntZfU7cBEiGn2Kgswta0wyz+geOf+YA8F+IHTRAgnWU5IWZQuzPql
pf2us6VDDRiyCGzSimPZcTAp8Hf7BkNVGy9NLdyOzXF518mi45eh0Tmw8V+AMmDcQzkMJDQYaxGS
bIMaRekvfIJLr4Kyf23Ie61keZRt1JUR8cybUPe2Rx+DTqRjEE7V0cVSrK0sv/GGCLj5Mefki09M
JwPBTtwnBZ5mNKjiXwxMK5n/u6zvlAMXsnS9MiXWWgx7JmOSxMVmivMQ2ihXyURDcxoVNWiVGeEa
z9KlyloTZqL2obO+5a2Fzagi0JGdcGtfhPu7WS5zX0S02NjaltALl9ziUpWOio8j/fyfH0eEq+Tz
4g2aDlfwGgm8xgo8FVhS5YeQRCLdKPTSgAUnux8L1L9gw/YD+i9tWB+UfyCn5hlTvJJkRK+augVr
sha3L6nn37WGBkne6RITrfvO7A/nM4Z04T7NiReQrEhSZ4kQ1YPD9pMx3S84Ec6bkIYZZ0rgamxg
URLCzDUiZ4gLmOjqXxZGUDO6HeO3v7bhcVlD6B4AN4n3yGmKZ24XO41WF9BBmiM7mCNdv8OgReqF
dlnmyfa8NcmAMbBlDtfVRoGPM3qemoPqb2QNNmi07CINUg251LmK0JhnHlq/m3rJAsLowcjvrLbf
QcREcbpIjvET88Ke0gczhXRzixW1dxpKy6BiG0IfoF1Lv9U1xQVFdpSdWONnzur47DA/lGUJrFnW
Q4+n2NJvwcsZePSFWThnUJy4ivp/2NAnRoXt5syg2O1NrDCtb+t4xN1LdfU2+SoJZ+WJCR63K79i
i1SFlsMvTbuPnF1HthaNQ1u/dqLXTNsmpRa0v61C26V0S5NvNGUcEokX78YDHi65HN1fevw2N09k
iFQBxp82X36b60AF5kMrVCRnwOhb0YAasQBk7aUAwcDww1l2Y032RftkLyGCD+Bg1TScZKPirQG8
IRjbURgUyzr6bEeNwVVqoylIrRe3uk773fmdIzlEP4byAQVG+cMT59RzTbcmywPpQ2dae2/6Zea7
Oe42U7mfVOKMkoR9YkqIoAZwJuJWMEWNMNeAAD345X5WkUtK8ueJFSGIMJve+00HKyTbT+ZtB274
8ysm/Si4q///inE3V1EKmbfKrBMYSE0wZD8nw44mCpixDIQBDCE63gCbml/nPihtQcU8YNbAS/Qt
hmegu7Ytsp9ZFCbGlYWZoGyXJxBG01UlYlluObEs5G3NysGlZvEph+YeCq5VEerpTxQSwASd1CG4
ZZVPYalJzKaB6RHdYBRihCuy4adRbg0oqvYsyEE6i6ldBmLJPuhnFqQFw7AibhHhX39FoJ4/jYp+
6iSdM46bLJe7yr3TjXd3+nXexMecvZAz1jbEens39M5o6LBh1eOTw5qLNJqDFAD7DiNdWW+FvfXe
5q+u8Yh7eONeFRPdGgTtXRLoGaYOHXpMBnc3F5AEcJ/NSIfO2a8Eo7fArQSDU95No3ObYlr8/O+W
7NOTny2epclADafDzx7wCjSr3Wi8+EmolYqUKjkzcVYDvqjjDoKKurBRY5tGdTcDjju7i/2S+H7x
PUZ0gJnNtugldgUuD33pthUWg4KR+LyTX9MEePFBP4sLCpjhv5BGjXlTYGA8ATAgf6z0yzJXePc1
S/yPd5+bcDCKJnhXDHXSRin+/g69Fr+JN6me7Xz99bwXEjAJzAArhVIZSu2wdZqMeEfTgQAeuBeS
hxYUn9lOt/YTVMriGMDcW2cJmyHw/Kt+0zw5dtBvNtCqrXeLKmPJ3IVOLTDj0MQC84QQMz2tjXQ2
4W5T/aky96qftf3MTAU47WN073RHgZoYGtNgYgD6CC2YU3cXXWdarSM7ja670EADuuTdoIV7OVfm
kAV63gNS2DcLVHIqq4OqSo4RwKUwWis0kqS6M/CsvkWjvkswVul3bmiNkbkdu3aYoJ7OijLQIA1Z
BX2T0afIY93TuFRYQUvPyMGMUtVhxT/PF38AcgMfA2oxnpj6Glbkrp22aFnZMZ4vNeRPcz8Hp7pG
SNCYxdXc5rjP5Zg0S7V/wK5gNXFXBpsqIKbAjJ2upmZMPgQisAOr/D12L6NkP0TfnGJ/PkalobGy
IoQGFC6G1OETJqR7yLLQaEFyYTyft/H1FgNAFabYbBcqohyyfeoJ6wC1r62Bg3HrO5M519S39m60
4PioAqJFisNDljz4eCkUraHMTMQ2YNdYWmwwuNQC0+y3ZmDSH+cdklpAqQo3AC4E8SV9RBWYRik/
njx359sROCQUgz/SJVtZEK4xc4NOaZ3BwlTdDyCQHh/19NLPusBXCQl/TfT4OD4nNgEvtoH/CB8n
GqAmaQKImy43gEDqzSGi23IMHAJJx+35dZNwEZ4Y+4IFb6O4LTksu23Cwrwe533RbEm2NeKDa+8m
K6y62yIJq+hALJV6rizSV476/H2zuhlCewRQAe6o3ly1KIX7h1il6iZLGGsTwtOvpn4UGQtMsDxk
0xGsAUjx0AFI/Z1GNp1KEFxSK+bLiZMFj3l8PfFdPZVZZpcA52zietf1d/ryaqYH0t3OFLoPf4h1
zO3vtTaipQ+pN/1H5ygqYrJ9gOyEIxTwPdwO+ZKvljRq3DhlFvwtQHOC2Z1gMBXpSWrB4/AmE6Q4
ALOeWtCXus5MlyOPrC4wims9UXFySYoTSBVYRRBycf50cQO0jaY30HHBqeWgn3RZzA+Gf9Cy67jf
Vm4Y+1nQdEBI4F9FqV+281aGxc2QeUPcDwMMA5Xua3vD+pn2N8b83NUXxt8DFE+cFDXq0hl7v+ZO
1nG16+Yf9WJeaDQJz+9vlUfiFmvK3J05apuCQM1dbvPyEvffyP2p9wfgxxTWZBt6vX7CbmPAe3SZ
zn1C09773vUX6fh23iFZGsaomM7nsD1A7ITkWNcO6HR7TP6QyEavs03+JIOpBWMFtRQ6xcsWdDEq
1hHZIqJOxhnbgekjRAj5SaNW4nMER5E99j14yzea/lwZwexfjCpSJMkSGpyn/WP0EwPHgn+gSjQq
zYWt3kdVzLTdp7p3l13ugdrw/EpKUqMBfgGUtrmYIEaYTzdyrEOWdwSfwSaB3qUxJzdxdQfE9I1m
1Be1dUN1a0ccXAfPW5VQ8eLi9Gn2S2tgYrgiOMgfyeQfMFoF8RUvjJMXazYPmuZedPVTG9PLgXYh
znEQOdj+ZobWRbpATsp7tlN6sJm9sQ3F69OSfGX8MIQVZvxxgxCRIG2cDpVXInhJhckGjcXZBXUq
3dzkfpK+4DW5vBE/94+JxcZDas9Z2LJ+HIPa7CHz2i9R0CwZ/Va2tX5XRmYahfrYO/kh6jIGBuVx
6i/KyZqgLTq7VuiZtP7N0iEeQ1Mrpt852Jv/0AhMxJ09zVMwJq750xta51iOc3Y5x4RNG5zVywPz
WwNBoWdvUdckR4y5dDsA1LriSiuZf53pQ6Voun594OKTYSgNOAk8mSCMdhopedobNq3R4ze6CzwV
NOv3XF3nkWqq6kMbQLjdY1Ic/TU+7IRBauHmi4fv0DfURu9vaEt9QykdrrGm43vCtO6g2wxkFW5W
Tz9JabObchrRwtCHrN5mU9ZdjN7UPuRZhcpuD0K/5zaxs7sm19jP2tcWxZLIggW8QA6Q8pwTWAyW
mOk2ZEPQh/ZmLdlr7mJu3cY/1nXbHi0LVaCZkCiYK3v4+wMe4ljAo/LzEbK8wrfA4xXV/I/+aHcP
msLAc7fnN6jsY68NCDm8t+OeaAj0DQhOUDaptDqIEn2T/n1BCYO/uKxz0kX8j5jItWZoWMLbUcRt
toxlN6XFAja0iiNdcl0BQQOyHF6LnMBBeOmUxdCkYzaiDk3GMNGwaafN+QWTnEh4EIIiEBNtNqSm
hNNhpJDDG1o4Ys6bFhTi0LRmJogwh6A1LIUtycdBF9pxAfXhijZil3DQ7TofInSiaRUM5fd2uu2r
baoSzZKsGaygMoFF4wo9Qoxljp+YZOZWyjeXXKeqxoXq7xeeUnQeliHn3WEylYGubeOpVKyTyoLw
1VM9dfvChAelmR3dIT1U9eH8V5d/ic814gliddFuapo3ywwfmjLe+RYIYaZvLkqwfz/QBfEWgrIb
FzPmXDendpzBqOlQwE5h3C/OFMTkR2/d+ClVrJjk3nFih6/oyh8oSnUzIFwFBibv5uG6G79p7O38
kkmq9Ke+CDslcyOzmwbYWOKHNAIwvNiWXhrE46Ffrs32PimPuv9j/oeMduKaEG4uaES1hPBwtiHr
2W1Yo2/q6tJSfSrVEopBR6u59xnci8ijU9+28RRYWXh+DVU2hLCbqyUqzB422vhhIYdq3ADJrLqi
SXcPioWYVsQjFlw7p7HAiJnEdocFa3xg0J3QB+nYHPDKmqc/z+AWSF7a/LGLoLYJhC7LnzB1et5N
SY8DocLv3FCBR0FH5CSrugaQ6Qphz5qd5d0PxQ7Qhd3UbKLCD3RA//TpKv97YlkHkpr89o0Nh1K7
cCP23GyZW8PD1bQ4YJQPfCukC9the943ydVhbUUELLR+QUDBBStO+1rWob1ck6EOsg4ZZBcVr+eN
yeKFI+/52BinsBVicqmNrCI6UEV5G7YtpIc81Eof/sEGSBgMnEw2f7WfhsuIW47f+AiXpHwv46se
RCuqU1zqhoUDD8KVuJ2LcN1qbNMxmRAOHK5AOfoP5XoV2b8s7P1PIyJadyLUS5cFRvr6KULvPPmX
gpeztiCuFK4oc1pg92pNHaAz6bKLSMX3LLuOAFoAYDMY5Hmr5vRrFLOHPT0CftMbV/oUsuFt8HZW
dpzHl3/47DYe4SgFAVL2oQS2OjFAaVuAkxaf3dUPSxTG7TEyn8+bkJ0YnEsEqMsPzW9xR7KqH/R+
AfLGyN9q7QLvn7AatrP7EHk74u8z893Td5WnKPVKznZYhUoVVtGABrywhA5lkYuWLhI5BCVMqGUn
0aHBQ6xSAVP49xYePDCEiXDwrqG5Ju4cI2d5ZxYZwAQu21ZWE0QE02yYgZkA/zK2gGUAUasBNTVC
V3vJfp5fXUm8n1gXrnlDlukaAU4DuNYpKMmN0Sj8k64jBmwwy4G2iSs2uXJv6HpUzeEeEnamvU/T
g0avqeqwkCQHGPg0I/jRU6tPWh9mrPgKIosDPTjR7h+WamVCuIUtpkaaOCuAZwRV79gBAxw/nbeg
coJ/rNVu0lrwHFt8rVCCCCr/nQ5QLasV/UBZtR+DO3hw4cmFMrH4bAVTVaaBXAxYDOiu1QmedhRj
A1ZQljd4cMMe2LfBe1xXzxN7jlSoL0nF6cQ6j5eVj1DOHVJNR8AVQ7rvfO9RH5pLTpcVWy4QWZgH
nwoEYrc/v7SSjHhiVjgDkzyN8ZiC04v10EVXuXM9GW9W+91STVh+/YZ4B3rgULEhDI7emnB/KLoR
9IC6l6KZqtMgY81N4WpBrlNFfvq6jry5AEo9iBXgDfjlTdCzpi9nN0P3rgtsdl1Pj2Mzb0brqEO/
AqK+f4+z5UgT2IJyMHaBWJCf6sLN69rLNugka8ZzRh+07u38R5Kt3cqEWHp3mFv6UQUTNWCcrf1q
MTfs5vC8ka8Z7wMxg8OK4BiG5MdpAM6g+R7HCZLUjTdu3bQLR9Ud4mvKgwWCkUK8ndHnFEtlha25
pZ5Avtwbglo7OuZ2sEDDNbycd0RiBvLrvGyCsQAe3KeOIMqKwWeADxTs2fEvrQkS8E/MULwJZVaA
eQe3HRpZqG/wb7bar442u0YWxbCSRxgeaaKHXGc346J1R0OPtMN5n75uU4IXx6c1/mtW1jLPSRfN
giZ7mTRZYNc/pjJ/MuM3spiHuX8/b0wSbmBxBZEC9hFYty0hoadpTaOmQTj7VQwahR8ToFNu/Xje
iCTcCP9EGDIFqhd0UaceAYzcVx5nKZuAu3ACXGW8e5yU5Pd5M5J08MGzTbjINmCJQtqZqV8YDceD
edEuW14peIDSBKNfYWXsAP5FoUg1NIkmHH766c2FIMpR8QKwxARduXCTpYtW+DQGl6xVk24JdDua
MSiiR3cAR+LreRRP7oBiin/jkYGF/kjHoDEIbtV4I2PuQEN1ptvYozaCbnrpxuM4avZLEXW4iiT6
UB/S2sqWcLCQTfXC7emejTm0BgZk1quuHdkVKsjtTWPMMbusvcS+cxcX+22Zl53Zz/TSNQv9uzlX
5HJKSHdkCK8Ew2MFErO92Aaah1mmgWIo9t33Qq+m3WKT+Weizc591UXFI0Un61udEXZp+9m0c2Dj
viZAfdRladKwmPzhws5d93VoKNidspkawcTGfg6NWCtvqgSA5kXPu3gzt/rwgzN6djsQoFVH5i5I
2+3oFXdj2fbLJbqsY3TnA1l6i1EXMmxGUCX2wVTS6ug5dH6pWUt3XjKACbQywA+Agqa7p4kFrYCI
gO48jNmMAaDFpNptbpb6a9Ys0X3Vdwn6J57THItBS0MIvkE5Z7DLboO6FS0vyzqrLvAZrXhr+dn8
x2zMqgBrWlY8ga6oxjsbhOG7suuS965vcnOneW2JN7HnsQzv8pi9mvbYv1VLDE2ZgZL0J8QarG0b
MxvSGmVuXdm0Q/mtdyMtOB/yX9/QqInpnCnPA0wCgI/TnZXgoKJaA65ks1g2NrgfTK3fL6m+T0DN
HA3Fn1RTNa5kmxklCa517YOQTSyKOFHs2WWBXWZlOxfgIzb9PcQOTq0sCEm9LnOv6jlbagzpWC2f
g7E8nl82lQ98WVcptp8NZs8fmQLx1SU3k3l/3oDkggmKIgunBfSu0KIQc1EPvGpV9jOKG5WpffcG
z3sraTy2m4aUKI/6IMDcFZEfYxcW7rAEPY0SM+wzs/jdxlaK75d0l3UyDk14/pfJXAfZKO5noLdD
qV5I+HkcTWNsAxgxsmfNGAKXKhoNksMSnn8a4D9gtbak7bPK/CA2Gs2XzASNIxAYzlxflKbCksoV
IfidhBSpx6UVW7QzgL6olZpRstPRw5sUD29QeKMLcOpL4ifIzxybgEwVmt6LD45D6ii+iNQIGou4
T8IW+t2nRmwvT+oR+uobjdwP3S5noWMpTMi+CXhY/zMhvAx9QFbdKEWXrpu+Z44bpgyQ7HJEB1PF
bqlyRggvvWJVPWpwppsPRnvR4UauQiFI7kcEFR3ckIB7AMJHWK9kmM0BeY+jEModWAd3xd59pCBW
tqO/p3IFHcLKlLBuU6UX2ayhRBnVyQFip2Ue75w+7PVrSv/+1ndiSli4yfDiIYsw2lpNUdi7SQiG
1bx6sXUwuWvu5nwSkB0bYNEEqTGEaoBmF4w1cTWwzscSjvUm6ZKgptDIO0CGKnCgl5yqgkIafitz
QkrojMyeSw3m5iIKkiGc9fdoCIb85bxXstjDPRMFFtM2v3ZSwXLGnNwBZIRC/ACABALQhrGouJkU
VkTN2LmMdTeZcZlNwTZF6J1rP7gq5mTZgq08EQftiqVdmuxD+rR23P1oZS3K/sb1Ako8NIui9PH8
wqnMCWGezJA373IsnGX9yr1fmLPb1Jgcoum383Yk3Qww9+HOgJ49+sOA8J+muhbbqY0YRuQHnLuF
s/GdB2Y+GjMqH0lIq10/qxuHsljnkA3g3KFgBybUU5s+Bcd6XAFMYVUln+izLivGHtlYF1ujvRnQ
w9F8BShClqF8sPDDRd330KQ+NYn742h5I7gGtNFmW826czIWga2h1I81aV7Bw6FqVUktfnABgBeM
C1qfWnRZb3dNhrRbzbmHdpsBteFsTIzvZhZpdNPYTZTvi4kVikKa5AgGaMpyPYJiCDiHhScXPnGZ
uSPaKiV1jhW79qJmfz5mJNvtfySMLpBZ6EgJnmk5dNBthsq3nmXF1lnAK+m23QQshvfnHyzhHYxZ
BJ+Pggq+LLXvohCMLJVWKIiY98zb12azPW9EtmCYPOecMZhJ+VJSNxZC26zlxG7uHEwYw7JUyiOS
UPDXFoTg8xZIwejWjFsRevLpXarvDOtQFFfV/A/3dI7sRX8U0AiQWvFPt7rpZeVUzmTmmEoDQ6TM
39T01/nVkiQm9B/RigJoHfAiEUWcjalXW7UFghDjwhwvSns7k/fKUT3jJQNXvL0K7A1Y4z38I3x6
Jy/YnPArRZ8m1c5n8XAoB79dAq903Dj0fEquE72gN7FPWRW2VdHcjGOePyaLlVzkhVlU+wjj3WnQ
NMzemm6UP/JS+ZWZTiDuNaHMDhS5AwrObhy7KEgrTF9t3SSZTRQOEucx90Efs0ETxD2mXde0ePYY
Wqm4BXIvTmsV8A94aHAko+hNxF5yNGdx1KJBgJebo2/nsYw2dtdpx7H/P9LObDduZNnaT0SA83DL
mjRYliXb8nBD2O5uzvPMp/+/9PmPXZUiirDPRm/0RQNaFcnMyMiIFSsEYN3NB10fzZM19+OpGWp3
d/1jvj7JwNOzgrIxRdJXY0SZFDrGaUVZEbmS+tg5afjZnSGMFEHz50PXgRJsTsg7ENBldzh5iZYU
CfXFrB9m39GK+DaqbNenXWdLH2TNKr6cUPvyDJ0X8eUhID2jlGNGq200V+196drVk5507ne3Mkjh
XF/B18dBdEnhVC0X+i0C+ZdYxDae3Q50kFbVY21QSmKu8TCfzErZ+FSrQA5sLub92YYuC32Eul07
RTpQZobcOMca79X4LdN4Dq1ZP1+36bVDxKbfUHIvUVCZpbp0QM02Gn9t8Tj31ZfrEKufCO0WCpmu
4b1y7LWZc+YqIMYh3OeB8S5lBl+Uzhs31cqbH1OgZFPngzeLVZefp489snjZTH1lPPbLc5zdK8lL
qN9atHjHjM6s7xdmpCdvqww65ofrNq4tIyoGYrI2VwtJ1ktsVVGcIU4tCsSMas77YpfHx+sIa6vo
CuI3IRRkxVd5n94qAxvfu4urF2a9LfrT35wl4eVdhI2EGKFcz5nDtGyWhvbNMb1RcwYXLDcxUdR1
O1ZWijCQAg5fyeRKMS5XyrXKOq5cDfmPWdv16YH+kQ2EldMDR55sgWAYqPxziZDXtA1GQVTsiuIh
iN7G9YPj/TfqGw/GFTtEhxdDAugApIdTcgYMySy6tEiL3ciAR/OzvTX1ZuV74zgZMM3tTtFD9qFF
23czPTzFrkJZd0z3evFo9BsTF1duJBtyAZ9CZKPYu5crpWeBaZPiKna1dtLyD6N7Kp1Ppn2rWs+B
xcQUmnqvf/xVo2BpiAEBkNx18Vg4C1m0FKZ6OAI4JG8s6yVyvqQ0lP3fMCSj5lQN+9IFYykeg/6R
lHUSv78Osfrtf5shDwhopqWF2g2EucxHTctuZroE/hyClghOCP+nl0tyKM5oFjUqEsVOoXk1th1y
9OlfWHEOIfnLNnYi0jtAZEvje7Q7Dxuvk9dPP0JsUgHsMY+wTnZZtjUg3VU3xc4uY98sPiSfKayS
4tjbVGqm79cXbG0vE6wiEiYoYEwTu9xabDkv65uuYADW4zwwPpluapWamo3+4GkO7JO6NbZsbTNj
IKOG6BFAol7yZH0SlV5VDvgZO8aeuzz51m8J8a75snMMsRPPDkxjNAqvMjCUwo//G9pParhPoo2N
sLJ0DtlPMf+cbBT1/EuQaNSDqVFGLi3rXrETP4/e2/RBRp6v2ffMjKqXDb8jdpYUCUPpJBJAm4kS
tS4d0bHVGTA5z3wr7/2i3JvMD7B3RgfpYt4SG1v5SPRr8ET2TK6DV8N4XHMoiMXVYtf0MxLivC7N
D/W0VZR5hSJEA2x6ZYWWIlendJRUla4cYjSoh11KD9O+0grfiU/Xd/gWiOQ860rzumACxAogeKMv
ZhR/MWxN6BIIBVo2NPQROcZVtXGypwlhgkQn127sx7DaXTfj1Zb+iQAGNVvR+i1dnF1fVbTKUfKe
am9f1HvXe9Yyb6du+IOV1SLAoNWbMd0iry/++9nJCcqmIoyuyITXHWNY6WSaP4V/HJTRiM+YXzIk
fHXCP8kWpS0jqxETrIrIeDL6YW8VjN8LN/zominnKPqlKXM2Bn0SCBT4k7aqnrS4fzScLX7SKozB
evHkN3klSqdymHgz2guNeENmvekm48GBPKLn/Z9vY6YiE6EJ5pDowJOsWRTdbixRoiDf7UA0qw2f
AtL1Tfbq6uHDoEtDTEPKSiN+ugTRy7rgwWlDCrWs4+jFB/oyT2MIlydLnidl3EfRlgTPKy8qQUo+
IHGr2pk6ihV5bNJTfYirb2HQ7VM67czsaDYnlK6uGyn+4oUbJS7gfS1Sf7A6UIK4NNJZSruyOgq1
rtsSszto1FQHdBtO9uI+D0F+cx3uNQtW4Ik6goZaMYknabdHASLLvZjMNZJm7LNDZVO2P5XJrnQ+
pumLpj1F0WcvvLsOu2YlrZAmU4QIIWAMXlpJjDzGeUPS2mjuwoj6jCgZ37eT55fDhn7Timsi+USh
kQIGnVSevGuKNFvqEihbV29zI3jTZykyRvV/vdc9XbdqDUoUSVTYWVwZ8mPVLMp2tAZ2i2UPqt9q
Vf/gRnP3pmprxe/C+S88FU2THrknKk4iM3O5iqPutlogJKAb3T5Qb0XOmmzZH5O+2SHwpAU3npD1
1QvSg77B7iHFhaq+s0+d0PGXrHiKtYzO06I8zkXx+fo6ru0OONLCNnG7y8+k2mmGrBEDGNzB+jeb
p5POFOYlbFo/cdNja2+piG3hSbFSO7VwqSLwqjz+T406hpJOdxMZ+Fapn+zmj8OXnwv62zzpiM9F
6dRZyoK6BUq7ygfG9B7LLRXGFcfvQFwm2KdqQpwsBbJFOXto4GHDlOq3tfHUDdYBxt2f3/sXKNLK
hXnfpInI70+RflSb4HPf1Q/G8iOMm436z5o95AIFXZBghtTg5V43ljlJlmTGEw/P2ejRSqb40Zbz
XblhSM6Rdud/JHTlq9+k87oJUB1CIErbR+onNf4UtIlfBO1THTPSdcNfrMI5bHKobjD15XmF8xTB
LhC9z+1S3Tnpm8z4pxnrg/1vRV182JJ+Ed9CvlnQNSAIILBhFSWfiyp9r7YDEUfqeT+UDEHHIt4g
D685QMIzg8cTYRo6WJcfiUPE7PYWX0uW6Fbti30/zl95idBVZW3ck2v7gfjJ4ZEmMtLy0zDWoOcV
DoWSxLmBSwgT+qbVs420w2vJFY7qOYp0edhmnBeemMHWZWb+j7JY9l0wGc07FK7mj5qyOHSO29WJ
okpGbtJp75OKbIhfNIn3qHvj8N7OD/q4JVj/uuYr/SzpMHjxbAWRjfEK+j3ZeKLDw152oRUxV2tf
1sbOjE7t1j2wtlspGnHVoPZl6j8jibPgW0Ny11mQI9xVTXcb28btEvdvgmy6mTmKQdPfpWbz5xGf
qFP9gpSC5KG056AIgUSXw+9M25/cH12wh3B1oJJYxBvnce2ECNYuSXoTpQC5N6fPqqXIhEaA5gXv
DBTJp/rj9Ztt9YDQ9sx8UvF2lUkiemgV3twIBHjI8d2g5lpymgytjvyksoJvXTRUf7OGpJuQ/eDl
R6b58kwO8zyYoWAPdUV86h31c6FWd2VFysHRH7oZMcF8ayrNqpUiz4keF8qZsqeJ6mWyEroidg5F
AXNRUU0s7s3So//C2sg6rMavfCzh1AB8xb3TnSRlSCp3d9BltMSOvsmd54THJP0xOb5ivK2D945+
NJ0N17DqfzgGHARTcDalZY2oay+pKcqoreMzOuYdHL1jwDCZ6xtmLTQhX/i/MDIzpnXnUO/FoVOb
8BB2LwrFgro8RvPCjOMNl7r22Ujf8r1IG6HcIpkUWorGdE8R6E1QidrA/cerR2endFOEHE16um7Z
qhOjEc7kkUPZgLfH5cYMvcGlyMfXsnvjbdw8l67DQOpyPGVWeNSX7Mu0WIyteEzsrR6XVUPPkCW3
EnRMtGkt9kyc5Z9H9dOSGk8VydkdBa3jdSvXtgm5RAoeBM7kx6QwzKmHIggToNLaSv3KMv/zuvyO
wtrWwK0130XJFJfikIPXZPXCuDOYDDjRMUnZ/UtZe5FvbMr5rq4bAhE8orhy+XaXXyzpp3wsOjAK
BwIxA9HLBAa9qSPXuPE+XN0cvPVJ8eCxRBfoJRQyOfMyLlSb7a5ztbvOM8LsgWCzmnyTUQZQ1Iek
dX171NO3ZmdFz3qk9/cuZPY/z9OQaUQqj1c5Tc7yobDiqnc9hR+SNt1H4mna2vRkX6Aiu+GnV02G
TiUyaKLoKFcHEkuLMrfGaxIG3xluEvop45aDNvoaDOM/i6e/RLmx08vincZz6Po2ff1lebTiqllv
EkWvJGcsY7TGilhnR/XtMNpIxJf7EI3Loni+DvTanwEEX42qp3hNyhGiMYxWb3jUJ4L2TWF/nfLQ
z4obHuRURjZsen30LqGEzWfxCvJelTGZQGkzU/W8g1cSLG5d6FsgUiQ2WFZba6KkwySTsP3uKYOf
/vGIAFjG1D64ZsgK0Ssn+RC6PRp1Cknlp/Td2NlwkzvZ0VC2UkErpsA3IkSgJwuHJRcOZ42gstLI
qhet842q/MkJcMhhFW5cMxs4shIzQ3pLhrMu7LV89qNKObbKdAisLZ7xKgxqT+J2Jg6RKeCKN8xK
W9us2hwMO9UtXd+zS3S++uDPnZVGlYUua1JIiAjI77iwbvBUGWL/sV35uXtwnV2aPLhlvHebr3YV
HV16gpY/7lMRTgkGBrkXDdabK209O26jJIhBdbPsA9pQL3pF2KMqTGijB8ii2S0PvcP147viJ0TL
mS1UKJFXkvfIYIRJ1i9xSeuPehyM79k8nhYi8pmZQdeRXmde2Yi/keRdEsRl2E4TSJ37kcYWYpKD
EliHZfpq6cR6h3qrNr8FKIUjWVcGULkAjNrad0YixrfJSI/bp9hxD63y2dkijK+uJZpn9OcJDoh8
s/SO2VtTm5Y7DdriHD1N+rxXA39wNkLk1+82VvIXDqWESz/YlJVaBTaGJZpB5vqT6S27INkp1ufc
++QqWyNtXgciGiYhKsSmxC5DWkdnicYobHAjtX2vz5VvoH59fWusnGwkpISELVUAEVZdGjTVGYkG
enp3laur/qyOySHtkG5hbtOWLvqaMeSObSjH4pzJL0IqapmS6Q7l9LDyLevdZkj1M4C/zMowWE/0
PeNBYBDKgU7fwMFtAk7xZLWFXwXWvZNb3VGZk8dIVR7z1rTuAn18oynKnes2t4pefqzr5aHSwxAd
eE5hG72jhmQSNg93JSNwAoWILFSNYeNEvpZO5bqG9C3q/8QprMnluo/NAIUpjUp6g+xjpeU3aiQE
49V9NTAfbYISnQQ7dfoRLtY+0UKhtLeRblz58ogL0GFNroyEmVw2aKuACuSsCD7AXTg4ftg8I2x1
+uPtBQhNs4zKgUAjn8s8y+u8mkMcAXFY0KonG+n9zdl5K+EeZQ8exzztHGgzcjDdJ3WhGSkw5ZQe
iv6jMwtubDfdLLWQ0+n3M4OntIqxh1a7FWuuriPPSoFOTCG3OBIG1kZsgW0maGJN3W6qtPss2qIE
rJwewTD/BSM84HkEVjSoMPXAxCX1ncx+20Vbg9dXvLYoCZowKold0Tu5hHBrxgnlCs7Nbp7N4O1Q
fEZYp5ue3fazad70wUbsspJuYIjSGZ5wtmcmdXPnBnOclLul3pfN23T2Y5Lf2n5c7kzlq2f43fhR
GW7+fEeSxDd4hkCxIpy5BKUXt8wriHzUJ9TH2SjvptB6jJXPf45C7YrmL5W9r8tZGyQmIVtmTHG0
svnQdPNt3bR7aL4b19HapjCYKQrVCo7dqzT0mLhRTTzEpqBFxWj/Jfb/cztMHISuww+iEieFy3pC
Q8Bgt2xu9YNm3RnMFMg2bFg7P1DsRKsXFCE23+UHCejILimcsusYB1I0thAZ8TfvhrW9Tc0epiDk
U2476SYNbbf0yIewUvZ9T6sJIiba+JRG+yL4txn3ebkRx4ptJF1F8ENE7xrqD+TMhdVnezsbmoZ+
dJqcDTQ5nX7y9fGpK9/FbuxnSezXW7OzVlaRhkNRlFWhrBFAX+Ip82DVvGzKXVqIbl33xxByuRj6
FnlwZceJuiWsEXGRk6u7xCkMrQqiWBWhZKPcLaOOzPJgbUl1rqFQhCUHyfpxRUqr56Y1q5fNJUNG
7icGSm+1aK7sBhqAeWIglwt9XE6X6b2D2lrE31eaQ6WSSk2phn7Q2jfo9uvhad5iqa3iiSIl8SlK
DnLBDX6KNXYqq+aU013vTScy8b7t/Wc434lZUOdzTtSN/7T9GA9nM9gPJTZP5X6XFnEcinpMCXG4
mLobJxwZM76l6PTzb8jbHLM0oRxF8lYOIszeiEqkbstdSPIBYYgsvo3Vh46ImNmYw0d99t3lHYN9
wvhb1p+G5THa8udrW+X8F+iXGzK1pmGqC7Pc6cGi3DHxS380a+vHH7tBIan8y0zJRzVGqrGQmJmk
6kHh34xAunUQHLsOs/KK+VmCg5wPaYUGrEtbZk+dEdsWh4swoqvcnTYxVyR+rMstBcU1dyGKff8f
6WdAdeaerGaJ4yjXyl1mLDe5iR6JlxyW0X7+c4PoVaPsRMWEPKe0blmq1UlP/msXknt2vPD71MQP
KhEvaklb0cTK4lEoRVZF6M2z76XFg9uYZ0YIlp5U930fvltm++Q0OeM43GOadjeq8U6DXpvVOlLm
b3XtvW03b8LW8mvje5OmG6avRTfnv0de4q7m2d32/J7FCj6Vg3YwG+3Oqoq7JI3etWQ2MniQDvEq
1aYIEZGNLbtyAaEpyOgi9FVgeMkuZxz0OR07yIlF6/m5djtpO8YKZnq8yxWiui/XP/TKfnLx14IA
B0GIFtrLnbvYYTPn6JQxdYzRztZpzr4tw4Y/28KQTroVlGnmBVG1a+LCX4JTMYf7erNpcHUbnVki
bdmwriZVa7HETE9u90WhryjbR8nh+nptoQivdnb+osqjI7bHFpsRcCFkhVuefbr74TrK+orZQkiD
ocgI8F+iuNqSOGzDapcxjF2jgT6LKT4dr4Osm/ILRJ4TECGmoy6N+PTKQ2E+5s5NMu+mfoMNsbqd
yRvQuER33qs5XHXhBMnksGBKaxB2dLeVUb/pUdmmTV/fjVpw0setZM/a8onECy0mxDoQsS+XL0uc
FBFYmrJdNyHz6b1R8+LkddrH6wu4coOhwkIGEJcPkMwarNM60eaqZi/Y+gPjhU9l8P06gni4Sbc0
wnlisBjK1EIF6tKQaGx7vTEIDh03ztFSQxggjUb6y9vi6zgnPX4xzDf832tMBHrp80UEnyF4hpxo
X3LF6jyTEKuL94P3xTQOQX83ml97dfenxgGENLTo0cHhyX4/DjSjb0vCnKr/PNlfguY27F8a/W7Z
atp8/Z0ugGSH3pZIU2Ujd6bWfHZSXPbW+HhxHC8/EyO/bcrFvOVQhJUTZK05LGXX2UQZ0/3SvbOL
kxJ9asKberyv9Puw3SBzrn2hczhxsM98UBkWSd/0wGXVvJvVWzSVT0H8VZluumSL/LOKRecfLESo
TNSqLrGGhRnynDQuQ/Wlc5Mb01qeSqM5KE3vU1naiAVeH1zRwS6IeqjG8W9pv1tKl4SluCnGMfcd
5zi6H4PqcH3bvXZ7AgPhWdQMGM4mKwuUyeDO5cgM5r7815qf6+RNNEMD2Xgcr+05GNr0uRIYUhSR
1k3TmOZoOAJFe7KDmIzI03UzXvtVBoDjVHke/PQM0lL1al0VVZ1Uu7LY2xWzOH+E5qOR3ObMZk23
yJpru+AcTPyYsx2X12XU96gJ7dzF9OP01nKeLKvyHfW23XpxrW0B2JRw2uDnwfCSrj7kbMfCili4
mtkbWXMSA+CsaEthYBVFjJPgThL6gdLqRU1pkTbOKoZQPc0e6mbes+JsqbGu7TSu8F8g0qq59ajg
aQFZOJzlbRv/WLQ7Vdsa8rb6cagxEC+Si2E67+XHKaqqddIYGDe17nMadm94miJbGk5fnd5+0MMg
3zhCq4gMf6ZMSiUF7vUlYmRFhaUG3K9B/o+4YltnVyu3yljtu/J0fZuvruEvKCgBl1CI6XVtUpZs
h/kGqbt6rHzPIqzbgFndD2cw0nG1A6vu+xGYIDvYw5c+eq7il+uWrC6azfgS0otMR5UpaAyUMBuo
NtVO15+G5NhZd6oXQB7Z2VsMvlVjcD4qlGe8g5yEieitH40cY8Y2PlazsUtg+EwMJb9u0OqnOYMR
//3MKWT56NpMs6x2aZ+TG9tN8WHWbL8r/8KVim6X/zVHLOwZDi2imY7IPs8Hxg8bvftSLOHffP4z
COmkkhsLGY4DxBA+W/Fj7D0u00Zecf3z/7ZCOjOt6fW1JTYyolXHKLzv01ONZEVkMmdm80kttqsc
kJwtmRzaI8UxtrUJWF9E9KWOomdgOSnWV7t3952TH4bF3Nd2nyBJM9yki/d/W085arAdmrrQAvvp
Xnv9w2CegnYrobmxy+UZOnqGLIFbgZE13t6JHtXO850t+szGHpepqrVdjgyTA0QL9153GNyjpd85
W0md1b1BAxK8J7IgjN693OGGOkeRNoEyVj+Y+VHPhyF7yoJw56Rb8dzqqkEnRuSDNjXCukuoyHRa
hJsrHJ36wagPWf6vs+VLVyOTMwgRGp2d1yTMOsMNsMYuXtzi+6R9S73d4L53R92HUHPdCa0v3W97
JCfkDEpWjiZvsEZB8iju99E00RHrj9b30nq5jrVlmOQl2jAc1Lpk7aLGuqF2M0yfLKgfmvFFrx4G
/S9iYRoVfn0pyWFQKU+b0ARNL8zvmTPHPhXLI+NTbq9btZLvIpL8DST3/ENPrqi9s4RdeGiCD1ax
dygfLsnN1O9L+6aM8e7RTaBukYeFAa+c1BmudOcu2oR8MY2su6BJXwYvufWmD1YgMOlM85KdRja6
bv4mbD4DlXJRZbC0UZgC2o/NMdefqnpkkutJb7+MDGbOxx/XF3fjuMllONjRdaqK41b00IfpCW26
6jlTnA2rtpZSOnJo81rLkAOjlj+sZFd1dw66cLN3E4272fPbrch2yyzx38+OeJhVkTIZ4AXzg9O9
LcsPev3++sqtPaDOd6V0sIc6q2pPQCzj+2n+bswb9/EK9eBy20tOd3KD0E4GANype1lm5VnzEr/S
oieUdhiAYt3HxWOV0SGQ21snTgSt13a+5EgaV6/VJAbaNssXI+/fJFl47zjzXWbGd42n7paqQIja
PliTuuEv130Y8SczUWi4+ukMzr5cQZtrb3Q450Qxd5n6Q02iU5QvR40BM3mTPNB5u5GtWN0rXG3w
XXnOvWK4GzQITFkiTpzFSIB6PBSaiezLFnl39SI4g5EONqMrGy+ZWdMuHo656+6aMX4ckD7OjX8j
b6ujfHUZ6QUlNQvjglLk5QGwm84Y6JEkLuiEcGa68/pTh36buvh6+Skd/OuHYd2433DSrW0i3N8i
5855K18UuDDup7bcL+3R2HoXb9klORJyf0E4tQD16Xu1oJHqrpvuO/NRUe9M89//m1GSE6FdTClz
UWmf+2+OeSpQr5veaPGDl+yvA20ZJbkSwUvtzRKgDpUu920SfPQC5LKey+LNpP+NW6F+IziwBFKW
KX7M2QHz1MDMU3r0d1Hs3pbRJ9Wwdkk+72wnQumIAsv0Qw2z94G3VdIVVshOReShaTlEHxTtlEtg
y26tfhkBjmP1dlK8e9znU9LYD0MUbR22tfvmHEsyEgXBolQLvMikp6co3I/lU7/ckLE5eIofRiZ6
a+5fHIFzSPGTztbVzMOqzmLMa7P/cvde6f+bOuakBGjybolar+0X8XBGgBIOEHWxS6imH7opQ8xj
t6RHJ6DB9qvuvgnm8qjrezfcUulevYjO4SRfkpeOUfUtcDUxpWPeZpHuo9jthhTLvDdueajyf3vb
3jgUq9vlzEjZpURZ51SG+ITKgzudhpK0IYwGe0tNbM39n1sneRSjpDetI0e1K8evqbpTo3fpvBEp
iz/xaueTe2eOIsUyVMUuvxelkT60a26Y0i3fDlXwTMS1cWVvQUgupGBIr1t2DQFWFbzh9B/qdusR
uLpQoiGEoQ+iYV3a4CSM6pjRTBCP6JHSoi+tOvnJloLc6sH9BfKKBk2Si1kdE67QmeevS/ch9qLb
mGTu9L1V3iex9uSi+3bd+64uHSwxSplCnVnm9hYQCVzmaJMmmr823jtzq7VzdSOf/X3p00xqMQ+K
CLFj275xvfgxSqmTh6VyCOa/yWugIOhSmYdGZRjSN7KjIUb7GFuod2Z+6Ci5H/fdXR1t1cbWN8Mv
IFNKe/bOlOmpBZBa8SirPv1P286GS11fud8gkp9TiTydOAPEyuh0zHyXJv/+YxxtHM9Vd2qRB2cY
kEOXquTfCqXtZtcAZhY83jCLdlHOYDRrineLN/lVmt2MPPmu77qViAn1IvqEUDSFYPmKwFJYSQSf
vaQv5IAwvDkg1eE35V7xXq4DrT2fhbIYnWOobdF6K3mfFOUPO7c92FpWfzDn/KRkyzFgfGbWLDed
+S/V6LcW+alktt8k1lZ5fc1OeDowFUXHKv++9H32oo7FmEBWMfu63xsMpzloY+r5fVp2DJLRi70a
IRF13eaVIw0BHXoppW+6D2SCml70xRxo1J6yoM+QcP0+zrRaXsdYUR3Qoa2KpO9PrV05iz0sVmvn
PYUgezbf5QN8INC6e5cZR3fKzDQpZVLekWxy7jVCgJ2+JN9o3IU5ZA+pH4doOSd/LtgjfhKcV7rW
aROU67zVrKv5ZGD3YP2w6vdpmO7RHWbVZz+wvQ2/ueICLsAkv9ZTZVUrG7ApnODMKNa805GX8pVo
/n59qVcuBZAoVPI84wUln5WiJuPitYRWzTwwgS4KBz+LY2WvzcptPcfWsck8zUcg5t9uKj9cx17x
QRfYYqudhXVM2evRPaJ4pSz2jn4ZR99XnXEwt4YrrJ2TcxulUzon5AfbiupLOLdvHYKdujgZVcNo
FERhy5vrRq0tKDMI6GVBRA0ihQQWdUujZxNG9S0zdGtDRyhLtacXBvdYpECLf+IMkeCyGZKPatPn
Gw/utSWFeuYiGUnjEUqE0pJOCLj2kwJ3b6kaP1ma7p3VtfU+thhMtSxTv4G3trS0BVlCzsEQOsGX
eHS+DaGZYm1NK+PQv3jtXR/caOFD3G0cibVQmX6RX1ByP9xS5qYVm/gEc7ICX7OG3VxGn63O3qV6
8Cntm1s4ij/mSr+d1b94Gl9gS7dl0Vqkf8l88ZpL3g2M5Q4t7VEpm106ZH61OI4/WMq76xtp7VMK
5U8UJDQyKPJLxE1qtxpFmbrnH1vdKcFHLU73c7jhAVauaOjNv3H0y09I9bMdEgMcNxj3D8W+LGhc
qt8p6dHVD9dNWoUyDMErRfoMau4llKP0aW9YOJsSBcMwzk8oadVMvmm0G8u8d7eaFFbhhDQGa4iL
k0lGgVXl1s/SSq+G8U292BpyMbBk5ryc33q5p+2zOHioMqbkXbdTnDLpUYJkFZkhVLPRk5AZBkat
00c5E/VU+aOQ5kFLV90aYbFq3BmG+O9nzjNJCyNQRzCmxPneDel9EMc7ou33REa3TtT4huLsr5u1
BukgRSsGVzG/XWaHDflYu4vgP47aB0XZeeEXZ7ltxw85xZ3Nh/iaHz0Hky6HstcDJoZDO3FgtETD
P2aChCuMSNX4limRH4z3sfXHXFWGVvICo0pPuo1GhsslraJ4UBMBqWjLcdK6u6WLj/1oH68v40ob
ITi66PdQWUg0Qy9xlr6e21rc7vrIXEzjfRhTIkPRBIL1Xg9/UIDh1a+4eyvfatFYW1TUXAXhjuNg
yXp5iZpALq846yqVMsZTH/L4o+q89PZd6DwXRgwl4S/u+J9SKjSECBl26YKg+S1MWoU11SL9fU/X
Yp/rh4jek4ZplRvrupJa56jzev4fLLny7U4RlJGUdTXTfyJ0ePMgKHawqD42YXyIi/JW76baVyvv
0VXDl+vgaxehUDyEWoYu56vaKiWeoe1VbicvG/Ckzx73PiQj31PCXVFtsCK2wKSzsSw07yQaYIPx
wwtPepfts+RTXR8mppxft0v8KdmVndslBRTN0tKdK7hsg/aiZ9/Q4/iLv0+hEwYl2XS6DS7PQqh2
oVt5/P3Wy99r0fBdz5X930B40C+YZYCaogRRqY3hlZSUEBPdZ0gnqgwmu46w5u8FF1JMrXHoY5YP
dNANY0Kia+eo3c4q/LlFA3irZ2bN+56DSPc0ipCG24gcr+F9rJ3bPNvri0uzmLHLp8f8x3WLVj/7
mUXG5WdB/2iurQIwfVJ8Dd0QU9v48Ktr5tBdjLQNHGeZp00WOXb0htTNHEIconE63oXZRy1p/wqH
XkhOJcJ88rdhSgenRdB7XDcaTypx8CGFS73XtHYr77D6hTyka/F0RG1yMKyoSZq1Fv7HU5tDZ98l
8d7q/rWq1FeLD0bw/OefSAgnwNOGD/CqS9tbEPstHF411fypI4OjbKUX1r7QbwA6my73wFwvbp65
ANjjNwcjaucu2vLZWxjSyYkogrZFAsZsH73kybDeEuleX6e1OPrcDOncVGqvkmIHYhzeRAlqZbdV
vzfbDT+5ZYh0YCz02PXeAKUx2mNep0cmMft512zs5jXPjwgDMTR8T56Z4mecRX2OonvdKJyAGHbk
+pH3MYUVmdo/Cu+/68u2atAZkljWM6TE62diW5AqdNltNHVz+5S1GxHXaqLn3B5h7xlKTb/TXI0s
2xAvT5ar+GPNvRlpe9tMPw5at4+8jg83U9iy9+bSDX5RxscsS9429bT1Y9bih/MfI10Us2m1+pxg
8uR6LyPNb/FSHjOkjZwyuptM08eFnOie3Uf5X/CmhLjG/35XVzprEU+93hRcszB+mKbvNRpY4wFB
iZk519r7/9OXlbuqiyhwO/qMSf060W0RImFZQJ3qt2RQNjaQK507WyvmpXRYTRpZGz33zT70GVV8
3ZY1l3u+blIkVAx2bceC7GjN7zR9pw9PXfusp2/y+SbfurG2sKSzlw21tkyt+EbT+Kbobb9JGLI+
tIchid4lg8dgv2HDvNWkh1A2QhKNNyxe/vJ8NHVXzrXg09GrE9xms5EfWcfPTh7eJoxD9pkOYu1S
K3lfet6dWs/V8Y/Xl+ce7z2CGqra8hN6cIPIKOEt7cIywp39GEuX47izxpM53CVbt8GaucCZNkVs
ssuk1S/Nzeox8WzmCO/cSHlrakTyVkcqKd51TApJEYGbI/swq62vztnNdUtXtusFtOTvMrPp2ibD
0lx7SKpDVr8UwQbEivMGAval8XPWmpzVLuwqiCfB5Ejqp6TfK+Yh8Y7BcN8ZG0SEVVsY10UXBUlA
Zr5eLuMwp5oVOyzjYN/o811UviTjh+vLtWrLGYR08DLFDtMgBqKID0n/UCPIh4jZMt14W1q/YuGl
FwgtXL+NkfbE0ozelFZ8GORF8/hurr5OIST679ftWQl4ye9TLBITXKBQSAfNSYsmWhx2nGcx/o4K
Trc1QnPto/xGeFV+TfXYm7QeBFV5N0xv3PY2D/Z/bgS6JShKcIiEBsPld0c7RR8WUW0Lc3WCvIaS
KfFvvhHqrH2QMxQ5EetUvaFWI5F7b37uzF2u3xfJp245Xbdlxdsyn/OXLXL60wzyXolibEk8BBIR
2p/us+SoJJ88422xPF0HW/s2ouOd/LIQfpX7M9yelnPkKyDuzI1Otslu/XGpooNDC9zG6q1tNHw5
lX6QIOJJEa/S89TBrYvSzrhvl+5+Vrcq1WtLR0GHF7WD9h97+nIbWG405DpCnbsIIWxmLjO/tzzp
JJOS0nsyo++ukd9eX781b4AcmaCw03KLfOYlYkfoOzKfjDLAhL7gUPu68mxloW/Nih9bG13FW2BS
YFEbMBkyTcTAxYGpy7t5umuX5DhrSGJvXH9ipWTfc26X5EgF88NNRbPTML1VkXJjxJMfJIc837dB
BxX8nUIQfn0p17biOaTkWJsxHeahIyKGZnWXFt7njgZjw4y2aqxrm4Q9Ql4cJXy4oNImGRYeJ6HC
KZ5gMerpS+28eHAznVstvgmijdB6fR1/gckizmWXz6WjA1aF0c2YFbRd9jfMfbqNzcJXnOVf3Z56
31XUrUaRNV91ZqXcph2pyWgngvJdWq7f1x+nUPeX+AFJ4o3Ppm2spy7tyj6g/3YQJo569S3SzMZX
W2tXpvMbp5oOuWrsEzV6nNwvqh3sS/ejolanpP1/pH3Zbtw8E+UTCRC181bqxW27vTu2cyNk1Urt
EiU9/RxmMH+6aaKJL4MkNzHgUpHFYrGWc6xw8Pi91bwks4MqDxjXQLf0DwYloCQBnoXMxKceHNso
7cbH2Zy95Krv4bCz4Xe7dhp/rTyVSH3+AdEV5FHnLoD0aIm1DbhQz3zp4+fBvu+q/fozWd7+QR0L
oHZEQEZ+Gq7ltJ2MdoX/LHInWvAgpD6GEHVlcaU2iAJA2yyACeVSAJjrWdo6kGJ6xSO+JSrAsBQD
2IWV9fVAdJeCqpEEHWx/5UnWs9brCleGcArPWivszJ9r+rWewU8+OjsUYo4rWV5i89Xvu8grdcjZ
ykNyIlzycsVsTGWRTHCoZnkTuM/MjJ+LdN35WNl/2LwTSZJza2yygjgIy1oXV2jXWPKvo24cQqkM
FUOWgGWwMZ9+bofNzCenr6BMlv7s7E1Q7bIeI/k61B+lm/4rRg5PmiJjbldAjNljXqapo1nMkvzL
0T0RIlkFHehkZZ0Isvlzy6/K/ilPDv+wIycipL036jIBjTD0IC4UAJeRlaJdWeMcVYsFvGS86eCL
QRMu7UnCijG2awip21twLXTtbapjXFA+HVH4gQMSEH7A1zvf96wxy8KfTQQ9wY9xeUlSPwQHA2Ys
70b4iTkPrfw5YP9QHgE6+1+pwo+c5K/wcFkoOF9wsYE0YDAjDz3QlzdIYc9QCE9/NIGCjlHuJ2lR
SMfZhF91Zuu1sPE6yezk+zi76O4YdDkbhdtDT5dDkJUniL3lOI4v3uoNPc6nQX5iknnjLcXBqJZN
4Pahnf+4rJnCKs6ESdbtzwmxUg5hrLwe5w6xR8i5plKmXL0ThSTzBp/JapMJT+4VPTGr9WqVTwWm
UVPj52VdFAHOmS6SY+O9YfYN/oKGfn7FsO/OH5CBou2mC+hxGe1XoJdvvVxnfrolFD8/MT9vtejE
mdgvlBs9tDawGvCYGhchvl0Kgs90k05WEIwJUFihWwIgAxaAt3nQtRHp9JCO0YgU3lwm0COf7Rt0
4GOGgEIRHUu3IkY700T8/GS5UlDP1GAzhDX4e2+4DYbd3FniPIXuwKJaYxPqdQNkIfAr8SySb6KB
EebSHt67WeqN3d+0mY6QSBU2QKH/iZBvIbfvAtFjjaxFGo48pOR2diMAtvgAUp6LcCQRyoOeTqza
S/yVKh3clE7GQGpILVs37O1Hxj6a+XZK5zCZNedXs4a+dH7tOSv6VmSyPADL82UfGLqLXH1y/yoj
vuDEJmpjqpueCgl42wU8nJMtz/esEMD/AHHe8+rqsqvQrZ50ZjOU0uaVQSAAdDF4t64PGS+iMdtw
++tlSepT9Vc16eDyirKOmZAECOdlRMaJhBXRNHir7t0zE5SObutU/TBmIhBa0Me58bK3rvo6YMxv
Mr9W+WaxwkkHuaQzCukYYw4K/ckO9LLJlzH+qk2j6dZNCldIOwGlfMbvH2j6zVj4FSDE3obG3V3e
Ht3SyUWfAcQI0yqMu0kcTP3sALHUJwB3BLZpevSqTWVduzo8LOWFCARVINy6aA/9nOfE5R9bcIEB
TzYZMw82UjS+8cNHa/5l9ZS79D9Jn/KdHclMNo6QtHQYLerqsOn/xb5PJEhPztr3x9EU7rwDFKw/
/QBrUqKDJFJeGScyZF8XtH3e2dgjt/zwwOud3KFMPZcD5uTRc6pZMqVrEIDkPvqigTQvuQZicL/F
lCzOkvVokzIkwWbub8fsvjH2lzdHaeInkiTXYNJ8HAtHnNr+yXQ3rrmljc4zqA3grzaSZ7ATK6tX
Dm24gZhh2hr2sK2sLWmGsCVR3XEwhQA3Gr1vXwr2UU8RHzUnTPcFkqMAPh/CywFa9vVPz/6BMufl
VVTeHSerKDmKtaRrzGahYfUl4U+UgCbjIR5fZnfDenAyNLomaI2BUKlM7K5V7FRgyIsSoLH5ZhSv
EU8A/pVGk65coRMlHS6Pd9Y6EmGLSJkZYr/es+V9Kq5dHQypTpJ0xGxMq3C/F5K4ga7Vm8xII9KH
3vxjDjQHTOn9gAiM5lUARCL1eX7Zt+sChFeMd0Zm8GYMIInwvg/uQ6/rzVWerhMx8umysrJPRI5q
9b9hNmTit16syagqTftEhHS4hmAioy8eTzx4Toffi3O4bNo6FaSj4+atB1xerJRV5aFZJBtz3Nvx
7/8/IdL5WZw24JNYJ2vywCjGML+/t5P3/y8h8i3Lui4f8FTG0wz3UG5tV8MN/UwHxKZZL/nl3E12
7vQigUf819T5miX78h9QpLDh/zPeQIqF2wCdmIEIezDgHbnTl2xqo66+LbJbglG6y4um9GwnsoT5
nUTFRmalhd9CVtJ8i0HLs7blFzO3QWdrbgdKN23Ldq7HPi5LVV62J1KlczMMxCtX8WJK+FeneTUA
cz113q4kBFUlLwirotDRS2o8gow6WadTzANxvw8N8P3TkMZbYEuFhq6TQ2cf0nnyvaojs1DNWg7B
vGH8TYvrrhMhnaahWx0T1x3sg+78+akqv2tbrDUi5CR/WwXGMiZ/VuulHB9o/+RkGsemFoFWcVFM
RJwqO7bS5q0pDtKyjmGaXxXxK5qHLtuZ8sax/8qQNmP0rHgmAWRk5fKasSHMZmdXzHHYNPVH5ega
kJVmjXo8ULeAGIx0wPlhajsX/U82Ljgf8wuAFQvpuJu6bNM212l+MHVZY6VJo7rsoCsUwx6OdJ92
8VrQxYe4zPxwluugPaR1xILD5TVU7tOJFMlDuEWJBHy14ODYt+iXMee31NCIEAb7KfGEORqwsUIP
dNSerxvvSstjCZKrJabKzCtSbHugDVrzpk/2jj+Ha/H2DzqdCJT8TzdaRmEb0KkMFuvWQ1wSxaOL
OoW56FBdlMt3Ikoy8zVoinxeVzRR0OJxrdIoS/ybctaM5ylN4USKZOgWbLpPRkjxyn1gA8n5gZl3
rq4zXUEoIRrE/m6U7Hk8oLzPFGL4mmwwaFiaXeild22znesvE+awsxsMmmTxzdQ/LTlADnb0nx40
vphKAgKKQNmUbMUBxCb3RCIeGXJ7vnWXr57ObSjt8USGtJo2KuWOi1yoeDSl9oax7/7wbVi3JP7Z
OttWN0mq3LwTcdKq9kYymF0MlRzn3V1+EOvFozfaLIQykPSBYA4ITKT+ZfzBYCnduhJ71y9zNLXf
01hjg0pLPxEgrRp3UidrfAjohn3BrgHJBHCTy+dW5WDxRgd6ovDpKAyfbz6GRo00SODx7KWunpp0
uKYu2kHWMXevBwyW3CUmiAEsp9cxhqq2CG1jAXqH0Lv7iczVmqvZpdUMh+E9+f4jupNm66bQPWNV
K2gDZdzG5LmF+SLJEEDXYzRtaovjZW1iIPwk7grmO3t/eRUVliAY/oCZgDneAKWm81XsgTFsZAF4
0k3MgwKsJTZD4LDpoIrEQZSc+pkU6d6YaOvPowcpGGp/aBqgoLblDhD3zz3y1h4S15eVUqwdOG5s
oE8IjBgAS58rlQ5l6QSzYGIf023d9T/sYY48w9TkqZVibGQdwXMNMk45/PcBlwx4ALBcT3nzXk3o
YyfdA9Whaaja5ZHbFLDiMDbYnPiMk7DczzzmOin4p+OgcrdBW+RPppe+r0WSbzN7vGVxc1fk3luN
JsBwWr1jnDA7NIe1Dee4pYeid3WoMqr9tECcLBq/QCEiAwhMk4X54Rb00KJxktN6DavBI6GPeDcC
gVIa5p4OgE0pUuD9YMQe6y3j2KWzn4A6kLFonnd0vI7dDv++LqBFbXR9+aocLeju/sqSgikn86bc
cyBrASQrS6+qKQ/7LDLXu2Hd2PbjAjiBztheNlpL4VfOpEpW64Exve7nEvAErBD4LLOfHy1S91/j
OFiOwZDZ9yT23F8xn4NmlwwjmDNLz4wPiUmmR76UFeoKFmlR6JzNAyVTN0V916N219gjAZmnQcmP
tE+8Lc8SOJYBfddzWFp2cxUXWfKaVs5SblpjSHdZPLmavK3CXWMWCycSrYIYs5UbSG1Sc8MQAMir
C1I1+3mkBwASps6e+8dq0nQLqk7mqTAp+OYJLNcYIQwTsZYVcqMzfxEMMj+NRlZ+XN43nSxp25bM
KOq2gCw7eRqcQ0P2cRH9iwjRp4pOZceXbd9qbIxDjDhupft7rh5A+a4ltFJqgXBO8LBjAlueXh9p
nWe8g5Mx3WVfcDNEKQG5TF3XkWoMGo1V4PQGmyna0+R8hlWOhTX+Wa2sDpfF+Z5UP9hY3loYzBuX
8mdH/Ig4eeSy4moFZ0xSZA+XF5OIDZEvI1twnOJmcD1X9qdFaQ6ks8WGgXtgC+aYN5MafOdSzDi0
ZQ4madd5NrugDE0zu5ndzPjw8/KJkdHbAiHF0GyuyrGdfo5wCyfunbkNyVbhSyc7DTmID4r1zh0i
Ulwz+nJZdZWHgd4Ec2S4nEBFcC6qwph72hc5izB4hIGHMYmjuMJ7hyxFjFdPbwy6QqtSIkCKwIaK
NkFcx+cSzaDihS0k5vavgWw5qu7teuXpaig6MZLDjkEry0kDMUV9F+ebJj6OOcxLhxWgtl5QvqEU
6OEWomIvT/Zq5GWR9W3BoqTw893U1GFO89t8WV7o+JZW5bErx6g1s7fRM3ZVuR5c6/3yFiqtBZ27
Ak3DF81u518wJT2bHBdX0+CAieELbDmc632X/WS6Lhqlwz6RJMVsIKQEt5a4BLvB3dDiPU3HsJjN
MMWbJxv5oYm5JgukikVhneDTAfQ/bghJNyNZps4WFyAC4jlkxbxsutHRNTKoPJ0jwha0iwH76JNJ
LpkDgscKK9hu8uJ1xhStuW4u75IygnAcU0z+gFnUlPtv0avqO62BQNdMgDZ0PS9fxmDXrbcBMP7A
AEH8ja8bDVY1I4Pe5q9MyZEkWQyOEwqZFiiPatARwpM13yb7zo53rbVZvfu0jRY4OuO9taISMBS1
uRnYwasPtNaF4AqGbwyrohyFoWgBwyQfFVr14tGOr+H1TUJD1/kVz49NHhpxyK1nLw7XZEvAZNPd
u8WNXW9iDLa21+O4bfhHmW3rfHd5S1TGha7e/0ubApI96T1FYmZ0NulZNE7zFJoiQB2autcMYakc
kYOOR1DBw7aArXV+POlcI0gvRxa55q+1f288HyB4AQbp/6G7Epc1QGepg9wikn7ngsai72fX4Qyd
1weK/V6zh0A3RK06KXB2aAsEaSigeyTn3WdBPWIYh0XV4l75bnv0a3JlkF4TrImVl+9joK7itQRg
FAHBcq4KL8o6KSl6sXhf0SxcOTHvJ2DcXXdmyzZ2N5iP02iN12wZTC9aWFq9XTYNpZ622C2UB238
Of8A8DZlqzfiA4z2kEwfZrxnuu1SOVNM5v1PhPj5ycXRNvaClx1EtCzFEbhdvW22bpLJRPNbAJjC
7T9oBFgSPOuxqvhzLs5uC7sPOiFusiKH0WM6u9slW58ui1FqdSJGunbHFo0LQwtrBxQf8Kn9rgsr
483rX6hxaLTNvuK3fbKTE2mSnVhJZq0OhzQ87IfyfQWOVMpecfemzdsQbOvaDINfZnsA/mJ4Wc8/
0e8l0dJdaK593NUL1rNJ95Z5PXXblB4rI2LtPik3QVvuO/Paa7qwd37EwTZ1PtLuEI8PmQ6HX+Vf
8O4WaO6+i9lcaWPdFp2tboA1MHLRvX3V1Jss+UJXzWNNdSIQsAEuEuTyeHdIJ4Lysl0IeCDA9E32
3Ux2QZ9ul9jWmKnymgT9G6aMLTBLoUpybqeJ600978QlsQBCZ8t46v42pm4swiW28nhHszHeAkt2
eCoRsvrRVKFWijcBSwfNja3SGOxtwMgXAAvI7Z1/CcmH0Y+LCabMd9T+WrHQNHSN1qrjcipDMuAC
XXltuorLIdmsflhYV1YJ0Mp6B7QB7x8aeDFQjewXONXEJkpLOwIiFJchFOpWXA+jlYf5mP+D4zyV
IUcczJgRjEJGHGC0CNyP5GD16Xef9f+S/TmVJBkkSg2+kVS47sqXvr7zhvt5PZr5ffZ8+aArd+hk
0SQ3zQLeoqMbOxQXz0nvhCX4o50NCNZWZ4+oW+NWlDaHFz0eZIjnP/Fhdu7gDSURAz/uTZDvS+vR
00ElqPwF0FT/n4g/B/Dk3rEWu2t5K9aNv638p9VvSBcx3RiYKrY6lSJ5JSuzCnvkUGQAI7Y19iEQ
LC5vjGqp0OGJIWewr5oAEzw/nm7RIOXoEoQi9q2LcVOGplNdKlwVh/zJhJvwrkhSSceTzpg+61F8
RFEEecX9inFMhjeP1STh3OyHqtjkfHtZLaUDPJUpXSxeVRAPXhD+PFlDp7odkg6jtDcm2/El6pM7
YGegZe6yULFW0mUWCJJc07VN0PnJd4gxJHmHrni8E9D8PAm4MvYrX1BZ7b7bOvSDPymFc2EusHNF
vg/VXMwJSm7ITcqx8ifMYo4uatOYgvSCKVyK7eR7YMT7GQDgj7vvDVlCmqSIk3fFwsKC/rbz9ciQ
Ihr7K2e+pf7zYB684CkZKzCRlhsfeDu6rs/P6yI+lYIdG/vvggj93MbMjC7NyvCpZb/N+BNhH3i8
TSbeKPOvyzvw6bwAeFcwksIvm4C9kJ+gPQX2bZ96JRhJwRffrs4QFuWq4z39dGaEFOqKlCs8zKd9
xsB741UZyhOYc1+v+7p/nakFUrjKe/3v6oCK0gKSvY0KkpzTm+whLuiKaMFMk28M6bLVSqLLIj45
ZugicLyQ90eVisgNItVg2CWyHkjoNh+L/TysgLqeQ5IkYZV9cb3tZWmqlUNGFc84THFYvowMYFfN
UqxuhzJV1n1xSXIbpN0XmugQ/RRmgABdTOeamL2ichWWgFksY0mN6Me03/ylf+wR2V7WRCXCcgnm
8ITT/PRMNGc+zhRHKkqb0YuAUTrA0+hgsD4dHAz4OTjaeI8CJP9TerrLMGgMjAAWkRIhOH+xqyFK
3CfDsaPV1hSWP11okOXCFIAN4gj6U+mQZjGb6FI6WLMASYTfBtmw9WGcv1xeNpUUD+g3AM9wkbqk
wkBOrs3F5Uh+1a5I38yPuf0dk0rHpgrAoLhqnPHnbDQUArI48lHiiCI9cS6qdRKPVT5EdUBsnsfr
yUY15orWV4ZzQ9xoXrcekiU5/8j9GzQt/Xc98bBHCc9FUQagMefC6Qic0mZiFYC46yj1935wwHsy
RElDI0hlh2BPggGicxqzy1KEENigq6ULBKHBKwKP+d2cOI+XdVGLQLiLeqQFlFNJF6s2u9QBfCGI
Y5ND03PMTE7Nj8syVHYhuojx9sI7ARO05+uVpGDTANlqhSLW9wDpLP+jA2mx+Z9J5GAT2BITlgdL
x2NPEjPmBadeh9VybuqWHpnjbzBrr9kThZc7kyIFuyh3cJtkkNI1GNrPOpAVOD9ZxTT1FuWa4R0i
cP2RC5WHT4bMzWk9QUzivWdghyzjsO032uH9z2NxYtH+JweX0fmiNd5QuzmHnLLqN0a7X+evdn29
plaYeqBEpXc1shNtVOqgihRX05lcybStlpbJFAu5zrDFqFpUTTTMy2A7zU7o2E8m8gT/2QoBIkxc
9DgA3AdZs3NNqznOhnkAbwt8F3DJ6jAbeBjbX2LdIJ5i684EiSN34gY9NOUTe4Gg3i7Zs5/Z1gHl
3fpm6ZqvBeCmNXopVpKiLIVWCtfH4LjcVTAaGBknNpxE3xRfgGu2GZJxDDGHFeZmdbSRlIsdSyNT
pSJIkfA+RmwRfEqoFD4BInI+VpE9ewA5m8Ip3dAK9A6tJjOsOG3w8H+wn8W1Imc5s4l3beDDdSBH
fx2wKg09glqA7eswXlQaIXj1QXoPtjrkbs83jS5mM/ECGi1492fg4qWPNihROluzckqFTuRIxpGa
huNN2QRfGPv7jCSR5bNN0a+7y8auuiDpqT7SXTzHKTJVDPrEa7UpihUgibve33pL1HjX4Fafgezb
Gpsew5vjepPZ/7XJR7yVMOwIC0Eg7cp1gwoowmKavIooxgiIUWytxdkSq366rKYihjoVIw8sxM5I
SqOEmCTFMyj+yu322THrzWCRq7rRGaNSmriIRQoRRUSpGJLN7WzwYIVSMAuzqW9M53uW/UqmfpPi
9XNZNcXFDJRnVIFQD3IdRzZIYvQmuoWgmp1VDwazb/3222UJSlM8kSCZYmsuXcIoJPj5FFXJFK5k
eAJDhcYUlYq4LjASwL6DwF1atSGrFjaBfifqg+TR9OdnO9ONz4nDefZc/vMyB0OThxcoBU3A+eGt
M/w3q10Y+xw/xaKvqn7xkexwmjB4rqotsC595+j/MgHIX7Fhf3kdVa4DDDyAFRYhjiVj1FdO38bu
AhD1PLjPkYuq+I9s3MbmqnEdKkdvC+Y2qBkAFl860p3LOLEytCTltn9EV/Rmrr0wXoqQ0nI/BSTM
mO4qI0rdkICg2EDqg2bofGVLMCVW3HEqoEvab04yHzywyH31S/umGdxjNfZetDrpi9f5TxmfeegW
KTl0DjevY9YeXKezd83QsjAh9uvlVf9cXcCmoxsFYbGoQAGu/PzTUP9C3hEUGVHb9qGb2iH3nNCb
UE3hc36w6njnckBLGe0YunkREXTMuNWxwMTHhLb1qeVh6/52W91A26d8GD4L1zmevy4OrSWnbmD/
Mc9TBNTV4G9QK4Xqv4um39fktVojoz42bHN5JVTn2HfRt4nLn4IbXbL+xjcGVM7LKiIty69as3Si
wk7nY22X3r+IgoKInihwE+Wz7ARZH1cUytXdeqQLitKz+eL5/PmyRp+bNyHDhxR08qLC8anZCAVP
j5kiKl1BBeoX6es0ZMd++rXEP23OD0E6pKE7mhFquc8km7cu4NE3hmWCW2YkmoBftaFAKMe6og7u
unLHdNe4hGdLjKcmJ6HdRwA8TNodaCditOQt9GVMNQ5TdeaAwA5WVFydAGOX3zHAqc28LoEFWUkY
j999f1c1a5Tp+uOUip3IkV4yQeunRlAbSNtPr8P8MFUH08W4Fcpj9EiaXcP/IZYDkCOQu4SbRn3l
/MBm8JJGzFMc2ADY4siuGwYP+45o3KTqOJyKEct7En47w5D3BKygABh64H4dDhi0CHQ9YSpfDNeD
bRKO0ZKL3zgHjNExw5mb7+L0yDogXvtX1NwN1TbVcXArNToRJm1UanZ1z8oc15tjhm17Y2X7HpCV
l8+cKrg51Ujy9EWf9Ohkg0ZLtzP8MaowSJjWt0P2ak3/YuB/9ZFZGycM3/EygaiEfDTB1Vw8dtZL
q+MiVR6jEynS/eBRXsy9Cyk0ONDmbWnu0Ws+cc3lrzxESGnADvAGw+iVZG1JOeUZw2MvsZMNHX+Z
VoZs65vfA8TByHbENqNg0QWiKoMQUFoUxDR4FskeP8tri3U+DAJR/JaWbZh3yTbQwcP9GZGXw6pT
MVKAOBDg5RgUYgyky1/Hwp3Q89xnQ76dXH95djAZGO8ATl25IVpERrZpCJ2+4Urmm4WSBEN8wVQa
EUICUj8FljF8mUeSiWamnvpome5gakuKTifa1f53tqz0afK6skHCgQTPeZzTx9kDKs/E4v6jxW9B
NRadG+9lCybeIa2TYpcYzjSg2AT8jDAdUO967DgSahvcTT1AXPMWINyWbRY7ns52teWcO/3O70sP
oLWrvek7v3lo4nYFQWledmU4NoMf+bPb7Fr0LbBkwJxr79RVGc7p2NBwQV3wjnYDWUPPm6ufBqhB
3xezGLIw89HCGAKfBK+q2VkRUvdtMkZO3ljedTH59sbyE/OZt9OcH0dn8R5Iyui8BegCT7b+bJX3
AD4eN+hbTrwwdTCH5pToYcKsrRl/SRs6+8eU4bkY5dz270nHukOadP5uzic47cVpcnPvVBQsb3TJ
/Veet8kQjuNU7kk31DvmBE21y+nQo9qYOfwGXZHzt9hM8zHis9GAashqSk3AoDqEpyYk+fxu5Svo
+3A8GKpmfXw3xk8+cktB8XLZe30uCSJiQBFKgBIjTQBqqvNz2OemkxKRx1zm+6q+Amhebu6W9hWg
tGGT38T+wTauLstUnsITkdJFMwdT71cGEi8d2pAbq02RBWkek2b9uCxHuYaoO6IejbY1nPlz1Wjf
rlNVQs4wd1ccvf91m7/mtvfUjFyzXepl/CtLrnzPSwXiXpFxXr0rEnw3l8fByaIl+OY023Xd9gWo
0nVcMIpHhmirRt3IQz4d8yOSp0aHR9KhQRi5QHpM2oeaH7v5R5J+W+ood3cLDmz2gnMeYqrVaoaw
tjZZ8T6U3y8v82dPfv4V1vkyYwopiIcUXzEV6HSMn7ul2FTmHMXphjdvaRZlvebd+tmAINF2RVey
ABaW9a5czLVm6VCBlcCNmtbYOVlw4LFOjCLHCzl4kKCa7KGqKRfmYj55TbnWuAm59+xQcPxOaXc1
pPTas1EsZlbBo9TGI2/IukNWgxwLmNzBfzct8RWeQFDGYw0jiOfrGxP0KJMCMT1rv2T0V5Euod1h
VY0Pg32bljuMES+rrlSjXOIToc65UJPFZdI52NTZXa9y4r0P6birO0cTBSjODZQTVQek0zFzJmcg
TNQI4xpgqoBgB7Igu+voC8PNz+4D8F50W9YfWaxrFv7sF4RMVA7FkuIelI4NmHNGOnYwn5796voC
kOV3cbygl/DX5YOhXMMTOdLBiCmtl9KHbl1/XZffB7Yl/PGyCLEN55HGuSqSbXSg0EGbClQZusfV
rMMZAOKXJegWSzKEwOp9N62gRIFuanjtQ5EFjz4wfDFXoxGldCQn6yXW8+QBwpogR1UFylTBveH/
NHovXGeAh8VhTG45icMecDr/XTucKNGdDyoQ8DKci6R2O848QLbXGhxQ7twv2V01ZTtbh6uiMoUT
OfI4Gk97ezFTyElJdQPamu3glZu1TDS+QidGtuy5nJzRhJgR4CIU40Yp6zYN07Wdfx5MAcEIPJHv
gTNWAO5KctDi1WRmgAxok/EVdRMeOzsLEH1LOBeDzY4YukL+KmiNu8zMpq3dLdXXgLPpxuoFAyTv
0P9zeSOVmp98kXW+kb7dOQik8UVBPD3XMfnZ+87Gr58vS1FZ6Kne0nEjVb82S4z19fkbHRqw1mEA
tX1E20FqrgjO3lE/vyxRqVeAlzJSYiK8kCQmTVY0qYUkcJYF8S5vTfe6tqcCRcZSBxCu8iWYmhI9
NeidRDh4voTgdxuSWogaR/u2i+uHrPKiy9oo3T3KUsJ6QPIKqvNzGWlc5MNqohLQAos/6TBMf2WZ
V8O0A24boQ+Wl4bDqJnzUXkwLB+a4ZH3RJAkyTQMClqFGelfd05CnwxRuS4H5jhbrxo0u/U5uwEA
FiSyRasbpMk9XX5B227NrAqlPRauxmadkpB4H511rPh11b1eXk2lYifSpPSGz/iwMgZpKfJdAfjG
zQGZhz6sdXg5yvOOexKxJlK0OPWSmzTWruwrodfimgBqHnY2ZZsMnZdDb0S5TzZ8eUMXd7S08zEu
/V2cLxrLUemKD0D+C21ZwnrODYexugElFq6hFO/QmP0Yg3TD0H1v0kyzh5/zOXDUyJ+inAkC3U99
eWtQ0CYTBfas749Ikaf7mAXjZlgAC0vXBUV2N7VeLu+k6pSjCZDgHoJERLXn2jUTbWhmov038UC4
1bGyj5KWx9uxIb8uS1J5MNGeB6QCQYgpo9MZFZgIqMFq1Bft6d1cVt6B55j4oLvqneBb7S39vZsl
HI1bKE/iOYi4VLPAyrDa97DAJpBUBHf2ubZuNnnJXPhIhldxaNsc5dznloZz9dVd7rPivnHuPW+/
tsPusu7KVfaQ9QERLPJHco86CfzRSbiHYMn4ZjigFMIrvko0bxNFCp4gkkDrMHLfPoY2JXfjdTGz
XPSSRr6Vht2yr+uHOX/0GHI/+9S7Mvtby9qtmRNxxBnkg5maGEC1wwG6CxzYE1rkZHeH2aKgQlek
aEy6nwK+Ex23w4Mb3Nr5gc9Z6Pud5u5VeT1U14AG5eDoQO/z/Qywm6QvofEcfFsJHiYPDM3sPYCo
/HmT9DrQV8UBhSPAs084JFRHJVdgtXWD2axWtH4H7U27OAFY4roUsMpOnm1tJJn2wxD0sUZLRWcA
rn7UbtC5BlRb9GOdq1nn1lgyBrnVspude+6GEx0xXzzh4QtOlSN1ozH4HaCOhgLFhrj/GYhdjFeh
RxTzqpgsxPE9lx8DjcXgA6COmHXNsx9O+5gmPy+fEJWjP5Fhy11Ni+/GrtdBRk+dR8saQwZmg9n8
kbvFLToSrlBT/zokywfym6E1kkNT6OBHFcZ09gWSc0AaB6FxgC+owQhMgZfW93dA27nxhnnjostu
yXKdPxInUnpEoVj2hzwCA4GfGpza0i7GlTh1ZDTJ6u0Nl3fv45rEggKQD08p0rePrWm4bGe5oHkN
Y9dPkluSOMWV39STvRtLx7zOacB1Y0KKkAwovTaKoi76t/E8Pt9yb57quRYJBjd398Ya7JpM1wWl
FIGzhAEEwGV8ou6ZPFYs/gJnDFytQ2sh64uujMtWpbi7CQatBcGkeDF8euOPS0vX0cVrgbErq03A
4nfbZVZI01izlSpJyPQJTDr4hk8Npl6dl4WVwMNnOUe2N9nU9NqtHxPrX+QgxgN0hU1EyfV8X4Iy
cHrcAdgXZt4Q84fZtlf9DE+buzqcFuWRdFATR8ERcILIkpzLsgy7cVK/EPB6dzF/RT4mNNMrUhag
Urk36ldvvBndaza9pp6m+Vl1FE8lS/HlVFldlnaISszl6LdHUh0sYkSufeenr2S9umwkqqgAjfai
S8jHU+cT6VLupAlbzLqOGurcOrX1tEwvdGq2SVLvmnwIB5sfTbO4DYzguifxx2XxKl3RxQsKBV+k
i//swknuIRsHdwSxnLi16ZfFTUOrtsEWHYCAzXyHsd4MiQ6lSq0xIhFP5N0xbSSdbmNe7DROoPFc
uC8zBj2NhWxmMhRR4SW3HuGYXAHjamNHbvyTObqxA1WkAtopPCtRK0cHjnyh2HFK/GnAaan726BB
LH8IeI8i84L+76uAbgO6p/GuBApdjjTgrtCBz6leg8QDE6tA60DgK48GdTSL+xF06RHPDwSFqAGN
AY7xO4Vv8Iyrcjk48RGcR/99p9G4CziGP40Jcks/Oo+TNhUXDGbQ89ti6BhIfIbmSBmg18fszs/j
b1NBB00RX+WaMB0DjAKMLiBrL99rdleVmTXUkdPa4CmuQt9DsIvOHxMDH5c1VARIQIJAaRU4vuiD
lsdc48bpTL/GbNzk/gA5yB6YdpsB78L/Q9p5LMmtK+32iRhBb6Yky7R3UqulCUNSb9F7z6e/i7r/
OapiM4qxdQbSpAdZAIEEkPkZq6muDETyL0db+4q8JwC2EIoS7u8uxcnWaRMPnXeLJwVXn5ffFtYy
RidivJPM8tDXj50lOl3r7X3akJdDr8zpWeRFahRy3G76+TFTe4+9FzlNBmwp8feKsaV3upaFCcXh
NbtdslwXd1xhnKC9pOSHZlKuVXqxnPy3geC7SlHt4lS10yLY5+bzpAc3U68fanGrOro6WEMmPVGs
ZNMuskU2haUcZAx2Er4BIauF2i6a55ou8+VJXcmEUEPoNaACqNB+Xoy0NWkasye55krtdWV2O1K1
o5fSTyFrjkI6XCXeltnGCiRttoLiQKWXxeNp+WZRC8NA9peYcXilofeiXUv+oUqOvD0z8xhMbmp8
0YTbzNrL0WfMomycczXjof3XKrrcq3lQIKLC6a3ibHp+1raKNQTCyO+IqC7EB1X5ZGh3ZuXRir+x
ki1zjtUv+ieatqAQdMNYhjTamWmMCRrxC7UGdxhUu9hKeWsJgWIG80vFbdaQPB+Wl8hj37YTj36x
cUBX0GxpnzOpuAmU+HmwqqfLK2h1s5B8ZKhg8OhotJzHq8VBDHkr5o5kjcD4Cmw59nEr2mpxhxAO
Sr5e+Oxlr6GJyF346XLwlfsslao/seXz2Bh4S2JF0xzcog9WPLqVgi3c6rwDFu8FYJNgBql9oGa6
rF9g9VUEpoeUZCKYOxMUgCaO3ALDq8sjWTufQXvNWD6orDNm5XwoWgvZXW1o5taVlR9CP1DtSU39
p9T0LbfThuQQtPldZOgEB0RTj2pkB/7IxdDXPiOv3lx1eTpuXOZ/H1TL0YMb/W3uAs9vCRhIRy4N
UcvHrajkd4lk9zhZl9o7vMwbVZy57CRg9bsV6nahVQe1rRy01Y9h+liZ+jHWGtujdxrp4Y1n6odA
FoDUb3X41qdOUwz0O6hQqUvOSle3kT9arIKsw0w+um7jt8izgZKgVfw5UosrNXyTasWW9f6TnCb7
KKrsStxie6wtFJYHKtk8R7jcLlIpH0QKY9pyTqhA1AlVaTgCRgaZXlcbV/X1SLx7zN90xd9XzZMz
mPpdmbTzEzZS5aMpBce6S3Z6YhwuL8m1jEWnls67RiUY2vr5ihxERYggquLsAxalqI9h/B5CKVa3
pApWM8gMnuY5gHbShzJlNkLjaiLI0XnpefIuwOdnr4lVw0VC6D535mh8kVpJOqaBUdzWRi3dmnol
3ahZgaieZPlbGW1OxctFb83lF4CsMEGXBVpMmmVFm60q6sruwlsvf2+FX3KzM5BNlg9ldki29tna
VJ9GXNxtxqCoams2zYyyr6XoJDJ14fGhV7Ya/Wtnw2mcxSPPSz0xr1viCHKyF0pQZ9bgCEN9hdU2
TinBRvpYu12chlusoF4JwiHsmcikeZsqVACKlz58FgU393I7t/aX16ukzen+w4ejaUCff1auWt4s
piiNjEzhjKUEAjgzrYahOtRlbdY7tox+XTVyqex8QNX7EbfqV7Go5EdBs0blujHSjl5lIQ17PVYw
9mgplPh7dRrHJ3nMRcNRJkVJHsk+5aHoM9U4hl48fI8l+AWONvrKLph80qBv+vFNXVpN78qQRiv0
+bs82A2aUF0nYi7swnnZKpnsIfHTitK71Yj1Ua77eHTF1BJCtwuizHDqwTPvNaGMgA1KZvGo+Kr4
qZSl5E0TU+S4BMmcuOXXoi86aih5UBHzJrpq017h3jpaaLTBouM3mO19Z3iKZiei4H+XqrBwqXpW
L0qp9IU7tmW/a6NG/AZ3gb2uiqEOMyj1A32vBaV87ffYBttN0TeJk9a9FhzqFGAAIMZZVUJK1JmX
JR6tUkbYs0laebKtYgDfEQ1ZSWpC6f66jwML7UI/Mt9zHDmcsTWsX7FfSFepYoUHqgSjayWQsa4B
1aP11CDWZ5c5k2z7dTRGLo59rQN+EOfBVlTTf8pibO/0ycprtCwjr0VUtkVOA2cW7Vdqec13KWxG
04n9uvrZ1lL2kuMc5dlaOZpuYwrWr0Rjep+N3PDvsdEQI8cfkxxyhDrdqogb77oqxkhB4tjPess8
dJknD/Dcm6u0aaPrqe+zKwpd8pXYUAYvh6IPbTkLsLutalaYUAGjvNa0ke54puXmTha60HcRcMyQ
o+u8O1EuhOo4ZpLhu7EsCndpy9q1x1zO3+RqBATjgRdUnWqcytLtsV3Ln4ohCm70alRUpyymEvrO
UJazTVlea7shDvx9FPT1vaBN0otaDeEECBpTdltWcll6LLQuK3ZtL7X+ndBUyu3Qy/VO4RL8A9J7
eUBgA4BqwcpIN54Yq+l9ZnrQZyOjKkvGcVU1rJ4UR+MIiTVPPgTlndx/jcN7Jbaz6Kjkv6rJHZVb
3dwkwK8kBF411Higfc467ou8mneNVdYxNwOYwrfwxO41/z3G/QPNl4NMuLHv9nTBb8o0tOsEFLya
bySllRSIahZYfhBlqHkv+wiZIE5poLc5IA3Jlp2Ddtv2KrtSRP9hy4pvJbtzFaafyX9cxZfpLylq
NR0N7gV5XKPIQMnaQ10ihtpoyQmVWKNS4hvYBVGxkefXAsN6gsUIgU37INIhCYlWS41AbasF8Htf
pDr91OPoffKUcGM1rc0nVRXUCWX8O8jy55eSYuzJ1yWoaa9WqaOVan4tiUOb2OjcIqJE+mrdyZfi
zJ5avd+St1m5edHJNAHCUNtBnX0RvVHGOpx6oqs4Qddiy0HmXSXhlgfmynUAqUBY+ipPAsAMyzCU
Is0iKLgOSM2u0o5YUXBifzK2nopr13ugEtxXmUkqAMvVOepDoRR+CN+PuXor6dNSjBuhEzkNmHQM
UnWfXxFE8QiSu1c93R455L55XduVduL78W3mS8ZNUHfWMfD1YOd5hX8ThL2wk9Sko2hR67Hnxk1P
XzTRkQuXqy7YouisFaWYLWD+8gz9Bf97viisLsw0scXSutCpFgSTHSTZLpm+BUpmS8E3SDRy4qaq
tLHs11bDadjFZ4rrLJWriLCt1u+K9JMyjodkyxJw/u2LOw36KqoO8GqG0iwvo02i1GMncjnuqFP7
SvAQ++2GisJWiHk5nr4n8oqN7RMiTWO+sBc8yU34798sc4+aphD6pXMF+jxGVYpGl9R4SZli8ZzV
wnffS/a4C2zc3ecb5YfZOgmzKAi0YVLpjUkY7NOL5CGHnhCEd5FlJ9ZO6b6k+uHynXMl8zEshgSr
VUfvd7EE0pLqYarVCN6PgZvnzUM0GbtmUK/lxnONdNw4TVbDIXQxk1vn7toiXDTppd5K3N89qq3S
lOy0UocKga6XEtwVW3ZJK7lWpQf932iLdQEFYxCikWiV8DD1tS3L73V812j7gA5NtpWM1j4dRA0o
hOxglJ4WK0SNkeAM+tnWRf9HNXaWcRj6X0n0yeo9t2zfB3Wrxb42mYhBAHCyQMJRojpfkqoyUDf3
4xK0HdzI3CvsKVEHu40jZwyM0Wn19sfl1bKSMKgOcIeFHD/fhxafLw2G3MpnnYY8Byo26A++rx1k
bsf25ThrI+N6qPBuRwf5g8SQOY5GyF4DW1vvuukGgVEbCk1QcTnc4n2uh6KXRvZFFGKJqVU81A2m
BACVUb3loggc7fMIrq/wjuNWvXZtgeiQyP4v1BJWq4cx9ygJlDo0Lrm67/XSlSfdMdh9ifk9rd1m
S35l7erKB/sTcrFEwjZDyWYgpIHFXll8tri3iUO6U4X4ERSqnc8UW7pds9WFeEgsy+k9eQNjtHIZ
mGFT6OpbXDpoKZ0vU1qVXRVNzHCCXWqIfLUlVHeNIF6ZQKYvr5utUHNCODkIEqGTFWHWBiqH8miW
mitwcW2GGNrexpGzllqA5EO2wImNL7rYCcowWpU5Aj+Numzn4VPgykL+Igz9LjLSnZkIu2HIN46g
tWPuNOYinRl+pAddRMwEZ/usUqgQvlyev7X9baA5oFKHBF2x3AweuD61HsEtFpqH4mKCpj2AO3ND
QHd17v5EWe6DDCpaN/XgkqfWolghvIaxdT/DdwUD4yNfPXT+lhna2tY7Gdiyxp83haRPMYBrPfii
J4+m90sersJ6NyWPQfqid/9cnsfVdXgywsUpHjWhLIZzuMC7MwcEy3ZT9bop1r+6Hk6iKOerPdTo
JirzPFYGnYs+oqAeB8rG7l3Lj6czN/+Iky2V0/eReosgMK5teThK7XulPmnhT13b/cWkzdp1gOVM
8v5iOG3UNoaUM2kdTYFIbFwlPOKbZHmvl+OsLr+TOIsRRbXV0oxmRMq83Nr4p1mITi9F+zixvmqe
el3E8d9ki5OQi2xhZL0WTRMh04bCqOcGwXM9op9JC1H7GXRbTe7V5QdVGaodQA26WuffbPRrM5GN
OTn5gp109wVItC580uKtlsHq4gAKMVP6EC9bbqvJ60ZZTAlUJ1+09E5I9vCVnczaldST/uKrnYRa
bKmMkpwxKIQahVsxlm05bXdJcu1TG4njW22rr7y6t07CLRajEiqBaFXzFIrlPg68G7/f8hP/6EmB
0gQFh//O3mIhpqGVhmo7z974LdOfRyzFg8E2x+sGef9pD10PccOkODbREWs4Rw8/99az3jyOSLbV
wqfL87t6VTj9NYs1Cl4UkXiVX4MzVlvd0M2zDRCjXe3bhX5jcQWTxX1Z3wTZblML43fHZ/nsAQKC
byB6GPAXF/cUQcckyqxHtA9M+WuMjLlc9vdCy91Eig+jldtTVrlD9S2zEsjX3pZr4Xp8ijLofnBP
Adh+vmM6eqJ9KMD0aCX9SlE6HMwSO2s/i3pnq6mC3iS039T7rurVmypuZIe1/h8YWSj+9PFn0brF
6HOl7UCRMvqu/9JnuuvJlTuasxR6+epZ8hVl3l0xxCyNYedr8RvV252nN7dVumlNspY6Tn/KYpsB
qMVkpmEiMguSe7ATrX94mYmlf9xYbvOYll/8NNBixhszFWc6Flc1g+tv/KqYmAcUdp1/0rsWL8dD
SfUlom0QbPWQ1qots9nJTFCFnYFS5fnHBlYQd6XFdPtKbisFkJF3RXxKpV2EEUQcPQTjffoXGMyz
mPOhdHKMTio7qy2JWVLIL3dyOCqJq0dpD3AkHL5CqeifL8/w2jF3Osr5SnQSMZjCIu0kIiJcGQk3
cYEgQ24Hg6OId1GyVames8PHz/mfOYUscR7Nk8oxkgs+p5Hl12FeHwsg7Yb1z+UxrZ03f8b0Ecsw
VYCX5zGNQ+vkXsltBIO88CW1GOa01dRcTYnYsEFko4BlWkuATSJLet5ih+RoAQY8kyOKT5qa2IXx
ydR/gNlN8tEO1bfce2izjf2xvg//G3qJtqkHQYvNkdBNOex7eZ+2rZtiEBb+haTCbCr1G8tE9vnQ
3TCqAcKUTKQ0fw28fTU6sn8ni70tKddJ5BqTM23aI69u/pOYi91gTFOSSTkxdUoHsbFPROrD1Pqj
vaDd6MiTejtdcEPp++Xls0aKOBvrYk+EnSm0iUTcLO2cyrqqmntNJ7lj93gLolMUGpeqXpDvW9n2
9K09svpNAZSDaZpNn5TFCSvRCQR5CD4+yavPbR89hX3v9MFrImxpS63uxpNI8y852fvN0CWoWxMp
9xK3CAJXgSZcCNnu8nyuDYj6MatHAX6Kiu15mFzqBoA7cBUTAfqDEUUQ+3zyaKaq32Kp3Xj+rkYD
uYkXBP/UZRvOLKtUEkSoQoIM0d9TQIgGTiqUT+hDOpcHtjZ/cAf/G2qxPpVCThD6IVQgQEmOlYbm
M3Rvt9C1w+VIvwusy8R5Gmoxh4aWBV2XEirPbmr5m2w96sV9W94Gxc8YP9Xpmyi9St5R7r7k8TMy
VNaWoetaTj35Ab+9yk7WCk1YvaalzNUnf0/Ta9G8nS0mTfkxDbe6T2tH0mmoxT2nKz21tkDIO/Vk
/IqD1zgL7Vzv3EJg4YBI7dRkY3pXPySFSuCRYL8+qK8LkS7EdefxITPtCnTx57YI3LL7CyYHSNs/
YRa3JsUM6KGphOEWedPk6n4iRDhoR7B9G4ZgK3MIrxotRB0gNLzIxRxi0fp/n8uw+nqXeKrl9mKK
E4ZvPEZU1VytGqCydXW1cZ9YeREh5gZN0KRDS1FxnurTdYJGfpCmQe5oeSg8K21qOCnKTxsfbF7u
i+1A05BO7OyLh6jUYjtMpeLlqcLDGPkQvXXFELUQFIW+mVQ4EgyBpGqDby2vjQtlfir32FZie7oY
V5l3VAzLGfYGq0CBAp20HWK5eNO1GqoE2hFfiF0oq3asCVcKuoOG4e+0Jjw0U2RXfk/lqnc9vd9N
uvFJzCXbNBMqqTEaTLFbZJYTy7F7OWmsZEINwzSS4CwoQ8Xk/FOMAxZUQwGoMatr/Dy5jUR2Er2n
zdPlOGtrTYP6yj+4Lh9sCo0uE6hi0Y8fmoOG66QXXPkgEBHOUZujwT7+38Itsm4uVZNoTHM4/3Nu
BbZk3UfdQ+B9zvrO3pT3X3sGIG0NLBC7W7DjS4JtWpThUIs6NObeTfCZsxo7iiW3loH62rV2NeV3
+RYtc+3LzfLdgDpISR+6iL7cakOQ9JAdKrdREidL/snGT724xZNbSeq/ZcL/E2eRkBD8pbsgsY00
89ghAKTbmqDa0uQkxSb6cX6pLbcsmXU20VBkXgDL1egPVaWGxDKkx0F9FAak2Dobgby26ZCW30O4
z4s9skso2h7MrVLr6mc0QK3NRNe5jTlPxUleSnUj0tNx+L1IG/FnXH4ztL3cIW+JdRS6Bu0hGTb2
xVrKOA25WKhB4w1ZrfMV9bpypsl6SRVhI9uufsCTUS3yYKArY691hBDK4LbUEGtEjbSrwjstTr50
m9qTawUQtvh/Z/G3SODJLMp6UhdmwywaZf9eBQ8GbiVJ4D9QA7sulPZF8M29RaGyUd/qv4I5nUVf
HGpWbjVjYTHaoL6Ky10ZDSAZn4X23fNfzeA2L14kc1cpnwp140659iI4i7zYKKEgy9loEhmvCleo
0PBpgltNjx4qPf9cF8l+7J8hvh0Ev3Pj6GVUXqVuSz1vc/IXtZBY0ce8L5j8uHxPvCcQjW5jOWn0
0P22ZMgm3mJf6i2v39VchIYxFicA46XlUTuOvjhkKlEDyc2aF6N+9Pp9lG0s5LUzBIHb/0RZqoDO
4MZc0IiiqZzpLafrfpKOsvZNru2q/3T5BFm5PVAUEKEHQ8nEAGexa0JjzCD9k4osE+JNfNCL19ES
Xioxs6Ff4eEh24kWbHRINoIun+oqjKP/z3TvcjfvPmveTcSDMtCol94afmjr2cbxPyfURcKd4XjQ
GpD84Ca42C0ozFk+ADzuSNJTgciUXF2N3VYLfmV1nAVZbAwt1VOvUQgyDY8Nr/TEQqKBO5i2cehv
DWax9kPBlEAUzHHMH0HVUwv3bPPfmzABYATgN79Rf7Mpz8+IrMRBEzcLFmHiqMkr/Thz2o0aQqPF
1sdZnTeISxzvFFM+CFpYMqjqXCRU4T1M3T9l/2L4L1rz718BDOhPlPmEOknXU0xHKRGIIhgUShO7
NHe6tyvbr75S0sLfWHBrZyxizhK0fp0zQlzuKzrdfi3P4Yz0ofJ/9EqJT/Wrrj0Z01Hqd32LDMHG
ulg5ACnQGgbkePA0VEzORwjo2FST+TKYaA02rqjZGLscsLN5W6rhxvjWdrBBFgRgy5UMKOF5LPxb
c9kzZ9wpBsR5fGVJn4P8zRwGW2t+TsquIgNfTlRrq4TlgWwVFybgO4tENZZ64kc9ETUAi0LjOYKK
RsPkuTIUpf8p1PJ9T88h1sp4DiX0TjzER0H+okDLn3Jzq4+xPiqeUBYe9fQEF1ex2pe9YvC13Bmb
KnnPYIv/MAtJeAOpXbzUhuzhs5wn/g0g/OQ2mSbjVh9ljBokyQqu4tbIc9sccKBHpDyVWkygg7Jz
RSXtNu5vK2cS8AZZsmaoL+2mxewX2jDU0CPANNOOpbiq149a3tkJ1DAlDxB8+3r5E6yt5dl7CyYs
d37VWuRSX2+LrqiJFzSlHeeovnwduI7r4qMZ/gVlBcQU/BE8blAdXTY3BLXKW2Ue21RW0pdBDsad
bBR3FYK1LuC0ewwVwiOD38B0rD2jDXQzZmUOnoof9muQKNBDI5DFWqV7r2Ymjs9AOaSXKRxkyVG6
pPna60p8lNVU+1VqrfUd9mq3q7tWieyBns+VmtXaGzveH229Sc1nM4q1+CDkat+7etkFwa7q9PiL
FgjI1+tK7aKjI/3yJ4V6hyT50tbDZuVkwv+FejH9SGoSSz+zzg+wqx+xkkYt9j7389skUwDDGP8+
0aE2AviSvh8aQUvQO6RFE53puKAWbidwPET5hdq3Ff9Q+o1lv5LmyKbkb2MWrJA/0AyzLMjVcObD
lTaE1mLEna2+rgaKqMMhzYMrvsflhb92syUklDjo9vDYl4AiU6iqosTLEdLpLzE+kGltqQ3tJHW6
Id7H1tc8f/WV1yjbEBVY42ifBl5ijIaijcVGIbCKtmQJpL4W3Mh61LzvctLZZQ/h5toqD8jFhhY2
xo+V8Rb6X6f8vt7iFqx1d89+yuJ0GRqMcVqdnyIIlaMhs9VL9LdTVxO/R0btKNVRTm/9yYUo7iNY
AjY2+wu9SeSyMdME8g+qa0mpNhQP9pUCQNpDKCPSHoJAt8V8I8ut3RI4Rdky0Fhnqc1FWpWNRk49
fUZ6UyTr94n83UsP5ryQq300Xlf4D+nGpqz03Flc3IZnCUi8KKGRgUudt/HJVcgr+Cl9PCOm86+y
eidbiavpT4X8JMuDGwzXtboDOHB5Xa8cIGcx54PwJKZqIHeumuA2BTg3UwLjf/w+dwq0JIFCBoQf
0M3liKur6HSYi7N1GHt/MNQ5ZLUT832uHtLpMCMlJONYSI0dFleWf0c1uCnxEXkqrNfLP2B9yLPI
AiuIJ/Pi4/LAKJIugQopindF7tbNs9nQPZ92IEYyUvblaGvvcmb4v+GWj6o4LOPCk/iqkRg4inzM
rfuxu2pLR0hxBobQ5+mvhXik4Zzq70OlbsVfX1V/4i82bY7uAsR1hutPV9gKqeGXAo6d6Izh50A5
Drgy+9FGzLXz5nTIi1tCH3I2yPMMy/JT0P0jTvdq++vytK6dAKchFpfqouuSaRCZ1QB2fg6KSpT2
GiAIKz3io1XNX3bjBFi5+mBJDDkaEhBKjkuEmNBLVj8pgOIn6xruotiZtlX9CL2DsfnN1kJRW0Wh
CJCx8sGBzKpS1Rv9vnAG4VueudoElireKbDlhmkL+LZy04W+PqtZw9tBgWOxPNRGM9GaHqBNpPTl
s1ve47so+tmVx8sfbC2nojRO/YTcxuNkeQmROlH3kC3gHGs1DJAzQ4UqpiYqavV1gwXaWIucKIMl
Zre6YMLZTaO2T9zSH9KNRsnq9J78kjlBnOQ89HZVsVNEjMqD4amefubhWwMyYIzpjU5bh+bq/Foo
iKHDpiJqv5hfU1P8CtkGkEETFiueIaguOtRvuWW8CQmAocuzvBKNaxHKH1DykAVaSluJIUI2Zh6V
SEKmX8yi6Y5yaFbwoYv4qfPG6upyuJWNDhLegAJIMtU+OD8FfheapQVvQ4wm027LGDSXJGPW2Khb
6pNrI6NZh8e8hgwC1qHnHy3EfdXCWKh0JKU4BFW2y7ruagiNY9PWG1euueSwOIeBNEA24NWOT96y
ndL2PU3HmlBm1BxTYzgExpY039rEQQmh8cnGkz4otXiBIJa6gk9t1PBMxtjkHW8rrFQm45/LX2ht
26EYge8pCQXqwvIqU1J0K4qqL8G+gHwW2xsAFTur864K0TiITXUfyyX+msVe8sz3jdjz2l5OpIHU
LBd/TI6pu5x/M7o2bRQYU+nI3rhrvGmXNwmCY91eL6u7Xg8452s7FRA6S7VDNgbRRjVkZaPPH5Hi
FXBQVPwWJ33VZg3UerF0il6HFzKMSAf03T1tnmCnRkJqi0Yr7S4Peu3LnsRcHvfIZLAoO6nkYMJe
yfgm8hjKEoSiL4dZ2w6zyq08q3XALlrksBQKn2B48syYsg5iP/wsJe2oTdVRV6T95VBrTx+cajiM
TPIXN5nl1qusRJ00ynF5LzsZcEq1U10fdCfUfjcWgba2pZt2rzG3iq7zD/9j+MVQzQG0mF8Svm4H
Y4ciNYSOsN/3hQq2JBRGh2T+MPjCaJeR/8PQolvPrH5s/IiVWxS8QgVbSdARVOYXaRwy4wRMQSsd
OB+POg7U1FaGveWV36VRvo485dAC3m4Dy7dJHxuX9LWPDZFgFkABwwe79nwfZWY1mpVllA7voru+
Hp7RS30WfPGtnKyvlwe6tnxPQv1OJydn4zgWJlgWk1BNAad6zNKHqNMDR6/UrVrsWpo1aXMCAGBe
0T47H5U8NqYCvp/Dg4IoT7qvvar9vDya34WAZQaywEMYQFZnW9/FZ0tRNpzGWC5mT7VSdcXyZhrf
2/iYJIqd1W9Bo9/o/uexuPKGl1J6j6zCKZM7odin09HIDuoIGHNX+Af8tXpl4/D8+FUx9uZJR8nE
RH18KQNZD5qv5h2Mbwn2HP5cbeo7o/wzsp4vT8JqHDwpcYGfRSeXtiuD1SkdPUE0ffBk12hKRD3N
K9T0Nm0GViMxJLhkvx2AF/k+EIrK60Oc/uCtY2P4jErP6D0M6ffLA/q4cKAK/a5wz8ADBIDOF441
4KJpetSZmj7RMYXGQMzzvC0q+9pg2AkU03+L2i7vq3UraHUV8MLoiiG54Voq3OWVDMcXnKM/9vVG
H+TjxpuruLTYIInO1dXFSpU89Esmj5JDZXjcn9qD1hqOnm8pSa3NHSras+6nAi91SVtGN0WJk4zH
92AcU+9dTt4uf5s5GZ9vOIYBsZyxwNbhdnv+bbA+7UY9haicakg02l6KEERwg6yZHalXavvP5Wjr
o/kTbf77SbaSJC9UkphoYa/tJhHx1sRwL4eYc+uHASFvYUmqRl9luUtLSxn9Ked9JLbKvZCYOyn/
ag3PhvwqTy3yJS1PwHJLR+1y0A8YdCUxS11reAD2wrFu94F2GJEZGtJDqANGoexYbLGEVpbfbJHL
2YZiNPX2+RedzKQ5BJHVDQq1p7rEbmEvTKIbb7pOrUQB7AU9RFdn1oK1WOTe0Oej33LtTbTU1fMB
Mq9AXSJy5DH6Mkb6py5/1YTEjb0nGC4/8bi/gSxSWYpbosN1+cNK8scve/Zj5r+fDLnuqYp78x3c
sp4EvOKKBs3j0I05Au3G/JK1+U0HhMOahF3S3w3DuJHGViaDByH1ZA4/mIJLpo48IL0c5UOJbKD5
iXebj7B+VztxnWzd4D7eg2WVXidtXISzkedeTHteSGFIW65y8hFzvA7XVLuYxMfS8H9qevsQl7Gx
gSRY2ZhALFEOAOJM/2bZCtAaTDXlqqlYwNMtyLWbJit3l7/fyvShTwBYG54V+3L5sOlDLTQjWUbl
MP9UjM9Jdhj/Pa5klltkVyBZhDLrcu9PmhmXXqxVDmIE7oCACQK7SCP7/95fljh0wWeMG5qTy9kK
26Tz+4Q4JWriqJl7yrEMr0xhf3nGVk60+Rmoc7zMUoLLrkmV8SCF5lg5vnCrZ89yeZywStzie6x9
F3Y2vogily4Uc8+3lYWC3lAaasXebiH4mce2sfZhr/7rSgdzxlKewXLQQ43FQRP7akpHkDlLJ+w1
ngyvtOHxmtTI/mLSTuIsjpgxRZc7D4jjpco+mF0IDP0zEmGZnY8bdYeVrH82pHlmTxJSGGtKZLaE
GpEV0LGq7TXLzUsUs6XutdJ/JhUm11sCRyv16fOJnFfNSVShyZSpq4g6gfpBbc+S/xklBMtIRLlt
qFco5vFIbhoZJP0VQmWXp3clUQAcwAQOkOfcXlukpsqqqyzKvIp+SuSA0wEh/e8/IERMg34kZ470
wfA4pa6hD3PDKsMYZQQWZ3yNkpdw2rgnrA2EKw98GMXksbzUhujkuC3yLKydsGwgAjk917jLU7Wy
sbi4/YmweAfjDzEhBkiEwrrS6sQWasBufzMKUiqpaHY4FReLoVQKpUcptXaSDrNh2lzSlq3myllE
vv4TYZEehKEVh7IgQm89hslOyFDFA63s2Zmy0WhaiwTzhQIl8u8g6OYvdrKwlWFgWSOy6YzpTdVQ
f+IS8Z6HbuMdL3+YrUCLD9O0aRBWOYEsVlgvYafJc5a+EiiFrfbnCskGlrVsUIJQ57NPW8SigY8o
cV/W+O31GLm9lfm9LqBW+FMbXTSem/6nqv6c6nte64pW2UDAW3NjHa6t9JOfoM+lkpN5LdOqFceR
nzCBM+/0JzXfqM+vnFNoJtDb17k6zGjo8wCCmGcxZtG100iy3XNtqTxbliobNv7lD7eScE8DLVvr
pjDWbWwyEnEE8o2a/Y0aXs+vY17GmrpXgo1yxFY8+XxgeS5Ina8Tr42OWeFWKlewfao5kmAX6S9j
a7GsJYyTeVwekaYGXkprmMcJiwcR0vkPv3m8PINbIea/n6yFulFqFdt1PhVq3MNrKt0nW8iL9dUw
A7qpbkm8wc5D9GUUh1nIKGasQXnb+rtAOQxbZkSri1qlDwZRByjV0kyBDpQhTC0DGSIR5HRqW1uN
2JUIaIWhYcGtGOTKEr0Wx5WXlPJYOjoXcBuQjouUeL1xK5q3/+K1SmsNsi16Phx6yzeFasRTE1lq
iY1d5Qr6oYrfaCtMuCIW7UOwhRBdGxJVJR4VJt2FD7iiMlH1qQqo4OmJOL3oTfl5DKzq3xdGKMP8
CbLIeFAvMiypKH72YWXjnnDd6CoHhn68vJJXZm6GXEhzR2ZulSySThl5UpRhM+1AdAv2ZWcAtsGR
0M6y/KGsLPPZU8vyU5iU2kbglaRAUQ7/Gx5nvNC0xRZqusBrTSAXTihe+eautR4r/SBFd2X8rW5Q
BHm6PM6Vw+os3OKEV32Gb6gzzW7Ud624i4ViF5UVtz0X35CN5biyQHDtgIymA3+lsLAYm69aRZta
HXfL8qpLYycBVXJ5OCvZ4SzCYjhGkmi4lA0MpwBAksVOHT2r6V1eD+7lQGvzdjqU+e8nmS7oEUDF
/pyLqvhU97md+RjMlzdSjiIzbL7LwbZGtVjzhY5Rby72ldNOQvmQBvGwa4XSfyom60nMGnljbCtZ
nA02d5EwPJsz4PnYRszmilEjXGc9ZelVFb5b3cZKWJu+WXBPpV2MCMESzNmV8ZCO8lQ5Nf62mt23
xz4Ga/TS/XuWBgyNk0CLsXiyB6gzJpAZHbGHicRHo3PV1h2D56DbuKisLe8/sbgxn8+b2XYRQERi
NcNL2F+bf1HioOGEjBSn3szuW9wXRj8YBr1VSA1+Ra/ySwQHXhQ2SjUr7T04JjjssEWp1XyQSuub
oJy4srOFfNcb3KROXV+3a/FVbt6aZGcOt6CwJuvX5SW+tuZOoi7vXikaZnI9j838f6R92bKcOtPs
ExEBiPGWpqflXvNk+4bwyCAhxCQBT38Sn/g/d8tEE/beF/tmObqQVJJKVVmZ1XfB3He7sbdByz/+
Nyva81JVLBSlwtgQRu4pWiRKVt2QYI0PcenyQDvxXGhCmQnV9ktHSEIOciEHg/HNnxU7qPJpqmgk
m2hSmMiv18f0KxbRLnnAXn9b0848O3OgVZbDGsrD3uegGOjRCyfHQs49mYDDJwQk5FPz0Fmpu3F5
W518QDePAAC0W9Ng+QZy5e0xK0ovVk0XbDsqvl//xMXFBWzyVzp5VqK5nA+SM6dToYcvLB8UvWNo
Jzaf/sEE6I2g7+EiyaSbkAFLA1piEtwJwsSSov++FVGZJCvhx6+4TJ/tmcYN4p+ID5CduxxLXhE+
lt6IO4zaW9m993gf9JkdF0W4U/U32w+jWvabQQCaYsrbjoxOpOpp1/afpuCBZc3RsJwbJB/uXTOJ
RbimArt0CJ1/H7n8PpX5dp0U6Lut6Hvn3JZrwK0l3z7//dn+2cVXOYVDHQeHnI1DiJTHqZOxn90U
xUMiAbdbyYEtec65NW0nQZDBKGzgGNCi9Xls5uTAm7sGAF26Xc9taPvH64NJ1QIzBpa3gr4QvPRo
bI8rDrqAvLFRCAU8faafRAFaW5gUTPtDyTCUyX5TqY++zGMDeGvlH8G94bU3DnKi9dqDbGls50a1
1WpDUgeJC29V8pXRF5fhtXT7D317GBpC1plHGmG/DmrL/V6WIO2HFUG3eV2iz02+TfzvhTAvzWj3
X1AGiUlrLBSkpKYqDkeIwEwTeLbGCIqUkUNW7vPlJTsbl7Zk6JptlfnLM8YO6pBAugBNglfBqSRF
rGbpEQba7wpQ6bBe44tY8vzzOdVWzs6AbCcm5jQxH/P+E+33zXBz/cxcCsLOTWiby7D9ajKphXhi
YE8ysKMR6vWt37w06JdAZWAlAbd0MgH6PFf7QPDxB46ungw3bxOY85jxYyzUVw6JkusjWpw0gvca
CDbQ/atjG1SaSKis4H7P6+A9B5ueVXm3QeaumFlKkqN177cdzRMtNPHVDYOdrMxf2/o178OjNzJQ
LIwbMr4Pk7G3Zf/c5mqbqlkgMN8EI3u9Ptill+L5R2je6fillStzvvJGct8nGZSt2m3BnJPhpTco
kmxd6FlUMH/d7Noca44pqe2C8RtmaUMiZHwiYQGG5R2vW1kbnOabJK86IDxhpWGbAMMYXgl02gkA
JF8Y/ZCgDHzd3uJBebai2iVgVh6tM3+252yzJAbEiYfvaPX6BytouYJrzlQzugQzZ5kJzXS8Gjk5
mcPeTWPV3xJrJcpdDOHRXwqcJcp6yJpq8Vae+uhJnAeTV2+NY0f5TfPT92LfvgfRgc/iQX4Z11Rk
Fw+TM5tz3HAWF6RdS/xRwCZ0mmjxc3D7SI3vYXHXrfIcLoUgUHsGyhg9h8BiaMMDtbePdDB2nxvc
Nvy2z24b574Tb2R6BBLx71fs3JY2rN42prGvYMthWZR5W5HEDhS5DLXi72tjmvfD2fSBZCmvPIhS
bbKebashgMjS99yzQVvQoc+ebBClbP/TyHRkKsRS+rpJ51kU91X6w5evOXh/QnNlApf8Yq77AwcG
Wn1cppcDg9yuqQwf9UTXB88nu/PUzQQG1qT7YIv99REtnUznprS1Ghw2VL0HU1CISqovpn900x//
zYS2TLwCyhSvZ0Q6Fthg8gdDfKuHvwfzzqCM/02Z/hYOW4eWiTX7XN4728IEQ6zVQh8gR+ny3goT
c3N9UIu+B6ABMmdo5kUG43KJvE4EQLLNz7PBfpvQ67qZvCFu1PjBZByNGOQdPZ4rNpfOW7BzIFxE
KW7OsF/aDJ3MShuFQm9ZgYduPtE7aDvEzHm+PrZlO4DvE9T+gEXTxpaCe8lBg0SzCbk6Qqy9gI5n
aKQbMa443/xD+rsQ4E1EwGjUmdFhlwMCoqFo2wmTWMsvrQBAkKDlej/QLQiRCN9aa2K9i/vqzJ52
YZWCp8oeYM+eDpWKiB2n3SffuuXir9HGqE5YIHyYpWt96M1cDswuDYt1edFuKgvB4VZ1twlEwezj
364TrIA3wEZoiOywjkkqHera48Sge16gCe0EFG4zxMbaU+/PSQPuCSn9WdweaX1d5sN2wgL99w7q
2U0MOWMIf5UCrJgPYq2P8s+j6NKQtjoqSDMgYgjqR+QbqMpLvJHbr9dnbMkEYNIOMrTIb/7Rt2gF
gNobMmjh0qfW+unJb9Uaf8+KCb27dgh72tkTTNjjsXCPxNxDaff6KOZo8XLbzAsxo+iRTAEie16x
s3tPGPVodlaAVFkOmY4Opfm0WknZLI3i3IR2LaSkMIcJiHmAz0CeJdIDqFm2dc//+jWFkRDTRGII
BBjWH1BXwrqu6nCiVcr9QrMSwTGahW4BFnpSqgt23LVXPODPIwcWHQLQMwqJDlrpLufOGcEpDuZJ
xAwAGrD0bgq9vZTo7jpmGYm6JirXqkV/nqYXFomW4U5q0In3cr5h0d1e1duhzj9DgfE0eXKtwevP
SwmmwAIIug0kDpGkvxyc3Qc0T+ZLCeQtH2jaPXklknpG7b0MKnnqTRlX3vh63RkXmusvjWqu0po1
uFhN3BZ+Oj1IAXqGMvgWFNMm9D+Pvg/Zynw3NgED2Mt49Kr2DgIqe9N/NVkSh4684a6/EzRdeTUs
OvDZVGjrXANGlCQlvsrqpl3SN3cDoMBVVq+MfnHGcTYilUxwK+stdU6Q930wYJ+Uw2evcyIHQg7Q
3wSZxzQcWt+Irk/20lmMR8qcHkeH+x+U150JUsQiwKhY+akjfBdY9WM5/eSSfEDn+0q4sTi2M2P2
pTfVoZf6KOIim9JCxIbTA22PZgjRlA9td7SCNa6SxRU7M0cuzTVpk7tNg6mckiRSEto5rrkZ8rVa
zdqotKd4b3imIRPskaELI4N8yfLYML9YxbsMPvjG9+vrtbj3z8Y0j/nspJYQqA9zZIfQN2JHQ27H
dfc9HfiRId/33yxpl2dr8CY351DK4z8rilKnHdH2hQd/D4jBbsfJAnAqOmGgynU5IjRHOn5hhQjZ
iBMhd3vXDSzKWnq4PpzFK+7MjLZKaOxEVCVwMYiOmnFS5dYBnAdke93Ksi/8Hoy2PDx3zDboMRiv
PaFxb0f8j1IdRbf3jE0dfLpubNkXQFgP0BAUm00tencHPoWJAf8Gv/LG6BHdeG1Eaj/K+N/TAmOR
wF0VzAWXOTa8XKTaGyySeJg9OwcrrfdE6nd/MEDy9ES5tbHEiu8tnUp476OzET03gNXp00gmVPUy
RLu8cSPa3DWQ6qjE4yg/NmsUjUuTCEQ0QQsf2or+UHHnTj8GBUfIW6Vo1pRNat/bdpHvuXAfQKLV
vVxfsyU3nAuSILEC7z/w65cTOcNmnLJLZ16WYlva6d2YDrvrJhYmD3gmDAYQYkht6WtVuWkTTAUg
qaHxmMvbgoDDQ8QeshdBvuLuCzmuucccjwb0jqBWrb+3mgo3WSWwUFkB/tXpWyiMGPqLkcjHXY4s
hk/AWGyqETmw6Ym7awAxPB4xX1rkitZLtGehawNMwnrRo6iCcnQpBfTSRrHfLYrsk5+OdGt1ypyg
OkfpC08MtTVJWh2NnJTfuirwNhI80M9SBNlL0iGISEdUYSk3ul1Q5C6ePoFxUqSRd31nKbQYuBU8
QhBaf0MLf/uRsoFs3NYSH4HpD7LNYAkD3DfV8NU0DPeprQP/rmFhAkbKMjsAXjj8yHuvJHdD4oDj
2J/jNDaZ3k9v6Ko2Jiyzj2IajK1KJ3aczMwvwdBJQfXo0Kw4uQI5qQh1K9eMXNnZYzwOo+cDdeBw
FVGvCu09eNEddHZNpZNtC0tA2LU1/RYwW5WpLYPOzNZPEvlT9kPYRplfZPkmLPqQbBKIpBxHiwwf
CssoTy0r1UtAJ/HWGvUr+rcfYEoehor7AGqb0ySjzg/BDZnZ5aw1ZZNdLhX73PtdsJkswZ56JLsP
aRtaaGOwwRvJB6T/ASjIG7F1PKokoL+mt3dcRrZeYRZHi3F7yyy8aj1ITt5g0xjgEWjao9HI+saV
MjiOgGFI5K2GbNtJo+++0aS30hsw+DHgNEsRQLrey6tt7TQ+uVHZYKMDAVMeYSeA/K7nJhp6WAOR
ElSCxbPT5AWCV4qLGqLqb6VowKljhOFukAkgArXv9VHgtObnYSzAKNRDiMOLnTAFMtAqkmKHHnB0
btZCps/91HbBM2NDP24k2mveuerKg3DAn73xppLuwMY0fjf9FMCaBk3/29Kg8hWSQ6EdWzzxqv1U
O7BpN272DtnEOrhx0jp8QeRdHkbQKNhJVNYJuZ3AIhZGYBND8wa3+u402MLnNyjlOA7UfGxzy2sz
q6IqRKkxIhwa8VHFQx8trLkQ2Iiqkruec+ctL1OaQFKL8xujNM2DSGhzGNCqvgmaSeB4Z8LBs4na
Po9omry4klixBK/LbU+6YYfStn3TZrw+JEYXnohiuQ3bKYWYh9mlh46p4gl0zNMRqHWkvacht7ZV
AkZzZ5jSqBGhBBOV66o0FsyXR0jJQx1gyAcrridi/SS5BPdNK3NEUtIekshLh+REDIM9m36lfoRT
n2/HcKKPo6q6A9DY1g9wtgkVDUUwfaC8SOIydclj3VrGJi/BKhERjHnn1pICRmqkzWcQWOd25Jci
/WQXBfKhIheBekg4L2+ACDWQIzU79uioNnzu7Dp9KIE3+KTGdvR3JiXhflJ2wg+Tb7SnzGI+7no3
T7dlR71HKRiEr1VgMOvUmUw8uejm+GAbXvGzchEnRmoKkUp2nFZtg5T3YeTRQKrnTnG2KYq6u/Em
f4zdsiy2FB1D49qZvXDjQQwKDAwzYRpEk7WAS4V+6QZtibMB+yI2JlBbD+Vm9MMYgA5IBxWvbv3D
gWZplOH07CN683VMq5hXt645fL1+Vy30++GVfvYxWljWmqZoUzpfvywFhcFLycu48D8PA4mnPv1Z
1d/q1D1lCSLPDixU7doDd/EGO/8ALdRgEGcP+DCnvFRxU/A+7mse89YG5NSBpJF1cJxu67EsLlES
AF3P+8oEzBe+foFh/MhWzBzGYFS8DAgMoy6AVsEF5jVfaebEWZvtCG8/9+y9gshK1Mhq23lVGjOR
RaEYVuKRRWdA0sJH9IsnoJ6LA/QMglw+INYACt+7Sf8VW+VG8huOqsfKSOe0xB8jPTM1f8rZ06Uy
oHrQ9cCMG6KO83BrFvW2QkMONGNH+ebl+yG76e2VsH8hIEfn7PyQBgMPlB+06aUmcxKkhBFJ4h50
J/UGwbzDNJngieL+RjT0yVhrIV2Kv9DeAoIVtHKDEk8L8bLUMCbWw2Te5hsFWebUzkDOd0zYpltT
V1kIJy1oRyEDaeEBQ3R2esmz1hFkRPxFvnWpivy13qMl/zg3MM/v2aLhGLTrKoCBvqtz9Cg65R1X
yUcGyXs8DFkdX3eSebfpPkLQbwcCyV9Zbm25gOzAFQ7w2IbL50a9ZcV76q1kCBen7LcJvVMmG41R
GAomBjLE3tDGbbP/T4PQY3yeTI7ybFjom6+BPPT+6z/UOaApMYt0oCaAUofO/kKA4hgptfCMyDMA
fSApUtVtZFjWR26Lk8y6xymDynSt1qpiS/uJzOxj0BJEB5fe4EsJQ/+3abcb2VogEvhqllvEbEY2
bVv2MpgrMNgl70O/WwjZMBCUwcMvvQ+Sdn1L5quKWi91tWXTV8P/MKydTEtWIHpjgZ0L+xXphksr
fYa3pkmwXgW/b9HomQxRTXCl/z26gQA2/NuOtpdcEXYqpyZGAx5os/IP7cROFQJHxs2VctGSk0Mp
PkD0M+8kvZg4GA0kYTMsE67/EwumE/hWDn/v5WBqxL0xv9Txlr2ctVGaDq5uVHGM3k/Rcsb9uB7y
ZMNtFI/+wdTs6khFg21HP8RV2FDG/HAOEtooH244/wHxqus2FmcMDeuzDh9a2N3572cH3Wixvg4L
A8MZHqjpRom9gmNbOtq8MwPafKVZmstuTNpNikoyeqoip1YRW5MoWCDyxGZBqyhgxvgfyteX4/Dy
vM4q6s3tbGZ9aDlF0sbtxjE2ssI4ZpXqTsVUIyEqiFtamzRwiuepNtvXSkFJJSmt4VCRid+KBqz5
K6Hn0hyff5u2AbopaMAwCJdpuARydThWhtpdX8YFtOA8figtzeRFqOBrN0htFjlRAYhv6eTggUie
rfqTsrMDhSSf4Cg9lT+EMB+lm62EssuD+59hXeIEcOigzUdMfFJYO+VnO26tyY3N367fjmdj04m+
u6nKLOG56B3k5lsn7EOatPvJzzbCd9KI1imol72HVjifrk/qkuue29VeDIw0UFYzMbTSeKjZ19q4
8cXrdRNLZzCQq7M6LWRboc516baQUBgCP8GyoQnKxyPTvfcAHDE/XreyuEZnVjQH7EG4QasRVlT+
PRDHfg37svj7uJVx9M74yl+PjbNDZPI4TsoKe1zab4Y6UXPFuxcXwgMrKKrmaG3Sc+UNIDz+YKMU
3DdQuTOGaKwf5WSuZF+Xrfg+SGhx7eL1cbkWSmU4HxRGMbZPldrW40NDVy72RRNIF+LqQLAH7u5L
E6kVdLJTOG3r8Vf4cgewPCiw2n/xqjMz2noHU4nf9TGSuji6DkUnwsHx3sxypba96LxnZrQJC5mJ
bEaZAjszHkpxov6xNyDns7nuvPPH/rH7f1txtLKvCnM+sRRWbH8zFSez+QxepdA6BsPWWiNIXhwR
YH34D4o2gNJcrg8oKb2BtHm3KaxTPqFhpaDHovmOvsQVOPJiAgBKfP9nSR+Vi0RRgEMboxo3vdgF
3gdXvFvje8aPlFcIk45d8VhCuTldKw8uzueZ5Tm1fLZZJVINaccp2jkzoAWeyu5E+rehvyuL01D/
PQAP1xLot2baTwDw9J3L0ODpcWAmAWi9byCXbD40KjKgxb12xy7urDmOnfkIkE6Y/342KgQVRVkk
WLkcTOWtY0Uq/Cqz43VXXDznzozM7nNmhHpN14cFFs1wk8ganpAzum5g3v+6r8/lJjDJmDMYTntD
UyFL8GNjbSa8nbsx20wpu62GcJOKds/9ZuVNuOTu5+Y0V0g7AvCdgLm+SCLmpLu++cU3uIY8XhuW
tjhm0HRQtoSdMPhSZjdowRoZkrKHvthdn78lLzgfkLZAYa9c1XUw5KJCDCa0Ktvbao1RfIH3goBU
aG4En/POfyKc27IHJ/R8vPJtakBdhX1I2XvjHMFp2BcfzOzJcCKwtOXOqbBfKN8k2UpQvTSh51+g
HfBmgk4r1eELuvKejc/IbEbIsSMZFIVF/g/XIuoM2FhoyUTORYuCfJOWUzDg/M3He9v4Xpc7spbO
WVq2cxPzvjvbV0bTStuYTYyV9cgLCPR6ya4Dld5171hMep7b0fyQQgBH9Bx2unAfsi+9sUWjZ1r9
JC5a5XicjZsyvB/WdLkXDly4CbEhLgaSzT9kIiboiiIggFWrqSPL+ip7EA2DitB6HhJUCPuVPbCw
qS/MaZtaVjljqGkhR5I2DzXnsdMVOwkgKCKolQldOA8vTGmuMSEkC5Q3hzOy3DYdvUlbb3t9zdZG
o7lGIw2fjB1MyPJ+st5H6zmYnvk/xGUYCPi8A8h4YKm0e79WTuhVE66pQT2jOODmR96tLMvSC+3c
hg5fs6BHxTuBG2oMWAwUcBymZQSG+k+dX0V2Wm878EBB1wd0a+Pj9Ulceh1f2NbulRGiHaGrYNt0
PhZiq+gNE4cqf5vqbZu9pu6hI89jfVQidsxH4q2cIAun1YV1zSMpyRynHjC7ZepsMvN7AxVamqVR
UplvlVjjaFmzpjtlyDJG5xgO7BUW+eFIyG5zGZnlB1SaV+Z1/nLtvsZzG0HM3FbpADp8eXCRQtgy
SDAyd6zv3No4mUhxqS59qIsM6a7kU8VRCO+sJ0WT+8DJIZ3w8fonLBydF1+g3QRVGRihRTHaYkDF
JAiUhcJbY4FCqF5rPFuc2LPBapsE7D5lb3IMts/dD5mR7oTj3pBQRtRm6EX7/i8DQ1IcNyyI7/XI
0UynjHGQem/c+gjGw6lCMXV/3cTygH6b0M4WlkM63RhgwkK9evAjQSekGE5U7gv6dt3U4h0wwzXQ
sz0zsmtOaaIcnjcuTI3sADlGk3yAOp1jb3P+JLx6Zb8tb3cQvwEKM8v86dSmcIJa2SbDcQaJ4hYI
wMqb6/ZTVIzylrlt5AI9anvp1svTDbPsqIKYdu9+A7BmJWJenOKzL9G2fpZZQzvJOcIErFNBSIej
oQ5NRU2sspUDds2UtpqmrcLOyzBow4esoQd4VkfjpumjQv4AY8raHC+U9WxICfxvjrVYQhRgJncF
zI3G+wBZ0h4d1TONcQpeoJfQe0DTQpSvkXAs3oYBSJugqo48i447Mibb66sGRpOeRiPyFIEnHtFC
YFVrrL+L58qZpflLzkIy163R4+bAUor8V44+BWlEpr/y/lg2Ap4XSHcHQDFpJ0oetB11zbLbqA7h
SSB2RRvsMnNN4GJ51v5nRr95aTsYE/VhZkCPvRHz5AEEQypcye2sWdHu2ACNqdnAOGaMHtzxZxc+
FDxOw7/XuEQkOXPj/P85+4UMO1uYAOiX0UJTzAZXT3c02/ybIXn9zmnxw5Ik214/t9YGpZ1bJeuC
kCaYuoT+9MZtmL+ALIClu+tW5q35xzUaouA1t/ADE6DtJddvgzAb8a5maUa2jvDS2Bnzfwolz6zM
Yz2buXwIM4BUcBblkEzCE25vQ+YqgTYc4ErXx7N42ocOXvFzJRyNJZeWKlbmxJpPPc+HxJCNUhEY
W790cI3w3gBO+r9Z00KAyekzZJrgEUPTfSCJbKNatGBVlhZwfcSE7qPy8qgMw2rlDFx0jrNhatu3
pw7QHXO2ohmfRYkWQYB6+LRnNtlcH+H8Q7p/gNEI+gy4OdGPoc2n48u+4zm2Fg+Ai+ogWVvl0Wgb
W4oMoDm1cRmEG0XY4brZpWUECR+6+YGyBBmy5vx17qQgKIDzd8NdWG6y5jm1jmn5NRNj1BRripWL
D4Rzc9oFVoFLS5oS5vwMVGjunc+LqDIPCXlw1Wue78p+w+k/+M65TW3nSQHeS8ZgM+0gQ+wcecOi
wb1DaGD6j8EaQmDpAW7PVPz+TDzo4RC73BjDgLb0wK2QCMpf0ZRAun1rIN+ZRgU5zYTWIDocgthP
18r3v7Rn//Sg34b1va/qxDMEDMuEzynkIvhSidca70oDOoNBjf1BjOPY0aj3BFClTVy5/V6WZA8V
4ygM+10iitjkZOcZa+zR86CvfZvm3V3dppwY8O4JuVE7eeLex2JY2UFLwREgExCQAnwCdV7NRtNA
PrYZYcPI0Jo1htyI2kxJ1K9ZvwUg7g4CtGqFPsda3D9nRrWDSZb+ZA6pQIjkV6/FoPZ+1scC2N08
r3boUNxIB+jp+pMw8w+F+5PQ6daxXplpRAQ8aRwssg6ZTk3C99f39bIbnn2YdnCZXtoPEtx1GzKA
ltZ4t/uDlHs2fnPcPOKgzRC3PuBg/fG63cWFho7XzB8KFTYdcMELPIIBUsZ8DPzg+t3BDlKUqteq
ccsHCeqJOLMAu/gjYwekaAnkHTa1bMYNdO426Hnfduggc9GpA9bKFyerYukDSTplK1O7dJPPpcz/
M62dYY5C/iucz7Dekzd5XR8h/bHiysuz+NuEdoZwNbNbUyxeCFQuNCpxhNBIIOP/L4v124y2YwQH
rowhY7PJ6RC3YbFlXrtVoG++bmbxajubMG2PoEjX++18tQX50Z12QfUU4vCnp6KHcOShX+uhXJs8
3fM7sJpUI9aHWXGrbj3v5A3fr49oxQV0oFlRJCoUc4BqVC8DuV8N4xZ/H9SQLjqoAcbSOUpB8otw
cZqHwO+75rkOD9e/f/HUgvYNWILQHgMiwss7CoIxlc9a7NLOpCdFvYhYxbMrXjxHHBqPfZDDWjP1
/It/XABnFjUfqEvPrEMbFr3x6EHmHWgD4+BW30FTcX1oi6t/ZkhbfRWaKXAAMJQF933rQv0SsKI1
ip7F0QBRi9aiuVavXzVUTUYBVWQcAQoXTMmGozmCpCozP5ogHO4mc2W9lqJQKwDmB3JkwAjoTVNO
XyVJVTbzoA6t8x5YsReieLBydi96BWgOEXxCJQWovEuvMKoEyigepi71WNx0KipYjdsTnRHpgWdN
ZFQrb4jFafxtUMfVZF0l8lLBYF3tA/uuabZd9cMMXqw1sqM1Q9q7NTUCyJrW88gMyFZ0MYjNKP1q
W5twWqlaLe1c4oM6G/p9M3nE/PezB1jasrD2AwmokI0GX7m1w7X6/ZIFFO6BeZ75prF/Ly0IEEqG
IUe/Ckogm0mgseAfQJOAoOD70eIENVxPCySd1iKTlcBCSOUmVUC1xRkiWUOtXD+LlzhgLWCcB0VI
8Ec7W9HJIqkVSBxC681nSBz/8PyTpC/UfivcOKM3ci2lNbuwdgy5CBbA24RHKy5wzRGSpi2zoYaQ
/eC9ViAqKe+Fs8cjKwgyZLfug7WDYuE0wlMf9VPQg0N6Ts9S2jYY3zwLdM9mXcr9EIK5GKB1iXuJ
rdWFF/wCNAUEqV68PIAfnvfAmeexXOQSLaro4wzNXSDGL5Njrjj34mjOTGiHOM8lTj4XJqy2jqAh
HHfqXq7xvCycdQGYjKAggsMOLcLaEnl1X5BcwMhE8DZM0Z6M4dAdCg3XL4ol74MhvBTAk408hn7J
plZJWjSczVRDNwN0MVCxkc6eJBH4RDiwN+xWZM/XbS6tERKOcHe05QP0rI0NTBmioLIHK3NQ7ngi
jsxvVs7UpcAfw/ptw770g8nNAN6nsEEFmAagPUvQUc7n9rhd08UTGrSmOOt2Wfr3iU4gisBgEwJV
hPtDP5dCLvIwUA34+e6S5Ec+PFdrIuSLrgFkGaDW2FR/JCvMAfqYI8q8m0681KEVpeSbzwocs2/X
l2nJz6E99z872iGe8RwtWh3sVGJDCcTU76xuJcJfAkcBwm17yBMAzQtU8uUyGX7OBmgQwvvK6nEq
EnFIwPnRTATCDqaTHqCCN+0bU/BTZWVHSLJ9ChUIEPmUlk/XR/sro64divgUEKeihwaFGz0HZDmc
JBYdQEfOhpRFbei3b6rK0gefDeLb6HD0XBZK+BBp8Fway5YHdxnNvA3p0dUIha6CH/Dj1Z5THw3+
NS6n0xC0yoeSnJdWUT5ND+ksPZwbYtiDeLA+iSztXl1wWDbASQtlRmbq5g98cNzvoBkO37vRRuIX
AsJveagsEWdg6nrME2rBgZtogJYbOErt4r7q5xdEIsYAWhUy31V0rH6qzBjTCI0O5jYFN9aDxWsE
MrXV2zc2GDj+ATyC6QMp2azDGUJp53IlwSBUpWYAb0H1/cSsZm8a/JSk6T8cvijdg74JIpn4bO18
d4e09EQxzQR2/r0APcuIKnDkQu3xujssnYvQhULiCnXQAPQ32nim2lLSL+ddFkKyIOwZkkSjV8e1
L+vnJm3HaEore2MzS0UeKMS3NvAmL9c/YiFgC5Emn/WzcXuinHg5p1kyCAZWIbBFVoivyXMhaAT+
Z6leh3RcOTEXTpULW9qB6SSZdMYRtozwJmz2btbdQtmS+cZKeL1oBykRhDqIr/9QHC0k9uCUYl7z
zA4eRxs1QtcAsVTogQJh8lz+en0OFy4b0KQhHwZPx1bSxSD4QHN0KWNcIYRuFQEMUq297BcOygsT
85DPYg7ZgaxvBE3wRkE1rYASdmiNcSfXBOKXzSCphDgKd6ceEqR5YFXj7PpO87Up0VGcPBfGj+uz
tUA5O7PK/TaiuUGZZm5bzG5Q+78SFegRGuhHbh4t65WwvQt2FCFRxbvrAaxa842FpxeMIyoFXwpQ
aHpj4ZQZjNNf3NVeCxG4g2pLUOjfUe/Gy+IWrfbXB7sQBofgcTfREQmBcczq5bqVEiK+YzO7vFDH
pHD21jB8RhngQ5XKk+PwjTk5R5eot+tmf1E2aDcN7M7AXIT86OPQ7Cqjm3nC4C8cpClB9YrLCFyc
5W4Kp0MbWBEZ0eJf5F9T96dZd8/BaEeZXbzj6I1LF9QxQJ7w5jOFurvTqoMAYR6z5UpKd8nZkMBH
6DkT5qFV8XJuGHC+Zu1ibuwu/6BQVK+q4Wbw369PxdIKnFvRdk4+BbxHzzU2ZyvUnQNiUrCfBpS0
kenl09HkLX2iZrhP/aTciEE9XDe/dDZAJdRB3yyISnDIXw5SJKmBRiLsqGJo951d3RH3Hx4L6Ov6
bUILopgsSuLNm9Y180dplk9FpjYz/uv6SJaWC/tm7itF7OLqTDnO2NLJ7zneJE0IBM20s8V0DMtx
xYy/tENnEWe849C2SPQZq/1ENrZTQSIms+oqYiG2DkgyXBWbJW3cncxcbxfIengOeiHvBGM0ZmCP
wz8y8JFRbubdGPlm1tpRMXSg8gFNcRWbbmOMmyYr6AOEeMktKCRaNEOCulW0KgXth2kOp0T6041T
JCWIr+0ijeowqd+7JATTVmaVXdR5XX5SbTM9ho4SL20RTjcShfJYdmIKorz0wPBRQakqjYgQRbFB
aA04LShw5DfislRuK7uqDga3wjgdsuQhUHaNG9721Q5SrBwMto7ck3oIi8hugwbZoOyhkSCMNq06
ORo8OdLKsI++4W4tMZEdF/64m5QIUeMOx3swDU97xzWck1vjZRJlrK+g2ccpgHgDsPMgRHPIYZza
6W1sPKuMlF+IBzIhuR6BGKRLohE8Plv0csqXgQ3Wvq9L+slIcwtEB7mHgqUBaeGVM3IxDgqgQ23h
yoHerf5Ys0Oj5czHIwrQOP8E1Wlx10O/4+gg/fOGungCPg3eD7EwhuDOCvqCg6Zi/HvNG4KS8O+v
0K4lhvyjUC6+QoXTaaA+WJn6/fUttHQWBR6IQdFbCMl6XaNcIZxuHdngVA4saNdleHaLFKeR2Bms
+lqZFfregqPw1rKaS0FeAJ5WaP7aQA7rtaIwBF8kaZEc4dbJzjeVkQIjypF1PAhzLde0FHyd29JS
F2VfDKUvMY3Cr0H70rNyB3K3l47VzVMbGv+gbIBlOxubdtPl2OdGX8FeNrEhylkHzORonII8/0Ez
djv6mYjB4MG3JgdbSu2r5uf1RV06F/EDYI4BrtBFWujyhK9GkMiwDh9g1RKPIRJW22RUXxPj/5H2
XdttLMmWX1RrlTevmWXgSdCLL7VEUizvfX397OSZ2wISuKjpMxIJSX3UirThMmLvZqkY9ZpmBJ4X
smpIGrNO3nNJ6lgVMRxBmDLVf83TvqdWhQLcVsFDtwbWCBEl4bUG3JPbE7x2ek7FcjsaF2XhKyy1
VtUGy7RGhq0m8BFyJHCWCKOZreL9llNZ3G7mdd1osYDFBD4fSXNsaLm6PZvr2/WfReTZCtGSKzQx
5NDIPOgAdB+GbZ183JZx7Q6czIIH1DI70Zr9FisW5N9RLRDEISi+CO7aql9o/VqSxCktoBoAVJut
V4vev2LqqTo8KqYzNQtuzMIZ4Bm2ofWVacwwI7MOHGN2Cyux59muhkdASy3Yg6U5sTNyEuvkqKvq
2wQ7JGYR6ayRhCWQNZ2qWYi/r8oB8BmqrdFrqvKhQBdYrSIzrai0oV3kdq3tS9UkhrRw4q7LQQ4c
KVaEAfxpqPoJgEQlS0AhEd533zWgqlTNGf3vf3Hq2GP5/5XDnYW6QEOKYmDdJDl1Lb3aiZr/Eqfm
BgZtCfJnaU6cWxtk1dSkBnLHmuV/6Ej+kAClIE2dmmQojIf/v4lxB2JCA1XVDJiYgFOXBaTWE6eU
n/xwyXZds8/gC/zPCvKqXJ6StFMhKBlzYnSjA5xVIlovszLRJkrus7oEiHy1kM9dksrW+uS8IwwJ
NfSGQ7/GmyEV7VLfgRqWTBLQVTL4kW7YZu7tFb16nU8mylkSMRwMEVRpiPN72UZ0RyKpe0zyCl6y
QNtiqed+6bRwFiTq6h4NcBCXahNR/LXeA1gM/DJLFIlX5QDeHZxUqAC+oNMYpiKXpgkZed0qtqGP
GhW0EgnIaOn5EgHo1RU8EcVNKdMTqweOIHuhgTf3Wx9XKO0A7UBOa/1fFKNbyETilROA74Cr4Yxi
J5tDmeVQVJoCzuup+G2E6aaSZeBpwTzW6rigsK69bJwK5GucNQNof70Iq4LAei2W6kaPmm0TiOu8
ewOp4p2u6UQKcUwzEdckXd8+nFctNMJgCXy/koUnjvP7UI1pAUJh7GIqlHZcKUBk/PA1f8GruXpW
TqRwG1hkctG1MaSIDGu469diGLtdgoBTKxYu+NUAB+UfwLNCUIucE6dXTGQe6iCDLKF15D61EzmC
823LQO+rVWIG9hgoRP0XXcwWkuUIoYFbyTLZ5+sod3qVpQPeiarJd0d9KIkEsi9daBfyOFf11185
PP3KFAqDnwnsESexQCP2jkT1kHekN73Y76lWf2qW6tw+ImxzLtzEE5Fc1no05VwTFIhMsWFWaMP7
7TPaVO+xlCOvs7B/S9I4wzqbJYO9xUKqrKTyMRAedGsfqo8hOnbVBRiEpcXkDOug57qai5Cl95Uz
C/aUu+0M1/4FaC8V4B2TxQ7kJYmcdU1KgVWUQaI0xW6r9XZsBc4wS3aAm+2P2XMajXd6t8Skyf7Z
W1vI3QkJ7Vi9WUBsAF6srErx8qQtOJLXakYt+HYABUT7O95XuMWUcwPaJUIWNBJ2Yf9SV29ts1UC
W5JXcYGcAnh03XlOiR8fTTEkOpDNta3RrZUSlLERvX1mr6q1k8Fw61xHWdNPKSbc6w9ZNzllskWO
ekHI1VU9EcKtaqoMsTZUmHGSbJR6BO7IvwCzw+OljH4hFdX6F9x3BrYqbXtkGwUsodR/NapPxJwA
NGdh966u14kgpsBP3KJEVVAlXUEQ6pZIgcbLQHmR9AXddSlEBXqniAS0jGQ52GHOhdToVwMoFlMk
6kCFPvKKTkVwI/3X23IuhtMgeIMOlETB3puy3Du5KfrOFLWpffuEXZq0cynccRdQAAREGEzGnGU7
i1/qNCKV/zFo7/9GDvC3We0x3nE4OeZYanGqw/dRWxC6m+qqtoySKEPrAbJviV/7Uj1hUsD6QOUI
8BnBr3C+QzLDUR5V5O87HINwelTQgWvYIUARgISNSB63duHgXd6hc4ncZmWhoidBKsKe6fMBMQ5p
reB4ewWvHrsfMD4dtDeaxZ3t3hgLA0zouERK+pHng/qK9hff8xNrCfDm0k8FNZWKekZWu42nIM6Z
SkthHqVJxftDUmwA4dW3KLNAZrz6hbed25O6NJMQBdIoUwP2lC7LnIKbxarpulGDtpU2df0q6U9S
vAZP8qRAGy0s4BWX6lwYp+giUQ4KYYYwObUlda9oAM+IiGi6fY3uisfad+Yl+qirS3kyP27TpgGk
6FGkww1Pe6J0EZmBtg3/o/dXi5Ch19ZS0dHdYuEhRNd5viKUOfh9IRjYtoKMgkJGC6n5vgKES293
9TZ7vb11Vzx+Vkf5Vx535vPIUMvYgLw8eW5VkoqHrHxHhEGtYi9MZBxds6ONtaCwrt1tZG9RuAfv
FC+V3OEcy1EIkxTgevAw/BjQ8hbIfxwptEhSrmTx2VTXt+d57d4BugxwycAgQd0bG9CJTQHrx5xM
FQS2aNKu343iZfS/bou48rytiicy+ARjpcml3NYCe0OvH+d8trvuN1i831WWuZike6lUt6UGvntz
8Cr0RiXzK+oMFwzOlaqn81FwajNOoxDDwEyHoaSl9lH5+TEbC1fycxqBG28I4C7vBCHy6r4Dvni6
UERz7bKcrgJ3oJJC0jI0BjE/1nKqsiSz+jpLOy2+N8aF3OS1U3QqijNHBRKGldFgqiLy03VZk8Cw
le5LaVw4dEmzMvp/o3xOJXKartCU2GhmSEymp7jygPwdFBkRwBDR9s+NETihSGvxv8+Nn28pp/LG
GkZvZlJH47lAxk1dsutLC8kpODOTtKZh9C5NPocEsKQgB+1Jk0e7XikcRfFfclRvzrn2cPvKXFN2
p8vJqQGh8csSJb1QA0pPtPFRTVpitECWDv/E8Tr67yN/to6Iww0JxcIoEzpXAnNbxQ36whB5ZN9D
2yPgJ7llZ9Lz7Vld1zV/xXCHBC/SvWSwG9DO8cpvpr3aqo4oVwse7DWn73Q23KkADEQgNgrEiM1D
PjCjxF6FqRHrq9vz+V9Uyt8JccdDqfwpBi43SsWQkB/T1tGiV322ZcNTBnSFuSxM1Ogc2njkXXAt
rtonYIGjNQMlaoxn5nzPzLGRilkNADqZasOfLFFHT0/meI33bxOvjJnfPwil2rzOvVrZfd0VGxWv
uU4dZ4J7exmuKjY8OgO0CxBYYO49H4kQlkliJhiJIP4BZ9RQu6WwLZAIE5f8qSVJ3AFiBVpxmEGS
aQW0MJy8fCrEt6AKnaJMFuzF1at/MivuFAVIAqhdGSKXmbrog0KPeaVOKB4qSaZFaDl/laKX2+t4
1YND3eF/FpI7TrDOgjHrOE6a4YGSUegcEWQBsU792u67ozUhRu+WzhHbnfOsA+7+iVBO1ViVH3Wt
gTVVyqOBakBR26bNazpLTiMFbl63aE5A2uWIMtfa2iRLFZBLW8o04Yn/oaR6Fxk1ljkDvXMYPzGQ
GIQxquoY0cLL4E/7862pcr6OP2p9lDSYqlF3djTMkAlhc/xcJTqtrV+ZAoKMcti2WuJVsv7LADeC
CGDtfhx2Yv8toHAeunOdip+WFFK8wXjKKHhx5D9Udbxtm4Km1hJ36k8m9HLQDK8Qzhl4f7hzWCkT
8Gtb8C5p0g4Gjw5gkVHD1RwfcM3BbWqiuLkfH0BZrA9Pg7XRxVejW4IiuGqPwOP3P4PgDolUzX2N
jQK6vaCDVWZ4R3AagQ5msjuxAgZqY4+dZiwczavm4kQot12RnCVFGkJoUhOlwszxJlku8cQBtvzq
BfjP3PhwugPNvdlrEBOMEoqMakAhu34SSqDuqsdnsLBKD1I45AM1hrDdNF0UNiTOou6PKsWqShJ/
sj5EkM9ugV1v7cU2M1sS5JY6HefRb38VfVLtpL7x0c9maM0DMIU6dwILWejKQ2LZhYWgqY1GoSNt
WVodCYGTC9IXM602Qay1K9SOKNvCqJBUqgTpOAJE9bGouwi5JlBnrfywNF+zZvA3SR2g9rwY/M6e
uhIJO2WYD7lhpV4sjJbX5A2ojAQQ7g1ml++yuDFs5MZqe0J33zPIiIaNr1ugnQI1AxKAlpnvU1QH
3YEg3fgN2D9zn3Vz2ZHGMGX06he9obu+puYbJRwTV/MN0c5R7gn6QLTwD2Wj/IrapLsvGinKbAuN
6nhGm3N7brPwSYh7naRhZt63aT8ZRFFroPbp8yytQFit5SiAnPRPEQu4DauAte8anYhKYqsE9XJl
hePKtPBqhrI1A3injN2ms6z6xZz76Qk0A9W9OY7hXYN+zI3ZJ9K6QiOOkw69+B1Vcn8silr8Bcor
aw2qC/yLvllnbjkZ1UTnSWrXNXLpmyABWBugIAPFRnLdfAZ4RLsPq0kvgX0p5l8+eHpcED11Pg1Q
XLGSzKzMYPPSWt108STpRA5bK3cTc0IjaO37GvDo/KQbCbLZ8kTMWJYeprEJjqovh6zhI/UPDRi3
7hEDguNVr8zs3agDvyFFHJQRFr4WTOBxG9ZKVHP1XvSTdgMuWmFv6S1DrBHN2AEQwfStN7pKixn8
8t5tE3XVKILQU9WBEo1uDc7UTynONVA7QBrcFippp2qvq7Pp+N3wO4vNz6TudkaOUWvFtL4t+bq/
YyGT8lORBhiLc0MRVQqIlcYMvYdS4/pKk9DCtMDFW6lurfQBGkcF6GS8hxMxBd6EICFIL4p8IYhj
JvhCG5+MgjfRbV2YIvLWFDnlA9DNPFVYz5lXxYN9e75XtdKJIE7j9gD8FZAcByZ31XUk75KelLG/
00ThVxeZpJ+XyBGveh8oy1ZY0ZZpIrV4vsBCmljAWIoBejpsFekHxac2HiUopzaA22j34z42nP9+
loxPghH94ZvvtVDRa9OlE2SK9Qejghu0Vx3cjGb3qi29hF+fH7Ic4Io3ARzEBzlBCB4xlGOAk0h8
CkZgU2y1dA+1a5so3TJUNwJ9kCQtTPCaDQM8M2qRQZsgXVBg91YUlH2bg2NizokG9NqwjZwSoc/t
dbwqBpWzQJcQIYgvRgq6Kat6H55NMa/qBNxfwl5uv2/LYM41f/S1Exmc8424QrEUGTICo6xcqUYP
eAUit4UFu3bBTqWwmZ74g/40KV0lQUo/1EAMrMCwm9BBtusxWHDwrx8IBQEvnryQuufb4CI9L2NB
gChtqJ150MgAJWpWM62aYq1VrU5y5DDC2rRBhrR03X625O9y4vXNxEMBEHOQdkNbvSwyALyTiQJD
vgArc5ZRN37M9iU50NX2uLW/LXu1VMTzo5b/yjJlCdBfEIKKezil4NvmPKnREIqhimAqS3ugjQMm
cXu0BSIQlLk4BQ1tMFxTHd+IFGnrjHSwJeqTmIikpII9EN8xbM3uFnbggmbzZ1yyhicedPxLFy8Z
QhqIg2BaA6kcNq7e7m2UftMG45rJ33EZNKLwMOnkDvY/o0rsnAa2Tw3bpOWC5r0AM0I8LaJXCh3N
gFG6rJmRBhhiZH5GYk7rKCVSYNcWgY7SHxtXOvgrIdvqpMMKPYfk8WtpUWT+BvDiuYioF+O+ANnH
SISQgDNIPpoGzdfvdwWFX6kAbJVEa98tV589TUlOcHIm8g3ABLr0UAJoOO7KA4CbFWfLcF+QcEV0
fX5Gq2xueqWKdWLb9ta29/Z2j9+57Mt1ibteE4Jf9q7r4ndkTbyWrD2PPHj4+J8fCJjzD/JAPPzn
NX59wN/D33XYf8cHZV8UP2z2QSmx6fFor/C1XUGWzT7wTfHF/gr7q+wP9tf25fiy/dqWdok/bbf4
+tqy/wvGuV04ERchAiO8FUUUG+E0KLJk8Vuihbk4pplJNFKQ938Op3LX2gaZnIhEXu+iZt3O6J/B
raipOP7jvEm9YTuQjryUtki+v0wauIY9bYSFsUkXxwU3h1GcgOZPBCCczinMVB7rrBDSkG7fMpKQ
gC315yt16HGhOPQC9hR3FDgJKo6Dji5vyDo/DSEAG3wtR4Qge7WNTfe8XWOnBPtx29D8wPCfqStO
EGdpBkUekynyAfFLsh+VBThTnG7dUfAnBZNk3xl+bt/e7L3l7O9csh7ZxL37T5XsVFLZmlM6mvNJ
7uGmEjzfkFfPeaSr49fXdomA68KQsLgcEOMKqplA+YwlOl+YbkRDuNwgA1V+xipFCxtis34zvQ0f
4690wdJf7AKOH86ihSoObDo2gttvwM9I/SwUIX1zP9z1n/tP5/AYLKrmy0IRVsADli88QYGL2bh4
bhNKpQvnLKIvGsFeE7LD6hLqrBZO1c/D7ulms/nAPwLnF2iWGYTv+eLJvpwWMsIbCvWyd9/2//xw
oVX2UC7s6x9FwZQF0xge0x9r/O/s++eH4xAnJ7sdhdo4rr6PK3t7hHL4elndPpcXhgFDBR26zjiL
WCOtyJnRrGo11S860C/ShkLpRT8ai66WWiR/HsS4NQG0GHpCAZKExARvr8WhyJJswuIzbQZdi0k7
ZOGWXdth4NVJyP6BWQg+ARdh1IqVZVUE+sWEbLcvW3v/7nqvuD6vzsIWSyxyuJjOiSROfYp5IPlW
CEnb/R7bBt30LzYGzcYSPHuQJIMI/fwMRYVVxE00MwG2/bZ3/xAPx4GuFnTtJVoBDsCpHG4iUp8V
YVJAzv79/ePp6SmAm/IExcOclRm/x58g2tk5dPX4XdLH78eBsJ/fE5lIyH5ZeHf7KXTllxa1BSiY
MKGQZR7xsUZvIsg6JZwUdl3WdzDJsJEwlKsVDOXtZb7Mn/5M/68wZopOXNbBgBXUKiYM5h+G/wFW
HlNdMQN9W9SFCWBXDTjeJjDff4wNF4yKSItMrQWmU+Z1MG9jza49u//MBfhxB5ZkXl/LE5ny+fQC
Kxm7pmohEzXmBB/AvcPnC2abwAP9471697v73c5Z2MTLFC83Wc6wdlUvh2ICwdCABXHdJ+8XPSwp
lav3/XRJOUVrBJJc1hGbnr03iAXtee/hpD4vHZPLVzFuOpyF0qO0ltBxCkFvtrv2ENksnI6LeObn
dOhw0VGggSIevntPiYtcSKZ/dmprkDdQkDu2C+NfOp8/qpKu2B1YKHq9fv1PxHLXP1H8LJsliGXn
IyFvHX17AWghzMFEW5vFL/AI3QcCS8m8jhZeB/Fegfj6E1OlBAElfmL9FwzTD1jZhRY4GRhnmEyw
EM/AdPjntuAQ2fufD1wcdnmYRYWpZJeVfeATP3b49ecy/TjfWC1c44U7zO7LjVHxVdBC5VedeDYq
NjIM6B/rzUbBxsKCAOfHki6NQGFHmh8BQAZQggXIC/gx3LoUhZVqao3+Tib4J05hoQqLQl4x+wPd
MDVpH90lp+Ynb3UmGD2lGnA2LMS2qKVUOE3ZxrkQh6YCg1SQu4AEJKMZ7ckf/G4mIz4D5k05GAPB
ULzdPX1YP3hrx8GQvr+PX/C41i50D4KcLWKh48vL9rjqyHeAWPxr0X+9yDXK8AMAvwMQWrj3KD86
V3yVoGtxJ4gJWMTI/OZ/N0RZzR/pR7Au1vFDSWoveZrs4WOJ8eLSoKBbwgJBOMoO0EePBOC5YCFF
s/yILlVmve5gT5+emEnBGjxOBF7VamlfLh0r+FRwNSEO4CSAJuEE+qHaomNUFojuzZ/RKl278+qP
4gmb8iWiH6DaoDrBMwYFRtWS386U+NmRYO4cjDS8LQApwkk5n+ugh7qg9wZEP8veW28nL+l6GDzJ
S9a516yqBZ1wERfKnDzuCFa51olyCXm9Kz1Kb/2bTB8S6je2fL8bdvLOsEXPWLjy/4tQFMejzYJl
ULikVq12QjwEEJqm1Ajs9+g47/rVZwMCk+98Cw3o4p3luVpyMPkY+J+5/hXLeQuRb0WggYJYS6bT
wzH7FikQp2kkbodfr5OdrZ9RzbJYS8+0x8WOYlORuAJgB7qPz3e0E3FnZjbZ2SLVRvuUvckz99V3
az/dxymZ7kKsMZJHJH4Wt7pzW7teBJ0/cz6RznkrldXMlQrUbTJpZEYBxAsMDuCpfEfw5Ncl3OGf
DqPLueJ5ALGujDw2d3qLLEK1CXCJSLyrvqsXGeos3epryRsfirdxAygtWoF+kCypiKuC4dji4iCA
QPaZE9wkft+VAgRnmYN6CAdtNJWXb7WHlAy7yTVd6zisRi92FrNf7KzyUz6VzGlFwfB92VfZ9mJu
RN6UrnrfEhLsmsDWiUmem1XuHZW1dr+0tz99tmeiAfMBim0NnI5IOgFw6/xk9SAXAi56hpzOiARn
sLLuFILeIdt3gX3oRtvEabfZUaUBUrXANX+5HzyAykN75SS7b+5wBra+ox4Os5fTYi2TwH5OF2Iu
mU2fH+PPLUecirL3izLquWlSpejAo2jrLyMxHDCUOsrhvYQPhOo/r91Fm55m65DEB+2YPljrzIYa
8ISnwtHWC5fhwtUAgwAUOyq6Wfk9osDzBbPQPyAWpYrHa9eQSdQQ2fHt0mkCb5KJgDWcvxYkXqhz
TiJ3OgIL9VcpKEloLbjRi4DaQ1rRfBvsKlwH9VP7f8hLM+PErfjZJDlvpgU9DWqxIbLb5MK+zCDw
j0VHKr5FGRiyiJTZ6I7ybk/0MipSQQwM42wpWFoNO36+tIqgz30+6iHt7eoQEIOYG+MuewAOAR3c
+Fu3UXKAzHSyyw/fijOQQ0pFYh4y8nsgwcftwVxmYLjBcEYNz/SN1hagpp6QD9RYn5s6ESBL7kB8
9tE6vgsclIoWeBmQiV4Q/7+uIOLkc7uOjgG5amYsxoRcZEaaQ+3KTvoEFJmHdiWtZu8ZeANuSsCy
YrcHgHVtulVOrYUCx0uliGGYgBzCazhyHhd9BXUApzNqkYhqPxuN9KgRX0fbwDHX4cd8EO80L6BZ
6DjWWlq6aGy3uTN4JvniNKB+ouohuXFQJNK/qd+dN981BOUy2l54r3ZNhFu+pBAv/Ta4a5IEKBok
uUFpyx9Ccer1WABjGY13ih2vM2dwLAdbL8CRVrz4O3gy9r1JAXJkj58d7Vpy++BduQXnA+AOXmTp
meKjyZiFfq6wmiMi7czvdvf2ZbrTZrSD7bhVv2VHJai9yrfJkwqoJSpuDi2eE30CtO6lEV2YJywJ
c2LRyYd7aYjciNJ0LpOuh58VKnRw0BYvpFDFw++ZmHYLukgyuTF5SZ7giQT0SwRh6sIILtwfNgCG
lQvgOhzBn2j5JBukmqOQGBoG0Ee4gkwHqHfB/UAWfY9LvXcuiJtppcZpKoN1k2qP6c4A3QKpUlJu
o3VGX+VP2TUt4i9Yt8uUDDc5zqAkWQ6wYR0y8QDxJG5Eqv7qsJ5/zLuI1sjoZR/5kshr6wkgG7S2
wMthTta5ojXaSih7Ea6y/j7eocmlwrMS7H2/CjzDwvvn7DiDPeFUZfbSYbqiVyVFQ3SCpii2mTpn
Wky9HqXIbFOarOKOjI+5a1EU3DkNoE6pgGdh68+s03kfuONMmu3Sm+fV5T6Rz8cNYhyVijpCPpic
jsZar2FOTXumhTc465lV/kn08faVvqJEz+bM155EYx93ocpCk4Kgpp4kG+MNbMMfCa0+R0zeDp3R
8V/L/ZJnedkPgzsLxCI4K2g/06DOzne6jWT0nMwB3ot2ylftzm/ZRl0r+xomzUEdSk661e25XtGf
ZxL59Y3bBpcI1XBUnKj6XqxGO76b9sFDv0pJth8ptDfNj6IbPYPxydgsUqZcZBjOZ8yvdR5Lvhjp
kB+uhTvrMUDsW73EdrIzn6bAmVdGQnJaPcmHWVjQUpchKSeaaZcTNTVKYZL4Cpu61+/EeIVYjUZ/
Jot0aF2/G+xxI28RRdjK0+01/4GEODeVgLFFYGjg+Rx0F/x9Tv1OF+S0TqjqRa8qbBPmuCv2CkKl
reCAOWZt7UZbhdJG+Yc9E//pDYDG63ETPflv1Ze6cAau3DGMh8EEM7Jp+OycSgMWzqxpKerm/KP6
ILnFJnB6C1UVsgt/wU3sciB0KUq4fK1UZXjleBRFPgyPFD9J6ZPVr4FMKPVWnlDlEaDZk6ehtEP9
VXjWAWjg8UuzA0zfgpN2mehmMmWAGCEhgFKOn+t3IjP2Q0NqxiqBMult8XmMSE9UFLaYBAd8Z96J
0KLCtnXxQr902C6jAogGkh2j5mD0Jpx/WOSJCkBirDFyKyRaBY78y991ruWhlf4BXfb3t8/YRa0I
Xv3B6AXkVrzSYldN+fxwK2o61kMiMF8YusSt39r1HfiVTKp78b1uGzREmPzWbnRieeV3TktqPYPK
BxVG0VKl22VCAmNB2w3yngzw9wKLrYkbpZHin7HIFP2gWkDyFWrUwXxxF33cnvjlGwMnjFOhRQ0s
+yKDsBBl6Kv6K9sk1KDqp2jHzugtwRlfPVLwueF4IvWBF0bu7qhiVQW+ACUiH2t4oOn6I6LBHj1Z
GcIg+d53mzWgJM1DcLfUXHPpFbBV/SuZO1FWPYeBr4cJrVMXmP3fwU78rF9iz1iIKX76+jl1dSaI
W9HcSiK/DiEIoBPWY/Hizh5yaPCvVaJ/ZXvtAbEFrQ8ASdQP9fMS1fkVa4x5ohSMtZ+BepNHvGwM
oZbVEhu6Lx7aO/NeLZHxqKjiU4sGNH4v7qftsNaRx3tdOEpsBS8mfiKZu0OaFRZWyI5S+2Zq5E6Y
ieTptmKQ4hPMHJNbk8huttFH7PU5XQyo2L9+SzrTKCfKKhJATRfitYBWLyh4DFZ3ElD+Xga73Ahe
5C46WtcUFOoJEC/AxUTinTtOvZIC56qFbtSP2W/E84d5JaDyr3PR1tjR8vcSzuZVA3AqkDtWSaqZ
gZxB4EAl0Ffez6v7fouuiXvFQ1JW3C2q4Mu4CPMCcLuKqAgvLyInME4zTe8zmF3/GN+h6h9qqN+A
Zkx2lC//YeHssNCD3z0d0Lys6gAUBry+n/RCHeUY+r6jYCMIM9odchdwgE5l63fdGmS439FT92gu
mbjLkEiGefsrl5tkPxuhUEaQm6P87NDe40Vj3MTkS9zJyAFJ0POLj0TXrsmJSL5Nxh/8NgktrGu6
nnfKVrErah0sWjrRuvkUP2Vi7KaVhlv7MC9YuWuey+lseWyIuBnUBnQNCU1erJ16HG3L9eEvD7/a
re+mm/5hIksy2QJebixYCCxWUCXzCl/q9GjU0i6h89twqGiyS+7njUKjJeXDDMeFHOYooA6HMXpx
sW0fG4kWxpDTILs9PyKV70ab8jUvnQAtadtpXT3Gz2A/gse2vn12uQJkHFeY0J/qLkNBkcUFBFfm
W/KctyN8FTp40UNqay7QFFb6iwtyItrv9bfIDXGoTLfZPU+kWdHbA7jmmZ8NgJv7qEVmoQcYwGjv
UYD8GW3r9Z9kp6/jg4KkrZ6TzRIA2KJMTv8pcjS2ejVA/+3DnuCJyrqLXd2LjvmrtkdeUfDQRi45
EWo1F2bLXoP4nTYY3jBIERjRLndlVT3QGoHNtjJYvtLR7Wwn/NE2w1O3XUyZXLMqSIND8QIvHHE9
9zSVjAgxp2qGv7KpewpUblv+qk3aw+MNWiLFdu0uTO+aJjQM8DvBGwV3F+/oD3UpTbKhJPQhtYh2
h/z7r4a0+UrcKsfMrh35AcJXS9f0qtuA+naUfgEPBxRU3KrmahLOUcHMy9FyVa94mFcMS3TdOrvJ
NuAVkx1wctCavOQuXZmvoaA0j73o6vAJuWxNOfZZIsZaggRRR9Ovchc9TJsnAa9i40pza2SnjA3C
2zuZ5IfAFbZHFnUs+S4/Us4PFVJFeFAGOR98JvS84dCdeA86ABbEsddZJgHHeP0uI0FvV47/3niT
g2Y08rKXN4qrOdCXM3nNcAz6TWC3eL4SYgLgtN++E9BwP3lLAJdXwgFAP7PTDq4zHVgmnFsFZhEB
iAIC1MtLKTvBs/Ih/ppsWd+rAeLAhdN3qa5RoG7ioQKErEhF8o/rRiZMtV/oLF3XvHS/AfD+odjh
V4E+RFTL1yiL/gIK/Wu7N7dLnHhXHsJAqcWQQwEriFHoTMWf7AFSoFaFFqmEbrEJyNnhOcCbNvW6
QT7eosJzRJEX3QFb/CC816RwSi/eIUeORkonWFAyFw0VmDsKFAGriIYKcOjxlRxSwzItPsai3L1H
VHlrnEektrzOefpkpR3Rw2fWOEjes5wtwKNUO9qVJN0Uj4E7O4pj3Oee6SzszeVNOR0TqjTP10ec
pGAYWO5nAKMOGRwg6DjtRyqS+8kuUakdYSW2wmpJ4cqXPhLSmQzzFOBLKCvmKSXHCj1uhRWltH5L
fqu0zlGO1b+gidQNdsqBVANVSfh702Gtmg343r6/xffF/AdTA+cXFIMwwCaE4wnQSV5NTECgMscu
TqkEhhE0bnvmRvyN9HXyUnjpNg/pvBm/x8aVycKqXzr6aM9kr8dQyshl8yWxca5Ehtni6bo4SNvM
A4uWLQooSdPQs452njkm40Jr5JUk47lI3rZKRgccEYiUvXwdPTzla7SmS6+sq6j8xl574UE6Su8K
OopqNB993Z7xdfEW63BiuGgXfId1blZqOg94H7gTQxo8MHhILPTBcuZDRKN18GR5AMMabJbZ9Q/F
+l9k0bEAJyPgtLEhiJkwxiCEHl3J1R7DpxA0GLa6qbxyW8Wo0qDGhga/xLeaWMsW+NLmA9ERQR2s
rIJKI4PdwxM9FIWAH5RrzF9Y+fvit9CQ8UGtHZDs2hr6oUm2mMe+dF4hEbVUIph8cNB+Hs1OJGbS
NA+NhA0Xj/pRWsOhko/Nnww1Civ9sTVs4dlHvRsFmKy9qFWuXSxcLTjNjNAHpWvnsw0ztgKqlsJx
zt9w4O7C3gUuiB20NjbaFmMQR9DiYzGAvjpnC0Q8iDIZihzncKjlpMyhwuacbQ23fwPPGxHBWhGT
6T4nzb3m6Y+d/Rvt3Uvu8rX9RWekzmwc5suXU+ZaFJhFiPcvcDM5I1EC4iNfP3udm3whM5Esbu+S
QE5x66CWC8QcAuNd952v/U2/bQMCSvf5WwRbBllKdcnXBBroMkPSHI7rRRm/WlhdbVUy3jGBv+Ua
jxaJwL5C9JDc78jr60wJSusdnayWuzGvGYtT0dy2xtkAjNcRopW7LrObB4EKB7x7ecGexfLVuqQO
GZ3gcbDzZ3UXoKLktva64sjCjfw7d57WOzcBkj0LUkrNd+kxOBQvkg0DHT/+Ed6be+m4AV85qfdL
D+tXEps4wozsVEE9C3vMPb9GRTD4Qe7j6Rh51AotVd/CXYSn7NLNtzLC3Z3hDJA+O/oh3CxW7bB/
nDeOQGEGzx7gQhACc4suDUVjVk2QUXQz9RbBnHfJHgQKyTqxY68LyO01vmYh4Iui20gHTDmozjhP
Lfs/nF3XbtxMs3wiAszhlnlzkrSSbgglM+fMpz81An5YO0uI5zMM2IAMqDmpp6e7ukpOqg6ZXMib
GZONTILhr/2vyg2u/ql4x9YWzmqh8588fAf8FqBT2Sq+/v4NM7kMPBlEdFOi1wkynzSDghBK4DRR
8Q3jmv0SX0pS4EW3mhE/SEa7AVOFBUXKpabqud2FoBDpBUi8kV5G6rUSREyTMTwgQ4M9Wvyb98pb
EyLCNLf9r2wPVOZBQ651FZ2WnMh91kjUUPrCrQQvDWEJaokrz5+EkhR2UZNgR71SdHnlb0HZri4s
7swQJdTOZRmBFipOSNrc7uQmybgyaUoEPKMuPaDYZ7JP6drbKjtQYiJTv0s/MyPdJOvFQPN+G8My
gg6C2MObm844ch4EucQKheRoxb96b2hS3AInedFQzPPM/LnDwXX7Hsj/dXoQ98HXot+8n2SI0iKJ
BH54DQmGu9Qck+IFJuLmL/f1iUXj8KMGgFLvfCY7ydxB/icwFefKubq/AuM5miELVCMzQ0WBH/3t
i5nC+6sZcaeCJAdCTwSeNINwAVFWTcxxNUctLMCVuPkWHLXFxnN9HoUoJAkzB05u6Wjdh7yI9FFW
10iVE2UxageEaQGkDOhuDP7UPmFzWwIk/Ex2Na1zG1Ke7EPtLhzm+2CAKGtD4BIAdoAgaTh51/cl
ZLe8xBgdFLUTnTfys7JJDt4R0Kw/ma/Hoc4DNsKYS5DnmbuSmCZcHWhsACsUNVhRiBsvjuG4uYt0
EdeixVjRu3h6l/YdEt5GvEKfeOuOqY7IVzDAHOb0S/70G+B8679vv4GKdyM2BG+Shm+QPgRggDxc
16TSGvI6G1jtu7yU9Z7Z5zdjJpf4j3gzCJOgiwLcF8Gq3eXopjG9LcTdECysM507Mc54bYGPeRIe
mpeFlb6PD26HSjlQBvp4ichjqNUzKPZWoWp2V7QZg4OJLLTRnGN7aXPNHCMAy1ki3YGSKmr3t6Nt
IKZdjSG2cwWyBm9VvE/oSCt1CAro/kEyih17Hhh0qC2MdOYU3Zgli/BjkiNGiNADqwKG5CC+dQfb
1/VqMxjtc3kpN4tlx/uYD7CAv6Ok3TbHlMNU8ggya913gKPD+FC22ePcRHrqeLiPn6EJYQbni7Cu
jCQyCV18tHR5zO2sn19BvvLHoPOhLRovwFxPyJvo8Q6SoEZw0awvfgWyITTAFKXebjbD0raan2xA
6GTyiNLochw0BdS4gpgyGk46U3LbfWowbylebJ5O0qWLIdDskSX6v/8zSN3HLRpG+ZojPtLhEttz
hgf/BAD/ZHBofPkXGB1WFzQn5LXEokWC2sMtWGH90YODbI3ho8E6prpiYxPr/CUErqs4DcaShtVM
xfHWJrWB1QyU77KPozrY4p9401sAkjn5NtmXK0ARbGm1dOGROaPd4M9BUnOaSE0lKx0Mso5/Th/D
bbwarMJgz7+fzNk9+ncuv6PbH3tUKsJA7iuY6WzFbiO9tiUMp1vYkktWqHslyoKRE0oyex+T6Z+8
LZ/j+hJWv49lYcq+b7cfY0FJ2GuSHlaireeA6OVam1DRs5e8y0wS+mYvfNfAfthpObHxowF2xBMH
Z9ZsKgus4c9A/px+H9DMrvsOcAHGRhYeEErqgvA4rSmCTkXBkMMrSi2M9I8GkGotkK4c5ZXZyZfY
zN3frc5EAbBKCNEQBqhIClCrRfLOQVh6KCpZ2QNSz0ZqR0i+adtkVcvA5WeukD0pTmGcel1Ddlrb
Lj7i7pcSPfcYsiZBbV5BO+6t62RrXoOoToogQE/P8RPX6b4VcQYCAT1ch44HhhABAI5dZ/l2egHB
4u9TMPOgurVPvu/HEpcQrK01AUjddj3ZnJnY4gu3H21eTx7V3afivH0uGLz32TcG6XPYslMFrjsY
9F4lTu9BqP3UbThds6Rdi8TfH9RVlsZ4H2cS2XY8lVkUGgg65naMETsylTRgmSuTuUTHct9dIsWU
t+DW6fTJ0V45IzZLzxCkRa8zk0YHxwiWFwroSG0in35ru0vLMvCbFmnFS4fAffucG8oE0KgI+oN9
twlBiyQhIVWa7TF9DywVWxC5IWFpCu6rCPgM8rwB5zG0PlUquyn03pCrDR6SmmdLrc7vRuM9NfCe
5I9aZgqnchVukVZdLXndmQwJMoy4vhCCaaA9pMs7nSZVQV8gqduiQq+42uULjTcfmIIK4RjAZw7r
9hvNLZ57zVy6WeY2N6h2wLQIsjAIgtP+KypTlWM0TH74pj1AgUDWp61s4qnpIzODKKlDp41qL6Hr
7vtySU4GTcHINZI3O21WbgcfvJJIcqqdOVriLjD5lWBmm9FOTALLVs0AwFE9zyDgaGaO+bY2VGuh
234Gk377EVS0HyqFVInsSB5XeEjiZL1rG8+sdyG6krWdqpef8deW1+NDYaoLV+33AG+v9Fvb9G4r
KxW8r7CNDQd2QPH1FeXVlw9prR4QGuryCd1tr+kpf2j207scghne4CzvbcHT3D86br+Ccq1QXMmg
KoKvACTspYRm36AX7+njtnti/qiueG5iVOx+t8nPuBq07qJfHscNceI3gOKHOxXCEOqpE4s0ClRE
DiUEvJ0GVHHK4SFS9A9WD/7ID9dKZzSjssB7aaLACpRciz0o79tNtATfnoElIhOMnQ+8GgfkpUK5
d7mRlDjwxBSP+h6EnvqwVVdW7MQOeo7AqoL2Twb7odenVn9knMU+kPslgHmkSHEgoOwE93Pr/cSw
G+WUk3HkpU3cm0Cw2Z0+nMLddGoSvWTsN36xdXsG1Uuy3yhtICk6g4WcCilvpFICZ4Be6+0aVdwm
0qFchIduC0jmASx5AFAXrgAyumpEmTk1gH6FqDriwcU+8vuA8PZj+NsZiCdIfCY1PgZeFwi+qMMr
wYena46RjfVnn5UzsLCg5QuN/cJVOxPe3Nqm7r1WzUIuzmC7e47/jGuT861SF4/ty4f6OTkDHmmN
229lRY9OipOTx/jic/j+FX77CZQXatF9VFRkLXJLuwjPHboHhJ3koLncGCxmd+JPxRJTwD2CETks
ICag04Y0NTJ7tzPeAkDU+1WO1E7jjKTVsN7B9R7q2oqPw5KxmfEBpgHlF+xw3PP09e55oA/KcgVS
gfvaCa4iuB63fKuzl2P8HFh+5CJ2rpcu85k9dWOUcq88E6SZmsIoiLQc3+V0FSKhbv1SXJUd7/IH
CTTcYGBINxxJ2f7u4WbuFdQb4E9U0u/EA4x1O72KNg2Fl6opGi88p9xFK3XtQy78nT/6xnDKnkJT
WoUv8TW8RM5SHmluR6PBC+pqKJdyAMtTD+IBXZt9XZS4OI3sAdza6MSROLNNkDqrIzTRkh7WeOs7
KgjsEgtu/po5i7HUfQSLSx0lF2AbAQVGP+XtDHRNlWQNg48orSSwomP6qG7ZFQ+doTXpVOAgTfMP
IeytTfouQ20iZyTYrLbKBRSCpMNLOovopE/B6onnn6EelHVmsP89aXhrmFpuMISH2hBUSHefkmNn
kgrbi7ThkaFVV4qF9idbe+Keup1nSObCTps5yAoLH64iXwYQKd2IglZlQkECAVzvkV0XF5mY4+1S
RQfQuLSrZ23hngKdLQpcQNLfrmmYdiPoRUakIqE5h5o086Z1JkBHyPMvjmvGZyDB/tcWtX+YKY5A
WA5bQB+n+3SnfgY2wZDzNn8wUG3Yse/sgsDezPuaJPX/2qQODpeXI99zsJlbAao7OW7GwCS0XMIu
2Df6Wl3Mbi+NktqxDMuRDkGUARXcux/sU+yjjDSugIQ1NTB8ckaybldLxaSZ3sCbcdJCw3naSXIz
YJzQFaotlMygVmGIl2wTmUflVIPq8fdNet+mJoHBhHReoMUfPol+39SJOEW8FuaIsCWb2b8PZvpW
6xUq3GWtO+NHdT2Ts5lttvEBNB9PF+YhWBev4DJ1fv+S+yXGlwBACjY7IKZIQeV2C8ddoZVFlQB9
7DKNo55YUBPzL42ky6YIDpfOiT8WAoz7NiKYRNYEoye8ncBz3ppstD4e1AEi9NMh2A52t4LYhMG9
5lvxA+THS66IhEo3rwrKGnVuQDDrYQfDWmMjpnYBO3a4TbWZ9mhnHhDdLczn3QYm5jSZRJKgSQM0
6HZwCh5QLZuWuSFwIAhoQAA06d8YMBmiudtuPRlveFguVXzvH8wwi3QUrje81HG7UMvoSRXvVUOP
5NMqOqi7B/mTX6Hdb80iAYYevNo0cKaYcGEf3yO7v80CkIRqHHkxi7ejHTNfCaqiw+45oALcmT7h
pVAfEMvEjrLLt9WT7JYbbbXEBHJPDUAZpvaQVDB9VqQt9qrzOsDwdMi2PbavLVxyPf4qtiU8FYpy
DQKbSC+vzNpqARl+GwEIllaL8Tq5z+hNRrQZ/jcP1CaToRfkszI+p6ktyVUuwHpuZHCh8JciN2t7
sNBx6Zbb8BBfDaiKLey5GeugzUYBHiV4cMeKVMQeBYovp1CdN+RH9VXZEork2vCOWqjjhkARyZzW
PKczO9VGI9mC7Zn9fmOb2gFlVI1lW8I2GMT/pE/VNjkKG6DRVAxbK4zJEEq9eGSvC2bJr6UmHNxE
MjAl2HjIgVLHDOJXSP0WMMtsZLDecFtlM200i/mqzRGKAjq7Waw7348UUB2CKAUhEyAHMnU1BVwf
DkqXF6SKY7frcJ/v80esrYu0FELZGO1Vras8LAyUvHVvB0qsgmeaY3nkhOgQwwuahEsgXGgUeGmh
QPeSbZDa3qFPzYQS0ufv1u4f/khA/bRGuZG4GWqQIJWoo4xuaoHQ64nwHSn7bl258Up7BNmX1VkN
2uQEpzqHZrGYWSYn5W68pJ2BSMWjxYt6+8tRnodi2hRI9IKKneR75FW5q1wfOMcVzK6jQedeotXi
8t4fIjxLkOXFAqP6C0VufNiPHEyXoMjQwZkZ40kCB/wJnCb5Wo6A90tX2RVl0nXmjGa88gDdXvIf
9yApgh1HGImmU6SbgRW6NZ4VbMomcQq9vEMeoq9gWMXOeCyfRVu+yPpb8QeJLiu3gG530Je0VBj6
rghSk44SJAYPFgroANMV0YRN6kwUsLXbNWEKGE8I2fVYhNYRkCPsynNHM7OiR/X63xF4GPgPyyrl
uqZYm3yfWJYO6T45NDbgh9Yxs4dGn9BWQQ5V/d7tqlKXll5kMwuOBykP9DDa1gFioRY8SZmu5qHq
DC0/CIijBJ69CVaL5OZiPos4I2p6Ee6oaFwB2g9MAORLfmytOJTlJA+4whB349o/j/sQIR6z8lcp
rLVLj5J71whlh7/W6GBWyaHXFDBsYSTbAF0PxTawwx3emrbvTI7kVIvv65mADhbBHIy+J5Rk0Yh+
Oz6VmZQeKpPk6EzmuE/QrfxZWaPtXYNXxl4k3ye/jp5OFVQKGCTEIoA9uzXnN1HC90lbQC3H4tD4
iTd8+MgeJY883rfFEkfMfV5aAr4dyEFcrgCF8LQ9aFfXGSRrsEdtwQXtrCUakJPaMI9gfepf0Ndg
8A8QS9sVjmfFlR6/p3/ixT00s6o/P+IOZ1XJQ9rK8IuDj9xjaLEAlbkZOp7AqCHyRnlgHgbQiTTm
wo0ws3dJXAGtTFYlCWrqokULTpnEE+wqqLa5fYo2s1f+iBjzyO1LM7qyK8gRkKYW9Cuiyy0r9XKz
iLVb+ggq2gu8POOiFivQ2NyWg1AckMq81f9JDUhAySuCNPBQZc6eWPvkv9frp4VJINceteN+TsI3
FfCPAzwKSgHFONiPtlD7cbhziJaa4ajGeoV6PTKTGZKgV972ztFVvrJ67/L71tDMR8FJzXRxL8wc
AER6SFMDbg9QPN1omMpZnQ7piHL3uX6qoUcC4ahteWRQDD6K+3rxUT5zJ9/Yo5w0bs1M7XPYY1z1
NFrsLlwLuZlcC7RWcavIidbxUTKW8LPCTMCFWhiEL0CDB8YNGsY6jVEnCS2QZyD/EsHcwoHvCoGW
9cGZyJrZ7cm3hLUCWhEkeFQ9WkcrRPpW6kJKdzVsRitzIMlqXfhtecnQ+fX7nph5OOOb/n6dQh2M
Ip0UOS3xdfKpCixuwwPy0hmQY8/t0c72nsWaf343ORcl3JgkPuLHNhSlXC7qHiaVy3NoTSvw2b7y
RnDYcgZp8ff0NNDFbWgLqPr/bnpxtNQJlCatqksepts/ysP03B3eEYY50GZZH1NnMOIlnrOZBy2m
FyplhJkLPX53TXUcwRyKMcbqm8EDIOJRoCd/Rqu0Dui7v/amf+GQp1lBTRAyPAsJ+u8OcOrAo30S
ZX9caii/095W0Tw/qOQWCXorAYAEZELWN85h2/GAjkv2c69ztnIIdW3P6LXTdgAa58ZLYAngaFX1
YcNZYBjeq2af627zPGJRuqfJ8fRTYXq7wFpwUPfpdYC9iUqOypGuXKRWbndGHPkhIDf43vgJaaTJ
rN7RP4HH11frxODiXAVb6QiYgNW68v6/Z0FhHBh30MWSblDEj7fGhThiqlQCzh09UK9Q1BzeB9mU
KhtXf6YLx9934n0yH9bQ/QuCb0ILgxL9rTVFlrMg8jvUgiqcdoWgMxW9e3nOHcKbIn/mjqKgBw2s
Ssx2MtbS5+gudfHPRI6yAukZEjkCaUdTI4jdkPF+B7n16jlFuiPAqyxae+cRzUHWwmjJ3FEbUQUa
AKSDILQCRwsVOoZJ7Ldh5aFzwRCN7tKLoOTVRwi0PYWbZiXYKRJK2VkD3T0Ko0dtpTlthj43WYea
bw0A0O+fM+cGfn4O3TAj516cVYyWGtlWdWRUU3wr3nkucgvBRliHl0UgyEzYc2OQCi39fiyLPML4
Q7D/gi8OvWanxlVganjywIpROJ8LQ7yr00iInf/OuEz59alPPaGLYbE3Giha6mBKWEf2EZ26KJTw
Tmz+bm/Oqd/Yoy7XoO17NS1hrzGbrbCdOkPTY9Tcs4NosG852F+hzmjuscQB0jrYa//g2m8+gDpQ
WVDlcp1/f0C9q3kbe0y2P/z1FZeqp+gstKjB3PVfR41gUoOzIu4CzyKagiOMWkjZxoioRoMzqytK
J+d3nGQ07+NBFMCbHtfo2Ti2EJtbqkXeexAiAoizpKAnSIPPovwVp6FrtVeaCpuYfyXMnaH18RKh
Pz+0wJVngzZBz+ApH3soj53+uyIIrINSFa0rSPvjLyrFIqpMIPF9Wxk1ri+QD+1BzwOzKD36u84Q
ngScZTTtpg9uvNjsd/9SQ+0LeSR0QaERi7Ts3DpPv5cHRsjryuB3oC4Dq7C6io1r/pyvYnvJd80b
IygS0NChFZsGNA2C14phg3lmkA+dXM0gkUK6mizUk9xF13T3RiBD+2GN2sZBoviTrGFopSWv/TWj
B4fEDENdPryImyxaOLb3IFfKHLWJ0PFSchyKunjzVmYBhAIUJpQELT/IGBm/H5b78hRlS75dNZmL
AFRsYatft9b7sIkd9AU8E+w4Yw+HxWzQ3Z1DmaN2KCe24LAiQ2ueW2t8UzYdyJwAOxNB7OFfGqd6
PC2eybtKKmWTSq4i+6T2XA6b6il1A5PUwkYj2EIwR0hBV9CAonNwEF+xduYsBU93Hp/YFkFxTOpf
EOOgPHCPTrJ6rGCb+9A+4zfb2/EoOrb2gPT1Ol8tLufda5KyR+1UKWzZuCDLKe4YAIt6hCqEB60E
fztyXoQeszGSnWpkzu/76C5soexSW7bpRy1lStgF55itRvr7WXLY/0f/wfz4SPCOLikoNFD7J4Hk
UcBpHTzcmnfar3QHVhCg2VIQHFVW9xau3oJ1u0GX1O/Duw9Ovsf31y61h7RMECIxQqsK4Z6QiSqj
t63eK4sDaChL9MfTUl+6MOtzUAvgZFBWYftQK9lNwLBmIXw5ic60bW0duNVoHM7PHlQDSF+NsudX
u/DxS9bHFzAg6L7tBJsQ7Jvaw+NiLpW4gZtYEeOH1DLBEwFZJNGilEwecXmciRVoyNHoGroT4lJR
l05o5c57lADLLQuimunYsksOau70orsFfWJgBkAikNpZgYgSUD2yFcrZneoWR0SFhiUfUKRgF6KV
2TH+sET+/8cTOGShiZEOsFRaHdTW8dbKtIXR3EdkZB4REgFYTwjfvpGCP2zEairWniLD/30M0MDE
E8NRAO6QV+oWzJ4Tyh+Bvu/1HIwPyopfCLHnrSNAkOCT0J1Np2+hdZWW7YBVHNd8anaCUeABZ3AO
dvC5d8CrIekBY8G8FRC2cw2txeZib9Z9IYjMAaDXAGDyaBSjOY7aLAy4OEcTr7yr39SznwL4HiLD
MX4oNpq334RJF14ry39ggVUrPkJb6xaWYe7WgwImtNHJpiI6n7dLXfA+8pJtWBsp8vN2cUBjry3t
2M8GFagC9Em89g93+o1FanMp/NhqdQaL369+UIz2Rw1Y0AY0bNVS9eG+KYwo/P4YHvWyS4tBBvFC
ABV2Rz4FZmtFJpOAbPwyOsrngmecOZ9gy+KA5UUmGzNK3XBTWidsBbVG3HAYD8RVUh17eUCLnbyb
XhaMzThFPFUBH4YplPFoeMcQymXhg/MYjyXtwFoT6ALBWAhBnrdIjxwc3QV7xK1Tbu/GHnXdxJ6Y
TQKfArIDYPRJdAizuI0eBaSnzFbTG0s4kYun0PNt+Ed6WLBOXPxv1qlLZ/D7Up4yWG+NnDwg9u+d
zaL4rprsJf+sjOBrweDMLY6MKBhvwDcFwAGtysAzfDkxfA5l7B2A3/1adiTrcDygHlC4EDlzEn2N
VuAWqYh/aGQkMsQ/bFMHZKoqhW802M5PnY56gOEdYqez/rSKvlQSnVvVn6aoVYXIPZ/0QVGDOT3b
BofGZXbMaanoO+fmMCAIy7LIMKLll7LSKA0PsHNJrExgsmlAK4NaPpheVpX7Etj5s7bjH4LzuIkQ
zMTv8biwee95zL5n9O8HUF6gSqd20FjyAcDEjicZ2CTVGSDyxH4CfKVXVmAD+g58KrcGJa6tQFso
cIaDpj+BsN9a2FpktPReRoJZQUkBJAJIs9163LgKyylkK4BXELzA7yKj1u4DOF6fcBmIbmi2IBNk
naW1nnspgkbwr2HqEGUMxK/qAYbR/TKtWFzuLGBThMMKBzgs/kHdgkz7X4M0A0vn1xEE32Hw1V/X
pf6V6TzWfQKOcjRZ5DvA3LQwt3Mu+KdF4kd+BBXSUKatxMFitGWN9st7SDbMK2h29sJSvfIelEUN
jjqliYz+S6khs2kHK6B+15mZOhqwUBhcjNZqSGm4/FU8/z7C7+f8/e5BxxT48FArpUv5EuqEjaxg
K2sXea1shCvYINBgfkQPIuaWtQvjiq1sJIjHWZc1uZelMuFsxICti/QG8qVA6VDXXKANCduqGLjs
IAlgRJ8BcNX78MiYiYXu09USjHP2Dv9pkFrUNlLBe4/KCGnDRFq2168vvF5fRjcH2fu/TO+PwVHh
UF0iZK082Mot1rNk9MXFOotCNGg3r4SviRR/jt7xozj7VoOXeoy6NPvfS4EArCIqBOAKIhrAGlIn
dfACDho4E6JTx3PSP5PdbN4nxKeKBVz5xT8WjugjrPh97PcdebAqSWRJwfwJBAWdtsqUyeNioQJi
NAeljZXuemfAhpb0DAJs6NxnkfPGmV0i/LgHxhDDYFVBEQh8vXeYL6GMh7rL8BRQeGPYlGvuzBih
Ja9A4jmd2lW3TiFoMLxwn0uiV3OHGChSVQOvJsuiBEairB/+YqhyQn8ykgB8sCNozflugmMsNobn
ihdAktaBiHCqXXxFk31EHWOAoTXwqwBQivmm9pmI91U4Thxe0aYC+krzUDuhYum8YBU7z1Lhlgkx
8mI4PBNHAQmNjChobJGbpB9dqjw0qpfArHABeV9iK8+CZnqX2p6McYXIza5Hc2FXzVx3UHAAayGE
QYnmO+Un84ljY41BQMo69Znw8qCjGDdvpouut0Up12RNdoMX3oKjnN3NiFiBJwOrHOBHlNcYJ1T1
02Yg+Z/pGTh34T1CJm8frpurvGpOxVn2de5rETYzEziivQmYSYWXSCcKdbtDkbdXxkJBFnGn7Xuw
6l9jt3DDXbVOHjmjhqrXyj96lveltW78vuic70ALOEo/zVOeQ6iDmtWI+c7O9+i9ATdj9o5LEEDG
2g3ypcCK+PrbbSxADwRhHV7QhH2MCqzGnpuGtBNqPKMZxOU8/q4RXAl7fq3ZiPNypxZwKUXACa+V
FVIytYHEzJID+S683n0GYEoaYKoscuDUpMsdqzZMjF/Oonu1NJBDsAWnw6eAq8htAckKQOYeOxkc
NgMVDWnFggtW3P3DngPOHjhZQkeGb6HFu8Vx8np2UGvDf6o+ZItDd8VBdlB2+VKszI3Aw82txwW6
5pn7+NYoteShpIESmxhtPkY0CSr65FbbEDdWbYOVdz+6Cwf63nXd2KPJGtuCJ0KBsPdUrFTIracn
RueQ4NxeNRQMmx23O/1u8f5I3RqknPSY5tArTWBQuQjXBi0TID5+yJZlQu6Dx1s7VGAzsFMTtSPs
RKsKMOBth34JG6QLD9hFVr4abVSrVCv7fv15ob2UWZx5pdzapzyWL/ueWJOF7C0PWXlx39jRS2rB
Y20GyFmRcEPBLmZX4Wr/ZzjyBx7CaeG7hyVeyrnO5Mduv4W6n3I2iwSvwbf4T62FzDI4uNERBe00
kK5G7/Vz8cQ40f4S7Hojcpa4P2YCglvr1J2hSaMkxWQlxrVseY6a6BqQRhy6KUlbvPoRvzAn1V3M
TJGNRLkRtIsiGMC7HwlJjfJmTDqMDN/AjcivmdmAZuNQXbl9YaWr/LNEXL9Unr131mCzRZzF4Z5C
kZIO80aNLxkp1UiwOTwr0FFKrU2DoFo0JtBUEvoJzwYXwiPcqT7merXOFtKgcxP94wtQQ7yNf7S+
FIZ4whcwLkDmpbVLreYdXQ1OAsr1/MN7qI/9tXpdbKSZuTdgF0VpAchkJGEphy0pYltlDBYYtdlX
aKRBa+gVOpv+6lKCf9VNY2PxZryPQ8hk/zVJuUnBn6Y+9jBU1uhWnOu3pnzsGiDtOYN5kUE5EK35
PXNk3UU+X7Jb6W0FKhv8IS2p6NC9nWReKsZAaDxkH5xhyz8CRxiZYI9xcR05SC6DiOBSOf3m6T97
TYz3r1XqBE9qN4yRz9ToSs0CvdtEf9D/i2YRnfv83dBMXoHM7F9L1GnNMrmOQxHjSwHL3TfPGXLY
jJWj6Q4isY2zyDNK/OBv80mtZKV6hcJ1sAd5ub2E51lpPXdQBFh5F9Z+q91FJZOZi+FmgJRfEOUh
7DoFBoUPMAWku4k1+F5vn+sHf1oU15upeYP3EM8v9CkgjLwr6AN/iEp0iYUbE7N5rh3+BeHDTj1I
QFktrNzczlTQI4lAlWAV6FoWdM1KbUr9BqyD/lm4dCZA5c02eoba7lkUrRbqgc0bqJWWQoglu9SO
CTNZiP0YdrmP2AqeMjOE5jIPUm8FkDaD34uvSLqyDmmT/5cRA80OBhDCSqdRb9xA5lt1TBTcseti
y33WkMaEC2IfAS/zv7bMbnpLwAAtLHF9zAVpwDliWdE9iDoLjbLNorJnQXKNLXQY7MAoAafbs0dI
KX2UtrZq3UUJ25k6LbYR8HNo0Ia+Nchbb70Ok0id2JfQOG3f1NYqO2tYgzdTcJJ1CMpy1LJAgANu
beFlYYbnXPtPu9TaclkVcXJF7K57RzkwZ1xvu7w1ml1jNUbzsiQAOvOGx0AJnwig2sBl0jhtoeJ6
hW3DxtA+RlHXrsGFO6e7mEj0DUYPvlAGZSx2k5usoi+MdSYUJmz8aMYApwy6Uak5ZqOg7qsSpmsF
7D3s2ssAY5us8QheMle9JDuh0NPD4jNjLm4AKRlA6Uiro22C8kdCnpWxNGGKG1B1Io+sexd/9RLs
tGURGuJLaV/7w5RIBQhRr2q+N2GEBVAqSPjtpff4K9+NB3Clj7ZoS8fYZl/9l2AZRTW7kf6O8m5d
x17IWzJK0iaFLCdEJZR95r48eka+WV7LWZ/0wxz1yuC6qUmgSIhJRXcUByk3I9xBRskQzkRlWtkm
u/QfKPeJ/jyyuCiBo90RWYrbQ8pXAzDFfNSgpA+Kaggju5I+mMOm50BMile89NpCPwQEy6fhuLB3
5+Khn6ap10YxaEkGUYsGUYn0wVtZjixUTKTHD+jO006Qend8oMg8K1t0hjMXOLwvkfBA8gsJBOrY
cHzQ8wMH0+MaIYO34+waRAu46Y4ov0tr0U1OkfP7cL8By9RGhk10TkGuFrgNGpOncUPMdSFsNg+k
CJyjZ7lA5OdD5BLxp0VaSAYrtVEFWct7/Mc20PuNcFxu8yCH87cPofZZGQOC1Sf4EOmQGE/xJgn0
VDb4xlShVwOkpvsGvdpSZx6yR2EVLDGPzXism2mgVj0fqljrczINNoR5QXTwXA9G50amdubOjRXo
ClLOxu9zf4+bVwFPBLgAaAcQpYPO+3aXh2oRQ0IrwVZbZ9sd7tvuGB0hpPGAPQ7qLx1s/Hb7yZin
CM+9f7DN4YxBxAjE9KpEXUe9nLF8NKaNUVaQco9dtBH8CSEMmW4rN3Mz1TjyF5VkW8GC547n361/
l/zpxSZVku9ADn22lKdOldH3x6DB+yrTA4Ndy2sZR10eIaBLCKXjlbTr7X20fjlCJQ48xBcIkJvJ
RnJKOwPXIpjFF0mCZoC5wCf8/SbapRdsX1WCXKNwdXhmLH8tgDs0PyVXtNaBryG6gr3WOsWsLh3L
jW8Cbo+Ot9+nZS42+eZbJPJtaKSnD2NcFZmQatAuAweUuBZAjhwQtrUOeRYwBR0FnUfs97vNuYzG
jU3q3I2J11WyCpvvPiiBt8OVPY5H9rk0X0CDAhgkPK4ZrMUNZt1dZBKduVxujFMnoNeESNOyjiQ0
SJ9LbnmjETsMBJt6yKpweggOX3UxozR78Aiv5f/mmTrtPlgsvCKGWcadoJ0m6fk6jlHxrT+25YN4
gFKaKe8UZOD5xWrzrMP9aZty8s2IiHcUMN/CgbMnVNIR+L6fZSA+ZZNbs0f2oBmCI4IpIr5eINKq
/wNdB/zOz0+gzn6XNVUve/gEfidw2GKNdZ70wWaM76OX2elz4ShrAbQRv++1+XmHOBWEL2XIdNMv
/qETx9rvMO+gb8PWquFXW717FsCNoiCvU2wiiBTg5Q9CUc/4tysGwlgoQcA0QQze+lsuS/ooZIfv
7Apnlu4I1/eOWd98ZE+F/oUKxMOog2jeSJ7Uxdrl3P0GTTA0HUCwSQNA6da43FVVXE4wLhBuIU1H
2faQvkEvwJBOuN0r8Bp1Rv5SQb2biKavFqZ+7oL7aZ7a8n0Zhqk8kLGDguRjeI53EbqGC8OHSgKE
i+I3IlKfHj5/NzvrVBUIQhBeEAJmpHISSij0IPBHIaQCx/qpQ6ZSOWSgFS1WsduD5kdAiVyK4eHQ
RY2mmsgCR0jwKC6SlNw7GjAbgEkWqgkCCDTpGm5b5zyQlSil8vBozzZ7GSBclWPHyaYWA+LdP/tG
+w4atN/H/32R3V50t3Yp78rVYayOMlZX0R/UdbKdjrU1HTr7BC4p/KyFLEaLHysgwdcfJAsxx7V2
GEAdJauyGjd64gwg7XEH5tsc57S/LpJukC/47QupfanmedUWAvnCQ+AED+Djg1yfCr4rfMGmACQQ
XAhrVefPEDMJQEzXLd1631Uo+guQ0kGgDyETQtJ3ezLEeGyLngfwUTkc5BcA753KBMWGXgENZTSb
QtJRYl/lxgeCUP0PdORYOzYZO4F/WoIPzuxXEYW7v99C7dfE9wGK5PAtqD8jrQ8Ix9erBmkC7xNu
Er4J0S/+lfWKEG9KK2Y5QTED6775BLrdO5e7MkokfAIKwyk6gXiIssur98pM3yVd+BxBiVJcPYZ0
DqEODz4UwFr6F+H8gT5sO18lRm/G5lLD8fcB+WWRNGojixMOVsziq/hdeEZn8yvIyeK1Z35keujw
hxxFzGuPevVo48m7dIxmgpTbOaE2aRrUudaRZVGd9xZ70A0uqCFPJyCnXiZ0lkYnpGyUrXLw9gpZ
pCVW5nvnDWSAAKI91OsVpDaoLTpxWtyWfQCqMOb/SLuOHbt1KPlFBCQqUNoq3NA5t9sbwd22lXPW
10/JM+9Zl825BPrBCzdwFyWSh4fkCVVXejd72px+Qz/Qc0Ky72qAic/QntJJ0wGfA6yAxctspdRY
XRd3TTbSXqkrE5WzVXMINCdV9wMkb0HqRV1zQcEJvCkqf867rM8HBTDXFL2CZC1cJZeC0PuZFHSt
DLa1B4N6TT7DS0tOIyHGyp6BMC7+KdxyTnm92GWFcWVmeFnTPR2qQ1X9Oj8QQX0URrJB4Y68pLOa
rBuBEq/EqjP6EMr0oQ6m21a3XDVoBgTmG09f5SEb4wl9ebKih8+hhNMPWKdhU0UTVAgxlzmstkvn
byYaeqYl/iBadVD62mm6UrJyojNuO17OSI1cHcYhwHiLaN8NL/H02sUvgzSu+Dn0tY5qlZ6y0b+I
vCA3qjzK1bJP8U7q05+LYv3M6eyDstnR2vBq0D8GvCjjHjVKvRZf6BTF3jlI04u6hR6BGSXgvftZ
Wep1jO44vSskiqSSj7O4uFzBzC4OA0z5uDh1fLlYe9Ci2QZy1woUsGXFjmI7RrUqPAKD+CRnx9Tu
2iBcp6KwZqcq0EtKyqNeFJJSBqH3wa31HxjOkCddHVEqBZhkeO2q237B5VnfWZnlzmhlXFyWtP75
vSMbGGe5c6cGdTQAUckXt7Ogc2XNqlt2Uy2xWRkQZ7NhZFa62q4zyJ5T4wYF7U6VyMq7hPOHrBGe
deoaTeQsVmdpFastquQDMGq36euY3IRz4rXBjyXeG8hgt6aMRFq4F9HFY0G2ALxWPClRVvW9Gax1
8rGxs2prP7ZQmb+ee3X3hYWykLZBGxh4jRm3UGk306VMgWO0s7vox2hR/Z6k/nkUoSPboHCrlFt6
wxL0cYASvboq2jnbhR15Yx3q8Sjt78swkcWnZIjcKVRqAR2mqkDJQR/syv6tNlADr+DC04cXNEmP
58cn9Bqb8XG3PvRMJ2ZfA22oj0R9TpoLY4zul2b0Sqi8ala8P48nGx1nkEW+DEncAC9rp13OtLvK
bB3dyvy4S26mkmaSXSa2xn+thPeKVkczxmJYyaCignN6atrfNfs5kYfzwxKfuH/nkScuQQ1lnFQF
cDqbfm9TkKY0SUEuoQZ+RfMcTRvTZPoF2FddpcpRUkGH36SrZKQGstHS0wOqjeGr1HW0DdlRy6tQ
PdtnkBFgsniGcBnRLId9h8pgcDSdAtnUzKk9Yxmj6jqvd1N6r1aI2zavUXA4P7NCA90gcSfASJhd
LBOQbPrSKZjHXYEoQtE4fWo5oKn4ir2sPaUrxwnaOTmvopMx6+JhXccaSLHq5RA27BZ6bWajJPMs
XKwNFOdakiatlAqkAC5qFx4tOr4lxuwWo3lsDFsyKuFZs4HifEqbkAJCYZhEPUQexzbRNN+/65ZU
jexzGhIXpA0O500SHfK6f5qHClBELV6BlwqNKq+AbdTZUwe5nO5usVyj884biWwqOa+SsmjqywZT
WWu601G7dLIGVLjQaxkLQ+ZSBHXE6yjRfLy2Wa9/nhp/nZcVhDmBZiTTrww5I4WGt9YUHrs8/hYU
OXrJ2/53Ar2k1EYPlQUdkaT1kjrwIMr7qiMUc370Kx7/QN18D08OMxBWVGOPlq0CISQVddWWDiqu
yPSNckdML7N9sFd9YcZBOGiADhBlvrrGWRQpM0ObigaYCnqcIZzt6+XsLRWotKkuCdQL6l90ZQvG
mVU2kBK1S+hwyetLbbhUTFePr8bcK9kz6GkyJPhj2S1GELA9xeQWGe+0DhL3a4OYelHEt3mHiay8
LnlMNcfsPb28DpVDmvjIXQXd9Wwd1PEi6h5Y7DfmZRzK4gCiHbyZAj5FQ8isRVqGz2mN8PuYtj9N
mu6rKZBkA1dvypsSQkDg84BGIxhaOPenVmGpxSVgEtbvJ7N4U63l/ry1io6OLQTn9uxQQwAe9cKu
nrROq1+2OPwXcqemL4Hy479BcUZq2p3FOhUbo2lVJ8rvW1LvKnZpkMJtS8nMiRfo78xxNtq1UZBn
EPh24YhcBRwEBBWauuQ5JAZZJXogvoyWAm5A6WRbcUuw69IW3ZJJ5OZhcFlphWSJRGeuCYqgf2C4
sTRxVgb1suYDi+upeTJJ+60tbsqs25kQXI5A7iM5n4TXpy0it9sWTS+UpANiX0xuVB7sXxicdjNX
zkVM3GV2+6HYfcE40JGBCsz/bc4+9eId7qFdv/Y+KiEK3NCzS9joZ92NrT51mowMX7ivNmDr75t4
SJWFRYjAJh5FleZPYwxrJC74/92g2g2h6qiDr6svpX1fNwiRvPTgsJe9l8RzvPkGbm+HxZJNdoMB
m6ZjB98n/SFKcSD7OsEJVvnB2DiWftuyt/PzLMXlNnzFWMTGFrjNkjpQElSG+xIUcnRXQeWLZLlT
mUj06p6Km8F5aOF22YyY2y5FPpCkmIFc9X6mQAPAnPaD7EUjXtpVNwkXJ+iSr3eizdKScVFKEq4p
xUXx2g5qPlrXfzs/EEGxIE4jyEX8A8Jd7Ee76Zg9oWpAtW8hE9zRV9veN+Qq12+GGNI2rzbdt92N
VX50MloOoTPYQHNXfVKnOhkQ7nE1lGv0huIs8ROJUMbWKK4JKUDCDIk3EN1nEDpAHTjKI9mnEgmj
KhIlXNYSieppHq4722HxLqhQkKFBmLg7WKUvmV5RtHmDyJ+ug0Wzdi6AOLB9R32zvJvTxQkG6P1F
naPhtdFWjpLJ6sCF9gmGXxS3r627/GNDU23k4w3A2spLETd+rKDyJRwOktEJLXQDw23AqbPT0SyR
e7bIR9c7NbuCC3esoHYJ+LfB792wR1DdKYlPo+9hPTlGySSn4wrx6V6x+QRuJ05alGVJtKa/69xT
ImOX6g+zPt01veToEk+pDY1WHcTunwJeSWNBQm1CTq8kV+10nwbXRXg8P5/i6fwXgqelDvuiLvse
EHWBnDmrvDH7SmwQaib/jIJvk8/VAHLB6ygMdCg2aemF82UkZbQQWj0UDsAyA3J0S+d2thKqWUws
oGRp9Ia/92pjHRpW+UmwXBeGth/N+wIiOnhLlJIDUehUNtDceQhR2XyJB7yEMvWlmiLHzgZnjPtj
H7xp4/e2XiR7QOhSNnir2WycdB2pRjIO64Tay15bpj0dFb8qqZPbw21Ym/s1LxFnqnfeVGTD5HZe
Pg2Tpqyw1CYvJHgfsjpyOm3eldp3dcj9kVaSoILwcQo5FNDSIseErDK3qH2k53a3YGZjCl1gOj2r
S3Udq9XeslDKpT7H6nyYQnwGm0HwEEBT2bHJKxpyHauFOrU57s5PgXC3QGFBQfUBFHL4Dip9iuc+
MSy0kNfTPqP9wxTJcmqr8/jkXP6FAEPt6eIOFd74SwQI1JeMxg3eg0m6t/SdNn3Fi22A+KO+N1hu
TyjCDczAjQOoGHWRU6XLoYhkcWehH9tAcQc+tbIyVtZlHLrDYN5b42unys5Z8bt6A8LZSmF2izJ3
GA/LQwRINWdE5VGKdoCgc5PC75hP14hCK0vXSYG57V8EYPWP1LUnWYEGYBA6C7rc9cOA+qdmcmbz
oNU3NfvK0bAZLecDrKFMrYQAtKAeI7oThHvWDpK7i3Dd/sg9IiiKMnkORCuyfLLWdStS6zDFoGWY
TZ+pmnt+VwlNfgPDOZaamrOVmICBNITTV+9NCdq9laIh2QXBJAETHt4bMO7whtg7K5sZYPVcOHN2
U4EBbg5/tOUicZcyoNWdbry0GaoNnp0Aiou7ZNyDVc9hyPTFkkypbI3Ww2IDY1Q4ANIEhqCg6ycP
88dImXd53T6eXyMxDCg7QQ+OBClf0gr+5ChHVzToLTXIFmgzUgOPE1W/ZHB/UThHUaRVEyIvAQrA
zjiodvQ01/E+KWxJ5EF4koHa8J/BcK6ij1kW9pYNH4tQyhLt9aDwjfjQ4YVeh94iCwjI5o5zEFYT
jHpfAi4sbyIKKr4Bkruy0hbZmLi9ivhXZJsTpi5HsNdrUPqBUrwl/xFnFsgGlRTxqTofNV/Llv7p
vG2IH8U4qtDVB0FCUIqc2qDek6gbxwBsH51vQBWv97sINU7lTVVe2J0H+ekexQThJBvzOnGfzsq/
uH/KjTa2X4RLPQ8pxryo6GZGqUIwyW4gwmvlBoI7JeeBdFmmAgKCxh7BKCp2MOFoaeKmU+rOKPeF
tHooU7CSjYzbCKyAmFM2wGQMwo5T1b8sTbY/v2pCq9yMjNsEhhn3rdJi0ezyuskLVNc8MVjneRDh
VXUDwpk+6CwsMs8YB6L6jk6OLbxgQzWnxYKZE2TQLxZyOA8pmzpuI2Sjkhc9BWQRBAiqZxfQffl+
HkLo2jej4g4sUwuQhrXgc2uU+RbNdRGU+968jqHb8RUgDTTjVDM0dFeebqzEjMZA1whIXth4p+ZJ
6NICzY0TdCIs/fU8lvAUBo/MP1jcUjV1m3WmDXvIjUuEDSa18bTO09DWAT6d81Biq/gLxS1Rm6EM
pqgApWr9lRbObqI/TDkIGJQ+fB+a7Ihudn+sAiqZTrHJ/8Xl1k1XUujCpphOCh/fg6DPDJ/DaZRk
eISeeDOR3A1DQwdSoK2js3Svyx4qPUbVGkQdjV3V2H4Y7c5PptgY/w5q/ZyNE1z6obfVHIPKQn9A
hmyo9lr7XTdlpaMyHM7Jq9k4WLWCYVFU2kzr26+OkZVLH/sykXnd1at+duz/jAkMoKdjKiySB7EF
LDt6jscjyDi1FJyFvbuMUM5LHxf796Q8lXon8R0CwgiEJv9dO7TbngJPxMzMJQdw3IJ7M/ndBna4
sybF6XAhqVOyz6vHYZgde4AqC56c1RDs6ABFRQ2aCgN7mPT6bs4VWcr7vEmBTff0s4qO6e2QYY27
5LkbLg3rviujiyR7Mc3vaWNKtol4e4I3TIXQHNRnOa+jqXMFMV+ceU2mgDjRHUq0r2stFKKOU/Fj
RvGVHUk8gtC4GDrYmIoIDp4apwOc0oDSuIHTRuTSYZHfdm+t9qs2JW9eceh5g7N+x2azkH5OkjbA
0Fh9rIpjHoOy6iNrDvlwP6t7leKs/dn0z3V2P+uBd36jChdxg835Bd2qaWeuZ7pWHzITteiQ2UFS
v7d2fegp/fgfp5TzCxB5UhO1A1yY/6rjG71ya2hBG5JBCU/bzaA4r9DaiZlVGlCGdDkaRv9T7ank
tn7eNpDJPV2zTEnsqogBEddoYYNfIwjykrus3p1fH+HpAO4CcFYr0PSgnA1a9kC7JA+R+5jKa6Jr
12auvJgNezgPI74tb3A4G+yiKu0DDT5GG1+RHVQ1P4HalgoiwtBXGo9AXilwol6R7Gqx7W9wOfuj
M2nbfgFugyq1ZqgvgkVz8Hj0ggJKhClYYu0fbRF9VAmomGq0TfTtFWOotz4/fuFybj6Ds0stWApt
7FZflvUXlV5dtqiTyyc08pBFAiW80mygOOPMbaMa8fqCVkH+04DhNAked9WuHV9B13j4T8PiGdfT
Ng0KbX1Ths0ujGIXWPbsKrrk6il0ItDIMiFZjPY/i1tEXZ/MhI0w0nre6+0vFD9VZe7Fimd0z43S
Sna38CTYoHFrZfcs7diEtVLG77R5NodLar+MQYQy38ui2s1dL9mDMkBuxdI2IHpZrsMrEieENhS5
VhvqNOVNrvmG6WuycJDQf/0dId+lY0QRio0p2iSQUnBmRBqWpHs6bxni6psNBnepCFpUUBUTBqVk
yr0dj2gazMrBKXMK6odsuqnH5Fbp2o9GG1EEri/PbbAcyZrSauLbuFEjt2myxC8zLXCLAdkuqHTn
TmIHRHJkiD3gv8bFNwcFYGw1ohofmijLBUEWI6v0m7CGpNL5GZHhcBcMsLokVcJgVogpHrSg9GvW
OhCEkMCI9wpbo6RIv4I+kTs4TL1E3RqGw8znwVycNvf6DpwXoFqb7hVTqmIuvLWCAQCcD2ACAGfk
KV44silIddhSlroZm52yv8qR5J2ipwlEcsXBRhEyQbtIIWu9ExrxBnj9fXOrCWObZOXaajazek+m
cT/KWmCETnuDwJ2NWZQbONgxlRPI6oplV5mBl7JDqcs4Z4Qu+0+TKSbQwqP3dCgsSeypHGEaRfRg
1H6MigoFdyTdjwfZQSS0wg0UN2vBRAelKFao+h6tGY7ZKk4eJhKPJkPhZi4PI3AErG9OEl/ZyPzH
KOcsZM1eQreJ6mUwlYIF/lOhbzSiGAxtO6ioUBE6j6/mxC1B26y1t3bmJyl4UjXJOSSgJdJBRYp+
tlXiBGy73OaqsiHNUwbIrnDSa+NhvjOf2ht6F+xAePsN7Dm4YhzD37hinPcdok29weXPWdqkRaL+
CYksRwuE0aiMTe5oeNmr3pzcn8cSdktuwTjPDSKvdMC1bO3htB1I2IeQAwJ7oWPe5Rf5vrq0FwdC
vdlzvQu9FPrFAYhVzn+CaD9sv4Ce7gekNLXY1GE+y7Trk8t5RozkyWo8U/1xHkiYxtoicTsPRI0F
HUMg0eQSLrmfe09TLg0DpSPaoTF3NWhcalnw4rNCK87FLSq3CS1rCOlAMMOtU14vuHQ+KokzhQ5C
8dFr9xw8XHZrR3vs/Qj8UJZr1WTGxG1OuqSxMoDlCmqJ0S54Mu+S19ZjfgyKynkfYkHvE8/ydLc5
Gg+1R76jZfi4BzsorLty2wMOcTCGg0/1oL01O+WeXMayW7vItTN0cILaB+roOk+5m5nzkiY5mgHZ
dBPEkztLjy2Rg2JQ2Vr7HwwVykunFtYUeZcpMw6PInCMGUVs+T6QdiIIHx9bFG6dG3RCo/cYKGh0
VUCyzrJraL3q0U+tR2Y/Iztb9WvleVH2o70zZsWXWPe6T/iI0hafW+ksIJ2SM+BnGmpA23CvoADM
yMrqQBMFpdjpRTR0e71K3QqvTJKMR1QafSW9tf2I9ZTdnNM6Mp2oj8RHqOX9SEDkjCrFvJAlHoUP
zC0M/0bocqLlKawaT/LG2rXt1TK+mMREe/O3NnlWyoNRH+vl4fwUi64IW1TurUCqCWXla5esXpOL
dGGXY/abqNlrO5Of55FkFssdPc2glEVhYXxsvjPU53l47ILf/wmCfxYkfdYXLMRgaLq4NKZuoC27
JSu88zCypeL5GhfLjox+XCdN3xG8yHHd6a1jQ28Hwx/Vn4l6WaqeYubH87iSGeQv+mE0DaoSATY0
vjXImw3qvUFfz2OIfeu/foW/DRtW0lZ5hVWKR9SsDjXCHeSbZY2XjUHfE+uxteLDeUSxr/yLyPmY
2U6bTA+A2NTXgYKLNohCZDctIQaKG8HHCAr0TxVJRWu16OJdDaOPbkp7RHjE1sv+4/xIhHOn/lET
Qp2Xwc+dggqgMVupNGhtejNxZuU6yGaPEs2rzdsQ2br/hsfNXB4uc5qsLfZp/dDot0G6S+erxHrL
g/vJbCQ3OKHxbQbHuWKmxEmqrGwI87Cg/v7YpK0TpZKaPKE32oBwrjYNhxEpb4AEY+2j69tVYhvv
b+sWhR4Ss5MtFuduzbBIaKoAqkSVv42SFb9b3ufpUaOXpJPkloRzR1eeNwaKlU+heda1c5UFuC5B
0N6YxwsV7CG1jJ9cfO3doHDmUOi0IiijRI3tdXTbHJYDslfH/LoCTUfiIHELjTJPOxYuuc53Su5A
ZtSnkvUTCAHhYrj5Bs5Kul4nepNiCwwftxru3S+o6fv57YkaILWpvcE19gzS9PMr5Ohd7WIxwPin
S75BWH64/QbOiBAbnfI2xDz04LPy8tE1HqbLdg8+wff6I7rX/LQC9VWt+ud3o/hSvBk7Z1FZQWez
rYELykyLQMZ7uuwO9GfwE5wpyC0pO+rU78iS3oLUXGP+F1iET+d+tfjNPSXQ9TS1Y+Abj9d2jot4
cDWinjoB8uxYD/1l8EBvgsUJ388PXLhpN+PmDvbEbCvDXKUTE9ClIUoDaRPit7IkkATlz0NoMzqW
ou0BNdw4mJr3JLg0MjdNBmepJS/k9WM/3Tj/DubP0b+BoUYbgBVvncQwd7OI/dLwkrHVyFG030uk
4HGlIG4rK5kVOqMN6noP3qBCxbCJhhmoffWTBLqXpYcAeqOz9WQibhi3u/MrJiRa2myRP/f+DV5Y
5Tbp1/jp7NYuY3gds2/4D32y7MZooZv4prx3rvJArop996wnbnZPrub9+a+QeMU/fIybj+hAkweP
BbupVeyVUd2Vugsppq+cW5up5TxSCeLrIVrtpm4KJzBr14BcRyq7EsoWkPM5WVOsZQpAUZKPVvXb
3qujDyP157R2EqkAuShkuV0+ztMYZGpytnpZMrTOzNDMfKcwLx56r2+9CIE3o9qx7gUtoBIfJ1sy
zsXQvlagDYFhdv0eAYcp+4VSasmCyaaScycoTS8hgwsMmzrj8m3Mj/myt1DrBwHK3WJKIjWS/c4X
oxlzE/fDunC55ZPej6H8VGALJseFDu5sX05EYvWyY/rP7xuzryzYfNxg8bIjyrfpBSRuq6vu0vYz
J75ud4nTau7DvHvO9sPF6BiQbT6/7YR34b8b4o9v2OCj+yBALhMjJmnnh4whFChxL6v5ffahBrVB
3g/iQZ6YZ+iJoekUVyurfOmjI7Mvu/olynymSYYiA+JuPMZE6jJfOZeqeVdHoEO6QOtmNnr9l8po
QMjw75A4L2IOYx5N6BZ2lfIDzea4mWbItZayDl7x2lgMGULwEqPx7PQcmBNNUTNz5RpCiWtupShG
Op5fffHu+ovA7eBZiehimbC+RU2cOa5xupRuwPSroSROFhpeOzLJkfon+v/ZHv5icjvaWtN19cpe
Fxf1a0oZnnhZAZ1PO8sPrK10HLBhTg1wrabzW9zrOXqL0WZvZoyAZDwm2jvtl/ajn9BQ1ejWdKWM
U/Vd76LsAd2VOsisQD/koBIgPuRLi8rVCq1kdd9Zv1FWGLz0szK/Q7sSclv1BGrXVCO2O3eoR0jN
MDyEHQt2eWdouLVVdnrNhnC4ZvMcHtELB1LMrrtuu9hYxW70yattLf4YrBkqU6ltHBbW6r8ipU6g
vZHmiA0Rw0+06VGpWL5Pa+NRm4h90EsKPkcS35V2TCQLKg5GwGD+z2Z4epk5WBhKAzC7ILwgKPaf
FidPehxz32pII5KrpXxG7sweZATa4rPgLy4XZS/mSKUoIlsjkAs4UYgTZKabfu34/ovC3YwIywpQ
LGFH1KA5M3o3GHZR8Ov8nhBPoQb2NgVyCSuDzum2C2tbT4sZIH3yGC57ZXxejH2KSx/6M/J4R9r3
Zq1o+8pBt0Hl7gz6quTcTEAN2h9x/RKrCejwLslw1NLH1JCFQITLtUHjXEvGYgOc10Aj5C3WPnR0
Wy3M/48TyXuXqUzCwAZIUt0H/S21byaldPryYo68FpH5onRH5FwqWQpceBBo9sppCDoQ0IydLmAV
2Vm2dKDIYk2wX6bJzePoph/Dm4bNP1ibf+WA28BxKweKRtb0FFw2ofqm185MYodpjp5eTdIZFVWy
o/3435Fxy2Y2o20RgpHZCT2aJHEi61DZbwR3cpVdphF6gnUfG+/8QopuRQhgrQKooItW/ojCbe4I
NQgESbFy3s1T7jRttpuL1B3LHrxAxT4Kk8Oct2g0V17Pw4qW0Vo1uVFQCFInvoSxgJ4RpO4gHx+0
OGDZ/WAkKZxyiweffa0gSXoeTrQltnDc9SGImEGUCXCpcj9mrd9az0knc5OiA3cLwpkmayx7KQeA
hOUvyFnEqTdkoFgAu0J5SQNTciNSV3/In7Vo9UFy11RXZQEOLs6WsZps8I2YaeRkwY/RclC/7GkB
qIieepx5LdTF0DRsz50TqO9fmFCQa6/o4AngA6AZ0avEKtFMzuhP+Fk3Xl472QNdOJ8bDG7R6tzQ
mnTlzEgjilaZ/RiilS7Brf2N9j91GZ2U0EQs0EuipkE3UeJ66lgsLS1DY8ROLzQEcSJQDL1PRil5
g4hufQhM/wPCn+DpCPpdstII1mX7EhXGrkDF+VdW5i8Ed1ib1UKKnmAcbRX7EaJT9dy55vDzPIpw
/9oKVaEoB1JE3vhsrbPjOMHaDOpLl7rUTGACyMWCRJoNmcTUhYawAeOcMOIyCy1TgNnDY2DeqRa6
4I13NK16BjtG3Rca9uCFbVSZQzIEAjmnhhD0RcUCdRUOoNU+ZI2TTIZfpJINtH4zv3u3KOvu3vhd
0KQapdFiA5X2TYDSBJPtU3qXZBIYkXvfwnDJ436clllf2S3CpThknb5vB5RZatauSqnTg8O5mG4V
VcaQJtpLW1Ru59ppENpjv6LSN7v/TbsLaj+dN0DZ/PHeDyovLVUB0XcTwmc28jyVRd+mAhxP6sN5
LOFw1vZa3Vr5CxTuZC5YlneDDj6JEZagqNbFqBtvDXh1z8MIh4RUxx/3A55DDqbqymRWe8AYeLqh
kMu+6yv9txaWe1Tf7s9jCfYveEzpauO4C0In+tT8miTWa5QUo3/NOtxSKC6Nw40Wy8jr1nXmjPwE
hdu4xayX4EJo0frSHKqlcxrZESEwbwBA/kwBYTiFws7pMGZzjuc0AICRtl6OPsZF1UFj+rQ00GUM
yEfU5k5rBZIkj8AfgeOW2igMA6GTwhNj2UFkamHTob2MwYMrgTOZ+j2rIicprrqrypCVOQkM4wRv
/Z6Nr5hDlIWgPgIlasMOrANJWx6y/Li0qWRcf+Kwn9ZrMzDuDCwi08zaCEAqui/0o0HdztynrZ/a
L2zc0bpAb89hSvbG0jtdb+FCKqsIF2y17VB5uhNc0oyxoviCeb7OUExFrUNaHM7bvqiS6gSE8/D5
2lu8rOuXktkPJpS5JLYTT+1VayMgwRLUVkVOpI6PJa5fkk3+/4CjxxeUatRA8fvpYqLwYplH2qO7
AI9pA+2WxNpl8WuhP7akdAJ2hJaUA/nJ82MWbhQUbP6DyvkWUmV0VNiAvpp+p4ZeQV1cVHdKvQ9L
p8qRTpZx6osX8i8gZ7PosCtysmCYTXuNvhZ7cutJcpkSTiVqrkCMaULX9lPt1ayzoAqrEeaqxN3N
ZEeTp9QzxO1VDWpqNjpawbvfoxkKmTFDX0zwfpUybgTRONVVgt4AKaaJ69DpcuZmN5N0XNBWgKt2
EFK0Lt5E5Y/zqyfy1lsQzmZIhvKwZZjXStjQndJvGd0rEOxi7thIzgVRg526heIMpVNA2hZkGI85
+ajvn6r72HiNqsep29voDx8rP0uvo+xdU/ZLfxgzFwWkcexRGZGbyOdtv4Ozny62FAt6iPB5YAup
tJdCmT3EHFBVP0m2hnAFoaqxakGjXpZ/yqRIG6GonmLEmgGi991MiVuVu/MrKCrHRVXKXxTuShTZ
VZTpGVASI/fU1pvmd0u5GJTLqN4HxuXAIMVEr+L0WmXu1L8Z6e9geW9l5ZzrrPEOfvsVnLXOlaKM
XY9+YS32GWoJx9Lta8PpIgY6ZcQtO0l0QTi30PcF6wDUXtBec7o7TIsFGWHAWxa78rLWQH6H0R9G
Z8iih5rorgGtWWPVml1VbjmoLKmjtIowwQaEJGt/8gwHGTM3hSR06iDJA3XxEVr2feJkv5vDvIuv
ktdf0Fa/pTexp+5xmL1mUL1XDjJyV/Ec/PthfEE04jp1P434sNp6TIPI0ZZjqkneLCIHgV5QKCgr
bH2Nceu6aOOcZYWG3vDmpVbgIxKQZVwYi69SWW+IaJ63UJwvimdIWS4ahtO1voK8RQq2gPN7RYbA
uaC87rIxXYBQQhOlVWsnlWWThCfHdhCcd0mmKY/1ARBxcgQhRqT7Y/4jUg4JRKfJRdBeqTI2J5EV
QJ/gj+izaSFqc7oTIDefz4m6WoG+Uyy/RrOBDOJPBpPf3RREBKtAAa7EfINkoEd4OSSwAgi5XrS7
dm/bXvsR719nr99BCdgL3AAUHE7OHNRG+7JSeJHL3sJzlkHK3MjmdYgxqEYV+GncjJl+ES+Sc1+I
g7s+ZB9US4O9n06lZY4o5ooxzHm6jU1PT97N8tagj+etULhgGxTOYSuUjCuXKxw2WPFMcjBDVJTL
2ulEZde4koE6gkF9yIBo3ulYRpr1bCgRM7St/IYo+wZ9ltZLEL70i6MZ5WVq3+XA160dGkVs2U4T
wVNIy1iI4+EJBWbaU/hsNsNILWfUMa5qPaM3sXsWvRrTBy2eSO1Ei4fqHgubQrulMl4uwTZfw0cW
qtoRy1cNbke0DO9PqHOiGlQhP62q9sLWkBFkiTBW0nQo4+Gtiwfb6fj6dGi72TYRb6uGylFnYwcB
nfvzhiI4UyldI3q4OiASanPjUEbVTJsBws1GZIGu1F/AXdFYv/vYbyFSHVu783AC6z+B41yXGYG+
IF51oskI+i1iXWtkQisP7vTGdDgP9edo4hwKBCxxuTQ1aCUj9HE6fRGo3ZvARiH+eFGiAWN0Qdji
GJD98vqLcj8k6LQp/XfU+znGw+CC5Q/ygqH3kXvpleYqDkPTxfkvEs315oP4s5TYmT4uOj5o6VH1
/WtmkQeXHYHlZQivq2b+woMYE6CjHADtpdAF47bnEBrooCuAp64S4FDt1T2M+qP9Fh3s1Hkbc6dk
Tjq750f5R6Py87z/heV8D20GhCdB9+K+5D64LUIQ0e4hr+QER/0uvloO9m64zJzJsX37O1KXufPD
Pv5oD6C205xw177fgCyt281u4J//MNEtFvPBQD2Bp6sG3fBTgwi7GMTZAT4seCa76ir0ug9QWVpe
cBX6KriX1q4yNz9+gW3pBJaewgZhRtRlZQQOWwhZaoNjvZ4fmKia9QSBW2hNGY2hZkCYPgZPO6Cd
8aa8Sb61z7EbPBqIATvho/6twnUS5QjeReSnzu//+AncoudVaoRZCKVoCLY6YOh6V690r3y+y68/
3qprYz++Bi5WmniWY3jzpYy+WlStdDIF3B3SpmGIPA+mgByup9v8t+WiD8U8WMePb+UeTV9B4ZDv
+qP1aO/Z/ez8PD980cPzBH71e5sg19SgjkiPMXzj9tZyzf3wrnoTSmvDewguVlBm1lywNcqIbASn
POS+0FuFqhCcRryHs6FYVeVLCq7pwG+rnUFjRMczdzI9JGmU7pqEFyipUBLXQpHk9zjyJ1kiQHgG
a0xHHo1CdwKJ2NOBzxWrTAYhGHfp8LjWOidVdAdOGX06e007lvat9T+kfddy3Dqw7RexigQT+Mow
QZpRtoJfWN6yDeacv/4suu7doiCcQW2f8ptVNc0GGo1Gh7ValwGkPS9uFnpTyd6/ogsFHbUG9Dd1
jLJxZ1qZwGxl9JA/mtc08VlyLByGfPDz5Q2WieHO8GhhKLtVsb8hBm2XujxhIvxdaaIHrZPxSoiY
TolODWoBIcdGFz6nUgQcbc1cbQn45V7nR/vwngbZcXqiT9pePwzX04NyLn4/mj8Rdexwlexa8EBP
XvsiO1Vij7n5FE7tJmmBBqFgdVPwAfsD3sB4mia73KsxRulNmOZ0h726W67s4+X1Fr1x1phHQyMZ
QIKQvPhsV9OMCSLNSLAIHSjL7GmvEMfrQKg6TjnmOuL5FgnWH5hfDUgrw7YRxV1IjRuwK7zEv5Qy
gISk1/WMY0UYJn1+DeHDZeVEx9YCOSKQpywVjyk+5ppNBxgbWFUSzfPksqq02W7SWAb2spzVwWVp
66/x1/FWGhdyJaxu53qCtKzrjgVGbbtWD2Y6eGkMTIro7bI04dpBNXQFqkAQ4atNrQ0ar34sO7ic
GC1s7WlSM8kLSpToB0c0IGPRAfUng/rZNlhSzmALrTqvLGcXDFTuAtpTp6FBGpbXQ1FchSMoKoz4
YDeGu7S9V2rgu210j5jm1WV1icgxoAcS0PtwQQAc5K5eMuRMH/qmA5YIDaqp8wwnvM7nbD+F00HL
yK4osp09Pmql5eWqvs/6+QigcLemYAUwkxMo+7wIfJA9EJr68HtS/EhR1DL7Cqi42XmO6QhQhwwF
VlsSpglPGNArEB/rpoEbhDthqUEihan4cq1+tceT5rike6tAhRndmZU7FdeWKiXYXv0Fb4tbmetq
bq5JKzQbVW0hk7WpG6M6XeiKx8Yg15WdWt5OzlnLMtfp0VGz6/8ifUi2wrljF2UhmZIZwvtR+da1
yZVFn1qtCxKMRU5h7RrzP5eNQxgVbCXyR6+gZjt1q7pg9aLIBUXFW4rEpWX4FrPcsfZ1cJgA3lMH
flbbuZm6B4VLkf0a52vb+SX5mtUULy0+9x5C/SRj6oSvAROo70ynP52lpk+mYAnTwA7v6uJVVXKA
Nb3U2S+FPkrkC1rEiI0knwWHbqBoyx0VM9WaOiI91p88NYiGjOgZr3RCjiaYsu2dk6I/RlbDFT25
tjK5sNSINa2ajKHz2uwxGnY0vpoVULroO/BGuiWTeCaBq3Wojac0CnQaqmvckTJtNSpsFe1oeZu5
neI81g0Ftyd4UePvQyUreK77xe3nJ2ncYWpCrbFYvLbcFQxGc84Bth7afmk9pGPrpu3Z0CW3slgi
ctwgMlu7UDn90KplFGmL2NKOM7B5ISVnvCQYue9z/XHsf2N0EEBtsv4Fkbt38GTDMx59LWjz4+wm
MZKhs0z0BIGWsjVvCIDXCSlcownU8UiyQFkyz1DQt/nD7EtQQBxr/XDZdAWX2qcv4KwomkddYQ5W
WrfL16KtqqPTkUZylQiNZ6Mmt7hGPCqsXFu44oEdGYs9y7xvrNhDJWnXGX/R1AuVUPbDmDEuLoN3
Bkln59OCrXRiNbDJ4tH4RYvjp66kuzmB1WqVxHjW7/9irh8STQ5oD2Gblgz92j2G3sKKZIewZV4q
5QMR7xX6dzDfjKfRH5+8uWIUy6BjmaCxUMGTzK2U5bsq40oTOBWs3YcIzq2HRK9GsvbBqUlxQGIU
WMO7te2gYP4EbDaivF42P6FlOAQMPw5gpuA6P9+a+hSjgWxlmlMKd1D0XRveNvGeZp5ezP5lUeLD
tpHFmfpQOCCBGiHLXkr1bu6qsxNb9/3i7KsBnZo6UR6JEQNPCxlld2qz+Q4U6XpQm9FVn+XJbUfz
/Jvkm1b9vljO5pu4k+EM1Tg4Mb4pzJNnsIB+z9XqJsvS93B8zlEATAHFPCrh3kwTdzEA7Rayd2KB
jvrydwhCPYduPoPzt2Vp9gldW1ZB8DY45pUGYrlwerZl3OliOSZac8DMY1N+LGlpixJ1KsiJmUfV
vc3SY4m5K2l3uCg8gUIfgri9NsxhivUe6zrQdzXq99bcISUa2t9YVBz07M1yQNUINBV97vy8fWnJ
cNebzgs4p1ytSG+SGSOmjgw8Qni4Nh/FbXaJAv6kRvgo1XSJfTIQJ7Z0n9uYO8CkyjRLNlXolTbi
uE1VFKVXGoLF7mfkvjt/GvwS/TR/YznYzZUbDBSgXOQ5qqD/nBK0+9WVBxakHTDDXRPNV6kmuUPE
i/chiPNMZWKFw5yAOy8tfhrmcmfH9wCANQu/n9/1cJR4dLGhfkjj7pBmjNoYraY4ELqOl6urOu1e
0ZobR5V4pfWHvjqAfwXxV0eZA4LPzNFCG8VvLbLmmernXQ7M65c68m2aXgOU7vKOiYbzcTUiXqUI
PUA4xm1ZGqJz8U8j8pJPhwlEXxraGQpgMmdGeZMCKFKxqh01f/b9b7P4RTA+i5cgyF0d3+pzyceI
bHT7LdyuLiap0yLHfdOOSeE26B/wx1qPfCOO0sNlvUVbuhXFbWlllhlNDIhKR3bMBg1wb/0RpO4A
CJOB90u04ida576ayITRIs/UlHNZI+Ovk4NlS+pbwgttoxE/xgqryUo7hJhQyfZ9bLwoJTq+zS5Q
GKC/OuKlGjrZRmu/khXNQxLYMeqGhuHGo4zDTnQ64dXB1QeEDaRKucQeVcdeqU2YcctGLwOxo9XZ
XuuYp7H7J9amxxG0kxLPs5opf3IArIjOCopM2hdilRFRShOtVKv6rH9zGlAItGWSQWhR+7VOZp8x
GZGXeF8/RJLP0UpYhZitWul3bVrbHlMWGjTxCC7UwZQVuNYF+6KdZqG+ZeOgqvxNmWujEts6FhTY
UOeY/XSA+UvUfq+CYypJf9tmgigQlIikP5bqIPF+6+34RTjSvpaFpuc1+fxZT6oluj7WEF7NyS5O
zId0WCQJfuFSbkRwB58kU6KWCxxsb6U7tPUf1Czzy0g2LS9KBQFP9EMV7tTrBXYpWx15kp306NsY
RWgKvm+Jn9ZXVgRUBfVVwVTcX7gaHTl7Ag629Rnyef2K2smdtsWlaPV46+Thrkj6vQ2eOYVGkgYj
oVfbiOJMsjctjMkaEBVRK5gQQyTziKqzcwvK7rvLWgnPOGoyOu55tKjzI5opeGNRd8VSKpmHaBUz
6wWwDxBTNfk/JmV/tYYf0rjopWFpa2RrYBFqZ4uihJkcnSh2U1maU+hGNlpxtg5KRNXOZmg1s3w/
RcBPqX47ans1RS8DKHEvL6F4tz6U4qy+jMqaZOt0ltIBodU5p/Y/XTjetjKzF0UVzkYpzupJEXcp
AU2NN8yx49csTFGM7u47e3xlZLzp5zH2GOZPrjMrMWQ7JxSO3g6UzhxjnQb9bP0DWpFULYdwE1AO
SuVP07vSHp08dsv2Mat+S5Fihav6IZBnvq+YjoG7GgJLbT/WP/rOd9KXXJXNKorgqB1nI4c71qjC
1qHaApSt83EEWBAfQr9HK65ruOb+h3Ke/fZ2CXKfPSonK7hsOUJ/uZHNnfPBGZLZLlfZYHw3s2Rn
E+eY67JLVRwcbuRwD/LFBCFl0UNO+sMIrCsSGDQwH6pg3hUPNaBFcdntAW4qiYJF1bhPS8u919iI
xxytVrHPZZBFvnIIA+M8Phu/8n1xmDPwRXnNb1BxmRKnJlzXP0yZBtqAvzRaYdgsLsMQgik5OxoG
Mmt/thuZeuvufLlQN1K43VNIF+vaajlJszfbWxPMPTmaxJfWB29BxcqAzfsabzNcSM7wdNlyhKdj
I5vb0SK3h7hSIJt1xvWcQYhanwCAsm9i63BZlNCXbkRxuwhICeCTM4gqlHGvADOGzAnI09CwYGXo
ODS/XRYn27v175t82FSFVZ8VEKc5b5V2X6590zJnJlu99e8bGWaGpBGSpFi9JsbVcJ93B2Zf0b8Y
r0GDGgp/qo5+LpS8PotpO72LaKriFiquM8VvqvdICsomKFJg0MREPQwNjfjHyai7ocopQVRndi8a
7a/GsWr8cXlblPaMQfRgWKrXQntKi/Lx8j4JA4eNYO7Wi9sCv7kGDjESfE7tlQscSRe6I/qirARE
w5b5F9WKrarcFZSbNJ4tuoYqKgZfJ2LvgMk4hcO9Vq+9YqoE72616y/H+0NB/gKKCjWKhjVWSTqM
KPTsxzBjEOvyIspkcJdPASYDB3DGADzFruFlELrqrMpSRkJr3yjC+ak560yjbyGk7yuAWammFxIa
LLaG8KuUBUOiBhsY5Dp1jS4+NLty57dua20mM5atTg7lso/LuyR8Q4+3wZ46HQnI+YWYxz65q6Jj
KyvmiwBHPgnnDvY4dmURr6OwRhak5rVBzsx6MQGrMLkZCmr1STNdOkhuG2FoBDxqzSAqQWTJabzU
ld2WMYQWSv4yRZhuSGJ/JCSoTMNtWwskiYmn5srusu2Ild3I5ZSd2ohO1hp3LmjxmWOUaS3mhnQO
pvIZ2ByeNj8XIAkr6bOZyjJcUuGc3+nbTLeBCYTQJR3Qu3AuixvbfAeflB/bV729r0OfNYdQlh4R
2vJGZ87rKGxhDqCp4QNI0Cb0vu4t1wzrnWY/X15d4TW0EcQ5G9VUx6aLICiyo+OMxyRVit0K7nJZ
jESfPy/dzU2UdGYyVeYqZnJCtx6nl0hfXAXVfa3vJe8U2Z79+ftGWJQaqOvXEJaQ31oVTLoXsmOI
cn69AjeNO7XfTS3Qj2XMI+JAEBPdJuaGLQC1cm6uzHOAQTHE8l0zugyISenEMEmg7Kmeu3pTHkg2
4/+bo6EmgYGFVhb7McMAXOY8z/qvKu+Pl5f9f1mKjy/ifGLVYFxybjD9PVT3QJ8Yh9shw7xfdGUC
at/W9wpqJVYXOEwSTImavEHl8SGYC9xacMiYBcVSLPVbw/R9ZxF3mqxbazYwgWMHlcJcLbnv8vlq
oBMqdurRjPKjrj7qWXTlmOFTbf0z0reiJZ7aE5hJdDXYKCSNJNp3pfarzZqAsdStS011hxa1jxUx
ZKxlxF3CsHCjCBcWEstJzdmEItlwN3RHlrzXaBMyVJ9Ns2S3xA72Y804B9uE1eCE69uzJuDifGzD
aa9W91p3a+BNodgouzxdNg/x4f8QyHlW1qiZZYywjsoIAT/kHFpVw4jmFFwWI7VC3okWmJAdhvVc
5Ldg76gpwGxyl6lo/jqmqZf3vQ9Q6FGTVgtWK/sc25jgJzYByoUxNuR2uRWtHHTzERUBcBWf2jDe
h8aVBYvH86VP/kmR1poSbyhOU+43/eCibClR/OsCQ762jiqiXVK1+QKTYg16i6I0AvAasDkt8lu7
VL02YuKHNfVzc/bs8q5RQblYeEv7YALpO4tu1fm/Iyp+/g7uOiEY8++jGt8RdUu1Q3JlBP4I0GiN
orkNyyR2gUg17y4rL9QdZNvI1akmggbOA4wLSVlq6gjHnJvMOLD6KZVBVq+f/WV70QZLTQMvbJWn
RRuWFmXQGYM4oVWhRgB6BxMUJtTAUE5EfCc8tZhrkdxkIrXQfqqvLOJI3/O9RAqxYVAG1JrmGwuQ
sPm8Y9Ovy0v3NVzGDbKRwZ3LyXIY+uYNPKgijyowG2n/lUwL7kTGc52F07o5eeQNyNHPN3X2elmJ
9SP5zdkqwdlcj8yAoygQYRe3it0DTCqw2Klr/3MO+fNacQHMiP3Q1mPmTfVZn36WGGjI76kuKWmI
dwRNBsiyABrA4qTkszWyOcOO9GR0O7ZLO8mWi1frXwE8REUYz3RWUwio5semWevqUfhIhlBivV+v
GKwW6NoBkEaB7sX3bDEbtELOulrhwABYiXZ3ON6lCs2fVtIXL8xU0p8gS+yeljABmXubpaHkFSFU
9M/0k6bqmLriVrJIjFEtDShKWIQx8WOuuq2durkMqFRo4SYEgBwLKQObi8Umu87nFvCaGKD7TgcM
94QA9LHuL9v41+AAy7kRwoVXVmQrdbcKMbI9je+W8TEbnnHpuH3fSnZOaIEbUZw7LVmoZYsBUTQ8
WRjbLPrcu6yM0DY2EtYv2ITN6MK1KmWAhNF4zePDBBbC+UarvrXWwUhey1FSRBM5bw0TxfDfOFFf
EBK6qW1A1OcgsCqfCh2IJRj5bqKfUfVu2N/j4nhZOeHybaTxymHgcET4j6rWfKizf5RKkrQRLh6m
+VYUVYjh81OpnrKRDQrMbXjp2ElXb9IKobXzZhuvCVDSx/fL+gjNe6VpRsYNcHn8Y7wY1DmnC+u8
ZDBApKi5bZWgXVsWOMjEcDdRY+dOPlYQk5lHw8EkoA6nILtSiXBzNspwt9GSWITOqzLNrrwBcsWR
fTeZ25oY+guyZ9MrPOvmevmpP9r++EoxDph4zQmIsZeXVNCSgNPsGHRFAUXIyM8h6rW+oHsuxqxA
5pOryY+/W28YcT+Ebn5KQeAYOE9KJREqVv1DJudBqDIYUe1g8BYRqjU8kf/ezfFZJ85tNJ2SaEmI
34/0U1MdLOebI4OTF9vIhwrc0cpjZ1QMChEWvVHMI6OpK8VRFN4aDsVlbulrDpi7NQYaLyCPgYy8
XkFxfiDjtOK2tP99DtrEwBzcEuC/rPWe/OwD1bSfcPGtk3uDBZe+pMNjFtIIMyC0J/9MaVT+94H1
zxI5A1hqnSksx0BVMb4M1ZXqfLts1aKV22rEGcCSalU+EPy+1h6q4feog8d93g+5LMUrugoJnjmQ
BVyWL92Rs6YlmKqCA1QnXxsj1ySHQT3SsUXgd7isksjgtqI4g1OiAoRPNdxFpSONs6S+Hr3UNPb/
b1LWr9hch8pgdSzpIAWIOrk2eCjLWsDS+hshwFaxVhAf9Mt8FrL0xLE6Z1UFRC+g0jAAjhbJBp2F
JoBRvf8vhIvEG4ZmHBZBSIyJpUWPfQsDqWmqgW786bI6Qkk2xq0w56VawDv9rA6pkNVLNBwf21h5
MW+T6RCqwSAjrhI0xiB0Rfy6Av2C+PRPcn6zN1M6xyRGXtYbbMOrTfs5ASWtoS+Niwl3F4xt3pxj
tjlkO6uVdX2v1sW/a7ayOeujc6eXI0rpHikWrzebu8XRJK8NUTAB5AeKKxG5RJsHOGLREhWwl7Wt
g+G+7YvBN1rg1Ca9g86pEvikXROmPqENEN7GXlIQEh0vXIEwGIC+GHC4nzdxsEloLzFCJRsEOZQB
cruip5B2f/EQ0PGSWufzgIHAQ+P2meIYCDkRkYUBwXQZG0q/AyqXU+8uG6VQnw9BPDxuPZdjVFkQ
pKstCH+1Juwei7waVTzmwIIpOdFi29yI464QpCLLOS8RRlvx5IJp1M0S9UAnRLiZDTKXuPA6B92x
021fLbJHgiimRsIF4yNIuAB8m9s6vdBCbYopnnfINxnOQ1VFwHasT1FKfEP72QGm5/Lairw+eg8w
AaTiOafys2O2009GV6xe3xwbV+0iBnLBuDiQGrCzA6pE9ev/TSB/+qiV6l0DgU5WIin8m1mqm5QI
Eu3BNY3p5bI00VnHBCaYWMG7BjgZLuxAc1496j0eq8YEvFRqoW4g4w8XriBwQNCTZiP25M+6vaiJ
nq/WqZHJL6xgNlO3wVg+IPa7x8va/ImSeNeFGWCU7hCnA1eQM00Vb4QsazsEg0fn0L2Ssw70O3d6
HW9SDxhi5J0ex91yY7nfirN1O9/Nt2/ovT04BxsQIBjrDS5/j2h1t5/DhT71uKhLVOFz1k2cwhJF
4efLEgTwEybaTz805g5EXOY6AZty5+k78yY8A3LirvPtg32TX/Vvij9cVWfLBVMOtMxPRdDJQhXR
hbiVz5lrR9oaDWWQbwCTM8tONL4JS8UvUaq4rKkAuH3VlILzBeXodX8/e+0kQytnO2KiEsf0VcEN
mM6Fb01AyrLCfZbjDd93oPHDVBmGSNET4qtlL2sdFfo+G035QM0FMh8KLp8/Igu1pTZavKCStL8K
zfiYW9RNmn7XEyAhZMwd5rskAlRh9POy+iIfvxXMhTgoxtd4z0HwxAq3jw8FJli76XhZiGgzbThX
zUL6F2UFbonVymlSy0Iordj7JQR6yZ5a/5iLxMMJOgvWOx9QE8jQgQKah+5I+9EweiDieBq7s0BE
i6l6L06zw6C1xyHtDrE5P1rVG8Z2vYUVGBPXrkgRSSZWhLo6iErRLQsMLz7hqSiEKGg+Bn5Hl3no
zk1K5uZNAOrBy2squrHsDzl83nMq1JaiwwYWUyQPepwEtVZ9X0LVHwhzq/rnHMva9UTBFcUhUA2M
kaDBmfPpxpJjfmICSkEY62BM0Zf80JRIDiZTeKfr5Xkah8gjpRJ6RCMygiaRt0dD/EqKsSYO+Qsa
dBht0syAYdDNf5Lxbsh/LaM3tbvpv8+RrqMFOii0bHQB63yaFWMLCksJHI9FX6r2mCRvbfyeVm+9
+i6DzRCU9yDLANaNieZgPFE4J5uMRT/j+seKIqXcD7sZNa1xp0W3mrmj2o4SMCeRFyLLVwrzNVu5
nHOdUjAxqcBi81Rj93Py7pVD2+zo9wflmTZB3AbNs8TLCHfPBL7FOu+Jf5x7s5YM1Zh1Up5mGMw1
T4bq6toPNfkWyVAXRcePbiRx/iwzx5LGqyS8f1wQ2VXqjzH1DBnmuNDXbOVwh4FNtj7RVU7RoVNW
Owxu5hZX+n2H9Jtf39WhZz5dPvASzf5cIZunWzgm/28N43UWHxOz5UuZgmgqf7gsRzBFCatEKgJs
PsCYI3w2b2ntEsjME67eveVpB+1pV3qgCqO32nf2uHjJvr4DmMfoLm+XBYuuoq1cLqrpVtL5ko6w
yvYfNhwBIcec3WURZP0NPpDbyuBO3KBmepkqkDHsMuKSZ3CI+9ORHls/fCyftNEvPB1QeabPfmTe
NeYPvL9J92y/gDt7WWIrupJhdRdC7tJF3QHwyrPQ0LHQu6FujhKFZYvKXb2zaXezNUFh+9Hal4H2
roCuGrSj7AZjFfPoa37mx3vkm3p3mV3jle2XKwzPvkfPdCdLDP0vq78G7IDYxKQ+t/pdbDNrieDE
1b25K/fh/ph7lubaO+2m9lqAugWG3570X9oRs87FPtlb36y/eKMDiOrfT+CWf1pCEE+auDb75Ard
r8Q6Uhlot/CggkcJbl01QMPIObu8NbRaLVctq59989sxBtDlPFrD78tbK/SpGzGcp0unukJPN8Sg
ubsd/gF0RFieSzKB/VwanoplARXUwfw2UIE4K0qXdFqiELIY6AayHpVOC402PzpmetaIpgFr9JCo
wLsy/dVZsW/Pw9kxW39pjLOS0J2S3U0slfhDYcwMS/r3o9Z92DhEo83DcFBrXCogde7Bi6DknjMf
Z5BtW69LfaDqjS7L063m8cV/AApKRy8nFoNvXlUbZy51gpszp+p9mluPOM9/EdhhRPdfEZxaepQq
01wjKCCFHjSJN2p7NcVEDTvOylVUyPyR0EFsxHHW2vZOp0QrgpGOjMs4YJ47QyIQ5Gp/Ya0bMZy1
jlalTX2IhbNS7cDaXZmoPrIjnjL5lWyQUagSkjjwMog0nT94nhvDYIhDk6GCYWgtoFBryzW64G8I
4sBygMw8QMEMgriYWziraLIOUSlqb9rvSPdbZOJ0YxeHngLc3DzxIguoLofLqygyP0dbyzmYx9O+
9Enay2TV1MRmVTkwGBv9JhsbiYMUea+tCO4WVmqA69Yx1FJipEyj2yxxC0A76dW3y6qIXMpWDncX
xDXwusAwhwAKTQy0vS3aYJkKNyqDTsbUKRPF+fyalFraGhCVksIHKnDVEIzxek13yuL3y1oJK7Jb
tThP2RSpBURgPB+UQz+7HXHpuTsageOR2+oa9Ih+5qaeFiz7K3obPXxLvG/Mlz3U1rPEO6ntN3Ae
JG/6sVe71TL7IsiLYFzK3dg7rqldKwwNkT8v6yw6bltx3EGoAboxlxTigLb+pKzIO0AOBTLEKHNV
QtMEMCjyQhoOAZ8k0cZ60ZUeMbdR7xb9VBlnyn4sMmsRrt5GCuepHCfOctIjHxTn+5EOB0UBQW54
PbV5UNE7JsUcX18KX3ZrI497SRQ1xgPCAVoB+4/+tpEteNV99V5/ARMpG9yKecrz7KsHclPvul14
Zo9/sX1Ie9lrWxEwhjiLHXSwmkcz9FVQtUgB0xQbniWj8xM6ro0QziTZbEXKn0UNy9hXyUsMnOLL
agjzeCC4sWxMn66ta5xDWVLwk0zh+iJTbuvyrmBon0af6nts/GyGWwvoeNWZKftUfbosWGj+G7mc
dwmJtqTReuLbhYFKBAVcGxGR7FUmtJKNFG6XlGbIhwUJWa8ubozylzGfSJ+74ENiVQFotCwore+X
9RKeto1Ebsumsqqdolrtor1ykrd4OLP2zZTd1QIpQA1FXwJaXYF4z9dBBrVSl45AShUqXmLru2ws
3ZTeDloseQoJhlwhYiOK2yiWgnTJLvAUmoAe/qgN7nKIz8teORt3TePmR+bN186bJqnWCdzJSriC
OT/U9ldsss9RatUqvc5GJCWBPEVRRgJD9tJHrqGtjLwBGHov75rAGj+J45Ts9DGzxxTiKnLKlQct
OWjKw2URmkwlzhbR7TbSes2zNubDiEmbxs+Hc5/5QCpFbjDQht+dsWvotUrvm+HaLO7a+LZlfg/H
FklWV/SkhL4YJ0M5FMONfGpZa1VTWUYUziuf3ei3oJd6LH8Y3kN8Gk7dIXrodzkIsg/pqUB15ir6
1sqYtQTBxacP4I5JEYLMy0zxAVO4C6ddFfmR8zY4N1Ukq1RIdeUu2qZW4yw2IUpnPobngCfFXONn
tPuVnt6TXfJSan58ZHegbj/1bvxU7X/IkqMyZbm7kdIS7aEOdr7P/dHwDda6TR7E7LuePF82Mpkk
7lbM7HLuCgu6GrM3hNd1djVnD+38GMayi2M9Edz9u91AfowTjQS6kTSQ1BCQ3H/vUklALcryamBz
NvBUMClid06V1qhIaKwsCSBIMcNbTDNM2a7Wd0txPU8+lEOPibcYpuRCNATHFBjqOBRA8tXQzssV
LSPWtlWGKjMQp3W/gX8DPTdKL0kHYNwxyGjoJqnHHOuQV9dsOCvRNVChZvPa0m9G89Ua7+MidskM
hGq2T0M/KYcAdfdRvU6X3Vj69oKXj+7OxjGh4XUfArmYTsGA5kPUtb12eh6A69J1P0i/VtE8G+xB
VXo9N7d2p+6mCHVotC6ASVjmAQWWQ4CdrgHZDqEA4W8UJGTKUllMxAHwgAzsOwDcSD0H5TtTNuEv
WuGtKM7ZliO4XDOyiopPoL5pI08fEzcGJwDzrUri2YXCMD1qaZghJRgR+3yRsGUEHqEOYdnguACf
3KkAfu20V2U8lf1NUnW7yydQcDOvgv6Vxzm2vp2LGG9QvJqUZ9UGsi95Yq21W/rgshyZXpxXA5em
XrXWqpeJflGAAlLyXpp7fYn2lU2PVAohJRCoaxi7B8QSni1f0CcVEtEQcNy9pwFwlVXHePk+g1qg
qG9jLZCxkAtWEd1plKJoZQKpk7/+88KuF4c5ALU3Q2+uvs3hgszAbiwk1iG49z/J4Uyx0vTIaFW7
9wrndkrPmfYUyygDBI7ykwjOAPVFd2K9xrp1oeERffSsvxg90BEDAn4KmVMUizlTIItusSLCYhlR
/9IViz9U0UORSGIGoR4bKat9bNJDg0YVK1YhJYV/0zuQxsjGq4SbsZHAefxEiRxSLZBQ57+qOtCB
K6khTXr53EiE8OQ7hlnqDAek9yY0vnTmcaQGPK+kO1+yVjwjFc3rwTZKaKL25m00EB8cAP5lPUT1
pu2u6+TzfjQNRo5R0euBgrGcY+tkzqk3AlCym3W/iovT2mpWRCMe46qLmREUugsPU/R+NAB0clT3
4fjYpbI6wbpFXFTw6aO4sL0YkqJzFKxu3n+j5WM93zB2nbXXqEppaTD095cXQegmPizmD53ixiaT
UB2KhKw2GY/7IQa5UfwCWtEwlQx9yfaTO8P94NC2ctYznCZ3fVNf58XTZU1kErhro6yZQycVEjAM
ExZ70mkSuxfl/T9tDeclrDhbwFWGtcpM9YkmSeLSZaRu78x306AETkp3U1y6XfvgYMz5snZS4Zzz
iNiimXQMcSDUpzxs0Ans1f1tvtyBmW1KHG9UrguFSKQKjRFZL1z9qDl8qTq0DbWYoUSDl8NjhUUQ
GxjnRtPzhOHAH9aD+hczdTp4OwH8jgZT8oUdkU5GW4G/d8AE6vA7b8qnCbmwXit8Fc2YkgUlgoO2
lcUt6NhRktdpPHjaqcU0MXPTU/XDPoeP38hD815KZqcESANo8dqoxrlmGgJeTisgbnhXb+Jn+zG9
mX/Vjltd27OnB755fDbvmczFqZeVNNe/b453ZZMM/CiQitdpMP4ectc8G8cocyNArEiEiVzJRsMv
oJxaVarFBFkodPpFUnsLWtqSB2rsL++c6P7Zylk3dqNTZCZZ2iWQk+vO0cqM6wjwcuMsSxDJxHCO
uNeiRs+7VYypenS8SpBdk2XtRd0cW6swV6e20QUjpPbcr0KUA4oR++Y1eSpOml9cl6/GY2K5scQN
C++87eJxfhiTVOqQrpvUFs/sB+h+v3d+6ypBjI7KznSVX9U1eRrQlX+fPf/fto3zz/CbWRM3kKzr
7yN9Jnrr1uq3yzKk6nEuephTTVFX27DOOrqbvmtudx1frbDNI1QqX5er6S71wcpC9lT23JY4FJNz
KLi1rWiqIRt18Tp3tVsDhXjXWtkxgjcVbQW2JEYStFOtfWmg4MNAIQhQ+cn2cMYkV9VpaHauYrzt
b/PsKk3AHeaTvPXj5HGuz0V46Pt9PftKfZOkkpMoyDCsHwDYRUwdoDDN91UsE0BvsgLd1g56ydMh
8/MK3NnosQLlcgjG1OMcWeBECXIZ4qRmr6v5OU76LJo7OSVlaLeyMRedWtfMRk0yB0zuIR2P4M5W
nNu8PDX1a6nvG/vZMd0B8zNKGejqL037YeGNYrrqlN6jPdR1mBrowMccz7QOD8uQenb1hCwJyAfy
svEdNFC21eB2zXfgL3hdd8sWUGZUB51EKFAeB6PdgYJlbk/tkqJQ850uSqB0BtAGdho5JEtQ5Uez
viqVIqjHY6Hsw+RoFYvb5ceFAil+3wyP6XQOdeD0Fe7/UHZly5HjSPJXxvqds7yPte194JGXUpk6
S6p6oalUEkACBEDw5tevs6Z3R0rJlNsvbdYmlYK4AoEID3dSkrQSv0hxQcBg6SOqqGQazVe8PAob
bUArqL8rtRnFsYS+4rQyW8Sr4htI78x8UwabMPom1TXo3SBpcMGna9DXBBZLQ70J6tuwXVXMiVW/
9/xdSa59uTf6exo8RCj4z3umLyRE72q2DeRNxdaiecqHO9RNRHQb9Bvpx8G0hma1wPkxe5CpFc+N
C4KK4zCv0IOSFaAkqR7N5rsMCtBc55BYyJh/SSFhZ92L8taQT84EwZwcXBaQIPMJpmtCTc3dNUYa
Fc+29BKXfDenA+QPDFUkHQopdl9uqnCF7ZeU8j6vN+C3ndvXtk7KaG/mR6Sx+uY+ZD8HMPiAR6uv
lwm5gOa1iMaE9SviZo3ZbA00VbTgPfTsI3eG2JThOmSPQAutqiIDf+65+/5j6LS0pC7SLq6JstBp
u2/lkVx7tFvAOIm1DbZ61aZdVsR838StGZtXziWobDPssFuToEH2jCP8xLyPXJQbRRZkdaGE/v5i
qbknO73ABMs9WmOTIWGJOGozzuOHWx+CnWL3jMLRQ5PVZwb+iYQmqg5vLJ8cTF9OfqBxqf2GB6FR
aFfH8wOkSyuErslNkAWXKmv204Zug1Sl5RqytaDmSc/dBJ/4h3efcXLR0b6RLRnwGXYCpjGYzlN/
DWc8rOTjPbjf4ygN9ix+jH59PfMfo6D3wz+55iBOBFqIAPUyEEnR6ocCG5hSceecG9/y/Sf+7934
Tm46k1VgTvJQv6ri6uAmzgVdMYyzTvt1m+UXzaZLzqWUPilkvR/byQ1XUceO2hBzWn2DAtdWrGpI
HGfIP6ZP7eWBr73kHOXAuVGeRM3cAc/Ob/xuEO0cb52PB8fYfL1gn92ib2YyMk9iZDoptCjp5aj4
5KfpbWZTbBW4X5vhCRWnNOLjUzvYccAoaI1DtNegJW0o+uulH/PrT/lEA+/tBH9g8o4ibqtoKckj
GLyOIBKzEtsyZYc8/cnWYzrf4FaLUWaJm1UY98mwAto/3XllfPv1h3zYxJEDdDjAuA66CQB+Pzk8
g0Enbto5wqhJr+ywTmo41ya4tKebrw19WF8YQmMooBU+KO3QAPfeTUV85sqHYBMSb6Ar9wVkhjLH
Xn1t5OMKn1g5OZN278x8bGAFpKrg9p4Rn8WyBNMvsLdbJxHQl0XxqjrjCc+N7eSECjVUAanLAf2f
1215p7zVcI7TcvkT75zAycBODiQylkZjdhiYUZrmlrO6erANxy9BtDjJy6Ar+avRleOZPOZnuwOt
SwHa7UG3HZ4+9FgJmEw/8wHlwLXZoAnM/jboC9t5PLNs5+wsAfebx9Hs2qASnjCBEeK61BpX/prs
7O+gBCT78FbcqAvvkm29pDmHhPz4LFvm1YZGGqo43kJ58t4yCeZoiAoGbYktTt02MOMHHfeZs0Zf
Rrb0KyVnhrpcxx8W8o3Bk4XsSN0VuoNB/7LdF8gMr6PEuw5+DKtxTXfh4Ww64kNi4GSEJ47V8CYx
BBQGa281pjLpY9uCXH3irgRENc74tY+F+/fWfie33qxkJ7jsQZaExpnUOobr/lnyuJkyO1neZ/Pa
PzYIjGjSPmE3TZtz99anBxFvAVC+Ajj5oQtssqQU9lwNAFYB0tpvhiWL5fnnBvnpdnWgAuouraHu
aRHBb8NARZhWBFvdK6QzEj8z9vVO/cyvgkwjHXKorsiqPaex+/lmhSISShdLqHcq/9CFc0f8EHZR
WHp2rwGsX+Up/2nfzYmX1Mfu55m9uhy7D3v1jb3l528W0zNs3lIqhySwgWRpIbYZO0mxRn9iOphx
h9ffmZn9iD9Yts8biyfBbNDl3K8MjDD8Qaa4Rp56BSbOPi5XfmpNcXOc0mBtbNEgsnkdk+CH2hn7
8kyH/xK2fhg1uLItEM5gpk8xgJqrJpTO4oz43rVew+7l62n9fJBvDJy4ACDLBpCRwpe3ow+Ut4xr
t0xKM7wRHeCpnYqAd0EpX6PvbXKRgqaQTEORe6AbosoE5AOx7edxNNfHQQ1bFjqxNejb0OuR6jOK
cw+Mj2H+siZvPvfEgfQsZLVpL7ebv/V/DE/QO/NX9FZtblTcbMLnajUPablzdmNi+emYTOnt30bA
vP+E6CRwcwx31NzDjFXztjZ/GN11WCRR+CDQYfP14ny6+EiwQFQS5/qDFnPZe3VRNvBfM2pdYlaH
cTTXX5v4mCBeRgPmCNC8oRHXC082+SgCPE8Xjwwubw/t5IfusPIuQEM7fW9jcuftWlDoJ8VKr742
/KnbemP35L1W5po50O/Axi7sravmParUYPucMkqfv7b0+Sz+e4QnwR4kJby5JbAURg9F8c0tsq//
/nJCTo8oUC6AvAA8gKD1BHcSNIqC0qvGliTeukHSI7+KxptBrC3BD9U5uMdno3lr7cQNVr6aacNh
bYoeOrKS7TnM0zkDJxvCDwpvtBYDfni7UEH0m6+n67PgcWHOQnXHA1DnlM7Dsiew/fV6ACXLz8ZL
ZbtuihW6WSKSfG3o0/j7jaXw5KDKEW21AYOlwjH7RFCKjDMrLyvyC1IxK2I7AJfyNhV99DAUAn1w
ov1m9uhm8EJ5yHlzZsd/ROziqIHk1IW6MHCmH/hSoGBUO73A97BXK7aitAWoqInl/gCQEhIirXnm
JfDZEYtCAICgDBUBQXMSTrqFA7atuhkSknfQ+9grp0J3TSab9PdE/8fz+J/kRV79a683//1f+P9n
qVBGIeD5fv+//31UL+IfV/zp+aX5r+Uf/t8vnvze+kUenqqPv/Tu3+CP/2UcL/ind/+TibZop+vu
RU83L03H299/H5+5/Ob/94f/ePn9V+4m9fLnH8+yE+3y10ghxR9//Wj7688/lka2/3j75//62fL9
f/4BsRLVnv76y1PT/vmH4/8TYKwQqwyw1PKUxREaXpaf2O4//Qgck1gUtOlYv2NCIcGbjn9k/RME
RYsDRiiFNvoFx9WAWQE/sq1/QjYGHTDofgO3yNJh97+f9W5x/r1Y/wCp45UsRNv8+cd7dxVAvBLS
z6iqgukSrTzoGnofR4XGJC3t+oC5hW4MuplNJflO1TQuoXzjYtfXxd2bifnrC95afO9R/rIIUUOw
feHAO/6Jg1QVDameA4gFB+GFY4IgJS/OnfX3icf/tYELbDlaIPI8iQt8e277PApBC5SW2xm1cmSt
X/NdsSni4xi/YKRx5z/reKeSaPv18E5q5L9th6Bsxpp5IUSFfkfKbyLTiVuKawHt7Fw/0+bIcyem
vrpQSPsRYqQQ4qhsmVTT69+1GzpoAADzPirWaAM4ZYQpug4Xtwm7AoBHlsu1oa2DJCEQjZnnkGws
1bXNPZBPnIHKv3fhGDDoJsD4AKAloEtLkf79FmpDQ5JpspH4c2Uejz3YjZ1AZbzv76TjDGlg5d6Z
Bf6wa2ESLTD20qNthfYpuLPovbAiHUw2avrZjGO/C8qwBRzBuOpNZLSBe7tpqvJcuf4TsxFsLooy
6D6zTsUnzbGvA1mUFGoupLTAPG7/ZHnXZPnItgOyA060c4fAeP56ZT8cmNCF1d8Ib3vh+jmZ3xqI
rZpNBLp9hts4SWe1/GHiYTWeuZHeXxC/1xEbyF6uIqTrcRm+X0coLPu6qUWZ5GixBz/+arRZjGr6
xTCde4u/fwwvpkAvCcAPCEu8Jb13MiSf9Kgk1naJ9rcW7cGH0YazOacv9HHeFiOR6TqLWOYHVjk1
cy4twygTFHxXRRvkEFwd+zPh3qcjAUW87YATBA0cJ5NWjRV4anoHzKJU5ngOjpDRntWTU5o0/Xob
fGbp96PeAnErsJQnlkgZlTbOOLYBKoDw20kreYLDd2ZAn80aUN+4qsDIgRsIF8/bh3UgS2QVlCwT
YtO7wNO3NT9bN/3UBk6RjUsRHGCnk2YMVqfMESvTN2CjgTivfcXzWm56LW9nE2JyYohYOlldnzpG
xDboO9ZoCO7MG1v3lp2MLQRfx3z6e8xSv7clnj+YXkDVgYE9neKxUM1smjVL2CzQitZW+bCqZHiO
+eSTlQSsCPsSzaQLl/XJDVgZlkMaEpbJ7AFiTmjcGDx20YXz9YY50e7713AW5Uq4jDDywZbzfilb
U1ktWJVY4ozDTx0F44ogBWxG3EtN5hmZbcqXKJD+d69CaYxKv9CxXXfNrvBMtq9JXYDBefS2tQsi
iKBzXtvOQeafQ6t4Njvz19ef+/EaQcOys3BuLLwz8Arvv9YPiMvRgI9ZmSBu8ivIDzyxr6ezNavl
7/z7gfavWQEhu+WDPhq1hVOKIiua+4iBVw+Uy/6uU/2wGupqPIQyL41E6KavE92Aqyqe7HFA6++o
Nx2zu0wbhKwng0k/M/k5ssGPNwtCQwCyl6Bvoas9WapKNbY5dQ3uUAMq8XoiVxAefQJrU+dt22ow
NqK2jOTrCf9kG4LpZ1FgA6nQ8iQ4mXCjErhVLJbUbpDJIQQeqxA78BycAWefnnZI2uCOhotc+AXN
6DQgKi3DtroKC6smYhwj6kBBcrCbM1ZOb69TK8tXvAm7ZiZzpxIUZxd6oyl1AMfgcvYvUHepM46u
4DO35ensndpbfv7GHjWjgvQ9RuXpS9e6mOtv1t/1E79NODgMaOUPAzDsvzfhS7PTbQQTyPYtYI0q
hJyoe45G+wQ/A2pkoAMAD8B5WEoNHxhvbMY6VgoTB8Ijw75xDH/NczV+7wPaH0xTN09N05irYq7R
eDFeNRa81iw7dMN8vR9PHcDv70CP4tKYgHN5OtyRT5ZoQsCfSUPXvfA0yPfRKEtNL4MaS5+V0bns
yQlS66+hIxCBl4SoOAic389w6A3A4gugbdygG9euqvLrakl05j5URueiL29zCHqnE8vdFK/11HcM
ewU65ytmEYV2osMs6o0TXCOZVt+1dX4GzfXJHkPjFCCv8Hsg+jiFb3izi7eR+5vBaWiejdBhKxk1
uArzfDxXOThnazlfb/ZzHTrSs0u4xakugJ5yfvlTtCCJzwxp2bNvve/vRX4zpJMZN/1qoIvGC9qq
onBPhNoxkEYMvnucouJmslGBbWX3FGjJ06+31yduyAUSBS9nxGqI3U8szwVrIZSjsc19o4tH7bML
bYfnnN3H0/RblcC08BhahhmczCMuR7MlhY2wpoJwbFFVG7DxGrEnzcRT/kqX5F4OZBPlYtd3dM0j
esYxfXiAInTHmfaR5QHlWABY3vuVJEalR6SINcAf5FfQugfu8FtTmkXcVSBX0+0dlLHSpnBiW+fb
ryf5wy46sX3iFVvZRyZrep1o4Ct7HtsGMIFheMZTnOTOcG5PzJxMsqUGWQ9IIyT1MGVB0G0Co3hq
kWKJfVvt/IpkrJ+2Ne+2TmC4MVpzKZrT+/XXg112zLu9vHxFsAii4EHjeKcZNRbUjVk0WOqlnaCm
/a4wgLqzSmiR5Vkuq7/tIGFv8QNQpcIx+gCICIN8Ys7oabRQATHoButxBFcn9pSP8ml/jmP800kO
0L3loT0dvJKnlQ1q9H3TQHYOkxxtqCp21Ouvm6jYCbe+tsroUvkavf4zUolFDq65KbTjSZ/z0aeR
0bLUAXgP8V8kS9Hb+H43syIYuqG1ULmkwu3u2saGj5qNJjgarHb1N+F0g7rlriPr1ch75d18vcgf
3MZSskWuDck7vMMBcX1vXzSjMbctgkI2D3vMMshIffo3MyjLYxsXkLd0cIdIB56MEUpaFairTIAq
R/7d87qEKHoVttGNb8rHNp/OBH6fDumNOfv9kAYGunVKSp2URgHiM1bvxr67/XralhN4cjbeDelk
2sbQpUg2zHq5Wb3YH6C6K4Ksz3Ea4RPODAjEvMsUvbOHavfCfY7Ul4Os2ylYKPeMkPKKGrH2axPU
mJNtpV5nGfq1m/2JxxY3QiNtfIPlWdTm8lbi6enFrd95wKLOuZrmmDel5ydhWKpjiCQ5faAk9Pih
QMtEsFNTX5boq0H56NaegxHkQ5bxOAkzuHBASMx+NE2d09RvXXkECyMyYYXKJY2h+QkZLqsJuw3T
tb4Kg6lSLwK44SPanjS7j6yZWHAb3bwfxugmKMswawIjuA9Cs7qGbuEQ7gu7GcLNNETGdysqGrlu
hkZea1M6iWU1qLj6cz9+MwfgVA/zHE5H16yq7Qiu9sys7fy1wMX6SDhRl2ADCg5lAPCswVq1cRl7
9bxmdrcNG6MBqFzLmhIwyZMaHM8+0BDaNVk2cUL89WTjiZgIxPMQWxEOXkg6Yk+chXpVRJa9E8g2
D1nvmaDzzhvaP4L61m7jJhd7tJySEJUUNetdD2HwKzRPgIOwpReDl+e72gJGlkPHCu9P7T+YBpv1
xpssc29awr2OxspJpxI0cky2hxqZ7u2AupedMh2umo6u8roU+dZqogDivZJmwyBouzFkLgdUlfhU
JW0nh1XfuW1aOUVw1H1rX7U5U11WeZWz6rCiqOIbc3dLcmHfe9AZGpCSKpSXjqEXVds+FPOFxZQZ
s9quMHFV1kqjA6Jbo3HcaUx6NUCVErAOkBuCp6wOzXpdKRY8+pI3r9psnWzq9aUFRn6Au+eUmlN9
VY2qirEzOZDz42voA24tKatYbFJhQPG0Witv2kE6zoA8gev/UtUEvXRfoFGonHlqFIOfBXOgICvg
EudQVza7sgLDvMZ6tcexKEzrMqrnn545z7GJRSNxQSBIFrvCB9MIImonEq9OP06IZsMrueSVpAGm
O9Atx4OEroSoTfeBNfPPwCn87yV30BrSDCrLxfKBBVPbXvpoI5bBDBFIYmxtZb8qx9VewgYKxC0r
MkXGuAvQ1sfZfTmC3dBXchv2xoSMrXuT05doAp1vbJLJeBw9eZwk1hiOyYrrybmbIYEK3fhJ7QJo
kiT4JWNTBdOw08uFb8x5eKHwqx6U0e0jBAgmvE7khAo22LTEaFqr0gIDDm66pPEnawNAXBDz4YKP
dTZz8447db9o5aFa4JEl7QXVr9oZix+iQfDSeIAMj3n97JgaZbmCq0uQ6M87hE7syHHCfg1jZ86J
41N3l+sfMy8vkJizUMluBYkeg3GC5nd15O18X3mPKs+GzhruJbaHuLZDOsosHDqxErzoNrSJbIGD
KdjtYKBgE5tWbd925qs72zxFW2Hq0ygNOf0O+swnYmCbjZap4wAAvBRL394xpLYumrLh903uFqlV
lz6gvygM7Fq4trovaNwZ9aozfPu5KQx/VdRNtK0IvEJGxio2mXWplZsR3sYTHcBREHkvQV9cNNzb
CUpWw6SyGWp8umduRkN/rLKee+B9Ne0ZXTWWrJKwld9IzxUaBSwosE4tMCAlmHXR3Y6XbIh/P8xr
l9KNGzaZmKMtrVwoo0Y/vA6dBSVPW1wQfC5WvSuSvuwexoCl6KeBuTLlFm9/dRVpJB4pm8bys9ZV
mT92G9VtSmeMLU+CpQFA0T5PcRHEvZRDu+mV7zzUgwWufNE8wo+lkc/NfmdOZIfHLjoZzfnVD0G4
UQAorXjwrVVjfyh9uAXiA9tagwRSrSwk2X5a5jAgCLCPBvbFztXufGkyx69XRekAohvOeDj1pGue
m7J+Dol3PZucb0IAeysw11b1UbltnvVQWAJsWYS3DsFKN55Lj2U3QyomHOZ51em8vhlZO2O9HcVj
OdnmlW1xDkoQl/2c5yDf9lP+K2ysMq5I738zBeGb2aGXrsj3LTW+Cc99BG1FosIS8sFheOU7YsyC
xtmQaa6vPNbXN7UROHEUjXCvwkAHG6nHGvuJdJGFfhFLVzs9je51FSFBaI25pjGNajeegClNZ56j
TV3aSR4C4wmqNegz73I8bNYRNDXzEcc7n43u1a1UZ2blVEz0TrRiunJMNq4NozL2xOe5v56bKrho
BaNGOoVzmBRN5V5y197hyAFkGYL5XmvU8hrku2k5xuiarOLZsp6bbnwwe+CjdygouFnXD/lzFExj
DVSSOa9nz7viTqXwYq9YOjB1KBwJEaO+SY1xTPFeSEM27SDPFnMNtg4Q+NhF5SY99DM71YybAigc
CLDq3EP6rwtl4iP2eCi5kO7O5EK7Nw1xnBdt1Qhx1NBliGEzU6Pty6SXSJGsmxy8fgHQNFAerw9F
fwC14AYoKj8pOZVbzl0N3TzkXey49OsbPelux6ke0BjkAIBpDWH5GBLgoHcNHSfoB3s1iWk1lrGe
ohFdMj2OKAS+bb3V3rYkjv4WjczbeYHpAAQn7DoJheDRxUi8OamRoYixmc0yaRuTxWJCJgd5Uj+m
dN7Qgcx3Yd9JDBD0kfezHiDyWGlYS5rQh4wZEKmbnHRBitDnmZiOeG7k3DeJtNQjPNUTktAKSfPW
RXvNGE3XxDaGzexX9YEbfRmkTW6ORdLkk3MwHF6BMBViyBouhg081ROD1HMZShVPVs7wbDRAqh6A
PEB6TnlvMC2Bju4hDcSjLkgkEgksHk1PFxu7DiASrElEDuVchz9qrYb1GHmAWJvEQwuE3SyCUoMl
LCgGF1HtAbkmHyIxojvMf2wC5acON4Ihtvtx39rG1lP17Rha8kcReO2au3O9Ur5hoVPRG4YM+Ljh
UPnVdEVFUMVgU3hwyra+VIGBnijIxqQj9ap1oJid4LfI0RqlLJIAnhrsx2Vs9Xk1x7aEpq4pqvvG
K1HtqAdlphPohS7bCv3bJSHkkdgSAUpeQDworuqNagWFFoM3f3en6SDGJiw3PnE2NFSJ4ZCCo4Df
y6t2CNt9zsbyuZocdC2LaAiRMhqvczdfB728AK1JfSMpKVLAYZu0pS7bVB2lexEO25aCmxWpRpLN
c/Vdl912EFzTrGbXVR7eCSWaY5QHD5VRkJgIEPl4qkFmcPRQ8EZy0nBZXz2SGbMCxoCerRXuB7Su
zvmhYW6wcef+GFX0NmSeTCu06MBTs96MlfCrG8fqe2hM4SzFEiGwEUfcvSlrmwOWb5g7d5L6Arzw
zSOfxhvCrWsnHx+MyVkPAW/JhqPRLOegJHeELPAXif/Ehtnps1w7wLAx0yqvnAKXTZtv9ez2V0Ur
GxABeUYegXZN6J8DFfVDiwaLG4XA91g34EoemlnddbO6mIy+0qkc1E1RRH1qt+3aYW2QSqnY60zN
dZfr8VGpoOJxUCBZW3P3GzqFxxRabk9BV7xU1TzuqT0SlUWFl+900F0WpT2srRGDAEDYXFFWfIOe
gEw1W2imRgP9Hj0kMLqBXxBPekfCS3vteayL3R7heDMVB2Ka+1bbWTQD5RgFzXBbz7ROy2KESLyh
ArAXFU++ponfq+BVBz6SBa0ix6oLd36xNAz6KzxOEx+1bLeTxrotEQ/w2pH7wXLEppdRv/JD2mx8
KxS4h0O0JBpBSeIBbgDsvFCb8KtEUv9qGqO4Z3Z9GXCfo5TDaiisj1W7jhjet4PiuLhtlH77C8fr
JU1Gna/90bcTbrWvYymR8DUnXQMINZoV+vxaMDAFeJQ8dyTIAZge7MSt6fBD54iEvIL89O2xj7uc
EATOzU0UyR+inmjWm2Su9rVGywh8yIQOrJyyre6s7rJWCLJo247HSAuShp4a5aqMfLDTdehLTgtm
EhTIkC+Mo5z2mbJ89BihDAQB7oV2QANGDSZt8Wo71NjqUUVZX9ali2szoG1WOvCqVaSRmKoLmdkM
UrXj3JaZVTQ/xYSCZ5sXDyzKAR0eEFFNRQ0nzmivVlx37sYOCEtRyCj6WLLxm3AjMJZL40BG9irt
Tl+Xfiv4yhkifiwKXJObFm6UJlDnRhxqtUjDpP5QS5Li4IineYiieodXc04u+tlWkC0X9jRLBPaO
qDbMK6KbKF8gGnhikjHtrLDnSZG3FdtEQ6fHxAlqUQdxhDuzvWRVG6BMlY9Ri65Uhm+brIj5NxrZ
G9AX4j4ADdtkRttxdLi9U8qdzCuw3QgwA1PRDJverUIv1mVrpBTSLFnHJ2d6KLRrg5bdG/ABJfRW
Y9RvIOQBNHvMWhGBC9Q3nfzBllUPvnaXDvXaolapY6cL1FPt56BOKBkTCI88k99PTR/wbBin6R75
feasazVFL8RmfZv2bqD2fQkyvgAy77eRT7rvHfiJREbmiY57VfbDDr9pGT8GEpJqXVIdfqPV3E/J
JPno/CwKFV3h2SHhlVXpOEcEJMHwjXa2yHJSQHchL4wp/NYbRORHqvomBFHlGBT7smt8cpCgxPFS
uCcFl1SpGFdSu1eSWptRD4CKynkLPiYPY9EvumVjQj1gu2JV4aEVo/atnV3FRB09SNF33QXgT9Dt
MZQTrRnzonWBeKzdjHPRpkjwiNhWHmEZLu/cx26MDpPbDpeowT8NVgm6DqtNc1HbTWwZQMbF8Gzs
edBE3xfQY9wrPXE8uUA6MzSdC3pP2brjfQHe1KFfq/zOiG6LQkMtSOIhXsKrzIny8wQ3yQoXn+rp
QVKAydyXgtS3ulw5+Q789PYeT3Oyw23ap+D2KMBjY5nXHsOzeCQmH7NKO0G1oXPqeQkpBjzYjMZK
c2prXMGdmTZ2AXG5aQ7rlWitrA+dWaSY6AMHWa1TeJkypwtHP0ATeJqjZNZWscqdSR5IoR1+rTVg
6psSAMgumWfsu0NLPXmthAditysYlI+DbanV0Jc/WIlwH8QneGpdzvmDDlMDsvHueDE1XZ7S0kOG
rtT1ipbuTyQ8jGToJ7eIhRZ71RR7WpvtJfqjDUgaKQOz5A9tF1s5YNTGCLgupN7W/TibLw2qBiAu
9OY8ADtBqO843gIew8GbUJDq9YUZRM4NOL/rb4Nd36sLgF31Pugkx22p8NfBll7ivY22773ttIqb
iRRNSiozY7Z18OuSCLhzPzJWKh+oteImy4+F70+Qd+poihd7GXcI9qjx0/Zp7Iuxjf12Tkw4WQE8
eClUMjE0NltWNvTCh3fnKin6IjEHRIeYocDhVqxQotx6aAHgWaHRMYGyWhHBwZGi1onw6fVkVo6x
crWk7WXlgdXdtn9E8zQ+B4SzVNqGYjEZnJAm2JB43ATCfxLMQNJFSCRlNPLxYh+yotUrY+Q0s3Hm
0j6yJcBKfGoOhNU5EjpODsAPNfHBCNx41tWBe9dO4wXrCFiwA6G+j8zcBjofEMK53ThkkmDHH4wJ
3Rx1R+9qgMxUNgTuS+M6kFZvHtoar7BNVbU0QMqK+mmAcuXBEsJBE74nM4ZzcoeYlNy0kVp53HdJ
ltPc29oWUlDzYDrHcGqgNsMNUoexU1f9eOf60o2R+qqTAmxwQ9oEDYjZ2rvRF8r/2Vlmvi9ZGCAD
UniJg5s5sWe0jblgi4O/EysagIVz23kGiP4aayWp3g2yP/QaPSm5iHadodShM91MSNNKpy4EKN1r
516Bk9TwLJAEycGhHTaOx/aB48wt9BQNbKlZeJeq1h3KDb16siDBggYKRNq7QFQ28gkMiDskE0Yj
oT0fj71g8IpQ3MU7LJCvnFNeXotwNm+jHHWhxGpmNFiZ3IBwS0mhwxyY4siEOSHKa8d824W1tvMY
/eK1EQe57uZd7zXm3gHEKszyXDYC0QLFLuNkThkIRMoVQ/ZCot2EiTvKomE7U58+SOqUYt9QiDEl
IeO1nRHfZsNxgnh9uZ7tKZh2liJ3CJ8mUBsYwwzRw3F0X002VUP2P9yd13LdurKuX+W8AGYxguTN
ueCIipaVbOuGJTkwB4CZT78/St5728OrrJp3p86qVVNlaUgkQaDR6D90m3M+HISVbXsKpmdBZXVf
I0eO9y2b/rfC0Lk4DL4oPy6FhzeXGCJzmze54vTQOtMaakpIswtckiQuDoE7x1/zETZ3YGbxMVoG
D0uQvKttGsjBhDnz6ee1m5FjuP4+a71JVXtq103p3jadl0QTSdMSsN+Fdd9wGv0ywuPm5IXspG04
QbUeMT40EF9BGdsn0cKfALfNhegPi4xAtZOmoTDgVmlyQw7lPFATv7HbpTrmpW1fzEbrfphKDkZm
b4ste+iYncddUdxnAzOLuoRZt5vSGHyH81mZuTtLzVThj1NhNCPNVHJtLUo8jyPsGWE4UVGGwzS6
RR4SAebjv0MVmH5Qhn0Un/RWBK4/4fCblrOsoi+9aTu9TSl/zcRwGdxH0zuozynqtF4IUA9ZAgJk
SJcnAKM1qY7OJcAXoAp0j8msZlOa2ac8kZ84tI5bwKgOApFTv4NknEIzr9d14YsDU6+NMdf7+gWF
TyCEx6KA7TaUZXEwdJxfl3P9npnmKXC5XgXZFJoLukTwn5NhjDuBdo7mCZvEkVh0mJu4tDCV9/x9
VcrhrBuM99pVnuLCr1dcsUsPwQMUuxOEq0uGmfa3YIlV+UFgNI1lh0ze83w9xZzWiwCM0vsC3B1y
4cngkVlWMOpWqmB6RtmZU9cuGOzQY0/799MwABYFF0USiEL397fUFJZTWisRw6GGHIvokGHJdp33
lbpNMVb51xdzISyAgZo09vujpV42CVpFFB0XGzgdknqQZ7e1xnjqPYnjH9wFBnD16Vx9Y2Gwwwz7
/bkML5tjKObMvs/BhyraS/0Q4fvP5lBp6uXp3nfPJNbd//oBCXI8IlQnVAGnhLxUB3FsRJyLijah
Q0WrjE9TZI2bKi/qbVRn77U4+A9rDEIkYgfpcqggnPz+lAlFWl3MTJMgj1f3PKMNe8fc/f2h/vNF
VkOBte8jkt/fL+Ia5AtjyhLzTEoRncpd2o077wkg/8OMp50cVA9IfLi8nKo3ehDWdrQZusr/UA63
1fjNSW71e6ZZJ8ppD9Uy6P8aBVGjICE6BVcNGZV5k01qYxVAZVn+iI3BM7sfvJ3i3M6yG0g9e9ug
tW7RR6GnsUDK5KWFHyulpwerYphFi5V1UAc3Hp7pfx/q/zgIPoRR4HMaIvknsSXpylb1ZA3Un8zy
2FSU7Ie5qc401hYbG57R8e/XO6UwrQAzHRY8j8kKh/nUzs4cPbu2GlaJ32aHIJ43he9fZzrgLDof
x7nbz4l+6fLi898v++djOrCl1+5dDvpPMMffZ1TK7q9yT7Pwm/LAzrGd8FdyW3kbdf47k/c/Xspx
ETmwKgOkB79faqpUbg1rpaKkLJyDCsE3MTXH7Hc4m+tK+xW0x+kWcQ5tUdegbfL2fr9OBdwVtA1x
1FbZFph22/X01jOX3aiT7Yx3Jhnye9Qh+/SaJA6288rZcaHuBCer3x+lrYXHzt6btPWbJ/PQJWa+
HoGAyo2H1sy/tHV7jME1cPnf2zlVO7u7zTKwzL+/0D+e3pGE2VUQhgBC/rGLDMJs53xlfbgpT2t/
rGktDlQY2ppjWnGs3hPN/DFv1+u5RAmMLT3SqJNd3wXnMnRtgRrsihscD0K1he33qfuXrChsx8lS
8KyAeB7QVfxkOVaSAoLk3LChHF6FyDy8DcSl28YV9ySh6ca3hu3fB/KPdObkiid8lqCy/dICxNvI
4psuUBUUAvwEEEJ0+6x8d5dcx+mXWQt90FkpQVBySRCJ7yczCKqS6mKfHbip+3NTRtc21p0NZ1TK
I3V8tJZgHzdinzTO24T5KW68ebvGiZTy5J//974u+f//L6JKZBC/vOpVtPmbqvIpLV+eX8bvvwor
X3/lp7LS/seQvk2mAkcaitovykr3H4uWsgaxi0Dt+Ctz9qeyUpjuP7RhRa1jIauSBB3e309pJd2J
/1lTAloVGHD6oATb/0pb+ZpK/O9UQUSFg6wH5R0qFJs04eb3AKf8yp+DAUMKs6ZsdZzrPuqqO5rW
DG10NS1LJg6Jhl90lUWYyyvTri9kYOp7UCTaGsJqCW1qpID0GYrBiLLUWUDAuEib3t1WINT9BoLH
7ez5nwiwF15rTYe2wUNZUWINvIgeOb6vsk0p9HLBcRTXkWYJAXfdr07loDdu2nsP5v++72EPGaO3
0ZGRiI9+FtckRZ6itE4Bt4L80BdnMxnqUUtCtJMsWEJx+8eGj9w1jh/3u9Gu/QvO3PJAwwczrCIi
6FoVCWUMHF8YZrKtneazY3YvvZtc2LL8yCs1wqHHDanw82g94ZZH34mGCy5602fmntLXR9KJa0WS
QYu+hGInkgVvO1OHUoclsaL0hz0ZFMjKOKGS0daReaB7q3FWG0vbnWsjl5dpb7rPIKWQPCYw3Mlw
7lY1xdk45+OhA3vdxKMf7KqSqnpSGKC+mVmGvdt7e23O1V6PXrsdbWghwkrT/bQMX0u/Gz821tx8
UHPch0aZBdfSGSV4Mh0CDL9K6EoUPSA1njeyaTJg0RqvF1EnEfKt9mYJuuasE/Z0ZhpoRE1azoVT
CzRHuy256adcbUy7i88y0fVbVcXm/eBHVQ09q+q+6tGkBUXamp+XcnAuaC5lPxU6EAekaNRMGb8z
v+thn/ZpZ+xkCkxBJb1qtp0T0RU4cqwte8Rl341NyO6+AKhHep+bSapCqA3zsQmMJgm7rIFDnAcG
B91mWO7HtCTlATA7n+GPfSz9RBy9Bpfdye6ptya0t6C4halg5zqHuOgZQ7CZlhSl8L7W/lR/9jPY
0DjTUQprJmweJjujyoAsqVxqBeo30AO1zOvzJLb0RRBJ88zGeDJUPPW1n8IiTjMnBgRquqDcTWYu
9n1iOpdjbYgLmQVmu4UXgmSnmF3zEOmifp5HqtSzK4yD6hddh9YyyiMu/hgA2FnnhWOgcTEJovjS
1t1yZiWYY2aLn1/U7ewG6GGWMHLwLrHFYH9NBvFizsHBq+YI0LAdxWNQYAtdd8F0iPo6eKbeqh6E
kzh3TJyFmQJxpXXz6SP9jqDotrURJl7Xfo0XR5wbWTzc6pxCERj2p6qEz+tWbk8R0283RjIV4bgM
yeWozAnMHI5aIxZzhwhR793YEDuIUmYXGkYLUyu3E++HGpU6BEHlXHCO+xiXQGJWVaUfK3eiwiw+
6D4JDrqsj61wy2sI8OdNV+rLwDGO3aiqOw906MA0uKZmcJcF1XNt6TakanscZZdtddWsAzY8zVYg
YDfEt87gvCxu7IZ95uhDouaiphFqfmcKVGWhnZrXvjZhQDnyEYdIcqnK6I+Wdo6DVz7nEWCnVdXm
9VQUNlTU5SuJ2fACa/xDHgX3dV0fmtkst6QZmGjEH5IFBlXQHqIWJLqfn0cr/jwPHidUvW0rQeeM
rnJDr9a7VrY76dFlV+ofHGbii9pwP5vF8NWjVBxCU4l2UxG/RJb64BtL8pS6ngxrynnhYk3J90g2
t0HiXbd1qTj1Uq9Mzf3SGkBmRQKFNL0op/SMlm6fxTB6N5Yj5l2aqk9D7G8k6HJj0wqlhsGbeOrc
JgvaV5VxLvqq2WNgeyl99zC0UM46u9kDosMqm23ChedtVNs4d7Kz2kORzYRGz1zS+0m57o/GUcVe
ePGd7UTwm+R84RcrWDxGuNVVwXXcOSKcq6naeIu7wM8Z3Z1jIhKp7GDaLb2/88tvjp03e1uluAfK
5Mqf+zqMREBvIVlb56VjXQdx4gFS0BtnaILliK/NpScmXGKX4msWTN+pah5wXppD6SRXQabO0yyr
wskRDXle8hV14fmiYkgk1VEaGt27M+1SP7qCm623ycie0mnvexRJ7Joq+TEZx/tyJaewMkJvsKzP
vWA99WnGYdZrj7Q5gCqZWJBg7Z0RjDcF6MWPPKYGTB8ojH464Mdai+ssZffMZA5UzB/YL+j5oOrU
By8NDKAbAKLOWVAYu2CqaqiMLQTei2waBlS7ywNH9QbwpAG+AhFl0+rau2Ste8/28tS3JvSBzC++
+0Vb3AaCl2Zrfndj1Vj2tRkkABMP96++DpB76MmBgZDrb0s7LNuaJz0EllAH2Ay+t42HMckuRo/i
4sfek0zwZekMqnBdMO7RfkfX9bxMeCoNqWtuVDEWL303pHfQcYZ0q42q6ClIQnOiu2ad7ZUnP/Y0
Jt6JPsBcAAhr00NuCRPMI8+too02QauGHaSZTepYOa0kUg9OayS2eUCPSulSa+Zlu9eZrw6WYMEB
OwIhWyrf47no7cxump6VUdLUOOtsA2qTnonRraLrnpwbazpv0acJODUtQAaMmCw4T2vwl51VSlCx
EF6eaG6mLLUgBSw4MKtmM44UyDNo+1j1psd4yMO0r5/dHoqJhqoT1Ft2Fhiy+RdDARgkIPnATs6n
Keu7Mwbmhor1xlP9NkAfBzSqdiMUhqiPryMnxygTUDhJ2QEg0w8GfD7zAlTopRnmS3wEwTon42OT
zfUmaeSNaWLchMQdOkQUQ9MaFM+o4OBGefnDN2Zzg94/D6VZYU8HrTYnJgdA1DM4tSqK50zODuQD
iWUdZnIkQ7tswt6xr6x7Xa1rE8EYUaUu9u4oXuZ6yj7IutWHMrA/13VJ5GwxurHcKobAAw411/Ih
VfNVUkTdMYB/AQ0mjjeFoLoQARXvooJZ6uRxEI75vGwjF8f53E+x7UiNwdsYbjRvcycer3IRJxem
P+bQpXR+GOaZn7bVF4Rw9ODxRug0Id0o4eaOXXRZO3507eiigA0hskcEscvFMATd3eC5T16i1F5V
vrikT+YPVeZ7pbgVgykpynEAdLHkU4ZkdhdkDjg1xLH2UCfB3tQQ1b2FaeRvHTl9yudI0eEwj3c6
VhAW5u4Cu/LPrlOuiNec3ZclC17XRsQUqKGLS4dNENerl15F6flcKsSBEocl3KH18Kwyve0oL5Dc
dPmOja2p5p1MrKrAljS1Glq+erxU0S3YSEMD7eUxj3kfu0xAPtxZ45TnbAfwiZGzKLJpjt706qKx
GwZUuFB3kw0vbDYnTQvzGTBjk3eQNZbQzuvJ349TUs57K+4/x1Ab+51IhE0vwARo6MoXVT6EA0yq
+MyDDvHRQAVrbEpHAv6VxpIWNyKebfOptY3pTLmB3cKAS+eyfkyyNjPA+co8uTYbw0glAXb2vkMX
GCfqWchnm/OANofdQeXt+A2DYW8QcG2LLHBCA1LbJxiI8Y/JjG1oh1OqBXSkBIZKWMRWkZ7bNKIO
trq32ua8jSQpIUicvKgMI1EvMC76cTsJ1zaPS7rANVe0E0sfGpLb80b2mFkL4lk42SpJj1GG9Tn1
U+dcR1Cv+mKa+otWD5G7q+Z2jJ4kF7hIDX/yYyjXw6CvR6fM2wudJ8l9i9x+6+DNs2udseov5nlI
p/M+BUOeNQD40UqEW5/FZVDyxL2Tsu3XlUjChUs8+x7cIvoizD2USKlkPl6ay+qY2wxlZF27ch44
mVi0Dj2zjai8D3LXfQmyMjbY/Uy/2TaLzHq6E6k8CYtlbkGTegdrMDa3ZbFusiGLk7MB0QfSlanx
2bvgrzxVs5DYVEk/pWHn1JjOce4pzX0e41Z455WWknhUUU3a0oXLyWEdtplujvGkJ3GbY3yDUdyk
/Pa2SiUMDtNrCdi2N6fG3igoWBxYY0aH6XpPw7MNBCIgRkiKcJEaK6a3WjVoJQ4VZpIVKUAXyyvP
LFMM7kwrKXaxmXY4bYtckgUTOfQ3e+hGdp9EwKGIism9zG0wSM55QfzodJX53PmE37CuIv3gpygl
tmwN5XiMdHRrdKYht8vspdPV6C7tMZ3qxfzm24PfHoxpNoZ4AxmAIws8/X6+WIasvhYdm+CBJSbH
87qLPCzufZHB99b+8ChaTAm2WYZw7caA8chmW84cj+0sJSXomtbbOAKMf0ZkDIwcfa5LX96m+Eyf
0ZeY3nrrnqPbtOQ0C+9AD1O+lVUW7LJsno6tvR7vLKunbZpt3HjKyG8sQ9MLYQx4r7qJSg/bc0t9
CcbIxJbNcb5ESfLAuYn5afaGCuEoRcnGYvFRHwzKz+Mgsw9milJzY3SoNOZKd8MWZC3CbWaejOcA
kJ/+xHRIx6Df64KjIhf/xIkPfhPCEK89bwrfM7bJMvd0GKwkXf9atQ+wTYQcqsyoxv8Clfc5vYmq
gjLSkN/LKX7ucktepXWg9yoyg03vO9eLNfS7ghdQxf2VlUFXzZLsYxvjfo9kKTsvvR5KcEzt8IOO
sx+zytqtF9d5sJ/xpNuM1Hp3CiJbOAwWSiYKXP2zcJyfNrL/qkp1lX7VdVv/6P5aqFpdwu46/f17
d/XcnH5yvd7/2Ib9v2EBZjl/rVY9VGn3/dv/ueueu+/tbyWr9ffeSlZCyn8C4BQqsSA2gYnu/r/d
wEzP+sfFh8HAJ5/KO11d/6dm5Zn/2NiSYN1GDcmilvWzXmX6/wRUWmmvayIMpZT+r6zAXh02/rda
tV4RYR0KBqSWMsCJ46RaVcCnq8wxd7/7ZtT1wc5qnEYUG6MZ0uXRdfsmf3aEdts9DMt2dradNbnJ
hLN0ZLzEsOFpfImMMffOg8Sde5JM0snjGJRFe1W4ZYMeAEKj27yQvGdTDY1KFpm9iYGMze8eZtH9
bZFMXvHsQ8mMvtqlreR1LFPV2GEJeZJbcRpXlx8S0+jGahsXrs5pbDK6ZXlperPilmNSiPnCKu0q
+yEoqPA7vxQgf5Zgf3Uv+73WDDhprHVDMo8AbI/h4s3+CtCvwbaHZOJ/j2jSlqljVzqFcyycodXe
cWlfvVNRjRXpj8KIUiva//3yJ6Jcrk/pHkXs6mnEm+Jmfr/+ktl+i/g7/YZxB9gEJkCYEiUh1U6h
sr2exlh3W510McVo4YilqW5Gh4YXuBw7ixzt806yjXFsqpWNP1jg+oqf/f0mf4ePHA9AAy9BppAE
IFun5e/3OCUpXSa1Lb5Jdl/D2sa4vXlkfr7DIQIouZPyKXeNqDv7+3VP3s16XcgFCLlcwwLgPb1u
w6HIq4Xtf4tn5pwk/4Ju/JmCGAhkOGZpnwJqQ/wldCe1ReL498v/jq+sj02lGVc7upTh4cIa+v2x
Y3dIhTEl9jfhFZ6yN3Tnk+4zC0l0Z/WSeihJhVmbV3bObnmXtwa1h7BN0oJB+bd3Av8B3YYLXGsA
LJ0gPQm8obWAoL9BW2LJ7WdTLma+d/XYt856Infkk+4ZAhW21LDlU20gTYTGnNaQet55K4SnX+AS
hsWlZI9hmo/RIK/mtMFhR7fJjHJt9DUKYJTpQ62w2Zh3IirbYD7Mvp6YIn9//ldLmV8iGddcbb9e
FyoHGlDrk1cRLJlLUyLxkqTaK1FldMm6IMoJjni96cfMWZwNgrTZglAbWDYD4aZG0t+VjczmDaRY
Xd2hUih1tVVura1beMdV+/L321zj6a93aYLB4byCFxGwNavlJJb0IzoDQy3Ty6Q7zSQw+pxcemdM
uJIIHCrsQZDB5mpdNN1Yr1/SJu7feT9/DBbmJGB2toGj3tpF/PQ2fLi/3dzK+qUqXEEMz4heCwq3
2UDsfGFHLnG/jXudP0P/qoiouim16R5J6wSnd5UQbdfIPyf8VpUuxXDhTHmDEvDvw3XiZ4UFyjpI
HOjg9vCGpTzZnyZ7rJqgWuyXFjkxJ7iso8Vzf6OWLm3gJ6tZcXPCKwd+Vs+qrOe1Hj+Lu7FporM2
ABuMgbQXqMFloqouCqsAbgP9vF1DFLcSldtSbiwqZoRES2SwOc+NJSj4q5iUUF19Z5me8G2IVBw0
VmMuY/XCA6E5iRjMzIpy1NA8eQg7MnfTAEwxFaOoDwK9wVlBENojxHZr9Cx6h5/1r+GkMSOfH01j
t+oO+xEM5L019Epx+3V2YgNIMgKAZlpAuX9Mi3zK2zJK6uap0awi+ri2ue9cWWZiw6xu+5nhQMNQ
LI/4nFBdCHt0a5zqCfijvI0VZaajLp1sedSibyUFfLkmCJMzUPI75L27vp66tUGLQ8q47nDb6Cxf
HpeCoxz6Z7Q8vAWYw4IXVFdQIPPQxo12ecT5cOLd2W428wXHtpj6QuO2druXpMD8Vj7FHFW26vXy
2ICKeQxp3p7xJ2DZG9x5Kqo1N+gat8yfp1ZWqtkHgzaHO4wklu6Stqy0tyzwjbJKnJyjcjrGDpvr
l8qvIudxMJAHlDvPj8kzaPZUk6L8fbKfRk1Gn44Pqynr6tBqvxp1/0IEtKMZ1CdoiqfFLFvEDRN+
4A2nyTqrizO7VyOB4u9XPI1GuGysvBb27ZWD9ccVWw2SMJb2+MVe+nUyjr2zhj+r9TA62ctBufKJ
A//CJBzp6dTGnDylxzz9+22s6exvURFEk97H7BWuZUDBtE8WBXItCMCBLB9Lpyo7e7UDcsX3WoEv
uBdJ3lbmTkeU5W6QVdAWPGxg7se72O8sVE20vR4L+qRZMaX7yJd3E817fJjQEN+HW9wSjXSj3GWq
qeFPBsIEGKsplWHApnWxJwbzsB6wrrDPoiznxEfzLiiAH2gV7jUzlR9tT+/ZyJzGNTwAfYN0g6fm
aW3OBL/vVrmMkmpUrfcw9CAkwc7V2iKJHZZ13jokWc4xMceJaTvlgc2XuHvNbNEhrFPa7rPRiu6i
Sa5T2oJ7XOojNQl7DZEK4MLcK4xR2hRB7Jyz6mC8rzm1Ofslq9Oj9hW9M3tfXVl+CR7QInFn5WgC
xc7H6tc4CdWrtGipM4wU/C6xWVuozdYbAPLs16X7uo4Bf2fuLUqmdYkTK9eQomGO5M8iwYbiwpzc
9Vs1dS5sJoLMc47piGxfUW4Ya3kdqYlPpYm9PuIcl7Ld58LTIGW+HqhMzewXPO478/Mky+TRsLAD
qGGpGBBZnZNH66YcOUFfzw82tWuGv9OKqbUgWK+/doafIy6bu1otj55VrftjKWqTFzLJsojn3VJK
s4v3gS368YEsVTMco5fZzD57WIgmVSoCppgzFs0a3XrC5pFi5khYA/Zco2DaRQb/4oxlMhRl7DAU
HVxxbBtcysMsiSSwQI43b+OzhsL8+e+DcLJGfdIFsisP7gvHTtiHJ2vUHBdHzlKJ+6H0aqLDW3pr
JehPcZtEoRlX74WF9U/+NqPQVtsk9gbbEhbHpwcvI6vJWhFR3be9yQzp5g5vywN7P+PjAFXX7i4a
RT21oSzsmQEvhqgiZSHoMUqjnoruxpOtH2X7qHN8ggELEgC2qPnUhPiB70wVG9XP1xarsWIop8Kv
WCusovV1xPm0vgiRpSZfgjkLhlujLmvuxM1z9qZcdus59e+jDW3qj4dfNwGCBJRDsqDTkw3pYCti
Km73STIjmQ+7PrebTTQaUXaN2bWD2FAlWjZ+iLtmkCUhGsVUoVHv7clFOJYocaHjUjhXUZl4ON2P
9RR/NVLYDmPUO3Kbe1VdfHOyYtG3yMxK/TwuZjF+cAbTmJatn1WBS9md/LHt9+Po+sO1VqgTYHeU
Rmle4o6BhX1V6cCkLNr1GjbH5KslCxMqlsgiUC8OLAYo9SNuPBSYMyfbB5bZA3gW3ezEG2MyqXke
mgBtUkT+FsUdYmSPzAxMs8ATgWMtU7E5m8AR8Fdpm0zuh8CL7a1bglLej8CY6WPvFHG0tZ3OMmmS
5gQ1aGXcUfGmswROerFbxEcPfdRW1ca4XEQBhe+DOZqJtY9F6yfGrsnr0nmY3SHOxQMg0zTdT2AB
3RXVy0rcsmN4/TeXSq9+WLwhXmkZdW0mLTY1S5EfopTqxn4BUoG7EOQ1LTo3nl5a5b+YKFmqbwn2
usO0ZarM6nsADQPeX16MGDkcO5R4MDs5ByAeOkQlhdxr2EUiB8CQjdUWyffEr+yOUZ4gNmvnarHr
gSm9mJrGEx8hCXfS2FWVgwr5rA+iNCkuwf9zFe+yIe7G4RK/nRgWS+SUY+/e4nVjqzOZOVgd7Zkr
khbXkD0MtvWi9dMxCGPhSNVtk0gv2Xy2lrmT9AAXhN0GcsjoEGCHJu3dz5jhSLc9Y3KMAkc/m7TF
vO4bsq4g7Gbbn+SHAmIiX4Ba1m8K1Kt8MdY+CXqz1K2jXpZeBdZwnuEsFltHcxICWHzOUDvjdlbB
y8HuwME4ht6ZLrLB4TK2XTaVZ8yAIX1tMjcJ3PjDTPOZxrvJIpGNxd7LcW1szvJ+DnyMYFZ9Lr3X
AuwM1N7TnZvkj14cRWK5cDC8Z6TEjPt1eUXUVol7IexIe8WlmarULG6ybMx8TFwyAkG8gxlgc++E
rPWW5kHQsA4oKwEm2hpNTl0ZmpYh3OqzFVsV1yuzIgge+thXuMxy9GZkLb9P2UE2JowC/gj3T8oS
KgXTy9o6ScvTb5rErGwgbhxZGDG7oFNKENZt0om7CmdV4pQzwEn04Ft3NRNgqcg3Dl2gSz7XvD1q
0rkLw6cyj/+xl+DDAC0rMTlkVma6vh6zoQGe+8kspnWcER5n1JJELzSvAkDLT5zvSnGgUXudpmRa
m9E3Zw/dmp+4veANOr3qH7us6lNMglKRLPUh6Rd4CFd+5q23nPKmm+UO9GTkCjY/Ui+RmNYJJrVY
37w7C75XBOU6NMNg8lG2WF+N3MNQtVx28/N5NJp+9ULBLeF77tTU8i53nSiwN84YUAAKGy8xGYuf
swdlVMCfRC61PlzUza+D0TNr0Iu85bg4Rrjrv2w4O1h4gJzh5Pc61OLt4/89yG+fo1Jg5Vee1ZTc
gAkwNbzkqWxSfaB9yMxDK2uZuFZs4c1g3HEAj2H1uW8vql6GjqnGyZv+smeVGcyRG5qowGeJPUJf
M0qDVRZ8BCDT5K4oc0QDLgU41vC64xJ5CmvUiw31gjJ7HcG6YQUR196eKQGDmhUc1UqOJiCVv57O
kdauT/82PWSUF4wPnQ/5jZ3rFevDT3KGtrKPTb1eJnESyTfxYzK85GER6CS7c57UXof3bSIt/YrA
7XjI9a+YqW75Paj6NrOrhVrNr78NqMD2h3/UhV3jNywMt8rpzYASZWoO8VpEMgDycekaLgOYUVQ+
UDaol3TwLPViytUSHDEaGSsPD8LIdG1Xlid/0BrWLw70G74UlbEuhxJeEl+qXsbJ+ICQr4hp1xXj
OQW1A1TWPubt7JndBTL6da7QWCnovMPPIQ+yQXM7U2pj+gcha6q5eNakOfv8YKpFGg9kbpk/bBsl
ugoBbBtHXNzNkpojU1c01DYLCgaUbHhNSU8v43hdzj37K9/L515m/p7uVdY048DVFlN9xDgO0zbY
aE5RDmHUxpQNzQBVHqSxTgEUhySNLj2EVM9/USpSt3ON0aRUpKjlF9dD3kUUBUadcXUzievhEdn9
xCkAofQ690cUHhSJwW4RwNCDMingBRUlWyx0OlFFQXsGX18v0xdDThnxJi7qOsd+/a2cnHVY02Rw
7vC/ab7OTuvY9rHJEobjYL+uGVX7BQPWRmMeLY924mO99KBsHF/lsXt79CmIW4bIbqYl54nyeGzd
nVxw5gDd0846fCawKoNJvWqd4m/1U0SrIyNg9tb6vF2aWnzRTHA+r1KqjyJMi4W6MhbHeRWElCxm
WV7Zjan5hJzN9Qw7uH3LvHorsiymW2h0wpXSkXUWR2rhbyxvpbeIYzlVQ+U6OSXKyMw5+pYlZ6dq
gzISeuFFmct1PXUO3BNck5DCEiptGc3see1MpMn2nPXWwetTey0VWL2fU4vHOyjm1xHV85RfRtKz
SJyPUat1eh3Y2VqkrHu2uysPV3zZfXQoY83Q1fAmn5O9HBu3aLeULnDtgR3GAfcJ2zcIO2ymY8DL
X4Sz8FQSWJUBLV2MT4xQW9pk8r2NZNbVVKLt1Ejt4Xxc3DLyPkJaHcWdJpmmqrA0KpBYH5D1Pwn4
woxABvN3nUZNJQj+HC/XKlWRkq+SWUPRHJsnGcyJMl+cCduPa0DwZo5gu9VtJ36MqZlNEdBjYBdu
2BbUvxHmFqanH6lIjriWGXQoheYCm8VO6JXlkduob8GQDsr60kY+pYkDbihDSfc5a2nzx8XpLacO
e3YHGMpA0DU5JVLHoEfHyg1lgbUZ+KbwhtAbQaam7c8neXuXqskoEON3bc/rY72Gm6IY1vgXzPEa
Tcj+18WLE9X6ieq1eh9l1vo91zQEn5jjef1gBPmVT3ByX7GNdDXOrkH77S66XrrZbHYZC3VdlZAY
+MnPKUtOSSRCyLj+6K0Ev4ZTvN81jkg4K5qWNvybPoHAAt3PqCjYO/MSBdYZTM11lcdiWcuBQN5r
8dohLevOFFQMcecY4A/X1C3XO89TkMannxdydcCWppgq4u7txFal2eLlq7K/dz7mbwErfys0KoSA
zAZRqLUI2WqpHQd+balwtkyU7MVdn7oNz9yNoHh431rxmsZB+eMa3lCst9W/LjhR5+wjISZa6yJv
rBVm3FaQWZiTXoQXdBq6SVv9F3Vn1iM3cmbt/zL37OG+ADMf8JHMzNpXlbqqbojSxjXIYJDB7dfP
Q0nGSLLRcl+ODdiwW6WszCSD73LOc4Q4FFXD3QgiYd9JMAfeD70a5xd/rztYRnVZ2E4T/M7t9EtD
zyxnj3MBgc/hhuH317FyMWJ7Y15tPxZd5/Nbo5tYuBvmjmO2N9z9DmomBi8FqiI0R+1vBgr7lP+H
xnZ/eX/f1WBWwCrIjfvz9EfppTPmIWBU9e1orJgB81vQB3An/XUj+cuGirvJDEyT12JkxX/6e1v/
w1BxJi0xzCgl/3GNwGHrSOuWmeveYgfdr+7IL/YvFQ0m33AH3I6v7Pvh+Ne/y88jBGxIXD+htbuE
WIdznds//y7Z5NiMb6v8kSg9jrESEgFH9DCEgXPYIAT89nP+5xfEsMvggBx6LGde9MvMAu2NaTXC
zB52FYb/mtc88c8REXGpfb+z//oN/sLh3t8hs1vTCywbLzLrqF9ecGlQq7dj4z98PzHmYtuH9qvv
rB5qcHcIp2Mls03d69lZq1Todj/PHcXRYIBk5Xn0m9/o5yud34hWak8+JGkC5D/bwZ8/8zUykQGt
Tv/QfLupZuo67vFF19mOLwynkq+gcPXKnRk5PBwoLYxi/0Uq6aCgT6aezv4IMLXzgBpxtGBv6GXP
H+f+yKybcnXoJ5P52z4L48N+zP71m/j1a+SLc3dnPBsTC0P0r6Mnnrv9aC/GdFMM9X4yEanLNygH
r9X3qxFq9+rvv55n8kXu//J9/5fPLFioRuzQ1DffH3tLXmDLMTtO1i5GipT/rdGaZzLyt0Imixzc
3Kr/dBw4KJOsdiqrm2+PJYrk/dsI6ob7AnvB/sD46zf48/nDfBYbLBfqLkphU8z//vmimFEcl2rz
6rOgNVSNtFaIwHn1kej99hb855fiqwtZe+3BxJzhvxx16PKQ6+V+fvatFJk8piNcR3Yv+K+/flff
pRj/e7CS/WbzUvgh8IVxhGCc/fmNmSZ7maAshpPabFw2B9tDEEwNbrq27r5AwGCHnnRDzmw1ikW2
0S3G2IFGS1zytEaCkyddLZn8XNkuswfzTmRenndnK7WBRyTkUtZg2wAOs3J6GdDE0gapynbb/iAa
vdljYnamjzcwVB6jNkAmFtSPu+jbPq/2aUac26wVVr9cI2qfIiQzGqSbxUykQqpxRqMRlCJtjEry
VXwvUAKDH8Ne9K2soEIPeVj4X4+xb61GPZsc3XMhbO49WsO9DJgnG9zmWWeH9AmtrfkDlFi+DvAu
NnsxZ3yrbdCjM1eJTYmxHA7fMApri9tBRW2Z+jJoKuwp30cePY/NAnHf10LmawXFZm3m84XAuD/E
g35iskRvUfs2gLmOlxQgW6gUwFRnJaLmRQz0U8zzm6p5cih7I+fGX8fIleeVbxr7MIAkAeas67c+
LJrXwenTAi4eY1cmMAFbBjRwI7DtxNBdPpsi7h3UQ/Zd1EcSFnXeQ9Hv33mY8LbuHfuGfaNFDWja
/k03DiwR3pWSaXOeIkJCTnAsVG9ZGOYsis4vK63nEF54/jLbr5a3rGN4w9gsk/dtFFW1fahABJt0
whwcy5iosWCXDmZn5btFM2pvIHhMg8nElFCaWV6YrO6azVd1NIzDFrOOnoHpG1Go2IuWhTmcXLMZ
5w++Keq1SME1yhZnG7gd9dwyeSG2AuXhvnL7fhb17MNz/yoUnNvVsS0a39ZU0V/rLAbfe524tuP+
0Pl2aTRfq8E2aGpaNhWhiAE+psjkIHV9yBG4o56swbzMtTFF7zjEu/ARd4nRHEW5+3yKPJ8fvbX0
qnQt5+xUupNzVprOdi7UMp0xyegeAuUT0BV52IjQoprMjCf1LuOiPnMxAw4xd1/xAUls85ybZZcu
kZXRizYONgomnclst95lKM3XruZ2bGfpX/lzKdMAYDDfrmmoY4Wj6ADRUN9uVYPDjap8PISrSWRL
PfjiYyH1IxHK8lK5Rn4ppgEg5E7mQfuSgzLUUVqAJbgPZAHUv5TlpxJye9oUMo9Xt21TLwOYF262
OK4Zsti4lR46dHxrbeJWbXCc+SvPAWUXH9QC4xXdQ/apj+rmVJOUi/cmqjxgYGb3KAFtQJVnREPU
rNPlTzO5HG+NgU0pcrR4N4d2eTDtEbClGRW4DgzDuXIZ0x3VOLSfhyrI7hkeIo0tRif6ZLHqoZ+x
pPWAgLMojxJm78EaxPgwTC4DB46CdFgXfeEM0FRjT8D9zHCVFOFzOdnReo4CQX8cbLci9lXLkTan
FMUaA3MLP4ejF4jUyAx1ISLkCKlrjdX9MpG24LGrv/SGkRCGDGH+m1kN8mrBfns54IzgCs28fYeK
u+VioZy9NoMaC6LojIsSMaydhpx+n6x5dmB6b6GFtRBd4css+/lzbxgLuBZrexuGqrNRFEjkg9s2
cOUWDdxjFFNKo9We6+XC1zlab9OS5c1qBRzEtFTJNDuNc4EFuJEXaunV0ZbavvQascRMet978/rR
1BnuBovbZxo0AHiEwWWcL3iMUm/tnIMbjO2NLFz1suIZOVYm6+0c+2SNBqJOgjL3oOVrx31jM42v
zW7aU8egILZNMd4vVlvfD8VKzFo9jvlTX6z9M1BIYcf9gl4esIms4orfj41ryMyNG28pNtAx4XwX
2UPRkOU9VW+VwJrLkke8h13ax1JO1n3EEuFc2ipMtDKzC7ds3bcB5vZVxbwfay4DV14UKXIGh4uO
VOe4ywx4I41VR29gDkwzDanPQHBWQ3/nz3595KD3fWK2t+BstLriDp0O2o65UE8YmuRp0hARKjn5
b8rJnmYKuCfsVFsIQRF6SdWL/PPKB3IqxkDrA2XgisI38uB2uT0b2zrHklhM07kf1fLUU4dacR4M
0VPUjtEHZ5HOu0pl3Ydpm7bPmgs8hRVmX7sIC054de0U/vT4SH1JYs7cTleGGurXzezaE2g5gjBa
xsk3xWq6PMtgGvOgLEPmQV7tnwUsZhI5tNWp9rR6Qtvl8PtP9oVlQqmtfGd4YS7X30Vtoc6stYke
hcAWnQ9Vf1gCjlzaYFHetK6Jb1i78107ZOqdIl/no1NDS4sBX0037iq4eZhp3VrOqC8XFczn5bzs
Th0dtqfMF25Ke4zCkrFHdL4ZKrvKskLdb8Den0JGJy/9FgJqx698xs0WXG+WMaJh8ssjRlTvig23
5SSjiPDibCtkORMt2nHLje6uZgR/ly+d7BOUISbG5Kp/kaN2oUt723ZF7Km+RKgEPs8Q3Tv8H4Az
i1wsB4KvwzOLnV8yyc29DafcYTKvjE9GZqNBu1o9og6iZBULtW4aaEba4VXtOVMwHsxO1dDgm0hm
V7Mh8zumLM2NgS38PVSiN34mZ9BbWu8HQQVT6aC6WaIK+aUnrfIi6qT9qo1MzxifZ/MaqY9+Ku1p
6k8FNBk3iQoruMTUSJJDZAp4dThoZMoelzzQiX13GkYbsv1qG6MpFk7W3nQG+35gvH3AZ+2b86iu
ekz2zRGnjjWfk04jbh1MifdBG5Uy8YHGdYcikuqhystJHFj5rsWlKOsOA5NqPUSIWWYZp4C4m+1h
BQNMLtNeephp1C9d09V8amQ21Rc1PblqEiugckk8obPpmmlJNSSOtvJ3c7AROwCD0L9CrgcVDtx8
WV+ONOLjexgfW6g4R5SExE/hlLfIis6m0Q8uPLJf2oqcgzWzJ5AkvRnpC5vDzjwnRmVaT3iPWgyU
0+Dpx8jI6woFTo6vK1ZGBjMxMdxoeSwdVDOxXbjNfbdaxnaCdEJaqBn0tnk1RxXeUFsxx4fMy3Ga
IpDDoMhk66KyR8yAVkBGgLEuQ3Xb4HGJNoePvzUXkTKnEeD24lXanrgdR7cKx3T1K7+xGbAPHfdD
yHoTw8RqC1ynuimu6oLtbCxaxrzJNgK1ix2xsvgJoAedtaULLDFnUXhdl4xJ02oplzMnh9qS+qFZ
BIzEKmWd17kCBQnrIABRObP9xho73hhetASJqDJ3iAO3dhjFMbN7b0lDfZoiShNHydU+daAAnEM+
Fba2E0q4wuignu9SNIjAhf+wGm4XUJjpcC2bhJN05A/gJC+X8iOHUB/6h0I2Mvby3lqiQy2I4y4O
0l46z7u2jMnXTyxzBRTRPnTf8ml63QjVecoL+ZpHEpQmbYJ4nNF2HLIwUyeTh4fJIeEr1l/Bdtms
dnOjnFIfp0JFiewlDtUAmaaMhfDEo2obP1UKOqcOS5fzdRrFxzHPtmPQNazx8iW7ZsMYmolFVAk0
fh427l00FM4jqa0KPB7IAAq/ggsmRg83f7LAVN/Lnoy9wxAE+dXQtd2j7ocxP+gln7JzpsZ5EBti
IRGiq/rUbjEdA9P0HlvQ2cTmFN1lTdLOtV0v7qUtWVp2+cDyGoBXl9p2Nr21OoA7iAeniWEMNCI1
o6kfDiCUO/Df4TyeSzVncTTM5oKLj7wNLHGTjCNLZGhIEUTq88HnzR1WhtyPG5jUTxl77x5HUTGl
iptyjqFKqxue8jz8S79u0rKivuBXyB546pRHkkZgKLSyeF+VufXK5G05ItqJTp0ZiWMgg+rOqHbI
mfCL5x3A3hDWy5bObY+BnVUv3WyPkFdhcL/gHFMX2oYyHoP2rogmYDh6kUmbNw2z7OiWGIFpdp3b
irbkYpqt8iPpSsFrneXWc20589XE5jb1ZN+dO4yM3zN8t+v9TCMo2KnM/trPCAiv2exjRHW1+5Fg
GZrhtRVfwdn28KEDNlkeGr9kEcowufPPWzg6XTKocgHV2ezshD6Y4YI6DedI7Btl5V03crA/FEUx
gjZq+B3iqgmKMKn5e4Gw+lwTxSq9c+FrO4AAj5ATOD2P7wshu/FPSddWJLV0HPOVB++s4sgI5+nM
GGs/HWVlnJW9Zz/tuoGjtU2wyMvVkLeet1Qf9BRKHg90nkdwJ6ihusxzrljdqUtClqwmVjklzdUy
aPmhtsc9EYAxIxZLIKIfx3HlXuGmpE/Tkinmp4mt1RSzkZsObTU5FwypdwZEuWwU84E3fXaRkGZH
ERTjpQt5i16WcmRMCRQ2vIPRCzS/5jZ578ehaV4COWFhHIADNabRmzd6DqxHtmthhCqIGg7g7Vw0
Jzyx4wWnXzsflr4Aut8vEaUnKg6ju3GKmSxWne1KvFWYnjwoCBX5rkjhIgKOIkABk2eUTz6rFFEn
QDXHTB32NnZKMvIViT8EUZ9tz+2g2/rW7qwZdgVMGPyCXLwEAyTK0nmzngzTrlr31tdOFsY1nBDn
rUE2ahCMYoRLlR1ZmMGQuq5J7+2ihG57cWWst0IMGuv8bHprCt7KI9xVo+bGqtaSGiLqyzXMbMdM
Bk0DJu+aiemQEy/IvCN9VFr25XOe1y4Q8ZlbhTUKbhynVfG09J0/HnNqtfZcF9oQX4Z+WCbvUKB/
Eu3B69m1PWamze7lJBFKjW2qVtcwq7tKy5rvwTWQS+Fi1podwITMnbf/WYCMMPkch6pd00gWi/fs
sWUqHr8Naw25LxzGJtpHo7aVLfIygs5IJ4xeYN+DcB9uwafczczFP6Gr3rjfeouwuhct5wLPKEDq
dTPobLMKTIujOI7H97pgoBASlrKay41ZRebqJjofdF+fyC+AAc62wqu66gNWuXYSIMpGvbaXjubt
bXEJr98esNEPjsgendGTpX/wEapixzS17tcOHVI5UuPQO+QkSBDEwnlsjF1ao0K6thFzUbrLiBOT
8EuKqNA9lWMg1lUyhZ2YpJK2RTXSzATytItbNri1UdxEzA7aLrzaKP0g4xqND0t+nLJIApZ2+8g9
BOvmuCf2fuK9DHXzZKCuGWO7w3wWu5p754DaRHwCjU6Vhfq9UPWh84eoSCeFTmWJN7tn+bj5ev2q
sr/Yw27vgCZNZ8yByyss2k6CQ1FfV9a6goh0BGKtKWIRLI0GeMgyB+c9JVwAUkHikV/auW5PCvNl
Mi6hnFvMOVP9SW4mCNk9N4JgEp6jmlCWbX0gmWheKBCM5kAFSoeYVdLzTsp3R5FmIlw+kPq0rJIA
EfAoD7Cgay+dy7b9qEwW2FAZJlqDdjMmuhFVWcWBckINZ7og9OZTbiz7xIWK2m6TrQbBj0+LZLqj
0FaIOMfuozbJTLfrDsDrhzNr6IKXZmpca4BkZuddwkCx9OhQA2jTGFRNndqmp8dnpA/IJuLdaFok
aDr6iQLJstEVMdy6yem8Rez21OHXCws3uDtOHRyCGoiiQaARUnbtYa5AW0fMF7BFAqHTsPUiVlIA
W0/4FvhigoU0UQdt3VkvG9hOmoHZhw3BAtdGBlbCMDveJ9EiviWXO8zJS+pGGXyjCm3FZwPxEsPD
SuZXBsfw8EpzORf3QSXUXnU5NkQGwAgXyg288gNHpLOenMmtHmBEQ6wSRv4ph20j95CiBblappmM
bFu5xLI056dw8fTdrJqCt4CNje1wIDpO00BgVqi96AEYphWkUdXN5xZDixKuUl7+OTsuPkKvHtyz
1oX01M/Ke+yzvDuOdms++2qwwFmhQyxUs6HQH7Y1xnK03uCptMvU1sOEqatpEchH5RRN57lPZBhS
8Q05aJ7NC79u1OzSCLrhBELkah/ZELFnxaFfwkifnImj18DvAKtTAs4if2DoKQqwsV87Wuqr3Lam
MAXtLYMjQgj5bl6CEdXx2PIuUQMEr64qcBELCvDb3tgr3iF0CTWjpl6xc4O0QY5S96D+eKBXKK8Y
l9xtgglAvPlS+iSWIrBLHVOUh61f+JncQ06HbETIdHLklxk6KqzzYUnm0VtfAk6L6XIZWyXTpp/C
h8FTgOVHw/N6GoKSKZCwu2uiSO1LIMZ1gEwoW0WsrCwCM1XYH9amrC8WQw53aPWqBA2Y/YYrRrfs
GYJoTUoP6zqoCLdcUz2vWOsbFZJcpYsybDh/AelfVpa9esfRn733RlbI5YbJVe0wDOjEGjdSWC9l
hOIhFggxbjoUJuYhmL2VpiCycTX0memJA2TlguQywg8SnptUddTnJHgrEOl8bv7t7EC8Yu7SZTdh
I5znHpUFMZy6eYG81z2rsetiosuZPaKoRCiVT1zyjXqBYm4SlEeCZ2JQeVyDFBfJwNzlFQc1yR0V
NzXUhTq4HfXYXYxej9dDBYBSFNMRIzPD90yMYabkJMl8kPbmHBbXHB4mtdrn9dDh4K6mEPv62po7
8r5lxBMMQ4gRvWgxzoMWV7EooUO1nj01D7hlobgw3CLbZXDdpHfIlaJ8sS7btSvQBs7Wc5GtyzPA
dDj6AzkHOYuZgwib7MuAtjCFrDw+hZT7J8vNrA8dCvRnkx/xYmPhg0Py/4znJrxeWPKf5DRy12Hy
RqA83kltrlkMv8u0uA+2uyg3oF8oyxUnngeqpc0YnDQMEKfw01dzb6s/K4YdabjQqPRdSQA5QJ7u
vRE27mNVOK4AesLHKGW7Z66htKwd5+Oqmf6rQy2ZB6kPPKBqMaXswHExPdPRdkI+KHfoXO92hKjJ
KT+E4a5NUoTQM6fmVK9Ez66BhWN3S8zR7hGcbbwadup05jIW56YuRLWdI+Rex6esXGbvowfMrj6r
ulCMbpK5ysR8H06eOysOrxo1Czst9BEgwkrfTBHeWRtlI3wXEAK1r0Bw6HVhirkDy7yj67Zz+Oq3
7cih0su62VFc8I32zA6ShAVT0tXPcwQtLhor5MiU8aiqVrzQ3DTI2MkTW6dCdp/N3lhhx7HQRKhH
Dh/EOcIwtjKvUQvJPNtF5FyDYG5OeZVvZn8/OeFIC1M6i6/U+y6cs6lKWcSG9H1YhsqluiGFdNBd
CugMfPnBlI4e+g+6JniFlLcql+WaENxISRZvsuBkOMvwM1dRwsR6fycuOL6oORX5MgX9n9rIN9uL
iQyp+Wdo4QN/uTTGgYb5slqHrPGTBSRwMB1/s57bKaD/u5xj+YeBOsIry5ITmR7Ch5+Xc61Jz1ER
nfPRrHCRfN962z6QDnRdjshRe85wpERiClfZQRyoBpEmoA6Tp/BIkF3wVH1ddP317/XzdplfCyCr
j101Yv+KCnz34P+okCi9FWtSXgaf6k7uixbxTfgh6qjhQjQ61mW/WVT+vJPfXxEbN5/G7h1m5buj
An58RYaG4UhgavsZfs3+ihCOdgGG47WK1fwQFK5GBDeZi4Hlo6xYVn77Kv4Wr+HfoIr+e0iH0+fu
5k18Hv4P0Bz4oP/z//0XlIn8c/dP5NH/3+SfVcnq/jP8mXE9//Tf/8Gf/8ZwsKw/op3hAAgghOOA
8+sfCAcj/AP5EF8mvmubi9rx+UffuaNO8Ae0+Gj/N/zob7BSdshj8d//sWMcoPHjlQ89TEVcf3+H
OuqF+yXzw70FKMzHxIefdLf0hXjRf76kyhyxPvz7i242+rx+h7HPda+5gih+SbFZGaWVaShZTEB2
ZqDaV6ecCA08GvvbNXbB+GyMzg0bI/NFrHPOoDsWvqQaZUTq5OK5y8clAvdEZQAzxaz4/9RbVWjL
vGewZLLhEZoFof3q0TZP7QtlW1SQ1mfYC7XYVniF+xQg/idJ0Cr18ugMrUfWmdDelC7b7E2HcKPe
i2XY9pcjlE9QJ/D7iuMK1vNxxQ7mpE5U5DdwcWSZWDxk7LhD8oRCBffep9wJmRh1FXOdc7cqDHll
4UL3kwlFYhdvxDwbqEyRM58F2Dnp7iNrGq/ZphmNkXD8e3314o6LXAqikNXGbsFGsPve7Wz0Modm
Cmbr0ZDrEp6ItHPy616L+R0D8mg4cxmRRHc9akzzUIwtTCm+dd88zqP22zPBZpOd4zTWoA/RXu36
e0+DaZSgmvpRMDDTAB1IqGM6c8bxCGKOkmcD8texmT5ZK6jVVLL4xiHmDCxyyBAyfNiH6Pf1dBwp
LJQVD72mUyXZ2CYF7YJaYMpkXI3SNS8ar1zOQx8hMbJQS32oAT7OSQ+tXpBuKwpt4tawIT/1R6fx
87VJEeTTO10w2qgadHi52y6PqzSD/E4o/tkxwyGyMLaoyRWLvc1CKsDB3YsbM4IFRzmt7PlIfw/k
0GWlRt6xA2qHCN9sgrtHWz2FibANv41nIwzlmUCZgAvbh3Z+rP0FfljUVdjK2NISugeoqZ8v8s0f
blDIDcbJZOyJO4a/ZzmbmbWH95YgTeiATtea0iyfcFoMExj3BKoZVLjIXtsnH/faPevo6oUIszEk
4SZkmrWZCxVdHci7zWjC3VrXjVdGptT1WvCoINMvo2UguwIInvYYSaQb6IOIbPG6fT+GU+Gem2yR
v1C+Vu2JFeVCKFOWu+YVArN6SBq4R12KFKXxz/xw5bMtMhFF6dD5xq1vdJCgZiQBFkUo+M0LTzbF
88KJb5M4KRSVs+OHOqG2LgEgtvOQHU2xDB9rtO5Wsk3oLLlchXFnSW9sCTLOmbKgh4+G44Lrgc7b
kv4rVCM9xL2fR2YS+TPr29xw4KqFYUa7ivGX7yzIS23GoQB0knSIkvm9isBQMX4N/23gNZ8nWsEv
dViNPlNMi/wlM7Ab/AJinkEQjSOFrxpCIz/2OKQfok5oxC1h2TlX3bIUL43qA1o6BMczvq+yzA+O
1NGbseCISeu2cPqjoTgxmR126kSEG5DDgIL/vdfVgcUUc0B0z90K1dgf+jf4hexD4tai+wflyOeb
zwezIOHxAlNeTwBW61ok2K7YFrEy26AET5uOlgzzkRzDtyJEW3yB5k5MJO2ancV/udxr84FedvDf
6amrzNuMZ29zHyLeG6e4DlDupFHEVL47qJDcg7d5mqclQy05GhqXppMXxael55TgxtrgKhYD+WJ5
GvlGtHm3YVEyq2OkpEznjM2tXf/JEDhszyLi1V1CoMdBPZKhqxitMZ0oL4NNd/VrwcjfWWO5yLF/
3EfNdDBT1exHrjuxnT3n/uT05rxgexgegFt0Il0GpjTzBVXVHqkRoFqDZ8VW1i2J8XbhlsnIz+T7
rJp89xSOVhHdlFbLrGWyWa2ucUkxuz6LmaHlfZgxhYutkdBWHRtZiFpnsa0x+DMo7dE+249eQY/I
zJp4yGrCIv9JGNxaCnTiSvjpKiYD5BwhmA5qG+JE4ZG4dQB1olJ16sww8mKT+EL4yG0bvo2wI1+m
2TaMx2nCuM1xqt17/Np6vqNmt96KzajDdJslOeN6Wibr4NSw0J4tgX75uGJvtBGVzAgzCoPWIS20
Nzc3ITSi+aR9R7vvolCr8ICLlgTI2Z3zR1Q01juA1YxbKpDGYcJqpUDmU0OGToKwX1Rc4+khvXwM
sqsmW2Y27pUhcjQTUvA4kfY8MX9i6s8N2UlIYC7xqRLlizg5IOCeps4r1BEAWV+e10QBR/E2T9xg
NE9lhlegWCDjMX8M6kSpAF2GRcgvlvSmi1wuJGVKBn6ZtF6gHLfhWTUZnnHKe+6epCnRUJ+GlRg9
sgJrxDWNZtS8wxSJgJ9hr3RHDfbVxpnZhHwqRdc8FA07g9RzS3U03XnJTzN02TzpW5XnZ23h9ii5
6s5652FPdVMLSbh/bQ2udsmylaFzcpxm+yJC3bP1JYXjlesYonU4IApPWSoV+a2eMA3HZSCy6iKa
e3kNpmx9MjC+1MeGz7G+WafQxMMbhFHB1K4srOFQFKjJQRyXTXSB5Ck85n2PFMAuK5RVHjRemSwY
AEOXBZXt0c5WhaluW390TYJ3XYY5ZHxPj5UPpZXj37W+6LAioKo0mtlJEUoP66HVEmZrpfLgrqGb
r2KJ/AXEJRuxd6sg3xlEYdk+TpXyX3E4YGwFhMC0aoQ4V4NabfmOsDBhWc1d5md7deMXh5oa8EG2
Cm5fYwvB+Qbn5sNmZ214tI3Mucf+oZ0LLduwO1hUVf5hwoU2XFJXLQoH2MaDHEztZLkXPVvoEv97
Pwz1YYTNBZ8XJKCYn7BRKuQOVpd93DpYiYlZDvm7ETOZdZkHW9nejJPs9cduCeYvDAz4StmHksva
NLVRpI32PbJTMY1Jgt8ZROCf7L2zUjHKPg1CjX4qK6b+CRoCqyE+eK2Ns9ory+AYTh2V38YmqbvF
TSWm49AwEYv9oe2PODL7Ic1KgeeE+TWO8Llddk35yixFkFfIzBD3aZ90oZ+/WWIyu5QAJaXOctUZ
wTkTzfqFccs63lqNDOQDstFRPQLYBJ0KI199iZph6w9uawPiLmf0yhf1DL3wiOqmDWiT1Owf8rJD
nrxirqouSiLQo7eyXRBEjHjzujtAWgj4SgOe2XPrsH+7Q+Rb6UcP6mNWlvEsSLgnHs4Q8Pv64lSw
vO8WffI73gYQT0DAurS4C82iKj0UAlvuDFeZKqovuYEqhlYcyxziMKsiBpepOuKevhtvpDLZrPcY
0jpElwGZtla4h2CPUccfmRseiReMvmxGMZK15pkafJche45iiMoH67exEXGHz7i+p7pC+oP/WVtx
lmehee5wZcFiHFggJJNvuy9hHYZ4+rzOzpLa9NmmLxHVM2sfGb7JrHBGuCgYzxIr74yK4koYCBA8
FvPBNKlb3SKZA0djTW9ULetyLIkN85JtdfvXQK7qXdDj4koyDID3OJhtILl+xpzIt8Q+5Ko6kqot
2Y/xFBUmMArCFo8ZqaiUVg6f6xGif/CM4MXUHEyuW+17YQMormNWYP3dSTLDEoOIu8pV75fFqUd0
kh2A5KIRtX0Mc1V+Yb/NwaB7toAxhKMQnYsXkG24kd3+wfKwTMWhZulGPni7PjIKIxASHavziUVs
QAOEapRILR+QfdJ0OUo9E93ihMewAWBUFP52lospx+PbuhMSP9OwSp4htXpeWR+0iWmzN0HVQcp6
oovefRvLxfxcZRkUkq4MtDpUTUWZ6hqT1gxY/AkEP43GdxX33+ri/70W/f8adRE81V916ufqrf2x
Tf/6x7816r7zB5gKHBh0wkjqv0YmzZ+HkV7e/QNROPK3narAAGYHKvyjT4/+gC8F5IMFgLn/OCyG
73267f0BD8mH77Y7EPYf+zt9+i+DHyywnm/uPEdaGcBWv/pR2q0K1qq37YOotcwuJiJtL4H/WtnZ
Ek5O9OoRKx6cga7DQP6bmdMvU66vL83Qz7UwNuAF+epc+cEHBOQbMQG70gO7wCo12mp9N0MwTPRk
Fr9L/vv1bYK3csHE4svcI1d875dhBPev5RGbyBp6FvNxGJxPJTCO49bk/p+QZ+RNkVfzbzwb//I1
LV7LgTjHTO2X4aLHFnzpRAD+y6XrDJyl/8wCLf+TZFnjpu7lg6/C3/lE9r/zh6EL5gkfU4NFNJfr
4rL5Cvn54TNl/RcwZ4nW1JU5s45srJzbGjuMHRvt0jwKtNH3P1znd9/+7h9RlP/qFV072nEgroXL
6BdnCmr4jU0b/AVv7utLhyH0pR9s9tFEnfjeNAZ9+tuvFzEVD90AHxEz319ej+foEG5Wv6bKyS8L
OnI63uIG1nR57gD9+o3P5198h4hDLdO0d6uS9ytBSA3RUJaLDVsXeEXSLeutZTTXpdBG7LfeGfHA
j3/99n6Zmu1fIPrniALWjCLe5D6x/uELXNclD5u1XtPS9p+GCZS9x/PwN5/hv3oRn16YmTkcFyQK
P7+IbSx4sAe1pltmkT2PA2HV8OH/h70zWY4UCbf0q7T1pldcA2dw2AIRISk0pcZUbjDlIGZwRgee
q9+gX6y/qHutLVOZnbLqdZvVoqyyUghwfPj/c77j+x9A/X5/ekBTmeB4cNQVMTf+ep2uxJQFamqN
U3o948Hr4RfeYEgW6X5CahHsVNFm1XErOM278d8f5PtrM61SGEUOx+zp0uU9PYOfHqSoi7qBRrOB
b1iNaE7V+GhlZFcmgwW6ij7SxdbwoD+Y094/2dNVAzdgbgaqx+t7V7nfSnKzM7ZJcb40SR07gM3Z
uPpWuu3/fnu/XYiZjLn7BO9jrPjeu0dLuY3kaulusOc54eosaz6J2uxu/v1VaEJ42Hc9sEf+uylM
+oauDHpOcQ1jgwzyYPBjl+QL719+ZpLdkHC5F4ip8nShX1/W3HkqBa1E0Prkld8d5tSd6Vr1jenV
07FhJYkKPwWe/fe7e+eNlIwKy6b6KFlHydoiz/fXy7IjqxBelzPc+oPyytAvd3JYDp6wz0inOdMg
vRM1HUxwNH+/8m+DE8wx7w+hLg2o0zfy64XxNg6GUQ5r3Ek7vdSlncb4hyio+M2Myoba2hzj2x5v
/37Z9ysuPQGBfwVumBvgrbTfXRYlMjUMZrsY5Ofq7Zze3hAZFOxLF5AVrZFf/f16vw1Sruc6Lowu
QKgmU82vt1m3vTa7xKCBTNk4rry2PUuCsvjgU3i/AkkXBhgIMPpWEg6Y8/6uZotv2q+gLxK4cVxy
ud72a7OhWjOWXbbk2wcr3m9PkesR8ymYXUw2Te+7cwalTyw0mU+UajDsNowU1Coznfcw0VguPhgq
vz1DrsYezwTWzUYNVMyvzxCBDoEpBBySyG6W5/3IsXvLlv749zf1p3vy4EjzFdJSCjy2mz/Pliov
MtfYCIeRiZLfGrNtvznF0CC2oOYV/79ciyxXvrmT5frd+xoXChWApWQ8m0m16/SQX7meyC+2eVk/
GPB/fHgExzp0oGhFEaT3y22lstwKjyZOLNJCHX3y7aMN2fy/nSVPr+gE42PvxSr3vtMlBjfQKMp9
PD1z+zA3Jwp+WjQfvKI/DfOfr/LuXjxA5IPtMuxqTxjHtOBhrTalRPTedkwhpXr8+2uyTj/w573k
6buC/8lkezpouP6799QbZLgxf8m4R476iI06v9dpax/LfC33VgH7gz/l/FsO5kUPSTAu58mmGUF0
R1G6exNZyAdJracr/vYbsQ8DPH4aOv+QbH9a07NSSbnWjBw5zPX+1BG6rFtL7gfdZFFvTt9N3Yun
vz+G09Lz2zVpop5OXJAL/gGF/nTNiTTvlgqvjBdM5dSE3e0ADbY+VHIynlK7vUtxlVyN1SLP/n7h
P36SLuBKWrtCsGD8OnazHrGKUbsytvGwnlmq2nb5NG+UVk35wUnlVyID6+DpTf90qXfztN9sVQ5p
T8ZTppfLLLPuxITOO6N2HFo2aYgDDc8Onvq+RY/+wUv94zdKe/gUKeyZvnx38TYY7EUbvNSertNB
Y/k4oLf5iG/x56f5f67yHjrQwUnJ9CxlvNnzcnQm1NRN4CtCBZ2P2LF/vKHTlM2MEADEendDsIcw
BfkGL04E86GRsv0i2+mjg8IfxyXdfdZVJIL2+4OCMeF/Swse2+J6zUVgb/JiTnT6TOnWeW0tt6Gs
m7gHvyNo8e8D889X9l2WJY+R47+biKiqm7qGixITooTaJwNTd+aZubF3pza7WDqnjz0vJxyS2uW3
v1/6T4+WLS+bRD4JUgHeLYbIoZWhjZlL27m83xBcQXxZ0g9mvj+NlZ+v8m5vjVhKm6g7ZWwoC06n
0SKSs6i25kswfcBC+eiGxK8fOQa7Wvp4z+IGUcN50aGlH5CrfbCH+NPSIalAUIlAlOF7pz//aQ6T
jTlggOOG1q4JYks4cwQcyootCeIh3Px2+GCI/PEJ/nTBd0uHibLdHXM8HZ1XVd/QHVYxPaD8aYA1
Ff37IUH5yqcSgOjF/ocB/NO9dX7qTEvAsjiD4vsm+3k97/UyfrDE/+mGqKZIqnGs8siOf32CiMiz
LnX5pktMbhHH3QTnET6elre3+/sN/fFSwraQ6ARs+N4jacCLon1uCz8m7EyFOeDe7xJO+dlEaMQH
O9k/jT5ILKC2Hfayv42LCi56z6EA643tWJGJ+2sHgrb8YDD8+SqgUpCVIUYy341xPyjpSPUprrpE
uXvL9tXl2uqPAgQ+usq7WQk5DucYQJ3x2hPNu8Hu2+V2W5///eX8+Sr/5FpYNNLc9+OA/gYmD+Y+
0MpI1ddFgEss8g+GwJ+uAvQemQilQ8Bp71aQck42Z6u5F07KDjDdtGZutz+qzvxhoFF0ZdUNqE7D
lHl3lUG4E8xuZSGELwIEC5BvFyB9LsmuSZIGH3ynv1/tVARCY8iRm6Nn8G5K2KDYAfhxLWoiwsz3
Hs3bjl2kNo1zs3WH5oMtze+P0EXJxnGJDxau1vsDjSVyWAwmtn+jr1EHrfgx4J3+Oz7+aeN0omWd
tqMWj5CV+NdpYfAnEeBOE6Tv4o7FAKfsPnT7lAzhzi/L8l+PC49SOXUKimkuM8S7eXyuO7YUpbDi
Njfd7xS4cAoRt6o/Ksf883v/uun1bHYVRAsJ7AH88+t9wRrCXeH6brzNxFN/RZ3ndQRxkj25ngMj
ROBOW50g12cyAUkMNmdbn5yMOH3CQqCm9zkL8Cd3FL1FvofH6BM2BvAEXCwmkCLiz6ym3ic0J8Uu
IaS0iqCs9vbh71/r72MOrJePxRM5IzlF78/OKVEO7QjIDi853+weNh9ZcdiguhwrJkr9v1/t/SqL
Ekh6FFUl0ymp7e67Ec4b2zj3uEncMGhqerdG+TJ1CBvilL8XxK0PQPFfflUnvabw0eLZFipLJMy/
vqhpoL9cwciNg2EL/KPStm1RSrJpo5YTWeIfbCTef1U+5dRTLAMGYIvz9PuTrhvkC4wRnVDQyWga
b0BrXnpvFh/Msr8/Sd+EVXYafAFluX/ip35a0w3M70WLNDs2iDAqYo/2+4+1LgRmlER9AcNs6fjv
7+73G/PpyvIPazw1ieDdh0wlGPYEwgg+ZN2fnfgN5+is/A8e3+nz4YX8/GVxnOPHOzDDaAcyD777
hIdeDw1doHanAXiQJ2B6Rof+k83LXS62QSMuMZekDYGLfwZEqOnyivKm6mv/Bn/Qgtgp2+w8lCvt
2zhts/G+K8rkdcNagI3AGOuQ2bD9vJXpMUithyZtnTNi2/BtOkVi24xK8n0RO5TfPLQbt2x0CZwe
qbw8ZVs37lS+FfdoEIY7QwS4hzYr69NjYW5KHbVb9jHS2TED5LvQqCsta71uZO8iZ/Dy+sEdJ32w
kxwBYsX0t0Oo5JJHHfQHbLDrNYqyH0oY+akVvsEDhQH4vS66NdTWUHwh03w4qkFWt9qwWFaNts8e
UDfglbabKU74TcLeTxTuk/UrKs+UgFtnHe+XoGpJHpvXRsRL0VikRncGqt1WO0Uer6mfAvYttZfu
zK32CebcZsT9Fe4/ynXOdubp2j92o1HXYYWOLcpwciKuGbdr4FvFTroI3415UII40M60Q04/6xXp
IO1+dZzSChE31diCnNosds5A6GtuJMMVORB2EQVlY77IZF6esOK6+5Jgqqh0BxOdQYHD1cgy+4cj
ZjFHIMYBC2VTrsO+VW08p2I8KzL2u084wSByGpZ7elJNmsrrrNA6iwCcYySqUyqRe4AfRRH6eebK
Z1RQ2g3boDOfcGDIz3BvXezPBpLLGKJW+1oVTcfLG5r0rRqt5jjwiqcHw6qIkA97IjVaOl0tLUZC
SIl5s8I5w776o94gWd8OEAsB5/bCu5GrFSQX/NiB4uRWOhQMFk+oPf0r2mOFHivrqrMnMe/Wqldn
MCKcfteRr0mSfYtuTdSJ5R1Tsy7mCxgws7qBeoXBUtakYH2fpzpX+ybo5DP4HuOiF+OGts5P62eU
k3dWtrbx2k7DZ4FZog4HmILow1scO7t03JwqWuY2+LZZY3m7qmnbo9vMrEhYaXmlDYGVXhY9NmlQ
V+unfjA9ApJN5WlC3IGvh12Tw9+MGl23iKxy2A5nosBfNqDu8uCuzftcWlkbdqWzqnNHYXXeN8QE
XaftiShMNO+g0XoN6nocuFhEKkDuhpCJ8youPAGmB6iOv16dcM52fddyjKHWsqRJuTzawG/4jrRq
h6ioQMpFNZnD2R0L5FTshcCIs5MBSsU7z91qvmyN+h7xa+pUc3sD9NeoSWIfjHxCNqsAwC0ubuJ4
G30F8qmUJWHR2DqeOu13/kmAaaRfGrNs7DOZNqXce0VqGBetPw43hrcGiNSZl4YAtNJqZrQ8Ee9F
gHvpmcxy2PBVkXfnE987zvxgkYDclT7UqJ3nE2oc28zxfGolsukw902xd/hW4ePCGmn3zeqrW3/m
S9pnS7Xd4gDwQaN5c0OfaVk5atld6n2vk36wydTysAY3TGPWvs5IQIkAsuM5ViQfNzvbnLQC8mQI
fweUcXsyUEChbrKRfO8kMlAMZ9WS3eSqQBuEs1+9OhDYbtwl0Tk4PkxScYua0At7SVs+Az2H+knr
8lyKVBoXfm6dXKesfjE0uA2x5wowhP0MCBSYPUQJIGlNtq+6KE0bd6c/v8xQZeUBzhVNFuzm6atH
thH42jZFarSRoG7Cwc8Lfl+Q68+g50Fz2J3Wxo4Wv5HvV9tZDhozBLGvuWk74bgQihH2WLTGMLUh
Ha3jNjdoiuhSYU3F2L9TJiq+SCGGE8sO6tpSxDkYbXmOW0B7V6zt1GgZA7V1gcLYLxFv5/KyJDs6
iAIkw3o3of3TseMs4jlLu4C4HAxf227xElgqG8b9N4xCBaHEviLUb85Av8G7YMmaXUXuABRb61ZA
XsYR0Z8IWjnxGW8TKKhrtk42IUL55L543riZF/bY46ElhyEozhw1zITitQ3zCEor64fS+bztnNpV
L1WNxC9SesWr4KyplPtFWuPzhmg+Z9bbSnU2snR8KhUZNbHToqrGHV3ZGh0o5LFo7BIfVZzTfjfK
VkKEsTCwg5EaBztMCfVWBzDNRPVUk/S+McjGNPZZh62dtVncgbLJJYw2lAdIwUenKg7Z3NufMqwd
MNY6o4YvR5TJ97YtmIN8bx0yGOuyH08mvqyImxQjeqRqCcCNBhGmVlMM8JF8hzSMaGA0fLH5iQJ9
QVLpyJYLKLmsH4wXs3fsLxpgHs2SGs9pQW41PjncreXBosF8NrgkDYVWt5xGFDBGoI1KBJcWAkKI
JKpPfsAORiEqXd1iGugdbLmdl41kFFHoEBhqANj5VuXh7m4NahlU7oaT49ypoLZRmfWjBpOeHQ/G
Wj6OxOqZcV/bZcmqrLtpj7sRQWnCZE0CTDY9JluZT/ugzPQXR27lZQl8T4ROrhgfY5PWPxClM6Oq
ccyCT62ntyIiwxpshbUOAPCnmoTByB6WzEcBn7G+zUbHCwzqAKnsOpfSOJDJUs87olU73A0ApBES
87BBOpcEb7KXSJUZFktl4oCnh/7N9RfbPnaylYhqm0Y5YWPj67nIzDVzolJXpDXzieUI7xZj8sMN
exIA/9nOBmaC1C5igbT1OpsTkIRoMU/OJLyTAaeJwF3PesxA4C/a2opkoPvpsyDP3j2fVWmBJxy0
K16TaQV1tzliKK9BHdGwJ/8tU+sub2YCZLO0srtPG3lgJUHgQ5sVX6XI8/b7uBgeSkVD5lN1IPl8
3oZHzpSgVq61HCej3DeTueH0R5oCEvDToDeYlvvZHfvE2iUYmRWnekIkqbyUgpjaEIW70U64NbfO
MyP8Hh6B7+O2zNAHq0yUn6XViAqY9uDiJyavpHP40vq2QdLqreu+avI+id2xHECtpPWobhKBrhWU
euqdpvhiIzHAqX4wX4PzkV2vJkJDss0Nl5oyFALMDrpen+sMrGCKKBx8WnePt9Kx9w5xFoeGTkO1
z2hw4oCf+C9gEKW4qmnrsKjOvFAs8SwJUaPYCF31jiiC/Vqn/YvDzzZ2fqaMg92Nsz4Y9Qjiwu/Z
lOIDc0sQFfWiP1XF6HjHBbbk59lildw7qbTauNqIWdrpuuytYN8VuMDpJ6XjfWvXxLMjGiOPs4br
O++rrUgvQMVbkEdawFKPfT9neNKwIPjPVWuQaaAAvr7OaAG3yCpHVr8N8Gewhxja25GeqI5GuBD8
e8KgGgALVUGoUTYtZbJPlwxPhC0SH+9/3ljFzhdzQI7h2l0LQkHJgcmN+Yhq5uQSmIrsZcXu/FIU
TZs9FApn/8HJtuIG5T4zFulLQORWjUVCYn4Gox5UBVtGml0vslrIFBTUK9J9D7q+4Hn7sIdMp/dv
4Q1Ub1ZZrxCuBgzg4Sw3l62zLTRhMIVc7iqpmq/MiOKhbqyVyC+R9Olhs4sCkyypfjRcN0/DDRmz
t5PKwjkglZ2+r8bQmhxhfMqbicJcthajSnCuONVb0LLuQ7PozSJEsT7f4qjyCdppreRHITwy+LTy
2Lp361b+wD5v6V2bdf2lOQOoiyZDsDKTUz9whsNUeNE0GdtCNO1S7StWhL1RUi+Kbauwi7AMbOXs
So48Ohzycv7cbu5zsiFYNqv01dV2vxtg15ih442ENjnr9DbiwQ51ovnJqGpvsFXlN70/fVdjkMcU
m4qrJW24gXwgxh3sZdIOtzgKigeF0fEtyV0C4TNvajC3T7h/6qzvmY98q4lYCofDSv0fb7U09kWZ
CnbI3VZ/naq5ey4M537hIAQ4YmR3FCqknBKzf+kc4Nc1cWEOW2z2OZyCzBOIuGEbmzH7cc4ykKli
KyuSOyCcqMHBaVmXfmKcb4WfxXpdrAfHTJfLrexh/Yyrf+WfYlfEGgRPAQ3IY8AeIRpks8D/MrXx
oPLGeKmdsrnXajIglvTOQ4/N5NPsA/oNkyD/0mQ1VSB3MzRBgbgx4bgqr4ed6W8XGfv7Qw6WJGTC
ks8pDIF7fA4b9OINqKFbQ6Hs+hOCFDSm59YP29KcWXAAEayM26WYYX3pni8bxwP0BhT7gGbVNEU4
JpznvKty8IJ18XljBdmdLJCRQ1BB5CaLfwVsKm8ZmwKDvZFwW2253g+S9TDroGnpNR/PMyrY2FXM
y3GrjrJxDqNc1xCN6hiSt9myFFLqC7xqCkuMIyHKBfFscsQ+k+1SwnpbxAveLtwnfVU8NSCREIOn
przZsm3e94t/XGC5PsK1A5xklnlcrl5/xBh/YdCNeVvnoTvXc/45wDRybZtGHeGVHCKFR5UEONd4
zky7u8SL1Tz4IBiAx40r4WNOAgKv08I8c6oVUiJD0d5mew/W5WXmuAmpzDynzdQ+9xNl3a1qip0Y
DR88QDccOYTmwA3AGL2QKyCzvbMkOS4xKH4kb/pnG27+mKDD/BzBnneshnp7832D6JquYktdQj7B
DXS2afOLpzzjrgrK5Eyko3Es8iwnAZJyBKanHLTHkt62ozvcOvhtH/Icz1w0T+VVtizGOXWJ5WyV
irlsXn9MKDX2dbLgMCy86TP1KOg+EzYWYjjKb0mJn7Sl7XhZue1rw96LkwWeSPL3nHiY1/yo6yZ/
NVLwk8h+BXTjfth1CRUHuPcezxgOKgrZDsoqW8oKWIMBNAOve7EvONQTh10k50ixPhEVFBydGdkr
hDjAUxvZ0eQqlZghMzT0Jw+svDCbxrhQnnUxVzo5d8hbOU6l+wT42LgFNLuArgYDDN6IaDCH0M9n
L1PyWnrijglD/qgLiM+ll9q3pK28jc7wDEhmfeX40eL8d6v2y4JvGSugX3g7tyyGe7HV4wVJj/2Z
berbqplsvhsmVWB/SYHa2LNvkWOw7XJG/ZLP+EiWjRPwMiVQGWybkwjrkm1lUa1QQocc9EnTKKEf
fbbwYGYcoqiTRes0qDkSYvQCUris7axSHUt2vpQAytq8X/oDnm54H+zfprusab2YwyhU4LQ1lx2/
vkuOSUNVIZ6SCfue01WGwbzVDXfQMti1+n0ljvDCqDAo0uE/K7duT/BZT3xFkV0DnyIdbA/+CyL0
hvP5ekmDBo8GlQoQIl2q07jjbRWRYopoIrvCuswHr/xvFlMsELXUcw9rMInqUGGJRKRVluy3kqE0
mUCmBtRY7mC8jnRGtQcHR000GGOoC0uQLc7eIbAw37uQm4jPrPpCRTmYC4CQULymaHN5eCGoSoOV
OJuB7pQgZ1ugIZW8NZLc88FtG9INS99eXyCbr1mEXyoRYWWk9nNrpBbk/hpLOIdAAeMD35m+ap1O
rhEJc8H3HsLoV28cR7hotR7CxHDSNJ6Ztb81Ru6XMWtbbWO2DjoGJlq7NCLfTAy73Gudx0YZTG1o
KvMyxtEMpzdnb6muJsooK7heXar9zJEI3+8KwGkHKnW4b+Y2xxiCHkOGrL4jQ4G+3Wsl1sKhE9lL
cnD1iGE1zUeXgphuSupQVuq7n8bVSa5G0gOBnNF0SsIlL/R1AH3VYE5PJwpOXqce5bhSN262IXl2
3HJhve0B+eJYTMc3sr3dAvrirF7bEhcpjk7cjzGkRiGvDPt0aF7l6G9Rgx8XNbFTstAIoDUinNj6
T/GadN2Lmsl4DmtC0W4IdQbmwkzL0xMpsXLYjDBxRWJRqos7q/SvZtyHd1s3Bz3gm6T0qO706xLL
hbM4tO/cMM87TFUbgoNe74ulpFOx9mNR7K1pZookY23pYsQeizwEBGf0FwIrbQ3kcTDOCFN7sV1Y
TDtAa0W505RhT3FyFT6gde3n7WyqcSnvKubtJ6+zkx9pwcoTrV7X3Pl5PmSXgk1dEXOItQQ1n8r/
rogLmHepHE2GICaxuzaZCX4zhMBX2aL9rHdGbieQnTluPZ7SR4tzBmDBsc9PsQSi9Grhv1IoBouV
lvMSOqODj9ERq13u/SSYrzZofikVVfy5kfLhVIe52SClFBSQ/GhQps/psZaTeGiBwadvxYksuJuq
WgznFkW3q2ZN1XRvksSngJXwSXEM6VDD7hqHh7H3c1Of+FctLLvANVlATHt23TjfFGmOC7hcP7JJ
UT1CGGy/FzRwNNmbKwxHqy8aMyZAUV53ZVO8gkQtmgia1XojlpUJkPC3CXzP1pB+kDjueE12ESSA
zCa/G25QbT3MEznmBwB6sxMj6cPtVSkUuhAFkhODvOdIdtGRRIhotcu0Gr3QSpyJ1WdUi/M40gEq
P/Ud/sIrbHOt50Twg6uN7VtFF9gnN+OtWysOP0CPIWAntTI9YvIUgDIK2tP66I8Eue+AuePQRWBK
6hCnqeK2nSqTjXFXLdjyAgFJdUwnnN9446vkisxpjOqURV3kNokXDIdGlQPidaT0AmUWIXUT+E1N
BH24FlPQ3sKr40jm4FUGa7DVpbpdS6u3rkyQnsTrzGPLqaTuJ5PauF2eDIU8NMwxHc8pAaQhz5c5
aEB+UXY1niFLIZKeNLvDvQvyfm7CBNOQ+YSjPzulyCw0BI5EShTLBYXMebwdBsS4O6Z8Md+7g8+5
agfA1OBN1nVeeIc2T/ruoahcp2bkGFp/SlbbTN960ueMiwxRmLoA44a2j4ml6+91MAuUaeS8BV/b
zFYgARq8LVMNMMwx3AO5AElzPrDLDU4OfE+B+nXrvLvOqfm14C9URhQXGB+6SNBH1KRbMxq3Vq1W
VNOwfhsHZ/laupzUsJ+qhTKduQ5e5VzMCl7ROeWZMXisbBpezGSQHQ0VNQF5NTis086gVF4N1uA9
BktpLzfbYMjgLq8ExR8rz2d2RBMsjZTesGNzDljx9rq7hYN0/Zn6eaV35NsMBskCVoEPMywMgFvX
Xo2qSh1oV9rbwXLJGz5rBdUimIGdwRHS1XOQc7ZcF499XkO3KaR4PSzQOxu36A4qa+W6M2WPtV6T
LGrAel1tlQQxW8CUZPNu0dNBduSR5KHBUm7caZFnBnyjrDWWR4THwLFis6jH2oj6NWj1YUjcNrit
i3Fdj0kLj/FIRuoEJW6aHXzzdAryuFMzUDPWtkCXZ0bVj+qO7lQi9mQtuvM18RAtjfhg6pR/AZDO
oVIzDSTa3yhC4brXBiKMf79WJqAMljvQcOo/28L/36X43/+R2P/feULR//qf44//9v1/nLOO9z9+
9SvS8fxPv6Ih/gN5ATpMNl5k8sh/BIz/aVg8kYUQcWChC+xT/vg/hpD/cixa5n9I5LGAtDCgnZSc
/MD/ciw6/3GSsUiTv4o+/9SS/zeORdrMv/RQ0R0KF/W945o2VimJYv3XpndRkVdYdWs01aQzP7Cz
C0CHT1vrTQ8D/reaSZCTSP/imUWTf6GFWIo7mLKcjc9PhZv6lEGZjoUPF8Mok2SfKeW233VtB9N0
tSR+8xniM8DeIOuUcYlfu7/vxl6qM8Ipm1vadf7XdJirrwBBsmfmxAT1AgL04Jz2HRGAbqG3LEqq
nh6XsrbljTJ1EoT8ytgaB8eSlKhLf8kv2XIDIvIba2JZ2gr8yJ01obnQNSyAQLflJ9PO+nOFbuXH
lprzSlHYcuA4Y3sqb1YTW/xDa8FL/gxDJ5/oPQXWGYrN+oub1Z1HQDdZ7diPRr2+ZY0lPsFHmCAP
+VP2xemMBsAPIu1LTD6Aebxg5PdNCF7RbGUzPPmXVGfdLibesDSBd+Tu9mllUXMpD6aliNiKTdYT
QuFcXbIxLlqLpVTY2c5qZe2f+Cb2FBGDrZ+xdzqwfsnfUzsTqdlT1UmvotvC2gNptN3SSNP+0ucs
VDo7dyX4oivbN7rxa01rWH627dyi/NTBUIowfMNldBHUgsXz5jXA5019ZgcYmMgSL4U9FFnK5sBR
WG5aR7CRaSnNttV9T2Q6Aea2K3VJJqXOo22w0uuAmASHNGO7ItiROIUHQwsSUO3N60oK1Wa7wZHG
myo5GFOIAALofJOITp2Ioj2Nr6CyUpyI1Es8aPxiK+OpL8jOkKLLhkPB1FaCrMHdGlK0ZR/tuBY/
GPLcdMNL1/WuLU06aiXIqT7szGk8hR6zhO0Ka2pegLrAh5Wb8r1QDoJs9cEsA4oLCWu9ZSUJYdgB
SOHUkCntNz35SdQJ3hnBPiNIImExKCKSDWFtU13yv+sqYNBVkClllDfZxAbbmSSMimxMiECgtpPu
Kd0Ht0mqt1dWQkIGVjMJOOu32TBy8stPvVLlLF98SFp3Vm/K10Et0F7gKHDWnEuRpHvKnHSdV9sm
y2sG6/5aWMHWh96UBU95NxLP5oulcdl38TNYMYbPtC2bT7OsUvae7VD+YINRdXFb6/xruuTO/arp
xoV67pezah4MJ8ScWfD5sKQehlym2xlPB0ApmX3cmWsHj0ZW1E/8n/JWEaOcndg9I7Sa3L6s2Tdq
Bgi5MBFoazGGUA3qJlocJyXnpQjmF5Jn2RCScKIWHms1KU55SrxZnWjvGpuPO+oHRxBmXFJMD1FJ
jc9ozIstcofRLfZkn1S8j7UjpGLp6VtNxXiCJEnzphpSBIQrwmyADcTFXuulSPW+70rTPKfs2IBq
NvoxIvA7ea039lgEek3s0TtnLI6C6GQFcAsqYrhSSj/1rU1aJDhc1gtPNuuLqYeRkBOJFQnGlXO9
OeNMfpC/dcTZlpmrwxlS6ONmcdYlzJgT0Hma9uNlaRjm1ypoZhDcExCX2DTb+hMXdYqo6hsDGj1m
ixthLvkzFWpKsak1dsdBSe9ru3YF8M6Ov8eGNlufhinIrkk0UvcIhrIubFfZPKazOd7JxLGPS8vW
MKRmayGhzSnRw+adPueUKUn6SikSXKgm76gBDYP7Qs1eFueQ1Gmkp0ZSf5rYgcEZTeuVIJzO7xLm
BiD21KeQTjRmZVx3ZI20cQpl6r6mfaljwYp4PzWqp0rqjvWR+25JJ0BN43MUoXMf9gHZnhyhu76+
cmWNdqv3mye6ez1bxGHW5HBocj52c1p1eudaRX6pRmasyCuZi6LUa4l+stm/Am+wRfrVsKsmC50h
w3QgyVj5xnG1WC/lJA1NJ66ofix15i6ht5ELhHWTuXTL1znKJ6BCdqooDEwtv3UovJbGygJG/5uQ
SzFTdJvHPqSD1EyRN3WWCrd0IrVGkDYm6Ywl/kGQGjNyQC+ICqp7Ub7RPZhe7MIAUJW4qDWiNDUD
2CegCR5wktMUxZo+kbugZnE14DWaIzpjqwjJQ3MfEbnYd4yUJA9NeB3fg6TV/U6YTQagvbIf6sXU
8LGddniqcAedl3Kg5y1gwudhQXbD1xqSqwoFFYsXXbmrPFhO+5/8MobVknvTEyEUlEsJgqXDTZGA
3hxoWP/bCG/4kNneUITE82BQS4G3LZDcCO+IWBWA2hSqD5zTv7t+iItJ0VItOFxTdqv1BfG7QUZs
Qy5ucWPmHXlmp+A6p3OTm8bOaxIMQOvDRuKeawo/pj4bm9JGUIe7L6MhCZoDEQHRtCTJsBouLvze
iLTZYIg0Co6c0rStj8ob2z70N84sXHfj9xnqJtvo2APKD4eRVidaysr7LIe+v4DT5b5ZXk9NnwJZ
UpwpJ+F/tgmg6Xa+NepuX+OxmOOS3sBy8Bt0OofRl85wNbVORgElUPajVXTGD+jSxYP2bA6SW1Bx
Z6NYapoaeFP4/J2k0ZEFqNQ+WlUqmxDNucgODYlxD3U98zEsa+3yqJqqsmOtMmBTsLuTL4aoCYFp
sFa/JpC1SQMZ+QHEtZTia6qIG4oExJSU6cMXIHmoXjeyQJUz5vJHrxoiIWpyBN6yVpd9WBBxgkyj
2pYjpbr+DZXs9I3umE9DhabW7QwfzGJ1sjYkhVvRcx6ox3mIM5JwLtNBlN98Z0MDNdukdFuT4JtL
QIUH+yDV6xTZnlVcj0AuQVtbPsNnTvzqmyM5bXLoxLu2EwvhWqTWZep1GPRC68Meg2/ancpLdLv2
0wn9RKxvOoF4TOvtf7N3Zr2RI2l3/isD37PBLbgA/gx8mcxd+151Q6iqJO5bBIPbr/fDXmaqBx57
+sKAbRjdaHRBJSmVIhnv8pxz+us0od8/lI0Iq0vIXkyT/FxP9yOJGT9CfAifBuB/1j6ko9w6dkvF
1EDU4HYnFWbovlDuR8uyHZaEKOlbC7ZhQjc94Hvfz21SbXDmYwmSWvPIYsXLzUeWb6I569RqCQgx
+v6SmWbC9hNyCvhPzggBuIYcnjWJdZPX3KOQepgVaiwTqRs9a7GJrmCRT2AZ2RTbdPH7L3ZsBxeJ
beFzRgxhAEBDLFVNdr0mfMPBgUYNfnsnCwqIiMdejTWl344XpW39xeBJSfYKcYYXm8rCp9aqQ87v
MWRfbmUcmoeEaPTXaoSu2pDXYFzlE3kEW9ySm3cZ8kOdZW1hywYO8+738I1JPcV2NPRuxnVjquCx
EzMUX0pTKzeNa6Qe95WcF0LRWnc/+niIX/hdj88WY8rPcK6xhw4zbIx3zjQzs3BdDT5Rx/7wVeQa
O6elNzKOgri3z6iFxy8JQzb2hWZbP3U8bR5FD0KGl70bbIlrm3BnhMM7lgaehkYNuTGzED+ZvV1+
OMjRn8DVDfNYOAxAJkw+XuPODi+eGlqccEuLbpoTHYs9M/FYlpOAgiGkdlkSENlZXSyYG+rJJDA+
8tajQmi7Eu1NwUI6Ri1cpuk+wejskHowBQy9FAEA4ci2gkPW1w+4leEzTND5chXg5j9FwxIrM0rz
wS5onRdz2JC3EFd7VRE256Rd7+0F812xaTF5vJO2ZiRhkV3mb4SdUfSHHTktrNATz9hWXcDJ8StA
+5d66v/bPH3oUP91r/yf7O3K95975L93yDa+PUT+YkICiB9g7MJHfmuQMeWlIYVDQ3GANgOXuL87
+hh0wa6gqw5RroFrW6sHze8NsoH3rgmoTodsYsHLh5y/0iH/Sn3/AzJmPQPAjHYI7a7DPBek+c8N
cpOuXZYL8M5igYjNkmFkifm9XkGSwCnNO1xPxeOsVru9fFr602SEwtjaXTiTS+H5PB/SoHrvKN99
ZjPF9CaXdLydxWB87TPXJmYJqvQVoU3HQdcz6Hd7Lw0upe4lK5gQ2fDGqqTxfeCuXlN7iOLgUVXX
hCqwEoEyzWeK2LLQ4SOshZY0SwFRTAFFwbAbVl/sQzwGSfiKrLCmwqWMfWpEYcq9W6TxZ1KYSRUV
ZMrNO6vUI5EzCnXZzJi7wU0t4zv4cH5PPv6kPumzQjQRcVWQLVOM5oWppgkXhxNx4G4Fjv40IxSQ
lF611b+4Y5ZM55akkGqnlI8Otks4CPA4m8YxuTYKWR58k1XJxAY9aBdIf8Nm+FvRA9efP11yd7/9
yn421/kzls4vUmA7zo+OFoxCTITrx38C4ce2Xex1Y8kA3r8tTH98jeMpbP+SiICvHoSYTSEEW3Us
Dr4zf/4uYUncwmBbtyP7Eicy2EFVRwlamx6HBI+m/4UmnwcyX++nyxOpDNcmVyXfEHvo0PknfSUn
EFOXTH9DkiTLqHOK8g0RWvWehaFqjktmICMNibXpcOPw6H5tLyV9ZJoXOa5+Du2lgUiDTe/T8UsO
O4KdJr+0Tn1gNwzgTEkKHX9o6cvvpkI3xFEkfWBiKTrHwQXfPQoFT6HdorKOufaSiRAJ+ggHBQ9r
zensyKnGzK4qV5FwlbTXoZWSjuiQVPmKl1PG6nLoHQo6/F92y5KgnSsNspkijWt0tUkwzw2e4tFp
fbIqXDYyi784eFoGrYzwulIU820PEV2y2ZjPfuYNLVLTCqyVmB9E7FXqv1EZBOQzyYDSH5nPkB4V
3tFHvVALHLtMGMFBiFJ89EEqziPDE4oaBFYL5TZGy2G/Iw9pmebI7jBpHSCB2eHV2zy1xK30ZyOD
IiUxGjdRMJOiWxYXEBJ/342aPIPgCqddF1pmJe4misXwnHkZNKWz8BZgb1kU3/pkSOo9O3CWNYvt
MyHyhRV3W7b9bJZiOqB3K03mcUuvxoydcVxGs5nSve1x3anth2VB2rINytQHbmgbfUNvoMSV11co
C8xhjM9KMNnDZE8X4UXaZWBvqav1a+qQZkXrC4GEdSOv8+y2KG+2grv/aiE3qzrl0tBPEpPphHVy
6Nr4fBXO64K3ZUDMjzZYAeaBB2MJuk5CC4ve9acKKFUn1Y09CYQBb4UnyDMkH8EGh0haRBfMZkyX
mUYdTIfJcpmEjUMeKzZrhOxx6UCmnh0I6iswpIptiuMANqR9kackaLSM8nPQS2z+wEiybT52Zr0j
JBnciVwL66XAJPpjTObiI3URSGwGA9t27kbmUOc2kdVJ2gbJPEWgWi/i0bccezRIV0GYDexypFlu
1SJu7Bw/wHObsbXeB05enJeOtJCtmgGc4B6nZ5bB7ZnuAq3H1I8fE6birxnvIunu7rrjxqGVQOSE
UCA21UvFhgWCw8Vv3B7kHaPAmeIJWq7ejfWMIsfS+G9FvS2C295a3O8e7/Eri/5EkJ8chtnWluxZ
WXfOg3FYkA0RqdrpXmwJ3+a3UdoZPR0RzJIdoV2Pj0QdVXrfOtg+gyvOrCCzhDTkGLobKpN+q9j3
ox+cem/pPkseMGTKNfVoRV0v5PMSGJO1o22RT1ZaTB9Cj5ihjrSPJzFZRnII4WUFdpxV+cFvsfCj
eE7YDof4Z7S7YB4aN+pmL75vytTJj/nSDmhLqsVQ24bcCkpTL+slhsRN8C2wdXlNrM5kXTTjuc+J
NdItUS/tR8peSRL65ogaMKssGZRANaWbcizrZYsoqHhOFy2v/ZbhMDHihC5NpP68tdVA3B6XRxZE
idXymFqs0X4MXdU+zO3MX+MmcoiA1SFhODNF/S0RaJjbMmSV/r7sKWP3AQ3G9zpx21cnJb970/sL
agNp2CV7n8DB6loMMdffQl43ETF4u+7xmg4fGHsTXF77GbzuOEysUcvZNbuojs3uOeZ4LHCDduMP
bxFevmHeb3vsm0tzZsY7kF5mO02gv9dTjT2m0XV5BbCgBX9nVFVwhd9rc2+qqaXeJ9dSHsOyMjX0
dbK4zcFpcM5dLlBgqws6KTgMqU1hDOdOr6EuJSCqEQkMAewNjwdGTG4V+peiXLPUFle29/bcjhAg
PAYG6ns7u118wY7Zg7K4nshf9Hctq4SvpCVWwZEEkvojA7gRjIvT+VkyWGLNGxg12RaBzBgAKMX+
0CvyOmqSnGzaQ62c9iac2R5HmMtmuBrLebYOZZG0FTqPxmvxS6UWiOK0WOPq4gwrfZ0GaHBUb33I
uAt+iErwrvZzkt7iLmS8TUMO6OfGRvaZJ7MDO+uVnT6PBUgcsoyOpOMuUBW3UKCF3lZNqj/JesP6
OEHb0eyDysXP2p2xMt+QrzR1gAQdZC7kAMotGoZFbcapm3Ks4T1ETUPsxay4w5CnfzYv9RMu8cZ3
TN7dL+HS97dYuvqvjZTm9zqO424TYhVO1eMsASFKNl7KETvOsQfrNwdCaBITQdIaokYemYzz19w3
DHfrhYnIIncYVo7bzGOTvLdKdLvMdZ1vqVfhRCjseaSEmwnM6wyzv4UHbGidy54ayyW00LwAAomX
xOyzx57rXZJWKNi6FzSDTBHM+HbqQ5RxYU/C4IaoVMOKUoxfv7TJIPA/NZYUadAYL2nkVm11FvBl
1SYIUxeQLa+LuzFXmkOHhabYZkXa31nI5WARPKv8XjHqkQzWHfOzG3T9RscU/2ABUiqa9iR4CwbN
L9+qDZNwqBh8Y2ODAfwoUwHNFkztzCoh7Gt7VxaT94Q1ovfOJj/5UvXcdIyGevyhzUJ1/V6Ya+An
nCw2zhmjV2ikIKSWGUgReKvq2HvraYbFnsyK0Cforyy6qbwU49iuvFuW4LMvICA/K2v2MaN3lX0z
cZd9xa/T+S58YFFctQ30Mb6HRVCUM9MroooIruGqDfxScqajebxT6HEx0l96yNKsyI+VtRAJADep
cdse0rrYTt1Qqj1xZEW5C4sACxpGO36NIXxQtNtYdPCQNuMI60o40+IffBCH/hIuqm1f58SJXdRt
UMsPU4r/2DYZx/pRGE5s34yGmrqjNNa+nZ2HPZH+ppsldgnfgm+0CD70pLC+1XGXoKg27WQW9Rbl
LW7HBPXNtdAHoHMbNbImjsRlwNgSNfFaEHFZnjtBfh3UhwLHZc6WsC/fk59Iu7ABR1iyb4Tnpe5x
Zn45oXeLSb0uWzQRTJEqezXVo8SJqzskUGM7bw3KCBvGTAiWeBhXFzkoA1WrwUymzGzjbgaxK64C
Tb5ZQlqRWtIfthQleX6Eyfl3hcSR+0fdrz9PENdZ5u5KJA/ByQwGMwRtSRmUgPSMdchKgiFLtm9j
m1S1hhS2eCMgjGllCO1gdqrA27JnFWLyjZqsC3L9spCj3DxjqF/Z+xLALX7SeYWEfFM4S+btKUVs
fK1DUsaZY4J12vcZQ1USjSxfSO8hW2g+km2WTtTexD/4nKIG8DZ6z4JsQoCh2GvUM+STZmisUo+E
VycxFjThZsJU0kibtL6C3R3Ga+V3Psm1rREUKB3Sicb3RBpWZ97qDuYL/Fw4433bDrH9aCv2Wte4
kpb2dkZl8xIaq0e/VcTMzoq5orwh4g/II85d53VMp/lTMX4jj6mQwxqFwY7oWCfO+KasVsc7MYXD
pfPmjDVZEY+UJ/Dt33HwZ95pUFvDYqJl9XYwyDkTR9HbyVXu+asik/YCSQTyrkNl2Q4KrmC039LF
hhSTSrvWsSPTetkFkOLtKRRpaJ+tsUuR/mD0TS6Ew5vP9RVjI9j2vqJpdeeFoWw1Nfq26xnN7nqi
DYodMtJ2ivD1cNtz7lRJtsN9IflsWJ3jhh/UIfKQWskHE35lOc6KneIOl1xK+9kq+7spcHhlzSUf
qsTl6PZjfhBjyGgTRpcyuIvTihUxRP0D4yT9HYWE82Oh703eDLPL3spWJvdJU5N4SW4YSK3nKDlt
l2Eaf9jmYOd3cYNKaEfsKeQXl7ie+dFRjTBk5PTGQl19SC6JdGMZU3YM5LKQQyGDVR9gkme/8QMh
p9OQ+vp5cp3+BcsyStx5QVK5KQHSfVaIarwPmmad6U/4hRxS5SA3AvTgDRtJLLi1cqLiI5NE5ydT
etWXhXIJMJETwkDk2zrlnl1wyi2UJsu3xcccEhVZWrJmUjFzhIEVlXsiNDX43rH0vY+9bIqjvF3Y
CnsSdo39J061uyyvoBFBYad+/9fHYf9vGmEDb/xPpmYbLXX9I/t5bLZ+wm9kiWP+gtiTf0FBQtv3
HcYZv83N7PAXhl+Bh8EO4Sg4HTIb+50rAUdhJMFnmKjpV6vO1Q3gj7mZ+wvDN0YJAdaF/CPwEvwj
TOv36Yr6pz//PG0JfrWu+sdkQmAgxAtD2RzwXyop65/mLbnUgH9O+zIL17xXndhVpCeyFcrMM+fI
MZ0BwlKvz5GZof0dvzjBgVRDBDvTXvfFzhOPg4NYA/YAPrfnbmBNMtO28gmDvQ2Mh355JLFpb8rq
3FTIzuOrRg96402J9eokZ8d+sIz3sveONhGXjvT6SOvBeGmsH+2AscNy6exj7Tssmb8ZnaTxqIpT
Ld0y8i3JNi83+z3XN5uFfucH+ZaKL3K84CNmdF5bI8J7ldFBOk0OlJ0DdbHi6pJbiJoQ8bo+4QhE
uyO2K2wdyAexPGROZmxaL3kkHG6TrHDkYJzdgLrLCKk/Oh6xRWOwHuqjTgOTmzSBjPdMojCHA4zf
0ehZnthV5Cvi/oR56RS21MPXwR8kXaZaOFmNKPWSH00VRDB916N73RDQW8uTA68vE56K0ArJdnH0
WQGlbpXe4Va5XZ2LU4iANidrwTD2I12TVuXWtOfd2H9ykEVB9alTZ+cuzaGRz0H4gzNvs3IdpMCE
D4Nr3fQWmltFow3Z1pO6pK8L4T0vk+cdHQtEczID5vKCd6UWwHus1HT6kaqRYB5wdwGxwSH3Qi+/
74gaYcB5DJgJomZELGTYfndtgsdAlSdno7qy3fdiEm+eV9Bx2sYXRi8MRiPDvx7D5jRgA7tz2p4I
dMv+FuulPpRmpi94Qqob6CYyjMWLJuwh9sQ2ZM2VCngRQTxAIsynjjxpP4lfrLoEOcQ/NxWvmLAd
GjXeVLifJBvXV+dZELnZL+khCy51Y5FeFJ7KhN6qpF+f3ImdIfsw7A3c3TyMexcMcrIwUV26S2Np
0iT0BxoAruhGniev3sESnxwuUoyWP62czURQHdywIosh21tMNTati5jSoALfJAuSthgdDoLBkedw
18asxVeVUiGNg8HMuXIJtgnN5GAN1FszCCyhMr4mwWwct7nRMuodo0lOsPtGNAYERRT3Oqy8TRrO
KBwqwqMIR2yDne1mt7GPdwPx59Vg3duuszWDRxdzBVOONlu6MDLUdeA6J5O2kbMLwUoHsWOcs8Hd
5k5Uor6u1XfVPCl/l5ovccqw0J1OM4aljRuHd1ao6hPD1C31FcMN44KzAohHuK3117XJ9ep7srlO
NmCAVZu7efTaW2cVRtXpfGRZ/qAncbAWwkVb6BxKHodlEB7tGmWD+TA2r3FmnIl83oDIRm6KyD6r
1N6cbsCh+RsUcdxKKp92RKoYy2tmvtnjyl/F3T0ixqjFGIRx1UjKy1U9nXrxUKgEvUfl6n2v761c
b0yz2tv9eXLHR93lp0XdN9z8GZxrxHaSZV51hKvexAAfQ4KmIN6yUkLSYHGWM/7j3EyRpG5jzG/t
jPD5lNs9904O3RP+9ndN8cVL7c84QVcLeK8HOL3sLRar+wek8URVzxLZJ7OIiNVI9tNmnr6h+mCf
R9Rsyp1GSCG1FboH+7kaYb24zVtSY+du3E7LR2x81gWac4JAWvFAzMihz+/znKnhcDOILLwsjvUm
cFsQJWIrK/lmsTIE0n2GeGiijph3YRCxK/rNkp+pmulyMOCQc3oO3PFOEhcTc7mscmTkiqwg/DQ/
AvkxvBwZMTjmtE9jHoBsrBFuYqDCW1Pc98trGLyHBiIVNJekGOwbi3gDYvh24HsHYoNiXjx+3kxI
injrV8OnLzEiD4yrZXokJjDtD6Z2g3vmr6CMgOsoW1sMltKEyBuLXq5BCX8qm45nfMLa9ipgNxrZ
yMWkyPqbXiwd85Ws/KZEemfYDMf8sLvzq/DrwF2b1f29aZGlgknbF8VZI5GofZUj2iyjDq0rrD12
3cCQDHsOvF3pz/smva0qcW9TfeFqxERiHLMLtko3Mq7mr2FubgFXTnGlrscFORS9xL7ts+GG1Aji
uZoxPyP73HdLbx4719I7Anyh4RL10FW4cdBP8N6ZfnnqRmDPba4GceW06YQZQqYOCZDas1NbWyfj
kDU9Q30MIztnIrWKo5xIPBk8xQanQbks6xm6oWrPsTCnKKnjqI9LdzcoFR8UmY4gE9bebYaj2wXf
q9ZKLsT4JCcvIHcF7wb2xrnWZ0IV0bALVBrUtWx+Ap5EEI9DlPU9F/wQMH2uCSIbSWMOVztDtRUW
h3/oj/eiDLkj0+tusp5jI94hbUgo5VfqIrBeQoSEo3QJlfeSA+3n3bAE46lcbPSb7isT4bjedPbU
7qf+kiTtp2tO9DeNWX+zutY/J9S1uFZ4GjlmHEKZcWEh/G4YN27wj3y2RXzGfvcyu+lxCpdX9u1Y
5kzfs546mp/A3dvZtJ2Fh4qvPVn4JmB0wi/Y1xU+g9nO5VDaOsLoUaOW2T5JddR36atZj2+NsF9b
u90RF4wysx5OsKV3VSv3WFq8QoIcULKmEbgnSVGWSTpW3R2bhBlNFbGPoVnF1R1SpEWqTsfV4Vzj
GuQuZuUmzRk6ZJnRHxcSsodFX/rJCz6rIJSXsq1VZDZ9/dLGRrCf53iKOqEc+A8yJbZrEO7KRGRO
f3A91d/3htNGlavc25I4o2Vf4IWDsKSP9RMuoekOM6Dkq+d2KerPWoJ0takLPaY84pYbqobWTsC3
2pmHdpv5YyRaxM+ebu07lJ8URFmurusROw+JN8J9IAsWBLQc+iVuPTc9eb3b3sfCwcNdOTmH/zw4
2bFQWY/FQH2AEWS5YIPglDxCA9R8dRYDzOEtGp59o6Wi9FljYoCgiupcdNxHmyo1/At3tbotELx8
cWeDkZyq+iu3sibNI0wJbFtg/CMC1LJvpEnIvdcZ+q3hYtiBOvbwAl1skbUQtliNEMntn1lclVeu
dn1qxaI/8UwUO3dI5n2xpPBPve1zihbzAe+y5dI7SXIPDpxue2uurw3oCWSC32X4VPjjRVBevOi6
mE+9O7Z79CVQMKnnXEFnj4+GSqcvLq/+xks5kEZcW/AZJK41UMq7b5C/X4dqau55KfEpy6cHv4yH
qMqZyNW5fClmKzzlCJ6YVmhXbXgBy3eNPOFQWv4JY9syCqsgvuMwNvcqdRR7bCemHjQvResYN9pq
6m/MaeuX1G+aKzH2Hrce+wo9B3y/epmBmVTLdoO+3CGd9ZlN7wjH3B1Ciyj70NkVRlntc8c3UJIE
3arylBHmmM9JKV9ny4gPYYzEhhDTZJsjFxe5RRrV0pyZZWQ7WYv5yViK5r1ibP2SuSreNU0xHpVJ
pUxQIslkGqccew68Zyw4070xNvaRAERr23UjGgxZUVvNgZHippHch8DMK7gdXzNJ0ZfGGfIHt/S+
Z00MZtO/IhveZwEuEupLmkC7YGZgxkNxTaN+GvOsoYSz/GMsxhMZXeltjw3/zh2HpyxAF9kx4OAe
DdMrd3KfoI/GLRYz10Y80gDFAUYuMCs1OtKPbqRpqMnb3SAuvrK76VHi5uGuBQm14ZGmPT61DGiu
cE9CaJx9T7KhpUL33iztv+SDKbaSXnvIxV3sjursDe5VXnyW/C6jucwe4lz1d2bOSRznWR3JzCh2
RJK/CsN+rcVEaZsnOVm8JBra8M8J3ghlgFuVmVzmkHxaLF/uATNe66G/6x2lzhA6dAddCapa24ew
Y4Y1uF+atW+xaVIwiD9bNvrJDAjH88bievAm2pDwV9bInaYo9blQvPAc4Ez2yMOUolhay74xqnlT
TVrs2ay8JNkkryvAiNPqa5Lf+ciXooXr9iMXKGicFExb4k26Gy0jQGEw19kec6LuxCErWMXG4bjn
plfXRan1TZFl+UEPVQ662TUFd0YVRhjv1bju+VpBMqwDjC6peJ6mw7DFWcnaERKw0Echw7+al77B
S8ZU8scqnxm3ZduQ4MH1HY2EhnxTfce77aTnFjsGddUPJWOqGvCZXQ3ed4aMWcAVpsiAnaYN2m7B
ZoPh0VLsOmM4eLP1kZvtQeoOO9y0IeXT8r7QFOekwk3vUDWI9Fm7nv7/ROW3SG/GGx6Ezr9GkR4p
zP52/f4u+48/hYz9/om/y3Y85xfTIm3DZ37qEBi2zkl+l+3wIYQ8yHZw+oO7sFcD6N/HKyt5BMkk
mJ7gI7l+2t+nK+uHSBpjtIIOiJGM+CuzFevPXpxr1Mmv8JO7RtuH4Hf/ZHzITi/NZ9DvaKxgkKXl
DZtQdC9c/m7TvvTAvpu4qZ90PY8A+KgrCjJEtzyh9dbw8tc+0yMa/HSOfnon/weEza+ZJz+NfNbX
FViejz8Aox/+759eF1mHExPHwYlaVitIW4b6KKR50eX8bZX/7MwSGrbvLUCE5a5t5V2xooJu2bww
MJ5PPjAQ1gyRbINni80YRCv0bZlch8lSXvkJzJED7ctOIbhbYPgif/RLZPwDUYDSyffwzLTAYQBi
izEbNPJEXKNiTBlQ4hstEdIuCzH85crffvC/BOz9mxPK4YO5vvzgEmzV35hh/3jvs6b+r+u3+o5C
UhLl3v+3P/+RsdvvryR679//9Ifdr1n29/pDzg8fSpd8Kl8o+WjWv/nvfvBvH79+lae5/fiP//K9
0awi+Go4ePzpBnG5mP/1bbVN33/8PKhc//Zv95Lt/AJAhxso9r7ElHBX/HErWc4vsPAMIldOar0z
/n4j8Tko0la+z+Wj3q8217+PKf1fML42caA17dADyePa/+Nn/jemlHzqn/gpUDhelss+CzUd/wS/
fvwnKgwihLRUyztro+jAUMlirUbOlzRsT0FMWxWwKTVMPC77qnhywia9z+J1FcEKlE48Rn3EsmkJ
n0IrEe7R8wBK9lmF9cNl0cz3Lw3eWg+2vyzj1kvyMMQUA1weGmTBcITt5WrMqGRty+fU0iHSByOj
CeI0zrHMS1oEwC08rEeKGRV01lxEjuspBMaI0InpyiIZ4nsmrViWxK69LbsC29IWhIv1R1PfpfiW
gSmbUKugK2h7HCc9wNjVLEuZ38HYzhhadRWIIQf/zSSN2sQ8xregt3lV5lXtGcXbghK9OhaQ894b
AH36nvTtEhFUjzLA7Gr7DltntQtnGTbypl2TtGQZP2vmM2isqtiXik5hEZbx6vAlIpyzZudh1NUi
0Z5XjfEmJeFezjYJkwecmBUJp7zQFldCaLquvDJRwQlkgEnl3NYyDdIH05g1C/+czLX2x5SJ/KNj
/03FGwyFC+FrcgY/JmnItEYQMlSzz5bNvJ+pzLctngw/6K4sZ4kK2fBo8ufPHkKjYzGs8aneyRYW
3UU2e1QxMmnWOnGV7ZHP6OuADJP8FrAH4MtQtn3bqSw2juz7id/NEwycnoPGHHFZsor2voy9VLIc
WjGbnU0v+tRl+HxKYwbUoVw9mu6Q3WOXVRzHmXGkQAs8bVSO5U4W26mDUKtSJo8z363IakWZtS5+
WnLv3C1QaBVeh10axqB1eL6weZtqxCqMLUr0xtRpqW+61Lck6gxbpgBJs517u5utDXsvyVAhXNqQ
aZxpOP3SR34dt7y/CT4pGy3c0t9NbgP13idjitmTCyl+Sjgb1a5tRs+46MyrysMUe8GdHfeePiOv
ytMzzvSIiLoYDjJSAChyHwe+Lo++LDpk5c0oXrwR27GMCifC50cdhh6lK/VZ6w87fEPbq7mq0htc
ZNW+Bw5G7xXK6kaTz10DnS7GdUw7J/dD6cyPs5zpGBoxy+NkNcM9fv/zLWtIEdnFPBk3ger0/djU
lr+dlF2ztU/K5MUyjPpop43gvaq5JXZqrkh0HTQqLpcE7ke7CVFip1THp7az3fvJ9tv3pE68LzGX
ltwGUAT5loTkFnthc1kEmV+JMW+WsnHak3Bq+rQAHoKGxwlxgMhwGYTqx3bn1YtF+jQhWbsJCt5p
OdhdrGgf7RT+/LnXtBjTjxRfVvz/CJ10U78CvO8N7ib0J/GII9t3ngquozGY7zpsCqfcoWtLopYi
muuTtV8RllTosp4C68Byrp+YvFpjsny1LdwS7UuqXLN/ZIU9WPD3ITtobC7xVVlWq7sFp/+Cmaxu
Pls50h2xsi6I4ssjcDIaO3Oqc7pGrNkCPB52ddhj3oSpElOn6hIHiKhW+WI3wS6ObAPdvayliQ/s
5Izuvg3ZymMo6/PmQ52axVOcMJ6xrp0Ro7zxpYrTYHZogyRGQciE0tLEJEihodkkrZt0W2+wY8T5
fj2kzw2gCw4cyPXH9N0NE1W/ALLU3peldJviKbBJsN5rSzfyOiz6TF57scL4FhGdRN3RjLrWdzKd
oBhymaM56ouximppMZKKpfDeNSuBFTHp/GMVZlhYOYm9aZClEYfORAum0WDZzYwbeKA9O0NpPAZ4
yEN8lwin8REu9t7Ec2FmelhsbL7Q9SI6eQ4KL8Dlp4OhGdigy8zB6W4KAm0cQm3WR+ho9cVxGK+j
N0MpYjiLjoaRHjrTQxhsTFVbh6kKy5d0FoBr/YwC02zMcGc3KBucPiGVO/XdUw0+cqu9Fv9chGvH
2Ku9A0wbpASOoDSr8yS+4iDrIxap0qjSI+5nzEWOTKCbK/ya2EZN3TI/FVJA1oSl6HeMFZwoHjBa
2Nj2ZB/sWvkrOWWHe9chuzyzGaGJonpYTKiZJqn0udXmp+ca1pPfOtje5FDGG+ZGzilM2/qlnEk+
v8y814fY8b/1VtHJrxg5auesc1zZfsQlbjtodBpAiiL3+YV7vq9eJntI823RcNh+ySoPyiOq66ZO
UsYc+OdMsnSTH0Wm8ncCG0DEvEkXyRVjWgLb4zw34ogbxI6ckUtmoxLbH7ZhkiHtcTNV30/+3B4y
SFCc3rRX33jFMpkEx7skXhKgV8/7zI0z5rJmElyX2YKRM8az06Yj2PyQU3VuO0mhi80SXX4XVvMd
A2V3QVGozRAFOPmPJ68rS6/YMb9x9kaFs4ZhsYvDNqM7lE4bfBVoU6JuxJgRYYyR31eq86/ivPAe
8HrFpVMVYbJuO+rpW4lA6wpUp32nSwW+0AwrsbtEULRbxFywRw1Mb7vGnrwPCC+z5FinHDNoBLNi
+a5S8J0brMBGfz9XtLQHAtPni1N69lXVCoEdWAJzSYZW+jkveBcf1IJGa31Aal39xrT/7yim24/6
sZcfHz3V9J9r5v8jS2gq339dQf/nZ5K+15nq/xx+zef8Vkf77i+rqT588K96FzQnf9TRnvmLAC2i
EYQHCDxn9cn/vSN1AvwnCFY0yZcgg4I+8vcyGkjA8al+MR8LwJHWD/2FMpqueNU1/KP1I0XKFms0
REiowdoY+xTzP6srNAijEgajeqse8yvDCT7mNUvPXMYrN0ONVgrW3Xig/Hf2zmS5dSvd0u9Scziw
N/opQYIURarvJwjp6Bz07QY2mqevj3ZmlO3wzRt3UIOKqIlzkLYoEc3+m7W+dYwbzQJXp++FnZuR
r53LklnuRN8358adMdcolrKRAckBL1wyFoxXY9PGnuf3wR3izTjZKZ3hsp8oTMq7IneU3iEocjqT
n9Khn8clOReN/OGo1u6/HSQ01+s8KuO1DTDhvbb5UL3pwdNnEERfHufDfUmJbG5YRJYsGNJqqkLX
LHYYgYOrzg222h7iYmviQLtn0m0AWWtodNvz1CRBjDC06YNNOfjTcAr8zF8PmV1BX25LgN0trz/f
0RvVl0DteF5CxvZg0I3szru8UZxYgb0BrlMZ/OnonK/TePxYehfUW2Xj8xVz1h9tXZ1wWTPnXxMC
rsoZ0QE9g7t3a4oEIRAQKmyp6ZgjozXxeutuYMkemPHYsJeuRbXT0GZeFDLWepFbpQD4CGiExkYD
Xd+Yq1WdwKcNYddU847Ccgu5nSK4GnyOm0r8Quh/zis1PSZdddOTuZrctPgVoVOaXv/S9zYbfQQH
oGgNJBirW7DJ8gs+F855eitBGyLPLdPqp2Jo6DCXLVps+jKFhTBTZskt9GSsFalyXoy+9zEEI2cG
32pOa0gpFCLWnfyoGZ1lwpsk0scxsIbrPp1eumxiR0AbV0WiNfNoNC+EQL42hp/t1dit20S3d009
DrtFdHJbSvT5Ccs1odVn0SCGdIQy985aosQOChXhkuj3OphYJJSAdmkhxS1zCqb7haTw3bTcMvo4
DawFSURIQU0V1jRdUaosz54iR+ciJ79RDjPiIT/i+lzTyEsSG+PIylYZ8MiKuopIERrILOc8zP3p
HMflFRu8QW1SIlHpHCrIvcc2FVnFihTfYuSUk9dvnZzSna2PuTHLXm1sdtrYSVEvhpKp+x40xdU4
T/FHwKYZDaLSoe6RLGxXZ97xWOesTMkfhIBZUVbMGPHHcnwS8erd5jhAgVt7svmeMcxHipDBDZkG
9i0Yclrdug5F615P+OO3Q+ubUW3PHSr65SPT1S/83/tWMLFvhxO+421VBF8u/KaInElQk31w8kQW
YwjDcb2MeRuZLepVOJEgu3iOsjaD5d/Ew77RKIx/Sh6miHt6mY9jkbdo6tbi6Dp1HaVFXT/a67oQ
3DGP43md2wB1Lq+e4sgser5D9pTDYMo1UmtcZEhsaXxGTmIb8grx2EdDmtVD3XveIy7ikytbuuG4
NZbj2OtrSB05LRPBBZumIw4DgYRbzRt8RY4VTWRAhIuyujJakdzt/WwAGZ95ZkofRP7XJ+T7wd5b
wBarcFWzhdowm50jJmD4MyOwio1SfXtOYBHIjQIgdifhPCDwnNvU2A/Yfr50Asol8vppJkQD0jb7
sgBfQGL7EVSP5NeakzYs+gVXeGXNG1pH995ABw/rzAD8O9n5Wwl7J97rLNXI5kdRb4w+p6T1CURA
iZqyGpj1ZzAXwbFjNLJVpajYuKcFFlvLeirKdGKPptXeVNLaV1nSb3MswEbYdGycd8Yy9Ff0OQFr
6KD9wE2ujsHSyWuvXaDeeAXdLlpEyO7giGEysGSxpqhjJ8Krb0ByIitEsHHbG2E5TZ8DoBso5UMS
8cVym2WoQhrdI3KcG32NdXpkO1qImrYGIM26cUoBsHT0qpvcs9u33FOTQHul9pAj+u2UQPJ0G//J
8hV5rrPzBPcb8nGiwNcENDfPiS1vyxYVkqH9g5tj30VX6+9BN73xfu2P4E/0KXAYkJq6UIdkac9e
xR6k20CV8x1QEeZMo9cPSUx8bJcjEptdVNPKkdvBdcYTdvH+2jCmWwfmEQKTvKygvthgyEP2V7Z7
aKG+3BcG+3VLZTW4MTZmLDjAzHRSvltBdw+yhK1myvSz6ttn7nJ/o7V30d6AExL2vdsL1kZr2p3j
wPmZL8W39EiUCcmU8rd5Gps3JXhMRJ7YxHlRgAJtQwmhzsFeYdUHCvAHjij/iOeeqNDEns8Yu6sn
tNpYrm2/2lnIW0+tCBZu47Lm1Il7j2nLKNdP7Dj4zis2foJFV7sCu6amZutTqePUoL6WWbfsyCFC
AVJovW0p9LsQ3mYNtsBA2FASyIYWMO/hm0+nRlpnc24fYhxPQzQpu+YNi0Imfu1qrJxbZKW4tGs3
oJpFxLU6QdhJIzmUWVbQl2Zi/FiFrp+GzDeuskHWtytUGQONkzVeBKpZn0EBCUq8Qn39FBNewYVM
V96aQV2o5t4AKrXJSSW3GC91Cv0Kx9jngnoGuPcAMmpvE4L9iCmVGKqMTgX8pRx/aKxeXWR3ASJ6
el3zZR39DMMaOq7Fyak0tLC64zBkYDtp8l0gnRPMoTJEW2+e5izJd9aUnmbmCMGG4nvgFHBqg85G
De+F5zB5NMFO+JEK0M27ywhxPC7N8gzmzh2uTaFm5kRzewo6qd899ATyxHzjBrBdfqfKZp+zTd7m
Zf0DkfY20xqsLXYaxpWy7oYnqn4TWooITm7cVPGG1YVVXFAA66VrRVSRe/kRwkjwRIDKzFQtQRrm
krIU5RyVdashbnWp9cCQCro6t0na7RJVBXdAnY0kyuKLMZn8hfIrITTmkuMg2BcDpQTFc9nftpiE
Y5wlWVDxdxTS7out6wqr3aNagEGNxdRG7YXqJ3miu/V+lgCEYxSZYNYtQNJXdktlteUKDhIk89I2
L3Z7oZXks2r6iBWo9wlUwzy34+xVCAzrKb5J6YEYLLp5NmJ9GbBR03BD+Zgk8MFDzoKUaSai1Sma
e3jKewzX069ceLTuRm+8wDdh1cetdDAU0SsuBcq8MQYQP5FyGvdWSx5a3yq2KQgiUhkb/6jydoiy
Rr/2adpHLQMNY+Flmo6hCDr6zwxs2MydtsXfAimQGBoeFDcHxJ027SsmBuwPi2vOBP3Z5p0S8anG
exq1jRNfx0BFIiNmqb2t/bGY9ysUcdLh0wo/ATScIUxBFEOdJLGmZC29rgh0muw45ak0Qj/uDsMo
J5wzPPIiK3+WGTaBvLDkTWb23jlGs9iFrPbRzRl1K2/gv+kvBsP9zlpLdTYBH7DlRSvgtfl9OleO
4kFYkqNt2ddOISQiUMCRo1XZ54WobQYbxmMPwwbsrpepI8bkeZfn/bNM3D6kik1/rMj5GIjj85uV
evGmGi+Wzn3riyCc6TD6jfjFhW0PSQn0MpiMe1qOGcxwndU+NXj8OrTejNTACj66TpiaGByVHRMN
6+qZN7c/HolBk+g2sT6DwvKfU87pcqPNVrmkbCfTl4aV/mzFZfVB/AMj0wZFTIwsLmH2ZBlXAVSi
z5TAjnAwIaeB4BHtj5XZImlVwvnlWFQxO+b9x8IYAXUvSY9PdZ0Bj5wYK/OmzMl2WEEf5eUbQRHV
NyFZejnqNbfLfT2Na3DlG6zJRGyIDso7TfxmbcbiSbirDmi/K/49X1ZjHU4TuJ4NwQNucvbl6jjn
1LHHBP5ZnVkHgHv1Tl/Yw0QadnZ9Y/dJN4c5rExOOxdLIEQANZASnVw01gQgDVd2T3Tlzmg7gqvA
oF28nkspGYljwZLLHkphGw5VhyrT4HwOETSQ5uHP7hfmCX1XQuQkdwjZ7TztEp6xetkkRdavj7Bv
nfajLz3qa+ijV7wJIIrD0GjHz7UehDiQvrwUJwZzDHorpiXmCP8Ma2nR3SPanb8Lgg2ZencBZShb
T+dpsJ2MwnL0nHbXdiUH7zIv5wqAtXriHKnQJppJH++MpnwEr1I2xyFJocajqxK4acYlWwjn7Af1
jeeE7DBsYLfB1O49K62egSirN7KiQZmju/FfHal5s+c9oCrOCdXfth5Qcjz3zldVN5aHCXCw37WN
8R9xrU6IJqu6eogqRUFV9f1d33g8xVYafGYl7VFIQXw/r53YUMgBLAamGJRbPTr4szE8s1bInVhS
dwaGRjJS5hiu2qYlEtrk8MIpYnLt9+ZUJOGFYn3JBCry5IDVi6wiTJ9kM6IsyXFejYHLOmkq7Gig
a3Q/Zo0PcleUXdluzXawX2KjYnPc4Z3CSSNrVBhMypz7qmg420iqycZTliZAufSQoAzus8uTWlXV
rz523DJqENI8U8H0fahsfSmTkuJQY7m7wcvXfM2L53cYWzLz1TWmkj4LB1xwMu2iuSuC1in3WR7X
VHEW2VXCtDRTOafJzw6dGnqlIRcc/KzTzLcgKKGetaI1mLQl7kE3Or7pTYMJppdmzTMzvyWLlmTQ
LFzE8NUD4wzb1Yp/wRbWEcHa8P6CFIt4281UsySoWbelOWkUgiirE/7p4cFxiWK6MWermx6ciUVy
IpzVIqDGMfU2bszB3w0ZCOjzGCxZR03qUUR2qWrmTTz6dEfxtNZ5VMChwPHD4D6Oxm4ZXwFk9w/B
Go8usrwpO1hwY9a3JojN+Eh8zqSo633I7qlULBZyR57ZLdgPdqGPJZbkPeZlGhS3m+WdRnyW8AyA
k99jgVvA7Cx4I8/QcyHUrBYqNYGj9jVfh7k6BhrJz5USpknRmy4su8o1STC5BzRBUz9bzKgnV/jL
dsVR/eiXS7Ns5066dHx2hqCvE5M7XRna9OYDk5MWltNKk0ZuXR7kWyPIZX8c6bZ+JHU/NVGB8DKi
zuUoU1M7vAd2XBhEoRhkxOS+3OXcrZTqZW7cL2mJK3j2DZeTcHnAmWhFo28CACMIlVIos2+wDbpX
TGLUXY9bc4Oj+GJedus3zxqTEyWIf0XYmvXYAx78KJPZpmgoEY7jtW84Sy2oVtxwmr2D3ww6C30J
uY5lrjzpVpiUOVWzcxleH81gWW8zm+sAD+NmSE3csEbPJed1sJ3reElvPCu3h4MUhlgey7a0f6UW
U//rAjNndWDAWxySrPNSBlUkr9JzQXfa1iDz6zsfKVFQhCVK6QEXpDfXwRej2goHOIV+8aGnqj31
Hc/drdcaTnWYMiMI0DvX48GO/Z0JBXvLFOsxb5tH0+fSBs63Mcbm61R6PJOie5obmOCm0d/VDj/K
LO/xzR8qHwWhH+fL7Ui999hSam8MzznHbXVwiJzoqHZfhoJzr3awoVRfFK2fRt7do7Z66KX4WYn8
JEcTm2QOVVPNn5LciS3or6skXh+CHHPaoMrPjtzcLaGxr4bF06id5q73m3tfVO9Obz9mpnE7lbZz
ahDKMVKzqGbS5raa1S2Tm+sp4CZDAfbpNM17w6aHPJfMiaq2VZuZV/UmrZwfHXlL3yWua150OGyG
PvmcZbHD5X4ygpYRTcAcpfQIEh8BYA0B1mHLRI3rX/brBS31RqgyDomQPFRt9mRWF2/PStXJ3f5z
srhLhJYPad689IqOCJ4f7CowXMpkrZpkheqvjJY+54DFuEFh4zdEQj7D81470OPLyK/gub2dPBer
1ZGL2Z84oG/ipeeMs5aBHet863TBIV3dB4Y654awo6l2dz4iWPB9vLcEPYVDAiP7vkPbmepqMpDQ
xDKPPHNGWl3fWNTwcXGJjHO1sSlWF59semIHW53rFund4jW3pi6pS9zhHew5kl0YtsjgsuBK5jO/
ydzeUnCp0GAmkELy2VWj7+7QTz5DGr/rRdDctlZyauikTN5PG2qCuXuGA/FLlshQxWL7x0nT5jK0
6a7RSqw3wp1vqLVYiHke1kW8DM5ghqQy/Exqm2C1eP20XPEu3CLdTWVx1QATOqkmudNzs59meaPB
kT+wY2B1xfoWUfMYHGvuZnbEbGftSwAQmytgKKNPVkJRtddSddkV/Ni3IDWituUX5PTfULgeU8rV
kNUwG9LO289leUO+1XzlpvkDgdjeliYyvmQBZKfGuCifrcs1j+lR10p/xSwpsaTQCC4Z32ZTrsif
c4IxZDkPV55d30KzfFyrkjGSZr0cEMj8pWz/ysUkNFrrR9aMx8pyvT2oXPKiOPasxnoQVO/m2maH
BTHHviIpxmqFc8iFLYhERIgLLhAzjVoRfBLPd+vMsj1MHmsnchs2HEPcTry9w1JW6pGPAaqx8nhc
GuqD14tPAPfBBjkWproWPE5Ndt7BxdLLrFmeazmNtz4Ttc3YFk+9Wz04efw+EuqF2Lf6RbXBYMCM
f5aMYYrAPANIX7dsfQa+14xjaAzukWHUxya1a6qRMu3Z2maj2k0ecl+VWs4bEZbAI7v8dkj9Dyu+
2JqcD/CE0w7J2iWgjGF3CVZw49fWO0T2Pkyy9ca/OIQXoU6JWwwfQYqL17azqw43oMnmaZMuxHzd
Vok30UcS7xnvss5OjYMak9K5GIcZlNaOm9Q/LET35Teo0Wm/4utHcCzWR8V6Fj9UKu/RiVhP7pqv
J10nMuxb8zWgzcLMVZKNmDdE/i5GnoaTWqbDVJYKMh1Xn1BGb+dlMEBGOSwPCpjkEdA7NIp1NqJx
Yfhvyt77AsEF1JE0A42xPkzzlpNGk8CGJKWKensmQaRKr71L6CUqfgE/DI360F50udmxKZonv1rv
WYc+YebCKYYA9Fr31XLIl/GArOBW2nJPNXcmFAPULI/VNoV+z86ZmCI3TyeOOO+JSDQwQQE2+jqT
4rqjSDn4VbtjInnNg4vvm8kcqKHutTfX/AoNfXWoBmLupMrXrW69aicwRlvVcPYsphNVkd2Oufm8
dEhTYA5sbcZn1wifu58Y1OdDMsJtGWie8HTY0LzR9SzpfIWx+Wry5qOqqvgxacfllCS56LdeYV0l
Lh1kbBWKTJqakeGa3wBbI4+3Ks6k6w67XurilOnBfc86UJM+CXcxcjG8zwNc3Sl9YhV0Ud+3RTT5
WOVywnKSVD31HpDhtJfHnglnm2miQ6yqfpWZN8Pcbb4SI/kifBp+CB195YDRBHTxq+AhaXApi41R
NuzTEVFyYXcF7aTFfIOWlJ9aSM2jNKokIm2tx6fjEdli9t/5ZHx4CyEyvdg7vEeuMrv8psHhgDfM
vQT1BULqbQYb7aADSirgkUzLn127dd+TNbEi7j1+eV8loBdQlPum94V1xfmenHWfzt5HnNWvI1+o
LwS/c9fJ/XyJxC1c0I/xWcfrT2zleM+6CZH3lFlevZXzmFyxEKvwchILazI0t6OsK5oI2EEG3LuG
ocJ2LT4iHxtfLHN8ywf2+OTVvnhx/k538gt5wW0xZ2vUyeGGunABD4ptPRmtUDAc2dYpExt+5iOg
JxqemEvX9+snuaYBRr3Ou+u8Iuoa+6wtH08dXmBJMjIC0Qu8aiaKzx/Is206BBoMMrN6U42e2to9
/W02Y5KBHILAjHmbd0t+EFfTp1uQbKVPBLH6u3nA1Ngj+UbQ1byB0nXPAVf52zFj9SkM581c1USo
LjAun6eabNFbMjvJ3eX8ilEFVGZwQ8VFKO+q41heCAozKSS/R/bGRdy/zF3CDIMgmgaC0REYF+zH
1ffWZ8xpkHWnchIDCynDBaE0I7+qOPgu+cCaqQJhwc4f0cF20wz5g1672YFF1ZMvTCc1pQ8V5rEy
dAbWNVD//GPPq+MXCSLL2UTs8xOqKnLxYRLZjG6i1CZvBK8++J2ljpibJsRYYoKvd+av89LbtAOW
dSyZ0EYVs61kkxaDtWdqtnAXFjUsmewChPI/EFGd0cIxaoUgSJIS8KVWYsHKL8Adp4kQQ/kYfU2m
7mSXtTeG75yruDZ+ZNxrdwLdrA/radvLRUfBFDNqHjjWVvNYD0RJicT45nVzU6/WrvQGZwsaBE5D
2iG+awgUiaFMMEDAGpHrQX47QA63PDp4YAkbe+vobFgDTbeEbMELaxLY72vg71uLkJdpyx02tJEM
ZOKwMukdg/nSL0RKq5ETJ9cJ6dJsWs1ETWElUZHHJYDPVq+KagC6UKF5uKUZOl6xRiNj0SRqbQ0T
agW2lsPq15jRYFih/Wrc3eiWwBLj/3uS4P/HVAw2q///WsYQflY/QbD/VTrMf/GHiEG4vwnf5/gn
z9WDqHnR6v+hq78IFXwghShFETAw6kX48G9ZPWJ8Hxk+L33Ts21X8uP+JWMAEeogijBNIQLbNE1p
/09kDH+V1XuWaUmJ3t8TCJUDk5HdXzUMTcGE1WJrr82xPlykYtdsrvSOBJnlD6TFH9rrf1DKX4Tw
/0ct8e9P4oP4NiToxr9BRQcx5YBrym1Z+zLFU+PQhtgmPLbKM79c4CXF5k8X4R8+8K8xH398oItb
wPVMQj488/L//0nmvEJjZtqZb9O0yPY4hHmf5QMEmMVHKVyqjNE1wjqISXMfGC//+bP/6Wt1UYx4
ALEtvt6/fa0xbza8bLyHCd4utxdNxrK3hRoY9DZFUv43X+0/fZrvoim3bGk5IsC58ee/dE7jobZB
17cCeNmrAa2BNPeJtC3cBGOn/xsA5z99rz7HtB1gBAFkwV3750/LBIjohuFN7+W49SW2oaHw3gjS
c65iRMusOXLrrpD84z9/p5cb5G83EDZSz3aYDFDiWxdZ+5+up3adoi38ZqtdgTmMOsMpBpfmy/qB
epV1o4FB9D9/4j/8paj1TSkB8jrSvRB3//yJEu5P7/fVVoBsXDeZ8AJSK+P2XHir2pZM/E+4aNet
TKbx/J8/2f0b5JS/jqWBibJIAuDFXYJ75i+f7VlOY8+FjPRAN4y5vWeWzuW/HI28Tr4nT8bntDHi
4ODF0ukiMaTuFToa88mYYc6HEwS4C9/BXcj5JJR5C9vc+imGVT+jp6BrpeVBJzAshNhvyIBsTvjd
GHwWYqy/ph43EDEa0r4zArcHV8ncv3q2wWA2tDaTSlnqz0mzw9nINtCdY+2xJ6qXW3vK9UM6NMO8
9X1CpVEyOOZmBKYZ78qkbVEicIBtC1pNgQbIgwpa2sj1dnOvoHuvhTfK0MiaVoW6E01zTbFRrDnr
qWW4AAfgZ2VbDOkYPEEqEvaJtpNoTWCZFQDemXgDZmnIYcGWMWf6hoYxv+W9kbn7TGQFRBIb+ygz
RSeaWNJTOqRuYeP7XC8+gjrAbGdd/MwjsdHIUhZ4BodWlljpCZgqXxgiFXlkMNj/0AxG0tCzea0D
vGotTIEqb3D1GxzIft8UH4nr8qKB4n4JfSUT7nlqhV3vAwysPkwYty6j3C87a6ekdrijyYu+cZZZ
2mGpfPsKztQAKoSJwW6AsfZtNYK+Bt10vu6kjX3DdXIdH/LG1vaLBV4lByWQFPUVqngmu8wF1PKe
N5eh5rRoR7yRSKDg5A+NQkjgFAnVTk8Y5tLs2CDW6UtRKfwQrHqdON7OQ5u09+BhTOOabI7SmQEr
qpy9aUFSV/dm/C6cHH4XUepGGjGL6ZrUzOkGeL/d3dJOQG6ubKAQUTpUmbMtUYmZoWhmd+Jd+Lsk
dKF3Kx5wCmbpEaToYp/TVJPhqSw/QBqaOYVBF9KRIJacBKJM4y2t+D7qDXKEAUZh+ocE1l+Es7zL
JCuXk+/1sjyx8lcTRIeLlBaMSEdWz4WPRhMIEkdjwfdRb7k3Ajlr8oPdSyMebX+Orchnx24Tu9Qx
ONw6VTpPb6spGwRQgdnDs2fCF7/zfPWAW0aActvFGzA7VCSP/RpLmxlcPhRFEC5inXgcA39kHjIA
EiHfA7ssYYgIhM3EQmrD8HBIN4VrL28pyqsnOIzEV6q2gvGAETj1GSfVxmPiT9Mb9NjuYSQRtg3F
qlJB2IhmYOiXdEil17vvFgb/fbXCf2eV1KBuo80H1IBe2r5h1zfi5mlmqHf22rNoqtzGTU+JPzc8
ffkiHlMCAJ4rAMY/DDGLz6Avynfi9KYfnQzmEYFvTNN6qaLvElADX0wNg+9iiVHeEoesCb3uxyFi
BqQxlmJLZqJQuca926XI1pHzWD8SzwO+KePafqxHWmt6toDvc2Vp8xLPl/eOLxWiC8JVi1+WTEk0
L23fAfzP/D5MHFgBoa3NpfroMstBLO85MRC5K00w0rtAw81PxDDyvcwknyAOy9d0VxBeuoXayNYI
FrfzvpIen4bdWKTBpmIyRCrsbLYvrUnjCraA/9mkKo3pnrO2AqcLZgwxP2Tmre5kS9OB0sG/EEdp
9ww7XhHBMSRB9y8vuaNBJYXaLbHVHKeAdgFbFSnFhlOvRJUTqj6GfaadtxaBIAGK2ILdbQ/mgZu9
C7yHAWY4nT1RNNzvtl19KJ2rYGcWaOEiO2/ollwvNYadA4+v2lSqrpprRt1ddSZTIr4wxFPYL71I
lnOsKhebFbELD+p3pHPFn3VFsEmb3mZkmDAIVUHaFFv+O0bamayX5a5Fc5RdkffTMm6oEL3An5u9
6QiOWbh7JafAjYArNKSj6zbAXm5IiwEikdlni3SX+CmYYO9FtmmXrPbz2tKPGJpxBtedi6sR90/J
fTcpi7DWfOoB9HTuXO6gLNgDo1LDJxpKmXaa/Lzse4LnpEU+eEpNgpEi4q8DbJJe40B4yJlUwmmc
y/SbeaLu2ST4SDK9zLeXK9F1LUpza5m6u4IIDvuad66X8SA2rc85De7ngClFtT/APzBM571m7GLq
QUBMgWGaNQCMlu09f9e6vqnRR0qE6ClZOE5YwA4P9F2jvNWek6idnzF43FOpIKFzlTSXY8rACbSc
ETA0BFRpdcmXW0vc1bwIgPBu1LjgoNeTBlkzatCs2zabsseGLBPrQMIkSxxHy2dSxtQvCHnpA7SU
7HrwelAyY2MY3xh71EH4FUk3i8AQu8/nFHkey77Lk4eIn9V+n5AALOmN2co6ziUryE/668Z3KtS+
WN7AaK8FWi8dd/iQhrghx4gQTO+H9ru2C1Hvq73IBoOASfA274plxkvmElUXGlPv/1AL4CckkKr7
mlKO8h22mY4QaCR81SExfbwvExukF7dcYq1oc3HHROAb5jdSuOeB4a1RXFv56F+u97SWV62Ztup2
WUtANoWXIaCAOubPWxea2ikYG7Wep7wW4tGaU/9FQVsnh7f1/HVHNBKiWZxkGs0hWzpy+Zxsah61
YzKoXm0ZEPdDZ8++txBeddQemuIz2gVGeGPnDNVr1icrnFQSMwpO5IahpGhjtKbTHHjfifCdN9Az
waczuMZNMomaKzm44saq7fINH6S7HBwiNptw7ZFBMWVFPRENSQNuaHbnodusReWzFgPRm4UNB9Ma
WsYAnaAwhdMe7IstF6McpElMVMvlazX8WYfK7WQeJojGP7AlLueMbowLqyl+YEmkxgdhTIQslSIH
a+Sk9syZXjQQNWN3/bbXSp2aAiTRuauxLkF2TT0jYhc3VyFiSr9/nSCDG5HKlOV+zf6FdY85MS4P
MaZQFJnjugYbAzXQcFR+MRfH2fB5cVJgdGQdFsigIxSfaYZofemca+gPbvMEDNUfTz2R9ek1AgZe
MxsbV5zF0iVBTJSnlBJhAiRAhUNDVEu2kVNecOd1mf1m866KwSEMALCswlbldjG9mrk7W6yUQk0h
sfEYi4Vsw9ovcn5gqySeXChIg+W8Ltrvd33MUUSlgwg3EtOyYO35XVqcz1nGfmAercXYtvBc3O/J
zViBQ7+xe2IIPSuJf+UW+su9RIsP9IXc+fy1CqwWGULA1+f/CFB3lDs0OMMLNvXmi7iLnD+HMVGP
xQlxRMhSyPxsEnNZj0B6PZS9KfgqPZesV3GEvauuxh6UojmbHrIK4udWGkEVhKyu6Z9IxSYFF7fb
fiWf2Th4uUpvanC6H/iB61esEJe0Pdsa3e2YaU5tXyfZx6JnkFoxEnPo+6bVwtzz/V/u2pT3gSGY
HWNN7d87yP12CDvERGpnD3Z1WiU70rTXFIC8f9HDL0uRFNsCoPu7UnbJ+1VoBI0Z87Vhr3twouCP
OtugiFCSZPl8fS1RStdQ1rzs2+9yeG+i7iTX0HSmc9p1CgdD0fmfxPV1AMg7wyHiVZkH+P95sxvQ
Q95lVY0DMla9Cb6nYRiQsTcZwBMJ4yudnO5Kt3Uwh+i1ccka9PcoSpai/ByZ+d7Zk3QMO2Rsqztj
z1meXlkKtD0IIVoUSq4OkbnIemLq6oylUkDF6O1IJmH9NbgdCfaBLas7YJ+oN2HwW2/NUE2v7dLV
r3YZFzdUZKKOKESTM1me/fvijUEekSNZQCkeyic36FbWqPbkELeO74rZLU4LTlPQFR+8rqx2FxBn
+zaxGoHxHPQe8i98YhslY/cVgJq6V9O6Pg0JnIKN5wGrxoo1g+JfxkVeO1XtpKy9UBKCOUqtJ2J3
U+Z9GKnr6zydbTjiXQwYX2XBGCCi9W17H3OQ36O2z5rQtjkZK2ljjx4tibypBjuThTal09MwjbQB
AQX1DTqAqo4Em/o6JJRwOEnXR3Og4pzoh9872v9vcfpfQjIX+K+ng8fP9q/2pt///X/NBh3rN47+
3+dD/0oAkvK3gD6eURxnwAWa8e+RoO38Rq7PZRjAYJCpoI/d6N/OJvM3W0rPYkjmA5513f/RSPCP
2cKfJi38fIhQ3K2WINvFdMXfRnX1ovS4EAl9F5hCXvsGG9UcpPLGzdh+YklcQ29mZUFiGlDM6Qbr
Qbzse3BNDVMR0mam5jSan9DoKcrHn+3FbBpw0in3iPc/Ik1jZeNSf0Co28TZfSBjnOAwszCLltTk
RrVtVQWEzXTisMwQYcfVBInOyT/t3DU23mpku4lEiw0KUbFBS4otEFhQCJ/ACtH80gi+rUv6vyk7
k+VIkSyKfhFmgDvTNgiISUNIqVRKucE0ZDLP4Axf34deVanasqzTrGpRg1AQ4O7vvXvPXfdVZn7G
C4Ju9nRQS/F9H5OMltUfw9oxSlg0VN7CiYO4+Wbqbe+PiVT+0Hmgpibzh1svHywS8uihxrvTiqQI
+loVP3rC124FUnD0s8Mhv2ZX2/WOgxffrOUNs7O9m+snb72oPH7UihWd/dRi2MV+u9fzWQsQJL20
cE6ZjM6gAj4ALOw4aQuOuOZpIdTEEyHB2T67sLvIjzGvmpCkR4kFdpoDDreVjylkF0VBHCOr0DQI
oBlbH1rCGYpn3YIiMj/YSjPknIjMSLqZBWhG/GG7tq+NI5mBgsTMQfwG1tPdM4ylRNGEfGHg9FYS
+ueXsEQC2eskV8ZrBtCv/Mwg4WEZjcxg6GgCLXKNDyYyXV9GComcarQwWusPNcI/WuPaC9oUyVVP
gCmwBuCYnbQAs7h2gs5HT28pBaYAb0m1Jw/P9Dkqtk80a7L7EVISAlKABjmOOYaknbtnFXyJ2wn4
iVa8q4KcCfpHdTgoDqWmysZwRbH6YkvPCFBXlnfo9M3L2LQ/CwX7HLIfMertsNyICVN4GdXvyBEM
f1yc16rgIB/HZNKhV0GuJXAyOwMkbrOwvvHlpX7Vx/F5kIpYPiqWI8eQh8Uiqg9NVBS0khh4hZDl
G0T7+IC95Lsl9DyUNATIGGSZjcdK7inh+zM6uOgKUA59e7LISyWn+FVMlhMMFVAA+kP0pzuLKD0d
x/nbaBM6wfGCh3zM5cVpKxv3EzwzUelZMMZLfc76yjn1JenRpuptCiokI31bxv5IJwXPbElYzX9x
pyY0hbShPOwn/AO1Nm6xNnAH8AVgmOu6Vv2OSIG5LW1Bw2pYHZPZcFQHBgf0neuEqRGGapow/uZr
tMcBndxrfJFBmgPuc8lq2eWpm/j5ikPP9DQn7EkK3Dmb3APBVsWWXiYbO1Ec2fddf5AL/j3ICC8F
Wi42otXzR33oDyapAhdU/l1gZy4OghTexb4bkgm8fpeH3AcaC/ZaBCqZ6eVbBVdPi/GUmCaRPwQ5
cMrDKckBXJxmjM6+huwNGSrpyOQISDpXWQzkVn2v0Cf6qRLPiDSRVyHHA0nMKoar5Uc+mPjMCarF
45T+dmTc7wc1jf5k8XG0cQHG0WiY0eCueyDx7hKOoztJPMA+xpoJnc/LAiY3BmBC2z0stebuOUG1
t0VdiBN642VvjURqpAbjWFNFRgBLetwlUZGecXLznjhkAXV0GYKlnHLqFN7fCtUd0uoFYFeZvk0a
RoM8dzCe8XGpW7olROUP3CEq1Kkc11css2Q1AQfY64oUC23ucr7RLkYtYNWQPnrnqJBKhGQfJP9f
y/y/W4cHvsa02b0okDbP7F+a9Mjm83YSXXXFXHQpPewyvAk6xbenld8jOx782ohOf9lP/8egx9j6
8H/bryzOzVyTqa5Bw/zrRXPMkHqLeu4q62y3kqAZQQLJs89h4s6ArUZLpIvAdR4E75Mg/vvP18eF
/OXyGxoLog8jOThQ7L5/+8x5ozcjSdr6FbvADi0zD+KfL/BlvsPMWYczRWQgRmdK169G40VzAMoR
y0HWZvZTS7OXVkjcfczA/3ydLyO67Tq2znvJuNLhcsaXiVlblJmjIy+7VvQ1FrXH4AkzL0mOf77M
P+6XrbuevSkiKK645JdnJDIqcmqd1rsqHWOk96En93++wP+4X3+9gPNlUrSUTC5akwv04jbr7zL5
kJVvf77El2HUdquo6DZOE4WCQfrd37/ziZmRNqTSvY7EaiTqIlcSYeSDLn83ycefL/U/bpeHx92V
IB6odZzt6f/LK8XtKnQCvrxrK85TFXrm5f/9+YZO+cwx1OTDQHf7+883o7YrCfbQrpqxq4Ctyn95
ev95qzanPkdXklUMBoZfTpMNmSjGhrJ8EAY1OXk0oZ4c6GRPRvDnD/LPr90gDtCSLoO4jUi3/fu/
3KiM92cdY5U9uB6MSK3/5qXLaze573++zD/fEgMMl07MAKdxyd//fhkHSg60qyR9MIdHsT7HMU2t
8SNhHvHn63y9b5KWuIV1mq/EsFxG2H+/Dsk3K0DFpbgmzW1R3KsxROW1RH6v/cuw8et940Jw/2Ap
mA4gO3srZ/563xZL642FOdsVUqRvFm9a+i2X/7ZGb+/cX9doLoLQQd+eYZc35qvQQGHHiXgG42tF
ArkO52BhvfQe0uKm0tW5hN/u0kXPouc/38SvLw/z261aYgHl1ZHm12ciqSaQWrbMri0kkF+V9m/7
3abR+PK5OFcyDefDbUqO/+5Nf3noUjdbIGxl2XWOFxpxStW3nchp5c0OBlRgBEG5YHnrVa0HUwPt
TKEJ/2mOLOCDVr+Y+sSIBBG5b7YZPpSqVKdFt3/NxGBd000h5niDc6iETlaOYiziahwhenCslGQt
wdFuygF5JZUEbLrLLNEjmNxVCMmV7NfQLiPrCNB3uvvzbf3nI7N9atQGJsNmmpBf3oE8WjS3aZ30
WutHryVt887I/2Xc/z++OS7BO+uahgPk9ssKi9m6E9ifs2t1Q7YsqPg/f4KvbzEPhmVyWjctFBp8
kC+bUAOfxrMMbjL2m0T81sbfw+xsrLB/eYv/+TEcSnbomKh4sEzrX97ivqRF703teJ0YbLpPDnih
P3+Qf7vAl+VbuqZWGNsFmFV0jC6H/Z9/PovbtgD8/d1lV9Atkz+GYCv6AjpBYpEB42mdewcaO9Qv
kOogR9LjgND+WM8NYgjO9C8mXUtsgp48TH3GlAvSBZB6Dxt+hb//lrKaiEoVMKMnp115adikyQfK
dPvqRd54ToosivCYmq+6nqX+OHPY2rfMY08d5qcbh1qV1sJk3unwnlF+Itns3Kndx73lXmL4/sNu
HPvaPFl6MQUVN+VO0dV7Sjwsics0kwGSiPj3DKXrsOIhwPEvmiToLEWJn7lz2E2jTr8RO2uskQU5
d4Q39iXC1R2xQ67te2CRz/kqi1D0CI6ZcJN14DavzexZB9WYRF2yB/qzOXsYSpMtYZieGwNvchCI
I+x3+TRExCoCPcnQKB+EIxPa+C2NFYGy0p219tHJ9TogMtX9aecjRCUHz/CN7a7td0nu4W0iS/vs
AAUIxn6LA6+mIqSrKN9TvtWzi49sz5w5P1iF63wSSUJcQO/gkMVTEGADK/0Fk0wgwNafXJeCBDcR
SBJ3+ShpNu/6Cl91QoalzCGHwFODYbMk7QFjhQs8EQSh2bzEZLrtBDmvYdYQyEyQxnwBNUAXu1U5
CDoxq7BuC+5UJJtbvdeqYLDBlc4uwazUZjYZjIl3WyP7uGtTVcG7I7VyLDt+zW5pjy0qkcOYOgP1
KZFsNHrGI0FTSWA0YvKTalOOtho9cG/QndtW5tD/C5M+AlaoB8PRuQBJ8tkRo+WzMeB+bjWYZD0T
9J2JxZ8sTXc4kc3iXYh+ljdGN+k3nT1Zu7yw1jNHOu9gRUka2oqIaSbELrU5CdQhU0NX/spG65bS
EupdSSpVoef1I9oeySMzyl8OBasMErcbf/Xl+lK5RXSa3W7CfyvkDfRWwiyUtz6CJ2wvKGKJMRzd
d1WScUIgmY3xnfVeJA0BP2aj3Q/Dsj7kG+TAje3kaFQoS916FngcsEczIRX3tFfsEzwIZNY1eQYE
alMjxq3Yk7aQM5OOn705VmAmWD/R5CShYBD220NvtGusKfMRJZOJHM3Y1XjdTqvRFedcT6Qfl4iw
K0aM/pSt5s7Gfxr2mVSnisf3cR4ZlPiJ7MVDp5SN5sBdfVTJMIQiFfk0IZoAbgGHPcdlapD3zq5f
yKA0YvOtw5lOxCr9bpj3/XHEVsw/19DIaOjJ6PTFvxxFiA12ErBmLg5NJx+j/Zq2b+6CIbGy9Ifa
JgPEquPhlMRjfafNqj0xqFGBS8TfEd69RyKEWG661aDKbQxxMuwq5j+2cQvWw7pfOyZQmAmnTRJB
XmElEK6x4U0XrwXtthgomY2YwXWNSnCqG/oXTQ181C4N+kNLem57ySwmWs6RRpvxrbS/0zG5oyRg
IEMD/sbmQHWTi4ZWlaxq1OAYjLA/+Vn1hPgdP4odxDOJNyPalECJ/JPj0bdB2IPGilnLn2ZMHoLT
q++TjYCnqiLjJJO6gA/jZvdrmkTHFLjFDslyf7ZyRwtsTO6njr7tsayj5lAs7XA7Ls0KcIRp81Sg
6CNRKKaHMRTqoWvGj6U0UpwCg3ulA0STShIF0kAa2Ke9LW4Xbc5OYsBZwtgpO46F5jGnj+udDhbR
dyvcggUJx8luTucmsMrFepxrvI/lMt4usW5D9mElMwZNf9Nsq7+s7gxEk2X20CUYODjdOsRJL7yn
yktOtd2WQVGUKKDx0YY6HTaGvLhmDQI7gjIVxPQB8rtVylpD5kufa9Z4N9gQtbNIdToMKZqE2iAN
Yayjl9HyfkIyfZ2qtSZ6AR2kga4ntMhxIYCu+jBRu5I6LVd/QoB0QIGeY90t++OMrOLBaCf1a9WT
HBTTyABFt0mfUU2bXVgW2xNK8PzOaYzmnlh3uZtyjE6Llz5CqMeavRYzcaPaN2syFMmCsbPxmzBw
aTEhylvrdkwy74AcZMPSENLIWDK7w4sKVFHjvo6IB17TpQLvmcXlaUGmcJSke70ClWR+xRSPPJsx
u+KDc4OUuB4fXJCxW614vCNZpvTnBhsr86BE8+Mma3FINc7TRAAXfsyoP/bmtg1GrHe+5U6017Vy
eCHaBnEOMBFQ79v+sFuG+UPY3LGC9LwjObv5N69GqwaIBtNxakT6Fgut3w3FtaYVldHNdaaPHiHv
E1zgEY99Kw80fR9bvV5DsanpjUSuhFROv/CPT7upqrxzl5W1P9OhvpVkmLGeYbR3bZCEQ5b8aryM
R9xeCXCIsNCQoQMuSyvRGllgxGZHvCPPiT9NNWl70Uf9vetk9XtGhDWZkTa2Tc2cmzsnEybLN77r
Uqj+tCSm4WsIkS+zq3PrRs4RY519jLMsRdD1hrBgcvX5QwLWgXs3bVgQtcAtYidv9/ow4mkzs/i6
eApBfdXrkPw5Y9zVHBUChwma3w844VrGfYeir7OQLPYPennLDm6Uec40+QOEvnFb1/G7zocAP9nT
zV7oZm9jyA4bv1f17JDIiL5JSXubMB728KqpkbtG9vAAlItQs8HS79BoFBdXj5MA0MPiouoovZ0u
x8bYOeUgz9oWPdDPDllKEWlfPPP9wwzmaxdHLaiuin2dqI5+n0g9DlGI9eQfR2Xg1Cp9magy0BHS
yq2xlG2cn5/6MsQX3a4JVWLkAKq3NkKD2gddQjLtWzV2AQLI3xko2bfEMn5N21+T1e15cIZz0g8e
CijN9W6teHrLbEZCRuJALQBYepy7tvjFcMvgXOHysgr9Q2bJWz0J7Q2tjRmSaTQGGkrVJ8K1XX+0
KnzgNBW6O+LqmfNEatqTuRETsUTomgOWzk8xv/souXqf6FPN7yHkBD2GUVxcm1KyV8t1LHTiBmq4
AUncvYNG/iXh0Zxo5nUkCWvz4uuxk17mAkGoXTLlmGz1LgqHz6yTlekPiUa9PIxsmZqa7mxC0HZi
YfNdTDVXew1Y7MFThHrHyx1MEPLWZdDJ5y5+cWMvSA0Xz8bkxGT7yRn0Mn3JaGx+a+X6i7CHge4u
RhBE37bP6zxdOHnUIcYW2HSjDaiinsY9Sa1byK2D2szulC+9ARu+k2m3GSUPSeRtdeRcnN/WrDx3
jNPwny/0Y9VqFbBg9QhQHgbRV2YKOkcrCznT2MUTIDiUcxQEMZbQaAlHTCkngfAcxbX+szLy4riA
9QW4SbQ8FKGR1LQSsNZgby7HmNtmglET6eKGxYzLS66EhSLYUmFK5IjI8EgKHagzwbP2hUgrksys
NvkOsw9ckuAAnw/5eMLOS1efQRgkIc+7STTnDj8myUXVqj3HoKsxHEnjOTUK5owV80z4cpLeeVZB
XMTpy/w/X2x+tXk+x6XRwt+T7uOCEGtnCm2mpYJfsZbDR6X66AYSibxNC/lmGxy/0tKAlFOuHBKQ
CNXH1C0AMzpTvV8b2eyH0cmDuRqtYwyZ6H1B70R2stveAP+efJN4qMdOcqg1WPvZdJNTRlINT5zc
673n3meuyq+A0bbcxvr7nHQ8NvhXkRFr3anqxI8GFVVADitUwqj6XDgsBbaHBiyh9QQMhYnZrgMz
va9LudwXqB3RISP90nEEwuOI0MEh9ux9CBLmcy+xRnvS2ILoGabRPaqjS2Ju3FZDjH2YC4IUJ9VF
V7tQ0y0wj/iWhW45qrbQSHzJulDi+Wdgw8SNBNeR57eAJoQSbrhN2440sK6xTzk0NJy5pNyQrj54
7WPfC+ujrPIsKBs8Fgwxx6dy0SW7ZqsOpdO4TzXPSuAaih1JWtjPMYZYJ2C+xJtRMp0hZFsHZOZg
ZQ05nKGXf1aQcwKUNJZfx2bCFpPg3lD4oTglWEE1W9ouki4oZZl6+2U1j9Ha4bRLaxkwh2huPUvw
xtpjoJb+rjAHf4kSxeivTcO5Xd5zOjmQGJrlGNfxL6t0V0KGePaJMfNOCRKnO+DBOSF3FYLDjrOk
kEoLE/DoO6T6sW82vYm10k1i8mfM9RvSo/Y+ihRTrnXx8HiNUj+OrRd/iJUYGyGG5tCuCfPcJsqO
BTT097QS662t13Fgkud8bItquboiWZ4z3K7ndlUL/lSsAF68bAk7mnXqFtlemkV5L4XdZt81zVAI
SgbIDwAC84NJ8XVg7O4EqScerWTBGok4DcVZZOWPwmiOHUf0ho4VDggd+JpeY5bRk7OFtfQ501uO
eH0VvSCei0PWz+pgoa3eV30kfFGl9Lgm0HDeOpL2lpBIRE7XN8ox8t66xUKYhoae6a6XHBdwj/6a
GtNb1SOWA23e368V8S/CWLJTalAv60b8EbfeN6a7QJhdGAERqL9jITLrVjlt9mjzLJ1s4rwPsmf/
4qCaQe6X8127ElFmiPk17RkckugMcnIE4ePZHTTglX6AMhJMpBOTXgprREBWYZ8ndJr71OZgqi+O
uO0G47edNeUJhPB0sDWUu1O6OZtZM/cU6w+pEU8nUPzYh4qpu0CpykPVG6geEmXeOMgBfCrh5K6u
7O6hMgtxhuFnBYsNvQgRubEvgK0euw0g12YzBnxCTsldtkfUtjTTSLarvdcmSX9ppO/s6sayjqXm
IrnXvJ9wiJRfGPKHjWzhSHi5sQN53l9MkSYUn94z5RbzfcVJShEiFJg99lMP4yDg6gqFYgRNzVw5
tdtSWafM1BpfmqjxCheiopFyXyqZGvvakSZKic19nNhIE9YnVEucyyz2alCE022G8tx3e8s7q9Ky
v8t0UgcrFtYh9fBQyLaejmjsCMXLe+8we3CcQRRg4x816/s8lOa+SlF0w/P5RHKQ+w15GDeAB96X
yOpOKl+UL9Zovh/aeD7o+fRrdEbvbmlQYWcMGVgj6/kUl5WAzcNin2hZBboSY05pgriKeZ/9foEn
AAeEeioB4aBGR75Mi3D2c2par6Y3uuSWReUjNw745zrnHy2x5TwW5U+pBObRRtzxntg3dWHmoa7p
Q2Bu0stCiAYZri32XU19mjS19MeKaFo0qgMoFwq5FlEAdWk6BApVpx+rEb7tyBJjYjBhYKcxOcY7
5BOnDehBDb+iGntR3qDr63WeB+nGboC+bbxE0xgfPaMiwDe2/0tUzUM3zfaSMQN2hf60ZVAceTH8
dJInNALWPZCu8klzIWU0Q/Oce9CgZIVuvYlWsIhoGrE6V3wCo6ABb9UgC7RenprMeEF2TceAI1zo
6Tk24IbgU7gdto9nYrpt6GyyU5kvedeRZwMRl3GzmLB+GWZI/5qeulOb84F2mEcYT4VObaVaPoHk
3xZYEIbCQIM7DmhHlMlqZxBIhQFAQl4FvB2IFRywMenWHaRoFvAaI/yqkNpbZqydnHr8LXrSwZdu
zPcwtfqgN9De525JqgZelMc64wzltH11SKalPQEA7w99PVXHcqzjo90qN1TS6zAFqwEPN/2odpbF
rUwm42aGg/GWZcYrSoHBd1GgBpYE7xKDqwkzOXJqgCl/yFoMZhk68CNdLKr3FCsFj3F54/VJ81TH
GSwSw/hdGxRPRpuPvq3QOw0TehZPZtWR39MDNIA9pKKFGijoyXdmM1Y7Mo/6a9r1+WWS47vDH5Y3
OihkwOX31DELyho3vkuXNedApC3y1ObY3CttworW9PUl3uwnE9BFJATc7qJvs7Njls6LR/Dx27CK
JehmLBxrDzwWobZzbDAWHLKkIZ19cFrthkC32G9mi64aC/NONuq7C7nQr5B17vtuMI8xSREnWA7G
PcMK3gM36w561hoPDdb/0Fx7nQNmlB4mG22nZuh2GEejh3PNBdbrCD5NK5tDto7j0Y4LFbap+9pK
czhU9MWu7ZLOgZe2IpxNnt0Z9c19ZpH+XEezcYiNbauitgudtDMC5BQe1S7ubo49LwqA9hHzFFFq
1C4+XJ7kIZZGfRLoU25R2JCSJ6b2tM6mjVREFaE7zMiWEmQPUZPmp6gAtQ2LON8jupQoOFL7GEvm
OHU5khc80VmohtIIyXVcw8ptus8papNvJHFUeyiShFdXtLIj8vosysFp8rVOYFegxUGspdbs2czI
m+7ZPsYSm1g/yiM8PfMmV0XrVw7RyFoTR5zm4qq6lBaIxXg0XvKk1f04i1zCauH0pxPhzbRWCBBN
sBMlJpJVG73Hjamb89nB+XaIKIUCIG3NjekOhEMX+MzqnpzqLUrkdoX7tR8cEjoBCxnXBLnTEdzd
5hGrfq1xXp5YaMewrmjYreW4nDOZ09MdIs4R8VCQVeJGR0DJ1IpW7wHpw4glCgUK1sFekAh7PiNw
qs8pkRVPbcLavGrwfEn51kNgVu80z7EeFKtGXt5EiVA2ODURIVuhS2/MJ4bIOIz4R/1hchDhmEVD
Y7h71gt0Wwv1VLBAw95pDLFPsfCMxwlyTo/0FpMTuFi4PAlC3GbxSxdqMGXkQI+P8r2gKv5RruZ8
A8jwCfuMCnon2lI/Jp39AW1RrDsl54yextTafsiC3gFjY2L29NbYVdnaXbcev+/1Ltu06cBOwspG
+0lnhClwHwKHyeNjXo7FvkXj/COiYrgxO3qTaY5BluM16V2zThoIvbrHLL9iMMkzqb3j4ACwKXH4
dGnOvTUa+45GZkILiy9XCsDjiZHnIbze7NB7o3OaS2d8svBTsfjo42VOdXnATDOE0VwpIrDbjk9e
bMMHEFDCTUHeCLP1FV6/Q0SK0mWqHW2vSmi6mbS7lzRHg9YVRvdtbCu3pCB2Z78pCDAnr1UjSAY4
rKbV5jNjGLVLHQ6CuwqaBeOFyqJdWqZBVKJA8tDRD0VxnbX+R6e2KQBeLJ9YP8U3PHU3zmbzqtyp
+8wbT91HRtbemzXlrFOa0wG4z3O2RsMFJV8HhKiyG9YxcAnQgTJn79DEDSqTow6cx/q7lJX5m8BO
d+BJ8XC3RRq6LIxNwWDVOsZD7w3fnX1os8mgMVVwLNS7fm/Ni3sxEFvvTRY8gioyFU4U9gA/csLb
tSUPhQtaa87Mj8QuBEJVSyy7RWE2DNIVztrO9uLmvhur+HUkrf5utDhlDfMKySgCz8yLE10FJSOV
cmE89JndJH7n0C+jiRCDJ1U1tIXZugypPd0hm+rDDlvLj55H936AQpxQJLou8sTmRwu4Z+8aXfOE
ZRyI6/gRIaBgXsFmI8ijfnMz3TwZUTLd2xy48Hzk6givhwz2PjV+ul6p/6ZMfLUwldwxf9N/egDA
nzO7HjW2LOWd7djFfGE6yWNLL+6gTfqTNACZtYIaAV9NSCSAuOPBeyaCxJ32xjSWT/rYNDuZNMWh
xx5ScjZdy0PRMmPd10tBZvraNAtHHZ4Vcidpa3eOdU+V+cmCON5H6OZ9fKGPzBCTY8FOQHOXY4My
mYxj+ARaLAYBKSSz997QabsuI0ucIZuxb1c7vyl685MAj+JCecl0p43UfacTDGC0kMiIEEJrCSMJ
1+b0jvxkM+KUyWEUxpYdWhjazcLwYe8it933PCnXbKKNAKJTUUvTAzBkypkq68RNqS/qzVjZl3MZ
W++OHelMH0o136edrQWNSMyzIbBX6YWGNFajZ93TGO38MmHdNxZP/72WoLkTzywezbzIvqVt0n63
pTXcirxcD5wq1N7oveF1YFZvOmlQ/MRxuR61bFCnRG/J0J1meJhgIhN2p3R8H4xCnugxT9cCYgSA
kkl4Z1Ykcu+dLvnhgYQ+w7IZLhP7o99ma431xNVu64WJcG+A8LPXdO8y7wooxjqaU1oGtqyuwKI0
prg0qukPjZsNZISBKqgdMorLqsv8EXvLvPGDlu+j4WYmgzMatDCxmxPScdTL7mAcyON2CYsRw36t
O/eXtqghBMC17dHUXDBgGMSmNRE/ac3nFczNmrz5GYnBOBpm9jmLfD0zIXwhc/rZzepPaN60qkcw
VlBn2g0+Rnek/u6O3jdis3TCmuH2HjQNZfI0D/0MSkyXz61myM8Mo0u6H2LTvYnyRHB8oH9Vk9fF
pk8IDoBo8bAUK/HIeuucXXu34NpPXbM56M2Wr0Ue2K4FcVgczBJmtOa4qJRy5NL9Gk3URDwvaC6y
WACozecFd3FEByKK1WuSiexmwTx3B127AOyJjDMtbaIwmBHe0eUAY5bbIHYClynkPsfbzMzO037U
tub4NJzJIKeJ5ZsxHOeUEXKoiCAIEuyEexkNSQDwOLlEiADPehLHxySigwIgvaWicXK/JhV2R6eF
J5J5yINcE3VsiDkKSlnmjxRkiF5bqcLZs6ejZXCKlpHpgaaUTlgOURyCXtsCI1gDxg0DJ2EuwgWo
12OpyER2J5NTfwwcVMUuvPVcgKzPI3uvJjpLs8CC53xG5UOmvaq2WdjJE3pvogUzVnrdb9iOa0OW
jgTomWGS9LvtvCbwo4DKgafUdvonTW594Oct3TfVVW4wjvFMylFBHEI+YH0csC7OetLdksnOAGqZ
zL3mIoVzese6ODMgRGkPBEexQTHvTj+ptc39tGaoXrdDWu+V3T6NaV0IZjS+3jB10oflzTUSyuxy
nTl1sMKnuPJRrvrDuLxPZIahjMaglKr4G/se5NjNSED/Nf/BXTc+vBZfT9lhiSPyIaVewxDGkJS1
q+4/CtvJr4IpU1DOhQ1szigewWhbLyQVzs9abw2YiiH20cYpSCZReEPLBrdkO9BCdnL7xeprsXMq
qmfPjpN9ayrzslZknBapljG6cRhGUhBhSyXTZQ9zO9V9nYHOm7bUbRJCeiPwg6Sxaj/n888p4gXf
rVk9nLzeViVH1VxgDp9zEuagq+YcHBqTeDDdsLtwy6E44kwGSFyN6ljGU3xGWi99u3LMl6UwADpk
CXlWtedM92PbWHthL8nFjoX+UyskJyarj+rQqmbT55kTGHLN8URGjfbkUD75SVy6hF9ZKA5co/7h
dTzJmbUs+wV/mt8Bid1TRPRARacMLkBjMnhEer8yriVERjjhIIUREHg9HPht5sOijW5o65H+o6ug
6YH4k+cMI+832KjyKS5JrYyycWAwTqp0Og3AD3tgl3ZVAibW4R56o7okTQ/p3RhK1PXgCMDR8n1k
Jocmh8l1vUvHziIvsFmKJ7zM2SeTQfc9iWTGGWBWvyEIQoNtxulQzkb+jaha72jobfo+5zldfLzf
BxpuE0VkOQRrBJ/QYVL6yJCRkarSMBKA29jov7nS74F/sw/oCjU+du/lgX44o1q9H8kfh1dIRT9R
FqgO88volJwSF/dgWU0beqPQA5fexxgYmlhwMxMFoxKHod0ol9ASBVzNSt3PWmNhdBGfpVPpnBTp
X0+iGi5iLbPTSmeXMVS9iW80CzxCSXuzcXTagtb7kmt64MDLAF5Z6r8Szv2YLskwF2bthE5Z71ZY
7AlkSpVa0H9LM6FaJfoOtRvNH+zA2beEB+cxL6bsk87cOIaQRtMrQ0Vk+rwuBwXAYIcMOd4XPOKJ
TyoxgWSiS+4Khnq04Vf9VBS0yeFVe0fudv8A8hhjnzua11QXDCgb+15x7HmwKNxAn86FOkQjr+pq
IhThEKwHpi7aU50XXWB0R1OzLsSgse1PCy9KUjYkhAq9D9ZiKGmOOkaLbYWZBfg/kxW7Tcozqbz1
p3Roo8+LJi52bdqviZozrAZFz7FjO71xSAGLyP/bOTFBTaPjnQcDHphi1JTYnbaZO5bWx+b34TUe
3IIsBiOGTjHd4oxlLcx7ZhPma0nZZe27lcM7+b6w+qCssBRYKfBk252W56YZ+qNpSJoOtp5CgkgE
LfvO0AgDh/3AYa8LtKEnCwNb71NNBmQURpBaD1Y3FL8VHIyXqDfXByjE9rOXR3SttpykXGuYPBTO
I8xYCes+Y7n8F3HZP2WhGAEM3eKNlQwuvgoJW13G+mDF7TV1zFuC7M/jnAbWWF6sFpiMqL5jv/+p
o0KoGxX8+dr/FM5tkmewnKZHeCjiPFRvf1FuKq/V15TF7Zrg3wau/3+q3JFUb+m6LlxFiymd/CKa
S/AYYxNW0b3B8jPSBD7/v7++hxxPx9ILh8mECfb3X7+YK30aCzO61+fiNvfUftBU+OdLmNvv+Ffh
3yaa/a8RwHBwA/D9/P0a+bgsVvwf0s5rx3El27ZfRIAm6F4lyqdT+swXoioNPRn05uvvYPW92JXK
QgmFe4AGuvvsTkpiMLhirTnHtKryStcCjb6SYs3txKY/pFWD78Yi5QU93LQKBERWnan/la+qiSdJ
IGIF1elH2zkTR9YuVEEMkiblDkO0HQR5vboatDcFUpVXCgKmADZ0Y+3M6po1nN8+PgwuzAAzhWt2
TP5+h+HhVRJeYEmQA4eN/BomTGQXVK6PKg9qofM4hfUZueT/fpSvV52lzjQiMKSocJrmdffbuiIy
LTDp9DZXYEAr/E02DVN47Mg/IeD0P1WNzksqhFzmMZMvHWs8vxDiswVFB223iQqejNrhns6TuYVa
5MzvTzApQNyWrcTq1OpzHxmzxl1IA2WtaEG6VU3TZKoRN9kONQlBX5E+XYwc+JZmQ/3GfLT1pkxj
vuTWO+KELC/HgL5k8vzY6S1YMkuTHt9VQX1R2dtCGelaZrRBlIBWf17lD/4AEqfrcVwWQQikSIB7
nAtBNkC8gZiPJzRzMgfz1IbNwY6aYh3ZWXLV8IDcjW1bXdk9qzSfyvtk8JvrSFPrQ24gtnJ2UBeQ
Ng1BCQY1VrZSDkQ89/KNagLapl7WRGMoaM8CiKYV0g0vVhNnp4NGpUimboeI3+8VkX6wVsmr64BL
CKubLm0nK3e25vbPEfMIetAdUQFEqUlWI6fBUVCvk7eBucx23M8xhVmJ8l/xet1I13VOJ6k06/qu
mH2vQ9PFVylKj6OUQYJdP0um3VhxxsyxdhEkY4Gfd0fwM0YF+QWDpLkSrYKDnaG3bpXWbppFTiNO
3n3maxaMiNzG5ekPxiLhn7kM05H9lVMMRQAJWvy2abpTlDG+rQuCX3pb61ZGIVEqZrX/4YDDXvXV
tUa+gQMSxgjCwxjpDF6iDMul2hc3Ix3GD93K6UcPjNbkAmAFjtsJwSkMKnuHVAdqra6Xa/KOIJAq
Lk0khZhlXti0YByK9INrte+4HYyjG9tQqm3SAQzI0FcalIHdZOhgphs323BqpxoZE8Cata8qy16v
02NcFyM455KRuFOOaGM60xfr0aH1utDMDJgLfUtPa3x8fXgrLdBmzsgcwZreOoX/Lmf9YX/vEyYj
ti7Fup0KKuJQRpLZQNg+ow/n7WlPyaZJRnLC8+aV4Un0ADqDPk+CyAlvRXBVNurgkbsSXZa2Sfcf
ur839Q1umrAgyxgcmrpw8NgcpfIy1k/E9ej6tJnJ+puBFJsHx5A3SlVcRBx/uszPLqOpRRoYpvBG
vOKRVFHjlViRhJxAInQmNwh3Usv6fau14RUhG84FtQPNPT7BxEAElhaHBNs6REQurQTz8CcoqtND
Dio+m+ptpfUV0z8gAqsITwHDIns4qjbjvCD3X6pxeINXIH8qFczdWJuHibQqHVimgYuM1DSY+gU0
TpgV4+lX0x294n6v2uHI4ApEG8iJdtogVHc2VdlCYdMJtNFXaQVxpdOfnA5taSaoCxaUKfgSKiJ7
Jug4JkNKF0QWYx39MuyIvQks5R3oAeOROv8IEBh5dYqwhY/gfyKkIWlCCTp0bVW71Ef82aNdfo4d
R0+LkO5lEMya1FS1t6kE2tOBS93rvGG41ZGFOE7T7x2dg3hvDT8sqrd3rQr0fQAiBstwLi7Jqydz
zBrz1WSI8sIvwFbKuncvihpw/uiW0JuIjF+MujLnUmPozISkX9xMRBX9/T15Ukm45JPizyNDwGTS
iPPrpJLQashEeYzDidVU2ivuy//f3z+V+OuyqGn0FMc0Pbo0u+Tm739/LhV+e2O5KPsx+c/2Qt4S
VGIn70ni2SE+UMjcmJN/aMJgY4p2n3b2PLrIF+Tao7A652n80zUFFFMQp/ioqL++viWnqverwGq0
Gz0MiTBCjzZdq34e3QVCkojsWPVD5SDqzNH4R2fqgvl+/Pd9sYdRyszuD/AXmnAJhf16bZXcRIc4
BPeqzDfgsNR03SRnisv543+9hKE6OsYPnBMYq37Zhn4rAoCk+9rYdO4VLv7hvYIzX6/ac/XZuYuc
VBoznR8mHBcRIzM2j/G9ES3N+ExFc+4qJ6ub/hGBPFnvEk+ynPorX1/qCCLbf3Ih/rLs4aIU/GIG
P5eunqxBBGvTKLoQGlZEjEMw9OVVPHbBmZV++l1cR9PxURoCCyrl2emdrxOtlqpaTjcMmQOvncZk
Q2JTvlaRR4CmTM8xaL9WoA7pxIaNdW92J/NsUYZ+XWlaH5gO447sWIRPqNCn/tmt6T3e6PUz3HPk
n+f8aF+/oI3tEQuk5WjzxRwTt+jXCybNFGrjmOsMusMVEjTicYiYYQ/8ty3p23VOTh89LiF6D4V+
KabOuY4mZ1wpReK//n1jOvdtTn6+lowghNN8GwnwIqST96agYm/HM/vB6f5NnC1qJsPAncrTyr++
/mhDRLqprML6LjJT3PLlUqucM8v75JtwxrT588CPTRzqkF30r5fAiuMboZr6d8zZ6QzTHB1tWshn
dp2vG9t8kmY71fGhs/eYpi1OvkhOaISvlkVx25D5ixIFKOs5k+28gP7b2OZLGBpbJtxqZLjc5ZPd
AF+1MBjRlaRXEhBgSM8P99Wwjfl3vWn/443hYgIYDV5xvIazt//rr2aUMDUd2Ra3+ivD9erh76vr
9Lbz19kEMKRyAlDh951sOUpvNLAT1ew2U3cckdTtv/55/K5gfLnxmFCFc7I7m+YgYFKYym3Xw4U6
4uE48+t8v9u2zpNuEZMKRVw1T551QqDTTviaebsek0c1NFDc5P/mpGdGDPEJQJDLhjJXCSePOYA/
tpihqY6E9iFqIWAPhOs/NmK4CEsKr4gxfxO6JSdLqowzIbo0qo/OxopXdO3/8T6c/PmTh6IG4QaU
lz9P3Jq9CfX13//86ZPNp6cPw2GfAtBgyz35iQbgqJGq9/II+oy0tFXZqbgNHjM093+/0C8r8ZdH
j/wTHnBGmJjP+b1OFlQuc71OpsQ4WmltcEjR9pWJ6dFs0KQWbXY9ywwZIxzqGu/fNFB69I+4ov6t
78TdslGNABmn7WRT8548NYkUZlaXQ3cbbH1lkyv/+tTMf57di8dxxhKcNgQ1pQzRTZndra4SkiXN
Z0hIf/8dvz32XMHkrQxNy7YBHpx8gVQj5r3TnfY2Id3lRWGy8Pe/P9/wL7fp1/POG5K1LOZa8+um
NfQD8mW2rbtUlp7SJAeGZx52oiXgnV2dFKtgTvH7+zW1r33Ub4XGKfICxTD5OOQZQtOqQASI+KJy
rUU5hu9JXyM9lEyrEKztAekeMtkez1x+/s3++87/7/L44B0eAt0+dTmPRtQggAyYApbVnrfDcwvw
1kBn00VR5HWdb9F7wcg2SrjVbXyvMFg68xH+VGqxjVPZs+NCgjmpFaKkMrSGIdZRV4wr+NCXXRqj
EdGnT6eYnqlWCBUPfwxDdVkMsJ2rKF4wfkUNE/+IFYv80Fmkqi2HzCEApjogCD6zD/3xA2p0BCHj
2o56SlVruwDfKE6CY5rxCE8DkguXRDmBoirHxGSRRFhZzRt+jTO1xx8XBwM6bd7KNYtN6uuKrGWt
JYJM7mOCfasemQzknEpotGfmA0+Y0b069YUynNkoTvar/y2K3y97svGOzHbCSrIofDHQU9qW3c+h
fx2Doxm6XjQ8k5dCDsM1Sh18qOGZp9z9+hh+v/rJ2xFkSoHFLcuOSsIsFXvsIbVLsswznFRW9rOz
MO02AWjLPsQ7gTbhjeHuR9pZd2ZqL0nBWZeTfSExcbEL7QRJpItBk/glyrc+JEGsDdUbk+7cGmA+
wTpco5qyGyJsMlrkZNa64ZI3qrMeu/azyDBKmTkES6SAPa1YLccapFirOMeBPvuYQDrCsJ2eMb0c
nATJkdNLPJ21lxXheiQ3wjBYMAG7SK8P29YnQB672UPqB/dWrt74iVziVB8WGI+QL42eJvO9U2or
MZZ3PUniLkl4NByJMegzAsFkF0LAYjYnsBEvfTOjeafFXlnom8rSP7pS/MDrhfV1DqvKjGVFey1C
l4rwBdF1ENyXUd0u41p/0urgYDsfCUN+mrWPFkxmcCjdRk487kTekcfaa+itOuKhxf2g9BdwZFcF
cstlh8db1sHtmY3g6wv5/9545jnU2xSq+ulzxj5Ab5Ju4lG1nBtGyHNC4iDRMSn7IdA34YhHCswr
sJiNEU8HbfAfQji5GrIEhm0/8paU5TQ6t0POu/7XHRKpK9OmX9UatJCT7ckoGEhHopDHpHw3OQBy
nwT6FUV7KOM1YdyeMv5ounsDEvFYbc78JN+fBWRPDNdMTtfW/O++bgAqarrOGhNqlE7JDxNisLWh
6NUqagQhXARGfFZIoX5OboP5w67kNdj1n4grwv2kqepKSQ1r3/Zuc12VoLB5fTV7sLhirfZJ+/73
z/orxuP0h7IE5TIgGoryU9iEgx8DhaZZHCt3F3XvUfHkTMAj3Bi9wY1AqRK3l4H6inaVdK0rg/CY
CvqhOeUX1XDtQ0TBcOMZzo88QeGXfw4DC1MBAKxho06ZLYKWCIwLUrlpiic3bvxPZJR59c2DP06U
872m+XOy10ZxIBmpjfI4iebgj8lNEpVkzjLQPbPB/WFXp07SKDAYMwLnOC3E4D1qlY5m8JiniLQZ
1oTvKHfSbaPY70M+ZNeRK4bL2EIHgCQdm0E0iDO17x/WlcMexgGNSoo210kpZdlR1vttLY9R+Tj2
5m2eTahwyDawty65dmp65iX//RXKV+b9SePGZLDmnDxEihoUqpnw4wa5a70J8OFobgACBnYTbs1i
0B+yhBBSY9BwPDRIG/6+Nv/4dSE5W66tMos7JTIpKtB2s8wlJwkVJzezzUVQ5LdRk5G7O6o7EeRe
61pnnt6v9eqvFeXo4ld4FE8EmVBfH95aDX3mJPOPHAI3BY6t2MO/Vwj8sP9d49dD+Vu7MrJ9qUxd
I48kMLpIKYgpXUrzERkzhjrizdxVrkU7El7OLKD5aTh52OmSGrTihEHj6rRulIaG69p3+EU1975z
NNRm3cOEBu/vN077fh3KccKgaNBr9JtP+35lhLpaz+3qWGvmde3nDwp57gPWY1IV7/D5eACe7uFt
7BpRrYt+ooKuQK3i0HUzedsn2pmVNG+4X7/3188zr7Tffm/CLrNxcpyKiuzarNmdWDnIrRdKXa37
5P7v3/77C3G+mM0Ik0YBPrWTLWmASjThi8OSFkU7tUDf3ja7ySG5ETTPP19KA/BD43FuQ6qnbe+I
MNlgRMl2bKP4zjIL95ho0l0Hsf4Z+KN95lf8w13larbL/xnGDPv9+ivCDG41ovbmq1FsyXoNNX6V
6Wc2ne9PPUdR+nZA5VSUFt+EHC42wSYc6qM0q1WdtT9sAAKm4bALkPTX1BdYVM48Ft8f+fmSgJbm
xDh61SePvDJWdjpoXDKZeh2ShqYc1FLpn/5+s/54FfCFHJpU1fl2aDNcUMtYhmmMyPyYd+LOMMIz
v92v0dHJQqfjTgcGcbIwsQl+vUWIygU2sIneTvZZ6cWy7EeExO+DwxFQonMYPJEfibKFiBSeWR1/
+nq/X/rkGSNFvAwcZ75vtdyWWoPasMM99Pff8A9LcO6E8PYD4aNz5P/6/XKJjwqJu3ljd10JgMmw
LnGrZ4cpAnL990t9f4yp3ODYQVOkofjtdilx59ajFUfH1rQnFh6y7tCAmjQyxvZkmUxnNs2TPQoF
nHC5a4ijSED7vm0kAf3stujGY0es3FLJM7mZyDxaJekI3B75DoeK2jgzSv12UdTFjM0wYsMIYO2f
rHw/1VM8T619dPy6XfsaQfI98ciHzuxtEoZMY5/0ZM///ZfV5r/62yoFqqrSfZx7qaCBGMaf7JBG
SeskHVTlqKP13qmVlqybBhREW2iAhepAu1bsqH/iQAk3iVJ57wR1ki2rLkmeJzvBlqmHExlAbZ8e
IwkoI8OycDMFEZXKUIT7AinB3z/yyeLWUczRYaJM1lhSfPqT32mII7cKzIy/D2LICjedfvf3C5ys
tpMLUOV/XdgC87HTWdQ6gUUeRIYckVgBUmQhdZ0DhJ48Q/+7FPIymn60zrgHXy/FqxbFDmFvx2LC
wPAWp0SBnBv5/vHr/HeN06YfecXgWVAbHzHtCPEEigHdjG8YZ7YDOirfVvB8Z/670mmNaquDNfok
tR5VwnbQW7vOVRpnrTeUjAFqTEW7nuV2lWCMP9RzaDC2uZVmI/gxyyr2JMwtmlL8D8DnObuq1JAY
Z6RGZBxj0mgrjCbApCmUBW5VIr7GIHc+Iy23tkVvv0B/YA4sp49EUexjjHjPIySqNL02tGkKk53V
gBvR3W2epSAJq4BscLxH66oHTcQWMovyQ21BCJi9CMy+WVTYw7AcPpDwtRzB+nk4buUGofKb01Qh
vlGtWAZl9Iow573HW7CKh7JZZVENAqsWOMfIQftAAsdhTU8gD9Dc3mQJYDuTIw3knjg8TsO4z6ds
29ekEjoAChQsCLADrFp3lkWYi2VftvK+VdHKX4IjIJZLqZAHYU+Zc58Egco6NBA9mSMLNTL9bBMq
A/u1Cw4GSk2iD/6WsDx5oxfpm5EFYoUFwH6xMaTCoU2KTV6G7XWgqCiBdSRZzFSwyqlNT8Bvpq/q
iF1HTRIIKcTArBSrMW9ro6sPqsTAmbdUAJBy5C4Bgr/QSW7fappfvNhNUG/Mvi1Xto5r0i2QzTuh
Ye9zrXW9KU2VVYUR1bOJD/X8qnutRWAtc7PVPn0BdEKvzH4OJdcxQo9DC0ALhNQoKt6aZPoSESx9
TDSOkayiro28qQw0CMRjXy4QnZmboARs5JJE9lA0lvCSLPeB6QHrukj7UL/Qg+yz1Ij7o1ni7Lq2
I+9+BEFHzCQYxRwvO94VHaAkT38fOcNr1LmggzBCr1THt1ZjHhFZJfACIjyvLqPEcfZZXzVbwtoZ
1TLq5FZa2iEMyIlC+bxO9dEgENzCCqNDOOrawN6VqFvJPxrTVVyN73p/6OGZd/l4X9o+FKmQphkp
WN2V70t/Q2JbTMTDZG6HdnxHQq7goHW4H05eehacBkjVKZQ1iZxxY2tavHLqvNnVFiKrXiLDjS66
ZB+VC6jwmEjazF7ghtU3yKiDbV73YusXLTwvoBYo7FMD/1UvCPZJ2s+KDPRyJCMFW5u/8e1Kv6pF
RtdvDlqEt2U/w5IZrUWdZviCI2bVCXmdmzqtbGTjtYZvNgDLEIXKTd4XzgE9T7NuzHhY5Dr+hbaN
hkMP4Ab9JJC8JiyDy9oWH4qrInd3GnOplfizuhTztUjs10GL6VFT6y5z1N/rlJnvwm+0YUdY3MDr
0oguqyTsdkTp+Ld+MEW7WhaA/4eyuHZHrLTuBB0T2yJAxhygvKJjrxcCAkuCX3GVpZGGv9ZwrqIm
JDkAV83GCc03C3ImHj1EcEnp/ISdOAPkhVg6iY6HJfM5XxSyOmA356WnBqR2Dc0u9x36rThBaYGE
N47aDV5YOPljkFn2wuA/rg3Rmt4AtG7dxZONcayYaE8qePViHx+V0utrOXttTZlLr2xJ8o5cLNkR
ofcrEougu6czx44koAUq2+DC4j8uoxomUtgWEai1Sr4FCk5cwF/gFYWt0Jxoy3HZmDYqfCtfBPUc
PuA4IekRQbo0GidHSZsMyP+tOT7NIS+hCwovbFQL701THyw/Egs0gB0J6WV7F9AgWzez87aVU7EP
HfTkXQ72wSqmEtf9RGef4NgF/wQp4xMkHzLPXuI2MpbJGACQqCPBR644/xnAtGBVNEDk0I2HISiZ
2CXqgwgBd0WYp+FNEMbWmZKUtFlz8TPzB3VZ4p9aRqX9WmECXYooee/z+kNi8GG2EL93pvJkyBb+
4mC85X7mg53ji3aMDxfcnzfTpGdDoCzpkm0LstWIY2+Cco22U4Z3nCqThW9Dlckb5b5KBj5mSYB4
rIXIDDN1Qq4Kuisg5RNPSIWP08mNjQVFYtGXFA6dEAEzF5hHeTei6AJjUD/wD/IkptGAt5c0LDAL
avoQ2TXeIbNMH+0se7BQaz61rZIdeix7+3EqggMBc26JLRa0VDvrXO2Zs4AtTXkTgeN6REqlHlZD
hJ9ugL7TVbAzcdz3tNC19nlgfwgHLdaEi/eitl3IY32tLCiCVXrg9YDHnCNeUHVMVy0Zb/ReiFUX
Z/AyeE7WkBKs27jV+g0Co/oS+FlzJaWI91XG3jsXtBdUygRpDWGPrdX8ZBOSxBUHNtsdqTadRSQc
0rN4LTt33IB2GdYhgyKWdt/SPMIphnEMO6cwxiXv2mmvd23vTXWt38k4tDqkym0LORts5SZCmI1H
yI0fhV/zVtcLM39TJFCTBaAvTF2i4sdU++BIuitYXr3Dsecy5HIL54cb50THSQ0GiDsh2k+LBKwR
YR0LHS8laFCRXEDvf7Zr88Vs28fRhApTGWl0C9sywctADWh2lAyWNboLGDvVIW2V4MaMYA64GHyX
TW1wJB9IUEPoN8xInirDihRpwtj6acxNGAOz2udSMHtBnoMBLAiude4aswYQ8XaSk3VDibtuUqxH
+UzvgYOfEusLPThlqrS0SfPaGiGpoSkRKvvBFsNar4x4V+PNu+oSwagxEBBpffGRlUy7akyJe7Vp
CJzUUufZhzwFXy8rtqnJNASfAPmvEBc8hu/6cw1MDfIRWjI8N5N5P40OvudWxPhnAq27zeATsebV
/FITGBd6Jf2UExtkGCNXrFWrgreqRNdTgeQ6M7tky2RkupbM6fl/G3VwIawesTYW0MM4t03hTwUe
bzz/rm5SsQnMWmwaFQRYikEdN1IrH0lYS7dtVjpLPqq2VhC6bQj+xvpfKE0FnLlzr/Gis47H0n1z
KqwOTqVoRMZZ7g0cXWcl1B7B9NDwtKYUT0CbSXW05aOeK80PC/ch3qyENE3TnzITy+XEZq8nLQQD
0atH0jX9e78NYI205bBJcs33AjcfV1bAUM3NJ3Zl3yHMxVSydjM1Y3CvwjG5rQaUg70hHZ5KZkhh
5ts7GXT+iuOkvBezRRN0ubNqSBFmVyZLLR2MeI0c2dlEjhp7cdnh93Xpb8etc2flNdQpnxoy7J2+
IA+q/DBwEUHhTHv0sfjuU836UAUjsDKnpK0rpnwq7+BgkXYJ6X1NZK6ZZKkLlKBiTZwdiVPjVF2r
TYf+OHb5wqi7i+wQR1pzX7rjD6tWa0qgloBZ+GikzFaXXaWrXqJq74M537mB/poldexzvUPGDYgL
gB5juB0GJj0MpHBSOOztsgy1q5CBDHHJ7KhOE01rWZlMCPDJrsWoDXf+MMqlEvJEhmn60KOBB7kR
N15eatZKR7Gard8IzbxXkcuCOuZsjh9l3PQlIUA9HIqFOvTtBiU2Tpt4TBjhWNoaUNuwAgWXYhLw
0xXSMaxjdQCRxqH4PYymxrkhTpt9FKXlrVlm8bYcCN4DRNVfwq5ufvBjjxu9S7CzEa9IA8L+dUou
a772kB6IT4pxOSf+PdZynO5YFDc5R1gYig5gWmoPDUdBWB30WGufmsIB64qm2XNl7lyiZQ/W5kTN
ZEiruYGQxSFABW//WsccONZJNfZHCbyiokrtyheCgi6GwXw14r433mNh9Nq9WTaRwVzfKNJtBKLN
X5tqVbzisp0XY9JBJqgNA2+72a1Kq5kDdXLTXabtAKyU9OdueKzBIl0S2m0A6Rf2IsPavzMbTKOZ
7YY3SS6slevIYptMkbUwNeUlrcnny8rIXU9lZvxISo1zi5OFEXZIXLTLIMpnf2CsUkW5akQ4NDIM
P4XZv0wbI9nRKxhXXRaHN5oknAhzQGXfhUT6LbRK3HU9PpYgZPLFXu/cWBEGHN+GEVpWJc4ryOF2
84LUED0ksw5nL6n8dkanROsSssQuThm7K5TUXmrU0ou6/h0Yibkcwxo9f50A9BLAR2lqZeCeqXlU
K3FxuEpjF0v7yUX9s1adim/fV/hr2c0Weei/pH6TL0UiCEwf9dhL+nkfxE+6kFYccmJyAEgNY3iZ
NTYETt32s6sMRlXsuQDnqOodhU+qpdQwAEvYLs14vAQBA7ZNi83p0tHkTVKmLy0Mt21v4cVctAYu
SyV1K/gJ0HfsQa28EA7BCvVgtgZjyasB0i6GSFYnNtrwkTKAxhFg0ncrDIY3W/W7m5FZ/ZY/MEDL
acIr2IxI2oLJ1AA/253PhqAVz02GU1XPHQPe0WBv9Sk0FooP7YuSo9vpUWtfJ+RB7qZ8Bi52xC6A
9iozr6pHADyO717Tt4KdZtYvgW1/KCkNR50TyH4gqO3J1R1lU41K8cMdfSAPTLE8vAVyGTbgL5Qs
bLBA+gpjTwPjKBvC0lRKZYtBjt4Xw76FCozeK/2gurB6rBGqQeSXg1JlITnU64u4oMYDX6hsRE8O
5cIC6Xaj1oOzgNmjrzQfrpAZxNMiSyAeErRGm8uwpyWkHs1zw/zDDQCJyAJ0uJYHYpFTuXmRwK8S
h9HohVh9MEQpwivcdrrRzVHfTRHAR3B942VgJBZnDFfSOquqjTBlcFHVJqb7zHQA/0XtdZKZ7QaB
WfsKKN05WEOsXBEWTIQaILx1Bub/OWSbOYAnSLx4SIDEspz0G4pa6BtFCPfOLdo7SG8fXV9Vu7Dp
XBJE0+lCD+/adE3MX7zk6MOt0BPtheK1Y3+h5pGK2Sz7tmZG3Eh7FXI9Tw90c6GREb3oMcomXhSG
iaeOjvssCgtruglb4efk2z9wVfUPgZ4Xu8ZUCANQs7GIdow04BSZpQat3iEV+DNMzGGXVIPh+cMc
FqsyYZbSRy+h4XBdZWNdXNWN/m4ZhrIHszcs0qnTsVjg6OO5imAVdDz3EwEO8CWs19yym62RFjRI
bKFR+lUYzAuDCWMeM5zDmfzoquOTjRmJumoE9ldLqjslVTY2UfHLJBvA5eVUq+iwQCIlBV4ekgp4
7oCrYPytQSRMJMXaHQo1pCKMmq1ro8NxF9kM+uKSzIAoU8NtJPxg65R5dRvqjn3HlzIWls2yjBxU
Q3X/CpIMv57Apq1SQC3o4QIKabp21SeZeGojGa3GJjVem1DXr9w40aMFEazO59SkpKuxmx46geYm
bWrQQar/hHkMdUSokLLHNuo1AuZanlb6tna7wMNu+3Oqkm4F+gY3t2OwbyJ1XMeu7eOIkz8HuGAP
tJZA2ZCZtqZBD61NcIvHcRS3uR0+THFPvqSiwmgynAJX+ph59ByJsbbaj54cuqXUErkN20qw8XD3
1LDVd8Vo1rdmlysHmCT2AY5yeGWLdFpniZOsJujH9GsJrm+0+cSvvLiFUVwjMqRKbfKKpp6gbUHQ
sZWbb7xVPohqgX6FCGIpRkzzjTJgOOtN1yOOldD7KLJ5eUKVL62+uLYjBStjDpUhhx/C57PIh430
chWo7g+kFOVaafOBg6FZ/5g6uo+oRSmr6n6tk+F+RUXYPQ055Cyj8sMFB8YClqFZbfysTWY8CQeC
SVrJC/FpwTrPO83TRzNbcZQhtEAdsbTLJo23TQFjPbD1T1AfqOvkNC0lmbQLmqKfUqol3OU02bPX
mpdoh3JPND2CqCAwqtsyawfO7uTAh7ISMG8xlqwdbMFLBYD3WuJqXBhx9hP1a8hjW72HA7QZEAea
sbdyVn87aW+zrX8RqpLeHCBpSmnyHz4SH59aUZvadYatfwVCm0ac6AyvbWaYaOxc2BNQYAMR5t51
2BToaLWkHZGfi7RBLJl+A/RSQuUxHWv12BlaeKxqI790E8d+xiZJZ4oT6YIfF+r7BOgAZIy5FXY9
zp5ZYwUTPlsJC7KjqlOpKUGrz/nSdfbSNJZ/gEZYbUPCDre+Voc3wBprLyf2cDNwW5Zt3OsHo+PW
BFbAJq6W5qroAWtlfjxtipjALx38ARw/DW+pAQKeNLpi8ytLpArq9ZRPP5SwtWm4ysHaNb0I11hO
oE9Rsa21GkJDLZV+yxQOrpYTcjvSnuSSSFi7fhBbR0b3pQWsISzqdpWKhsOYGsY7xuLllQsOfa/T
mj1MgE95pVSa+OxSW75YTvPsyzQ8aNDANkkNEWmI4vegHno+Pg1fMc3ZhX7T4pWNah+GjDV4DD1p
UZUSWLWdqNeA53m+TWgHY+Cqq6wwmi0Pp7Em7ERgAtTlXqmG/E73Y/t5mJyfdj6wXlT2G1ykzbqw
wUANSu7shFkW7CVlfl8rDjnQgoJCzclb0hIleul0u7kgkDRdmpECJJmib6lM5G7GMsWPmCnyYYoa
IhfoSACPtxrfv+NmaJz4UukSAgqdwdYkQGYL6Z9WW+bLOJnd3mTDgFk46PCgK7V/4FUn5o6uvkNs
oV6HkqYEJVC3HTt7xjjyioQtzbRTQIDJJHW/Sa/9PUbZoi/ox1FchwH4lbxNs09argjCnIodeWwH
69IhzemWCrzyDDOxHgeBSjoGY0LKo09KCTG1a5xtgB8EK/u6GpTUC+yhoG/RVEvHHwciO5rOvGwt
unCTDtKQoNRnXKmoAobyA7NlvyXnB8rK0DfII1QsTWsGE+B/epmvDc0IL/Wq6OHF2pCRXVDrFXaQ
J2sUzwzPVAo1+WomYQ2SoOTMD8Om2YkSoadCcK3u++27kblaQBcXFywTTNnsHRcwVY7HAadSUz3r
mQ4Zp8pqr8OLrefPM9Kvr+/0QvBqaHLz02HTv7Cz/gXFptyT5QOGnx4TrcuXKEN0PATE+9AyaJbk
93CSJCpmBROZ/Ze69yW2IWXpGe7mtrHju04rKkYDJW2FKrfXfpyH215qOmMHtCAEtGT72mLAyiNn
hogfW6sAnda6B+lq8sWcZOVDXq/19Siih9YNOZ4Y/UsoZwq44Pdb8gYQdw5dAhjKbRp5yPEn6NdZ
JsA/Z4a/UGP/VoY9oelkl8Yr+tBl/RChpG7XcVM1D4Yu2qVaRy5EpZr0gzI01D0MU2c3gIJ98iu1
9nhsmUBatb8LRprFuhs+MkFQl7kTEIZCttzGhxiw5WDj7/AIaJ4ZByQ3F6QDkZfXLJWgTjdx29O5
c7tixt6aXunIn5ma/0yKTFuCIMWQb9p01g4dB8lqlfrtTepAo2wduNfkuMSclkJ9VYJ9oq2b/Gw1
tsVOZumc0swQRW1t/6lUx4Ii+v9wdF7LrSJRFP0iqogNvApQlm052y+UrwM5NdCEr5+leZuaunNH
tqD7hL33mv1uD94i8vNP5mZNfK7r0bUuZFhPaEfVkGU7yQr4bsXdi+DJznZI6sA7E7sDClUy4KoM
yAFCEz9rQQhwjZEH93/zHZfJbRr5Kt+q/CS6rfF0+wFQPIdNsxXiZBOfRvY/KVv2TE4Ct8gmX52n
riPCoonBwBhWZ+yEQTbuwBKJCCpCu6u6JdPA5phY2nE4ukjZ10RpmyUvXjAA3AZt0tjmpec8gq36
t5jGaSmK55UXfqcjZoRywiy+JF4emtvFnhYDNFEPDUTPfglqxrLhnlz1UOE9dAi4ZMhpVoKSvSrj
95Vq7GJW7HcCd9HSv9aexudceP2nQSBd6C+EK+D+Nlbudy+3o7wa1NXVrfXomdmnZ/WvSauTE18S
OTEYiumXq5H+PjeSL7iGOE/a67PVkD6xscmrux9bfTrZDaltjISnTZNpmMg0BtF1xjhirJuEqe8g
wVPTlBLFxHrEIsvTUuThEwoxbcoanlBpMNFnTlSy2eAUXvhtBfZExpRqTQUWYcy2BHShUe4reCxL
nRLfyoQG8gi3mu2Oz/3MHqXLUvdU5ssH57m5c1l1BBx7+j2x7HkYI44JajTIghcfczj9NTumlJ78
y8bMx4LQvM19uHs2ZaX63wqjycYqvCZqemo14hdgUU3J7+zOaQSRa60j1hvvHedPwGKFRKt4/gLQ
QAohkyGWMDolCcHQW1OzaQmzdtZ/DK3vT+1AIEYOgWeTMLvZSAX5l8ETWe8MCq7W0gyPeZai9la6
YT26ZlVTGq9tFyz19GlxTIUlieMB2UhfcNbZt5qiW5jRjjbB27n9ZSaecWFf01wcjhI+iPOvoRU+
5YlYSJp1bBYmPpLs3kgxaRtsZKu4oDMvP/Qk6Qjxz/0jI+d/Qzoy7PW824YyxiGSG328hOWghqeO
0GciagpJzhlpllkJQtpxk/RZtcl4X1fyiyB8M7I7H+lhzlVNHQdel1RbRW6vKxeWL+ObXQFLIIyz
umijrNpTZRbVRWeD5KIsH2ZiflW+LRREL420Aq72tD6reI6vLTN8wvxqakV9HF4m3PShlWszefXt
jSJhvjY2I73FxN8/Ok5+XF2/OAr9Vm5LvgsWqfTOZtJtu6RIQ+kPw1YqV+5Z1EDT6up0S81Bkkbj
m5x8tb7xGauHce68Q1Z9Bc7n8VL3abRmsbmH8uXs/dmkfouH2duyolwelYXCa3An60CAxhxNfV+d
m1kS/9l7a4iIZiGllDS3wkp8YGkCAawt5ou2+t7JTfgv4CR/Nj25i3NhsAfQTZjzvQQPA7k9oO/l
zCRB95oaMpWhHgvpb6ReJBdJxDo7GdfcsEYnk7uPHzhMbChZsXEURlns1WBn+1sGMM0NTEgj92kQ
IJFExUyCNVp4OKsLEyzCpJBxOggMUOpLNoCAsZy0+7ANo95kN8bUzBR3OyTMxFVOVrxPnbJRRVsd
TQojthtJEcxG159mHC4n3cnMrwIaFn8EufokSTUjmLXZezj5rgb12S7Jx2sBjXWXiw76hV0alyG/
ibZtS4XkrK4n5NP2UQinPdgaTofGiwGayUx+plnWRkznysCmEg1WvzK5XrgHQGEUwHF09WQpFjIE
yvQnKAeSON+hj5x65SxJDWTdhgMGrl0HftIFdpRfrOve9xMRKWWnu6mcWDGvb2un5B5OSRO5yh4f
OawX1kX4G3OMp3vLiLNza8r2RGAMeZKW6q6tk3tstZaRIm9lG9sl+X0vpyebwnOvzRZDsUGzwQve
ttO2/uX4sr8sNtaK2h3EoV/M5alVI9MmCozApaipSUWz0ry6l6ngtfCnn4zgkvdkqkW6WW7xFqLg
XGin5KdSi9gWXhbTPU8FS22d/0DdwhDryb7SUCRfg2PVOwB3UJeGgqVuAgy7yF11h3aYcH+907nP
4g4NV+IfQVr5R65k85AUeYvetyKnpy2AIXAtr32x7MDQyZAav4M83U6X2qiKPYfIeCsTtQBSEKXy
qC17Q2trJA2C+nhpSNSelnQjcuelbEd/x4pHHlvR38hynU73qzBhiIHc0NgnUaaJAy2b5rt2ThqC
v2/J45bfgCry/wBbfkt6EvbT344FwEl4Wvk2WXZxVcsyBbpMxsjiEr4HKmtHhWK1azpJfcz9wjkS
OJft8qp4yW23pBE19FPvmDO/gIEsmrogVIaNDesmNG1iQlLH9mo5mE6cvBXJ8lMP3QeWmjQwqACC
qumZmClKAXaCtH6adGDxOhJFi6vfJzGSZd8t+m3jrOYGHI4ZZpxEl7rs002xLCzIxfyimrLfaX4K
e4fd6d0k4oo0bkN7hWV1QIl5tzRGtmUTcAdd09uuyvlU5pCGzsJN6xk84kTepWefb3VHn2bc+SQZ
XtGuFoE9kyIFmtjfxmPp/VCwGeSaug37ooIIJc2Th6UnbcdanE8ykto9+lLkJH5MyPQ4W5ua3nib
QkTlVbA+PSy5bAFlR5TtrTfr9PfVnrKzX8fjkaYGRwPL8GyDnWRCgcZ0IENzHxh2zePS5tYVXFxx
MVqCRNcUg9Capl1kZC3MyEYa9+ZtdeDXdIc26riNIyAtYmWuriIRHlkM01tHyR4SSykRBdxgTEbv
7NfYZ/0uNPsvxh97exEQmrj5K4msKlhd7ccRukusZvvhzyTcpNM4XgpO7n2u8dMkFgOgtrdf0RGk
N0/Sul+B9QZira7etA5vgk8WMpziC9fN+KQBgQyLIf1AwUMYtO08mypzQyNJp2evcV1+CBKMnYLZ
EmFUw6Ed3HXbE13kDeq1idkl5hN4KEOOGUE6vh+y9ogDT6oq8lNjOJhjOTyMejzs+iKrn4lIs0Lo
OmZgJA7URWID6yDuJvHpmHq/V95ivSckirxorZcQ9dmAVGRr4mEHKx1qW6RSPa1V5KXMCpfuVhFJ
QTZ9K8artOr1USmFv4hZFOCFW6quUVws0fVf0NHqM2MpmxW/Gz+TGcWr203EZiZ1MNEysNtkC0bz
KfXvovfoeHBO/VuHuHsvDW/dz2nubq3UYrrI5rHR7KDxEWcRrUK9/js001uqJc8gyGB03PQ5c8k4
kOwiDw2amF69hP8DAY1N1PUsEGmPxtDGunvv5JP8pw+dejV0Op+cbndTNjMhkToBU8bALdt7mn5H
s5iACRjdYCwmwnGJKgl9dzSixEd8MMd1QmCZMJ+N0frVHT9H3g9QeTatPDCMLr76uJ42vdMYQOKx
RQ6CBQYcCUA+JlUP2lPinVlX7A2rZZmvqfzeiiceuJzqpK9kPm4Uie/vyKDMbabcF68X5qNlt+ae
zgt1jig6DviWm8Vz4nOcd+t2maocZkz8lJFaemJVWL0MDrKKevHKsyGOqKLgKhVa/gYfxA3axgVv
2tD92B5iMhYU+qNVfKKUZZxzJUqNciCQvKw6w+eMdKaCpf/0mldbAzkR+8NLV38rI7+L14Uw5AeY
2zj6dfPEmAb2NHVL8kMYPVclo9+SpLzbTt+7jMsLQsatI+TeFs8QbqCV8VI6T61xcpyzW98n6dHL
9oRIZ6yQdEJ2fW/vdFR5ZxAaMVATv6ppf+xNlb3bgKAsjV/vfi33ovrx3Stt1ybT6Rz6M4NIY6UV
0k8Do896jDLJpULGE9/WV+1eG/3Foqeq79Ns17sUsc5hacADlb/VtC8ZQvVaYPYsqJrzwlQpOxjz
w8CQaWTDWKqBpQjzOK42OfwRIkaN8NtrIXHhcjzP1c+IB9KM79bk26gkWCyAOj5qlVRuk+Y5sd+1
7my0+cFhUS3sq9v5W269cxPf1DVN1PKbJyE6BEp60sft3P8szC+cAhkjfZU+vS5MpvokmhTyAhoj
Iu9qJtvltDfyo72cvJRdq12Gjr3Xy2vdPte8OpJG++INDPoJCFVDGbYWoHQv8AYvbNTP7VsT6R9N
JvRRnM0rBI7I8e4b+aZzXiZtcSzM3WScoAIdqpKoVJpoToZR/85TWJOIUA1ymxcSAKenOMG6NBIQ
PP9wAm0qkh5HZnF2e5QT9w7x+wWGdb1+bcRBMImAnLnJ4mnTWccUpRFPDPdIyKcu0m1nPGjwdO2P
pHkojcOQ/tyy5TEXBZPDL/CimYClLn512359MGOZ3KtPTE3vgID/to3nZX7FArVhzdHbl9jbtayx
kLdriHGGXY5+pnKiwfgpUSlW3KoEnWerBtns0sR3mQ1DC61WcfG4xwUMK7vXu21Du0v+PtqvqtEk
G1xlv6TKqQ9Md7/MwizuyNiM3JXuqrhM8KI94HwUX4OckULZDx748cqC3lyC8OXQIU1dnGOzO6Wk
XBrlvnTrzQSYjVw6SA5wfQgTQpzLcqkqQne+WOCmbI48/0V1nLw+e7WSQWq8sdULSeUhiURBRzWY
F7uMvfKEqwwV635JMmyMTzP8r+oiQOvMNPhO/56TG07kCvtdz7oUJCT5BZluw70zv+j+YxfvcgSY
a/vHfHKnyVd9fTT9l0Tu1vJvgkDBAqvpjJvtfK+rHDXa7sY2MR1S65ePrHvJoDwqfR8n80FMelAg
3egaHLM+If0M7SkW2CAcFlQ3NvI3H3aBrJ9647W3KC+1PbXtoTFvQA3gIdmvPfps7CsgAbjyYIW2
qt5U4t9M+mGVn1e+rTFDC8JIZ4kDpy6ZJ2kPiIpCAi9npwp9/wdYH9fvgyt+EP8FSUr6vkt+IAP3
1dyNJF/lHLcLO/nDTQXJbrJKL/5iUJFwIPIM0DSFWllHWa+9KuRnxPhuvPhaOA9zWuwL69NE1L7U
xBAzfE3az0Yl6LOeiVa8XYXzbQRgW2GpoQRoNz4gmrykIq0MpCnPsGl1OkUoFvVyseFKWlgj5vjN
8VFmpPExJlzZjTdD9uNqAFWsSMtPHfgw75bVqR4MEgqVZBPOwoiSlXO/C8HEnyQkrQU0YuqEifVa
NwDR+Y3MNDwIAhpBbtCWpSdf2LNIetyOd4QU21h3E+9zMG8y1PmuWIaw0uJ/vWrDImXJUF/EctCq
t3H6dvT9Uu2MnNxJoj39r8Z5wAgcZGQKFxbxqOIo6RNrZ1dDipqgdRUG7t8r92pG0qITlJMWzO73
ypk7dd+yeHadM+3Fxmk/kvEDKVnkoBpAwYDk8m7N0bDvJ+3izXuc5YPH+/Awwuaq3rXmg6lV2Nr0
uO6X1j8lvClDtq2qnZm/9urbrdvdgsQWsQH6tiebBJ0OfWGtjTCPc45swumqLzt5cHvSVJsD+xnc
/E99+7Z4pwq0w/9uZeg+tH/8xagY1b/WebhRFH1t74jHcv5j+dH0P+hr92SW0z9XG938qRaQkf5u
6c55x+XJKT4Qie0iU7Ty3Vo9j8xRsvVeOA/cblvq6YBsg/ivY2TyR6AxzOHfgWyU5DVXV315r1CJ
GMNJo8hKXH/Y34TFyDMyTiRBEnOOcCmCeDUcS8hNO779gXTVBg68JdJTZ5UPE+4ovvh0S/0SiOmq
JpSDIzPC6s7wmUDmeNFeswkgqPPtzr89ApScXHFnJgp6TW7MqIiHIVjyX429gwfYaUBbPaV2iIJ0
cbQdw0U4JW9IyiIRr3ewh3brLO5jKN3stSOjwKOOyqkU48diWNs+OVTeO/sCWulyWzlvafwr7gay
CfVq3395h264Fy3/4kSvvFHVbmAjt6rkMKUHAUahJdA5Xc83PY9aXixO1aLizLgdEPZPxT0FkZxg
qQe3whsGbq559MB2tAVf8geHmA9xkLC7uihDAb6Zs8UzcN+sH4nz1I/n3P8Fs1CqYzKfQRduxHC5
vWlspHmJDj4Vt3mXtY+xyULecSMQbPxtv00ZLVR5zEqm/p/PRIwlClePDGRCEnb2lReXFu0BsQer
iEbvTXPuTPN+MQ6yp5XV9/bsbhXXhuUdDY19RL+18zvBjmRar4hT0aXfLfJxmb5cgyfmo8w+tRTo
vIegHmBQq13GLmT7H5EkGujqY3JPa/NAwmbDYrBNz1MGePOL2Y9Wz3uyV6vuWbdQXX7p7knYj/H0
AsKoSQ6rs5XpqSLUat3hVQ/s6s5nMNtM92X+YKO0zYbPMht4CE6O96Kc3cwtliUYVV4c8znJH0Z1
1hOI9aikhvdcHImEGFePeiXKMKjyhBIj++ibAE+Ju9wK5fA+vq/GvT9GNHKhM3xzH7HrJosQbFz8
Owv4OvXZg5DslIAW9DKSBMbS59vDNS0IOTXJP87tjaFvRYdFBl1UzOWs34BklwoYV9IcRvcx16ez
Mj+TMd6Vps+oGmqZvKOjCYQr6XvqjWKDMes7TIWQGtuIMp2Cmdk1HYAmdFjMtCXpHWyTjcsF7NWP
OJ4Rn76A4Oa0y48zYfll/52hmq5qgtzrQ2X8psrddOZbzgFg6jn+zzxgJl1RwM9sE5Ppd1zSUMsW
LLzLfd5XpIAwxWWoVvHjG/0rGW99Ox1G/wFDBSVBsl3htC1UHLMbuSThtuLJFOU2m/rHMQEasNqc
Mkko44/ZQbQ/vcTtpYydQOuggDGqWp0/1Vfhmj5N7VecklCCpDPnPGgYYUotzPT73nceVr84Dy1k
VJsbK6k2RGBh3zCDCRCxb6JLFJx4o/nSlTzNTUmeffJtW2ys8t9O1ewikOwjp+FGhEM/HhWmNlbb
nLlE/TNwrvkra7QtMRxgl+FRLp+UegfzJoZ7gvERX3Bix1tZ/1gs2MmQZeX513iRGO2dEcekSed0
4t0hdcetMn66ThL9DJ3wltMzVvLQMgLV8eWQKo6eV3vX8vnQ1OMBqQnT1Tn5k/HO8/YG6jYNntEy
c5Glz4tJnnAjIwZ/5wH78c5dHeT0f60HylO+DsJ6NYvua9XFpgR4bVs/XfWXOu7JgZSREL1Rle+T
zOjQ0buxBWTXvCoQgg+txsWbvmb+S2oa0SjR9K7/ZnQh8XO9/PkdGDLcNsbHSFTuyCdO9/Z6uJG8
F7rEUnwmQF1lmK/6XrnqPIrnqduKjFqF+Jlc2xishOl4dPkDznLsvhzr2kEEZ92Wzqeu2ZbG/egS
jHxwXAO0RYgLI0I9EQzUiKLOdiNMzglVn6lfB3ka7ZNkLS7Sn8pygpkR8qAdTDalLYPc3Hhx3YvS
jB3Cz41OL0XCBKHRfPO4VVAGBNmtI2NwM77OFtCMEUJreZ29H5Bj/1b4GnZlE6V711jPCFU3WTMz
9/nljLfjO6mdDPdQ5buxgBnKZ2Nt7qyPvvM3An1mC1DKbZW+TW5MkiinETako8ZTxMYA7MmZ/bPl
/NZJi1L0mXVJhs4N4wpBLXn5p88XvXt20KrWZyPn4cQnmOh3okX2tZc3eIp3ant6H+esqj9LiDAB
ciKZV2XPYmTbBF+i7R5i8VJMTqCWu6GLWfdTlr0ZKL8WckFcBu00fTwAfXxxSZlu6qdKvWrdkycf
p2Wn5BUuZcD0lxn60Sn5A+2D7D9MOhjbP/WZfmiYZhQLFRA+w6p8BdB7P2d3rXbCEQii/bF0T5V4
z4mfX5chcAX4V1BeKQHN8PRWg7089juL4WpFS51S1+n5nwKv0Y77pL3kgDOzhjaX27uuf3wwGwDU
d5mxA6tomeDiSeZOlrDLgTsm7X7MXhUwDZxtLK+/s+nLH/gJUR1o1ntt/uuk2qXWElr6AWIEmi6e
49Ubr6MGeZgUVtEg2CBmfJA1NkG1XUEJiQ7/hQ0wq5j+2Qj7Fr0gYWk84+o6Mm6IN1j5XkGOBCsn
NVrq4hj7zPY17w7DYLAW9blsFvbluByZ9wCDyZbIVP2xJ7qL34eLuMErbgAu+WAR9jIaGna4Lqpi
nP2dHRSJ/udJJEnmHJER/uEnmIeYxdbg5VVV7xBWHN1h2Q/wafSbrgnAGNr4gYT6wtQRSa/fRmze
S3To5KLTgvk7qx+Asd9IIirsanvfLbzs7jIdvCZ5H+fm3ba1vb+qyBP6uWngsLZrwDhsI5bygXlm
ZKn5yIz/w6FAFL46TlZ+haAYTtOyzVoA5qbbEOwkCIbWD4OnnasiOaWWtq3Z/m/YZvxKTWzHan5M
Fp1FPguryQxWpz/0vDWZj26+sj5QvlBLQLrhNpabrNAC0nqebBcFWCoOtdV9zoWHQLwhMcAv/SPE
b9CqZaCP1qbTrGgl2j0gEBt7399SXYf+SdiKEnmtN6Z/6+bKd9ZDD1NWbI0Zq4C7HNc12aOGeyh9
Lcgsf1dLg00l6Byjv9QV672aJf0o93McP5iZInOFxLVx7e/GtTrVmoL6XYexDouJ4TLY5JPHAb1J
1vgBReFlJsinTpw3sx02iktzKEycfuhyzOSEPSkcl/zFIBZrNteXfu0jnz+jo44clyTw5zyyOTg6
eI7rsiLQgdOT+Ogr1p3mGOe+qfZWz3uKpHICZCs9N2J1+dFp3r5opos05qDBX9nDx2OrCcIZPvcr
av69kPMj48i3SY1Hu4hD2GrgJQEFk49C23Pra6eG2q5nLA8WyFsaJLz2vT7+jLFDdoq2z7hPUt2J
HFbOwPCYFelbFO1XzeEKFry9w7Ke0pLqvcADNwjjwdJVJP7nOBHZZ/ch6rIgTeW+6we4VcNu1Ge4
RcDs2PDBuD24ZhMK7H9WcXt/+OxczOiZf30geJPhHntjDUlquhMNFZsypyfFEGlw222iMZPTmfzM
zhyWDOEZTf3qi/+YkVgUOAqcOjXcr2z4vr0qah2uKCS2nYnozKKEhOQM09uOl4hwU8Q1aD+mIT8U
Uxn6sjzoeo27M991c/3BVrmEhZ4m/DTaVkpWMTfNoVmDHIDZE7rTTBJgvGVtbEcjrvs0T4j8b6Cm
xdwGgr7UFNmp8CaARMkuVjPkc19DVNRF5dyemoSz3FtfbJSvaqAg7sAXwLlj/aVuvGOfaaCuyxP6
okOxEO+KlS/2UxoScPfNekA5NNLWweEV1hMkvRBc1T2oqJKY/nVXyeSt4+GFFUHyzXitLZeYPrtq
oW3kT9bwWii6vB5LvCFwBvLr5Mjo2idnKD7yRaAFhFrv1Pu5SmBmUFmNLWUdhlAEkDWisyqcWSrF
RnmWbMPagSOZ6ofHI+f+6Mb2fkE12ae8FEYdeKggELBi2kYCvnLKxxmwM96EtqPAoMFxZHqs42GT
x21YN+y2cTdApkMS2Qay4SIi2gzZNcP5NkqltzcZsBLXGOVqjorB3ZiFtQOVEZpOfUeZecTlS6dF
UTxoQUJulmdiXZcCrxBOSxcTZFYzD7OBjLIgQGyQN4FTYsgauqMPGrW59WwpKOTK6Pc2Va8cqz84
GlDqrPXdmFi3qeWi6AxXxrKti+rZI10WpbE3EMpdc2IKvEP1WDDZM3H5ERF/MX0PnW3HdKU59TSE
fVMGhjZtORkON+X50svQRJvnT+VrO+bHcc71AL3s/ZrGMN3s6rFxkCmioqAzxLmW2/V7b9ioQjDQ
xBaa2NzQL51iWO7xQWHH8EcG1rOUZDfIdrrDlhVNOZvflW+RwSjWpDCO54Dosa0Vu5tReKgJ4DKW
AgsZ8N8JabjLSL5oLWYm+FH5PhckTtmUTxuEXnw5N5T7Gkct8VzlOlWB0BzmGnkVCpzJrdS5djEN
pV6IYitI5lu/3gVWXZ91D5exwcnS9DViJRPAt/ixsJYES2EHqY0AQPdQTnOV6pABS4FZv+9/Gwrx
ls+rrRNfaHuahYziVY8sxnutYV0MRv8dEPVNokgNTaR5qu312cqtPeruHfCZJ/I8r2yFoYLjSJ7F
btSi2W+YiebTPoVPnQxih1EqxEcWxX5+1QdKVfaQHs5AQjiubqV9tBMaUY/Nn6GvNBzYMETK5tgP
QfEGNjVcOmqPvkX7NtWHgYodHiYsSmeGSgDBvpdYnU1358//bG4vBW21xxzZo9GFHq6qcBCYHfi3
BkivbKAUtpMV7bv9vRDSheD+i2ePAxbvsI36eHCH9xKlo1Xm9xMDumGG3rrUeLuSUya7HT5+VjxD
IObi3rabgzFih2vUzhT5I95v5qFsZ1ncH3RhHgzb/+tEBve3wHyT1k8N2aK3Fbul+8xkeClmfziM
rMur2H5ojCHEPs+n7CuApagNLQ4kx31fNAbxQ+/eUXt8TEgJQYwqhjyIsorbX1ibLJb8t6KNz+uI
M20aUFWmybNfz5ehHHEOIv53WugN48KvyFLNjhEza40MmyAA2yxnxcDlYGNMRHh9W6hoUaZwOM5T
A092+TBz0NieQtTjuMTn4dw2g6wcKaEH/QjyhFVA3JLE4KDnlmxYo3SYYYohXItpUk1/3d+km4vb
XwBW7wgvOrnjMu5Zsf14s7V1svw8M2WsbDNqE/GmJ2o7xtK+m6aG8aFHiEXj09N4octOORawjxSJ
mG7nhcmtdawWenk8qTrthJD9XVfGdODG2Wqzv8byfn1vvUgSPluoeLbdUxfWx0mSduFZwWymRwdm
0k0NQ80bLh6CtNsQiJmSYBBjmJKZybxuLCcBWsoAvtG4sT0GuQwok9tlqOG2yWhXbbkgPgK53RUp
pRxYvlyQlFF1SYSoYTub8L9bwJOs7beqZPHaYyavZ9kc7NQOTNIUutmh6LYZrxCXsFrMxAe1c8sa
jeWI5Dyv7SoaSYB51Ba8+TluurumFaSJwhuhTdKvPi9oW1YSBq53WxMp82p4TettYZ0OuypLsXOq
0vvOe++fLnX/Tnc6dhAGEWSvq8Uay3TOfZ+78qVB9/FGVk65mxZug8kZkUYL1EIWqab72IXHs+ma
4isHknrfCGRg5BeQNruL06Q+2yNRgDgZNLod531UdneCnvO9Fv24w2KYYRivBW44WcA2TON70pOx
diZrOvMGpSaCPAZ5JkkVuvfattJ8N5bEezDtpSqCcZbmzmamHWge1FWjZuJQqDg/KtM5tj5pGLbE
TL2ak/E/IXOPz6W6dOSA7PrVxuOG7XLPJnaIusJFs9Qj2psFluIBSyTiITxMmNP6S2X+khWPyjaH
k2N5rvkFdhTVlkITn7QDu748iY99RlNfFeOMDdU3WT1hon5EmZYeconHgBlJ1jGN7fLnsRjlteod
xPzIa+f7zGd+TLw+ES4mdp1rTgyHR3xJMj1MbeZ+i8ohpWQZGXt64GoLBUXZcOwYJFOvocWelidW
/9skgbnpLi4RDz3MpgH8CFMpNVXfnrGu2zHn29NL4jtwJ32NszYlaKN6hjuKsAFslGEOg4i14rz0
HJ9LenXXofkr1oEeN2tqulDbFD5CbJegEfzC5vJcIJaIplF/qubpp9Vlfqwd41I5JcEcqUs9mNcF
Qfe3+3bwMBk7hKs8+Fnr7hxjwB4pJ+Od9bP/jEJ5fiXlhdxyeBG8FIs6yV6qbQLh6aT7YnwZepNV
sF+tB/pIfD3Isq48K/ZDTQpB1Ohm96MjmNx166z2NatTYhFFxruSx6x3ZGJRok+W9uOKujwYBSbc
MaOvwFbw/2Nfk0fBsVbkHablTuf/107fhU4Wij+TUmwt1lPmdSbZLShIqF3aQjsiVtEZTvcMrJ2k
4pAyGAozDyxf8dDexJ9r7WyRzGVnZDFmCMdoPLY14SmsRYf5oMwK2YcYxxc1K5wZvscMUPebF8iG
lKdK44wusLbomzK38c7lmN5RMvY2khBn2DW3NU87+e4/P5NldDOAkQWgOhyJBdmnoqcsK1tnZpCR
UFFnqRcQuD8xsOX4qUmteuJ/wfFksgFv9Gq8MwnT4QCdb7tokeCyY7Cw61X2S/h0hrx5YixUFz5m
hY79V9pV/NPaApMsGz6NYfUe+a+QU8tq4crtSXpYUlS3HuPQPB+Xew3YW8YA/ThmE6A3eUuPIm87
d6ksXL/dt03xbcXrc1XM+FguKhMPXkoIHJZM4jj8eUHph7Rmn8iGo9xsn3LqKNBNKUdp5dnTvRM7
9bWYLY8LiVx8OlI7PoBNvWVKGM6LNo9MNYGZbp2Y33QR+3hDerE8DG4FxaxRHqJdRgzhbEIt9mlh
R+rf92IxGoyWpjpML6QHpGrLR5eHrF87Xn/mr1SEYxNWoNBA1JbJj+Unn9Qn68WY6+a9ZDBkLy9J
2TLwjjcpoRoxeQY4y5MAyykHXBXHfxK06aM+evHvsAgjYSkeZwc39u5j7sCnabLlydaQFVYaRDUC
3nzOk9t5Ua5GNDtZ0Me7xaKktT0cqKXs1cFBxLkZE5DlIVVP7gR6OvkGecujGKNeluQYYHZt9xaG
ooAsXEasS7KwIck7XeLAZdSazyZaRwZX8AeTdMvXmhw04OWAs7iYrdzgAVw1wzlNxDkge6JTOJfy
vZLvW/wj4RTX6aWz0RKb1GerF7OgVQQvE66vb4pBo2gW3fquray77UmzeCacz2XmaRnMLFJEKKGM
pWkhrDlmlK8xQ5tmCj3SuFkXN33QSTve9Zr8j7Qz6a2bSa/wXwmyDoEqVrFILrK5s3SvRmuwvCFk
WeY8FGfy1+e5yaqToIEgvWg0PjRsfxZZfOu85zxHI/xk9jAsHeAQG0SMG5MsGbvxXPWpJLlSFox1
5CcY0Mn2QRYX8KqSyJDDxe3DWy/yA/5Y3p+hJEnEnnvTuikfIpp1cUVTHD3EgjtMyYQcO/7nSuph
V4iBLvGcngUmOMbUPNSohX3UbZt0gU8kiFdEIeFbfHZ22yVtjHHBPMWkRuJt0uCXGNqeqEheZTV1
U1HU7sa1uWum/luA5R2fDRMZFoQoe2wnVdx0rWZJRFJJo6In9xjcNPcJx53+lnzGIX0p9zeVjn+Q
sMJ9M5VcrZj0820YsfUL4/F29H/TWIa3oLRuA+bAdXDWgiDma16+V9Zzn8g3DD9JHIntBCkB14H7
q+/rTO3TYpIMfT3AsRiW2Q0Lg/4mWHHbaOCsj/ZqesxcBCqfe83e7/PyUMR8gQlmEVDWXfhoCxcD
YyfPRT53D6QEGqyVqUWwMQ4Zm6b4GawFTJ6g+eTWOuBJivOG156pxIcbordh0XEaB1mS38EpYP4Q
BRYHTy8PzWr+RkN6nWu9+Qtv759mwfw0W/8hNM58FyURgV4ZckvyhR37PRw7HYNjMB3PxrXfKcwQ
9efZXLfloSNOqs7kJz50KiFNDDh6CctHMpTepRzgNWymcErYf7qz91bigd178iqAUYLs3LkJvsdg
onkbkhDrYdIS20yAK7jUxmThUxqH7Ko1DZBLbBD4HXYkBh5LPIcftseuCZsCE7aXPsSo2naQ29j9
GfVcIxBZojphNTCH7jfNoM+gwJ6tHhAHm/FRTc6lanP7FkVehuXBIggMo3pROK7ZgHTjn9LtBDtj
/Tr1dF9XfvlGu0Byp5N4ePW4f3CHnxFqFeF0eqqflobCoMp7KQLyU5rMJJ9vTtHNau17n83mvsyY
/LRxwBilEHVyXU8fVuFK/SKO87ISESwfRFO82fgaE1t81lnV5Egf3ztFRyCSyq0dVhYDAV+KAGVi
U47936IqgXRkFWIU9iDjsYK2AKh4V7J4GLeNcmAwCB7T6ChTGnQpqtUY+mkf2kw98emReXRrrVMd
TTr88qCVHOFnhOelj69VCiHmBZ0BbGsThMOF29EWShfItE65p0HV2PfTMazlbs5KJdmxagkyP+v+
0jBe7ot8hNGwYrguVv8rRYk7VHX60TQViZKFi09TOOsmg82yHRbfIh6s7DoCiBf7aknKr6YU5Sd8
tKuJO0eV3OuWjZkf+9jwjW44r92F7aMa/OZZupnkVi8SuwJXy16QM7hx8vXCjtDRuJvWyWhPzhR6
y2Foc039aTDLGxoiJ97+SOIybJcIkE6MQfyNu4e5aZsGsEQv8QzO9VztpRmTI35aAcORwt5HGU/D
V8Grne+dwHmfFvO7zNn0Ao2rDtC0QUX5o/c9qmKot5U7PUxjN755MsT1bDr8UWlypQhAWOV62L2w
vn0RZCQpnXJ8Akluf7AFa3xG7oSQg3hTCVUkJ4wjmgLU4HsM+Dhw0fH3Y8nN+WCBMd0obyUBXARL
+dAtaG/WDzv+Tx43J8VenG7C7C7Ju6e1Jd7HDOcykOVWP5UgAlm3LoI9KTPTJq8GAAAEMlg/8TOh
qrLcpV3vo5/Y18VMwZND/chhTMbyHJnB3TPQWHRO0PGBByR/4+skPNgobL/zK5QN2wmD4ug7jwM8
qT+AseZLr/V4Vm7X3syDjxocBdVvo1e9c0rRcwURw4W3q94WmscMHNZ0MviR7sbQ2Js0SIOboqV0
NtAZwdWpr1HLpGa/MVcP7cSpUo7oaiiU6qoVEzdqIZGg4jn4Oq9nBnin8Sf8GrPN/cG7ryvXfuSi
625tG+ZP3ZxFd64as3fh093rTs6wnfJ0OYxLzroJlNWtzxqDeXDQCemTdrnVnvhaMac5UN82ogac
XmahczMSNT/p2B32HqLYNvNVc0IZwafgCk7ygD9alCj3dqpS8zkIK7eLl047F8zBTjjZa/5fji6c
gYQWyO1RdjHs59RBWgtldJCj/F6H/qdZCNyLTCy/AhSbs5pJbrOAr2+B2+c/VoGVThTzfMHBbfot
SRTWzV35snppz2mCNKkd3GOOyX43umUwYtbadGGv//q9x+vI9LylD315JsDlbmf2UxtCZnLDDh9p
tbxNw+VKDHKa7ZzTnJzhreTcX6dk3w0cuTRztDTVkhvq4kYegjmUOyHYqA7d0sBGQLrysLOUXr/n
xQfyETX+ufWl+3dyCTd388B1qE+d9ZAydv/JYTA9LqHAqJZYpn6oPZdhlo+F0N9AyrpNm/Qsphht
Q+aF3IBYu7JsZj/WbB+s86Pxc2+Xm5l0TKQqWqYm1wSfZmiSN2aM8Cfhwl8pPHz81ZOa3ttSZ8ea
AA0pP2LE6D+2fk9s37Ggy/NtB4f0MIzS/E3Ns67zU2S86ckWgCIPZcxSsAljvhLu0t5a5WRAAYRD
4JIZG5Ja8VNPFkhETVYCWXFJ32nnWbh2EISk3Xqg0X5FvbnSUs/GqdBQElxNTNlcsdFJbiun+gCs
l++oC34pOuddhnSpYKIeL/Cp2lc8z909C2hF9DBGsZJ5dA6J8hEYtPEXkg2F9oJIStBE7ZddYIi4
FFJvBi6LH3W9CgSrCV1lbb0Lj1cD0kJ9F7b1tsxq5Skp9eqePTeu+z+z75h0X2dBdxn8WKKuu+m5
xbB1CwVkOpajmfAwZdVL2RMi9QtqedtsQV8Sizsy4xJbirYhV2t1quDmEvAuc9wbqCpjcWhLzte9
p+fgPu6yCSFaqrPVRB6XMlpOKw74H5oNKUb7rjjQb0RJCzGDi8xXlpiZqXdu6Ej6DUIop0Wa7Iu1
cXar708+epLA5N4ujdr4gYHKlAsPe+0SvPcpynvuqjjfVWp9U6tiYQQzSiGPRjE+zwX7URM1+amX
8jNP+DAtzcKmobPLyqIza9qfa54O2OfdGqtAOSc0fzYDyCZfqsdAtiMiu6vvE/qTnyIBfGkescTM
A7s3AF7rvky69phN8fV3CF/9vuh/uxJ9reuIAbh4zHYsCMptP+hwX6558Yd+4faSN1kELy4qJrPt
FHu/1jfyYdVNQJi79Q5NnwX7guvabdkkPZs+FlCdqZgMEund05ATPlnhDbvQ9FDuHfS5CXPekgI9
nddifYWyW5/WepKPUjlmGwZZ/0g2uzo07lpul05SZsjlc9sYHf0uRqYNdElmhVWJI9lXzBodR3ya
pdC2KvxxEeTCYxHUErY5SjqZcfxZ1KZR0uMxsHXT55R1zUNWld4X4ABgbR7SfQnUceWPzGZvna1z
TDo/2RrGhR25/XFnZlnerc2CUUHlPE7wC6nvHkHK5GDqD9UiU8LrcbTrfRO/qoztGx8NR72J1ikJ
rvfOJQiY/Cc+DUckuvo4d6I8pHMlH3kLrtsmVMwyQQEFdEb/wFiGkIKGX4ONgo1D0uyIfFvspUiT
99lfxG0phvalHHhCcFiU2CkNteKOw0600MLBrZk0AE+hGwdgTaDKsgDLq/aXTFL7Z1rK+Qfa+0Cd
PX1oNi6b+2qcv4Qx8T1TRMlzhYM5bK0lFLVWp9A00+PaVOZMEhhAHivHnek90DIqrkgLEogbA471
pmW/UY+WzuuYXVyYonGlPe3XRd2RxrEAf7HwrRP+Y9jIcIdpf66WzQLK4RB3vGwSiX4nW8FImcfX
B5iDbFnQLnpCNevPPB70a5cwqFH55G+rsTfQHYPwUHi6PAmEqk2WLu+MnejfXIRhcRiBTkEnys7X
bvM6zzlfJsYUlj+QXwjQz0cNJPFvgm2MOMsUnURJctQr8dyNcD0Q/bnPyBRMvjb5hNgdpgc2Yeo4
TAkDJj/Kh+u5tfHJWG4qPrf7inoEgsc1aKqh/bUInLipF91Hhhh7tFTZrgUshVMl+Zsyqm6MnH8u
I2bito3UKZmKV6akfhsI50ehGNg25aTt+2AKLD5ykpchb781zRowEojX3/kuAdlgccp7VxH67Gm4
fPAh0/+0TYEqrRWmuEay2krS73INWAhTDffW8AXZudRe3IhFOzdxpLk6s23dt0IDyvP98hY+H6aR
ZI3d63eND5Y3B+I3V1fUI+XgTJl75e4dno9tYhjYrJbmGNRcgCclx7c4q6L7oBvaS51W454LES6+
qUx/sMggOd7iBk6BFCeblRTUZm3T32GZ1uexboszNgz+6KCTuPLH2KLroZeXIm+QVYIecpSKwRUy
EujiB8QxdRrWSj6x+cHP3VW4z0aCCTh0rj+HWGZMH2vvdcirVv3yJlHd88yBWkiSb9gZGNVSBc4n
Ulgh0pp6ujTt1a5TSKWIHMD1eoI0XuO4m0BXTOawo6OgVPuZAPZxtHRGxbZlr+rXiOluZdkMXevB
hk7BYXTd8ypw1KgErzF+TaxffU3EAjvSZgaedXTX/rlAPkENKX/Mg34shrjZizqejkA9xad/NZCD
9wqvbw9zo/ZaDLmeuDOj81sWU3tIOz1boK5Nu88yOd6CHZkg32efBKyjbVkKnLtuQGo3tuIQhnY5
J6tGVhhhFcGWGw92cAW3LVC4/pB8QrUpDzF2CuBm+Xypq5qLRR9iYHIY/XeJbpjjBc6J0LjlMV07
fx8vRdsfsKGxjF7DeauMw6XRxa8VtDOry7k/hyRil0uwVIC8Ih0m16M/f0zQ+H/H3vqKQEXcq2Ny
Ojd17VKMV/Rgy1mXYuaHCNidXCBm37Lrk6fUBMFjlOAcbilQeqAF7YqkIkPP9yjPUMWzpa6xqePR
JW1Eiia5Gsl7vB1/2BJ791E1Jw8yIAFYoR8DMQHB5TbFt0jYqCJWE+Fjj81KPCZUWa76zVLmdkog
lhwJwpLqN7GAN0Lx6tSAPjXxyh2KyfzouKR/OolUi1fW7LSKPyfu6Cc9NtNTAh5pl7XkIJzBptuJ
U3mbz6E5jxUtUP5cvceUiB7ikFhvvtQTyaAk2PdyUS9tTWd5PzFcSacvDu4yXa2X/FhLXX9kcYAJ
OHB4nkdeKSW7P9xmWaKuLhmabCVOCqHkhzv2Ie+2uIYQ8N3zfsApmrqRzAZjj6cRi4sIuGnZqx6U
h9eFNx4aOi7R0oflFLMHeVFk4sd9t6bLT3Ic3TbsiDXDURw3kblSyuXCrNcGeChUw5AzFTmzYz9l
t6Gal62uhh+VRXAaCiZWf3LY/MKJOrn+GFwmTQZgo2vL7s3WHQ9NFrszC+1WmOVcpi6I2HHOXqKm
/MMBDL28Mtc1UJ09D0s0//DKoeZUyohrBj6OcJO4PxeAaxc9LzmDPd6ekGkdxmSSvlY2g7+/4t2I
/Dk5JALxXptI4OlYVX3Ee8BkH4TfsV9+9twu+UuR6XGlEOHczJaSwslnzmtaQLIJ1Ds+fSlmADRG
8RoDosCqhqVXAMpGKl3jnZqNDDYZO4VdbNcUDdlRPQKqLeVWKP7K+tV3fxDklM+qzDB6KH6dLP2F
VhByiy7HXTFFTATghXCv1tFpJUKAxxfH3Nyg2DkR+41sZIUrIg7sInVO5dAmvwrHsCVAHTu5ztze
hoVf7/BX4JuugDjeFqXs+aw6/cyPhpEWYGF+oaYTR8rYeQf+kug59MJvulMxfts4PBeq5Y7NOwMx
vFm5cqcOom1YtHz2I1jgcUQwFeV6XM7FaEHnp3V8lFy8DssyIlfO8ZUBMlPuFJnMwuKOu71WXX3M
gsz7MSlT/FjSGJiC32RXRoXaeB3BynhiszMwofguN/ukdT9GmvAeFvCxYLMlCeNI891S+jDpm8j9
nlCpd2IcDLQ9E8sf8Zx0bzLIcWAS4EEr73oko45/q87B8iD6ob1ttZO96IAZ2e2VQSEZhn1bYSdz
VFZ8R06WP9V9DKqT7/dnkBJQzUeuhtDB5y3KOLEs3bngcxdY1gG2vmo06oj2z2DcQo0E6jOz68vm
J1DR8tYxXv8ZWc+7IsXm9nGUsECcIO+2smj+IC2o73GQHOds2/bGzbgzB4AaVifHrkFWgOSLNpvI
cjmWQ1J+miJX+2Ga+5/VwKUCAAkz9hR8SciO1GJG6sAIgaMl8Fpk+W4enhLrp+d6QCWVWNNmNV4j
LGpKOHVk/hGwwOfCjjehX6zzaJOgfCgCY59cBCwU1KsCLDWJHrPiupwXgxk+TylbgJRP7GPyq0Og
uPyxahsoqpj8XSLc9T70GCVIB6LvxOBNas1pNVjYDACuBhd1L5u/cZNXp8Dp/QPh4eUIeLA9jZbu
AIEb67Nwp2nFaK27U82JsdNrx3mq5/yyTHg+FiGp2s3g0EeWVq2iQLtUuDnuuC1DqZ9I3ECk4vSr
5TejD0OaV1w/w2172zkMFCvlcXswkfRjSigUz1kVc7fzm+RREiuHwQ+m7WZQWXAc/Kkkrm7sMbJr
D27DXz5bWiAOZOI5L+AAcvwTXWU70L8VyQI6S5cG9f+aJWE8OEnWSi9zj1VcTGK9m21P/Sd9p0cg
ryCABZ/fSbrOvRvo8cDVyz1NbZ/8bqK1O3lyKLdrPf8ePWr1+rpM/1Zw9vA3zt1BZlNzmKiXPXgo
XPCrYnWQK+bcUjPgloD/D5ruDVyoeNCSWnb6WCzIi1nqHmcI3JtFkcYeYw/EQhb1+1V1Pn5SyjHq
fjQ/22ZCmrsetgsZvptROdFtMKN5b9K5/ZU7Ovill5bNYW2a+gbWb7szrsfPA1JAHH+UwxWebE21
Z+0QnfyMjE1EHcq+oi8ZGoTvnPIkzvZpPDgcrnG1Vws2ZOsGf3vtAIC6or9Qd8D1JDnUEpnxZV8t
GiF0Df4n0gKbzc55jkWtz9d232fXlske4nq+IWiCL2Hw5E2Us6+bjBs8scmhQScwH0wW7gXuv3M2
oAQZUmBKbRUg5R3B4G+2cVe7lPH9bSp8WEtdTUtHng8wH/Mwuyk83NoFzDQTnjFaEmwrsuKnXzmg
F+uoocyLpE0C5OXs5E3z7g1gZgwBs/3A4/SgGIFuMzL/29bgQCmyLL7z2UBdJh59PlL9hM8B93+V
r7tyrEEFJt5v9kHqkZD5F+Y+9Djqi4/jZPqdjZU5hlz/bmmbkOfAXboD39/mWKwcfllbheQ7ywmT
sk4Pad6FH2zf5g33SLGxJTbf0FBQUS1Zt01bJBMewC20MvSSEu9kAx9kw8ol+43YCgMJ0/8dI2K+
5TZOyow26+1c13gsnREhP6j0dZLzXwABkISAEwRqDuIhIZbkGkJfkmNiJroas6reZsb54iOfanBi
HExTtupDFvnxBVcrvr8VbZTTGCOtrPXBFeU7gle8twiJ22V0HQZOJz2j3CX7xfEZmMpG/F2T8LUl
4vJqCodXKgIw/eQPs7gjS9wewiJlpiLaRnBe0boLpHiz+vj3KBcLdu2KiSYpZ+8Uu1hJYsAJLSQP
n33rvQKX8C5jONHcSsazK3g61nptdkm2QvFKSAdWIn6GO3JaacUjoWXZz9EBygy2FIhf5BVdpyqO
eUmSmtGATEDniH1XQP9NfDFta1GJGwReIBRF2pyFzzm0Da+9Ompa/AdH4ADqUYQAfxHYyWv/OM2d
vAdsGWziMvkumwLuD3u7C7ztdZtKdILQpPUpZIVxwl8L0EAy1xxKF0LAnFZvXcV+nJM3uVHwE32c
/QvTcwPRcjMHvb+b6KTZq8qm77paaP5ANcSoiYZ/GzieesfX5B2663gxjmNz7F3UZyQxfV7Jj58y
QFyHcsY8m6YjnI0Jx/Csy/otT/3q2fEI2nJ3XjBqoX7nRfMSLrN74LiAAcfm5dTnwn8qEqc+YN/w
33ByAvAoAjZROBJYddaSvCoLmrkYoMiDXT6IHILHZmZPuguuWyGzhmoF4prjWa6kxdrRhYjOQc9H
Agfpta9QOK86L4FUFEn76pQzaCx2hPcAovm77pvyCXw7MA4NPrJbm24XeVMDAFygv+dtcYmKZn2p
mcQu9E0/TkAqdlk1fHO6cFcO44HBECx8RJMJIBHGXQ97z8YwMdKQgcwMew1xgqaMvhhvGgiBl6hE
vmkt4iR/mTiNZyWxD/fiCFL7ZxLwfdhUQwLoGONXVIyN2Ple/hfgZ31Jm2BgHsrbY9fh2gXHIZ/m
ePokTfKrA2txM63J8tYjlu/Yx46HJQZcl1Z9yGiQmDs2avWxi0buKMSjISnQjxPTevSfTixi0QDZ
QsSLLSyZcJPnLBXLxtRb1RkLY5hvUUtt+xe12eXFBim7w5HBVog1ueNyZ7mmYHZ7boK8PAZjqHfR
gk40SRgfzaiyH9j7pu3E+cbUjMtnrIMZLCd6ZlelWMDryL/MbkNANr+s9qkTYE4g9osPrxm836l7
ZWf5ZIEMnJVtBur0TkaTvzVDvhyqNTKHQITtezZ1aAo+V2SKmOHBe8l8wWEuvzgFCJl2YmZHWM0f
QNP1HeBGPqhu3BHNYf1cVGF5wS9aMl3VTCC2cb44ipm6QI+QyhDhkU5u/8yCL9+7s4KW1MbwoiIU
lSyP0oO06Ujt4hV0mY84oDG7QbNWSFpjM7yl2LneBYMbvlvCpf6IarUJI8qHsmZIXtkFR4zmRf48
0SLyFIKgx1m/9D+xdbsHcGtcTIzGZsN/ZW+Tr/TJwxFxYwdEy22OYoP1vSjwv6ZFay82ryy6iS1v
OLLWV1c1zq3L3v5Y2IFzholFDoxPGGG4ImY+QbtIfMKmeccT8DTAbgfhj8hUhK/N9Fr7iHsSJefB
zn5wjjGYb4ce8xxb14RHpa6/MjkX+zzOa6qQ/WtinGK/53CtxY1bDnQnINgelZunL+41AiZ8mVwQ
zfLvUrGEFpjG7kWNubSVw7wP+7k4c+GoH9e51AeHdrMDQBb6CEz+ljrK1tvulNUUucCJC9FqAyR2
WlB2Xgw5+VQGe4XBUd8k5R15VUAkQ8RqpOldMh0ZYkQA4eeKROnf0vGK1QhAm7ZTiZsEbyerAKx7
s0pXqPptveckSfd9hX2SnIZ34FmgC5JWzUPVqhZvfR2tX1FdaB6Bq6GjSu1t3MUZ1lYHMrvgn0FG
1k/euiqWsnO9C3UfHgPFj8u0EAhEBMoLrs8bGrP4pMXIO5msfo7mtT04Wqr/9MsRzqZOfCPnkFKj
fP4IpqC5I9eUfPGJm++wgmDUAQZaolUSoRpoBtjRYlM+Igwv72PNWcD2tT5Nhf9q7dxuWp9fZJTR
l1qla2m44Y4HbxrzgF7eF+7iG0/N6ZPDXua4KhdsQdHztPCinbOBvwZw8DSsEDwZeD00EMNrpQpS
VHOO8c9vUsOcFfbJfoBIXJGVZWhPrv8Awk6YTNvefxzzxL7WGvwOLN4kPodzrm8x7zU7syysPYVa
7mxWBnzA++BeVmhl9PUVx3gIeWBGP8QFxN6dXSA9G0vYXizK8yNLjRQcbPWbnEq8hxUdP5rEytM8
wovL2B5iJXLL2yCOyduWbn0cFTS5aGjjh9maL4j01a2sR8K8agoA60frZuHqdk+dFMcy/nHOC27s
cq6jZ2OwRMZ+g7JSAXPMWWOihbRsj7j3PM4+eYJUoj+oCehQnzXBfTt2fD5DfZ3TyHlks8hRDvmp
LYLAUp5TncDD7uxphExPaYCbiuube0U8V6eB1xG8LYfV1Id0kqYkT2BldM/eEtA0xcfyzonpWsK7
6BC9gZLJxTXlSxo0v+PrBF1ZO34H7jh8lWaIDwX1XsDkoK8kTjQeETCrH2JcYtpfdM+CC9ZslmHN
8ZVYkKxBDUaYS869T8aawlB6JFxgAnrhX9Jt+3Pnkw3wQr28db51ERgjfYsNhyy4kR8B/IgsQ3IC
cNh74NroEYeiGR49rBL3ILtSQlh4OOiym3aUdg24LhrktALvsEN6WkYEyoKioUihimY4T1B7+rAQ
1CBKfdvgwD8YNYY3tlyboyMxzwyr05548ZiqO8T2PvPTXeyWwbnAALtjvOM06oefDS7CU4dh5tkG
a8ezRTci1ITsgB493cD45HX1O+b2RQSvkRTPfuFNu6xe9GX1vZ/u6EGQL/iq9hVLCgyWwfNAgO6S
9yXe7Z7nw3q4sQtnSE5sVzIgDTRjLCH1161t4LuVlpcE1ZSZy1Ega9k73dFuleymXJG2gbHN3YYE
drd0C+d9V59lSDJADeRDAWkO4B6q6gRDS+D0HjLWop79ZHBlysF8Cv8lLwaOQC36G5haPLjwgBys
Stxhy99at+xUx3I8NGHb3PNcqRsK2VbAUatPcDDp6OKrqz+MQCRi/b758PORpPDoDP5GckPFoegS
LWmxfqDrcUv3leSsxGI05y35o5ygjIPf/FnxcnEESr0zKymVUbfEqtKoe2/btnsSHR2OsQ3yY7zM
lJMn2tthyP1k889aEM7mpea7szd9DGi96aAtkMje4ufxT0UGOEANIYf94v4aZt9eOlb3hIpYAXUS
p3KBg3szUk60m+T0ST+aOJKuDw5BqYdvionMrQwztkeh+PJHVR5aUKvP4RR+Jn6Ama1FQWCB9gc/
r9yzveGimhZUYDsw3YJmwguiByqzRoP2J+qjpyFHSXLfgGm86OAvJAA1TV07HTvk5EPat+rZrXnj
G1WeBkfFj67Xl8+aeyMm8X5GuEeivuWh+rI9e4qmrLlABAkfomgU+8kVOEg7KTa+71S7mdDuRi8V
PELGt+28EsLECVjvh5gvXx+xcaKNLyEOl87H2UlcQj8IMqg5S081FtDD0PP724yaix0/Cq7iiVj2
QVH9dalL3MF0Kn73C0K35w/Op6XQC7FB9SQO9bNlsLxnwQZzSkTzL6a9D9xlBtGVCAzNpvOuHRCO
phGvQpbVf/iX45WuZ2Id146ROmMbFTRJdzsXWm+61rZPCcfOKWmAYuLzY0PBXtWtiKxjwaFFhUWG
S/wt97J7j+LnnSwJzOqUG5Q/05SycaMlunEpNGHA8hdcxHzTxApqZqDpA5MUTqbOb9fbMBzhGydB
/t5HKNeBy9Khy/k0eGKihRVg4rZIM5zNyMAQdNsOX870Qbck0nJe+MBEBOh+UiPzXJ9Y0zjbPCfu
OEq17LFOB8RHCE6IiX6htSIpGdLwtOvHXh3dvCON3i4UIrBrPJM1ecjyPHjFBpRtbWX9I94WUE5Q
PLbI/QkxgYFPP756AjICf7HvdBevN5alAwYb1gSa+8WwNPE+GP2/cTiMMRvSeb5e9x2wVaSjSMx4
u3paNOJvhDMZDC6Mucwsw63Blx4zAHpD39JnFXPKbU3APMl6VL5jN3q3F2oi0aUUpT0dOHBsC6E3
smr1YC46V8UvDbv8Yxp6kKDGgW8OsBCvWuzddk2MooJh44+Z5uFvbKAUati+TtF8BwizR7w3VF0v
wXL905V/O1nq3ahY5icubzdQCMiBV06p4ADepgHQ7jKB8SNeLKDMTd2yoQwKPe2sEfmxxYZ7oxmq
aENkatt0fG7JuPn5qaXaCYQpQLM0IKMyhC5A4Ny0F5ZY65uhC+EH/1/KCvrE2ZdD6uz1kCzE9jAg
4UAUf5wB5yWCnP2TG5VyS8jpEJgtfzXqyjrQI6l9owK+85ptINn5/L2jlzbjsx5f3cId4ZUbbqYj
2YKsu8kH9B5Q8sHeZX8HLET5kEEy79aVeUoX6HxQlgxyw6oUXv04Ou4b+2wykdpFoTS+udURkyWf
CwJNjIf7plzaO+jh3r5dSwsZgnoAv03Js3HmlbMCCeTxi0RtZ6n4vII/UKvxoKXpVrcDzBrj4eOM
PecYyDE9YqVho0DGnc2PGj86rYcXFz4XNFVkpiercJjVlA1t1yYCuax4Ftt0wS6Qtm8BW/GDHz2E
hBiY8a6VJGLF4mod7DRwkNndUfiyj4mF4fq8rk2rQf+KmRV+2ort2DoW4jIllfeYlCizDl77Z9E0
pNPmMCRaj6UVM2SLOO+x4GUJTuYKw7fvSXk2E1FJIOUf63C1S7pwaEVKjJyL5LDv+/RD81ncFCNi
BRq7PvLwo8zpSUOgwbCWwgE/ArLDLSFgsV15rI7DDJKJkL2rJG/ELBfeeVSQ4I2Z2zduwfI4kgkn
BR1E0a2Vkvcmo20uktl8cvmA4YR15nsfmVucZosHmYqx3G+e6pn4boSnivMIscx1UXeCooD60AT8
2EqKe9LQA4DvVeU7fvI3vzccOWNJjXFKhbAJMQsA6cX5xO23gx5r8t1aLqDEKCDehJZE7JJwmjsz
fLKeP+g2s473vGKQwpSXtu9Uw7jHoCmmH3niGb4qPHady0KVTdrKThmETJC6+uy6uNn5dktcK2pg
tYqkpa8whLSr6uPaq+CrznqqNWH2buII59Q/r0f/X/vXVRBogqba5z//+i/N1+dzypj77/8q/w3v
G3XJKZxiqGjwCc37//WX95SrQtdTbIE8V8h//OUHXlhu3Ev9RPz5JV6bbS2XX//8t/ifjej8Fl7I
rK5c42nx31rX0dn8IbNj/STXyxK8kY0zOdlkIo//x9+HvyIRhFoHLno1Xq1//FdpROGyj6odSF6f
+bKjIpwVVL6c/3+/i/uPv4u23ppf41tPUxj84M2sf5gEkRcfnXNhlFeHf/7b/W8/fn7wgIrdIFT6
P0g7j+XIkaRbv8vdwwxaLO4mBTWLSLL0BlYSWms8/f1Qv/3dmUFcwIo9Y9a94Aw8Q3l4uB8/R9cu
zcUyb30ttMoTFw9X+Oht6MhvfX/++9n2gikgVUrZKU/lVyo1CPr8t59vXH6+IE1JHzY/Xx+PVnKd
e4f17yvz+HPINfPs9uf//T+2Khss99n8zJvv7PfTTWzRYeaVsOu69kdHOfkdDGZgCGlZ3UNiBi1G
DW730yQ9r1vemjjhXDagLLlJ9PIkGXDAHop2Y2Rb37cvB1YUaR+YssHCgLWksTz4jwsvnMoRMhNJ
nliZbKL3+5k2mP80P4Z8+fsth4Aob/i+T7VZ0enVvV43MG+d1ytvIdIFcYZCavPSQE3puWhNqTzZ
9ksJ7BC6r/rHuol5DVdMKMIYyLQjQJX7kDHpwxEMxq5tCansTxKAx4wXzLq1jQEpgv+ygSYBwuco
0hwDHL6vbyt9Y1NtmVAv5yzXEkcb59MOoCKjLRzQ3bRhYnnf/rMsfw7s2YGEMMtXAAqWJ1CTebej
KLE+S1vfn/9+9n0P1vIMaFN56gls6Vh/Wf/81gzNfz/7vCLxZIonlhxCo7ClKglM7j+OQHBZSBUm
ZpjY5akiqsQ7bSzA/H9/tWlt3bAcAjzb0IXPF1z2lDvr6jSkaAAQmUfRvuPt4o2n9alaXIkzQ4IH
tGspBcNXVSeHsh3q9nA4rRtYXAsbXXJw+zqPDeHuSy2KtUodwSA+8xvTH2yWT6n1+N+MCPvJ9ug7
MxENP5khdLyTQQezRQ0wu1s3s+hKHN22gayrmmkIh7tNpw7tRQ1vdQ1kEcS5q41QaLrrVhbX3rGx
oMABIivCkhhdLdnoF3Hdwt7n3WsIXx7Mz+s2lpZdU1XN0h1e3IYj2EA3rWk8ratOEux+9lVBq+N/
MyDcfCal1moyMeDU+7b8GpbVhoGlWdJlRZdVTVUYgjgCalbM4FSc0m81EoLDNZniIn9YH8XS5tUV
27BVhR4bW5wmL2k8eGib4mS2D1LyeajeNcpGKDpPhHjSddXQabvWbMXUBF9lO4ntd2kMCmNANMIp
HyTZfmdAZh37/h3tGxNaW0O2MXlLy39uVHAvZKa7kkReQT7sx051vq/P2uLSnA1JWJqRulqfdklx
Iqlu+rdeSHbu0LRPb7CiEzboMhpCuiU4lsy3IyJTvzyRrQqf7OCHHn+e1I2bZHGiTApDDuLjmmkL
J16Vya4XANRPZnxHn765sfiL++vs8+rlRTXZdUeHlMziU4CP1BOXFSRN6/O0uMFM05x3MbkBXQix
prTII1UfipNPeZFqHOkRmBbnonVMIu/G0N40Zf/YE2NGoKdmMsbYSwhL0ullBGqxPqI/IdurM+Ow
6papzz5SODNWk0J63Xr5qbKAmVwHwIHtKxjcKFvTzJl+hydp3eLiOp0ZFM5LGOSpmVYYhBATSY8A
gqX8Zt3E4qFxqI06BveLJj58DaNCmTvDBMqYygANbPmzNKyddbtuZnE3nJkRdhzH3pisFDNwMKAD
dw3Vf6lCEREdOiplPobX7c1nXVwqQ1Zk3TBYJ0sVdl8JHwNtnUFxqjM39gAZHGProYQhv9uYv6WT
emZIE8J8ynb05NgYsn+H+YOmv1sfx9IOMGTSEopB9lV25nk9Cyll8GUKioN8XkMgDgwzEkEbIxBM
oOojOzAAgTpy9D93/6UJp6ZxhP9F5FoAJ1NqrQVUbCRPN/aysNH+mNGIKFVVJ4x5tSJFO/Qeqjeh
W1s2Mqo/UtWEJfrQUvhbnzJlaUCaxatOxUez/sLaa1FRqHNHklsFMMd62XskEMN9J1HK8BQIs/JZ
bgx95Sy47hPIW2GVKwkNY2+4zkv92go+r/8gYYv8GbmuMM3EOyRjVMGZw4MEZtNGxmLsb740/cby
bX1dOFlgz6oOicLIbT7PJLlbT6alyTz/8cJ1B1MWYDcq664WXGX1YcyetObL+vws7QydlVIVW2Ff
iGd1ope+70svdJ0YPa/31j0VE5pFN7bFfFLOPML/rIKuUZCzHEVRxZgqzuWhaawwcj1oUulHp+SC
skafP9O1QjvN1oN8cVnOzM0/5+zgVmZFk0UURK4SfqArQ2me1ydt3sSvhoOWCS5b0xVDntft7PsQ
KZpx6Nm+O8nak9b24yHw4Fuutf6uQF/EaQvXJ5vfdlv7TfCs/zOPDvlEjUPM40owTIuKRF88IE/c
ChB64AS5CoUcBSy1eangelgf55Y54Qqc1HSwiwxzlLWoAA1XMZKyhDbQFI1Pdhi8wUsZOA7yzTpB
sTEv69m0xh1l9W4KA7dXI9hDaP7o4it6yinyZRumlk6WzePUYi6xJuag4CjpjaZDaT02Dx2If/jI
pf9m4lUOqnCoJgNrdYvsi5LDAvZjcH6ur888IeI+nB+mqDQolHZEZ9vERmo4fh66Y3kf1yBvP65/
f2mWHB1RPGdu2JZVIagfQNASQIYIXZXGjnjyXlfASGYbod3SKBydtxYQG2N+3F0uO7usMCOIDFzD
+575n6H2Wh/F1vcFL5oVUsR+BWAFcgUG/LjaSEQsudDz3z/bP9u2iS1rnmbw/dp5iTwwQL9lGTTW
xrN0axTC0XfywfbBoMVuXz+NFNI3BrHkoc8HIRx1lA2ADoI0duvmoZfCXRn9goV957f3UfZhltha
X5OtORN2ljQWnaU2mINqqac3wwMKdl3aV//NinAP8LofFa+ZdxbadVH9JdBtQI/XVvxx3c7W2ghB
j0mXagW+Lnbt4jdKf7ve2billQ0LojPJ5LKoUN2OXUBWN013Hzv3kncreR/y8GcEQ0CXPTfVD825
bZUrTZHu6M5fH+LGgok5bsUKp4YOktj1ij1Eu35w409XcNOtW1kcpm3O7ozLlabhy6MUJJYq9Woe
u5pxrdPFvvH5eVeJ/pJy5j+fF4LBFCrMEqb92E3zb5FxFf+C7tVDpivYWK7Xw1BkEhQECIAAeTo4
wjBQa0q7SYncWZdXp/m2++vjo8gKsrWw6Bno0smCS8PfzBDNJnHDmcEh/Iw+QSUDRtrKeL++ABRZ
dRwDQzy7X0WH+RhBj2FNiVsUX6DHqbQ71dhwPEsmKLurpkq2WLfES1+3iqaXqy50s1lApUAwYyNn
tLQY5wYEx0mXd6blGQbyFK0SFFGKaWM1FiyQ+TJNXZ23rSmuRoQKfDMFaerej8WHqn+/fiYWJkg1
AOGoJJ54JerCpo38sHcQu2WtE8gp6LqEQgVyjmRjEK8vADaUTKHf4TlKelXwyKZfmlNsBAng5hMv
dpgPTkl4GgjU0/pObzby3QtTdmFN8MxSZlZQOGONZBTK0xtjWfq6SXBObG7zrJaFscCpnA4lnc+u
FNm74dmG73F9TbYMCD8fJjCLzjYMIE4Hq/zQHte//9rbKtr5AAQHkkmDJU8F38+Kz4NxB+17M9zR
kvz3Vixow+aEgAk/h3AywmhoIHyISpe4pbjptNvKv4FYYN3I0lTx7MYZ8g8CPGEtioqePzD5hWv8
KJ2Puvph/fMLp4Of/+/nhZVoIVfMB8Us3CLpUDPYp+3BhjbnDUZMomzIUxTTFG9f4KpTWOhRAYrz
rgJi2CL4EY4bAd7iSCzTUmnX5IEnlv9yKwylACIlF5DlcAORbvdFD6P2AwRaW5XGpTWxVdA2si7D
TWEKC58WdHpHYVy4eXzvqtLfJbh5pFLVOPv6vLnP4mF6sBPTiPl6Y9xVUG5ockGLykZZbumE2NAS
mdTMbM0Rnz4xokN5WrAk+dwqat6Oo5uHz+20sSgLM6UrCnOE93WQuRICEgPaOJhn6tzV5VNBNvOw
vrG2Pi/4dnRoDKlO+LzH+SjcLTe1sKWoMJFbtOcED+WMy5UwK9myykHL3U5KH+lyI7WoVGgwT6iL
rw9k0ZJhK6y8M5sSAhKDxiODVtjcZc8hhahB7gtgGvmAdTOz37sM4JTZp/9jZp7Ps63lEYV2noaZ
uPhY0v4x0OynGvAi30uSq0kgxscf6xYXB+YY5FN4YOsUUy4tlvSgNvCpsPSoo6HUMeZPUrrhhxd3
wZkNYfKaDh8GrUvmhtVPX5sOjf1rfRALh2XOhsHoDcyOWoOwD2yK/HGCTKurFg/T9Cxl7XXY5jdy
X2+sz9JIzg0JR99KI1tSoZlxabqKofUYtgLfheUwwKraMNXp4As04cB0dFFaKnnRJ1v9IltXjXar
29//erLA3MJqQMoY9yI6x9HsBp6mnfSkOi96BAe6+R001G7qj+t2Fubqwo4wV0lJU2JbY0enGzdP
vpTFhoHXrx0iao3in64D8oXK+nLrZn441n3r+y64Ek6KvS989Ojp4lIzmpmqYr8+noVNdmFOiFly
eoTirPCkJ0DkFQyD3rEOrrMtIJRYB5xvlzlJRIEB1KjxKhxu8lqXSzXw3QbC5L5CFAgRe/pYGqjU
rM8QkCEpBivP8Pc7G7MEk1w6BOMipCWO/Ij0buG7rblPv6Cztj55i5vh7PPz388c26S2qVOiUkH0
DcuBSu9MsuGh59UWXOfFAAQfUBty7DhV5bv1EQ1WyK2l8BNtGW1x9DY2wuIZBcXEnTnXFMT6OVFM
jHKxLj0lqfysSE5waw9g4pQMpP0bZu3Mkno5a5qVS0MCU86TXV3BtpIUG5HM4qrgaAwdqmCAJ0Ls
ilSN0hp95LvVD3m4Rsxq/ecvTRRPRhLQtMw6hiZ8fuzpZ6EhOnQHv/tCE+Mx1px7dv7fxzBcyf+a
EfxAA9VOM8G175YSTEWh/jLSnb8+kqWJAlgkc0sSvFq6YMKzjLpqobp0/fx+RO3vev3zS54M9S6b
WrJMskMM9mooSfJcMwI3s5DRlNRDFUG2kN/lQXirbGEZFlflX2OWEPLpcl44WW4FrjwhBuQbn+YW
r67Xf62PaWnKSKmrDhBYleK/MGU+zf55AlGt2zV3vyL5DSdjBkipeEuUj8QKle0XGjSleuCOcPx0
j8grrP/6pUk6/75wedExCT8Oyjeu3jw7VoXSPZJvQ7ixrbasCAcE6Ue71GVGYeTvYY37ZFobBpY2
luYg2QDSB1TRqzKQHHZdnXM04Ky87qr03vDSZ5SxbuG2RlgN+Pb6tC0t+txTQSaHtBqR0qXD6jOn
0CyPc0K4tns3d6utf39pPIYGmxbeSqOTQriD5VRO4A6t8SjNndk92soBQRvPOYQ/1+0sLQxOcQ7E
50tFrOca7YRSlVpix4bixKRDWJWKRxtO3HU7i/NlkOgkJ0WOQp7/fnYtwmYGLWfJfBUPcYcMUmtu
TNiyAdMwaH3HdYlNOrnTpWOhDKFrVAHqrccu0jeGsBQWkaAARDJjPUxNuxzCFNqRNdoDvove9qin
KVg/QdSKiu9W1mvZErGeRTbHlsWOIL9W7NpuRuI9ZY9AwQ6F+ahAxOpNA/rXjCoMSE/A3FiY8Xvq
DrChlIayy1HPtYeP66s/71YxZKHrmhqtowBcEe/HApEONNaaOYDdNdqN0V/pEKRErtny4t971cZt
/6eGsWZPcMm5l49NUmJvJFCGbhBO2CvzCf7g8CrZwdcLQ/s+f0OGgVLHv4MUj6xZBrDq1b4LYwlE
pjTGrU/i0lG1aBBTgZjRbiHeBLBp63TA9kyi8xh24yEr0akr/6MR4Tro5NGkDxsjU/m+syCw9m4t
SG/WR7J0VkkjGrxkZIsGImGmgMcPfWzxuMzNL033POo3699fnCmHtpQZ06GRA7/c2C1dcLmDMoDb
auETNCS3bda7XVH8WjejzN8Rtxk1YXKhwEdk6gaXdqRRLW2IsrBTSPXOb7w7v/SukC5wJwMlGDiN
Olo88q6FYqjYI3x7MJPouP4jluby/DcIN6tJi2eUG2XgSg7kQ/djt1XgXbqJzg0IZwkahNCBZIbw
pr+P8i+Snl1ZE9TYMM7r8hs2hk3LBO3BikyIKCQFUNmzih5eNrdqYKG43YJPLu0LWwE6TaZxhjQK
+26+bW1yW76bKempH8xHSe1PddJuFMIWl4SXgEyCgyyXPv+Ms7uunAjLlTYL3QbRvas4kqzfKiRS
Wy/NJadKRydvM1Ibr/PxhuIPpiwTS1c6IVuuXGcFYuA0c8NhEkAQYuQvLRjU9e22dDWdGxV2g9So
dJw0SuDaVntooAjJgi9l4O0DeWsvLC0Wma55gLgJWi8vZ7FGBd5HGAkMkZ0/BhIlM1SXUEhvf6yP
aGm1zuw4wisB3PDUal0bcAvqULArh6DYeLYtXkeOYdA/qioKiyWcUXSkBk+tp8AdZEiop+LFS+2n
rJV2cue7MAW892pkmHrThfXxIEXlhotYnEky3wQvHCpAe5czKdvd6MmxN69Z8I7ao9t5iGzb2lsu
KOgLrRmFSIFFdIehbQ9gYPvA1YqRMtfvoflloZ60vlwLg2FXz+018xF+1XOYR36nq1USulDUPfWG
dDvV/bUUD7frZhb2OWYA3luEe7oihpO+3bapBlWZGw4WxWw02TlkvkQr5c91Q4vjAdivKBZF81cI
AwSN+zBv0tBVq+jW77TrRjH2am1uVFkWdjlBNxgAywC6aRvCHkgVvWhqLQhdOIz84HqrNL84in8/
bwqHSA0G1P3gVHMLKAssiM1s60enKm9Z+zMrwvWQgW+FZDEE/Azlfu45aA4mYGm3YqClzCR9vYoG
0JoWPkdE80tV1xYDWVc3aj+hFAAZjofyRXGIjAnaoWqnxC8KfGV6eFrfCwtX7YVd9fKg+rnTG0bD
Ihk1IhJ5cGjND15+m03TbkCadt3Y0o7QGJzuaOz0Vy9MZCEmqex66Ylyz9ckzfZ12H9YN7E0HgCu
tEDyT2qJgt9rGxPWfX2SnpSZQLA6ygDenO/gyg9SsoHwXziv9OezYmRhTB7MgqkSuhWw4aXvRj5R
vn1vKN4RfnUU199QQp6dqAnokz4PWpcuFwm2BnLxOamMdKyP8YT2C2AaB57h9bn7k4cWgssLO8JN
m5n0LuW+Bup0lB49yYDaKb0a5Po6LJ+nmTkM8mLda/ddAFO+DAeQjahVvtUGMPuFtV8h+I0mKr0M
ImFuRzjTddTL0piK+XAfT4hfQT4rQ109Pa8PfR7Zik0ROxZBwgPkisDGggc9bN/RK7Yf2uaxhS7E
yHvXbF7WDS4cBYsoQ5YBYeGCRZRXn0VlkxV2wJ2iHWLYV+utB/CGBXFIUFBpndY4BDPhIyDmndn8
Wh/C4pwBawCmZpvzy+dyV46xVvRkeXxXyZ4SZM6DI8o4Tvy+7K/7NwC9KAb8a2se7Fl8W/SOjCy4
7LveePS1eyt50YeNkGnBc2CCdKoJ083r2tCgUnoIIHV3p/5eia6S+FEubvQna6sItbguZ3aEaZNa
xUdxm5eo5pxgXinS7+vLsjUOYaoS5F906gU8aMKjpd5UUIhl++4XentvsEO+6A+0jKKWcDOWUiW1
uZ/ysjEtH8ke72Mx6B/CTofsGkWl20hCLPbvTfLEgdGdK5LFEkyidWMX1kAA6xiZ/84eHbQb8Fn3
SYjceNRNzpXTx/nvdaMLcQZUj7Yj09GrGa+iparW1bpEN8h1pKeqqL5TWvzu+Rt3yaIRhTAJVAon
Xiyy1wo6Y4h7+K5cf29gT4iGD4P/husXhm0KkCBeeJG+wllkQ2PCpxi4XgQJtoFw71vWhwctkEOT
MFkMYpAMriUAhoGb76zhPnTuZy3R/NPfx5VkWQAbKmD0yKsI94OV05aBjihvC/lLVN0h/bkxjCXH
dmZA7AzE2ehIraWkH8yfqC/40MChSpehkY2W7GF9dy15A2pfcwsfI4LT5tKxtXECb3fj86KW7qSj
bW8c0qV9pRM1UPM2rNfFL9QU8jZDXPOpNCENg3sRHQKreGiho96YtKVo6MySWPnKp0BDGJcK/tyy
N9WnLm2QyhwR33H/fsZMMu5ATXlevro5m1H2TJqgfddG2hEN7dFGAUrJNuLipT1wZkW8PVMjcdp0
zttYdvJF1bp3eWvcwID74sf2DbHn3ol/ro9raalMiklzEsrmySTcC6XaQBZv6liEghpFNdRFNH1j
7pYWiS46MocaVRFZhKeYUx4D9AL/oEIbqcjvUoV4ykJmWjmuD2bJEFUE6iLUx1QwwZfbukPrLBpy
DHlGceflaNMFunQ9NPLBz6c3FMa4tudUB5tCs8TCmO8gbpWktI3mirqHKc/a6h9fOKQXBubRnkUf
Du0LRifbodsbMjK/iPm+wQ1ggV5hHbS5bIguZyp8T8p9nc7XKNtJcrbb2FwL6wFMADSfQccXrbzC
COjhbhq7m3HsqLfAcgnPJJoIlt/9qupv60u/9JQFVDm/jNjOVJAF/5xOUdx6JnVEr/Me7Cr/ZZTt
PjCQemj7G9+f3K5CRKvQj03ebT3X528Lcfy5bdELmQjL6n6O7YlyizY8pOD8evm+QQEtM76UVbjX
+g1PsbQ5uPMojtDqNmdgLzdHQg7E8RNSr2WIlul4PcjRfn1GFzyDDYAEwg+DRQTafWmhRod7QLqU
Tj0LzSYH1ZfeOCSoj7zBDM0aIFYsoh0xh0xNcIAbfiLNpcENjF68bXs3ge5sxNlL80X1goy7wiZB
0vtyNAA0zFwyldDVrBvEt/J24yJa8NzcdWCg/ySeXj1L0rIranYlBZE43RtIGnU3sOd2pr3LoXBO
DWtj2hbibZgyZN7nvOdohBbyUFpa1nKdaTHP1Xw/RjEV7VnT/MYK/JvK2vCri4eLXpG5I52ynC5W
hHOUAcvIKWMXTcWdVBT7AJWXoFNwS/1ODfOd0z41zq/U2Hoe/Wl2F48WpeE52YHSJP+4XDeSklZQ
q/QQgjWz7gE9oX1aVfp9g3b2jnRPejC1wqYclSMCT37xOkHMd9cZ/Xhnmynk0Gb24IVVVKFrZEXP
SHbWNDubzrHM7V+BNRZ3bQ/hWkH8uhEwLp2fGert0K2AlxXf2plqt4ZdFzG3Xvw+10ewTDrXBAKX
6wdoKX9Cg9g/hsSgwYzzYmxiFqc0nWGXy+FtXYYPFi/J/Kkuuhsyog9VD3t1bh7ghriSjOS2Vv2r
9Z+xdMBAUZEUJ4tMylp4JZlZ6XeFZKSwFqDlFUg3wRsKgPa5BfVyK1hQ8E2thYUEwmH5vtWv10ew
tGBEQISTNv/hVXT5fa0qtYTjlroQaN1VyXsbOghf/bFuZHGaeD7ACATdyCtOmEJR4xTho9Q1OhWi
3kOyhXNZckTWmQHhzg1LXQsK1IddUCjIRLbHHrkvqHGH39Rt7voKGtwxhTJ+fVhLFWKyCzRBkis0
KNIJ/gj9uq60IydxvQoJm8jZ+ya6FPEvI4QY3YIg7Oh0T0g4XFnlzxCoz7r5paU7ty5svjbpYOL3
LBrOigevco6p5l/Z9RbYYr7xRF8EAahJvz+l8Fd3LrhHdDkjPyWHMusEZDeWX9x6QQlPSKLe9uQF
kB464M3uJrX7lI3qvT1Ej3nr/1of7VJYZc/ks38aQ3GNlxu10aSgTeOMjVrSJKwjJnCUYP86hnT1
ou6h5RtHe2F2HfkP2w/QKe63eV7OAlEpS7WmdvKMMm+2B7u3D61npXv/14PCvZPxgIiFf4st9Y6c
pcM4cIHWEYAjcHrowClHoyUyNaW/r1tf2BIGBD+9kXqeHbuo9OoI6qj79bEsnEGGAcvGnGOFG0+4
tLSWRjtjoFUw0p5DBeW+4qFJfpfJY5t+tVCtW7emLISf5+bEWAA5FUDSHuZs9aRI91V5qzQ2V/Sj
IbcQ+T6G45Wjf0PMChXwl8Z/HmGsz5TvQ/+t835n5pXk/F7/RQtO7uIHCRtUa7Wpo9U3cdFXmE5K
d7v++Y3p/eOLzvajrk12Ak93AqWItHemU2M/y+Wpy59972Mif103tkAPRMT472KKMHorU+rOdEKs
hfSRT58r/74Yv8rSr8K+r71mJ3n3CLPvvEbd59FT0txSnkHf87T+M5bO4PmvmKf8bMylQvjC1Z64
Uv3SFrvE301b1BkLboWBzikhtHTpepyn/czEaJnFNNWsWmy0R2OS0MJNbmJHfQK9d/OW0fxrSjgg
rROT30ci3pWTe+Q9EZa6bbZoghYiZJINwCSpX1FwFpObQMiKMDPw1oWdkrD96vT2YXxI9rX/ZX0w
S7udOJwP6jTcgVu/nLd4sLjQIEh0k+iq2Cn2cf3zS8ty/nkh7Al0KCpVjXGU0Q0yHLL9iCRLs4VX
X9pfwIW4vmF2I78pBD9sCgfVajV2kYSTk9u+uinbjftzy4SwvxKnnmZd8piuR/2Q+KjYEcuj67E+
XYurQecACHI6omSx+00uzVHvFeRLnF1oPfjJG66OGVNFxM1jiNTP5WJLdtTShjoSbCNENbyDzmbj
9y/OEm8GsI+8Il81QOptHRml3PNs8GdyTXmfdEjHbHiTpXCNGJG2RJ7dVALFlJysqN2Y+cxSUdio
RIS3uQz22pj2RYV8j4TUbimhz+AjrFNmL5WZ7VXH22A5WNrY0APYc4aYJLQu3MKl3udF36eJG2Sw
SfaVZxydEJmeOI3H6waFnpf1nbFoj6gbICbPE6g6Lpeu0x1Ul4skdUNmdCQzc90FnylUrVtRlm4n
gAb/mJl/xpkbnds0NGeAWiHqrYc+NXe2n75L4uCY6dZ9AJ2LHMSHjPRQYE13WqHeInt/7PTum9FE
Xxo1edeGxbHQzEeztN9v/LbZFQkRLJ07dGvPCg/Kq2zvnCJT5RFhTbK+P0zIdYlc6XxtwxwNpBjO
jy5G0qWUUTLLlOjBrMvrwh+7jd23uBBnv0K4yxTZm9QC6TgX7v2d9XGSc2S5EcvWP7xpuGzvuRGW
VRcOa8D1XGilkcB/HD1KUnaNYMq1FnBpRxlavn3wzhz058oanxDy+GCOW4HK8kD/sS8i7tCshrvF
x74zvGjDs6/t5GqvviGDNhfWuOWs+SyJrjvM07Js9DhjlOVea95l9DPL4dX6XC65pXMjgvOudb9M
5CTM3M74njU3UvdjUjdc69KFDeUClE68vV/XWct6dCzfN1MXZamjXD6MaMDL5nAjJXdlZW6MZwmq
CJT0X2vCtQqT2qCXSLO5VvCV0g7tUsGeJPmu0+g2R4vVR6C9SO90/ZHm2g0fseQizm0Lnq8o9UJO
VWxHrbFL9ZfOCfax8UdwFCmlD9TmNi6VpQTexWiFI2eRA5CDyk7REoyvBlS+C/lFGTKks0/23CJe
HhUdATCkuP9+28Co6szUQjLtyUJY0VW5byVTQ86Gpg5buxuTb0q7BdVd2jgk/NkzZG5mxo5Lj9sX
Vl3A5kyENFUvk+Hcp5ly18jI8fmDdRt6W1iKxb1zblC4SeoEMa5emx/g1VVY7mI0fNDVta/DGDLU
XaeeEvOm2cKDzqMQffd8Vc/lTvrhxQK0Zk5tD48AYGsU0K5z9bi+UoufB2swX09o24iIdCfR/Vo1
aSvKYQNLi8eyvlk3sORBZmTmn9wXyX5hlRKzcZopBNPYGc9dfivVz160EVEsjeGPF4TQUSFBMvvj
s6u3yZshsrUYiGl2n3afrHAjgl06twQq811C8+srmm1vCFXk3BhCBplYbhsosUgnYId0O0yuVnXH
dEqf12ftTwuHuOznNgU/FSWwzpUhsNnMb65QQ9vDwnPt5/KhreNjDAWvT5a7TZMDHU5XeRlceWZ4
ICVMIpi3jp25ZYJyOX+zm/whbYIHKEhuMwPNbfQBUWH7GenxMVTbe+QL91JaHuy2uc1r517zrNtS
N49yuiXbsbgTkJYzTF7W9MUIywRKe4Jvd24p7G7b/GjliB/frk/b4k4gu8qzBY9AI97lTiCCjQw7
LOjubQ9keCRz47QsugAKjf9rQCydqnRe+R0QXdc07J2h3Y4Q0BpNcmVKp8Q61vWpQc0acjPZ3pq9
xU14Zll4bmoqenyqDQK5lY7NVO4q670/uEXtejkSaFusoxsTKXYYpV5vqr4KCj1tupcmGA9dHG89
eRZTLOeTKdyH5gAw0UkpZnpmfJPV5q6rjB2igbsw1G9NOPXKbPoM/OGDrpZXiBSfEoNOI0PbBwPc
gb358T9tHk3wVF1MvQhRTlpsQ1grG+pK08Z9vHgCztZw/vuZo8oHxEWtiUOt1D06WzdT86xtgbu3
9olwysxGClWrZeWivNt7+vsRojo/uR3j7irOfyjORkyztVGEm76OG6OwPA6E1N5ryGRG5UYibqkU
6PBSdWjXp6XpFbe5H0HrOzksC8rC7JDPXvSeZILsvRuUU9a9s41naap3ZfyhKz6lCeKD+VGvvb2u
NegQXufJZyX/jvBeVm6UlpV5Jl+56LMfJjibcLRSHxWXEGbed10eHWwg837lyuOtWo+HQgPUnrut
+n0qfsrZt668CrzfSFNm3Zf1ffv/OUf/O0MQOl5uKzr/MyVM8HrJpOxLyXw3AO/bhUp2ZRCXTI28
q+Hq8fXqIA0NeoL1Xufnwjt9o3jyHbxOP9d/0OLE2JqCIB+35qukUjfWU1SMNBLXY7vTmltaDW56
yTvUxsbFv3iezgzNZ+HsPE19q0/KQEOOro53GXXpOqvu27HZ8PpLRwqsJB3kkJDBgSAc2yGSvCBI
uP9Hw9jTWVeb/b4w/J0ZRVBa+tcJCsLrM7i4t85NCqd4GgO/miq8fVJ3iERdOfbXgTx045ziUN4P
Mn0aMfrP9echvKJbaK9Kw9Hs39WofVJU3/o18wYSd7oFIARqZXBWr1AUiiNpSTH3JGXTp7G4HpCc
TfubtngyEOLsim9683mI3fUpWHIs5zaFGTDVIFG62bEYTnhT7IIpuFk3sLiqZ4MSPFeW154yxQzK
6Isj7V77rPjimNJuqpuDor+0/vW6vaXnCiEk+ooaxcRXDKUNarSDNbKLqiK87srh0HsGBZr+0Zzb
RmJ1Y3jL8/ePOTFS0dQuanWVHQTXWAG2vNsYztLZQ/LV5nyDFoIf5PLsZTGM/5aM01HB9xrdtUEX
cJhdrc/Z8jk4syKECOxlvW3BNbhFR/VjfNbN+yyNr2GgGaqXrHvWoydPfYg0ZWcV7ws4bL36eWiu
0nQjsFzcLGe/Y57tM08DF4YqeQ2/o5se0o/oSHf1TtaOlf1gWltj3ppZwd3Uraz2UYStIPgmJafO
+In/DMPP8VjsnOhjabjNeG1GX+3yurMKlNJnppmNJ89ioGuB3wMgDpsu6aXLAU9NNkk55Eiulp3k
5oOMAG7U3ESI20MlvHe8cIdSyM40T9HWuVwCtvConxudAJRoEM5cmranYgohsqMBKenLY6Mr9nPT
jV8jo0h3tNb/Ms0yOcqB4l0ZZhMBlI5+h6NavbRh9h3t560kyuLSs8upKtCqC9bh8udY/QCt4ty0
VunVsfRlNwjtg8QrLKziq6SKD2239fpbINFWmIJ/bQqHCy9cOYVFgx7wzXcAnY5drKKJXR1tebyS
mu6gp9FTndbfhsi7kfPwgKs8FE340GnqYf0Ibg1fWA3T7tSsn18C+mjtINfeh+ZtbFU79AWPvX0j
F5/W7S3u/rOhCydNkbpM6lTcpFzj9+kvN+3g92gl39bNbA1LOGRov/cyus64x+om05xD0n4sGjyY
V+59mUIbe23d4BwNvrpDz8Yl3GdGVjYw++OPQz978crsZzoMtwFi0NkI6a9e6Ps2644UTm7eYJck
uKzR7Uv4ImxfGwXzBEET8kdB+6gk9UMmF18QODimSXwvS9ltiFK61b2hX9Hhia9q5JaQARFRVbkF
7lLJ6C9WnfgmnPLbEsxeA1amMIyNmV3cMWem5qU+8815oOSeHnBYtGQ8dor0rEztoYvSDbDRvECv
FpBuFgsdJzg3xDpSOjShXsqYibNmV4f3KlCK9FhtoXwW7+0zM8I+ycZWLSQHM6rXfIsl/XeUWxsj
WdyKZybmSOV8wjTfS/sJjwbV4mOgBQ9q0SY7aTQ6AHY0CCbVpykejzky5RtLtTQ4DNPcpMJiBeru
0rIPu2fX18gEGRWK57Bpe+VGWLJkwUHEHBI2MEuvQEt90UZKpwP4tbLb5l0R/cfPC97JqaSI5ASf
l9KvY/jN2wL1LP78mWwTHAaPDbE42vQSP38CUk4j+LsQyVCO0EZ8sXRcqPX/Y0IYAn1tidYqALx1
+xAa+7TbB1uztLTBzk28Wua8CVujJWprvHsHVi+r6HYe9bZ0bPeKHv/iGn2S/Gq/7uqWTqhDQYwi
LFSLUPxd7q7cR1Q3CybySSFZuak5alr7UU/8d4CbNybxtSly5WDi6J4AUsZ/L01laHVAHJ1GLlsQ
3GP4tSQSqT3rlOe2eVgf1kIsNifmCbM1DR5ZVazaS2E6OdGspQTf9n6afgJ/2E1jtJPy67r/JCsF
x4hcjxn+P9KubMlxHNd+kSK0L69abKdzT5Uzq/pF0bVRu0StlL7+HlXf6ZRphRmZPVEPM5ExggkC
IAgC5wSpJLqJbi4UM2OgkwUO3EV/r9V3s6pHNYiVzBHzo+hj9uSx1vbI0BrFNYFnI5J4aZ9YLR7r
HRTa0XPJvx2xEf3StYpLPR2lE0ChXVSqUegRlA4217VgpNsWWlcxyXO+gdE4RxSUEQA7m5zK640m
yBX9mPfOnTqJgNUu3QErWsniPM40pdkxGpyFmZUCG1+6zQrVHyZnVzeRnxRFIHdgai4GwZjn5hJx
9i4WA84i3mzmzKxNID1gQLLX/aZkmFclo+sk3TGj4O+7bqRbuwa+NNNAGzCq7/xr9Byx2qhK4Oao
9U9nQhcnPN2SBLnMZXQEZBLKD39AEOWL2RS1iRQatygsGdPMUNSieHijIjyoLSFg7V3gKAGgi2eE
c8uw1H4a9Q4JU2WHmLRwjUKEObClq7UELmEZRyOLrAWrZAYsTlnh9R7ZXxJpwce3BBRlaN41gT98
QcFG1AjjED1eDufoSKWb0nTZKIi4m6FpLWOxwVUqAXAuIjcdstqpSl3mgGLitWgm30z3UT+6o/oc
dQ8Ta11F/3J9cYuOzrMxZBCrxXG7BFhHJZ81XEtSrQnqQndj+VuMgdN6zvCMOQCAQGQX27v2rk5u
16ROIc1gQGKdGF/6AsykQ+6ngEgTeNJGzeN8adwxFlst+rwnCCqKPSVf5LT0nOqgqL/j+HuTZz7N
b0f9FROKrq4dC0By6/3gaf2NFYfXdbwVQFY65vtYKlDCgQYNzxWW3MSuPBovatkfsybf9VS9uS5L
sJ8Od6AmlNgO3tZR5XcelOkO5X1HztwINU9z/maJxl9Fduuo53abtAPRKwPXv9l5zJJfstpgoAgG
W//owSC2sM8m5dLb/0MRTfAJRXMnTwJ6E1UdF61SX67e0Cud1L9G52mwcaJH37T5Hswbrjnm/y0c
8O0SCkaFsljCkp0uKIbnWrlh/fP1TVyc7opT8tN2NPmfUyIres109YY08SGNFZf1ud9bksBTOHFL
ly8AEIFghLY2DBnzZ04SN7MxFU75XKePtfRDr4kPanKvT4BQ3whkcWf4hSzO+xsWaYksR+XzxL6V
5LeDg8GhiadEpZcX9217qxgfO77/SLRBUIu8C5UwkNSem6jeZ0NGE1Y+KxheTTC/+qCZ7iyq7XN+
t0jRwa2x4G06QGrg86BeqZvJSKTyGbEETa0sCdqvk3PI1QMdf163Dr6wdyGLWxHpjBw3N8iqUNfL
C+r287OOUZbU+jVjareXaj/Wb8vxp+OELNsVODeu/4JFwMo+//kBS8Ua909Mg8rcaUWiqnB6oBQ8
F0dLDsbycP3zXLy8+Dx3Jjla3TbalFXPcn2H/iA53UvkWJuChxHuHLqQwlmijYuvbQN55JkWRwJ0
Xv2m1//+8ELQzw7jA2nBkj5wJ1DOaB9TYyyfv+fVXwNp3NJpXOJfF8I3Iy8LASscruh4hMFP5nuq
U2JMeqvBpbK/LffXYKFx+8nOjyD67qWj3j+wyRPyhG6EjLVMfmgyMmetGEq7fLZIH0z2W1Y7AVF1
L6/CyBHU0Dc26kwWd6SlkaPOWozwZNPcBR6sq6NRU5m+Xlfj5oqWCWTMyYJfz+DMoZwtHW/wcCrV
eW0Lfx59aXBwoVE9e/5+XdSfh07Of9CABg4jjIYj7PI3ijYtrVHusCKwIlu3+XO203bmb6Pzc+8L
1b8YWhQM/Sk28OI7AUSLuEwPkvzRqe5BdpFgYIY85tNjym6oqE/1wrOBY4HLOB5n8ey8/DsPlgxg
yJIUO+qLMbRfG/Wklebv64sXSVj+vsp0F7jlfyRo1XPpPP3Hry+2tPr60IBNIE7x+xulC8bMlxwR
Q/JFcOI0tPx9JaGJTAXjdZBgAZm6ckkCsJRbEUsUn7tiE/APPXgLSSLqzTxXwKBQYqZtruERLrIx
/14e1GgIzEE7lP34Q1KdXUvaZ5Xlfylpv2MGDZ14fCJpvjftLvaHAgOAUSSqR13u3YIMIi/vWRgR
2SD1jhi6Juo47J030zylgnqq6POcC+pz1mWjis83ZmAWO9ED1MbnAasKfS4kDACj4uIIzZJai5kR
vZjzoWf7lAkSw+3vo0YPdHxUZfmCS1I2ZIgkJXpJLBdTl/ZHD10LoCwAksCBguZn9FCeG55aUqW2
5NZ6adr75raKBVF269cDgxjT2zA9pIGc52S6lhJlYtFLT47TrmEf31uUoBDzUFdEXYM/CpW6MupU
ykloahWeGiv3w46PfjA8z2CKDHABGDA+144W6y3LJUt6SSTikeoL/eDQK6z+TMDFhHZvKlPZ2NIL
mdyU7MtKkKZenHL4Pppv0dKpoEv5gnmGEUycaF1FQqffTxqGzN1JBBW5tcV4LEAxELDZyxTPuY5q
uU7RUNRKLy356dyrwpv9ZWg0QUKBbtsl3V5KreffN6SuA82zkaDR0Z/ILqOuNh8c9eOGeiaF8wNF
mpqu0bQkTMqgmzxaftzPzr7PHYEYqsE86oDvd81Nl9xI43/8PrcL+OVIbRM9CadXK96h+eD6+bqx
CTguUK6UMeCuY+78fBMSw466mWl5WJW+arr5LW5YUuJdF3KRLMFEUZwE+Bn4sS7hvFra5BOgXPNQ
7tEqYp+i8i7B5DTZ1SL4uw23gEcswzkWGqaQl50vp0j6GiPffRsW9gPuiZmEgX1BCfviSoouorUI
7kSnVQw+X4e2YWZWZMfKttjZZKL3cjLLT07Wh21rJF9MfchcNSpADXRdl1vicT8ATCEom/QL9rnO
MuMmK9F3kWvE8tCtVnmmRIyHWrW6x7Q2+r08J+nBSWXjpkXWLWi/3AgKC8Xwv+K51ZexPMu6pDTh
jrKvmSTIqhdrO8t0oVugY+m4fuMBG3H5fPsMyoxJ7bQmZMprM4e08yald9vhxrF7oC7cXFfllrFg
VBl4ToCZw6Zy0uy4IZ062GhhwYC3Gts+NX5pwg6EDeN3FqQWtIkvbx78fSvvysq2K6MJo+YuGhKf
Fb8AOA0Mn8DKDtcXtLU5gJoFVBFcDY8By09ZJZtlQim1R7RojXH90pjkOBqaYGxsS2cAyARaJnAM
0dbA6awpEzbbadOElUOGl8iJ1adM6SQMUkmy4IjbMgYgj2I5yG0VzLKcr4bIaS2nWtWFgwaeUEv7
KkXqYTRbQJwUxM8t5ZFFZXBdg3wL0HJuY9AYqRMELgGRTwxI2Xe6BKGFUoJFZjR3MYCy8t+zGu8I
5A/98Dam/dMIdOTBCTD1figcfUc76+X6L9lS9OqH8DATHR2bOJ/xQ/Cm65rD81QNbkXfrgvZCiZr
IZyKaV+3WZ02Xdh3PvC0s+loWHtJ0dxIDtP42Ir8e8tAcWmGvwHZETgBy6JXBppkeL6tJyxKBqFE
0z2nkYhbUCSBi09WGQ2KXpRd2FAFqA2GkbksErgZP9/3j5Eg9dUW9gP0VXB+hp55edSNqQ1bCa88
t9WseokCzKxvilYe9OjQgtQYaK+fiPzwuX+lLv6yUl5ktUVZTnMb5gCGGYebUn+NxqM832Sg/9bQ
SkJJ61+3D75q/s9KwXWDxAC4uBp/wY+iPHXaJO7CMm99Wbkpxm9x9FRHeCEJivhmSPBOLP1qK9Fa
N7dxJXf5+2qtYCadlJokkBvrj2rWvkWlqLS86WBAgcZotL2AyXOeHlddO0p11IYa7i/mfRHvO1G7
wmXpdYkmi/IwKrwQfHHRMrJLVP4RUcIO/R4Vc7zUeTZbYJTdoRHRU9rflfVdIY/ScIrrh0LUcrKl
RMD7ADVTx2mACTBOiYXkzFSDL0zMl0GAKnoyE32f8zU7ndCGr+P7gErNS0/vBZfArQNg/fs5N8uG
KsszJUV0mlC5jtKs8ikmo11qKZ2HPr7MjfMpDqVZ/q8r41xNj0ea5jZWVoEjYUaDVlEJco9FN3ym
g43BvQdVccCRc9anTDbcuahhGebBMV/tFinOc6L8vO6/lzsEyk3c4CyAMaL9na8LpR3sYkr1NlR2
kjb4uTr61wVcOtEiAE1HGDdeDmnOxGaL6ITRAQLYWxftVbnBhIQg7m3KWIpagN5FuqYvi1zFAn3M
WQY+3zYcyz3NglzdjyLw18vdwDJwSUHSiXs1ZrfPRTgEI2K6BBGV7ZudLxOchkGWCXKnzd1YSeH8
pVCZ1vS61ISF/jXVHp0iuL4Zl6c5VgHECaSafzTFraJnGtLn2sABQb/ilQ7Zy56plcvyu6I9TPTB
VkTp0tbWLJkZ2GygPKCknesNzyHFDCKpNpzG2pe0nTUWyNa968sSCOHfw5VBY+2UW20Y14+zsXcG
v1UEydZlpMF1EQaw0GrJmDTiIk2Evn82pPD3BHX8LjAabzBdPfVBw5jUgqi2vZx3WVxskZkd501T
IEPp9paKh6Rdagu8cvm558HlfDnctqSpzGZ06+P0nDrMD9Ruj85xYqiu2jku8DwFDrqRJZzJM7lJ
OJYMKplVqC8mLxGiZSId5Zq4reJ3NjBSG1fKbyk7MkXgUFtuu9o2vh0wjSjDf5BOasrdkD2qBNPH
+64XaFMkRT038sHom9kyIAXZHku/kfQubl5wFn3Gyv81C5NLFepOTXqHQEosHR3H12zP7gT7tBV/
1upa/r4KpMykoMudYBa2vlNHtxXNLIi+z8WfpmfdDMoxLIG9sciTZcET7Ob3l8YDoJqjNsBvd1Xp
mLIf4Tkjnb24ephFE5SbApbZSSAxo8+UZ62V0liTR6qhepS+xbu0fr2+xZufB7Qu+gIBLYGk81z/
DVCj+2FUWvCauBr1VEEQE31++ftqe3U8e9ozw+dlVQpQieyL3fXfv+kI6JLBSzdOy4sLeRKp2jQo
URNaoNYu59cGtSdUG4Ie4C3XJW0GsKWAjrs4ruL8edzbMqhHZpzHypgGskl2ilnlbqOywu36ErfH
+XBd4MaVbikYYlnL6BUyMi5kZl2KcrepN+GQGzfANPPSafCJs9esY2bdjwU0OkiusLVyU6ULVQfg
M3AV+fP0u9ozq08iApQoVGyyBmye6C0bHsrim23cXF/f1qGzPA2iCAuIvounODKmyWSWBYqWGW76
ehQkmXqTMV0gZssEQcSM3palseDizUyyjV4qLa0LTWt2PGMe93kyf5DDGndSJDgrIVw8rnVp6KRc
70KKomCv7iYzc1v6rRrQ2CtIPTYucOeyeJe1KPA+Uwuyyqc4+jK2OQb/dhPA+yU5lK07lH86/O8c
SEbz0lQsOOC29bnghy0VvYs3QnXA2+qAt+nQkGMQbvT3eiQaY98SAXZhFZ3Suo7UkQvaWlspmdYW
fYiyngsqB1Ff+ZaFr7+//H1l4aAhjPRWx/fReuvl5uxK9MHqg1Lbf9zC0YuGSwISYHRfczuVU8vu
VTChhMCCPswp8YoZt9J+3F0Xs7kcA5eQ5dETPd5cxQwDmbaRSiWWY6qgRN05k6eqmEsSvT5vZKSI
Q8sIF8469F5zyxlGphESyyysdPRidmMwKzcjvbGSB/RMUlFOumEEQArC/RCFalBUOFz0k1I2pnXR
TaFJfnZeU/79YaVhiAKAZmAMwnX04uBLAfZmxBZD4PaHcTcXN928Rzi9LuVP2Y1LeyEGJRcVQ7A6
5kTOTa2QeyuXhhk6A5miRk5pDeRd4FRkz7r1AAh2o4o9dN25dWp51VT5ZSN7OvHN9sHUfa0RvcBv
mApwD/WlWo6MBYhc5z+n0uUKoH/JFPbFvpqDbESLxTH96/qiN3duJYS3x0wfFIxUTghQhXuq0IZ9
/fsbB8fZIjidJgPKLgYppxAQGiMBk5mr5QLPFemJM/WpRofioBVYQvoDI972HUgJEyHftEhRy99X
cShl0jRTE7sRtweGem37fF1RolVwcVTvmEI6M4ei+mNc+dFwPzt3jogbQiRl+ftqFSYI+awFETVM
jFszljxjKNzCOeqit5dtbcFbkTIYgI3iVlOpQzTJcTWFLUgdLE/9eOMY2hP09+9z60BPg5LYI8xK
mXdMO6S54Kqwbbbv318SzJWeotwu0HTQTCGZg0gB06pb17vrG74pwkD/CAAv0cRjcSrSADSax33E
QnNytToYASgoYlja3IWVCE5LVGtY0RZkCovmAeAnM325vgTR9zktxY2WGfGIJTiYGhp8+N3172+p
CH2smBdBQ+slUavM8FY4dOocGuZLKv+YMCCSpoL+juU38kF/QUhBEwNOSTRSne/0NBmsBEaLHKKp
1ZXUkGCIIE0PlnVMBibY8i19gXIDpwtSdqyIi1RKW8dFNXYAcxxvW6Cht4OIlm7rHoILooW2JzxC
WpiHOl9OI88MII6GEmJQYj/By8tMkYF1pnmplTxa6byX1PZ7nxjHORU11G3lHFgX8IOAWYvZNc6i
O5AEE4ruhtBply5tOz2q5JjrOycK1EhwrmypEtwOyAyBLoXclpNVJOM0o+Kqhr0OcD30Kjapf934
lo3nDWMtgTOMdu6GCGAOajiOPnlId+w3SP6ui9iyb7zpWwYexoB/zec141QWs1npSogheyvyyuyQ
EsHFdEtPGMpEXRqTFkgFOT1ZUaSz2YjnsFIlFzQUoPcQLGJTAmwZz90LOjVvcVIq1fFcVHPY2Ykb
Y57258eVhNcnA4UDpEFYxblFT0qudbqM3BKIy4FS3EepFEjDJ9S0FrIschXvk2ipUnf1FM6RG2mu
+kG8zuXOide790Vw29Dl05xSB4vQyL4DEpThX1fSlrGuv88Zaz5hajAtcV45uB4pNXMN9bkziqDW
BOFya7fxRIBaPS4VC+PYuaLAPR/RMRumMEvnIFVbePbHl4LiHPoGMeuO9mm+koIci1mjNo4oQ2U7
pZLvNQBt5MwI0JoiuB5vXc8xobNgOym4v16UT4oi1nJDo2PIorb0ZYcpIAAbdVcvbTko1QJUcIPa
YiK26XZUr53nvmX0i2qW0oGhHu5Ng8wGQWTb2Mqz38Rt5WTI6IXp8JtomXhd8XOQXqj6YMuCO9XW
SXEmhzu8Ewb4UFlpxlArSpdlz3J6IknisvqJ2s+DFIzdSTdFcCqX0yPAeMAtG0VYG4/KF2/KhoLa
a5ORIcw03bUA4KI2gLrzLRrUbG+R3J3BRiSXX/T5qdFqgWo3znrw5iKMgPwIr/Y8RJHk5KMj2VYf
Ks7fqZK56Lor7aCsbiND8EizuYmY7MDTLPIKpBfnbtKyLMK0QzmEs/o7t1t36YmpgcST1h/up1v4
TQE5sbw8ggiAO+/TvJ17Q+mHcGx2UgG8teB6YNk4otBgi+MJSDQop/ILsTQq2RVjY9g3wIDQ9P2s
NF6jiZ6zt8QYsAZkDyi/XKQOsjYVFdUpC5PCL5JDq78oWvjxlaxFcH7VNEmG6SGIYOCakD1JOQon
G0Wr4FxKS9WpZTNEaNJuSm6XAWqRCW/EX5RBEBWXgi+o4bn9jou5mhxICfV9Kvu29PHDfP35P0Fj
dQ7GqlXWsobPj6+2/tCJ0AE3FfT+6/88BK4+r5tdwSLEUJzlAL24LS2vHAUn+ZbnrRT0JwCtRIDy
cMDAJ/aAvDadO1du37ulaGBGsAu8V8zAWXPauGFhb/kAfUPQ+nXdWEUClr+vVpEocTtYiz/o7C/p
e17+/sTnl6Z5lOzQ38P//rirdbut4NVS6eY9Rjkj0dj95gJWErgFqDqwYtoSEjAKrt5oWfCZBSz3
DFxxlqLjuX6KSdXLOW7HsJ6pJyeFJ3qr2joq0An7PwEW52fUzgdbj3A62tZDDk5vdL+QuQASq1vZ
gobwP9rmbhpAVcLBiMYBTDvxNeGKpbMzA3kjzJsQ/GNkuNHSk1PvB/Wus7SgU/ckoZiRDkYM36bW
63VVbtzalgQIwRcoHWjS41ZaE62sGjWhoZpPrjNQd8x7bwmTcezWBFUD0d5tqBYVTUQwG30/gH7n
oqQ5pR3+4NShUoAaMjro8b3UMLehMVCkRYPSy6/ndHsmbFn9ypGorUUEFI51qONeX5XHod9J7TPJ
f2bxyco012SaIIRu6XO9PE6fOVKcPk6iOozK/GvbIQDF6q5rp6Omm+CQnFx1HgVH24azoX60dPNb
oH29gDVKWtCtMlmpw1J1p5+V4OsbEfXs65yvaYME/AgLXx8ec/Y6WTdKtnfK03Ur3OoBOZOinW9U
Oy58PxqkTNNhzICNmby1JPF75zfYRGIHqPBsH7XHVv8gM/hyNTsTzEUqo2F2YTIIrjHLjlLfJ47U
s+8vZ+LKAqW2pcWMYboQTQdd4RLRS8/y/+ct3MZcDJoAkTmBz/P8+1FcDB1e1avQsL8l9E61j032
/frmbNnXwqK1NE5gMoYHpc27wUq0OK/D/E6afYMJPEb0ee5OKVsphpSmog7lyR2GrwMogT/x+w2M
NOBRB/Mh5mLhqy3oRzBZS5JWhZP+4AB6vzEFArZCGkBtHeROKILgbnwuoJxaDRgzeIZPquqWJemu
A7puZgDCvbUDtR4Fl/Atj1x6DRwwVqIfhI+gqE2XXRdjTmOwX6Qq8ooKOB1yaAnuFhuWZaAVEECy
6G3AhAtnWXki1aRuSxomvwEm0P7AaNf1fdkIlZj6xkFgApAGWEecz6PCNkvdnNMwT7PMbST9WI1Z
kPb9bnQUv6k7DGB9GEwCHRprmZy7g8rQcSK7oCEtfkWS5MfkE6XJMwmc2grFikp1xKrqKXLtYpfZ
opnBDXM7k8DZczHaVZ9SrCFrWjdOdv3gys0eAwOW+XZ9h7ZMANXVZSIIx/UFgV5rSxYbI0JDg4V2
d09B9mrsr4vYKkQYKxk8uAOTBjqmAKsLm/ama2PPkE45OJUc80mPHovhKaVPhio6pTdiDlBocGsG
OQwgJ/kqk1wNZjZbKvIC24/svdb511cl+D7fdJp0KgJag+/n9r0OuiH26/r3N0LA+vfzwEvgtWkU
k+h1GHfLA5Vq+1l2B2X9NynqeVwj8VCNJNEgpfDa+EZX/QgEG6agWCLSFRcGMlWieW9jLcPQfaVa
dRfV6eH6QkQilr+vTgC83tJ/1FXHQYvn4U5whIm2g/P5RDJbvdKgqLnFu1Eg0SMBJL3IG0Wr4Pw+
iqJOpjKkWGRfgD2g9v+blpa4s9JSX/WqXJIlFcLVExOGpL9jOMler0vZjF7vrudwKXnT1rM5FFhF
Rr1BvlMxRC/v0hSQcKLIshm9VpK4VLxCP4mmFXBCB69DCUn345znrq10vqolepDZUR3MmbqP5OzG
lnpXddq3PJEPVKruxoGo3hBb364v/rqhXJB+pJUCnIwSKq6KIC69rr3LvmH88bqQrSrrKjqAW/V8
I2daJHKewaOiXlFAiyDlblSDXClrk9GN63x2ke69ZNjsIInnxrUTm7m9Y4AJBbPIgm3Ytlok2ToQ
vzAbwVmVEpsOHSnue1EDLpudJOqv3ro/Y7XvAjiDcupamZHD1yFABV+srAsSXdrbgMWgrRKATOEg
6c5uYMZxxCrV2NmhhrlvqPx8XevbW/v+Mzhrm+VsxmsyzrGqv7OGGHiGmouOZlygLcH+bnvQv5L4
fvkyBosSkEkRbfTXOb6t5KcSDGfkVjihte1A74I4O3KsqOn7AZodVB/4Cm3iwimua237+H/fPZM7
Y7IoG8uoxA2dVhNaIE5m9UCLh0S+1+u7Rt6P5PsUT8F1oaJ1cccBUe2uRoEHp79zp7UPhY3L+aeO
znfVLT9hFUutjppqs4iQNCVQmv7ZMMnNVLW7ZhRSTywq4q6Aawfg7zczmdAqQQ0c0/FDp/4s9JNl
vY5R48od8O7qH4N6cqa/cmMPKBmBKQqM3uSc22rJkA8aLKRV9m23k51TGQVZv/vEfhnolwQAHKpy
fJOGlGv1XHYz9stqveQZNwRPcPQtznmhwpUEbh12ZKhpQXBUGM2N0x/0yjPqL5m0o3FAlNupFbw8
bsbElTguZGlD4/SmNeIMNF3wg6Dqdl1hou9zsajOM1InJhRGs/0beEeuf12gLL4egOaLTJ4UKCtW
fBS1GpAj/FqoRao74n2m0wP9Ef/uvcbFoNxKBgV0mtgZNcYsGnFjQdzeDAYrAVwAokCQbs1+gqcC
IZWgVfqRiaiFBdvB9zBk+cDiFAwBYQXiwZchZYLt3l6CjgoioEOA089l0LVapGxycN5rzSEaBre3
92QW9RZtL+JdyPL3VUQzWOVoebfkuM0BXACj8ZkcHSjU/1sEFzEHpWj7ssL3J2NnJDfFJ4Y0YUjv
319C2er3t5g2xBkNJSntcyYdrfibSvZW8UG2wKWeeCaGiySWg7cCO1vURILU2AO/mYg6g5dPXAYr
C4EQTUNoEOYsNsI7GiBAULK3WSCNv7Nyb6SYB7L+qpC2X3f1zfgOhuf/ieIsa8DLbDIaKACQ9DDp
b93wtcewfivittg24HcxnG2VlhKPVoGMpiVfzcqTzNssE5whIqVx5qX2ZZqVJtLQsbujdoDWfleP
j1Fre6bzqYjyvhrO0iZaAnLrT9XEcXOKZxtPCOu0uS8m0OF10C3h2Z+zsmKsJYbrDQI8zXyi3dnl
fUXvzV6AobLl8xh4AHcKOgyUi4EccChVoOZgCL5xABA7WbTvm9nfWgBnypYzO3ka4SDsm7us+N5X
+9wCn8/w0lnPRvsDDDd+9UGE/T8eupbJ2TTVNZUl9lCHprErSzfKdqoVFM3bdc/Zsre1FM6k8coT
Z0qPlanSG532aYGe7l2i+LMIJWLLFNaCOMMuOjNt2rzFrd2JwqIbj5Q2u1yJdTcrJ0FWu+QlfORZ
y+Is27J6o6g6LMqo3Djzouw4s0AFKZ78ZKun6woUrYszcYURNFMMWJei+lOCBubDzO4z9oki93pF
XCZW9nKrTTksHKNZVu1rE4qogivO9kIA0rxM5wLGiUvGFCozJ7NxIvSmeWfU9Ytij/sEmSWwpT7R
PWboGPz5f1l83bHqI8KUJVtqbshBRkdz6k6C14ftmPAugkvIJGDIqEWPEoZd7JXuwdY/kQesl8CF
hJ4kOWhSlhIJQH5k+nfbEMGGiFbABYCZdawHvjnqaCHoXpVv1+1W9HXO8Xt0SaHzAflkUe3NNig/
cySv9cP5e1+QjJhkMSf5IPWvZvbU1N+TWNCVsHzl0tPfd5nzdCM2+1Q15Tok1VORvcrJizQE/01R
nIODiddCyypcj007onmiV3GeYPf/4/z7EjjXNuQoG5wI29xnoF9IE59krzFaHMv6ViqedFbs0LHr
2tZ3nR0H9T52fmnarjBEV2SRPXDuX7WAv7AIXLJHR0VHdnITXtfj9fiCprDzxJbUda+R5QKjKs9M
PyTFjsWPSvp6Xcr1ZaBf/VxKhPRsrgpI0XDT0w7a9IlXgHezxiTG+fcVMxnzpsYdSaUYjLjJRZ2S
mwatobMYfYyguOOn/zGpZNqgw8U1DzQKAIZzbdZ8j2oRS8ymmlZiuGVUiaJOpoZTq22emuQtAjr/
J/ZhJYALXuDMTCkQQJDH1jirul9m9fW/CeDi12x3YzcwrKBgvjID1V0QfTfNFdBnsoMeb4xHc/Fr
UFI0QwHwBf0/Xtq4ublXpCAXEXaIpCx/X932VMlGrbtdDkKMJTAlGI1vFVL+3BK9JIoEcVHMGcpk
iCOoixCQG5EvevllAGrnNL5+YluQPuigz8A/fsZ2GrvMmlOE/VlCH7EO+0X71HURmy7yrwg0S5zr
rMrkPIlmxHzZQWnHnaO3RlSs33SPlQguihTWEAF5EV5u/JgBxvDr+gJEX+ecL7Ikm7EJV/yOvKBV
LhMEWtHnOddrpEanaoktkKx9qQEjXaD/TVNaKYfzvKjT1CaxYLOlubd31bdnMCNdV5BohznfI/VQ
UHN5ljZyb0of8JpbiU6jbSUBzAus2eju44uD8tShhcjAIvAynY1eJnww2FwDHMB2dLSlI5afWylF
AgoSVIo6UZG6oFoB6c5tYj6MsbJTEsfVksFXqher+z4bxyy6qzHXlzp36H38jC5Xv4M717Wxo6B5
r/E7oqep25lgYBEZxJYubQCJLgj44DDmz9wyjbrSGMYCjT7KwclLX28FHrOlzLUEzmOqaC6YAyrk
cNZ+k+pBpzcawCk+aHQ2im4A3FDBwboQ/3BuY+SROg5TW52yWkoOcUXMW1R7rJt6Mh3B2aIsm3+W
tv6RZTioi6F796IVkmWAOMuruToVreqlKYZ6mAfcEr8vDn171+eaW0mZ1061V3XZC2gtkrw+KEl5
p2fgY7RUr00ydKfLAhVcFAPws0xkHegu0haACU4FTd7Pk1QP9ERay9XMLpDSLxUae5X0V2cLbrQX
UYSTxUWRfGhsahWMnmz7LXYyN9cqcIWqbjKLeGEvjIeTtPx9dcZOsplRirfdk0miYIpTF6YajMKh
oU3l2Riew30YHYj8zANCemH0FaUnufwls9orlMeEEHeaJb+sRPw2Fy6HNWEcG2Zq4r9dNGNTK0oT
4BTVJ8BzvxpdcjtkscBIRSI4nwNksalLePw5RV31PZPsQx9FgjrNhgiAvhhAxzc0zMj+uRqtdkaf
BmpIRVmfukz26je7bAVr2DCyMwHL31cC8OCgKlJa1Sc1jdxsPCJq7NjoBIbozL3sZQBYynopXH5F
8OiAyZ0MGzI/GkoM5NPOBd6ImzetD4Jq0Ejs0q7ztTze907qZs1Hn+oAamKDo8YArgn+8RNW1Kis
oYrH6qTNJZi/3ayXBTefDfteGt7B0opaPliQueBgFbViTE1cnxiL9kOqMhc8p+4A3hq3aI3IrdpM
IHHDPJZhd0VHnQidHjzQty3ZJE4jSCwlFSf0dybKvrcEgPhBA2rtMnzMj4JbAx5iUsOoTn331xTT
YHBEiFQbBugA8gqwKDZKahekol02dBWGm6uTgeuu/Oz6SvJ6/dhazm/uKIEEB1gSIFq7hCvLDUDw
s0quTgnY6XQ6umbyozTa2y5nnjKanmIHTEQLtb2qd5lcaMhYp+UY/MJRyTD8qb908pdEKT2D7a+v
bVPOgjwBi7OQSi1/X7lvMdQ9kBV6GDVan0Y2NwFJ0Ro31tbgFQCzFBx/GweFg+napVsZc5+YczkX
F7d9ngM5MDvNI8VzSx6M6Eii8ocBCgEahpwTvgosThkPoedipD4rJfBWpwuX1eRXoiHFLaNef57b
HJXEcw+Q/vRU50352Bh6fbRMYXnvUld/mq5BLbM0818gRDVToUro9o9P3RjvpLgMwIASNIoIFfUy
UcK4qIk5XB04/0Cu47ak0VgF8h/WnTD/5afaYcr+suKjYdzKzq7Mv183t0vNLZTQaLZdoC8AS8HF
8NYs+tkkyACniXg9eq4/zBBiL2zeioy6iI1ucr5VfbCqvh9nqUafi74zxtcqv0t1YA3Nf1njR8u7
nCjOddiY1F0DAu1TYbpO4VLRPMeGrkBvDcYcQKbjwY3PlomWA08N3bCntIhG15bM3G2b8sPHN6wG
kCoIzTYSBB4eDGaVTp3c9Sdw58j1zmwwz+7ZIvi7jaVgTOH/SLuSJTmVJftFmDFDbIHMyppVZEol
aYNJqiumYAzmr+8T1db9kgBLjPs2tUmrcGLy8OH4cW71orIXVo3gITFAC5W4n6KvQdCrL/WQZwfD
jsuNSPVSioVQEsDcMHZAGCCi4Qw4YVMdVMElrBvDQ0+Fmune3vM7FyEoFluOpF4BWc/FiPxsOLPT
fze8oFgCKR2rBjyOl/Lz1NJ0d40T/EeUixCeweUZY+Gy67mRdUNT2Zegqw7jS8j0w+4ZzAQIl8LU
wExah7V9mWwcVxstBDcS0csHaz4DQYPU6Hepw9uwL0PBPKB1nD8kg5007abRha2HPuWGgQ4yCpqi
CyGwOO3lMS/t7Gs+Po55lDraiHi3uv/MzsUIB2oc+mJUNCv7qt5V0eDp8hYhyPJSACWHsh0EWOFw
IlIyfwq1UZWnuifpVxT/Ovapk/vdTzoXwCORuOEw9MQdN4Ig1Vop/WrQVxRtJcrPuD3fPlTLPcd7
AUptMFfyIg3xOc+ZUmSp3aXYiwblr26hu010KEm6oQxX1momR7h+iRLQEd1o0q+BQZzyV5xsMY5u
CRA2w04tVrIRAsoBfvKgu0q8NycLKkkdMQ/euUqDOSzsRhpW2qh0Zn8BkxhcZc+etrjEFmYJJBgy
rxXnD8aiDVFmk2KwaT9c9NZrQi+0Dn29YZQulmkuQrx78LSS3EwgQkFi7pVskQ8sjpMwvHDnkiaw
QrvH8IHy0P4NElQClA/F7hoKLgUaFpYoOI4XjfWokWYmGlsMl/hBktFAFtX1O28FBHA3FLkyaKpF
Vd4gT4zF2tRdxrfOvO+Cr8H43m61Z1yW4+KlgIpCXSkv+VzUR+UQH5h2r4KAAC9GbzxmXeWiZe2X
qW0OJviNJSk46qP+t0CplixtPbjL3O2nfAPxMvCOcF6puf7KqylM7CpTwdZBndJQPE070XF0kcJz
e/2hjJ678SluQnTmvQvAyTnEJ7Px2y09vTwzfBmw2sZnZwTRcaFVBAcw6dSzVYRuA0pnFlHPQr1d
Puy1AfiEFTic6NSL5RYhohVqEuSoGtWz8S53J9nYG8UQhud378rhm3oFfTBKDK/1wwGw+qjZ6gS4
fmRwXsAOJSPcK0LSjEpitl0ZmEEPB68vnAJl3EF80AlqEw6ACpfmMe8tp9ysh1jqJqzdlWTu61xN
Lpj6VKOTrp6Z/FBPz334aMdvt2/dUjdBBPxkTE8FC444ORRbVm0Rqeo5Zk5nuenk3R5/5aCpMq40
XjukvuHHzqcA0pIgLGGyI6lxaKoTfWQVOh9sPHQr6wSeZsQ2MQVOmidcKj2QtCjWcv0s1f19LHVP
sTY8V9V0vD2XReCEM+yjztqGb4HeSKLZn9aR3ChyrQMk9qPV7w3tb4NymIC8MvVIKwCS5K1C4pXd
AeZJQZ0yrimqjISJVc2U5yTXjHMRR26tvg3VRjx1ZXsQy1KhCuBnIoMhnLCptuqhCiLzzKK3vpuc
4mcNSGdpXG6v3Mo8oG8507EOFkVFF+ZhaJNlFVQyzh05qpKrbcxia3hhFqlKKgRtMTyT3wxEX9Jp
I/WwJgAtxpGgBpsI2FOFJ7auSFzLQWCczbpwPqx0C/uwcoB5xE9Gx3SeTBH3OSVBV+ctNc/p8LWO
A/A1KB6xdttSaByg4Aij7zEq+sXmASSbkKcqBvMsA0lPCpeGH7t32YJ1gAMlo/cxuDrnd31U81gZ
+so668qxjTx9ixB5ZRcQA8Hqy4S3BhDzJbkq91qEUN45Qy0O0oqH5LB3AmD6Rq0QlAiEYDfmEzBb
UtEBDKBnLfBY7lZ092M1G39hCAZ4qCjCCWdZeWz+ocWGflpeZvTMAviE32P0k9WE9c9Jz6zGVIJz
n8VORaYXMrAXq/tpbTW2WR7XuSD++9W7pNd21IGdPTgn4aF4kIbDVrvatZlwcnd06la1JePqoFpR
F1YUoBOSu0ryw9S/hp2jMHnj4VieKISiIAMuBsgtFpQ9DYqnlUQvw8uku3nwGOnn3QcK4yPjpqIr
C3glhYWi5aBWrG3CCwKDaXdKtkjB1r4fVhWCOIgi4GILB9busUiFFocXqc99oxkeUhBLbtjlGzLE
Q5uDIydkaGh3GVFP28tHYm2d26UEINPhz9uWgVsNs3h+nEiWECknin1uPGCvm63TyrX/LN+BKMH1
8PywXZ1WTY3zCEER+zymh14dXC2TXa19aTTLDTTFDfe7e5AHawQ91GHvLsg3mzAuq06NCSiX7aPZ
kOOGHl/evvn4wnxMMlGWlwHmM6Fdjhe0z/L+924uQnyvR5ppSgoRqnmUGqdU72/fC/7/4pZwWmpO
RKaZi/c0mAYWTlYqndVpQMsB2J3FyQ5PffBCgnC3hYs40ZUsIQoyxCmthxGybOYjKkzyLbTAyvEF
gkVFGh/OI9KOgnEQWJ1FSskIzva3BPT8crSbGxE256e3BijnCr2nHOrod2I1wZk9FDo5TFp/uL0d
KzdkJoDP8OqG1ABVsDpgwVlJ0ruwtR7QM8bIvFr1TLU5BZp9vC1v5QTP5AkX3pQGSs0UE6KG/BGl
7SmOstNI6T+3xaxtjA7MgcIbc4N/Trgo7VDldZxhWgl9A/uGuRG6XR0efUjg1+AkLwiik0yPgRUo
A3RO+JGj+D7fnfbDvgNcBOYlNCuFVSUcrD5WWGXaeXCuOwCljpW626pFR3E02kQeA7Q7i9BXrLdj
azJinLXa6xSXUu/2+q9tMzwlHnAG1/0iztkVwB2EpamfaZi/pDp9UrX2LqzI3qQ/d8muxIgXPKqL
voV7CJ4dT/4jbxUl8lMi6KrZ8EKQ0wDJOBgOiX7OQclYxak7WYkbGniotggEV9cLjAHQVjYSpGKy
rwFbVFIkiYGaxOm3nJJnhsKgJknubm/L2rlFrg9ONzxZoDIE5d6VTWuB69o8K13jsuLYU+vfbDxB
hIsnZjg8bK5PwFsRl6BXwsGaJjTlqcAlehi3lMjqNK6ECNPQ5YzqfQch4GNGauYti/fm3/i5uhIg
eJVlkttpGEJAO2aopkicf2EozAQI1pvMChRv8GUCk5hHni2y35/h/GPgpebZaURtBT0rFzTRo8DS
zlox3fexdJjKDc975cjOJAg7repdG/AGSudAeh/Zoaan/UcJylWDlgJNnwIYkXCUClqqchOb5zAY
7iU0EyiGylG74+4rgW4LOooogGNEmbNwllQWc07vwDyX0ZP+il5z+4dHBBQtHcDIhWyDkHzLTBYM
nZqb5z75Zr9K2vu/GB4QQsRxOHhYfCeiQinyvsU5QrhY+xmPv28Pv6IALQXQTnTshmu5wHiGGsno
VErS2fxpGp2rUNMtjdEtyFZafVk0C5CYquC55hT8wG8J61QoFp0mo5XOcjwd5P6Q549y9RIPd7GS
upbmyQiI28XG87FyhD9Z0xGkJmggYglCJ7WWpSqdyLkP3yvTOOhleaLhbkcQgDHYbv8nRHjKQ01G
6zUuJDdeiyPdDY0FVzAWDohIzsm+OL+jJkvRBLbds5WiF15bP6eRfGBd9gxC1w2XmV8F4TkE9gFQ
HkBsLJRpC1cl7et0ituAnCfUy1vkt2n6Ab3XviXKFiB+ZWP4cQazkmIgOyemSmQzbmo8LjDcu/Gu
hh+l1ChjY+rd7eO9fEcQelPQ3RrIFCAHxajSIBnGVHRZc8m1j+zOKP/sH573BoX6RRttsFLPFViL
rjXDkNvsQoYvduQqxX85vqAgg3IqtJph/NB2ra+7W7MSE41c0P+Qfz98G0G/92QapiEg4ddRvq+N
I9v9xIITH0sP95wDRcW1J1kAxJEV15fuZJnZgdRbhEjLzf00n2FF6wqinmKqXVLHAOHorLoAAU+i
gxzsjujNxxdsz0YOzUA3aAVKnfQ5c+K82hCwvARYeRAeIJyG6LMqps/sVAknO2/KS0HKX007uqTj
WH795+1TutTxULhcgSAHixSHCNWNgPKX846yC+t/pLrmjsDoBkjoZ9VWQmi5I5+q3bTA3kaA0OK/
X/mapK6j3iib5hJ1dxVxqi3Gwq3x+YJejR+zToq1BuNroTdYTvxxe6G2hhcuxGDYaKbYs+YiIUdr
/ESXLWe3AAAKdXhjBkLpi15aZs/KKrDl5pKB2Lu+V9A5fr8APK4ovPm8EWIuo8g7PZ5GRi9J9r05
5Lv7psJCwG1DqhQ1Bryt7nz9J9Mezawsk0trewzdEDa09cp9mA0vrH8cSpBfYHiPGj+r+7z9sXt1
ZuMLzxvNmBZIPcZXQdTyq7Sj4+3x177fIDAETN60CsHh+fKMo6JOk5QmFxod9PFOCQ6DuhEfXEZz
gIpTgE3k6Ff4ecKL0JLMDic5SQApu9hx4TZ15DYJeIhtCyCd3Om3Cl9X7gRwnYBBQ0uhY4vot+pd
QevJjpKL3MtOHt3X3eX2oi0FEJDBILMLVwLJQxHV2bMA1aOSgQLU9C1w9Ga3EzMfnou/UhljnCYI
xGD4KRmOxjA6hdKglYq5sfVbsxBuBm48K+D455fKKRIPzYFuLxI/+XPDbD4L4WZM4BuEo4HhqT46
hv5NOoztd2Bxd6sPRDmRAYcvA2sZucr5YgGbB4qJmA6Xuigdi8ZOvfEUrSwTz8GhxBIRuyUOqKDo
AtiqQ3sxXb19o+puS5x3mEGKEp1nYfGLPjGT0A2+y+T+osRPRUbcKMz37zM39oGokHnDQtFuRbah
HkdGxkscP4R3EdkdtePG/n+GFwzKKBnCKOwwvGq+t9nFPNw+RksFBTsMBBiooUDTO1jE8/2ty7GS
DLOQLyCXlx4KWckchKJsoISaepOHU9xrJFnRkxgen2lAGS66/ugUflFWadOlUu6/UOV0eyrijfgc
HeYdGngjqgbrZj4VUxn7KSmr6WJno/0KYvnSVyTK7sxKRpNlmgaVe1vgcjqYig0eFJ7/BqxGWLvW
tibUUcS9H30v7ENYbXiqy/nMhxfejgjI9iSpMbw2otVT813VURB8jLaSM1uzEJYtlaNaCQ2I6XS3
tJ2JbJywrfH571fqFg5HSFiM8XOCNPX4yOiGVyEeYViWgNbi7gEljOo2MSuqBPB+u6HvfKW6KMSz
ZVzyt907fS1CjFSEWiSlNcKPvqI6deVGG1bOyhLxrg4ohyH8Goq1EgnR2irVss5v5Ts7fyJbKdG1
8YEzQFKBJ/KBupxvQSvVStHEUecjAgkmt8TZvzxAUHzW4Gm4DYpggqigOrI1kPj7vOgvRq1u9uf2
+nMz7PqxwxYj7QJnHQ+/DoCUcEabuGOxAXiDb5T3UoAqTSew7/HWpdLltqCVlUKVH+eJgzXL+wnN
VwrAXYobHTR+bDpB6CkbpsfW8Pz3q7uQWja6npUYvqfvUv9T30ta8LlOV5/Pr8r1+GPc5X2P8WX5
h1L7iX97dVY0EuAHiJkiQs2riwVrWTINZo9p3vogVvlZlexo9ZIjtdYRPQI27I6VSz0TJTx7mZZp
CPZnrR9XR6X7oPRQtOGGjK3pCMe2MLrCNAdMR4m8IPEkeiCVI8Ubl1u0zz/35D+LJuoOdNGIaxSy
t/5Q905cSA5YdZzJYG4S/1Wq+ybemtbaZYGhxzcKVQeLyrvRLNFMMawTvwyt4KdiD2jYGJWpfh/R
YHwckmp8oEpPt+gRFlhnTJTTSAA097+sbcJySmUCfERpJX5dp/oruo6bAV6T3AKxRY++Kxb52zdR
ewyoWT2VWPrIyaVmZM5gm/1Rqlv0uQuSKUejEZYda8MKN96J5XbjzAKcbPGSRJSU8N+vL0enxXFT
YV1IdWLDoemeTSPx6mKri85ywyEHUVmUlHAtIrovdTPZRsqSxDebp2SI7nOp9HpQW8bgSch8YHM3
jvGqPBTAolQUeVHUEs/nxTpUcA5anPhVFjnAsj9Y6bs6fJHMQ1Deq320IW6pw7DJKvw/6GPEkMTp
JWOaGcMUYZuTY+DIWy2Glxcf2gXNQBH9QvoHkZH5bEJF7rKho4mPxiNebj+y/G3acgrWTgLBMysj
HQ7vQHRqGCv1OkK2zC+txi3Byxd0Fyg3N00l77bG/IRyCi8XfCQZCQ4IQp2DYCMSWmU0ibLUr5qy
urNQPxw7ZqOYD2Xea4dRBW9vY+sguqyG9lTZKNGmihIe0XznB/C18j8dndCmTCql5xxhIiehJAVy
N6v+uf2dy1UHHvjqM9X5qisoFQsqlCn5bIxeWj3/R0KTFLWz7m+LWZ4d3ncLlgJ4y9AzzxbEJEkz
kFHFy6S+Wcphd48yaCALPX542TQATUR0Zqa4McyhVmu/OUrBhZT+/q9HJh34MtSSLBP2kapklc6q
2qeda1DP6N394yOLDisWhhp8beEiZ31nyVWXMl+PH5NTm/2Lxb8eXnhSg4QZhcYw/GhcjOy92ohD
rewtZ+DhuSKAVxZVsmMWS00sycyvNc9ODqG1ERrfGF9M3FVMyuMowPh96umB02/YsCs34PrzLeGi
5k1cFj3ofXydsXvaon8ladxxsk6393ipehR4KFA8AIkCLPGZE716hJKqHptCNmo/N05TbDhT7cdG
7ZLk9205n5FFQfGggMXUQQBjoqpUzHHnWmBWodLkPr5Gc+3G1lwlN1OXFFQ9RlJM3BIUXQcKzfUY
kbz2TDp00E3gMf5A5UN9tqLhhxaM2d9pjJNX9B/pL0UVxXdKF9qvVWINR5bAipHDIVOdodasLYNi
ZUeQQeMsCDy2AlTBXCf1UqbLoZ1Tv2v7ex294U8VjSevDrTvt9dqTRDqZJGtB+hKWzzYelZkFokZ
9VmZd19QgyE/WugM8DYp5VZNycr2Y9eBfdWBEl6ScWj2QOOslHI/HU5teh+WT138NpYbkYOVq8KB
OPwBRRgVLVnnK4cMEjqeZlbul/GTYh/TrULvtQW7Hl/QJBVaaZp2gfGT6k0lz1XyYqcb13FrCoIx
qVXtgIpliJCVu/HVrL3bW760kVFBBFeV20wGUi+ClUGyVo0aUxv8WHdU/QeyzTBkwuj39HFbznIa
vFJJ5u19NY1HtOc70UxxZhmg+fGL5BQf0npDm6wMD5wd7zcOYC0Sh8JGMLWKbaazyR/av9Gp3lvh
gT4l3GTBQwrcPM6ScI6GzuhSOSSdz9CvQnvPd2Np/1cAuJ0AC0ZMcGEPdKCYNA3a+z37UK0PuvtB
RVUEIr8ISsBWQhh1vvr1OCEXLI0I0IWBm96hB8GGgOVFgADuZgHEhzySJpzS3kpDwIGrwTdSwwlr
35bPQba37BqLpINqEMguwP7xrgqIFYqausSqYsNv0BMV+q/ZiMAvdRIaIoIgCCFZUNsgCTlfpaml
EWq1MtM3npj8zS7pISXFwVDeb1+FBdyHzwNBA9wGLBm3cAQ5gR40URVbfh35yh+wbkv6sf7bjR9g
bjqFxYa3t3I1II3TQiGKs8R59HmEwPkIaW0Eflm/yP/FtmAywEogeYtHVgx6TSGxC3nIG58qpvNM
qr18y1gujI9MG/ciORBrvlwd+sTUUdQ0PnDornpAE6uNw8uVw9xC4IlbHCpbBSsBEM1zAeCEsmKU
kje+GfVAur428SsrHu2v0rcynQ63N39lN2ayhDOWZ1JE2gCypAIB1NiVqr24Xb5c4ASBM0d4GELs
Pq4Pkm6ObGp8Q35pmXay084ZLAWkM1tdnNbmgoQJWI2AauclqMK61TSDC1MjmvqrMe9C627/UsE9
guIiqHtDcmY+fIggiRQmKY9KOa11MNluOx1Arqvxha0olAiYuyBp/Xx6lBKXWhvox7VjBfMWVVbw
BJbB7LLU0CqsSzs/0f8pxh8s+ijr31T+mQ1/DWWrQdSCKJNvO6oh0K0YBgmYk7iGvrKnjU7qJ0QR
Wp8MxMn1g5yc2NsI7s9GfjepS+h9Th/K31XllqPbB16SnVFaDf8NFba3921ROC5+inAuioKQVpW0
1h+tEh3SXzrp5xj/TKSXlPL+HEbjT9GrGl9ui115gnCBwSwC1C/MSpFGFgT6Wp2lEdTQd/YTCBjg
VG4LWNtPUEgip4ZDw5Oc8xUeSlmTdFAT+pbVHKr4VJP6vptqV9VPGYmPhf3jtrzVCRm8jAA8Hbxk
aC5PtquYMoUwPzCM11oKvKEcv3a72VL4bsG9QDQCMSyuBedi+iHJK7WE+wXiB6m8k7bA2Pz/Re2K
sltYZrAwEewQTAN9ApuEFAa1L9dPLDK9fvzS2k9m+dpUzXH/igE4SUyev+WI0PlU8lIP2lBV4dhH
lXaY9EJ1orGv0BPU2iKm5ZstzAokkryGHKEWGJyCKCMwCjMe+tbvwe/1PU8HdlCi9yLoNU+twi0K
95U15EBEFclVYE1gNMwnZgKYY2UgXfOlChDXGBzuD7Z6iiYQ/O32mLB2OA6fhT14DgVDOkqsSO8m
HqQPD7Rp3M42nNubtPJq2J8QB8Q14XmIFBxMCeIsGq3GD4oAD5MX1VuFafxEiXsDzCPOAQ70sns7
SWgyFFLe+02YHcFS6FjJ8CJ3yakbyWtqFc+mVlWOHMr7jx9cWTRYhxOC6gNZuEmqHI5oRTJ1/hBo
jtV+R6tlNxyV/evHfRCEDoGr5zVY87NQD03QaSVie/E35ff0a+/mIFqP0mOoUdT1LSD1vFLVLpGf
9rsufYRR9IhA1sazuFRrcxHCs94WzA4YFCa4MHt3KuwTepI/o23UBlxE5epxfgogB94Cbg38zQUE
tq0GfdQoi30asAK9zoYOBPiB7lpT+2KR4l5XvocV85gaHuzaDJ+qIB1/hXGS/7bRVeJIUrN3BtCs
3NWmHoIaQumcosh1r83t8EiovoWQWz4v4FDFdnKUOSL/4gMeqrTXxymM/TjJ7kK9dm3lLp/G+84e
7k2YvUCm3t7rlTwVJEJLcrY9HogTTlLbVZSAoDTxUyorrq6kTqE+OV5TEi+Ry/5g0bB3VIloXmKb
QIeF2p+60ge84Wl36Ju43XhgVwwHfBAnBrMAokTpuPBUTKxCPhplZn6SfB0pknXyoUofi+DB7p+j
RnOoIh+a+jcxt5KsS/2K6msoi0/mTHNRTx5Naj9VVpr6Buh5p3J4B/Fo40S9XTtpo73lGvM21n5l
txH6QvALvdhWzDVVLcsMfaMTH60FnZE9TmXqRuTURYanD++tfdSlZ/TL8jT1gYKAO1e+EwKqVcND
+jIeXTX7fvuDllqZVxqgpTP8K1SviVHSNANNxxR0KfotH1l4CrecxJVbPxtfeFcq8FMSOW1Tv6ne
UpY7rK2cdJOXdmsWwgEqU4OkKNpP/TA2DmX1S9kkft+Yhy4YZUM2mqExstQfbbcu7gf1ztoCNK5O
Akx53OTDoy+WNYUavLWsHlO/+0jsI1E23J7VGVwNL+hfBmOTUDAs+fAJO6BiQZG3Rd+z4PgGDylP
uiPDjCMFrSbsQ2+YNDQlPfXj8aEnpdMYx6x7wl9LP+VZ6qW5a7Vv+vR9CLbI/1auMshSeCUplD78
O0Gp5YY6GLVdpr5Knoz0GE+Za8FUkl9RzbHx3q+K4k8wdwcQyxZE6WqHZIBeYaNKLwy8NnWC4JQG
Ttntzvho4IX7jyBujF75dq1qVLleQpCuvNnlM7vff/dNPOwIziK4ZokJpaGvu0pt6Ofdb9Njv3Hg
VpfJ1LAdIIqGA8B/v/r6um9QL2vUqS9pLnpWSy/aL3Sxy7e68q2da/h+CHIqn8ls4cyZsV6VVMfj
MQ6eRZCzdVDNf3uhVmfyHxGLnFWhZGpnmokf5gfsdqG+2bHbBQe6acLyHRWMF3Cg//9kPl/KqzVL
gjHoI5MAoqE4TXKk3XFEw8693UD5Nb2WIqiCumSVnXd24jex0/dOsZW4Wp0F3CQ4FAD1AWgw3/lU
tntJNqPUDyZXQwRqcPLs3ij827uyuvGAYSHMAlj2AigB3uUC+UUDu4I+zGb4zRruQYd2W8aaTgaX
Gyc8B4QBouYzgW3UaqNR5j7aTSnxsdvChq6t1PX4/Per/c5r8FZNCsv9iXw1wI4aI2gXApGfkq2O
QZ9OsHC0yGeIEHEpgIBEXEmZZUFs2WHhJzRijtXrP2hko7eI6solMPptcTKBzUq16C4vG6epdIdp
yYFZe0vIcPhQeoiOx1A5iKmI4ZSY6qltJkhsqcGhto52smFNrhwLAosGBg0sW7hlwpKm6dBWlZFl
vkrLlzII/qSkuc+GeMOdWTkZvGLJgifLM6aia65mDLjhhEFM9OeXsZW93hqd/351LuKprlGHWGd+
pH5JLX8L9L41vHCstQFQhRphM59M7+Rg0q+3b83aFlwDzYSv79H7KhwblvhGC1PjIhmXvXWa/BBd
SxAmMKFQSWUVl6AfMv3Qv++dACenQ5aGV4FyNM18+Tu9JjApoVrUtL5T86+tqoDs/u9tIctNmAsR
3sfRrBu0F8WrAgymS7WLXmyFDJb7MJcgGN/BEEhMHyCBdj0a2b0S4ppFufu+zYUIyt5kLDfzEO8v
etZH5f1UPMpbXLyr80B6VOZE3siSCokzZQwncEdgOyzpOE2K06Munqi7PSHM40qI8CgOISkR8YOQ
PnmPo4862AhMrE8CNioHDmoL9pkp0Y1KHrBOkpq6dVahsh+poGbr7V1xpvk8/l+OCLeFzdiCMxwm
RPM9aR099fLqbmiO9rG3XPaOtqnqFt52JbE5Fynsj6F2U4yq58SPc+YkYwSI/X2XPUkJcZEdKpQj
BYts2pxv3x9+CecP2lyqsGHa0E9NP0Bqx0nBvHI8WdTR9ye7AJJAWSGY2tD1bNFiZ6wbK2wKCcvZ
gw0/eFGiP7ensaYG0GKPwNDn4DExeC3pddFGsURhJkeOEnwJIu9fCDAQc+V0scDECLszBT1aFiVV
5kvlQ0Akz87bu9sSlvaxDh2J51ABbwYiSoKEwRrVCY2Gqd82HtWpaydPZfMwJbFL4v2T4fFJm4ev
kO8UsQBZBty2WfahHyrFQYsercncmMzKfswkCJMh4TTSRoKE4qXWDqV1vL1WK8Mjks8bg+h4YRZh
cCmpkrHs5MjP2X3hlulug1W3EcVFDA1l58j7CQ9jrk+xIke09Kv+FwWX3e/bX7+ixGbDCw8jOluW
ESsxfBq7Aa53YvaeubcnGXLYIMEEFREMe04wJzyMCJJ2gc264izrXpGXHvo3eEZyatTdJtxcjvA8
6kNaZlILOVZ97ks8kB+3F2u51QhGIEVEEJAGrkTMsBEzo4BZpfG5+WOaj8jM3x5+qf8QWePYC1wG
zlUhHNQ2sXq5Q1UQoFX2D1Mej8kXKarvkOT4cVvQctMhCL4PWD1xYtGHe24NhVVqj3HWBj6TvuTt
MZyO5pbRvrJU6JEEux0QKOhbcS5qoZGhRNr/HA6H8nexVUm4NbzwVOi5XhUqwfBS9W7/LpsNqM1S
/yFBApAN8py8QY4Iu85rlqu1yugZLas07Rxl3wk9m7EX7Fce4GyBV8Mhb7gbujAPAwhmqzea7FxK
mWOYkmNZh9t7vbJSYGxCjQgeDMTkDeGCd7oWm61u5+dX8Fc7A9o8/XfjC3e7JJ0u0TLIz/p00PtT
3m9sxdb3C3caCO8e4Xd8vzqc0uFobyzPylVANhvPjoZianQnFYzdSqlkvKQFPSf2r0qqHSMBoDje
6pqwMolrKWJgjuVDXmdKSc8ScYo/5vvuLZiNLuiNVGd2kZk5PYOxYhoOTN/9BIGWC1RJnAsPARgR
fNtVPfaXxPSMPqVV4o1bjCqre3A1vrDFmhI0KTUierbQT62DQ+BmW8HkLRHCNg+ThDQX8slnVT+S
yIvtO2Wr09mK9r5eJRHlkXR0KCwAD8+pbXUfIxqB+3qFxhgGK4MDTKzpdHvX+arMrWXe9hIEK6iH
Q28K0cwcQCghTSieORvDgN7KiRcOd4XxDzNSJ9e+19NeElfAPkDiD4wYhMFsFh+NVA2yBN3U6bmW
fsWs32axWF6SuQD++1WIpG0jqqllhWNWv5nVfdUfby/Y1vj8jFyNbxhDWIwDrnowndAxdBPmtjxj
8+8XNG0RJtXUEixQmHml5nXkhe5t0o49gA7nNoKhwTZXBWWbB0avjagw8BGEBQCryHYrc4yPGC8y
1ygfgL05XyIrCosszELTV+uX8mRu1bUvn9XZ8KKtP5VlreepZPhFXb7YuvQPsZIHUEZ5CGnc2V3i
3d7w5Y2EDwYeDrCww8+Hfp/Phla0HZQ2GH3qRb/L6Njl7kg2ZKwcKlSj8JoO5Png7gkPeAZyZsKM
TvbT8sswHLQteNLW+IKpVqHtvEoljB9pftl8UbWNHedrMNciBI4wp5dA/RfsNC7/+lIk3CWjZufn
xZsmh/X9ENcvoNT9BxVjf6uhfmj1Jnog0Xnn1qAyBVyMwEHhqIGFRdiaSOmkcYrU1pebxCl0x6gj
R7a+hd3Hv5ADLByiM7zfoTi9WmsHyZZREB2jEJp1XlZ5pV46b7elLG4+ZgEaZZUbuyArFX20YGit
KkuK1k/zO6QQI8vTyr3KCyJ4fTpnD+LQCuGNRKVeGylgufbRlnpy49YbIzJunIXFWeMyEMoHvwwa
CqD6dn4Wks6m6CylA3gZ3GXN6dvtRVoZHRWG6APKAUlLtmmbgVNLGrPRR7F2dwyrw381vCZ8vNR1
HaMThu/tJ+WuTfaaoajEvPp6Eeqf5IFm1h2Gb6RjeDD0/duL4ZHCAxM3r38Rvp7SElhyUx397kkp
Tl14f3txVg7obHjBQqSqGXSBheHRQcC2n/XkOd7LoQWkMlx70PoAroe6ILFThCnFKKorKtmPWeBk
DyPZQiOvzAECgHPCbcZFEIGaTTGoZT9GMuoMAyeUNGfIKrfrt2IVK8cUbSbxWAD+p3NK0vklMAgC
CLjPsp+ZXjl49lYRxNo0rsfn8q8U7tDJpIwGjM/k1yz+khfHKd6wDD/ZT2ZKHXuBfDDfB6SyFrVg
oOC2UViqTX4attO9JJflUWUq9QLWhRF0LXuLmH2n2+13vC39R6VOCYyJXq5SJ01VxY+lOHd1PVX0
A9g/I1R626lDGEvukyikLjCL+UvEovgDXisZnFSXe+mogmvTa63efLAnqzt2kZrfIbaHdhVjQX+i
iJm+xnlfDkDyTs2LNRDmKJIVuqndG36qqax5yIzSI1blNdpYGa4p93bmWfnIjgGTx0MyhtIbfGXt
2FIlukMTc+qVch9FjgYoyhG9i8Pf6hD1b8Fg/JRYNzgGgG9OInftdCiZBZCtGrqyMtDTROopcTQ1
UZ5QVyg5TT01pVtLuvUeFRE96FEcPdZp0rh1RNlbWYzTR6hr3SP6zQP0kk2ta8dK5NoSk481OEBd
YCCrc2YnoVvTgjl2pnRHEOwzp0FpxR+5t0ApUpi6P2jl1DugJwrccSzMVzTDUP6ktj0kbknH6g26
Xw4BezA6w5GCgHzpkyE5Vlb4u9EDewtg+z+kXdmSrDiy/CLMALG+suRSWxZVZ60X7PRZAIlN7Ojr
r1N9b3emEkus+s7Y9DyUNZGSQlIowsP92hlx6WPnIisHh8dj4tIZG5EbXT1kxgsxwF0B3cAsjK2f
t8+e6w11aUN2+LHnTQNQx4uWBe5Tyj98cuLzS5IJSQ7Qu8o9tQ6pSVVNNnmxJuWu9SvgDP/D7wcG
amk6hpaZfLApRtWUXYKlSxA4OPpLTzdGYGGSL3crRnBmYPn72YkwoNEn0SbTeBHmb7AOeQ1NPM7Q
77GVClo1hNwl2nXxXLxCVA0G5BjymBsvzHkdpz2Jofr9zdG3tI/WnAoKvYBwLMfoVSHdGnJ9HPH+
RYda66XNHQXgkzafb6/K1VNioYFZ9ErQDIewS0aHcQbVjaaZyIuYSCDswqumJ24ctf4zZb9vm1pz
YED4AO4EnhI4B+lubit17NR+1F4I/zQpz8P+9uffiyny+kNlB5Ed8vt4sEiPulyfMk2LB+2lzyfP
nf8wPu5RQ/JTduc6v/T2jvKHUU18pbXDur6fus9oVfC41YSifNHKp7F7KvlPIiBYvBH0rK3kv78M
/O+Xnina3iGJi5Fn9JkLbwYCb9gIndcmd2loRJMmrlswVV2ayK2JFnRsdHRFH9T5Xjzfntz3N548
uQgXsMEsC32BMpWMqvaqjisNPk9U364cr9RzfwKtGj3keevrcx5w5dF2wEKXBMO4y2tnp2W/Y7AJ
JNVbVR705qBshWPXg0b/K9i0waG6aKPLqRTbEo7V4jEWqbTxPbYp73690S+/Lx25tTZktKX4/sz/
jMQODb0L5/zodMOHXwyXhuTV4zEx6hGGCK4m8DqzTHi3F3B1KJgnwMEA37iiAkqX+n6CfrnIMKpn
ED29dnV9HHn31kxbuIc1U0u7GU5HkB1dEYP2eHzFWV9ZYKMZn6wu2bcNCritm/u6nny+PazrnaUv
FMb/2JLSBk2VdG6ew1avfCXYzVBG5Vvl9DUvQ8YWsDloyywskpdbi7njaMRZbEbchlxi13lbwmpr
gwDVNqro2ECovEnRQ5lS6CrgvolSY/JUnPJ1PIbYPLenanUYQB4uGkIIamX4l6JMs2Bgt41c0ACr
ngKxlNsGVoexXCNQ+IG2hZyVsqjRxmYnMIw+h+aAGjDafuqVaWOvXOM4oFiD/Nc/dqRHmK0PDuCB
qhllTuwXC5y50ELCX3t0IObhMPT+rFZeW3wjzpfbI1yZwqV/Fe6G3AG6jaSFcjWaouvFUiOe4OXk
udru9vdXZvDi+9J5kybdZPEJ31d6n7iBwfzs620LK3vzwsLyC85iJDtjbpZ0sDA2O835ngFU+ZNu
AerXpomAsRK3BUBJSLJcGhlisMY6/ahGtn3K09OHu8qQryVoT0fBFb2tiFYvP68kFk97MqiRS6DD
NIQ0djy6Vc+6qgpIRqTEWjzWSqfGGEMmSjwg/srnyretZ43vaHZo+cayrC382ZDkrdM09qCp1YRl
yfjJLq0fzsjvnCYNb6/+tZl3orGldRzWri4B9NgkXGWxALw5zMZjQjxebCDzV02gnoKbBtTKjlza
T80yNTQuBBBPe7wSB3bI+o1z5tqHUTlBE9sipIPUpxyyJui/rwkzBSCOlq81O6Y8mXpUTh9VXVsy
Med2lt9xtlcauLFgzBIvGiiQfoktmfvrXbJobhGQq4HvDFBnaZdkFQXroNKAgIL7Ig/Q03R7sbe+
L12NfHI6ZEha+4UVoWmCiCk3tk7ilZVAOIiy+EKLuiAQL2do6lI9ZRaNXyZNJD9aFsdR4dg/cvS6
fy0GSHgyUung2ABY1Ct6ReyWTlrPpfp9nJbHQVf9gSu/GxPyj7Pz6fbwl5j6MmC9OCVkCua5Abvf
OGMDi+GexPusfVGzR91NgS7cSnWtmgISDs3IQGCBr/xyGoSuaAnpmBpZ7M9cfBV6EYzTsM+Sl7LO
N3JS11OOYVnASqJ5AL288i2OdrgWRHylGqEvPyjVH/ESgiO60n7cnr51O4isgalAF6ArHbJ2AaYo
1erUKE/2mp35FQ1T45XQX7fNXB8Xy3D+NSMds7Mx673etWrUJ6lfKFnrlabijVqyMZw1OwsUz1po
uYEAWzbL2V7GLUWthGdaZDuHRA9q4bkb/rZlQdoLJjppNeTytKizgcEtD20M4OXGKJZfKfv0+Sik
EwkS8KIsBGwww7PnoNgiAFkdA449FEiQ7bx6oSczMqpanGuRMH5ApRERuzts+O/qEEBkuJx5yDPJ
9ZciGSt3SEstqvPBGw4OMnu3PWrLgORReqkys+haLRrNr/2uazcoka67qBEYoOnl/wbw/vczTzJy
q+F6z7HObXnPUT/uetxzxB6/2Xw4WA56UkW5j6fua9HbAVUgNGvYoQpSkdpiITPQWcRKqA3QKUgh
2tu1WZCzegNSvToJSAcsZBmYY7n+DLr7rDFrV4uGNHSSAOyv/2GS//2+HK8kUMCcY2ZpUabtaXbk
Wyfq6u8HRgaktUi9XymqoiqRJ0Os4/dbn53u0+fbv37tbDMcXFz4DyIh+dqyhJvPTZnoSwB5FJPr
z9a+H9NwHIfgtqW1KBItze9sPejhllNeet+aJGlVnNYzPdpuEWqleZwNxx81pffmCQ25zhal++ro
zmxKt5FZOG02M9hEgcxT3KMo73XCPbv5fXtsq4fFmR0pvqCxVcw5F2o0l1/AiWCab0nyH7IWIIf6
d/6kB9egtR0cDTaQfXrsx/mx11AUq1Fzibfw09dtYMvGPrO1+OTZxi5Yb8fzMKuROmXBos7HHmwe
ZhZ0A+Y6FBA5SUA2WDbfqulLreIN8Hp7PtfWDYqQiB+QhkH2UrpxO7UUBCwtmE8TwdIJXPlQsB22
ZJPWPBKCLQhWUMTH/0lWjKo1UZXCKMf0kdFT0z0qw6c2/QSCkFBtN5411xzHmNNza9JhTDmJp2mE
NXQR3pkQkMhAODIZ3EcME2pqfeTmcKiyOnCaxlcd8TZNedDx5KASLegL8T1pHL/jfON4vO7LuPxd
8iE+10mXkmWtbVZ5rvubxEdmI8vXe2p+SJnrqRoN462+39UV/nfu5TgxdfQsizl2pm7MQZ0aX6xR
CeqsDRO6Jc64ZUranB0AsVbOsHG6eVeOz/UYVPxAtlonVy/Ds/WVSSzHchYcKjpqFEP1jmrTLrZy
ry6qB62JvTlBh2sC7uxsfjHLfNfl5XM7WXczB6MCLXY0aQ4NWiFoygKS5B6lU+PzIjnc3ldr+SJo
fuM5CoZmNOHLjJ5jVrstdReXz++qCvqCyk4zjn3zMDfoui7ih5Qj9iy5N6EEetv22j12bnp5OZyd
KQ7rMwvur0ZNG7I7qoS3P7+6mUFW9Z6VB2pGOuot1GsVPAdwZOV/XATpRdF7GUVFv3sj04803cKG
rNhb5J5AW4pHAbAJi9edDYexwW0VlyIpEoes2ql/6mk/k52pfUq2QIbLySCFunhMLZx9BMRi4K+6
NJXmTHWttMDMWfOfxhEeBcdJ6WQvTqyiU2soAkA1d5My725P6cqtBrsYHk4I1HFlnUh00KRNXKRq
NCR7iwZm6pMtde8Vp7gwIe1NJE4HszcwNGUsfY1/BbLu4253YUG6NjN1aGxWYJ1ssNSAZQQ8PcP/
04R0W+alMo76DBMxe23bu+zDKFnoTy66PfBqbCBbxgnpSZLkBc3xpqZ6MIgQmJjg4ysNZi8AQJdm
5at6dDeYac9cIqKSG29szAOgA3+Xmwi9NYdyNDzXUaWAPI2cM6ZNSruC2SJS3DvX2nMl8wSa/m6P
ZeW4Bxvvv0ak1VBKnMIoiorIsWtPqSCXAQVo7YFlGwfO1mCWv58dAHk5ltRlBgZjhGnruwV6GDdM
rCRTFokS1LyBkF7q3pcmJhRgqs5wRZRox3m6Q8g1fBnND2cpwV4MuCbqFAtg4ypL2XRWag+qiGZt
3zT7ptwD2nN7SdbiSdAjg2jbBpQRrKDSXFGVtLiO5jmiun6I1cTLWH/qgdYZqB0OFfDmmr4v2v5P
R9p7mxr+0BR+R7aWbOW0wc8ATgF5KbARy9AU1R0Ux+Bkjiyf5sw3ROXfHuiK710YkHwv1YwBkGN7
jgxgkPOwNv5qc9Urmo/y8MG9gR1EawkaNgG9kKYzbpN6QCUO3Ovg4PNctnEarEUJYGvGm9NAE/LS
0nrpdygkdyCZU2aEMgOoT+mBk8Kv7HtGlB1aXb1Ze7Li3GvMZ9X++fEZRI8rUDEAYOBelVy+j3WG
pIVKotbadc5Pu06Rl9+RjRL+ysZC1Qz1RUiboGQqs84MQC4KzjQS0fyh6JqgmTMQkPwpK9dH1fQ/
jGihzYJ2mYUsjxT36+DBJXNPjMgZTyL+YfWnXAM6jG5BZNZ8DyhP4H6AKlnJEzS6keb5BDu0DQ3z
rq080nto5tjw8bVNdGZHBsW2s57bAxqootF5sjPu9R8mtYd3nxuQIjkUm4CPIjCgsjt02OZbEP5r
AqrFAEjtFtSwASyRFIlmYwpCt0o1okrP1X1r9o1Xa33moeJdPJAEeaJYtHzPreqH3o6ah6dj7bfA
EnhuOmxVcJa9KgV32MbQpwdDCLIihhTcFWZMqlQZzajqHjjEG8oHrdt44q2bwJ27FO3R2i2dSn3X
JUAd1GZktfWP3EgeHLcCQa0Z3nb0VccAlvb/zEin0siSVHQqzGQG+E6dMZj+Qz4Tc/WvhWULnF25
ReZ0mWVVZpRDxzec9NfbA1gJ6UG5t3CDobB9/TjKNJFmZa0ZkdUFZnxvZAhSdpTdQytxE06zuiZn
tiQfnNsJVwUuqajsdS/XfacGznUrZbS6ImdGJN/q+2am7buRzv+tfhydjW2ETg8T7GYITuXAwaIo
bg9ZigMHa00q5UG35+PtFVk9085MSAOwR10tFZ5hp6aVc4/e2ta3FFARt1AL82qjnHYft2cj5W8B
4ozbT5VuH+C1WqtXS9jrjAACax4xeh9SfkH7cew/JkyDxtpSuIdwgXTI2XM9KW5dG5HCDzU9HG6P
Y23hcbXhJsDbBwzR0lZkxMqLQktwhOae8qPYog9Zc97zz0v7sKx6a86WZRmM0GTQ0n5wjA2Y4Mqb
F8HivyOQ9oeTFDEEvDCCpNwDL1+VqBAcSiVEY3blTVtidFsDkvwMug5FAoUzIyK1gwz406hpAPbt
by/K8hH5pIf+CLGXciU6YaRAADRURlcSakQZex0UyH+iNTgx/9LJl9p5ZjgGbptb2zuoqQMxixf8
IvJweVii379xQdplAHmiA4L/xRqUIBsphATD24aWD12P619D0uTF4PfOuQ5DM3rx7lo6nfoUzGQs
zb8UyGYEDidbsc6qf4MCAEyV2vJfaZ9WbjvWbGJGNE3PThpm/UbMtv59A29UJD/Q5CXtzopNi/Se
MCIz3de5544bU7bmb6C+wwmgLz4u708Uz7mT17UekXHXlzuUJFi+8axbW/5zE9IezdNxzNECpEcp
aPxFMOl3VYq+iA0nW5soMD5o4DSAYC6KbJdO1osE9Mi6rkes442XaUT4bse3QIFrHrYQtYE3BnEb
3m+XVtSsJmRqMzAqaiTMhHV0czcgs4I3YtrsiP1ByWp0XIIgHrDsd1H0a+COZXU9RWuve0JKTTWe
Zye6vWPeI66zLfNuAIsD/D+iGdw28oBqre70tHVPZeE3mj+Cksg48tlnxqtBAv5drXY18brMh96S
2CKikNbsyvjy97MoyunmualJ555oJfhfLu/yHafOlmC2dNpdWZE8ozCcikD5zD2ZqeH1wva0/tkV
hzJ/0qiFQPp1Y0qXN+nVlCJ0A4QIaRGgsi9HNQLhxXkzOicr1gEiMoBuAfYLjGwmOHgb1miek7ft
PWAD7V7TuXMsVNZ8uv0jJD/9e8xnv0Hec5nVOtnQOycTqGidCrxdDddH1xJ6L/QoN3lw2550jPyv
PaCmwGCJHj85nzZAmwail7lzMngblpR7WRwHTbKVQpVLRH/bQS8ytgXEU68SwR1SEfoQw86UlE9g
OIagaVPddy5AxgNJn/vK/oF+mbcuNn2jLTYmdXHHq4U9M65fLqzaoWxduZlzIsJ5pA09urTYyKfI
L8L3AQJCBK9Blf060ca4oZSssa2TqT67ZRWI+G6cIl2cWCW8sQj1fgxj3fU1K9l32hbdiXRU/23d
wqtjAaSD9km6bVwHoB8+wXox4DQTxR/bbXbCjIMi5xuJj9WlxOP3H1vSbDILTNvV4FqnBk9cD2nH
fZcYn/RSfOo6YKeSqTrWdb+zJ3UvkIz72HXx90ghIIksxTJWmQMnTeO406lindLpvv1Mth66a67i
nn1eGpwa52jBS/F58C57OxP/+Oh+w22N4wXPHiwTWI4uXZHj62M8jfapqn+V3ehPxcFUft+2cT2G
JSIAqAawcfR/y8mJZja72bYH68Q8ah4hH3P789e+dvl5KVizZr1KmIvPk1T5XurdU8KrB0Vv77lV
bzzeVkcCEQ8syNL9KtM1USJ0qJ3M1km4HSR5U4/9uj2W6+MWYwHLDlIntoXCyPL3s4tMAZe7WRo9
Gh6hiYB6JUfNHNfmUN8TZ+uoXR3MmS1p3nglMjoALX7Sy2RXFW1gbrH8Xl+Yl6ORnCttm25KLYyG
opXWDkroq7TuYw+iRKv/7WwJSK+NBxTsSPwjCFnoXi7nTuR2l9oTtU4D+lV57O7F+On26vzdYH55
coNrG/S3uB7+1iO5tJEoszN1xpw8AwPPbSiWk/JQ6HUfdLitW38yexO4a0eEhT42n0Z7SAM68eRY
t2TyBnDsPU8KN48qz4vnsgTZRuIw4yvN6PRald28xwk2fu0dcH+U0Nk5DIDrHWpiQcpDuLHP1Ra6
5RlLay9G7SNkqsZDZnfza1u2WMM4NQBNS+MH3vFhD5qd4ZCjkStwLEi8kTZ1wrK16Y4MbPSEytI7
ljN0i9hTj+q1PXxHA+ofG9bvWy1XnzurYbtCZ26o5e53wdVu3+R0gIANAG1Kb4gd2OyN+x4MpYMX
8wHR3VDNp3yykpNZtMwXIEPyOVSVd2ZK/5qgIuDZVar5SU36wOCx8uTO5fiAngUWNui6utdqBiGS
EfR3IhurwEI1A5hUA118uVr51dTHnp6laejGlOxmW69f4j4t/HRg9pdYsapdjGLcwRhMZV+1SX5f
c4qyiJj0I7eNb7U5pT4ahw1vrkQS2Wo8+Eqid77WZrnnNFpxr3D1r2TU0qBslVckRsVvkPnf9qG1
Hb60NqBgg3ZiHLuXHmR36PE1gIB9jgcTsirs3rSIx3TjszO3+1IbPpYoxfW00JUAggsYOugk5Hpb
Z7eaOWpm8myn6a5QSvSIJ/e5PW2M6jpsg5mloGdBVQsNQtLeSzrQnqvCSp4NUMkgtZE+YPFPY2/t
bs/e2h5HK9USDy9akvJwaEyTdjax/yCWMsVIY291Oa1dJqB/Wzgk0Q+JHMPl8oAVMQa/dZs807jz
KlV4oA73axs0rub+9lDkktT70qDTCbkTVCvR7SDNmVvF0zyRLnlGf/3BpdMeO/e+RtYUbzhPoWrQ
FiPwEcYP1hWPca5upKPWluzcvBRZ9EnfZ1M24Sibne/C1L+Yabcfh62czdqKQY8alJzvImXyqTzQ
tCB2Fcenyql+GuAl8Dot3gh212wgaQsrwADhdJb2VNPphYrSq3LSZ8XTkZpp8o3syUqQqb/Ll/6v
ife/n13MWl8YiGN65TRYteUl4PMDrRQ7oD/xs877yGrsoG/nozXheFPMDetrTon82hIPoHZ+lSxg
VDhmZtfxabLzHc1/1B0L8/kHFRvzuGoHCTZki6FHdNUAl3UT6dVCxCdegoq//QzKI6+3X4zy223X
X10vG1ywZCHKQ8LocpPVc163FvpJTnEeEvbItnizV76Pq3tp1cCBtBBHXn4f+zpDF78bn/riBa3M
xcvtn7+2c/F94DgBLMHpKuc6MkW4ThlnygmHuQ6PGIhfKiS5E4AdP/aEDYHaFo4HEdf2AMSDFpTj
5BxQw99Cta4OFIQUeMdiLq/oQ0eB3vNSZ/DKNrAfza1ezHcYlhTuAFgHZAGyekAByFmqymhGMhES
n+YurUM9s4RfmS6ybyV4QWiu5d/msSwDveTOHo2V4AYZYrqvM9XEHRunvzoEGbuJJbVvtxzUHVqf
78Hs8d1pEidgWozIgLHZKyoF6nt1/ydzzftsMH/3rDceRav3wUAzdICa8/jxCwsjM5ccA5rmrhSi
Da6VGVWd+KSAPDvOSJjkdqSW1eG2q6wuEC4TnIDoToEC1qUnIkrVhd3BU4gTe1VOfb5hQMZoLrfI
gn38PwsysGFM6nzMlVQ5xfEYlAwwR0NHrETs50KYvtOV932reI1eBkxoe8PunwfTuZ9H95BY5dEy
e38hz3Wm8RGlqJAV2UErtjgfV64akKcgLFiURBz883IWNJNzmmgO3LR+tJyg0sDcMW8EOitx1dLZ
orrgaMFrXGaYyxtznGtVU05z/xKrn8s8D3SVe8KFFNO8cQCsvGvQRkNAl4YELl62UpBgMWM0yyxP
nrMaq8p/Ko4VpGzfZ/tZ0X2rO37ciWDPwQ5Hyg/Yjsvpo33JW3CzKqdpfqJArvy6/flVF8LjfEFy
4GkLvMXl95Hgq9pBH5XTOJnavRJbqp+apPVpDb4jKtDTV3SuHomqoQ+x7XR7Q9h5kHTxN7xik0D0
JA4LtOe/AkET/5xyW/Prwhi80VY6FAIG+95oeLKRHV3zKW1h+3cgTbvgsC5/NEdsqY85JqVzPicW
WnR0oHfiLQjuyo0Ibvd/rMiMtOasMFZnpnJSNTiWT9/68Z7SjQzWqhGwdYH8e8mfy+vbOSa3prLE
IdGaboAnZhF0GSSLoYOihQ5vtuA7a1sFD3Mc6sj5LEH75dQJyBziFVQpJ8WiXo2U7uj+ydlTx6E7
rW5slXVbyECSRXEXL5BLW4SkhdtWGJuyPNT6xNOKPqiEhbsALM7DVlllbWcCLfSPueXvZ2FaDgnc
2swxNEFNL9H27tx5tvul06Os0b2m9G9vnVVzgK8CJL8goeSiGhk1l7b1EniWoJXBCQoBI29vmGBp
3MKzrkwkTnrorC7ZuiVddzkysx/ShmuIzfp0BNVK9jbEZD8qWdi0GQp6YuM4Xbm4zs3Jjt+MWVGl
zoSbX3jgIes/qL+4XFsX35d8MLfbwp4tfF9UiJO8YqucKjPa/G0AnOquDqgxqmxyDNgtAM2yxwBa
45duB0nlib05IDgJcUynzMtGXH2jFaqF+6pT/qYWg2dqOYIN+8s0jg+8roHrzDb2+orHYOBoWMA5
i8KOvcz7mYNa86SrWYWISsS7AZqbOb9TAMBiaXqYkgKgnC0cwKrfnBmU5kGb6cCIo8YnRxkeTebe
lSXG7SKymudAKNrGjngPCaWQEeSeSISDHAJya/JbDOiWuGRixLwPJnrDy/6RiHKntm9W/lp5HDR3
Iyi1hkMtjD3Tse5JvaXytDrHoKKCRiH4zq6SqLPSpWDNXZ4xWewZylM/gW50Z3XQAfqalxv30LLv
rsa76HnhHQ9OUDlEbmqActnyNgPIJjByM3S0h2T6VRmZF+McKBw/tjaeae9CEFc2l658SLMBzPre
l3XmRNrgqHNfNfEptV6qiXm1pQUZiGWEAWRfF9nTN2feK+Cqw78bDr3rDVAgrefMb7XKV8rWZ0Xi
VSneeOKR2WrgQve20YwnyN7uq+nQoVurEMRvF1qB+KCMuk+Ne5vfZ+qMuyL1lA4s+YWnxnvHfKJ4
cyfjU5b9MOODyaDd+0Nxv87mUfBjOo3B7RP3vYNNHjvcC0cu6i2YAMmf23TEY2PI4lMyvbVDWMwn
tAR7dio8Tfy05tLrtYNuDc+K+VQCGlKxFHmUOdRBwFiPqmepFIxxzuH2r3pnlL76VfhJwA2AeAAP
z8ttHRv5bGmF5p6s5HHSu2Dqv7qI+JmGlidIs89CAcJ4V4v7qn4jOu6kGRJF/LuiCt80oQhA/0pa
7htZ7YspGjonMKAX2c67ufsT0we3MoKYb2Vm3vU6r380Ylh4LYhs5bC8i7ndU2pCIxy/pqQ1KABQ
cUj+lKMIdO1OGb+URocH39eufqwKO2QkHJC/0dM9UXeFQZG+JCDieTOtEkqg95qS7/PmSdif6mE/
GKe2ilr3y2gcxPQ2dPnRKn8VfEJq1znU6UaIvFLu1Jfkowu4xEIvbErXo+OIskvb2ECdGjKv6ZPS
3hXsfm4iEy5P6y8d/21kRxQ6PizCu9w0Bo50YN7Q0mKDt+Zy7dtmHpshAVzMip/7+rGObvvWSqAL
xjeE5mDiQGpGdnijZUPa19w8gans0Z3A6GkhTyc+SIfy9yjIMoAlIXnVyGK3UImueWOewHQYdPFD
p/GNJ/dKSIGB/GtBuvomkKwObdubJ8CUExOCWeTr7ZlaMwDKZ3QUwQpgKPLRYFjlNHWmeUL/mOfZ
bf4fBuCg0wYLgTfBVXqMlCCUaZGdPhXgKz0UP//Drz/7ujQ9TdO6pO/w9Zp/KvUnp92qya9ci8hs
I+G2dIrAaaXpcfuZDEnJrVM9GI/G1J/o5HymU/2J6nEw28lhMtstpvw150XqAzAnyGSBBIdc7g2g
XUdtoHDegba4FFsoDlXDlIQlBFc2VufKFDb+olaGGx83P+odl6aohSRIxvs8UsldUwIbuBP9BgBt
y4R+aUKHUOgwQHohSst5OPY6egcbyDGcKt3ZghVchW0YDdKXS34BLFioCV+aEklV0iSFKXVMAj52
e5VS23OtKkWfBfnVA0N62/2uHqGLQfAhQSUGfXnQ2bk0qI3cJLFbs4hlX1PrTkt/NNhA2Va+am1c
AIyC/BpXzrWsHFQT9KLvXRYBtdHsurTY1U5779TjTzzbDmZn/7k9rLUlI6BpR9YcyacrDBUXZExi
12JRO1ug9kvZpzYxTrW+Be5dtQNtM7zN0JGAnsbL6cv1Aq9tIViE7hSvaRFw/uTdxvl2tYGxROTM
huR+NAEyncYqi/BC/GUYyVdBrDsgH1Bb737qSfUEal5zY1et2zQgoAefAKWL7Ieoe8zVZDDco+gn
Sl+tsQbv9BsKIcZwD7L6DXPr0/iPOZl5RMnnAV0dhIFcErwmeBuqA4eW4n9wCjDMIWDH2YQlW5z0
LH4GUjlhfd7kUQ5JynKyI3N2IzFupT3XthQgNeh1xHVErvbw6MyxRmhdR6wFO7iRCPMr5el+6D9l
MY7c246+asyGYjMgq2hhkIFzs1kmOdIDVTQ3TVAZKE1V2dEdC29WtrDya6aW7i/gLKA9jirO5fTl
Rk2yvmjrqG9xGo1fZgh6tuInngq3h7Tme0uH+EI1CPSqnDsqzKpnhChVxPNE2ylsIfcVJpSTtV+W
Tl8RtT6ondFtTORVFIFdBmQu7kkgpdHGJB2EqUJb1aaw2ukPmvLgbiQAtj6/TO6Z79Us68uMJ3XE
vZEGAHLenrO1DXT+6yXXtmjVKnqFX++8VRzvtmHyrY3C8dYIlmU7GwE1m7y3lhGILFTazUbGrc9L
J85IjaZo0LsAUpiD8oQm2tsTtPzrF48eLC+60oCAh3IBYMrSBKlAdwy2ZdRRp4h9VdxN464uvtHq
pZwOpr7n85bBld2CCw+vE+CvEb27y3jPpqsH+3bZ06aMSpUDrNslyoPNGjTuV7oSJDP6328PcNXe
0giIywglcTlymBpRxbyfYM/d0VeUP3+XW+0R70wQ0iTiHkJsYgEmcd1sas5aZing+YoKC138Hmj5
FX/EnvIBUkKP+nOTKiGtRl/J3c9doYSNmZ1yNoNuASCgkT/rJqqGdaZRD8d0/6kSYrrvnZQloH5I
6lcsoQYebScnR9iByH2NBql6KNSHmphZUHNLDesyazwL/8oxLo3Rs9o+u09SGvtTM7Lnllv4Vq3Q
0q+VBp1VasIp2OeaFKtd+VZiBDnyppYQYYkMyuChzRR6BjRxD6mqigc86JQjkHdxgGWiJ5AVlNqO
jAT5a0BQPJQjYurpvHgbnV47qVx7c6r4e50pUGGgRQcMYsbUcFRsiA7b0PQEQaJtlB6hzh+NDPEX
oqi6506JpYV4+H+y6pa95LVBI1VL3TygFvSKY5E2R6qR2Uu1RLtDf2n8w2W6Pnh9AglShWW6nxul
eVfk9qJGqjWeBqWJp2KaSTBWbHxqisLG9IzNhoutbFHAE1F6WVKZKLrJJ4A9TDnB+wr3Zv/wu2i1
jeTzigujiRV4ItTvQQ8ikzuanQOlCtMoosSovEy8aewxG+8GTODtrbJyWCJRiTMAxXMEAvKLiI6i
b+IuK6N8BqU8e6gbByiODfDGymQhBsCLBFclHl1EitpSjYBntm6KqEiP8as9byUDr88ztJYDL7+w
7eFVKl3G1WyKVuNKHtnJ55HFHoQewtuztDYA0MKgCxtpgev8Blr61ExJyzLKuG/2X6ytaurG9+UK
dl1kcxEP+L7hhm6IFOT/6+ebUmSeuCw21Rmft+8B/u62Wq+X+0I6CsE8hA44aPkgASTfJ+2cJ03K
6jwSVu+3dX8k5IQQHSfeUd0kx16bqnNj0sZzxtwsmFvlILa4d3Cc6K+352pt4y2oOqQJQDuEXMfl
XWWwYrIcIAqiLgkr1no9rbxCC6rdbTMr+w589GgWQgyugp9FWpIh7QiqPwW2hEgCopUnozEP8aS/
/RczwOig6Q3ERvLSIE7kimlkRZSSPkKtwRtH/VCbW5xCKxHFQliBhzqc4BpimaD9plg04aJZGT3d
7UNrpKGhPabiZFFwtQyjF2+1wq04wrJECPWRtgXZmxQkUaOEz2lVE6XPSlGGTVV9fNMvuuwLVQv4
pyAac+kJhU0bx64qHpEa+TrP3CqbrGwbkyB7v5BAYdPIBEBZ5RLGOr2OTD0oXl6mL80UbIkrr3iz
CYQZqKrRTQT4njQGbvRaTvO4jkAI+TrUIZS3AElVHE98kPMJdwiygQvhJLwa/5RfRHapGZxCeCua
itrv8b/otievLffCQLxQBUA4T67Yzy2WqIQKRjSnuT8H07w1VasGoDMIYTIExsjXXS63quCEBzy6
iVAP4kGO/318ALjP8V7E8YV7XdrxuVa59lg0mCBbP/RduiPa8baFtcU+tyBds53NtcZJBrxKwDWX
2HqAoClUhr+gZXLb0NpUoZX+fzj7siVJcWXbL8JMzPAKxJBTVRI5Vr5gNWSCAAkxC77+LGrvczqC
4AY32qyrX9IMD00ul/vytVwXj3oke+YQ5ISOQzWA5DCMf5bJ3l0jFlr8PMJ3lGQmODWZvU9spYvJ
YFllWBevQ+lr9lrHz5qB2VKnfSbaRIcBg+1UsouuE5efjgLKrkgXodMHakDzPITRlsywSkWENa2+
9BrBvcavD3nwAIBUzVQNgf+YbSa0GY9AK/Ui1FtAswF4W1nhha108v3ZVqpV0iZNju/3SX2TKf0L
cjhbK6J7ZPlWbsKFxTgxNYve0AKMHFECU0PlEQievVzeqwsX7cnnJ/NHb8+iHbWiUnAobMjzOF6E
6tRa3/fiCNA6TkCSgkT/fL0VWrGkid0iNKwC1XYgexR3uFJzZtpUSH0ChooOZgfvjtl1x+xWKayo
wIoY5Was64/aMLZtwzaRWFM4WBzPBCPHzkI1cZ50UqWdANTriDDN7sd9m608bRZX5Ojzs9NnkRJy
rpaFz9fZjU02tbrpq2zFF66NYTZdqsU6iVy4CDnbOvm231/eVSufn0t44zXQl3lqi9DiPghWlTX8
xtL5Q8pERxecjQTGPD2rRY3IkgJbquQd/SZr7VOhEX1sspjcGHo/rlyu05TPInjEHwSwsYkk58xj
FfXQSR0vTRCIcvVhbOzE17LO9djQ2r6KyyqIMup85DrV1uBqs5lEIQ406aiEIE+jAiA8Lx33UYyu
JRVU1SbAcW/dGuvZbCL/+/kJdQtOfDSYzO4SrarccVDRp20PcfRqM6kjUqwY9czBUHzX7M3rdsZ/
DE4vahAvOoD8Tbv/yN/0o1Kohl4DK2rc2+KbuYbqmp2e/34fNwzyThOKaprPo+9XEAXlDSNoPFdZ
UCaPUfI5td5f3t6Ls4aCEQB9SECcyY5VdqspvLcwa8L00NQU6BHZGhnQmSu+YMkQgnc8H+FqEBPN
RlN3ljs4FKvfdsCdZWb2ovVa7WkqFG/0TG38y+Oahdx/J+/Y3GxxUBi3UtZO5swfifOSs22Ub3n3
orvvlw0trRLKAwjvoQ8GrqbZ/ayCmivTXQX07u273X9E47aiK1HG8tT9Y2J2RZca5E7GDibs6oa6
GzHeGPWNSneXBzL5ySPP8N8Z+8fK7HZWee2krMCMQeZulNv4Do2Xvb0Dqkz/Ai3BvzCGTY1+SHDW
I4I63dtCKFqjKzisrGyGG2Ll5lNKahu0XUy9AXMHGIzLsrcCsI2mBHgbaa/8gMU5RZIWrhf42TNk
Vek4WZQ4TAvVuH0oq+yXrCO0E4BL0+uitc24uEeOjE0/5ugkxyVqZoOSw/NVm+oPT/fFWnJvOj1n
i4cXE/h4QM0Kfd9TC8zMx8KdfGtnHij9ZhUrl+zyCP75/mwEORIKBSOpFgIH6dXan4rvh3+hOoJW
0X9szPYEG9KxdjvYqKNRort4fMPO1zxadG+XN9/aYKY78mg5OnQDpqqF8wQM9w7kqYBNdgFVVnbY
2pLM4pIykYCbGLAC/05RJbf3EXf+jVMFvgAkYfgf+iVOR8K6QRcdVEqxsYL4QSF+9SDblXEsztaR
jdls2VAyVhRg+aFf8ZHIbaPu2+7rXyyIOSn2Aq6jnTXU5i6PM7XAVGn5LY9+THBS0kcrN93iOI6M
zLwoCHtytdEjjAOgrMr1UrkxqLVy7Swu+pGRmRNN25Iy3YQRTXm0wSF7PWcfSut4fyBdhYrXWZYH
mtddKntTx4MZHSA/ewA8Ly/F+QB0BIeQQ0GCHayW8wLeSDSQ7SuqHsq7Eb2fvLky+YJrBi4XgiVg
x0Cc5rizYxGpg6wU1DtCMyUbR2Y+MoeXh3Du2lFGwWucTAk30OST00NRSjmCigG4O10M8T063F+Q
yYIiSl4c3IquBIHTCTt1vHgMImmI1mbEt+hMPDUWR31mZcCNhGUTjNmPaoQj8Un8oesrx3BpYXCS
YQPQlHNsD4CXiUurxgijB+gORHzFwS9/Hj2CyFEDdjN/2cpGqzszBWMaye4AKKT10+VFWfw+koVA
DUJyEnwNp/NU8S4yFQpV2Hrw826HHpXL3z8/3ZgXgE8mhDiky+dJw8TOpZO6iRmWNrih99SCMtH1
RwN9cJDnRSIGheD5+8UsoEFXgnMsVJlUnwV1+w9FJmsEL39RgrMdhegY/DRoVkIqeg7udTkqX00z
qKEiXQgyIVVC9J9S2ohLXkvTQP2Z7Sp6W0t0q4B/XfzJ25UDtLBWALtAlxJPUhP8yrMjqnaKiE1D
IeE2MsiuoFeCBCYXcPz9eQ1sBCFFSzRIfw3qsI3reiN54mmVsgGu+vKuWBoJGDQNqOGAFQKJm9Nd
Z4qxUgqOu8uoh823tpSbq7+vAf+G6xd5XvQrzu4U1eBpQftMDxXnRxe2azI6Cz8f+E60eKIfEvKT
2mwhWpsw1QC4MHSguNW/GtdHXADv//P9MyroOOe2VTk6cn9fQ3EP3RyU6XfXTxEuFHQu4pUMIpnZ
ElToHU1MtdcBtbQ8ilzW2gv2/OQDkwFSeCQX4Fdw/E/XmKCPv2lE2oVKvmWQh6AejYNrxwATYMmd
EmUamplmYVacRHknjKQHb/FLlKR+3awEQOdXFgxghkCTBjAbKlCnY7BbkOxJZMNDPS+2uKT8sghq
ZZs7K+dhzc7096PIV0BNTs0k7MQI4ysl0HWxjcw9W63dLi4KpAnR5g9Ew1ndoFE1lstC6yDtyIOq
Ib+71vZ0K/l9eWHWzEwH6Gg8GjhEBzNVu5A3xlZHajEXxS9Hz39eNrM0bdCYRZEYUoLkrISrcrz9
R9G2YZqGtk4hQcJA7jUEdXW9yNoEnwScCegp5ErmjCyQnG6sxtab0LR23Hzs3L0VN56TPffxzyG9
OnUxGQN8Eq24oJSbM0fUZpMBy640YTnuEzsEBZNer1wlSwuEM4+qtIvi6hlRJjKQWt6WWRsmqeEJ
cpio8x2xubw8y0bQqIAE6tSKN/PCAEMVGTGMJkRiyZAB+sJMZ8UDLJmYKDwQeuOJigzW6UYjCQBg
ioH9nIvnBvgsTr4ba5TSS7vMQeYfDyBzaref2UgrVHBRGujhjbNbWxjf3MLciq4KhOncXJ6x86gV
ESSaU8DrhXzBWa6UoocPqZlchs7Yeja76enGdLVA759RCV8Jm5am7tjW7P0YVW7TQ/1Ihkb/4jiv
kLn3Svp8eTzLUzdtMiR+IeY0/YYjPwBMiibR4NWH6JNT6Vamt2L0nbUE9pqV6e9HVkw15mrawIqh
yJ0agxwMope29o3U18FmESBhebDPUP1G7zOeMaeG+rh1k0qvZQguXm9EXiofVm7lxUU5sjBbFFMK
N0vdSoaV/lsWt1EK9bq1ro6FSNYAchowfJwbHEtrNl88aionHziMyLdkeGXa7ZhZG8PNIaeWeuiy
btg7Wj98RbuttPuqLVcGOaeu+TuPgI2gEQJ9JeANmYUGTuwkaWdrfVhb4r2z9duUq0+ZKL+Pjr7R
Ub0bSv3OnDKMFvTeRqv6cXlb/j9+AJBwBDzxzllyWJiQrOk17BinOnDtS+26oGLbUrkh7ZuTblqx
b9R7Q786K4R5h+bt/1qd+UM+NEPNLFgdTOGVCIzKYKC/YnPFiSwdh2Mzs8iuTPPWTAerD0vn3eI/
BDiPIfhhby/P4XSFnz6HTgczv+KHwkyAEehD1069RFAvWQFOLflC6JVYuAmBzTlLRVdovIjToccm
qVLhE1kH8ZjvFNfZUBL/UOz47fKApqN1NiA87qZ7BCXkua/S4aeGJBr7MAK/qVbeqKzwWnmj9loA
+kEvvxLc9J9DMDGuWeA1QullthtcBhyuHscyFO9p9GJYKyHYdCudDefo87NdkKO7w+kKfJ6IR94m
AThSEhDWo6TkNQACu6CHUlY608433qQpigfX5CbPX116lVCkb2NU4YsXt9c8I93QWPcFfb28Uudb
b0qHgIoMeaoJOjvbekrb8RbUWjwsPGuIfRf/Lhs433r4OGphgCIhsgBo9tTPj4nGZToOPEy2rrqx
vtwB9bBNvuIGz339ZAWpHaS58N88roD+cDLSDlZAf+l5OohPrgToYYudWJg/6Iusy01nsqA62zxG
aLwyTwsLgZcdEFsTnxLyU7OFSGq9bgX0whFFHpivx+G/WAbcs8bU9wU+pfkyMHPsE73H523Qc1HV
y7ofihKobgA8SXDZ1tJi6OiZnzTbIH4wP/2yz0GwkmQcgolPNl4TfAN1jMsmzh0MuI1RRoG+GMrS
0CY/3VVVZ9pZ0vVFSGgWqO1tPb6btsAjot1QvlXATX/Z3tIuPrI3zyKkViuFzNEAXwKtD/ZUrzDp
k8Fc1SOC7WOOBuLLBpfmECr3SMZNXkCbpxQaK3XBG0x4mBL6pskUYVLqD7m7Mq6lXTdlwCZdJ4DN
jZnjNFLusJbaOP4j926GZC2fuDgMvCemJnFg2udvCqUbmMN6hYeAAUGiwv5UOSioZNSv8r9PPvjU
RyObCIAr2EoBqsSsne4IXWpwAUkKioIq9xpxo5Q3fBw8YsmNruwt6wak72Or4kcUnia/53xzecGW
dsix/Xm0adC2BYleEVqZ+FkZ6j0Dd60H8Oc2rvijwd0VzNzSzKKyDA06VOUnSqvT8WpgTnXqIQYP
c+5zoMEaddiX6b/YHsdGZpM6gravBqNojVanQCm96HB5zhZ2H/YEgIXIocDjzX1ePegtCtGsCk2P
olK15ocWP4+Pa1NSC3C2aQqP3jLou6nGiA8CCkOxV3dvxUrou/j9iS4OpQTAxd3Z4amUKJVphe9H
4pWhn/vl8uwsrPDEfAfaG5A3oLVt9vOjSLXjlqVAO7fJ1iLVJgMT9ppjWxrDxPCLB8x0Sc/VpACK
rEskywBfi382HfUauRLIrBmY/n60CKSrzQ7Rkwg16600vlz16fIsTft8du6nG+3/BjCbpbTukt5s
JsAli7zO3El0eJl3RLxfNrNwvIGABUoJoEjkX+cg4aJnXdGMZhEyUkGrtTJKT+MJmqj1t6hz3pW4
WTkbi6uPhg3AyMAhh0D6dN7QHVTkjaMWoQkObqSsUeopY/tOcasr8cNTZAPJJ0C5UbIEQ8Fc3W8o
wKrNpVaGtA2GZ75GzLm0AQwdW4ugmQmNv7MFcqMsZ46FUxJDUeZWDkweija5ErD/dxDHVmbukCdD
F0HXRIQFUW6z3ngQ7Ro+ZGEgIANAKQRRLPRw5kBuwwKwt4u1JiQfsr6V/OqECGoHR5+fXSBjCQeT
UHy+Bffk40h2lzfw4q+fmDQAQZ+y1bNzCNJbpHVKfD7+MNofupJ4l7+/sF9xhyMUA1cLkHZzZ5gK
RymTIW9DAskwgpp9XgT2Gn5raRDQXEU7A1wiKuCzsrdNidKVPWtDZgo/20S0XonCF7wJ6rdTwxTe
KxMJ6+mpKwrKktaMmnCw7qS4pfJugHacEVw/V8DdTLQzkDdA9eDUitvUZZwqmKsBVJwx/wQgVoPY
2mUjS3N1ZMSZAqYjx9sB0FJYHeaqNt9Lv+Url9/CekMVEE9uaE9N53q2nyQUQauWqHWoRLtU86s1
EO/a92duQxXEYYWJ74vmVnGfe90fxYqLXfDpeNRb4GCcJOvPlkEDk6UqnawJa6xwpQ6Bob3X/CD5
IW7frl4MF4QlDtCnkLA+y3aSulLRwS2q8F110Zy68rg7X2qADdC7AqwMcAFnKbi2ds1Go8QIIc1T
76NmJdRc+DzCM1xBQFSjYdSY+VZ11EyRcKnDg8deVaXeGj580QCuBgs05XhlzbutWqJA5sMcADCJ
P2+75M+1c/8fqUxAWFBlPmM8ybuyUdW0M8PhIa+/RWIlAFn48RNOCQ1EeOriDTXbqIaOZm3wrmlo
StO2Oh9fVXuNi+bcK4EJHK/dvwj6c9h3ys2aGlwFarDyEtOvXDDJ7s0ryZDgi/D+m8hTgE8EzGTe
XTnQpCGs7dXQQbNobm1Sm2y55VztYWEFFyimisA9zTm9SqOUTqSUGkAsvVfYN8qwEUNIjJWM59KU
gcINThw0I4hsZ96viC17gDqLFhYq3xMTL0G0kX1DjhVS5871mu3IrKJzE1B4OHS0xJ26WseJk1yJ
aiW0QUjwlkSvlzfwuSsEox+4JqZcAPjp/2bgjzw5tKCdUi2FE9KueWnREs4r3XNV5eWymYWNfGJG
Ox0FzU1jYHbphEwrwL3odXJlTRYMWKiSIAc4UWCdFf9aq4F+jIqDaFS/tWctW/n90yyfvgRwQgDq
+5tFw1tmdhAjPdUsXmhmyPLfcbMV76S4l9qWjFsqv66eKqw3UMgaQfX4rKoMYvWaZqUOJNaGxLfp
lf0400mEI0QtdhIuRsZ+FuaMpp6MHVGskGteivrJWrZ0aSGOvz9LBjqUpANRqR2qT1WUeU68Jhi+
cPoQ1iB5BQzZxOc9W4rOrV1uF7EacrQT9UUDOtzUKwUDf8j+6pUAeAsxLWQbkCf/S4V+dDbSTGH1
IEoS1rdp9xitkdAvzNTJ52cz1WllSpWsJiEYSSMvrVac4drnZ0cOtEsVYRKfp2aQJj5do6qY5nl2
JEAoC9AAWB4AvpkXWcu0Ncc0TseQtYfWejSyD5le75zQjoSsMiL/Kck/W+pBEV2pFBUgx6nj1ZA5
BSGGIVeqfYvjwJsC0SaosvEcPnVNiUGy0cpTFRROsZfJUNY6uMafL2+lRSPodcX9B7AIiiKnRoTu
tEpaRSQU7PtofoLBAuwYV2NF0LyFwiWCZhSMAao7tdGmNVKEJmCBlnYbZ41njt97bY35c+H0TXkK
0GyhFIKDMRuIZGWURllKIH/xVWj3EWhKFCCuXi5P18LePbEy/Yqjk0cG26iKMiGhbn4W5DGLtpe/
v+DOwVwxsX9OVBxI8p9+P8lTgMNzTgCiPhjpq1LfuOxGB3t5Y5YeX+s/WhqNgcAHUEc8K8/K6D0E
B21QyJEQKl4buwffcbu2iRcq5RC5nnqBIPmASvm8SBV1KO+WrCKhRoZfVa9tWgZC6TES+xxF7MQs
9440NlZhbTR0p1W4zVaehAs7HE0MwPcBNo54cl6LK/shJYrhjmGlvJjDg57c5N3N5VVbmkdUE5Du
R6PYtHanq9bQSCg81sbQSu17vWu+RW638pZa2t4AQU/5JESSZzBrNYLCaZVPJspfGtM94XKvH0yU
SFcO66Ih5I+BU5oi77nXabAKpih7OH8CiVXBbcMjgwwsqlNfCPl6eeaWFgelebylpx4Re6645lBw
TjggwkLbA/XNDgkU+hTRJLhs5fzNi4DiyMrsxnEKqpgVZD1DppgPrGi9BuzxZvdToc3OIisu4nxI
f0NvoD7BroDmgWmzHLkI0I7HFZXJGKatQKVc9VUDOrXK++UhLVqZKE2mYB8ccLPLIUosFLFyewjV
SImh2jw+jj2H4FoRr9xCc82wKVsDVdj/s3RWAyZ0EOjWgyVV8xh7iuw3l32Z9LmuQZ7eop8v+f9I
U5xvQ7R5gJ0NLgP/P9vvbaYQI++1Ae3MXpttyhbMVh6kgK6fxal3YXK1eGPMH/mRZkn0vkmcKtCw
5cOAh/6jm/6+bOTcO2AoR0Zm3sFsyxrEWcMYKi2BuFZ/b+r1ygZf2g1/L1ckdABWn+8G2qftaNXm
ENrujo1QR//edrurRzGxYUwaFABMo15/uq3HDF1WdVoXh+9OZXh4iKy46YVZsvGwQFYKeG840tks
QfcOeGM3KQ5mxD1HhcjuylovGZgUTpDoRP7RnrdfaJWZMryC+aHNg4Fvk5Vjv/L5eZY2i0p4Uxuf
T7SXeNxayfP18w+hL6B6JxLWM6gylRWIBh2VHcYG/Eyo6RYrEPKlAeAF9rd/C+k0e+ZRtJjl1RAz
dsi8OnoviqvfwQB4gAwGUnPo3EI6frZ/CBe2I0l50Ljhoz+c8LV+xvPYCRZs5OORMsJbe34Lc0Oq
jVqo5QFqYAnxCvcuVT3C7nkKGOzKLXk+WbAF3N9U2gG7xvze0jvai4I0FXDP92K4K8fq6uOArgFQ
1aEWZgDeNQ8EtQRQv2Q0y0MyZAH4Kb1kDcF9filOFoC3MuDdp+TX6YK0jcJHyCSWh6B2v7lu0La+
5alrkqpLE4UkKoIigF7PiUgYsWkd9644GIwE0ej6uDSuPRgYx5GFaVsc3bfSyVHlkbCQt9zvKQn6
Nbjp+V0ECygX/hVlgDzGNMYjCy6zzaxwiTiU2S0rAEnb1+1tcyUFDe5ZpIimFCHyzUipkZmDjQdg
WUcc80PdiC00mLi59rhYWAsYgWoPgC8T0G7mYu0kTaQbO+VBpy+8eKyvjoIh7QAVDhekRkiczz24
EhWjmlPKDkP0KFOfX++g8H3UICd1PKQcz5+qTWO7eZQfmqQMIhNCzcr+8lZaWGhIiSGvAkjdtBKz
15dq0tEaGis/tMZWKA9WdetmQV6uXEQLVibsiolzN+HE3OkyP9pOkaXmudN3/KB4WfX5mbm/15zH
ogUwaCM9AcoAeMNTC1YripIIiZXQb4XzM6HP6PFHy+HKdC043Cn/MWEQHeCP5kiWDFloaYJ49KCY
2X3am4HSG0HZuFtJ0ITtlfX75eVZ2L8n9mYTlydl1FUp7HXJsLGMZkPWGgHO4ygg+HDQkVmbBATm
zCwdSUeZSZsfonLrRFAecrzSuDqQQsEY6JmJ5RwAtL8aMEfLHxcqWEgjtTi0w4emfUKC9PIsLY0B
yBwX7gpSbsi5nC6+mtt2mzsaP9hPeuO51R3NVypvixZAL45MJ0Ia8HSfWsjBOCtro0Sog94fh1Lf
NSFLlq7Vcpd2MXDb/2tmTjlbZuimqkyYKdjG4I9K+oQGoDWlr6U9hdo9quuo4yPxrJ2OBbxswmFN
xg+l+8me2rVOrMXPozyGNxrOPG6p089XeWcD40CwoVxEJH2+AZXjynovPNCwodBvj607PdvnmS+i
lYpTpyo/OETx1HZvOlEQi880TTdMAe0yqj+9IJ6Qa3xmS/tg6pGFD1jiSXLyhFf1aLKDGD9190Ut
X7Xh6/JmXghS4O8RzAE2AJTjvHvdSGgbsx5Rr8VcXy30DzvOdqPJ/zglmKfj6/lcoEKMcwlZZIiw
INA+XS6jwQOnriN26NDNqguwgpXqRndXLoCleZvawaZ0EVLI8+CxSJMuH0pYKbt7x951MtDW+qOX
zg5ISdHoDZQe9sUsuJNxrqR2iTumZXdAdmxoyby6/1b3a+CUhQVCnghvdIhW4dI3ZjPWawYH2nFI
Dg2T7x1XA4SCoClXPKvpNrK3367eD0gjAviJEAOv9rmAuVs2OrjXeX5wWUiw39IXoenegH8ker5s
auHoAoMMfTr4hkkfYvr7kZ/OJEOA3JkIBuw3y+u06y8ztIqAAwzdPIgC5psgGsaoarAsh/yZtj4k
RS//+oW8KzKF2FzA7UFNzJxHS3ExYmUqhMWp9Su2fSbTndMwP+u2DdnF7jaq003Bv0XaWsS/sPVO
DE9/P5q3yrLr0dYjcZBK/9BYfWBL/b5g0Q0oWlYO0lwvbYqZYQuqhVMDN0LbWcBGiiQHBRMicx08
Y3H6zdEejO4hFT9Y624s56flPutUBJHV+O3aEVuIfpCKJdgb8OtQHJodMXR0xmplOeIgjD9Ndefq
92jD2NjDLir3cT+uDXVhOyJemDwGnubmmXJqVbpSxLLHM2d8RBHCF45EYlb4ccb83Py04j1IJWv0
OWig9xLlo6tvCvfHyqZaOO3Io8LhT8l0qEHMYgsqSjsztL46dKPyXY2wa1GhCqKEbrVYf9aZtm1r
/R2lMfSfQm9ZJ5sO2hoxHgRsgOZeA70ElYK5r9KLn5d/2tkvwxN56nieVgNdyXPlopg5XTJGpHzq
5XcgYzzoFFbVxkh2JL46UwUDuJPciaZnQlHNHIMuRd9WVSuedMb8nYizlaVeGgreOFMZC3lduKDT
A2QNyqAlToPvq16hgSeZV0H9uy5/JsWvy5N2tqemqSJ4r1nTNY5BnVrKs7TRJTeqJ8sf5YYl28uf
PzsheK4ZyFdNIDBUAOc5DJNrgzpWVvdk6l8Zf6JyRyqI/R4iE/xDxsrNsDAWEESaaMcEXcS5mrnW
Kn2lW0X1xEESS27Vx8tjWfo8Hs7gxke2ByDG2WmvWRZ1Rp5UT5X+FW90/nX951E6AqYKdSqooc6c
5pS7dzJLq57QrP27WQs4ln788denHXfkkkXLrNamevVUsp++pa9k9s7CGeQTjr8+i3GNtIk7w8Fv
/0iHg/LRt6/Xzw3yR3A4Bhhfziq7St3nHQpV5VPOfzSQfW1V4+qNOrUx4xWAxCo6j+Y1rwJ0MopK
sbiJ+yAlwmbrvjf+6PbdMO6V+up3DaIkXMrAg+GViTTJ7NJSDFyMTpFWT32ChBtrfMa3pv0SrXVT
nq867IDTH0AIA2mTeewMrItbdHFbPal0U9BNf22+eBrG0ecn80ebShKS1zzH59v6noqX/GoCrun7
FnrlQZvh4lzMN63hpkkc4fsEQrKyiL+XJfNVlfnEAWGv7jxf3mXnuxigHUQQSE/D6JnyWO7WjR2P
sn8CrtFT+8/YfrX6Fb7PhRWZSDER+kOxDWx4syH1Y5whrEzlUw+pG7OoAu1qJ4gSMYJxTBm+f9Y/
EUd1Dt7ntsdGhszdQ6Jc/32UhUFGOT1bQJYxGwCmrhwckplPzbZ2BfByV2OoIHKIO3w67VAgPus4
GVmWD5qdmE9u9mGmT5RtIdK71tOwsNQ4ezjoeJOjQ2oeuQHqPiC+ocZTfdB1GTQ12yRX8wViIMc2
ZnmFrrEb7DbYoFQLaP9a6mt57/PbFRYAKERVbsrpzp94RtG2aGmFBZEETP+Gi2Wb808y3CjGJiNr
EIeFOcNrCw1HkzLplBw7Pe2k7QrAUnTtyRnJPiPQP4Z+dry7fAYRrC0ckQl7NrVTgLDujDGyrNox
6iNLf6plYzzxmOR7SaFoBSSadkBzYfE9Snvua5Gt7yptAB9qj0Yuzx2ZZL4ryQC1ONcqd9Jk+X3Z
NL9qx/5FMuDYhJm7zUZlsf1zVBP6MkIHtYLkNspevqFH0Y3R678tAy0uwBLpN2XGbeq5rkyDFNJb
m77lys6tLHlIZCsPyuBaPw08HkuvzW1l26hCRQdI/CXKZNvaKciqKOAMZalk+DoEtLvYRpLMleoN
jdJfqZJBw6uxKs81shw6Ekn5mUm1vZegA7zjToPEY6XRj4Sj4cBLhkHDHm3gC/PY2I4VGpv9MjE/
KtaYKA3Z9L0qGyvz0Dv/pDr9a97XRTDaY/bGXLsIWqp2Wwxfh2wYl36nRuOe5hnxIPuVbUSk4Jpr
shcQh8T39aCQjd4qv8bBcCqva0Yt8ezYYV/KIBOvtTq6MTJhfROD+gJNqOylAunvXhWV5jtma+d+
nI9Qck/Q0KNvWg/yNW9t1rjvPapY9cZhKdmpov2Zld2b6nLpqcWg3TkuJt3jLsQRq0bIH6kobCxO
YY5owGTsZRAF3jua4kY3g67XPtNS49GmPZS1nIqzPOBcd0Kj1XpUBRLmRyUDMiFTq/jR1ovhNyXd
p6jieluK+oOPyIV5ia7EqmeQBJWEvHNee5G/ytp508ZxSDy0bJGwsTPhAYEHWmtliAMyckd4rIvB
32e5sqj8VlH4H8sBDiePo9jv6ogfKPIye8OtnoEt/zBVGcY8TbSgr+WG1uSzUfvKiwpLfnfrsW+C
2mnN4qFWinbXV/wr7w072gK8j5b+ujOfLdqVrR8JdH4HaqODPDXunNrxHTnQJ+Aj3rnVcNwliiWR
BukPWUU/1NIOh7QRtQfluPdeFb9lUipemSWGH7kSnXy87f3IoLZHReJsa2FVN67SWvqGUsE3uUgT
FhD0lt01Y0JLT+gl+CViHQJ0NOo2lpXSXZGOsdeZjQhUNP9+iUyKmyxjLxAhiz1SZAYk6eK3tlb0
V4trxc0w1H9Kq6k7zxIxvxX5oPhtY360sT7agWLrtbNndFT/dCaYqYE+lZCgoc1GA49vFZImA3da
CYIm1rc9yBGzAjENpUEe4wGKms0rUwF834P/NE7Q0p21xveIAEUw1tXolWZTBDLSM192rhXYOf2y
0pIHdp22zaZwzNwzm7bIt47sRmwlU/O0ntyng064ZwxGWd7UAzM80LmpvpX2pc/jEixheQGCeBX0
WgRNIj7SSE1AhizUEhCANIb8BcrYcmflLPb7yDB9Vyt1bdsnqG359eD80UelZvd9Vj1k4LN/4D1P
NWyN6kVj7H5IlTC3C6Hsxk5w5tcG6cAUSZ8jmf9QnRSOp6emMQYm7d8FmJj628qh6b3ZVXBrLc86
1VOE/lpLDVOHfAz0gnWCjqLMzfoXTljc3zSmEu97U8RPAxgSFLQDtQKhlsm9TIn1nTNG8U3ZME43
qWK30Q479XtWkV0TQdiv1bJ3m6CnHddgFVj4AX5ti8JPMqVtvTjW6IPmyOSxklEW9F3XlZvB7O96
UuLwcSqICCB07vzWcFFuZRKR31G1bfNtB3T2hkQ99j+6sL/L1NAi4HKghMgb4nyrqMZokBVm9eZU
+vCMYuAvsD6TO9Z0jzzHYijQDX8HMMmBEgmtE9+FGFDsCQO9vklSc2/sc+nnwP7cxyZ0JXKTyJ9t
U0U7vXPYC+TOXkae/kDzjLhxtNK813JLv3dKbA+cZsXvzC7ygMhqvFQhNEB2NEIjNx+2I0BS90oW
KfxOt7pOejkbf4EpKFV2OpLY2p+yth0Q5zWGFmS97IMWzt7LE8MKUCg0gtYqS0CQGnMkfm4Vrtf3
huvpTv67K/Xez5UOvpWjwwOSjonKHrKJU+O+ZYDjDKhR10GVK0YBCnIzcTcFA61BoxHcQ5rV466W
IIOjAozr9V5vhx/FkDsBFDaoJ7SR3cVjdV/3SeM1XQ4Qnpr/cp0EPlIk3xt71AJoP+ob0wThPunh
WM2+M7zaEMoP3Btfg0Ep8ZuiaANHGyrMcIcgz+MtEQJDj6i6s3H9ZcEIfcpsNwycYZsmcQGhlUZP
/KaluZdwF/2HZvFChlIIyE0imaY3kQyAGdmntuKPOXpcVc7BAomfSHSGXZX3+q5QdG1DE83xaeuk
D7rMmJe3+U6YkRepWJemww/DTd0+AYhMHrUq5j6ac3FGja4Ef0YKXmavzBv+CkLRfCsGom1MmkXY
tFH9ZEkJosNIlGGP0vdeB/v3PTCS8S6XY+I5Tf81YCp9XLjCd1AEe7TQ4L+bMocBc/V+E3fp/5B2
ZT2S6szyFyGBDQZegVp67+qqXmZerFl6WAyY1Sy//gZzpPN10ahQn6t5bA1Z3tLpzIhIjvOoNd/K
IhVYDd59K1NomelG8gi0Ct/kWtJ8gz/svqG56BDAVctr6UT1k4Mmn3AStln63O7EfUO4sYGMW1v7
EETMG7mPo1TSO601uu+QKibeWFXUB6YSp7Ax+Leqyn4ZNbO2DJ7C06dWm6onHM1EW3GFXqPpzrXb
3yZtnvTOeCGFWQILojlHp0jo1mkjVvlxj/o3RbECGRvG9wat6oAXkfQhNBn7JnfJ7RCxxAtZXl/B
N+denjhyI+LKPuGCK+87KtprS0BpQxCcmZZIO/EzvMN2nTDbHSeiu3FdHnpO1DsEkWszermTl3dg
HpvfqEpeG+JEL12DJn5W75Q3KTyLR5IEPK0a0VRhlzhPPUK8R2cs3QLdsnrqhQnNf9eNbgf4rbjl
6zpFD2mu/w5TFPsCVegns+nrfq8xJZoHZRrRr5ogvlG0uq5ccmjMLL4txyHNrsw2EcIz0Kmh8kdZ
3eqx/SRYJ7DBjdRjVvUtdJrHIinlXnOzGG1Xoh2COMfqIZDZb5OI76q6VVeCaWZgaD27gnZa4wOV
XHqVrojaxhKyZZUxTkAl3ON0yGqf5CCOt1Z2H4403HAzqja9Zij8jzpwwx9VbWd+W2rVBvsF+i+M
BnFRJF7vOuMOd/AfOhg/u6LbQk8hB4gcFQDh7szECUpu/Q5prqN/HAcWH0w+z65iUD2SDIm6OPLc
BD3ECSsaH7JamGVIl/qmga62RRe9gwmZbvsCXRUVqV+pKGM/JezbOFjxtWish44SSEU5xZ9M5s59
Eurtb1BV9NvY4e1pdDjfGWkOfr/WJc952MhNxvVhHxasczeDmerJHTT8S0/L3PBGL90RUqlgJTt2
J92AVK3VeFRqiMoEmAAbtxsAQXVw01l5K7+jyhlbHjquZm/FgGvQ00saHU0IyQ6+Fpf0R9vZ1Tci
6u9QZP3RhYz72RjViOgStBLpThw94p/KqkFAGMH13Op1o4ogFSzV/STp+sp3cFn97p3R2UGUWv1A
NFEFyOZYXmbGKKQkTVVuolArNxZPhw3a3CY34LdXDyTr9Me6YfG2ZIWFpWBC+ElYZ65XxAN/Fk0B
RB8ndWrfNq0tiReaahyD0NbIViP6Hx416iEl+XPFWLaBS8ZbQo/LvZEzDikUCbyQ0rLwR1znDYLX
ilWYndqNduihjugDoIDvplbJG7wnoOE1alHf3eZmVpJTWrA830PNM0Z3MAS9EPHmyVakpQhEHJ1Q
cPstBcI/aSU+tdoBvrDFQ8Md/7iuauDeLXgcG78ejRCtTSYc8QpAlnM7FiTZ9Alw0APO9LFhI0J7
WTbfY2I1J83UHspKAeXk2g3eRkPr61aLo5BwPH2KPDJOWE2n2RlDEifckzlaGd+QIcsjyOMrzW0R
taKa0LRliVhyzLdhp4Me02rsm8ICfeOpa4V3VoNUsw0A2l6Pe2leFcq4RyVTQZdQUelnJrpzp4lF
203kVMj7hAMKKABwm/clix2wk9JfJLEQ50J6795w4w4Kl110je7OsvQMJKhetFaGVzHlYRcUBJoV
Ws6gkwQygLx2ywxOB04/eu1Z6HianWIeAMyBlFYhwUIwqNyA/vODWaPQgUdHbGz2zmPR1IVXVxHa
5tVj7IswOenGEPvovn3M9OZZIqt/bboFQr9wbHD3O7XPoyx7kHqW+z3qiq85yx/HIkKQpqP7E2t1
nOpIRlcGgeBkbBTODpIOBIeZOgHAyfk15Az16gncFuI5Ji/zu7CLyuwemhVPDdO/o39Q3d7ysDGd
A9d1iA2Nept6vEx/ZVZ70mn6TMrKwn411WukW8Wzk9ZG4WlkGF8Ls+3vVVndOlnIAlyiArvedb6r
eHw1nZ95lLd4h2j6PmSW9j3JE92D7gzg3rFdkmgbo+XiE4cqzCsL8etNKe2famxxDZr0ANFmazMM
xYtM2tjPE5yLzKnfa+WEOGXy1ez63DdGPBOjvpSejVaqu5KluV9TUF7a3tVPiImfI8eMX6Fcbv+A
hld0PVpGiWu0tlMv7bm855L0rS9TPG5TEDE2Ker3ty20l/StMYb8STq5mwdoTpAX+9Fsn+qcie42
FpMqZcrw3otcULjajr8bangXTXujygRC0Cz7MdjjUTICfWtloTf4XRs5vyh6gXtZCTjlpoxaXEqd
brSQqnMAsXHsHDpvDpSfUL5tJBYcquvkym2kDfKMWV5ZUv+p99ZP020TX+ZwkFam/yQ1OIkErsgb
Y0wGqk8Z6sB9hDkrefMyAqLiD47BcYJS9ac0R81LLTv0h8oeU6QiovC2yVV7XVCtpZ7oils+hhq4
exZQJglRlhGIkL32BWD0Rjw89imzA7z68Qrs4gSOxT1VOn/V0Fvcs63U3I1xWvjDSNP92DnRVia8
xU+LywPrcoXnfTGRDXhSfQcJvQniEdF3Lgo47GiQ971DMYYO3DsxpuqkdWP6Q6Cp1hu4f7naI01U
PSRAG3sEV4/yO9s8jlCOei6hVLC3uypOfBLp4hbSYtZzIcIYJ5xVDRBraFjkIZak3wrA3a5G0ndt
wKVml9tcZmyn2nJrFbn+irdyF2TAQN0rqGVu6kzWQN5T40cqm3bYqxCEZbyrgPAL4SlwC7qe2+il
XzvuuCt65w1Tzz1EJaBPOAhih1E/ydTs9iJGYsBWezwSt27cuNd6ZXdofMDj9r5pRGXeuuiHuGmt
mFzHtVP5KDVXgdk1L8ia0j3TyDc3Knuvl+5zpDAwKiw0mLdueaIfO94gOBfhL7suviEwszdjRN2r
rsLb0EWlvrdFdyzCqGk2VaWnfqV3Veprup4HJeVxUDl46zQD/2lDwsq3tBSafWa6z1KyJyXbS23I
Kh/hc+nZbNyUCK9clu5p9ebQfcNqzxisd9KH1bYuC+OGRhFQicjGvltIivyI7AZP81wP24Clk5Rs
mj/gGfpC6lBshFIZ4s462XauXXuirdNbs0N2dSj1b4MWFzdoEm9nQceLH27e0GsjVfWmikZ2z02z
O3RVyPHchMqMbienrBl/JaG0dgqy1YNX0wjvZh1pHhUVLnZ+bfUnJ3Wfc01PI0CqGLJxaawCgXPh
i8Zwr8pUy4IEKkXS47hYfnHcIs+AYihjPybJrwIhwk3YU/0uDlkZ9F2vPB1O5mZ0CvLQGJmJPE6m
6Z4yOTRqHe3NJd2jOY7GrsrNbiOTJr7tCMR0OWhYXtzmf5xIe68saXqukxxtAXGvAgFzAFrzT85z
yIty4Ij4GNtXoZUxdt1DvOvFHJELM1rNfevbiolAhZXj+FZoNGhWnYyQB7AKxAGuhmaBPLO91lAF
tMKT4jnOQ5iK7FflEhWo1DGeuo4W73FboosIh+cEV34c3wpcB7uG4rm77fE8PFSM4E3JWFH8qqmA
XGhdPlVGQyDCC8Fev0mirvENkp9ywfpr3LIo6A1u2t+qNLa3vSp+9qGAM2Kqaw9tTco3qMaM0Dis
sk1Yae59lJc6fA1IHAmIhbZX8axH+tD9juRA4odNVr+OQHY9sJ6Eoe84fMSwEKpcM1LGOpqHcHvb
8aHz9TaBtDxxXoa6it9dZEIfIaf0CuQR249koD4ywyOcRzSYm5GzVwOpvHSEU2VQcoekXiR+tRVp
8OuTOkV6QSVxENYt/W5Izl6GAUmkmHdwgG5Ivzd4hN5oo1P+5u204rr5iN9dB33Fh8YvkTgL0HNb
bQALKk/cxQPXUO4TURH3lSltj1CJg5hnnZeasen3cDjbxpThjwSYhycIGDRPRl2PWzI2d4p19BFI
tqT1OhJPzwtNmNhJtO/hYvE6LlVl7PJ4RC4EqF2gDAokqq5HyvqdqWfDI+hyzp3ZoXHWkFn5bnIU
T03VuWOQ6Lnjpa6mvEhHhxzPaEYNLwxhMr80qFgpyy7VHKAwYkzVDTA65mCvojANxFUDPdrqdbQ3
iu5l9/WCFtRLAE2AjgWII+asTCNsB5FFJigqcoGR7MM1VvJSOQNAkb8wLOMzZt1CLosi50SPmbap
Ld9YE5pd+P5UQgaIA3h+dJOcAXIyoXNX1K5zbKyfcKHYiJcrMgtL8PH7c0Akq+0OCTh8Py0Uckd7
M78KkYm7bGRlEPMu6kjSDw7SPw4K1be4RrSVqtLS54GogIQ84HYggE1//1CoJsj6oJUIswEfvn4P
1xT3P38dcndAcwPogu6k0IY6/7ozuFSjcUuPwIBpV062vzw3E/DjTMwA/KKPn5/hTvB8M0kd4fN6
cevaV2q86oadjXzEZTNro5idA2QqUf7QGnrMx19jf4p//v8+P4M8kKIuQhSL6bFo9kh005UVXpwk
lCehLoBSKBhs52sAwa+cxYWFX69vHeENhWe+yzXt0aUpAkB80ivGE/GThg8vjEgUCWrfGVp1u4P0
0Mry67M0KVZM8pfAOs8plnFS51kMCdyjidxkbG4y+VXWGjbTRwP2bJ4SOSYFdLOOLVVe5wRcXwNQ
L00SkPRoPUHB2YWtcwtaqShyTcQ8vhTojcj4Grlh6fvQ9ZhaWE1Y93nRu3MdEdOiZccO9yEidrvT
VhZhmoPZgZvwGfj5wFp+bmDaChPlVLOxj6q7H8MA8gvdrnpy86+fiDMzM9CUliUidB2YKVBCCMJ0
BUO4cCII8IkWSCwAzX9qa1JKpDuiSNoIkK070QdWtjNROa6QhLm8Zz9fENDMAkwR+GiwdkFEOF/w
hhlUZYWLt4U5xreDlR9Rq7AeilaZK5YWhgT2F+hGIJ1MOkQzS2GE2jURjn40jHfUtPyu5yjnxeA4
tF+3BLzZBCyegNOQ6j0fUxdDkQKbbzg2A8FzoOwqdQPAAfkuuhhZyMjhXwYXIqEB4QgAe7HtIEh/
bhB1tgHot8Y8RvWmVptmTVf7L1VmtqkBJCUAvoI7PAFrzg1U1MYrRSIMMVwk6ULNSv0sTh1Ahqv6
bszGsAezv0A3ahR9wkDrjQ5oCNP2mtEob0bDEVcoQcZPBlAGXoj38w5JJvseoetwS7NB13YDY+2D
gSrtPe2/o+MYRLvYXhhWs031sNvkFVhCsV7YucetpH7QRzvc9Jau/axTYTwlCULPy/tyYbeAcAri
DTqGAzA9l0F20YpBZ2NFjw58qZueBkK8ftwhjXfZzmcI+sRshSlU/BADYN+cT20vwMVqY5MeUbf2
aPfYQo4BWa2hRoIKlfCwv23bHcmu8AxEnnnFWX3m/gCzhk3KcDGBgAHnfm6dTomn3NH50XiobQvq
vCEm+FdhPrux9LUCbz+k2lYUIT77YGxVoHNAYIFhMieY8ZZJx+4LfozCcMc1bXu4PKUL3wetGtyF
qSUX5OVmM2oPepcyXsSnUnb3uZFdU+Or8sz40R8tTJvnQ0Qos8atIe8Yn1qUW5uNxr4MjcT3gS2b
MGaQpnRmqyIstEVqqYhPSYIowV+l+C3OEPTeGXYc8HJz0prbFq2eQhPvaBCAZLIdBG7/wxJ8MDBz
SDXvzWIoYaDQt/VJJysO9vPvx4MFxSPgbUFB/6RTqKuGU4ns2BHMPlFAWPjLcQ6+jxWAZO70dJyT
AYQRao3suHbM7Jvc2HXOyrH7fOkBkPr32E1asNCtOd8/RGvQA8KwxMkZr3L3lLBtPlx/dQXOTczi
g7wvLR3wGHGytADspmxN1mVhCf5SUEFzQ0z76ZCFEC4WVo7+c6Z+lV3L8MsnwIWc3ySqMjVy+HTh
qC5Ku2zUklP+KwLAWX19A4FmDuAjHAR8nz2bHVFmJCsHV5wokuPEk69fn/yPn5+9qomqWGMrfD7L
b5z2rrJXfv60P86v44kl/+/PnzcyNlFFFMrE943WL2zAFYiH9Dxq5n7srGkFLuxVZE6A/wamEozm
OQq8TxiLUjfLTzZ7lq3yenQ4WyMnfb5sJ5XZ/9mYNtsHf1pmNXRVEJ6dtE3RxZ7aGFPmcvPlRTkz
MrsWHJaD+89hRFL0TktuxvzL9xpGARkqcHVBmUOoORtFafG+TvL8BIe+Gc3hmqft7j+M4YOJmV/t
as5yztP89FIPd33y5WsNjaegAASBGwuXz9wtiVRVfYgC7zETPxvpU7IS6yz4DDDQAM92MVGgsM+W
OZXABvVIbh57PYivgJL58uScfX62wEIDmRWIf3ZUcb+FDpgUw8q5WxwA1FKhRIK4BfH9+QqnJGaj
GjtMUAXoo41+Nt2Khek3zk42kES419BYCunE+fs04bWBhKxjH7tqC8AbE1uutpenaeGwoa8H3thI
+/091eeDkIDyEIkC5xG6tr6Z3EvtpggrP/1yCwMoQiJjiUaeEG6cyJXndgo8EGKoQzrHMClu+HW2
GiUteMEzAzMnHpEoqgYU64/iD0BFkbu1Yt9OQRddOXTzIBmUC4BBIF2F/ND0+JkT5JVh8rrobe3U
2IjHyEam5FprX2ywF9r2anSHALgvFCWi/eWV+ksk+LAbJi4J3pB4HEAOC6/WOQc3b2JqhLynp6EH
tATMTGF6IfAPz+440F2MHtMoX8iXuLG6d56R9r2TzL3Ji47/yVyWXedcfynQE2ObEe56Gh0JqrkK
yDSq4WnRlDUkKoY0cp6ipkQbs5ZEDxDp7dDlHWr7fnatqA+iSVeGgCH0z5qTA55Q1Bu0m3d3AEEU
O6OlwKYBkHhVA6uC7h6iB3I9c0V6C+Rp9NS51gnMTj24PDGzLfzPvFAkTEFzhJ7LXKc6JK7KIlvR
U2zdvO1kfiveLhuYHfR/DJjQGkXDioXwI63rxtX1lp50FQbA3VeKrAxhzcLssqjRb5mYEYaAvhLa
jv+HARBI2CJdh/h1klk/P3xRjjSarA183tR2cRLtV+IzurAEoO2Bm2mCK6l/on7SLkYezSnpCW28
oP3JhbgPbaN4NhoZPuoWlI40a0TnGsmTgEM5yLdEYd2hIB1anursemvT1rouiGBPWS2bHVIG5A/r
ujsOyNxeJ52D5IyWBGWiFVfuWBu7xNJAE7BbhINGDSSdUxdb1QBUpcBC2Blm1PtDDGacj2J/7RWi
1X+XECL2Wg56xTj09AbIpDV50oVlhHvAJBhIJ2KrzO+cBFTSiPXmiZI/7o+Qvlzeh7PrYNqHWEAI
C4I0RT9zdIqGO27mcHpCTtEzATvo+2sAxC8b+au0PnMzEykHDB/otqFSNhtENtpNL9zQPNmDHch0
x+s3d6eQvTG/A4wHNDiVgXifgO8syIbfzDgw+7tColxTKyHUXHXgnwFDQQlaEDYiwvnLi7g1h4yi
NE+klXdVmW46M3o00LNXhehPFI33lAPpBMEDKo0NkXLlVC7s6kmQ7V/zs1MJZFHbJjHMqxpQSgGi
w6NW3ITmuPIA/DROpJ4nRiWB7NEkFzQnwo9161ocp/ceucIHDWIhrIAz7wqxpWmZbLpEPJRO/NZr
G6MWj7oZrwyUTCWNj2sOedZ/9DaQMkSmcu4gREfxRkdu7YG0KPnK1jV8oulADMrilJV6eoe+R/Iq
SoQ5pfPIFfZOA6QmTqBARtvS962Thn6o3D9jk0CHOwsLAAZ7qCZUqtsD8r4We82OApKamCg8+pGv
AIkXSbNzj1ZnIk+yvswPgwnBgmZfpfsQ4ITLR2HJCJ7jUDSeLnzw486NpBm6n6Fp+NQR8z0rvvMO
nS9eL5uYPvFh4v+O46OJ2TgcASyly2CiiH8wGl+l7s7hro+Zy0i4baO1BPuiPeTyKYgEeJnMu7xG
2ejkRIvzg9LQ4m80fRMKelqGfsPqoYh+acnV5fHNPOLf8SG2p+DSo+fTJ53GwRw0sBcitBYDqamo
A3v4Yt/afyz8bezxV9hnHiNr3OkYjUqAgPk21N47+2upk0/fnzmBpDBFkyPdfTAF9Uj/LsaVw7c0
RSbyrQbqQ0ifzAXc2iYhstU1NPmkfoVZWivGLu1iwNpAqsdpoZA3Od/FsdANLYdm+kG4PldXmrYp
6f7yKq+ZmBcEQp7rbogOm11Xbpy2Oxht+RCX9krovWQG7yGoQxmT/sNccTAuWKzbshUHNFdx023X
7LK1stCaidmRj1qX9G7UiUOqxmLnQL5ph1CWb0S9GraumZod/XICefUl7m+s26PdRfesvxrV0+WV
mV1hf3fv9HoHoXda+7kSRKmAEKyULg51vknofmSeXvn852UjSzv4o5HpafYhYVOgvuWELhFg3Li/
wUIbwJTpVtZ+yQYyvABF4PFDUAc8twFVZQN8miQ9QCp4QuOuCRIvrAZuFCBrIG/1V4Xn/PsVbjvw
RuLioNVvWt8gzH9qQCP58kSdGZn5kr6KnCQ0ErSjbDbADxNt5cJamKSz788mKdLGqnMsDILRJLDU
k6jYyggWp2mSKUI04kBoarbUcZapLAsd9HAcveEbOKFiZS8tGwBsAY855Nvd2RBsCupSpkZ5aBW7
tYbi2mnkbcnz4+WVWLgHbVSc/jUzzeSHLSsU8vxQT0DzYwrYpNqNjCCabr0hvDeNb3H07bK5xYWB
lsLUJQ2vpHkyMMfVKHUDo+pi8GBsxyP1fxnQBwuzeePS0su61uXByJ29C2Vcgz3UYeH39qPpJF6c
vV0e0eI64UmMJh8mQtc5lKsOLbBxWCEPI0nA9xj/DF2J2hTXVgKIaUPNAiQbocq/dmZXSwycfWGV
rTzYEx8iJYohBh5Ame2BHFd2oz0BbJStvGeXB4dWpYDp2hPQ63x3IClSqpBhd3TIfpS7ll+H7UpY
sWZidtHEpTQK0CjlwQWGnV2Hp6T4T2d1wtvhSQog07xobfVM0aaCelZiPeXq3S3v42JzeRcsrs4H
E9P18+EYFdkIvESB8E7K0RfWIW6ARmW/I/HbSIKvmwKSCXI6aJSIvlHThH4wlUPo1kwrnh/ayPWJ
TO94JkH/MGovHc1XIwMl8bLBpRVC3GROwQaUiOePTzrBtc0Bfb0JHpdxBNayBIlYrDVzWzMzvxPg
so3Ixrg08juRnUfLXxZZ0VRaWqaPQ5k5h2yUQ1mZDmxAkbsmRWClaIRWeo0ebtj4dHneFkIONEL/
37zNXKsWjpkMUwzIxdqY1Ys1APFN5IYXK0doyamakE2Hv0TN8VNTQp1k6Aarh/JAcutGo+EtKAAr
JpYWBwkAgC7wDwrOs4mzQzYk4dTbXbgSRMqHUXtpv9g/fgrRpvbE/9qYzVdldBoHfSg/ZH1QVB5U
JC6vx9oYpr9/ODjWwEwQ4PB9PPu8egTfUymwrVf89NKqQ84F6X2Kpx5QpudWFDXA2WB9djB6stPM
B+huBDT7Jb9Y1vlntqBFjQiQQdJl7gZqaAVACFtkB649xdYVX8vFLI6DwcNA7uiv3zwfB8262o1B
pTro465JC6+NkO9Nd78vr8lS+AFdKEDRAbNGqnB2wSA7GfZQN5AHbcz9qNi343daom2nCmwaBma9
Fnj+rUXNr1FsMcBNbQjffsqRS2qnED1I5QFNQscbG9lYP9EqGui9oe0SpzT3TKlnFJvkpiDWsAkp
SzYgTeheBSK+Z5TI4AwU6X0Sa9KPiSuvOZSjgsvTsrRV0WkBmLXpjfdJdtEG16AbGhcuN38RpIAc
5Btp/8Pd/tHGzN9CzVzXDF3LDzo5aOUDSDAQttheHsfi8n4Yx+wwoAaUh6AcywNkra5t0j3ZdJyI
ltdlUgTIupZotCRWkqVrczdzI5lBVNo5mLvqLbPvqyxQ5X+xAIAY3kgTOnPuDJE2HG2jdBHyycwv
1VWkfuaD+g/eCp72XyOzYfSZM9rDwOVB5YVvajHUViqvTk6XF2hxshDdAZeLkhEi8vNTboP6DrUK
hgUCibkbdyOxfQNPmstWlq5dBF/URD4dpAp75nmToqRtN9iI8RT0k6C1IneZW3lDeYrS35dNTdMy
P98fTU1u7YOTTya5a9Yi1uv7l07d05XPL80XXDvy1Ch5Ts21zj9v51ZqC6CskHlJb0OHbI0uvNIi
52vI1b/OHfJjkHiZKLmf2gfavESOR404mybEB9CG/lFznJ+XZ2phKEiFYTkgoI6EyN9c/IeZqmSY
c43a4iCaX2myKY2tsFdma9o9s8UAdBNxCYhXeB7Nnw+uTDTLtjRxYMWfjoOr6PquBt58fgWBpMBw
H8q1HpsLt9aZxdlrQgi80QTWBsvfe4LelWHkZSPzmT6s7Oml6UPneAbdbBQrPjmBKFaZHkP059Bo
mdcn2wqCTpmzEnYtDsf827oQjHXs6/PtBiXcaLSrCMme8M3Kip1g+6RuAkOudUlZHA0Qj2xqzg3g
+XSsPmyGtipzyLlgM5jaK0imnuG8NeVK8L1oA6rlgG+iaA8xunMbIbQvwjHC2qAT7agFNHrQu/fL
e3ppvqZ3OBCcE5dhnjRhsowd9NFKkc2wfHRj93SjD3ToWrTDyulhC47GRTMIBx0QUShCsHc+GojL
qLFqq/TgmnH9WLL2e5nxXPoWTTKgtDLtkef8AWCPrXZIwBHQUmsrEZdAUwC6bkCAZ28o9YmN24y1
VxYJw7NxzN8yPsT7biTiT4pk/tYdiXsnWEWvFdQcIB0FZRKrsFA/0EizR8OV/gAQRu5VXdfvhGYm
Ad5w6lChmcSd6jRwi3UoJMm00W5YYWiQt6ip+0svWrOHFIrTBrRtSTCOZfenMdGSlhZD915BA+M5
zKzkVyilu5dQGrq2ZKYFDljsOyB0nhOVK0+GY7iPNTbuIBhubiFoAMkJLRrxKFVo+sxNsU9FnL+3
FEpXGpTBoGYD5A4UHteoaIvLjnOI9jIu3kDzZa8TiP2h4zjOYrlDs4b7XvOKZHd5ay2uN6SfkFoy
LWCBZpGqHFObQs1IHDJAPe71vNpc/v7nMUC3FmNHU4apedSch8FYqeVmjRMIuZR3KCVsmip97SLj
NiP2iuv6PBRgdtDEZiJQ6sBBzJykJcHvUIWAqR1vUQdZeQHNsfu4vSZMECqhE8oCb4fZQZfSGCHF
hPJEhqIhBFNrBC/liKKOVFto812Hsr/pK/37wJ3bVIw7sHDf9ESs/IylCUVtBMwMgA4dd94JQBc5
+iHbSMaDxnPo42SvK7zDLVnvoafoX168z3HuNOL/2SLnzsACfI9aMRWHdqy2Enp1bLwSI/qGV09O
5dwla+56cQWRkAESgABoPL9YIZRum4jfMcOKb8EBvFWEfXm/Y0hIXmBXguvxqTGeISq3cZAARMNS
uIrwvc7W+pwsDmJq5YnUIsYxzyupSMvjpqPJYdy67Lpag3ovrT+QSgbcAgAcKCqer0moVURaCrW4
LGof0tTdGAnUI2LoFFSOvRKvLdqaoGjT1YmqzMxWB1l74aJT8iEZk+4K0nH9trLrPlA2VM4ityxW
sCnT984DK7AZ8e7HAwSYWlC3zscm1MBdF2iIg0l2woE2F7JX28tbeml1wL2ZMhh4F4BVcG6CtSVL
pC1hog/tbWiTYtNCZG3lETp95XwgU/gEKW3wqOBc54CPlGR5DT0nVMyGU6L8BmqEIllxd59tYLIQ
Z1rIz6KzxVyXWKaGKSD1gFImQIp69mKVP51xa6AkFLI1YvqirakhH8qA8H7WLEtfN4C4W00kkGrO
1Ikh3ehbeASjxAUp3B3U1eyfI4+sFVe3uB0+WJ25HxeBh8FBfTw0Ub+fIgif0dbwIWktV+Zy0RLQ
UOj+MWFX51knKAUJUSehOFjyW97XEDp4ImwFb71gA1saUuEm1gvbfLa5O8jQDFXkxocYz6tRBW5O
AnMtYb+wvc+MTH//EPCGE1giSWAk+4FOyUGCfMTl87M4ClRosSwWRjMP3fVB6mnRlsmh6MqgafTX
YkjvSNiu5CKWxgFODJCwDKnmT4hGIIHbOgYC+5BB0eVZi4+XR7H4eQIfCgA8Mpdz5I9DVIOgGp/n
EFxmewKNqcsGloIFvD6nQjZA9hON+nwhIAhcj0Tv4wOF4O8toFRHwPCzbYX4E8q0CN/tXv6sNMu6
g3aJgvptk187MmW3hUqMNYjI4nAB8AaowkQtb/5EybUBskG9GR96ogWqV3dRx58vD3ghVDCmB9BE
bQQKfH6Chq4yykHDxkvpCzgkQaqbu6i+LRM3MKBnXNCVFVzah3iAAyIGVXCUq2fzGxUsVbmd4Wri
1VNmVfduGe+bLny7PKyFG3Ai3iCWQgFioUjE+6FtChofKl7tQ6V/jyQHQLU/xK357bKpxRG505sL
DgxVsNmInDrOLRk78cEuA1sHQOG+q/3LJhb3wQcT098/eIdyivV1UO0PqjNkMEG3oE+cru39NSvT
QD9Yqfoq1MPShqMTe0LvrW7//xvFtGYfvp81qpK1g++PkHCiev9oAYT8dRNYdcC2ABYhYAeem6gt
qqAJzuF+8k1WBclKnLNwnaLTJpIsAGsD3TjnxIa0hn81HaS/mj1hN8Q5uhCU629s+vVoB04OuQl0
Wp36rszGgdxl0vSNiA7owLRVrruhNP0ae3J6FcEEMm54PSIHMr8QgP1uQACIo0N0ggjxF6VAPn19
ttapO8QsjPF1t4E83W1tbC4v9Bya+8nAtFQfNlNV1ENq1dPPN8pAom2gqA1fSwbQPtAaKoLeV9b2
74Nq7kKzfy6KtXTl0kUBRBJauwK9BxWPeadr+Py0GdoyPISCPFgKeo4/c9BNSArJ2CZO/YRau7xB
X0EDwnihcRTGfzivH3/BXDgJxHpemjl+Qc3MR13yZxW7X4/kgFBD2Qd7BJywOUwtZGbZdRUJD7p7
22t3WXUY3JUzteA+YQIUZwO5PrjrmW+LHFbaKWXhIba2dQZ9qmttjVO4vFZkQuf/H2lf1hs5jnT7
iwhooyS+SsrVW6ZdruqqF6FWitS+kKL06+9RNTCfLSeccN95aGDQMxkmxSUYcRYAYiAXsIJaQhc5
V5DP4GcIzlZfnUBDrG2y9Z6EA7kF7JvvPIi8RXWQknhkKEtlLTS5g4mTQ+7CYOz9tXtxxIurYQCt
hqXa/Xrpjk3tdNBuzM6DfSrKf2j7m9dXCrVrMtSyPWATihI3dLXAg1vjwWAErJEZV+KM8/YXeok/
M+5B0+730Kqt7Zc3quqeIdwG04kB7KL3x3fhHkFxGDlLyDA4ZBavxzeEwKO7eZidQy1i82UW2ZXr
8OIEvgiw5DQv9j7pJvA2QVc5N/OtncOWCN3Cj5Eg/50/SHUAMQGw25t0WVljalt9g0RzbjcjhODK
9tN/mKUQSieg3aFHsE40w1xVQ0+0OHM5pnA6gptyXcB94P8vymp3DdJzQTRDFKmdyAO0RLXOlRAX
MkhQv8FUQDESnez1e5Y1Yc2CrhQockMLMhLQaXySUNG+mecs30+NPT3A8MNJ3MBcqxxeyPJwyUNl
Hk8/1AXW7XoImEo2ekjWSauOvhmORTh/ckb9zCfvyoK4uOZehFqtudQAhgolcqRgwZBGWmXNvVPP
Yxxa8tryvrh/0GaDsBLsLt9gg2dau3D0QNYfqF31lA9X0rBLkwbCJ5zJwIRCtrI6flKR84apWZxB
Tixqcx+6t3ah4rb3ryQx1wI5r7epa81QGg4RqCueU+XdkP4RiH1QKa6hKC5NGDisDorVgY935+p4
T40cZFWT7JwWu87ZT1eKQhd/HsUT5EgQX3njGTbxIi9n8CSBGrgfn9P2P1yAAO3+pa8CNbU2j0bb
qLHl1GRn2I6Axjjz5tlwOt76HWgg758GFy9C+J1DHwhbFXWA1VulmaCt2hgnO089GeK0AmTP5Hl3
H6SDaSJX2lEmsp3xYb0hlE6ohOFJk1v+b3dU1wRmlhz2da0NzEcghZamJQpU7mpHmcxvRgXbkbMq
gBhEm2OIM3dutnZYhUkQ6HKxXyngccKeYY5lrpxal/YzoiKlAQRgQbW8XpygKUHNOA352TfhjV0I
mAOlSVbs3p/wi1sgwDdd7kEU4FZ5fFZC43zWVXa26uFnKGsoALPfeYuG29BfqbxcHFAINKlng+YI
wsrrAdW4kekYyuxs50xvxnZqHhRs1Y9jO16zb7t04i91bGQXOPbx8V6HmojS7SSwijJfmYe+AHaG
tifa+1PCwUK763jrJW7XTleeLBeXL0xpIUuAtvDSm3odmBHht5Y0GdBS1anJWFKAmDMUE7QAm2RA
G7II4J4S9AyMGmdIoJm8TSf34/jdEPJdQbBQNyxU01YfVWZ12MxNUeLBD4cCaJPwr+21F/+lhfMi
xpoc1EB4K3VCxDBqV486on4T+dPBHeWVI+HS4QbcCCisKGhRCD69nlIHrCA7rxy0qPN94MVB+fTx
HbAoSQCFhPsZOkCvfx8l5qmbfFmei0zv+vYftEWhJ/vZuabQdWn5Qz3Wh2wgtPA8ujpNuAPvLp1O
5dnN5mhRPASmmgDU8/HR4JGCE9TGw/yNcSF1ecVZrstzByMgBzouB6i4edc8/y59/JdRlm/2Ir+F
+kZXue5Ynkc4B3W0SwrzXWZZVJFf/2E4qJUAqwuzx2D99tKWV1UlzPfO0k2CLh4YfKm+T8N/OWtR
MVnekaiQvSmbpEBAdH7bF2dlwzOKdXAccIdviuZXXj2X1gBi/NUrQyK6bkNKYVxmIG1/ruYerzmX
t5HL6t1c9s/vz9vFg+hlpNVqA1xCd8w2xdl2oRlvcrgLhbcjYVFe0IMQfuJzazvP4dPsU3hDCBhr
2Fc21qWNu5Q3sbUWHZJ1j4/3srdJMRfnIBy+Qc36VENb48owl3RgfUWj4QHRO0CyAJdbXZJ2Q+F4
JaryzFr6yWvnJJ8FhCYwvLyOcdkAr+71UOc0ty5gQLlhx7KWB9Nfk2G4+GHxtkDbF8yBt7UWCUkM
yFmU59pp4aVH2gTOEFnSAwP8/ogvBkIq8hdPhwxpdVrlZS4EuOXYeSaHqhUVfAuWJoQ1UhWmV2Jd
/IAAowK8t6QG61s0nzs+wNUPyOx+x+6H4j9krWgz/u/nV0u0TIOUKoMbRNt+NMKYRH15f66WW/7N
4lg8uFGEQm9+3TnopPJ15fDyzJv5V9AcmR+Tsjq6M92M/bB5P9jFDwO5NUi8ACfyBj1hMz4YmwGB
GIQP4JtEVv9QQAnx/SD25ShI1pDZwCR4TbfvlWAFZK4q+EJZRcTq+YGm4Q5+e1uP660n4KIZTRHc
8+BF5czkrs7sh7TO9r2C3P37f8ul2UUbDZZwqC6CzLX8qS/ugDJNR17ZINKHYNGzyf7a1vDfmvBY
2Jg2+KOygvyHKUZDJvgL8gSgaDkMXkSU1gjNGTQzzhO5XUBFTPzjOd/fH9Wlm41iDwP26AOXsD5Q
GtgDDdog53fDnZNv7GzrsJ37QRfbv8WbpSILy3tUzyHw+3okAYfTQdF65RkNxB2cDXdwVrmfi2vq
DJfSYIoSF8pDS0IaOK/DiNRGqs1YeS7tr8zP4pT/tmDukwX/KL+MlD1dWZ6XDoyX8VYfyINLGvzv
QhwYMKihfxxYUb3/dS4FWBoC8OMO0Vxdr4BaY/+1NF/u6YPgN/T0H35+0WtE+gzlzPVjqCxDvehd
5Mibx8iHYEnTXpOouziC/wuxLomj1g7fkxAI3yobysNk2uLeyfg1+a+L1VVkS2C8oQGAw2j1AMJu
nzqrA0yEijL4OqVG7IkgZUw9qGqYPM13UD6yYapZpID5CG9bqQlGOO9P56XDCmVztG4XTXSQVl4v
P65bVQy+RrZD5hjAnn/y2ewrmF6+H+bSlC76pg7yKoCv1iWDANaw9lwuxLQ0jSfUA8ZrVYlrEZZ/
/+LgUehCEU8gQuPGYRGZfP9fRgApCuQwwNtYq9+naR9mQU2K8xzeFbDjvFIZvFTHQEN7oQ+jR/9G
/qtway37Btmt9m5DOUR+QGPYjkW4GzJyy6QTU/tKYnbpGH0ZcnXAcaTaomYA+w5ITcLaxGV3cNDF
c/WVqfuLMFhf8i8jrRbZ7A2A85UDnoci2Fddvoc/5EaVcqsEPY4QSImKgB9DSAswMnypKj+pQvJJ
pfLK0//iGkEKikQWVyLu5tdrJOCwFq1HpPae6Z9ZMR6BRL8y1kshwHBAewiJH/6zCkFb4tdNCZgo
GFnZpzAtUxgSavP5/cV46dIAQX9Jm0ClB+Hp9UB0DczMFM752fgmyfizJ1F9vavp7UB1FJDH96Mt
v7b+fIuKM5A4wLNAwPp1NG7NvDclUHOuX0EdTjO4OLFDlhd3PHdvGKQkr1whl/qyi/Ll/yKuNhsj
PfrnEui2SfZ3uimzuLK646RnsBJKdWNaviXaj6ZOwwsUnqdRMIzJ+4O++CFf/Amr1Mkpp3kWcwlt
jS4ybpKVV56Zl38fmaiNvgcFSuj1pFLtQgrIbnGP8Uen+DmT5sokXjrZwVP5XwBnFWDIByI7fDVR
TjAYq6sDhKB/ut41sYX17gawYBGwhPr20roJ30DbrE7nqPWC+dAPhG6EsdtH0Zkp0ZJB2BJi7/do
31RJ31VBJDMfVhLuuG3gUWo1+peoVH7ly63ONVA9gFleysHAyQIpu056XWkVXVEW4jxypzo0Yz7c
BbagcaEg+TEL/5rZx8V4wIsgInDZb1ohzOpV2fFanrMsaeyo888u7Ibdw4fW47+jehFl9Tml00xz
rRDFtn+xeYjwUHo/wGq9vAmw2uWdLgxavQjQpQui+NnWj53evB9jvbH/Blkwd4vDAPLdN/Xl3s46
Vhn06cfpJhf1vUfcXUDgv9oo9WBgeW7TNElFekLmFPVV+Pz+H3BpkH+1sSDJhD9mjYUbhlDAFA49
/CJTCRfurg8emumf94NcWhAvgyxb/0UqEkiSuzY85s/OBE62kFE2waOFnIn+9H6gi6NBC5vh3Yyd
t07eFB0Z7ExZdu7a4Ecm6l+gokBdTJ/fD7O6bf79aGgyQ5sJleo3rDC7MmMtKjc7SyHwJMk0nqow
PBT2U1OMcAxx/7T2B59Ff2N6qJCimoxM/w3dAp+nRkaBRgTzfzC6l+JTKY5ex6KW9dEY5FcW5qWZ
ROsZhQ6kd9DrW/79i0/W124f8rHNziOMT7tPsvsMDcn3Z3F14P87okUxGioxIfp/qzs7t8cWSu3o
FcG6PrSfKvmxh9Hy+wGeRZgugMsWMd7XQ6jsbJ4YHEZPreRwoP7kqCsp6oUBLKRHZ+E94sJar7ai
qhRxeo+dynFjbYNrZ8Oln8ebHuTNJb921rV3O2yCyeaUnQp9f6s/CMX4OztAccIey2EAzKzFO43l
VrZVB+xEMkg5f0FZ/P2ve2HPh2A6AXyECwAModXpKX0i3SkbAaOiUSp/AlvpsKjjH0sallG8irLM
4YtlypkR1cg1jq+i2sHc+nvQ5VeA6hc+A0Kgrw+tfEDi1xqC2krx6oR0yNmfQM1z0xt04JL/Mlf/
F2I1VyXvh2Y2CMGdowsCHo2zajdc6wxf2NLoFvxVgYI0ITb267lirm5aDVTOaWnvTe5j2h7ap/cH
cmGuAEHG6QvlVuyIdYnIDtNh7tDhPA1D7HV7uEW+//sXFhVbrnx0IUAkwSheDwFc3DCfBgs7rv5t
kTGy2LHRTjxaH0sVsazwyYH0AoYblHlgnV/HMUVIudNxdpp/DvlD8VnpDx8dCEBREsX7Ad/EXR2v
nIZVR3kYnip+Kw7tNXLF2++wMNUWMzQQy/F8Xi0oG8+FBnyB8AT13+mOXpO5fLOSULFAz/GvQRAM
SNYFXUNJmBaidU6qvvF+O+ONHW7e/9BvBoAINp7+i+gaJMDXtoMdMWlHpt47NV0GgRD45c4fe/q6
WEf4xAshDcsJJ+xqioivw6yTtncqi0iXhzK8slTfvgLwhbHN3IVahQbd+nqjmuu+Spv5lBUqKWFm
I7MdpIYjIo5VO0V5eC+mp9H6yummS/dpe+XYeptZLvEdeIuhlgqtzTUgSdMZIkilmE82ffQ6J8lS
Gs/mZoYDNgTMH7ougXwt/2hSjnW3QEFR8IY0zlsQpk3Aok8dc/KrTUVu8uHKAXNh5eFXgerBor5g
OaoKSbxSNdPJKpJU3Xn9kWQfTRswBFyKwJGiFIm29yotSauRuakHHH3h/LJdkdjk9/tre93mXJYe
IgAkg6G49I1SmcPh3svb0WBxdxHIkbATi/GAGYcHMp/cn/5XKv0NNWU09Xz/fuyL84e3NQQnYNCH
zOL1wQZ94dqqRWNOrmKf9YTq5uQ/ud01jfoL29d1kHSFEOHxkK2u5rCcYPcIDN506ltL40OJ7lDk
xTWL21UZ5u88YmmjKoKlsCCvXg9GsJL0WpLp9NfRfMBZZP225BRTC4It0+P7M3dxSC+CLVfTi0zD
53AYryBtcMp6uDyXCdxjr50Yy+31oqz073iWcjCuHhAe1uOxOzw5GKFY3OwpLOAu7xc71X5t7DHq
nCwuJx6V/dbqr+ThF6dxwS2CbAOdg7WksB5REUAzcjplqpeRr/1PBt5huV/HaHXu+sK6djKhBrAe
abAkbkjK4QCFy3zt2acbWETTfJ5PZB7Etk/z6Q+UrQMOe2S7g8pmDtXWEHMsTHE/51WbEFkUSU1B
e8jhRQylJKVj0wAXO/jpvEEFboJMKvy950pV6BEhY1v0l9u9Bns9KtxKPXHlwoJaFd1elE644WPv
3XvTaJ9dSCsmQ6HDu9qEel/Y/LPb9OOX0nPNr5yWbE+5IJ/zyftFgrHYwOBIPvpZXm56A0BWgFM+
tumIbxNWPxplw2YaGM2mTFStKhHlpkz3M2vKLeFDfWiF8ffc63Q0KH9OBh9qjkxM06a1aP0c9LmI
vVZ6UOBz9dktDY1cp3STUU8wcM6a5k7NNYOAj8+2faGCY6phFG/XVZPAmhT61kxakV1a4yZoF/M+
PRBn66QEAuc2nx4DIcXjaHXigXlTGXke/1OHFqqFtCseCkPBKkFBKk4tKBHxHGpmNbCmd6Wbe5um
zFliXDomLfzkN6obvoOLIWOPlnbShZOd4EwFPCQr01sIyVn3pVNZj33p3XKUfpp5o6bKHD2WlhvB
cj/Kqo4ffD5MexcpO9ox9pb7wSLpEP6itJwTITsRQT6HJ4UU1kZaFFM6SrJhqs//gVNPfWtoZaFo
AbOVyPNNYN8OQjyCUObGhW/SM5ifP9w6H/dTrhuNqe8ZnORRH9gTT2XRQLOvbOpwzJqx+ceeRTjG
Q+1xFXfd/HXqJO3jyg7LBxKSMQEs3/kBXd7eS8bQYd9EyK2vDgCHGzJ2RMZkCoJnZ3KqH2lQ2p9Y
2Ne3VonV2Drsd2dVw5fZnbMIU/OEhTFt0nL4XRJDntI8nW9LPuXfwrL2woMr6JDQQBk/8agII6xF
p96jDvUn07P/OPZoigvOxqQMJ75Hb0DHvtD+DmWc7LGyZNhErJXqM2rG/Q/RCB1bJEPdpXPG72mP
viocKEiS4m3PYxlkJNamCO7cdnwKiMluOgFFoofGU3wnGgLZWwNhB/iN8IMpyw6amoO3sQecstmy
SCYa1IkZp1Pj1RrzLH7m7iS/VTxUDwvsNAIp0X6WaIr6hxRA/O3oNv7TlGLuIx89RAAPVHZP7Ip/
KtrmmxM05Ze+cb7mKRA+0zg1sfZmWMqPpN/m+EozMXSLj2QeMLfsizsNTgwjNjsRXj0ksNOst/A3
C5M6t77SGXzSZBp6eJwJ1cTIifGPDhqnvBjYZyiyichWZZVYYKBtAmP13zh2ZhOzoOR3XjsoDBSd
syEcwWv5EcgfGqcwxL8j7f7mBZ0jCnmNxB5LhY/c4H9IVRH5fSB3din7OByZTmY/rRM6MLkdJq+I
K+i2xHjG2FtXd+3BrZmX5DwLnntPWkctUh4XfOJx1bseFOhCFo1zWkQNN1Y8tz3Eh0TQHTs1klgW
vsxxEvbw8hWj2EGwvf3Sa4/88NG/jGZPiqQMGh07ooAuTCbG3VyEJZpalRdhD1uxoLKMnV7BZbEV
Xv8EwlAfO6kId2XR1XGnAvNHIzm46fCI+aFqURxcJ6MRG+qcw+6mHOIJ9uN7HDxWXNNsBM1V25+l
W/V1jG6Sui1Fm/2gBHdPJPCcil3ZzTvW+froypbumpEEm7Gw9RdH5WqITdjYCdF62PFpDPcNzbyk
raV+gulFGMm8yz855SB2nUCbW0No/0YDwXU2qWpwjBOzR2s5jKWtrHuVS7otCMDxpe9PZ1n0KlFD
CAfWavYTFeb1SZPBPxLIoe4HReYNb/z8n56P5V5Okx2bnlYAwVrBzSTq+uj3qRWl6CAAqNLO9e/e
LXDYTYVMiDWcqW2qWKbszImdJjBN/wWzNRGJsQKOsSi+oMZbQkmHwCk29YdEl57YWiTAqcGq+T4f
BxGRsLajvG1xMfSzuOvbsI/xLtKRU4DgUQ85tAm9tNr0Rd2gC9pTeexaB38T/qhbLQe1FUOu7man
Z1DqCbuNC3O8DbRsphiuBHWS0cnbc27Z2xRgyw0wfUiSuK2+4fYtNlMmxWY2eAsFpPFiI4jcNDnW
tK49/9ABGBob34MdEoFgfwbM0F2rVRH7XcXinnl/CubPT13Iu8dGNuWudxE2UB3dhqlVRYzn5nM1
FEHSjsMcQSLCuk8z4CJdJa1DztJh15C+2WQ49Y5sEOOmKLW/7YCq3/Y4+A/dIk9Cutw/eDBZelKl
GmPSA4GFyjXowQ3WTp8HzibItJ/MJSxxyASGSzw2cNExbs8TAJ0AI0wH77aYQgKKO/5B06CKpww4
JFbDF6IccWhMJO+OPjP2RrZV/thLsNjcvm0eu7pooPkxq+e2Q/vLnkLv3PU2/uiqKzaa6OF7rqYs
MuHURsyGW62kw7irlMPBmMVkRQ7j1YYWfRXlDasOhZMCHurW7U1T4U3mTkzsOyxibGkxPHngp/+U
vpKJ7gK9dwQbo9SBCJmc1a+aun0EPy4ZOTaWmclr+wZbNo1RMHS2TZBnO+iJ4ewewnkPBD42GTD5
iawGNzZlO0fuXHiHoSL6Hkm87x3RA5rGKJOp3Lq9/5RL3hyNVu2mHiysWX8Ggz2tIZapLP/YcFdv
25IGUaid8m4GyzD2+yZISE1LGHAhu4LCrxW7pkEKyauveWUBPOzN3gHVqXTbAg+zHUNPRZZVhNFU
+T2ANwoYsIayTWN8Bt9X/2c4658dyE1ftU5tpKICR55yrF2na4meEkzoJtFAbq5rvBs5ZfyuJ5nY
ubmqP+czSWOHqmGXF5Ublz3rkpYLmVhwztpSq+52FayWbpEVYA1O4CgalVlbKBexDVx4zopnjEbQ
5RFx0XZ0J9IavmE1aJvJtFw2UAXDN50McgiTe4/GQ8Peywm8BgCmI7GnQVRtHT0mqZ+bTdr3Yl/1
mTrNskj3da/6+3KGrRDpBv8e+2jaGMn5Q93n1n1X1Rkkax2ylTYZAVJH33CCD1QQlYUlE5Qzmq3M
h3RIlArU0wTNnoLWceHShxb55cZW2fjFD4We4hoyYt/cYOpPdqvyX14z5P+w2ecbKtmcjFb2M7dz
O0rJWMTIQdy4apkb9xqpLAB0zh66Omw7dKm1Qc89i1rdBwmdQ7MZlDBxWoLBqRuPbyWBwAq0xbw9
s9WwKYiNRYcnW2Tr+utUM7BfDCsfQtDKErfK0DD35gmqLE0YGdRPNtyrySazJ7HxKc+seLQbh+68
apr1FgL/DdS8TRp5Gf/CZw+0gGHoviKNyOjGQ5vxlHlS31K4XRVHyWTTIJmF7ReanCqRHiTVaMf6
e8aDX2OXj1FTY9F7aZNtjTJISgHh3KdsxLVT4hoURe1vJqmHA0he6mmsAaULeF19dZ0iuEUrY/gU
DKQ49n09n3zChR/l0Biubzo+UwvtubSNZd/PdgyknHzoDQ6EzJlNrFAWwZUCdyNoqwxgU9P81EMy
6RGZGeTa0qbYZiio3lZGh8/KLtImlmOjjsZwKOUMqTW2EdRfxG/IPKiTR0AoKHiQ3wytBsFRai6i
McxNPID+E7fI8HZpPZAt6yYcD1T4MZS5wmR27HFf1G22r9nYJ14efBuwFu7SphkgX5WWnw30gG51
VsNQtVzqRZMWz5lU09a4fp2oOXSh2N1an0KnESeHEwE9O5HhOdSqnTtV4cbhun7WRYtX+FxWMWvy
JelRAdySKDtmw1xtat58IX3Xbyrpl7eVVM0NvCWHO7x4OO58t32gRWeeAr/lB6uTWCq9mx9aKv/g
/yWTbHQVjAixN2k26R2DifcBz6321DYtMvvODuEl5Y3pJsu5PhVTTSIyBnLjOkMRlR6eGCWwa89u
Sp2t31HrgWFjfxosv95kWVomlRyzRFglpO9Mq2+sfK62k6+nR+GVw6MHrDaOT8+OqlH12y5P41CG
B3AYP+epRxIlYSbFnTGPZVnpe8fgrdTjOIxBCui3jlN428VGPnZ7a9xlVNtJOlS/07xTOCx0e6w7
Yd/XTijjwuoT40PRsptHDduvcLh17Wz4XlQ9gLqide8gsRsCKFTZSQ70OK5qkx8zq85jPmQNQOXW
LrNJBJHcJiKzMx9HNPw2QyrbI2GKb12aQn8b0NFHtAYApwJcPTFDV94sQIxt0Ugeh/MY3tqNzJNG
MrbVvsC1DrmJT55d/ZJiCB8sF8eczxqkLWNL0NR1i8PERfjd6ewSDe1UJc7QDQ9+WXk3dsWGY6Cs
335Q44BWnX2UxoVGu5FehIJcsZ0pLD8zdFpiVg1eRLt62vhKCegphv6GGGPvOLVUJIpQ/vEchdq/
y8lD6+fyKGpVbnM+WjH6gdmmH+Uc4Qgnm77DxSBoXwGxOiAJZbCwBLmsO9U2nfdk8sIoy5swgdIn
iXOWFQfY0dMbE2ZNlI5NFgGw3nwdWsgggMCcHmYHLLrZKuYjc6b8O5zZ/G3Y2eYW4vZ/JpkXz55L
MJc0/zyynmxrlf5UfV8+da5sTkAvws3SOM6pdgIdIR3lG+341Q6JOI8XHdcE9ZExASHKjWx8n4MS
BO6SfkuOikPSL0LlxLq3UKWM1TAOSWFX95k92ocU/LUNZxN58AYUJXzp1TeoQNd32pPjuRTEPNPB
fpqHElaejVWyp5R5D662yDOkamzYBhY1RPwky05ZPn5lWWbualA9Yumlf1iVqxsw/8zR0W118HBl
xSIzY1TD9MyFI+G4SH6WfVxjcgjCKys4+Ckfk1xK2EpUsokrYYXR2Hc8TgVtbtzWtna6ssK4bUK9
LbM0j1uXfnbR/NnPoqj+QAKNRvM0LE+urNjklGs8xbr2wR+gCjQ4bKZR3djzow9DuYOvbBkj47V2
QVD+6Yqc7bXT5onhPvIy0bs3LTSdtyWxb7NmLOOQN9apdfUyhcF0GBhhCeT9vpfgK+wKPL62sisU
igpuHhc2ClBVRZBx4wVGj8A0mOcaaLNtOlt4URpZ/pMT0n0BatU/+tgbO/T02qhumX4gyKcikac8
CdsW5S1d2ntYrM/3uFLbSIvSP7cCZnN4uaY3eRg6m7IxZO8NQdFGo9NnyC6CbGvxrkYaUAyRaEq2
qVD8jLhqf4dCtVGBLb4nqDNtYIIBlQXTkc3cNM0ZCfMcESCSotbCiuKMjpHTGfsuBI/hNis78fmD
ldKluMf+EvxtewH8v66Udmb06czC+QS8s+/czvWVOuml4uHigoBfBjsZunWvf7/qee8DMjOfBnVv
5CFzrvQYrvy+t2oyjrDMDG2B32cPRRqbazDnNyV4TA9D3wniauAXvSGomCDEHWfS+TTWBSqFR9fa
TvIa1u3SGF4GWTUwe1rS0dcIkmdxTqJrYnvXfn71CRhAY70Z8PMBSo71ueVfP76E2NLgAaLdXkDS
rz/xFLSTn6P6dCr7b6fe/f7hXweNASQvKIaGC63x9a+n3TiQTvvWCeKR3xyUh1AB+2h3ERzepYyP
Jgt6yYjyOgQspse86Rt6Sq3yAS0g1NUn98/7w7iwkBADmAT0V/AWWXNM0UFgLtCC9ASJbbs/dRUq
FZ/eD+Hjz3zVkViG4YJiCk0xoKrC5d+/aHoor/Zg8lrTk8IdCZWmJ1po1OiLbwG4rVd67m9BVYsg
yEL7AJkRxbfVsTGh0NjOTUVxQZp9XurjnKozGKOfnJ7/tCaFcuRHDWwXpvUCjIQgNmKCO/N6eFZD
TCi9lp5qLqPimPFf70/fsg3W04f2OPY4YEKAK6xWQeHkyGeqNDg51a8Z9n1iilBLjQw2vmWjCnRN
ImbNoABuYXGXh5zr0pVfxH9eD4g2jBVVZvmnSgf2pnVS8Lj97khTlIfrbJMLjZJt9cm4ZDNWTRq/
P9wLpwKgRHi9Y1KB/1g37VHVHYiP/XwCRCOexqP0P2iH8u/4XkRYnQsad3o2Ssc/caCWSizJ4D8s
eOiQLd0p2KACPfF6AmskyyGqSVgRMHZGj2X00MGBOD9XHzSvW5p9oH1guv4ar6Bn/jrSZCPvHwPl
nnqU0LIpIqjjvv85LiEQwCFECxto5ACMxdVqAL2zs4a2c04zWmZc7crqVHVjBFLh3LRbWvZfyFD+
Y6XermfVLkM9zzO/3/8b3iwJtLpxjAN9B4irS9e5QG61FM9YNp3ApInzrLyd3f5KO/FiCNjXgG0P
JjywhK8nssFbDLUEdzqNffPH6tJjUIa790fx5hhcRvEixKqdDaSR5EXnTKd8+G5XUC2qHkxVRBnd
vh/n2lBWtzbeH2FYp4gD+jiezgKJ95VD9lIEpM+Lq6SNLtVa2icD8AFCDwIRllIgB8cezO6rbIUL
jWxoFmMbLUpuuGfX5+rUem1bOuOp6wNeAWsGL+vWdCFe/KzvoyrL2n0h6+JmMo54rn0Rbt2x+vH+
ZF5oa0OabBGSAJ/MgRLK63VREl5JsNYBdUANJADLM3SQ+Hoycu0+1vkH3U+W/ey5iLJwFv/yul6H
A23cCZTvjicK/WFInRsFqzbU8Hv1xbumQ/bmXlliATwGmkSIhbne2EEHawS7NuPJGOuzQ/m28/0u
omhUIc2YZETHKhF+8dOer9m3XYwMbjwwWche38CCR89tOhA0x5OCQfioAph62rFfHVKoHelzP1Zx
StrN+x/yTWKA0YJEsQCKYIH1hk6QaeqjrRSOJw/SUEk1lfc+VMqzGgKF4QDOCw4z2Ec7H1R7//tB
KWSicEpDfRvL6PUH9fpeQemCQU8Td0Dp7zKHR5I4eNfaCf5r/UF/t7/xFmDOQvxG+vP/SDuz3rax
ZQv/IgKch1dJljzENp3ESZwXIp2B8zzz19+PfXBPpC1ChHzQ6PRD0CztqXbtqlVribFW4gy8pC2N
/Ur3WUpWcA1TdxYvMo+g/Cm2zfBGKuqnA6JgZWRtl3P2eVTbDsQXDYnj5uooYDZDnY37H/wvZHmn
ZjgCwC3UenAn3doNk/EMyfzd5R2x4MUwgf8CND431Qr+OBglahxVN7hxkbcvo00mmfeI/+mylaV9
B+kytU3Y90HjCFZSx6sMQ8oHly1JCfTWqOZ62n3RttvWuB26t8vmFi4Z/dic4PybduzG0CsHVwmA
cAy/bfXz6Jj7Kfp52c48/ydBKesDRSLAU2Js5ax5rZULJ/CNbHBJbX00vAInPL5Fhf7FqhX0zsKt
01lPKZjq7WW758HpbFiHJZtrgQZu8UDlSZckKAKPboiypOJJZILKG8OoydT9Kp3XnNjU1/7R1/qE
lrY9nQCEWrQDnOMgJckxmjpUgCROrwqvFqP6U6wxviyFWsgCsBVBWrLlRUSsKYfUL/tpcH352cAD
q3W4lZLn1jO3oVVvlOnFzG41+TFQ/0j93fW9ULhivDJ/6jyWoZ87PXN6n1eJFsqqW2YwtJL09cPg
9vLyLZy5ExPzNB89Be2mnPPWk+raaU3P4UFSXy4bWLivTwwIcVyla0lrBIxBiSgdafugvevpi46i
t1ZdCQ0Wx6Ip8HJzjfE8E1wUDHqqFlEZdC3zp+n9WMMlrnxeFRJIQ+xM9pglfH5TqNFmStbSLwtb
miZX3g6z/+MZIQT2YadTxqJ/3HUqoMPl2CqvJSih+7hXjJUGC2X+luAuLJScieHh74AjTLA15nU2
Kbk8Ael3Nkr4pmsfJincB/kXPfhlT3PNrLy1AbbpKymUBfd7Ylg93XCREWv+YLSTW0X+J2DFN4H2
1evdRq0Rl7ttk5VnxJJ7wh7tC2wMEOFiJ14hQQ5VJvXkFqr/jxnL/xSIYVDJovQQ+Jswyg40a/+c
vPKD1oF3ubz5F7bMrJBCxohOIrR6hB3ZOoVhpy0YTJVuGejPVu6Wlc+LdGFdFodjoPJ5sgakpG8a
+887fj8hP+9NELk8Nk8Xy6/DOrL7dnRTH83YQSbi9u01Ipn5I+JWpGHi/41owrlqOjmSnb4EqOph
ACDzxyw2Xsna/xoCyh2y/CY5U7TJ7OFweXRL5w3CGPJ4Jmt0xuBRVRQPFC8CSl9/M4mxmwPF1Msm
Fm7/mZPmvybmFTxyr3ptmkNXp5MbWjv9R6XAs35bGyt7fHEb0IiP44DwiSjz1EitpKpWTxjRpp0x
Iiq+Mk/Lg/j7feHIeqMkFwa8RW5f7Dvn4Cv7Hkb3tazd8mr8taIJo2jssc06rGjljaxtwm/a2jgW
LfwbwM7SO2eZ1dwc6RUP/n3vA19P7OB7otZPSmXcXF70FTsiL5YdBLU+lePoGrzjBsj7fOrYGyOo
3ffY4c0G1No6J1bxshp8Xwsc38gfM4DTtQtA5bKJxa1l/zUhRK+OX1nQimLCB+lUx/nGWJNmW9xc
hI001KsOEayweSWAD3kdmSRhCB+zXgWzY+5Q2e7V6h1jwRGTSlVRMMShnW6wmJ7ocZR0iiekT4He
rXx+adWPPy+8KxIerU4KrBW8vbVTf3cAcvV3eJOZ5IpZIryhCHE6AmhotXCMctkNyl1YbP07ICjm
2rt8acnn0gCJTASq6X89NWJ10hTlNXUyewKjJDfFJrKN18vbamnRybzReUk6lnSDMFd24nmhr/iy
a1v9jRNVt5GXb0JHubGj/WVLS6Ph5ieKJ2/l8Dw6HQ3oWRIQ0khJq7K7g4Jm1c4n37hCJ7tkBbYV
2nkt5GXP9NZkpKhNKSSa6uu9dAMA6fIglqaLtVAMOqqpvYpMD2YKOMKbjMkdNYCjfrlNLOumzW/N
ZiUsXNrDJGUQEuUZaVNpOp0ttc4MHdWcwaWkv+niHxkInyxdeXKsGBHdI/jjWmuL2UgOX3L5tdNJ
iqylKxaN8Gyau7GQrxV3GLF61hGqDKxItU2lP9jalGtta4vLToBH4pXU61nblUq+LqJTb3BtQML3
9VSoB89v/1xe/PksiOERq/FfI8IO9krLayuTh24ak3os3zJAB4X2xso4+XtMUT+FwJL62dkDpNe7
1JksYP/RMKJ6JlcPjqS8dPn0iMTpawUG+vLQFufPoWMMhh94yERXUySVXsWlTmeUUWxshYehtuKU
F0/OXwsiM3BMFrCmGX90HesQSbsJKh+AgWsBmLK428jtzaStxNoiO7eHzHfR6ExcFozwKtuPvTlu
kqT+6ldJ8+C1JUgaCiZkjlP7m9QiQ58Cgdikw2AfWqelvabbRVbargRuS28tKLZmPAK5GRgZTo9z
h3peLLWUBYq0+idVwkejaIOtZDXhtqEctnEQvjiUWXr9OxxavL9mhR07+kUPyiYY3crot8ASb1a7
9v7l2hUPhTG3WbJvKOn9++o7iqstJ2ydgD4bRub1ZDwBqmWjne4Jts0HeVTqB8QinCeQ77RahOBj
hkxKb6I0pjkeRceDr+blVmr16O3yjl7aCHOXLFX1+R0vFmKMCYJLxAg4Qf1D8K0td3Jw8w4LMDtA
UgKnNpm+0zUNA1raQlhlXAUQamxXAH1f83oNzbJ0bhAONch70cxHr/OpldIGSd45+OhkUHbZ1NyT
7K0b+i2uFKWY0+PkOv4aEvaKb2dZ00UY8kaAG3K+Axv1PKQDhDKO/vXy1C0dh5nomBwl6SFo/U8H
1Yf+hL+mpJhJ0qPao37kSAe44V5KhbpR0kdfZTn8ftnm0kTO60QbK50JZ2lzv+wCz65oiUy851yH
n1TewEqOjvplM0vNx4Qt/7UjXqqyM0ZqNRK1xYiW5jQi1SDSHLSU5fiLlTxoORkWDnx03yXyXdGs
cQ4vTe2xeSGKT8fS8wDRTS6o1XrcVtPXvL5XjF2qbmRrJX5YujW4D5lM7nZ6W4W9GcZDGZqtykOx
gnuk0JsNL8dwZUIXB0QlDtZ6gD7glU73ih2FVu74rBtvr+6gSdL0QSt9b+tpDemjOLFuIr2PP9Vp
sMYasmiZwIVQz+EPMcjXErrsdIOprOrbSm22FXWDSf0cKjpKu65irYSuC+EFkb5FfZNy2PysOB1o
NRNFtR6YL0N64XGfjvuiemBezavJN+xZiJhIjH7kmVhHOH16Yw41fAmyS9fDdqp+0QbRBF8uH4OF
rUGbNdsCKgEwA6ICVy0rYzyCRHbz6bM37Y3+7h3fp/99DvV5SYoszkXup0o3lIpbIwUybkp78799
f/YmR9eaXE1+1mqJ4qpOtI2VYYNmwjsswNiIGyTM54YSLJD/SJNRk105iDeIx18rLzM7dBt+OJgx
kOKbiyanBgq77tNUsxTXfhwjbSPR+XR5BPMHhKufrTp/mrt/lrI9NdDIXVJ7eqe6ehJbu9ZJ77zI
oFu3fdAG47Yymnhb9c5EL2T87bLlBV8O7xGosrnCRslaGBoqxHImzfDIiVaEfmt+kZybLvv4HiPg
ylBVpuIkFkG12FMiawhkN5FbdFbG8a71ZG8bONOrqaUrAeLiiCB9Rp+DY3n2StJ7R5VkkGVuW5sf
oXL/NHcSbqQ0eh7tNaaFBb9GEfyvrfnvj/a2VNPZqg4xb/7ue5J8V6oXhHPAicBYkcJ1dnkWF+Iw
pAZJWMNKxL0rMuVoVmZblQXStCuB3KjqBo7yTRdcKT7172anNAeaFcK4WUL+dEwqvSGWN1FcyLRm
6zg0ll+f2iWpgIAvcJDZnwmbvfJ1euEhAnfnXgHjIRrW1GmWPOaxAcHjaOYErKDRJlcv92Z/3/y+
fh142OFpmCILvrDTCRqq3mpGj5JW9DbK97bmemvaL4sDgBVQYQ9TghaT347VB+iaUU+y019FtjGS
Nb2s8wsSMhcUrWfCYv4r+nxF9ZIISiHr2QhpFfDvfedbSCu3Fgy74WpuO0BGGIO5V4dv58w75xm9
kko4ms+5ch8+hN7Vu+n088IRDHtYNqaMz2cfbFq512KmhXL5zFRPlg0EGsU28XJxitGk67sxnmnv
CSr4I6bn1vfprL5TjLtClXdm80uZe6elB4XGUmX4fO1uO7UvjM8Zx5z2ud54lpzXkt7mKrxvU+Vq
14IREDdzXQ/8kgho7pw+K6eYQSrhx7KlPTPdxNbL5YH8C/U6veRmVCW9WeCxiDREKFg+AbaICIGf
yc2X+6pLzR5cn2Z8Ctow+sos0/6apx+dsW6+tIWqEYgWYbCREsXbTklBI37j1A+DalVPAGupPk5e
FH5tpdY+NPrQPuhh4LtN1qZ3U+SnB8Ov4kOhAXGTRxAHNIqrzS2hSD3ujGwc7gdix1ufF/+mBg9x
h1Bs8qMrQ/+FytNALd9WvsKnLn31RwPGxDEo3C6AMrOtpmTjmQnNCv4UbzI0v9FMGq1dH7dKduDi
6Whvm4qniF5HoMy69jpEzqcmb/6EvaRupEBO6JibwmbakwcL7qpx9N9yGKEfqtFu71BDDcE6daX5
ZwBL9jtRR2l3eSXOL5I5xyDj5Mnwwf8r3PlWRreVnBqsdvmc0DVKM/fVhJAc+iMT4tNNq70qCwpM
OPs2pl1qf3kES/6LfMQsdobc9llAkefM5ND65rMs9/tQup3K30XabHTv3qcL8bKtc2c8D+WvLeEA
DmWjJ36FrbGzDz60Taa68i5bsABCAuo18mwEgWK5SMn9TCu5+Z+Vbl/cGGtEWucBEVExXn42Qfgg
skJafkG60FeQTRk+tTyBSmNG+dzqa1mcpWHAv0oECwXlzKx4ei/WUeiXktLZz6H8vXvI7G+X12Fp
GIyD7mMi5XOpT9L7UhH4jvmswPf6MtgT9B1Qtn+eEq1/Mjo5WeGaUlV+76m/Qu+IyxEoJ+h68Ban
4/Ha1u+mpMpASZXlS1+Md4pNh/RNFcYT7EW2DHtT9mbLRXzTT3H9ZDVwKEVZFmy8BpoyOSRdUNu1
8ynHRdk3tpmU+7HSMybftrZaocY/UFxQX2bqg20u5e3nyxN2fsxnjw5NFiiEucoi/H4/UZpOSqf0
GdIAeeaWr7VNdXVxBRE+nDr5BKJFIAencxQQa+s0dEbPllxuJ4BytTnAJrG7PJLznTVbIRdDPLQQ
rmRVkKtRa0XPUvegOMG2n653iVggJKVwRwvCWUdP4PvjoMtZ/Kyl8sawaPyX200//Ll+HJoB1SLY
1vlNKUaO+WhQvMuT5zHc5i/jGu/yvKDChuWA/P38PI1Hr5FIafqgN/i8Z7xN4Y3UfIBM46VsDlFz
UMqr3aKOfCwRHV6LxJW48lRTrFEe2F1qljxaNHdDxHbtbMFha5FvpmwLUb3YmAbVphXZTV4/FyqK
X4c8v738/dkfnU4X3+cJ4gBFBKIrno9Ql4PQ0aL6WVHr6LGT7eCzLHXBfWyY1Qfd6/o7TZKtzRD0
a/1j5/t5tjyX600EBM44BwO9UOukKevn5leXbKLXy+Na+7rgh+Uxhp0jqurnMgq3ZnPXvSMfQimE
PhPCB0Q4+fN0ozlxAocFLu95gK9g3ETaWjy6NARcFqtCtpCZEg6K5it6pugs/Vg9Sd4HWVtdgfkV
Kyw+2k8G+QEUfdnGwhCUVoVzwfbV5wZbN37WG1uvgo1pKyep5dz6Uxt+5p2Xb+nf1beFxCtj6zRd
yavbQ/kU32BIP3LPQTNR9qotJ/uVHaMgIut3Mm0jZruXqKO+xJ1q74I8sPelk0iQQYzJjopDtB00
9ZPfN8aT7RnSbRRkIPfgap9eB8cczY2Sq/5tTV9IAZOcBZViHk0PvVr2r2nDHd6bYQ+0pJYsaVtX
8rjLqsK6+mU1O10Tr84taJ0RpKqcBTRDAvU5UHelBnf81R7k9Pvz/XvkrsKq6OvanJdg/JTqX3Xj
x+VzcB4knn5f2ERNp0RZqkvKc5+EsttXTf2ogJiAdFHuNJrVAzV8gli8vNptsaEQbOMWQYXnrJ9W
LgO1HZuxdNvpzoo+2+XKlXt+Nk6/L0xbaVetV7R8v6NdV8F9DCt+cQFeigWONTHMnG0SswN14A/9
AAM38OaPCegMY4A4DxqHBMY36bEMEhQg38Ys3V1er3/BxkdnkgQBsnsYRhHagQhfPJNF7Ke+AknI
i6cE8A+kCFEXI6SAeWiO0mbwxv5JiXP7pmzlt6iL063umS9yEPF7tA4gNpwHdyUqFbs0sz/xBo13
WuvDepZOzUPnt69WAm/Z5d8s1qjOfvMctR5tYgUaCUNJjeyl0AsYtKSvThM8eKXyFanifaV12wwF
V0cfbu3U+AAiaNtO6t3l3yBsiLOfIMRgo+PFCFUwbfL0Jkn3GsR8/5sB4UIxumCQg3mM7ReYtMp4
5fNCnPqf308QyYN03gBiXZZLIG0KWFpe8jKDtemxSD+22HnHGI6MzJN4tE5VhIpiKGMEHsHRpIt1
ZfOuDUK4T0KY7upkHsTM6jftRtgK14SaBX92Nk/CVoOJ07ajXs5e0v571N7pSnnTlh/0IN+r0hqu
UEx7nRkTNpUNjEJ1Ko3xjN9r6cEzCsgZvmTkatPmNXeeoYDd1/qfTrb2Yf4t8veXl2sey5krOFou
YcsNaq4nsof53thYGh2Y90m8m/oVV7poZU5K0iwAl7EYYfZJ7pVJb2cvU7JFpU0pDnFL9H9zeSyL
WwNAKzcoOeOzFjDTk3ySFRyfOr1Rlb1T7vM1XuRFF3BkQpiuacrhqLPN7AV6zrh7c6yVt/DSRNkz
6JsbbY72hacklEN1GSh1jtzhsz4cQP4MhypauTiX9jdULBrVDR7zKDKdHlHIjHwqSAyisJ+76cFT
6ajJvyT+5wGanstLMs+HuL2ooVAesueki/h40VtVy/TYyV8sqBb93Od6++z39/X4M29uU2MFL/Hv
Lz8zZ9IvQbUDAjqRX7+cyBj4Ors58ZpuY/YFzKpRZlS3/LZikwxwDgZGG28nkgfQl9n1DiBjf0h7
mHA8SUpuHWhe4DzkSrH7NLg3tTbZx4adbMG7JVspKCCba+Wy+FwXRv9JQWT1BkZh66k2yuyjXJef
jaiMb/S6+ccYk/YzAlvW58w0o12m2sPdoIQWDKt1Vm7K3IY7Dcren1UYNSi3ld5hND3aqBqyCFUx
ZZ9plq7X6hHn+9eekQ9sMeg5KUILoZoG9ac/VtS4s+GLl76BDV1x/+dn8NSA4P4Bj9jFFGLAHg+w
zexgaJSbNfGyZSNcZOBySSGYQmQGE1o6mY0ju6Oe7cqp2U7SR71euWjOjyJ4BnBYs0Qa/bdiFRCJ
J7NRpbZ8YVW2mvk4Zq+18+rp+coROV8SVSEjCf8YsABAgPNgjy5MWW2CTmITvOT2NjW3Y7fy/fPJ
Ov3+PM6j70+F1QRDxvfnRL69d4YbJ1uBgSwOgQcMjgvVeSoPpyYGAxVCyfHCl6CxdjU9YUG+4heX
BoH0x1w24WyfQeNSs5ADvczCl9J+CKNDlu3idOUVtmZCcO2dL8VQS6XhS9du1RwOQx6rK4djaZ6O
RyF499HK5EYLGIVZ75sUQq/dZW+78n1bqCjn6AtquYmon5788dMUjt2VCHhljsR7fLBGs4KxNiSl
9tUs/nRVtZXXkvRrNoTDbZeFoVoJNtpyK49wrt3razGksnC2uVs5cv8hWxHP3Ag3bCGVUvBi5bC/
K8UWJVwEdyLkH73XVFO3jXYHn3sb/G7NX5LzOwtvg3YfV/X+8oItj/Xv7xDOpqN1tQeFZ/AyqbtW
3dvBzuzeYYKGVt558AecQz4lkiVj0UThC4zlmnnovE/VWhfO0iiOTQjH36q6zorjIORdsZWhJmxu
V3U6lxbs2MT8E46cmBfodSVB2fgSWt+U9EbKbq1yaxqHy8uxdH6OrQjLwW2g+FLqM1ceDei35Zqa
x+JEgfSgyoEGytntGxrTGKEGG7zk8h20rwX8jsrNO4ZwZEJYC41EblcnKju7gV9xa2e37/g+8lQ6
cSMYYl0IIGpJicsmNIMX39xIMgzbK7fV4kIffV/4/Y5WtDnpsOCldZ4ojkfZkw09VfieQ3FkRdhO
CIIYYeUZwYuR7NXoIcbj22tVeHbkaShKtHtkQthL/QjJVpVaLMQ3tNtsewt8NutXjMwXxiUjwuOx
txPg1Rmz1QfZvmxkeKkgdzV+tPpNa73AZpfkH/+39RduSWMIlAC8S/AyjHs4xKM117x4BI+mTbgi
O43GRHOYv49CueaaVyr38dw+WRaxXi6FmWOHFt+HNrP+nawx/qz8fEN4WmlNZFVVxIJM6qb8Zv7z
P02+IVyNatxoNr42eGmae6Pcr9JxLB4+OLNoeaNcA6zv1Ms2fW1bIwqNL9RdjRJuuqcQWmXt6ztG
cWRF2EJDH1i9WuEFY3trpDBt7y5/f9HLHn1f2EI1XG65b8nBSz3ddW6U3g39ipNdmScxzmpz1dPr
nhH0wNIoKaOp0/8uvG9Xj4OyAP0gpGqVOedwuhplEwMtH3z/pck35bAtisPQrPApLGxXxK818oHk
AngWCksBFCfUi6CV6J73No71q5SHFU+7MFWqjdYH/2DnTKJW1j055n3iuUOv7cb4wYk+Wf1tCjnt
5cmaf6ngCU/szCM9ChAUTbI7ihCem0jfKXMiovGiOvnORM9lKL+r+crEzSfhkjnhAlFtf0C6AXOy
9i2NXC84jOlbrH9A33TlQjzfzTOGkxIafVhwHIsQew/StGmMPdk1zFtEFazsCRL7y3N3vgtmE6TN
yAksJJ1Mn1cDBE2Km6lby9dvmmAtQlyxIML3JzuJ6vRfC+HbLMGxlpZbmiSQKoBWELkiwygsh9Kg
/pJlg+KOvgkOyvhYpOOtlHeHyxN1vuo0muszZpcMI3hk4UQWEZ0VoPcUN4e5B7Gmg1QVvxSvvOmB
RZZ1u3J2FkcF+4NDtxbkbWKZZiqGMR1rRpVK3b0Rehs7k9HH+Hl5UOcnh4yNDJyI5gokAMW3ENz6
AIgDYoUqGB6isv9YW1VChmz62XvGQzZNn+zg+jQnNinKz2vFw0TswgmCzqmiPqGRIIVKfYrTHyPe
B72p20qLwxXXsLT5wEL+N1skhKyxplVGlAeK69R3zfRMhHR5Ahe/D+IeeDr0qme9KYbZAbsl8eXG
+qcw/JlQmLhsYGkfwKCqcjbpAjujGoFapQSJZdC5HyIuYXuBeUBHFqq7TjNXttziWObcMFwgwD7E
CKDs+0LpJOZKN+sdBfitob1nto4sCFcO2t+qP5U2200uPgVR/onS6lqWU+zw5LJhfyExBaEJZfWz
DkRN7vtYaixmzETnW4+4AQL5Azzrr1KgbSxl0rd+Vf/OJ1pkgiBEEjC/9QplU0fSxiyLm8vrd34H
0nOlAOBQaQajk09wG2rYdnI70HRiaNvyi0QDkOKW0ztWzpjZO2mU0qGvEna5PI5W13qG4kZakN7a
A8p4ZWGttUYs7Q8DSP7MVUAGRexZiB2EtWU6pdwQnTH/M1fuO7bHsQFhruzC6zrcleJa0YdweLgS
Y/rvxjj+vHoaJlS64cfVOCnu5IFL2OVXh7as9NH0CItQTp3RwYuluJJ12xV3ubzy/cWdBMoQiUNI
vjUxGGiLIYvTVleQ1ts25aF2nh3lA8I4l/fr4iIfWREmyStTWmAzDYdZRjulDXd/Ln9/oZYPRQRN
igR+MKCeV7kkIyLmACsSpl8N5VNmxsieuIH6pIb5hwrZW6Pxdl0yIFf03PUred6l0cH8B10pAD4w
aUKskDcT+tH0KLu2DSOqn+1uL49uKUiwcDq0WVqA/MUcKRKZeZEoNH/GQ+6FG0O2q60hxe2XgQBl
36lydmegL7USkC7tDNw1/dYOwOMzDGoWKW3dAqty+wwUWpsn06NRU/3KG6O9p9jXrtQQl+zNPZnU
D6FfPWN7CMc40Cq/lvFl5iFt7Nsa9TJzH3krs7m0Wsd2hL04juDn87Gcx+V9m+LqFvWXL9cv2Nw6
w2IhA3UWAJXoSk6OAsuLN+YHI4ge4UtBB7UbHhPVeECP7PocF1N2ZHCe26O3ShIoUWDLGMzqb0Z3
n5vlrhg/d3r/Dl9KuzrYZrhyaKsUvZEqeWVvyTIEcsW2dbbylO8uT93S6gDmJbqisg94dP77o5Fo
01hQ8BvJM4VI0BRoC11fvSKwQYCYtyn6YhCGn1pAqzT0jWne131B/7RbmAqij/9cHsZCgHVsRLzV
xqSprCjASN7TNkuMjLKtBUBBVffvMTR3/M1g27P27AgF2jidy69Oc1tLv7zmoeo/XzaxsCTczOT6
wZNBVyUL8VUcp2FoSbHmpvo33/kNlOzy9xcOPo8sSDJ5bNFiJF5BudJMlSTRQB/lj1X9rSsPcWCg
Q/3xspmFJSFcglpyZlvmuhP2bleWSj7SOO+GaOMgFfUN3Yx3WKATWKX/T50Dp9OdheKQMZIrgglg
KG7CtH9sBu+mrNb6fpcGMoPd4TEF48mlcGqmUCrdHm3uukl6lCf0O6doWxUr5dGFRaexGGAXJQpQ
4uL7Nx+ySWsm7jQvf5LHp+T39VOlQYFFzQINLLq/T8dgSg56tDbd9wkaecikuGnhvE6evOLrF6eK
6wveAshZMHZqZkSD2B7anq3VqYdR6vZx0XwLg3ilWr0UfkC8YNiKSjc+ijhCjAk0Na7MzMf/Oo43
K2iOWy0J70Bt7GNUSjdNFNxmPkJFxfQhq/KfMEXUmxbG0cuzuhAo8DPYgcwoL0cRFj+YAYLnTgS7
Rzfs+wTJYyP90kbmV80LSN+P3y6bE1lb59gXrA9nl9oNBDBig2VH34WXdA1kDXT17adCiX61ldOh
fe7Iu6AcupvRAZ81mFLyrWotc5d7el9tcpSP3+FDyKLMlGq0s5w1KPqVXdEAwC/xg2FDW95m9Jyt
n9Lft9YTK0Js/zNoTdPgasLQGTn9aKRBWaPL7Kpm3j4Gfvw1lgYfecW4DQ6JmedPiaSZ93Kl19vG
M+1dK1nvePJy8HlSA+sCyi/6MtNLkN1t6WMe6uBGs4uXRrOuBtixtkcmhIs462mHqjU6sUkJbMzh
UXekXeUjOOivARaXXM38/IDjiy4hYMSnhzSYHKSVlWRy0QX1h01yJevtvwtGcMRqcTBgaRIOZ9xP
JKom+C/7bec/WfJKnDxff6eJW5SEZ043mN1oNRSfyU7EG7lT4VhSkgJU2PcwkW9K5VPq+7TIfkSv
4PKhW7ot8WbzPNEXCKrudLaQlguczKtG90G1vu6h7vl6/ffp5jVwINRkaUI7/X5b6tT/4mZ06bht
dmbwNKlP4VoT6MKSs7tUbhg8yJy0OzXCI26wym40XAhzvM9R9Xp5DMufn0kruOqJw8Q50v3WlOiJ
RuHke2bchaTsLxtYWHN+/18D898fRamZVktVkmEAV3Co1IpRdDvH/qwa3c0AIWKn+rvLFheHRDc7
TXT2XE5TTy0Gsd2PcpgY5FRvQv+Qrlz3CxclGTQD8aj51PPOPP1803dVVleNhUYVeuLb7iWL3jGA
YwvClMVd0Zm1UVtuNv2KKdaEmrWyKGtjEC77NvQhjKwry229G0W5katdvXI2li2APoXSnX+seZGO
ll3zNCMnq265QX1PajaPP6hrRJELx5uF+Gti/glHJqSslMeazBtwSmeTSrM31OPv2ev1u+nYyvwr
jqwYia1O1cRAQvnWSg7qGhpi3i6CT0Q4EYUABaJz0CnC9x0zz0CdJpZrBD/M/B6q7CL8ob9V0/X4
NKoZVBNIVMzlBrEBQckg3LGz3HKn5K2WfjvF9UmJk+8LK16UrWLiby3Xs7ttL9/UgCk9/Vcxrty2
yxP2dxzCsjc1EkVdxzh65dDpt16AbPLe+8dpby4v/OL24u5QNJoy9TPYPFon0kjCx3Ql45+E/jP7
Oda3V3Yxzhcuk/bXiOCrSq9VM932TFdu7K9Bqt5CGfrj8jjm+TjfYH9NCI+5aFTlUOslE2Yq663s
4r2fdSN9RmsNVUtul9sQLuhZcQNxsdODMuQ+6kqwB7hSvhnLnb9GObowDvg+yXlBbExEKT5QyglF
3GHsIFJzDkZ61/6y1igEFkZAOWymYqcwRouxcNWqet01PXSAboug+M8wXNlQSwOAM1mx+VcFUSBc
HGYpOyjEGtyEBcD4qNwGFcoFny+v9vkYHCxw8+FLZipLYQwmvFAyUsCqWw/bUds43d3l758PYmZg
nKUZZ+7HM1zEhCI88mCkp2u6O4EW3ORqfPAD8+pDjhnkQGb6XCJdsUZpg9PPK0VS3XEAfyHtTesl
VT408UGVXy8P6PyYn1qaJ/TIvweNKcd5hSVp+OSU9ylAbQUwJTq/l+2cx0GnduaJPbJTmJGU5omD
mgqEMLr23JbJpmjcQct2VfWhuR4lQ38J9XLCbI3dLJ4W26l0H5Y11bUsn12AZLb/iATlRp0+Xh7X
0oY7MiSmWPKxSGx5NuShkjy03yuAcJctnDt84DGwKtFTNCNyxC3d058LSW5pwBhb7iY9Rswn6v8p
mngfdvE/6tR/u2xvYUTgfkjdzq+UczE3CbLIrlWGwbV661di4mqs6OoyyOxjUK6gREoCXyQHU7Rc
h1RNH9zI+Bjs9WBlTRYOqUJgZM4PH4JUTdhrDUK3auDzeetr3H6ogsckXlmTxTk6siBELYbVpkPq
wZ/txfGmbT6Na8HdkgG0mGc/z3/wZ6fHRQ5sK9TUDDpeFO6Lxtx0/pU6VNy9JAWOTAhBcOrb5kAz
JhosRI7NtOvJDyb9SrZlIfGDFYSxTfKD8KiJS+3no6Z2Lbupq+8QiM+0TVYeTP/gS1uOozHeIJpg
rhU5FmaP+hpSo8C+eDSqwlXjd1UaV01Dqlvtt3bd0jp8/T2ABRLplL0Bl4n4OE8fa6XVEDTI/H/s
IAPnteviw+WDuJA/QriL5C3CcnP+01ZPN0GSaF7SdtRqiuJxNMZ9TIuWnJkbObnz20c/v0+69K7I
rw5ksUq9g/T9zCwj5nNJ9NrBoJJkr2OEYKfuZ1/qN3Kmf4eI5uo0OKboCSMip0JENvx0gGpopIrc
5iRdndus+90rT9KVxKrzLj8xIZzUKC7orWlL8q2NtIv78bGu45W9sLTbYAHg93Nj8+AWYo5SSpUy
lkJym1HnQwvWPKnyGn/rwvVJYAkzDnUb4huxFBVkvTbNetSu1Dv71Eme09LemimElKW38xRUsMO6
XHGji+OieEBahHaVs6MbSxHP/IzV0Rp/Y5Ch/HV5fy+4aTYTiaOZeIKnhODjctPuQrPwRjcPH+Uy
RoY62nTh9VcNvB98nLAWCKPoSJGEsOPaJ6WXQCcUVdM2XXsoLUzTiQXBj471JEWdggVWxH5r17pY
5//99P0yc5859G2Q0kH2TNjABe01amVIjRsY5X2ehvomUnKI48enMlKfbL80N7Gio0GyluhZGhfd
h+RC6VSCiFRwouUQVHnQZi0hVL+tA2/bX49NYmg8KADPEgfgBE6Pv+aZo96OQetKTb8x6g+jdBj6
jebcXN5nS3fQzOk7s5hTJ8bXnNrJZQlQhIQdDQrANt/LtfkoS7dVc2/a063SBLs4yw6+PdGguNIV
vBBea3PKgYuWeTzLKFOvmiRfi1t0SV6lKd4m7f3YgmxLrgdHMZdHhoS7YtSaOWGetO5kajAw55so
gUD28kQu7QgNrjEaRmVeJmKDOOWh0IqKpHfT5KsUA2VbOatLk0XICecTIQ8gV8GRJmo7+EVMia9M
7X2DL1Va807zbdQvVlzbvLPEQzVf3WgwUIo7Y4WCLNiA7Dnr3L7+OPn9TVz88CWKF56/D4u3y7O2
5OZ4hIBv5fU74whOd5+up6aeNew+NbBuzQG2oTTKf0myvBIuLFwRlC7+2hF2wFR3So8uROuGf0y/
fqx+at+bPn8sf75jF5Cos7i2FXAXpuC2mzxKE60YGjfudrAxrqk4LU3XzEdEpQSRVE3sb+jjMO2y
um7/j7QvW3IbZ5p9IkYA3HlLautudYttu73dMGyPh/u+AXz6k+hvzowEMYSQ/wv7YjzBErZCoSor
Mxx5ETL0w0Vt98FxVdD2tb0MVAe2GYHvQd7mclVsABX0ubRxXvJk8zumqjbxNbeNpCa4s7CZUWCV
V71OCzqn0RiSKqyzv83pCwJ4Oh4b9GNl351qd3uTrR0dbGXUyZHeFDK6l8NxNaOrigJ+JuohOJh8
65pf5YLCsSpdsEIZ8s6S+a8hMa9n73hvRm1b74Wh8sXos41ZseOyRAfDbt5aY/RJPJzMvN6V4KoJ
zOKvLLY3WGTFHlwpo+Nn2Mir46Eq2uSlq6MnjbsMBJdTpbfP1jA8z2mFKi4JOstG0/+wGcoSohj5
sZ8qzwds9JC6xqc/mHP4KhRDEMJcPcybmXpdPeLA6aPpl8XBnV4d52sdqaQY3z2E7K1cT+ASAN1C
PlbaS5NdWEyL4EGsGQrWcfVUc/apmSd0QHazT7i9KTNzk1Zf3CH+yUZIxFkllNCXKuiI+0snUHWr
2cvooqRJBVtucXJKuu2Jik1g7egC94N2ARPy5HhBXO6NsYpRck8xIYV9qNtjji5wN78fWCaoR0Xi
AKSXSMFJK48srmcBtMlDkzxXdE9/3F7UFb+AtBHKNgCVgTpbjhdrqKqPYO5jEIXu/eaLxe8HGePB
CPeGSxQQTdsRk3h2gBYwkkVWhd9f52nQIh+mJO5bcT0mdIQR8LynWOSmipLkcUPamYVaYQSOWyId
/TrwX4b1KSE/I/7kth//YM7ODArndDakuKm93I3wxm+1o9brvlt+/RMDSOrCw2HdZe+GGifoFWPC
Qsvcdt6G/cHGxSsUqGZEukAwOdIAitYy2eLZU9iwyH9x9bc2UlRNVwIOWMDOdXSA5PHYkaZIH9za
ackE6Zfsq7Z4u2EZUt8DMDKv+8SfLJU89sqFcG7wPbdwtiammeZD2tEpdCDcU7AdSK+DJv1Ihvuf
8Bd2JN/E6tzpO3Cnh7nrPRPuPnbJ+Cnxut3tHaAajhTcdHTWq2pepjCekXDTX+zuUzV9YyoWp7XT
b0FMBveKkNuUM4e6DQKksUcECu33xTpGveLKWPGQ6KEBHyjqLKjlyGC2epmzpk1GFpp88nsdEBZA
P/pvt+dqbRBCfgfUR4ijiEwFbZv8n+NYLSmkTz/UtaI6sWYAKT3koxHfoDlIcsFe0nSkmLs5HBOE
l32yv//3n39eCjA71xizeunnsGWbxQlyVYS5dhbPvy+dRZICZ7fM+L5rQg/Yj6o9pY9Ns51VJWeF
IU+CK81dbdMMzbqh0W+6Ahp6rx4PCgsZUMUrc90Qem88PG6vSwSVO1iam9RzaIMB2jPTIIaKX+58
IGCxZ6Nie63tYWiu4OUEoqtrRt251vDfU4bVX741+UeXHBtT4VTECkgBD94X/5qQJw5dCz3z3GkO
lz7dg+qMDWgMDLr6qWiOtp36s2pLrLmXc4OSF+sqk/b5AoP29KMsnub0WLffCqq4BNZnTmjjoIZ4
zQiscccEVpbMoebhUkb7kpmASxstJ39wfnDZ/H8z0vlBjTsqgAXGtqs3i4UQKR0fbltYXR/0eSAf
hd5wNHFf3mZQbKCsi+EA2o7MT4AjtM9I8xZBpHfVk8MciiwbmQ5Oz71DknPrcNv82jwi+EdqEujs
awpRi+fI7zO0JdfRR0oeDbaZVH2VKhNiw5xdn32NDlwAdElI6288jzfU++ihVeL2ONb86DuaEYBG
/RpnbrO2ssteRxHB+dZvRqIIZdfqB0D2otVVzNI186EbzTxqlhG91UDoWa0PyY1qPPLiF7cyv7Z/
mKDJddL7wVUe2h9R7EE3C0iX5bxhbSQQU9EXEg5gmAtwGxUvzDan09JoKkJ3mb1fZPdFqyWEK0Ej
AEoYsYzny6QBckwYyjDuxHd9D1GCV6T7d0gtB1a3GegSFHC8xtz7HZLLGiQ+yKMNJYl5W5WRb9Kf
zXwcql9kRPdQ/tC2KoUMunZS0AQjygOIxq9Sj27j8aoz0Kq0mPtocII6oidjtAM8m0EaezTTPXpd
EZmCAfCHZT7k7SsOb2AyhAXG6zQ9ICDZNIUqZa2LAyo7WJCtIzthAM2Ai1yaN6eKcig6EvGKN8uj
l7r+QA5Em1/L+qdWZa/2uG2t2i+dI2uf0/rnkpSA9k5+s3T7yPAex7HxtS6G7PVpHrNXt6dB3M8K
f7m+vJg+AYNA66qcOuvzCgK1FMvbZp89N/H58kKGD0vb7qAGFDSQAiqjbWc+RP0vszqWxmNThQlL
8BivNjrttl1hB5YDnZc68pGlf7Wz19sneMVNiJYHkZcX4qnvvcBn+y/q3JlFJXofpr7nHzjovI9C
5mNrV1yFaBBeW1oy5DvQ9iNCU2DppSXL4kmzuh5L1mh9c8x76B2ybOKPFp/6wF2a/pObj82HTvM0
hbdftfxOoYnkJaILscfPBmnpuUUz1FjC2QVTmE02lL/0/KXq4t0Msoulu9ctIk+O7B/ATsDpO1cF
yIrmmdlk5RCm7pPOn/6+vWRXVz2+DpEJse9REcLRuhwNXzRzJjlFPaW2vKAa88QHPncMoICbHsAX
Gis6Pq62iGRPvknmVutnbx7CGXSUrEh0vyJAJCA7p5i2qyBQGBKVImSjhOKBdCkLoGY+zGwMaTvZ
ATjX3Sd0Pxi+q6Vv+pTwPeZbhVNanUzBY4eWFlRwrny9V4ylYZtDSNmxNyHAlz0t9Vt/94NDDO3M
jBTRIKIYJp3BjFFZG2LmfsK+3d4VK6uEIh5Ol0jLYHNIe7y3jaKhdOlCZ0k+j0tbfKiahQaGF9Gv
ty2tTBlasqDii85IgX2RzrFb2sA6phUsRfYP8E2dtNJ7iOZiOxWjivNxZVQmgP9A2yFcAQhdGlWV
LtSJW6tFP95rPb4WxQNxPt0ejsKEnGdAP6mTlTVMUO2xh2RaS19mVb/vqg0dDD42Dq7I/1we2RL1
zSRtoybsU2dGrqSctg0tipcyWhzFIVpZHbgExxUivWgslveBHrfcG+qmQzF3u7gP1nLopwMrft6e
tJWjCrAAupcFNByBrLQHyqhBgs7OutCbSqv064Gyw6hBdoIilfJUD0lxsMclVQA7rpPm73eUoJRF
JRl5UslDRLwcUyPG4IrpEW0bTfTUOCeH4ryeTNRbhq95eorah9JVHC5TvrqEXZBvoxyCZ8BV1mMZ
i5lret2F9pDnD1DRXQLXcVUh+3W4C54LHGHUk0UnIqKay23SOlCln+2lDuNx+FRQ/cuk02Ay4k0E
WnHAXfJNMjYb2lo88KAcentJr/eoDrAWOIGRNLLwvJOOGo1AQ8nIXIZxNm1yEoPjg/j3syWhG/nM
inzaTKOs25gsZehV5G1GHixa3O3tgYgfehFnSCakw5ZYNrj8ZlqGdvk3rz+MqFSD72Vvjs9j/L1J
QuduhI5kUErtJY2ha3gwlGFiBB51fO1eFSPcTZg1HDdsC7TcQhT+cmMsXtP27gAL9d/dU6E4Vdeb
+/Lj0s/PBrdyc46P5/oTp5sp+nB7Pa490uX3pUMLgnwG5Qesh+Y+tp+4fSizg9kcbhtZ3b02EkiQ
7sbfVLpgY9vTYqs3yjBzHuPuyJMn21IU91fmSeRV0XshFL4sV4zzLIrsK6/K7SwpQwLmRn/KFNt2
/fOo5wLqA6yPjJjustq0DS0vQwb1Tt3xl0SVVrl22vArglXzHwviF5wNoNSnCYi/sgwL3d6xAq6l
TA5N5uypHR05LxXrvjYggH5RjAL8GwGx5M2SdLTrHuWncKhdfzZyqGoHtxf9upYLJ4k0rniXgrrs
KmIkUe3OGWMYUR49MS/9Gi/lMbJG8FuTJ23QgsEu9iYdHxOqbenCAtbWz6k9KB5RYnNJHufiZ0gT
C8nj3qtzUoaLNeVBmrITUKPbvh72Dpj0ALn/nXaL4kq6ZmF+HztaPRFTgErkikoApL6u1k9laE1O
yLzikPTpEUIBuw6crHwptxBEeWYJ96nXbIx+CXKWoYacnRIwz5Iu37boV/ZvL8jKKaQQiISGowXg
+tUdMo5eby86KULKOwArQhDxb4pGVYBccfCw4qGWZlHBmy5trMGpIeflOAUgSUfuQoHhlGQfksoO
mi73h/lDl3++PaxVg3iRgLlJ9CHLUAi032hLOWVlCJVFZ+r9hO9ax/PT5LkzHb9vCDIJ+f0ODcT2
EDuH2sxKt4ym1cuUDXAHRnsYiy2nMfq8FemJ1eX6z4YM/Y9rPH4GG+NKkE5zE1hIv6eLSkBrxYqg
YATyEz0AImFz6XbcBVlYu3SqMK6+sPZLXr7l+tvtBVpxNRcmpAOYLqaT09mqwpEcfuve/vbXVQMQ
/37mNwccpoh0GECiH20AfSEBpmWjwpet3JIXQ5Bul3rSM2q0MDLQLwMp90aZg2OLB7GKw1dlSDo9
bdd1DHdcFVqjnxibGDDC/KE0VNtXrKrkEy/GI13IZmobS17BjL2MQZ7/5RRQq7QgOprskP7eOsVP
p0XuEKp17tzuK7vw7XJfzdBQrk/eqAUFol9yJOXi29qxXSBHV3/D4yaYJ8f3vPzA83nr6q3PwENc
PejlTk+HTwvlu8XbQk7E9/TfIA7xq/xLASnlSq+Q0tq0Dt3EnGwyaHa51l9k+pxXsZ9nHzj5yZDY
GGodiIY3L3kmVHX7ruxRHDVkNkQJ/VquLJ0Y5MzLqhEYA1uvt72VKeZ83YJg19RFs7ycbKwtXjW2
lTehTlkwu+gRVAFRV04CxvCfBSlUjNHvzWsnbcKafpqifcq+WNr29mFTDULyFuMwOZ7bFU1I3Z+6
fuyqze3vr2z/iyEI+2eHeRo60pAc35/JczEDM/vAl108KE6z2N3S7r+wIrkMYlsjM3UshWPYT0hs
+XG0Ryzk281O0+atN/68PapVe2BHhI4fMiVX6vU0J4VGdL0Ggr8MmrjwnTok9q6Zo42uPcV3d+hb
gFTjdkJrDyhtgB67nEQLGRNzmKM6ZIvxZPbfivLuErqwgNo/SDuhNg1I4KUFrht4hsZNg0f9MXP8
QQVJW91mZ9+XRjBwMqALtsZptL6axc86VwS/q9tMUFYKjha8pyV3bhTjwtpOxwaAwE49fkj1z0WL
YoMKXK+yI3lzc0YAnEYUduDhUmfct+NT5L4sKtWr1Q1mg8QCy43QTkaga1mfgwDHbsLc9lH96ZdD
Rf0m+6LVwaJq4131Mme2pCNKy9Tw4hpzF3F315TLZpzyh6l37w9WBdvkv0OSzmi1NKWb6hiSFu3d
xvJZtRkyFaW9tD6omVmAGgPvBzQLOnpl4FeV8TaeBs88WcbEN4PRGi+6mfI9ZHyrY8LG9k66nP8Z
BLkMBoZr5oocGE3W2tKiIHXSi41NdPTW3+mh3y0IyW5BPYSHtlx/yKlLY5DQmqcmMV4pRzlLqxTu
U254+J8NhPewgBAYSMbL4z9BoCpqB8s4JY21gBjCZL/qsrL2YOoZAzoN1pOVz5CVSVodxOEAQFsR
XF3sWq3il8iFRvwSF0pyIPdGbQzlHJlnClVGbhRe14cpSvS1XqGIWPltlG0T9qWLnpZ4T6Ovk/09
ajJAhw+zi67q7KM7vS1D4lOnDAoAP2bzb1awhxKEUE37bE6K1J045Ge3jZgtXSCZPKgOQONJ7hVO
ctMpmtiiJ15D6DfxO2/c1PG29zYmue96/seUwGU58MwwfLkwfWfiKWmYqAHbYKx8pSpw7HuiRhoL
ANFoesbR9ADNkgygalYnTdXRU0fy8pFkZruzxml6jeyBbgEkNrg/9mXa+ZB7Jchtz/Zjxl266+tY
902NW0dr8YZdh2j6hZW829ZWEn+KbSfdNS1C+fuciLw9ZKBP79bTYI9DHzb9ttE2tXMYcsWUixFf
zsjFDpQJhJLCKBtUrnuwGnypU7wHM79XoeJVNqTz5vDOTDoDw4D+o15/L43Bn1QIf+kK+WeqQJKO
KBjFA0v8+1nkpXGeTWOb9aAtT+YXXhLtlCGd74/eDF3LpTY2bNLeeFl0h9vB0fXgkCMQTdpoPHxv
SL40HPW8N7rIME6mtVuaR8R7SkkcKZwQB0G8b1HiR5FAUMFcmlhSFGoL1OBO2bSvkw1XvaHlyocw
gF4BAb4VdWxEXZcGoP/Ju4Y60wlaEz0Ue6P2DXKESeF7dZN/MPJE/7Q09i/Oo3o3lYzuwVExvGR2
CV6d2otULBJrDhotVGitBBMNBi3jVsjgaHPfavMpM/Nx04yk2Fbu5HaAqTD3oePQ+oYwa7JxE2/8
iKYizZ+H3kIY7Ax31gjF1Fz8FCnUsqDHrLckZ6ele9C8XWwcDVVJYWV54VsRy4H5A+hauW8s433C
5w4mePVi8NTXpp+3t+hKmHBuQA538yWLKalgwPoIUsXBPKDC5M2Kc6AYhSPFvLo1ajPLYUTz/KwD
EezdvlDcQP/OkiM5EZtjifW8YieXfC/T0E72lUpAScrEva+1sABOOHES5FxSEg0gG57JcOoKPpsQ
bCrL2QdUr/qrtb34l92nMeQ/vSVgTq0vPiItlZT2tTPBo0SAk6GAhyKAXCYz0P6QpIMxntisj4EX
xyfaOahiRfXds3lhSK6U8WVZrDzSx5NGN7TZ8GLHbEVwcx03IAJEPQCpAgzoqt5omSXDAwIEsTP3
kbiuSnTI7gbzdVTlPlbcxaUlyfc38zLUi5EOJ0//TJetlTz17E2vdhbyMHm/ae19OjwWaLe5fayu
d/ylWclrgv9phPA5zGaGtTyUiW09ooSsApOuWIFCLxjygIoXpS6xZc4uNkKT1JxoO54gb+ov2ZdS
9dy+9g7gGTkzIHm4Mu7Y0hX9eOK51gZ5o01BCvGAN63MZ3AqGCrVw+tThvCe4u2NgwaeZVni2HWh
U5fnAwb0Fr3RMoAabQ7AX2BU++5OQnmcaIHuAJRPdLeD7USavJRBfGZxcv1U46Hf7hOVntXK3KHm
hfoTHhO4QuWyWjPnZe2YjX6a+2OW7TwnoP2O/7y9z1acArqyUZgFGxi6x+T7QatpvFS4J0+cHNrs
qdQ3Si5WhQn5huhjgmKaDfBlXuCdEaSAWpiK06IyId0PvC+HyisFvpM95d+n7KFT9ZSuWEBnmg5c
vIm/rrhcIbin1UZbLaec9OamKvKHSge81bZUrJirhqCGAporwWQml4hyvdC8LOfLye2ah0XXn6a4
TP2M26rgY8WFClpn5KiAv8CpMS7P/mj1MRhKe4woZVt3eetJFOhp9WwmjTr9Krzk5UsAjy4hBwb5
BwS0V++8KOnn2vDq0M4yPzb+tqJXNny1x4e0jgKnvTNBgqN5YU4uD01jutRlC3Pj8t0uHmqovYLg
/d6Tc2lD2nMLr1hh6VodVtpzUR3M+WNyp2Le1TD0yyVi0EOskgTJSs16EFnxnilO/7X/vxyDtAcy
m7aDTpMm5FO2Bw12BJGK27N07cTgwUTyQYA/gH2Snxf6ZGdmicefw2bic/TaxbEx+3Hj7CIThZXb
1lbGc2FNuqzNIWL91LVpmNrz1nGzl8RStniubGX0+SBJJV5kwMpKN/M0TpAmSJ0k5OWmdoE+frWy
YCR+27/y+O32eK6dAaCXiNoFESR6hWWM5yia8dvESQHcIL5jP3ZN7Dsq17Y2acIFgCQKFB2IBC53
mTklY292UxpC/PijpRLyWB3C2delPUzQ3NNnFF8Hfc8rd/kLrbWXiER3ktyJswLoKDAu6EQwgXmT
0u5VyvuazTQNabJn2VNcPGRV5ufaU8c3naMAFq/tgXNj0pQl7WSMTk/wUjC/zdaJLJqvF2mQx+CB
tX5HfaIId9cn8b/BSZOIJl+0ftkYXD7ZmyiK/QzpuVQFl17fCIiqUewG0F3ebSV4FWOEPCl6yLv8
rcna7tHRRqrY02tWAAtA8wiQH3iWirGexZxpM+qJaUVpaLGPIws85+vtM6P6vhRyLkY0lFWaZmGp
k1e9/DYU+ufbFtZW43wEkk8jtcEMh2IEcflAskND9mmtQGxdX87g3xDKnAg64GvkooUzpS0rJyx4
N3waqidBdVeaum9DbsXs7+SveT8658bEjJ6tiGtpeMGn2M3Enje8dgP+6/aErR2XcwPSkoNiz5nj
VE/DSPvIrE2cMRTCK79sIDOVpH6qKdAha1sAFAXALCOQAnmTZE+POK3w/kzC6JF/U9Jpqr4ubTCd
DHWaF1MSGprpvzStKphdW/vzXy9tr2Ep+Uw9/Pp0RKw0bpHVzMmPKT7dn/VAgedsmsSyna37YlYl
mqRg6DRrv9ydVvy4veyqiZJuykyrnDQz8X0wD7ZTYG9vf37tGCKFB2UFaARdB7BOXVnccIsEnarO
Bp1vm6oH9tBQaZiuLQcescgzoMsCoYy0mWYex248JUmYuXvPe6Tkg0HnvaYbAcv+uj2ilXOCugFa
mrBzQdsohxZ1Bo3kyOBxWKGol0Tzjg/6I2H9G20gfG+QB1ArZoqQaWUWIYkGCkAkREXFShoejSrS
tp4Xh1q80X66/d5SFUVXtoFQHUEFEUVLBBnSZZmX7gCGvg7QOit+K8HEQxZFFWnFAhD1otEPCDeA
RKUTaRjarKVmHYdR+hg/ekzhjK+nCHHRO8EP9hrIk6UDqbPU1WxTG8OG2r4WszZw3elTrKtY38TP
vHwkwY4toDaifdiTX2RmWdqz7oABoc5d46Vk1bRBHrv1I1Y7+06fVD1+74m4a4OCyYcKviSZ5NJa
yEQ6Fk9h6rh+ZNR+Qrfu8Ct1jkNz6mK21YYlGOju9i6/Xi08AAm2GqplqPjJEIxixAVqWvOE1tsF
sm7VKUnK7W0TK1k7YQNCVXh5AFwr95K4OndSnrIpLKrJjzUwNNYBbQ51XYuOs2Csaj+NXZ+hA9cs
NUW09l4zkecVj13BB+ZAUV1GXUJKaWjRNjOE7mA/sxQcd527oXYF1uDs0U7G2gd7kd8axpZXhPlx
h7SlXWpbExq4TtP8blIT/zvZoClW4WHWtjK6xdBoJUqVeItfunyt52W9WO0QxsTQgtLKrKckcV2/
jzpPMQtru1mUnpEhw7sf4eSlqcw1ih40PD2ESTd1AuaQZVcAo6+SN1rbTfBcoIISFfcrgqbEHYtU
y/Q+LG32UBf0A9UKRbS/Nmm2/l5OR0MssEqXI0mcqSN2gqZIzdqi5cqf+twvasWWXRvHuRHJS0Jr
uUMOqxhCrzhO+rMKpHmdGBVlRKyDg0wlqHPlhScDRXFaB3eY5fpj8hvdkP6S/qhNZ9+SV1qEnRsr
bpbVEZ2ZlMKLcnE83hAqqB8p+MDop9JQKWWrTEgRBkDGEcjeMCqyPFPrsbpT9AiR8cWs2dLKN9Fo
RnaG78fV79L41ah0AVd/P7KuOI3o2Udf2OXOGnBIe5Pk4Lxx5yBDq1Sl6oJftYD1RnoX8TAoAS4t
FAWxWps7Y5h1r14Q1ffJKr1PENj+0eIoMO3ASF9+nvadYyatMSKvlx5KE21XHZpgk+lYFtFbYmQ/
cmpsFL5dTLrsXUWzlyC/QD+d7FjS2LSTvvRgM9977CsE1NDC4eex6c9pvE2Hb3nbHcxuf9vs2kQK
jk/QLqJnA7mYy5HOtpNQkhEQwRWn5Afjr/+3zwvzZ7F4wtHnPXoLzifwwsOPvFe0Sq35MMRGJhg+
ke+9aucfBB2nseAw6t3nFM2uo8V8pT7KakBxbkXKUwBTOFJOMUmRy4sfhWaaD2UUW5/attNe6oVW
gQ0pTB9I/W+p1ycn3eDlfQRJ7ztS0IriikMUfaWuZ1ZQ7xsWkEvm5uQXO0tT4XzWZ/JfAzJuxp2c
2okLNG3W9ibTN7q7/6O9djYGGTejOXFKGMOpMod0q/fapvl9/247NyCtE5J9kFdsMYbB+Wn9jIw/
+Twa/nBbIr9zxZvcZemgLRba4eMD1XHzu6o871psIaIXgzpgsQZTweVpcaw8pZrHcRiTbzGPt6Wb
7239wegU5E5rh96F3Ajgwu98HdL9Ys9Q9mtHeE8SvaSPpPkD73n2eVl/1oBM3P+8J3HLx3Eu9r3u
nexc35KGv8QWuoNAUvcHK28AnoZme8FXKt1oXlEBoVbBeXqHtC8RlKlufTH1kncG8wz0NcHzgLY/
+T0JreEI1B8e4LYOQcvDa9Y9jG37QEbQgFR/gmEj76UyvJcwHGkf9M0ya1PUt6FXm+AQm/ZEZ8eq
UWVk1vwasvD/AcCkfaA3nmbZQ9qHTpkFrYkm0BevGrZJofuZGTrQD23CJfl691KhQRBBGxiE3llO
Ljd5UrRdRS0YNSsAI59o89ft768cIrAtOEIjzcWLwJKunHnClaOPACtnRR+k7ffesH2m7ab0/2hH
ONSzq22IqTvH1GhC09wR2y/tY+qBGEuR81txy2itg1KLwJshOpDi58aworJt5ybsxmBoHoplG6mY
yq7TMy4yDACdgJwUDbsytFfTTaPrI2ztAhRvFv3g1ifwMLPuc1I/pCrM4YrruTAmxRtRRgqyuDBm
cr+hQa4rHMHaOT0fjLT6Jk/zOB3xfdq8euU33h7i/q9eT1DAUDyf1vYZ0AugqsRDUISJl+sPOaBG
jzzSh0byw0n7oEK9LLM2Rvfr9n5emzHc+SJkB7r7aj/rDWOgBOr7MBo03x/zOynYRWSBwgg2GEie
UfyTCYfQmGsutZfxcPqq06e0frj75yMLB8C2eAtcK47k2HhzZddQSzgm9nfH/PIHn39PiQNmfa22
mQ6Ia5vMY2GcfmnTDHxOf2IA1yQ6RoCTuGK4YMjEuHQBe+8ENjpN27Je6YaFm5XuFmgigDAcVLRo
rTEkN+zSwmZlD67YevToLjW7j23UfzGS9oVNTuCk4PUcu2PENR8FxydSuX9xJLZchpdBvRwyaKro
hf2Ylt1fjWmDGlyl+rqyA89/nyldrklMqDYlxhSayKWRpvFVkKA1A6g6i4sVPg45u8ujZA6OzVjD
p9DRHD8HZnXIFau44hZQ3X6PnwFrukqnZG1dzmOnTWh+BAcPt9qP7lge2nbwnSQHlq9nm9v7csU7
wCDIf6knGqLlGKjX9arwpnQOow5yRP24/Jzd1glStHayfv77trG1+XvPrYIACCIK75RxZ1dRrDdJ
DtFZ6GpAfvro1QpPt3IHYRxCnQHceGBMFubPPm9EVgPOURfE9s22ynaztjFVGY+16RI9kkguCvIa
+ZozjGZwS2jOhJzTk5OUr2M2BwwiDaxWJVFXTYH3DNBwol83TmW95qInvpzCzMy+tkuKHqPik8vc
wzCqem5X1wX3NjBokFm74nKLkZaMOAHFcN8U/rbBX7fXfS2AE8w7SAcL0DeyBpcr45lwANE4z2Fe
gyqLjPMzI+0zNeJDm+jLAzoydhPNX6zM2POivP9tDzEs7G3EcgTZaCkRltfFjGqvYB7WX23rQ6a4
ydd2HeoAqOQhAjZA/n45tsLJSFfOfA4hd+zXyQ9inqI7VePe7z6hsQS/g2sQUI1LG1PXVxxveHBA
D/bmp4Z09u0FWttr59+XHqTNgtyVB214pCeyh2UoQZuZ/5jz6ZOHWvFtU2t7De389J2iXTQdXQ6l
bsYiXpZsDi3tx5QfdFX/5+pyIBEtKkZo3JAvKbQ0MuL2Hk7oeNS7JyM9jf0fbCiR6/7HhHzPaEnX
eTyHicrLQGQLqn/FllpbDiHPAR5uvECwp6Q54hrV2GDz0Ip2bvnCdRCLHcjh9kKsTRQ6MlEjARrE
AG7r0kic29CmG0Yejvqr3r6CbrhTgY/W1hpengoCB5z+d7dw5pBpx9saep48BA+fFozs4+0RrJWZ
8HyCP/5fq52c/mRgF52WogXFqNOWX2dAUDeF6UBhL20NnwxLtUXemz8OS25v5qlqNmXVta8d86ji
/KwMFCysAHB5QrIOqieXc1k1BkdTsr6AvgQ5Nm/wy257e6wrsdeFBcmJsbGfIVoIC22367sg1j5G
9JgjxBn9Mj/ORDGglW46IG3PRiRtwUQDHi7KLNB7xn0w8C+kNHaO9eLmkW8luyhJgpp/iAe+g/RF
0BrbNOlBvR35xNrHE9tXRVgTFeJg5VjgFYP42UWxFC1T0iw70LA2U9LgRtTrY+nUh8H+2kYVcJnF
59uzvbaeiNIFFSea38Fbf7me2FfEKk1I2AzdFFjl1kxHhRtcOX3vKkLg2oca0xXCKPHAuhg7iFVi
zQVzxHOhvZCuVqziyjDAPydYHfCiATGUNIzZ6BEs9ahvsOxH4dfT17tn6eLz0p7MWOVkTpFOwBXF
Qb+vC9XVuvb7EWxZKHAg5L7CfnRsYlZae0PY8yDb0TuFkMStCnq0/z4v9tuZe3IybqRtg8/HIDsi
Jwg0KxZZ9ful+S8aqIY1RQQ618X1+bclUxXIVnYRCt2CydgFZpDKC0xMpKhmloC8PQmY62fV08AU
Cf1VE2D/QjYflEl4uV5OEmdGPfMcj76uSfcV/CoYpOs/yFijWo/4EGq/NnD30suNQ5IqtdIYMipW
kPiVqit8bR3OPy+FT/FgFnzxtDmk8aaugj85Zqgd6xBQQVEfDSmXU1RMzkhmPUeAOYBkEX8U8cba
EiDRDi16wfF41dnsJPUCoJjFwmoKoEfZl8Fyf/M/KjbIqjk6GhJE0fVyCFPCotyZF6QnLOpvPQTp
d7sKGw9nKKcJVwScjfR9NzbHyR5YqLNg1PwsUexS4Wqk1ASa3lBvglQ0mAUcsQPOjjKehHbGCqxw
FD8vxuA3RhcY6bNbP2VoqsqZopy3chNdmJOmC/liSJJG0YyDHfwkP3qwg9t/MmMgQsMljAz7VStV
MXUTATHzHA7Fbin3ydvtBVmJJ9DhhtMmiFLwLpL27DBVaHytWiw4o9oTEofOIU/c/re+NGYA8gYt
8TVexk/xUtvbJW8TBajr+kgizYb3jKBpESTx0oLlnmZETORq5vQ3oT4DR//tAaoMSEtUjsNgRZqO
ZNAr158S9vAHn4ckmcje43KSa4QVpYg+czxjnBmVFfOLbil2tPh9lzsaE3RmQL/c0SPocefIRWLG
7HZs2nbZien7PxmDjQhd4AOJDEqZ06R1h86FgFH7Emsna3P782sjQJoe7yRwtwNXJzl1zbSGuZzq
CRTM6ZFNaG1HuJ4ib8buzvsgpyC2MrS/IDcqv467DgBVEMSPYUnqrVOme4I/jKsSMis7CuyEFlYc
JCZCfu9yRTzep5WZgD59ONkgyNKJKrmkMiCFC0OmQ2u6MGAAYnezG4FlTbGp3h910q5CnIAENwIf
yALLAcMUD0k3ejCR1cmWW6+N9ano/7bmryU/EHP046H1+ZAHTV/4I+82POq2xf2wG0QsQKtQZGsF
GkK6DJCAqjTuNu5Ja2ffddvAthSV3ZWthxetJZgXhX+TgxbdGXs2joNz0hvDN8ZuW9X6BwvSCLd3
+MqCIa31/0i7sh3HcWT7RQS0L69abOdqZ2btL0JVVxVFaqH2hV9/jwqYbpsWLGRdzGB6gGwoTDIY
EYzlHPQ+I27BXKK6EG3sfavKa/dY2HaoF3WYT937zRieziYYyTH0hDSTErpYiQf+YZ97x8KpAlGY
Ya5tVO7WFoHEHMwYBpwAOaVIMJk/akRn/jLLvYyFDO+39Ajd//u+YshcIhLbH7h/tOawy6P28/vP
4PzzijIxzR3GucPnxyqcijJk3laVe3WDXGBbL2zdC0ja5b2vaTdWObBhjk1RhEWB/r2tWdAtCYqv
appZjLUBCWn5Ij/hmX17i66DI/hY8DkCDwnlMzwTlAUYVVt6SYrPN/xptsBfXDN/ADyi8w/z+kMD
2gzd+ps1nQtVdg09xpg7bjL/ONU8BMZcWG5NBqxd8nMJyq51mdHMvg0JMt9RHrL2jr0/bEUNZhkz
BHg2+mjVuzGlPGtblPCPs6kFtobG4XcnGnAuMMaAjNNt+HvVp5gC0VGfuMcxFNOHjr7dPvnrOPXy
84pHqexR2saAz5fAHuHTIbWBZXSXbc37rugvhuMw8r+gawDaT7nijJpmPlpFcgSvqsGe7fL77WVs
fV9RYCFL9LEiu3eUwEmvd+b734d40aDDGKkeJHauuvNATQZPJJvk6E6vPCj4u99vl59XtodTZDHK
AZ8HQkvfB56MzPdHoxcLUDYoH+zckj0kYDaij/P3jwxgAQgbkGuAsmJe7NKADMiU8dLtEvg5Lbiz
Mm3Dya2o6QINiJgE/wBUkeKCPEa0pJwaAvtXNkFJ7agQ5antzADVoY1gcVUWeggWb4papPpY1x2W
A4lsRLjr/2j7r7b5NhhfyVY7zJrGwmn/T4qa0DDA9DC2BaRIr4icwUc5+i+OHP4Ilw62HQ8Fxb5O
mJtgZj8mx8gp+tDrtoBI11fw3/cV6zpXqa2l3pAAASUN6IMp/8JBWAvUKQaT0BCHjoVLpcI4EckG
TEkcS/LdS7+z6LbNWPEO559XydSt1mqTMYPp1qeH3P5B7R8G2Yim17ZooU5EJySw6tF7cbmCNu+q
1hyq5JinArRc2hMFuu3tVSwGWonXUbkEZgM6yLFVzvITzvIaRu7WRpn6/rHOMBUkXRoWjh7bwt+7
Bt0BXfCdsKDIiS7YeSg9wT+jaqrmBSa7t+mgY006scIWjLMe8PfN8lSnG2Hn6sr+E6TWhmQx5f0w
QRBhr8b4koo2Mjswq43+kSRbBn7t0i9MgH8QPTBBpuia4RAxWzqU2exiJx4OuXyY3Z+3j2pNGxZO
SHTBLWZFfe7WCe0BGIcgTuYcGRvwxdH9bQkrW4bBeoQjS5r0elyhT0yukVw4R9P7yOtDDYS2NP3C
CQtssSFqZTEQBTKtBZLOBX79pd6JPvNoUw7OsX/yjDd7i0h15TxQPcVWoS3NueY5a2uPUN5wF+Cm
esSKf4pS3HsjOIGqDc/yR42UC+Qs5mVBNP0zi3a5EMPtzNyrRuc4DWIOSskfsrS87x0nSrPpxzSO
2h329aNhj9HolPHtA1tbJoY6kcMDIMo1/D8t8xng4ql7HKbyPrUO6bMvdrTw32+HwNmE9PMSfl3n
h9EjbTW9gJhe39O47zd0YXUPz7+vKIM9TsiwJDitBlDB2bS327tRO2nzvairgBZVMPSHZAu5ZMV+
XyxquQxnlk+2juBJg0WRo+N/QhvZ+On24azcpgsBSlCDfNhEBhMCpn4OtQxtq0hOpRUL0N6I///h
trSVCwUaHrTNLVxkGMRVQhzuNEmqO7hQhB0d8q1mW/nOteUAO8JCocAEeoSa8ijLyROYpyQASnOC
Kvlo0zGw7Wmn5+Uuy+rd7eWsnc65NEUlMp54HR6V5EgNvQeVN8bLafYA+NiNbVuTg4gQLaVA+1po
yS61oCjTRMsTmxyrRt71VfvIMGie5VvV9bXNQ3cpxvPgYzGjo6Qqa98cJW2wHIPlQYK50SPSICDI
xgDIhkFa0QN0eyPFhYAB73G1E4o4Y5a3FgF8jVUj2xZm/td3nwwQ0QBZg4Fs9Epby46e3Zvez10m
rMI/0jyy/aCcY33e3xaxtoZzEcrhu2Vt2KwqkdF5SR0gK2/o1srnAVizTOCjTnSNg6LJmli98Lwj
kP/uGlHFRZFu5AcXf694BZTrUOhCaLXwlinvJYnQcxpSPGh8i4S+9bFyXoSzM32Mf31L2ud2cyxj
bU3nApe/n50KE3LyLRMCuy8tzUP4gA29WrkoIDqGaUJNGwD76vWneOhXWlcCJgEQJeTgZwExN5IJ
a2tAkRC0yqizoc9NCaKGkY/laJoY87+XLvo+Dre1auUOAgEPcS4iDkynqxN+ePUVknY6PU1NaYZ9
5wV1Oh2q4Scxq2VgTn64LW9tOUsWfxkuAnCBalpqfWontAyl4HZ9AE+ucfcXnwcYwjLpA0upYqai
KMwmq2/AGuf+mjoe+Bs/f+3A8d1/v29catScFAUdErDSZdUwh85cRSwZYq2z2vD2QrYEKXdFlMCP
qAssBIXBLg+LPGyHDRErIMUYH1pImdFWu7BSKaplSMdjbguQDzHRXetWj0UG8qLJjArPeMxLNw9Q
DoswilQHJYoXqe4jEztjiP/2Uv9kQlW7cPY71EcJp7Q35ZDQk+WS9tiamS1ikPS9gA8dWMW5ncUo
OlQP1oQg3OvsLzl1ugcJ9NqgambjpwbqzNu/aM1Qnf8gxf/VGZWZK7AxcF47rU6DLv8A7GRKT8YC
doVW/1FuPMxU4u7lCYhOVpTM9YXb9gozTiCaLF0HF8PHyQP94hvaiwJXr98mDPsHVjW0e3cUVah7
Nd31mV8FhmBuKPt+COqmmCKtreqI0Z5FeNBaEecsf0Bhqdn51taQ1vWJAcEZIHrAUFm6UzCFdnkN
msSnJmnm5Jh0VYO+CF1/SVL3lyVIuW/nxt+xJm+CRKci0tzm90DKrxhYowfpzvYRhO3Tx9sHtvi+
Kw3Cc33pMwbdjZpr7zjH1D2Qfk8gmHux8/E1l+xI7Szy/Wojk7V6Mc9ELQbuzKfoA3Uy0vH0VLsm
wq/vKTr0kmzjaq5ZyaVogB4BtOegifFSiDtLjY6tTI5taYR2fhDllufakqBEEySZ7ARcDclx6E/D
HHPv0+0T2fr+4nfOtqlrMp7mDr6v/Sp4ZA8bbmvr88ozYtYcgJ82+HyZIH8fWtXG425Noc4PQFFw
p+WaVnh6chydhzaf952VhBl/ya0tmI01/4uRfmR30cSKosey0LN9KhNeFYaXJEc7eSL+3ajzyOv1
oM6ATrwFh7EqCxqFQRfkfdFpeimLmZOGhLhFsKj0yU8xOFS9VN0MTHo9NtyNAuTqDi6ghEvfKKCW
lR2s6lzzYbvJEQBPMdjV48pKPqeC/Bxpvb+ta6ui8LwD9DHgia8ygmyo+5JZGhLlLQtN+mi0c2zQ
x5xt9WttCVr+fnZYow0QTFNCkJHfM3CL5N2dsDuAl284gzUb46MFFs306MC8erZWIGuy/AFZZknS
u6rgT3S2D+1MN45opZMbjbBnchSFGHu8mRK/Xyow/oc0Y99HhvGq3vBjs5BPhBmhcNudaM1dp2n7
ziy+3D64NYXEuYEhDB4PtWrFz1Kb5CVKH3gQZENQVmNAKrDokY85coXl221Zf1LPqo84F6YsVjgT
6OJmJznS0ul3uWVRxBbuz4p7/b2ZDGxfV50TmjXTQmLqmGMrAQZ18JvFfEGjAmPoRDCi5yZ2Z0P8
ZKn7mejFg5c4CBFk+5g4RhH4c2482joq7mCw4LsuJ3YwaMCtFJg4CgkCl8CWnR8VCGgAh1/SVyfL
kruqbfyHYgYnpl8AuwmUHH5YZm1yaLSkRxRmJc9pyQFlMuv+g0+L71U2NQ8S3VYRcB/4fpwsD4Sh
2XhXl5Z4np2hjZOyM0KwvydPTZb/nnq261nfF4E9Fk2ocWd4Jl1bhU02gxPTQJFsLtvuzuhRNUGv
uTVPQZE/cOkPYerPZigSlDGpw2ksLFocsoF9mUmXRmBQxw925A/Ebk1QsJkcE+Aq7qS0/GBox3Rv
yQKzvOY0/raZN0a3j/XKEaBHQ4MBRVUJ4f4VAmplpDb1iyIDxXhg2i+ldXr/9zF3BuYAvOrhjhVP
DOCotJSZn50sUHUdZbbRJHBlUfDzl9y142IQEGGZaiXbtPYnagCJyP5uiXDc+cbOST7cXsP1PV+k
LMMgGDbDqJkKqp5nY2LUM6Qs6Y/mbeKRwx9yipAxIkQPxk4GM8h3AVF8W/Da4QAIDM8wvGCXpsdL
e4nGVx28TxJycT0+jM3d+z+PzjM00i3vmKv22SQvQe7UjPmJ4/nKd4z9ePf3YR0xWYKDx29V81Mz
tTvpmQwInv2r9bWuN9IhK7tz8Xlld7JsLkfu4/PAHucWi0AvFt1ewJUfQS30bAGqfQUFV6ePOdJe
TmLdt432No1AIrcbsRGursoBFwAasZHK89QePQNTFW1pgUNEa5uo9X51wyPbqrxuyVh8yZnvLfjg
ljIXAGyewFU8gNiLVWE2bHje1TNBix4WAsR7TQUHrBqHjbrO2amuJTzRB01sBK5XFx666sOOAPYK
WbYr8Ksa3CecEw9x9xBY8mUXDsa3dx/60v4JzEa8HK77jswEbqTvYIY9chqHb0DWK/oNX7qySxci
lr+fnQXx0ATU6pIc8zwUMqi2yJS3vq8YXWtGcZ3Z+D6Qcx/E+y06wuyl/o3Wu2uT23Gwjpl+Qo4a
S/tA5u4T8ZqNDVLZvnG0qBhiEtJBRRd5O3U0TSatgTo17JI1gfGmdtNyh6pscu/1FsqUdETl3Rvz
AA0EVSgKPu9KzWj2mcZ5aOsV+0erOj0yWQFyXAlDEZDa3xo2uwq+lJ+oPKHMASS7TZvT0+DX/4Dn
q4vrfn5xif4k6yZkZb/xcF491LMtUVydo02J1DNGTy5LY8tLQzb+c1vzV1e0YG6g7ogRKdXNGRUn
TpUSlK6cz7OvhV3xYGP2RFavQEy7LWp1MS4iAqQ2FhoZZTF0tFghgfBySvj8MS+sN3Br7W6LWDF4
Gpr1/ydCrWxzNAvYvYPMrJ0++uUn4oQ5+5sNOxOheCCW1A0fhQYV8AC13f7s0z5yAR/KvjAQpf/F
cuAeUKbHc/cq+e+Cdi/RupaCixiUi+W9Mf/ukt+3ZawqwJkMxS5VGEu0TdFT+AgSFTP4L8YfoqmC
dniYzK0xs9XzWcbqkTmFIVGDGwMzeIgZcMVBYhhR49tYGLtaS/5i20CGA+ydBb8SwcilqQV7mQec
L7zZPZ3s6XRnA/PLdPe3921tKedCzEshkrLUWuwiem1pCIzZHy2bvmtTuhGvbYlRjoewQVZavZQV
vY9zdhLyufiLKGG5jWB0WDg+rsCkB2TnjGpCPXaoBh7OpD/o08DBZL51+msGAGytGsqKy+yc2oVk
mWgvdC00zzn7yf5U6htO/CpMWHgCHOTmMcOtAyhz0fQzD1uNBMhbPUzZMPvPpq8fKDPv2ZxG2miF
f3H4aEKHR3d9tLgohw9jCrbKxIE/1L866c/EPaTvxpJeVoPZYTzUUGW4mohN0QfUpUYDb5jtExZZ
Rkyr+C9WgWKejrFbjA6rIDF1rVsTKDHJsa14ejeDgmvvDFOyL9t6Kzm7OMaLRAJiaqCXwl8jyEIW
Xtmw3AOVXCeARKL381vmF3bQC/pFluwNFvtXI5FYmzx9C/1vVSoqZ5jhWAYT1HxaiXl8EMx1+rHq
05hqe15OgV1/4klcywcJqOHb+7liSsHDtdCTAzQG2qEooO0llAzC146J+E1LIMewJBgx9m66DzXA
LG8LW7zl1Y4CeWeZ6FiulOJNE20G8xsvQZZVjsmDayKNN7Mh3zU6yFMtwoEY7dqxVTgssLi7Rde2
YpbQwrMkRLGv121RAAVuxoxy/TjoXagZX5rmNUnJxhKv23mWlxjwmv/UKK6h2iivUp+1un70jJdU
GkE/3htCC+iw425EkxhBtJ/9uL2vf7Re2Vj0eiJ1sdSOkQFYln5mRroESbU8r+2jJbI6BskioNxN
ksas7rRDobVm1Bf6x0wWzRC4jWz3Q9eVoZRd+8trvClymNCf/SptAr9y+yDTnG5vNGnzdTDb7q1s
GhmY9Zw9jTUmZOGljFejluVOp4istbmAotYTe2lm5+s018Vhcicj1LR+2CEdVoQuQJ3ySORMxE6j
pTsisylua8yHB0BHouEEU3JMJHHe+sYFBKFebTV6rpjZi/1Z/n62P7QztbS1OvsI+uGo1XepCB2A
HSL7dvsgVlQMj8kFdBC5JLwslduU95Yvpkb3jrZ3EPqDwGsg3d0WsbKUCxFKOF8hJC5yARFI6Jho
DJru0/mO/PwLIbgkaEpHvwO2/3K/uKwy8HgP3tHL3iz9wOtQZFCNdOOyrNgD9MD+J0YJFLo6lb2W
Q0xuFxGypbr5Kx2jqT5W1RwU9VdgEN5e13UpHAXNc4nKRckNQkQrOu+Y5H4oOy90ORp+ExZ3vgiS
4sGYdyZy1Ib+Yyri3nl/YATIC/zHw2MRTWSKeky1SyuD5N6xZvbDVDsPCWs/jN5Wc/aaDbLAFAkU
abRfXI+1pc1sZS7BCGBWi9CfABbZBiSFHyEicNLvRnZfWnawyYe5pv3nYo1LrSlAl9tkY+MdXfFh
aPY8Df2tweYtEYpiMskI62WNgT0q/jHn7McwsXgqth4xa5fsfCWKYoKdVLg6xQaa02eRH+olWa7t
RzO+rY5rq8FwEh6W6JIC8oriD12G2bFqNtwjUHiCyngd2Ifc2wIWXFuLib4fDRgEoMFW77IGM+6m
EzoxrcGMy9kPTWmEVfG9ZRursVYlAfEIYLIIJgF4d3n+tjD7kmsU41agrNxN3HPDSsrho1n4GId1
WPPFtRjZJbo2B93Exp0Ntq8DL2t/D5LLlAZYANBvCDHvR1bWdyWtqrA3XR5Xdprd8yYv7x2GNo2R
WEYoga/91XbEFDp1pQXoBB6jfmqdHa89GzwG2ljSQNi8ee0G6fziuagfJjv3dngiZru2spChcAHV
2faJ95gyMke2x5odF+70rEvO7mafwze1PXvuZowDYEpKBFXrkCfe9O+GCFsyuOiWWg4Jo8PqjA51
U4vmiYkBUVsiSviddfXOAr0bCje3VW7ljKAFaARbYtuljeLyjIzGxSGB8vdk6j/K/F6wf5ohcrut
tqaVZ9OfKE9fonRwsCr3VOsbWlgSFF+jMUeJn2K4dqudaHUlYJtepi4B3qFWuaWeN5qTzWCSQnkt
cLTq4PHyo+mSA6m2hlRXLiqW858sZTnGXLOsKSArHww/8GuahNVMksiwE7lxi1bi/z+wYf+7RMoB
WbIhkhBc13r8COx1q31sHDPo2/tKvozF7t3asPQzL1QDQE9FCfZSG0Q2jQ4iPOc4cHDGFIdCfIeq
B6P+elvOijpg9gzdAdAF1LnVHApa+BrOW8s5SluEqf4NlbyNUGJNwjJTs/Q3AkdA1YbC7jmfe+od
07Dp08DffCitqAASjkCLQ4vDH/aby60qkh69ISKF70aXVhbx7KB5f3Ea5yIWjT+LUk0fFNLWIqLV
XzJwYWphwh/pl/cfBWjjMIgJbLfrhIad89mSXMO4gf1KkhPfUN+1c8Ao99Lpgv9eRcCjweDshhbq
C5RYJwPyxbxx0osXUd46Fz1pipcZms7l6LBJjuCpCqth+AmDeidaLzBTPCiaqts4lS15yoXshkID
hSiaNEjeP5uNtS9pf6AGivGJfy+6bqMytaZnLgI3uE9EBdDoSyXgGm9tIAeiUQhD9+TX0APcY6Mf
ZEvEcoZnepaSdnALbWmX9p9M/TXvXoW30Ve1pgZLs8eSN4dtVvNaFmfoca5ZcmRT/Y0TVCM9lx1u
a/Ja8cUCLwvwYtFQCWQlJa0NUK1Wlo6PGpsndVBdgeHrgFKhkwKqix9II+7bHKrB+D7RAbox+3cO
6eLeTT7nubW//WNWF4yaxJ/87TW73Via2mCKHE0RqQ6MLZ5/btutObu1c1tgccH9BQsE13p5bqRr
amqVBjTRXsBQq3pX99YUSKJvBAmrgjB7iVwxmnXwlr0UlHZT5TGAVh07t3jqdXOnZ/mzI7eesoax
WDT1LoOw6V9B6glamk7/9D/6g8ke6oo7O8Nj+T4fk8/I78qdho4SThrzaTJJvZOzmdx1/VDFMrGd
XZm2TezZdRtJfaiDvsrwJLbsf0w0zezzuab3pXT7qEvQsEOMpIgxNQcmhWISe5d63hgACxqyKsf/
ao/CBZ2aX0RpK9Bxg4B6n7sai6u5b4Kmy5uoNgDvntc6qD1zdPGU/jA85Gxid37nTyJoPPRcuAl4
U9DV2YQDm+1dWYnyvqOmv7OYnHdTPeXAS7HLgEyYIm+Br7LPBAwk5e140FLuBqgoy4/e7CJyHcZs
PzXMPnBdT0JHQ/vO2Hbaq+Ui4y1RSgT2YOBW2vysJRT0ILb8WODfem4Hv4ylK+W+LayvrpP/kJnl
7oyJOCAO5o+WVuxzPHJjUpvFkZVevR/HKQ/NeiyDqTJBcyQpCvszJ8CnyucwB7xY4PV0fgWZYhpU
OW3CpuJJ5LgSf0BaOwaRdx+B+lZ8tMu0iXpdaFHviHyPyTkrBLn8FGKyqnvGULWzB9mgE/eeRg9A
Jp4i1mCQxhmqD37mjXogofgxkiiFEY5d74QoXqGDqq2Q4aeMPrlZxaKaTTKYMK0V5Kb8Vc+uhNPX
tXgURo0JraYLygzvB/Ri9s9DKbTYmuY8ms00j43CGh7akekY9e0H/MjkW984xseED/q937ijH84Z
Gb53JdXtqCQm5nzA9uR3WRnoCN534Gb6XQzDFACKufhNe/LdGJvySeZ4v3R+yV77mXBAtY9jiHZP
NxRWp4WY+ci+eP4u1e/H5G0qPf+UksLZS7tL8Ftn96Eq7T6itMb0CoiSukj00n7MSlY8Fakmw6Gv
/GBuqy4yyqL6mBpufZJeDmWEKpV3wKdngTZOGnIYDK8UHXMqLmkMNGwNrr7TmIb+/ib7auXdb7dp
imev780QRQnjt1VTb2cVlO6BojE++tz0oh6sBrvJElWUd+UcAPW1PeY1xiyIQatdWbfDPSvzDCx/
si1jp+1J5MITP7T26NyjYIaFTgWLci3/NTZJvx/GlL0QzlgIzm/60XBGvQt8PqB2S+mg3bkim/dF
1dSBSfX0XufEPxhaZ4euTFOQLOneXrT6FAl9HOK6aiz06LZJKMsxvWNmW+0H+XvojTCF3rYosUUm
gIM2wo4VAw/kPkx+YdBoSc0rNtGVbtIYsuWnxorRMmLFt/3Hism9+LxiCbUe2Ppa0nA8mBJ08vNn
7ml3hqlt+OUVg3shRnEhSTq03Ug7fmpl4CXfKrZLq12SbMSYW1KUGIbNOC0/qflJknu7uiPWB9HG
jvZ+L3WxFiWM0a3UrTofJ8IAm1vVaDSwHlt/I/pbyxhCytIYBuJaZO+Ucxct+kk1S+enudJz3ADw
LhgMGTRgFs1PvUAKFhcmA1pAYRUh7wstsiafRwXNtrqv1jXwv1+iqAhYNQkVKX6Jm0TmHBNtY6lb
31d0o0tTNCy5Gj8Zc+xEgCe7reErcTQmAtGIo+EZiCS5clzjmBGDjziuqX0psiejf02yk8nuQKGz
oRirCzmTtNy1s/gWgDN6K+uBnyzyC80B8t2AOUsv6tn3F/U/+35TEAfzrLhEfgNAlcSysjCDwby9
XSu5cQhBuWrh5MWjUznteSAAPBhw2kUO9zWFKfkh+yRehgZaOgR98bPdGg1dOaGlA9JeaF21a6RV
bRzc0REiOQpHLATmfR20ZbrDv/xbJN2j02wRti4bpYZ/yzDEAlOJq6UmDCfamw0F69CxnvyDWWMQ
TUztQTQJAh9jK1+0ohULYt0yE4GY5IrCRcymJwCvlBxTGsHxVFsDQ6vfRwUVPcTGgjqtJHP7hhsl
ZxglKSzQmjf6SzuXW1mOFS+xAKXhWYjiEorsima7JWhR/JY5xyzfawAM5jEZ31+juBChKDdmLDJi
zxDRi51XGoEBguHy3WM9SHa6eLnhRQDcELwALm9QjjhZN1OGGwRo1/uGb7yhV44CB7zMoyzTx1Dl
y88PBt56c2bj7nihEznvnqnCr0d3DIZ1MTuPjmTFUBJNl1XhSTieog1GF0XT+cPty7+2ADy8MBOG
5hCsQdmfQiepk85In7Y0bFKgTm0Yl63vK3o06VXXwvCwk/uZW7uJbOjQiiFBfzDS2FBUgFqr2d+K
NoDsYOjhrWz/nvmfgAXC5RR2LqrP3T9/sVVnspStQjxvl75s2Wnazdabpr3e/vzqUlA8gfNH6u+q
/2fyiOc5s+CnIXdfMAKC/7WY2CG7FZVbJn9LlqK2rDSdasQT7WRiJj+cKP8iBw0Ne52Th0ZW2gEI
eD7fXt6KQXFREkVgs+QTrpqCiDZTs5s5P6UlgF2Tx5mJe5Z8vS1kTduWGVJw7cBsQSkur2PimrM2
ICg6Wf6zXQT51hjVsi+KGwFAO4ZD4LrQEa3mgQyfmRx5KA6WJTeY8IbstH/0ZIwT//3dWheClIvv
Dczz8goX39R/et6XklhB0nywt5iWVvTgQowSPoNGQy9ZiUCMyW8CQzxV6wYoPgQ2fWmN77fPZkUB
LmQp14d4II3KdIOf+upkJvuhOrFx/xci0An6ZxpxGXa7PH4rTTvLqHD8GfvSWTFHdKltqPGqBqBL
y18qaGjSVIIley6cEq8B3NIsn4FrV/D0Awia09e6ZWCaNyttI4W69iwAtO4CG4vgxQFw8eWiSM5p
Z6cDkEYQ/vuIkgBC8ctryb1RishO099Gq8UTSiFB4vrxkGi/MivZ+BErZ3fxGxR7UYKHFki/qEoN
+uCETenFwFB+wQv+L96+F4IWhT0LeGUruZcIDfMlnvOYd4ieZOuR+LaarFgJzMRjgggFFuRR1dnu
ss2LTnZWegLHJUhRtlh/tj6vKLrrzBOliYNyoRfpcKk//uLXI5JBOyr0EIyQl1uk+32jGRQ4DgWI
3TBZxx5H6pONh82Kmi9AW/8KUdbQg19HH8c+PWn1yTS/p465N4wi1I2324tZVSy8ApYa0ZLUUuSI
dC7sdpHju3dzt0dqBdmarR6LtQNBVyVOGv14SAErQlzmgWW2zjDoY/5G6Z5qGyN3a4tAgmTBU0HE
bKkd1SPoP9ucezjwMhZ55IsYtKm392l1CWcilENPy0LmXQ4Rfh1TGrnR7c+vrwCR7DJTh54A5doh
E2dUdEaUXDnATQV1xNzFhdjI1SzPEsV5+mg++VeIYp2FloNkz0EEgGe53Z40dk/II6kOWf69r390
w0YH1taalp9zZkq6rG4ppxAntA9JyoB8sbe3cNjXj+XfJanxRimmItNQcAaV7V3m7snGsWzsmNqr
URBZemLAsUy2Hs1kOsxsOtRaH3t5/9RaxWszWjukyzcu/3IQNw5Krf5UNXqd2ymDWPKNmn3Ak5Nv
nHg57qe2DtDB+/9SPkPRbX+ce0crsIl0JntBZApsEiPBAGO/8Vjb0AhjOc0zjRj7ZIL/hCBH/EzS
FwfI/OV0uL2YNcN5puRqF79LDb1p9BTJWxozdqirJ78O6q36/areoY9+qX2Dg1zlAuaUMced8FYg
YEhIMh51fzHTtlCW/CtB8fg6MZH9R5PVyRVVMH7FGEdwe6O2lqCYHGduMs8jULIuO5aHYQsxe/Ws
F1BKkBPAr6i8JI1bIvfsELQFWVbAppd6/lwmG/Nny0+8uidnMpbfcKZPNC+KbvKAta/7IiyHX9L+
0PY7TWIQ+vftzdqSpJyG6bZ0tAVFnD7GnWyCCiAAhj6EHGWaNpW729LWj+a/vVOOxuedY9IWe0fc
gwNOF7ZhX5Zfe2vfFEeA7l4714mHh7T+yJMfHv8kAGU+ZP/cXsaqGHBHIKe5QLk6il2p+96rXTkh
y1z4pzEVD4IZQU1kyDNr422zej6Af1/Gz4HZp+ZpxFDMedf77NSMhUT93+gehw7Fcivrq4ehoSiZ
YbRrYxtXj+kP1ROq59dpwEx0FtdQPj95qQRT4UzGwCq3XryrQvCWRrMghovBK3up41OOeXgkuNjJ
qn9wcPSVw0Y4u3pRzwQoyoCxY+HwxmAnRt3DghaY+c6bndL4tjKsrwNjXABrXB5vijKwPG8AdwJz
w8edhgLnFszp1veXv5/ZgoZJS8wJfEv2Cdxn7hZOzOrnwV4AULWFI07N0bep2zGARKM2lH22uj3C
s7/YnrPvK/mGCUXHrCN41mYypMML1vH/+76y/cbUVo6X1vzkjZFfxFtPrtWrDqzmBfMIHe8qHY60
B1cAsQdZXvnTsOdwKtGf5XwupfbufTI0oAyayy03bLzALo9Z+pOZWB5wCQb99zS2wbzFxXgd8l0K
UO6blxKbo/4G22s6ASaPwU3u6dHAulPppA/gkn7ure409s7L7QNaSTMsggGcinAC61OflVMjOCkW
ZAfTS/cZOoukXuzbYQjHUoSy2mXGfU5BXl3suPngje92pZCOGSbEGwv8hhrpSl1HL1qRs5OvPU/o
9wD+mZjfHPJhpltcINe2ehGFpnEMmyDbqhIHlJibGoaqR2TgPFRG2IlI0H3qRPbWnb0Ooy8EqdwB
lsu0ibMKYB/mg6t/qgQKhKAeKQAnZf12xevGAS65zUuveilOyUzVdsEzu4TmzP5bDrhYDX3QVvnR
qe4182frPhX8MNbvLvJfylTMBhUAShYaUuJ4G+9r79Go7aDtnmx/44V9bf4u5SjmA/00WmqWNSIt
Ox69T/X08/bmbR2VYr0tDuT+2sA6mqmJ+8rADJobu4MfzeDUQYEwShvAN92Wee34Lte0/P3MY9DZ
90qQcaAR3zmkcEqA5DSj2yJWxnMuZSjmqqytXmMF9s2W8lhi/IeW9ktrsnu3aqMC7qTCsAn6tQ/6
NG/IXjVkCyHhUpZBv7diyMpaCC3LcM1I2YZu+UhdFPlOWfqG/qedl/wQ84YJWd3PhcYBA60gF1Y9
/Fg4RsoKgN94VN+Jwv8+AmdLF8mv23u6qMLVNUNJ8f9I+7IdSXms2ydCYh5ugRgzg5wqM6vqBmVN
mBkDNthPfxbZ+k9HEChQVas/qS9Kip029vYe1l4LmGbI7V1p5IxZb3K3gqcqsiYYvI/m7yMufLMz
A7Oz3mg1hkiSqVqllO9Azfulnfy4vYbF435mYnbcXQXoiLKCCcsSvpE+u9KF2jP16/5Jy97McY3T
/Pp5vlzS7KhnuSOTDlOZj1R/Ar0iGRRM/m5Zp69cqcVvA90LyFFC5RYg+ssrRWLep83I08eMAQro
x+7u9r4tHrGz35+5O0XtM7CA4PeZGyTD86PV/H1WjEYm5vQRYIDnUJs3mDpS4tgJBytI7U0dhw0I
tf5+DecWZmsAZpCRXCBriCkLPCzENJpdxZ9vW1l6ZAEamAYuwTMNNuDLLyFZ42R9NaXfauXrLduI
4ZuSdFDYNIK8O9w2tvTZz43NXE0NDvJMn/JVu3S3bfqgQDvpHyyg/TINlaA5O/8sPW28tnBthH2Z
55fMV+z2H44uOof/38LsszRp0ZcU+lKPXzz5mjlvt//+pQuI0RsARlyUX815zBM7vCFJL9Hl92tl
L4bAsYKRr3yGJa+C8i6QFkDjA7Awc1zS5HY7ClCXp+XvpoRzBAqzqTHFjRuPuSljLadYPGMTLg+B
uHGtrIvZqCF1BtgTOFgx/d5A7yFzv9aaucN4+O0NXDxiaM5DRwUBMmBEl+e5ZoNhjdUIjl7ta3/H
xK/bP7/4fUCVMcHtPfz6bOtobChFkePn7cHaKP0YStMJWJwGdFixtPSR0AJBjI8hMxCazC0JvdWZ
iohA51bQDRkw76eqvmvaIUhUMyKr00xLO4chKTCcq9CMRuP0cueYcDkFi076WFch94s1aKa+uCBU
XiA8BdaUK8kHry7iuKyz/BFDWWooaKFvigRDGnCxfAOKSBk2aZL5g5q9a4asv0MwGeMbVkzRpIEs
EsjXZTBYvbYDYHDYKLULrQWtg4BRI4aHFDAJXyZF4see9gsZfg0AZtOEkB3o/E7xxi10JtWwUJj7
DQJSciVrnr03k04GOAjxfyCjBMhbnXlROkBpQCnZEDEKQLMateZ3U9Lg9tmbPsBZQPNpBMAMQMnQ
9wHt4fQBz+JQN7MaVmS1iLJWafCyqWMgWrUtfFz14Uj6WnnPQW36bNglvTOVZjUQXjwhAAKCxw4O
EOC8yz+gyXpm2UmaPyqEAIxdYZoLvLgr/nW2lRMzHmjl/2tktpU1RMUpBJ3AEaTsaY4hIaAchr+W
75sZmT1EwmkBEEYa9gggG6Z/x93tL7W4UUhcIaKC5BXzh5cbZVQeG8GckT+y0u6O4D1q/FEqa5C2
JV9kQgBrGm8EJnT+1pmiNZOxSvJHqmZHtVD8klcbPRa+bNYGxhc/CmqmDpgwdcg+z3yD405lbQL0
nGo2Yj/aRb1Laez4qtOsjXB9dpLPjvnnAYDC5ycnEbzQ3MUahWPnhWIWj5g5MkJL4p6Xo2M8WGY1
Bpy4A6SJDDDglEPMNiBK73wIS7hfsdXfVAEKE5WbddiVlB8chZs4O1yi+Q5ZYqJ6bYQ3tw0NVelC
r2+HryAgye/SthVH8Au1viRpvjUrpHieW5NdDJBS7JtDa2LEs/+mQlL7zht5GaLEY6K3l7o+NJxd
KHYNJJDEdR5LxDcBwGFfgUgZn1u1kuhlsq8oRX0IVeTPWpKTTYax/zvh2vmmj03wATtI88BboGI8
aQdKX77XTOhyVQJUMbY+vnCoyO65wfT70bFiIJlSC9yFZjTQxN5jSMny+6GGFyjK1O958U31xHdi
GgC/J5XckvytHL+48ql+xFBN7+w45pC2ORAVUPmUPokzCHGZGJbGRA33CaQt6sQK4tr0MSbi7hrM
5Ya06+gOyqlmWJgVBreNog46vXePbg9/Rxt92GZNTf/FFXgqJOQwNQgyojkREasLyXKO5FdmU2xa
BpB9h7r57bu6FJycG5merTOvWrNCBxMi+oCJrgYY9njTC28jSxFWQ7LFF19xb9rSVUKJHggrEDBM
coyX9ooea+0LIMUzvQfzdRoPjx5Ysg41phbvMOk7BBoR48ZRdO9OYyp56ShEPIJGHYdTXKQQzaFZ
cRxRLNj1SbHWJ1/86wAwRU6GGt/VRUc7afSEh/Lv6EkoX9dhqjq7JH+9veezl+zziqPXg2wDk+Zg
X5r+irM9L6oYsMUWqU1q2sUEKx++IEj8WbgSQ3M9ZsKTkvGdhrfm3rYra+Udna1xekdB6Iw4FKRM
IEiao7Jx+To3xsRLxOxqzxzx0npOAPX3NWT20isAxMG0ThRrkQ5errIpQN7XA6j5qIl3JcjjlU1c
iqfOfn4+fVRoxLQkwc+L9EjHY2xtHWuLOUgj/VmlK+XD2ZZ9fjCU69GdRZXIRABwuZRurFVW8LIA
fCJ+TJzkZAuyYcUas97SiwYq4UnH9fPWz55lltWJxry+eDQs0DdUP6reDEltbcHld/sAfuJk5o/M
uaXZLbTVrIytgcGSnTxkbFB9puiHeGgDAN0DU8/CvCt8DzOYhiM3g9dHRDfebTIGhmj2fVGGyqCH
w7D2pi9uNHQT8PAhlkQ0frnRRFchohqD17p1fprmd4/9tprft9e+5PAmddP/MzELsCpDE5iqFcVj
KT767iXxHnTMe+XPSeGt+Lq1xcw2uUjMlOgUi7FMKE2Uh3587bw1ZYvlM4PVTDEQWsizPKmTQFkW
QAo+qiigxyMHtVjip86hdtoVv7HktVxMcvyfpVn8rdgqmPBqWIJ4ghp4HUZ6s1QaRz3O0m1s4H1K
ax3SvQ1eR1WwNc2mhe+GwflpDgfwOPAAzhZaxhBtsU3Q3XegCYYkgX0v4+wA2tM9zdBBM9fAl9ey
RGAyRhjmQWjXg0LDvJUZG14KCYBkjNJEx0TqeGeTdwWjo1kHVc1AwfB0R75Sr/Ud+mcwhyBVj037
0zVekDv42EaQQ6cPmjuunKprv4eYEByMnxwvUJidBdfoKSoEsE0RVdo7z5uNTb+K1ACm9rfszGPj
Pf/tdfmUZcJ4DV5EzLvOXB8ouXJFMTFE3aTPQ/mDlt8KD0+Wloeq9nHb1PUBuzBlTY2js2cRE3Jt
bQsporyMfS/detkmb0rQJLyC15YKsKBtbxu8fqGgKmh81pqAIALy8tKgVig6ySwCMlZjm/GQrLwa
iz+PQBcSj+jgXdWZGuCuhbAKGbWQRqy1P0b8cvvvX1A3wAJAKoHOBx51nNXLBRS1RVGdVUTExgez
x+y7flDEe+tGeb/tzMfS/F0MT8LqV47g4sL+a3auWtYAQmA1eSajiWnKeybKGgvetVMD8mGiF8JU
sQbs2OzD8NQqCIRzsoe8bwOT3qVpjPLvTmnfVjbw8+W+fAgvLc18tG0Lhpwny6Dc0aLFoEG41BrU
H0bSuq8lHISfy9r+2rpOdiiLxjzkpt2EDESS36tYtj8ch0JWwsKfp47Qi+kn1GiPz74Fw+QbckYr
whijDGSa25s8S53XJE5+5cyxWJBKK/4pPVUExBq7rVtQ9tVInS8Zq0FG1tnVLrFM/qXURqgIJVBL
eGhrXf+TDgnv9jbSgbtKKvRV4S0NGmZ7W3cAa1daNuMzLcsWdSGlfyKu8kac3HsadaXceEWtggVi
RJkoqXISDYnd7tD7tXK/7Uxj45RN44KnweUH3uVO4NggA3UNBpbDQk8Sn4Nnc2fwHBhSppiHLDGN
bdPF7K4kY3PINKv1E8rl0bSH5GDWeAcy2ZMdyKdMv0BctekwNrzlBdXDpNfjRw1RPRosZXnQQXz/
kPRdF+hGmng+s1T361CVygPJWkF9a7D4jwG88UdVbt2W/Ym99sMEWHZIlb3MjBCzVeUzgertXafy
J6L0IKUZKTtkYEPbkLo0/Z5Mcw/g2Aw4VIYCp42th5g3bcTQFvxm6anyq3aGcZuOGX8xPUW5kx6V
gTB65zu1p0ZN2pcPVitAVm+LDF9YkyLQhEW+g2nBhZ6n2kYAIP2SUBbadhIVRCiTpNuyod1G94iz
lSmonjwnHo7o/wzo45fxfiBegyQ2dTa6PgzQo9LHQNPy7KAXYP7o5MCDdtR/QJ60uoO+gQyl5ZIQ
gVkfKFXInOBVBXFDroz5swpqkldZt+5zrtfZiYiJ7A29p7vKScDwGhfuLo3bEogQ1m4acPm90xLa
zcItnAB6ZWAAgfDtSTOSNABzHPM1FVUGoYNvjakyD6CK2PuaVTiY866MD1UYyh+tRxzlZaUMMStu
HtoyZxteq9UuZSo2e4BgeOYO2QbFOmXjirrfgmSfh7rVsYONgcejYrAWzCMFqLZiZOOK0GhAu5gH
epbpO9ukCCpK11rx+2vuZeY2zVhpQPmQZw9g5d3q3lea7rxkBCnbz9vu5VOhdO5dUMSGPu4k+3ql
jYsyWzLm1Zg+jAaxP6jlZCUwnlZ3jA0b3BY9ClbMjN2No/Zyj4fE9uWge2Fj0/boaLnnA7athB3/
jmpjYPWechrbrAx09q0xVb+iDrh70hTcC5BCeiSlOvxwO5wY3U63IDXQgw5sVwFVB/OhQqa0c3tk
1oC2D9NUfhfStqhPfdwbz+gY0Z2iy3jLY5OGoy6Hx4mDO8S8APQEunafWqiMKKAgDjnjAwZImb3L
ALz9wXroPZe291NUTYfrj6qrI1MvqL3YOAmK8lTruVvdYt2zKuSwcT2X0sDIbf5CjbzYQ7bY3rR5
/6fsDO/ObC0DKYYKggy7bBEFKJj1LAsciBHgYiAeVGQisYGhyS7t//SpZvpqxodd3IHsjuRFtqFF
lz6UGmtArEHo01CJtUr+7PT8J3+GMCGiULy7VwxxCtbveIL1EfUgX8Pq+g6x4LaCzJCvtmtacrOY
6NPYRLMwwenQP5pHvV4Glm1AQ/vIgR7paCmndqgek1Erg9h1cx+l0a068S/Ua4M1C2887ixmkgFB
WiAu11IwN1lcIw/wcrWvErFVKrHWRb6O6ScYHHIxREfo8sxrnXqcNHktJHnQh9Dgj7m1kZAcE362
Jge0uJozQ9O/n4WWcZopEt4ThjjUBVO/Kldi16VQDDU6AC3Q4DHQtpplrhXRRE06hYDlTUZEkNeC
DXxPsuGPTAdIhFqo3eonmqj3HRl+N3RNB9S8hlVBVwcDq/heE3vUnLjQAdm/ybI0jhxZCwjL26W3
A/OL+2rppeHTGjP+dt8Ve55ZAgyfDr1vy6LbDM3QPfKRZt9iQrSTY1jxptAF+JTsJnmtNacMPY4T
0GrJCFoU1du3sSu3eCD+aJpNT9QrukPSJ00LzI5WbHOL8ueqkPYTafo40CAheT8QvX0BPaoKVm1n
DFHcRqlWevn4TeCrPMWCO0+NWyZ/4tatvyQqIqnbjniOL/rPNUL+gunxiYFtXovKtdgCY6nXRab3
oip7RGx+2lZhrOShqEKivLdDApezUludpWr/sQpcNyqJOnrmVy3FnBZg1VK7qNSaEEEHR3LcFkGl
oLxTWN6udkqyG2OykhYs3aqptKobU68CANDLw96VbseBpUofCsM5QbwOjEix/iYcevSqYpeQ+Gll
d6cfvHrmMGc8tf8+ySsuDeYjLatKdeArGqe+t9N+vKeocG0Gi+kbWVnZEbuggqEDbBMPRm97d0wS
5YgGc5ytpCbXNRd0V8/+FH32p0C2u8foJ3kYoZFVl93RM5pnaYwrEzqzNwAFwckMGkJAjjjI7GYJ
isaszOG5RR4cTQNveut39isVaMEOK+n3kuM6NzTLT2hOFVGC1+eBee+ZpH4B0Ontr7dkwQLWHGWd
SYpv3kYT1Gvs2mUoVWijr1iqT9a6Z7Nr8LlZE0wIDHEYDka77vKbeNKru0zFeZQKIkhX+qVZ+a2i
+OiChfY0yT+uQOyWLIIqBqDZSXXgSh6vFKhKp12Dz1O4zh0Sf+degkZuo4FYOSJAeOe+WnTkRfa6
tbKdSw8BJvtVlEowYzlVqi5XWwieq24sjUjXqNhlg6G/loalPju6LA8eBdbLRr/ljsC/bpMMTyqh
qbfVpbY2i7PwYdF8BaYIBWUP3aPZtmuuMIaECSNqCmi2lvVxrYq8ZAAy2PokAoQB5fm4qk6rPE9E
4kTVvWY9VMVfY2lxy85+fvailoMypp2h2FHPj0WxR/fz9sFfcBUXvz/d8bOYoOZmoQHv50So/1b8
l+L96ejmtonPucqZZwRSAad+GuaAWPhsDQDhmZooUztqnAKUXHaqOJ1PU1bRILUHh26cxKifpvqj
2NEUEG90ZpujEgPj2LXJs6slvobvu80xN/CUKSD042iEfeS0Et9oisDKR9iJgr1mrUEhZx/3P28X
bo8HqD1Il+Zgh9zL5KBQvF1ctD7J7ReAMn7c3p2ZickvXGzO7APENs+KXOZ25DjP+aFt/+78YAUq
gH3wAirwSujpzfberQAPgJK0FrEcPHlZd48E/v32CmZHaDJhgbEHsCHU3q5FIYRRa6DVKZ3IJTrz
vV4hbyqJByRgnK2Ymm3WZAqATgQS4PBB6W0eKquGpwwIqzhKDFB99Qtish+pgsLKX68I3mvSkPMm
sp05Gho8QV6J3JADyQPMUZ0GjL8T7e9TqM+UYoqJ4DmupGVTiqKDVYkhikdjUxivJoR9bPW+Z2sM
V7N3+nPX0LHDRD1OgoZc8vKOa20fD6rsh0jTWHWAhoayIa2d7zuXfNNw9cK/371zczOXS2unl7oN
cxTqPagIhKNMNqb167aV65wQe4bkDIVRdCSRb1wuSmeVwzB8NUR8oL6Z2jtXRKY5+Fn20QHz6Zkt
kHL59rbRhaOO0A4ZKI4eKMW9WSAC9ieBCbsRRiFCOuqPNqgpU2MlYF465KCLAJ74Uw7pc/bnzCXj
mvVGByhbZKaOL98gJfkPx/vcwOxxtgXogXHGh0h9IyMElramtsYMMu3+mcv/PHLnJqY1nq0hdgpR
FBImkr0KjgLlVyBjFOJWfOfSwQZIEXpv6CaBLH5WwqrUHvQjDFYk9xVvN/q9vbX/abem2hWwxICT
zpUREsdhULHOeURAIolehi+QS5j279snayE5Ax4EKtbgPTMcF17ucsfs3m1prpU8qjpczG0KMWaO
wigBpOcut3aj9yaS3W2bSwft3OTsNKcKcL9GUvNInIx6M1T7/+3nZ19nQCJOdRcb1yVPvXzI1/oj
S38+0OoW9Crgo4EWuNyxBrR9GmElixq398nUkOj+4aIgT0bJBDpvuI6zx7O1XXQ+rZRFJHvVEzss
+Pey+Pr3uwRdOBc4ILgWEB5erkLmjjAtK2dR5yNMD8xmrYa15LMmfkNQa05C5vMYph/irgRfHY9K
HSX3Q+5t++ofDtK5idkDw1oM9mdM41HfHbnY938Xo8KZTF09VCzwvwk9PtuiBmRnbtbaLPL6+giG
upPdPQNT97ffAcKkqFjBEAA1V2/+iPEHrerHMWr6I1r5qO7c/v3p/l56RPw+WCZRjASmHypwl99Z
G0TOGNCLkcnjkNt/GHokRB5jk28Ks1hpui4aA889pjmgiXClMu0SU0nVpBwjT6sOpTh5ADMKFXPt
veWr3T/sHNI8INk8BMrQdr1cWQOYqwdXL6LkozH27hp7xoJnBMoYcGc0eJECIJy//H1dGuCUbpUx
Qj/s0dBZ73duEziu/swTM/Gz1ns18/xF4ckREvavtz/b9e1BQRYC9qj/QuYFW3lpfAQdgMkMxiKm
6W9Fo37BqMxvo4tXTse1L7swM8dxmXYrMekzsGgonT+qaN8lKkW3V3L9WMKErgK7grQcEIbpzJw9
yblGeZ9ZlEWJ/N4b7hY1j5CLLoRoUvgPllAbQqyOmoo3L70lHfjONLdhUW6IO4dCyY9bNCAtQsFi
7FaqHHMU1+QdJqyijR7/RLo5z3BiL26o4Yxd1NRDvYWlIVBL2j4NWuLceYM+Qq9NBbfDA9DAmd+6
VXLMbLBP62abv4iyRWdUT8E32thyUzMb1H2c94fbO7JwHy/+xpmDNGWtFRXnXdQW6iYnhvSLoTrK
hjyaWvUuyjU11KVvjZk6FHiMaRhhXnNF+c/laNJ2UULBlwuq1r1O+Qbjiae+sFe+9mfSNfNsmqNi
/g0Fd0Rh86SshXCBSuumizT9txx+p8pXx3jl4lFr71iFevJRzZWD1aJ6Tn+Nxkp+u7Sz58ani3V2
qlsI93mE0S7qqg5NM334oM7wOuYqZPwqe2/wtYnS+ej953lzVDgicLxaeFVnheUxB79+a3RdVKhV
N7UftT01UitEv6AFSJ1ld01hZA9MVwBBa60k8FpAp6xWYwHeHmtz+2Qt+SeUVhBrQ0PpOg3qaVEW
HIwiUTtgRqJrlIecF78hhbvyBi+dqHM7s1hxTCekoorGY0VPGstCpVCCrCBBX1Ur52n6YlfHCfE8
QpWpiTTvIblJ0UAgoQUylyjJD1Csdn6eZ+TXP+wbOgMAQEIl+orCwOadHG2h9VHv0UdRib3TjJu0
IytsWXOk9+dpgVAKAOwYGMMU1+x8dm0PdQndQM9FcrnxhkpuYg1YpLhXDL9C1B8mAEMEidEUX3hV
lBthOjIEnkXDLEFj+VTXcr+pEJSUTP1L2OT0x9mg3wRgxYT7vAoTAB4ee5HmXVQ5uo8eCWQWjop+
5Nb77c1e+KRAMiGzATOmoaIOdXlJOwst8JTDDlffx/K31lYrb9tSjHBhYRYjiIlAfihKgBLHbYMp
MBCM+DwtAd59aTVMjAxvyN19W5cr12LB/VzYnUV1ZYkOfWnDbte8URPi6R3YMPZd/pzFb7f3cMkS
CDAMZKCI665delxVXjc5Oiv/gIoKGaFg8rtDDi+fbxta+lhnhpwZAJHpsWkUguGt0u/j9D7d/m8/
PzsLntqRzITwaDQCBmJ6HFiItXrX4mk4X8LsNKDpUZbQBZq+SiTwtjt1jKnBfFv2b1KvQpyUINey
rXBWtm7BGWOgANcJhMaGA0mhy3MO1T+FAZnURUZTig0kbvrNxFNxnxhxs3LwlkyB9gXExgjn4MNm
24jB+cKrNVSmPS+/h0rknsT3rbXyuK4Zme1jVQ56hbndLop76Sfle+d8pBiQun0glg72+UpmV8h2
Ogzpu4iNiHtIJpSFvTf1V8v4Ynrh/2Zp5oupsHjfFFiOJGEKDVIl6Kwg6U5Zv+L1l67Q+ZJm54Ab
EphaVaLlHYs7NbGendz4cXstC++xfW5i+vezuGeEMjLGkLFrNnKhpPqRGlqgA5S3xtOxuBQHXPYo
uqPWMu/x6j11CC1wlfJMWMfEttRwVGS9ub2apTOA8h1GGIFEntpBl6spcwze2OkUrxal98xbdHPa
XK2BxgKLcg/N1yO0Wtv320aXtvDc6Ox0kyGDlFmFK6QV90CoEAOgi3uler1tZWFpmDMC8S9ScXSX
59DxluRu4mKUKYL6jXzSJR33alG7B2jRIv9yRf+UeWxtumkpSIUQCUIbVDSA7Z0PjnMVN0loOB5S
ebK7j9ax71qwEbISfeae76jNQUZ9ikl2iuMxbOVKvrPgONyJBFt18UXxYk2bcnY6a+YBGJz1bdQZ
lT8kpp+Mb/ra/O7CzsII/sOraGK8auY4OugF05KWbUQ0qAkkgMg17T2D1hUvjg1fDTGmMziLS0Ep
8AkyxxwA+o2XazLToS/zJGujtsyeoP2l+nrW7jjJP6xugrbneeon3HwtOYThbPD0l3RNiGXhMk41
CMwgoPdlXg3m8YLErSg9imZ29t2j39KBrY1bTnH81Sr/a2I+foAEBTRRnUOjXNujrnrKhO1n9EWX
GRQ5+mfT/IeTYmKuBJ8QLD3a/Mk0CkyUJqZJo7RqPmw2vnLWvSgjwrfb13DhsuPu4fcRhoOXff71
2GjprextGmmZiSztVLIvrH+y02+3zSx9IVRXEOYC9YCK8cwtcw/TQU7S0ih+6q2TW6wwuy+tAhXE
KfwDhOTqyIuKDfgSFLulbAZ6x/kHJACsYcUbL9xeABkAnkNWiQnJeUUFk+uNKgCLi8rCOnZKF0jW
72Q+rphZOGoTu8kE0QIgBpyYlxcKUGqI8RXg9+bj+Lsh5re49371zL0vSyX2Beo6voZ/Wgmcrq1O
bWo0jQCEc5CYzZ6a1Ok9MTZCjaDTlYWSSRcKjopvJ2bm63kSiBij0Brkof72YExmUYBHTQbE5vOo
uhjlQJWqUKNGC81Xru1Wfv76m13+/mxZSCzxfjf4fXCbFr6tyCYQJO6hfF5ECZQO89LcsaH/qaf1
V2Q0H20rt42CIo0mq0ApuhhamdZ2FG4kmQKZZB3EY+ZjFhv7zB2fGu7hrujdqZCUh6rBXtWh+QLi
/ADCf7va5RtNpy95Bb11wjEWl4ybGHW4Hjh+g9lvbe0ckWun6KX3b1Vr7/PBCmzFCLReu8s53+Hl
XKmAz0EnyG0xVGIBs4HSIDzlvK/iVbab2fmADYeSxYPMXXYc6k4/VaPG9wnRtecUGFjuY7CgfoCy
808FOqovIB31bN9mu9g+ye8DYU0RKqmbn7zYrkK7cX+2TYuaac/Eym249hyffyYiBbDXoVEw+4CK
yWoHkFD7JFxM2nxNwtsHBDLhV57dRgsI0ETUZDFL78zeZIdCEx0CfNapcu0yoKm7sTLxtWMyMLRh
I5U69TWahBRiNnZlbDFleLRaAxyStDqA0fIDow5+N/aAJrfxk+K4h9HM9lXVHvBzYa2KrQplO9Ah
IHQTPZgawYxUuTkLxYgEvHWTB7Xv8yPGCS3fKszfunDvklpHh1tvITKS3JeF90TrNrkb6/bESI2q
cUo3NhQC9SzdZYZgfxKDAtEeZ13YshRylk5l+1UMovPGfa+yPgOcaIzIWA1+rnUbRSvu9Cn4SA1q
+AMxc59BEehAU8FAHGHqPneLYTNCJiZM8zzUHeWP22TBiPEcN60wtgNN8l6BeisHCQ04jVI/F2m/
jVEvpn5Mim8jZC941b+nlhcOlXswG/pgad3JyrLQMMhz35PDGKsHs/fu4tQK0qw7gq70HTPWB2La
e8wPhbRgIYQ0wnwotqAqPkEnYp/V9AtkJQ/SSu4lKbY1alOy/1bXWjh01oY7yomkLvzy4G2soXms
ErGvhfNFs+PngnD0jb1WDXNp3yetiiokHT7AZ/FeG0OIemlkl/qGQtA07YuoyqGVWSocyHN33OgE
J8HVNyS1fsSaPKpJz4LKy5Kgkl7iQy2VbGvorWIkIY0khFR8kBI9p2MXGr35Q6ksZ2vmogmB1Qdh
y1B9NxKnPVIoLdssDjvUs+wG0z+GCHMGqWUrKQ+mU2K4A1SbAca0AEZ2448sJe0RWrpa6FAVCBJn
CF3gvX2MnZGAJc33sQd1mB1bK3jWhSsIAjQAlcGDhmLdfJCwrKAj2uXcOpmK912r63fCVy75Z7vo
Mryyz018Vi7OAmNkMkXfjcw6qV6nRrGpJyA/HPR3odSVCDCjBt9kGaGmbmMUsEX4wFv9oKaZumnL
P+BO31VFyJTcj8fflELBOLVONevQFTWoHZVqi/kdO6wMwTd1SWXYlly+5ZnW3eeizFfenOtgBIVN
C+x0Bnwtko1ZSTiNiQpohDaebLsJujHqUrRXmhc3ISu7du25Lg15l4EC8NKW0xsSQZvc18pvdMbI
31c6zk0AJnVpglkDhwYx1pIKaCh/mSS0+78uplyamDn4psLMYTNtV15uJId0wnd1LTx0pz/z6nih
ZA4VSsB5r+aUMa7SxIAEWycblPrASct2p7vspQKmUyNG4GEkyfBYHkpVDltPS/Wt3sg+bFXlp96J
TWOwMM5JuUkY2GU4B5+MZ0+P44Er+bNiV1/Z2IYYUhsOciwKeNiE3Gc9WKjF2NNN02G6MZf0daxB
1mQrWdDGyjeVNk+DomIIfHgupfGkiAoccOZ9CuXP06jzEmLV4tmGODVn5k7HA8Aa82ucF9+9krwX
SWn5mLHSAig1IGjwxo8q498trb/X1eYkTC1MeXNyiuaQDDLIiWf4LrhtRJ9+R/MGoYxl3ado7m1F
ktSY4NTve6KB5sb8ogoLbxkNTG4EattuTcJR6AJ2jHDtDldzn2byRSsMyx8y7x6F2ZfbT/J1/gpf
ACCAiiYdOhDzhiwpXIwxpdw+WT1P8JjRxm+YeGZ6+lyrih/b9koMeh36TtBz9OhAhY0nZq4Ukou8
LnkutZMnKzCuEOLGR1GN/cuQQ/YCKhUxbhYR/anqRL29vdhPUv3LowkfbWuglEEXH3idWfjh6mhf
OCweTgSkbffUaOmrU/blgfXUCDiqSzvM1JFX9DSVRzoo9o8CwKsjAD4gIU1UA+pzRnu0lM59w/yu
dd+mfb51Uc4zfcshGPIZadr4mMhLX0RVjJs8sX7UrZ68MFE3eaA3XfI4Zip/RoZvbawiAUkDWjDq
m94Y6s8uBgOiyXs8w7gH4C2WQGSC/+9brFr91qsd79WNdTggoVQos9Hh3pFdfG92Db+jLklPipLS
ECXmfi80kBFzFvfgJNDSO9aN4P3Sc+ex47H4Esf28Mqh/35sEAf/1vQO89I4mUGKednYp8RWysCr
7STIYt6CU3Q0duCJXqu5Th5z9jHgIFAXgu8Gwc8cPJln5oAs2eUno+u/tjrZUIsHLjXCCl6itOhW
DvFzuspwvHAAQfY6Ja4qaE2uEku3c6AjoafDqQaIh6V/6vSV9IeCoI2IIYja+lg5c9erRIqM84aK
IhLaeScR+YrLXSbE/yPtPHccR5Zt/UQE6M1fUqY8S22qzR+ipw2993z6+7HuOWdLFCGiZw8wmB40
wFBmRmZGRqxYi3tj37Zul95Dho7a/G0r11EDpeC5A4YGV07eJUisNLqy8M1sfI7K05i5fw8/BPKi
ARpCCHcmZFqknfoujJtS5NpIrT61y1gVbKn1v4h6ucWpsXKfA3Sb2xgoagOvXlxQsLKmxuArw7M0
fDTlA043GI/9Fhxty8oi64pXSEU/7yVDCW2hjo+J8q2Z0/7a59vrshI1XAxnMXFCCXFuLmJIzP/w
gIA2UxS//HcmZtc4i+YG2Ry0WMZEbDn+gMaTI/QbGZ/rS4Lln5+wM+h9hoZemmhQB5SadJ6umuMt
3rXBj7JxapAG4fH2YFYWhuYkDTukqq9VngtpaKcml7rnWDO6X2EqTsfY00M3jBR5L1Hd3aLGWjdI
xp/n7nwTLoaW5HmltoXePcPYSXt3fKcyrAzkAsJPG0mflVkEPAZuWyYlrUnm/FPOFkrUJnVMueme
u1qX76c2nI5ZUZS/0sAaPiqNGDnG0NMventGV04GekfmbB0QJQ7ZxQAVb4jbUki6Z02tyn01iuKh
M1DNum1lxc814J1I8s0tnVdsx5pStXB1Ft2z1FfjazmMMfkcX9qPrbIFzXjHDS3uDSqOFGrmygJo
skUkHouST5NO3D0HUxe9dKma2xLUOG6rl/VrUEzKz3hspmfD0PyXapqEH1EQh3dQDffAzdLsWzOZ
4YPHrb0vvGByaplGvrQ2/Q9WZ/EczyWPRBLStko2TbaeanLr+A1C5wlKGPaQBHBkDA1c5GVeHoYu
MXd9NflPXPitU1iNaHNx9nfBUP9sCrUD7SiwZ9q83I9DfhzEgddmV0B1rGTQP3JP26M+7KsArr/e
jEOikMG3wfs5RaT5B3XQqF0khnUfKg0n7xTIO7kUtPs2qwJbj9TkCz3Fv6Wh0X5bw6Q7ddE0+0aV
2gdZ6r19GDTlMcrK2BWzFl65llrJb1DwwnNiNnJiK1IEz4he1f2pibw+23D5NbfAJaB21sGAXuWT
itSXJ5Hukme1Eb3nPs/r7zH0Lk9Sk48bubaVaIK0Oik2gOsGedyFn0+VVyhBF/fPtdBmh0nXkAXy
OtTbhXjcw9Sk7L0mT54MOfF+8wwN/sVIZzJauHfBRlBtutzccR0LIG+r/tmUxp9VS583EkVvqZ9s
Ac5XTpGLB+9inK2UBApcQ8Nz4Nn07Jr+zuxOY+R22eH2ll45GXVA5xJzalHhWoZnsLWUlpAo3XM/
nSjbQdj5mKlfJOHXbTNr4RjBEVTjJtQDpKcvJ26MhMQcDK971nPD8Xw1RZYq/WoM8U8R0sKZk+Zt
gplj41RcG5xJCcvUUWQAkrqYxSDp6eKKuum5CUBl+O6kffel2JnS+G8NAdrlkWPgGNQXeGBdDg+w
uKWXfRm5qvWEtIrXfM2AgBjfbk/i1XCwghQ7CFSqJczivA/PrhbJo/Mt1rXQ7bqvQ4zEayUhZWAA
3PpLITZgU1hSeScyGsDIy+WK4kKlSuKFboQyJr54VLvcbpP8IdHNu9uDurq5MGVqFEjmtkH6HhZr
1Hba1Ovw/bhj+mgcimkjqLk6m/i8BWcIoSbNFVeJtlFGMTIFt+lWQnYojfjTSEZSr6cNGMZ7Ue/i
uprtIBpMyQ/Nsis8zmCJpCQGNAYsJd0pBaS+pJA/hvGz136gYyxqPhaw+1CWsaPhA6RDGw54dV68
mwfzPwOhr4GxZpPHaSM2oVv2xpy7/lgg0dmiERF5xcNEo9rtRVudVV5t/2tuEY1CkFIkgQbxSyxr
EBXFjqR9Df66TWIxpoW7i+rQp9rYhW7W17ahPFj1xn5aGQVepxiQxCNvy8pd7ic/ALeg9oyCzl7H
SiUnVd/S/P72VK34N0agLgb8aFyjZoXYCKAvM2n3T755+tsWVmBl4cFlqVRxaBoDkb7YPvidWBK2
RG4hkgwQqEU+Zr7a/YBkQN9FiRF9sOAp290e0+rEIRMg0vExN+QuVqZPTX/qJY4H+q0d2Syd0boP
gmTjsl057gwRuOgMtOdiWuLOdK0UisGfWH8lsFv1lA1vUT1zxm2s0NXdxOWHlRmYyr+QP1+6gZoG
chJqRuw270g9cxAPTeFZO2icPiMrV9o9HZSOGhXa8fY0LqkL5mOW7jsOWJlM/fwTLi0LZQmmk6Zs
VymDvSSoR2rYB5QGvg9yfd/lxe9K055jfdqpZfYkt39um79eRVIJSH4AIoT3D2TfpXUIxRITFajc
FU/14CSN7f81iARYzpmFZSU6k8VULXQsUNTVPjRlmf0YYrnbcpTVgbwn/DjiSREvBlJFvqcEkp+7
w3DIfg3tb9083Z6q601Ms9Z8O/GkQw9hCenoWisppyorXDWyaifq1WonFv1WK8WKP2AGBUGATIA6
rt5XyiBHcSVVhSsmyYsnyhCDBfvcelOiz1mkPpmTtAskHQYdaoBNurGpr8YIjAQ0Cf/wuFsBfPS6
OZWRNLl13Vn3dSTUByrb9d8G8Asr8684i2GEmXI5NWfRMe8YjuAfIKBKR3Nfpvd5clTRK+XyvL14
V+cIJskygWMhI02b2sI9SiSmtFTORNfoBu8p48HnpoMX7WTwmTtLqaINZ1m1h7LsHM/AhLBMo1lW
Vk9R5U3uUKWh0xfa3sjSJ6uIfrZwit0e25Xrz2M7s7WYTivPFMWzAtGF89E1lfrYVcMHfZL2/8YM
VyRSGbSKL/N1QuFTnucgcpNylO2papxkMDO7rPqNwGJl7iBbgHgNIhXwOkuyXRTGoD/zRsFV5Kep
+BJXL0rzo46CjWm7Bi3SYytyr0AIT1YIIPWlGyolKvBgVARXzOUPhjLYU0zLxPSYaWgjphAtd1K2
q6pBewoEr77rKJ3vzQ7RzdvzenX1zD+DmwdwNZKTV8xRwjDmADFg3ZxayRb9vZ/vu9CDPupjFnc2
pcHb5la8BXOECjRRwYK/3AmxpguiJDPqMHmITIikP7dbVLUbJpbdhVYZCprqtQLxyIsQf5X1Y72F
45t9+iLUfp+0/xuFIl2uXUIfNlmuXnCT5NBnhzjeiDu2hiBfft8Mc/ZsxSx1cW6DmIVnJLHl/u32
WqwtPUEN4EryGWSaFqNQxTwVUsH03Eb5GZiJIyFF3dxLwqM1Trz3t6ju1yaNvJ3C1WJBO7V8CmdR
ICu+JXtuP30L4csuqy2+cGlt756bmEd8drSPQle0coSJgrTok54qbzGdhz2Ez66QFOldPQ6WHTd5
VdmaMr3Klh/bQzv+UAZtB0Go43nKhzzU0YIz22Jjw6+tKblYU5ZNA8HvpWBSpUSF6nue5ybTYw45
1UAp2NpK2qxNAOf9fMeAy7wSU4urRB3rUTTdkVTD/SfvUdmi2KGGueL8ZzasBXqgC/JQrUFnuPJg
Su6YkILNOjiNix7QTG2S7EuH4mcRGdahM5X+a66X+b4eFOO+AzsBbaz5jf552JAj/1dNWLiTathm
RJC4jlZa0a5Lte4hx8SDTCn8rhTl9t7POoGMZUcuspGN7iiIdX6UUna4D/dWa5tiq9sqJFv3EDNH
OwquoT3O2ORYlyTEC4rSkdVQtD0t/G50urQf2i4jK6rpuxrUTaIDFqpbU9ipoUoHqVNKdIiJH3qq
0ubY5Y5fDYFdTJaTigmUv5Ev2KOfG3ZTIQkFG6n8ooSqbseyVNuFpBQI8Q3VUx9J6ZPcG/2dSEvh
MbL0/ClsrNQBMi48C1n4tcwMMK25OaRf624gpzuESb4joT3S9z1WwrGcimbfKZG2b+KgeI18Sbmj
/9L4kvqBcqTsrezGNmwe+soLH7JcT+hXFJoHAR1NW0zD8bE2xNoNAgNIQVcA+ITG7ggl1VsQoqTi
9Ya3H2Uje1CnOrqLLa06tqlY7K2AJoiA7M4ORVYd1E6duPQWeU7oaYlDFM18pnqzywQuYi/ulH2l
K9mhpzn20BgCInEmDMHD4PdPeROoD6ECasZvpfhukL1iT6mAwkSAAg/8PxY024OMnK0aOGMxDLuB
Jls7GIzxqRirlgVq+yfPjFN7UHv9KE5i+8kU5mR3ZHhuZUTeoScv5daGEdpa2Id2QrUDlhzQEqoo
mAdV814Ur0n2tReDVgenh+CMKH6+fZpePYOBGsyVD4ogIK+JHy7PnkS3yjo0Kx0aQs0JPHMXe+NR
MLynzqOUmcSbrUQrBwoG2eNwxXKRLjGfktT4QzM1uhshypQI0ydVEJ8HS/tze1yrZuYEFhlaKi9L
qKZYjBHvEk93ZbUUbEGSv7ay0hxzWSvubltaPbyICxRIombM9+I+SiD37hpPN10kVB0jAJ7cS+kO
VPRb1Mpfbttau/sgwubNS8bsutMnNLWCSM/3XGvITJuj9FFN4mdBHgD/mTmdRfFOSqyN7v3Vk5Py
NrlGgPlXoWWRhIg7JY3nyt9N1K72t4e09fVF0FAp1pQLOV/Xc/peAGVq7UYmc8XFmS/IFWnIYARL
FwdLmFiTNniulCYPvhIckzLaZZb2CtdtbguhvuEQayPiLUr6hUoHjT2L5IRp9NHUUU5yrSn9DSX9
vorCfzEkqsA088+FgSuA/Ei6qu2U3nORpXIaVXwycjQVpF+l1uwDYUsrfGUvoUMDPyuoEN6Cyxop
DVhelOaSBQs5bc/0scdadEimLXT1lplFGBRFfQcn5WS5k+GGcmkL/T1x2cbDYc0ZzseyeNM2qdID
N8GIlLp5f58WtjI8FWBu6w2g6tpWPTP0DgM8C+qKNpqGzsSQ0h5749TnH/QUdq1AQfXvT61tpNE3
5m553E16I1RhPWKtsz4rQnRs9PHR4zK7vVlXzSA8CksRHM5X/VX0UBHHJIPljpOTR6+AjwTh/raJ
teN0ZqaDQRBK2quaKPwqhWpOM/2u7zmd6NngsMw8cmgGuG1oXunla4gqDQwcAPuQqZnHerZAHvTP
WWGgqiQAN+z/hMRZyLhX3t4KiQXpxgDw999ZnId+ZlH2yqj1AixadXkocvhxitOgfUdIy+7zu0Au
aGrZqm+suuHZKOf9cGZT74llqxGbpZo6cZYSXr3pFij7Ij3USen0g7rxClxdQJJhgLnIyQGVv7Q4
UnUX/SDwkHo9TKjv+Bowc+9bFP68PZurdkAVz3UInGUJbR67xo8pUKGKVevQF0LDUHz3rfrgNRs7
ee08n28PvJHaOdibywFJQhcDQvQst6joJzT3YbslGHudv+RlTp8VcD9uI+oDC1+kYJ8oVTfoLvw7
blaqx9TUP5X9wDJpH+po3APtSexZJwBO1uBoRcqv25O5srEpeBAHmjrVuCutJiHufU0KU92VRnhf
087PnXFCcNIshWl/29TKCYwpuglFnXjpqm4Zx7XY5uTEXF34Mg13fs9LItbvQrRDNqkfVofFQQV8
knZMVKEul64Xy7jOR1l366ixDU85oAR/6MutbNSaGSjoZqAmksLUyy/NAJuqi9wMgGG3tVuLcmcr
NEweOjXYogOEEZlvLY4tHEUxZuoCiE+XrjJDw9EV7TW3glfxNApGCyu1J9mhX9HB86J1nYOwjkCt
ICirfamH1LaQdLaFqvidil3+hTaaobTlppLuYKuAcF9LK1DgknoqY79/JKgcDkKZhzs9SpGwTvpi
sokNG0dDTGnHr/o9xhI4EqnqPvpdPuzoWcru+7It7sMg0e3aqnQEUXzrKSg9koJaVzvAlWAuCYWs
fPEFS3mVvYCeFT8dHT00YtJ2k3b05CZwvbyJUbZv/L2MLi+xYN7t/XTqkNLWtA8Ibej3JaBcuxLV
blcgFWDrWp6hN9pOz37U/5Ol/AIzNPyHHky3U3MlAtYWka9Rh/iBNmUoBaRZh8SvrGNRispz09WI
EZXdJ78Xh+OQc6f5WmQ+miCIjoHv5Q5NGsOjn8QNwa9PH0jk303qIQJGkEvlo0Z2JuRYaLN9SLM/
j1PTeCgoiN2B2OiOEfieR6mYRHc01PGUVr31iYqL/Fj7mrgXBDGzIzkWbXVQxIdUH4zfmceA4kqZ
HgKASbsEZZMHBGreO0+sT3GFehY9PvVxFuc8mCC2HLTopXv+NNlK3PpOW4TtLlGaDAS94ts85pCK
N2t6pHyFRuFmFhZSG3mXoGW7M7ypddg8mSPlUbOT6B380w6GcMy8UHdEJTQfUjhunrtSUx/QYelf
9AF0kA+d11NZoRHgqZFwF3e99BYHYoNjKcNgh50pfc6Syts4ilduMyqOtH4AbANlvqw49ppZqGmt
o4cUTPss+Sy0v7uhoB8C/p3+n6LeKhJfs5TwPD43uLiylQDRMsHUNHp83Cr9Nij/ZN5LGNxpyol0
p12Lk9NtQbXWTpNzm4srm6jNN1sBm7TS+N2uohdPP9w+g1euNAh52XVzZQeI4MJEGLUwE2ieQezT
7DoeyF5xvG1hbRB0ScJKgR7zvFqXR2LsyzQD4c5up/ySPBS7phQk31bH+Dtz+/I0RL2bmt/cL3lF
nDnILZcqmDM3zjThgEpWflcVkGwJbf7P0LbqI+I+ypdE1SNnhPfcQTKt2iVVBAQuNoodI6hPUdqY
fx+OQ3xMv5uJm3JKLy4ErY9l9A+YX820c7FzSk7pxnf+fophhQIIDtWBYi4zmkKbCJFfd5rrl386
H5GmnVX+vm1izU/OTSxyG0WRNMpgYUJ7qs0ERagt/NfsBsv1ozIGXyhpqOtugz7yWqSSE43Cbf5N
770JQethtL1QfNOqmog82mqyXXVMWNJk8s3Ui5c17yLWkmyIZ48pjT9g4PwnWdGjvRJDIb4xeWun
1azZSGBF+uEaJkMuOQ6myXR9Myp3QU8/V9uVX1DolR0xNH7RwZPuPBD9e7PsFXo7ovjYZNHMigUj
4GSp/oveaqlNlQOVmzAPD5U0CU8hgSI1L0gTuxGm2DSNxXvBjBTkPSuS9AjJkcK0BicPU+k+L+iZ
J1upP/p6rR+tcPD39NhkbyHUZXtdENqDCv9z2miwB5Hl3bVZzv/z4iItGg/AXkHkkkwdSEoO6p5b
BYC0CP2ZSiso10DHXVxDtG1WsIjcnr+N6VvSXOiDrIyJJ5mu0WvwQXlf+q7chbrs2wCGjtXYOVKG
dspto6vuAdWcoqOCcw3rzJVcb+hHxmg3Po1F/gbE7hOihsaGnbWdNROm/q+defBn7zLLF8shQyLP
7ckKjGFoq9OWqu/KAwmy1/+YWKQ6ZCuhQ5okqAvvmZw81hpern4MCMf+qyl77/I/G4pBb1SmVgzF
L99aXSI6+bwp/v4eQi8PirPBLOvbJeoUCbGn6RY5KcIw+5Togi2r9Utbh7/iTP/IaEtYUNS7WAmf
o0i0tbzZjVqxEYGs+wf3AvgBBXDa/PdngxXqDKFBvTbdTkgcgZbHlE53SEb2t+d0NfCYm6I43dHu
IdV7aUcbgixOhN50xdjbeZArIaFqd5J6p47Kt0pTfzUR/eRTf4+G3UYGZm2IRAVEBzMs84pOtxEz
pUOJZV5PR4CVFd/8cHt06xbA+8IjBSpiGX7IVT6luVWYrp69iH3KHH7I6u+3baxtMGIPuBoIQmjJ
WgQgoteIHcGt4SLOF3SHxt+YpWvWSELDcwOLHawJVlGhU0iusnyJhG+p2UK9cKcZT2L8Ynr7lkxf
b931LWpS2nNbPA9xY7f9r9ujXPWT81+x2ORlSlfjMDFMMX1BINWOAhP1w32cQ9RjOlnwW/LgP/pz
2+rG3L4rvJ1tgniQAVtxC7hGmrt9or/ViblxqKwPDMA24Rvv3SvkWJkG6B8EkeFGQ+yW5fhoFgAW
1LxA2dT7qoXJD57dH5vK+xnJ5sasvuM5lqfNXDmCU3rO4C93eWCIXq1JOfFxq5Si06CJ4xiTV9+b
rdre6WUROrrpZ5+TcPTcOuDNSl9WhjII/BZoBaJjVgg/685nBeKu24W+F9xJnWxAWT70u2Q00n1h
yT/GsdKpI1vWvrX0CH0lUXzrdA04C7D/Qzwiye1l6JXbvQz4+vYaKqubkMIIQEOAPJCfXZ4wmVmD
WQoMw5VjDsr2j14L2VPX6/KdIRfSIY/S2Glz2BzKKSd2byrzUKRyzlt7tPBnIT0hLCYc06DtTj2M
JBQwJ4NW8jjU9lHdQkk0eqllU6jw7nzCIw4SXXwYBq86SmQbHICVggOeoXzgka4+WYgPocGqWa+e
1+b7QiiVp1KjkJroY/lmVRvHw/uFsVxiOOSBJep031xBevymgdA/qUnGZuQjSuufapS+ThpA5ib/
YDQx9UnvJJqNS+rjJAkVoDQFqvbJt+VkIg2ifE3F+L5Ros4u1fIpMP8EXQhQXdnaCaubjXQqcfhM
aSYv1gmajnqqCEDcEEo/RWv3unJ32xXWPeE/FuZfcLadw0bNRk3itSK24S6N652QwiqQ/X0Z0dIh
3WTSYaG+AnloQQDhuCkbrlmUn2RUviZD3jCxfmj8x8bySVT0klxlrWa4eSs8JK1OzlSffpvoEdhD
3LmqFO2HQXjIkLOdgi1esbV462yA1uKxpDaqlUZscneA8d5Xvhr6KSezBpf57eXasrNIak4lOD8p
YZAlEthojzQvebmTtyj9115m7w0gyJqzLFdV0zqAPrrMTLd9yyfwL9S2S1vRYGbdCAZW/XvuNPkf
Q/Nwz7wPdDgaVCDj3Ul1FNbJ3Djotr6/CASCSq+hRuL7X6EZmPEvG8+Ute/PDK+88nlRXgnfojFK
d1Ocm65UeXAWWdBVC/G/iDppWwIXAwKLGuzCtSR1CBQ/Zodm9U5MP/hfm+xfrAKv4pnpbS4o6/MZ
cbYKQhH4gd4pBply2dZzGD+ETv7rZltCppm6Bx5yTver7nUgMTWXvYSRLrubFFgbtojuVxcDGuuZ
wppaxpKkVI6DUE5ji2eCnx+U+ofnmxvLvbYv5nhyhs3MT/tFwCWWIgRBeWC5vnhnyf8QR++j+EGt
prvY3zjO1s7lM1Pvp93ZmgSwecVUuai2+s+Skdl1azfKx9uHyeqEUaUD5Q0b81XporREBNvz2HIN
cXyl5Po6NsbpX5gw4JKgsKWQbVw4r1Xroy9pnekGIom5yp7CrcLq6iDOLMiXzhtHk5FUPo+lInXq
0P4X6F9rzmRS/aPcCA708vPB1PZx6pHHIdEydL+rEKWG4+05WvUq5IVo+6A36Aqj4hVSL+mph4mS
Rvc4sbg3+kTcSWkuOlXVykdDhu3zttFV/zINzt65/A229XJcndb4mZLMncBQKXbaY949DubGU+Hq
slJomaYULPFWfq+QXdpIhkhVAiGKT74oSLY2tR8kShnoqf9Q0WP4y/G826LMNyMgr5+VZhYYrShk
8QkZkmdjVD+FarozlOzXbTNXa7Uws3j4xYM5pnqdxydN52npy9Sm4OrzhX0cZ5z/h9vWrhZpYW3h
fJKYCYOmMqhCp4kFyraCInCob4TDt61cc2sh/5wmeRqfhO7R9A9i5eZbAvFbJhbHAAK4/2PCqO7k
/lj/krfIKuaJvwjpL6aK9rpLXyuqtGp4kcanRGmfhkDiTV5Cr6adFMlzDb//WMvyxrytu/eMDZ8Z
1ghiLk3qAUIYkTXEpwp1muAY54eACqi+cTpcnW/zwFAER1gL+UyCgEsriqL3glmK8ckSvsavZv7l
toutDoKzB4KP+ZhbIup56rZWHhTxqSvk2JYQIKPaeje049Gssvv/ztZijYasMVN9rOOToVC3vkMM
stf25bRxc65u0bMRLSasDMxiTFJGZHhWBGPTsGsq9ambzHsO8sdunMaNqGB1ClFSJj6TtetsUwrL
1ShWfnIKkACOT2kxOpUhIKW0EfuvesLc4wNcZKWTHSHQRpfLNDmZw70U3v11Q+DsaISwcDHx1CQz
cOloNMlPZRKYszv/EIUPSvGzi97+hQNQFYQyR5Wv8zpeUdSUfBhBkzqTdh8ldpfewW9728rqPNGb
DPKJtyYJ1MuB5L6SdP68Hk3q/+YO3eeC9vO2idUlp2OcYNmcNewXnix4oRXGRpSc4tHJ0SiADEUC
/73hWCtnGjS5lCah/KFBfZmJSjLZE4XWi05SW94zWplMTFPZZQ8uaDCfjUx4GyOSErfHNl8qi5P0
wuo89rPIM8+TRDd8Pz6B3njJwehzeDiq1n6ss+mPPAg/hKI95EH/t88c9FrREYRqmucUvV2LVcsK
DQioGccn03ysitiu/Ue93yo5rtxDsMJpRPCwgc3MK5dj8wcCj9SU41OpHKfpBbRsuEXTtOJ9sD/Q
I4d7UNpcptaKpk2yAvXeU5I4NQCBv3fui88vdqmZZUUse3x+ol3EfyiNvz9kQPoy/5SuQcSI8+l6
tvpNF4xJpsKg3yjwBDvZBnh5bXbOP7+In9oCuvJB5/N+uk+iz4NRbHjvys5UVdAA8CxA20jz8eXv
903Zk61IDU90ZdpmTnuPHNyNKA0N5fRvTBGv0yXLmXbVshrSM1TKlGBOhhrYZQZHlvxHhKFoAL98
e0uuHQR0487t7mAdrrSFvDiqxCxow1Or5Scl0e/EBirN0apttRD+P/1yX2+c1WtbhZ3N0MT5vF5G
NxP0NtBMFeFJjpLXwZIf+7r63COve3toaw7Bu5+jGkNk0Ba3tSTnhamGUXiaypM/vSh/v10gkEDc
A2UrEr1LbHQ3hXKRtfJwkquD+S1s9rd//TV4k97A8+/Ll+6Wmn1pAJMcTvBOxZp2KNSXQYb+zbSl
9KGzPvnV14l+ZmVLwnElyCFjw6saJjiLy3oxbSkSAH0UK/0phQRW638mymMq3CMRXGzVulZ8D3JD
Oi6hzyGnskw/GWmnZKLv96cpPwnt4xgBt5q+wwlejl/EfAsNu+J1WCMxzwlNNLVstlVSqiqdoHSn
1AqehUh/rTPtc9hs8TyveB0+TVKNt+ncSbFYtqHUJk3omo5DukMv+s1qN4LQLQOL9bGsRh7LjuoI
soptflD/GowP58D5AGb7Z8d0DU21ps7fN9N/fGE3iHvD/3Xbt1cW/sLE4iSNPDP1jamfh/BJ7MMd
eCCOmhddTPZm9lhk4u62vRWXvrC3iDsarwl6TR86HjoQv8kZJaXR5hcc4ua1MjeMzfOzCHLgAqW8
TsxBK8Oy4zq02j7JpaI7RdVH7Sh1n26PZW3uzj+/eO+2rah6qcHnR9oJYoiMdhYC0ppTB8cy/Xrb
1sqWYSjQynDn8Z/lQe1bGgx9Zd6dlP4FKspdOb1BLbdxjq5cqyaQbYugBjUQRG4u/Q0iPTqyK7k9
QV8Ox4rDHQxhHiogZn+8PZy1leERohN6cLxdURgKZhxBHO23pwAZ91D9OW3caxvfX658kQmdOvhJ
e2pea2kX57vbP39tNc5+/rLPvkdZLvYbfr6i3YfR4zQ81OVGiLayFmBD5solTQnQjyxCtLoexMag
G+cUSg/cLYkCFuQl3UL2vJPYLbYIZijbUQun42eZIRzjJJWklAKoqXZ2RD+CV37NvH88+a1PPtOV
+hbcdbptvAa/BdMJ9EMtOZp/d3s2r4fKOw6OROCBMnw/793zZ8dcUVtoR01Bc1L5DYl6HwXoLPzI
87+OSunth9mChDsiR+ymS+/mN+SJQP8I2xViuJwc2xbDw7XXXVpY7J9BLnKrnC0EBShsu4g33G71
+xDREBKg6XyVphYyo8zFSK5P4RsM/EP+4/Y6XHs1P5+5efeF6yBALpOqK8SoIRi8U0OHbs20+9t9
z6NTIk8szjriPJsWXt1Fzehp0LG+AlTsUKKhunl7DFdTNBuweGBSuAFNtjwnC88XxUSNvdfkCe0S
7pfbn7+aosXnZ1c+c1UazNOx0/g8WmNSW9uR8MvXNhJoW0NYzFHdhjCYe5H36rUKisUx2JCNc37N
ApBpNj1Jx2s6Y0upfUHxW+s1H3945j4Nkn8xTecG5pvzbJr03DJS2WpAelS5eKhqSrKUDdWnAj70
jdlaWxFOSYNmc2pPLP6lqUwRhgh5betVlZ4l9EtKKXH6cSNtsTZhcw8aDgUHFOWUSyMjLKaqXxbC
a2i0wb6VuvwxyYRsY3OsDYX0LIg5jZFIy7O4S+O47Wn+PpntcFIt/9HolaNUJ7u/9+GZ7xmeG4zB
V3w5mBBUW9qHsvdKMvDV6vqXSOxtK9tSP7w61dkqGNA0ACEzz+g82jMfKOTCENB/9V6VoSKW7B2t
CV8AiKPskW1cIGvLA4iLdikJ9k8OxktTCewiXhdb/inLMvFjIvrqZ82z/hqmw4DOrcwptbMBKZM0
pn0XBKedWv9U6p+3V2V1DO+nL8JQ4AkWX1f7ckSqoPJP0QhAwuoMfTf5mbe/bWVtUSxScPQAIiZK
5HU5BsRGxriBF/pkyX/q8cdYfC/E70P2z19bIWlKxwZbEsrt5XM/GbU2aswkOJkG1NT0rzcyXWL5
rom2sjPzyl6EL3M28czSPKtnawKFeDyIYhScapR3jSo9dfIY2SjM/pNp4SGSjY9pIf/6F6ODLAdG
RJluwCWvZB9Gujx6eNsIIUtIejvWjuL4HBpb7QXXVFzz6M4sLfy6gNWulivDPzVwA+4US0+cCMKS
fa0K2sdQkHu7HpHKCqVsciIRJHReTIGdJKWyJwNfbZ3qK87DcKnxA0ddoT2wIrqLA7H2T7mlOWX2
QZgyW1G/Kdaf2xO8cg7SZKlAK0gXOmzSiwtQakZZGihdn1DS8h2FJoejbNH2lhXoft02Ne+qK/85
M7WY4SYxdasrRv80jd2rMI6Zk08JEoSNZyfVBB2yZU8TeM5ui65o1XFhG4NZk+ORx+ml46ZRMco9
nWevsUZ7wBQWf8iaz+lMGt+0N3Fsv5tepf79tSwxq8BaKDRCwrc4Y4YyQkxaLfwTWmzHFJJGMS13
HlDV25O66icWCTNeFCQwlsTZRa6kaqkH/ikZRkpAYy29xAiy7NtyHJ04Dc2Ne3NtEefCJjUFen6A
UF3OZS4pnaej0sZxY9UPKc/Og+6P+UvXPgvDPir3mVRQIyyH7u72QNcclStn1vEB1ERkcGk466ZM
DhLJPylQNgZjGNulPu1V1d+Y0HU7vPrfzYBlvbQDx1BP2MyJI2sHyjVV+0+zNZS1NSMw/z8T89+f
HaSzTo2uxn5wKgEjl/7P2ni2tKfY+nR7xlZuOebrP2YWW7sh6yAMhcBSBQJIwCT+AWO9c9vG6mwB
DnlfEYBPi4gwMcVe6UyTU9Ns9pPxXE3aPm2DDSurIzmzIl9OWAntYTtKrImSI/gQT1Vyn5nq1pG7
NZaFa6OuPBXd6DEWH0qHEShal/NIbqgO3J609eHQzDiTPipEupfDUbvOJ136/0j7kuW4dabZJ2IE
R5DcskeNpiTLlr1h2LJNcAAJzsPT34Rv/MfdaEQj7G9xfBaKYDWmQqEqK1Os/xw+TSayZbTTSPSo
xgLKD7Rx2mi9ughvG5RSQeY1JXGA2DCyuort6LR88Gfb/Ie1AdUcauhiLBckzMTnUIPyKzwCU/rC
XAKlM1vjc5SDAWm/CeJ0ISsuLQwd4G+Mvk5i1i7htnOXH5OzpHchwA9/mwgSyUvMG1AheK9dtLkU
SeNWaJVP4k6weTh26x0g/rhBLMo3pAx0qGDVwBBJQA4GkGBc9NLA2rkcnaGF827nfc+aiJDjiGrA
9d2mMyJ244m3WV2jd5ZG3BCgPSSPRftQjJqbXWVCEGmhpiFqQvIl5MygnFisDD4z2ZFvSbH3fv79
GE4NSKHDgrcVJD/S9GkoKnvDEqj7uTOZI2+odABn3Vikwwm1msJLaozFhLP0wQXs/TR1ZOxKGziX
oNoGxewFPpFNlWfXDQISitsakq3dU/cPiQ0R7/xnQrpj+Oh4bOXEiBNwo+cDMkw6PK3qFju1IF0v
JG0tO50xiLXYz5O1yVa+q5Jq48wad6kKOU4NSYu/gqbZthssPgs3dXHLx8ewvAXVhhtE4BbKdKgd
lXcGYQBCQMGnB92f8/NSOQHKzQbGxaK6AUB/1uUEVAYAz8fbWfg0CCWcG7ATo0XXQQcD9Q+Lv+vq
v6rNBa8fooKBjNNFRDgN3gj8tIdcADe2yWo/lv1rnemIXMWky8E8lFAFkStkti+IUwaseJ9lFWLq
irMxSkqTHFLfQZvSAsbueaLLoczGqQWTRMA0fADKCRRQBCh+gh9GBoR4hVn2FimN2IUO52rVkZdr
tpxyDvFyBy0+yGEugs0ix003tYURc5+wp7k2k9syr50j65JS4ztVx0gwmyFSDgWBj+RvSJ/xauSr
EXvgn53MN5egw634gvOruQeUsxYgZwNkRQhEv7Ttur5e0ROPbefQnT9uqQ4vrPu+dG66caUtS3sj
DtN7sB75zev1O0D3fcnfONxDDOCLYzNtwzGPWPDlugFLuadPZkhyNG3ShX0nLGTBxmKRlUX5J+Md
+q3v1u//RmNruFH7y+HoMY8gFJ+8XP8Fym0H1l70puGVimTOuWeA7PriQJIUTnvYQccConCWTmhJ
YQLpTogHwD0AbXdRdlytGSRjNIiXwQb74LJJVgfUfT+uD0SsheQdzqxIAftUoaK2uIYfg6HvEwvZ
vp7TOANx0iZl008XAk//YA9xB1CW4KDA/j6fuMb0k74ldRAnXrIPh/rojUVUIVe1QZ/hjd2jtnrd
oGIz4gEMXkp034D0TiZx9CDxVVHaBrGfT9+WkG3Npfl83YRqpQARAXIPgbUglpHGBD/eB2vtx37y
YNMXZ/kwNpoilGqZcBOJoFpwasjxZ5dM65JXeRgTo86jqrQeDdqBJs1lnz2oZCHhlN9cH9QlOzf6
Yk5Niok9iUY722mSJsvAMj5MBwPES6lX7ygLHifALi2a7o08ONC8/zSM3QdznXcTL5/JAtFlu7zx
aHuzcN3r8rLPUfwm0A9AOAv6OxckJt1MVydM8b5wpvSFG9nTxIpdPrLbPgF/8ch/Wil+XFNNW4fq
qOIUPgekbYIpDhLBuLClnQttoSIBpiKMnaHsDy5J+g2k8viBtinfDayp7znNv+dlOGp28CXQSowa
X0aHGqyj1e58JfKygFRQYoSxVQ3u/Yok5nHumPmQQfHvHgRV+aEGN9X90M78mc2tueuBbbuxWP9T
syWUuxAyANiHgA7hDjz/ITPxsz5rUecjmeNt2qJzo3Tl0z0Ukq0jCM3Gr6wpiwh8NsOHtqPtfYUG
3m3VtO7HpLPrbVrn1Sbhc3MA/1s6R7Q1moeqSYu36z9UuVQnv1M6kIPFHWfKkjAGnoNuKOdLhF5O
8tovU7LhPaGHqTO9bUhr3VqpXIF3Ylk6NFYzIWMwZEncL842oJA/W7aGruCtCETsUyPiR5yczJlO
CSlnGBHtyvaOBvt63Kz+38K4xK7DxhLQADy25dxH4XuDMYG1M24ddx+O7X7OdClR9Wz9Z0LGo0yA
ulSIfYN4WotPDJBuNJQ+TZM2BFbZIYDWocaDbhWoQJ5PWDUFBiE9DeMxfU47JD1nd58OP69vOtVF
A//vgDsEwfYFmjMHJVe5WvCXVY4CAFR35/D5ugXVup9akDYXWTvTTgpYqNcjD44N+c7eHR1RsOrs
ENCHCH5RsFDIqFE/rCqvLcMgNiG82NaAbIRfreHHajPQzNcbP9tdH5RybZAqQtsSBPHAaHa+NmAr
T5J8MsO4RJvgjpQjR7DTQh4MLQab66Z+lw/kYAcI+P9sSf6LITvFW2sK49kNfnoUUu8deXDD5aFm
HPga7wnabt9IYoOW1jyiZXe7jHY8+/b++u9QriPUEoHAJKIZRPz95PyOtDMg+7Bgp0AGt4UQguO9
Fy2atNGLxN5XaK9q7nKdQeHXTwzmeQuWJW/FxnldnTKq3W+ZGTXH66P6HeZczC403gTDKfaOKSGJ
KtBoFXlWhHE3+NMN+jY+rdy2wIYxlw9jUdY7syuWbdsQ75UkpXNTshVtimvJNyN6E+KMQuNhzYLx
SFc2HFzetPvOGcaNV4XTJgTmcz8VNNnWY2Pf43KpIcgRUs0gVDecgPkRZOPBICVHi3lvgPBj9ZO4
cPKDQ46ed/RM6COjG6Mct9cnTLUqp7bESTxZFWvKGvQEhEDN1D5/DqwyOQ5LSn8EtO43fGx04qYq
B+UjyQy5JJShAHE5t2fUo5WjSzyJ52lvfeW6Xn3l55GJwUsfkAMwwJ9/3jN4WdUdADpBcUdiq4iv
z5aq7GsDpIY+LUQvqNRLjiLoZmvkzE1iI0uXFwLC1PvFD3L00fkgUGjpt3FNyIOxeH4c+FXwfTFM
MwWhtTU++Sz3NUGZcrRQ4LOBRIeiIZE2e58mFcTPkLZ36Nb0NoWh2RwqN4xgHz1prmBjkzPpK4jo
eq+hSDwa9dcmmT5VvNr19Rx1aIiOWsZ/ZYkOWK+0idoyxIpRcboAoPujXfW8x4acjHuQ0A7uZ96w
jTHiXfitMakmg69y/L5o7EA0D7JA+X3LUeVI/QRHzVnj1X7PkShAd5JmGpXLdGJE8vhmTYys84Ik
NkEfW1MW6XL2KgMBoEkkRFZIgK3Od32VT70zZIjFlp3l3AS1ZpJ0nxd/P/ERgzVwxEQ4VHR2foHf
9wMqatvrB0u1DqcjEH8/MdFMIKNkKUws1ofQu02ngztozq5uFNKF95sOEvTDKNY8muNLSzWf141A
ut7Swcly30/h2EzzNu2Sr2tlPvqQPPrfJkry1zSpOm9JYSarDomzTYYNeMf+wQQ8Cio0FpB/cnkm
7CA2mI5+GC/BNjCOY4AamiYWUK7FiQlpFBW6KPuugwmKV5ADlIxmCKpbDaUlXDCQBwc/tuSmWUHy
eR5HOBHzkKTI/u/b9WtTalDLSiugnUG/JHA3iKTON62Ts7DyzQaXwbChH5gbdS+s14WL4qfKAQ3Q
k/8ZkW60Ab5wBC4widuqeqQuj5rCeRjn+QWxcx81AWL8QUidrPM2HbpNyXVSDapo5OQHyJfMLBKp
fYsfwCokfdLmbq68+6lyXsp0hjKX9w91dZBWQC9GEMRi3JIryItuLoTscdxnEbrgjXXjGJrtodx+
DhTsYAjZv1D8/cTbFCEaNuoUT/OW+vvSQwcS9NuuHyLVNYZuQSSIcL0ARiTtwNXOAKbACy1uwbCL
jETuvKKua+9Nv7du06Hoj8gWQrisQcPtdctiQ1xsGPAIgBABiuvIq54PzoF6MqMB/Fw15m+ouj25
ubPlM/rFinoXQkh8Y/gr5AxyjWdSngao7kCvXOjByrK5Xe+sjj+sqOyD0eRYGpCn7BBXH2bIN26Q
LG/318eptIfWO3D/AxCPWvL5OK0esVieIQ2XOR/T7BcNH8v0Y8tfr1tR7X4oy6IKgggBneDS8fMR
rpblZAcxUG87C6HPBNLF+jVvkPC3NFBmjS05EzEi/Z4buYO09PC9TF8nO+LIFFEoeDRfro9KdQBO
RiXvTjs1JzJOsDTaWyvYtBqnpfu8fb40xdQSo8ezPs6Db1Pz9tc9pUgKhb/bCHBDIUKU/K4Bhh4b
LdjI2BRRWkTjtPuX2RFtCv//+9Kaj73hrLaB71vVWwLVlizXFb9UwcKfESAddD5BqRWk08SDICb1
o0MOXrIzk5vrg1AmbE9tSH6gnX0H70iRQzHTm7qwtjY0//Bseu1q4zkIpzvLZc9WMZJt3dtvZqUj
TxCzJPuhU/vSJmg7B2VX3JzxCO2GMnhl6yFs/WgcH3lDIzo9TcuP60O+pJUUGwMZeSFwAviPKcXB
CbxB1ldlEBtmk40HDsUKpHvX7HloE/dHiGfnBysfkRzmWUIfen9ZD12b5KiXFEOUcvo2LlNxRAtA
84Egj70beQ7VZZrMW1rSz3XKvINRkxaZmmn++1gCNVYPpLygNcaNIe1pENi6ZElcPBsnJLzY467G
P74Of6c4mCgci54M0bJ8kVczl9yxRmr58QTxzLeg/Hp9ARTbGll51CJDDAWnR4qB15YsoGJBtZCn
/MXLsm+LZ3bQaWDH63YUwzhbZ/H3k/u77Wr04K15EHvD7cSjIdFcLUpHjGZ10W4JwL+Mch6bsG1S
PxXfb/aoTR6mBMph9cFl9Ra0VppQQTmaE2vS0uMJDYjHWARxwW7z4gY8Vv8wW+DDEPp7guRMrNrJ
bNHaaayxrIK4CZ2bpO1eRyd4v25CdRfj4fmfCfH3ExOdvbRt42dB7CY8Mst3JLY2bnLXzx+v21Fs
MDtE3gWNdkSoQkmeOR3ymnrgxYxRLM43JfGMA+QkZvD5GqXGfyr3ABoJQiGQgP9Ls5Y7uAZQOApi
m3cPfGB7JENux5I+r0t5M85/zTIlXFdgipw3Qbun/IRPDcMpKbQ0kem9afOj9hkhXN+FN0Z6QFA/
gvhHprLxjNb0sr5FPDosxc8F5dpN7bOwjGZzMg5WH9q3K8ogKwDG2IAN+luPVQGcSdTk1hLRjhtg
VS1NTcSjXE+ggdFY6uGnedJBLo26IyNBRXm1XWiHzXuI/bbG8/VNozxfoRAiQTeBoLE/35yGn+Zd
3pVh7IMl/LHnOh0UxfdxgwuQDNJWaJOVNiVz+7ExWwRT5tccmB8d04DqIgexVYDiPooGQnTy/Pfz
urI7aw1xNVjzBy+nPxww65Ey3waZ8ZGWADb7rNvZ/vjcVM59veqoFFQFb0C3PAEzQbMzOtDPf4A9
QrOK1wTwDBJEvvPgQBGj618KJmDP4x66lxta+RvTf7q+cAqvcmZXiiBWKKtyowxg11++h/Xyxq3g
CH7fFUycua47VWkMdQMLTUuCT0YKydD7MNeLDwxK7/bkhuYLuDLpmmxdf/oUzjnRuBdbeHXpQALN
BzJWiPECDi+3KqWNPfiDz+DK0F/90fNo+qG0B+vZZ471K1tDMBaAbPFz3zjWdq1tu41MRDcPKIpj
2sfOam/4kAUPQQYZ6hyaWzcNNYcNN7op4q07QB3EnKO+LfwN7drpnnqr9TS7bQrGr77b+GESQkka
T1/kpktc0Zm1u754iqMNTV4TqWOhq3fBihA6awq1Z9xq2bgdoH9l1rvC//vrADbQMw7oOsBJ8smo
EQsmTYDrIBj8TRrOe9Z88LpAc38qbgKhLozOCAG8uCDObc1kmJoG0YazttFE3WOSuo9o4dzTIjMi
yzc00Y3ywIsOPeD9kf646MReg8zt7HQQ1U/j65g5LyTjd3PBnpbV7qKSUdxHSWS2xi7L3ecy/GuO
KETOp/algKSokt8qd7iL+uF2LNK73tOxXKlOG9oPEeoCS+RfcPxPab+2kIJDF3JX2bdGaLcvcz0E
h4YUwY1DZ1czpyofjfgHNXHRKXoBOc/scXQtiqSSZT56gIHmqa5krbMgTVrJR9docMfHzry3yU53
Uyo/L2TCASADSaB8U9IZqkIVrYEeAHzWWIbo1/XjqipLYyWgSQYCA6TG5LTbYhhtPQUzkFbVgaS3
wy+/wgtxB53wdtlN35Nlx+tN6W+NL9cNi9tR9oO2kOpCZwtOmByY2JCb7esGz8TSfGTJJ9v76I41
OCDAFl6/Tev3Qbf1xEJcGIR6o2DWEDVC6TqFQnNtzgwxR5WzPUoO97bBbmsGuQcHskZRXyTezgCu
6vowVesHJNt/VsXfTyLksK0o60BxEc/M+siW4W3gKB5ft6GcSvCUQ08eNaCLrHcFNcCMoVMldiEr
WCRTlLE8MtYvrH8a3Oehy7fL/H7dpMrLQyQE1DRo8L7sTZr8bPQb6sEDV3ducSDtTVn+w0VyYkLO
ijV9N6FR2AziNM+/h4P10prhGtHE1xRwVG4e0Q1qxzhgkLQVfz9ZIY9lLi+A7o6njL87Hr+pRmgt
+g75aeWA0yXcNQ/XJ0+5EyG6gLAKrglp03OLHEkMbP8R+T4/mdFX3i/bMAmynUNztjH73tylCLy2
i5s0mjlVjRXVVaROhbaFJ/fhJWWTLPbs0qdkvWntzUy3vXdoixu/1AT4qm2PVnOkTjG+yw6pdexN
6AK29MkONpNz53p/jw9DgCHI0dB8ATUV6TBXgde15ZLRJ7e+M8ptSDRHSnFPgRgPAgygXBIpJSn0
Bf2Ck47IBcTjOB/S0Yxmy9tVUGbTccsqDcGxI+Pg+MhmS3tBPDatZpxInHAIlVv5jTmvNwBalrpK
q2JF0KSAcAntasCvyjOWeY1r1mbvxUNOIt5H4aJr/Bc/VXKwKBv6eLDYgO2B9+98W7eA6E5rbnux
601x4xQfJ6P92Jd/zRkELgZ4VJRwhPzkRVpjdouhX0FyEefTnUBts7/32CIwAT2GLcDpMs40aywG
XHrmxaMDld1D3b/89ek/+760dfO04La34vvmtKu/sq7YdW2+C4IWNOZDFHR/fxJ90FcDEyOUtC+U
MnqbFCvYst3YRUUUb3uNL7tU5MJyoJaGPhtg9i5jcQM6RZynkxtbKzMf52QNvwRV2UW924y3aQ0X
40+kvQ8qPAkcVpko+lrhoUZ29hAMAW58aBgempDM9+GkpbZTbUlkctCcgzYgQRRyviUB6mvM1e/d
GDoFLwjTjl5a11vfSHTMKgrHinKz6KGFS0Kfs3SMWWnmPCGVGzvFGMFI5KExtMUTyMogIpBvr28h
ldMAly6OMgpugPFJ3mktw4WzhbmxbcTQ3tk6oFsN3NfV/oet6qEeArgWCooXquFBUHVuShsvtsMX
6rPINh9W87Vw72vjbtAFhKq1QjIIexUEspc94pwWNWnC0ou9dBqhgQceBC8byJY0/j80IyMf9seU
lGAIEpC8gXcfLmR+cflzSHQRmXI7gEbvdxX4MqZAsm8MphaHboJA4s4NlgyS0uZyk/sQQxpH6NWJ
rhDNUVQahbgWHqxgbbvo3CKsHIIZqaQYKcdtUqa7AmG8G9xDtobm79d3oCKEQb4SgTsYK3CpuGKH
ngZNSI5WRRd4cWVXv1zKN5Vf3Yyt9ckN+m/LVH1MGjCxXLep2iB4F4NwERycsC7Gf2ITqsnLFDLs
RnBgbxoWW/bR8SvN0VJdk0JDGNsdzyJgSc6NVAmD3HjjueA/feSgQyNcA6pSjsIF0yqQHQjAZGzd
gDYhZ059N+b21qz3jR1lOvUKxXsA9bw/JiSvl1tZ60NUzY0HAy1ozIiMzN+O3a/RfxwrIBXTQzi/
XV+b33qj8uUvTpQowSEIkLmSoH7eDSzENQBkTv9hnUd6m9GCHFyrcbceRwGdEDRdrPlqbtaRdHdt
MHSPbb3YG1rkP7nP57gAkzOh+xrAbzzUE//Apw78HcyGCjLYI8DAfv1Hqw4MjiLymyHuhotyj+uN
TutP4jfPOwMvQOcIxVmKUqUO26jcVMgM/a4rWRchizvmFdDD8NdpA7FIhkqSS4gODKgcjRCsQLkH
jz05wLPN2jb8ZnDj1fy82PA6fhiNzXe7BYre+gfSQB+tSAhYIfwmNGbOj4ldIodpTqsbm+uHwL+B
+vz1pVHNGIACeKWg3wxEZdJZ70rKUsNGkGTw7LUtpsfS1HXLqC7RUxNSuEop2DyNLnHjorXXKBwN
qIjAWSKE3aUj214fjyqXjo4GsOuDtNxBT4s0YY5jlJDFAjw47VKyqZdy6xj9Hc2r3TQ4X43SechY
s7Or7NOwVn+P0AGHiIk7AUyewPVJI+UrM6ypNWG77ttt287dDjAN+FHXmvZeuTSay0Hl4pAuhWoK
2l3grKXF457b9yVffZTjrWhIncO02OjkmA/X51S1R3Cowt+Ze3BJi7+f3AdZXTlWRzo/Jk2cGA/l
0z98Hi2wIlEPqS65UWJuHJ+WYCCM3eXQbCsdvbeqYwEQsT/fl2bJWju/cHN8v2Re6UVum7O4WRfy
IcgtyIcDquAcGsMc6o1num9dYuZ45rIkmnxqbBqTlYfSZnTvF0ALFGjX3brmNL6Rts2flmFGaaZO
itt6qcNj2iB36ED690tdUh3eRPxM2fGjBGaJ5BN2mVwFS6H9k8JoEA8h2xSrE7XlEwd75Rykty4a
8K4viurQCtlCPGYA/rqEXtq5CerKBUiD+uiGn5a7rHyyneN1I4r9i4IQnuNIbuE+kzNCIGO0LG6j
vMDKl7KaInvE8uhgczoj0qE002IYyxyPIpuyg7selhFljFAzEsURAboamxdRIQqUMoqNkSqwO44S
YmiOr5At2Hol1cmWaGzIebokRa94u6JaN1fJS9ov90Gxvl5fEMWqYxgAAAisO4iQpLkimZcObou5
KumrXX3qIUFcfco0jx3lOMAgLQQsEJnJWTmDtEMOog+MY4xs6CRpqJZUn8c7FK9lAGWAz5QugBR1
uTUYWxIvc1Qt25po4kpF0Acqoj/fl940jVVPHJkLEo+83lc+uxu76Xmu2HZ00JgSrN/Q3/AFLaka
s2Lq5eOPrYW3Lx7TYCsRP+vECdtpZ4cZbYK4m3as2po37M1ooqnbJIkm/FdsAkQa/1mS9xkQkgG1
yi6Iw8Z4ogl5STx+TEFLkNs6QJnOlLRWvpMYtGAcbfusBnejt10DHmUrEuvL9+s7W7ErzgYlrZpV
QdenzuE9F2+bcQgZa+Io5UjwmkY8iHf1RTV2qcYGnfRwZUPu3Tag/jT93dB7D3Nq/MtGOLEkfsnJ
RpjRlW3Owml2/beqsqIxfA/ceQsGs8jpfuS66oBy4k7MSbdnkNA6q1xA/kpiR6UvHgwa36lw0JDO
/DN1ktPxzIQt4QKnUxfHhezt6XOpiwF0g5AOT5oveYsnDi6aCerX311XEyFphiBDs3EjjD6lmCQe
vs7eVzNzI7/UwdhUvXGnEyXDRFjTBm23gFXD6WY83vir665vedDej7X1AjHvFzdofvLEODhetnPB
YljbOlkR9UBFTQOciJcMaeWUQuLOnn0AEMPHvPEPaZh+4ZOpOU06M2I9T/Z4WlDHRfsssCLQLSlC
+921QhR9bc1RUppxkXcTwAPngnfYCmduB8bgx1n6uc6+8vRXmWmywkq/AByJgBpYIQoo5yPJqV8R
OgLpSI0HD7z7xEMDXP7RLj9e928qTAOyzn8MSaeo4EM/QSvJj5Ol3TbdvAmCZNONHxoji+zlc8qe
+sGPurq6Wf5anwN3LeIFE9kp1LxQbjsfI6FWMfAM4MQqeVjZTeZuch17q/IAn5iQNgTUYUlW9zDR
tZE3Hmjz90EDhoB0ssA8YmNLF5FTgpg7TRGTZIn/hefjZ9vR0U+rVwgxibAipFOkafI6yi2ntEmc
ml/SFFp6Bm/6TVeBNI1kHeg8oLfqLx9YbdyMa7+fwZZwfY8o9yICboxPhBGyCERpZ3heeLkfD03U
eFvyVgJwUGuiB0V4hMfJHyPSTCbcrHzDhZEJIifomh35995wq89170/PRmgO36o1nXb50vXA/Ser
5gmuLJPAPwmiASggXABRSgCy7JxxP7Zmckvr4oAOk22PNj7Lbj+irfmw0OWdp/kPZ+5uQHXylJfj
bcBGsGePt2zQKQSrXm1oXkOXHHAxot/2/GxMU7oOY52QeDWGNMppP96ndcZiM++W546G7iG1uS6p
ozQKLI5Q+4BnlLEsBth4zdksAGgsbzPnDjqxKLS77nEtNVe3arHh0wRnIsBhF/3LIMWuSvwIEtsI
r6Dby9Hs5Q5RXo3P67iau8Wu96k1HOn8D01zSEigtQwN/GjPlgvsaRhkZrumuCGqr737DggxAZSc
hMdFF3irXM+pJSlyzNekIc1iEKDHD04CBpbt9VOpomDCUABsxQWBtn05sjeTcl3LwSKxX3LGIwba
sa21tOAjyDr+baXNJ9z5RWQ3ZrebqFnecohW3E9ex5+GaRxv+pwuxyZz+GYxFrJrSvJ0/ReqrsmT
Hyg/CAjNDWIPWOXFyW/7GnmSqos4+QcXfGpFchy0sAoDVCUo0DPUgreOLm2rHAUueXh4tD1CdOf8
JJadaybUwWUP3a+vnZvcJqR+SyAndX2yVGcPHh649hAyLxc6UiWQksQgiJBCkP6zjoOYaHlsSfJu
VdOb03JdH6Rye57Yk7an34deb8zoOElXc5uw+jFp/gFG42MwSA5D0+KSIBOv7N5GPYIAg7TJk23X
7CeyK+rIbu8c3TtKuUontqTXzQjCvcWr4C95EUSk/kasZmPrwnXVRQgNCBw1ZNSRXpe2mlsE6IXP
kNA0+E2d0Giu2mOTG5Ez6poclMMBqhBzh2zaBes8W/tpYd4EhLUzv/MFFeTVf0E0eri+6TRm5Jsd
qkb53LQwY7lL3LjZEbn+nUN0QaZyr4EQ7DeUEESf4u8nYXlWFXObgV88tpL5Z1rW93bpatq0lMfn
xIQY6YmJpq/QJtoIE0gOeZug2BnGfTtvuK7krtgDWHxU3AGmwP0VSnB0qMDOE0pjJCY5dGax9t0e
JePGfb2+MorxwIxA9RNcjxco9MwCh3XHIfPIJvMG2QM3Asfbg7UMe4f2R2flGpCd6jYRmxrameBA
gsyJPIG0MAcjqIUbtZ9d+zOn7+k9Kddt4xP6nJgpve1Lim6rcAARMbNixop9QnKw/rml+W0oTHaD
Lidd8lKxQ1HjxZ5BMhkTLneE2+3QcAhmI1Igd0byZTYgboEK4D9MNrp7BHxXkHVILp7mDlRPenCe
W+iNE+00h9UsX9fK/4RVuPVQd7xuTxH+QGL5/+xdcCHxJqjXnMMxpgVCyG0wCN2zTe5vFjDWZOOm
XW+uG1QcQLyvwOyOlh4gr2TkF0MSPev9GbGIv3W6qHr+3z4vzd/cF35lmvi8N7zNt6b/L59H4QKy
JgCfoPh/fraDqh5b08DnmX8X1o//0ueHvOWf74uzeOI7JoRLS5fg++WNbe2bbH99dlSrje57AD5E
8RcUbeefXxrPyBHUenFXsj7qSLDN1u4Lmhx31TTuKqjSWUHhgUlHFxmpXNWpYcnthhNEy2Z7AQYE
gjdTMWxGD/qU9vsUJNvrQ1TtLwBXgCQFLM++uK6KanIJwC0ebvpPufkUaq4pzefla2pqWDXZDT6f
mwVAWyQy/x6tireWSPTC8cG1S0tEOrsfl2FyYtdvg00HZOnBg+iTxopqPeBfRRe0IJmT8x09TfHy
4IYT2+xQrvupOdrdcck1D2mlFcD2Ac0W0tHyWKxgmKxyrO2YIzEwO/5NwGxIbxvdFsUsnXsW2SGp
uoDENdpScBM64n4/39s5ANEzmtntuFucFI0BE6Rk/M/NUH+BUr0TlSRMoxYP5+vbTXWiUJkF8zGI
goVK7blVVrgpUKazA+Q5v2sA0ww4Ogac/BsUkqfNkNVvTohM/VCGOgoe1U4E2E40o/mAgMi3JBrP
ClCSpE5sDsNHysK7YmWam1h14yEhB+FvIS8O9PT54KpsbkoaUCeuuiPUlaLE2A70y/UJVC2bgJqi
dB4CpyU/HcFbA1hAWAPjlCKrEFkTe2chKOXsilS/bChnHUuQe26TGuIp1y0rR4erHPsF995F6RYc
cJ7DTZwBq5vHrzxo508BJ+WW25NOmVdp6jfOCvVoMC9Lt1K5ksX2jcaNk6J+yAJ2LCx6m9S5JlOr
3BJ/zMg5fBTw55bTFmbYoak2BdcEJ+phYB+gFycEHE06Ylbud/VM8P21fWiW2yH5Fliv/7Ao0HLF
Ow1NBwALn2+5wKiyrkZtNR7r9pPnTscwS340Q/C/mfkNwTm5Z1fUuZKpJQ7ucafZ1jYN9wtufCQt
KNE8B5ST9mdEv3OqJ6YoMYeVVoETc+AsPIoUUxb5RONpxczLzg9ouf+btt91lxMjHdLXmbmkQFZn
pLEjvECNI/Nrd7d0Q7ExGWA8k6NFXqmGhhwdnoVozYZUi+QfVkgXCHi6G5tsZ7hHmj7khSalojQB
KBIs4EIHJup8P/BhydyZmYAvr+XblDSPTsl2HkTB/n7bAfj+nxlxk53MH7FSRr3acePFYM3HInOz
rceY8WVarUFnSjzN5bVCPy8yOHCp6E+Qnu6zZTLHoakXQ0rUjcbMHfddnnWbxvfKIcrSvL5n67Ls
66qpt0GXkA3nxrzpoJGJg70A71z0xbGHPOduTi1viCZo5h66Ya43dm12twHE2qKc9FO0+kN2S+rm
KUdr9gczbwtoAnnJMUW30d4Ec+h2qQdon6OdZCEW3HtL3kkWTCmK1735jFikjMJpGjYTtdOfBrMB
QK3Nr55hGm94LNo7gy7dfbfMiINRP0R7voseYeTOLYgqms6Ll6RWlGc027rV2N+0Xp3tzTHR5asU
bg+4fcwo6hIAFslveqOw0yL1AQDk1m7ZguT8+t5QRDH4PLoWQMXlwvVJLqkFXTywd7MXN929SZ/q
+q5rjxnTtRArR4HABbK+SOdcPLML3oCVK3W8uHQ20CHipualJ06KtO2gFSyQxIj9AbyVtvjYdHnR
TJ0XM/7o968rOuQzTXCsNIHUDx7BgA9cNCUvKWf2nDAv7un3ZvI24LLeWqvGiGI54OnQZQCQIsYi
xz11k82d2wMvH5rh1nHAsWW06HYF90QR/sN9d2pKmjKaUrcJJ+rFaQgikYcWCQYdxbLKcSPXCuQg
eBPQdSxtrjIP17z0caXWY38vUse8TlKoxHkfqjFw95WnI4dUbDMhrYYCnglunwvOksHt024wXCcG
pu2b7y97oLyerh8YxTY4MyFNW5ilyTiWDsJGy9oulvccztaxreab62ZUkaOgSg9A5gQNx4vbpy5m
oxp8BzTB7FNv8du1XQ+EuQDiU77tQaAXlYUOkq+cPvg2JEPdUFAMnl8Uq5HaxZgh3ifsGYot3qCZ
O8X3Q1TZfpPA40khF9ugvesVA+FOvBB0QwZZ1CaZZlcrDhBeDaJ+Cy2nELfe+RDqORmMekZAAoX6
99TuzZfBYXzHuOHu3MkimqemckSoZAKk8P9Iu9IeSXFl+4uQwOxfgdxq68zqqu6u+YJ6G8Bgs5nF
/Pp3aL07k+lEiapGuhpdTWmItB22wxEnzsHj7EpqbxBtP3Y9+qpck25iYkd1v/JMWRzQmYX5F5xd
3oNWTP5QwEKXxs/c9vedlt433RS6HV8LgRdHA1UNcMXgTYv28EtbvlZ20xwaH90+qF1tE9vG9rZb
L+we3Pv/WFCDeMjeIUdC8CyRNP6eOID7jkP11Rtxyn3AENqyAbxGtH3VFwsVrqEp4tg8DqL6rcVG
GniTmQaMNGuW5klRrx4c1f9YUhaoQq/pRCQ8Tvsm6Mb6MisbuGFHI1BFT/L9iBhwGM26BihXo7I6
n7hn3gDNavTNTAiFrVZ8sWi+8RgHqtxbuU7dJU+YhW6AtoCw/BXlh0WmRmTOQI5i1ItA6gwAY4vZ
6M5su2MmbDviZacHfjuZz2bWdi+2PsrAREAuAqehYxA7bo0kttC8B43m2Z5msyQJxJq2xBbjt8Ib
HRD3tt6DWTXtwfG08gVEl3loJHH1GYuX37MJB6wF3uhQmnW6F30MnpZYMrYlscXv4xxFvMCtwLvj
ppazZ41oPoHlqbj3kziNZL6fRHdo0IDpJZFXRKAD2CXQphuhvKeFYxJH3PHuaVJbj4jakIVmVRPp
4L55TiFBGZaa3twbXm+f7NZL/kag6m1sn7bbhg7TtpFetuV92aKPUh/CakB42jl1FiIAcv+WpZsF
fklJQKpOiyyrHTdm7BVbQJuzZzfXkn1hiGIjen1aWbil08J2Z1wBEoS6Y83Xypl/WPVEa7QXoaUB
wPPnOok43US3d9aiCfQaeAZSrWCumv9+ZqKNm9SC6pZ9dOKNCxHODDcFoz/76vttO0v7CnQf/9hR
XN2tmiRF74R9TOlrWm3SdgPBxJwOYTZCobUSSOevZdmWTqdzk8rsASRhliVoCo7+sAVE0Jm2yZr0
5/LseTq6VkFBiLzT5ezVNvJOo98jitTxMMlqJKdTcz8N9E2z1uiZlzbxTPiF2jDuc8DoLm1pVSn7
vqU4bMkdaX4nvFp5mK8ZUC7bYmCmyCsY0IcovnPk9rYHLH4eiXxkPdHlcNWp3ztWxRJSmkDS1n93
Zv+pK9fIABYi1FlUEkru8GR49OwRZ8481cwY/cogeK7Ge9B9V7q7L/mrbE6avgaaXGp9gjFoJoAV
dG5PVaar7CUkVgqGZAkRG4TGL+D52YL8bQfYxd7o+k8U6tyWw5IQ2KiX23P5J2BUrymgrhwHEqrI
cKmsL6Noc0D0ELeadd6EbWPdi9TbEVyMFGLrU5vbgZFXaJP0tDcy2k6Q+skO7/UxYAloH1Z+zex6
V78GXT/oKwEjIwKOy3knadelE26Io5PfNcBXxXYdVMkP3xRRDBExYuRRWj1m+o/bdpc2uDX3Bc4x
7pyDuzSrlcw2akOSI/PuyXRIxF3br9zQS057bkI5HqveqCZ7GAm4q17FY5GthINrn1cmbkLQV5s+
Lua0+2a6396fY0Xl8t/5UQ5Au66MHl255Ei+2KOInMSMbi/A2s9Xjj/T6gopBQywce/odYAXx8qZ
tHTAWnijI0yC3qqnNkcbZe5bGrDwwA10TjBkzNoJaUC/RtfA5eiJD7C1z4BRsMriyWSAG+DSpWrm
Tg2fCEEZwY7SSWK76GGfb27P29KogOeYVTqQCQIJz6UVluDKrVBXO2YGDxrj2fMeGf8rz1/+mxll
eWJZT6MpYaY3gOMlz6b7NOKlaSTpygGwdO6Cr2EWkUHT/NU1CMJl7qZZRY4UoruyBqKsM6CmBda+
csJJENu72wNb8js0G+FBiF42dH8qA8uTkhl+Bb8bSThkNLBw3P0nC3/6ws9uEtZobielTo52/3kU
r4CRf+T7KG+DMs4HiYniZ55tZQgeTOwcLqLRzp5aSleS+UvYXFxOBN1lFriRrijQwD/aiq5ujaPM
HPslHv1k45al/lqMzRCVlZN/MWzXifTKql56TSYHXhEZUtLFEWNIjjZp1rzyWvcfwe6Yvd6egCWX
QWIPXWl4mSJ2UiagmXozGehkHFMz32U+8yKddI8kbsaAVuxeNKtF1yWnwWWJCwpdQ9ZVtR0p4VwC
WwqnQcvQVnT72wNa/PysVgN+SMjVqX12HgMzgtakuAM5gP/ujzRfOwuXpgzMqfj9DtL/V0oIzPWF
lbkxOWrjkZZ/GYkXVoB1T9ZdN3yAWRs9g//aIpcnlGRuWzl6gtGkITRa9gXLV+ZrOX46M6FUZJqB
jxLgdXJsvIkhK1qWj1pNYsydTcAeJvWtLTjfl1RWgH+gi9wwyw9wSYOi/J/4XYVIAMRMJQoD9jHX
DUikZZuBr5zBsx+roRF2IMTP8PIGUmpe1LODhBjY56U54RECEVWrfJ6RzZBWvu17f8K9KyvAu6PG
Dv4oJBovrbSjWxfMA2+BMXDnk+DuEIwgArADok1dFdhD9zPpK76fYn0KmHSSMBvoXW4/DqYFLvCh
sOLQqZn9lPgaODlJH1shUlVNHZTSoDgEmfmpRQ16A1ZL1Hgy2W5ysEyIIDaQvcBh4fyUupseprTH
nSllnm3l6DjfKh3cugnzZWhbstz0Zk2eq572QUKqZgjcMn7ycXZXXRUmyU4Tu8LVu9+prOiJTNkv
YjfJl5QbfGP3Iw/LyiwDr5DFPY67PBimctiSceoDH9tir8e0+HF7Xpf2NNqMZ6Y34PsQ6F9Oq1l0
riir3DlScef5d8iG3P7+knOge4LMFWoUPNTv094YRm7hfR/jsdK0GkCkzoFCRv62mcVhnJmZ/37m
g4VRmiKz4YN6HXZW1FcrL7u1YShn+USaPOEE37fJA/QQbHLq1ghPZwe+dHADuAc0duAaQy+c2jFk
aKMYigJUI4WZuAe/A04lBapTTmAOKIQ33mfj0EVNNdib23N3PTYYBhEICCbmXmCVyLywR88AmbIN
+hE8a6Ad79ANDt3bRq4X6NKIskBTwYAgLmCENjvGwsRbWaC17ysL5GUVM+P5+/rfffM5bz/f/vkL
vVbz70eaGbl65DPVNIjtFDUmkNoo6fe7UrfCodaCuHERorfigQ3mjoyWHoCPHZruPf+hTWu1qeuI
GpbR5I7ErTuXqJRjFqQdWkcHxzrqTXUw8WSARj3bNpx9jmux4hLXs4mmNcTtSMEg+Y2CzuV2IjqQ
W1PlWkfH2lb153it5f16LJffJ5ffd8thzC0XDC6pfMD/kF/kZOtn0e1FWxuFcral1mSZYh4Fc0L+
3K2Bg6/3zTwIXK7IBgBB6yqDGAFsBXgTg5hEgPSH4K9pvbJrFk3YM6sVglxA2hSvZrTzhxqOdZRT
YgcFGQu0uMlIN9Pd7alaXBAwowJcBrQm3oeXC6JVeMbYwM4dfbCmPpuFnW37IabfpyRJXupm+gBZ
F+JiIEMhyQ4fU6MSiAiMgskG52n8Yj+aw9vt4Syu/NnnFf81baH33ojPG0Zg3JO1SvTi5xGHAOQw
p/k8JRaxJumXtlXaR0DwrWZP1zqLlr+P/i0o4npgFlUclzi8QoUIl6a8KzXgJJPfH5geMEb/7/uz
/bPbsiWS65rA9210lT/65UqNcdFrzz6vOJPQBRma+c7vv3oysPVdsUYgtGQB5IY4nJCWRviinIUI
ztp4mrD1Ku9QGTuzynddVa3siaVVODeirDKNpZ3YJow4/L4O83EldbU4hplgehb+Bteu8nnUgeLU
cyr7aHqfSPnQklBam/ev84xgATkyStiwdbnOeluBD3XwbLw/Dohpy4+MYNYKgM47svYqFCcGERJA
r5Vz1Hkks9esfJrGD8R1M0UBTtm5EVytjkM6wZaGhfAUKlD91hJesxmGptzfnqel0w+BzwxYBg3o
FXYBb3iGi9cHZ1kCwQDNSh/BgrfTk+4BeNvoA7aAnUNyDNlt5Psu18QcJdT9gK47ar3XhOAWZneZ
ETe7qeiBESNmap5uG7x2Y0ChIQ+ANCmBzJ+l7JUhy6H+MQnzKNpD5u3XLtlrN56R1rN/YUjXLFKg
6E8tlpbWcTSHEMoOEU2MrT+tVW7mfJcaHZ+ZUburMqaDtHKqEDFohXB3tR2zozkY/MuYcnJMMpID
NVeI7DCVlQQT/pi+fmAaUZrXIcUDiLIqwNcyLQXPF4AAMfI4fAx5K1c8Y3Ghziwo8USv9SkyRq55
TF9kti/I4b8NQLlUYvG/AdCJBmMVFnyNRnr2pKs1OhvAPMCza6WsAEnWJwcQIJKGRb01Wjym99Z3
KES/+1iA0yEo8maeujlKvbRUyTJPeY+3ku3/8A6p8dftqVrIK+L7SMIgKw+62etCHkNR+g+jbUxe
OvEFzKXoqwf9ZuAkLGRSoh9rCjKU8ylKu72x7Zw0eKLvz9DiV/zBd4MCaGbiuBwlk7asmxSl1+kn
txBcPt8e5ZK/oe0IdXcwiaANV5nExK8zFnfcPo76UaNfjfeDc1BdmBsWAGzDJafePvnQurTF5XEc
kHcFUciKP8/3o+JtII0B3tn25hhJ5SosaxvCqS7USzNkdgrzx7TX/kJ3TVBYkMTq1/L/C8cciKjR
k4yXF/Ik6kWkNdwuSF77IAKNoyreca/aDrH2fr/GVKG+MN+nCG2Uy0GXlQXCL4gzmCAARVlheH82
EJwqgDbiuAa1Ch6Sly5Vp4ZZdaXGTqz+8lPWL7c9amGSZiTojPchBKSZSkgjADU0cy75yUTHSB9x
8y+/XzGx4LQXJuZ74vyMYYwm9gAT9lbDDdCssH0sHGEAz89QQnguXifKAniCgxPd69jJy/oDFCtC
yziCqBDp/VCftrdna82Wct4XYwb5S71nJy3dZATDCbXvLkQuzc+37SzlLi4GpZz8BohyNUMIdurK
n9hSQYteVrN+zGRy56D7JSmAM+tlNcObgrb31yi1F5YM3erYNHOSEZ1R6jE2SsD4k5adXPtTFbjd
ypItD+/s+4rXjRZlZSUadtLrrR2/Eu/BrkGNtJ+18kR6qKyNnT1aycojZ3FU6PH4U0NFVKA4Ih4n
QIShK+GUDnfVxq1XPr/oHDOMlgDThkfmvNXO/Nw3MrMjlLMT1R57Z0KF4oV2aMOH3N6YvBsBgE4L
PMKBMQQhKTjcL201pVFXSQFCJzaGeqcHdtqtnGsLBwNuUeSTEH4Csq/iqpsG0Nds9LCRwFJkiMcG
KRPNervt50tG8CyeywOzHJKlDKPQm36A9lZxSvuQGmGeRdPalbZmYnaKs1WpMruRFKSvJzCARnR4
heZDgxLE7XFcv0ag93A2DmXp81rnrGYYR1xEthcAmGm3WwTXt60sOdi5lflXnA2l9tiYx9IqIOrb
hWX+qx19lCx+ZnTneCsLs7hDz20pJ4Au/brSMtjyphrtLvpGA1ISGi2B7KvfaSe3wuu+k6SOEl8e
tQJtKv9trMoJ4YLfxreoU5xkm4U50jWNeKiaXVLvLbpyqC8unmV5rjfrO6BOdTmtRYYeTTJg8UYL
QE7zqXHDwdjazoqZpdMHXNT/M6PGbgwFDwMVAjhiSgKf1oEgK7X1RVe3EQSDvvVPnfRyIBnRUpbW
BHM2/iXAnSO9H2Stu3pxss5szH8/80GT+SIXQMmeeBplbkhRUgOt1toFsTASV4fqDJ5tADBe9c2a
bV2CFrwoTj3whC5UaPn04qfvzoUghD4zopwMYGzRdbTHFmhIesqzXyO5K9eA9Qvl5EsbysHAkdEE
kAHhSCV2jvug+wHirNbYpoDx+vee+9auUR0v7VwMCxA8yH6DZUFlxWoKkzd5XcHPUAkFiUMZ34nk
nqNI2Tk/HPdN6HtNj/R0c3vDzrtEie0vzCqhES006sYJzLaAP03wcJRCx5DIYOg2gqCxbS28X/BE
PCUQuc7PV9wgyt2R235uIM+en0gR4YwA9JpOobOmsLnwZLmwojiJ8KqsjaWTn5C/J/LgWod2+N74
VZSBK6idftyexEW/R1lXB58a6DHUIk7vOk1dUi0/cfK3ob8a5dNQrkQOayaUdeJDaRR2CRNls+2y
n5Rt9DW9ukVXOBuFsjLA6rSscLGx8OTYG/wvi37xIY5R9b9s/rWgdzxeibzWxqQs0ii9Hg2atDjp
pbupqu9te+D6sHIjLRqB3BZQNHNpR2V80Iy+l7E34nS173m861E65O5HBnJmQxkIK9o2F92E07UI
0XkjyggaTu93MTxV8boAtwcGotx23MgzDyCM/DSmzwUHV83n4f34cyRkkZxAZxQSwVfAW9BdEeh6
dfnJ10DgcCD1vuw/xeMakn6eDPXEAeIIyRCkSefG48urSMuTHhiXPj/ZfVj3e6Y/f2Cmzr6vXHW5
X82tZPP3x699+qaVvz2xgrRd8qnzIShRVkbYYA9U5nitRrR7Yln0AX59LMbZKJRAymkhD1GyIT9N
7SbxjcDMDyJbO4sXxoFU/6wUhKT7dW3QdKTBgCapT9wDhZbUo8q7r8kaIGHJCsou3kzYAXC5erMx
p3OS2G7rkyHuamNv1QeZrmzAhUsFAdofZIXpIEelHF29FleQI2gbuG4fmdY+RwtNk/1K5e62by3a
8VFJBUx/hmEpC59qQz2WHC0Alt8EQvqBl3WQvZBBq327bWlp0qAWByAE+Mc8qCxe7hLUVRmNO705
1TyPKvo9A+xecLJyOC4FOmB8/deMMnH1yImXigEDMqoopRStyyWIavowMTe57PYs9YKhNgNZf/1v
41OOTNlowyS1qTkVUx4OzhOzSMDXEvGLkwiiOLCT4Va+ElxyaztxygnL1fTjXZ8Nu2l8jZv3x6N4
Z6M2N0t4gstFOZktISrPckRzKr/oOrIupxidT7cna+HIhLID8rpz2gDhheJ2wI2Y/ujCvYdcHny7
iND2thJfrJlQzhtES2aX+TBhMFB2J+MvAuzd7VEsrAaqfj5K4bjCADpVfG3KSMe8Kq1Pkhb7pmVP
RNZby1tLF/1JRysXzIUdxbWKggBtiBfVqShyeQeg+a+md0G6VjLzIXcz4wCwCgmBYnM30h7iII9d
71FY7m+z1+1Tnej2vkqH/nVKQJRJNQ7dwNqim8Fxf2sV7aASAyGCRq/6e2tixaGxkt+0Q1JvsrQX
p66tsDUpD9vR+5L1Pc5U1/o86dTcabXr7ytfi1+mUiePXpIWXyyDZ6HT+iQYbIkGF0my0OzAYePW
cRwYjZ4hwdL5Ifencp86vNnWKR9Aj+VZe8nqCZ2G9hgiMEj2xKnMCEWGErICWfpS0rw9TIzoYToY
1hffKsQGHB/uC3CILR41eve1r3kXxo7TbZK08fFXX/+Ugtn63jMqEJB7RvLV1xMHXYpyyAMLbVYA
V8//N6FWsSmzTVreQXIsv0M/jQ2OKb/71JQWv8uLGuwakDcKRpciyTUSbdfpdrsxG60LJScg+Ctq
kM50lre57WMLBzR2oO+hZIXSAagUL49NoxZjWdVpeXLLtz7/1E5jUOPVtBYqr5lRTuexAl9yzpJy
vp0ZC9L8MQXYvdzeHsyfPJrqyXjGIFYCUnHWkL4cjUyTRIOXlCdmTe4+tnJo+qFsHfKa08A2R203
2ZkWkZoDnNvXWeCRkQVj5hh3wmnEiQqW7U3RZQ8Myiphl+rT/eiIfDNB8uJZMJOGY2VaYSZ14B3N
rolIIoqw9NrxdRS2v+PZMAWkrrGSdfW9EtnvvuN0N4x+t9F08CYmtZeEjW/XkW5Dta6SqAajSuQF
BSM8NPBkCgwynKxYyIDzxgta1qcrael5FtRZOj9X5nPnLLfhJJxO0H+vTzX9zZMNBXmLDurZajik
/lrEtPCuRGL1j2QlTuMrcGLitoZe07g6EaBIHHmqta8mirwgfThQ/8F4P7EVKMABKACliLnA7Vb5
1pSh4FeeaINI08ieqFhjAFo4+GECkAyQgSHivAK+TQVEB928Og311KO1lWpbwakXrbjywhrh8TIT
b7jYm+oNRpuszAAEL0/NgSYPmKr/9nnl9pJtmlRjpuHz9vcHn/+4/fWl3Y6yCkqRQFXPj5ZLB0sz
Q+v0DpzdSSsgQeOWLADZbROUsfaAHOTKVC25MwT90F4PbhREDoo7W7hiMm1IYa2kyMjs8yYJhI6o
goaaWKsYLRsDzR3qui5ggsqdbGXcbIumqE68hjr9q43gP/HRQFE3QeutqqDMdW51pwJT+4815WbW
vDHxNAfWBvTDp/EUJFokvDevPiXO55q9JXob9Oz77dVb2rLovpvfH/PiqckZIx3APDD45cniUPjp
D03HgtjSQjHus3HHnCa8bW8pzDm7gtR4UMbEnQwZ81M7JRtNPowxUBprzckrRlRYhkga0WkjjKSt
fm8l9DBoxmMdT6vNIOqKAQwBdULIyOMFh9BNcX1ANmy9tfwKrKJN1Psi5ELsGqSPb8/ZlRvOZiB3
gBcvKDmuYmikgWLPyjNoFDpVkHefPIjW+3eNRFXYfblt6mozwxSwsKj7QwEYZ5ESrrsOCucxlKeP
4OVIgALLDzzVAtr7h7RYIwS6cr3ZlgnVRSSlEWeq9zf+fVplNcew0EFdRQPbJAz14G0PQdBs5Rac
987F3vpjC06Odj+I2al5LunQureSvD564lWvOcKDD6wRaIv/MaBs3ikFOcsU0/o4tlrk9fcGfbPQ
VgXZInN3e4mWvOHcknICIvIt9VjHtNmf8yGq8Bgtt3F3mMYVV1i0AzgLxG3xgsMBcXmu13EvWSLT
+piYDQrYg77Pihidzfw4WeTen9IVe4uu54JFAtEcGG7Ve0Rz0kIve4wrNX9y/aehl4HofhjJz9vT
d+V1eO/OEEsCICISeeqNXgv0NKBduzhOhvfgQmYMVCJgLPw8xN0uLbR7anorRx5gM6r3waY7cyuj
FAcJXxVHDekEOVUY35HQ0dgajWOEZYtETOm4oOTsE2ejFTwJ0y7mh1i6iDFlU371WNzfD3SgkQZ2
oTuwq2RbiyVT1FsZGglyqw1Nv6BbvEVF2Og9/ur3IInjbmS1xdc8GUCWkDoahM28HoR7mgnAPiWf
+8pNNu3UisCLm2HTW0N9VzioM4wC3PTdKI2ddHonmETKH+SkaRuSZd2ToMx9K/RC21DwkEkhoLsM
R6/ybWsUeA8J6HZ+LscHY8ifm9I9fE03U+ocPLcOi2ftoBXDydHIIetJsQFD+rSpph4EgcacFRjQ
itMRm4WZXqHQgq0NYRf83nFMaJQNWRx6BTgJxxbNE7SSekBIYYQpK9vA1TxzRyWTYT8Nr6amiUir
TSdifltt237qMCL0ymeiscMaeJsdoclLzidnm2mTF5aiBXlFFw+hbiS/XVFAcE7yYqOVAnlkZmoh
A38USPHiZqv1AKyQEX+wO41GbSrLQJqNGVQVIoIR8un7Uvd/l5nDg5pJa2uOFQpjnpUeBgoJmSaJ
Lch/mCSo4w6cjoUhIVBdNFvdkmmQkoyEo40imt4D9avVmR14HMo2VTfFgWljhNQpSZg7RRFx/ORv
tmundx2DxnjT+d02g0TwJ6RH0iSIvemrrmc0hXC3M+5aXzSoiDj9vQ+tJmwtxwwonaw9lU27Qd0N
JMhlQbNjW5s/5Wjrb56wxaGmII1JB+TsR8Nco5j/g/e9OJIhNmng2EczEXYG0OGX58sUF1Xco0Xp
mLbNgz3WAehWT1X/1trOAwRIAlpqp8ox7136VLmgo2Y7EYtnWe90HTwXQ7FhmRkwh8ID4kfW+BFt
8QAElSpPwXFZZcEk82igSZA7euCNbx37NRh6MFhjOOF44XdVn2w6CIMjNkjyp2SwccAVgRW/JHW/
ietPJIVoa7vL8GKqLPvZGNv97aPo6oSdZwA1C6TgHCRmdeWdzGWRNRMd+bGtfplChKznm3j6kaRP
2mr77VVIpNhS7idXQD3UcAd+BJicAFsD1fRMvrvVXjGiXE2pZqExtISR1v7qFp9b9+32hM0/8spl
ziZsvkLO3rK6MDIcc/g+8ldBl3331+68NQPzip0ZcFLWxgSNoscUh9KEZtno9gCu7jhlghSfty0Q
g7s9BjA2CBKeS2iVNS+tveJXa2utBHEFBxtzJ7GzOjcOK1EF0D6IWm3l3bdi5U/y/GyuKj4NDtMw
lrwO2/q5r7/E1krUtjJdf1ABZyZMYSOtOMFE/bfhBXn5oHURWevYXDOi7ELPzUsomGPNizjIzK2R
fSqa0Hk3gc7lyl+ldxmHJtrQ8SNyfDYNrTIAEfxt57pGiys2lHWvfdbZKdU5elt1a5NbGvKsOGVx
Y3rmxnNaCM+4BLRErg6d7VGzwdqGy7fkRbHhbfu9ztlPI/W+IZm+djDMlq82LrSCgN8g0Cs3FL/n
hvQLy2mxkMx9TRqwjA6b0XpDfAGi49CnaWgOKyn7Rff0UXEAjgIZdTV8ld1UkTbJ+cy21pEtumWL
3yvzbV6PCmVaYGEIsN+AEyqnBZDRniCjkx9dWR88cU+S7ZA8IJcTciAkS75tm2928zrQB9bdO2O3
QoK9dFiB4UtHu/Tc8KJmjUoPtA59S9gxdo+dmQU9xG9uj3DNgrJsXT4iDdFDQKAwo2YKxbsrN3DY
8xEoDos4D4SEaCyHaGAfTZMWGOXu9giWNveZBZVcZvRKUQhTZ8eE3KWoI9QpqNZ1M0Kb/srRvuRv
55aU51IrzX40UftGY9C0KYmzsWyIUJI1wMbygJBycBE7uIbabUB1r7Z7x2THrt3W/Smx9xRt+WvE
8YtWkFcFUg3iTldksHrHBMgW3eJIQUtPyu/N+Fzqvzr5fHt1Fv0LSGyIrEHWCOJYl9etdPkgcsCj
j9M3jYb9+BH3xQGA1x7EUyxrNn92fVhx0rYTQJfHLvlM+ROcccXA0pqfh7DKAaBbg9H4sUC44O8G
D6z6G71ZceBFE+DkQiMAqCmvEjLIfpOYpwY/DmnolaE2BqX+Ac+FxAbqpHPZ8SoPw6zKq1wf4UIS
P03sVJlvDVmpAi8t9LkJ5SAZhS61vJ9j/SzKUd9aA9YuzhI8FdlnAByv0jusnNLO8hN+BNVSMMRV
YPkCh8m7wTnzBQtMCA5bUL9cUWOI2upyV6P8CLTRphoPpsNX7vA/fOtXN+WZCWVLtF2C27PL+BG5
NydqG0cevNaygoaILkLdNd2Zkr8OHPtFTNXwCDJXtrfl0EaENuDqldQLJiP9y825H0w20kN1m6L0
VCRFOGUGpDTrMdsgH+Fs3AGl09GLZeQO0DaF1B4ejob77iZyZdLmW/RsF47oy8xgnR/LBmvTfura
9yKE/xhAVs/CwxVN/Mot4vZ5Meaux47U/i4kyHLLg06KlYVZ9GB0eP+/ETXa7VEhRKs3jExGbgSO
hj6cxOo/ZAQyzbMCEzaicp7wpkM8UaYcGdE++KSjD/f2eTv/99fO9e/3lW1I41jQqkVMhNdxwnej
t42jobsz3m6bWZ6rf80oC6Kb8VB2CYbRsR8xfbD9v29//1ov/s+K/2PAUzoGeV4OtWzRd5XH5T2a
B6PcmjaTSZ9ZbUT2WGxA3XWXx7obkmncpA7yYFa5uf0jFo8c4E7+f63U+NI1O9HFFbp/i/oThGQD
Gb8O9lpNaHEmgXpHbQGFBtCtXO6dOAEGSDqcg54C2T0kIkx7jYV7cRxnJuZQ4Gx7WkVOcDQ3/Kgj
uTWOXRC7dzjjVjxvzYri2S5Ne1H1GAh4REJwxYRQeAKr9Pb2mqxNl+LfJJF2TNIK0zVFCFyGdyuX
zX53NleKY/vg9gafdcmPfPya+wVSp3d++ZKviV8tRV9nZlRSEu4xnOwg6D7mSAWNJQmmBMSL5Mdo
fuAFcW5IiVlRZdDqwcJ4GjPGamQP9aT9vL0kKwtvK/dZFgOK0lYYS2NUmz5HuNpkEaPeSol72cy/
D0zlkmEww8iAB6ZRPk7ojy7Ii5Gdbg9leVn+tTF739lOcfJBmPFU82NPnICKR01zw6SQUEdYw1Es
+/G/lubRnlnKhJNUMsVo4umN6tpXMSGne3swayaUbZ+4fiO1DiZKOQ2B1lTPonT3t20sL8q/T3Bl
7RN9ylppYNO30CT6lTZbsUbLsbQkBPljIPxctF+rbFgxH5MyJ3Dg3NjFYG4n2ZPPNwnUEW6PZNnO
TBQEPnCUjpTjq/KHxHe4h5GgatJ1LBROD76+h+rdLMU4YQj6lv9nSDnBaksTnV05OMH0h8ZtQy6T
D8QY5xaUM2yUSEQMJSz49h2UB4o1YY+lRT/7vvrijht9IBzMQUfh/tTJV7O+b/oVv5onQQ1jzk0o
xxbJDFahGIXtUW57hqxW7T+0OO877Q2vzLDuft1e/aW9QsAhgOLkrDXmKXtlQu2id1GbO/b9Vxvc
yBb/67aBpbgMkSVIFiDxBCoJxb38XmgZ81kJaRzgZuxdn35P+zzq/B8caJrbthYnDzVdwP/AzIqW
qsuzZRig5UptPCiJe0/byM4C7XuyM78TstIGsDhrZ4bmv58dYmZGq4ESGPKaAPHROG0+MBAH3PMz
iOAamoXqTD35pcOOICuNYjMJi+rI+Q/pDqE27LX0y21zi8OZ5eagjwpiMlc5k1Gzzo2S+8jvoN6X
vLrFr9vfX/SBs+8rTpYzB9oQfI4nUbnSQoRIo7/N60/VGiP24gY9M6Q4m9WhKzSzMZAyk0GZPOsa
D8o11OGaEeUcI5kHfVMXRhrZvEJL4QkSRqEBNvHbkzYfVlcnAVpcwRWHLO8VXVwMZTujNhly95Ju
c5RZy1/6xLa1W4KFn4WtzTcyj1eMLl4GZ0aVlUod2jSknzPLPngDWSSTqDJ5ZJttdHt0i5OIvg3o
x0JlAf+83EGN7/dxP3u4MJ7sFkXBXdatbNLFsaBlAzk+ECpfIQ9HS5Si0g125CgMxP5DU4sgY588
7+X2UBZ3z5kdxR98hyJSKiU7Vlr4Na9WJmr562g4sUGRhc5JZW/qiYw7L+nw9dp4GC35onlyJVRe
XAtwLPzPhLLoQwbYWp0KvP+/kfSzLR6os7IUaxaUfan3sranChby5ASxvL578OKVNNyyCYwCoCuQ
uqg4lM6lmVVqPTv2/g+dfhmAWBdfP7LQ/5qYl+rs1IeyCXCfkOv9P/a+bTlyHEvyV9LqHdkgweva
dJstybhKEborlXqhSUoJvIAACPD+O/s0D/MV/WPrkZU1namq7txaszHbNZuHri6VFBEMEjg4x48f
98vR2dfNkx5+Avb80Y7HJIlHA5izgK/4LqckBRVBxJG3wopyF9gxmZc4i5372X9TI7SJjn7/f1P1
ff+R77YhIGTSVS4q5JK350NXZ8EC8YvI2ZupuvvXd++PHhCyWVCFsB9/7wjMldNhGGNBclaCWtI+
McsS9Dz/9Yf80W7BgBYFJwm8u9+b6TILh2iFWxiBcUx1sOOR/FmW8Yefga4Y+HYnI+r3GU3A+74W
eSsu68RdNj9l2/3R28M74mTsjebE7+xIumZwUSQVDXS3bv3+wv3JZv+jtz8hLhASdyBE+p4jNjTR
ACY/9okVSTMl8An/80/g+/d/F0zIpEUlOKKhL9aRTEAX+nPvj/l/GG2i0RrDXh3Gm+82CbJIxxbB
2B0gUpeE0bMafjYY//7ceP8J7/YEqyDn6OipO9TjlupjEN+Z8/pn3hPO++eAT0GxBdY9HoILYvS7
RH8i8RyzsewO7ehcuJqv55zfOkxuRP3U8JuoqC5FfEKunT0h9z77DLpXkfRN/ZMT/3eA4+lCPOT/
uBi0kdz3XiUC7tPOFEb9IW/jq4bGT53M+6Qucy/p62pD3WA3ed4WmlCbsKXPrKiLxF+Cn9lAvg9+
Xy8DrWyo/eB6EMJ/DK6RjVtQeHAZDuy14jDeDNYrsm4e7yZdgLpUo+0f+U2RsAXebf96TX2VSfs+
18JmOA2JxyC5ejD5fj+oyiFrjanP3hwWcJU3+dA3+9BKSOhEcxqW+YYE5B7yvdFBz3afV/6jYcOr
x80XZ+rvBg5GUxnnNzQqQTB3G3rMnc6sDfqzq3werwW8pDIBTX0w9ZbMlGRX+EtSTNNahcuexcsR
x1ka2jwTfYk+xSQ3fdCd/qVLvDk+axelEji9vGIw9dwfnCrDwF6VRrxcL9rflCBaDjVaT7bla1rR
XeziqKD9TeOGRUpC8cydvv7JLfv98kUygswKFFp4V2Fm/MfHFff5wqJFmIO9b/ie8V8ZDn95mf4H
f1WXv957+7d/w88vEIs0JS+6dz/+7VC+GGXVW/dvp5f955/9+KK/Pb5KU8r3f/LDK/DG3z44e+qe
fvhhJbuym6/6VzNfv9pedF/fHZd4+sv/019+eP36Lrezfv3rLy+ql93p3Xip5C/ffrX78tdfTlDn
X75/+2+/Oz41eFmqGoVv+/4Fr0+2++svnvfxNAdEMU0HkUIw2BH0xtevv2Efv464hie1uSgCZeOX
D1KZrvjrL9D3+Qihf7RVT/kv9SDi98sHq/pff+d+hEIdtB3hxw3DPrRff/nt0n54OP94WB8kckxV
ys7iet4V3ti0DOMAUJk5xQ9M2+Krfp8Zmda6tKzBvNS8N0FCiT9vOydarvulpNes4/46H3vfWXlO
O7xQSeskr3Vz48IfqVuB0rPslJSfBehdTYJ9BWuh2OuLbKCyUGmxnJoQ4wAQIbemKdLYL8KDdMAW
T5co6KbEt7y/HX0/v8c2w7D8wDrxqIHFnytpFAa1PYJcozFLxkNvOpzkuZcMowf6IGq6PMwFJjV7
Abn0hFuVlU1xh2FQ9YmMTJmUCg3Lcdo6wQbmEBNPFfrhdTTmn0pfyZcpNuAhf/fsv93g72/oVyTp
u4CEGwo+EcN+hrENjQFo/HhDUeA5s4A4ZVL6wsHUaG/2MIKCC0Zbj9GVmq3zpavBEw0Wb7Hp2I0T
TdscVLXYaepPcx2Pb0srFjh1dNpJmrzBOYyJshvjNhNce6Q37KtC+Gxbj8vPULh35+fp2r2TnvpJ
dxz+5L87UMiCGc8Zg4lMTno1xj6UHN15WgWkjFZtVf6sx/8VoXx3s374wHcpB8tpUYQjgNEmiBJS
0YsGdg6OVQnrvavZq9cm9NE2n6I97dmagJklFnHEtPDe5PMnNx9WFjLBE477f/0U38XIrzcCqRCw
W0C48e9GrFwDYWgseNB9J4z0Lnmj9qSe8p9UDX/4KZie8QPkihABfLdUNLGtDUONpUJQuhnjmFXL
+p+hEV8nVt7dZMjLQSwCYuweGrjvtjhj9YIRwThIwioiTVIqjwyJdnJ+5ooxvy/6wnGT0m3nTzQw
9N74AbCXPqDVk2FL+1ZAxX9V4hNYyrgCJ7sC8J/FTVO/Oq5AKeAtubNa+ikoVn1BMFXqFWrYUnSi
xpwd+pj3AMOmplohu9Q3g7DyodVFsJ/9xtjUz8UKAsXKJJhsHi2m56wEwuyI3URByk+calp2TDJo
yH59xv8FB9WFfpU3nXl97Q5P+v+D88o9pdb//MC6waH99P1x9fXvv51X7keUsUgMYKiIbj89iZT+
el4x/+NpnhUnGfJGBklP5A3fzisWfjxhnRGwW89BDXyKG9+OK4b3AxcRpqVQYzvpuMd/5rSCMPep
SPjHYg5PQzgYVqEY7ASl5jR+9mN4tb2P+rYj4IkzyGamCxY3ZCxzyl6lmMchkaxxKxgUgYH45IDe
SlPPVv2aRRyj3sJ3OMyQdDfWmKGvVZSwDkp/q0ZNfZfWDaQFU8VxAWdjTagLJ2IdvURTLfP1ZBBv
NbosXUT2sJ8puyot/KH0d4zmkNX0wjrOpgF9BkwlLZE2JimDIiwS+CqDDJPFXeu05Wp2ula+BA0k
PIJEmwjHxdrpYvhcHZ0m9PqbMuwg2QnGTDd1K7cLAoGTrVO8eWONGQeWxm1cr9qeYRQSyk+9vZ5g
cIKCsCp8lrXAAHEOQzhu8t8YPEgx6Q2KzlRjG06GXkbEyZ8hQ+07beLPSC8mzKHIChrOounlLpBT
627mLsRMolPljpuKeDBRm5I+WjAg3pC5euR8mm9FFdiLtvegMJA7KcjpfIuppeLFkuBe5ezY8SEZ
YFx87opuM8N7tZrYa18WV60YwzK1UvBE9q1KZIvph7kDLBpV8P+CSs/dgtELWDti/iJG/rryVVEn
TUzOcVmfcpz04Erq9mBrbz9U/Ix33dM0HmfUYVIWZ0Css7oN+5SCQrQrNYZNjFeE10Hnn4OKlUKU
8NxDe3TpvG2o6nVrA5Yutb6fl/YAS6rBPZBGtfvR2ItlLrwhgwsgytWxuBoxtL7mYqlYorp+P032
uMAjfm1DT8IaqO9X3jTXD4unpmNQ+N6xH5xz2vWxxMLIw3lb1P7NiItMnJ7fBwWMgk0BdbDGHSBo
PA8uxnjzLR8NPICmma8mEL5SaGTddWiEpkMF/nPjFpDD0qTGMHO+F1Vl8ELrHupJBPG2zBk9D7m8
AaUuc01zr+uOZ3GMycLa9D5EK/pJtymE4ou7wbhqHwQmTpy5jYqk5cUZpoRg5wGTaZxVSObKRaT1
aM5H0qZ8CVNGiYuQvleAMbkMKn8F/1nvVsEyjK805bXJnHGokhgLIYkavYUe6HXpLSYJw1yuBzMd
y7AO4DIuRVIt6jgwCuZXF0PEJk6VKdTWD2ZQ9tU21GWXjUsnN0BW7xwxrhtOulM2NF4aE4Ee3jhe
6hQ4FEqkcgnxmdn5tR7m04hTfxARpmuQyu4L0S9nuQzY2vb4RwhvuTxRQXDZk7wiO6SGRyZzmcQz
rHFTp9TPDvwYXdmWzwYmPDqNi+pLqPtap523PFnrs/Nu1FOGvIHty7guz8JAe4egHCkq3Wmrc9aK
JIbtYhrVC5Te59zTGPwZzdrKvkiXhh3Q6AqSoMKAkAU/MHWRLWb4VvGlW4K9tYorJ1Brz05PtSO+
jMyRawCwztGLXCG3gErnczVoZ1Mh5y7TGe51WQtLlGwcKVmNBB6s+5C7Hd8g+S5T0nh+MspuV7nd
uJK96/C1yyrLslG2m7kZwN3BydsjEkRuG2VLDM5wAsMAQL0jq6rmomnJG6bpLzCk9RbkgYsBv5IE
sKFW3a2dhigrium2DrWGOCWK4+40y6pECikSfY7cYc+N9wBSrSDPDWvdIkGqZyK1qxzoxpURbSA3
kUv2gnEwlVAACceJmPiAgumIVKUCnhGLIckVucRo7t6U+lhK650hnie9Ft6FGCr8UUR6RDRoGtOh
8xJC8TR5ANBVM+dNVirOAhHVCRvaVzM2+ZspwkcRw29tiOEex+omWaiO4FmXf8KE6cGpKdnBg2e5
Q9e4Tmget7tqYEeFcr9O4eegWGp1Uz8BVpYXXI48c3xIihlPbmtZXTIyHOeaGzdRddSth5A4a9I7
WFm9itKuhqgG1HIxyhzDWFT7JtP1iOHc5WC9ga2wn/CrYKKfnBZD9x7G48iVw1v/DGWcQKjh+OaV
ugm7PIsWih/stoaAWhoDle2jYkxHSzfM0/6xxmG503lnsyAoonGrW4SMYCRvk9+miDl+tlgcGFxZ
TDnO4U3Ois9+Pj6EvgrP5/i+k1CUi9r1NEBPxAp7vuR5OlfLro+D/gFyVzQJ434nMSu37KYYOjYg
ntUtRj/r0bYpQ/a+qPaeG9qd8XyKUrjIxqvC1WeTrSdI1r0g0vVJVXD/MGHe95pNHv8CiEZozGNi
V7sJgVDfZYngMJ9kDsE+9J0JQ3f1OcjoRUZ1e1EunoV4SUAffdRRc4wqoWDXQQTxE38457TKJmu2
Zskv2tYeqOrtlswNDA9VK9aeU6hn5KgXOvT3Y+Ecms7ZQ+3oqnZ3lEzrCZ3PNt87vEsnJpEHqKyg
44GU/TmfnR6ZKrmbZ/8YaHLRdgXM26TZNS5/RfCFtH+Yg43r+sVFCYXftYmr84i8aQdi4zhUrFgj
Ofg0xAum2YNKQ7E0XsW6jpOwrDdeU4oyG9v6RSNOKn3rsudorDBRAeJt9aXXKuGTukBusKYTJkXN
IS9ZOnlILCS/LaECaiIHoaiDIBJPrXVSUpTboDsactMQ86ntd6VbbXsc1TEQLL68RiiHjRZpEJKs
n9q1qMZtI/tjsCD4PC6Q/uxPaqpgmQxBmIbREfbGB2xZ9BzDVDRIeUy0beH4O/YjjgEE47LKaqs3
vBz21p2ALLSQMXoRxscwPaw8GrWq2yhtYDkZxhr5xWefnDfMW1IHg4FICfpsGeJD05+i4qdahFnQ
OJmIV673xVAXccotL3vYGYQl309KV6kBhdjkLPWJXYFHdh6Lkx05HwcwYzoISixWpeD+7l3HXRcu
8o8pvtARlJPqZtsHl6Alw6gCHY8a7AD3IFXvJ+0YY61QV19VcY1cBDlylI6+GdOgijAxB3AS3pPN
bmEbf5bJNDCMbNvM0VgtYn7R0Nfdj8AosjCfNmhNXIxT0SVB6+RggGqNY5gv9mppMYbse6OEqZVf
boHDT6uoX4+ttQdVddj7snuwswfRGq3CMsEImgSrOC/NlTuW1425CItKbYfGabO+XS5cqG87ZjiD
N71h0Zy5IdT0k7oJESJVfe2zRt9PLB62AfSA0jocdJxWbZMp7y2c68s4nnYcL8FkagwRhOaGIxNJ
Z9/vt4OcoQQyO+umNmcGxt3JqOfziBY3LRM083HeYf9BmmSjuop1qQdDevwv9Wv54Mmx2I+jxerG
IARGhAOkPRWdvDRyQS8BYg0J4k+Kg1kmR3aTz8WqACeTQSdpDu3O88Wti08GsAgnooBuKje696Dn
F89dgdLx6HVXrXta8UxgfpqtSxmmOIuzhpTpCGoURjUBzXDcGAzuVbvixCmlQ9poWP+Ual4vvFvl
SI7n0k9BCt0E5bQVAc2gAgAbO6R4YyOzIm/WmtAHViLXnBwogOmbxlPHappBWgvZnaXm0+lVgRH3
dKpvIGAL8436EA7dNXHoW0eGuzFuq8QgJUjifMAQU+0lHTKpCwwW3ug5X7eYoW+m9kAF2giwQYII
Gs56yhM6uTeOZ+8m+Eox9WwFtlfo4XZUzRnakFgBwaNjp89xP36OTHjgPQXYJBkcWeI1cTkEovTd
BONVr/e3veLBGj56DYoR6a94R9ndGPpQ9w1IvoJt9YzXtoi5dErIAGUzv6jFzi29VVgsKSU9Rl65
Duas4T4e5BKhwcDXKArKtJ2mDYD7x24ozVnhTu02N06mkdG347wSM/j+EEbqoNLN830s2econ85q
rJVu4qsmL5AiFRQX664CYeJ1paI9R0eQNLrlSTxt/R7lVFV8Bo4IGzU5263U9Am8vGyCWJkq5ixC
dKzyAcPTQVbYt6Lz9ipUGMSPn0JLbuM8vOVi2ATKSWQj/HQIpme/PssJLPE8jbkF1ykyWcQXQTVM
GN1vQOhZzqqYJnzx/T0Z6woDdMiuPV9vAQUiCjFkytuiq90WpOgHOtJNrOeV6zbrcNThvoBhbRjO
12VY7hzrHRcgWrlB9YBMBVFm1Vr1KOpgpXGyj7RauaHNwmFII1+cw0V9XywX6qRM4D1Qj65Y98YV
WfWLvCrnIS11nyhlkPzBURz3yJMXtIGom4S2rY/MOB+RVXF6tbjB1veHrYfTrebA3eouo031qNAT
OLVLbHcBh6gbDK0fLOBchz+NyCezaY7XPAgOdTFkVTfeq4G1KfRXhmSpSX2r5wjnAzOLA6W7YwV1
pzQvyVvAppUbGVCrzbLOLZ/PAmeCGqIoUFeheGnFS82BGJ/noY80j9YKFU5u7IxqiEXVpxCzLQiE
3oRcvF9U/iKKEu1DHvXTcl2oWMBrSkJzaxOyHFXP0sz0NbSV++KMHb82hfTwxZ0yeCq0aR5jahsv
ZaJr3kwuEdYhJoDjpYE84I03i5AlYG3M7aEY42oHd8zZZITPsk4HyKXBFpmSiqC0qZ2LATUcSWbf
sQEEEJhRKbIs80RRIyLLKyKBtlDOAV7XeW4JdAwGKI86M+dwMXOb4lFEkDZcW8/QPfPnIYC1RB/g
tIaNzpRElSU0bdq+42tQ+sMVVfm0DoHOybT2JVxo3cI5BsGkoGQ2A2NzC/rI2pjXad9Q1PzCXRwB
TdB5BqQ4yVVhkCRnrPA66M01vgqSsheqxl+Q6SQoYfKVJPBVPJO4uciuBpdGGQEV4I6fZtVShH1+
9MshklnPgN7j+JvNg9f0gU4bI/ICYrq9Ddb1UPLzJRonyCICLz7iwsZbTnp9ProEMvlVu4Q3TRhi
0ZSDrG9hEFXfwjfIv1vifHwjvjPqbKEmFijuZA3RCYc2YyLsqbIAUo7j1Rd+JdetJ5DAuQpqjvA/
5/mStW3YFikf/KbPQgQMyBANKDdRKJvgGvPG/m1ULdBWaOahAqqo/ZGcVzZuBESlgNCubSBHg023
NPWKLXKKMj8ofVhUB4xdeJ4W2P19H15ErZgAM2nVnyGzjNx0ccJeYXIZh2XqRbM4xfHRhyZX6VQ3
DhT5PKQEMdqGulTLAuGNgT+VdUPuHSNmDsPruqQ34+iXp6jn0c/jtDh+ajE4NWcjWV4UGglYgCcP
4gSzRpKk8zg73xSw/hsN/QUSr/8SDf37/1IfblXz93//8CS/fLg0f/8P+VLq1x8A0tNb/AqQhh+h
1ITxU0zYhDCggfzVbwBpgN+gcYC+HJz4XBixA7r8BpA6HwFTYEYDrlLeiR50+tVv/Tz6kZ7mG/Ey
dAGhUgjdyD/V0fuKgH6HkGJ0GUOlkO1DgQyWHoZYf0RIhedOs4SYpzrNsI+d3lGJGi8dPWSpkPY4
1Ll7Soa6CnBmKPp8Fzbg46A5X7D9UBBYtzR12NzRiUPMKQ+5k3Z8Xh7ndiBwIInUrRfw7meixl9J
Ez9cNRy2f9X3ArMCVjjvOkG1p2Zhws+Dr2s3gQKLg6FMPmOcsLbVFWd1lUDWR155LHcKhJycXwDj
ad8gccQOTDBvz1Bf3BNqqgsxBWGXIqt1ztAZApQZkmH8PDRaooICRr1q6DKvOloG56A2OAjopSAv
JvfHV1oO+hoD7NPa79nwXCGEHAjPwxXMB1FXGSOr81m5azH06NrTxUDMIFxquyQRcvg3v84jYM/K
P2eC+CnqcqJ+0l889YT+cZ8iCmlpQEvOqU8HIhN0s398uh16yfB1w30KuwwTWseiB0JQQ8IVuQL0
Oh0HFfN/90m6+dTXPykL4v7+807Jhe2MGj7sut70+sNfPqw6dPq7/sPOCsSK7yPEt7f6NUZAausj
xMm+PiVE5K+L+dcmCuzlPsI5zYOCPnqsJw2z/4wRnv8R1EG4wvmYHDkFGHQ2vsUIkAjgRgy2EQMT
AEEEs6R/ouWPPvQPa+g0kAyiDD6LYqATpL73DBA9N2itExHcGd/5IgdBkoCiE2cqaOKqJXZXblC9
Fa3Md3UUHhenQeZWNOcdVSginOHQF7P3ZfRaDvLMgqN66tyrMXfbK2tFe2zmaNqFk+mu88qVGw92
2RcUtlAA6jjy6qU5twOISKGYbLb0wLl5HM9nUJN6EZRdhUDss0a2D03h1GusaS8LKf8yOyVPJ4Ie
RByh2Jr5zlbRZ2dgV1p75dYNLPrV4MalTXiqQRp2xUX1DJDlMW/yCfY8ZZXSMbqFBJjFJkGD0xcQ
jsgF4DNFFyC26GzE9XLvtvzOLZpHoNpTEsJA2W3IU+GEO68Xb32uWlSr3rFEkYOExuyY6kzCXPtp
Nhr1gtHOQ9PWz6UT3aJW32oSk4S6+PDJBsfcI+hjh0AdpYbUFboVRQ/SAoHbHtIlQzOnivy0dBa5
od2g132Bq6uccMIEJL3POS4TWc9tH4ggcSChhWYXblYrxVvuapp1Mb2njZk382Bt6qDVtEL07laj
BwgbveZEnEj1tC31Re7yIM3DMcqMj/GhZTr1YNDmoI0qvnCIY0GQWPZbb7D546j9/IFXYbHu6dBf
ikEUl4PQXobaA+WcbhI1iTGLEe1SaziGD7vF7OLWQ5unrfUKNBcf5kX4/BAY63PgK+eh11gBZciX
1FuEXreLAUBJyy9EeFdxSPbOiC8dFiVM/1TxJknxVjL+VurRTQcmz9WM9Axov16j8rVAnXCK0Wkm
23Ig0wrLpEy7mFP0UvQ1Rs5hr6kdfzsvhiW9qWKsWq/dzyALZtgLRQINgEMnMHdQSOllyh1Q07rz
/RAVsDVVJIKH6QANXExx7yMQYNbSluyTmAFaQej5Mee53Sx0vM+JAOfMDkUGus2V9SAgCQ8FtuE0
OBI7+MdSe+2LJBLWlZGpUDd7V0Uv9Qoav1dAI76M1XRfgb6yrbVaDnok013TAyXoOqwi3s8mRWJ6
GwAyWfWClFsUBECPSwzoGHYFJc7JJtOIp+gx4L2xN4hE8vwWifgzWfSN7E8jFRXuQa1tnH6951JD
fgcB7Io4ckDPrauQohfofupLOg6w1hNATBwFFRSYQ+UVdlKoQj+tJRa77bA6/cnfeK4qoIuGpes7
WI+EQG4mbqJdLCkWN8bgWhaWV0sVHF08zcTM+oFAXRV4QjAlTPlb1akbKvH4pkU9tna55+Eskpm6
93mHdTKPskfZH3VZ2QHaNdJbl7wvN7qUWHZwLkswPY4dUUb21tI6XEUhzW91h/gCQAv8hMhfCWJW
pYfvbmh/4JE4XzSuN5zjW+vqSzVgPdE4PLYLvhMd8elF0ejUohzYAvkds9DthlT51RvR/aEVymbM
hdltO7lw06M5STqDpKoJ2vzxa/wDnn6ayBKQq+eQRTQUq0jkyz0JIHFGu1ytfDykNGgLdE0cPGNU
FXEKXrGfBqJ8tq53BSrWlKBNrC5kI4GPLeGU0dJHzI0YWVFCbYJWE+ovgieijDNhRQ21q6GfiFui
HPyeg8e4WzqQeZsYwSNszQNYuA+ksYDte4R8WM9FKOzlTWg0EAu4sl2jK+6nDQoiQD7uChNgUYaY
el+fSCHSRreY/UCVjItJQmke+gInhc6f0Jp5a/zR7JSw0L7TQ7f6+t6SuXVGF3839OFtXkNd1/S0
zuqlfp4HgIVWNTazXA3JKFq9hqxfAVFPtpHFfJ+X1ZtryzBdcurs42E8tA7yqZFjywqJdqYqxHk7
1+dtg9fj2DvGdjywPJ9Wy6mCjLzqUXrmAeLB7r6LCiehZLnXmMlL9YCFCK7BDIWnHmWjDILYrGVM
qnZdhUTOqa0Wc4j7GmuNAqhAX7hM0es6Ms2uhhH7joLLEjfysSXVXQXlRMQCrAXUsjwLezxaL4cF
hzMiFPlL7WW1CI4O52IrFtndsFqH6O5XOnUhZAlomQFctA+iHev96FRftCNYgvLfTceezOkI79C9
ANtgCxR2WqGQcG4hbALEamQ+FDe8q5HV8cYXJN5hRGjFB1BoRqvxbPPgVgkKgXmhcY8J1ovtirdl
kDfoU19Ofv044bLSmeOPK798BtphU+7K86qd70kXHAfVtoBZh3BbRgBooJpYZ5AyfmgWEadlhTsB
RsRrzPGfBQ93MhaPWAcPYBJgHUAJOG7il5wUX2gEHMd1F0TvU6+UzUt+Db7sJfwe7rnQD7kFhKWn
yhyYbAfwAhkO5YCgEYQIX6vyjVDSrdsGQKZomkeH5PtZByIdC/4FLU/cehUgAukChFvpEqAF9mEa
dZWUHNfo4DbDUyrekXC+nxS62HU0qJUCLekK7kY4Sh1+FtCC3I7zXK+MB4AYHbUvYuJv88TXXce/
1D2ijFZFvyVaoB0FQC4FpAIjwxFnHciLcSK9CKAnXdxV64cE+xMPFgdWgdUyelmjRtwkUr3FIDAk
BvhK6ow4A8sAe8bpy+eBkX3jYzvHDbntfYTyvo+hnOKfbkiA4NxXWPuOLuuUAxYBzIA9OUdRAuIW
mi7mdAeLQWVDx9EZdynQwNTz8/lgBse7dwrcDd4h6PqjBjzqqfIZHTabdURcasm8jKLnYhi+elzF
MmFkuq/LHkyRGp+vT7NYbp3fFh696krfJhAe0CB2Y2Msbcg2Riz6yDvHQnG1KC5ELKf9KVKmvZ3u
SxnlT2ZA63cR9uGU39mysWlZjxJeck69osit0kgiqdEuQo5btvE6hAFwpizibE7RoydIBFeuEOe2
cZ7UXPtZNajHRpWg98T+phs7dzVI/qWsLZYfwlVdI/pTAl3ZliNzZLkEw2AODFqAIVvPrXFXBZqr
G8IQISuAW4mrsTTBMwU/wUPsJoMZjmOru2Tw6RWtwjXjrnMOWOlx6nAzA5nPaT/qy2HE9YEnAr3U
ALDaUg44DCxiZFngdlMGNkGDsCMaHLwwaQAeOOOVUYdwxp0AzcuwuBmI26/hsUOgkTcNqXs6XwLG
vyhdP/IxhpLsKcUu0OeECXKpgdDHdVbIGH58UzOiKRHdRgVDOh1I2AEtzo4bbVJ/2CzPOSYD0RKZ
yTOHfEvmabjdWIKNLnJv2n0NhmgXRisOgZKm8N86OYzQ0/Wg7dohDwKyuR0n125i6HCvygECzzC0
iddDhxXses58xiXOt1Ng4SOefzvBXSmew1s021pcCnoEbRl4WQkZGVCUcBJV1YTbCNrxHgTQbvNf
VbD+U576/4skdFT6/7xSTUFkN0/iw/98M+XLk/xw/ar7Z1G+fF+j+niHXwtU94RiBWCRA3QBmoX/
/w3EclBqonyFWR3mOYDEMLzmNxDL+YiC0cV0kwv+D7zlUTp/K1BdUNlPs2FgX/twEoUP/J8pULFC
fkQ5QhcXAOa0B49xCiTLD04V7Hfzer2tQuC2YlOqpgFW3I04Dsi209KuCAm8LWDzx//N0ZktN4pD
YfiJqGJfbm28x3H2dPqG6nQ6gFgECATi6efL3E5PEoxBOvrXUHndwe6S6be/2irt53CEyU3kuxPp
5TbkmPE3lRW1+zxzkrfKLz+9Xg5Zunaaw4Yuw0OEyjFtsrnE3kFR8b/IE+YcNA7tOT+/cenLhZDr
+tNUMAuGx3vYDFEs34ulGcuT8Vuwtalb3vKgG+96lCFP/jwEd6FjgKtiiUoIukCwOgJKyW4NX7OC
sWZBybUdJ/XlG4ffqAK3OKlARMdu1N51DumKKTExpTbpn7skq9tr3TIjZfV440BU3cpg+hJijO6j
ulmQtXgujLBtH71afTV5Zr2XbTPe5NhQGetESOGXKbovApKVUOfqU2PK6H4aO/VdWuw4jVWcfn7S
mvmNduUFL9Y0f/XIqy8wwvVdHnPJ88wfX8jm/O6tkkGgrKJjvIrPKOcGrpFX3YZ4XZHE/HyMoo3C
Y1dwn/6/ypjyoZvt9tH9bLqvueSnqlWlOcKctFSTSuUShMeWZo0UiVfw7Qvk+8nkk+xIVfB4m5zG
PgaqqG5BkhUnKLklRQnI1xMF33yrS79xBj6EbVmkYKjecQ41yvFXj+V6y3Zp78NRz/uy4WPnPxc+
kmF2MxmUx8TweJv9kIo2yRN3v4Yun8Ti8oOosy/TxGlia8K6+ilKqu2jLupl14LxtBsHy1PqZYX7
RflidJwrL/M2YWAhHvj/y0MBY28AG6rDz80VRRwe16WxsFmYLPgWOHs4tvMXvfmrGcTnoFC0un0g
Tz+3tfXG6Jj4fOTWcIO9vvlcc6gfbfFHoy4Pv+PYDN+Bn5cAEHwhNTaIo/DUl8e8d+8Hlbk31uD/
dqXLXYz1fUVm7UNr7HmrFQJV/tc30vofnDqTeovgzmVsLC1kRXNfP+O2jnaimKObVfbVxRmz8kA8
ML088eTEb3blDGlFosYtGE2865QX39FCZbPxJMzhWOPk3olCK7V4be/7xp52drdklxDg60r+W8Nh
aho+ygrNSugv5Qn5VQHD5Om0QPxaIfiJ8q+1GYJjCw+ZpYErs2M0xd6XZ0tULaORnUu4+CghTIYA
EnxV1zFHfxbLePwn5qDeRjohnShfEhCG4X+7YaxuMw98LJFRmmRxUJusXnCI/Cp87O3Ze++meH4S
fiR3Q+6yZdWeKf7kmhdhXcPhEiMePuY2pjCTE/7NUz+9I990du3i90yfU69T2dv5vQqd7kw+sL13
mnLe/JhaPRQHYU/+5uzeW6bPnhIZFTxaY/Iw4b5Je1Fx7rN7hJwGT1neLQN5ga6X+pUmRL+07a1h
2Si2w6CZGEZUG4Vtz+BXbR4fStqMiM3jfD2Gk3ez22x+hjAs9n082ds1iPJz3TW12NDlEl7nqfI+
G/4sYrc6OE2N/DtFoXpyWCrxLeslONdNEOySNrkPEVlTlZjZyHHUi9Py3e7mqh12aJ69nZd1PVdI
v5mneSVAowPmNtc/WahUt1PbzGdt+W+yT+RDMTnOPUHx5WtlZ8PZbS3/U6nOJwfdRVmBlIPjWdPT
S9YoStF2SR57J6dzkFKE5XtSR8H71IVnb4WpWMe5eInKVuJLGQEEPTwHgJTmWK4z4eEcIcez36rs
LaClmxFzNMeMQIGHKWR0H5qYeuasgY/jzDRuZ9FVl9ER1jUcouzJrtZka2edJg/MRt4chDNqECWs
dU/gfcnJEbLgq+uyf8OIta+wlqMHOpiaEIvOpMrkOFmdsbcx7/7I9iMytFkjzHExhO9K0JbojIjM
Z8Slx2Epop2a7OGe+08hAPUICSOiuBWmbPdxH/evOQVPm3BxYP6lnT8gvbbo4Bl/YDt/+VjAVS7F
yjFEqynZqSr/AWR6wLuKNoPCRbcxDRr5onQHVORR/medXD7TUOACcXtY/9X6Va34ATfI2ixelUVW
5zVem+sa1DkSYtc9TeR243wcG8QqrSIr0dHJrm+WZBdMxTH3O17vbNR/tT9dBxGTBDryeWMruNTL
4qeJqvXJDg0telm9jLyigbxwgPMAAgxkVC/5OgB3QSA77TmXAlPWxYDAogodXB4oJ+ifCrsrjgwl
87YB5gO1yOYT1RLh+6DtZmfN8fzXMnnMDNC9KN2Wp0F2zavqkvUNtiy+cIKzf14J754aApdF2Dcg
Ak6LwSfMQzhxFJHBY0ku1DFYreC0OCW6DCPXoxdEmlNrVqdhHEJ+W3BBP9z6fdY2dAwWqj80XMjO
SmLWVlvyQlDTexp0dFZr751DnSU3rAzjDkWGhciGnYr9TpzcwufkmedP9TQhpw7m5ILFtPqaZkdS
UhWQgSTbl6ypWZ9pY0PH6jb/cse017ABmVYG9V8mfLkfUEU80Gb8TC1KmaBtziKEWdn8zxvyhrLT
xQi1ZcFXxyRr3EvchtajTUFBRjARipSQP4h1Tvc3dIf2l4gxPyg/Lt7Qn35YBqGtbXSA6c+f2n0S
lM1jrUJ5Z3IWtRBoAG3kOvM4lvLphxWlWM7hUOp2ZXYbZf+4EC90cLviSrd4/0gNFx0UmcXTPozu
MeD37wMCE6lFalMEAfq5nVWTVsKaDzAOt64I3ioTLQ+Wnel0GEE0sz7X2yKJEPX8OI+85sq7amD7
eIjptDjPEbBW03XNLRr6B4VFd1s27kshWqSD6ycTrEmzpSz2Mgl+J5nDYzqSQ96B0PHSQrE7tUm2
HT0BXhk5+2FI8p0MFvvcGCvYMN9YWzsZ1Vs2F9GFlabdObPn7OXkl4gCKv256kX+rsQsS/ouyuG2
Ilc9WTD7N9VaiEL8JXkquyQ5KDljEk+K9XtIhvMw2/rZCRQaVbe07oM21ju/J7tb5x7qqp59Lpx/
OkX6GOyw7IejK8E0tVV7u2L2zF4Y9O3dPPl/vTJud3VB/PfOeEuwqUf1GrK5XRtBI+AmM4518l3a
LzettNyZtwYkKQa7xOrQ2q/x0oR/jbPU+5bBdxtEqtipJOxS4kzUYTJjvy/BcvaeXMZ9rOMI6Yps
Ul0tZFkHWFEmXmlELfj819nb6qkOdwqz3VmItjlI2Vxrn8b6fgjHQ6JVe48GxU/jUoWv3ti8i8Gd
d6vjIg2LfOsUNmN3CKij5Chtml1ch/5W1N5ALQVK/tCaHxdq3AEAyIlkc0DDTzEeEi+WuFwG61G2
Fqo+v3FQO4+gqO3Ai1bo8kKbIq4Hf56OsTPGh86I8mD5vf1liio8oAwxG1t5ZsdnQhtbYiMI3Hp9
WBgK2qrv/+Yh7TB2OfxWCSnnvm/E48q8cqD11Yeg8JmGgQs7lL/WyuzmLPR/CNXaz8Z2bqRE0Aji
5v1WTiY+sDFAI5nI1TudWOpvsqz+R83u9jcrTHJqO7p1fmgq59S2JBzsbRSHrOOV5V3HKrMw6/zk
LqSenuYLDP1wQibuPfDGdidn9YMrdiRv3vTOWP6yI1XdBXYh7zOdjWi5TbC86NHq/5TdCp8Dln9M
VpaUSTnO1pFaXJt6Xi8x8Y/ZZqBEM8VctaK9107/FPhD+4g3x/pwvGKwt3YQZofZU0Br7CpRtfXd
1jzovLeeJl5RWjell30GssrIZ1jUW5DZVc6ItJqTVSr/FWN2cCuTcNxj1e8PQRgJ7FSiHpeN6OL4
YU46+xhZdj2zG439oy6SNtp4YQb4rVpN31QTdZ9e2ERfbBTrCcmSdlOCC4sHWJP1MEqevMKJpwNQ
a/Q2L2LeBUUxYzzQksKVpG5ObZaIhxKKrtm4WtnLFrxdXPHuXB1rKNIwUuu5aIhs57iDYCwSqNAX
jkooO8fUQVawD+lI3RRd86cSXZ42SulLvLQlkskRs2qYgNzpMtuYPPi1qBJ413JeCdqKt22kvwb+
E5VjNjMjINFmYp++m7A9QWtxOiGDU+36KP4D/LTu+kFPx3wo9J2f2/Wdzsc/1dQ4fNOThWSfaTy3
GNYzHtovbBE/qKF+itbuEFeoFrnWN2OiAftWdc6nkNKlqUm2cdFbe0obAJE0onyhyqvvrvNnFQ7V
PbI9/9tJOgc3VF7eJa4o6a+NGMoM+qWFTPsj489j1JrfxsFq4JU6vy68r+kqpnln5iw8w5vn57Yf
AbpAk1MQxrulUcHG5lCaQiDKQ2cV6303TNXRRNp5ywIL00JkUNpZkHmBO97pynyxdgK1tUV8xDm3
xz8EioidDhD8LRual2oxz80YNPsxVBUEpHlpZZtCdNsb4K3XpUHFrUrhf3RzsV5kI6IHjwrAV2vp
s40beW/rpD+yhtibKSCNwYQOgjNehWvXCXbz6avsAuTrjfO5NIj5lynRmC/QZNtDOG3nRtR74a3D
q23J5k7w2U6SeReuUzwDMZyiYqKft5qrXzX0sMblegNBQLxaDp+mtD/p8wQ+tLyXYWGXTDJIEybb
s2goNvmB7S18JtvRCZ6zHzdHyzO44gWwlw85S70Pl/kBnd+6aSNl7rIstM7hGGf7NfTS2qPXbs0K
Pj745WZyrHdHzyww1no3TzFmGl1FLDe92CWqcq+e6PSuhy44Ywqq6LXs0L6iDDh2qOIOGCvvGUud
H14cFBXD9M4ubLPrSAs9rW6NVHyc7rxAy7+LRFlOVSA6dBE4a5qwycFaL8sLqf7xJUbq/xuZlEp1
HOQ7Xefn3nY57SfeX5ud6zzXMaSNvad161oFKApwtumDYBbeAgN941ucTjM125vREqg+5eruswxP
yjK1FxEmv6Wvn9fBR3ufuNeyTC661N9zMP31EEG3fXXGqq03DjNFiWyPAILsUtJncQXJuS+S7FAD
A1meuIh+YWWzG/JDVSz3xFS84W66WIl4VXDUV78z1lOXCdwurvwOK7GfBvcrsNYT+qkirWBJt2NQ
3U9TB247gdJShqp3o+O893byXjLfbke3R2gfUGTGNhdjot7Q8Huu4ZlUjVupnK3wWbNJVjwQmPes
jypeus2QVD6RufOvGXF4Y1FPozkW5uH8Iw/POVpP8pD50Q2LAQ6jmCopT6CXrEfUjTEuzm0flyNH
+vWbB3zlZ6jIdqR9yJqFFJWgeUR7Nh2spD1Tb94BANSvtpMfGkgNiq/8lG0b0ii566Z6Obv29A98
Dnl0Zz7q1kcGWyjvxbWydxrM1sdO2B9SDSxXs/rlWP2jDJx/jd+890nyOZv8W/jxnW44uXgTp/Hk
O6+dU9wxd7u1izyYtmrcLsXTOo1/CtnPl3ldedo6b9qHtTrBdAy/OprXNsj4qhvKdo9Z0c7uokaK
XUAQIIRVUTFoKnrd6hCn0dAnR3a8Dj9MYw5+jc3dg1zp8eTXgYXxsjkvCqZD+uemzTnVWeGxz9ev
dl2WLZcDUdUjEM/6D27m89gWR7JD7tu4IO671vvJq9lWcd3kQ7htsMrvZDX8MIIFVptWhjco+i0k
Ghb72XlO3DAHZ9J7u+xa7Gl2t5dlss2j7ol4/Y8c3yqYJ8emOnoY6+wgk+Yc6/BEbe8m5FSxSWbI
oiQczktRvkHObCzSezfNlP8JBSJ8SqyZ+uYDYFP2Go1zDVX0E/bhNhuto+7IHP9ordaV9+HAb3kK
V3FzS5rZ1jW4p1LrNC5YYExcv4tcPemOjZLc88BmkE76KZVife1WiACDYDvNK9AMYoEeyUhdNyWc
n7sUZ7vOboSFbDMkJ6QnFXqbVHR65oQjxuV0DMMuf/FaGkztcPoIM3XhPNxvdIuGO5ROcexYyg6L
m2coACKe3qIAEpadTWTDWkd/BuoJIIEwl4708amtBTv+pDr9CkjoHFRtOecir+3tGNv+oWpVT+hP
K9TbaiGo2EyI9c86aTHbZjGikS5iVSyscb1KtJenSdoY+0qq//BRRlS/lS1qBqChHUEwzjmsxuRf
7er4hLCdIaBQy+coaT8YS8IkYJ00cUlR+2Uqv35fk3w4KWctz2MEMgxGsIT1ZliaH2K+KP5mMF4f
QGz+scbA+eCGsXodsLVvxIBzDB4ZghqY7oyW2Jxz6adTov6/JPnGZIJTS3L8cXqOe5Q2mBTj5r/V
seoLr22AObHlBpvc7LM4XB7iKYJqm6R6UlbxAxqNIUe5whn2sb3qnRMN661au+xqMARBxyXFQ9Fz
UvY7J/lVIWKnLTHUCS61/i3SRfuiCnKxclP1JPvLcV/U7EoeXN3ZHmbrUZfEfnBb0XO4zuSUG68T
6oPSCEo9xwXL5uBSMKJIgtgnPscwexrnA0pRfcdpHcBBDR0nyv6jTXpQh07jpyEJpyRBNsieI7cj
hm/unW2EleaoAvx+uoiCYy8a/zE26z9sv9mVj5SdhFR6n0lMbKGdc+B1crs80aU+ntlR1KWt4/4g
owk3aDR4zq9QoI/h0IG2ns13b3wggtlygUm8vHoqEmOeCynx/0V9/TVNY/RUBOoXOb4ujo7JujYc
BlOcOD7mtH49w64+hkOGEmEyMg2dnJe7B9EYuKA/WRmb5y5Q9o8PuNkAdS0HxpjpYwU3uIT4sbet
2wxHvx+sLQEFDK6Roy5DbtWvOB45Dzus2F0bFncFYoC7if3vToWWnxIr7Z3zylCELkBupkCdYkoc
TxV25C06RutW2OL37A9Mq2H5vHocW/Df3Mbazu9wJUJkxC1Ww9F90on4qd5sEVZMY4NvpObAsLft
ACuAO+ebwBftqW6SEq/rWt0NPzypmMf6GDXUI8SUXTebpmj1iV8r/66Vni6ZlGiy5ITFBTcyyqFW
DLiJJw2vwn3gyYSxDJ0rSod1m/jzc954424Sds9uvmQb+jeDUxs1lHUmQu5yZep0IqIIDaGD9ZjE
gxSmNT+Xonb+LA5nxNEdBEHdrCruGHZXigcKLhyg2onzaNdyM/ZZO42HMnGHc+yx3ZBxgLLR6Jep
M+YJYpbEh9xeTtK0mmlZim1UZ4+jCeI9lolq25hqPfcKS45IZLMT5cwpVBpG8h9wVYC2QeETlLSK
onziyR2/2pp4ljDE0FMLOBMImwgmdXD2iLefs6nTz6MMq90KebOtEdDQASCmHeaQ6DwJvg0ga5lW
CHzSISrqVHtufwBrgTYJreDe6UGYBiqCkUFY4TVbAqxn0lylqrCHwNBeRes1d25c/faHudiPxq9P
U6b7Q2dHACicuRr8CayOiX/m/XUftDNPN4JoqbnokFgWwVzh+yzqfZBPHxhGUKZUYXyXtXilSzQV
h9IsnwRnZOmPBBx5k7vml9Fa7PtRV/orFwoTeNOsuHLpKDwgPxjO0h56LLiR2DOg7sG4dlr34971
J4d5u6WJs26d1GnGeG/lVrBr505uwyyzDwsoxAXQ0t45NMDsRVD902XjXUZR0JyzdPMOV4fzaS9t
vBsCb0mLXPnbNsBwMYTgs51dxPt47Zez7vAFhfMapyNrw37p1hZNR8+6XkzxFQwmetWeX1/zrHPT
uVBq18EFbXOwdjy21bYn/ealmgUm0LEnWjnseQMxlJ6N8RLB6zPVJxHUfyAb60Nf4zmGeBdb7/+u
Wytyj6qyg5cSIdtmrOtsj/zlrmh8Rvs1mNYttdIVERwkfGRhw5uOApQPqUN/kwxETrE/hY8uMVbD
pu5UzgQ9mvKZ0hp1kAi5UCQk5aEIG+j8VXbtY1T5MFGeF746GtbMUcl6tNZk/GuPU3dPRuz8z5pg
Mh1LRwlqI0ixDMbwarq1P6il5hgGpvKwli1oRRRZIL8l74DTeqdQrt4vZ/2BV1XdvMWBbsBd/fot
5OST1jb4M5eZPJgSlmvxdH1uItjCNdH6Vff6qyyb/L5RzDLg+uH81iECve9KqoNpx/lKiv9ZXH7J
FLYWBvzILlMZav/Xyiv+YJsImTPRS7/8ukww7tPYgNwkmLJNxirDaO5V9ns//xjg+lB/NLOhK6ST
RJZtJ3/OeSCETDbuxLXlRfy9MBSBt5Zcedy0S6qcbjxTMYKyc0CVKRgIfy+FsN6RyI3HNs7H8xTG
+sNekubRGSPyAHLfD9GZxd9zG1Qa2YsffTSxo67UYfm3qHPss1NNmGexbNKDluBvLyNgjgEW8jrk
o3zXNncPcu47GWB8B2MweRQQnP7CHcjHYoUCs2B11nlxvvyAPyfChaSUIBeffZzMj73XzqfWGOAv
y7cPvWtglD0bVSni9IdqmLNTXhYl0yTa2++fhECRYqwK035JGK8il4SPGqVrWq8gGgWPjhvDugfR
VNP96XCwHgz/YWs0t2gpjEjtRvHTos2PVTHStk3o/U0nfnZC/ix/T6zJJ88e/F+9O1Q73jzu7Oph
7e5/Pm+i4blXZ0J2lkGKbiZMggrPnbJIxF1giGcA4evqNhyTTbA29UYP9aceKbGGE8o2ZMo0lFHp
r0DysOAJ4/IrLTs0v1F3ljNmPOFP+TGPGu/Gopo8tAHXYkdZg1BnGOSnCTpv/JrCpu+sR/4MtYvB
wFqel3b8RvpVmEpI62njeWs0Uhusv1o+K6F4rF1p1/DvpfZAdsfarA/+HMPJeZ/9WiEQkBjMp4Op
bBVsZ6f08W7GVAyjLSvSdYmdnfzhym2v/sS053g44bxl/iIvw90mbd0asJzEaT+g2YfgiSbrfLkO
dYupj5zQb/I/qNuCrS76u2ocyznNEG8NWCbNPNwnSyf+oVds8MMI1dW3OhisdI5l5FyEQUW9WzlJ
Fk9uHbm3jhAmhZsUu1OKUEGSzdbWAX2AcqUJa8u64K/7lZywtwwUJXseZqGn1IrzJ1HGLqk+sKeh
TBtEitxUM3y5jtPByPIGIYCfmnW4n3AoOBtXqeGX3eScfkG+67eVUw+7qVqtd3rI5+i9DX3R7Ct0
CTOzrq4utXSZNkzThTyIyUg7cxeJ5NccVC7Bob33Orn8yzpbWUeCq2qJO9BOEB8WGU/nuJQj+9uI
CPWtXCQdW6Zq7f5ESm+OQ68WiKz4Wl5XybKLjG8NdlE3iV92oII/OtDjvTVryzs2Ze520LFV72/c
LCfXqUSFCg7Rt49xntuEZUROBgWLX9I9RjxRlxyZTupwPs3TOIb2TH8wvX1Sj0fVW5fVDjNks7iQ
9sXEuQgKkiSUIpflwdRN/AC4zRoRGNVwlqHScGuYM+IzXsalfp9VtmDCnytaV8kXEWI3Q3/UE9nb
QQshKsf+zu37AbBShPWPxwgB2ABz5/h1WmhRemmMamHeyKZo8PG3k74WXMbI/Ou32R1YSTziFg/D
fxmRb8D3s+QgV4P95ls7SurPOsCbu5Wu238VJFN6N7eS/wc0Fd03JnLnZvW2n+EC0OIpMSFnZC9a
V5iwVvRPNoOSfRGNZyoCeFQXgvR05a3z/dzfTbOV6HPLVXPcyvpq29ojg6vI8IL5iSwefe1G6Y8Z
dkZ/HuUEUOSeVe+Uy8Jsb9SQ2Fsd4Xs9Idus51NDh60FW1KtE78LT0eyVwtUx/ciE7FtB/jqKJjL
lPdvm2Q011mZ05xw5o77xLLDG4gIIkOq2+8cOYn9iBhnCzhwWItufGFK9rhpo/jH8aRFwa+yaZdE
ZsdoFxKjW9dvzGjXFdxg8Mj23ZSU7/kOVc1WEBObtIYI0/H4PnI36U9T5pclTUzWhHmMpLa3JaHO
G0aQkRAv7y98JOOvHN97duI7H0K8IORqL0Lr9yTXAG7deRwBML7Ii4KmYukcE785OLNCuCA4mYBe
X0i+8lI9h9ldF3rPzYC7u/TjEzZcN60CTkhB24JLUBFVRYYMUFCPQqaLjOINo3Fa9OPWAKUNJFhP
uSo2jCrE4U7JBylB3bZ27GS7+pyu+f68lzVgkyUe8mXNfSJrehB1iWm9tFjG4Kd20YLWHNt1/B57
Xttue4cToVhQsoop5yKMu1NDZVYeVFbEljr66yDX9r4sh/IdZSP3w+0U9vq+7V8C7MPXwuSvDfaV
fWS6twSEds7ILZ3pVfIr7u+mEyQX3sdZFKP3dIOwAyHKHBS8A+L7SiWk0lHevPMJZ34ANNDnVUJF
Mv6Uh3EMdgU5OJvAqS/RND8GTZN2Injw1+4IYnyybFvuel/4W2VbD4BjA7EVzBdNMzxm1ImkcUVP
MgFvi9yWk5m3OJ2f2ho2V8XzfsTEuYEwvbNjZKFW4dwmGzw3acNuX/nEhbarC9zmV5+rUNEenyNZ
YbrCj9ItSM0z4x6g++wtSPBlWuzq0JL/tKHkYtWbcGR07BW+obhYmcg5AtlpbgqX7zAXD30C5FkM
I26XTjw2dXjJe5ya+GhOuVPvLNDBkyzFu+836Tz2+REYEEQr6+r6nIgYhM+Z5Btc6fzHxSd9ATAf
QCjLd6srqkvrVb89EkKeltr9WEiG3Y4qsHbJTGykmW11CId8R5jJvutX92TiIKQflt3Jzp4GZ152
NuGrR7KV1kMnvOlfEmVfTlWASLWNSfsGYrD2urcKAvk0qyC+R5UICLfiL6jbyvohHLvUU/mptrxl
T4GNmxLpw9fguOsXK1MJEIy6Iuylc9cEg72vgV8GQJ5NjvB1FxbLr4yNaloKeedbNUhH/odzFJp3
UgQnBxlK4M+vQeAQqDCSjLcabW0UMTM3v4RwHn3zJ144NHukrm094f/z3MbNWbvaW+xQyxLHhcQS
T3BEphCW6GVxNmss/kSNjWZcYrwv3AmFTmBG7mkyE93jP0MbfWGLYahYqFy0S3ILIrNeC7eNT52J
Xi0/WtjwkRGiwYGKsL34g1qr6OB7sBgmOIJ+WFu5+L+FVsWhJFVIV99V694NbfKXfAZrG7o/hndW
6U1DKtKLmCCVHKc8Jo61c4YcQ9kI6m2dTRM+uAnfunLj+mSk596bIvsJxvsU4lmG4lZZDEd94qfA
bBfbFvd4nIjmE9aDm3fWsRkNAhqv+YyGOiUK8KqUzH4hbH6vxmZnyoFBcYZu7+0oVUOW/dVkQpa6
Ni9D4MJHmqchjoG14ujsDMN94a6SqLSaCO7qNwfhNO6Kb3sU5DNEwDakmuywgEybuLL2ZTafTY0Q
mggTgmr8gAkdz45YArFHnWLOTpOjbC/zbIdl8Rc5Fr/E4IzkV1YUqNrCbza2v9wtAwkrvU72IeEJ
WxWh/t6MbnANOJQ00zLf3LC8hUH9GufxqRB+mVodkUMAUhxDNGct/ZkIXFlJUyQ7aYn7oBYA1NHw
KsfiPA5VSmzzH4/hr+ottRlV+1cFzkHn9bipcxINJIHNtwzHSe0KDFj9wcs7VITjY2LLi3LaW1TO
xzVOUtCSo1eO90J24UXZ5DBukJgw+eh24kBXp3lbnv0GoZ5sof8Ry6bRAITRSvlaxOPBa/3scaCS
YyeNtV+Vfx6n6p/Q7n0l+wtHHIc0t1akwiJnym556usC/D+20cWI5dNZKqYG4Oxdhnfst1ehHNIF
sVQZmgZyseJ6K4Skb6txwx++zt0P1jID50XzUzLl3knPDti4MyJ3dHqsBr2OgjbtXf8unKi0Uf+x
d145eiPZtp7KQb9ToAkGg4/39+kkpXzphZCl954zuuO4E7sfpWp1JqtUguLtAA0coIGjEpNiht17
rW8J9i2bERDsQzfox3lvda5LQjD2ig6MCxrShYZObZXlDUhmhgQWEGwGsw/lPi6urCh41iCyeTZm
KTceBCJ+yotlI32tii1mGdwXmZu+URz39xFa3YviBmLg8GJXQonE6imWmsgbsUdSxTs2dmZAw0gQ
NRYBNdQI3NowDs9E44i9w1X6ed8TwdlihsvwFe293q1vi1yp2yyBQhil430sgjOeBH7JCkijmfbi
TAlHXZO0l57HdrrpnOZpbLlv2NpuzML1cLJyVoozE9JYaclLikXvph1Fft85o/O8HnJ3z+cHTJMG
t0loHes+vnA5oTVJZSgNqnNUN+Nuqj5SnKbXkHQk00K+E4syDmAhrzpvvDW6hipQeGcuzhVGtTfs
ROjVQCvm5esqIzt4jYSj0M85mxzTQH0WpIwX+152dn9EKuN+GYUT32FVSW7pTvp3mE8QysW1AyON
M+EhGFzxWTqc4+I6/5r6bJcoT3LsxaAFDl6r7i1Ox/uRMCaMoIEP1qZST0FYytscPMt35/5/CRv/
WhPSf25NOCTxx7Lv4odWhPVvfLciCAfDAQ04WL74DVzb+WFFENYTz7McLOrA7mHTrzb2f1sR7Cce
3gRcPcA4TAfsxg8rgmU+8S0uStA0XPJ+SEr5HSvCY0K3RxoREQkgF3AgELEo7A1Lwy+NsKcGYKOo
GMMLEsDukHi5/92w8igx4SEz/m9/inKQwFmWFMpc3RAP3A6AchZ/RP3DfiLm25Aj8ZuMaf+d4/DT
n0Ka0mPfP7gBx8KnIfg+Ntcvf8OOyIYoduwRWlbad8IGm9zMALmqQNH06VVLjcEThzpVDZVfYRMj
WlEwxGE7dM8rX7bWriN/5lUxj5xpchjC5R23CZyJdWoKnIFhM3Gm5No9HhHnxrT2u8Bf1qshTtzJ
tfsrkVhBfFmWqT9b3iKoRjNl5x5NGpcDXmVoKxQafcDVA719zf23coK9YyQsRuvV7j5AH1RczH6A
foECWFpHpD/OJzIBWnURU2edvcBp1t2iaGa6WGnyLKA8ArCXbfVm9Bz3hevFKn5mljjqZ4Sd6U7J
JH09DEjYj+FUlE8FroPs1IU1gkcqgFN7rruAXv/Yr8dgmgGUEhrYHCNop8HFNblgJ+OCoMzq2DSR
JWpIa6aQlymIgjfF2A20UuyAckKVYgo5xpkfJOc+Bw6HvSMuhht4f7T0O6w3BTAr2AZI4JbudnRz
IT6I0kUyL+kYFG+KRlQ3TYJ7/YK+eH4exPj92SFGiK0ZCDxQJzbkul0TFvUHQhL8D23lT68L1VRf
hxxZFH9CvEJIN+19bPbuJwQQzlchfLf4w/BIkaUINg3W0SpMW138iNMhkkd6cxdrscbx2CkMlZfK
Nhqu5LKj5YsmDuJvCK25voG52sCItmA6HYh47O33XWOIAkP9BPW1szsRkiKRTfbZ9GsK7TMJFwkp
wr2PytCckumqkcFAorRrmdCGw6QjbCINrfGd6lVn0UnAd36pK46D1AeG71m9/12e/0V+5z+tzy/+
3//ti03iybe/8n2Bdt0nioay57n+Gv9qreSe7zAT/gQSksWV3zQBG3kSZs+fC7Rhm0+UZ61xhI6N
JMf3/mMWM2zriUNEOXYPgdNMwc/6nSV6G2+Ae0xIphOJ0QJ3mvNt1XuwetoUxmTSBs2h8NLIeOpx
X+e8PRUUf4fJlHg2Z4MThMih1cIEI9aUpJ/ZgLfbsKTspgLAIV4GP1nOxlAiogmWwqcHP9kGku4a
9SGKNaMaKaVFnIcUqU8xul0wPIeWNR2efBPZIBiwjR969IjwF6xVaAHPvfkcErzgrCQ350WHGrA5
iKbCnoLSn3J3PEKiFeHo9PvBqd61vSw/hXS1Pgr4LJ9/3xT5vy3HQLKt/8O5osxpFn368Ohcwd/4
PmwNaT2xqUwohuw61MCQ/nvcrn8ETAebIlvtGs4jGJz/Plm4TxBacuRgp/TWNANG+58mR4vhzkDG
iEaMBoqQ34syWEk/D0BOrssphULWShHj2MD5YrPpA79Ooi4G1opmwDwtiTL3E+wug7ZTNuEe7p1u
2Xn4tNsdvHqEI0hVuE9YsCxrKK7VbuxM9QUR4LUYZgjtmV89twoW176FEMI90C6+IhE3ueukFaPa
nbwGX7U/yl2fe+1NLHEi7aMkFLeNGvvbRA3zW2p25WqKHvI3srfs10Wd9+e+pGXtY4a8CaYKQ29T
NQ14T2m7x2nVaRJp0J9+f7T+1Jz7KFLq2YDTpm++/A/RHO3/nPri84eOxex/QUrHCnj6+ejmxvQB
2lSMp/fcx8WXx8Ocv/p9mFsM5W/4OE+t6WuOyZnuz9X5iYT/tkZIsc5SiLIYyX8OcufJt/+aP/Jo
UkBD+c8gN3ieVCZ/jSO5yYncVr+1OK9Hyv/gyngfBwevLW1SdX3e0OXFHx5tQc6KqgWnYdCyU0dE
MoM8o5uo5I6uQfHO6I3kPUKIkpPHbCL1m/q6mM55YXXNXVZxZz8gjPZcyqzjgq/Jc7FMBYNM3xWt
B27UHU28+j3c80+wAowPbg004UaYUQt3HLcghCnbNfoj5xD1CsRMIPe+OYrulMRR8ywQqW/vcDT3
OwIKlv5oZFYVnQKBFEBguClugTUhJzUq0fRXD36bz79/godn/sfTf110uLW4js/9hr3T3t4sQrFM
buUqsCXUj8y47N9ZVp9fTYgBubcb0P39xI1oaJfh23/+ydtbwLe9kkuTIrLH4ze8Ie1FVi8c/l30
majlosfons64IX8RbfSNQ/fwF8+FjkHnAjZcOYSmu7k50SSfm16m+7ZPrJAyBeU3sEupC9YGe7Rz
RT+Rk6/XuXV6D1h4uEfaHcUc8gwyOo/tiOUypgBQpUSNz02FQr9dwobqKR67XYqyp90ZWejQ2kJk
V53yWXTezio8PHvR2Aqo027tvbb8oexh83RkMizGBGZaTC6EQ0RkncsZ34EVOsziJcAl8Xmusro8
mLSenfFFunjZC7xR0x9N7UVP0yiyvzblJJEvYQJdUPDZ5gfHJEIEm/I8UKu25uBQlwqBOgTZ6iNX
kuxLVQxIk0xywurrnMZYcjDmCa0srAwzuZsk9iQwHDkHlrYBXUHl36z/wDwk6iM3mgYgO64V8q0W
ZR8x6sU1JbAWgrcXZkG3L+demqi+sna+Dxjtz/0QfT4FPDSsR1HZ1ju7HYC1BkQPIIsLh/JL3tvL
dBnGenpJXxfZY16RObjq4CPj4CZW7B8o4AfpTRqAvt6PSwZOxFONRdtDlKGNDpUjU+DWH4VLdvLe
9ldhyz8P0PX2/mDRYFMGYrhehbl3s9+a67ny4aJhLGWMDuVzSVX72kXTdj/AzKgAQFoT/VZ4wzX4
lJ5/8B9jBC03U87TvAAmBCof9LgVhZdvL/Tfq8G/yGJ98LtZkxMfRRu+7D9/eJSE+O2//77zOOoJ
QborCYJTjPzOK/y+83C+V9aKbmB1k570XNa+P3ceeyVFrFODnYeePqSJH8cr/4ng3MW9gDKL5WAz
tH9n43FXpOqDQcQ9YM1GlGgUqYPAXd1iUKkVph03g3dts/TyVVQPuGawCSaJ2dySLBx6X0KTIj4d
VvCoVfNedMg3ZwSFtIQusxNbJlkCZXCSKHOIBq9zJDjRHutatODdA1tHxblynM5+6kxk5mE1iBVq
QWKYQMesAC2bUA4O/sse3hHyWyPowPzc9aUIJTSHiR5HMsWSRxMmVYzIE0rqCAQSobmK0PC3Sn4M
gyiZ05NCTNh2p1E5LrIqLyXC9FC3Ge3UTDoR5tOQzsi+mBbWh9ivKNifVSlLIiESe4pps7hzFjb7
BWMAoj4jTbzrVFLZyo4dLb8Gzw0q0fiQrb/La6OuXPdzUlDPuCuRjMCkmecYu3wQiYKeqN3mmCQX
1Zi7up8gWNGNo7qPwhjA1CLwkyM3psFxqBghYFhVRVBuGS71TrnjjO0ob5O0+upgBCwP+LlzgE0m
uun6Y9IjhH8qw7BEBei6NJH3C5JJAhgmeKsNiCYMMpjEVcXBWExKXSE7UunXuRSFveoGQ7+/MVuA
DFiCo5KisZ2hn1KOVb4l1nWCX7DKoSK2elj+dKLxS2RZ/byvByV3nFT6l/y63P5168Wdc1MbIk1n
MI29czflqo85dy/IJm2kpTf0lgF/UyKCSZUiOuH1cAcO2GZa9BjnrCgwfHTIHDCMNxR6UgZwRUjs
GsHbsaYX17kJ9uwYWfyHYeCglqyDEguYhw+RVIrUCftrzOfmW2UOptqJxF6JiS5qMkINcLndw0kn
RaIZUSvRWpEpyCATyBl/dwToRod44R9s1TP/Sm8oFv+tleXCOwDJ8KA2pc7g7rLFsN0Jgz+KxRKK
UB1RvsnQI6NIFRkUxKiye/VMVmnsJntb0fw8pPCWPpPrF43gUwrHMa9QykzOh3BMa+edSdhF6e2G
2qjCZO8vCC2uihKlVkLO7RggYOka2it9trDlTSFnrANCNudZ4WO6OhLaW4Z7Kwl5qSUuCSIphcvN
x46DDCFeDkr/TNAPQQMo6KLnPT2Az6Jv1oZpomht4q4JMgR7FZeeEb1yR9dnCJ8zY6c3jFo+I63i
ItzFc4J6z1DQRTCN8WjaPfxhMgQNvbNhbv2T3zvVH5wD6vZY9jaeRvLpIV6i4Xtf5NJ8SbFMvAf6
6L2p6oYa3EA2DGhCgkMuysvC8bZHDOPt2sqOASNRIFmNPnLCJyewWCO5zAShCo3tSW5qtO0P9dqy
v/a400FoH2W5Rl2UE2araXihcr95l4E2a3fVHI0W9mSUsvsiSBkqXoQqEalPUuw8c87GS2WKubzF
GLCcPFAYCrmh2WFQa2EnT9hgbHQ5dhVG87izR3yMu2xSbXHdyVjSEx2T2UGlaLvdy5L7RXZXILCj
YjwuJd7AsCpcwiPhwwran5zNEsSOrkMx922X+kb0AqlLx+3VqMfVkjnbM7VejAyiFnehwzS1dq3d
BDXoFBtN0bBUbni20R95FqM0Nc3hIEbTash+VFQ9R1iD8TEm0kTeoOMV3RXCirq9m/tIGTfM28i7
HkVZqPpAnMbU0K8tTbmnOgWPBmn6UODxzeRQhp9sx4yG95MfNCX4M7Q1+9Yvcb5hQUvsOTpkVRMP
qAYMMjzaXSSQWX7EgaOW9KogPsfOJTakxkwuPqCN8DV8IIyqIRJeaO+eeI172wOWg5DWOdtyIMKt
ylBQyPydXaP+3PuDUThzvo8sQuXMlzJkn1Dixu7jYIEdknZvE/rMxu3Q21X/AgyaVV1FUYs9TzJh
opd5NOB5Bp1V5IfJWaE3Tun31Hsx1/knDsJ2BE/QN50XYd5SPVV+0N2jGYWSCByV/qCdG8l09oHW
cUpNxhz7b424rKCm9kEBLmtOeUAU4M42o/xpS9+l5MMtcIxCfx2SgCdL9IReW3NYHGWR3bn1mJBa
BGcKfEdNgtY+xehBppu1sJm2bhf3+Oxc+1nXZsF8ro0Mr1FLW/95UMYR4ny/HOcrivNmuTdlV3+h
bFG9k8WyoFj0E+8OW391h1q/XoeGiQE/RGi+G2PTTy5LGizNetBfzCvoeeyeJfuufQgsFpWTZ5Qy
RBOXySzcY16coxNarOEDRszqM1xfld4ZjV2vwScFJ8mAbNR2b5scSXeDHBHkZ2ELXcCGxn89ziBT
D3CoFNqFNG8DaCCOgcuzrkvQfJ0P1w0Qn3Ljg4K2exM7NTIsHz3Ye+Va6Camxkf7HhQVUXts36si
HmejiVVixfjNdCCuhbfKtOdlqXOwxHK44B1qx1OYVO77qYpCMmrQU1c1YFOrq/ZoEJvlYrZZt7yQ
BBZxp0WYfR76WJbXDKipP9T+JJd904zypTLrKj4iiIo+yyAj6sfou/nazoIC+m2DuebkVNWAtrKA
y0Kc+ouM0HIemY/ZU98f1AzLYy4+5H1bvRqNVqrjNEhEdTtpx4VzV7shYywOC2t+jUjPiA5VGwfG
JWht+5mA79Pu2jqxoLJH6ULoG7Hw9HSNMLpnJXH+cEpA6hch3PgLpA0W4S5PHPvd0CHlp2+xKl8N
mZTFvjH8yMbfJgYyYbyhri/FN0FtiuCB8ChRE1HdfZffcrFGixsXXDAgDNG9I1vF9Je7oIntjxFw
OnKKBCYk9FHmp2AizQeRHD30PWWIvD/OfOsXNgVZfF9j460bX9S8kqNlfm5E3w+woELIfpPpLJ+y
ieF+8lBxEereZna3i7zC+5BOiJXohERcu3xkaTcmdk9+wy2mkB1ZhekIrd0k7innQ0ARFKTPJ7FA
QRla7Ur5qczX+NsxqXgl2uYdrRDOiUB8qTyPdQgzuxi4B0MCynj5xFrqj3kTApwhT7n74CPevJaN
E701hqJ8QUoiGjgPo1nCKlcOd/DpPRNpXscxS/jgAo9x10GDKdhhwWqb+dcBwcNtS7zc13YazHc9
R78KqjS4JJmZaCAbSDtcRVXY2FdkGZlfxn6Q1m5y6+CNGY9E7bh+GbyFe+YANzLRNx99mN9ItzI7
H16VUqZesQ+BH3tnLIWWeaDyAjhl/+Cy8jc1lvWe+LAGQdXJ4YpCgRVkHXy69YrwoDPgD7UbE/RG
6bS2KSP4CrHZcQXjAiJBF8TAHBrrd3+moFlM0cOhz7oG1K532wc/0+bGNKg29jCdpvmNQMZ/Jh5n
Os7BtBzTbPjVZXktoD36N/LzAOVZtFn4gXL781xjStgUyJMs5/Best9SRV7lEckCBhYC16GbrAHX
Q+EfkcoMz/75C29rSbbwPCrrVHkUkeeUDB//a5c16Q9OO6fnUppHWoIUK+yVnP+j8Pk3v8ZtDZH7
G3Uqm4umKRXidqqVDz8poowimljMAUYLSZ1QIqCm82IfQzT61E1//2dRjaelZBO0sCk9IONsQwy0
1Mg5dMG5NXAjjz6WOeRe7a8a8n8Zn/zD1t4VhVHhuGKt3T78hxlWTX1lohbKNZHQPdSvnFsJp7g0
NRJZbD/jseLUfainpL7GeqA+GsqTx8ipOXBSHF33HfEWf0P3oULof70YFV3vf/4gf/0N844evT1i
BLi0f+u+PRjPQxg6JXH1cgV8l8d+iDNyo6Baffsp/62w/Gstu/8YgH8psPyfJgTcGReM0vV//4yl
4K/82cRynSeIQkx6VZRNsNasXaTvRRZi5MiLWNun/D/pvVJP+FFlWTustF6ZL9TwPVPRBftRZjHo
2prETJDI6FF+pjj/W2kzj4cHP0gwOtau2OOhK+q+DEDMEd2e9diX549B/+bBh/ibWf+TJ69dkoeT
InNB1OIJz4604dgUp92CqEDv0XyVh4+OOQSKegJhO/vec9MxnmeWY2g+e9POq3o8T0EagCAZHRzi
rj3tgzmTB703/8uyZJEVGqv0aIEDKF1sRc0viq4/+9ybNahMUG3MCgDzMhUo1QsTGgQQwpd6773+
1Aerhx00xBl6ZXasOElhEkiWA7bj32po/BiDa7f44cM9oJejkFN67PNUXsKi+zCaNJn03pzZ9fDh
C3u4AJFACG3LDSFcbuPmz7LyTwVZP/vkTPeHj3aR3avO7LJj5p/99kMWa86czZzk11YRhOfSPQlb
mztc0X9ykhiAkdYX2bbyAjV4KiE27tjPzlXXzK9S19N89GZi0hyCZIHp7pggG78pk966C5TxVO+9
NzOTKhw1opnPEtmfcI/sZejqzfltZlUgEZ+Bf+IXSfFFVgrlh0E1Tu+1NxMzHtoUKbIHb7uqyWsZ
wotbTeb3ffd3h6DYDBWK7zX+8i45tlAnd24vPjvBoPnimzmPTaCs8OxlR3yn2aelydesHtv/Rf/0
J5PH3Ux6kRGyXg5tdnTfLdXeqTRf2n48JwMw9nOc8FhYAti4SeRAq2zprSXuZsIXdDtqDy8v+sLk
3IQjV8OBsqzeONn8KoeUkkAdU2IePIg0SEcIZ1R9rfe5xWY3jgpCSzhlpkflZyxWKt4jjmn0Xn1t
Bj1cCBdM/WPYLhkxRXF+IPGM1qnXdZqvvpn30u7xjOI9PVbJbdu/KqtrrQ8uNnuxsEWRLMacHWN7
uMsDEClNUf3WverHliY2k17i36JSIRICT9HEp3kO2Mh13uu9+GZi1lBj2ml0kmPC/ft9I7FuADpq
Cs01ZTMzl9yM61jIBA9SfKK+Ly6zZUxnvXffzM+MVjdAFj4M+Q/lIXALXE6UdvT2n1X09XAgJpYw
uyLJgwOVF9w4494ePmu9t7OZP0W3JEYWqfioCOjKp+p9ZCWj3vT5pjB7cLiyAteDegqlzSI8bgeZ
CQ5eXh30XnwzezoU1nPT8OLpGCJdAEuQJem93rM3M4hcrSK3XV484bGmU7xu8/y53qM3E6gAieyr
gkc3XudddY4HZQhVut7DNxMoBbMuGqqZxzxKaFDi8NN8683UmVrRNjQ5EmqPI3ISFljAl5bmMNlM
nTYpm9mUEcOEjua+RcN6lP78Wu+TbGZOFqzCrj5PjjLJRHYmaWF2//BAEFZ6pzdns715XtlVeCKT
Y7QAjzbeRo2j99vcpiDOntFPuDIT3HLzNfh4+OPt8krrsyCie7SgoBROehzk0THJx4+GQbq1W9V6
i5W9mZml6fXTFDnRcQAr8SIxp9dIcezvavjfPRjam6kZFHUcOzSWjvSE72huc+8xx1Zv56Ty8Oir
+HZnmJS6I26DX5oQ0tRF72tv5mXrRFk9hDw3GEHQ+kA/+lRv+NmbmVkAukq5HUeESx5HjPS+0jz8
bIvTdiishPTz6GjGCs9bUfzBhTbSm/P2ZloGoLxT1ZETHndpcVRGCxg8b/QOKVvpYmFQp8IsyK8x
/sOPqmMUmXpHtm/Rxg92NAPreEKbOGL0TWrXQJSjXGCVemPb2kxKMzHdioIpwySsbplA93aHFkFr
CG7V3F0zQu0wmJRT+IFNmdZRj15D79mbOZmpGKJWvo4UlH1HiEFvWpQOenPH2szJEfgVSVM8HCkm
VNYz2kHN197Myt61Od/PDBMQV7DkTMIIQKHqLYLfJIQPRgpyZ9HREo+OuarJSM1pToe+MWqOQ/vx
QgXEFvIpKRZHlJ3Ys0e0LNUUD3pn2bVC/PC06Q5DT94kTy/N8WmWjl/qxZCaH32zXSbE2gyEJ0Qo
nhWkLwiN6dIGeh+dGOJHLy5CNQ51JKOjrO3koCzkXRYCEr3pudasH34Wuwl7lLW8ujLA5FTPUQNo
zZ+tvZLEj6ULQy86OrAmYQ76w/0wKqX59M3sNEa7StKoZFWBMRJlwS5UesfkbXsoLEdkgTVPTurk
MDdwYhe9UWJupmaD13kklYXZswayRs7HqaeCpfe1Nzumt4qQjHVfS8cGENS8Oran/Bfy8vUF/9P1
/HE//ib6fDDtq1o5WVkSSFD2hGAMy3AYfDrtem++mZdglmQOlJeHd7fxfM4HvWOPuZmTno07elj6
iHTx+ZYW9B0YVZ03Rg3xeMqsKqdJ+R1vnCF127VaGzz268ePLQhFaKO24fRAkre0uhuCrg56b7w5
vPp1Bw05GpiLi7zOSWud4xu9J2/mYTY75jgJtpsamNWLyGlfFz3wCL2Hb3bJCXVF6gED5UMDTlF3
VR1oLR807R5/6wkRc9cINjIxvwp7EKNagw4/2+PnWpkwmqZlGmJxI81jgYjs6B1dMec/fnbny7Dr
cobdVAX9OUjxkTkjhHK9b72ZhnkIN4PMJL71GnCyEP51UHCx9R6+mYtO7jlzWRc8PCyqD56qrNuI
yJ9ftfb/fn1Czf74y2Rwsgd4FNGxr4mhh31yRkLwK1nLzx6+mZZViDgUYW50dNOmfrsEZS9BovXu
pDeD1GZuhqZJXlVYcXbIkvvUInJDzRetz642k7McIM8OLfMnz61LhJ2RUB68GnoP30zOEiyn14zr
5MyJc5ufIXnW2m6U2kzOOXHcGJkIq1WhLmkBydR0puSk99qbGZrmadJKh1V27uxqBiyzYPX0EmAJ
mt9lM00b4EPc0vgBuN+WmzQjNhLKzQu9t9/M0r5aEG+PJuuW9Qpm2M4CYan35M0U7YPMHtFVcfiO
/H3kBKSk+6SBaT3c20xQry4Bx008PBvLSxTfLUasdapX3mZ2ZsomYaBg2UpV+zxThnWS0ezpfZPV
Tf/wbAyXy7IBT3vEA3XDbW+axS3YolDvGLEVPUmYoGneLfJEnHd4aAZRXOHfczWfvpmeaUG4XtN0
8hSSn3D2m265Crpw1vzsmynqeRUCty5mJQzGAZ9hCLJWJpPmu2/nqKGWefQbeUr9luzAcLFOE9d8
vc0Ix9Oj36oZ5IbfFOiQVV/lT303XA7ZDA9ab6hvZmjhBjHUJJJNonQgF9BpszOK118N93Xl/utJ
HA/x43cv2OgQ8CbylCdl8slbpuV50jpQFus6OZFQLvWW4K0cSKYRSdum5568oLFu2L3NXQBLTW9e
yc2kLcEXTii8+Vf4srivRe1cpRkRUVq/AbmZtSZnxnrC63zq+qm/d416uhDLNj3Xe/pmT40583mu
KORp7BXJSEOn3uXokzW/+2bWNvkSTSmiS0Lg7ORiAEt8Dguju9d79+2szXMfHgyjB6AgjiUzze8I
oTP0DjJbYZBBtAKgP75MnvSq3FWyXu5QYBuaL7+dtm0gjNng8cq2wC4aCig/VD7NQbOZtp41KyVj
Bs1YR/e1MeW31aBGvZud3MzaDIaln4T8VlPykK+d1p0ugUn+vNZvdasQck0r94uQ9YzIhPqVWxb2
14h4Ys2nb+YqQWIx2n0+zNT1+SHAen3pOfXpjRl3M1d9sv68cl0tc5xkJyBPctfIRertUlul0Iop
zqMxcE9h30cw/DJxHJSZXul9981cFej1EmKtWGcS0hDagRCMVuSaA9LdzNV4pCBPcjjv7tbToTPH
/KaXrp5oTW31PDLFegpSjTHjDvaF45jaLzaeV70vs5mq01LLVvUmk4mo8Wdwl8PDgh1Ub4fd6npy
4SjESKM8NWPxojZcAjAKuF96r76Zqn0K7MoeB3nCvPc5heN15XRJqffwrawnzEEXm4tyT33mykPo
pP05Mgw9LSwa5cdnA6evIT3ISZ6IE43e12RRnhOvirVacmifHz8dG0vjZMDMTsR2GmeCVb1rY3aw
Xmt99628p4gMv0pEy9ZU9/M+UA5JvN6U603VrcAnkN2ckaPtnuwkN/d5QaYhie+B3jIjNlN1CCrw
xjZTVaS58TJAaHqwKoyUmp9mcxpWwDWmwWFINrS2b5ICQISZ4zvW+/CbuUqSFDkDKbOpjm25M/M0
PhkqEr8Y8eta+Dfn1a3ERyVQpXPXlqceYAWQdSKdUncaMJTWSu8wuRVVToRILEHFUgaSYH5HTEdz
7+c+bsB//j4/+RdspUSxEB6def4FjV8WT5sgK/YUsRj8tUdAwj//jHWg/M1X2kqKokoqBo108QRO
8goAYPiObXz8pPf0zcwtBjx5/J97krjpL5jZvHNLMpDe53c25+HcS2Ibh5BLxoRKzlMj8pOPU1Fv
J3E2e6wd8uJse+5JhbHHJTDwzugCMr368gpBfXi/hwdMYhtIyFMkDHkUrR0fEXPbejML3t6jp4Ot
M+pOLO4Jg+Z4hDA57p209jWfvpm32OojAny5gRttmF/KmKywxa0WvcO2szkOR6uPxYsz7zS7rJUo
CtXFIwtDc7xvNlky88Y4TDj1mR3W4Klq5c0YFvMrrfG+VRjh+QwGq+LU1+HeO4IT9C9NF3t6J9at
xmjA11vSacPFDFAiOxiJ13ypwhLMhN7bb2br5MlmdGee385E/e3U4nnnYBCG5lqzlRpNRpUWBblv
J+QYHZiLNr5dsnL4xXq/vuXfrGRbrRFK1yEmEIW3d9Ih3Gd04Pa+X/rPcofokiAFWE4S1BzqTYIt
hHKgQ5HYXgpsknbwoYXy+LQcrUTvqr9VIXFpW1QRUKALM3Je7EREe8uit6/3i95MYDmNcjIrDskQ
aMbX7OoNcROLeKn39M0EdhkwMy5wfhHmONzQVexOS9PpyQPVVoukfKtJp9CVJ4lCxiKLpWzJVI8b
J9Dro20lSRZN9yxk6TnBk1/e9IrMpMZXmjWcrSQpLZxxGAi/OY1kNrwcCmE9E22Y/WIOrLvH38yB
rSgpt0s7JfiUT29b3fPBmNcczKzU2xG3HDmYb0ZkgOE7+d1YBleBssqXHQPV0BuWW2USMYdjZdq5
f3Kb3t8FGOBOgAg8zd/rZsdNatErUZUk+bQJ+LAsN28Ju/beaQ36rTxJpK4qokj5J0VM58HoPf91
CMROrzZnbSbsShhSVu/4J7AHCVkdJJGE1TToLTZbeVJBbnavDOmfggUqtek6+acIE/AXvS+z2XGh
PwgfyAnfHf7oGwRh+PATxJsvtB6/lShJL0r92Jv9E1m/IA3cJYNB6Af+rFdA24qUXLNop0iBBZtp
ydyVgDp2ptk4ekN+q1RynZ5c3KIITplrTefaHMnEdMll0fs2mwNyGQNlEPiGT07aGUBgTeNSdZmv
+eXdx4fMuHXiDLdysJajs5uxi5xrxCmd3nTdKpbyDFtZmDbBCSRVfMRT7zztih58s96n2ZyQ4dH4
uYqGNfrUNI8GxPkPeZF3H/Webj/+NI3TzmFvF2TFjMgJJcChkzvQf9R7+maD9SZQGxQsjFPk59Zr
6ZTZoSJu9LPe0zfzdalSx+RwbJwCUoePvbJgYXUEZ+s8HUbs4y+TF5DkW5/w0rDNSNsh0Os5qX3O
J72nq8dPn6eScBiabKfMyey7iIj5V1zRM60jn+dvzscLoKRO9kTYkEE6vbOnML0OPHPRKhSBV3z8
7sJLKjvtq+AEEMk+gd1/GsOCPet9mM1cDfLRqttyDCDXGNXRmslKnpYo0lrFyP19/OrgecnISwfj
JAa3OqL5T84jIZlaU9XbCpvswOlDd3GNU1dk4XJVZ1X90glkpbcGe1txUwiNjbxFxzhZXuog+BjH
ytrD6TK1JhRBtY+/TrIia2rB++dmJw+UkIO3johjzQm1ma6pSy5iG7HU9HNT30TznBDLN/3qUrX+
Bv96oGSr2Lz7ENoe4WqswjPhxDbm4TepHPNf3QjXsf13j9/M16ripjaTtnoi44iIRHhk5hmXW39K
6yglGqmU3qI3ebdaJyRsChziZJzm1iPDEn4aBqOy1Xz6ZvLCjzGzOFxYkp3JuTbJpNw13NG1jn/e
N/TyAxFsjJbKN/IwPLejO4prENzyNSg71Zy0Voet6inyy7mbwIadu94KTiCex0tStZqrg3Iej6HO
sAEeeyUx02kIiHkmKZyE6Xj5qvfym71W9ER1WRjQz55PRCZRm+0hj9JEb2n7C4oomg0Zg9I7i57T
ZVRm47lOXD1nl6c2kzeIfCMwHDc4u3DCiJYkAe2LGJpQq2DkbbVPJqaDqE07EpZtwyzWMLLlTqbN
pDnqtwqooa3LMlBgMrxKkMlmD/1tV6Wh3qjcSqAWYE0xsMLm0hJeZByqLKyAiUS5nn0ZQM7jcZn2
xNynvaovY+o2UFv5rRbwSvQGjrfZcWtXSTNIQ/dSJVA/0A9U96nTjVrlY8/b7Lhl2o+My8m4xHX1
dh7d4kvmje0fWjPK20zYBkDmmMd5dTWQZv/etZLqc9X9f+rOZMltJFvT79J7XIM74BgWvSEBMhij
QqkxNzApU3LM8/z0/UFV1lfB4A1allkvelOWVpmS0x0+nvOf/yuviTedX3m7C7v+uQoqG0y5gO7D
73LpLX2niBZFcJx6y1Ll/SLjwfAp8MGX7q4GPG0/ZNNkeCA0rSX6MWHruSXoyrRN4p3ZVYCXsZBf
jf4BfGU5lnsjWyz34DpGDNq8nJZi50pzXqwdxnCOvI3xH6yLvbVGvgkUYLSy78Zsbeja1cby76u7
/ZGZC2TSYLY4L21+W0Z+Ujy4sZuWtwp7Y/11KAf4d7Bmu7n9w2ww86r32dL3UFLpRKS/G3ISOtpl
pqzSv40JWzZs2vxh1h8j/FwbqFK2ETPpqqWNniphp/N90c9Y4O87MXp9IOwii97XI0YSDxV529UI
UjSj6Xu3GTIx7qbNzdgFfLmo9lOO33B8pOagrE8+5CS10/1YYOM+mnle0P94WJvT2to+RQOmETdf
ZJ1b5aNXCSAf+6m1nf4e20HZFPtpwmb578KuRfPoxqoxv+BKNgJ+HQVAV72rsLJxcaKVMQxYIMZe
tgynkb+zaYKuweT9+5qbKgbA7kE5q/HmnSPwtWiWpVvtfMlVEda4G401xttTVD2mS9mr51YrjEYD
TxkYFO9yJX2FMzfiAfUENiBLH325jvmNz9ukpkORXS2HvhO8O1fPS/LndC7qSQYc8NV6jNWiuodu
sHIgAAn+WOMfK76kfb7v8X/D7FjNq65vYlMo42th9UuHlzSqQojk41yUM/bUalbgC3qvnrohQM9o
tdOekrwFZ8clzUfCaqZYwLVEc+mq9IirFA6i+2btDEUypPTw0t8LCxTGt9HqpunjkOAp+bHBRn9s
cQbA7ybZQ7qbMTQwLG3FJ2eolPNn0sk8/dmbrgFxEiH5isv16Bj8sb0DFXu+SWd6JY5LEXU5Xqw4
GAhzgyDQblj6yORYE1M1eD/xmo6hIiZpE1Gb2Hj4Vn8x1n7A1rmNV4wsIfMtxt+26eb4y9qq38gw
tV+EVg0qoLwrl2xbYG7Tx01IPXnlg3Euq9Gf7+ykskR7SE3XgXWJS2dvmXs1WNhsAw5IiumHJN4w
YGKsl6QL+qoHwpEN+qszwzAL0673mp3ZmkxzSAtJ/5foGKO/m7TDpJjBK8RyW5plAdTYiTv53mvI
dwpAn13+XDhOcjuJzHznSz+3/64wDM72WHytf8m1SwPLXlxsf4ReP9gZBL+/teNY9lG7fuyu+PnO
cRM9zDl893v46Is9DfvZjvxMfxliJlX2YK+xL5NbHGfmJN9Pmd/Gnzt2B7sK23R2kziQkTNVt3mq
l7HBNznVaRPA63Gmz45hduuP2WjH+qPT+YabQtwjiGyCLrD79TkWEcdxkHMyiHKfT26WrpCkkXw1
wFhJM9aHkTx+CwveHHG4OlLq6HTRrsB1qPlJcViNg7PGNaWvkZBjnoJ5qr14cty5Q5o2X5OyR71w
mLnM5f4eByHcEnddCQPVh4VhNybDvmBx9QVzycV/38pycr7Cyuq13Plj0dr8tmmc7J9531rVcxJ3
XvNlxrVdgISe7Xp4jDZ/+W+THlNg9uli1skxj9TY4kCF5yymw+YA5UUcJu1A6WZLBGAu77NRmKPY
5XbZ4GPfehF2xjArjE58Afi5mKELyNj+ORgbk/3UVdqv8oObEeg/CBMG/WMDvLfEjDeZx/WgSIS4
f2wQc/M7n3WYop0348Zb7DgaJv/dUMLVQ21VoUnhz7jlPH1PrarFd9XdKOHtztBQk4Zj1tQ9GCVA
3I5+cmLL2MhMCn9hM7F7zgvXGT2N0/EU/b3g4xk/Z24+DU9V1Ch5ZGy0/Vfu2QUc8NRTnv7IQT+k
GXCKrNDjLu6Kcjp5jb02M3p2bwKjQX6IHDh057HEqNYd8kF/BKpS9TdmK7vpS5dPdmnsMTGF4Rrm
PT6P076eZnN8Hhr2mYcujTE0dbWZiL3gOpkFOl99D2PTqhLPLoD7YVfmSyJT4B3TnH82osFZq2fu
9mm+BC0AzbS+W9x6dcNJdPV8R6bPUOZOyrIbjsi1hb3sImJjOcbwZrUU31U+2wAGSz+eCE4CebVr
CNMxrj0Z7gw6fkrdoWXLjqLZ/ob52OZXvY7gX6cdtTctXpel5O/43Hmu3z0VWYa37zE20zjzjqUY
W88MhRZGcier0uyWp8kbM4l9drdIvT5Y68q3AsbZ5y0Cgn4xIxO8oFGkRVBunrLg3+vtcb3rV8uo
n+ve61h2VGYuEqIKXvleCQ1GQYt/yptJf42MSnElmNtezj8EfV+jHWiJdPzbniYfUdoM+Xja5cZc
9je29CZrrw0zwvwWL8HJe28C7y4etN8lI+7O+cKT/ieO3uPSHGoyR/5HdkBTJrvRTnzjYEpnGJxj
69QjxtplCTjm+9KsdXsXyWwxb9PGXacPZb5244NtLlVv7vsG732Lu8XKJpDtatbjGn+cp44Jspd4
+QOIBzMEEmu/zOCIP7Grp8afgwtOFIK5LNApaBB08Y/Uz0Fwt95gVfpoVxY0lX2TO41/r8zG21BA
cL7Gbg/qoUpulnLGaDvwR7FhHRqD3en9ZLi4jnJXaezyneVMznCK/Ll3nlczM0eNZ0miVuyS+16X
3b5lTLwd5D0LlQdX0mHCIBx//BlnXGnlf/hwAbDRrlSs+j8hNI/6R51GdlcjBy6mYdmNZOPTr7A3
cIrZGVOeWp/F6Kc4ujctXLNyF3nDalSwAPB5EmG3ljV0C76BtajdmNtLeqdwYnfek5y1/D+SVTWw
rkfoIw1BWKdJSsJfwJkwYF51Vt96dqTST/k6qPIvVya1XHZ2ac2iAa3ZCuevRGmOAWAETp58xoM5
ajW1vgZ3HzjHKmpORRenUbKzLVTln7q8ScBXJqMZY5jf4IzL1IqWxNVHlXCPlfsE286UfXBUhqCu
Aw+YgRtUy7N4lxR5HeH/PnSMYAae6Z47h+19snL2xkO9is3qq1yxiPsCLD3LDnMjJ6itdldY0ddi
9avumZ+i2OTwfi+6uwkUlnznFLZn7HyUeViqFyXMB8PPegEwG++96H0V2XML9zDP5WG1+T5cuMfK
/9i78dxS8tjp5Wu0um027JbYsArwCrFZ2Q/Gypp4NpcU8dmubvw1q4ANwSrHnj7Ne5/uL5VOFafG
WBYlVxI7sbPQ8jsgLF2Gg1m9q03l898XKQnWG1VwSn1el8h1b+fUq9QXLdhP/lorBuw5a3s1PsVV
YY2PM8KW+BYplEu5Hc/nybvty67tf4p6LccQ8JKrht0I/qi6iUYrHb5kNbYbf1iIEuP342RYuLpX
FCovn7Kky5ob8rEAFnYe3MjqU2uSM/17BfxSitBqx9kBmUCScPqQ+Y3kQj/qqVanBT/9xL0pdJpT
eJpAsCp2IqoH9UMAoFWcr5kuPk1sIowPEblEMQazEfEVWM9NczevRb5+MxHvPS88tdS9Oxgt5c39
YL6bq4GiEytpE/9jkiTpWOx5IbXqwcj8LPsqcZdKnzKCEHDOU9bhN901rMl9piIfTssMNpMaSmH/
GKPK8J8XHAJmHk+TYaqb0sSo50QS2us/VJiXx98Xv/XoPlt9tjy5U5kXrLYcXMmDNhaID1LHU/kF
4A32+HXtuOYprXUNrdyM518O9Fn2QQGqKLLdmC2yuMmhRgFQ4073aUCNVT/BHR+zY5f2htHsRrP0
jA9x3Wj5I8v7aThy8jUzpBe54MVfSpdZKVLZBWY/puY9/uuR/6msy9xmz/ZUHYhk8OqPc2kTj2SU
VxZBt7o9RQWDw5Xs2eimntDzkEVlGo6qMbJg9MbefW/obpa37aht9yZdpzynFGH280crX7NV74qV
3efD7C+z2gA3Q8Vpo6Nut4IaBTJjTrHzHq+9Ysz2UenmvQ6hoA32e8Jwqjuk8wgkfj/ZuK0d7NVV
5rHuCs8NzbobdRdQomxPIUYNcXnP5dMdb11PC6DK3aD1IbVYobfFWjpRqGzQJkfpAoq8jwBkbGak
A3isu6SwpxwtiJiy/mQu/QDbkfdu/jgivupOQ7ySY3XivCr0Dpv13LlxS504j7PyPOu+MEmJBMox
0pofS/mXC77ZW827qHUyIKRO4XVfBlc04knk3KJ5wFGi5DzpusvasO36drx3JunUJzuCkLqXYhgh
MditmO+pIMWBYuekve3/mVVJPR+8ZB3LD6B8I2wd0lU0x9biUfPkjB2cvR2+om48EjGSfvGQZ6Vc
H0eHgS7z/WDMpkxPatG2sQbI+UCCwjNbIOuEuXQM6z/LKrhnUXlVNMKoUlufZk5E3FuKCo/tgrzx
n/9ZEOUstNfIiHU1tvEpn+Fak143H7Oy+s8KAPB2fhm7kkU/QE+R60lVwBCmTjQfFq+Onv+j335e
JOWqtW1Kq5pOjZOIWxnn6eftxnwl0fVLkXUh/nNeJaUn0WoIU9kpr/K4BlznrHgqCruNTgotEqVr
GC7qoHekwbRfCnSMJl7aPxI/462VVlo9JkyknoApV6913tu1v8G/7XaxOIg8yg8DsFQe/0FX2zo6
Ssgd9Q4IlXR3eY7G9cHw3bK71WMiYqZ1R07MXJf8mpPrFkG81MGzyCJi6aXX6TydfJfnw2Fs/X6+
6SIx/azMXmRBhonKtVzw/5Chcc7ijHOTWcbYLd1pxPfOuM2TyjdUYEEzqwK/WgnD7BToIhUQTTC8
YR/bPvEzJHLCUITEVnPZcWJMXShUb7SHOY+69sYvLKnunTEysn1dUjE3hHafGT7YzKbNy+4xkbnD
hazva0DduCV3ANWeEAxOwyMWARtVqou95nbTl1VG4EYZr+owASyeqTCfq9QNZAuPiB2TfUceM0fL
+TjqVkwfiqojt7FBfIp43kV5hCEXr1ne7zBlLCUIxDSrBpphRgv0RjnhOhQW2pi78db2Zn98LDxH
4weWTd1UJsGvJfH/wrd+/P+VU7tF2v9nB/tDUubfNqLDf/vXb3/g34xAASOQW4BPIE34jtwShv9m
BJq410vwYKbAoB7cIxP434xA1/wvE0Ig3kT/4gBukruOcGX8v/+X8v/LBa7hU4lvWpaET/uPGIEv
1iNgSem4IAJtuLnoRfzzSg8Lc2xw3TiGOHMytDzfvAkKlo4/+pV1zYR2S13+99rf2nJhV0DbtUEn
QUQ9C6KnwDKzvk+S0HQ9+zvOtB0QsMKxg6kQLvZYRlnt19Vdk50q8+xKovBi4xAcwAUAw7bO1eXk
H/t0g7yBF+VlXRpZfWz9xgps7oRBW9B070XFrTOl1zK5v6Ror/rtuYRYpAcK6ryszupGozF4bIa1
lSx7uLYI29vFOKZVPT3OU+2OO6ho5V2nm5g4JlU83EXkSVYZD9ICXuCV8/2Xeu3VD/JNl1ARw8Ev
e3lUGqI1M6E9TJXKaLzP7Sq+XVNFyIWQMoq3pvpZ+BLigGcOXcBFKztIlfmETBxxJVkjXu7Rv+aE
K1gFwB2YfpBhXv6UNRJU2VZVEvaLkT6kZen4+yRu/JNjwq7aDUZcvDOmzosPROuqr34+rD97i5fV
bmi1T/zKXNp7B4iRH6R+RmTjt3X87l9j8juh+Be85WyoflEkhA1JmhV3dmeZYaR3i7OkYeNNyXub
/GG44ui2d7h5h20Zd0fAs+2dlWMh3DUGfERddVeKvC59LzQSQrAdgGtns3g5SJ4RqziKPPw/7XZ+
apLaBhrZ5o/J0BknN2/IeijtO7tFt9l9FmfkYWanHL+5Tn6trmc7O8/Hw7eUtB3ozZ57XjTn++bg
l53OwhI/879bnMgPc+r2WLy01wq4Xl4V/jU1fmtKnfWaMxMKo0qyUJpNN+KKbQy3jRFFf6piWd4N
ufhnlra/GtxGl60aYqvvnguRE+HjU1x3aWjFvrnvrKa8s4l+XLnjbZKosxFkoZBFcC0L/vR5hrhU
BZnn3mRGTXUU9JmF0duqiLMQ18BaU31zMxCVV6bxhc9Goz4UoW0LEucOsim12smM83rooPI9wIpY
cCpgMyxyo/8TkEl8wFi/PLAA/P3grTUpMM1imjLTfQftUh4Fhep6JwdffVzHuauurLPXv48NwN2O
QQLtAFnOVC/sU4SKBhgZXdXLY9nUXjDnyXQkRhFdaer1tPKg2LHxWRwE0jwHK1dsdFNb4aJtxWqE
yZ4ku4gf9kE3+RhQ36GvqGQvdc12bdvaCDHQnLd//5tSpSD91inHT8MMt8YDThfqGA0mnmK16Ydv
f+ZLTSll2fSNgxaA8MumBqJCi1HpPPRG3w2pv8gDi/A4ldzzNZfwX7r5l9MYcTsO7B4XFEs45+Kh
zAYQa8YNqzPziQ8UpPNvq3Ga1Q4po7dPp3oZdt6grUdBrux+yGxAhkYfB1EX+T+bQgyfk8H23zXJ
Mn3JyXNhQdzP1H0Vg3VFB/Z6xTH3yVw6kiuIZPN6OSzuBNHZjMDSRDVeBVMPU0cMOj+wvVkB2EUT
GR3Jh7e/xeVGGSALxC+fngvc758d2XgkKlKGYdJVnSbwn3nPikV10xpr+bNeNp66ZRnf32710gxw
zP/b6rl6pvHkCg4J+G/s9/Zd4o3PeUzYw0CFfGUZvT64GVSp2Es8HkPWuT+e5yyZiPif0CJkwCHo
2w+pvXpXZDq/ChzOp9nvzZwN46Rq0Hge2bQsavLbuCFgpi2d3GCEL0KPYGa/b9xq2C8UH30mAq3W
XTLPBa8yO4tvzThrnslbICEndnMPe9l99/aAX9pNHFsiwXQ8cu/mWcxkdBNvGeMqC0cutzcWcoaQ
hIvzx4CC7PM0yejm7fYuXJgYd+h6+JqAm/Oss8lcmXXvrOXGKlKN+703ffPHMrqUSW58eGc/df70
pR/j8l05Ke/Z6+1hPuF4Qw4LT5cVgLyMzG/TuDrmzklslGFv/75L4wGMS25rx5PcV15O+4kqLRRW
YxGqoZ/+WNaJgnpVNcYnNtvsrnSW6h8fp3is8rCQbK1Avs7v9RQLWO5EbXqYapEW+0JwfiRUoX3u
iYAe+xQFHL4wpX8lDrTNu7N5CenPImgs6KY4V4FmsRCIYvoiJDVDttVYorCZZXXAjrJ6UgLgMQHn
HMGDnlFWuuLKNLiwzmmet8SvbY2ChZfDLJulKbqiKkJJjU3g+GYbFEhH97m1XEMdXWpK2sw5S1hb
XHT74r+dXwoCskdYmqPZJW7RwZ25S/vO3aEu6a+VHlzYNIVluxwnlrQ9uPUv23KHyKkwSM5DEMXz
ziuFd8hyAjUrLwfC3NF8HIZJXdmpL3RQ8fIFIKlMlALnjaJGWdHeJDqM2yF+36HECZJpXe6GzLym
Jt0+y9mscYRiLOEJeg5Uu5f9yzylxSS1DqMhtU6zgH+N09sQqBiMec4rJ0jmvjitcfbz7WV5qWG1
Nci9BwjouSsN03Ui1WIZgXT0/CUXcfeFzGt8tLgE7bphkFCnvOzjdvu99oS6sCNwU8CdyuKRZ9vn
VSu5bbc2AXAdGrYfk3HWP9eOktRh0SU8RWsK3+7ppeZojaAGuwFX+bMh5pnNGyUSBjIAP37QYnE/
Z+taf2rA+LwXUSSvjOzF9nxTmkLwwuesf/lJGwfuM1XNiDHnvrsvOayAjHO71CPkA7Por7wFX39I
n+/oWSaNbd9z+zm/rcbUVXqMB7xjsb7Mt9dvf9tnIJuQmA1Ym7XvMsjaJSq1K8P6q5L65dSlYVcJ
igGkLYFov2wYq8pyHny8DjtyUWPg5MXwlMHtnI9ISPznyprLEuN3VvXO8wxS8VlnLNld7Trzyd3w
G3sI8PEdukMNDD0227/zCg55QHbI/+Smlv806LVedth5TQkv2X5ZQNaWptrNmTLf4UDXEdUWeWkE
ibbMP6kpT719Ey9eKGpf21euNxcuHj7SD9Nii1USU4mzgSbLpmS5TknY9Ga+z+uZGhHXroN8ntMA
HEIEuL0fw9I082DEJJP/zyh2RmXnB5k3As1lsdzFBgktQxrtlS3rQkSA38YcV5Kjhx3z7NdJEPXJ
5MdJWK+x3CPRkeQIB3OfSaFuTGjHO3g4aK1y397LiZziMszGvswc/0pY7fXm6TvE8wgmOZYP8fds
+heWWOyYJHvoiMnda7SC+75a9akY62uuJZc+iSORdxKQQTJqn9+1Or/PezEKHXbLiFutWKz2drRq
N0jQhwiUlH36UXWz6cMl1+NfhhFbPbLQyQscZ/VunQZFXw6i6TCCEz6kuqiu2ZK8Pr8I8BJNhWhr
K56zZ4tkXGuyN73GWTPls1SNJNMaJ+19rWoP7wOkCGjZrt0FLja6jQq3cZco2lmjuvNGcE2RDnFN
RXk1GHV8k5l+ku3atcy+TB6LcS3ca1/+9QNgC2b/d7NnZzXKvmk2YqggZjqlp9yzyDC35XJ4ezu/
1DnLFtztBCcmD7WX2462ZRXXHdsOCkvnpNas3Q/ZNIZeFKt9m5YqnKnbv7b4t1l7ttkxncFXw4cl
7ne++OUar7nYXIZFmVf7vNTZ3tJDHjjKWN/78H8P3na1zxDHB1m1qWN5IN+83fNf4fDXP4LwPARv
Lrbm2Rr3a5S00fYjqqSwnmx7pqhA5+2jk2NByKcdP7vtFN8qdppTn+jiVOWqup+y0rh18Np4UFRQ
XHO1e33tBa8tzA2GLFEan5+uwuGF2boEjriI1yFS7/KOvOF0SJBA7+q07u/7tCiOfTJ54UBY9srr
4kIofcN7E821bA7BV65ag5j1aES03zlNdxh5YONa6at7NKnTfjUk4MwFceBeizz93iFseijXzm2D
FXo7AYbaunIcX9r+bA5FfhAaSyLqL6en8PtmbFrshXudLDdiHKbDrL1PnlbXtpaLI+875GqITCLo
P5sNvPAw0DNnFkKWqZulte2vI5G0Y+0v3bzrjSzam8Nk3SDTiR+jcZZf356OFy4eZIl8ANjgU4U8
p+kICztG/KvZ2myif0sT/QDXM3yYMZ2m1iVOT9JJyF22rf72dsOX9hklIZFjJwzI/jybu3lwutPK
EOdmPR3L0s/v3IgI+NutbMN3vtjIxXns3WTpvHMSkVORrvIEBV5DXZphYpYwyDrVki929QerLYsr
gY1L+5raVhKBdCE4y19OHGPtRDKSEQ7XRC63qAtMa1dGjYlKtfGNj9xt8oNZpPm1itFL7TqMouWY
ShF+3ib0b/fHGX01QlMjCUW1JMdRut9jYzGfnCn5aRmJuGkc6+fbI3tp4nBK2B6vRzp7rsuIDTfy
NFf+sLXNJPDXpueOurhDMJIN+iycZCTJlfvvuqK9umguLU9nuzATE7U8dX4eJ65XZq6fQR5M0eAO
RWUFVdXGNwDy7Cs7waUJ9HtTZ8dhWeZzMQ5FEhpeMe48p1X70RL+vi/K/tAJ95oz+MUPyVPG94k+
kV4+/5AeH9EXTRIC3/T2LTUfD3UkLTgjTb9PMhONPCC949vf8tJ40tS2A/GeI9D4cvbYXddNkaST
q63JZLZGstcW+nre6NOVM/jSsmdbZU+10Ht7546bGbpxn2sTiUFCbAepyUwutb5Ww/grp3O+7l1v
iw1TeE8A7+x+kfUZrmAMYegWSXu7SNwVyFyTQDMoI7vJPX0/mmn7FWV5/d61K3Hwm7r/2TfrcJSU
59xwCZwCa6TyOjME+SkZJYFtFVPoSlVf2YIvfXLygGTqXYk8+Nwm1F2Rivc5hMTVM5O90ZQqqFtl
hS30tP1YU+ZjF471x9uf/EIGlLyFLR2qgQXBmfMH7jK7VZm1bRIW0i/vpRw+o7RePy2Rse5x0/H3
Ymjym1bEiN/X/jQ68lpF34V+k6pGNGBbSB5IhL6cdUbX57ovyZ/LpER1Y85rgEg3ufEtw6YszE2O
5lrNVwb70hOLII0kwoZYwRHniMHOqpAOt7w2sB5uj3FNGiwA4eDuCb/2ZKfG7LBSk/Yg+n58NFDI
L7u1SdIDPhoIQ9/+CBfWHb9FYWZtW+xl5y+fwUbVXmhbh6WjzYPN3v3kjtoKLGsZr6Srtgl/tiDI
UdmEmH2uGfI8rq91ThXRkulQ9Jmwb4uoj79ahVOIsCHHcix1nP1ILbc7xtr3KY4r2/b0dmcvfW5C
gHw4rni2fW4PSlWN7ucBMBOpJ/sOhbZ1QmafnHItfmIwa4EUGYfD221e2L2JitFtHvpSvpJoiJnn
MfUXZGtEkh2tVI8nA1XtyTWd/Gaos/jT2+1dOBR9Tn/Tk9vJ6J1HU1wqrOoSgC83jaUNdYUO3+mF
sY+D7q+htuf7bKU6+e02L0wizgoWEGExLtHnXh2+Qns9l6RSOIyXfWNP6phbZnKwZpU9v93Uq+Hk
wWJy4JPhVi6K1e0T/3bLaMizrbziszA17GF7oXVHE1P8m9I2jMCIzOZK114vVqYqB5PgguhDCzq/
vgmogEWTZ0YQ20MHrmlSYWRQ7IGmPmv+SDKxnHrT9UPtjOJAmXP1IU6p7GuKIr+yfi50nUS2xBKK
tBAJx7PNiiqPZgSkbATUqNZ72+zKsMkPE8mqqi0Obw/zqzNy67VU2K5s6SB5boKQNuxa2qStwozA
Gwin2Owh65pyjrcbutgp9Eu/GrK883CT7jMCPWZPxW1meATnomZvlGokcU7JT7xgL/V2e6+PZV44
TFUmqY8ig3DjywlUmaIfKGyKEK229VG1Xh20U5s8oIyLfzQdGdwUB8C72Zznr+jG+ic7nu2vhVnj
0N2N8uCWoNFqneibpvHKr03ptvdZZVQ/xrEdrkz2V2t5+61ciEiHkwmS5/uVryktjOrECKJkLm8l
AMzv62gOX6l40Ou+Vm37tVrKOvTa4hrB6dWS3pq2TDKP7NY8kuTLYUKxPU6lR8LC7PvlNIK2+dAZ
GCu3fnrtPLww11AbciOjztgjv7dNkd+W9Lz6uJzYxpZJXfTtkKfznij7P3NAR4JDh8hm/crluduL
4WUra4Q1WmkhVvYiWZ14LAx3Q11fy81f6AtJJhIw0uLeJ88dl1IRUf/VL1EwY19+1zSlv5OjuhbA
udTKr6gVr3aTk/usL4mPgsZzqRD0de/dlI2RHryxbK+8Oy5MAZ5WvI99Xud056wVgKsDMax+y1kl
xUlTeXwYlZcHbT1cg2e/aopwOPrFLcuhUDR4Z005tesVxITQTS9zG862lXzO4rUkDFfov97eALa/
6sUtBPcyYn5sozw1SJmdNTXZtYkB0URTbSpuW2FHYZupmAu5cMB3d/HTEqkPBU5xwdsNX+ijUh4P
HJ77LOpzY/W2H7I+RRYZTJmXPOVlpAO7HrwwXaV35Z5zoSmHC5bi9c/K4l7/cq7X2tSe7sD7KnNG
MNOPVU0icHHvBj/NlvDtfl0YUPJ7JP6Q7nmKXeNlY5SSNFrFkx94VHG2+yb15rs2QsOzM7rO/TaU
Xf1ZadC0g53ra+5gl3pK2MjcqrjJHJ3fKbPIKimjzaKg7b0/k4igZaGLhTWOPuWfd9NRRIrZqoTz
6u64WtQUsUEhBp2pM911/bwEBOni9/awam9fzLF9awPo+KyjOr3yYrjUS4dgI0IvS/BY2f79bztk
okYjpbzLD/KCB0DRum5ojT2FByK+pud7tbU41N4xdxwy++Tlz/2/IoSnFtWKftBNvjjN5jreDoZz
zezk1am/pZiQnVpEGGwMlM4SC94s9FQg9gi46Je3To5RMKYh5SNqLXmjsbO9cupfGECXSz8qYpMH
vzxX5ikUBW3VSi8okhplb4wSk2y5ceNXtfr09jy51DUU96jkyBK/VsplUyIxBKdezCDWfNtXaXGT
kqzNd5Xkzh7YUz8mN283+Tqez3D63A/4bByh/PPL+TGUBMc2kWDg9oSDduNSFSulurkIq0WP7wvh
TNCn82UNlsYCsY5pn3dr+KvYZ1Zmh75TWaHTmcnHt3/XpVH3mUIm68Ui2Xm2DY1Ga3X03+Ngj8s/
TY74MdB6XI6LB8/qH7eFBmAbd2LJkjZfDoGq7GiZS+2TsavQHVSWG2AxGUHfLeTh7aYubHi/VH/c
CFGVynPP9DZ2I2zsIi9ou7E4xKkYduzhotp7ZpmB1GvHT5ROP3d+cc3V9cKA0jKnlmQT2Pbal50c
KpnW3kInV0r+d80YNTc1ot+dysZrJU6vgzPE4Ezu43w6HszeeS+zFO9wqR2WaIHIsrE7cWrtYjpm
ky1OjtcUh8Uao2NjI8aUbroctA/Y7u2RvtRfns2bBoJdyTsXuFLKGJP0FF5AARu8zxU7trwUIlDl
aH95u6lLHxX5DHE63nkOYu2XQ6snf+qXBFiFtF3jaUwWbz+QfT5ENsVxZpoq3rb4w9hpRvn1201f
6qVCaYab9rZMzgtlWtkjNKMyOIiK+kdBWddRW7RMomW9UhNxsSVuPoTdEB8QAn3Zycb2G6xSe4+L
B+5Eq0Oiccyq7840+Ve+3OtdEBWA2KK5bLcIGM8uBRPCvJlEmRekBQJCKFVloLA+2nl55dz3y5hf
ae91z2jPxluKrYYLz7lqbXCqbPk/nJ1Zj9VG14V/kSXPw63tM3TTNJ0EksCNBQnxPM/+9d9TvNKn
Pu7SsSCKuEFinypX7drD2ms1neKEw9x/7yK3uE5j+mFpzeXysx+LzJdug8kuUtLZiw4gbutYQ4Oq
jwYS5qrG+NQKpEbYOkcPiWxJeHU6Ylx2lU7D7ceqVs9Y5kKzAcRous9ZtK5xWy6iLqb8wqJ4s0j5
Yd/wvH3vNdOabNWKzg6TqSDZA8QPvJFR+HTwxp9+iWnzkSBx0nmPKeLcroqhLFEXbezQiLIkzHu4
9hdF6QEz6Pbppz8VQwVkYzrBMO2w3fPTKC1lZxiqQxguOhiZx0i7NnpVfxhXa/5235bkvIuiGx19
sSwgabfLGtXI6pkRssNmcv4GOrt8mGJtDDdlqmhoG9b1vrm3URroULB+rEu0LveCZwXD5m2lzXbo
OX10ytTJO2VOkf5swQnHz6f6HzKLm7VblEcKC83aZFN+oGlZ9pHAnHT9Q5QN9RU4IL2M+8t6U5/d
GdwdeUZier4j51DL14QZZcU9UeSA4GDYzGeU0tJT71XNwV6K4Og2IcTt8rwwncPbymjk7afbFsh0
Oo+9HKvSfu95i3KC6Km4ukuSnguKqTCNLc4DU0jmA4pS85/31yw7OQxqUvcglFD1PcqYNHCEu820
Q2XZogC2rSKozaFEXFGdYCpytZ+FVbHHhsu8DoUDsmB775nriZtnrFxAtbM+Z9Gg2IJ2yXp0S7c+
qu6JE/Jmbz0GQW1mI5jq2p2glgQ1N3oWt0C7EyhzvDwUTr1egVFmP9v2Zl3cCYcems3y9tT0lTPO
ZbK1djir6cD0kaGLgAFqi8LtfucBz14KBtMPnh3Zx+PwiIeHd4dy6e3ZgTRu6t2MG9KufX6lVzSE
3gIDBdBwLZiGTP1570n2R5WEhiJlmX2Ua7r4Zj1lkQ2COufJdlqwj6by4Kl1cpDvvi18iw0Vg1MU
gKnO7H1MZbQFdVEOim0q3hJM2liYQTdt0aMJpPnZcVrl09IRGKnANq6L1g2nLrXNy0qGcbBsmbvj
8PBzAL+5BBW320y+itTPZLBsWBnp2FpzWDuJcRAdybyPxZ0QuEfSlj01tdL2aNV3kxUWTuyGZFS5
jy4r7JHVOp1tmNfCPq2cg6f3bdwpMI50h2nVEHzuMQxm63bA/G1y+WYpL2amg1Cf0fbbMno2w9rM
YZxPE1phMDT/vOMRmYQD0g5U4r7nu5a8jR0z/qHlJuWHPKtak8wxpW5Dl3kafJsq489J9QoHS8sT
JDPNIpMSw48RlFeFjNpclbKHQCoEcRSfV71WAthd1IOpLJnXeW1l53UikNkQ+myU+Cp1PK1KP/nD
5G1BGk9H4B6ZKcrzAAkINHT6e7cnc0YJ191SzaJMboAFU6MtSOgNnKrGSk/3v5ckI6NxyVvPF2PW
UtsDezaYo2J3UK2ws5NRDZcl110/tiL379xIq+whyxP9Uo6aVwSRSTUY6kSQG7MbL+H9XyK7jjTC
mLcXRAGECLeLTitonTSNEqplMDIxDYPzPind7a/7VmTvsggRaZ4CkyY0vbXSlahre2psh/XQIJBV
wE7zjjG7OfHnYVaSwGyT8dtStQj1ZVvUPy5eQ2x3/zfIXAJxgRjqZ8Te289o8y4WTY7YZggleBVW
kMaebWeauxDgVXPpdS39D2ZI40gBUvasgBP6H6UBeOTdBhuZVQ+xSzl8WTYVn9uNgZZ4LZWryVjO
jR4dqoTJLAJNA1es8n4CAbnd7KrWl9RORzusatV+6VVF9ecaPx5DCXUaUkY/D7yP7AwJWDFTZBbO
58dhf+UJFGWKxi6Fop80NwtWM66fZ2+JDviAZNfTFZ6GSgYjY3vm5raAf2o1eC8BNRpBYcbuaYKk
N3Dr3Pt4/6jIdpCKpQdonZEhAufbHTR0wZg248jtJGIi11J05nCVzHehbQu7pVwP3sS3gFXc52uD
u0Cu1hNtZfrMCiExnN5pbuuFxmiWgY1ATABDsBeY3pyfVa1337dN/sWdO/tke1Ec2MN4pFMv+zW8
zxTiQdJQjdzTDNmd0lWeTbK1tVX7JQUl2yE40ihzACdw+b2eja04JXacM3IFI4/CKU7R3jZShUJE
pTTLdd2G/qfRLTR4QPcQ1YsYVDP3e9Qbo+YiwBaujDaeloFa6NDZT0iXOAfeWXKebyztLlCbmVDV
dljSFO2vpsury7IpR2LFkuOMEUIU0Q5mQbvXRlujTTWKhYSss4orDEyEm0U0h32cHoVcUlPgG3WG
jMmi94p7mwX98Ii0c7hV2eAjllw+Nnn7cTOW5iDsklwcHDytFUek6qQJtxdnzryayXkqAg4i2+di
1p2zCuzt6rqVeTKsLDuwJ/HpwHFoceDnaK2buy81ZorbwK5IouAwdJP2joHuZaVek8xtk6Co8/yT
A9/eUZVPukwmx1xKLIwc7Gu32uwNzoIgcWjVm/sEvGV9oTxBcplv0bPZWdvlvj+SPJ+0G2ndi4oO
k3niwL5ysFm7dpUZb6ReWjZTY6m3k9WNEPFwI6rArcbyAjGY+35OzT5IYD85sC/d5lf2xQF7bX8a
h2bDIYazaW5XPVegLS50CCQ7QP0GWHKIFrOjIQJJNE1bl6kKohPaDvuYwVVjuAqXwoG3rIdz3IEH
NK9V8AStl8AJ1hcPhpY3QT1W+sH9ly2XmIg4HlfDAyD+/tVyYefs0LGunZDh8OTCSxT5xpgaQbrW
3fOWj+11LNufxl3h3ghPKJjR/+Rj79wbAI6cR5pLmrkUBkkWynCArP8JR3rEYCLzB5RIGBjhCOuk
87frK6HmN6aVuudmx0wgT9YQrPD3nCe6CAdbKbspr03tvNw62dpkFQ6BH6JJF5jttWuhRZq/Nqbh
WwRC5/s35e30l4ABsFk/nlOqoDsP5MSJ0lO7I72MIuV7O9vmo5d33slpI6ox0ZaUTaB2vTMG2TpN
72pDYe4rX9M4RLuhOymp2f2F+IQVGGO2/WFA5Pv3/V8oeVw4VijNCFYRECy7u+waa1tAv+CEcRmN
T0TG/8xx2x7UMiRfmGeFJ/xHFYqa/e0XNtV2bKCUc8JoZr4vshRUnnPYiZvUORpWfks1QKH0ta1d
3SSFNN0bI9iF7LVz6sDrNkcLFbta/9ETr/+ewrGqfWBowClPYOzzz7AGmnHQxG2uQHNsgxRzaC84
p3IZoWVvFLu73t/xt5sheIhoBlGn5gHcOxLHU1S4UD0jtDNleJzhiw3gxNZOyEm4B9nq249LdsGL
xMgTVR1i/tt9V8Yth6m4sMJJsfTnObO3h8bbhoN4+61npMpM1CCyfRGo7MJTxR6MZFMyElWCtLO7
NPUD0Rh1nbxYVsYem+oj0glGqNNx+FkcEekTGZxI/cHbm3vmkG5gToVOnhVGqGRfew0JZbDxy3kd
ijz82c+GKZpluH+yNpKL272M2qgwsqK1Qserivd5kqnXLRrLgAzmz1+wREYhRpZcYfTWksBjL/Cv
8NU8ZQA8PQrCJVQCm0UzDiL9t08L/z7xETEDEcubQQK1roGRF5EJs2OVXeM+/Yw/G87OkiHBwMii
X7SHCkxvffCNTXPnEttVgdOjx+ZsKVMo5BIC4PdtkC5Nck7zuTxYo+wSvFrj/nhuCyq39HKwB5/d
aXP09oykhndwq6Wr4pUWlXbyzj073QZXqFFFFtD+ac6D2Wtdxq8n26/zbbkqthtf7h8SqT1qNcy2
EdcyYXd7SOYZXk1omcwQCn4oAtbePbs6PEZtSQUztvqjuoH0ktOWpCZDjAka+9beOJRFSp2Uk5K7
5Vm1egioknX5wIx5Euj66AaKYhcXvTOyg8dDtlIxvknMRQfsTWZid30295lnhpZQwEK8gzxUGapr
t6hwnq/K5/sbK6mFMbtKy5wnG49CMnS70rab9BaIuRXqiRI9ALepHyMLiZgsm2GmsorxFMF56PN2
K99co/obEZOj0p9syYBWxcCMLdjPdn6bl3TtNGch/26c/NRamQOzvKtYDz0EFA+rkh/BfN6+SaxZ
AwDm0FEnQditeWy8OaGjbYVjz83fXGa+B7tZT11Uf72/vdKlYYxqkKAf2qdIbZHaY9tQy4BYDLLe
KUUYx4Hoa7SX4l2t6fHB6ZH0GrBGnu5S2dTRFNkdXEPvlhnxKeG3BTQrntRzWdoZtdRR93UvbR4K
BQ0FbZ3NDxCe9ZfSS9TAsHPv4AERhm4bVvwQ6l+iYKQC0BJ+6lUYrwMOHeg2WkTUTkQKGvPHoGrh
1AqAT8tU95XpHeVIM1h+nkVxF2EOEYzuDlORj0Ue6yPfths8CskdUjyzZRQPA2WSf4xRUf61VngW
ClTaXuBtHy/LrCAKcf+7S08Y6AYxGgfjwn4S10ZlWIg1UXf08vFa1nnyOSrGP5A90c6/YEmUF6BP
c5lm2H1wJlSpBkSEI+XgGr9H6+g9jabSP2wUOA4+qWxRBPXihlJupFt++0lbFaZ6RFJxFau5XlPo
BBCDybrzmhZHL7XUlPC+gEQJ1Pdz9XGjmP2c4pVQfODwMln994YGSxjZU/rP/Q2UPZgCgELsAfAF
qt/bVRXF4HabpZkhs1LdVwRUeV/M5GgUVOIIoNUB7QocFNq/PSqq27RBG+nJh9mcdCd77JzP7gI5
vWLrvw9jvB4sSrJ/0EEJJC8DaVRsd59KL+YFpmzTDIu1YSAst52Qa+h+VeoR5pb7Gyi1xRAIgF5M
viGEYuB0Nssq5VgwB8LMsu48Dpb5zUBf49N9S5JXmfeY9I0EXSATd59qqOgfOqiohcXYGOZ5tIz4
N1uLcyCa49YZcBS7KbBFT3lktnc+OP0yz2ICzxZVWT4jzdzbg9Jbud70KzHBrDrZec7M7n2fDmao
uMrwscgLKBWcrM/8GL/0WGVIxTGYnv91fwtkmy0uBacI3iT6q7c/Yqmj1e0WouVBMZHdadF/eUTH
qWxBITT9gW+RHVrBtfq/6h510ltjNKb1GV1qUp3cI8xCdqD2Z2sezt2IOAai9a2y/sJhem1SHIFX
z8aSrOgIrr0VeuY0PPRauZwGLXE/RFp6RI8pPU1M+MFf65Cb7nGZxlKrCVJ7+Oi6gkyVdKu9LMwp
nazcdRSfQnf+KVqc7k/FnrWDsEtmGyYDVzSIxIO9WyYdjrlucRhhje7Yk+fBlhLrWhl4dmecqG3O
pzEuv6ZxUxx8Utn54fDwNNFnpbrm7fZ3G7aJ+qwZVp2jXhCGK5AgQmquXtYjCVGZKQbLGQ37MZJs
73xQhbxVvtmUo+16+LdycuultIv+wuCLdbAo2Tk1NYrrhOoexLG7HAsp2gwGvNoOS5xrOPWT+TIt
HVOMqyoYd5xv9++gLMgCIUOjnzlvWrf7As8CdDgrBELGbaPka4Hbe0hQtnm3RHr1zaNY+3FlSi9U
agbOUmW2fitXWsdIjPQHXVVJ+YfpW9yhKPmLxe/cQYr65Wh3xJcu2YKvdMr61NTA17dO+9w0W0Np
3k7ftWYXP1QRoE5PLVUOmY3CJSLWoR0XNEQt4wibKBzDLvjDRTKNwBAS4Lr9IFpUW9YYzTzfuQLb
CiARJ1TV2PD7mJhhWhhOg4LyiIJb8pDfGN15q6aA9hBhe5rpKiJ+KFf1lwjk+cEzIDtrAsVjaMBb
wA+JX/HKQSG1EqXznNohwlt/jiiJXbYBnIClZk9apFa/3T9q4jruN5J6haiEY5Dyzq21FUFWRuQ0
O1SjWvPVNNb9rrTn51SbymusNsspzmbVNxJqf3NUpi/3zcuusGVxAMAMMeuxBwNbXjY54GdAZaVQ
WEZ92vtjp8cBSn/V5VdMAYMAMk7css8XNpi+elOAdJs6Wa6QqVcnMv72Q6Yh33rflPQTMlVCxcn7
MZd5u6lWhJIunKP0sueUhk4V6x/acdZCiPqgj2rqI6yOdBdf2dsdTOgbm36GoT70GqU4b0yfBKRw
28lT3KO2jXRpdM4F7RIdx33247pruvQU9MIYEpB31CmKxc9aNKiRHm6n95aJhOX9zZQtjmIak3i4
IUZmxN+/ug92ScEuGSj5M9vtBCWKsX4b2ZvvZdFPj1JDq/DalFj8K1Nt76UjSwLpsM22n2rjiHZv
NR1UkWVXjgIT3XeqyFRFdhe87yetQ7zPCQ3F6wXNvDv6eaR5j4UeqxcrIQAsGi96hxR881X3ln47
OJ7SH4BX/wHxgol095r1UbT2kNvbIUQi7oz+D4ALY5q872VtKshBcN9tY1LOioIuveamR8QA0i8q
vqTKUwonz+5NqU14kQnwhIcbq9X3mqacfTdxjT+WLc2ig/MjXa2YNGK3YbPYgyMZHS0qK8Ka3gvJ
xQip0g1qzTBBZe1qp2kJVaMSPzmNZr/frOWoVyMLxOgUUOqmb0VBaHemaAdq1WjhzjUvKTNfnavP
o5opf2hWNJz1mY+bT80QdGXfHzg8aT4h6P6pfJE8gT+/Pc6L049oH4EU8rRx+2cyl+FMIb6+usgV
X1tY1J4cpe58UeoAm8rIB9WU5qibIXs0hcgBXxrZFXs/GGQoPYPxK81lalgf2iKCHxOB60M5E5lf
ouUJ56sgtWC89HatRQZXSKaCR7fU/j+z6LVzgoqgvxTmcKJScTRzL13Vj4cEeCS9mv0Rrgo3jQbQ
kb3ZZcG20Hmyt/Wo9CI7uiICoNbGYDfB4O2iUObz8mUk8UVjcTECZejW910Bz+V5hQwt9ftej5sT
Fx2+VVJkLQ5HBy2+030HLD1HlGWgeoI6hLrMbrGQAiN7olFpi7Qt/lvlpfGnea4eldopwjpeHIRG
xuasurXhm2VRX41mjA6w8LLv+/o37J2mmrVp3oPeTFc6zcqWdE9aX+rXHN1ZXwUQf72/aNkHxkM5
jLQxp/RmWtkeF9N2YkrGZl3P19oa9KuHSMEf963IPCGlBrh8GbPBzu6GzglVSxqOVjijtvFPNLRm
6btlMaXoTkeIVN+3JnNFrilq8UzZwGq020NtdIa12ohfFSNDmjizPP2xSeciCdzEQIZp0FLGCip7
yGJ/gED6qGIrXS1xA/SkOIM34nxmN0+F0neUFqzZPTdlv16RMc4YZ1jmg7xFbNw+rOVYinEieDFA
lN3enHxe7WqjdxNuloruo5YPXuAoaxUOYDlPKcysYb4i6Xl/g6VWf3SGdforbw5NW0FaVIrObW4X
9UNt5x9rps4uKqQM75QZ+sAq5qbetynbVIpwFIJ/AEz27e/aJBn9URxL6mV838Xq9kmb0uHKxOmh
k5VdChHQUnY3NOpwOydLbXOZYwfGsaLL6nMNrc77Wavjg6snO6YiYwMLJchl9yuais4cIRS2wqTW
jf+sqq/msIN8/rKmlRkyV5g+DnCvARcq5oPJFOlmwgJPdMxDQhH69tiYY6wnFoNv4TIm00OfFDra
yo79GHfxEf2I3BQjDERAcGzt9cA8rQW3F1MGhkuuPK3O8LVfoukEMcJwEABJLJFPIhsFdz8v8d7J
dPOCplQO3tMZUzOAKyZ6nGbXKnzTHo3LT59GeNfpfjMJTPFw72L6WJsWtEDscFjjNBxMTYGk1V3f
JznZ5X1TkhcBU2CcOCL02fazuLbJQJSRUSOJ61H5nqH24Bu6nnwZu9YBVFseAVQljzHtLuE/4bwl
rBLH9lVy4KAvm6o2LkWr3Ur5MJeK+rGJoEnzi7lv5scsbQr3vLidydTi5hQ+Ut7r3/fXLLmAP6SR
qISDDiEDu/0NbhEbBMtUfkbTzj5N3ridesY0v9+3IjswFPYZ76SwQkth9953G9krHIgEN1qESt4w
p/+0I/riEWHIQS4kM8WcEHUHcmV82G5Ti9rrER9czND1ku5quK39UsVENrZ6yO4mNcWL4NI1pIu1
r2StKtXlhQGx0Jma7RR7UfKQj4xyj06cHgQrks8k+hQelPFcBNBTt5/Jtjv02Cd0hSYjXc5JWjiX
FBX6g3stuQAEY7h+OliC9WeXxpmjC6REvDakyMNJ08fmL3eay388pf/m6unw7adPheDkwO/Dhc+i
dp+qc50iqimtwmzSNx/QSoKH1xvnE8LLR4GKbP+gHBGtLDSztD0MicdnsLSN5lLa6drVbafx1Ma5
ebB/cismk7keMQn56O1Xitp8aGjhmkQCdXUlJNGfXCbnrr+wbbyMQDwYOSANvLWSewNqay39lBiV
tbOSThvZ/aS+n5zs689bYvAFJ8/zDDn+bj2V2tUDrDNU3nvTfFarVb8ua5IGuU2H874piS+0IfSD
lwBmdJKunamyqujl9ESSlVZoCGY3BjrvSnJVEudvAyF200dPRb124wK9sNUTz963L7nL9ALpkpFX
80rvYaDEWAxeVUTnzAGrF0Y4P9VmTekyMbb1z/umZKcEG0iwMihE9XBXIFWjKi9LKANCs+16QTa/
Qi3RevqRJrJsS1/b0XfnpNHnlkE4bvPaj58d5C0fttVtmXDMinPrbMNlKhvrlCh15C9zfyTtId1R
keuAUKbuvHcmQ9bY89Dj8ze07p90dCz+cJB+RiNZ+3h/Q2WWkNAUYSSzJ2/o6pZto2uS6jTgxjy/
IoXr/Z70ZOmQ5toHx0QSj7MeaEKIJQX0T3zbV0/24i1uXfT0+mCcKP71RlN9tAY1/xoDaHiE3ax8
thZj+oULT1OC/q1Hg8LaN8B6YBJFBp1muGa54ScDTZGpioarB9IgvL+VwuXushzxvojKCsSPHNHd
+gyt6TaDScl2WEhm8mgcLmldF+8Sw4nO3WA1LzDGK/95an5U1pE9PrxuNIYAVTF6vDPd6XozKUlC
bzPXGWWsafhUzpb7vBHGqVer7iCwlC2VMI9ahhhCY7r4dqlKag+rTXAOaF+3HtCPd3x9ibqwMuJe
9BZ1vx6q7pQmw3i6v8kyB8BwI10QwdMG/+6t5Yl5hHbj6oXYawNvWZLSV72qPfDeMjPEsqJWR8Ht
DZtXW5pZWjai756X5tcafYVLU2jrQWQiuxGEDIKTle4EK7pdTJcwSBJH8JFtZvtSl7l1afpSuTiN
UoHWtpogi5T64EJIV8ZzxDmFrOeNtNbQGL1upqyMrmARzjrT59Pm/Xv/K8kWxmME3xsc79Tj9l+p
VhKPThKsMrpKy6WeBx+Szj4gPu/9tCgbf6zT8cC/SFYmHj+B9mXw/g2BL8TXaq2uCuMP1jhOvpOp
zbtuSZcDVLbcjIATE/KDKNytLU1ipKML6vVoEyjfm9UqPmmNc9RNl1qhawzuG3cCZuH2aCSlQVMi
Z3LfaWzlasfKmvntOJoHJ1DyzsHjLdT6qKoBJ9stxiynWs1G2nCWk5nPlaZ8i+DyhbbeeCxAZH0Y
uumLuqDvoE/uUX1G8vTA6UgvSdDWQ0W4W6LWAIooo1iQr8Xeu6pvYZQ1c3vxO20xnYPDITUGHa+Y
6+IN2ndWW9iqOzMVbZ5y9V7UaHBOulXSLlbHpl5O94+/1Bi7yddjUpcI8PbjTX0cr2AsnbBum+84
x/YPtEcRO9jSo+ki2TFhmpX1ENACFNpZMnulghohop9Rtt0ZTpJ581c0u456mhKmPCC0FJnEoC6O
Yz9sUcwqtbuWj6V2MFY2q548TU3Vn9LVma5FzfxeWMybEbZ2isbiMsX6ywRB/zmlNh8H3Vy0DEPa
sHiH97daeoDBElNIQeqFksLtVmsw/ivbyISPztP6Je+S8ZEUuRn9dhmjM/vhelDTwEXnt4aap4Gd
l017EH/LPjclRlA2opLLuPvtb6izlnH3vANuQSLwntH+8Snr7OXczfphrC3xrODw4U0Bl0ldbB9r
a6kVjQYFDaq2iftQD7VyWa2xC2yO3F+wBS6BHqf9L5xncnQBQiOSf8O1oWZ27ygloMK8t9c/9Rnl
Wk8rxi8lCc0v3FPq0VTgXLTbgErd7mUHyLmAPRqnoMPO7Ud65PyX60VZXca2U83z/dMjuz4Q9DLQ
KgR0ACPcWpuQzMjimNOTAM7OXwq3ga3abJ31F8Y0SDjhYgBAxAHZe4QR+heFDIoZsa354HSa+08L
vc9/91cjfu0uAEXljDkluAdF/Xm3mniwvS6K8HEqteB3UNlrLxHjgEGS6iPC4Ut6lCXJDr5JXVHU
H6jV7Hmu0G+OPUCDkB94nX02SmB0WT6M57GKjujHpaYo4RBY0wClPnD7pWhNTxpKGkxwK4iO9YOR
X7upnU61mxyhmWQuhQb1/5vaXWejM526az1I3QzmEwabPoW9DJ8H1DRhdF48f9607ZSY3eCXmdMc
9EpkRxKwHlxo4AFxuLtkvh4yS7dod4Vmb1q/5UycnMu5HA6iQNl2kosRKlG65BMKN/M6FyvIoecM
bEW+xt11jVZk14EoPkEnPp/vn0rp08FQsRii+5HS7j5dFtdg5tsYVFGrRdZDV5DFBro6dZ6vQMoJ
7Wob45+XmPLxs73FKKcgrVG3vr3a2mcQ/ctFr9r533kwlfrgx8l2m5l2wADMNZFB7b51zxBToRmi
7m+Wzae1BuMByPcXQDMIeFBCA+ok8kPjdrfjpIncXGNyfuy06OSY/ddabZVrrG2/4j7FSCSBIwgk
yuO3lojIF2vWgUbCP4yUhV12EBwUqoYwaU4N6YARQHqKKNVpGsRaZGXi71+dIn2qlkbLBe2c1SZf
PMqE16xQ9Y95VNgHpWnZuyfoTqgcQEAAteqtKZW5imQoBUqGSdKTTsYbVu5MfVpfY3925uVRsRPl
0/2jK/7RvUMVNE8QV3JXABjcGtXWKjEZpOEudkPytFiN4+Nam8pvvV4Nm346QsVJDRKNkDj9gIjs
NjRCYMEt6wVOO8TUIQDRvG+tw2DP1BvJX0ltHDWIpLv6g/mYkyHs3i4QghzFW1U6bDEChs+FMVif
NKUcz9NmFHCetKkaDJDeHUWT0lv3yuzOI1hMtg5oNuFhZ1UPurRoaIQ1R0N98s3kbQLuQlNjX/cv
DVvRE0HkUJFokHFaGvq1FhzTAaMtSJyRG8J/fv/EyG6EYMvWfuRseJTbDc27vJ9A+dCyTEz7uV9L
4xTPpvM+d930IOqUbSJYUMYCCJToze5MxSoCIwvtp9Aa0zzxSxUclw9XwmGeJjsk1LUQXSJ+ZRho
Z2il21RpJfPt/VSj8lHbw3aOtLltToteIbReeO7JG9vh7/tbKXuGHTCwhDQApshQb7dyBNMT5+RW
YcIoyyVzh+Hr1mVgMZLUeGcZin22wU0EcMp3zL2a3oHDkaG+6Trj25jLpF7yJgOvC23eQODQYWyh
tWPApn6xEqT6fFTWtS7stml+GswGVXRznAFezkDjZ78ZXROaELetj3rUsu8ACB13JII8ZOZuNwSm
bD5uIaKtujCewHPHZ1LmPPQGtcr8zWm1EFag+mAfpFbBbvAfHhCQ6a1VpuyneRwIKjNDFRXF2vie
5Uv2DgLH7blOKb8xXnlELSrdfN4VQXWnisHG3cenE4WqFJx6YQLi6wxLWx/0VZe8wP7iBAnY4c8e
GL2niscOHQjVJlaI0r/cHvqt+6dQdsvE+BEnAciVuQ8QdCexJ1R22PQpiS7kClDUqcZRBim3wug9
HMKUU/eTTspSAN0dSePtecseDH0unuzMUg6ck3Cr++dMENpwhmiYg+m4/ZRLphhGJ/IDby56qi62
fcmWfLnMmb49DKNT+3UE9b2dNerl/i5KWK5Ei5whKnITIHr7tNUZNZhom9zFaj6+6K6iBlFRrn/C
Bz+PJ4Vp7/GS54be+JPlzk8om+ZwuIkPXi7Wi9lq2RHsVroZdDwgOVOhxtwTENZRC61D7zjELtH6
zVhUPQXs5aLQojdQ2z6aWgwHTmeYT1CSHnEMyZ4m8kBKo1Sx6e3vrjJKwZoRb0LrICrH7Flp+iJM
Kl35EJt5O31Wk9g8Wq/sHousQlep4Ai5yNuPT2yVWv3Meuco8qz3+uA4v+noFaq/6Uurv+Tr0J16
qzUO0hnJSgH447AA3YoBXXHyX4WIuMc1Y6YM5nRHyz4UOtdX28ry375T/tqsqTowJ3k0UDMgHUUf
QxPMwLfm1rzOWwpQnLPRsF+KtUNQiMHSL3ZUGWuwTp75DsYa7aNXCY34TTnil5Ytl9LMj0EDjvme
p3MtuljRC9MVrdio8ZUJ2gI/p4D6ZetGT4RU7vbvwd0SUejuWpN9Q3Eh6M2sN3erK1cIV7rBCZe+
Sf7s20m/OHMevzB9Y/+b5mPpr/bQ1H5qKd+M1RhCqPn1AzcpuU38BsA4kPmC7t53u3s7Q11hWal4
OtV26ewGbgHm0a7R5pS+bTN6xzS6U57zrswOvJok5CJ9o6fP3AxJ1p4BYywtG6A0ptcyXX9vh8b9
k261+6BtnvvfwVaL0/pmq8FO09EQ/Zo9QKY0KHkkkJuEk9dkz4QB3ncH7dUl8BIdidko0/SaaCDv
np05Vhp/VStVP6cxv8+v1KyvTylNJQgV+zLB1XV6c/Qh5L+Qk0DpgIdz3zm2lTEpxzyFhjdy1gLJ
m6F8onpsXO/vhMwM5TKBCOF/tApu71lr1aVap5w5LUqSOlzTGrRcW2zFH/ftyO4Tuw3CC3QBaeYu
+rDGOhs8A14y4F55HGhj1n5Uez3yB5IVeF3i3+/bk66L0RYYHJC1xl/erksz8mp1XYLq1F2rv0Eb
qP869niEdZGuSgCfABuzpj37dd9Upro6sDiV2zY/m3VGzwMK7rBVnOE36CqOrojE98NNYHIvKXMA
m9j5/tql55dlixM286gUgQrnRnU2rGSIg2Qby/hSa4DXT4hBJ3/d30+pZerU5LOO+GP30NmNa61e
T+7gKnn2cTWj+CNvBQdTb2ze/VKjYlgra3jfquwVoM8jqGPoA74pFk4tQbiSEbQ3k2eMAKO2/n2T
6/EHBviYutUyQ2nPaWok35Mu9ZKA1uv6C5UYaKmBHQgaXvBtuz23N62C6JuaudlrLc0mtYo/e1Xu
rb65tEdTNbIDRRkLCBBIWUQUdtek96yRII7waiiS/IzeZu5H9to+VXH0bSOhP9hf2VeF3YtCM6ET
3afdK+sa86zT1HWZcTWetsjortWofrDWqr14K6D1bmyP8J5yk+S60AGQD+wHV6JCsUsKhGgHQS8G
vmlumYYf3BWWxs37UttZ+Q6FJOsAgSyzKliBgFSwrdzVW3egFy6yb4lKd8mgPFEqiXJSrHh4iLfM
+2ajZhKgC3VI6iL7mq+s7oNlG0phyMzoSihrr754MICdl1Jdv6yV2agBoc+s++OoU8ewU/tZ0Ufz
3MLbGGrDvNkQM4FytBPV+MQ29n/EWb0+IyIwvNy/YzJPCbeWUDpCDpA3/3ZrDGWN+5omRJgs8Xap
vSp67seludy3Invc4e0Wl9nlqdknRt0aqblFDyhEAQEEc1mZgZrbakgMN5x/3hTTGFQYaa9RFxdf
5VWkqqmoNHkDkarmTYhJK5npZ1TALpBPpQf3R7Z3QBQE0hFC0zfKGaVNkFblLpDerMjPyFEp50J3
poPDK9s7MYD1A7gJgkD8ilcLWrIcQWxDVNnK9TuAvPiqd9sXasFHkBKZIdJJoipdSAzvVfYaVRub
ogWtpnQ0zqLcmAOzgs8pj4n2f/ojIVLENAItO9KmfYur2vKsmATUsWYo9B2M+PlJB3ceMKrYHYS0
klUR4xHesIVkLns+A1PPTWbYAc9vaRrBSz/m55rS+rcN/vhfMEVGDiaOJgRtgt2XiidYA2YGeYly
nOZCYT85OSmsBn2mHVV8Zd0Y8j8xhyOwKxDh3J4K8qBEy7PGCYtMrS+a3ipBirzkaZ3i0a+oMQdL
7rSn3p1WP1pjxulKrb0k21L5iTquD31lFQeIGom/o+GFiqmgAKf5u3tOVrcqOr1i+eqYtuFgT0xg
1RrxsW6ngTWPR5SzUntwgNAjtRmO3gevPNkIpLXAM5JZUcCPatZ2WrvF+HM1IuMaJZ1+EMXKjpJH
jcFEzZwp7b1Axtgb0B5OREHK3Mzfs6yOH2YigdNceu0BoOdHh2eXolBEMkVRWBOZ8G4z87mI/o+z
89iR3Gi28BMRoDdbsljV1T2ux0sbYoyU9N4//f1yflxgik0UMZIAaTGCojKZGRnmnBOA9niyFK0a
7aDq2do3itZ2qHDRW39mXLT9b6J37XBScKeRvxJZo/aCZlUDXzCdR3+xSBhPzEuBejx1Tv2eWFhz
wnhtC9XvLG99V09gHIN61cdPKSyI0l9FDsMdvk7c+jmxfBwUplK+SXOpOKKqQ6/7QjAm5Gelzarl
M9F+sM8xQb2AcNuM1PSapn3O13r4R5/bXPH72kbGbFlKtQnUtq+WwIib7Hlaq6G+IKVnqGFad7py
stui/ZCmuvVjbSr7fVwI730bR+166pAbO+opvIwsZQ+PSVzMVaDvvWVDmQPiI5Y2Ak9w9fpr1yxM
zEms/tJYVnnxHHQ5a4/otk8jjedQ/Xjf+708uNI6rxMhkBRa2TxRAyOPojqTd7eLxGvmNvSdTzpq
vbatsTODKdbdn//BIsgihoChXswLfOstsoVzozmQll0c8hsbFEiw2Eb1TnPiOuzq3j3whC8DLuqs
JCqox7JSihq39irPivVlpM3XM98NDZO4Pxu62wcVswHIoLXlnMKbOtjWl9cTo3SIUBiH3gtM49ao
l6WiMPB6J7uz88/9mujUIkfrTQRy+OBNlp789nZiCv0fCo8Uk0F+3poS6aBMS0R+GXMZgyJRorci
Va2Dmv3eOfndivwVv738yWLMSWlTPa9XxXnMm3J45WRGHsSjaqW+gf7Rf/ls9KCA80G04dm8NRi5
Wq5MeHgy2L4PK33NA4Dl8yVPW/CesFyvKZMo/zgWYC8lCFOC32SP6NYo7E3DgtJDX6qPu/e2mUT+
EI3Fu6k5JKfsnRCkwOBYIElKNWKTzFXN0HeKxbUfzBK1EnNsArQkbR91mCNV470bwKRkKYyCkhJP
9e2qyCyk8AUAL9EzM7kcLS+gKRd9QqK9fm2vk+XbbnFEbd87MIi+0GoB5Ef1Y/P9krUx2lVnKxPA
g9Nl1pL2ecxdPUQroOmDxijRI7jvWXbXKVVEeBVR5HLln/92RlX0PPrOBVDYNIl+ZQLseIKr2Lwq
Fkg/BgM4LugSVJf/YpSUXBJ0qZVurp/ZuwkaSMBeulytIO/3fw8ecXesKH2gLNkUZKV2tNDt3sJ6
lsQYQjuY3rjtzdlBZAaGYpatIZXY8tRlgvHlURkHdVHPJ73w1oPS3PaJ+mWPoBUqAP6T2PV2Y6Os
89RlTNZwyvr2WfacLmk2DX9n0dI8gh10L3Uq1GevqaJA1xo0fu7v8d56WTKvo1TceeFNnXqgk2HP
rNeJ/3bSdn5OoJX7tjldCyOe/rlvbW+1FHmYh4n/Bky82d2a1HSNaS6FItKZdbQ08WNal2p5rrul
+aAqNVw8bWn/ioY5f9XPrv73ffu7q6VHDL8WahwR/O1uM/pPGdtuXEMKFC7SE1Z2MuM+f20PmuYr
y3BE0Xwh/yA/L4KA6JFRyKMtv7mqE2MWx8iEM5n1pfawTqvzUyZll27otdBciumk1IoeDkujPpla
Fn+IwawdRAVbd8hv4O44AAKQuQWGunkwZ7oaHR95Dc3cW04TMIogtdI8SOEohff3d9cUJ4n8AIQW
dfvb/V0nUegVTZMQbZThjRnn6rkv1frTOJdHPMcdU1wXLin5JR3nLZpx7RPL7TrGfQBrtN/bRkFq
MGXpU5EpB/u39X3sHxUTFKl4S8AVbcfGjiJVgG8INdRzOz4p6or+37wo3wVh/ZsUqUnDL82iO4gK
9tZnk6QTmvIXz+btVhpUQPWScWOh06lOEKFC40d0Qa9Nejh3cO+UgijiXoCegJO4XWHUs0RLU9Zw
9CTbY3bmhcJAaj8UND7+Wows/7G6i4MYr6WftbV2VcRwUGQ88EU7Gy31UCUtF4zMC64Gkz8Gt+0V
Neyz6bMiTOXRooaGKGu5nON1pEHTw9k6MLqzz8SvsoiEECJ8FPnnv71sa2HlupoLLSQ90S6aEMo5
tubk/Uzme/Ce7Xg/kin6CEAGqP1uKXVFSeVdszMtjLTGDV3+cXE1RKeTQl/CxqiHV56LRCKDOMpT
NczZQeL+cqVSWAPWIBPNpR/YXE5DqWZVsUotbJltcpoLEX8VXt6eFrGu1/t+4KWflWxnki45VYK6
xcbtJUWbtswQ0cICOFLgFPnwOKj6+ljXXu0bbdd/um/v5c5qKgMKwITjDyRH5fYjum4LmxCh9HCG
B+a36jQ+dE7/wxjq7J2lVfWT0nnao8qX9te6zE/3re9srJS3JNqEi0+5e/Oq6VEeicocpxBl+PJJ
SeJ/C6sR75wuU8/3Le2sk+gENSqqHIz82qpSLfawuIuLK5pbfQ4rT8/eI76/XIVVUvBe+u6pEky2
VPS0Opnp5B2UK37xM35PiGiA4WsRZ+GkglndYlKGhs58V45LaGd6bFwMO8pUn4xPR7TcFvHrjmKE
FzCmS//h1lo3nWVLMA0StU+fc1Kn4m3LNM7Uj3Xh1UFvJczzkWyT5aknVq+fBrvoqWEhVpVc8y6N
Wr9pXCpdmTNEl7yYyvrg0710OTQn6BDTxmJtdCtuDw7d8UYTfcXtj9zqYrbuHGq1KjePukku6gRv
GFX2P/c/475VbqAu5RRfDDQq2hxNaxWrSTHoF1h206VfhvmNt5T9v+1M2l6MZfztvtGdUwrW2JWa
nyhpU5i4Xao9KaW3ME0htPKo9xmoYVwdq5zDuXPtg2O6a8qhleYiO6hSubw1Bb7PaO3eUcOkq81L
DQI6wAcrATqSxcEHlE5reyKJnslJsAM2Z2MKoeWirOJMDQvbzQIjSZeLHbmJryqu/daLPCW0k/aJ
+n0b/vl2Es8R3YGzA12wiaompqgtNbi/UJ2hE9o6X1OLHYa6aZY4uHY77zO3jQdaPlH0b7YzGGo8
OuCZlAgEUs0VeN1fy+q156Kk15Gpc/PQt337OBug4v2yTZsAvGV/sN4dl86NJ3sHE09etHWxiSNs
aJQtx0dlxnU6FMNjMqbxjxZI2KuqQdzl4GHeMShVVKSQLwAhQPK3h8hwhdCNplnCwZyrj6JKqXAL
UV4TJsGFCinogb2Xl1IyG2koEbnQK93O2shs6nF03tXQtRPxpJTuAJzNiJBjiO3uXOXz+HHpHP3j
/WP08vwS7MhheQ5xD51L6fF/Cz/MoTfcuGJbBwBHgSxsMYFeKT/HZVs+QSr5XlYSeGYpBw3Bl1cU
X0CXic3lc5J+3to1MoK6peXF1K3Oe876jAZtluSPSZbHB1d0Z2NvTG2uqJgHM80qvIHnpgWANlQq
c2G5b9XWmM5rVNeBZqz9QQSyuz5gRipsbSkotoGGqBXzUOOar6lVZvoV5HXx07F4T6a48A5uxktT
5JM4OakLB5d5Gz1PtS2svlvacCDuCxYKRa9XPX5v1o7yx36Vog/HBWQ31xBlw9uPhoBGYnftCvQv
avOgQJnzXHWu6TuJory/fy5fRhoSioGv4c5LWYvNa1EnSCLCW8OUow/Xehp7X3Ha4qzNKcUQzqO/
lAzHQzMH8vvy54NW0RpSTTRrqfwAg4GNd7vUaSjWipHWXaiuSXPty9n+HI+O4VMs0t5Uel8GBEnd
Q5nXwzOP6HruIVKeRuAGeSBmOh4H3mHvI4Nt12RcK2HdG2/kIuzcRiikh0W9Tgi2FOonmiN0vTT3
aCjby/viarybpLQ4BUqmm6NrMwG6MNaoDIVllAFClj8nu/Ye07Hvwmo01vfx0h+h1V+6IWmTyFLG
rzK+vN1uNXeiJie4CzMlEnIMtO7byri8XrJ8OCVyEmCzLPrZ6+KjibIv3Tw6GMjs87WhttHAvbW8
gnEURalXYZXHFpGrpl3r1J0vysAsxJVA6fn+wd7bXdJLfD0hg8S53trL0zKqes2sQquY3DBRnSxA
CiwJ3bUzH9I2+0I186jlvrdGioqQy6UkJo731mZG0E7Ip1ZhVM16kDpNDM4o5jKpcxqIyrX/2Plx
c36zt/ETk+V0XpVoVTibdeLrTe28rpa+vKhubR/EJrtLo8jFjAYeTnKD26VVStbVUTdVodmYo4/o
J0WEslbeZohloE7s/XkFj6WR/iDKSyACXejW3lJ1eUyOwlbOmXhws+qfMauYQtwiTdkOlnewk3v3
4heqgFEQxM1bj9vpdmtk7lCGCJ1ZnwUd/8BzkuRUMfvr1DWa89rq2izIUqM4eFXkQm4DW5p0aPSz
GATeaC3cLtSE55znUHbCOIq7t3DTl1d2MWYHVaYXAAP87G9mQITcmhF1bSzaYpUhbf0ENedenAyz
7V65kXiOGE38GDtFHMaApINWwMuKU3bbnIbpFXPkesL62TygKe6dKPpDhH703pDW33zh1q3JtXsH
hfl1mcIm7Ztw7RhmrjbrdHbj/qhmuWvPI0SAGC1LpZsT3A02o0wh5YSt7mY/C3V0vta6PqnBuHRF
5sdJNf6474L2LZK08ILLwuLGBdlp15Om82nnpjP9ltpeOCRRc9bMRQBFd4/o7DtvFyJDliyrIRtC
mnv7jfvFBP9rm2WoFa5+YgiyG7irV17ruukPztOed5VlUh4TmkXwrW5NuUM1I0Ti8vHc2HttTst0
asrK+RB1xfQK+S983jIAfru/oTtW0d2iLYWyqhRz2mzoSDHSmUejClHJ7a7VPCoPxQhctiLgD4bK
1oKUbtWBUXkBNxdU6ligU/irQ7VVekxB56arlzdhrzkjFQ0zep2V5k9rNIYTY1Smx9jSxa9BNU/d
pOUHt2RnyQg5UXDiNSGj36pZdqgRrZOBlJk2RUNQNvAGJk8giK6P2UfHbrUgMfWjQY8viF680qgQ
UQQypIbti40uSyprtlG7J4DCtR3SSVmRBW5G6zuxsXkVvREtYcHouLfFDG74aUn76KtXiaQ+zbai
HLw92z2Qv0Z6R+SlgAAyyO32sC0m7c4i0105Y3K5pt0whGvbpKHVtx39NFRMo6o4omVt/TJGib2Z
iErlBkjAVj4ENVjFirM8OjlxXH5mt8svS3vIDN8erl9WACCB2KWE+gKkp0UeNbCxiBDAKYxXuqKY
fxWe150iQwzXuR3zc2fUlt8nSfVUju6Bg9o6DGmdiqasEZtSd0Bu/G9JqTEMFqPhTe8khnp9FZfG
oyHU8bGeKFbfv7l7loiIqNsARJCEmFtLc1sZE6IUYL/JeibfKilJ+dAxm7/Uci0P4By7xsDiSPL0
L5LTxljjWdO66sDbrTXrAjOy22CiM5oGhr4uH++vbO+cSPrt/xvbvN+dtw6LMoAob/u6BvLsthcH
mMzlP1iR2SDNEcKibUuhtBdDi0aJuIVZc9aTznqI3d55f9/K7sYBCKFDzTvB+b/dOGeqma8Kbv6E
zGHxHE3iE3i44bwwkfdgPS9KXfLoSXFMsD0koC9aUShdOHpaGxBYQalSEDXyvxuz9AIekeGpbmMt
aCJUs5Gh7S5GO7rvCJT+FL3+6zf8wnOAbaJmuokIpropErcDn49eZPI465nmq1pjXxG2Xk6aUNZH
pTeng5dzGxRglOgLwgcAdont2Ny53k7NWE1SnJldD6dCbbspSEs8aRTp7UUhpT34qHsGCaFlc5HC
KSoNtx8VWkuUZKg+0YGO4Ds1UEvZbv3krrbyqKWHM0d3DhHWgFEhBEqotZVnGEVep4PpIRrca9WD
UxfjY2wu9tkhaj/Yy11TvFBUf3AtTN68XVoZjblXTq57ivSpPGlGrfoN5ehzY8Ly++OrQT1UCnZL
nhlQzVtT3WyTBeQjq0qb6RrX4nsNGeBZ60iE7lvaeRIA/KB0g5oUakHbIKdPlVFj9gsKAm1uPy+j
3n6hH5xAZrPKj6Sx9lMZrSJQxRRR857Egfm9PWXEM+8RkEbQ3BsfELVLA2wbpGpBZe2sdW1zmdys
O7XL/P3+Qnc8J8U0SrDUndCw34JEYmYTOfOMT/MK+M2NqXh/6ZlXHzwGe8cfKBp3DkqvRBfdfrja
Lm2rRZLl1LdT8aFvi/iaiHQMzG5wHzRad8H9Ve19PlCgsksBrxr1jlt7AwNGndWi8Zp343BZaqH8
LBY7f1a10kyZ4BN3F3t0y9eRPTRfSqcTR2NXXqR60sNIfUzJd+UCvig1J5NnU+j1TlDwVXGerDYK
ombIvwMtVz+1cV2eU01M3amvbXNmoE3Xhww79D7Qzi2Y/uMlzufEE+N/OFgOqTWDA2Q+9EIoIaLB
15erh+brapzhzyy+a6A81NARPLis0of+HrL/2gHAVsyNoqj4AuxkCtVNUaXwTmuD9gCervael3hw
Nd8S1vCmTjsjHBrr6EDv7jxwJ3DOsvUPouP22+NnDbeDdH3Kqzj5lDZ6/IBoVf22iYV9ITOqJt+Y
dTkrvVaFL1Sr/JT0TGsH9T+ulHfVofquWkV0hKHZ2Q8uGkVN8EG8PtvqRi7MfBiixju5rVb5Pfv2
sHYYjBcKnbXWV4nfMtX1fP8m7HgSfDMTRmSBU1ZxbnfDqptMZHTzT7AqV7IFow8nyxoZJDyvp/um
di4dxRPQHTZzYvj68qf8FshOFmh1reCNmxKlDRmzDe7B7mrI1Vkf9KQJVzsvP5lNkYfFipblfes7
joxjBo0SP0Ziuu1gVaLrU9uLvROAReOhZYY7ueIUHziWve1kiCdiH1Jdhrzgdo3maK9GlPGuQp3/
Vlql+CQ4g0+MST0iQu24TABXEiYoNXAJ1G4tNUkj5rJgD0eQa0HVoGBToa4aOGsnZ3k36cP9/duz
B1GeB5xUEzrq5m1Vk6ZoVaPzwKr0BVz17GPHtPuL0lRlUOf5USv5V4dv4x4Y9yo7gMj0U3jarK8b
RcZHar3TUMblOYmTEUlmpwsaXa8fl05ZH+LGHf2WcZK+HPPrJ4jmvs4Njq03dfbDYNk/EdjTg9mm
iM7svelgQ/Y+Ne7D4e7wBejL3H4AfQCb6nm5B60yMTjOwn5uCzP3AS5G4f29PzK12YucV7MrSkxN
uVpcU80paNoZyTsLKYqDS7pzTYj1CXmhDdLv3XqhWMRDOqH8cWrMTFzMtaTluyrVwTXZOUzkSChH
Ij+AWtdWUUMA+e1rBoSi8qrwXcvVFb4jOi2szQneUu/a/97fwW3pWLob8A+/Cm4qUIhNAkjndY1s
G82qiEm7nzSXepQT5a+VOlm+LpT/3iC20PvlmuQHK935dERplPl+IXSgFW1OSWUXujdZrFROMHDR
OvA9mulvTNEUB1Wo3TVKvSUMygGBctN/86/xslA61UV0GhHd+QcCBmprsaKWDSrSTfp1sYT+xmmV
6No2fXu+v7+7y2SgsKTGgTLZkl3kcBvDQSOEID/VPzcLOKPFtaLc96rxiEi0Zwu/J8EXaB+D5b1d
Z5U6xmLPNp7BLXSfSajuY5plj+4KvenPV0XhRWaC9JQJ1W4tMZhhJtesI2TQkkYJKfcATRzGohqC
OBuT5eCJ2su3AT3IOSEo/kgFp1t7qpUwiNiNo9M0VpQrvcLq/7L1dGDil6v6yppB6Ynsz2vf5Axj
KcygLLv64MDuOAB+g4RcQFGXhfjb3xBHwoQIVrJmZuZ8Qfm5+dSQXxwsdSfYobpPe5ji3S9u360V
Hk6lsiuHwt1YqGnoFnEFsw6GTTNoJxNxIeusaJ32p3NRcQMUTTijlDSIOLeqi6peZVliqtFp1Vrr
L0ud7I/pJD7+8am5MbL5il4al2utYWQ2ugjKCZdNr2JxLppp+ve+qb1gFluSY4tyO8KHG/eSdUWU
OcYQIUK+FI+ZmL3WH5w+/6Tr2fpNU+zkcVHm7NJMRvpZ6OkcALGr48fObavC71XA8OO4VEeHSC5x
83gTKFA9oRAMJnzb5FCm2BjMVYtOQ6ylF0q485kheXLwUtT4eXMkqbJ3mqTCGDmq7NRvsxZ30UaL
EQOY00UcZX4L5WjwKZOt45WOmftuHqlWvQFC0R3FKTvOCAAfgTv3hcrNi25yac4eTA3l5EYmwCSk
7z8kTd4wNCtbzD+POH71yZEQl7iTbeVPUZx8moyeae25VgVd1qiUg5MmnLQiud4/WHsfULbk/9/U
xgtokOvdqpsUpLUK45TP3nBGnnQ8e8rQByVJ2oG9vW20UDgDZ4I4BvjDW3+geU00NdaiIIfT0CmP
NPOnnsxfCm2wP99f2e6VkaV0RHV59l9gzEcnFr2m88UWr1q+rQb6oL6htt+GBmniWbf1DzJtR9M3
j32EM5wrmiem36igYzsqSdQhzeZ0/zft7bYEvFKLM6CpboeHG1Gv5I6iKqfO8aBwwTwc3zZMZ/NL
9B2u0HaHP53NLh2hIzE9ZJvk+1ugx5LXjaIulUJBPOuJpJ3uuzmMdcg0rDerZxX/wSVS7UCFiCIu
1aTN502GiIaClrLnblk8pMXAPBkX/ksi51/f38u9k+TA8uFOgiJ+0fQkJM+yKcUjQhqPPuVp9RUA
i3fWHPFfziwYTMgRdOGItza+V/PStUjsWTmts+58Xcb4uTXb6ZQk+hF5Wf6ftu4UdAVgelBBYE/l
mn+L7BYnzurF43xks96d6szs/EiZj3Zu7xRSCoaaxMa5L/TjSTFXqjzcQdNe2ovbTdMX4IGRr+R9
dhYZhOn7X2p3VdSEoWAAGna2GbmiOsMySanGIavU0+ykzfOwpADS75t5eSBIZEATAGmCzPWirqKu
qBWWSBqFVmxXX/IWAHFQl0v1nMVr3R1ETzvGiJogQvEY8a/tmZh7fWbsZiXCVSvWwOg976JakROM
jj4dhPsy+Lw9FEiUMX0BcIbUW9+CRWrkBmBgmNypyXC+w14Tl7Ke1M5nbuRwjcHxPmiNNVj+apne
7EfGMh3c6pcfkF8gyTNwWH6x2m6PJSNP9HhqPOWkzVP+NPeF9piWiObf/34vj6W0Iim2ktv+gtdu
jP3SpW0uwN4IBKiUpPgLWdE8DeOmVj4qWpnop/sWdz8icSnyxxITsi1URUvNWKasF5ShWu+arkmE
FkRjhjE9jj9+0lncb6bk4n+72cMipsozWxG2VZafeqvsX9URaZMu7Oj9/VXtfi0byXoOjU4csSki
MGJAd9N4EGE3uwye1rrugyq84j8siM6S9PWyKLLlNQ2N6ZV2jNRrlbTeJbbqH6IQ4zlxGAh9fz17
X4n+C21WGfu+AF20kbEaxhwJ+JqJuNpapL4v66SofDWhhPvntkD6S0ouryZv2O1n0twkVedeUU6N
rQ6nGFDdQ7d0c2iD7PvjdhnKKjLp5BshB7CVgzQLo44XpY9lKaR4WIUhHlqtYdyUNR+BZvZOBA8y
oN5fBYrtABjVnoRWDXocQkntw76bNalm15z/fO+kvIGs8wOY3tJQTVE6ZpQ0cTi1mQPt3+59m5kG
V6MRR953x1VIGCklZmrMkil6+5nG2YsnOvxJSLtfvOqZqnM2lMkJm6LIL6CS7Hf3l7azgRBBqGTR
BISLsQXqAkDPNLuxYkAu5vSWMTriDbOcjQMH+DK7kdwkRlpApZNArk2h0VQU0Ritl4SVFhnB0Bpj
YAMahnCfKu/0VCRhQvh88LrsbOWN0Y23EFnRiDF2ktBuqwpwQTm+y+asfXKKdfru1nN/wIfc2Ur0
leFd8JzRjt7O7hgmvdN1gVcvus4I+JLeFXHHo5FHOxUWqbonR3egSsex35yQtJKyE2hwh6u6KmHk
uV0wO20UVniTwE4V/TqWpbj0sEMf+eBMzdazKbx/anYcF+Rvcg8H3VU53/T2lHr/G48nsnCx6viU
r9V4cXslouNYel//3BTZNb6Y9xk4w+Yr5h3tN/gBaRipRXutZyXxV61eg6513YNT6vKrN+GIHNlF
rROWKZ1D+ee/vWSQ+vSiinMGZ4zu8sgxaZ8ZRJJdel7Tt40qSw9jlSfEeQXqCfeXuXNYsQ04iL8Z
fLT9qojnOpqwiixUhGKHxjpXPrLyWmA0POJ6PR2Jgu59wd/tyRv721obERWLZWIPwnAXuOlUBa4w
2yd9MPKDxHjn8lPdkTAUoI2Ec/qtKXcqejU3vDTU11j9Nhc0+WczT5+bxHRKP6cS+DfZXXG5v6G7
CyRBpC2I03lBoh2481aK9EbYWGAn+e/yBwAj2qPXDPHBAvdM4T6lZhEdZ9Ko2wWqnUxGGo9vNyXT
KRJp8llXwDO0yC8fmNrbS2IfWNcUx8FpSR/022er2iJvO7qNIYMeSpiyTXUWKiNR4mU0365TVl1s
yAoHYdfe2fzdqFz/b0ad3jIUJoJwLxy1frR7oQV1kleP1TAkj+7Y/6kIDjdd4nlkPgWBHur+rT0z
RtIni+I8hKj3uigm3vQhvhB+2ZcIjnJQee5RHLG3rzxPtNPlk0E2d2ty1BfVbrwpCRfQxozTIBtj
kKsVneBhW7Ff4YIuSev+ea8VoWY4QAAp5Mye7a23M1Uonr4kYV92Qzi2DHVQPKd/1Q/Wzz+/DoAw
JTdQajZvp0QraQUuMVKTENq89ZAiZB0kszEEdaV0/+HmoW4PEAxoyEsMpj5E7eg0XRLmbSLeWqLM
r2DJl4dlNI5a/y+fXPJHYKXEZBLDZG8+25C69MRXJw0BpJXvgL5Wr8y+ORrt+/L8s2sGVT3AdKbE
W9weDvQlxmiQBCqDmbeIAQxn2x2gpVfq92ZJjNP9LyUD8dtXiIYxSuqkIJSe0fG+tdZpa+klNUhs
p4yLS7Pm7hlwz1tryBrficfpofP6HA29ProY5nzUwHl5EUCEUYRHJVCSLLfV+HiYikGbYYZlUWQh
5jcuj8yiqD6Y3tCjKtx0ICe99vn+kl86UDQpdUpe4JNRvto2yt0sdczS9bqQFGgMsqzrLoxJVgKm
yf3pCHj6bZBBSIKwB75/K7A1R148Kt5YhJAiGRObDgI5cdGVXuXrtpMeIMpfRhRY+8UFkYoA+OvN
t/RwZHaboa8ZGc3jBOzstKLtEOgOoKHCLd8XkWFcAao83N/QPbuAn+VUAEhwzOe6tVu2cDl7HRSK
kRbO61HN07eTzSwkMSkf4kLvL2WKVL2+cJTvG975kiCvJPcFkS2aORvDicpcHDY2D0XbTldtzNar
7gwDgDQ3V4+ms+yu0qWwApESvfatBFxvzI09dHMedvAm6FYMWuc7XaGes2F5mzVT87H0iiXIRvsI
+7a3TDol/5ukwkO1+a7mPOqU35UsrC2VeLAYjUsTrfO1bNXi4AjtmoKYATEE/8UVuf2UDATEiyad
3FHXoBMGd8xSWvHWbOry4Bru7SfgIojAwCTBGWw9T5N6eapUeZi5cCWhEXaXWhkr2MG69nk0av2y
6NZwghJyNKddZpus49bt8ehLQiyVMmKprV5xN06dyKKZ0QXMFhoNn9xDY7ZbzTQ5v4u1ArG2SI3i
IDLmBSfEaWhOg2gq86TMqX4SzMKafaNfZ9tvUqX5oNGPiNBwNprKn6bJvBag55ughJda+w5Mnn9b
hfc3LBdTfF8cOEaB481e4XeV1zRQVplR4tem0zOGlImWU7AkCy+LXsQJdpJ4nh4gM5Q18WVv/D3m
WVNc5zFyp5PeD0YfDDX/JYYyNGbjAqSyP7V19qBaWdEFRS30rwmy3e2p7+PlDZoSIr0MYlD+thbL
eyhtkXW+NieJexGsOtSHBMZcX82DHlCNirvQlL7l5DFx81QraQc5sms1IENs4VXtKlH4KJ0gijh5
aKb4Haphr7skNv9NUV1tgz5ldAPku7FuOLS6Fvtuoyipnyfq+jQmsWKgspOm6lUBSwPeYyTj85eK
0uUlWtz8wyg0VBATIZxLZvbM++zc2vtp6kr3A5BVJouBff44pL1jPtWNm8T+pNvjFESmMl6z2mi0
N+5iq68yW52Mp3hexWeyAf15XJPpW1kk+V9IVrffgNLUo690rurRbTGyV15FTyuMOgvIVmQp9jfN
IakIWsedxFltyS86TV3e8sy09YXHOXlWOxjIQRaNzYOJDhXi1H1i58Goj0VzGhuUqn0VSYTYX4tW
+dEoZTr4cV9HOhi/ab02tZG3voe0QR0og6q/6w2wRQ/rGuVT0OeD4YSz4ZR0ABioyTgDcwb216Ed
5Poo6fSftbiL3mhL1ientjb7r2mszBL7mjkicOcxf92Qp/yjp0SBflLDEngYgXd+V4cpzoKmmg3j
tT6IlNFbIke403KzcjhpSVV8YYJmVAWLt46PbSf6+oQmQXUdjdI2fUWNIOrW61B+ykeBsFbXRHMf
RH3DlxB5w6QygBPmP1S2cjBDcIlb3x7E/MWOmix6LDD2Ax6NUQTMhwBoRK5MNADyZvk+Ie/0lJWN
/RN5LV6xzIvWOiwKVAbDDNWkLDScoXrXeYbi+J3qtaov7D4+d5S5HT+NrOFfnarnz1j1psfJirL8
oiqr/rF3CkYuKVVpd+xJpBKZMkrtzCFGXSY1RbIETp17Au17JenOIh7n9jQVhZacF3UsKySH9awI
kDirluc1SVc7zCdhF8h9VfarNp8G16cOpX4Tk1rSXwdee50MPeMZrLPsx9gwo9NfikJ5io1RfEfp
Zflg9To1FTOdFy3IKe2/6jogAAEM3sT8oTqJ57xbMtT/amrw48l0mh4qv1nPTbBGq5GWpzmr6vi8
pCgj8zVIuYNSjEBghsFmVjRAGe8vs1Y08znSZ4MxIF0PStDvnWnKr6Ou1ej3KV0T9z5sFetbMTC2
6Vw7dl79C2QIaG+L0IUa1sT2bwctHdQyMPM4MgN+RFQ9CoSfMz9x+nh6IzJtHX1QMdMrp80UE4nl
CojhpLRt+tVSTAAWs1aWE1dJca7o6rSjP2hq1wVOHkXdx3E2jeVStWLI/ElZrX+Y9yleo8hnxwbi
ztryTmSEQEEzdYrw3XqaBeFqXmTfPEhlrY+e9JC+7RmE4bZ+1Tix9j5zKQUEq50mn+pBUzzfMZMx
Y8KfNoJ8QFkIPaNamQBIdnNfnWKRG4bvLvGSXDxjHL5Ylohs38mEqz/Mq0IEx5vvxOdiSWbtvK6o
a5wX9O71Vws6PsU/46qJ6IPRxmX3vooq88MKPJ3BDp7ZV2+sVNeT172LVubPXIm08un/ODuv5siV
M03/lQndQwNvJkZzARSKRc9usu0Nog0bPmEyYX/9Pmhpdg+LFaxthRQ6OsFuJpBI85nXIHAQZHee
PlfmZwTtTP/WH9vS2FFh0963bdZWHAip7QLslKjrWu5sWpG9lEV+IXW3fA4qb7hxpnJSh87guNl7
LRqyh8BrOsL6fMg6pKq6Zo2EW7h8xFyTOFu4k7qwsmQq9k7ZokBRJ97wnBm5bt1Obl3/mvPGWaHY
uKrjUBODeVvUa/Wh1WaVXLkpXOdd6+b+e2/QjTqml1b3+8Ueml/u4AkXAFa2fNDUMFbRQDCY32Qq
n919wPNYu3UI8J+zF6NNr3Q3Gf1wrjotP1Sajdz+4KPYg+SSlNeWnTvpt0WNTbHrhbOuO7uq2jbU
lSzN97LLRfbAAuzKyFVWpXVRrbPc7jwiMUTncw+qSbVUZnDhtqXbhUVvWwrecup578E1aHoXuXKo
k32jcm3ejSjBIkImy36R+4qX6W5bmYKI1fOhVHWEjsVkhXk/uNeUS8f6EIyrF+xzvV44NrV5oIqW
4LBnx37a5epnbq3pF2U5hYxS0fle3AyO9aHy9Km/KVLTz4H8YeD0CMTbLXbCdrGKQcZ4sOAv+GY2
rDNyRYFciU78jNv0dvTaWoNqgOd2kCLGl83BL8OqMv2+qgx9/GQkWprFRbXCyZ5pNzrW3hX16u97
6U7VBk51+xhpVkQypEoBV+yn2li6z3qKwKcWZkCRyr0mtRFJL2FjN3+hiqJsQxu8ffFM0Ij2Kfcz
Ve0OQ73ugmb0pJ5cTe+XSLZdxqmIZKixmzzRgJLP1pI7z1qGgC1vNNa+8AevA6rX923YgMeaQm/1
Wv1rkPtFE256VRbq4nMbUCeEZh5xeokpTH1rbqMZPwQK0PhNeZFulpwASseTayuhqOUGGgwSPcuY
ZPfD6NZLnA3Jkt2ac9tc91pVFbu876obIyi1+lCj7a1HxlSl38eCb4jMm19WYOsBREVF3pmUSSo1
BCEAUGfZZUMdzFfK5pALVzOd1miuZvl5QdLkfhRLAGK69+YkGkQ+6GECj+lyTtPJRoQ3Vxxuo6k+
DWMWDNiJuKkVFrNa7sWoHI3kUzfTaOFI/RhMPf5M+OpU96iec+TW4KOyncFRUIbOYJv5Q64rUhvD
Lus6LFOVBzsoEoPTcYYp045621zrvZJ6U+6UNglzvyQVyXSJhli1s6xluZez6K3IoJyWh03mzjZi
56oaI2rOrsliXMf0LoUqk/2UdaHmKmrGpASzTlVORE7lExAbBdqaIRvCL/ZVMzvLTes70r6UdmaZ
h0rM+XxwpKHai1RLFM8OtKResM7o68B96trF7UpCoEEmASD1zktDu3BEcNvZTaVu2yKzB56thd4a
mt662H642J7WfSZc7dpPXtc2yX1SBylnoE4cP6Wh5pRDez1O5kop25yVOhiJW9+lQDfSndeVmbq0
E1+m/Y7/0fLnPktrh8q3kONuRFJSxK6GA2NYFD7RGYdDbYdpb9BARxRE5uES1Cj5zePgNwcKM622
Q3vfmt5joWx/MPht68UKNiMNZ83s+7hmH7R7U1/8b427tkmII3fjHTqZ4lFAKpnL2AqSZLye7EA+
eStlztj2Jg8WjUhxPigcqfr7VlWaHs6u9xutr/Ci8TggsrCoHMlJpKHafTsTPiNJyNUy7ow+yX84
s+cv7JfC+WpOidNFkxek7yQxibkDhWEfNFdHjWypAhpvpDeZwnXESExszmx5w/pLtAurgMUaBjQo
7qUVNPOFkPxM+Jld7kow07/wRsHDsqVX+j63p/mLmurirqssysR5CXf+pmwrm/ijS1KHeuY0dIdM
lylkkgZmqplkybhzjdLKYlTJ7CoO2tH44JSZ14fKXkC0QRIX91h1wCPVKrsPIggM5kM3w3AIYVoF
6oIUrPu5rqq+Dgbfbw9zXU2fUQkMboslwFBnGMGwEz0Y/A13DBZ5yEtvL0tLuxe2GDiCM8u/HPAj
/Vni6Cre+dNg3rMwrZ7EIdUewTt4GSFeVV4BeUg+2LVWy7Akm3iflEmq7+y8b554LTu79jKRMkzu
6/eztgRGJDRD3QburJsEvHJNrt1mtj9JnSiWV0kWdSgWt7F20nIQ6yB7Wz/hmMGOt4JhsS9kj53k
Zed3lRfONd9n5zdJf18sXe+F5VCkqCY0I7Otc9dd65Op/xB2WnLPosf4HU8u86fWpIhCLioobmfV
cbP5w6jnYTVy/MRsBftzUXVKxB3keD+qleNUUU7G44RLXsDxs321hkaaG5d+b25VpMlPETyzKhkF
sz6akWWrwYtLazRumpw1iuy2k9RhIau1jijKJuIQTLYt0BpAOTt2zEK7Ip/Q0r3b9O6PbNDA+axj
X+fk02tVcsO03CGrJQJ5RyQ2iDAV0jH2khsAjj1NiGe1NDNOgyNCSBelUybf1ToU5ApDYTkxeH3X
DRsTqJJFnpvC9MnMLZ3S3OXRkr5BvInYxnVrSn43qDe9QvtYCDcq16W6WIdkmkOR11bxfhgN/Qem
jO4QpZ1Xin3tzOz/nlS6YP8iZMa94Bo/Si+o0l3jGAT5ZeIKg4TeAU3RULecI+VWZrUrcNQuQwPy
3BRmsxjtqGrAGVM8GimyutMEQF0TNjScTrrfxmzo55hrO5VczFVnhEagd/ZFUzhmGYu5K8Z4cDz0
T/JGBZEmxmThA1NmOWSF2xSh0feDH7l2mvV3c1K1dzX6WCpEKyfwbxOS3cNY1dYnQFnJEDaTbCSO
KoH1WGSgm6n25Osuq7a7wRpMfEx1vSesNwvqYtE8eMN715ZmFg5uZhdXoqPBGEL+tp9wZZTLQbZF
8AmirXVT9KnxVZeVqG7WHPUx7tS1a6NJVNY7U+CX/lAIt/1W2Fol9itR7fO8chlHFY/4q4FQw0my
rN7tVNNxCokSVX5YzGZgPi0tb0JAzaZCvaPJg1D6m1SBmdtELGJ1v7ZiHtOrSgpsHN3Jt8cInp1D
s8x2ag9dp1myTDH95gpzZRXcDWJaPMo5lFvukW8thxCqgXxnpnWy7id9bp7rcl7GyHfmgGhqThxq
Qoadfd8yEi43TuxpT7o7/uQiMHIED0WOxFw1MCGuP+d7p5txFKcesO7qtNGCa1tl5j3gZ+NRtIGe
Rfq4DJd0NDOyJs8r3gnbWcawNZExC110o+3Qdyr5wUjs/Ltp9fazmlVAbzppm4tZoUEWkbKRittk
vw5bMOiuSn8dZaiEj6Jm3rRVwnluLM+c/X6D2fAwfbUaXauY+yGl6atK/77etCWBUmX1j8ae1HRh
14Hsdswpjihu6prvk7UxjXCeV6sOtQbd9wurIhYImeP+W6sXYgiL0R3mEFhG8+T5jbpxIAw0oWAl
3PdNUX3KkWJ7zjMnORDJahMKtXVB7CHdy3Jau8/TCFEkbLuAIoGwupp6OU6odG49pdUEjKVxpfIq
zy+s2kyprfWUuEPMHWdktIKUY66Y+im/dHEvbyP6QuBoGqWTCeh1Y96p2lsw/MmGsefFbePAZIgU
+x7LbmN+x/iImx0tuKK2unKXLlPDqg+yfiYMUO13Ci6eTiySzu8LgneBrRDqRGExufpPh9Z2GmZt
Ufkwlir5vYYR5oZt35Ozzv3s3/V936AlWxfGo6XpxtegyiYjmlVv/lBV0LwrWPBr5HTmeOUvaetF
miICuXQHFImpTTrNFR51gR9phbL32UJei+mr7k1hafizG3ttMmkEaFO9cDi1+WcUfKpPXWCUn2Wh
U3qQ+pI6e5W003c5Zs37oGioX8rAlebOaR33S5LNFZNGsWmlsWzp33O7tG4mYHBTpGcaNlmrN6Y/
/akhHhzInTgHTEf/4lpZS0krHVNCp6mTNy7ybRqJerne4MK8ZtEYrOCyzKBxnwxZ2JdmOZafhYMo
V5xJx30m3FrYjVrnPkoPZcJdpi/lJ0q4xXejcpYBNlgzfjNguZqUFVZiIBc/+gxCxgDKCyfz5vti
gNAOlQrmjwA4axWhzeKySvERMuO0bQyip6Qmd2vlPF7UCV66qPY59qHz8lQPq7JZqIn4g5btyqTf
Tmy8dO+7yphTamWO/2POOvk8wgyTofB9fF8sRbE88lAqeg+J1auiRXbdD11y6sYsK+d54Vj+CEy8
+Zg70qT6kDtEEInWcIBWVdf2kZeX2hSvloF7VOMVPHXZS92nCEG3Dj3BYNR2c+B221Xot5ftOHEU
TIOV3wdaipal66lpV44oR0ajnXMJTSREz4YiiILVKZzLeqjx/SXNsT+qAuDOnVOSGEZc2Mpje6ga
BXWVVTPirShUXup5PpsPwvZYQ+uI4WSUTZNzT9sTLSpryHL/0FPtJbtrXDu7sigyVrHKiuqqteZx
3Ne6poLQqHVnjgZ3bI3IxxeDzsVsu2NoStf7Bvii57MsyWBSshHI4BmUmC+CwpisKKWvgZBOmZXX
FQZp2q1VkOXvRivQ2tBXFnWbIHVs0A6lZRCVj35DTVwW3eM06mW+Gxp7VqGqgyG7p3afflUmat0w
aEr1oGrHAEq3Cve+Fm2VXlbc8u+bJhthK2QE/zHU9mYIJSw2CZt9JlwVRmP3EfYBxoWSQ1HF3TLW
j73ySFWH2SOYT4g6epA6bnDboICNnqhS0x2EPupEAXzjNTQHl3vNqRyvI3i21jKs5dS1oUG18dEU
k5YdAlkUX4iHyAO1pPUQFA8oysDwrCUHEj3pd6mwmi+5bycfhmWe3K2KjDC8oi/hR1NBRhOtUjpX
nijbMarTjqZYgGJ2E84EaPXFXDv+fNlQqfuCT5L9LtW8Mo86bvsgTNn71U6fDGPATzoZblNr9lC/
ovhihGiOUGETvqN9mUkv7rPVUU/duJQPTdkSXAm/8Z/YVnyk1k/K62ZKyO5hSPnmez3QtPwSL1wL
fK5qxZZXuCN/RhuvZUq/ZTEqpBqksskJbZKIYiSKWxyyyl3ijyD2cAlui4g+kXNhp6OJyZMo7YYr
0m3ecXqIh0ZUc8GtAIFq1yeOEVtOJyzqWKNxS/g2spUgVDn+Td9SI73pydnQBETS6+BM8/jOmYzl
6yAGlV8FSnIMpoM0D7J2My+aNuuTqEkc/1nrHOM+5ahhC7epKuPKm4MPCO0Y1GFz4X1Zkg6Q4RQo
nwWWDN5jKXtR4ELhwtATdd96YR6gVxP6ZetlF/lkDsZe96kHcLt1KYBLUdUJ9TwnLUOr9wa5hbH+
RdVQvtvNRWc8DbZdfXDSwb7DjnbBWavXqfw26bxcgEuw6UNZomhRA9UClLWCLPvcqyGRB/CwKa44
QfVjySFFhN3qkRDBJdDrvd8nlR67InDuhRrYHNlc0MRxU3umsEmsqe9GN2vfebTFftlmNxYoEBMI
cbJTZw39tAaYUK2p872yVfEdI7suxaKgGA4pHo7lTSMGMk2TK4DUxfXmK0pvKG33qSfzd8LaCG6O
6JszINPXAIoAqOJGiyLopQ1+BJBK9K7vkPSmHT3YhF5Bpu9bXRqYS2bOU5HK+cPbXegTGEkGtDFw
8DeZTbTHXjZNZaUQHcCGAyNNsdxZiZyjUnJ0phJXrcQoKaeRVFzWlZx2mTYG+6EuzokrnxC34yHA
Rm6A9U147QicwmJX8PuzGnR30l+vrJHHIVDlz3xtPRWjq04kmaWoZIfjmnH/wPfq0p2DAN8ViipU
aN+elNdYGRqsAKrwMaMiCD/35Zwo02jqrMPrE361uCGFb546q87PgG5ft3FpCwGb9zcOCbrSxzO/
2JK+yFrHeoqUHF3LiQPAda5TsWYXf/pCIH9g+duAc4iCj1dVRnO0q9JAxEE1BuGQtdM1XQ79TP/9
BCBmY6WiTwAYB+vFbW3/BfzW1Gq1/LnmhWTPGVB71XOzdv2Tk7gwUVd87Xqtmx/ffrVTs0iDwzEA
+W5eBNvP/zIo9egJ3JRfx2vWTVHjz9bBDppkL7NGnEEUntwrwO02IjrIjVckBA1DtBUEvYjtLP3Y
DkB5rXGUEZ08cYMRR3IwEUzcI3opPzbW2kdVZTbnFEVfr00W5V+e4WhtpqaWWpMKeN8Z8SDCqUrc
ZFpl/jnAYfNiR60ZoAEiKkfnkO5hibxQC4kZi7KE1Ivv1IkxnV1H+zvNGMKBohyzL2BqzkkonzoC
meBNwQ/jZ4RoX35RSJEr51EhYlHZw03udWAol6wHVYCan9JoIL+9gk6OhwyPC24aeRVzw3r8ZQXl
Ldx8repRodWrJaZSP0WOVrr70aEZN2yyvG+Pd4KTyidEk2bzRvU4erdP/JcBYWim+uJUIk7qqs0u
y4WRosZ0kptlcou7frbUeylpzwm8bfBtnugaW6W2uqFpj36cNrVzVQ+l+ent5zq5slA3Q9YTMXL3
WAZvEI6VJ+hMxhgsl1+1AUq5htRz+PYoJ2cbk23Q2wBnyMlfvnw2zIoM0ARVtlIDyAOtuS+Nic40
Wd5tT1Rx5iw/cSjh9MJBi8gTBeJjUHzmdp0zkhLEmKIGl+YwqD1tTYeqGZgvPVHOu9Xrm/FP33Lz
PUDdD70edJTNY6nStSsNm6hVxFK0ybPnFOVHSFHLXWvM6+ViQ8g985qvz6bfI8Kpxg0JYOAxazSr
EQPIl6yJPUcVCPE69pNdBZTO/NWLcjDekahY3suiKNsZHhCKGjzM29/2FSpqewYUU13Qs+AijyHX
qh/tolg0FrbuuUhZrf5VaW9Mt5F6u6hSc+/rrR8VXTX8qaQcI8PQYMrReeABjlYVbTRLJYVEmxzX
7cOgujQGiCLDdpnwhhrtcxLhr1bxNh6ELWzpOadeRU3coEu6rHWD941ZfPMzt612HmnU9xW91S4y
1/6cq8ardcyIG/V4s0gBz3UssjDXAU1AUN7QWEb86DxX3o8Z4JQcG55roA3eHfgJ78yR8Opy3QYF
Bu+hywTO9tiPOx9G4SMG18RD64swCFa4kXQuwQlW50KUU++3Xd+MsuEVXouua6ZNl0TEuadXXeho
dVcfkA0z/NBadXVB4lB+FUzuxdtr9vfGeIGm4x2RFAZCz0ZFNuho6TQjQBLgQG2sQRl7r0hjqYkF
OIJXxWQhkoZe7UdqfUXctan/CTyyoNs0JulNBhaLlgTArjgDz/GYZUbih5VJw/PfOE2gSm0xIm2I
V+RfYk9rzNykif22EQeNYloM7ri98ANqP9m6jPdvz8mp1U09Faw94dx2Db88o9OgU7VNlh+3U7dE
zlJl+1nL7Gs060q0r4pzvNjfi/f4G3AbboQ3CA384+WArVvTCa1VGyeTTdlZT9YHgot0vk4wsLr3
FndVcb9k1helmd5doYv6wTXHPgnrfrXftRLQ+59POUqbHN/cVAHCNdty/csdPaq2G6VI2hgX3DoO
ZNMeqLtkMcJcxt4D7XDm/D6x0wzkNzCpwBAIVtNRvEW1whKpPjHlhZUfhl59dxY3jX0Uc/Zvf9xX
1zzhHLx40iyE3aACHI202klmpybdkoJgWYaunlvPKOWdEzh8fRds6wcVLj7pBm8+ym7SCd8WvL+6
uBStvgfhg7i0ZWlX/lohueiAz+gSz7okYzinTvU6m9xoIoBzOUmghyH7+fLb4YAeNN5kdbFFJ5L0
uQST4XnZTqFnNcbtYLuXqpmG2MyIc2wVtPdZN8jPZEjnTHdff1XMES0A7YZjsJOONbbLiTRSB4+B
QICfHLR5mn8FMHYeJuV0w5kVe3Is4kqSeAr+KDy+fGt6jj74Z8byO12F1WwhumsUazgvSxm/vYRO
DQWpMsBM3ACCfKyvJganbVbf6WJ9kfaOJVZdmkn9oTS64szp/HqxbrsQ6iVawghWHp9EtEoscK4B
n3IuVxlSFQYSmsm0Tc/M3isqCWsGTXmD6cMNjPvg5ezBFusmeyhwkuqXj1K5Txrsh906FjJ2XPyn
V4vyk7dhDzqtK89syVPzyStS+tg0eLhwXw4uG91aspW3nLQq2Pd0aC4BI+WHsl/bM0O9vmZ/uwLi
XM7+J5Y4ek9YB0YLOqaPvcJR+6rV3YeFyCnWvaQFV0OO5NBqC/oztY6Te9Kjb/a/4x7RAEy3y/QS
i1UQZJwJUzeml3XtG3tTtHIvcKPcIXTYX9ZFEHDDqP5xtXv/m8Cz+tzJfmKySfSoEBETUgw5ZtCs
dorgcCl6LEAGNwKRrl95NdTcrg/OUeVOrF6WLMsX3WaXT3s02TXmCBn5eR8vNFV3VJvUdUN5++sf
78ZNfWEjjjIQdZeXqwcNUoP7setjPLvERTsuWYxznRnOwpjP3FKvAwPIxWQ0ZG8wyDhiXw7VoJyX
+p3JLumqPvYrPDpTaYnnmU0V+jMKOWe25ckBsYDWeQcTwvHRNZz5swEexOvpMiHnOMGm3lWl8xM0
AewDp6zO7I5Ta4PDE1Ux5GOANR/djbgxZ3jANBKNhNSKcuHoIbKGerQwqWd2xKm14WDjCtOQ2wEN
4JdTCVzam6sAt4ye2X5nTDiA7QK3gNT19uo4NQ5RNXkDqi0uWmIvx8Efrs3KMkWCV/l+HCTqDiLI
Od+0U/P22yWTbeVBMDwaZCCh1dJk6uMpC5CLpVmwT71h3TmCff72+5w4wLDy2jwrCC14saODRBqO
Gvu5xQ3OtjbbX6T2klyCcRnz+RbteTca8vGPpSFZ9vCKqC9uFVjv2LkMq62sHYtJxkZN5h70U3+A
pvLQLtI4c+GdmEnOAd3frJSJn47lAgxYhWIKhIz9AtuPqcTiroA2HE0+Tbe3Z/LEymAaUQbyNm0C
CIUvV4bcKN/ETzKuMHN5oAvlhbZyxjPr/MQO5lozCEyomgbOsbenKxD9mlebdV6VS1xkTXYQ9N7w
WqDtRyn53wiDIIRSDkZVlsPwmIFqJtIyqmVQcZPB+B6wiA07QRhY1Nn8z6LDf/6Y/yt9bh7+maDI
//lv/v1H0y70wzN19K//c5v/6BvZ/FL/vf21//vHXv6l/7lvn8Wj6p+f1e239vhPvviL/P5/jb/7
pr69+JdYqFwt74bnfnn/LCk8/h6EJ93+5P/vD//j+fdveVra53/87UczCLX9NhoM4m//+tHlz3/8
bWPp/edff/2/fnb3reavxX3Ou3w7/gvP36T6x99s6++wcSluQg7f7giXSGt63n5iuX/ng2wYaJpN
BBJboVU0vcr+8TfD/zsp/xaOmJtoODnX3/5DNsPvH5l/t7ikt6wQ1vm23//3uV58oP/3wf5DDPVD
kwsleRiW9F/yTIY0qBKh17Wpdm/Ory+XfO5oVZ1p2HYqEOR7BHHcuJw1dWYPHy15qtbu9l/GIUbm
NDzaWJksccmcHGBPZdV9VkE1H4CT47lRD0CkAD38oSzlNiCLHZlIquaI0x2f8fPqdbW3QdXnTrZh
MHvtpconBWARVP5fvvS/ZvTNGdyGohSBqjsTSEn15QxSPiwqoQHpHbpSfJViaaNUa7Ont0c5Lghs
b/Sbgs8yYSVZx0L1hrtwE8/ImVnYTzwIL0EP34SB84gfUxdltJafE1WPdALB+e1nwxv2lSHFZ0mL
cY+0XfVnMdbv5+FA5j9MMAn60cKRVo5y18DzFPD4wYJ4iRY1Uslv6WD+YSngn2NhfcNVirhRcBzz
pAJ0vCiAskq0Pu7bbhqeWq90drlXacaZO+BYeP33YAE7jy2J4AjCAC+/55T3y9JMLdVaWVhXBkS5
JxerDEiJWnPrjGPzUK5Od5Xpao6mfmNCdrqhCI1MgBJagW+yDuOfhn8xXheqWvbQqdSZ4u6rXcuc
YwLJM9J5oxx11KBZ+NCrUdagBOqttmxBl2oBU/75ynZp9m7dcAQl8eB6ORM63Acv8wG9eZ0Laspb
7afSc4vqzIwf1UW2CWcFcZphikD55bguksMdmeoydZHFWtWefmJ6WSA59aNBDPHSqhdtA33YQbzJ
ADz++a5CKwR1bgJc1tZxj8C0EcchxLVD6J9NGxbKhWSV6rW3B/Bs3DtFCugcqIoD/MnHDCQlPoVg
60EWH9wJv09H/mGKtE0Hq476ssfcU78/irhTH3okuEjOSnj478q2nHet9M8pkp44kVFJR8uDrI8q
un10ammZNQl7w9UrA/bMVK+GiXBcb3th7TrrniZk8uPtuT6xZlmvmxoTL0f0czQi1GkddC/8Adj9
gICgnYJxc84Ju54ahYIhPqLIaQErPgqGJzOH1JsGdhjADo7BofcwjzV//+fvQk//t3Pb9r2OdsZa
j6Yx1x2mC7IdHwx0nagxrd2ZovNR5Pt7JXASEWDbGw7kOHDTzNWo2pqbhcDCvjCyyYmSRWt2E0rI
f/5C5K4eyA4anTQdjg49Txitq4GoA4uFjLQ/k1pi4HSuArpNy4tgg9iHbhiau+xX+mJHx5YOXwg5
JxDNtQSJD8qaPpwB5zdx8bA1HyFn5hHk5weAVGcOzBNTiZIGuSXvtrnLHH0w6oCQEdvcCe2pgE0L
32Y/rHQ0zF6ck3fYLr7jlwQli3oGbUcPEdSXp6ZXl56aucrDsWj21QC3N8A5G/bXEGrCvOrkcE52
5cSaJ/VDSWbDJnArHEVXCNf4CnKbHWJfDRNI1hIeSmGcSZtPTSHt2803aCs/HMc5plt3qzl5Nhiv
0To0iZ3tB/Cmd9MA+/Pt7XVqnaBljtAk7lBodBxt4tSucfac4BnPupteBnB0L2tI7ReIoBk3hVVr
kamV1VMPRHmvt7Z+ZvhTb4r2EFY9OJ+j5bbN9186HU2jbOEqkzOkdrn2NLu6dYNe3VYwfs9M6qnF
gjzv5pCBMj9t2pdDiUlfoTKAWLX66X5OxPslT/odVc5fblLcYEZVnhnw9Vrx0MvndtkK4kjXHk0t
1Agz98cG1DG+7vuiTMxrKuRO/PYHPDUK3myYSyE4TM5jvXytGYXmAZS/HeZGW+88qcx9g3vNmUT6
9XeiLECJGh4jgomIG78chVKiWNO0xbUYfOBjoWfBjwHy6s8qWdczCcxv4+WXuxo4Hmox5ubIA1Ps
aE2YZdbzqmQwxIYejNDcxxjRgg1s7XLU9+8DCE5zlPk4V8DyHC2K5Pzfamd0k652mj3mX1e0FAG6
B6Dtw0mONuD+YFa/ctB6634GQCSjwhiw9LDwWf1STlmah7pbqXGPaFJ+u4BOKtEHGTe+MiIlP4MM
8k2UZzrdVeStNpc0IDNPkNFs2EsCIi/sJ7uu9nDone+Ja6hfFpfiveOI4lPjT/BL2pan5nlNd7qG
9GQ/gQMhpIe+IFBJ4IG/ZNo61LEpcucm8LSUV3S79CrxIC/vWNZehUYIXD64q7aTRoPlzPlOr2rb
PyMLe2JF4ZcDPIgqPQozx/UmYMFenqW6FY7SMW/rof0KiDu5fHvZnlhQSMhw6mxgR47vo1uibLMG
uoIDbRSo13VhmeKAMkkWYcn1hzpn3O1bPWu7Dx2EYcm/X67doqPv0Di5Ha4QHS9Kd6OyJ+CFd/W4
VM6ZCPtE8rjVwbfiKpue7PHohhAVSPipIoESXuv9mAYHsH1ZtcEDdUMUWojNAO15AZhlo9cDlK18
c/lpZTK/SOcSsUUnOAfeOAYZ/J4A+uh0AzedcFT4X07A0MI3bAhxw1aZ1ZVqXdQiEit3DloRoPWh
i8q/RVqWaYFs71Huk+l8J0ekL2ASr8oM09xBtGe2BHkY5M/kXTf7+nLmuHx9PvO97a1ysxkQU6p5
+ZTA3hv4A0QsSVeb32VnzLuy1ZxfJP3m87QY7l2aFcPzny9Dgn+yEUToQX8cfS1oCLmeNQtTA6Xs
ZpP/wYI1Nw6rKrUzsrOn3o+W8OZJEGzt2OMVb2zoJF84oZORyOrYrcIYn9/1efO8OMWdNyEx8ecv
5yNrhiE7CQgV5JczaiW1UxfpVi4Zpu4gW8f8CDWkjtZhns/1Sk7tZ8pNaCMSTFBpPZpIIQCkFo0k
TDfa4dKYNLpbk9XeaN36h0XW38uZETZECsU59trL1/K57daxIWRZcdU7eLXO6qjI3GDunNnMJ1+K
tWhTdWfYY6uQaYV5v4zkUfaiW/uGe1WFNG6KfUNyeg6beOrY3RoLLH7UNHmxl6+VIcrqiIQDafLa
8naZbQiUJMnf314TJ0ZBsZB8CqAT8flxogMt3xgNyfGUdUZ9X/Zlc1gRH/k3XoY6OPc4mvNU349N
PwJ9KqQ2sRxg+viXIjMtmG3zOejOqZfZ3CSpeJLoour6cso4yKiAAasNHSXHdzPaTLu0C8wzG3c7
eI7iEegQCH1vRWVqt0fHpzPpjYOcgBOSyXMp2vWvxBgekEe5aTRKKW9/nxNLjlNoM1Yj1aUNd7SP
ihUSwmwxGBeM9dloPH8Py3W66DPzzytblFJJ3pHkxKMGLOHL2ZttzXfhX8IB11P/Rq6zv/czeU76
88Ts/UZygwvFKIWd9HIUtCzSpljJZRAW9A6+1uNjX8/2Y6f8OgJNbp4plh5jUbfjgQoaOoMb+IZM
9OgemQPpLcwWdabN6TqC12UiEGCrK42C9Dvsstafebkaj4h9NW44psN4mHi+i7e/46nXBkhFKQE4
EPC5o6W5WnCdE0K8sMNo7dAVZgvoQTM/IiOHX12izllEnhpvo1mAmDNdC4zBy2mu2SNJtfLWaa+L
yx6cxz6YsuyDQuEq5MDW3r39fifWKR0RHfmB357Cx4Cffpwphv+uE2ty2COzaqC1kroxpbbP/8ZI
VM84TjbvhWOEQV5gouZVM6GynpnRBIomCopRXMNBnP64dAHlFFQ8OF5IJK9sYtKg0YwUIjhlZvsB
aIH3ET389RYi+rkuzfb5j84ULi4aoPSWNjDM0WHvwEwszISR/g9759VbN9Jl0f8y72wwh1fyBgUr
2pYlvRAObbKYq4r518/i7W8wLVmw4HkeoNFtwC3xkrdYYZ999lL2WN6yKnwMA2PZkddBkSYPiEMb
TUXs18j+7PeP8405E4kLjctB5ach59Vbr/qZum7AnDnmc/iZZ5DGdpWv7wyPN4YjqZssWaglnElf
91QhaUShQctXDAqhikNjfQwku9/Myv/W6fTnEzT6BZMlAgI2rdcahnTw6Yw2c6afFUTv9ZGZeDkB
Brj6pz1JAPU7w+StR0ilZaskUvKinPfyXavW1diOdF5cKjnfV1lQHachf++NfusqdIHxStOwsXVq
vLwKm62qsxvGfbXmn0nIGPZT8e7Z4M2L4G+j3Y/yHX66lxep07QlcpBzaFvly5XfDd61wpuy//2Y
e2uyQPXf7AuYC35ZaZqW5BdDhuSjcJo9usJ3L2bpFrvWKoz/w/BGCyFSl7l3W3Ne3lDu9j57Mzb0
RAcVHJXn6EMxGN47cvH2krx+fTdyCvoEobLe6yKrUmHJvpYRQMybOMuUh1lWB+1hdNb1nLA4bxcY
3QdlTgxCUozeWVveepzs3tgesG5tsWEv75FgmSUbzJFXuC7Nh4qQta9iiOybJnLewx38eik4APSc
naZ6YntezRYmucti0R7bRVALiTbE+JFG7+o4k734zl39OiVyKcrv4FvwYHNvL+9qooWcLv8VxdoY
ZZ5MjkdSgpTeV7Llgp7GaMRy+gC2kuHh98PzjStzbmFDzATCID3ZB/8lQiq5rr4RakILQy89lhyC
P5atF37mDErQSd46Ys9uT+zWxaaK8/tr//qAORCyAaNMQxWdGtHLu46aqlhqThdxL2yRbAezs74s
svOlDd6Drv36rsMCYTNCvDXOml/wB2kaKo9wEgeZdQhuy2bqz9N+/PP1hcMFJScqpRsg8/W0hcgK
LqzihtwlixJv8YyEz/Ke6eCNe8FgTamUTcEWn/3qFQjbfGFiZjtuV0Z/5st6JYSmNvd//OUw9JlF
KJtybH9dRPH8tnasLnTitF7NvdPTvkpjT5Zo7a7nv7/Utg1+OaNEG7IIVZ2GFwSJV/u3hW6aekIn
j+1ai0/ZMIT35IsNpKBq8445Ot/TcGP98ULGRSlKsphRqGFyfjn4yGojg4mOv1gQ0/g8L3SUNKOR
ffv9rb3xXbHNwJJCiwvA5teOeGsxXBGQJRu7HKMPmlC6HUWhZfd/uQpTMscnznyvr9K1fkm6C1ch
PiDd87VhYair9Z2rvPG6MkFtR7Otskpt5uUT0zwecG0EjFA2WffIlpD3onBNcHNO76g3b8h2zIZb
PzpbGpqvXjclTVTNlgWhLJZEkZLp1JoNbUIlCQfICNb5zArwJCbX32vLIGJ3susfHFWjKJazq46V
AZjDV950X+iGkGRvcf9YJ95ma0g/GxOA/dyrbZDy28Wd2S/HzjTUZ24bmHwS8d6s9etOkqvwPiD4
UC7lYb584plKUxGVvINZkPlf6MNuLkq90lFYmQRmskCKd77iN4Yr1DWU0u2iLAuvvuIl7KOsk3zF
XeabV1PlrIfcK5Z3CipvXYXN0CYocGpzXhdUbKPvB9K9nLgMauczH+OR/JD33rw3xOhtIoZdQm0b
DcvaZp1/rWwzQ2bx+q2K0XbuVV3QLk2KS/dRq57EG9J7mi91WXaJqpv2CshJ9WMt86EECl7oKy/I
63dmuTdeH5SGzSmG9oTE+2rILCr0SqgufJkcLu/dOhDH1pf9R7df7XcW9TcuxeKDdrdNB7T8vvoa
3SrITGXj7SAaKL+pydb74C8VyXBrqt55Ed66FDIUVhRcghypXl3KaYPmnxKcbEP5LfQbfVyKlNTy
sRLvIUbfeB28bZ+OGMimDJnj5Tc6TMT/YIRB3bBSdSbpw7/OjSDaCeAJB72I9wq0b4xTaqYIrcx5
27Hw1TcWuZxAiBlyN562R9eWEGe+uah35rrXT5BnRhwr5VJyGzbn7Ku72jqS+kBxlWWgECT73N+Z
pOJ/KirjTz2EDg1omzsBuZ+vyn49BP2Fsp8uKwreVO0SowQJP+v+PXvzqdv43+v5dhmkYHoSqC3Q
M/tq44xBdCWOjcuEZRZ7tXckehIcQbVb5w2sF+xXAElz2RWxV1iHiHSilQjLlZTV2m7/+OnyWVji
UeXp33RfKyh2tYyrGVC89ZqKVPTMJVkTW/exjZz3mrBfD5fNI8fzRUXZMOVMny+H5+Q3fVkLHBlh
3RUXkZ/rS22TjPZna/12FWoNFFpPFfbX7QsOCWC14NWPpfbnZ8tb9BfpNo9/fBGGJE37IRsy2nVe
bTEX+GPdoE2XhOSg2eUlKWSuJ/5024JUR3seRRpO3whP/qvlze+mvpknHljphHLvs6+9JM633L1z
L+7reWO7DiaEDajD5Et99+UXY+uxnihqOzENH973Fkfj80hGyvNKuG5NLnPQ/ey7aP5cdmn01Zks
+dURBGfGmPYIFM6xr41xatWNimUbLLdMeJ48M6cquKjG2Qw+lfXSESPedIE6irQ2zrO17bKzQHT9
7WCNwZwITT3onD1w86FpMMTH/jw635eKbIm9yBbjrBlbx9oZ6wLuquFVISjUNm29n8mHHnbKnuSH
3Nviv6Sf90+Oghi9r6t5yM66aSQRjjUkPAO7ZnzVQ0Qo6jjWhZvMti+8Q2NWJRF7RDAvxKalhukT
5BbY2Q24+fK6WoLlYXQhlCa913o3OS8uEeZQL+1DRZcviWPmsqpz061kGs9tXX9p+yH/GJIKsiSR
v4qrWknnkxn21tcO7gR8m0oSx6YrqyZCjK1LuicCs79iQ1A+T2EvZ8gIs2sdVDRbpDcXKfNeLuy2
OC/KvLITxc4uO6Zh4XYHcm0iIy7Jp15jogSbetfPp1zXwsvHo43dKvtM/gzgCOWT7Ytzcqwua1K2
SUXvN0xtKgfiTTvDUF3i+3L62pmd9QClWUJxytNIxmvTRJ9cb/b1ea7b9Tu5s1judLRxTJje1J0H
b/HWHVUH5SWd60e2LYLMvEJBWFwULUBxT0CXTIgtmSBJhJW8sg3HfbDbRhOl5vnlg8mfGef96J9p
o9ziZedQDoeV8DK1G6OU6b/A1UxiA23vbAxWbNhx006TjoUJRD4mWtz/lhaN/QB7Q7Vn2dDwf4xB
C11LBp78QZJwnl7hrFpLUvkM51Nmlua8t+si/RKQP5eeBbAa7gOyqMm9L53zgnD1c2gr6sJcRpU4
2ObiiT6C58VI/QckfO3HWFDp9zKcfiLdGFoEJSAhJ5k4xWhAAA6sej5qlI0fdHuQo9fV08xgD0Nh
MAkq4xtrW/lYmmnUEUdP+EQSYvmYkwiA7L3yxrXbSZoiu1gHUtYXqGfZQkbGJo9x+i3JzMzG4GHU
bWHFKz//fRznqj6uaTh/aKJQ6VgSVHxWmVtOKUOPeL20UFZEvpycfxBCHnybepw9+2I2U3VwiAj/
MiM2NLt08tvbrWkr3FVmqxxC5eZwywttOpcM1qIb8j3livWDCkU93+Cj8L/mSpB4R4+QJw996fd0
uvQ+DgdXNqH/AfhCMd14WjnOJ6+ySK/0iePkZZAE2RBuTzborvKJao9B+gTNHT4J/ZRvJaojrRPC
xo8Dwu2pcDR4JrHm00hUtyoflUtMdZzN0oPCIMXypdIkXRNBXLZF+CxXYz1YkZjbD41fl9NZh/Ow
oVqnxyeVr3nL4Fgq5oe+Ga2khISqY4Is1SP9OeN9ZnntTG+v3543ThGSjKh1KC46b7DXXW9lgR/X
JHIDYnHZPuPXqWY2XzR7TLtQZSKM7YZQw9hcx3T84OVmbZ0VYmg+tFLVKh6JjnwY18p9rmvf/Mj8
r587QhZJpXakd4a/j2Yyb+q6J1ondQRDGLwh/Dqb+D1nUqVKsmjqSa8uPC+ZTd1kRDRyrog9Gjse
clFmt+Piiz4mMHMd4owSNWGaRbj0sTEp7yfhqIfMDaqvlnCz2zKVnk32itkux3SueCYZwbMRsdWk
3CYdvfnzTq5hmyVE9st032fCuelradu7vlpBj0aLTQDFKpZo2hEobWTAAHS1ZCRCdIN9ji5aZUWy
Rs30iRTu8S6zBqL7iM0L3QfpjktIPHtvPaeWaz0roBDjxWB5s/PV9xuOwudj6lDqhLaSXi28vxOZ
x8p+MqxxbJj/hR0kOD5Lb69JOrxFT2NsSgfO5qEEMcTDpn0yjWVU6TsR5IXGZFEO4dHWnG5iWUWQ
PyerWK4VLB7aA0e2ownhpnLey7lxrw2Rdp/EGpgAAzDReBc+Ybd/Y+FaZUJOwfSxXGbcGl+GppL5
ueyV+7mud12n/IvBdOqfS6Zo005zb70oy3Fa4yZKadfYCk32nldDD8nAeb6JO8vgPBulZigSotbL
C2LxybyWjR2eez35trvGlObztDILgDFZwm8GnY3b/c3V352b2gTreLM9HzRi98os4+LsFe24fAWu
kn+uvJZM1MnZSBoZLxRaeFUJsjjJF2QA15Ug8RYl/n4VVM2DwXKyHZb89IJo3RKYkRny2d2MLHi6
z/3um5iGdjiGeHGane/SwLnxB8S56MMpPziy1oizLqDymOcKoGo2onqOpzktj3IqxV1vwWfas4Sp
Ie7DxTsbIxl9DM2yhg+/+LMRm9SfvB1Y3crau0x5d91MCm6Sl0Pnkg/qEGCabXAFQi0t47KcuxHi
10pQ55lX5NHdmo6zm5illNdDNavrAZhVnrj5mu5NfPAReCbt3zLQAYI0DQv8d8vJQVXQ412O18uM
y+9KQwBKb9bUmuY1Jv0x+OlWnmEchrkjmJ6+Y7vYa1pM3OcZWlQFumMM+huTmETmDotRemX7eWHj
gvdzn2B/zdwnfH9YDrlIXf9R28Rg793BGOTRVhWeKqFXr7giO22x7qNo8uyjAUvVPufI0w7n+RpU
3cEi+Nw7EC2UkeUfVdNX1fXTcLMUg3MPpihNFyLuczc8a6t5tPZpkDJUt3zH5ok+VOfn7zeRvxzS
aEPdgucw7fGfX9qiHHiPTOcLfQyEO+9zuybHiuT8mwC4++3vL7Wdjl6cnrZL0e/PoQXjP478l7tV
w7HwjTirG4OomliXfH/nK4exTmDGfFAEhV6ITNsEFSzrXpNJv//99d+8VSzeCHybEfK1h2AqzbzM
a80xhvzPg+zhzkhCcXdhBS7495f65cTErVKN50jvs9KyoX15q4QBbHml2JLblAKwYbnLUXb9/IcS
Bdt/wh1cEgciyiuY3V5eBXBFkwYTK5et23IPHYZwucEFSdcDHfv9Db3x3eHn3PQCbExUG16pISsE
57UnR5pcaIJx7NrBHOsJscQEVTnXTGTiUKxdfjUUQbeBxcLvv7/+Ww/0VMzB8mAjAL26viwMUB8O
h8MoTOVxWYjRmTzKqL+/ylsjhLYXVAtah7AgvTrfd0O9cpKaQLgp0pvc2YD0F7CxWKY0+uMRgjhP
MYMKBFaqX46IqneHUjUh1g4BnHulKnDla7J1f39Dvz627Sr0NbCyoS69bpUmRoIdDIpTbAt81fYY
zrtpLvp3Htuvuoi1tYRghucfWmBfEznJAsV9kHEZQ1fTzRbysi+8ekxwQEOGUboLr2c9D+w0xvna
ry1j3y5laRDJVUznoYZoCXBQUF6NmneKIdsr8HLOoZJPAhJ1Y1wZCMkvX5F6kdpt2UDHLondX7PR
Mw4mC/BhgJu3I1MZ758/5O8ZQd567CTMIK3hgsaS8er8n0bL0LKkbjOd1SQaYD1LZ+68M5+9eRV6
7ijJUev3Xxey5nKYemZO0C5w9w6Qo76Y5vxeweJXiYHeVIQZeqjpOuJ2Xj5AFjQBeoz1Af8+GMje
Gh4bsjtjiwyNuxbOwD839f8d8P9FSeBfL+/WYf+iBf5aZH8r8fXfLfCnn/inB95y/2KiwFeESobx
xjYZyP/0wNv8xZYfe1Kaos1C+7898M5fFLfRXkGibIXOza/2nx549y8WQESjzYZi0SXJT/1BEzxz
8Kv3jLMRUiTTGF0rZoBB7uUwCSoC04ohBadTiG4+LuZMm6tjE+9yvlbmEl53QdYIgFGiZJHog77f
OT2yznmRzWGZqM4nZgNVR30KQIbpXVdOGTNJ6+Uby2rDj8XZwCb2ouutpohiAhtsZM/ZLk1nZ+lu
pYuYsH0ODXagirNgAaCVAOBo/Su30SCFFjgjbayEiS2m7o3FiluftIBkpDGiYHtrtU2MBW/LX6/a
so/JiHGuXC83nldDYHmSw4bHocF6uXJ1lD1DGnSKBOgGHBQOqB2/r3bTif64EoRdGWZBd+YafV7H
Lplda4IWVIjEwe0DYcCHQAT/NZjI5he5dA4ObD5sdsS7o15L+EtnbuNWj1FQ2tdu7rYWp7Yqu1Fr
H30lT8Z7bLM+/AEnNVIJ56ZNzFPgc1DaB8t/pE9mqr9kFlscusunub5a7CqqL2CJVCPii50Gu4EC
cnjuVs3SfnTWwod61a2TvS+DNaKVoQvCdW+Om6m98IbwoW21Y330WgB8V16hhg+Rj1bBd2hUHVVM
PawXqGhS32idmmR3FQPR751vl5fUBmYQmnqaH5ssDYeDjMIc9Wecm/ShzUnSPEyRkddnOmWKAVcq
C8gDQstvamla5BEggd9zQj+gwtiL+zDVXv9kit7w9lZV9seBGBP697sm/K7TFqZvATpWHxXhBVA6
LHhkiCYeDLEwzNQlJ24YKxZ7eO+gyGAHUO3Cd47Nxcc0QQ7EhvWBTVQcPVRo6Jdy0Gd9axg/IJcD
LJonIS6tVOf3Ri/0T1rwPvci60qa3S3TTqo+hMRYoTh8HKa2ETygUh4AEVIfMFYF1NhfbeeL3c7w
TtlJgZUIFs+7H9yxsGl4HMyMhqQKbXJEUjHi1J402ZB4ax9nkirNhISp5rvdG5z8Qqe3EHnpNr6T
le/x2VBb6oPttBhqqmZELiP9Uf3Nnj79nk51c0Nnp/UNxnBRHXTWomQOgWwAj42pV/JvMT3TOUQX
vjmYtjoCfB46oEORs7EdmvWra3jdDUiCIYulVBypypHGyZ0JaCBiHwhNM85tUbQXdq+cTd6zW5EQ
WOUgs6TTwrZRrNb6iGabfq9RxwOYZa3dXHrhgFJGCafTH5vMdnPAJJEgmL23y1toBWB2kKE/WMba
p7tcleYPKUd7PWTCn8lsGovwsfAy/673++ixDYBoxJA2AnHeVk7fnudTVcMtaVEA6spOOemIYCMD
9GH2t60XCjSekqHJX06rnWgZLnXsOS0ur3Seq8+0kYElcPAxDZ+LtsqewF7w/QBhEFS2eqpFOx+U
OwqyIKgzrvwZDQuUmmSSsjJ5FYVF/dm0uRpHuWJ5WJfJyW/GWiufcegP5b2isp/uHBP5DM7Dmp25
NsLvkbwMrwc87sNYBxoECmxgT5HtHBJHeKGkD9yX/rRKIDrU6HHlQO5FbESD0+3cBol6R8AQYf8C
PXUTkcrt7iJB/7PhtqPkfkdxpQ3s3XHLFgrAyxp22LEU7cSHJTDGJ6gI7VPtSnuIp8nYWNAS1CM6
NW17cTWEYBeqIevn2A+0fwNfCpBO2KvLbs7WitO91wBaXDrwNZoO7XsG7GztFyKqwTy4bj7tgXr7
1U5gijN3HS9cEzswdTdQ9UDL7+IjPO6DANzrTZqb+bkqSZDeyhrZvZD12MNKWocDuRHMyRJUB3za
CigSeWi6vkpXv2kvEUYKYNwLhLi9yxo0xIRPFKAe0rqP9n5aN88E2TMoBpHNTdLLKLjXqYG92us4
9O+qnvWOYT2LJyFAniZKN2a4wwIsPrmu3wMLS532Iq1tS++B4XpFkm15FTgVV7iUrBkDDfQSr1gM
r6nPeElBsu6qrBXk2Rd2/SB0Tk5X0OOVwKHsWSDGZrN7sEUbGQlyGoNvFGaTJ1VTe0853HGgYG0K
0dov1nwv0b6pZOB//jFHgnMfa33xhOWNw+G5O2lvmh4gP/JCx36urB9TXzfXw7qi89vWGpx7uqzH
Yyrs8mcx29U11QLvsw317KkabPU9N5gLsTu2/g9LQ2ShfdM0H+a2iJaYLMz2p5t5+ZG4mPYSaXh9
FpY9XEWpBfc9T1t2jJ2kmrCTshJlImRr3S/9an3xCYaAUgqgPWJnvAaPAEOmNmYjut6Xwlh/QlUc
L6iw0dCuhEtWb0UTRZKPQXRD0jfnzoKEKLySypa0XcmcuO0+H61zbwgYM8NUgjpaeWkE/PgJoH1D
Kf1TmaGFQRRKgxHMptvLg1tktKG6MwEa8YhIdZWjAn7Xs1GC35W02MGpqZbwLnOIEkg01g7nWvd9
B5cmC6eljOeiQfdljR+F87WMgE7wg7QwDZcTqb/z7bpCyuti+kOH8EMWWWP5wc+MsWBlmde0+eRX
oseZQUWIMVBCTD0bSgOLKVif2rTOSfmrzDu1yNACrKSqekcMdtTsSt/prsJWhtVlQ11dkS1SWN+D
MJumHxbVMPlh04yNHTMw4impcIPYLVOZOttPLmtSkXz7LaMOP1EeWWoNkNN3034nB5GmVLN7Mz3X
wzLkX8gBNNy9NnRTfOoXUN+7Ki3M4iwV8L0FiEfCMZLaW3gwUQ9qkPBgcPfP4Fm0szenJnLPQPOE
4BBHSBGQS1s0W9kclIdU+7csmcZihFPbPC5+YQDaGjkt9zCPEEDDD5Ho0+UnhxyzvNZMEOrQO3Wo
rpDIW3WVmmURnecRdG1vX7O3mKfdalIVhEPWDQFAisLJEnfN2uyDPbqgbVtlqGiX9zNi+8wRldgZ
l3gvcluBHZ7N6eACAq/nzHF/DHM/VBdZubF9Atrs10SxnTZAf8revEi7ZURAXhi7Z5TqpH+Q5gpv
kmHaghFdIX49aHO1aQCVAVthBrI3fw7HognjxvMmAXjZljJ4iibLeoQxOtvHOhzSn+ZAnvSxKQuf
xoGsXOB7paZZxPbKYCb2HAz5IZTolGdNpcrlnGdeDslijgJqhCokZQUmnuoS3XL4G9TUdBXOafAc
NAtkYytcSnGwlNb20QmBgO6nhtydZA2sdE1aKALebl0DEfLQxva6C7Xh7JfBMgH/kOGTfYAYIKok
QMpD+WGrDSGM+uA35gQxHLxRU9DBSSDcrQdoDG/6YOA1t8LKafcu2w7oyKz1Duu7LYc9apP5UzqE
6e4o9DTsv8tVOnt/sKUNMTInQwMPBp0GYhlRZ9kguBSqYQ5acRp5zHod6+ZnNxIRf3Rc+al12U0f
hiXovURNk6uTOrUgwXWBKO470p5/NrZflAnMzwHy+OwClurSWsaaLXW/a5vAzeJW6QE2nPQnWMcE
GIQXVp7xiFVg5l8o1AYdUTZZaSa9owrgzt6wMWQk4uKtM6hsOG+8Fv14nNEALt2pkkW85Cng+nUy
ig0B2kKyowiNDjoOQ9lcyVnBb2srUjAvy6hdKh6eMrCGDsEokqKl7XJnmHwLlFx86iQuQbl5gi+y
gVI1SDTv3lWljotuacBzTnoJdoR0TEts6mj6PhprxS4aeMnfWSeqaC/TRhbfuqpzF7WTmcHhYtH0
M+1W36JKjLAejOGAo6T3aYckzHyYKSV7QWfRSJ/1EaXCAMiXl8YNPW0p+f9Obydl2QTBTcicn16s
TV+oa6w/c/El8KYZGhuI5cLCksbm3/3E1rOAgUVlBb7LPy6S/9cP/msLgfhNgl6fU897qR9sP/Gf
CL3gL/Ro+pRxLlFzI/j4f+QDx/6LrtENPLAlVW2u9f+VD9y/8IjhUiQbAgeHu8l+/5EPnL+Q8jFU
ogZz7Mfy5/yJfIBZ8JV8sPnXT0LolqSErM0H/7elsaiW2ez9OY9hCLXBxVgr79buPGmgO9mZulCE
TA00GzYt6zpH/twMdmO5Gk9aKYrlqnBt9ShzBZyuifzMzhPsALa6JOCseHKmaMwv8tnJkRgp9mFD
q6gS7a2888PzXhaVuFBDCzczh0XpHmlsTJ8Cr0tveR3KOrGBbHZATBc5svm06h+w28rnsi6tINGl
VtmxYO/zEZFCLiDVMarxfpcdB6uwC/qk4sx450inv02zKkf0ZJadj+YGe0z4JdA1Vzl15a7oO3Vp
R33mXRSQXis4AKbyjrLxOuuzFsXUnSODs/WplqjCh1g2WXaugN6mu9FVWXaYt8j7C8eEFQrSeTHU
sfYCmR3KtMlnXGgUKxM/UE0EFNcgSh2I5oxofFO0OKypLYam8BOdymXqYr+gizRGXyROtvNXM+92
vN95sfdatBoY9fBeKSuzhnYx+4QyWz/CAMz0p7FkX7aeC5QbHX6zTTHPw2VDIqI53I2Bzqs0kdit
Cyizk+nr6d426q0WWzNBDfX5PM6exhEjBpe4nPvVL2zm3pGbwqNS6kZhHhiJzgOAPbSZRcyBioJD
2daa9cRqyy1+SzrdZccmv78UQ1U+06TUFrDKA3hgt9OSWxWZEfkyxGakAJxmFe/L3i0oSsXUX63m
vpXSKa8cXCvlEWjRxB4JSKCxw52zAp+XA6XakFg7zm/4oTxSTAiGOl/7ENcEjLuJ+b2dZCTOFs8e
znUDJ2839Gm0xkXTinGnONJOe0Kj5+BAKiEeLHJ4TOfCXnKzvWqXiVLuLETzCV6ihi5rlf1tNo78
pOUw5uK1DNydNqpAH/tsDW9zrWdrp7G4wB7mVwH384sbAUKqO4vQYVAaHDE/wtGdOAMTXLKNWz8d
xcFHppvPsaGkNoXNwSoQSbSc6EkbF/s4ez0tUC5CF/XfKqRQPHlqtp+xOQODDUWj2c054yAvo9mG
hbeENKxmsZXCrb6zIhXcR1Y3ibN5NOkZl/+UNkdlKuuzoQqzPtqnSijFeaqi5alCmlVbtTRlp1hB
zj0VU70l0LAfxaniatJ33GSJcyrLAv0J80cMmRRtl1MBFw4Qxdx+zcxOxBAmqfWKPjICkfT/lIJP
ZWHvVCLOZZ3BHvmndHwqI8ssp6IsxyZKnK3OPIwlJWc6DdW1tdWhDWlNbmJhSLgjq4xCdXUqWrut
Ni7zUyl7OpW1RbmVuOWp3O1tlW/7VAQ3jXzxdmFGPCiHtK1QHuD3+cgx2juLToX04VRUJ74kv8tm
pzxyVYru+lSAH07FePdUmPeRi/KDudXrg1PpvizxJyN8bSV9sgK7b96p0A97CZVmNSP2PEZhRBfh
yRZA6M94B+I9uM8LkfsYU3jx8SFoiFhuW2ItyAIc3fv6ZDkI2jBD+MCHoOlwL/dhDXA2noS25oM8
2RYUiid5sJuZodx8DfPJ4tBubgf/ZHyQUEzO3ZMdYtqcEenJJEH3IIaJ8WSe6BeErQRZLbT37clg
UZ3MFtTfzQv8s1gweEPqn4HRVJdqM2mMJ7+GudZp3n4pIzl9BKPCPLJY0fg3pT2cHsLRVhlnxWYA
yRcXUtLmCvFPDhHMkIRJz5txxJ9DFgN7AIjM8Pd1eMxPPhNOjOpuJXENXSFnLxSrkyuFlQyHSsmc
d9ucfCvO2vBCZfbmZ4GPZD0RBDczT7jDcqe8LjPYIWWpizDQ2UN4sxi8yRLebUropG3SpY+Gp6O+
TSBfz97MMdDhK1BEvHX7LQmIlS5kM/qlQyrv4rRn8ooD25ib2OpDfFAFzUvzmMgpqqvYzVWOb8jw
/TtRcHpyDq5fkZpUmt4KSUYX5hdl0F114S+FAFFv9zbRMFFYB0nUuNYP21QEYtIkoJuLDq8hh2ty
VrodkfOy2rs9vUUkGDnWj4bTjcL1EA1BjHmj32SOUqT9wZkrRYan0aSXXbk2Mp4414hdU6KnS5td
/RLrDgFqz6EppQ1GKGf4PEXu8DFlkwl/GR/wLa8A90qTNZanSBnjeS1SbjtyrPbLajM28I3lLXON
hlqGDSeLhkt/WEu7oSotvfJnk4sgPGdsdGtcUxgs426uxu1DLopUW3x6oGlpdaseglIvqNFDPmSf
jNwzumvEZVd+KwDU8XTttq1bCMheYbr7flUlsCkk51bs6EMqQGnmfWbvOfjMdaKLzjB3umCaTgiE
xJdTTeQDkFmQqi09ukfcWSHC3ZY8PNTI1hBUN9LeShNvjPJyX5LK9pX/b3kIxj66XwpjZYxU8/Jp
MsfgetIVOmU0SfnoWZONF2meA+cC2T5s41VN0U9DF2u2K8uhuSatQ3yMFre/taO049SZReuXqE/d
Zz7q+FQYaj0do3FyKdHdVahDn5yxWzMQrJQWD7XL8ogsRnDbNsTaMm4oIvOp8xZ83xwKGlDyCEEx
1hS52cogmc4kcmWtjqu5dvP9VM/rhxThv0+sps7OWFHR9laQtwdfyKw+5j4BDg23QsGhLNW94c3T
kAjHbD9EWEmxo4Re+6DDSV2PWWoTGYrZ6T4sOv1j0tq7L0vspTtOp1a2X0KaM4DN0nCa9LmRHiua
bPtkbKbmuNbThNJFPO7AN9JZfixmr24OplO1nz2KLheGypTa2XrqfvRr7mGozmf1yA4Np2wT5c53
JtiZpZiCUEknVtlzuApTdZMHHcoczjM5J4yTqo6tKDU4IRK6ftaTVFEnE5XSD4vT2Ww4w878DraC
yjdiu+J86YGtRrVcOODX0m8+0S7gNJdznRUBLS4he56maXuHrFTl62OUh4tBpWf0n0yrxIG7OK0P
q5EXFP08UgWTvTEohLUesvF+NUsLAkBE/t9OB/hvYwzQ49NApe6xcCzJr63BpseEFuEQM9nAaETb
oR52I4kJfTIEq/FDDaEwqSJtxmCaL/yKGhpJF7v/Zu881uPGtXZ9L3vOfpjAMK0oySpRtiW77Qkf
R+acefXnpbf/toR2qY453j1s2yAKwEJY6wsZ7u7mxmon53H5/rDH5hvdpU1qkB5BTyr3wU+WuAW7
nBhVZ2yGALwbe5xRaVdFMIzZIQFXhWYfuMhdq49GSUVsTGqouZly6uyi1o4Kt8HoaGESFvDYNy1s
qMNOvaJyNDe7oskcHMtr3zlkmTK8GXyzCY4T2nEqIF3gv1azAT9ppNs87sS3gp+kvh3GptuVwLjz
d8Ui6uxufNOM3COoct4RJNBn9c3CWbMf6obMwg4l2ebWL9Je2Wbk/V4rreZm/Lyhfu9WKfpxx8h1
guYwzUrNjhzZhUIxxBpKrAOqQS9T/DRznwvglBDy7YYzexaHhOrA63p2HS+oc9ZIhIfhG99qyoIL
VamNmxwYlbpRuUaCncfxk9cyoCbcqZCo5rZQmRlOy1njdoegL6d3ToBvxqs8UTTspMIhTzdWZjUk
SUHrf0LXfGJ5TCn6vJHjp0cdsQhrl+RaFwNsroOfcJD/PcH/w0Hx0hv89Gkq2vbbsxL+8i9+vsHF
Xwg0gUFZGDSYJCz4s/+W8E3xFzJHYIFMavTI3CzV9Z8y9opGfR8QGf9y8dplj+LPfj7Clz/j7Q6c
DSsjUBqOKv7kFf4c6bF8GIwAlZYFLfADK/P8Dc7ttteNZFzu9G54jPFDuO2sMDmIxPjio+tz9WRo
7v+LwTkv+758DoQVWiUwyjGygqf8/HPmCAqSAqO7aRteH8lkcbeBZ7B9+SuScNDPzwhYUvYPwpsp
fSZMOUKVtHU3WuWCkO0RX0x8ddwa/KxXlIWSo4/HTQPiC4hBPTj9XTGa+u7lXvz4yi8Y0n97YS3u
aBqgQI2EyvMfW48VbuklGcWsrIvPcaoGr+fkOMd+/L0oCvG16cAKKkXa3OD+mG9A3PaHWMnrGqfq
pLyHrKB/FFy5N1oG5OAY+1H/re6z9HUn6v6hEwP47KJNbqNGwXJcLVLtlQbk2NraTcJe6LJHdmNt
XvOMpBJdK0W8xT3J5+qkZvm2MuL2S8d7Kdxb8GdQ17QaUn1695Fb0vBxrqd70y39OywpNYgOYXHg
wjg82IrOHYqnHJqLDhAHjV3xp9fq//aS/yya1+fTecfwU/4MC7T89Z9QoL/I1lHrx40OiAaMUXaE
/+4jivEXhUSSeQ6cVfJpP9Rp/88PQ/sLKhpCfvy34FKf7CPmX6TyAKkuouKgPiCh/sk2AvGGxfxr
sXNHN9DnglAPnpieou70fLELUl9pCE6lLJx4E5YqCn6gW3TEWY1IeawrXbnl6FLtzcgln9Rwo2I/
OrmVCDilivI6Cw1BlZm6yQQwSDU+6CS746s6pBR9o81Yt29jACGgEqYKw9nWjwrjnjS+6G9QUnV5
+iP5yG3NaKM4f9XE48gFLJgqdBAqMPyv/F5PofQA/9lFYQGUvHNLWjPyOFavU4Qe+xsD2MIWacy4
fVCAZb0OefO0u6ZVv+lWWVIHmdpO2/rVCFAEDdrqPZWmTqV+qWHIhVZomVzNcdmIT+k0T+rdjPJz
eeW4vYI7YlBmJS9Poyu2sa71351atas9PlS9el3EUWNcdT4Dg/kr+dxNJlIrua55/sPsDNN+Z7u1
eSztvu/2zmy3CwciR1M/Rsw32FOtLHWoCB31JT3orVt2WaAY8G/Et1zLlVcQHyxAAqkxWaBD4opM
njqLR6fJTCggjVbeQN0GX+WUvVtciaQaVQoRYQWlMMo+qbHep1vHqaxj4IM02Ihgyt648zDXG0oL
JDen0EweSfXH38wgC4AakLM+laqTvaaOD5xEnaHbAQ0RYX07zoFSHYJ88r91YIeUbdpYyiPvITBf
ES+dZusOas260VNbHMOiisRWdf36qFhaoh1y3/UhV7Zm+9mMTV/dlkVsv6X6PbIDRrqv7HxK+tbW
LfQeb3M7s/2rfnJt+EgZsBVhNhDXzMCsP7eZQUpvZl7are4qyYdpLrKPpa0g20Xelusk9CQD1tII
ZiZXQ17YGaQ05IFztz/kijZc+2M8TDsjF2a3i5Jc8XRRz8qWNF4IVpKV9WpIgkgHaBRG+HOXZsQb
A+3gYBMrDaOnhYqib2D09dzdSDwq2znJM+AzThdSRHbjz0YfRc11ANH+W48X57wlu9h+tvwp/7s2
rK7ZKwuKajeoIdv6CIDkVdnMxWdq7OCp2jwqXquRE9tbZRLRt84qrTt8MoN0n0B1K7d6Zo7zbuqd
motlHWRfldYOp20/2Ty7ojQbARMZg/1o+2Yykrzom5BUp9MWr0gSae9ThIzvCtNA8Z6nB0CKOkA/
GfR7l7wt60b0GxJNRXk0Ov+V1YvmM9X+JNwGien/rcbBYO2c1ppwlozLKNgO4Ie+q2oD38tRQ3vB
bJiAbUYMLFB/suIuPA54LXyN3J66Fy/UnizZlPr1tk/a1t72PnaOC8gr+F6riUJBrdcBPXdzxoRG
alPd+r6Y1WNguHN4PUSJn4D7KchGIDPVTzsen644FnWPZ2CBpxAnaKM7B7831QhintUmezOZ4Wkk
bvQVW3lqEjUov+JQt6WTAjAwh31dFWOzGXpfudHMIf/uBxFGbEqS618xKY2Tt1FoD99tOxq+h5Xa
2BtehcWwQ/UBecMud7S/ncS0/xagF4ptnWjOuzqqe7EfVPi9pogh+RU1KZEZ8tP3iGpvdPBn3f00
WW1OfijLwfxQwnFPFiow34zGLHlhlDrjYrEk061iiOwmo2g977uAjKSvMC3XJNvZbDLybe1m4HEK
+BGRwRLM/PQuoCD/dz2l6mJiuaR4chNoSDP73DLgwg4GXDw3jI6pO47ZVZ6VVv2m5dI5fUh7P6lu
ALHa1+waPqlZSoxIyRaFwW1zLuz3FISd9M6wO4rUSuo735OGHBp4vFZMm5LyxEkDFtIfnSRyP2v6
4OSHwAonMkIYp3kaVEsub26cH/ywhNdJ/1A5NnlZwoHlY5toLsyQ00Vp7x0ek8bWFjM3o0C0U7tN
unHKd6pInPGqqfty2DWjbT3AIPSLbY/xtxf1/uBsjdGv3+QKvGKSLbAW93GlFAjvYqL9uozzcQHq
oKqyDVswi8Amm9zeRQ4cfaA7CEhvfcRcsm0Ms/AhduzE3ZJsTMCQIaZ5lwp/+DHvBZduB/JbDUPv
K4cBLPVIEwGiKEVM6kwElHq3OhvNfEAmZer2pcWmtmnBNgEKQyPT2rlK4RPRRqSRidGa2P5bd5SK
XdIGkAoHD2X064D1OcC0KWbCrchiY5tUPO53TV5B6vMVlC27eAC+OZhT/97meb6gb9TUOSSaFlKb
Usv4izVEAQhNMjNBedvzytXejUkWI4GQFVhFtClsn9cllG51eaybwJ6ivn0/x9M4HDO3mIcANXeh
jGhXDX65MVRqF0FSsS0bRhB+hE5OTSbVSv110A7Td4DCGRnqkEyJv+nnKvsYxKl+pWl11N3lmqIl
f4Ocio2HFKhgwqqA77TLxdhN+yJwjG9VCWHEHoR1BDgYv7Zmmxq8M4iu2RFrt9n7vDVMpOB5GD8g
N8qmYrAkotuaPbfcUXMLc97fju+Cl5vH735q0HUzHmCF6QbMyw2gF8eFzxBD19QArL4vEF/53ITx
QoZTPtrOlN+TvAYZTM2xfuuHVancKqW2bHm+k/9dkRaZC6whA6Tqd6BMu+F7rM/TB5Im4msWZEV+
HCrTug0WnPgmy0FN8NHa/2lV8b9b93+Wl9n5W/c2jJ7fupe//vPWbXBNRjIM9hE+L5gb/lNBt42/
xCJiRLiRg8HNhpv6z0u34I/YsdHO4GiCNrUogv58vGviL5OLOie1oBy/PPr/6NL97MqtLPpiKIwh
bfT8qt3OfbZIDgf3aj4MB4OCxBUGDpcUs58TTX61vvz/J0JD0BP8emyV4B5CS7EdzIBtKa4vOaSe
a12q+VNnGjOfYhp61UCV7S4eN51vln+UZvjV94Ww8KTvga0nlihd0yt9aPMApk8VAi0Xsgvnui7p
5+C615Q2xRpY8e4jtgGPuIX8meTer45LqQInrkmOk+3xshBgpVFwcdR2Txb1xdTL/zVNSun5mMy1
MSQiNkxPUdUH4S9SmhmpyZcblzIuv1qXnn1DYbmx3SumN5VF8j5M3O6mVtv8I1Ut+1CgXLvHY884
kDjWryIQuTxwrPj08sd/PyFIFT7/ZTXuZ1oFDc6riyba+rG4mnv9y7q2l7zZk5WUofGAOAYTQnXC
C2D1bgrVDjfrGpcCmNupUoLdh5Cv5skumgMvR6FkZePLaD3pOfmZCbfjVPfEZH0pq/nRSo1v6/ot
BW+r1bZt+7nuzQEzOYvhVA76JbWvc7MpxW7R0WgEEMBr49I8FGSyrtCg+JlawjP1/8e589c6lYJX
tbo0MLGfwHKGy8MQvEbIYOWAS7FbTkWNzoaT3VOQqHejH5gHfez+jDr6T8eXjNDT6RRGaqkt6P/7
aUjddKOLormHx9IH63rvSAEsjKrv7b4O7+MJYpQecc81mvLx5QUDMuxpduhX76UQVTo/F3adBve5
iB/0pELdDCrPsQcEP4FHyvvDoDTaN8vtBogwot66PAn3U5yNb1sn7ndUZvVLfN8zC8yRQhptRjMF
klR5vhYf64Vrj2n8JVm8c41LId31kwqkJay8NvXf8mYsttbsrzs08S54vgYCHcQRQDHHE6C8NqIq
P4/hnwmI/pohKabx9W2ronRKDzyT+mgm0TbCx+7C/J8bFSmmkUXUhEKmwcsjC8CsOfvuLrYMdEpe
Xl/n2peiGvoACglZVnpoaUY3Mb64W6sPjYd1rUuB7aKSU3Y8B70c/eZN55rDCYWT6e+XW19Wxq/E
6T8DL8vKGcPYzw4OB96wPD6LwIg2Q5eLG1Fn4e7lT5wZHtkhxPAruHzT6HjWIPZYzy1YipVTK3Os
jSH065JniddZFI4MF+nJRr9oC3iu51KsFpOhVyhH6F5l6yfLT2+rILngLnGuaSlS0YBa6r1x4elx
ZanwTLvpfe2XfyYG8Wtal88+OX6dASRLXWm2Z2C05SgPY2vvX57NcwtGilTfjPIKHIntRZBD937i
Wu9IzAJEiDrt8eVP6M/Lgr96LwUs2tmlD+DJ8TKooBtwTc1NFbRvS7i7W8OJQNGOSpC/i4phy1v8
+xwHxrEaxfw4GVAW1anUQCeWcBjjPrdutChsOBCrbBOGY/I6aJrPqlBRnyuLN10RXTvR6G610myv
a4yi3Jsx0t+9/EPOTLKQ1o+JAawRtarmDTZPJBGn1iEq6vjCTJxp3Za2HdXuyaQofu6BNJgQMtJb
ZH5y/490ZX/NgbTtDKBFEa2ddS/q4i8AUW+TXn+9aliWR+vTxYk8ThqSfnc9ci/vDWthKuVf1zUt
3SPSPM9yMuiu16l6BsSt9Hwbuti6xqVrRDYtWceRxgNhv7JeDdolH4ild7/ZhC1pnfidoztgr20P
Aql6J8q02QfqYl5MwWrfDkX1yQlLsXUQc7ngO3AmiuUKuNGCtQnQ1/NAxE+3lZ8mN+4MdQVG5Z+5
+v6zgCx5CzK1XlRq7HoFYbUp3fRk9+m6N5clbUJa3ghEDWvXszQ3fhhBTf/d+fUlp6EzgSXbIWS6
zxXd4EzElOGm0ouPpR5e0AY5N+5SzBpTncEFyxyv1tLoThgKDLRQ0V9BIOu3L69SSe7718BLkZug
Murks+F4UO7tD8kktE1p6YC3KOI8tOSkX9uUWq6yrPOdfaiV8xHwpLKHM45NXVxq99nUVrussIGC
k1v+8nK3zgyqkIIeyWolC0iLenAhqFaaQIyt8v26tqWoTxDGqgVaex5U4itHBaVdxlG9LuqFFPW5
AYHEX0jGiOboB7NQ40PYuxeuX+dGZVknT87pWRvCCXylxnOzQVCzVt33vRP46zZaIYWg0WulosOv
9SClin2C8CNAD/WSoPq5vktBCLFDt3vNt7wgSVsq5/Uj7Mpu3fGzQAaeDgycaTOpYRJ7ht+/sTKd
smwtVi4XKQhVQeI8JX3vjeX4Knahl8TV1csrUZIl+if4hBR8fY8jZRFUlhfDv3tVO0Pw2ezs8K3l
ww+KkagyKA667RsTDPbGQTL2bTHbX9wgzx4g1INWBRL+Pqwgp69bvqYUdwgWjqNBJd9DKaxE3BRs
1OuoJ5H/8g8+swhkuSE1mFx3AZ96FbUNDt3PM1yOlV2XIk+rEvAmYMi9ILfjw9CALsXDaFzZunzo
uj51b8dOvUixrZPj1JsiMJt1B5QM/dJirbFg8qYelcq3iFIdw+DPHEv+WWFLXv9pZChWicVWS9Nc
hG8psyF6d0Hb7dxcSgGdmBXqj5aWeq6afp6j+QCHYeUykcI5mzNUHe1p9hRF/Yy64byp2ynYrVuD
UjwnDoyeGpkZbzRzwL6x3hwHp7pkrHNuVKSIBveepCAJfc8HMbRT4qKCwq5N6/puSOFpd5Y2aVE0
UzK03asRiTtYI86lSsQSKb+5WMoyXWqI2V4F48XzTfXbnGftfkiL/E1lm8WV0VE2byL8pVbNgqwI
OMDRNUfkmbwJFeVXBRIE+9FIm5WtS9HqOoWSpiJLvBw8wEJceFDj5sKmfWaGZaOoLlCFnTckKLq4
tK+xbYXIPdr9uq3AWL765IgP+y5J5sFPPMXHiTrTsb0PNPXCsJybYClk52bQLHSVfc8WguJ3NKXd
CdwGNgFFO6jZxigjZ7loUQdeN8tSIEPlGTrDn/g1Fo/CTadr7S6cSr3drmtfimV3qnzQ9nrstZ0C
UM6sDlOgXLKPOzfRUigrmpPAVOwSb8KQBV+/BWXUivHCMjpXhZIlHNXQbGKjUEi6VFG3j+w8QiJX
S45Zo/qHLGzam2rRPQg1JHuL2jW/tQUQiXUTI/uD4mqjJ76pxV7WRhunS64Mt75gi3hm2GS7b/iH
8OnGNvFQYd91ofkNGfN1V7EfGaAnwZEpIcADrZk9hPAVGD/6tkNqYeWQSJfrcFYQxM+a2HM0UBsi
D/LtoF8IvHNjIkW1ztTpg+H7dwBlvypYh26LSqx8cuhSVI/22JecZaNnD30DTCSAKJg56yJsAfw/
3Y/Y8PNRLeKY2ncIbZLivvjQTgiWrQhgVDSkS9s8+zo8ksI9paZ5ADHs3pXA+S+kLX5fyaF16Rgw
0iFP+jj2T0EPg2SMOsQn9XkR2xjLG70Ik13Q1+knAHKqvoEM6F8PdqnsK7iDMOUtPBwyEe1f/qU/
HOj+dbrSGWl9+SiEAGY0/JNdqs1N6ST5DRIbaHpEcKn2GXLZi9JeUL8DKIZLuqbWRr8RTGm+0zUr
uhkypJQSw666Dfzn6QZya3uAsoa2DVDNhYML+fjlvi5d+ndXbVcaN6eOtC5EauwEzijfI/ht3LIM
rAcDr5+Hlz/x24ggfS2NRmYm6IAjEn6KAvNLoJefqgplv3VtS9Hmx9jlpXXmnKawQJm7qJFfGq0L
+/a5jkvR1ozzLNwmcU5BoT+KRodCp5Yf1nVcCjY82FoUaB37hK+CtUdd7yjM+hLs4fcdd1RpVEb0
D42gc9yTaiqv3KY7aiJ9s6bfjmzjGqA2xMZQYyQy64+gBiHO9vUqbABxIw1KmBEJc9q4J6Mz3yTl
cI1E2IV1fm5IpOtDj+tObaJLcULuEVy+/ql3V+349Fq6PKAG0UDqpulGn25icKJKbK85TAgd9/mW
PLYhSm9L6GBRmmwFCqWoGRdrTm8ad543HkZVA7LbcU6uNSDy13XXYqySC3vg78cbW+HnjZuGn41F
YDun0QnyDcoCM1Rze9UiRCz2eeMuMqwohJXOSZv97oioXrLDGObtyyt82fl+tyNK02n2OlDhgDFX
Rqs/DllMUhK5+x1KjOwwseZeyPj+9oZu2TJyIivh0jRm55xAY9TlBih+Gm4gppU7y1KTK9XtcyQf
YIK8/LPOTIgMpMAroZonEvunqlQ/unlMhlw7rmtammvH5t0eKrV9wmwJV2yr82ZcM9a1LZ1PyK+r
bYbY9KkW49vFf9jNmjVZDSZAOpcsO8TUAreMU4TWyAdohdHj3ECzXtdxaQ+2ELCeEVRlg5/8flfV
+nuwYKsSYHRdOpnmuNdL36dxzKGdza2LYcyFbi/B/5vV7+jPQ2swzFAPY4tlAibvlRGb8U0Ux/3R
GBv0IXi/gLXuFFyugvJCvJ2Jg0Uf6um1M4FaMzpDZZ8i0AVo0EXYxgTf7dE42VCGdnraP6ybEWnX
SCFFd5Pf2SeEW8VdCbBnmyq2s3I1SduG4SBBG6LXe5rBxO7GCt6RPyrrzgEZjDEnVYeUYGydbBzp
dkFHHbDps3W7qQzDiIuwri27tE6dG92mY3LMa//rqiGXURgiCvsktDPrRHHe3c2xe1+IeVWZAaEu
aWvAnraazc4SpwRg9KnK8/BtXSbBhcTk7x/tNC9tD0LtdL1NCpYL1FloVaFo3odQqe/csflQaBUA
/mRu9wRLh/pC377ispWu26xtafPo4JmNw2yIk5kqwa7NjeRg6pjsrJsVKca7nhwcYl7ipE2+waGv
mt6sFsalJ8WZA1SGH8AqqVXTJ3Xu1qG4dZDQRElW48Xi1+r4eobJte6+aNtSzEEWnuGequJkaWbz
RljNuB1FWl44oJfB/s1WKKMRIpJxWRyb1kmErrOvNTQ41fCwagpkM0a7DTSsMltx6vP6JiiNr5S1
1m1zlnQap2oUVFqri5PawMQR+mRcI7hb7tZ1XA46lnynxtMy5HhnFCZaJ5iTrNvmZPBBr+AFmGQm
ozIMycaNVeXayOxVeWgLv83nBw2qFmXda6wWWyvSQ52M2hHK+Jd14yKdYlEfmboSu2xGivLgF/qp
0NZhYOm4HK/ujOhqyEbXWLj0lchLg8FbuYvKLrU1FrhlX8ziFDToBPmpr5MpcS7agp6JISlCRTUW
E8QmxnyIvsOvG7ZlMP2Zc/DPgpeF3u3zCS18LHVTK2MtpnncbNUWWijlVLGK9UD70gMJ5XSXzTFl
3PvpjZor+aZFKHKzasHI6IEp72u8UXNxilTFv27r8utc9u26HV7GlwWzUMshF/rJbafm2u+d4hAh
Er4uLyKkkxEWS9Tqvq7zltY+wve/Havmw8ujsjTxmz1XBibgymmVmjPrJzNJ9NfkI/NruHr1VTAm
8bptfdFCeXrf5IowVDiXmKcxKBHQQdRIMQJr3cEtoxNMXEA1kSnmCS/eCipnAbgPGcuXB+fMgSQ7
ZBv17GQqXLsTWpNIkE36jZXP695ZMjxB0cm7KCJc1rra7KoB5WMI1etSJDB8n495FEIHxEFPnELH
PhZZuh2bdl3HZZxBJwRLxioEwtvKtzqOPyS6eLtqvE3pJPXDQDPqlF5DufTwPz8iR/huXdPSMdrO
fpiXuPCeUPsSu/GH13ChrMKdW7YMMkCvEok3s9RPZet/0CJl16jm93Udlw5RfUQovIp8jcdCH+5R
2qBiFZjzutuFKcVmj4NGMtaFecJQ5z2izqxyDBTXhQ/kxmeBX3YJ8u48b0+UA8ZNEgdAh3BJXhf5
pvS6FE5bDkLpzdNko2mVKv7nGfPidYMunaJzZQc1stnmqcjs73qtfncq8biqaRlmgMuo4yIqqZ2A
mKELFqKE8S43URxa1bwuLZdJrYs+UCv9hLeL2ICRQ028XReeMoahRsup5l6kc4Jid5Kjfp6GYbRu
OmXQAkXySPWD3DgJP/26YBLTdF0EGVLoByjbIoRnaCd1Nu+1un2F9tUqthTKWdLJrPdDjILnoJ1a
c8alpE/J6waOv+7clwELOfLBaDfW2ilJ0605ZY9xXF6o35052mSt7QI/mQT1P5o2xTc3CN9gkXRY
tQQNKexznUIfKtzwNPop2rIbfiu7lZlPQwp6p66x2Bgm/aTFrbrPCueAZObaxqWoVzI3iKskME4I
Xj0acxZAQWvfrxoUGZFQGrWl9O3AM6VBIwCx//uSNPS62JERB1MxokTtpPoJMm3+2cCF4G2ghd/W
9Vw6lOcqtacYCcxTrUzjFeTh1wU6yvt1jUuxiQawid6Dpp2mSpkORlMpO2do1+B9LPuHRNUTSINp
TEYVV+yFSLU/9HZ1Zw54la/ouK3r8kIMdAxqIWkDKwyPpdvhnlEc1zUtLcNyTpMqcMzIU+2ldp4Z
hgpUNVLWNa9JV0PMljGzyQLoJCNKk3jJve0oHK058m39R4H+yZBrdZyEwayOHhnfdy2iw9tcG1ey
PjRpJZahMgOPD0Zvbpxmr08o6eVoBay5CtF1aSmGJciLWdM0L+Uq93W0ESGt0t55t2pSf1AEngyM
i3GAWSH466Vh/U3TK8+dLoGClrPmX084Oi4d+To2X73KU9YLcfC49+uh25QiSh9re2ge1vXeeH6T
c1Orc0y7ajGETuLXqAta2zDLzPfrWpcOjHos9GwSduOFwLCv6ow6I5Bt5/rl1pf5+93wSJEacv4r
toopoR3m5id8MlM00uPyiBx3d6w6pGYurP1lGf7uQ1LcooMj/LYuag/tW2uTlLX9yc6K8t3oTMEb
xKRLbGU6M1hzN8AKVApj1zXKoJoa506vxCHCJQwZ6XWRoDrPZ9uILWsO1bHCBH2KqJA6GNgLjCJe
no9lWf5mmGRYUpzgcxVkmnOXFBhUaW+1Kl5TEWJIpAi2ChMif2U6d3PcdVskp48zolsruy3d9KIc
4b45zOm2YQbbKbEzLDiQoVs3KFIMm7mfitIwlDtSAtuiabAkWKn3IQNIcsMdlUHVlbvYLq70Wbkf
cLFa12spcKMObb0COhFuziNySBp+ZfHKAZGiVnF0e+gQz7uzuvytypsGvFi35tLBOpECVY3hhBeh
qtyFijC2YWgrmzYrLm0Dv1/faF8+j54UyS0sk4Ryh3dftomRY8bHZLxQJDvXuBSaonMt08aC7w49
rGETFdURT4FVL2pbkyEkfe+i5DWZyl2hDI+Kiu5gEqzJAdK0FJo6/gv9BAz0rnKKvWqK6zjLP6xZ
hGSIn483oocaniz0usmTg9ZiuLaqKEinpaDstc4VPWLrd6qa3fZzfSibVakRmpYO1N4R9YRnpHKn
t+ZrdPR2DhWqVTuV5kpRqald0vUN3R6D6jR24z4tre/rxlqKykA32qlwWwVmrBNsM9F9EI22avdG
fvr5PAq3mrI+p+3CxCdzHsZ7U+8eV/Vbhv7gnaCkQ8PyQ6/mTZdZEHrxi1k33jLQB33rIMFDhwVY
2ZtOqFeLTOi6fi9XjSe3Rsuv60SPXfduxIoH5ULeGri+zId1rUtBmWRGhdXjwEIpxitL4G2EnO26
pqWgbJIalV9T9e9aO9/XyEAgmbEmw2Wjcfx8TDjB9IYKKLt3n99xf1DG8sJN8czmKoN8BtzGu9rv
lTveuwKz6maLYHKycpVIUZn1Ddt2Y7t3ZjU9arU5o37SlSuHW4rLKjAHF/3Gypv1TtlonfGoKdYl
1ZBlzv59YcPK+PmA40WWk5ifay+Zi3dRLFJ8gec3SNop+1WLRQbbNHXbuNiR8AEMEzaRTiEntLhf
rWtdPjJLjZuJaSFoEyIpHOcahintyln9N95m0OY+sksvdjpjmwd1upnSYd2h+S+8jbOoyxgzPRdd
ug/dGv8kR73EXlyi/DfTKsNtUix9BrRwKw+t5O6jcFN9W8xld4XRndikha2qFxbnmfUjY2vKwh4h
ElWI8hhJz40ImtS+VQz3AZMqYuzlWT73EeP5IvX7FIntfiq9pnGSexNM2Csnij/nGG1cuJEu6+V3
4yUHcJkocDIxP8crpNlMumE5uzkw47u4nLU3VY3RbuUK5zDm6hytXLtSXEfO1NtKrSxnovGA0nW0
zZX6y8sjdma3k7E82J9Xg+NXuafj0nDVVVZyaAF2rTvNZSyPHQvFgIHCqyMY3VdmPWNbOK3jsGoy
mKckucRTO1hk8sLwVCL7/QajpXlN2tDWZDwP7nVYf+PmQ7IjfjD74cPQiezCMj0z6LK+SLDYtht6
3KCnk9xXcXDfW7gyrZpQGcwz4Leq5lndeIL6z6ZMyoMazx/XtS0dum2tD2YVZ42nBt0XX9XvKc+s
bFqK3K4jj4EWf+MtXo63Jn7IO+RVuquXO35mX5ChPEWDk3SoOL2XO30ebHALKvaRimu807ewMl/+
yLlZlcK0KLV0qheWWOkoSGvn5its0t+sa1s6fTVN0XF3riYPO6IbxbfBTXdfVzUtw3lwYqoFTvDO
3dgoWK512q3VGKuwQrYmY3lEVYWW1kchFPYp3ph58gb9zHVLRobytGhD9f3gD0g7dPdosH+0W71c
N5cykgcHQjuIAe/fAdTCL0ZvXgtnZS5Gk4E8bTR3UVdm7l0YsVCmNq93kZuuQjgx5FKQclkAzlPn
rTdbzq3qTLd+XD+sWypSkOZo54+5oRSeXbC3mJOxMch0rtsUZQxPhTy+VVUuRmrC/RCYuLUX5PHW
PXL+heExBVc0a86RL6nucQU8xOGl0Dxzg5IhPAWzmWgxJ6g6WN/KXAu2nW996NrGukLafl2+VJOh
PMIdBf4OCl+xqXzErXWwO3NYd0zLYB4cxgYEH33IKXnfXrlatO2zLL9wYzqzLcpwnhh/CERJSvit
uMUcI8UR+AaKdVoB3OCf3/iyxgjjoQ9jTw9tpIUhkkNHXAcBtTUZ0ZMVhRNiuhfBfncfFLykMaFY
hYulbSlOSyGw7sEU2Rvn6DgL/8usYMGyKlBlQA/al2k9907kYbL5OhLxdzEV61jcmozn0SHXJDV2
9F6zkDrwFc0/mKGhXDipz60W6RB1syhTqAZHnhUrb9Rs+Nrmfb9yVKRD1G6iRDGiIvIKxPY56dQW
h9HIXLfOZUhPY5TAgw019FJHfe8I8x10kWLd3ihjbjqrtZF2x30imdBuG4Loyqz8dUVsTcbcqA2K
8n2zyE0rkb91xiDEo8l9t2olyrAbhHH0OBf0HPfvYuuIrN/Eo5WsHJflvvckM5bObdj0Tu/fuV0f
bUE/uPsxmVbmU2TgjZ0pxaRgT3U3xu5H3eluKi27Xzcs0kmqBM2cFnFBHiiyjpVRP9iptvIeKiNv
+t6a+rKJnDslFuo+HttgV9R5vHLIpQDFIROz+6mwSY+578nB7creelw3KFJ8ll0TVr4e2HdJNmD2
EWBwGiUrR1yG3oAZcM1iVPy7IleaK9fFUXRK15VhNRl6U5o5yihNYt2Z9v/j7DqW5Ma15Q89RoAO
ALdkVTt1U16jOxuGpBmBBgAtCJJf/7JnpYa6VBFYS4FiwxybJ3Pjf2/tTn9umG1ifobLJfzoBwJV
1bpNyn0Y+Q0EwMKz6bKfXrvuUn5U9dwGdtniEj3Zz2wf3gAQ7xehu9Cb6ACjLrU0KsWUDXlfRC2U
Hf2+2vGeBorMARhWbBnIRJ9X6KRSU6sbv8Wd13kckIWE1LkFVIi/CZJnRxT7VfNcto8RwkTJKkJb
pjvJ3k5HTMYbKRbmR6kTuoikfeS8B+/MUjYHhHxBrmELuXjBpxm0b1+aW1CUEnlABa2Mg1lDmOf4
N9uJ3zV0AUkjBlJB7BUtZdBH0CwTJGcd9zSJLiBpbNd4JXG4lFYtd4cJPpjqWvh/IWBx4UgpYDDD
hlpyOfC4zsMjhjxxHXzyuoi/oZFinmxTJpdSaH1DVfYVunqezUcXi9TM67KBjHcuKRSdi4jKG3Ck
e4ZaLhopg6Th0Qk2l5BR+gwhsXdsVX5G5T8qml98fmenaVB9NZdpmwDBG3IT3u9LmvoFoGH08o63
jaGg4+HPy9f/KIJiK7WZp/MMHecJgbbZQhhsLse4hkA6l6wYj/mj32VxXmfI165FQbEvtyiLCogF
pkUE+T4/g+sijZJ0PvD+276ssjXfjTyFCfGLnF2kUcvrZUrDpgdWIjoN5luE7NZrS1yUkcmUSpcF
K890EzdKQEpTsNhzcfrypkDmKRmXdtPlllXqEVJqUVuYTtbq7PfxTnBrMijHr0ekS+jmVeOpjZJ5
vwWX+uEH3CEu/GCUYs0ItN5LfciH9DDxqc6s3+4QF3+wk2CxGOUbSnJUaXG03ftAZP/8eWeed+D3
JgxUql/ufGDbfULqjLXTmD9USxz/eA7BoNtqe09H6pL5HHwmAA7Hulzm+s1q5lJz4oO6ZxDgffn5
6OXMa0pTXcq4nRtIglZQjIIkRu9nCFw+n2gTsQzSUZXrgGZtEUON/mcI4bEPf979Cx6POLsfHqYC
/abty1Su/ZdgqGi+BiryC5BcWFasxhlYfqFKMI586tLxH5OMf/l8OIYNX+77M4Z92IfWlOP+N5SG
fyQJ8/JJxOX0AX9JFcgOKy82LJ6pFvROvOwuceFY6COaZLJQNVzJNOY6IQUYzPwSC+ICskA4Imyk
q6WsTKp/oGB0fEaW5BW8QPbu5XZzAQr9iOCaNxzc/yLeP9Ij9QJpEBeURRcuGl4luhz2MTurWUKu
EzLZnqs7nnSID4iLJnYqw4lCQrpabX+8bfo5vaby8voTIi4SqVKgfZ6nYyq5CNIhH7BN5z1I4iv2
8dLyz83rX0KkPQaMGmRNQ3lQ8Vaugz5tqvXDwxHOXi7em3rnrD3msm1GkCgFb5uq9cI1EleLiatU
mfZQiL3W9lO2TrdpOnmZFeKyDqWyP9Bd7GDG24AVSBw/KRp897IrLhapbpd11FEzlmsSAFtyxPdg
7fFr5xAXjnQYcdSYlB7Lboy397yKoPbcDuJK6PV8aK94Upd3CNK3C6QugqFcNMn6U9av/O++qaG3
qxZminQysmgVlZ4hB3d8xzFvY9WMaiyDLUwKyKbu7ZkDGDud/nwUF6RqiAtTmtoVvHzVPJVDxwz7
doQjWZ/4Uumv6F1z81nRETQLIKUWTN9CXA5qKpD1IMMXiClH00MCpXVVNGEwDw+ockN1GsU5s0NT
t2sRXYTxUSxZC95g3q0gnMCcmCzNRD5t8wQ6DlvtTL1pgiU2t6uu91w0YoOUdxCz3s8duCgpE7F+
H7ZoKGs2QG4++Dpt17L716l3GHEZiXjFV/BPDmOpR3PQhy3rCf9fGjRIf3i/TM8iXfv8ue/3zt4P
Ro9g86igS5vbfo69Yl7wPL80LrPotngGLrvsqukGRcvv4Gj289FuS1f0NV9nSEOWRweR36y/CWt7
JWe8EI+6+K+Wa1tN/BhL1kwmOy/cbOS0HE07Ip0JuB8OiLhIMNL34TB38VjyIzllISSlOwrtvD+/
nAs+wwWCjUGkDO+isdzJYD6Eko3n2ojZ71xd9FdEQ0j9dctYmrYeP2ml4psmMN1fft/uBNSU2UNC
a2wu473qc4KvpuCFL/wWj15eScsxhLcY3JsRTdg8rviDZIHfnXQ5m4412I9o2bHpssJ4TbbKHBTt
fgKBxMV2EZqaetTbiApPOueRSO9Z0F/Z8gtX3kV2mWpRa7VWY1kdMi0IylL3rGGQfFNbdeVGvs7n
y4gL8Iogpk4gygZnoTL1rdPzz1VV+g4mHozah9j+Bz3T6k0QVP1p2wgoUTtl7kxG5ptwNPV7Fa/1
aZEDOp9by+b7GsLyDzXo6qc8xD9d2YgL78ZFuOgMM+XzgHcj6u7nBPKOoqm27dbr7rkgNMoW1ZGY
deUaN++PeKxP6Qp4ud/iTv1CsSxoLcObZJv8txb7/TD6yejgor18M3G8qqPe5VQmaXY2tHsDlYN/
/L76+Rx+iW1ZALHidO7HMur5+IiLl92ZWXkRG+PKuZbkCHvUFmHJ59Y+EfauSgOvpJ+4ELRuo33V
m2wsszH8xExN3was3b0yfvIbm5Q1G3C8AhW0eEO+snNdYLL/k9+OO9lQZWrQk3coomW67wpec6jb
czyiP6/OcG6vRKAu/KxOt2UKhJhKYlDIDVS6PrU70Q9zmsoHlcT9F0RW5srUwAWr5SKvhICIUZ9O
SIzAFFL0RnX5HvTA8QIq7OcuXPjVyMCaOm3DUCZh8IC89HaaDr/0yKVQimulh4wgOGrYmn7pUHN4
v9Fh8bM1Lv4qSfu6BmU4CrxhGxR9g8r32vvVMomLv5JT12w2wKtt1qC/kRZ6wkzw73++QpdMsHNB
USZNmrpSPdJ19k8iQHm4Deoaq/yFxV3gle0FuOs75F90CrYTlDaafFxTz3zIRV5hqicYo870JQma
Nwcm2zH2iXTda19c5NVBlDR2RkOgP+qvA4LpWa5+1syFXVWIibJuW2VJx2B5mEGXjPb65HfPXdSV
GKrNYn6vL3mcnKCh/Ven5Re/LXk+5V+8x1H36BpxLE0BFzs1Uvzoj8yvo0Zc1NVol7Ey3YDkhUD7
c6Pi7/mIPONzF3YVQ2g+sA1MV7/M3V2UBO941VuvVga4415uyzzZKlMx0eVqWH/egb86NQ33PE7n
eYo2HIa0e64DBst3Vos3emRXEq8Lj9PFXKm0XeW27UOZ1XV8a42I84gP7MHrsrioqyawUIbb0IAJ
O/iIRgT3ehyueKJLX/7sDn+5iPvY2bgVVpfBcIIyR4oB+7i64lIvre0EdknP+cwp/ARZ9Q9Zz/fN
Dg0avz1xIru5nqBpk6G02MZ7DpGbYhKe8agLt6qb9aBBCjNuZvYljfJjrr76fbQT1XVAQK6hXnFN
aJTlY8ESmnnuR/TyHKvBCj00jSw5x5ogfpOFTa5khxeild9ojpaoi4SmuCMiQ6TCWrP9nEw75nY5
7Ce/rXEeZ7YxFGEmJgFEW+Q54O3bLbXj2WtxF3OFOnpmQfkoS42KWZBU96ayf/kt7ZS4p/rQe0Tg
2xjvHuI9uanY+M+fl76w7S7aaloEhh2HvS8HZJv3S6LHokVZ5z5hh+fHOw+07YnZRlshYLFzdMbU
RPLUDoMfTQtxUVf9PhGFOnFfTtzcJGqqgRyRjZ/FdZnlwj0IUUcTQ6lFetvRk6795m4xd/jyJZkp
6ETQNXUJGBDJpZ4/Ll3jZ21d1JXRNF0xMTOUwbibnI/s7RwGfu7NRVw1y9om4QSLiBrOVxATPTXT
5BetuHiruYvAj77LoeTSfDE7/5BOzfc/X/ILPsKFW8Urj5d+6p9bRMuaZ9mASnd6ZUee3+ArKZ2L
topB9dqpQQ3lGJKhoHEdf0AXvL3ldMlOPK0s1N9JUIxivNbG+M+ivPaTjjtN10M1M+N9Kcdl/7rP
FrO9taras8lY80Y1IX59Dad8CJZD5pPKug8ZJIxK2rPhr3bi2weqF1OgmmDedmGlbjvZ7p+ISpaT
aNiHuJ1k0XfDUcxZ1j0umGfPu24wpwlqQrfNMLW3k7X8pt2rv/tZBbdk34jwczH/let/CRVWUqXh
vuyqTCl9L7PsRwgeUL9b4BiiZ/GEJCB6KGPIfeSYQTL5pCfPWMFFmGVDI6aG4o4tM5JJcrAjbyc/
rhziIszWDPBpAsn0kgoBnc65Kfa08+LPZsTFmMlWi6hinS73PTyzPQKJfsb88PbERZj1/cqyqNlk
GSrIQAYpf5fFzb9+B+oE8qwNLeYnU1WKcPxK0+xujwY/5WLiIsD4OKmOczwa1oofIlDfI8v9AgUX
AbZj3jOrDLakDdPlpmPnDaWHG68tcTFgDUQQqnVmAkxTUX8fkV4+hms2X3mcF2zdb2xTLFitlL0q
2yiUt7vd5d0BsMBwsLroWBKcgkSnuV1TP+I+4orcBb3u6hX9jnJaI1ABG4NBuVSFsEV+2/XsMH6x
Nga6IQMZtIZJiG5jhhmZYOj9YKHERT7tO6NLpZAKrk3zOUgsKK/rI7v1+3InFN+rQUeQHW7LBMJ+
IO0kdd6kftM9xAU9HQdaDSSqu3JEyTmvukhC+5q99/tyJwinSTwtUqEq0Qfj12ZLojxbtFdVAgJ3
DuoJisJBDDx1X9btWiGtfzySYbtyWZ7d629uF2s7UfgMsEYU1UIDHFftyYnMpikwTTAW40Sj+0SZ
+U0vtFc4hF9znHzDOrMnmJMBLL/5WKv7hJK/PA4AKzt+sEO7G/DNRZU79CzzWFObk/2a0M/zIq9t
0nOe8cuLCodA74pFQLTt2U2dZae05bckk/8Lj2uogP9c6mu/4bxa3aRNvBwJ/oCFk+1safOPTnXz
DpKE7dtgrcNPhxX0jQj5kuTdSrrHGCwPJlcmHt9BNQZfMoS22Yuwqrcf6xzKa7jhi5/mxPWgTggN
AcqsbMIDYlbrAG8qRTU8NhqcI4WKVU9upiRq7gbkKbc1m+LHhAXRV7038QMbu/0usLJ+6iFFdALw
a/Qp1OPMHXORRaJR6xio8mB7epJEYtgISqB+F8rxwws5aNIm8MMmzrKb1Eay2DNgMf1Wd+wFWD5p
sPRQJBz5WmOOyepTBdo2v9VdcBo002hs9ICyQ4gp7+UQJt9mr7wDMnKOxYBkVLwAWY/Ul1iWUzFS
8KvGfrvuQtN0VZudMqLK+LBFL8nPKgr8BFsyF5sWZi2KAgpVATkzXBWdtDlY265kTK+WHLArjokg
6zAFtNfovYi2Lo462gq9x/zNJpUX/AU/4VgIqUG9l/S0K9XC+Wla1AN4ua9dmUvf77xxcHE1FO0A
hck9bu85mEOLbgxjPGYIzHndeRep1jQxQvC+VeVI0/mztM27OFj0F7/FnefagbJJERAVl+hGQnBq
yb6IBUgSv8Wd12rRCd+0tvjy58kJ1j9KHrzzWtpFg9Vbsk68UsETquA0b0lb5YzP3/+8+AXn7jaV
o0PbaA51V8pl0wl0RDtyQ8O4/dKPIAkxjO6Pm4nl+c+/9nwPX/FgbiesUjOrozXqymo3qhjJ9GmW
zG+b3EbY3tctbzHVVxroFRdwfFmxpIunZXB7YUAMaLq3Fi8rIfFHm6GiAC1yeeXeXzgFF5QnFWpA
esLT2o/+XMnpDYegUB/zc4NZuYjWPiEozVwI2z5MWUoqvIBOVF8zkT1mevFCDGNtJ7pSVRZBVY8/
r73+m5D6TmTppz/fmguxlYtaW1e0rFMgEVHYG1Har+NB3xNAgG51Z7K/RMK7j3/+oedo+ZXr6QLY
NLijGdkyWWYi5VMuaT+i5bnr2+Ug9l7v4wZs/tZPOa9IBwzQvF4bRPmvLvDKT7vt0CyFxCLcvUIV
fVifNruTD2xJQGC0Cn2zLIHJAf/IikY34IFNRVBEum0+Uc2aR3UEXi1CHKJr4gmsi6U4RB1GXxvZ
/d0NXjSRWNqJxDZtwJXZoU2QMHXTKczy6in59udzu2BWXIQd1JrGvj+w9hHs79t4ifPB9tckFy8t
7lj2MTy2pm4a2BXWv6lE2p54Q5cbry93EXYoWfcr+nYIIY0iRWeWb2j/etVyaOZC6zhY8iY18bZs
6giISbouedwMV6KZC9viotZM2NZdL0SHhu/+w0JrpThs5/vljjEBejsKwgX2sF2im3UJvi/N6sXu
jV1xwrC0rkdLN5xnRngCBq/+6yxSnxYE1n7erF+ywHXt7SDHvSvFRuKbqqJpATbX5tbvsrivM4vA
69HCRuzzFHyEYsEDhBCPK7bv0nk673PYwn1XCRxcsh/1XQ+NkXuU+K91qy/EjtR5RDLr6xEpQFtC
BKk5pxQMyyFNxXnveq9aMc1cjFnMmDhWZroyHsFxuckPmC/xsy8u/HNItZn5tjbodQyftqn7vpv+
zutMXSy8bJWNRjt15byx+gz9IgPZPCn84i0XDm910wcUVdbSbobmTZI9SIJZCL9Pdx7SrpMM6iJI
f6Okf5MxUuOup14ERDhN5yURVHOjwSLLSxugBDLS5tAM9urnY3HnIRGx9+u4oZACEAJUdCOZ5aQP
rsHgLoQrLsZuDLsRGVHagck5zIM1/Wup5hOZIOmUtdZz751cZq8TiaJ/0pUHpmKnBpT5XfM/v2N1
nioGaqJlHDK8o1Z/Bm+xLlZJro3uXLAyLtAuTYGFz8SCMHpshxy45C2vqsWrrE0zl20rlEmwzQZI
ahUmpymNP+9R4rcrLuxrTfoomjnMIz3Wr/N4oyzzMy4u5suGKDgrEBGW7TbeS9t+6qS9Nld6IaB1
IV/TxudljaYW3PNqUm/GgbHPItb1qdcaxKSkrcEFReM5zZmuo++bMdWVjObSQTu3iMfBFs3tpsCU
ngBKPIPo+aDmp9cVdRFhYxKDliyLcUVpBM1L2iW3S78av7flIsLUmElo1GxdGQTR3TpVOl8z38jG
5eGiCzAhiSEIm7o1/tRFfXKK5nW9EiFccLMuERcVU5qmtEYSNm7ZHa138S4D2vrnLGGUCr/Nd8w+
T+aNmH7FXzDJOddGosKnN8+9d8y+ntNkSibEw0Na/6sqXloQL3p+uGP1V4tGNZR6O/R70d7chtu2
o17k4DT7jY6r5wedGqPKSQTDOaLRTcgSTy/uQsTsegxRoxAjTDyY8iAS70Z9+MUfsfNOmVmltQJP
yaYTWG1AhtB+Gw2gDl6XxQWH9cneTEmL1D3CpGYxU5P1eRsx4XlfXE6ulO7hrJJBlQ1NPpLGSiTt
mReDM81cjBiDl23GBrUxMYRdAQ1ynadivNZUvvBWXUquVnIzmufILwJvxn19LMdd0KmoSLso8Msu
XZBYDKX6dpeLLElSj/kCqSESXpPCuPT5zksVEUC+6AR2qPFPUudz2k3nsdv0+waa51ewuRfKYi5a
rCaVBAx/QqmfHMOZH50tjA4NgjVcIMvYVyNGL00SHHb0MnVLd9uaNgbYPROEvd1rru55k3gmJy5+
bAIrrZQKqfgqh9u+/Uan7ez3wpwHvB5dUFObtiBhSs15TcL0Nhirz16L/wYgmyC7K4FhLquF9QWN
BD9t4eYzrU8zF0GGUQI7qg22AXLnqiBs0acgNl/9vvz5Sv2SiWu1y4xXR1tuCf2hht2CtSvz4unF
lzvlCTIuS6fogsIKBsnvZFItD4nUfoUVF1AF8dA00a2V5TBXNl+X7Hsdz57n6TxaAJ24jRhpS8OX
7H6DxsFpJ/XmZ25cQFUrJ8amFDDjKN0+jJFtz1Cu8myHuoAqNpFj4gRpCciXxENNJ/VurrPZ89Pd
fAqKVcNM0Dizc/8Pj7Y3Pb8mj/B8KV6p7LrIPmN7Stq4xTUfo2NBqzVDJ/wIoczG0Ma5031Ir8Tc
/9UjXvkpF7zVHNtBAsj9AqUqZU4bUeUdI/xunRdzn04gOV/E9m88ZLMqEhkkuSJszjGtPd8pyAM9
TiyiN5CSim6rqeVFmJL6XUxNctoNMe8zkCSBlqIK70DjT2/6hbQ3lUFeVKQzqMhP0Q5dZFFV8Y3N
BnnW2VqRvBmX5I4Zi/HnBSza5+TYP9eBVjdTu0GGONz6YSvQPq/G3GwWrIBCDtGnrokUL7YlUOsJ
CM/gKaoOcPpBUOFMyPPsVAOyv1u1tANw8vXBeM7rVN43dAg1tJNGWn1NTKg+QncHDY4Q9c8vPJr3
d5iGje4ZR6BDCBvegfJVX3FVF/IdF9xWH7TfVQdXC/KGMoqOk570lRDtgqd1sW0WPC80CCe0P9Zm
vqEY2oPUnGRnKKKLey9r6QLconietq7BHY34gYmPkfzVD8s1/NClrXn+u34xxQFLWoaTQtzNWFYc
W9yfO6v81K0zl8JLjSC0GJFqlgpsuPlnkkReoyo0c3FsKz/AmbKjoDh3e3yn+h1SYridftmIy99V
7wPvoYGKCs466wKizvJs+dyf/Q7UsWdiWtshHgbA5KJeF7FJ386YMPdL0lz2rjRgrEWRFaFfIO5o
pusC9Ra/iJ67SLYwkqjNqR7T8Pt8E7frIwA8XiBrcGnzlzeRrMCspwAQl7vYIewZEPE5W0Xy6c97
/p+f+938che6BnR1itYkuttNItibGHHxv2hDx6cNWLz82CvypVPzXiwD6W9jGMMbbUlcF2O40/tW
263B/8T/8rpg3CWGSGXQgm1BNYC/9+1jUkXf56lbrxiM150ad7F0NKziNcH0cKmCQOgi4nsEblR0
nE7j8tw6jUYIoHldN/4bxVisLEV60Za8rh77tH7HNxJ6ru0ERFksbfQsilBacXQIthTS016nXq+Q
u9yLGnUeggSsxRzNvOUY2EuAKdq8ek3chbbVw2ZSwVgDIp+YgC5ewPOpxCse4i75YlNbu0gG69Rn
fVhUmsGLbvZarnXxpThJC4NeVCanESXyZJ8/Nu2W3u6AEp2BRJ55PqGY97hDm+lJbQoSBErKd5pP
c45Z5GoqhlSat9tk4yt3+XX/yl0onE0UF4d5zs0y/vdcg55UDDpAiXSbrwxSX3gtLh5uRZMnyOq0
AeGE2guCGVyAGITGSA5P166o+8EPHMddcJzYwmo70gwFX3o8rvjT8kbGV/6K1/04Rh1fWM8/28hL
azixABt6OkHaEm+ZWpSybIvIrTNexSZQ9rz4wP9LDZrEmQE2HIJB9JyN6X5mXfD5z1/+OnEW5S5H
W3tQuwGS2ZbhHNoC8Sd4Mup1BQ0RdHKAGJfz3ZSNss0Pluw5dBqnp6ADc+mff/7SxjnliQjSB8oM
DUxJGn1rRXcLw3Ulbbi0tBMr6HjnC6VI8mVi3rMd4oYQ7/OSSMauOS9djiNi1RFnoucN5GrL8nnr
rxbT/6tDvOJxf4PG2XXfqwBhTr8TCVHGsaIf5w3TYHnLD33kVqf9D8m6uSoqi3LyqYnbaii6gyx3
4XAkt+lSBV/E2uGdTLI6RVUcPeyAMQH3v/AcQnnj96mKiFfFA7PCLy8oGDMsA6FHU4IN74YvvQQ/
hnjndUFcsAc7IBw07IcAi1DM8izZeR4cXsUU7mI9YuAYjjqmNbbZFHLvPycm8Fz6pVH5vwHg10U2
YV2CBOk4LcvYPqLi5EUdQLmL9eCzHQMmkT/WmY7fLVu6fJcd6/zsjYvas9EQTYHZ25Ku5hNvNVh4
N5l4hm9OAUuJOK0R+QJz0BTNhqnGNI2ulZ4vvHgXq8f2LLEtsufS2Gg/b1G0ggRSXDGUlxZ3TDwP
p6EbE0z1pkr9s6PnV2Gc0S9ccwF6iDo3w0FWWCbBEOaUi7cLIe+9HpCLfTM2AdCrR0i7t+q+gpNC
o8LzcbrgtzTKpqPdZFNWbBBFtoQFG631vCmO/WaQPdiEyZpyFfO3OWrXPBbxevbaFRfRBHhwOuM4
AT5O6UfB1bs+Gz/4LR2/tIZdpyNNkw1LSz0UWdzz0xxzT7vi+EuOWX6Uq2nwlLVqKDZ1O2zz4rfh
LmY6HtKoBWNo8LRi0rwIg6rJk2HY/e64C5WqGek2xEj4crmEjyle0afWrIufs3dRUuB6jat03WoU
OrtzPZyy2YtDiXIXJNUdMbxlPdVlwsfbsbd3e2K/e90UFySVqDEWa2RrcNjv7JTQZceEOd/84loX
JNWr8VAkxId3B3KMJESuMzWJF1UYtsUxh8kxoaApcZymtuTRJi0peEQrv7DQhUm1E6bv27UNnibV
VLcQgt1PBtBhv213HqhgnC1QrameOjG8C7R5s47U85a7IKn6wLQi+HzwhjoN3yYxpRIMk+cldyzi
Zo6IYri4LgMa3aVhL+6GLavv/HbFiWj5IODpm6Ep2X7Ic0saXqR6v8aHecF7ugCpLFZQlbNYfbZv
9+zbUv30+mp38gIqu009hQgnYrHdUWqexubavO+lzMidvBhWpkIaBggPuzl5n4IlO++iTJzGvuNv
7Ep/ik7rp7Gq1zIwZi3MOvr1Vbk7lrHA09VAudTl1tMDnIjHehabbk9+m+a83Z3qcNtnKsoUmzbX
e5d3RvhZHRerFoQ45THhYEIhzVDEwfGwxUR4frjzcqkW0oogESWfmtOQmCLx0ymn3IWrZcYyFIJC
LF3RNm/18b+4Hr1an9yFq5ER3JlBh7W7iT5mzfiz16B88DtL59kaS+sO3OCijEbR5Jps7Z1FVOaX
CriItNaqYOuSCasvds3DjJ51ZXa/T3cBaV1HpYiMFqVqZ5LXbUALs0Cm1GtjXEQaRKehablhY45J
fYGo2Odsqb2YDyl38WiizxTgfxIhHpDqd0mlP9cJk36GOHZeJw/1ZBVZcVuiGC3G4MECN+a3J8/W
+ZeWVY8AKRoIh1vd0HyoyBHllhu/1g+PndeZCj1S6GaIkgV7Wgw2RhBZT+mVt//8579SE3GhaFDk
6MDfkQVPbRBWOVqGUz5yuZ0O0Bd57rzjX0FikNkujIKnBTJdgB4LcMRbzxzPRaTxoM/oIqUo+zXV
xRE3H+dw9AskXThaZEL0r2WUPdUIZPZ2veNh5vdIXSRaF4uh7dF+f2Kg/MP8VGbuFmYTv8qRC0VT
DV9tV+/ZU7ANslBTyE5jtX/2uu0uEo0tTTKi0YkuO5/PVbO9mZi+sisXKt8uAk1FHYjKBhs8AVWg
b5K5t/dtFS/3K13Sr6hUtTdef4LbfgcRvKrEOmUgEBCnYNt3sLF4gju5S4e2N5bxA2neE7TFzEML
Wbo7jJedvb7cxbhxkXEVDAiyq12R8zKCRG/VQXxl//+7fq9YAxfWZg4mGmnwVFHgbU+EkP6h21ta
2G79ttkJ5odE2xO4O5vcVuYdS6a3UpPqtGfP2uyZ+FBbSm+3Xa0F2rLAc/THxz5OZTGOKbk1sv5L
Gik+ps14Fy7T27kFjQxJgfJM2Vo/hqFqgeziX/z2yrE7dtsF+ihH9VTjD4q2EdLOdPzkt7YTH9Ao
ijgPA/60N9F4qqv6HYA01/ivn/3GK6fg4uiOVupmMzsyqUQ98g0cWRrX88oZX1qcO85Kj1ArIXH2
VA3scUn4MzrYzzK4upeLDupA0TZ7klNs51xuJBiKIZmV3wwRd5F0WWbbqY7C7AkUr0thTfY32v1+
xt4F0sWhmULDVv6UCCLoaVkb2xShDtiVCP6Co3XJycIpQbPQwiZ3nZiKCuQsdzY17TlcxOFnHFxE
XVRvUTMtNHuaKHmSowbOlivPJMFF1O1pc+yrxMQHCGOoyjFAD3qWLRtE4leccIUw22wA30W1ZU/H
QkcQz0l9owPNr7RtL11758GyqDIyAZffkzDbhykgX/ck9ftwF0dnjxU28hjwoqL9pPSZDLWXn2Ku
ta+HRoGqbAmfVtFNhQAZZn6EuD0+Noy5xl4clWqXoY+eZNf/3IT9dzDQxfBb27G9wKEqerQReWpa
ld6yQC1FzFGE91vdOUwxQ0SpDgfypA4NOY/oMUhaLzPAXNtbAz43RFqSp04eT3XKv6zKetWZmItg
tlM0jltaHU/dBtreAs285PNituqKS3rdwDDX+qolAQW7JeTJ2KVWJ9ZOvcnHKg7+FpB8ufKMLjAP
MNcEI5ZfpT4EeYpVk1ZFEg/ygyQK3JdHLwuOCcB8SzQA1CzlYQTqA9BlbsFCzkcg9h/pUNdexg5k
TS/9GFHd8P+cnVuT3CbXhf/QR5WQAIlbdfccLMkex3YS50blN451QhISOv/6b3WuPGTaXcWNL5Iq
hkawgc2z15IDa48sgh7qY0TE12GO3CqjQnszgDpAGcwy3zNdD9twMiPKBGHKSSOohORR54ZAh/ae
oLdAhMaTR9bt3QamZRWntmDH2WmV2NtBp/NJG4P51u7rD2Dp1Yk19yxu3j6pw/f79eh3i5R7uNEj
CyUyDaz21ddyLvzL7rX83Tz2NXdb6vau4GE8isoPj8wIvn8NKz6eKCrb76SQ/m3mv0ctSM6+/h36
WIYqqqsjk4FcLsix1f9UQyT+JjhoPMNEqsRn94bx0i8HPQsOlRgWUgLJsqN2csWFFJU1kQt/LA3q
PLzsYN9DhOJ49Kp7Smtv73qAt1//vIJuU68brFaQ0/zUQqo+qJrxzu70r+bwG4P3H9SY0FDjPfHI
duMV4K3B6GwowE6ncu/PeR1Vj1zj7WLd2u6Us4PGStbdqaE9dMTgFRELA5umEQ/VZRyNJLig0i6k
cblAKoqV+/5Yay9oz3k3tk4rAopXr4djXdreN6rZMjjKzRcjWx0f3u7Gi0K05HXrutLi+lCO1rui
jIkcloeQRatj368r8ackk0fGNvc2tWXBzPDktKu4jAq37Ro17q8bVz5uSuaI1mxtSHHuFOpfoHnh
1HM4KL1uHJcC+LDtiEOEQic5r596/OMWHmzpU7kfU1nJ/sgWtv81qErhyMtfnOKnzYp3TERrQbsj
g/DXt+XlaOq/3RoOXg/IhHwYrAENAnPXDpArgLs8ip4hyek44FZwVt6h8OhcHhlDXUQSrVqf2Djf
E9Zm6OVbq9462s350mmd6yMTbPJjiOt1lx3GW44f1ArI8AP0+2FA6xCxz2NRDl688MbpBIaS/9cD
T5Cq2Esl9myAD/Hn2tD9RRhDnLqOst7XrffQ7G99Eu1ZV/bqonY8mUk2uaX1UXL4unVSK9Z3dFgy
uG38z6djfe4r6lYuhRq1140XTT2yftiQ2mmX+mRWlT+y0RR3NopreP3vjEFthNU6OwK/K6cto6IJ
HzZYvKqzrLwwVQ2vv/GryeoWFvJ8yGly/EU2pptHwarBnM/ZViLYDCOeo739yWX9AlN8/XsahvwV
M8WczWaYn/OA0geOt0y3g60N5QZsVQKGuFPmjxRKmFUYPtJ28xxbt4LxquleYYc1WdOxJzV9wg3e
6RoMduH1qJhA+tPRM5OZJv/uVT8qKPe5rSwb1WXtFi45bmZZx48HyLuN8bR6P9w+prVqyXIgIeZP
JvNYEjabjpvh7uvnded/Y+LbApV7N9Ycrwgmk3ocH7jepwvzVfAUQH/8Xbfk/rewWO49rL8dl4Xt
o6wWiktxiR8Cq3Ia81YuHzdj6r/chslaw0pOejumYETacD6eR9iVx1DcuqeHfKPvNpm7i75Aqrgd
MwiZ/7PmXsbxpOvUcRu7DLqGmj5kQ4aE3u+cbH9VkrhtVsJWSJyaRcJECFO+M6bPal/o8zXsuC1V
m7vsOQlyQpYxgwX3aeGeF8utciNqhK2S2NXlDEtCdB2xrE7CY4XnFNFOuutC2ORlYBqyFdMKpr0+
ahQNz0sMGdWPbl/UWrFhAON2CWn3TDfTA4GjXQx9Tbf0uLDZyxBXfWEWMWTwhyVPppbt466M4xq1
pQcDQotcwBY+6zr/kzTNqd22b78elRuZGVwkX8ffDZlYfMphyALfiKd8C5+GdcHW0Z/yoH8hlF9G
GX4VxVq+U1NRJ6wbabxvbX5nV7yxy9u4+l5uSPms25BFVO069krFHs0Q+X93ZbmlEI4taLyqYP1W
DWXtNhVsjB362dCfi6TOOmpM2vejvnQdGz//ekhvRCUbZJ8xbk2Eo24Gs0d1Xsj0h1ZudwAhrH3Y
W+eaGjXpzHS/b0hwxL3pVrft0ubYw57DO6NjfQZ90vNIp5e8vZf3uTUk1//+0y10h7MekJsGQ7JG
nx4o/nEbamtNjzqM9lqtaLdnJ4jgNzEjzO09Tdg+uzowRHKx6QxhbngIUVB1CSjLT25dt87ODe/z
fw/n2RzmNNZFG494BnNs3FrUDTDwWRHaZ+up6bwwNnvnuHnZbO+RlxPOJ0GfjaXXpWIYl9Tv3Z4C
hY33tv5gyqjibWYq+nws05d2u1dMemMK2ngvKn7bGu4EXVaL6K+WNUU8rNVvTt/Shnsb0eYLNXuf
scj/vJAtrTnO4G5tW+djWEj7XmU2lREmahW3ui5SsA6VWyi02V65zcxTvlBZtM3DqYJX1QkG6I7b
oq2BWEb9nne+7DIm82+kyo94nozb2rfhXr/2y6qMAoW5YujlCIg5N7R6cRt1a3X2+cSCklxHffSe
cEX5fYQr6K+bvn64N0733FqbVcAqeBPtKiu3SPzZR4Sf+YF3AgMl1zuPxjfmus33AkHcgzzvEckZ
+Qy9DdTESeJ2X/sP4xsGfr2JQ2VsW6IzCcfiXCydW9WDsClfrxUzLWjRZVG37KewHd4d0I2/s5Ru
jLzN8fKpFFtHep2BNjEfJ+av5zCPhkTl4p6s360/Ya3Wqzh8kUdVn/kHltNhpvokhr68VJt3OFFa
wmZ6dbEcazTVWFOiz6Dr/ATLmTsZl1vzxtpOy947cENu2mzz2yqDfml+qbdguzP8t1r3Xx8C6mba
4MdsdNaiXrLRuYRj2fq706Kyod6oCoA5kr7NSq89nouVR6nWW36GNPW9R5Ebt3JmrdsVnJK38LzN
KNHeJ7KuqoqDZjVJVUfm5JFaXPbSF3eixI3BsrW8TK3NOIB5z/Zu/yCq/8H/+c5b7K2Wrd8BcAQ+
d7A1z8aD/y5J/zFo7hW532jaBpS9sfCL0UR9ZkKjLtOYHoPvVnQubD6ZKOgAIy+Nc0ffh3FbL+8o
3NjcpqaNJ0+VtwxyDdps6ktAKmRp4mJwsvVEjbN1ZodoBihi0GoZpz/2qNyAywrH5LGNJzfjoo2/
Vjpr9hzpLek3z2Ze7tlvXnv4xlZl+yhPfhiYigwqm/aBRO+Yz8v6tLByhQpEyIt/FNduGI+wceWx
wK1z151CnZ73GE7LJ7246csJm1VeTeQ3Qb92WdM235BN+1MTUIpOccdWzezXBUpRPQ4hpSzVcFIC
Xp+NKcwQ1yjccTvN27ByO6smpxRntM2syylSB2T48nvw5o01a9PKOIks1Nt9ldGAyRMVc3vR0Sju
jM+NoGkDy6wiXLaTwX4uhyFZ1xwWhmEP2S28xtfLifqhftxbRe/Ethvbr00wc9N76zEsHd7eaA9d
htWHe9/WPFLlZIuJO6G1mFnBqZrKDVskaeLIh7yGzws3yT9hg8y9yQ3EkdH42jOWtnR+HER9D2W7
NTbXCfDTHbxbjdwm+DFmDYCziyyH7/Ckrd41vq/ufOxbU8k6PrSw+mhXQ9tM+evJ5BBIYFv7+dcL
7Vbb1uFhkutekdaobBHFPyXRXwwZ7hyobsxRm92aoSJ0FPvaZgNfp99EPTR/DL4/FfDl5WPcV0MH
adPIrURI2DjX0i75iIdzfAZe0UexDdVZ5qx0CxU2zbVE3SGQcEeoqM0/lW+eKApZ3TZJm+FaxFbr
Y9cKGeuyO29l8EE0U3dx+r42OrV1qloqSNtlKvSjsxQ6vDSmidyy+TYxNVfQTPHlrDK+1e8D3Fli
OU7f3Hpuzfq5ZLQExKKyfhPPvRFlXEB83vF7WtO+6g4v7HPdZCuDh5u3vmun2e3mbyNS8z7XOJrQ
OuuGEtT10G8xNW6WM8IGpIgv2dyEa51Bdag9gfYhp4IebldQG31COm6b5oNW2djlvze4Jx5qutP0
jVhgk09kyittwrXKoKHuIRtd6fyZ6XF6t3o9fSkIoRAMV81Xp6ljk1AylKKDSVmV9dEsnyBtWZyQ
z3SzQxE2QFOaQgneHFU2w4Hur3WfxofCp/u7CdKYd0LnjahsczQ8r/ei2qYq66p8iiVcXE9qgC2C
2/Bc/+pPO9aUqwjFdwVa5/vz0m/lZRuEcbtg2cKLMHbftGlFkfF8+aD5/JSbw02PSNiyi1RsU85U
UGQ1iMeTKkQQE8g8u8UE20C4CRfRLeFeZKuc/2xKqJyG5Se3EbfuhuGsYMwB8g9sN/+Sm/F9G3R/
ujTNbfA2Z4Weokqh6TV6mlX/h6/I325NW2AFdK9h5FIMRVbNKF1l7MAVTrjhefw/eF6wDTrvCUlD
Zc5ra54Xqv9w67d1lvTJ6iGHhqZz6n/xD6HjmkC1za1xKxMF55NjEXVVZISEwWUDkBznI2x53Vq3
libel+e+8iVJude9VGzL8tnJwR3G8sHrVV90poDyuk/SqNLhh2nvww/FnDttetzGofx5LdpJl0U2
98HyISrZehngcOqUd+U2D7WTcKV7zwvwUNTEwHFQyubRO+eMt7cmbuNQZYX10wboejVXpIwlYcMH
jlLTDooE/vQ440X7TCW5d7N9+12W2yQU0MslovNK0mYgFT9tpK/OfSGmH5GaxAOSbd3DrgdyOhgv
nUIytwEpSqCsV4UVSfdj7n+QiExnXChyp3JrbgNSFEZJBYx78IOo/mbK4iWc5zvXzre3QW6JFv5f
mfe8RXUj9hLxAwoA/bnyuX9nE7z1Hax1DBcaHEU6UmQdJNOyVmj9cNCpeacUXoNUIOG8Pe3mHd5q
3RLMwA9fL0CRz3DsnAxJuw2zOKqhKtpot+oCbgsclkwumL3IrdFNX+o6f9FjcefsdusrWGflXE5B
DQ5RpvOyf2nX+v1R707nHJSgvB6Sclkr0qFkIWP5HsL3cYfdFnecPNae6637JpYOey7z9ndBKH60
cnTDGbkNSPk+7LbFUJJ07syz2vM29im95/t0Y7xtRGpmKNfkxZqnTdM+K8O+7uPkNt42IWXKMJiW
IiApmMnvVK/60aeTd2dF3eq3te1C8a4dxmOT6eS1P0oKXnhEPs1tY7QBKaYwt/18xBag1ymO1PJX
6MEVz2nX/Q8fJfVQjWsn073ev0IL5+OiV7fjmS1Mx6apyjeP52l1MJIcwfJtH3lxJ/T++yb730Qy
0NzX60cNnIkCG0lKe9VlOw0nGG5G8/uihub/uwqXiMdh0msMDeD8MSw4eUGI6553qGdCvnKc1z+p
nIoXn0JnKR7oxE7TNsko1kszfWcog/kc9kHzdy0OVsSwOhMf57oLi7iDgUaB+3gw/6jAB/4ZeAxs
ExkaBdJx9S+qiNRpirz5Wxnp4wEPDCjeXdv2Q1lSuOFu9bRCOxYH4VgTOc1xiSmT9YId0PWGJYEo
ou7ZcOWtMStLPM6vY5gAvKi/bhEpp5hEC3+AY3GTFi1Rj+TotmexrhpdWqUbNMdtOEyzEtIVQQDV
6sZU8VEbPOW7iU9yGw7buQGnP8o85dCZ6VfRx7OPIPLr2fz26wK3yS8NN7hmvnZcU1n8GHHZe4Zy
6j9V2BbvC7+fnn79Z24sdxv2Mpse+cBEntLBe8wj9WnFkf7OT7jV9vWs9tMNtRLKbyoYp6c5DE5i
ovYLZ4Obrg23WS84+YgDyESeijlIq5x/IWHkdlC1Ua98QX5GSROlikZ5HJBPhNJ7pXdv55m5LeYY
9SEMoMgs07zpo4cp2IvH1sz01JnDTYOZC+uKINrFzO0AofZJmC4WbM9qSPQ6flMrVq0H4NyGiChF
UuaZHjU99Qut3bYHW9XRX8BBh80RpRNf9vNVnes0NP3glETltqpj0VcTKVFSng4m/1719G+I0f72
61V04/ZhY1/8mHraeFOelgtrz1XhL5cwgAR4HUFdSHbkeD5Q33/nj91YVjYGppCW2ULt5emmax9J
uO6Ft6FTKpjbHBiKy9lYVog6+yTNaZDbpVhDN2QQLoiv48HCmYk6btDx3FMP2tPvC5Pr868/wa1R
sW4CKE3xoRWNr7t0ETtHa1RfuGgjx9avf/WnUMbbTUA1AKciY0R+InSoY3n42m1R2SCY0SGUKUMu
U6bx7AeZkiU+WP3FbWCsFVvUtLoqdMtUdDOUYrzvFcvdAiW3Dv5zCSPmvcWodHX7FA1PfTi43VZs
DEwXELgjB5UptKgylNjCXZePblkOm/8KydjNbL32WqDA2subUxgRtxIAbgNgUUOPbqgPmfaQxik1
2WIWNY5ZK5v/wrQrghyez+nWy/ddO4/n0qsrtylu81/VHhhoChRhulXdYwcfvlMdlY5Ln1mr00R1
qZqqEGm1VUnQ5s/R5njst4mvraxEL3gp0gDuonFH10d/lH85rR3bcljTkm7HUYu0Mb9PrPvQ9Itb
ELc1HFvT515YVyJVFVa79MWzx7oXt15by7JFZKLRrqHfOJGULH8FzfHJrWXrNr7ltO08eh1rIryU
kpo8bSPSbU6t24CUaiGvNu6tSJHL4xAGWLdTE9E7B90bRgXcRqTmVm06KIC+zb6P5b7DGua01aJ4
htIMju9cfpckLOM92nji8VZ8w1pun3aD2FPmQ1DFReOtFxFMHM+MBMUFBTa0D5v2S4o3apXDl22g
boHVBkMC+KOJVSqebjS+Tmo3jz1uEyCimHteK7TrCbFCx6T34q6+c429sQHblFjuG1zw/CDEOmwS
1FoGsR+GbgLr3KbEVt1JXsKkKUW642/htV9nrEa3WWeFpg5q6oL6kqd7563nyhvXh4Af9xKUt0bF
Ojg0Zd0bWhQ8HRb2iTe6jgH9uOWBbCpsk7THZd7n8OeS8BBv/5abm90Et6kwMkPlmxPGU4nLM2Ro
FmRrmshxk7S5MCkLnMwMRC2qRfyzRLKIWeAmR8xtHOxQDR32BZBfxTSBYM7QQzXiLuVxoyAMrgGv
D4LKD8ZeLZgtVwgpXgpVxqHQERRNsL+duiIKXorcHz97OTRdT/kkxyqG9JZ87PZpPdFp2N2mrY1a
5WZYPCJz/6pl954cOkVllVNFP7dBq6pCemHcZ5aaMkhb3ac0LxybtpZDVO2z6HQUpN4C1o1AkzqY
6ns43Y21Zit7IaZV3twFfqqr+RwI9UiPxe1mast6TZprAzjST/GQeql4mZQbv9P0Nc68kf37D8vM
KjwoSIy06DV87pv9R2D4cD4aX12cIty/UjM/XV4Gv+rUxIif4iD9fFDzznm12XRYX6+1B5EsP51a
jInwPmol3aaKjYJRHATktuw0DaJ8jkNSJfQo3PK5Ngjm8UprTemO8DbUZ1nOYQwFm87tpc5GwUig
fZQjlV6qN//7Pg54F6nudPzGZLFBMH+GsVU4H0dalXJPdHud5NNSx4tkjqcwmwbjajvKWftH2ouh
jWWef9W1vHePvpHVtOWzxnHsqiIaDrye6eVzx4r6o1qH8ivfquKJDfXoeCuwtbQOJB+Z5PuGxwD5
CfWVYEUnt4OOjYblfgsecuVrGi1qfyJF35/COXSrA+E2G+ZJPGLQHq3LIDxPkRkeVOUxt5lps2ET
/BKaYjEYlbldYzLJDwPSeXeO7zfmpk2HHWpuxgOXyLRCsIEfaaee4AdbPC5l49+JlTcivI2EoXZ/
llGHyueiB8sCYa/T2Pv3bte3+m+lp4hHlK93b03DPYQwONVtClWV6sOSM/3gFIltIiwvm4FHnllT
CPYPT4YQGdfIZJ/dWrc2V4jL9ArmnBtuZ30VK9//GoSz21nTBsIG1ddbW6gNRSs1RA1kGI8+c9Mb
5zYRVvvzMA5zu6Ue75eHIIDImdeibtltWOzrsAffe91ESyqi7jxW44e1M3fC8a35aN2HlyGQuW7n
Je3I/hKpMjr5xWycJjuzmTCk68zEtDemaiLnufubrrXTozqzJdt8xsWijs2kTNLmXHT9ZV0atwdk
ZiNhy8Cmzd/JmDLSFydWRB9JXbqp8TLb9HYI4RRae71JS/ml8doZ157GdbyvceGnYxKRi4cCBrQ9
s/5rVZjfUN3qtDKZrZGlGvixqbI24DpIFUPOcwgmdSfsvj0HmU2ElW2A9BcvDG6YoCNK3zsRMURO
GwazibB969qrkTU6Xi7HSff5OzEF/sVlYWKuvR7wremhC7J0Y6obnjVe+G2X9Se3pq2FeQyQS91Q
bpfmkHeJ62B6qaTb/s9s9mseZmyjUTumc+v9ky/is6fWr07dthkvZI7HZp3QdG7U+3x/hBev03WR
2XzXzPNSSyhZpyWdi7PSFT2VBb33WH1jDtqIl4Lu86CJ0qnBK1gWdFQ8XFP4boHQFsFCkq5XvCA6
3eX22e9oVurms9uAX3/QT2ueeXAtUH2hU7GL40G13ndyhG7FLMymuY5DD02NKsB0Krb/+QBT5unu
YevWiPuvOx7mUsKJrerTLVwzMerTvm5OSW9m41w1LxvT061L5zVgiRRyefZo6yYAyWw3Wg3eY2Zg
llIcbasTqg/PbFNuNVbMJroCeJhRH4n6tIMy8kWzfr6E0UCd8urMRrryVfUL2Nsh3Xf5zHkaLOLO
EeXt92NmE13dwvwabxhdKvOGTJdh6UH2GG/u/w63qfxIlzJ6Cld1uNnfMFsFK2ykCEs6YZyY8C55
OMtTY8ZvTmvKhrx83kLHV4QqDUfy99CFbRwNeeu2Z9iQF+zFFD2IbNNi7L/QPEJcp06HOWZDXqLw
jqGa+jYl4Rw8zYafVX5Ip5M/sxkvvlfSz6epTQ0HkzwRFAlHHjKGbkNu7aSIj5Hu57pNeevpc7+M
qL5kXuHYurWZLpsuW2hqd+lRhN/afk8h+3/vYfDf5Nx/01/M5pzAH0USRahditGZn0Suyy4euhEm
iqxt30PZq3rgAz1exjWcs6k2+6WlPX3mHakR+8LpeRor1Z6vwVDGK1O5gSW4GJIcjp30wkdQX/7Q
7hhtqFGfFMNxoK+LJTu2xg33h4Lt61jszZTXQ4XVG+zh94XRx2HenXINzFbLKv2w3mmfN6kZ8rjX
HkxdZlibO80aG6Fq4bY70Bp5JOXnA0r6P+TNeO8yfWN/shmqKoiWALFsT5a+fVJ0Jj/KtS+/u3Xc
2rXl0azLTOsjIdXyvTXyvPrSjcVgNj01s3xAlro5ktILIDtFDTStUJ3EPjt13X7j7Lcm2qIqFwkg
hPfgKNe47uvfndq2Jbm8fgOAvbdHAoH64bSh6vLRhMxNFo7ZcJZYcxLJfNqTcN78JGcwoIGix+wE
fGDXsdZQO0WRbjlPtrk7nmlQVycFc5Sz08jYfFYtczxaF02YEL58DpHUiUuZE7fwaPNYoXcwXfJC
QOok4PGKk2RcF9xNd47ZRNbU4kVyEPOegCcfHlZTNg9rrp2yOrj2vx71kUNkzYQ0SFYefi26CvZg
2q0gmtmuu7U3I5TzJkh6yLTu8kuX9257qa3KhWeASIgu8pNAYu2H5RickFZ2uyjZLNYSGBww5O4n
pJ6TfB6q2IPDgVvEtVW56k7kHa7rfoLK2f1sZMjOdeCWomM2jRVFoezLwfjJMdDxtPXIMMDnzc0e
htlEVtShjpsu+Zb0rFR/tn60mqfy8ErPLdNg4xkE9WDQ2FBBEpaobYuquPUaNxCZ2WhCGfYEd4ED
wy70GNMVSohXIU2n2GKjCQyvAGLv9JZ467LFfWnC84gNyi242LDaBs/trS1HP4EnKzx9C/VORfeo
1et2+cbRy2bVihWWIociCOYwU45XbZ4Gb/niNCo2qiaXnQVwI/WTISgZPKdQBLBIJB3cWrfiVrQG
DbTzpi2pp90/Nf70nBPjRiEzm1XrqkMccxH6iTipPdCxKEbHiWizau0chPzIpZ8UG3uCXlYWQHXH
LbbYrJrchzBqBiESNcvP65Q/oKTvnnDbrZliZRuWVodN0a1hQsvgBRXFn/geum38tjaZDjo11p2E
4yUpVHEaa/8q8c93+HG4zRXrZCHoTukYMqwgyHLiIf+PelZ/ODVt60t5qitElWMjQjoG5iRTL2JF
ROV21bX1paDECWRt77eE+7gEFXg2eqm2bX5y63vweuuvtR8EXY+TXE9GE4c6eoA4829ubVvTpVBQ
Sydm9pN5WxI6rU/74ebyzGx0aDi42OW++AkERbcHwmY8YUar55jItOkhOW2AYCnGXO8APPo8qD9H
YUDcxtyGh4ZDQsRbdFuipjB4iHDkvTTtptxWkg0NUlO1kBca9mQqKYvxzr7CYxu1XE7f1EYHIalY
+30JZ9pWrDVQD3986vA44JYzsmmmiYWTWss+SDyvfD+vy7t9CV17zl/PdDl6vb8LsiZ88eQ7We7L
k6Abc0vZ+9eQ+VMGuV3gUAS/uTWpD7h0TU2pvsDB9Z6T9I3AayNNVDKNR7A6wIYRnUXuXeAK5lTq
wWykyaxhxSrT7kmtYQ1JkNc5wfxocgteNtWEW4sYzI6Oy3Hwn2W0t5ccShGOC8mK6cHAZV0wDLrH
m+qZVvOY5O1xT5LwOjHeOBfZUFO4rGWgcINDECimB+qFwXclRfsp2Ofxzg+4HlTe+hPR61njTaMi
kBSnV5/n6EMRVeNZiVFctjYi2EMCN7iV2aCTHPxDDWtIk7Avv7JweMnz4ItTQLApJ0UWYoaOUaBw
jfchiIIuLiYh3BJfNui0+AzXuura+hp+9CRp43n0/ufWc2vJjhXXELhatyQwQ/OlVeX6YQ0D6Iz/
uvnrN3zr21o7a7jPXggWek1gKr1/0hSmNnHhDfqiGp+cj6AdX6qxQP1DW5bt77/+m28/IAT/kb/Y
sFVBuGtOekX5405wda0IefAAuf0xlOP+MtEBmdBf/7EbQclmq/Yp6PdmZAiofPkNNQDfQlm57WE2
WzWIcuUaRs1Jt0anuTf/K/ThuA/YZFUtVzbANWlB2kCVp0UveDuI3HxFmE1W8VB5kPEflsRvxPwM
67flgrvm4HaGtdEqypieoSGzJNMI0YnrQxQs2RwXsg1VBSpEmgC8TaJ4H8QRxT/Fdmde3pgqtsoW
93O9kYGi43Ql5+1Ksoxh66b1xGycqvZC0GAeZn1bQAdnJUs8e+v20WmW20514wbbDVX3c4ILbP1U
hSSP532I7rz43dgAbJ5qMwpFLlqtyQJNtc+TD7W5WNV4x6VTCS27qXaUOmI2XEUmsueohFyT6vC/
TnyK8wV5bbcxst6dDGi5puvEkiyV4TFUURpwtMOfbo1bm7zuuQL1uy7YAooOBrgy2+bNKcsX2GzV
grXUNuswJzLc1AXuJj1SlOF3l44HNl7Vzj1AgmVek7Fg5tHoLYKGBqxi3Fq/bgE/HThhSLCKMBjW
ZCgKcfKOpY29iI+OrV/n60+t9/lST3iIW5KjGua4MdB+b2V/T0L97ZNVYFtizmaWvYJCfoIELnvw
EJHTgvXR0y7yxmkHCWzUCmx0uS5FYZKVBO9RDPBjpcLN0TOwUauOFrUYGkx3X9fThc/eHqPK2e2Z
FbYJr4d+auWUT3k+JYTt/Xtfd8tTM/Hwzonz7Ugc2LCVlKWHTepYk33Ufbz58lNd8U9OU9Imoq4b
tsineklW5j3X7V9L4VblEthAVMQaX4AXXZN+3fvTPh1+fARz7xS+AhuKgmhl0NIVYxJ4arl4+1Sd
GWrPnBLDgQ1F0WbxySAReD1/r5NuLiGGD+Mgx75fl9hPC3WdAxqapUHrUB9/qA4znobIOF3HA1vk
Sjay2YhXLckQ0S8QmXwfHp7bPLShKEzxuWtqjHnvt92l7vKXziP7g9tEtJYQ6yooW3nBlFQooj8V
3tidhu5O2zdil41FtXxuQG3IOYG14XZq9aget8k052qt3XJygc1GccbKqpiqKanx/x4Msq6PleJu
x/bAhqO6ovO24YimJALXkhJy/EGXrr+DFN8YHZuNOpYAV9rQ2xJkRJvmCTJ/6mPjDfWzKXxx74/c
iGE2JhXOfQc7aDolfj09dZT9sYel02kPQmKvl9O8t0xdDT6Sno5BPI1kjBtvv9P42zdC5PhfN15B
vNmDdzDiY8VRXz8u8rJuM1xbQTN/opPfnXxdeKchR7mv00KwMSlUZPlQo16WZNSjf5qFpy5ecbhJ
BQQ2KeWvfKeQChmTujLpxqOXoO7upNNuzSNrBVdMad+bkDYWnc+eyf9zdh3NceNo9BehigAYwCvZ
Sd2SZTnLF5THgQRAAMzp1+/TnHa4o1UVj5YlNhvxCy9MDaDvA6sPDYSE3ogQXvuITdAaCDDWqgQN
O1Gy+bcPUn2cBuy6rHXpW2HUK/n4VhpKQA7Lsx55bNro4eegy+A4dNwftFroXRF3/BItQbUrUObb
9iYZMMfVWpjbsvpfTjf6GAdItHatpC0+Kw2gwSraerxZLr4W9aSytgCndd/DXzbMf11iJVCsJJij
Dl3C6Dd441eQhv7se/QmTPY6RBmvf7nCgOfxGXdj9VfT1XSfKQrfgqdMrEpap8l0YxWrHgtZwvVz
9LtwGXyLnnK6VtEgu+4m5mxanfrVVjL4uW9gXg7X/xrzBF4cox3SFuUp/9Uy9dR6se6cz03pi8Mq
AMiAxd8GtXRZV0R3jWFvVARfOUS36KayfyGbNpG/FZL2OS9vLHAqG2tDMxNNjyqR6ymq9nU8+Rbt
JF2M0jLE425Ayamc0zLKYlGpy7452KS2aZBaaEgvw23ghf+OgkhwGSkUsXc9fYt24ks6euowCx1c
wB/lYuSZjnP5xoHwciP+b3mTb+FOcxAOI0npcOvDhfvMT4LnCRxkCgArcJPZhJF9q2kLfQqjTkBt
MOhu44vQoIezVMbk4t6oqb1yDWyxT3FsyWj82t6CeJEflYOFQFU7euoFJEDe+Iz0lbHaXPzEEzes
ophu6VzRfElAiFqYIw8TG/TBpGVx8qg8Z2KiDPKOyFp3jtxmj8P4PehN3NFrNMv6uMIz+0jmffgI
vkVItePImnkd6ZUUJc/kGgHPvJNJwrcIqakK0VqM8PCqrFwGeT8fiX03whYfFbc8rjnFo9MYuiei
dzbrAe/at+c2O9ot6zj6hI23dJ0QSnAINd8ak8xvNOteWaxbGNCiVFwkIWDN1VgOMms6X94XLuE3
Owv+RpT6sjj+ZWNv4UCGsDqYLerjc6z+oFeUqx7qFv9/eP4u4P/bwzfXcWlbeHoXXXsD5LVMMfBA
MS8vvYMSbqNHsATriyxMezct2uZ9UdtTMFp55N7a3///FV77epsIPzGVHSbM0i2yUEkV4kcsmx/7
Hr3Z5obNc++WbrwROsPL6YNO9qk28y1gSDcrTBPDHlGMNe8h9MHHfWhBvoULTREgky5FwyKKyBNq
nz/CYp8ZHf8fbStXSnCqWuyFQP2JE3CRO2H+2jfUm+DdjRKezsvavLir/+jmJ0b6nVt4a2FYVZMb
elHSq00tArr5yG36Rnb8ytrbor4l5XPllgJHjwWsIamnPJzc110jsgVOmrRby1Di2cWggD/sHAgQ
8T5MCd+CG0H40Jx6ZW6Dc8/cRjfFg32ANb5FT/EhILVM0uBaDsvHNCSfk8G8ESu+EqNsoVPKx5Nz
PQmuBW+GC1kROYR1Ld7ZIYgOUDRaP+0b+2282wfOr4kMrlDNzKSR76Bu/Xnfo9k/w/QOpXcNN0p6
lan7rTt1GGAt+8Zp/Npy3GwiTeYliicRXMGB+R0kybellfuIH3yLoCKyjgtXYEgKV79rLIsO8MSN
j7sGZQugwvbEOmR48cbW75VoYKOZdvvkg/gWP9XCE1g3Mgqu6dQ+Fny4DMs+FWq+BU9BHi61wuDR
Yla54NGPIg7eYlC9Mplb6JRvw7EOuxCvzdEaTv1PgjRp30LZKkEZXotCCR5cY2E+uar+Irx7I6J5
7bVffv5faaiaGBSgWrw2X+ndqNJz20X78p8taKqFn1aimpcRKX/4drkKF79ROnrtpTebMrCOjRXF
eDBvjqLPZ6tO+1b2ZktyqUmDyPflJDFfArNmS72PQ8a38k9sgWJoqzAcrS4eXWUyxat9eewWKVUs
QxnBAMzeumCsM2Hn9bCW3VsmK6+M9lYBagVvdRqMZnBhLD6VZIF+2rrsTC63yKiyZBMPWsWu6SCf
9Zg+CzPvu5G3yKhBNNPMx5dd08h3blJ57IJ9S3sLi7K+TLtxwjKRA/K5vlBQDJPJYdca3Co/VWlh
lgKk41uranWBej8/DJq/lQu/Npubu7IC5D0glmLDp8PzWLXHuR72iSbxLSJJiFVpb1YDtCEXGbfh
X/U074vdtpAkrVgsSWEpIKkk68fhvE5256O3SaOepRIj0TcGP6RQZ3P3vGsmt2ikhHmbyhkPBqkD
B6zP7SD2xSVbKBLsfSxc4Yf1OkYjz3TczmBKQn1k34tv0sSZMCMjmurbOOgHqqufTdzsA1HxLRap
D1eTKKndDRsIAKoAUFqeQR6s3zebWzQSfC7GyQRddRtNuV7igttDPO4t6WzhSHNhujTqjL9pXX9v
ef2zTaZ9ov58C0aqiLSVnd16hRVJnC1sDDKmwn0x2xZ/tDZ+ZDqx69Xy+hBa+Znz8q2ywitnytbs
rxE2aAHtdjfCzbNcQXvvbLQzjQ02uzPohPDeD+w69PNc5VGrE8jt63GftzTbYpDkqHBY0ba6SRJ9
J9Db0IHeF+GzLQRprkjQ0iJx6CRLaD7W3XziKn2LThv9a6WIbSWepi7oIGSW+ttS1/7HZMLgQ+sH
9bEYU37ecxCwrdCTgEZoKFbubuu0fK+0fWAq2IX9grLvPyPPljWBpKAZ31Jv1UNYJ8GdiZrhjeX+
N37+fytdsAr55+OTPtLzPFXuBmVve0hm25y4D5dTUS00Z1E45kXjA5lR1fef11is5wlr+MdEpv4b
2gLFN4b7XR7gay7PZizjH3OLEkdM29KdoVHZ53DQofLIgqg9FKqLT2sXuV0RANsCnHg5QBMQ435F
8+kAwz6TtbNhu5IJtsU3LVwtUThBO1UMa6ZtfTb9W3zAv3WJ/23QN+GzXkMYVlDvb4rgCM4V0NAH
KDMOyUUDJlPnPdxhojzQDdTf4Pp1AeSV1Dkhcs7HtAiPnQlRFYx6TQ6sElRnoHR0n3hFg5ssRnUu
izE4GMianBMwyb8NjUjegaQOIrlK0/Yg6YKJoS9RjeMh/TINsjxBWLd9aBnay1Z18x3UCv1NNs1b
/Yt/P/vYFnQlO2V002E4Y/urndJbMOwzkGFbMHkCj5TB1Z1HWBIGT83Yzxnr02RXbxPL9J/7I+6B
WNR1RK8dZ+vyXsZzNeush7F7uisrgWXJPz+h8iYd2moJrk6N/XBr0yJNr7Uu2JddZ9P2ujQcjS++
RPyaREfX1k2KxlEzyTfG55XDdXtfQpEv5BAoWVHPm7r+jhMjIUCfIlZhNbiR+3b6/9yc1QAp+Kjg
11GE/kvcuvmr5KLdd8Rur86EtqzvYjj2DXPXtwdCAHSeA/iNvdFX+/e1T7dXZ61Lbn3hl6tpydBl
QzeLMmtJbXatILq9PmHNwCHu1LLrKto5K1+A5icYWLTjrmyfbi9Q2AlMRTiV7Fp1NMnBe3NJRhZP
xK6jlm5vz9K0LXdOzNdgJeq5QUfqPh2L9I0r7rXR3+xgYpM26DoUyrm1MICyTdIeeqWXfRcFOG7/
3L/Bksg6bNr52qesUlkIy9uDKpNlH+yTbm+5IiH9utA2uFKrO3SsbYeLrtR2XxJDtxcdTEmFnBrs
4CoIoyOU7mEAs5Tr9LTn+KFbJG/nkEhT66dragx9zybj5cHDT17s3FybuDepxrYc2Lhco0oOPxz0
Hi8rapcfdr399tqCbETNh66crl0RTLfSK7y3ELbf5wtHt4hhBoF+YG4xOtHapR6YOhp8ALpu/r3v
9TcJatXwsF3EMl8rO1WHwCSlgesfb/fBeukWNDxGcY9qLp+uEriBj0g2huVojInsvnN/OzyqH8c+
LRA1wLrtXTx9MztpRGwLpk7hGobqHLjBMi4OkB54FiTaR91i21HxBlbOMiLm1sztx7SUcLWUuw4z
thWXNAlhFSj85a3Wk8l60eozvPP2SdWwLZDasjlxdVVXt5U0/GFO/Az5sp2eZ2yLpQZIOEplmapb
rJN3cRAA6FntqiAxsal0y2DmtoIU5g2shL8kaT+vNHwjwPn364NtgdT1CPN1opS6YejfJwT9xMTO
+wzp0Qr6591htfIhXATVrUBFMFsswCl1oXeV/9kWQQ0eGE2Incg11OS76dFvAUt1363Htgjqordk
KdaeXPmivrLC38JqH64ctjv/HBRVlaEpPArpfdvph9mpu8by+P2eE5FtkdMdWaq4FGMJwk33DjHe
mOmu3gdkYlvk9CDnKEzCurg5Vs6HoXYwLCrWXcVGtgVJc1eEBdxDgTWiSh6hQLAgFnC7KvVsi5F2
HH6wBL3Qm63IfPRMigxc7I/7xnyzO9e+FuuMXXRFz6i/i8S6HmzL9gG82NYzd/FiqoaSimu/hs2D
BSziEth0H3icbaHRtlzg8wCTz2sbzmPudcSzoRzJrsiabeHKzrfUTJBnvnY0NXlH18PclPtQ9Wwr
9LgUCcL1eBFX4r3IdJh8j+q+3xV2sa3UY9dCTY9C5uGqCC/fScK/k7hv9q3GLVpZ9LRqBALra1zq
j9Lz6VhF61vc55e4/1+KL1u0siirFsYPMr5C0iA8JSEvr8AvNwdf830JE9va5jY1JWYug/jazwM9
0IYtn9K5Td9I6P8W6/i3b8D/eUDydW14UFbJtU06lnyHjkLycarSICtXRa89TLzymEOydWykeR+6
FuaIHV0+LmU4PvWwef/Vw46pOoURtLVlVfFTpLvpQ8Jk8BiiVHSC5WbwmdrUnMd4TfMB/gx3IOQ5
oCfhDL/rTNiiZaNypOHYmOgacVu/g1Qof+h8DCG1XY/fwq/hjgHgqoyjazjJbw3xHykKRPsevSne
UYIl8xLLXElFF6TczZwXcfpWney11bmJCJxIIRPbzNEV2lgWogtNvOYsbukHqka3LzDYIq57FsHX
ch4itAqK5VkMYjkmVflWPvlyTf/L6twirn0AZ2EHV8erAiLtg2mK+U7j8CzyZkg7ngd1C6m/OGRv
qUPHr3zey8//C5oB6NEw+rWJrlMq0gMUJZZziTLUAYJi6uQQpvx8Y95fpuDfvtjLlP3XBwV0Nb2e
gM5g1UDHjz4Uus3r1tGDqFqbe3iAZAuP/MfCRkF4gF8zA8Gc+gEz2LXwCkpfWC+sjcK72Ojwq4rm
4pMxS/oE4HXns7AZOfajDYCbXCeAbwi8SxDUPomgKh91T4oz9C+nTxXkzO4G15ZdFhQuvqFo/3nV
YXH0pTdnCzprW2WCj/ScLm45N5y4zxX35N5XcT9lUcJ15ivVfS0Y6iFvDM4rY7MpgrjeuEo1cr26
wUHHmLr5mCj+RqvytRnennft2KJzYOKrxq4+QwZInyIb+qM1bf2hU4t+o472t6/Tv83wJlApl043
Lq1xNcAdILir7dTAbgtoxWyCAeARCGP3FUJBzU9QE6OjYeVvykyYUbtUmQIM4dyVi3gDFPhK3vE/
WNqwoaYAa+fa+fVXB024TFoM7a7p2sJpSeOhvBuiYhgO8ffZZlXXv3GuvzJXWzQtJ4XRcYXgPSBu
zkan2jwIpihL1lDkbZDuK5ywrRCfMTZWVDYMU2V4TmR/dslOthT7H+x9VzQQ/k/oFXsp+VMnQp5a
eEX89f8HX7yyVzZH/DAsEMccaIiKVZp+SYJ+vnId2/tQJ/7YFYU/TbVYrkkopn3tyS0evw3GJR5N
E141mp/XEEv1AEdjuS+l2iLxadmgXNjb8NqkYXtVztGsVTT9+P9H67V9sMkGFx/zAN0LfnXr7FzW
ekQkxSTY5///eC5ea4FuraTRbq4rhYbt1QdxWYR5qaHO3uY+4CRkWQqZseDDOo1x90uhi5y6TK96
hs4P0xOBlJ8SLJJtthrcB3UGY1mn4/cFoD1jlbcdHcYy70UsAJpZfbdQk5OEV+GX/u8tmPUzQEx/
iqFJizlDE39Y3+nYRMVPSAkZlKbmArZNNKtXq907pqbq2C4pOxfwMCHHLvC4LOZxUBcLmQ1xLKGk
8K2XTXsGiO6emUXDCNgtEsQzFwV5aMvoAPFkyLLSEhdw2oOAfmmIiO4rKPs+URXI8BCsqpyyQZry
BLuCP4Ui6y/5InBXDb3OmiDtv8pklu98UcXPNp2Hx6Z0walM4EkyrdLqP0u3tD6r5riSjy3Eq75Z
IQJyLqGRUj0mQ4flkXWI/iwWudIkM5w2j6ky7aGzgc6gjYY5XswoDu0QWeS6vLlXVJW/lG/qzMTV
x9qs4X2K7wC7hrKfc3Qm5CEmRudGD/YpaWeYI7O2SU41pvN9AIG38V1aydnnMnLRIxxa5CORibpU
g6UkG+DEkZsVevyoHs+s/ggyVOyz0qbfiIagqkiKmB24ZZ/DQgU/Zcj+xIvx6NOp9kuUisJnIAMH
Kgd62xzAn4oOtu66Qxv2w0mLogMAUxGJVm4COd927OovdVcxOHBVJTzG2zJlw2UqVxY8pmQGBa4c
p2a66FbO/HPj6yY5Eu/w98MSzS9d4NCZfExie2lUTO8wAR5v6TSobXf1VECWrZ5Q/ekzBWNc/UUW
YoLuZ2fSpTzi2PS6z4mrhLunAn+aceXHfG2L4L2yRRDmFfjMJ1l4Cyf7YQoHcui7yRd3valU+ejm
oT0prPf7aoH/8MDrDgazSZ0cXKd4FiEpcQdX2bZ+SoyoglPUNUlwcugKxicdzWkrD7VdURPI0ML2
9aNLyCAeokY25RfXNHHw6AVd+ziTiByD3JXONAZv0lTkjOIhW12uHIAc1zh0Q3ViSze1J8hXFPzH
2I9qfU+kgyubAmmu/obegJngy+k5m5qMAS8wZqYeR3fPWFDx+xmwEPVTrQVV91R1+FWLMYme4CEX
kGzBZESnUkUuPvGuTcVlcrIVuQsk4N1ZHcDDLh+7JRUP0iVp8ZyAmdKewDODKp7w+IPDaj2BJNA0
h718ggMTxDRBtYqnU9nUofoNic0OSBokZ2PxWHMsxLMYxjG+el9reKzWVqHeUBcDMGY97N3H90YM
xVG3RAJS1RTNmGRdOk3x14pzXj83C4ybn0RoI0QsgcD2DAda88vqwmT+o1lJRmgdTKqBncpMijtu
IYR0oKXW5V0fl3X/m6et5g8i0KZ/Nm06iwvoEIp8LmxYI4D0XTIL4CE1D3ORTLX8gr9yw/u6idYg
ySZOhHunkqAbzhA8jodjaLvAfaqScB4eEop1DVF+S5Jjw+Kl/gp1yyFCplmVWMcwqUrPtRnS5mHl
RV9eUq1t8y1YBbMPS1h3Bc3HtgmGIoNFJo/vEggAuV+t1C9sTg9O51lTKINdqtkuxa0G4YFe4jJF
5A4W1Vytd3Nqx6nITRR5deiDOXw5XQdKxq9ujX1/qoem5vcMp9ESHb3yUl+NAqH56xjGMfT3YpfG
LHNukmGRgcgO0GyFs8LezfhO+qkF89cfZSq76A5yIVH17OTSJdcSJs8n1ZZRda4m/D4sQFYvj9Di
Fs2TZDCIrDJNDfMXhDHLZA+RG4PqArq/mt1pTQUMTZYKE/OOxCGwOPB3H2x8xkUE1h5NlervJj9M
7ncCj+34wjyECTIF2agi69q4bQ91Zyr6a21HMpwthXSszto2GZcsLiNyKDqqiM0D65vhh2fJHLx3
lTNOZzhpVAGVRxo0BcpUMcpIXZXqYM1W6nFBpZFV8i/oaEzkQ9JQOlwddPHmc2irRNxTQ0fxU3tG
6ecegoLupGPey2+cthN7sEnY9B9CjUX6Z2RkTO5KgKeaIKsJo+FfUAfr2wtfQxLcOjfOLovAt2t+
J+M4LmXGR3SyviZMdfTkFUhLD6YP4vl+ajiSo6waC2F+DP0g03eCVl35PGMjjGUWJlMnP4tFSXLS
cmLxiSXLXNwr0PdI3vCFRuXBspBD+JZM5GzaoYluEzBk6gdqR6xqwB0eqe4OUrEUdZYAl0nwEz60
gTrgg6wxh5fN0S25hO79MmXMsTZIjiymkblXjIIjn6/Qwxp/rbbpzA/tIt3/6FdFEqRni14+Cy9M
+Yl7YDR/D5Xiiz+0gsRDdIoVRz3p2Pc1FffQb7XtE9Mk6MqLhRqtmHIoOfTNZSibmReXOpVq+W1B
FsP1oCIeyiNkF1KrMlHFdTRn8WpVFMOWAJofYdazmoz3TDRKZi6VYYLbVsoOMvRx27cRPQKVF4vu
UHIX+fCcDECsPHcKMnbReYIfEcSwlxA49e96iJp+yeNhBFTNLhI07EwsrhjjLHaUiBEkXDWfZSV8
Z84SggUFPag4FcRdUZ4f+BMbId075XxO4+aHtm6o64wbWqqrL18kHfNQ0cquWSWmxIA5PNZrfBBj
75IyT4EICs7aETgZQiuW6+gOEs+LuSTE0fFPFNRxcp6YIvW5ROlJHKI1bqe8S6xGwDSrrozUifpE
FhWaMmPsjrEe1+VcxZNhz0SWrjvOgwj/6DVx9HdiR24u9Qy7tJ6FLK965d4zMkdBFhuqw3OFcEPc
0oIFM2xUIzEvl2il/CrgObHgvp6sOcmWjMFnx02xHuOUyEifCzYbcr90ZKQ/hWXBJQxpqM8CLvH6
CP+LLhrzdIRH7oMqA8oe/LxAqS9HlY4BywuMz/vCFg6aLXYcG9AP+XJHhtYdi2mAWHw9QF94hILP
OUUY1X4HiAqwcXxlAALuWpNOTZqVbk6To+ACuONshSmRu5sQWeLUUFoNWQr96ScBBLRrMkRVU+jO
i+kZ+0DXeC7IiSdBM19t7JV+IrSDgGwYMYZwDVuXQiEr4S4t/yoIb9qLUMmVAt1zVzLIO+KETf3z
VKfQBm261aiDThYm7iLatQL/1znSZQRVOPWXWSTYj+tYkvKKyDrm3/oWN9cjIPaWfZD1Gpi7sRdY
gDHQgWhs9Drq7XluSYM3ESZchwvmbzZPaxzBbbyz6heaTrgMtVwvBcyN/yRJVwK4M41urN9zuGIM
90ldLvqRgxQcPS4zirsfFw4SzAUsAavKbKzKCOYQFV+WEwyROv87pZREp6roA/EcDskwfYwG0Kw+
ysK28qfGuyLeMUmylt9ln5A4AF1nLePH1abaQ7igqvoA3yyIXVYGlQK1sQsX7N+2G2eao2KrlswH
YVLcCdS3T3r2wBtDPbFWZ2bGpMNZMRv9KOOhIIgoqwAe0wAVqtQCsHkchWDtpygO4LCcB8q25OPg
G1VPRzQmZFRfqkpX5zQRuKr7RIq0zNvUEY7gbI2SXxICqLzJ47GegnfxOEXqjs1r5DMGl4nzakP9
MdG2qBHqJ8jjTl77UIlsCobAPoSidXWZGS1s845JU3maDfEyxLifScs6TBwp9PoAvfBy8LmulyXD
zwmgzVVUDk8dLggcf6CxSMCfik65A1/auf4VyYU8xWuI7N1C5PbmEKb3K0401q6o14Wk+IRVC/Xx
BKLS010nEERnIHIvwTvaNwLNWJlGaXEfw4o3RMgwejEc8eDqYiAjNH8qkzqd5ocmpXXzfvJySQ7V
UFXBEwIFFUDIwCx9cSI2iJMPQ4po5eTaeBBPbVqX07kbEnkfih6iHWlUnBFyFQbEz8Ck9gwCFKeP
K8JAe6wZ1pU/tlD46Jq7MfJR3SCifqnvlXQkD2rQzfinm3Sf/DVB6OjLFDPxG8kpDrNTuljI/I9M
zsOhhtD3rwUGiblCK/HUd1B6k3krZBG6HIcPH5ejnkCfbc7hgIpoc1fY2jdHJPipEYdw4Hb6VNZl
MfUHdGT7pjiQcBUcPjxDy4b3UdpN7D2s5MmzaiYBsGqBzEDkfHHKiC/IjKHmNZgaDr7wf4QzfJJr
0sYEmo0orYbRoQxdD+nMPu0fypkHPzoeN2Wdz5poJg9srAlNMqvBw/vW0JBMB8JnN5jMrJMcH5p5
0rBL6yUi2QHtrqBix24uZP1dqFpMR4MdEX0Q+BLDNW2SKapytHz6g27qZQBsS/gqsyR+MY510KRn
SHfravzheUTpeREvfnh5MpOWfMEha+MWuSsxy3EtYUo2ZWnL5jDKmhqyxufYlFH5sMwt55cJHuDD
71FA0KzM+sKi3dKt6ExEH+GtZ9p7C1FqlkKDd8BNKgOeJa3xuB5RI7jG1YtneAhd5KOYhujgeMHZ
oTXB/KwmQc4JY+GjGxZCDmTGv1F7578baJrUp143+gFrJb6FwqRoQvULyfux5neWL+MnPcf+45BE
Zs6gJpoiXUMhs88oukVLFnCa+PRTHIYz2hCu/s01MD4orQNyAqDbms1FGj+JESkWQhKIwFKkhWeF
kxZA8DUEgX4y7zve4oSf5cqvytv2ht3V0dzDyA6F7nS9MxC2ygGv7RF9T+MlCnoEKHMbAVkobA4O
U3vW9VgcKJBRl45H8pwUcrpqhQNK0NHntfXRA6Uo2NCy1gjYAEsXoWzhPbMGx6RraQZFXJMLxqcc
jsP+PI5h/dyNHQ4t6HoetEzoEUqQMUIEIBq5mL62fWqQloUInHqk3GvVBcdS48wYWLLmpo+nTHgY
iS8cBY9ex194OfZYcqCd4aCQR4L6CcMYEHnqTdAiY/L93ULmn31Yx4gaCyRsNsH7KG/mnM6dxPgX
jHa5NX1zEwgRkAWEw5+miennusLxESoyPle+m/ImbOP3ME/VnzXX8g5Wx/KqReNwnjRdxkkT5wA4
FsdFcWin0dgWR6dnhE1l2pALUJXDYWk0QjrYUfXfh0WLrJYgL2ngRD6Bs41uU8yLk5DMXkyNIBCw
93kN84hYCclcpM0LsEdnIKzjG9Amvs4iHA3nwo8x3O0578vjLENhIR4ZzX8BEokAGMlt+L4xXiH9
T+b6N6gLwaULyfIhhOzC2RfJaEA4XDFohYoOhW6CY8Wb+qcbJ3Eb4rj7WMw1w8pnCs2UGJXkEovh
1EQFXC90HV4iXdgjrCqw0FvrLpVqlzVf0n46WdKYMgsaWf4uKqsedcqLb34yccZGYu2Rl9R/qZyc
l5MBtDK+qsCbk7J9PBxoWLmPUVHUT3VYRT8krdUfuKkSGDvGCMxSIT6vnhD+ANug8nFsnbybWJmS
bIbu0wGyMIgBFjP4s0IT6EePc7C5xCvKXAddFvKsIwm/4bCugjJflVwuMqVFefQBIVOWBEbTQ+19
hOJWNy4tSkd6cAeD6+soV7nQ587OuJczBdj4jYbJ2n9hUQ/DmzQaiTpWyGO6I7L18D8cXddypLoW
/SKqRBCCV0IH2+18POGF8iSJKCQECl9/l+/bVM2ZmeNukPZeMau2UIrHNDB+S+N83FGdziaASLP/
TYiff+TQG9zyCFGr+O6wImKtPIAn4J6MWsMK/YYMUyRs6x1FY/+6fhjXmmCGeuRD4nIYOkwmKjaG
7ZnHGDFNGPY7vyfo21ziQvFHsGHr+Bgw/vJ2NBl/ypJyKZvA1dc6MmG+qAtc9Z957tgVOj95SvJI
/+sM0QGYp+3u4KwRrFowq9IaT8fA64mgO7ROYPl6SpnFa2SPrxpRFlNE8Ew6svSUOMp0pVlZIpZ9
Y+uMFIUhVdeJ4fZr5zlVX5Uga48JcqYvIlFbfou0Kf4Q1i+izlEsiR1vcPMPsmYMTzEYANJCEIMx
heFble1UePMTM972DaWr3V+pdEqruIh4Uuc2w2gs9uWAF8thy6z9UR47XpaNfO+l3R9xKMSfWgn7
V4OWe7YFrPsVISOeycgGc7O2zO+s4OJ3Phn6CyMb+7aQmWEn48sR3Xt0j/wTHeY3iOwzPzQcc9Lj
ETYR6syl5X3MtwSHudmS19FgeqsInn9RhWPi9wkmEFGrYUm2U+e2sJz4lh3ymsdyvlPxFwTC8I+V
Ff6KxWDunAFqTEpMdQofIvvWFzybGk532HwSWPxovVs0AD8aSkYkdbMVdvDnzTGcbEWG8+85hL2L
vjtMdXdUO9OOiJbNm0AcEFckD45lC4GHeUNIMTpsSOYKiiK4jpcvAVzrBYgHdjMciqQDMFRM8kEZ
QlTNFh/BF6NwXgip8uSb4Gv5FBIn32WMTM8mMNPpOkPfHuTeqtvCjuvAbeptyrPw2xjEoDpSbFkb
+Xl5TU0W/YzkzM5SF6a/31WK8Y+qbNwu3vb9Rx769GgI9tkXiyjrv0MYp/ECiV3Ya+0A7Z3yGaEJ
sCNO848JZqQnWJ+Xx5XBM9t2VArdArPIj3rBDsLvOFD5/YI/Ud4lkBgt55TF+dBkuZb4nkiveO0K
otc2z+HwqQVhAjsHNB+mMTpLX0rr8YXi7xaqYmIJT2SGc6iSuCxQpZU6XFkSUdXLveWD/ezptulK
+Ql8Rq6y4kwybQCgeI8hPNssPEBHP1oGcJaLRiQ+Cm2fOi7v+jDhTR0h1Uiu+Nx43tLUDNe+BMNn
FxOTa4KP7jPaLaD3CYPJrUzhCzx1ZN38lY2jzK5LmbHvepfH+MzyPlmqfQwLXgjcbLm6AjwQY6sZ
ALJLiNyR19k+F/edcB6+TrSEAdbOjyN+wuzlDbaEw4i6OBzpscINh21gT/i6f5NOluWFGz5+y3oi
1pfSxCJ6YT5OfI0BXbpztK1oSBk9i5/3Yxk+RxOwSNPeA85EoNoIbiXO4t+TYJhA0oJuvI3NCgsU
gUFhv2XQxxvstAdxTa969rQO0fFLm71HPuYoyxYbHoAVGGvXCTWMYvqkx5A2LOxDgkfdH6JZckwG
GouZPBWlFWeNsANWjT2NfoeDsRsQiSI/+1T561dt9PA7XTV5PTSfsQvpbn5YyT6rZyZScgUE+Swm
mz7FqIK+Qy4rPlnpJZINdNIxgI3LLNLzsjlIVpd+5z/WcvJDReL0uM65GbI66R0/hwT9Md8N6oBa
ojaNAV/ahzUbMmzp1i2qoY5yco5YvH5T65aUDaZeLeEck/t6Vv4YcSXvWMyqdUyKVgKoLKtZxqjn
OjKx3pK4GEy1YbKcqyydzatYELeE08XOZxlP4Y9Id7DCk0C8+uOaHNq0ZYmwjTuqcPQD5S0wXdB+
2b4S+yIMayRRiPuqDO0z0bg8yKNNsrIcLmNOirwGOprOJ4QhzrZZSN6XteWI0ck3m4Pz8Dl8GXkP
xKaKicWJmmZL+UiLyNVRVvS/XTqOB3aMnhyngWjJ0MnsMPMQz095spRDFZVoIsPmgAjcigs5m2tY
Vq+aRXpRVNN0yLmZFSRsKFBZxyvb0/wJuDVthinlj0WX4TlJevaRmwR4VYE1t0LwVDd/8MiglWB0
5YRRbyj/X4qZDWNDQTd+/SgQgVS23LmqbJyaMxwzgVTzlk6to3T+0e3CnBK7Y+kX2wye5Sj1666l
/0nJTpFrM4NAqK3GyN3ufY+TAOrygjwLdLu8TyGMSMDs1vE1GlGG+KgKlLlhWbeI2ZKgJnxLu8gB
HYVEeT1LBxS3xovHlmpb0d1SgUrzr5IrvzfA9HEPJDvwv8qsZDVXwif2yUsxLv9CutqhwnoJtICs
Eh/Sgpb6+06nQ1IvS7ZAj9uJKDyrnHfjWcvoUJiQTfkArb557nZEl7b50hdF00O0ZhrHyjHUulP8
1cFXedQeCUfvYNb03zVmHpVlQzxc6BQPZ9zzuJm4mu9m4GKwGGNr/GIWDvHUWzxTiIr1E70Xyort
zvcsX0GoAWe47LycXTsNfvpUALtbLrv+u83y4wcC2f0fj8XmDgA8nrrUu3dkJ8L9NsEqW5zGTmVP
O1abK16t3jY+zdRULxp2YWw3E0sRHJhG23ssM5Of81lO6/VLIu9rkAP2ccmgC7gHgbWUP70LMdg4
jekbB4ae/66r9r91EAk/WXLE7wMHO8Z7FV+hXMjvdxt3qPde6XZ2oesxoYOM+WtyjaeAFy6GfCZd
GYjhXGHv7dCTTnMAfwecmu+FtU9JR7Nmptl4XDAgyGpIvMBMocyfUrrtuKHrfEnaJefhfszy5Fqo
VD8YO9OzIEVYa8ByggLzRZdho7rZXSW+aACkSLG/zmzDBYdprt+q2WUasAPgUlQowyhxhrw++SMU
SJXqiEDOwKt1/Dvgvu1x1B9jJXnfffhJOYbHa2Oy4ZE+cPBYZW40cv2/OSsxBFPY4CiajDKwLIz3
9raaRcmLNMX45iIBkhOW7f8crjZcxlvoAWC6DESwKpa7bi7jVx+lyCcWEWmPNZFtTMCVDThjcNCl
mAzTQrAW8TX8Lqz7crIp/vmYGHHaegnMr4TZaZ9B8lQLK8QJsPDKK8uOXjXwMqrXcSyxiSHkGtS7
Jt1t7SVG3mN05vMYRtV0mlLcKtE0V2uRhFPXI18XnBXvanmUycWy5fhgbt+n2micIXCcsJud2XpJ
fbdk4Hb6/AkbGPhukGb1MlENEKDj6Y9t6o+TmTl/gXKgaEzObONWar/t0eabBJTzq2LR9DSjrKwG
zCkvgnXRB952yEUJGmwqoGHxee80ae0GAAF3IT9PKTxd0H10WEsK1JHW89zjvZzDghHOw++RW/EZ
xwrhB7SQWN36/VHP0HsWHebeOga1dUk2YABE8/62p0tSARJ1WDkNooqdznSFfkk0HpRZ2vhZvR5Q
hTRJCiMzdYxeZtm5SxaDjF0W7x+wbPiTwxvxfNCov0CSRK/TJIuTieZwRubX9GAmWraLGn4vMJLX
+KOwRK+666tdjig697L3jSxd+TwOlHzYXiYNiEnyBFB3elz7Of6Nhz1tQiZknaZH1zVOErAcPOGV
TAWpuiV0bTcew2fKgRmmM+GXrY9Fw3jYcIpH0SfkZh0Azf4z9vl8Rml5cToK6LHwXGR/GIz/u2gD
ikl4M+RsehGsNycg0qBFO+eaVLP9zIxnUdV3xy8E3QKaGfZwVTL7g4H7r+I2f0VIhm92hPo8ugGc
lQVO/044YWfQvknTR668FqWOHjerPvNVru2oBNgV3pXo1wa1hxVkwG05sOwdyMJ2Bmg13hEKyzhE
hwoXuR/+JpmRF+CQ+cukzfvGpv5jIjlKUXfMAHAobR3CUcfxHrnlxWs89awJGnjEKcrLuRqFLpNK
Sj9X3jDSdEv8G67uDZ/nQZtQ6hn6FeFz1i7IzNA1lCxLVVp62FpAPSFw2cO60KgRsiblDH92cJEm
AzI8P4VdUoecbkaWPGs5mpXrXQQxp2drdlyEYx6Bj3lWfiD8Yd63JI1OPoe1CqiUMTxQvAAzPb4d
oXTLBWObd2+AUgcJssrrrPxPbEf2m45eiiciHFOtjAuv//U+DWasnB3p2ohNqOQWSpQZfBa9IvIO
HzfCYmgCJQFobr2KpwRFLelD0PPYZPyYk28+jYO6S8Z4Bt2YGivUawlLmca1d8S4JcmkYvsfnONC
/S0imytfLWsfa8h58RuYNhA3bSt0P+yi3rOBA9P1cflzNxNm6IwV/BH05xi3+li6/2cBDG3CjHkX
du/nym6FjtruUIOvAeoyjJaZgXQcNyIq3qEhXWUiPr0aM3BeXZTl02PPO/WBhXLFjDThuJnrfgr+
g6CZQ7+UfWHFCbGSManLSa03gCoJ5AxjN67/Dqj3lvd1oH55jVG3o+uyx8Xv0L1l9VD1eFmHB7mt
aq7LGPnW2DtBY2UVruVleVqMCfikeQBaW40egHU92ViDakgzSGbuyjLN/APSFjr+3UTSF0+Ytkj/
4S0NaxX2bLUf/aLwMCUJqKe4Tb1NfoB4LeLnESAL/ycQvvtvZ1BiI+AVQvW+OSgpsM1KIAxXqfc4
rYE0hegZo4/h7VaI6L20eEqQPp+NQhEIE3oGYzxXlKqKR3u/oE/V9MCNDT3Qq1AXotjdmxEgZ5p+
g+opqpiE0BdaWmncDNqXdGT/F9sVCr4WfJ7M6IObBMr6tryD9AH3vtFt2cXR/n2k0WL/loCUigSx
tdrpBfMYktRdrXCtA1PG9dSD/Nvcyr+lQwRGHOlcaRFd51VsxdwMK+Rmd1MCydEIMh5VP7fS0zm+
QO+j/XXT0TbLhm1zMT1uTrvyzMRQrOqK8kaOsQiV9+Fnduwzry2B+R0itB1MUzPPyKD/TwDaSl8c
ColW1biN7XmHqCqKSL0qjwN9RI1WuYO0TqDQIBk+oaOiHQQDaxVF3D1sMToe5nvspNh2qyVBVOkf
6iml2yk98j5A/iMkIIt7xGpwqU+uP4CB7YTn002BD5t+g8BawrcNBxb9N8SGgJjM+8n25EJgA81m
zAoMWjlwWyN+9sYkc1/EbYjzZcHuJExkkB8e4ghow3nGl8mnK84TLHAomZVJ+E74wdYm3UzRj68g
C7yVjwVJ2EwaZH+p8CuPee4+J7aLEQy3z6dfDojArk59mnJxWoveqbXeEhrUjQcQ2Gh7yJHp4QAP
zOfwlVzzugY0/YKAP4yqwYdybEYIcyYwhQ7wJ1TILU7+Ae8fWYu3byqOpjBe36BKn5ZbTLGayRPu
UlZMVbdT7Cc+xTmBT3qe1l94mYfsRkzSq0rZ1GaneDACb/+IgvT6iLcC6V+m/McF6T8PzD/OgOcS
tNhq9FaXMz+vGQ/Ta5dvuK4DmfUzDpN8uILcmunbWPR792TJdJhbtEKdeoeYKHSXdpueG2jWaTvg
ccNscqjijyiHsaxcOii8ohxjBUZGZaKPGWe2bPHzT3vbQxo9Ib2mSNs4J2F/7DIAOp+Uh3z9CcVX
8kelLhSAFkCgAta2RfZAQVJj5wC1kZ67XENwFctyei3WvkR/p8tJnjfHRBKNMJ9s+i4gstmfSqwX
vgYxytQNbvCiP/kU72+7liCBq3R3YU1qJWAN/LDS2LQtY+K2CvtDePJS2iCrAwaPUA8D8NfnCKoX
egLFjFq0ASEdHgOJU/cqUburu27qxAWJrQKspPBoq8PLAzenTNyr4pHNvhGbE/dJliKJG79jIQc4
evgPl8SHxnCM0OQfR1zKs7FQrKU8Z9cyNYD9KLSldTJOqNcrEoJXCUDGgBe9Z0CwS3RY1SXusdBI
CRVARYNgKLDBA5C8dyMFSrRO0QSv+jA9b1mh8qcN0y6GFmF2B7ZwmO/GsWfhmiNh5gr5ev6blo6I
FoIN8h1WsuON45tF8K9VHonpcw41KCP6VUMjwP7kwOZ/dR3elosbF7s0SCECMsgIRsErA/ue3UGU
cLxkfeYB8s9LgapDSo5HO0bDeD+MQmLaSOf9M1vL1D0SV64/weW5P3PH5rEu105kldyzDKweh08k
gnq1tmV3FPVwDGLGxYEeM8CM+OWOSRhUE74sXvUhmm7rVOTtwufjTAvmBjS9WMAQ5OtFlkkJNsSv
+qewiI2pN9DpuCuOlTNAocn4kWyH/DuBKPyD/gEZ3kJG1U8fwXbwMqCIsLvXeoyQ8O+jozx1YMh1
C+FkWJty2WYMJjYVyyP1vcVj2wNEOcHzNUSvOfQdMHuFUf8CJfelM/6C67fKObkD0XdiBWU3cqI7
MDF8SGvb71DAUZ+WEgWaRTriQqWkewKAC69XBb3ruP1DsyOPWwEpC4YtUu7l2CzUz/E5WnWUfCey
k+oDbxWzX/4HAFxWob77qQSMrSt8cTP7u5Xr+KuPpYrxDIVdnJCCveb30JDhqu43+L7yclSsDlGc
XCBQGpCNIgAsmE2uL0eeKICbGlKF/pknMuOvAKryV0CwI/+Tb9gpyD4c3yWSk19gMXVLHec4H2CZ
2jec/dE+Ra8cZ9dL1jnOasYOWrS5EyNkp0xFWX9vpzWdvo3ZuuC45CKiF4sFjF3KApDRieWAR05Q
ePV7g/AHSFRmX8C7Q7mCxodNA/FvCr/rdIW2twznEsuWwm8tun8QdpVyrpL32QHcdecpmUPajDDu
PXODDp82gyoJz1WY7VwLVMQDnrVJCeFKhVoWJp+EH0X3c6LTQB8ACB1dUedrV2QVQKSg2lTljN4K
jtH4Cc2Q+jrLPs1AQmuFc2kfyu3OFN6+r1tQooposomqVDNYBwmK8zz7nV/ZjJP+cvh9s6hChoAP
BAfOofvVbyG5h3yUjG8StxJE7Uvm8ePxFUDldxp2mbW2ROZJmx720I0NPX6KvEf+eL53y1vpLHsn
ZV5+SxSe5BplqiT6590q8Gu6dH8Tk+qfBTmYPDkwWAcCg1bH2ykAOq4jjGX57wRnXySqvUTG12th
cxraYxab+sjg7I9OE5LFuj8Lxgz2Laz0eNE8me4jjDqv21ooaFCQKXOZp456cAz7zioSZcMG4Jh5
5GxU+7Qo8ZypZSJPRwwd6sPUmehhnaFowc25+Mc1wlgFdfYwjo/KCHAqUH7CcDWLaWopixCkwSYT
KNjymKfvC3RzVxmbnD8vsxa1xZZQrVimj8rSvLzoBfrOY4nUd5T3bWU18UQ8rTGC754pTkXRhMHI
H9hMOAQAKsPUJQHiLLdxnjQaP9EnOEG3NA6iJkXmcIgtSYlQttQlOKMKEX7kPpY1ZMvb/iWXT56n
bSP8ZT4GLd8K1GkPVy0m9TX741Wpgk8BL/kjpa8uNz201wkEfmeB6X82Fet8gPYFWOUbNpJStkon
x2OWLPTG105dS8wLEFqUUZK+QtHisgbL1rZ9hCmBvJLZfJ7e+7UjS9tzB8VODA4GiKDtNv5I0Ab9
NMZkoWAYxm08cdvNxWVZD9o/QMQ3ACA+lOn+gVIYzA9VTqt879IAVgiDlME3EObt1gGQzU7QwJsC
0OOx4zc3I9UZ8VbQ/XMBjulSSnPY6wRl7+uwJ2NyWpO1mxpQw54/x6ED1S0iiDEfZ5BhiHebY+zm
VSoTYl9DtOOxX0duDFwSuPnoDQQ3foilTyBUHPBWwSlPt7xaumDULUVhzXzJxiACCBYDLScw8nDe
ZDSfJmh8rsriqKgG+C2OGoOqedyibb/TBQLxFin5S8k2eWeOBN32ZZRDDRR5qKc0uBbaUnSL3zj4
r1ruEXqsle7S9DsmCp/XLMpkes0CDf+GFW/Ruw1Tf5tcon5usJzwapDoF62xrlt/M6bMoa/A1WFq
ELFQ/q2exMP9DnbItrOKtqtFxjD+N5Vkz7T7CqKP9nR/9NPa/9Jlvp6ZMwT+JJM6coGEn+pTaQND
tm/AkFwvXyjPHbDMDjhOJ8I5Q5348bcoKWV1dth4qffeLFfIEPSrklEmMG/6zJcNlbi6asjArHg+
9gAVAt5Eg1WNkX+QTsz1bGQytvjHVQa6QeXpfaqitbxus9JTAzsY2mW7ETv4bzzV+08evGmh84Id
Ics7qds1nrHbZ9OcHKeEbysGwsg9UXUUp4EPo6+PfUcgp4lxWDVSEXNWYZN/MGGN7UFH+0CzeD7B
Mbk3DuPdw86Ba0p4Dn7aUg54INcRMYRhlU22mfk5Hrp1Pk+9H59AjcwXEbv5SUV92uIsS8A5On+c
NGahaihDeaHr4J/xKZu9xUg4rVCT5MTU2HChLk1Xfto5+IKXFZeNxheIEKo34tDQl5Xr3kBSgSh1
x3eIVTNdQtEtR6YBCwaL+2LbMnAiUt8yGvgPumYu+W/QsYmzs4WLKPmu9dCj8mew00OyEfqWiLz4
1kH5xmt4jLqjKiKQxAzm1a3S85D8dVBHhYqUh70JKu1lSkeIYOYAgnbRX7ABukvuUV9ScHz2Ov2d
yjGXJ5Cr8A6A3p7m+lhQDHPlAfqJOU74eiEdLVOMBAnyIgnPHvCNYQxwuoOwaowVWgVI9tgVPSDS
fM0ic6Jw5zw54c0Nf8l3yLYQbIIggvAG7yFMrWOhx7juxE4ugUJt1PJpjGStoZcLyETEXVGEjV+5
jVy1Yv26QD6+vclRpx0wpfzwr6xYADQE5OLKatQs8o8QzEIXjqEv+i8/UtDhVh9fd32Q5zihhTmD
6PKuXXAlkr+E7Ak6kqB0GmsAE9AY2jSdQmOw5/on4MIQq+FgUXRtoxDPFl0PMe6KAGOPPCN7Losa
BXZUvIJcQmvhHpVYLCqQewqD5UDKqLzrBtFpiH0mbEclFEf0npkdDKnHBX3BMQhhllnWDgumlccz
9vnss1y3HJaj7BCumqKMf+QQt90RFqlniizNrM2ClvEjxs29a2IJifw30o8RYEESFS2zDtMyHtri
ovBMYG7DgC1qivURtFiMts4Gpq7dVzPLpX4OixUdwDwXKyDfG++g6IC29g2TyrHjz/YcloxJLu8I
CWfRnV2x8bVbGav/sky6BgcKf0d7E0ZbxNr2GL/7UOYoSAUlJSrotHEQAE7EKU5AAjwimxZDF1j5
o8V3HH8SLCat2DNKT7gqoVXgkA2B8xoxSVfajlCeWA+F7e3AwJrXuE3d9oAqGDWcYohA/HO8qy0G
aYLyudPXOYzWOdCSpKjoBBVDDS9JLFoehjx/tg7e8GrNV5c/lTNl4QlCPmGv0EV89QYRvFW3Aa/q
fHcwumUXz9ceux9xNjuXsovF3wSWA6T1Rj2gDgHC1VZk7IofpSyy/Bkd91uGlzoSCZxGcuJNLggK
Y3fXjXltcCgstV4NbCaVgvZNvXiDuxdHP58gwqqRlUyWGvllHciIvTNQc9Y+hdj2odyVphDRAsyO
/sN/e2RXB9sxaunT4mHWUna3WKdT19rF8Y90X8Qn7GGAuzNBLWu09hTwbZllxf4BNjZb7mfLQPoA
poRsE3JWBV12qrbTSrBBVwcsUwlwVWgAmhHqeIBF2/ZfAtPOepo31pPzUrDjLxcr4gvzsK0Xk2Jf
qFBL7k8Mqk8OdmbfH5U0+3wKhy/06xL2MYLopeeoaerEqkV7lMv4OwKJvz0ughdbm2WlP+cssr6y
chJRNXy5DDAvz/zku76HeQRm5Tp3efEHOrPsVXVr/yAkAwNaiASbbWF7iE1CMP6kMUq4Gi4Zsr6D
t8VHH3FGgMKjbGGo+HSk3WWX69w9plEgX25Ps6QQlBOoxW4Z4oGXH9Ju/dOyLMxXu8/pO11R/o0d
nRTDQ0LhmrzZDeTEXz4y+LzCItib/pJxgaADh3yXAdGeT8lAA+ioyIUbHqQYk/Row2XbaPc8BUgr
32Ys7M8ZLl1oCOCrazq6ufCQDP3ITgVo7p8YtpBomyw4RfsKOufwjRhaangBNZTXhU8PQP17n1Vj
EigeHKl+bKVaGg3m52/OiceogjTZS3RY8U3YbXnH2wziknbJZQfL+1v1NLw5R/OHZNnCL98P0wmZ
SMMDIyxHnxU0DWAfIDDs9fAbQRfrUk8J9TBdU/cQQZi31btWDqwf199nGBqwmq47e5zhDMUNgbsz
jpYZzsQREDlLzPqj7PMIdNoUPiBidE8B7ON1ihi8g3NX9u2AIpn7yMn+MZ4ObMahi4B+MYVoHKxi
CYPCnO8nFSfHGdIR8xO6sujJih4MO5SY9zCWqrKFoW35A2kUqeGYAVq/2ei9EFa/Sr+6T3RiuIcY
ZpVnx9zdiAfpjFlJvZFD4e4iTO9niM/5XXFofZVRAnV1NGLGRPwXaWN6/AYuATfOJoYHqMLgAktc
jOq0kv6AcHhFio8rvy7GGaIcdK/La+CUXBK7+BvDKQzBySy/SQ5RbYRv5Lc4evlvmXKYWZyJ3h1U
Q6/IM7AP4+H2awYRyEOaDvrP6NPoCrDPXvFXYbPBWC1uRT6WD/z4UvRtXTxBSRjD5qkxF0/Hqhuc
ZAWAx3jhIMOIb8GZgoWEIJsCHnPQ3JQDuEm46OGC4Xu+viKTyR2QgBWRqrB6zi9JAoEjtdHSJqa3
3+djBuQKcEuUjUeo42UTzmAtRmNMrQcsfUea9c3K5gRXKoHoFLXwGzJvKBDumk8l5BFm1Ts0gEzx
2xYpSBF0J6eajPHnNrLoinqo7q4rHPvhoiwFKFfQGzgQ88sP0Q7RBhk+bMzAuuw2eQDBYq/REfZ7
GGGWpit10XLEI9+te9Q30cDdB2hRxKAXxFUGk++X+zA+p1hekQTuTjBIfTLoay8mlMcFy2z6WajV
3G+ByheAhkBf0w2zNpLr6mhlxwS6hWQ48vroDG3sCGsCKU8OJkzEaXfhd4jhNBtgBv+Wm0X/4nDQ
vIAah+HZgqhco+k4oyLV4IbEYwT1sd4bAFjJVvuFhQ88vxCtKFn814HfGpvkIPyfH5eoBRGAnRWc
9WOMdw7k7d4Rg6mULLfNjzSuaZrFbzyiyoGaJ/Od5+OKRXpwyQ1bGLlbQXjiskEZAkTMYG1QeRRv
0BX09EN4bepR7byvUPAJi3RhMUEkYWvGZIcICKiKfzPRvhanbPTTtyLPgMICgmuxD0Erx45teIYm
DKgOgILo6tdyvsgUHCBKcmEcwhm9VJj8xwaeu/13vuT9d/gzNpAezCJoLBtvKxfza7n5XL7MGVwE
Qqzz921BS3xVeqS1VMJkBRYc+KLhqJugKErM+LiOKSRcEJadJzoMd/vcAfbuUuPAATp/168ZuYdD
W58jcC/z/5g7k+bGkWzN/pWy3CMfHIAD8LaXtSA4iaLmWRuYFKHAPDvGX9+HUfm6MmVVnV1atVlu
lFJQFEnA3e8937kb9r7Z/cSmEP6PlBthDCOnw8gYUGnV9lNRZa+l7zbkjnXPQti7KTN5kKTQmHRt
KxAjcPU+nVsgXVymdKBJba/ZVQxrl5oC+FBf7Jx0lm8WUN5lR5ZkbfklKy1vq8sqMnIEiulNBOyK
s4BP2fRoApn1K1pj5O9cZvKdSXMCJm86TuixUSbbERqCXDv9Bu9AHtK+qUa3vYmWZd43osgGustx
D9XUiB9ZuhQHIuomPH9hwB0qhwMYUFajPhoqq9FqPkX/AmEzDN5y+uwCA472zmnuppJoPkfDPYj6
DN0EW5Su2OyU4WoklLZnK+hfNHEbbigGg5O0tR0UjOh5J9dGIxkSTG/MrtEPIRlM8YTKQN1MYgbU
iJqkz9OVa49kAAmj9Fuv0OKsaEF1iHz223mIyHzFTRH2wWBq79DkEVa+SlXldBC4CdiaaVHudDcJ
3PRmvVxLl017puphWHtuvjyFbhwGRYwVfZeh43mNKrf7YFMh9zNHqu0ic3NDfKa6txZf3C/2ID7q
ivSK7P2QdWmh5TfaefQat4MVg/dYzjEuSr3BxQ5mTD1HZiub5B4FuBEZu0oMcYC4GKlDauNVK8J4
FJi97KEZC+es0InxRonBKfczCehzwmUo2rMiORvNpr2QkVECeaqqOWbGwGeDCX6X8czfpiR7W64o
SlI44mMyTN2oVlS/ph+Om3QbEgeS52TK+5G5N8mKljd9OejdOxxg4YUJvHIZ2XW5o9xWk0dq5q2m
fOCsjGio4w36vepuqBoOa2lOKSZO7epyTsrqvUyM8tpQrrGXXrPcN9Bf5D8pRi2BVn2dknVJqVS6
rtpafZbfLMtob8W4SIoPlfpwySchMFjME4ydZXuNxYjB5Fpd262fHLNwHh9PSMylRWf/wfOc4TmP
2X2Qp1q+t6IDFtcDZ4cVB9j8QAltDuy27w4G/P/NKWRI7MXgQxE0yhwupq4gTKOt5Vts2vatB2p9
hmS8uE6tpX+3W3u0CW+4WcXdnlYDpC9VVjRrGU0ADnUdEQjBjdDx+nDrTOFwCcmH5BCtWpkGTpdS
zAaOcCGjIr968AcysxtWmvkq0n1abjqm+d65JstERr71feod0KJJ0Yi+NMlipW9JKOgziRlKXFE7
+WFCGm6cts+XjwQV2bbTTu9f+YOAK9JG3h/biNzFgbmF5mPXUabaxNJsQAB17aVncQRjUlEUjnS2
DrsUBidJUePtSF77xR2qFSU23RxXF5DCxoNVU4TeqtJp4m3l0cEOMnjHaEuYSH6v49CtdnNDUmYV
+6zfyJCswnzMhOuKXctkVCuYc94EhBrDsLQu1F9JKnvqjfDQzcOkmqBmGcBbN0sRzgEHvrE5QtnN
DOtVLXEqyknpIMn8xP3MGZSQ9NbpDTulHgBmM21breWZ4c2N9VrQkA90HorhlkXQ0/fj6Efx2VJZ
o3ODWm2ZVlljcOVymLPPvfknXt6F8xXol58fi9DIsbmxkU67S9k16aSpw4lli6kDJHxqE8dfG3Uz
GNXWlm6zBkK3GGHXemZd86N43ntzPceeOb4A55/ahZx0DSJHdeWjNUESc8zx79mPJf0kdU9vNqu4
M+bZ/FTHVGCTi9rtbJiGshnFxixQCc67bpk579KWzeQFthRrDKjuNLCROMer4XbSGcegzAV+KULT
qacglU7XXtBG833SJoVsIzgyD/puJaOyXc7rXtnl7dJC3l2Zrgn8HRA3XNpr2+fcDuUspbo3SxNV
9DQ4/XSk2ja/yUoBg6zIyfTbKqbPqVZtCM7GhtqT7sBQScIrSAuw6ANTVDchAA6xISb1vrqTTz6D
AuFkB/TPktuCPcozfcLmwFvY3SmZhZQRDIewhied94Z+92tEaOXQNw6UvhhROFRlQVVJ0TF753Kh
MN5iquG02V7FQidBJSEMpd+CoIzaJU1BgO+ltHXJOVHlF3Nc+/esCmrn1JqFKclYey2/2y1wq5wR
qIGvOTE7L25u2jW5BvRqK0gGEaTtiYqh7FgEuc9Ba51QM2FyUlVu3RyUvevSXFI3DXNnDYFkXWd5
JM91O1QHyLbqFpT+XdQqIbaXdi9sG9NtZ7npZo64NJRTiDvTr/U1ivT8fuqH8KZDHCADKGLzwm09
8vdm1w3hXXYqnweuMUTDulkMVhr6ltVW9DPCg6WJsmdHhc34OIaJV+9USp0AUwl3e5RsbcSy5whn
gNJ0sD/4I3zzmlVjYJRXNZXxLpbcidmRJ229ddOJhXUI4RUxGPiU2X9WRovRGsWeLrx/w/uR5ptl
8oW6rFLfRsyhwfrXWe7H1fcY2Ue4TTC3uJcwQ8UcMBuvLS68ckrSrRUvTbOTNK65M0yecZGTXoHN
Irr66vYLWd+mSt46CwxuA3phX5thM7G/dDHH07wxbPWCZomutAVgU2+brOdSnhSWnjM39BZ9Ru+O
usPYlt3bCGifnBGtyg0CbhOjEAV5WoXuJoVV9EDq8kPp1uNbM3oDuAWohEM9ovHNld2apN6IHbfZ
fihKbgsgFp11vTCFr792/SjVu1Zas3fvQbsdLT3XyWaeEYHsKR4NNO+7PtMBaIsuNpGMrGWTz1ZS
3FpUFTh0AzgRoADqqJ6zYpmHY1MSNV8Pcdqzj5aVEKsCCJBDDnuB+sgAe7ZMnklTbJNRRQimsZiG
69L0eJZZWhvlug6rRW5rTw41GE3WLSsCZBaHm7R3f9h5wZLCEuM99lbd7fWUZK8+1Rp5KtMN3LVd
dWaytshwBffr9gRQMxleeAPRipfGVKR3zInGxW0nTSs9tkx7NldzT0aIqRDJ0F3PMR3+pEjEXecQ
YFuTYp53mghVC6Ba+vXKCmFaKG6RO9tUE7MZAmuKSguEmIrHliINQyVM3lggk8ikFQw9NqVXpFDq
V7erEToOtdOzFcJxOK1GBA90zqKWO003MD6KzcCw3JdLGr2mWTdye/RK6owQQC4WHJHUJM9J9kzH
OM2953mMHRlkTFRKznrG02xSayqNo1NnWbfTJwPJDsIyr1eIHKNpJyh9Gh+I0Yc06JKoPfE5Ko2+
5VxsIxPxBmuGPheIWd8MqWrYVXQ8ZXY7q7DgUup1hm6gD53Y+T4kaVP80IVHh5/CfpafzYgL2KKE
E3KcuM3jYa2stgS+8/2WRMcS50l0PsfMlngluex5rA5eKetbVZqxEwcOx6fhkDvj6O1I8vYdAaaq
kzs7Gb12j26gvKWTom7bWgz3eqwna9PyphRr1uOpuDB00Y/n1EzSm5Jxsk/L4M554PogUVvbLcZw
myOq2Ve1U58nZUb9lWM/DRcUFOIw8bkL4qzxHxPdkjhx2LB+S6xwDg92xe7iJUUI5JKMQDsKpzfP
bzN124YJZWP3BuyNQm3o2WKey1aF3o6Csww3DajqRZSJ5G0ijHRnG7PzpNn70CAHd+GmJOPEOfRI
FeZVW/cmCiR2uv4d3YOxuUvDKgAGodxUsI7WvjoPcQts/LQn3eYTy5g2ONag+cFL9G1F+XZr6cW8
nJESXNBIlJAgRqTxOWI0wntGqeUBgCEFUM2icHuCquC/UtAdzmcyCYpe9mdpKGS/GkcLzMjMy9co
PxUvl8Ef3yhDp3dxP+Uf00TPM+AKg5jTbILW3MCKPaWbcMvYbSZv0NyrH3t0ZLvBi93zIkQg4SjL
uFQRy05fU3veRWIcQWsNOnEFj3yptO9Zu3zR3WWHl4qIZhd6x8mFmkmV1aWbOGR3GWRmlt2r3hDP
pSpsLL9WL844yaYc1qN02ox2VJlr6vSS/hNIP0vEYqRQOxTYdk5oy7XyBf30evYqFByEUFZLXQjC
UIU2QtqzbUIZLyXfkXXICdrGM+maLfOZJHiIBKdxll3I0WOFd3h4a7x6JGqfaTWe9Wr2ti3bz61s
0/IKHgoRD5hLfqhSJs3R4Rsv8yI77RTC+LKs0hCgRtsPXmGI7JDmBdnunh7Fpa8btbNTZaxbqW5m
0xEHBwcP7bkwUwfOwvV3Tcdk76VT516XTai6C5qVDxHHl03qWdW6mSfcUsqIuTPRMOOybpYbnoW8
mC0OBBTuO6Syo0YVBriAiqU4kFt12J+W8qzjoKevciQzhNbwBEeoCXw44DCJiw8DW/N5NTXZgcDZ
GCxuSLov66JvoKP62U/KFu6PkD46gQ6liOvz8kqEfCsxUJSm1dCSaWUaYXbk8653OTaPTZ73HecF
8qKnk8GpgTP2LXFPF8p5HTq25Bkw9WNDduMJS4UMXLv+Xli1uNQlYj3uMASN46HYlWqR931idt+K
yW/paGh11iaZfVfBtuA35lAZcSkIGBvfA+PwRb2zDYpiFGboyzMzrGGrQdrRXWE1mM/tbhrZc7Bz
W3GNCYdyoeNogMqyDSkKFhSX6iqj+Oou8QUsqX8ohmbiaxSJS0CWs3ycGlFvQvwtx7h2/Lc6G7v3
Ck3RcXZPThp3hoKikbwnzicAvmiPHDoXNYhnOdGlM+buLSvrsC4ElVVUGPKOU4pxdPOxPzYizvXa
4d0vDwCA4uA6zL/l4kcpUhFPPWEAvXos4etFMLEmJ0cnz+u3pm3Fvo59XlYJU7CJHJ3uCwSx51nY
j6cotx73A2Nuz+gH9+sw0tY724P53gwtWt3+1FQtpaqo2RB7dbfjyBAiN03V3mKYInmoMGfLhb77
pZMNzH5DfGglIYl3VE25HBn0VM8bh8NqtPerrLn3WzE+Mo0iAlkrDQx4NbTAZPHBBFPgDQSVqVdD
N7D96QgLL2wFbzElyqMvfnISo9Ww5zK4qdKutepVoc3ykq2chjuTFALCBZI8j9tmP+ddeSFjFW60
E+rzKaWxDt0bHpzGMB9a6octjS6D6EJ1csGtusb8Xjcc78acLIhwRXzLop5duW7crCPLrR/NrM/3
IAruBY3UbjtbE/eAmjrvLm20WlNLyw7c2GjXuHFSvtigNsNGF4uLtZJdRwhdd2oHca3Sfn4xxSyf
xq43tsbkpBecmghLiz7feDb4ZVT5A7I2LEnfMyLf78vpfjt7VnbFWU3Maz8ppgvRV2Qx+0WnG0QR
guxLxTkNkxbOzpFZCwnGVOcst1BQzVvFiIQUyUKCG/09TSurPqYsajFppFE2HbNqQOzzFdIwdsyr
1vBkeGnGbNqonjOcrr8FskyclE1xXVD3TDHhYGG0Y+UXsJ7YwmCfIIKKa5dzusTjEsaaG2vh1kt3
Sdmb8wVHF11kV6zDpJtXlZvDWF7QXmc293ZBMRJ9zAXC6a2/QLvdGiBm1cf/3Zn675Ssn0TYOhqB
cLxIHNjNXSqQyoY8+9ce+pMbF49D4Y1zbR14cV6abjqUrfkXFul/86xthY73D/rupHOEl+elOBCR
JBK263L9xak89sn0+4eHNgR0SsY2+jDpmaPb4q46c6y/5mq2PwlwIyOk9tFm1iHq+iuOO08sfX8h
vP53L8kndfocchMDy7MOaO4Ia0d3Rgbw/aV30v70IXFHE1bEIiZRFeG7o+dXj4/6Fx/79Pf84fWm
ywDnYnv9AYtNzr1anCXGF2dP2J9l4zaxTIuq9yGGqV/biWWjoPHbL76Znwzj4PN+Kk1UCGwpCTll
W+Cnr1n97U9zCYqmRsyQyPqAFXhVPdvp/Bev9ukd+xdWdPvTNdmygMacyeqDC3thBDkcHPgMEE6C
QPaLc1asT1en40mCF1XLLxHZD7sursgCr7/0SbQ+XZ0TxQHW+LI+5Mp/zdrqmkrGj6899Odrs7F1
VnjZfGBBvTKdDRnXr037sT5dmlPTtzSUkvlgIqL3p2s5Z18Ty1ufLkykcwlJ6Wg+REwUXjviNF2F
w8XXPuA/Z5b84dL0amE2VmdMXPa+fQUt0ZxBXPZffCs/XZxxB1vc+f14cMfhvBPRzqzSL80ptH7a
wf/wxHknlwY//XAoLb1hfNNL5+kvvuKfrkzfRgCoRTccQgZRbwBt5MZrZuuLr/inyxMfFml34J2D
mNPwsp044qKtT762aopP12WGvKGRNqxqd8qJ1737EYbya89cfLowUwXHMLYYY2VM518ZFYeFwsn+
4rb1bxY38enabI2iDgtr0VglPQ2QTU0pjMXX3lLx6fL0VRdnWEsL5r94wPrRsXWqr22BxKfr04g6
PxuitjmAUYDY58SqG4HQ60t3LHF6tf7wMXeiSaKgxlzODRxJhBE9pFM6fm0J+jlX4w8PzhzrxZJZ
Xx9CIU5xNI/NbIZK6WtP/dPa6QtQksWrqkNULj6ijOGSonwVfO3BP12jJQ6kVCQ8dcIg2QozyFYQ
cv3ig3+6RPu8S4p+YHFLzPweuwu9mLJP/+JlkT8X4n+xQJufrlEiXKY9p5IXhozsvWWku8rpH+ki
YkyrmbOIl6Y6AcveWe0th6lqg7krl6P0VbFs8UlEjwQas7NUMs/GCzvFWaetgtNBhzZt911OEC4g
XP3JON8GtLpvwpbTLo4GaBKDbGk7wyT2UIZytuShmdG7j8M3b0KNSnpxRTHAvx5LlV3lJvQi5Np0
SRojOXjIpFZxbJzlvXOXtOoqZUJVPw5P0xxPm2nJKJJxzFtKfm3tlcZ475dlttWuGW3AatQ2a9Wp
q1rfZMRLNnnUC3jgeDgTAIISRAF3+nw+TV60XSrZdw8MANjbeTtWK2JdxncUwB6VAzlAQGDjHZCi
APHYu5oe+5EkakURKkUkGydXqgnDK3yYGzPqhhemB5Nw1O6a4b/2Bp7/XPjt80K79szp8yujHGg+
xI1x77XV9DYpdgaueV6UGSaZsPb2wkDIQ6YSKYGfnEy/nhgQO0wDAKbRTSthlwAoZHVLAjrOihLD
MYl6gM3qXNT5GYfW8m7yw3AnDeTXLhj7Jeoyom0ziN+AEdCxrgdpXw++HLccAgtCo95EmotAeFCG
ht7Y6dgHbqrypzQBq0q0sRMgItcZgiscbJc0q8p1UaUPS174Abuzct4utbHHV3JfG/NIWYQIJfvN
taIjNq/xK187pHACoFBkR+007/EGoLLPYv+IlXGEMpiPBllLsm8yEFEYMkgXi7thS4/svjvtQsyi
e9cWhAxKbwt/1T1SZQRHGOgo4/ynWukVrsJWk0MxBhbyrQCxibl1R8NyA5K1ZNFcqz33bQz12Gyc
BsMyfTttd/KsbmZ9DJW+rPgwnuS0G1+h6dv5LbssPDqjDIph3vfaPY5R+TDqeScyvy831UC4yVFu
ftvRqT/O0rxIMVFuOmzBQewpIksCdeaAZ/acdJMOdGM+CIiQrYkFmw9aqopA+kV28BaasR5cveuT
9HWiHcJ8eo/dqa/r84LW/Q+V+fO68MhjexSfznoiUevGISAZuX7BRIsFL3BvfizOcqM1Y6euVeR1
aMy7FreQmI6Y72Z8zoyJTtxL34KiofEyXcwMQ8OFMjcL+Uj6RcQF9WAfIuZUPDt9Twqy9c07tBTu
UY4VQQLctcXTiO2FF8EZAwZeqfkOec2FpK5hPYRVz6CD6iyzXfOYoHR97prO3PaWum6MtN4vI90h
L16jMTpzbfr6ahq23anXTLxNbBrZrnqH+qUPg7Xzkwg/Dr4CfAl8poNTtIcMzHSTYQLaFmNy0Jl9
jsfs3YsG/1KkFvYm3XJlz0u9PC9JnqNFSBK5Q/1vBdVIzXRo4kNh2vS8im5GMYHilikTCoDclV6y
bJshsY/S8tJobfWTucXXfCETZflr3OOAadi4NlAVobEu5/q0s3qNY4ZaYDnJA5m61YcIS4PCedY8
Jgktb9GV7SYm73kclvAxT9xTPmwZiiuH0s/WKqoDPXiuDeS7qj/VsCoHahBofoU3h9tM6OxJGbwR
kBSPyuAQB7LORFi6p83aoMIJAwg+y9eDeSURXWymcTbow9cnuMlrDWPjk4Z5iElLbfyu9dY+4995
ClHLexETrpsTszx2c34FWBNeMLbhyuAWXpdUAG3bAM6GoWGWyIhijNuBQCH+Itx6X2btng+YcRUR
2dmGXoz0mAaDP8FpVW0BHSAbLFoE/bicw2b5XpeAUVlnZ3cAXBY04Rg9C0ONd6npuM9t2RsXZgX5
GIy9VuqV5nj/zUC+22LVKZv7sO0/ANeMc9x3sJIzbyWEa3+IDJR0M+/outHecsumYtnqIq6XNQgw
CABdsm+D03KeHlzmsRkEUMyCBNDs5K8UxmdGmg4Z4bna2qilbdaxakuM7e21HgniZZpRe7ajIziT
duKdcSpXoQZXr5QUo72pm+QJJEBXh8FwhjnQEHjHdByUF9hKv7QdHKiNSPwwFCM4Xdb5M40cV7/1
8A9BqfQCluHIe2WfYBJNADGkcbBGb0KiDEcx6Q8UNAJ1SNDVdbtXQ+3vlqyKjjROUD6L9kAOOCZb
3TjXIBbF2qbdeGYok5aDVW9siUw6mIvomrojA4oWpx9HVD52TEt1+kH71vXODazhzatHeyfIpjba
ydpD56Xa+yHOxZPJWwrXV5C2QkdRObWsH3A3Lf3ab9rKXvup5T3ng6LT1pimf9kUyx4f87x3JOzP
xPiHXZMuhFwNJ3uLstgt1hTSS4Az+wdaDf+2aumY6jz5bpu06qDqRPXcz6V5Xg8qeh5OHfKGfO86
54aMZ6KKvXTFniYP4qTXxD4SvBdpLoYroydP3YcFdipP+/YZUvd7ElriLIIWJGbqxQ9eU89XRlo4
u1ObAyLYmcRGWYTQENDRZUL2d5XqYbl2zIWDhy0P3NAilIk5Bvpt3eVeyhQLoI7Ao4/bBIWZtyxZ
lQ2LrQRNj6Iuu3NoQnRVDGbqb0ZCj/dVOnRH3xvKB8JS/UZLO3oES63ZIMDD6y1TgeY93f+pOmSC
KUCY+GLJtKmONl0fl9yD0rxajTWHZ2NxCHA4sbEGXN8kYYNL353t9Vg5FyOi3BWRae5qY/7gdOHI
qILwpoHhFoSX2nxnsZKyr8NVY/f8huxntiRpHkI2YgEsWXk9RynvXOEZX5uJaX46yekKpA1VmHPQ
ldNkQWo1ErK9g6L5i6Pi6Vz1r7a4nw5zRE01koHZxlkC+btCksArb6HDQSZuIXCex/FrJzvz08ku
jcm3x+xyDqww7CL7jggn5VcEFz8PGv/1bfpf0Ud1/Y8n3f39v/n6W1XPLQkU/enLv99XBf/99+nf
/J+f+fO/+Pvuo7p8Kz66zz/0p3/D4/7+e9dv+u1PX2xKmunzTf/RzrcfXZ/rn4/PMzz95P/rN//2
8fNR7uf647dfvlV9qU+PFiVV+cvv3zr7/tsvPi/Vf/3x4X//3un5//bLffzxt91b8Z5wDP7Hw/3P
v/l46/RvvxjC/pUF2LH5z7Rs1z+dqcePf3zL/dXnxMj/p7ll2c6pwI6LX8e//cK/8i3Hl9xzLFt5
bIV++VtX9b9/iyCJaSnP88gv+1L+8j/P7k9vzz/frr+VfXFdJaXueOBP43alZ3umY5mkhTyB/NP9
PGS+hhOepzy/sabkpKLBn/1K1lve0LLIk1VDT6msT5SJVvfeoLowmLoGhq6V4/elzgFEIxI+2OJ8
Fqwu9/Mne+auC0uYqrO8q+wnaCvL3NkNw0NVnCy3lUunlDXLIVTb0EMyjg0Efrof5z556LXZvNL/
8wcuhInbi2zDrsEgGpsELoo8aoJW+jSRS3O4celPWuupafxXZDAV278kGpsASIwmvt9XgyBasEC3
OewAusAF66RhP5Daw84VOhuX0wCZt9Ygljn34Ctw7kxT29T0c7mxJT6d8rqx8XIhN3VwpJvht27J
2YWPVuYpWAknjhhZwo1qzaA5Aouzj81QTQ6Epzs3BbtDF3ouCCP8UysJQNAEhjV6LBnDAB0LBDnc
16Z2LnXvLc6qaRg7gcRjcAC5HBWzrMqW824hmmlGds8u9Mx24nljmJiaV7ZWxVPGhIRpDUndPKFR
yu1AqAZRoDtNkPM1KVgUP7WVMz3CHjiiY7/2Lpl99/MgVsMumWPI/JbZS8EGYYfkyaPIjWHPURJh
WoiVLxgcVDNSxIxXUFCYeJLRkU8rtnggrPgOUjOYSXt1GyRMUN9+YXrMxSVllTOQ0VjuNbN/TPHY
WfGpv1pnwPrDIjO9F5zollXrUqSgONHnx5xhB5iaQ7rJHAi8utjkRTPdDgnUMOoGbDigMDBdRYx3
bNNV2ooZjQf8jd5uxFD3n9/MLpJvbdVVP/TnW9Wf7m5X9Ud5p9uPD33xVn/+yf8fb2qsNP/+prZ7
e/90D+TH/3E/E86v0lKmYPcAj2WrUwX/H7cz/1fPZDCD4p7ErUnailvW73cz61dbEGU2IW5NBzyM
2t/vNzPD/lVJ1/EYseL5NIfJs/4nd7NTEfGf66hns9nm1miz74PXlTzapzJg7ntNV3grevvpjVNV
3bpO3HozYcD7i3X0z7/JN/EimLwKFA+UJTxL8TL8seAIbD6HxWwjmqlpqeM7hCderA3M+H/WU/v9
N7EGuPxpjofy98+/yU/IekzSXllxA1eVcianCjH9Rd30X/w5EC68ZyBVrmA5+vMviWgFNmjfCL94
zZ4OSnTFrEugMiuu/rKg55/aGf98l/iLHBdCHg+vw1HdZxn78y8L7RohnMw2Nhg394MKj/kFGpck
28DK+DWZzlShu+DYTu1rsPtz5fiwAE1CFIUtsluUwTJMGnFlGWGc9CONfRbcAmUNE/EwECmQH5tT
kl2QKq9Ki5xH3GVX2Whb7U6bdvStEaGKNlL2HA8MzDRPSoZzwQTWqRSXRjPyTStq3B8J1CUWDiJn
wxZMVf5ITtPMAh7CSW/wdfKLgSXEdwdDa7RxbIsNsDGO8gRg0pcjze4RjegtuyXvkJUu6xvngo1t
LgzFURiOBpSm2vvG8cbLAwbaCKjlTOUqyDJvfpk6c3iOOwcVhUpDYOg2H0gjUC7kxKXRxR2GWDYj
J1iTBE82QgDk5jS/o+2cnsBoix8FtayLpiJNdxIJ9LfT5C/pNiPcNvCHsxVHsob+BgekUwdEGYz3
rm+8h9ApsodQS7wMiRMKH9GeiLAhEH3qn30Iactci7g4jUAdexKpFa80FWasZEgVb602ygFTQDuO
oGx+FowMc0Ct0in93LJGvDNQM3nnqunfsAQRs0+X6mRehjdBAWlbAJSCdTZYGNjyZBrYfzHLFEW0
9m2GXvLAzfhicV3KXeHPcxcsnu2/RBQXLy27UzdtS76TF9PWPAncuk+T5RPrZRjW1VIzZIBIgM7u
yr6lSlBmhfMohskwVqKfm/dEKf00hfn42GQGU7USd06+SZQud52Ps35rzXq8aLOREPVE2MoEhcPd
x3h7ZgaKIS+6FV4qRAkjSeEhqnJGOrimlCsT2/mNFWFAW/dO2RHWl/7AiLgyFXREqpLcJjmoY27l
oRlkSVlDaOEnrFjYZUmqB9tPkC+IHNZ9O1tkhCuCPJCMS7HcTMtI1rEQwyt5B/KDLWKoW5+t+zPD
phDHIPopydKTA4mDGQGNXpHzHpkjo60KARFVSgzMeNih3lJRf6PmZZPwSrz+WTCNpl9Z3mh/yyry
QQEzEIG5XIBeYqlexWEWVVd2SSZ8QD6mXea959NS3JZ4hI8hunJyAIoOOGNoOk6sKTXV14HS7LBC
9MnFP9kSXA5CjKsMfypkkwjb+ruIkQswDUumMUMycMJhG+2rh5bd3EPGbV+tEd7F30kdkvgCbPNe
CrtxbyzO2A5HQY/IBU8mw1LcqvbG7ENpnc+hZLS8zkRGSX3CZbgya1c565pY63iqEciXrjOSb8hr
iuu5JraznjkBkUXpIizOCeJlUhiQPFaArQ153UJh+xnVVaXZu4AYTnyAbhF+P1OK4t0iFDledmKa
P/wh4ZPUA2uO9OoY0rMmf4bCO6pK6hC1WWL4rFKm0Tbh5DwyW9V7bclwn4hSm1Ht3HDa4kwRJ8FT
MEfGqnPtkE8UsHiKNhd4OmBUAHVGQqCwvCGnNgakEKO7qIpG82c6xkjHwigebIOxoxjiU4A27mlT
sY6i2P6xCD4qk8JFuFJEAQnJIVG1V2WuYrRf+czZgExgvrGcaryN+AOy7ZCZC8isS5SzzS3y4mHE
UOLOdUYqWz5gKSEioA1QRj/zdwMzoZjum1o2lexkcM9tV4wvAtKbaUFFwnNiSw/7S9LI4maWVxlJ
OWE4e4tIDvnB2mROV07aZGXKtjhohpGRuq3QoVIgZe83NRN5hNzm/uwhLB6YiTL3FFw2pMZKTiVk
ThUF40Zek9pCXxqi6f1GnwPdk2f1KgEG9HP0oFlvD0HFXh3ZPI6ul7yOQBXIfkcfCSQetCrO4Gts
O+nATJ8cJ6Jv6umuRwlc8Sc4zQySSdp3n5VKAcpPlUqCxJ7p0TIwtPsWDujsmXrR25S6mLpiBJ2h
xV6VJLBXyVgCgNde6zwBiUDZdZ43rOPEMD9OlgJnNQvnBJV77t72mbmxYhNUmCtn0fbeWAASMjxt
ipy0Gx/JmeM2sEPnfO5lfg9Xp94NytOvAsFHt6IZE6FMbnV0IQu/u9S2Wds7xKoMHajA0O1AxnGS
rIs2Tx4MrzbfmZ823TpibP83e2e2JCeSdetXOS+ADBxw4DaIMTMiR+WkGywnMY/O/PTno1T9lzK7
unT0Xx7rsm7rttJAEgHu2/de61u5z+6upbtStfFVTnQz2IxJNK/oWI2HMOo5FrSDFiQcHBC7r+qk
b/C1S6d+Ibgs22Q4Wop1R6rFSzFkw3XZ0Pu0YBpfsS04F0Ry6oOvjQLRp+O8kknMEMNQUQ+HT7Zd
s0/dwb2cBrk852HDJlMnkPt5/wr1NVB5dAOohOCjRpjOW2oFzE8YLNE6dRoxs+06rF8rCx72Gcwi
+mawI/WQU8/iyWho541+iyvm0PLwvdR8Gq3vESBDG9l05j2RrBJKZwiPmaRG+3I00IcCY1H63i4M
3kgGOvVtCC/1Oa5r5ZBY2Q+nClhQsNIs0dobeCv5gb1X7XLO4dhu4mR+4Nk0nkuvxvw7jwYbSNKR
NrkzjZ7HSS+g2a1c+GFPzC4YaJBtwgoQN2QzI1a3xksHJGh+LCd7Zk8BWm35Ve3VTzYPXwqZsMyu
J9d1v2P+rC46NgqeI96+kITNMP4m2uX9SCyzk2tDDxt4gtIsHhzXiL9JwHIs7L2t7a0qJHjDzAO1
5qg8WP4Yu7AOkZWwOwyuJ+/CQaGD1gung800WS2Bds3YVVuH2CQYoMnEfZFuz8SrxdhynIiRL4ml
M8lQYznTDT7TFnQ1UCoGoBFzIdj/1+CWy/QatXW2qGLqOjUPdWhb18KpB1Ay6EVDGtWR4txph7hg
WeHrFzCKQIBoJK7wmGCjINK+L9ccOWMilXThpudFbw5y4caJZSIOuH/TDnF/lYRClLvOVaZ2Pk7E
OjC3cTTaA3U4A4N0nOZrhaF9hD1GI4XDPM62dsiLaOPmbrNn5jCmmzGXICon3PX0DDqLb94y0vGF
GS+xGKTt6WeJVtf4+CIMzr4F0M28NIH+mGwkmrgWoKLCbdljml8RNpSIK+I0qIlUjUmG8Y1wj02l
O/02bmUi1wlmIusicmjDrCdCj5JtNxpAq6GOjM9NUtZiZbMvAhLTzGVslbj9WyNQOv+RLk9GTmsy
zIgs8tXY5JefuZtCF5G/18vIh7fRn1ljqd66uQemQkccJ3Ya0qP1Obiz4YQK34PfoNyufE2RauaP
LWuwXk76YcgyDVX44GSY7CK7qq/ncVT4EnqMDBv6SCZzbvim+wwCoru496s+XWe9tPSVQdPsxRnA
pgJvbFJrE2QYPmgU2CoxL3G2iW1H73Q+5OS08GJEoBIgaLfFmelBbGg2KVaCfBsHAc2PrBO9tQ9k
2AbVWgHX7nwH2iRzCmoK+WxAW2BwEXAIYV/GGilfVIW8OltFjst2QLqDZ51o/2j8XEFWPRpBAkEU
/FGi3wdDOVbPcZx49VVqQTW9qgTgfCqLkD2Yuk6m7/9tSbTT0jM1rH9stB7f6eZE5c9d1j/+xI+2
hPC+wLwiCceUDqMKb9G5/WhLCOeLbuD0p2Gh2y7/81eTVRPuFxssGsddwOZ0IIy/uqxw+L5Ix6WX
YNs66x16wt/qstpLQ+CnQ6/h2iZEX35I05TQL5xPJ2xFaAteEoaKbQeHoQaS4HdFwzs0uOvU7PSL
Km9uDEJDrKmnD6Yj12vL7kw362/0EQ+B7DFf0ri09QjjRArub1HTlyLs/NoZI2y/3rrzvOslRD31
HoL6uWSiGVLp1WFyNrFcZ518oMwvVkg8Lno9/jphEr3UVL11WpMDpvPG0PYVSr8OSSzbBnl71cTZ
oW+Tb5iL5zUBs4qZUzfek2fqwdiwG4asDS+BXEcOh1NSMsYVCYeXZhGd161J1W6Vx4IQTfIIriSx
O76MDA6K9Xwgzxrum6D8BiW/DghWouRS77Y5f5v6kXgblgQVD1tQq9/rUQ5bjCp+Hs4vCTRemXJb
uKAzfBrt2naSb1J6cHHMZktq2HdtZjSP2R4GYH4FbqjwvQUlaHuvwDgtOzzE0f2o1f23RLeJXGtZ
8Tp7TlbVgNAjm/gxmTIlmU9Oova1WObTrPojh84VHJ0bN5WxX6kEcz8UO9+u50eJ7abNRmuHBIFh
+lLdjRFmIYAxZqcuiSy4tnpxSTKLP8MCVEZ5IicF30NZPM0NECKvGs9g8js+ThXiTQOgvySdbEaN
3Ao3FfpWG4IErUt+HSWcXjCu9WhRaJFAAc5OKJcvNM88U6BNVo5W3RKGc8PpIALihZ0fJyYHcM15
1cbgSnPk2ei4isxMfrOL6pku8lTvtAyHOvz1ZcyaK+2cd2XVGZiFZ1nuVZ5dZFTwhll1V0Vj3mpu
rN2iUgoBhRIYZQxesRPdfA9879xKy1uoUNCpao7TnLRIMjGN71oA6a+bJE4iuoG+Is/lHg90SAYm
Y70yjs2DmIazLklwE48LoCSrY39qljGiPdZrtA47dpirpgm+14Z5kl31UKRFs25Ka8DLml7GcS2O
dMe3ghKMiGDwauADYQbU3ol+9X5aUP0AXM4ixhurduouDFs1WwbIROnNhnUFIPnZiltkFJlDO6BM
+Lnq6DHFBGQKNyQ4KmaIzmZ2TLvmscm8O9zXJyeLpm1U6yDpYoECrMgP2WwTStolT0NngKFo6n5D
+XWfdilvoygvhgougWYFuKez+MVMupMBfWJFrwhfoqnvveSUkQOAwc4ayOtGnZ53NaWnNRhixY58
rmG09ZWSE0wl1M6x4RFROGZQ9tzsdTAQBxVo3fDkaPaaSMBz6qs76eGup2DZ5yheEbotgS2SP5aM
r6Dljn1LFHgU2DqDYs0XHLOcsQZcwJzYiMULsY87odAn1UCG1znFINey9wsnep12RGKF2SbKLmOR
1ZuKFyRqrxFkbdFCJMwueBSS13A4okLBAxU3V5HV0s9IRL+yrKY4dv2Uk3yROOGtKXrCfqBjHqVG
QYHlGEPfPKgtmUTRAYfboQn6/luGtX07GYHxOHjNrd1Nxykk9hl7PsFaRWhfVC3RmtNoFwz+ADV1
BSXuQOTAgVYdSaogoeCG9dRuS0owaGpzHk/0csiKdEncUfgZCSTZ8CBUV4NHOGVFDZp5b7PTf02S
4T5bdC85xqh81N5j2TPOxtOOjA45HR0/BiZnSCrOFbnTK2lPiNJk4hPTQbmHp2+vyNGlTBwGYLpm
fhKTCfPW7WBqYLsFPkpA2BXZGRekvbMWkDS27wYIRWE4nHe2e6ZSje6nR5Dk7OlHjPmPtaSSo9ml
v2N0c6l9Wb8Iu01e0kLkZzpxZCuDbB13bkYYYEWxw+ZGfh3l/zpRo701Ob5PfXFrO9lTulDfzH2B
/mwVYi5m0c82bR8OK9Ihp69BBnUEGRTrQ9/eT1KoEwGhZ8Uwb+auOIumAX4ZHTmS7G0Q7YNtDdsu
Fjb7A8b4wZirV6Jga39KZXpKZXSpVWPo9yQirQDORxvygcctE6TLIX8WyLqg6BLuhR3hgpOFfMYS
+xaHrdo1RmT6VmvvG8/YR6UGvxfGLaSAVYUbt43k2RDOPiIjkAHxPaZTucETepZq6QFx4gp4SLXu
NYB5dHNI9GrfJ4e5ZR1m5xJI9EFIJL4EsCR+QXmb9gVkFfaYujvFrXvXkJk8dMG5TIc33aj9OaRl
a7dEtsGYI0TvvVHZnYEsZVNajb2NGh6m0s7yrYxGYwVAolvHfZBugVrCnyGzVSlCwRAAdPuIpLQt
RJ8eQc5wY/X604i0CyYYmo6yeU51DiVYcXN/MFO5VVqWnjyPHaifh6cYGRMceGUYu1oRfayTC7ZC
UtlsATfbCKM7shg4cO1Foc2P4zwDJ0MXZw60Su2KQ5pJ+semaO1qP0IdAL09JmcMApOXOAn7rTVr
CDhsJyJ4bww4fQcpeG4Zdy/gF/LDPA3pXous7gEX9nRvT1P5NHlFfq2n9sabeuCa9qUNntImL4bw
BL/q9VtTsx6QkKqviU5azUwmbGW3hzKorS0Qs35hSMF4Yxa51VKnZcTY0hoZgm/gVd2VU1UWA+gB
xwcIHxjogCDoDRX1+0CX7EjneljPGtynHswYltRdXzj2ITc0/RZE0APh2uxlzk1A4lQ79OaDFZYx
Fn7tZIaEA9GuLc4Goy18szb6daXYLYk/bA8mCH34fLTqUd8zLGmL5AyQ2KEbkdrm5IELAoTsot63
rPEYV3FU0gJyymOecNyG+kpQ0L0T18cAZ3EhMh8E4yoYlAe501DbDBmfr9xqP6XG1xx2LqbUgT7u
Mo4mYfmyNcUuwq/I5hyuK+Zd6UTuYC03SYJcdiqPeqdtRghQheRl8IJLN+puQ2F+mwDlEOnB3toc
BsKroZveqYxIzCXvFef/2ptgjyUTBKUeNZJHwwZvgZF27POkjWcagV2Nn1viXShirsUR2NA69kCO
dSCv0xDZ1FVYxK+ZqM4Z36wr2YFFHqmXQl4EJ187WriDXLYP4uqM4+kuI1qFsmtLJPaZhvRzhwyJ
rxwCxjaeQgez96KKkxfMXgAW5wNJFON8VxpS5ydB28pIo9vX3XCP7kKsLeLG2NjlZVdw37b+Ejrk
MujsZ9ivv/d0Y+K6TLY23ArYPPvMCA844S55qCn56GTN9FBk7W2HkslTbu17FZzirnlp1I2mD7e0
ctapQgWOf7zMnsALPBSlsata4s285gD36JiHOA5r/aK2cxI4kmZdMipZj8PoraDFbpFOmHRGpu9l
6j7a8D2XtQEx5FPpNO+WjtJ2YJIdlEcVQ9oT3U6LrV2UcoyPQbmjuOiHfBPL4ay3+qe53nNe3ZUE
Uvd6szVzD7XehTcP3/pJHFV41K2bUGLzH73zLrOhaaitG5G5EzVHCXysDpBSRgYLWTk2541FbTOF
3alL42dJrZuOqDRoRlMzVcWLqMVeKm1dpad2rlCzhvUCTki5r4K/ZtLl9yLlwaaatrCyO1RU3qmu
y8vSbK57kBKsHyfJoMFJ3St7JNu8uTExVBE9MPYEElwCFQfvWYuTDvexpYG3BqF5Rl1Fg5EF5+Ax
Dev1bSCzhzjOThaFqq2McwbB9ySm3iHQhGsdMoSbDFrBBptW3F2Vhv4Uh3a27ksTbGDU7cmTuXSm
196M0P4ldNwIByxcWmfkxXWFdw+1Lcb4251Njb4dmdvtOlO77k3jrq4enVHCn/BeeZJojrbpjaCF
v6JXEqw4jISbIRpeimj2Nm6VAtayrBMyW8Jqq3w/j+KCcJyrgbgttLtM8hTxUAEBw3Cl32UMRKTp
pvtY85YTBSBKtrFweSx772mkVkrYynQwLlkB0Wq8Mx25q8DEsIrGCFus/qaI+zVNict6NPxQdOeA
YuipjDR5eraADi4xGesrQ8qnvr/0supiCpsTCBOGpcE6bczHpS1ksOyxZzQNI8vqrptfUvmc2Nr7
bJ7HBMrpciNpiy7L3vU02Xs1d6ey7szrpkzeANCeSt2+zw2mn7Y1bYDfkMmCmDzQLuwh3qRueyas
Hs1u9d0zyusxpNtcPYrEeY9MtQflfR7G+ngRGsD2huCyqhm4KPTcbNqc1mbmfnG0JixinY4wmIzu
QPwY8TXyDeZj6keqPGgl3Mlh8eZrgzpllbaLgROFdbRvmuZb6moPTSXJ8GQ+Yet0G91GxD6ZBM9Z
DhV1CC/shpJ01lhsTI7poNsHKFlR6vpBMSC6aUK4pD3Nv6j6rjGIrQRDs7DQb/DfQxI3WM1jp2/X
DhlJB0RMTE8dpjOZ+zWooqeKGLxE9d0xNMRFVdf3PS4EfzSL4azKZeAHk31vAUzCPt/PyHWSl7ay
bksCO3dFmz5HglrSdMmDoDK96/vJwUpRH7QcDVanNY99UD/lKcMkCvjQBzNLr54pZM6hFazaqKMG
LZ3t3LndKnblSziUN7oq7LXRuVdNAutNEFtHQKS6FHp3IhT7glA2ZnYJpifExbxRQF5BV5hETSlP
gZsLn4C522tNAXshDnTYJchm1yVE5h36pGwb9yVt3yqvVxEOR3rpS/qaWtJQyI9/MIzwa1Qj2ud8
vMDrwu4yZSWmH0+BLJqILn7MeHzBNukioAve0do1LQiRARW8xjw1S1p/HMTNgmCKpLchTRQQgT1s
oEW+m45xlTVEjGal4WNoyeiAwHjdNkNQnJxYcJioE3Ks3Vpbj/3UAucGnyXL2LmNiXfc8JGSKDIe
JpFzhgypVsCJXbUB4NpQ9jhXylxhAqo0UmW6othWeVUDmEUZjf7MOIg0oVJCIPANNG9+kFoMSnF8
DTXebT3ZEmmwgln9WGrucdA4KClxJu38u8tea075tyjQ3T251ynrdDI4q1H034govA+S4qBZcgnk
NM9mBpb+7NFy100MMjzmI9ApStOM4dAo1w095pT2caVZR2mzwjlG+bUzKpJ6iATmGR+06MDWkiNp
iENwI3ybiNsnAkWdAkiRkSEwHtM+23mcrXdhSw9mjDoCKgFkBgek+06+wVSQ+Y07tytCBJfVIzjH
SHKalGkim8MUQFwp9ipH3HdB9LIELhmjcQ7X6sLiSXRV9Azr4aJwNJiBylkbVboJksrPmmIbFfD9
hpm0wEUJB3qJLgzbcoJYYUXGYrNA+jcFOFSBnJ2R4nnYQM4gK2JbGSB7uzJu/NIuzg3DvCBAyweN
edYM8bvlpRtm0GdebO7pPp9b9Usmg7tRuVc9SSaWsLedK87AWsNwynzVQXeFA/YN2rYPFuaF+f9F
nUXn2fQUOp1fFtO1aYWX45Q+akV1rNJ6v8y8JbGt4KHPbFe/ZibqL44cMgbJS9eGo1UmVyaQiUp1
V2H/UI/JTVK5JfO8eWO7FcjPyTo4lMQUjKViiyXOEG4PwQBZ2BpbYpvjIxFfwLXqiy4QBFVk0ykY
+8tMeNe8lutIqq/EnWJ60d4t6r7Z7B4wb3W8xiW4q/gmHYV30ZN5fY8rW990JUEHM/jiODPXptY8
ZWQU6AHhq7Dsjxrj71XAPrUapHeeqOSuVyHtrHoYz1QUXy+ing0gTpSVRX1B5EuMnoIssAyszoDF
Lh21h7YwLsMxAEFUomDoEIOTGV0/huk0IdQwbjRPNVRE2T2gAuZEMIjAlFG+E1WQ9gTnhoZJhRJ9
V7jdD4E+eKcCaxitHLSX2yR196B9rqSgoYgsaxy7rSrdewL77oizSld9mk/nwewciCI80RjyfC2P
JBuDyRjJMZJ4J3SKHFExBt7YYXggUZUDouXchsV4m8TZI/LJ6Id18k/Z8gc97v9IoT/Lpf//VBga
Fo32/ywxPMYv0wfJ9B+//89mvv2F1r6BGo2MhT/Fzz+a+d4X/qWOnloXkl8S9l/NfNP8QvHi6h6K
ad1c+vX/0hgazAZA9rsope0fv/o7rfyPfXxH0OkzTMBJJolUNPLlJ6exQlQGD2vJZu3Z1zwwy93G
LbT4iojQ5tZp5Hj10+fy5xPys0L7ozTPQR5kCN32XMktmLb1mThis0Wnso845o5Zsm6AH62V0F56
kFPbf76S+DSkcFDH6JZnm6gbuTlQI5+UeaSLZIlLgisEtIlEqE1W0RvRbwkc1NiUOAX3CIkiB86j
sWFH1JOZMjrX0wZQb95IdoKY3kabxlgYjSSEJ92a2CyNQb2ZysKlkWszK3VR6s4xA9p14UAa9wMq
r3itSju97VrXJgeNJId2rXUyM4/eGGf1Ico89CGRUXXehvQpo0Rt0xRUceXghKRgzGjKV4QUlPUe
eh8tBnRVKlvDTw/aNVFVNOBIdc1J23G6XF2VVPli08J+TU9JFY6vHXE05008V85znozYUZB+O1eh
HRNhzpjkNaO5SpCTTabNyhaqQoAZYIexKCaTULU4V7w0Ky9JzwtO5TymJnoOB8MUiEuOS9NaEnxO
y3Qw2FuPdu4gONeUmQ1rEhkksNd5pLDeL4/3axiCPngqNIzOfjNoeVIzju4yVDmoFASeQ4SKxrkb
1WM1reyxdOm2WQSkyIx+hVT2tNYTjs0mwa4kmhPSV+ZANAmVcdMYpnNXlcMjTOMB0yNo7eKrO5QI
KlZFads9WV613uv3Dpk4aqKBCGYq8x0c8B6HmoGDM7J43S5pfcgRLjexPCiFIpOVth48c5Pqqpmt
syTXosq5bNta5uo61vLaydYVg7aOzK4lGE2nl21NVeuXEbkyV05bG0W6jlnInfxy7pxOvwlUUecP
YeIls9pM0HzodMxU9c9ZoZV0SzySAKdrbkB4wN4S1dmgAHPowCAYSXfPGIvpke1hsTXsqb5xGMTk
V3msWZfIGjW1VUbcc0a35uahDiceohpJRb6toG5qa75HiWA+7jzwt3EDt1KyK6ak96A82fdpM2Fs
pbsXbgcnb17nhERCQPsEN+5mpDThfdfkJUMG/jadY8REcz281EY9ps8pAoRwGp91uRYFwPRV7VDZ
Uqx4Tr2CRdNSA2ih6+3Iqor35qAYVbOvQvqCEszhNe0pchnY8YERDNCZb4NhD9XZoHK7vGD675rH
rB/r7Dye+gjBbEXwJopVa47YxcxWqX1Q18tvzRbBl+CtEBcoenTK1TEixmuDLSUgykamqQ69v+Is
FNNHqd71MrPSPc3YKTxX0gkHSKFGg14UidEqtePxEHNeITmBvB/KdaKw9XA+axgYkP+lmlQ1aDIC
PGT9NhhbTebbkkwgon7SPid31HSdcN0SdmPslNIxULSkqiCiiqZqLyYlEa7IKs3XQWxTLkQiAkvZ
AelcRGE1iXt535F32qAH2pP+KfVt2BaMCStSl/WNqYGmu4KB76k9sQPD19RAAntCKze6O7tG3Xob
jhaP70bLMiu5JyRoRGfVjhWjVSh0dp08jYUGbNevPNreJ+kWiAz1cdbi/aQ4IyPrFGRB6DLWpW8u
fqtjwYE/OjCFzuodp46IGB5LggGc7RxAHtGosS+8KFxO4pRcY6nPt2TJ9hEe/0obVrVb1OcpJGLs
JhDr+k0PkLNfCzaEfA1DlGRtnkoSi6YIVOMd3Xr6TCujzUKqHQv6eF88Ccfl1LlrKs9KZnqxwjJu
wIXMLjWoO07lt6igWYQplr6ux3M5YK40VbjOK8CNzJoMXdALK9sZx+tbWBeFql3sIEFQqpe+toPY
RIIzYR8d3kYRqby++6/c4YfcgULip915sa199JWV4Qetwx+//U8LBoYyKg+CzjFuGzq1wb+0DppO
4WRgS1j+Ya/AUPGXCcMwvlBS2fyyjQjbMsRfYgf5xTDwpun8Iw2dcDT5OxWSkB8F/rghHDjewnAs
XjOPv++TZaHS54mh/HcnTi25Q+enHR1y2qZT1yEv9fEZNPNz5ZDNYha5ZxwjNTKtGmLizMET59+d
CCkVFlsZXIX5GNyjG9UJH06rO0xukb4R4g8zu12bxSoKdVFg5Orb5yV3yER9r5EdoosopDoz2ANY
mvruEhB/MPsKS5XjR66DkCkgj+3KzIga2AsQSdVm0mrziVLFml6LYGqMB6NLgmjXqN6LdmESRyNv
fRofPE4m+nqgLVLfFUZVeiFzdkPeMTpJU4ClGrEvyNSZOSBkHTe900ryCQDlozRzhmrywIFGWncg
27SvwEJ6pbEdZWEkN8qqGovI+jGiM8gp/6iHYU44aZI228QpWwsd2wR0eIxU86Il41xvXdKOuhWR
CCl8WcvcDSSOxVe9YSURjZTAIGbVa0cTIgr8834CXbU0H236h0QpkrrnrUkwjl2iTuATH2nNFQxR
a6f7mhl2CnpDoCndzjWdRYAoqPzVWxnktJcMTVZ3NpPDixj0eWdvOQSS8jmbCFKuMc8Yb14YBz37
zlB8t9oiPO9zB2Zl0ljDpm4rl6RtKx3KbdUbNlFkefjGqsIkgQRghea3t/SY3jDO5S0ROx0S6yJp
btFCePbODr1+WtORCkwcfzQC8NR5My3iAK7xbqKVdWznHDJp2APiXdV6Sq63PQXh946s1moFvJyn
oJmyoIGboCHugBhCSnNZz/Wb6mlJ7AZsTslKtUjVV44eOd1qRvBVIMRT3l2SEZnal1Osrdwkn2Z8
gCEaGDA1waPKKgpFAnatZ8d2z2MP/sWON5JBVhF06W3dl9yYSq20Zn6XEZxO9Hh24dma/iBcjGjn
KSFeEXB15jIrYQ7OnTTpEhPr5yC/CVoHU57ZhPmbrKViN5jFxLmdnL/KFy6+iw1ZHPJijuv4fY7d
BKUFKtVr/NmEdJac718ylyFyyJCRPgtAYLQqpNpQYtVZ8QgSvH1JQjz/VGb0pUUfx+owzV7yEoLd
vyJaiZYSQBKSH5BjMjkUkcaUuK8kikWn70ZUDJAWTPyVMjygxUQQANo6Sc4HlNooRexm1sBqF9ol
ubtWt/bANE1r6pLhkMyEmGZhg34u1yM6Pp02osyvYobjGDp1jYoAKTC2BZl9Mz0tfWJiROYruHeB
FzK0mpeM05m1snK3XSd6SaTD5OROAFVW9MSLhGMBTyUWcJRnI+FHhYYub83EwnIh56p9aWbXqzfO
wkzazl7Q7OB74DTnHhx7twQL4JDEG6fIsCdGnGZUq92hG6w1f0Di/55xcq23hBCicJ1nnUikwjBb
fD7UIddzp0Uni5Z0QZxjlryPkZUCtvAijZmex6fXVnmOakd5YGYJ79zNqCOwBDV69tx1Uf2NJ2bU
N8Cu3XJfsKJ43HJQnTmKcRxS81DS5kiY28ylO0pmJoWkKWQU2rnVB/b7EA+mWhlhL4+l0WGoWci/
ggZ3VIRM3ItGkQToUHuWTt+TreQ1FvTkKOvXZj9G5EVlMj3I0sQj9t8d/k9Bo85R/j93QPbvz83b
/zmo7Ll4+z/Lf0+v67J4zv7179QHqePyd/3Y/p3FUC5NS/csYbpUAP8jdXTEFxSOwtZx1lnYn9y/
uiOaLb4sBm+Byc9mg7clf+pfHkyb1omHCNI1MIK7nmtZv7P9c5GfhY5c2locoJQaVAG26ywNlJ9o
adIi+prMO+2g2YAGMIwxNCqDp7qYGBh2gbnt7OkOGs+PShGX7d8b2S3Kl4/XJTzYMC1h8dHgyHT5
wH6+LjQSl704SM56ThpXlY4YAEh3UD7YBHZxaoy0m5Ldmv04aNtDaxFVzEQCLqcPOG6Dq6UvN1Zl
kIcoYRnBWDfOkWnQ2GhwmzyahhOimDLd6t3sOrxyXTUmJxzr/fdIDvrXaY5qRkLdzsrmsaP7gdAi
YXB+kpURvhZNftfgO+j8fHbJgphjoT3CGIuvMi/eFcUS7ydNks16MaDfpI+ajEzvAv0SD37y45P6
b88RCTGV5n9+407Pb8/hs3p9bj68Wssf+vFq2foXyzGEdJzF22vTRfxXZW3xivDq4L+lrtXpjPF0
/Wlu1iis+b20GB1vsTij4vzr1RL2F+x9+AEcx5WutIX5O6/W0lv8WUPM6koQET8C7hD6gt7y6v30
arlgkVwjinhio2w84LqkVcAp9xde4KXJ9/NV+Pu5GQipGBp5j61PTUA6g7oxUuxQg9TnkV7f9V3/
0NnjpmRsvGqIrf3RBP/Pr+6/XdCkuQkgg8/WtgkH/HhbVKcgm0OEhgS562Anq2DnOYO2+um7vvpx
Az/3UT9/eJYwBO8n5Aybb5fF7uNVkjTMBzgEzdIXQv6qK7GzlGn9olv7afVjBTUcz+TMg+sFcONn
ViRmSDejM6noRY0WYTzs6+TxplZ8ZLr1dUySV/Iyml/c2see9LJsCzYDnlyH0RTr36ee9DSHYTso
TfkWXcS10UkQCtWkbWxNTEd6rdUvnpBlKf3whAgTnglXMnU2DLG8DD8/h84EwIrgx9bHVvLoBKWz
5nLoNMK0/cWV/v1LYzW36f1YuEElzvGPV+IYVooEJASt12g8m2YLQF7VZf+LqwhOrLRfPGEan4mt
fTokMnbhMUV1hPAzmepA42EE1P6LC/3bqyVMW/AO65Ivyxafn/TEwnU1Rx4ClYxWKGV9usNDRSIW
jZRtpZXiu2rbfP/PD/7ffFuMD0AU0GBlMfo8QNBJr5iB33V+KyyOyhZtc8Q+2raoqz+Luf/nN5ka
ghfMJZSc6kOSlfLx69JhPRBxZ5p+MoTgOks4VgH93l887p8+RR4+ViiedZ0VUNf/cG38/Pg1dhqR
fDAzVJyCG9turV0Q9scKiclY6Acv9cJffG2f3q/lglD06WrgfpMuLIaPt8WpsqjGsSJztyMDJOII
6gFJO6OALg91GmW/+ML+7nK0biRPIy+X/Pw612qw3LozMqzj0lYbHbt/jLmQlm6f9dCwsD2jmvjn
h2R5kX56pblFuA88HmAZqKCcxYvz82dqFtj9aG6kSEakRnyOd5vWtvrtG6NXxKNv8SHalKOfluDI
CGtlK7Q6DrzrQ6iT/klzeAnyqdEZDGbzi+/t725qWZ4kDQcels/fm+Uui36u4cE3ydjq8MktTHDt
f3FX7nIRnbKcR/9TtwukaTxVhpv4Y4pVFIBiti5xYvplC3MIlZGx+e2vin2MR5Hvy17Kjo9flWNp
3cwrnfpzkCMqcK10kxk4qX/3KnxFFBn8Z6kG3E9X8aYy6+1JLrm7sVy3vVp0/qrc/vNVPq1NPHY8
axQcDI0MYyFafbyXVkKfcGdSudyGA7Xg/24UkmvmG2bwixv6u0vZELM8SjWSWfTPlxJGCIcSygaO
UOlHnTXeKsPD+Y9p9vn374pPbrGNge+CrfXxrrBLdllFNKOP6/Br1QXjeR+LblVNQ/fbzwKdOoNZ
NHsKz97nWi3QyYfswihnfwxRyxFup9EPKZ3/xQ2xttvsIrQG/zhy/rw6RGbpDC3KF9C6moJFrM/G
hQBoEF7oSDB+C7PNB8Yz4S2bPdu9RULCp6VoSIoaRtWCCEMrRhs47mFrhu7hn7+jf18bqAXxkeIL
lBZ64U9vbY6g1554RRkZVc0mUfOTNWXOLx7vv70IvCOqaO6KpvjHBwGIfRIFBhfRuiLbMFKxiMWt
h9M/38rfPNmu/Okq4uNVRBUCDCEhGt7qEO1xZpuruSUgOxODc/u7l7IoIgg4QQrAE2d9cjHagzZO
dW+mvj0IJu5shSmh53bykLmd9otv6N9vCxEIC5zQ0W4zlvj0DZEaCkzM0lPftRPrPHX+L3tnsmUn
sm3Zf8k+bxg1dDlwai/lhdw7DJdLoq6MwoCvz3niZY687lJKI7Kd3XsjAocDZrb3XmsutybiM8ne
qCWsv6wNv/5OlkPXwnQMjihc69MTVLGhobXjUhc2XWRLILSFQZ/vzw/v8uJ+3GMtCFes26ZhU8l9
jjIh2VMRLeIiVU3aZLoiK775iiTRG04Taj48JoZWen95A3+9JkUIsCWOEzRjWCk+vhuK4spQTYIZ
SEePFxdChlphE3/VIyWwTEayf77Hf5ITPt6kfVmJdMclNo965NMFIcz6WKrhIiWjH/dYrVsfgYbf
Yl0dwOM9aejHih3yi5ForWnol2jJW/GCpqL/Ouje5GyI78GHiZ8e5pNDKOiNRbgHfjxcnwT2IdTQ
tqOlOafVMpPXP//1v75ymIQ5LF9KX7AL4tMfT2x3gsiM7UitsFCDcmXWTlGwxt+AJiOh//dXc6ix
sR6z3PHIPv42vSxB9bac81TuDsu2KmyDLlE3SOSUvv2/pGb/17P5b94EHQabB0IMwSGn2Y9XM+Is
h/zJ/mdBMwpmK8VsWE8loD1IgctED7+Rd3++wct/8tO7oGO6FhfQFzw21/x4SYH7INUKBwWlj9eE
kI1lFRWBjWmYdS0zakt9+fMFf3ePfL0IkDiwMP/8dMFRWChiO7ZDFMVaMCbmM/Khq67M4k1RIrH/
89V+87bwMOkUuR70TFbDj7dnlmBBNAlXOKFWga819O2DxiDtkDMBufn317pshyhW/pGffbqW19pS
LRcnlO31EO+dRjtVE8ZuiFNr9OdL/eZXu7D4eHo0UTmsf1p3ayYCDrw1IGt+24ZgN9xH0qQFRjZP
jyghyWdEsPmXPezXX86jqwa77/IBXr69j8+y8bAPgxznWwCgcYXmJY5sofSDn8GmuAgFt//2JuHg
Xw7tl8LY8j6vi5qh4QoA9kkRPqudNzXAP8dMjucyVUA64mK+ZZxsh3++6q9vDHpGcK806WmRC/vT
N8ho2WpcbFUIu9YSRj4bWUeW3gZP299eTu+Xb4/1y4S6yBEHPd7nBwpkw0XA21ZQi2vMWetiVbed
LxH0m8RVPpVYOb8UPVaTIFuYy/9lafv1HaLdwPsquNlLl+jTjZYZp6Gsxbvqgre7IknZZtxL5zLA
npRfa3aZP8Sg4/92xv9lH7doSIHE5fsHBcHK8/EtIuVhWchRZbfzK/8wk1V49s3U+8t3/7ursIbC
9EVwJ6BgfrzKCuhxEV1GfV7ZbegW2GX8xBv/8ob+8q7Q+OJDuDxBVBvspR+vMgyzZDTO2VGXC4wZ
DmQgrAZ+rlSt/y+Xoqfyj+pTGJ83onId4ZQzreGGlLM3nGEOLbEg7c+1effnL+A3z44DFmOhy5gI
Re7l//+PFnalZx7eixnbS6sBCRKsNhjky+Zf9pRp5fH0DJpEvP70vD4fQ5TRk2tcrxRGvWpJPojT
8tXxsL+Gf76fX170f67j6JQtiII5ZX28H8hwErmpXW38zsjaoPfiSQOM5ksU77p2mBGl9NvBWNq/
fGC/fY6seyS+w/kCb/HxuoVJrI1To8mVtt8dwcXlb3Zh4mb68+39/jIeFRnFJTPCy0v6Hz9XItdc
uo6qNhQgI6bfFkvPRqMd9pfX4p/Wz4ejAs/RZG4HjtpjWPLL/bgFKg9ohht8MYm3RE6aPBDRihTA
Lkm5N/dtRvOmVthTOm/cwcs0/vIR/O5W/+Mv+Axo8cu5d0dHpyAcNWfaeKNTP4/Wat//+yf6n5f5
tNHBnJsX5I3YYs15vqp879GsmukvLanf38tl+XAd+nrGp7fSmCaksvHlrLUkaIc8kQBoqghW+MvP
9ru3n+aDgwOT15++ysfXA37NVIydQRBM3jmBsmb9vrcMRVeKEx9ASLeLz3pa/63I+O3toYpnUeS0
R8f542WX0W580XBZoE/gnNIVjBopSeZfjq+/W4Gh9VAY0arXgbd+vIwzLRodS853MRq8oG0IcFnc
gTaLpcx4+debysXzwId86aCzen3aVIxstCZlc08aoQqIOFK4wpAysKP/2/eP63CIpIg36aL/UsGb
rT5aDQuWuXoFEqeJwB57ltlfznO/PjsqdwfqM2si9oXPlZTbzFZLYvXEm7CM8F2x2U6kCmHMaaq/
3NHlZf64dHCkMnj7mCDSRbQ+PblymSckf7D6Uvi327zRul0rl+omBd0HibHq/9Kf0i+v14cLuhei
P9IATnCXFt+ntTe3WwLBtBFXYI7L7wbrr928lfS1JLWVL4c7cGfiuXZJRImK1i2NJzdfRvfAmQE4
z59/zl+e84VRRTvmH1knw5BPn4KsjTxtm2mGLkCaRkaIyk7QzLhLTfdvJ0pek083DiFLXFjdjL/Z
V63Ph+YY/W88xJm7KZv6QoEjf2nysVNbVv+1NluRQ5rzVDfiF7XA26gNle+63sgp9YadxdaRbwia
Th46vOXZW770sg6zCoRpgDDNvi6ptO5tJov2sSCcrQ9kq/Q5WqSLOzkvBuc0k+zSBJ00nRlEzdwl
j3js3X+mI5kikX4iaTk1I2OwJoAWkHJQ0JAuXQt+Gn82ALKS6N3Ke0BVZJzD15jj+IkYFH8PO9JC
dJrkRUaurw8rq4rYpTwiEUjny6BRGTBRcIxnutua32JjqVyIg9gB6rslLTS3Axyq6cA1iUyr6MD5
EmXWqSmAaUfjoDu5DFSZmOZVn+Wx1oBu6NMx6kzE+edqKmKUe74vK+LJc9uu12Tj5euIq9rW4vmI
lLCMN3ltLvO76SVo+QL0JgpzQj1PGbhEEKdQKcmvzp/N2UwtyCXZEjv3LiE5PsQcWdu3zah8d9st
jtkfBn5gYzMsja9HTmstglu3IDERxYKIbGcto+NfF1gKce/109zC8u265UatstQetaQy+lMMS2x6
wCxqYiHOdHGcQMMC7QUqUv/ojHj5kTejBpFpBJK48ZCHusfORfJ45ZCRJQ+GrNV4SJIGYnqW0wj+
6seIUDcsgw6eoSRGEcqhyrvY+jEi40yB63My1YzJP6QZmGbPmpXifMS9gW5tAiSEcHcxmekHph6n
+StfWxGHcUd82Zc4Lj3nqNutB6a2MGbjpZr1LI/MupbO2yxToDi0QLIKQMIyGF0SFXXvEUaTylkA
vR1GUI4apv2bujA6FVVrJ7gf4v9+SlDUPySp6jApXadK9tDc0pIDYeumkSrc2ILSK7SbnoK0wJyt
svnBHGWsb8reQspvLJMtf3RZLF6ISu9dpED8bcFqtEiB1i6ru60sanUW0C2gBRjElD9LbeqGwJUZ
eYsiViSB6hWHl0CXRfbVkEYJ5hdDFRxgLLJdONJkHLHuJk0SlVYteLfXwjXDVMzmu45aC5iCDwYD
WDMGZfiPc+7xHjb5DRJY/R3UZpGR67SsCIwLbX7w49qTB/w8qo9SWHfzJrX6xtoUeBOcEGRpZ2/r
Vhg/EpSdeUi2moszhkIclrq+zjB+VTG8uHllWlfJ4nHhZXVATiIEcbygTrSliWTR6A+tsjDfNFbj
q6Pb2tRcMi3a4ujFi1i2aIuTd9VQpkRGZZjYSXVneHVBtg+PGYfhcSMTTVHxYmaRWxrA3Zce79ly
RSg4HLaOCLGU3us6YPORE7iB65aIj36L485eAhICUwEhaKriq7SNPXOTxIPXH/OO0MlNkuXmw1po
a/q8Zk7Nj5GDOQ2qDDb7Nh9065GFP31u/Tm+R5JvFBfujpM/YhCuWW6AAa57xZr5UwpreLEneKkn
mgb5iz8Rq3laBK7ZIO47Zw45g5PYJqCH/cAIrz+mmFKdgAnWgBktMSZtRxO9SzZqjhvndWpIy7ib
wdD0z1W7iHshteFGX3WaR0rzrfXEOlTfEMAxlsADWr/Z27Es1g29oO5LO0xFefHpeT+nJSb4cRlA
au38fDSyc5vq4oUkFjvZtQDytB3KoOSHqXQdUbXX++pQ+R3oM3A4rYYjH3vnVs+6PD+DsvD1o6WE
/eykoifaCLvMV4g/3eJx3k+1jo999rLjQprMSV+Waj23pEfVYQ8Dlhg4lZAnhxkRezYGOCR3gWp6
k/wxLdXDgtAHONfFankRQHo1fosZ53dXfdW4KIPHdDIj1hJXBbFbgb/ptXy9A9Im1asUvXj1nDgp
HpE8Ffqp7DUAzot1YZJCmyXSzR/1wdjoI+CoHWvJZGxhJreEjSzxClo40bLF3vTmXCVfS30uvrVT
Zzw7ZePFW0vXKsQQZqmzNmTsATKaRzV19GPMpLuPtbKvHsrClP4zaIIs2bkln2sAcxXFeYWd/t40
EBJvDBx9+YnMAhMSfioruRH46PLQ7WyZEnJYwPCogXDUN1Dh2/LZqUsQQeQIeOvZTZCNPaZD2wB1
b1t2ySIFVB8WjAk9XsRcQjlOAcIFw5RrYicX3vIXrRxTZ0Oa2HjEjTarg7Xy40W+l+GRQpZTxIHv
N0uxr6t5bX5Kpv0LNdNUvanUdX90vuPJ97lQOgIo4gRtYgebQg+w8HUcEsBdwD8S8wU/OMal8O9Y
rXCmNZWZzGTVUvBt4MHkWKzGebjktCaljJ+NzukygE2j0HnZPWcJ4YV4cneZ80/3hW616RfikQfr
oCP15JWuvNGqIg/YQPXgibXxgUqCVeMtWfOsuZKpUsUR6LRf7pMEKsBmWj0LzAB8sE4+19qQw05E
WVr5E6B/kMyvg89U/80ekj65zyaIWe8mBi0+oSxObeLjEu+H1cQTm73wB/uYIdvIAsyoy3pYnIlc
HiAcNoIVoIwFigHH4wnjDZmz7omTEaRPYA315O7JFtCtB6tYhH4jK3qJz85Y9MmXmSc97papU+WN
tNZO3zJeTKddniwmZAkk+c8KC/xyv0xmfTGl4R/9xrR1gPhcLNYI7sHoxEFo3qoAF4xkGemLax7t
Plv6ry3etJiI3LyS2Fw9YjXFqrx97eY0z2fdr7sNABMy2lgkQPfKhZCFUPcyvb3khYDuUK3iN9/0
1sCHGUA6r7XXqio0tSPkL1HAFrnC2TIyRRSqxz1eYWSrQWsMkJODbhK5sb34VGs42+Q/3Sa9VhhP
k2Nq150cG/c8Mc4d3lsfMMK1lSwN3Ra3sPT+S2qgHwkIPDWG7QCzXL91sR14OzFY/ps2CNE/ubGC
zmE5rY8pYR610Y7YnuiIalreWNqmiJ0FeNigUk+8tcmiwOo1CTBFfamWx3/O7f9fhPs/0Jb/Rwnz
i7Ht6q18U9kHAe7lX/hvAa5p/xcRNHTlL81j5v+XKvi/nf+mAY4X3atLlwiJKHms/0eACxUAQSwl
mYf8kcPWZbT1v7XtuvtfqEsY6VGtoSO8aI7+BceXVujHgstGcYUUjPL8IjNHEXH5O/6zI1bFbPOr
sc6kfHnEsrBFduu5J6t6Gxdx85TWAmIH96Ci1LPklkAb+5BShN5mPgTK2jOqU2/I8sHBkL2dC40M
TF2sYZ20+rnHsBbYDs5awm+of2CADpc02+bAuo2JnFDeWnUnAC8cFSogbECxqglF6xrfD2sd8ce1
oPImL3TUxXczt0/WIBb+ElCeRmcdS67ejvpmUOrGlLMdLm0NQcgHGpTg0g20ooV+tkzklIIqdXTt
J86q5xGSfEL0Y89ee1jw1UNGBznUWkDmsIEdW3bcIGVBjVYfYMvUe+FSyPih696WBSvQnNn70YC5
lFgO1+/w2lbF1jeb64EycctM8IHlbpe0dZjO5G/GcPPyIfRhtkJ6Iz5AFH5EahsRQGl6AzwFFky/
hqlhbcbMubI0omq0qIfGY1Wlf6OX2XPKLL8zIb6XWdQUVpg47StfNwk2AwkAuWn8EH2fvjChrEMx
2MBhbZ1UylZfN2NXmgccz14wxz4hLHCdVFLtl6owA+yHxX0tIcY0xIYJszoVvqdFGr4kqMYW6uhR
vJuDlYaD/T1tnWMqtLu2eiDHJLQrUjPGK3+AGVoq9UaAHiBnuDH3ni6vu6I/tgNE22O8gMjJe+ay
DMswaKvmoAb9K28Up2RvOhn+cF8bNXpHelDmZADRG53btV5+YKzMQ7OvD/40Txi1ZxhPy74Yii50
4+KoxnQFBFV9z7LxPbHsm9XhXeLwQBseK3KeEXZbLeonnG2mRlZ9YD4DVU4BrRGruSV8Pd8TFBgS
/ZtHMicBh9heYQCAk6SJQ05n4DqVAJ4I665d7ENKZVs6ZffSKbc9TcAy5/gCk73Yi7a/pg4acSF1
7/Gov9eNFY7LcjCL8QgGtw5in4mY1Dk+xBij4Afmt2NR/CCr6E6X609DxaCOkwFRug7PR5pb34Al
t1Kv2i0uQgKGHj1reCzy/jppxRdL45/A6g6fbtFDw+AQAmMicuP00KzdMXXqb/2YrZRFCYRRnGTW
NH0Fh1wUGzJxboAGkfkgH3wiY00qUl0r7UAn3CaPh+/JMGwMgMGmcL5kcq5vO2qDwDQZRAE01fcE
C7wXqWkcU03iu579nF5iC71fK48UvG9sXJGsoNuPFH3LxV6Kq/F2TU42MFi378P64s/U9zGwPenr
353FPhoxR/DxiJV+1edgmu0kpNb2+PhBP2XQGarqUMsd82kcJ1AIYYUsM/Efl76l8uCVVnwLCnfX
bAoI3c9m/6WZwXNWJCZaVWBk/O188puie1PWri+BQLTPk+d8T7GNFZC7XcE/RJ+n7ZB9C9odbM7t
qxrURVInyZHSITRRwgZUXjlW3JKgesZ/HFKWew8iwXKc5IqdwDSXzH4nVsUCekrScZUXATQVz8LN
OYv0VeT1P+OHxS3qO+H0BF67pBJBTKRWB/tKOlV29GWnVw0026p19/FiLCDUBjMuTjQwCgdaqJEY
oSAGE9vbREpOwHHI/CbbyrsRRFLKUNe06Q48IIcABPbtYSY1DH/dWk32ZsipmwNvgEi+SzvLfAa/
DeZTLaKVO3iOznsiEpFtZJ0D3ehz4IAnO1+7wQwcmXRghmRuwZOsSX7fOIlJdkxPZ7mKhpEQ9e3K
fmNDdBlnoibbJPaDejAFHCSzbG5XRBVR3Etvl5ZW8lIRWBMvJR+8Z2+EniYAoaypvoplfwAnENrL
UHylrinfegR6kMtvkMBqV01fmw+YZZMNNUCOq98h9FxvrQCj+PDSSK8OL30wE68Wwonxu29Z7X5o
5+pGHyY+HUoGSZYPIVf72iA6hfDFI0HVi+o3w1ycBltd0dwLfOgWFexjZ2QRnfr9lOdRUkw8+OZW
YT6cfH9XQPOTSJi1FjAqK+2yBxGhK1I4YWnAAKuuJnoPFAjDA9HnoNam+KU3s8iPW/esJv4HIPGr
VYKbI/tGOem+yty9AtTVAQsK5zxDPeMW2zEnutS0mk2pqSFSaDCPWloyaVQ7c5zsV+LeSdSbTU61
nCe3K1/RwUnGJ4d0MMn0hMTQY7+2oSq6f5L9Lttneu+Ag/HaZAvn5gszARG0KHsekiWtzkTymRsD
j+ol4b0EUXPAYHmqZDEQoDbH+IxjJDYq3vFr7sZmbFGD9j+A0v2kC68HCLGyPek5bagDktmbyYJo
xnUjWdqg59slame+vVWVkRen1a2qli1tm59y1M44gCgnehiO4tpLX0xr6ek3Zaeqb2/Jid7QU9pg
1Q2WLN9BIalLB5KE5z8Bhzy37XpPpQq+kro/lLJi02H2NbTFDgHr3hXyp1iGW4LmypuaC194Kbte
l16kz9p5ssdrV9JHlYUPhmuEnffgW/NbrG7i4sKmzDV/pyp9m2bMR9ezvKRn11M4cVxiKyWMpLGH
JyvP4cPiKTkMs55GWsUBPp3NC8m/jsjfeiTe9Lim03oda9XegcF4dsxlSx1zO9jJpVlF0aTNwF1s
7BSTlT+s6Vs9DVGVjVuYyAeO/Tp+n5FkrPYYz/lLtZJXCpdIu+SZxN3oH/QhP3kNzEqXJ9C62X1v
X/JbAAuxLs+iokxukk3WOv4J6OZP14RRb2nfStngLeZFavVIEYvKiGiDbYShbMcLMC5jsSuy5ak1
cAU3SZgIfZ+41UsSy6u2SfddzAcCVg0j4I98oniqiDudOIsBgSTeqng27WHvgGIe4vqmKCFVS5F4
W8+e64Npzzuza2CPzFuV+t+Gwg2t7LaPzyljaOCSJPkSb0OImPQfehq4ACA53zzC7ohi4ewG9dwB
3aSnWD6NrWAXvPFX4e+qAUtDDH/R0IIZGCm0KxpDzrPo3qZKe/eLlK3/TIUrfmRVczIIjSWrGw4R
mKXY342Z9ljpiHeS3DV2deFVT63yn3Ulyi98k/R6XHa5BvVjY4tdUjo/ndyMxMCRpvMVqy+Qc7bK
eVOn8j5L+26hAYQh3G6fNVTBAP/0yFtUvbMbK+YMXYeJZCkkmJ4TXxz02nWVgx30Xx0CHItTn91V
GVXeZCekSYBVbbI1uVUtplAvux5zURAIYO141dwgSQ2BgnY8TQNbhmjemGCdYPte+wWD/C5rL/F4
JFBh9Fs3CSqmFOpxx1Ba9tsK/fBXQoRqdtpXgh+bMOn0JPIBzI/ujl5BtpnEtTXQ6IQw5u1jo4sf
cxXDz98DuSH8x7krdexGRDK++IQYgXsajXQPZGCIlti9Y/CuQkE0gJn0l0Q3iOUDcvxt7sRuSBdj
AxRnY+W8Pwtomca5RjqwS/y1DzPMpJyJKvnY1HXpAqix1ndAg/Bz+eimszlPeTh287r1CF8LdUMr
rnqYHWHXWg9SssXoLbMD2mYvKxk8PwEChNlIO0s306ucdyiS460/qMeVRAn4l0d37Q6lHcPCNBAy
Yq9duizMl+RsIq8GFLCl7x/aHSRvq8RBRlr73QonLPBpYzyV6fpQXXr+2nLq8LRFdSwBLNJOJ8rn
WYudk8TPT67nQQ4yLD2tBJ/rn705PecZUYA+4qLaex6r+Z2Ijuu0vvNH+1ucZZfN5Ws362FaeRHx
fFEO/jdSsXQebEzy+9Whw9FbdEQTuXeG5qTn65VB0g+cN8V9gCnLxjqabPGF0eoNJOrtHNfhig4p
mClcgY91hEAx3gx66rtNkpN5b7u3raftUovk62UgWqVx9lQP6aYf2k3nJPu+zzctqXqbqeXh9bbT
wKwolj0ZBI+mGCnmKs8K8JA8+Gyy6YXkY8QHU42PHASPY1M127gHTsls5pgBSBP6M+oIfwP5yrip
e4vAE+2oWL/iuvpGxChU05KE+SWLBvuObeXB5l+S1qgitCMgNqVlXdBUgSKo7tjO43NhahsnG6/X
Vs/hous/lcx+JLPYjkn+NPrjeUzpn8AK/Wr18xXRNXzb/n7hZ3Hi/UAmV9u8xu42k9QEFsfbJnfY
X0VEhBNgXYq7qCzr564Z/SdGpAPxHd7eAhSy6cqR7qm4WTN25MztlqDNqQkTUz07rflalxahbn52
TcTFW7dmkayrx5SQ7E1e+QRW6N/HwScRsHOP/XTT4caJXbnvZCc2QutC1Vq3npvKL8yUtrksoSYY
nE5bt70rO2+rVrcLzEz9TFYUgdA1G5YI5O7MhbpA+KxY/jhF3Wy8ibigUbuY3+PUkUFjQ4uQc7Un
17ve4lMLzXjYgrub4PZSfJjuVJ3w1nJKtN4st2Yd8YEiJ/byxVvNb4lsHijvdauiqcVIN/a3wzhu
CUIpwr5wt1aT3CtC1cBz3as8iSbDjWyVRw0QsLqXe09BhIrbry0H95JUmbGnRqoBrXgnv7S2cigf
QYvXfXXn+jbdZ9slg4AunjXwkgNMh86KKjFTz+MYu1cSShgUTid/BTlBLJEezw3hJx1M8WmkUrgd
XT99T9JMwO/OyvRHYo7rVW7l5AKIptYPvFFaE4Gn4QfmQBKkDVDkdIqBz2ae8dDrRnsr9FWc0flD
aQH4vylFNhIGgFcRSbE4lC4tXrlQPMfretVVHHGt1nU2zASaLef5lIqaFzgDVRg6rup36zr27BVi
C/PrW0xQehoIkeiHotJJRrS7ed+5kNXlFL9qRlo/6prUKOgS4xuAv+65d3V3R3t92vqJiy8/bsFn
W15/sIqxuaWE1eGcamoPtd+GojalPPuqM7dp6pmPJtNPsgsxTMNqTRbj3l7jnJhO0VDmaDSaCCi0
U5rbqCAYtVloIckXCMdyijnVM3Bi03CK5szWUnQ7F0hIqC5tjp4gUeZPqX5TO7E6VrWXVVuhiuU7
6aUXjE03H1iBmkPSp8thYgp9XAfi5+VAFGovExoGmbFdSJCNANnMz4W/VgebEejXvnXnJFgZy4cj
f+a9A27lZ8x5CqS/7e5qc4r3AiX1zUzU9ffC9il6RYVgv6kBAfc1kLqNm1MFNdxZc4aEmEZ60647
4Cgzys/E22m8D2/J2Ds7316Kbyzk4BnKNOrWSew94aE0ZKeaf1gX5O0wTVBZjcIxH5QzLJt5rK2z
ac6iDZrYiveT12R70VlGWFGq9zkUnt6+mFHIYaL+7ejxsx8STMOEfTvy8K+qGhmzSDRwDfoI9Xhy
JwDHl/5iy1LimF9owoAPKlb72iEL8dtsVPmDqAqeF9LPfOeLVtu2hogfJnKDT03emucKzVNY6eJU
aBl05tURdUSGBf8ZJZrhzrVa8ZrY6fgCJ1OwpgKAvCPqgYLEU1X5LWFACM65hzJocLrdu+BsiiAn
b6WzZorYitzU77UopyUgFlCRLxEPxaGzM3kCoVccba3Jz2AD5dehUMshH037RL5JAn4n9h2N6Akj
PppcNVi9gQyNEg4hx/WmM5+pnxrGC2wysXAPWVZHQ7wewGrc6Yx6GSD59/PYvME033UyPqpCJrtU
B4juIMQibxqeZUU2Jg7lYOlHOgAk53neBnHvcmphfQ1BPLH7E+qb5mDuan/nZWoKKeSnB4cERAZV
Jjp5l7q+Dp3Btak9auJPBk1skCC0O4sGrkmwgxvfN6pOd4KnstgLyRt8AztQnknJKHuk2EnIGN1B
nsy30mv1ECQrygvPVW/e0DxPk6/famK2OAfUp9IkhFPDMGsUhKQUvp/f6evqXsFTvm+simEeCo65
n3aDuQ7jvum6KQHXN7pXszt0VSjLnvCMun0tCPnkS1XpcCCztrc2JrJOlxwymZ06qAOgl2A5cShZ
5a6drW92PCwER9J8vUpsRurBUlbOmROyHtWLRre1Mg1iiLJp6I6ASQgha4Z450h/LjZmW7ffS2Ol
57m6TsIviiDmEhh3pwRHbcOgluIwMk4vaVvBSlzHcmX1gw8RgAEkKB5BBviBrpaPBLwBCoX35R+J
TCVgSnPL8wrkaJ8byWHAlMmcU4xXymi9iBGX8WBa6+XosXrTQVk60FnTjZcjkhFGfHnR9ldzTJTE
SOje2WhjgyTkSfe3Jmmt1HwMmmmqQFihKUMmEmVgPYpoSkYmi+40ftO7EdYriJggdxxAll0T+c60
1VJzN3bq3IyGujeGiup+NMX87paNCMiGNcEkLYVN9jTT4k3OJk7Eb9H9sCEYbVevJ6VtnZJLBped
Xs1VOp8Q2NAuMYx0IqltbJKjszS38HNaDj+EuN6Vvmm8JtRgftCNKJuoIS2+thyNic6KDXNtujHc
5Mkau8ei6WksDsmdPpEuUYONCrsVsH9DQU+7A0aYQ7BLo5Pn55pfBmO3yli9+Oh8zuQwD0HplkeD
tZbSJns1dS3dq1K+OFV+q8/DwxTrP1lGNopHybGUOly7nqTbcrBo6NZYKuxE/9VbXP6RJf5KOm0Z
wflUjIVz3qXGC0XjkCeGiIMjm10mxJvguj937ovRWF/oJOk7QsiswC/NWzW74PFUs6ts2GAFqP1M
2U89OPMwWa3hjj7TLRO5bUZvNRcPJhnsZ8i832bWP72U9Hs12+rODPa6Ow12LUswU8114Ye8EDu3
E1+Sp2HXcunXkQW1TY3YeI2XJg3YDBycVZP7mEkn8nombqN4gHFvBbPn3cw9Jwfbr95Ly7gWVgNr
PiYmafQuCSA5THdbNO8270rLqhwy6bwRsFCjtItJ8SIuxFVfSscaILDW7T0wUA+zynzuCuO5Xs33
fnDehvyxBz8u4iYiydXcle5zUzKBQAZGz2moMK0VwHp1+w2tCg8xcx8Z414tM9RfjQYA884NXcQ1
6IROMwVkXDuosKE3ZifN7USXD7/Yfm7biFvd2qwIMdOXahBb6uaneXHZ1ytr2sRdfiQooAqySxI3
2qd7t6tj2qbyQY3jTeyPRH3lNLzQ22Sg0DZZaYgoW8ofac9o2Rvc+wlE0J6xv3um37BvvCRjksoh
z/PMranV8S1IgzwgTecHWjniR5qmxtDi3YMxgLGH3oxXxP6CZ5BoSJrbXeb60SD0S+binpmO9XVs
JqqC9ql0yFWiTR8OXgVFLFe7Mm2HkJ0pFzcMarVH5In1QfmxU+1MR3uhc3Aaa3rVZC89eQa5Qu48
78XU33VL870dxwzjuuKI1lQ/+wTO0Sx+zrX+DPIgDxvgo7zxOdEbwJd30kuLLR2VR+CQNNOT7i4R
qH9oP69XWhZ320ol/ZZA7nbjOu4Ydr1JFPL86pTlwU9A5bCvkEBRNQ904wlOrwjBcLJhJ2fL2vRL
z/CIYcbBRo7dkPl2CdSwm6tmdEwi2p1w7f8ne+fVIzuSpue/Mph7DugNoBWgTKavLO9viHKH3kaQ
DMav15PdvavuWS2kuRXUN42Drq6Thgx+32vhj53EjE2r55NL1jRWkidpVR5YjnpdaDyKmymiDlDb
Z4NiixU9IPOdGi3iQ0y22IwqgkW3LtVfGVXEFBzzDnXIMxd5S1/dJV0eUtRkPwZ2j70DPen76GXz
3qSRmnDMlOK6iEqmG2zXBSXUvkk5A7UHSn6Hg/BoHCrFw6LpwOVBrk6UZH1qI8nfXJ2G14lI9jh/
kNMbPutJf6FHinSddj0yvCNSu2RDLX2OsIUabad0uCdCsVzhzjS2pEVQuN5eJSNFcbrbWGH0oXoA
O2APA0gKYiyiX1561gr71I/NudxX5WsGD9NCD60nVe6h7y8nWoLkszU3WTZ6Z9vnPu3olBBu+Y1w
dUs9/MpizFsFc7IlYPmpH6R/IM1g7VoA1VbpbCjH4Euiqtlgj0ucp5xKwtWYSQEeLX8Von/VZZRd
UacZL2lgreqBhwoTxoqO32JnI46UbnFs0DwIywPV5ojO2HBzS0/vXk9X8JQg3EPP9qRn2k+DnHLF
4mgVwb6oSGcpmauwS/qt2CMvXnll0l/leMeuZ9PCVBilkDk2R3VkJjqG0lhW2Odamr0jDrWCNwl2
1XZX/agPtggrptbR21vRVYPyb+92VXksE8Og18v11sQbPy5J/WI46hcsFm9X3/h2g+HCvUwI2WsE
wDSOlSKycWDUn80HPJ1PajAISGyyg0uv6qKSU9JYZ2/waWMhexrW75S785EHI8XUuVWYF15zKz2n
i8mjYbyA3ShKB8TRjE6Vha7J1t6L0JIrZ56pElSedYQOeTQiTAtjJ9a90b8lsNsxUWruueSdbFsS
i9eoeopV6DG3Oc9t8SbmXz0JlbDGfCiWRtOhc+9Hpv77INVqCNyL3IegRasB8EU4/dR6Tn30Om5Y
O712Jv1IK+hHaw5vpoJWqJNuQ3jpmpaefqr4WntyXnWVudsiDcM4YsOMLIPIzNFYJYxnjA0k2KOJ
WtETdTf1VMbXfA4FpbJJSgsGQpfeNE8ypbymk5wOOgRqKFuTBcIgRLIxN561nf1+LQq9jwhRXwnk
gevMJFKetf+6VrUVV54F05Wro8LxtstqN3wKSvBlWksynNaBuEFJ/TXCdkzC2F0ozskgwMu3kyzu
Mwt9W6ffvaK9QyQ3kxZbY4aOdeWywFTtY8+ncKVLiwPc8h8tyvboLuKRp7Fxlxbp63zQXHfeZP7y
za9iGuZPCX+49YKSv/zW9PFYiTaJroknuxuItUP0eVP8pkvt6ufSJkD10uxb+NMDkkt7r5G/RNH4
gcJsKVZk7j87ALJFHwJSS//OtNO9lgFZqO0OTBVSI6MLPuLRrjjHTevepDwLgUa50kPxRF0d0eGz
88vXW7SPNgJaepriJktRqBZbvPAwi3Z6p2vIRqWsI0Xr9wkjiGtm8M5QJGn9K8U9DKKdr3yUSDsP
k8SeR81NzyEfdM3OCb24Hyndi6iQbIrklM71yelp7KESYMSbV+9RTR8iAuJXpHtXXzxQyGCP3G7b
GGLX5qDrom2HGAEl+Aw0nkk8+w231iWRXd+zC9HcCSlHraQby8Ft47aiZ9UO5kcQYOCusduj/KKy
/JvBf19nxrnp2O2LoPpGlX32q+HFxQjPVxUR23YLI7QmHX1DwalaoWCM06W/ahgK65cKObRFBxRY
EZiaP+ZUaVVbRy8pyfhWQvFw90Vk7L2YuctM3zy4vgR8zE9Rh2DASl9L2hTWndX9qlvkCAtVe+Tu
EtVr5heqjEhR+JJlRabruc6sz7H0WzIIqKi3hHsy03Gkuhgtw5RtomZe3n2zHl5yOuB3swH4FwAK
xcyMe7kYb0Slbxq6ZLauN8foQOb1UGj41/Lo1t9VkVzLBp3mQtPNpB4zN41Dc35oLUS9tvwF1gmf
aSbcWAlJkGGRv49Tc7uwrM4DAHU3bcrJYB0K+1Mo5YnAr9tGv6WmXndhjXYAmXMV3AHb7VC678Yk
31yUMTbXYuIMO2UB3rUBZbDsq1s6Fg6V5ExyFhHXU041DY6AaeIPobwWHY9mUvSQK9xADxw6gl9V
63wZPed+inO1mcyrgTM+6rGTi7vJFsyZSDqadKTlmohn57mmciiF+IvcB3pkj3Ixj1l2GQXcOcHk
5bMBmnHY8EQMjVcDAwPqdLpkgxn1z7KzHKoBLXFVtMmWp2wcTqM4WDYFZtPeDGuGSK69PNzJJfui
0XglWwwJbQvZQuMjZ1yVBo8CLL9sk2o3ut6WgIQ1HOK9LfqXjFpIWaabDDX35GV9zAMy++WknLIX
Oa0i0pUdfzXU/kZrJE2pTA+Dv5zpRuDOsomgL9MX05iO1FCSdHzHuDlvC1hi8rqNVY3lkDbx1DUe
ZU1M1USQLKJ2Q7M3OOwWgwVtYJ/GwT10vpYU+TiguDWts7zM2h5qmsLMbO1N+b7RKAGUSxuU3lmJ
ONYFyirtr5Kq/vAq92UKlhswtypWYPt+c5oGej7odtBen90ZgqZh+J9FbQJzAacvuuXHTlidksX9
pbJmXWk+KK+7N6PyQXvHqJHxUtkPeTNdz5AmHOzEZPud2Kgol5uiLJFFtDuoRty2ZNuvdciVvfB8
3DR9ee1UvX4SjKcckBmAK3CKm7pHb2k24UjLmLb0l2BwyofyIar0QyjmfT6G8OR1dC502F/15lhc
I0nSNzh3TooM55WVfP9JVXf7ux3pz3GH/+RS+k2oZlsUxlw67G0Cgv5JqNZFk07KhkuDfD7vZkHc
iK+jGcvvJhgq+qZmgNS8WYIrNXWUSyDMkPZmrqB6N/+HV3JxAf7+Ag/f//Z31HwX5R2xsvixMfZj
x/2rZC5HWerX0mpWyPfER0R9m0s5lKCwpKL49b6vDeMb2D58rMZWPITSmbcQl4IGGO2XP7+9mP+v
u/w73/Wfvpf/pLtcZ0MuZP0h/ogc/osC8/K//q7AJK/jHwFW3Es0wiUBNMD0+LsC8/JfPHIf0TVc
NJb+n9OFLYJTLRzQZGEQwXsxeP9JgWn+4/K7yFO95Kr89hv/FQXmP7n9yEshx4bXR5IhnqDg8jf9
WX8ZObiBysy19n0nnKNdlQPHFCxiFnedF7d51GuS1ut82FrIzbZYuTDFmOVHPTnzVY3creW4NT8L
gOtD5qe3KnWWdTTZ91AkJMVNskCMl9nR45Qm+muCMoQ9tRZE3O7SHNxEnFmMy+t//ar8H6OQw0eV
fzR/W43Dz8f4t/bX3x7kh+Rry7/Ef7tc4v/RIfbf//pHKsX+uAMu3/tf/kBZcy6Xu/FnWO5/BHF6
//7hX37y//Y//lFN8bh0P//29692bOTlt6V52/zlMgqQ6/7X8bvXefoz/Kef/+OyQ/hL2DKhGOSO
XGyGWA9/v+yotPDJUr30d4XEnDqByfHyR/Su7fwDrB4rB11gXP6kDf3HZUcoLwVW/iUDhs3/t+Pv
39/4H4fn7zVs//twaQ6sv5xhNGOhIEaQ7hHIAApNSMlfL7t86Jc8BavEp2dPp7rQLe1MJiEa67kf
vG9IfR5ZYgRY3xsd8nyol16aR7zdibEjEQphaUZ5Q3mbGBEiycTn5P7OwiXvb+cQdbtZQDDu0O82
OnbnPnmpuhDxhvJV84W4IvsUWLIQjzZWuKJvp8vWPtqz42gObfo521aXXtGdoY+hLVuK7HzW6QY0
Hh8RXMI2sWpTzXFUDwEVnhH169FhGdxuOC+Y+ATuBSGfgJ/8aYXPAl7FJoSNOneREcPmpXTa/lp0
x7PCnxYLIJ1CqT1cS1BsOgJP0o0CoJjZI9jGKGBAITGseo+t5Kfpq6hvtkSeTORXNGMbBlgf5yZy
9zW2PQd6MFHJO9IDOqcrb3Gcax86k/qwaSSTFe9mhoBPTwPhVQFNoN9ElYwvfbmgSu2XhIb2JWxg
oycmOqJjwumeKifaEsx+Yeo0xzm7LUfEPMCFRnfVti5iP2X3/bDqxjxJYmleWHbabKx4KDr7/mIc
3kq8IKfEN5Mch2T1uljE3K5aA20Bs29orh2MeF/tRH0F+rcme4hER6uzKiPG7MGe4hq48h0nS1cg
sYyAu602rykx7YbhQFkA+qAysjM8c7QmNysLbusaTkx00G4kkcZuMb5ZM3l7a6xpN8LOwOFwYe1y
3KzbIbP9+7xzuy/Xji6KoH4G4iit5nWRVraHLIiauFaBfqZbFiLJKyMLMc3sX+Ad02CfcFNrXFsk
3GzIkrYfavRw5gXebHWyZ/Hms/JnKKcYV3zaPlaTBCjwqFkeAcsHVVJx3c4h+IUMFa4vz18cFAWp
L5wPkvuoc2EPjIS+7nRWLnDOsgM3zYmvo9sFD9rlvighb4XbPtISU9C9OUQxDXdXU6vOGkhnbLtm
FYHY46/qq1VW5QdkxQuoO+zLkGMvM/tIblRIVo+YzdWQVc1n4Q2Py4C9KkxTM0bQFFHPEIRfhPv1
saMANaIeKMaCYdyXsw4h59UutdH0ZHQcINGlUbbLjGdZmc+lmzi71pViqwnoXVVLV+3MfrxSXRRb
cw4gyXveL1W3s0XwnJj0ajT5XoRIgG2bcb1crGJFV7DaAAR8C9W8om/57H0auehS0spPMS664Q9b
/rdRaSD/5NZYtP3QDGawdmctLuIv7n1Ag6Sz7dhZWG9gwauYtqdvtKbgUVS70IE1p7GPrqv0un4X
jtaN7lVx6VsW61YBpGo5558T3/cJyGeHNfUqElRlIUwBE2/TFwkrguPz3e2Dh7mA/Zjz6j3yZBKT
ehBifRyvu6BI37qsviMT8KCLydkXVgHNMg5HTTsnUkHjJs2SfZFUL1kKSolvp0HEaF7awczkCezC
vxcdXTHd/GbUEgsxfKuQJ/rGqkuZGGRSWz9h5+ixj8kWPZhlbFsi6xAVeBwWKlDLce78+2LWoDYT
Kf2wy/4Kae28IkZ5Wg/wBRtb1wpzdgPINZk6X3U+Ik6IR3s9dFVOTQ40UmOzrBeVfCdXYdoWnv+N
+a0899qsrlF301w/IYCaoJooco6uBL719RxgpFg8EZJ0SWVON3r3g7DY1U2SBhxzFVHjcYcpbA92
i9Ww9Q6CNaFQyRv2x88mIgivKyKTDkL1IhUV27VCi51qvHT4sLNzQ+RuX0rSrnyz2KfThFbAc+Jx
6IcLFIb1L3fOTh4Np7S3i+MYGOWKfqRu45fTKQT+DUZx20E3XOMfzOIx0F+kad9Twt0f/akadtAi
r3ST1w9Dix+imhXqFxM4P5e2vbcSubetSV2HlwYyNA8AkaYZ5w4NOsrdSLtuN6I0ijdgnN3gpp/1
PLpw4e4NuWNxK0kwBDKvN0VvRWAfeRhncur23jw8CTV+1yAMZZmfGtyiHNfjM5bGN0EBAuQipeBK
UmHNJVetaWK8A6BUK6KBnqSp1Jb+haM563N7OejnahegwllbwH+69INVxh0FqZbsctfdlSM5D35G
zE47Ud7L5tZ6UVwtsP6yN26nEZ2pWeMs7a8dqz8IbRqHqXHvON/q60DznmVI5WWRo+LyvO57adST
Zza/bLEcfYqgF2TZtLO1V1O+RLvBothaN8YdBjja7KOBe10Zhxp3TTcJ+ZlBmyBuVuu6xQ9nkY25
RglM6ZTuv9p2ua0r+Ky0k19B6i4xtvjm5A6XJqH5QqAJe1ua6b0eI5qpBVbqKfrGUX8jZeXetYV3
9OfgrC2yAaCBkrBu9jzaS+pcErviuGtMT/a/TGmWj7LlYoTZhT91V8Vk8g1Es+NunVbDlbaBabR0
aCqJLigLLi7XTGrr2c1QFidpIAEXof65pqh2lD08rDNo6NRK2qTbUy1ZdxqEPXDGLo50iAF6Zc1h
FQaPdBmW85Ws++JgR1ZteOtGjl7u39lh3VKPY+KIHdtftjUGbX3oOTJoaB/ZpCFAE9Tz1jrP0rmI
C16sYHKyUe+fcmtO9btr9lKhh6f4M7R2CldQZe9wOc5esUuc1lbNjvh0heAuFc2eBpvJfuLLs9uJ
ij3DPJpLFt2SX6ruYIbNT3oA7I6tgRlyzfxAwPzDEHhl6+0DI7uU57AybJGM6dR7KWd002snJdQJ
QtvlGrqrbO5DgzZSZzblwS3aVPTc3YFnbHwNqNDFhul2af2KIcEBAWrbJ5P60Mq4yU1WNeswhqVJ
qWA1UxifFZIyZR58nt1oHELL6Lq9uiqKOSSpJcn7zL3HrAavn3s1ZeklFESxgz64KKCdFOkT5T+a
imv6cyuAPICw5VzT497bJFJUXt3HkGRByMfr6MYjCZSCTqS0LQ1skBq1g4M5hKXu41LzoLnOkmEQ
qIlNtquKNMrwDgvkEpDm0tc7JVMi1pCuifytsYZ3yYMgf7JS0QYPyioAkcgY79rP3OVC3TBC3Q7G
WPA80TYqvG0yyPScCWrt4zoapjngsaNnxI0rokzoI9wJFBHQETZF1/SSDiQY/ADILvntXIZKvsoW
5P2AAlklcdYzlq0VKRkb18UwEBttpfRjmHquDxVtzMWNDp1qCTc5q1+wlXNEERf9lNmunGu4gSKY
CvXSEGhxn9RkKBOl4VvDxu+7inakKerd64wCJIDsasnnXaMq1EgyKqQ4OpXh7/Ep9WjGErMwub0R
JWaMzDUqdtxGtExdOhVRvKENyphoYu70uo47yqvwVBhEg6Z42hqBzKSAJrIy+tmWtAm2RDeV1cEi
A9V9zuZL9kQzD2DnXa1FtFFB1rZ8aBPWrdRBcDO3ecX5qjEiDYY/vNKlgPJBEWVBpnt1rCUZZCPm
EHjPTr+A+ndvY1WMzGpOWw0RufnCs3dzWSSgRUYq4OjqMXYyhYqjEBRgCWlcqShoD75fulflNM57
7WIKN0TQ37cVp523YKdF+jrHko/76KOwQXIe2vugQvRmhhxbvEtjE2W4A2lJhlZANVbu/T7hOcZO
fwqrsV4HSSW2Tu63j6Iy5FqY9MSFbeeeDWzt8PcB9rDMKJ4LFZhXxpgOv5qlZ0oMmPF/KoTtv4aO
+t2VGVCRHI5jfWkos7tr/IXFxqptKlnzUsd92bA1WG04MvegjsuCutiWDrjAQsYE0CbHCN2niJXq
Xl5HSXZJ9mk/OzpeVuzYCdaBPrzt0a9+srNmm46IhRXkBgY51YJDC56VhwFz+hbe99NovfmAtWnZ
e0OE2SGnBJlEaIUWJ+VgNNLSP6Sha26XfgrXo9288tghp3VR3SuSWnTkGKjXGNuz586sVRxW8hSB
JsROBc4sy471JCD9YxuNnDerZnKml0gkA9LJHHU4K9Q6XHx3r3r5Q/BEur1I6u/mub+tm6m+Ik8F
SmcGsi1DnuWkvhSkiRDIBjwX2bE99+4TFX9PCVkch8LE9RnW/tZNA9Tu6eRv8NdZRyvFdVf0ef5V
U469I2ehRX1nlQB9FtqKQlQPfUraMInO1Jm6U/fCO2FEXVDS7ugVxOHCQolXw9LXM9aVw5gMAW98
wuZg07bMO5Hl9l9HXf4fLV/3sED/10gMHux/cmDz478DMe4/bB+8hGINYA4C3S4tob8DMYZl/4O4
sEvWlEcEbfDnejFqjkz+oeHIdz3PJCzwfwExADguIVUAONwK/F7vXzFgh/+cQQUGwyuLInqW+Hfg
/HNRRWgZMiUJYYve3PT2bVGIJq5oVpavzswrG1Y5LssG5RljyZr6RWuGCU37/hRFxhjtPE726d5R
kPbnupBBcTBJdaHEq7dbcUKGMG2iOuhGetvsUhxs9JXNNmV5Uwc3TLtshWA5S9AiVc34HJSI69bK
0TNwpB5aK0bMkEWvfZC3aOGSJW/mh7CnSfMbbTbdPJAcQebHZlPX4rvIyvymdsTQxfRVz/m3EvbF
TOUPQ3QoFnbEG7yJaKsy1ntM0IUb3OWZphxUNdyjF2OMlTyawRz95ihTcb7AxMzRF2E5Z6h5mh2H
8i5xjavByalTcLAbdvDzbO67mkgqO6OdQiLnwwwSPpvm8D5GnZUeFPuvSfcI0j1tBk9unr24vYyO
uo8EjixPaT5SeIwa6m0Mmcg7Z0KGlgYCeTgNGc9uy+GzShwEddsKZ1l6mqOyPwYhhp5nQFZD7wi/
Emudq2l+1iVG0BTx4zg0hxL27QYJSXI1khIptmS/qAN2Ophkqlbrg7D9SpDIPViPQpAYs86yqeF4
G5MwOWgwmhZxlWvdUwPZXnwA1KNzmLWZ+ixClattm+Aq3amF6PBbokgSZ12lkfi0hZVcO0mhgzuS
ebOUSOcBJqcuF/vN7sflAyoR6WXuM0pX2XlOSDkSaBLDVR72/n1kTE+6kfYBfYXzUwkr0zvwvFkg
DlF+hs5FEVj65aoRCt7NRFnsPE738dwVClmCIaPpNQdwh9pbRL2jUWao3otc9csu6dnR4kIOMJWL
BBi8z+oCrZy0zILojSktg58cQND6KcF+1ANIUT+D7YlouK4U+aqXck7CYDD2WSjc5M7RgdM7UM+W
Lp29CNA061VgF6V56EyV21+obwPChAwSiIqNOcqaECPp6eANcs3MIbAv8xgqnILhLHSyQa+mYWov
Y1sYEW7iI8wIocntyknP6KIuEx/zLkKbhar2YoOUUrSfUTKP6cGjpzx46JQc8ieMTQIcCkFLhRUm
1C2qHGn3kinUjPLqWv4+nmamWWGFxoJobQLYf2fl5aMVXeZakIrQgGN36sCmqnKmSrXwwx31v8PO
nkVzHfYoWJCInREAaSjTsVgepE6D967s01NSWPY2DbwJoS8txfSulKy7CztpX4bsiBegEOEwqSli
phK3zBpsHmW9KwjDwnlD9BckPz6BZl0Ynb1OZqVP9hTS4hosTfkYItEP0HmPXL7lOD4TujycOOMK
3EbaPzYF410Szb+Kwk2vVZc8VoMV3relTo9mFfC5t5Tn8JojNpNp5n4Y/Mi/qTvlPIasImgJaZfY
mZyExzn0Ssz4STFvF2Natqml/CeT5tW7CNPpkcFKXg3LMK0J4KO2lgSDnayY9lBUMTm4tQsDP/UO
k3IecZhihxnMXW/POfupE55M5qpsRXJTsyvKcNoDDLdvdtMhbLBzl7QdxBUB8qBp5VJzuOqcJIwt
pNBgRWhryBIzDnaVG+dxEreWhJ4tRkFbezO3a91rxGNJ6dNxPJACZ6PgfESsT09sIUGxBhVtKhJm
4FhrOlunBW2moT69CVOG5/XDvRQq3xtmHq5pnTEh0W21td2Sgc01rJOb47ZZsjl7TZcyYIijPJ2Z
cdgGakwOed0/lAHojO9jQp9DP91pkjFJxoCtzWscDoUx4Eo0uvww5T7RGwNSoJXvGMZjn3WfYH/D
Nlfz+JqGwXjXywGhWoo91OqBDIJs3tmlm51ow7WZoMxojZ91OvhF9ZHqKQec5Icvl7x1TnXNj4QI
TT3yYmOlRjKnOsAPlyVgY0ROtAcGng+jCuyzQq30ahe2f3LDqTtMQ94dZUJXlD2IWPsYAXhkeZt2
GJu9KyIR9940n0ec6Ec1eck5bbNk51Agulc0AHwshBdtLOH0B78rkljY9biPtPwM+Ao3mG7t+36e
tnVdZVdlWjR7CzD05OokfKtMBGwrk7CirYs3gnTWRLbrCyF82zUEfl9yid7sPFfwvkyhO5l7zYGA
LueWxQeRW5pg+cGXjUF0Sefm2a28uxYxHjuNad8bhLjHhsj6rW+i0TXsurqbAvNhGtCkOLSMvg9U
LKxrkKotGVXYDksnPM6EGr5ES+DFuBGXVeqpL5KtOFpyZyC6yJBJgTc7MpBpVAvK3C4pnAezRGhp
h4pSXqah8V5y526yeRjYb9oQo79FcGOS9lxAnXGWaYj7HC7IQTHSymtgE57iruk12doAFh22yI+D
uz71+yu7VMWvWaeOuCIjsMi9kovAGXNrohN8hCcfcNV3FmmDO/S1ldO5eC947KSvY8j0jDJ7mEcg
wl6IxDcAQo2ix9MZeTk0KOQl5E2lCSsggisZAWjCIgN64AsfMvPBpCBRmOowj34yridqGMbr0DdE
/eNagZ982P64lChMU0++S2HhAybjkIu3ibZE0EgaDeV71dfLOojmYs9emN+i4YaI8rPqsfSaCrtP
rh1zawYOxr5oGrD0N3NRr0egn3tCmby4KRPrXES+3AyD1/nIQRRWbin0vsTCEM/OxQYddCRrBiU+
6EmM2VqGznCw8nE6GMaSX+nMq5+bUYEXVF3Qfs12wmDltYh9aT5q4wR/zdbpq6fG8yPM90ZwdHJC
Z7HjFWcjSIuPrq+dJ2PsZmMjpTeSrjjLYwUwHa0xxIfc+tHyIuiP3ddtWW/VrL2fYlnctW/nxi7V
wceckN9hoqa5C6cqOrIPyftgbDk2+IVcNsUYjKzOeWasKKpAQ9vaRDGW/kMnkCp6RTFFKzbm8MtW
gPmRnIOn3gMpShb5gG0T8iLPiuBO2BcE6nJomZQRUIVNVtq2krMnTx3WrihW6WA/zG5Sk8tlVE2x
007jnEdS/d+Vih6sOgtvO6bfrZ+NyIyWrLjtYeo8/H4i6WIklVVPHwDCax9Dybua3PqcFz5CQETt
Z2dJx3Xg9TmS76Dat9lk26tgCMdHAD91xdpI5q5BRgV5KN50CAsQjtrrfR4Y+tOIUMXJycJu1bjN
qwyWnO1+ihD6lK3yVtpuKfducovwHUkJGGl7ODLufB2ar6PT40cUVkdxAZky/ssc9u6Xrk3xxJNx
aqDddMUHOJY4fDPOcOVYhwLm4DFbQvvsGXMK1JwUnyVwiorTsVVPEwbdfaDqy6O8nrOLBcc+L2kl
zhkUyvliWj+W/Ipo7RqdeaVr7T82luxP7uKArsC14eK1NHMM6b/ZUxBZ6dklzFtvtWPIh8mabfR1
aCwJilMqXDNrJOIdr2QOpoYNY/5RWPfueaWEd6IZQvA1l3DIXW7Zn2HfSw/HpRiWmyUxVQrFyT52
U4zWFKLx80PUWZGJ8ffRqtu8OxtGS/Kp64SOiDP8dQ0nGhsMet4KFGI6RnXP83wclOGdLQgRsUlr
h0wkojkRWlLRHDTbYIpKdGF2WKb70JtQQGE3xKkIHq9EnuwHqz6ETs8Dmb2A3Lf+hffVbdIZqnXo
uKPIszHJyqv67lA7c39lzLi2Z/zWJfUZ50V70Z3oyS2sS5GBpgI3yZk8XX/0SP4PXNgIi5AfaRlp
7HXFKfOwSwVZRd4BgREHP0j9g+fVbxgG70Z7AsF0eejjWX9LbCb0jrs6ViUplK6XRgcfv/w3N6jz
kHJ0r105229yVtmT1UclbgsLsiDo/TOHqc/IjU9pa6D3/BA+vYoqmZwPsyMOBV13q76U8AO9dwdj
yViV1GwdpoV1MLYqfyiumeL9d3S/pj7OExA3xvtK9oSljEX1UueL+kktl0dfroCv9rXlT/0hA5K9
uMgCe98Deb6P5MrhG3STiJRIkiqI5HMqlcVL5HoHGgv4PIwcC9Za1xb9ZCahXIQnl4WBLyrx235v
OmHnbKDT85HdK+MSDmoms8NIJrV7tJU3i5slBOz+QJyW2JsM/eZX7g8OZt/+wqoIh0fPKuyCOsTN
swTZRyBr1zij7A7qOyOY+OhgUwmHLEeH49zzaWDVhD6ScWKZiiyFLid8wFUdqU6eM6bBXZVgTaL7
U3Q4pTz4mbM7DahyBHgrYYwap9HG4E39TL7XtNchq5+/DktDezD4Gr9CWSAKRiho8G0bQeZeZcSY
oqCkspllVdhY7HuLYMhVTbjGnrrtZ5QLqClcN9o4y5hsc7i2my5r8y2ZaO7eTorhy9QyQ2HqZKuA
5r8XQh31pkN1vkuMpNsVTcMDM7BDEFSbWoFVVqvqc5kSVJ+N41R716zsU6iaaNOb/ms1eBNXvhnU
x2wQxjGdbbUBQNdYP4jgKBr+t7Tp28/JrmtijxgLvnCM+gTI2FW0qZe6ahFrVsPe8Ab5vVS6hefy
kk9oiIgz0AMcjktTEzUP/NutQFZ6uG+pM71JXZbAwnS6HQV8y5a8mtLAFNNaO/KN5F2dWMlpsdJp
FxiRfYvyQ2/mVlvbIJXPQbss26DyrQ2W9eE0tZA5RMbZVxhK7HNaoodC3j6Er1GOllPjXP10WmM8
VYggt8qmtKwuQ/vb6ORwysBo7nE4W0QT9CFy+iUASbd42qAHAFgmaJhIR9t12N+54bfexRcA5Rny
CSd3zjKwWSsnOc3U4cSs1+UhyBwhN0npRldSLkWceIn30NJd8IQWozz8T/bOrDduLM22f6VQ70yQ
h/PDfYlgjJJCs2z5hZAnzuPh/Ot7UXZmKsJKCS6ggL5AA43qqsqyGSQPz/B9e6+dAyAzvIw9zQ6w
xIjoWmi7caxiL8W6dRb2RY8lUku2DXl7yP6bclV2UXOhpo7j49auykfAQDNwU+ny1r1ECJ43+0ZR
CEJThAlylJ5raV8CYSDbNdFqRPELnIdu8yPF6f/Uh/8WJtqrf6443t/+6yGq8Tb/VB/Klzqw5z/7
o/yoWAZqQUqPNnk2iA2dOTvzZ/3RoshIdWrmz1t4ymid/iUE0xz0h7S2XNz4pP+gNv27/mgDjiSG
DvkhNiECWsTv1B+Pkydm5SFjm8hI2kd4lcE/HsvAFGqcfUAyHfawbi2icTM6/urFg3lFuHusNPv1
Eie6XfSPmquzqfWG0LgQJbqfko5i574THHCso/zzMujqCJFFczfXeV/qKBulS4JGVeGjp/0aHzTi
qBEhifugFO3u7TvSXruWZs1pNZpqzzEyx9dyzaIGdz36qNu7s1BrzgqH8ovGycQfNxX1u0jvzvjc
N0aY7KNsRGcFgjlAZMPTdftxoyrWO7c/P8UXmuTnF8mpRtUoSJv8NpSLL29fizE2FxMdxCJUbkqm
+bAH+Y5SJphfbO3cB+nwQ+T5jwF8711yHlsvsnQMEYyWCrbZy9TgA9vPm7KJlgP5Jey/OSlyhhnc
87ef/GvD9eVdnqgWGyexzLriLktm5VgN96hVtm9fAoDqr09yDqrmw4B2RlLn8W3FbMiwn6IZcnyA
dWr+KXcMSjDh3hT6hZUZF53VnkmOxJAvr8jKfe/6zDO/vEkUyxrqcmGpqECPr18bZosgsfY9q/tU
GvXl1GTeKFOSP+ACAQccg2gfm+5ND+S5ypz7UP6c1f/xxT7HCp4OJhsfF1pHTRAINv/EF28WIDll
CzDx3pgFa5r/j5gbzksbdJLq3OflhCwZJgqUHZ2iC0JqUAUi2jsIulrNx1PQLgNkIsQl7BgK50gG
wYrSN1aTbVeCeIc98vY7m7+3X38v78wkK43P8uSVVXWZ02EseGWjddHAIEqVYGVg1dV791aR8oxN
6EWuys9vX/a1mY3ukU4iDCHM1mlsT+bbfHBQArwy7z+TdXFVFt2qtsKbty+jvzbqYYeg/IUpxLJw
MiL0wNHQGFC8StS7IimvchAui2zSV9j81ioimrgzMJsFazVRzucpJi7wPI3KuRjdc4Qe2HtmmAJZ
FtHkDXZwbSUEPjQcZxUKn/rIfDQOQMeDNWqDrVtWl2UwedY0ej1jTx30varhYVLvRnxHb9+bmCXV
v7w7xwY9bNi2KqjZHI+1KXTYMDe26+Wae0ff+koM3VlguheW9NF9WJ6twhMROmTQqNlhnOS8mzy1
ki5yFu9jwjGUInqE9LLAZMhZtoGkflkx/AaMLiiX14bPiY+DDybKfmXXGfTvbp3WOjOktZ2m+Ab4
+7YjmYvwg5WdtEupjRtBfWAQ3YpemAfubJNn5sJ0utX8JNUIM49gZqXdq8n+sy371VCZ25onGvDf
h25/MKvq0s8+VfZwYCu4wxZ/TsQOxvzwZuwNmD64FNEJtiBn4yWh7vh9O8CYJikb8SM5f6v5gkYG
aNJNz9sxgJtqHCAne42VPlZjc5bZztdeV9ZSDpsqspaUQvbTIPbKLHmYJthqYpuP7dpU6ycB/BFn
+1UXccxUwvrS1MSFE4ybzgo3JgbDQiJIC/zbya2elFLHfVsPB9Hz2RoOpr3oxk6ay6jCJl5OyR1U
R6r1eXoVo3p2jWClwMlpg+bScZRdm0RfHZB/LEYbWOOrlNp7ZIsPHGQuLMt5iOd1wQTdMOLPt5dW
G69MqMEXSc3RncljnkgK63vIs53n3flZl2O51vOVUZFrgG82yvmvdPPrEBjbvAKPw7K3ta3yBsr7
OfVCL5vsW6Xvz6jJw2ZTzue/q+gmCl3yEm7B3g79lWxSfELBPuuJWrHNcdMqxl3EfRD6speUphLE
0pky3fu6eWGZDDxl2ukkd9OspfaenpODsaH/A7nG2qLZuZ5nHSUCAajpF04abgTAvio2t0GC/78N
b/q8KxZ66ebLuh8+j5myjh00m84zH59lU7a7OHVvTdO6l/CEaCENTJgMkF7LzuNK3ZTIUTKb71aT
O1I08HWCl4rDvdL06zyJ95YZrHq7O9OLbtYVesQG7Ei8X9D/8yR6TMe2dlHQYkiNl05VXzq8OAiR
iHFT4H6Zh0XSI8V5hSWuoSKqfZE5FclibmGJetdKYz+/6hC0GK0CYpGUB6Vr4Kn0K60CgEwyVkoN
HAwQSophTTYWyhKXcdy1O1Kub9gc75NxQlznP4+BxmIlM4LvYzLRivFXgPI8WwS3dBdXBu3TeWG1
xJ2jQcvT4r2p9auAx1rPryZIllodPUoYOAYkC5By2y7Ltqbm32fivYDH1yZ5elBA3GnRwxE7mXyn
ml45cn7X05360naaZZAPm5buwjsT4XEI14/9K4Yiw6Z/AH/omdP+Ys0lEIOUGcd1PXrL30O+4trC
hwkzFxeBJzVjH43Zts3xEIwF5Xolv0ry4OO8pqqm/yHsGElyyG4IYPhgD+k5ONclSGvv7V+pvTZb
4xxx2RphycU+dTxbN3oM+93H16loGHtLTUVM7E5fetOAvkMDhv+vQPLTrPbzpIsLA1U6Z2lkXURl
vfNTXtsn0bTEm8VGSSPu/PinwCfC3Jdarjf24U3UOHdGPmECHjfAdqCnNSuhN2fg5Z9Q2iwr3Pk5
Sp+3f8OrY+PFTzh5GgME0UziUPBMfTjQZI5hwpVPsbTv3r7Oc7rnyQYHnxDMgGcXGyvl8b2Cz4wU
0VBJgZj7WKrGhWUjPdPhP0zu8zeSd/7KtkevZRqq9PDjWF8aLtwLZiHXr3eK2q1r1z0v6miPVGLX
h+3Z2z/xtW0z6/dcuZpT8nBqHv9EK6AMYteai808gHbZreike1JRsJ/2Cyvt1lrtr1rFJW2LylXG
8vb2D3jlTGarumZidaIXpZ/GyyqxrcMEUV1QZp8GScCsL75E7IPQtbxz/Hvl3GOrjq4hG8KM6ugn
L0OhrFokaeV6It5lrb6yYuHF9IRLMW7ocDEjv5PiLubj/ukmiUuiNkLJxB0+b6JeTA5UaYesibhk
abARY+FoTXPp0I+aN7o1ypeFXSmr+R/Op06YsOuWcipInGQ7j4iRQ5lRgcbR+xVdwXU2ia05plvL
gpzlmns51TvZBB8RsKxBQmzaDBokrNcYwPHAn8mGbmWzC4KeeuFYGcg45aHMlNsBem5cyUttpFfn
uOdRwuIXmns8WEt4N/tEQp1GJGnU8XUGUApa3bYCwEgp79M42A/o9s9RNa/mP98M3RpPyKopdfon
xt5B7a077QqR3l4Zwo/zbqzlerlsz3BJr8q0QfUeXAw0VLW2uSTmZtWxCxwnY08le+NwzJ6/ktbl
n8v6UmXGxBK5nTdLfd8u2yT4GBgKAltOLE28D8LkOwLUrc5Z2WiHm8qdrtp8UBe0H9Y0grddhJGd
ffC807JZbKH7zXnz0BJoXKoKOAOCJzXawH2wRwyDn6k5m4LhMM/feNP2UKMi5C5TCfM6Uc4kqQil
Xw6LeSvid865Hge7dLiwwvwTnXOKudGyKvwHVbIFt5xzyhBLgtWW827Un5CSlowCN7oGyrCq2PXa
RKHJxj0fbQOFc7jv9QalqblAe3ypZsGNS06UJtzN/OeiiY0hK6o6mNtu0C/owF/Q7Ljtq+j7wPMr
4vYsc+7qbuSkZy4Nt103oCQgu+1EMnr4sK8p+Xq4HG8mOEt1w/6JIAU0zZt5I2PE7oNjZIB7feIB
FZCIgX3vcx7xKUDa+Xjoou7MQLZqx7xTxlqANENNsnPTGg5mdjnZ8U0Mqy+XnyyNoO0+u5prRpDC
N8LsN1qp73uUBuUY7nVWocYgOyNKrsHALvFyneUcTiF8XeccWGOXiAIFpHLAHw47SDgTmUpzLWQe
I9YwbogE9joUAPMYnJfYzJU7mrXnI9Z9A9JsZfUr12ho34xe4zM+AdiKetrUoFHnd4MUfGVl1tIO
lVu74AEpHDsjrEAAErSanVwP69a+f3uy035Z/LAL4zHDPurM3mX7JCbTRS3Vcu8uj1a5nc8DwmjP
JnaV8zDIY2MbJcGtbU8YSsaN9NkG6u7N27/hlwmXn0DREhepqQsmwvnU+mJOKtRKJTFkcD2Zgm6F
eJ/SE/bNdDtmzTtrPSfd0wlwLsZYto7xH00y0+DxxbTcVfJcCRwPK+JemdDmYu9HGynDG5u0GR2P
ARiG5FoxYXEyD2PgeaBj+KmCcg+VskXVIvZ+CeM97NccZPC49J8tI1o6Q2AtjYIjJ3MDDmsg2Fiy
0LIr50Rn7rspbbHTzNuc+eFySCvLACo4zKORQwEqF7ASm94C8Eqxa7LYhQ3TsLHKcdPTx14UWUK9
vj3DCLkvbP2iIDCA3tKZhMnO+eNG8ulkdX8Az0ZQWe8vQjLwQCqw+R8NcuYDAkVD8N2ZTQZBGHyI
HQLuLWs65Np4wFLJCRSx6EIXEIiGnFlwys6N2rrom5AE0+haSYqrpka07wz+qjY5VIAdXrYZ2BPJ
WM05OAoCTTR/FokgykdBMECf5+5n1mOaK7cKi+1SZOFNS1NmMao0kIzms1KH38bBIgzH0bdWXl45
Vrvr+HwVShEyUG6SGN6Y0vm3hWUuNZ03EFTKeQZ/o9E5EXJyzLu8XAGdXTET7OkeboCx7X0nv2pM
DnUmy1XIYQ1c1FVfdEhWAQjLILjBhbxmRtYT1rrGwSTs3iZck5LZNcrCtTql4Cgw0rvqhcN5OlXc
1fxdSFAweo5mXBs9htl+5LCPqmOrcc5ozW7dlKBsEZjBD7mZp1m7tO/JcSBfBWkJRsyFAaPv+S93
4y2SH8QagN9sUlnNKt1iLDsnl2RrSf5Bi1incppbUZrzEgxnWne/2kR0gP4zd1oolUUTVvrWECYW
4iJZBs73NoW5JfGYLkCho2hLtokcDrozwnPHyqLmT0CLSWNpoXWk1xZzi90U5/PBO2ZSnjhIlXS4
wjqFl5kpNc27adyXY3rdNPaDKcIbCSuvYnKG9JwxYTkZUWT+/XzERpdDKIwdkevRrjVmNMCOSwXB
S+kHYBlZKQtz2fb9yik5WxfKiqbvDq9YSEbKJyviGM9+m6hbkEbMmUDZ/LNC0/eU/PfwjpG1sjup
puGQ2KgkCttGH1fp6azleXTzDjJSTIoCLRLaZ+G+zoN39s6vzBwOAh3aLOwJ1V9q9Q3lrWyUqu05
bs/uiIfJwmvNn6CRnydUJ96eFX+9nKArwJ4fPJZGDfmkNUAoIlkPTc4BKYW8z/4EWtDKyfOneaSX
Q//O5V5ZCMBTwBKY/fzGnAp2PDGOWJnQsKP7K5j0Uw7YdWTP2X7qhprNMtKST7jEbnsnOY/CbBtJ
UlMBxj7f83+hC3hXZPzfMevhGWPwNwjiHw0M88/563/2vwQQMZd8/7lJePHU1lETtfJlc1Cb/8yP
5qAF7oHCp42uVyXJjcH5Z2/QtP6goyOEqutzm0mlyfcnI0KBTaLr9hzZzXHAZvVnCGInbsL/929F
wCYR5jwgLGi1GNN/y5xwcqab/Q2AITA/CAOlAAftk8E8IcbLE77bZZ7Y2l6hmnlvVTEJnbNcbYkb
u6X+WJH8VDUwlBucmE+92tvfWXXH3zp0Pf8UzlvzXVFvN5gaj8d57o5ScexoXAp8iVtTWOwelajd
2mVqE9NjhM01qmb/S0Wiy2+dLLH20Z61UUzML8Km0HB6ssXT2Ut9KjxXCR+cRgOkmg/f4gHTfYDy
/MUIufpxpn+JOZp3TX+f9J8vZrp0REmb58LGaR+vHGvLVBKn9OC4cm4I2ye9JKf1P7kIglvyBxlj
zskdYTGog9RUSk9kkbYDwN15qOj127evcnxo5VZoTzu8KeZcwdR0GitfYnsEm9/CqO6Ka1PBxD4E
1Z1rT8iJpsdkKndOl13h13tnTnyu/Bw9Q9QtNLWF4xoqrVDBx3O0M7XcWsFqiW3UxEFBAB5YqHWC
5u6D70D1XvuC8JhlVKhP+szhH5SCzgPAc53AzgKbSYvbFclGhUxOr3rnfhw5IC3LzB0+0NjFXmAI
+oEstJoyYagTHXEYAMGWjkS83mAbuAvrMFqgbIWpXJPV7O+qfJwO4wB3YicIJRCoZ6QoFkWtCHvR
tYHj7lwJzGSh10ZLF2A+Yeex/lDzyALOpC09EPRYWFzN2EQRq5eSQK+RyvTwuwOQF82u3uUIYdOa
f54TXm7rzbJQEvDWHqz55EJR/XZVR679zlWODw/z2NAZ5rS0dL5nki5PRmATDTLTMGVzZmwqz21q
gTfHR+Y2dCohRyJfvj0Wj5fl5+tRlqIsZFJHoYAy//MXd2WRC222Yd14mo0yU2lzHYJgRY5iGatQ
4Qoi30eItW9f9JWbtHSDmDw2cjDLzJNDC/on20CI3IBtbK+wRaHnoVm76HX3Kh+J/n77ar/MHPMy
giPMoCCqsXTMv+bFLU4Mjg6LBZDIMG6XHCo0r3WR+799lZMKME/SRTDCu2MONli0rNM3p5WE3TJx
eT2mjE+c1gQqaKeEj1wVkXOHZB8fK7VrbwoEsJ2xsrN1Hhkkmglb2HcWm+vLCNuF8+P2/wubkMvy
W37b1N++NRdP5ele5H/jLsPlVf7zLoPTZv7tSeGsK5/ao53G/Od+ypA0/Q+LZQwelWoK9Xlj8KcM
SbP+ADk1Sw04Y2tsLHijP3lUOCRpqDsamxSXmYAZ9a+tBrsQJlYWRSZ3jS/qd0RIxx8n1UyLCr5D
EYF5mx6gmEf2i5EL3n+k9RdfBshiRjhQDcSSWuTqhox6waZZqe9V3EPKe0N5/v7+Xid+XNex+DLx
eZoaNtDj62IWLqqujC5DxAJacdHBWgkzokbq/tyKcBGkYiX9WSutJx9fvKFXVvlTmOF8ywLipEU/
XFUBhZ1cmgisKgW0ddnh24C+VXI4iN18WqOxB8gPvyak0jpFxXoKWlicqmXNmVh6LYL1O79k/l5P
HgL1cpcfQzdH/9Gff/Hwe00GljGGlxGiW7Gg0SJSKjogaxf4OrR2RlhqJFNZufa5L2qJ5Ssj2map
uWlSLgPdCc9EjAGLooQsq3fe0CsDw0B1yXhFoeZiAzp+QTk+cWuY3AMTmtaTrerktYcCN7sfh2YY
V1DI1AJfUJOX3ttP5Xjr8jwy8FMBC9SZSpnl5hbAi4dijpQvwyK4VBkDn0n6LD4PhWt5PvaGfapl
2ocOcuyV4lbFg2oBIX/76vPLP30l9AFZg+cCn326bmSqIS1Tuoc4qMMHnAnNZ6GLcB00Iti8faXj
NePnfTrU0/gGZgjiybKoh+FQQVg/+Nhq7h1NVlsta7V3LvLa7aDKYbmffdNw4I4fZlfA3Qp8/RD4
BttausP3Q6ASmcWh4f73b2e2c5uCvS0roTi+UtoJs4n05LKl/3hXoYS/JEG4euck8trtsLNkutKA
SgIDPb5Im5iJkGl0iV5lrBA4h9lONSrjJi6a8Z2m2muvxzX5JnlTTMGnbR/Exkigo+TSqEmr7kgh
qpdZ0LbDO+Pt1cvYFmcc1Kjc08ln1qBIBEYQ8bCS6S7OQO9JQn3e+ZZPDpPPY40DHDs+vmbONc7J
/oSQwqAcnfCyiFSheJVddfk698khwW5fU6zMmtseUrvq5QMop5WMnQxvWimIsLJ8bfi9g9aPn2PM
B2l2ShSvT28a5Xxhwi46yCavdwlq7m1Hytnq7QE539PJl8zUSm3GETZ0z1NhWpmleo3j+SAEJrcY
ezm28PxDmBI/4tb7t6/1yltEpiCACFCYtw31ZM6yZxyvaw4HAqCCHXipEQ1QYL63XMx/y8kdQbVk
mBgI3jiRn4x+gpogSqbi4I6d2GcSThIBBSH9dihQlaEC0/eFsRIFXTJIWrH50bQmZVUbsX4+tYq/
I1ltDlJv4lvCCLtwUcOVw8kfxzdm6+bvzDzzjzn9sRxiZjUnu3A2KsefqtGKshJCkIVVK5dT0ZWf
rYCabD3iK8rGQJ1zKcybt1/DK0sH68bf1zyZg5pQHdq4MQ6x4Dctoz7G0z8MxMQ7WMBCvbRg36SN
jUjHTEmnkJbyoxr3j+rN18YBFWwOOpxl0K+efGcEGrjEnYmD7ZN40ym1xFEbRu8MtpNjwPPnw2eD
ToV6lrApMR4/WlloFTkHKiVqvvhVOxSi9USoGfDTJtz/JglWj0op5W3rjuxo8PHRGqktSBYGYUeB
lyHdAEFOsTp5b6J57QHw0aHYQZLJxvXkQ5g0EZcz54hx7JCQXIQ3WhOlZLXhU8ahEz1URDt5mpR6
sWAdHz4OuamtwqiL+HeuexX5g/Y9zZr+nWn2eT95OhxdNjLPWkfbcE6GRoeBrJeuemijWEOFVojZ
AdV1JDpKsiPMIbpta1k8WvlQnNVEtH/AREIPM6rkSNg8e/iVhT9yN5R5ss8zpbx7e+S++txmkwJj
Bp+CfvLzrBLbOseEA+1SwGMABInRcNqLty/yyoxoczhlJ4C+mIPDyfwR4OehNdkdslIjdq5qjPA+
U2NrEU0+6LYcoeQ7y/Vr645NKZU7Yqgi657X8xd7uXLqehTD8jDAfjjTGgJ+4VUYn2qrF1c96DV3
AQON5hd8CI3cb23YUlntbv1J1/6DNYdPkh4mKn1LwxNy/FOSAsRi6ACyIMJmNUXtd1UM6Tt7hlfv
F7ABu7m5uOKeHi2aXJAUH8pDVgtzSRoBeRP1c0Z3qN9EY034lh1CeckCn4SRdiStbknaFcKKulbf
efavLBb0pznsmDqrAg2R4/utm9qeSRmHPuSskAntsZzab71DlCUwE5BaG2nr7y1Qr4xiVHrgR/j0
VU4PJ9dMYFoR3lgedEj4C6WsQQnGZNEYmtss4JntjBwJejuK8yGdPkAJONh6ew1LbNVoxadg3nO8
PeBf/T3zRMSQp+40H6FfDr9Jd6oOzPHBnYJ61gHnROea9jt3/etFKE4brDvPOwAyno4vouRBDU+t
IsJFhPcRQNU7LSRC7XfvZC6gCYaUgysJT9PxRQpAkVll9oesNeovem8l+8lMynfu5NfdNRdxDJ0v
lrIgE8TxRXKIN4pp9YdG7cVt2UzNjhJtHiyJZ8my91aKXycjDiWIOqlvAPMHvn58MewrMU3H+mCn
VIhxthvBdTiY0YMuhwGv4YDvVpSxfk+GSgtGKBieRrRWe0rPF4EkgAFPZ+cSCNUMoBL7ZkySldRl
2XtvP/hfqgWzCQyNB0pDGor84NN5wzR9qMTiUMBh1TEdtxoCb7eLzpALRzl1ZxM6BWXWTF9YPSDC
BWmj4xZ+ofl7RUa2lfwSzgl8YZCv6KGfDLREH1InrMaDlSBIYBuaeNOcxvL2/Z6OAS7iaOD5NYM5
jIrVyXlkdJxghmId+pxwGTgQpM6owwJcffyOg+m0ezrfDp1Tzr3sYND3nrYo2hqfd8MAyNBbX0+K
FaOqowlE9rQLdUNGZLSNlr2p+/C6pld9RSKu8o38Nndf2tV09/Zt/7KnOvk17slrjuwgsATEjciQ
8oJFJL+qEOFf4bG6qBTC+KoAo35KJFHajtO+DJBFjM6gIX4PBCBqks7Hdz75083s6S86+UCGcYpi
+OmHqVdUHL+EAsEzTEHtwQbyEyy2DQ27FfkF5IKW1e/OavPVaUFgQ8LON3cgjz/PNo8clDbyYGda
j2a9IQpFks319lM/PSM8X4SpBkw/PTe018cX8UnmqQldYEPSiJuiATTfV+OFqIcNw7tGXJwP75jY
flmh50vqGqUD6qcUEZyT95wqeQwYvDpI6RCoO/RCnGdynG4dt0A7K+jz5EuhFgHbAye6iYc60jwO
zQaCSK3Q3He+tlc/AuxmfNIchW22JcdPQI/zxtRSyYklcM+mDlYkoFADp4UfKx+Z37QFtkN75+aG
ingASWgbOeqag0FOHk5ZPb39Pk7Nlc/f5GwJpQs6exmfkwte7NeaLnMKS28INhoVMoWLUD5qkbQh
B7CrRLuUQ4MrqlFWq4FSEAG2dml9KwM4YXtIRgDTJrhBCLz8tt3E0agPCyXFv7Q3supn+Mo/HrVe
fZNMzEyJTIZsc05mKlYN6ApFdujsPJhWemJY4dJRJ4f31eP7XaRJAxy6Jsm6WrpSba5ALdjf9Knn
5MubzKx3VorTfcA8suZjGS44kz7X6epZYx+H0FEeNIUMeeDear+x4Od2/8mQcW3X0ViW2HZYJx9N
6uhAn6L5vsmhBCqkEaiVuDqemjTJnaWfZMUOaAAhfJglp2o5I//gxKL7OUSAhrKln8NLe2eyemXZ
oOHLyQ+qI4KF0x/lNHUgJse9kA62tyA34CmRmPkpmsr+9u0x+spjdg2O75ivSflgGTz+YjAQgeBK
lYtitMEoZsRNDQnqtrcvcro54V1SZUQAYjD7UTI72W7ZbMr9VjgXZd0aaAiH1sspF18nSUmME8mJ
6fbt672yy3CRmNPoYQMm2KyeXDCf/I6uYXchIyE/qnVJ3vqU9zAbeqcli1eGdM3XcnJJA3DjDpyg
rvXjV5wH2H7f/inMOzzBl0dlgz0Z/SZ0LMwHLj2S4yfM6Skc2hZkT2hM4TLpuypY6fQZPg715H40
9aa/t1yTbkRICDZaawOg8lKhriSvBkpXoKsCIzQv4swnqg6CF8Eakx+67S5zA3CuQism5YMK7nfa
j1Wq7pVWR5bntg3Ptq1NWFPplOFpElaDVHgqk1vMXNUX+gFGs0R4Q0CrnBxkgfaUGxnQECXsVmZm
K59bIqmuO7KyKoDjZfWlkWpwKPphJOpXBsSzVfAUZ0q8vR1GAkJ2QZYM8qKxEK+vq9bMvowQh8lb
pRg658dm7Y008E4sEa/jqdJa4bcQqYIWUKUQyVc7F+Ci4LYoN9UEtxBoncyRU7N52SVx0T+WuT4m
HuQ6xAhFgnHBsztd/6TpxEUsOgU+MCyLybmMIr2ollxcJMtCVfN2P8Ru2y7cQW+3DUYaaLdhHNrI
Dips0CQZkIuhbtzS1cpV74xFEREoGDnRlyZR4WXIgFXEC2uD9UT045ij2XSUcVkgyc42WVfQMo67
LkwQJ0eOjecr59SsLG0AYs62NmgsX/iOFU44jGbUpY95ZLhCMuhsdB/NMQF1ddNuwb5o3/M4UmdS
cz8Ei25K8mnR+EFfLdR5eoYJ02fBwnfq6ZDpoJKXorEq0FYFAj6vBoXKC0xStPI+seXpfRP3IMdJ
MU7uRGfWsPo6GVngnYs89YAGz9yPyTKrld4EUOg7ydvxJjeor0HBs2yC9BTXVp8K7QDUFU1H53dW
tsxMSc71JOEkboEroYCJZeAsGxGC1VTCLPeXsWhoP6IcDOXCdiPtmwT1ygFIGT6BCEmnfa4WI8Qu
w6+/FFZCKkkVjXkGxtFuUmykTXHbpEEhvdFwYmOBWwuCnAWS6oostOQmmCpGkDqmgBfbqoRZ4LuD
7S6L2i0Cj1Yoo9r1S0kijHT6glgNPQYxOuZaQJVX78QiLCmlLrthhHPU9hoezsD1s3oVZoqhnwvA
gq1XFnHwZDQhOt1Az20EwONwp49k5a6NKA67NQ2vmfkaD8mdOsAPWxJnFYHDiWR31fl9d60VNOYW
LUt/tooGV3y1kqHU1nXnihXQne7Mhm6y0bGYLoDNy22Bo0jf+SZ/DZgq31oAaYnvEexr2cJv6/Au
qnLtHI2oclZZQYioF1goHiSnbK1doeTNXYOTAgapL3NAZVFFAhfFoodGdXK0z0Popqt26g3mkKCS
wWzCGdofS+r/yRf+/dxS/mf5wrKtn748FS+FC89/4k9+ioNwwZ1LJ/MJjf0Gh4A/+SkuUVqC/3qu
qMEjnSHNfwsXKIDNJ2b+GYfguTz9UyNJkBZ/HSsKcksLFymnit8I0npehV8sVPzVFERAb/Kvz1XN
k4WKEEVDCSdLeEhylK9T1YUH0IVNedaVtbpNOmF5hQWcrCzJis8n9XFyRHzWMS+4JBeQiLwIrMob
HXaDKz4A/Tqi5b2cYGTR8O4lzEWjlPVtgLZnbeQ+SKUuLuytFrogIXIosd+7To12E8swTEyaMHaY
RasO7hskhDA6S2o7IU8umh4dg+wHjOe9tFeqRD7phGjQCy1DJG+Qw8oa0qaZF2PkC3EaYS7jg2jf
6RucrOs8LnY08xZN0FRnl8/bfFkNa6cw9lVKlJ7SpnuoKf2y76wHNSoH3EV9+aPY/N/4qLpvLBb1
t38hCZL/Wrf5V3Lqivz/A3UQo+7F5sojBO9nuN3hKSPc7qZ/4l6Ovq75D/z4unT1D3Z8quHa5g+B
D1u+Hx+XcP5AuYUKC8IN2jWK5399W4r2BywjPhzkCRolZv7dXx+XIv7gf21THJq/yx+f6+98XfZJ
AQJ9KvAkyuVsqQSqpVNpUNGFICRd+7ZJQtQ5kYu/Ab65u6vKvn4QojFW0rWI97Cc4jqfRuei18zh
s8qJdtnFPpkzxHDAS9TloW664VHA67gdoVDcmYVerttejjszTeOHadTuFC2Y8HwEcDdBBlz7aTud
GQ2o2XBUMMWA8oRRVvGf8zhpdnpr2Eu7w7xHpLRDJgUBHosmjfRgDVa3Vb1SmP6qIj/oY+KQ3kYY
CBElXpTb5icz09jOB8YkrGVq6fJS1IVzFldmTUSsL7O91cJ9WGA9b+zFMDM81xkaZajM6Rzgzryg
EA6vRFvVUEHUUlEtxoXZGOV1pudWuGvUtn2QlhZliwom2XXWJ/aGnyIvMp9aOLZC7cooiT9pDHDy
mCLKnTVEirlI8kYj6g5u9iKPA68ptb2kY00aTXTgbKuegRkC91MOV7390dXbq4YS2RiTYG9V1fdK
/2SGSn9NzPq+k87nOhnP9Vyu/OxsKsA4d809TL+lmbQ1xVWSkdX6Fvj8V8V3u31V9x9L1Le7tuzE
ZW1APLYhtte6tDHaWp+FOjjnkkM+j+rSCY3bwa3KldG167Dqx9Xoh8HnOCZSNyydL6Yg0ys07eFJ
zZqvSJOSWb6rPQ6mfMRGu+uFss/qIFmEgZ/esJEBYF4NxddctW6tvP5uTBpyGOOWPcUWbdoqqeu1
RDxMaBv/rhLSoAiiGzMRmr968ot6HZdOifUNMmGtGDdWmd3VmVadx6J/MvGg0MbzISXiISwJpu5r
sAddRg/uTG+hrA5FdCfjHssVjd0AQGCvipXf1+r3oud9QZ3mFB4nwDsGRFpWquezaHVjKpkXAVio
9CZ+wG427gdCcJOwJlfsIyc0q/2KRv62DmwvyB9xiSItbmg24ieDh1KMjhSrqgydmZWCqp9YEHar
pln7zsJUdAJuI39s93jvRLsYSCHvzrUqlk+KaudXsguslQMmcWeGoOoWdamN7KmHPIJ5PrvWZPZA
qA9VQ6QPiGTIE6GkO0b0303bvbLjyl30o9xCQ/kAFntV69mNDoMiC8RtPLEDg1/sNaK8bgPyzsxB
qqxdiTxr9QHIvRE9qmO85oyAQo194oL2/16m3E9btue5DMMtgYjneptkC6eZRhwCznlC92Qhu54U
VdJSQklpMUtqdT9xMFkmIig8BHJ4lDqglOzb+Zf/Ye/MeuNGsrT9VwZ9zwL35WYuSGamdkuWZNm+
ISTZ5r4Etwjy138P7a4uKe22UB8wwAzQqEKhUJaKmWQE45zzbvbqhXbZeQfydN4JoxxMzCaTi0ZX
ZKLU1YUGQBHWTV9HA97XO09D+JPh5Ygbanq75YedNosy7zSSeG4g4ZFmXnIrIQcu+8CTFX38OH2p
8hSXTUT61TcgBOOO3HWxq4ULA9y10RwL3LE78dA1trmvCJAkoME4KWsvnlwfX2XF/QDHcGDMcIrO
LghfMvjYzdJToNHQgSYGf3KB4O0TWyX+3mikcbAG23sySMbaT5kkc65bzU+LCt6nJRFcGnntOJie
YHv4RHt602YS42bdJdYpLrJ2vB3mJYiWupxBTTGgdeqkOEx2ChJRPCfcuhjBIqk7ifOczeXpIsq4
yrIPaTc828tUPpXNcFL01NO9NCOFXVRS2zlNdBlx/9/l9oS80XmvaUMXkdZNCW5PJwofXZ2SatHx
Mc7LKWxNnkEuFfIC7GebnnKoSZwrguq7a75OH6l2za9q1JY7Iv6SE83GsKr1rbN0XBC2JfLESw3v
xM5yOHxYWkE6+hTkpuSJM+C5Gxuc6iGpZ/s6N8GIXbSeM13lfUUyYCHsw6hnVmy5n3DKqENp+HZz
AjXaSna8bO2HjPPz2rI6676TE291P30ycpO9SyohgjTsuUUhsK7x5oONVB4j29l+ZswR8+qBoW6O
jnbaBXS5Fn7o55Y+69Mj08T63EZR8dQqVyL4RAr03JhaY8deQgkXGzlRryExXAITHOEdciOfr1pm
Ef6l2bbG/VR6xHvYhaYdat25qoJiuqoRgyAp7RPrWvUwNca+Jzu0XIJ9qi39qezJtPQMgjFCYaH5
a6k7r/pGZnvZ0NRqpazYmIMeF1qKwGMOME928vxkLTHVUYCiD10Kvbaur3BPP+kRtnf1SavQzUPT
aE6stZonStoyZDgyn86tPIEY8g0UUJxbiug+PI/czdnEn/a5sLUTf5TFvtXLBDGuQMs3r+d9LYxr
ZOZR6hJ3uPFnZ+V+GJXE4F/l3ft1cPQwGR7ntcj3yYywU5uWZK88Iv9GEkNI/SHRvLCHZJeQfvEh
1cv2UbOq9S5FcbTDS7e+ZGxQfNBymZ0uZYNDr5WnZxKbrbPSDLQrreqXGy33u0/54qZkt1OKcHpi
xXVabjp4W47u+7HXGpwT9OYDSHPzlBnueptjG4q6Xw1xYyf6HvQ5uQZ4q2K30ZPTwVjW5+/F3/9E
Rfx/jCVPD/i7Ovj26/Kcfa2qr8PrWphf+lELI7ljhO9vVEDTtV0q3D9rYZs/wS4LOsHG5EMLR9Py
zz5Ts+DOc7To9H+bGwg02r9qYSjyFOf4+TgIuaBjWcbf6TRfT7d9SPbUwAaEKzgE33VorzsnvLx6
MwnMJJzI9d4vrU+QQ8KeH3lrvzF+5Zu+GL7+81KeyzG8gW5o7o4uZcu6tk0/IZFxyZDZ4XHeedjy
v7j/1z965N8p3cD2LYS5sKG4DM37UecswHDwEiecrPAtDHv6wd5tCv/D376KA8arQ310Nm7kEUIz
6XwHMgvSiPu0ntQJUcwD9uz731/lO6fsrzHAdss2CBkYaHNlBbI8+jLETDlyrejWfW/5QrauaHr0
+HbIQIypns2E1TvrGEK2S3XhTEk81XoMLTpu9T7UxRyu7bXZYXm9Zre//2Sv4c3tgzGd2JSL39XI
3jY+edlwIzhyasArCBS1kURirG9b8hDCwM9kzEpaqBXy/I0n+32BvL4bwCPgQ6B4SKHNnxjfWSO3
IIo0CprCP1Wt1tKSmEOE58twcPy6i6UrEJSXhTydg1mPesO9avCtP7hWk51mLkdj6qT+7vf34rtI
9OhzwVykPTXRE7Bfj54S1QZ0p6EBQG+0BW+TYNnbvQEb2cPq3w0nY+bISI3FeL9W6tZVKPRWEMUH
v2BurduWvPCLpD+sqDM40b30q5an1NYkA+VmOEFw/jytjnaOKHJ9P5uzamKN8yYsNGJkkoGIj4jk
KvMtGsvP2xUDEaqM77AXkoejbyXxupKD0qkr8KOMLMxHDiK13yKhvJ7cfF9IwJwmBEA0lRux7PVC
IlwJtWFukQHi6Ouual2FwgsAs2stEZn4bb/xEvr5fQc3B4Cb0QR/wQB4fT3bzkXnKYcdlZE2K8WM
Coa6KV4IFHljvf7qBjIR3PRRG4B6bF3VV8SEdMLIIs8lRglNKSkNhdm8tfpezzK+30F3c3tG9ENf
/n1s8nIrGlM3ZridZwDUQXOVS11tfnL9rsx9qsnOI2jEyK39NGFOXhE9++57gtPqSqQ4l/h7ZbMn
T0GiIKx0m/1JfZ0hSYUToeGqZBafmczk1DLatLeNZN3BFR/OHRyMdlVhzeGcCqCJyndPibWq3nj/
bSS2o43FIJRjCQ0ZC2SbFr38avpMBMZEbxqRu4T7secPkbmWVeyRaBthRYUViD0RnTy8hRT+4tFB
490EVEjlESRuq/YFWcDsLepGCI1kz1vZSSAkgQ9T0ca/f3H84iXKsYuynmEUvM1jhgSziqrHJDvD
5ApgovBxS123yq2ZA/z+5ZLtE15ob1z0V/cU9iSDanYb6rQjWgZOpvrM8ZhFdWbTyKmivNACv7xF
5SJOoITkDxPejXviWPLT33/dX9xUzmUESDDi2A7O9sle3NSSPbLKJc+jhVSCSGsY7wyemN7YD7/Y
4AHHIvwrDgmKqKMN7o82+SgetlIVolbabxMXT6FjQkkn8cbyPOKU8Nai+GKJAAeA/W5DxdffyFyw
ozRG0ofK3vjc5QyJJhW7ZL4dJELD0G2HW8Jfhr3md/n10jd3WY3RpYeI7wAJqTrAXIAASOBBxMy6
+Ju3+8eHgxCNDwzmBubRgw4SW0AX4sOtk5PdkDVTXybDor/xPv0+Kn25R48vc/RUW5SXiNQJz26y
AO3cMhlRNndOhFPM+lTqSXY6OMlwobfzcieqrdUDjI7zKZtucpDqeOyTZ8VMOMxz2zrtA2Paa0v9
iZvv7zxfpjdzgMWb6RX1zpJlvq8LcoONKfj6+8X5Xb/w+ntggsw+413N1kfR+vpZ8mJeKkKsgTd9
f+cHufhCGG7wgY2bk/TuTU9jggMYVVepI7D3oPRJGiliRkijDbshw0Bx1FIjstm8Bqe9h0860xRi
2VvLuK2agenP0jqGiKZgJNSlzDe7OMPGPTdM57wi4oFWMXQI8kkjsZbFG6fREQ1wW6wUTxj8w6tB
Fcs0/fUXJOijlt6wEHY+GWbY5mD4fK1qp/KMaCaPqpE+Zo4Y7Pc7uiL5PocFlQeNy6BVi+rBsd94
E2274+iOo2iB4YTkx6R6sl5/IGJK0qC0F4+ap1UfKsf6pglHgwawMkexqzdNRjdW4fH1SEuAzANP
DsToaLfWY2kPDZsZHFdFajYY3LnYEKlSi6ap7g8lBWVIvIob9b4od2Ra2aEVqDe25ZHp5vYc2BK8
9Klfefuicnn9tRe/7LeOwmcmW8Nw0MsUnNgdI8rt6WKix4+VsTqXZjW059oKAC8D0Udj3fpoloc6
xFvAeOzIdTt0XU0OQC/GEFeP4G4umfOMjv0VAswbpKHjlyptKAwopPkG0KgOcPP6MxsbrIGSgkib
fnH3QaM9VynS2RKbqTcWxS+v5NgAszquA6hzX19pFKLrZyG1UNOabzXZMIfOAc4LsEJ840rbfX61
HEB9t1YRnhUS8Z+sX5bOXgynD9IoF4Zz8vkUDqKzb2spY5Uzo/796+WntY4C/jvBHRcMjl4MdF6d
ffACJhHIlkpmWM2Dnc3ZRrw5tN3Or8a3GqWfvxkAm2c48Nx5XiiNX18Mp3Xll5KXVeKuELv9uSWq
sE1EqFdOj59NtZ4jTXnTOXdrCF7dUN4wDCbohz0QPPxfXl+WqTZTL42YCtUMsa9Pd3OtLtsZiKoP
zotcnjHAJO9VXlDXvbGpflo1bCcEYYDmG6iHUvH1pavFQXFCIm1kZbO1s5IO0guZ7lTeeK39/kn+
dHO5FCAkdrBcktHJ9pZ5UcUUSTcKj3jGCBM9M577ALRHdR72ZaBnZeEQ292Jcf/7ix6RaXlpIPRk
C3KDQREhFB+9u2aSEsiTHSmCacoOgvSguDCa9ExImR5axEdrE0ReYXV47I/2heiT8Z2RTsEpaNT9
G5/lp/fo9lmQhJiQI4xNEvj6Dvj5LKDszTznUcGk9QZFNp+Y9BB4sYsqiLMH0uf0d527rxsKTVhb
IdDhG4qvn88z30L+TXsAtZhlfixI0qWNLrSCW6RRXV/zKukuXbNr9z3tVmwF6ZcSxOmQIXgD6FPG
OxcK0mEElIuZHDjPqrYO32/Mf4ag/9ju7b+n2sRtnTf582PzX++/dtNTlT+/nIVuv/sX6YbVgioO
OjyuMvB3/5yFap5JMjo9Ad49lAJM71jgf5Jugj9gasKFIaYY6wWO7n/NQg3vD8w98I6BSeAxiWIz
/g1aAMuYlfvXGwxCD8w8mAtwfKgEUT0d7e1Oq8xisSq5wx3R986LqdeXPeR90gthOBZ3JtoE5kv2
wKZbkwG/yMEbYb9MA+F4A64RZmxBrWvPBkS4/GCgz4fJUFvG3ZTljytel1a8Vq31pSNTso5Le1rr
sOvs6b4pKJIigtULIzRHAkvDVuQkfdtqad0YC2z/Pm+MFqx+afolmkdrXMgy9u2SJqqA+tx4i0bw
sctr77Kpaiw8+1kG8CwnL8GCtrBxcB7awqOUI/L1qgQK+mC4xUhaM7mjeWjUkE2jfh087DNbb/4a
bPmDnaM16q7Xc68+oYGzFCw1156vBHBkGicz5hwREZb6UxYEyRdk3PiaYppm2vFsSgC9FLT4sjGG
Loiom6dLGczBdFaMq7mESzf4wJx4UNcwZ1bT2w9SEkxWp8MC+RBfin4/Gj588DRvRxkPwQT6WUjm
EhjETwfDAxfaYjn76xnzKkmsCE5xhmpIdfZcfjvq7UYN1JJOC6PJTTQzkjpZ83Grxin7nI2N/k5L
yMlFJuq3wwbm1vOVXCZbHoAA+4ehdqBUhQH0hXkHEANkKroO/magSjua86DeWBqzCpNc0V15s/4o
Pb9455WOBxqZ2shZHKZAYIYTwJqRwnMI6X6Ld5UdjB86Ihf9yOp8HV6EsuB0ZWQNPq2eSskdVMV6
nwaOlKH0SGMPDbefyOsTWWsw+lvxcV5akk83L4NuhRMpHO+m8LbcwWFeZ+ewaq0gRsfOMjMmCzqZ
IxhjZDoKxxjea0XliT3mUsll58yjGdtd7331q26trihOzffjjHXERWHDNAPyhrwbrzYGslGgYOHH
PuF/uIQnnkfKB6QdeboxGEQ0m4tJ6j17Y4yHUXUpIrZ0ycPCELC5jVkE9l4XS6YxqXYqnKpLq0oO
mvDtS9utC1IQqI94bho08oOCHlfvy3xp1yhrBwjLRuZN4UCUxLNRS7gzroamMEx10u0vGvRTn2C6
LmLrwvH8CsasIxjQ7H2a0XJeTyf0T4yNXKl7ce9asxGPRkMex6QaLND9vmxvEwmdOxQABgFK1tbo
wqVCPfdpcrTE35HhTICfQ8PwMA59VoWDo7QPPQwzGee153zwpdQfglnWOPSWZuPxxGtCSchMpQDL
PS+0fCWeASHJUkSvrk/QYXLcPup+fvKacr7WlIIjs8xMnUI8U+tvfd3OQOKlWTBBxtPxluicr0vS
99NBuSve22tOVHA4B35xAKO0iZNwoA1UlSIzuczS4XmcddIlZLX6F11KPErYFihHCRDN1V2G68iV
bSUQRJYmEEZMdVfvvbq2imhNF0/shrZLT+uKbxsbI7SJcBrVVMdtV2qAwSS4k2BPEW3tNSTQiHF5
UWPTb/cBUSw2+Aivn3VYdq2qvMtenw1Oa88ZXJZR4M5RM+dKhatbS+vcTPHoELWuP9dQ0R9JaXfX
nSMhyYY+9HgbV7oVDxmVe8W9XRQNo0D09bfOVm9cMczMm52eOtMDoLs1hOmIPC/qzQVHvgoboA5C
C0s3RJdZmPwPZYrLM4/AAC5J0ydsvO1LfSwdSf6UuflEzWVQR6ly0af59IXpnr7ebPc+GZ/Fj7rh
38p9fj51KJchjOKwRmMOjvC6nnKtdCRFaZS7ZO2MXQIcFxp9vb7R7hzrMLYJI6o5bP5pDTjbjjlv
Zk+Q9aB6QoXAzsaQNaQR9zKyGaZpLS6ZIfeRaxbJZwkp7txYGzzf7HH9m0pcPsZWqpNtxaCFGc5x
qZ4NlpDCtcTOJbP0zJ+K+ROckOEeN0WbwuJfZcj1j4P7JRS49Yqvj3OY/ThxYVZL7ewcGx7B2wgM
LHU6YIUJJetsw9MivE7ylIOx842LnizljVljCuQZOn9FQ4GPzO5/rC78v0sX3Zbbv57NT3TR26/N
1/SxelkXmttv/LMwhDxN0BltMa0NSxQ6778KQ0q8zXeWxhLvY8zktvzMPwtD9w8gcqIs6fdQ9Lyy
kTP/YLGzxZFRMWhmZPF3CsPXLd9mSmIz5WVshtcO9O7vzdmLlq9l8Keg4N24uWZ8dHuruqeAJc4I
tmVuRfboK5gzXvL3Xgvfr4qXBeQAbsAWEvT6teCRpIXAILiZUeiH/lLnGPKn+Ru2Dkfvnh8XYVK+
qQ1BqHzu7stulogkQSihf1Omtv1x8frhjhh0tbzRM2/d6YuN+P0qzHMYHDHUwTb76KtMfiJQm/k3
9ZThUeqbqX1j00ai8pCY5TTeG8Em2wvzp8vRL7Bk4Pyj+H/9pcrCkN46eTdGaYhzXREoDX33Yph8
+cb3+tXdA2P480LH8LzbBCZaSO9GYiMYgwW4od5rZfRip/ziLfar1QfAwNDNs5H1HruPuekw11nm
klvsB+/5oTlF27uuZ9XaQdgICnLIbeQnbx0Xv3xmxCCRFevwCtWPVkZVrPmSVf7NUFt9LOFxMjge
yXZPMsfar21Q3k59QMYJDI4Hxx/cvWPV6VOeul4SWskEjazo6nOvD8SZzCqD0L2mhsT5/3FvgHHx
GnYYRejHC4s6SASFd9NOYkAHVq52hELJi4j4zr+Z1hpcdzh6nPz+or946uhC6FM38zQEsUd3Zpmy
zM6keaOK0Tgze0l8UpNkf39jYmrH5mdWzGsnOGpFe62fs2XSb4KaQYuZwN3Dpf8t5gLS55+2yuYV
ux2PSDMZ2x19ly5Li77v8gu1zp6z6x1HfgwKv2rPENP5bZz7AUzXyii8iYbOIFXPaFADhrawjAnO
pC6+gbInuLLieinpRO3OD2XDIzlsnSSyjz5LLlyBfjaWrdJoRNfAfV/KpVpCeFPJ9YpMXAshkSvY
I0He3dOidPe9XbsynJXov2XzME6EVfv6vLGHETmmqyppkkkUfFBzPzcQFsfibiS/KvJrrFiAQKxx
l+qTUaL+ygczhpq1kmKDXCtkx6oLnLetm06R5RQ3bV4+OkaRYxLsrYURtQRRHXxhWfdo8ho/3Eya
3/eWsNR+aDoLRjLF2U2hsQUPJf+B8ArZQ3UcKCvIlemQ7lWi0WEviq7uIzF0fh21S86PiDEZv9pZ
I7SoNEbtOZ1M9a0vCvvUb0aviB3pODP5S1p2y30MTk3V1MGpsdZk9LDF0nNXtG19ignaeKdb9AT7
tBmT00b3pBZ1A5kWdCQZktakbGV2aFpjbuMUlvo3clfrJUw1w0x3uRjX9sKUOWVyzitsITbCgWSZ
Dr32tVczqs6ed8JJ4MK+OEtohv29AtD43CRurlC9KjzLbaFZbtj7GXpUh1yCWyt3xHVap+KKaZEY
o6L0qjuGGsEQtr7m33OoEPSEDXOGbtKVn3xNThe+j+Q7FlbZX6/z4JwLPUgfs8Cri7AgEc44uL0q
Pzb50BT7vHRmNxpsNV3k/jCXOxMpFCZEyLCTg66nZUfyeSDLmJzMDjqxDo2+cwFj957f09o4bto8
5saMTY+lQW4IjVV2TzXdJDzQxWmvsGgnfdcqcVULpyCzCEwpUMGS/FSmz86s4DNh8gOJImUA86xL
MeH2RuDKzlKl+eAh+qtjdEiqCNEeJ2vUCmmJuG+N5KotkVleMqslWrB2thh2v/Tl7ZiX44WwWusb
MLa7XJeOIemDSokjiyWMsJlMyOplA+k2rJYM9joumlUdNmtQjoemcuhVA7wcCX10VhJCAhsVaSSh
2uY4kC0t3eE46e+FwRgW9UW/4Y3zFpk9By302CVV8Lnpnr1v0m9oRsXsu3tt0Nk3g3CA0G039/24
EnpR7BJrUs+5Mux7s6yGz3IU+a0nvbpEEeMubkRAkfUoxVLd217t3JTWmj8FqvbnOLfxII+LoC1P
W6Ct+jSoM3UlFFvvQNHfnk7Ef2CJs9jdE0RpHtDqO/UTodvpJz7B8NDM3uhGbgPZbTaxW4h9ow0+
B5VFABGKMrSxXTDWeLiu0/IpacY125ncWxJdARhLmIa6flmVev85t1dpRI2qi68Lj6FAmdvMdzCG
22e31JJPfuOLLmylmX7uBsP+oCy7y8MyKJp3RZMixNGxjpWR07ZIQk2U4FY08MSvfQyfQKwaL/+U
aFl2iQl71mA/mDhu6AFLuPukXXu5lzVk57htrA4KV+o59609z3c6LSz5Pvr0QQ2QFKJlAAgIjbzD
kH1UAsg+XW35wVBuciOWripJZh0AjVaDVNQD7ozWEDVYP1zqVo6BisfwBBLaMNtod5MGLTAqd6PY
l05ufJM9ZAD01n2mSA8bUtLmGJCPYWaa8nrsUkxY2mXJotzRjAtAkE1WwaxR302OKZZQaUEahAPx
DZLbNFc3JeveDxUZLg15XbZzPchasxjjbJqn1G7ss7mQ5SkedZ5/qXiTd5/rqW9BamwzT7QNSsTv
FIwchzxiW/HOzC/Qv6dDCMq0NmPYSadGNj95vbRunbr3e1Tkg3k19jYhOYtmZTV5QHBBz7TAyYZL
knIKLW7Ghp3rMBkDFeHfYc+zKxTqZyzFoQ+tYjvs0p7Xpok4xJdrXmFq6JnnhpV735p2CuxdxQTu
sFqSKRassXYgCRiuk0R2TQxXPuvnGK6YKsQO0/3Ub66LdqfjRqiv7tzATnK1L3OpDR+qOQmc/YDp
zbhrCz3/PNV1ea031fxVyxzjK/U32RIIXHj0eDBk8nRKUhQRGvG5arfNxm46M8uanYU0QTc++Pmg
34lFFFXcLajhTwRhU+NudXIGjZ3Vom4ijHdRqKprQlhHVTnp3oOs9cVRBeiH5vWlOnHBtwgzRv0D
diQTXUGQZ6hDhE/vXVWDSoly8qvC2C2WIPpVDxB77uaurKwIgZF4KIrRU7E5BvVDovvLGM6QHcfz
JGD5xBCKOCgbe1tZtiucIBJ156KAsDKSl6Hpm4xtG/eRaUTZMPGQXhfZ5TAzXkzllGPoOCZV5CxI
g/bKrheO+HFALU6yEoFtemFv1trT5LIUdeWqEC5f8mwphkQjuoEmzJKevUOYK0AcpUeV7IijwjmU
aqa3IiTwxIrZhZMloVdbDL+cXNZDxIwQ6UEwtbMR5rQVWOrnqP0jmbPqiXBOJhPvU6e0sfOuUhEV
WsYxj8RhEJe6qeS4Hwzpz4dkaDmpiHddiHRKGkKv9ArF4ZniKAh2RMgV6rQeWusB7q9/6qJomuNR
c/uPOqWCBCpb0gQ1G0LaeE7zIUEdlvTBXQ0JqenerYZAJV/XvXOz1ob32SRRkTyoQCzUJyuue75R
JrBHPAvtR+jIUjDyFQPfbEV7QBqUsWjv8BIwFmQ1FoxYmE0UDpaca25nMtvo66fRqCNOo4nUT+yS
ENR4pKCGg7UZIXgF0H/cb/4IarKm6cT8bpugwFYO5pJo6hp3HAT+tOyYLGit6rQTSYjyrfvDgWGR
YBDihzXDELTmfNYTZ5OR5Jdg3WA7a1AfoAGlJJNxiDT7auynkUeMWCgmjYpTbfhuBzH/8IbIZGJC
o/huGiFgI+IgEQjM2TAMHTtV7icCKcp3CzS3VpXN2Zy22nxKGmE/QXWp6zSSqWk1LIe0wxch6Us+
QtYj15oaB9xGU13Pq96pQBCmxbiYOrdg8EylQh6fMcF2GnE2rsNVEzRi47i67wqD8zWsk7W6L9eg
CMCHV6AZei07OyjmnzvlZ9qdcpjon9fuTNJWVwQlYSlVXnyc8tmrfsDj/0Em/7HRtP792OkwPdYv
Z07bT/8YOWFr+Aept2go+KfuMCn4c+K0/YlrMHDapkbGBm7/OW4i6wDJBUcEAxeOvo2486f43/rD
dGAfbAwP5lFoOf7OuOlI/E9vyVgLEsP24QzM6o4dc1KAUt2Uaf1OOt1459fssaS3iifE+sSZp9bc
POSulwUnuqdXp3KVYue1ykp3AUpV3lrj0p/k5iX9e6t2YizT9xQJ2ntLX/J3RR2YD4vS8jvDGZLP
BFtau5aSq5tEeWW0Osn2Km1495b2faqp6XzUZu29ZgorzkFV7gnDK1Zi/6zyAlmneObk2PvlPELm
K+kFzN6evZ1pz1BdpLMiYDYhLYGhaihVpRRkcTIU/jEF+M/y/odHP/7vl/eu+q/bx2p+/NL2L1f5
9kv/HKz6HiNSJO5wRoiMQXvz12A10P9gdVsWm4B/QIl9sdLtP+Cz+tvW4E+YrEIg+mulM79nLAFG
wNLEQ/FvAO4/qCIvJnWQaIi/2hgBpIc48H+3UcuLyapnr2qxML0hejG5myCB35bEJj2avbuejA5m
WHs9ccbdFICXh0OfFFQf8za4N+r+ekyBw+lQGCmOtq7l4WBqHIWN7SyfWmNYzl3k0oSKual6h+QO
nrWONvcUx1YVN1C87rHKzj8naEPeDy7tSpgCrd44faqHnD/ledfWGWLOVJ7mjqncsFZZF3m9aIkr
9LynfgwKwC9Cb+NmmV06pL7qd1M+FhwbqW49ZLlmeeiey+VjUwwd6faZq19mybDS8xIeeVP0y3hT
G7XzpcsbUoOCNdsQtkGg2SMCDiQNow/YfZM9pExeIA5QpJkONmd8D/QhTu4FJ1BbGJ2I2nS70FCF
+NS33nqh0E7v4SnZn/OREK1o1KpSom+2CUwvFyd46GRqP5a1s5wlFaIhMjDkZxP9YgCXFQNrUdsx
zbsXLoPffdGaCmMbx1o6PlLHYRjzAOodyQHju8q0er46cb8GYpFiR7Kbfia7+YBY56wpibdYXf8b
0Nx4l5oAi+E4BFY8r0gZQ6FMYkOxYKkvjUorrpquvrbNqvjSEnfIDKB3edcgzJ3JIYbRUEcOnnv3
6ZS5SUzj0T626Let2JyDDCsp1X3UF6y8Snq4wm60k6ouu3Dsuu2aso+TwvxU2yMd2JjCMy0c7Spx
mLOF8zyn3xKQ00OpMb4RhXFfGv3VADh22ScTYjjwzM9zn33GkXKNRkfLySsZ0+Hc0wSanbnqI09I
M56Elx+svDvzsFih22vGy3zULhd3usLYdQ09KKVuVPsIM1fXK0/QZGpLWGvVcpMI3b1EA+qFKQX+
3Upj/eyMjGWcRdb5gYNgJfEs8/2HdTWsODPgiahuuVvJE9mbVdadwAjB9qVuMPgMLYhQJEAPapf2
I1hykTnOvq+K29nLywPTnCit+c+BP1Y7vB2+uXJCgbNlYadkq3+FIYBKfZge+6bAq3QaPyJxuoG3
QjZxaUBWMObpIhvhchcQVcxs+uyqegslHZq4Mawn4YJB25lrYjtJXLyHNcxEMA1MX8fXTgp8Rk9T
i/7cyLph32zTAZngWzYGN0NS8vNQ2+5KEXwdDBa735r1bmr7a6QLJcizIcJ2YJ1qhoY5Yu+163vG
HEYT1ZrHzEevCIfvbPy2ZZnmn1sgiY89yql9akpk4fbSNQcU+5R52Gmh+G2jzkfZ4Y9GvjOVLt9B
zq43QfyHZR2o6DhYn0zAISKvjcH62BM0xQJK4GKEUHm7SDQF3XqzuDAGTOOa/prdVGpM7LTFihks
4a1DRx7jvtZEhmDA1xNWFa2+Zp6lDNB2ZWJXYdFNdmQ1ZvDeSybs30Rr7HryBChAe5zR7JQzNDFa
qtXS1YjzbYbgg6k84wJpwcILSF9nFMXbNM2qRHJnB7XmxCtVdnqlS3/Y24uzHjSLmV88Ld57u1ub
2O/w8r9GCyXOAjqEhyW1kluFEMq+boN53AmDIONMy59Ke51hzizlWQB1+hpjE/e25TsVMW7Y6hqX
LbeIN33byToM7W3aBejcZ289scsxOPj9OMB08sozX++GuOCtsXfpweAhKe29nMeyDEtVE1Jk2Di2
L6sBMQA6wgFhtXo3S2VQuVfdEokKSSp/3BwcqYaF6R7eLaujkjOwAXW9FAWxEUXfzl+dadthauge
mS9xZgSqSb5NW+9/naS+eOhr1bGD3c69bYQ3GBeVN0J9f3EW/wK3Ofbl53Db6kd9sw2HKEr+3evD
zWyafGFO4OznLLjq0o4cQHfawTI4Q/p/xjhygkBN4i4PaZd75hB25dSQFHzXtOKhbEQeu/46XP/+
U32H+V8fuZsuBkDTIPCak/foU1kFuUgZfhn7ScssHDqSB6eSH9ZWumGXC+t0NtY7Y13Y9c2zxWLE
MQPnt5SGpczdK4QmUAcIco9a3AC7oA1ie3PQ1kf/zqpqGa3D9K1usVAbhuJsWzy///hHkhsGTtxU
kltQEQElUihT67ysGNzeGzoSf/j409IcApGd4fZxmcr20Vczo/cuuXOD9hovOjKpzfxQVLp96hQq
tJTYEXd4SOekPqEBeIOOuiFNx7cVpFk3t9wv9MBH5GdbQ042Qmhn0tKNEVkKH6oM32wscImo9tyd
Nc4/YKi/VfWSesvfx3ZSLxNt//vfBt+++qnD13YzdhqO/1fbp/lflo7LkOvFmvmJanCf/uRM9f/Y
O5Mlua1sy/7Ks5ojDX0zBRzeRIR7tGQ0E1iQQaJvLi66i6+vBUmVJVJ64sthmVWaZQ6klJzuDgfO
3Wfvtbd/4PeB2HKwmRK5AMxu8WWwOfw/xz4z+BeLfqZeWmChvW6Lsj/Offa/Nuo/3yilPoy9MAL/
PQ3DrOK0t03DDlxxjzz+f2RAZe3+w1XEsY6FIhoeFzleSuDUP2395koVkhLNByEQP0+0APvEU1k4
zhCFFgaJtH8UWNpxUbVV0uMcdcwz2YyA1EzV0owye4icrM70gjWVm+eHwRwrhxQjcSScV8FWvs52
PIXUk65uqDmtbKGvrPMLEpWjTrNfKC/0U/I/4RDkydM0DNMSm8IvYITqWf2u3DpdNgzqKm4o5hFZ
crAyfcClWBrrlNwHK5ONUeFkbaSxp1+s6bqI521vH7Kk60wWbNUg1OOs0qy6Th1pRQKMpb0gVSn+
qHOX127kjUX+2Nup2x90TFzsGOaJX/dMuWkGFHdd0kOaD4KJfqr1OswZol/mUfMAtE5sMqLUNAAk
ZzQFfcfPZb8INxcXHjJwF1MT+kBI6qpRhDFG00UoIr4a6W3biz0ZKpo7aMvleU+SKmW60eeiiWvZ
6cdAseU8JG5Rfi28pdd28GCY0OZkqIw9pFjrzSpM8akbZRplfgq9yV8T4cVtCooX61lXHLgb8XkI
H0MskQh8Woe+8o38Ffwq815SVNmuWsUqnzksz8GrqWvdawH9uASghyRJc+9UnWpl2Ni4htp5bvJh
ffeWnOtEyxplRhXVu1uoHH5PpHVIuruZ53QysyLdeTUw3rCsObv3nlFXYdn2bFIFzHkYO6Zog1is
gbydORn2u56rPtuV2iIRs2y13pAqxtcr5pqaeAu1ddlNwhjoHcrw3AJaQR4MvdRPSAl5FjbGwGjY
L3F1Eekra8pQt8wnk3sXTFYSorWsuHdZb1QhDbagXurGDXxGgXYOWDNbSR0WSmbftu0Vhrx0BRnM
s0EQiAJ8WhCQ1RB5g9RhF4Fx2L/0Ji1Q4RxoQU+Eijnj3FhF+cXoGuNuyYAQHip0jw9fwsDFMdlk
CNrSnZ6wbpoP8+Bt2AurpN+kIzvNL0BG/phYiBoUa4nkVZVpUH1Pa0HFcWjOuBFPKee8uQgzf2GM
JGbp+gQ5g4B+26r0v6b+yMg7AnWSh4zLjSZfY1K3lbVabpyuqnfO2sDtAHPrOL30GN/PAZ647qCz
00z3jdHkTuzVGqefxrN7fT/nKr8yOT58KLegwUeMg2N+Tj16fw6B12UbuZGj9mlVUh2srhi+JEPm
PWVrjllpBSx1TyyQNb3mVgNCtK/J8nrwtDGP1agtR7Mzt6MvzNJiG6su/pK75Z4zVHG0QdnPh9pP
16d5ljbHws4MvutdWl6CRKzqzNJJSERh030cKHJ91aes59YlglHFPduLz+TcvGSXmV5tR57No1iK
to+MrCDg1ulZd9M2hRAPyFGw6i23cJ248Jvu1XFScAlSTNZr1rjFs6hJHoE1Wqw8KkvXA8Ob6O7d
7Jpcd47oORYvHRO6DJwS+3RiJ5eiKwTtm0FfAXmDpnNYFZfvnih8b0eVllNvYHQA/Q44XNV3wAOY
xqFpeOPk7j2rbG1ONs1cP7AoRQofu3J+T8aqvfUqx212qZetEO9WZioOEWN9LiBWwaHNJLc8qxHq
Nh0ALEGMZWW8d4LG4miQ9Mj6HIZoCcZc1m+iRVbIe+oxXVrNcmhW7EBJ62Kcpj5xR1F4XRwN3ebf
Q4yxn94WFk5o+ZO/cKu3k3z+ggOYDmp3yJavgvv8C8qOB7GwNh7cJvP3lqz0Kqa4l4mydTq76SNp
9ekRb2vSsKzIg6+OPjfODvWgnK/8YW63DTGrPi7/omFpDnJixNrgrEcjYKUVOwnzYrgsBS5f/kiu
GxfluL4NXs1PwgsyEwE/rdpmh/lC4rjEgTLGyD3EsE3JBmcHCRGO2wy/bI0aQxuu17EELCxbff7M
QneByehI/8raPgJkFLaGIWIXBpDfxoP/aI76nw1J/681/JrbcP/fy4eP+be+f/+vm29t8+3P+uFv
/9gfAuIGG6JPYiuyILNvWttx4g9OLt2/1pZG24qbKQeAyPLvkYnEDv+hz2+TwmHYIC3+oR+61Psy
JmPIJbVF0Mb+jxp++ff8eej2UK4Y5zZpk/oz/nzbOPUn+RD5rGHN4p/GKjDeFfBwFZYDHDMWLe3v
K5T/qUl7eymMmPjMeCZzeLK2P8qfXkpSRSCEWE69Y8tohi3PxTn8qtn7Z2fZ7y+CORvxH0/Wb/j6
P70IN2C8Ofly6oB47Rzuo7FWsHX/05f8N+fSv/nQtoEVRymZKjioP31o7OwAAdbziT8MDEun0o+t
ac33iy2SX/Tg/Px2mLCp/iRKpXNaI/X105kI2NicJXN7KhjE21BLq5INd8lp8p/f0N+/DBVGWIop
qfg51z24c9B5aXfKk8F6oo09icDMD7+ftv7b7//HyZz3obtgM+E9MZfwXn62sBbBOi4oI0enntVh
nAfQJ5Z0h2pX8qc6KasTv0Aa//VduRiYMa9iATSA5nJS+fMFZ8oAc6NnHV03qaOBRhDGuf5XBsC/
e1f8tDnYbBiSvzjkvQGfGAbP45TbuAwdkYT6bM+hrek8zPryV9/UP78cAYAf31NV9+u0asZRq3FE
6AVFckNXD7fZOtp77iPi/p8vjN+Czn86lG9fGjs0c8v6cxeiWPTH11td6Y7t0hwJ4zVvrdDzL924
pgVeA8ZDCAyG2sZhv7xb3IlqeZM1O4eiZew/6SmzDrx7Z4KH1lTea1cbUII8UtTaEVV7ZuMLrOiT
rEWNcCMzeRzbUp/eywrrzH2/mCYvK6Uw4n9+Tz//etGTuNkBpXGxhG2hyB/fEn6LBDPKeMyUdA74
3fpzbfr2kR6v/BeZ/79+WXSwYD3nVsT9CC/Cj6+U4ATRK0iqTTrosWalXjQifn6jkAEIMrmQ5T+8
L23vjJfRTYQpmCU/X/CVUMQE0/7Y5DA+qbJRB99f5mOlL+XTP3+Gf/1p8UoAk9h5ETZlKv/xnS2F
LNx0FEeqAtdINq2GNzn/lfz3Ny+y3cF5+PHE4Hnw0xc1lg1psYSNzeIBdvRAS2AyMfb//E7+5moA
4gMvhh0dFKGf70qmRSJhJJo5DS2n7KXzw4J9VVgIR/zCj/y3r8QLQAuE1IVK8uNn5qToI9rSHgu/
z28K3Kv7tm1I1syZdfvP7+nvPjgYGYALWLLTLvfTdceB0FwMrT4qUyPbBwwW8FM2/uJx/ndvh/wx
UeNN2UFw+fHt5E4pdMkGZm6oq5gdlxPaYPAIaUb7F4Lr374dRpONdILx8+e3Q0WIEomqjlqQqwPH
mxx3bf0rqtlP6iPfyvZOiFVhdOPn/rMP3tXX1gbWfGy94N3pKnXuvLE7zywFHxpzUh9Gt3S/CFn8
7UuiVTFAIKX9JTmSsdHDOlccyxUZpqD+Yq/PBspqr5qjUmzdIHjUbfTP1wajFl/Mj7d0ZlHoLcyj
PLH+wrbwvHFI7b46gCEH5DchdX2Vbe7iv+bHBqKYjSmrOXpJSB52w6ul98WXAJ9dEyqrlT3+Nl2/
dG0z36q5ROZO3La/cpfNfeX7BaWH3IL0MOPPj9wEkGc/Vcbqx1kpAxWVfZBj6e4Ih9/LzLQvuLT6
8a6Y2infG7gi5QPFiX4VDkInV1et/YAbKTHrAZd0OWXvDpst/cHMbcB/WGtdO3KJ4MBpN4rvuRMI
eZUoPu64T7T2SVu0rtvTu6PDSyrno76i5qFjZzp2s1H3YokAkEYoOfOVZa6eCA1/rNNY1skUG0G5
5Kepkv6lBVP86loqKcLamMxTs5TJd2E70j4s5aBeqtH2hl2BZDHxxynADzaQthM56vSzsGMu92m6
termma5u/JZ+m9D0MEGyAlhGd5fWixBHoCMlCwHBMTtKM0/yhXilb0SpUNzERTGpeVfi691aITxV
RIXn5iZqCQnPOPFW+wVnOLYyTID190yq8oJJsauihKXmoxAqwQSbJ90e4nlJ4rxZjA8bUJIWVig4
r3pqdGuMX2HB/zlQ0NoEjfrQVNcbYVJLdphjVqMP6EUlrgdl6GWk5hb3cCKawT2mChg92MaBdG+j
OVmFE6tRD6Ptjq84ypFR+IHJXWunuktHTz89oZK2D1mXwNAb5gUY9FEsGgLAYM5GNoUid/wbDJF5
cVQS0PVqt611XrMZf2VmGO2h9xcMZSil/qHvxJO7yblHn9wvSLCh0/f0oZJ/6CY5opou3gSrfVYP
0F7SPrKGxroa/LL8rBx/favS2jj7y5I+M/UvZWxrRSljJnxHoeU09VPqDlR3OoCbX2oKQcYdpXKE
sUc1cJLpvF6r92aB8M0FOcgvCnb3tFsyo8p3VuHm72NWOB/YjZVBiU+q1sjuWoI9BbpQx+WBkAFW
fkEY64BzR7KqTI8dX529I9K2xgkUWJJ/6jTJp706riIeMgwlVO6qLx6dubYG+AGsTji4WV4bjdxS
SO+iROgQGkFFE1fX13PqmTCrBRvDU5c2YtmNibEsu8DutQPzUEqefMq0z5ZXp8YuGT2XrqlFYAxh
/a3Wva8l3Vs2BTk/JH1Uh4x7mowzol2Ei6tcN+5XXPT6LvPd/tk1SFkc3aWlfkmpyv9cCdaFqJxq
tfcBHvMsdkkHfyads3Q7S+TsktsUXTdySCEMu4w92CfAtvguB+QKbAzeaOPDyrL6a7mo/LHKV3Ko
auaHfulI0MMzRAD/Xqm2KcOVkAn/W3e9QnJxMJsEfBdp6MJwBhRoldxKcqdJvrqSrFWksiJn5z20
VbXvXAlGsMI/UcM/yKZhZ7fm8rXwrWHZd7k3rVGvTJVHfZIiOYlsW/wtE36OYNdRnIWbvZqGIrmh
FZacPQI94nhvGEYGWEUOvz+B/7/s8r9wg/7pqfaXBVU49mXevP/X/l3+WE+0/WO/yy7mv7AfboM3
uS+erb/RUP5QXZx/oZxwDkWNQD/x6C/5t+pisNwCb8bERIgctojL3/pDdgn+xVHB3iKYdDiSs2VQ
/A98W4QOt5PT/30Me/BYiEFZ/JfBlpzaz/NTVWa1MYoNWIIHyxggAl2sOrC+DZrHcqWSVFisDfz3
JnDpZCvN1yYt9rQYMQa5emTWS2CGDPxxlgxx4BXJbtYyWCW+NoZGF3jXYBjIK1Ul4rGy964K8mNH
dR6g4xSTd9Lru4GodtTYn/p+uFIzxvzKRNBH1BXHkfKW61YWj5m2UmQgp26XpMlt3i5w1AJ3r/cy
7LnRnTt8jbFvdPOtP9mstAMWDYaWo3mO/fCAkYpSLpXcK6Wek2aCRY/QSx1tjapBUWmSPrMiw9Th
NTfKyNxdXa76bl5d86VeZHbo+BVHpqCCYJXWAowLUGCiy0/1VDi382Bap8piecWP/3tdeUGciFne
6VievmMwejN9zPvmalQ72ZbFiQoAGde86C3tefZ148/lPcKccaozq4/w0EyfYLS0dJAni3FFJA+a
Lrgd58FOofeJ1Lnv8nmnOvctYKL5WOB/DMxMSz3j2On0e7U0E2Vt0k5ufHPpDF7VXs/IUdaZKuWm
jee0cPcpIdTvIjMor8kowYCTQ7gqxJ2Xvra0fqDcL6a8S0vTe8aGYvnhmK/qjm7C+mLxq6B3pe6o
lEk96yQdfxZ3cl2ac9573wM6bmwe1iVGFnOY1QmTmndYFKcojH1DkOUHN/XS2YqKhm3dKKecsFYz
u9iyMVzvsMsGL2Zh+8sXKdNkp0kBgaq2pB0NE515T0JP9cvUe/cY8m363oxcIHvTfRBqhdsSFVo0
PjuBTTxfe4IaFuGTng6/K/ic7u0U8G1kJSwBnp3rbdJ3F9yRNZk+tgUXfDdWqPF4ulpT7zOrTxMu
n2k3h9awj1NLhohFoCKtZ77VbPhavA3RsKz5c56YZCfbhspCKw073TmI1bF2ieltON31lkVkdqVW
M075v1jpPRlH/GJjcyGbeGOX+g0xO3aZ0zbyvniiOKdrHWMguyY65u8IJMcpUYnxt0MUa1sLUxy7
YDa+oNd9j/7U3unDyRFnD4+8NXmHqiaAWCa7pZZPGP15pJnVYdHNHiviclnSPBrc02A9TO2jcPpD
NykWql/x6aPsKz5P/UV3CvkwluNtMiU0nQiyecG473Gb6Yl5XfU2C+3kTIUfGK4Kj4ZijV2YMUru
FAerf8xzSjUqwmdrL/hWteDaz7vmxFfFKL5cV5SRoFeYh4l8AugWxhIepKeCYpirifDAnZPxullR
0s9bp14s8GM88rO5MYo7lRI+19/y0v+U6eSzVuegfLr9wKRZ9RoGrNzVUNya1J11pRepnqImEs9Z
/t3mruItBixTK18+zT3ZR4PqmboQB7v12GgBeEky75NXwZMpZe1wn5NviW4aN1mB22sp8+88ou+q
osOyVNA6POripRPzVlJEnRO/xpNpj9dkD3fjUl0aId8r1veGBl1+sIwvqimX9FyB89vNOVMhIJqk
ukdxStjQtnZO6qjdQJEHD5M3yD+zu5CojVpwFumJXEhv0SSUaLtiKrNrWVM9FdYVmxtWZJNFZIxa
DlFGQ1buNJ3WI1k9pmX2Ldf0LyiP3OIyv7yvV+w9BC+Bu60xHTJYKL1Re7BVIj+stX/QNT156OsE
aHlqahc6GVsrTqpgEuGkB9OZtvlyZ3Zaf5w7UrYh8NFTmnbGZxzMpESJxLxouIpIW/RJrBFyfMB9
KMnfGet72cvgTD3GPk1MzKCDifOPiB5sFrcIOd4zoeiPxH5wruf+S6X5NAtV5GzgTbG0mvSbPi/y
q8zqQJ2ylyV9VnQ3ick4mlVBTMlSJKlWMqoZ59C04/hHQzzszRuRNMUtkULu/dknT/HLaPWBJWS7
t8v3vLUiJ0sfvVyZodfq3/ycw4SbXDWyRVLdFoo5TxXLXa7TiVYprRRfDcM8++X4tV5yiY/XbqOy
Le+Zsr4KjTirSkcePkZ+rNFAotkz484t46BXLBC31PO62iAjvWKJmdNzipsoAwgUMeXKIuFjjeYc
ZUljhfXafU0455Ceaa4WPSg+prnyD07bfAR9ezWXrJO9tIzAE0XMfmPU6FlcJPUFzsStEKR0MSd7
0dTgT/RUlIgOVtPEmpIY4ud1fZUMi6LMQ7qIXqhtCbeLTnrtBj+6qXqeapzC4mFcjo72mmvNwSrZ
V7vm+uz55aHQXullOI5iPnv28kQau6doRzQ7rhJoxUvYOt5h1Jv7vpr2druc1tTl50Crme1Nd+nQ
3VrpeJ1307p1Qn3xPFBMZILP5qqfRkm5DM01qqnOgbA/JSJ7SWztaprGq5KLuM1a4EDFNV4DOr+x
Glqp/pb02YXY+QmXQ1R759Ubn3OlXZma9aTBAwk5JF28oPm2To9CetnemJIyxKmC9VfZ310qEq3C
OSTmuz0STi00gzY56JuL84gN6UXJ77VXHac6PbsDt5keHqKlF5e2Mo5d0mNA8fM7tsahOWZ3YIKI
sQNeCB2l8zPHqeDJYe/72TmzrmcrKeK6+oqUfUo7JzYlUWcMJSST6Ka1532wvKErRBZfO7EjxyL4
ZpyDZDqIWtNOvi5PlV9SYs6pxMDjV1RhJp+zJb221LMiM+7X9DMuKtJMA1OqPndXqHFIl+n0ALzr
OK3L/ZQRb1yDJh6T4IMf7S6T1iGpAM7pXkLvnbA4Ss7ah9t1pywI9nxgEZdGpKrs1NaKR6F/IEEd
F5O2090nHNjvfaYfLGKbK7eNVM8heA39JSGRzB7nwcRL7FlV1GjipKYi8uoggm29MwQWgFY3IrMo
z74kWr1W9WspoZi5FxCkL6ah9qNQuFCdvdOthLPnKqqadqdXh3koThx0CTev+mZV7gOMOBZfL21U
QTnuHKwvZmffgOO4oRqqCXUjvccS8AkFT9vV8+taj7va3Rz5U+1dL1IreKOBuhrqD77KU2nymbT1
DljWmZ8WZupiN5X2lbudg4MJeUOAkW5gh7i0Y+N3movYGh10OxqE1xxtJzMf0g6MmWbKB8GgMQ3g
wTIeiwtZdkKi/ZrpYaDLnQkQ1FicHR7ucLbkIyA5tvgD4NN8q8SQjYDjZC8T5lz7JaDh+2lqbNKk
jgyuA43Lz510PQTO4DwpK38x2qdgXS5DZz227bJzJhOn6HCf+eKa6M6NN8CjA6PWsFba2b28Qk4J
3VTc2735ANPluJj526z7d1gh9loAZ0DbZat+IO0bjnz2lS1v6tl/wks37QHGfmw39H0N74E76HSo
HLBb/fBJNOZJX8mQMpvuy444n85TO8iSuIf4NhO196Zh76lnG2CgR3/2HrPMeMAugOMg9EV+nMB0
xLqXk2B1kELIVu4cGOJaYH5N+y+c5vMDo3rGpWRbcW2OnxurfjWU/2ZWm6PYq8A3mtwCDO4XZvFM
XjXOA/fEGpzvreSZwX1h2qir6JQ8OcAThNhl3wcM3uNUXawWigA/JDD6kVVTVmjNe1m6IZzA2kou
dnpJ8rem3Vhkt1UpD1OjnRwpXiX6ZV3ZCD6Y/Dr9zUqrfYnHYyDrP+N3h6IYO60fYuD+LdMPsdjH
jo4GwT3mHbDWoVhU7Od8IY72RPj81OTk4938wLH1uFj0Q5pQYWEfRHUHhp5s6QEUeJQVdoyzyY3L
FpLRgOdF2MmDJ96K2lcRKrm3X+0Hy6+t2BEaKk7p7xP8diIFRpk7xqkg+xx5HmUCpN0d0l7lWEZ+
VX4WCBG58o75ElyI9PqRVn1BF4ls41169p2yKYxLv1bUVR3cDOqBKK5G45mw87tTEvxurCeaxqhL
w2VjozvCPtzywLYUYdtQDZklBsH9VPAgbfxCaCFRhcPac5DMKScLRd8/9sCZPmdtUmx/LVVniUNo
P5Cvjwka0yEzpjwwJeKLaTNfWamzcptwry27/KI5FtkHn2xQCmYv1bZL0p1iYtd3prK+1IuXg4sW
j8bisRCZVxzy8hmc2MPs2P1zoZcfxfYsTShZ0OrQNGa4KPm9o1ipmV1+wRT0IYV21ee1BeDARSVG
PUv6D2HP4B1rWtLpWHPNC8mdmGi7FgWy3Rou2wNP/hgB9AaPpLwjgkAzh6GB/pxEcemCPkB5dCBN
txWadTxVxRiAjSzq/sJJV9tPTWCdxrl0HqvBlPvAb7KXgUjKW6KR9KmatYpy25Q3bsVYP3Ta+qal
A1Hoadoi4rin2eMG5FdAIUSGiVBJdHh290O1ajeAuqoZEOqoG6Hm5XW7M+rV/j51WTeRHm7mS1lY
423qbKwkMoI+P6hWuKAo5JjS0GP0Wb4zRpwDsczNDvs/c+4sDk2pjS2BJzpB/F1CrNH5jPnT7SPf
mdL+oHVKOyduClRiCcCkA6qhp23zya2M4HfdPIGyUdxyo2xM8kuQWyxxPW04kS+GlyGnpgnLKoNJ
Z5Iep3IkzQg+ryUZ9q6ln5QPy5hCbYKUH0/IH0gcDBbPI/dRUjoljsDIrjT3uELRp5OIFq0lqlZJ
B10SNDSTg0MgGp9VtrufS4aN2eDmzZA6HN0i7+yLJzoEywXN9bRSsuiHMlXpUfVefx1gcMEHzpNA
ghVoGMnatY50kXJFEynaZOul9S7JILUod1l3hBV/8zgy/YbElprzmK68+ZG8yj0SUqX8eJbaXNz6
hua4exb96/rk2Hle7rBiapwgA1IrKjDyU013RrKztUR9Fk2bWXvX5rdEkd82doIpdQtCHdfpig8y
9rzEE7QzBZ5mfKWPutRPg9cW3UpfgtOX1rFYS12gRRvC6M40MDaotbnPB3VKUOyrm2Je9IVpFycx
3ZMEQThfe4vXXyo1iPlUrZ67PBYjYexvHOAy71sOvgZvsIQzkTmJu7zU+TrfDAAVjmyuahogl2WO
lt7Pj+bausaDsEf8IdwJjOvEsALuTDmEjUMzFHBIMfRATpntCqFCcDfhftY1/rkgSNGFAGVHZzfh
dwN9wV9iJAjg3ZA0c/ku3LWQZ1dOKLUgQkCYTmXpfEFSpb0SMukwXiVL47AjW1WChwgOQmSJBUpr
TVMskKGBzRCRc927BUsErRKjm/bgysr61nTB+AWionmvjEV+awcmFOp6t+KMjjh5o+RVp0/ta2fg
Fw2X0jHXE1kdHdJpkHiQAiplxo3TNRBjzFU8ZHnRAeVI0vsiSZJs54vVzUN3Sfs9eB+2Q6qSkSOy
/CWvCnk9LYTTRkknhK3PtFkQ+UPGgivP+aFMjW+DS22ygx7+2MFMfiBx1J7NYXTuMdHQH1FSCnrV
y45qXrcmdkjNonMvmtncjt3FFkl0ZD+Qp5cKYUMV6sqt62779ucCQYSd2B3nJ4ecSlFQXJjCMsi8
1g6dBJg8XYu6/0yAafiu9z7XOhwL9mpW1jw2xHFucVZqe1Eq87q2U84Lxk2uZ6heLKZsVmFdfQKh
yp1u6XVyiU6Vmo8lt8sX2vq6q4K01WNC8o/xcJYYk8cJtc1hGL9szZ0vclQ8ves8KYKdShZSCU2V
Haaas3EhpfEV/hG5rmEy6s8FiUtkxpQ1TNFl7WW1jP6bkTa3XEdVaA1d8V0rfIMLdQaudTAHdlro
TMLdu35+0SsdkbTh/sLQnnbjQyFquhcsmdqvrDSJAVRAMP0biJbus7F0TDOpJ3HoQrhF+jE4vq22
OcC1wU7E/spZVjS/IZs/obnOYLhmfcLSubk4W5sh2b4Fs8HtqrLsQ6dbiRcCeaj2RKrkERnOOjlL
6tz1hp9wWLPak7W+Zf3D3OOrSajDukH5VJ63PHqTlV8JfoVXFkjWfY7ZyAlH8Au7WjPyb0a5MuIs
Bu3CJqDYuzT17cfZajgg2Cv4F6hPTwRKOfgiQUuYFM5yrsbU5thK9ya9IRcDvxI/Lsu/dkAmHPm8
h3uLOwxjR9/E8/JklSgEJhLDsQoEdZlDq7GbdCTMDiRJvgt9uS4tA/3F76d9ZRU02Vk1V/e2fZqc
BEV1uIwzYJ2Kx6lTHPhZVTu9L1+Ech57nUm4PWhLcL3U6Udjs5Su7FBjtPEkJv1AHaHIMFSQocrX
JNaTdbwhiwcbGMN21LGc4eLE1O57CM5G209nu52TK7tXDoef0vpw60F7xvef1XudfNZnvEVM+EY8
mXcJPOUXVxbXyhf9l2WtszPLMev7zOBAdbatT9eiM8uXChzLt8q2qlfDHmy2y9rOX7I+7psE2zyK
jNcfp8zvgtNQabJgJiyb5cD1WWenCcfdS+U1xYc1ONktdD3rq72yIeamDAzGK+3qEy5D49Vtg+5i
kcQlnlhI7T3tBbw4T1tOWVaOpMmMBvaKFky3ykzX+9kbEmR3fXC/FL1dXpm53u/5Px1GZwYHudju
R2dU3k3GhGTEs1lO7/1gI0/Mg7i1YJsffZaCh3zVIIZ73npoqNbRrOYedjLXSXKtFECdasjMaKI8
7EX1tXGYobxGAaG2qG5vUx6BO+zLUFqClM69NA9OemLtJTdToZMq4EFO+iDYfpJLPuyzVZynDRFT
NAIAw5ReI2uRQID8E9sVnuUpReNdx8D9PK9LvDTWsTO17GPwHNzZrbwelryMk3Ecjm3igvRaKdOB
BHIDrnumkjB4rDU6zNpBTkepeAYZOMjLrfmZAH1Ytckn17SLA1aM4qY1arK53eAC0FXrnSfb1yXv
vxXTsiuwoqWmKDhkNc3ViBQf0RbY7kojvZoGerMrjW4MYb17akRYygpt746MBWI8pH6TnAjCIsTM
7ifD5cLvp8S7HZsCpUWr+z2aFjGBgZHO1+gwomz91u2cx2lO2VeSWMCk7yVfTL+5ZhlB6GRYD3qr
vYoOBbOF8mzXXMZBN/WRxnZoGC0v9qePwpk5XATmsWtkHalhuk9SFyZNw+cyVTW5YX96XtKy53fs
XBBtis+Mn+WhdaYp5vZ+SGhKD5eUuvTGZ0NuFTv2Qvu0ytr9BIYlto1WHVtrck667xqnALH3CEF/
elVmVTNa94gVVqrdVc6L47cHOfZXKdJurLbDjeUqIKLBsJ/S4npUVnocKGgDf1Gu5NL7wYuWukx3
ZeUz/9rmrdW7yMS5EVLpXWBu6Hm8NTsXoc6fv/rr7CB46HuO193JgJERKnTD2SuNhyob4kH36thM
iVtphojZxryxrSf1WnZMTOPwbJdI5yIQlMJB/sO/Md9pfs/lwRwWwQ8CdpiQ8pqN5SSX4UiXOR2h
Wd7fzzNXTFkR6Ah4kAjfLYg3j9VN3ZfdY5Do5yCQxmnU6ifYQDdmunwsi3clOnH9v9k7jy25jaxb
v0vP0QveDO4kAaTPLF9kcYJFI8K7gMfT/x/IbqkqVWbpjnsqkUTCRJwT+2xjz9YR9cSj8wvqG9o7
Onh5lZcoSSrFGn+EAHdqEiGV723pSxKn1pUppxkYhei27Ludb2RZdrDzIqH54GaGrpxvEF9/azvo
KgErLWK66C2iuJXdQA/umvCci+hBB8SXkzIHv1fp7LudhepjbtIbRoTb3La2UZRkLvIHqtNA+6UR
TwC7p5G6qwLDiGpMPrf9bN1MpIBrUJJuEhztsAvo7VtCIZHiB+x0dEtydnDakLZiVPX7kZMA1ul9
4w+zvhJmWaw1DRwzZ8qy6dusPQ6WtlcB8dxeHs4NFJlH1D7RVSA1awPLuVvcMYHcWnt0u2rE+L2f
EEA59te6Zqzo1uWknoZBAdVp+mAnlzqAGC70mfxlmmsF9U64smNHBQgcNoMWKuuy0+47thJvDEex
h83RfhsXhZ6J2TofRXGrkfIjF/ORgN9bqVG+qVq4ydgS8dpweaN7ZKdI8O8gI+4wE8BcalB3eDQd
wlTfqQX9uVN+qabBjYv+MEh5SyMu4A1UZeo3M3BiVWVA62zsTkaMelPJ33Gf8SpUM26S1D8UTbut
RHootfgqi4Q34aO5AuI3N5yWpq0ZyREEpuxxAnzsI1V76HJn3wHkYSCXrbr8FyzIQhgjtXkcoX58
GnPJT2umLnZETLsYJnWtRLNxsATu/mF0wMCCYQET7tmtsaJfWyN+l9TlGNL38BmngU9NXt5xnM0e
uJ181Rg4eFX2bqiQu+kgxmNYeV0SHjUDX9rqkAAgXQ+dHK+7ybhK4h9qNuC1T3qQfkWS8NoqCnfk
QPgU9+r4TYjRuOqRU/3AGawz/SYhEWMcuwVJj2sncCWWoL7CYgoWEIJR5yYvAqz6Unt0HkOOIBJ+
OpZ0pU128URirvFVXjC3jF9p8oeW9WRXMrZ09G2i8clzq6FmSFnuEU8Hp00vsoZcc1nZGOoA6hw0
PV5eeDTaVSSfFNNMZ09YDKT0TJ6/WxEtBnhM/gfNaMgcMend1sqw07MzJQwPocbwEjD4DxzHVg19
UAwffKPSmLlRayZPGmyc4RTo2gS42SQIuvjzipuV7fSb1/c/Msi/YDO/Rwa5K3MmF19fym/4G795
IIYCb4NMYdshCI1p/hKp9ZsHosv/dmxHseBL40sCCv2MBqLwv2w0O5qOEh1B/l8+VeiVoY2jmneo
4LAn4Sn+Ex7IS2orJ6jFSACmrrZob2x94Zs8lyjQ9g0NWBCzr2gS32LA51XSLUPxZ0/kFcHKS8rn
fy6jYa8FZxtPrEu/ZTVOmiDgCLMyOZBieNGEOzG0itfLYQWJa7Lu3r/eL0H5M3YLNDoET6i5oZeS
6Kwixn55Y0HaYokogFFqB8fGFi7kROIV04hcY+SVTxKWxZZcL2jVkFfQC9Hz4qKBKVdA6JjOpgon
tsjN9kboRW7vdWXUnbWu9+Srb1I7gsQLEaVIF5yglQIJinNMd2ssfsvwCzxJjzQmu6M1Mctz0zAT
g8O8Sep6sWljJeFgOc2dzvRKaJ3FId+q4GkOB1IrJrJRlKpfZu8Qi9B95lB5nJ6CpY29CnJQEue8
CJhyU3sSRT7BCqljWYfeP8qy1JFA2WQOLRi+0ZZguOIwRXC2Y5GFOPJEKbrcz1jStPOjVSsZbopj
o2jythUxfw7kvpHDjayDQwNZU4AB4opUKwMAtqEgjMMzOBbYFa0KFHxOQqWVjjPiPkwqGc3TCwHy
QP7lkIUroepH5IYwyFDj3BgNChnF0bUlEktoqyPR0Umn9YLO6nYmiRvQGzna510vOass5cYDzuel
yA+5oWSf9DyrzV2I017MwHdWSgyDDUsJvzShnDc7jLAmFeGiyNXy55S04p42kCkE7BCcf+txVilv
tRZhy2sog+MWdW6r9zqaBeTwBWYe/kJpxboIngxBGrJkyRueObPAUdFtsa6Cyom+D6lqg+mUMEKp
Cu2s4HubMHk4tLWmMABDFqGROlnovY3tiqKmEPemNlrrKqlNnPRVRhaS24Mg5OdYHywDa8Y0CA6o
sfv8tpolqdybFmE8zAPkHuUzAH0tZUdtLLrubuE2m6es6or6FqyFC6YoleVzNsiDdigVSMNuY+B5
SLpdqhKjNM+4bPs5RpHAs5M69DpIuSHH5TpunMA8mG1Ym1djGFUYITZ5URFZmZQ0WHAUjbbdKRO2
u8hFsrzU/ZGKWYEjhXGfM5RPVE4gCEozi35djM38BBUBV++VSPVOvs3Thpa2Fbaenuqc13atlbXq
nAXzX8TupZ3md1Ksxd3ZwMFMuWcWZWJGzAFE2knBjH7AxMTAMHGAjRTAYjpqiKIlh/sgK85xT+bV
qY+nEH8qbTKqXT1CHuWYF+oDgwtm2EvqpjXEDAvJLa6mHYxazdwndH/TGSooAG1nVSa4cNP1Hd1Y
OM8Lc7iuB+TYsWhia1splSmeoHU3w03Yy0FG+hfj3/4OcrOewYiRaqxUVmjT0y8l06n2IIEb2g9J
CMWF3WfGbS/wOk0GGib/huzZDvBaz+sZ3xw085xCmg6abX+n57okqjty6LXYObNnwV6le1LDrLsJ
JPDnDjzAmoT9bW7r1mAqpMKWoLcsoaLf1eXIwKePkUV78OEruMcJOHfig8qjzYYaLerGtxIT7JO0
sZ6o9CEyI9Pt4c5psPLYSp0rAyMDplcTH5+TwL5xrMZtUhneEZbAVbiG0EPKPQCaJV/B+ZOS/Ywh
AEfSprUDj5imQMIDKswwzU6kmJGdJHfVzmTjUB4k8oYMLK9ji7YRLzd9n7aVOBShTAIp/kQ6U0AJ
nrvLoARWB4gcVqhEos8Vg0rOf0lI5pEmFl/b1VyiIEieQqmfCKbsJ6cPsxunsMUAL6nPgwivwiFD
c/KBeOFluaSq4CCiUsQtsmgUEyjsZVUx1bgDrGIcxKA3FH6ed+hVMxMa2Pv169XroGlBH0ZKAT6+
L69D3ZfbTFdw50qrGhA1q/q7pMRG6v3LvCzL/ymSRFIgJKdagrS+vAzsdru2Ai4j1fSYuzkf8W+v
dw2UsqMe6cyN37/e8u/9RTldHh/CIxXnIkcjgMy+VJOSSReOs6ny+OYReTxSHTR4zJ+8wkIiDxTP
EFuf5K9pUA0fvLmXaqFfl6YnYBdBd8eru8wsKnHFNIOUb6w1ggwcKs3WbV3Ka1kWg/f+Xf795XGT
WDWqus3J1/klaXwmAaZYG3lvcCmFYOyrKVLTY9DZ4Qc39PdnudwIXkU6RkoWqouX766D195YGpM+
fZgZpNYjU3Y5yI3Put6igSnRTRRTEm17uOy/X+P/Wv1/8dqeveu/8b7vcUpuLlr95W/8bvWJQFrW
kUZ5X74zmqv/tvpLANJC9kbabMuWZml/Er41/hc9gCJD0DYWF9u/On0N3b6Kiyya6P/GJv0Dwvei
Nf5r6WFMDMkbzjeaJTaUxQTp5eeSEO07ypjfrNha8i9ZMkT7WY9Jzgq6/m6Qsgwv+Xm8thB8HxRJ
NJtnz+mVA8DL5bdcnrMPWnKbw5SBqPxip9EnjbCBjArV1aZyLou5+4Yt9njXWpH4YJP526V01A6m
iaBu2Wc0+UIxnEuBPjZLTINWJBmAUGLiV9QFHr2u88Fd/e2h6qj1ZENbNja2/cs1qEEDA04g3g6X
i3jVAhBJRA30ubEC7yjXM5e8N2lTlDVKDLwQh2bSPlBBKi93G54sd8kuQ1aWZfPhGRe328RdODDP
YCMN+qTcDg5ycNcoMiad9hzrBNHVlViLqZr3jTVlT0YI63mFCqV61Bi3JGsJo6of5lA3zBgHUeUf
1Ji//z5yqdgEQUowRKZwvvzw4gmgYjZB6gprbqDrJ/1eyuv8A6m9+ve3bhlcSJEpmNguX35gTCIr
0g8jfAilAp6SaY8TbJ5+JhPUEKr8ZEF8vso7/HJcznMDyHZfOTQJmNn8IOxRRDcxJjc3dV0Q1lPX
fSn5dhiLjJTLRL5LoGwMoHEFodHIJSDSzGFzpj1qYd4OrSQ2jNNVbT1FGh5XdVJ9lIP3slJbuA/S
baBzpiVge9Eva4qtYqHPIoN/0qXp2kxle12z3FbDlA/E4kTDB5LXCxuzXxfEK8MyHNxBKJmXIvXQ
SbrBhqKAwae8wS6WIZhmen3QIbFPv9iBuEP4t0lqcqNL/WmQzb1MB1jYjKjNgh6Mh9jg0v7+LsJm
+GITW3APnoGJIwk7pm1d7CKWIckGLV++gvQe31XsZH4eTH8AKtscn3qss2r8Pt+/5uX3uzh5LH0Y
j4Dt27ncTuY+KsZQpxsm6LXcRSqEXBC8/gPvwdeuQv/FhQDKgSsuVnGH2rBJ8DrDqrGC1o45BWKT
xvzg+b12FaoA0nwLGxQMRF6uxYm5XNAXy1VgOewUoyXJwbGyf+QZwqeDBQDqJeoaUx+EzFS755hS
7RS5NIqSpRjXX3NdG74otdB/fPBafhnpPa9oqsVk0gIVV2T2evnXxviszRoVsyEdyfgunI7NXo4G
I92aZFNVf5gKLnR9JYefmnDEHCXUdQncJJ3x7UcGi9SwBksezvTypXo2YlJEVx3mViUCKKNtto2Z
TKE7zm1Z71oySmw3GQV6S3VsYnsVN7hG3eQ94sQDIQy2dgzVkL+rQ1St9lEAT2OlTbLChKGBpbIl
oaFIvULASAdlK/SruWb8CNO1QhQcoM3cMhtznE1dxF256nkh9WrK4WN4zOPHb9hPpoknIINyls8F
go66wVvsqupDbTtOYsw+wXCD6N2WltQcsazs5ttOq2f5ISijEJUFQqjZHxxFfHdGCesmQTKp7TK7
TXKcSzON0xfRVj0W2DiHMBgmn8drS0YAnuibKV8vYulww0BWfJIrqUfeQKwPhM+gMq6KWqSyz6HU
hh4zQ+cm64ioZgYiTTCd9KqpI2+Afjx5RqxjCqFz2ri3MV6TacQjR1lLE85EKwUFwuDWiWrXcCe6
wvKCUuiQh7WahFOcwA2myArcAaYuigYxCDbLOsS+Q9thkMrzSRsOxHaKE9pKBgz6Uk45848q1kHD
qtSQ6jUW2+TMhNXyBI0sz5gPmkZ4044jJQ84wzhPaoz1YsgjhRJUtQwE+3KS4PImc/80TlX6hxg0
JkucqiGPlvz6B9ELPgIOrLcKJFrpin9MRET2QJnwRdrn4wbv/GrySfidP6VqPMmnsUyYFGK3Jztr
B8nWetIZMOzUhk14j2IMcq4ttDS7lvqmZqgOiBNDe11Sulqlkz4rAvzPl6o6rzkXivzJ1vr8W0CG
NTwU3Yrj01SDJ8DSM8eEOIC5fpLHPrO9HFPqeCtiO1E99Oj1j16rOxKnVBi/sZIyTgcIWiQoTdbs
iPcpGH8qRjG6fEvI/AJdUlCv2hYS4Z6gDBQhWs6gCQ88TXOJ19S+cZKzJT9qW9yUGQJF3TpCcZMd
KiXt8RWED7QfpC79Vk9ULbecQwVenqk3cEEtMg5ciCXIMYKioUjHnBW/ThZp01uzznTO2pOkfsOl
bwSRwOhxXOEALOkewB9sHpKorF2lEeu1TwJmPtdG5hisFETIqqumaqCiYkexDSmJKGGIx46FLcAU
mTGyrArFBRbvKiDlXEnt2cBXf9wUUzdb113fqE+mVFfVNQhyGDwoLejaHl16sAsxi06ZEvbI0HK4
h3Dk0xGFQwywUsGElManBI7ekkozkuKGCFwhbd5pii9oIYcbLcoi5HZqgCmjj5DOgNaUBkay1psW
J7aqrxRzmTem8ybCsV24cYqcZaNGqUGqX6hw6COOGXshu+hmkvcmG/MLpujFkaQmcpJRqCmOi+qg
YZoFPxbi8uzg36YVwgZJWljKzM8dhABdX5AXxLwdX4sSIcY45Pp8rdqQDZEh1foPOSEqZqOjfI7W
ZjJGn5SsLEkqCtLqR6y11kllelj6WiVTh7vRWTIGHYiMRWJXB1OpzXt+UnAKGMktRNFCDUAIs0aD
O4nvQJwJFD5yIops1RuFeRdrQt8xGHcGz5Qz/QR5HH1KHWBLhxy1YlwPrw0ptByjBVKjrBQnk8bB
wiNdE9pOlavgjugp7rjPtfCHE3bKWdJxV9gRiMikFKgZr0pVJ9h6k2bOjATcqFAy9kE7mzvwxoXx
ZwwO3BJzykCgzab+Kgx7Osi4lJKpVqYWhJE+ypDS5DAUKnarDXCGosO7jbR6HTt207nAgQRQa4G5
aq1ZuZrJnwv9SjIauNozdQ2mh5ETda5DWI3xcDrC+5QOBTb0Mw/CqW6yvF7g40IA5of5gPZhRkU/
MLBXwthL7KRF3T2q0k/WQvN50hXza1mVklgNc60ZJCOB8Ln92LZkkUUVrowWMa5w7AinT90olTgO
VmaIb4Ds5F0DJcUyvsB3UhgeRj2W4yUMfVh1TQSiICFCvZ56qYSkMEiS7IIWNd/1YsBgg8QeGBPQ
jpFlNXEuZH9IqgFFoKaFnxOKU7HXQzVSXINAe/Du0pSuwoBEEy+HgndHKCGYUKLEZA+wycf3aTui
FBir4GfeOUnjSnWtykdOUxgKaukUF5s5qsKfjd1HOEOnWv440cGRFxQ2RudFMCqTlRkHRDfUUmjb
q4Ck7FPXBYyeWNSo71OrujbBSOkYg159yIKotV22EvsJbLW6IaOgeCjTRlfcVI3wuMJDr6oJjSvk
3oOkOk0+DmOafWNVSTZulW7U0800TJBZlgdy1gqrHPZRUzsI0WwBGG0Y9fA97/WCN2HKNZ6cgVTl
vAPILIgnjRlQHjfuwGwxQM+hINpc02EbIbFTlrYIdVPKVMfnq60CyQJEbtVlWTnx8lZ7JhlnHY4W
fuNOOpKb1sUCP95MTJKyBhmywmst1IvxTsKgnaiDhR1k7Uv+2+KBr4SI6JLCglnNlmCG6GRHC4b2
rm5K2B8e5nIBu+zUaD+7SFeQxNSQjXK/wU4cGcevxu5/4NK/FJVT3dtejvtS/PhaPB8j//oLv7El
zfm36sDFtwGfVZOhLcfo32NkTf83c2UTUBE4mpwNhRHuf2yvNewd6fZxhGW2C3S9WGU3ZddG/+9f
eGXzH3AaIFiGP8CJ4J9MkUE2L05moEoLHL504gtevQQrPe/5idZ02kbtWteJemWLnKY7JnOpJr5e
C4ccOiFlLTFdcrLTmzSa1xLBspjwTliYCr2FfG4NO6aQj/gd1bshtscbfBSfuhIHk0oazgVjHsgg
lnavSoKSVXbjsKmWiLJ2luclKgWiclO113hF1afGYMfeawSKhSQANvwKVTLhvzmVlmt74jNalcAj
La9gYwHpk0Aji+bUyWbXdiiTf+MHSpD+kRmZUX4N7EZvbA8dOioBJ4xsacWQcgr9aQzUhniSBAWD
vXjLwJGbLJ0jaCwvTseDbh2GujfrQ2VFts8ECrPYPFHqxRaEdkMWeY4aNYQWx3h42NlURn0VM90E
Op4R1fPvskfgk9uRyRIr7ehWLYqnc9yUMCPlUdTIf7rR1G8DRkeFQO5nlzdhMMW7ph31cE8ooiLX
K6Za7WB7RJswd0dAe681XSAPbspz0jluJlF9MCArwnyV8ie8UkbrmNVVccYu0/bSsJn7KzC11E1o
Tx9sqmBy4kg8dufMQZRVD+1C4jIKx/iqdSH68IWSn93L5lTke3MmVjQg6jIB4F/jqQvdmnlZkVfr
ZiSJMfLz1IaBLdSR9krA7iVLDefcxFXxA5T2Tuo0hN7J4Gz0bKBA30PwD4yHysSwDjLwWu7iTd4S
WCtM4hY7u0NMi+MsGAQe0mHFaDmEUGg0SUctbaELZoxs8q/0PUriCiXoIfrU2cRQNyPuzozwQnDn
YVIEuYEG1gtoPWJjYbJn/IvS/L1VUdbCGZoVwy0CXX4aB4PKnltpLN+pIiMm17TQWBBIEX7NdAjq
q6l3DIbkcerQjNHM34Ha0fDRU8A3zkaUxy4QcVe6kZzY3FtVdgfbHAdeSddZV4ZeQSBiSKpdNaFF
jp8uGcCOSl83tSdFebwLBlv/aekaIjwS/OxDgL0RkYBlGfT0K1VKqo+kI+2SKtVYxTWpQxlZggsd
YJhvEWbBv41DnYcFSOCcUtkmtifDQ2mXCi2u1+qc6Myuy3m6ZzgU1TS5afcNWT+e5Lxw60dkNVSy
zBqJapnb6UGrSjVwKw1HHOadSUrquAxP29XrMk+PatHL5akDLnMQNJfQNFo0z8UhRMdCEhJdwh9d
gOma3+t5ErktYlnJI5y8LbYMy5ST3ofNLiF7GKwaA5Y19EI9oU7BDvPGdEIsTth0i5eYKOrlgZgV
aGwkhOrreoBjUNNrhk2slCPlXmNXG05ZcGuFMVf+jMlOtZpTJ7+X8c/3zM7Wz6ZccCbpGfSt46LA
ZDyJTdTWZhSJ2tUNubNu5soaM+QMWvVoEX76R+egz1obszR+jkWe3gKmoTESo6ZscUezwLDKfgw9
9Oayta4ta7wyRFJsewMTLU+ZYBj6amcGidgYgW7r6zkYmxQ3/iM5VinEwZIDUGvaa4T+ZHf0lh76
/yvE7bT7QfHTKE9vF+L7r/HwshD/+gv/GfKoKvkTIM0W6BbC8cVW53chVjDvwah08bbjzy/2On8W
YtX894K3aXgt4wILs4vy+d9CLP97ybAwQRd/l2j9nxRiZcEJ/wLFkHTrkHqYSlwge32o2JI8ysqx
OipX49G+zrfqdQrf6tA+SB8MWF6isH9ew6KbeF7jdZgnY4Rg6GjedOfocTWspadnz/mVKZGy/MxX
fv7fgF1KnkQUgHLUjtZtcOw/lcdyLX8Lf+ofYJPKL+D6tUtcdCjDYFjtjBHfEagrvW7hZS1AjvCT
Tggfln9LJpwjxn02SPhWNs2um+JgOzSEI2ao+rEkrPVN3lHoUN1xLsgqhq4GGW51AEADfGN7ZJEa
26kWJpYSxJXbfcWQmV3KH9BhooxPKr8bqCqA6/LGAbHENUy3fLMKIKIIdnL0ztFGEab9yQbCXKut
HX5XIIL8HJyURI3K0LdIwUlLjscQOliee87EZoCTSE0me1YJ6g5i9QjtixLetk2xbZ2+8rHoNF0i
u6JtQWg5NjCwd5lFOn445tk14qTvLSpQlE1s1HdqXBtrm6Slu1AgH+o7YDiUe+0PuezQQCd6vskT
MDTZUcvPNc5kh0aIaqOWbeEb2DOciZKVsKDPYeKn6td0HKRN29qx17eNcuojs7ifiMXyJbjMh8wR
1THtIVJJQUiwx9TgoZS046rNc/s7x5zSM+DBunlfD+4Aq2OXylaxiTXMUWG/DK4aIH9ytCB08yRU
YLEIDE2RBe4SrX7KIbOcElWy/ULJ68373+rLjvevVbBMap7Bzh1mMV038anqp3hreiiItI3qpfIH
YzP1raWwDLqe/ftwIfFbXJYCRHYmHSZhBP54TUAtncCe82RyGxUHOixSB4DxV6GnCCw89kjJ5/72
/Vtcjg6vLsdljvDsNySwFIkDrJWjpRwl7tM6iHkb1UQF0AdL1sE0b4YYe6NdyPHx/Wu+9VgvhgZO
UBhRKWXaMdeGAYkXw5x2SmnPOu7cVGl0g27sfSlSmt917k1b8F+zs9d2hOXun90luHNtkDQC876O
fSds7hkG+nPDTBwXJl2P/SJ3zkWpwRpNwMgt64mRR+JHYi73YtYBQDbxMoJTPkVKgEo9JImCZmW2
yqdBqg7sKB88m2WDfe2HXgyHrLY1kQM1Mz154+X9Dd3mSvdAd5hFHIwfnbp9/x1cjFb++rYvqohp
gxKCSc7HpN8IcQ9oG2SAot3qswVrzFxriLJSG+j7YO0Bo2LJJdijfrAkrCK2Ir8jnO39X/LG17BE
+z5/NU3blNI8SeSxb0rb6xA7Ao5VeA6UvjPs3r/GUrFfe6yXHtKYMpPdm6XTkYwvLz1c9WvpOLmJ
Z5zTU78j731FwN2u84DEfdlHUbaS16N7rj1n49zU6zt4sbvJv0O8ft5nPpjL4aNKq7ycav/5Ihb+
9/P7txG5dUnDT1NszLd8hym+ecI0DHDeK38S7jmbbjHs4V6uAN7qb+8/kbe6CPNibxtp1vvZSOYj
JmFQsxjuNiOTDkLQjOZcPmDAOx9MO/nALfqtbca82OqaDnlH01UswE24jVxotqvUddhNtX24/uhZ
vrWhXtpe96GRRbbDVcxNsMEjZCeOjYs92Da4cx5ouPf2unIDPzrhWLVLPpgeX8zR/3qDl/sZpBFZ
hmh6JO8AjtvXOLlKNF/Y64GeIDoPAy44xn3kuFosluGj18Gexo9A/eDrdt76hC52NxRrZRH05Xws
MO9pu+zRls0zWqg1oY/wtBf73l3vHEQJedrxFjFtkerrDNumOjJNsqoyP+a9GMNOTtqv0MRtJnYW
Z/VDWjw5mvBsZ1rL43yspi8zFmy0vp7qWOsIHa62RE82O7uDen1sylu7uFctPHWzQz1rblfupeqx
kW+7hCWk3cTGp4S0nHB+HGSxku0blV9YKgMRTrKPu96tMl1pSGLRx3lT/B0Si9sEu2D+3NkbOM4H
hhHXSYk4Bk+oSArWiFN9rd60M5oaPOu06DrU2x34hRdjgYIhQtic2sLcjgaqpeGWdmcYT4PZMc+Q
d0ZJwLamT65h3pmj8ql1ui9jT5lrhtlHRHvWhuh7pHSnGjui95fdW9vukvD8fLU7dpy1hBos6yA+
GOpKPnGu3aaHLnaLa2Xb+vNX+7t8HB/MT+1puFOPzQcb/lv7zCWBKe6mvssjrox8krAfZo8FRnRi
B0XSfCxVxq2hP+OfyJOa6pOsfRnVm/dv+hcx55WiZlz0GIrVEl5CmsRxzLrTrDnuLOu+k1HUyMrD
Xbm/nhNj5wzlSu8fi2rwHAnjLbARw97o3X3Y1J8b53YeD4VovkSYWSQxDobWvUFOSZcEa1mp1wkB
tbM8wbDe1LKfYfXA+PeIcM+DLbLB7trtBIPooYfrE63LITmx5+4T/JuEVLn4J6OQPs/hUQnIeRWr
IH0S41E2r4LOx1sJLyqElNuJKCwz6o6dSsOqMm1OPyj7b70d86LuyzY6C9L75mPXlG6t9Bt8oyKF
ODimCA15y/lTm255UivH3NsCdoGBrwWmX1L+QY7EW3vIRT8QEFssmow13uDfkBO5PRyROHxwewsK
/lr9XdDp5599Sv2tGqdWj7Go5S9jEs1bwr1Cv4Wignedg3KvD4x1qaAMFMmo7q1IU/YZal7udtDQ
As6IBUA28SNLMW8PTGvbQGdcVToO5hXqvlVdSTmUgTJdzw7BrUOrNLeqZo98Qn3WfmcsTS7j+x/0
W3eztDLPusk5l0wbB9L5SMMy9VtcliABWqt0/P7+v/9WRTEueoLRzrpCFyyYaT+cnXXpGr7kSq5g
f1D8n9KPeB3ti4/K17IKX1udF+VrwmkDy4xsOkbhplOCL0jHfDm/4ewVYMA73AL1YmfmwcjXxaFM
roT2//kY1ZePMY4GhfADOp+62IChZxA6SulKYGD3/mPUln/otTu7WFTO0JdZiND8iDD5i+zbT9+b
3eDtcEB7XOd764CyelWtRt/eFqtrsvRc1fuuuO3G8rpv6Teq9o/3f8ivUJTXfsjF4jL7Cp5EYE3H
FDxz+D6Va6XcItqKv+SPzQ1pBObGOsCEW9krsZH2eb+O75OTJG8IpSPuHZWN8jN/6sNto66iffdB
WMhFyPCfjYt+sSqxYUJVoScTCSEY4SRfUvsRkmg+95v5Z5oCiYej69TftXM9bIxqP3eECmxUrF+W
PO8A3bpnNPs58ifrFGOuYnzULC6P5ZXHdRk8VIcYvHQJ721esx9IX7t176Op/WTStX3wRt746BcA
7/kSJkdnnvPe5KM/Nj5K8dvmVG9oPIpD4hVb52R+rq+TbeFj1rhSN/mj4RFWulY+OPP8mpW9docX
bQAAolxkEzvIlH1yok2r4qKJYAx7TxTZprrBLo6a5GkRPnu2F1Xfs20SPM6ol7OVvrMDIhZv9PiJ
nCgPS8Dmm4078nTsPugVFn77qy/gols3zDnKMTaajkEg+4Z0aq9aoz3P00E0cCEesEDCK1YTeHP1
67bfMwMRPq59EWGYMdbRCMQZuq3H4rEot4a2b0xPwuU0Q8Ge9Yzs9gPSr7i9bopzxAQJjsUHe9lb
K15fbujZzlxYhSOhwJ2OYj16tp+4bF0e7AgPHZHHHubhJuNKq8DDDdgNd9nK3JneJt1h1OhWe84G
q9bNPkCP3nzJFxtrD5VtyvAYOI5xdBAY5ln2Uz7vJOsmlrfTILuddhalg4dH4lcQySdxrOGWJyjH
GU6Fq7Fdh8mXuaO6kNICz3tFJi8aOU4UPTK4m0GyXLmHAvL+mlCWb/+1j/JiP04lC+azWJYdvYdL
yw+HScLw+lt9TjyGEFg/ACkWZ9l6COGVOp4yfkDtfgsU/nVuf/beUNVmg9pJgMJXwQOK/6/KdnrC
sKk4J/77d6e90eDoF3twIKxBxexLYcmtwnP8qK3rW/w298Vm2lae2M1rtN/XygEGz6N0Mq/LTfww
uv2js8eg+hy69GLr8MSRaYdhwUff6xuPXLvYgSMtLaTR5EeVI9y3TVHvy8BVnDWYMRa+7aqkzfUn
6ad6La+N1JV62GBet4KOrSu+OCX92ul/yur1kHqmjuPljT2Su7EniGbR+ZFiHDJt24btykY08PT+
k1x4CK99J5d6ay0HwOsNfjS0p3V2VW+UNQc4v3sI/U9U0c240dfyWtk3h+yP9y/51sF+Geo8X9eW
kHA867kkpAJIa8fygM/5ut9pXnPCiJ5zNsYdrrUPd9O1AhHAzb+9f+W37vVio+4JZZ6L5cLm3jiC
iHijn2znk/VB1/3Wh//ra3324UPZKOWy5t9v6OWFZ7rOLWKN3FP85BR779/DhX7kzzr/a5t/dpEW
2z1nzriIc0ewGSG83dl0gV/Eyvwse+UuvE6vPqodbwFLl0lqcR1Efb/ckaOs2nuMxbb9J+kPE1jr
hCGm/dGQ540e/FcFeHZPkYRXHQJq5Rg+ll+HW1z0fo7/x9l19DbOBNlfRIA5XJlJUVmWLV8I2zNm
zpm/fh+1u4DNTxSBAQZz8EFNNrurq6tecASTP5Nf8GIyKn28Nue19bd0IM4x+z6MEXgqx2iQt8E1
dAvJM+4rbja1r41QbgS2API+u9YC6V6CpgfMc8z2hG58AniITF8pK4qh/qaiqkEeXNzodCC8O28n
docGm7xei+ALtdQ5ZzUB0oNggLt2OnuA8Bf0RKoRlk/eWwcsKIU/MF9Ne4AhjZXxm7gR4YdwaCyg
zbpEz1ayyqXVNncGpLoM2Hkac+W3BgnVYeB7cHqdOQZcYA515X3g9MVGICEXiqi6sk/vBZQHh9fU
dv0ZIXKoQEIPy6MdUtoB6txM8nZqge8yyLCKSAOcsFuoXtWNTiNW7qVyS2QHyLjAsNW90t3Zg4t5
CUN0Ob02uU4foZyCRDcvNKHQgYFU0ZAPEp0NbwUUhisVGr8MdxhRyIPaQmX2wKzyMEJC+wBoBhit
IBx2V3hDJA0U0NE723unDCpqDHTqVz72/c0evfEsJgIMD6QTFAucVo20xJZ0WssM+ArpqSoao8qr
vOyfBqvewAXeqRV/WxvkhjsMxnus5S/PQ8t9Vz96iFl85CGzA3VVTDsH6RvwzN8GwioTHaar39AL
nNTvcL+CGERxhj6ndPtAaUXcly/IcKBeB7X0K8zLd6DLk7jFQw/TYWFKBXhmdHn+fEt1lTuX7EeY
ANeGEwJmChOBwsOOW1C78lrJxLY3G2jwWoKgwsnaLHlW5lcyjcUPM0tCE3hOwWYSY/bwA4MHWqMk
WlvpoQA5Ddw5c8hFEzJ/HsWXyMC4XP+KcniudH+9RqHNzsoY5IHHjN8TjcLvIGrxfC6WkuM5sWzq
pwkRiefi0M3IZN+4UjqCl9aqAAHjPIBqszbKf+FOf6xU+BbIuVFotfrSa0DNKJXly+eVJ1mIUzT9
e7MmeVyQzRS8obnemDTOIWW06USFGLgEjVMrQ99Xhm78tXqNdqwZGig+NHIKYTRy72nMYCajHr5R
G6/W+vOg8efkmHy7O5445ND+rihtLUGjlp50VkLw4p6MpOk0893PXNRBa0TBKlCg414ruNkwvhrb
NXH2jQnbBbWZLTyMpH88t+/Z0I/FSzLw7uinRCuTOy3ZRXamWNxRA79JOwsrq+I+5w928D3L+zHI
GEdQ8JhWK1g2Zus0WmOMZq5FBolOmKtK23IXHNg3iONtfYM3RCXQn6+Cpb15n/MfIydMC1VSESOL
BpQ2VM8UdKisKIyN9bAHjcr2NW5lKpcawPc7z4+xWIAcwnS6YAS72mJtTo0vuSPaCapqhJJcoL5v
sDLyx0NkeRdouW8kVVgZeyGFvBf5fgwNwdYGSKHpNY+UeoG04t6VIVe/coVYyiDvs/vz572Sb8sO
P8/okUlqf6F9p0kG5OlXHn/pWjgn33U02cTVtEBqvZCnk6UyeFW8BAqAmiqlQMpDJfQ//lr0XEjs
qNmt2QP3RixBQHKgHWTw9uU0KiANyScW/40qpe8jhd97iijTKgB92tVTXWXNaHvhOnbvXv6Yy1Ci
RSi+YOxIhumUgqugtpaw3v3NH+2zWSSphyoU+ek71XqJRocBn0PUG0m50EoL3NYTnMMUT680IIpM
RqdkwJVwkh/A+vig1UyHwOKe2/Yb9KVRK1LJla97v2k+eqzZtRgmPWMd/m8WQWqp3jvNFSrkNrxr
HHCMTOiqaqzRQI1Pq66wUJD778xx942eOL1WGybKfhatCgatQxxF60zf8vS10LQUfOd88rwIQpAg
MGUg1Didxhtwv9kXCqVCtdCCiIjSWcKxOOTbcIWiu1R4n6ukRERPJO40Yu5BMlTYh4Q9ygfGNfwK
cCTVqz4opJeJ0iqRJrJALK18hsVXnSVzAkRtAqoXKWf8It6g7o5MlZbLP8gWPkAgZeGNBl8OebCY
c2exn8XrSgheON7IWfpGSWRel9P7lmpyGr5HNUfo96dVRynAqGGHhSiAemq5NsHc49oBOf395w5L
alT8BGCNRtzV/rrMuSmOkK/GAjuCzoO0A+0GuS5V1lely8pLLo3J/h6ThsFhGDOY2+EI2aNCTSrd
/9PWSi83UPCvZea9RKofCaeB3wbBShF7adBZGOsIpgSKlwN2rH+nuKsUFEh5h5Xcf+mSPRfZq+Ea
K5QtppGjQFmT6a13yvVoy54BycYGuT6fuaXVMQtZEOMHfSvmkX8MsYCLHAiyhU++5TVZKRJ4wlnu
4orUhyvDLXUJyVkscgUOKV6I8YqrABXuXbNzr8U23Ec4d9TmUpqVM9qBVcrBd2VChNimdbSs1PrF
x83m+SsvRACIvPxeLEwQQkWtwWLpvjnV3aLaxLyFB3g2jEYP77tvxs5P5c4/8qd/HHCa/B87Quq5
mAeHEDeUnfQluZemkzEQz8gQEeT+0q/0OQDPLVR4eO/kKnV7PuxCQgR3xt/D+qkQj4GIFbRvz9mp
nua4eon3nZpY47dke+fUaLGwNpkGWxceVdJin79k5vPRH28OQKJ/D167FMjaEL1yBNKHS8nJL65N
xa1sjoViIXeHyfyY0QLGenUP+wiggGi7tgItU4Bumu4YKPr7Hx8fpDlqozYdV/lK/L5Xkf97jHLS
LMbAgMYb2h5vhLmEiaADSwsfbFLUmb0NfUjeC1ZGZql0e/LVfRVgCK2k+TWwuFPXmS1EBERAOkE7
wUMG2/6bucaVnNviZ86p3Stf4zv4x2RliS9N/iwyZeHo9aAuIRXecFp0WdMze5zmQgbm9zcFd0WS
GtAoHZ57g/V3LLz39cm7QRgTIpvUYDxfOQutVE6axSQwYhKiu0e+r+BE7yiL0WlODmEpKbtaemFo
mb9wW3HPyt4LrDdkHCmoDe+KqQ5RbzOdQH81XGtbTJvl0VefBawR3i1sAW97B7R/c1pfvgLGkQ5z
OZlX/zJKtfe1QC9Wds0CeAg6s7MpHoJK7CFi6AhyoAW4no06SNoA5/PqARw0pdVQflR5u1UxFVtv
ZW0vFD85cRah4qFiCQGMY6expwoaLdMkfD+VaAfV5GAjndpNY1Ab+kZfiG1wIFT2WH5VG/89PyI3
xJ2Y1zlOJ99qO9mWe1ghblhvZasvzD/0cX/FTrZq+ToNahyD9VssIl0H7IcG3C6EYysJO5rna45f
GmYWrhqp5LyQpCgn5gGR86NWGUViW8FVIRK+XGhtCqG4JXuY6XVKTRRwZoSpWY1qQXYr23NNE6D3
JDC/RP23MckAixUA4jr6FJJcnrQcRBAmqXoX1GodvuQohwRidYSzJwjQIlxfP1lSTyBxkKKuCV+a
RoWfhU5xnRmKcDi/weOzS0UL9qUfMZqwcQsSgBl6VwnC4wDxAnrYD+9leCkp2+XJKyxeIDLAw/+g
zaEIYUeUa4Txa1TsI99TGBJXDb6Epm2LbhMXrN1Sp+DyYKeIUzD6EZNzaItTTVchlf9iWTnPVeIT
Mu7lubbpxki+SBcsPC17ff7BFq6snDiLxpDLh3gUMSKtJT77Uo2JXgPMZdK6lOMKhg8HvjerbczL
BPqMBcT0YxmFyRg4i3BNB3FaG49eeBZlyboUuMzFIzQlDUNZnAm6QIMdW6T6yksuBFxxFnD7DsL+
sMCYCjetOmiRGSIDrM32k9BY6ys8TQU7aEhsiAtgUytjLpwd4iz6sknnlyk0FgDWHrRq12+oTXj2
bF+lbNiJGeCKDJvUeD7YYribRdfYjzsw7UBN6OjhwsGJifH6ywBeXjdwKkSrUFkPd4XPGhQkiseB
0XoIF1PMn0EcZaaGqUfXwF8rUuvynQU4NODRugV95fnT3VuPDz7wvNfC0zUH/SZExVC0Rpgq0d90
CmF+jY20jFPIDJzKlIPlDIx6CtA3WJuGy1Vk5RD67GBVbRO42SdqVDoB+nAQNsBatLPOh8+x7IYC
xAjUAoAoCA1pPuEA6xHWN5b5SDDtk6VL/vb8NWaiav/fG+TmTK8kZQsWXhkoeSBH2jI3wWTO7T5E
iRokzHc+cwTUrhXXd/DUcE5tzkAWUzqYsuOLC9Q8AImdnKzs22l7PpjSOTWsgK9X1LhYXeLwUYqX
RloLPwtbRRB+Rx+4XGVh7+a4WMAcFw5XKKxT6RUuI5X0wkHNJCm159M5HYmP3mB2UiQhqqnwOUA7
NwBVxydl+I9CaXpTD7ER+7Ay/H4+zr0a9migWTyFXC4fuhn2Blq6++yjsLsX7yho8Yf4Nl7b92jl
iyxUhyFd/3vmACSvoKSMmWONalc6seUrsSqqoyIh2+ABp8HNCBZMMrnJX2IT7c3XtbRjoTzMzbXF
WgAjEkiZIL4dGFaBhM1Un/LehVNq9jb9xXyIteyy6zD+pW83i6dUGfQhN71qpxB73HQ18ItNX4dA
hjzouRGoN0GBVJi21pZfGm8WS6UmGDp3wHgM2jGSfAEZ2lmjli1UhSGX+Pu7sSIB3z0SP16jsj7s
PLBHQhM0Y+SHz1fgtHUeLMA5bQeMZgp0LSzAOH5nuj/cEVoOpOq3K+WTpeA/Z+wELDxxvemkafXM
7s1yn9iFHarQsNy1m3ZTa5na7UUTHC2bRf96ExYrZ9w9gD96s1mw4NoKdsNwU3DwVd5gY0/KwOmP
rgHLWIozx9wkKLhtyrFJEDKHelWsVZCAunmwhmq0YcMgQKtFDVQRtFVIQRHUYM8cnk/6UnViztoR
urDI3Q6zXgCzrvMK0r4/ARyiT2CvbaQjrbbb1kggIbfylZcyqTlvpyjzUiwg0Ohk19GJ3hkV9iix
DtNtwz2jbStZaHrxu9oIbv+nPLzI1VtaunMSz4D7RjRpQjqF5h4jc/raMOW1wdv4x6DGz3KzIqL7
yKUxQmyh8NgdawvWO6/oCKuRA4KwmZuDWiqcHX/AmM4kDeGyWtKe9t+jxTULMgJ8H7piSgth9i1l
l8zwAjgUyPmmD21/469cTBcO0v+wCSKYBkkFijsQKVOGnFHizny+ApcKHXNx7XAk6DoMkPZksQpV
9lGJTgyllHuXuSWDUTZymKlNq7mjAs2Lujx77EmijripCC9td6FNd5PGu2YPlmXDKOGRqo2R1aDv
9BcuslKoBi40jBQ7RMnG5HrAAs7Pn3tpVc0ZCKznesMwRdtCQ6VL9oxQpy3gfQ3x9I8jTHH+xxUn
CZk8hyDmVNT6chOVZXI56QpooKntIIP8BoTadZWavLQx5xSBuOhiiJR2+A7gsWrtm7DHVe5UW6ke
WePRv7rnegcwaf6Rrdw3Fo6rOXNpgErlwJPhVOsobAri0nALk/u/q3XQ6dh7sDPm/CSWaEdqwKkC
yQEsqVcfHa98S6oIavKflS+0cGbNeUihG7ApSyCyt5SaY6uHWtUmcswbKe7NOSqFMEA/iwVKCDZO
Z509lEME/I9ZrmzLpfFncYeEpTxZUB5am7gYfMfn1nbhirbWWplyzEcTOAstlEcOfl4QpDPu+737
0VpdpsQH/qU7QRyokymjh7BvJoejwn8+n9CFtJqbZTBwb+5JMcKIbaNIqAwhFbQzC+qp2WGNo7Bw
4ZzL2MJnNfaJHFOGa/tnvPFZ+fmjL0zWnPogDlwJJWj8rtuNsL6B/iex8wsI/64dnEsDzKJBTkq5
BHNgaFDA1HeXXsSjh+qNIx1bxXUomzBSLdkTF3cND7kQ8tlZ1lI1HiRHI4l0IGOlVv2xYAq147Ua
ClI+pBPUETg1CpzPXXbxuUvaHJ/P48KSZqfX/xH0KHqEnfw0j0AfvGDDbIvV+/9CkwtiP79/m4CE
ctK7mEJvN1zDQ3Zl0J5k4I/7Ee3XrvFLcXTOGIhLiQoBrQfAx2I18Ns3wltvweUUFtIFyseQC/Y3
xR7np+jJKJg9n7WFWMrOAgHESKCKS2LWagt9l+yFMmKz+RTWfn7po8wiwQB1+J7skN8IEkpsJKeA
r8N+NsLK0y9dPudo/QpytRAmGqaG6lDKVKO0nQLFI4BmYEF0gkYk/IcptalXGhYLiFLunov8WGQZ
B5ueCEosjkBsqU9u24GAH8qe5R9dWAbqqII6ADCvjLYQceaQ/KFOhZascA5N1z8Aic3nn3zhm8xB
8yLZVyVFuIjOfCXXw5XIobZ55Tj4r69gye9g5AcHwBwknyUtZFQhV+rQdg4oHweOW2DXl/QgbIDR
t7kjrCD38G3lMxmWXmC78Hqg+sC6ANF+FTeV1siCtQalWWjmwmzp9+5Fl0nspHDqGgDSAit1mzYi
FCbdS75pHLRkFBS29Nr2d7zZmY1JqMj/VBb4Mu72fMYXIvAcWh+4nFhTHW6Q5XDgQbaBnH8LNWXs
iee/v7CJ56j6HObJAeTLUIKRGYfYQSRFJg7u6fmPLwgmQFf59/Q1WVvjAMGvj/F74Pj1pncN4b0t
ri6t+qjyA57S+PJaW22p2DKH0w8ED7FFoseVCDyfUROPYQhrL8oafQU9yADpZSSqJDhUSnz11zq1
S4FkDqsnavjPVlPXtOg+P5hS72i95fXCCnOVhkCC2ZSv7juu98/ndIHvCHuF33NaE4LLZJCpdkJn
BAyrl+TsJOiQIVLLTaf3cn5BUxSVLf7Qf3u3/iPYQ5kQcOG12/tCvjTHqMMVVgg9yEI5vU5em2uz
82xmh1alymmZE9qouH5BDNpIT6Qa/2NWSM/yAr6CVaUw1VEmrC+3yWxBj475JkCLslaIG7mpj7Xh
aiszPK3OByHoHgx+RGoaIt4i7Ayn0a6tjlx+W18KIzwFW+6zd1wrc3wzs4CjR+/H8BSIlv8rEJKb
Q72lqmNgc4OTHLBSk4LMdGONqQUHMgid+4OWQD6pGP4tk7+vsB/vSbkpLcFjhnR8WCoGWnt24xs8
Y+nX5/O4cFjMkdp50bgCXOim7BRWWfIgQdXjBM4djF+fD7AUnf+LwPagkFZy+FAq+zJa9AsJC0LD
PTCvU3aKChIQpAPQnQBfY1/Y4fSxjPcUV4dm5REWEtZ74e/HFBIcX7RhnbEOvNJbmU69bVa1K0fh
UpVijpxOoK3OchxeT8ygNp1b6YWkddyJWIuR1FrSW/HFLQ58ce1SdQQEONeKkzjAJfI1K64irFDS
5E0MLRhrN26B1iSnoNORjjaUyCPcpjinhbIma/VGJ8keYULIthGSDcx3fCDYi3ZllS2cMHNodgZ5
Wtx/kGeN+9p7YerTAG2SQIdZJxGufIWlJHsOwuYhuctQQUA55NW/MGaNIliPa7Ecb5EXKM9X21KS
ff/7j2+dVXwDzdAaSTbUMxuG/aL8Fxrtes5MJKUfvlk4WUadr6GhcYOo+KmBgGpEHCoatGYu2+fS
2rF6L488CFD3wuqPJ4FcLOfXU+mPjDYclNEJUm+zS9GcimHPu7RM+L0ivLJ7enKKCCG1ZpTDqGc7
PjcYABjg5kmPlZrGk1AN/KoH8CdIM9wn7F/Ig+uQ6gtD/CaYQL0uiVqSkbIP0BrxCsHUkDUC+O81
tSrhtWLFYzWe/kuC1EAFMEiNt6GAulkXwNrBToNtWfRq46nguGk0WA9i7ZDs+/PvsXAOzSHjcTVK
XJ6jc0wq5Zm3/7Z2ardGaDz/9YWNPceLD+wAsS23RBzmvsj65norm3ohn7snET8+HZQEPTiL4tON
yR6F+Mw34Y4he6sSVQul2Tn4e4RhJ5eyuG52ocW5avLS2oxNacjY4bq9lgIsHJD3bfjjJZo+Dglo
uE9tDWieyJGcW5SZWKHu6qjWSYc1S6OFW8y9DPpjHD5jG6qEvL8zMsDLxzeh9OW2sZ5/4aWu4ByY
LWVeRWIVYQHh+renoBoJlTqkUYlZWkAlbVA+17DiSzO9Ards19fSiC6rqKuFsDgHadNiWfswr0Dp
U44TBVkce003ohOAxz81JiQlMEbN1wArlm7C7fkrL3VeyFkelUWhj9iBVR1bre4aldE64SXYJJqo
coaoQ4pH/Boc4R/XyRyYPQwkqioptmhn93vRjraAFLEH4gQhaIV8lQ7D6fl7LWzWOR7bL7M2TOBk
6LCxJzOATIXc5fkvLwV9chryxxLs6wr+qR6CPtU024iBmU7hA//i7gUGamJcDydZQcncl57ktWJE
C9llVI4AZTKpcEWtnZxlNLb9XnmahY1HTn//8TQuNFe5McR9qlbhonZqtsn2b43JpFXRbLf+Srq9
tDTp36NEfpFnFY3PVlKRQ9KtUvWZ1hbjJunh8cQmVlr1K5tw6YZIzqqvHdzxpvb8RJ9ibfD3bOB+
ZIcwMrBFuJVBluAh5BQsf0wbnU1mlxPCLrVorTKmQTwt2tI3VgXi0AANttyARWl459gIX4QDYfmS
POBKIa08wULjhp0DsoEAAtBhek1gNkCRgRw5AAfgrCtrMVnCq/w3JWDnTrWDGLZkSaG6FJV6keDo
NqtIrXQKDMjabvyVU3GhiMXOAdflCMVcocdMEmYlu/dPBh6JDWYNtEcGNdqv4aaW3mdWeBmJMYax
BIJzXWnAbUDgHLWJ4FAe12A6j28n8Hr8vSY41028CC430ESoZGTHx367Bgxf+ulZzKjbqOHCDD/N
CC8Me21dnYmgArLP/ZV69eMNykqzMFAwQgNLewwwUEZzcqGpIgGRVYCarfCushJrlr7ALAr0YxoS
uF9h8hMNwnpN9uHHiogaqc2kcjTsKFwwKsgNebCiB+24+KYlFWrIgQRZKP35MyzUOtg5TppGRWns
KDxDhE4sq9TJXogdwB4F6N1Fckde4WJBXLOgU8PeaOo3cTB5CIskW1Fv0W7H3SffEg7Ep/48f6CF
cMXOXWkHN/CSvMMDjedWJTbZjtaCo0EZHEyCdmvswfvV6MFmnkOkS58nAhJ+Dk49vHKZVcLHCf5h
NfQER/69EAeZbczAhzMVmE3oX/q0nYnmQGyE/kJ+wBMniNawkgs0BBhE/94mRCoIHoxeSIfr6AOs
MvTgFqSDIgk8lP/1gOm2IbMNmONkYISkIrxC3S+hLLLGVWKbkJAW2LgwGns+/Qsba46UhnO8L7kF
HoYYUqWpQXeiIXMugFANKU5/BbTzOENnxVnkwW01aQUfIS4XzHFEu4s7FT5qPStHweOclp1jiJsx
gtx3jndIG7CRqEImoI7rc2sdtCkEPFo6s9iTFi1RS9NBAw6mkTvw5dowu1YB4VIDzAXlj+dfYiE4
iLMIBPN1uk5EDNPqzQeUpeWJnkA6aw2thdycncOCgR1tWWq63NEQ5Dp450GJ95HNq8Jb8tG+0m8C
FBgg7+RtKSWWFGheRKoHZY615tDSGphlJQGVx2nTTq8HWEjUW5Bll2DGmIcr7ZmFAD53P4hDhuj8
YHo9kIOLHdIBBUZz9co2WUha2Tkctho9gofHL5KqCMFB7q6pLp4h/Q7XPrlRR7tWhMuAEiZ3jM3n
62GB+glr599xohn9EdYtGJLuVBGBwaTMjJBj6MaEco8eDW2Wocp7KJhGB2IKlsPKyAsYu7uJ+a/k
Lq3JIKMxcv8Fvl1cqhTAXOgWa57B7mOdUMIrdEPwpnCJucCpCP9abS1NWWDysMIsWkiBJw1wBpza
Vd57hq856qziIkCePdNVhxts1rbNFuBSFeSd9EQcR5geoS4Vbng9MxsFiD//78o3mFbng70vzFIa
OHazPs0gcnVKqqZ6uxmPlc4ouVHZa0pSi995Fl9KmJeKPgfsXrKT3mAAFwVK62ArXuFXrkAu2XF1
TmN1yANxQD+tbJeFmDkH0dLpWJFhPzKOGNDfRA3QnjhAajhPv57P3MJ2F2apzoCKv5/xmDhp74OM
WTlrUMelBEaYBZKogw5syOLCljr0B4rg2Bmv9Rejo16WO+2h2AYvWKJaYGSHzKFLMw6U2OZutDOs
TN1SxjLH0AoFVILvgOAS4j0fUAuGbQXYBxUhw1VG6f+Ksu+tFeQX6gswev8dBYZqLOB0jc4JbARb
OWyVHKj7P+RBqOTRHlHn+oJSdvXa2Z3Nr9Zlp6X3YNnPQbY9rKDcYVqS9VtyLUDjQDr6xauM6lq1
Rm4ifZVW+7i4xt6pVT/ukW3OUGPRA/HQnAjoNciCAYNWPd0WCHMrd++ll5nFk0YcWmoMavRixaQx
RbobYdJalCvH9tI9dI6EFQseEiIU1qP3AeE5QmsVyBp5ygu1htpYCsdz4CvcXga/aQrSEc7eCe3X
8NJ9s1dAeWBTEASgXoNLSB0GO912ahzLg5puVz1zpv36aCXMspKIDf8PDzXiEmCX+ijsE0PSYPAs
R7oQaqVarGyrhYjBzyJGRfVhPLINgEooho9kJQ/8TmxgKZquyaAtZFhz9KsQwpRroKfWuatDtLsk
1MGHvm0CKA+RKiV0gsKV2+TiopiVRwaYCY21gPAndOc+gAfZRyOwigAB/Ma7EW+TIdiatulC4vMf
AKsrcTFM2xAPYZQIpmlu1cmfRoINmd5XsfpP4fyu4P5jm7IJJXKkWzAOvLupDz6Eb2nch5AlKTu/
kfNEauXnAy3Fuzl+tfVp16PyZnR8JeyAx41COJy8xa7aAEsIw0honzNQdsoKOUstdlTb9gZfdVhE
rj3A0nzOwgV8NKtYgLWw07p2l22agZThJZinGgmiIER/3RIUSaOwg95KXGv4QthvvL9J7OQJubJ8
7oCpB7tujnl1ayGRoMsPudryAp6gTOWh2o03UtB8xgl7bXSh0yiOuybfRfU7TPKQNLAKlb0lge4W
mdLGxUvXpwpLgrlZpEo+CKcwNhkoM0u9p5VNoSUMHKtdE5UOiLfGuJIZPMSGqWRD57mWhB8dOlEp
DaVQUqODSyX8GRr9Hz/xLOEJSCYo+ggzTGxcm/5OL0BX2IIy6PGuNKljdkkj+Ry+rIy2sOvhcvqr
UhlIXUqlLbw/GsUzSSg4dRr6vjq8GhUeGpf+B2q9kPiGqrW8slkWBNVYbhbKMsoVKRhQQSYZ7G/6
UlWoJKXpnvYg8BS/VDw4Gt4BloFyMV7SkDN8Huz0NNLiIHV4YdwXxQWyJDAqwBaAIDGcwD0GaAUf
xqG9Av23ZlBzNpNbKoUjQi8LvsY2u6HmV7bAPXQ8Wn6zFEsUonoUmA4eQG4NuQm0U0aYD3JmFAqo
RFxEUF+qCvsSJZqGHmBH/icidjm8bSEOLnvx1xh9NBllDN5fMX5NKRS0rI4l5JI16/CVCPcN1MGh
GS2d3ciIUNUPoGTBhd0GTqgND23vCsgpN1YL6pVHI4fk0j2bGXlOyAQJy/S/UDlRch9Saz4Bx+S3
voy3LWHEklbBKGPAz0ERR2LSrSCJilBqPCi8XbbSIl2AJuEj/V5ORCAUUQ3PTodELYBSiRNlpioK
ttfC8gFYI1aamgtRaI5DDvmBbwqOHRwRSHQWQtSyBxsMLwM1e7hI7e355lggq7JzRfUACyruOOhi
t2q3hW+KpEffpQHwJmfSBs7eSkZ/cKREpTFCR3hrKQ2OVpwgw560gzG1E6F4qZ+IyfqoMltfaSoU
M6Gj0e7gvJmIKwty6VCYg5gbimLhDYENhYAcpZ+QYt+w+1EjJymi6E1Q6hpEeJBMFCpU1y4aC3wv
dg5hhsd3TXp9SKIknAMoXx3ZEc0FcP34ffAKy1sv34/Upcu/mkonj4WrwEG7F99YqperOnulwU0E
9eurcUeVQdeKDPS22w6D4scqjIgDbhv6/MqNfelKModEhzT40ASDFJGq7MIbdSnEnEAoDTILlFZ5
NwmsfSClyxtZrJVEllboLIqPeZ33EYkhIQ12inXP4s3qsHY9XbrlzZHQ4QCz1XTC97dgJhi4fdM7
LscMW+0ne0GZHCL40FTcDBvuIh3T7/ZUxsp4gGtqb2SbtS7XUtWYnQXygWekLK6mzX7k7fAGryEj
3FIWpUZ2u4n3yRaVDwKymMkfFo/yfE9y9H2FPYi//8FRiyxgHTUNE4IkvLCkdCSHt5yIPtO2OWYM
XwtAhfiUTEVAFY3QKKCaN4Y6BZxnl0GlllW6zQpPpREF0+PgHsRAz8pjm51DDj56aaQUaDvAOlFm
4PoEw+qDC+nRIBn++G5j196wK7nEFDN058Mc7j8hBHtpyDRHFRKgEpdNyVWSAjaUQbkZ3RpVmE7z
Yk/roHkZ+xrjgiNL1ieCkga5lHjIj2S6RFNq0bMq/ANkkbbSxImbYttJ5wIsSYa0gGnT6lT0wXnb
U65W96JC0B848tTa7XR43n80gUVyrULhdTnxFoYsIDnwnCBlt/lMMrjAxPFtkHIlFb69SjLFvlKi
kYYzMmSiaj3vX8lEJ2rU1DOxDJXYgyxC1AbwBT74LNxzGSrfeYkPXb+hA84p6HJ9rCOtbnobyZJY
WrDLslmOf3e9eAPfztc2jFUpSl84vzdylr35Uqz0VfLp992+7n2LkowmhxJonZJmXUsymAJ0FTo5
jICtkcUuHOgQJs48G6SNXGUcAhfDa+kIPwdIXNG3KDIS2g69P1nVqCwUgEiRlf1QRPRNZaEFx5Vt
QeVocrI+Fh3/XonMTiql0CiFhk80IeHDrxZO6p9NViSQZSngEJFKPWYQalowdSL6VPXgrmgRHhw9
kqISZMziILclPIzllua1gYUnNoPgBYa8lkpQhSbKN58vvTcuS1/D5L2O69bhIs6gek7N2kg0Y3Z4
p6ohNjOGq958H9L0Ept+j1lhjF0F4WQtrM+uv++al5Lf+36lELDSyHVYisPI0oSXADJ6IfUPfqlE
rqQxnhFRSujaMBGHRUQCi0VRatChsUofhq3HqBjA0frjsjIdHBjwcP1N6FlJaNa53Zf7CqmwH7kK
0+SqC7mnXoZmnt/JZK1CrRVL10cc5tWEMHp4C9SBwzYOOSgNe4QgdcyauIhCAE4kTm3vwLQcBnwG
VyooYAsanHwZxY2u5LiFx0bSASVZkmpJyS4xbGKy2LoQDUnQR4EU2kEc/ZMEw8YBTI4s33XROce6
Fd4GEhZjBVw8z5zYOFn5Nyn+9thzbAlTEfoj77FImPZU1b4hRuwr2nWgVgm4khC9GrAh4H4woM6T
RsEtXfGxx6n8krKH0b1kHZ1ZQkruITayj0tqW9KlVsDlyxpq77WhRN3jUU8cTxG1S8AI6/+HpPPY
bR1dgvATEWAOW0ZR2ZLzhrCPbeac+fT309zVAGecRP6hu6q6av7c8vrAx1hnuEkB457+NWo3Z7KG
wyrGeE1Y+1mJrHCo5LuyqjcybZVnM5r7HWn2jpC4grIUBy0DlGDzNmVFYFOFkRVLQ4XA6vB6yuyG
jHO1eFPaxF3W7Bn37XnlnSdE07aGX7fnadtaxzTE0FC8ciq9JSdopfPLZXubWia7iXqbLIFa1F7i
8/hRrDoPtbxMMxm6An5SyQRUnmKlQTSMEENkDZ7AUtGK1Kc9Y9qSIJ35mUh4vzM2t9YUpzZ6XpLY
hlLrVrInPoakcH2pj5VQxRhznwTDnUBVREy1PVKj3MfPUUmFXI6Vhkm0bAVZqll+K/b1Tklw77D0
5qNt1GtDCPuxjO/zfBnb3yHrbJKHhzXI22eTt66noEWDi2Cf3VHqtWOMotMrB13YpWYVudV43vAm
N9P2KCRFWAL2x2JeOl1qPUeEC7sTt6Ei6Hd56LHQFvI9D3gO2uIE8mTF3jjY3ZGMceUiAl0b12nA
3pmRn6R4EomULz4ZLzatO4kr4vStW5FmC8g1PgsrENcdySOM6Wa6MxSO9M13tluYDU5DIIlpS7Mj
IWWEEFDsCSd3PT3P5BfVR3Gz4/JWS9cUz6vKG2hg4tY3pcMQPQnbX1Iy21b9k0p8L8gMMXBhz8f4
ZeqSnZAVoZ4UL0PW4rSe13LQl/sEoqPty8CcEsNXGF/TLBKAFz3oua9GRSbzInf6sVucHBtabDk1
rjSNU/Bh5XiIlWdO8nQlTmnFsuhTg0qItYNFf6VWM94NRuNo2i4Rt8Gp6obfEA/Dqa2M9Fu6d6m/
aF5UMCSnO/KDnkVvWQaKYQRMUWFwuxiOpKc2i8eLe9URahQoKQM88XXWZHczBlsgsL0wTj0BRWbM
IbqF5V+xYYrCvMStIfEgx9w7HPTcGWoy6rJq/lD78bIMuKVjSA70sXpVcSRKLpexKyPJbvJGad8o
npB4rQJnjKvNwO81LSeZ0wE7GZ7aV5qfe5y6c9qimeHFU7WFSk4vqf4qIiP6qrvW50x8KTfBrkEC
hr2he1IPxdK9YB0VaP0xVt04YaCuHZ+0+txMXo9llwoQQDBqSSzWcN+eJgQ+2XBjhrGKOpLzKg+X
btPwxpSQEfVlXTmPqsXXmdnu5dEZ1oXAancUP83sxyD/YaCN8dPf0eSQYAS15pxC8IJoFoN4Kawt
xZFlX5I8q3vu4het3iuPo8LWp1NdHWCj4vKsr16H7y8ItWrXhtM0nHMfwnIvt+eapkUd3SkKZYbB
xqAadhbJn2B871t8gH9U2Rxb8kX6lm/K1tHS2xNVHrm9M0i+IQ3e2JacQ9l6a1YtjHmjTSxeVLrQ
okmHY0bcUdV10FHQc47abp61LfsM1w4vFnuumDW/kM9uV1LiZbr+ZX4mnZdWG4s2cxRd3sV9ccCK
aj89Hj6Irjnn/khCaLvh9F77Ewd9w7sAuRmWZY/hhSO1o1ut5wKWfmqNazc41rAvksGVlzZYx6ly
2q49auAAOknaqtJe2uEoC/dIKQ69/EWAdLVGjLUP01VJhSsjJ06LQSguk8+jAaYk7HWB+NMWi8ll
lmx1cTIzO81Lq3A8VToZnXV3GGWjdqxtpbKSdnL8PhpARqNqUFSJPcUeRVkiG/5aLuX3NnHhZ4bi
ZqWPeBmfeKsO1Fj3V3XEhal3x02xR9B/QEvxZDTs3zzkEjBUpq/rba+upi9XtJWyHiTtfFnmd/hi
u1V7R8Q7sCtnVyaDca1VJ9GOVqGhy67Wg7W1xBPjxcHFlur3Zu59JhLJjyRNFizAEkrik8XkvYqM
QIi+RCAD0DZ7s/aW8UTKaWDFMsGnj8XMIFBUqbb51HWBVkb7xjL/ViVW3CkTrmUVRo34JWXkV6W8
am1qA7mZeWIg8y8DtNMWmHeE5Jpm2pZxQPDdUoVs3ee6LoHV4Y80vZbWpyy+DturulLWeU3xtBEH
IA3+Sn4PVtNRmOBZSSngyHp2m2Xld2IwyhEJ0MD3bUSVVl7atDnVkyXbSiWEesOKFbqdMflyHYhl
9k81Wi+xBix0H7RivREeTzhrV+neXOiZzdj5Qs5UfGircj7Oek+YYDUkYbIu+4lAH5sp2NtUSyd9
WJOdIk4fNXf4jqFFK6i7L2nLvCqzfpeFjNU6cyb9NdMp35Hsg7OnV6LdCeWUyu88ozGZSkIDZ6xS
ptbtC+Rb67inmg3bSDhUUrZLmiggZvQV+76DqgrBOlPiTFX6p1iEocRk9GmE2hvmp7gaFGksO50U
dk5LVBJ1deZyPiioi/vuuGWfqfUhahwVZyO3Ejtnw1cToZ6Y9udeA8jUa70ntBwl04I/DXT3od8W
4p0ZxbJTa0yOy2Duuki5NEZ31CDd4qY8bIuFXRfNQBf5RZy5tVTx+Bpxpw41RPm2Hpe49NMtdbT1
TVT1z2ahTZOqQymxoUBcM+036z8SKqShbIhTZxLAazXN28b+IqeDIyp+In/3cL2mUt0F6dbgOtLN
L2SiHku1uC5DzKSByU8iTuc88hvkfiXGpFgp2pS3vqs/VsXa1X3+WiXzqww+s8jXdjwuVfJLMgiZ
oSTGkS02rRH3IvxNKeBLY0fNc0yiqMQKvA/kWrEXci9vzpywde3J/SGHhJb81QrK4m7RDlBrPPau
2uwHS95JFZlv3P7tzCohQfzZGNuwTTl2W81dBZSh0tcsPuurO2ZMDqnSr1yM79r8wyJ06cc4P5yo
LL0uydwoX9yo/acbxI0rv/XkbUZ7XCnk+jk9SopoC8Ovbgq2RCp19aKYT2XqlgYu3EDdNf4NC1iq
Un0oWna1IolIDyEPV8ZJWn3ljINCnWtX1t+3pNivZv3SpqgH+nIni04pYmjNEE2huYa1N6gTlX9Z
7HK2DvmnavCQnJQxjIwnN+6a1FPT54ix1Oo9UVwT5wtROJrirvyGYOw0Jybsp/qYlXfNDKkStiXI
e5AMaZ/OZHv0yd6wfK3lpqZNOWjLeN1m8xTjNMG8kdhXrgDdOwyUtBimTrozYQM15HimUhMNP8tG
chJxF8p7tAYZvvEdc9ZpGXtydlbbL53xJXPKCJSktZt8UT/lILeYYJLTNuR+a+z1+szp2XHDTNlR
wZdOfJIxllzYP83gmiJBJGQ8qqZrmZ8xXjQdydhyqMFBRl/rS4IwoX34D5eyb2yvCyN9feEMgE6k
AEhhw4Zqz5Hia9HJtMgpc+h0Giq+QXBH4zwoJWfRoRhwu92ss0kVrOatJ2GkBCA8drkr5SMBZhzZ
VNl9GYcxHZdi5V5MtyDnbGsRTu22VoC+g9us8QmHuKAf6CiWYS8MiW9JeGamDyAhJVyo9eLhNyKN
NS1Wv51qzrjaTrtgioNOK3CCfOlUzGmCUvKMIuJDdIesiN06U6iNU1cXl8tcG6EWw7eryo8Y4+JU
djuu9qswq75Q+BEOi8t7xPxGVxXhKnqKvq/LP4OjZ6loOzwJuDTKQhllpW0y7wyTE47tp6GGE+L6
ev3qm6vK1Edlwy8NpM5xAhQ21Xc+ecVqV79EGNltrb+WfSgn50F4J907EGZCKkym63Fh4+mbg0v+
rWmdpILKKDpYXLVTzZBa1tTgZLWW/jysIemWDWN8Sup5/tBacflQo7YHqjRHdS8Ita/MS5BVgwc+
0TpJkvs66dDRQOcrMyud1X8mey2uOgzZZ3VfdMt+jtNAtshE0rfrJslMTOX+sE5hJXU/m66nJ0rg
Z0uMqx1SEwero+dBaW5tOf/FMY2big9BFCVGMCTVrTGZn4pM6yaulm4vekL3skak/wpPtbw6PXHU
fC5XXMdvs5iSII6kP8GUvHqMftb5lrfnrXeaT6X9B0c4MvpBzzO6SuEU/3ScubKp89bxUcAZw6F+
E2RyKrBxw9vNDB5ki0lHpp6alAE/zxAIzXOl2V4rT1r8of6qU/56W5We1d4uGidRH+MJITtWrb20
2JuSr/WxE3U+mUJADGv5jj8lhWCF5NcdxIMEYte0hMGHJIVZ1rWssYb807+li/qqfAirT7i3FEij
K+lu0/tFeh+z06j1Dsyxdh24rLXYBaxgkhVf7CQJ8vrc8a8FH28BbbP74jRmYYX15uRUWdDieGld
lCzQCc9GVFwZXkvMEF1wvBcodOoXHTem6Da1sjeW9pT/S3U/QnUuhepJQYlYb9gUfhtZbhcRlOdr
y9Rav8uUQ1k2YaYHhMAz6joP38noymkYZb9C8hVtz/Hwb8q3sJH8DhunxqX1q4AJ4w6TYJsk3771
rOZSGxvHKXK2GAws31PIbU3tZ+aXNWXnQsNTWOfL2B4aQQcNOcNq5SwZSyMP87vSxHSgtzbzuEvW
zJUrvKOy5ISaOGj75KiaR/2iNUccM00caJDNNK71T5haumwvNl5LkInq0k+htJEIn0PV47fV6vTh
hy7bUyYIzLuL5BwwVGm9lFbYaO+JxABiMd909Z+BQW8GwERI/cxhVr2rHZmYgu6p7bGs3ET86WXs
fqtvC/1c+ddMVw32X2G2vPZwyJQ0AI6TXH6AMw3JJWrCVrtX+anTjjVOoUjAS5xCETeJgselt3ah
JIcUBFv9U0VeQW55UboGoN3gYYdqy2BV2TI8xhBxhE8m3U3+uJIiogkX9aXqVY5ZfxQAWshuHk+U
Iw1TZv+o8dy22Ul4mb2VtW1+c6n0r/Wv1vpx+1zooYr/KDn3JHwMTHZgaTwo1nSJyvqJ5FdbaXiY
BNWLNysKCP5MzBc+i1E/VXc1eY2XC17DwvbSKVQ2SepkaXVuBvp4mmo9KZEyjYEu8uG2U/RWCRsj
04S3aKGKyVregNwcCqsIjCpjx+OtZ7lSchX2Kh7SFc7hx7KtX3VuyYIiTE5oZotXrb7Gq12XT9HA
kj/ptDOVyhtAEiiq2D+TV7o6sXld87u1bZR9J5j1qbsgV7MN47jW10p5aaOzRkFbw4IVvhK5k7wr
i0PKnPWoAB7mPrhVVoX9reYcxJy5l1my9DX3pvIN/XPc9qUAxhu0n32+mxn8Nb4Ust9ELk3GBpdP
PpeRBLNIzJn0r1J3gJt2Ue+11Me9hPBAy/DHX3aZYHmDuoMBnalAtmtqvDTV71h86W3/BN6OCkHp
j83gqDnv7p2/tco+FqWz2w7K0LghFrV4fb0l7hKwiKZ+WsqPNT1vWGvE730V26XylEVBRT8e24b1
oi4usJt1zjpwMCVQqhB1lmNwUk00YoBABcmFxpvUHnRkR3lymChlOUd0p+tZ78eMe3/UaeclzpRN
cIGGKCm6KqQCollO2Y+k6rEWooWJahtndlAvi0E2y4+46+Ivtf43F+9956jMFOHeYl2qunKw6NXB
SqRDX4Oj6BdEDFNFWl9gZFd6p0rm2tQL21BeTcqKyKk3R0QR2z+1mDCWXB5/uXZV6mtZOHocxMqP
ZhWupj/nsVNkYdIFo7qD5OAangxnJs6hecE3OCvw+xJOa3XvySBvzmN2Tfo3rQLAPfTC7E3MDGTF
52KFivhHRdcKsaNTpcjUMckh3xhhy11hQYPjtC2pGHbFmqd6EalH7KQzwzlS70Mdw5/w+XA4Id9M
s/ufud6xU5rEzbrAzHZdR/Hy3BMM18e/kX7Qo/2GCDZxjSKYftqMUg3rI8b0NS95XcgvXly5vzA3
TC3Y0+DJzxaI+1EhPtqkRQFcEtnLKVdgoIOSCFnYxoVbdK+5Top8CeFxyEaKRiMU+q/NNBw93ZcY
Bfa1Ixq7CokzSRsy12lgnPPFU+XX7VdJ32Si6AWa37eIMXnOZb1yxJK3TzCiG1euwYlVnpCSCNpP
D9z6vKom2LZdYhrfcY4WBAoPvsDAJCmxMALLz6J6wwE38lVCAgS8+MwNZERYv8k7Wf+XL+/dteZi
SXYphieUadGvXrzNKIGBsgqOWtVRhshFozPplOfAjuAf9tyHK2pJzfiIlVOvYjWT+3PCQ1pe5PnA
SihaMEJHYRyvda3+LA5IOwF7XVl9SwEfjOu0uNgmKfSR0qsA362CJAut7k4LkBhiDMM22t86Os/Y
Sluh+qGD5ySUzbvVvNQERo62buI78DoLtYvu0d7Wnwce+IHs1xCP4vK0ICmi9W/qYO29JvPF2akF
N+q9fgixrRbTT3MK86xylxkmTByflCmyN8MM4hif+f6pWthhtJ8ayQao9C5Zc4snr2t27bzvXlqy
gHGY/6P3jJBCqm8xakXTi+4jgvIP42/M3URyahGH+p1s2Uz5mPNu2g/wB6Mnc0f/Ktle+i1VnPtx
4Ysj1RvjT3N4X6Qn9VnBhkCenvp3ZQ1q/iLF29YNqPJWxdKOGoQoTocuPko/N0V0FCRbmCdolRFy
JYPL0C3wHIL8Adlx9F5i7UtKOSm9oTwA1lvybxK7Rf+dFgFIK8ni5vIiCYe+c/NlF4kBDZ/+p+aG
031k6k8zfgHyErVtZ58yJfU9r0wWWfPQNCh1UIK8F+doacNOP8Fj28V6VLl1hREU1m8U8MGFaNKv
EQcA80n8q+sbrUSh79S4ttvloNVc0wt9a2jk/1rpR9FuD/wfByVONrm8/gcsPZacamfHNNlhHWM5
Wr2DH0DFJQIMJdu3noUikYbiS8Ern/nmjQHp/A7ebMO1GtFdvMOb9IQc6kvQLi9acc9YU0mDCzce
r/NNDYfm3CiBsbrR4oOWIAgjDAD36hJ1I70MuwtjoKATw1byWW/G8jlyLcTHQfOMyBnjIGoql2To
er5vCZYHB6u9AxXP/8a4dep3Vb3z2sXeLbD41oOp84GqZ0Yevjf9kEXEGuhgCaPTUtQILW9tfdWg
Z9LXXvjdOkdm4RgrvMfhEUSgPnRsjhWXjtJ4llS7Y/mD24MRe9l1694UFXxF4ibEev8dkzUh31FF
N6s3oZcSuP6DTkUCQFBf902KtaUdCi3I8l0hORa1KxE5JrZcQ2CanNF+QevLKUTcvFDu8jFga+ql
D8ItkGIInFT4ovWafK0DnXoJNyU7U7LTjLOEzE8+De3Okv/N/OMWTkbY5HYlvEXNS/NVydE+yl5g
Th5NjzUi0u/wx+rf+5MKpN8tiqMUT51+kCYuc4mx5RcrelsSRCG1w0ugVpMotDfNzaDEOIl7Kmcd
hnyyxelh9p66eY22m/9aGxVV86wu5WHRadpUf2Zt5Yyh2sKzzrBD+asq0kctMXtbgOUtEBlMV3Wy
ws1xWCt30JuT8f/rncSGmgSodZ6dhJSmuv5SyT9gckV/Mlr5XQCAsAVtfHDYden0Haw915AJ8qyV
OSgRaTVx/9wp7b5fk1Cuakcfm13XRH9i1nxak/ktyGnQQi3buZ46ar/T89wvZ9UzTE/WJy4Wu4p9
lW72ipAJAaltSm6d/MjJt4waQT5EZkALTopup4RSc3jAcIkr6n9Q9uWPJSi7VMGtmpm9+tLexzb2
xvVvnBQXBUrPxQXmvFP5yaLiSZsyBsvQJg6+Z/6keZ3kb6ZfQbVoY/q36HsZ6mQxx49K9WjG295R
zfmUt5gXD9NhHdjEJZiYzHgNILWcnuub1X/EmuhnM35obe7HRv4EBODn4yO+S75N06OxB6hdCNJu
ukedLOKLzxW0dIsXtxyvzXYCU4u26UMy76mSPdVRmPHVmibcVOGOKWeXc03gEH9NkhP35rz6m0WN
ddT+4vl3RmkdgwDYFPhYUBiupB5mpIsKyQAx6QEOR+2j6IUZHh7owwrwPVzneFdN+xUkFrIKKkGJ
n6wK/gKeJ9Skw6YDuctek3MKbvt6BSYKtw027sQtnI6Oqfvqcq8wqu7sSPdqBjQjUkyCSezDej3X
Pwaaq9yYroDLoBTTdBXGvXDbhiNxFsxQTsaHZsY8XbeQg9LYWU2MtuFXxyqlvsj3RQnLHNO7kJA7
OycWnlNvGn0abrV7Vq0bahd8mJETCPJdZulTJ/OOZtVd4kNGlSFSIODXYuJBBmEUYyRFevbEFwJe
99+F8THOO0MOV5yKiOtafiY0gSUE3mXiLFdHqrXSy6GJowWjbiXZ9dOlzF4t/bTO5xyWFaBX26sD
ejvA3fYR3720fjGmoP3vWOPAntwp8ihRJIwNX6b10kr34c/6KVLdHlNPj/41CwBWmt4XffyQuBlW
vnlM3urmq0AJZs2H6b/c3zn1IUWVwRUY7xomxzy2k0Qp8ZFTPVJGFj74nbLY1s4iqSq6FHlQVHdr
OnaTJxQXEW55zA8EF5uK+ba+t6CevyK9Nrhn0PzU0a9mOrlF049WORcdnruonbfF1Xjei4PlrO6s
KoWrU72mM2lJUukl6UfTnsRvk68Zc28pf6L6dcQKVc2vtICQkLBHqnra6swdVO5PJgZ7aR/X/UHt
4ABxJIJiLMVwm+gkQI6B+nz28kDtdNKL13yDTkfOMiIOKHpf5fEWb1jfLOp6aKnjZN21huMmXYrW
WWbckgOMNnz1EBmP7G7VW9uPRYTnd1Tld33IKVDUWB7dh4JspaXYePQ3uUxhgYqkcGoQP0oGlD4W
g77ZR/8s0Zo0zqDsls1TbtZ16l7bt8xyWA+AoIAVUgy5JfwV1SeuZE3pWx8Vhab03gGzxNlOrCx3
rewYhWzpKobdJKIrX9MKOtx91G4f6+pH0Y5JINH8bgkSv4CeM2INU3SxuA5qiYc+B+qwb0Y6GovQ
DPnQjt+M5B4NzLLVzRegMbfvaEItUT3PH8LDCWY4Cqg0uoZAzcFPOTTEcKFVqjcc8k6xgir2cc/A
KsiNF42nLT7n60ebvseJZ4mfIhRdqr7puRVox0X0Fh3u8VCAwFvQPyReiKn+Ykni91gKh7jlpolw
SHw1wfaF5l3POGbdZPyScA+fvvCaT3KXXqNCZWgeVw2LK52Xg1Bf/V2ifZkJgQh/nUShOPOAsvs4
tb5V5kFrwOFA3G2XBi1dDAGKEHs6NhHnROzqbO2m/pcl5xRkOo6dDhFJ3O3MrnRW0tloGJLuWxOe
lXJGHDSjyWfckx0SGxTvSB+rxM+2ihoCXFvnlmp1z8hnb9XQ4xQxwIOSX4ZithvJOI0w+hgjC44i
P43xnYhJuO7YQiBlU29PRkd7n9+SBkeAqdA6NFAgJnKzy3XCbUy68LLwE3pFmGcQk+HNbL5MKWBd
0owDKQrzqau/Cos1kQK4UJ2aSX2WTNmpzCehdx+PenpSh0vJL4yLL36akSFjNJ8K9SdqsJl+y0Tk
+RINuPwskB+faP6yDdgc0exSJ0eowjkqyp30JwPaW4kPMtKuG3LISFbdSn8TyFu3Dg1H4fZVW999
HD++5cD6z1DF6DFtwkk1qLtTR1Zv85Kg/Co/uLJNCTjR0O0JiXZp5J+9DoRaLHjavIGDMKaDgAxi
4F3sj1Xy18PDr3S709+m9u5/QpXLpp1HqPWYHq3lTBRN872mJEq796nI94qJJivJ9jJ/eGwaB2Ix
D+Ui3Uc8CeZ9pT5H+VVFyxhHr2I/9+5mSZdxmCKvkx/VZv2RFFlQHoTlw5LArxG6OSMfZXxNrZss
T/5S7PsNnip6qmIQJeVpiPe1DHN4k4SdZnqbFbn69NvVXgK7ohuhWjpUu1oVpsJLKk9U2v/0+lsF
YkqHUFOhW+ysI3GyAnnPsVItb8M8nLNSvhUqWDXxZUm517BRLP+pHXKJYRVhnYmzr7avueciTaw7
/s/suaX71pf0RbDg2ptN8ytpgn9C+ah0ddiO7PBh1DjXjH/jAFLCDSzNgrkbc/MrStY9OX3P8bhf
5BcDWXHNCEHavmlC/NQDanc0GKkhTKcUdh84zRSdKoXYzSlafE0RE7+RtZuhx+ldUREItTE1fbXV
oWrF99og9UZFOFr/k+PckzUlFFrUjOX2tokPCIgjJxZJXZfPRQKTixBKjR7KQPpG1ereSosoPcGc
9uo8MQuAr5qtVvJutJLIaTMjd0axnYJkUL/jzoh9mFBUC2tyMiMEJKoykR0qUd1Xl0jwh2KnShbz
bS5zB7Myvwrc75F2Xadn2s8uO1gmsxNt6lYokqpvTVddgwSBzdY62qkcF3qTSRini/9S4aaQ7kMT
yqiMpcxPZBtBwkkIG3KJGbNlUIgJbOtbYQqHVhJmxxQUT8OXQ2ajWq453EctdaVqtypfmgn/JQfF
wGqQv7qFFr9ETdFUcCVwluaDoMO+t1YcAyOjrWnPXdK86bp0j7k340H2ELOr+0zSLhPGm8AEK1Ws
CYRFpjtl8C7V4QqUDzXBozJJprDry+M0jyqsVgTbhTNvYgZtK/IyGZhzDLOMnEjoVbtrVclLYp63
YUGTjHK2uhA8p77qrqVsOSaniLA0Z6X/tDJCzjEaaaexJvpIcxcLHaqmND+acDTqMkzjkdm4MQXf
LwMxumiTnxEfYjGWpRBJvQoXxcQJFqeA6pwpFM4OVaQh7UhvULgtlvjEnFJK1bmWL6u+Fzpftva1
FsTLfTIPKmmmjAew24ZmeGJZx/5A0gV0lrqB1WcCeKSCBkxCmiV52aKA+0vGC6PqXPMVJk3p9tkv
3R58hW60Hpyye26Im4jpbi7Q24JxUJObrnk9VhO9a6XgTBC9KTfLSGdRbDs6AIsBKUZaTdMbmWhQ
POQPfk1Y17garhLzcZswbs1wXBN/RIEwyjSW7Wsye+047tpCCVt1UOHeKJkyNIeInjl/X9tbDZw6
mv8Mzm2K32H6KgYLwxrlo+l+AM6irjoPcXqW6l0hz8fN+lVNwO6SDqWT96vW+6vOc2iE0Ey+FZW0
E8Fl/Ay3qH0h9Y1jVeKXaAVEPrpdg/zF6qKvrmpJnskiRCSo8RZJdYVa/0oNaaPyIRiwH98GSdzJ
WXJfo9yJWpO0O9XRohQlRC2gw536Neg7A7vPpR6tn6lrRG8UV9MVpDj1JC36lWr0qGxqZewJlGwG
ZMOZSFBBqSk1/wP6IGm4ybdSRNLZE6VlxNYBCbbiwgCyO/qx9PMs242tdUiWBSaP1BhUTDOEfL3E
YGONtjhJX/tAbXWtIjmbgG/MqcoO2dKCSyXXlqG2FnhkzKuTABmnTNJuQ4m4jPXHLFl+auYX5Lnn
PM2eoseAogLuNFLeb8ytlKhudF0XPXGsRl9vHgqx86IdRDUzbxvSznrWLb96iHbRuTtzgr98lIT6
ZG9mubOQ+msUVCrdScZsUo1KQbkPbPkWeikqO0q2QfT06WvaPtV2J9N3KsjJOpQ2CeUJM3qCG+u3
Xj4vhkWt07gkW0eyZssDf+Jf32D9F+nHHAVCR6FcGVTp+lcutHQwgu4u5VvV5C+SueqXFZobLKGg
NX+ot6VccYvpYjRXPXkVOlDqvVjVjw1XpfhOlvp3o7PQlHc0Lf6YM44moiBOlPavQcqfO5P5nsZx
oKSQFS0oXC6qlrMOZkjeDpFFfz2eMP1CjWPdkXB002WqfvLoO5mAO9nC5vqLyGCmwi4z5vEHUIpV
lLxO97fR75mOEK+TGvyPs/NYblxJ1vATIQIehS0BetHJtrRBSGoJ3ns8/f3Yd9PDEZsRs5qJE+cI
hKmqzN+l5Z08Za95TXCMcW5qqBAfjGH6HRZdv4nqZ5Esm8T8MtKQ+STd0kAuxiy/BUr5XDuYPYH7
XQKx4jaFEzePoak6JvmwVu8kqHFjrVk1Z+UdQdFoQwYbza+Yh00CxHDMy90YIHhCvSrUFJY/dc2g
WpkBSuw58XbWyAgEvq5ZT7jUuajN4CdkmD1pZScS5slfHL7ITpBwVahAZLru4i0k2S9V2F71eZX1
+6lfh95WFYfaiByfLSbunrvqHtIJarlPIVIXdgbyhujUxpbrSIqx6GSONRiaoIvfOik4xFTjerUd
pLe2txds2qdQLxdS/6RrOtGrPd4Ezc1iyTgZ1Hppgpyhq9lpk5NvCmPVVBMZIJT/89xr4U2VE3+/
UwMHERMFMos2j5u7kE4sTaedrzCVEJxCAwRqughadTyIxDyrmJRlKq+S/H0aSfwYdKeaVEdRXhsv
39hDwn3ggo3fLQvtFP9hfYYD4SGV77RFAKvWMwtMvsGrkWtJ6AKGT6OJ5RSkI5k2NvOr1clNiwCC
hKGFqfB7dAW0vZH0lQoTBSnqRoT2YbQM/EVBPkwOgB2Hq64YBf3duhTdcZBH3C1dHRaEqkJoZwnE
td7QfpYEopj1COagLbruOygtcY8yoJx1QdYe2wBEn21/gNfyA2V0ZRmfhw1QFd3JbVQ6XaE/W8hQ
MHjkpnEsMm0Z4nPZVLiSMa5I2UqkzEGUKLzbUbBgJ0SUg+oF7jnR6VdRkPs7Ti/x1EmIN1ZKI2cc
gKAjVdgsVX83MAKpsHQxK9XokEnzBIFImxMwp2m0i5YEsyALXI9JtVI7CUnrAAZIIXZqJf/B7xJ3
HDRx1wzj+yCBG2qGXLlCRT2cW/Z9qTBzzB7uQVzj6qU6d8q16n/nNvHsoXLUKET1oo+d3LaOag2r
nBxU7xGVejKPo7eSSR3DS1txaBblgydOGgHW6AlbmQh+8TzEnx7NV1W+BP2rwuYWiMfGfBkMUF3l
SQY0jM6KoJdIhyzWuI7LZ7O3e7wDXlCWd9YIyeQZibKywkB993CrphCn/gQnl3uea1Ncyd1COzd3
LcS5N5U2SKq17qtYf2+mct6rJYZm73EIu5XmWW4aD8qjLH57reRwLBhlGD4jkWKggYkgo9IKC0Vw
L31Uso8DJXqv6/TLnwJQspdiqtdl5D1LwAty+xgOQLKBieCmNpJ4FViDyvJB1ZvLbsrnN2MfEoal
YATw73RzlcifY8B0PqGhK9Y+01DsAC/aScjQydQm2HKQvrGPGzkbprXMsm8tMyEYGyKJBqXdykOg
EBb8mfcvZotPCExe123Ou3hZj+nKBMXz2/eclPQ2eMSJhdwdFWLH42Z76J/aHmmoLmd0K5FrgKio
E+yQpYerhjIaBB1sqj/fTVQtsvIELZvQydvitbbkez+z39IipYAGvzTHVEJbcA53QPS4TNPquTEp
7wDcIrPbEUgcSQt0434zLC0MUSiYdQgR4VYV3U4VnWXqzJaYBRL0BoR2qqF6MUzk30VkeL8AftnA
yi9TLT463iw6DiVAOkrYXnwkyBiYRLqX2r1gnotT01+4Y/lCriNqFs130h6Uk7TkFluX0rJP0syl
uXFK+V8lnuZN16xbGRHIJLaMB51hKx4URC2VcJImXIbeyBxj4BnpZfR5Y6WyK6w7IMhd1QF8C/Oo
+PkK+XTq99WvgTmyWZvjH0KtRsKz1fD/M9gPmuVxWhLPtK4rFpZBtGHx3XsAeflg/2rjCuo5oOuW
cDinpg4uoxcLzAkDGad7ZO3luk5ssZrsEvg10O+yCLSPWkh2/dwud1qL0kwoFWJjeeOpFMNR7UaR
QVfn8xXWckddihOlNtCmBzZsoe6dzN4EQLKMvWSJBysuHcXb52N1Z1LRayJY1AKwWDhsY9vYpl6B
APPrlzJGnNIPq1zXDkzTg7p7gocc8Vgs+/5LLa1tGtlzXfCG4b+43iPobpX2K78r1yE/S6nR8HdP
udIvjOiNjX815uk2tK2VVy9pjoN2Zzx5aHaKgtneqFbqXHE8sN3J6hxk2JvAe/Uqdkc+FMQ1QTjd
Fb6xaGC39WEAihVPBRFxec84F/NoIvXGbg31LDvl9KWj1Gq8dl1mbzZDjIh/OFdOPdq47Lfdvkj6
Q2v9RgcWhO++DJGCjq11Q+m9J6dbN21uFUSjYkxuPLp90WEii1CPw7kB8cf6UYtevf5IeZo3YFgF
qxjRhWQt5EZ6UPNqZQfaoiI+3hnPXIw2+Gu69KUmUMCP+aqTXvoyXpok2drhVh2eC8xIasdANF12
RFifaQ5TSSon6STAyPOi79nYIwJb2k/b6IOVrnrr2LDeAgbDdmWyHCydseIY3jKMNymCPDU2UZkh
TDCVbUgdpGPe9Gp/V3cPfR8uixHrn1lsNCwEmALnBCqeffCtzpOSOshOZFeWPqNH7rDP56BltEm+
MWxi1B4GKF0aPFTmhxQ+yKaLvwj52uuofqjFpwUvr5SkuraveTbhAY36z3HI8dYX2auSR8ciJMS2
1pqjMlhPwSSTX5BOTmGPWynZFjYRczVj4cRaARWL6CrPz8EP+JkWFsSK94ShRfaD34iSOI+3YMes
LXbP3IqXfo78PIbK3LXFMfAeaGaCHFJ4m/pn2+SibKN5Y0SfBsBp/zBKT9T7YekdOwPqaiAAQPZ7
xNZeQ78BJE//v2lidOBG359kJKkTSlt77FYNzYkQYTJTRbZXy9GdjHQzBoZ6z6ApNLFag2cybIa5
aFHgKorP3p0oy8IYP1VhfWTqu5UcJ9E6SSUhcFFrJFmp7e+FMbyjYM9je955iMi9QQZVzs/VUe6l
T0oFmk8L7PpR0/JdZGcm/JzuQGUzFCO9LrEbWgaVNdITF761ksVCqZhOGKIuzfYMmlk0auVYrGay
8XWhbeMUcrkR3maItQc9Chaxobm+PWDEWBbRUpFQliJtb3VXrZZZtJeEd48Zogk/+946+eMvw/+N
1Rcqny7UNCRXDe4V4xRJ2rEGZ6+sYi8NsmPqYpGbsnlvDTFKqMDSFjRxBDil/QIr4lvY47rqSWhL
RaS/W15M2mxXMkUz6f+/XJcSRKVKTHsiSgnirMQK3La8J2NYTAGaIwyTQ/YixDvKv0n7LCALNCQP
nTtI1DBsKMWzMKdHeqa1yamTKXAjti/vO0xQUvMxTPHeSrZjCdPh526YJVgrLERD4yoexmUg/L2E
1qAcop0RFRvVN/DIDMaiLVTVxf8zT4wS1EnelB6oQVgEz1Usz8nv5RHgOwlRDOf1okn7vV97jg+9
kk8juvwpcjVhuUneo6GrS+W9mGwzAFoh4lV6qa3KaW121BUTHACu1yritp5pACZuNTfxAWkPWv/K
xtsqL2Jc6x4vzcFmSbF/PwXEt6Bav6fALvwHvg/dPqHnFvXapmX2xGORmbAxD5O5GPK7hkpCKQEN
9GbZC++B9ZXJxOlJXzkieW2InUpvWSVJgTDRLpBKRYXkKpponNCvecBKlm6SuieLDpA3ityKzt0P
3RK+puz7jVWY90ytKtzayE91/TAGS01z9VDbFiDEivbUlDkltE8jMM8TT5uVJZa0fCHDumpicJJz
+hLdipYdoqHFOP6CpW1ty9nSV2J1OSnT52De99RmxXS0pd/p8AIdTot+doQyFIdgXkNMjpdHC+ja
ZDTQbYpNifJB1Cs5UD66ukBknG4GgBg124jut69NyM/DT0tNwMIlzj6bXLDnJg93AyHgTHITH8FE
s+Zp01aHwZ+oJdrhgN8FFGWcjxzk40FiYXeygRVBmYXt8AvLUGP/DrVvxVxNdX1MjQNMJjTxiN9Y
KvdBlbkajvzIqHbJdKz0ZMmw1HkFd6Slpyp7taLnseIcxGsutkmPlr1CLq7tK7Kp4koAUp75ikVu
YZ0K3eSsQoSfNShaUaHVk7WrpG+NyNwE37BZYYM5i5TasMCbL+Y4iAJy6epmxZwhJw2DORTvyKhB
FcftAvGzagrH7zo3n/a6mfEvw8h5ECIhZ6tUAi0iRMWSmCWrsbhL1TuV+kZeNtOGzFiA/dlEDpI1
YGidns/Elz/PizUO3RBU0lgDGOn6sukOZeukwFz+g+7Py4wiG3W2/lWeh0oBjIj4SULdgU4CpVJw
h5h8Fmsfgv4ZNgF9ldRBvFY4dKV9GyBFYW5sjBjPpilXNd4R7EB4gNGUDI5XlBWllzphnS36sb8r
asiNXdhu6/F11N3INBw13jbRqR52JoJRNTwUssSnGcSvRaqvLSF4ep92caykbGNasLyVjSoTa6T0
Qdmxpi0H7sOoDY40r5PAnRqxyW2beXoYt2hx8wZeezCeZf3bSDN0XeYm9KenqHy3lTbFt4LVoewV
F3eqO6oN8od4KUUIZMXWP99R+0GbzptHLwU6jfWv1b151hRPctfehdAxrUVwdLWVOh+bmDQPKv/R
j85fRXgy7HBT8qRVT1nAujha1a4bbSfk0SARlRI28mvG5MUruan3mI0p7h6Fn//CqIEAAEJgwfyy
eaSuvZig5M5AVDJOmTt2H4ahARe1wAN+sSQXCzy1ovPvW5LKLUe1x7Uij6Nb9jqRnNldHiUkswRU
YVnXgK6YnT8sPNEwpKyk7S2HdjnlABBxhbsT5Kkd6qewylnttS8zGs4gY0VvVPXoS4r5dM7tk12T
/t71O6Nd2wrAgW+DJeg2uk0xIBPFAoUlRRpfyumAtDNWfsVV7kw1SQXo4Uu451eLo33wH0pIIAPj
hF0tvKh615tjZWKWGPGD9UP6ldWYncfao0ZtUfYr5bPFrN4qbSm/+uYz0NS7qlQ24pwFUaTHguwi
MxfhKu9OFcAxnNqkxDMfEExAHFsKxyKWmcEwFqX5m+FG5BxFw9rrv3wsynZAAxd4J7ujTMrEWByy
CpEa/vqOzpPBrQbevl45eOfusYAK0eTXRDF+EX0k5e06TaJXzcePm6XjvcUsgQdQ0xWlZ6ODeXXH
PkH4pOBqmNestaq9F8T1INsPg8+xWauhNJfVubDaNezKsiDoqUjSh4C8LOqmCaka2YKU6ExmQN03
6m9+fEhT10eejSo0HFE3jMeQVPMZdTb5AUh/A8k6ptPkaL3nRPU8qOtPtSmWrCW3q4NtS+ekxZJj
wD5aCdR16S1VkKFgeNBHCjPzQYC6urU3To6VJpTYpGNJafednj+4cMHYsqVm3iHYKb2HXmeaoSiX
xbm8AHUrizcsv22/ECFuNuZTmWDk3CvWg1JdICISOSw1eUa5dZDR8EX0F0pMmLOJ/9irhoFSAssb
/sUgTNwpyzjHp3pv9dLZE3kC3cmjx7JcYLzFi38MIUNHurcn9KLkB8jc9eCr+MYAGRZ++ijauTfe
K2SySGuWJZbWwl5U0lvfIKyJFq3hDNUbum+fwbjyfe1tgv5xVNadt4p9yR3CoxfdJWhPbXdQH5Jy
Mfa/s3RuZ+8hrLz5FhqQU88NLGr4GrBX9M9yMrcYQtXvVABOKSOeJqOfnWr6+/Q4pCDmQjmLPMM7
36KwOcRsGnZ3Mg03G/Zq95zpD6IzD5JvvBWcnYnYUwO7creHmqzl9qkMNq39olEsF+DgSefl89o2
vYNoe0eteWkhHo9WxQRGs1IymqRvrYNdEnZYo7LPE0vfamdTbVkKIj+hxZ2KjPNUqalE671tIO2Z
IraoKQVjTLVDU6HG0vJx1UoCJiqvN56Vsy20o7rsEGA5JbYrJX0p5c8kGpclXpKxYLxtNU0E4HQh
/5KxHTVvrUTVuirKVSLhlkqkpYIJQJAIk94F53kwwzyYfgfCEV50kPPGBmI2N4Ui03koqKdBNdc2
pH8NrFf0r0HMBPhMpYAx4TaUpWZbD11OFY8ceFsZFEQjdrwyfSN37i6QaaJzPMFRcOqsjO13XAoy
coZ02ZgHTT2o2loACcFAytZdQqtejzthKDOjLKuNbgWeGwXGL7gJAkeguauACCmIxYA33in6p6+K
VYTHK55gtGMU+LAcQaexxLWZqeLJIiBLjj5Sgeo1gJoZVX0JfFvoFLVi2lRavEu1+iHUkfxKyZPk
h1sPbYYh+XujDrWZKDChNdHKFsFKnTBEkLA25KNL1EYHAZidyP6ZadVzEeFn6Oe5dOe1REaPqeEU
Z/tRDEt8avlUOzZX7exUNmM2urI0UXebmsZ9Nveg21Dz+cyjWwzUAbNAWKeztpR/SaX3KkXQwjBT
pknaQWD8Njmsq2SuIMy36/UQLsyQciUYv/0o2mY2CnaMClRQRg5IN56Vndmytdu5hYwtULK5Z54C
P9w1aHMMGZTiXJ8nOHAz094oFaFOj6pFjJyFFigG2IVZa0o3whPP8G8Dd2EtPftq5dowA00SINg4
+fwiZN2RUbrTBLebjb9LGxmIBCVD6Es3YogS6Z0FalghMG1DJEWoAmcafGCaZPNaL++9PDuYSXBk
bvJ6SMWxaHdRT6hS234hpImklZAOfmy4RG78Urxg66Wm7MQB5gSqfGhIewaGtYs9NE7RgKD433FU
yjkn8acwqovAu9jPptSye+w2M9n5mF4wPM/OkYmnfoZn8EZk4pU46svhukUcdYasGij49EUgPRbN
feM937iBc2rhDzdwOWG31AN5TDRV2cpyX5wFomq1G9UgQopowA4pY1G+tnGPNdaoDCr6AM71q/UF
tJI+BagPbvyOKwG32nkEw18ZqnGjZlVno86Zhv05PjfBzw4FuJhc9F34lNR5mTgMGofz9KRdBN4g
37i0de0RXGSaVo1mTqbFyTDoBOuS3WX6nowhb5iD5aGWfogZzwl3g702bZNtp617ZW2270ND0EHN
ByaVy8bGq4gbJGx+lYk6jyT7N6dYHaxYvwBzGU/TnJVgD3p9Uo3RUUcqNZubKu+D8SVjG67ftVJZ
heg/ZBuTeeSb70H/xBmK+QlLpiNwmHnFwOiJdhUZ0ibRa+T1JL9PLRUtxnk+bA0vfjoz/UcmklgV
CWclK/td7rBVZquyrVZK3GyyQEKLpDOklarwd0J/oJYblX82JDjvNFjcf7/SK9My9cshqn2Q1p0f
lNo26GsJJXjSeBqJlpn0GuYyjvIQ5OF3r6IW0TuLNtNUZbBWgxgevUkwGFr68FnFyRm8T4q1Seoj
GT1ZnW2bHlluGavVabCoWNTcqx9724xg4HsFDM9GmIUVKYQQTCb8pa2ovRsL/s/3+NN6uci874o4
ydNMnpguGdwd3HTjHfNlOPtwn+tV3MzkJXoZefYiOfgFEQDPNv3soXXFDMTd8ZffvvOJsWonI/Ce
33rM15bORdZgICS1lixfu/PVbkXwloxwRSp/kZv/q7LUWWFrYK7+HDzyzOwh1UUKG0Y9tiuNZoNM
SiiZpKHk3LRwcB319Kokxf8jql9CGo6UmFbjWAZHW0lWFvL11idKfoQ660lllQ11j3b32H/KxVNi
bIdvYzxfwCKFbFql2X2kPUtEPxZzJDr+QQ6I4jprHvZqL3BtvXSIDjNzg4lXb+doOE/Mn55bD0Dt
U/A0GguZzI+YDNSdRJXWuhZ1LbQ662TjvzYKMnc0Tjgu55OOkXyR9eD4S1IX788eUcDn795CwIOf
0mFcjbzTPsnVK459+65x2HAg88Wn8TaBxZqKA0TyUBBeIG1QmVZimPUks3Uzj4CrDFAHqKx/tl7g
pA3tTuNspghuuxV8DC6+ul+bhCG18f4cPZZqjwMJwWjj1N91wcqmsffQSDBMbUIE0n8YOiLroF2E
6bTHd8mxGQTqTJZNVq9/TCofo5P+nKj6MYx2fo7Qxz6kaCpJWYjAvep5M65rVUec+iDUfet9MaGn
GQ7aUM6N8mPKtvikoN+fK4xlJtNKCnYd0qGw+ijAc+pDzD6hlA+VHrbEiYsHteiOVZt9qLHl2jRy
CnVMmtG4Er5H4MW4jQ3boT0Kq/lA/AEdNGXpTEQfqsd89KFYBBDHTL4u/FXqvdfyPqM7AIsodEEg
L3leKhEtaLVWccJWqu05mCcoBw09ccavivslklm0hlNEOEtB5asx+U17GXE4YEOL6qdq3LTZVkU2
USHgRhhYRnjZw4hDwWi/BUl0noyHU+8dQ/02JyAOpv9hzLCGY6vv0vREtI3ir22T3J9wTv3bM9+9
xlwXY/fzX2s1/CWC4DnOVpns2MVT3JyKTHWVzr+XKGbTrsPHzXyzTDhBi12m1oLlkMczFN0Fus42
zR/+vZ61K6H/f7bTv07CVlGjSCZfbWe2JplDFnVlvsiJjkIM7jDiGJARKEou3iQUPIbId2NIUsF4
8LXwjDnBTdXhV9amD0UyLnVkVykEf8BELcFcJB/tTFW1q74CksJt01cFAAQBVVbIrGfzxgjen1Ol
NfOiKmqkKvOtMGSf+9bn0t7EpFHsEITfmCpw3tj+ew/WjPNl/3pCOso3XwGy5s5VFBkfSX2rGvq5
nNMuk9w9u87NpM6TnaHO8j1NB70fKQQtpfz3+KjTbBiu9+LfmPx05TEZFzWPlJMsGI7cR0xb81w9
SvewQ+fM1Px/vMBFZTOIqs90Mjd2qI8mtHp781V9RBM/vRs3MpKvFMCacXEexqWkCC3iEv778Jl9
xt/6d32S7uloGmUpPpudcutK51jZn976xTGXKpGlaijNd/0309k456AS0S/fqzrR4E61Cb7aG4HB
1+rti1D0llTXhIlQ6p0XA3KHEoco+zbKoJywwH+vcvHzN6z/SUf/6xvO5HORkkjDHTQRbiWCACsC
4pDGEldr+NFM1Dou5WSB2mWXoeEo4jsp/PRIR5e8CTnZ4KbdfkKpLH3FJTh4GK/9GvKpkhYi2wQx
u6wCOl2gga9BHdPONVLb1RDvhme3QZktPShI+kBy/uJa3AfJp6I8BFHngts5nKmVsquJK9NqwNo4
fG2zfY6EnDwPO+HIUN4q5nS2w8KWnovgU4nlUzVBPUap2wVoBBXSoO0IykBqmaX3XOqnjonfTbpH
8DEUDGIY3oqQ6HRmMrTQN6O9kWy0RlTcd332OUxPagVtFKT7asBEQycKUxtBmoVJYTn/fgV/xhT9
9weFGfA/txHO4k7YY4EhgCwvTI7k/krde1iDkqB177BBmOhFAtr9KVFOkn7gE1yW5A6jouqDaoZE
ctDwrccg5om360vrW9Jxx6TN2cr3XvDtyICSoEAdwzqCE7YV4nW2AXYYnHlxi/zdrBxcAKVFL0wd
Eq+Vuobs3/XSpkl2kth06cY2FcR5jwl6jQRpZVKfinE1RvWxg05IbIjeom2WCbTfzAiCkxHan7ln
OLn4XXtbD7GojDksbR5gFOdFM5ziof/QvG6lD6Ojkb4yJITNq/5en96GbK01O2uabhTLyrXO6uIc
kBsgF8OsIZGaZSARYYjr+pek+0+6j1Vp46UkChN30N3oOH7eT3X1/M//XlNZ1o+IZ+Rt4xfmg1XF
9QEmEsNImuc2OftZRkhMYrnI62IC8oRlHP/9KV2LYFfPMeB/XVmWJpmtadS2Ul3B4k5etohH80Fq
KQwzVIGZNfhYJQ+G3ICBfqWlPO+kGj1vD2zSgnLngKe2HIpb28u1IuJiWx5025PV2M5JmOrhwhDu
OPK7906sdQTXQNaK0LAYipWhgU65aC8LBOFfxkNxCrv3/kmiF4A0/Oj3vD1SgZbTVkITxYpHwE5F
wWwT0ng+zIpsj5UVvQOKkmKrzuyX5jtO7lCxc7tfCRPgQW840V4qZoVQCnxSO0rIOsaZ+YVuSarn
8aYmqQALNUPvlkjVm4wktln5hnO6kmfpkTBMoc/j+kQayhT4CBG3YPbZjYEFfwZF/bAHqBeHijoq
ZT6RHnVHKvxCW8UbeJA7pJuzgHHV0uxRMGtMd8wNQ1udYGGjupxJDDsrFiZzn0z6utj1ZlSWK4C8
83/lpg4uS5c8FkcHCnrX5rjolomDnfGAb2KfLCl274hXRo27hH1cJ8t21W6DuVjg3bqx7q6WkBcH
mCl8rzJz7oqxzQ4e/6W6lE94XwmYZrx475LTNDfXPObZMNNdwlGdr9cn340X1CFbbOXljYNUOVcy
Pz3e81n+17oIpzYe2L5VJsRBc7rYVZzzIzJnyHMdkgRm4SJ4urEGf64PdPViO69AAOL4fC1vJz1k
a+YgHMdPEr2dbP4/AnHqxX5mNyhPKnW07jwbVXoZ74WK/C8bYvXGm7vSyv+J2v/reTVyV4oh7q07
RTp7LVtG65RRTiC7tLCT8uaMmSu7w59he39dJtPsinz3CRADerXoW1cfnzh+0DlYi95kTEK9FZTV
9q1q58rG/Ofz+Ot6bd53pZegsu9aMuuJwpTKTQrSS4odaS29W6iMOMlufAhXqrc/e/RfF9OgcvUk
gaIDG1pO8ruGsdy89eiulG3Kxb7q62YxxrrGdB7fOnUlHkDSGP/9AV+DlpSLvciyUpGbQQsEWuVE
JMUVFH4c2GbjYNggV3swJ2MuW/hzC+Q8B2WAWg4NUq2YFhDMUyOgeGSALKnaGiEFbdmAXOS2Pxsm
uUWQrJJCMqK+ZDgOWeyyFG7NWpXXiQjkbUtEhTs0+GU6rOOkW2XiVVcJhWS0r4eqLZxs606kCoGi
nkfmViLbv1tSbZ2kGPAKJHpOUALZd/9+ElfqBmSC/7ltZGbvGa2upLvxFKGGZBDAV1osVFiEs6zf
QXoFc/3va/38tTA46D8vZXlB0WYSl8qjQFmLrFqg3dXc4Sxl/fcVrq3pi80Y8riakGcyJqMmQYho
cnZEhxCGmWrcOMWuNGG6cvG8wsow8SVxiUCLw2WFwJAw88CYdxZ6PUOx5Hk/WPVO7QrvEAZVu0lS
jHnk0kY4worJjdimb7T+Pz9P/c8r/Wv1BWMKW2+ZA19hSZkabgQ6sDEsb7yuaw/zYgeWTM2M5MEf
76RyxxAIdVgIm8CbW9NFfj6u5IsCsu48PR805hmESQXQToRtvetUef4/fQjyZZHYhGlSIuW9MwXB
N7psv9Wkuqp1/5F00a2lc2Vrly8wBRyywaROMhcZqfvbCKF7mnebKNUBiIKtsKfDpI3WjKB2V9XR
0Pz73q7si/L5ff312ksCccrSUwcMe09t+ppHNxCM87P5oYCQL/ZbYUEYVyV/11c2cXZO/kNIrmAM
Debm5P5vv/1i3zXDpi2z/PzbJeh0sQjj7MbSv/ZULpZ+RXyGVaX85XO0WxM/9PKNAVhXloF8seBb
Rp6mnqTwhxOXVORRcRFDE/T37wdyZQ3LF3tiVfe+L6n8dcMKZkzo8FSy7G9gd9de6MUCRkc0+NH5
l9vYUmXMTWcjfXYvdAed579//s8PR7MvVnGQev7UJahvdBVvugbTbZIO8Umj/e+//3M1o9kX6zjM
+sknpTffmajZfXnyZoplqWu9IwGQ8X2CD5W9104QAOQqUaX/vurPpTSiif9cYUGCNmzSs3zXhu1H
HmsGOL2WLuOEBIg8brFlEPv770tdGdCp2Rer2WzbHHPQFO2wCsV7+WlKcU870ml40ma3QNxrb+li
ZRdhKAoGpUa7RstpObIyJOa2FB+RhVy1wOB/a0jwz1+cZl8s72QIbUXzapJi0d1jBUrCZ2vYSiO+
ufpXFxQ3wIef17pmX6z1MpUSXUeSuutkET6VvPitZ+fe6t+v5OclqdkXCz7wI9/2iyra6f6iCx+j
7iAXN1bktT99sdohuxvJ05NoJxEjmloDkb7zsrpxol5bKxfLvbeoT5WOp5I+E+SeYfoijE0h9dCZ
yJK9tc9euYq4WPGGFnUoSM/PHtKtW1a/YWQiBkp4s4EckK9/v4Jrq0JcrPtRKE03JlwlIoarcqOO
qQ0EPMww67XSxsPdUN7Ywa7dz8Vaj8MmZnIyV0J7jHgfHBWDr6jnxNJXTJG4cUNXXry4WOU2g3G9
OCd6crRfuuQ1SWoSOj7//bCu/e3zP/+rHmhSw/aGME1JVzh2GHKJ7g6a8MbjubKi/2Dqf/1xPGK1
pqJ83+k7cuRbPHAA4Ee5nOv5jR3wymIWF4tZb9qu6zKu0DbPRKVhIbzx0689l4v1MGaFKIJewlUx
DYT/ftaYSpsbO9CVr8a6WAWZVPURkpx4F6kuIRkysRXkzZ29DG5JCN+tGcBXno11sQz0pBgzYU3x
LifUTVIPWrL+9zdz5USwLr56tGd6ZYZtjBEx5XMBeLR0SAEUpkamPv/7GldaJc26+Og1BQRHRGG8
6/2IrHEz68aDImUt4mC2IyUAnZz8c86znUdzpHr93J4ybUXF8hE3Qlopftff2BuvPciLNWIbXtBm
ZpHs6uEg6XcMQbrxkV3rn63zFf9aIHUwJqJM0mRXkDNhwxtgHcBdP2s/vV81Jlsml92Sn1y7iYuV
UkxKG4i0THYRqvTSem7qGzvIta9B/c97aJVsmgLTjndikpY6GTIVWHnIFADr1pl6/q7+u7fQ/ujB
/npKbaJXUpFxhfb/qDuT5cqRM82+Spn2yHI4HA6grKTF5Z05DxFkcANjkAzM8+h4+j43JVVlsosR
rV51m2QyC5G8I+DD7/93joVSoAfOchNaP/oWHKuTrn9+vX32Lj7e71FCS5LLSXhKPntQ91lIAwO9
F9XyK2/7J1/A75XtP7yLTFdG23PMcZEsvuZdT4ux9e3nL/6TD0h/uNPj1LGCdsnyy+V1fLC/1z/C
J/KyP3/sz172h5u9d/oxJwSeX/ZGu0Di5GOrrF/UID573R/u8R6GzN/bDwbaD3BGftXb+PbnL/uz
h/5wz86CPsUmjbizcF5wbElHpFSgbJZU44QDjxzmwf/lJ3T65P7wxXp1oYeo5xMinoPRa4Ao8fP3
8Mn0qT/csmWDrA1MHldMT3vPebkVN0F5Xr/8ah767PE/3LnB0LmlH3HNI/20HzijP1m4WyLJK447
f/4Wfq+J/g/3rv6waB3rKonFqcNkcFfFVfdS31h3TBjOs3MWffP3Z+GGHuKfP9cnV6r74eNKLaGF
H4rs0ippUvM2gWP94pE/exfuh08qnkJp8tNUGlsQcKoIU1vnsquDLEcXZCfIbie4KcqCwu9Edm5t
9V698XU3XPVdpXZV3ldHBspw8/O3+sk35374VJXuqt6p7eyywSNLf9pT9MU9NY+tyBn8/Bk+W0S7
HwbETkwk15EZXpavZL3pNsz9Vf4oX73b8Iktwc+f5ZOv7KMfPGgqT6BUyC+9mDIrVeyqbX/xBj57
6I9jYi0met55/YIie+GhNE3DX7zqT9aG6sOQKArHtOR/uG8WLrPSItnvjPUMKXJq1j//YD57ig8j
YyU88BDLmF2O0LzIyYP00FT0f7UP++zhT///H4asYigNPl3WHUXB8di5SXZT/IuiyycDrzp9H398
aOH0KCV56OkWZDdCnXY9vxT3P/9YPlswqQ/3+NwkruVPtNrgbJwfxht6Xk426Ov+ubsen7vvv3ia
00X+P4xa6sP9njcJ+IuMN4HfDXeMObkjVmDM7F3CYRjSZucXV+knN7L6cCPPSRiECX2rl/QewOBy
e2CDuylcJa/1rybwz+5k9eFOPsmrFbQ7VgcxeluEKyR+GOo3Xrul3RrGv/+r48NP7rmP+YdmKDq0
y3xsTQ9hytoPDPo//0Y+uWA/ph9SYc9L2FDwHy1QbmiVrW8VoKyfP/hnL/vD/exM1rAEJKAveshv
ghkwtO9+f+R/f53/I3qvbv5+yXR/+0/+/VqBVUuiuP/wz789VAX//c/T3/zX7/z5L/52mby2VVf9
6D/+1p/+iAf+xxOvX/qXP/2D9GzSm9vhvTV3792Q978/AS/x9Jv/pz/8t/ffH+XB1O9//ctrNZTE
0+7eo6Qq//KPHx3e/voX6fLx/fsfH/8fP7x6Kfg7/jf5nrz8b3/x/tL1pz/+TWrbc4QdcHxie6ci
6fR++olt/+Y52pNCEA5TSpzu8LJq+/ivfyEf+1uglbAFWWitPHVaTHTV8PvPpM/PAuX4rit9GJnK
/cs/X9ufvp7//rr+jdbamyop++6vf/nzZebbrnP6j/bJUAK88j/u0GvJiybRzMgytjYBa4YX2602
OvPl9g+fyj+e+Y/PpH/vRfjvMYbnIrISuLZEjK58qfSHAbNrWtu0UdKsRE5G3hoALkyCp045+7No
swlnF+YYGlJon/pKjMjpaz1P914Rli9179DvJ04IzCEuDn7hZvtReRlMz4I+tFi+B5ZW+xpzfIKP
9tgNnXWTDJKQnw7kTZaH6ptjIv++8qurmGaGFarrAEzP+G7asVpNZeS8JpZtkymMnsJggdCvaxD2
WhXwVpHT0TOuLB9Vcjjq8bor+ptRNnjqnJBmWdv1QG/H3S4JFOyHjkAw1NBjPhpSgNXJYbd4SA3b
Ab1WWA7lm/EhkWkHF0oBu9FZG04k79sGxyM0EQUPbzChhzaD1r33JcqIysOwoTcFXtyaUnsv5Cop
nMhq+/vCwiaNCq+IwJHfB7F2YtvfV0VShXrtDPQeNEcRWECntiNJQFi93uxb05ORJ5B0PKVkDYLJ
c9zrNnAAa4NYfc3nCHiBNRSkqnJROi/wBG3I+GJQB+GDKYFtwz6JZvPe+haERt9CFajeBmy2d/Zg
ALnUYTICr7G7sSeEbdxnmGCa7iJQVjSWxZLP3J5oBji6tB8+maoM4AD2LAVgeYv5yA5YR6BTdLhf
wrH70lUTEe2Jcow+qgWmPwFeQfRUxS3dACboOVY0eAZR2xAGP1pgg3Be5yOXW9QQiDuSSFTIK/yA
rpI2Z8DeREUG9jzgiat12RLfXPUF2upt3UTYHocawZVlTrzqjHj8V5dtbb/lPfQPqXBpjlOBwY2T
iEH/QGVKwnLJR+qtUT9l85ntxwBEQlVMqMMWj7MwklwSEJERMYCNzHMeu3SM8SnZpxz0QAbpHeBM
y7FGkss3v86sZQfCgPY1xyOSkMkAFZ2TxoF1NgY+vW1V3AbHZUpOQGlPgdNyxoTMSm6drtzKkQC5
Czu/hsDWUBmGPgo7YjqdZLRTZZ9+u2/elkzjIRuhvQBoLj3EOGzCwDbIVjXA8toA+/xtB7SJcYFB
ydTdO3gL1EcCjuY3lVuA38rCmo+1zAF8OToOGqrCGihrbOV2w5JxKONj45q22nt9X7zo1MmeTBu3
SIwce0ada498OEXgUCz1sy4KVoRtxbSydIIeCShedOu4qf/KNZGoQ41qlQ83HzNGES/1acPNZ/O9
ja0YAZHEvL1NVdkmm2zwGU24fIpv2SJAQsEy9tcTsKzrxVZE45POyf0zlc6L3AUV1wyB+Gi6LcZE
e8TWdYGsO2+J6Rvl9F/Tahi+dGSIvQP27xNXufVpx+g8Dm0QMLvJng4RmAnVLLr3UtvgeEySAKgp
g8HQZDwikLcqhdnSEaNMbwQW2zfP6XChx9VISiuuSjLGsWVZN5EN/l3M4RA9OWngvM22O7zaeZ/f
tTTPOqTd1ZKeAYw+UWWEF9qwK4tIkQZywLqBc4zzRRbppjG6u8FLvehVV2MCAAoLhndfDVF7ZwcS
7nFtBwwjGYi1H5lTgI1NC6Aex6Vt6nk9hOmISaTPHWhPBc0c10KdYtJBMbPmGcsQyZfvJEO8bWMw
EBs5NbFAdjB68gje3kWQ55yob3hJHHsf9G5F5j5N5dOQ+xIFoQxG4MIK06jVlKcbiapFdGEaAwzv
lF/Vm6UUPcolKRrrQTpt9Npn4UQc2fdjf6XnYDzPkqIPOYJ3pic/aSQAx6wdiXb5C9DcRFoEhqei
6PzHLnNNATXAJ/gxVIwD5ERPeAKRk6Fvo1wCybZNf5kHbhE9A0Zy+3e/hafzoxnLZf5eIRcp1pls
Gpd8h21P7V2Qzsq/JYxkLXRbuyh9DTlu33E3JmdLdh9YCGeuTJmcxDKTFy7kiiAo0u9IlZWgObIO
x0OI0cDzdXYDCNnpms/Ztg6FDyoX5qsea+ARPH6IYszKhvOIzm/e0kwzGSjXUEah8yOFbF7sCYzq
DMBWP1r0d0OaMx6wGHrrya+bsoT6bQ320qwjDtYYkYTXdF+mQJguOaMhuvC/eoYGbgbnKG3u6kZN
GHKNlOinjcuuPuwcj2ZQpxkZSmAWMvg1WZEco8Su9d4lFObdWBSGGupmiKTtMyba4amw4wyrdSkV
vGkIJjA8Q5qfV6bxRIBcLQXMvirKqVF3WcfdsS8z+CQHKy+QDUHxy+z0zZnsJng0nQbVi8HUDfN1
jRgnfV3GXvYP9aBHeWk4IywuXbeG6TAXyrC1nimGxZBk+EJ34VgX4ReRyWVcB0LhIJWpWxW8+q5d
oNgV0/U0GUfTkYby6pLxF7xev6DjXo9ZVLi3UyacizlmfD2flmYakXODFOET0nN5lwWB1R/jONSv
ta0iA8k5QN+eUDDx1v2CLuhmMI787tpTNPxoDSLoF0Un2XCphryJSFuQ60CHXBYpfgyStjEk46CB
BQtMrNE7LpU5hULaqta4GEwj8upiMW+zy0HfPNeAItOkgAxjsVxglVLIdWvqgMRfsLj7Ia8ht8F9
zNW6gpOIgIaIGahlVhyhG+1J/T2kUiM+zhp8NWHh1ptkycFChHF+xZqB9GQFpcL0DFuwMC3UH2RN
uZMhGRXtXF63WRFv5YBj4aweXcZcq1abcZyag9IaLp5wwBKFDY7m3tTYcysUgBmdbStiZS6kdlhp
soOJadweUHSk8NKV9uzvWjlTnksCRKi+e+X7pGZrz9s7tTNd2PgDtmPnvdH6OO7jHgSgJxhJsiis
Qcw1MF36+W0ZaPLXkp3tEGZxvpqq4bFJ5/ImoKEV131s76HIpE/lBOdwzgoo9LxXGBGjXwZ8ybkM
2CEtkklOGhaZVu6SoPe8ZqtTd69yeI/K071Zd8UArV3XAoRiO0Tw+FSAr8pbrNcg1N+5TLqbWeHE
cnooSmmrhsvWgcAxS3KyjFZ5u4mdYbkxVZ6tGfnqY6MbIH6cVL9GSl348Yx20MqKdbE41nWogQTX
TZMdU8+096MeKtgQ3mAJRrE23fld/GMoce6ymquYJ8uT1C9I3Kt+bhGOKmQuLaqxaSYFO3WTuKtD
iIOeUt6hadGlIW4hqhfO5jK0/eay72FxlLnL4qeANZgC59zGIpgYTlk+AcepkRdxxThCnRAWuUD7
3SML6oNoY1dxDZudPtCQgw3MTS2cqLmMnrh527UXDf03IYk3JtYsL2c6q36UlQE8bToSQY6SMP+d
G4KcXziuBbqWWtaezPYPZdxiPwWAr1gZr3nkpF35bTXsvESYr3k4LyBfAvXsssTFUKTnQ1k6Eet3
kffT2l+4qde95euXIQi9G2dmWofA715qJs5dbZOpnVvcmyMVlykbnGM+e6BZ8JdCiSBk5HQUOWFr
5IcyRq/e2BA+wGmbdR8SwlmKqdykThFQOk0U8SYp9ZcgaThsVnVcwWUvEbM4qW5/SEKehwqU5FoO
boW3IJoAEHfZqUVWQQ4Laqsnqi2xsnDbpf37UpA4JnFubZqR5amv7acUCiV7HCToVpa5B7cPZqw9
DvJG2ZvhR9rEY/T3cuC/tMn/dAf/p13/df1e4mB5f+8vX+r/H/b6p2Do53v9TTe9MAolf9rsn/7k
75t9R/5mOyqQgXZ1wA5Xyn9u9h3xmxew8/U9X3mBEKeC0T83+5QIIErBm/a163EtuJRA/2uz7/0G
/t6Vwla2Fuyg5b+y2bc/NHK7GjxK4FEF48XYMhDBhwqZE42OrOcQf4uIdk19ktVZo6FDpbQMbnVy
Vr7rc6AQwfwZhrS8rrsyOZ/SJnvKRRY8z9juX624BU/MnZCuPT8Dd1/VyfWIrBiyatKdZSUN4FMa
P/qYleox+Q4QCrV8qo5lTzbBCf0NW17WEe4Dz+XuqhLPOji9QeP9Hk44GDk8DW1zM0Rk2QwZ6LWa
5byRY/HgDPiNnLlVXwtLN5uYHWDOoqYvBNYFMw47FvV9/IDiJXxrE5umGzDjeXU/xyVrvNhmtYAQ
K6cKUFBdAHBOIM5yIwO7WDRXUekVOI3b/sZyixHKl5kLCfxnOmHbR7eJvkrgh8MDs+CUnyVNa5JN
P8X2+KaaBpi61Y1jvz7VzLDgsim3sHXh6kAPaoNRXpt+si+r2G4ueh1avNdcZ+PjoJyTCCv1YKhn
EuhyXUfQAmU7SzjO9RDdxsqdLmPWHJDBfM74KBdMjBgOJQR4zGH0sNhBM1w5cznsZOgxxlfCjy4V
Yd6vMhyJMAaa0D34U577loFmWXkV+LXIwN2dhNXt5VSRYxLBZuI0GCJTetqttMHBEgMYSNmF+8ZH
JU+5tkwTUNfgbxMD+cWrma8aIFGBS60Ggwtb8vO+zR4ar4kgIrasgvt6mxDsuPXsLDujx/9xcYMY
3lUM/zZh7cTihP3iujcEyM8aE7dwNFsrKL7EopA+eIAixiOMm4KJ1iqVg0n7Xy9Z/nSc+tOI9um4
9/9i5fJ0kPr5aPb8UnwsXJ7+4B9jmfObJ3zudkVhkG2gQ7Xu74VLKX8TjGDiVDAEo+2e4iz/HMv8
3yQdMA4/5xdo4z/F1f85ltn+b8LT0hZC2oH3+zj3LxQubff3weq/64muZi/lKoqXnlS2YJj8MJj1
tbEG4q2Uc7KwR71ZFGVyDCQljlx2hPHpnfFdtl1UAaIfXWvPj00fFhxqTAkwQij5kze9zU5q+l3q
l1FzDAohMEv0Y+K/u+WgUGBh0ixi1ElFxj5Ve1X1NQlCv8uxoAXzYUmhOz9L1pM5EFGrb7d2arMM
8xMjbtmDYnoMoLoB7AiXuLyMEotoI1unZdgUw/Sk6rJEGmmhJtiScS7AbyEfKMxZK1O7pRDWk+Zd
R3Ug2nOZAytfszbpZgAokbGa27DoSkqTCUWDYiMgLdJ2VlWD3nuxVwK3XiAR2oA+nquFoaSSOrhM
+jF+WOh/PI9d0d3PLexYBQ8aBWHOMi4oGZuHbrhvu4XbNqy+qbogXEm9kmg4bC1jT+cTHy4SSNWv
oU40L57gI/ZcsRzCoMjBoEzYKme6aIUYrq1ElXwbg4EzXMDwCGLylfHMVg9B0nnXZeWa/uRvpk9G
kuHCP2eL7N3IQqCtVOJ7qbFdhKIZ9uXssbGOncfAW8Zzx9XjMYao/yOe3f4YNjh12fkLINbsXJsO
bFTFPM0u3+uf3MLHQ92D6kmrcGqwuqu+djAZTxUeNxwmGeWqtK+bvlhZPvWpL7OuR4PCseOLYrQV
VXtrdcsSfJtiSlTnQdbxJ4B/UskCkS1rMNMoHBStgqpJmTodgHhG4zUtoOiL0+hcCS2nPRulJr9y
T876RoQRh+ZDDSVUI4QZqyHDbxW49MZxkAAZmp4OVo2yprpHUf4h0xpVTyqQzjI4Yi1VJqaDYaFi
Aw4vRDrOjoV4VRop/kKVarSApxMmv0sSmeuttoLhsktZ5s+hnG7p2i49HEB+49zHcSvROrrD+G1s
Q1+xw6LYfVzS2ElRwTVVcuQLzwgA5t73WMRCHSwnHLKjWwuYKZPTPnc5lwwwbNfbRmaeol0e+dD3
wmKp97lf3koqSnDwatavbu+CTdfqa6aWDgSbsW9KMKWrwZQYGDTZ/4Amx3NKIECgROt1a6Bw0Bqh
UJvtECHUgy09l91r5zunxUQWQ43K53BnTx79tdboLVCgc9Pi+Zwz6s1+aGp5g4PZ71eJTfs998Fy
oYCosBK6aoYl3ykW1k5Xw50T8IckdZNHi4ernjp/aarzustSj7M4kQEzMWH5PWpSlvlDfpJmeEbl
uH6y0m3Oce91sCtPDAX0lu6UvmLNy/AsDN6VVVVQsNtpdKHmDcOEyqocYYxqVz2b1I0RrxjvNamo
BEBBvmCAsj1iZh3faUzjbXBWR03SHWxXuI9qLuAMLihb2ZyI76MpHTww+NsSJCYGbypjAZWjdgHX
yQa7JSKX5go3bFTQALuKRjkVG2txxu6YsC9JuSY6oGZTGbffSQxg2godQMJs4kP6NgNrgX7LaZVb
rZkxwmBvNWMMDbm1GvjLw8m+qN2LvrRtiDbevKHSVl162ht2dYQVpozyBYwvayX4iQjDvBFOmnCi
N5XmAentYTjrGiUOMYcNEQCk5YsR+TXLD6oZDihgmdnL1gz5O9t/c86ZpLWVIb4wP+2dcxYH6qia
xHr1QRYycEZ0gNJB0IiDDXSy2bb2glmGcpe79YLhPYP7vbazxDw3ffnYWaNLz4Fnjjlpw23TBd65
XaJhXSred3ZC6TruG/vk5HLs6QpZprLZcGmox0m0PajCZDlq0mubqRjnFlT2HFGjV2N2oTUGdDcc
un1eivcgqeI7xtvwIvAXFjnhTH0rMro4a33h7jxd6INbVGDZar08p32Ek4/qwbPSHkCnNIQqmuZl
flCuzm79VpXHdC6ubbBCc1NQPPb80D9qP6wuih7r2DQP/RbigryDMTk8Nbqadoy0/iHJxgiqdh1+
ceY8ojusxsvQxGo6AFearhOmmHZTTzZnVqV0X7LRDTgzK4NNIJPpZmzS9NaoZqf88ATJbVCx5km5
z6jPXtRsPld1XAYrZ9J8iCBaO16Jpy/msT+nLcoDyto9lGFhuWunCYjYq8X9QWXjznVLdUhrQZd8
Gl7EZqT0jN+xr6p9VcuX2h7ObCrZVjHolct8WTSluJctWMgyvS3m5jzCJux5HRj6wEznMnGWbVrX
1VmMZCpth2brcowBDhvftkhg40oyWwNfG7lKcycNY7zJ4M4qiNexwCppL92Gz199DdTEQ00YrMyk
SNonHjQy/AIQgzGqjnEeHvVc9GeRsqLvyh6G47JwnOCaDGTr6FWX9kmfU0HWLIIpWeXIB6KRQwZ/
Wg5tEj+0nSGST8OyC6TK1NX0MCS4lZjRNWCRKMZv7Qw/qrG6zTivDwG6srF/hueAfiA+dlVNGHeY
oUf6JDjjx6iZ1uMgrpPWPnoyZZIGu+0kSXSZctaCDCu9i73mIkinY+wv6Ua0EeqfofoqJ3cf6+rM
7SyFjbFJgWhn52kDIXrOwOtzWFKanawgYie1jfzVYGb3xI2efN4LxJXKEWvXaGbetv2mAbTwmka9
dnuD72MxbA4SHWeMS0rcxVkYPGQBrtdlTMxTbrGt8pvyRARVcFi3dh1RXy7HFCtpPXutsw3qpI8P
SzJaNIHlsQPdDLXpi3TQ0UKd3ugYy62jW2rWY9ee9cPCbVimbfwqpyg/NL1dCag/GQHXZkAXAOsk
ByhDgXlLEMdmsM7EebyExaM/+YYSMfkpHDsgbZfGKxK94w6qAQcXgF8NBkErxXjaLQPSg0rVw1Fy
3PGtLSWCx9YEORvAztsqcPW3VsnosursaSEv0bPR2fnCn19Gw9YNX620WEguqU0jLlV6yq9LljhI
geXoPY6RboIN+Y4UcvzYRTdC9v310km9R0boXA+tCzejiYxNjcqgisHmN6aHKeBsdqVyrzp0jg2G
PzXqqo4bjMWZk22WGfkMEPJhNQ986bLA1xmVSOK6MOcAbUrEdQ3RnO0ZTDmCJS1HZuOAK73MbyeT
3ba1tK4zEmZnxuHaXVjt70ZZm3N3hJVvXHBs6F0b1+fCYAnOIXF2zRJwvlCQ8nPM5/BQ57wvtxwD
30ddygXd2xyFpO1Xoed2TXTuQooFkJmKiw0NhWJdTl50zapFrBwEGhPtetcRNzQ+DrEXicOnHy7v
kbZecs+Oj7E3RpvYS/YGhHOn0wn9Z9qsXWpqm0mQtZoriOKhZOKkADqhzjbF+K2Ih478fPA6KyqH
Y1Nn+6pzH2vYKVdsgcBrsmvmSLK854SZKcx4Jt5kddeS72B0PbPq/mTNUUmx4a6NL3yX+eRsdOt0
n8+jgzopX+4nd8GhG6NcMNK/zG3j7ghJR4fRYS5xE2MeCsoUjwD1wt2kqUTAialh9ibBFtkb8b2R
ViY36N+mwblNqrl+KkSWw9wWz3Si+Wd6EsVtSJ11Yxdz9BqkMrio/EU8uTGsmwgZ/Kyb6ilZFurE
ZeTfLXN5L5KyeOqT4Q1HCMF7zvUBMZhvokMfOk7JPo8KRbavq46uVQ93/WC3nMOE0fe697zvFWzO
6zZW6kuQtZ2/sk8OszoK3fuS1rWzSFf9/SCWHOfvjHdajcEAjNEyWxdA+C6zoWvSP8qcBi6SSj2a
aSOTAYU451aRFhPLeIwpG0flD8blZft5Nd+LcSIxNwAQqZX9mgsYdBLVG8fRc/ncZYAHKoJRm2we
0uux5qSJc/fiOveN+JYUhdwKDe4Ybczj6Mz2bj5R2zk02wER51gzicwmzXV7GFQwnNV4J86ScAnh
jy/oPIVX7ZbOTnbNmEBLFINE+Zoj9DynzjPuaqw0t8HQr/0WswzdFUW70pVYbk4t8RwkD+DwOMj7
smQxucxIuztu1Lu4zrqjERwnmzq8jSnKIEHs7TWCC9pSvBiCJQv5dTVylppYzUEglU6HtH5KWmHf
9m314IiiOZ+dU1M2QvVM48Ci2xl9bo9ek9NFDHFtPZ9ZThS8uF3M/eYP33w1xzdg6/Q5iQl5b4MP
vFBMHWfAJEjrJFGLl9B8CavgmE35tE+r2LlLWSJtIwvDTmrP+VqXUJvnvC0pJuExwK8emgckgxzG
ZwOdHyvaL9XWVmz4DBPNW1pWGZ52O7mpiia+Y5vO7jKk9H6ls+Y1zWZsz6lTI7b14+i8qazgogwt
cUyajupaMGCDXxR7DmPVjCBquUlGM8IBmpKLwW7uRkfIM4ps7H0ilzKAVbhXWZNHl35KzStik8X8
aCNYVA1cbScJ9o1B0OpPbbROJCzFNKvdu/K0/kmmGSuqrF85YOcObXA/ZIgiGmySzirk9jxME3Oq
rNH6Om33FeEpBKE4Yh/aTzV777raG0yXTEQJqjV3Rp0RlU+piOWXBd4B6VL8BZltCPHowT1a/e8b
5eSpY9P/xOV8CCsE394Cr5qkvN5Z40g4KFh0cVB1mm8KCgUUUQMTzWwHQzBcLbQmXL6kadx4RiwY
zs5RZSliDwfPj9DpRTT6/i50w0slBcZtCEwpBTkEHf6XKhnXtkBuXAf+pUMlFcEPUdsJfg3nkMFt
EELbtAdk3kuTvFAnKZj1c47XYI+c22O8H0o4ommzHESUP4+Fmk5a5Y5eVRF8tfJEni127KExK3NC
qCEqHHvx8yl/jWUZ7WO3Hy79ztN7TuuG59BbgMLltOXMxbKzDDb0oa3vLZ0m38fT7Nw782aw6uy+
g7uQa6/GTGRl2wgbBqXH7IHCUfe1G4IJ0id6GTOMzhv7gxe/tq4qu3wtu7h8meauvcgNeUP6aiax
r0B0ndkCTZllZd3akYuPMgcFig6sR7oFkp3nS/2S2tp9micldpZsLvIxns8YZBRyoAUHXhM64Ix6
NLdswp+dU6fNoPonreY3LpGQ28KpKKpLazeHZO+TsrrwlIOCxcGK4/a5+qFCNT0ASEc+Cg3ubMCW
sapMxLnSABo2SrJ531vO6wi5YcYSgOJNNgTrMJIXX2ZaSRi34/Ym7er+wJZNr5l48REPKXS4GuKq
gqR/zKmibKzA0H7k5v1WF659JirEkUDtXOYxkJx1YDdfmpHSiDVDss2JmN9KpfJjnUl2wOLHMnvg
p2wRbenK0yDMUqtDcbS8paHkNM74atWVor0srYK50m8KRMWy3LSWS/bCcbpdJWhM8s04n8slELuo
Wa5s7V8ATHtkecSiXBXdVV3VxYFGHORqAPGRI+dmWnl96D2XCRvgoI5/zIa5PPe9Zt2NurzoU8i+
XggdpuLNnfm12YjY/ZrHMEfhnsSr+uQjDAALMeme4urg0DA+2/NV11T53q3QzYIreRqWZgGeP3gX
yZJC3KykerciPDuCJplbADczd48TgnDtQbXESG8ctr+ccSTyPkFHuwVl01NSOO3rnOVEVSOiuG5q
q901CehsKuP22mOfsVG+d9vUkOOrlnYcTyIvNug0Dw1NYQe7D/BkJ/IHFShyCW5638nsJPhxFS4f
CXoY/e3tmLUn82/4Q45pcF6Ojt4X0uv30qapoGmbaFME7Q3IWxJ3BtD1pBOXObArjvThhFeB34Oy
MV0K2kZT7jhMFBrXHMWzY5p6YmKjQ/iD84VbS2fVlgaN8gRyBIhWYPLJZ5/VUTgF4foE8sAaMo9n
mBS/MEFXZ5Zllk0Z0jOkwro7CzTHvfRrPTPjWRtZT+Lc96LqEMnJQevqXpuyONSxn57b0YyFpIrh
6IYea0fGB/b2vZ+ujeKE1c8QuKQzlSUlfJwOTTfToFPbmz5sOthD3Zcqmr+aiMoi5UX5HOXt97zS
17IIW87R3elr3wfd6drqDtJOhh1F8Ot5acU60+pdMMueYcHJNrQcZtva8hCK54bMn55gk4d9chE6
J/VqmXo0lxLMxDu666J5OiwRHMOxxw+bqfhlHsPQObJn79ENmxgC9Nh0cbXLdJGNF7LX830Tl5hm
siEblpswohKPlzmE6+mNMnJWnbRB6XbOkl4kjuCT1SFAqbMsbbqQulkwxl8bD/teFoag4EyQpuXT
3GWaHbSYnXlV68J/IqoDKrOmiPuY27Abk5HrDVdhbc2HgTOjZt1GdTWs0mBmT+jHtqCRrHO6kcky
tyL2lf5kxq1X1Ax5ncjZpUwmva9FF9nvVk+57tbTE5DItK2kxaTnOBB/ePpe3vajYMOdNnQ4rO0g
HOpLZ2qlRIjdBGwbg96Oz2vjOuPGtdusWjNo2riq0v/F3nnsWI5kafpVGr1ngcpo5HKudq1F+IZw
D4+gNCojaUY+/Xy3MmtKYLqBmtUsOlcJZEa4uKTZOb+M/HlnMmpoL0PDu7TBe6kI8YncKSCpOfXv
RuQPv+cowuxmZrdvdlZDwG8KoOV7kP/kJCm7OVHG+azWqTzMS8SYpm7SSb7UXrpuaYLqKWGph8cm
E5d96H2lfkNlaO2N+1lVyKSs/J5Hb6VvjOB78NvyGLl2QYIGTfHm6aXeVCVQBwJce9AoCcO9XylB
tH1MuHCpXUIF2mJtzmN53I87h1SdV4sec3zw9Tk7ehmsPCUKIJkY07l5LACQyn02N1T6NIPprlwA
oW2lgS31kKk3VI2Z2ShD1YTpVmgJJCy+Q6qqzinFqf3V2XN1tq92nt8IhX9WvaRrPq7Cx6lwxGPn
LXTQ5su1PdekRj2ynzEsmS1G8WSzjrWAQzLnUEIF0U9dc6/GvLuoEgenwARk/rrqVF4EXUwvUlkM
7/5Khwf9MP1R+gVa3KCL6PVt0/e6HJd9NmLxDebMuwAAEDQUpOXvZJgcxBKcGFQsiVZ7N7EdOo0W
23jf1o9QQqxrJ5ZPRdOtf1LFTHUBo3gvTsEU5nDWOk3KV9pGKNArxtbqiyJXHrqTrOuH4Mqi7Cr2
kfAo0A4haFkgfIgfVmTkZnLXhD7f7mZOKPErOBAIqJkppaxaSXFbO+EQeK5CMVgwtargVqVArlKT
RdjRL+van4h/bTRjUSaNuY578wkVlKqNz2dzGNeE2viVDqp1onUjb++Bpi/hWBfaoghYlQutpN4K
UqvcMkY5gqMn76hEWc3iXsJRFOQoFKj3QtGYY9RE4hBkwNiC027jGwKG6bi4SWa3vIXv2NA0In9k
w3BXSxFuMYyoo2+I4qhqHZ3c1jp3A0pH+PeWNNMyduERSk4SSgIph027LqYmQiv/CjFX97GqXL5n
cyqvey8s9t4amI+8j/NLC0TaAhGCygp4ietRkfydTfTjxr3NLqc8UNPBdOPQ8fkUlGhOPrd9l2dU
xNU8MttqCAO1l7nrIz1rXFpy0uoREfbHmqXeE8TAtfK8C7OQeXYQNje/12GwR29gLHfTmnIKhD/7
2ac6ECMxLTqqoB+G+7O7Q5xD7OYaO+GmA6k6yBnRCyqmpQDDB/J5W3Uiuk3mAONaxtsfUa9/6RaM
uR7G6LoLOlrnNIMzUwp6sc5vb0a7jl9UCt6NhoWrnIrxwISeXJDvZS/jIu/qTab8h7wNbqNkcI7D
SDXQXNz2lT4NXZRceUgY6M9zy/4uiWcoeNiBrdFopYYqGbxNnXUU18/6XA6HBtnhin52ZHoL28Gl
yDL90Mtzzhcg4CNWppuoL6gsF5cFdN7gBTzzXt786B1UXc0iP0UHTh2SALnJkzJ79JY8OoEC5A+1
LNt9Mof+MTpXY/s533RCdePiJ9VXt5YXOpk/mw4t6ZKAUAZRYDagASlqb9W59ifnrXqbB0nywNqn
h8hd7kJHi10mx1htHRACovArUCR8L+Y0dYN4CqIk9DZuqhBzGC84BaU1u2Wt/GdQ2V8myl6UcKG/
eO+uhVrsSWZm3S0xrvNEJbcRQu/7rOMzRMPIrFCLabiYcxVT+AnXNGgu7bof1006o8TDE0qvoCeG
ned16so6vdnnIeczL3TsPNVx2z/Nc/VYKIbYtA3nQwy3SZdQ5aEW89eLrMZF6knV0iEt35oS4Z67
xMS/GqNulOOzBKbDEV2r/sqGkZ11ym7l+Zc6eIRis8CVu7M5kr7i4dgp531A4nKa04nxrWxf84rK
vyr2SrZk82lKD6UWPU1QUjmlqBFHyFUTNOomG7uIXuDoZyMFJA0uoucm5i4IqvkmEjm7lqfWiyBL
D/yAwNERFYZAZbeNW4EdN8sed4zzIcNzWC6H1iUaFbXzplU1u77K8+cZ64q+qsw8D7eLZkxCLq/T
6EqB9qcfwzCnYj/W1k5XZGEum5l6Ku7dQNNfajJ7dGxwRQUPq0fSMe2iCiZ1NlV+8QLxQVBflbAI
n6rFtOOOjTDvv1LpRldDGiEi6Sdfd3+45/9Hd/af/jn1479WajydvV//8TR9f/6zM+38p/6Ua4i/
JGelBuoLKQTDzd/lGsFfwjDmHylj9O3CR+Lxp1zD8//i824nrucF0KUi+rvyjD+UYAxLYs/1YjeK
8Gv+G2KNf7bIss0lZxNcGEbxWUjyhyztH6yyWQ7PI4f6hyg991lUWUBzb11fts0yEvmXkl5ezH34
h64HNc7/3domXX6yfzC1nr8sPrOzsO68Acgo+hfzr0gU2ioU/u2Axmw/VTEPdbvQc4/koeOAB0k8
bz2qpstRGtLf8kk++105ftG/hB6uAt+8EEC+9Qk7Skl9NHH4/qtFrEWYdKTtNwxGcYm7R4MClSF/
Ren1pdhrepGzQzdNfneEqI7oS5nmd0QqtIvDIQ/ipgpWBOc6rmjJyPg1bH1qTkFD5UQWPhdf/LPh
065uAt+VMcVvtmq3auB7oXXa6TrhYNgTTv17LKAVf0hkWjhiysJ3Y72V/Lb9bo/MxOLLQP0vi4uV
j1jXF0xbTvSeJxWljl5GIje8vM2hEnZd7E/Jz6TFH0CxLLfug08n0pcxXvmjzYuuOdqcc/4xLtrg
JjSxyV75TzbCnUyCo3MY+iKwWzN5EKGhV4onoA/76sQ1WmWzICdh2pmD7pDkROrQaTXNkuTtjFrw
7KjywT52NeoDsARNBrUvXb3L88k99TxUeieTNaU9x1hRHCfrdLiTW+XcFKXFejf5lkQ94gmo9QX9
iu5aMxh18Nah8042c/KEHlWHpcGbUTrtlfzrMirOFMBW6yk0D11xFg3mUn35DN00LBoRE0md4JQw
ao0+uqpFG16WGbYraqfx+Ugx5eM2B5Gcdh5tsnpTOZZxBckDnVxVADkKNqiq9zyM5h+jZG5i8faW
eOcmKaKXZvTCbu8605BT8Bfg5BktnCXNRphertyxdg9Rbzr6VefoR5rHC1LCiN8bYknuPnx5I1RY
m1JouBkSrfqT5e+4SDJS7EFv+Nq5LH9NXGa/1FStcpMAf2TUEIr8l3YXfHkZQORWkj+/Y/u09XaF
aj11LSLpbadI4MJdEmbTVqB/GrZ+qsz1eSo+g9iC+tM6jizUYZEW31hWQG37IB1ATHJB4IU23Xem
GU13kVt0l9Sc9i9hh3WGUQYpF6ZHIaaNq6gvvzCNaY4qZAncWmofjzLteV7WuASsyZfOzfZ1laqQ
AslM4Ljp9LdKkuLRZDS2s56p4bYAe3gN3Rk16Ios8/o8nIzbuKqGxxbLBYa4yoyXsugzdZzHjuae
3NVm20ItMmaOGV9Y2fU6UdWKpnJtavIfApST21hqCT628vU2SRoYYF/YqWjD/Yc0tMLRVlGQYDTy
KPShDBcUdFMO554VZ6zSw3M8FN1DWUG8QOgO601vYZqs0OKjzZL1LQAFxarkl9O98OLiqawotFiV
QxHQMpjk97y2CS4Ya2Vw6WXnWooY8dJ7mAqsEAbQ89bD+va8LJaXOJrH5BElyvIKiFB/QrSAXKTp
6DE3t06RbeIZ/e4GZcVy34bKX7Zx4pDMw/5fORTWeGW0ia0O6f0Ej/V23Ob4pRKAXX+flqJygSdi
pEA7dOYV9c2pKGkF712/6H6HvCxPlSBX9FcRLMhvMrmON0m0eCOgTYsDN6BUud12ZUNxuakyCOVh
4nHfgrAOtNvDAoC55mFTHFZssB4NiTT7TQdENbF7kw2dEN9KRlJcIkfqATxFh+qIIrUVj8LeBXNB
e+AP2NiGLUm8YZEdYrZIwu1FP0t7mLECv/IhYwVd0USF2wqHbLTHHCTjDe/TGWcohVdJuPql0ePB
6SS/l4NjdBx9RZMDHxlhCJTVIe0KmgfRhMUNRxEd9KgZ1nw1ZDm2w1o0Oz2Ycd36Lb7XU95Ao9ZI
XAa27RCCoKHStgtoJ72twrgqeOTnaEkYIFUMK8H2HlW4JUgrPkR+64LSJbJaTqkz2nbYJnkbhZfn
K8rb6opxW576cmqxycUq4YzLkWe4w7Uci9XcLDqB4964pdbRc6a8EIlEALnjnk/VRh477GKy2S61
r+bndK5y/wc9l8qi6kEAt/PGfkjfvMLo34vo01eDmhPDjjO7v0il7fwLVibTb2TtEviNcU0c5zQP
uetE7r5z2qW/V00r+Fi66ndZpfFFOY7gH5njhLQvlND9aPFQEGxslwL8wyGUu3zAh7HP8FE8RkWf
v7GdYON18/FzUiNoFtKv/itcxkShGLb8wDPkd7YnC5ye0qw0ZbeL2jNYjqgH/2iPbu+Fw2OgZw2v
8S0n1rmPpDpvwouT64tBeqXZcwn5yJgIgwf2ioPgqvFyLLG1JQJ8U8hGfvY2Je1QyA7XoLJw6geE
g8Tkpdz9Gx1OE693pdzvIM6H56mBZyEjheWS2tpKPma2rac9ycdjvfWDjm9+TWr35xCEMFJJV2dP
CeDul8UvySgSGX7QaeksyHHvzAOXbkRH1qED6WF1bypSb1Re2gdh4vh1rfpxRPhZ42bpimaWe4aF
ZaAELFAzGomeera6zAylLI2ef5hAntvBygX3ZK1Dj4Ou76mZAX+TL1BlFV3oSkfd/uwmpxmhYJ9G
0yTr+pDFLaXVixHU1CeZ/43d2UdOiQTiM4t4fzYqbBKfHpHqXAeJubrcJUnZ0vSHl6xGC1HK2xCR
XLVzqQ7Ltn5cWcxrDovOhiO4GDd90LpXSW6TdDsNBTMIB/KM1SUpuugGu0DNLdSVxGdSC6m4ueKV
EHrlnL/2EIGSXZRz6LxVJkDXKFZY5N06nIuoI3xXpDBSpdyf4ixvkw0rMCd6NCwUDLKeImEM6giI
B4CzX45rwcF0WFrmH7usErUuItWaLr12DvcxFqnpuKxiWrdjgBufVEBJVbxb9BjpBOrK2U8TrKzp
FHEuxZy4g4nmYpuj4bpu+J8piSd9lIgewq4DUuNzntRZyFSc4E8TvdWrLd+M6QoOX79QeIsptfue
Rkd6B+utZLNYky/YFRpylmgstuF96c3xwzxbggBX19N0IwvOj6zHDudGjriF120+EpWbm3Ak1mFb
4tS+5dG0H8ITuX8I7Wzo3BhrB2nYLO9cG9HQxj5a/OrG1d6bFRrggM/QeeMnjyQy1Gx+dhz37Ddd
SFPdejrPxk0E4/PZyrbhikqCX4jDO97OMPXKbWlHxWmXK4QcTel8xGU8/FyGMiPsvZ0w2fV4cN8t
08J9mpr8xuileuPTmi66WWDyknEPj4ZJBnsY8oVyR2EerWH9SuUWrD/ota3tYI6tlkimej2J3STA
ZNHVxuUPQ3qIoi9YefY4G4pIeP+decWMioRkU7tzpbZt37A6u4gRnuqyHbNjm0dps2XEJxthrGyN
NKgx2L4rjpgN2beYn8+jPicYmRGcAC7WfLBGS/RSBnsKDkB2hMC922P/QKwRXZspWx9FnSOxSL1w
VpBCia9hUYvqvoi181v4mXO5zgyMuPI8+d7wwN/rugwfknGML2YJp8EvvyITN8+zqOZRcLS+6BNJ
mzSSjCA+q5boGA6DNL8V1Zj8aihe+FCcNQTD5k7kHPACcigIRnBSC50lhEFDleyheQuq65L4fR4d
LJnNQbUYdjdJsaKuAFjhhxjnxsUhTjFBD0K8MIX2eP8w7SMafPTQDuLiSzPEgmYU5/8dALnYJgx0
9JJ404To2VFAixm7zbZI2uFOR1Wpt11UBIdyRRiwkY1o7qTxknfVjTMdV8UaAOyijLpoR1OGhzLT
ETJN5Tm/GplmCp19NqnrMq00BfR8vXVTxXVpdrx/efQUu+hY9zFjosU6qNa7yI0UamnUiJRrQopR
JV3OWlwX0YBjJy37+MIMZX9fI68ftnWQ0XoLk1JF28qvkKQEWFe+vbQu3hUvwYtFx3gWI2jk353E
qLTFjaO+sljaH0i2+HXHXht8xSsaww1g3Ejh+mrdjyZPmFs7X6YbToDwZfC9NMUgmbb3Mw1gQEdt
y/dTlUX5VYUu34Q/p8mj11YYt3TZxc91T773zgy1PIYamRGzkHF4LBBRMoJ4Uw8X6q9DdJKiGaIt
MQJNQjGGC7A29s56nTEj00uPBxUhMMcqhI2jkwjL/BRAKAR4kBUq3wJ1d071Jm+ifGlNT513b8/H
FLT12UMfOi4Y8MR1vEmSxVc7LuMEKwJBJO+TiqnKSJlC9rxR1bwfSSrgl2w6EtyZqbDSMiKWy6Gs
MY9uGxV0kEQ4cZGzopE+Bh4U1cZKz8ptxuiC+tadkYxLJ7fvmlXkz4Sw/wGX/hOLzH8HLm2K4T+e
P01R/6Or8a9/5k9oKcS3gznRjWLp/xVb+psTKAj+4kX8IxOmoeAPv+Of0NIfJiGXAAkZIC0Pzv1j
fxqBfIKPfOHiEIo9snekL/8daOlfAtIoWBQ8D6HAVQleBczzL5lWYYxpIl7Zeetk1lB4/D/s7St4
+++0C/IelwHvm8yo06vOWkORhRbge53LCFk9/EYF+g+0Iv4fkrD+W1vZ/4eGMXFuyfivYcj/1Yyf
w8+x+PlPaVd//UN/PCpAhX97NijZ5N//5guL3L8IRDA49SkHTDwML//ncXBi8ResYt75M/QlkCP/
7d+AGj2MZmfj19+NYRFZS5hkIhe/CClTcZz8izGsW8h66Mr4jPhPS60HX11WlZcUsUfoQzCkPvkC
GtrIKKXm8XcHTzy692koPOeB6vSykv2mVYMazDYl5yL09y2YpXZugjzrIPfrOJnK/pKspjVMb93C
hpaJicQESAW9ANAch3peQ/ukQxGWDsBEP9n5EptGg5mMuZCkGUw6wxJvBoSxOb4Q9F937Wg9e9Ox
bqCsTVy4XXwmy/Dt6nFW+0UROPRzDOcYKVs2LmpfzkBce1wTg3/sbL2q9rIB0WCxHlPqzasNAEPs
niifYvQBuUmTCnUmmti+YxgLRnc3L8qrDlMi1msKp2kPQ8Goi0td1Cy45wieviUPPFDj29ra9JEP
Dx2iqSeZ72A2/Pwm1W1i3ioNU+rFWbYLc5PguM+WBHOuBKgEWRXdC1+h+UySvru1Th4PG5bMnM41
P43ak0jxX2goRyT6CckGx3QY52+SePvxalF5dK/XlLQOcNoWH0S4OsWR7Tee30f6xy5AVL39qqPw
sxqHbItLKMr9s7Yv2joKPdsRANBFROV5rzM0yLIvZOguEj4OaQFK6pIqKzsG3bZxa5Nvq3lwULLM
ob4c86F9MyqH/J0Wh1K9Vckrm0xWbJ1VrvpgtEp3QIPNIW2JJWK0EelyKoUe1yOrjQz9pwE+vXrF
OuaUvzXcPVoxzHoBo1tWyDunzm22611cdJB/0vcvAJmnkk8aoebVEPt99eVOoTrGowe0iXgVSaHI
rmY/RLdgo+QJtT/hvmW+QBvn4Ly7PqqcO5TdBfc/TB3zOfP6QthZnpjqfl1ARjdulauPGA/PAUFW
GW69LEdcESJ/w54rWI8pj8N3hcsamRFTCUa4Jbiw5EK9+Uikzj0JC4rltHfzFxVrc0/sImYD0a3F
8zpYpINON4z2d+N13bgXgGnzA9awarv6rdF3/ULGFmOHv/Rtug8ak+b7JtfLSS+ZH+/GwBLb6KFo
vvYG5ezzVQ3Yb1SNWybiyHavmoq/4qoY5BAh/Xeys9sq1wn+nMrB/U0PeDHxXQ7F3L5GrWrmT3Kw
ggPOtfWUGrQIZIvlUHKNT9jtL95gRNuNTQk1xf9wnUMX6hNJRwygDdj6XyG64VVJFeX3Nq9Irh/S
YK8JbzroelzB2btw/mWwqb0la6FOvhid93maqhTcdG1TwAXam0fiIp4SJKukwU2Nt0sTgpPa1dU8
nBP6gTPEre/AYUI++byhNNyfUiSh2dSRgeT0EojeGIDSfTKZiQk8bTK6Q7ISdLEhy2o/TWt8Wlkd
97MtmO7TKajim7DzMvcBJyb2k1HUMvsZBcHwVhNz3V3Bksb2BKitq8PiSKfaT2Q15TsU7OvJ+E3r
bYkK8NNrGxb1DdrR4tFDFvvWz1n7Mi6+eVuqJdlVCsAF8duYYXv0GZabDJN7uV3aEIN604phTxkv
jsLZhsc1qrL7uZa+d8wmTTo1GV4IMJ0OZ9hUOvE1wGx54zNSoJ0rk+FGz8nM8tXyzwahQTXuZD5X
OxmoYOWBWPAVURoBCpBG9gDLIm90ruN+F6q4afEmBD0KzEWm23k6uxDjaTgXWNTZLdu5wsbbhv5h
7ChU/xjCFa+8WPqzgr7l7NjO2kFnMK9juNXNWTEJiBjRGWvQhwiuRTCSuZTU7M7iNY05vrFtrrMm
ImXxvY3tfY360WNhtJZswx/+0Jb3a5cleFoJXluQyliPHbEe5/TaSa3CQ7no63JI7VMrk+pQayjY
nVsL75G8qvCuQX/4ioWqd36vCm33zjYtgNHS05PecN4itMuJb05xnlUpDfE4b0ZoAlXYKds1JO+k
r1oFNJ+FS+L2933EEUNr/YAExhh/NA9SAASf/MYgZSsK8bESotRt+RoGMIG4vORABUh/anLb7bwm
4+MLwMt2sZgB9hCOO0GyKfx5sET+CFk8RqN1rlZ6aCtIDMzZrEfU5CVpK8+i2bR9iER3xpkDzMSz
i2e6jeEwaQ8ULL1M+v4G+Wb2gy3GvKCspRIe3XS9/tKEVL7nnEs98jh7tqDU9dE9v0z4+2J10Lye
iOTjHGerGHlINuWoy7tOsAPtU1vmN9kUAtw50WwS5CVy7HbYM2hVSPoaX4lu5Wg2cTHAdfAnx/aL
3ef8JUbF7etXZXbyqzO9pGdi6TZtMOHaSvhvnbdx6LmLNz3KS653LWDdPGy5GC+TZ1IaQhQceMBo
a5Fh3SJUIYAcPQAyW761IVVHE7jteimlMHdQbQTWor9ruoOFHeQ7mjjjo6YbCZFeGigUTr6AfAwv
H4MDc9J6gKBM9ji9PbCpsFeULbhl6x3CypsvY62tz+/KibKLbHLzdkMKj4Lja/G29mR6c0Ej98vT
5cAd791b5TqEKmrUTnfMTAvHX1kfzTry28rqgpmnFIH4nFUXxkeAnAUtk6dIU9yA8lBZQA5fQ1gh
oXz41NK+YW20Tv2SIB+1+55sCY1YPy3xufhdgqEsqG4do2oYzI7gK36oRg0AG5SfXXh5ybbO+KjN
kSvXXDgAhmrrOWG4507iY0rqDGQH223csq3neiBDiU7Ui07gbtj0CPB/NlCC2SmTyYA5kA14fpwq
ZcjNdpPqvkk49jaB33T21LhBKzYt3OUD+GAntmJKOLk9gpTefN5zAPiQm/YlJWPymbZCvrWpDJMX
F/gl3gKYNo85Uq4PM9fOjxKfQXeTzhik7kjvgpAJR2jnTpVoQUbaMYu97/vzfW9WxWUMhCnhnipZ
vFVZnn2pIg2JHB2nZtguVZqF15Pjox2MV8cbN/MwoP7CT46sLMmc4Ju/KdmswhYUmLWit0crM6YS
H+jyHV7UxUFeuSOe3841Tb0XmK0sHuFguRgdV2A10+tSbeHxgmgDAUovupOsJawet9xHN0nUKQMq
V+dgXMcqHBdjRiqJiq15WiFPv9cCT9/iNZyQzWxHSByvP+cDoM8mG6tLogdcfPAFOvc6+7IQJteR
wbomPL7okpJDGoBs4bkckms+4hFbs1NFp4GX6mFFufOJNR/TPC5Jj7SviTjdLUwKZGvgTFW9E6aJ
HcglHME8+JIjvAjDOdoTGEgEzZSUsrscsGw2+0rFSXs1uGTk9ccA22YEkZyYtD3WnW9gnMvIPC9T
WH1rqTWWL1s7O631TLdpg3tyG6NMYwQ3Y/w0+2C6l40Nq2JXuW7THuamRF3m+b4b3C5reg6U13kP
j6jj4aatM8mlnRD3eQMN3H5OA2LgfcaPD1fh+dkXau5svBcNoXKXIzb7I1h1+jjw9JCWI5TsPskq
KCAK1RQ3e/wJbv9oIwTrD/UarRyS2PyAg2Y/7iEsiaEQLz0cFbi7GPIrDVUXb+eoXtQxSKx1yQ9Q
cGO5jM1X2jjCu7SJHzTbrsfhvJnaOXkZkY85h9lr/GvByIUAt4Q73kSrQyeNZ2bSbZyyj/qtGQ1m
k4grCTtGJsJqDz+JG49qDXuJa8tgaRWdDOlMUVUDnDSvj6PVRFY1zorYq0F5TO64i51OQB+7hz7k
xOfjmMV1Wpee4LFADHkAnOp+F3XlSAC4SDy35xsVFKrLbstpCoofkQM6TBNGQ3JQLLrcv6+6VYZQ
GeRUXsrGj78UyUD0TYs0vZR4HUM4oxHMmls5oivbKfOPgP5254prF4FBlQ1S38cgvb/IH6SQkeF5
gtRlT7iQxIBPV+7qZJ+27fKrdR6iB0VaWXEAKcvpNo9NccPaCbvO3z5uCBz1eS0WHOPFRb0SGnzt
m7jxrpZSEQY8kQn53fk50WPxlLnVV4jHav52sxRfRNkNwVnYWhgmThOpLwi45Zj3c301D0FxGUEW
Mahl2ZesxDnUFnr1LbDxGO6x++SvjlyBmMuuVQ9wE/KVn5kozKjjPNggi8HH1Ck9I6tXFWUCfdqO
L7M7+ukNEXCJ3HMqFdOW4GEV3HiJI1BeFrbuX00Q6eIZf8tMDbkfe9WjdRc1XJIZV6BDbTN2vm2z
xrApNjOue2Nwj0/7zuoMSWyKYRL/VJCTedrq7Eh69PIcNqvr7jvPMdALQ1zOt76N0g8EHy1jLtz0
SMrhtC4ZtI0vLMmLsrS/jDt2ggyPytdHtVrvnDQ1H4ulzx6nVbqvXhz7LySyThfKLdbuNQQR3SHg
G38E3E/xQzk0WMLnWBieaRRNO5DwlYGaLLxyG49tMeAVxEVzkcmgdzZovUPIGiyGNsqqkxya+Eh2
/wz3kUskolV649m0QM5aea+OqxRPpU5FB9yNXZosiBmEamaE2wmpkgls1Ij7aI08vDIA4JTNC9qd
8YwUhKlWkUXtjt4UZQQqpIRYKKx8jKFI/6eobk9uvyzX48gURD4JScsZd5dPFijNWN62j4dIblO0
Zj02z443uklEW7/lPAvNTSc8VgqrWXnRpJNit0FNVj4rYmaWs9vOZxGGzcKmHZbHtNH2Qjlx9bNl
5t+loPFP1m1S9xZNkN7LIonu0HT3N6E3NiwQVkkW8oXAqUi6Kv2MvZrNBa2BvmsjA3Q9xUVzKdrQ
3hqvtdOPlrDuS4J/MVvUi6QmNtbz1VTr9XsNain34+Kp2zoL56OlhpAMkHKGTYgbcJ/dKqv1sfGR
4MLVFMmyjRI7PlUwe9B/ZYfLhVDXFqtgnuvvVeTDSxrIObrUuE3CbVe5PYLdQiYvERmrT2eR81mS
CWO5rmTUkvdPyONxCpvlUziL9+SY0HstFifbZsPqrPsa++axjX3wc9g6w2jb+wxlfrne4qHhE13j
cUFoUVFKUI4RpoEImy2fSGRguXrSPo9Ok5s7XKzxMSHWI9nJYnRIAFx0fDHmNtgTT57b64nUwHRb
YC6ZeEr8CmYJvnBblAPk4gQns3U7rWE58tSp3kXp8MG5cTfEu6pg9n/weqbYe5bqOP2F4T57z4xg
57Q8pZfk07ePpZ9OhpW875odc+DY3LUepDvu/jrx9/7ouperCtwBqajqfnqE1cv30ZkjUiKnOAqx
VNfdeVX1byq2VvvIjSY++qB0MdLPAXmIFBC/N0kbL5cIa4utX4jkIfbDodlO1VA9QZ300b5abAtB
qh0j4YTIDRILVhecGwgiLlLZtO9rKAUVnRDH99k6WQKca83Gk3CRMCFz45/WZI5fbMLLtdcmXOqr
KpfjfIGK2pG70nfmT2FFcBNEDlEyJMDchoWZf65h2NVIBqMcN0OSES85Z29Zl7oK1ZlBiR5gUsJW
6YkTPtx2JYlmEU/KUAVCVgQWmmQqOn3LSCwP3PeJd2yjbEU2JDEMFCm1sEymoR0e3K4w/W6dBqeA
gGx4crzRMXAkC9p77uY+EtNFjjf0LqcI9WaKqiB/KryESCUeseCTlobhqiC3isTMUkhJBc8SP5E1
He15W8ojQUXVRZjJ9IFWkfjeDVBf78h0VtEJIrfajcJLLhOBQgfgwG8PdmmrF3Qv6qTU1OWbNWPp
PaBNJMwVDrj/UGlce/+bozNbjhvHgugXIYILuL3WXqXSLtmSXxhqWSa4EyS4gF8/p+ZlIqanJ2zL
VQBu3syTv0wYzd4djMCWxB8fGIwY/mzOI0dVTYDzJkdg+0nAU0CTS4/clcmrKlaBxb2oWqLKY7U+
p0YVf0QacN7e5Ib7Pq0Y/hNJvPQgTFLwL4diOglSVvy45lh88qQiJIZ83/ztuMx2VTOyPJq8nmld
iB4ylLcIvGqokLwcqDy9gAyJvC1yonvPLn4K9jpoO+ID0q2a/j0yVTc+litJx38t3q+nmFvJPhQr
sHbs2shzc037wJoKNf3GZUN6lcpEubO4R/S+D6q8LHYr2Ws4rj1n1ENU+KaChoFs0hnMT+++yiUu
LX+5IY85pCgAiqrBxtsO1gearxf2P11Dkp9VRYzfo8dWd1ByuGWoYQh5yTOx85TeqjQBtdx20mC5
tqk5ZCVD7kbivPtlczxhPhkPf9MHk9NtCJE2zTa2Q3MN6471pDuP6dZHpfxboLKUuzhi/j3M4wrm
vC1AL/DI706hhyH1kKNSP/JVtu81O/kXk2YoAX0+K8lMHk1gu5StgHVAh6Z8kcA3gA/gQqmAv1A0
vvxYorC8lvl4OwXDYYTabvmA7GecafGp61iHkxwnJXD2cr5qu1zN1YfOPFIxk4jNk+9Z866q2Snx
4MWyPMe+7RJM6Gn+VqsJOhC5zynZ9SsZ6l3f1+F0zVVjNt3kOH+qoczhWYDoGk92sNP8bt14/DN1
cf0xt7hrauXTqiKhB/Cy8C1GoyVAT9Lz+K6s4cwcHe3Yva/j+JSHEstmmw6JPXKcNu1zWoqELK5V
sAtklSC/AY/g8F4SHX8VCrmF6iyTkyqPqu7RK7v5WIdd8wdmU3YVYW13BbijfQKABzMapNrtMIU4
DNFAglOuCCxtLVr4zWgWlX9HDbUAMU0dq0KLY+wbcW1wGJ+mZgzOYe8Gj1ObOH/Kfp6u/Lm6R+jU
4jSpNbgrWpj1x0a5YiSrLYKfJm4rkGzkE0+jDbsjrsvsJx9i+V7qtVH3zdIupM1mm/4u6qp5zhpR
nFJDOweIs364wAmArZ55AjiDQxqf4sBhJh/WiBxBwa/Yct8sxfG3X63yP12K4YwdAZsC8Dy9wS5d
HPzSEuHScm28bTJPpji44dr+8RDj+RpFrfvcpxCx2CyvrbzkNKGQbiSnsewTaOrxrjbFcDLxBO07
wTvmEGlLVv9gPFoIjpWc2gEdwBv8XcV2ncu/bS1ve1eq5C4F8/27gb4pt6A+ZqQ/rxBXmAM6+kFo
JLaRYmfOt8Ijj3eosUnfc/+St1XtnBznhTevL5buIdNVIDfIsdl8gLNv0BOEv7I6kCGpbCs0X7kx
zJ6nYjQeHSLg7vZYEsOcMcJ4yO2xVz21dhw/Uutlb/jdwpxjS7GICPo5Bp1DK8v4JBVOqnji0bds
107WqGuVyvOnCTzZc6C4Lx4A9OGe7AernH+ce1SWBZRwAPAp4vup0N4TCjt/BX4tTsCxpN55rh9i
VUmldwnyrug+6QuIv8Ygqu7Tqo32QVnqj6QDSoFVLeaFuoopPrl+PRe7nodnfcAvhGyJi3ZuThw0
4mrLgXpUt0oxCA9GlY8h2f7nalG2uQgd13KTh138BYrQc/cVuDduGWJGu7xLy0MgUf1ZNGEc7eAP
Rdspb7AxrUaHy6Ysy5i7pZFtvG3tDHZ24F9fXk2Ulcfai4OL1dXwta6WL6+8EX4yLxTxLlHCPwWJ
AOMdhyK/gxDX1riExuGPMvGuJS8EhIfi6oF44K6EzXPGxX5Lds69PXSxL35G3yKnYHpB1cp7RBnG
7JHcVW3qdsN73/4X88i55s4g0HpFtzy6UyW/M29sT6sW4wvnygI+p6rTQzqJ9Bp4Am5DxPJGHYdC
QwxY4e4W+4Bw/rasoK6+ABgrov3kk7866N5BJlirpdgusVO998T/d/XgJ/+cwjgvWRu0v6tsBQ9R
TEn3OzfuhGZVi7rc43gJnodYgJpDpHT+9TK090jnfnvxJ7ypfB6tWTgNK9medJJhgGLQWWHvWZS3
Z6QRTPzghbKnqFMkiCqbDMudIg2s4Fm25tGnTSZ+a2j60ZiXOxwqGf8ofCKHkhyRO/z4aPNIM9q3
wXxnZIBNL4uJeB1jwq3bQmKIhkAUNMGOfvJgZKzCwHQ0xNAzDuGUdVdYkol2pjH2P1Wy6GiPVRWj
Z7F6U7drXUFKmqBu4e5QPM0IsIzr767PHRrVUfiI9kKKIqW9kbYL5P3MG/k7XWOdP1T9NLcwNEhb
kQCB/LKLGj6IHHml+p1IPbCAEdP46nfF5EINE+GOgZKpC5Y3FBcuE7kNp7J4VaWaCd1jluTNW8TT
LvT7ac9MCGMTUJmGkh/XbYAmLfwi8Da0WKUyB8JjC8qHBEQwkukV6u42VHo+znz7X1cnxnyn+PWn
jZ2avt9GRmR8koEuJH5OoqyHaUnnaT4C0vK78xKjvbJbGr9Wz3i/nWSwb3FxW1NJrPTEWDExgaLp
/FXyQloW0HGhXqtf1ZzM4hpHjdLPgczYegLe8UIWdWH7RqVE+Bz27dRcykKSJqPxOLpaIjoM/lHa
ds8NFTTRqcOFL45p3U3Q5PMuGj/TIfXaPzIb1vpnJRFtOYgixn/p5kVz0CWM4Gc/meN5uyqab7j1
waX87Zukm7ZrOsp4D7yuCLcLGzy2mUBcxNbCC/lGp0Iu48Eyf3XGx/vc8uPcuDKa71OsburBziHU
aa4aVKlRjdzw/tC4+xjMUvUZDjr88oxlOEsWF7iTSPv/oJiZmBrzsRs6aHMlscgemTw7M4f7l7Hw
xnwbhB5LjsYj70f8IbqvwmbBG2VHmnZ0PLWP7Bsc4AMdqsgbF03Uo/KE0Ar4TeY8UVA1xnecB+l6
caa2PgbgLsIHcn8Ja0rwoe7NBmi66d7zcmCVLgrjcIAxetPW0T3eIULzKV2zafyH7Xr1LsPUtOrC
X6q8Y9mA81DXPShpDFErSIkqqN23JSTze5lbrW+3sm0/Uzbz6KT/F9xvv9MVE4AHInCZ53F+bdra
2+PZsB/kVRiMyM8O6lJxWkznReeze4YDrM6hFjZkW4dO4cf1XP6HuC72Y9J5yy4hPCKP1BCU92vg
5wvDEWjMcjTkdf2BWb5HtL0TVeK+2LASpDMU3+o4CiZ4L1ruR7C755xXZwvslBEh7XQ0vGGLtRBt
K9Bw9z3UxershmLZBsvk7oFZO3dsZLvf1pQR395lsomF7Kjde8pZ3JdSEnTetYwPvIOtDcIdvrFh
5/RyhkK9NNW7WRzhrBs2tMGuYjtEpoMQw8fSlvqOpziLs0WSJal47obVuxfb9csZ1cr3B8fCL+49
UAMJG4o6vy5wylb3xOPGmR1QmWjRH+B8VX6oK1+HjyvTFZN9NLTY3dp+zF+ZVCPc0RFPv1OaoenU
mzCpp/XPMKx+YHesi7r8mo1LPe55RxQJWbFUMcVd69GL52Iv+26ii2MFVxkmx6INE1Jg0TQ3uwB4
jZH/Ef0SPvZhokj3BrVzenYU98QKvXuoM7h+VMxEqJWmWy+ydyWBa+JDwXinpsrELaU6rvSas+Kb
OX+UQZ55T207RflHSMdIhQmADAIeDr4ZZP4JjDniwSOADkku1JM52haqOnGmonSOq+toBG/2NMkn
3IOkNVuMDoy8OPOdbt6LMRlwsEDNAyhCuVp1mOXYYcGB7jG8ahYw2MT5aqriDZtqBvWCWCua/YVy
CUHXVhsEEjg4fsE2c7YT7SVC3SqsVKKPCaI0hv9bFOgEeYwX3gNp36j9r+FTwyvfLmsLnFDkhkdx
5KEl8XGRwXylRKICPClYljEioGHrp3oBrEQ9Gl5SvdW6SjOgqdhyot0iHTmRhh6qrKAlpUNmOwlm
VyrOiNyM5THLK5dH8oI4T8Fcbc14UkjWQGGgheZ3pddq9cjJYXhPs9plHVibEvzbliRxi72XH+MQ
kGV3NaZ66mmqgSRdY+a2vKTV0rVim+dmin5aGfXRO3Ein2KZedH1fm6gUu0g2EYS5FgfrWR9x4rr
0UljF0BMhb78qxVFbfYxlVjNnmU/h1sTYB0504Tmlg8IaT6QR9PPwE1UbFJaftMk+YGtCvKGbBbD
dHsiG9X6O5o5bEJNzRLc7EAtzR/BvGd5NUegMvERY32fBZoga2KI7o++Iq9tGeWqovBPcPvUcIeB
zEAQChmKeTrjH8n/9gW7sdtjvRnAW63wR73gWC1wfeaXoewyd32Fke0HR6w07OJ5KRnpHMFMWAAo
FotJD6RW+0GziVbcLts2aoppa2Jpxlt4HJot8bhURWe2F4amsgSEC7Ta1vH3fUnZ2JZelBI5qjWV
jY+goMI+PXI2zA7Bf4cv0W4QmnVwVVox/7CCqfrs4MejyA78+YL+rIj1Dc/znC/OvyKmquBN8q3o
/tOZYLHyL8jB0bIYbBrJEovH8ppgeiWAWdQYyZ2Mm8gJuEFv5GfRi59+oTWKxIIPF6DCX9IfBNy4
GUkYKZilHLrepstsRSkA0FGWs16vlstEYZF4KDDXt9tldcvkKfGThmsUAp0Iuu3QzUX7qkmwJ9CG
Qtgpqgd+fa3ymhdqkJIGYGOcK++rCEEPEgZDzXLvMsqbPFapQR/9G4DpEjPLaTPae4jLQ7krV88D
vFmRjrufWtm8OfRy0YTYukn1X7E4pj1YY3FxDht09wotaYPNJnPb87rgRHgbfVOnBmq4CApyU1p4
h0mzKNiPsDmBcLVtR41je6tLayk+M2dJC5r4c9sRhOeBCzv65HjsyATOVVf+Ah1s+4dBE/GCoz64
2QRVsMvWu6ReBjzeXuMB+xxzzjpuixGO6W2YoA2T1pi8a/epF6v1kAyZI3dVX1nBVbmq5SsOh8z7
NIihwRUhisfzJnG4Al4rGYrq2DA8CMAWbjdQFxauQ7FWnFgRi2S2gknCFtXB71PBhBudLkTMp7S4
x0zgxNAyoxXfvN6PPHuTC1pOa85AmYP1o5PMtRctUsp/8FL1Otl1k+2WMz4dT99Powzif/ynZdBy
JEH9hxhHtQapBXm+uSztLQNFHJBPJKNPGkN+KqBOHXK0sPSAObGsXgCDZVsQ8EwJnIkibJH6xDIx
VfjVjC27SfnRPDSsr5LfYdNqC9U5nOwA/Tfz68uAdSE9ei5n9dMS8l9OkeMAt9gUzkDn2AYWX8wb
K1E4CJ6Itfp6u8o+6xF1rNen53DO2vpQzS5MHHApjf/C+YGp4siefa1fCuqnqp2dcsNxPlR1ba+Z
iCeHt/eUg9J3yfuOv2RlRPsz1crJfsJOj+ULJ3LLJqqTAy2DnDXetRdGywNCZWl+MYLF2WnNUJi+
InLJEXwmD23qkQ/5rN/XpaPgKYMKTHB5VMqAJ3Nnwlg8Mdmf2XDNKaskEm/rD5vTu8UNVNhsvayE
FIKDpKnQ/SejpSPQ45j4GSoD5x07lscomzwwKl4R8Jt8LGydSphZi6uX5lxH07gcQmMc4MfIgXr6
mjqXEAbTfDDSjDaNbkdPUWDhTNwhg6hJ4+AKg+TRrjF/T5sVp0muviFnrdNEZUu7VN/QnxgKkaHy
lhqtiphx61/duAwWXi+oVvSc6JH0VekU88Ydo1DswUiP7KI8cBoCd38tzQv942vnwS3lpffqlW3c
ndTITYoXh6S/pzZN0jfFZzitsGf2cT7j1qTUUk3rcigd9jzLlh+vhisVuKN8YIqCb4dXBuPGU4uv
j+x9iXWrPGE/AcNSc4fT0up5di73naltxkp/GkIeq2SYYmhMcuQXTTDUPRfTSEw6IhvPjiXEWbcQ
e3sPpGtdGOmD/1fNqv+c8kE+10IB0PSVMNdRd6EkKRMOzbahBzJ5ELBbMezCFIhpRk3MWh/TOIjX
fR/X1G3StzaPZh86vdNCTCsn9ZLSWugektSU9Y+ZkP0e8XJ586c3Ql3j/tGZBCQwRMx5kB3TsD5i
mRz50K6l65KJsI60VwL18oH8Wn7oUw38riAMxoKjxDDnuCl9NgNMUZRhV/ZPDXSkE6gpdug9xWqn
tVn7hwVfWL1pXAOdAHTMjn5S/O/EZNYXSV/AoyKrvbKK0cVnX0KDyqHHXQI/hEe0JL0Pc16IzzCU
/N+JonJOkMX/1cHP2+Whcr54bkrw4oF75/K3sXWmDg47iITkMLYs/WgFkJfeCaqdoOedvc6Q+0/N
VE+PSglBmeI6QhMV9M6wWLTBQ7b0zc6DjnAP2tJhcYwGfW7jqX4FwuNtadyLXjxPkYdfAVBukWo9
zdBtMfhxQvxqmIz3NAGMHxE2YuhbeXOEWpbtuv832KTzcBGJS2jNyfrulaEJ3CPDhWIpmzQpMCIt
YO17XbRFcKw+gKmxVo6a5Z8TZaF9ZLWT8ULrK3mCY63+DhQBGbjZS3U7LZX3Xcm1t1uwGqCqQksh
CP8+5s5MRXwrgvwhHv3iD9ADnC1AjoJ3DLP4MqQNeR1Mo3/uwybe1qlKrx45eVjTGcYUb85B24ie
5Bfna4fZsh2x0IDr6TFN9qASuqLej0HlnYr/e3OR1YEe2IXqOy4Fh2ogxk6i15SdKVDuEQW0c//m
mADfLr9hde+Xy+wR9+KDmPVVfU98HpAPtCqMLhCzfJai0drRjSA8YtV9v4IvtPYhpCply+4N9hRA
gb3bGKw4XCoeHw29+BsFon2L0Sem8IP40LG0cca2DSQ6lx56IlthpO6iYi8Prb3MmdQX7PCBmiS+
W0STYx8q+YmUVR78oViOfrzGB7ZkiIUjjVnbZS7y84In49FGTXOxieK1Xkzhij6Ji9VcvZWvKcNd
/VoJlvYoBvFKFaEOqjsITEy7uok3SjEybmeWuwiVqsbjFZbUErTU40o2OuuCkSAWzXpIPXQjEiTe
sGdTGNxw1KVPIYpkS1FaHe+E10HbZJiH6w0D75z7oKEmpySFrBFnzylnz3k04LKitTRnpVElq6Ye
73L+4Qfm2eY1HxlO41X6u8mgCjMzxOqU1/78qOcS6mCsknsYqDO2LwAhD+40o0E7YQhIuE6wlFEY
Kk8w48UljRb5n4PCAyQjAZIqz9Zrixuvtlnf21RUb05p2neYd8nFW3pvXw0ui1HXrtmJVytbjXRS
ATHuMf4VVTOPTMCZMgOId+2QTq7jXAwt6xvXvc7Ase5z7CwfsdaRt+/rEsZLHcbu9hZwiE/SJCA0
FPSAC/EBvoXuWNePfWUwFMVcMnAy/IB8tauuPXaW/GAqd9gtUwxUX+J42fLwA6Yb94t5KNnofTQ+
Zv4lCtoTg3Fz6OlsYIGaeBowv2k++TyXd3kKH/ZG6ZT7XgBT6ao0EhvWB+GD4XLC28mek1uCndQp
jMlqIIya9A0per2OTOgfxgF4ylYbFDJm0mzjt6iDGcE9em6r6Snp4pWE9Y2NiUx7CPxbzJkn6jWp
VnrHV+rFtrnLw/lpgKLZEyHQxWsbxfNTxN/D9lbRQMU1Z86Pxcva7b2V2Upjlfvi/ZXYUwMxbdeC
HXlpCHacQPww3G7qkMqTVS/574J79jOvbK64b0THu8lh25bQnstQTag5302zmVjlh8F316fpq+p6
iVbCwwWlZaDB7eSz9ai2thumZY8UIqFOstt6YnCamQeC+n3AK3znd37yNsaeCc4DWtZxvFEGH1ds
Lu4G4vzynqWN85ARc2FB0SXPLhrS2SGSe25ZJFDPDUnBPdjUkWBek+wHA2YQPC3LYF5RIAdxyHI9
JruRt+vMdzRDvlxtIbNdOlTTrgeESp54nc4qDMSF+7/o3/qi9pPdlDu6PRcDRt19F5GMjPBhepu2
ujVsLDl8xAMtjgAnWOeFDzeel49vyx3+m2Tivt8cETHBmFWdW6qV93lWNvXR0Ymyx8xLnfWjNl1U
oEku/P9P/OArn+KnVY5/s0V5rNWqnD0gm33cPs4CXVcUkZOfjcUrvReUgA4z+45W8hhUyUCdnqFU
eUagTIryOXXYPdwmfDclVR2MljEydbLEv+O6myWnMWh3Nqp2hEbiCfwqA+buKt850FSwIdcr6Vdv
S4V6OvFiXAyamW+D/ArmSGFFYE9IjTY/8+43RvKa10o56vGOF1hCH9IY+k8BJdPts0gq6RxEFPfx
uUXikgyQnIUXbkHQ0sGIAySNiBHsdBZDslvEvNxajzKUbZEFffVLCTdVGOuwzx8g8y6kcM0IYChi
/sOLSGD0U+YRg2Lc+sFB0CFh/k4MhdsqabS5cHaJL4enht7ZYORPL1oePwPGT75cmkNkU+qpHDFx
ZrQay0JG6pQu80ruvs6fs/oWGFkLx8jPzmitf8cqx9FAIBbYguqFhzgqYhay3FM8ganwivI78Oll
sUnpmMB5uHip1nc5oIToTUl+DMfAWxP9rwYhJ7AO8PPnrao59k+JGYDUo9XOB8QMTK91FCWKq6Sr
yl+DBcl8TGa2tDuTNcEhw+Orv8nUdIbb2obuS9cjEl5ZvowNKsMyRO6Oam3KGqxRhJr2zmhIum0D
EFHBGRWyf2Mo9RShj7K5uElYKrzppPyf1NIABt506dxiqdLc/7/ol4j8XWdJKnxDUkWuLCOwlOnK
Bt2ioGXSdJveg3rOG0R0vKAGTqgdlH1AmWCHU8jqIkKPbMhXECcfOhj6NA0+sh0VsKn7EmxFVmFX
d5z6K1snZtYVkjH7ijJIe3JUzUs0NQu43aIKQYc3Q3JSbt4extEpl6tAfE3ZX5S3dmEguPN3EgSg
h9Iire+6RRbRc4r95gcD8lycQ1NTWrFUXNC3eBzhizbLvutBDvzh1hIZb3HCE404xU8B9+fCci2k
GiNx7BX3748zUIqzHoso95tPOFhk6JC/gnqmu1dz32Ryjfg9w5HoOPg0IIYHLFatIkNtm+xbrxIa
F/1mgz/u6LKk8r4gcjecfEvRc7XV1H7jP2ekS5zTKBllwfLWvXOoa5kKbDDetDAHE6HCmlXGSZU/
AdCevSOlzKb+EKazbOF0n6zlYVoi+ohyx5HRpuTZ3m3r2ptIa4FM4nMXtdRmRQk5Vq9u5ELqb8aQ
g3a+YthRgKGSCfTmLoQsNDDt9X3z3TmuWu7wRUfkO5LMBOKdrAfNeDxm5in527F8XO+70mD36ecc
D4vFAlbeq0aBsHHoBymQLFcz0N4tUWH2RINB+olsoLFp7XDeL6e8h8RktnYImv/0ahDzLjPYWZXu
5tCrB+oi6uTG2C2cNnIwBqylrINXkvWjtXdhJHpUFJ5d4+rtdIryjTllrprlQQ2ktdotC0KpIyw8
RkoCPOjgDTQqFzcwSqdD80C+2t/hMHTDqz9m8JfDIHb5GPN6CeFhNgJkyLksjfxe+UlV/FIOoKB9
AAy9/6RIfKb/DRYrj2ufLabd9BHVLudRRX7XHyBYNWavJprB+UrU0jaPbitnftnRA2F3b8ZuEc9O
q4pQviNWFdA+4l4lx1wirjMhSdPjjqY6vdfbWBEou4JLDk26q0iQ1v9MqVzvmzI89pj7hvI6fuYB
exX87M/QXDL/wuALq9WLEHae4SjiR20935nvlpwfz2uPGL7sJc7XETZ2Kc9BiQVq47Q3fUrPi3Nw
ewRS3PF0BXIqde1ZkLm640zKtvHEbuqCTx8XYZdN3yVbxV2JF8nfeTyYyDTNxSVS0OkPfdLIg68j
9wqNiBxd3xnOoP3gF2l/CNQ4u1STSDlwiZJKC27Ch1XzuetUcOuZHnHNjoUI/65Fe+ueCfriTySM
gcKx0gbm+XUUIBUhZPAhtezWq16Ft6QqhBQoGjFYjWIeD11lQMJGFX8B+0CO5r6viD1yKLTNMxbY
9OJ1QftqscamTJP9ApvV1x9mYDWwa71WbqYxI8nLorabH33R45K1fehif8IBO57xW6x3pe8TKsGL
WymCYlyTSMQoBNNmqpO2OGqn7/lHJf0xPQSPxzKhw8w3i5c/oe6H7Z1s04lPvjPnzwH1ph28IMfe
expPCkM0a1Oflei0RfwbnMdmZJF6W33iWAfTKV46EC6EXaveh8M21t4mo4ml4Ys9lM7ZV61HKyPB
GH1oQvbz2yilVJtqkvy37xbwZZMxdplhSjZpFWZz8RCu1XCsRlxse0mJo7ODCcOZoVFctznwlWUz
xEPWHRrpqvF+HSRTHFE3SuBmynHrDUGihT8ub7fkc1Gie4sAsWbbkXQO56CmLe5c+8HkHrlM5i/b
kjUgg4NLp6MO4d1LrNNuHSMaXGVkkPq7CQcXQdA1AUs6UTTRVYs8I/b66pAOIKl9oVi3FazBf4VU
EMWEi0f7owISu3c6SqYX6DXBcI6CdXpz6RpAZBFjcQxoR2wPTsI8eagjI09DXngL47Nby8cBJeWp
geJ80XLWwYOOTH8pKpKCgeJVbep+OdNMk5xnM4TnAK7ZdwRJBX1CIY9LWXZPTMf8dUE1Get+H5Ls
+I7GrDhBxohOfFXUnmll5gE2ILpdcstsd3aJhRDULPs1ue96TIInDWZNHRzf8n6rlWBPKnC2YpdJ
ZxbrkLvof9NUyDk571QuzUn/mGxhtGWGD1H+Vii5rs67uwJdnm9zZ8RnoljbvLo1XqddOg0IHpQ+
3ZPfUKyNuac9hobGHDsT5fMOOB2rXpN1vJqm0iv2XoCFALUgGc8tDN2SmvhCvPYQhH91vk7Rv+po
5HnZ1ZqXu+ckABUhFndskLAQ5H74bF0w79tlsQ1kqQzAdTuK8SkVRXFYS1Ff7JT2+1lO+I5GY59r
wo9b0We4DJupNw8WLNfF8LXTTJwVkGF3omgKztgNpe5H+mADr37UfOYgaXXuLvacHARwBRzcxdcr
8PkLvJshovn/2zH995GDCR6gieRRxQJ7U55PQCYXnY0owH6Fqwihp3XO9J0WYhcKnWArGNPuuLL+
ugisOby9RwLAB9wwGJzXqODrmwNi2dZEEokuFR6mQOUY9sneGAb2lGMQJ289jzGvDE9SK8gG4WSc
2T3QtIVOptxU/CUoro5JFao/QY8nd7Omjn/2xhvRvYEvGG081EQ0Fj/9I8kV/YK1M4ot1YrxhYRZ
e1DBqPcOdK3i01A98xp4Qb7iEGBL8UsLdzkPWrr+oWFbxGSYewk4ZbY93T7IVfVXjGP4pNNVVCf6
ZnOHPkOBGbgr52/6d+jVJvT43FhanGvczA2ASBqzdSeoatVsaM+aZe5TAevwyRi/Sl9ytqKP3cj+
BTtDyCxVYjhCyG9ok/amIQv2DeNfu8lh4z8M9KbOEB5r/zucG5t+NU2bXtkm8C1rGj/yGUKykDA2
EtfJFLjW6o3Bdvo41q0pCL1jhRB2YWXIaVC8Ke00xYn+73DvshPi8TN6O5bJC3IZ5uiCop5XGbgM
wIZoFkYwyi7/zf1gHNiCaP1gHTMOVcIrYhePhAyV9q1z8PANvFp4XMUGQc059kMfZxybN1B4T9Di
OxYrcTCHKhbt6uHRKdw83Gctx8ZWF6JBBeHJcU/CuKO+jEXLA0So/tesAaNsQhMofkDpbLBLo3B5
lEvS9lUFFHCU0wtDr4rvI2Oyc932/jX2+qW4JGQpkoNu2d3DdexIJzkgz/Rv1iR0MN22dP158fuF
EjXy5th4Wa9SioFtFbMCiQDnPuXzoU84D8YvfATV3RDZ4JYHAaim1iSIdrSCtxOE0TxCJyjkA16P
KtsoCdX/nC3tQINN0Xy1PnzLDbK5PfM/+w9+2+CZ5W9ReJcIAdq9p77Ve5gTV12EP9Qn8FndB7Nr
Y65WJ4ulRmQKULg7blHSJJGcSWtFOkMlh+9wMbdhFTAbWa92cCivGxZQnYHvlP8oHGS66Jag/wfa
JZUbnDKa0CsAZO4nehS8S+ryrHibI+PwUJBJBgmx7tKcXEDJZque6BC7WSdpYIv78knIVmZHSpNI
W87uTIzKJVmn3wdl19zZgEMKcZfV1g26v4Sm9B2Ej4GWjQjf9m4YnBAWApbVao+Hm9eI401GH0mw
0bMKcqDkMUhv8on9XUKmBljIjlt7fuTx2vcfZEZInmNQ89tzzNspPq30z15WK5Y/4YBcbDunxiWU
UJxgSfw830Tk+UNHIXxD4Jr03ow01n0WFv1iw/i6vrs4avhEs+PFvZgyjz14qobuWBJnwCQX+vmp
ryMvBr1npjv+iNAXmBD6f3Ci03dvdQf0ZI3jr6CaSbLocWESYMKkZUCWnomOETuRtAIt0GXkNLDO
ZMQQ8RdNNyoaeun6yeGYs8NhKvczVhOkZ1m4s/E8ZQuJ6WMSQHLb+c2E+Y4SOmgTQyX9Qe4g/6bJ
cfXy/j8vHDsKzKhW29CVhejIR4HNPwUj9TP49PClqQbAWNhwd6axLqiqqdtzvtAA48V4dQ1OsuUt
mLBjBGthjnjpEv3yP5LOa7lxnN2iT8QqBpAgb5UlS7blbN+wHKaZAxgAkk//L51zO9XTLcsk8IW9
1w6BU6Z3qUzTdu9xAeRMXYt5ORofhMc2IdHBbFgvuee+Yktl4Y05Nl4KRFXIZmboa9jeRIx/vZ4f
DLrE+BAjtTslDMZ/LRAyH10KiIBLS8cYlUNUNhVeo51N1A/HZgrLgYZDNGx8MmsX9D55DFMu9Ba3
FKeOsdyu2szzgp0EBAz+mN7ORnS/I99dg11i5u/lvff5oRvWC5sxGcOqXMXhJIlQ4qIJLbzzVEx7
9Brzt4x7oqWVBipAOQvfRtx8UHBMzX+8iHWKez8Z7mkrXW81hqJ8uqGA/4wz+TxPDFpXHcjb/dLo
4YKiheUuaHgiLOy8JWzSWEcfeuZeTUuJMHdsGPAlLsvLLd+L9TwMPp7plFDKHQHqMD1yIjm2egj4
Xks6ga2NO+HDTng3/81229tf1oxk0h0WhN7OnFGV40uuNlpq9YDpKDz2js0QqYBmSxeV2D6LrgTe
WFEuEzOb2hDJM4vnjp7m0KtU082kdb4nmo2EGeHPiELbrrOsA1mQ1BXKx6+/A20ZDZtFMRPHXh3w
m/X70Kd8KhaeMv4z7pbe8PWVUXXf6bq/kKRTnNENYTArY8fnuYNuvYaIizlNJVhNZDhUJ9pNscUS
Ev4BHMSR2vWC3LhBd/HW9DZbUoAbES7A3iDgxGnw4le+177lbSpYKYXSEB7jKRKnZIsRlyDrknMh
xCjPsrgOunwlPUi2rSMACNDWgJ2VLADKF6cb/JCFKr89VvFsGQ7ak1CzHVk70GYHL40OFaPkZluC
Z0H6Itmq44XVQaQc5NwEh8iTC0mFZbNfJvvWUrbziM901JcRP8lDlRb0vaFhyP9oyx4FPyJJgaqB
vdreIciAYR+/eWsVYl9V8D8GorDyfHmAxNvzVwQYeTBUv08sy16oMxEzCkF4zx2y5syc7XEuEOiZ
0c33VTuEQL9D3+rJvCZz7NwtdkAornMLuYoHqJ0+w5t3xKr51xQVukVbGCKO5S5qXzuLPsrm7gb8
t6DL6/emtlLIB46/xyPL8JEgGI33tZ0QJrr5XTHGxWdmSvnnhSK4lknku5fFqUx2Rz+AkJHbfao2
KbMEBq/Mnu9rWDO/oVdmDz2/zisS9gGTtyzzkJ2YC8B3HYzCiY+gX1zvKtEie1vPHTr4DMzEQQHX
mBjWgUHzwvKiZC1k05FBnKX0duWKdYNGYZhQmk5dbFGskyQU8xf+V5J907A1t6JkK5NspBfoHKyM
eTpE4W7OqPhwvSAxeZMTcvV9GCN42Uo7io7zmId7T6TtQzOqjBTbHLjIhk8zYClCnHfsazN3azMv
4zu5Mu2/gDCXZlPOAVbmOqBCW8liBEzfICpYTwTEkH6GAup8YzDr+ylZDN+O16A4lU3HRjlMJYPs
mKT1/LKESXm1JFFTFyLGUbL4PLRyb5m0P7mLNW+b2QlOpRfGv7Ca9e0UDnp55zdI1i4wrypCQWxb
yQ3y3bI5peVgP5Ay3W1YWcbXhsSflwJJMZFBkFa7OyjCSQgxaRGs6Mj+ZDvd4ZdaR5UF1XApKuZm
CTNt8zWOfEHEiBU6RuLuK7s6sIUnTBY264gTqCIeBX7twSfJ8NJMrn2AujS7HyzrQ3TVBZUD5N0R
l/KNZfxk0dGLNV1/GB4JcF8ObLVmXHBKi+dZjHH0gDiCjq5tsPleIvwXBDlVlrepNH4EkJHswl0H
Zd3JWDZoS8tFVLW2YiIGP0tn8vKXru5r4Ifg2d0cO1bkUh83/Lxsyx0Qn2tPpc4Lbh4OBiQOrnvn
kMtzX8R62vRZT1Zmx2yFj0tE7TMS/2i8os6XNOkQjvmgTPHYVMA/U9dI+Iu6wy9aaDKIbMwB/Fa6
4p9NaSdevaq1YLSyRDLRatB2eGdMAt+nSRsUFVjy4VqS+BvTImYAGP4cofudDEvbv1hE0iH9bJLe
xyMwVgtrrBUzIjv0V5CkXORWkWdnKyXH+cKLora+38MoKqdoU7oR8vfMHsf9YjFRXFVKQBGqvaiI
d6g1/FM+U4+7RE+cK4wdmCpmL7ni223RFzgUCQF956WMyWw0Ya5qQb2AT+XRJao8PACMwjEA+gAj
cLMakfWXmClB3+tLIaPa3Up8UN1GM2cH+eDMt4hROoh0X3kDI29CFkezagov03uvsfAD54OS56Ij
DPELm4zvvSr8V9/K54OmHRFfxEFwCGKC7iGsKePcLhwZbFG7j3LHHNdejoJ50Wp2hnI4OYGN29HA
pDuPXoK8EtCOYM9RT7P/NU4mcA7JIGm40Tqx4Uj7gHvDzutx/pvDon3uWHCByGSngZhwXZcFg/u5
Lgr5j/TlJn9nAWEnB5QNefV/i2+0IiqYAO07ft7twtaj2y38VohNDzk3ZL0u1VFQUbCRdgmOWnYd
gi5efYGzJbRNFd3RBC+anzVcvgNa2XMzZt07WT599gihVt4zHFqKTae7sIPHw/aLMBuVWf9Vpusc
9DmyO7HE5CRjN2idS7lMWySeJYZRicLZyYdDB4x1A0yogf2BgD1HRdoI99UaK7RfhN3IbwAFt8bN
kNWQf/YRoY6JRd4wA+SJgjrg1YD6yx4HvgxHiOviY35DU4vyC0wXR/MO7hMqUcX4Vm4j2yzjYbrR
SHXJYPndK2rGKgwWyaVCIxwjcaqWc8HkB6yXQkW14Ydv8OHGEXOZMWf53XW8fFgunoooz/a9TqoW
AJthLNE6xmqOGmTxtPJVoiM4OFhSH4jMdYer5RBhSdhgkKEa7fkjQebchC9Df+VVnq6wmJxTrqvy
0TdGLqvGjv1fJvzhBa34sCFgbZlxoVBZgm5D3n1DefXBh6vG20Qku+1B0wXL2om5cPbptZH0V1jq
vfsWsr/H6GSqCv+HBT8iqZjdGrx2UTx4VSMxrbhi+oJCEl2SAv0kcUjFZOPStOf9JKga9lNlxQJI
S6v8bTnn9luPnp6BIvGh6pigAx4OvGgSOFybZhXaJEQT1WnxTX9WealfuhD5MI6SxJR7GDiGELS8
qroV5Kb6aaFfXvsmLe87Ft/TKnJCfw31cwEXgTZNIhrcD4h1that/n+8/riirN6l+nJwgwKsGsP4
2E7jFB7GguCwA8av5bVdtJn2QSUs8VR0Obu7BPFquQ4iGC4r1FwB4/gQjMIn9vKFF7ZPguja50yx
1jTm7XvIB5+AXdiccBUlxSkI0hhvbGoxABVT7+i1DvvlE1H98E2TUJDeOczQ4WKisVnnMEJMkKvt
FhrAZyctFuYFLBbs3YDBLN9WrFFvZCPk5PHOc2zEcbmDqJTFSopmnIvT3w0cUO21TWSG8gwO/a4O
a3WZHK6/KxYm7V4ipxQnUYmK1AXJruyI1L3z7iyHLEDGgKH7BUvZCcmeprzCkmD5VbtLpQrT+xKd
dP4ReU1wVD7CTwhWYy8hMGSOedKDU72GDTVfGSXjlr1O0d4VdQOqWwZwbGbgUsJ+N2kz/cRVYx2m
vrnlfJh5fiotXw4sm/vmn3+T3a5N2XXuI8YCr9xRlFpoAksJ4UmkWUqqYGy155Ja5gI5gZ1B5Ile
MSdEInkMqzEm+pWBVbmjB6XkGkJTESI60EwiyF8E01orsq+ls9zcubNXtuiozCQODlbPU4XKniBo
ItdpPqblqOMg8HYxikRkUhXPOhrdaCSrtJ6ig9dE2aPvoz0Cy+XULw2S7N/Ii8O1i/bpnLV999/k
F56D1lbD2Ehs+8JFqllfqujdxmoJlVohR+LpEuaiEa6fGiaWa5AjxK2jrS7sR3Y1OAQdw07uFKXM
J19gdmeom1y4J9XXvFj2Lp5wRFKixzb/tA1SaZu6LesN+iEEnRTtTXueEhtuaWbw9yhmHO42DIgg
KYux+itmYjttknpHPA3CR2HWUZJGVgJSFzV79JyxnDiTw1u8ZnpEQMyXD+XM54XQQWx3mwoWk3zJ
e4slaGsCD7+ij5Tx5r9AODAM8lizjVZXhVoenazsyj/YCNglUjExDPVseTsoZ7Zj0OranyXqmuuS
zctPqqV4tSLLkmdYjbV1YWxyi11nG+gx9qg9syVSbslfTSZCLidmKzcsGoHCLO4lCQwFl+KR3A59
TJgABrs5Vwu5hDgy9lysacIJn48PXMWE6SxJVO3CsnIIAG2dfC/HkszQHMT72SdVmTBx6iCQjjxR
FojFqP5hRAxxNMJ4gRCiv83A0qE/LEvEKNHW0CPwW5ZHXswB3Zinjh1qT4KUozkmU6VGkAS6quMq
hG+GVSYB6B9sekgbKXsZL/+1bZNukdzLO6LiOupoEaHt7dwEPVw3BJumUpjjeBjIA0niCFN3CCj1
1NZkO2PUbZcawy2mGgo3dmmsiRycUjvcItO6FiHTSzNl+jmvVYqLrcWdcy3TgdI8nud8Z4+43IOR
gPsHMAyLS1RO1afHxcGcAUcrSF9aptGgcZxOpRdqjeSiU0wt4EgpIjjuF3sl2iiqAdhHS/cAXxHl
FUS8PjxPJG8gZJwr5Z0atuo8u6AXkXBZiZq3YtCNuiMHBlh8llg13jZyD+dNzK6L4M3Aw0k9KMC3
+KlQFm7QDg/eGmQGCsnITtz6n1rC+j7g+vry8j58miyhD8IynEtFipDZsd2pZvlLLM5KIOy/z5tS
tTvEMuHD4Dv12+Lnhdm2Wpln5okyfYrwssiMzIXM1p/J4kQNcLEwYvcQOIrJxjBiWdeCucM/gPSV
+BK0Gv9MOWNL7fJJfsrGzdYJApIQS3pHqpAoR+/q1X7n81ObaXmhTiYOzEqZ2JSbJOgXeSCFaGlf
Ax033V+pwyT7ocPIsDf0S1KcwqXDdM5iiJtXsu9bEMqWodiVYVKDC5FV+K81fvTmJykADTbdXPuo
LXgu2LL2+oVhIG/mdsAFce9b2okfkBwiRCScdGZpPBOr9B6EpbhOllM0B63K+eiJGgGEOzfPItMI
q2xBIKXXG+hRijCjYWVn3XzKWz/8ahUAqt8aJ8ZPTcxgwDIzqLtf41dRex+js/COsAz9GmVZSC/Q
YwZlylGjMW+/aOvU/IeFqik22JLd/5Tj+tWjvFE+bHYBBK0ciPCq9x1qISziIQ3lypNxeMo5eS8+
QP4ADoh0v7Wrg4MXeYhMJJm8Wy8OeMoJCqjXtpTGQbnhdVsAAzRgzRRhmgGCsRxzVFHThxpFoD7h
bbg5dc6c6K/eVcZwK2fBO1oD0z/xpDjdGxBBBTtiikhpWE9MATFwN8UjZwQAmM6kSD96RvYq6JJt
L6PoTlGHQ7mPHYBY2N1GcaiKqUqPae4m/5C0y3rDSe0+UriOp6hZ5G3uHQ0/haraj5ZcTSSuSaIO
ODyGpx5QwL4Nu/ZbA326V+gmepIPEoLSkFdHl2BwJ7XiU9gsm9FDAqui6sl/mMWTyLsbc4QqGGm9
sOavyWZ/y3bUJ5+0QfLHb82rfPMXL5kHtLhBJjhuohy89icnN//kQsEUM/uJxb1K6ZzI9PDdUydY
qiB+Wmy2LsZ2MlKe4U2/FTA+CoZvOegKzCZSrvkanU+KPQmJJS0VaQASSzFP9GSN5BCDFDaEPqBT
+cDEkCMCtLTQV7vqePpXLs6a9kwaW9tu6n6GSeMPab+PcqkZmDVohjbYD7MMWlePEUuEunYe/UyX
FOQDE8Gm82kblqwMLTy2fecDbu2JgT3a3lL7aF/b6W+oKcfPeRoyANYElpCcXNjfWcSuPdkmrO7Q
qNkuO1QPnOkEfCIGnNaXS3qlT0cJ1XcF27B+mq6xBzzbrPE12QcGqGxQaqwA303YJctzRiwH3Fd0
HXtPsXpih8fBA8kttjfGVbMiSwrZrU++jK6Gr7qog0uOFaVmadhk/n9a5ZXNhUoQhr1CVMozc4NC
qviKCaspX6sMiuO2o0rLd7NbkKrmwifeJXE759u6Ix4CBAVBa7825j3nnfRDBwmDgFD4OuJbKN5D
NAisRdHMxukJZqX7zNKPxBPMoKjEbEkORsPRtRVkvPM0tQSc1x6HbUtPX52lmbBYZyhdr8TZSBIK
jeU/Mv2Os23hwLD9Hdx05AGBJBoMe0ob/CYQF2l6tXuMKWzcDWsnFHvhRHT8xotGbAqojTBe+plc
2bg893VZt0eqSms5LG5oWS/1AMZ7H45pkt129k5yXjwLxJ5Hao666w3z/QvB3q3aFz1RwfteMJ7d
JEk2nHl+lzdAW33JHdQiRlYDipMmsB1WIk6mftKpG4uV8uqclHj8g7wWofD03vaBV23n0SF0ifoA
c4VHpw65qJ6PzWTnE5wyt9xGCL8ZnmHqODqeDzFdhiO7lMrFQrkim5ycWa9JzixF8ufKb1GE5J6o
3qISiAkdTpN+s81KfqB62lBIjEaajYaT3y0skjWqSA/IlOUnVYWGbfHL/qto50Af8oluvwiYfZLI
bDAwsbPAA1tK6AaRD97v7YY5y6mdeZu3HbVOtPI8dqE8U43bbZGF6g2eLyhk+CzgLjFgui3jIUYC
+WrqhYhF8qoeGMRj8M/KmnF0iPILXZBvZ0xRXNxZNbMCH+MnbM2VVywKj0OvmajEwWz3WzLUU6Qq
QTc78SbMFxN+thxIYFtbZhnPEAWt7CnIGF48s0ikIogc8OwHqo45fV04B5Otm6QYo2iajhX7ROgz
sd77acMuvRDzCSk+4Dcoo4cZz2+7UiJnqVE6WmKcub3Jtg2tfs9lmPn2KkF/oBi8dzBZEI5M5ifk
O5zPDGEXkG2Og6MNtX3ds2UdeBqeFx7b4jigR8AFN+CWRS8bhK9hmZlv+Che+25hqMDMUPMxEoY6
pzqQ8pwzoflHZxmjUuz6kn38UHtveezG3oHpdn5OaZXpTwuvSx4Rp7goJWbDcjoxyYV5EfuyPGGx
6+MDWzG+Fgz4tBDXobZARfrOhNtIMBffcmL5HyhmrKemcFGGil5A2gU7cplGyCcpOFd25KZtvhsQ
XXd93fU72i7cSsKu3ING3/CSpqDxLyH+5g3oCMuGTiYysUbjUj6kqnMXPNj4h9eFY1j9s/vytmx5
52bLD6ifZ5rbF4Twgb0PsDzyNRlS7xZ7KkD/+7I49b6S1q5pY/kQ6EGy1JwTNIjIC9zhLY2q5tc4
TKDxGHcN8jw7iO8ySdD2ivWD++qxSK+PU7WY7kbx6bMDxIP4kvRcfrjhbvOz1RDhIrq9bb3z0UjI
ht9UoSJ6GJCMds9TMhbyLoRXubyEpLP1nx3I0F3dRkBpI1J4BDmR1FUPCxPfTeh084fr4u28Lb/+
wThEmGQrwLR1gMQqHrv2S1QzdUZbj72/ztq8OENJDsarN3lMTEhSq0Be+TaaStvvDhhrE/fYdZQa
Y+izN1cNf3BVWnP31VrL9GFZGM9BWincSIPeAxXxA54GVR+15daM83w+Ilu4OVT3MtTobRZV5hcn
hELzBAnDjVGCBe6BO2OpCAVt0bBsGTgEnzZIiyt+zQLYSRMxSlp6l34RifWmol6Am2Nl4x5cAX09
uOfivzSyJlbKRKjcm6Gupm+Vh4jspiCYJaSbsd8LZyz1TpcggdcjonxvTb1bfarAhbHaNjjGTemH
3opZnXjghpDPJd0rwhMvxfNRh8UPgFp1Aeg9kbGJHPcRinG+qTLOaZIEh+VZyIhg7U5a9d7Dzb+t
RYypNHbmAo8JJBYOJntvU2y/pga7+ioJtPgcZvzfNML8mib6+o1D8C6oayBWbwQCzs84G9pH3DDf
aFLNDzT79DBBm2F4X5SnEqnMwQMmyAhetDnDY+MfpZSAfrKbhXkV2oPdET62mDunzyJvO1gFYU+6
SuyrEGHw3SsOa5Q/aXcoSYUDfjG67y7DBIZEo3I5HoaYKHfXZ7EtbhgfZAp8SkbF6b8lE8ULLtX5
B8ykBd3Cjz12fJhXXBs5NZrJLHqYjF0/93zsT9i13SMVKqWYABeEK83OrqU2/neeuyQsWVJHl8jW
wXyXkIop9xhtsa1M1hTsyQwicd314GRJXDn3wqlpvqgUtiJFS7+2FfhdmKsoR/W8XFwk91SaEJ9Z
pSMx01Fasbayk2UjbE8HGzRF2XuTqvStpOvnkO+j+7Qt++e2zcBmUc8U76McPrKu9Pm6CgQNfe/V
F+KxxCfBzeVr6k04IOWQZ4eAfL7jIua/Ng3NPk8W/1q2XV4cQl68rcetN6w635UPhMshuwkw3Z1H
4qnV1gzBiHMrUMdZeXyrsh0+qD/mbYczZueSzjr9+F1lB6R1usuugRmQrxKVsR5F9o1KloxkyO5+
RpBJpOODNRF+uLEG+zmMhLm3b00WuhGe39SAoURgHN25VR4/2UwSVlxS5Uaw9WK3QYLJqW+97MiU
fjuLwuyqVFJnYTHviM1L2/CktRpBmoirnlIAcGJuTtaYJW+zDp6xWlk7Fz7fxUb1fKhrJ3yUmMn3
S9nM+ug0QAI4i4iZzZFK1xvH89xTxu8HghHbA2clPCPYxIwOZYYo67eZY/gE7o7fLZsmIt6bLgvf
G/aYy0Eg07gKLqtDnsb2O/IHoisQPbNUlWA/gm4Zi43xRCjoHodvpJn9CxmQSIHKIH9HiOkeax8G
cTm62kOFDxoSiXf6y6Yo3Wb10JGSix4u6Plc9QTLKh8ddNM0VZvG86BgFdKQrRkaxsHESxUPGBvG
jU7D6Cll2URLr7MEWZgVsLHPRZmS0wO9C0FFZR/QZJk/PbXTt5c7FeXs8IXecNq6pZnQqlZx9GaF
MWq1xLout58UEWQzE4XBO3IjwGC7IIGWxQIIbkC9dLAjeoCh04eCiJ01uDr3DjkFjWgop/G28yQa
sJya7CQx2vBRF2i5VYaMw3YpdcCernvNRFsApl45JGg8sqACFs3cJ58omDq38DgOk45EhL49gj7o
yXkZh/4xSpYD33W0bdWCHFBarP+w1H67SAM2naOt05SZE5ZqppVtMOT/QiftV9bgcvn1fKsLdOXi
eZmjMNyMgSH3BOJBj5VJrWk/Sy40gFwfCf3urWAbSXFmJUR5iErqkRyN8NPq/UvqK30HLiBxT1Hi
cKg6IKzv7REZ/wD1aY07HoIpqpoLxVJ58aeb+TxAavETtw7ft1/iQIqKMNiRFNI50Dd4oi1i/XIF
HszNZkCL+Ax2zF2IX7wZTUrlkVcLQJSLOJTVc9HIAs5lUbrHkGnzZyhVczfJEQs65fAPlXv9W1XN
Q3lzWPLqxpL/mbCjle1Yzpdpy4emV8lHCMd8NbARfYjDoNpBRif81SRgXde5H2kbg03DpZ6Jn9py
yisX1nTyqbSI/QPLsxo7sn0OyqN+priFJOdJcCHE7tyu0JIb681LbAC6zHL5BqPhwJTCZgDJx1wU
sws1Z/MJZQ9q6zTHvYAoRG3SUjI9oLZdUdJH72pKsBKMjTwgAwLAkZdYbPNSvfRlT7NJIFCP+Mi/
IVMXk22bwM84ZP7/jah0+cdyKqq3Yk6ce6WXxMXQwMyI1FVo88qDzWWy+gfiCoGOPH43wasa0tci
jt17clzyJ8HafFP2Uwh5nPp/WivUIXLr9Uuab8pqTGlZk5b1LMyGFRv+7lZZpL9T7A7P9PqfbUyu
d5+DPcZRT4XAipQIgkp9sYg3xLTarbrTfU4sc8oWGzYAA7qvGcpOug78ttZ3dk/Lr8buj+lwvOlD
zwCzmsb2KQvsEOpUlN2E5xUKIJnf0KIjyHfc4e6L7xlCdvyuLb9U7qT7BfX9Ou9u+eiwzZr9DMns
Mel0+0SXwlkS6Fb/keihV+24ICXQdcWopfV9EuwTqOnrBcDPtl+CdNjd5Aprukqz1hawoGZW8caq
LPQdhOBuW7eg90HLWrPNCOyTGzPb7TBrbRAT99tGZwpDAzm22s51tw6mkUSIvAnVsM2WllK2QV1F
Ile7GQFWcpzMb8Dm0D96xhrWvYmwtpr3NiVhFDQP1nPUTrBvkg9t8JVC0Ysw+aJUTqdJwzNnzx5w
nOGpcKwXd2Zt43m6ONvScz+Y0aSfWtrtMRqiQO+dsthDiLzJjwp+P9jD3fQxrhmG7aQLf7FTOHfW
pI0hjYk7cngMBuw8U0ewbtYxY/HY7K2B8aDQMngucWU/S89PNxH+N3K5IhhosnffS9XbHxa4Nmtf
Znb+M2qB5IZbq/ot/N5cMtRYEXB3YrrWLvP+m1+cYp8EjoqTY8zu6yEo74QJu7XSIaN+uA8YOoDv
xAOxv2BPR4T7uhc3HTuk0mxsD1keYhTIWHVVMhEo/ab/kglhFG7JU25jLG+ojlFU5R8MXvjHxuha
DWxOiUg9YRIg5DM0/XsOjR6PyjQzWl+KpH/VxfySxLcaIedN2xu03AiBhb+ZYQptgyEsjxjPkkfF
yuHzlohJ6kYlGWvfdg3ulHJ84nGi5AK6vmfJwFQjtCvydez2vgshf+ZzoV4MfIp1UWivWyNMcG46
xfTlpvV7w/IwV6eYoQfVFBHHBAKBeD0vYNS3BKH0PxiwI80yK6k54KIMJZgvvZnejaTPbTtM02+j
cnaXIz/Fr28ynqyMXGiLYG0IWHh1vlpdmLuK6Yy3pwQKwXOzCceLxgOO4DarLCa66Ergcv9Cn5je
mZ/Y+7CMfEXQVe9dx7Dp0mPhsM7e9YsQGHkwwumVg03rn+sIrqIJMelmTO3hj8fXqfcVG/tXN89M
/WVrXT8s3dI+SpgPjwbZCb2dihyc/aEpbph+EDZH1GyCVKnIBtabw+I0pK0CChjJmeuC6onGUZA2
DykaE5QocvcgvfpG0Ysrc6cnM0VfI32eRCjV495AtWQ9L8hu5z+V8QosUkKaZdqETGRcUsCGJEjW
d9kccvPyC8zz6irNqIFwLG1xylyZwsxrsp/ZTR1uVbTV/g4gjV8+4gFwzdaAE3snjY5aS2OA26VB
XR/oDtFIE8gqHxwDei8cRE5jWy7hc5oUPkA5jdjv2Wb0m3FswLOhmhg9PW6RPdTbeHCs6IwCxg3W
A7Hg2yz37a1R9N3oBeEXFhmRfzsa15RRHRIZL2qhbPoBEWqC6xAVfhOdl7Su7f2gJ/Efe9PmVHhD
RgdIsIeDgto1Z97CG/KYEIId1JL+N0Ou+cAUhyyfKhICvXDsoc2E6MACMsRYRDB2p5kA2bAKGOtg
81+PgqH6zg/l8onmxifkWSzBq+7Lud4kdh2oBzNgHiWkrkONO6zKwQcX6HdZfiPDuXR66QarqyKt
kODp4eIBxqtfWGQRTcyLSCvyZdPENh+pQF2AxKBlmYKvgr6fP9662E79yaoouUhw6tduz1RKoeRN
+vlIr8DHxByVP0MzYR61Ztfh8OnYh+LySkURwJECtbrG71PHVy8piITeIK5KJ0VpywA6O3A0WInD
hNRLvKcITQWWYfSR6SscxTx+i6tRR58Gk/xw0gY5P/6VxtIItTU0usZwG5FT6O5RBwzmkPKu5hU7
nlRbwDma2M4ubhx7NnBquE7Q3EIyIIpjkWRyItFqWeyBjCXVTRWRWUNWUsLxn3JU54GDnZ1yI4mx
gdGG6Owf20g7+M+UcFAMoIUsFy16jjIw6iktYxWjr6A/LnxweLBfuh2jZTDgXDzLE7KQ6OZfIQnz
Kcptqz+oGHQQISpcJyuaMAfLXWtHmypQpCIl6BxWGGWZi6VTwgAZkXT/WSTTbS9VuvpCh0umdAf5
ggoMh4lYDZ2visNYmWXY6UhUn4Rp2NXRKkgqcPADjRs3t4v8QDdNdmIwmyW/h3OXy/2spBceJzhr
MZLOmpoToIx70t5IjwKlh8WTT/f6DJoH8uPKEu0w3FVDzAQHbX5Tw9gKs+kJXxPK4VoHtNAuN/t4
XwyT9A9VV0dmF1rZojDYNfrTdUf4vCsKpkmc6V7MoccdiRy/7GT33N1oHY1zi2pE8+rQON+UwAQv
kkeNLYi3ZI3PIxl2DiyvryYbEYcI8NbcNZXvPsrUn2/MrAF5Ux+QnHJEHBbOx671gnTnuKaszvyT
gSJSVCHI5TgIiDS1hrfOmuUVAZQ2L2QU9Q+B1IIfihgaQCWep/Z1X3lA7SImMo6raPh95GUUtKVt
ONvT5pVioR5/R5g/vwTU4YZyWY6H2Mkw8F+QKHTvbZm2oG0Ztl9raxz+RQJ/yAHPK5LWEknpPXNE
L38QyqXw8cJpy2OXfuOukP3RYrq6Ctokf8g5Dsq9NmVa7Gqi736CgJycTYYHkZgLRpfJoYDrlmID
zfic8IerO4BhAVFVlpuJzVK07vyPefz41CWqGffR3IU/EONsPNUkKDJm9AZq6AC4hr0hQ705NiJv
/nrgIsyVbItsun4x9p3Nlu0LP+n0NE+t9cZrS/oTaiESzsIxH+Wx92Pn3tC1iF3t6OIuHWD/Up21
HPX85skqF6pgQ9wxMMCyge2fBYbKo0sJic3aJNgyaBU5gZw7Uy7NGw6dgKE/jRKqascl815M0qFv
cwOPJomEtu6eJIRcEuHUIhwpA1d9x4RwnH0/iE+jj5WcC9sUcG+cBjth0LO33MjaCl6WBFsHfwcu
EKJCkwa80ujIM3kKeKUCC3LgzaGTakZ4ZVBtULf5xVsFF90cqnGsfqxyQpw2Mpvlmc0mB/sQgKIf
keNRxUfvxPIFhnnxzG+0ZifQlf2J2A/54fj0cAeGgC4apF4jPs7qcNx1deuTjE4P3OwXjyH7BmcK
3adnCzHtOiRwGp+rjcGvx/P9mS0mbu9KHzrwCRFsmvx1XVrlW2swQ7K1jFLlMQbOmEGKJYQNq8Xk
PP+PozNrjpXHlugvIgIxCHitefJUnv1C2P6OmUEIEMOv71X91nEjuq+PXSVt5c5cCegc9rZk13fr
82RQGwgBPgV6aBFERCyKdVkyEq5GfpmgQhWYcW65sX/K8W+dbYib2V5wK35Tocibmf2tvDKVADQ1
5e0n7gcbvaK2aupw/LwkFT8OEduL0GZycMt8wltcCc5tsygn2JNzgdzMSUm6uOPkfSJJUH2Ixqfz
lk8vgYLEwEja0BQGiY0rkXqIloPoaJIsS170jPS8HcBnDWvkA/cxAxzWbFr+DS+Jgc61mVwvWYOO
FXdWn9lkU5KluDR9zejVIbpWn9q3tH5FTq0vVr+MCfmtUWUnnn3etiWp0e9R1vjssQ6rJxCgcCI9
7PgXFDn7JBJODZHG5ltUYUmQplzQPgUZOrZBM/zL22cuqY8t+0LcM9SbCSyUpHvzTT06+hVgmJz/
c+KKQpBVJZDwvnPXYFNg9HTlgYHQyFWnbYFnGhZzeu2Lmt9GMYuR9iNPThE0ngglaZqaqNvOI4n+
lYB6Oq5LqzLz3h6tON+bLAzdfW8hhzktn52VGtv+JxTst3eyVONFYMpR3wo9ucDQkOj+iDpuJRdF
oajcuyaXkgmqBCIzIi5cy8kNcTdpRm6ipTlUPklqiGITtm6wTtBkBb9qaZLRPrAW6LMvNrxDe+dJ
8uYHx/Ea/5ojNtsrWw9qOZRNR8eY24y1f5htnYdHbosRQTy7QU37hPcwLBqHfalrg1Rf20oFLzWx
SPqmgEIl370ZanVKuP3/KGphT8MfWz9bGvfmpoMSstx7SW3/4UyeHoZkBCqtMsguBB+E/Ti30Aw2
0wg15qQbJ/jDx8CWTnp2FqwDbI/hibaRJfhqoYduhhALVA/FkOmhKrP7QHvG3hpuYot3EWE4ga13
PZdpcFrCiC5kRisUuFynQP1gvm8q6iU5DKhIFrvcZt/57AJcO5YgcRgfxvp3CjBFr4zu8ZAYH57z
ViQ10kDvDQAS67LtHzTcECbKyjASZ23mv/Bvip8n3wYLx50d2WDmYsqc8jBshqcMq+AxX9jy3yBq
9j3x9/TStOLDbln1bnr4jQ/LOMFdoQuvXflAXLZtYy/E8S33FAIZTDioJU73OozFO3nUPn+aB9sH
UIUOvnY4d1mDWM5DAF3IJvlcSYSwxnoUeNAvOXpqsa4Q+nbKyikkvPU+6BrT1rZEJj9il0ghjUxV
tMc2xl7fjfLqY6kM+dbKpTJqP5rJKi56djEqGQExrG8jfhcmjhexhZbWKvZc8VIWOGMX4khN7vwr
WjJRaTVxIzVNfZumws8bK+aen6G9B9HGLtVl06qwOpWFs8rGBpZZXc1f0q004N2FpIpNOOXkOe5L
gtS9javwRq0y4oRzCmpDU0Uf8GP+g3XkgWE14yN+Q77/+bDwJUC39R8mHlFXsMETBx6K6g7TY/LW
W723L0I+hsU4p/RcVJmAoZ/yDPCVW95BMcDrNEf9P+X3xalWtmTtWmDV3EZZUV0iJy4OXZnLtyYs
uQNZZJM70pCCV2NLYhy3YJjmK+6EYJv52JIBD8XRqu0jB2gaAaJ9OtBIjROc3Fy/aGrAi7EJ7jJB
xhmkBuY1Q1iGTQqUEtdbtn7scZMCM7jPilQ+pBjfLqGgagh1GnpRgGSK11K1PwPTxrBhbptfzOKC
QWISj7zvBnnVZeTlH7aeXAdpquGyQChT+5KPgL3DuR43/PZa7o65ayHw1KqY9LZ3hmw6ss61440p
qx7wLJMFORi+G898ralbRFou1M4E6WBvAq9VxXcxG/YIvjVx5OaAtwAKVFQUvmQ4o/DbKAObDG+0
TIF3UPgGggD32BFIr49IPdmN1+6E4Ou34fFRzR+drdJ6LZYu1A+TlfTjBa2FYIcksefx2Y9wNqyS
mEjqPrFunEtOAqhVCiHFXZfOiCMA0SfCRml70d5TprwxbGn54XpJ/HvoFLc1Wp/+ixISZbAD1Hwr
AOIEoQUR0zzYDyemjWTH+pyiW/wSFaCyiB403twDR7Jb24a2PEQz2uy6Co+MmWXAP17w+rzpyNiV
1llatTO3USUG5CuIZzjMMUxvaicJnqFpsUnj/33+3tYNx9kcRurLjVnzreEeRdwgZHjVtSNny593
oppzO+HdJe9FHJlYKnlZ0CFh0A077JbeMzSyiNUczo0En1+usn1aMPJsObNZUeZ9GoUQc2Oc9QH3
EV9z+piheqZmhMWYgg7aeLXjzQeyQaNZ63rq3T0ZVSfauyCOjk0E4AVjR2oM0knb5hfSEW277wt2
LFvRKdooItkpMCmh1T14w60fI6R9/q2yFE6+ntjItfUK2LIgBbEF5ybMZk4SZdt7amRQEvkk0Tmb
0UjsnjXdig5Rrlqnv6A6wDDX4Rx/2WDMsJv0bdZu8qgs2T65sX6xKSX8XeYOgDa9Ttz3GHYbHviB
J24/mwmDtyXpyf4wdZYk6jQU3FM7dxktghTwubtmXugL4ini8WJymNz4utJHtwM02S8bHLE8EbEn
MwbS7muWDdxuBz6fm4/TQQG2+HP4w37VyL7hXT3n1nTm0CQeTSucR+COB9YTX2/yrMGkQ3ZWEXUv
TARRZlFUI298AJwLTxFeZ+hzMXsdPk92cRxbcFhr083RpxU7lrMO8ltmCCdr7cM2nbXDqqFTn9hL
AbUxIdi7gScFRTgObgSqrXXU7zw8Thg+3XBucGAMXYjexHtm2zcevCanBBW1GsIShoZpnbQ4d4gj
PsJ342cHNm6WffQdiYPPxKoCamhMGG4n1fMRgkcihzUrrsZlb1N1Vz/HIn9Lj442sDwOP84UF1Nx
ndc8bwUzfrhhncWJUwpBiU5CzlHCn6YPd8vvoSkg08TKO2JecZNnL8Ra98CqvaNgw2/86dMXbtPu
gH06w74oQydaYx6RPntZ7FiUb4Xdd8pF0m1ABQQ3yZWivXWK7/h5ykqKIcnw9f4+kdbobxnCtfua
gee3XwRPLgtCdJBFhBf4fG4wopTFZcAGCA6JQfhUSEv/Tm5/Q5lXU71nEEyeh4DAyFY1glw5ZJop
vNhSZGEFk9qUcBp8U89bOTXwZgP8gCzn+5tLlYlU/sEcZpnH5OCHp7ly4r/JH3I6qUo3+51ToS4V
5dVIKVBe+LsvXhnTH4qdEktQhBdIs1VlyQJn7BMbXtMh4zowj4i6YldLE8uClBFk32gGxqDUKnxK
cStPVYI1i0CFmp/5vwVPEcZbtV1cnHS7FCHaWROq735YxE7WhlGl9TeDlXbDA7JtkbJJ72sgrGL0
eU12uJLunCSs/A8rJsRznIscgcfThoJ3aJBDsZ7ifLiYkYT/ZsZ2Um+RmFS7Tkj6XfFE8PrNNYQ+
K/W9t3L257PGo9+BkVXBI6Rmqmno3mj748xsykGrWbaA0sJWCHVySA+0FXR/9tDkP1aXMQuPHTbK
o0PAWBx8buuXGXTlH5iiuH2sHYKyK+VUy/3AEPOgu9y/rxPFOiLmMAVmMzbWUzKrxrpUXVt+pzTD
//P6hAKwVmGORRhQ1DLQ/+lt4PdLLHmmo1Ay0hZUNWO7PzfzIF9XK8vvJQvF/+AaiV886vVjmMyY
03LCfnvcTlBr7cSlQYyFFSQ4TdcI2b/sBtaKAjmwRnML5jVPCIZZUqDuO8Utfb5mdPaeyhbA+bao
JY41ZXmsNrUC8fUMO9NRG43Z8EfZvMsporDVm6B0LFhTjpF1Ox12LHNyjQp085xFV3LYtHX5Ik+I
ipNXhUKS4a0jLGzsYBPMacpalTRCr6roO24zjYYCV2lxZ0a6lp+wZVWzy5SU99LqvFcYmdeimV8A
MT6WWT49WtNMeYOexAVvGawfnSYP5GXne81HKgNtPRXHEiPuUToGywVu5fTYmU7uuGWKA2bs9pmG
n/nKNn/Z8sKjpnIKrC8MjPaZkl7OZ2eQW9XR2ZUDntqJsJvfE9m/jLU34lvI87WbusF5Ijp0J+sO
33MRWqc6nOyN3fmfCx+Ubez3zy3Amk0NeA9vAs12OHlqlrMoj+xjW0I0UZCaD4IK7yzsw9+SqNOT
1UMqYL7PDilOSnqfy+hLSVBJiTAszhTi7SpuypJTdeh2c+TJLx+o0ruV1jd61eBUj7UI7Dt3TOM1
dq6vOKScBlxkoLCsKggQSCHthbjTy8KNv+pJB0DXsvSGsEZOq+GU/TY2dLl5HqxTQV3KU5VDaLBL
PT9iHqQdQ1s0CoWhPuPDrs5FMeQ/SiXAP/IqP2g6AR8sMyzvki/lhmdsQELIX754ss9H7k+iDSnY
0fcpI7mIru//C5Tdn2Eq3WCXOv7NmeQ3Sbjoc9SG7cUhjURgvqsPmLiGtwGLGIvdrn2I2oDXtYYW
adlB/6KpigOjQeIEtM7Mv6v+ydMgWve6cl5tTJPr0JfOEQa3e/BM777FeSL/DWTc9tqhHQgLgnh0
RFe8+n7efrh+yPveaUgfOyyxlbbKZ3rC2v3S2gQaSElvLZAoUrX5XlTqH+Ur9RaMBCJeiSRxNgYu
eNzgjPaN66H2YuHax3ATiL94HfU81Bvt5xJzLKMK3jAXG9rGFIW4K1uTvcEEKjFLMzjiKRl2g5D9
wZf1eAfSFabvIBEA6CJCSIxQF0n3sbtANjlCP5gxvuRjyIpnCleMy9EjN4us4FrPwf3ohc8DyZK7
Il1ayancjUfHtspv/LhX8iPq0x3I4UTpgE22mY70M8VvTRHtLES0T5/n0HnuKmffYIggYIpaS36u
O/ABeiQt/JF1XM6itIY/YoBkVnkzlt7UPXLGfQb1kr0XvjdugNMiRTkwoGoqFqE0d6jraFxvUwa5
Pq1J/zD9+3vHazkXIAySVnW7wF3HtCddSzBSBpBGtRVNVB5AB7ePdI+RBK3G4LiQDdqVoj8StrNx
jago39D6zaOt7/zXGU/IJ3+KkcYF61kRzfu0Cp4MmCfqC8VwtNR4eGqA+A2EiWqqng/KSb2DD4qN
em9IhSyZa2SbZFx+K5HOWP97s1tES4xqHN6FZeMap01Wso1NICPE44BOyUOA623M5mdJNTgVuFby
LnUbr2cq+14Kk1IIuvht8AMFZXwoXLaQq1ovRBTIxKHI4xN1fpKu8zcSnpNY+arPof0nrvpaVPWU
Kh+sQCcvLbBRrDYVDRn8bxRkxlp7TUFr/56ntXnmbyJX3NfBXpB6R2D2zX+2Z0cfwYgRMp2g3bet
X3nbJcHMn0ARg/uLaWZTL4l4ceeWEIfvEPJ0ampPKcK+irzBhZ3DkFswcgb5K28QtQ+datqUSwkb
D6O5OsoEYHmpcCt4DQqsxMXQAsd8KH2bdWjXLJ/2RA/IFGPIZ1nonFnP9ltvpJVQOBguAmjrxzaO
PkYfqH/P6+maJWH2h+iJf0JlvP/tosl3QSaDDQkDsh7MhDGaq+p/nADRmomXfhuUeRp82gDUX+Ni
NeoYVAkHCIKi9AthglAL/N62PYUpvptCRrz9UL7XOo7aQzJW/3+QksngTfSeDbb5IObH7M7Cqjlx
GqdfZSKds9bmn21wJ8BH+8o84Z5bh2rskWKAXQx0bi16x0D4qJN7VlhEQV125hvcWuT6S3ve2X1f
35NVAT9RaBYpXUpetMll3RKVZjUHXq/97vPcu8tDEz8If8qxCFrp2h78N1CwyRsCDCtoHG8PllVm
nyPSwtMkNEnCCkZ8C4vyjtqBB1oL3MfSBGKv5yl7dC1h3p0SM25fiP6GJb2hXi0Vntsw1/soAtrL
IOiS9wIpcU+whOSvHMwajad5aTwbN2wxttsmip01XCezQ2+TjxnfCabllBpELNuk55ag+ytiIGDY
fEb3ynYmJkhuxKFFGNw4ZR9flzIE1ZDQjodPMb4zAfXCPKdpR8Lo5X6TASNWM00dY6I3cFqRzjxD
WYF6g0tjegOl1iQbGfHiXPk2q7Y+cb3LPGfqjvQiu3yROJsF0f3eSpS4QJnsztMUtieyFO17oHlA
ShG0W5Tg+Usn6ROQSJy0SfgIHvfL9nyFDxWxblU5RHRkWjvXGOzFrvfn7uw6ituHa3An5eAexVxe
b+HgLUVWEOoLx2J30o/7OeIXMgbl0K7VmPAyC/0uWhkcYA8ZccqTwd/wHPi9eO17LaHG2yAOtzFp
z35VSx7AZ5n78hB2tX1kdBeHadYtPRk874+8mWzGjsb5lIsbHwuS/qd24ekTsWbY6Fia7YChQ2BT
1vppbqr+UGfT9E5ivz6EfQ3UjV9sAGGQhejz1KrlLtKs1O3JSs86atyX3An5acMuj5CV+APfgBrD
g6ULa11Y6cuUwTqkNgAwqISX5K1Hm4IIY2DMTgS2sL2GCUt9DykSNKuXfrdd3GzEGMcfxu7vwYf5
T05245hVQRyf3U6mD2UzVK+k1rDBlsBMo4H+WVa2Q/NV54g0bBvt38KhXKXum2Gjg7aECN3Qc2EN
8ZVKDzaKUI9/qN32viG67EcerqR44G1chKjmfQ2nhIciFuka7XFwN91Mjdsp79hT3ZD7myzO3HTD
/ojqRqyaGBitZsaGHTtexha6WrZ22Sf7eEII5ZOTr+tcuDO+S26VuGUucBfZ/Kap6ff+1Adv/WSy
X+zB+CtAem18guR/cy2wAXBm6FVPXfA+C9z3fiTcuopmfxw3pM3LKzJJAS/ct61nhyTK51Abg0PC
t+KdbPz4Phtlis+bZ8KWcuO3tG97KjOk94i/CfIYJ3jBxDfVtAR4ZDFyKjaI5bCh+YgpUnjhSYoX
zu2TDe7EcKcr39onlRB/UT6C+bgB12kCSJnNY//Fo96dEJDTPmNf1tAF4xmgBY3cWTX1tAHT0cPa
sByYXEd9JSyzPAFTs3jdzwHKXlmaYwZ5iIluDuhyUOGGZsEYB2cyfPtuZe8aV9XXJpNRxg1ip5tE
CBa/SUjdQRM3jAc6S6EyR/JIzXV03+a9/u65ii5jGQSvRLCGzZz0LAV4ePs0PLl8EFq9FNEKMblZ
x6jX34WiPZ5V1HQRiMmHjHzJNU/pSNy4rl1/5qxVf0lVpjsKMFmzFXb/2CkwDE6RZr/KcXFBWcOt
PCv2ztj18vslmiitnC3vrcb7umn6atglkQhu9j8VvmPo0K+sJuOj61bx29wO902z9Kc+B+JfU3rz
k/Bw3pL04NiYO2eVAs24gVIEqJ2QFmhRWP0Ja2T3L+jMsOO/F79Yoc1zuPWpnRtg659gLPs7h7c+
6a5gvshYTMc64d4eK9Y2SJBOf58xFynKY280LlP9N871cF9D8LvzfdJjmD2hqtsTEcOyyn/Z+HO6
Z6l14+ia9nuYKJFF0DtNwLJWIJ+TfyhZxQPPAPU5T4ZmmtaI+nUxzhthOtSLju7BteoZtiMVDA8R
tOPilgyvEYc8/91Y+OwI5QcjVQu+POkFbdPE3LP1UCVXR5n2Pm97A6B+aqsV/WvjEwhFs+MralO8
YIUnlPWo3wcoTZgZ/p9na52lu05hYk49yJHuREvicKBfprrTcEBXcuSZtQKM20MhK2uLczdLPgt/
oBCZIJpclclU7rIx4YWJJPzmd7omQJuzp4XSei1Ad+6pHAshQ9n0jxIKmTCfwj0yxC3IjKwc0HP/
754gyeEaenCxtpInY3LgUY5/qErj+IDLMJqu9J0M8oKFqNjQKhE/Q9kQTPoQkxow/LdeMr0ugUrv
tHQ1tRDhrZAlzOmDFk73HxDO7IGeLD/7MnPIx23incD3/7VzMn4k7fYfrEOKTckvq1x7Syi3uc+1
mCAzv4eATSkInZJmNVqSUbfH1o2sNHoKTUG4h0nWaj9FovtJudT/vzsJv/AIehSoA4/kCBm2CyGX
6rhYrc5QayOWVuxnqH9kvlHFVrNvfIpJGv3GGhZq0cYSJl7l/SX+oBFkkMQvnDqRtfL55pBY6dpj
QMZe7vQUfIEthTTfzC5lQyBlDi71enyiUsY2dg2E49RsWwtoVUiTEhjyP+ApStzlivDEGgCQPi90
5TyPPVgI8mbpOcqm9l+qdXeNo7ogktvqz4xT6USa1mwSilqfqf/IjxGh3gsr1H5vSeahrPIxYs6e
VW9Dp88Opa11tY08pa/CksubVSXyPBeWH2LMwzmIuaHCnYeUIvmTdPYOTny66Sc/O7lOhb9smvor
rlD7GKFEfxRt7mwJ0xUo23Xn35e51WPsZDKTj8q12o+MRSWHFhKKir2ZOMmissOE9fKzS5L5Rzrl
8tiGffEwq8XnTKDXImxt8SA6SU+0qep3jzrVTR97/8G36uilAGnaVZ31bY2U30yuyQ4BLLGbab/+
7CYH/f7WURFXqUS68tOfAuMHm4DaOUsKHVejcTOy+CTO4HUkAUgz8BWPcYpjagU2Uh4TI11wPnX+
dANwrUxKrZQc+WTnQoHXIGbVMWs6ZfhIfrp/Ia6s72reePR5Fjs1YuMd3ANYGHe/4HVANPLmOxoo
zffS5RbsiAW1P48MkQv8pnXdMUohMiYEzaewPtpcZuT9ozh17waFJcpG/MfGWco3w6spWoFTeycU
QZraIm3yGcfK3JNXHp+WNOmPNVdbTRqW0hBPkip3YWng8AXrwNJlDLf0Myy7oZLlPovi8RWISn+m
9Lq6ilv/CCgOD8sry102iYCk0NQ6EV0tH3cH3GasiTkpgatfkVamYoaXN3Frk/c7Kk/9LwapcdrV
Q09XIH5kcZb4vcXOsVi3wzdglNYs8vaDgpLMne19INXmBKAzM4IEDWdKJzwnvMzjFADSmDIf9b3L
hl8AGsLBGiZTfu948ba6yXDxRJOkAOOWIdl5uKTe6xvt/gnBWcgteDjnhN+MHRAydOVT++f7drTN
GJFe2DWiPPVVwPYvyylr+yG0OD6hgCdilzZjq9Yj7pPp7KYdnl4q65L8EeeNQ4MS75tfVwrbXVcl
i5Q7PP9dA3g4zT9RIvE8UUaaLiviPhiaRTH51bpS/DIQ3GT5aDJN5GLOK5fQWjHCQ0QYx4LP9xhf
MhVD+JQjHof9Mll3przhZXDJYjDT3Gz0MAXFcxF5PWqWyCp2M4XJUzp5UnwMVaSTpxE30hWGEgaJ
tLCIQsNn2UIOZOgPXLc+KKwdTChlHXb484RmvReBSTpWlrjxM4No+UdwgdxQuPTjSZtFLCdYluoF
EDNAOM2yGnhCc5vE8kDE4SOQVza/pKi4Lb0U1hCQssLir+2P5CcjXldoXzVZxrND0JUvQ9ZXVBiF
SV8eDFAw8PcTUDASoArsG4R2ez/KjoBKXhcfIyZVxkJCc/LmSaYTzjQqOi+Z5q+S2c4CpA/u7xoS
n4N0xvYeBy1P4KCK2HkaL4X00VqwLbbTHNr/is6iCoWslH3OQALw1mwUcEr+kSRtumwW8PEq3z+N
4xAE9yR1FN97JShStq3AOs/CVPHWkaKuNho0ijpXIgoOVLLZ7XEsSih4wZSJ7xvdlOnX6ObP9cdg
V0mqMFY5+4UXVq/dQhUN1IRdS4XaeM6E7f3ZZuDpUqahugMC4T3Q0RK8JxzmPGHRQV+6mEfSVmA9
ptYXWNnerxpgNhG3K+RO6xPYqX2ET2sQWp2qCXeYLkW4DSoWqhtkLxwZ9Bztx7Ycnx301l+rL16p
CQbfkkRoqWTZSTR4kFPM/A1a+ITpFk92XDgzttp2eoa0Ep550jB4JDzN3zHPU+BAPSqqGpj5uDDb
CBjnqnTcd16OCAymsvZM2tFbpqe/2c2zHd0pPPbkgLbuVdGhxWbPKEHMAfW7T5/wXVC9igMh/ecO
+Dr4MgCulj8zx/U7UKeTT4x0NVG13bjjI40O69onIQ4c7pGQ5DW8xRUjhkhyt++y8/EuTqOm0xwu
7rbCZ7URgyS2B/OQusXE2eGgIuQqVX5wuq7EEhIOe4dSRLCUsr0n0xI8qh4Jfh3TygW6YB535Ew+
MDiOd+jW9jlPVHC0/VB8eH0fn+Dk0XAVWlHzuag2uivMzSsVey/lgLF9sKPsv5mH/d4mY02uFtRI
g8GmjFhIe2blFOElnJzpTkAcXJeNLSGHkmDD05C+tCzM/JXX4w+FgXhFXhZvCILhHXpd85vEwjyG
zW1Iie/ADgGwxMERnoNSqAcmgFDfRqnl0N+c+gVT6eSI8CmF/gomCm5CJQKsK1pVxOoXD1pFCewK
SPR7Feq/iL36DrBN/DWDUfoX08XNy9h4jz5Qw10Rq2nlhtaBbRiydxVyYduEcy6DFETOZMfFk9XN
a2L5TwMj5lHAVtlpeiLvgToUrFM5othzHZKCVEkXxdaudlK1yhGs9WYCKn9XG78685hFgwuv7Agz
vBWtPEMJjgnDpnbKXDg+i6WcvVWo4ReXI0WmNSfOFkWZnQNOvT0GE56L7K7QOwYcibP/qUlFrPrB
fQvZLW1Z61Qr4usPgYrie2ty7nJCc6uBzPUOUBK/qq7sN/MSmN08RWqDElxvFwuO6OB36geEX7/D
ztrvOs97T2fikJSyr5njAUuCL2aCZbEQ2UF4wVsqT77BfqwFFVo6xm9nNKlnx0QvZQIzjhphiDDy
ZyH+CNTR1O45wEh9rNNUvrMSP/sLRnGhs4yGZB9NdRCf82z+c9riroOB0LXGcZFQ7fbsxlW+dwN5
xK3qbWToN2g6cXrAmlxuE52iIjb+vGt67Twi+YdnP5vPQPXQmuPxBaCOxyy0bE3qzWd8ll+pGAJi
Nxo4Nm7lHZ6nbyCQLNgS+iSxcYKLoOTrZi9MCIYuTjI+DjZaSknlO6eEfaKNA1fPpIKNnjxBxs6d
vXYVpHX7KfAc78a2gQ7cjriGz9R0BnJtAu4GvhlAWYVYTSEWXhY8/h4mkvPU3rwNjK+Ms3PpbTsD
eGK8cfI4nnBR60bet3g/8aOLdGPTh4usRk850+pGkILGDe/0B8JiWNNGYVapKf9VLh+fPlysq2YK
PIW27g7AXMa1DrPmErv9a8Tu8TnRLlJTjsXR0Dvaxe5eBe70I2yf54QXXgIUMN5gIINAXOgdzDWg
WoT1DlCPivsOasxe9daPAV68olarxyRM1iKUsqMpg6PoEGQ6+KFeEJdIUY4NVfTEXm3D/qmMhLnH
QHZHYJmecd9mixPOdbN1vTk+loHFa5fJOTul9YC8ASBgPwa2YIVBiKGiBAByZN7SX0tTgUfOlurs
XFB3aMlPUt19jzGt9OFpBGLgMY4dcwXbqydAKrL7FuLQDrBUu2kjlb2mwvoB1j6MpzCzQGeSjv7D
bmyDk4Fbvcfz3+Cbzij5turJ3y2a8lqE03E6MldzDzbucIZmYx3yYFCPdLHknzzo8UdlrcfvEr0t
U3PzSBVEcHFcs4vmX6/JPDQiTT72BhgDRLGQPWyIKUrpyKOJ0C1yeygew9L1V1HoWFeuG4wr43eL
8SbfTwiEn57by//MEOKdEck8r02edM6R9S/P+uxz6Lz4QXIrndEVd5gJwjtSDhffDehazWsvGTbs
DN5rgxGfGxY8Vc8zIaPzp5pKbNjNQISUzz5Lsv+yLsBRHrXFhv8Qnex0UfNZLHXynln0VoexE6wR
6EJ6geT37M7/2tGYpzalxtwDRoJkUP7YYYzvI10uIQ0GD63C62Un1aWtWs1W1CkwLxf2tqKuZ73g
/ChXvh+q3TwO4StrYdIc5cCTcqDBZJ87mlupDaJLeFuyDxnqI+1KQDmSxBZnNWkuQOVXL+xX6Jzl
az15dgO3Iy1eeV5xILFxI8rG8e81yAG5z44J7Kisggd2+A/JbWwED1feFcvQnty6d3aY8ptnqrlj
iq6pZdo4NuXtMiFgWTGufeGnoq186F+1hSmuqkNJt18DL0kFzFI2W+Y2utFG2D5fJ2FO9jC9h22y
i3osVjXhmmVyJ7jrtWIL7VT/Je6sFN0eFsSVgJEQFfuuz/LgrVgobpnm/MH2JVdWq/1TPca7Uhc/
nVWCuIHyH4ESlDN/TFJmBJuS/zprGc4keuAujZzXcF3MvRdFLjJ9pvdz2t9+hi55kE56u/yk61+s
MOn2ici6F67SeWuPDSAQr+rLj0BK+WtPIv/FXwZRJc2aLR11zV8cxI9ZRhhmOwz9R+cuD0bmiAsT
W6x1TzFAusjuKh21H3q4JYH+SfAir1lV5QSmJvsw+rW5sBy7FUjfgC4F65oxNVsfK+OaK+SHCe4E
knQ6NgsHjUcs++jomczI1CfZqtOUsA1GVVsk2HrvD3ZIjmy47TvUK1ugZ6mLmERI0p0Luy5eu4U9
zBAYCjxRSQ2bw6Z4bVzO1cBKiLpC/j0MYbQHx/4PrXsBZd1tS5hj56zAX5kB9z7yNfHuGivdTzPp
r9Gt43zTIYJvdO1AtM6G0WINzF7DV68aL86KvTlYFcHQO9kVkE6f3p7Cu3Wpl4t/T8JutHk2Q4WO
u89ImQMYjortStWAmokei5w4VhDjwCDMQy9XMGdHmvPyM+NXsp8wTVxM/YGVBxv28GJRVSahiyhS
R1gUUNEX2Cb7JGhCBu+6MzS1QRi1IO7thxG7YT0WB7trxa4NvOrJkBfcNtlNK8wrGqC6kmG4kg+J
lx8EAT6ipVP3jX+/3bueNe9o+2P4dgJYfcOg7sySXkPoNIwkEJ0reM7qJoM7wm9+yChnv13RPfMF
ErR2ltNL7WF4Z8vq//JMp6HBJVZ9LVSp7xyyiLSMIh074fClfZ+wy8qI7JqODi5qGSU3dZMhqvgf
RWey3DayBdEvQgSmQgFbkuAoipola4Nw2zJmoApjAV/fh5vuF9GvbTdFFOrezDwJcBO6NouaIFcP
0TDd8BA+KwfT80Jr4QZmyX/R1LQXMDRtPCwZt8Xp3jpeIhxfOkvp0xDk0c6kJBBlw70tT/9b6o6X
o2/8PUaNt8xpbkp1vEpZjRogHKk8zlyHXkbUTHJCBhcyOlQ15+Ghn6T1StzxvrxFp3Yx6N6ffefD
u+PpiohrDhbN6miJ7HlF3sGJU7a7FO/0s5UMT1UJZZdLhR2zq7FjFerir42PgGOGB3cQUXkwLLBi
TpAOYhMWpZiaS0EDvTU+5+M4UfNDamOD6bdIcRLdS/vyIP9SgswKFV73Um99SRekTDAA+4k/p1K+
3BMoYdJLwfAyAAPf3nW53xy7IoPglMCYCcJ/SZ89+HipIZ+iz5Thb8aB4LRCHzm4syeukqP9YBUk
gA3fiybh5QjBxInx7DLSsiwd5r1KwvktFGm7y0VYvNF9cNaoOVdPau+HXA1S3VgkXx5R3TtqDwac
GsMYTe0jDe2RlC1DUUj2ZjG4ddqVjXo0LzPyF27gnX2/dOyshFsrwXyqtNMoPYMgfowsf2bLDgum
9KhKOK/koq8V/PyzXEEn8s1V8juqZf/SWd6jgmaAxMVq/oTjH39iFg35JQsh8rtcODZ42ovbWqKb
jCOtAgVPx3vS1fnWKKf/WpHoWH9QwA2VJj/nY5oGp1rgUm3Zh3CXZycGPhpQH+wexk23yrwDyapq
x7PWHgAddCRa4Pr5VM2BZ5aYlbl30pgEhJQPxRjrBsOOT0ZU1he3UGD4RMe22CQf79RIlFi3Pis8
kaRLFl6NF1ea+tU36fA+aaEf2zK19322zm8ObQDs71gXnfuAPYWol0s1UajTujV3Q/qB/wGxjrhO
zvdMlaTYaYctEABWneZjtadnST1q1Xv7sXd+l1FzFuEw/5mY4S4EAB3OXsIvBrXL6/9lfNDVoaz9
AF+h1nAB8mJNhgPtDjPqapI8Yd8eL+mUBsVLxbLG38+CbdApcHqOfcXITMCTLcQmU33vIM208kOT
noh96qKfZM5C2loHnN4YHhufd0DZP0sZ/nHGPGNX1XmHCp5WbIIFT3LpRgIuc2Bin9Frv3KROLQh
z009SghKhhBRSvcP/nV91+tsAwyH1C2Gdb9c/05Drn8vtfy7NH1wqKaujNG/sxIfYc2zzLbtuIKO
eS5EbX2Hqk2okLrn17EPEzENXfp4oR1rBtNq3ACX/Qu7l3yly9vmTlfbljRwHhichq0eKJPhDw8N
I7vP9czy7blvU0W2nmC5n9LRhoV6cLdrVJxEk2OW092EJXbRDxyZsAhwi2PFtsflsx/dFsAQKSoO
S2ouq7fRQ6o8y3kusG10DV9T6FaYFYcMTZAFA/0wOZ/IHsNOIA+QA/pT1WAR2gYYyA441zpkzbzu
PmiFIdoLU8YX5xryQTs/SuxZaL7WOGX3+xjGiYnIa5tjxLPHhxX7MuCVQIp4rZNf3LbXF58ctb0h
pO4eWVFNpxG8whuhZQlcBFPgh5YTnH6siPWLPc3zocwiLJcD/7pt9+k/+JNjHFGFeSYS/01yozmu
GNjvZjoaYet7L7u1QBPdQ1DRTezJ1n/h9j5cSgN5DPMVC7xoctJbEnRBnEd8L7G6Y9BQM7tat/ii
J6Y/ZxMCPgNuB7ZUIocRsh/PNrxRxHT2kAj/yAso5Rk2ROr4aMtAwv6PDBlZWS8L3Q2oKeqy6G4M
SbGwXGNjsmHnUB4QHrwirhyMG5j5M+fdLaePYmlYQy4LjBti/x6mPaH/9VkN5hNIKVt3N57lcivp
2d2MGTYjnp+dacbwEa9NcO1w6gIxBtKofYTfRdCpxPvgb+6Nzj6plwwFbP5IXQ+UK5w5SDLMcCe9
riMWEFUmbOUmOZ/ppl83+TpVd9qP41xGO5PXnovwkWiIRzcPZFJw9VTpaABgmNfms3FyclqIQXFF
MfvqtStbhKOtUQGaKMuOQ6hJW+cQvv2qj3Ydexhsppy839yuMLMng/+eZO4nn+p9A443d5NaxcOa
yPWz8eEXtv2Mpa1zqdNc8+bJKe0pDqcFP3WhX+ghRbRPwDrfGy+cfyn7D1iAdzmH/Z5DMB4SBb/J
XWBgac6bCqgnTBbJ6cu3Z+l2YYeFR9ktN6WCvjIa3yLa+XRzoYVkpJQyCRGW+jIu7jfRBFoh1Rgm
ZNOCzX5HMnbTegW3yGimNQpS+E0V8t+yhj8DQX4CNZBJBovOKxxKFW7LwccEulLPHg9CusxOAu8n
fEJYnHnR7t2wuTtn1oZfcBXvZNCocQ9kkP/iRfJMyJN+BYcQO7ByLvyUeq3oGLRPJy8LTBASC8tg
Hnn/6mdDMnM5ETn3iFLxtwWPwcKpwQ5woDLGfypc5zzgfD2yVK2PRTFQEeJS0oeCF+3QB1pkTger
rpsWF4M94yWMzC6DK3yQtof8Xdn/ral1mHRHi2UFZVHPFfutzI2el5leBWkoHakWdQoVXVSYwKyv
lDJfkI+dnfA0BSvkQO18N/2YqT3tomBDZkihTSCGA5fQ7lyvWL2oxlS3sFvcY5fPd4oDZXGROxEj
8CI0nqK4oE5FT0Vkvcye2+58KLj4Yy12uNXsGgqANDb3bu7Bxww0aoZ33OryrehdA7lPgf1lqKGt
3CMR4XfrTWKJTbGs9cWGef4qWdW2Z8wC7Cumrj9NdTsDM+3C5HEaeGxvCLptFZu2hPSQLfU470Ww
Eovdofs1PbGb2r2Y7n5460m/mtK8FK4tdq6e/iNUZNR2mXBbsh/i5qdWeiCBnhOK7VKYO3ikUoxs
AvTAzjAZHus84gdobPHXDJE6J+zpsDWy+uvC6t2ySB6mC3t0GztYBjp90xF4T4nkGhRtY1J2kxXm
ntIusVvYFWyihDgw25rOqS7hSr+rWKr5ofQrqG+OTPW2UmHN27aYbXeLWYEy7mV2PzjW2x9uAeun
Yrg0cbdK88qudXr1V+jjBTHso8NG8lxZ9sedkB1TL9HHqe1Gb9ifB6I+2Yw53Bt6JEpbnQNbhycu
EyAvSiNj7OYs7FxKWp4gKiwVmWRdkIdOkwfBW6m8Wd7kzBc04OUMWSXAuhWq4YjNYo6QOjAwFcyp
RznNydVxVqjSgyy/lroKfivKhF78tfI+aHZFFdD1FG5c0NA8RRPVQVvEqpSMSEIPds1KIAJwAGxS
+d17wS/8qatW7cfJj9lW0Ja4EtTd80d0uZZNghA0p3iyngOZ5C85MLbrHAIxYycGSQtEZGH2+WII
rNSzKLeLnPq/YYsq30vN+omTah8GDNkt312rzpcsBjcB+F2TRzuCsNN8BxnxNr3B0UytbJHvgEdh
hc7DZWcTEznmdSQf27X8BV08jVfixETjpD5nQfdY9+tbC6rKnZCMgDJRT2Ot3c+Qsj2MZIsXO5ih
fQe+RF+sK2sTBLUGCZGJ8f57vSVNXv2psYLEkR41Pqw8WgmxWuV+7BL/aMN3xrNZtZ9rUBz8vH4K
svxfGXAIEMAnjT0UhBOQIXh/qVnfazGEpCI8t4ptmsFMKkawuyk80LjpWaAR8Ovrj2kISrQy8Nvs
YTlgO7xMe4ux/2RPXnldJ9L2PdtnNjcIRSqJjj0WsmPJlCBJuC2vI23vT9Qmt3xpFrbAo572eTSI
C+sbRmdZj4eWNPNDCmDoJ4cpAEwY6BPr5Ijxo3Lbm1yW6Igq7eLAIoS+Gi33vQx/JIXfF0qAuHJA
WD9w5EBoFQUfAo/xXhruCDhaV1JgQfulUBJCakhX6meGSWxFNzrHNnTfnchULZmWSv8y2HPI70KS
yvZVLt1nnOXPlDh45/6OS0jc8DFUlnjEI4iaibBMT61TAq3PkucMlXJHsaUrdzjpB5pARi+KYUEu
73ocnP/SABOwG5KPGovWuanR4X6joTrbxybqgp3o2vpWR4XZeSSbXgAaimi/8I+bTe95E5xsTE4X
RE714Qmpu/00ZfNrOVXu41okfF29vDiSjKzO3AVRSAKXgDjwyruuzuUW6Yh+59nCkxDoapheZinU
76FL/V/cY4ZzmS7WQU1OcYmyYQjYd1j+AciW84clfvZjLw6Gd5bk1dI3V2mq6+xPtxYhiSh9RGR8
rvLqZW3Gck+fx71rhdDTNpoDDxavRXk1ZVWnmomXv/gN2GmapFEVKOZo9U+egwNyO451FrG88IjL
oxI2rHM2a9MAiZ2dl04bfhGeWdrbqy+n6PV+ZloptrZN173wZbKfTUONGA0esDkimg1RPk+ZhgXK
9qpdF1hGCNLHxjhpQqRj8KyTxWlOBqzV80vvasuwg3GSB60bdzwWAz+L1xVwEVjOMmAy9gFOU9hD
aeYEa2NH9ygOlUSiuPvQZA4CeOTB6RNsu6vgXNAz/DJBKRlb8YlkKK3BgfMnQ7W8AUig7FvxUfzL
5FqdxmqWFtoOx11j0w8SzyThbiEusgu0qmjPN7B6WmrxdyL1FycOLORMgDEkVdBtZp62YiY8vQQT
jergJ6qfSBAmIzOCDD+wQ/pXqJSF+OBU86EX1tEVdUV8r3n2mC1wwhNpYKFDYUOqMjwvoMKQBBxE
ECew3IOnNB8KyalXUOtkdukMYjuqDCgqhM09lj1AGqbB4R1Mgbmu5HXZBWmRsMBl5YcpkY2pF0aQ
spqgPaYt8gG+aS9a38TQZ0HcdbL/npRdV3Q11Eu+Swwm2C2JOB46zBHj9AFMCbON3472g6RF+xwV
pRW90sYWxNLR4Fgb8CkxfdHuP4cw8HPgp8m0MViXdhPGgq+sh7m3KTPfu+pkGWhew/S9L6J8TQ44
3JuOHVA93TsHUelLM7A/MW4/5K8MgMaLwWKyzm50WO96yxRfInPLvccUEXwzj8/jyZrUXOx9u6eK
FJ4WDrWAU/viLrl+bjvwVNCPE/kN/17WTxkLTP+1Fz66EpCHNnueeBm0cZREqrkB2xaMffRIj+o8
Ef40+0kUlrgv0bKHPqfKUc154b2iaxJt8ew07DeQUOgg3DKHpPs8IbDMmoYiaRZjLgXRaq0eyIl6
lFk3Vsgd34hlmllmUPCLUsUC41T7smTjgSsSe287QdHK6WQOlT8Rya6YwTZSraa7LIHrVK8GdIt1
GHI528nGmXTLPgSXFj1Z6++upp3u4gMv+k1E1d1XjUjXG77Loou7pE+Xd65qBPjZs+fNn9DvxTOX
vloeKj9MiDaOLJD6WvSPVmWXDk3v5Rx8kWtu1c1TjlgPyAG4Wzarw25wu2SwVtSGZdMI+bAE/ZlY
CWGw3PV547W0gKmtZfzK8PgNrKoZt2zuXhh2I9rNW+9EVFH89v2CWnNsbGLHK4Le16RwxsccIbF6
SMHV4qTBGHZai672H50WHO+VroTmheGvFEcGoJljtzTkhhMHzOgmy/izb8oQbhXkmBH248zrYmGd
wNsyiuqKp9V3qRkYZaucHadO/sX10KNS0Vb1+9KVo/4EcCcLfoLY48ESTIcuKRDeNeWzyZkOMds5
1dmQmgeE9kXQ98u4tQWun322ddfK3ZyMRFgmPviHOhf+fMZz1vSQ5LzwiAWsdz+I99Jp6lMdegi4
G/8paOj4QAzR4k9u/PxhFgM3VIGGGgNvKc8wbIZbNTvN0b6HSVqbNqqNpVixs9AI7tZ+IDkfbNRK
iigbmSbfLTfW+TnAfcwZRru0V1s+VS5t39zH3XokwxT0ST7/MwSe210jMqn3GHDM8F9lTVH6X0HL
+Xy23dktH6pBjqcpYGNKk1BX3bPoc4cn2UqTs8JxZL9gzTYvBBKBAXb9RD92UK9A7SnCyZh+HjEv
udjfco4L4+XYv1bhj/lDQwaueLRrl/7GdHGLs4dlXEGnyXxUMmblqWKBSIfDsbELjL6OTktcMl76
kk4RzQSi6sjbj3VFS+RQLA8WJu4BwVnkn9basGn3G9qRb9pLLAywHhCtgLZveS3MGn6OI97hjWUo
jU9YwX9opcSuMYn9EraqOYk8GH6nbhRI+CaucDBXkgu7RCuU2TyHbwv1bpmakUZXNh7si4s2P7AU
o55vnlI7O7geAQcOduIGnDg0uwxdgmcbP3P77QXp6HFTKCZCfwat/qRSe/5DQdT4tZZsNDMib9Vo
Ysjh7EO7FO7N3XbhJOqU9NrF0lX1K45wW9vtuQDLAWC1TEeWbRS91AbZBaY0yCCi8t7qrv85oxjm
D9on0n5fmLa42zyynA4PbfKwOHSz7V87RvH1xXOwwZUQjmSzIXcjyP3Ty0O10aT0U7bQxYCPjNK+
jTNaNP80DUugeEKrZQfLbn+49NYw+iw0Uxk+2lD5E8ASufurZZiBtAjPzjlkNGudNTttg8fUtd6B
qsEioKxjDOG93nnK2bZzkKsZ43oXiOw5LDHpa1ZIBYXaVZFiK7CT9l5u7TRw8DyYwdgUeHWbodNv
pYavIO4G3w81dl70byIcPN7Im7bw5MVE2MVC3MQK8+gsvc06s7VlJc4hXa77NsE1ue1G6FUP+Ty6
E50KXpOdVMgN4Tii88c4Fod3r8sBo6m0ZXi9G21O0ofYgGMXwA9FVvIP1/8+pvsNU1EKXPMpcpEu
L8rBuvcyBHeH4bC0LlzSDmkTbx9NQI+jU4VkrnMS4LRlUTVFh4CpXa8lfTdFuJerRp8m524MtO9O
mn2houwfDRlO+Mi6MqgfsVv6uEAjJ9SEgR0276wiCyEJcxUzrx6Z2YOz99A85c2L0gxlBbli562w
VndcUsvlwQy8YJ/stmPrhdFIX2Q9tx/kOwxXpcbqPyvb1XGZ18r54t5Wn3JuJyjPIg2AvmDW7t8V
0fIM4cULdnaHInlw0wQKV5CFp6Lukr8SVD879FFdwGQnZ0qb5weZOzWkHP4EPo3Gvddh7xyIfRTo
e5BCBXaCnkEMsYu/AcXzsgpegJywxzM6ZnvM9L3Z+ZkADIiHysc+5vkIsKQVszh1CApfmjrK7o0X
w7iGl8B3YXDNI9mVge8C4bdWjNWhhz6ASNRI+z1s7uBmIFisFt01r+MSlbLeRnoBl0/ikjmu4lTZ
FpOWFW11nbfNuDt/5KOMbvxnouvh3B3vNtMlu0nELXfjjt6QHbh495iIKd0Qtw6f7skKEWYJmhs8
hyBP8bqlWthIFt7y4Tl+8OFmk/NcjiWy+XxvJLiGndcNV5uuk+Y6sIJJ/tQofJwcruQ8hUdHsdWR
EZONI7smWppSmVdWvouIUaYVrwm+v0drzj1eOZhS3lJTywcph9kqNpTXWNV1sZl5oFNlgOEN577a
9LUlv7iZOtazbSOTftkQRQ9YnaqPkUDd/AdTLuQz3ude9iUHricHfOxqfmmKJaP+xUi8PMGill2n
KAOh9Vb6ZHRk++wBql1IVjO77gIadPixtcQrLmtdTPi/7szWz9HqipihWL3wnUimB5J67hvdIzSQ
2wwNpxx1VaJpi/SL2NSw7HDIRTxa/MiTSwJHkiSn0jEYkJFipNmSW683jY/K5IoseBQTA9IZDGMt
1g04lQU/lE7zO0DCI/v/zmIjxa7tsY9fkogArJ3VfwMn5Jd1MUHG6Fmzh+eLK/QxWdzoBPp+QOLn
MYntZdTpxTPM09sSn319K3QA+4FVFnffatYBuMPBRcZz7RLORyuD3sLhJYQkUxe6ZHBljycX+mUU
xPQ4BOY7Ak/6aDn89Nwdm+P5Y2wGy2t2NF/1X7Cy6QzXiouIR6aiv6SDlmcWBFmxxQlxXxYEPl84
v/A7EokOzMlw44S+m5+EHzjRqSlyWW5dizfGhh0sdsRMBnNMvGt9YAW8fqW9Y3eHcdEBq5duoQxo
XKmyIps2bzHv+Q8NwDw4fyJril1Jb+hKgDfprQ/cnskplJ3kMARb5b20bqPNc07esy22FXQicmKl
TkOxdwZHdc91tsxIF5BQCREILKh8CfQEhsSbTuxjpwcMWS6VyQtsEUuIBwn/JdphVRYQKoq2d741
aPlgN3bcmrcFbJIFu4qTRxUIKtnMZye6a1Rt5gqldy10kYgxWs5iGXfFzHcS9Yve6YoWbh4H5q89
ocB0l5pR/FeQur+GfEuPFHPLgWK/tTUvvmWzD9ZzAgh9IIECULgqfOL1HQv5wItMtxMLXLmq03hq
cVXP/yESZdmfUNE3fCUlXRE8dWkH3LssMhNcmEVfDs+ZPyKme0PYVAfYP454YUcOvX6WXnPIdGKx
E9BJTTSOCjs1EZY/Bjbp0rhoi/aCgaCKJ23LY2qwne7qlv3TaATMKdlk8s6cTPmY1+5KETF36VTM
fR9jrPP2rNJnPFcogRouTjHWb4MJy/KhtMO5xeC+2n+jTDt/WdRA9G0tL3L414EPfmseGLFbO0A2
qRnAhW/yoEZaHir/nSSnvyMyMYITa6yLTeCZSx27wdbaqSp0GphwVQUJJAG5gI/HbZLfq+nneILS
MfrgyNIVcufQWO5Zp759zymib4/E0d6DylLBb7vPuiuG8BXokmoP2BNoP0FGKjx8P8u4hzJmEPvb
kb0NtEA/4/Mo3DEGMdgx1ah+2AuNRZ2tZTi/cIMr2nfYbbgOeMtOkuzgwK1GiYW3gJ7CINw2Pt7N
pTX4yiH+p9uW9kw8zMpaymeKo9fwMI1c1U794CfiGLapo96qe7KI1TsImd9mWgxMwAbSVHF3Tit1
XkGUEQeXtjsyE6xp/owrvPOfAWjN5MH8KWQYjzILVg2F1mqez3AVs452voZrzxvsOOaonRvcQZht
ZIlYBPmI1rryduwZa1SRPYUDJYSbccJLWGKxLltyczYSFFUhVFL2sZLz8ONXdx28YD1z7mQI54aR
lNord9DvbZ5Gh1w4nt6nrpOFGLmE/1abPnodxnJ4c7oo+zFAFexvAZzhjnoPnb/YDmdc5qWYnri0
ZyBJMoMhoRR65kWegffp+FX6qGVxag1p9maNi/WLJdHyEqWFn1A0EcK3BdsH+eshgSf3nDCs/2g7
YlnEWRC8gcOmDakq53G5VYDRryoa+I8HmuDRuOpPdRr7SvsuXaia/qcxyNourh2CoVvfqZaLVSAv
0kLqTG8m67LfEQ4sZ4/HPaufQmUTKEkiUlkxu2NONdtwj0hxH7+Bp7TEefHD0XDvqQBzw7USbQPq
u6QgBeUDrc4eo+hK1kUpil01pUF1wKrsUmPBrahWpWaT1EnmO/FIb8fFVQjQANzo2EbL470XYwdM
zBOhoOiLJEj1jiQ9T3GHen2SdQDjHyDQy+oivZwZSYP6nKJ8/pfZ3fQR2lN4JdFgLawwwoUubBdI
aJQ68/BNq6We1WXV7IRaTFS8qx7zCeWPtmBLTb8oucGggolnRTIDM5gQuYxszGNgblcWZBzrEM5D
DDF+a+mLoT233SLMIwVlYz+jC1JURZ2vCIMO2jD+PPM4OdF0m/QgH928rV8DWIbJzTIl/bRuMhla
k5UcImfXOKrn3peoqI1dqJcZqH2dH/NRiY/Mp6vuhEgv+7ee2wuh88rNnF1Eh4xklFbQczfkIGcQ
MxaofodqwWPS+fl/InP0u/A7ADfFZP+piio6Y4PR/4bcHh6KPPQvqkrT6uBGEwVJEeEI1nVznf+t
l/6ObfXWdKJwxwoeZYK49dhnSRYxG3IlvizC7twHPM+9PnoT/8U4tiAbRVlDSKs1Ya6hIbuB9+1P
g3UiZN/PH2TSIpu1OwMpEPeO1PFPG/Lyv9V+za4XVWJto7/C7/3iWs1jwYbJBe9FkQCvFIx2iWd4
vzi8+3cN9cHOJgI8dpymNZ+ujB24qcnHMyKYogBhSJGpWikOXrlpnoKgwBM7Lyqi53yZ0peOoNkY
j4tTghJfM8+7YXaxRiypXPnPhsoMfo+lICyTeOH8OPF6eHblutyoDw7UE31D1a+mSVmpzlEaQHzI
VU4A7f6zA1CLU6khybzrib9YL74L8KI5OinFIaDdly5Sz5YfgUG2CgE4bzNx5rjtvRa4AD8vsgik
h0xEiytVzkwJG4TT2YLeoYSB7cWf95xAOqW+Qaixnj4tFMHM24pBEQ9jHZWb9MiuGVy066135den
5PTB1pw+WBhZyLFGWrKPFKicIl3ert0OXZ0MOKsUI999KtEggmMdKR78qJdDDi8Q6Iza8MqKugeB
5PQZJAaUxwAjomJT0qYM+fVCTWoB0wFshPFbMs4A4JkshShpCxmIYzqfdd0NYFuWKUvtK2PkgHWv
Iq2JiO61fklGguAIVrnQXy228SRj0a3YDZ247xo+vL4NjrXTkNRIO2NRiBeKkxfIsgcfwq0EGizg
k+D1HjtWP6By60M6C3XwNCP3jxT3L8lIQcdJRi7K5KTy+o8pPLdguHfW3UTVudzR4823cR41i9Zs
pH7tv3UmwXqsWsaPx9ySqr25rjXqfYc1LN06U+NXJ6s3dkD82m/EtUxLDJO08RE8obPnaPj+g8X0
5sD+8bHkVweSbBybBaP9JZhTKLp5Wekb2Gpe5UmpzLVFMbCjTTekOnirCFz6r6QX6irdYH6yYqxt
2AgVJCsMf9H8iRIIiyGPbGzybIxSvBzKcq8VV+93hztI/bwWTf4asLFldmNv/IeiDq52oZ92z07f
Fe2OboXw0vBc/yLuuMJMJr8bM5CxLELLdEy5EYweBpJ6WweXvE35B1DuYQvSuhAC6uytTj0ir+Ww
T7PV08FH4MjlCJrAJy3bUFLIMs/bjLKA8NuU+tR7qrRuPTMQFg7HE+bWcp6iiCIp1OvO9DINcL1E
3lsOChBHVB411TlHO99GGJNHtZvrwu2uuGnz+leT4Z799oNgGikxxPS+DZJ+mLdlblvJU2YREEJZ
97khkIdt3eCrBekhrU0Kf8z9JASESIapKypPmI/U1TU+UBu0BvE7oiEuIZJE8zElP5xGwcFaWV7U
TDks76+Wk5TJT9Syt4JVxqEMVvdb8RMNjjxW3UBzQW07+ur1NCF/TIIF+L4YXeUQwrSljJGjSM6l
w7zGpBDoHpboUOBeBn+VD+EC+QA8xSqvDR0rEhloYfURxRX7HPQbwJZv7Lsy/GvooFxCQiL5JKE8
hqiWEIQsx3MRYhk6caCtwQt13joFjmIlPXdmhY5YUdvn3arVa7YqcbA0cmHMmvC9Z0vFpK5qaf6y
PsfGyuS54Fpg3ahK1pBUYpnpx4v4L9w6fs6OIjJj/1ZWWeNva7ZBXwtnMXKoFWQ1N7DFvPVcrp+q
dbJ4sjL9CUfHP2rljOuDFhNjaQ7udR+AXUjffcc2LDNWpwz+MmP4hNeQt9zXKtPh50pFRJruXXcF
4mE4/cF+SKeEi+UnxVvTtmlyG8no76nMAJjel+vr6EDfu3c0T+n47pvKyeJoWmCnUlmmm+GZ106B
4bmum/bT1SmPJymY7BdHTPjVL7Nk4VKtVNHSQ+4/OZaIbMIIeprYqFUrhona958X5gP7NFCN8d2G
Y5h/YjCCYGZEV9IgHSbey9QmLjkhXTISZbP/5VJUfyaHTKaW+6pI3wZ4XeEz5aRMWzw50e9lMtMh
8hxCykbVl865W+5ZklafXGCXI+tfUpShFwwxZc2gEgH7D5DAsA0s11os3SdBidy8lmE1L92mnVz+
n/cNKUtHrrZ/BrTsu3M/oPUKRg3kpFERrGvqTsYrEzOBl5RZcLsOkZf/JAAnH8xCU+PZKaIWra4c
AnVwx5ULKFQ+dcjysUCU6TR8F5dLKzFaVC96fE3gb5u5Dx+ph+bKTQIEZbds6/AXkrN6Hn13grAh
6qmfYj5+y35oIjl3vxz4Ptb7TEjc2q4kvraKQ9o/OdLp4H+10proY/Cm7K/kflqduglehEsfhnxg
mT11R4+A8rQDMlfjjYr6Ut3CKJxJwzFpWeIf+ydBsNuCtKBeKjzTbexISR4RLCaEbOLFM/KqsKr0
ybOgu9m5oeshttZehy9p0REp5Q6TbJE4AX+A7gJblZOZs2L+fFJd1Wy3+I9DTmb6FKATtglj/S5Z
RfhnRVKiqpmn4D0Fu4HPooS7TJ7CojiTW6Fbbfu1nqMdM5Hr/Rc1BHi3sJNRieH+2AuXYbz5aE0Q
DIALkQRkXYBE9uoNFjUVGhUU7mOATDm7dSzAdI1oSpI5ABgXnhM3uzNqpT0QRWGzm+5nj5D2BMDU
23qocW945O1yX3A7uSvk9hL+bgDOgrXKXN3sEaUTAqxUwZ7N3Dbv9dB1CB7FuKQ4K+/YTqZbHH37
jAsqCd8RqApIvbT6HjnBzC0sI7e8OMWYD/3eXpS0PhXYLflLjRFcxiHlvXOGuoU7Tzv8b5Z4rE/f
IBxUXIy5PN9cM9rluvE9bFw/th0UfG4cLBFAYrhs6xE7/xACYuFH/KUAYK+fpAWCFJJOUWfja0tr
4CvarUmpUAjTfwC2x/JZ69AH741T4VBZfIbciiV+J8o8RfRN35NDB4GXL7+XgX7jrEpRWYmFeptw
SfFgSztlhECguHOT0rS4qjFtf6okjFgAOIK/EjcI9kE4sWu6y9/LGXu36D673CQ/SHhh+3vmRUFp
JL5urkdW0nVvDWgGyPHsAF8SoVkNlACCeH+44fq7tDJFKI6LHcE+OsnprFEcOmLElnoNjD0fq9VW
ly6bk+ENs4/xXu6QgO4wuAPIgp0a9UKbyJhwjvgZiflX6orq7BWJyeX3tEsyp55FW82Bsorgh2Yi
BtEiHDKkpWLc6yiUN+1P/3N2Xk1uI+ma/isTc72ITSABJLCxZy9IFg1KJVPyukFoJDW89/j1+0Dn
pggyyKgz0zEdMW2SmUjzmdckJ0Ml1UOlx+I/ClofXHqQ+cDR8LWp3tizgU8VZTEAWjNHcg9PQQhA
VNF80IucJKjjbDij1CjvmD4lFQpOCGoIa/5Qa8CsdmZmDd/yIBvdQ4Jx5YR2k+/imSBjqhFbJNlz
rAi5PJBnQMXfN8b5W04TDKCons/xBA2Ct31LT8pexC+JMDa9YTnlJxp0znwKIIAmJD2Tg+Qa92J1
DK2+pnU0lU+0I/MaSo6Vy19daJefHa3TTYR7psGaAd5o/INtPvXv7bzu3gDiUUccczS4O4kB4CIf
kCKYXOUuJf8ciVc37+evsi0jRKzEOHwV8KEtKkzQQ0WfsYUj1tU8EiwFmBLm7kcaTKxxpjmxxkXm
WtA78eWy4ORmsV58DNwyw3CPKw6oZFcQX/too3ggUKkuBihkpw+EWzM4DNcs5TYBhZsfio4uaAAG
2UQfHXzhMbNHK+Hc97X1HXRlEbdUG+KKusA8A5yURxO6ASPEkwidDyBgo6e5ydICYQOn1973szNg
aFa5tng3VnorPO4ySIRkYfWPGu+b94nQSv+LKjvNWiQnjPoU+oaxryBieFjsTm9Nc6Inq0X200Rq
1XzrbXqwWypxxm+qLEX0GTeG+XOlKaI2ckG1LRyW9QPuiNHnhi7OFhxsaf2m9zCXHt6Z7mPW4auz
RfPUpQ8VY0QElRhng0ck95P3vAtQk0gJpPYQqcqlex1n8Br3TaZmKCxDxBEdvQrJPESATSq/ON/h
iYqTtG5j7oAUqjvEWz0lejAAuvQwKI9JK2wV7wLOJ6FuZnXqYzyQWe6abh7I7uWkvS+dSYNnnC0F
7TczcPLgMMQwdbBRcq3+h47sYvJpasYkQIJONJQlrMGFJgPRimpygNbUuNd6vDbFVmJnkGmbzizp
w1QOXiCI2ZeGP/XPkAGCufpHibrroS325QSNElpUO1K3LMCt5dOur8K8FR/Ry43x//Y1WvvNp0gi
lfeldYp+fAKoo5XBb5dgO/b39M84YGC+R+DyB6cDb4zDWgal9y253owNh6mEG6QIWSAEccRPBOqD
NZF9vqWm78y7rjCKH1GtF/0hNrWKBpJeSbM7xDxkHXS9EYJQvlUZEE55pF0Uht/D3uTGOk54h07l
Xs/Bx1ntP//+1//+f//31/h/gj/F+yKdsDL6F/JX7wGBtM1//VvX//0vrvXl/z79/q9/k4agUmkp
FF2I2lyLChd//dfP5wiPN/7u/yWTIGthX5U/fbutqh2Zz3BIRap/tQ3yCdh+8LQhzmPK3Qh3Inup
HTr3Y0JfKwKedPvXqPMfYyiK3HhFuHA6bXfpoJ7/GLp3kz3w7n9PdOAeO90s3W86nJb2weizKTtg
pAIduEpCQopXjgwp37IMoaQtUe2X5vnIhkkPSAu14SuxYnKoswlbFhtwnFJ28AZy5C/dR+Dq9pi6
ez5dieCcdHSTmjkacApz9/NBgU1RSlLgvTEAGZonR3Y2wpGtaWUb+rG0njYDx4aruWws/b1lwDtF
CN9yU15nqSgLlXRTd7i+FuJoU6aNKWLVHUEBBpsLPlHD7joZ47L/OOid73hBRmLz5vYkVp9MClci
KexYrmmYIK1c53wOBgs0W0Evniel98CTyvEH6nn9Q2MIpLokQc23yTCC0+1Rl3/ri10rdUPoGKxQ
xWSjWLq57OoXu7aYmyS0fLv4iNQjJhZl7mRv+gRmITTiud1SDlb0l3GcPYUO7hx3tql1ZXRpKpPd
avAnYZyP3oGVrZtGFB/9Ymifk0xaH4Nmgemij3hnqGXHrycqHcuQAPNs1zSXLfRioo0hNRoCZvGx
acksc4AfW8hE9b5L3HFfK+F8vr2w68+pGyYbEryhY7EvDbH6nBaCPdUI/eEZ10l4C6G7tFmoYyAs
F+VHCv70jWzC49ujXi4oo1oU8E3dIAi3xPksqXEwUZpvz0VCiL6ZNfs/YUMFm66ZNv969VhsUypj
jqWje7q+Y9iblaDE5j/TOpefCRTRLYGOFi3VKNh0twe7spymNHXlGLpJo1WtdooJCdymdL0YAy10
ftTrfk4LGwcpIAP+Gsk6tpJppE8Pt8fVL/eNycCOzVfkHnXl8sNe7BtLAzxquKn/DPrKKzVZp/ta
osUbUGvBYrtBoj4a5vpnZutfzcWjZ5s0LT4DPooVNbetDfFhIJ9z0X95j2TJJ9ftzTuH+MpvtEk4
qULbFB2FWP3GKiyDoUG84nkycSbZhJlNWQ6+tPmYN/g+RmlRfb29LOsLl92tDO4p9hlLwhVyvioh
2fLshJr5bHC2AQbCH2gpCoCPtlFwlqhIHU1bo3sP/aTdRxjkbm//gCsbnftS53dQ3dJtudroSa9D
E+kC9Wx3o3FKzYZKUpn6gHH77s5Q65edO9JcIEHcswDakMuQ55MN4tHvnKy0nxG0c3clvNo98Hty
Qtr5hzwuH0sivw38V7nTdR+VjaIAHFDP2fH2nC/vasvVXYsfI5i5sFavXIuZCzj+0XrWBtdA73Z0
9FOZpt9g0xPpF0ix9qmYdnBkozsjX35uniWHQR2HJ51lOF8Bdx5q1ypN8xnIBx1QzRrVbqT+tHfm
xHpDU+pdCtZo73f2Ag5xysfbE7/82BbPE0+jrhNSgLY4H54XyoEz0OjPRkwkq8dDMSL6FM47GTX9
f26PdXmWbKUERnWmwbGn1XY+FobT+G40jv8sgDPuReMuCV1oHYBIt9tcjPHh9nj6xVdVYCul4pKB
kSyQkjofMANx0Tsio8sXaHr5iLlhLI89HU9Kw5Fv1Xu7HcQpw+YGEakpwOZOzbY8TZjaze8bJCf/
UwC2l5vcbOQba06Gb5HFK46kUQ3xvCzD+K0bWu672z97tUy2DaidA6Fswf9K3V3txb6ZOlRj9fzR
mPP5iGhYfSy0TN/RkUufg1DcO4SX40lh2HwXtHtdyrar8QS4IzzRk4oWpYtNbT7AXkdJ1Efsn64F
EuPO/vYE/15hLwIGZghoSTgKSS+HK8BdXao9oIkCFFP1SDO5/eyaWnYwTSPf2qEYT5Gc5TdtMBPM
4EYwIWXWJoeZ9vVOkMQ8WIYx3nnZ17fQf/8eRdjArkTc0F2dQT1FVKUz0FQCNJNnIcaetfw9xKUf
/uOX9OFOdTguQj8ijQ85qBmUhpFH/WjiUuR4EsvTz3cWaJXw/P1B4JAcKbkTaa2sTiX9Oh3MZMsn
CbK036IKDVLBxKyJHWrF4h0ekiCJqc6iaIRd4yT3VqeJf9LSiMJdn5m0G2//oit7RFeu61qOMJxl
u5yfJFdoA5H/2IIIsNO9G+vTRwSmpgPFB/lH6FSNbo+3OrnLAvAo6K5tA3c2hLHak0mHB05HreOx
QjYa7WCknIYnI7HpcFcSYP7RqWp7fFtT3v6ExWZf39mixnI1rLYowSxPP+uvE4itgvemS7GNacLm
MRzT6dTiU4c6qBi/uFH9lojfREsrfLeY1/7OloYNObDkcaqomdu4px7xS0JhnObOuFEAoVAG1p1/
gh6VpcAe4o0f2tHHSSp1jGQKHCSjzAhu9uftRVx/NIe8mQ+GIqTJG0N99fyjNSaChqTu6ankp2N5
Y1so2KjoHW+g2up4FjzfHm/1ltiOY5uuBT9aGHTEXX11rEOjDhWC4NrJcdxewPSkAj3SbKwCCG+b
NJt4we/sy+Vf+fIzOQ4pKe+2ZJ660O3VybUhKFDwd1rPbEV5VJS98f2YEC1qzWZrW9X4gOBicWdz
rJ5s5ukoi2RAtw1rkXNcbU4s86YMzCemBI5yaB9mUNSsd3ZKz+RYibKe9qh+adppbPSypWsPuGEb
d7R/7kxeXv4QV6A7YvCgWg6hw+oD5wJ8Tw3xy8PeRwxvaLaF7XMGpjzj+ba75pvZ6Tbc3o6q304G
KPVkiK214/RJ9ZHVvGnpuoovlHctqiRICYvo+yAXyxwQvchuvo1B+iXPFbIc/k7QXHN/NSbqmw86
uH0unrCrxXOJcmtIGluBl0PVAiV7sNFtSJhWThFu0dFQ6uLUoA+Eu09mjjROp7jQlkQ0EpE3dFnX
Y+IYAbHfQpbSgk9yQJ35cwzAPn1PfI0m4TiMY2dsMJFAm/v2nr04IyToriUlejXkdIa9LPGLHMQA
s4cnAjglu8npkCb+YG9oMSKJY8zlbworzp2PtmyO8x3LgJwQnT8cvtxy8bwYMGngb+NHlnliGNsP
COaWHzFGDe6McvGkccQYhtza4FDw0q7mVSLhEgM6zzwAG3g5Uzk81abErcXsJZbPpXHSMoQWMQEP
4T7hWZKWWbNV4ZTcCTDXNzk/hLzSAiOjU4JxzdWlMCYS0UssArzANYfPZpVG+xxvai/Hja9HZX7R
gYyK0iPlre4swpXjYVCasikXKJKL9VLrqPMVZaTjGwK9cGvnefQuQ8voYVh24Qix4wTmR2EWiQlx
Sknm/e2tdeVLk9RI9hVhvSn/PjEvvnSYNcY8ZaApg1wH9gomNPutRVn0+h1sAGwTPJPgeIW9ihX6
oegUbuR86Rl6IvKmo/0kHX+y9kE8BF+B8+MAcHtmVw4NX1ShlUjMhHjManPFTTiWYRaGXmNii2P2
zSMMQmD1Hegyy8AT4/Zw1zYzGsy6AAXOH2zn8zNTi2RqaYmF3mCnPKNjUnO/+Vwe45jskXrAKiUt
0dmY4vJN4NMimJxWfyfq6tftH3IRFbCZKZFTd1L2UgZehyW9OYIgqIPMQ0bVwF99VKPjQdYZk28m
hqXzpsK3Sv4YG5B7WzIoI9rZBRXjzexYWvA7UaMo3/mdgeQqci31bGsb2huW3NW6GxhyUxBLxl4c
zUP5dgaW1L+rdAXd3xUIHTXbzO9ceSxyswaFA6wWgc7bE7x4wXlMJaV2Qk9CYWmuUn+UIjGRNqjG
OCDW/yyKsYe275F4BTyEAeDtwdb1H95RVpM/LHDEVFbWiQfIhtyJeCRQzktlvg/RFvoFzxOp7MSZ
7COXmiIlxYRz3htgB6rFnav/VGLJk77hH80/GgBi/K1ymugJ12y93GPka/yKiWH1O1vwyo4nJ6Pu
rjhhNmXA1Q6cCgGxt4k89DBnCVgbv1ozUM1nazac4qmls/HP7dW5cm/arArLQgoojfWeH+3YoN6u
Jd4wuf0ObyELWKyKvJhrbF9Ko3nTyACvwzKIP98e+WITYAou0VLl2uaBovNyPtcm1XFmqiL2oY3V
LFQeI8hAf3bRYwbU++n2YFcuSQJ8i+QLmp+kvHo+mLRgBOhlhZWedMZTC8lyq0/J/+AR4p6ifaRM
wyaxWkXzAy4PfQTr2WvmhJImKGcApELXMPJEWAk1hQ7XoQkwnJ9mD7cneO07EpoJW3BfLhXr8wnO
gHPc1ixiD0ehlBqeURxadId3ocPwWQNzFY6UuQ2MeTjcHvkyNqbvsNzTbFjeB311mAGyy6Fzk8Rr
HbNQ70KNGtADzijhRyMw6OyO2DXib1GM/uu37hJLLe89WT7knfMp16Upp1rzY6/E4+UhGUptMwFp
fzOOsf1nxIcOO4yggNhCwbW88+ZfbN6lWk6FXtAtpKoml8/x4tEFPx5ETjcbng2Tblvwd32YDR89
wFhkd9Kri/Ulw6ElqdMLZJIc0fOhLIAdOUUiw8PT2YCGh7GTAne+CexmfJjQ36PvK7LXXkQs6jIq
rxAgf+LW80HrFMz+JKTyUgQ8HkmzkLLCGGiTz210aGmA3FnPy7eXJ4FEx3Yoogmbp+F8QENlGOgk
mcWTB38AeiQO4nH8T2XjRYCFybTJo4zZlzkK7iF0D+iOxr4YEa555W5eniZdUXugU8C2Wm0q044T
0w9802vayj00LfBOtCnynVkruQGuKz7lkNTuzP7i8C6D8k4t54ch3dVqRz66mKPwpZc2sR2C4O1m
EDMD8frGJXT3UDlEklpZmTrW4FdfG9kxOv1KIg2D8Ie7+HzpTaHX3O6xhewS3fivtcJBAAmQongL
MCtBKCNoIBy8fplpAtnckXTyqM+djzlr+DhmQU8wh3UYrJQqfvC1wn3n4HhyCBa9N1CxWXxnV185
te4SSdLuMg2dr7saVafLMQSt6U0ikwJJqqZB3SnwqcjqIWDa23NctspZCrasK5qQHCEec56f89Gy
VHWxpuWmZ5bcDG2o8i2de30fhdNPiaKhd3u4a5MjDyBcJPDgQV/t3A46W4QClEQ1Ysq2rRFhlicA
teRIFNxJOa7t16W2Kg3CZSLlVWBe6dUwm3RZvLTDKkLIzj1qSHbvc5XLUwvu/XMb6fqO8iXqiLdn
qV+dpsPtRM5FwrluZNToHyAiG7qeRH09c4A4z2WxRR5nrDcV3BL/wY3Aoj3gtyEw2MXA18QqInAn
l/pXK22E+n1o+xv+2RihTLT2JrGfc4QnPgOx8I07mIBrm0AhpsDtRo2Va/x8E/it7wd1BCN4dkAi
9iBAkctQ2TGPSWmmMNHurM9FoMOmW+ATbDjSJletcpgZJH5ZTQEK41nb/sbUsT7ASs3e3v4K1z6C
YwvdscEqshNWW9tsnbESoja9tqjaj7gsZY9ti8RT1MzmnbvxciiqF7qkSEkIT4CzmhD2BJaGNIUi
QO3F1g9b46GrTASfo17euQiXbXt+YJdCiYB67Oj2JfAlCaymhhKowO87YK4CtJCVEbVfQIn3e58I
/AE4vb+bZAlJRqDMcntRLx96hlc0yMEeAU3+u/NfxBQSxSWEJ3LXm0JnfpOW5lNSonZLic3Hjh7s
oREiI3B7zMuTzJjAixR7lMjYWYWNKDJiCjgtohWU6p7FPKJlpgaJSaPK31oFXsvN0MPCLrRftwe+
3KdL7MTOWTqSC9jo/Fw0zlBWFZAgz44z23wqzQaVdDSTq+TL7YGu7Z8lm1+SKsoIazxFr1l9NUnu
ixCRCA//7vJNZIefa8HS3h7p2vZhGc2lassHXOeZSdiKaDICxyvDWgPGZrdYUkZ1/KgPA7pxSV71
H5JUZd+HTsR/LN7GD7d/wLU1XYIICjS2QRKwegHIXUtNyybbQz5qfuejEYibEfn+6+8Y8jXCQ4eT
QrdmjTjqY2VqCuEEzwrjuEfetK2cQ0J58dW3DOPwfoLJo+hMk+R8j1C+nZ25VLhbgjX9ocw5f4RP
VJPDid+3V+7KMSDYdWwD9N/yn2UTvTh6ygxNQNSu5Y3lpD34Qs/21LjHbd9XOGwDQCPGxnrZolV6
55tdG5nQjyvHVpKPt/z1FyPT51kw4tw58Maz7+gmxTs3b6F68J6iWxur7IC2X7cDWHav+XTlZFCb
pP1FQxIExvpkFFEPqTTslBe6OVwsje7W1KbJrhuc6HB7fS9fQcItF6Ynl42goLJ6L8JY6/+SLz0I
xLSx/CkajplJUYU6MYIrGnaBtwe8cpcyLYcGEe8u/10vq4YyVVnGXC96gKByb506y0XgJJLYKA5F
vVNof9we8tocFZeMzlZlF1ny/EuSNwwV4mzSc3uEtgNQtI+mAYFBqMJEaCZx71w31z4fOAfKlDY5
KBia8/GQxZ7FJCvpSdMAYsAvQolsxpVkcF5/V9OVJdmVVKQuyxpRO41VKXrpzYXlftX7sN851ljc
Oe3XTgJ6HxZFIa4Ute6xGY2OEiASLF5ZIaFcuZn2BUOAfBf0BQh3qzGaLXKMPyLlvxK3ycVCHUIq
xwHsZwL3W8VoaNgnuPQRqOuAf/MNXFj7S1O4Xw0doLU5Qo6ol7Ts1dvFIBxEM3NJEqS9XOYvD37R
qrDsE2qgFKwObZAEO9Mt/E8dyiS7CoJmdCcyvLI/DSQRqdy7fEjAR+cDIlEAi3sgyezbxsTkOupP
Rm74J9yJaLVbzefb87tAXyyritorCSVqwED+VudBxPVkRW4nPZR92q0VxOjcgDfcRcMAN2EkNtj0
kUR1ozcVqUJfPxUL02eg94u+Q9gMdxb8yvNsUGCgScTjxfFcfeURt8WpsAfp4Wvb0DV3MHjfgEmB
p2pjDnmsB7fcN5AZjhVwrGfHjtP97SW5cmLJORckCuI5oOqWL/Tik5v+7PhRVxv44Qz+IaKb7o1V
3TyEVRHcmeyV+0/qoFdpOToAX4zV04mGoESltDO8OHPEI0wTZFG7zv5SxHP0Z1Lx9NTKXty55a+s
MMhxAABkBMutu7p0W9dSvRot08sFar7IirvdjDkEQi6btMJWdtOjK/g2aNG+2SLQrh6VOYTdnZkv
52YVxPOeguOx6IdxllefGf3JGOU+EqAJy8XvUTP4H+Y+NObXnyZwMxbl1qVNj9LM+bcs0gEZvkKX
nu4r+i4doqZF2RjQ86HlyZxO7+v3jsvtC1KFr8lVdT4eNsUDDrJ0v2pNz36Pmml7mMhrbwv4B3fe
zivbdGn0G0t2Tyi5RoYi4RdotZmanqByu0XxdcS9skVEOTBCBMxvz+vKrUTwAQRnSUFA0C+f88WZ
cJN47mXJq5mBVv/k9mR1G0iAWC1JjBzwenUd/86QV+bH5iTH4hDypq23KbSYmOfMMTwIXOJNXVgl
xb4GCT8bjdPbs7tyIihlWlSn/7v1sNolTYSzmx/7eD3pC0bHQn5j2ARYg++gz8Hzlv34XZODvR8Q
NiDFnKzn2z/gyj0AUc6h2cZpAIK5uoSnKFV55JfwK8Nh1uDIywX6hvIN2hvGqCNSBHIn2cLOcqo7
J+RKSZfbFp4TyGuSIjLa808LkblqqiJMCYMsNcEV9FGbEzYWTDMG2jh4aQ4ifVGYvB0MPd72Dn7e
zhw6f8xW2Q+31+HKrUArlRQXqDMb+y/95MU2S0ZNkFWL5HHWEv0POyPblmlsvT6YfznKupLaI0fU
IZGfPFoi9neGO5p4fyAN3TpZ8UVZ7vMclbXXRfk9MPe1z8zDojhJdLjggpwvtZkD5HRhrj8O8MLM
x6lGy+GTG1j6R5qW6Y92FGgBKj1V452g7cpZWpo/lEtI5BHcWr0zcasZNuqU8SM6EPXRyRvjEMc6
xhVBdO/9/ttIWt3sjvM30nUUHKF1ANMO/DWJ3cWjqlMTRxVQrVj3RFmGyUVXdm15wsKv8/cBXpGY
+445WO9jVcE6nvGPhlZ05zm/vLrATdL9WWr2Btfk6jkn6Elmf8qyx5i4v8IntJ6irSDm+zCV1vCu
a/N7VJ/L1V6g21yWsDUWPPvqOoEaFVhCi/GlDcfskKcieqisrNkpw7wXq1zuKGm5lGcWMhY4anf1
YfFpbbEagtsW21XzM9SjHDlPjiiyPnkL8Tw0sp2YXKQTbx/UK1NcgIS84OB5oM+sLo3eLrsYM1nf
G1Glq3lJ6+ypi8K82JZJQsv+9miXOQeVGtrB7F0ddu16NAlxFe8R0LWo2zpvU/TQHvyywzAGp28k
dKeua7dGuYDVKXf7v24Pfrl/aOctjATmq6gurO7mAnqHGjCh9Kwoo8KXdtOmtsoeor3tbtIgqu6E
EJd34JLd0OmnxMhrcEFvlBkadjjzeK1fUUS1UuMwgGJ5uD2ryw/I02pTGF7iQBhMq1MxKAMdX4zM
vYmg+n3ROPNbDSK5l7a5ey+luTYWz5qgbEOpm8j+/NpTkUpL8E6Th9DQAuzI0KJGAhyycnKvOHtl
KBKnBTLPYQLrtYq/Yuzs2wFRcW/qVPQTw630fR5r6U6b5/jOprw+FJJ6dALBna7vOWw5SoHiVQ8P
oxjfIyuSH43CzB/QFr+Hf76yBeFJLJATgtil6Xm+gE7TY9jnZoPXI/l1cGoktLNoAPNRoBI4D213
Z2p/qRDnd7hF23wB5Cia9kg/ng8InViEg+33HqaCGY6bjhWdpnD0PxZmZX0Xta8fgnDq402dUTqx
A96xXZkZw9FIcZzhKi/xo8V59/aevbzsLC4cMhfASNTg1pWwrMYgzoixvULwAGkNYwoeVOcnXoig
DGoc4wGB0Fcyvig6QCAEvUyheLnO1wF9l5lDnqLO6UlUfL9pIJq/jFWIfCaSEHu9wbHu9hyv7Kol
NABAANfL5tpZrbw7oq+TRZ3XIBbt5Ygin6jxz0elGv3wPxgKQgzABXJtunTnQ0V6N/ZhqrceYl0p
6Xbgn6QWmPuQxOxOe+3arLhmzKWMstQWV/sJG+4O9au49cY+at47mu4eCHj1TxQ6nDsLeGWTKArR
FE7IiZS1bnpGKG2UolKtJ6oR2Xmtdo+DwlZVhfHwVFcTglVz8fqUmoIbX4sYGpQLGef5UgZuUzsq
E7VXDDNwkx2aJz5QtBTvxgyP6hDFZVzQxvBA6x5BrMKVqf8bdZayudPyvXJTEHvxLuuAEqlMrOKB
rkvxOq4LMOCo/E4fWjwPwlNeVyjSkeRoCKF2pp9uX72RHMnFtICaGHf9PKtmotAwm42nZDYeJry3
9hFKMEdTQz3p9lDX5rcsMWmoS3Tprp4trLnGBPMoovNFdccX7u98jvwHcHcTOgZav7893GXgYdH1
4nWkKUUHfY2mNbqetDG0as/l5CPJD819wjTjWObFB0yGomOz+HWh8dPcOZtX50kYQAJMEeECeIFi
YT5pOPR6Y2NFn5D3SL8NthXskGBYtBXL+uH2RK9kgVSol1ND5AskYP3ExIQZZdWWvWfBwgKAFie4
ladYim2noUVrpqmxKQmmyEFfMptHEqYs+E9Sa8mPUU+a0+1fc3ldcJagFi31VpBq6+sinFA1R5Nm
pu5WDcEOJ7b5rdsn1XQQjV7c21OXH3k5uag4LPTaZW+dH94+rOPJTCvh6VWBn1mcIAa/w65Ofp4Q
Ev/k2uhuYz0VJ7u6S8o7iMfL64q2wN9uNvci7+3qwAI10if0lYRHj6TaqiYuf+hDHf0pcg1pGXfx
C7ba2Pn56gUGik5ATWkFPtUaZxkj2GpaA9a8gY6ynBm3zrs8M5qdEzTZnZ185VtS4AS4RKmKCHAN
IXIaqwpNi+LUUCTyR67G6YRyCgqEAgW+27Na1uo8aoGvvnC0TOrngo95/iED3shFWH/yAhDTe9qq
FvrNuXVMQf8dMb4FGNBoYGDickRqoszvnKErM1XA3/mcvAVkC6tHwEGTN1uYpR4hU3FoSEU2A+Yk
G6Tl7gVoV4YCPUQ3BIAUNLx1U6kRmiT2TCqvBAz/oLtT+jHDIwkb1Dq6cwVe2aAUhegLUpwiZVj3
y2rKP9hDj8wKeVTg/aPWeGDeMyzskYr+mpUc5Mea41K8+imj34q0gk5+CbndWdbgRS0IfGw0hSEO
kBKPEOBLgZoUwbWa512LYN6v0q2H9JVkW7DO4GVsaRLSL0Sq1ZgtxoQCW+zcy9yhzA5zJdxsX4UJ
0o6Z3eGEUlD1vXPZXVtg8FlL03XRd1hjOKkLlj2k7sybEzxT/cr6GaEZvXE6+ICGXf7ONfceBOLy
dWGaqEkAf1he0nUnTR8XCyLXz7y6ks2TPTflvh2NDBJWlR0GrbmnIbAeD7jxUtVbWFUU9Zx1VKJ3
aOrao2OeJj0tAiTqJVaWmNyGQfc2bkXa5ZulRSXu7KD1fbAMS2thaZsvgkHrHFcURR7Cl5YnzK6a
/lhOqNVuM1nbKGJ3aMfmgQ4RLrOcXUgD/2FwxuHh9o108ayy+RF7pAAF1oQrYY0KriuseOcsME4Y
CLUUc6sxHz7VFvilvTtHlXg/Yttp733N9f19iXYI/llpmQRPQ0mN/SFEoT66E4tfFOj4TRRs5AKf
hQsFXfL8YIWBHQBiLadTWlbWpgiC+nGks7q1oM0ApQhxu4HhunXwlaKGlwSHEp+116a0y4/gqV1C
OJhKYFTOf4TOC69FsElOAzCdB+UwII7io6dU+0vgaHwnRF2/8ctwFNZJPRY+PWHq+XChOWFylBn9
KbSHsX6fZG4KOymcsAPfN2yTWG1QsE1wb8b6LZpoeWKNcGc7LlN6+TzxG4CNUZrgkAuQf6vnCdn6
CCcNsz/hk2f8Y89T+iWtw/Rt3YT9nemua0gMRQGSnQfKgQLnmpM6Y/cnmsHqUMrLFY4TVfNgk4Dd
eRoujzWlFvqHSxzBBbaOGd3MyunED/2p78vpqU6h9aJXgTVNOoqNg8Td5vZpuvIRF+0VHtklFafu
ef4R3Rh+Zq7P3Uny9YZPfVIQj3eZnMYMy8PMTj0oboaPTSLuxZsgbU1xp3OwvqtpyRMtEcpAbAYM
J1bbyC4ThfR40JzYZDFGBbGZT+keeh1kkqRSyF/lWtThQ5lJjLzvKStdEM6W4Zk6TxTlGQKdZYFe
PIld7vYKZ/b5hBtXYLjHviaxTzYOJlDpHk3t2nl06P2Jz7mJXh7ldKct3WFbz6J3vnfYrehvh9lx
5CG1jUj7rqGyV+5ljwb6gyaQLzg0EMyCehuMlAt+hX4dp+/1LlYYdBQLEeqH42LH/NzgX46YZhQi
xfnaLwyqhGdCpz/DMVmHUGbkRuB9A3pfUfUpDzv8oFucbRothU3R9/ljp4x2L/VIuxOlXh4YCR53
geNxQyxZ/PnKJhLn6tGe/JMQIEljcq9taE/Zl1dPj1HoDJskdeye1fersQ4uDLPzTxjXGfEmaLpF
MMrsB6qGnVU6B8cGHP6gxsQwwZJmwcfXjg+gBP4GYQa4WTxQzmcZqiIfoVi5p1n5cEO5qepN19Nz
msPE/4lHYLBLgrRzEeyy23v89MvbAlkb0hlKd1AJCSfPB0eWr0TeZnZPY69jEiSs7E1cOdn7Xkf1
sXIY9fZkr4xHIQZRvoX3A3th+esvDouL0m0fxqM6NUmFsXEhZY/jaQ25rCk1EoAmqO5Ej1deVkRz
CDhIQxZMw/pRs22fALzK1SmY24UKguX5XJB+iIkeuap8iYRlFRY0MgDTRBHB8xTBVh30MHtKGjfN
7xyna0sAtpwCNadz0VY6X4I6RQ+AJj1LgA+FpwXjJyTDqwe/F8lTVmrRnWjnynB0SGyIYwBbF8rB
+XBDHqsWCyjrFIwxsjgtxJAimOwHPdDHzSToLtz+wpfxHUA3ihak78ZSXVy9B6PJWmJNE3hdgZ/B
Zi4NPEmhwes/7cLP31S9ZWP0NZn9Z2TgsSZy8SzJj7d/w+WLwGvA+BAWUbm4uDgym0ayLxvwWaNe
HLsGy/YkClOcGiiS5AEyhynX3SvbudRQaeei/sifl3Rzuc1ebO2MJhdFgiHwkNRzdxk904NbqHwP
sf+eusVl0MJQS3qy5Cf0wFbfVArqzhjHBB6O4pqxR4kyKB4sAU/zoU8b97VgV2ZG3XJJ4FEcWfo4
5zPTy6TE0MjAoFlpzQnDS22TZ3byHW/je4WJa6cVUBDlJepd7FhrdTpKX2Iiqnf4tlnWvJcJLp65
jV9ZqaMhXg+DuY1H5FHRlMPUHCYSNrxuuL+9fa4sLy8OaTUJwgKDXc3XT7VAlL3rntquK/bDYH1w
pjl+44NAef1dQMRA8MLFz+quSz5R6lqzhYzNqWc9Dk6Wi3JTSwwStnmf1ts0yKJXik5y66Dbw6NK
9Zcknmzz/GNGs4lA/6ChnTbqxhOIBwtmvl4dYZS1d3QlrnzMpYBHmYke+HIYV/vUCIZMDzBTOM1l
Q52gqhrxxy8r/ZvdJ/ijVPCmPXNqR4yep048zaYWf8UO0LxzJV1egX8pZGxioFmkN8uV9eJklsXc
SmjL1WksNYdCbYtuVp0kT05R1yedDP9we//8VXk9TyqgrBGykEjRKibLPh+waHE6xMekPLnY1yBZ
YqeZVngIkyv704wnBROWfoZK+aJNc2hds9KeR1xRqjfWIJLqH7/SJsuzo0mznwccUjGwqZtM/lRx
ZwfY8wwyjLam30XZaTSmstu7+pCj0hzVmBltYsPAzBP3Qdx9NyPtXBFtpiBw5dfQVTj4HPS6asK9
ZSY9eH24FMZ3gW3cLzS28Fl00ApXD+kQB8l7Jy+ybhP5da493F6iyxsaGWN2BU8FhAvCy/MVymVh
sBD8/qgp/YM7zs90TMcjjZFs30zgecXoj3dij8tjTai+aPhR81y6UKsxNc3E7dpO0HLFzXEX1Xg4
i9yy8biiCPna6QGXIqyCeEGmR/N7Nb14yvJQy9LTWE3GFxMLi2DXJk4zbn1ldOOh7EcwynPNfXpn
5Mt0jJ4+hB06lZxt8KvnI/9/zs5rN24kWtdPRIA53JKdWy3LcpDtG8Iej5lz5tOfrzQbZ7vZQhPa
c+EZYABXs8KqVWv9IXOCrK5xzjiaKACNcNYDGfSJFODiQjEk2dl6hHlk1WPgOhPjViLn7bLyAoSq
QGGHwhlV0OvRYX1VNdfWeDT6TEOeGy4hlYRx21PZueSpPX/MBRH7/mS/sa4OLQk6axRfYYwurowO
qDQ9d8yoLXUMq0OfQxs8yGoRopDdvP8uRGLN0lDfFF1v+l3XXxgFWEBMStMf5Uo2tmaDaTgJjuPO
sbZWp7qZzFdQmIo2gMWzgGbX9VAWys3TWITtsQRriZ1mWm0x+xsex0BWTnmcJliqJmuY0pvJFNgT
aj90t0CJ0dZfDMq7Uh+KqDm2foD2PeUw49GqJqdEP60MvtxfObEdruIkCktk5KCVAJSyfIsvjKYY
303cWY5dMzjbkf7WYzaUjhsgUbadYC5upoTs0e5y4dRd6Su37+39JB5eAkkhSva4ByzupyQCFoXn
UXUsNAjryOI7ez0fUlSn5zr8gKpx6k30nXR+Aa7iGwyJKxVvkXeD20nOwf9Rzad/wE5eatYkToGN
sq3Ux2zWUKFoOwP7A9zA3RRJ28/35/zmMhRjCfUQjc4wNbdFFOwMFY1NlHiPxqSBZM1xzozdvEXJ
dEdEMXZ6WPnKygl9a0ww5WQ6NNUQn16GBR2Fjdr0q2PVGGV4KDMlHL+YtYSrdUFZ6NmCNv/exo+Y
U51WJZFItIqXqqm+lY5S0hkVhb2u+NeEQ+WZc2B+mTo0Pu5P6W1BmbFILtjI5FZk3os5LePIN42s
q48SKxx3dGfLPA28tG4bSraSPykHEgIn29pl6XwhUS+NbZhEavMs4WLqx26jVUW7EovfmHQSSyBX
oN5FlXXxo1AVaVusrbNjjLnbC5DE/gfv+1Byge31e+pSQfP+ZaaIzUNT6BKJc30dO8p8Niyp0LJj
l2ZVQ3d6VKJNiEPb/MPXE/2r1mIduZJjquKMXscQ2C6UHyFNaGzp5eNETgYtMiiTHWeAHZnlzhyc
qPQMXAsnRExEmUwN03IKT5qGX9FH08zjYVfh0mY8TpWKmE1rTEPxj4LTjuaVhtIGr26LMQ4/nUkV
xIkC2em2Q+g4aM7hAzYYblhiW/ZZtsaxPlSzWbb7+zvqjbUTgrjkELYJ6GjZoQgLrbHysUpB5RbR
IZcM9ZBI9bhVS+NLaYfxSvdBPE0Xc0i5mCer0PrmQbmIg2WWFUoZxc1Rpr93Ssa2OefWtFZHfJVE
XQwDvQ/wBFcaN/Wy1l6HDgpbczUcsV7prSMv3BwpFhmLkV1lWzS5fQksv7kZJZwSPlfopSqngFwN
OWktzZPvyYzdyBNO0YP/lfKME36IdTzgpo3h5Jq6xVAwwO8vIVMWvq1jiTEb5pnm0RhGYjp8UBtl
+KlKta0RJX67B2UfSQcoo1Tc8jqvYAICOVAPUan3CmbQpWW4yZxO1kdkbWUUcvzUmX+0BU61OGFi
7fUrlxQ53Ga+qpePoaNE0TZFsGPwogZnoE1qV/P4NdV1JF8iVe3/4EGRTY9zrrTdOZ1CSUOmVgtn
hfw8zHPpVDsVckOuoiKrkbjgOgznEclD36YeOWFFdH+T3V71ND7IFYX2MoTpJaADLAu/gUfAsUVM
dzw0pTri1B2EUepBmWn+vT/aTWIKSBjIAbkw6nBsg0ViAYM8mBya1sfRTK0q3KAprldP+NVb1j6f
xij5t62CuFM2NsZl1jYaMVh5vv8T3vhgYNkQPmEqU1lYxidpqFPgyFNFbWHMXzQoFS81xjNYn2Kv
8n8YSpwkOj4wOZY3npNn1mRGeX1skYVWXmYIE8N3KSFD/TOi06V/vD/cbarI1MJNpKT4qi+4qGEP
XRWXAAHMI5ZwzSWrcYSD4XpMlbq7YLyauqAHjZXI+8aYonDMs564C5lrETT0GIwqzlRYw9ZT3m3U
rlVrz5T07EsfNJKHOE33KXSwvrn/qTeLKKhjYB8EJQfrmOVjnrTGpHFsmQDZcv1iYXp9iuhWY2rZ
rt3rN1H4dSh0BCHWCm7eYsvWceg3CGiYhyaUqp9648z1Fq/N5ElFDOWYaXO/ciLfHJCgL4TeKcYv
YZJaETbU6SXzYOrzLx+168uAZddGseffmSpHX+7P5G36i4QgAR9GCGsIFEBcC3/VRXCnmfGYtPRD
IUvJR6Uz5O96RzKxjZPcDJFPzgvMkuOh9Y+qZLWKK/uIRm3wn1W393/KzUNAo71DqQ14KCQcrvLr
XyLbfhPYjaUehh633X+lKZwaa5vZ9hC3D+VoxIHQI0vlxzkG5OKZFaC/XZxo2fBy/4fc7i6HRzOq
GqLXZcH7uf4hTtfQwIzwXB3mJnADLZT3qtHk+x4szfHdQ/F8FM49bGcZdOz1UPjf4mVfYgeK661d
ULYJU838pNaBOb6QptnO5/vj3QRgVJSE9A8ITfov7LHr8WJ6xtMoS93ejM1h22Rm+GtqcZSi9FPv
Q72Erm23wVnXy2hzf+TbFilHCD8BoBYoiSg3LY80n+0aiZt2H1oN5m2IijxHWP6eJc0vt0xRuYHj
isKPYrUAnRULycRifmgaOTqaXYGbnI5+KMCEbIM+HWJeWVkcU5SdeZg5FZanfWd8NMohOMoDToep
X6uPuhJbKwHv5nSKr8DeCgI4bHdaodcTGAFXCXRMD/fMk3kOq6o6poUcezE2EDtszdZUY28A/yRA
YEIQVeUtDjRhGepIBsx8KGNAXboeljvU3ENa6JrfpchNznOlBp9GlEa7U235SfChA2mfkikA53mw
semQPztjaEt7zDUptbkSYkr62svuNRO9yun4jYQPpBR4ZgE1XsRICY1gox27et/g0XBSmkl16zqs
3aaKCi8cpOiXmanaVp4H7TIWPo9MdB42bRXjb1vG8V7pZHuj6AGOVGEYf8SGW981hlFtmrlIjqj5
Jw94EGIFilbyF6ct1Z1TR4aXEhyPZdiYroG56g7IiHTANHha2bk3cUl8Hde3DWYJwbWlDBlCfwgI
FVK9zwIr30CvSh9eXcOLslY3ftK1lxHNqI3cdu0DzbDwvSFCDE+5CfEd0YBfXkBJrSBLPIbNPism
IKdVZO/Dupq93tTW3lG30QFwKV0BjZSFp8CScKrA8RtLU4uPVSY7db9Rktjyd4NRj/FOmwu/eLRV
M9Z++EGYzz/nmvKfvDLZNwkFLCROl0bvh0QGjNbifBnJIKd1zk9I0vEcBkXj4R7aXIwhq06NyUGX
2nk+3I9Nbw7KB0PqEgF/KS4+IOBa22aQHJ1abfvIq1uUxlEWNwvrIOMxMv+TqGoWJ16e6HWzpjR+
c90gBMTuEu0RUL/kitefPA11qRaK7B+kAS2wzrDAd/dWsqXOlKzM7u1QVBLp4VHEMQkoS4mQkMeM
GWWTcygaMz1QQlQ/oqBheTN2vCu3+U2g5JKh8M1DT9T3qUVff1Uw4YIsW75zGJMo2MkZInF2r5pn
+ABf60RN3tveYThqzfTQSI5EP/R6uGQsMFvCh/eQQpTfyqipeyliagcpxCpLKhEovr9ltMVU0kMH
UUDG+9q+4H2yyLapY8q+rg3Sgw5MJAMdWlTDQ4bhTLILu96uKB9mFoK8lNOC2q0tucy/4fk7yPsE
l0jzbA+6jLos/iQIzcJYlHfk0d38veRR+ocnJVat8WyAWZ55vsZb3UzMaW8ADZibDcZTycM4JLK5
U8YyCV0H5f/K89txnHC9mv1RenRgLz+hSqJ3h3iCr+ghxE3HQ/dBNhysuDTGzVxWfrCPWt/KeIJn
yqytIT0WAQWGLfgOYXkgkDviuX+9Kr2B9TyVn+BBTjV/X9f11741zM+aP1qepXfmJu4t8DxTv1b3
WpxoBuaBSf4GLZVMQ9cXAyu8Yl/rykiVBQhpyMpPODbStkpa9aiE+nAQYh67+1vijTER5CRGa2Lj
I95y/bEYJkelMdvVwxjY5iGI0CvIu9I+17E+ITIeJBvgd2s049es+K+7FwlwhFYZUgA2Ea9cPuCD
nuvdqI35TAFHl7d9b88qtjxtWtBDU6bwd1H7w7cqkTRMlYsm1T0bPfLnAItjBBxiePZeVZlN407o
hT7qVZXXOz8LLesSlIH91ZhrNXgp4kxKWyIxYD7kvdNQw6Y8C6cKOzemonSdAHvlR3Sy2njTT61l
f5Yrxc43lVy05UfNLmflaz0UffZgYRuWUFLxp6Tw8hQMdYYortOxE4VgfIA8YI1rBcYOA6jTZyp7
6HV4cmWWQHSs0hmrjRI0eb3p8Bs6Nw3ctR33SPLSl8jUufTNhyMy9LO8jbg2P4xQ6X4nmNv960BQ
tN0GS+z3RTpWgN7Mq4wbLTdC3eLKKpxwcGYkrc+Zo9TojCk/p8mPHnXYOYcpirWVDPRmmzEcSSHJ
AEpEPEkXw9Xg4PwRSCOCkUZ8bvxepzmLL7hP2Wo3d8bv3AneybUUnwgcg6ME5h3QwFKZz6Ef1Ixw
bc9lV0/PRjkX31q1q8+mRr/WEWJ994/STXBFA1AYJYATx7+F19j1UTIQHo0CUsPHKjSmPcJq8cM8
h8Ue0PO8f+dQ3PcECswNMcURbJjroebEr3LIwf5DxXv7k1yPk4t9Ufs9Hcc1wsarPtHfZxU4C6uG
msirwA9gu+uxksyuFJ6WzZlYWfAG0/Q2OxnqIP3QpFgvXSCe4OCHWHOewVcNnSchxuPsazxZn22M
fwV7Dx+UQ2tTyYYBhehHNXXKSzu1yhoue3F/i7giVJYI3gIPSXJy/VvnoKCwXfXauSr06XsONecf
EgvteVLzn1Jclyu1MvHpf08N9SOoJCS6BiQ3asOL4JknjZkNuT6fgeP05wGf4svQmtVKiL79KPFM
4dQIL0uYQOJs/VXsKLoSn8qkHM5AKxKsGSY5elRKo30aowkzcK6UlY385oAkJjSJKR5xH10PGE89
6JBZ7c/6ME8oiJSK4/WJbewRzA12eV2Ya/q+t+GBmYQ0x0OMEAHU5XrEccrnQsrJna2wkmWv1FA6
j3wtyrwxa6cPcoDpUD85ycrM3pxYbI5FAk1QEm3qZVSSFKTqoagp58aY+42UmKbLk+pPOztrqtBv
jEQ7RBxVWvCQ5BaHqIV2meRp154NH+kjd+oh4Rg6b0RXMcN6JTq8QiUW+1JEP9qVLCIt8cV0yhCs
zDYN2rMfS/6mU7nfPakGnfat06y2dlU8LlvXHqbwe9/qfeG2Tqc7iLKqvuaKTEH5HNAI6w9V1/bV
Ru+MBNMOVXrhHnSKbdYa3Wl2WmzLTCUKEFSra0V/sLBOp2VFQyDeWlnf/dJzU048JHiKjwigqslO
1qepRAm5q+mYWM24dh5vZxkWP28SfBkB9MPwud5GcPhGQ6lq+Wzg3bbPEBJ1e8vvH+ldDCup9O0Z
IZhRIUe/B80GBGGuh6qbXjEmqv/nwur/5BWPfX/gBhPk+tg1Srn4550Rn8c8CBE0jITuDKHtejwf
WN9ghgOakqmq/xnxHtr2rVqNu8kKpjWp10XxQOwdLjBhGwoAkyC3iDjWpPlRXTj62UDpeVPmOqoB
HPuzUQQWGvz9FO/w9qzBGqvpvNfKcE205HZ2KVnQcX5V3eCSEwv9V8jL6EoXE6a9Zz2wx1PddXrp
OYk6/7bN2vig53Xkr6zn7dbh3qCxAlgU5UL4ENcjOkkWp9i7m2e/6uZtiBnOMegGexuM0bwSdW6D
HX5VyNuq5N2WjHLv9VCB0dt6oPCa0vxE2cpohh46feRWLJG9kDHD+WFLWNLe3z+v/nh/xwRxjVNH
hRTI4SB9EFP+15TGdeEHtuOXZzLmNAbBaA2Z16PzPG9rTZrLBxTfrG8wxHwZ9K9fzftSDlTdQ+o7
KzbRpJeJW8+FrT3G4WDtShk2vks5z1J3cZVH8j711brf3v/Vy30gfjTUMuxKwUII+Of1j1YzFAjM
CUZZRH4Yf8y7xFY2DfSxX2UYluXTEAzGO3snwtKVgiD8Ph7lAn++CCKzPRp9b07VOUr69Bc5j51t
pLotL04cd83O8fvpx3u/kjtIADCopcPmWIKJLDiw6TT6zbnuq+KiNrN8oAhev8SB3CHgqK3JZywf
uHwhsA9iFlK5IPmXitGsZ68WGX6bATj3gBe4ErWbwNYy/1jUOGG5JgqhX8y5lLxB7eaXd38tAENU
CFBppOSxFIOxjZzq1KBU53QYTX3b66Vhe05XOuFlHAp5G6cGP+TdYwqGE7A3WjXUUhYBTZheZ75l
YCU2pcXXaFQrNLlbW3YNpck+RrbUPN8fcBlOuCNFD0aUYEmIb57VjW5yLarSdBaU2ENK931XO0Ap
u7RZewvcnhEeAsChiCTUDG5wfaXvqA1aIeN5KBVtW+l64RWTI++DPPhnpiq58pJ768tIYRgNkJ2g
/V4fSYHvGDS46ecc0cvQq6HEd5sh1NsfRhm9V3ATV3SRbgggtuiw4cR5PVrvTJFuA7zep+M8bC01
exlglm16JPUekr7TV9qYr+ptf0dJxoPTRIJD31TQbhaZk026MAA5rfaFMoTQiHnVZI9tZzutC/oq
hUalRuV+LHGUdIM8115haEEEsLk1/3ShjPY6KhTgtIZmLJ5sJbFfKqluVNdH9PST3DhS7uWZNNJv
htVoe9hFp9sgRt4TnLTUbYMcvjgFpjoPvSlAU88LrTL7cn9zLq/3148UlXIBnoD9t4hwpHR4tvZV
vR86qX4MmjgEvixXOxpgOT0hbHdGk8qukuvp3nL8aeWqvR4eNRmhC4liNqU1GjAE9us1zZW0VW36
T7tpNJODr2bqaZKGeKtRa2k3gySVaLBFOdgKo/weJPKaSvgC9PbfDwA0AlmDUA/9cbGFLaNyggS8
305rsFPNVcjKsTLLzyGI3w02yPNlVG3jQ6tm/bFWmmBbgfLcxKZUrlzK14H4vx+C+Q51MEGh49dc
z0RWhZ3kzLaMVbgPBoCCFdKRAcK5XdV0Jx+i9FPVWcEOVoe+v78HxF/9vxudUCGKm6QfgmcrNNQW
czDjvg3QIlT3iWUGnxN/9h8a8veVpb4OFq+j0AjkcqNuT/FnWV1Mo2KWO33W9rbOoxyjSuVZmdR6
48T+Wp3iOgz+z1A04EnK6RPz1LqeSx8gVWGFuraPrE79EEktl1etjN/9YLR38+yvJVQ3n0bFnocG
alc019DYWkygLfWtU1OA2kd5DwFGhu6C/6i0GygZePfXahGV+DZUPrksSQ9YLRj2ixNjBNziGASq
+9po26e56/yNItm2C8NU2ctt/DvJwvLI+3j8gu/h7AZGaF9kO0o+mzlGS2R3zZ59CDBCK+zNRLp1
mkzszlUrjh6jMJOeZzMBuTSg4lzDLtz3gZ3BfhbeksgYbHOzqz7e/6ZFi/h/vkkoYxCIxKN48U2K
0UzUmDt1X6GT+onbOUYiwJoPWqLVVJ8BT8t63h/Uvpa8MJ2tQ5qbNT1Yqd7a2oSWgY2o6v3fdLOF
mGYBXqSjJd4Ay2mWy1DRetpLe1tLjA8IL39sp2Y61DmKrkUx/7k/2vLwi0UlP+BSoyLKJCwOf2HO
I51TTdvDxnE+Jw76ZewBCtVyI+/LWVfcCtLY97gkNL57ZPpOJIAI0VEDXj6Tk5D8DD6Jti85mqdQ
ASsTa6HvWlY5fZK1SDqHzawefalZa0DdfjNcBwohUByJd3Q7rg+pZvg1NdIpOKSUiTdK2/U7LcbB
r9BTHpZ2XWzTNMOut9PWNJlv15bcms8VKtoGj4rFbPelkdcA25LD7EBrKgur2BaGFl4Sm/wMTa41
mtBiPDppwjZB5C08I4h+i/HSUUdsJighBmkltPndkEjkZBkPO9tB73icUTmlstof7i/t7bAUtCCu
ca+zqSABXk9wbUWIKpu1csh8TcL8EaMuPNN/69Uw7qI5WIN9La5yvlJUum0W1YCvSrXwejg4Dl2g
oyh9wIWs3jSO1W2TotdetDwKfxiS0x6S0TY3zLTsZqz2Slq/2E6vwyMVZ//nU85/XA9v4g3VTWg0
HFLu81MHSNFtI2nYV2X8IcpaeZtGyXfYi9ru/ixfv+Cp9lAkANtCZsoNQHRejBvkcuQ0ga4c0sqP
XmxcIT09GYInJM/U/ayR3dH1zVZy0zcHpTQK5kq4/CyjkxohhGc7mXoYa0PbSZlpo8RAwNSbEPI9
D7lN1SprBqNvLDCKMxwX3qeQIG40sID6mnOmq4cQVNkeV0LfjRWl2msxchQmzyrP8bvm4BeFsYGY
o/65P9G325nCuqLxNIYShkLV4pIYkHpVo9kyDmg/j9u0MzJPtYZ4b4dG7M5y+D6rQLGw/EhogyT+
VA9v0OtTpGrJUCXmIaZz4ZmFbT+GYDhgeVboTa5c6299HOJF3Op4BYqH+PXuRfYil+a+Mw8Je/iA
nXP9qA4CNDnow9eMg7OS8i0IB/99Hcw+uBVEXgrei9NaFfOIFEpkHWZIBW4Va/NDOQzZJ7XwRU1Y
0fZ1aOZ7NdUxdgMruZ+4A92YN+u+z9r5IfbV/rmJMVXnjVA8aWWePbUWFJFSUUIPKFAGCkUmJRr8
YMjel0qKpeFlxpOMf4PNWOIbKa72WuHHODcrQ/ZkdJnhaQp6vFXdrcnd3IYVwrYwL5HROiBLV68X
Zu59JW+s3jxUhR0fHBVCjAIK5WloTJAHMGK9Io3sXVQh1nh/vy+SytePhMPGFQXQUTjUXo9sNtyQ
oQ2AB+MU49vs8APcSqvQ3MkV5fP9sd7YfvrfYy3OVolYK27jrXWwAgWncAuW+mR15smEQuDVem8d
7o+3sIZh+wlmOlAwkGGcL0oV1x8XzWVn+nTeD1xN3bNU9k+50iUbtQnbz0PthL8rJz6rXWkce0RD
XJTZxh2JiuCfStXm/o+5mWjw5mDAydu5LVEkWJw9q8cQWoZTfRgtyfQQdjZO0DQvodNon947Ekmu
UI4Fho0f3VKBF+SZbklkt6TnyBtI8Sxth9JSj1Gimu8MKDTOGAJqBZNL62f5UZ3dzkWVO8pRNavs
nLfhT8kuf0fpmD0rmTxt3/dhok1HCitIiFRLb7QV8PeprCDVdDhHpu7VjRM/ODlmjWmfrRmJLa8+
huKRwJUnQGB0CRf3bV9PNRYzbIxIbia3nFpT7InZy1pf2YaT9qvOdGvlgbI8Hq9j8hIS5oEQwuTF
DjGmmI6k3hjHEP39ndoUygZP0dyLzDratjNVtvvTuQw6YjzBZKImAgCIYHl9OpoUif+cV8kROHm1
6ZRS8+QR7OBmokz6Ty+hRi+PmTPDzes5qvcHF3/5X9UAtA7E4IwN1pkrYNlilv3c6vrRMMBQVvJ3
rSzlTefXuGLdH+atdaTqwKMDch//LEJOkZVG59iDccSoTdqZ0/RFk2DuxBay1GiqBJcqsKqVW++t
daTvQbEHFahb6oyJ8m3ZJpF5jDU7OCMe33+MTSchhE+Fp2aD/Ov+Ny4ji5jKv8Zb1iH0vFTNhErS
sRiLL3I99A+oFE7/9pFlr6Ed3hqKZwYfJyIY2+Z6y1BTgmhXD/BYKipVaVtkjxYX1UaQMVai2Fuz
CFUdnBhoRaHgcj1ULA+5bwMBONp+n8Subwa2V0VpQt6AuJXbm3m+ku6+9XHc9ZDtKFQJcbTrEbOg
0bVUDs0jZhD1nkAjXTrVN44JuNR3D4Wek+i72ARphVfx9VDTpHVGXIfWUYmy32mqTY9yjHVW6Zfj
yjTefhQ9AZFX0IjjufTKa/mrCdf1g90UVmcd6R6EH6DJa1iVDEKYsXofpII3LsRZejtgCkWlkxf3
9UclXVxMfqBZR03tTmYq3JLtoQWgZgNWs6Dla6E5f7m/9293CX0dKJLQYASOY+m3M3UzpoT27B/b
oFZdEzrrSa4VQf5v9D3gzffJrL1+oxChoQAHuQHDs8W9kPn9ODZkCCfuUnMz5XXwZOmJtlIWelXN
uY6OjugdkTrTPaVksxhGU4LUmPQxwCnQyfZWmjZeM6f9cyRNkzvEWf9YVrQMrNgPnys9ij1S1CH0
UC+PtjF/uE3TqweIOB29S7W3VqLqK1bv5veRO9KvRI3nxiBG70eUuVJFOsZmH7gNAIHf2D/1D3U3
fE0LhI+k1NR2kKq1jdaWlmdkubM3jLzZTH6onvphbA/5mOgHNW40ISvzVI0ziNAqDRDXtzWP3mT9
zcCt0MNEj8CdIqInSWawNY3Y/J3Eg3lBLCvZlro+XCR9sI75mI2HvmycjVEDoh5iK1i5L984SjTr
ASKLihLHdnFoCzNrSNQ76QhSdDylIWKJU5wbp5ZX4soEvz2UQLnTFKD1tbiai6RudKOYpKPBBf0I
/xy5abA8p6DP65Whbm5IU6AeaFLSEQAY7iy2WorQW4IGSnSy+ibcRLGkHp2wkV0rbKSjZkPj03X0
o+4f25vvY1BASTTbGFBYDV2HCniBhBFtjE8ojzX7qDOavWZH/T7X47Xb+K2hKHkKrWCaepS0r4ey
JPguoenHJ6ktMKIZzfEyqGPrjU2Wr1DDb4IRX/X3UIvbsUt7YzJGO0bVzO7cOlTy7RRq4Yb5/xUE
NDDvT+ICJ0kwEuPZAnHFNUK+uNiQzgRd1qrQA+y7wvByqSg2QRKWW3Wcsfix8uBhMEB5GLll7SZJ
6wD9SzO4YeQT1FjJPzho7Xyegr5EB4aHSVGmwXtTWn6hhfUdsBN2F4twPfm+lZdKrKG+QvjPPsSd
8TKqSvA9Zcydo6fF+/QL/5sRuhXAI2mqssG06/EweAkGpPATDFb6fBfnc/0Y5x0aJbkluegXVJI7
qGHlzaRuuTvqTXw2cYJbSQAXZNHXnwE5B5AWVBXwfkuUn2pXcp43cnJytBnhRklGH3csx1l/nNUk
wnQprZ2fZtNHLRWfbP6nUX0aLA7c++q9MUvADF+FwKl+QzFZbEng9Oi8lnZy6mTwhnOAvBXk/Wxn
cLpXhloW7tiNNJpJI6B08PpcoizqtujjAhu+U5mk6mOQpZZrADvfhoo1XEa/Mj0bN4Sn0Azlsx/g
83X/NLxx+F7JWAYwvFeL6+ulHxEULFokxE650o87u5HDUxHLzbaciumTQVNzZbw3F5kCEVcCSHOh
Yr8YcJj9ucz69NSbo8YGTwawK3NbuYNjhrTjndDwZjgAgTenneoVI7I5HMo1+8O3ph0ctOhxkAIZ
y5TcL2unR4swPVmjNX4aAYHtAlzTTnrafeX/DC+a5KSeOTWRZ7YY86xcH2+EV5FVgl3gwcx7RyzL
X/llO1fB5JdzetK71Kdo1NiPjVlGJ8ATa8Z8tyvMFublT6UUFC11lOuhyh7ifj862UmqwsktBmug
POxIP9Hq/Kx2UbKm1nxTPhL4c0DW4BJJxuBsLqIXZDNQs4rTnMbCsj05RmSxQUQYylJYuFKeI6CS
wQKUOyfd9prW7ZGmsT/SfjRerF5f68nebDhSD+qRbDkhkwdweTHVVd6a6SSN4yGx0tZxKyAih5Sm
usdWK9EGmbPHiHk4TmWvf6fNX+2jSPrnfaeMUqioU6IJwXTAV1Kv18CuY6MYCghjneaMYML71DWs
IjwjxTGeR6taK48vsxNK41weVAi4PHiWLRMFjIxJtnJDOTl6bmx00O8bTa07F18iFS0ONfWSIDdX
4rdIef7KboGoCMlHQKBkX1wkSzkkvfLbAuC79GBPhXbKRyt8klq5R+K/oy3b9sZhLDDpyPJ8rUD/
5shCB0PwhFH6W4TrcQwoD02w5ZTEkE9F4Nh7HAKbY18gHV0jk+i2shLysMG57/7CLuoxfDOCTBTw
qOKJCLosdsfoiYQ93ZxLAy5qk/SKv4uH+p09SjEKhwocIM9RnolLWXejsZrWyefsMo5KdwjlVnOD
dgwvdSPPXqLM0vH+Vy2i0+t41Cs0nocCALtMbjPwPkNgTNklta14Yxp1cKjHFhvwWV1r974xFGpk
1ETg8gHEW2KM4J9HfZba2YVXLutUFr5ludmAXqlTxfbaA1Fkrddb1LkabXEOAUjPUpPhWUkjRLO8
qIYD2w1mShu/+EQirz1xQ1efS712LgiKaS5OzspK/rmIx2JyRV2By4XABK5pER4HDFuSNLSyS1Hr
WbDJEKzy4Glqn2pNP+tShhzm/dVcBuT/RhRADmqzopyxeKtMLZ9sTcyxEczTOTGmCz5Tzp+8k6pT
h3/eR1shyy1j56V1LF/2AoNKB0K4OT+uXONOLvDNRCbx/TzReQ+id8IVcR0Lu7BpGiyP80syGxKd
3zo1vb5qdPjXCYC2NmY1MjXYq4OVeZKftoGrQDG9AClutkaoIy6tUSUMStv82hWITFqIA2gbP5uU
7crEvbVdFOpMnDoOA4t2/VPbQaFtLsn5pe8xsEwg0qL8H5ie5evyQySRqbTg435UdqN/aYpY2wZ2
b/cry7eI5a/zJZ6YqLKLkpe8SJhSkS3bsZlf8MuaQUQMRk/z3Cz3RtUnrh+3kmupyTv7yf+NCovb
ElJaPJUWu9SXMqu3M1YpSDTrEeDqt3xUC0Au07ztQZJ6hR7+W1Sy/WWu+3nlnL4VFLgq///giyt7
8KsRdYkmv5Q08h5bBPw2UPPMU6SW3+8v8VuHkfRL5XBAEEOy5HqF7VLyw6Kc8stU+fkPAMnJ1kq6
gRoQF7Wb8RLa3R/w9qpCBACkHT0tJD5uuhW1GZcdhZ/8UkdV+aEOsTnzI7PbD1P7hE55hJipPX7u
WemVmP7WNgLrQk9P5nFFh+b6S2VtmBo5dvKLhLXMPpKraGMMkGSVzArPsoVS/hyACrn/tW8OCgDZ
QpiRXvaSvIoCMj2QKSguYdTNn2LTKh+0AB9Cq86Mna8H9ceoNNe0kZew0de9y/tCyCQCDuPevP7U
IpX9IBlLtk+Y6j8ndPgP3FzTtqni5rlRjD+4qpqPdiO9VFDYLxh31BSRTW2NPf3W16PrAUGBxEj0
4K5/hz8qMTIuVX7JUkfZ6ZPZ/ZZDh870kEY/RsfwH6auG1bW+XUhF3ecKEkB5aRIhBLxYqEBJdjJ
NFHmV2vk2/FTlz5VnQGv347HL9oky60XVPL8M9NTYwfwKNxbkTOxJEVx9P2i3NHsDR9YuLU6zxvT
gVY15V8uel4iy0S8NGmsdmYWXujlILDU2dPGMmpta9WoIk6K7e+nKR3279yB4pIhHeW4gRS5aX76
UhlkCQ48l6YPA4yugFS7cldg0kAykD32Q4d8jFGbK6tw860MS9rNHyCPyPkXi1AGumRACA8vaaso
f1IcpI/AVZJTmg/fIhHUtHFay0UXYwJDgPxL9YTNRmsFqYrr7VaOTaINaZV/KLF2ifa1bw926oKq
LYzCo51ntU+y33bpzlHbyXxfyYrBRW0XhRFwTzB1l27r8RxmFKys7kNRzcWZd9xXKlywl8ZGcdE2
GVcuxUXcBgrJ45ImELgPwQXTFuXJruxNo9CNFiZzu687+JGDkSD3jsHNAeyi9nR/FzlM3f+j7sya
4za6NP1XHL6HG/vS0f1FDJZiFXeWRJHiDYKUKOxrIhPLr5+nZE9/Ju2QxnM3N46QSRaqUInMc97z
Ln96prgcVHyImCcdDoV+8O40HDvPbgNrto86cWnRYtLBNCUmAC4ObRSK65LM+kjiel63l1U3ax9+
fPl3h8Yfl2dJ0cmfjql3qwkOAVpuq7CPwtrKJFCLOmjNqEOHXIO4XMyPzuy7ERLuMf7xhU8v/NfP
/e8Lv/vclsisKc96++iXVRcLrK/uStP0P/74Ku8X7u93F00MDwrmje/hx4yQB3vohX0sg0p7HBVS
Ro1Oc7f6Xrbvhjq4aEZL/eSj/XUF8ZXiewRCgfkRLNu3T8sYiCrTs80+blM374iLc2N3gtFMBJoT
NkH6M87H+1Pp+5f43dcbHw2e1PceMnXhFa27ufZxUL2MWsMdItLPsKG3ujVGLpTt3HIsdzWmHh87
HG0jM9fHuwHflp9AcO+qq9Mb+Z7MYFFRnmITTl/6n7CnSvirURWlc8zdrE0cORTnpkDHvXXdzxxa
/uYmE5yFfgXVE9Tx9+ZWblYPsMFm57goeTt4yji3Msd5qlUFU8pbhp+Jff9mJTH4AUala4Xx+p63
0JoiSLdROscVVfW+bWTwjQNAi2eMOZLUXgNiAO2faSf+5um0sKBB/njKeGPve3s/Ca2zysqU7pH4
PAilQTkdgkUiOOom+2pL0VNUXXe09WX9WZ7j+7P+9FWC1lNGnkClE9vu7aXTmegv2RrOsV+RwNbu
wAjXxlM9hTG5W1Od4MoqKxLHI26IUbncdXCAwhxr2pt0Kt0kb3t9L7LxZ8T1t98DvBEOekqvE2Wd
Do/G5O37Msoqz8Fq3K8noURwAdhZmxdpoY9DEKeWBeFXtVOpPjWyy5x/Ztb//eJcFlU0vCdkJu/p
a/lsga6SXvZ16b1iV5HCcM5NzOPK9X4mf357Lvx+KeYUiE/JVPTgzL39nHZJxeJbi/91haZ2VnvG
uJvNet0HrsR6QfNQ9geVrt/7JICFJbml/+jUBRLl4tDVTmAb3BIUUm+v79TGIoG3y9duQTCyD3BX
1G/FkCv3oRpyY05DDdeA7Sdb5ztA4XRZwEWc6UBtOfUxkX57WbMY2nWyB/N1E42GQi7I3SrBiMod
Dl499krEEIh0+cFCbujfQgPVy+tVNLkIbTOF8o6BRJpMKR30T8qut/sN7+iUa4xLN3A3Ez78od6+
MSouKHtuob/CkkReY1eVsSvTdlKxI5rh0W979TMJ/tvdFBwb7TviUdD8E+/6L2RJX8O9T3lO/g24
Q5CUvcz3pBEuodE0+dd/ck7+calTIXKKvKGYfbdx55PkgSPJ/htivcK6LAMJ1w15k19/NMzSu11V
TgQhz5rn/OQbf39fWemQ6BFJANBhwvHeZwBsm6ypYCmzsFKevCj81jpbcfW3wsJztT2WA+3PnN7/
cl+h9eIFBO5B9CM767uvUqWkQTVBTmys5jFm17LJifqMXV3qXXb24xv7dgfnxmJGc9q6wTqY+vFQ
vV02GnuYp03DmIWl46b7rm2Y69fdHK69UdzMm2ffYJlWhbm3NfsfX/ovHxOK7QmWY9GenDDeX3rc
FDghvpAkjdv+ep0Fa5o09Cw35sAQ8B9e60TPDxByoZ6CifN+8C0KTUJqaVM+pkzLJ+wOezeELSYv
m00E4icl+l8+Gb5HoKUIo4D7+O+7vbEySkDzrZpzBsbQDGEZVU0oyjoIwplD6idX+8tXSPfDbIfU
KbYmHCbfXU3f7GzLzNrNQz2z9Zmr4RYajk6e2sw/aqc6kXlRJQTO2l1Zq+0//vjevhszsYa4s787
N4AWMtN993DOILe1paw0D5mCmDpmwla5xv3c+PV5twTkeo1dVhLarY/+19zH5D+spkB/nCYx/bPM
L97LKef35O3PiPGUhPzuveRUy5sXzF4eSs8qzqRZTxdT1yu+cq8lkWj7mRXDX+4+00XQLILbEG6x
P7x7gEwlswVgErFCO0/iyCRV7jCX0kK7rtNDXnXyLnOtOXYoQn7yAL0vNfA3PgXz8PTyscFHT0f0
n6pZYk280W8Ul16ssvm8Nv2R8GXrvmt1pseeuR4q7OZ/smF8twH6d2PEpImai2oPG1HgUXh7705A
lRYcQp2l56FNDS8+6AM68nhcmrWN+Lf90XLzpdsv9WJ+dqemuLMaU7bPbm2oS4Ef4xw6XbXeO3pb
GOHiNWt/WZSt/Qhpz7kyPLHcjjJHtF5kzqydCQSXyxO74Xw56UiOo4nibbz1zKySvzcH//Fl+c/s
tbv9/TOIf/0X//4CsDkWWT69++e/roovYye6b9N/nf7sf37t7R/960a9jpMcX3+5eu7FLzvZfn2e
iq59/zdvXoIr/fFO4ufp+c0/knYqpvVOvmLx9ipkPX2/HO/59Jv/tz/85fX7q3xc+9f//vVLJ9vp
9GoZb+vXP350+Prfv7I6/+PPr/7Hj66fG/7qf22v48tzUT6//5PXZzHxt/pvAAGEDFBzUepTbvz6
y/x6+olt/wa4Sg3OiB3nH9qQX39pu3HK+ZHxGyAFQ0JScXCAoFf49RfRydOPLP83hntQIU7sCwxU
gOv+z1t782X9+8v7pZXNbVe0k+CFWez/XpYnOTU6cbZ3Io+ofv5Sj245SqsVd4PE2wj10Ib0FPYL
zPWnG/LHVf98lXcjnO+Xgb5xkhOiFGOnebf6iSM2DMReRlLBRz+snt0nbsucxjXX+WG17K+zOcOO
Gs0m6UW73rpl1uPUalTP7lJPBM+rrIyntnD3yqlOeSqTCplY/6w6f7srfX+bHAS8D/A/zvX33VHB
7E2YVWsmjmWLM3KuWhE2W5BdyGl5zfI6vSp8peIJnthPTqN3ouk/Lg0lGmDmhEC/L5ja0piL1a/M
hITd+jjXYnqYgD2TwpLjbpMeXKpuSp+bNCvDmoEuHpi5eLBlSbSCOyZGrdaflMZ/szTQEcM7BZFk
ub2nYZY5mKFOr5isownxctH0aofZV/Plx2vj7y5DSDZxFKy/05p/ux0PwpgaW0xL0uXNeCihFkWO
M/9sivK3V+F5Afvj2Mec9O1VOrdvB9sflqSotyAiYVjb+Xr68uOP8vZk+f4dnpwUwXBZQnQ672ZD
6VDNflAVK+JU/AKRaK3xqtruaILfYpKb4lgKGS/58UVP9+fNE8wOwkkKoICDII/x6ZP/6TgziZSl
XUnNZK7np56ggNvNN/OQwU32ZHYt2u+1Ir+wsfDZUp3z6cdX/8t9PV2dHQR2+Gnk+D47edu0fBFD
YCYugj2HbNlbN1Xy+OOL/I5Ev/mQ9Kunshe/qFPNpr/bP7LemHkaRZkMnbbGs5PPV6WbQQDdrHo7
BUmWn9NgrRLbbMercbays81sbPaYrY5rKV4DmKhPvb5WVTToGQk/J5DpKZOGs69TZ77Iq7k+l36B
+xneUHi68Im8dFuGsPJX3KkMAIIw3aT7OR3UjINzpQuiUYXDgVuqIlGOC4hCGLdyQ5Xp8l6Oa5GM
k2VeiNGp7xZrmKMyH93PBHtvZ2UZeBEGqeU3b7C1j3B91p2Ss4pXvuY1qtiUk3JwFeQyr72qx9KN
LLQMOwcfsdAa6tc1E/0r0oYr7BTTc1nimwCgnHYJrUF63SydqEJov96FPtfBuTVQRoSTsravG3S1
cxQY/XmezuW94PkfQnzKVkGv5BYh0SVLQ058b3yWbjlzzLYPygNb7NBE8jtU5pdlc7LRdydJsZip
HVFigizczEx3mRB97G/ttAvqVT1A4lhhOjdBrG21fa2jfxrjWqjtOTNwtrNHIU76ZtQgUW8XuJXN
sjtCI1aPwqpBp4aiJ+rDc5y4cJe978osbLq6IoGuHw6mKK09MdLlwbO1ClNSB3IC5OYycovlMe9w
LHOt0T5z+iXb92ziIae0cRi1DsFQ6aL5mn11kLbszzilPQAx/Ym6c7ul5cNVxAriztWmW5zByP7D
AyiZ9E7tO7vSY3Oew1SlH1apHTM5rQecLXcVjIlwIJt3K0R7KbHdtVWZR6ne6KGb9vZ+1JQZMWeU
l9NiF1HOND6pamc/rdVyXmLnmGhDJ548Oe0tl7i7XrKC+pSZsrzM6ZkiORcPpOfEotIvZGG+yMaY
wsx2botKHEu33BjIFuS7Qme6dSlxD51mm4e2qy/yrro22tJJaAHUHsLLE+rXruy+TFZ9iTnRpzbD
OzJbp/NUbx8dxkEHP+OO1S7uCUbjqNjMgjmc83SNHGrqIqwQ6IbZ6MikGE8D/kUsiWEOobP1YTct
Jb4P5ocOeGCv4fixD2RAYrwNnugS9pauE+nFThrayPDiKrdudL+8LrbZjPHwb1CNtSXpQKeYRXMs
xbWdGmYojOAg/MKKZWtuR6Et5iEfVHqbjtULTgSw21eprsw8V0lbZQs+5VILcUGqY9VigNI065Xq
1zosM5SMTi/UnoDOi3WY94O9fBa63mF10D6ic8zCbnFuyq2901AF3Addp25NLAQ/Kzlsh1Kvb6AI
Brdt46xRgSs0ji0jjiuj+urAe17J3A5Np791s+WsrYqvqdzSEO+/Mc7TXsRKc8Zo2rL7zrQvO2ep
L9KKmxYYT6roFcyM9bmuCI3QWv9l8/u9IQylQqqVwA/Nwpw+TMush3aHYED5M4+WbTdf4F6d1ZZ3
kQ29HhHdiLX71j9oxfIVMxmY0XO+xXWt7e3Z267Fon3RciuN6jaAQGuV1nqzUvTBFFmtiFVVhqvO
0pqmVNstrnghK5Anz83PIEA+ERB203Xjg1/kw5ULQxLDAsEDetoEV+dgOmhJsKspkZhj4DcQX1kZ
qRv2rpbYy3pnbPXBGDZn12mQChU+EzxO9e2id35klpbDftBHfh6wgQvvTIzT+TyUL2W5nktPWudO
hhIpbNZnNWho923MAnq+YjK8HsYcY/tKrJ9l4F1L2bTJMAdFrI9OmthWaxP6oQveByraQs/vW1E+
wgD8WWNLrfj+QP5uzkq5e1IHM8V4d1bV6D2rofD6JNC0bWU8Q/DiTl+Une6c2tNe/c3JahHOI+N9
8uYUotO+aoYtVp05pLtlmvJjUTSshXRBoBTXTde9zEIGzylmOYSVCL1NZjXNHyUM0W+ZjSNyZGia
BjBfD0wsBiHXp7UI8hfc+fUsEviPU1S1BLjtMumc7A6n5hk+Pa5kS+s6X1rsTm+Lvm6ycG40Ayd+
z2++ebVWPUu7d0GaOn/iwuXWD7Gulx3u7JmHXEgVS/PCkjNvJk0fb4kW6NmxmZs7O+wlituukx1a
3gyrdJXqktCcBmLQeSHU7ETrlvci9H0EIrEm0+o6sxf/qPfThguEMFV/WIBFn3PM40ML+fr2PMt6
yTh0nGK7y3UyZxJ9GBG0dhBK/Diw58FD6D6PJ75CNRP22JwUGcjiui9p4w1IIZRmMtsZWzYzO52a
G98uEW7UXePcg/fWY4j1JRHTdmpxojhKcDM1/CLCrDaDS63KBaiUuSxjiB4KG3iR6rg6DBPD1BAi
ljpaRHQQ41yPNvR008NYk76LrMBGz9MmhtzSXBVmiS2v5o4E7U1oc6ZzTD1Jmh2t2V2iRi/Kctf3
rdWGc1tWD6jYTeRCUgVVjLLmRIEwmZ2HadaY5Y5ZDumVgQdbe4eDVLrH8ssxIhRbHsoiaS9uVJVD
sMJfljVsBvOE9DIm79fI9dLsq+O1KiecKBucaFZrh6hLc4pX8C+2dzj3bWz2S92Hfl23FAc5Yuwz
kzSWJRn1uW84tpW9hlOZNSQMNK56kiuCvYuiQYGQSGjN5rW7aU11CW/DT+FH2a0wzmtftW0Rtfoy
prC6y66KlVhWfJozsziUylTbp8BX2hwHdKQPmugKK0pz4NCEmah9XrqDPcZLbVhLJEuYgxGkW9tK
pmaR92OrsyV3Xrp8mBUMijjnNOjDwZlxNfVYB3cDc9IaBU/WQNes8mmKeqeqrGhbhZH042Zm3MBM
XyJg/JENnWGUEa6Nn/Wsrmr84HbF9IjTknbnGtvyyEtmMqrysvqCudH4PKz18myug3PLkh+HSGmF
I/er6S1drGelulmtoTVDuTXYtBqSfEU2Jdv7nA1g2iEG62MVqtlD78fGWehRScBMyZfhTheFnBe+
rkrMX0ThsLlpqZw4Gq18JvHRMUZStDXlHIvMG92w1joKqEIBVu/Ywj03dvqsfNA0HwUBueyyoKfc
FLlMc/msCSXSeHFNjjDbwH+cZ0hon/CF4UaAai8qqY1B+WHX5KSuaVmH9MFwpurGM1BdLJlm4utF
aX3ZVl5vcZ7NaRcN85RvYeMHYgo1iFxXY6Cvzq4ni4Ag4Uz4T7PVYsLCsyKGcCJy96bLqnkMYRhV
zpmYGvTcp1D5mgxNK3jcdK+sLwwXWvF5mUubE35zcwJH/K40w0rqy4HCxH927HG5R4Blkkhi1JCH
ihlHxx3bhPOpWUtd7RSS9epsxbWBDUxOTWhOzNrDVqze1xo3qWTRRpxisWPWrudVTx+2oDbdc8zT
GY8afGEzhzz0jfPFLoMt3JZM0iwUOD/GK+tw3rfGGOCcs43zlMAcWm+W2RSCcJEqvRu8CU4bVHe4
qarlmQlxmtuaaB3rUd9pGCBsDIMLHB4WHHrCvqdtjCcD8iSBEYX9wSJgKk9WzxK322xsxQ3hfVj3
VMwirpWz2H4EtabQQ2RBuh7qLfVnaFVFi44TZONj4BT2x5okiyKCOuGTh+svVY/AYJhv3GEdX4I5
Kxb2eHeoQ53wiju6jPKRmKUeK0PlWDe2neL1Z2xG9uKyRMiILmkeBr8csA2CB8zcLhBjG4nTZkVG
qW8MkWGO4yev87yMh/Hkt0ASTzVeDPqsl6Fe5/MLxEqtCfNRs53Y600RB26bYUakLcGx7TaLKFyX
gLFwA9e9nOt+uPMDLf/S21r/Qa00LlHqt+I5tTX90FS+XbGdIpSJltZRUzTyyT6TXLWZkTeVA7kd
ou7vV7OY8kQZdV0ARfM2kHXMXkBVJB3nzBBT+gUvbvsVSjrjHcvS1O3kd9orsbGypuNjxhcz5prP
/C7j5Gx7y3nSm6ybkoF0wIeGnZ8xkD6oLhnHkwFn66dbd9kYo/u0yaw/ynkqxrDGgJs+YfUHO3RJ
HkNn4gXbHOLBw9HktYWDX59B5VivKfvYbCGRPUO4XN3XNA1znBckoR88wLEbQNPybtTzgXPA6dwx
ItlWVFFfSSMPlSFbO8ygt26Hylb1s5WJZZfNesETkPkcTBhnzGHjFfn9hC6Y0srFTzdhD+lqnhHL
aA5I2pQbV9BO+qja/KmOth74KARZ2ZJhzeePZqFlXoh8pTvO7GMsrFMvw6Dyo5nO83FypYUVqt80
t/MUzNQbHKxeiJvKRF3k0jbFRVHXL7nC0S3qGAbjRy5G8akSrn9jlaVtRaMHyTf021wVYRHMJ/UX
tjd35lh5IqyWZbLDwOkYBtZEwbCVLvn60ivMPvhsW/UwqYleZvEmTnRNUzZDQ6Xq4YwUiyH/6Da1
TbVf5p9JSnUJIyo1ddF4snYuZt0frivAiuO4tAzcTDNFgwpxQ+ZRLe063RGW5fTRtNTdEGVB6n/g
uLDHqPIzYUXaKWVkV7jztHBdSYowoVQp6bp9+bwss6jJ6KmF/0BjVIg49ZdtuxepZbYHpxDZuTcb
6Wcsnsn+wmMuWyJCQNM1Aa2cPvSlgz2ZlOXkPvi+tAkyr7YWb12/VGuI9fQMBMHsQ+wmw0wRfUM7
voCDN9+hq658WJUOLX3aTFMXm8OkWNIUcWeWCgYtKcgo/mx5qgh2KxyG4KqfxabhFgWvJmw0RCE0
uZ55JSCOOnG25WjjG8SB9c7if5xhNGZb+LEuw4exhM8bDsWcv2Jpx0E4k1MThF2eb07oUs/JKNVG
mSWBsOvXvBrYQMxqyNxT9VKe51kz9Tc2WcAyrFqoGvGPsabvjjNvoSbIcR6aJB0vNmwUTyDfn/E0
l/mQmWVTgjK8/WjaGYFABRkPa+gh3IUPYxsfe6cxLolR6iOjn8ZENr0cIrNVPC51IPzDAOPugH8y
/oeO2VZzyJ3AwbnUFuNrWfjL7+/5j8HHG1T/f2Yr/48jmP61/TCNr68TM5j/DwYv3PwfDF7G5rUt
nv88qOH3f5+62O5v0IUYtqHkcxmXn2Yrf0xdrN/gXKDjRi0N5YMf/XnqcuK5MaBAjOig6WZU8++p
C00E1D9fZ4wDXSL4J1MXA8O5t10ieXc4g8J0w9oC+0qGQ2+X2eiKaYWnUCb+2BYAZ30e006qpN9y
LwJnzSJnsJiQFN50bzETPjMb94lBUlwW1VVOoAmb1yeO3UO29g/W6p6LHA8ciIEVFpHTaKEyH/bz
jHftai32brHTcMza5lOlifyiKvtDRZasgLYYWSNMRiMo6ierIXNaz8TOq7e71O3T2CTD/Jw5zJW+
ZM9wAJmMjJwRkIjC3AGkQQr7kkEBD20Kwkg7Hc5W3nwYfLUvSuwwNyk+4fhMelY/z4fBKc3bfDQE
R8V2nCbnLGOuc1XYrX90y0bezeVWRvow1cmihIEd4kDZyHRDpFp3I7sPIsV4ByaAxQl/Z1YZlLmh
ZM+SiwqXlKZOFM1hqsoODg8NVDu6wb3Q+xsc251d0FTXvbSm/aqyfodFa/0iFAbNrlEe4KhsYd5I
ERltStmgFYe5XD8PzIgiwwL43JrlUpkcoNIQu9Kogl1dzNPZ4qclJWgmL8YqwFbGvxc2LmAeGSyV
KO8h8I37xlLGnSmkmwQWWfBqoLFYtaNIP3dqVeG4cPSqsgjhvXmkdq6HafMeek28Yu+icBsITDgI
2FcPfRujxQ2hop85s/XYNhytRr49pV6fRU1dM9Due1LjHfnBLFpqh1ZkXbh0472nO23oaHUQ+t6k
P2quNYXACPeBD/KWX6/QndxKPLY9p5pLkWuk8350s0t3En1kCxtskFM0LGExT6s+RvZcDOFGY/6J
Yju4JhQXhGPrnwAk5xe7M8W+1ep7NXpHbQryLXLK7bYpIT138DtOSFIeGktJO6iZlyadXwz7hPtI
tP20pd4lPnxjiCNhh2m6dmuk5Wsb1GfVulDFNO651dFR+7RF4TBW16leR+bcUk9U8qXUP3Vj+Wn0
qxbkWKqXHHpBmBbVFC7j7Ib2MKc3JNkTaak32q7SZrH3llx9UsDr55CZ1mRgSe7QoRz72deiwccp
xWqb/BQN6DA8qJxIunP6WtSsGJLP7mHZWUlRjta1BRgfMb1gVFdrLpnxm7nP5jFPejtdj7jogbTr
DdUW+J4RYbRkhyZ49UUwLAOJnl51BbUnsbfCCqUqI5Ue4G4FV7VwCx7S+n6DvhGxf0X1ZJNanE13
2yJ7ZFb+EtW2Xt97iuzFvDNYnEZZRjANWShQWFora2js5VGN/oCmj2Db1RuaO8dcXwLsTa98u2vO
wXDbWDfKItH6aegjp54A90Z3q91wlXMd6603XBXOsIZNaop7Wdh5hEVrfg6rp32ocAm8xQ2AsnNl
0LGbIROEpXDkF6CpZr/m6GsiZM01kbtqu2PHLOPCmAoZUYuW94aWGjdVO3gqbr6XuM0mzdOCcQnd
y8vlZmrdmWAJrz163+tj9InUylUwjIQt069EMiVvKVxKuZ2pzXQS0KD5PmhP9jEC/d0TpX9xLnsq
DDhpLQ+SzDbwjnYkOTywRuu5yPzsYfT62toZq90lAte9xFhL+jLoqXtTq1j1tr80B+EugaJD04PE
WEQOK5UPs/meESpd1y6Rj68umcjc+qIsnKvSH+bbBVTji7C8Be/eRR42p5heyqEDSm+ndN6tsg0O
RsdDLLWherGlZ0STN27XxqJJcjsyaKlhv7m00FaT7zbs1lbQKld9ghieXQpn5E5mW1rFnr15OBBv
9s7oO4O3OW9bbFmjcTFKoDbF5z3oQ77cWdviHpdBHy/s3JlfhwBMKgw8oIR1hOelB+167xW9dpi/
91be1PFU+SUOD2CvX1eRD3udacXlaOlUvcZsRjYJ4TstL4cLMoK9mETE8tp0NP8xS/M60dppRsrU
ZtlJk0hjp5UNRm11kz5DwCGkGYGReipnanzCu6b9UBniDuRt3uWOqs9StrjIHLIsYm7X7/C3qO+h
3GiJ3Ax5cDH1ON9IK91VnKuAd987zNWgPVhJtXptgtK4lHnVPk3fe9LGKIq4qZ3hXqPmjxj6Aa+D
5/HiQZjn7RqSkOpeTsCTV6nQwMmbYHXYpVvTP6yNu0UBEHyYm1KcOfm0neU0iEDv5EAz3WHmAyqb
xxJEK8FgXFx2FUAIzpzuhY5N2IOfg2Fmjl7dFWn2PKW5sctWReRe7dOwkaC9W2Rpx6LXjGSZOo/E
zFy8rFpRfswsNPGWNM0LxIK8OrBnFcIi7XfSdfpDbsiMZx+bhv2gO/1O9H19q2XS34H1zNfOMN8T
ujthfurAj/RSJ1xduyET0/PiqZzns8Wzp7hr2O3qXg2XlWRoQpyRF+fwGvdwwWjGGl/b+/nJAqPq
rKd161h72TbsNGvyd5aWPgx+tn6D6dRcSrPpE2sM7rSlUfdkfQJLCLFbrDkxuulzqnFs92uQ82Xs
UtUuB5DiA3y0D1lhJUBl+S4Frwld/2VspwQUJq5SL66M9qVbvPMFqVBYgI7YkzDBdI24770uCppS
xDbmJ2EzmHWojbDbQUbP4Dk/Zspaws5VKUrVLvId+SjWLk7tRcaozZgz9mb9qsRWHcnKKT9Ny9qF
km7sMXU9bpjW3jSrq51Ccq0r/H0JyvVsrKIXFRzXcnJCmGBO0rlzENlFfqJtlfo5NcTRBsqqZuqt
wsEZfmkTw9MU2IF309j5rhn9iHmzHldzYdINubva1Y5uM6bhMtjHXLM/r7o2PWIf+5mUEePSYTy6
h46y7+XeSs3Yd8TOnjJ5qLGB6zGUitp1rndTs4Y+SPtBDdk3bWjinEYrGlqvCpEqW2Gbp1PciDZy
7XJvTwqqgMt8qSN5NXIHp0j8ZvgI5aHfeySghU6VJhWUtbnp8a9dh1ef5xbOxnFpPkhv3uOg+Dko
2oSB5bWumDoveIl5jEGawTmTwdelW4/jiPiY2QwdHZt+rPSKg3y+xvb/WlJ0ycJvGGarW8FJWpWq
3mXgSZytZ9PgJogqlsSVphcXqEgu8OzdVfoqeXaDe2AzMA9v/aYL8Bfl1vSZyl5ibH6Z+KNijeH+
f0a7fOYrN2mpos8B0mK8Ab8N2Sm1b/6A0QY9uGf2wzUc4x3Odt8Wd72XKKljKIUbtRFYcpadgZML
4tWbNC5U30etEnJvuu5IC2tiwVZAweDs0x51IpjO7IyJsRSwEvDQwPIi3oLVCu2sIhBa35yjXxBl
KuQcCTu968waHGaydP1sgiEZSlvdwR7sbjLHb88d7I7Cti+6kOCui2EEvW5yNnQ/B1uYYxJPjC4x
hvrjpnUMGFJMeVYTtlTnSoq3PLusPRHNwJ5ngV58m5aKbt1U7oFBOlB3zRTOm1vbDRdj5uhwt4cs
wC+bjlle9eAwEisW9wlLpotAK/39FGTehaNw6IAooXUPOFkwkl6a+QDeD6PCVtt+Zm5H+hRWj+PY
ahFrN73XU6OLVB14NzLPJ5Jpqu58JF8wDswFVKGAdN8P2Nw7fWfjEDl1bKf5jad3+t4lY+bWCDR1
BVEaxqGUwzFtnfzR5njbmZO+XTDI2hj3u35ziScUZ1q7rB9Tvx6w7FIZU4tgCCKQ/A080cMxykpt
CunllJGr/HOxVnZkjxSjwlhhG7heqV7n1pdnpYQ5Qn7a7bANzC1BZYzrLpiATvq+PGfOZFx0VppG
/YDcfZp184GAxurSrN3ytqXGio12mq773umTSSv1sMeK9s7rSi80rVp7ZAvwn2T1v9k7jyW7kWzL
/kvP/Rm0mAJXxY24IRiCYgKLoICGOwCH/Pq3wKpuS8Zjk1Y97klalqUVwQvhfvyctfcu3et5oaIP
fWe4DjS3Z7LsIV6W8jWxKYG9WjQnx2/FKW2nMnL1tzptoCOSIR6U+RKo5lhkyMKt47LmH2XunYP1
RwJWtZm4W0Y+RVq1ZjRYau8P9U3H1Mgq0ktisRCXMz0imRwDgN9SBE+ECX2n2u6vpJmZke9MnzuH
fJeu0HdZeb+Y68n0qKdGuRyJvNk+06Usdl1SjMduGhv6sWtwlYQM1vqOfXWcaPB7Q035v46xpdt7
QD6NC0K4VnuvS6fTRmt8woObsW+NpRdOV3Ags3vf5XnG9enCGEZGMZ5J8TQmVZGwMXjpNyMv1X7o
9YpmZ5SSKrxUnGBqf2/na/WQD5lHcMz45EJD2FEnyEOKOstuPw+WQ1u31rOKk6pt35jg9PuwMWqA
l7791BPtMEe4kzdH1c/5seqHbo97y/TdqgXn50YlvAfL1N/AoJDUq9zkIlQxH4oylS8KA6Ebq5XP
pVHoR5pY86416e5HTTr3N+yJbBapDM5kEHH+I1Kk8KI1IX8gWhx/oe0Iq0T/0jFe834wTNZqWx9b
UwW7OjDkwWun4MccOKBsA25C/Cwvx7Oo7rG/YqDoqrJA01t1N01OC2p21XDMCLW98nUmX4hlWiKz
kP7jrBJNe3AcT+Wox6MOybQoiHA+tU3lv4lFp9fEInQfiAim8Wxhb0KjNOvOo1tXR28DcMwNxSk3
KKedvE/2SMyKwfwA7Lv38Qxgfgj+EOwxAZ8+jdKTNIDlStdsA3/sboOAJhNYo9zIoPUnJEQX177N
NnIIUnJhZS7Hjz0rxYHELUWZMiaH5Cd2hP3cSDuVxqUg/I6KJQ9uJPUXJ/ZJdbGfVR8HLxy3L9T8
LIINbpIb54RxAshT9y/8aSOhara487LRUVlQG9/8BA4iMvQQnq2No6pXF6SKTrK4HTfOCvjUWfaA
Wcm5nquLt/jquwWY5WyE1toR41D+pLY2fivfSC6mIcV+/ol3Ed027vKN+WqsTjwx2yl+5BsRZvjp
esSN1/3MRJrNQOjqgWhZ69oy+nw/bFxZ8RMxG37iZtlGnvG4gdCSjUcLf6Jp4Uap1T+BtYAJ8gNp
QGBsIUAbnSPQtnoK6DdtvFu5kW8IR90TMgTYwZ9gnPwJyXGj9JfMUt+JAbHu2w2oQ2XcXsINsps3
3K74Sd41cFu8COB4qPuWXbgsr1a6fh7d5J4JEoulkNe6wo20Hv7tjfr/m57/a5Mz/9+7ntFrk1av
37732T8bn9v/51+dz9D6L0KXwCXZhIFQOQL8785nEPwXKk4qMDyENsmJi2jr37y5RbsUHTWVKYJ8
XsKt6/3vzqdl/hc6J8QawOGbjo9O5n/Am/+qC6OtHtJd59IOIXH8TX4KBf/RXa9Ta4EAC/PTWkjn
QOunOKYZxkre2lRH0sadwz/uzW/I861b/49uvoOuc3MYwx3cx+GAMI5f26yNbbKqNE16YgY5x47Z
J0/OmNVXyzoWlyXIDHbn6j9LnCU2hovSdsbcAD8RZKXvCCCrD6ZhlE560q0rbvqqzNj5PTsiDPRv
Odfv6N/tUnSRwfiREGyk9ka0/+N+Nhjor8qz8tMy1Lj0r47YwUk46HnL8tBhMxHl2mdD2P4tC4zp
+c+396cm6x/3N8ADFK2WY2J9uf0t3l9faW2iPMhrNu4pIFOsaXt7p7Wan6vOw4rdV/OLxJjLoIVk
hrdGpcpDS32GgzGEPSuQvpJ10r+NpivuV4Zmj5U7GHidLB592qJ6LEpTfcaQgmZYPxTfbCIGY7lq
63VYBYTiTE/BiFtrtF8c2pDUGc3aX6Z6HPdtGlaPf/6572jnf/1aFMhb9Cc6gffpQGKcEsrcrDqt
G4XmYYUV94v7N4PPd9/IdhXiUPje8MeDeX5PxAcMcYeZt/xEiZp+ElvfINF403Wr+z0oqUf+/KM2
9P3dI2RIhw8wumA6iO8l8P7MxHPtuJxdy/QCQH7mLzZT8s9/c1B49zH+64fx2RPVhdLBt95B+DU2
GKnd99WJoXB6qSjLnwvPqB5X0fbnwc6rx9rM8g9//nnvvpCfF91gfLwiQsaQ7y3gEaWERqWb+qQ5
Hb/R4Qio18s2lEg3pWnjv+zZL0s4q8+l3g5enSv+9kB/d4cZJ6HXAXjdlL+/fqRi2o4QxlaRSl+w
8xuS92ZoYGwsDpB/sbz/zdvDk0SawVQJKPSnmfE/VoTRLiCayrQ7KeFXj04+zXudT/5RstZGWaX1
1z/f3/cD0+0GY6JoIapgQsYNfrcESSR6eRvW8mS07brGDn1yvc98ySzfwau2jldRrvemT9c5E0WC
fZUM8hsmIxwaxywPiitJ6/jSJHn/Nnjd8FZbamS1mhL7MOWeuEkc/TcXr98+EbxU0aTzrTEl/PWJ
MEsrPYuGw4nZlMtJh3U58avmOoSmfPrz/fndS88ZJNyy3fkd7+PHmyBvibW2FJtBl1xMqzcvQz9P
Z2G1wdmxy+Y6swkk+vNFf/P7EFFsmgmwQw9R7a+/b52ctrQazokz4OvBt5vkwiHFOzVuIv5ixv2b
7wt3MBQ8XOynk8+vl5LZguPIouQp0eTqHmqvKG4wuQn2o9P2D4M2lyvL1pp5JubZNxORan954X/3
W7k6/gKbSwmpAb/+BTBc9ieBEOBUO+nAUY5faC4qvBtyGf5Fx7a9yu+WSpT7yPhwJsMI5v3GTnni
bYtlfXLYs85zY/d4EK5djrRgtV9SiOViF9DtPYv2r4/0N/eZgbSJcQQX581998q2QVmt7uSpU94a
49HmGP4ha+mPMgdGl1asC2tXPllzFS0dCk7Ojc3/y/qNRtj1kb27JCy9+9LXnoiQMXDVyckMeE/a
XVeTTow9R+WHOhXY4FRWJe7/41eZFdPFNx8tJNYR7yq4TUxotD2LZ1o44W2CiIJGBAwqjBBu838p
F3+zwSNEw5gDIzTPp0b99V1S1IcBIi5a510a3uZ19zz2jCD//It+cxHkwLyrPjiBhfDz14vUDJvc
lVjXk07B6iJTibAAqOR8+efr/ObDsAz2HZTOSJ2Jn//1OuSRjxAo6CpneNmXMqftDkoIzjmWdvOf
BR6Tr8Kuzl5KHemj6v4f9v+dpLUDddWdPH7xsc7C3NqFRqOPK224azAlcZ8McszpPXogHf/n/HP/
r+/vn+rS391PFPwhiREwG6wAv/5OUfB303PTnarSE7tudN5Ewa7354v8ZhnHUTfk5SdD6X/u4aEw
Wn82/PrUCpfXcKVoWOninFM95Ye+bBGF5WH6t+LlN5s53zqqSH4ZW9X7PO/VyeDWqqQ+Cd04Lw2j
rXsSRtunwJbFqfDqv33h27Hxf6xw0Ci4EbB74Iv87gNIEWrW1erJU2HbMN1A2UkbFfiu/OBj8J9Z
GEKY2zCcnlcVJPdhM2EDkeUSiUrqFu0P5ZjV41RYnAK6ZvGPjJJtiNgpe3OdnNq/dPVkx5QF9KaD
NrT3NiIeLLus/onCRX3880P7zReAZBeod9t7Ob2+W7Bsz+i106DssRSQX6QIS9n5aJw/MrwZ/5KJ
8JtrbQsjG4PFs8Ih/te30LcCxSykpLj1BMF25rQe1k7QldlOYv/xzwJfYgcyGcpRub/b8RYImWax
lur087zXG8yUjSQQOyfJir8UEtvB/90LQevQwiBwk7TaVDG//qw6T8VkzAkf15waINqYMhzpO6ij
2VXGl0Zb4H5O58r1TlcLm8+wBB6mlWX12IupKeOK9+x+Ccb1RvvE3TvrDOTEI0EAJ4V8+/ON+Zk6
/usGjYXlVmnTrGDR8949hNZZejwlzPZEnzO9VpOtXit0LDc0b/ESmvI8fRuMrHvSbpvS7TYTAh87
i0msn7Uovpw0zkxDP3RSAwH5nEVkNYw7tI79Gdvp4GEKmvlIC50RaOLV15OX/9V7mfXwl1tOV4RS
CjUvZoXbDNZ8f/4r+g7zJ6tSCNSEC9vSDZ8ThNr1NpFGc+F0+KZHY+/VbxP1ALccxy7O12s7jYhq
xhrL+jkI8jhQdktMEZrNOe6CMAviLBDOSxbkSKcmx8K8TUrPr4+5b6u9XFYKl9mpML4PYSCSg3aw
R4KkKtJl7y1l95o5gcr3paHQI3Bwg392YA2cKJDXZSn8B6PMmnPLhO6yODPj1bFrs9h1U+uuSKma
4qX325Vo240DQBkg39ysKsROJl6+09iPRMECiDushX9OwtJ/NplHbioWWCNHhsgj51Nimf1+bk20
1PQWq8e8SsW3QCWoWPGBHr/7/fphLZsfhimtHSz/us9mk1FZGQ4Me1JYeuR4rwhPiPwpDGzeS+nf
VpZY+f2jegLX/xYmfn6xVYicqjf6Ggcq23nObBcMxq5ILbPCfry0gViHY2Vu442mqO7SrK0gRBYe
B3lq4qmVS/5psZB0wGthW5C5s/hBxJLakybgjJGBTFzfuHkVPuWtndw1jB15X50GCW/QAVYrDbKm
Ve+uhLxDAhSDghNL/FFfgERCQIQhGV/D1i6Nw0gHltyT6UuPcPGNF0GiyXHr5XMHinDVFy1CL04h
5XFIbECGoPPcfTP1xQeq5grirxo/s3bWX81Zz1cBnvkQWJV6CdOR5CV3wH+hCfEAKq1S8YymDCfY
5LH3x5ewruopwiM9dA6Y+uEUV8AG3vVT7UfFXIVdtC7rgKF/2IPJV3klD5mBGmMGT9hZq+XEgTTk
vWib/iZnB/+Y4+iNYi/JzwGjyythN8ahqZ3gsoQ13DoGecFnzxHdFfZDTNMJquKcOH7ylcecrhbZ
GQXht4LMz0OiSWCrGakwGA8enVm++lrXp4ad4FGPZffkFr596lcOoYOFGVoku3q8rQfDKaG07Gzf
m97YRl1rvXFk6R8yu2yjZXTKc++QoJ623sYsmWK/cpK9MZIMa8/iCfO+YjdABp7JF0D/4Am4qaaw
1gip0LSXOGTs8z5Zs1iWM2q1wgvz7NAx9j4kZusxRC2CFJ0VzTwM+8dh2GtjVrTvfVzN42AxdIJf
YF/FbGJHU4vgbW7zkqOOA9/QMNgv5wSqo8mQD68BirO1Sm+GFazA97PxkjGW19GaV+Mu3XSQzMsX
JHPoSq4J+RFxkyPLMUc3+DISfvYMlzmgaBjAInnHzau62xLd3dEWL6DhF1i99WPHrPI4z7n5PWcA
+CNJ3fRZGJ58W9uHBNqdfZ6V82iGQ3pABV3czWuibhA0ZAhVa537MSceGbtey//2J0b0oAXHIJ/U
7eYR+aa6fD41GYLeaRXGB5jw9MtgCms/VoyyFsJ+zs7o+VHYuWyDkzLHD60ere9MGZFOoSvc9cas
D25jfewNm0awaFpasd2sV+aRmYG9PWPNDLGL4nZJhKSxp1r/OZnE8NEpOeaRe+GOe7StTY0wzxhP
s7aWr4E/42C2zlQz5WS0FRMmgAOcaxGpAzPZdwuJF3Xk1s780CTh+hHFtnly8UTfzf4wqvvchpGM
hnYWb2axMFo0rIwRzVi/qCwLrmejbOK2413bMURHWGIjdI5h+O0+HptSH7MmL/bJLPKTQzFzdsOk
fxLE3Xeoa7CD4yW21D2xZpmAx0P2EZV14hxSQ5fm3uzXjeWY2jE/UA+FN8SP1gdjAO3JU2U/uSpM
aM7Yorzi4VntQQ5qPKZlXX/zOKw8jrSE3vrmxzyVaFTwFPhObxJfZjCGEschFshdWDjuQ2+z+M5+
4scZOEJcVYb/2Jp1eK31EER+6jXMr6eRxTyz2+TVQ3B5p1XRnCc5tmeNsAf7CtcYPnlTPV/MWnux
O2bXxEtUp3ouDExR7fJgd2YVL4Brsdl27ZHPdjigmhz26+rwW10iKOZqFAez9oi0XfS2g1BDfJk8
z8APgvbcI/PVsPxUCbSXRM3rk+lMONEMg6qjVi/fXaGGC3mmztWC98Bn1/NngsqH4sFSbofZkq8e
K8ud9rUvsm+L06wvaiqqfds2R21Z1cPgOy99lzWRIUjrWad5NiDH5oXVSyZmHw8l8n+M1ZLxs1M5
zmUI3PRc24MXr0zqVDSDRly5i22AStHDLWKx2vpaOV3+1NSNWUZdL8qbenSmu3bxOnketOta0FOG
i3J/HnkIGZljq1NsJCkkci0kOxseoSivEHw+WZNvHMiUnJ86KYIjSdXjPnDzGrGpusUREoEGkDGd
7ibXwePqS2/Z0dRMRFR5uM9m/lw/YE+j2lhZIsuPkzapTnvf/o4lbXpwKrs3ds3S5kgmXRSMNZho
pDavvmQJ1ZXrYhbM3a9uHEOcFsYNb7jDh1cQYwWdDMcdj14yhSjox666GZe1/5YlbZYhPCKhYlc5
rQLjmDie7VIfSH1mCIrsuGp+VGIwb5WXuc9j2LigSuaY3oxVbldRDufFYipHshsHT3l72XjDA2y4
dVoDrM0tKBLo6dy6XrDCxh3By27Vgq1wCGJ63dX8TJSpHI9m5ZlR75kwy4792nMOiANRNfEiepQu
gW2UOxJDGOq3bv3BQHmyd9xMMY1S7XrNgvU9s8Nmv1KtXPdN2mLMMDav45zywvvpTkkxXmmNCR7+
NeNNmjN0QLKPCYH20z194CUOZlnslGO/FePUfUTwPkdYt5r4hoPp6cR/MZW5xkHZWhFdJJzMM8O3
r/KZwIJF1iUCsbA4eavM9uk46R00jTjlE07RptnYNwRqkF4/SSh1O/TilNUvYvY/RYLJDaBhmz1a
OqmPRdpll1VDPvCfSYUD5bXvStwdPtjltN4KHGdZv0JNI3BTT6mkf+wy2eq4tMD3UXkN2PwtwRXv
vvyY2Z3Y6alLXuai7R/EJIsuzqUvD/V2i3q/XE4uhPfOz73u5HdTurfLT+x+rOKNlZpPjlmulP1o
7CMawBxMzLTJL2nvQSs06dno19cgs7rI7iEWLSw1TmYjxxhOBgRXdPAOFDg/PFHLL+PadNdj1n0c
krn77HfhW68WSm2fNdBk/Z1KF5S0M7+gBpf3NuvCvknr9YNfajCLhIAfS+QP2bAiMVQU08e0rWHf
rWZF/utNuwEEhyKEg3UX6vpieH24dzzd7pO27q6DEDV9JqvwkCZTXPdFd+X4eX7hEIJ8lSCPKLEX
E75uBV4ORAqcmn1w7PqpWggMHnutzmsj0Lo5SXMT2oTF8A1gfJ44b2R5bbXdjDLB4h8Um/umVvln
bKe9c0bxuDM73C2LYJW7lvi+vSgQ/QPSV2B9dchiMPd7q262QrO7LMWA+KDTLwjh56i03eGMJx4Q
uIFCNDbNHFLT9PLQOKB4g94T3nOx1GsTKdEWwD2mcvjczBC/gjTckzXjXYpKZ7G5yvE41kIQ0YSJ
EbSZD1E913dz4aqvqgGp85v5cZDJT4sC45ANef1xmNLxOHH02VtyemrD2WLIo9yXKkc/06XptO/L
qbykIgx3BiCl0yznylDGlVVNxm03QMJk2BeczDYNIl0jkm2F6s9rndpfpxyvce0VPRppn+JsCOZn
Z/OK5v6r2FcOSDyCDwhD+0te4Z6C1mTdV3riDTeTjpaAPHXYwceFi5NOZVYzVZLIm9tw0mpfdriq
WFPr3AXSJrk4q76afa5fdNI6J1b08Zx0mrYhKpS9M7jp27TggkFqRMYc1C5fem8YXmGB5EOIK8cn
a8QtpHWb41AH9rWekn7HnLxDvRyOZzGaTXjKG3oJ0pnVflF2z7OrNpVGNjY/kC/l8E34NAAMZgNt
5tw4GVaX3ZK918ZOyqZriETsRTa0544QiSgbk/Hgm9LY8ciqOFOiowRHMh5OwdHmnkZsDgEDatQr
ba9jkZfunpDmqCgDi+ITNYhYqu5ApFMR232oPswlJq4qZy0kCqnbq2pxgONYezzOMLsCf4yLh+KT
g2mgRRzmZXMwdQuMjHoEYCi1MZqhsM8J9C3HywI3e+97o3dNj6Y7LJ698p565w5BQbML7Unemblr
3jVUgCdBVXeF3yn4neZE3EN+fqg4M0VcYNrpIID3zBsUCJhEnCrR0403lMmi0hoROt+bSuZvxmJ4
txW25g/ItW7HhgJ/FOs3p9XECdflBdeZMLImy/ohszGLB6ySH/D5qA4WGdmf7HwR1xUIuQXjPQCg
G97wnIxWcwMRuexQYd3qcfzCTAARVm98bEoQOzHIajdkFlmcytNxb0DWVcidOcvq8kGNkn2bJjh8
Ey5FlbKnCJxpOJujlXMwb5OjYeUZX/tc7jMnCV8mE6VrVeRfS3dab9qefmUsi9WP/ZzhhzPq5eiS
5/BtpLY66C4DCUPQej+RU7mzLNZc36BYibqO8WNMEL3zhahbA+VnJfZ4+9TPou+T6wB176FMMMDC
cAGtjk7Aeud0uXNn7w33hWU3rDkSLPK838qW2GvOTeYpzBznaYCmipraUztzkCE+qVsUV+5VPttH
seKpxNNCqrlil5TjvBOGBL8NoN7+JI9TP+vbCteq5xq3KzYUmexGZZdnwm7yfe8tALdI/58gxo+L
nPqr0MmgeMOxe9UDOlGjm29lhapLNLzc6DLUg5fW7lejal8sZ2puEJuoOF8Q567BnJ/DOvEOhQ8a
V3o54gYcdoabLpH941LqKR5qzo/xVM1BFak5L6/tZCmh67Mfq8GEZYA7xO3PM7CrGOuzkdBXjcZG
zQdtZ9YBfdG6K2rcncwGMWFAH8sSNg5WQ+/EVTGUJ8t11h8zFemNSHxzT7rmReS2frTJtj8wYsJN
GBho15u+/GYnqPrsVvRUB3x5tJDcOvIZkNwX4AE4OLA6fvTzeTq6jjoPZdbe6nSyAATnL2HZfc/y
wj/4nSlPk9stSMRC44g9QH2ewQCdqFLe+F3gytXEyAfH5yJcso9VUHQYKf0oOqJkXRfi10qaDiWi
V8e+tdafU0kSEdYcw7kbJ+cMVTneE9bDFjLhKbm3AChPSWEGiGZ06h2N2nTieTvLqyyVB/p2yYd0
YvFK0rU65fCLj+yuaPJUk+wKXEFissZmieWMIw+V1HxJJT4+4PJtT8EoS/Ulqaf5NLQ6oRNVZns9
5KiDXBNVhh++dWDi524Kk2MJUPpCZ9q/WxoMWqKsMG5cO0xvJlnhUuYYMjx0OSQxJ/QuQ+XCCcNE
So78GRGfkjDrS1diY9ZKhmyuszhVbKadgZOWaNW0662lpTpmBNfv5LQCtLrTk5zm5iDpVF/5ZXmf
ub69lykleLYGVewsZRUXJUINQ67llUn3hY0jUC9rLeFNKWbnNOaAhxkKzPxy8MisniPXHEy0RhhC
7oc8/0DPiokAtKtWC+Wg75cYNoWzt7M98PvUaKoDl5luk6BPjsjJhts5qQzCKVZnX9V+bMJPIi0o
L7h0v47ISegiokdp6Jgd4Lr37eq1kZng1ba24XA92WFyqibnvptkR5cGTJyzk3o2Rgd/EeJVQGaH
XOzllMwfGY7kce1ykpaG1/6YGHS9wtsXD4UYlzik+oLrVdkRyZR9wQzW+tR4Pr7vKZW2HdVY6nxX
aWoeN71YqBQ6hHCzaoGbuzKNsrryhXmdSvcjrhJwtDUsat4Oz9I0y+vKwVothJXeua2z7mus9T+P
uPoHx4XUBTSAmOpAJznucUJ08wjUXO4qe2iPtqqGy1x05VkBpR4yy8m+2DRdywjtYLBr+1FdrCrp
937Y5z+sIM9vxdgGR05ayDap+M4Db+k1lYFE9OuHp95JRdxpzznX9WpQw2r7mZZC+OoH0rruMq+/
uOPs34dhysBmCnkLZUAdPiyNOng9nyzHKaQ91YzCkKyx+3mxy2jN6Ohg2T9stZh73WNoRdFW2sMr
ajpEwTqcnSCauYePBtEzAuOQ1PuWM9UFbe7z7h71PxtGt3CaoW44J0PaX9iswV6DxL9uNWm20SYb
Ow2E011tulcr8omrP7dun3xa/UxeFf5oXG1GGy8mPaZDuZZjSCWRDSyt48oRGdLlS5fM3qnIySHE
nAvDTx8wGPRuciLZ+MVHjLC7R7Nz2tsU7x02wmJa03hmJZNRuAp8c8K0DDM8H9Cep3Lhz+68kdzF
Bb+FC4IcHyvPav6qMwQTOKJvwlQTK4pErtPdKkT3IJPSuq6SRj0VZlpSTTTkNYoRQr3NvPG69DA8
idNCD2j1VgJnorU0zW8TrlE3GInUb0bt0ZrPvLm4H5esaWKktbl3U2sEpVHQyuIGZSLT/rIdgmzn
z7n10cnH9kc/lFhfIXlrrq0iYGMGXA4EAbpWct9M+cDWy4n7xsAarb2QkCys2Jxc79S2hv9tyeEH
V9bFH+ki0+CaOsw7kQvHvjoLM0vIgzI347yya66Vh8Z4l/eifRJp5ryEVa2/Go1SdAvxp8UjSDMj
nViqvgy9QRx2PfLXHQqR36QDvFeJedpLFZbtD7T2xhceso9VTR52+8kSTjRkhVLYeQUpwhNPV+g3
bQEGBFwYHHqOdPTvS+uUZLb1qKquv10wA6vZGfOlwdpEOpesr5lVTYbuqZfglu1dNmxQZJjOz80a
mGPcylrcw1Jvfy87Gd24V4VRHCgw28/9MrthBCzNP5VmxUNdzC8x/fDOBi+5uEOGuSQDleS0zP78
LBPcAY9TvYTnolvXNrK8oWwvaeOjPYH1yfvHQk0AE4mBcMivGZPm45j1j2OhiJtw6sI51IVoMhzg
7OrRNpq03FRcWR7rMejsnVF2HV5NdWNjpRM6dDYsvvpkKGzMIHuGQmwIGdAkgZaIXTCKv/ZxEnnE
jkcf1VDP7l77AzekX3puqQlulFL+K9M58JYW5oGBGZVF3TO6LXsmXph50t2IE3+tHmlppJ9ow3OC
DoVyDoM5GV8k+bJn+ucFovqiejHmgmBJ8uLRIQupjwlhH1/7adC35jIvZ88thvw6ZNx7S0OWPx7r
AXRE28Qy0CHvKSf6BFUwL2YMngyIFw7qM96tySUsUKb4kgkqvqvFKUg8xriNv6RvpkiLG/QzMA2j
FdCg7TwaT3isckDalzQtx1gZIVYmBrZmj36t8HnLccKrd0iOeepp4jKn7AP+tbOTHGmobb/QEcBw
pstVx2JR9fOrDN32qZga/RXJgeXTorPFq7DAMvFyb5/oagoOd4v0dnlQ2j5eneP03Bl2R1AgDQtU
isELZwbv1rfTeY2qMiTE1aM+wEzVY5NvhBf5PesVY1Pq8QSDx11YqXQ4FFkBLdaTdWPMgrpSs5De
8h1o0sRozpZxQSIrVYqJFSwmbcS+8yIHcPqo8IxPCvunAJ04BCAdLN6sbiycl4AOfYOAyeZBtKRs
R15nVDxM7CCuxxw81166PvkAYcG+SzO4vsuhW3ftSCxdWIXVfaibpDqYCX3VCDmn/orQXdIA3fLM
IBiW7OxirPFitzUvQe+pz5WlvW+enRU3GQaxtCGXieXB0FCPWjh+HVWczPFxXPJiYcZg8PFUcuNU
CoV/584ly/QpQ/vIMDbkDRSq5SE0A5OjQ49EGveswrXxysLS4yUdQ7M+0aOangWy+pMB4HBnMzBA
SWoMcTXx4rItJJfM96rHBVOipzIMsv6cu73/jcPOVO/kqPk2cg2CTEGwCiBVQdhXpsHpjtTRWANI
rK9kvNJH/FQREkmdJZXVX8HjZx/YilqE/12ZFFcemZGnLvDT7ibl+6jjiRHHl4y0rs8l06vbpuTr
XDD1P2Arw6pbLuknplPcTt+0luZuInWLoiNL173BxKg4/BxcDwBoP1BqSIS/ychy7yH1RB1XbN+3
Vhx0bgOzZjC/9OVhg1lcDtkNjuZmObHecxH+0BDT9crGkz2aQqt71AiYGEURDHsotpW5YQM4hOs8
3xhugg6tkepDkzczkyMTn26Kenag0uM/03E2jlbRLBfPCDruAdzvPWJ76X4pienFSaDIPJqo9NW3
DhUPaa4rfZSI8tlV69oL4sUqvOou0/N4bHUrrwyhJBa2wjjrlbixbZNTXswDpsmNdxEeyDP/3GVr
ydqObVVyV7no1nf5arPOuYlkETFaYb9wpDSOVYFjpZuK7EPH+33XzmVymYDz9zpzx5NITYZlMzV1
XMuVm4QZWK3JIpQ9NotNQ6e1EUEizkttVEskJS+chf2Zg28pCjfLYua6a8qWYtugS3rMGNfcMDBd
g6jAbg2HQ+zICyamFXizHtqnWZl8i5styd2oMJLnPninpA1FXNp11+6mTmL+5/buWTJPwEslACuy
TOU+Obzdx7IXdUpdJt3/pu7MluNWrm37K+cHsANNonsFUFUs9mIjkXxBSCKFHkg0ie7rz4BsnyuW
9hXPfrpxHTvsCNsSCkAim7XmHPNryYLCLhmbz5lMpqu86vrxklYoS9bgIDKuBeo/Ng/5GSE81pnK
Z3ufJzZDZaRDG0qPzgc+T9YLPV2mR6EPDvvGjkUKMj76Rmsp79loaaBgvYTBO+Q+PcpUghYPJ7dk
wWR3aF5wjFc3SztiDJOpmIO075Hx57MBlne4UQbwOq/GuebUrA2aNiOBlrN2rtTUn1Oa4G5sQLR9
SGlcI/uiZQtIjDBzvFb3PVPVYIsk+rNG5FRHiS/DAwvAqRKhyO/gHRsK8VTaXndWDLhZp7Ky9kOz
shkAawbAuenWANOluIbT1H6rLa8//Pn6PwN6ftWo6A5qGhRy+ERoArviRP5X8JJi5aBRidXmSylm
81H1WvZSjPRb0iWjoxZ3qbiQZhsRh6cObVXbIE1nEw7IOPTGveso+k+Gmp6mxSo/ekCnmrPt9yG2
NHwSBy0U8ye/L2vYRQ+l3p61tLiCkiUt6qnAnHnliJScmtoHcsiTnENEkEhgNsW67aK6RDh1olPU
usEbxkH1Z1DCmcWEoVgpuDPH23FUxPvetPkd56MILjrVCY9uA6hHd7mc2RgMuz+/HvN3wRO+REQ4
m7zXMMSpYwijWtNtONozYHEC6wVCUD4a6rnnLUd5XI2Uty5H6TdPmZKvVP+GQz85666nLAnDJvbS
O1D/+gsYHLY21twxu9REcX5OBiWP3cZBCRJ4eTSsqINSDfXwCDVYoi7ZlmvHKmW6CE2wF9AQmvjK
3Wbzn7f4j5xzD03FP6cEsHfhLf+7UJfDW7PFoPSnf9X2a36Flf371/0/TXGBAfY/utLth7yLcQkb
TJXf3uPEbP7Ev1x1muP8hcbVRkaI/8dDbYoKdfoZ46J5xl+o+xCgI/2zUQBu/9O/fXWGTfgLsjnC
FhErCMxa/+Or08Rf2DN+5h5yDjVAlTn/xFj3M1/9/0wrNv/yMblZOqJll9iY02nFHs0OikYDv2En
hsvqMy7bS/spuTP26z4+zNESrnso8JwKL7sj1YPjGkEMuW5furuOPfSP4oH2YBWej7spGndL9DhF
95cyZD96wKkegDM4ZmEWgaMIdCCKqBuDZV+8/vLI/0bKe2Im+c9dMDP+vAuk7u/lhhOuRreh17gv
n9RORt2xP6RUFfTAvDVVOH+mcrpLovRYXYi7Dy79ft7796U3y6RFJJhrm7yqX610PZnWiSHaam8e
1v38nFth+eRdVZ8941BcIAc8ruyo3Witr+sP0uv/5soeCwG3xmxLLNmJnhMg4FR6sHn29Mv2tVdc
TrN7AEhwXY7GB3f526UcHeMlZwkSx9iNnQok496yFAwrZB9sqCQsfr/cJTrlYvzZf36e2+N6Nx5P
rrT9kl98SBQ5MoEROtuP1t0kqHc9/vnvP1Gm8r5wjxJdxBckaFj9ptX3VJ4NFSyRvSAKp/2y9KNj
7oea0fPFK7SqvUYp2th7W1vj9ge4ktm5d3obtUHRc7T7LMupRTdE7tHSX8hKG5AhUxYHvkdS5fi5
8mvL2omxi9UH6902hN8/GIMZBF0ns8FmzjlR1Opzo0l7qfJ9Nj4uFVFHHjyPD0w5vz98vh+LVFWg
cajfTyWk5Wxl1dhzDTXy1djnNsj2Dx7/tg04uQ3mQeyChrklW5366hQMXRMtV7bHw/nKvnaHLoXG
S3w+xeMj+uiAsljQipgggw/G8Psd3M8Xz5VRf21XBlpx8qHqneMmmPCzvXOV3C1X8e1wnt3Oh+kD
8fhPrfvvd4hji2ndM9kVvB/BNjvQvDH9bG8FL3QPLtkrh+SVROCFdushefAPrOzhB4/V/LvHCo+P
qcA0MRqcTIC178Y9tLt8Lw7lsbkmHuQs3q/n+bVzph2N45+v9tPbeXqL2Il0S/xU/G8szF8/Uk0r
UIiR+LefQucgzrWb5hp5QTgHb8Nu2o+7cbeG8y4O4O0G6a784Gat7a///fIkMjnIC20+5feXd+PC
3Uoe2T49OuctNztfxEfn6EXDGaezHS2CO/uOc5ACFhOsoeaF+Vv+pr1at941NZWjf0wi2vcX7tH+
4Mmc7NL/NchIaPzPTztdTieZ6NPa82TmZJcijGF892eDcaCLgsZ37EiiCdDI6TKo7t2cmMqPns3f
fV8+8zRnJFpBGCxPnk3dcHCLMZdUQXJm7f0IzMe5GYJY2hXX2pP2lF0MN3C9+UfcxjcIcC+0ox5N
l81Dc9udizPIQR9887/PKvh8tmnLJgidc+DJ61Jyay/kKt0PPUf4K0zF3V1uuPl88edh+ft1WAOB
DuDmYWrBw/T+1hutjKGpFcyQjZrLiChotWF4rOwjU8/vU/Fm1LAtvF64pChrvb/Q1OMjm8gX2WeJ
+O5UygtHvpVQrbS2/3xLv6271HoJ/MbBR29880m+v5Lte+S5yEXbJa128CtnZ/rnYFlCq/5ohf9p
H3v3UW2XIkbO4z9cC5/I+0ulRtVjF1faDmPr3XI93Gjfhnv7orspzv2dd1PcEoxysz7Oc1C/6N+8
D270Z97YyeVRxFuOoB7u0oY9uVN0875Goou2G/Ycd47xeRqCdWL7BE3ruopk+PrnJ3s6WJzNngJI
lxA0rBJEh7+/XRRF60qHLdsDg95tZXIqln++wum74woAf4nNxo6xHd1PvsQUIUWtOJjvlxBe3C1S
mQ9MNr/dgticwVs5AgO1YDC+v4WE2mHrLlqxS+bSDVIbZbIYJrn7821g6D8d7w5mIR4RWwKy9qh/
nmw9XEoMfUnPLYrjpLy26FCY6Y3T18Oy6Zsq2VW0vW2XYBNJ8hiwt2Tto9nWKrpIOOcfSuSoyC2r
bsu7sjHe4jJN+zHsINsusPEm58eAhOiGzYlxtNHJ6IcEkO83ZD9uuqMhqN/mjiWbKHWTCluYl0pi
+Nx1CFALj0kgWg4xVIBFk4SDMmnhZ6kFdShdRvvB6UAbBnnnGWeo66byooUAMUT+oOyNCAenk+2H
6iFC5RkQMLeydJMKW45AlP5MO3/OMVo4YUWOxIzaIVkRtaZGSlsst1KLMh1iMze0K0JE+CHF+KlP
NcOMVkrltzgLKbkYq/BvVuQZD16x8EMlaAHa+rPgJ84oU7+2ip5X0HtlB3s9jvs7IsvsqzamEbUj
OlG44bid/CMHxrtx4GGmsMWdMr5RNK/KgLdHL4dQYAPGEQ1rFdi6HF8tJNkI3PXJvXakGusdsoc8
B++bOZ9GiWspXPNVryilbaFc6To21xQWBXl/nAC+UO6nppilCcr/uNFbfIrdIKd9NndgdNPVgWpo
DDbVytUFzklFfSoum3W1bxGyTjWBFQNV+ZV5Zg4GTAKIiKq2hpVUwsoL6J0mQ4C6SlqUop2aUp8/
yZfWWqrMPMNdAJIj0Uv3h2mnsIQhvXJ4VK4a9BBpbwMszs9XZI2GQKJY5J2W8B1r8W2xDvFGEcAK
kh1Ld6Tyfugm2X7NzaWq6BNjHdi5mr+0VJAx6wAUW+Yrv2+8PppaH/+z8sY8iRSQB3fXk9GhRX43
zs+kvNca5hS97CJELCzeHvkzQWKphtK2LLw5MHUNoKSEHLyEOc1b4rwqnMCJJKArMIWyViTIAmHy
pGKZnbnOHHs7ZOxzuUtrRmDQtoXc2ziQDktVTx70d06dyJhrJUMEBUnL17RaX1yjrj8boipfTa+y
v7qN7sqoGVSFQRI0BW/Y1VDOWJlxzze92gDNrNzY5fy/v1ZORX9Jc13vu8p8l37WJldlbK0tJ9SY
/sza+AvVVCRFI81VnEyBP9upC+hPeCAVSbKwo82jQ+OU4URSpdsTNqXwMjwTnDAzvH3paxWesd57
xMfE59ViKkrCVhZ6fWZSq4VMpwCm0+kH6RCl5uhfyDJG1T46Ix0X5ATdemUhTrrJbX5poE8DFMdE
m7v0OCcckuiAWfr3nkDBZIeHQrvXrcGm0pBmuhaZjWvPgbPmiKh91KdW2DptOYYD0djlIbNydCfg
DQsz0JbRwOiWe/pzYTamyXOZ3UdzysZnaecyiRJN6DsoxMVI79QqDzgv1LXnLmQX9Dz6S7uiRRlS
+BwelWWOd95QjwQE1o6vgi3tqD+0Ih8uek2SNrnxf97MGUkZlfDevc4lx7zI0vweCCoetfke5LCW
wFTHDJMe2xTJRojDI/9Bm9/Vd2YhpjhivJFd0Jr+uETGaFTdzlb2YkbNnAAe67K4J22oawiI8Qlw
llFcoZoazPneRiPxySRBC5RvNmxGGFyCb4lWC/8oC5F2ZzjMcLgkCaJR4JqGqJGemuUcOXXW0wTv
KpOCTrsa12aPFob+jl+DT697XDAF0UQgpMHh9cim3dqOFOmTPbg0L+72SdO1685rZJUcqJWAzBzy
Dr8ReSB4G7o0ZtMhUpmro5vG8aFPaG9Hg5mVS2hhWXvpVlJ9dr7Q1uo6cYvqvuSLIh1lahfk6fgc
gQ+O7cBk2lRZF3qjNJiV1h5RUp40/ddEKWHviMQprQu1pI15JlpjZn8hU+9twhHKp5b3nYryHHsW
dqkOgLpt4eUnqQyUpd9L3wi1xceWiGpJXpadNA0Ud17Jlcm4Iv/LGOPpCktKVuza2ZDptUo2vQAC
0lGLlGcRyIiZkGwOjr/iKakVhHhrUtmPNtdSZ3ONxV6gBoQfR1owXkLMScfUPq0KMewC3I4e/qj3
b3JB2hK0GvlCgb3M1m2JnkQGUyz4IulgZHjp2Ne8Kq/KoH6zPHZhKibbi5w0QShrzh5Ta52phGVP
1OBJyfZQzE+LrqVEr5SSUDjdb5sQyH/zjFljsILUIscJDUECblBTtgm5ER3oBRPKyMCQ1YCWUPMK
o0XDn3X++Jwoa252eeWBfE1tJCvR1mmGXtN02RMmWSaeeEqaLeMQvAueK2mc09MCPmvCfHLPDNcx
cyyspfjUUIp4WP2R4JOVrf8rAbUKUcBQFEjLGFGoJiw6lCCDp5vRk1UaSnOyXkE6r/KATEVvwxyz
yAiutYtB3SOTfGhHnWg5rSOKL/KsHhqmNSXia2XX7tvi+jGqvimFV93LBIcfik02EG46L4em3f7r
CdnoN99dSW/DVsO2pDcIPgysYVqYvRy5MLRQRRi7suHTPZvrlXccWs6oPQ+uQaqj7I3C2qe+rF80
qM4oPzJILygmu/xpEBAwUeu27DnE3OUvI+0KhCftys6KO5FvoyMlDwOZyno2lKKZw3ZsEcnZuo1q
i/ZDG7iT6Mywp/xFhIK+Ds9dhYI/0jTyfJHNmepzaa4ZsXGetYrIzo3uPmehNXaOno/38ax8fRcL
Ma+hszLPuZzOv4os3j4Ot88EH0OZLa+5PgOa7DUdhyz6kbKW1102zh70yKzp9zjXsq/dDFOQFNpO
HVVHNhJMf2l/KQsBdhxVb3rVQhqGqtr5690C66eEI2s4r/WQTt8zezI7pEMDjsght2Nc1XPM+I4n
9yFz4AbqMK2zfWZAB9gTfFPjwIm7EftNmlHlu2z9VL2MMALaT7XS3R8rZ0EMmpZTmRHyx0od+nE0
DPSLuOMOK3MFosfJEpd+27IfNDsdErtMiQ3c6RwoH0G2yvVgaYn9VKiBg5DeAJfco8yAhq2gtxP0
lKzeEojenW/LUXg1XkXRfk9Iuh0iSR+zjGxgjj/adEkYi12DgYdUAMx3ep6Pl8qwc7RDS0XljWYj
Uxyai+Gi5MIXDPYxiwwnb7tgXKUP5CgpBnCdpZX/iD0JOj9VdQxUBX3lvsQCd6uPMZuYxViqz47l
KeM2W3KtSM7iZeraH0Obacsj9UtryTHEVfq58hu/wuPVev0ey4Rd3GEXGzGesfmfDkDjV3XWNnPv
PLfrKJ1rvFRyuhprHQKzVSVx8Yl2nDOc9elgTgf0aqMV9G08PaUZxdgdriIKx0MD4OHQdp41EL3A
FxjmZQs3NZ2QjYdEe7nZJ49gVFyzZa3rFJqNBeFoFRcV6t0k/U4Rz3ubZ7R0UUK4s3GATl2Iz4Nb
xxK9h9DxwhFEdqyNetWvrLZfSQ5ETSVoF/tJSc/c7E1GgMIYMV9mcTH7doifxLlcKSmwMS/zavR3
ZBZpwolywy5waBleTCwJwuvl22jO8CfWQa0vQ5eIz8C7LHkoOOiMgZEVrXaV58y3Zz6eiS5kArdJ
QW1wqfhz5HoDzu4i0xRwZ2Bm2aWUizEdtZ5pBOFmsub3rLAaZYsSC+7BlBhHbsYRzuaZJlbmbHb6
brXrIHmuSBqycTp3U68dgyIhD+9c9G1XH1xJ5BqzPgBd5tbYfxg8FPBPZKItT5rFkfIQT7W7AiLS
9O/+AoYL/ykW0TMyuEEZ9KXdjX1gp+lkH/I10bNjS9E+3atqBRLdD/NifKLeMbrXhBS1/m7EpwRK
YujI1XO9Lc3IrUtD3OWVLumB9iQdVoFfif7NTApACF3Hbue8js24PM8Jg8uiumaJvhHFXJkHFEam
fd/abnc928jZP2mGVCLye80GR0u8b2EfPfaJznOm826wRYJCIfOUr+Sq1xUTMQlqlh5106wyZI7k
z4M4nQaTuCvdL4LCwcm7L81aJLcdZqeZo9SqJnwKeuFhyilxL+iY8dsoX9HL4ShqrCQE7bfwRVno
3EIDz17Pk0UVwukP/Tf5FMuCOIRHlbxYukI4bxa17O9WT6z1pe0NmXeud2tlhLjNGxE5Vu3eA8dd
70ZcQLez6q3mUDl6990mZkyBF7eK8lOTW9OXNlG+dmCSgHOA6q2B09RXAzAwvRn1HXAZPDeajXz+
2ZzAIADjxbiEH0uRPJ4AtjfuBhL8XqrGzIyD6cX+DyNbZXkuVo5N173Ou4tc3q9+7hbwzfZT1yXG
zeh2xXocKxS+Ad93X8CaduwZGZwmUx4WITz1gDwDSVw0sVObQ7Yu5Q+jzLTmvJVx+hPIMElAsauW
YcnLhGSDqI+svgmWhuHasbqBEGGtZ/QNTZrgTpi81L4B4mwkF32ernNQ4n32QoF6fHP+UNlk5wMC
vBqDbK1UfG6BPBefG6GzYpYyHr8J0oeCMbO8zzHxQah7QOg+6r3tjvda3tQVCTqT9iZjDtL71W/7
76bmaRzF62UlXTQjD9wiKPi+kaPEpZSnydugi6mLhFaV1mvVN2P8uZvy6mnBRZpF65pJtMhkO4YI
sijnFt3EAUZQVXj1FuKsjwQJor3u1xYLbCrt5slsdAuBmpe49UVTddqzxhYLx2rbkN1nr7IaOaJk
yrmo1ZzwiRuqwE8/+B52cXPqbgVKmsfSLpPm3AATXRzrakBQXOmj96Wt1/bLCPRxROWWt3Ew2Hob
R6BdM6JBbQ1fT6KLeQqccWI/6jiyTc62Kau6GUaHpdfs5GSEVTdyuFhmc4bnwHyCAaG06Wqy6HBv
fTG6m7bLeEwrpohQ4y+/L/SELUBa2P1wJYzZqe/nfqizW93vavM8X9ehvxw1zigYJ50WK4PUBBgP
3XIpsgw44HdVzUkiSiq5bppFd8WMYDrpJ7J1c9KaCKiy9kS95zZ0Enpg4Wh3GpL/dvJaKkEjVPy+
aYV5VdTpYlxkCWfY72zbCv9saUmyDjt0U8MloYj1rSpxKZNaXzgc8NYNxhmopau/913i3MJYqeJD
Psxey57ENH5QjlnagBVx6A7Cy0kgyukE69GqfJzS0D1Yxhxl1ZhuBsum3dtac3rVtGqUOyRK0NYH
dqIpfme2MZiBJ0APnhvjKnM4kN4uJsKhy1Jhd7aRWBFx9OymiXxYUkvLz8ZE48y18KmStrHYen9O
ek88BYuGeAtz0YJJi008ECVPIrsPZxMrdeSiBm+CrWf5gkkVhW2nsd0gslZZn6c0X5+d0jSfJmjc
ydFzc0NQLlr4wFDGatMZyBVCceQAAuJ2mWvBF2D1KhptWCrUIjZdnijyxEfLhtgrijUHSkVJGUM/
JhyuiMYdWu9745MSA4gcap+ZKWwAfVwby0615pADaC0Iue009wWiRUyEVxzHZMloxRzho80PK9nN
dCcUga5RYRUesjg8lPWh40h/jvxoHs77YkhvEa8TkolneCXez5cgbGFZEIRjzZyiJc+axO8SDdJu
xijzkI0FonTR1nrK9rrvX4iHsO8FAar3cVWs/HBj9voQTIsxcx6cxq9SyPmbVVQ2BnJKl2MwVllP
CnmJoWYF80ESSdy0j2R76M9WzLvb9eaG+5bjzIo8YvpgbVmQhu47iwd06XVlD1BdtrgWTW8xbi0X
aXqk5ZjSEFm38n5qG+9Tl6SYVGG9E1476MUTmQ/AW2G01G3U9Ujl0N7F7q20cmIFZstN7rrWRWLY
pNryWpcOfpF6SpyrQukcAlwbnEHoYs29zkqEcYfRqVJt3+dK25KuabUjlu+628keWdxJEqEptQKd
yZKKI5aXWgkeGQhVJsZ9gcfZ2OySQe5R2j7GHQytnZ0OEPyNlLoBp6SEgk0vDXzqHK/86ZzPZ114
SQYzCzYWF5+NU4lLW/UYMwvAvvCJukV25C5krhmQsQ2ERGuxAxxMthE4VB0/pTOfTi9GZRmYVesm
ORNr46Rh35niHgyQ+6JG9B+EogherudM7Q83wSBK8hjQoKgij6UPTGCSb/ko+u9+R5jTrlJp9sOx
moXitTFVj4P05+c21asbvy1nudcme7gBPbshx5q0f6s7S3seFak58D5ywm3KxLE/NZ5nPNoSOxg1
gMpVQWeqVbJSa4rpwZlsXLTllC4XTrw0T5hVlE58VamfZ0XcossrY47jZhx739tJbJmkWbZeOC3Y
xsDPpH8OAcHWQHNsWyiMHIvYsWCz+1gt5T9RwKOgu4FdXpxeZNuRtkalaThgm0JRqILMr6RrvhNN
gZeEzRixTt4ctwvJlFTAAtdx4Cnk3pYg5M5j/a2cGh+foiBGzPGYrkPiU8oYVk1df1oyvSIna2jY
O3ccwLNoTCY21Wx3yDCFxF+m51ARqnsTg9YPlTss+K2eug95IqYHRZ7PQpRgbgPwz3UjmleLw6NF
UrNGfbkcX7Ea0fRvCSOpecNf08ykRMiuL783yA3blVYrzsl6SPatVSMwJOsD/2nS+LEVlLEzfXHZ
0oH9mPL8pvI8/xmsRPVDxlN/ZmJlVDsKzrhITd3Vwu3IuTPTfeJgtAotX043DQe1hzUdyxvKb/Hl
YC81EuiUYClTUErag/6tziH3ua+2npXuDpWK1VwIDBqCkmm+PnTeoBN44BlXgM8k/mStXF+11OMj
onLbPyWErj03avKomWn58tUv5iXljOnSJMmEnZP0BF9i71J4JvnWKiea1v7af8XZgPdrdK35BzDV
LcQlV/PjDIsRqYTOZgKbj+5/A3nFh8d310ks+ygsolX2zYvQshJcAExcUAnsWQwmwMm9txRnW1Y1
qa6gH+GlFyWbiUAfkbizufYw3aqhaY8l2W7srcn+evX01v28cVTpD49L9ZDpff1oIis1IkPMVR+R
POFCeMhyLBRz3AParMWg0yUpsvh6wCFgB0JmVgNMuPZffLKyiND1Ysoc1mq0d5abym8J+ydycrp8
q15oef22WgRyu4vfPdkYFPkyRfpG+ZIpLqbv1kSjL3A/6Wv9vaKhB5sGtgT+R/gux9wY83bnt3X2
mKe90kO9Md07keQcj7M1JhvGGhA1RYnulcbeJlQJS4cz4auqvQmwmcTcwuY3Y49AQIoQr0tiDis2
fb96XamC8K1O7oo2Hncgq7mHaDrsutTiU4qL/jtMe5g9oz82V25pGyjRqO5r0VqQ+hisppE1+zbO
EGxoBQ9nB6S0ZodTsJZrTm7yzTnmeDu1BruiYjAwig1d5ZP64lePqy5bEfARxd9m1Q2Eq7ERJlmT
0hXHNlPoRMXX9rMwt00Zy5ly0Blg2UL37hu9OQdTipCpmTVvCD1ObZt5QqTY6sGZpIElKPHtDEPF
K76qJq+iWU2A4hrKC9xznNlVhD5+GYKsBkAV+kVvWgTHxYQ7k3nUL4wXSZAMYWaxOgP2ZPahJziO
XDH7O+YH2oKf8O9f+8absg8BMBVwwNWG91OX+4teLKHpZRsVICXperu5OOS5jQH0Rhg5xK1HQjoP
5jLsafSSeOZFie+HJDDtlHFBne7aMOuoFdcW1UDd8VD8q709HomWCToxHyvvCgb1B43u06YtPEQk
ex5SQZjpjvBO2uwksHalWiojWrQ12VttS6yqh4/1z03b36/i00hH1oniiVPtT+30L08lZ26k11+U
OxP8xFXuGpiXq7I5/MOrOAgPEQHpoOxo5FknHW6/nHo8/E1F5vJKMpBBlFDrfRit/Nu9cBXyJ2xW
UjSyJBe8b3PTchg5MNbVbo5pbLEFQi4RmoOufyS2OG1zI5ui7UTsg2cChuY1vb/QgKU1IZ++2tVj
4waG2dbhKghUYSSLfzoKuJTPSEAqTk0JfNv7S40l2VQdIJxdatpECdIHvS7rZP3HV7F03hCKdJNo
D0+c6FRa9PEA1IjFXZuW5G5wRNfC1bT9n0fBqc7BpWxKMgefoGOb1Ne2x/rrWOtJFTFWO9/ZQ7k+
6FM3XlGjco8ex4ydB/rhH8p8fl6PeouHSlEXln2qRhio3rHbznfS6igdLTkHGARxH0wsf3tX6C35
k0hi/FP4vqLrjwJIwOQZdCRlpga+2ubwIqjVnUn0sNGfn+Im1vh1HmPgGdDDPNJXGBjkDrx/iotc
SxtbNBlN2+o2C3GtTw7HOI6PlF60mxoS1we3eDreuSR4Z+7OYzHCMXsyCPPMLPG3znbUNFl81mgw
ftyhtyOcpPUHd/f7pRiH6G51NiueI5yTb1jr18Vx4JBEmunXocAoHnYJFc95LD96cduDev8giYnY
5lbosya5CSeXYglzFkzsItLA2o5B2nlO1LUGR+U/v7C/u45Afc9w5ANwzZPJr1ysJvHjTETFZFln
NpjIkGRJ84OJ/PdhYQn0PThcNnMN6tX3w0IuPeoIdEYR7SfrjsXdZQuvmaQXpmnxosqanpmlZv2D
ofH7zeFlYYrCn2DgD/ip1vr1my49spwXKpW108g9lTrj2Noy/WDm+LurOKjJ8fKwJvrOySPMcjYc
7lqIKPW68dwGpkSvv/un88VPQds2BVo+czpT7vtHaM9FapZwBaORRYaqjj5CNOnmD9bC0/mCq6A+
BMGL2wN6mnmyrmcDB2g1SCtyunWmbRYbe5wBxElbiR1Vetbe/tPhx/WYbV3mCtfEkHlyV1NrT9S/
rcgoDbXvNH+8c5t5fvvzVX4ffphPNjUgUeHbPmt7g7+MgxXcH8cNrkIBwbzJwIIclN32D3HtYtgr
6EOmnscR4c9X/X222JSrTBUuEmom+JNn6asVhmyZWsyFxgpXgRp9LAYM3yNYsJ+X+kempv+dY+mG
UMhBdW//dfVV9v+1V/Xr1yFr6v8PDEzbnvj/bmC6Wr7W1dfuXSoYf+Bf/iUChf4Ch+0Q3MCOxcJ9
8B/7EnlhbF/w+fGeNkv05hX4TyqY95ctkOCyoPFvBBXw/v6dCub/hQBYsNPYpIQ4j5x/ZF46kdoz
bTg2mz1SRFwbgjzyhvfDM7VV7QrREFDiBRZHXiMEIEJsFiWID4YkqoH3sxUSZpexiE+Lr83WHf/U
A7O5SUgyqM0DhXmIir25muteMze9HWU0ykYKMP5ebWXZc0ykQ7Irsa5CMUvX6YImCZtIFxbfEDRC
mncLIrUvQofahT5hBPtEy/4Jn7sksN0jEBgknr/QFqWN1AfduFl83KqqrKhFY0nrYVT4JFyRuio0
Dagq9B4lvT+1mPSNrUKmRtQi+XhCQtlyyZV3GBDNhHQurYRxqJqR8PB2ofrd0T2CFQp9pD4rkUiS
QV03vhsBVmnIZy3K+FLwY75WKe4QSkwSnkczLdobv3jSNpVGe09S0vQGO0U4lE6ld1xIDIoPXNW4
nEvL6fYxvamvBjquvbcUTrWfB3uwDmwLUhWt8ERdzpdjRj2zSPUp7FA9UtAUSnwn+9p/RkemdPQq
mx6g1K0VaIGZ2DfdLAWuK9e2QSjwztH+SJk8o1n07CCFCUK0eNIhWulzgnDDvK3HLzKLW/wXZuo8
dDp47YAWUrWda5PukW5Y/9lcAIykc4kLs1stl/zTcq4bcNw2PykVxnqXctQlujeTI6oud7brqNGp
FGvKXfqgsmLLCBpToAWcVNXcNNnUAahzuwo22WggqkQIq9Wh6UD/IW+0AG9gF8gYU6lXr62F6AMR
jcuBir6bfHKAQTzYNBQsUla9lk6kl+dXq0MC0dalU3hH4amqwEt0+xXlV9wFS+6qb33X6k82lYLb
ZVlpnE6wvqiYlj2UW6AFCtEfn3uQlJOPNLdfkEt2op/OPRU79nGJLW1+s1sDgRbkE/PHPObGsczY
DZz1pkEXfWDHA85+Mpe3dVpK6t2qLdiJD/OWbTl2zgU1p7WBnp7Xxm4BrUrYW6FRXvY8Rb9mE4pI
sOrExiLXcPTjsgz9955M0DJwwDihQYz91N8PFLzZWVGSlHQo5KiFhFtQRKM8bd20idGCMNV0dedg
7Hoautyszjtdy784s1N4u3ikThfYVe9RCZcp1VKZVnkcJuSco/AwyHoOl7hQ6cFM2CDfFs5YUEOZ
ZF6GDs03ebW61dyc2Yk+7mvRjg6UB88mAyCT893Sb5V719hQVgzq+hMwc4ePzS/d726ORwMVAas4
CAYKXdS9dHq1IIqh/xUoe/RQ5qyBQUd70OSamxgkn6sZqL1VTd+ssVye27nSYH4aQ1qF1YKGmQwb
fcJ/nk0Z2l62jK+NZaZXrgd1ZCkr2JsO8EByiTcEYdQoatS7slvKGSGwsUqwNuagXWtOr66d1CUk
eKV9JqOeEqwDCE0wbUiO4QgekYMeTMta/puj81iOVcmi6BcRgTfTAsrKe2lCXD1JmAQSn5Bf36t6
2tHxrqoKMo/Ze+1PJsgbiu0+QM7gGibyIvQVPsnQME6zUaqTHF2PtTTCvwvIofBdAANlBxGMLArU
4Fk36Cjdc2c40wsqgClMyJUqdZy5vVFh8/KM10ldccUM/Rk5s4IAdQhne7kzQ/jD6TbZ48+4wtU6
bRxv2KCFqT8yISpevw3CRBKtynjtawS1B+aKMO1y3x4KYlrJi91zcq7TceCJRMpY1ss7/yzfKVHW
sksMArAPMz8m0DKIU3Da7NmGL4Oq8DHnuDFel0IizZV9TrxuBwO2STFaB/eRhQA5HmQPh8xvmlDF
Bdmvj17bIC12O+juu61DtJ80GZY62ERzwHC6JZF2t5kLCHDPn4M2MbfOj5IIZ+VrKOcAbsXYTd8R
Wwi5MzsmgZy3I/pvd2aaG6+j1wFjD7pvcPM815NfA1wuGgnIuukRP+w2Fdk9s9uRa4ZJp1Wf/KLi
kEZk631plplWytCzum0C2omd6fnVoVKda+77conqE2wFOjP6Af1fuIzyod2aoAPS6SBCHOqGCd/C
mab36Bn9fF9eMR37itiJaNfk7EhOLA0JbPVJUGSh1dsdc8Gp1I+gOhTkbVut76522XRS00afQUvL
g+bS8UjUhb1R7Zxs5eAeQ+0Rs0zlscL15MmAdr3INuE7bZ5Cv0GY23Ds2lAjKuQQXW5VPrpGr/hC
yjN+lNdVMpHlvtfvHLku9/lWiSwWZmb/02y12MXCFfUP0RQBhamqYvmjEB3BAIart+wNhNQnxh21
cy5zNjAs4mmS0ddaY4PYas1vJomcmncvhwvpdxHax3Wo3WDvex5ZA7nMgbpvyLV24G4iqBBz6BJl
oEcXa76m4YHu34Gyy6QzBcloaBcUetWATBIFcmQSyyInBuPnadD1EX+5nm3zSTIm5kmTwMdisFLi
Zu04OZNuXonT6LMtq9ArBDP67an1Hx0Z2W08ugrsYeBO/2Tb28uFreA4H1HDhzN1Ut23KanZHGts
WwHCrJy5iHRl9YYuG9l3gaCIqOfVz4171ynUdpal3zJ5w2WVxU6eGd85MZpFgs6pweKsoBunPki3
OeVqGNJtsMNvzQEtUg2k6t6jMjJPrDyZJdd2OfhpYM8+38xYZX++Xzo2KCitjq4YGBGA7+qfYTnl
NGtw4W146xEFzxiWHhnfqkdApaVCpuRoYGsA0RTrdWe0540c+Y21YUgpl465HS4w4qzwewmZlV2P
5uFQjU5zzphGs10T5WVzjcpgR1Kxlh1ZVv5CPttepeA4NmX37U8uOVTD7cRyl/0GNJ4h3mQ4fMI8
Nj5HaLBpgCSrHIdzcZ0WIh0vTuCyzXguh327OStO4wDoDMonALrRMezqkwjd6Tz7Zc8uesZAsZsa
y/z1fBuy+fW0LahE7J0LRzPYCZiX7lX7Jv601+l4hg+ZKE+B6ISjlNRt5okU7xm2ioWrmdeIAf6N
1WmvPhaD5FL2K9M0Yj1hT+Ow91+dLTg2c/QgGKzGdWYFKWoiJ3EQghhdYEKLnPZsN52HxvRGiHwz
JdBubmfk1uw58n03kB8XFhO6k2DyI3RAQPaaYs0wWFicc31r+0+utsRbB3B7R7HCPsdiGRp3w8B6
BiDBjpAxna4VkvYubOAFRKX1TYiaFwNxW9HXZREpi9aco1MJ/M+waTnUob42LhcFzM0erM625+Hq
Gf71Fl8PgYVEmARsOQKrT1BhFHGOj6UxyLgYW1F6iIbM7EPZVZmuQXCaQQmvx8akQNxhSnJ/QRc1
d72bl0fLWBC5BMP/f1ru26RZyaUJlBiYtRRqd5XALoRUO/OtLnLIL9E61v/8PI++pm0694Hh7KqF
CxUh7F0Pj4M9epTdeTrMYhPGFejhIM4q00VVBQnnCP3DOIhCDkmkiO7BIaH3AYC2Ry0m4yhzksKG
+sFo9Fc0Vf0zdiFxmRf4xBAFx7gs+6dKTw47O0DFYOgCkZAYWu3h5vZJkbUgWYBLB7vO0/JdutAA
I9EnkvQUINpjY7+Ng55saiIiW2ZUULem6MWLo52bvps1/8egAb1D+A9nqEytuX/LVH2a4c48aro9
OJBMiU6bWRmHzhXJCiE1mSX8ZmcySI3z/BT96x2JWjxQmtpkXTh4HT1C9WEPvUNh/FfNyCuGedqe
1Gh9UcCXOfxvG1j7BI97NEDfqrzlq2/nZko8vZgJ5fb8uppN/QhUhepOdNF+dqrsOBkcArPVd3/e
ZGy3KKHzvTQzcDRqlv3RRGrNiQ0k2GdZgQ1igT2cN4DgjfbF5AgWEOzwf+1oD9RRNn1ahc330I6c
L7kB0L9zDqbGblIOFKMm9J8YvPV06FuOB2CnaP88dKOFvg/nsosLEbgXZBJPcAofLWJa4mZidTvi
4Lzzt8Y4LBnc0Nl6d6Ly3ObDz1gyr1fsxmuMMGmJBehgLPi6t7k+b8X2InitVhLCLhYJVayttrRx
qs+ot0/S0f881/7erJHJcSHwBWxkcO2cHgUr+Vr4KfHaxUXv/TmK/fK2hmvaeATaTzyBtxu74jR0
ldrbV9gtiRU0H0E9ovC3UN5NocZmFKgV+TGGt5orPUKyNLc3VHf2qfO3dq9qacGkFvvFbd7IAlKn
xcerxsKLsGXtbOkwTNDp0AWz7IAGMhEIsiud3D2Ui38lPelvF8hY6RTDjqNjuOdI+iqC5cWfrWmN
86KCk7qVrTOz/83y26gVaPVHkPEN5ejOqOuOKCtXx2YAvL0Vz3MXPEyl9dgO65UsWi+s/vomuysD
/6EPa2M/2RWlFmcBz5tj/2pvG8AeshA4BFH7NTbjJTBHvmvB6xWV5rsD5TFFZ8UimMyri2Gp6YtB
yE8ZRMNhJocJdHlr/qN0uOHdyXbKyz9Dwzjm0fIgfVxi+TjdtPR8o+ftjVoul8H22gGg1LUZW/L3
wEWA6Ab5BzhRuqc+c46hXeG7s4zoH0oq8jdMBqcwTpelPtUjGGX6A5vPIPyAz9VO780Y3TCNpwV2
wj2orV/NZYJ1pbiqVqVxYpt9XrTdx1ETPlDw5UkbwFXr5BwHAWO2xgoOvJljMjjurR8JDICle6pJ
lDh7JoE9QVeBueR/8pCspkMVynSY5YcWLGXIWqpNhdowsz5tqwheWeudeyVPCJX8tJ6NldqBOuki
JPE67DyixHGyOjUImCFGIqP5QogIC84/TAM/uRcVBwXPvEQ5FQX9pe38Czvwz2xdCbUI/P8mwzj3
pvqJ/GC79N10H9pqaXfXZd7FMKzHHCfYbb9BSEewu6df2A9ueLQkRpHSFgH0pK28s3PnMBAruOvR
W+NICsN76u2R7p7StpqMD7vlQ/mqHtKwJIUJ3dLVreByFQn3w6E4o9irEdabLyH6db3J8zAYfJMk
FDK7HHo3loTbgEP/y7W6IZscbTehTBtXWVckntpox/P1WG41ur5yoNnz3fVoXU0bSDmxXdiduiEO
wElabb1v01ywDSUpFGVcNnSIq+vxCEP4QiCKhWOPoMUvO8DKOfooHFascygj5uWEX3XM4mXIdblj
mhQmke6j+6Y225umUM0Hprf8Ky+QfzZkW3zyNM0fCLUwHq7lQ9hicW8RH9N7R3eaGOrF7azEHXMN
ZYER2N1WITCvwPvtt0lWj4LehYSksDcf62L5sRoG4ZGpd1I4U4oBjMJEFUnv5HfES313aDEPyjJu
u3aaEpTX8gPvxeOsyCbgAb4hZNt4iVof8agPEVhGQn+Usta/tnZ4JEZF25VVj+gI0TxgGQCfjosp
EkRO7avVMX/FTI6Pqi1e3+neWWlDQ62SYrbCT22K4MiKB+dIFY2c//0elfT0ATxy9egi/P4sIwJ8
LHkICXC49HIhDWa6RczxPOHcgErafKm5Q5rpw7XMm+9saB9W0gsrMb8jR5EPrjt6H/7qFslsNu9W
3b+g6lN0u7pIyEz46wkFvPUKJmWZrXCT2IRClfNvgQn4bDBvIbsqRt18Vpb7gdngsGBtP3jOxphE
joRBeDyto7yG5dldWolV3Ks5NF5xQN4ZEBOTkBHTrqH52vfK5mdZppAEmEY6T61j0Rqv+cTNZTTn
xTNzYK/0GQVA5aQos09qbrGbivLRQf22s+fi3UTuRVlrhkgUxW0fbuchnI8o9Ymm6jDsLuS+QTqe
7rJZfTW98cuUdt6Z42CANaRca6HUJkazbHxhIVoR4MPfeUH4Agjc25qAAiMyWnrnjmkDeZBTivRw
eBlD8mSSyVcV3Mar0jsL/4SCqhm1+HU6o7yCRIkx2QIFdpHpDCM8K9oT4NHf0If+49oMdvNofHHf
tbE38k/zaVz7xuTf3kVYK1JpmfeTS15C1i7NNf6odHa6Y6iDcv6ujfrtAKfxoqPGokvHcscrf0QN
LfegJ67HAeLNi/J9bjVjTD320xRYL3ha6ihRebDkF4Ua+imvndPCBg8t2ByVeA3X38Dv1d4I+WiE
gt9lg0Q0704n21tfSC3McKsOXZBY3oKlSB4bzbem8XI8Md1rD8vVyBcMNP1l0T8oe3aM3TJAox4C
FMgByNSUJLYs5mBwRFK5wt4TtM4di2WBP78l7hDvE3xglmRW5r10mgNqLSYrdqPSORbdqJOwzE1C
VjYtb80Oc5W3PIsN5te6HqQ1J9Lxt1/8/Jj8JsYXGO4Zv+WMundDs5rXD8Wfj26dL5W1QsqBsDdY
jVFhKSZdiWK8zjiw3Rh/LYusvjakT206NJrrauU5q9TQH40ZRVNmI8l0bUTJvenVzCexLvlOfu7y
gLa80H9mC6zUZmg4u4ctmt5HxnS3QAmMV6300VLD2+Iu/5EgmEYZJ+m1beRUwnWlmAgCdwz5TchV
yl4GL3xiuxGCEbZ6OKYSy87OjRRQm27+WsKNqZohmEGshcvoPY8uoYpolSaX+QfeK4a11QzMHt3r
nriTeHSKJSlt/1+0hvoiW/VHLMC+lVfEvly30xxhp0Aa8ttaHWmHSrxEsj5gAHzXUfFNHpcmBKU7
ZrSM/7CvU/lh5h46S5AUNox7YiT1mVXra9NXJywpZ9Eha1Zda8fQFBIlGFYaxTViJC/bF+U1LWCy
67HpMpkXHxwOzOty64NfcktZOd43XMC42kS8wnzYyQ7FMJMulxEAqqppvKwzg4O+qnD9Tjhj4rwW
JtGMeqExa/UlsgvnLLDJnvt2+MuiCfqnbdofdf7/Qy9fhptyQWootvKLLs1Ml83G2rFtN41CMMki
JYmWAhs3iv3HRuA1a7lVBqWCXc9gJtpoHvj0xV6TvkXZ6d9rxgbPctgusxdYd4RyF+S8WDO8m+aZ
pDje4l7K+BoGkmNQTttoezI5U6HvYlUw78uxoEskUfKA4Mx7ywITHWt7rLw13jZUdRDFyEvt3npp
wyGwWS948/zudBFc9qh5x/sUnIblqt80c5MVhTxUw1gRBiA+NpezZqJjihTauCWfTrnPz+FEUr0G
S8eoivUbRHcfFDlBFKTNvOBat+myCZsycIQ9RT1JfTQSPdGK2jpamAr3Q+889osbXkJ0yfcBLtq5
r+rXxnPlzzg4gBpssOG7thAso3tJbyg8RqT+P67nloDJkFrGRAG9h9Azxv1Y3buzmvayN51k8jgF
m06iLyR/j1Gu13j9vZFRUO1tEf2E5H/SpRpHbw3zO2UOFmPTKEob9idxU5dAvolgOhS2ttLeYk+R
wc3FNycJuazW/sBw8i3IGkWUSK8TmEplEoXqZ5NrdIN0Eqto02NjW+vpq+kwGsZWFDZIEeYFoG22
HBgTdKjms3MQ1L+OX8MfVscoGr5XnL+7HoX/W6/MQIB/ootJvc5eDIZNYQ/3OXPMFG8lzimqjgyR
dC9wAU1ie6eFQIKJRF7s+5xa0zNWA4JUYIRNXPrXZCwJubPnSv/eTNOpd5XcnldiNHAF99uzmieN
3tbz3AsDFkZzULnbD9en5846s/9P+yp/rWyT2pDRuUnUHuWforUCVaDVaaDZ5Snaun1mmPpa6QvW
dlg+1BP33xx3ahCH0mqeZdhGcdUW/zbhbHliBivRThh2FQB8VkVl7IMO8WvRwkfHb8P7ws08FBgC
tYlalahbfYPilGZqpNgcvKH+s3X4UVmWE8vMCXd61j/T/8EVq4MLfxSx9qfmxV5oAhtzLI8FosIU
zst0dosoT5Zgm34IKvIOQ8GYj/zp6SnvcL2SlKruVhc+P+3mnK4TNAUUsvl+8PL2vaULGa3yO8rD
IRnM8ZBjm5bdxgp3Nfw7rxqsYz/z0C5G1p6sJsRoEOJZSLfWgnSgSejbL77Mnjsxup/WUP8Wqvy3
tfmjmK0onZDK79oxPw4mpu6GFSnoYdu6rEH5pxtI4ejD//Mz+W3aPK9mHj4D75ZJRy7hSz5m+Vdm
FS+sB++9vHqsq9p/FXqbkxrMCNlT/RtLQn5IQ59a6dwD8uAcWFBVx3Nmv8vWeWfwNibMN//TpJfy
E48Hv6dt3JV9+A/CDJQIsiu5wIgw81ZEqKQncD96V0NX4ItbS7H1swjQSIp+/iJxrU8Bfn03wpp/
za7z+nh2C+/UKutfiJGVl5d8bK8k3qlX3cH3W1qnqLjJQ1KJEHKU79JjfVdVTwNbwIRgSZs+3L4G
pBU95a9LlKrDC7rzs3kjRMA37tplgkBjtpeNEFDyffZiZhLamHvcOQ8z4VYPwTozTCy12Aerczb9
uU5XU52NnvndyHd0ovA7LaN/TyidiKfBmLBTyXJ9U+Tf7LxARYc28qa06cGjtyF+BLm5fiyGzuRw
z4O9lw2X/mrxJL3wb62KJ+g6LAN6d1+VSJd5cp7o5L1duFCwOaNf7Feek4sljQNG3RP++gtcApnF
RkbYEFkoQ4Wee3mZBW4WcypPeTHDCSO+noX96j6WTXEJCn2suqo/ErLFqkY763lVjZOy1wlSfBXM
uTJ2eRHA8Kd+Bb+zW5TavmoW0neE0vCfhSlA6Ilz56ziu6GkZrug3nBhAOuUpfOjgIuhzQ5G4Ohz
hzk06J3TGLUPBfpjPzKqc+VL+2OtrYpcRbPFKRNqiqDOrCBmRAwUUF4MhI5iGIPzU9wyRlRPgFPo
/jJqNIa5tu0dwLkPT/yt84/PNpNsvt7bO0VgE1YQju03Jg4j3FnOtZDx2RW2aQ5Wjy36NkW0KR1l
CX4MdgOYeOA/1DoLCPQzh1/TEi1Iw+Haw5cG88lCILuvu5DGu7WHA2/oet42Wd8ZNttqbmPGcqML
LELiGAnKlmGiHkf3z+s4vRg6/COKgKLecs07CO0G8ZXCCF6mvjOxFGeWcxBrHjyuo8TkkuF1+Ub6
icU02ILmP+g9y5E1GxMcnIF56/oko0psHj0uy0S27k3nrsZlKtv/Ju3FanSWuJylT+vhUXOGZdM/
a7t6x9DHEr6GOGVH3pFFILenk1Owmk3zPDeRoHxdK+zhNP9Z1XavObP9TwO4+gdq8U+twD6XTlMW
mIht79w2ODBwYa+c/Uu1ISHwYSzcDhocHnUXsoOdG4IrikVtLOberoPsE3P98jaC9DqtGZ4H8h6X
ibeFEDviuPKelYfrPhnSZkhjs5gOkqggEYSVThV+BaJsWOTWnX7hW+G4wSPikeE7UNZaHXjwWGLy
/Ox7l7HhklU+fWqxkSclh/+C6+Ez6/VQYr7ejSb/ObN3U4GKDZ9MLo+aPLUX4fL8JPQaRp2Y8MB+
CnMtQ441UFB5tt55V3rc5FlYSJ2xO9sic9/ZOaHbGrf3dhibe6hP3B+jKjkRHecG0hIJTwYQIAn0
y8GiVXsfXgtoNrXGkY3Lql9AcBRkgpp9AnufzXfGTfYJi2x8zKo5f5j94S3LWo6SgSUwllBflLeu
1NMVmKO8I771+QAlnwezJxIHU4V1S65yfiWFj+vAkNUsTiaHPpW81IcVo/XF2QwqGKVJD6MPu+2V
3teDoLGB5XxyQ56+iqi/hEJH3BhT0DOAFdkLMhKY42Ir9KnCwHVrIU45EzC4d0eXrMSFOorDujza
QvPk5tb8GtSdxf6dlG2P2y2VvvFdzdYRD8xflWczbKD8sVjMgYEebLHCxLeaEKzRfQ1X2weP73U2
0QT0mvWcPxObVQF54Z4nw9d8FlaEU9QwlvFTGBgf6xZcbbnZdzZv6C9izPyDWj8kMcZuR76BojmY
o23cjNhJD7lC7kjBV5KFgLdKvpLjNiWtIYqT3RqkGSsjye0R7cOE02wgy5NJ0pbfDRplkc3CzJua
G8NgLeZyFqsU/oD8dabZiFmhL8e+r7udVTOddHoPmkvXL7FFUAiFGbtufyr2oy22V0FeXbXjYB0S
7P1b0ulS7Qdyru7DIFT/gfQKjl7BZmhAh0vDnmW7nMTl754IQHKnMM+HYOP+jH5cY8I3ig9EhWR9
zWX1M9umN99UfaDjsbDWF9Qx3rkSIzKNWVfFW8Z5dlyDSvD2reFh5gF5DQETV4lHZnKMfgf33BQB
l+EP6KNYAf5BjcC44GEWLWmSjWAzXdEuMnMwEtbyXzTIw8YRt5lPa28JdAnlXytcfq82gAAEtFPv
HGewYmc1GXWX0DBmw6n/2s6a/y1bXRwFtd4OnZpzVynCnLMN9ZI7vRjNFNwS6DqlC9MIgggraopQ
gxxCrrRuLNQ33ITlOFWptsgZJI7DM+5m1AkvEcqdVxzcLFwNDN8Vw9eVu0Bb6JZQXN6t81rAXqSc
eSuyskKCZZuwoOzFFveGVW689wggLhQ32qS0W69mCa25rhrZZnScGHnPGOi9Tx8QHIuIoXboHQpx
XjMNFbzg+IiNsUbPtRQLRkB/0+wHBbr0y9RM3fMwSlqucI1wHYObDqChIV/BidrqZMp7cGXWSqwI
i9C22Hv06b5v9Ge0CaUZOzA1UM6P33W3qvtCWuvrlvFKtFMe3RiOrFK/QjclcMr8Z1XLcolYP+ON
mjHMzeSG7wrXJszNZhCNEaS07fzdVNt0O2RMI3KoDWgo4Hy5zNBoQ42NOG1rbl0+j45gY6/dDcBo
0V7FGKweKgmHyLcl6pFVnWyZE/3SjB+0bAP2UlL4Nrfk6h78cze7rA+ZRZIKtd0XmXgiNa8/20yG
kIz5LUM79x4RUULIX85YyvCRoKPl2a42+Sf8OjnSMgGRpvRXGBCRDmGH9HLj/iG2aMfsz8GhRTuF
tYzSv51hyHiTmzjMOGKjqL9GIjKRa9nIW2jZ3lhBjIfM1CGUmahDAiQR56FBb03JEy5watL5MEQJ
a5eAseKlciciiiI2KrAMkTFc5z2kQ9YY6TGxR+xHls67sGZtjjMjswpdR7AmZTGbe2pPakBkJqQo
6bKJPRIM39dopb5SqyNol1GgvRjZuJ5JLkE6MF2VQn0FaADl0mHY5uZfH8nyHV+r8W6hkHBjP9LR
J/ve6s50SV3grDCjN2a4tEP2sNwVU24xs6hxooMzdPEXRxG6jjJTzhkgo/VerHbx5LXS3QGDU11s
MT/8YcQ5XHJL+Pf1Gv205vhalogfrML6BXAyHRUqOPKPoAJMJslwlTW+BVKnVx524qMq6/YWGy1k
H474Vqwxe5ZNzHydJ/rRyzRXNxuijzdouTAlom2kUfWbDWrE+JO70XPH2PykCVJehrK4w4R4YdT0
QxzV8jXP449jTdEDFCBuN/LC5sREu8eSDP5jUaVuVm0HEgw/KM6CJ730BlZMa+bigws3tMcmJCDD
gJyzD6vspYPvkrp2lh/bUdOjOGOYdjMIg02NPKR4kC3wi26A09qrvkVm1mcF5Uo3zl/DxXUSVzsn
4qpryfeyOdF834lKXjrlncMV0RtJoic1Aq4rbadAKFvsstm7g53YvwebdzEcasJ5PcsFBgNKimZH
JhQiOWTHpPiSbodMiGUkfaDd2Tc0oxvAabExMWGUzCBgdXEVKIu9J8fW0YtYTESduNkqH83O2jxt
a/HcAhpJJklaQT0FXpyP7FdRm5fKiSkT2n+rq/SDKOH+mWTyrV37I0Yr++RgQT8zmmv1pBiZnqq8
6x69TvAX243lS+btUKuiEGe1bTkTgyThlMEDio6qOTBTty+DqLl2mKsZSp9Fm5m0ILwVO4Ik2rfZ
gyS1G2qjeKVaqM+ZHP5G6RV7P2sMwjdNqE87CcoHj3Vgb/dlIAnzZH71gWinvffXAqwDXgrw/DPj
T70DxgUoLDNoennJTe926snNs6n07pTTXkMcypHyyPc4f5u+QSbcr86aoroEldob/aUsxqREn2rI
D6e7Rkd5nZEWK51JRw9R6e4BOigA0TzV/Qw5bUYS2DnrdtuZ4KxyFQzdLeLmlUjwyIJzasNuYhCh
Smfc5+H1PiuMbJsYAFQwRcepDtYDh+rVoFtny3+lcQXdhLJ2yu+O+bzm9lg6TnhN6DQ+b4Bkzamk
u6CnW7S5PMCsnMBHZE732kf9+lhxeHpfTtfI50iV0yusQmh8+VJoZ98Im99h2YIwTENrGfqUqNX2
cVzc2UisLmvbHxLWC5DSAwioS7mYbnmyRWkup1Kgg9ib+BSyUzt2tplGcqOroAcjOdSt1m260YNc
YDMC2otIyu6mJvHRdrZ7o/Rth1ymKJK37ehapPJNwrdPy9oMUwyQtW1vHUAQRVyTkHzlhVlF+IYw
zP9h1m9w1feu5Cfph+0FySArjWLSxN1GhRin34abifsSKoHHOMwUBZG6i7YYcsI42fubtMNkKBcv
vHiNIgXXWMJg+dIj1/dtJ+r6ebLD+bkUA2v+cOCa5a5hyZ+4dN24Z+sy21Lk7bbzUgwrMDbEEXiR
SLadIoCFbIzAl1RW9MiIYqKnYEpP1GsxIZ0jIIrXwkAz7iX2/8MWWruFiFqGubB/Ssfw3pBi1lyC
7VUjKTLLlHGQoe+8ggcak5RXsW0s9Vy6FicntSle8zn6hBlIwL3IaWn4i93mx1FFfxuMVmEidjVc
tZ9zyeB9LqgKayhdBqqKUDxIk+Eor6l2/KNQU8kjpzfsBGAkASVFw/D/iYFASbF1G6g5fnOazc1D
JrbfSjRKx9LscnBIiP7MY1MMwQaUholWvELL6O/XvrHePUhAbInXimQoKRsEBkhZauNAjvZWxzxE
JH5xUozhoTYn4m6p3xCVAnHtSERXmz0SzlVK5A4RSc8okkr/CjlReir/ugFcWhJMDrKtphiV/1LJ
qmdMajnlTd3Ntr/zeAzs0yg7x4P60JMVpZwNZKcQgJQupXZFl+Cjtvz7lgWCcV+XehuPkQ30J1Xs
SzsOG9mHByAVwjsieF3rllhQZ6wAzdqAG0rWkAwXW4vVV9X30fsEH4ysVFJu5KXs856bGfWhm8oW
b8AF4agiWBJbCWU3Be8HEZQNE7rKClAHsteymQhACTw4JdjhUyR8Lz+4QYusVnuLYf1EjReEM+3P
ULm3wDvz4d3RtNmfUwf2DuXRkN9kIl/LE/JGvT5TAEiq8SoL52uU49JQuQXowZPcbXyPKELTW/cG
d6Z9WPjKyE1wqpmH17Am/7Rk2DBvZLCF352aLWs/IXZyE1UOBhmaEkncO5JXWDe+ZMXD9YoQLaY6
xQLSVdtQJ4yp888iQsmMAJKt+CuPmXrMshog4NIBCIrtAl3vXVVV7nbj06AqjlORfzE4acnVlFFJ
oPYkg78ltFb3PRyGoKPI6mv5WADBaU/CHMzrTBtJJql4Lr8CsAjPuUUzi5rv/xxnwpg9xuzEQ1Ru
7z4jUZyMgzcGDhGKfTci25QmvE4sIrAJF0w/eco+rynu64KzgSGx9Ob3rm6dMWHYYq/noYZ5+NQ5
KPm4Ydk+UhyuqHcZ7bCG+Nj8bcleO6RvUIXWZaxv3dZFrQK2lHiXGRUmRIgA/ethbYj62qGxBnNl
hfn44/nRsiYj9G0VG6pYRFyXIFBP+dC5KmFcrR4RR69gE0AL3i25O653DKnnHMWwTeAsOsQq/F0U
gMCLZVTjC1Julmd8lxQwhunDXIFylEWPatFrfQi0h9rS9yhF4qUshuLAOEls6UREcBZvDkCzBAn+
9G+dQ1oEz7+KUMuOm+Iwo58KzwO+cea7gI7fOoqk/LiaxuQzKA/MKC3GIXDTBcfGcvS6jmvMBxja
3tto+FWc1XLmAeHK9eNqGrbPAo1rH+vCFA7Sx2qZDoiRV8AEknS3c0UwmLtfsqmm+jC8bIttPAeM
OFgW/9KfooKCHDZ14I47q0lhrOj/fIS7Bfc0iLzEBW31GhnRfCttCyllXfdWf7fN2E9PPMei3E+j
/B9157EsuZFm6Vdpq/U4DXA41KJnEQgtrlaZG9hVCa01nn4+JFnGZHY12RybWZSRCxpTxI0IwOH+
n3O+Y70qMzPSjR6nTcteL9X7fclR+p2PaazQRxPnDSJX9K7socAurIR5g+1HcS/zWvM1nNtmN7iD
AVXPjKL0OkqbbNow+u66CyYn6pBGf+QMgltSGnfsyFlV/7Fk2P5/5PrKz/y+rT8/W4J9/wZpviWX
9t+n+VaA51/zH8N8y+//Ncy3RPbokQArjcPWpE1I/jPM5zi/kKDT2ALRV6OWtN+PYT5GxZijJZYx
Ol90/tBvYT5p/WK5zvIPoXWLeIz8O01kuEpI6/2e3BZSV4TRgUL9FGUNmNwo8mByb1rMCwpS9+vI
cBOJSb3K9qET1Ue5dE3XIPQcj/kH4wxlWhYYI4NozGOUOsmT0MznUJkxBGK3xMqStiNVpvj6ndiL
TTu8hSDRpwxm7H4gYYQzzElwVa1DJplfRojNXwmXWXeOWIp9kNJ0Fx+00VF8porSuZ+HhjlqS6wm
OPPMMY9NPwYoXLZOpiadWn2VY04ARa+1TAfySGF24LQAyVEGT5Uj/WkPk8XqOOWFvlrHsqq3uiqn
O6s2p+hGyDyCP25UC0u6tl1CF/MUY+Eny77AtBusxxE82Yck0+PlnDHf4DUcjoaL8cs30trTVAVO
cbbyC/Os9CtdzdPRVMo9S6KHe7L3g4cfkyQIRtbC00lyvfldk2+nZfhW1TPAVj0sLk2YjSdQIeGm
1eWOdIO6DWzG1pWd4YDUYS8AbTLmbmdWo9wPQ4QvnL2Dy56tVpgzKvhSIHEGZz+ZJmJWakXWl4UK
uU+CQJ3pva5OnC+aWw5b9/D7cDP4AVjBTpt3Lj5xhAmGKoEyL7lljO8+KvsCupuuVNL0Rzttp02a
CPVQOnZ+PZvMZlFWon5nWMJdZ05fPdNBaR4rEt7MY4bWPkyFADtYlnZ+gBM7Um/Y69cOutejRtZz
C26TxEqRzLczVyZrc5LShCfMiOo7LW7usMIwv4clxCiwcTlliTFcIMBMI0aREl3XtOpUxe0+E0EA
uKzUDkzjWyqBE3IDgaaeoWcYa56nz4IQ2Yk5kboMGU5Pv+8IAM0s1Kukrzi5ltXkBS0BkZ5H0F7x
AayIQzrApK3nmDV8hXdA7W2rQ0xXJDQVZzQbL4xAfGo9MxOcw4U5GFhkKscfGKrzZphnFuqjResj
ghBM5UEMRbSZIkffubUiQlVaijKseBIno0vQJueuQzSlqAKmU4SCLvegBSlb5uDa3QyW8O+i2czL
7WzqPH0CH9IrT6vKuO4m+I6bIEz94tDCB3cYRMcGDigsJKc8zPRLYA/zk20K27kqSBOV+y4IdGjq
pvYQuZaYdxHopQ17LYRJ04ZrcldTpA3xYAL50G5FFeuAtRp4s/zJKmC6nlgod6FZHIdyHLd54GTB
mmQ5pPvAZnwvpb3TjO+33VBpOJzNlp1aXF4iCY2YN1l0THABj6K6W+2Ono8y2/OEzoGRqvgiugHb
LDDYU8qRjxAQFnxUG74i6mlVFW6zOXAIdkxhCxY3FI+abuSXtF+m80Or3SmzkCxK+PVJ0+CsWBm5
OxwsszcPBqbqb4Ct/NtA97N6PZWtfMBE07IzB7uvr0Odau+Nj/+ggLzu19cV2AFAwr4emCvG/DLZ
Cbsb3zthE/JysJ+umlakN5jupmOXxngy42ixkY9NQxpaGmZxDXZK3BaWtLdMeHDymWHQ7DRc8bi3
2QWTHxigoZJ9ZBNOA/E4sA4H+teWqgt8Pu6Qo+kxrNAMSIaYWZbxZzw46oaLazrLyl6Qo8XMSC+x
alHB9Ytd7J1S4iCJkKka9lYng7ziTZvGXHNWJVMvRTrXGfv08jz1iaZ7rZMAXSmJ4O3cBoyML4Db
r4C0p1eYiu2z1lfkolOGLAimk1pngYmRawzp+5JVl932QUMVgMvm9kCOo8a/mzvRyTGj5pwBln6u
6IyeuB97XMKcYe+KRj7akR3dW242fikdq3pz2Dli4IKYuu/9cfiVqfC3tiasMvz7827jx+7T//1v
1JBq/ClggNxG/hn9YUvyO1+AplMDqpNhcRsuOxKe/b/Wo+q6+oVRF4h6Urg2hctgfn7jC5i/sJWE
asX/VkuX39IG+tuWhD+jGVBtYAEYhPTY5vydLYm+gCZ+35FAFABjLSVkK+WyBXLUz/gLksUkvgc6
PKMRA0LwKBgvbtiwoJe709PAiGXlxuekPzDlSg42x/j9PJdXkxv/Wr7LNx58FmyOp6DI/4MT/01B
82/zn//4497ot5+ErZa0OPwu75uf9AcQR9eESeYTJaWrYziw7uKKkyr6YrLL/wvSwb9803yGML2w
iLMd/Gk7hgvM0MKMFGSr+axe+UaO8gx439jTYaxvSx+pPwkGtP2lAX2OCibfNSC7WbLRYDzubn7Y
wP6Lt66Wi+Dnr0HxNbA5lRBuvu9bf3zzkd7QLW26sHQrwal7Iu/k7x1Xz+973ESbJJxPSdfGGIh0
l1Qc/Aa1LhxNO7lMGXa6irLTNBJCAJ0d3Lmh+Ro0E+6yQ582W4TmbRP1G9+NXzmN6CnB5rD58DGY
YJrOFpzrdFbtDlJOu4dfyxCIUXklrOdupo9tXuJIXXaMhI2V/LHjrEf8TYxXPin/mTjxRcUHl2jN
N10OzH+V070tC2KrxVedL2rUYQGLPpjP2qghzuMByOKHbjyF7lWgGRn1NDyynfh+zhNwkQF6u5/O
V0XfHSy79d+KmeR1n/b3uj62J1WI6sahg3TVTrp1E0JSvExWmBD7QykJ57Jaa2E9vYXznD4Xkb2B
WUNSEhAldF/m/lV2qaz5kgd2RGQNtXnKXgbTh2M4OCDyAG42tnWxQhe0g4uHN0NOdqzlnNjd+Hb5
OBghPRQTeXMv5rm51NckoZfJkOxz0xTrPGsqrx5CWmsI8XtoT/7JrgnzsQ5giSvx9HtkJiw6XFJt
26fz15gyHGqGKz9ns0k2TgwD8TVatWl0mG6LVn8uZGF6Xa0da1WKC80BH4hjwZWN9sRmxGVUGkxs
izKiKVUZw0jmTo4nfdxlzNN2KKDO0UpDta78Am2txnuSBQmbriizvPJ7rGqxlxRGfd2kJOVhY+yI
vb7H7lJ6wI0xm48TFQO5pg6GpP6Fnqmvhq091WH7ghytPCAX08qZLFR2a4j2eYa0EGgYsAoBhnDG
cMiGme81bHJtP2lgUs0xm4l9ImImtVNdkjbJPTbrD7jUCeKbIjz7co7v4NLLR9BM7tsQBuLGzbDN
okqD223E4BxtVYfvDfjFa3APNqZtDEnQdDXjaxPE7inAKXrkPyye9b4dHkLBZR/PInjWqV+9M7DU
g3UtzOkNF5G8MmItvHa12lz7DFzvolSDbJpZgg8NcLx77/YhdoQU8Qr7i47JglHjm5tN6DUlFN0D
7SD9De668eBaGGxbMy2Prd44h9bGVjwEYrhrVTNna05e1X5uouQ1j6f5G94tH4MLjA2glu+y061n
TVP1K3Hi/IZ+r+HQzaF1N4zBcMloXr9EGlnJLBH9pcuCOVgNoixOpmm656a0i900t1RClYSTzSua
ftp9OWnTY1lFxg1e8P5ixhPmiWB4TxqrylbSzobPVBoXq8vD+7nUsYZUJNdhzex10mSgidyxVmJl
AAF+r0zto6Ov/TXX2ldzLK/hC7D3AAWOf3EXVwJZJYNfynmH9FTzNR9Yu7CFb0oXpO2cjU9gaP19
rXfjsz3qx7aX9s2cP1vL7y/nPvO6jkNGSl9WnLEyNY+gi+djNzl7kiobsq4XXZgvKhBJtJrANa2a
RZyT/VCtHfV1orpq16rqg4/EWJPK22Dn7TapYlddcmIjOADUNFnnSVtv5cjprT321bglcwZH+drv
5z1tvWtIAZw3uSax2aw68eBr5UlmO5MJNiutTuWDegM13dEJ4JJ7orVk3OqIbyvYsEeHMOmc6M+Q
siIjJ+NC5I12HH/oD90AsSIwTtE4b0sctENIbXaxHcrnqj/hSccrg19JUotiSxJCyGlm995RZbHq
k3Y3V4LIX7ViPDvIfWLjpkj58fruIhlox/FREn0IYhvfY+1V5muI4bzown2g5eFeWqW1bzAfMtP2
YkyqnspzeQgbJopzx8m6KveB0e1n4x7xFNVcrJr+m0hEuKHwBxdEC8uWAjOtOwWk6wcI4X7k33Sq
3pk14mJIsAfcxrqfsaVZrORtxk9CEx9+tdJjc7yJXTa19CLpaFqVsD1Rq1Wk3QZkXl2jpJlnedLM
8y6dHmwWtC6+jkt14qy7SvuHNIzeDOfTKoS1SjF47ZbOuTX8u6t6vCCr3Yuxsjf4CqnX0cVNKAFI
l7NzGbEmjAG+j8LPPgk75l5pkefmDHlV5/qJBcT782e5/h2L9/uWik0U5jlGUFBbla67VG/+cSNT
VqPIplwGh5JJfbYe7Gq8Y3FuOXboDv+zK4/+skDMDimOstb6m1TH+oviF2GRWhYVf1lesmWh8b+v
Oc6y/OTfV6L4+6oklgUKrra5VsuiRRBIXo3LQqa+r2lllYg7wWQIh8DYfDgixgOqj5x5kGzSY1M3
7inKYvW1sblUMOYr++LoYXuNszB8TwCVHmmcYpWmnwgySF2LGxPCxFtAiPqxa0V8VwJAOePXI2yk
dw+JxhqZlFl9caxMA7TA4j4vy/wcqmbry6UfBo8DD9mx5LzWTrO4hbDSvbdJ0d/nhvusMqobCoZb
q5LuMFe6JGeDm6QFrkQBwSpP+9fZQlhTTRmfRkr4PLv3MduxzmTxBjcoOwc81FrXMO+qed5QsRGv
WhlWa9Hm67axn0d6DbXe6F8S/F/GqghyNz4wqu1eQhrSC6+mYnQzYyYPVvje3CP6JulDkjx9snGE
BnpgSeQsOFOiYjSluc1tZjjjfbOsqcWyuhbLOmsvK27xffEdvy/EhJqKnVpW5yGcC1w/y5LNhKe/
UImQ3qTLis6kbbi0yyrfLeu9Wlb+eXkG6MvTAF9A/t7zgEAv8ffZ8syYlqeHsTxH/vzqJfX/X3ei
EBFNvNAODLD/gmPUbT3sTbo+DhGOvL6I2PiTfVB+uq64HsvafMpzMDlmQWNvciyxEG1a5bzIqUFT
GHecd7b0zbsbVy+CQzvs0hbfSJblyVW4tJuoXFJcUK2ZrNCroonijgZY/abLK1j9Qr2BlrgGh0tR
W6y/+PAI161G3ETqe7JkeNNVtW2s5jEWVAdi/eCJENbETk2HRYQcnwbZ/ZYUKzqQDV5cRzUcpXPF
8EduBsMvnuoWRDdrZv5FNgJVIC6OkxE+aFNXb824fxa98kgfH5MoMrH9yXt95kZwnYDKi9G9uKNC
SUNa80OyhoS7VvqYHPWOCmpmLHvSBbRbIfZ46CUTxrvukZ3XMjMgBQK4m75KA4N+kJNdxAJaG62z
nZa3btMGpeqRkheTjHnv3g0V5txKHydmcilPtB5rGQ/SToRf2lScI4xhoVuvM5Od9ji5VzVWBicq
HzUyrmEHvEgaFYayXdG8W3IQKzpq/D0Tw+LQFWUJEhw2wdi4+4auQI5ZL/3UXkeJ/EziCTiZaRED
Zdi1oDq8oVIEGy3GlIgb+zJnIxcPxiMLyq7WmjcgpDwqqmLBdnyFrsJwuGJk1OLlxSe2zjoZ8klx
mqutIKMVIXghFqzt+oZOMKKVUAgaiB7KUfd1vQyZo+qqCZx05YAV3vDYowCz8W+kOZPwV/yGwnqy
dS4QFy8UkPrMeWo7q9nIKf4qC02SFiU3iQ+deHvJkW2mvoRPnlu2h/8OR0EeQfBYXjXkL2ZJBQZw
38eizt5GTa+2ROTSdWw0Xt53G8dlgEJSgmeisYnw30ya3A0Cz1OljZu8OsR29Q4t1+uS6TbVKdIM
OYKguRIMBe0owvYoMny4bL1OoZ5j5vapVXGGO1/IW1hGlEwQOCfseKUR3FJFyzUA7kTrW7l2kbZQ
vu/mWIdiEA14nNK9m8onWu3uRsO6cLj1RM92a4yfnbw+Nfq9dPNDMH4EoTyncvRQw3Zpj5vJXOOy
wbYOU2leU5d4oLLywhNtQ0UMtj9k/TA82MV9wEm4GNQmx4toCvIG2CFH+8VgiItuuJEV2DMo803X
UPJ0LtqNA6Jo1g8iHW9pyXpyAMIQEHaD4gYbGvgHlr1PmzyuMZJ2vjis7uh4hkquWN/ONMpurPBq
iRB19W7qBw7f1NDNaw2VVRu/MriDNrqqku7cVddJ2VNDx1al+mo606sKX8vuQwB26AgmAVay449W
aJtUvwn0x7pl2WecrckbnGvrkaoOF7oxEuEQfMQ5I/jw2zgDuoi2ZfsRDSMH2/Wc4aCX/dYpjxin
vmvArr6hd6mHTzwROVFWe5VlrD96uwZuthLoN8uuRxrWRrjcdV8pbLPB/2PPOrY+1pvEc5vxbgT6
ikGCfefVUoHmp3zCSCh1IdeOS3YZUInUTopdH55cJFZ1jDRK7Tk9xBxHk4Crts8W0dIjOMiB5Nao
3s1sJlm1RH13YubvQTF10LFl35OZcjYTaXxpeW2N5N36VAGm6wU1IFtuRdwlFZZT2ewVBCXaA1b0
yXPOuzMrSG3BPY+rDRxZ4Ii0S1IUPRq406t+W049cL0AB/MLhYfgeDazS/KPKzAFcdONw35yyS5F
cp3UnCslhSDytQ9qQixiRd3iuZ+dY1Bw0+8qrX6y/NRjxHyRcXKt6f1mNM2VqZ2nrMYUVZ8g+nFb
UTxZi/3cq80MfFuB3CloADfrM1rBkXTq2rJOBKSW1eOSE+az1HUsv+qUo2bw5+F13GLgu7j165Bf
BzkUquDdLJxtMlyisVnno7um64Kjv4/55opk5U7ikqAdhiBaxofn1UAY8YGl7o4JIBxJg/BYWZdX
ZHc2eJW1XZZEkDecW5J1D5EPEWtCHN8GHadgLQjo1G7xJBjhtKX24DJAEPA6VoZ5Ygs/ZsVTVgff
qqy9DEE4H6N0uB8VEVtfJylQpEl2LPvF0vQwkQJnH3JDABEc9E6owFlHoj4VZEfG1tlpmIUhXxF6
EOmnP7PSxPyQbUT0zIod9aQ3tAf4Zrb7X43FNtNO7ORQ+XV9NeNzu6Sycl9o39R3QRwvk4RMYDRT
acpLV8GWPmn3gM/XuGG3E31NdN85JZUZ7/Cut38BPmes+fMYzGYEyIATsRWxdvn1H2aANgmFydW0
9OAXAxZj030ZaHnd1KU6YKexMV2DPm016/Evdj1/8bI/7diFlRj6VE3pgXYi4GMmTyY9aQycGs7t
n7/Svxhy/vgG7Z9wrp2ONSipgdZRPfhGrGjn48tGwLI/8P3+xbvS/7iVWw4iSFBYPZbPkjGn9tPb
+v27Dqu4O6XLd8ZJwzmp5Xtsl280X77b3hqCbbx837h1s4OIlotgCuhhT5YrQxtkPv86gf1/LRD8
z7DF/0Yygm5CiP/hilm/tq//8cmn3E5Xr9nnf/6DG+nzP4pvEJj/4HD47c/9anIQ6pflRKZcsJs2
dofvJO5fJQV+CR+Dabi2ZhiWS5iMV/unpqB+oTCDBgSHrQGmNPm7pmAiKigDLdiEJYwRydX/jqaw
XFa/n3+RJHDguxZyhmNbTLq/nzB+uInrYijk3AZLwnNhVflAKYiAuCahgraIzFubxnoCDyFn3fKv
0PjmcgP99OI6ignnFkwUlvy5qkGTwoXCSBKjYNflddK3+z1eb+7q2AoOTYWteFUPVnvMwqC/FXTj
kZSjNxKkT3NsiJGGXpEluKRM1cGCQF4+kXQkQ25q7JHRXnGxVdqJT5dzjGHrAIUS/ybSs/Gd6W1B
v5tWUMrWaP4mqNFia3K3zEbjDPl8ivB+6v0wMjIy+nCLdx3YgsC3vHFgUS0Pzuns+6F7m00Zd+is
QurrBaTjVRMM4xNA560lUvNV4LQkl03cKPJSAyvDsmsgzCDt4htGDZOt1uCq/4t79n92Q17/m/mN
FBfRf+838l6zt+Ijev1R3lv+xD/x4fYvFrqNNOFmu8ZiK/pN3dPkL8hqjlQcpkHYO6zOv92J6H6W
i7YPQdUGHm7+7jcCHq5z83Ltcv8qZUv779yI+h9vBgR9dxG46MaxLQuR8ecCB+o/M1IWY7fnkQbL
okq7tWtDhYhG/NGIgvUV848CZ6ZJ0NbKYPs4afj0w4d18+ut96Ost7infrgjv/8Qho3pSZk2IQTz
5wqd3AH2B4653eNfXzy5WuoJqB74ZKlzIvDPnJ3Tbtm/8ZhJsRu3Aw7jnsyRV1Ow+Zgl2Oz//EcC
0PfTz2RrSmMppm9nEduU+ZPW6JrBCGshAc1S2qkGKdfhxAxugaNqG1bZyzgswcscqCWjaIBn4JMB
E9Op5Q7rUckaTi9E3srrdWkP24TW8cibBti3r4NZBd9M3WHWBneNUy9hLLvc2dgFQg9r4vySYsk4
Q+zr3ocyqsk0KYwR0EWM3Nm3gcPpThYy3ett0VQXg/Lm3hOt4b5MjXDOqV1/KnDI34yljotFlafB
rcoGP9hEKTv1BX4wjJvJcYR1zJMC2ggcsCreR3rlXGlujx3GHXSdDH7ijMFJDwYr2xUm1XiLY6LD
sezMRU/2VpTVMUml/mE70DdRxUKXt1QzeNpI5WfNps1qo1q73VLUGfoAPLb96OZQM00Em1XRFFWG
+zEZPtJqsb7ilf4SGAUWEZq8Zn+rhxmloTSs4m9qaw55mZ8VL6K08Da7jUtawmxmFkH+UgChSEUV
pGVJebgIQn4eiqx6d6d3ZUbde6aVB4msR7BDSdJ9Nh6tVwQxXHR04jZLJA1TL++BuAwDBoHfJuBU
xmGIe3rcAHSt32ayEGQt9LaO9gkYu/IcG3pWbpBUGC5iyFUH5iBzddNgU4k8168BVst0kNdQkadP
PzJabL7TqJEDjshaYE8Sak3TnnYACVBk52EK1JehnntwMD1gGKXqZB1RLYEVma6mp2Vy224JpMW3
s98b7zVp26tJwGRARhiyRxUSK/QaFwkYtHKgJRTY2uIqcrVMeWOMCsYXg19sm6cDw6ZIj/n8R2md
pELm5kBfZOmp97PRRNXoKsJynPAoWWsz8vD1qM9vXbUwEwlJiwj5hhddpp8dYQt7eChbi5vB1XwM
1VY/1TvZS81ZD1aTc13Pcf7AagaO0fUZ85FnJK3ptVx+QbwRtOTRPFimgTxHUw4fvWbvCeS6pnDa
a3rMOwhI+YCiPcQT42FR1j4W+5E5QZbVgASZOxMJG8PBc1Mr5NSdOtM3lIf5DE6mIrTikCfYaECq
CrxH9ARSXpvRH894kQydO3Zmj+Iw1ed2MgPzdmSkS0/qiDzq6eXk0MzJ8PzZCcHAEZZ+KjOOPvHw
ySIO4AhC96ZD+nrFI34fd3LRfQ+ouW/lBMnAIAx6YcPz3voEtupj5ys6egmvEGYBge/gRQ6m8ZtN
apOEmgbUzsrqbU3VNTPz9UQFTbQyuaeixFpD2PnQyhEnorsK+IAmMzrObbPNa/tSEkMDxU7deTbe
2m1/jm0M2r7+QMkWbbkcy2Fb8HOs2lglW2TTlV5EHGC1bRmWEYyzB81t7rqEzgFQFCNeizPF2sei
HCxuCdz/kPupC9aHQv9GlfX44mD6kzrvwDHDPfazomv44gBQBLpgKoLN2h75e+IzDoRjbRMWMMCs
gXQz1YMTMM9yTTI4Lkl5F1JEktugjAqbT1nrQHUpF27oVHhJVZ/0XkvXZh2SBBd3WlF3K8pR1+3s
3hbO0GxyCmZXPX2Wq3gcv9YZeMbYKW/1AlEhnMznJgPPpqXXEAGgjQxtssNvDtCpKX2vyJP5lCt1
ncsXc8A6Fun7Gapunejax8zZW+qBNyGaeGkBw4k8GJkDeA4nSieaCwAlfZUMWfSku+WjX5pX9JBu
xUwCjrlxt+5UWYHim9uE3CoKYhmOmOSy4WAawDgYawIya6pbDKePfm3cmk1+xLP32o/tkahv+Y1U
f0LBbjR/8bWRmZqK5AYTIQSmoZtXZAPSnWFm7qYOjLuswzdnWM2K0NV9E4CeTX3nQYySkSW41gDM
7D2opZUsIM5rw2aifhEkEowwzSi/BfB017aa7sAZbt2JjE2pw09g9AyqpDS6gztO140YjRWJ9nXn
urfgFJ6HGI7NAoRkWTnTjfekWxlNwgy9sc8w/AO91TMD93S6il9pCr+yyvhaqlxsw+ndqT90yg2q
pr641BsMeTntGt8tzo5vFORHY0JUjdtUL2LQT3FBuAAtYe+W/nUjO0KhRjT3b9NERtauI8OzGu1R
ZOGu6fOrjgDaVwzNjPtKzTjn3QzoSuvBJKDAqu6iI8wGKeHdQjfnFWdjhChgrls3Z14CMfO5D6ov
Lpxz27lFarJXpEnOpRGcU2z7jNsVyTTKFLX6mEimt7b6YmjjuUkUIy+IUmT6cpKnM9BFN2ewGnXx
XmCNrJL0PNjB9dQF8XFW7os+GtUukvUAFyEAQ66Bvt8KpKNbLcKu35YM4LAwtvk59ostZtPUYwnb
jYX96JMhv6DPnKVRALLUykfAlrPXEhCdmaUTnidUUkZ9tIPUtXbSeLyrFFlLfnJRe23QPORla5Kf
WSD4heOnDwImCHH9l1m4B6JoX7CsHPoeXlFgUU5uFjr5sNrMVqZvwgq3rE7ejlpz4+A/gmioidLY
s7AaRH9cpIgn14rJV0e0NcxJuKn1flfJPFvVkbvjiQLKIThoMdnNwX+aLA3wW9XsObFOp140j25B
vDJDHGhG0bFDAlgPWPGmtn0TmXw+CX7ZjKAFEDdceGU87zVrvMScrZJThrN4VUnzQbfjFDEoOga1
Uh66d/QBsfTU1QWUHNze2rwMrpUTrEmaF3aiKP0O7WwHVySEbAPXGEh8Li9yyngm0U5BY1s2D5sq
8CNMS5b+zhu8tuos27mGnHmWm4+5QYEmGcVvlagZ9BodmLQAdg5dGzsIEtEOvNlpKrWjHjdAmGi1
YztmP8tk+pRDfaorYHl5Ly5+YDs3Y9GNe/zdZ5bf/CYyy+rddUC0U0h8De8H+mOdbzmze05TP2Gi
2s7hCGSKhk9wjqwN7EMhnnR7Hl6117umJ20fq9cEQsrMvzVNumZ6r6n+TLSBTRF4W68w2KVhIE6I
B3XlQ5QPBz226DvPebDI6TUWRXJjBtkN0dGYFuRy4FozgfzG2scELFwF78ArznYcboasO1pF/ZTz
+PIM1e9x839MZjbtWl2RjTECbvoZKpN+XdZu+JLD7Ko1djN2CahDK6XwMipWqdENXjs4MSz75kGj
lhia/Uz6IHFOkxZsIDuu5yFLHu3QMe8nkDpsQ4umfErHCgiGrEbAmEC24k/RFGhesUj9eNtmUXw7
1FNIV3CGQuVlQdzyjE4MY6captEUwlJS7pm9bU+wDgUwuiJzvsT2iOWwSILGm7TGua7bQXyLK6h9
e63hjgfijvW2M7oBaViKRHl5AzzvkLFjZNtDhqvcJZodsd+CjUAKo2jmFycvsxfHGjkGGGL4EkgH
EhfFDm9Wq6WfeTqPj5WPBlaWxCBWA5HEszEYGTUVU61wNRm2WvxTJdXb4ORZGnvKffgsnTBZu62t
XgO6uAktpT6OFWu2jANQdVDd0dyA9IkSlLLdZAwlDC8Xz4Wi7YLAbTvEPkmMNtzYfLTlJaeLnPvF
DhdCf72QKOCcVvdJ1lJuZKu8D7aVP1av4H60d0IgWNVI70fPeqCIcVpO7SacNTLtkMciuZ56t76O
3ZoaiE5PU3GVubQCbHEmOXI3d+14X5aa+9i3UFm9yKfpFEJxIk+wdJMRR1MGzrgngwDEdCZMvng4
IF0B3Ru9JGiBnNo4mJBLk0Czga846Cuj5rQ3bjKV7JKFDOhXToRzG3X+yBaKgTL6oe9WxHK1iTWD
LVK+Nk3BdVeEGP+PrRHOz6rw4Yppvi4+dVhTppfQxH07xcRc1w2bQLQy6h0gOpASAVyGJT/15lh0
zOPDUdxD/3jzQyM7a4ULX2pQh9HJhLUpbdHdpGYVfnCndx3dEnbte5lWUYiq1U781mWsi16VWcOu
nYLsc3bwu6/sYey6K84kFisV1Vj+hmBCAntFHxK5VgnBv31FLxXaEiig2GuaJC6xWqrpyugIlqyH
fJg4nya10rFOFfVb5Zqod8yZYnFdxgZIQelHiNhVDyU0z6CwEk5oiBgZVsfYCRSwm+193fK/ZINw
iT0OERXUs0PQNFFssb0hmlHOoatFbwmF5tHaKXzcR2meGNZKGxSHhsJ3zJeBVBBm/9gtTKpGu/6C
1ZAOzjAIceeRJMjEtvF1kK+EUrv5xYSQdG/RZqXR/kDRvVf1BrqrGzoM0gSOrWqdsV160KIyvK9o
X3nLRiAsIbCREFmUBMwhMBbk+VB31WcVOUSeRZP5X2ujRzSc8PV+gwxK8NyMiv4rPIbSWtvAVr+w
QsXtRuN448Kt0hTPMgAZrMWmU733aeF/BvgR8QYYA+seZTxwgCv6xvJ1LWoKNXpZAf7NhgArYhBG
1WswJdODS+5Rwx1WuTxhg8TMb6wg5hA8E+FaiW6Obmunb5eKnQE2AE7Spvem1qqezNiqh60Dp+eV
eWLiekhx7skM52n0wFPi+O1mS/vC688x+0Yy/38xLPnJmcyIhGpO05GWpTPMtZxF0fhhmmtIoSHC
d8AlUukfCjC0sCN04PFTHaz/fC7zR70C9MDyUrgxLZ3yPIzteOh/fCmYBQ5EUavZx/wWwmVt4tkS
08nffRVTp3zHZihlSzSmn16FAIguMS7jdqsNseUhimgLW/AvXuX/sHdevZEj6Zr+K4tzzwGDDDpg
scCml1IlU5KqVHVDlKX3nr9+H6r7dCspZSZKl4szM+iZnqlhJINhPvOa6Sn/1qGndzEoLRE9Uvmy
MHeepvXFtCl6ZOSlTdMZZgAYRadBv0tAL74dURd4DEgfHvDN6m/++N0wk+TdcGt1iMhntpIxwUJS
g1rYjSZpnYoAJbJIYToVN/8pgL5R03v9oQwYXRT5DYqbOuaZhy+H/IPT9JGa7gKf7pylpZMAXh9d
nR7ljSmUz+0rW5qWgTnj4Si01330GuhTN7bfbVKQtg+mK9qLAWDyben6YoHicHR5etDXy93A5xnc
k4nZoQpx7XBQB/lcLlaUATQFYYaS0BnUsgSY2cl6fXqoWbNzWiIGOCvNAWYFVdScvZ8RAqrK1SkX
ipXslxmF1J+krFAaqqSj3LVmg7GEnvrVBoq73f/5ZjOkQVnWMqduyTNH4sUCFUHT1gpX404d4+Ay
dHpqIcHQnEFDvl4p8Fhs1dbZ0FKyMg+nsxh7VSuKCrnfMhQbIOJfPAfJ9dMT+cYgJv+YiL98O3v+
Kh55UhMiYwkHPyV1p5T62a7CP18ZnBqU5YH7Sxj2c7vsuuqLwdJLyKimpOqR1MZNk4SQ3Zog2p1+
oVc1c05CS1dtC90oA5rv/I0CrF7UtPArXBzUslsUASIoathhD2WbeX2vSJQ+F3R7zEd/0MncempR
P/VwCJNFRr5RLCMLvOWZI+31euUb0srQoc9NzcXZtxzDukbgJ6h2XHnf7QFUdQu+wLR/DKb3S+jk
solSnDlpJqLT7BxlUJu1w52Cm7w1G1RrEpEbaH/vcrbrRiK4+0GiGXmpaa5/2YeVdldWdrTWstqB
JYPejpPH4z73fe1G12Pr0pakAIFVdNdAj6nYawmoDUKsblPQ7Duzo6fDYXboQ93BJllyXdoA1A5X
O4ohwWBU7GhHk+3KdL30JulKCJx67eYfHEfiqXN6pbw+rsAZa5o2Ud7haz83Ol7sYoNIR4PIS48T
zcNtWmTORhgqvlL86b+28h/17P//7P8hCvBi1l/15L/8Sn4ddOOf//xf7T8655yh9vS1oW5JrMT/
u/8nxX844FWhooABEQtHwX/7f/yhv9l8AsEC/mcLOp8KWIPm2P/53weMuWr29y9bbdrzlfFiAeps
TA09IZtnot+OWOfhAszploDZjlCXc6hIbfXQL3NMrCURKfI9WE6jhkE+HALRrJTgSiPTx2LDSsYb
a7RiD8IVip8LW2pKscVvrIAsge9Wvoq1BMKulaTJF1Jh3UIYxxs+IxNsfbEhltMlc6Pss60rIRTb
rkPcn/p9piC9jx5RbdPF0bMRdZLSxuV0WZZGSoWXVG3gIXjNto/C9ChXejHkBLZrVYbK7yhuZILe
SusLIii19zE0XURKqIlLyGZahY4YpWh72emg6qgqho1OtTH1r2q1UboPMZkK7bBY1bqNFU8no6GP
dnUL4MuUF94AQjNF6h5tgst8KKLsm13DZEGNngi3RGgwsP21sBTo5aUVGdpywAXB1/CSpNl2hURF
7aYL/AQRvESz1fjmZqhPPLhOYPQTpwlrMcggRoAt4D4swyz5lOp20X4deiRZH8uo6wVAsh6eAORq
F+YWilZauEIni+yRvN/Uh+uRxpl/59B0/NojR5RfuH3W+h/6IDPNeNEZ6PdgQGYog2tsPF4hpDXB
w6hoe/aYJ3KbILOCko2XJ2iR61qh4bWTdTYrA/BAXnrJPYaDyPHwYSzE+yiCaZOKd/tbDZTB8NcI
njb4ZZAI+/4jHOXEBNMb+gSYKw+9WbporVH3en0VF1nE3+HB6EY/NLh6/c7Iw4mPn9S1THYh1YHg
d9FIRQNk6kF9CCAeLA3FiR6h1iD3YVFONLCPRWU1rV3UJN0w3tOvzsOLrI7L5IPldyrdPNoIT440
Sx27qRFfA3Jf4e0qX6OTlKHxhJWkE9917lDhLUKhNUdJgCqMn6FZjGyUuNPxaL0A5kmZz06aRy3v
nCeyz/x7aFK7LnPrs+qF+MgACZN3UOKSH5rt2Rie6g2aW5ralE96gWLTTQ9i6imH0nhfeCj5YNzu
fBk9zfvgeRqRo5ELinKF4QB4zBow3YFyr092ym2RxfshADu3kINRf+0gUWEe1MmvmkRAjWb8pO2K
3C/NmBjlNruj81wrHYZJyFzsI2rYm0pB/DPN0wvX79VFWuECY/c67A585nAfzdawqowVOmcPWPhU
lEc088qs6QfSHi0/enb6sa3I47RY9r+zPARtiVYaulWuxAFARmtIJU10D1sGsUoHsXZSCa3IsXmK
Qgih5PaqubcQqsMmqnYJtAoDc7B9EAhHX9llB6i9ddwquo5V0Ydr3cSR+Il1EHY/NdNwnGVSda56
3bYJ7n2J4SlEhSHGDZAWka1H2To2DBQiRhcDhzFOlOuxdytQvkMZWDeOUmOzpdUdcXJG7fk3hQZy
Hfzz8o+t2Tq3fR+U320R1RYGcabl04OrIVOl0HiRBbJLcxtqSsuPKOuWxeQkkwmL2gLfRmAW7WbE
2UPttupQQ1pCQqirJVYX2lMnqMaucQ8oSow4clKCqAwja+NL+M7fEtjLtAtkl9ELyPEEXccm1g/I
J+D0h44GuhbtZ92kL731ohYzP50mgY/7oJ2pS7fHILnGSrEw419WRwPqls4SEpq1DvdG3Y3I340w
B0RN6adAUmBfpnXC7IBXQhNAb1saPy9uuPMZno5TKAxs7GE14CM2N9PhReJDiI4Mq3HR9KsBLqDS
qWIakJf1j3eMg6e8PQFEwGnMElajw3fP0lvEjBNRfM/xYP1OBac9k4XMMsnntzGoLRCYOZb5KuUf
vR6ryo6mct86cLzxCdhgO5N+BN7V0/+Kqg8gbNOPp19tjr55HpVUgcSV9Ep7Dg1elgDiLnVsvhA1
6gR/GowiaelixonTkwWauZFhsCWWxFgN/4piMmLFayNXpXUGgDMLEZ9/BuAf8llhczSasynGqNiC
0EAN30s9uq+hd8VVCx8LaujF6Tee5WGMpKlC8sb0zIAxabOygM25GWRiVBY13KoHA2n1zVgN4kxZ
4PX7aIyBTgAwRqz1Jhjjy2lNrSRsxwpvc9NhP1QOTD/fS92r4Xzt640XMtBagsdnk3yYjnY41Dgg
tmSgVbcwqGPv7UH89DusNk/P2hvvgygVFSKSHEuSxB4OEpuGWiPh5IBQQMpz6UmABLVLKVuL0AL6
433N1xGsRc0yLeLEWYAYVr7ZeqiRLQgYnqjsuasRRbQz6+CtNyIOFXJaAw6KzYdvhGuHrgSyo1ys
h9lk/9vU0T5qUxg8KaCmdnV6At/4SqBZyX8MEuaplHI4nDkAg2MTOovIrJqNVpIJYlgSr0+PMv3o
g9B6MkSiODmdiAwyIQBfLjvL6ZwOdT9ngRZPADXWj/Zmw+Yulba5zFL15x8PR1oAstChkEgJZbaX
LBolQV6ZkOFDJfjcF1LfK7Gj7Uua39f6MMgzyPvXRyQSdCpoMeFwGqNEcfh6eDaGaoGx7sLCPAlW
tPdN01A2NltxjeFfCsE6OTPi61XCiEJHGwVY4FQknY0YYIHbpoyILUq2GWHJLrgi0NrHm/ePz3+G
mg4NUHFAn43ZqjcAeLS0yC2UgtBQiiIMYE1Dax4su8w2kxzvo1V1+t8g94P07GU69tYLsvjZBYLy
l5wXcUoz9jhB0N6yBe1xhY7qWssj+EN5XG1Pr5bXW4Dkn9Odv6oouTyjol+UASyPA5Cg110I+Kx7
AG5TnIkNwelR5ltgCgqQsbFNlX9jJ8xP3tquoh6YDfit1v8elZGyhaaWrmtcZ28SQ3E37xjPkqYq
bfYBB/DhCkEYIx7sEMklxwpx/AEvt20COTy1HCuTuKmXnJnG15uA2IC+gGNOyHXxrNLyYhoDTBBa
C0FAZNVSMJApooALzbeiB6n1gJzwHI2Wg1l06plT+c1xOVWokxJ2UXs+fFHkmgTK7hFXQJfIB+Ry
xTKNnQxmkVH/GITa3itZUJ4Z9PWagV9DWRagK3P8Ki6QgTOgS+E4yFyVwLqqWNW/a12Rrk5/xNe7
QDMdXdVB5TsU1Cf6w8tzMyb2EgYFVQQJff3CGLyfnEHYxjmIDb9jJD4JBZeJAjCvvrWhWg5FCQE3
UwWWIBocqIUcK7kzWtFEZwabfvbL64BYx0KYibiK5Ylk0ey1etMrG2FWDObGWzr2Jqpt1o/O06st
JYwzTYnXn2qiMhAlSEObxJFmIVxoZaU7KgBvmq5Vl2rvZivFgAl3ev6eD6TDd5qGQbyAOiKV5wnL
/vJT+T6MUT9F1W5wx4nSZ3YI9zWD1sCzQwUFNX6wklR2Wst/Qi+3HFeFWiHeqyu+leNB6nRAUFyf
lilGS6p1ZiG9OQlTSAHfhbaJMft18BhDt9J5ays3qTu7uCkMJkJNpyfh9VaEiW/RuSM2Yl3OmzJ2
3rk+AsqTVk2kXGX4HN8iUhSthF3l94NVF0+BNPUPpwd9/WqUjR0LgLwJZ+uZz/Ny4jsFCHE7RjYM
+Nbe+qhKrion9s+cbtPxfPB50fpiEGTI2GHwU2YXLvgf1Dz6ylyUQ1r+wEQNYFcQR1SiAi0pilWJ
UINyDVg8kVc4I9K/P/2Wr7aMgB4pJuaR5I7CH+9weVko3oAlyRkfpYgrBKEoW8hS9Ls+HaJiAds5
WZ8ecXri7I1pWiNZIAii1Ve9a7SX8sDnmF8UFipfj9LNwJRxd3jyYhRh55y5H199Rpoc9GqmOj6E
D6ryhy+o5dD5abcZC1F3MLhdPKyyrP/jS2oahROVIN4kuJ5U414ulrjsWjv3UZaOo6iCZZ2JrRHh
OSaQO17qUZL/LFzwzqdn8nUyC4vluV1J+MTwzmzUFBuvsoV3uogcsB+p6J8CE8y6Y13bfvVgJO13
CcpKQlb1M7M5N/oUfR5+SLp7cMqMiRqKYN3sAKzrse7EgAVerxglkDB1vPC9sFlGo9HfmgVlNKuo
w7uiarqtUk0t46WBbMHP05Mw+77EjwJSDj+DiE6bAqHDmQ9FlqaOPiYgwFMbZ+GuBqJk9WeC1bdG
MWETTfmtZthy9q4gmjBgDdDKwS9xWAYFjpw2ckJnpnT6rS9mFDooWQVfEqkDxAf528N3AffYcRB1
5dIZkZgCH2U63+oqwKdX0fRy+OaaRhduKr8w9HXXYIz37fRczrbmNL4DnISQh3CcXHE6h1+EWobm
IZs+Yq6rh57ykZuj1Rb4R4FnVsqGEu2fjobKH0Bfe9IV5Gqb5vzFaCYlMi/tzRpkLG2IiKn3qfCG
DXYrFrpvq9OjzdX8eDlJ04fmvmk7Oofd7KSDS+GW2Bq0S1W3FfyBROtAPjfLyuq2rQoX6rIJIUut
KgEF4qFACBrYVUplfms6sVJcy9IZw24FhKs1v2HsKayVbCtEDSzNEw+4gSJ6skDRM4/ucCnsJR54
orEQgzXVr0OslSr26CJ3sFIRI+Damsg5e3JDVYZ/fcX/6Qn+F3nbi4/+qid4k8wIutMf/7sl6MDB
pSdL1YhzUns+oP+iBE5Ev78pgAiL0zUkIiYB5kR77g7+d0sQzXFIs9B6xUTdBqPxJz3BZ8r8i40O
I5GEhd44JSziYqnP1mJQ45aWhLaxoldGzR9Mjx5tYJ6jrAM4XNy2wajUExK8LT4oKCIgB9FgY7sY
UHJJV1BxqFpOpUsMaFyIHADB3etQyyjZFklj8VfE/xE8wYu2XqS5a/ywUfhF8wADFHXlQrLL90aU
cL9PKd69gvbSJ3UofGMZ5FmI2VuppRJVgxzjQ1Mt1LuaevNTOo4Gso0+QrmLiv5pv2hHL4ezk6EK
vBOiNDDYGDNfI6Mv+y9JguEOfrqlLrmfrALoa0EmsAHeacbruhYZdaEMSXODQpu7TQqOJNyM83G8
LPGj05ZyqES0dvIRP5nRiINoUyEApGNOHrX7vsZZBgS/HvKfcTexloE3OANVzsIAkFE1425MMtyI
JCaiyqWVAd5fRZ2v37fYq4C5HnCZXAirPJMVzFEi5IkG4TqoFBLzKWqd3UexK2K1CTFH61wnT3dt
oxjFwu0QSdyhrmHehXHmrFxDwQ6ELPZardTaXGJrg9Os6Cx7x4PT2xe74PavdfWy5jGP8YBO0XkG
FmYRPBsAJg8PWhHnXuJ3jo3sT6RfCxwsVlkxCSP5HHoIyNibPx6PcAuEiEMhGEHX2TVCG6mNtbFg
vL4aNw3kvS+undWrBPbkD0EKeCaGnl1b1NDZRFNzXZ3KVoCBDt8PRHSE/Ju0V7HHq0WK111KWGuT
FF585tWmO+nlxn0eimOEajcB5SuOapU5UBC4QFbKENprBFezH0GXgwo+PYOvhpmEIQyurGf8AVi0
wzcKOozSRy+wVp6i2ciJjsXG99DGOT0KN+jh6xDKaAaVFe5DjeFYIYfj0PGWYIU7SW3brVpnjbWn
0q/gn+rDZavXQfHYaGj9fYklVNJtioPvby8NtRzMcAEKb5li8wqLIZZGyynkR31/03exj3tBjTrZ
lxBjMSiFGv5BcGrMfFKx1WjVI1WleukuQq/sl4NrafLB8XSl3TX9aH6WqNcMyCw1LKCIQ7KcaHSG
hl91CW1hOdZGA8LZ7sbkiy9koYDPpSeebGy8ejnutNQokc7BwvK+m3LgRd2WECnCWMudLQYhrrxL
lQIge9JZptou3ITm/gp3H6/ck7/qyM4YSqPEeEe1HMBwX7D8EdlSRe99uIxcpcetjRZmvFNSCieb
FNNKjA1Ss02uxZikYgUwPIR101SR5e4bcg1WYpJEKu6Mog43rYW9U0oRtxvcK+zqzGBtFO0YX7ud
mpuPZkKAgQhPHRrfy6hK43WhVXmx9e2qSvfwE1H60UqlwvkULuFTj4L0jxFv4DsjilCwRPRLBDXi
nYAyPiWOH5Z3+lA0LUxDKw8xloa0+wGl+byluJQmcbN0YRsGxQoHXl1sZOUOzY6Oa1tA4+zD6JMX
0Hr9WGh1kXtL5M6Caxg8irYfUXcdvhuxi5u7U9uFc9M2GDavisQu0SZqWuhCEWZn9moMpPF9wNrr
Q6d4A7zkNicVKpWwyn9STYzoZIdwrJsdqAlHX4ymQCRlYSelojwqTexYjxE7DqGloLHjDUYvjlzL
Uk/qR6TcMnmPu5jff4pDCL5rRMr6ftslcTsiFKMM7U1cIL0zOQ8XsfskIUuZl8KSKOWbiifSr3wL
34t3ft1ZwlsVFiHvN2jgllJvc9EnxQ9Uz6yuW3oeUvDL1HbwzqGg1CoLF5MsbWVB8bmvkYGEj6V0
kbeKAtki3K+7NibhZVMNaIIqTkyhsrC2ld/p5jaX2eSu1Dcxujl8XHtbtY2tAihQdAsDDKQhkfoc
/XSDQUaj7dAnzoD4sCah0Eadh7enk/YQCkFhLOLKc6EgRI3BFusGgneLpmp9adeyxVk8N1BMlqoC
n8B07eHRxhLqSk1lbK97HdmhRcyr4lhvVwK7rk6WF2No5fhLlAjRrfAHlqgjAc72V4mGqTgaxOB8
FnidwOhOfR/tKzPH7edKl0XvbVRbtMPO13DaDOtAS7cYOTpfA3wi841flpa3UjQtzJGuCizzwkwK
v4ar1pjqJeqH1DYQ5VXaBWop6QctIgW6aeumNB4msL+yy/RGxbAXiPN11Rrw91MLkNGqTFzvQba8
L3qoCpcLbATUQpaiQThn/DBIhE4UcBcOTl+LdDT5uPzyGGgMJaVigeDymF73Sog8ZtKXgebseu4N
TiA5wmHbQmk3Na+4LP7G6jRpHHub+BnFQ0l/gvQEfwF8Th/OM6Egsj/gps9QUzrwVK/myT1HSJ22
EX4afh82RIA27qryuoTfH62bHB29T4DGuvFCM2EOblXF077WbBPnKs2Ktr4qInBw2yKFgLOEq4Ia
oQ/RoX08/StnVy9FVkkQyw1MGVSqr/pFqE5CpyhDf+V3qbxxeqRVzQa3W31EeuD0UGJWb3geCwg9
9xUXPUH47LIimqT3hqXOSi0RRtDjEYaN3XUriRL3p8Fwgo855sP8d5p37SIOukYbEsZv5OdnEtfp
9n0RBEw/BGDglETQdcEcb5amOxRY9RrG0UqTg2XuuGq877Dt4ZpNnCnnyi5daf5hAYIq3dRMVSF7
TPVIdVaACN1USEXiQiaKbljVKacrppbnsLKzuGNac2TiSNYQ54BxnvfW214P/LwVA4g05N28HFGg
1lHP9eDeGEVDa4Na2XNMOi/TFxlxT5wg3pf6tQpUWGoX3VSoP71epijz5VeioonECi0+PKfQTZ23
MvVK6xBXiaGFF2jIGojxLI08hmmdOdwQtoe+IBbUf32m/8m9/0tMklH/8FFe5d67LPX+1376y/3/
/fhSlef5//dXEj55ayBlxT/Bb4CsmGqxf+vyCP0/NicJKcMUkD43+f47Kdf+QxpF84O8mxojcN5/
cLoaOF0akOB08aegUA+adwbMPQXUPTzKlGcbMHR55jZgqucnOAO06t4zIOGNl04aLzVl9WIy3kjB
jj182govalzQ2pK00Dp135loezTVpzzwLlpHW59+/OGO+ve3z06F1qoHi4IzjhMWjrzEJGpwJkc4
LEn++2Rm/eUPt9U81BrMsfewIdcIly7avsJuFyH7/gMdCbTDf73vFWanOvIUmFuMDFTaH0R5Zcni
zBscm/rZKZ012qgFCLXtG1Sse03yUZGFt8czCf+RqZ9jQQLdbhX0gJmgfmXmj1b+7fR8PDcm/j2/
/pn5eSsBWXB3UPNc7IUcN1L3LpFuXbRQMTsr2xlRe9OAjzP6fqn33k7RilurRN8H6znHyK96x7jB
2WmtxPbeLuoPIXpEmnpp4jS26HE9O/0bD4/Yf3/iLMHPcsNurQyjE2CoTwMW0jkRwBj9dmRyKYz2
THp/bIZnSbCIW1G7GTNMmK5TzgK1evrnH1kZcxqglyrIgFTseEv9NEHrzX6T2Ge6h0f2jT3b8Dh/
9rWp8qOTBnsFfW2NGYrXPyz/Ri21nZudeQVr2odvrZLZzveQ8QHsO6p7Q/9l9hWwbPD+SNYM6L4i
F5FsYwW9+MxaiSy+zFTA6KJBtitdo6IOFL1adwN+wwqupq6LfAQSGNZ4UyDGWwbRClOrTeIp60Cm
6Dt0K9sGm+h25a5X6Tdr8brNlY2GHPQolW3pOUu9jckYPvXD57ypNzhy7KHWpMgGKSgOGa1/Pajp
TaPgj1yMG4S00O7qr7s+4pcYC924zDJtExPX4hm7tqJyy8GzCjSctnBgrqLuWmm+tgDczfInqryL
FvFyWZoA5H/2Y7iy3HA5WgkMiY8h6ie1Xt69b53MzsC0CylNklvvh/S+KL9CMBOZcuZ0mpVg/t1D
s3MvDNsyaWL2kIkjWkIsK+sYaH6HBTPuxv1wMQAS9+RtIP0lat2bPDXW+oC4E2ZmeY/Wlo6CYaw8
6KW3s+vmMnKwSeMuWyleuBya9sxCm6Btb62z2SmaVl7R5CXruW2xZNaesJ6gVf0VVuIyK5/Gkd4j
vpVn5nt69zcGs2b4OrZlT95Qo+Rou58HuImVfWtW5dJVKQs4ysUQ/xKhxdYybmoTQZNaFSvPtPZ6
UMOowAej9pZxo372SNEWPihHjwVfCmMPOGFhYyQZxfkOBPiSaiGOu5NPEnr04aWDRAWCMhR2EeBQ
rkSlESr+FjykxC2W6uoipFYeRc0yTbKt1qP5YtqY6dx34lOWfXCnxpX7YEe/MlHBruj+CiqPYtaO
HIDzUrKr2E2H67a6R3tnEao9kgxnnqwde/T8BIfFQPYo+KxIBfk+TuB4H6Kf7pe8p1j3irIUJfd+
ulTFV3vYISgDP1+ugJ0sSx/c0Ph5YgUMwuB6EVchgsumh6iEuU4nPevT6+HYj5xdAGYW6gXIr2GP
UuvOk9xmyo/TTz5ygc1RD04QNi5uj1wt/hUCkjSvl4H+Myl2IhFn4oMjl4w1uwjyzgsDp+OSqRVu
7E9t901Xfp3+9cfmZXb24+nRRtXAugAnViDxYpy5cI/Nyuy8y+M8DXPBc02OEbdpFqICiY8yfY0t
aHl/+scfm5fZuWfGwD5FxSCde5uZ12HxA47P6Ucfm5fZWZWZnTlm3qDu/XKVooxkrM4898i5NDeP
gQlAetn26j4X1I0pMaVuvTaHeJUCcDZC+8IKvpRVvtBKRAQuKuEuw0w+dHWNrI6HnXC1EjjzYPaA
8kW0a1uYDpVxGchkZWjlxnPR/xmLrZJ0ywJMgV+aF0FzWwX9XWtda9BTq+RbhQ2AMlzUxjKv84sA
j3RE5LzP0gvPxHRHJm+u8g3GEuKbaxEUlQgwFKjhKe988uysMfOhKoMgmZKUj+FwpWfnpEOPrFdz
dj7kPmZ39HvHfVJhfNpFGxVDI9+8610bYSX13Nd/+1Iyp4X8IoVD92hUNDfiqPS3inZRyjMb4div
nz7Ei+c2iCGx4wgAogDDBu9qDD+Pw+/BaxaYLb/vBJ3TTCT2FUYQuuM+9n5g+uYW6fLMljgyKfOj
AhhnpyXc1KW/npS//kzg5J+oaOIAv5yUrvehm+MytzdRZTNFtxpS/0bxzpzJx9b47ICA119WOhJm
e+TzV3W7Abh4Zj6OnGrGLHLxItXN1MgZ95l7X1UKXWeicHRgTs/2kaViTMnGi6UChsaT5VAS7Dsx
GksPvXrrU7qCzAnr7efpMY69wWyXBoMOcqCfxih3tXy0omoR1OfQhkcm3pjt1CCLy2Zo2KnIaxbs
0XM5/rHnzvamjzVdbSc8t/kWh0t5Ljw69tjpv38x33ltK0HhGOMe1WN/WLvj6vQcH3uufvjc3im9
voz5ubVEhE/cV+aZm+/Yx5ttR0VDtL2ZHuzRMlHvBDmYfv2+3zzbkbj1BV3bMRcphqDtys8+vu+5
s72oOVVIz4Wf7JDXjDvIpe967lx8wUPB0KvpemH9vbU+Zs36fY+dbUHNIQ8pCh4bBR9QvmzH7fue
O9t2UUGQWFY8N/Huev1r8bfr85/mDnMCW400HehBDqTY+tZHH+gDv3N+Z1tORWFbIrg17hG/kSjv
R++ciNmeiwE5uHErx70077Xxvj6XwE4T+UZOOUdu+kE3pFbNRIT5nRnVdw2asH3n0USyL/rUeues
zDagV/su8lGM4qs+yr+XGTZd71sgs/2Xt3DzxipX96MPp+ei7993F86pcwnKDfxLZ0HHO5xsw7P2
yW/P91yGqlHysIEYN+4Hkga8OL33RZH6bAPSUCzQ7+K86JLLVG7cdyYNr8BKdSKasXD6fdKtjHQ3
KGdWxJHCybzJhRB8hmwV8zA637ryN+6B2wGVPx0LKqd8kF6xAabxriUyRxNGohRuW1ojeTKlpOZB
pN9PP/jItaLP9mRSdLlV5+xJFXs+TVW3+EelubE5/fQjt6GuH96GGIs7seoR66GHvhSTwO/X9z14
thnxEdfz1GLq23JtWju3eecPnm1FUB5F6vY2wSl0nFG7Cd77g2d34TAxGAhkOPvyW8x+muYMq/PI
DM+536WOFhYki+ku3MdoSfpDeGZ1H1kZc753Kb1Kd6bTw5ET6NldNLi6eedO05nQ1D9pAI4bBwEY
jLXOg/097kX4tRr8W9+Jl36zGbD+w1dj7RiPkzRyEVVLT0EwBttwT3yMxXaQIL/ypRjUXRB4Z951
Rrf499fMo9cmyBS95NdUrQWUK1pIVF+xSW5qibIVWLcQfQzrY9/a7zvzn6HsL+JPDD4ZIYmHvRv7
twjM35xDqR77bLMN3bel4ecxb2I121AgcuDe+Hjgnt52xx4+2891ReuqmVZbrYtlEUcbW70PFO3M
V9CmXfbGRT4n8sTwssuq1Pq9VlJLaftFgw9aigirn311cXtWwMh4mnKpDc0e1h6a9yFmQMGqk7gX
5NbC0LRNJoLrLFVWMfLKkaVe1tjnnX75Y1ttdjY8g9aSji3sq9jKhxf9cC75O/bk2eGAFEcRE6xw
6gzQiS5S68xpduRzTSJZL5McOWZu1UQ8NxCXGOwupDkA4RzOzMfzVn3jcz1v7RdrGB3nITWnM62r
YgSr4k00QJJEuzfHF1Ibt32o/3bCzyqo07D9nlrQebcGAs5Gaq7S4mfcyX0rN0P+WY7JGg1dpLCj
ba6Zq3A0cJzQL/Lqk6F8PP31pp381o+dnTcoYKN63yXDfnJCxj2w6lAFEfgYC/3M5jjyFV/RpsMW
sXVdHfYZikVh/Huo33fGi+nzvphnVHlyP1DTYa/S2yMxeWdqPRelGAV6JENO1Q6A8OQNtEBx4H2h
/jPl9cVPDuK8R4KI2R4yaAi4up75isfmWDucCh1jgRICMAeQhcE5+tc2njenF8ixR8+2dxEnUFOL
DPtMmp7lovn8vsfO9rbTYlRrxqirj9VKu/XK9bseO/cYVOj5DsKWw75D8+r63Y+dheBOGNVthNz4
vn0Yg/Y7igk/Tv/eI0eROtt+uYEOXlnTaG3LXah86VGcdvX4fYnDHEvfhHlg+F0/INWxpGdYvi/I
nJMq2oHQOEt5bA8cVluc8/w+stDmPn29i0efyHisfmV8DM8RqY89VT/cGR3437yULIjUv8UY7WuM
BN6ZnTEz+fsnOlJnu6409b93nYsZrmi/OFzNRr0sMndjjhfKOCy8yrtTwxJde9xkMeIbABz79q/K
TXEjwrPVvVeUfJNle8e+Y+EuBxoc2kNUfjaRExtqkOpwkoYsRTu/uOhDXJ7DH12pXBhi2Nnuzmg+
1t2laYOTvnBDu15QacRzGNujEhJeoS9Uc53UmLSMKlJPJap+Yqn4j6X6dHr1Hpvc2dlQI9WITng3
7KW1rMylW65OP/f5PHzjVlJnp4PlBEExeGq/98DVmNa953tLPHI2SffkKtiV/IzjX0pyX3Sfjfar
R/hzety33wd2yOFiQb0OGUWMu/a2sk7TnRzOaEUde+7s+IiCDty5o1Bx+NZmaA+/6zZ5pWaMpm7k
wafisb9xRGraM+HR2yEBoNvDWeDGg9s8fVU3/GwSzMXjR9P84UIFeN8sz+5toOkeGtD87Mz9BPI9
kGdKwdOZ+XrRID9z+LtNmaemVo49re100eIx1gKegMFhpF/a5FwwfuxTzs4TJ66h6/QUAdHQ8eDQ
5KvTk/L2RQAY9PDHF5ZataWcvmWyNVUVaUlnibzwOxf2bKNGA4B/QPRMOQCO7ALvjdO/+rli8dac
zzYqiuFgyuqG4M69Ep5+pw2XHs5p7vCg+o8+YKwR4LbaGps4C7ElFQtFXAtHwaHBX4RVsTP8cmfI
4TKlcal70brIm5WaWXdCMVaKQpaSI+P5q8l3ZfCgCn+VimrZ0QCCoLBCK+LMihTPd9cb7zHHNMpW
tKhQkdUnlYkGWQfPQK5ses5d8TN0xTKjvuR5Ou3hZOmr9jqB2jj2/irqL9rYXiCrdNET7VfldZt3
QNLSlS2bDXTPXcTFXqIQqY6AeTxQajiTAd3KtfTKTK96A2v0jAM7iteOeOzlT10Lwdw8WblyL0W7
MbTkJou+q/Unq9HWVZ8tfM+AwWMitYDNVBssBvkjD658XwHRYm7q7Nb3P8fhxpbFB9GOq74HH2Zc
pCp7YrxrMYGpaqyoHNzTJrqo/ajnyarsv8UQolr1S4w2IMRMWvHod+LEpwxy0VsVvmsKep6Po3Fr
IRfpRhYqD+Eitd1VF69H9dEdbExt5DpSjWvT/mTrVxHaKMPgrJzBWUM0V1x76YfqrR2aS4yI1qUm
8Gf5rZrG2g+/6nV0W+k4kRTV+87cZ/jgi1B7lK6XFcbUZdGXdMja7NxamfbMG0vFmu0lmsoTL4pY
O88fMvvK/pldQdRDqzcYN7nYeRFu4We215FDYQ7kDwwP/o9BJunGly3ql5W/NYuznckj5+Uc29GK
/8fZmTU3jiNb+BcxgvvyylW7ZHn3C8PlssEVJACCIPnr71FP3BtdmrId1w/dMxVTI9MUkEhknjyf
Jjv4zqDGqRlwA3j1kGbMH42165u7plsHcp1bN0NDosB7E+QWbL5NI261Or0g11jhRaMLYhHDsJe9
x6Vp5TfsFuZ6KwxBXrg9kd/3Ye6fOekeCp42TQNqmpu2phGZUFRrQdL2dQYNmoK8TiYmWJ0meKa2
uSmqh9K7oSQbPPiUfac7/CRyX8s8Btub8lnTsSDg3Jtr6ILffB0EP/vgqxw+b3jJQfFA7Aiicj7x
8e7rz/3k27+WQy+Fa5QYVkY2InYVh7v8Spu+0epeEpq/rGH/6pEhD2dw9cFROdY2pIK/GahHdDAw
HYYpTURsuIptlF9+c7Z9klBcM1tyq+5m2MFNW6CpHXHH670NcuAwfvPLfPbxV/mEj6n2ZexwBuXl
hOHKMunnFxGUkQs21dffxCc75VraLOSo1/KSseh0a2PANfDXudhg6br1N7/DJ2vIv0orTDpg3nPA
AY2rmiXTRiVfP/lnn3uVVhhN2Vh1j8+tnXQq0nb4Jgp+9rlXQVABxIqpRVQ83XoNh3HifHNl/ey7
vMonKDx9DcrJvEVBNfY4hXy6jYR9kqijffNlfrL2r6W2XJOj7V/arYo9NOzF1g7wPw8tXaDPQ0J9
vgiOv0ssPnlN1zrWzq2lRiuUqKaBRqb0MwjNfhZ1rkkUcmYdtQsxwwcW+MVt9V238ZO1fm3+Z9SN
NReXrmA5iL2h5nXXAXcl4TyoNxsdDOGvF+Y/FgV/CUHXQlS3Kwd4JSC6eUBmYoZ4snawyogW/bR0
QzQ3XdYHv4b5pEFL75crC8P2ujg6owoVg2uWT8NhTnNuhPrCYqWVGViP0dQvdz27B+EXnu5V6NP3
ut1rPphWJcdIceS73zk+fFLlhWfhnwn75E6w0IcP3pYOYGiLkAGMXUncsdsxocWvCnO4kwsTITQZ
WH8DjigcMDz/F+9hw46jrmqhOl5Aaq3ZdkFdTQOgbQQoEIQkUdwY9UM7x633XQT+5Ci5duybJhiN
BwMajnYdqyEegWL4UREW5Ik/X4NfGMDNXQ4pwn/JScYVeLlfr5BP9s61+jAfMBdXsMsC8d9odwKp
8OvPxSjk30+/i1fOvwvHy6AXcglwwYXXCpSrHdDP51q9gAx5MTIH0fKFoCPQ9C83TsilE3v2pukf
DPJiwQFLmlXEUOzwFj2zzTIi84fCRLhePTXguWBqADK1Z3CL46ZJBMsqsLdtEC6UN0bm4CQjQIYu
MQAQxGDJBFC3tmv4FtxivT0b/d5ptz3d68u+cbbD/D4ANGOnhvbs1rflctKEKNNmuBOYl4X1zbz3
DXL2AOwLfW481naN+92Gu8+zOhKglR2QLviOg+Q8PtKGlVFeBMnSi6RdPrzhbA8cePn94sKYwMYF
xYbi3YmY5cXwywsLS+wxpAop3J0335X9yVR3TJ0XCdAwOen0dqE7lq917VDTFWl3PTvO7Layt661
WeB9UCwk9kCbYIBJqGMNiuPC72t721u/hQ0GgrEp5zwrqzH2xW/QHxOYWB19Jh5nDD0V7mOhxkho
N3h0W/7++pv/7Hu/OmRHYikGM07sgiKqhkOp/XAPXB2ydgsqYQeXra0yMYyyX74Lxf/0lP8SI681
oQzDICASTvhgPU/RFgWaL4iL/Ia0Gnyf7xsD5NSn6vE5T51lp3nPmvOW10u4+OvAf3TLd2dqzz2H
QYYG09F6VXi3RsVTB7fTjmDA7mfCKEyG/7mfcn1QfWlAhZH3wJp4W518s1Uv9bG//P7X2lK2lFZV
YTJmu8BrD8GwYNk43YNvCw7jhPj+o2VxrTEtmVVLLgbk7wz98xj3k5997lWS7buU2l5/UQrUwKPH
zRh//bmf1J1hmffn+64bl/5HYDNiOpVXNAm812JMAcUJqVbH0jhP5M3y3hhYMiW6NkLGqtu0FKBx
vvImzMsKGXmw9y9hm2Usv/h8QEmj8adwYDqmmmKbHjRxsFxMECXwagL+pElK88MMqhVt3zW/X0tK
Dz0IBo2xqSctyv0lJeUYLv294McmTwa5B3rasQ6OkwaO88Nv6irTD1xtNtocd3rGzrWx81DA+PqV
fhIZrg35qhFAVZtgBRtwvnuTZfqzj70KOBYMB7X2UoPQNQCO3af8f6fu/58iR9+5CjmzD/dUqeVo
lrzBzOUwefwb0esnmYJzldhTORFdiRmKD/gsUNyUC/dunL717/wku7x2Bi9oAVY7jJO2tcZCXnhb
W2GYClQkVKWGlFjvPhqYOQV+3uFW2NYN0hUdbhesOgy9iaNZe4H9xHug6T+L3dei2QXS9RZDDvO2
dYff1mNh/f9cOv+3OQSf9z83KVF5DRMt0MMdWATnMVC0P1pT9lVUIb5Z9hbH50qks3Afef/Zx17F
lFJDu6qqoY8x3Ueub34oSvavvSc7C5QmrcPjtm44+an8tvdxOVz+cjbYl638r/oefCtBBJZ4YBgx
hx4c5gP33m+tsKe7Gg43ZPygMy4WQ1wxLbKLGxQyI8ClQCY6U/+tABksh51I4ZjHrsIUCuBJ83ir
MEY5NHmMUwZ4qYQa2QTPdX3oVgKit/FpMQ8LHJhZ1jQraWTLiNv6cFTiySL6+mdfxFXMqOA6ZrEe
L8x+gXE3Uz8LRRcviX+/LjFP1QJaMwoM9ZGMmS6+2T+fbOhra5oC5vfGYFjo49tH5QCaVHeojxQV
2jo+rD6L3z97K1cpxsWWTWIYD2EJmOzRG1Lh3f3ok69VuwCiO3rvXfbTtJIiBiPuZ597tf+1LidL
B6+2raHv5JP6bt7hk/d9LdqdLJCaFm+Eup3fuZjtpR16pPeSJJ24/dmDX0UCqzN7VycStcGh3UuB
Eqz8Jp375Gy5Vus6bIYvjolnd61nRpfQtHbc/842/rLv/xIPrhW7lkNtX1w+fHESOafiOyjCZw99
tR/N3iYDg73c1qme3eADvMKQe0Xys3d9tStLYPomZWKRMExj55H93UN/9jKuTnFPR97sdVA9DKk9
rWif/exxr3bhFMwN2LZ4XC9/JcbOJj/r1VyrdReNwyPOlIh5DQpxiWQ/e95rra6/TKgE6TWCnhHD
RtFpfjRBAB7Zn8F09jDYaQECss2z/PSdsdgn39k1maKUDtcXFx867njyneHHZx96WdX/OiUVCGRL
Y//nSVH2+XoZ/FP3/ste+6ew8q9PzQXFHcCYpq1y+qiqfShMWveXMmTU2WLTtCKi+XZwjbRqrKiG
CQ2c5pDVEXQRTz3MkELhdlmHG0Z1o0GsRume0Ye2f2psslKUxKWzxCVRbxDLJQwmEV4D64UcJuoD
uHuNZW4ELA+c8t4vTxUmTvjaGQ+WiRLKsTPHTPZO5PFH4IDXrYXydAXIM42ovljrunAgf3UbI9Ix
GhNNuhdqBCTLul2PndgUBdwlprnfi+GgTAonwWzIz9OEgsq2ANexMTNTSBEakwmpq0NiFC7jPi9P
i+q2pZbMrlqZOFFCAbNHu13WQafWQUAzmxjZBRhMVXAXlPB47Aviwtav+dlhc62d6ggIlrnq0Cqq
47wL++9cWT8Jftfeawy+d+AU4TZQDjthPrleDeeJH4oSruVTAZFlTy3szt75Lc3bub37enl+9tBX
wU/0tV4NzYLpijkdfSOx5RPHovr6wz/ZUNfKJNFyNcMtHscM5hiruLS/aXz8/aFh7PXnRuXtzC/2
c1BRjxky8bBt00sW9fVD/6O1/e8N6107KvKy4QMMlHDOTFq4WHBqBb3F0h940YULHSMup1DABbRt
zVj6H5r71EP3Wos8s8fxBqC4bx7k72/Pu+avVz6BD6yLQK/7T1r30P4sZwG35M+3V+pgfRKoHbZm
/yD8oyV/9m2bV4e/IQU8bBXCp5WS+/nX19/G318CwAp/PmyngypRBCWaQinZz9+sn8tv+t/fsP/P
7MC/QrIt+gDOs8W89ZYgBnMV/BIoZDQX2r9vov7lcPvbT7g6/AG8sZhiGM2wcjelsEHSnSlukO2X
4q6Zn370bq6l+SVkpfZU4YU3a7b/YY/iWpBfGzkoshcNKIwe7hn+IT9Lla+pEZqAaSUcZtGttIek
tc49hiu+fg9/DwewMf9zjTCp+KRjAnk78LWcbLSQIMuvvhtR+GQFXivnoe8zJ0PiuamAKOdWxxTa
zx778gP/tQpNb5kLMiE6Vt4L05Ybv5EhTK/ab97KZ899tR3bnAlFS6wOthzFfICZ/dePfQmyf1na
/zjb/+uxtbmbai1HLzWHs3cPlRqaQlGNKZo2ryNN12Nulgn/bv77E3UrHGT/fEtEdos7CnSFrSJb
+iAeupcJlTZHhzsnWHx2O0awkkx6zlCURVdGnuo8/vo3/ewNXm1iy+2UEiViT31Gy+abyPDPZOdf
3t+16h6c6KkNegQf6pNtIZMBaHTpO0eKinrelDGb+QpO5kmP3Gluu0TXNVSq170N1Qml2ez7mDl5
xidEima1/9Dqx6Xb1ATzyuND5cs1wVRKDgVhboy/1Phai9tarEDdkWxMJ8+PePBb876zlrzyIf6/
0t1/gXVaa6aWw5etZaDWs7GhGO/6NlGwQNMl3UKFY9fruT5ieqEVRiSMm9I8f/39fBJkr+cBqsLB
yHOF22Zb7CUpw3xZC/OxCbYKDIyvf8QnS+B6KmB2fHfAOoAk5GE51+nPPvQSx/61gzivRNNY/rRt
gA1rvWScv9vz4FWZf92e3rVPqQ3Qadt0FNkt3NMHGZndL1ftiP7kizcFdWEL/Pp4rPsAYOjXsSBo
um+gIYEnKBy8ay8cx1VBdj6I4W7+qLxH390o4wkrNtRbLfONLhZw9h5gtxboJ0PsPGtt4f8iT0Dt
ztKJpMWzpZOZBoFf567g77oSMEMbik2Afxr3PNn5pg/6rcHfvGAMy76OgFIN8wleK/Z754i16d1p
3D90A1SU9gEl9sR3/GzS+8ws4QLRlfHYzedlMuO63wz5SRkUpUc3zmke6xq8nLVV7uFq5faY//ZD
adF9F7CYKJGg5RxhVD7m1blFYaJd+miCe9lI1Lno9dTRHmj/3nsGGtr4U5CpwIsav0nM/JaSTd6Y
21yV6WSdlmUHYXNEGYysRehp+67bjLYRwbk9GsaPWduZRRl1xsquSMptwIpgd911XcLyd129qskH
BBOaT6P66PGK3FFGRKpE0w9Bu9JVlXDWrWqDYKCKT2Gvw9tz1tfTIrJZh6Wh9q7a6QTGcczoB9M3
9SBWlv+iLsrbskMJN3XQS6vMx7bfBuq91NeifABGBXyCHoXGIp61w+SPmaicB5Gfa2j4OW/PTovh
X2zgAK1solL4IcSqdmNHfqiuj+nQY2bRzHTnFFQyLK0Da5ZQQ1gK1ZwaJEgboseOxyML0UjLeTSA
tDDOb3W1t3sjA+M16jH9YEzAYpVLbHu3qJqhYhSKyc/yeYhk2UQB+nQmYLm8Dsf63WPlwV5gn4Vp
TmUdFjgg+sKJoMUMreC1mTLoj2MFMPxSGKEn2wQHKdQgQo8ZDO2Tyr51AIQP7sh0N1a7sTmNczrh
j8PlvzvaxU4yYgzOkvd9fcC/Kf493gWZTADTQOeUB0lUF3GFunmr4EIPc36Thybu2eN4GKFDKdC/
cw8t3zLzaZgZVDUIxPTDN59F/WaJF9/Pxvx5zp8N+dHgf/OMrIb1Xem1UdNo+6ZKqmafLy+5uaoc
6ITbiIynqTn2zcFs1kinIw0v1AjAADegxoxztW/bPS8TpZ+DUg9dTLIw7ZBDS1EVfaLPR9RxUqKx
FfNJLNqnsaI4XzApheyCv7TVmkq+z5sZRoVTqps0HRjEFRh6KbRg5dNp1dpHCIIBPT84415dwFtD
olqMVLevvnNH5y72RBPPXN5NsC4zUZOAS94eeRKYBMeW4IHFhi9a1NaPS7d2hikdCQAXZuwSFpbO
hoPPamORanUQTog6mgFK7KUxy1ITgcjDrF/lhcKuIcnGK1dVDUhGgNIIBCbLFPmAhjM/s/IaPupQ
YzRyH5Qnxz56+qn1ocuOIUhHT8yQBbwTXj1+Y5jTjtjmeWqgQgFmSKsfKtRVFyidKHq7uKf79LYe
ylXAtRj2EQkMUsGuCGHhD5/IM6h8fKpPwLFtQOUB0KHKLOuc+y0ofjzsNJiEoEEyCQtKcwVgvIP7
qIwDdRcEc9gLO/HYs8trTLZCf96TeCDTfYNiiux4XBm38OUNHVuFPLiXAhoo7D2f2HFQTJHnH2q8
gaB9LR0Ib5gXVX27Qo8/0uD0ITHMbDk7F0r/jt/bBnR5olxNzdrB3Lk3xpg3gNAK5APrIXBvc/NB
lvxgwnqSYN4xgKzDtPoU0vqkFy9kRN2FiieuT78MKPq8QNtPAocAXZqLd2bUuW2Yc7kCQiQiYLxx
3JjGGjMIev/cQQLfTCzUIZKQjRODDgfvphqUkLuZ0TCQeTrNMuZLGXvUSat5LZph2zeA1aSDhhKx
m9HpdhkxllolVG4b8aTso2QProkB/huNPqKEqvUbBwkP/sYUtMCWvtDiRmEFsRyscoj0fdaGFST1
tXU0sGJMeUs69OSBfHfHrOCJ3x0rhULVQ1Xe2tgsBR3Qqt/kZrBFcyyiQRW79cvU9RsE6wAzZ5pV
oEKnQ39tJL1+Hg0zA847HK17yzsvAmLLJm4UJs/YY5dj1jOo8ZPWiuw72iU2bOQ9mJ555nRXWi+U
bwwN5VrwAFsN1TiMl0GlBQdaTb0Ab+KYa0sg6evXnXPTkzdjEdgRO5jorCq2GppfxrCBtX/UkQ3E
Umt3BK4LEwyOGebVnZozYMzjOX+AgsjojDiwzbDvU92D9qp8mzBkF6gbR8RE3AbsiftpOx21cSPN
cj0MZxR7cIQ2s3pbbCMceZWYmpY1C1bRs0tfBe5ShcFRpPM2I0Js1cNQoVqbFaaq95QacFXokHzx
FenmsO3SZj50sgoZRfQqAMk7GXWXUbjBMjCecq8KDUKS0jlhGHDdkMOCCnYjVkp7d+FhCNGO3mH3
Gyh88ghlQtyMHDj0EQz4UTpHfRuEl3izdCLKxXAncciLm7ZOZ3K0rXiqdwXGLD1gLqwMhzG0Y1EN
slDZxLrxquurydw69v0ij4b9YDQnq5Foj90wDQIuDDBLO8zN4+j7qYEeFHwwKhyHqngcSMzpCq0k
mDqcy/Few9nHfTipDz38jxeO4i1+BkY/AkqOhEBLXWlbPrySUcPGtEM18rUp87iCsKzTkzFAQjau
vE7u/UaEfGgj20desLCjyfMGC/rQtOhDIGtp6zqGvXBEhjXC88HrtxLRqet7UMwIeEYi0y7YXk8h
1YKtKh0TE6Pxsr8NNJLW475SIguoBoc8GQZlijmyU4HiVSFQnkXbtyw+9Hlfm9u2e4dVpGacmmIz
yNu8laHDnoclT4g4lQwxeNr35cNSwhJ34bFvJQPK1nb5LNrHykxrBbs5mUrM1/g1IhjB8S6r1INX
Swfetqo+eLXCoFJU0hKLyIsF7jALIsD0GAR3jbdahgNzupiVTtbIbRcAkdSrQ02g04Ix0KSVOwZP
sQF6ew34tsidPNyM3jG5nE2dOPeMRX2ex+XSZMXYvw0TW00y8fBL5wGPupztWqXgjHuD5BChwE+h
tnGbV7PtwrIs43kA96UTqWHeQf0TUlJHi78bnV+msQY0Bu/VOoncDEfsITHU2wGvwMUNowTyEVAi
386o3qe0fltwvrXIXhbk9JaPGgQWsYUMm1lFqmonNudfIBtBzffQSX6YyWuHZBp8POkVqwVvmTIR
Fc5ylI6eUNu+bICgkCsigv2AQSfL+e1xkdYeUF8apsJyuh5mPbR4EDGsm6rvVo3xMtE+dpsBiUBk
7I3BCnPHTPhQpkbpJqNYcc7iqcEwoXbxwtjUcl+78rZyP1z7lLvnuj0hAR2EyHinkqXeBgTyEoNF
XbWCSUzkSmAPFon4jmmUdt8YTmxXRdi6zt4GZUcw5IaduWoB/BNLm3UNDjbWZIJhHMwxsDW6yER4
Hmy8NWlirMrORue3CuD1N6PxMHr9o+UdrOm+n5+QM6xGXb0ABoEfb22JUUeYS0FwU9Bvvc19phMn
qVCKXdzDNHqhYSKdl1iMSMt7Np7KtomEeUOViH0HOGxQjzQkVNKdINJWuBBMmeE9Fq2VAla1G6kT
zsUEeyd2w+FWWXDjZDs4cpQELqvemhbFXcBLSLUFCCtHLSJogkiMfgSY1XpybVSEuxBMVpCR/UiU
XuTpa8aRLdb4gBYvhYvYqdMF2NkRGtFZHllP074W+9KjUesXK8jIows5zMeHetBnVD2Mot0FTT5/
ZfX1boTht4XXvGjLLqDQj9mAriGgctjrGEiKFvNjwKCfm3th0LVrodbO1EQME0RTgAwfRjSm0yQg
HJ3rRWUUm9PvRpiwyHBEJj/Vxck3pv0ywHzDcvRooL9drzua5ZZ3r8LKEyBncHip2J3FyhNQ6RcH
0WHGyd/2AFLDhDqBkx7utphz6zJYG4f5x5iXcT48SDdY6YymsC/fWsEGv0djPBZOkRVzGkyJZU1J
Dtuh0crm1n+vRljlBDSpPeBXSNxfJqZ3Ug1pN6eDd/QsPDim+qiCUF3KA+u9xFVn05wzUJyjTvdD
OPGlU2negFe9YwMEkRwSVh8Xxz423QLNsfsBV0TiPpCiixjE8cgcK5InPumScvEwrqrWo88+PHiD
h2pAaPOk2Pf9LdxbQte8kV35q7WL04xIgylIyrJyKSPIF9oWvsjTjhojkjvYgRuI2qWY6LqFscxg
dYfA3zqYE4PBTqhcipmtDupkf5X3Z8H3iriIjk9l8AvGfH3Yw8izLgscabgBlQMk/Iji8AS2pHEA
266HTJhEBptSQ+/imlt7BY8Bz7Bi7K2sX+4ppiUJDl5H3cJGMel9WJXn3Z1ypjsd/t2yqSM0fTDY
mAkja2z8wEUDjm3eBZpKRuWlYEVAKBBJlSesAOWzujNIA5RtEM0z7hO4SKpqiRS24JTTRC4PnkBK
0NpR67qroDJwoAcgAkIE2SJU1gO89/l0CiycroYxxMzJHxZeR61THBY7iE19rdf1KWAfPgOTEwOc
wpriBePJC7TmE2i5Ay4Lsy8O9ny3WEeq8u0ymInZYz862yC/WXApL4ohywPcggmLTfC+wJnJaOEB
PzHu+s7+sOFKD5d+1p0GK/XogRgbeEKHgfFslg9jcTMGRRgMO8QtqNl5uWcVyhpMQgmdurDWd/X5
TitA68vNqO6aE9pcyB9AWvX7DACtG6sqVvkcrIea7O1WpQ4xf9fIUN2x2CnvYR4ZulXIGICJppBi
ldxKg7aMKEZjaY3g4WqZFRQbHVIsMc64kKPAAN82mEOboWXBgaclYY+7BJq8oARr29w9WLhpCA/N
ZHUnwWqPQBJHb8PKiLUfXQzgXrzsOwAYXZ6YQRc6fh/ViHZAIx1LrdiDxRgqPbYxCqYh02kJZpRM
MNgAGpjdl8n/ANB+y0QdGuWvgZb36MocURWBeYOxAd2NhI0ES9zmd2LIM8jtcFs4+V137Iubajpf
LqZRi2S4HKyoUvuGosHsmXtXzZFvD0jPFtyLtsTlhz7HMbC8whYx8qgFSKOWLP5LhZqiwi5C3Qh6
3KZAi3wEkQ4dYvrSNRhbv1RyivPAXyuUa8B6QmbWxIx8gH6BuhaJBPaagFH9bL1OEEaa6Pq6wVvu
Fbf+iBU8Z44EUVXiqsKsXVFbce8CaHMZpeFJ0TpZGyQcT+apj85zQzCoVk5/QMUxMvDVw0o8I/6q
oF7oNmMUaGXqovRmjzYu+NgTwAIMPma0p0vgWVtErOBW5AyPucsRZD8WBM4BI59VTg4t4JYESWsD
BoE0aiiQq8gsm4+pFxGk6YAP3FzKIgbOMWUPt5W58tkBTTdMwcDajL6X7DUQ+bbUh8xgOHeM+cSK
NvGaD23JnNZJzXzd+FY2FUFULDzTsWpBv4vsyVk5yB5wNzasJSnmBTFPt9bM83Gv7eKqJSuwEk80
eKGGPHSoRjmOFcoRuTrRDwsebcB4qwCKofSe2mWje48jJDpEe+/mE8oas3/rxHWiyt/c9HcBqkK1
d5hFkNbIqaiqMeX9Yjqvbb5RqLTzlRpoJuxUYBZZq/c1MrlRPFV0DbZfaMvE0fd5OQCEyJCf/6Iw
Uq4KN+yxmXhpp8vyMSFhWXC7nGDGbYldbaiEoUBcwVTJwbgT6muQbatjq7RHDmNLWdNDhTjNGsAT
2mZdgELcBEtoVJCj9Td0BC62tMIO99JlilvctKH93pHR33mFtWqRwrUu8MzTSzvIrZ4f+7LEJP6x
I36sMRkPwastbLhmlfsKrQsdz0t0F29/XA92fQT5F5nxR+uP4KuOyciQ/XUirscxHkkJrk+OcuV9
vuSrwM989LhcUH1Kr9m2/KGnOSjwyK06Zyt9jNToqOQOl3uks2fFvAlEhLmAiHvQprttpDWQlog2
mqFTD2p7B7gkCg48dAuRdN2EUpOB4QcVtcgKJmajYgchKoArbMQCZAbmXjCpjMyJd+9C0gePXKzp
qyOZvUR3EDXcIHZYHre9wl+VcVGxqDDVTvlYKG29I/NhMptzxaYTB+rVdxDEKi21jTIbuxx1AMz2
U7WqEaq49+K5dcigf7GxXEwdaYhW4tMQN9zHAXNZhmbcMDt4cODqgurEPaZ0I3i979kS3IOsvraF
sQfccj/nUyYgpdVR2Ta1ddvAdh8FyMtfr2wN2ThNvKkKm1Fb4zg0Z17gjol0jIz7Yf41nf3B2g7D
8GwqSFFM3EIBLkyJmaOkCzw8qbXbAiDXkEOPZqA44hTmSec+sl++4ICHJ4M3lis18zc96LPWXGKm
Y2SvtTetoSVD52jgkL4sub11IDeYHaBL6sQsa4IJKAz/6ySeu+dJQBTN5oOZGzEddx1MOqZny5vC
Or9zyBPhwUb29Rbeds/FgsgdqIwvc+RU2CDuoz8Cd2N8sPGRgc9hF16yaIDoDHlS1H3SmuooeDOF
nluccSmBOiAeKS7qwVMx+BtV0FfAeiN0QfYzc9ZGzeEooWt1WHkDWlLoQ+EipBCI6go6eIX1NSfK
1iKP7TRD7SyOdzzfknnna8epwle2EkVbRDq5r7ykc5HmBwMwBT68KszOjW2HA+ay6BHjNw483KRW
ESRRTrTkhzMrl4/eznreA6WiofomcM8I+JAq3PuL4F7nZ6/qbjTGkqA2N1TMqF+zVMDWh1hQQ023
oIKnggUb3pu4m2GF+WMAw6A+dMsXJW5bFC7ywNzog4fKJuvCgTvImZYu1uxDVa8JRNuXal1KeLcy
zRt7ORTQ4l/4kh0gDYnVsAZy6rNDMMYy0lf/MtlYy7QITDTBZHr5M2AxqYVeFcN/DmgSXP58mRXN
uyVZkAwqww97jKkNJb3ce+CWhA9upYEUsYGnpH3RY6912LVYbDcgYRBLceOZMtScArVU52PKO7gL
wYpGtH7kgv26uCeMM8Y12jr1VrUownCk0pPFb0XnZZPioULXOZ/0lEjUn4IjKa1Yh+hF6iwaZnkL
lMtrH2D+gNNIti85Wq7Th8PvvPxtkTgmNS8dnD5jNsrB8PoY+99ef8e8TRuMOHNFwtV+AqZWyDKx
5NH1tdTDX++Xd9yOk9HpN1LITAQ2QM45ZiiCEAnAdpDgSO0ZrzIyv9B5XTjb1mzDlu4C9wFszaRX
RkgWPdZQNaj0xNcxq2mYUelewK2vAmu/R4nXQI/NDJCHdygYz5ilMKD6Moqs1PhTOZoPvXIabEeV
ofR1bv2N1q9qjyRqWM/O8qoj7eTTAKMpDECSda5W/8PceSxHjmRr+lXaej2oC+FQZrd7EVqTQU1u
YEwmE1prPP39kF19JxNNMcXVmFUtmEECCIf78ePn/MLJ800tIeyZyCs8TbGir1eOoq9kFkLPYNfe
9y5Mnv0yZoVFC8nAeHr4bvXdPO2sO19DZtI2w2srUPCoBUwvgT8bAvWIIMzKDRVy613T7tk2tkzw
dVXI20IhDoTND4MolZbZZlBuXKxLDJ4/Z/R7v6bE6JiL3hLPVdWAlPPPtmvMtIY9Wk9Q00opIA1D
skkaK16Yslh0wxmjIGVuU+7run6ZaP4B1ZYznjGHtgwPljFsPF/dOpK8kROLU504eH5yVgByVVW5
djgTNLFY5WGzEQ3OI7QtlOjoardhf58GL3bwErTPLluAgrZJeKi057Sl1F5duPqpNc4NZ7YErWCX
SiQFE0mKluHwEpT3dn8f1j866FZJfxJYfZNytxvZWlFB1Tx9aYTQFI5j+7pQXCiYlzQUlSLhCpeu
eraoytjyVqp2XXsOi6ObnUR0VLyjrxzl/qVTRz3va6bhosnCVS1JZ0RBE0LTIAfzyIGYHLb9gwex
szRPjX4RjTvgTe6FV73BgTSPl1HezBmM72n6UuirTAPeWLLjdsvOsZedPycSWSi4eNcG+a5OET7x
0PjEMVrL5gPQFAQCd6bgAAZXVttp0Wk8Xvb2ZShdFDXVo+QoOdrVoBUHnS3NFbQCN8iS03pblzq0
YbL/4VJvt078A5FS4BaHWn5RJHejaSyo9hgEy1K66/zbopuryo5SQYJqVNiOOjXlXtXXmWYv4rTf
cfyPrPF972tTO0n+qawudIF0Cd1emmku1ct9G+6S2tIeg0Fdwy7aR+mT2tkHrb4SZYcWcyKjRmM/
12l9oeM0uLCbZ12+qzxlxUlr5do+jofYXVXLpPpGzD8Prr0RknYc5XGi+mx593ENsL2+lfy7mH5R
dW1liyCzdsLbWaTmG2F+l9pr/TEJtlJRLsterEv5pMQXUPlpa8zLtdUAN3WXroNgT6nd9Di/R8Tj
1smZtyctas5+eDJLb4lA+jpSnUfDO3tEBFlH4IcckYYBBz/LnyXmuthynIkNMa+ta5zdt5LG+Ufm
RhnOTDcgJZdyTVVSus7c77Ebv9h5uhwa+yBr7t5Qh4Oa0XouS22em2B7EWCNyMNt31rqhG8/Xxk0
H3FC8akCXIccSUUSrNoKC53KqpeFB27J0xZqc4svIDrBJT3nvVy9qEW7Ajc1Uyl9RBQy9FheVIp0
3WXfoV/lJbWMjE+S4LZu02urvlZkafkVnII51QgTnlsWdQtQMCoXUkL//hPtsbdBFaY9QSYFXZyy
/3Fdq1zl9jEzv4SMN6eyYLLvy6nec92ARma9kb8KmJxAkBIszNQMl/h9XyAmzSv6BEn1E/r2n1Ag
054AjNw417oqltiUNGMb+E+N1CwVQ2GPpSOrinUX5nM3Ulex/Wo53XXklbOM+qtrFwsXynvyzQjD
T57lnXcy1fSC5a9Hwfgdc53W1CL82queyvI0YWtYYcorkeNTTyuLBviX5qY1YoJenq/8xC3/8Xfl
/1iDYTd+HMMYUhZ1sPQ/A/y8DQ01p/I7vlZYoaPCb2azSfR4rVknju0zJxo+Af+8I1BtWhP0jy+7
ldT4UouKKeW6fF4P1drNyLFpjjfK1gzkWSfhQahpW06Me1/Xl0K9d/qINPQisemtNMRhKiOKk57k
ormo4k+YGu8+2jg5fhnUqAkH2XNBHMdUvbGLhau+QXvAzbJDWH+nB73N601S3YL2EcYxQ0LdQMVC
yk1kHMJZxBmCkxCugAcnvlH1P02z/yJ915zK/fA6UooJNjK18YKaM06pX5tCI4Lql2+bW3FdljJI
14rWbK++1l/TZR/9pn+7cJsWqVkMXFispWqGh8/XnncSLcw2xNvdNpBsVOeyxjF08aXrTjV+zEKE
eesXPG6vLlzQhzplkK9desLrwxFPTYYaJmJS7eVo5Xdfi/RTPR8PO4HEbfp+r7wM9+n3jx9WextP
aP6Hmo+vSqbem4RjAToLmEejj2q0lE+6wadxHV34sUYK6JxtaexZIwxS0F9so0MmHmlBSNJBBDuf
bCILsMVSxZZOxCrEKTcfvicNsrJtdxq7875srxvlQXaem/zKVuW1Id14bgMgaqcMBvLDLKZYufr4
a41j/cYmY07ijakGnqJS8d9H7XWPVklbNHgxlO2jluXPfsZX9Jzua1N0qvPTh3psRDlTyQwuhmJl
Wncff4d3dqepJI+WiDpRhE+0dw9pMJ4VPr7uO9HenIQAQ9QZWpuMTSOlBGJcGCWHwpKFA/hnArE/
5+Rb4z+JBk0ga3KuswYC1ZsPyTlJD7K4SZunKrKpMjo0kLeNdijTgxk9JeUF23qa3OeSBNAtnFHF
pHQdzdP8JW6ebOnaMe999RF7daOnYIujBk7o5di1lJDZcSntpNEqzV81+qQ4YRtqxnZ+64d3ur8A
yzyzaNkE9lpBfMnMvXllHtV6bbaXMnVE+ZsfnHXlxR4eqT7PG+9C6S4HY/Riu4wL+yQV+y44+Smw
gzSnyfiUUd8x8uLSTTRwkSB43CvkDK1iwGM3ve6EvMjiu8bZ5eCz7Z1bf8L6fgcTbpqTSGhACquC
Gk2iUZuDwyDAJ1o1aGv2HYV+A/CjPdddBceNdJFxEhYU323X+5L8HM6yv4f3srNTqYXote/yo+ts
2s+g1O9M8qnmopq6wpPAD+zrH9ZN9sme/l5QMyaJUu9LqdXkwPWT5l7HXhQoKOWxOapbwoX5W1KO
q4tV5yoLpTdmsjzgME1HwjUXWbn1wi2n/bZa61FP0ZDBpqth6urRTYcH2S8vbJGANjDOVuItUBZc
KxSXO9/YusMmdrW5F/uHnnpyqB1ivFl87TNm93tjNS7oX/buSkRtMoQKOcEOBYL2ayo05lRGqynp
Zhcel/VPdOP8zxRTxlD7RgiYamiNZgNhHDNjHJ223HeIExuj+OJeODXv9Mu2LnK05/b+gAbDMg4+
SVTfe+hJbFSkGMZ1xnU9N57bDZUOwCTt17wTzalak4xdRyzXiJYrL3RHv3bamGorlZKalFEHV8R8
cG6Mbx/vEe9MtamuUmi4pdQA0xm1ScpgUX7xxDVVUjLaMnXacQSGh+H0mdLHOxuaPlntcY1Ou3Bi
cjk7Xxc2eHQwSKYMTMKqFl8bj8nSEwEBpY20bp8+1Yvk9WsXnSQpAWrMsm8x2YqH3FxSxfnaZcd3
+kuYiAufQ3dKngiKkTaX/fjxZd8bZe33y6q6W0itqnKE0+qNCQA4drO5WWprLfpMgPe9W0xWX6ii
rWmBxEVXnqbEa2OcA4zq7fAT5aJ3Ut2pclEtB54mKRXxs28PndvM7KjdW5Qze/USMs/X0vSpgFEQ
idboQpRz1RiY+cau3NXHL+CdNTkVIlJz0dR9qcCpv3NvpK9N7KkIkSFSGrYyLQJdcbYU9eG0f/y0
70TSqQqR4bhIb46nFT/chICcyK9SL1l+fPH3hmKyHFUbS+EYtuNYrW2bba99cTQmKzLrA53KOENc
lqt+xIvPPn7ed2beVIoICYNcRT+sxxIOUHCFcH0IZu6c98HSEcMnN3ln9YjpAjVCy60CbkJZdMR1
0F8QoL608msbzVQgSNPxC3FLNB2MvPRnhlAWKXDDjwfovRc6OS+4uqWEtcUL1R3U4FB++CRrfu+6
k6TZQk887nueWdUX7YsUrD9+3J+n4zeSm6kmkKha3Q7tttvLcMJ6NAEDMGmdewhQZ5W674PbgHiE
V1TC1ejzhdTJULi2BphLWZ0ZtLOiFDTXhaFaAICheeTeOsg0mp7xuh1uRdKPnf69Z6lzwJKjOqiW
ebd2LJZWb6zTgaqstlaMZkHBbC6Q0HCSbyM7QgploApPA4cs3BwOBoJ93RDthVwB1bwugXb7Bv1z
1GRj85kW/VLhlOVS6jNouXhRsh6ibqtWxbJC389KFtJgHCK339oBH9evOs3U6nZQ3JUHM6mJL0v0
/B1xZakgE2IVPuotAnagCz7JQnRzfP9vjfOklgJVWFHITVuUuyu4tndOd6uDN5IAUKbWddozPs5T
G0hr1da2vV2tqrDY9aVBD2NnVj19+XYTm8fEQbkcfKpAubyzaZVns8b6PlYlwnRXmJCJ1HQ9SpB0
2jIEBuDKO6CCa1dA2OHTfrjIw++B+gz1AYbDTULjMBGbgd5zV686AY5lcJE3XLR5vPDBefvtSwrv
CwmjuSjLWQRY2Ow6eEAboQSrkO7GACgpolGvf8c12mj3Wv3YRPY6ttq17lEkAaHdf0vVbwFOJV27
DcBlKBdVtJJscDf0bHNlXmTbTv1BmX7eGvVtWCYXmVTt+5CmUkOnEpJyqaXzAkiZA8Yk1NCAbe/6
EqR0c9kDmXdjRiI4mfTkIKiBkUIFzUd2X6qvSi8HAyY2kSfmXS9dpRWYz2dF6Wc1h83MS1fhEN51
+H9H/l06dMu02GvGKpXp1aPnWCvFwuTDNr4bsEJu9fYswSDPBX+s+g0IWUleaADG616dsQwy44QO
1qzLNkZWzYryjIHGPPHrpSZeovyg9/oiMJK51ir3SZlDUwSTzlM1vvbNQMYdq6mNb6O63jb1Sh5w
toaTEnvlVZdnI/pL08urvqkWFkyKWpUW4DbWnX8JbtqMk2WEQLkpKfPWb7YNKHzXjObYSg4ZthPe
sJUgWIkTBnuLCDi6rYcYZVhzhUfQuXUOkqVxgWKNDcalKpyFcIqt4pSrpjVQOrV3ClRP2+ngVMVL
z6w2Nb22yveWEWCFsOjWufGjapyV79ubBG1N1dNeEhfoNAQtlwatFctLw1cXSXTdF9ooETM3JKR9
i+gUqd9987KHykCRdE45BGiqjX9ePLfMelt5+rwfeYeDA5joIbKzszWgyUQHRZ9J8BEk6WgH1TGj
8Zt3y1g89NjvDv7BRP6u3nAQuqRedmEN7UGxrxTvtXNhaypAEjKQ7Xo678SN3LY7O1xTUaIv6qx1
8Bbceta5K7p0aHDMbTDowILsEguHY6vIwMUSQJj5so2Gm9qCEJQDG5XFLOGNieS+6O5lZiLQqI4m
gdM489hJgUrFs9KV5kWPBgm2L4NtzrT2Ht3j0vfmYQfFJAaZOsSrVtvJwByMygPORtcyA+0bQQJ4
TkMNWuE2D7SZZ2r4JCLzF8NsLA5+361QgUJ6cBmE12FsARx4bTRrhkONUu6kBHI6daKu4YU3xlxD
L0iTr3RY1xB3kA9Xkc8q9acyjVce3QwruIn7q1IGYO7ac14GGKu9CmPYTsDb28xjipFVeC/FBcpE
GlwMdRO11tnV7evG3APfioE9Z/6uRdE861ZGYRxrArRZPkgRnMAQrqhfLuQMseaA1ArFLdomoGcj
L1xG1UOnsz5rYDo4jjTaK4qNc1WGgNWLRaY/56Bbq+6u6pK17Jv0Xs+hhWymtQEcpFThvPbwjhzJ
j024S4cLhS1M8e/LGlR88GwbYpNlBnDDYmObMtW5ZpZC5Yz0ZibJLDoIPxdGfE5DpnGnzyxw/bK9
6e2jY2LXVpooRqfzprq1FNCbYOwXaei9ykG0c73rmP46a2ncEFsdAJR5L9qEEJksh8q9d+h2VcCC
Yzs+Gu6T5QKFZ8JV4Oda/GFmPaChjCUqW3cBSI8EC500HC6NXL6NwcT3MfTiLiEuB/ZTLBERvS4s
1lFnLIyqmxc6tWe9SB+Lxtg28gFQqodaDBoPUIdRIDWSlebvq+abUhz96KjKj1bbrYKUXbmjKVmO
krntXhVs+9/7Kt+WmbYOgyuwhsveSY6cAOaC94YbTBFe6xmazNAAKxt8bUXzyIk3imkfC/XYFN9y
OvJuO68QrzcqdAzdbNlbW73oZrl5W1lP1JYWgd8scuNOj39oxnUTPOIbthBQSVySjjr5ZsJjGHDe
UUvzXASXWYldinsdFHexv2JFrVuHq+mRf3TD/rLFE8yXdmFrgqUjAoPBRVt1TscFIp6ez8KghBNs
7cpEnrcx4IG4DJZ1cOWk1b5J4GmAxTGAeedgNw0yEw5Thm0/Ov2VHCbgcAGwuN6NO1zzGAsZ0JFs
Nd+0xjkU8lkSt62/rqgJQ6Xq/HYbSTvToSZsH0NaSBkg9lEuJe7Nlzplx2leU7h5fh+t4ro7VCZU
N5v1mz84trLtPLqsJchOickayTJ8GWem06QbLW0lvyMVbknUrvT6MwW9dzQtzKnGm4d5ogMhpt3b
/akqlYVPbC4LmOH5D9EG64TUqgLo4hcJJlDQ2eEP4P67dA1p3npw3/wfgxpfhQ6bm3NdxPEi1l3y
PHWRsjyDlLqjta3qBtAVhHe/mheetCnqFFS4DVfz2o5AhibpyqgAVQEM/jizFT8Vjd9KuSbVlLTy
6jDzGiq9DXjFCNY74jX52VPrTSnlC59gDNN402rrPBsOlvJYWN/BwM7UyFiYaTPzBriXELEyUB5d
oMPIvsBhZDZAi2gHCKTSMhf1Hlih352DLFpmSM4b4WWdQFoN1H05YgkzElRafZWAFW9m8yi5CZVz
hfDBULULK9WWstMvOKt+jyGh2uGw8l1UqWga9GcM01cpRE5/28IT86tLHRST1uNBJN82SDOakEkC
5xh5L0Bp9azZtcZVwD4VtMnS5Sxp1eYxCEGkUc13yKwgsNFnSENsEluo0+UOpSBlFuc+lPJVAeW+
pTtdAAoiHAzF05Dv0fwhE4KubKb3soT0NaXEUYa2lg567l5VBK4eJkBXruz8aOunolhU/llNh40c
bHveewmby3FBFUvpRlPdOeA08oKdk62daKu25dwwvMVAONNN8JyQLSwBOFvJlsK6SAjKcl7P1Col
igP5hEikPYv6qo2vPPhnVGHTsVTtnzOAcihm2IW98kMSUGstGfDUNPngR6dBemLLAJHZLjQyp6y5
6gP6pO5Kdo4Dm2eRX1uDtXDVtdTN2iuzPObdMHPGXou8d4ezmtyYyqUeFkvMjmeCJrlfH2vzoYSX
GW07wppBuqwrzOQRF4+eQMh7H/wnC7GJENp/ee20d7J89txvTbH3g3sHbrXPXIiZf5p+ytxvdgGX
igsHN2nhj47X5BoEXAvqPi0t/BUc17r0YOF0JrhljNCWNUTEIpZvuuic0lc3cR4AaLu0YnVrq8rK
MpwrTLmXob3HCMMKi1WWAb9X1UOVetuE048DRDyNDJBTvB67p12Q36XlU+xcl/6tEts7SEIIAmo3
Tlc/SHK2j1jSqfkyGN25wfsT5wVs3hYJxmcl9ac6vREVEUKGyOClOwf0p+YzALClfcm9BuA1L6GJ
NjKbQH9OYwersm7WOKce984MpFv+7ChXjZrOCogYtol+gbjVEaiNfdiycngQ2W0TrevuIQj7RVrv
kCsbjUJJW0FhCQKjoh0TlqKWnXEdnrHI4MDDY8a6gcX+rARXNemFzNu3b+F34TtStc+Fs9foCquX
lEtI95cqQOJqOOri4Dfd2rLsBQoglbzv2T9i8RTAdOjsO2G9Klj6GX66dJv0yhTubQJZ20dmBA2U
Chn4Re0AjffYgULOny7a3mv+UYkQdei9day8OFW/tDrSAFDh80JshLfu2xwm+16hiRkZnH3L+zBI
IUSH4OZqSO3IMDTlrSWVeznFNCb3Ks7MhrMZSK/TunzwEMg27BoOlrcWNkIGdIkMOIhNBc4zrpYu
rINS5DdGbW/R1D+1sPrNHlRrtIgN5NMUiHeKPW+x2AnGo3hLKgT7vzYudcj/nnMaWTSIpzjWqups
enOEcRe2MsIC8eCtIDTlnAHaMZnDVs+WupUH3Ddxu4UFacIsd758UNO7jgKaFvUQRYZ56JCRw+VQ
DOsqG/AJGd+n3a+TZlM223ETUqP8hy+iTeBocyjnc6uAECGue0oIMdUmCUrWELkLCB9IVmz9Ghi0
sem6XRlYF6aIIdb6R01DJDcCVJhXS89dB4iuWGV85ShiXcGEcYv65Ahth27auveATrWYvRXdZhDW
1qzlfRkxH4lIFkLMrf4oQftxEgJUeeUC8C+Kp6ZwVmYMvvkGz56sdw59Yl5HYbtRLJCHCOF8sp29
Uz+YFAphLjEYcKb3PcRCeNFe8frxhX/qzb21TU5Kha3SGK1Q825v1dUtwezkINPTGeShGsIQeET1
5P9WDOjTekWugRzEmEMu2w+SchF21lYuhzvP+hHY7sl2fnz8UOO933qmsQr2S+W/GOwc/LyBbFgk
ZiFJ0AhRbrP0k+roT/W3t64/qTCK0GqaPKKll8naohrk29bdJSpWRe0PX7p2a4XG/FZpQRpXu5Y9
se6DU2Se8k/td38K8r31BOrv3xCB8tRgDvINqaMMMOzVPoYPki9Bku2c1oZ1gctketHho+DDdC7Z
q2KVXSY5VNkeqGuHqoKlyl+r9WuTsqUHEcwPaYzvPWmttLeD/0l9kd31nVc5KVyaRgJ/g/1qD/l+
luOxSzUOXuIGaMQ1h2fIIcmeBAgrj2ie0PVP/Jc8QqheWchDeZ2yowyeWOSQ1NgLlgKqdAdvIUo4
/p6b7FFzxUo36pUYxM7LmqUnPQoQ4qlmXdjpQ5s18971l3F8lw/mvA1hw2Xbsjw4/V1S5QvUjWwY
sUp1UQTBPEZUpKDQnDuXmrWziKbEtHlmHGD+5fl9KNeU19C2qXgGCGVE9zKFEBQOczN7RCokcmCz
7aoGRW55AQqkjk2SR2jyUnXvESg7GEddGo+VhLkjlbNRZSCvM7KK59AjWQwB6iKgEVUwQz3rWBnd
VhIg+keljqUVHWx5CYlVDNAV85OXbsvemeuUCFXqEJ0WbwKEuEKOBWkFmV7ZiiycIegGRzXtb4Mq
XRS1t0UwFaWtR1Mjbfe3Yb7LKLFhteS7z0P3I0ndfQbRJ/fAT8NiRKFF1dZ6e7CRq07xNaBFdhgG
/1T4PrsxeTu7aqsErJV44XYwwFvojO7aWbm6gtqUyauG+to9BkI9JukPLc03kdUvonpk9+8y78Yv
hsewJfkx4A0aypIj5zzz2XGg6ZXJTRMe1fAIUBRxJydY2f03LVaWvRxcmdWr7b0I1VtkLeJxsUnh
I+CsFc4KVZ53yUbKriozWwxa9qMtk00lDZzZHk2xB0gO3bU6xJq2RM+Eg7yYo6o0a4z4coBM3sI3
Kppu1aYOBaToAOHtp8O460WPFsACL0qXdfYQUiCuR3olQormEFBGMvexcvKGY0X2WPTurS7d90Gx
t5NX04NVq8eLTsuXPbyCurVPwtN2lat98zUqEAA3bPlVajS4x9hqlTqytRlG6/cBvC3UxepsZaOv
kcTiMjDlT/og7zRz1MmekodBw5RxWrKOhqrhded6C8kCQuLBjhs+Qzi8E8vVyf6CWmuiIiLU7qvw
NsZmWC8PNrTWjzeKd9oiU3lue0g4pJBJ7VN5E7gY5nX9Z+fHt+OWOtkiTFfxBZXddt+Vx7q5Zgf4
5MLvdLemmriGraVtYlIpr5GHaJwBZTBE5DA7TuTPtrd3mg0/EcK/bJ+6mURlOOi8WJgcWVjhIWhQ
LtsFSJb4wa0nr/vEIs74c1tY84/fxHuveRLnk0GRzX78WoX3rJljZginDwmAj6/+zqBNxXKt0PPi
oeY9u7qME/m+UysIqIjQtd8/vsHPSf/GhjxVzg2cCiStrrEDGv0Yqbd+4Z/CTHxTXIr0WPP6RNZK
eTGbjuNtdIqdB6vgSDI64UG4Q2VpUWcIh7n9Jsw40crpN9uItxV8S5p3q6JRlkEQ7ROy6U+e+L23
PEGyyUbvyk7W0WqEYWh4tBWM9NBG16H32GYPblehsuY+DkhyCUQ/7BBNH1NC0qyaSS2orgxqZwkZ
yUplWkrPifQSIAL/8bO9tywn3a7SCRTU5SxqieAO2UR66oMfX1kf199b72lS1ck5Byu1YCZUSXAZ
6/06j92lXbVb1ejXKbQ0SclmZRotEK5H5Qc1jiS9syEIKRS13WRjBe08MJ6UACRlqu3oNs0cD0xq
ME/Nb25A5A6v81GohLKmopBm4AkqwxBu0YJyS+S0ZCTdnHBTWtVS8x5D5znUsyX8uE3Wh3dp321C
4MaRf6nRzE+wWa3tJ8cR89JeJz7SD0P3TXTiCtdoqgTaJ6Py3vKYRPI+tD03R5J/r0QpRZBo3iEY
jNkbndw/8ev/9RuQv/znf/PzS5r1he961eTHfx79lyIt0x/Vf49/9r+/9vsf/fP03EB8T6e/89uf
cOU/77x4rp5/+wFemV/15/q16K/go0fVz8u7r+n4m/+vH/7t9edVbvrs9R9/f0nrpBqvhohm8vc/
P9p+/8ff1XF2/dev1//zw9NzzN/dPVf+y3PytznP8x9/9vpcVnBW1D+EbgnbhuoshKmO5qDt678/
EdSvkDnSDU5pzNckLSrvH38Xyh+2bArLBqtuKIo2enaUaf2/H8mqxe9biqlZfPTvp7v81yL41yth
NP78+W9JHV+mflJBoBG/596mquh0gE3d0hRDMw15Co2vMklFLYns0JZxl6jPvjg71bMzimJUkDI2
vbw2u2uUSaFeXaziDGnKC1Vzl46nLnRKnlKcrTSQuBJMXIuucX6nZXd6f+u1tzIU6vyyJpcO1jYF
g6BbG868t85G+mKZJ7c7mM6Vrlz/HP+/NAlv0pj/prPrt/n47jz9/3AOKiPm9/05uH8eOASU1fNv
E/fnH/1rBlrmH5qiM19kHT49tBX13zNQGH8IW1MVUyDwZCjmuHn+OQV1/Q8hVCaaLHRDF6rNM/x7
Csp/6AYmwabQLBpizOq/MgXHqPx/o7XJBLRUXRGyZVq2JuRpiyHxRFzDbh5WqVsg9mF1TviqULhN
MPCQ1H2FvMlJ+C2J8y+D9MbU/z0b+fO+48ObhqYANZ8ERp9OptM68rAqDYd6ciYc5HyHbKO2kfEJ
Puz32PuvW9myrarCwgJPnkqdUwULhrqSMeLIaEJFWn1nV0O1UoehmSWqdPnxF/udD/Ln3RRDtg1L
47A9ZUu2OZEoqLD9kMwGloqJhlMj07jIbcTisrZtccoGWhEb6b+W3m/h/9dg8sbXNAxdkZEosFVb
0SfpvN8qGqoG6EOn1pi0lob8gyJgv/SDgdNbVKabj7/oW/fD/ljVLJk4qE4zvyLqDc8J62EVewgr
zlyUsMyFWwzN2Sisxl6JOILl//E9f09bxsG1ma9CV5mwLJypSVNpVEZgtXqxasIqWIPYoBuQKtb6
r93FkGVdZq+QBQtXEWJSc5EKgepcgfyjbkXG0soqb5MHwV/zJzCZIrKp8oVMRRiGLH6yMH45C3gC
UajEoM3bODEoHi3q/Psgy0x/1orhMye/6XIbb6bZplC4ka3/x6yEPJ5hmeGiTOxk/holtVtXHUya
zurjXx47U8hCtVTNMBVrauuQaUGS+CZVcck2kUPXi3Xu2d0nU286DcZvI4D5ELd0FtnPbfWXoWNG
m5ZVooDsAN/RRNjREHKsT8LGW0MmSAJ0magoGz/rZr/cRPOcyHAtvoliIXWbDcOVj8gXYDXfWH08
ZuN54JcYrI4LlukgmAeoRBAS+fyXOxlq31qSHkV7FIpmnzWPJxdHT3DcWWTgjYK9x55C11uvGTCs
RczVQ8EMTQxfdoorzcAxkXZPNCobVypCgMngBJD3s7TJ7tJIcrqrj7/jZJ8ZH0MlmxMG/7Oi5Oma
kkoNKzTEtyq5DYcHC/lQCja+WqZzvwutbGNiy/rUNZlnbD++8+Q9/rwzYV/VbAbCEBrb76+jqw+9
FhVDHa0c34rWPeovqz6gm4KykH7z8a3e+pKEDXZ5GM6qMsVPC69BXtaWw1XuSeatBG7jhZhWbxsg
uIhIgkAJc6v+pPHw1k3HJW0Qh0lVp/hqJ1AB2jQF9DRfSRBGQz7ovrHDbJuAPCkWnatSycybVHv9
i1+W+GuQJ8umxfskifh9XB1VTpNQzmIUKdzqWjLMfFt7SfJY4kG/bss6vUzUSNx/fNPJytd0VdFk
VdYNRdMUmYzl95uKVhVmYivxCh9H69xyko0WWutrn5kD/8ekGe9DlmUIm5VPqvX7fTzfsduylOKV
XLvOEdsqcZmRyNMs7tNPVv/0/dm6ZuiqrFiCsWSGjvvsL6tfeJHRhXQ2th6oqCf/kxKiqqmTQ4Zm
kz8SWRTB+xIAfcbv+ssNtBohMEND96ABsYeiGDJ0yAWHMmDSSAI+FoRNxtG5iDFzMDGiBYeYWKM4
a9VxzG6VEb0blRIpoQaA6tZEJBGF+cC1H0Slo0jVeCUH6wL1+hHzqrvwNvTCJdSkufmYiqjeRWHa
u3OsObpXZdAAstRa4yOyplXU4aWEAjmFN/QEkdrc1UNR6sdIHSQgayrmLZnwQQ7EKP7cQ8RE28zP
VO8qCW3jISx16dHBrumkBJX+Yva6+V1u5OQcISatLcyyMh/9UHdpl8laDgjaHfQCvn9md3PUmgda
3DlPsgBf1G8qL6W667hCjpYx2/c1i/h/ODqzprpxNYr+IlfJlmXZr2dgJhBCEsiLKh3A8yAPsuVf
f9e51Q+3+3aSBo4tfcPea5tvyzTujJlUyvag7Oru+5jsoP1c52IgtdLlkPgnWAIynBHNxaGpt5uk
HKoQHH6mXxs3LdF5Sy1gFxXm/PjpEbb4puMFjS44eObmhY/eikaiqPZdiOQva+sLSTOP7F3F0e7P
JpyhjSfL0g9XQZfPQFPXvHvLS5hzZ4SuzXerkbUeqSuh+Sq7Qo6sFGA7Mye5PFiUryyF7RQWhzxw
zXJTK8v2mzoHVD440unV1A2va5mCOM1g9UKBHEUtj6pOqu3G8C9Y9GVzdt3I3SKCpbS71XlAE2qT
Oaiv1iYdPkwLY1mVyM+vJELS+Taohwa+NeSd5xrJ2bNvupVxdl7388NS7ojAym1dFCEXY9fdxOkS
fuxl0k9n2XXN++Yj+ScKy5V5YpGu5DfwDOrT7LpigtwdjMPJmjxsj2ZrmvYRizRDnFm7yzAplQ7V
UjHLF1j6kGFi5JdfmYOBc2hM2nXHgvrx3eiyj241XO3qeYTbdG/jBqqqjDS1XqS29p2iL5TXEIGq
6artA9zpTR5bVF5rQXBDnEx8hZtcRwDQuwxuZsry5bRM3lcgv2xwkPMO76In7JFolN4G4hyUKtqA
9tnlnwxMiOTNetchCnfR/ZBEhb5iiIbWtlsW8Z0vB3XaKCZA+sYsElXXZEP4x8meCQQyA5qEfB0g
3W7Md5/2LqxhByfS/8lyMmPhQOltOseG2cRDTQ7IcB2UQFfPwRaIaxF5PQFdVBNyCfIP2ivZ5LO5
1QWkHxiX+5R/D5bexCfPDOOOnwRWkpoq9d5sIxRY0y/QIFP4Jj9Dk10YaUz8uzsTeh45dKgCtFxf
zcGZuhR9RiML7a8NpDk8C+veoGJYsjE8MOOyCCFJ3MQtn8dStazwdc52MB5y4E5izv8bR7eqU2sb
FV+Vaouio23kimBjQ8H4msX9AoGYaXp6jndnxEnMabieCpJXwLs3en1bO6/3o5LF8ju0+6h+rmrQ
v8oyF/DcZe0/gmxWBHDHYo5vWeiSEzCkW0+kqCwnFroavWg19cm7aTcz3+aiwYvB5p+AT863+uSC
af0ojerkyasmgfVbQv/m5PKIs7RdkEToZYBvmBIJ+Tum8n9AiT36s+qiIsXE3eU9BCrBynQVLSqS
LgHuPXofQLtyvVcgZoM4vyKdavla3YaWPCwhMJlIMQBSU7N/Drbjl8XRon4NYUsKatp3PALDJIkf
13ou/oLf7V+cLnN+cwPB/dD0NVKgOun6jhWiLv2hi5MRndfQb9v1kBRO3eYmA56z1WVLr7xfXB9J
SF7FYR/00N5NDfCZNt1CQz4MQeSA4SNYjXWUwFBf//+oTa296mOSJG7zenHRKapMHB3Dre+WU1O0
BshwEZvnJJ6af67eCuCQml9mReWCI1zFZoKDGGORrepZfS4iCfRDrhRPPvNRJsGBVSgDG0YH7sxn
UfD/+w7Ndjo6mRyblW3HOUc1pA4h90ByE9qsBpxK/Qs3ol/J/+g44gmk9JxH7RzxKE6Bh5hXGYSB
mzLElXTd2zBCm2oqgMpHtQC2L1UGU8zNF1q1/KBXWEGHGgH6dMvZlK/DtdybmsgfKgyEaPZFAlsZ
Tn0jCjIlUKC8/3/IAp3YBOagaWr5ydYQ6SdKBb4mv9n7xpduuM7aCZrX1ro7ElJCuGQ65WBg0aky
VgPRE5ab7Ny17UcXEAADHhiFZzB/qGXaf6xR/cUs86oQEbKv9EdjF1SuXrx5RHuFqN/mtrqJh+hF
5X1/FBYjiU+r6lHq3aKyVD/jFEX4jj7x0Ab2AbEtMpeak64vebU8txyu9QBI5zrfxbCO+Bb0dZZE
/bFx7fgwOj3+kvNcnGL490pvCOGq0pDpSbTd4Mrl6FUfQVFFrB3kbOgrz+d0kWkGw+5vw7EtnopW
u4fVDzucsoKDDxru2I0noXjnu/RCZLDh8JFMCHbPVTr2r6Nw9g5TOKjQlu4Oo0Xjr6ckxJShMvVv
2ns8BIXgWTvY3EY/9tLML3ErqWPLzL+W4YhGbL+gZiu+kevFreI6zLrqKbb5/gv66Z+sNvpB9sY9
bbxB+ZH5SvmWDzmGl7BLmyebGvwa2bhCn17nGZpY0jIgCdGbitcxm4oYTG6dZD9X5/8aJW+NVy/J
Mu+H2uF9CtR0KIrox5wKAgCnLXrphvqiQjTeklFCSoouV/m1OPjoucz9WcBhk2EpTvvGrdTVJQJP
GYZlSPaUGP8zlLLVcYomAxe63qCk7g7ljKolkNuO/wlO0qzRHzkhzOyjoIpRPUftjdUTb0O/Ts9p
EkYnje78W0Dx819lgn39Nbd+lecSeSzj6AWV/nEQ1n/u0bTd+W3/7JUGW78G86NhAgAhvlW/HWKW
j6aExjo5jNO2rykslgL1WZjE37eUccjlFeFxq0Sy3rl8GTrkazJ6H4RbbrM1Fl9pXv7Zsk5+j3bZ
/fCzv6E8as5hEAZfQd0uD31m7NHXIco7O/6OFUYJZvt3oRWsoes1/7/0dR+/rXV3W9mMRAA/2e92
Xsv9kC5xR4VCVEMq0y+3sYGzHmmn2SpEm7Pez5OuptOwBCgSlzXyr3UWD6e6YyYvY7lek+qBoj8s
/GfFWuI5vYDfQ2FxgZGm9pKU600m9qc02Bu0kGwY7gjoGFG5miT5nArfcY32QTcehqBZ/q6mwYkm
L4kRVKVkUo3tfOUTl53XlZScMpIQ+ZTm1C+jc7W2gDrMCJAk1Xt9KyjmMI+pbbjDt8IrG+L1sItk
HElowKlejBqPwySi/+LY4KMptl9mSeofQz85Sqgh83dWrKSvQPpG+4Q0RdZL+DpnafiAjZJitd6S
54oUj9dOm/JFVJGbuClSU6CJDmFYU90+lSQJ7uheeKgwniEX5U7DEzMsd8j1i+tRYpdL9gVHj5cc
KWrmlfNVqG6CwNzXAY4mBGFEk3B5XeEzjKGaTxP1Ck6SbCLrC0ilR+3RLt2dyKfpiSJwPKqWGBXA
9Sh7TJsE9xTXwXT0ZCg9VwRb/oqHaQPzWpdIMU3SFNdmsNs7wq/0kHrnYfc2XOgAr6P8iWnunh2d
9OhYsspB/YQYyKkxpzuOo4CwpSwsAoxj48B75CG2OqpA1LKNpFDeowJ0cRKY/azbtaAPWeFpVoqC
/KYibf1fG/auvG9bk5L3l3CdPpqeExNnDRjbB9lCDD1V29JTsYSdPDP+tdMZgC71R1pz5ZV9EL7C
N+nw9VHY4uEoEM6ggNnXYxoKDEt7aWP+vFZFfuBgs33B97BUSTU/LZz66JnbpBO3a2aXW5tMNY9C
OhavyWz75bsV8fCUTsHnMAiFXxBWtZwuJoSFjDcpe5D2OIJ/ZtQ4n7bPlvbaNpF+uWwuz305iac1
rt4XGcancath4i9oX8sCxGhJWQZXJx3RfpUJzeaYDhtr8bVaTlVV5NkhR8KTHJA4bu97vYDAFZMk
j3D19dXGJQtcdgRQ6tKBe9zSv3YlOeiuuxy0CQOPIg/1bVeEj91e/c6DHBFabrBLSuA9FD93TTHo
Ry1s/uBIK/uRBEVKVNe+L8e2aYub3EjJkHnsoMclAwDSpiyn56Hxw0O5xPWZlyd6HtsxTc7JkNj4
ahQsdE2W8O/jKfmmtnCAoDveuIDSbkfFtx8X0oWe6ajIjujHCUPabG+CjY8FNnFTPVUt1PSBUEep
ffjPhq3/xYqPgIA4ojtSAQaMlvyXe8n5pE/MgQZA9t0vdg3CnmQepvB52XD0V3tWt8QjpRL5fd7E
GQ3koDqsU0pfy9HG4G5VnxOyUzyMVfovgh96S+vyiCe4jQ5b43AYd31JllIZ/O78MP8sw8B9S00q
not26hDX1fLQsC9PNts+Ye9rn4hV3D54sn4xaYPm6ENCvfWgiwe3ZskdQMbrVBTuhe3IrV5LiOO+
z/nZLvkqbkMM8ZDa+/ciXy/3JhG0ITh9dhhhuH83mvESYrdd3Fd5mt3IfEmOMYci+Yht9JvioXyd
m6ULUAgyTSdub0b7XxH5tF5n05a/pi3y68uLnX9rcgMA/FLZ/+FmhLDdzXD/OEuppFoKDO2GQxPm
T5vozG06JhadooXNXm1z9zNoemyEazST29HNBu187B4mFP1Y0HSrYTGFgNgKqZZz4urgZ9h5CPa1
MGmJkbkdT+si3mL++UfTJ8gX18b99VP4kwkTwYI1eiNPvOxBSeVOZTeG9WGljrxKdYPqnY1w3zpD
bdnrzR4EDfdF4i1eg9mSQ+nK8iZvh9+TWtbgmAYGP7cYHBdprSW/iZrjc8hGDnZZ1H56HNtt2MB6
j81HoQZzxRy4e8/1GJPKlcnyJGdZnu1YpP/pzZtzNyYjf8w+ixDX1Kj8Ve4EFG/dkZJrJGcywZP9
Z1IRBjCEefCY6CBt7xJ8q99tc+kdXLT491RFLdU4RcQ302bGEcvIC3tuSbP/WRYBIVHcFuMfccnp
q1rffEbkAz1ak/pfq3LihwyHSwxX0K3nXs1kuCR9ico8BWR4LYKwIWi86tKn0V+SLQb48qaQhOTh
sR0zvtZIXxIbiUgZqj04DV2wXCD/BdzugB8HkRbTjGgy2KaIONeCTx+Tg0jvKzlH21Wsdkkwqvt/
mtGSkLyT5pT6BNsld9Okk99xUWtkl4vFM19t6TKeMTUqPs9867DZ7do+6m0E1cED0qD6aYibjJKa
FOIhmjvw5f1S/l1IIUJWPIz9s/EpeUqyiUJB8RSGBEHv3pPCGO7iXzlxqJ+ybUDLhRp6W9G1LO1r
lQlU8eEgouUESHvdT4SBBPmZ0yMPz9qm08u6Vc14jKa57RDHuggrb6rDryAVmFX3aQ6J0Zu0TYg4
NDDS0roR1aHbXEVSAeUA+Z827q8ZKYC4l1OVkDOn9fBl2BOvJ+PaZjjmzJsee5axD5X3tMFVpTnV
U+cdCTXQpU4QocPnwGUVLsFsKdxhBUcegvn22/yQbflGUjMbaJzt6OX+uQh13LEwLn51TU2Lshm7
Aw+EAGdPPl72NwY2OIimdZofGj7x7tQbpIdXui7IvBydyp8sF/h+3W+CDxgwbEHlPmLxrap1L1h9
QMFjvKQbtomxNwuOes9jwqslOVVin3e3K6B4fIoVYxiMU6F6wN0zZsyh9PI956oKGMRsNHgxRy3p
jlqTeeDrRgeEX3hdnfU4w8oZi358bZoJQkKyBUyq9NZk/+GjJ1RviUsaD0Z/jom2bEp1yvpkeBKV
4NLsh4oTKZGkTx1sybTiVCN6gRSQufZPKRfcKuXmyOze3KK+5JCrN5vFOdS2IatAmmKgJUYl6BeF
vVj4xzgbBxIgJmmf9K739kgWSP4ff2Ly1RcRpaZxU/6uojn9IiloB2DWdtuVDFryF/EXkxDnsxpu
wAgIAWs1W8cIYHpk0VslKzPbXDB8O06mJh4vW7R88yQvoB9OAqFuEtsRBlH6IKlOmSA1iENy8Q9q
tiHhdUnEdMMM8C3OTLYcIRh+SzEqZhvggywgbMoigWJerdotPY1URbz2XWBp1aYws3jmbK6Y+DUx
ROqklLdJmKBmz13RXStTYXjfMe0vgOuDWj9rVZGuGTDcas4osdlJZbbkTWAUl4hDIxP/R+tS/eR7
zn6UqcdtaRHgQI4vs3GE4+34tlK+Ri5OPdTxvV3beiPxYo7fhC3o6mfa2Dc3U2Wcd5NEuP22JYFT
H3n+qBxpBSZ0iEFPeVc5e2yyaPlVijFoMQ3NXfyfR4okv6VET/hHql5yiirk9p9buMApH3bI/IdV
ZGmM+YAR+TGinwDJIRl9oc2fCgFUvrfRvQ+d5D/RhxGJURDT5RdVajClR1FWatqhDm46tM85WK6m
vM+mcCasMNU6W0lKd5MpG3L6WCPON2XNjzU57koT0XrT96pBHuvgPfqLir/on1MuY2xOjN3ppoea
lj0SHZlPDUud5OyzvRZYIFNUH52ktkeKJ4f9NIxCuqu4n9r2t5DdOB/6kP78Oq+t04SWka13YmU4
kXXHXG8gWgGf76mu7ULFzWHNdz6HIiX4pCn13eRof4+u7kgbatgWV+a+rSlfz8Y2+fbmCF3ZoZDU
CNPXjlbzVGyaCXUUrBWZR8HucCyNZhizUxy75LqQq+x/z3G1Un+UtNY8/ripbgsp+uJ9VCsYShGH
S3O2Qzj0f7lHFnkf1X3/4cIcD6BPS/o0vwYsXRgJI2CQU057vw1Utdd1MqXduRxrmf9mdjCab5Bq
YAVvvSfDrYNzGZwUfU9w2Gr2+IwJXG4/6xjx67Ue045Q+62V2XvVTCxSaxtO1FcKh8Gp5jsq7pKu
Wn5XFeORYxDreKB8wggHnqGa2/vA+13eudbEGYHbl27raQfMEZGWa1BSJrmKX6UamssPu9k+Z6fE
yxCPCcnZpcdwahqz/SbeZY7vgWOI8tqEW5dBbGVww6FW6LtAyU2fS+e0I3krS5Lnpe7zF+a+Jcdx
sU2kLooBHDF3ZQrLvu+Xi1O26DMcsiRWrm+mC0T+ECsXQ0hmpgAQQpvAH2UQq/ow4Ef6C4EDQCyP
EglAxH5V+znOK/1VrUACsXNOMhNY5LguDtviyBR0PCfibiF/iqTSRNeW67+mxF7DhG24wEbHUFR2
BHgzzy5JKDT51t4MvJLExW3t0N2s2m5flN1lzB1jluw7biC5/QGlPRDwOYSCSKNuJ7S2DrZZAmWq
aeePotWy+Yhy03gKHS+zM7NMLCeixRCNcY5NGAyZkAitnfLplIZ+9zQSKya7Qtqh+ERfBEA/wAf/
IzMFDtrY6/DHHtc9uOi+D37s4KV6BLeJ246zyvV0He2txpmotxlPXy9ybMTKVuVtAiYCzwkxHlAh
9j0+TGKXsEiG+EeTxLo+hqJdPrIcEdP9zuaMnOXKBs+DdKSxYydPfsQ0w39VhDP50Rd7/iVF54KD
qvMhIMk5TV6Crg75bfOEZd9LabZnxqkAc7PIJndDmljswbEe8hvn6SEflqCIa3j8os8Ig9YkVR58
s19i26GoKxA5ZYMZQrvwapJeEIIejcWv7DISopmG4p9VZvlgRkYHvo/FTrr9yICEIJElJICmWDDM
OZ40d1TNHoPT6HaFAJin+2mfzPiNOgxEfDulY4f1vEvr61L4ZCWsquKGRyuk3ktZwudm+bVYSOGW
7jOlleWdtJX5R+mykPrK5XrYU6hGd+k4Fg4KaFz8yG3GzZx1RCT4YCZBs7ZBTFDpTnV67mxe/7RT
VRbXW4ShEm+6CJj6dkXDNCdst3ONtu1jyLfJH/MCeM9RIQEr+1NMVF13z5laR9/oitmKCEa1BHIi
OLoiJLz9Ejni0lM6Z0RU5sPeySt8OA7mN7vf8BZwGvwStQwt1PGwZqV00aK27mbYG77UZMj1rh5k
V1H0V7PT21MdCMdgqbdVcaXL0vY/OixiK1Fu+8z+wxtJTEO2jvsRSnX+1nZpB4qsZUl9wM8cuvu+
wzHAEqsiN7OOFKJoywwejOmkqj/ZtoOvGC2ZaMR9U7uIem6K8zyyL6E8K2Tb8NKZciVeMPHUwJks
BA6WmRmbivfkU+1CDceef65ORozL/FjPC8m2cpckgAHbaO9mz870JIVE8d3u1T2LvJod2lSL+7aK
B175dbPvIuk1DbRjbk1ZuBY/Q8HL+Y2MQdY8NdcJRuSY7Y3hoU3OSN87fQJgvd+Uc3MBnBhCE44F
sVnBeYFSmj+MfCNU1zKeqgPFMKEjrBOG4s5uSrbXe2/AQlU+TObrzeVFdGCuzNR/FQMd9MSduB6W
oM//RGvLBpjdB2N2pj3MUVhxBuLglmb/2ReNFXdZFafrXWxoQG/3VFMd5v08jOdcBUTWT2kxVHeX
/Teiz4rxaJz0TPs2oR2AAKAzRNXN5O6cCWQidtJ1pbhZAcN+iilCzVgg58QUZYsKvOEwbIart+pv
VsjARBINfnsw9M/4y/3CJ0bus+9vVAm1+GAVRfZVz+72ksNtKcBNF3ugMk2WBUcOOfFmLHFNHCDd
nt+1rLr/81mO1brPVM9AC6ciRRNTmPZcDiQ6PJZcjgOwjplkvZG79yVKVqgFLSDN5BSQkp5cp1oW
RFFlHObc/oNcnxs38EQKV9nwnV1t9AryIn+RwgTZTbIrQtUmHGUBN9ZOevJc1e38MlLhsDczbfC5
+wQyV82XdNt0NvpFUVKrU8O1jo2sUuZn3Ee+JkkiuDSke83h4LEsLaA5TOzPRDl7c7NsLsZtV25h
e8uUvmdYmIZlMd3UPG+/Ndt3f6gmhkhnRB3Y+mfRzIBKmrCof5RaR6z4ky7CB1smCiL4Toha83ed
EzN/V1aUD6akE3lYZMqsbZfoaQ4Wa/B2zwBJ/enqjZDQSzFpbu0Ar/hsqSHdVRT3KvmhqjF7WiLl
1nMTYadO64pMUj00g2IMNoQEEjY7ZsDVJivQDOHXa6wXSt2NQQz7IUAdmN0sduVLpLzxBUyedYcb
QwPtb3W4r8NTbcuKLzqnk//mmhb8RVavAWWeERLDvlna4bwEW8jI1au0P+55px+qxoz6Wi9msn8G
W4soufhCBe4dAk2nNyQB05+tcHo58nNkYV/pPrHnfbH6sTZV/C+3efUKWSIBEVb7CAOnSnhnz+Gk
CU1scjLCssSD+S7SpUIso8jrvi4dk8DbvqbDZ7OvmACdpV9XoGet0P/h+waDQyomhvttazHLkvbR
/82DGLVth+KHPNdmWCDec5Pau6gJGIvvFlnk3Z4XsfhDYtYUPgSFWpRnYmekPsaDt9MvvUcMiR8Q
GBMAFA+mzX/pAvRzecjWfCMPq0rdRJS1JljnEEZliz1q99DH3Na0ZIbrxE63w9ZH7m6rafPOetkL
Uie401yL0CaOPo3ioDythayHg3INXtFpZhx3jNK0+iebC0trGHGLHlmzj8n9SrH2Uau1GU+lbVg1
AqRX+vuCYVr9gOMFYccnI6G6rAXqT4dEQrKOoA+7qy//tXkM5AcLTmYw42pXiAtsYgbcDXZciK/e
dXIkkmO9G7cxAiUSue2d1V/RnNNYkis6OUeKtxdF/DXVdRB845Vqfk6bEz8Llax/9Fyq55nei7LW
LcN/iJkqaDBSj+txVar97iT1wCmJ7cp+QO9DcYJi5MmYMqzOCBUIt69kJCz0ms9YT7dVrqL13GEK
htVCv84v7BvDHTWH8R/KMOYNvWLr+sCok8IJuY0tD7zM7VvkA/42oOtDej2mkl1UWW4YN81oAQfV
MN7Kc8gPPHnwOqjSqx5V2PiIPBIuBVqxMSIikKRtyE/kqF0hiJ7yoyVTg/MPR7MlI3GpFlDxUMfP
A1P/N7vJCIlS2LLaS1eZV/DbCNWmptYcw54gWX0j8hxmFi0YF11ZWOKmUG0n4YmcrCa8oWg2bwwa
JqqCOgj3c4Kg8CNRbcC+dE16WuPRwJesWwzJCbKuv1MbWv9ceE/hHASdGKOjWZWFnZ8tkE2moief
Sqcz5QRkhp4lqXdt/uCjqEVMFus1ut8bAx/EAQ8go3Yo25OIXfySBYKlbRtn3T2ffpUBYsy5t0FS
zB8lnjCCIUJqWuIzux1sT5kNLdLRvgSKVDIePJaOKvy4NxZYHic3/V+68zkBGAqpe7uoNEjxF373
bbE7IlSDjmXmsYmW4SmZBSkRhGBHxLPaugHdXq2gBGOyDvUxIMEGUrBI7cNaZGCKRArhJ9UTxJ9d
LfVvPXmq/LGZzMySmq3msRorkO6FDf7l/NB+oo1QEGwAdX2FMWqZq9mmDOrWTfGRTcr7b0XRZdET
Elzm0HxZ5XU512BEUASAQ42IInjeHBXgqev69c/COCKCxTk1L/OwNsTR6dTmDNYl2EHFurXBx+7j
Z5d3ybeZ3eUvHmN0MWtFksoxyDebHyyrWQYI7ShfMfD3MP7Y/6Yc7fNKi5303bPM5o3BVZNeSpoG
0eDBJsK9Gbr/HtvRQIw9+4jpqXDLvKEPq3nAormxV2US+39CReq7lrV8t6phXVMFhuIHCMn0BL94
iM953v1loqlv63XZ/G9XpOrvmsT5p2YG2h1UP8cPZhELkQdNE72ITTfFUzfYgNHhwssF2GpQ/4K4
reVpTPeSljNvk3+q9X3wPGZyxngPaC26iSuTfKVtdUlrle101aCQQgS1u54yzEflY7KRMHKcOBoy
GsggNHdLudT2TzLJkWG6qaA/5kPt10PVT2zO29qAXg3t7Fke74HQT1ttuMbh12qEMMpkAFh6NAQP
LE70fgpreOenoe5Iq59iZ2vq+EE9prWKBQoVTXmHqpgiY9zn8iviFQZ0RbM4nVDJzFAmE5kGt2Mf
EWTsp5LxTJvHLj3FjcdhTfvtjkPLZOtRbeyAHKK97BhVOnooqipbr3xWRM99G4qvLKxn4EDOV3xS
+dSD1Yl3ToJ927/A1NU/oddxvFdM9T+4zhbUFAEWhsMcr+t+ntVOsitqx2p8XTAcQM+eVC4/xrip
7MN+mUB/lWUlgEWktoRp1Rb1eJzjfoOf0Gblf6xHW/he69Jvt31OBXzQjUN8VWSbf7zMaKCwLmv1
aBE/VchMRV/+jOATUh1Mhdqv9VDk0T/UBW45E3zg99/8iZ7QerHR5pheM/VkMeKa4752yHL6Pm3R
qyxze9WVe6pOQdPMviUNZvLxDd8Hs0CnhrS/bTO9MfmfDCN9QGm0GqBERysjksH46zDFBpRTMBa8
EMz32L+xtSmWoxLM7pEpmOT3kJhWvRN8V+8PGL3xru5Oq7Ou0PmQ7dyt27Frh6y8jRTqqx9TRIDP
ZJyuT3XaxYyMhwVFlbiEs96w9lPwBnXia7Ip7Vx/y8otIJAjzRCuxsnOvEMJSHek2+aioejviuDK
EufY0qlVUV4cV898emDkyyjNHJqcgu8PdJV9v3FZLsZfTgx99ESFgw+r4iZr/1V7rPq7dgzV+Bg0
20q2sm/Kng1oSHzwQGSy7dP9pHK4gaegbobonNKzpw+t7fmaEer13UOQpzhI2SP43pycCeb+MVxm
ZIOUSilmmiER0FnXLBV5CmYz0AtS2KLLuSRr5Tj3rtjTVfHRzasHeePpcHtEFgkf2b8ittV8N8h9
wvI7bWu9QgraOmIjubKuxk1V73ar8BkAG2SPsPGAvLYOqchpZgXFxD7Yxr9i78DOhShj9HlFrNPe
Z0FRAtLs15XpfxJv+Xffr+P6VpahWB59F/XLDXq/pjx3625Qmm5lL6JrXwv1VuW5/Jp4iuEaSWW2
U95HzWUp6cAW8rlO7HgE9+HIYRXY5mXgVSSAHFUtqOBdKnWJOqx+8/hu47VhyfLZJIRE3IfT7NBm
+qlj9NvQ8N2aivzLK77HBARZjKQGLk4ck78a02X+bbc8jcFqYI45FgigC8ElIlj64xLl/igdz8m3
WGoDfdiZ+TdCNoRvsqpZh8cobfMbE5GWfegCPl3ujqpd/lNLC1k4bHeonKYtku4y6OjcXcfWO4XQ
wb5putmjQQVUwLiO9XdUKS1jiT2W/wxz3+osqjgWzHc6fsCMMoC+mKKbUMGKrlZISBtUXeRTCjRe
V7F2+q0gLU4x5kYMcGXrkXhPZuBg9FSTdf4qyXvdX82MStq7PGQvcmNivp0TcM7mkplbVytcE0LQ
GdAt8EsP+eaz6ZwpH5DIM2MYuEdWOAjiY2cYs23iOwRCEbHzpLOMa3ZtMuRV70G4UcHQ/xDcBQFI
FPeIs7voBGtbA4aZyj0/s19K9zNqRwi60jPxPIAE/h97Z7YbN5at6Vdp9HUzwc2ZlyfIYIwKKTRL
N4QkW5znmU/fH7PqnLJklwUfoIFuoIFEVWbaaYrk5t5r/esfZPWyk1tDdVLAIRmiV1s3F5qiw4vk
VcsxDgkDviYVFFm2GXSeww1fQyJuZWVcBpSpVMsUG7N09hW8UI9C8mXtsq/nCh2qxWG2q6S6w5mS
E11Cqm6hhNIPcDZ6vpswz9T80TfqoDoUdKcAOFUmJedS8aeITk4FAyqUUsoemmYGp4f/HjQvUsyU
8Cop/aK5rwsIokdbiSfEi3Y5lqkjCi2yvuEHw4yIRHgAcUE9lgFTK4M2Mu8b8jw/N0MhuocuUE0l
R/6hSfByZt9s57XQkqR5MoAVKfIY2mNbjSo2Rbo/U+Sw+gchzMcB1olBEVgWmAQril92t6x/uY8c
X07ttl8l9qhkWJrPebrppxRCkBR2Ez6tOvBj79okD9e7mOjVYD+lJmyOqSxrMArm+Na3IrKK6MEU
qSztOoM+7DwjSIe+UvlJKC7nQXQDDJFm7p4I7BXKRUluBoY8c2RW80IXhyVPDRswA06TeG7xNQmM
IEkOWhE0uXLZ22k/WzDjJb92idAJk02pZVJ6AmWriyMjSz16MExoNIeoCJvpkpgSGHt5ZmPUx9Gn
HLNZTqJV0zT2LjJy5jwGICkkRDuOVSeySnNLA8zgEHv1CSZIDVkRVQNsQcKFQkys2xLeYJ/QGWNF
ZfQHu9NogtueXzh0Mg2WZBJhDCUcBhOmlBPetmMYaOPGH6hWyxs7joCedjFRgzoePUOsZPWLJUcF
X2SSwlqcDhg8IA2Y9R6lei/LnQKWpGep2d73YC2EC/dZEpfTW9YUdH8eW5sht3tt7MPK8oaxBSbj
ANO1wFXFjH2c16dKKKA9RFOTrnvMpyCC4qpqU8aGlQ4foGmsoGL3VJgHchoHtSHBwg2zqcHCFPup
aYPdHom460FWG+Pa9/0QM0hGnJba7CCI6eNVqioyR0XPz2bfqEZE1nTNYGV2A7PCVsdK8wynpKGx
8PpV4/sq6RgDkyYpnwd1zt4jVDEdhkmD/p1jrdcoSSvrwZxz/9mGpNutSmjFtzEBMZtRFnO9zRQp
eRZ1pT/kkk7We5OHPYIYXG0Lrw4pDVZ9q48plneTQMUSFcTl5ky3nb+FUn8kxP+3KvsPWvzL8nt+
09bfv7cXL+Vn1f7/jXr8RWn27/X4Fy9vL8X/uPkP9In/sJhYfCSA5vnHl79tH4T6l4FSDsGcKlTk
5+it/mkIwa/oTBUM05RllJKL19o/5fiK8hdyPqjVtqyKRYGMiPCfcnx+ScgG4i2hqoaB9bDyJ3J8
sQjL/qUFlbiKqZk6ktOPIq0Aw76ysqv+YPYEHtinpFDvRvViCJaZ1JWPB+bgP2CljFtTfkxs9QvZ
7t8qyF9d95OKj62jaRFh9od+8maUWuJGHopTHtyJ0NpCXHUu9bZ+8VM8/QPDbcxxaxZ7hCyddl21
25TfABfJMebvMjyRDjNtewJ9Ny4HxGCDZm1Nu9hYyVOXYMoeHBYlxDS+/vB+f2ElgCnCv3loy7//
Qdlm2l2fxUHYH5JoN8rfY/01jZ6FutamFLfLJx3Ca/mWi3dzPPVvwtiGgTuTyRdPuMSfbLyp8Ws0
05P0FL3yTxkTeSxyZ+UolONFK+2r7MZM7hK7X9WZpzAkxQs8cPIGPuy+eK7eEyBcfGnCXbFttvlF
/tyEK+ACD5KMV28gJq91t3Sbdbce3dllLnbE8m1FrPbacgkZd2I3WeeX0urVXOEsvfaTVXiMj8pE
bbcu/Ae8QxxT8ZT0VhlOY7iNq50vnozylKZ3+bin6DAJhq9mCAC43T/YYwSznql9DhIHII3Lb38J
Om4FXs9cJt0/40hX7AFs9OiyZB55LakO1RuuStSpbYGOhBGpf2on2MF4wPI71HMyXTK6x6bYNLZp
fcsF+3zV1kAjjUEwhhdTOgKIcC6391W+T6atqm8FKQvhVmjbsb+quksrgHy9kfud2n8zislVpFXX
bzOUCIsYAfBxug4Hn4mAUyQrbNS1dfkaut0dk3E9uca2DTkgjI4V2SQplsXXIGFwKss1pUd7L2kX
RtOv2snV6ku79vgL19rQFYBwFUy56GkwMOIbVv2L9ia/dSoOqU5OobUklzQx7GxY9AVTRkdcjyYy
KwhukFTfCv/SekWb+ZRvGh5sY+ykcTvcRI8YXHmVLR4GI1jJwanBarm5ReXi0BfD8q5cH15OwmuX
LnDLEwXEA2xXohcDXC9wsITXXZ5TuB7JR6DKxbnPdMN0q5oHaGLq/cz/2Gsl9jKkRLtouu+oo9Tk
ZBj71r5veq/yFK9fNzsSU/fpnb1V9rpne7onr2134SJqm+Q1j77QGItFhPrT9rC46Hz8wkZDZGGL
4eJBukmvSJzci214qZ70C3Wfn8ZTvs8vxFV2+P0H/W+8N7F6+Hi1eIQPLidcLT9299WpvhpvimdG
pxt9HZ/qU/Y03eTr+sI6Ff/dKy7i3B92EDRwjJcB/A/iUt77e+N+3lWb8DK5MI7Wpb5PT/LR2CoP
1kn9QioO9+SjMv+fWz3P9JPgt0eUJEZk4Qf1sqpI6liB6kNrEw/2KdqPO2Of3mLPBi0uu5/2Yldt
jfXsJVs+gX3tdXv+nVe76q7Z50f7DZbysb5qL0svOuRXEXPhFDbnNvQvAHlGVKgQTiAcuxV0r8FT
QJ2UdZAg1sO9mTGIsxADiA2hsfGJWlgpFzbE0leBCuIcjQSSrODOVhNZ4E68FmsGWrjwys7xVHhn
mAUjffaEAtbRH8ujsqEYr/DN789yjZrIKwm4RHHV7DGgJV+nOVJZMVJNq9X0PhH9w23fM+ea3sfM
mTtwtZXxjkE4Hs7ZJjvLF/gT6/nKeqmuq5N9uG02IDKQzhhJMPpMLtptAwklXXWPJFFMVwgLfA83
3IhsBy654wKXzHTwVlrHCBXdUt8gvIFcprGVAKMQlBJ4loJN2b6rvuMctirKdxtN8VtaPrXqvZK/
B/KuNjEm245vysVwkJ5IvsGmGDp7vMngLwTbDh3md/kVydQuem8Q4KVu/Ra8zk+IgfrYHaVV9jpe
yed7wkaC4jAmz3hGBplL+rFkQNl1UaPUPjnoW0ye+JuyXbMgmncTLuxbdGKEsA221b1anW1tOUdU
zMFX9rY5TAdGocODcS1fy+d0F96qj906WdEC8kmmF8W2c2o+otb9BtvTNTwGkpf2FU9fDGyPnt06
QeX0rBXFJcbApvndqW7qJZt8q1/Ua7wmndlTzgNjKcdaIyJeJydKVdkpjxAaPPtSfg+vDoEbr2on
cnlRq4HLxw7ZKo/VmgHivZGy+FbCJRBFWw8XHHo7c00Mzcrac4vljr4HIJPF73JyQ8p9mC7FKXhu
kk1rnwPo39N9w3cQ3OZMzYu0WMmGM+Wv8nf7UF2XT/UTi6Dir2StxZt6dutmy+RAW7M89XWdrXQn
eJc9HBGiu/RgwDGysN7PN+0t4nSHDN5qWhVYmSMHd/kDCP/pgHOv5enGSj31LF9ZA0fptW556jXZ
ruf6JT7p5+pRnKdL6yit2aHX6lFZVw6wnYuTozuvbg0HSty19Gh6+nF5mJITOv7+ud3Z/G7QDCd3
cy/0kgt076snuGxed2t47SZcT9vKexqdt3FtedORKChs1J/al+gqPfk33WNfO8wZsHo3rpI9wP3y
pzH42897ziwXpK9ZaS+JumkJ70DeXMEydJphLV4hbOcu8xPSeo0DthCrctLWHPxy5WjY4xIVNl2z
7kbOYLAtjWpuhZexl3v9ga9N+0Y7VTzKC336YJFvQaVIEM/slICsXnNTXhggfNOGyUjmSpviyJc4
bzKGS4QuQD4/IjY+BedIui+ekcYce4ZkKCwyd3jHnrG0dxMLX0FIuWlUT0YQrnqj7dFX6o2TPDMe
2Gp71YuploydeBAP6lZbtzuN5JdN2uyE153mXXeqTiAp99JhvhrO/ZuCl2+9bUIU7y5fZDOtQlZy
5Uhg2m9QdLOzYpBkAoVqlYebCvFVuotkB1ErqSeRfbSSQ1eths5txrOubuvmMLdXCppmGUJLs4Jl
ZKauMkPQPo2k925GsR7GffmQ3ySH4NCC++6L8l4RRJe/2smzIT2Yj8GcPDWyua1aEgwQFCDxbG6D
6R2afh6v47v0nI7tbZOnr8yy1oQLIEVSmNfxc2zjC3zzKVDD1WhYa0aWaKcZtobfpMf+Fkr1Q5+W
mVNU1XPxdwqQZxDwISXKQpflxePt/D37jr/utXIlX02X2UwiDPUeM4q39iV4aq/7c/BYQYsgj1g2
+rUyVvASoXlQEyrrrsIYuHX86DlIN3ouVgNlPm78oQMur9VLlHGauxElVH0NcOi0N9b39hvjAqrm
qHaS/tid2kvtybihyOmmR00ydqiRgW4VBJ5Qw9gjYOdML1F02feboN/ZxBUFnnZdfIO12edbA0zg
xrqX+9ek+TaJnfSY3beP2llmxfX6kgtD9bYHEbVfmaap5LHwfBZ9duaUITLT+5nQydyLSoY1PEOq
T2Bssx+PJaUwIM6F3XxTCbZOmLNjWcwAABh3F95BeVwXlbZqHzTXvIDdPk+riG2bTZY8K0yU7OtM
eDlRBe1VJbwS3E/a0BnVB6pn8jSMIyyRy+rG91DEhfcohzvs/BEVdE5Odsnk9hl4OKUedCMkCQ5R
QQFU/f6AfwyqiEFbj/3dnLHC8Ll84nTj1vyj5tpn/y34FjbkCfHHlvnVlD0Z2FmGnZdOjjTteoy3
J2pclypzCDYyoQECBuRKU1fZd3KIwmaji+vZPuvtAVSLfY53Gr9DP0yuCKI4I51Vym1Yv6jqIfWP
mfZqa1i7uoa+a6w9vZ2o74icYdwEC3vYJq1D+EYGhDtiCuDq4qACcqavgvEN3viLTAWtkxMm99lI
ds+IUP6WY9OkgGk96XK6Z288m+2q4auXSKk76d0pOWvr6Dp50S/LR7V4TmHsroqH6Ka4VO98YtBF
ew/aitG2O16L5yv2pHXrlHfYi1drhoNAgqkTgjDDwkjWuG3rgQN0DWoENcUaWqfAJDwfEGI/AHcd
AiGgA5FFs5s49TZAulcwlNJpO70GxVm50ZkKQdxgpg1b+La7QWRu4ErxIC7k2+oKkK6cnXla03WM
aIWm1Xge3tSJbQKrEuj66z7dzZFTO53HgkzeirV+jBkzPJi3ltdcpXgLbBiU+LQJBJXctM+WDwDl
ScrGLg+mdluXBzimCPbNbN25SbONt5lbQV1bpXewv6xDd5Of0+8SdOILVjgzlUW2ivb8NXqPj/Ao
kHOh6b0Lj8mDf2KqSijYqDsi2NowQb9VDzY1GUPFcilsFAXhL8R3LBbIcFvVnnzNa7aghcjO/4om
C6qXn/SHyI/JqmEzkjt1a1jxWXpElXUXQsAOVglKINcmsU0+xc2FhH2Mv69pl5rmXiHphirHG6Qe
VDVHvu/K8rApGURo0pOoXkhTWw9ddpFClaKdtsUj1Nf1WLz/n4LH/h8yS5XBP/49MHZdZC959PIj
LKYs/8U/YDHF/gsrVEsFeddsHcAdAOofsJgi/6UY+JMxSNAU08S+679gMc3ilzRstWwB7iUsE2uh
/3SpBGUTliVjU2mAqVm2+BNYDDIojdi/GlATxM1QcG/FRxMzNg23tI+NmoVao51NeUnjDEhAMueo
K9yyhOW6pbYz5qte1AkOGGYDUnxdRn1BfOGoxQou//EAe8SduyIR30IkA5g/Y4ARb1Epk6xSFdB2
1jZuOq07BHHou5jfSCAwzFXsl5HxJ/rjNBCLVEYNxRFS5YzXS5yNaLi7oCZ9LEkhgV4UWacxJoah
WhRHPdFQImOFJ7YYPwQG2HxRIElVhrC5RjvHAMHq8rPaRc0SkJJoD3jTSqULtVwPvCkYsksTppvl
dgEcqYnEHFFkr3rLEAYABjKof/TNpB5kN1TFKN/JuJz5p8pijLYJMyYA6wlUXVlVQOLsEWajc3LI
Yf6Eh7xvACr12GXnIJ0oVGI79deT0WIhNHcqnHAUMvUMWWO2OsQ9uZEgKbSkwMuMIZC8IDAZx+ZN
MwQXaWvbF5k6ZjdlEsHyw2VoOMrpAHEbJVMIgl9Z0XOL3+Y1RGraySmC1UgtBg15qpljov7Dh8jT
4iQKXTWF7w6JP+i7iMBY0adMzorhsYwZN9Ip1Ga0ToM6IsGgkzjRgq7Tvkfoxu6TcBHR2xOdVdRA
8m8Cg5KKyctsZKa2qltjUf9GIviGU38Sb1BIXmcQnOFgak0Dvgm3y4aOgPgZLU3YavPDZHFI0aCb
uhmUe03X9QpEraoPgxxpCur72b8jaSvelaVFZJ+wu7OZoRQ0evnWgiTzwKAoew1U+PsM7pcwWzWF
EJOjsKsydMpOksT2pckMdCQJckgIuBWdfpDjMX5Om5rVY8YjsZ4lw1duaxitdzUvEYP18GVuOwIe
2Nexw+EV50T+JrU5Km5No3ST9UVIHWLjHgKGyOFe4fXA02LlXszS2ItVMIdLxdBXcNdKHb6BVwVQ
Ela6kgyREzRQQmdYbspK1lqJrgXKyLbWO5jdqQIbdmwLCQUVM7UHDIZnbBUgPNxpcAOXuAJBfcR0
mgyzkZCRE9wsSlkZSeTsWWG/uBRH0TdLiYANiIztHyAZ0LC0pTrddo3BqRlCpaDQrKpW2k4RFrQr
yPnBN9sOw7uamw9dxR8xCvDHsKPHxh3kvWqC1CK+t47PuQTtB6pOg/Y0J+liHY+ab66sxkjRtU19
+jT0fbIwkGGSrRSpEIesjTlr8kCKvvmF0k7HNkwGoA/4JWcRJ8Edpgda7fRG7G8kPbReoO/ZNh1n
Y91H7RIYW09ReI1wFbMcWariSxih5Mb1CLRfs1AKkJV2/NqqSU3G2SUuVcfA1NTbCLrodd2ZXbvS
sNvYJbkNZQWdS/MA50a0R0QR07YvNA2gMvftC8I5GFqnTRWPLuIMfDy0KqE20TJDxlaC2RncjyTp
V3hKYrKgVNpIyFMnNd/KQRq+F2o9pzvEm3ZwpZcVxSDpAAh8CZAU1evsY1jv4ECTPwf8DDNlW6fO
R2nOJOJJJ6kWaFCy5M0KMm30asF42ukinA5btIemoyg5sEXcF3W2rnqR3AlDmojYy7rsYbTVfqE2
oTfHsSGnuYZwCh+xouSVdU0tIHGHhJFJopK4uK9R1NtpeWsi7grRx1sywcS+Er4r5kioSpKVxaMR
BC01pNW3C/Fi9I+4KI2WV+poWZAa+tiiEMQik4tlYOBM9aFWloPL/OSvDGO07lRFsvEZgE3eeLro
sxNUWHxrQ71XtovhB7byYoyvqtKkmEPk7J/9lFBV1FN5dVW1VfBoKMS2AbnadrDloghuJlnz/V0T
qqD4Oq+tdRGjTGipFZXyUKv89CWToaU69cC+51Z83JjQhVaceuYw+CDPMgJS5PxVczZmEWME4aMW
p7DUOao0okcXfS8xlqVWlMiD82Z+M0mhuyuUrv0+Z9Z8kcIOh+KLbOe5iXsNCKYwlpzBVPCzG4M0
B26dBZCPbGF1bq1oZU3erUAgChN4uhm6RI83gw65ZxVPJl47sQwHBEpCHzE6tnMfpzA4VQwvQju/
562BTeAf5H+z4FOOvNO5B+dW2WwRGGvFXYHc87CQFcnyHOEor9rBisNNidziOiBjEMQjU5d2Ita6
3TSYSuHiiNrToDTDkikUN8yM6j54SOUuuDSneiDodFKYT9RWQ2CPPJIjqzWDLbuWGkDvzcUwf0uD
YNhHZiwBZyI3Hh04IS2GQ3PWnqkXoEhy5pqPVT6qT8y9UXGiKF+wAngINpxRW3voUia0kpwj81aa
iOWKPYC5xcflbwm5DvlQVmABeKGEv5sz2BKJUDKChBfZ1HA2a4iXXaYxmXGF/RiH0NxVWnOcgrTE
fAThw5WU8OM4tVhYoEWgNPfI5ZTzzL+QPE41uJYTasM7jq4i2et9p3Du1f28jmDISGu7TvxylWMP
hTkfJ3K5WHhPTD4woeM3Yin+OFsIGdeloUknO7PRwQ0ZNhsOfhnD5EIdx+ImgPO0Cqtipr/EJRuW
Gjr8N/4MP13LUGGf0C5FVyXCPgYOQ6nwfYWz2GdjEgKqlqFJ42Lp0Y09tyGhRwVvZK1RRNRAJHlz
8P3JQETT2FBzQ0gbxGMLOXmd9TE+VTi5BSuNHhtqKRx+RKBx3p5FrhXTPktEv1kEjfCnR4M2vCCX
ngPZRw1OBLKCgUIIS+xRoCmD8y306ph2U2evfBP+JE5eEhv4pNvmg150GH0nUaPeFYkt5g0MlVlf
5eQOdV4zjARYIWMOtbU2R8CdBDRYk5OEcdEiX5zyeYuRGk4zmO+QN0Ixpd8aWMWAiIY8f2eMQ/sq
RpLXr82yi7TjCEFzXOumoXRrvZYsAFSDmnnlz73yiqgBqbkNI/SlSYLguR07Ue0T3WwABP/2y05w
W7lORVEnLsmBNE1xO0WdJ+DD0ZZXfXcOQ6kO9jO8HnOXaZ0B/j9by6c0YTlSciTERzFp5Jp2Ua+T
YGTVYAfN1IvrYZrUa2Jukmd0A3TcStHEG72D4uVBJF+c1sqC1ZqaekLBIedN7mWRBQt7NbRBq19Q
sVqap2JXahyh2ubTJd7LcEKlGNOXV3MMcfLlQJGs7ma2qY+gmo+EzxyDoOlDGnasB+C30Xgz45xV
e6/NUlFcN5ieDF7UQQPaVWggGi+MhfDfdASxoaePnWXdqlNuk9Ku+pN2raIwUxzEvrPyhVfqJ3NZ
BV2lsrwYnR5IYNn/yVwWJ13JKGOs0TJ++UKrERPYhZm9/dB1/WJcLZZW5UMrowmLKAC4zzLbtbGk
S/w4c0IdmDd4CyRuqY2MnO0oHW+ECSkEmbAMWp4KpTwaZUHw2aRSIsr1MlU0o/ofI6j/TxH5n7jp
/vBOlliSD7EhV2GURmUZ5d+bj90w/9U/SSKK8RfJCBYfg6LC+F8suf+TJGL8ZWuwQ3Qd6z6ZxfJf
3bAi/hKKELxcmgFVoVH9VzdMM2wI+mtTF4R9yJjz/0lsyMcFRFADS1SGKWKbmO/zBX1cQImuwErs
c/lYh4nkKSZM6EC36y98sz99DUscBKxPA1GrKdv41H9ipIg4KzV05fPR7nWkPBGtUBNmw+aHJ/+L
r+FXV4Hygt0yvBeVeIyP9zL1rZXavT0dc8tH6LWEwdF3j/9gQ/3bbIS/Mx5++OaWm+HPNkxdN5dH
9zmOzLIlq4B+Nx7VoSBRObTNhjQ3/C7uJGHXlzMaone50avbtBIoLgxKKt3VDYpUNwJLr1Z/fNc6
DnIKJCMD8Z3xyZK505oAH9OQu8ZcwZUJw9izqxXr31/lV3dtaATcEFNjyERSfJrew/0ckc+UwzFq
KefcOYmYbODs2mWOGqKzhbqpKj6asRyfObmxsnsMsDrDVSucHNxCUoar3/9Ey319fA06pt2yJls6
L4OUhY9vO7dgybdR0x85QRl1oPUWNR4JErKm31/oI18BuEnVhUyojmzysRiK9ulCYam2JX4kPeVW
WLyRWw9wABSwrgJ1PBVWYX9xvV88akAzS+OmjMXqXl94XT8QCYK0Q70tc2e4HECAChmKxMkwPulF
QS+X+xyiUtab774xNd+EKMP3NDJQFdkI5f50cQGPCfgGbEGYs+P98fFHaQh3nyDumoeY/cPNgnYh
FJnaF5/UTx/u8s1i+449EDk0yuf0QBEjY6AD0A8IPpn8l8Y71gLGnwU9WDgLG+yamq0ZNl7zn6kS
lpoLlmVZHhebRKc1RXUXmYV4+P1iWfbLD6sSXFPhQmgpVAz0P+9BddeVRVX46VEVQTR7eDvH1boz
694CBYmHp9Jq4M/THVvaF69KLJvo50uzPE3CgWzTxsTx47uS/bAUc98UR7MuixJVVpzkaCws9dD2
Yzis9Nlsrue0rJWtHprYlRjGoOOWpxrqjGh2Cs+S1Urt9R8/EMsgZcXQLAX89nOkwGLeqvS5WR9j
C9TUwXdiUhGDyvl7GsdweRW61nd0GIxsfn/hnz5b4hkEHExOWKFZ4nMeVmiqSjWkEYmqfqhtIlMn
kharGLeR5fZYAal+8dn+vIiX65HUI8sc9oaxvJ4fvtrMAGfDpSA9ZsGgOAPU/LVtFqr7+7tazrCP
LxnPcN4x1u4WG9/nzUizF5ERFjhH6m1VOSWyOaN6mjUCTLAVKSzm8tV4a2ha/L0xl1zy31/+FzdJ
PcIZbhCBwV+fToEiT8e0zsCk8bzidE0kyHDlJL7YD/5Odvl0l5xkQleWGCnBWv74LGXDzAK40fkR
634UXoOULqQDrJmewzgty52SduNbb8iRRD+IHLLHNe/BNiBcO8FkNveZUVqcvI1UAGkmPsJd8FPg
ld8/DPGLp4HxJZRd1jaf+9+Dhh9eeaIWJZYTCiolESp3Q0vwu1LPmWsCQ25MO+/vcfKd75QxghTS
0LaqMW6qBHBEDzJw71adcSsCX0+/2IQ+twWkzSlETqAB0UATVeNzntKE1HTAZ3g6pFIbnrqkB31V
lZxQcYwFF6XIfADBbbeDERtbbR6MdYir1rffP56fns7fPwQsZpYLEMHngKUKn36hVDaBOqHZ3Zpo
4Pdkan65Vn7a9riMzk0uBZlq8/A+rpUxJHte0Hsf/CEivi7tVSmFGqbmgTNog30bh2n61AGmMFaY
NMQ96DDgMcmLXJpEyG7VjSNqn9/f+0/Ficnmr2GeQOVPWbYQw3/cDNqalAplHMeDhCEH+RB2s5tQ
gXsqxv1frMJfXMqmDSCki7MaHvqnfUfJ1HIAOe8OMab0BGJO4hBN83jorch4//1d/eKN2szfmMNR
FOH38OlSOmsKg6GsQxCCz5Oq18yBmqj84oZ+2rhpknRZIZKOa+D29mmPkWdAQlUb20OH28o2RdGI
dYw0ed2glWccnP0vwpl+eT0Vxj32hwrXVD++K2yGSAhRuZ6s4G8/jmWCAgtmr+RruovlU/JFm/JT
iWASw4cwQKVuZQv9XFO1g+EPFYqRQzDKs6taJcYH4r5VrRt8/K7wUPrDdDB2A0OgNaCaJJlPKOan
B8owM7eB+uvDlFHNUXw0/tNktfD6klw+/36J/P12PmzddJLkI3FzwBLEWS1r6Ic9Edgw8EkvmA9S
Tdmx0iKBmZSWMS91h7qSJ6cYphl5jy1wjTLHsYM2VgmgOSoSWGLFMLe3ytRiPcpAhsF/gwCyw0Qr
z0MkaQ20oET3BWR4pLe5wwzMEEcMcxHzl00Fc4cSFQOXmGCDxIkJup7cCe9t+G76RNxI1CHAW0nA
uoFjyaX29Pu7//kD4eYNDi34xgyQP0+WB3sem0aysZdVmnKbBXO6aYrmjyuNpVmXqaWEwf+DHHx8
xBgFoZILNHGwi2r8jgGS5oS6qt/9/l5+3le4CtAVWyvVLFKWT1eZilwqUXMfmjobLhhyI0btsn7t
p+1XLfWvHhtNNdW/itUUrcDHS82BkRZ+NskHY4L1okaQvRZ11Rd78i9ORe6IPm4BVOiXP29fWJ6M
viwkZHMqEeVVjvZ+1Ro6vmcTjjtrc5jSJ34USGYY1zstGkZif7r8C/77r25WE5pOK81HAi7y8WZF
bSD6S5gUmgni+mQGM08Ka/hiE/25G2CRLLGfFh2kwdtfXu8P36ESzrOcFjkMKpwzdoM1dr0TW6gF
UXRCxKxahUHv4Gv5HbF1QoHBKcnwuuMqLRwjaxvjrCLY/+pc/OXN6zpcANK3LCRQn36qknN8aH1x
APnPHRtD5xVjyj+Lc6dj597Z8jRNBXfSNWvZgX+490mv1TJtFXGwghqWpW36l8MMA+33H8gv7oXd
FOyFzpKDY8EJf7wKNn1Bp40WxDcjyR8kcAJc3En++P1VfjqdLPYRooEUTG51GWjr41UMKbMaIpwn
1KFJ+CLniv6sg7A5CU/husX64E9PJ6LfhEbioiCH0+ST/Hi9GNOTHrQFhnoaSVSnvlnfRnOaP0ad
Wh8LEHOHuPPqi4/i5+VqwRMCxlKh6wh2gU+XlU3MSfugZX6O3fwhL8m0ce26kc9kg3ae3AiGbyV2
N2cFE699LdTuXih9y/QLr+qtPKvZ7vfP/efdgsqZ4oNOjnW6lPcfH0SvpLZGkKJ6ICrCYDjGIN3N
MK1Fq1CTtSAb2YURV8FFSyW9mytcghBPSab3+x/jp35v+SnI9AUNYqVRRn/8KZosjvmQCvUgZWjw
CxNrTWfG08XzAxLNK6HMUOtU/VWWiCv//aV/Wt/LpXH+E8wyFpnip/WNv2Bi+0GvHkxYO8/+OIav
mRRd//FFNL5TihJBsiRnwMf7GxGxTrjXY+GT5Wm9CnyZMZNa6K9/fBmgNIutkLNZBcH8eJmC/mAG
KFMOvR+nTyk8kh2HkbT+46vA4GG9cHBS++ifvtXRbJoQ4wLlYDRxeh/XFZl/dFfF6s8vQ8A3XwzT
X6gdn1YmouAyxxFAOcR+osEzUyOse6LU/W9cBTMWAA0QOXlRvf64vUVWLpomj5UDGTQ9XAIlWmNb
P3+xvf1ikTG2gtUg2xq+qZ/LxcSsIMmYuApXDCX3dIqtu4wgv/iYlwf/oSilGLU4C5dzl6pMfHox
Rj62GRaQ6qHD4+c61u3pOcNByZVjAAwFN6mLNNSiL0rhn3du9g+dnsyiICT78VMBVZvjHCkYYx5E
GFWHrkuMezYr6H55M20CU4LP/Ps39otNVF1SNEmgF8C2dBcfX5ma6GHQpyF2V008YK5dFXBfSapJ
BTQU2yoTC3FjpO/bWdOweaiay6yW+i0WJ9UuI6mm/eoH+vm58wOBhAIA2Aptz6dHMKZ5OFl5lR0q
oyeN0MKg69qoc+NYdHL/3VIG49LqMpS+RucH2GgGRmthSSw3L7VUEv4oRSOc58ZSw3KDlg9twlK6
3QzNuIQiajnei188wv/N2Xn1uI2ka/gXFcAcbhVblDvYbY9nfEPYMzZzzvz156k+Ny1KENELLGax
64FLVazwhTfIi+Byp/AGoZ4FRlXlnnh7Fd6FDjUgA+RbreycjlVzjMzI/6QBGHmlc2OeA7Cgyb5B
KuYP4EJ362e9wIByaGEV3f8d8lpf/Awy7LcytYpuubNYuESDa16ATDqbg48OnpLhvNW6ZX7yrT52
oHrqaY4yqlI/FuhKYLCFJF+3cptdJQBck6gqsBhUNC0KGZe7qQuQq6no13loGncnZFLdnUtoAAZG
8VfO5/UtIO8zTguXjY3MqnY5FKoqKY9NqXki9ZuT5qcqkt269j+MQvvKpShjEWtc9TqbTIRNGeoe
+93GS7qHBB2D07z/6W4tm3wBdJvyJQu4mMsQonMRT4ruATF9UlT3X9Eb+QZ93/Hw4YGAGcgqCYas
qrZcNFBgyI3Ume8ZedB5Qw6bqHVE5qEz+ef+SDc+j07Bmb6JlH+nlnD5edwUaTcDB0nPEVF9VLsR
xmeIZM//MorLd8XMXOWVvhxlIrjQzIBXIOyt+sEEdbbBU676+K4mqjFBZdAqJc5cPAWFWWH4aOqO
FzUqkOYqKh+iHMlYFSDNyoRu7ASGojkpb0Be0sWy0dmoazG58Fx8vfw3qppfNktMEcKAsH1/7W4N
RcTO+2nznYjaLteuxR2zQePM8To6+P8alYEfu2WA3klSfeVqkp/h8mp6wyqgzKvLsvcbFfndDYns
W2kjFOej7FVDIHOT/DWm0ErUJsAW02Rrz21hYwjcxEG1Mk1D3ntXg4Pgx96Fh4WpXs4TqfLEQaPH
9wYE4YItl3CRbMdZc38mLaJFJzWLjJ9uW2Q/phKpqE3bJeJ3UbjlKYoBxECUtcxXxXJLMLAaqnRb
HReW/hA3SfXLqlG13RqIMA5HBbXHdqNOef2ptbW+3mBJBsGupVXG/x1ow391bKj9huDOxxnD4WBs
nMx1v7VzNuNuBVruE955jrPliQiPSdLZ8MUQlR52ZeU2XypNQTu/9+3giX8f4TcDPZh8X7Wl8gWR
RG3CsCIxf+KiqH+PQ6xr0AgSc72ZKmC5Kx/0+pGmkqSzSfFgoMu7DPQqlFmBheN5rxfut7Qsvr5p
6eOC9IJx5YsI2+P9vXrjNgH0goM6pRi5ixbfEC3SJFTS2fGsksCyn5CXBmwdrVR1b41CJknxHYlT
Ij/55++2KbIo8PHlOR8AlO9ygIVoaGb2p/tzuXHuyJVtwF6k5i4Vl8tRtNFEWBq1Jg/bWvsksO17
MXL2naGtnrtbn4n7nqrR29K9NaPeTais69Ia+sHxMhgQO3Tl8ieKHArYeauJsGH2zUPRlP/TMhI6
2zyZVOPtxcXixFhIiJQ7zE+c4gixotnU2MOsfKzrcEdiS+TDTPrPMsplfje3OZ5DEKOK4zl2Ba2t
cbvDhH7hqRzq/gU1ZZVTow+eFjjaQ9vF08pFfSPXpyNKjo+TsE0ussxC6txExxSrCQ9L6GaHPjeO
uX6At2wvU595Kr3CNUBhDCBguyZ6dnWsn1eO4a0Na5gUraieq+Qri4ep7QoAhShWeMR9hQpMuB5+
JNiBHD6+Y2mHU2ejWU0HYnH60rbwu34yGGauXEwiQI1j7BXpn2xhuCsVslufFSz5Wy7imCzu5Wc1
Uw3pUInO1Arh/5OqLZxq+sa/uxFnc11v/cey636FZao9i2C2/r0/0xsLSguUai+5h+yBLs4mAGAc
6wYhvLFvYAsVZYtcBarqa+2Vm+M4hGFcaGT/y4qZHmCUoye28Oqynp6UTpGOeqr55eOzoRmuyC6n
BDTItX53RCKt5a93Xd/T4rI8W22KLVdnfrzmAxIR/ApRGJcaHbHLUUZE/9yhdxCsVTP4YvhH7PJ+
NPf35yL32OIVf0MUAcZRTOdKmwWdfiUzO8v2cFfWvdnO1d/IW7svFeZyXxu9XG0p3rim6VhSAmBu
TM5YbMQcp5QuwNTbw4+elgylLW/AiGMXWGh43J/bjd0A1IgDhvwWdbM3PZp336lX/TCMtcrxer01
kOKxnBP57FqV9saEXEX29GSL+fpkIVs7adlkOl5uzs6pqkrrqWpDF0HAIvl2f0I33h2UysAUmdQy
iPcWx2jqO6hxiF16DhYG2xRaIK6a9YTGIyqAfR+pX3W/qx7uD6rfnKADxFLF8ZB0QLvciPgqzBEl
T9tzJyP3xlwTjxLE9KdoNPVT4lT2cOpbO3m1O9VGSCXBDIjY0x/PCm0dfVMDnf+b9j5oSzEBTIKx
M8z/wDVDw4DmrK9u2y5V/kLTTSk3Ttm1AVqMfsu7Sl0A2abWRGEWnrFpHUkOnE/upLboXcAltDZq
klv/6GNevjhhPv4ldCv5W5PkG4jfQXY0YSFM4CADZdrdX5QbkTdPJL1VWu8kY2+omXdbKxynzq/1
Cc0TzGxxDEFnuDO0DGvSWhw1+AheErdAILIiMh/vD31jVzM0sZpLdwUl4MUBKiCoVpBbHQ8SA4Rw
O3G8EZGHj79NwETYZoiXAthSFlsNf0nfSSomqONFv9Vwgt7EI67YyEWvZTG39pe84ujCoURlSH2+
99fpWMHESCBjYLs2zg+BmnR7tUSSwaxtcyVGvLV2ugN41LLJO11jcXN3WaE4ud/ZnpP69nNfSVER
hF8/HlUzDdZMIiaIeRfJpiGKHN4rGWDQIVlS17G7N5zmx/1tcGvVQJ2zASRWnJz2ctUIzCJ7iAPb
K2xILr4amyez0rJjMmrq5/tDXaNgQcyDfnfZ5/QGrjDjXM+EhOPIDdCGSFA0bAGwbZ8iKyjRY4CO
HOD7uqmNHJnMbocZxxm6zV//w4+wFMCitgpekHTicsIIwDaiHAi6QcmTRVRxvDeKzt9hcpDuqJy5
O6R3f1QjKgN8WHEy/SA5+k7fKCvR4a2VBwpMV4FSOedvcR86Bim2mCMS/KmOjmbfo4AiBnNr6bg6
35/0jdeZCJgKDA1HwLhXc1Z9Fzw3wTgscDxEDDN4DYfMRVxnrs9GakWn++PdOh/ymofNQKjGoJdr
nLd9ZkU5O3e2zfbg2ujqQK36MJKZ7WSrBv1F4IuEHHLW7y5PhNXtFicOG708xHPK3lQ9LdPqlRvs
1lzkFUmgwVmncXs5SmTqfQhV0/AagXYU7RnEzntzrc9060lGOZTTTjBDyrKolAkMH4MIXQEPlwb1
iMAxxmOGE2+DmdQIC8F5n2d5s8Jout6B4HnIpTmJ9IN4gi6nBlZYjYoptDy7Ubttb9fYnmRwnzk6
a5fzQrSP9QM9g0YqUTKgJYKAxW4X7YDpL7aPXlj2hb/RsPLTDjOePZCRU+oHm7Jwk6910lvJRrU7
wM2ZjiaciemPjbRvSm1ew3nsGBiI+cLAqMoKsyTIgJu+yVt0hxUp94NKqrqS8VyfHZtYiZK9bNY6
MLkvF0ngqxAC3Tc8U4MzC6alfBzwBXsYEsuEVo937sq9cL3hGJBiBu0zWZ61F41NrHpLMF2V4U0S
Ath2enAaA4TG7h/RGwkyShnki5pBzgjQcHEP4m07ODlFbyjSGGCYQYVgkGt1qMFNNXmxloSn0RIY
EDqZ7aVBMvxxozpd+RW35ioVQGilAWohCbpcXBffDKQ2dGS8Mkc5jpX579RAPr0/1VuDSGIVMScM
K3d5G/WKUrkdWaLXI/y9LVBl36HgEK6McmufcB/xVhN80vle3Hk+sB/R4zrnBUNAfNNY5oEbstxm
hOAH0sm1lvGtw+ugRKxRV+T4LlsfodqqjW74eEW58HKbMam8IRPOM9CHdCV0v7GANKYp0VLa4xwv
r0CjsroxwOrPo7vUoaZaDdW5hf6lfnznM47M7blgyOkWW9LX6iqcel/6a2j6Y2MAC4lF8uX+bri+
afnLIRHQC6QuZS75lfmEw6STt5anl429L/KOxoSvWJ8QfdF3ramF3jTXxkood102YUOQc3GeOW9Q
OS73uV3i0KtYlesBucCYqOiV7q+5rqiUjBhdIzPhDs9iaOBnG6iA/0gnTatf7s/71keUNBn6Skyd
ptnlT7AcP6rdZna9YeqN1ypU3WezW33HbuxKeakQEhMb03WVq//uTSaNLCCYu9SiBuPVwWjqWalG
RBzaqVg5bzfmA2mPw6bqvClQNC5HohVjNpmRozpLWLmFqIlJTW6LlQ93exSWTfLEeMEWW7LUijbD
ytL3YtLRlwym2IYuU7YSGd8aBWgfqEyFeqy6zCfSyMAQ1Gd7WG7hP+mTi6YJ2h8rWct1sgnKG4Cp
TQwOxmQJq1eNmP/0luOlNrJ9RhI0iBMPydnCav1B79FmHWoFRem+ND4cDzIyBEsNthYEOMmXfb8r
htmZqRkmVLpKR33q9BJpv3qIEAO7v8fl33NZhUKcnfOlSc4UOae8o9/tvoiOc5ZiP3h2oqg466Ev
XUWTSsPPEYAwkhRJs6/8zgo+vhfZiYoOHIluKlyhy3HNxMqxGfGLc5qr2j7EAnUbQ1tduYbdW9Mj
EwQM8rZTrGW8ZmBN2iN5cU7naRbHOo+Q6pQlfkzTHLU8ttmgKwjV6NofpAUM/LAQ0MFMaZjPJUaJ
CKT2eRrtQjEhIEl/S9O3llJhAUNM1iYPAS6VyW6Kp/mHwJgk2EZ4lKAg3KUYEyWJ5XwFJ6ErexVm
CYovDqoPaE35rXponQyJQtrMGpqCXaj9NfvziJxOaKGE0HEd/hFAVdDFtB0TzdvIRl1YEajovFR0
vPVdnAZFchpjBHo2BNh+t00iy3lNC6VFIq9Ou+B7NIeo2WWV62c7N1SVH8kEx3NHd1zpHhRRJsWp
nYYi2nY8UmDwrbDHYg7zFXtftpAPtvqIWM7eHhs/32hzhGKliTHtrnDaqt1E+Df/mFqkd5iogRaN
jU3Wq9/jMLZzfFt5NktsdTbp2OhYnM/A0SOr4cpulR6NmFyNvzeRVB6JqU9TFs8Q0NrzNlvDs2Hn
eADZWW88Bj7GoRsosDhwGmmToBaJ3dOfUHU+2yDMnFyHTZe4ApErRMXT9KGwUjzjWrV0rW1LquYe
HKVXj2VQuzRKA1CdGxPX6D96liFvWktzIbAjmQ97LPK/3z9ab6HY4mxJRBfoB6n0Bn74co87Q4AG
T2x1576v8y/gg/xHTKn017hrFHzNwq49WXM8PNhC9AdrFM1B74T1pLe1g+JiisOUXsbuq6qk3cqp
v/nTTJvnlc4E/Khleqt2Rcvq5+O5yczkZZo77axU/YxpbAF1EwQ0rqB/anAC00lJ+B+bJkva4tlP
u4TdbKf5rwIZu//8DGGNje72uDnfX7zr+11SJ+TLT3oHvEP++bt7SR94xQqIpOckw3R421HlfzLN
Ene0++Ncv76MYxDfgPGDGbusVCtdGbhDrHdI1OYoaOZC/ayWmnagjGT9dX+oNwT/5X5gLIsym9Q2
o2SwiHdLJ2wKJVYajBhV7PVUK+q/ugjGNJu5SMt0705ujbhl2CIRoGn0w4emxyqavftNc4oQtdSZ
mHWX4qb9NOZdYW2avPOrzUgenO8mZ4Jt35s43E84EmOIGmOBB3g7etbVUsX0KctcmIBqhirxyDeT
DhLJ+GPoLOQB6LYFtec0c+9u07SvzZV1vr6I6QJIDJwtm6jwby6/pzWPXWyNaXceuBB2Wpbkf8qo
jY7DPOWHAdLKFsO+cX9/xW99XNJoCdvh7b4iaupajXGeYnfnKck1zzaz6BO4nvEQR4FYyXlv7FcA
VRRRoRlIacfFQ2PkEbcl5rNntjSSX7Pmn8pe6z8cFVCNAlXlSCwqgfjiVMyQ9CC4qzWkF7XYDSUC
Nb4Rr9FrbywbZGUeFhn7QH1ZxL2doRZRrEb1GfM4bZtOTrft2mLYF1G4lmjeHAoiLdPRHJsdcrkt
UswFrVbqWYkCaR4lUZTNqMBMrHJRr9woN2qp5LJSMoSAihrbsreMhkUVWTLUgT6IYGsao487olNV
ij78MpZm+5mmRoPi9hDhJ+5j3r0pQZ7j8Z6Xh/sb8zq5oVUKY5O4B4w0RJzLafPcCkQikT5MR1F5
Zmw6TwJmKqLfegpTLJiqGgWhKXhIuS/2SteKlbfp1g+AiC6Ludx5V+VNrS8gGrhqda4HdTjkjW2N
ONVqmAj4Wd79FAJH8lJt0C3nXB1CYP8rYIfr8yLLQ7KPQghIh2mRJYjSGucCbhgeWEaK6FY37wd8
RFfW+cYostOJsgv+RBBUFtsL5UfR1Brwbc3tVIAbZv2QW0r74VMpcb20IOk2cbEvgROu4/baRAJ6
LhB+3FvUvbeKu3qD3pgLaDXaAEC46XkukajwL9DQQvwL5922kEjUbs87IlYi5pujcJPRTwWLShJ3
uTPpQlL4DhPjHFZRi8qyOnyJiezWnt1bw0iRGlo0HH18WC+HQeW0NWvXR5UhT5rnug+Dx3mM7ZVq
7a1RaOKzw/n4OpHE5ShouNkJMpH6eUqxhhnNNEdSfFRf7x/mt7fr8l13Zd4OmES2168gtSk2U+SC
kXEulTzu9oYyiM+aGbq7yG6xHrQa92Uas27nDNmIgmJf/meIwS02WRVhR5mk2aHrMnWvx2VPRtFN
uyhBZbPGBHBPeCm2Biag+9QwwsNQ++WeStzwqOH5jUw2oCBVqcJj1maobIGCXrk0r+9nOt7k8Dpd
OwNI0qJk0Ns6UbqdaGe6CRMMVtvdNpHTbAbqRbv7y3hjKNRVEEeiuA68a0lP6Iqo5xpS4T1hZPrD
jfHeKbnGv2lBJFaGug5GmAq1aer3lAOvaIHzSMl+JPdh94VIZhel+lzCWvuaVGNI5dwM/uRuNqzc
ErfmByKCtJ7rDgaGvJLfRbR+OtgTrokMWmLSMPeV+WhCZMs2KMkpK3WLxVhcrZJtAbiJyEcSWBfH
qyfQwpNxnM897ZMTYonKbsqo9IRYRq6s5eKMvQ2FXg2IMfpKoP8WgY/uBqo9jNV89ttCfMn7/jUI
ivrv+3vjDXLz7oi9jSL59hQ6YRRdQV5dVA2qXljTOWj64jhhwvqadm7vATpNXsx69rfzOED5cEax
rwff3I1FiZe3kXYPo5Adk5BA2Cs7UyPh1F2gCsnwQOpff/bLfiaDT2M8pqCGpIUWrPSLFxZ0ZFl8
DQkc4K2nCgEJ5/LLZ2U0kygnw1lVxqrdQvEasFmx2vg/N+x0pKNUowaaFWNViy/pWAZHEbfqH7UO
AueUF7ABziX2kTiWO4PVr9xe8glcrCx6LWgtqZK9yV18+eN6HPgwszSmM69ntOutqDrqfY3XhU0M
Evu2thIoL2VN5GqA25AvJZuTIRcDkrKHTqmn0zmrVP2VLkRZbOtk6JEPQ2TpsxY3zWGuE7d6mZzI
DnZJNRRH3Ycn/KkJffWX6Obpd+vrw4Dz3eD+3dpDXa9kK7cWhZIYhSMafSQPi1dwdBGxHhBRIymO
XLhReNkid/p16pJ6j8NmsXLL3hjOoruPpjtFgutklz6+YoV5zjeYjYo6MJUq/KWjR92NlS+Y5K7x
om9cD3SxLBq0ssVIMnH5zYOh7iLFjqezOuIUpdnjtMuDqNiauMN+7NaTX9vWQEpAbOVqN5Z5PHqx
xojVqXEGeVjuZ+qoOywi+5PIhzUlmhs3ES17SC2SPW9zSVzOalDw9619zTg7VfKzmTHsRnvV1X7d
v4pujkLoAktBcqvfKo7vrvGGxgdSSo1xpkzQPei5jTFYXa+5mV1/If5qui0I/gN0pgV8ORfHqbN4
EIF+psWeoBcV1J90Z6g2up86K2/F9YRoxSM1gmLW2yu/OI8KMK8OfJF2zotIh+yFpCyFszVus3zd
Lq8Z6mDy4LPFVQL/xSjWpPRGNzpQm+PyuxOGj5k2PdEIRgcMqW+STBsPHC3856Mfi1YpNzuxLEnz
VbseBQ4xphQ/ztjFF7t6bKbdgGLS7v4o8rcv5mZRjnrr96GstrwtjJBKDjxR5ezjj7DL7NKLLH3Y
l4OWbude3ceOs8ZyXH40KXVDlRrFSiIljaLA5f4Y4obdniTuqYzc4RHd6G6XteoaqHf50eQoUClJ
UGF+c18v3naY6HUMudo5oU4843tkxfVPzc6q51zTGiqpYraeCy3OTwZQjH2tterp/spePZ38ArY/
RTMkHOQLtfgF8FvgN8KHO9mFFXcbfJxRcAimzDhR3RweEZ0cj041149th5MMbsppsu+Eav2FI/Gw
HYbOfq5rkFH3f9b/q8W8/+RvvwtBApkiIXy17O8WlogI51T/hK22eDWDCKIMtEDL38Qqlg9bux3D
2rMzYy6PKYA0HHYa5LEPTtchwELPA5OgtAlAXGLZYIS7tjWi9giECm8dzWlR8g+Ellm7fKijn4kb
uq94io/ucSbN9dTU7KttJ3LccOKwa6pDNrriMaSUo21NBLirjZK7ytek76yfKUhDSKfoDlvISxud
/0A8oZwCtzDcgxLYMdIzCRzeB1+3xePYBBh2jjbhE642U/GNEr2rbbp49sNtjrnt97l3mnanjKh9
4TsWz+k28R17p+pxU+x04ZpiW+OZoZ6y2EwfokoPv9C1VT/T/O6etNSafw6jkThI2pTJb0oMOkYe
w0wXI0oLgZV9KVJjhz12gfdfU5sFcr6dC5ekjJLX0vD1djNXLR7fmRZxO6pThQlQXLeDZ5PeJ7Tn
VKrVVGxs5Svu11H/yZkjuOFaYwzfoCCbyRYZVo1aKjzWf0QTYYxhp5r60zGb/FEP4FlsyHfALfVO
VqtbjEit8YxkyPzbDFL9MQ+TMt1Jm4E/1VhISZ3C7B8rbVZTXHrL/NykIk+2aUtvctvGLagXIDx4
aeVT/Hcc5eW32Zz8H6XfhSUq7yI9aLjz+Ie0jPtp6zd6joU2Yqn6JnEcTN+MQO2oB/kh7A8IZ//Y
s27+BxQDCaPW70cDJ5Wh2CmRjVGG2+d+vzHA6yKPYId4oIU1Fqqt7r6gDZ/O+9HUxK9C8bESy2eW
EtuQMP3WAJrpN3rXTs12LAK1gaLc4t6lTkJ7rtsy/m90av9vw+3yjAdoqE28whU4MK0rOv8AjzrF
DaJrK1yjOmX+kXal1oCYT+pfKs4G5LllNH7LUIpMNig3ONrOH+35xwTKP964aZNiRE4KZAFFwjYB
GfAejbC51PE/b2cRvBArzjo2WKA793WRpfh+6Unx2DlJ8XU0RrPb2vCVB5znRdRvBfpIP4NuxI2u
Sfr0pZrq2d3EtRr+h3C5au67KdX9rV4P9X+pqTjqzh4M/XccqMV4VFWRn0OgZZgcuk39O8my4E8T
JLK8DiIf88tYqN9jwy9+mKWbvea8zuEWmzntaczy4e/MtNqvba/gAOmLOMFjsEIRmJsBG3cCfHPs
9xG6ITonZ8QlPSqG4bWFYPgpxiio3pgTPhQYCtpi3tt8iX7rZEGsH9SmEvNGH6Vpo1Dq5i8jitI/
Q2KMHTbWkfJUuXgtbxvHKP4O/CqvNnitOfUJrobzC5i48wRx1X9NeCswPJQdikOP6FSz0xGmRS2w
HPE0KXC6D3a8pyH40jymoxM4DeRdZRjFTild6CmRxjUXhbX9j+2Lqd9nQk2eu1r1533R630CQCQs
xx1fMyl2Ak2/Rx/373/mXv93wHu5ZMnyzZyYmB0O7KufNkoxaHJreYCbBOXzlwjK4bcyIxnY2kqh
iQ1tgyI4CKEhg4i3RYRxdxtomH/4WYVIv20VNDuxrqhTRfvd925c72u/CF6naK64VfUM8Z5gnILv
+AqRz0xFqPqb0BDC2HSdy3bJVCd+FqFQQSngWvDNLCOz3CR6ZDQ4g9bBd+T6mxc1YdPs8sgFX5i5
Xfp350fuqeUCbvdw+q0Z/lmJbpc12mIHhbcssG1Iq2/3n51lmsAZIIp2CAjJFa719BD4ggwwTqrn
OPMn2OLWX40VFodQ17pTrob2w/3hlmHN23BwhiRJmKLMUtpn7AZND/xG9dS5TJ8hVfif0trwv0I+
tXf0jI2NTcS4Rk2+jmyYnuQrQqyllOouIt9YxWeln3XVs2e19SqwnYcuM9faUbdGkSx4QkP5ipvy
z99F8SDfUa0Wqerh8EIDPsbPrYMmvBJaL6N4uYJ0fkFVOGjd0Va4HCVODSfH7oIPlqPnE7ravOU+
LfZGa2j7+x/rem9wmCUpAQgx7Kgl0zOExy/QMHFPVm1Ox0GE3Y82yvJ/q9hSnpA1j//cH+96c6h8
HKm+QlBBn2gRzw8YJUAxUd2TA9fkF+YHzbGcs+LRtOJc30xtjU/K0OTNikTS9XejI0VeTjQPcBCJ
pssVdbVh9quwdU8mVOSNLuLxR5hM0UqOd/3dGEUCPenk2aCy5WK/2x2ZP3T+qMQ+vW8LnQl4oVg7
dTP853gt9b85oXdDLdZRwGDKksHluxWo9KWRWRxUHV+l+19r2ftyZbxKt4ccD1iuVLS4nFFQJpDC
AXKcrLTESxRDMftxZOE6hJMEtO2sVMxoW2BoVW1So+aZcBIpcUfV13hu0gnRkfu/6Ma8yaClAR0V
WDoniwoLb7xSOG7gnqJ2nE/O5KifEWoTa/O+sU2RgqYqL+HIVF4XtwlFQxWGVmufsFNp6p1PoybC
1TMCcBFVarQbAZx8rtvcwmcT8eJqTxSpP+vKgHeuZifBryK2VWkCb0K/gPihD1ujGoS1MQdBFK2m
xvjxHS5B7SRdb+XOpU7l6CNgCiTAOYkqM3bqMNm7qbU/fv9Rzieto4tMxso2v9wPCFeoPL6leZqL
aNgCAovwKtH8lY+8REyz7eiJUFUkh6HVw61+OUzmd2h814nmpVYwP+mKiM6VohvfktImNY6CwAtc
bDoyYu8HLeirHbouH4Tsy98A3hfmK6KmaMQuu9kJjcZalj+9Li+rTexO/n9NlKGLa4pspUx9I10F
sMdTSbJMAf5Kjj9RYksgU6d4ZqJwhoBqT08wEYzNYPup17W9/yDKKD4gOpd5ie+mn0ZLy7eO0+TP
Lh4BTzZOUL/vn7Trl4G6C68CayDl05apak7zToR2reBd1o0npUrVfWfXyNj42BPmGjbt98e7vjx5
iOi10tfl6lSXwv1W3HadEPXshU3W7FQ3w/F3muM9F91amVa9MTdDkuSkkiWkeWtxe9Ks7AwwuqOn
ijo5u1BAD6GvuUdtZKeVBVfaNMXZHkDO9Gj1vv7oQ2Q6lUYzfA3owqCyZZJTY1L5tegaYzupsbt2
BOQWv6wUUJEklaFYQ++HmvLlEWjjUKRWkbYe+SZIthE/9TJ9FZ36R+DP49D9NOvxWxHiHy1a9VGA
vNvf/yDXV63F9QfXnY/PUl1tgNAw8zY0B69MpUuVjcns6Lvt7v4oNz7FW60SjWuKoqi/X87TTgjl
Z70avdnwuxdDn8vPRMdY1I1FdMCXa1yJrW7NSlaGwNoY8hlZfHodcXRYCvroFXEivmo5+Ew8OcTH
Osjy8gADQ6RInYcS6bIOi2FciX2cQXXBmrtTa1Y4cpZN93p/7W7MBQieVH1CZAI0zOJ17gr4JCOy
uZ7p5uZONIikF6iSf3wfSDkt6T/jvhUOL7+QogOIjFFg8rLC6rZW0paHRi2SlX1wffyJy1A2kVpz
Lhqni+9SNKaIaed3XmUq/q4WhXK0IyPH1xDHjo8uG7g9B1i27Krxj8WyYQsb1yLSNc/vgtybRE6p
oTPDlY12Y0KShUWsQr3fhAt9uWypGQ5RYne6VxKPPvZqFRxHo+qOFRiW48cnBF1eEh+o/qMmdTkU
mOjGDTPExrQ+tHa9VuRbDV3olWW7PqlQANE1laIUeDFpiwmhKg43c2KUtFatcVP3Y/SMrS5yVtju
bbq6iFZ40zeeRUaUvGnMDGSbcXEHGlo1Nf7Eh7Kpwj1XQ5Oe87CYTkEBj3oqcEtF+UI8tk0SPVdz
N/3us4mKITITPxTsE9F/S+Mv95d6ya7jZLPMUkMCoW5SzeWZiyduxAlDX6/JQ/Mlp7P3KVTq9mji
etvTinSsfV1V427QauvzMENBMXItDneprgNrVlp1eCpFXf4d9KH2FOV68qrro72x3abZ1Uq6phYh
r8/LZ4Sfa9LRf1Odp396uTVskbjjWCAUkZhIAnatXv/Da+e8KLAwjprU82iEgo+jKIKVhu2t7SIR
c5J1L2W8FpuyMZCFaQUfj/jYdjZEe7GHP12NVXNgPKZVX3y+/2luDyj5NnRDaRIvdkvpoNnsR47m
DcGgnFIhxEbhof+eUDk7oF4df7s/3vXta8PoJNEDmEpuuWTUVWiuOZ3ea96kmulz77vqwXCjtUNw
4xqR8kigkSAOSu7e5QeEol2jg5HpXhzyVGVtHR7a0qWUPLgffk3kVUXUK/8LfMci6LacVskgzGhe
obiplwoK51ncfxBbJc8PuFoZXIMWA/q02JBmmZWtj2+JZ1ZWdgiR+/PcPhsf7n+bG3uBIgJYAVrI
XCBL/fXcLTCxpYcGjw61TlLYdOebpfWQ13WwTZ2qXYEl3vhKF+MtXq+hyufAbCmxFVnb7uPAmLaq
UDOKhdoHpWXfFtCC3wYCkhRYWYLTEphF4L9C1aPAiPemo/XbKS/LlQW8NSHCYwhEqKGCvl58ppGi
KSFlpnpjlkWYlvY9sVnbH/O4/GizVe4I+A4cIzjmUgPocofHJibsEVQNb2hxK1UUwv0YsuBKQP0G
TljchJwh1BEZDkTNsttaV7gPO42ieAq8E2un2KL4SaGvabZc9NUBOHGdbutgHP7BljUxqetZ6Nv6
QGo1hAJC5YmKH8Rdgdv6tNHUdKo3vlPriN6JxDl1ARofuzZysn8NbJr/laC/o9P5pbux1UHnLwKt
K9C2i+kGQFqZ16gZN24jGTVBYgY4Qd62uG6HsgsVcMyOlxids2snbHkDWDofjwE4MXLbycyEwtDl
tzKMUp+VBFEqIXDMxIQ+5Xp3sYYFBn3ISj9eCQFubEOLWIP9QQDATbu8kwphlG3Y2t7IpYKSueiP
gxUqMBws/eM73jJ4JYnbgXwSTV9OLaK/P5gGIhFh3eiHgXYG/htddPDN7M/9y+nGpPhOSE+jdAqc
ZonGt/N47IfW1T2A1Pa26dxwx5ssPs34QK80wm8NhRqabINT/CS9upyUHcRT6dL78xQkTn/kjYIv
b6VoP+Iisle2xo0NaCNAAzSdt0NeHZdDBYLqvAhT2+sgVNJP1dx9S5q8ElXcGAXaH8kIqoGobGj6
5Sh9q+PnHlSKhymufbB0bExCxR9X5nJj2WSjBBI2CCqq1Iu5tM1gzYbSKF4CpMszVJHsMTI1cNeb
2/39zXDjpYJARH1VFj3wdJA/5V3N2E31zAfzr3htmiUPyOXrezcLEaFQe/yVE+vn/eHkZXp5CyKm
A0mD8inMYSTRLodrtUwThd0UlBWQ7gRzkJwGTQn2hVBo/nJJjxuRUgm5P+r1esJsAUYDzApMDeKV
l6MmWZ3oMf1FLzesYu8rRvVXnunZd9sQwcpQ1xsEeBpTk7OkA7rM791Ba2gLlhk63bFPwFvSDG2C
bGWDXI1CAIPgikLezevITryckIlxddNN1uyVPubV7pC2Z7Op10pi16MQ8tFpgkXMnJzl6YW0ldPe
rHzPt6dxK9Q+31TBZKzsQHkHXGwJYG9UQ/DZ4paAXLLYEroWAwKPa9dD1immf41GDsbelrnDLT3d
12aJSKuu5Dg2RLq1kiRf7X7GBnZHngyGjCxlEbP72jhNZoEM8xTh646Mer2x1Po7Gipfx1b98sFd
+DaQSQwA/lv6nl1+tGls4KXqo+PZWK4/K0PkvgxdHh+QH6xX3q0bXw6WAkGGFHxGeVC7HKrUhKFF
8Hc8H+Q0op+i3RqBsta8uzpWTIhAkAYhzXcDVebLUYxq5ir+P8rObDlOZIuiX0QE8/AKlEoSGmxL
tmy/ELbsJiGZScav74WfrJJCFX7p2+HbYQpIcjhn77VTJ7iWMl2uemb6G3dd+3h26nOQ0dfnXuR3
8H/QAu0v7FVXd94Kd54koCFjFctllwVbOK5GeaOIWf+vYrxclmorE0547s2McDykvhp88sihioDR
VPepCpyr2pHimvYise++rsT3VGqdQOBQn0MJvfFk6GVS5NlryXQbT8YVmqEaB4TnXWu+tl46Rtde
W/yer34/bxf/PKo4YOP05xi2t15OlthlgHDv9BAFJBlAcVbN3iWinSEcfbHE718Ki8Grb5U6KfUi
JnEu6J+OqzVwsYA2NjPC7E1YEHp82yidt3k9WPquPagXAr444aAGv2AdrYiMB34L1wdZxPMi+/nJ
XSbwuq271sWxSFNRE9Y0InXZtNz5lBZDRQerEeZMREC5PgkMKTdzvVk1e8o1Ta8NoUkU5alI4f0R
8rZFDjFQBr5j4X2GAht8dJe5FKHdLM0989rqhNXSVQ+m8ime143IwwUB/R15yAYiJr11kUyZVc92
dVTBfwjx2q8p1II+pvjjIPJaMvPOEFN9T8iSurGrQH5To2HALpodBxNr3Tl71kE2fXFnSgD4tNX8
RP+o/ehqXv299Xu7YlbLvP/yDMDEgTCT3nxsA6Mh4DXIdLCMxaou6fUPv+vAV6AQs0ArDsTAduUV
Eb62ut77IPdz4wxeXJo6AuHKToc2Grp25IL2VOshngGRXS7oYiBdO335H1hYDetAWSyIYxtiBph7
oLI3EEJxbetrf4kzazCTle2mFeX5on3cTPT6oWlrQLC9Nt8TD0fnycLH/ShoU6ETzawnCx46NICt
V9WFW+RGF2e9s1RM2aZaL+Fo67cVwheawnWggDL0pTmEUL03P84Kx5aRW2fyExl66XCwsUeLUOus
wSV/Z8jw9Hd+tUWluabbjddZ8purNnSAGsydR7ew888Fx7nfsz1wSrOz2vzlkXLWATog+jksW9e7
8KxO3TWbue16xc4FuGi1cInryQq6Q1a7bXBAtWvpHzUCgrRQwPx/XkyNAYfRXSrMxWiJjgSMmQ3e
XttRDC0LU4YljHo6s/S9/pworMCD42ixa2ROi84Yw4XO/1GT0Lzp6uAy7MtQtn52kZrWdC5Z63U3
Hc0Du36YGQDt2fCdbIMWZITU8qs+2VRrPurrZixx2aWpF2psqH+Zq9X+NjcWwdjfeOAouupVHDbZ
+8iVmgpWyZn55JWpguWXdZ+gQSyVrImnSyKSAUTpaxVc97503BiXfrHGY+q7P5vAlU3kL7qWaGOJ
/WeVrpZeUfX19Bs769I+rFvDgilWTfVyoD3I4dgbSodcQRbZ4sLyc/MHESRrEa7kD/7ot1L1R1P4
4xfkpONPWc6WFqUrWIqDCe/qZzepgnDubMg+5FgCQL7ni/Q/1Y01XA5bD9+izzejup4QlT51HDjT
BNYBXPphdLrflR106FURXmjHXG+s4rCwOMrDNPtoE2Rf2WvYaYTFXVuFLD541q55pJjoHqtpGIqY
AODgWafelYXj5jVfO9eoRgz2nTHG0vG6D7lRd99LsQ5fRgvE0DF17LWNynpAss2OowwOmwUiL1xL
gBOhVRMqdXR98nPDuQj65VJvXBBqVieEHxp+5d8MTToXsa9W67hyuihD0PxFE/aS80bEvlIVV8Gy
1l/acSllxDZsQGwkytwKa4IXPJS+AxQL6Ce1D4Qj0D70RgVvpfXnBjoF4BERUSmynycqiFm4DHvs
C79fqy+zhfUlHJyyD8IuLUi64SS6ZgcCbZCcukWwyGOQ5vkHskXcNloMH0uhIn71M1AlYukDpflP
ijf5vVpyIaLMzbeB1170j9nqMXVzVhrBkXtjd5tl/UTzOss6CAWW/lMG07xeB2BA1LH263bcjVWq
vpoMbUMFK6lLnznYvzryUD2lUsEec8fwvkp9VrnsWSqaJhlUZiOYzYYvbNjsyx49b7QUksIF//hH
IvnuJcGTs18Paz8ahtNvXQ3tJAOnSbQ5ny5qxsenomrbMxPY6/3zfpX9HMdugPiBfYL76/RI+8FK
a2doEoISdLIUkDzfL7k3XqCMmW5GQ51TBL0xY4JnZGvFARyu8Z+Mib8uWEJ87VxddIkHmyZBC1wl
mbUF94Mc9TPv7c1LIYjYDV+7NuJkD23pi2Dz23bJPDkeJTjyqkm3pROtmnPFszcvRacWPChFLecU
ENpXLbACd+sSrHy/VxNU86aDDAlWlADvT7mvDwYMYMSYXIWWAc6Zly9sszRCppa8TTrHma4qd/Ou
59LV/rXsw0KzNyX2cz4L76l2pbTU4mGWY1gUcg+pJ/3O2Ew9lktzLqbqrRvaW2GkZlmEt54iCXCd
9+mU+m2yjga0+Nz2bxvd/fr+U/tT1nl5RsUKuSs2drjEHtH18rGppqT5Zw8iqVNtqMK6qfZ9gWVs
D67IkYrb7Dy8cNmcIunkzh0yrF48SguiD426etYvlyCom9hu7Ek/QELBR2FWeYpua27L667qahXW
Nh4Itl9u8Vym7vzdyfTsWlTUJ2k2mkSOvH9Tb3y7eNiRUpMPy47+VWfHmbzBnFeRAHhRz5YuLGhC
ZfWJrPHsas0Rlb1/vTfeFJwmrJo0RXgtp1zQZYNJ506OSLa8UKGaR+NrQOrKj3+/CkCDgPIIx/lX
CTe+6NjWWnae1IUmDutcNhebnp/rRb8xp0MawGPJ7Icz+rQObShwUFIorrKM+fVmsC0wXWlDxMEm
f2HSlv5CS6E+c/564wnurik0kbSUmJFOio+EIuTaQkUwMbzal8Spbbgrcsp6Z0ZG8Hpo0IcDhL9P
6/uYP5klRpus9d5XWbJOU2eHxqSy7dJOu3GOMoOcutiBVm0/zK6ZfU3nIbNCf8PuyQfQj18ap5ye
snIuiliM83Y7g+Xxo3zOFjusjcZeLwOjZK9Ud377qAgjCi6Whb5cOE7u0egXn3/Tq12WDjfmmbjH
UUQ+YLlvgTNYXwvOV1NkCnt+oMVX3LrYAH83BqfRcByq+dFv8rVIDBqxS6ikppA8BgHIIUO2c3uT
iYH8lVplxfctm9whdjjvTWxFlqC6y1onn+OmA/pN09x3s8hNqRtGi5epMi4aOf1sxmpz40YF5l1v
dv7DKrrBj/V1XB8XXeIFBNbAaTdYDKLJbFzeedimkjRkC7eMOnTIoOu4ov4e3I5eV+Zs/gLjI/FA
+dPsVMYHfZ4C96IusuJSh81zI9usDUj/qwGAKUWiXTjpY2kd6qDeVGQFDXcD96Z81oeprrGS+E5P
gryBDYotXT3fcN3snrNm83NcGw0XRJCbRigzoy/DFR408w0pHyJ0d2jVri1cP4A7yu6cRdl3/KRh
Jb89SLtDXRc2c5Tg8a9RIQkeef+7fTXkqKkxF1FsJFmIuulJFbCjfVDM7lJca3ZQHHNhteFcm3bY
1Wt6nMpzUunXEk9UpH+6wIjc9mDRkxldNF2jD22aX/vF5iV2G/RPaCum57TDcATOxjxYfSPzuE01
TYa8gewHhevqTN/2D6r+r4VlB4KzGFMMp1ak+3TQXi4sHCy1quzdOalE6/5i0G3b1ShTc4jmcajT
g6PJjGi4uh66iDUBeIr0Ne+QdxtHIgxoW0IkjvUdC6NbJENQlzdBv1GcIIWvn0PLHMQWkZ+R/qeE
7IyYmaxLAkmpKGydhil+1ktkIW1tkoNbrCDswtEczSDKVWepuOoVZ/J6Hvog0pzJMi+mfl4/vf/m
T2a1/RGwm6PvRV4E5tDTAHGlwwb2pLYktFbyD2RgcP4vz/KHT7ZY+1WQ8qDupNbMkfqU2JRqejHU
JC8mTmcbF0ZBbGhHTOMFp6Kz6cP72Dl5qaxxu24Y+yn/czKWhaerINBYg+waexjlWfSkpZEf846q
bOSO7fxB7+fpqqgK66A5Yx0KzEBRg1rszPj6Y9U4/Sm7D2anNuEwD07Gl8i3vjaXnG2J7g0fQRny
9XusuknlGbIIheZn9bGpB+e5943ls4+7UoX61uo/lnWD9FgpaPNnPvU3XgVnfaIi2ExxMDmteigx
EiLmezLpDQ59pZrMi3Kh9C8x5/xbu25/6xy6eA/UqVmsT13v+bSOXl36XGraprAYsWwXtvWPLJH9
KnSl2X3ypHf23z7C/zqUkOjrQZ9yZJItWAqNkePy4FXbmf3Tafnmz2WYIanxIhqhrL9PoX9dhhQP
BMHUMxIgREV+MCdrRHumCsCbPq84RJe9eRG5Pdm3YGYrGsnM155XubYPHNhX++Kfv1ukuajxOa/w
VZ16kWQ101thckzWjryKdlbVcVHdOZ7yG7MD5xXaaci4wH6d9hj0qho0P21lkm7ddIAnOF8B1hj/
rQ+0P1rwagiACf2h0XUaaweKM7UXM+0SUgTzOIBdeCCpcLiaLK2Oaqcx4/ef3RufAMotku3YXnkM
mJMN1pqDcNlcr0t0sRpX7GiWQ79s9Z2tmeeUNG88QD78PeGKYoD5imQBlGNk96QTYmx6VHfSoLku
502dmcTfGpzII9jW06PhrHQa0m3OC7i3fOwSrR0DzEeDXX3OpItY3VuD7JcZNOXRVlrxyzNWrwtV
D3wzHIOl7SN7ltgY33/AJxv0/YUyYnCJ0Kan8XuauNU0ClFouVSJIm7kMBFC7EerbPCqo+zPw5Fr
EvNg2edofW9dlxWGZBpWGvoyJ1O/j4hNMveXCZsL78q3Mhlr86hHtDiIvMyNrbsxNLhrZ8aTtTeU
TuZ5zAvMDLtOj3X0pOGUbnLozLGsk8zsdZZ/byKGrkwN44FRLaoQf4r6MBXjoH3JOlE+t2mzu1mF
7T5rHD7LgyPrOjFql7J53pOpFFlSlN+5C/l9K8fxoxxBAqSmWLxIgdgntGFSvhfOWm58I84w/9EP
ZgPaxkRwhnhaVpduV5GXim9wqw6NuRRrGNj1vMV4uOTzUPnwQzufjVaMBdD5zPY11fmZJIOG/rr6
9+zuMbK1M27i94fGGx8E2jWP8gffPNDLk0dVGtlq9jPUJbtx0sgDIntoPLqk71/l9QuhIMGyA50E
NYB9OhDKaSGJwKyLJAdn8JwTfvp59rT8YWgqu7tQi06PSuvk9ktWGNtIoe6+vP8D9r7fyxFBdxZH
Fu1mRMxYKF+uFkE/9Eat+UUCUIaVHkF2RkUpn+tfvoOto5IiwOqi1izcMP+cqZ29/gyYbdjP0dPY
yz+nB0jDash13coi8TMOGosoLm1zMC62cdWxJK6MngEh5Ps3/Pq9Muy51t723u0i+wP5a3ksjY5F
12F5lFK5H6wCLENYiVQ8vX+ZP73bkweLfYNr0Aml8HSqu21cd2tHKfqkU3lw8FEu1BFVtfFXantp
B63FH/Z9u562kT/t35M+rNCyRD1rP7tmIChCa9aUjU9H4Fc4WWJ79gVErQsWinokDdwte/5Y739M
du/MZ2aK1yvPrqDHJ4pQH5HZH837X08pDUD4mS1w55xxcZEGwy/cgZ/YE5lntgdvXoiNEUJ1VMqv
/GuUAKE8Bj0QW62kYFrrXhv7dD2SqvX9f7O7cCcYlHbxMPYNPC9/6hl/3ZTTtraozEklYvL1hPYv
FsdcV+f6VfsG6+WbRwbDnh696E44Op1kYZqkgTUEVSIKbQxLY3FseAkLvdqKRKm80KxzgYRvPMSd
ck09Cycihe+T5aQvgFL0i1MlstC2eAqcCdryYh42HFlnJqzXnw8399elTg7E8zY57dq4VaI7XR9v
NinL62hnZ0bFuauYLz/SVajasIRXJRWH0Ejf/DFGCHsOqfXmY2Pio8mJxvFVMcHWKSX4K4+tKtTn
CodS1KFbBjSZbsf3Z4M374fe5V7p3klKJy+IyDD2eDZXwljYXXla1R90u/XPfLSv53LezV9XOXk3
9jqWI1rOKvFGT78oqGddoA7I4o6qwkdpBkVMfsZwRYHwn/Mq2EUhd9xl7KjN0N68fF9UaseGGlWT
YBBxDqVRurG5nlNgv/G6eFM7m4xDM7unk9sTuzxvwGSQeFOgR2vZF5fDKqu40c1/NJPtMwUiM3Zn
GEwwxp3WWyqn15bWavtkNrPhZ8lGP5l9ag//PCoYdqxDxElxtdPlb2aaRyXKVdZ6ZBUiq2LfWzXe
479fhomIj5ZCN12xkxXPq0g8FmlGdBQapHB2vDkeaORevX+VN94OqXXQe01OSLuW9+UQqBy4hzuR
Min7UXwxpoD6WLCuDw2l1jPj/I2vaS/ZI4dw95LQ6XHd6hwNHx6HiCb1zeOo/P6QBtU/Wj73MbC7
4nZbC+VGxBcvb6hlOyRKy2mTuamdp9Ef24s1N72bRZbFg1eN6gxI8627YtChkaOWDg3sZM6j+t3q
eyM7mbLRvnEhyEVe1RRnjrBvXoXxRteN/gfMjJd3JWrgm+hm2gTPE3bigRgqX5/PIcReb+yQWDPm
9tG990X3wfLXSlu6yHN6GGGJP1T5RzlvEIbESEW49NT9wGM9TtpYn2ELvHG4JMBpj81hKgWAftpm
Xp1sadwtIO2FsXPtmnPRhWnVZrExOtN95mbZlUFm360x6d0xg+F5683d8FiAVjqzyXxjC8Dav4t2
WF72aeTl/Xtramj6kLbJkBoE2Da2OHbFmH+vRru/IFWC5sX7X98bFTzeJS5Rrsl+nmLxyyvSnd53
vUuT6GWbeJpyDqa3IodZ3PYgNVqJob342r0Y/eBQSWuh1dAWR91fzDFaquxw5udYXO6vPRClJ/yd
qPnpvqMMRgX48ue4RqeZS585STcbJsQ1hGghej0rHjQ7u+kQ2UReXwUPBe2eB3e2KuSBsO8E/ZhH
pmY3FFvwr27n/Tex/Dq7oYFa+imsszCdmdc/OYBqOePInGzbwcSd+f6tn8yDf+4cniDWDJQjtN9O
7rytzMLtEVUlJWXFUI3Svyg3gFGpss7xA/9kWp88ZVwnzIO7847D6skwqwrdUNua2kmR9eIelTCa
v42Nbx/R38wfcwXPE/5d4f+crIGAu87urSIs3KnLomXc8ovZVyKPNG2h0dyDPnxuIPqIcKqaoQgX
NfuP62TWfVSjixXI1PPhWkM1iPhA0x+zHkdhtCqB716utZNFyE1W72LwmkqPFKse1LIWaI/vLbT2
Z8tcZGSOfrqFGFwqWCN6QZ25HTFwHRAoGTKiidp8rzYfHuicLhuig62eYyk3I3Em0X807XFwDwqR
z0z9IS/OHQ5f9XuAWnAGYWzwlHiw+j6u/5q4KiTCCM1ak5r80pASVZXBLdLEDG6ZLebD5NH0dtu1
i1CEE5y0+jWN4zI4F6by5u9AvQJyHxPT3vl5+TsocGYu1A/Qnr2pV1w8N9NwpmGnXTQUT0ZghzIY
Qx3jZR5u26ascBP2tACtcowz8+rJkkFtfMdU0pD3WdWxRpyM6Mw3RUP72EzEOtsfJJajD2Przmd6
EG9fhSMTXj70GacCZaIolCo0nZiBxW8vPJO860VvijMb8dN58s/N8FoZfPwjoOr/8sHWGGwnqzJN
BE/rkh+DYjac4zRbwzPhGf0TrBLj88oDwTa39uIHuc49ctN1zp+YP+sHzsUw7N6fMeiycNGT79gm
e2AHS2Cxgefz8kcJGaQ+oVpbMkzT8F3jJfzCkFU8zCQ8QPfz02EJ7SBdDm6QoaEtISpUYaU5dX1M
66qaQt2F0XlIhddu1NoGa7pAso7qUR8EgsQyo9wYmXKCGqh3G/pvX7NxI7lI85kqLG/xjnR6kfnp
ziKvnNXbvmwjupNwMlV56cll/uiOgvwkSNYITByCLe/bSu8QF5h63kaSsQqnMF9mGc0iyMWhn4v0
DuVLOUW9NQz3ohfbd7dfMth8doE4EJfDlD2Q2qqN8bJtYxGvY9bVoWo67WFFBcR+uLTpec1W5/9O
HWo2B1yxxIcMg+E/N8GskGynlfmx57Zt2rD50oTF6qZFZHVBO6OapvMW8yaLp6o3na/VkjFRoW+E
89gs7UzLmnSZr77fjXsskac0Tun+cFvpKF0OUJCoebVOMD5qdFVNoHkDEjzkHm0UCK22DvnYl0OU
p1X1YM2emOPKgAcRdsrux8hiVsQg2jdTEzcujNbIzxW1LKgR9F7LwLgbzCX9Qcf99zyY5mchchqs
cyPEnW7NIMJXfeee0mYI81qfHuzCq+862U+PKVD/J/DqPjTjCcbKOFY9o8NN88veHcb/ZsBlzYXr
bMoOg6CksSsD1d9n2djA+Cssv0N373N2whAK/c5fiuaqHB2zONaVoNo4z926HIVjTs/+avc75HHr
nvRpCy6FN/S/QB0tJliFdkOuoOr+h+PDz+JVjPVD2U/qCk3y8Ev0iBUjN0DiH3bOpj/Xm6Hd9m1W
mlGz9Outoof4TRlFd6Q3ygxH6b1x4j0kT2CV65qfk6FTW9DyzkuoJ8/quPWB/qG0NN2JKydQ3/Sm
K35iNNrui7GFu7o6/qcV1/gWDoVNhNvGAw6dVdR9mFU5aMrcrYHjSOOxywcFapJg0c8+38EWqkEH
UOOmppOY6zr7oHWn8rbK3OYhUBZidFF1UxF2ttO2EUSv9n6WhV6Ew2h7D6XhmuMBzFiqsZVuMvtS
QdX4Ehj1/NhVevqj0oT/UM0kiV5MgSe3uPBN7UmpUV8RJ/fNHJnaZIGJTxF2fwRL2n6CtOllUZPm
soV1am7y6A/WuNxmwJh9EOPzeFvJHlwt8nPMBUONDlkS0vF7cUHfhm3noEbOJFLbh9KuDHU7m435
M0Xj+egQxJNDP+3MLvQMtGOhUQnRf5iUrT84vq32JA8t+DrQPnMi2nW+EZnT0qeXVj5vIlq9Jqjv
ZDUYLcv4XNahUyxrd7sKW30QRcXvG3HKV+EilceMUjfa7VrqOKWh9mpsNua8cvEetERosrz2EVmo
SJMdtO1HSWuyC7d56z9DqqUm2EvnYXU19xlKn9zNOpYH9zdrfsnOZhzkyKq00CjbkXb1TKH1WjV5
/ktO6Zx9wl5nPOqLb+cHJyNANpTG5jTXxrC47MFVV90iIO3YafaFPsH082Gd0mJUeQSafPtpWrO/
hkx95g/Cm7bsY+4YlTykE7KecNXsgYCavAJxZUAa+9BYa6ofjWogqrAfBg9BT5HJ/xBkBBA5K2cR
B9kU/m8W+7ljVE7r5TByuIx0F1ZtlDGR/WdM87hceBOE54PldkHzDC6tv6H9MH+Thlbk8bi70MOA
G+NgY6btDwVfgjwu1KJxBQ/htxwkjZDKQmwYpXBPMXQrZ3DCAKogGcRGT6vFW4fAjbW2FlPYLg3r
AJrVdIqspm4vba9TfcigZDxWo25dWk7f7t6G2v8qNpz8JrGWfTQD67wu0Rt9Jafc+zzo8/YFNYrm
361moH3T9VIWyLVMJS4sgl5A8RYdVqza7OEMmlnHRJ8tMn3aNjsgbmWsmJlVKgltWwkg/5xSZvhe
dGq7LbONNWWYCxYIkU8ZR8hFpe0jBrKqvOzEbNS3dY4MJTYLudyN/UL25dhoxVdCPdMvOQF8Ccjg
gZjPzIBZtvPov5k5VoJ2h+uEkLzyT1LjjR/ydTISY+50KxpHtdgx9M4q36Kpq9s8GYVo50vN7wxo
3KWjlovJEItzIzFYBngAZNFHqufrC3Ot9r9tEGqXqLF3Tuu4pf5lnfvZR1VbfX+/TaCVD65ExxIJ
HFATb7RyRaS0zDXDlpRSvuCsRy+PkqBmZEvM67j0C03FS87ydNBAT+Z3viEQwWTQ0YuD4p5MXmQr
l8hfi+1TRtqBwZ5+sItIFDouFTdX600prIpkPHLCitjCUYibsTCK/8bd4RgWMLfxhnWbwcbdV3CW
vTZtnzZP9t1xnVOtvkCBz0pf9RhzIsuqt8sgpaV7V9NkKsPGLwzrwU5rrWO3UXb5Fbpo/bKiKn3R
+a4QMX+aggZXtOqPw+J1OqqjYfrVGF1xm6kRWpuTEdQZjWyJFefUjPE6yVkOkdE4mQozNnRzpPW2
+dTbSxdQ+2u3W5tUsZrFKNjco5OnzV01TH3zSQyUo+I5M5UTGWmvca7hNQ1huk2oomgGyHuBJ5Zk
jsnSOOhM+fdOZMU90eeWG+kTBJhIVsIto0nY/QPZlr0e02wRAb/S2EDhppPhA9Y1p8u6rW2g5TTY
/yOaW9lA6IppOcJpb/0w8+zmcnAaHnHLDuWmNsb6KaB0Dl+7tje+t8xzbwNpF/zNLefiuPc78dPS
XPs/29Po9jCjafqniVe18DxyDR8dOzE2W1tddFG7yjQLUyamIGym/Sk2aRNYEWml0+86r6b/cIH0
Q9jurXkYPs5Mp9f1lzjX++Hj4he5DCl/l99bjM7LocoLiIyywdZxWaVW82XlrLigNEsdvJDuUEOm
X2nohmhM+drSsWupoXAYDDNf2o9bmqdprM+eLsKtYoE72EG7VDEtLPFxloH8uVJ5I/hRTDeNrc8/
kBm2R40H2+MXy4tP6YbhKarz2aJvkoJIDtOpdb4KWyKwgJCsQUgulXEz5mCPIV2saxsPKtfNcJbr
eEV1pJ/iYs4b62ITGaOmY8syhDbMbhQFupE5sbuV7ZdyCKS6wvWzPrM3ksVhko24RlWJx7fYFRlh
0KriHrfMCDS+LS0yAjgCYSLUm/X3RihADkU+sJs4h7rNRo1OA/Lswc0e8FCIIi6KTDuO7mL5B0qJ
TuLUA0vqtDgLbpVCLVelDkyeJUBqEkub6LEBAZiNSFbtoZ6n6Xwns2CVB/62+ctMbnb3MSgqNnaN
GjPefqExnG1VlUboN0vK5q3E5QkpzmlI3PPTbwJQTg7VXG0qTPPM/jgQK3STLW0+gNqeKMqwpGLY
EY0hacJPVfEbdEfVx0UP+0aMCJbiFKA4n8uq2DBoWmtMeBf16Tu6FWVznNfrD6Y98ffPg9XqCDEl
H1qdA+5+sNCFWsDil1kLkYSQApQBLqku29IX6P2D3P+OX2I3I9XuCktgXvMf4EyaASFAB1Fb2Lo0
QrsvKFd41lQNiVPZ0wcJ8ZpYYJYS6itZHzyU3bb1FyXHvv6QL1P9C4G8a8cW1unmCl58/wT6sGnj
UpiV9XNVW2MfrUGwiGadX7ZRL1y2fwGS4jmsNbduySK2aUHXC8fzkCXXMZl+h/p3ZdXjR8emL3so
RSseHfY/7bEqJ215UIYMftQqyH4jmpbfDKfii1uX1Uq0LPM+i2JOn91+Co5FQDzqAX8Vp/Vq4YXc
LpNcXf5Ey4kp7FwsYKXImedQOqV6tMhhQzFe85DjzZpm55ARSIsagWpfd2jdlA7PVK5uez+alDKB
r0/TLVXPXMb16K6f7ZVd5FW6EAZ9s83TdD9hfEbi01l8wi4r3QcHEjqq7FUzMsQGvUh/277kzgt9
W+4yTZLqNLPxNEKrwJsStphtPzOD07Pma5BGPBlYOUJ3MdxfY2pUR3b96Rxn66p98WbLL24ImVjT
qOyG8d5M4ZLBgtzWT6YYvOAI5twXl63dmJ8DVdh3GKCd4beHlsuMJRRaj0NLXn+u4QYiCiAH2TrM
Ii1Stkhp+xsqHqXNuW9IfW2whPOTSCdzsRx7Tn81lSDUY9W3wvpQ4qb/1nG4mSKiS5oUs+jgP60l
jz3MKGZ+8ZrBe3TQVOthUPt4ijN/MyIhaSzMWM0otmgbe34NT2EVku7b/UBDo9+0WMTzeFsN/Yc3
1N1zO0tiCQwcxXdO75KoHZjrnkfPfi6NOs+tf/ocHe7Q+LBJBIFBMpRbd2l2uZFQeTko0wfNbm7q
v2WdJ86yeZUWVxqJUNnB2spajx19sBUJ2bU6h9I86R/utRGUX9jAECfumoy9qv1X8UuzHT8d+9ZK
Nv6767qd2r1+vlKOmatNLofALjuH3ZoKcgZOvp6jwL0qndJApLgLI4BStkEH4eX1KcBUztggVnbd
vo0KHMQRGEz1a95aogHeL7q8dS0LGytXQVHsnTbpswF7/+w2eqL3jvUJeIYTgT9xL/mmxJmK8Ekz
YH+suIG4K0S+gIJfqQb3qkyJuDlRrfWhN5f6htpFfkC8aXwfg/qMyOHNqxGds/foHeqEJ5VDG+n1
0GaOkaSteV8uHPe9lTppS+3l2Lfr0/uP8Y8Z+EXpis4YOmn6l3ynu7Pq5TtT8Kq6ReVLUi2aKWNn
rDLtYukmeUFAvF7Emsoy2tAalO3LynPHPtKYc59EaVtfDbaxczimbqnf9r7IUOHBCPgKn2UzQlFn
6blkxNcvHQHIPsZ2bA5i0ZNnU/nrktbmtPHS8yZZObRFS7pQgp4089/6bLx0k+GFgGYXd9MDOrkU
klpL7A2pRHnSOCzaAoIbDt+H9x//SZ/tz1XAXLuMYm4JWtPLpy9Sr2hWrV8TGLzt9YpQ7n6ym4bs
IrN/bPzZiNUwB2c+ndeVWvOPbw9LAvIm9AYvL4qFwBjwiK7JsOpGlBrTGAWUPeL3b+2tqyCLoyjq
/M/Zee24jSxh+IkIMIdbxRE14/E42zeNXe9Z5pz59OfrubIoQYQWMLwXC7jFDtXVVX+QjNil4q4r
cnem1Dyde8fFU4C68ROCQz/vD3JjQ1AJhtomox4QjMWndJB+NDNqpjOXgXqeDS/c95AmvpvB0K1E
gZtDwfCFMIUrLC2xy1mrJrWJM15ZZ3NKwiermCEh2Zm36Qy6gysrdGssuqBIBnAgCQGLQDp3lRN5
sTGfW16cO53bFoDlnO8ZKl75rOtwA2WALhdbgc4rUv+XnyUKR+sCu9XOFWUCvYV0VTf9s1AwIqHH
oq1silv7HQwIAGxOFgu3+LCaqzd38oq2SCUmtCBGlDTA6IoPpRpTHZ+bdCPCsV/ZJbe24p+jLtAt
qhtDI04y7ewElfUl16svXhNUfz++FemtsAm5IqRr9uVE0vMSLSm8dvbcaXjSrSo7ikYRv6Zx7v69
P9TN70HggQAISxWFt8uhpiYycioq2llHrIk02bK2QvTzSgS8tTPAZ4AyhvaA4MxircBzJ0gzTRqk
CjXbz60VnGIq39EWuwQKbhXiHY/6xskOLz1XQC6wiumKLhZKTwS5SYCUphZlzRGln3Dr1ZW2EnSv
pk+OgtgZ0HzQGnBVL6evMccQELVH1zXNwoOW4VZGAp+sQAhujSKXiHNM8gD/63IULYzyIpGjDGEz
HUOtrDdZHa/pTd4cxcS/RedmBPApD9wfKZ8buK2Dkrx5brSx2qdpqe460qLTgxuOUhkMeYxtwWeA
D1p8i0Uen8BCdc4RqO6dnSTZtk+9dGXGlvgP2XoHTgz6CHCnCuxgceeamTt6NI2cc59b+iejziyq
PLNHcm4WR8stIz+cYWvkA/40Xhq5x6oW4jjBl/3rwe8l8ILrB0FLJ5m+6eKHDFlct82MMaNmF+W2
avtvutOI3X8YRKbKXP7v5IXLpUtEVqB+qhJ5R9RMKIeiUoNO/coot64S0E/ckiROJqf5cpQJg17a
IJp2ViqVFzSNhR1ZZ7C3UQtauUpuBXcU/AlMiL1wHS+G0k3Kp8BViICwm3egpOyTKozJT2DCvfKl
LpXdbBr7lctSxqFFBis7/rLvyneSxF5+oV4Q+hu0o85uotlPlqiHI9VRHATiOhXdxhqi9FuuQ1ze
5hpPpJXRb3w0kF0SHQ9lXuZ3MXpeqWEkoHOetSBufqE81ZgHfeyCgwqKItrWdSZ1r027Whn3Pd9Y
fDaWEhwZgowONWuxR8taq0tba/qzHs7pl6gOW7GJYLpG+1EzKvWYd031MxuafuQlFkr9Ja8r3jBb
KOytMlXYe8d2ACUPd87sCa8Ci869YZb4Zlre9CPGjY3Srau14a4xzeZzChz1Vxzp9t+xJ3tpaAYV
8aaO+0C8VAh5JRQPaS/uzA557I1TTdM3XalwFYkpc+xmOKzTFg1K8281GKzhBWxEGSBTA1pjY/Rq
/Z0SrhLtUrUffgKj54FKfVg3d7U0F9zMQehBfEvApW7Vemqfs2JEqlCdnfCnwIqtJDcPI0OqP9VP
lllRSkx5n447elrBT0dL2/Qg5rquqdTHxtewLzoq3Hwu5nfDYP2eDLP51fRmiLCVJMxEjZb7ejkK
ZzfTBH9J2TjKGfEOPXnB6Nv7PSq4dZRpmSKsKpT+a5I3tX2IZrJoaGxW6ZMQo4MzKYMVvZRdaf7w
qohakN4l2ncDr5H2pNOkE9sh18q3LHFRUMOWz/s7aQwnO0Kfp4jlqlJspSy14Ss3lfupDrI2fnGR
YdYop2fD6zAlJXYpigqrkg65YWC6OETTSli+umJQhYRVxosUIieKUosMMWpT2qTY+55jtsQhaob6
yzA1bIH74fDWQWIuPSI/7yFQ/pfH2A0U0dnEh3M59pTnIAEc0U1LP2ZFX7+oGBlv+jFfe+Xdev6y
nxHilYAv0NeL42ukGt3VsB/PKfzc0zR4qfTrrH4bg17um65JtpBr1D0KzNML3U4XEU41ePKM3HrL
0SGwESMr+ye0HMq96c4of9i98s/9iblSz+IRRXQBmw3Zhk7gUoXCUYMyNZNqPIPOKn+qmHJ9mKYg
+FvR2xoH3+h3bIxIXNH0OLP1gv04mB1a2sI7df0Q0eZxbXpsar4NgkI/3v9xcn4WUQiKCRUnEnqS
qqW6SBM5XNoRD1jAI9orKif6p0DVh02J0NkPhHXKHw+PJ6FMaLuS8KAmtoh6wwhyTSl1UvkyRUlW
zz0D3MYgnumg9yi5mcGawcCNC5RiGok9nlPY/i0xekQUq+GxrJ1N0f6TJC4SVW1a4aOcxw9XfnQ2
Igh5SeWSnOnLE6DqWcMya+ZZ7zQXmlDCE6wYMUSZkdNxQMmsjHdlfMHGQreSo0bhhyldZvhWF/Co
pX1wtnRgDqViZH+VpUrlV6Hqg7+toh1KLTAd2kCx8yziIPXV0sj/Dqux/g5oDp0xoazS6iVEb7Gl
wENCaHORvOH5LgPFHyntoAIZsXrHRGwKo1NkuZO9XdbBv17cjD8Np9S+jaAl6Ujn2asxt61v0CEH
LlIY+ckdjPpDJeb4Ud+Y96kCDeuCOQMTbC0eQ0Vf1VZVhdY56Xmy1ghQbhwtGje0kNcI4Dc2HKcc
jCs7gZ23hN7y5UbHHWeeK2H8Vq3Ufuo867vZjM1KVn/j7DqcIspcbGzsxxff5I2BGydNZqLUM+s/
YmQAX3Q92Uega/dzqomVo3vju97x+LJ0Jx9giwBfalFh9DDozu5I3S7M6L5lLQIjWEA2K1fWraHY
PewgCb+0lnrugTAzCKb5cO4meu5ZM1r0rPpw32hirX5yfTsaZLs8FQyqxBL7f7lbo07OWyC4QDrQ
0jXtiF1UdfVKmJX/yuWZYJVUXpKUuaCauotRxt6KDSRypjPwDO+jSp3kSwDL9htEWvOnFJf8Uro9
7db7wfbmqHAHbblDyOzlSf3jJGpzHhqB6gzn1LBn9EZntfnWlY3zy6rz7FeMRd/TPMUwkO8Pe2NK
8YKDzM1pcyUn6XLYoStCqxn6jpJ04+41fEi26ICu4VWvdz/wXO58KTcgmfP6YhQXW0tbtM3ZgTC+
r2iA01KlVfyFaGJ+GoRID/c/63pTGjoZBqOha0creRHeg16buEjG/uyAoDoW7eg9wRRpDt6YFT/v
D3VjBnUOGYVrxMyuo5VndZap1Hp7buZMPVqaoPs/2ubT/VFuzCBFFEmzsXj5IDpwOYOIvNHyz5P5
PIeN9skyR++Q6n10jE1F22FJBFT98QER8CYJwipTqghdDjgVMFLiwp3OaWiG9YbSB/qYZi12ypTa
pzIEEXF/wBvzKI0SCcaUyfmzOACR02pKFCrkpNkQfNHifvL7qHRX4vANsDjFV49RYFpw3JY8srGw
OhrAxkSDaYAnz6voTe3gknlhrm2DcTaPehTqB4qBlh/oML8aVTwu28aFyxsBjLi0olwC5+dwdue4
DOIzdfvuEPfV/My7+kHGJvwB0BvUkKS5KlXgpaB9ZIUN2mCV7nulF+wbAZKvFeawBTVjP7hZ5FAm
NyhKfpILcHW7xUHAo6wx/CYMzN+ZM6kfAC1iLe+IDLKyPXy7v1feCeF/xmg5IEp76O9Q7gOXtggo
cQHqQ6Fx4xuIZT5hQwCwkwh3UksEtazMKw5w46tjBVblgxLZE03LXOwyEEWvmjARc02y4kvcFas2
lDInvvxhpMwI4+hQZ7ioloIyAmFjABVVfB5jQ/s2C2FrKObRAdqkKBuk227gBb6P5hjmSGx35t5x
eqSAR03pPq7MkTyhi59CXRfvPRgCSIA5iwOVQT6dnSoPzkYa2XxxKKZvJIHuvwDyst9ZZurfsbTN
X8Dumz129gPgQUcFmbJx1M74GxFclMo8zJWfRO/Mv9OYd/CuNfWp2/VZBxQsV7XWJVmee+f3/d++
jAU8cKR1Ab0fFppC/+IKBrgP7i+YhZ/kMbtItasdFt3G9uFRmB4ppiDlnK70XOk0ZxNPC+G7IuMV
nInfamA/yG7jFEJQpN8IU4OnFG+3yzjqYjAcgUJyfQQJym1piNeu6aChRN73NC9WSLJXjA1k8V1K
nAwDK5K3zeI6T/g5iHJh7jxlRYpksKjjbVFn2WscdPG/lHbTDT4sYl+gqXxqy9bagbJSX3VvKoJN
CgwsWbmIr1YSIABRDqlOsmumePH5dlyL0Zs66xSmY7GvTYTh6iEXK/HnehSsEqmZwEPlgeUtW7ud
Egrb6/DVzSKr3Nc97aeoV9Zq5rdGQRFGFgCpI8PzuVzKoSqDuWU2fUO4E080EWzFoK3pJi0TQbpZ
3O84mWJTY7GKi71fGm2gdm4Z8C2tfhxSV5cIqwCZwKzaRcGU7qPcbFbMLd634UWwkKPSOSGewqOC
unT5bWOIXLul14EfYZyrt+PXcPRQESo/0mXzW49bsRyei3g4pmP5T08r20GGZzaaD2E3f6gtczsb
yantrAPvtlPdBMO+SGAklM7+/pmVG3jxOwmw3N2SXUUjVSZ+f6TJXgZUyar72Od5E4VocvfWr3K0
07/HMdUOBp7Gv1rEG8FvQnJZmaRlUvm+Mg7+srTMSGaX9RDo5/Kwc3A0KqqHco6SvakALK0LXbzd
/8xluieH8ojaOpYXsuC92ASNFZTJ3InA70PqgA4YU4yi4wzPUTP6Fpkg7Vfm9dauIwenM00zhqbC
4rIQQsdrRGDl0VFrwAXN9DbqpB7sdEg2QI38rBKPNvnfv/GPIRdbzi7oGwwUy/0oyn7UmabvpwTf
8cQN1tKT64NLjZOqHmBCZHJphlxumsnr2Bj5yGzO2nxKhfjVN2X3aIWH75GWkbSXeOOQCy1G6ap6
QI6ySvx4IMZCgAkxohhCtyK8at3/hOalwx4qV2jT+4+Qe2qjzESHWEkbfRNpgho9ap32i5riyba7
v59ubF2pmyBBB/xxlnTeVlMlL5Njg95psMcmy3sJNAvrDzS9/nd/qBuTDa1aXtqyn83fi8k2sXZP
jTn28zzjaWKmzr6twAn+h1FsKniIeJD+LR94OKYYnHgn9q0mmXbmMOZw1ttH2ZwsKaAQBDSYOEDM
SzTaQNNHZFYe+4jGQpsDfo/nz2Ct5CE3Djvcd8jf3JAkI+qizkqc78JasRMf6bDqRYSq/ayOgfI0
6jDbNqFqDg+iDeRnyRcBgmpy3Pcs4o8gih+Mm6voifl48dEc6VWLSE1hCKZvdzDGuD88vFhU11xE
nYHpydb55ZaQZU8vKvTQL9j322jm7TjFifn4NNKgQ4CJCM1fy95kifZqNkXy4hy06KA0+ikx9XAv
iuqtj7G2uf9N7+aSi5sILToQmGR3hJWljEvYK71t0Cvyw1JPw6egHqpXIPDiWxDOvT/TEUQhTA20
3+ijpN0GT5jhH0jYIZTIPECeR/HSXD9IOeTsnM9TBXE5DhrtiZGaNwmsDjZBY6vRFi+gCkZ3XyFX
m5QdzEdLhZ1TgGfD/ndqx2Onon127sxItbbY6oz2zqjGamfAArH3zaQ5SGDFIvvVU6P+ZOlpOq3c
Htc7WApbA9sEbkR7Z3kacdWJ2tgRmj8knbNVnIaKbY5dJW9CGoq0Klc21FUrSZPlFsYyHdnGQmPp
ckfNUdhCIvFmPyqU0ty2vZ39iipRFdsyMIZxoztDaW0apei1XUSn1YRbl+jGoWs7L8AdNHSkEYpe
fdTL2BCHRIVw5OgxpjxJCEHz/la5joj8WPmYAZwndRwXpZSInjyPU35sDcT0uXPjF2SIxwcp4e8z
wg0Okg1ZISbmckZ04GRGECiznyBTurMNiM5a54wrZ+z6HpE+pER1iicAoJeAWaEXjdbRvvaTuDN3
EH7KJ0rb/StSAPaj0Em+SCMYkghTXCDrXnxRpBWTo6CX5Q8A9DaRZWc73crXvuiqMcMwnGNanHSg
afot966LY1OPtUrjk25vM6VLjnEd7vok9zH+3pRJeJCGL11jvSBY/TwHzSmSh2v2skfxRfKX0NWj
9Uhjikrf4h4oFWS8qsircAIjwaapWG2azHgUK/U+CtFRXmrULdXFtJKzJ9rU6bWvzbb7vSYT2o5B
HH99eM9zmclwjMgK6gGLAg2NysmuE7v2G/iDh0Cp271SDsHjmx64K2VRlxKvxHFfbnpg+WFtKKLy
bTd0Drmr5aeioiZx/1uuaoZMGX4Y3GCUdqjwLrMnTw9bK1Py2m8DBDRBAxQvsDVtiN9p+kHJmuio
jZ0dw0fzgsPMc/hFGUaxUgG+cfTAnpCeS3ARSeZidzh9PVXgNiofpIS1tfUwOym2LZ41vY/XiqTy
Qr682yxyRMqjvELYj0sgU2XAgGZGKz+wUAEY82wHst3cGiL+ACtJ2cR5jI2kouGVUJnpTkNzFhj1
0D68iWT/mdxIFmegHcgp+SNPIVeusmIyaqysjOCIVla1UzRlTV/2+vKyZUBjs6CYgp3pIjw7FTRR
x+Yit+pAwZnAdg9GqKv7Gir9SzA30crldX0dEGdkq4DiL6Mt2/gwwxU16Adcr8Io2uV1mOzG3nRW
8pMboxCeaaHSR2cll+bRCX4Prakomd9lqdi6c4kgBaz1laNxvSnRGkf9nYNO354G0uUKab3iZFqq
574F5es1miN9H9twXUKoRyvvq+uhINRz7fP2JkISuS6HilJUP+xZJaKMo6HgVBdZW7cdxJ46gLsG
jr0uMyDRJ3EgUvuXV8ZisNlwe8vEAtZXI9F/xNJKA4kL8sEuKvZJ3xpfSlFhVejVrv3xfrS5Xjjw
+7K0gQI4wiXqYmiRO5Oeh1XH9ugN+KVF9pbltnW8P8qt2QQa6L3LukrNtsvZHMigoiK1O99rvfal
HM15Z6IRnG8cs1p731yBaoiftFtMkjXYA7SjF/k/RafUtPqsx0+z1HcpIKpzlyCBjjiL6rzIfvmJ
KrK7mdH1DTdZBtpgg22x8jXItfB/eYIU0mAlBNiWUmZ+MOmDPp7XsIG5sDiQVJ5NuSh/RJpp5Byh
+dL7dTvigWUm2bG3Qb2BpEw/3Z/5G+uLVjIVPtnEBne7uLPMoitGHWVvP9aAXJSzW24cPEz390e5
DmpUW10+B7QJVfSlxjsCNPg1BoROVL7eBHzHOG/EZq6NQ5pVDxfSwUxR3qanxXXB9bhYX7N0Oxjr
Re0DHjZfW0W4xxIFypU1ujVxEj0hlQbBkV2JEVcRAHn4yr47T9On2S6A45tduxKdbxwMyE4SXWpR
xKBReLkTIhN9KOzXGKXyxm3ijN+baY53tTN9vr9C1wNhbOAYlHhBGZBPLwaC+wInuK5qHyvdFKOQ
uT+C1FcPEJfXfNyvNwNbmtQWkhsyWMDHLr9JoQ8prWtrPxiD/GAFCnJGRoKnnzane68L14zybn3a
n+Mtkj+rTFHeN5lDWFX1N1OtsFOoYvGltxEkvT+L7+qAl6kKiAkcTiShzoJhtbiBYkokE0roDZbu
hVr/ShDF+4AnSeWdak14+ZPL52I20zakKMivz//kQHzNTVTMIjkmPKpDSMMxvNjOVNSZOogIW0x/
cPJ4RrwlVvdsfMPdGmrmmIewNadvATUVyebtvDcN/ShsdpHI/qFXeeinDWoeiH/bw0+BFBG3e1fm
3yE66qMEyYZrWsbXR4Lr1+XVLtF5xNVFLKnCBrm8UGQ+y+4e8xRhpZCwtbs/x/JFsJhiOogwv97h
a+6SIVWh65rmYZn7mTYZnyfKbh8loxUVhd5Wj52ron2PAe23+6Pe2LTojsF/cHjoy/9cblrAB40x
ow/i01qGZdx3zW7GRRbHnGLTFN7KPrriQ2C4zSaC3GZzUGSn6nI4tJZKr0LvipdtkD7zWoSoN47e
R8tT0mOX9gXsf6QWFbxOACWGnZ9AW6Y2XqT5Spy7+eE8aEwuTF4cS+wWt0Pe8pjPaUtWarBJTMTE
eaPm+y4NkfQKC0VdSa1kSrFYYENGVRpo0sVwGb+VHmSJJYyEagqTGyX5T3QI3urcwrO0+9k0XrjR
PfMwGPPjNTvqFSRY4OrhFePZdDnrAjq4bs1h6ttIFh7zGZR2omj5rrPseK+mc7CSr17ndTx7ySzI
eyR0YAlE4mlGZ2OKU98BdR5va7odx0GZ7F+COnKx1fIk1Dc2OL1PozalKzv6xmmV5R+aOiAuZTC+
/NhxjMVA5yX1Da0KvgeY8T5rWbpGkrg1CiwyOjkcWqAfi4CYKw7ihnWc+UqvR7u6LsqX2hymlRLy
zVF4MIGxQib+ClxSukXqDtiO+w2euvtWaMZzFJrV0+MxAF8jRADJhTVayZczFtgIA/VNTGUcZOxR
NcfspNWhdoipMz95beKtRLobFxcbg0sSfjBsoSWPrJXCn8COcUzD6mTT2X1abhDdcXeYC9hfHv82
OM/0ErnpKXAt1mkoBJcZruR+VSkQEEpQIocgE/lIdLOmE1Ape80Q7saigQmgkSHBTyQTi+n0qF4g
bqJnPgaf3s41Gm+HMke5csZujELCSVWGDil38rLAhI7IXMVYBvtJhApKbiXDR+Rs1my4blxK7wka
tEI+BCLDYms4szogGVj7qtFkr6GhKadObacXzLmyD3qlRs9qZa/hpW/sDzaH1AaXggNXrCsYeVyD
fVH5wCz6J3J3a+dit7PLhfn4c5dM2oChCSSUJVsCM1FFs/RWRYMN2wqxbcz8N8h0A5B6WDy+6eUT
gUodNS4qkItdEetjmg9Iq/tZHGX7PsfdPkWc/IjQ/5o5+61FY/shJ0pZB4jfIucd8zCcvNEsfSNs
h13UOv2rUyklvuBJgUnNrJX9IevCtcLqrWFN0Fgok0g81BIVo3mBnsEoKHx55ndKnWIb5NQfWzSB
nkZPnQ6qVgTH+8f71ingpuFLGdnGWedyfxZjME5qMhV+oSdvyB7Smekmd2XpbqQKXGbAd6m1Sjr0
IoZYU5vCS2I+laHOTnU00QVyFfUZ1Gv6vyRqwxV12xuVUPraUgKE6jTyq0tsNJLsPKOLuvTtIU+n
DYFbezOiXn0NRjfApahE6+opqYdmmxPQ9FPvSqVRqLlr4IFb0yvRVKRt4ECusDhY1ltjNNil31WG
9mx6nfM8h+Rjjy8i6gPAGm24oyDFLhdRL+JJ6VMMhzWt8Z4qo8uf7Lot9vdHubU9/xxFfuufxYei
NCKv1EvfmQJ72uBz2uyRA6EGkqfmKZy6eDu0ur32nr4VzMi5YGIh2y8D2uWwPa1/oYOj9AP5tIAf
gPxo3tPiLiFtr/XAbu1Uh6IymFsAorzYLgdTIRyqqI7VfoQuG1jNGdG0cCg3YQUHpiKxX0mib+wP
jgP9MJA6RNDly6g2UauKk2Lw89Ez+bapQsc3WmsC3/iqdy0RjgJGYbQiL79KN2qnDvuy90mU6qc4
BNRpV53YxaqSbQtMoFa+6saSSRg9z3iK8sDQ5E76Y6dYLX6xcVn3tLhJ1PukT58aM8oO6A9ah/ub
8moC5UUHiF5KR0gg62Lru24ft0ammKfUzlGKkKogh1CFc/voEVuMs9j8KTawzVS77POqSs52BixA
xK1YOWJXeT+jwJuUr2SQY9SPLycuN3JYRSSRJ9XJM+u5RG7nrbXHBuKnljfPvdka4IaDuv46WU28
smq3Bod1TuNGAumvyp+Q+bN+7hPz5AZq/sPqRngJVW2nGhqlvQczAWX3p1G6mz1lddaVnx9fSXaM
6lFsotq3rJupdZv3amIYp7ALxa5WJ2VjGcF/WUc4q+QsvDuoKi+2ZoX+MShX2zjx3gu3ZpRgquBq
xspuuQqVnDMIshKhBuMC6MrlOqq1JRyvdMTJKtXwiLSd84qRAwKIWe0c3A5b6z6Nu0/3J/Dq1MlB
ZVEeXQ4MI5aYQz3QDUEhWJw8Kxw/KwVnmwZPeOqoah/vD3UNbCcck6hQZAE7Tu68+MCmNtLaGHPn
1Nul8ZeHCPERpE7yVcst5QVxvOyDqJPwBYnf4pgiy3qMQ9s+pl5WHhJPVb71vRZ1xwFX2pUTdB0P
+GHsIH6ftM1aNnQFPq9OT8Z2KuFcw2SPy4/zZMePTzV4Gtnwl2BeCqSX6zvoZtO5feScQipCP8NZ
a587yv//m5NOX8lllj7RHgh9bj4p40m3nbfWYscaaCXNbakzVgid1k5jwlwLcAQBvxKSGdrwuY5x
LwiTX0Wg1q8WXN9xO2t8/5Ziui6dGuPgJZ3mqt9B2Ay/MUz2ShcLRc548qLfXm7jMc2/iaDzrCCj
hVgezsEbraJi2GxGCyHNDVvXFNuc28La8IPFd6o8gYEOctbVm1AT1IFiSAWbFjjHWmH4Op9jDiRa
D9Et8nJgB4v5tjx2SmLYJyxNkXV0qI187dqpjDedZbQH18N0klvNfNHCYfx71vRq3g26Huzub/tb
m4sHAdhaCcQn07r8GbHRoSuSJR4ocbhGvFLjXRkN4coo11APvlb2XaEX65B+l9fnmEbdECCgdZo1
zod0EO82RVbV20yL8kOYNuMXobk5cKLSex3jOZmgcdfwnWdd3+g89HxQPuE/j387eTP3p3zwGcvC
Y5piTIIypnvSIxDrelHr+3p4vCTPp0vNLt6Sxrvb8eUM9ykqmZ41uaccIOzWmBGVHpAt3sadt5Y0
39xUXHUY2dDxo3m3KOpN1gzHJg/cU532TrPJChNxz2Gy/LZX1VPQBEgM91MOO8dF0itxkaXAhK1Z
qR3diNqwR9ArpLQpS32LX6GAqCwrkdMHcCrzB/zJ/hMyS3GxAQ0Wfb+/hld5oCT7MLn8TapEM/xy
dqdUoLlBq4dkqW4P2uxq+8TOzWQTtoa1NRG4XrMWvPV1NHQkA0qSN5emSYY+BI3XAKgpXXwIAqvq
ntpE/GiBs/2HeXTo7UvXSY7EEp2KB0TgVm2hnIaxhX4aphGatR4SIrs8mrX/Mph8i7xLRnFGLyeS
bAjz2FRXTogSGK+tyId9bvTmWzLqysqFdmsG5Q3DxQ7kHSrv5VAmKuJKZXqBP6q9eXbwlj8OPGL3
Ap7qSuC5MRTJH/GV6gNX+7LU18qOd5algR8b2ByNSjgi7u02uxpplJUE6dZQPLqx2wZxSIVK/v8/
XgjGgPYLdnKhr05a+TS5s/nsYg/14gIgXUlr5QRddA14gLCnSYmQ3CCqLp50kWuVOrI2kd/1I4JA
degcEeqtUGVXleFzqxbFX8BBEShHlrrHtMNbK7Fc59X8ANg+UscK0Q5v8UTp0OKKZmFH/jS34uB0
6PiH5rzpcs/cTQrDkWFsSWjs/cOn3ZHFJNjF0NEB11zOsZWTxndKIU5l2sR/YSdlPiuxln5I09n9
KBXrVjKVG2uK3w2HnccYUgXLp1in4XIg2k45QYH7pUdVJD04Q3LQWFlJP+V1v1xSXgiSVkn/SV1+
Ga8gxH/KLsL4wUULzDRar3qaPS8zNnVq6F8Kr55h/3Ez/rw/pe+JxtXIgOvkfMqG3yIRCevWEQO5
qz/aaBkPIKb3s9alG6PoxS6N9d9pJ96I38+oHb0a2rx3XGWfUo3akonnh9mKcqSBg/4Q6L3me7kX
rSzCrd1OcRRFGJ436E8tdjvPx8I0BoOA69Wanwah+Vc+GOl3u+vVY9B71cbNa/SrsXx4K6OsWznX
N24YIE+0pyRrmUbIIjHOOAYGTi/i1DRqueVUpJ/cLGieE0NPvhdWFn67vyA3xnPof3C+KfSx6RbR
MXM7xLUsQ5yQ1ELcOw6LPUozyWvsDvnKppMxfbH0fw61BDY2iGIlKP6K05Aq/cEtJ33jpbr9eAxm
FJ7hvKyoqS9xHV4xEoBjRnG0NngbM9XdzYpSfEQjTVuJD9fodGqy0gkV9A2G0FTvLwNETvE+b/Vc
nOJZKU9Y6xT/g0LnBpu2qlrwT3G6E/hOHCnxYzIV1dVTkbnzEcmgFvH8zglPUYLrFrLe5iYGffzN
CWrv7f4C3wiewCakgBwpIfffYkOpoT3UqjIK/Izig1mAaBiK4s0ZB1/F2J5+r3gt2nAFr3srksHb
g69D7gIabLGrOuYqqAye71OowYU2cvtTBCzi2Ylr878MRb0FlDMPCpbjcg0aymQeVBblRM/1q20l
EK2A8h1aXaxdQ7fyXUKWRFmh7krNf5G0zIPat8VEfUBJ9Xkfof/9ouVAEnMH+xAqke2r6hbtk0DK
5+AOMW42A3y++8t56xChrompLBKiVB/kef7j3h+9oCwrNxGnysFLimtZ7CDfr8Eib0UFGG48VqRe
EG2cy1HUIoV+mbjeKZXGOBu63eVTQ5Nzjzr02O8semMry3jru9CoBAshU0Kuv8sRO9HHYMkrOJcA
oHcYLrbbPFTWOLe3vgtGlHwIo90IQ+lyFGg7+TQD8T4NAgY0XefkWXX65DRmVfQZC0jl8TSXaxxm
GUYATOZS7CVEvTYuAYadHBMN7yChylPwyHwbCrNfia63jhxcZaoOqlSUWyIbo6qoXcV2lFNlTsWz
XSb5DwdXgV0vvLWhbq0VtwUEQ24OuDmL3dEgTo1KcxLA2o9svwsxwMQLaQ2NdHMUrmGyW2hevGYv
18rLLWSxEIDwhz7E9qszwr9g0yRf7p8nGaIXlxLcQoZAjxe9uqt+RT47Bc5c9snMnfm5UTxv7+DV
jEdUYQ5vbWpizQYMbO2AXa0Wr1XuJ0ikcuwrIpWo2jAxs7E+R3Hv7MYqMJ5ipXT3uZ09aLNOrYdH
D/uCQwpzgth1OY88U2JRhAq2w+novBhe7WyqclijGl4HR24XVgssJT1KKgKLYewhUlpcyOqzSDUt
3Qxz0JfbKdSraKc0WSotekrjA041MV4pQa8DvjebYJebrvLvg0vKLyF3k0wsYvVV7bilNO/hV8Mv
sS1MnMmCR2eLl4vzGuNeOR6N2PGA4kd4L23vj3yVO9K+lwxkoHoOWcESTe4VJTkAgk5nYPGi30RY
THXQ4gZt7+JP+tS4jThYamb/ayaNgids5por8LarQ0PZ693Bk5hN7rqk95f4L4raLKRleun9BqFv
fk5gcqyEtWugN8PIIha1W/QekEG53FMRl3sZVGN+Noq2/oiJh7Gv1aH6DuTG2NhZGHskOVNPekEN
/6/Jdnkcelpo42fptAe7KyASJEr9DA48g2aVOivTcGM38sQgiSevJUwhlXH5A40h1RrVCopzCBcS
EQNjKnaQwpPPZcivsMAf/OxpY34YFcd+nrBSPALkejjhdXg6SgSEVKrmFl3c1Yk717EblsW5bdr5
1Uo61+/qyHoUofU+ikEEI9NixZd3GnrixdS2xTlWnGpXN0r2UodGvLu/ta9xk3IYepEUUhCbA65y
OaNUVDttCIfinFja9MkNY1wP+0jxy2LgKM9Ff0z7Jni1cCvcV6Y5fMmCbnjqeWWuXHQ3triEn4OL
or2MfMwi0LSlpmdTbyVnive2usGtoPylWWX7/f4H3xpGKqayPaghXzHpUf4xQE+N6dlJW6r6Nr5q
qoJswf1Rru8Bsqx3PCbYSJrHi9dmLNykdKM8PSd52rgbSJca/iR4ZGyKPB1/PT4YkuMsJKQXHgWL
mUsTtbWmGTGaHEvQr+BalReyMe9pKOd+5QDemj0iA40QMkiI04vzJ8BqD+XgFWcvKX8YU1ttFRdq
4P3vucrmpEAHjQS4ArKasAR59m6eOIWdYShPdfi3GdjaoR3z8d94noOdarIl74/3zkS9SBYY0KUI
Bm+TA83Il2dgQo0Z6cwwRRJ2oFBK70fDyTUnS9kmk5HkmwJ1L8wXotx5LoWO4HKUzk2zzYahQbgq
xNtpO6GWcA6wxMk280QPEG6Tqgfbekisf6a474BKtJX3A7lOz6/qwXrCuwYvJU2rahPIiHCSjVmN
wqeVUknvpyF+7dyO1ij6bZRtp2I2/oqLHrYJNtiC0mCqVh/0lOYiGg2J52BXlkXBrtZMF78wNBDN
XdB2xakaqhZnI6TYIPu1czftiqEaP9uNoQdHY8CC2aBfM21CsGX1Ru0GNzkBPFKHU4fAr7VJx8ou
N//n7Lya40bWNP1XJvoeZ+HNxJy5AFBFU/SkJEo3CIqi4G1mwv36faCZ3W0WGeSeiY5QBJsmC0j3
mdcEzjCp0B/1Die8Psuh/iTT5sWF6d3PehqT+lYor8vOPpkZXvzRxEBMRJVyU7nfXJpeT4yNj4+Z
5X536Li0MBCDNu/hEElbDS3M/8FQxDfA1TflwWNspUZykU2wzg+6Krxd0EE6cKQOWdT+jD/4Jzt4
81Q0WGwQ+cAJjlF0NA+xEBUM5ZCWxvhe9KfjXLm7ZFD6+WJ1/nmvremzrzLjzgmSYWe2tn2XJmjj
dL4wIlSeTYEKQZGejtVcXqPiVUdNUXuYgcqK4HbNLiAvqPN1hf9ge6X1C6ED++bjF/bOLqWBT9l2
E1ZH8XI7Kv6WsbqJ1gVNwtykmmMRFhhlvHQS2+gksaOuqB4/Hu6dExXcGn1xGM8G/uFHieRQaQaU
ZJ1DzkTnbLaqMWx7X99ruD9+shTeFjM9MGkoqUFV5AR6Y2lgkbWuzjCIg91x/4d+iuxlLGQT3KXr
aoid33ayRT83aFXYYaV3ogd4JYZkp3psIvBOUahKSi+SnkruAjR4ngUMdSpJqzHslFP0Kv745bwz
F4iAwrTfBEi4zo9ugDapvbGTw3BA8XH+TdPOQqNmRLiPk0tfL9MGc+KPR3wbEmOkse1IChZ0Ro6J
oyvrSyx9ox/SeTB2qA8hmj+Ny/hizHS/4xo09EWFethZvnjTueEmot9//Am2Q/loF22UIS49pokW
wtEzJ3AvNxk7/eBIL7Ysoe/9TNwUdvnbaapyDwLgM4gMwqpvx+Q6gtOxafK+7Yyivjg0DQ5ehyyr
hizEhBk8FYe+uV6kuM32cec6WnGCt4J+4jVZwkJNfScJg8WSQ1z3ksBmBcPN7hXz5IQjmLYADoqT
/0J8rjyrG/zI8TfPkivNLebiRMcs8ttq1iZePzM1tt51qowyCjoK4aLXzS1HOv63Za3u0sVT8LQE
UgCWk3f0URJcC0Jz8jRckidfPNhOvYA6m7ePXpnTeOuOwfirs1Ks/yo4zfdORsUx7Nd2eqzMqvjh
YYaw3k2uVpTcOkl534BLf1wmezNu9/2HXpjyp5vaXRF15VRcNvg6aLtBoc2/lp2LnPqYplUomnl8
GVKMJ8IazZS7payB4bh2cg/3Xwyh56z2zxQqLVesbmgHvciTp0xXeMGO2QJM1UjSuohEMY04bVfU
qkJa386XLsi7OkbuenywMjWfbkZnVajyjJcDKwEQxJDDeAKuwasK23WQJhBljAvDvg6o5vq00s0o
H4b1WtaeeiHP9QC8D4289nQtTXaug/n4STklmdgrDDKxu8YLnGlrRTCFI4w1GXtZYpxwr6I6Us8e
OpZFYdEp78W0RgUfaEIvZ5q5gcU4/dLqkW4W11g9XOLTXc7XrVW0w0miqkpESi8qLt8EcfyI3Bpj
Bk3DM+8kG4GUAkzsU1aVqQ91BGeu+uFP3eKHVml4V1U5oSsD9oznN2ZXXAb0sPNd4ZTGD8KTeiEf
L1wZcYvLNsLDNu8iw+8wa6tHv+jj2RqdOpJTU18I9ItbfFC3FSZNqf0msedhBY7vLuT61sTHOZnt
Z5iBdR1quFcnF9k6aT7GwSsxApaw4udGBMrCThWYxYN8qkwMWYvGxXy41C69uVzyPaJhY7IvsOH8
CVDelRsza9EjJs+vQ91K+OOIwsjiZPGXPg/BfYwoODv9FCmiXRasMeIEk7fdWIZJt+AbCQxG3jWF
Vv0ofa/8Na6TM4YEVqr6JD59JwimEkCsAH4Z7sdx37LfQE66ofTDAMMt6oOsuMAa7LMT9p0LDwoG
rtdE2ZuQ73bm/+1+RVdzCpbRXg8Uf9odee8aV6hdxp1niE+O0neHgiFIkYfsB5jj66Fay1qXTf34
4HN3XdYtYktBKZbTNGg/U7h85wSlhEPuRSsOKtexlBt6pZkggl8Ppln35xUthDjx9XGXNNX40yt9
OFyL0z99fFW883xgZyjV0gdDmft40K6lvr9yuB0KXe9uGw3Ib0gJq/2WLtibfjzWW5CSR0GOZ9wK
BFwTx8x8jztC1kLH+25s8By2uTE44jTC43Bd62GJ4ERp16vh5Fnk+2u64kTjt7811zSWcORSvZcc
Ab/tSjTaJ/P8duGChNzgQwATN0L8UQxVY08pVmJLLu2+fXSEM5+jReh+ZjK0rczXN/Om+s/Ds6I2
GORR1L74XpWmqa8Ookj6yLbpRLdt3YQd8xt3GYf4x6/8ncdiPOJolKS2/uBRJKCXCGMMlOQOesIV
02dWtiuwz9l9PAqF/feeCw006mNIShB2vN4mHfKKCz3V4dDRR14iE1eac0rxNobtWlG1u4VLnY73
hPnCZWlm6bn05gJVBDdxVOwMSY4TGDbiXRw4cp73zmyYB9uZx2IPMNV7aOza/CLQJ/ViverEGjoF
trDhIKQp4hR06MDh2npfPHvoGrSQczo4c2nMepzqfdJFOe7cz27ad3o4Tsovd32rZT8xu6NKJyy/
ezC9JTEjTe+CZd97noYXqFTYc7tCD0RUzpo/72SV5D9UmeJnrkRt4p2e42Mazs1Yt0AYneHOq4zp
riHFJc1clGXtm2EWBU9ZWlc1V+0cYqAuOpwYVfXkp7n4UWF+XO7U6sLNHAvbT84GG++yWNKoWSJJ
lNKEzuy7d30+Yw4u63ySh3TRKPAlOJeV4cgnw4VXBN56XQbrYN7z0iE6aKUrf81ZYGonIsv656WW
+VPaDbiou0M60NKfa0kMlvQePhSYv4WVt+XtaKukU1z2VttGKLc0t1MHwieiJaKqqEwaB8EV1WmH
zLCXLxpImJ+T4UyndoeTTMhtpL7PxEvmPlO1e60aqVX7IHeYgmxY0UrTJl1XSFkH6AQbqwz0XcaC
8k7yaZQo/6SasR7mstySB4k0czyBYXxOKhOfck9fEZZ060qc6pZSQwx4s/3VOEM+hpUrSUZUbld3
3Ktq2OnoXj10uWs9sap6M0amQzMj+MVlE7nWSrKMIrvLv+UYILOijUREH++J7cA43umbwyzkia18
eFyjVPZsSCPIpsOQYeedUTY5I5sq8Bof0zbOqmS9mZIhP++S/0ERdnN9Af0LA4aJORbbGrxqMoq+
nQ4TFpkhkNc00nv5GfT/naMMdj+x/naUva13jWW9BqXpy0ODL/wF1ITh1tpqIEW9VDE4Z/kv19dA
eEJ7oZoH3wFU1usjRl+xsc3KXEGkKJyrdZq0OsyxH/+Xa8uUFkANAKQAHcKjvR5GK9NxxHJAHVZ8
KbGC3WALNvrOH6+OP5p1R8tj67/RDdvue0DKr4fpfW8Qos3UAQX7GXNw6BJXm6vVEKLw6w0hjOP5
4Gtq+KG3zUDUOZsEAOyAGm92r3K/i8pLHsFr2Sq0N7P2aFwy+6tRE9JGq4OwTLiSkTSRrbcYjGft
WjybyZCJM3vogx+Ylxb5zvCatYonqZENi2QhH2kmNSVhMTl1EScCdDflMTWoXeVNbhrJokcsXRvT
6xSTxetJL+Wzqtbkt636cs9C7EUIuzhf9tk44X+W5nlQxb6OXmxoqrUl7s1GhXM8VWzOFNNQdtjA
QvuMpvs2ktpwMOAV/nCXiGqOXq6Gk32V6fKQ9YGwQl9pIrbbvDgTmWnuUJSqfzf24N9/PKdvQylG
BeVNfLOBqI5lCoe+qfpxsNgQWC49ZIsnLvBYwyDP0edPopV3H3AjINNMpSNw3HWrXI73YJ3lgTTT
LfYmqf2tjcjfLRrSASXOoN2yms+qc+89IHw6MMe8102C5/VrLUoLi91Ek4eOMs0cJjjNXa6mVX3R
UuczQ7D3IgoSNkqA8J/Jb+3jfZgOFW1cbjvf6pw5mv3EDkfq/JFyay3q02bpQs1SIiz0tN9zfeg3
cpnLS0UEHZmFHuyTfuxPS5XrPyhnadQiqvoaI4D51CvN4KeN0c5lX+rFredm9QV7wzjvO7v+ZKbe
eWfUgDZxTIjIiAkcBWCWO+a+WuV4sNUEknTqylNSsvl8aNPs9OP1986i2FC4cIARviXmO4ot9QHb
wslUODkanfhKEaKqYtJBqgM69Tq3xEa9tg20zT8e9p17gHIPorRIFQJiOQb5Z4Erl0JO40Hp4Bad
gVKAn4gaK3IdQ8Op9T95zLfkFtYwftx/jmdwaMcVPUn3IfcrezykrdB/moWzctZprVvgZjjZF5jj
Bk+5LcVd1a0rzojFybiU/vNWcKDI0aIfFc6p1Xwv7WD8opJcpDtYEerr4I7dlbdaQxn2YH+/1lmi
ut2cuP35tBrttcw17WGQIrmSRia/Il9ZPeeuN5ihMWhf3ZxKARmvUbf7pYFPGX38mt9G8pyJW+MM
wUYSlWPJUN+bs8pey+nQaoG3y4Mmo79sfmbz+nYyNzQ3AJ4NNQ6uZvv+3zLr1FVSt2q/PFT1uKe3
30FsmMTXVDrmWUsb4pOHertk0aGiwQSoG8gQ4g1HwzVV54C3Lw4Ku26ul3lf6EkHMraqwiIxvgAc
+AyG8k4SShiB/vxWp4R0dNw4ScvSFq3rVYcOcegqclU2F9ulC4EQJsda7k1y4qc+neqXnqSwD23E
hx/hUyF5bjYTHKqiLDS1o1mi5CdB49tJRkFgO2IRfgAi86fH/7fX75cA7iigy4M2jdQ0IGVtJcfP
duzbt/56lKO+tlG1PMzC0col7p+oWlsKcrC0xAI2MEH6qXE/Bao++XgBv4Og4Kailw4ygEnnrHg9
2aXW5+Pg5vKgFIK6BTH7rTG4azxqbX3m02y/cO2sATlaTGeW9IzT3s+Xb7oy3GgcdXkidOUcqqAM
bpIurz75dG/P6e3DkZcDiPpDCXn94QKed/a8TB5KcEoA7k0HjWFd4Q89/MuS/ZDBmGGC560MgMnP
66E8ba7XxevkoSUwCllYM2Ve9amO9Hbcv44wGYYW8R8I7LbBXg/TNJYp0ob43CbxjKlGJt8aOp3X
+Ti3aEQUaOMmgdzRFTHprI3FThPT/GUQbnkC1q3/H7xfEwVCcJwc3GiovP40ItUkuaxB8pqt2gFO
2njj+d2wn9Gn/uTKfW8TgYZijfGWN1XN10MNA9k/XiJsImHJkJ8SkdfOxe7j5fz2pIRJAGCURuUW
7x13eUy/GOrE4GKn3p2fkuar0KKeFQ+gEne9WMUnR8Nn4x1t2hY5pUyRmxwWp5JfIdqo2F4U8rGd
djmby2ciA++AX1g6gPKpV3EjvPE+HNsyE50XqAN0HKRTnAxatZeZ9Wknuuxr0oiZ0kc2eydicpsL
NXvNARXyIdKlUp/R7t7ZnAB96KhtishvFT1FmuSGh7vZQdD6CVOtWi+QU0VhUg2fGeG8ZSkTQgHf
RvVxc0hEBur16pFDMLbST+Qh0XrvoYROn0dCDGUeeoN0aWwV+XLv1w4ja2qpv2qeP35FngTlydKi
rBTNHefZbiHnGUNBsf8zH67tmDza1yioIaYF558G8zG5q6m92VIrJUQ3dbwLs1oKJ+zhAJ7XVj9G
RmUMJ8iBDpEzGuv9x2v+nZ2F/xI0DZyVsas8lhqwUb02uBHHg1aTWaZJbZ2YvfwsuXl3FFoIkDrp
10I5fD0DblsvpSGS8ZChnhBXw9ieOHNSfrJ/31lToKFp027YSBgmR/PcU6Zrkm0/ORVCm1ZafLeX
wYsdWj+fBDnvPA8jkcKgGwVR7liuOPFSY7JpoB2mFYuoZurGWFpoM348N28vdczrN2wY/wBWOz5g
Fz647jecehx/nEKzbcRQB3CMspY1opEiT/JV+0wj+b1BIbVveFtU2dgxr6dKUqIvuoI8VAP9tBdq
yYCaYqOez8t0bk21ezeUmv4Jbv7tzMHaQe8CjAjnEnfK60EB2fUFVKYeYuN8LzuE2nqzfcQbIv9k
oDeNfA4/BoEFx9Ohn3985HbLslS16WD9MIzfE9lZqEfV6MmYldAe8qpPyn1XV95VgVTKRSa0Pv54
Tt88KeTerZAABBHgwptuQa9RQIVA3h9EX/rhUFprPJjCigoC6k+Wz5tFylDmBpOwwBQx5tGzJroW
KM1L+4MMpgqzSM+I1sn4DIzxzgOBR0CaAHMWCMV/rLr+Ft9ONCynQGvyg6dLdw+17M7r/Alz5vTh
4zf3FqdCa5A5o3qwdSMRvXy9SMYaT6DELtKDWYIaisws8zrcrGZkD9p5aZvI5wSnfL4uZbpfLH+5
DpZ++Yp2V36dW+NY7SQlcNyr+9qrcdtQ6S+nHZeNgtl6Nlx2BDJOP/7MbzbTtqzpWAKsYQ9DX3r9
kUusHnM79bXzBUTCExpUQgvd1s0PmS2naxztcjfq9H78V62/ONLBKG+0F4amZ/t6WDeYkCVp0xx3
XqdBJWlQUZc3/U5vs+ozXNSbqs6GiIFMRFmHsxcyytG0zEk6Z5O9WsQtRfWUQ7W4XZuZjNxMna4j
2jaq4nRZl/Q8gVc0RuBr1/pRjGt/Z4jB1G4tNHXsG5Wn+VmZa3UX6ubiNrFj186EAo7WW5RKAy2I
CvQ+JbKquifDpNTFC8qXyfXkFKAB9BpiXlhoywJEsUZQDKiAKBz6P17qR3lZF3q8dmPnXsigNTbc
wkAm5iV2V55LJy1v08Hzmqgc2wSvFbewhr1AVRcF/3Yd4zmdeucQLGL5GhBNG7HWu8lvMZrLnS2A
KUeGJM0RcsFfLUiMGckjzAN/NN2o6WdZjfwJG6Kwh8jLU6cKR0PlKspMt3IiUar2dEr0BOuctI/Z
N9bP2i7qTdejHC4Ss0rNKK3qLomgBDkz0ouYY+1HGEw41qw5GI56Hv1znDrTn7RiAmefulOXk9LC
74oqsTjJablqYDVySkVXjZfTbCPe6EXcO6t77ST9Kk8De5Vr5NggCnYu1tXf/LbsxCk4bFffL0bV
4QYplGzubGytxQ4QXPpV0xXoxAE/Ah6p1JUe6xa9MN75IHKgK5nzMwmmhA0GARjVhMoujNAXbdtz
OZvZcwWTANchfFPQ89JWbD2TWk7fq7oWWJoEAjeeZXa0b1Zd+ntzFcZjj7TItMfS17rWB63W9lVe
V/fYpIn9kjv+vlxqPYsnhGhveNP2DyMX5nmveu/MDKZgNypjuA2mqflClmzvA1HUt42cAdV73pdl
7Ro+HqoxXxfXHEWE8B5LB1oNyu6L/YLYEQeNvsrvHrJjPzoPCPKAeV+5D9BJ0cLWbNT3xnSzda/5
kz9RGM+zb3Umi2cK53MQmgUHXNx03gBJWXXUKVDRBiSU+dYcLeaQ2fiX1iC0e2Qq2thshF9jYGi5
Iiwnc3jptxIVfFr5u2ODkyusZft99bPsGy3Yll8uIRvtrDZJ8lAbi/JGBMOIhdvaf6enaj7ZOOZ9
54WlJa351bm3itxvdqXZTuBhq9qqYzA6hRtlvWEfxrVIgyhPTPPEWFKjReZkmBsma1qS0BYBbW1U
+WVx21FgIYQubV2GnQ9fqxdLd+p6nV7taqTpn+qg26a9bcsZBsOg/NAttJ65boHgR5XvN8tZAksO
zI/ShyfN7atvwxrINibhI0NZNAqeJxYUxZtK5tUQ9gsImqgfEkFLdy3qOSqMeXvfs1TFWQMiz4z8
xk+f8zI35G7FwDiNiHfGLwaHSY1BazJepZrdfHdUPzR7eFHpfZ6vjR+loBWDqw508FWQ9svBrC1j
CjPwSibmjcHshk1QZjL0nWKZd05WWwdSSeQyRJKWlxOR0QobeKIvPtotmJ7eHsuv2Yw+JV49uSzP
yWJFXhDcO0grOItl7zo2oYqkUamz0hRuAYNqNu8GHwXySFamfMYP0FEommVI+KQDMdFe8EjBSaDJ
ft6RM1UyNjovu2cjKv10pVV9Jdy85kxMETQIW1WrG3tJlimueaggFGIRdtQviR/ORTaN+47sKAud
vvD73Vw4eJd0kE7Ctpy6eedJa+1DOc0FYs6Jn5qhD1Db3S2cjshpS+HbSANlxgj0qejYBorTN/QD
tK9CyMrpw9QVpRkWCnhMtM4csJG+1n67S2sL1HFWIKZWZ6VhR4HmOj9Tu/Dve26B5HIci/F5Ygnd
2qu2IoLs0AONEqsYrspuwTzHHvL5Sh+8ljmVlntfdqPsYwRASurVrlYtJ+YAajb2Fi9Rl12F6Myl
LBZA5VpicPMCgu+ugsZoHiejW924yLvuu9RMYOjUAZAOGEDOiVDiBQG7BnI0BIpEVDFlzKWOrLro
JP38wTvYpZVkO8n5HKfmmmaRMgMw8R5+a4+jb4Dg1WaHWli3ddDcGm73SV3l+p3LsXqwsCNrYkm1
9Ap8vV2jc0+t5bxdTL3kvLH7RzdZ27Oc3U6DHZ+GKtSydsFeokJlKwI0xn5XZppc2z5GMKEu8T7X
F8KOKJsWg40mJuu2bVqmJau6TMYYp1ZuCNZO3vVdaak9cbYpQnaf88L13d1Qw13tU4OzZwh5NdMv
4EbFsFcJpdJrWwWdHbpBIdM4qBL28+B7axsPuhC/ab67fFOb/W7zWwUSkKu1mrhuAcZe+MqjW+44
stRiwPitf1IUHu6n3jJrv71k4X+bBf/tkQo1+rhZB6Vom1Z5dpMV6GfupwT/oJOlMdZiMzNRL8jh
6cW+V0HrREiASucU7hjXUTr2urfD8a4ZdgOx/Y/B0cu7XNnTb0MDVrJfQWYskZVrIBI8CbO+T+fu
SZlV+wzxosDuuoFvDwXeLPe1yXXHu0std2c42dLszLot8rgwOnK+oLc1K9RR3wL52s3zta2n+bKj
DpEYpxY+v2SgVT+cYNCwcETSq+jDEekKO+zaDk1tYy2vNddSdHas2nsWaxE8Fmht/WintXdjgzZU
s5fQEh5w2wI0VXfISGR6P0GFRPx9F+BesO+skXJGqaWgRatiwQZVrXWiRRgEWDKmdVvfQM8szGjN
wdmaol/sCBtHS0QTiMEscjsLQa3KGSwH8aPOe7TMxr4Co1MUtwP4mDLuiQJR9rS1dY5rp08ABLhF
BzoX3v8VlBCuNqyeOAq7zujBemS0cqM16aHq5z3nujP5YwPTow9udAREH6UMtC9OJZw+7DRhzKCC
bLMINcPtfivUkL7pwq8sILHudJE7Bi93FlK76pWOzHoVLNqTUZr6tWHVxhRbs1qSCKWZ9eAOa3lv
LiYSF0JZ4GED2a1mTEsy/V2Og/GwKr38qem5H+ysAdu+UPpD+9ulpGqFLQlhFQ5eqS8h8F5ciLJq
tF5yQDoVp1m+5GGTqD6NcH3tDmBMl3qHf4hvxY1DZhJNymKBW62xBXkVR3Es6jyZodVXVNDGxSwf
m9Fo77VlUGnkVZtWZdoa2s86rQDjVGPinorEEz/rwvW+L1wyrH+h6JPalAD6SA2OkbAjlqEL0axy
IShS+aIiSq39JRuHtj6daKH9hkRSsXgTOZqnQx7gFOEsgQSIAMT1XqunZYcDAn9j1fOmi7w6BQkQ
TE0Lv7W20GE3utYm2KmG/DqAckD7bEpLMF/FPK7n0F+QL6FEWl+MmWU8+tpiooa8js6ZvvTSi6hm
ag+NDuouFHKqnutkwl251YO6PRnIhO4cKXQr6qqGSzCRHjChqcD36bTqhbq1lamsSIkye3RkO8kQ
s4VuCEvkA8/plBbPjVozL86R9vheZP54GJyipDa2UtYLPciozk0zTvgczEnnlGGKkOsPX1j17QyQ
VwvnmUZiJMy01yLhEZ4Xy6LhGIYxoHGKeK0WFY4527Hti8I8cbET+9l6qHzsFDyJHyVO8kHE9Zsc
6rF1y9s+sTkDMrFKEenwBH/M1B8elqxW/o/KzcXvtmlkHhkJooyAWQHYREuF0ljosTpzxIdy5+sw
Bt53U3pVf5olE6ko+Hln3dlVKa5E4S8++rrcnGCpVvETSgQ6DZ4MMuhaoMtuvMXXgHqNndOGE44A
D2aaFxoo4aK4qxROpqE9Ft3IXOvGA0V265dCCKTb96aXOjsvW6CFUxAPPpMweVN23RJD5F+MTWGM
PuexjnWpUaLXuV/O82zKTvQklV+pghqX9jBUN1ONXUk42V6PoVCerpv3yHyaVLJ78uxijHwvcW4H
uqZ0DRtn+QR49Kcq8feK6399NljjXJj0KI+tctt6HNfcHa1zSglplI6OwtB05oZPZEks7xipsx8S
H8Pw0u5PeglIvuqMdF+uSxDpc2Hc0qbwI5F11s4RxkpEJ6fzws6Hk1RHUdTXSXjDtR/mfU99YPen
rPC/nud/T1/am//6oOI//4Ovn9tuGfI0k0df/udl/jy0ov0t/2P7tf/7Y69/6T+vu5fmXg4vL/Ly
qTv+yVe/yN//7/HjJ/n06osdK1Qut+plWO5ehKrkn0H4pNtP/v9+899e/vyVh6V7+edfzy1lru2v
pXnb/PXf3zr79c+/0KP7W4Vl+/v//c2rp5rfu2wxm63ypze/8vIkJL9tBP8IEIcBy7JpOvxROJ5e
tu/43j/ogMPk5A4wWY4bSrdpB5n98y/H/AdLdLOEAl+36bz89W+iVdt3bOMf4Pd0JA42GDFFJ++v
//Pkr+bo/83ZvzWqvmmRyxH//Au176NaGaProNtRSnUplCEKu5WL/lYrS4gzoNt49WVmZyT1ni19
PZoHs66iXi/FdCmoU+RWjBRgPamvsxmYc4xxe8bBLAC8dF+KNpj0FzczfP/a7dxxATuzTD/N3qi9
pzJIWv20LGrbfSJ5nww4Y9a47jHqXddzAbxG3VSFUzaIr9pcTaScxJJgYE90LK8nsu1MgkXrusEw
bhZ2hqT/sboimnGvf+CqpkwJJaF+EEJ2042LaFB9oQUgNEeJt86Zl61VvkubUtzKurK/wgYuKH0F
TtF+s1dAyin+A0qcalrCbbkruYiIOmsq+QYoNW7KSyMdnFPXLW25p+SzqLCvZncGzTqrIr1fhe2l
EK9k7/9yO82/MAtjnKOpsqACAWobD1WSTfUuGcmmQjp3srkUFTSRwzw6LbGsnPSlPF0njoRDncEV
2+HbU8vHeipN7woxsTw7MwenFaep0ZniVxlwOpxlWgGcW1NT9SNdOzmGVKmma6O1cj2CQuDlX1av
b+OasmUXmShCPbv2JE6UI+YTg4JGA8bPtB8mAvN+jwyWBqu3qs4QeOYE8SmS5WmYzWVjRjiuaFmM
uU2qveR5x+1YNTaSJE0pueQRWl+bEH6N2aEehqAdTGsf5N9+FcV6Bf2VSku9cRgv3HEqxjyaMyPX
d51wFvDE5eKqJIlyVHCTUFuHcdgj4tIm8Sz4pLe15XbJuS3HagQqbGqnG5h7Z02td8dK1tZ9WaW9
fDChs9j9jghcU/c1qJLlRPkY3pahOy3tcEPLIm2v8B8FOxUVYHCcNM6sWtlGGKT1SlaJfMQkryi6
G+W33rJx7fF7mtYxsCDTP/UzNwv00wQHMP/XmCbIUAMwh0q+91HegDEwLVa1N1DGUntXqx2POtEi
pzvk4OXFaoyT/d1gJVjfpk4vM+whYAmZ+3FWde+GlpHTYWxGmppf7Ikw8LwVsnbjIPF0ChwQGOoz
/EKn7MYzamtl9ZeDNu1QVnG4pZrUmH/YVkaqvHbzpO6lqvX2dGn8UewCJIzSOBltLY8mLmvvNEjy
TS53tpdqNzsmaGepN3l+mijRTSDji5E6jLViS/pIItOIMFEt6Xlk8ORLPFeiC5hyk5rZpe4N60yg
CbtuwVXYNbrsHMX9CYgnCpo2FDmkKWc6XWnTFWsbVaUSthXb7sxRAE5UOMG3YNQDnKbnqcyXFy+b
W+en3MgbnBGtU+pgfAespJyQYrQjdzkdH+dr56/QRiNtCUCxhFAnEu8yo3ME+6kKMFemU2JXUp7n
yizb9pxmg1uTilZz7dy7K9ZmJ/SMButHh9zSQCokpB95OmzNhwTovB71hnRXAPDBWH0Zqac5CA5b
It9Vf1zNQFEkdwnyF36IzrBdn+ZcqkOYWHYNId8s4UNli5OX5/jMesFN2lJZIY70u1/pLPydTjFW
Oy0FhaVIdYVmR6JZyz5uE9t+wB7XZ/c00LSgZulUVYF25taj67f0J4WDyNkJ/he69zgFrtbG5Uge
Hk7A/B7dXFP5ST/nev/Qt8vixWVpobTTq9Z+hKtcxf0MMNwuswDtFqiKFwIkweWCkfF6MTlM6lD0
E7DclFLwCbaAhoQLb+ga9pxGPt6t+dg+glJar/43e2eyHCmWret3uXPq0m5gCngnl0tyNaFQTDBF
R7OBTd89/fnIOnUsQ5mWcc/8WpWVWQ0yEfhu1vrX31hcNIHhNz7zTHu873zVEne1Sv3eLjMgrbTb
WB9VNotwYOoapHWt9qvKtLdk1fo32TXWKcsg1W6FvGsdp0l43/VSLm2g+GcDffHyyPa7ingMYzx5
eM7iL1/H980KLZAw5zH55C1uEsmORJBjvHTNLptXeZ0MiFTSi9fPwCiYEpeOvdR7PCZn5zSsqNh3
oAKedd81JrCxnc70ussy6V6ISbRzsbHn+yo1qX+Wc1w6lPpNcjEzdHJPqCjKyzaQBsVolvq0VOBx
zOZsfbnE3SBjBAvZ6PWokbuU8LMamd4lBodW96LPhidFHmNxUlOn869yrMeFoew+Nul3hlS2886r
6rI6LKo0yevSCvGgr8WzlAOfZNHcZz3pDS+Qcan3oZcmaALpBZwJoYPWvSSmBi9QNFnevy7NJEnW
Y7Cy4x10aHtF5uK+bNeXpjaWt7JamtPkyuY+Ias9ipPJCcrESB/nvtBuMHZObhuSVm4w0FLnxq7a
+Mm2R+28JCs7Umh8kAQVxBQ25Vhg82WY3aFDl9oEYLzrWV8s7U2XVXs7DDbcKWMQN13Re5dpSpeb
VhZbo13k96XBmvTwqkStuTR4J3V0gqLpupdxge0r2kW7eKuWhubkmGdh90+d3W6ZaoSLImr2DCDY
zlMof6dqB7Cis5YTICGzzL4LrT7SZ9BDdkxPWrfLnxDF6kdV5/3JtjRsI4Y272j7Yu9zMszFm7k0
YodFAGunU9lNjIjhTV87EIthne7I9SHKdMJuqdSm4mQXXCCTi1+r526qANQDawAkVkRMGwaw4ayd
Ai8b3UexrgNwpsDWfHJXWO/4CuzRQXJuSHvO3wEUbbpl1eQMiVqNbPZ6YIUWuv+kQ6G/12eEIg2R
9+cpX5vjUC35oexX+QI2pMK4jMVeurl/JyaQKn0wjfc4zzgMfLN5iuFV4DM5Sv8zw0ksqdLEuHPN
XJ4aSfVk96sV+cry7+Im9d4TsfyQWFvvaprea5/Y9mHA//5clyQqpAglrq3uy8c4c9JwBT4BQzA1
6360VHlXZE0a1VXxwEBxCahkrWgx4iyKKaaC2hirm6FyCWeQKaQdpcDXEib3o7KZ3ixJDUCdLuec
6SpDsrLxzr5Ks+Psju5zh9w2ZJombme7dK9aHpevJrIgbEnbmOMS/o9a5YNdGfWuLp11L/BneE3I
Hd0+aJKE3dA0IZ3Ws1Lr3TLbuGTlq1VEqvKqi/ApSfthPQCWFZHV2G9OP35L4wUbUmHhg1vk+bEz
YM017WAEUk++9WOfP3utMe4zrtVjXuYF5y0deFdbbLIUIWWf6bc4AOwH3yoflnXKTp3LtKjO8jvX
Kvtjo1lutKIkOXTupG7toUJ32KTaZmbfJNkDa8JSeyejvTwA0wnrQYEh3NlDnPywXT//YpF7++iW
brPrVK+Oo0iX2zyGBxQgUEDNNpBSmmNNkZbfK2wOPpEr3hx0x/b5+PpDNbCRD/ncPXnYpIcVJ03U
V/ZeeGt6ZNJHtifS8KhcJzcsK7/8Yq3WJCKlxQMC6t7OHxIvRj4293bPgEVLby1cwM4KP5M9l3Wy
z9u13TlN0TLgTNPRC+u09c9Wka6nyp82HEC8UPfmD32X6dxeQHxHC/wjCzqM9c5lPZg7sx/VxV7W
NQvAXGVoAUIaAQx7667v5zgYcf8CnGIomkzpT/Qk/WHFypZuGXP0pz6n94WQpGnvAzJ2/NK64a61
lKvCZq2BlBF7hi6hgd9IBJKh7ellCAravLCsvbBF/0ZFmvVBtRh+VPZpTDvEXHKaXZPpRd7tVmYT
QT8n6qIcajeHcuigcjv5gdQwJfURc7SgNQWoH13LIa0py+iHqAqdcg4SwNqgJUFkP2Gocu5qmb2O
3TRRYfvxXgmrgmBnHNvZtCO3sruTlmrxfhvOBDAMyTLSV2eOAK9iOhAai0DDI/QLoHK8n0w5nBeb
M2YeR/PNK8zxpHcVd4cgeD5BX/Mz7fU7ib4bi7ClvZTbgCZ1W6ZJ9kD4TdPNZ2Nt7nu414+1M+RH
gB73VPqr91mk3Qtp2t7eiwd/BXJO4cF7ehwRunerKL1OsNyLPWhNdcDdGOGbFttPKUPAgy+68clg
WsBM1glWk8p+6Np8r5FQtqvnKmc/tlXUpbMV0Gu1j0mSF0enSVviISTNAokSd01TenykKV6i1ndU
OM1+ddq0cDsz8cebri41UMVy/jxM/Rek4MXZkZkg77AUbPLqrZ+zlKpw1Q9+oeB5e9a0buisq8OP
Wus95pTebT/jHUSY/GM/GgY6WaIFT8wNYHTk5pP0kW5WmV0FSW3Lzxy/XyrXaQ5JxpzPFtQ2muFF
DZ5Coeg9az+I7p0FthxB/9edWGz1uKjajVTBt26tuNrPIpYP6IOYyoxVebGH1I4oBlpmMvXTFgIe
JZa93Dh9OYa4DdD/lrb9s7ASzCuMOd0vqwu0t1TkMo1MHAeNa9ydtc8j9XAAoa+Avtg4+bkqCu0I
t2eF7DAvO6agDi2HWU6hrMv4jqnzWIRGmcd7b3WGG6NgxBq0cBKCYgGaCAYX/qHTJ++6O9cXr57k
CXeBaWcVfvNEl2/AzvP/WNZTSWtkKbiay9XK6+SaKE976pVlH1asH8+93sH3iS0cJTTO0rCI25dO
S/13f5jqa6boE+lQaZH9FRNyb3E0pl6l3OeFmwSd3qdP+N0hJC2L4cnulm8dvvNTYNZyBEpoEHKq
TICYJlPFx2p1eV+0iiGdn8yPxVq7Rw7X/LSmJWP2RBvfYAjpD3EMgULawGWVlpT3XSrym0VRhCCK
BxbAcP6AccZw54JCn618frXpC159laVfPBNWjzEb7o6t6YYwH+xdIrriZiXh9arU8KyMjXcubTxZ
8vnsgzy/o/Neb7hmhqOh1/ZbNlTVriC37D4Z1fypZrO81iOaDMZIVHVpOgxnioNPjTKMXeZ0xaXM
OXZb+uh3kVIQeBDqk0JrLgiWsD9dRHIW66yOlU6jXXmpvCEwZNktpXMt59zez34v93NpLlizFM6+
s5T4TIcyX5iJChVYndUees7hGyh+y6VP22dG3gkyP5OzM+mwhpjx4/L79DwLzb7t4zY5DbIG7VCD
h2FFPER1YsUR48u7EWrlLnXXF6xGm11fJSanFHBC1vb3HNjTj7UVPa1EUkPFTyzvZOGwGNY22Co8
K+Pkzv0DAwrjgLPt+ClLyVU06u1SEf7MsLPvdgiemkNcVgpPdXHNrZ4JVGUmJ3OhRk7bjsRpzyr3
WW36u1rGBo4c6JHVRF+v6frwALemkQwBnYwWbfHLMDVawVQ5aVpkAkVxWHzrDjrwtmVrtrGhvzcA
xscEuUAQ80tAnhjFEYcRuBM4PEVFY3tHZB7Vift8OKu5W66r72ZXrOjaM6J/ek/Daik0iPLk5aHS
drVHklTdUHiaz07dWTufWPsMR00iTPXh2e+rIvSmTHtGNF0+6vo8RB5x1fh8NvaXScK5rOqiibIq
1jBONzs3IFE0OzZektx3ZGocWrf+3q5GCs+4WpgU1m5g0u7+kKh/othQMg7gefo3Rdky1sgo2iLl
pskO0NLfz+zFs712E9XmYH82vbV+L9bG9fceSGMEbtMdllw0D21b53ccu+OIZbPUwBigmB1d5jO7
BODzq+6uTljMmrOrnEpQ3vRjJDLMTiBOkMUGq1MP+1Tlkb4IP6R1rW4KvRtey7zFqp065KGDAXIo
jKo96K4Tf+JKRk9tCfmeW3G3i9cJexnX1anlVX7Wvdk4jnq8Rlrm9UHjEV5GmZymTGx6Gkb4Cbdp
pqOWm4R+AM2ChTisWAkY+aVe7BF8WcT3OPVPQWUyjYK1UKw/sAfSM+gnfN9uZRrTDMkbWEoC9yEf
sQcBsUNO7pcP2ZyR0EcIp7PLu3aJUFi+t2lt3HqTn+2bGd4bXjiWt0O5MR6yvKk+L7mxXPR6kEez
1bVwzJv+wZmr7LIg8tp3czWFa7VUe4KRbOpmZ/yy2ASBBoZyvcDs4RXO7mq+9lY27SszVc92RpsY
tHrRXgro9ZuM37lnnLgcuECQkg1j+V0QSBAHfVlaEUoC+VZ52vzIcOd77GKnVM7rdILQiIlT7ZnD
gYmct8+KpSaVLHOCrb2/iBYqw+L7416rymmHsJ4Y+HmayMax48rDBELTrmCm4GCmmK4wVLInBr/4
2mjKOei9vd5BUoP6npf6GtVI5pmoJvp1alfIvqbuPabDOt/6UtRh4VokSjVohWt/hJelJdLd97D6
9n4+YaFA376f69EPS6GYeue5+NL2cx91udvuTbnKcGDyy82HfCAh6cCQ9KdEI4DO4zDk9dOLQW53
EiSWpeGW4xFCiF1xfBUarbrWpyvMByyNqkCiYuBOsjTvu9I4/zZsF2wCQEec9HiwIXvFoK7LoIaW
1HtLj0bHcHZi5uoChp+bY4eZwhyxfYudl+vFwUxoa/GY6k9JnsITXVIc58ohW/eLO3ZfRSm2+nke
jHet69NnQWApdg/4C7ykHe2sbcJaILS+ODeGTuXn1CrH9WSmim4E4E88OzqVQolJFASi94mk9rth
ot40F5uKEmuHJ2/YqFHE7PxQWj9+1zPD5s9wjS9J1mvbrhmvtqj9W9zuNmLc0hoHT6TOpwSDizBP
ye7VG3e8zPmcnARUC1wSbABjQ+807BxW65Az2d8nncBBQ3VXr4DugGNIsfkkzgF+R8Q+xuaXUkA5
rDOKjpGEkNdunOdt1qzCspm9sG/WWzhd9CcWo2/G4t9lnk9HStsfXjaQIALPD9Tom9cOdxk/eIFD
cGs8rBbckFwYTWDKad2nucTdEdwtAnU2b6RY271gPSL4GIcgXwYRxnyMbPA+2TMH+szlSs1So3xW
N3W2XRSFdsV+F7ysrZ5HaKHVMn9NEu2tUxaVEzy2tzJvvicEYQNWeAYVSF7vEQmW90TKTEwY+eKU
EWj+ADOzgNHqk9Ztfk2+8opwiqV52YLR9prqaXmFpK/CjPNnD231dc2zo+lwaAoM+KJ0ANQZyzQL
NZVltP0VgZrB4hjv0IyrPY25c+DYfppt8AhLtDljdNTUfUMdqHe6dpo7ec1GIel8eo+VrH9uq2T+
hIVLD3tGiA0wh4oBczRotTV7IFirvk0cJ75sE8xdY2CLWK4vTWIY+1qDPbE4zl3sNRcH79OI/ZRF
fjZ7D1runRWT6ztgG4+VRi9Kps1Ful3xrcfWk1JzI3blIApOUtEGxUN2qhM6UnNBT2DP07jr56J8
JJPU+2IYM4UVGfW7SqnuNMu5+2KNJgp/yIG02k7inqyuerJkK3BYkN1Jb5tpb9PsHSEuaUAoCAkY
mfgPIjGKs3DLOMD2wb2vHH+KqLC6R90Z/phYT4/KZlNORFIFKVEEn+JcQmXx1+J1ktsha0vIVDA+
QNec0rDCOMOOPiDjCYGWaWIjspTktdbxdIClulG7sebYjBe+eAYAq1ocHogdetAYlfa1AxK4Cldr
o6lkARP7K26UXncPWCGshy5Z8gvpedNzYvjaYUCqcdfFVgaKtghrr63NH+d5ekwaP3+YvHTYlX1N
rirt8TODKHWA+Nbc9JabHXtfTAEDNOdUGoDB2PbfTqJLDrMHIm2rlYhGvYxv22JaySeimISekf1Y
Pfcnwxu4SAWckIBJUwpAm/i7WdPyx1kRzDTBfd5r2RS/lEsFUps3Hb9BWvShsbbTswu5Fk8izfHP
OJ319BIjO2FcjDnsaoPzOLady1g4i85FNw1Qidd8ieSMFoEKWRDgndeC2k5rA5NhzYUhGKBLWXl4
sDlmssOVR4QQTt5cqPVXLpLEQtYPuczjVtnZMyiSPs7A3PhBQfvxNuKYR28XJ34eVVV9qVqk2rE+
3NmmfIodFT84XWycASSgTfmqL484x2R34Lpp6DZD9tzXS79vMbbhENMyubO8ZtxhBdgxTKmy52zs
n4YYVwCV+f0dL0J91BkxtXYxjxCstwgTzEwwwskXdRghhMEPKtRlrGvnKM2SDp451QWvxerB7z37
3Uw1EE8gj/mR6f4Kc8trSDqexqMGs+uWqUtJBThYILN++lVbhvdKNrIPTCttPwFMQQryLZHe9yIj
ccLsxpu65iqEKeYwk1NLBTe7bDnIaj9a8YaIWtPpNiJWFuA8lF/bGNkerhsQgwiruqramL41ZTXd
LaOvgZ61n33Y8kmgO00D7N59hRsznWjvcA1MKZJcv7g2grkv9JCL6VDtr9IdH1jqxRDSrEJjNdd0
mq4jDwK8aduyzXaYkmBjBaBhQtFcrbiurwyVy8e8Saj/fWlbzzT2wr6tSiVel9zF9gYDh7FSYce1
aYR4GzkZnlFr338roeXinYd/lI1EI3fH/er6vfO5aga8wvqltZtjnhU1DZbd4jfqDJn5zSBfkSEt
ASjjgz3iAw/5FFqs7ZltNJTulOxnZUz1fnbGuQzxI+r1gFHGhHMG2UtgVKb12PVNofad1qsX1XLD
g1Qq3P/mpXpgElft1SySG40xWIJ7e5X1YTp3YokWcsG+DDaCuIDZOv+/GiYWjKCY3n7o16FPnEu7
at4N6Nhw5cgEX0C9JAKtNJs51JsCgleXfkPqdB3r1f26MBzaYc9uhG3lPbQspMDYDA+ijlnHI1Rd
a2ITxMstYgPsdiqjs541EwL4fo0ZdtRFaw+3TkEwj6rs6apDVxH7kY5tOmmxC09GJvZnWDaWfoKd
n19zGlgJ6DNhkCgKL/V2q6/GO5sMivVGB2Dyn6EOtaA6KWfDu2VrpLBMQ9x1O9uvoCOLnLEC5y/t
KyRQPuIAgpZydduyvuvSXgORysvhyW1WR+xz19aJTPO7VjsVvZ2k33rNHmjStM1WGO0fLQpMFnOE
3HsUNt91tczxflyS7CDhhi1HY+yqNzJI572QMqeL7p3i4Kgqh283DVCYZJaNIKfa+JwJzdnzwcxz
j84gIpYbzK8wv9sTB/p2JDqtP+3p+5qjpzXOnUOrcJr7afhKyStDvCC2KTMsXnuSUGG5G2i6JWoP
pnsHhVj/WDX2esFaxg5b0y5hdVnLT5+L4KmE1WuG0ArEy5aKcZUU1d90sdrPWBd5r9iSqZ2vZa4I
JqQcYVzZ6e1givIGAnz8TTl1v1/yCtmGGKzpsGADEDJ6d8qAAVtzi4uDB+rVgPwGHlDzxR0n6/vY
NeVxbBhOyal7tceBw9RqbhzVlCkjuq557ue6RmxRzz9BPfWo67byitTTN6Vm7ME6dc4gaf3Ucqc/
pdIbH5Y4BefJEqpdTmg9lCnFppn3QMLtJG5gx3uHBoNl0BSqXmyowYhQbF6XZTaPqSbUBa4sS1ib
FyMqIVlEwoC2YFIZXDJ25Qk93Wsxp+aXBpe/r7lg/UhNpc/zuMCrxw3tWPvMUpoqFtEIM/3orrl8
duW4npjNPFF2wydc8Cc6wEngJ85W72JrPlOsYVy8s5VZHlbQg/sEyUh/gRUnr54axKuqFq7ZrLJU
NGj1FjQ5wmEgU8YLOaL0O1gzGMwxo3316k4+J8RoXHSTJCBoD+qCgdQLJ5L5jBtJejOUzGfDpadn
NWXjMjO0Kkmn42PqZvZoAjZ4esUy9UX6w40+ue4TLgsOaQLrY9zo3+clwZGszwAdDNDWm0pfB1q0
zcoH5fPOUUscrUAUeKwmFawQgDioxmOAkO/cAYtGuHp6x04X6UkWpG0EymrEfuXwCmcO3U/YtK77
3lXf1sTkyOBwxOF1FOZj1hsqFDZQzeJa7j6BsTlspc226WRx1yjIAEKk9UlPEIDQgVHsJxMOyhhO
pZfWaMwdwNLX1koEZWiu8B712jlMeuidw2Iz1imd7sj2Mo+Mqp2w3Ir4goV4P5ir97h4sb9L6+6a
2MK6Qi4fPqVFkf3s1Wx4IXSk9rs/zualrxv1dW5W6wkDognbH994Hqt+/AlPYf7Z+Mo9llqO2ICR
uI1Y6Vzr8XyrmWwzPzEfE9N4yN3BecnweuNW0Cn/rOIk8eJNFEE7aEnrMwogkR0qra3vGUU1kbap
GizNwkJ1Ws1HOOntw1zM3xaZvo+uBehGRF+FgkI+49Sv9qPVNQ/gluO0r1uKCwQnt4kHKX1n1yI+
+/M81Eg8lLXfUFg8vBixZtyfx9ZES5JiTM00eGYWMM8TxAcbMxlpqfQsk/wzsp3UQJeW95+kKkCe
bek8szQW7m1b+oEnxFEmnBg4HvEnjat7O8AfA/RzzL1XrfYO9ou/0/VVtRtp12A/+TLZmXTlF9/2
rYemzA9e37XRYunTO6tei1YqtCds9eWu92GckIPRBh6U06OjKD+MobffZ2YGR2F11FfjbJiBy8j8
KdFk+sSoaHp2wOhPGcZij20/UiE0kohax1bY+I1ZZb4qRgnHvPA/610sbtzYt8+tGu0AD7b0B+gH
eGxaatIgFovtHzRqctLvyi5hK2MYuVa33mjHh162J2WwZ29XPsb9rEF8vYWFg740U4vcdxk2uJXM
8lBjzhqxyhhXoXN6YrXEb6SIaLxcn1r37SB64DzSK6gWrRTRA8Pjo7+a7slo8CKVmi2OmlhxdLby
/lagfMMkqF8IJF2TInK91jnIOul2HYLLC8ZxLa7PoxMfWsYtS5Q1emXcSFemNo4C9ZSgK5T2GIM4
Mf+JRlPX5pu1gbmxZ0JSHYUgnanAyWrzKpxb8t1WYWVvuQ6anXJmzdl06CtESz9JNBQiiA3YTcG0
FE1+FWNi9hfRNc6zq2DlRXa6Dga/Ek2N/smevNi7Gu6SWLea4FI8pgx3x2znl7rkRc3ex6FKJcjp
nicLqdyFJOOhwi7GisfIIgrO22FqXvZf+8W0tXu4ZEVyZZQ7IeUlCAUZEtZKEhoYjknlZ+SEcQ6d
3PMrCE9gnLleBWNbYSfx7te6IX+m2qTFO4a+zGELuR4dKtibwWnWMlhqYA17bMpIaN16R8b4inYj
n7E39sUTeMyK5wHUwnPRVssdcSXeMfW6Nj0tcemjkCR/Opj9OtkZTenu48GReBPqfjToeGz3JBRV
YgJThIfjGPI2Z1T+Eyyp/eKKxXp3NKdAGJKYQkYV/PofIBTL97WejJseDvT7aOBTcwM7uS4e1EKz
tcfNLrdvZtWw5pbOMb/XWaqFtcLo0oUZxcgm7iFzxlLTDyhWl58k9QLM2XbMcb2ULRqGePSd3cz4
yAlmzyHfw6MnQvReHx3uknlXqtbhKhwYNzz2emz+9GYxnlqDOHM5Y5eMLWm7xEAUEDFVsNrAbFen
3sziEoEF0xAylHCWe3zQVRL1aDZM8zadp8z8PDQIFDGwMOScfYf0mYKmYS/XDuMzfnOquC9HQ08g
xVn4qTcP9aotWh4Sn1DA5Cq8ZnDv+mx2JVHivvT3ST1llNie1w+PtlnrVg69EMsldHydt1mQpkMM
K27nppk6LMlcvOKl1XlRXw9zF7mEpt4BaU+ooN2qrJfH1Gr7UMTJFwYJ4xup8vhKT0kMs8DyQZGW
yHBjBs07tdhl8srhWMjXrqP5IkGoK44oatoy6mkbkdCOPtII2nq3h6ZRqIQ7U7OspN+NnmrH+3wq
WvkMh8jq8yCv41H7txL6/5Oy/48hIDL/3/9Qn/9Kyn4vvmfjj+4XUvb2j/yblO1a/9oiekl1Ymxj
gb4iEP83Kds1/4V3xuaBhlKAAfqfSNnuv+CpkjjF/wjAOvJ9/4eVren/Qo7gYBuK4wD/oPDJxfrP
H/f/wMv+YL5iu5v3qIW1gI6RNVEHG2n7T6TsbJmXTHS9HlFp+OJRUY/heNNgLV8UaPjwHjob/v/O
kRSbMjJdkVogP6D7Nz8an8b+nFawPZmKN5WMjIKhwYKAbPenn+G/3/TPjPM/jG3+pHL492Nsx9EN
3GUM8Ydv2p9ezYhrVL1TqmOBQjSCa+2s+NhxNnW7YUFR9KbkqyyONdRIDDcIvELwW4dovQABl+TU
vGhGqLk3orirtQhZfI/cEfNZgxFNiOqTCeNac8rSVmPqCxkmLDaj+h0cAe/WuCOuzlU7TAQ32m4b
CCOw0hCqUf4uv1vvPg4w+P5rO92MOijqZbR8W741ExztCDR2c9oRZpStZ9e/raB+awmzDuquqJY7
dwQ0iX4XYvWXdcBvwmFJ4Jq7ea2YH3wMppbb3BhZB43JLEqX6y6d/OSc5+OjdIocgVGCTHsV13/+
kT64dPzxG20OETATXUEOy4fHFtiJLirhsTos/z1dAv2/39W/yYP+I2fy41JwTbyPHIwoNvHBr6t8
7MxlbmymdKl7Ipq0cSObqIXuQqpLoMZvtghq1HeifS+rT11xZzj3pUISw1nP8l9gsIdz0NonA85r
6M0Prf8q3Sms9HvXvDFcyt7NhAxJeHyap7fFehElMNn4lgx3s/w6Vr/ZP3/7Oh6Wf9hOGOa2i359
nXZJ3bl08XRA5WqIe9geqOnyfZrcTsQqqAxtVN4fHFGESBKjmdAcZ3rI8QZ0WcmQFPHIq+9LfZ82
52J9d7KfWnoaGzsqXMR6HT3lbdF2u3o6yWaHLZeb35HSjh1oAIuUYdJVDJDTuMWG0z+vhg+GIX+s
hi3VjLOQRUhU/a/vhVAjhqKNg16BYiGwmnUPoD/TDGKUEA8ju6Wxf2MTY2w+MB+Xhs/UzHc4pDdD
t1+faTlryTDfWYHfzIufvReZjO9Sx4atXHOH4nRBnzIclc9xONRWevBWN/rn194W+Yc/wcaURwjH
EeR7fjyoFAij21ZijgbYWOFq3lpduyvn6tu09Prhf/8sHN7wONtqI66RX1/X1txBh/G0Rl4GzQmB
JYmELoQrBU1q0sf9Pz9t+7d9fDMcWAQXlWFuLjy/Pm2pLbWaDg8ye+tW5Q3ca5hhQWmie0UI+Em6
Lk4dhCzl3m+2/N8cLJsLlu1zfXPJOh/utXmeG9n0Dq+YpxVzsC1cZBTJb+6Yv3kKF7sv2IekySGX
+vX94MEhFOYdo7QHJx+qBjjftpbfrI+PSZjbvnB08qm4y1Bx6R8t3GRmqcpC+huhFSCGVAKRQ2uz
BsPnlOk9NM/3lSZhQ87Mm7V++s0h/Td3g4Mwy8YbkMua8+bXt1wxUOptGEURPeo2Rn5veqgx+jJC
Ke+W5SZxMsSd7W+e+jeHAdHYJseArfPUj5UJGBn0tAJtpKpmeUhRN4edD3E9exeMwQFp8VX959X6
t0/kVMXolIG/rm9HxZ8KBmk0Mplmhom5YjJiM2ejo4vdIF5LIyQkLgtQpye/+XH/ZvMjsCM6ZFPH
8Z/tj/rTQ+u4RIYzzktUGvdOu4JekviKrkf9XDzrN8v1b58Fg3fb92zGj87GsT2lmpQ8i5HGfloy
bafmnvyEfCUjRTN+swX/7mk8Cc8dalxOmw+fM8auJMHkhona8IL4e2IGrZiKLMwkV8P+zWf8u53I
N6TSE/yXg/TXz2jpCZ6RLj2TmUF0NdExIcSGwfLPK+Svr2TqFk7siCFtjMU+pgENCUELxIXwAeVo
75ziyzjKr4vDkNG0st/cTH85O3HNwulrM5a1hc3t9OsbZY1vDVMHd9S3uf6Q9kzHYcBdY5L6p4U4
EL011lMnYaCL9Dc+ccZWD/1ybm+OXeCG5h/Orpxsvz47XRBLMmTYCozs29pWL3gFFeEMbTLqSLmS
eoNAAlE4esP9mICykYXxspl9/eZX/cuO5O/AtdLFItrHIe8vC3aGVtxNrR5Na//dZHfsat0+LLE8
SBNKXaYxrfnnX/hvX51ylEJA0A05HzOw88ZbcZTCzcmS4GobN2dq/KtABALEiO2/m5nXbFATMZmN
B7Rs/6xGH5Ro+Z3L4kdf522fwh136P7QkYu/pF7oGtnIrguDHYbJsMvKflPEaTdEbsDU9Jz7DWEA
pbC8va8Xz6Cs2m7UvRvHT+80e0x/U3T+5RKg4aRJZEhq6Tbn8YdLQIeukq1GvkLCQjMuyd3mNA5x
nYyaCUdh8pdvyjr9+c+/hv2XbU0ksu2bmBbSHNDtfliIZiJmk1iYJdIxYRrKnyMNQpJ8VvUP9gwu
DE6AiiKudlq668TeX/+LvTNbbhtJ8/2rVJx71MGOxC0JEhS1W5JL1g1Csmzs+443mueYF5sf5Opu
E/SQ476aE3E6OlyLy0osicwv/99/+ZyaN3p8IxNE031u2wtVegnsmxABIyqY+/DW2Cf9zu8h3eMi
kLlw22PjGzT4gU9YXFjJgxegLNkUmIP7n6PxSxcARt738fVQ356+NeVj/Tv8yKh058IPzTbF8zLU
cJJMJUJ9w3ZT7XR5L3H6tMiPFXcp/d2q/lJm0H3NW298zEmrFZxaH/Exp+ubBhxhjJuq/6zATPZL
TCOwN2uezdZtrGdR7DKOtbmLbHe0t2XpwrvApqZzMN1CDoith78pzTu/31TNRV5vjX5LolqiXTGz
s/Ze8t/V5LpTL7XiNc+u9X77ZYh3GrCW6bTmvaY4Q+Boz8OXRN22zV9d8JAkN1BhsPjB08A0Vvmb
ETwP4TOxBaZEW+5h0i+0aAtIbM9qOYSEm/HTTOieVnIPhbiBRXTXVJdqhz7lKbfB45lXj/3XCI1J
+CnzNqHvxsnaixz1ieiPTL4LphvKcbREdIXqiQRXB6Yox2xDI1H6XuArl20zGHZK/2R5DyWGSNaV
1bmUL5K4mEtRCAaldQmFUMi77gvSPsytSLWEsUuWTfdVuSIWyGxvyf1J44sRsxoUbNIeHVSEvlm5
I+1xGzYXU/eWBm9DthmtFXQOedrp1dbCwy/vcWDHE1xor7J5XV5gdqmi/iT6bLgsm51iOJ5+MczU
6TM7/PGCyZwikQwvNRv3FnVx0BXsTmlmUTQFuUbvTYkuKQmjjS+lf3VRgjMY6/qZPfFXnyiBpFS/
QDo6uVyHewV857yqhrnG52/WWEtgAZ6gdznzuXygQsvPhcpMxjmAnUmRF0vBzKkokSmOTt/hRsG5
ZW2q95q3Qpowfa0h3cgvRfU4tp8G/V3Tv9Uo3rp6J5C3qbgQ1g5ii4zmM5K9zmnFBgFfE24M2+1n
5newVmrHFM8Reums3XTdc3A/d8o+SZdpTbzLKt8E9xxadJVQptV02Vz5e+s6hTtvboPL5roxHISs
OT+8XNsuBImb8gHHMuiF5rjOQgc/svweSCG30f26/k2XXBXtLtW2drq6wCQoy1bJ1655FCG5m9pq
/D5tfXlD105tHRS4fPRA7sRR0ZYOk7Vs/FVMX1FmGd5lbayVzhHjTYiOp0bF81xVeLjtVAVmtTN0
DyACApsful6D22JO318TLD9lfCKroNzqYl/XX+jcNvfe9FeePKUYQ+p8ZZ3yItBPN2m/b3D46Mhl
NKVXeOd6cavVwGGwEavyrkv3ebuzaHaO76ff+FGtxZkRIBuMgyVy/uvhvGqIN7ZK9FpOb5JaaYTd
V6MiU10y9MvJo3/8+6MpxL3Z2GNg0ywWs0s1M72r4Q05WY90XwfF60uCWC34WE6GUvj0aMcnOiBf
sCicSnHnl4/MyKu4ntH5cUSmJ2i0p5DhfQ32MFxSNDrMPDO2BtRS8Zq26wOsAePM9jM/vcXXRJlM
LWsoH4bAi+I8sgqymmLud5hstvMkhJGmkgx3+j5/NQq9EfBlimVK5sUolVxPIhYltJRcvIfQyFbI
3c8dwn8xUfjhmorzKZA4diWHE0VNCNzQ4Ss6ZAVtk6myZqkT8gqSZGng4n51+p6OC6EPc2jGQuwI
sLE485NDZqdtV6IRy02oW9KelCisN5pw1RgEXOJCubZEUJxZ2Jc3KRSKIB4iNSFoKX93eJOi8KbS
QHPnYAH6pch7dKniWp3eyjqUztzg8uDBUAyjUndrlN2ogA6HiroBby2ENk6v2O0122sRwxwxS/tp
7iGr3r4LK8fSCMU6/WCXe9fcFRDcGr0BUkO5isNxFQleFOTVGtENK22ZttEKmwyCZDNE6FbvyJNk
nRny6DsEWCHwzeC0Q5nN0X8xQbWAbFfRWQDrRkGHVqquUTQ5Vj9CqpfizQRPIKaf6LZteTHIZCef
vuXjt4rzDgOD61DdctA7vOUwkaC1x4Rb2UhrrGiE2z+nPVUjWEMz2Z9Oj7acudws3yKbNGAVtfSy
OABeMr1EigpHHm7rHomkDBlVYKyKmMQKtrgWvDTZ99NjHr1UlUMs4BWBnVS55JEc3iGi1GaikM0c
lDIVJJ+SbxKmq1Oic1hXRfs9TvPwzAT+gIZ+XtwECWlAOCo8FZA501jMJBRsGBe3Xurk4m4Kt/Ru
NyQXi+rJKrXbtpJWckHFCEMJ/1Nhj+sCPlB6xT/QFp36lzjeTtIuqDANewm6J9r4NJ+3IbwFo7hq
82t+HfNo09scebEyq1pEYFBa71rliZ+BbIQfYCDbp7bGH5c/KmGGqnhXU/50+uEeTR/u08Iln8IL
ZI5W4OHDFQjcjRHXWWcsqgevr4gRK3S0bUPerQxMDc/M1qOFAQyHmTO3UTD9J/n2cLihL0ZzCNIQ
EgLHQDhiFBA2tM9C3SRJ8n3SMGWr5fCuy/Qf3eUDx6+fe3m/HFlheIpbbYbLDkee8CtVmrwMnTGK
vwWD0m+s3jDWZRdILpZweBlPmI7B5bXPDHz8hLllAEEQc4oDDOUPB27VMK41EjLoUsruKPuI4kKL
w9bY2OsiPbeTHTUjcPCbnyt+4mAvYK6LryUxepjKDR6TeVLTqKqdqoIJldZEbfbmeJPXwzazu+yG
RpnvmEmdO8jvznw9H9D44ddj6Rb9UNBmroVmzOE9a4VlDGk1DI4GXSLFqkkma657UjqqUVVCbhNu
ZJiROxl72w4bQWiXRnihB7WbJRdMeBLJtp4cw1DdjBgg55hkqcgIkbZATeMDyR4COlOi2crmnV1e
cLDnHIoAt1U8iCVQXCKS7l5pvuDKysfEr3yECm4UFQAHjlRT8rkPtw1SMCqelVYw2JXHj8a+C0uR
M3P+V6/EmN8+6whNymPf/UgRfooMDhj6JlQGeIZG2lwmHETQBSmksckr3BIMp/KN+7ypkf4YQXDm
lRwt3HOzHBoBQCr+abibHb4R2TNCFEkcBZQukVYTtlaDkFZF99kaLB+h67iZ/HP50cczn52Y2Bj1
oy/MOno4ZiKgXTVV2To4ozttS8wueiDsD3RgEf1c7AZNDH7cwaTTgLoAi6FIMCy71OFwfdaigZT6
xpHvta/5J9YW+TMeKOa4if171BDeuOEfpa8ZYhHamZWTt/hvbuqaWOS1Gq9qfSU/EXZ9MWSOkjop
Pj7GO7+2w1+tfQtFJypdoWwltWHBRhVIji5ya6aQtFYNINaLAlsFY5VUm0z9lI9fBn1HAvQKuUlO
TxSjYXnNwYhfoZuiVUK+Sz6SXq7r1IkCB2JWaYA+bAx1bZWOyByr3c2KQBt63k4K3RooI9gikS8N
14vWGnZHVN0emoxVdqfdTncNsstolTxafynNCgZCEK9HaadkOz1ybd3V/fdMIDrEjtyZbmyOdN2a
/geglvpg+k5u7pCvJvZNgXFjta2iNXankXxR1NtGcTMZUf5NgdkU9EobaY/Lv8SgARuFSXXH5gJP
PMNfm/02eqmjW83fK1+KcCXj7Hml3gzP/XfCD19UV7rKvmG41sXGxjducZjpx6ucRCri1WLtyRu/
YnBRxF/D9J5AS2AA5Q6amq/sYadJoWMSkPoeXE9nVuijrWGeOLNvoC1TttKFO5w4UqLAjvImJk49
Mg1ssjE0C1BHw1xWGbRgP2HGRzyY6ju4TJkXp3fg4wLyY3j4JXOTAzLNPK9/at+ERj4gWVUax5Cz
TU5ONnp/px87V0Leytsy6OWQDgDvGS1q36Xp754LGN+ECgDmY5FidlQ0c8MR+ddMNanek5XbwEpt
H5BOg4pkw5nBjtYh6nKAHoO9icATEv0Ob1aEgdVYNXo9whz8XT16197gbwtEgCttTF79hskQjbjb
n37Iy5ANDj7zuJCFiMihH70MUErjsKwg5zcOQcmeq3TqzN+A1YrDou6yaqeXoaHNHAhlDX9guG0S
09hIXais6ZFOTkqZtsmT4HLqwYGyVv0G11bsqdvUOVq4C7YkYYIvhg2m817W/+7qrVFCMDnnCl8n
gnmewT9NEXRNaifZfel0UnlZGS2iLtiePTVjW2Poj8Lgrz46c7yf38ThcsqYKvZcM5WCwITFHo6G
U9Q4zpWUaeXkYufimma770r1kkaOxLKanqNbHe0XGhwKsGxCji2VU+riLjsPUrXeQYkC+Gj2ifSW
4I4l+la66cfy8fSEOJ6Hcy/ooyuOl6gtL+ZhmOddbYWESEvsRW4pg8bhScI6I22gxTuZb9t7yuJs
e3rY44fK3JMVdmBVmECdi4OxHc5CxixHKKp2+Gsj1oJuI7uJp46I8jF0i/DRPT3kcfmhMWFmzJNW
OK1HsQA3MqNWcKmJc4dYFW1FDwgz6jnb3Zxa74LgjRAgLunxgku7VdOqJdZDPdHZSvzbyywesDNL
i7MqAafLcxwKKCwQsDN3ZOIMBtJTQXISbBHDdO2VPd5fTOHBDJzBmO5PP4LjiXU48uKpo8VrLbxu
GBmvelKTN50d2gg0DWvjn8u4P95MDsdafDYF+LPFcpY6dSm9jILzftBq0CD9ldbcTA0hfVG5xcU3
OPOa9aPPlXFZVlkKQMlgfB4uETiKGzbe+ICAWK+u27FGnShl/pla9ldPkrKeIwYbBazIxSfqT0bk
SwERu4iHs3Uom4gjehzj/BBlYnCObPCLqWvrsIyYuJr14fl7eFMRdHF7ytFVR8OcKxx/R5iAQkjx
rklRuc69cpNTUweJZV3QefTpipzbndXjqnK+BIMFUMPkGGbj4SX4Fc1KNkecRrqXIpjh9MwK6NtH
2RUO4Th1VF1I/jCU+kZXXvVRQodNIwAnMW8VQ7W/wjlSrBmiwgDdwFU3ouYUQVqsAwmaNi6Mv73D
csEYzTDROHrx2A4vuNWMSFOgxTpBJN0WHYaovl5szSp2EnPcAlf1K+w5lTM71NHE0OkvAwlBxgVy
N8xFDSUkDwVWHcXOrNMlJTl6kfphTd7wR/jQvzMYZhS4VHOSB6M5vMXcEwjO6iBGrV/57N6EKPWx
8qUtsKujb/ubiwfiFqywYYEBdKtHVGN4S3JfEVFFhlX1VpV1tiuETUKw5WQKfoy/P9jMOKMW1WZk
f3FnXt2iDUVw6oBf7pAwuYand4QG6elqCM3vpwc72oy4M+IX53qM/ZZk2MPHOEoDpDZ0tA4mmYBO
kYnDjS1eZ4GlklodqTL9uZxf5dyYi81IwhrM6kLQEOHBfcDLwc0Ls8EKopWf21rZgFzQxi6VbayY
w1oJqp0fqPY+pnRfZxhKTBzOzEHSLy1P4GmhWWd4K0d1Ac8EsgA4DQ0jU14S1YYRUTpwJEYQhZCc
NtGSW7V5K3MPp9l2dAgvuhNJX1ycfhPzaz2otSD36DMuz7DzGXZxdE0HE7mgmmAxx4d0kUjTG3r9
c/j/Rxv1X6MI0CDNxClpFhPME3nJphJwj3xVxfMyToJiK4c5xN4AeFpO+3v0U8Ubwtx7NHDEOMzx
162tvBOu9jzq02UQ4N4k9VMxm+y8svAWF708m+0o2kNdoWI5/TwON9EfV4remyIBuI5pvlhNcAKu
ek8KIlBJ81qz05um9HDdqP3ogsCqla19CUL/KjRH/czrX2QuMLIKhA6iPlvWIxBdwulB5hOfkdh8
E2Gzi9C3k6A27qoySbbYc6uuDCu6NmAUe4ofbsYh2ITYQeYXmVFVL34/fT79IBaHw4/rMW3wk3lb
hztpLDbcIZJ6S8ZZ2sEcxXS0UoNk4ki+VW3sOt2QVZK7U2M/w7yRVynOlmeqisPP9e/hAY2IoJCp
kpcMytBrZVKkGJ7QQTxjx+FRwpST0NQ7RHnopztpODPi4Qf4jxE5pRk0bYlPXXwKxYBTH02F2W0x
gqFmTNZdqK2nXGCYF4zaruxwS0Gz/2PG/X/x0f8BA/5pzh2Jjx5eSVv4Y/VKlMN//kfyLR1/ViF9
/NkfKiTJVP+04GGKecP4CHrgzfyQIc2/JSxN4WwNfqHx1ox/hkMo1p82+yeLG+QOMFCV3/o7HYLf
4gvjCyfvHdI6rMvfUSFph2uoMS8TssLPt0HALdbTBYyCa3FoYa+iOqOMQSX2JA2HDECjLnrSysyV
fZUYEuubHXmPhLslHIQgr0I72VstSHyjIk+mvyPsrT7az30EQACN4gIzY6zd2+ZzI8+ctTS/thNj
ZUnz+buRsnXXYSRI4BVEDUXqXNDUcpVFQ7UZtSG9lKd4H3vS+8cL+q25ejKX5CDP5Lb7VjVt9e0P
AkzqP7Zt9v7aEBry/0KWyUxsOzV3b+sG8fMfl232Wgdh9cf//effhn9c1MlrxoP99pGa8hGN8uPH
/Z10opt/GpyKbWYNIhhDY4v5MZsV3fhTg/qkMZU+pjMT7e+kE13/01DYQQHpQAzUecb+YzLrs0gP
lIYO9Aflls7ob0jq+GYOKwIkeWS6I+ED7bH44JaYJJYLpiopUfVkdNGnGDuQ61IxSRY1ore8aYsN
gunASduyeGuixt7GmYVnQ6yb16ZaFK+4UY8QSjPULyIxbkb035gow2jItMG81nUyusxy+qxrg4pq
OWu3LVNohwmUcNLUH91u0MLdpGnSxpA9/XLEEvlKIQTDTbLYBvHNdcev9fuxnoiUU+JXzSKDMq1x
iMkmflpKXhLOdoSb5Y1OV1rCKDe1ZPo6dV87fYVla9wl5JwWMamohYc8ClU/PtHCUWxza41TArid
vZQ1XUh7CsMbERvVhSWSN2XU7gWpKWEVvadT+BZa6IPnf2F7iLgDgEOpxiM4n77UCT5AdYz1q51c
SbKoV1o0ha45TPIKFfBLIEZ/Q649wU7GzGW3LWkz6aiarQI5MjaY31VBoEc2eHurkaZdaMRvWDHb
ZBblD/7sH1fQqrFoq6zCzh7wV8trrPijN0uvulXgj6ErAq6/qOTosSyU5CJMw+BWNBh/r5p8wqzd
aEbXHDsV84L8LtPoAvgqsvd4sISb2rykSveUq6Ewb9q4HF1ap3dF+SIjnVjVSQY/lewxhOsCEiRP
Yf5XeAa/9GP1kI3+JYg29oeEbq4MA/PKviTNV+ukr0qo0PTDfG+dKc11MMa9U6WBtUl9HcPhwHxs
s/BdMvG7q6vkpaRni00S4neQxpB3P8gk3DVKTPtkQBtcSeO69kpCg0MZ6gOvR7X96nmQIXoUFQ6H
FC/fPV3aE5vANbbJC0Jo2h04mdELITZw4n2EUdBuCXMrXorINna5gsUe1hbKlYZVx66nTLsZ56kz
aPU1GhcJ77muvRq8tr2yTJ9kCWkibW5VW6n6CcVA8UYTurwPp/a56PGUwx7PmWxtR/v3rVBMbEyH
nA5iM9zg6/xSe3S+CQxeE3b4UHO1UVk/Z3J6p9QNOoMe00aMeeJNpKZvVhu/jxH2+fqcGhLqGhI2
rR72GdnXWz0rSMvDy5lGjbQPquLBxjB0pQbcb5PF72puPNIkvEfNlLlGmsfbPKwjWv3wB+g84NIl
p7WTq6jszDQ2Preka2CabmHyizg+X0djcqeS79Pg54A9ffZQjXxnox18N0blvksE7YE2YdqF2Xe4
KNIqCcCkcfJjEpoy1rUSHRuPHNV1HQ0cntP+OsIeeDILmZIyy3dkG5HvVlgdySBozHZ20+cY5I/+
lTkZzbbzDHPT+NN1bzBnBoP3KYeWtk0soltCjpJXBVaRt6Fa0xWq65rTEnkThYFDGV7bpPP4GkF1
0K+QyPIDDK3snVJE03aaRs5yQfncDCwILXZcDm4ltVvmfvDe5PZXLdSxnZXC75z8XaMI8pUCSJvq
oTkHVRp3JCu+UUNrF2aWokEk5se1fR5AK5LawbCSPj/QMt2b6TNP0sSkSb5OIllHxxjjeKljGhIY
KmTiOnjvwv56SGMsBOB/J7hBrTAxqtd6SdxrGHJpFL4pOSkN3G9fHWB8Y2SjqdVzLPy3SpVfhYyN
paSVOKeY2bAvvTbeKnzceO/VLHx6DocWqyYAs46VNuvUTR7Si41ELjsgh+W+lSMQfi0rbgkBmXZi
8DAlJ3l8I4gYueKsXr0VudliGFJ+xDZdf8wbgzDW+WMLVpngk8IQVl1LcYWxN455q4H1aCdhJA3e
GkIv1dsfkem/VZT8zyLV/tv/ah7rnzls/0vi1Ga876Ry/5VUnNeDMmP+I38XGcSpqSaqkxk4+iCA
/KPIsO0/gcsAFDV6fmz2s2b07yLD+nPG0BAe0jznyM5/8s8iQ/7z41REIr1A5qmLmaj4G1UGpffP
qMPcACHNasYK+Stn3RnT+6mrFOsTnmxdUbt6OxU7YdCbn3z8bRPPi3Y/PZa7HyDDz+ybXw3FE0Cr
gDhVhVt+OBSOYBlwe1S7jdbqOysLn5VBljejih3T6ZEOoQNsErgpCGOAg5RjuB8sjgEBKZsDGEbt
yvpk09JkiyWSvNhYklVvcxp/n1D8lFdJVxXPSavHT6eHX0LWP8bnqM5RR9dnLOfwTqe0NlRksLVr
ldLwMNltvcUuMtpiuu09GWEWuWS6Rl/J0Io4edTxZcmeucLoL3fOXMnhSfrvJwG+x6kLuieF0+GV
lF1btJLK6wVyqmPIgEVzjw8uXLXATCF6pygFR4q0y8BTqhvSS9PrzAuCT14vtziijAFyD6xZHmMz
m8HkBtIf+8Hn0YitXdfn9o8F5L8laM2X8y906uNyOTzOOYIqF3wkAjCGMImjYWpcNs05irbDJ59Q
MuxNosHa51Y8Pp5+QL+Yk5YFzAOXEaoS1fzh8wlj1R7YzRoo7WRaZKqAaeDpJubjzTl0XOXMcHRz
EGFsgT+BmJvth2ONNsxoua2YFbhw1Zw9s+gil+WucfD9TJ8ty8o2Jjk7s2+LkmIsXU3iAcNRUs/S
SctuY1V0hNPZaVNB+DD9v6YMJbSkeIpNinqHIauiNfrejGI4URppKBuZ6NuMvNnQg4MRxRO2a7DD
0zOT7PgZ0oslj5ElhJsDwTy8rywJOzYWtuq4JuwEa7BurUcUGN5Ue2eAoUMoap4fDGVCvIDeJgih
XWCCtdTZ0M1z5kfYSTetjk/0bAI5x3ML6zYwjQD1NH5qvztJmCI6nqqsJKjrlxh5MDaECQlAP3XC
lDtKTLwMrJpyQGnD7emhjubILE7DYRt01kJdO59If16OswqbvqbpKncc5H5fDwaOYnijnXljvxoF
GhpNaNWigbckYBRZrbdDJko3I2zg0fYMsfMIvWrOvK0FkMrrgpXMRzy3giAmc5I+vJuKiLMoKmUo
UzXeCxcaFfT7aNcjzn9a1b0YY1e8e/g46w6umybe4zHZJitwPgxnR4js8XXU+nRJybEibYrMFwR4
p5/3hwT1YMWZt1ELWwHB3BUINQ8v0R6x0JpyhTpOKosN8tnsouhr/S3yc2NHHLO1moIB0NWk3E47
2HozKrCLhdo7Ztsq+xRj5/2U5eVlk/viTMLucjlEPA7KJhB26HPDdek+oKR9hV15n7mSPsnrqKo/
5V2BKT+fejOp0plpfrRtzcMJChI4qios6yVJwG4bJa1kI3P7PNxYSmGsO6190rv0cxWPMJxbn8oV
mneqwg2bFDRhxv3p17FcSj6ugP7hDDHCVfxYQn+qRkyiLeSyNDO3a/J0U9tj6sYBNm2sgYp7eqhf
PFs2Gb4xiCao3JaMK8xCw4JGQOqGpoHVI4eeADvuddihICxL68yzXe7DIOeodIAlZ+ErL3Kx9uOd
lVmROiauYkUowXRpSOFZKJBSAbXLO/IQxE6uTU3jhFl0/8bgH1gWuw92ufJicCEQIjeEmbuaHks0
NYpRdSKrU/dqiiM6aFa9ziGfvfbmZMtnlprlis2NzyAZLVPmFp2VxRLgj/QuZaVM3KkUxrViBvG2
E1J3W/hI1hDyj5/DSK3OTKOjQUHOaNbaKhstFiUfMPFP0wh3QeGXGqTEqFe6Xcek3k5MK76c7JsX
17jq4OE3bk5PqKNXzKAWSJ3OJ4uqf6kxJnXbVuJAVt2hicRVVYlwB0tL3Y2GFe3GVChuBHL2tc+k
9Iymermcs3R98KVYxizKvKWUCFDHnopaqG48BFCt+YKvjKZSz3DBfjGKTr+dH4+rDgZ72uFKCYJA
60cEmiv8usM/VSgbSRvKM09xKVcX3Ay8Ev7H6YeydSkbqsVEx02JNJiPXrntgQZWEql5jkWmdbXW
jVretyBRO3JGiguLIKnLGrPqtTzhcUPkZHKDQV6bnNkmjtYlfH1UfBQoc7DX4As+vHf8/JQ0g6Ti
VmlZszziEFgMlTPgYHBxehYdPeW59mWxZ++fCanLvPdqNHHbnAIVpxIrv0xUOUD0PJ4z1Dla/LCy
oeglkJvGDMbF8/3+9IFgwNKRwckodEVS2K6h5coh8uiqVfVd06Eg/M27MoHMOfax/nEIprl6OB71
ThlOk564haXEO5ItLLq6iEdPj3L0BTLKbHUAYA6LldPx4ShRl/ktzPvEbaZ8eM8nxbwq6zSXgVXM
cE9UQLXXfVUm71HB7vL02MsjJ1QoBFgfEppZjLmsESmru74nMcU16s4rV21DgKUTKcgVvFzDASv1
jZiqB8VrqCY+7HFs5e5OX8LxS513snnhY8k2xJLe3+j1xKKjJG5MJXIvmkpbk5GZriuB235PV+xM
n/xoleWW0Zhwt7gOMqHmqfzzJCpMIaUiT9w0xNzXQ7dNIkRgPohYSbZJFNu7oQqa3embPPoSPwad
bRxmvAIHicNBdauayG1tCLsSteHIWtEZ7GhtAqydS+WZJ7rovONkuBhtUY7PGiJTy2uiMz07L9fD
VCvvLSFp60Yqis+5aaXKnjDA8QsFcDWue7MtoguSjOMzd338alVOH4iXTRSNGFLNv//To+4CMgQo
GXq3mG2vYmGvDeIzEFdj6ynF+eb0Mz5ag3BN42hgwj7iuMWGthhNkwkabore9cLW2pKPZUF1IjDw
9ChHpwPY5jofLDJRmvz4eqmHw2TkZUqRTsO0QeLckWam0Hctxu5tEBTj2ItaMRCEERW7pM1E6PRQ
Ul/jKfMu9VqXnlQltCIcvSdrFlTEHB9OX9/xU+AwS3WIlSEOLthkHl5e1SZ4eQd16qoJj1ogQd52
US+d2VmOPiLOshpHGWyigAQQcx+Oopckt8kFozQCnkmbox+JJnV09DlzpKnMz2TEK2fGPLozxGgf
9FvanBwrlMX7Hcom6zPS61xBJf8cekZ2g0HQudPfL0dBAUZNAtuIT/XwzuJa5vCijq3rFa19YVie
t0Udb56pfY6fH+41HDHxjYCYqejznvDTl8FKEJBUKLeuKSX9WtJIkG2lUb2pDJZ8qovmdirjcy4S
v7g1VcYXg/sC4YOXejiox/5SSDmoUYPXpUMKLaSwHIXAb05AHKLYn+klK/AOPwgVP99aQki6xP8b
tyAeoVyhjkWjpkTWp9PDHK2oVI2QrKC6sWkiAF2sqH3nE5yYdxm1AGy3MUL5WdoGnZXcL7enhzp+
brAZVe6IQFB0w0tejxhIsFY9q3Th9CJqDWglmbn09d8YxLYA1HH3YJ9Y3E9XTYnwM7N0+47EOjEG
3pXte92Zo/mvboXlgZIfH3iKisU31BtZEExSX9KjjWystQF7ifjTzhxkjt8NBDSDFgDrg2HwFR1O
tCAyurKvAQCIqhSXgOpkwnFyu2m7qjwzDY5v6EMiMPtVoZuD5no4lCJpY+CLLHdDhZRdbJ6Hx1Ga
5DPl7fxYfoZbOB6xpnImwyOYx7fcWgIorQBpeOgk/pDuQGWkr3GbenuYdP2nUGTjmeXhqCSEt4bR
sYL9l4b71bIktHw6pyr+YnxDXepWXmV9wuhax0k3V+q9NAh7n1pmtO6DtD1THh2/u4Ohj05l6mhA
HEp6DGKLYDOSH+s0o65sgnpIzqwUx08VkhayfKyQgc2PJqNpEGhPSiwrhWXmV2qdEoOXtMM3hYiD
Hf673Tmh5fGqa0Dnkun/wo5FSz1Ppp9X3T5XxzJpGsCTydyblRIJQpJsa6MRv3cZhcjgEyMNz9Ql
H0vRwewBpsHCDgq+BlUZfuDhsKVXebiXkw2hhWWXreo+TZ6TOOsuq7izK3rLcfA8kYkIGcJkXUM6
qcXDlk7M8NhqWRmsB9ufPuFeX7arbJIzc+OFIvd3Woq0/m4spVFs9SSv6jX5DsZrFozQoE+vTsdV
zwwQzi7ZKH9g+mK7ffDoCNwjRGaIyl0jGRV5EIWPBSdBYB0LbqruYdAhRyEGiwZAH6P+2wbYOn42
os6THLND2rrGVVI1980UYSFEPgXa2jOXuJhOsPGAa2a3PIo/is4lRxjTw8LUPYhvJhKh2lWjZHwk
Ojf/ZhIz/K75EbVCkEUqcj3VLmJnamMFSehQjAhGlagnAU3kkoLPrurdE0VH4pqn13g51bExqmce
KPqwozVlNt6Yl2FwAwHz6vCJhp6e4Z+qZi4kdxM3t7gS6YYotOa9hJKIDLbIi5gYVFwONpE0qM9l
6A/fSFEO3wje0bBeaKpR32RyP4eqZRHxv3oZ+QCurF8RBkfdeAOo0oWEntVWs5GTQOWOTNJ0CH0x
knhtmK13WWhzADxpRugFK2QB5BKJOL+IByPexK2iz5nYkvU5aunOq77xF+QGa1zb5Jht01pIW2QM
froSegLYYYSY6NLIl6VkQ3ao9hiLAj6UkU8IpXxPRRMXFsDWK8Js1ZYZYZEDYhpTr18RZGEouzKn
fF6PhRre8eTbT62u9fVakqfsa52V/YXdgUqtJ7uqsfYiCSu9L/1MHjakPiAwzSiK73JO9K2T54Z/
pyspccZSK7faJVFjkxvGMTEpSlekz/0Itr+qutFWsMTqqmGbR3lwk6DIsFfcNonGRLl6blfH0CFW
gTKg6s2wn5KcTNahZhDnoUZXM0BaOahWxmCX1GNQXFeEmBhrVpV49msoxWsLiypdpVbSIHfs/MII
NnpdYrjtV4TMrXvdT760etZclqIHhtPxIp92PomatxNa+Hrb9obmb22VqCkrUGs8/8QQf9aiVnqV
ykT7pgFvpa7CmZ2QjKbx3SnRhnZT0SntV5afFU9Jl0Ymcm3ieDdq2ODn5FkWrHCy6cxnySOo4ju8
GU331iq8I9m1Qt8g2iLvy1e5sCe5XGmtJL6aWIE8JwO8+S1RKmnpNsT9yVewwAQaptS3GyzSsVRd
p3CnZt/sLiZYYwptMjzwjKzevXEqx3WpQQl0/SHTm1XVk43r+EPT3FZpraCkTsnknGIN07k40lCe
1UqJ2FYmUdy76pqeKM48LLCpVwiWI7OUrrjA6wjN2CqRZSTsA0EfDzJh0+2K2CblXvbxziBBOg2H
FS5e47M6xjI2s3Yw3OitJz+MCnqnTajiJMT8T7sHn90Dp7Q0Hjxst5umJ5csCau1WoTzwyXUGIUh
4Sc69gx+9U4wu/RSyLn0HiSZRaCt98TJEV+2QUTrCjxyY+od4U51H0z3rYCEuCIxXuQrXc7Nq6ya
si32A3CK1DRvtR2B4eWTUvVTxkM36hSzjdD81OJtYwJ4KZ6rG9YwbSW5t+1VFAgO1lQiOPBpNFAf
qlipBM9sLK4mLbLjTZ8H0bihkESDMGToTpw+bLELUeRkIFxK9cxVI/vjnKI7+hK9/Hya8FQMkss6
0qJHZlp0F/sS9EC2t7ZdFV0OEJVztHyNq8jLHK1mVpH7qCgvQ95b9qoivOcOhaShrMdajsy1YvUh
S5NvQJP0REcoepgEvqP/F3Vntls3sm3ZL2KCZLB9JXcrWZLVWZZfCFuS2TfBnvH1NeiTVWVt60rw
BS5QhdPg4DgzuUkGo1lrzjHzNZZ2NhAaBuD1AeR2niS+1U9y+z4xzV5s9MbQvnaR2Tx16DZxOOtQ
6K0Y6Wg42QQHkUtQQkscWD9XrgHhQa4XuQkjYV0ApWMuV/1sZule4zg5b3Au5QdJ6EJ1WzhqgiJp
phbDZOzhHJjYKp396LSY3QyyipxtVtdpdetMJfhIUryhCrrVICGjqda4r92UxVibBLK5mFS7bVHZ
5rgjJqeaAoU8ptt05J7DMdJX0abXDYq6K4FchMs16LNzcpmagBJwZJ/xvS7T+UyD/MEkFfhJsLq5
uOts94eb5j6s1dlRt0AF4d/52dg+WMqyiRSVOFww+c+zhhlJlC869C2TTyLO2p3P29TCwoYMkBNv
VNJpt9unlLtwA11lBXFqXUmVb1gWu9jmvtTyUKYZqtBZjOpuSdOmwLuVgrkbE12qTSfKlvyGZNAb
sCxVCTqd5t7Xoh8nsZJB8nijLVNskTEwOu6Wdd8ElTl0/NDIIBOMBrcoPjfJWJrhOBPr2SutcTYz
hMIehockK3akanU+kW/lnBGzzhJmepl0Lgj5HmrC8bLe3CUqcbgBD/XYoY2TKLqq57ystuZUuVD+
IibiUDQTxXeXVDI+oV6YZ2so0Y1jLO6TKnxBjkVm4iPW2bzku4lAQ1KWKsPt7kunFMudKJ1x2Xoi
ZkwNRuf9LIUff2FmF3qok5aL0Cidx5uO+gtbt76LwHASDTtuMgANApBiYnyyOkLzwqlM4jxsZ6aW
MI49Ftw8npnjyrQ3f1qxBCkuYj+HYsyiBtq3KYydb6iuDVJ/BKAUx11pbVdFrRH6TlI/dwWlpW3X
aKZxbvVg88N5xmqE3DSxfjQ28YKBkTPTfdZ7XX+gIVK5O78oSPKY87oU5zVCmewAFA+dc8MqDwly
7IR+IeD8joEXa4P1KalEqQ7oy3XzgzMUMvJXh6hf+zMKk8KgBErP+rRLOixuX5EVbx0Xhs8Fs1vp
0sprkylopAX9JpdUZMk1lL3PZ4NviZ1HDcS2mqa7rqecsbHmhr1GRTV+CVJUF8YWb7R3sTRp7G/A
xFsGIWuF+6PVPKfalZk/X1VL05ShmfmsYu/vN9f92W+7+v/cztrt8ek+47s72RH7c4ZVQdbWsbej
YW872DGAz4vd+1c52SX+ugoNWLbeaO4wmpwU2uzKtxNLNs5RL9giWBNhK+6YJ0fPnz5qpL9xKc5j
Nu1rTtIABk5O7fihJndOY+cYTbQ9CPgSFCo7Ol9nNqlTf39f1IdMYrWgFuJXWzfzvx3FRjkasslL
58jpGXntAIdUW1omCxsj7l8/wv+4X6lDY5E77Rot2ADGpe6do2cCYZusWd8UNvZnppfkg+LrG0cQ
aCyU3xnmlLxPFXSNFK1JyJV1xIqZ3yvolQcjNTVIOlqc7LTVivv+vZ0UCtbhYZuraBDSBf8+xaSz
DOYuZkP7OBfLVzZP2z7v7skA/9T12c9p5kzmL+lHnIC3LwodcSXqoaA6qblMrY8zg1nrGOleci5V
N26TXvjbDNPtdog19rapDtx4iKyPNE1vfHQ2g5SKCAwW1G8nR2lfGd0CY9I+EglOsHzftfvCdtUH
n/afX8JavQQBjzqfMswfgTmjBrawIpK0itbdjiv1x7UaQyC9/9H3/ecNYQXnsMqWAHEdL/H1d4C/
vcqnVJsRNXJoskDL7Lx+fHh/lLxxP3jYqMW6AIQpx60z828f26JIWDY7qz/2eQNzoPFNqpiNj0dJ
yA+kkKeNcEYknA4atMgYaLJxydfXigizbJbGG45j1idnUVwbZ1UhrW9t3Wtnc6fNnwkqdEPTHeut
58f+obD84c4v8+HYz05/oPVn//VHwrP1kPAi6YBdcloqjtG/jcYStcfSIQ+vFJrxtXK04aKxC5P0
bZfcdacvzovcs/96INGRos5Pwhg/QJw2kGOjikW/NOORjeUcqEUOZ2ySsLAovdm//47/HEhodrnI
r+4iMtSTCbWpajs3vME66rPJvh+JAiCH+KO59BRGxOvFYkXTFN31qhs5rWV1fh/ljeTb9wuEMXHc
pKHjaH1AeXTeUeYyjxTsPehcrvnktGO09aO+JftiqM90f8jDyQB7wMEdZ+KcaJvEntL7eRLA0pcl
2dmii/aqMZqgclIZao6tbQ0dFsjfvxfiU0yk7ZR10W2cTCMUo9NEx5lx7FpHv2+MgaNon+EKrlas
y/svZh3wv+0TVgn9KmBibqb5C+Xk5OMzhDQN2LUSGaZTh7YXG7ey69m/0+XeW5Yi/jQppumD+JGT
4QA2B0UK/XQa6viRnVOd2AzRwq40Pzuw9rnbgW54aPvRR4kgb1zll0OA6YueK9j11x+7ayfznJtu
d9CryUDzzKnqgDjErD54hqflx1/DDjUhkA4C7SihnmyDJll0rp/Z4pgg1E/3toz0LlStMPuzyByJ
8E2HFVnjRkUQCaItBWccI7Qw59RB5Y5DFi4UJymwsjz/pEMETf/9t3zyJNYfSKF+7RdSzOZwe/KW
59jLMkXp4GgN8LobAaC/Wqzq8PdX8ehNUvhZbe2nuu+mpErprctfnnTxhuK8gGYzfKQx/PNebLyb
cDxWdsiqTHn9VrO58VpEwuLYjt43FAR0eKtKIAR5/2b+XJXY+gGUQjVM5RYNyuvLqNY3RkfF4lhn
nX7H+QXye2OnBznU5vb9S711RzSP+RdubdQmJ5Ojpa2R5IjcjugDxqOdGcsOsdJHbOy3bmg13sJ2
gTDk/Zo7f1tm22Ykg7gczWNplPYlue/zZ3sBxIdoafhA4rE+m98mFYYbmi72zYj2aGdwudfPrk/N
clr8yEChMyXepvVqd2fNYj5YVtJf5vhSG+pHDd7Gvqv6D8b6G/eJQYWxjn6eXdjp3h2dTm8mNScf
kGDyUzVCb4abtZw5A1Ta91/cW5daxdgcGSl6/LGh1vPOwuhicZ+KcpowWsKeE4tyZ14bfz9G1pwd
rrb+h8bl60fqSnNqVRObRyTo2cEY2zhstPi/MUaIi4BzxdcFt/h0Xi4iaYlotsQxroZix81F4Tzq
I8FNhOq8/+zeGPRcyufn0mCA23Yy6E1t8NyB7dpxMSvKl65HhkEdzbv3r/LGG2J1QS1LlZLuljh5
bFYZN61fFQx6PA6XVKMUMZ7NcMNc/lG/8GQlXQc9l/oVi7Y2l09PV1Xiz2mX9+ZxcKbsOqVgTCqz
bk/iODtlfCDieL5PyTrXPxiEb14Xrhm6Tt4bouDXI0MvVE5nqDWPVZM8tlTHA2Kh9/7s/7CspQ30
0bv7bzzTlXm7zoucsE4uOGNx9Ak/NllMfBpZfkqbCi07GYX531+J0biepdZxD2ry9a2NmG67rEgF
bJzBuJa2D9mvdocrqoJ/Kc/yOeyDg6GDiGQIGscvvNJvs6M7RR6qFFZIc4pnRMWqu+h89W8S839p
xfrjXa1XQejLt8V1UGC9viGv1WS/FAx6Yi1nPO6LbD73LlmztlUJJyhodticxpPi8f1XdupCYK/F
R0DxfT38cyTWT56kYRZuCX6qPvbj6OKVRTN+59nVeK9ZTTtsc7vzKLeORnbodTt2NhjIRX/uJWNM
4RID/kdo1HWMvFohKEBgKMQpw7GDytHJd1kzyem+GqrjKAsV1rJK76ZZ6B+oBdbHeXoVRCtYQVGJ
0MNcX8dvL1Wb8VXHy1QToORHW43S5mGZ62hnxNl9kc36B5PNGzfFMoAndQ1+Zi442WV5yzwq21Ll
se8THJKNwHovo49yCf4YQ0g02cihSLAoAwjx+lV+NC5+HYlOnhFuIobEmkm0KjNfPyPPKY0sGqLk
IFEMfumiki5JouvDyzDm8oViuiLxyXewNNIp6fqgtPyxC0saAp+7eNK+Tuxs7ifcoD/t2THKUMcB
3xKrM83RlqXK7faJ0OxNU1Wg1pLKgm/g2yN9oCYxBoCZShcX3VIv1SZPq+7GH2lUhXIqkipUkQ42
WJdVcyZqB5dY01iU9mE/m3FQpEnL3z6DzQLynVOD9+Ok1PexU9fRtlXSjMhNnJfvswsVN0w7LdO3
dTVEMmwJXKdRSffxe9M3SwTyTEVi6xvWCDe6TFA9+FpkPNsAS/Mt5LjmS1xgbQmzjBZ/MEaF+Fr3
035MU2zfVSt6b5cCCag207TYNw0CzCLEWNXDlst1Gz2CoRWw4AAMT5lQy82MygMtpucRgjgsRZwH
5hDTwBhda7zFVOslQMRcqNUoDksRLkgOj8qiYrFfkja5qQYkCxs2esnl7KR1sS2mjr2USRPjCbxB
AQPE448H7DBx3pFXHRURxsaewnSo8kXeKgO3cJCkDfEEtO1dWtSDFBfS1QhvMtD2yUDPoCx0XYWF
B1rK/KCSur+2E81yt1oGsCFs48X2g8Zymuc6ttR1EkFbJnAgHcjZdmf6Jq1dER9BxQV5Bc1HauMK
/kgU9GO+gEQxJmAevQUhyI6LME20mfAjlcabbOBHw9EYRMtxyXYffaAgNKdx+czw6sqRJKsWLQFI
Ew8ASb5A74Z14t7Ormbei8ajRJN3/fBABN2Sbb1+Mh9zKyteoh6lw6ZL7fhbbM2FQ3M/mzqeUeQw
QEcgRzgean7tiNmYazNjZkEy9e4RG5uh8ViT/Es8KoMQtokTHiI1z9oi9RivOKmAtCgchnTY9Bm7
T0zB9XNdE3G7yfQ04yVw0juAf/OebKGG88RECLKZxaDIbeE45Ydm4lsTMYFTHgVTYQzl3mm9Yg7y
hgQvesJaTFnC1xWjypILlP6sNX9wjJ7TbUvXueNvIhw+TBdjNGjhNfKsj5SjSHBryvNZtOARalBT
3z3VyevepxNTj0U6UcyYc5uCBz7lbbcgP99Uokoe9NhXnwyzoveRaHF/vTiJfEBPgIpxKlLEGvEw
zPyiaoZ0HitjeXEz5SfnS1N3Fr3zOD/SFBuBYlIZoq02itkPIeLFIOZ0+4mQeY+mo6lPP4GSlGBd
e5pzdJETUGylo3Wo8lixvmq+r36YWSSfqy5tr1MzG+9L1nGA6FpWPeZ13l/MEttz4KeSqMA4nd0H
H0+4s0lGBEdhobVlS6RBkr24eRxb+9rSS/Oc0B71EAPySOktWYhM6hk0SRD3vvdUgrsvt45qvKNT
0yY+KPJlntKipZmsy7nOA0F55jOR6/PzBF4GPEiuyach76niJZOVB5aRysu6slW+tUSrXy1QEZMt
TVF1a6eS0AbdpJ20NaYWWouMVfXc4W1IQtfW8mZvTzF956pHJBQ2DmVHhGFtGejtlNhgeNAnAcfw
8CrWsdOKjdWXLr88WkDuOCPQcYipXUMrcUgrMyCS2KXdh91z5n8v3pXJiG6ZP+2uDWmg9AppirVc
LZVRH4Ty+2K1qBf2ZsYje01z10gw8MnUJniF+zmP3dR7MmudtYD2HOWExfJKMoj0gpFi2tItt2M8
yHKrRlUf/WkhgjnXcmkcasfiLpSSyXMsMFgHVoQrNzRs9hwh1XrZhF6ZYKg2RWV+MRvJPzzqbe/a
9muLKXxo4zUUMOL7ThIQTGhfmKptOSffiVrSnyYvb8xA+Wl84ce6Taq0pq3vRgPcg47N6sRGqtif
w7rrZEQTNiO/sEHBaX6Jm7xj9rKU8yAnBAoH2jIS1oc+Og+ax6cR+NSQ6D8rr/rZdkU0b22WtASV
UGunu0UZKBPoZFePHvatc1mSBrEZagLMj9ai8g4muqOIizOaojq0dVs/FaabMvSALjzWU1WA+B86
JIWZ4ff23i0Lww5Qd6jLzFnc78vY1inwKMMizcUfYK/Zis5kQtvbgYqmdd9bJCc1qTa2Debf1r5l
WAdT4CS2c3BixGLhMmXZS69rfIR0C+JqY+m5dA8oc+KXeUjl1xm4i02ch5bRxAOiIMgDr2mF5nnR
auGiV+MjigJuokewFm8oXBpGmEpTG89Hd7ZZOJKxa+4KmTjmgXqr0DZWo5Xjplv4gaEJyRdmTtW2
7l6bR6y+aEIUwjvPklfUzQoDF75Ddm4MoV8/rrGFRRrWo5WbR04/kOQcV3oirBdj0O+cyUjHA1np
eb7Jrdh7ng3UvEEK6yYK9FiMnMR7TXvIyqwTe70YwR1Av8+p2noEEDGW6ugmtZEvLDPsOmus5pfI
jmMkPUR5wcwp3G6lybh9FChEOyQH8r7IlEVZ+EBRw7w2G3f+yo9YvmKcWG5yS+Y/ERT4L+NUMNB6
GvXnQOX5IVrt1dvBmYkDHYrkUUMw8dOYPDVR/Vh7ylOaau5Gm7PoZYq6/D6vhX2NetG7VsMcs7vJ
ah1qe2NNB3dokVlQhqTSAPjHJICbiCoaWokg5xvFJWK7Xmt1L6A6Ir7JaljSC2Jy4FaJTHe39ejA
PEobGrVbQhv7fNONg3oGsDx0e/TSI/yfqq38oOwq1DiRlctoPzhk7oXZlDTDzgD34+ytJTcv+YSj
aUN/Icu2NH2XZ8JvnGQ/GdhPQoWv5l7v4ww8hqeIBM8st/ks7SL9lkUxv7IwBHQyn6TgNmhovAzY
hSeoQwuL/xfNRwa48WYKb86Q+1U4x6KccG4g4SHTeChusq6cPhHvPjy1PWJAbgPwTzCVLc+zTbty
DoU/z0mQll6ks86TPDFNphJhNFVdxj5w/Vpo5LFVrCgTE7GddgBboRrF11LaI/ISggo+e4z9JID1
M+tEVhOsy3EajdmGLSEwZnMQ/rhZ3CFjGHWrqmdV39z205RjI3LI1QtQEaU/B44M+pGt63TuyUTO
B2/snvQ5fkozK04DNimc/WATLfuODeddVzpERUQ2op1g9uz6Mhcp2kSGmXshbSvmIWVm6m6ovenD
xvJ6R4YYSUUUKmNOL2FFCAqIw6Bifo/bDICqZDR9wfuYfNPbQr9Qelb/GDVtvNTYtj4bfiGMwziD
ltgUNRKhsC6MmdSsRUV16PDZZmFmaLzVtCyLdiMysjoOXWHy212/sZ6dSJl3MVrxdietZjzLssW5
HFnnlq2rpHcJTsxAx5hnSxygdu3Z36PUiXZDmgwlGpDM/6qMokzP2rzmbQmPFXQzDhqhRtShjOnc
B2VmblqzY5KdtER7XuIpDn2Xoq9dl4U4kxx8x43Mqma615xY3Yoh7lFoWCbJtomhLC+YeCFPbBZc
/JJxR1JMJ0zeISDa7irVxfgU6QkZoV7jd/R3VN9cWD0YwdAapeuEvbQRaw4kfdfhLFv2en2WNWgx
MyuT26bIlIfEw08OsxFln5Aumgj/UlTLIXi+7Cm3Te3RQlDFlpd9HaOS+F7jdqh8NywW81wr+kcp
poPMFsAMLf8VN/MmXjSGexJ1ge22nxtb7WzL2zrI7Zde2y04nO4jKfCdq2FJAJzIljVZFtN3TCkX
rT8Nj/nQttsEbS2bQP5X0fm3NjuBq0zPzEckqsQQq5i+727Iau9aQ6AU1DL2LiEF2Nt27LY59EOV
99diYglEiAr5bxgzY0u1AsVaJs+ayb1NrcLZkEu1m3xSd8qIbw5cIZEymmZ/QvhzNrfEUlU9QuCo
vBQuTuc2IjTYRpQL7q0OjSn1g8i1rsxOIgLNnfGbEZlq65J2eFdqicuRzZ3OqrTVP2ex7382Brc3
As9Mzxa/PsvcvttqqeV+HrRhIBxc1EHalv6DZ6GHaqI7QSFgk8pIffL9KL9Zkqre6PI7DNO0n6fr
yXQuM0RgUqWHkflx9ZvTA4WCon+fmBLteLiaVP49MhGFTiM4gYE0N0cLXdluESKubL8j8P7DUE5X
rqs2EK1v9PgCDekmy+IfMafEPD/qxiBxc053BWkJoyqANUJNCpV717JN1Ew40CukDUzCRH08XmDF
CRGg1KCkvMmc9KtS5y4pk5xUiLPVininoWsIOH5skllti+TToENm6kVabWmPqk3k41FteAXURkf2
AnP/2XNnqpJG7O4WAnKFqvJzTZTdtjeaZ+iQJRGuhvnJhX/zwIrPl4Agm+AKI2s4NztGsuztYt4o
xwH+FPWHKlEbeH2Po0/mniuLz1ne/GhFvvWigUjpsbc+p9L+VCbLc1qUBNNp5Cw7WLv2fi9vSi9O
7/QmNc/HodN/DJK4I0Ry3sZRSR/mJIFXs1FvU9frQ3uyrx2sTptSw12SFTeJI7TzNmuqUJTi0WDD
GiYos4OmrtuAQ8AF5vLuSpet/+S69XdBMW9jOIW9VZzJQ7stLoCz7z3W2bAw1BIMbfptDRM4j+UM
Z9BrD45e35oiu1mYGRArTsFMRBEooR8LSFshv5SGfPYGteuFcdZ4OpLOfuMvpDel3g3yzn2hx/e6
pyJkfPggRodTDLOCD+Bj02g+yXH8UYMuoAn6xfuWJ+KRYL9vSSEeBFVPQjzAuwROEsMFGDg/Isq8
X2bseDSG7bK5N634ye2a+CXOdgVTr+nkrF95tCkmIrJUUV3TWET6Xn+NtWa5RK4931pV4p4buV0F
TmeEfL/73HEpTZOmOdrdsTUatnFltwTR2MgbUSNLNt2yP2vc6sAEjQKhyHUV2rEFVm/2XjjSMb/Y
5oYMEJKusn5ns/EJrIbYnr7Z1Un/LUv9JlxFczYnx+gTO+X6Gbyg/zxGXnbLl0+cqI5aFdff14gj
+G72xUUh4tvcBHyk6fF8GTm1TQa8yvUipDi6TTPE/2zzz2fNvZxNKxRICWe3/lZZHeFzSSmzUHrq
M8vaTpTepZVOh5Yt/YBoL+1isJ1VZR7dZJYb35uNnzMkVPLqfRwvcpdM0xVj5cdSExhJHURqd01c
sPNvrfveE1exFrlop5pZ58c159Z8nDMrYrXUaTAMxuCcGaIWZ771jXGuwDBOogoxG46s1JRxcE9c
yyIrc7DGiuhkvzfOTNk5/qZJMx86qkAcBZ5xE4GLHUFJimHvF3Us6MFkct6BgDxkZVu5rDSGzw5Y
76m36NQcQqsYqI7FI1uoHUttcXQB4zmhlJquH72IORjUVZLd+PpclBd6l5narVW0uMQCpLCO/si0
1rmh0bpCO7YFMYdXSSH7hxopLg8UKqtzSbkw03ZTWZnd3VIlNfUR1cjjQAWjAHhLi3FTR6j/97Tn
YrS4/B81LlI3mZ5amifYCjqdgVn4NhrrqmmAyDVR4VX3E2+i/SG8ZhEssAD7rWFKf1hms2g7/nYm
cspl0Y7zV0mQUI4wY5tkHbpxrxonNJrDPCX7LhFNtcvztn7BHgtBHZ2UeUDLY1BFQWP/Uk0OS17f
g3EAENn0X0zyp374lUgfRJUNbpDJcaL6QnX6q4on94ZlAL/ENFr1d+oqpiCDSs1OkFPev+t1hPuE
DMp4/MSDalgvSDWwQqDI1ecpEbwzZFXWcixM7FUbfaiz+IpiKOjOfMrb2yTxergmSbLl5D8VR7Pz
B863sgZANlMuHUMgcvm0M5l7niK3k/yj1axh7jBmUr2spmtuzalMLweHSK1Yb5jEymy+lJQzdr7e
yEcTI1NzsCbMDruk05CHo+qnrq/17DODUfEFhsJe1HmboIeitKvG6XM9JOkTSmwcJUuq55wyPSPp
WPHTjs3uMFSPWheza1fW+g0symu+8h7B+/b94GM7EEB70VoI+cNtI13gT/LcnFdTsof1ZaFTTu40
dLE0Gyg7Mf5ZJXNjaL6wJBQv7pKiGW7JovW3RmHmF8oF8rdJ+kJ0L9bcOhTObKGFiYmFBafcMD8V
fZ4YQb4UlFJi0rU+kxBD2mnWVs3A+lX5rOB+G90VbTE9GksVRRtzdMzn0qJMEWaRWGS41MVUbooK
Evoh1XtvwqNT5Dedci9iSq7fs6GahitBdtsZicXRzDrpLcxcnZtTp04ppTL7pSkF6UhoL70/FY8i
X8QnIxGzttWB9jIVt3ljbNsmciAmO466SctFux3b1C/DYbIaKuwG0JCgcVPjwRmUe+tHlax2plGM
10WE9jkoM6N7NBOnuW9aVd7akZP2AXV6Nmeij5s1kFOtqsqowGKh4+DaQ+adig/aKn/2OTwLofRq
tDPpq5y2buEZ2Z3Mo/5ozVpEdkE1XMF37j64yp89K05F6PRgJazIABCGrzsTRbosY6y3+nHRGmPc
s3UnRCOrv7ZIF7ZY5AxSIpzoYDa+uEXrV5xNVOJ2orKjD/o6fzSR0QKjHhL00FCu0Ud7/UOyyqvZ
GRdIdNskd4IxmykaVlozfVJ28lFOyp89KzKR6CWj7sRu7Z22keekMPIc+t6xoZy37znG3U8sIdvF
sfnyG9u5+6AFtFq3XzeAeJu8TDRzK9jzVC9rDIwvjrPD0cv9qHsyOsv5DjAP+VvVFD1lyMEgBLtM
rYXC8JjZ097nywniGlzi/v3f8sfAop8Fo2/Vo0HXpOH6+kEPchpdScL40RythsvM3b42q4+ict64
iq0TBYM6Ga0WbsXXVzFagiEX21A84W7c+1VefPIr2lLv38sfbTr0PEigOOKBr3JAcby+ykRGq8jS
SB0j6RiXLse+g3TEeO8gJ+K4FQ87QXRs+P5F3xipOBER7IIJhJtzCr5A2EWsUeWqY5f6NMpY0Wge
AfxAOqI++CjeeorosIgsRymyapde31+eam0rBk8dZ7NUL0bfiMvYs7oPRsRbTxHYK4A3Pr1VV/b6
Kl5EsaxVujo6Vi6u8FQ6TVCMpEIOBBjsSsFRUiem/YPH+EuO+uqb4IZWggh6PmJ9aR6/vqydyKXV
Wkcd6ViReTHBFXd3Tp+bz1RjJ05QQDCGtZ0139tiWh4WqqbOeizyc0pnnZhpSUzrNlrPrU9mG2sU
c6VOj7IzVtvV+y/9jWeEgAYxBkRIjgunKonZc1vdnyf04BDVMVLClK37YtMqjeDVdEbA2SCBff+a
f8xSNLlXKhraUV6/fmr8SAucgDVd4WNCh60jiXtTioy+XJJ9rWj/vn+xt26QjdKKbmaGcryToSY9
OaXsuPRjJRYAd3U8QmSTWtpvJzfRbyqcd3dqSY3v71/2jY8JET/4SlzQYABOVZ2J5c+4iV0qd32R
kymAeqIqOR3UpJJ+8DjfuBRCF4hzgHtWaeP6BH4TKjhLgWhTwjy3/KrdSn/EFy1idziWVZV/oAV5
61p8s+SdYvBG77L++W/X8sj68TD6qqPfW82jaS80UgXFpKAoFv8Dne8bwwQAMJwfBP6AlvyTSZA9
fGJ19sAkWDtOzEG7gJ/rlflZzOv02MRRxnv/pb0xLWGhJmOEBW1Fy55csWOZnvV1BsyjmsBNiwB0
urni5v2rvDVBgMtCSmky86EvOVGHEnOBzNzgxnJAi0+K0XuFS4pWe5/U5oPmjPpFmWITRhFbXfss
puc0d53vc4kKMTBFOn+KonTeDmmEmIKSYbyn77x88KbfehZw79j948JB/nLyI7u0qpvW0tTRQpi2
6RSR9P3QDx+M3beusoJ1eQirTPYUDTPFiz+Prb8cI+WZ+zKlSyKN+CNt8Vuj1gd6hGLQgUnknWi5
k9LoozFq1XFxlXYwS2vaLXRkOPYjLvn1cv8HgPvvZgX9vwjdX6kT/zV0/zIdXl4B99e//N+QKjRN
/yBtWkV4ANxcluL/TdzX1j9iimTbxtTF9niNx/sXua8Z3j9AHlfyLOZAkh7X7/HflCoNhr9h26Du
UM+uRAwwpn/B3DfXVeD/rtlslvW1U4vgfzUHsnKfjBBlF25c+Fpzr2sN5RWMwW2ynYU4KxSd5SBS
rrzs04iOeInLntC70ckQ75jGnsAgmnFLCkCEFoeKP+Ehw31sjuX0vORoLoMka+4xGk8t3L+mu2g6
PfmhVJn/j0U9/P838hgv74y8l+Z78Xro8df/Z+h53j9Ms4Lz35o6gPnz/4w8T/+Hncd/cF5iJcDz
J/8OPKH/s44opiTYNquOn5Xp33FnOv9AicHka695BqwTfxUoxU95vT3Bzmyhu4VOuS5+vy2kmVYu
cT9l7cEt7PYaZ/BwlSRRecQ5oLa2p2nXulkXVBb7EUNRqmFX3Jttp+0zVvabOod0wp5QbqO2jA5p
sqRbX5jDz7JMnQ1Ml/zHJIbx4OXuWtfIsvGlSFJ7q/dlEdbTYK7w1mmHXI/sRMdKbnGNdJfkIiE+
IU03B6Qualr903zhlVF8S0FYbZHp6C85EQObDG1wS3sydw+UefNrX6f/Vo+TfqcI30XWk0beDcJi
4+j4vfd1xJl7JJ68+KHg7Dzi7Ye3JDUpd05NK2jqS+9cM4xMD2I99y5oOFKy76p8g+S1OptmcoQt
9A5HSR7SzVravBTJJB+kWUerIptcCcpmRuVCzrDEbpayfiGjZ76WZmLBUBgS7dGd0AYFYxs1l5Ay
5IWjj6Bn0tL+3HtuSMZLfN6luXGJQ28+0PBcbgjLKr6Wph3fp7l0WHcznxabr0PUsRKhvpFR1Z+X
pQZ9u6C6Tfk5l/MWK423zwur/zSkZvNttikvAobsfgr4Cpe0wofnHC7up6zz5y4ERoJuZKbHFgz5
aBwlncCH2cmNTdspcbbgCU9R5iVxESzAqq2NTKz2IUKygCQCV+RTI5fyqTbL6qj6rnnObaz8QaYR
KE4xjgmq0pdNhwPhf1F2HsuRI1kW/ZW23qMNwqHMpmcBIHQwIqjFBsZkkpAOrb9+TtT0dFXmlJgx
615UJYsZAeH+/L17z123hmiuM7l7rYCoYnS0pV00GojvvDorn6dc21pMtgB6RK6XZMxrlqpP7yL6
rZVw0VA8FBWHFA7w9goUpdzYGJw9BW+6lWXrOorFNta6k6GlXr8wLIk4pN/Bkta2YToagVJ+RYah
bRIjyX0UIERDGf2qSJdv1txuNVduFC1rkB02KR2pMtAJbh56cdcW4kpUypctAUGr2I1WDPveEaOA
AnIuOm2Nr7RAkWFrGEQ8NNjq91HvwwAU8ldVDeMTCOx2VeM48uucVVnwf5r278Y0Jls3j59H4pbO
rdFkB5iswdR+s3S68QLEQae4G3u0FR+BAYKrN5N4Lj3LllUYK7skSze24hZv+jyZa0feof6s1oWC
/oL+Za4+9NihSxnfwCKwdsxVvCyx4RYxUrOL4RaHDWctOV5GI6SX3/WbqM23elx8oGV2sKfLlWSI
Rk7RjtxokiKSxbp6rqgQHdQtan0WnGD2sZ0EUWm+Okn0HSXFmXktsH7d/Exs65Il4ejJsapQWXR0
xGkHe2KKoYLRuUWEp9DIjY5yQZbQglZhhHGxY3cV2yOx2Drq0SZX+IzJ3RLbtzK0m8ea/RHqR5Jt
mj7dtGgwTiCY/EkrAlLl0qAD7DLZ7hjk0J5HnJZeZzvpttJ4Egn7K2DGy2f1Cp0yZL0ue9QteWWK
nRT5vV4XX33+iLBF9SHSEcjNac0zeD9hfUKKodG7UrWu3MPE0D1lNnau1qlew1v3YA+6c0EKzAMy
fVqc5faY5R7hUBaXflL46iRwVcwB1y7qxI41NrPpaMse0EJv3Bc1SrgmunVsZk64ldXbuYnsr6Ij
KTyew1U/yCkwm8w42WJ5BxKsplhAmcEDCkOjG5OhhbY3JgYW74u8tZqmf58EN02biuY8CjPaKF2V
nlRajQmT+aU7VBzIg6HSwn1WItwgJm0BuzKAH4lZYg+IGM9QUKqPeVyMd6Uck48ldotPQ6rGJWpa
zEl1Dd7XLc0gdwTN43F8MjuFfpcVmltT0Z7ykmmVq1U8bintA8fsR89yx2a/0EWmAzGVDGTJJSRO
yzjAERN+00bCXxy1RLLcveWoKztw3gEHgOmgMZ/bF0wbV/mElE7r2hMQkcrv5CAeKvLtb3UxHYoC
kU4yDe99qmXk5iF2sAeiuzy7DM+hbcmPsAztj5wR/+wZfSFObsqrmv3CzgJ46RS+lszTykFDdjvN
RXrduOaeIJEHZRxmZDzarYy0j0Us3To2E21tIhZ7GJTqCmrTCNnFzTKxnGXTMddx74fxYpNdVt/X
Uh01r0SO9X6dmPoVGhQfcuwGiMARNBZDG7YPltRImmuosuw5rkY2YjbN3hXxSyPJCLSoFWOQTK2p
BTOSM8sPY4vIL4tpGo6S8dANgi5K7ownu7xmyLO5Cx6+ZdSqFctYHogEyYaXjb1REiao3jbNjZZ0
Hb9o2Ak9p7E3uFHgpjVJfgWcXbo/huysU9+95FUjv5VNZfhpBrAQGWm44qRqrjooNhpDVsTQebbm
Vkg2Y0Q4qWJjwUqVLTeRW4/Bpox15dxMfFFPRTdMVFvqIYkr3kINgi9Ka1JR/Wl0n9M4MxzPWWy2
Bveq8HUUh9LVbRk8YObwRTe4wVI1K7BHl8iMDPhJV7lC6HdRXsBWVPpg6EwILilaHatdL07z0mRd
ME7iy1EnIDf1BHTRakOuzvA4loA/etASNwlBNTWRb5bDTFpBQt3sK0PJvIRi7IDTefBmGFq+1S4z
+nA2DsQlAWJbdLx1uC7174rdDQQmusj2+ZxWYe5KYXEP+/GbzOojTkL76pHPgykfPwciFFuvUUaT
5WWEs8PqNwg18ZZ80LfYDkovm7CA2/PeyUb0CJHf2xq6xNryW0sHsBNWrm8YyEoVUwV15AZxkmOk
Gp7UWXmbrLpgbm6bfkLNcJgHKG7xYnzRLzwvqNDQSY97QxFbN0tvUo4U3QQSq1pw9jBI+rAz5vfJ
vEB/coWfQDvytNGoV7bRfs2qhRvtbJnN6yCNyyTIBi0Npd6T6+CFDhYMu5af+EgQBzsBaxFSyKh+
o8jpDn3n8j0qxl+uU2nBYow3/WBmt1F/UOdQ8WQ96cC3qoMNYTC7Muy0FnldfUMUxvCSDP3WmO6Q
l6t+H36gl9SPkUb84OQEHaO0ICZ8V7TdqVDi9YAxO4Kl13bFc1z0aHAL+aSZ0l9oi836BUf/Td7N
O5Xx8T6tkfRyW4iTjt+hVTJ4F5ZfdigDMmO5xYpznJPyBCfoMnSQJmMptgNr9NbUyZ9Hx7h2pm5n
Zu2Nk1hETAA0s/diGLxa9PFukMhZqQD2dhE/tbki7ovF+dLL2csZpTpx7Rdd9lJNjPJBL3249rKs
IGZm45T6BA5+s5YEFVNI41DysCrMNXsh35wxSY8I/vxMpQOGihcfg3my80wjBNAApje9kDKRnKte
NMH1MplosteWNGvCXhVxyqx7htVPeD92pjKu6jrJ74x++mIwxYS2LElEbWnAjI5oviuJeSBo3fD6
sHgcEvVhhBhORnx75JnNKLrki+MmjG6r0fHn3CE1sc7WIitHtrxF+qAIL5CDNDRvJvqzPEWUrGSO
38j81c4hlKGljizRrjVz1D1t5k3zZKGEG1PGwof2V62yIj2NRXmUKEA90oru+sjaVh0MT8V5MPqR
SgNn2H1PngB6z4kao8AvUfJGl7PfJ99Tx7z0hroZsYjFV8nvOEpm5rN71KoFXEDNbLq/WFF+yFzz
BmkAhvcB24KbFMO2yjqnDAAtIgIB1widAW6WDtJRQUqFt5os9FERK3PKAEMNHwDi0rVpV4unT0W8
AQe54/Adc66ZP1n4FRkdZmrRHZCwvR5p1FTLVlKbJmwrrY7KmylbdU97E51WplqPSmbsAXSaR7Uq
D65dL16e3mH5mwNN5NvcrZFvOodUUR8aSh69Nr7VQ8NJoTPPQ8siWg2Gry/aOTQzKty0PLInHdWw
fFKmpfbh7ewjFnHHKTclQ+Q4z2McGt1Z1c6Jo+9aa769CrW5IxaCvl7nZdWXlFKuOiB7uRdq567a
Nn4jPu4mXXAZjRHrRueZSsI63VQPVjvKGg+AW5zQKFivIapVM1U5hg3jNx5Y9uG5iTeEvXlKTDge
G+iXaeJmYXs8pjOD4kiPTsoEvc1RXyimwphPawZp0lP4uOq4spvi3k5sfAu6xrJaZk8DFFzeE9Sb
SAV4HBZCkqwSqymgvLJQ6p3bfG8sZMAzwnZUyMu9zd7ih+GTog1728rFVubI75AViZygVU1lZ7Gq
1kf+hyMm0+NgjEzCjWnsfBRZMr31lntKlH2idBMC8WhF7/aoq3ycrhtQ6cI25txbUwB1Iic7DxuI
3TUbNysflcnajoz1sx5aXNHBxzEy4Su12BRV9Fi01zLErddu23U7pzShqhoQAtumu5ejQY5sWBNf
m/b6OrWs2yJD1geN8ly2yQcpxbe2tmwH28SToxuoKd291ujRpu5V8gmgzQPb0+J1nAz+QLpwIoeT
nmovgONq39DLI8qoz8lekhPq0tQTevFt5ke6UM8Dcs6bdaboG8XVXgZdLYhV1do7DQnbblIlP91y
RkhymlUskW9wAIk1naLhIh253NJZbj0tUX2rMdFepEvj2VVxKevuLtGE8F0JXKIaiqNRWc1uqPom
UArlm+zj79gw3m2RATAlEMtTSySCKHhfbHrGL8Von6UzJQHniCrAE8PXqLKNpeVH1R5TlqKrXEQK
5850lYdayedtGlYm7EjnMLrVJxEVI7anZjoYhi390Giv6Ekt2lyVVGY17Y1RvePOY7IxzWR1DcjM
W1B3Zd85gdpiB+HxlDddR+sj08cV/YzI72L6A1ai73KYLcVQozqT4X0rpvXYVAC6lI4cuW441KHc
Wmn0oDWy2kx10m1aXaoBuQy3iEn26SA+2gShlHtOI8ePeucjSlni3C79LBAZeXojVppOU0Cliz26
+kW6I9m5lNQ2ldcsAOS4qICj8nEoK82DD7CJ4uRQp3nkNTGERVQaDr55Dcn5GFOSKqU3zkhHu1Tl
RdXtVZXOyFNqb47dJUhw6gWL2mjbRWn4pjbHzhrtvTWjYh06Au8VgZx8SEgBVizE5OpBmsuwUobo
DKVzvbTjgmEyWc3cVa+pnxtW6d2oAT+OLSsNoip8Zak9CTe8z0ELe3VK7yhjw9CbEfhoE5/LUH/B
kHxhAJ+trHFsj3Ho7KtK/ZaMzmdfJlfrnpb6vapI5FXTrVZoum+nhOtK5Bse++paGbr+tjDqZ20w
Hp2YXdeaOiI++lXcmxtVo7bqIAZ3OYrvSTzIrl/ple4nY9vxksY7JYGqq7ffOpk9pvg0RFqSyUzh
EmVO6y0YhPM5v0UY9BWG0fVJwT6AW69kkU18BZ7kWiGiqY6zrwxetx8Zyp2hpBe1WnjSpebXJtHX
1pUTvLD3ZTw9IobHoiD1wyBEHPWcwmVccuyT/dh+tNoYBtIU60iPqUdNd60u4qac4SlGzToU8Veq
JeuxMz1Vm4bHqEGgolCMVrRXSJzgdFLN9ZOR6N9yh51gqFp+ss3TVarqZ0l63qaqmWjmU6hfYZVK
fGvleGtml/qBg1OAzfCFT+wbg7yTsoacJlZKLZtzGFfFnvzK+nkwTBTErUMTqEteGcVf5rlsV41h
3ZcRF5FE8WBOKAL02HyqpomDx2yjDqXpQ+r5fUrucRwmwKbSaYOP6KHR7JtiuUZXDxwO5E1uPoIp
cgIQls8JfIFMmT8xuBxbpTnHXbaCAlCvDUfBP+b03UpRxKskC1rByLZKuB4oHcjKybCn8ijassJ9
Uu50U9m6qaHyoBsraRox9WVUeWMU7i1GangyHJRkaOafm+viAno6NM3nBFCOBlhwbSvVri2WY2st
a3J57gaCm/05jJ+yPl5LFOlrgByHuh5OWq+tcWzd9lGP1jHGRRExunUWThxj6Fciyo70BbiuxaER
ebt2Mxt32LhWc/cyXKVk7J2+rSto8SpMZKZansAMn13YyNTP2TkUkH6QWW7DoljngmYt+1Omxnf5
UjyLCXO5NVyh03ZKwwWg0pxpme8U6i3cTJxiTefDHBg3RF7UvNyRej+1z71VbBNjfUUZ+b0ZMU+n
98N4TcXZ8nHNBmtTtVv1sWZfSAqfiXozN1oUblI9dNZOQ6HCo74bDASs6UERztF2yzMHz73szO8k
hnhxpj1MQ96C21ae4pIWFjwFivr5uY8SuJo6NUB1b9lKHdjls5tRaeNdJa5+NrbjdK9iNRoazv59
SGB9AqcmVfv2LQevq6jtQUHKiLyx2dM9Jf1OtRDN9kbAP1w6BJ/+Es8PiJPPmLH2vFJHY8kehwF0
MOL+J1IzyadsEoR85cEsnFO5OBvLupoGlkq7ncte53w1++bQHXgpAlg2vqYZTyFnAk8oytZIq0s6
Ni9pRdWm2U2/QZ2DUMAIq4Pe1Icsps1ninNiGveqnu+c3jmTJIzWMAsm3ME27g5ie83M1+iR5TVH
O/16Vm7eqgo0Q2/RltXHjYw2qj6fzLlgFWiLPRpQVL4oQ51Gp7SPzOYqhK8DlUJfWBSfy5icbIOz
n4TGgTjEj2tUh2O2dwqBQsTIYdFpH2qsPOGMUf0a3zARTO4n5pjSa1yeb3VgrRuyfL7r2z5ZKWVX
PdNbNNIyDOKRk0xEdY7eNKhn89UeuleQ2kmQYyQ+hlcjtro00clxmy3p8nurXtI1gJ5gbkrKrGHx
hWyNbQk23+z2WpJ/jShAHy0VSbkw7Ya8Tm7KkLnDbbHg+p0TPPlNi/PBQiaJSIvDqpP2B8Z7UOHz
7Iizc1vYL9iys9XctiWHcYxO/WoRNM8kI/JpGjZMyP2hqR4dM3zNpasF9F/AMr67efSgDtPRGcK1
XO5yncKxJpJqcL4iKnXBZMKxjTc9bz4KtYK4m6wmE5uKqTybjb2zdGu1jDnJ7sPTAod0KdLvxEV8
ziblShffK/otom1qR/ugWvmtDmfa6yzj2DvRMUyrVQUsLFWtGDW6kq6YaZZem9JOTaxhPqhJJG4S
Kxn9JuYuuDSm5qdUr3WfhvXIzuteyiV9WJr8wnyE8tZhKBDSOmo43hFzhBp/GqMHq6EN7bisKXSM
WO9ITauFvumL+L1TM8rYcG3jyFpbhni0wmZkjqJdskkB6CwqAzluO67RdC6YPftyPdPSXNXzjY4p
d6ruml7ENk1R2Opz8cHuzZEQFx5sDx5dPY5OXYeP3bTfu1HDIDyaa1uFx6fRHLFb6pIOn6aMNyjV
DT8u1VPLk9Va0z0HuDMZ2zN/bFlH08HYq9crN6F2ZcIbHXHM2UEzKW99k90MCa1uJflOSfnkMJBa
ZRXPTEb9tlNmzfaADoerTFf3sbz2QLGwJle7doSk0tMYECTupw4bwbPjdDvFydX30fv6oJm4HVUI
bktIm7j56uh14EqLg0EkxaFg5DLlfZDIUr8F6Z9sOfFXBzehRKMRTYXLfokX061Wg+4yx3UTv4Vd
tWFmV16HwdsW7EKpKpeqV+m2EJRIBaNu41C31mkNziDR34yeF2fB2RpX6cGsAUpNaiIZW3S8fble
UrfMlqLeDKbZbiXWsP2QLtZDUbsdGXVIpS+TUZqQ8B33DZDafNOERflutjTRWNwixE2tpvXr3pLw
IdwW6VmbTY5nlAQKiOh2nEeyRHv0ERPN/sl6yCuVrCQllNXN2Kf4a0s1HLo1fu56x7pD80Dv13pC
JsOsYmE124vblzE+mPRDnfNjqeGbSOUVU7Hc4PBrr2yLoHWs6rTQLvhWV2FxmXJQC2aeOreRGGjc
9zOttNypwXkMUZ5uqi7nXkV6856qQ8ErTg2sA6OWLcFKiR6QA7zsCWlIbQ4wEwVIRYzQQAIx9ONe
RQWPFt+qZ3UNaUTDxp4a7vdKSxVGNzSuAR86h5IElFXOwWtF8ky9vlLTr2WGtlqwuB8zWFanGKhz
UI09fl1hwvEPi6r5nKEu+zjfupXd8xmzogeuPy1jtyXISt+PkDdItkzUOwTyNvRHx0SptGCV9ajs
w8TP+la3MBP13W5YrP5bZNX5zrIzDs1uvaA8bFehWXH4VygpK+xjfinn8cgV7dYO+7G+VtKlmPyJ
e7vtqHN0P9QboBK06+W0Xmys2X6RN9NGxV54no3JOYbK1e4UVVrzNYG6x+1b8cq4aPgfl6GViS/6
gW6Rqin2MzC/cdVmVblt9Jnj9ZK5xk4iHzu0DbXVOg0VdiIzLhJ8fq3QjnU0UjcNkiyEMMoxsDrJ
W7ZI5buC533x4qa31kajRbtQk9Xa5K8rqLTBLhk8se/RhGOG7sdyMqt4WTOptQsoBRlWQhKbb8VS
6UE4uM264xXJvDQkvny2uuoQ0QjaZpN8Rcm3PGiaUqK54JTBfhUe4Y5OJ4d65kIPY96lJUZCAw4n
8n9Bl8GsxM4y+vgOYLk4x/2UrVSsUJsh5xDvYUER45mzDmM5B1ARxTuUiGUHMzOio87b/62JU/vU
zj24u1Jx7xyDA7tPTI1yY9DbWVVTMg+ekrrJa+fGzY2Infw8aqU4aKPbvGIYbOZ91ppQIEqq4iM9
dhLYVTtR2ldC/Dp/GSaqylKt5BdGKwN3KaEV6wjlfrJ1okibmDWlA02RaGb8WBzyomfmlA+4D2XW
Yblbxh5Yg6lP5oUFxKJHk2Ga1a9ZopiuuioK7Ipp9jiUGDV1+hebRSjhnVopd+hLuQWKw7IYaoXc
L507PS3K0D479HJXNRQRP7eHaAfNerqBw2dsdOdNOrW5wQAWu5jkNfc+WQwJicOoVgskTgK7uyS+
bbOhZg0qO+geZSOzTc8Sf0eiuXEhut0qN7ztYXQUw8hRcEwmeu3OOFoV1pXBBbgULofaiC3ajHjW
Nd9y6Misnba76FaOPTTt4xuHYySAMkWZV4PE9miEqZt/599VxgfMFGgBEKuaTSMLAjTYGLoJPV2O
wEEdu4fI0G2DmexoPvUcrp5ryyY0QbHncd+LfjrSZYMoXJrqsZyn8A1rk0lLhP65XxbLHDixFt40
sKNWZUYXn041VYSaRu9S9Nmda4HFvVbfziFyc/FST5ABBiEx0BRFf1vbtdgazmKus2Kanto6vkfP
GN+m0RCtNTJncDuntf2KYCAa16OwBBNBFMRisAr1ojRLr9yDE7dP9mi/irxWP3t6xXjTRiZ9Jo5j
yAAV57WGeB5/tKVL4I1VhRcNg8rDYsTLo2RTssi8ouc2PzKvdO+HROBYRYdceBVMVVBiGNSSiVVh
KtKRiIQJMQQpvALzcKk8I+cXqzEv8RY73bVLlRKKIg1rfuZyy+MoXBp6ihJmB5WDLyZl2jjkvzX+
gNvmOONdRIMthPGqxo77vDBm2JhCrmOic1bRYEdYBWzzuXelDQrPVO2dG3NNPRWNxArwwPgALNTc
DyheVplVcpbpzSXHuSLSB6Ps6WzXzGwTA2+rDYRsTeJ9uG5llyI7sCfiW8gfDFC8sIeTeX7O9aE9
zFke3rb6iDMtjuiG5p28CeNZZY6nZ5xpJ8J96B0hjbGIe+VMlTEiSIloOVWZjkV6Kkoj8yqcy4O/
5L07eRHPy00jmq7ZzswYMyAncrgss0XrNLQrcTMvRkjVW8wjxDR7wRddVZw2EN62HBYmceSc160i
NKC0tt3cy126r26v4981QjqB7RwarH1MUOymHr+FCqUhvsThXM7C9KzQqs4mKYK+UphmHrAyz9jM
tcp+GMqcKb1rW4mKdiWq3i2s/uXKENRGpWzptypR3iWUE+RMjCr7kQGtKsFLVmbPs4O+DSN6NtzM
zTC8m5mm30KkZW4FpFmQKJmOLzjdGbUZEIFXkZNx4mf0K8+66K12q7uNGhg8YtCQ0Qjoihuf7FYx
AprExX7uxubLYkDljaW9XHRTbY/QP6OdSnW6woQCiOb/r9h8KCX/+48fVJe/yAk/yopjI4EY/7n5
LE/v8rP9+Yd++G/a//zlj6PPMnjv3n/4h1XRJd182382891n2+fd/8gVrz/5f/3Dv33+8lse5urz
n3//4FHurr8tIo3hB/3bVV/5x3q5y3vz/vGZ/23X5u+ggf7Xf/nfyjkSDP5BML2ru+jfOAtfGbbj
Z9v98++apv1DI4D1itkDPsFr/2/lnGb/Q2OVB/6Js4Pa/apF/5dyTjP/cSXbA1NGEC9MVJ3/H8Gm
9ru6OWH/4vv6jW5OCbkYGbrnPVKhU0qOqB7Kfdapp6wUwTLZNDCUF/a104THQm9ot7t6xFoQbbXQ
6j1SbT6KKfTZa7e/uYaX/9aK/o3d9UI0Ttf+8+8m1+M3EtJ/Kfn4RD+lW05mp5MONLf7tFL3jlJH
OCgqRmyuLGAgUo+X8OqQ6ZHNPndHxySYrxat6sml/0439al2Ot2fxLKHvPUu7DryNMWxAxAyjI5h
M621In9gmGOvGZayIC/gpqyS6RMSPnRHND5Cqe7zPnkVxrJflvJhkemJL/Q0L23E/KsZtwVokq1s
FAzsTtmtKM8jJjPLp+mEu0iWAXzni1qWDyjRHmrZn2yZ2ZwVY/hHZvpiAJnxa0X7GBv1Sesna1Pk
6v1slpFHV47f1FnnBf7Hn19Q40f9/78v6M8mNtxAUNfradi7KRKkoXb8HrenH8UOIkeEHFj2AiuP
gz5BGBlWx7lKX8vC3tG3FEicomBokcIwxiSjs9zKyPqEsuTJ4Y3xPc676dKlphJAZ4nWTjHK3Qi/
Keh0hH1uqg+rZpZX9snQwwaacp9cL5ZeYT3Qv2euaw8gXuzdn39V/UeB+q9f9fpM/eZppsmtDkg5
h/0cjheGfoemSJEQGTdc5C1jbvZkMeR+bIb2c2jw/GIgekVLkq6GhRLV7GqmVnRkquie4mYDwfmj
dzo48y2QQxTNL0apU59WRnEbz9Gljxhc/sVH52X/vcde/cl1knE+B82k1vsmjLbzQm/L3CeAVrBi
B9g6NqoI7xyGUxFNc1oSr4OlPllZx1ApDrJmDOiW5H6e8fhqNROLkYcWhpN2dA3YeHZ5F03j/Z9/
1F80tb+KvH+9yj9pbWPYtmZmx82+pxWgJUVQ4A/OBtynA9NLjlcfjcnj45QPuZHeLw2+sDCO1C0V
l9+U1VHyqnhT81dmzT+66dd//9ubTtWAtB1xi2P0Xo/t1+x5s/61rf0hLfYX+P7vfdur5eI3vx6U
MPMrtWn2CNSONBNBAsyjV1vkZZnX5sVgF50fqwAfGqFtWPHYzWNoCbku7yNJfzlV43N4lYq0cAyj
PNsYJgZkO09eCZa61/R2W6Y2XoB/70C/s3r+wXKuXp+u33xYG7v9NAPd2E8FAqno05UNzsOC/jlD
Pdv+iyXlp/T4X58AjAS//WvIcWsT4JL1XivH3bUxZ9WS6xNtkA564lo3NdWpZ8rmmrP/59/sJ2vB
r3/n1XLwm68WFlFbTHlRIyZboHiiDshQMLkizr12tL4AloYBbCjlMYt6uIvpNrVMuhPKEijUfTwY
HS2/gd5jHqkvaU0DsG2Gby5yQOAeMOng9f5Vivbvq9EFdpwfP6tlzooVzk6178bhtUqIBNUhb1y1
MwsQEKB6SZ1vrMh91PUW7d0y+Y6Qz42Odd6JUNSxvaxmtXuRvRKEEY1CjZrWDQPkj34WE302JR91
ot/BplkQIupqABJz1Ur1LyJa9N9fjTDO/vgFFqetcYsZ9X5JqIwzxKYt1l/dsB7URX9GyECXvd9I
kflD1ARzZa0J6OTYoJwZqt/MwOKwqt8qSH0Xvb8bS8akrQ20Md2GEig2iuW/Cuz9BbX7v99P4lN+
/KhFwcBbhm69T1sFiUGvO8elQ6S3cMw4ueNirSLOnH48IVBFNAbMR8vuSqtSz6YWWZ68ansQVtJg
iohWlTS5zRCpVxFKg4FU226JPnxUxvSJXvojQZFvLiFznFfyDd2Nd5WTO5VIYvjJpJZoB+eDI0kV
tUzxYBR/Ze/S/uh+/LQ7hPVVriO0iglH7FtFcrCscC8tAHdEoQLSPWXNC7frYC7GmiPSgZbKusgL
5S9e+F/CAn7vIv+05BdO1/REulYobHPVz5cZPq6k6EHNFl8qSgqwNfDnCma75E1+ywzxUYHXBu1n
Q1JwjWZjcYZSHfyN+cyk1O2/T5IjDuwMaDNtiuNAagTmVbBkPVgwMkDYe1tVmdhOkW9LKzCq5iDz
4SCuES+gc8agiB1zBVXJXRe9fnSqMduAZd3mof6+6IpDaTaAt5CIxTWFaoqj8+Pi5DsDR7DHpsQ4
oFbvYLWPYL2aNxPYEZKJkByGmCF6qZyGonvMcvs5NrLXgUUc1QxircjYVnG0msYrYC0Wr3+xuv0I
APif1Y3K/sen2FbbEWqa3u/ViYK2jeqHdkDBVeG99xB50cmJdc6NDTQtpe8MLx8LfWWxKAbsxNna
oRTxGUu/uzEtqqS6nv5DcpdJed0340RmzUQh/Oef9Sda9a+f9acdEacGiYRGP+yZvJ+a4Ya4dlAv
F2EQBdrgsBC9uWfyrgeTDWKDugBmCU0ETAAuBUMb5ZsJRmkZL5gNmnM2vS5RfmMrzqamz1M59baa
wG7BH2xtsW0WY5OLiO9KhjqE0TyzgqaGkl6+0QbdSkPX/Nlu7mAn0Zpm0M0ocg41EF63uXVk7aVx
cpTD90m31xHo24RJ+59fB/2P7tlPm21IZEwSj0OzN2Ekbuh+5w9ZweS6g2qw05zGhiCE/aAk19Mv
6XPyZKqBsribXjOXdzz70VakS41CibTdVq3twKixKmh43TxDYAFpZ1Bif/Fhr1vz773BP23ZBH/T
P0EUtwd3ZAIfJvZzl1jpfBMWcUit7JyRA0Faub6ACJptX6CT8iO3PApLi3COEKKAljhOLg4DxPtR
OkxTF9HcQJoEzlmU3RUzh72jytKV1f5FPWP90cL3064/o+y5mrXKPU3fLlgEieBZl1nbrEVZOLjV
sjLiqkNnkaJ7E6gzB0k4OsZe5JZRfYRhfWfXIZLReWtqCBYrk5oZRCBuxN4S/gBRyEswSwMuSzt4
rsi8Laxsnq6n/0XdeXRZbmzZ+b9oLHABARPAQIO+3qT3mROsNFXwJhDwv14f2PW6WdWPpJ40UU+4
6CovEheIOHHO3t/2gL8UkMQyOTKcQtQRRDct/CVERMI5YE7JDjYDR8zvgOPymP+gLMwUyJOnVd3i
ZWim9M4NKfqWqjHUebWJM33op/wVdslNQo5h7QB/4i06qpChsFFu0xBh2kqCtNxGtglODQnpMZyy
jPdoqerNctzr3ntus0XZJ6to26NrXIs8RzE4+H8XOfcnRS/4/J+XI0tlXsfhtT6FBrBWcjGplvQA
FWcownFpO0bklNK8k1X3bXTw+LRGTVTwqOttUHbDtiLsd6sq69nS7imb7ds+tZEYxIrTie1ej6K/
cErEIqVt/c0W9Senkv9iSq6GunRkWuenLPOf4759axfmu2sOsNBEfEM257MQ8rkQ8fWIvm2f41LZ
JJ7BNKZEX0bC740urPcpTe7++pX70yv6pTKxWXLjUZZ0MpSVXFsTaiPgzaK9D+3yEBseLhMRqA1Y
LXcbW461wWU3HHJlnBqniuWeBQZZ70zP6DIK5wSbUBj9zXv1J30fEmh//oJFD01Xt2Z9imLstqat
YMLZOtrbOfgqiigin0EcScO7bolNh+PcQm4lhWQrCwsGHsYVxj+VuTOGTtBPACRV8yD+zQ7zJ+cL
79fYIAuFmV93qFZLJzui890PQNhMw7+UDLs9XvUF9ee6/rqw4tv/y2/L/fmOFMgSSeZgYhEm1r7N
wr1ZuDBrE/+M/g76rrnXQbBRLonMI3qCNHzUJNAJ3I90UJBgzzaK8Lg9/83l/PM2mOf/ssnypbuD
sqzxBGXy0U5zb223PVK7bLwJU4CwmaaP4mblN6a5Z1h7Rzuu7sm7AA/rzO7WbtFMwJb8rBIHsUKT
vnu+8TdAid/TbP7JXvIr5ITn0qw7Y+xOXYw8gx5O9BZSM3+3Jis4NX1FUxpZMAhPe5ck/TmjG5Zr
/Wa61UUDuGzdQ3E49D4WPzoGyYnqcrhtIw9ospXfuTA9Zy99lZIDHYZLxGnt9V/f1D/bsf1fNsEw
N7Cut353slT/6EKXR8Q1rsbWIAGjKV6trH0Dld+umccwhWqR5BJ/jWYzpqcQXwHCv9RJRB57J+1d
NPO8cxMEGqLkW1RS1f71VS5W/X+2Vf+KWPFqY46x0XQnYaHoD8z00lJjhu+l/LJVx+mpiq49Dr4r
gjUuYEpeWAQ6rmA4cWUFl8cK+zD7bFgqfJYNxVk3bIxatPvfr+9fQjP8HzT6L5PPptLV9/a/Qadf
/DWT4f5b85G8/7HB//sf+PcGv7B/A+MuSDQFrQAjbfk6fzT4/d98yyE1AvJCAHyFp+6HM97x6Pxj
YidfJ/BMUjJZdH709x3xmwDrRnOfzyAxEbDbPyYcP/o/DEf+tHsFmGdZMP7zZUWAgejLJt0Uvqzn
MIT4pZJKEjBUMmoQ0jRpf0piDMB9Xrkng773u11Z3TMSZIzR6aK4msY3OwDlxKGjufZ1GF4kQ+J8
hIpdPkgT/5jHU/wcpzPLcDc7FwCY0SXHsLBerLTS+zqnrDzzspU3AfDuiwHp/ncy381bg6yDYzC3
xpUbZs2doQd1BbUcFXAydDcmAMLLkXnVk54N5BhDnG55E9yNgC2yzdoESW0gjMe0Vc6mbs3o2FpT
gWQ1aWg1mKO69d3JuXcaHDDIHtKPSvod2qVkONoAdg9jXbSLcmc+j63nHgA+iosZJvW20nOxc704
u6j0cMmY7CZC0kIcyx1JCsl6FtY9/EQfb55H9mA7dtwGO3yHJpOsTALmwGojdkmmGKO3+AoHBrQD
Opkk76g25akppNpTeu5Sa85XIKlPMPKuvehxmKo7w82bQxy5w003hcUOhTumcTMahuey6aeLsvQj
rr5rv/lD7eApyYuDNaNvzItarMxpmD6sNDbvna5QaLqch2ouh9cMk+W6iBxjP1jRBqXAFYZ3dz9b
TXkbIsu6nCu/fhyWBVZ6nXfAZNk/RNDaV41XR8x6zHw4xWoAt53p7qm1RwBpQ5yP28hRwXXQxZ9L
roSVFhX9M1QxOQ0TgP7odUqcoZ9d3Mf7QtntrW3D5iZUwYAu2kFMrp1r1widjajaG6nbF4MAndUS
NDJMjGjM0YHsFBF4oTaDC8ZVdSOJEF6Ay9ZEf959ALW8c8Gwb8csuzRDUZ98Sivcs3O8s1Gqb0l6
wD06npURr42C0JG6+YhFg8Gpi7JtWfSPtCnjhlN2F18YADARIaqai9BW06EK8ehfZv7RV7J76mSa
na3YH84hgGTyaYZ5pb0CNslU2Duzr4tNlDb4dsrtoL4E57dVF1BR2SIaj1JxRHa4am3rLVElxr7x
qF3amdsbc55F27lFoZH9zgdfJ4Gfbjzt7/3UdlYoV/xPCw/WrlJOKFY6lv6mt3B0TQNjGS/ae34Z
cPSd9pw4jJU75f2a2FOM5sbWdHpimwnBaPGelTPBRqqCwyASdRJ98K1prKMx+h2ugfZsucsWaE8W
cStyvIz7EZGkG+16geMH6sGZrkQG1dzlhbPjfjug6bbrxDr1pEusRsPcuY2lMfCU9jGpbRuZYn2l
e9+5HY28XWVSfSJSf5T9UF0D+LotBb22HPvBauoLl3uOZlJK432smwwpeZLeNWbardLJNjcS3gRe
aEzxuUdEkPQm1EIOTGlehOZ9bh0PWqrv7LPJlKveNdZZG0bXbctvVKfxK6jXRZtkDU8dAk4mh6q7
74R72foG9+p3qGJ5khoFXWl/T4vk2DhxculFo/OUoa/d1Pl1i01p4y/B6I3vxBt7GD7LKcTWqEz7
Ccy62nRI38+BMnY2bmvUrMZLoBIEdE02b6DePIRzs/FayLvlVBykxdu08atEXqAAqJ+cCSBxWjWf
eZzeuqXb3STk9YCnujRs65hM7VMlBX59TDEb2db3YZx8lWSQoLwDFpDXV6QT46TI83xVVCFGtyQ9
uXXr8KhjMUIB3D8poyguQUUZ2Fg57IhZyV045tmnjTrsIok44g5jPn9v0irDRMtBssq96AxgQe+7
jEiUlTbNiWihFKW+5RintrbyHXUTAqA4531SNYgDUc77ZvJNIppS2u5xwGoYhPGGoCK5L0BcrKkC
PUyg9seMBof+VSgQ/nOcjRzhYx5s5nPQG/HdJKV4SyoHJa6MW+uq9/BZ6DA5YRK4DYWqyyV1JdkR
c3WZZ2gLA5+DSolT8sszaAxYfZC+RG4yXclGN9+CrHC/jXxtnEKDW6tPnbXvD+OHmxr++1RnatW4
4ZlfZEYMSYRnpCLYm8mw7ZWLjdGP8vtCJl+YnySCZwV6o7XKp6qd+7taFPmTngo8kQt7r0EIGEWi
vDWq3kqweAYC3cnsvRgjpWEZYG+ox7dJlo9hgW1pSGcDD2McXvUq+xxilDE6aQvmwoRhmnEekRIj
lXiv40QDojeEfiKKbMnXtcLYRKQbgWahPQnQpFTqrpw9jJsaDoW/15iUjr4xGq/YIMoLyo8M40hd
ygeHMxT9Dli8r9IwxCGYoSO3RtcfA1x7F6KqjI3G5s6YOymIZrajvrmwU7Ll4KI14rEu2aT6RLAM
JEXXf3SmPzCML/vwYGWqfhKAfh6Y/7T1OkOVSIALIqng0Fah8a66pLvrhWjuDdsv70Qd63tKESxe
Q+mtc6/TK11EISJtmzg2dE6rKnAXV7acL3ulu1Oc5aQxhfgU6IQ/wdLlEesK7KP1aJ+SuRnfuR8x
G7AHsGaaaVaoKe6+R/xP0yZPtP0oaSf1qzQSrJB9hBfEauybrNxXVoBHTJf9nehoW/huQ2KJCQwk
DO5h/SA7N69UE94ZmWQnrsJ1B2po1wX5I7DA8HvSDN5uso2D1tM+d798v9wYpty3Tk+O3vxhil0P
WIOcpMRhmBKE0zUemvDCzzBxw004Olb/7vcGEXEFC8VaJEb9sZSLZ9RXwU0RaQTI4xzqtR9LnJNd
9U6UjbGZoq5eHt9LAB/7QPKODgn7F4ijvTFHGIYsCn/KCPvShGtxa2ZjtCslRlNhz1volZqujOU9
NrxOS9YWZIeUSfPWT53ghlAi/Z40HZoJKAvrMEdh3s0Ad4s09Y8wBVDI2VR/UVsjMQ0G75sn9ceU
y/kxV93AzSmafW12zpc7uThR5lKzgxKr19GJvtXKOrvVnN+7Gf7iJFQNenWPU/4MrDy2PmRqPgV2
28HtccurKmicQ5QqVnVCaV/zMDmYk9pDnPtyjfIiwuUrQkK3kqCksy8c8ynhO8aWSDQhWPq8/Nan
+PcIEgOULWo8I2Ey2KsULfWX0tk7refmWhTWNq1HjDB2Vt65NbEOBHjHNxxVxatCmXUujb56jLzc
vh66Vh+8nJhE5PjWuobEsFd5m372JdGWvRYt0yfbfhwiQBZQHpT/3SYZhVfVVd5e1JSzoII2aPTI
Q8FU6fXXU3Qys67alMWe1vnArucdCojS25QA0puoauLTXInmMOqW2AIGJtem33fFNpnxcknBnBDv
Ubd12WGPpUhuu3mSzzi6gqthRqSA4Y4ck6S3qkfpe7pCG607c+XGE2NJgAa2saXfy2sX8e/Exkjf
hon2poFY2wrvg/wi8WdlryIiDnGgzmrfpT7Sac9G8JLmvfU9c5iU1UV8lonNyCFK7HNewyVSTTId
CImExNXU3XHupHhWPtGUPYVwsjJEFZA9kngZAh5F6pePWWDbySafYFAFaOCB6F5EncbmTVIOOgOC
CCz6YyMpI85MQDKzO5nxljp4byMxRcCFluc8qab6rRkTY1u77T6CvvgytLnD8zElwMV58GkomYjy
qKLIVOMuWxuhy/Bc8KIxycwax+TkEdvbZiz1grMYMAQoicM2aIxpPhoSPQjVN93mFEnXodYKY1mO
shMY/Nw9D40C1+HbSQE5o5nclUw686GMMrLEhU6I4iN3nu4n4YUhN870n6xWZ9s4XiBktS0fJi8y
xzV4iexuTG2ITn7IBANd/sacHNTAeBtsvvmCNL+aKK56SgDradSb2LqkXnsEoF2z/iPXjCjkdNuY
2xmw1nVoqGRnR27zLkgHxX+YZtV3Yej5PfsdZRB5ww6ezUOvaZCukF0P67mk0AC8ikE1RWAsCLq5
MuKDi/jyAvskHYmsKa6cpmtOpP7kD0zfbBYmDnVsIA6IEC4Afb/zxt3pjthClzhAOlqVNoZdXYMB
CHX3WtvmAuBpcYyTqgZ4x8I23oFK6lal6ZXXEwgwLChdu7KhbRFAlS59ZqM/WWzOJ9V68z43Fm9x
UxnnwfAjzNQ4Ezvtm2fad8a2CBv7WKaxOqSuA90oVSXzCtkVLxriwTGt/XnT+TpgB8HeRPN/OvCv
2FDNhkPLXg8ZKPihn7MNB9Y7UwUfBc/vSkwMt/phWtHzj7ZIrfK1JzgnM3/gWBQzFmZZJ9Mv9mG7
xNVgwI8xjHPvbWp9P8f23dA4J1+nC33GuuHA8NYFX/YYHUWq9303BEe0FtS4VsJsYbirOPGtensI
TkFsy9UYOsmR5wM3bzu00P+d17AvXczX1bOxRPlkKm3fgRN9G9L4jCfEQ087YICbd4gOQSOPpIcA
YGLYFn+3UZsvSRoexgbBgSGA6ibT4nn0a3kxOt1ToA00wgSvMSlHsp1LvEBtnl81NhIBK8r9wzyN
fohqKXYvzdgDoM8/lZk7PiK2Uwu5AJGbafAQjxLBENUl6QoIZKl69cyMwOnKfVJa5VmJfA1HjJCJ
0r2Hr4+lOKzmvbLc1z6M/RcWwuwAivgNLo0drSuj9vmlE8t4Mstp3tYCOyZffbUJhXYPbZg9DD0n
RJa2hPIiaDkrcKBfCSqkuyoM8R5ac4iqGB56vo9ouqVbZfYQV0yMfWgd0z1/UG3nYLxP0vlz8qMW
OktLFw75/CbtUYQribqEHD+cxkvOgWSkDEM47T7S3iLlxmqxM/PqbO0aS0KQ1qtejAaelz64E8Gi
QGhC/xJzwAoHL0FxRY7LK9FnWyXeTk24QbwWIoeL/HGQaokr5XRkayZ4k4ROhX+/Ve1VoILPFEoa
xU/Zo27Q29EQZ5tswE3mqWAz+eoRncZ9Y1QkvSuyXGJiDMAmDQcOlTyvLl+HCtBHq97rDwo4Hr8h
G9IQXYWW5Zx6MiqurTF/mx202dLuJco6DqAcXoDYEF9EPOUVVt3oSAQ7hhl+hvCTPQzrGA5KU0Pa
M8U2jUje8qxN7aLBFKblU4Dw6b223pO2wYU9ibfUVf62HMCBzXbDKLwL1wF9pS3fnk1FDP7Cxz2z
9X2sylU+31pdea8shb+CJclwp4B0NJdFGN0EKdMO0UvFKjRCwmw+DDH0e/KDp50mD+tjjOgS0eY6
5b18k7o/ozbd0n3P90PDZlxl1j17hb7u8q4+FbKiTQG6NOoG5xySjXWUYXkQXhitXSfc9U17o8pg
O0FGKIZgOqDtNlfh4K0a3DbrOirLI4GzhMG0br+3zNy9bTz8y3kYTrtgqKcNZm1Iem53rTNmL8xC
XgKHVaWs0n0WdjPe8fAyox4/ENfSrKc5Ij2q0I9DkaIQSC+qovmqfV9uzQqhJnDDcD+NyXwqtXqx
iRS8RYvz0IYu07G8oo4dgnZfOn5/ldMvWM+YwjtH6SNHdEKdZTUx/GiQjxF2t6tSryWOuJ22XSFu
QbVJ1lLD+uD49gHfGnv7UIhjTT7ISmiiRlUYriJaMA5l9LbIat6niDBpuzdJPlRY9uIRnIXB9ox/
zTxaHn9TxWZyFkV0DVttZQcRQXUNOTNZssQRO555WcM827h2+jgi2Dc1ykIfMTtvHi2eoG840nsT
uVh9EX+SmYIIp0lb9z2ykwDxVHlfi/G9tT0FMyNgjlLCMoqiGSxWjSDFSuliNG1zVB5DlroMAzoU
xh0GoFOkAo6bsO/XWOAOUU5Hz8xEssHjvAjP1IGw62kVuearxcZz7RT+JX5ErmjapK2loBpl56Es
n7uGZHfDM5Od5zbJhYXszHW67cCKciVCZmzLc1Lia+cpj1E27afWv6XwMLdeF6BhsjvGXnLc8Kaf
xslmGak4YOIpJQci7L7HFGXf/Cn+tJOKfAysvxj6/WbFEoVNFQnOtVL2Qfm8nNRTCdgUZEJx0DJ4
adbkomrkE257V2DwCRIUryLFvigKYrgAO3FpF6ZR33oETzY2BAwf4KKThPusnl+bgXIi6TlgzIVj
g6Vq60UK2WAwdl5aV0RvwUL9wjIKhyW/qPv4U7Ipom/hvklKsher4Mb3mvxVEsRmq+9vyWw+i1bv
nDqHkJq53ZowU3oGybqOoZ5GsiwfnAyX7AgyT0faZ+OYht082e/MsE9F2F5Y4Zvsea7sMfmWFxWA
iuUJdHqalW29xeBEje66ZXt2Ow/frG9n5zn2bseerwvG3zbUMaVTUezDFo9KLBdwRpZGHDnLrQh3
iVc8JB5Mz4yYMNRRck9GI56PsZ0404tgsh+92P5OXoB1EU8WFLgYN6AB7O6ig01x4TMYU/2LQfJO
gN8SNqL6kqrsd7Um/bfjLLiFTVRgLq9BrjpD+cE+C2sOb/xg280B1xMJYxLYYUvoeUNMvCO2lkdS
F8Mj0CKfnR5fROp6mKtxmnhFbB/SJkovkyEmU1oJhkUkOF4ZjsPT4jwbXfqOytk+BP1lh6j+gLj9
M6uKeTspc7wYJj1uunTMd/S/KVv0KpD9BdSb89CxmYx6Wk8ZOJW59q6KwruMu2kbxNnM3UN+EZD7
uROuZ77imgYdKtxtV4f6YCMoG41vGlwiz78aoY9InNDNXmTfp/mpM1/7SqBryjhYgcEq7Awbebnz
65wCsi3TG2/WZPxmpl55YBRpYcXP5LYZx8ggdNufLySr+YNJpvCqBFj3FXfC2xSlbZ6kaOZb2pn2
JjUIWAFUjUa9hpNLORpeDLxZiQGJKQ2vWib2CFxVcgncGuqhHh8HxBCtG59jwmrXbmcggx+BVDAy
eBFOcejmVG+r2YjPTpbml9z+cWd07iHsHC60isuHJhhZqWqve+mMFzcgxhRiI2WVx0i+6NdeEabI
Wix4AAXNtMEXp4islIw3cU9J8ukZyTbMorPZMITv+q8yrK5INSCaq9VfAXMYUakeT5J5Nqponwco
9Os53SJypMHhbQ0ynVYpcl3HjOeTNzNQDxPc7gDl9t0YWucY18e2smrneaJQgm84wHwdSH/VMbKW
iiwQlAmVfyCbod5xnMoptGt9K/oUpisTA4VmrqR767Vs3b4DsSRfLMAIRcZPW3I5snbG14yXnQNI
Cp3hforcg5fwEFZA1faouY9WmmyxDq5d0ncT+Qq4jFBO/mTndadoiKdL+LjRrsbK1oNXaeHCmhMd
FdripBxzviu6m2VcOwXpPZzVedOUUfGm2+SMIZfe13DXta7a2GTR0sPTjyVVUzJRNzeNwnXoSnka
e8YWJeJ7s0/k54h5Ye1RSkzmgo+Wyj03HjsVTbDm7EzlNhpQmnoVDQSFkQzznHNWNGZtdr0EYyHW
NM9kZywXSqhbgkv0ZgGXs+tlBRnHkPXlODfNOTN7xE0z9Liqpzu3CiN9SYP0e1WXzdoIFQsvFl25
nbWlr9ve9AidNAyQSGyTNieuw4Roc0Ox9iA7wz60RqEOhmGhvq0t6h7HIldrjId25TVVcKlVD7Co
w/O5SwnhZWVNiUZTViofyZPG+NgFwbqinDr2MvVgDiovjjcoXcvL0KpYmNiDIkCarQ+HhaMzCqJp
w8cFNym99w/DVBXVna+NtVnhZpZqoMc/V+a7U3UXBvrO0C+TY6Dt+FngANr0Act8P6puhwwyPYox
CNfhyEdMVn/fsi9/48tV2770AYVIMjRWRZaaz0auza+Y2gbGfJjH3yoFrDHo6Ij5XVevZ27kJw5/
k4w4ab43cID3XtkOL5XEOgqRR67zyq52bYaOKPZo7qtk7dIOTexXARP7kpaQu08bCs2OhfA6DJLH
Ym7Di5Fg5NsYg/oHiFYi4wLOCRtwXBBjOjt+atNlQp+l/XxVokgF09hmO9RSsEcsN7mcMB2/dHIO
ToNRhDu6U5qqNm83tg7FZTk2zaaYy/dINTdOwvwgNuklaVcZxxgixhUPBGHQAfMEvjByMin76nOH
0/MVImNByq0bDU9jkKanrnAs+kyhcz3VHU6jLBjMU1DNzhnb4Xw/ptQjHt5D6o6yndhqRXQtc+ph
Qg+9PWwB8Nqy8Z8Hwt++CKnEpRr61a6Cj7XFzDTv+jl1VpbdsS1icy2iwrpzMjQ7QtQaqpU7XeBp
q85VModfDV6BlB5QCcqRPmKDeDssyq9B0sh2EmkjAdaPrWGZLDdGNH91SUUkamKFe1ql9rkan1Kd
Ge9ybENORl5LEIXZ3cLdjTb+PDKTKxOUplkK/EoHzVmHemQLo7jI9LC8PGoibZRwat1TF1HjKRHe
EAEyHExhYTiP0EBCoy6pEGT+WXMDTnPJ6JUWQzuC4q1gpdK+vGs44W//p8OL3ACnxPef9hJ3VFCe
yXB26WvO0ZaMdn+TG1HMEuM0N/+6DuMvIwhQCfyn7/K/kxwDlfl/mF4WW+cPu+biG/1f/+Pf8o/3
8mc1Bv//Dy2G9ZvpklFgWibcA7QOyNt+aDGC34TnINBYnJiBbXnIJP4hxhC/eXTVfVPQXP1ZjGEH
v3m0G1FwWPaStyHdf0WMsSjJflJi+Px4DJ8BsThiie37WWmmWFRUyaByHaZxf5uVLRw+yl+DqqUe
y79REQn7v3xcYMrAJXvB97gV9u8qrj8YZ5RbkGw+ZTEds8p5QcmXfJiS6HOalV116RtO1+4GVl82
9EIMH9DEqcmZhfVXU0qD5oA6mVyApHPT6zEkynQbxboLNkFXp7dOhzqYyhPrM2DBoDhrpy2qdQEl
+dh3+POZarO0rEbP9F+yMKqY2XC8GElkF820jtg7WL7BNj25cYOOw2pS+zZjR7oJhqLnWhRTmohZ
ZL+m/8g8BZBW8kLsQHSEBMI403WXjYmZFXP5MKnBHppNiSsLAZ94C2xDAoGZJOisgAJ8vZDvcjpO
xQhe0jUMc00uF7wFy5MGsQVZ3V9FhK0+6zEszihKIfaXssFKZE+cF3JrCbFsB0UjwuwdAfGmU+qm
76UAkNGyM31LSS3wtq01t28R4yuM2jEiuGls3BdfdwantyaHYhLkAmGFMZfqyRzIiT8YuoCtO2fR
dCuztiTcbxI1OD1MFGw8QficBCP6YdP1c0liLm4Bsh2wUq5tcxjeoCxrC0mB5T+LqR8RqCB9/SgK
Wt27yoEQwfxfs/BpuCyIN6PAuh2MqLAPTuuyROGV726JFfCMlRo6eCR2l0ATbKXTQ5dFjdMhZmn8
M09tba78ZgoeCH+JQVEUQFpWUVlTM3mG9N7i0XOIdGmF824UtApxiqQ22v1sihsm4pNCvND2H2kz
cF5HJ0H+UZV0o7suHA1ogYg78UhXppmZFo/+rldqjvdtNEzmGij79Iivp+Q7Lx2aZ57D2IRWIPAl
3RfomsgZdTdI8eUOBYc1ksrgNN+SmqS3rSNAYGZikPkF0ushWIvG976i1Eit1ZRPS1+enjxj16bh
mFP32jxYZqNR5eZ99+KwzmN+mmJBrjuudLHNMzm8Ie6lYRCOHs2OpmpM1PJKUl45HTqWVegwMDgW
k3ag1Dg5wiAeE+PDTz0Zb4Rh6HZ56lCfU4rGfLNxmBK96k+ajqiVM7wkZkPd243L4mA3Y1zuLHt0
lkB2R0AxkWWEXkUxyfYJes/WCocQvARXNBleVnvJNjcSQJ8mtCeosVaGsMcMvOF70KU0e0lE5G3m
Mh5cexxoXSSxlltB4gPGDGPipDaYUwCst8hbC87J0D0wQSDgnKWrAW1g+9mldKsa6AdCkqtiBFC9
jWdXfc12T4fKCglfJj43qKZtI5P2vUaCjH6IfEC5RU2TM19qOW4JTn/NJkwSGTHOiexvg+0W7WUK
NUPvUIToao88K3FPARPNhzgfakYxBAGUOzdRLaqJ2WvXXQ/J/7KdNMSnaux9xjBNvOgkNbg0pDK5
9zZ7mABpBzbiuoVA/iQTbT7UeV/eRRxONYSkvL9xg9wFY6R8sZB1bFn8uzT9XxJM/un2+9Mm/Zfb
+f+HhASE83+1VT+AGF/YCD8pJ5c/8gONYMIysFGSOD5tTw8+wj9260ASD0QKqWXa6J29xef9Y7MW
ZAp5MAP/Y09GbflDOckPswQRJIT42ezV7LD/D5u17wFdAIniIt50yTtyf3G+uTpXaeGn+DYKgwdT
LBaPbCbAJrXjIl7/4bb8kG3+EXqw/LA/VAbLh8Hd5/IDnyzA/xIZmgBqE8Ky1aGI4wUlJjiyJTjw
53aODoNj4H751z/QR4Yp+AuVgeQ7+aOpNsXKaPtN0kARAXeCmzYxSNZg7uqZxH2MHmPyv/7An+Xs
zJapuhxziZPle3V9c1Gp/qEYqSy6HjSP+A2XBG52PGxbUGvKG91H07rCJ74Dx11/RW7W/83NXX70
TzeXoEWxfDwYDiLJvF88LUFshKVlKm5paqOS9yKxy4347z7ll2rL9/gUfjHupiBplhC2n3/Bwp6d
kXVQHSAutKeE9sBTERli16gEZ/hf38zlZ/36G4EfJUsChTDK018kvWFdueVMPXIYhmrb5bht217f
d6CbgIuGd0MZ/o1w/p/9cmiRLXAlPKO/p3/98duzh4ZslYhGAu1ohChxHB/McTD2k3Q///pXg27y
s62OR4WoXsTSLlL2gHjT4JdHJUlmPAFBBcuXttOlyHLjtUtlSW0Qt/OtKtAdgMiTQKOckex0XJkb
+HRSrILUAaIWBMZbOfUw0dO5wtmbI0BbG00gjV3CYXnJR50RqrjEkoTMPG0Mnr2e+vuYSsAghYe9
ZetYyrqPlB6vBDQu9mSVTC8DBNBxZVY28/C5sq3bTGmaGS1xG8uUaGEFyWUAMkVKyFVVQm9bwcIv
wbhCB0ASFDhleEFMOgyRPLVlBPhLI3eihBW3VgzjGA2upAZmUgo3ietCEOQQcw5l1UcGUgqDYPKA
ay3XC936hYCvajjQYpEkbkvRZs8iFhmAJ0IZJZoAfFc9zVEK2xaxoZ6BTCtpBLRc49Kth+du8BjF
rGY7C4dznyYBVK829GNkEo5XpBtQ5wHeDFWqVzZxkl5nLIolHkWlghgBQ9blr8TLUE6t3L5WejfR
kBjXVPVSXgymo41rYnnM/qKyg1gTtRzL5NQJAaw8Dyk4vLrAF98DQHR2MOS6G8G9TEBYRNEy3Wv9
eOvSUY9RNqbNmwpNzBiryIY3XXJPcjrKCWcDem6BLouzISZIlraJ9W8tkzpVO1xUFuqjIaNxaUGJ
63HD5qmD/qP0GAC4ggSS0C7MAItF1Jj3ZmkT5pL4E85wN4hQWqdQ/roXMVrJYxVoZMHoMARdrBiP
F/6Q/83Zme3GzWvb+okEUKSo5raqXHIb23Ec27kREidR3/d6+vPp38BBqmy44AWsfbMWdmiq2EyO
ORpQhU0j8mK4iupcu8DmCkFoGuE6tysaA5dPYrHo5OV2hF+1E4Zi/mVFaY24ZC4MO77kH7buBvAB
bOhELuddmceIl5s0mhYSS8tAP85hQzBPQSTKgF1nmOYQd+H4nOF3b655E5gSej/MaJTEC9cN3M7r
aAQm2rlhVAU09Sw4YkPtRN6lCDxQbRpvaA7bXNH5rAKl+4b/KuJdFGVBU+ySiBYvgk9ZyGRbwPdN
MtoTLqwqUedVDF47LHxxO269+xTz4v66CYdRfC8QdGPMVkuPnB2qXvyo5qWBRO957Z2aWZ7o7HXx
2FRxGG/zOlfVvo/HEa19VvVPCpamjY5cDmRLEF4cPbmRld6QGYYsFVGBU5yTqQxNFFczseAx2pF/
pQSN2AsrV+omyqKmOlN509b72MFZGEDezupvrHbvMQTBV5sqFd1jGYcCjXC0yPE/miFhMqvBBH3j
hKxyWjieiH7XbkFcN65+0vzSNo6zottOggsxZ+5Ca73Wxb1tV4q3WF21Js4nZoCr2iythVa3qszp
XA35SN2bO6mxvsrA7hD3WkQJ9cEAyBla8xdYP0m1S2SKlX/TYaCDqgvDWzwEx1TiJKRTY4uJZR6c
FRq8FaFqO/ZfFK8Wi4iEMf8zd9HkD/lgEF5LWsavQtQhRsKh0wRbMKmg9tnt/V3VhFW5RwXSvRbK
Dn6JxOiJaHPLOdsK2q2o/ZwiTnYtlpccbMlECnsq2/6+MpJWrxW98UeXwVj5IJrLUxUleX9pa2PB
yVrBeyWRhagw/EgbHoYcSM0mXpKlBUs13Hs3R79O0ASMWxrJRX/XGl2Tb9I0JAVLiYW+QhaFlbuZ
mS987DZQF9BToHiOyDgKekM5KwJn2nSClkfhd+MUdYRpLuLlR9F300PVYA7rB2XUZAQ/RYXxpYjT
1YYTlvMt7U2XmiZecXTdT0QIwIaNnxQYKCwkGZuvdh82P4elGcO9KNGT74PWqiGLWw5dMSfC/meZ
8V7H6sb2qhsYmTD35eotoIwI33Rn4KFHf8SqLmKdid6PltYj5ndeyEsC8FcXTkb8z7bEmH81x3Ss
nzWhdSnLoZAYy7cCGDupYvCFBfKXtSX1w7pp5FiglpPZcg2/t3A2i2FMj7GR5H+WpMx+lZVMiFXu
phfPniqfuy9/1ihZns3WgxFOJmICPy5DS8lvNnJp5bCMJhisdmZB2O9Hh+1p8mubLdqJIQkUZI1u
NP5OosVd3XNDMhWdKX7RvPRfMtU03zos+uYNAVEEjJdGHIhNG6RKrTrI7nXMjQAP+dymPYZdaXIf
G1mQ8ClLKL25rJM/0gT4ghMUopZRZVt9jwMa5hsXK4eHBYHxj1mAlsa4bmPDiYUDrpbz2pNvftFA
Sa9dE5dHzzTh7iDTQYxcuXCS6/SbkeniKh+nLa6ML3Tm9rCS4l2QR4QvdVK95HFtPIkGDXC36Gs7
r/obo0pah25W2l53LVwIhNQ0NmXaEs5VLLAGpjqKrtE1j2eN0edf69RYrnJY51KW4N6tLG9MCyMH
jA3kchfXANA6Q9zjBIaH1X5Cbo421NPKKyXS5GsFhYqYkBnNIWZ9+m89y+S2w9r1EvnQioAQn4id
Nq5C/eLlO+XglptjQc2iMOnaAsp9UxkkdDHrexRC/SWkYTJFWqO4Skr7iimElwqyJSfu4rwYS6Vv
Sivn3+zIAUDk1YHXED6zMoazvvlTT658NQxoYbKXJi7X8+Byn01P8ej8TcphuLS8Rd21OJOd57TP
dxY3yB+8McS4G9tk9vBjbkLs4mgH0FHqGySSBYZaLjAYTqaw5J+qoBJfEGRHtLRxMzfchTc5bQFM
DPvONEj5weV6UZpeeazF/A19K2hPxE78g2yqTH039WyID1n0pdTS/iqm6DVPQIcQ7GOnlGdTeFPh
2rbcNVXjXVslOXYSN5eVWdJBXidCXUHbphrnPgrjS0+k4RniXrg6ozsq9Km0t939bEpQyaaWsKmS
vsM9nSCPkn6cVVfCh+idUX5UumIHu0RHjrSOz8aloGlMNxAzTuik5j7L7Jj0r24G52n62cZB2pRk
BqRlB/qJ1Rh5hl7q3EL4wGOPEks/VxKz9pkAqFUKP/XP+Ca07gtFUPPkluVYPKR5av7CcrZszjGe
Hsd9l8mp+hKZIcBgOjTDfWjXBhroBbPOW6d2msVfrNSLLwyLjuUL5HbT+h0ZslUXc6UmQuOcvHwu
Z6+/nGoTzU4x0Q+EIyAijOG9DhuiClq8TRZQ1O2rBKU6nqfOJoQz18A7kalDroZD1TUSUPvsmtUw
bVOpW7XVyqDhRYtfuls5xflLUEEJ2owUJ7t8qIduW5ekheRdONwkETnQ1DoV4VxRYyJ/87jcY2Vl
mCybQm5cFaniDIc+y1k5T/mdaGfvWaZeSGezKqqnAAHbWUsHEhpYavWPDURnlqKFB+mmFV4Ot2+Y
cmrvscOE2A48eA8ui4sstawh/nLAq/TVQkt1X0P6JzFuvVxmgjv2QZ3nV0GLFzxmm4weBCnbP6+H
76mVzK+YtDgDJA9wRGH0we1SSYjLreXxU5tuFUxXuRtQEppkyaO49mTV7WLd4A3mEdly6yaJ8Q0y
cAhrwI04E6eZPvAtyrm080mZDZ/ZsVS7Td71TxOq5F1Eh/5njQ01LJm2Ce7KAJdwTywPOnJK6ti4
V9ewNIlkIoORhFh3amF8kqr5OLs9EuyuGIo9/b7+qrMbb4u6krwnrHpGPFTN0Y9VNF3kaFPuF17t
bGk7XOMppp0wiorwLju4stPkKVU2DyiZzN/reIDUVvUpebwUmqVBCAFcEl5iY5TLRyMxUJDiTfTL
cRYiXsyeAnuK8NoZALy/N7l3n3OdwXKTGNzTHf8LlgcTa+L9c47ev2RJErLZm1H3lEdV9KiWzC+8
AgZSU74IM7hSrVXcunDMkiDe68nJOccLQra87rricbiz7fSKroL1N0uhk8U29axb+PA793GGr7vh
Jr4OzdtiyTh2PK5UgNSnFHXituykuUmrrsE5R+w9ZP06Kp0vBuSjYHIgx1gzSTA2yRmT0/u2zL9T
qVu7wSBxSKhoH4LdbkM32ItE3C09B5AOLVQSy5j8rD1Cskwnp81qfTN7J3qMhgUb5Qq6umFBMwzR
PlFiQLWKCV+dBef1JitLd7PgCrIxrcL73g+QyIuQ6poMjtuIiF3uiRZAtl2VfTbqRsr7mwIQ7UwW
Gg/fUXVIHwucHodp/Jp2ZAwkdXROxqu+MBpNalufEphHKkdeRJfg4vwufUJQ5jjKcwtd7qZS9XdV
yL2b8P8bZESljcSS7buKpIY5VQ9txMYmSoGpkOqzvHgOWl6r5umWjeEr//yMb3hbku9JDhea3D9k
wlxNbdDfLW3rkXzqpNeN4+1z1cF8kCUi96z1Lumlyz0CnGAzlRFZgYO8cPD3X51VYlytUI7xo8Zn
agbvF9BNCOh8CLHT2ZNsfYPPTXfTZZF66LKJTGgDGfOFVRFyQBqC+JaBakD1yTRKnBzmF0E+vboQ
BNPYhHAYEQReniPscWFVfhR34xMh9OgcI7eNnvJmhnnVZvhPo679kqIowOTLGXYjZRE2ctXyyzXT
PwIvK6AGOi4X5MSwcyj7Z6MDDw/wTR4sHoutW8Py1unNxLN6t8RDu+9VipFooLElJWxvmxokbHjf
02V85ozqIdlN3plFCPZZ55B4Jojj2dL1uF2K3Nj0tNduHNjv14GJvqABYTirjdEg43bhFLZHMgSc
/C9bDXLo/DVRuPVQ092YBWUsjFkw8QvAwQde399qkTnXXpk/pj3Sp15Vwx7dtQfbFXC8QC82VcZT
10ZnWdL33/NelAkcpLi6yIyRZ3SlnoihxRdOhX/JL512pevteWPITT+53qo+KB/MUWLTksORzmf2
CemdahOhg90TsZGuYoKvdo3PJidUQKgSEZG/Hdey75x+oJILjaeBtKirbOjqb06qyXkNw3NoERyM
6HQyvN2t4n6SnbW1ebButBM+pG35gOxAfccc+dGzYxdHbFNdOvW0kv5oXiHrpy3YwrOMrOIFxKgg
AS+6CAN8DLOazophsurKQFyFRvi1z8IfJUS0XWaWEHO6gCvX6c0fZpB7z6VM8EU1FAxpxrhoinR1
UO3Fa4uUbT9S9BJPYlbzOSu29dGHTTyRTEK/IVcDQYlgfEzjfLgooDP/SoXO1Y3d9VNzxnINPPCB
ADfbLOr0VtmLuU8BsCRmk7WJZTr4cMz76XZVmd5bgTemu8qGch24bv5DJ/xTU1/r8zRs0vt+SPIb
6n5323XZA55iCz8C0r1fcPnsL6bX2XzUpPiWlV5vb8eqyfwgXEHimYL/thrbAlcxsPGIV4VkTvD5
kZKT1Qa3fWzPSXKZXp2RduSux0UKUbh9WcgGoXulSkTsYhm2bdK1l+iWSVXP2mR8GupGwjoVqb6r
dUdWQ99H+V26zA+YDXH4zHZ+3acUEggszHDZo3Y0UecZeezPfRjtorkgSITtiehmnj0ohILG3K4u
cpThSyzuu3ICXLPDJH8EZ9Mvudn1X8J8EcRGlNH818QZYEccbg9HPBz11rYLXNaxbO733Gx1ccbt
tMqmbVH352EnBX50Vd39rHkNvMALmYvtYDv6XqFPMlm/yyrLwI8y25QySIzdQozINa5NfbOtjJTu
5wCn8uuweGmwtUBzl0scgdDt92h/4jOR5NlDW4TWuIHB1pK3Z08eCZ2LDY9akyEhObBdUsyFZXoA
aBSvKCkKOvQxHvDWhjhXTM90BaqPwXjb0igtFR1PGgHJNSonOztbrKhDE0DL2btytJWteyLPL8a2
RUGutUPctFXFzd+p81BqTvHYYlaM8JisqnCUvGEn0yMytDRvYS5A95vLYSy22eS1z7Jtoh91aFJP
mslcZBucpSfAWR5fIa8YmX+NcTsmYXFYU5M4LkzU0y5A1Qb5gkN8oagNYhYrgp1wPARu3+Fd7r2U
edJo1vs4PRk4UGf0sOPlvq1YVly4HslFLalUzgadt0HIYqET8nuNJLL3qZsha+/pcC9otZE27+xB
ZFDZmowqpe2j8k5Z+fJqVjY+dPRAMQuMEZqLvdBR6mcOZOvN5BIvPKfkJ6K2iPQPrFxHYxs2hNVd
AONCp4ujRpI5XLeiR+8wCuRtbuIMZ64YlOJ/dapfc6urGwvlAdF4fGkHwikZbsiagrSElVF1v0ib
B4tyUx0/LrhrejvLxmBzNxHqsn4NbXHsLKA4uC5wVmymyrTc3ZiXC7lcsALxAqzr4V7nuTtSeddg
NPwRyULMWebcliY4KbrtEDtrZo3w1lDgho9Aic39qHpCmcE6iHzoONbnvbMksR8AoldgwAAQmD6q
/qkeGhvqqiembi0/ymVfdg1ejXG+cpfhlLcxyU+jgUSWxBMeP0SVkJKUL89lvbJceMWr8UJwgL8u
7oQpX9Z08rYCD/jDprPgVgwVrW9Ej9Fl2jfNTNQobnlbN7eIpcTVvvuGiYR1CVXZvM6d1uXmNhRm
sMtSuU910+CK1FoobrwWj9rKzssfiH4Aeiu0FXPcYq9fO0GzhVYwORtcJOYXe9TVeWh39IQG20IQ
2ARI4Teo2gey4yLk6NtkiPsvC3QC44srzAWWN1SyaVMQ3avPqNqAaNFUxNYGqqgt6fC7yy+lZHQD
Hhb8rtoK8kcRlhMGEDU0DJjCHS+XeZqB9+WQzS/aVcMvRfZjvCPw3uUabxc85rpl7StAioBnM5UD
dP4O85WU6wJZIDt/csUec1PTPKu8zHmlQlx1Gp2T39sUWRW07BpKQVp441db4OW9ya16gIci7GE/
KMhs5zNdPxYlnJds66JOojoNLWFDrObM8gP4y/hmxylPZXJwsAKANoApAjTNHBDCLE0u2slOMVQS
RoLEIZH5pQ1G+JwB636tbXzVd1at5a0GY8Y+K6wGto0gEwZYdyGALwu8yNuTs0ZieNo7MTSduWtf
PTWJizIgXQ0XPb4vXM+ebQjxdYZcXxlxeV7aSWGeeWpYym2LZPaaK50qsu9r/MtxR+FxYqT5AvnY
WRXF0sx4HxKaUp2PaA4uFrOVf52qs/BGMMe+/+P0iDAuoPXpCcdJFC7kUxMNyqrXPOWTqf/bZO1K
TC2qibDmmQzDTaZEfQdjWDyDBPe/2NlBs3HnVP/uoBkDJjhwj3kZzXF4y7Mqvkkmtw4x7zbx8gTv
Lb65hVE+R5wjmLCTYoVTdCXy38DZATF7aQWKwKzSqxTX+YKc1FWaA/aSk4hUYBPAEsjL2zJzVQa5
pALcCHo89BFOVtMvGwYvnPm4gujY0WmvtqFlLl8LaotkJzOiNlarLphSZiBqRPE8Sv8Sudt9x0K0
eUyxJo45jSNYW7mM7G/lqtfeQgYaSDeNTbTEox3D0pKGJbfdAJSH6qsKXzLpcM+R+wmEUE8VsWod
FrK3mmAWrBWbhPQ9O896AelrcV8sGrevRq2I2/QUyZckwwBHEe5LOYXRFUr+XeYNrfKdObWx6rGC
kUeaFf7MEhjl5FUJ89qmaxb4mAC6F0xIMYpWwx81ZvVDmI4suJH+9h9qukFsJead+aacXfcn2L53
bQPFkNZSlJ6z08NEYIvnalGcU4iEgPpVmKNXqMkszlyMG/FapPwZTUNhsJKXNT0XVI1PpM2H5o7G
B2xfvfZ/fJlpXhOFWdp0EoYel5W5xF9iZ4Por2YSPRsXP4YWpRxEJHoZrkE4dKfKInvEKKN5HqxQ
v7K6iHubza55KnjLfC2CmptmjGHublucb68mEcN4jRx6igSkElBzqWtFKZYHYX7bdC4HTqqhpYFJ
EgJ3PaH2h6Q85iK7i13ydHZq6MJXwsfr52Hs1sJ8kqRT2WbNo7khgMEA4pm6JytxBLiFyaPvLqQb
PP5Mqzr8DizIh7D7aJ7PJqgZr2HGs+ChtVo34WYtgYzHRgpcNTwTc4SkNRtJZjVEKz9MHIso0TZT
ao+rAXzrxXSotRvCjAwWwepz4TatBZd5mgykpPOAqKSOTThnXozE8KyhvVntSVgwqm1hEky7kTYI
JUX36pPX4GqaXc1zMmCNM/A6IjXUbH8NZpTpveegC6edUJf7psN8iWxvNRCl13GXXXBJzORx1hD2
LnkXFxo0hmF5LHCH0O1QC4pLVsePOkLuu+tytb5Z2pAWZS1byic0l+ONg713uKMkDskhigBbKZe1
LO9mu1+VBqMZkEmTT9m3EbXwc945eElgssmLj34w3Qm+Zl2c95bbPXl5OpbX0Nh6ZJGyNCm3qhKu
YKiboSDwSQ16h6g88C54icpgt5A5Yu6SuTFZFKM7lbeBOxa/OzUM41fM7BZv3zrEqe9LOzZebBm5
0x7KKqUamGuSYjmMk8geodr0K8pK68nkIjSoIRs7/EoDgH3eJqXjfcPfmZCCfk2Cw4soWm5zMa8q
MATr+GqyMnoogYEut4MGkt5ZXdBTwYsGkxKLTjD2N+YMvc7sLgMymH+FUnaKTKhUPzZunVT7osrn
Bm1CAzTE45Agx77zilUCNaIBpfsquI5CZDgNniLJLZ9Xm1vVAQyPJIl4kN3IRM3ryE1Rsk/gEeXU
qJ8Un1h8uHm3fmpioSGBTUNyV48ahDAIPR7OU09gPZWTNVfbBBtwDhT6rBfUAC02aLhCZfDEWuwC
FLYQ6PAbW14lmTCmHTOqrovMIMZc2kn6EHKHOJskHwFm6BYjd60Bys1940Fn52lA7mo0x/ZX5VWh
i1A9ax5Jj7ICUnBb+RoSjhzw2l+K/ccsizd8I2gVPIOQ2pAOJV11RFbRpqHxWit5rfWjfrFFPz+l
dTc9EchIgzPGcOEEB+fQ0hBOhydtxefnQS0diy74ETuGhlWD80x3bkEQ/BmJrovoXdtkteHSDyvq
GldI7J48bMUydODYeVFbZYi/P573Gx4Lf4YlHAhkELGVto7mja1K0dFs789FZQ7fWOXGrurd+gwc
rzhhof+GdQTJXFgeQzlauo65/in/EJ7yhhgvqovu3LEKG4uKLkjuwf6y849n9PaXVCYAAVFZkmcZ
PO/DYbC8yUm9F935ILmj6iTNyDVEljOR6OKTNhWd8P58+wUZzxMash6FLlydw/E4ZjsaqXF3Lrqi
2NF6lY9tXDQbuw6s7x9PzVz/9gOaE59QUlzZnoLpJI/nluqaXEg5d+epl2o/XuaVldy2+xpCFyOO
eK6AoBVXzkzaBAYoy06aJBo1snIePv5T3vvK0nI9WPSsGuJgD2edVTgS0QXuz/M8ucDO9A92Di9B
FqM/OxW98N66UbaHa6OC3CWPrUrpmy6hE7qoWsKA5NWg0ihPtHn98YTeGwV7yVURoU2hzaOfEalo
qLuk6QCjoE+x08gOJvPvxB5477M5/zHvtCMhGh59tihJKHz6qDsniEEFfpN6Rns3ewC0VyHwXLkz
SJRwzz6e2vEKhbVpcluts1OaWK0jup9dCd6g1SR83jTdX0fbNgqIYorSs2o2gpePBzsKZnAAJFYO
HjxVz3K01seBGfjvp43rtpNP1y//WbQ4vKBWFMlZ5wpx4YmRwggnoUfZtvq1CkequRxtRVDgll6o
qcJ7SxhfT/xRxxvnvz+KMpXD1gb3P47GcAV8R/AYPNZm1962WdM8KKKr955c5i0vCTKWI2u4RYLn
7pyM3npXkOzXz/GpLfzOb6E4BDlqOXHpOh6dt3pZEkfH7eLrCY9pMw7Kv/hIjfeis+3/U0NBjyYF
7u7/joV/KbTHK5o54xOjYP5KZZlM/XCLThisjXDcFt+lxYHDTC8vMiQ/lx9/2vcmxA+9uraatnDc
o8VFSOCqJfYmPCwEcOQwxC61V46pvj/zPohOED3fG24djOPdsaBfHg2XygU+ojkQ8RfEEPXm1Y9N
LTduiAfBxxN75/PZtuNyvkFkhfm8buV/rqvJMwrDWUTnS3eA0KLQKZsm8bgfj/LOfGzbZVNyV3kQ
v+XhKLlJ7c9ztPMR9Yx/Gztxz71QTL/tkv7hx0O9NyHP4dhRnAIOG/VwKJz/6JJZ9FeFJfDkKZdn
lZfl2acHwV6ZXACLI1SjJDocpMNxlRLGa/16qf7gBYr5h9X1n/9pHJL+7HXBKZbcWlv989OgikXE
NeHKuBignIVlRZdF5jUnCol3vhd8NsehUoGizX49HAVP0RHHJQsLuWhJdoubFpcm4MjnF4ALvwFd
mrJNhjm6dzLu78pootlvZxLCY3wfCA+VtnGdQB44ZaS9/sn/1g8cCS7Gx0JIm6hy8kQPp6SKTvQq
biafan4AR4KEKLB5neV0Gfbz8LAah4wnrrx3PiOPF24dNpHlsNQPx2R1pw3ck8lPEnv+YhKuvuqi
3fzzq9slhc60ubypjuTR1BYksSC/9HIHWO/1fUUHyt4jXyrEJ5nf6zfk/6SpWd/clUcnUJl7oBde
MPrEnQ8/RqG73ybPw9d4cJYTlvdvDwdTa0uhtDQVMkz7aE4g3CCBIKI+6jLlK4X4iyieyi8rIKrP
7lteIjjhUCdopZGMHv5KtYeknI6Y52NgmODmBoU286Lyz8ejvJ2QFNRWJqooRJhcGIejxB4sk9qZ
TT/oReLnZTFdyRr/n9TK26f/ZSgOCY48lyfO0cGKL/WSVoE2fcuo+p0X5zSJx5TcXpXqE99u3aKH
u4pZOet5R7MNZak6nBXoRR8JKzH90gP87QeCLMnAzeTPJoKIfoY++luxQF4IaFacOD3ebi4eAexm
hxueQvy/KLB/TkII9HYSyMDEgibJHrwlmMGvhPz0SQjHkovQW99tgGVH65C2p9CTGa72tXF7XixO
cI176SnJzztzWQ/0VRfz3/vwaBRrIjoPrQGj6GDYyTTtzgRKgk9XRVx/cLUsCkEqVHG0feGX8nNN
eNM0cGrh+4443G2HKJk/K39xNGG1bFpN6cCVKI7WOqTebDWhFX7Uesmuma10R9wwtmJpWnz69+Hi
ALiQtlbrtXh8xI4l0YvWrNfeb7hrrLjYix6n4o931NvfBwU5h+d6QDhSHu8o2u8VAdWN9q21NRnO
HcyOSMkTm+m9URDwIMSS60pzjn4fU+TQ7bwOyzoTV0PeLb+DKBG7j6fy9hwCcREI7SzTWQVmR5eu
QUJrGHqF9mGtdrehKtxrTP57XiIZ5i4fj/XOhFCcr8I9jj226NGPU0xxRUfGsXyx0kC3NpVLvGuU
Gj69sC0tPJYBby/OAvdovcVDMMLQHC1fYjK9ZuVA5IJoeuLnWf+Vw7OOwg6OCUiOQ7vOPronVJj3
wCF4QIrZ1VetheFMPURiS0OvOCffS5wY752vpzlUpbDXcpKX2+HZqprGQqgiLN/glkSl4y7ndPGD
E7/R21lpsDhEasBT1DzHjxiONe4/L4HU2RRlfDGWAfogGDiBwDZ/mIczqKddeuLltP7ph58SuE1b
KzOaM4Ka4nBquewHlw689uXUm8S2tUu/xgH2Tk4Y2hpV6oar6jcLFJo2F1DdusuXcmhPzH39xY7/
DAo0iaRcr3LEo1+0z4jDcfpK+7ndtJfwtUxCCcpgP6fTdG+Zw3Rbq/rz9xZABKoTNjmeDCBah3Ov
U5e+Km5HfoIMcavho2/NYuzPPt56cr15D+fm2oojEXQOhE5Z6+r653rEatlIsKBv/bgZIW42jsZw
EgrxKvEp3OCLi0usi+meRQgDLvS4akJySF/nxjXMCxs7yhiKQYVHlI700OxKUdbYoRIOYF3M+dR9
77p4mrZLil/kGaFREBW8kDjCbeMkCDYGvdjDhQkAeyr98u1vhiKQy4v/gKfyEj6cV9q1tU4Gq0MQ
2DY7tAVXYU5FPTmzuODpTa51OMcnitG3e4QxtQInF6tg1ZKHY87xVNsVSk7fy5PlK7W8sSUyw/tp
5u7wG9tBdeLd8M54FIn8bOAkIHJvxiuXJJKzgfU+b/5djzxsP5SBQRqs1pcuHMqHjxfL2zuBi4AZ
MjmQORqkh/OLJytPs8xq/bZJ8GhWdGIy+MnwKoNTgNzbqSEz5v6htCdn3v0v2PefZUlJj0wUgyYf
C4Hub1aEYoMgcXUVxQ8rDm3r0/UBuDFVFRedaVvgGYdT652BJnAgGj8uhX2J5gWvJ4395ImT5O1Z
7SkJ5kQNvEb5WEebOgPLx7N6bHzdTdnThKhmm7phcuLYfDOKLXk+YGQDiuZSKRytwwy3w1RC3PZF
W4ZXlCwgJo1pX3xyNTAKJS8wg41Gmg7J4SdDkbM2f9vBp4uanSOSi849N4ZJkw22//FQ702IdgXn
AI9XG/3D4VDZEja2GcnBnwItH9PcERdGnZe7z49iW9S9mPestfzxGmihyaLyHPxAwPFy+8H6Trhs
cyqo7r3J0N4B3DR5KXA2HU4GRkvvVIbb+9CArLMpjNGFTEHxSbCeR4JyeHqDVK0mAebRGhjKtJ+K
ISPjNCzBaoN62LkdLIfPfzKHR4LFONKyjk8ENJY6IUCqhzRfhg/Q9UMsb+bk1+dHYRlryjZ+HE6g
wy82WzNsSfjjgMFRDWmraeVtGOMq+elh1hterxWOtkC0DocJFoOqbooHf67DqbwsityersPYwYLu
0wPhEsEZwIsUhOm4k1p2wWLCTOz9RbnhjQGBZ59MznSi2l0r9IObHRSfthvoHBRTToLj/Un8Z+/m
Ze8bVNzJPlSRmZzh1VYVNwSlyjuizQfnZmxxA9zKVBN18PlZ8toHZ0IOoq3VPOvfyqIYUCONyMj9
HtfUL1KjTizb6RSa+h+cfTxNqGe2yY303717OAwa6mmyZ6ZZZiq5lLi9ksdjmP1+iZroPpITzU3t
Rs8l7hFnTRN4ZzqNvRPfev2WR38E2D0mBOBniur+aE8PQwo+Y8fjGjlSfonaFp87PQZYESJEgtxQ
j3cOopdx+/EnfnMh0ykGkqImBb/hkjzaGMwbr3rhDT5GlOF1isgK16fBuOmQLv0PQ+FrwvMWCAcu
yNErQ+eei6hIDH6k6V/BdBnb1xkd6zU5LNmp2ve9zwlK6fF7snJc6+hzFjPmz5lpDn5NzNX5wkV8
jSEUJgWyw567imt+6FZkvz/+mu8czCwjoLAVJjK5Pw9XkguvE07CMABb5uZ9EhBNW3jt9PmDeX1U
eyYPawEydfQhnTSclG7CkdjQEd5RJdqrCJH0iZ9r/eWPFyTbgSuGCnE9Ng/nwl7ADrVpOP6nej6n
UiAuTMCaKDdWBUt8VxhF/Pfznw/2jgCQwNWEXX84JKlgNVqiZfAFdqOPdCzlDqWB/fy/jEKVzQC8
rY9NaDraDfgdcEnPaI3JBiT5Lcyy8MSz6L2lQLPp/49yhH7EeVMohGEDKXQBJleUOdt+lN7us3NR
AiMjvR5dNB2Ol8IEJQkOZtz7dFvLs6XCqDM1e3lilLeHBE1UlgLFhkYJfNxvwh9YyKYm7bzBQxfe
rrubC5wM0jD9NI5DG9CibytApuh3HjMeqjTvagJV+G26KEVS23cXpGDqE6X623tNmZrdg/W/I9ir
R4dDRj5K6wQpVi/TYltQPMmK2SGIJdEEiWPx7AbiLsiHAIHGmqjz6Z+MEpTKyuWUp65aP/Y/7xI3
xxSVXDXOiBb1dGjg1NDPY3Vi+b1hseAGdDDM0cGezJLmoA5xokVKTSMymRGVge70+VTuwpD4jzz1
SLZrOoI0lyVCQQOxeME94+Xz8135TxxYUJOojg7nGzchizcOerIEKkRwXmbde0ZpP348ytvznscX
sjPeRRSTND8OR3GrySMRbe598Jwx/SJLA4eDGQfpF26X6SqZjcE9azTk5RP39tt9DuAITiDXx+a6
pg4Hbpsi71zVd/4whvUtztMGdsipc2LFrh/p8DCGP0x/j9nBSeI8PhyFXNIgFyUx4n0zlX4SocvJ
przw4bc2J1bOe0PR0YCjB3JGA+loqC5brHFIOfdxsEKvYHQ5ADHc/2Yw3c+iHeBG9CthG/EJ4ecd
7cPAa4YezG3wuygkgQSivTGZf0pKTazH5Il5vfNDAd7DNaDUsWA5rf/7P/tuhDIJdCN7PHrLap8F
FXqouo/a7x8vxHfOFvqVVFLrOwOY+GjfIeZKwszibTYvEieAJGrPYNDaO2swrKdoDnkWVs5wafRF
fKJn+s4Ete26Logx4Apt2sMJgrTbhYekwMesozob8mJ+UUmCrdPHE3xnffAmhLzJZ6TVdvyUyrIF
HhxObj4a/zm+kAaM6jOJ8rreleh6fnw82vq5jhY+vT54aRwd/+3tw0npvPGGDImM34Yq37bNgvOm
4+ClvBn/Y8pPQxw4J2b4dkxA8LUPx5lFP/iYC1fINjHw0sbAqIEuCtjz/9g7kx65jTXR/pWLt+cF
5wFo9IJkzpk1V0mqDVFSSZynCA5B/vp30vJDW7Lbai969wBfA4KuKyszyeA3niN2iea/t0rOR1uV
xi8CrT9/b8TDDEDAcTMYILtSB/94YWZV54u+p86YOR3VqtVrjy21q/jvP8i/yHIc8mhaZYB5eV/6
Ty+TF5oSukeWE/jlDtrZm65EEQE5+JpiyrTn/LMdTKwjkvJdV9H/cSp3fXUqqdcrhxmcn14d+G06
E6NwPrMD+U0gqzxDYVo+/P2b/KuPkmY0QGVyGlqD16fEH+5xYE6sXEzcAgUN28hFzLqRNhPv//xV
IDpzZFGJo5z/07OmkUMrBaiina9Z6QmoRLCvZuMXZ+P1A/nxwudmJg4Cs0cFk7bJj29lFkFeQOYV
OyYGsqiH6P6OYUJtk8Iu7v/+/fzF9c5LkbUQP/L1/FxOygecQF4xil2zilxGXanqJ8/vdGvvmJP3
UPeie/v7V/zLNwcC+UostKg8/3Q1QENVLS1hsUs7r3gMcmgdLBeMSxezBAGq9h+/GscHfS2fKj7V
2Z9ezWCFd611KXfCdsRG6QuG3AIHTCKt4h8/p+naEtXRvuUfAp4fv7UOYIUPfE7simHEne0axTMz
oeoAfrv/xbv6c8TDMBtPaI/uKvfVzz3cEUNog3QVZxstlC4SIPTFnVGaY75l46gvbhtl6u/o/qr1
F8PYf3GUUBakCaoT93Pd2D99oD2ehj61CbYMrxN3ut6P57mAhfySTyViEgvXHKwm9AByitlDTv9x
/svL+3zAvPQ1sLw+gv9wlwOeNkW1Qr0CJ5ptFpnouzwrfvHg+fMlen0R12eZhBOeaP3HFxnozWfS
HUFvZHQJUY6CESoCdqr7X/VF/3xo8UrURSC/8m9Ysj++koFmHUQWKlK2SZxtKqm19x0bKP/0JqAy
QTGE9I0RGufnWh5rlUj7OsKfxTSui5TXNcUC+WBQTMUvjq6/eENMANMLoWwMBP7nyoGwNGn2Hs9P
BqvK1xyU+2Gaq3rz2xv6/3jj/0Na+ofv9k8mAnJQ5G/Zv15InfLmXwd5ZR3LH2DH1x/wHXaM6+rf
JmE8lzIHLcfgdQfmu5vg+lfXqUi2RK5zdjSVOK1+5x0b/r9p/dDLsggnSfyvWcDvvGP+yuLQocPh
c5hS6Tb+Ce/4x2ePw3ifT0pD/4fHtn+dWvvx4ifdFNAW2TiXNBsjm0HNqJF4xNbdWC3f/vAx3X1/
eP5xVvvHW/r7a13rqwZHl0ME9FN0oNM5q9jSS+IBeWAI7rPYuL3e4Yv6VRLwm1Phv57ev78UIQhD
8GQBTMP/+LawSAZBgqYrXucMnmVwmvwXNABzbDCitK2FyEM1TQe3JF2EcfiRUlS8UnXI8rR9ra1v
U/qgGXaxca6G0WSBercEIXklW1+2VeMS/UcPk++/73UtgwiUMrD/85Fa+KJ25tkIaAFTQlplr0cM
RLD+PK84NVnxjzXftL/fwf/97Pz1U/jhU7rWXpgHoURLh4HJnR8/paoCXjgudRB3bPdFft/ep/30
rTKD6h7c22VOsiZkz6i9ZLmmImUZG3txg8sE56hhgiru2fLOc/8+s4cy4loGbDi10DEv3fSiWIGD
vMvcGc1AB9Aj6nKnbvrrtvnr4qCEL7v2cRYu5jVMLYN9JWZmLLiO7hUA6+U7WC8ZTD8vCY2OrWgh
AoliBnRD21UfpNDYSZ/yXzzafisX/PSRkJzyRfBoZ3jOvd4vf3i2iVmlWEaBZGQ+A47CQ2ZoLeU7
JhhYK2w6xKNMWdsc3MiQyRm26hGQQRayAP2rjulPOyZcE1Tp6f+QojPpS4njp2rs0paeXU9dELM2
jy9xrsEKdQrtN1MQ0Yrm9Wr6CjY5ps8M7JAhhyFabEoGTv9hnlzxi6fKn06KH3+dn+OdwB5xXE0t
JhANL1tq9XBuLEZarPFFzGsR/f1Z8eMz7Pub57pkdoAuO4Wl69//4XuAgo5TcAr8uO8TFlTnYdqk
nTv94g74rXL689d9HZuhqnotXf2clNV2t1RGPgXxlVwZTmp4tZSqAAmPl1pTU5hiEMNwax27zILE
ZThHtvuWeA3ROjh76VY6il9m9F1VP3SWCW+5mvZN471bDZyNKbhAxEsuKyKESLPGbQLpljGrfKfZ
2nUFVIIKnm5g1UxRnwXPwjFux0Tapw6IbbxKyrt9mhUsPnftprsW1Nx6uEFW7Bs5YuW0rmMsGNii
NG/XAHDe2AqcJejRN00v3stm/pSmen/2AQ9rQboCx9VF6AQcKWX+jJ0MVZ7bG8jL2G/ldbJN2fgy
CrAn/uJz/strmaETqk3UXCko/HT0427sZ7esAvaOqmWzKNxi6Yoq3Wn3g6M9ZVPWngwEwlt3ybTQ
S2MqPCquMNRN/Ge/CMWuAd2fvnT6DtcEj2WUn5MEL+jGATYXS1ACxaUlZzT3equH+pdgZuV3liF8
ll/N+P3li9KRYiiGxa8/TUjCvK05JHjRJr2bhiHYpu50Vdv1lzUXHuyXYuRq+0Xt9y+PM5rIbENc
+wc0/n68jZqZvhK5CI93ZzxI8qWND5Z4x1ZY2E6ASzU5vnooC8Fxe8BYy/xUT87el9qvulm/JXk/
f+iM5RAJXSeTTe+n0ywZHIgyoKFi6sM2M6jIhBEyQ1rz5jrS++xqa7O8iL69OCYCNmsv2RE0Pe2m
Iyo5+qQ0LZZARdFk//dHzW9j/z//alyX9Dt8NIhMLP34IZU5g7IO28hxUH+Ci1HdVssNjKTQYTdf
ZzuUm0dnH8G2DhaaUzdZLvaIoH5y8nFT1A4el5RnlKFPENgFWqUuoOhtOcDtgL0U1kNuChmRXAQ7
FcD70JgribzGBf4AVH8qLlTJ/U1Xa59UvoAOAKjslm+uPgWhhu6QKYkzsOg9izpX/HDaRGMLimXQ
6JbMbvbGIq1OBwG1MQCqs5cCewelpdWIK0Bcn+DEj6CCtCKq+KDTVBWxu/RenK9pGRl9dZ+X9i8K
oX/1pKCMxmYeTi66idc48A9nt5P1XTMmHoSiIphia4T84g8bKO/P6C5+L5f/b6Qh01cxwLr91+Wt
k/+CSfT+NuRt8x8/CFb+88c/yu9/Zhfxmgb88IdNg/tnuR+/iuXhqxyr4T//43vkdf1//k//8nfF
2dPSoTj7ct1Dv/60lF/rh3zimpP+92q0p7ciL3M5vP35P/qehHjOvw2qIcwQXXNpOm58I99zEBfj
CvVqgvJrSZLdIq79/+dHQ6rGUClbW0wlUDL0+R1+T0Es9980QzjLSM9p9vAT/0kK8uPJSNpxHUFj
M4wshJk3arE/Xi62k/tVt1rBzvYx2qbJ1D0PUs4fOB68izdq5nkoeuOe0fVfTfEwan+9Fv/r3ufF
iavoRVy1bFS4/9RtQbmCoBP4+Q5bVLk3ctk985698QTfLjG2iY71N2GyGUt34g7TtuqS0+I2oOHW
pfoiBXiTdtSt+9Ff552vAu8lyNb0Ee+cBIPRzBZDuE7mb20zT++zNjD3s2lN97CO6yYcHUdcdWp2
hglhVdOdAb7+c5JQzMGUCJUsVcm5Q68cjuDbQsOUIYxr8dmFN7dXMNy3FLT9N0WTfg21YYYwMfUa
OgnX4VQaVT0Xx4C4RlMc+jxi4HBNV/Z1Ju38cRoS66Twq32jnFoNhwF7o9gtcyraWJpjfW8PLTwV
gMznbk7Si6EJwv5hAj0KgrC7tQo8ryGG9J7H5to9li2N8ng0+uxLC3nqY1+kzcYDHBD70ghShG4p
ms4U93W6UTR/kcFTYXrW5kl+tKsZtHlZrVdcLWWRGrW1jptceQXaY3D4LwvWmkhArYJK5M3lxlvw
bfutag6eTIrNRIVnnwKSjUmoh6gTi7Yv27K4W/yyZRErzbe1rhffgOdom2bMmIpOCmGFdmqOAKQ8
8wKERIuZi1AXI0i6p8rLte286giXk7KELAJfvJTQdft2sopwntWnwQFrCOV/qt9VqaqPa5Iap0Uf
7cs0pdN2Kaz+xR6hRVvOlD4DgoA6walLpZXdu1AZBSggxnQQhUI6ead07txiXh9irp8JXmDakQhm
bYpIkoGJsNDFUWOs/6YbmZdfqkTF/mgO27zL5dvgk8ON4ibQxcaw7TVqoGjuWTSXB4rO/f3QmdZt
Y/SKBIoCYdWl75wX2rHyWlxiq5Fus0YfTo1W21vIetqhaCrjhV6XDJ3WGnZtbkyEtnr9WtqDdy+9
ZflW5xbMOLtc8scO1vIayXwZIW0htu6MZTqvlB7GY9Pqyyccd2uoQwL3whzaKUhCZ0B2ayX1tm7S
7gCC8QBl7QuomgSxRNfG3Bife+5jfL5LEVkWBER7gg9laMud42r+V8sfLhlQ+sEI2o0zqW3vMDbt
SHrA6cTO/8pHlvRgi6DBlLELrfDUK2NjpK7YZVlyHFLjoZM21ON6ZQ/ZPiBAJjLvxnMRyHrb1E20
AoMJShNc/tJPH2bTAA9mfhFVYcaWnn7VjMe+0wCtAnCBuxvCwLlXVf7SDsuTcAlicusJ7PUjdM8H
M+v3xQg7HvmgX8w7d8wvFpjoJFFINwqGlGuMpgDbsCOk4qlpxJtWzC/CAy4Nn4ytOlLoMjXYk3he
ArR35fQ5s+ynrDRfl2wZLi5QxltsN0mUO4N1J83ifclS7HSDUjfdoJ3LxT1OGsZFaeztOWMC8yu7
FkVY2dqxY5IBlVB6pc/ghK/kkx4A5OYjsJKGi3AEiGt3/nnIK9Q5hXiyl+rcBnZo6WqTES6nq7PX
ezinuUH8bOPgFdlgbUAWfqlct4g08HQXJqSyQ9XW5R7OHRL3xDkKBYEPsl3/xco0OFGgrLbKcOKy
XGCath/hOPpfNbSOe1c4x2Ken2Yntze6MwCVdSbAx1X6wVTgxOVEImqaQOOy41SvoV18mNth2LkG
QmuofFHJ+QkjGvTiqzM1lBqsNErL4mtj9g+AUrtoCDjtB/dmmSsBXyTFy1E/s9HylPk3WZ49FRZY
zbps3hPgcsgCgD5CGb4wzRTag4GzY5wfqBaEjVtDRRoJrWw/8p38WGH+YHXyFfvxrVL6hZI9jMHp
DE1Yu0zuPG2WvLvny42V8PfZhCFFV14Gq0E+wGiPC90Dv9nSxnazTQufOpyTFeZ7fumFs3GQSPMA
pSkbKITO/XpjclLNRXtvroSXWgtK3KTI5bn5xzR3P5od1L+A7yoXkHuJsPOguQe7elsK494YWeLT
/eIo3IH1WC04F5rMIvBUIOM6PBCpymmp57eFpd1yUz+yuQb2gp+Wui7uiOBglMhpQLkhvVBNJFcT
Ztbk3GKCrkJ0nbfzNJ07bfyE2PEmoeZEX+ZtsDAFLqyYgIPydouen1YSkLBnv57238VYPPwkwn1I
x/HE2MBNs7L6UWgvjtWcjVkLi8xew6xGrcrDwjXaKta9ZSNJ4WDiWIc5hcg2rAFQNwiNXgVDc9g0
SpF4PgN2BF+K4zjK1chYqegVcKgg2Q+GOKvauajOLXZ295X7K4sZ9Cb+t5R3SoaxwVBelJuMA/5s
pBVq50U3WDNXT1k32zFq+gVguqk3d007qKfVd7Vj49oPFXww/EC2DqydV0OYuZB3VCkX/czVo9UB
17fOY9DjYk0Hf1+sJBaydZNIEWgcc71Z6ElmRijHZTNYbx27zDG+0oTMHuBlEEAx6/OkPCH1vHjp
onHhlIDK8qLZTmWfPmo5ZwxtRrW+Td74kLT1izG4t6tVWy/Kq5R/XhL/2WdgDoQqmEkMpK7HMgqf
VOVs2PPcMhgYhHWhLr51HvoXvyvzcLL5mqSW39X69Z5mRbhdbuy0iufGeEG3+myDKV0nNpECu/hk
1nT2kyQrEXIxleThaL0dKhDysyVfPVfcrSrJwgYQ1yLcY7ryRFqNvWcML36fgLxPi7dRrJxapr8d
WJ/sDUqVHvUpEGtNHwpn4uDs7Pep8Z6hUYMNc2B1yq76jOIyggwKqL8u+kgO6rBqIuWCQv+eppCR
U/PQae6+6fM7CjCPlEWeK5mfEo2s1aMYk4HE9pzqphGPoy73FQmVquFlg/SssuZpwfcbokhHRUNI
iz/iWJIQ8RzrjwW9X6DSDuFt9ykA3jwlqLKFvoUsnvHZ6B8xMsVl3qLVGb4VSXcJhv4o7HoXiOCT
KvKHTqM40vkbo3Ac8MzDg4VDGElFb0dZl79CKJNha0PyQM96TL3lZCAAkfWV7T5w5S/oxnetru/7
LHEjsRpRR4l1VSpO6zwGAu5EymvO6HBF7GnJGnVcqKE9H3KV9Zu+6M+FPwLv5QRze8y67lXD22vi
DorcZ4yofFt2k9NUFmPMThr8tEVhelKPqWBfzJxpSXa6u/XH7lQi481H13yBCIS0ZcwfimmY4pxm
3F4HF8oVT60dAUNoztN+0nGx6nlvb2326cMRYgmFeDfdMav0rByY6m4ltuOIe8UZNwaDxTssWiTf
pgHt1k+tUJeGuc9ro4tMYu9NvWQfBwPke1Udtaq5tzNCspkTJRwH7zUQdREiYSVThmSfdmzIaYQX
8eTm/ZaJUz7kPP3MPB3ut4qTkt2NTdBTs2eU94VU8T5Z1wtsjzluvZ4WX+Ly2ffJV9U5sVYv9y37
QyAxPW1XaRh9FpMPWHEm0sPlbAJr/bGWeX6cLQJwri3UX4t8qQnd9ojFD+hTQSQIsdU73w6zto3G
NftmBAUunka8lFf5k2e+0LfdpwkbnsgqFKKbaLhelC4msT7DOlUE3q2q/Khts/IArr4PaYtdAMT5
W6vuXhm6pyBmIknTBcM+Lftb2NtB5bW1PUZpiwUG5un9OuQvxYAWkIOarDZy3D7KB4jSqfcBc1vP
0TZZO0b4y7hq9b1U5TO4mTyyOrVBw0HVehle3IqKCvOsvbvuK2/64OKzqmvnzhyDfd6r5xlNmV1o
u3Zw3hf3lKayAHqxYGqa19M6qVNu6V976U/x1ahGbHYyk+ETdb0sDNb6BOsUpbyDnwlI8t6Sjnzr
xmTj0fjaTL3JSKZYXpsepvlcrG/8rm/+jJpD6jd9noErBWIYmpYGfLmZPvt1dW8t2VlItBkaR2Zc
uA71cOWkCA6ExWfjmflRW4048dPDYBvnXNfDpuh3slbnhs38yO7Tp4ZC565zchWWcxkiIu7D2V4u
wFIh5AbGJrV4sJf5CDOVwzW1Y2k9MFp5FB6+NDdftyAqM3tDAws3oXA56IsnqxzGiKXaeHWsb3Qi
Q6OeIKxkG9dcnjTdXTa9N+ysNn8RFo62sieu58gdh5KuRj+FtoYZ/Dr8O2IOeqqsVG9iWTnWEDPz
2e7ngPs6LLORhLH2PwZeLQ9GNoLK9gfE05DoDrDC3fuesHsjlCdg8+M6OuhL0hz0zKu3Zp6nO+SH
1tducEy8N9nCfNfsrfumTfdehm1uIJcIC6WM0FB6clvA8umJYhiBwRqia8cMO/YXp3Ktj6xJgE4l
zABg2XVJfkdGhYehUT1ZLKtGaVQ1FOujK1bkyUXnup2niswyUIb1tSTT4MzIjSokahDfZne85hPZ
DBTfyYxDa2v9Zu46Q22dXmi3CtPAezsn7Wlqc22vGb69KadiPszDOu77FUC0N7owhVVTylAlqnqg
2GFtE7Zo87DtG/djDmIJtK+L+KM25jZ2M93fsp3gbRfP798dzvpzqxeNQ7nRTJ5d0U9fTFgXR38o
u4+skbh4NkDHh3q1qCPcvKmMMs9rI282mr2ZN8ljMbT+Ng80az/qafZuKgxFGL1EqVE4nGt/nyPy
4UALej9i+U59G8pMuwU/aQIXTo5KLfOmDZoagqCz8gANcIj500JQLged+Gy01R2RxRhEos3sm1Rb
c3IYJZ2jKvFEZmiln4bStaLeQI81mIH9Mvea8dZafA+Qfr7SlvUekSlRDZQla3m9Sm8GyzpUWfni
5zrtjiHXd8D+AND2fmturDZrL1owq53oR59kCz8oJOFrnUEL9jP7pVy/ras9DoBlgyjpsckZ5JkL
nOTAOSbdaEKz9izxnAd+9nVep+m1cBWeBqeetqJeiJ7tXrusY61d9ATzgUjm4ZgFRovXYM3DgHx/
p6Yse6s43PF/uwuh2zpV3n7yvfKulF5xMFpHnoIxVdtlzmBJMxoZTkanEE9Rs+UWaj/QrJnfXDl8
kIpboJ1PKWnVrhHWVd2Suvln3So4YjtgOCWJ0wis2Ka7GC2lQCmnJvYjlD0WX+ysLU52a890Kizi
x+ukADZBD9qoVSR3ro6NmxpEd5zk1F962y1jpn9v+bXVU+E27k4YQ7+FNCgi6To3vUVa10odt5qp
boZmdLnDtdnby3QaTq07t9sVk8Bn+lVVzPQ1S1gTrnUeNtV9P6XJp4JWx8FNCfb5n/kgMZxd+nFa
SJ0LD/kGJ8leQB6gYO32hR4tbraE9iI90jDPuVHlXC+hldj1lpFCyJIYs6IW22TYwoD8WudO8Yls
wn8fU9D0SzIn57az+2tbDHbpYqZPyUzrvi0d79YeKKNnPiaFzhrkxp7KJVqZVNI4JAx2TMguj0lT
57dQ6DnAlSO3Qqjigx0MzV1p6vWtl8KTyO1Ch5HnzfelnKdz5q3ra2nw0HOz0bnPDH/ZmaWxnOwp
GG8Rnq+vPCpsgmS/ceOytcfNnCFY4HFa5TTCGfwI3bVt3kfZEU0Svp47EL93TtCh/ZOW+dwbRHWZ
OXQnJvKWJ92TPHBI+gBmB3DGommFdMxYqbld80RGrS6nE4kLqzNe594GbtZB9dbWuHbsLPJX3Xzq
mqzaZ0lbbHvdkRs0EsV+xBAVT0U/ttGgG92bxn0d81TVNxI8WJx6/Gg4yElUTUkS0cOrPyx+ggLP
aK2N4WjJyTMHPCD1o4v2fhckyMA8n/jCzCnoiLG2H1dPTpHpZNRKoUGQJLcpL5Guw0cWHEY6nUF+
Em0zXEfy7KORwDXWnMInhfSJxahaLsZToulBTyCtjL0x++OdBqTphZ6Qc0ZuAY2HuUFjv7bSjyfm
2t2oAUnM6LpDCYVGhPrUoHXpt1OafrLqvCb2N2rtvBol1sumQUa9y7l/HxGb1ht9hjs8zHVj7tkU
Yia8HFOUgrpohqdatOUz6BwJUj4IqtveWRqcofk1LYTwGs6qpzJgdP09/D6fygJ/jyNp8TdukImT
NzsOng/VvVZUAF9MnDsmQo210JwQIo/c85zED1uVF4dua0yPCTl23sxVLN3MvbUdOSLNwhHha+0c
Daaw5b7uXW1TecbWHRMywqD1xaGCTnqxe+ZaCp2YxTFz5tamrJq0/eRqhzqzruG/ntwZWGG35bQ2
LNv4BVf7oD/Rvf9aumhC2qHLv2SmxgIm3LIW6Sl10fKzEJq1QcfUUDnTqE6sXGWbEYfZcOz8XDu6
uUuXlFMSC4OvBVc2K3XdbttXuXrxApS2cZJyfFMrEdwOs4Ep1x7JRdk8pIHFJIn26ldp+yaLrPqc
GJRBNwUo5P0UpEyHLvmQkCPOQb7P6Bw/gQVet4PyZH7X6ArWre2lLKgJGnbpZlpGMr4KBfbBBgBI
6JrKjmQgT8cNubPFN67m3awtzl1WmD4iIX48aLhxPDesOmxnj4ATalGAg4IyeLEXUxq8uH3pIaq1
jO1KnR1/wtgrTpeum46r09QEw3bW9yTibWJu2NQ2T+gOxV7h5o6qpZl3uPjs12QozU+2No27qjaa
o70Wjhl1SOmoULpL/Z4aozyoxkhusTHYLxqBza0jQZSEOT+f1aHcP8i24IlgdJ31DBUjh+nZr/lT
Vxnubs4Y38UKWLhRdb2+qgK5FojlndEY9gG3Bs+GpXME7i9cwjSIdCDLkNtvxdppl7xx1RcWi03q
XWv7mKuu9WNUi+bN2DXzXbrUZtzMnkQrVpdt1FWVMKMrNpJxKLPMnnom9Q+6Xo3PEHu1wwJ0SoY+
ZdiPfjG+p9MCXH5smXKPloIRhtg9a5oZGQW77FNzl6Rpt9dQ+24CBEuHxWAA/6raUYz5E3hrJaX7
RL8p3c472QpHPdWZXJx7YZinZJSAgTVmUUOuiZYessLxXFA54rh7T8eOUnZrWBfLUeJJdn333KY6
JadMm9fjOlDGizwt1zZGSRUMRo2HPm+019vZS9BYD9lkbpsZWIowZ8IAm7isYX8JXVCZxRNF5WeS
weQ0uVN7IjEVWxNo3eMcaMaRYQfccgyKOfeU3dqj1VnQt0pbnRhhIhEa7GsemIH4N2TNVWFR08y6
3ntM2wRKRqPl41PXWu6HIvXlDh9u+ywCLct2FpXit2TNNA3BiIMMz8lqb43mBu+GWJpNhhELaj0N
rNC28+AahPh9OAlZOhsW68ydRYFcvYxj796SkRjNZTHZxIgT1s5KthcTta1n0fa3di7aW1/vRg8C
e4PxhHNIfJKtU3zpex/XrNtk2Snv5PBiFvh+MWRRSoaO9GUtuuZbbcpuS7gyPjP0wK1QBfanSY4w
cr2yxXGUue1eWbXHCItB4dYoSu3SmGl1K6txvElsFG7SKUZkm3Z226I2OPcjaiJ2l82wrPTulqIU
F9QQmG+5X5jNrhoWAkGWnodNmU7TM1U0idQ8T+UmbUor8pf2uiMT1NtUG7NDzmF0KomLnrks3mXj
EjxQjMJ6EwwP2hAMT6ucqNUosHr3NSdMFhsrwyphVWfNvR/QpdApdCKuJr6eWjFt6Bk07zQd+t3c
AM2hxWIsqOY0bhnZj4HOoMdcn6uGIj+4zXsxUiwzWB59GrJO3+D7M480FeUSsstWbTzJV56hRdly
xokdo6B9nNsLXjl2btLPzuyb1cbM2z420BeMLkWmth/EF75XiwyuG756KNfiYdD0OzdQ682ge+YW
/IYZe4gILoyFkGvZnhyoqlQO8VzfEnDN4g4BpnZX6OtTkAdPokjUQ+119cbR3EGF/KpOShrW9VuI
FOtzdV0YIgeZ5xEPGZtCUTLbvsBs42uHdaWfqkkjiY3W7x6EL6g1CE/ElZ82r3Xuy1fOlvlsu8t6
0XERnzLSoHPe2OtzavLcGjy3ey2xK/FYg2+AeGf6XBWt8dQk8r0OUoq6bZZsGZUazqZNyy3Ue6vC
MlbTixoRZJ8MO6lvp0JZbyDj9pAa1NEU/K5V2cJGSifZHyhgqzu38W2MNJKCYUTZj9mYDDrOOSEh
W11V3RWIQcLCrrtTrXvdTC+hGXjOa90XDdYIIHR2vAoy2h2ZGBGYuZ4Ww29j3UobqoXWewlexQ8n
bCo0U0pL1JFgc2tv8QjaumuOeqFpq/ZFgwL21fWoO5otjT2VVMuWbHi+iHWdNsWCYmaoZXNUwjxV
XiG4TNwPli0w1liTtV1KI7nL5x5rQg/raddbgPcjIJ/1zcg8eMhK5k2Ft/hL6upvpZ9lL0FLmUwk
Dp0OCMBOTdWPtMw9d2XgXbjhPkAgkVdC12Ijf8auGLp82ZTKF8pHK2Ga31mgfHr/JUU9Hafl6kVq
KCJvGg+W3qLDnZvLjBKWdoH2MElhnaaS8h3Z8hxmyTXdHzGJyW750BS0X3AUpwh/eNsePdYYVyof
NWsxnpjdR2Wmhw4MVkg/fyVxXaOWKVzTq5+x9j331eofCigjB2KL42KpVw09F797NWj3aeHfVkV3
MxfNhhLv2Wr116RpTn6vh8qsDkjNHgrV3BezuOAwr/korGrvB8l9OgrvBfQyLqRmShhjQYelCfdQ
EKu6oT4r/UNQUw0dNZvq0PAwuwzlTI6mb4WmnkhIqAJU7c6dibrZ4q6/rFSnj2uxWOh8XDHNYQE0
73OuMBQTcwVepKm83UnbQT/TFiiHtpTOlqPSLAhYs+wY7Jy93Zoh9Vlz3/oQMKvK6N6aRLTsrpWp
bn64rhPVUTk6NE3Z+6T2LUsrDeVSoD7wGXHD51SclTtj5VJzfRhatnLYjqtf6YmTd1dSbHvLoWfE
UmHIs/hGJ//cDdXS7QNyuzFEz/at6BRvQm/Z/mN+bNwhbueUlFl1X/KouyFtpTYsgqXZGW6y3kyc
hTv8rUceWNOHYmT2UNK5j9dyoPJP9g5oI0te9N4lwJ0DGo2DbZNYlDpVmtDE3B4yED9vcZnxkNIm
2d2nKD3mPYymNIS9W/IhtfTi0DPvCr9Y4a8HwciiEUdzZKQzPs5OH8Qz+5trhHq6PC2WXM5klDaE
eIqoDel0FWrZPH4MaDe+l21GOQ2QzPCKhLt9AFGnaDEZY4QJZjlROW702HFa51CvDFJzWyCT0DXN
wMbmyDOP6vm50qQ4gxIZ31xtlJQECS6CyDEG+d53gzqqws0+MAwkT4DMW/rDS+4cAnrTO+arMdhI
JjnSaMo7i8hLT3MOirGto2mGOBWuOfv5kU6wQRFmmY1HSnXTM6BWzGtBAW6e3bugOS/K0P4vdWey
JDeSJulXGenzIAWAYT30YXxfYl8YwbhAgmQQZtgNMKxPP5+zKqWSzK7KqUOLTF8yRZLM8HB3wGD2
q+qn9TY1k5ucdCosTaOg15Y7ZH9KVbBh+o9FNGSnaAm96zCiQ5KDsnW05rxHhJoobPaUZuRQLbBs
VXKWgYt3dfTS8pTYqinWQ2xF17TFRkgqs6u2gFSiT/SncSJCw6y5Y+gZ/VQsQQ7bjIV40Lq6dybH
8VfjpbjbXWLnmn2id2TObWHIBG3DR1Hb7MskYbF4VxZjsGXYWxOT9PAcFLFLhMxE4cluwqeiiJhn
+TLNblrOrmfla5qdLQfZihMwRfUeD1jb3gdJHn5321zdLbQ0IQm3jbgVPTfgehCUdnVhUFzqEEA4
pEbfZg0rIBrdsAM9Z22CXLlrnti8P3RI3AK8PTV6w/2AqZeG2lRb2ygc5yeyDfVzkCTpYcaEsSL/
YXZL4Cc39Bk3h+QCtKnfRKVefE2jXh3JaBX79vBIo259oJrbefVowbujCRpjYZUPbx2d3qBGMuuq
qToKT3O7DtYNxW93i5Hqce765n6geM5VDPm2TAcbBlSY52mlg59ApltlFx//SEMVn3WWn6sqD+60
l4ebkPq+cJ2SGP06kgU4ZnM9oJd7DqIEi5ilbeu7w5e4tv1MfgKmNO9YD8QxbamPztMS/2YhFomc
6gTXNO9JLAvxcGr6kiNL0zpfGisJNyjA/pWNxnCiaL66mUsdHZEW010aVl9k0jwWiV2Xq4ZzItNY
XkPnfsaEr+YD6IXP+kUTu9dG5bZ14u9dvixPmSvddR+pD9FoPI64ircc0+frqFQZjWtp9ITUbj9g
4u/vZ1Sga1XkjEuTxaCFoKStpJ3Hj8IKtbfqwyx+L5aSYxMYRU55piSU4FYMphbiMWvXzThQhtFc
HeRI5Z0PFPSD6x+HSGO8T11apYd+EZJ5lBXvOIce4kwth94vceVHdRDuBmuhkTSuEOMKwhxU6iEf
+aaVCaVxpbypYpNg4u+Dewof0Tw50C37sFTUUVHMRt2c9gH2wBVhQlg4qX9k0uXclVVU3/WZ7G8o
vauvs1GKkZsRU8AlT3RURYkiMRIIVIXuvpe2ki+95c9qxSeYIY2MVrSti/KZPkbnhZEd8zVde1f0
o3JAXBq9rUfsREVa0oakh/BKicLcUn857JqWjsHI+P3XRHvNplVU/C1uXl3RyZccC1o5TzhhWWbj
0Dz0/lLdiDlTGw1Jcm2XlTOs8o7np7BLhA2Xndy4YEOPdHwvpDdvVFyIh7rJ50vZd7gem0h/Cset
xstAn6O5C5JxWvW4G+wG1iwO/mRb92AO1kWAZxa8Kh8Z+5PkXC2XwMZsU4dmRKjOhTcUZ2zX8wZA
fIb14XJUTkH8JjS4nlq43S8MILHUpBnKXc2dwjDnlpClIv6u8+dlEeZ29seMGkC7/Oxwutun9aJf
k05GL7RqBd+8sr1sKGpvhaNtWkeT72wq6RTPELSex65kjCKq22ju9Mkuh/CmtxemOqn2rl3PTLte
9fo8d7W1R8KnO6wY6js0At6rIyan34TYAo4Mn5NPYWZP+zy3G7lhG2bxeNbNbb+wPLaOYPzqj1V/
2+kwfpepDA+O0CZdCWZHgkNY9ihavq8V0lhwjf4xHmLjlD0XeTteualLsWfN2tGuVKzENwBP/QZx
4DoeSo+Ji5eGmCcudSLuRXG38tk/9QP7TNON6DSj3/SrAIHsyXGwGXhWtR2sNvmSl9NlbaVf7FuN
3eeu5wAfbZzCpmTbbzK9rWjhw1D5YUq2ITianwaagqfWGU68jjjnjOO2iaQXYZUHtX7rsL0ABkgX
5qSeK2HLmnXMsXlLj3RzPVXMBzdtSW7bVxIHgM/W7qaFo3Yz4BfbgofRW6Hboy4oc12l7H/Q1j0P
j2Seeuj8VuSMa24Y669YtL+E0y6eU4bygJljjyRA5P7auVAPVCXOeon3DMM7bJoYheYkLF6LefCe
w6Aby0MSWe59qxN9SnwOC1uR2VRliK4uD5atYrnlvMGi3qHQrkEBJSdHOvAZalSf1DXTYTApqhgb
qSf6MJeNjYNW7f7gMf4v0ny/ppBJ9wNKu2TryI+TnfV/SY+Z0p4U66s69IlMAZVAFT6qDAc82ys3
3mHNabceBottzenzKop6quf7Fj/iXwSTfo4KEdz5+ff4tatAKQfWnz0Ge7pGxTqX0myV6LL9j7f7
3+Ezbz6qR9N+fBiM5j/byf+/dJcT+fzn3vL/0/Zf3v/oRedv/55sjX+jXcPzfegZ3t9c4L8nW0P7
N7BY2Fgvlu4QMA8Rgd+Tre5vXDECthSBq5AIOT/w92Sr+5tHqSA3yKVWiW81/nds5b9wkfm1oGlT
V4btL+CniV+RF1aUmTm02OVUo1Pe+/aYBzzQU1RD4csjGmx5DEZVPvWRlZ7wePb0FZVhtW6sJX/C
CD6cbFUW5FXsrfYKFingwBxXVQasysHQfqL1Vd0E8FceXPpBHzG5RfWOY93fA+r/HZfe/9yIg/jX
EYe+zcuPSv0p5HD53/52PQaEEi6kXLJOF1oeXv/fQw4+15WPEApuP7hEr2Iuud9DDu5vITl5qiVo
Wr4kEf4QciA04cLjgIYG+vJCLv894PH3xZFsyD+N2v4cieGncxcI6C+Yr/mXc3mZP0ZihiQVFS2x
8dZt2m43esiJEtrUeh5Hfz9q2f9FjvXXNfHyehd6CQFWx4tADvz8ejSixlVc+liTc43L14JXuuEy
Z0vxh8Xg/+Uh8OOFIodbnEOCCH8NULoZMj3R5Ghb2IyFDuiLXbHXngpvDNxV5zqrrQtfPEzRAZw8
SJxTkcfYbZEycWj/61/m5ywHH7LH7c737ogLw5OE/M9vmpF3xAg4SDg1Lvkh0k76RNVUdS7npcz/
4rUuH+A/ciM/XuuCXyIXExJndMNfPuCpDXuNpBojiE2k5ypt35EHIEUxxOWLw9b+XMlF3Vnu0H39
1+/SuTxXf31prliysSgIwZ/oH5lNVarDTnfbhM54VdCne2+coL1GrMeT7QxQY1csjNNpSIbuVvI5
49BJGP5MflZC+g6Sc9bU5fNf/FqXmM6ffi3g4pensUNz0C8pOqepMhBbPi5aGt93Uc6msxJQ2qPZ
LbHAUZowiSneCaAKG+BO095QF3Pm/BbgXuUM/Rdf0J/uOB4lgDPZD9NQwrXwy+6kKv0UGwZfUL3M
OHGzXAeMLrN2iddjOY7HOk3Z9v3rz+BPd93lNbnXyURxXyAm/XwBmrKcA3exeM1JmyuYlmITYFHf
/OtX+dOlxzONExxLHfumkGvw51cpQVnSGj3521A2rbjpncHI+8bO+4rqZqv8OlmQBY+DW4XNoc7L
Tv/FfgvG6S9fNYtKTOsLlx9b2BA60s+/AUQZjuqJ0+0Q8gMRc6CE/74inEJmp827/n2gfeINwdh/
086gnr3cRjiPZzySQH+a+r3CV/lRpAlKUiFLv9o2tuqXnSSlFm8S1WFSSuA/OZTSWtK9rdyguB0z
PcptmnvzE2dSWz/PkQnu3XHGe1GS4/mOijKZWwtJzV4FAaeU54xGLtzF06RtvY2qfvaf7WFufbUK
TdEuB0vmXXscWiyhm1APHWhVlMWGs4+Ir1QTlgYNJ++tVeAz4gNdG5i7LFeKj3hOva1mdwRdArAH
qrnbyeTit9c0WyDRBsEtm4bmk8DHchXOE98Pykmp4y9lHaDiMDkFS5Gv28YKqzv28vGleSEfsXV3
jrGJ0LjDkFFQ7njfE5s3/Ti0g28OCxSN7k5qZ/lezo176dIs5Vdtp5O1E5IS020XFRGH6ZFx8WoQ
pSFwCmnQwWJv3LfR+1ETn8jlTbkGrdRfemvasZAky64dG/M5h0NtWDVK2fPB2dnncbEQVmuP+cFK
Uy6cbmZEOxxjkWtF5wCWVLUaaQU3jE9YDFelFio+20q05uymcUbuwopn+NgLBo71Ytm4tzopdMlA
bvCsQ+O71o60aj8Tphg5B5edy9kFsYnjAnTyHktWU2AMFUG4ShZ0JgZCBne4EJojUII3KznOoOwx
qNXB8L2lB9d+6FgWA47Yfj3RgkQshMlU3orPrkjI1NBZMco76ZP63ooC9sYDQlUmN6i+0v6yYLe2
ijVKaPU4Nypxzn5IhO26Dt1YhXu+nilbZ1wZ40vPp0ffpm/AtNv2yKBqNdasDRYOYR1X52VMRUcT
eMgi1G1nmErNtujM4LFKlmZc6ynhqjOeuTR6Z6HpLtBpPAh97iVfw8FS+SkvaJnfLIMl/Y3N057g
gBVn/mbqhqjgxO6isCLgktwASZhl27rjaLhf8EiaVduBHzh3aK3xOnP8slu3XqaeHBC81xTo1OOm
B9WCMdYXabiuVRzsijIi8pDoiS7xCG0t3zJutAlIxFOOBYwxw01Nnq1aq0r2R5ZSi/dyKS3fzLog
+yWipXjn/BXM+1jnbbZbJjAVt60ja1r4nMw9d8EScYcChP/I+Md7nghnXLFFcFzIGjgHr2ZZVc7Z
VNZSMwHEBLVaMIkWexaMbnhTokJej4ZwTL9MFVi7tZ/RKnBYnDqo9gMT7M9gCHIU0qCbrD36p8y2
qHc4bmaPeP8qTevJ3i5iZIJSGzw/l3VsvBrzbEj2aSoEB+ZynJPVFKaTe2jzItj5fkHaLA8rieO3
N01Akg1vxYqmt5h4hswGIkS9bznbIuGTXVd57jLCK2qxDgY6FUgmYa1d2X6d1qtC2dHrkip1U6Bs
aIa5ymbKJ6MZB3ywJPVGz9r5ViSeexzVQnwgyzES1/DQ32hqF2KP3KU5rghjfbfqgbBSAFx7vNEp
CjYpDODUN2nqzP5uzMRwVeTsD1596kPtA/ysRDKpT32CWQuZzDzCalNG2ZovbSgYn+n8scI/8t6V
QXSrKoXRCzvzADSirt1+PTI2M5u29tSnyFmwlyUwjljIsP7Uj0zYspaPI0mK87xEkFGM42TzVZgV
pjzF41g/MXzHzeUuoqFfy9DQeDmfFWpNh2LRYAVsmmLXTQvfTVRhsbsayEhOeyuAyUEcDybItquK
4oVmBHfe0BQ/EK5OEcWKWVgfLMsxY5yEes5dI13xLUaMQP/37aDbOco4yyq1xfDK5ltDyqg8UW1Z
hh1zpn28Sg7ttLTWYfEw5h2XsJQ14I+wxZJLx4/AEbtIL8d04reMZum/Jk3QuxamhKBBdI69Wsgr
0VjmI7WdqnlgXEg9iJXm4X0bxM1CfFao/irodHDdRCPu/cJjdrJq+cdj1BQ4NEpf22YVu1X23fKb
wqyTS6QRp58fnRXA1ujaVl64WJwzccE0qx46Z3Oe2kV1O9zkwxn5X+er0jR+RypuFl9LJoz+qi/6
aF4pVj9ihkUSkHOCg3oYxoZM0xx3rlphD+Ut5pggjtUCCoKAUu1eUQVZxzy6amVvMHN2820YMnY9
zwk+pBdjwb2+0l5pFTc4eGS+T4vYajcoeMMCx7JOu8q9LaxpXDZewzqJqKAcMoCeEWMMZac12UB2
GQOSuzElYna3TqaRPDNkzAyEgK9N77zypCAcQt1ZGJxriFUkohkbIqC1o5L9K72mfk4UdSCqqprJ
jRiMOuWxDLw225J+MfPXOezC6tYJUjKlhgSaxv6g65GYR1/Z5WlyGtXfNkRck83IZfvSNjz31noU
VXlUoSpclNlsfGzbJZ2fjfSr6ZowVWLdVa7q7sIhRR0ftSPUiWZ2/5p5ZzET5VG4T7UsVfoYQ+D8
XvZLqa/aOojNxp1ak+6WoSkynIf41b4m7qjJJRST7F5bGO8gl/AdjXeB9ro7BoSl/NxTpvyiMONm
h0Ljk94kVtXjacL4kW+E5JZ/wXTp+29Njly4ixZnYWuoggfjTHzOdEIl4c7OHZwJMbCXW9S1yCWn
16QsX02cYhXTxs1unXYuXvEMMnH3nY41JUkSRUOUBjm+xvPfuytKSxLCd/hNSfwNCMPEo5r4q6ey
4XnKhyrYdlYc3XHnu19oxpZnvVzChMUUzN/cZlju4yZjImMlon3MtMwWzoSLvsmSIGzOYCqm4sMb
6vTBxAGJOdMXaXM19ioggYh5EpcJPqgvsyvZ8/V5WLAL4Z07n8cKkPY2UKVpHztf2tdZEE3z2lhe
B2KmdXGdK5jb1ka6BXywQuT4KohBlffKHogHZH7I2Vym4Yttg3fE/hcR0b4UapIuBdmGyzCyW330
Z57t+A5Dn2w2dakT6VfWgrWlW+mv/TiRzjpMbQhZVphb2FVZ6sYNOxYyRm44GKwmUaKKQ555xCxS
JhEDeZvSj1nrhfxU5JSKY8RT45PVi3Yi8iXz71jbnXqt57L+NiL5vWZ9ENMsxiMPodFIJ+B+SfmF
Ujuz8aeF7XtdzxiZGuM6r0uNDrgO5SK/cFRrzHW6sDsbVk05hu197GMD3Q9VQn4k0ET7X7geuuhb
7rV+8xnGpNsf2TvG+JraZEjZqGa4BLMNbcuZf8T5GROzhCPhzwdVwK99Z2tU3+DrwMlBBkh2bNIL
ET8OMg/kWfR55Ji1P8c2ocyySpL9Eg2Jx4JWuD5sr4J9dswzktqoD99tCCKmkMD4qE1huys/XPIr
2Q/jG7M61e/UiNfMwlda3sRsV79Yym37nS5Fnu/kPMFwa9Gzn0E6TGIDiXGKoHp5pJ989q/1lh5q
mGOhUwS4P2fT32Y4m7BtJ2XPqhrg6uCvlw0kNutiTOTYlXygiBJuzKcuvkLnDYmX6snuSR6GYAXs
KikPs0+0ZK9o3GL5LUvxOmATCDdL64k3ApjWZx423iWKmhTj2pUcQ9Z5o4a30MsIr9h+TDAo6lSM
TXDu/GIFR52nifAqfC+mCFuzCwOCLpuqzggh60hM3xChSyy5dQbIMr5ICBU9Ihm0AHI0q1rMQ7v2
E3DOqDCd42zBKZh009g6/GpznXQEtbnLKewynVhBgZt4QKVLGKxcnmbIKHV85SUhIXOckGJciXoh
CpI1ym2IVnbhfaiooz3MsYnUagwd8yLmNAx39Yi/YkVnSwjzpuRqqkc1LNu0r50PU1ce8bLKxiFT
TxlGdde0y4x2bxb7ZCzL+8y0T3iHhPv4RhoZfvddEmcrh0CyWmf4hu5wutjuNsrpmV8tXhNc9SRS
J9pj0kwe52qYv5MIZKnphJp42VTHao/g576gT2KdjoxFT0g2qzleL4iuV0vtRPkuC/PSOdH903OK
H50xuFZGFuER3DxmJ5N7nXuRNjqY/vTJ5sN28DTC12RwTK+J2M8seLY2uFFdkBuLgjuENSiErDTx
4qBbHUvtXD0CpKAyGCtS6uTyhVGIxBY/+RxiCwyrfLGtGrxNUnfpu8gwzZN+dPNwT1Zj+DxkOdS9
ahyWL9WUgTHjUs3j1TzTq73SHRHwjU23gKDOwWYCKFqoZAeXzHvxrfSDtPpqF9FUHAO/tf2D1J60
DjIL3ARFkt31rvLRY29ZnwKSS/yHAEshCLj1j3nGf8d4+3+YsuJ6zGb+ubbyvHz5+C+4PZf/6e/c
HvEbczRq+phaIrL+QPD8jdvj+79RDAdiiUkTeHaQPv8Yafu/0fLDSsswFF6JE/JHv3N7wt+QRMBc
AX7+G1b035lpX+ZM/xj4XWRMNlyw86jawkXGjfDzFMhg442kKOShTBQnFCKk+8nS4570Vb6tOtd9
4vDb3/3hE7r724//X1Vf3tWqMt1//sdlhvvziwa8aWb57PpJ0P5aWSCYr4aZF6pD0JfBstFDTLRn
MQFLRu3kCQtW7BTXuXBTthYFBOFLHGJy/q0R3OWtB/ii6Q5hBsuXHF4GZF/fHxRArf/8D+d/i3Ea
oZPYGUFqtoe1WCUu4bV0cQlrBOVb6WKghRXyr9+6A0j9T+8+dBmj/ahahhX667RdgbWZLR/+i+Wb
8bnHZjZHs5gfBkJsC98DDrXA9Jy9kouDTdXAODhKYm4LnZ6yk4u55mtrptF7G9rGfWGH3YwHlS0i
eMa9RicJYkjfbJzAr9qD9DO3eCSx2LtX7B5xAOql2oimrG5wmfQK4zpBjZXVB3fMy2/0D5dh4tiT
u8HARcQtuZgTrbkXL5Vns3ls5ggRoGDSxXens2NVxqJYZz/Mj33Kyn15lF2eBjYOODgkLh77WFYf
ObU07mohgJ92wXGB6nes+jH9gOWWEKzHq2mNub/JmjTeu0t+18T9XTxe/DjGAziIA5QYegJMNTGP
TAQ1OQP4RWgEgjlhZX8vrLID31I94n4IHlOvsA5J45o1reREphJeJAsz0ldLle9DPf84nt4Gehn9
jYRl4WhYNUnyahXC346wEfbxxRdrYd1euXMe4pSxvnP6JyiOgRRT6uCW4aoLourkiyL4YuboRP4+
ZnPIWwyw5X3QYuV/jYam2WAKGeyHIfVeyovll2znGWhKn+1GC0T+lng0633FrvjQF5xVrvu+qm9x
jWsQe4PG2G3NHwtew+44wp/Fw90P8HDmuEmLux56eb62c+PeZv3gf68JKqLVFDrPzvzl8XYUxnfA
cswkkeo58OATzBEJ2ajPwhOQrDG8lT983yanbnbV1BWP63Zycrz3SV/qB1ctY/uIFmxPhyIf0i99
bHXDtdZ076z8H653RptqjU9xMFvDjRatpx8G+mUam/7gV254bU3AIoGc9FN/TnvM+QkosAeZZ2UK
D4gJxNpKMPWTUzPpVro2rTqTq0rQgj+yAaFUOCsbXSHT5jIQh7A2cXWchiy1dnmrna/xFPbPxYL9
hE2mFWNtqtsINsI4+PbaGfqCjX6dXeISCcHWW2+M5gz4zY+ERVTKxd9gVZ2HL5h4xxDEDo07WLo5
TewSTHztKhuZ6W1nWTcP+Y/shxtk1dulqwEjUdaQqkqsJnP2npLzQx8k5GiKunKap8HYc3Fuppnn
L2ExMJF1byDykLx0ozX0SiCDQ2dhz84iGVQ7zNd1unX6oKtP7iWdQxyFoI7pqQ0jUU97z6aAmuAe
GQIycquZfOhHlWbpvBNICbs6C4gSSVN4TKPKAnwTcYPSPtoGJAB3bgr1pU5J7TMrL7F8lSJKtvD2
XbNl4g8DuIXMP38mmR5QLwEr9nkKclE8TgvmvA3ekOhJV8n4yVwSWZgeJ457VT8VG8G2hc9YKt+F
F9Kq/DM3tMmY9rt++jIIPbQYOS1cOV0ro/hQ5qK6hlEVTes0c+eCRT7rgse+sfC3E+Wc7a1dzlN4
4ukocKEwZivPVNV1yCIhu1qMh2O56amIKTZBGTvDU9K689eLw1qe25bz9brURbWs0Dxd/HqzaQmq
y3jZUT4+nkVXyQcfvJq/s4KIVJPHhFvu/KYlAMOwbd5UNsdaPkkF5cO0c/88Z36LGpu5/WNX5RFw
SYba9pGBUM4wYymz6sxNK5KrUTFJ2zLRXB6gvI0FB8pL/MBUU0wF41TOsERidzxBPFmyjefO7UfM
mLvdcO50bhnK+AN0WSgzm5kF6Ks9wKrcDyponmbyBeW3xvWDG/hR0Cp0YdqOXK4Yw23ohcO7O2Vt
dGozKG+rIEprDebXhtURltl8IKlbLdi1ENKwv4Xl11AU8X3thB25ADuW07pBBV3JIJzeSYk1ZjV3
hdxauYItMSBlwWeJrCffWdw7iwRfvZIeIaKcQi65rgWDBLBgM+QgrVSwqaexO3ALxQ3nHhT800CI
qd23aTb19wXu+vraafJxuW7pLSXL0oB+QHdRxDPcoFO34TxWxd7SITEEvKwqJ+4sSFrMJvMu7vSm
5yvIqvkuh4Z2a0E00IA7G1Ec0VBiHgz2pY7LnbhwNnLs+Kit2hX1HoMeQoPxJz0yzp+TW5nZ7VVL
CCi9M7NKlm2NDr1v+UXeWDfTW7coaoUHF9AIMQtJP7eBd1cvRz2VE9lLTLQwCFpTvTYA+hogPkbj
UWxJ1vggep+yVEBe6gJocTU5DtLQsX7XPeMvDoGOdrakbheKPHonejB90xHQYWkvhH3luk57U9qU
UbzEmUtC20VskjsT1f1zTrD4jql3L1ZtaoK7nngNyAVJfHo/eqScNjog1by3xhncmWvN5GfF3KPX
KX/ub3ieXjY+A86gc45Ymey0nhECRpARcBzzqe3oRSSphjG9+AZkfAw3FBdRmAUgpKZT24tSdWwx
crRnO6o6eQKNMvOHZliPUQ7R2i6s6EY78/TAZEm15yhqc7kbByPMzsu9YjnV8An39expQsGF07bX
ZGiWZd1WbZScY3aB3bHD886+wPPqb/1kD1dRZs3ToW9HsKSLo/1rnthjvNVdH743OVGszdwtncVF
7iz2zWBU8tFHGBvPvaqnaNNph8x40Pa23uUZJegsD874kc1Dml1hzy/wthN96jduzwYWmrmD0ogy
Vlx0xSJd58H4UQ26XJGFG76a0L+VjWOd654OMRJP0Rtj2LU7Oy/GE9vYxy+NvR0PptuTC4457zNm
LtbMTU4j8tyBFAFNElojKwQMDe01R1EeibYFhQMxocmulqKL3in9TFYjx9jvroyTUz7K6tiMtXdg
gGROhBbxuuqxWZEWcm5ElRsySGW7mQedPFtxkX9OMRsQcGK4eW40Kex1CHriypOF883IUkMlxGtA
pp0nNWSpnYv7+Y15tf2c+c3D2EYu+myOPFkm7BFGZ3hY4u6GDSksxaa4SoR4qy9z2qK83HFWgyCb
G2yRPazMbE7rdYaJEKKVSfdM/E90mtiHPk3DzQz0eFXg5j1I26hzaCjHtQKLWGdsYe6NGEkXUXnL
NqjemC5rd54dPbQmZwfQjc4+SBVZrfhaMwSA1ZKffKfa5zJtdvOs/U1UVIe+ZELu+Wevh1/Te+Nr
JLzkBnqPIYgBzMgzLO9e2WVbMbXxNZpRv0MoGQ4sD9/7uM73TIPeOqDHBFySg02U3dawogKysJMz
1Ld50pVbZ5In/k5ymru2+Zq6+WudsjpzQHL3+SzPkY8GJbtdF5f3bJBJqlj2fdIO7Jos/5CSdlar
wOMxRTvwCSGwR6hGiE8vVC5/BsDGL7EGNxWcEnJvAA+zu8aBKSdNTc+sLBPiwk72IBeinii8Pik1
a0yuLXtJcHCM7ZpbCQkIa9Ouah1mbU1zx8Z9AukAlH7tuKZn72f578aR49mFdfIk3DF4z5ZK3jAk
f6NR1L8TkpxeH9kXymIIdMmz7lwBYr/zkyfHJ/aRDAHZdSJQ9hy+hgxu2zYqD5yCzHvjeNXRL4O9
LPEk12RuTlj3UbFGYg9Dvuw1EXQdy89uHzjA70C7tO7eMhb+9qR5NRVUZhWH0NibpdnjXheY+s31
MoHukJNCS5IPkQXWc2imY4KnmvFQnF/H9rcIXaRzfADhljw0DrncNuBBx886EcvI16FX3gTBYK+6
yHlh54Lxuhi5+uiaCF4N4bFsjJzthaXkN0mzD6p02vYVUAFD4J/pInsQcxZ1INeMo8VKFKV48Mqy
PruRdz8v4QOafr8vFze4Ia8VEf1EJxmDOdzRSHzmGu2fgja/wgRDOIQGcooa8JRl15Xwym2cN0iW
dilWSALzsQPNcoRFJraCeosCH39vhnnTLuPOjp2S53GuGe4UKS1rMalTz3uw3Hmfq6E6dFBbz7Zg
UDgTWHiNxiF9SkUbsG+Mi9e5Ct0bGU4Fkfs59G6k7AFRNq1EiAqcewB7+dZKJmeN+3zBhAPKNSLI
tbeWWXxLhFKfSsVeCsUiuiK/lGwAbue7ZBk/FcAct03cNCccGKcaPA6h/aS/b0jQnka5PNmEjw42
rovPk8NkHfMlebewDrfVEJodUuzJ07m7SgpLnarcFQcSlek2xEWxBueTppxrZPm+NPbjrEfvqRc8
7khXBauE1X+TyeCpDZ30AdRPwipGaQ8uhmKT2GYiMKbqzZwnn/A8n7Wt1G4us9BnmDn6kjuSsQDO
o+Bz6gZUALCAn0VUcvhqABZhkVDXZd8qmhbFfuSrWdsjUalaCnsbBv0G+70mEmK1PJQRzgkNOLe4
nFjqa0K7ZDmTvYpzlLPeozIscQQJgXmp8LGipgMetob3ME7NfZYScgpUn8EqMMnKAyB+9uZM78yU
AQKz1MafJ+spWbIqX4m+8r+E4XQfg2l9x6uwSA6XfRplN6MkhbFWbHyHDc63oxPYp5qbhw057OAp
tu01qoj/EvI1Xw8huPE6NNW1xOlVrqswAook0nLnzEQFdRRAnQWY9VRlxRV8QLHGW1ARXMg9jA7s
BpYlyR/aPqhOQRlsMPtHCHKMLVYDk4NbIf4ve+exHLmSZul3mfWgDFpsA0BIajKTYgNLMpPQwt0h
HHj6/iKrzLqqzaafYBZ1N5V5LyMIuDj/Od+Z/WNrIteuHleClj7ES1EwjBR6/FYTxwebgVpKKhKA
TzEuBD6ZgdSiVLf0Dn9NCJzw7s1TMLrHznQO21DtdcOlcDfMMkqzaBvOpdfb56bjcVUaxktidqLV
iAkO0vMyY7B6LkgRKKhUA8L7A07/0FEng9k6829t4n94KkGqRuAi8B+464H7mVxVYuUSjIcplc3Q
XpFrEAY8DHgf3JgZLuGjx0MGfW7LSo7P6dLYxdXMsw7ik0DqNPtA/BrPzcljjAW1gcbmD+HedBAQ
2cxVTwhoX405cv6XtVh59OAq8WNcCI5RFFJ6yMLVxp8KbxfTnLBtmt4sJ0ZxFmdRcvoK2Toyy34O
3hjB2a38VU8gqbqjHgLlj6eomWTIAamUXdnuBwxQjj5sm2fhnJh9B9bWTkzMGTaUbZWXzZlpHy1v
U9KCN9xo/w5H7Rj74u8ku2Le6e97q+k/cjVk8Hph3DgFowByuzLcM7CyErFkXqzcnCRJJg9RCyV4
Kgl6YMd4lqKaoWthu03d0iA27OoFvR0whxf13/0wD0QH+U5VIH4wwUhBEve7BVKunIxzRbgtra6U
Q1cwhpm3ygWBSC5VsAZAtTKddzwwMiUV2nH8gJFlerAppNNQp1FZM0TkyYGsSIf3W+up9syrKPd5
wbC/dKBJLRtWE2tiUkuOyo/b3A9JrJu4mhbPAIw3+he5uSWWLmHyPuFRjXXDTjL642M5KYePo/Tw
GtImusXZKIEYKu36aTYI7k6EOqv7iJr1d8vIKjiqpCuFG/QilcLwmeNr/AmJaVs8rzn2lCYxUCy3
HUoSisR6RQCCiQvIMyM4cpawogGvSREVB68kkZUMa+C8FiWuqASLSHG2+dUmDN/yHcRwaJfB0vww
GTztykLqG6EWP2m29U7DaztdIfyi9Xd0IOPNkTPQRoxBjBrSQq/i5HRqSTGkFtiW+u3R3ZbsSKFj
ft9lcvxhFGZsyIazRrMVdzVZJg4XS/8N+Tmvd2qhuFKOswVGxHgqS6wwBtD3RLEM7ZemuF2I8exJ
QCXSMrtzQ0r3EM0cbXe9bCg9mDykLJg6wZPpgVs1heHEOajWZ+Fo/xcjegGXpnFOavav4MtrEJfk
7lmV9uvgRMPJmhjKIcP+8NvtlhZrf7uOY+TBrMSjsxAT9EgC3pjb/M18posJNvenMXBFWqtQnVx3
PVadpR/7JQ/jklf9HniLfyrryD4M/rDiN+x7Xx8DxzFI4E8Z1Q0IGQ/khiGEMryB2evjEcCAK45G
27Vx4ZoBrM2AgaYbZC+cFauTD5kkj22jfxCz/UQhwJw2Vt0+Qp8POPBk+twQj8Uv2JegpP12SIzc
b/fwvHOQKEwaw79uHcMAo4TCWQS3MKagkWPpyM724IaHxo2WNaWbLDgs2VTe5LUy0pZS6+fBbjZC
yari880S7k/XLyDN5fxuesHwc6v5K14VEecO/pqHvKW+7Y3Ae2gnzsOUzYpnPKD0YpOljKMSQCyy
hiV3rAdWAloWGm8BhKK6su5bW6SDL/YyGsfPyXTBMiHWHgmXczkw2i3xdAYOjivi74orxqWa8i6Z
TK84jCZXENcCzDiNWbM3oo3Fn/bqV27sV0NU8U97FMxOvFIWYA7ziKMEDxUhbyajiMlpFgzqji4/
fK38/C9oGzr1uOF/jD6iJHBg/dPr6ijf1RMQVwNIEdFZzV5YgFI1xkIfLZToebEgheMmyeIIz9XP
1SRm3fAep6ohqQ17zD0oLQS0rBZwF7kB4LFcfp26tH7bm/zOFYdk1OLOSwCezs94bJ5WMyeDtdVr
Qo3tdJv1m3NaAIbh8OEo0ZEWG/M1Bz4PaqSq3DcGDv2u3uC1ypVDPuDFiXMcO3BIt+8BAJ5906px
O2Y6DCEcjzh1NrJeEsv/vsWgea9zhzRn2FgHhLro53p1tgXS+0NKunuAbtMcAt/iGMJZ+2vAybNv
HEPezQ3g2cpUWxp0g97hDcqPNrOgxyUb31CiDvCm8CdyqvPC/Ayhdd2ZjPyTrJNID7J78lTTnaa/
pjuLdB/25wWfKdeejIvPwOvdhaN4Gg1NrJBSlFSXojgqKu75sON7a0t9itqwuEEjhXlEw9OJkf3w
YE5ZHW8igmBWiKDeGwQjgSovNRlzToFLHcD7DCfpfFK0YRxaaQEf63unpxULb/ZvpKjtq649/4wv
js27ZVuwVmzFqlBTmvm+cU8qYj6RKq/vTOSrlg1+LMghyW5vM2mIt2KAIiinm9Zq2ws6IxbR1j3i
OAzvygIgCP7sOFwKkJnGehqF0g9VVhbHbs3y1/Cv31H2YVPEw2YN806TJnjEr3XFnjcsp/06lwct
1KllHRXafka2hhNbyR9TLgKqAPh2FnCA62ROxxpMoew6ZhCu94hNkie68DbhxEhQ6rYg0/4pbLIO
eOAsjC94M1W99wMo0fx18wMFAcvm+te+ySFkOKLxw/0xM7rNDdgZ8cpp3brgMXXOxPW7/OT9NYLW
0ZJseGuQPykr4GCx/pq8iD3LvLIsIg+wOLT2tJn061y13MT1DSKIihk7+jm41eGmd7wmDT0X44ny
OAivTo8k+deMWvQcg/dBVGB8tQKuOLawYmVQNLbZ5qdN6+M+i8bgz+q0ir241wmiZneHy9p+yXDM
nmHyc3uqHDBmizC8x0z9RcyDvxcobddqwZ4jHGeBuGlnSdidF9MbiqtnuVqfu8EeeGw267H39Jiq
wGADLvvMOWCUafgh3bF6cg0dEj4rF26tYzUegbfhuYkWRlraQiVtTLd/0EbTv1rsbzsbNfnqvaae
u5wKJ23VnKejRc4Iibl4QX+Z6C7BXbcYDoiElSuYwt5IyQrLOwOl6Lw2tv20dqb3dFWMICI33pnk
uzivf63EsIumY1DCtIYv5T7O7GovPZ+b6gJZ1UeOq0MSDYw/mqXST3Zkfyi/q98J7OBPXv56la3w
+rW0crU+tr9G5qLs2Fb4ibisjN76Mc5ye7VqSGvWPFi0/W2y/Vp9+GzbHIY8H1xPQwzrqG/KOXLH
hm6V96V7npzcuLGGBsa25c43deVkrzBYJxjcQDpweQdcnKp6fhmnoD9ElapwGTq8P0gygM0WPJi1
QdHHbv2nURt4xpr/wvBy2/dhbBgrBqzur6Eb9xIaE9VteNt46x13GNE7e7KD5V9DuPnXHN6iBmax
5Kr8PemRyw10zArtLTTD8aLN0J33dA7U605stmFd2gzgZTUJXJX/tJ4zT/M73PNl26WTJYfndVKw
kaMJhyom/30unaDa+wgp9BWI7sMZSEhQH/aXROwI+17U2NgXGcyJH/bOPtLSvgvsieM/Zhok9r9e
eHG1xS+GZDDA7MXGN1xZ8JnMYD7nnGnGrIcOOQ56/BMShDefsMki64p2e5E1pB5KBtDWbUx0i2se
ol48z2Y57hqfDMJa3EGv4T4VPdFLklJCg9dz615KeaVr/6Lqa7gdF3EMCU14u4wnPBm1e2FtjFG2
6/MIGsHT1KBQi/N0nfMeQvRQlL3qDELF3+VNdrNWTJ/93OPOO134wDsP61jiE4eStlj3lbn24JWW
kb4sFYf+dZrTu5BRYG/CbYp1hh98LO7yod9PemOZnLRznCf7SWvmX0L6BbfrjeIu6e98Vb23UdQl
tc9WUXoOEQKmj2gVRyCZad4WF2Mepj2+V/5//hcNyNyMkk/2tWXGsGhIJgG3GOKaacmW1CEf9Rxw
C0yrQt+bBgyCMOriiHckmWu8rstwR43E3ZwFtPRN6jvquoeNm0RM0KR6xBcVSzBLtlfdNrMXJmsp
UM4pKh90DXDVDB7yJbxYzQSE0R7wUDWfThjeeyscsNm/y5pWJHByvwmW47mjHuqJnpL8sV3N26HV
X00ul3hgJUUkAZzjBId2mLZUgJZLQpz/Z1CGbbqhku2yjhsvtv0S8AoxE27uGIeaIsAbNxW3eVRA
qRUOI4xuGRInE82+RfYDf3uDWl1imMidr81DegcCV3fVY+ugvsDD5hthHg0btOWLzM02tnvgAm2r
Xvl+jrSt4OZ0Xp2oGICDuCK4SJaQAye+jD2F6RMQ6fI2XOTyyosQ7SKrI1WkZp7QjZA/MAofikQk
PDemTEHzKgIm41VenXvur5ZEdl6Z+iDTknUBdEDuJagt887lYIPma0X4JvsKN0VHPMGaqFwcWiCQ
6BM7RtwfkC6d7+v6FU9mW39lTGDkuR5IbvDROYeBocT7fJsxGNMIi4u/nKS7cLFbhO2790Gz9hzf
ZFk8E56KVg53k08FKWHWSp3Bw5X5DTOikkY3bza/J9bT3f/970R+QTKoebftbt5nnhiHt//diWL/
Z7gO/0sYeWiKHsonszfKz//T/0KYLpK9WeRHZ4yKx8ZtxqfFElyeTK4TOtFhZwZQ8We+8XKa0KAF
DoAxbscoe++mHke407lGnBlNExw0EfPlCaci5U8YMLC/Ex01m1Q6s6bZCXMlKJ+og4WeFVrcOH7H
v2SFq8r9e8YdAv/LSgd++/+KEP5/Y9r/sT0i0P9vY9rP8s/Y/Wr/Pfb/92/805VmmRF5amjXERUC
9r8HrS3T/gehVGrkaLu2Q8smGPivoLXt/MOJbK5u+M9MisACHpl/udLCf0AQIKRJkjAgoh1RdPs/
ktX/W9LaxuL2Hy6pgNuOT4EsoU/L8xhyev8jiRpMbUEnWDgch6bI9UAVT21vP/rBqYZbNcNvuZ80
Bqefy6C0c9eKtQMPYsNCJ4SjUYYllahjHlgHh7UluqDAy99D6G7t47wVaCEZw+31I8Aqa9xF4UKZ
YkFjpYel3s5HIDiLE1nWbs2a/tMsq2hKxVpqk3wUN5yk88wBT80gNQTiis6wcxh2w0OYzS0xD2Us
B8QfWuHwmupPgQn12fNXlkk6Yo3leypNk2E9IBZExAANEXYaMXAiTb5LO+TER32z+iGYfwxOaZZE
aMpWqbTGABGeUa4jBJuGzQMSlLW26sWcRD+cZOQSCOHVFT8F/lnv2DvlRgVKO2cDaRXor6cCZmd7
YOBTPDPABbM7YzEvD3AmQ7T58BrYQEJl8lpl4N/gqCmWoEPG6Fx/TlYeYG5vxYY3XDMoJAVICjwl
eeYae90H6KczCAU0HSecD8EozT41MaJ6MdRlkxqBvO4tJAFzc59m2x+sVBVL8Op2drFdXK+nOjVs
KKVKcJ8Za0xl2TwkFOWBJZmK8apWV64scBOFEQg1EndcwwEL8yXPpA+Rl2RRUDLYBmgsRg5qqcct
y9m9X40tjys5G/259ZsJdxaUTBqlAH2x/uMm1mSnMmh7eMZoug7baAP5xBXlehUc+/HV6LcBqzhC
9ElXauFmMtkDcbaB2duB6h9LDcCHbOt3ryyz2ltWHWVADQkXsFX1LgBvxjFU1PBnshT1dm0JBOE4
iecud23MjrlY4pZswK98ntfr/cDefumidUGfDxTP/Oy1LHFebLr4WVL7GZI1Ivq6N2HytZdi9YDp
zm7tvatqWT8t1uf6xAZ8dYsXbVV8uJxEeVpJJkKRtBTgrHDLpn4vtd8/F6qYmtsxGnT3W7i5pf5U
Xd/2Jy46+baHOgcHCgo/rO9QQDWGFOpxRqTebtzZAMQqjOZUTqQRi8OX18BIZ3ho6cBjF8DYfGdI
011+uoubhReii8zzzSjafmUOYO39YIvCOnCUBhzqdGjh+3GdMayUjVtaN2A+lvUe/cmEIy25FD3Q
x1pY5t4nybkaCc6KuX8kOoXFsIBU3SV26ZK3wE5tbUcHNBJSnkvKa6PhBdtCFIJHzSuIBUVf+Neo
E2L+jYMaiariz9c5QzMXhsCv37T9C+aTnrSs4kci4Hylm7e7Ef5ve+4kN61a9Cp8yVwv5zBilRsr
Qa1zRUGv9mwrcRqDNtxOrMiwVzdQf8FqFj5TEDzZ9AGIa4HENvTYmmAj2c/I7e6vbmuwXFCtgT7i
jObk0U03mt3PFcPbrR1Q5wCl0BiW01xuUByDjCR2syEwHibAQtyjM8IFsYpmoJKIhZMnfzMsqAD9
Qrq6th4suDYZd7T0OMpptP5yG7MbLdt8S0taBtoz5ye87Sy5pCIrB5JK3FzJknwcikT2WW/3VxPb
XFVX6/uKbwULEI01ZiOjQ7X1hv8yCR98+TbNY8sMQztNEram87LNWUhXtNu37tl2YAEmeTisRDLN
hW4N2o1l8SbDVVx/E7bZHAO76OsjEzbnj0Ae5FK39eMlM82BuFK7mSWd9dmoDhFNMcM+IMHKtM5o
uRsQx6AzprUQu/Zzs0bFxW8sxmm5N7V9asAA/lX4gl+RC9iyScmn8qX1djR8OAQxRmIfW/crktSO
cMPixvcI5amb03qtyGJbIhh/NDgoOoovVzK4GfD3lbQmOX/g9ct4nMLKLePajn60y7WgGSBoOpUr
Fh1FUnScn6ZiOOW4Ec8100x/EQwU5KZwD/VpiLKwl6Kjuk78tMzJuAmNDKkdiF0z+78tBL972+sM
3JtNdhtir3kTOqiRjkFgux5zwKImu+F5khw6DTEVCOWk2rg1paBSwcVBDqu/K0o9E87nH2u3vTnh
eAw8vGG7Eo/kc8WoY1c4y8psv29S5NJd4PmPZde9M4TBElY11AvRAJZ4BkzcyvW/czO4XblY5o0/
3bjTGJE2pBuchxOqmGxvs2t5CkTUN86bzExxCsakoPNDF3jPgaAbqiOO7VIwpOsw29WRehX+fJcH
U4pS7icBiR16m2h6izo7pUrzigzMEzby+gxF4wALezgSw2Wy2zkmzYZYK+CPcadcHuySvixGZDdY
GbgabmP3PfUdf8CVB6sK/LQg9//R90b5pxVcFw0ei3jrsl252l+koy7kYO2HeRJQPxU55p1s0QKd
bD0ZLbVRm+ml20gaxZryLKEsFk0sY9cQsBaht14s8uyJx/iAm65D4zMn/hOYzPaSh6YxIIHqgeGS
wn5hr+5FARNoGFcoxj7CI6zU8cs2yerOwk2knZ9RD0ms+dtMgWR7xvSUkC/EezGuB0cr41bTgXuc
KYRQM/81XJeXHv/9qZ2M7UlUqFyzpB7CWvtUV0SiKCxheElP/eps+ifN1XiyHHPDbcLa1OXZeAoz
rgEVJy4GVXOO11fW35DMyjRkwSe2sLy7S9DfUPbr/cgilZ0GC2vBXF/TfYSs//gz2S0McHp4w/3a
/fY74CVI5OGcGpv9HFnbeJhNLsEu7oRXvuDyU5EKTXAJMAzt7CdvYZrftAtHhUBeWgPXFS86G7IB
jcSeGENptGKdj/W5y8cL2XUPInRenwDqAbtDGf2VQX8P+BlqPiz5HOcPcr4Xm70FTHMSzQWKKkTQ
Xlb0dtDE1Ic0IHphse/JDcT4U8o9Eh9G4E39wYQBBsFi2skyFDGCXBX21Qx/EtAO6r+Z9VFescvX
8taUzns5kbvEnQdpP7OCkytY0XDF2/pREEjgcSw1DqRiO60YVvBAkVdO8We5/E64/aps+zXSYfzR
YCUzNM1SW2izEQV6QBzEA8L042c4uyBQqk+mMmSEsoALsdT3qjD78ySjky7gRqCH9MlSuw+lV9wD
QxiSXEBXQBqJfpCNLI/Y/VSqTZLUCHARm5//PTc+IVKnEI8693NmBOI+Yiyfhg3at+OuN7zKiB9I
JqF870ILiCPyEyUHjGc9zgZUXWlyr4b+HkLvzFp4ZnfO8YT2U6JcPJGBd94oMZw3JzvmNJ7vqDk5
ZJk85+5855W+/CC46/5GoPu1mOt20BgtwsY5RpRmJViA0x4MyAc9O90OhAvWJx8Cga1da+c2+KCN
IPMAmFuCH7C24xBjGutFdtrWSe7Hmt8xR2NaBiEvpqYNaF86zm0HwiCuwykCAs0QuTV/jcJ4Mfrc
ODmT+DW1efhmu818cavtoW6kc+Pl3iMITA5inE6DqPOPS8Aia1eBOpiO7cUDPY601Q6hunXbzbuZ
JuraMgU/0W5xDpj+5D32qNLkFkro3PagkiAQLa90uROd0b/kPXaduDNVnnCDvx82eod8pIgju0Cd
jCI70iax5/JMCSc+nNfWwRNAMDpu61m+AMWE+5g1U1IjwV2UiGa6tviY79noMYhQ70sDd7U1Br77
Up9NN6PvlU6YdGtIbLYg4Os4Yl5yNBgCYbRz7fxV1dkP9tOnUjKqGzcinpwyfc0RTxDQvbrPDK+W
SGeq6WMHl1fCJnnqVfvG+hSe16GlVnXT371nHq0J62qGSfV5zQ3nhfmmdfJLLJu7sLR96tFAS1Za
iR89YQMGXyDAKayOaKwsol/EsqN7ukzLR8P14TtKOEFmOqOjP2jXNO5mRgFJFJkPuJQkq5prPmJE
fHOrNtzx0VIf99beDjnv2UwNjmtmY16R4YUj3icpLiduMOXbx7xyMNZu98LIXmq6sCLZPOdllL0i
1i7LIVqk/mL5wqNriL1fYb1YMxfKhGTdueUU0zBIKA895Ss/6zLnfMPR+QUuUPbNWkA6Y2nMP+sw
P89ZuV9Wm8EqzXi8hhNxiv2MICoq63c3O0ffGT+CNnDeQ5NVtXapdbC9iSbWwuSJ6ugwuaeQ1OLE
Ea5pXWqUT6KMH2LDbsp0M2JoGhanXIf51wgXOMY3fUXeLl9Z7rYXkV2VKYcz48eEvycx3fEZqI+E
expSCN11T6s/PFYY6LhJ4XNZUE49+AoLoiT8DKgVgXrpxHjj5PN9hSuRc9igfpSWZ9/XVmAkfe48
08LAgqToFxJs03w481BH5UvkW5w6Bitk1G9Wqao6Uup9Hfj+oYaJcDAbta8mtNvNCDlq2+LgC/xl
ubi+6nr8HOuSbrjcSJln3Ho25+EwoCdMzteaGtURCL1KcKtfU1QXlJn+0qsXpAXNU9zvM4qoKAdp
PmtlDW9EgbmVtaZF0mL5zKfKu1zLsfAXCOooAVODqPCvLCzS03xfMGTup5GeKC7ZtPH6Y387ukwg
RjW+a45ChzJw3pat29OSOePQDUySEVaRrgpGi219RG09JHRxMKDF8cDVfsfZ9z2jkKnlKaVd5pG8
7UPZQV9DfHzzmplUnBl7VJhUsn3xR9I0zEujXa+53AagwAXe5PM6svA3a90doBHpc2npGmOpLJ4X
MVOsnpv0OxiUceV7n/CXd8FK4cH5pwJ4iLaLiVOcAamOYgoj73PPPDW+dfLgF49JRxk5cX3BBDT8
nDvVPjNQ4ceuXaL3o7pYYCO2oH5lmpTi5fxJkudbcb+lTa/Dd5GbZ1joLcsT7IK2srpYK/wPgRUh
IPKTVQtzqDQoA4pwe95nQiq9Wm8Z/Zyudqz3llbTxECCpmLzwexZ20sXDAWuvydDeUzdwFfwOKqi
PBgFPOOQwFAsxmL7ziD47Pn1nSNJx04tIEiU9urHWEa4cjCuuFHe0r657XhoKUKsc/rWVt84kk9k
Gqbqg82XuF+jDqH9ehMUFsii2C9NfctcqbgTEqnB66wjLakx7a3vqtzk2Wkqk8IRKJSCMpZkiOjA
SSztk3Em+fTl1Pl5Koqv0uT0NufsS4GWBRwYQqGXbMDLT/iZbmYri+HicJCASJZQfLbQYr969/Uo
hq/IqDEsjeXyqycBd3FDYkYuv+tsF+SMs2PkNZrQ/bnA0OF706Vd2YnZ6e/WQlEY4oYNvgEZ1Qfk
rerUarWcOrdQjPdJIbmEkElUcO3Ha1RfxGT3X7bb31T+ytWeYGdCbvxS5fmYZMhWd23OrYn6IcXq
4qyfGZNaNK+J3kSOqvhSguVMNcJ8QybgVlay+fBZdjAydXc53ikGL4b5NfHcHlmDfs55o/7Y7pql
5OGnODKoCJfK12+Nsx76RpPiDj31kzAC1/x1MXeVxEU5RgZfT2EexIoFmH7G4NEuOTj5sJsSIuHt
Ddphy8SNfzQ2rjAzYG5HRu6DF/2tGfLvoerfM7a+knN4q186WbNMme6ewd9TUA7rmastK2L+GTBt
faDzqU5Hsz0VQc3NtE3ZTcq4ldl32TIOsMYBjlDeUEnU9j0ZkyC/wbW5Coy6+YYjADcriS33BSUv
SmaV3biVW+yZ4k3U1eIZoZUIU58//JBkeQ5AO6LEcrL8GYgJ8rxwak15omt7u/naEO6QKOQKW/QK
YirTaGPXenZ+AdG/xc3Q96+OnO0HyM0ixQh0YyEQ3YTFps4eg9MU7ymscMjfe1hM8k57o323uhKc
CaNDJtqEJcpavWm5XouJgz8T1Of9JLih2fO1QTTgSczWxyYkgZlFWZgsEkeZxOsAo4hfMal02A8R
eOsKYZqIe2VsPN4rR3A106y3G/LcPWms3k9FuDRPdhFkLiM9h2lNvQ5k2xyqdod1IGGyNb4ej4y/
Nb/88ugO1eixr6M+snfa/akLcYrquuhUnMve2Lt5mOBXX6t9lWfhR5314pgHhCw0rnf8evW1+Ld6
Xf3lC6ah+dK5CyWg6DrR74lwmZfS4Vrdefb2UdTGU1ev7htdWkSj+vyHb9MbwCyxfMjHjNsS7JrM
J3MERcAFB/Ex5kCGJumrnV1Dp3BAF8zBdHIXMMvkYohtjN6S2hw+qQBZsbORQv5bVPbtcIC4N+p6
uuNM6z5QwiBfwqH9U2I6RBoLtLeTYCpOouy2u36xvC42GiDqsNFOobKnp35chpjQf4jkA4RiiDyK
X5tjpbB1U7P36c/uU9RXzR1QgLteFvrEJS2Hw+CxyOne+5O7y0aRZFMTPzEvJZAfNGZn32yMQ7mk
nUJ+m6Lv8pQoePUChp8KObJahZvMQXAeu9oL4y3S5UPgM2bbORg2j45a6WHyhDv9hpSdwXzfXB/0
C7KBb/NInoKpqh/nUIMNIZjBOLm0Ih33lQEUflv79sHIrmHkcurs75Js8jubReMQpBMMAsN2Pnmd
gjnHW7ynbbQhxmOVBLqFl0LbwqBt22WC5YgSsBWbOK+VQ4XdUfYWS4nIeBd2teIqQg8iVwhnKJqk
I9up45ZgdcjWuQyP2pX9pehQUOue9Epp0l+vxmYwUqlLNqZ6aDmZZpWdx1ii7Z3by5k0Esa1XR2s
rZdaYvJfWrsC3VT4QPuTvizpkplrD/9rjplc75upyh+owPkJOkVQkGx8ha32CB64NY2S0uCR5kRl
PDBjc6/l4dp5piDT/Am8b/pjW1Y57+xMSd6QYsb13itPvtmD2WHGagAOQSbbrqd3i6eURa96qXvP
v9RcIK450+0RNHNJC4koOCLloGOegszO3nxzvTNsFy6dXw4E0YhKMVdhT+qjKmQAHXXFLmSNTTsU
t36nFtVQ2m4XtPr0PUdJuuXoSmiTLjOHt9kO15LhtokCVjZ53SVo9/Qsrbp6qrMJLWumuwNYysXF
6fXBdSM69gJKvZcVdyG7RxrNg00hJU+iWZsvrQhvx6a8GDjPeBLbXWaIJzyVKuUNJwnTue6Pbe1W
/tGORyPQF6bV5Mu9Hg4manLuT8bvyuxfK08BQTUQXzk/f12PSrgLmCwAzRKaJEpgK2aZc53TbkPq
GUv6Rlpn1W5BC5yCCOT4dB535nC0NX4IG5WG0vc+vBEO5s4r2oDWb6g0aRdFJ2MxOFeEeRi9llH0
LnV+FoMUx2uqkzfCb5KiscG1TSiCEMCwy04dCoTPNRuTGyPafYsrBwBkfbe1KoW6c7Y7Z07IbBex
GgmCuiPnzypab/2M+QdtHYrc71W17PZkX+WRMMFzoc03V6GRzhaH+5ZZFm+UWz5irXkR9As8uZZd
vhdBiYzhbw1U4j7YRUOd8S13WU7LJ9gG3H2dfMnGLcCytUWkQgWxZkwk1WY8ubMHoa9ZipMjl/HR
lbXmPkDhA8/XsIJdglOwdzAmBC1FgtgN61R6jJKJ9K7hLiAuchThoLLDajWoyaAPl990C5F1wl9L
wBJr5owEgM+vQ6jpqNTBOecEKeuPmrEFeeGHvWbq1ahGBbmyXMNbdx6vg6ScrLOBHyfYLaZX7pH8
+I8EtNYw6aLwFloB6E/AjfBah8ZOvGJbuNLb3SVzmw7tz7f5DB4Sb4fVnGU59scun/cetYQZ2Jju
MITBSBQytD4mMq200jEe+1k4rv02dGN5a89spRQfTs1RjcASd2NHEA4/d/lD5Rjn4kpp85enlq/J
qKrdFEk2OGQ1g6tgq9rxEzwjO4+/OO52YOsLx9jhUHcfVmGA44MIf7rS9xnjBQMfpZ1K1bt5kdZD
U6usONnjVsWq5GRehv2Jb049SnPRr5UVuVRwe6okFzbY+0oOnBkFuZaLb0cIpY7hdZ94tKYHfspy
QYhlqd91AUAbADc1kNcAB5Hlbk6MDJhMtr/QjIHIicOscDDtRxHGicoukqLcyNA6stqOPv+uejdV
W5lqUXxyjzvTOHqFIyi8hDU3hSltUb+xcEDzPPvcThPDNsFSjIV9JGXQ3y+eSyysQUmKC7B15m5e
Z+Mts7L6dh2hJOgqCG6jWos9R0L7z8R2/F/snUeS5Ni2Xafy7PdRH1rQjGw4AHfAVXho0YGFhNYa
LU6D0+NIuJClMtPq1eNrsEEjzaqRFRHpiXAH7j33nL3XPnB72FC7pGNl9qa5CqnOXdOjiRTH/s4Q
YHaaEjm3cAHoDsYzev5Jbe9pKOcZ+6osHliA7UVEmap1egBVdGGkuXRGdysIdfARkjZIjE6TEcIc
ZXBJ4deKvF6/WLNwEHoJJxp1pPkmIsoM9rqiB0IO0ajqKlcosqG10Viky36YxuHSTC3jKgsc6kZM
ssmN07G8VulmvEVp44dmzrtM72ujRYN2EwaFdiLX24ePZ1y3hjXa2Ygqw2JUJNH9kCAU1qXGtUyC
qOKR1twIMIXdzNr8UQAL07YdOt9jwvQd4HMejSSpxfp9VuTpG2yqxoLqV3boQzTCsvoVXF3eiriQ
9323ENxtrCLAir0Ala3A8GpQ2htTA4EgMpA+0zGHCCC3r5WQPGKDFLezil13I1ZNdkp4xt1oZvpp
GeBPDYoDlwP0E1pjC7OaMvhpNDL2EPPYlbIcxkk1QIQW6iZr8XCZ92k13qTFLKPobuJzWojHJCHx
C1qKq7eab0poAIbpkgptTIs1NC8koT+aRiKeUubSdluoHyIjuk3ezsbnWMrPZNV3bEjNqzWPdxCM
nyQtKd0IYgdBoCUdXyGXEJarqsWGVqs7PCjipup5VkS2Kjfj+OtWmQYuY0wEmiHayqW0IGaw8t/i
QhbcpSbaZ9OkXXpkFP4sqZypgEI8lDlt/6Vb5DOKmchp6lZtCH9beTmz1NX4GGl9o1idVaFym6Vc
gZu5GdPoS+orYC/PSVtoPgKPgdgsnIz0gKveIMG4Zg+y6f3S/SsniUZhl4gtRYmu3AtLcSiV9lCG
eKnB1gB2od/b3nAwZOxJOo1y3zd46WlBfRVsosoJHR/NakEUBV5ZSZKXsibrZSbbF1glLO1mUSm3
kyDQ9109M//nEfMkISyg2gUSY/VSUWgZdRqC4VFaDFRkZUpKNYcUdl2eNqpLKoymGW8TSTQZe3VI
BsAH38pNzgkx6rnRgoKuFNPL7kEyBZLUhrZQ+B2q0hcEskmzNDvJY0Pg5Uhpw2aiPHWqxWF2pulh
asZMaSQ8NZJkPUShwNol0vPSMfOCmFESYbTnmQYmsW4EleJdYykLmSIBhrYXWJmrA2gDEjK50PRI
qZdkN8SPPrDG23oyaFuKdyS2BEFtGdJfaXEVOPCjyAYMBoJ5lKm3jTh+MQH9bOU+1DBAmqwDVsOa
pKnBI7uMdpXnS22rekBE9iQ3T4pO79wg0g2bsGZzrBJPsEPkmzHMrRNAOZF+pFHctLLWbXkfJH9p
tOAJP/1EnJdkMDMIbvNA/pIn4zoQVK83BppKgZx/Mcxrzc3Yt+MxxvFxrXPeZTilwiOSsuWMBOPY
VEFA3pOZ+WsID3cBvEcx7WfeiL7fLnCdriZzWLOjMBLzKIlBea/KSoyMOdWvhr5/yGQ1vRVBC2EM
noac73CgnDdRpAbqdd1XzRHbOWc1E4HagDA8NJWtpnWD4ZALjVghlggAcmcOVxkDQwjWNm0NwsXA
raC6acKlu+1pnhDGXE/pWRPh526KEWP6pi1LwGzN0LIBoDDX6stcZaF8DAq1U+846lUhDanJkBlk
JT1QfshOAptAoeR3dTBLiFOyrmMB1GGS7yY8EdCIwdzag2iaCRdcjSNt8omeQIDfzAQWLS1vitYh
TtQXkXl1sSDfoXPQjpotCSCPD8w9F7jFMDAPVSwhjF8yGbGpumg1ImAePzdu9Ey1l8kQzhUipMxR
ETvjNlfaEFNmmOb3wMpjkCylqZCUhDhTmEWaiaNp4adVouaBSAUaxFAiUmcKemScJKQAzxhn5bnS
qyI/WmEg+q0xBWDDm3hFjaKreGSs36o7M+jnz1AZlauaTAzC7EiChf2r9kt9GdC0+xVmQoS3s4iZ
OAHdWR1FqWtiT4EkyWm3F+q3AgHahJcMEiKYbQFtkVmhCkH8gmETSjE2SLcRJTa4hmL+LTaQLUHE
zVHrKFiI/IrmA4SPsB9QHjAIQ6zDKMzacHAFtdwOEyopszKsJ2nEYkJnkdm3w+C0fGqbtD92JtwR
NqB8QSvABhFsBbnsxw2O4/o5rWWetTkdP7iKmv4ka8w6SbOK2g6/ua7MHlwxq3KpEt9LQm3rAltt
Y7czInKCgapq6doTlT4kBBv1vjGXcuAC+ag3FZJoLCLhqOe7OTWn8MBdzWFbROGBWUWqzXOVRzXp
5ZIhs5CYpgADXURB5Na5RKUUJvg33KqQZ+06yRqKa402wReRBdNd2CsAN6muUV2XY12fZrmUM68i
UPWmV5TC9MB2t5xGG7mZNwx+u3dWuO4IBBQtgCEGRJWjmqsYj+c4KVSJMe9mwNL6VSuirL6KeGNi
FmOCR7f1yOHMzmSSInw0cHg9sj6CWo9kLrP7ZNJjm0TZ8DJxNn+yjFCOWBXzkdhJkNqkG47dVPEm
9Qr2S9wdeEPFJuGUJOERIQ2PWQKautLyeO8RDy0QZdod8xV04DKxDxEzwF7OXul1RSlT0ELqbuZR
7SyXgzoxr+jDoug2kCZ8IMvQ5Np7kbLs3rRkJIJyRChYNa+1JceEps+BEDElUJfiGqMLKzR+XVPa
dhJpA67W9HNjB0SxraIHyLjYUzoxvvpOm/kXSLwfOXwGb6OC0UhGgqyTeCGpP8Ho1EjNoZiXs68d
4j2Lf/Ar7O7/y2D/A/EywVAgBv+5FPaq7Zpy+MdtFNOLeS3+8Z9//tFvs9fi43uR7B+v95tQVtV/
oXjn85aNHwOyJL6jgW/EnGlIiOvXPKDfhLKq8gvqalU0JUnSDNxKaK9/E8ryLYNAN9TXqk72hgYo
8t8Rypo/0gQNi8AcVeX1ZDiK+MOVn1Tc2OBp1Bfxco8r4VGd5T0LwnXSSO+wv3In0ZQDvGGUCcpB
TgPDZSr7SfF2G5jlQ69oJylnZ0pa+TgIJyD1N8EyME2gZViMOy2LH9JyYUhSTRhVgoRuTDK5Qwkw
llLX7635dm7Sa2ssHsAB+EY9v5iMk2Ai380xVr5cZ5JkLbQRLEDm+LI/aZiQwp1UlAmddQcK9RZV
hxszaFnHH5sSHDr+av1LGk0Ga8pxwuxqSsZdaQh3omldAfOlAI29moMykV8eAtznPE/eihLfBUoH
xlwyk2paE58N3lkKb30dVqpkChcNCYUxpisxkPcjskFC3+eXskA5FE3ps4AlfNMk+GgRcLyF0nSL
/LneNJIGNrVVnHFN8giV8sEkd53XNa9Uvtqu+1wqd4yfBC8hTGXMjYdWInoxsmrVJfdkq6qBh6eK
PakByDuq422YstCjgNlbc/Alj6QSryhvYSAvmbRjy54GxPZkadQw7MQtKn6uGcT6Jk3bmmmWMOxw
y13LBg3vmt0JO/YDfzffsFh7s86Ia8YtlJktv2/Hl03VOEflgNcO3a5tJnVt52b9CW+J/FA8rfYA
kWVD1IYEdYpFGpduu1na+oFY4cdRCdxZFK4YkR2yhLlVsdQ3wii+ayWhLOZE/SzJhAAXbXMj0dAU
LVrV2p06zp9tZV7iMH6mYMSY1xafIV6ljWVuE0ubN4GZfy55EzqiiSKTignTUZbQcs2YV1eMwD2m
JDCvFCxC0wvRqcBGjXNmCBbbnfDVR+0OVBSgR40e49xWDuP6mFhXyyOrMoDYhH9HC2jLJ/VNLQke
kUqPQ1Y/pJKGO5EoY7G7DpaeDbK4kUrKl7HMH4jguAWZHDqCsNzG62SMGZqzxF1mZ3NCJ4emiq1H
A/YehkWD2TCwDWACpfw7kXq0ODKSjYPGBj3jZyrxCRPzTkDN9WDB2APxZ+BXC/jk+7r5ZMTkAdB2
zSQ/SYTUgbY0aSuvISLDmgvP3MscNKZaqKSMdeYtHeFgACzoA2QQVmvzjD3TytpxeZtJm79kqd0N
suDREfDEitkofqegEl/GvnLNUT72Y3YNjItQlHFNFO6tO2gp71YlvXeW5lcdiZVc2qiZdwWRwWmE
RRJUciXw5qijdFSt6G0WCQRVpMM85MSZjOo+E1OPmu6mTadbsRY80qm82eSuQJ7+BjjkBsHTC6iK
r6EQrsZa2YsyA8N5eUlK3Qdo8zIW+edEC3fUOLx9t8j/xZ4q/eXaiH0AYQo7hPFzyJJC3A0BUtNy
X5ip6AR19ZRIGWTIApp5Fb6PU3FEBbhdYO6EXfuU5MzoR337L65iRej+Sbv9dYXWLEuzsKFqEkUb
3/+OM5tbNYUYKmauIq9chQJyg6rbqznqh3J2ZNx2m1TwZqXwUM3BvmyUa0yDsAdy99uV/B+oAU7x
e1O25Vf3f0HypSGaWFHYYP/5/n96zV7n138cQPFk//O//482Xf9v18yvH6/UAt7rW5m/xv/4tRRo
v68F/njtP2sBNnVNZt/+5p3CtPIryllSNXI0ccboBsWIqhh/mmbY8HVN1GTEf8AIMFvx+f9ZCyjw
zUTkKLKF2cVU/51a4Eeq8jfTDWUI1RATAUuGe/DjfTZbaZPJhdjc60G90/Ch5qruVC0YRhGaHalA
aV7tknL+F5WrJP18g/N3iRIDpm/S1VJM+acYPd2S5LrrlO6+ima3AUoG4uAesJErZOxBIh5DYVW1
zstwwl6G7g6DNMOokVYA7FNqg91aW7dqu1cnndo7f0mW2Y3iyivk4SYhujMDPkMMgz/W1WUs36Rc
2815YeMbvQapeldWb5EJ1K/Oj0AZXTJv7uiknSz4xLjMF4T5pa8XgM+Xaack+jNGCKaYqnWH0Red
Y00QRTAmb5Fa7XAOkT6wDrvjV4UBlj805l2YZy4j3GdZVO5V1fAVZBhZHH9EbDTA5q71ZroZ9J7e
2FDB0m/M85gZ2GTnm/UlKU79YeRS8AX5aWNeQS6k/SAH0VaVdYdRpjOR0CSkaHJ1IqFWrI2sOh0W
QlcnIgEM6TsKMTr+Y+EVQvIBmSvZpumo7oyxerICaGzK8jLN1APwzKKtCKdPXgaik5T7bwZztSD1
RiGQoVP1c19zkEbU4NAMd1g216YIMuus3VeV7hRqfqRnhhIWP0w8u4i6/wV221qD5b5fD7ldZNFA
bKJReTAmWG+n79bDuq3xjiIUuhfN1hEnDW9Wu7Xq2a1jDcIBlCtFH68YjN4NeniIrMxV0dTQPD/H
bLwAHm+rztjW87ROVtqnMJseMgz1XVntIlh6ctCheSc/UmIAFquekcvXC6kYBO/4c60gIS6zc6HX
lzKYHnKwilHEx57oR4XpKGh+NBTBpg+nQ01LUhgR4KyfzsJdXJYJnSIrsyepBz2z3uAYLcipxzgS
DXaWaaAHdQfT/Qv6MxJ6tJWpM9iDkL+MA6qnnoOnZPROP1fPBCjt0dFj6NY85DjXlp5fctk40s2/
CpXpqqrrW3ow+JAFfNHqPQBkj97t/dCEWwK8CJvOLwaPyRRBQpWbraESZhO+q4YKDDe/hBAhOQnY
mUUwmMQdInVbJct9AvT23KBHuFr775bUv9ptxb9YB2RJwQJIv0ElqvenD3ZImyYvRr29b0TrrtKt
uwQDKEF2QCSap0YsOFVI09Uaelh1Cc5x9B5NeRMMu1KFXKFNV8hiiHlLjjGJj2IZbhlKw0SQTxU4
mxF/HRORO3XunTgzjtVS+z3+ADFjhi1I06Gpa1+btJ1qDKd8KsCADDZZdG5bdY8BK2EbANpR1F3B
85YY8yFO6ZEw+w8y4C2EQTB6egsiUGYrNQjjmlMX40NjJk7VK1wRMRFxzswAMW3XbSmxd1gotjKV
/izKDAwHKvOcfKH1ra8uA7i9WetPlTXYE2EWhZjSRSz9soMnVLWnUBmucqV3EuaSOVNouVk4LCBz
lMZTDkeoqBg+oDOz6waMVQ/ds2TeUT/QZrwKxjUS8gO+/WbBryhMxkY03xtiXBRZ2PMh7Pu28hiV
XRLK/vU45VcKKz85R3//iSs/Ooi/7TjU9gp9cAJbDWl1in7/JFM75Trt6/ae9xrABUtKqO3CeUV9
FR4w2Str1LDWh9dk3V/oxblCUu0I6nCEibeRm6MqymcEua6lxhWelhKwH+WY0mwblbAQXbXbMT2b
OVr+sn9szcKXFeW+DuL39SmReW45NG4bFG/BbPmI988NqqK//yX/6ndUOOEr5JDKNGd+8qGqmVwb
erp091Fi0Pfm3xzlHlP3SBQkXK2//8ekv1obyQ9EUWpo2HOVnx8hZtAYvNhK1bIDNcxMf2M4Cudx
Izx0NTYLg/npoB0ZisBYhxPb5wOcDYIUjaBw//5i9J+fZ1oL6y9sEsaLvw9z748fr6KloaGMw3g/
chBaktoXcNETr7OqTPXjYOpk3lFlZOquMSDRVpU3dojeNW2b8zwxAQD6p5+TTjl3GTvqFOyj3jiW
Uf00wUEAE3OoWVHlofBLq2cEXl402brEWvOoLuFhqDW7iOX7XBhu9I5fswDtlPfJWRGmhyZTjg1O
DLDnH3le74YQ2OvcnxgKO2CVPlt2bVnHC5Hwj1AC5UR7p8TMbdAMQ04zamASwfwg8TMIfqpnAM7X
YAOQxWas87Jw14r6cVKiQ4X95F98yOsd8/3+R5tGJq8OB4C4doek9Y77bv+rpABGfMTbqguK17CL
K1nw60f3/3qljxWDt+27u9h57V7/8YlAopvPr/nnf/2PuzgvG+H42XafP9Txv//N3+p42fhFUenN
GaZmmqa+Hsl+q+Nl9RcRy7muWipNWFqyf/T0BPMXPLwWZTxdWlETDZPq/7dCXsBMz88qoqToDB3X
EPJ/p5Ln9X64R+DpkOb6rSEssRKYmr6647+7R5hWVJq6gG0XRbWY7VCere3MiMaZBAwfCagf0Kzo
CavETKGYqY2/IN57xPGssCv0rbUtSlN8msYg+qAp3t5ZqRx8DeRnqRtDJ0qTpOcMVU6ECtSmGo4u
XdIE+xg/Yk2zSW54JIvlBOahZz4CUfJSGsbiqYWhv+tJgI9YwMeaE5ngcvbOmFM2NvirfpOpanNN
IgYjYThhDZFeeNL7SLgrLKV8hXwbfAUlrXd7rCyBFDSlJBUk1kO+MiOvb9wcO9rVOC863lXZ/Px2
LW1gIMlrcP/Cuhw5weMTWK5BGlVIoof4ujRw6gDQEn2qs5RXNXtFdYOwp7ePubV0iK1aTkaHWW2B
jIqNvRmiD7GX+OXAEfGLlFr4pFR66ojsIk6bCqhJBCpV0h6X+pQMSSvYapICpJlqgjQx7W+KLJZv
lrTRj4j18rsuh9ACcDR4liZpAnHUgym3F30ptIscVMvJVGG2WYkEGUwNiXMnMbknxypk7IxSg+5Q
jKKrKqd9EvfE4w5FUT9KchnYQisHd91k5B0cwVj05iakm0ikRYIRrU5vtGEkBEXOB/UBzVZ0GVMZ
uOXSKD1pKSpyhgqd9EtSiYZHMgKJudPQ3klSIDwOYF48A6qtT6xHATPVVLBn58EeaCUQc9p5FcPb
F2Rq6kdM+AHOZfJFryYdzK+sWs+iIk7nCYIvFR5JI0aBbAZ2Inbq2swvqlhGH2Y6a74kjvIz3pT0
Mk198Dz2KaRbfe5QzHHucDg2z4cw6Hd0TwYSv7ToPMWJecJ2Wz7h7hOf6iia75En6RcR2f2mMfkR
NVXThwHsKwHDQEBx89Mao0/qIoMVKKZyGQ6Aae7UbG78OlkGexYIFYSiNNyz/1zFCXarmULNhQuP
J3jANJpFAajNgfmrB4wywPiuY9oDS9TZsPuqZx33wAbb7QxtSwovedqHL4sJ7mFsZlqXHc+mrCzo
wZcmPVHVpycla+JrSPSAwWNYwtLSxcAPrdDpNMIeaxxghxAk3K7NW/OUWZGAngfa1ZjxegNEt1u8
AsDM5V68sHk2lwhaHWrDDASg2jyRxh3bMQKikyLP+VdmFdNZ7+boFFDRfASolHZ6CoGpRfTixWmc
nlZXSLghw/ghm4nEJJBHX5mboM3tMGsGqrCw6WuHxIHSi8J2QrPGYyphCotwiPQrqx1BGtKANR7G
lINTG7bGmaRjNnxJGU8x3dG9MOHl6cw+vcVeAwZb0+a1FT+ld2Ikl0+YBKLbqI/k6y4f20Ojhykm
1CIkdTOt7ssmwLKeBGOHiXHpfTRLMIUUOHVaHPerK2Dl3XWYVdpGXS6ADetLv2T9sTKW4qZOB8nL
+lT3QtYZPw9EaTtVCoposdZfNUbdez0Kg3tlBuARamqKsjcfve/2nL84Csk/bvHflm+2KksiPtNQ
Cd9kF/l++a4CrZWKSEoPqhRmD3jATQ0j3QLey+zreteR58zkWrcHYrk8UmKGpwoN0M6Yu/5JS2Lw
IUI37AgXkR9TtT5XI2LnRtDlW9jUyRNgzvSgUD9vk6Ja/Emr0SEaFecbKy+t3d//Lqr+42jS1Gko
UZHy7NHyUikE11/2u72I7CyKTKWqDj2DiUezUFk1Y7y8X9Oy9C/R+h42bT1hW/n27q7vM1p9nr71
vY/WT6HCtuHFgswnswjFjZwNOMWnqLmkUyJeJral0wCGjxqxloCQhVrcYhblY5dnZPKkA3V7FV8x
geLrDQIOLty3603Tr7cPpDz5OlpvKWm9uRB/pHf077jj6KyUh369DcOZG5IFDAis1I0nGYEVNH9u
3CqOhNMskh4qdESPxN2K3CLOx4lZXj6sWmZhlisWRHznmJ8kpGM6IuY6R0m7dCIcXzTkSL9G3M/I
q7YNYzENrT9PdJjEfi8aOGc3RnEoWPcZ9ziFnh0i8SWND8nyivFAg8WQVJj8bhLlqSEEp6u+EIcJ
00vIbqp3io0M0s5PeXRTNK/FdF8TdjzlvlxeJdObhWZPyc6ocTYEMRfzk4TEvoeJghs6frQGTn8c
U9hU8TBVxyJZrdvTK022JkReY2GGNe70sXG7+Epb07zBk9b9gIbQjQM70WI/zber+F0+IOK7Cd8q
wyMdcpM+KSQu5ttheRayR5RdqnhJUfRjbgIoHVjvpuzNbwa3zBhf9dbWnE+IrGDGk/i7qrPqeAvG
h9hWy2U+YkaPnVg6A/lQLSGa2kzUc7HazcXMj1WgorUo3xfFcM4HAo9HbT/UyoG1y00Nww6L1EaS
hLHiRsPzFLXTPoJhyeDOsFRfB02C2CGVBacbR9GrzKh7RFhZuaTX8daZ0lFY5UZEigg7ihOJcqDg
ZKfJxMaQ/z4v6hnGI55hq3fEGTYLpv0nSxuOfbY4LbUW2UrExHOjm7F6siJpm2C30gD4d+oz/ME1
+EP5WsbxSSzk92wWHaqeD3mxYgfDaz5Vbt8U9zWtTlCeh7FBM9eV+7HqNXNTBU9S701Fec7UhtUu
Fq8UUQ03LDe3WCdAZED0zm8X8oeLg6q+LT08jnncC4QWZeSCS+jyeikAFrFYNDhx7Ry1ZSz2YyzD
CTTkuXFJygR1H9DA0urGM8w8FjdBorgdDrAzWJZLQ8JOYM5nsZx22LyOyWJhlJzdsWBu2M+CR+p3
byOmReNWGLcZqD0zeEvIYjZeW3A/smrP5pti3ImNI9N+NpVjOW6H5L2EkyAwszUqnvoEGXyCYG2z
FB0HWfyR0IHbHJg0InKmZqnROHnujDlp9tUuEx6XNYa7np0OPPOYXK/wP2srVjGgvmcm3UH2ohXq
I3KurRCsTIhzKz6HWDuAbeRWfjCCWw0i7USrEc583u4B+W86Y+1g1MNw1YfNplZFpJyIihSfI2Ss
PEfzBcaJ/BgR2hUOhg9cbyvGPiG9Gxxrm67nKeFJSWh8dI+L5U46+RQCGDTpiqhRt69122g+jNBX
s5NyP0uX1CQz/JWYLIRlH6a6Wz7phoG5spHF2MVwbCHgy5dMXk5VfeYJ1NrOK60XKz3I8dVQlBtl
vCX3ekO56cnJjZmnR4U8oR6aSbJKamp5E8mDjfsKqYtLvhmFiIoUU8NLp8TNVhnBuLpY9HwFt+6A
6HGRMThK24bqc6lb11Aeq+ysavlO7L+6peSb5GCDead7vzC4hX+9GSEMKnili6F1ze4aCLEDb/oY
CtgAV6BTvTdxGsJwlXHYRuGd1lyscD4k0lPTRAQZhBsh/6oyAI0ZdW/iY8hzu6F3liV9UBoIzBDv
q4ksn+ga3ANJefv6I8ThFkYHWltCK3mFdYYvUmZ3BQDfvPIawmakQNpEZvUo0kJFMNDFtGwpyYXB
G2F9K8bRmJ6lbzHRgj+Lprfau6TQG+MR/saXCuOD2IlK9LuiduXotU5eRILtkEX//dbK4ZCt889W
wLetlXOeasimaegQ+X5q9yAeqEJFKrPDVAbcSEkzIuUzTW4k0mSZqsdlMVeMCrriqlHnHCGxIQ4v
eEkt6pmJk4eSnzpoWfuqiykuyiDDyItqNn1A6GbthG9FwbzWB+laKRhyB1mDGKoDfgmeO/zUDPal
8qrDheZ1Ravuo1EEPoSNi+oqmXfNgEi5JAf+UKUNWehhcs0a/YC3iXtkrYqjmDus28aGdah7Rj/R
vJ/Fmyo7xG3sg57mCIIgXkk/jfKtrNxScdMBP3+6OOhRDadnk9gjtjgWEQa8EBJnICKyxa7hKfm8
HeTIg+nMMBxUSK5jqdjI/TKexbTJt0t1Z1jzJqRfLp7gO5/00tVRoChPSXMtjJBPom+ZYhsG1jg/
T11+E875gcPtJ+BhS0F1GjK6p8cMOtdNOSVahHJEdz3DohoblHGWm9BVCtwzLXkZEPf1RRE8IVt8
nWTw7VDcd3w6Rgc9qZv3ZsCYof1YYrZj4QLOKY86v9SC68K458SDWVhyZWx9/aDv8rwh+wJLft0d
FtO4lVCGZIuyGSJi2JK7Et4RmPaXqKwOynQj1V/68kButw1iHr8qJb9liv+iz/nTsJx7ER0NXQ1F
Iu+Ks9jP40NgNk3WaPVwSIyR0mHBZk6yU9P0L9RCyylF9rtbiil2xzas2PEZNMhlQ9piRQH47cH4
t9pXd2XOfz/Pn9+n//JeViAzw6j7b/90Sv3DT+0+y7U31P78UuvV/PFawAl/u7q1pfTD/7jf2kvX
/Sfjus8WNe/vcq31J/93v/lbk+purmhSvZd90a2vFvL8ft+msgzEYsbfNrhuAdQQ1/H7sPo/nfi1
nPuO8fV1X3y8ln/5cr93vdQV0ijRePxDr/Z710tZYZCKomMUpq/1XddLJqOY2HrDEjW+A+Cdq/ut
6cW3MOZzp8n0u3RT0v+tnhej4h8WQ6p/ZlMmmoyf+qHUJEQBD4lySvz4UO/bs3CFRXRTOavA6CTv
1/9Vz+ZZx3u1GbaY5L15L92C5CUq8To+g0d1i9P8OHuBC8veTa44P+1lu3HafXJMXzN/3SytDXtf
5au7/kAkpTNtdRsggJ06sqO7JBP6qTt4qt3z58khyMFJb4K97BKHfIjs2a69+tC6qg1k4qA4kS94
7JeO5MVe489utxV36r7epbvEmV1hW3r6vroN94ojOem53cXTpj9JDqrlbbWlPX4OzwN2pa3idB6G
mxNseMgg5jE94XA7y3vjSt/V5/kUObpPms4+O8f+4BGE4qF62qIr8/q9uS+vg4twzm7TvXUuT7lX
7zuvcWNb4vcEyuYKJ21n2IFvgr0wNvkpusJZCadCp+y5Dy60bDbTW77vfNVN3YSXVbbt5tN3WyfY
3uEusslXc2JXdoMvok/4icrTv12G6koer+DUO8RRHphBv9264gWU3B7UyY65qA3Hzut3hUPc37b2
F1fZNYfekXaNpz83BwxBW8XWHWVP7JU7bo1d6ku78VJ4A39rvMmvo+2ys65JZmt9cxtdj45hp7t8
TwOCIEybycBuduCt28T67qN9sje3ype0Ty/ph/xuvVApcR2t02z6O5s4Hoey0h5cbd8ex61+Vfrq
lvQgN91VnrglG9Lrj/gerubj7NSOuBUdKppN7ehXyY14zD+WB4qpVcBNj0fe1BRVZ9FpXO2snK1T
66e31T2+P3/6EredrfmGk/Mi8SU6DDvi73aan7idK7nE0Z/Uk+Zku0DxAVRxZItvjYvhQ+Dm3Y53
8Ie2RB8XewKdHMiKjvioetUecdSj4OfO7MhcrOl27zF/nh3RU2/yg+L3HhvXLNnmWb2RLtyJu8CN
t5lb85zAOr756A/ZvXSJOZGh4t8k14Y/7zhi63uyIbfxVXqbnJIjSUlH/VQezJvkZPAENMfEj/bF
HjLZ4e/rHmyT/+RR/6kvMpY48wmCkk6zPbpDxFPYOYDQ7NbrN8am4hoa5+sLRdvW4KnM/MpfHNUV
XchCjnCn+FhW3fyVFqed2dT1TrfFNm+Ldrp5AAi4JZnQpm/pQnqMPclpfJ6wbepJngFJ+j12ga7a
qU1ggA2gcWtsOdzzeSvc5d1BDff5LrXBVtkYTm3TyXeTV15rB8lDDeGEu3AX71ZO3CYz9ojV28/l
Lb8fvO6Q7tJ7rB6TF+/mK7iM3P30oIfDjWAbtvCAu4SvdV7wHG11PzuofmoHTnlvPocn2ZfOYXwk
OlI74YRxUz/05bvlRrtBqbsd9saJ8MLQB+V+BFV2DrbtVr3Sdkp5MfnpYAPXdCOdph3OEW7vaX0e
toMNJIevf9GMt1+fs817waoALG5D7e+0rrjvHGXz8ZXw90eHZ5KfDWwcpva8gb1mA1vztf14hCW3
IwPvRIKn120nR9sOfkaAsDO6nPjseLsm4HmQxF3hED5yxzmV/apvRD+2F5voNS7ugzX8qO7+F3vn
tZs5kq3ZVxnMPRP05mJuaH8rL6WkG0KplOi959PPorJMZpbpKRycRg9wulBolfQbMhixY8c26+Oh
nIVjeYLH6CJK4lTecLSuckfjv+hY9nvf9Ey6tG1kfpgOciAHmksowc3c3IPQ6FBeuhcul8P2vfl5
+RJdAjWnZDbiK1Ov8mOPJbBvdpWnBrh03uxmdu3QS3XRO4mbO7rXupOjOtIx80RHsRM/8yd7slt/
CQa2ms6Dk2EP9nvEjjC6WH17dhErdC2XQ4W1T3lVsxNvml3qGHfGU+S2TL/kER1GFqqyF9iBBKYx
emkeks5ueGPsB5uYfCDsEFRw40N9H7mD8/fLCK/sxzjj71vmTyG5yYAwoJCxPjeefl7ZyiqnCwS7
d5tdQUUAzwQMj9+6psMdMJR0lJ1ingRVEQzOxG8F95buaH/wNH6EPGU/0L/sL15hfy0dWIV2ZSPt
FIyMpOFy5j4su+E4sAx7f/S3Jcuxyp3dZzPQg9Fna7bhcvqR17Erdl7r58D3mTbbJskfXHShnY7N
deTdesAZc28eQgxV65uY8tCjh8gWn4dDvt8+sNvpzDHRKS5mv+GnGKPZeB3/DNAVjmYAhc6mlerj
F9nLNp+7Hdo5/DeNbvvshrrUfeNVO2ABnszXpPvJmbnZ7cMbT9qnTJbe/XYjKY4ClUIYg9gF+++u
zEoOooF6Np3JAbHyMHB3MtNH52aYWhcMGpu44mO9uHPWhl+9pHd8PuMq2/SKeLonBr1PWsRD78hL
+AepApfaWiaHsM0p4Sq/pyLYa7ik5Z3H4tQuC/ALvaLRbYg6y313bJg7hAVcnZFD+cvR9wXPGa1S
bOfslzxOi2lq+Qi2ADPF8JkBGSJ8FSa6CwnNBaJsL47Ak9n+to0ZGjg8TESM2DsoaWNjhIXIQgDu
wWpk0e0ptPK3qVx5Fu+TXIQ27JJ72OTYTkCl3NAN99vtbK5S7w9H0Bc+b+KLwoAB4hWCvU29arcN
XrlfH0HSHRaGA8qgb/Ls8SeCMKhP8b47oHTGgOuBcLk9aRSfdiU2wGACR34bgI93bguunkgcE650
3gka2fR42TFWAV3Kj7GgRJqLpqr5Y5AhEeHUwVFhHxDxaGqiSkxYLmcnH/tA3+m7nl0Z6IRn7YQj
NugoXE27brcwj7fvUvHytjUSuakXf0xMia1i4kJTpw5a3UHYHXPJxuMZrLxtSpQnbNMu32Yy1gX0
kBdjPEIP+Q2GGL/DIWXpdN76uD7G++2U6sYB5gquCjbIYKs3mN9qAPgOrYlAZFduvlh75IN8SoH4
TRzA4GMVbzM1uTAD+TD6ND/4u9CZjta+28XBthx6XlI6CNRggUdvwQ2JcXUx0Y6wi/f9q4oZtk6b
rcqDgSGVmdLbrdII65aMKO0JfAXdxphA3SHK57EWPfHavJ+u1QtsGs+6cKVz4W7jXXMxxOZ2uL8u
n2ZnLg16WL3QwUfyaby3ywDBaVt0El6zcP8VFsEMJp7LdCHx7s3wK7yn3oNX92Bjs5AXZ2SjYF3g
RouBedZedZYv7L7AZIshS+zWL/RYYtYq3gPG+2FiOYJd4k46NpeUZ4NUFOOtMFMMX+ZJ5Xv8Vwe3
bUcA3q194J1OxHdLe9Oz3MrFmXNyBrn3GVhXPCgftk38mOGzL2Gxtp1nW60LTd4fVqYMWKmOgv9Z
c+ukmeGHMUkQlWFMG2e0Q5fop0cTWcww4u5sux6XMp5ifAuoQzbgkJv4K3LwDHVzoOfMyRkGrCd/
rz0Ll9wM0rsQF7u+LIIGRyV2FewTp/Djqp/Ly+J6eZt3m6PQ49kkuCvtDsvBUg8DJBcD68JCpfrI
qcTLWcfZOUILEyNNFsaF6e0Xh+xAzi3IlxPE1/iSisdzd+7eYrzlxbcC3YYtAZ3bLu5JEQbJjmvx
iQY5lMf5TDA7dqegcWY7OXMqsnObGl287tpPdlCdeBXeiJtypEjswmnxija3S+B80jgo5TrAvm3x
K7IgnBksp/Y2v4XGebf0l/NwgRKUk/qm23urZwWgR10UNmjK5ONlT+FUAhcZubWLeof0p9fgsiO+
uq+P2kV4R/C45wfx1rhv9HvC3PoJR8yLKUuyi8DkKKEFRGc5BdgJw4LOi6ffjRiTPYTpfXXP+DJR
CG9c0r0cADS/mgR6Se3kXt3LeHDKs/rVvIOoGjA8vDa9jbgc/Sl5sy7ao35VBJGHQArwQeLHpPid
6JqEtEfIJ2CLxM3c/FCgp5oXBYLXcJ+0mDoRvw45LxVObpPJdkP7FcEoPCkt4Bd243T2Fb7pS0lg
3e5BPJ6Q7AMi4Qw+4rM+KQ2eP91uarMDwZTsrWfQAjFve5RvQ/JWzBN+qO54MT7f9nhRzvShN2nI
0zKTESB1q/12DrM+npvFB1KQ+KLOR+EZ95QJKHSncNe5ph3dEbmV9wllJwGsXAcc4RMhV/eVxms7
fJ3cyZ+9FyKMGIXWNm2Tlcg1Go7hqTZCPMyuzkVGzOv5r8Xd3FCKNW31w2ukopKvoP6xAGDBmYvj
JWmTAM0bKeC3yxZUf0fDyOsbhyzflHA58itK9vvWiy9WzZ/fF7/1Qr5u827RkZs5fjV8Q87nyyxb
k2/iKmyL+sGdcC37ut/422X0+MlpZ0df8xtEmVCS8Ss2t82twwnCrEGGduodB9Gz4THbMeuRn3qF
S9Ei3yX6Eq8heB+w5/DgmLvOS+8obLRcvLMtGjrH+Xd7AAC3/c3Z3ib3elid+/c02PzZbbi2IwhM
cS6HSkO26NoRPwvYKN0eD5DsbJQV2fM+DIoNOJN7WuwUg4R3zkEAxhr/PzFkPfuigf1f7ApPevPq
hGPqsKlxGIViIbspeyoyeNt9MOgcQwPC71wsAXguBFUDjPzmDlo40Qn7oek3dxXG39rnwRwgKs7q
FILtlWy/znypcQPqzjowj+6aPePFpkQF7sPqw3PBKJvsvajBBOYOzTibjTTY4i99EG9m2NtGmSMA
Rhm34LSJwr53eIyCj/qHl3oTewuOi80buGAcKT/ei4fkIt1vPjbVsIkv25xAVHfmZsh+ePUbR212
mO24KOBV/L3/TfnnXxxjt99/lxEnh5oUS1VLZ5xUPM1idUoCS+zr3lf8FA/o0sIeUpIAYic3+GKN
TXYkFkTkCJtGiz7uE/g7/LPNzV3daJdfbf7WvIf5SIQDVXR2BYlYEp6pvV6G9+E5PKNSednu0Sfa
T4FEhMPCYwVl7Eo41dNBI2bUPeR3ixft+j2aAGyGOhab7oktULMrDt0598djuyv5l4r/bdM490dA
cVjEwTdvx+3YxhWOn+fPs31lsAkVQXdPqu0S0vVt97ZtA9Ldtr8VBG8yT9tJdsUW0F0bx9l+HVnc
tCN+mCrLJrfN1o+dZ7dTmc6xq+1orECal60jwQTnvDh1Y+qh8TO3fQWa2VHAGpLlO9ACiuNL/Mit
e4x26pcMHoElgnTblrJysJxwUfl+h8iJs/hkzjlndJvT6m+bEgVo/uRiJnjN5qOF17O/eTcagQa8
Zlt+WN3NN9jCd7JX+x2GbBsI9tJACFA0dteP24lxPmUI0/bCE+nYRlR2Zzjuh1K57nSWu10Ryhqx
6PBQ8KSx5DP0y2AgQERLyi23jhmgVcEbH4TrlYWmeLOnHEgd7jV27XHHxhws2EvSrkHKOSvxaTFn
85/xf1p/8yMtt8RD3HxsTgvcA8kCR+svrav6LH5GbKsGP4erl54nlvdmRGQbLTKnwAkDklfi3Rlu
625zEoCj23LUOlJw5d/TaeEM+9amVwEbkV/PuhMf2s2A7LajLYdr1uzEc8Qxt1mAl5uLOOD/bC6e
4jWijwZNfcg9kQvaHMOZgRv2bK3Ykhqrsbl0NW4ZkRyculo5bYcSGFuYVCzYZsdO4Wt+EV1N7oxN
2kIO9CxjqXL82b9frdSl/8Vqpdjz+9VKyYiW5bFpnMM36VI9WCQ78ZPx9+7Fm/UWRrB8purM3RxZ
E9O4uZaSX17RrkiUuX/S9smtdlUdiapdr6/5id+/07bhKzv2eM88mLgk8WVI/HjzHsKr6FDeki47
SoFyWN8r4puwEZ3Vk4lyLn6y13EM+xMHaNwYjsb7EZeYQ5zf7pbLHF9Dv2qPxv16IL7ndns2TS87
VEyR5FScOo6Y5yc2R3xJV7zIMHir55UEXeQr+ak/FCd2IRxamb0s9AeCnA2hCX3X7a1rRBOm13Gx
m33jq8fmaF3me+w7VpzwOZE35VK+6I7GnqO3tx3w08D6Vhb1b0vr/EdmbLbaqL+FD7j0YlS0Gd69
ZG+Ah4uXH1M0v7z/lxSNIn0yScFZaDXJ4Mq3XsFfUjTbX2gwlEVyJFt9MSGfX2ADivGJdhtDI0tN
lyHNh/Tf/ZKi2f6kUL4FUUKkPJkP/CdlyT+lCA2SM9omFqaZokELpGj+1GEIhQCJFy0Hk1i8p+r9
LLZgqjZmPTaPxH3VIroUszXnmBSCHEiB/6sk5Y9r+I9X8FNdNOWZmQKBvbpukJrPYcF0JQdBmnSm
M+gMmtrMBq3X50LvHSScaW//+mFF/tEU/n9LO/5X8pf/gROdzlVRp2TqO6P7h+L74wtlAkn2/fz+
/W3fJrhhfoJ1Qp5Z/sbSkMkAfJvg/EWFX6FSWm9KoqYiIPfbBJeZ4LpiWHTeypZqyayKXyf4tl50
emdpJRSZmJb5jyb4TwUZ3wKqhmhoPyUmQoOkN6TxMIjy6YwgPEdToRsdsKlfsjEPIpkoJ1JdzTg4
SWLsE+RDBr04VNkttF5i0dL1FC1Y81Hn4CGGL5FckXXIZeIqZgaUTZPKYAVJJ0+FfJxzSs75wVO6
8jHTZd+yrvsRBYPYPBlSG6AOdbeqw72UIUTW5Fdr3xAuMNPYMbJLUKH0xk4c89WF0psbWYu/AhQH
AmQM/K67z9LytSmUfWRJqTvHaXViWC90qUMcjerlwmwbNy1SIk9x40eKcUwHYbZXGChuGumU8bKq
JGsxKcnJPavf+laj7k1o6xsrn4Kw5zRXQwCr6uQ4Tf3nMcI9XfRdE381KEYWSnBnomjcriF06/Qx
jN8HWJtraT5OsSYDOE8+J9Jlo2i1pw4jFbk9J6PqvlXlr1pKxRq9hdeSCK6SSkZgQ+ldVpjyudUy
8QDj4JImCMEDR4zbV5I/M5f+GcwtSYe+krxFnh4Q5rlYaVs66LpWPxqQ2py5SMegL9r2GQiZM8oz
hSx92+IAJ1VX2ygR0n4Y6dTkz6bspWEbB7LRqLjia2derRNg80FveKHU3RXZRJtyqvoJXf3HYYVp
sqAhSJeSnNzrFQo8UiWecvp/3QrmpIfmjv/vNUH/ucaFxP9f9/BfvQh5IrzGyYvQdcOf2Bje/YuN
sT7RAb81wtOXuLWjs0n8YmOsT5gxU9alX5p0vttEkbak382wADApvGUzTL/aGPkT+yplMYbEPkqJ
xj+zMZRFfF/09XvS5qfd05KXOq3p395VlZoACKc1tBTA0y3y2j5b1D7ZswxmXROmYidWiRTIShpT
oJfgrcu5XO/JnkIjNc3kxRjb6tCKc/SgqZV2iNb8EXWy53loOorFDcLaJeoQ7chyMls43vi/oECL
BVpJXTt0LHCijtM8QMDxEMe5cRMrCJS4lUX/LLJ2l0I4TKfc6rMHLcvUR9p6VQp0l2SwRy7+3JT5
M901JjreSmd3YR36qiyoLoSiW0l7of2kdUYJalacdOQLgHKX8gR9v+tStFvE6lyG8bKr6nB2wKY1
dlVsqOaFV+80muRftaQMb2MgRoI9SpQTTouuP0d4S4coWw2vbowGqAG1VEu3FKc+Bz/ulkqe0PoX
Vm8KEn+7VFeiXSUYLUyNsnxdwbSg5KRHdyFdYQ8GUseI9IoJdcNZexCQ+tyVUaJcN9WieBzrVj/P
s+EQS9SoIS6PibdEfszCqKM4WJccHST+rQ7XbbLDnjYhmeI5m66y6GLaSpJLFJ72oYZMnEIx72tH
z6Jpp8ytnMJEsUHmo50ODYNJz4Ooe5rVKYGqQlB3+zlPz2Nd1mfaVcqrLGxLdNmphbbzrBf9WM+G
QEHH6QzSWd7VqZhe6GY7fh6SEdEUITRuEKGxLsG8CKcyqsb7pcrzQ1tppNHiZqujLfJLlAezC2tu
iF/ryDmoaN+4eo2mNOXHYUhRM/nsqYrj81Bj0/t0JEqvC71LN39lz5oMGc5cJex8swpeFqeLSEuV
2NkIMzvmrGAN6eTqLHN5mEYl/RLFbU33xngNAIVMa8v2R8WteWm0NK52aU8+qOdxKXLCwWPpgL6H
ZNlU2teNWP6lOePf5sL959pPqiz+2n7evpTRn1hN3vOb1VSp8SLHDNdVBL6I2frNM4Nbg0A0lV74
YeL2l1+PHtInBEVE/kfbo7IpSf9uNaVPcE2AqXGMofAVW/yPPLPt5PNdqeyvVlOxfmpCnjZ1Ir1P
SGnI8+OYDOSNop4WmjaUAuirjY3Ed+FpekLVzEpJdS3OKAmU1KYOUdIG3M3g1FGen3JBmdwG0LmL
TGRBdK58pplUskdVXA8NogovLUp2+0QIC1/S1h5NNNWg1YzWlVlFTnaVtJnEUEevRZpp7PXJK9BR
Mt2RXF9gLNAYySwK9ayJbiwRfAYNz4lfN5ncgC7Xpy/L1ENELlPRAd8vHsrGqpx2GHEF8XoPNUoM
ngn23ccNlwnKFkiz2GKVsjI1ZJ2m2dSvrUylONao9IcmQRmQtsWaWm6RfM20Vm45TOwXUkjsxSqI
0JXrjKeKNu441jDPrf62AqhKVXizPCQWaulrEi9vIEAGH5I0EWCznBzIubojdxsnI0sppalKzdHz
+l2A4AmjDDeIYkEuRx8MCT1VWGQqkIdFzJxBkyjFoH3pLso3XHtoDsQwDTD51NHe5KoGGl8pz9M6
WNxEIxW7IZrynQDY37H6laB7DwYpTyPjxixDOteqaT1r8jK6Qt9SIZx06PIYSHmY5tgd6Hzblbr8
aKLx4UldTDBVHWBI9iJFTlDZoUirZLlWnQRw1maGP8wr2edpvoOtGZgzrRlFhUKSpbbnjx45rY1i
Jw9HYZdH86lgvAMF8CuqzOLdCv5Bn9Jwvxj0BgCoJE9p9oUd1aB+m9EQgNLN0a4BNQKIdbBBobcn
moAy0DC9RgdnRwy9z63nTumJjkGUOEQzJ1h1rWicRwjhYQTlcjuOEKjiaDAgfpg6UT6lD3FCabWA
101mYk7ah2HohsBYJ4oRBb3YWYWcf/6wC/9jIDkc/o2BPL3UffyS/4mN5G3fbKQpftoYnbpGG/qH
I/i9Z2kpmMJfG8qxdr/ZSBEWJOhIC14PrgGm8HcbKX7SDAN4EoEbXZIVUftnNnKLfvzeTvDb6fUD
0PRdPqKjF5Gq+kYI0PyAUdHVNH2ZaGJmyb7c+MP1HD+VTBt1kZ5m4js2jXP0UNZ7DdUdO8wAVw9K
9SRBIOuK+UmvokdUQo0hO5jycwyvP0iHa7ml63iUivewWO8EeXmM1+mul9LSGa3VXcWutNW+1p2o
Q4WpU+KLKoz2s0BXQpvGvtVbFwOV43DcUQqqKaqPDaBP9QIyUVheVDDacVnhYdFPvdZIyEgDjmr+
bqVIelbJKRyX57yXdrUKYm+V7uROh1kOwsjRTXGns8jwUmiRG28iqX2MO/117tWnRUzeBhSA6Z9F
VVqWP6fjuhtoox9680vecO5VNqxfOBv0uBiXqZm7HeWdVR3fzphiuzN1UMIoQsvp5FacTapcuotQ
hnUXrX3rlOkmr0KqGSuvjHtyD9a1PJeDa640MyCifV4s0spJ3A9UqxH2lmPdX5rxQqTvAwNPCjhJ
oq+1KSJgJa5urEpBUyeg+ZBFytaVOpyG5AOyZgqfAYryRsNoOBq8cXvU+2ugwtTC6BdIgKGbmCEL
IhrxfWatjpVYTy3IWi+Uqdkx2osyAZU+15nlrjAAvGVZKJHV+120wFafxf7OWFE929jw5NZgHgYN
beGI2CfzKdbojGy6LBBHQCyLNYyXa9RqX2ezidCIfo3nxtxhf6HZzbRHgKMiPT+ScqvFK6sDOlXL
fULjX0T6D6UvLzVyAtqh3OzUzORc0mf6e5yhOgLi/OJ/LBnW46+dPPsF4YHkh54C6TcPT8MQybJk
GBAvQHCZ1m/Wi79AmYAat1kiTSfM/Jv1knXOxYTsLM6+FkdnkYjsL+di6v85CxNUBvCpAjjUpX9k
vX508AyFyLUqKVuEj4O2RKz7xzSNhpwcU2Oh6hrFSX8xhIZuulwBImUap7VBNUNJQaJCxScTE1vr
sxyDwhKXEPU2ZVL3343bn7Rwq3iu39nSb5cjf0TciSBswJafLqcuJ4E8L95ivQ5E/dLBOli0Q85e
Xg2Ugs9J+CKozcgBph9BtNd5g54CwpXg2iinhnnxTCereoVL90VPrMUN1Um5DRd6ptGGmtQHqVhE
R4hU4UlBty5B0QB+pNNmKmzsGWDsAxJBg9MZo4ASTZ+IsBeE1kIFVae5ro9Cix5lxbhdVo26xzBF
+B2NFNVuIZuocEGqsyb0seq0hjG+5Wbdq7YkqgQAkWBZ3iXFiKiqzQpc2tFa9Oel7S27EMT0X/UV
fdD/ft+Uvg0kHSe6qmp8AaeFHwfS3DRiBYgfboOkt0TUU57gSMxogU+E+HohPI/FV6mWAiSqiIg+
lwWN8PENWgF2KUZ+ZdyG1MgZPsp7VK/P+yYf7GGg2ZhfJ13nhFnimhIN46q5Uyvh/C/mwZ9MAxYA
0Bcwy1s46cerR4ujByvfcfXZmNBW3VFcmSVl8Pffsn3Kz2Okc7Iis8NRCzL0j98iGXjiBe1XrrGU
dHdoPNIyvB6KU24Uz6sBqT5HPPlfZETlH90FngxTgSJh1KEtAJW6siVbvnMbIqXt0lrvySeXDaIk
aiGepmLZABjIWr5ocqpwOFCRG7KkCHWZAuQbhGQxfq2rojhpyVKdchSMaCQRaU0EIiOcxFROP6eN
lN3HC4JsDZisYNYXjVITE8Wrvx81eTv7/TBs3ADWDOakKROx+7l9EkOyakuE2jAYm9ltlYnuiwyV
rhXeHzLMeuW3IOKcdQyp1ERWx08WhTUn1oZTSea81zqkbDQhzunWrRq7R4B5R4tf5hZAcIMFMJym
dxAm+9EpNlRVQffUWaoEZHvBvgZ6Ld70qIldZmlUoifHHv33N4ip/vH+NFGUsNXAx4hMYhh/fEDa
KIAPHSbi9aPa7uQWjklijtCA1HfIVZS8rOu/+MY/WD2+UYbqL/NtUEnFn6Z7ngkVDBm+sW7bu6Wh
YX8ZJtnNBOJUneL9/e1Jf5iAfNuG5iWwCkedXeTH+6vQ3247lXyEJupO3mtb021iOKWaCKQoFKqN
lgKxsSscPDNT3WR+//sL+DDiP0wgTs6YJe4WNQ4c9J9s0xAKLeSaqHEjhHDhSRcUjg8IhefGGjph
p1ENs8hUmZatYQ9NgyKu0mBpNKN2esKOcHzX7iSOFtVLBlBApb8D6bh4KhE4RyBc58qxyvk9Q+NC
oeeTU2JM90SpK67VgSCLcnDKxXytmimkBrA1V0WZoQwKOtObRiu66VLBvEO6lUJaSBOegegvmRps
qDbHCyIGvVndMyepVG2pbt30z5NcSY8z1/aQxM1wkKqaYhuDRzdn6/ytj+e/4aB4Wb+Vt3379taf
X+r/Dxox8ZK+m0l/SHTe1j85WR+v/3ZGVDdKmEQiEhluQ8Kks4S+xdEEyfwkGVsYDVS/ChR3Ww+/
CwaAGAR0tGUZ4O1tHtivbpbxaWMEQ5IBA7YF2f5ZDv9Hm6nphm4gO0Du3lJJxCI78eOam8yBOAdy
oUhAjtuMjAT0PQ2BOekMdaEHa5R1okMQS0JuadxAjbM+rhQ7Zgsx3X4Al2mnc8Fv5FCzWk/Ni4i+
DBRgaD3UYgMd+6UNKbgXDVj6VjHF5s13Y331bXn+L/gbAN3Lvvs//3uj6PxgGLkJqhwkztSGBItt
a0D98SbqBb2pLB/fCTmZ4zVfSuy7s4ivQdK1OtodixW4PZK/qycJynoigL4GINDVt9CS8+gJvcIB
+92C4HQqc12yz5HRrBIylWURu9myZo40KsrwMpCOpnCxkfTMaZWl0mmKNohXjbk26L6UrHJ7WwtI
aaVqTleWYESSEsyoQY7egFxbF7D3gPWf10akdV1HRNwp10KH1JMLhoY2DgGfpFjNxkmkurkS5Bgp
sFgWFjo4YMhzShbTuQe+GA6qC6hQuN+0QksH8fGQ7gJTK98V5K4V6mjltLlIpKR5MhGZlY79vFj4
yQjFOfqE3iZ96psuC5riEDeGIVkHL+kMSAN1JZCy5UNOYRupspeX03IDcKhA3W+ulyd0cUT6Zbtx
EG7XJqroYtRGSz8s8zTBB86I9yWSXnuRngMuiiG3gIci6xS7rYDhc7t+buZn3g0WbKjncbqLrUoX
ri0CEIPPKVVMHDGuxJu0AHlwHsF8Lb7SQ/50x9WiMr3pwuap5xSCIjJCXgQwl7H92hRxaNzGJUJM
NnHtet2Zg0jCixzy9IS4XJ77sbnpM9VzFK9XgyI1mW82QkY9W0NSieCnRG5D7aX4oE0jR/ShNIyL
SFQa5cZYG7y9ME24iz4F7FYNTQwlbQrl60kyUSGsaFA/1P26IpI9jvEMHGNpVaeJxrm56GNwSXTa
diqVzJGFc6Voo9igo65XtCKLxXow5IaDfiHm5uPQqTLSz6MacsTh3PA5Lo2QZji1zlRPC6ey2wuQ
uJCGTcuieZqSIn0nQpEjlVaqkfS10tr5ykDkPHWGseLMQjJKfZEak4cEK2YK/RBAnen0IOYWj+Qq
IfCWNRXD2NWi+J7yuOmLXKUDPa6y2LOS8pVoRJKFNf5UGA7y5dpCPidkKfFhKknzRbJbdMQ7kM1C
C2Gj4cYY3XHVw2MFyUZ0GnVCQQdhufmqtBqRfgT4bMJtrvamujcFicXWS+ZKcXdR8KEDfKDYldp5
vpplEXFlRHa2pdj37ZjEKIaMfESNqu/8DCpDU3exsKx4phWJS0T3egVhwK9qpuTk43prmAWATlkC
sBm5pdiyHua40mc8CH3mi5EDrZ/MLuvlyzwrxtD/Nl1XGenfR6CAfG8hgKhzvk26dooLGEb1KNIa
2K1leYozZDFsRScjh3aK+WKo0ai5eC0Nkx4U6aPcmlB3kZBOKTdfDMWptbS7ZkyUhHDQoj4JfZid
tNzoL3VpEugpTWP1yyxMak/VVPU1zXJxJ6MUe4RV1nojum37oUP5SC9r5O4iUx53UVG+R8NM/1Qp
65GvCwVViblspKQXxCT206odFnsks0a5rEgsqExD8fM8SgOmP6POYU2Xp7k2jYvKEMt7CzmKbTuI
qucpF60jeDiUiRcUpycH1XHZQcKwcNuqyh/EsKbbUps4Yg7LQtMPsOkrnO96cJbUVHYR2XeKbEFy
3eezdmvGcyvxpIh1Oao49gSuZLiQrsUnUMseGanM+HQAaIZySEitagIDXeVA8tCGThArtKKEEnet
wS0lGXuTgQCNXRID2pUuFRW88ppnoAjDHRJdVCPjuB0WY6ZjpzXBTdX9pLmR1iY3Sx0T7tJLc7lc
y6E5RVNFl40mLZjj/j4z+vRikZd3MZ3az2hYAnxZkRBJCTFqJcKVRRV+nrP0doB+s++boT1x97k7
msPwNKNbBtg+oQ7UmjKnhnMV1BlTd+xrhRI55HAOK0wxLxkR8QDabEqEGa1acSTLZOWm0thM3prF
5Hy0nKKZailusdgFGa3QQhwbWmFDNivK+IVRxEDkGwDk4DopEY66wsJe6EgCxuwJspM2RXpa0W6l
TCjuhlczzhOUIVGvF1yrGcOXarWUnVSU8jOsyQoSj2A0X5JE0EGaheJyS3GLHohJRPwxB8oLKH7B
2XQslZRQFen6xUp+fC92nNWxJAPpkgy/vaOJmkhKs8tLY30el7J3okEeCr+Ja9IZsJKqL2yNaWtn
DUFFJKf7XVERGkDOS6KAG7acfCCqoRm7vEiR7xkHntjGXx+/CtWsvgEXfA/FtT1TAARCEW/qflGt
8MkUM+NZMGekQNWu/tJDyq/tdAFi1oqhSZ7GGCXkFTuNr8osSp7SOrWOYj4iDq1CZTM5DVIYbU31
2yL23buZds0VFh4YKirq2oWm6P2rJPXG7RCPVHbjqm+0ndU4DaW61m6by/SbhbJ5XYOseykoarhO
BT25wWAWHsK66+dMmrRjb0IIqxC6O5t5tr524ip9HvC4fLnr+mvwezRCLQRiSnGp3EKvo/GpDxMa
CWrDaruLAn2Zu7WoFToRM3Nzx7q2poB8k6t4qnAqacrJBYpG0kwqae9NWgQVxXQEJFGF+lNG8cRF
hTKAhZCNVtKtRr1p61jRkL+b/UTYKJ3q7sFsdfZ+zIFJ00eyojMrhyvtwEkvI3xaUAIn9yqbcTox
iexSLxXaI5N0poMzEbLPmd6POsS0dTyqGnJ6bi1aOSIInRk7jTFqpVM1VU9DX2V2u74vtDeK0arD
GmPcbU1RKELPJT2nsUgyJM7y8gJ3ncjJoA72zDMw70ckaTvbxIWEmZQbFWYuSjXzUW64aKLZWqq5
hTbrIMRlNaIhtYOrA7KMaVypLC5XksqaI1tYCm+yMcQ0CphRErpRTryeeIBMr5A1wxaYwwgyVT1C
Zm1BGia2JBgW9Fi4ssDEOgvmpFYN9KmHbTeQOZB14YbebKmj9gvBO89k34Rgpku59FwlqvQ8KMYy
X6GbRW8z+ck60BJcIfYAcRQRpBybGOHWsR6udDyl5CSFs0Qne7jI/QEtCmvmSfRKdrJQ/3lMFrW+
Zkc2x4OaTNApQryOFIB1ws61tHX9dUARIg/EitBCkJHDhiY+K2wfyHQrSDFORRSkY0/uIbY40I6r
STX/NGm6YHeQxMhOhqkuXSNii/hhAkzwSkO5r0HxQqqDQcmsYwGH2PRkHLzOHUr4esC0RAtjkujH
Jaw1Oj8hPO6UMEpv5GFmX1VrVXvHObrQi1QiYNrJjXGQlA4tBwNULvKPtdWRDo4SoYDdNqfHKauU
I3DUWiVFEw6Zk0ddph6rYmb+C6JJmND6v+ydx3bcyLamX6XXHXfUAhAImGlaJr2VKE2wqKIE700E
8PT9gVV1SuK5V+oadq8zKSORmQlkIGLvf/9G6C5lfBS2n/wmjlB3Lbq9zjlD1XYyIFdRUsJrHC3Y
VbKxKDrMJA1CYUEptqmEuzoO5jMPO9mVak8/Q7G+UAa8dFU8PBTZwrG8EBt51RFx9TW2/f4wCybO
kaLa2pvME9d5UTafwclw2suSgt+P2nElILuNZgI0TBmuiXM1wpbC3ghh1JJ65Jv2GFETSr8CynpK
Je65JVEoh5KA0hYOYuwgt1gUsFqVBe1uGZWwz2l8BpzX5Zh+CPElVts4XMmVa5RWqlzG2jpJgw/E
NSZgBT17D0zokITGKZHnThME6DJKn8e38yo+ZiJr50PQZNUl3rHc/1kOCg3LmPmX3rT2d7E1uk9y
yDHqL5rpmA9h9tlNJcW8XdTm1Rns9i5oa+wkozaJ3NMoPHmqHNnrk1VYUKHUOFqfIyib/Ua/NQFJ
YRvncs5zAsZkgEo6XFqsIRZdIw8jMFWygNxE0KpEWm20HX2TSqcXWB+bE+d/cLJlMFyGfVVnW8YC
Y7MrE0nI3BgKC0A5hAWQLNjwfkzsbvkwEkiMX403Lg+w5vx+n4SlvChwhH51ZFQPm9aY4FYHrDAs
nV3IqOtmoewOB9Panfqzzom7B8pv7OZ4/GGc6vSsidaGMAEZ3nDj86vQITad7JVu3/h+ckqa5FV5
YJDWkpoTD522t0WAkjHvCPjeqEF4Z0kaobQPmuTOTVX2tXNL99s4KXFfhil0QJOEuJZG8Z4wQbnD
i7IUW1Ut8LKsrvJvPR7fr5E2Av0NLcvzMMbEa9TJkshdleqiPbbd7H+yu1pOO6+3ENut/VegbY//
rwOyGSbIhlsnqRFh5z5eHuRQdZsCM9Z8Kys5nU2OW53PQ4rxY5PpzUxPGRS+P2wjGQvIsJa5tag8
jlnYfUx9P36yheMRZLGCUFhQnS2lOaN6m29c0TrPqtF4NpatTi7sul8kkQ9xd/RIX7t1MKzssNuk
tDka14wnMxf9IZnt6ckUtn/0Ywr41pKHulQTUY8O/rNRL8PLpfBfCaxeh6VRAglmCZfyIqjS7GyY
Fp4RKIp5xizUCc6xeHZOnD5fEx3Hr55op7M5seU+YFOtdmEtPKBrvwOX8z2A9kFlob0diiG5Z5cs
rspgLPe6wZQPH1VWJ2d9iI0ycH540HPmPddpGG/HPiaDo7EpbS0ZbAn+Ir8jm7rbMk0ruC96gvxS
fFUDvzXNgzh1nsQPJhMOHBAPodZYuvvWFuXXIGsIlvH79iYsYKNT4dWdOoD+TeqY5NVw7dZ9f1dF
UX70G1ucdyKOCwh3mDsJXPigLU2xBVg/tARqFyQwHgpRUl9HfZFss6DOzq0hmu6cvnpZ4sacU16g
NZ697rIYfXLuwaNvnLIvPuAnPrV7E3Q4WCkO+o86M/MxUVFPeeEMw7YLwpTBcZGyllifp6jpUolp
qQ6/uFVa31e9NfDlS6Z0TZcUw4WtCwLQdNpamOI42fSt6FoaF5uqhn0yzHH3btL8qIWHg6x2i5u+
aZoRIF5Nt70veIgS+LIp+YlZ92phIkzBnA9EiJeD/EhKYka27QjbHnNY8yXKSSuHdzkpnt45riEf
EtlzxjJeqMk7N8b8wqTjgxuU4kQx3qOOtRQmDszAUWzSNu0bWSXuvh/d6dBGuJi3rX1RZTWevCTO
HlSrM+9ghPhsGcs/OpNfbe0swzMsErAf6D82+UAcOzUKZ2uXDcQc53Z0aiG7JhvceuezDj3Qkxl8
TCrZF1S+9wY+s4HD/LGBB4WQxYTwZKcwv41N3X5WMR7CdOd9/QjD7LHr4+GmMJ7fnXRH4NbBz90x
e+yqqUS3F44rEc7L9G3qTgKHK0UE9USI0Qd4Xt2eaZ0+zj2s2oOJtYu+eLCwwDJZcU89uBxsLVf2
mq26L7nCf3jM4w7ErJ1+N3pg7jJKiPqpKI7TmgJC5SlWrTexgAai2L4vJ3HNAdh+GW2R3yYqbrdd
NNW0YIt2rhxa//ooQAtPuij0qaZJuiuniWFfESw7P56LL0QvNjhHdHl4spPyIpfBvLFhjZ7ZbslG
MS7JmV+DoWiKdbwvvDH42mkLp0Tl07TtBn8eqQE8QYaisbzlzl+m8blVM+zj0emHW+JL50OdDJ85
jsuHLKjMPsjL4hZ7zNPI1R7JOeBBD2DdfnW1h/nwkg2LRdZ60Ot9WxrxeelU+xyUw3WTYStZg98S
ROqnz2RmW/ddR3y3WnCZNb2VfgpzknlEPIIX+uKhjlwMjYHKZggsTGGBMQTVNn0y3tXEQ19O45Kf
aCcrGL+R91mUKXZysUyuMr6loZ5Qawwe1uyI5VV1AuvB/6V35tOYuILZAScRNQ+hVL68t32czwH9
CCblmDp0QrhXkTvMl6RqigRjSrxON7CQydteAnumBFBjem11of0JLrh1pnt82fcj86GLsJ4M2FxT
ffYTjGbbgnFyafShdciLdQqJdYGI0t0QquzchEl3lceLd01KxNMiqP6rqXr1Cad4VD1m3AeM76ub
IlydV03/YSAOPL0UQTV86F0lztsqGD4FjNRxKJZ57dxm1BHmc6WCGBDWHzG8HYhHwksNwhxwl05j
WDVN6XKNQH1Ve5suJWCqX3Dy7BKr7R/90qMCJO2Jqeq8IkHEsVjtMZETwGUrY6rUcKgtwShFWE8z
TsuYAick1sbJ5F6gb+EHaOw9LD51+ciJ22FpBL8GKEvXDNVrmC5YdtGMoIhtura5GIY6SqAPUVTB
/s41MaVERDSXVCYhMVNDxzZjXJ+mi+80AHxKynz6xWDvv0PMSRSC3eFaTCtWEtr3s962diONj+NX
KGxYlZajpc4wt05yHBTiYevWY4RqNOrma5/I++efA/b/NnIgRYjRObQ5WMTYS76bbgfe1Ld2vbwE
dV9dpaEcyYhCm7QAuu5Sux3PalmM9yIiMH2LGMk6/PztV+7dd2NUpgVMMkkvQiS5Hlye++7aE18l
wnggyQvEq2RfwuQHQAzTdP49Kl01PTaBayNVX6MvNkZY1pcsy1yCpXzQzb3uRvAZav4Wb0eVmvwU
Ee1RXIx1HGFUljil2Lkk85rbeoHWsrHnTIrLX1zCOgn9e1DJJVB3uEg8mVIq/uW+G3iIxLMBs13i
ZqG8eceEaLdoI6rKsbbTBDq3H3LbLiiVcmY6CTkcFO6FvY5qhNEf3D4v0WB1wmBC8Da1ES25D7f/
/EOSFWWhMw1ZY3zOH9eYlGy2fkTGr9d0KK4iKbz6oiSw4ehzcN8NicYhJR+Y1WT5wk1+myKFdUgj
57RI7PZJFmOZYvwumYEP1fKrLK91ivfDbQwgGMHiIPXHhsm+pvT88BQAbCdN1OaYfY9FON3/8dD1
Tp+Zo92AUV2zbyhU+yl4/c6vu9k7xaZfiISsEmOKTTsPNt0xs9R+V7QVy6U3kpUStcaeL8q0lXhi
D3rwgl/QUOR6775fAHxgvnWSR4kZYmb+3p23ydRCOgi+wI5bsHplPhfB5yJum2kvZh7sl7Ll+95p
kbj4CThOjI1E7STZdTx7dXKB+WuszoqigTDZOUlaHBiB9SjCVe9iRNNBqmyydRoEEoCfmB5m54NS
kdcRElB4kBWJnHAPLXWzQUFCq0Et3QZHEcBy5AVL8Y2OKbsnvQmsNW2ZmWyhW4uXJtGBvtN94j2G
RhLjJ4ehqX/xdDg/shYU3rMESUKbsUhn4r/Uuwd8YTBR+gx1CM1JTHItyA9MtuOQMsRPqZkg06ja
lVd9N9BQdWnqzBdLSIDEucKVf75wadpuQP97jIgqRrSod5SLO43n5zhle3PgHkrPUngA8c30MIFG
RjdBGfOrjgnqlAqpskISEboxC14ar8yXE6hL9gzAb82PP3/KftzMfAeVE2gkbCoWA0lVb5aA35F2
Em3Ps5tHq5BTY9bikJqQpwYTEqtszr20Aw+wao9awh2c/SxC3LR//gHehZvwCbjJnmIZyhBpZPg2
nP3uEywJOswq68GTEWzVBy+2XYrIJQBT+GOkw2323RMk/OQ5FfVgiNXp1p3Vjp3fVaIa7B0akjl3
DuAsThIFWOWhlHr8XGUcgnSfUXQSk47aPaxD96jGvCBRm2Y33VRqEUTBlc6a7O0CVB5/cXHvby8T
dgkbxbbhQ+F3LJ0fdwiVeLEVecMrnUl7BdJSFeQgFXx6EILwii5yxAPI9uU5kVTJS2NVwIm+3+XR
HoZJJPc6rAabQAgPCRbIKKK5LHtwjBlwYxO2egjHObvwxoo9xYpUlW2Z3lTdzrK0fZWawN8CCQOb
B7PMYEdXFSzomS1pX4ZNd+9GNEPbn1/xexLO6gcNVcFzfGzobYTU7zgwhaj9QtXF6yDXuZpk6kEP
UfcrdgYroSIwPminA2usviomaI9HhWQNh5KOtmZoZWJ+wQp6N9znQ0AzJSubDFGy8Vb7gh+/AkLF
UoqIed1IOc5RPTbiIctCCNQxcRbtzkhvfprayWaSOxQRhuRqDqLLMKxSbGXGoccGlkE1JkixCr9V
SZAN+wyV3bUvc4nlZZOX37pUMapUTVtejRNZFg+WDgz91TrgZKMh6rfp1aMawes3s2WB3r39qZhU
A1hvTcLfzvGUTrtYBHlx6CPBEqkHGNHW1NO+qb7OJb7yJcXiXNo90aeMseMt+WwptmG16VnRUwVa
V1CUJ7ykRs5dsosMz2FV82LF2wTSKV2EcZU/tmeYd68pI6iTN5oco2hfB3S0jDmjGu+YrGgRAPkl
oSfVnK2jduHkl3PR2E99OIMIq5reZ5NnHRLEqQyvCqtBxlg5dhHu5VBSvqpiDbxvuLvYLdoj46a3
lfaP6EL/n7ki/Nz5Yzs33dh/LyhZf/4PmpDEix3SGxlROGn8qZz7gyYkcTt4y+8OOGXISg4o5f+S
26nfvNCFrMkzSxVIZMS/WELr68FStixc/IOVd/SPzNjfU0PZ3Hlfl52BCRC2HitV/Pt2oQ7dye4j
Zq/ltADO0Z+1NpOknOyjKSjGh05N053IO/sybNzoCxNylmXt2t0X0HDwHb/rnTO/dJunzDaaTBMR
DC+18ppnsvxWwsBo+3iyZUPTbX0m/NWhIpTJ/UXl/2PT43MVoKMwsLhfKoCC/K5q7hpMHaxO2FtG
vFgQph2ed32miFRyERAzoOlL/JKy8dPPt9T/7m0lkkiff0D08t/dPHpKoDKGLGwR80a70Y5L2zhW
ebOY5byZQAE771en8o/14R+X+v17vju3jNFCNsP6nqDkNrMX6CcUCW3rfP75xa1mG99Von+8E3fT
dd7KaCw7flwaVkf0kgDrgLFElYwGkeRBBB/5KsWsJvE4zKF7URLIhevc2BICI4BmzTLO3d6ksXch
RE0osLIA1KfcUSkhlBJVsU5HvAdrx36xVEkwlpHQ7jdREda34HIojhubBLDdzy+GpuTfr8aG+Yzq
nDn/KsP68Wps5rcOg4RlS0LeUjDsw5tnqyMLDFfattmjWiRdKqpG3+z9EqY+6tF2eQ6Xxk+PWits
ufVkX0VRtegD4yEDK5OM+6+JS5bZxi3a4CGobNTmwhew4oqRVpvJSSP0xn67Tme9ZBKq8tOQNxE5
u2PBPQkIgmSGtN4qIA3vIoz1sjqL4JFYSWT4xdv97ddbna43vc3nGGz67bvQQmMmS3oTDmpuAMQp
G0mVMiWl+3XOahgQC/tHfa5kUKN1MqNpd/AkxM5eFvPNNU2sCcpGabtPtAtIsgyh/JY36QJsWzJ/
hSctaKYnJ3LbbSOnyOyM0m522cM248UJ3x62Zd8Z6ExtxpiLCByEX8SkOPaeZIqEL5cxU7TLHTvO
HlAUnXNam31mV850rqGpbG1vISUcKxGnYWZQmo+V8oFcc8cpodnG430CVfdxzuX0qVWNZV0yK277
WysOkWYNUVHeQ9quTyRdztNBLb1eXtVSlstemyzFZtQPjbk26N7ijdIixW126uf7OqgX8DFvJmUl
7ekVjjB8pIJZkXUAJYNbMv4ZlC+249jZE9SuHstWhTkCFBgA2U1uYRzQp2Z2Dn1F+U01qedN2k/1
atXiM1jTQulHJ5q7c8dK6cn5LZaJ54+xs6Wt5oRGz9E/eKAVBiJL7HxLIqglzBEn+bVOlYJIlTmg
blAixhcMcfSHxq41ZswpXzT9IOOlPqsxNjCKOfhWkNe+M9PUdhcl35rZQkMu5n2UNDrCZwbqHQYR
Hm4uY90+9+smPaUtEafeunV76yYOvs1+Xq1be9077PJMYiOAdbb+fj0EfKmGh/9dws7Jh7Yj3DQU
4b6JG29vYivl2sKEIZVrGRGsg6h1BOvl4SNZcJjb/Oppfv8we3j3cAB6a3/EY/2uD9SYV+mEqSmk
Af8GYuBrkKEeLgMYFYzpL83YcTI5zrdmxJUiHPrdgtrQVaQpRfF0Py/zWYuN1c8/1PuGAuyGoTfC
ERftC4fqu+3y7xsD25Irdt4uPmBgtSHBiXui3u5PMQgqzXa9baRshX98hn9Uef3fuVb9v0bUti2O
p/9ZD3d8WV7+F8TztPm+Cnv7pb/LMI+v5U9t25vty59lmPubA42bagpDBP/HMsz+DQgOYwO0u4xh
sIv5uwyzf6NeAquxbGl5aOvlP9HEvXWbf6M+/qrIIzqPpbyq7+SbJ9b3ZVjVD54fNTEyMFVgvD8K
v7qeVjMSxCgR6vRzEUk61Bg+HnzJTaz5I/CR7qyDUmB25CBKQhXJCrjqJye/UG0o5oOt6aA9JZd+
MxqT3fTwmg8AijFYp+HIAUtfyl0NiVLc9FYP3lkIw/5XMac+Vj0xnRGtAyajzhiTq1LhoVDMC0jA
2zf1n0X7X/bP1QWnvnv5+qMOff2FPxcsLUBAWwAEg8MRGeUUl38vWLj9yAvY+aCKrYXbX32D/I0V
CWqopOMgX1/NNf5SF5BcvirXA6oZAC31D82Nwvd16JuGFMUSL8VH+bfq0E3KHjLA0FFXmAyMXxXL
cxeV3V1gnOU5Ys4gDwyD+6+wYpsPFUz34hBrR/t3fpJ0iNdr0jv38ypM3EGUT6EOih6Rd1Sqa3sg
NtPKw/IRHy9sHuJeLc0ev5zqA4FwR197yLCGSSp2VTfCMWeSQ0/aQC3a+sDgFxNXl4EgNs+yNtZl
nEmN9W47kl1s8lTYhzQImMfDT0AAlDnkT5OveKZAO8ROuyX+a1M0txBWRN1+dXvZD/B1TFNdDK7L
GVfCfSBzj2mPs8Pdwq0fIJg48QkjnabYz304XFkjebinqAdmPGN8PpLCKMeBfPc0HBc04nbAuLcC
LN8AQwkQBZj8BJSImtqYtMqAVBqdtV+MNxbYrptKcYogSTdothmS7SZVeOe5Nw24f899jqjAtci/
DBpwum30RmKwSwUwIfGtuGu7NiImysDaz7yiniESR+G4NThMkIiaWQU+77qyr9qorz70DeDCsYHl
/tmqKh+1qTT0gilM8Y0TlOpSDkZXh9DSsr6KUE5kiT/oM7SwpLKaUnXBRiBIIdAqS0Mo5lYVQnrt
JN542oc+cDcQn/kaCn+5L2Fx447dZNFZHLcO8Q4yDS5ruymyvVujT9uOBhAZ6X4UXEzdUOG0DRgL
1TtKQ4SaSdYvGyho0KwAsyJYg/lUYvYLZ5v8Jr/jumyrm2fenkvdNITciy2UgvDrQgW44m2xQ+ML
KfF1mmpF3tKci89IURgAwTacj343YFdQ+EF+VYYSvaGsbPF7OCQ9BuT9aJH3E4JiHfsFUmIzuc25
JkEe4sKsic4mwbmqbkc409d9ZmlW5pgOoJ4iYwJrRbb4BsBb4x7CSOHotslsmFZAg7fgZoVTd+b6
cTGdEelek+dVt1Jd2fgA6AvkxKGnV9PNGVdBqx2DXTDJNjqHJ8xW76kqtI7N4kfescr1aHYZQdjM
E+wF3nYZL+Z8Uqm15hCbmmDUcK4ED82QEG2xopxnjlMTQYjliVthcgc6RXAKvEmK/xx96ZoWHN6X
pBOXZxpQfam34+I01aUk57R/hemKFeKQqrO0daoXpVv4u9YwB6SvNa0Nxxs64GPNIsCqAOYj9GB0
qImvcUMcm/CwtNCxwiksb74rB27/XUv079uVg9WkHbJvcmojs/qx/SMkU9pikmZbhz35JFDnNsBl
y4aHz/6PWi4d5tMrAq0VPvqfi7BT99L+UH6tP/7HaeYGWPWBfq21lLvqn6mk/jzNMAoNgTSpo/CO
ojf6+zDzfwPRoWb76y+puP8+zAB6mAeFyiXH3Pf/UfXl4Y77DuoImHPYgUR45zDRDNba/rtJhz+M
CkMgq2JPEWBhXYcXVMwsiXyVajglUVqcRTW7+Q71GOSZxnQ6OVNLnCVPfqjhZcBPUsmdb7dl/rg6
Ew541VZdc1xxbwenlBqcxoL63VyXgxVmB7+a4/ho6d7Eh7CFZHCeVKr0z70FQxXyOPpOtp/HtnTn
+6iGFgVZOQtJzq1y4X5woc31BRrTGK3/4JV2cEyKxP5kGezUtnU+WkRtdcLC5N2DhHU1xqOL/3no
IPeNu8IQuTgWWJGMeZ/dBl1f4EmQthVbwVAI0oIAO+enBM4vMQpEvxP1FZY1PzMXQwxBW0ff8CaQ
JFJJD/HDZM2D567T6aZFJ+K7+V07NMZ9AjaATAfbdhjIYKhT5Gc7amCNg32MLSAZvlQ528ypFMnK
4zy5Oz36sX8Mid9+TGXBsTjhHZOCquXjtUCPQ3QMChUaSzMnAZ85mW/6Yn4qcrXqS/IqewnQnd3A
y5pmTLJyop/x/5R6G/iEcUOMEBdF72ZEoC2NR3qwnBSu63jYpru2qqFxQJpgaN2p1E4Ofeuhzo2b
NEPixc4LiTtOXGzwNBf65LZ2wYE41eHVVJQO2YBZng/7JhBj/K0o/dF5HBor6BG4IVrZzmMRmX0b
ML3cUBRhlTW1PnwjPwpBCWPp5gc1uB3T8DhnOcXxuPKvw5K3diuIQPui7yzc7uO+yU5qqOKnLjaC
mAkY3uU+lg4C8SaaGCsJ0Uf3HMkW4fXMvaZ9EBbBa5QDoDI8aCqs82s5JJctjMz7BI5TsfVbGX01
wTx/KJF+gtaOAp5dFoYzNK6SkSu0B1HjQ6XQJfC3wafYskjuLCC5HqMq8LpzznOsdbzYY4k5I6rB
zQx3CDP/POANgNP0AUlWsjC5MDFpPEa0ZC9GzWJ2o70ULLF2IqVeV0VwP2vPv0KR2LTwNR3YjJKj
CCkjkBbRULrvk41TJsUN0FjmbZaobT+NHTXPzq7m2gGEIjN4Qzp7CxXMHwKc+KH/jZseTZ9/NdPU
zSgCIGOdmnJqXpiCAp9IOx6+BemYxTulctNsy6WPPnrD7EcbfA6bpyVR0I0jBQlzW0yDvs6yLiQT
yC4gMvazG10hygjUXdpFJACLZMCNrQGViDZzGwcIAJ05I9IymYIXyONjQldntE/WZJ2uj7vXP1ii
6LDej6gtd8XAIjtMzrBQvEh2jyuNpxJTnTpKMS1ohCJMxqvdp5BZfr+HXI0jd9+FLTmYOLrJQwfE
k+9GPZvfI8dK4l3SKY2g3bjDbZWOw5fcLsPXxm0RY1nWpK8opgYkaTr3wGlFbJOVPC3OxxxQCGVb
7swJDiWIRL209TFqoupiUSeed1tYyVTvtBf5mAQtYcReqJoeiKzINNIR6Ov2qeLKmq3XZYgcVIko
GZaqttwD6hwXMprboGoyybBcp6OmWkxX4TwAfg4KKsMY3q5yEkrl2UXIi44oNiSR0ur8Duo6wLzF
QaraptFUwAFuY41PeNMzWJvhy+Njyu5xXbg1YF4hHUx6U5GWhzjxnC+tKmtSKrQrn/0a15tNsIzO
xaxVJwmob3vGsL7AmZRNB2wzw6JgJ0mVr7cNeCVK2iiw73F+Jjq1CIZ7OmhUqbHEEe6YmXzgUh0/
Qj3k2lhRRZlPDohVYDqF+w6aMAX+m+wKt4yelRPX0abirpEkyOQy2bqy7mOMElzWnNS5ODkYsG7b
dJn2TpbcVJxUqVPiUxxRx+AZ9dTMqTz5pDZCiM+uZeoTK49EAnNl6y5Xsb5JfLL5cshtTRHn98Zz
L4qsbW/zoLov3D69mUsfB2txUXfJQzSwCLqUFLW5uY00pqdpDxXaC6ZbOa9obXvu5bjobXTcWOWW
/b8+g5nPxBqkZKebtr2LVH3udtYpiSkHw75M4VD3HzjjULkU0b1fBdlTPoNp0pUwUK/uPSvZ5pTp
r7EFRad0PiD1PUUpDOceYZiOI+/GjkAyQ/VFL/rRh0G77SbEU3RezdnkLTyydn61tFl0yHtxTJfs
S+3lTz1DqK0Yh/PW6d2vjY1+l83kavADcW5o7AgBtMrs2Y3hPSM6g04x9fHJ08ljyyvYeUTG1DIH
CRPdzJLFZq5Y75toZE6bdPI61/hudViPlBZRCwORWB5N4USXcoNskazatPRw9pvzVT2s4l0Ej+Qu
xM7wjOB76DY28gcA3Bd4ygAvfk2X1Ne4dafFRaTrcwyHyq0kIMftyYxIy7tiyC/FSimHY6zy17FT
V7kos4slxl3CrzhRvBbOJi90q4W5zsZ0fCynmiiKciZcec6eUNBUV3zt8JOxl7yM8t5hCGD0MUAS
uhFtgMuJ5d4hsiGyRHmzOoa03E4l/DPh5k9tWRAN6HPypkWCICobLxwXcrJThmctjKQINshDDw5N
dkVp39mjQ4Keknema7EdgsnyWTmo3YOyDW4jwXGyeNa8rQaOatrq6yGAhoQONEVKqapqeJh0U31T
Pg40blBjBDol82EeLe9qEKa+wVUEAkcsT62odvVcse/MAlovj14fbhPTfu1r+6Z3MKvZV66L3TKT
9AevQcKZG3ADKKkV3NAxhW5qJnQ1TjFd122Clg1qJqfrAK0+SPVt3qApk0ny2Jnko9UM4s6mVN3i
voUZQtp8jMaJYDQd/14Uw2eU5ZQ02JK7DwKOzqOH4xXMsVy++nb0lKEKfyrQHW/wTKF+WRxQNWZk
2k0nbJP0UU5oW9ukyM/iRn4uKCU2ZnRfR/QaQNCbFubQHhWCePCzglNvKrwdvAiGTVl02aCpPq0c
lCbxqVnT+jJvtboulqrcOtJc9ShlECarMDv6uZSnwQ1PImdICcRzV1fw+mfRkCHV+7TrTnEAgy9u
Ry/Gs10W95Fenmcn+ZaOgqGw0POjo/Lsczy0djSecAS1maeoFmqzh37ZOUJG7asTUwo1Qs1CA4YS
rIfQ+AXlaWPdOrYz5VeOPU4BUV1DbtQ3bAcWJmsOBldyBzFo4Dsa3b6/7wbHs86dstOT3LrJFBbf
8MxzCh9JSKfJ8qFUQJ9paoum+7rtAtQ/ZJP6k8/xmou+/n0KuqFJ9/Uw26bcURPIKr+GZTSi8M5b
ZjTnCLZGg4zCKW2FHjTQZX6XYbnQPsjUCPNJlWXs670uqaPkuTcvU5odkzJBkPnYQfpxmtvAKy2T
E9eWAp7cYjhWBP3tlOPzmr1EbcfYBqnzFH1jPOKnJbaquOvv+8bTn10mY5sWZGHZOmgCmNRNrmeQ
3zXefYZLBxYCHQQUrwk0BzmSrcC67kQm5FNWBc2zlE5j7Ssnsa2PTQot/M/xxn9Q2v+i8fxZV3sx
6pd0+KGvXX/hX32tC9cRhgetwR/d6x9tretB01ihVmBamLyWpBX+C6S1foPWAaHOkhZsxtUw+V99
bYADPYQ/bERpkUOmtv9kqmC/GXt9N1aQkEgUxqMMpuAV84LvaLBz7o9u2TnNzqbTZGxAu0LnYbEz
kWvMJosQrKvxvaOwrQyhWaOnzUY0FgrJMeossqZNnJbbKs4ZbAaw27E+T5Po3KnnMYXgHyF88kLT
RRjhJg0m9GMCRkmdF9N15l5OM9BXfXXGO5nfuzhDfykiS6S43402GZfDZM5rK2EaGkyBfecxJ74P
0qDRu6VwQIMpDadlg+w+YJO0V35q09hkXlk4Sm0lvZrcMA+uThQshjywprOuRBR4wVmF/umyS0u3
2kSuQ/3rGje9LR1/qU7aWXwij7O+m3a6gly1W9U3+xwjhBtrGa6XIQ+u2UjElRPGHqbIYedmdxn+
/J/ouRQnecd+fSZ86aCV4mUTE0YfGPtaBFhTAX+ohshVNHhr975EBgEBQR9YAnro1F7DMRNqX8QV
6eIJ1oPqHAMCHR8KD67Inj0lwru6TglU9COXwydB4Xsdi7kmZm3C9hH2OkSC63FKlmDrxVSjE7DX
GawEewFCS2RyVyUYY2ysWA64qAI53g5dK0mJk+VwLhG0VGeZrJsL07aV+8WLZzwXXHtwvlU0MKCd
YXZLpexRUHGXcdJIvYcIzvllD9ebNtvgogMNpIMw0ASyOiSLaX5PUGZt4Nj67rOKcXIvog4Q3pkb
FPWYvnpY6i8ltxFaMJ4qyj3HXaj46OegLltIibAyYoor2jQUEmPm4LWfugVyBctO9/ZsbrBU5pAa
9YKqMbLaKt6GUH7Q9+Z9Gh6z2nS/iK5/xyAnHALO6xsmBEULqzSbScr3kJBbJyFLBPejJk7Tw9rw
HB0rWrUznvV/uDuz5saxa0v/FUe/9EvDgfkAHd2OaIKjSFHULPEFodSAeZ7x6/uDslxOUVmpm74v
t9t2ZJXtkkBiODh777W+lRD/RmlNxlrGJSo0NFQzbD/Y+dPUXBudlk/OMXGZi0zHZZP7526qpLfM
nUlBHPz+C3GLftLc/P5ZBfRCulhMhdST5ibuHleOIJPPPblAERiGmhsd3KCyLK50GOE9omFM9i9b
nnKdq9WRro7cb7VcjdAEFhXh32U8OUPRiJczmqPdm1mb3hspERAJJDtdSwDJr1Uf8/MsTEoFLVcY
ZltfTc156qdvZmida53I9hkP4sQOoGvfVU0096CTvtqDEV7m+VgfEzoDZCKgh+Td5yqacCpfce8S
Q5JeB88l7QkW+j4x7UzgMtbyhqYZv8KJSx8cd++i1GiwzMgzX4qp/H5Y1n/SIlZO5FzvpxHfCtf+
nfx8qndGwCbazlebeRgFxlWWlO1DU5i3kR+o68GL640heyQ+YFpYFBSz+I5q8RTLTXUQUgeYl1CE
W5cd/Rxi1bC1kEMsRVFHWMjV9otL/pOPynSQKTYrO3Em7y6CHxqWNvr33JQgEI+l2txT3NE5CPNx
mTWyirbdJCeXdxMXXu2+okn+7MmgJ4s0nTce8osJtv3jk2HbpW8lAxwErzdg30SltVZohsxpVuQ3
ltQqey1RGWIHVbJkXEy2aZa1yEUYgGTjuGCu9+omnrTTB2x01MLqWR9ROfz6Yp4KG7mYFm9YTg5s
Q6Tepz4KK0z7JDP9Zh5bIJ3HMoZc4FXudY7bL3LGAQdoBRyenMqhUeex6TYLt9VGmmbRg+1V3boN
TP0BcwmtjEKV9qUrVQsgZMnaDKxh3YsYdxOq2kvFd31v9v7pf2uz9UuFxnP/P5/ZjpYBdsd//KXi
Yzren/9Y9Y93Hp/3mk2Yuw//hQxYOvyXzWs5XL1WTVz/43/xk3/8k//R//Nvr++/5WbIX//3f3vO
mrSefpsXZB8pxRq7nb8eIexevz2lP/mJP2biJlMEFr8/JgfG+z4K+xG3IvkTP87BdfSzdPLxTfAD
H/Wz2t/hoDJUZ6SOcmNCIP/z2/6xRnCivn/7n60ZJ2GTKDdgvtsCNClhGpqNT+Hj01DWrZV5SaQ4
vRnU5SJsI/IN3oeFyTQ3lCUqChHW0WMyTRQlMZThvHmfM6LHIoZymj42YaDgQs7j+DaoO/cb9YLQ
5yUKqIOL/YBUnVRyx3mSJunRm7pialz2GXZoCUSIZkfp0iuTkQq6UpguD9LY4wcrWwtiO8NVZCOm
0uVzGdf4W1zYxm0a2+FN2KbRjZu2tDPSURLXmej0iIaknu+SpOluAMQGe6mFLQKVNPB2KOFqc8lr
G4sjjX9iz6VeLmetMZQPNYB216nt0p5CLBpv71cjpBFhVuYtwReyNS/xsPUrJpA5gZltT9Sp3g/p
zG/ijAgMo8nZWQxd9OgF+UvclRF2SWDrXEMK7IJm4aRllykT9QIykqN6nXzUx0E7F2af3Wu+so8N
huSAbhAXOpGL2dfSGkHR2dTecoIfzNG8FfA4YpX3IRmKBqJNY2iJeu1l+YwxeYpegb7y0Yhlj+kq
S7jNzlOh1ZJWhSbNNN+KgTh5aVjP+V+LpxTeQeZ4ELVJU1Xi7roNLUa9lSFfaDKVGV9uoCERZ3YY
OTr2ZvC1gyK7K1F1xlVQpcMRJ0lir5Ax4Q924boBqbDB9SRxpvnsKMz+ImxKkw69ItD4aviLyV7S
4+ZedycJhNp12qPbdziK0aQx3M7Atqwbmi7PcdYCcmc3St61rURvCezrl8Cn6Xc2MvFRnCiVzFdO
FxWpDCo+cXQoVhxpSDbsa6V0lttN8q0cqlxamjIDk4XeMxHAPeZRWZcBIH8Gy9j40VVH5WVQjRBw
YBhpILiQpN7I2li8ZVqmp47e0q5zIiOqbvR8TK5jEYfAekLq7Jmp5cVZOc3Pexqv+sp7H6v//mr6
l2vkj0vkP3655v4XXE0R+vxqNb1+al6Cv/2f8ulb8PRjAfv+Y9+XVAOZEf9iBGsxidTVqRj9Y3nV
EQwZcEwJwSC04r1M/WcFq/59UrxN2GCwnJO34c8KVgEjP0G0bdvgnYsm/3dWV3MS+eU/FLCTT2ky
cKJQBgOKFp0D/bjXAKmHDVzRgZNhLJZWruclr4Fud9YcUq9x1hsK48GS3ayjSlhrZopWD3fjiBNn
04YSHF/ZTOK3MlGGa4/7Vluqeh2uKSfDFYgt2BaSjGwlEKQPQT7yCgomj41BOBQZXOnSezFSr9hY
lXQLksUAgiGnW1qptexomgsOJSzEXE0D6cXFZHEl8lRZdgZAOk70I4NSXF9JzVzVarp47RepVm3y
MvKeejU2HyegNbAtEV9hgmL6SuRptIk87EFckh2f26YthxupdMpcNd68OgWlHpct4UaI2Q+YNukN
S3DKc1frLtkjoluKGk8EQEuydlXpbTMx330d8EMNgd0Hr0YgfT0mBKkXqHK3btVjcJv4SQjR/TK8
Zruhtiut64d8Lio3qs/h6AWrDF3+eSghF5wFqTAeZCAWPTzipkw3oxvGWwGf/dX1zXilw0QizHtC
AdJIK+JbgIxBNR8U29eukdown4GDVLjRcwRLSODww9UcJ3essTC55ngZErNYWdZIUxlQ1eAZc4NJ
IFIxvW2bon3r/J5qDbq9bOUVUy8jaZDSvCp2JjUHtTAMqgcumKfaizRwGwiCcwIhrVw+R5xkRYnj
jWHg7QOJNw8oE4A7WadRp5hsC3VHVVJbOUd/RaEHQQIXgNzo2LnUVG5eOgJM+MDcQedxaFRwOIrG
Np3WCDNrZ40VYU7CbFt3ISm9ee+CLsBCbGKqmxcjk1uQW5b9BNF+VGaZAVVLlK1R73LGPKM160tE
aEvXx6G1bHsirbjl1QoBuqbG57Ue6+2VqScttxZ4dv3RMKhCjNEl6i+DCW3f23Zk3VhFlO3NPPSb
pezX0SVvR6u9UkIpNTYdxJbqrpMs884d7fDFl1NNvyiyNj/2Q5QGq1EQk5L2Qew5BUt95/RweA5W
bvL6wpqXBHMTeYN/W3UiGlZtQy6S04m0ezYZRWBOpa/DZBW11HNV+BhiRK7W/paJx9g5tGaMEdqO
VNlncReN7BgMg6GjUnnbUe2YS1FhZvFM9IEaLMpUovCWUuZW+PLaft3mZAKALTPsJWC18jJPGvXW
MAaV5JSgGB7TpuXYLdTtDBVsEy3bLrEXRmTVyhl79oEdTm81dLla7aYIBrfC3KTYt+E0LVsQBehv
ymzoZFzVYMUc5mVFvxi9ohufZKsr0U5oaD1QKQ1efuaHUVGtGWn5PeAgDTId7LD8wlLoS8z7UYrG
G4ozH03awL0I1qpQ9Av0Ew1Rs4MmXso+JXhLYn/h8QIv85uGPWC9ya3ARHnSYKiZ+wXN4UWCwG8Z
KCoVPbsEO1nUABzJ+FFM/KhRoq8zpfMvhFBabMupFMHv0EKEW6mtS5XTKSoXxaXxt2V8zuMfikB/
JSVLO+Rqr57ZtCkAy3pF+CasXm6WHdRgklxtdWgcMfpyMKfIDjLwv0o+Hzy5NEGbCOavcsOEAJpE
emfhSH9AIOLhhRmt7F7FVPTYK00t4yY3A+LV06ErILO6VcOtIoBd5AGGixk/7fkLrTc130kDxA8T
fcOD+pK78xEt4MXYmPa9xMKazzqbZ2jpY8oAHENK4dIqFGR04FwBECSdbWN+CosRSHuvtykIyqRm
pK4GaZw6A3AebVnrTKjTluSxYMsw3RMbtbAzZATSe5OpklQwJFjKXW6fldZ0rstIV0oMd1m3GOZp
WeKaBBMyobJxfFrmWHaEC8itucszE0QQy4duKcksom484jWxF4FaaGbgNKrMIB5nQphhpDLQ/Q+Y
gw4CQkekEyiGSKFlJEpAZZNXPCTdqJt7V5fjVGGTmsrcHUWpVlmOplLyJYZWSmMt4P7hn573Qq+g
TOtez+BAM4oy2oSGVITMDwxF2TEkhrC7wN7D7134XjtJEAcGMjCj6NPOVfRGA+rGiNHhytLjkZG5
XDauwOvqeYhDF40vNOSGhs/kYhZokdlHB0kfXbqEuW4nxSKskEMavobPr+y8vtjpIReUnb5yBPk6
RNcDvHEGeVYzIJ2yyvQ6KGyROZTlFDFdYgymI7tJXV6CqvKanavpoluHho1Bw+ir6o1NfXUj9TZh
LDXdL0y3ZZ68MnKJvSVktqp2EI8UA7T+Xj3msQ81U+q6BGw2ln44ylhjjVVSMce/YLAe5Fu41zh8
wh5YKI8F4TJM99xkmjDHWAAcS6rUelVUfPhwxjNYmfMqsVrjAcZSjvJ3KEmMvqjHBohpk3hUJXmY
dNiolTgBotsV6Qj9NGQ51lS/NjfaOED38eXG2wzoAjpiN6YOp6LyO8eVDLxa34dMbNXDKKeJRrh6
6UfLok9N8zJEKAMQLmjVoweuJ6cBPuZEYZUwS/cdO++11Q3WBYTO0r7z8HVZLCoMmfcxTVXiDfAn
lxsC8SSSayYgfXoBOoQ5ktXJxgVkFFTDY1MnNcBZdmTPleJ6mQMwpnuMC4kMp4RZ2J5kiuHayMlU
FSQKVk45MFvC5aOGCe53RW1UUplLQq5YdPTsmIkmeIiVGhZhPkl/ZkPYj+YmkbwiuLRzP71WBmqv
OynsxRSKg9FPPWPlsPVFXJhdTamq2OWbnvGl7jIrSe1FFiYtbHGKN4NBemNV7rYEjCEDq+vicQnd
mTlB7VYd2TwBT0TQO4AsC3L3dDl8pq6DWG6RXT3SM0yr4dAmve8dG3RPx9Cc+ptjaPJBQxIiuaZx
Slx1xpY32AxaWxk3Xiph7p4lhlEnS/aGqIwTjHRLIuYUd9fYrjlegbf2UKwNINwXY5HZIpjZNn5M
pnH0BjEGpQcEceIYxroMY22yaawmaAVMVWaG5QJPXc78l/Y8I2ca+ZT2mpIE7bEJEfqzOlSxsRws
ArnQHEgUoW0kQEl3skf6Yhxq8YPLvS2fgxMqjZVmu6O/QXU2GOCscl4F5ihCHG3IlviKWiE1JrZ1
uySExzOg5wfSoC/Zd/nnOHjV+zTGKqICp7uxmI2Qtkif1gAA0GnwuUy446uaxN9LOWM/TBqYzO+3
WsQgRaxrxXyI7PJeZm6eM6VtgD9T1QlpEaN2iC4iI6+jC5AMaIqaKLXXYzBIU8Ijyp0EdkKw7Gmn
nrmVbD25eZW2DkIn61h4kKmgKoS9eQ0YPonmMtyJaDZEQ7NkOxvTrc69NbQebCoh4+I3Js79bd60
ZA25svDXjHTzq5FHFeD8UHGLgtyLHZOvsPHUNl60biBfuuXYXGAirl6EH3Qy2vEAGva0d3SkUYKy
p6uaXjuw2LlfpM6fot08tKYI6gLbRk7cIbGjKTt6YtaO5IwvGQ3q29HXe+ijVav5LwlORGMJldsl
IR5/JG/aJKlgbLcaaEEJCkmGrQHttSsTcRMhU2+dLpoyespi0GeaKND71OwXQcpVsZmwr3ZLsaP2
988lxVXA1VekS80qvAy8GrJGHNilw4xJomxJvgC3BPSHAJUEIj2qh1AnbZJdbgveqhPNekQFfjDb
aTY3eHq4pnvfcPP7ZFgv8Hr03yI5tLMNdEKWvkqStGJpZ4qgFWV0DXKVvlEmfKLwM6RmLOzf26J/
2W2bemk/VoNTqxuuFVNNBcM17a+P1WBW8pYvUsReIHpY3qPR8K7DlOzlOAan7ScmEaYtO9WDRkr8
euTF3n3xCaaB6cknEDR0KKAV3GJERX38BLwsizEC2+bkiezuKynRYe4P1dsPVfrh++/7EHwxfZGT
w0CaRq0+NdgxmJ+02Md4KkY6CaJcP+YADIsqyaH7BfZO7TvghjZGEVRIY89ZYC/FY60UJs1rH7jU
Da0g/yt4yOfvDaODAtwy0GML83TCVIfEBcUEAtA41/SlYlJEk9zqXf76e//sKBpRQZZO3BHNgJM5
VqT4WYs7iAGhJY8byhPyzXQ3/WK0dzItUzGq6iSvTPQRhnzMxj9eQ6O3KN4gANIboHpmGcUAT+1Q
DLchouzsOwzjL+/Zz99JCCb6nD46JSa/6uPRNIs6vSbbgW2RzUMzGHq/gKvffsUFOJWwM97H+AUU
CXs7vegJJvFjp6TN5YaXDs8GDvU2XGaSwa4R/zEjNC1PF5FGtPLm15dr+pUf71Jm2rS96b2j96bq
/HhILI02LzgUapaZVpBWTO1g+H67lf3GvJHHLnlm0e8dmX509MWs7tTNj+uNPYtKD0qB8cXt8vHQ
kQ5Z2FDGxIl0wusBI1X1G950TjDtAVYvRPain8OBGtsvruenu4eTzKxBcJqhTvCAfjxyZsq5bQ4A
7LwoRojDDAx8vVrh7SHhIPwKwqBMt/yHc6yreOt0rieKECzLJ4+EStAgMEiLvU2r8dqpbXicThgP
w63RoqrE1WUI1Ja+cWcVlpuujFK4+4BW7sOvr/Wn24vPwbKLCZbAMKGeAtWGisA3TTLg9pE7wJ4k
BWYzV1DDeY5cRMh1caR9eU//5CqbrPOaSlIS7NHTezpwtWSMkGE5Rm0Yd0kmFE8hoNE2knkM09pb
2R6RCj60ZdtLvkeK/uVz++k6G8hzCCtD+Mb+5tOKx0RzqoH9BLW3cLeyMfoZRaFVvWECoIT5rbOr
TeMGECa4T1AFcopPbqqhMhu51xH+xtSn26ZpoXMWlvkYVwxCSovO4BcHPFmVpgPy8mKppeHLNzw9
YG6HNYNuSAtZLeiHEvQzj79ez09uGtrGKq5mCDa0g1FAfVppLTSiuS35Th0lOQaUkEgWvfIJ5evU
cG3K/VcvzpMb5vsBp8NNQz/CPE8WQTNB4dS6OfoiT1OPMQXrPbZNoOC+wfSXPhAKXx7UX1+8kzuF
g2oYGpGi6JMZiWnPxxWhMkTZhUPu0YztXlxaMI6dNS+xavZfXLSfHAjJOJIu/sM7RT9ZC/yB6Ci1
hAM38FjM4tgbHOSmEUP+aPj9Q+F4h3WncUAs8FNf/gd9QSd3JCpTBKC5yCcHOl8KTlU4t6e/+/Xp
e1fS/LDETeePFDW2FUTCkvd1qrSJXdMIK830QYzwjRQQ9RYNz65uz8PCGMMzdxTeJYJ4dz9idRrB
qYw1elGgku6USW/G58i6427x64/1+WTrukqQN7ct9DPzlH6TMtfNw2qiXY+UdS7iS+TLTbiwp7/7
/UNNnn9KZDYJn052MMZ+n/pEuChFeyua7pb85VsMMbe/fxg2r7y7wNAg3zi5fcIg1POUKF2HLG8i
YZU4Jr/QQvVTl/G/cfIYi0+6R+5UbqKPt0/QQO9o8YM6XYV/x4fPuLfY+EwpI+4X6/TnR15nxD9N
3gG/wuM7ORQNljgq0Q067LJCckB6nu8envImiVhjmG945OOm7fOvz+VJJcI9y/aflwPTf24Qcfpm
YnQuuRhzPIcVzs4cmVpz3xlNc2GDk9mPvt/dj0HZbGKLcU5tFckXO+Wf3J2C+xN7pEWSLHvljyeY
Yrkj4gzmA7L1XD0IOVaPWTztDcic4wP9+tt+PhpfleBYZKtEreqnVQ8kmbyxBRFBRTncElBA49us
b/8Da8HnAzHqE+ysAB9M0MmTi6mE+IxR+NPoHPv3J4HB2b/1JKD7eMcjqHBaEI5/PHt4yvtgkik4
hTmCtOIa3RV90zK24u9+99TBHEEkxciON/unLUxHmJKnKTmnrgrPpmc7kYOzf+fZ5kbQBY82VSl6
lJMTFxsGO+CCOSnRLtmWfutLounpNvTrl19/n08bB3gPSGcm6Al1GnXYx1MHYDkAbk+7I9SVcK0b
XTv/+tv85CDoptGYsdeGnXd6kFokQ5CFFmxELU2vIXNVbzxRX0HjfnIUeLKTdIiwF8rOk81C0mUF
kyACaSJIK5e8X1IcPM1XNe3nWxqwjAL8713uzYjq4wljfxuglajdmZrhBZ7rfLd2BYmC7bONeNX7
7UeVwyH6JtSXrQjw1o+HcwdyE8VAq1TNOpyxXT8SQUCrIjbhmv36VvjZNzNxYLPdmiiqpw+rVowD
2jdWhTKJQIPFdpBt5YjCPSO8WMx+fbBPF4v2A4pFnVoPxtKnWjNKQhtfqC3NyLbTl+RZUUX73Hy/
eRR2jfjJse1MykrjNAteGqOyhf5vY5HhdiP3qZ3ng/XbJ46jcNLo/k2vY95ZH69Rk4etZEKSBbEg
N926AfVI1pSWiCv2knrxRbvj0yacoyHiYBF6vy9Od419o1WW6RXkLgVRcKdpGdoFHEpXxK4wbw9N
7wvl5acrxfFsFQA7WxnEoaeLqxyCkWWkbs/eW8qSifa1t61w/dtXiuNots7dMLEXTxY8TNtyFhbY
Jn184sNWTnrKQcvtC3Cyv3skktPpfLE/o29kyNNW4Iet8FCPJSr6jicqKUilYnZaZ4Q5JARA/fpA
p4hCbbolpp0ZVg3UNfz58UiV13WpROQKyx5rd2tH/Xnguuq3BDXCLq80UGJdl2cXOQk+DAR1LZ4r
Hrbi1VDKoQWlGbcuAG/2qrMUBdpWHpJmh76hopddJwjpYeLsm7o1jvjlNRRZflxNgSzjnW8P9A5o
fA63pl7jDSjchkGUgNsJyk7oAZ4Ctjig/QyKfz8yC28Tkczjrplf3hdup4VnCVbJx8qoeyC3U5V1
23elu6enjquV4Q0SYCDc1W035pa3J6cULwljQO0AEJ4QkApBw84Gy4saUPfcCQCjAanlwkBraXsz
mbGWE1DulWa/Hj0y5fZ1UCnHUEhsdyzR0PT59eX4fB8Dh8b1q9K748V6+txUOLf6sMG123jsYatI
Shk8fXkff346QdXzLmW6SKOXzJCP1xxHXQ4InNcD9kbaSVrcu/vUbthDdpK7V4Z8/KJpd/q1NFmh
0EJUNXmCprCGjwfMyi6mRQTjHNRQ9dbbib6K09Y7+72Tx1FYSOmv0iGjW37awA4tMBoGco9ZCd5z
k2BchhAlJde/PsrpG4ijEEBg03tkIaAld/IGd+NAbSpfhhMB2mcbVtAIZ1XsUgEQ/fFVofGTE0eF
xgPK1p+N8Ol2IQrzhpzZRpo1nYT/POG14DG4/L4I/Jby+z/DTv4gZ1y9Zvun5LX6fyGI3eDi/rUu
/P61qv82e0qjDzLG6Wf+UIYbfyfZgBcdGxKUX++BD3/KGNnjT1hgdpK0jSeB479kjJPFhzYuLYiJ
/sL/9QdgRlP+rvHPAlJiSRbA0n5LJc5enKfqhx4HuwmNtg2rCbuLqZs73ck/vERMtpg5aX0tIbDR
WevqdzUS6kMeEFUMptxbm8WIXKETyEtQ4WytsT+g8c6WaUJKAW59UeKQ8xqCCcwd3CkiEiULOmCk
jYfM1Pt1jxKRsXyvQtHX+7lGutO2lRt5if+85png9V/VWO1VKKRg/6JsQcpvjH+ZoDuorduJ7TLX
1CIzlppfS/tuFHdSQ+aj1AYSMhgzfHMHrNSkAKb3Eanlh6zRpEt1NMtD0wUyMMIu2RktjT7Cqgc8
uhCs/Hsl8aujyOd+uyehPSxXldWcu322EGZ9Ftrta6HxA34jrjxZksiIGV80lUeMtPRkpnW4hPTy
qAYPahNcm77Y+Ua5UeNkZQzVRvc30ZOrqJT3/cHI0ifXLI7pWHwry/QsU5sFTrYtorddJvpl0KG6
8cwD8u0DWil4btq47lzlpkeFJZn5ynQXnTiAJbj2y/w6FSBE1FTsVQ+6CnDTYlAWqA23UdwfOush
DMRcm0Jny3hl9Yg1q37Xgj7pwPiDupGORW1CHFGTy7ryrgkML2dQRo51X1yhI7hHcEC0tNgOrfsY
ZeN9B17WVerVkFW09dWF14glQ5vLwSuXwoTdhjVfzET2WDFd7TVuEhK+QJZhCpbwacuPWrzzitd+
GOdZEWL5zq6I+QbxnnhbkdnLHkmUY3nqlgqVTxJY576SvKFQ0pAPzEzJ3udluS4q60IlZVhY2XxE
GrT2rHAzQtE22ohw9As74HWsXDSesShK9ymJ0hfSf+dSfSmp4UXoR7gXtxGZyJ6yNtRDg/KHcKZx
fGyJrPL7O18Zp/FzSVSCdJ3I6lOeqUTaXujKEDijXq7sKT52inaURP0gxRLhVVB2vezWcG8ybaXr
8VWpAJlrsEWr4UqSnNAPDgH5axLpESVSPrtT9zgM9zTv9mpqLYvsbqzugTpv9LI8gkSb54mxRuk+
ZRufDy3x7Il+DErv4JOwhz3uYsDGPdMzjoTFi8imCqJHjEX+WLXKGWO7NbkAjgBZ0A/cnTSWZ621
KlT13NbZ1li9cpbkeAjUJ+6gLUr7pdLKj5H6GFpXis91KpibugWq1+6NOLVLOequ0xaru+WvvKiA
IwXGI31ISVIkcNfY6pa0sPJ6p3X2WSjy26Ax5lCknF6cV5pBmGmzLJUr6pR7JRRLvTu3tPPG2PJi
RjgnBlhK/Y6d3LY0EesRBujFSy2C5MMuWaTaSg3qRVV5RztG+mek7uWAjUFMD59v2TdKuy6aK714
TQZ9roVLZNRzYE3LvmYvlyFAsTZmWaByqHZaFmJNt88z3MCzCCpp6nT42TP6p6iZMBmLRR1HqP2T
C0MqH2JBKpXq3opUwv2e72A2jI4i2Zdtbmwl87JFdC1SdZXZ3kbtvEU3rtKkXAxpu67IyDD846Ab
h6quqjlo5lXXy3du0e6pwe/pxjwrFk3yPCBmOy3Jlq4XPWQqCFR8Z29VV3mHNnVNhDVbXL2V7iow
Wg1JOii3erBSun0LRfag2SU9bxhYUhWkMOVrXPdKvOyVb4M1rHoToqQtlmO5Krh9S5gMyBvvVNnz
WBVcaM6jY8vk0tRZtMUAskGbKYjwdLdkfbzk7C9Y0F1Gp42xxv6BBYJwMb+7NmOrw7KmtAvmDYCw
89i+t0DDsPITO+v65Q7jRX5e1jH550Le0he9IEwOnJNHHm8nhdtBaq2LxuVpxenor/QAqW/TXrg4
eM0pu9yqmnCL2ufSMANCzBSFm0OsE350BpCrntWK+hil4zWRwk9N1u4rxBXbAuHRAhG5vDYipd3V
uYovminoXufNc2UklXroBk3Zq/IDe3ejckGCC3XehTLIy1vfM4N5TjIs926hrKxAUFufd3bwFMel
PYvyZDxTp62/V63pXlzWSZWvwiGj1zjiy85XcZTU23QlRZZxAQNtU8OWmgkPkXRVugZ5Zt3WJst+
bfcygpQiWxRecM+aD3pquFbRlKKdWMVytlVD66Hw21tS0vDnlOIW8JkLaAIuIaLmeVOQcJ4egoQA
IzVwdQekXetUCchENXvp2vZ5bLQbv2zx9xJ24HqI8FL5Ar0tghxFfsjN3H3KS9E49MlmdcDT0Z+l
tMjQaVSeTyJ2DHHSb3KPdkkbzuqUB6Rryvuy0QpHTsoevbC5IIfkXjb7eiNpobexlP48HJ+E6j90
ELlkcCBluEoAgFsEEM3TUHqRI3WBtxYp14j7s+im8EA4KShemZbE+5RoRQU00syMEci044PcaG/S
gKpzVDAZ1PhdeSF67szs0Qs0vb5jA7zDnH2jjO4x6txJu7dvU/uh07unzlYPUAeWiKFe/H5TqFdk
aMpz35Z2NS+lm67Q01UIIWyuGa181k1ZkSqk8lWXEW/v5ygicUeR1hk12ZzUMo3lO77WYq/nlV8E
TktVWrZjsdIro1hi2BqdWBa2o9qxuwSC2pzXvsUzPdR3aQEmhBmQuwPaqs1IvvF2gR+dBybvb6gi
+YPhxrzgdUD9ulSLpZVyN4AHN+ckE1kQ1oL6TNT+S2pS4IPP3NH+dBHMkU4WKkm7SV0j2vmVGWFK
HuRVgE9+SfoT7JYKPv4QwqZtyjVYknzWKJxlQHMo0ogON63e0W29WnVmuoo1SXPk5iHvH4tA33lo
SQmNdQ+aYLatefIZ2wuDdcq6kWobJEy56VlGNLlbl4ils74uUXDKey/6RoiaCULFaxaqMeytrrgu
Bgv1qoR2HjvgZZQSfKXlyY0ckelL9p7luyUogtZfkm96XfT+bkxDQoqlOo7xCJIkZTTWNq0Zd5Pd
oYl9Ttl7Xlt9fECvy+o5DfcZ+tv6MsOlckkpx1nTznLZuLS8wdp0fv5QExMA6miNSEC6Guna3NKh
Bq6p2Xko807r8ApT1EPw5Yp3RZ2siiSuVkCr79NciEVbSW//41+IzkAT6PzqzUBXZ2ZJNbppqQHx
Y3Jbk4zX58O5Wqrf8BfP1VYFguTf6zn5UkH6XevxW8XY/5/GMZiGvyq39tnfkqf0v1d/i5/Slx9L
rvef+7PkUmR4A9M8GlnTe+viz5KLrjASLsaZzOHBUP+r5FL+juQKb4WqaO/EFEr2f5VcBOEwB9ag
rSO80MXvWMfEuzLmY8mFqMKkFjQp8JCUnfTt4rYjGQmWn0PE0SaENAuuy8uzb1muogWGbZS6bB41
DKqudZZr8ZkYm/McQbwebRWoO7NRlh9FroBUNCvi0/tXj3jlIfF2OhtAXv+ZRYRU8FTV6hGILBbM
ICMsAxm0E7ZTvILqFPKsitJ4SmffpQZMKA9Ao6oXT5RpqroOr22g7NGqzOedPhvypWstwFJmZ3Y+
L6uVYZ0Bybpg1Mab/FydAl13PRzEVaEv0IqzLSIzGPwYZAepXiJYn1ViMYSLON3IDO7zhazP8+Zg
R5cB8ZvZlRtug5wtMYreeUSbLRIzsuejfWkvCZOKr+NrHJ3z+ML13opbTb5izySTd0HbbqZFgEHG
XbyMl8a95M4HdrBHdkH5dYnrOJrdEL0jZ04BhDB49ZWr9BoM9E0R7zPpTo2othjbs6LBF9OQEGIM
y8+LcCWX1orEzUrqMfYF04YNDec438T9DpTh2mwuERtjZSoase1gzwPAJ/JipqwqCMPkDhL99zA8
S0fpODzL73+V3/86/ek/1W/f//Sf1Of6TX3+57/bt/DJWBkr/bl905+NFd3+bhKKmsO+JeBxWNqr
ItqpALB0G2oyHEetAaR9FufJMd6H1VLubN5nj+zQRzGHsK8+xE86omy2itFNN/evenkDCtRXVzPF
IZtkXMCb6hArlbTEL3CgKcaSjNqW+MzsAhJ6P16wxGrqJb9LKCv+nBpY2YVVroVGTswwM2Gj8Udq
LH0JdvH8sXcs3vYkYqPJHs8Kfpq/Rte9g+uusWf2sXX0ixk5PI5lPWX6IsWNdVwl5TrMn1XrghoG
RvVCk1ckDgjhmD3B3vPhwPf0Xef/sndmvXEjW7b+Kwf9ToPz8NhJ5iwpNUvWC2F54DwFpyAb97/f
j7arWpJdNgz0w+2+jToonLIsZYpJRuzYe61vNRiou8C8rYjqvZ0uY2hdGw8de3J0yoPUd+UxNIJ6
F/em78KktPPrSPkYtafCPtP3eb+Jtnx7Fd9LeS2NJ6s8XNrqJlUeuVUj4pjYpHFRd3ifBl9NeYeE
EkglCiJYf4WjBP2wBzszVTDNj4LjqiEvY9DoA25mttegUTB1Gz6NCoe28rmMsRGwAwJG31rhuRGe
12c5XJiNeai6M/fqyYJo4mmBGfveSXQHYmGjiufbn/TbVrlsB5DY5N10IkjVS9Dd45f4Nrk4DzaB
mx/cL5tGBhXtkA/nyspC1s/eh+PGn+dNEl+hzB1Mv71QgYEH7Qwa9wy0XX6rnIYYsxaolzW0oHZa
Sz3GGn3I9TMS6cLkwcUdlk1rUzkbfbP7IJVw3Ro4sFVOZBbEVwXWj14ENeL85uvZA3DurOy8+Jh3
JNQmz9g9MGMdBGf97qykL1QDAqAGCRV1eW8eINpL9QM8P7iL+j1HgQZi95cMsQcKmyIn4Qh72vVs
d+Qg9fi/V7XLAnPiHJK26q78xCRPh0IJDBF7Fq3izvOpg/lv99NpE+W8NT7RdEUAVZDDNlVJzX3K
QpQezmdvVB66dJMTQlrjoTjiw1u4lG50G2sPpmvxm25LdZOVBJPfq/m6Ho4UMh/0lFo+bldgOvX5
MOZHAzel6q77hXS+6fNL8jWJojKhooIiOCefnvVQW1VXxZWH2wxmuomXd/k/5ak/b8+//jF/9u0r
KsuruWKtmpcFrQdZ/vV/Vuu3nyviGP123LMwzsf5YRpr1qlMqivURgEgZ0qQy8a8oCzUpmdue4Nk
KPncQsIp2wtryrmTHhR1HZlB0vNMgT3qkKFSSq1y9VkrOSYq145Q/CjaR+gATN6FU+5bvP7oZxjo
cAacDqG+ieu9sO6KdQhhzg2yyQGnCmQL+fBjq7Kuxiu7vuaqloT5wUBuCEVcOAXP7irklQOvWM3E
GeEDGlbC21aABwDir0KvfsxHuA1BuckGXES4gbwP9ln63I9+k7UAFc5jPKPRfcX2iAsa2I+bknTJ
OGkzX2C7LEyoVr7UH0thwnhB+DoofijlOsFRWahsJDrZ8Jl+CVOT/05hSH4QGu5bcqeGbdI9mJZc
4xdbe521AcC1TqsQMl/9JbJyvyZwUTeBCvUVOiTOLToEneyZjf09bhmosFhSTTeBKpgFolcv8YrB
gMY1ZuIHnTGhGAGKET/yyGntNb83tX1b2mslr4+5rS5cxMBQ8qCoiDwZv4zRmdvSvhy3iN+yVaLG
m9S7VAww1TGn7RU2nsCckqvEKs214nrkmM2eLzz6/Vo7HHXvVMgbjXMKJLh1pptrtWwCqo9ypddR
sRqHGSbQtlfkE8fGC0j3Z9LKT04u74vc/qSXlP7mKS4/fC3N/qhK/e8GLlgiSijI/rnhv60oPf91
0z9/Qrgiko/dyyr0+3f/XYciQmAShFRvkTt8r0HhGsDD0xYZEYeNVzWo8Q4fCeJQZrm0/5EU/GcN
qhO6wnDM9Ri6WX9SfwKb+aHlz2pGx8ni37g43ppVkroB+4kwyG9CbIZNASMd7Ipgqen3RCtuUt09
mx3tgYbwpTCB63ComyrnHKq6CaWyPeIeBnbM/HUuTopiH0CzXJB7d3TH7D7hPA43747JKKkRjXPI
+3E7iHan4bH1Sv15UqODMNXryoRPrWQeFI7C+lTAlsdwT29d+2K7S2O7BTiaExe9rdL02cky+zO5
hUT+6mS43UkmkVvLasoLRO7WAbx4R1tPM/YyXsyiud3fd1ljrbCoyyd1CvVAGhhVFE1xAcjaz1n7
AeZwdYpESmVR2x9rNZFBnBJuNom2OJDiNmxIfItP0B/inZlCta9r3aTY7CKai4Sd+qIT9jUG9ZtI
taqPOIvwfEadFoB7MC+6tLdoCRiAsESDOcqPmxBKdunSVCudh6ZgGZwYY/ipyVZWuHnsTxbZZYZa
Xwp8wAbR5KswbbKt04ubWmfZG+w2/kgawFpU/J3WGQ9Z0UZXoNj3XUPTs2BZTcTgh1W29YZiTZ7K
fsRfHKrxgdT4nZMd2zE7wp/auwbohoL2YrevQICHarlROFG7FqBrsqTriWIrDeN7Amb5C9VFbLLd
eAJgRF63z1bkbEq9v+Sjfy9rEu1QGGvEjFTZZvaaVWLCXqBfTi0EvMcpvMVg4tvwbD1+J5PGNdC3
M2hkAx6F/hJ7S/m+Tm2usAGOpV1h96w/tsZsBalFiaqZdbvX9DK7Nzq9Q14fXhR1tsdxJTayVJ+k
aWh34VTftNGk7mSYpqcmOyew5mCF6WdzOLZxuuFh2zgpZFtFR6CMWAAkTuZwA38UWZtjRautXdsn
h3SwYPTwFrE/k7jTMzMwhmmTaRkeN638xH1AUIsjtYC3tcTwhvUR7vApJ1L03NE59rSNdSaBDu8N
czL9RDVnKPbtktoXncwZFFKUxSUF/PgYxpy5/ucvuJpqI59aQC3/vObe9uXzv/btcuZvXy63//m9
31ZcmDGLaBuFiq4tYqll7v5t1eUruBcQMhDApy2xHCyt34etuv1Od3kmF1eQiipg0VZ9P/kvX0K8
CIPG4h2qaMn+ZOVdhv4vzv3IR20sFMt+gO5AR537etSq6QWPh9WbgaNiocQNuiKX6TE1sueijxky
VTDA8+Y3yfTaMsB9+6r44kzNxCDDBPrNq/IH5BCl2Ay0GnlQh9idlgGBHVNSHAYzuZhERcFoG9u0
yC8jCw8ExqnkmIkYfq9H+YbDxFfL9LvI8Y+Kg/+ZLSx0X7+8mavsMwOKl/fx1+/4dgsrqAnfaS5D
f7QCuEW+ekm/3cN8SYfCi9wZz9XSvFqKiu83sQKf10AzwyCfXfhrks3fd7HivTMA9y7mVEQDQPz1
P7qLeVJe3FAWkqNFEESDzaBKYQS/fP2FYgCUBvFEdq3egBg0mlMJO36TMhLWj5V+HKM9DZo6OptK
9hWJ6PuiLtZtupkPFM3iwYNwGJ/l3qEvt1V9iCDLEswQfamCovWtW4I2qqCB7pteOvIigjKT06A9
FbEvtWNnXw79uTduIw6uxlnjkWVp7m2gNW7qE4Sg9Ggw72LxnkxRNvtmWyEHH2hd23XQ0b7X0oPF
CCV5UrT3dnmS6rk379rmlOunkgOemnEYtM+17H7p5VaURpMJXfMsj24IPiEKatWc2ubApPo38ro3
PpPvVxQrGR854kTkfK+vKD7PrnLjQr1pE+vRGqIkkJHpHI3ZeXJkv8o6j+m5shkfFNlZ545Bomg6
Ms9/cRdeflsSXnl7f/xgHYSYmHtZAlmglsCjlx9sWbZubQBavcli/V7rNffaIj/1WBlHK0kfR7f6
YNcmMnHJSdiFvK/Wug98fbqpSKebB+3u1+/n9XLJVTGwt6FIQXy4vB/zrR6scvVoMtzxRuhC3fR1
4m3a2YTPM22L1D6wwCp7A6Xc+uvL/u+69G/fd8tf9tf//bn/13nfctD7Bs38Gq71bYfm+/7eZVmD
OLygGSff94WkiV1WVfGZwV/96nXz8MT8tcta7xb5qM0d/vfa9dcuy5f4MSjYKKCpBRBCvQFd/hJ8
+dZ3gygKcw9uEIzHOAKcN+uT0s8VU6fYQCMRHQz4XrSewyAOjZl+EvnPFpyk9WjFNx7udGW2Aaqq
dP0Mi5m7xeAdChYU1QiA7Mw+3Vrud9PK/95h/wZFaXEsIE1dljHk/sts45/Luv+4Xt+sr+/Xwf/5
1wMyus+CczXk2Fc3309/5N/na7LxVKh+Kqpu/SvJ/u8z9iIlXco9GjI20si/70PDeMchna0V4ye1
HUXZ3/ukob9jAeRkjj3hax1o/sl9yHrzaqP86Rt/uZ6KrjdEDpPaj1Agr4Rl7SJkOeukqudd0iUm
3KYh3lbWcG7lylVqDvc0kHCD0imyTCQxBvQf4j+3ubAu+gGEm0FwktdeQPnKAXTK0B/AZK6KiSAX
RCL6ljP3gyGY+Cd5Ch5L4xTtisk8ATZO1mkyQy2K3oNrKqEfu+OZkoe06SRUP9LKx5oWHBC18Krv
JoREQ2XuyZCqfa+jITWNZTB6HkRC4SX0+IZKNNdC59AeSywCSZ/I7TRCH88dMPtaic1fOtDSaHgW
rrmBCk1gU1xfmgnzAMvt6Ggl4rYyjQ+xSC7Kwr5WY2dYWarwjcaFFpjGFxUz37lK7olcvWIqfwbV
8Rzg9VZYKPaKrO1R9bmMkC1jDFwQ076lp5y2HW9rqj0hSK16zrz5C/mfyOEiRsuIEM+Kfj6bQIwH
hgmdqRjcHpWa+rmN8w9taF9EscQ576L4M0xSTVwpLERFI0fW1t0zmO8XqXp0VtZ0DjUyeeI2A1YO
9zUsvZsszPeVh8RFj+Zt0VXys2ibL9iJWj+2IloH2bQHdBO04M/G0v1Qh3IfZuQA6EGl+2mT0v2g
GznChIK/9KWfSERB29txdi6qle6I+mTP1SYiIs8EpZ6j9ItVurRt1LV7fVInGIyKeVEKJjmDiqbR
5BISu2XSmVTlrmo152bUnkn4S/0+bpMDyKSbmKRRTv5lUa+sjtwByWfcV3P6gCPyroidLU4grnKP
DLEpZXU5xSSDdmIcL2crswFZjcphLtv3hJ9526LmjnPyjyBrmw1C+hVe7pB0tsE50FvAMI7k6thq
E9p/FdHMIO9a6LO+lnUuhMOaiZPeryom87We7zynOGVpextq8xpKNGMQ6jvxpeyTDZIn0sfgYUEm
WLW94fdlvB7qZBVH9b5iYiemJ5QLq6xvGJJA0kUf0JXaViA+GwpMBAS0l+r7gSaMl8q1JYq1AktR
kvUDSJ98e4uHw7uUbr51xKUay+24qEKTjXeR9ZCNiHuwjXszsc6hEq5DV2V+qGgnTEL6qmP8qTqC
DIphK76VRP81O8fyUz7+hd7+f4Op7fzyILRuu6p8s9rzDd8Wd90l/BwKAIwZ61sayV9HeV17B7iE
5ilf/tYm/Xtxtzy6pHB48Jhp7ECcl/5e3C3nHV1Vnh/AsIAF1D8b4muva2VHRZkN1mQ5ANFvMNmB
XtfKs17rNIfBBpRw7Y/O3D7WnGW2CkrSs26evEOiFeWRHrC3dbXc2RpiYhrtOHmzJKE5XmBVYX8g
Fiv9TdW8VMUvjvvLG2Pf1Xlj1GG4nd68MWjMSjqC8woaWTfIZ4DBAQEZeaOZACCpuPlvjg0/XgkW
Xtyd6uKOXTzVr6+EqZLb1cpcD5w67H0m5+IgDKW7f1EY/ORw8vowQEHHeZOrTsvaxfKCp+LNq/SA
+d1auEFi9OqZDGejW+VNAh5WMfS7ku3vLuob/bKexvhbU42nBY78T15aeyOR57U5DGG454BtLr/p
m98wdI1mQKqNfGm2syeCTfJDW9bzisMU2VqCJi+rvT1uPJsVXGkXZOMc9/q2wL5/kTutfSJEzH3/
6wvytq/z9V0xWWC2sHizoM68viIOPGDPCKMwCKWhbCw+mh0kYlRZpcJQvfbm+DqV4ylp+vZYT2A7
QHzHO9se1IeszLgBNe9K6QuY6cJwit9Zxt6caZcPzF78L0iqeFKI533zgbmzA3tOlGjaIs/ddCiz
AjU1xQeSneXOmTJGroWC8NVOKnWraWnne8KKt4TSVEcEmd2feQ2Xt2NBFuBoi/mfFuCbq2XPNokK
rYjXFgY5JHRx0a9r4iLWTq0qj7HlTb+Jdf7ZXWM5YFOYuHl0TN4+F7rT5GlCouTaa6p8M8ueyXZW
CfVGgJP340VfGZWM/ho+ghWB4d3FVFvIv3WtPihhrNypWGR/86y+ORotV4FbWWeStMSxwFp5fc8A
rrQaAM9sWY7tXImO5FehYoNEAid3ZTK0PuJw7zeX/u0CsZToPLQgSHSeHxbM1y+q97UBjTBJoReS
kuIa7bCdrbz6zfX+yatw3MDwi5Md++qi7HpZbJe2QmUKXn9N8A4XFA6Y7ee9UVz/+rH74QoyyWOF
pTmBRw0B1/L1F80vkLCksKYpgj97ys8rPTb3pR0yecn6LtwyFre3qVLYl79+VXvpAL1c1ZcBIvsd
v5rJ7BAkx+uX7czSsxo1MYMKTUi4w4upfMFpTCVfTU28KUZwxf5k5NZCChYTBV9Z0VAT86iTMewy
3AkU9sZhBcSyu8mUJubgYYzOonHBR9Fa+hijL5/qa+GUTrNyzFlep6nFWFq3jFPKbO2qsYzWWtcd
kjZcJ2F7huqMYp9B18RwDOrceeyG1RIMp+lbBJd6dcFltJCPDjGU1NJA4kXejMR5hwdkFXktBD87
1rr7uJb2haoUY7kZYr06cJ+k0UoSYN2C0YoRIGdJhuhH7538poXdg0Rdo4YLSrpgwz7XB7u8kkMZ
7QhPzt2toTHvAlI45E+dBYoa/cuU30sP4TTGBEUZAi2N4bOHaoe4BTiO84xRRIhAWVQCdt/s29oL
b8YkbO5zM3X8pBB4Rn79mf7sTmI5MjQWSRBSXzN/XtxJeZvOekiLN3D0QgmqJA+3OL/ttd30RWDM
xD3Gufs9K+8f97LlAf/hPgJbr2NWXwSNb5ZBAMJRT2ixFRSGsNezjgYGbGEd6Epp/+law9qH+JlX
0viHeczrWxbzRkbp5PFSPBVHwJwqDPEYjqhRmwfu82lj20ru//FFZZqEwHNxRdPsXsqIlxc1igaC
wTM70CqvO8/I5wpjJw9MYJSB6lCf2J1Q179+zZ9cU9xzJoUglSBj/TeLKodYIoBxfQQFPIUNHQsb
waBbbowmcna/fqnlmr35+BZqFS0Ng1ekEHr967WpCQy2r3Da2Cj32LXEHlQvZ3vVm8+1opC/eT3t
JzcpQZrwqng96mrrzf2CG6bBjUvqKGY9CpzC9b6485g/J/Gc3PZZoT+absmAX62ERgyMaOZrCKiy
3qoZOBUfR3W1tceMKTTPl4qjWqvjwIR2ixiG2JPfPFI/+SRgjdB4QqzLVdKXPeLFpx+2Xj0qXUVe
cFN6Z31PQGBTh6pv1+3vks1+9lLUoy6ACaYx6luz8oAUwSPszQm0uCjxGynJPlUU8sBYlX/zIfzs
M6CbxROL/Ji1/01FP8V666ZD6iDkswD7zhBaZ3Z6hhUtOHHQxOmRPtfwm1f9yS+IdgUVCAwSG8bO
m2tZeV4iYwUdae9kQBpjLD9Cbyc851Lf/uldzQnCWAgadN7gCb4Zf8RydvKpHQhso3ccpCaRh83c
075IczWgN5D/GQeCPiFDWPrC9CnhJgBpeHObxFg7Pbuwg8qGedsqU3fmscP+5mb88VnlJzOL45VY
3X8gvjVJp9TYLCxyCickEFrSb40i7i9okcMZzxr3N6/Hj/xhdWBtQR9mLJ+XTrX7+vfKM8/jHFaq
QWcPihGkiSw7v9TMwdtonfTKVUl4Txi0U1wfWtlgwenHzp5XIR0Zci6hil07ITHHa7Acah5I2y5u
q2RIy2BSyO3zx5xw96qVlBEkBYe7DJ74PVV7Q9dkqvOPSUiOVJwY4xcyCNDW9F2ubxqnZ+fOjXjs
N9XI3rpqXSuK8KQ1yYUkevFJwpJWA8Uxi8uqhpeImrjN3zeplPbKVKOe9HZV9J/jqkoIdaqjPIFI
rY/PYUX55XthhTWMhKLmyCFN/WiKWkqfj764a/u+ISPPyL5kMYw2CFzoTTEZhSgDRaeiVCGcGVBn
4xQxD5NGL9VSZfVsVSaaWM/JreUihtOlpSQOMiUbfvmmzZKJfmgRiwtTERKritJjju6yGd2l0iWM
7fqM5ChPRvKzjgCK835kF4zOuqZYy77WbzksDA80AyeiKfJRQzWaG2RxedMkn8NB2ACMa9fE4GKT
qoT3uuwe4sEpa/w7Buc4WelFvsmSpsWZGE9ztk2kY1E6SaMzkOgKFiRJ4/kjUXLKdZ15acr4MOSN
jFbGJezFZAMHziP+hJLQ+liIMP4CDQWb2wRCGONmMkbX+ZSHta83Y30StlLfU7p13UoJE4uslWEu
XRRaDYaFplBaAtczmF+kTuropiNTQ0Kezm1HRH23NNVso1Sds3yWhDH3ttvd5VUBVg8aK2nfBgKg
Q6eXRgpcy/WuPaNsULpLezyqWo5sqNDMePJrzyMVx0vaNlklsJWPfIISYaU1jdVqmjH9rqZIccbl
s+Uv4o9ICO8MDcAibtWRiK0I5zZVS6XGcpC57vnoFtVescr4k17pXkZWpxHu5260p3WWEt2agHhq
/MFQoytS3PVbXgh0tWxFdT/Kcr7mvk4qwrFqzOKVQI+WVZJ3qxdscvgKwuZkCzJ01r9eLH88CfCQ
e0AsiO0hKu7tYplIS8uBoepBE6vWtintKmAL1s97WxkRvpb0kNVxDJxwJEE3N/e/fvUfT7UUcwz+
XI3OHBE/zjLzeLHFEivYNHpBknwNEKZcgWhpAoERLnAnjVzWzqo3vYmJsAU3HtSt8E6eWTknnQ88
cK1+PKs1ZfpNpfnjVsXjbHOspUqhErPebFWdQnq7Umh20LicLkAZEgbhEurexF5+9Zvff/lZrysw
3KHO8ssjF0IK8ea1iIIxetPpEPfq9riX1TAFU1qVZygyzONky/ZDbDllMKQDylyRYE21iJWdXCfk
ccYv7/QTC5Vrlptfv7EfiwTMTgvvyqIYob5f9oYXn0uS22OrpYTZqgJ3gdqP3rgyYOxvKkzaqzCz
y3ulG36HovyxywM2gjuCemth/tFufP2yc4pu0opHOyjCIbqoExZ82oD1viRFYGWHdr+ZUStg5M+c
SyfpnH0OdQdho5q0T6Q7F4+/vgqYXN9+PjSMSf9ywFowSIar8foNaUJKxYCaRgUx9Acyn2Zrk9kc
CwkiWfCrqiRUeIsPtr+IIsgATB24fQCWq+QycA9/GiZ6pr43l85eZprKPZ3Hiyx1tkwVugD1JWE9
maj3HJlZ60ovlIeohkYfCK1hXFZHhnWf9aq60+1sZMygNRhiyD/EjJkynlixSwJJ6lONbTTUWST9
cbLsByZEJerxadKIJSGHgRyZrk8ucl1HmjLoGg6uws3INKBthly1JPtm1RXNKPeGnQsbioMY71xX
VAaylW4q/dpEi6PxOTwaeMg63xijqmUCU7hYboDyFR+JtDfzdTGB+Trkk8zZ1+AIa630ETjmlYlx
0tFPllG3d/Y8zt1Gm9H79Ky7hh92thZtzHRS5yCRtrhtHVoJ616XhbYbXV2Zg85Sz5G32+XlwJrS
rSTIS2xHsZrfN31k+LE0XXvbyZKGV1y3bYmDBsga1vwOu9ZCMbB8o2+6S1l11ieSrEply76YF5+L
YVK722SmC3k3e7Gl74hkjAssJCJV1wbOzf7Axt3u5zFsLmRb28NZ46Se6WdGOGPhySXTzXTsGrGd
SKNKNo41CO1Kz9x+o8RLWkQvXOg9MnEFRoe+bmoM0m18SoYGm2vdpeOtGkl8unbMwIFPM7JJmOgF
/I4qqTXSxdVQ1TfCUNuPcRiOZLFO0UeHm4jJJxm+zxS9MC48r5zwu5gKdmBobFRosdq+5zyJkSBP
BSltZJQ14d6dxqRb2S0+78CEabe1vC5JV0nWKuZ6bOLutm0ZEuJImvJtB4KqXY9l4dxWzQjjpBU5
sSAJ4EJiGI1+iS4Os2zdKRIMy1xym66SNiOxPDYH54Qw0NXJREwJ8BJhR65TqXftPVVDq66UFLD1
qiK/fAqInXO0jciT4q4zKmXxh4wW5Z0y1J/HyatiIutqvBwFWSK9n9gZvt68Fzlcgjy2ztJZkBqn
Ml3Uz7xyeR2HyI1dKUnngDUz6RNLeWtv67DDYdLN49AH3ISyPpOAxO5ireQGZA6iPNtjijy69IrW
CcTcWtlu0ZY/RpYcd0rhudE6CfHfB2ThGI9zOdnv+66fsFb1IdJ3PWOYEEzY9REGyyTBp1S7SuNP
DFQbbqlSPo0KjcTAkLl8nJVZb3B1cKetsJlW20bIpbKJ3EelUmTCuBVJO4mmZtNTrLbqXd926NgS
bqqDnM30s+W0ylXUqjCf6zwZnpEECBWUWQ6No/GU20EmxLRQVSpXRWeMxiqhTXPDox52wWgP+fss
de3HQff6W0tLsy/jYA/nIiLFidlDPUlsMe18p3t19Jx3jgMVSu176OhZB+bWEjE0CZ4zjCVTOVY5
6TaaS/1cw6fzOVhj6HZtKStg/RNK0dGRubdaBk1r3Yxwv+lhrhHj1+faKaeozv0maapiW1L2Pw3E
FTl+njXTwR3GmsfCgju/V5RmKNd9V2ZMotyEEDaJP2g9Zl0mjw6JOcNm5mR5CSJvfJRFaSPrs0v3
jsRA69A2Dfw0PR8kYVrxHJ1rA3jblZY5+FqbfHTzoB5b3WSGXDgNc5nJsHZsLAJ6ASzvch/lUk32
dQ8kdp0Bpr8oStGMiPc5AfqGC9BiLexoLoJSs8Oruq6qey2OVZvQRTOZ17o+tJ8MRWE9c6MU/xyr
ZERLv+wHv+PC9n4jUhxiiszU+7FTPBdLaqug5p1pcPoJWSr3aqgbEI1mgQy+wiO+rRK1AskDkjJB
bECWPZPjjsBylzipaTt7XvTFmLC370aoXg980qJhLoCBgUuwZKNZEUh7Px60JIMloHmPPWeEVd2Q
d7om6ZXWQI5CLl57WW/fDSFUIT/qq/wTFCO1pN/pZA+dGjVXjcqgIdD6soTSQeoPeY0zFoe2N9GW
dKYZEzJodgoOJaPE/CncSj5Hto6PS6dufgy1Zn4WsRKS/lOV7KLdYGRlwIfZn0mTuKHAcsisXXWV
MjnrkDnD6AiDQEeww8Drql57LERXi11cGnYUqDrJaUEaJqNJXhTz+JUsGB586xD+14zQX07Q/9tF
rlJ7/bPU6t/LT5UQH17K+vj730btzNMpGlFE0e5xEOJpFFXfdFQaWqml1PWYmsE9dpch43c9n4kh
iVmsxiB9kfUZS+n3Xc/Hl8yFWssPovFLTOof+ZW8N22NRSu/9PJIUUPcDHHmTcmte9y/JrnLqzCs
1Gf6Ec6lKSu5mhDD+LPKEIENrtqHuPzuBifviFtqlLuwqc8azm5bL1cw+IFF4u+wpw08a6O7Mllm
76UwBwx8pruO5sbFa44ZKZXDx0IVT3OUDwEZY1chSV1bxyhyDu9e7M96le1ze2bU3ZYgfCI4YEJL
nhrpviclLw1oshwnGd6pdmxsym5iptmII0EZio/65a62tR6EYvo5ZPdrqhkqGQZNNR+Lh2YahnXb
TM5B16tua+jdtNYKzVmnDJWh38juo6mo17yV4nzI4BhVowAshWKpBHazEvWkn6LZTTaFhue+bGfY
MV7CTsa2EYRKxdBq7I6d0JTNFPXleiYvcNONIlrXlfGpIj8vSEaXU7hVbHs3Hm7TvL5mWvApzJQH
cwh1rnRifVFASbkyiW/DTJi7jFw8r0Kug5WrIXyong8z+d7fZoh/9NT+/wgfXHQnv3ioqR3eyCWX
b/j+VDvvFlEG0FYa+MCkeT6/PdQeTgEahAwvOcgyw1RpMfz1UHvv0BJYCGsYoX43GPz1UC/xyYxl
lu4pSAtK6z8SR9pfZbgvT9I69gHalWhGeL2lE/v6pJZGCbCcmURi1RvCA7NA38vR9Y/OY4jhfmOw
m3uwJnCeG7W6g0fYrU355CRp7w/MsP1cK+Nbz5p66kQlzu7GtForDXc7Ltgxvp101JNxbG1DwA7k
K2NRSyzb9zJUYrkOdy+5bUmMwsfV7QegVoKTB2FlYIk4ueLc3WPOW+nZY9da1Znhwe7rD5PuUqFT
J5pSZAGJfkEVZUHiHLL4pPfeXlKeocTUz8tSJ1lEXrc6J0TzgeS2VUcUeq44+6YALJGr88mkICbn
LHnQQyrKUWLXJo5OEeejglFiJhw4QwOaT8SWjoTHiWzbaMsENfUFlb7Zho/Q6nYwLMhjT/t1AjtD
RE9VCRFkPGj1U9d5ZJq6j3a2xqq26o33PXgvBHqlfBiUXicQTzd2jlcEw5IP3NrtQfTqXQPEsGzH
uz4zP87xXMMVyO4qKFgYlhMv8zYuxv6co4CRlpWvGPLoZcrOGeiPah69nyw6jORe+16KbXK8NmQI
Z6mU9w6Hxta9dbyT00DsUizX7wuNJF95EhCSOCcXdNDKeDWnTnzVpPZGxOoOszoMu+JMlU/xkHpX
OdjV+6p2m1tNSfpzNazuu47CV3RPEb9oq6qPWkf5ozbvdbM+dFnFYeUmjTH0oWPERg1mrIi7KLAX
j0coql1e6WvHe55d5Txr52OXS8jaIEraeTwwlFn87sZ+QFEwuE1yL/rWb8aiQJipirXqVpdiCu9H
wuqf56YfP7v1Q8iGZMnpAztWEIXuZZ/ml4IpfN5csVPSQBUrhLfklcgoKIq6wqricJhwivlMn2n9
CvMW9Vt7L/vybsqzliqoLHYJuZ+bJg3LVadi4u8rbQtu0fcMI3BII7TKO5xE61E7J7PjSrfrox0q
+ErZIRdpZZx6F6GmktZLZ65PdkVqXTHhvq8qLimnnCw7mLkOEoZqzbPBYRX7sOCAE53X9j60U98o
oCXF5k4qFdQAQlX14s7l5racT2lU+FV1zFBrtgXxekZNo+9o6f2G7QzeH/Z5r73VY+8myT/O0REu
9J2OazKuMBRn4KIGM7CHp7l49torG92zEYOQqLY9rJmYsNkISh2ADtlXvH9tOtKBedZCZ6XKBpBV
fBXq/LmBUR/0oy9ayGERnWDCJcsmuYMwfykQs06Re6HOJgcNAuls35g8DeVyA7bjwJA9P/MSGtle
fdvY0VWN+1bmeycc9KCwtF3RVjZpFm5D7npTr/SFdlobcqfAhlrOakfLTS+1TPxf9s5kOXJkS7L/
0nuUAIZ50Rt3wOeBdM7cQBhBEvNghhlf38dfVUu/ei3dIrWvbWZGMuiOwa5e1aNnU/a/I/GiUvVJ
uMzZex0v7pZhIpSDefEFYIVeSyVcNHv+aywyfl+axnuk3hiPd1R1gc5zI6xM45lBfDhQDA26ZPHR
42Vlrdizc2vRa7XOKO5l3FUPorWflFnfcm880265zYqs+s2X2X4t3HE02NVZKymiZ9vM+e+1FV9Y
k7a3PE43dpscYr3dDYl27nM9UHBwlNt+8u5O1l2JwdUWf4xC7YqoOyqwmFFHyMrNPqxyXGdxBeUM
7OumKuhP1tDNIIN6Y2Bp0ExkHMbyKyK4FNcVjUoD8Srzd5SgZjJneu+tY83JhOKO4c0zuzgcnDj5
HqMRyJptaLBr1OwTwABDQhduuzZdVeFMX/TPsc/dk6HIJieVV4fE8zvWSLq/xY3n7KXn4sJpbS0g
0oVveA6ymPUR5fXA+Ez5XgoP0IeintXXWt4Ui/53kB442LoAlbLIOcTtE0r5hnPrPWP5w3nzXZUH
fEXeTabfTUsULSpc9kXZauYmy3YDN0dDM7nD9uoKatbqWKn52878W6t1F3NrEDk35XHm6EkB1Cf+
wCSIvGhXxJTbt7BGuAybmkvW/EqR+ZK4Cs0UPz44lHwsgogm2nqyzsVIc0zEvs41kq0+v4MjWQtX
+9A5broSg2dbWvnWXmBZFm7trmZvvBkgm7JRnUCYn5oyuyW284RTC2+0Tp32sSm9i9ukn+00wTbq
J/ATRTDA7RnUUypOrC1xfMM9OQgEvsV7BH3+gb8hiOkLjFIv6NuTZT1R6s4Fpq8TPf4kIx8IMv5a
l29jknfEBa44IldevW/VqY3fo05+olDQIX4YsG3bhaSpmI0eB1y/LILEVUGuxRc5dFu31s72VHyk
7rR35EtZqHevmWf2S/ORebdYjVAEQ3ZKqBURXqLGKTaJ37k0zFNWdAeZJIOSq6UzoBuOw0kb80fB
z95bS0MRTRwvu2Za1qV7ocl96yb+Oo2TS2EhbQ18y7P/bc1qE0sRoKh6q8ym1ikpii1l7scpk/se
bE7ccNAgN7wGID/s/YolGLGLOWis/KPW6meaFf9Y0D4mxc5uLCOqtsW65AomcrSpu3p46itjk+Te
t5gwrIjY+u6oFu+MOyA17g4Wdz7YSTZsqBnOZhaGdow0K2I9yqXiV95ad2l7LT4mVi2reVrMsASP
YI3FO+z9aT/JlntReHdQ3UJKhF9GH57llJFR8DuQeumGQHSYuerdNks4WdEj87yxkV2zAVbgrwb6
69fNUqRbi0dV0i0bqPSbvPbX7CGPDWim6G72QlRkSM/uxAVn2EOtvZMUEb+WdKEpHNpxutRh7hnH
ugaAk+1Bs2UrfRT6lt3oEdlp5VT5oXKHXQH3K7LGI7Q8TgdgnNM9LzG0yJaAKR7qpfQDZ0qvtUJa
0rWfwVT4XN3AB4xilPKpMcvHWeuvwpluWlKTEY3KD5M63qJ3nnLZfej6b1nScFz/GrN5oH/eiL9i
qm4Ts9qPer+etHGHbRNKFDAMbhvqCuLqnDTnwfuMxEEfXg3u6AjMUnovkz3Y81vlV6HU512e7XzI
ApVBtXsyBJr/apKi8cavtvTIF0wbcGYpf3CY4jVfJ9+dFUy6zYhl04Y77UYj4XVRfmb3A16nV+JN
FXd8qE2DuEcztsdGcZp3ghoi1DH3SLs4GR24x1r/RDeRE9J1vaqj7FdHEUv6nD7x8ZTCbli5arhk
yR6bwhGJP6icUr9Mk4TMY/1VvVyjjFqhl9U7o9M2OpsTmAY74K4Vq5E0kHZFpKN+dHLB8W36UzVy
Ny79vapdA/ogDiJ19kVMXlZfpg0o2xdKwEMEnpvRwkLkMkjEY5/+unoeLEbO01Y/tIk4mEv1QJtt
Giylh/OQMgfT7V/xB3H+6MIojYyVqaKwskeUa//VGtQ+5eh00QpqJ9dtZNB7wIPTskErMW3nYTyU
+AWcO4aUlmo8YCua2zEeExop24Npn/sScpJdmL9OtLzUI7+CYVrr+I749jMz2jmMyYju4qFmlCcl
8mg36g8WM8AXE9+JM9XHFIhkUfmfAD7DxdCuQhlXwlL7sf6GOhxENqNDST6GinPMirxtWzt76peX
ymK7r/hA63ZvYr1OFgEStPbOetEeDKVe6U3epf78xirtNXfFuUiNI++J9cjIndX6ESEjSEVyFnW9
E5oA87P0x6mVgi3PAJ4dOqvmuCVUDmuTJJngQSyasMnA4zo6iCOwbYszr6Qy1mXdP2ftsvO1PGDU
eZ75yLWxpE3+noVZqtNQUTrb3iGcztC9eCUm5KzXk3DMli09bfNKj+2gybqvNmUKGHv9L0dXRaCa
538+GcBAAcrw8Biqbdqa7XroDbw1WiycALSRoYCCIO0jCh9dFnK7WMxb2RjmDonK3hdZHKRd9ITA
Ej8Uk1ath1Y1L2pRPHGTuhzdqzZP+XVaYDg7BrAva6jKwIdNtiy6xVl6G5FHY13sBU7lb9y+uLM8
+DCSSnubvDp6wMcQqsEUYAO7aTNH5n5RZrNze/t50rSLd9cmuXK4Iinj8iB9jwagQQfNs1p2tcfg
Vw996LmJ9pZ4jAMsXaNPzfEfMl1TUPk4sRsiv86Zu2zEmLf7gnQTGDR4OYRVkVrqQ+5HN5RQfVXX
zSUhD7iuqupBDXhsBhBnmR0WqhOBYzVmKNMcmnhZfRlOlj2kWdx+UzPY7lCui7XQjfWYcnSTJh3L
I4STrVdr7alzrWoNUYWTQZoi0feA4DteZCqmh2vStYM9WM9CK5LAdIi3FkxadlUF7iS+BtGam7rq
5S61BAgUCVNwaWk5cQdl7jn/bBsDQbhpsvWsN9Wq9RePL2nTVMpYOcu1k/k+ddVjq8Ok4viXpBFq
/fDtLmC5raVfOSqGGSd+zCo/VYtzdXvJWZObBXfvmiabOOwMjemvTp31MlbJlXM8AH6G3W3X8bVF
bKzWDWDnzaxMsTZsaOed3n42SryPyriZjdjNrXuqpQzJXVwnruxjnv5Ky/tQer8bffe3SrOAEMSP
GmxWX9EXFn5QuX89/zUejVfTaJ+wTjzbU5kcojn5q7nOl63aTyzVH67W31KT316zBFwCCgrV4nw1
MbeCnoazn3Bkho/ciiYwgfKk6TeF5/MxAfIdeJEBh3Mw7y33tgP/J1/V6JpLy0Ei65c3pdvxptZI
hsq5CDKvudwXD6t2eRTNlOzM4rMxsEPF+lCvUru71q50QhtIUuD07VmzNfsiwL+tS6/e+AwKS63f
Wl4fVpEfxNQcyrRn8VixaauWhoeMMwWy8HnooVpM3aGO47eiSp7qqrhEdntpRB7YBYepZvke0n5l
8uJdJ3fQvcwT0tW8rtn8MiCP4ezpaJjZlqn8VjQDeQ8rR8+Yv0Zt2PVLq51cL/5NOeYYcXYs5PBA
S+6337E1rS16cinS5H6s3omNbBBOSZ26kC1lFVbKe1cZtF1TZ01VUQ9LEDJeQ/Am0fmZZt1DmkQ7
e3FW5v1FIhwZUoVThAR9GVaBWcPsA9e2Va3NlW8cKsM86iMr0KJ/gWQIart0CZ24G/YoQW6MQcpO
xU3Ntc1RcuXzpMLov1PdBNQbhag3xduSQbejOW1nGS1jdrNSY7fHysRRyv0CtborvfZAI8uL1zXA
1ZE0pkgrVn6fy9Xs04fAEXUeIuNBqeRip+O6M7XXtGaKr7WG8KGdefoq4di6i9uGmqR6TjiKTntW
Ty1Ta9Z1b5yI+pMvxV+E8FXHbsoYOfp5SYuaNsT2ZZhHDGVmMxn7xJzTy+jeDyeamcAsZLs5Pbpj
DH16tJ3xMWsB76FmPJkSxmymm/M7EPXDSJvAOOE3YasDHrzP2j/SsUN/+s6oBoF6/pyk02VIzZ+6
sjqemKO8xGajNWvboosxjrD9IkiVCE2SN68V9uxTWewWKobEJOsdorZ+k1Tb8demOFpvn6qZb3Dh
Jgm7EbreZE7Xoe7CoWopAya3xn98LfjmNb9E+4YOqKebvHTqrd55VXCvUwys7v6ZL0XgAUGP0zZM
iuQ1suvQs5Bl+tG2CQ1HEMO5NdYGIzKtse9N4e0Rz61NZbVQ85rROjhtfQOmnZ76eZpDN602I3sO
Yl7TYTF5KeeTO1FLkOXPUjUqYK1Ak9WY5IHW5B53Vc8VUk5/oXyFNtydh6yfN+5dpahci0lkN3Zu
EA3Dxij1eKNDa5chdttm3Q2xc+Ehn795AmEvYxbgef3Rzx3uhpHzS+eUBKBZiPdFN196u51e5jKd
v7RCj3/zCrmzv+DI26Uy/ssCId3GjUmgN8eE5CUMWzxM4cWqVQ62bShebYM5uo7WcUO+HOL/U+8m
a72bkPUdZzuY+3ayfs0U7SOftbC008epxtmeLZshihnIfLmcgca/aaa+LzV1G7mJV4NMbuy3aZGL
7N8OstH9jGI6IynkU5IdNUPHeWutLbvdGqp49sy/Jgy0Ii3CrjBvfoWnqpTm2e3HbzFK3qKy3g8q
P6ZuWezEEt0y0JBSGFt9QpqaB/7p0HHpF/fPJSnSmypxnrj+tNFjbFiaNNO3Ivpos+kkuptf3qRT
7eLR3rCsMK4IU46NLycvtk022WQ0pfG5tDMEzsyuQoLUQQMv2AI+nkZ/GvMJ30mLUxFNTpnvM+3R
9rtAl0PTm2BQekN2SSGkLLyWtC7RAq0iAS3bgbPI8o7ocXBdfWcYSCDYYQ5uzeuvMBgGDPk0RFQd
kCr+0PSyX1V01N/DKGuEepjI3i1t7FXWOZ/zZIOrcPzQUQKqTVe6KCvymNnPLYZ0m4dZxzu2R0yo
4vRY1KxrHNSeFAWIWM4upiNE47QnSuI1RLb2MWPPDKFTjHgSutl7A6KmVnbkgR+GgJnwtmm0Qa6q
7qPVrrSF6nO88hoRYogNZpvkP1WVTptRIbnwPFoin2VuPI3vSfxYap91J3CjULnixr/3G8wZGnhS
cqsp/b0reBZDpUOuny9j/DS53qF17b2T4DUhw5MN28F/y7l+pkh/7Mv6MydiRlNAFIqm2PsYXvEw
P+G8wIL8nDlRUC82hiqOzVN3HgZrK9mGq9HfVtNfTE2frZ8ES/TuIEz0w2acvZ+MKUdDAM2J3ZRL
snag6TsYiPKp2yRlWPXwNJ8SvLzlV+G9zyB8o+S788qjr4bQ6AVe7o+WJgl50Mt026BCw3wL0BXo
p8BdTmt6ahgXy9egnIKbtav2WMa/DRU5uVGeFfSjOta3HnDkaJ7VKpFsA60CXiBkW5JWtFx7eJLe
XCffMOjyyVEPIpLPRJj7qij32vBQGKjIudPvVGntUiB30nYe7OrJM79IwK3ETDa+FreyYKhXlkZF
zdBBe82vbZofI+a2VVaZoeFg+aYDp1pQqaXWP+L5+lNa8Xdt8CbERPVQeALxxnqwS/208NSTVUqN
8MJyokyqA0HCtwYusCPfKDyp2IRE46thppsm/p3YJ8icAMFbNV7Hzl755Ws9T3y4+NmcpXxYtJ4+
BsCB2nTLB9YRE84fZ+rCIvcOVjqcsDUiCsfBYL6nS7dPm/GZYuFinFfZ4N6G1qKVA5/xhJ0hOsb2
h5V6u6q5F1n47ktvY0Gfx+JUtdk2lcWx7q6R39fPRpqgOWk7SQOKwUq5bH2cs09pFh1hba2rSWML
O2/IwYVLPq5zIXjxe+uuepBw0kji8SK8jdZz1S/AZkV5JloZd5+9OMwIvrRkgMpwFbC3MVtTOMGe
x1AnZinLOJbNGbzMipxblBxyb9+my16LDxUn5CQLcw6LaVhVr8VyLZxyY+ufGq/x7NTUh4lYUcYZ
IpmerSE7j2lY6DMvERonWZlh40rzOPCkDAoumftoaGn1Ll0ogJ8CaAePWHFXcnrz6H+OBd7Coj2j
MWOWQXpe4HgyRo7mRq/iB9rsw8KADGfuyH9cFNx1+tyLGnR9ZnFUQl2jOSwgGrV3pX2lxsOP3ngF
rCK3CnV5tKujXZwd/bXVdnWHXISj0FjVzc9UvZoti68wFbwDG/cmCcvzLjrjLgemXOyKwdnQeZqs
Su1VGVnYpSw7cO+spCVCb9nOjbmr4SF7JC9rdVGC6zYGBzF+mNnj0gZzpa2QWFZW1pyqil6Xfo1E
3Jk8WFIeU2Jj+UtgTcYfY/GeEsp3Vqp8gBogWFawAvFsgpLuUROaDOJ7nwkk4PNQZP4q8d23eR7N
sF76Xc4IxhEqpClrLwwApuBDceGSRuCAmVyaKcIGT08axPU0fx4SnILITJA80UXsZB/hpVpJ3Sv3
1twyoBWYoxFti/7ULl29w6l+7ZLoa3TqT1NjwO36N7wK8i0biuqAX4NjoZE359lXHznONH2BYda2
f+siPSlai8ghoPbgvOub0EuCTvc2pXaFbrm6i+SkDbDBajyF8TPO10jnV54/tUoyCVvrXtbpi2Xp
SBw7y+q13dRuJzGnq5mt7V3yfc6ZLyRmu7DM0rCEMF82p1ly4K/C0n+djVeZXUwRYdUnDa/hX+L6
JKC6iWCwmMOD0f4dTW2f1tSmeV+4GW8ZKqxIH8hkspVRobvMnGXkRqEk57Dqi/3ch0n0LsZjZT+h
cl9UaXL+7pa1sPG02TRIrVrZPS1Flqy1zvzwbfqK/A9vaE6NYwZ+w5ZNRpQPEb2Z2HBlxXLWZ/O7
iv9YiMcB3KjQF5OENO+m5FaqC3qBiRbVTKRQh9Og85dsYctVo70r7Ta/VpHKP+hzdDb5LB64t7ow
Y08SLsnWQ5HwtQ/mbG4nly1Q23/kS7VO8gWivfkYl0mz0p30J2qxTBa0dA3xciCxE3aU7skWQKs/
cUrxiCtkGVeyBNoGRR1pcXZ3A92iLJZzNrxK+1NTk1bhYBs0wLOkgLyjl3bD87BYXwQlcYf4081A
HZp89dt3cg8OSyPpERN7SlH8feRJ/HDsRKbp0fcz/Yt6TGfXLr13cBhR3KVbS/trZtW+AjE4IRUh
scSDU+5dfz6DX5FQcWLiW1EM+8dL5KNmR7elZ/ro7eTFF5h9USKbdRI1OvdTG++y0jAfS2MT+WbC
8fo6EpRnaTeOqzI1v3zShcio8czIOVlXyfMI09g87mphsUaP9TR6YzD0uYT85ZhB3d16o68dqME1
7NCZYwpikd6xyqpd405vOHWxzo3WFFrqbRy9e376iyAnznCLRbYlXmN9YQQTm7YYV7mg9mCQezbE
m9jjCmyTfSP0U+frFzcBo59pzqoW03TIFkg1mIJOU670oFg0fetzJT24znzEsD1AiqEfb1/ldrHR
G3cGPpMVxRumNisLBSrJtm0tkeB8y9yeMckUGs+T+DnNiQmtXApE2Wgl/NwgmzP6eoqwbczuoJk2
TUwFPqPe4ndq2Tqg0XZ5FK0jL7U3UdTUBLCrm22K6lYbLEhp0XWvTSzk1qyyLsydVLy4bXPOx9IM
GTUxUrkERoyG2WZowCORM2Vdnujdk0R1CVH0jYex0JO7MdvpduST2VX3U7ngmhDp/CgHyY7cgqG6
afA87u5Vk6vSNIAiNX97rzfyS4UNErEhrs2PsXTl73AXeWPatdbNiNKEb1T9LinYdj9e+h/uwYEX
idlfl1q5oZkr1JUyYxncaPJc8udwMsyweekf4H/BNsYi3W74EA085IpmBjOfFOKBCrHXwUcis5po
l2He2CR9ZX6wcmcxXTc9tKZFC2HT8fSowKTojU6VyJL674B6OecW3QhrS/wkNDp1u8oZ7ZNsR/NL
xSy9Y/wOPw2NW+VqlpzsdVBZyUgfQtQRwvIXidLmJP3J4tbfjbpVnRwN0amOdnwXHc/GyT5UUv10
g9FcbT9hcmQdyft2ctcNrya0Hm2wONeN+j6hM4bn+9hfjGK234cKrsTaaFv/F3Q1bRyWrg1bcYci
a8w2YZrVc5Aw0WybREP3jZI7hThmn8UcTLbrR1lu/gS0oLkN1dSyQFlq7F/LZxdV5YZ8X/HjZyTu
ghaxiFXs0Ji8jdMqe2z72IWbx9HtzvXlS75HTQYv52BQirUvR/FhVL24SnyvHx1zzb7BUXYWI8VZ
QtniUjI/cMJpOFHVM8WoNPgZBn4ZafFWHClr0ItIOtzXRn3KMojS9ph420aCWiLqBKfaVyxUorxx
6Gs4596ssUkkTPDd2GCv2WjrKnBwt1z1uvL/wMQyttmiUebUKPscER3Z6JwPDijUHKJ4l17bQZve
3AESmlDCeSAO2W6cYqgQKxvbOSpl+hcvN91gaDqcMPfsrelraDo4liXjhDP8KcbYVttU05hZokJf
K1NV+kG1nnWaRWzcjA4MP4cztw4jn3UuA9hM6F+ridHlHYs+s2vPWEIshSg8xw89AnDYE6R7yJ2J
36/Dkv6eGS4h7L5LzrbBNjg2aUfjVmaUy0W3zc3YjtdaQ9NgFC1qI8t02lll4X0OeUcVgU6VoQx4
i2k3kWP7wRv+rUflhMwwR9+lssSqrFg6QZwxwhQ7VYVEEfkXP0Y1UQUJly5zPb6W1N4brf0wRbLk
rVkZ4ERoikXacAwmxdo13ug9Mx8QeCiWaZ2mMC5OnvcadNYI4gNq/zrHRBKSl84M7llRn9A20L8z
ewgADJGtqgGwzZn36DYxjYbRmB11lQ1hPWIZil1aAb1adbeomFIs2/GvFG55yThIYvoYo9+0AbGy
imTsnZs6fZh8PNcJhkmjuoNEXZNFbrSgEjdCrNOhid/H3KVgZLTfxrqSV7zY04MQ3cLjWpghv5bg
s46iHSJSd5R5ZLzfH4Ub4vf5VTTV/DLqA18C18QN6IFN6zl0IAymXEWW0vcUL83PTu+gupCOCT3Y
5EGKPvGoK9E/olQ1Gqv3OSW6qA++EyRjpujY0Cy7CYqufEnYJEQeRUwYP8djlM/dwRtbyR0Ra8Hk
Gd4PVYpsaeDqbeqGrS/3EEsVaXF5GBzzv7Mxmc8Icn/qno05lFfc6QOb5C5HjimmpbrQxcr4lLUc
7ynKtfaJyvWdMwku4dHcznSsLa3v7V23RvH3XGLAujxI5uzHprL6M0tLa2PIaT6bczuHVLhxj2Wq
CuAwOrcpqpyz8Mb+Og/2RHOAzF+9OkNxanxh9dgUJmLRbEnkKkp1LOD8q4eJLMYmuauxnUhuc6nM
68x32684nJgh6yR3V1DdmmZe8Wg7fn8aLDd6w2muo7jl7wbqwppkqhEspBl2qi6BEFrjxhjotIo4
Nb74dv/uC4pcmvEujtZz0b96o0nXTy1jZ1pJ5547Wdyu2Sk50TU75eKcZRab/7jWNxx/2CMVbCU8
i0UlZChxhZCFLatEBWKTfJzy0by0lLWuVb58IvSgz9QjEd/I1NcWvQTtRB4aCR0m6dSohRJ7NulM
DNQVhM1UInhqOjEwBXAK4c5NQ3csqoADQ8dLg4NIlbfNZqaVqETNKzAIM77Qiiji3KAABCYKJTPM
IEFc+/mXUfHVRQJjgVkS/F/l6d1/IacRlF2M54R0cvRTxYZ3oiN5L/HWBIup4eTJCtIstbvW9VE/
cIHmO18ATClzH3MmS8krJg6STI1yt8WSOGx5DKFddJHwe9f5Lup66n9UPDl7nRoSiawbMzrPXUTB
2MxcnraywOsUpbcOYyNHTG+ow6wR6a7j/LHix3pvlHG2O4mzbl556cDXEkOtGIK2vRMokQWnq4C/
g2SEi+3i6gXa+lhN+0xEUID8vl/Wlttmbw0zAp4vmRJfpSzldyxlerWKxVnXzsBIlt/pj9HoTwf8
r2x0Ev5/VCvZsI1PxOPlQ27N0Z92guK2qp1ev86FJr/nrl5+CTfRjrbocx66scamwBzuG9gp/sSB
YV81nuQbgQB1EMOQ1phj7ORRmytM2LHRHccemXxMOmO3TEP70cULrVO+zWnaxILt9zI9o2HVYTkK
TtHJ9FEwP3An1hqCYYfJ47kHe/Jb5Fl59qNooHlioXZHCLo+W3C5617H+bfUkwrnGckC7jju2ILw
OIEpiY+1HD11hdS1mzLgkQ2vpL3jVcZBwMbHijRVZ9k2VZBm83ydauw8KnVvEfvJDaG+7CPxcums
bcbWY6/9ozvTCZWWLJ8ymprnlqzNXmY1K1d36l71louKaJ2uEOg69witCoPi+EgG5B0FHjOCPqtL
ITNz21EzAac7Yj+d5q7/opy+2dVOQaNIachQq/v20dTuL4ZpKHgLuZB0hm5Z8LJ5FfalZfYuS4Xp
intGOyWmYf1RMR9mYgoqqOJYsmavkPGAqRqrKF7GxyXLWr47h+apuHGyaj2BOwpJwxlvPEz+9GwV
96yFabRFWqC5R5s3VTpl54gUsEvtasa9MNrL+OX4s//oxeciYvWR0Ib7QLNteXDiWH2Xdza6jE4y
X7bo2SvX6TgCqGjZuMb9bb5oECrRKS1M+v50tAdch6pbAbXAUlserQoaZqd8m3EyWiZues+MFXug
yN1xQLH/spOwPnhzRFu8ikXKssS1//pSi177skp2BUIG23NW9NOqULrGwR6gFYF5ywqKglCDbkm1
FhQ/l6RW4zx91ZH/+rW3GPGDZx5cS+0UibpNo0aWx7Va9gU59y6NFfVb1jFf2pRcPkxMaksjr3/V
av6NmfDTBEq+Pf/8w/T+3+GA57n5+Z//42/dV52abz8xS8B/DvAIcjr/73DA6qeI07781z/w7+EA
598w8t8RSf+7UOg/sgH0C5CPh0Cvw4cDW2KSn/6PbIBtANAk7e3bPt0EHnn7/xP48f/NgrTKTlZn
X0Cg4L8ETv7XKPs9euDblg+iznbIGvxLMEC3sqmglMgmh8LLHBsdw2j/1hfWEThGtxFLu/2nz+Xh
3zMH/wy+v39u/ynU/4+fCKgPOzcBh/8LIEA7Zj1mwM55H4oX8AGYMdGVteyZNesT8btHr+mpsBvN
N7+3/+qmumVp82cuZbtSmrlRvf2TcEbOO0wXsn2voY2FLbbW0Gq9y///70rf07/8ZQ0B/ZIcNDkN
IucYDP9zbqKfWa0i9greqSMiH515nLFljo8E7wGlykbFqTPJdp3XiWfF5PkIPG2rEjUyBS0vcw3p
q4grdoFmlK4xVvG8m1gNwRRoL3BaPuwUvy2OqHndmtL8ZDPxSDiChROcYLPHu7V41zil51jm5qYd
J+rrOtcMhz4eXiqkGlJ/pIPrKN0RLePZzKLwzyS6y8QJjbnnbmPVDJ4HRkWPAJpcTM3mTfDIWvfK
lMQfWWUrMcWnsQF6pHNuXiu3/iwXqgWHpUB7ahMoypXTeiCwMuNRdgOJ2ih2Nr6oYPRWiMP9fXiW
i0u1Va+HvtZdoGp5m6jk4IQBezZ/CDXlPy3ug00fa1PQCfYgdq9h6if867npU+spXKVl9ZZ0lr93
Pfd9sZonG4d5zTt7DfOUpREn7y32KGqa5LKcyMT55MqjV2OKgeRMPGblxAek+zwAgQOze1E0nZL+
bDGsaQd/kC/xXOq3ZWjGsFzIyRraQBJhLMQf3+qzbTSbW74/fyfrur/GOk1SDKb2OeWQXibZ95hq
5UMBXvFkV3oP5RVBbZsy/K9y0rhblltbzACAwzup23vbRyBaaX5kHb25cDGsLsmTFLjO66hVa8nm
oWPuWKUCVAXVGSvuQOslzUu2K7m/9xfxhe+8hK5mLOsZXZE4XFWG5KofkEwUId+lCqoWeTtNVE03
F5ujIa9Rf5v7RJSzt0yKHuvJPBCM8aJfUqrxN/LcVzt3BWs9cqskxZMOkF9ZPy6EEAJwKhNFt1yh
mWdQDoJxah3D6gnUkMQbIop/K3dJv4SnvY5JYV5NtlqnJTHarWg085jg8XSXuniXTqs/5f+LvTPb
jRw7s/Wr+AVY4LQ5AH0VjEmhiNAslfKGyFQqOZOb3Jvj0/fHLLu7qty2jy8OcA7QNwXYVZkKRTDI
f69/rW/NaJ2p6aPTJCJWW+kk7oWKc2MHdJZTgMjTMap9yTorltcQKyTBPh6rnLzTTR0kq0/OL26M
jGHImC2iNbByok56dyntY8/gf3LeHFHdAAxEwmmb/BrHGGqLMhTffLIZGM9nEZn91O3dKb1vRImH
XQBszaswRDXLk5fWnB5xU+Z8QZNy3+mZjEp8zFKMWNLrxm1nabWNO1nucJIcu66adgEno8fSxWMK
q0Ac7NptrgZMuPfZ9sd3kGHuQzmvtq0uZYcyD2l8sPFRbjiDqlr1t53H5rECcHNBX3V7VlIBzhk/
PmjoxsyyRv+tZIr1LEyMsiT4olPIN/Z8yUb/xUVDdx3lkuIfwYU3Qb8TxbqMIPCgH4YqpgTWkHun
C9yD6eFkHUe/bTdQItVOZW62Lfqp/T5MSNpJ53rvcaxeq1lnxxlI6jbJZMgMK3GDJSNxH7fuvy52
Ja8WpaFHv/PecsfOXziyqQfl9PG1UVZy4RaUkTxQ1q5IgCgqSxBC0IC3OsAC98TOgi+zUbMM5Fp9
kK1kRZDV9IDlxRD5TdpGsSdmJNoCR15Gr6Udy6+ofIoyukb/QEuzNtnsJ3fClSYbe7/HqqmbX1uZ
fpkrqm6rXj/q2bQOKSj/20oMcNgN804n47Nhu2+TMF8FC2ePo7pMLkXZpsfCRXuK7Hyw8GyZ00mU
tnVDtERtS26Qn9ZU4/rlC3yUVoy9hHENkaCWFVyvIU+sGyRVrsQB1iK18fEM7aArj44v+V6riqIn
liPO0XRqlAFo+jarEDgUHHtbeSdbYaY8BVoJKEr27z4Z0Wxfxr2LszDFTRzVsTafm7mZeGe7+gdc
h+q4aMQRkyhOfvYT66D9GINbVn4ntmpvszZobl05NscpdAukLz/2vwkrafaOkcXbIQxTezPBEtgB
OehOiGeUh5ae3sZNIi6Bk8uHuCsLTmflfEwm17hJODY7lNrbHwsdddNOBH38rPzeYsFFFH7bzHK8
xvTIn/Si6ock7y1WAd2NFYR5gYdcOhtTdPPeMJtl26eTvU88h6NmJXzQjSEisAaoeN90McOvqspT
n49bDGcCSy8GDCfETQydNL8UJKd+tI073HdoKrDVaiZwvjV7szc4xNs5WwzbZb+Cua9ny0OqCxgh
iK0RQey16VS4M3jGf9WDT5lt73ICb5FT6bVNC3mVvScPDOToc41FLGKphupO5rH7zVgBHLEzLsfJ
HZ7sto5P6ez3bLsddydRgHYyBJNWJeVVTVWz8/zRWhcaJ3I9cAEQWO4V+5O9EtVbx9Ec5aHBzmus
pI45q80ooW1xW09BfilNM2GHOnjcJqh+wLUVmg+NYbM5oPeUEtoAdqMj2/UzNKZ3AZwG9OxCW1MI
JLK9S9WSXYsRX9xQxOeAJxCRyJGcxiTQxcuBh2Sf58W27MrxiVOb3ENOwy8WDIu6xmHxqCtgFXwh
4rOhQ+fNYe4gilDXdyJoKWXqWcANBYyHXI+4G7RhpqyD/eDclo51U4D7/NH7BFvgWDW3hsKTablw
BqCT/chU4NyQBG1uW6sMXzPFRcot25govlbAmbqTmctheuR4ijU/SEzENscNjrOe+iSKnbSMylqh
hy1pvsUYO13cFn3W9n6gvbv485ol3JfVdD8LVa/WHqAk2kwuXWrh5SrtcKs8jF9GlZNb/SmKSkFA
D3z1dQSlty17YDBLNsXHdsHtrdwxvk2nuDsnIDDeEiNb9tDhIOLy+Lvthklj9wj7aR/AoThhWJCE
TrL4diw89WlMq+A6Vkmzg9k1XsZk9g6OSLtHF+OfHvt0C4H+CXJUfTMg0EWLa9oH+GtYEYkKorsD
5nPQlo8Bt59dn2hKsvMmv20sw7kjlOBFgXbcs+vheKzDWR8W4d+z1mHNA0Ikd4PiU7htvBcGcqKf
1mzMMYT0pOA2icZ5Wncwg0irN9veGedoHNr6OOSZdbWmEtePyM6pyyax7vznkY0rySM23+5gf6+b
sTkpfIeeqJxXiY7wkAzLqgjSUm923zsKfZoFR3K8Uu2KtdorTvMHn23KLpND/8BKSvFgW4LgypM0
fx16Hp7KSQC65G17qylZz01aeesw9z5jh1WZmjr7NcuS8C3Q7LJFDtWRPCluP5nX3n1q1+P9SOgD
xGCCDWXx/JBExtij02W5vBUhwkJDj5YPVCdSNvEuByUK1bjsrtacMBAakDx93dzHVvXsKhKMtlWb
7BhycXB6cbKNOXti6XFpS4XvwO522jfKs4NhM1foYKSHypvcwtYEdInMsznshfSxLmESq/ws3AEm
w0SR5j9k1y9Is853+CBfq1g/z418gEfkX7DbfLAs/0oWIn1u1r4XK7FZsVTPkiEbA3H6a+lO2kNK
J5EQWsUWeS6LQqNkmqy4+Ea4v/uiHcYbAExthPlRRmUp+mMWU7JcAXXaNrlNvwz1BHdLtTx1TR3s
k3StFlUTuZiEtV7m3vNJrkpod5GlKR8R6vHMVjxB3V5CLWzi74aXZRupSHGtboo5wFZaQHjf4QPI
o5YHGFY5TNTo9nh8ayWfPZhA54JY7EHgi0mwa4ikHW5wTFSXUuCkSiR1IEsPzdIhT8cwGtj3ZlZS
teKm7n7UA377RdPhwxIml2OwR4QTj+Mkv+PFw5c+012aOz7pnZyadwhN0eg5mCy1ebVCF4wSy1LE
QTrdJJyjqcumO7eicnQs9T7Jg+W2JqiBQ9To0vPMHqYeYUA6qqORtDQIpfkW1h3ukY1HgyRJy7Ps
nOo+zeBOWhoHBI0w+oQ42eMXK8rmTSvDpCR9ORfTFOC1bt6Wsv5mtsu4pWMHxpCDcLohiDV8S4p1
9mUx8mRT9ttscHpxoU6iw0PVBT3Wi8aNGsQ40Fl6NQm6Dv5EkfTHvg2PIf6QuYYhsfHNnqVZlY+S
S48j5hLrH0lhip2FsQKpt/GyaIERSIjWmLedMt9bRff1hLm5CnD4ymx6H8chvJtSO/xAPoIi1jWs
CZmQNqEinWyh2+6nAuRQJtxHBZY4QoV86IrwG8udp1KnycltVlV44RipZ/8pwzF9tFlq/TrVXnZo
OZJPlfeiw6BBqSOtW7bz1VzvdH5I6CXNSbWFod/vqsoNqghkCqozo35zDisLEpcso9wG8RfazXfV
L9VTkazx+VqYBwhJd8hh0KdL2gObThANqno6kzJeWduHJ17Tuze/lnOCbGg1dxzWbYjr1Mt4ZU0D
/DQ/iganRpD76r2xC07JQeKxrSrIfWq2/G6+HjUnsfraWNB3C+clXt+wN4GBYLLgCyvxuWztTNOA
SKCx2lF9dJJVUe25gHYe3WeHcGIENqfzaJf5XnEOj/z4MZyL4jLWMY+sEOOFZ3svjV8e3UTzocfe
cs4WTq6LCcgt4L64UD315DSp8crMzfLF8eYbcurxh08kIPLwZZ2o9NguslBvXdGf/AIjmmzgePoh
1egN5/OtIUZ5yj20/sh1pPmi2MUdWJ4alwV944aluNr7XbMWJ1Xp5+LM8mNxunzf5YQG/1dCrClF
mv+VhOgCCf7HGuJL1yf91/kPGuL6J34TEWkJ/wXSomDfirlxbTJHEvyNMQK+4e8kwb8JiXjBfzHX
AnLUR5+6HkEVz9/QQZQQ/IKMCFH7b3/pv9W4+0cyKLxymmIsNDK4QZT12CsD5fdUzMbTg+uOhr1b
qtp8x4+r9v2StM/anFhP/e6d+R9UxPXv+m+eyV9/FjgkBxEUATNcX8vvCJyzaWZOhiS2o0CBJFzs
ZfeD7Qd7p3D7AxJT/1TkTR9BYPtXrR6rIPp3P5mfaSHmAiP/KW/+7icHk9NWg505nHVbeBcCmrGs
nN++If+HzQF//fUIiLtB4Ju+7f0JLl2x+naKhh+SiQBpjNR7PFyKZfvP30Trj1Ls3/+YP31iFpVc
swz5MWM3ZNe+TpAL4IU8S+rYeN7HqqfV1XdnfP48p0RZvGXL/JAym/+LPpGf6NK/e1cdFyo5fUri
p9z9+89zLMlzUGjPK4nMyNmSQbkYEWpaJA4W/7S6iG1yhAwblZHeBg/0bETVtzwibLrxb4J/cXX9
j5/x717Nn0TxuqbF2TVKZFYwntsWtRm3nvtvfsZwbV1qPYED+XRkucGfpGXXnUc27HjBPVuKvWGX
JUhXxuTUYYX+zz/oP/8+voeLBP6Pu1Y64QrjzvH7dxe9KKlszZkVfiwm2IKgVaoJxfzzn+IEf74D
8HMoGaGOlBsVYPQ/V+uuR3Jp5Pwcnj95jBV6Tpej3fTYw9w0jWuyKT1dKDJz3G+OjROAk1zsQM9J
RMhjneWfJtxvmtj0xTiikkw8Y6k3wDdTPBRD24LYAEnr3lHhSK1f5oCdjrowhWttushO0WzbvrqF
kjkxj6iG8h1EG695IDivReRCmSQ7jeGBOLdR2sGlmnlnbvJCMvaBO7gGqf/Awv6c20vCjEwJDAIu
yPJIhclk7UeC8+52DPr5xR81oJJuIOi4RTDRJQlO/nmQRabCY9pNMn/CEEjYtBtb7W6wiIPoM2Qd
vsZtH8d3vdMnIdwVxDLKosQAMMTIjPyjqjkXkrOQ1vtS6XWeLqVJ4joWFkDwShqveFDgUKchNQtd
sprstetmVOBVQaI4KYvUjkwMRgdlrAaSKacwYyNBm+2dSZH5ailn/XVKrTFj3sn0Dd6Hqj8mi2Fc
ysUnOFuQ//ruwk607sIyWUPrOgH7Mw2wdHk1Vobk2DM3ZK4VtIcxUMO8Y6Ri6jXzyQkOZIGC28SY
+X1DfwYnYHD2MhEzdPnVyR1qHbtqWH6uclmwF6Vql42EusLCXbGlkHFi3duEbYi5eHNw39aqvtej
Q4WSVXjfgOnCmCpLXT6GQ8p+YsQESrC0cAAOx2Dqhq2DePMjJV7Rb4XIADt0U1VVG+mm43NBye5K
sxuXVWqCvb1JLZLa+DDt8mOtuwN3YQ3te+bWmuh7aqfPVWIENeqG6X7AScyuCVDgeMMXNsG9LFGF
dtJP8ENrnZTvUO3wmfcOvsBoNAL5o/C6+YITOv5IEqnu02pZs7nZlLD09fvhbpxl/TaXJjdYbJXJ
XeY4BjmGuggeFIi+ZePUigyPnxnD0zTo9vuoZCZvZhAuDSqj0bmb0iOysiCdo9+bCmBkkKE94w/t
yquWGaLF1Ab63DtDhuzvqeHB7jkIb1idjVcncaZ1M5X1Tx18KzRg21QvAc7mm45tEL6G0vdAzpvw
EyS2R3j0MwCUyMgG82Gm2UsAkepkDNSjJoCxLAbhgYIL/c42uhX0U/rG0TRKCCEk4znJqMJyvvuW
O5i3TUh2zHCD5YstndY6cJkFdyMAUyZurUcd9YBav3hhDdTD7DNfbhqObY9hPPC9jKXb/Ggmw/tK
BSBO87Bbuyx593Os4nJ+4ZIqv6fJur1CigF4k865bDc5N8orEi5vE+UXyL/cQxj1Fz6GqA1nvtRL
o7xLLCpyQY7n6F/nIaguUs+adgmumMeqnuQQLUVXfdZOGuC3Qe7jup1xrPHmmOsWqG5t7+hSMkrQ
wl06wuiwJ44FqXZsl41swQHA4K92buEv7m7uRlVFvd3j7M80+vTWWuaij+xUkkYYhc9dwBLD/WSl
7rQtSc1/mrAocEw6NqCt2bCms+ixE54zyBurF3fM8Opm/lLsVZuEYItFmEFG8mLhbupB2M3GkHwR
HmQua0DUfTOrY1rJNt7ajRLBKVay40Qp2o4EljeZ7sFd2m4BCGT4r+FC0BQ5JhueUuWaKQgzx0zR
iwbKoyDIinKXNnm3XCSdFaSNUpI81szeilS/uuMgi5lDINXhTovjjnlRKtGi+vdtfoTJjbLuAFF2
jrDs1w/M1HW/TTxXqmjh3sfVjO/7aWhzq9oWmeG2UW3WJgmmDisf91vPMDZNZU0YdDE3+xtXOzGe
5bnJkOcSzCnQlHo0qqpdeAIpX5pQLSBnw07tQSrCXPN9YiaZSSwfn9z47BYCzI9Ky/HR6yTM4jQW
tnO72LzPWw+YN91fQ1qSgXJ7hjRnmfBr2mMHn9yfHLFLMYMi99UZMSELnSfcV6KxjVvybILtRd4M
C5s27qi51ckXBswEW046DFfTMg1vlxR5GexMk3dg2wROaO5QOXpNoo0ldJRobZFaNHPPPosCZMIO
Tb+sEeZSpwSAkNv62YOtPm55cDpvApCXf3Qn0saPhkf0MDIoXpj2qW2yrBtSGY/kigYSrHxzsHJJ
ntvg+bKMrV3fcNpgbWuBvYMxnl+4rZLSCdjIEaqxm6Mpk+XJgnSUbsIhFk9lXqAadrFdMzSi9m5Z
mEH01hML/BXcUHY5Vq9h/IEHiuKorgL5FVU8z3HYU3MLmijrXHWCQ5e62/W2Q4qD341kd+3bbym/
5x3OY+9XrWs5n43UUA13MgPsXpy7DkRSlXIbzHxd7AFOu19+zjv/lhPmkn10jWp+6P9Y/9gHEn4H
vEj/bFT/7/91N3x2OO8+/3L5KtVf9qD/vmrsJX/+M3/4K/7f6JRdSwv/8Yl10ygqZf/ytf7+l+Nn
t3wmDfu5r384wPLn/0rIpC2WW6sDxRbYJdMh8+5vx1dL/OJT8kd3pQM6E5gtf+ZviEzxi82Z1zYd
22WoBIf5X4dXuLcYVjjTWTDfXZuKjn8HkUnM5A/nOt+2aMejyIpR3BQux+s/nYUAAIK5GNycC6hT
POQml9krxtB9scwFXRKjA15Bjj4Ft8UEWnfQLb0H7iThOawnPeZ7isEIo7qqH78merReVOoPOVyx
pQYsVHVdvpuW0Qe5MbCb4yYEjR8YR9kGNyC1xn5rD3gYtiA0yGJMHh6BqzAnSj1DNZs/yEyM2L4G
jxrJfihLsp+FUb4aLD7Qxz1asKNarNmlGPfQybc1QmBGbu01NNzsrUvS4tyFjJsbqwzE0zimHr8e
3QrI5ssEgRBEHJlx4VNN2CS2dbSywc5JnYb4UEGcdRdNIRlN27bqbvnKOrTNBCU3J7/vbjO3DJ/M
KrQu2RzDx2B1zYazDobr2McktImitUANBpbgizMwink98QRdmPaOV1/AIE2627LCYIkReFZFlBWj
iDfmMtP50rQWFhnDydtH8DD6h0pRvm5Ll/d92xYGeZ2wykKG2bHsAuB/KnSOi6vM+Fx0RTZEszDj
ndWabEBir0sxxHDk/TK6ps/sqEFk0vwuiNdpnpHEr8vkYuTK+0KzTzBueniPH01h+h+GK5cZYkzB
vkJQ/YQpIPOPSZxjT3SCii32UMbpi09eqNuMfj0RYDCL4loFlb4qW5kM+MEAeNRPY66yNNAjEwh+
/LNXSHzEXR+DXKsz+9XuDPOmyKVcQ4JAASuPugkwIwvl5EtR9x5FMG72QkISnZbvhXzJ/Sr5VsOb
ICVEQ1OwaYFmvlVBh2pZJbIydv7s/vzRponkCIyF9A4D3f0yZBXLXOl71Dt6GEb3ZCLs+NbzetiN
rMQIAwWxZ91iRSWeI7uMLbbM6XPcrMaRJ1JvvLTW7+0NlMf8pmTFlN/IucXCkFfj1adU6Vs2mfiR
PMoiN9WQWGcq7RgIeuHFTzrsEmrNawVro4xzVmEMbZmztbKs+nXEvFjvjMpY2V5efUjiZrmffT5E
1mSj/0Ula2x4oSMIx3FdzRbjgUqfjNB2lk2fzcFHlg/GW4AOQU0HTp+vvKT5gUcHDHUxd0jghjcI
I+rZht5KIi7WxRmHgEIrIwZE0EDPCGnU9axX0eIa3RSD0s90d1YDoMGlCyJhoKCcOht3ctQ6pP7I
VYHbuIbjNDnRzCLiO5wWjlRhaCz3BV0Fb9lU2h9hXHWfmLdaC+91xds2F1hDxvHXSljjr6VpF4/O
CEvkMBAsA2wFrGI8NEMBqsQGNfgYD5ZDgt23FL03YiLsMlkzwWWnDLoQRpKp2YwH5fjA0MeyBJ6F
E/na23TOSo9QevlIlV/gkjCzDnKMRVwOqNGSPIeTYEumTdc9aSWpmQ6AYX6HTuK+W3qguUGRYeTU
Hoy+YOYBZk0hQeNEI3N2yeBRYHFRhLi3sRwdGXVwNvEk4VpuDyHk+02ZsWE0uYXxqWCPX8+U0HQN
Uh7+ppzZ6ey6SbfzmW8rK4LQl9PnYozlA9Ui1J4K09DQH9Pag9OCqYd1yroNzkmLf/CUoANJ4KiY
I2Ha8tYIibJFfAX8LLK9vEx3tK1Mb6phdYjLPKN7VLNp4eg5ThnRJ9RyQQrUIXxgTLnhR+QNdXWt
qFUGVRTkvI3j2D/ETCdoDqIRj7bfmp9qKtaAwbJY+dYLkG5IDi82Zv+Qk/gWLaArTn6A1z3yJW3h
EJqa1NnU5oIpJJDExqIQ1wN39MQzjozE3QgjvSMekiaJ/WqFIQyoFIXQPdZOEjwZZdGRAiPmg2SE
CnvlwqrCyOs0Ho42gx679RUfUmQlifUDU4FNaQSbs/xpAS5YnrqZc/4L/i7+85THVYgQ0mpr59u+
5tAewubYIj2EDHs8sr+Eo+8wqI14bjZMxdrf05RhX02vWB6bRhnWNjRgunGS9aZvNBuUb17vNv2x
aWL/NnatEopQpvoPnWbj3cCnt8bUfZCxbJ3IW9bDalyn7IBGFNjOMeLQbzPaPxRS/6gTr0/1VVLk
mEZ5PMqUvRZ8/U6tdUkPcx8nA8C4qu4rI0lveGr74DFgodp5Lbb4I+rbGa7Bb/Le/43pUH7WT7r7
/NSMh/8/zIS8if9kJvwsvwJm/sMQyB/4bQh07F94lAiTU4rtOE4YoFT+NgTazi+Q0xm/XI+mL8d1
+CT/5oX2+Fe2JdYhUfwkpf/XEIhN2mY5FrDZQC0X6Kn/zhC41tb+cQrEjsz2gp/CxCn4Vv95ChzI
yxRZTE+wFdsF7gWSeHtraknb9AtPe8wgsP18iJm4P7veCG5EmdwNY5uh28ZLecvTyz/Ubv2lNaFk
WfTCIycIiEuzgaGTR7AtoSeswvCmV+ZDnfQzBKumfMKlC08WZtsKUz21RcWASS0NDBkewSAROdSr
3tgKvAsnYpkHr1qmlzgwBvgHpKpjT235r8jfjHC/dExZVlgCDsLZJ3viyhhCK9+CduGL6mHCSXEc
KvkuXYWVN0+3Q6/4+iXqri4XvHKju+3i1DxbNhnGlufvBuNBujN9jfNFyoPnSG5iM0zPamCyk3So
UH3mEDBuk/EWQtJ3KOTBrvHrZxphwqgqx4tt1uqe53HL4jbxWch2zalOaucGAjXVDcopjl5YNbdc
I8m2M1sCZW1pHItYYW0mu8khPwXDWKBccStK0z21bqwnxhhWYecsRoTHzcOe0OavFnWADI/j8ly2
jXebGTIm2U1Sxg4Dlt/OT3DQcnZF1v/QfXDUAKkf62Q4uZ5uo7QCIN8F1jlvodtMjX2mEG8+5VUM
bJC/P90low8oqwg+WxLcJVFM9Lm+gU3Ms2F6aQv3e0j1I7YWBRmu67zTQkvbMV7Cr8JY7mDXDhGg
VHs/AJ0g21tg4WKdDhFArEvycYHsBwpBW9395AzFBRn3i2uSFqJ3gsvAKcObuW0w9yrKsvHLhvBG
+hsHByHIAhwwQ5ONW1kUAiQ0HWmtzm6zzvoSppTySAOMPkB9mJbrYEDUB3nGgEuZg82ijfSLZZYL
Ul5bHtOxBe7SCjhlDLYgXYKBtbj3NYeftDIuZ8s4J6W1dct2WxSY0iY+RyHVmWEAFcg7p404JXX1
5uFx5mLjs8AGD3sz76yXSaHxuQI1ukrBI7TIIIl7ZH8YwjEkIGd11nIE4dXu1gP/XT1lsHWavhN8
LUIv5Ovpqlc9lSLA7AjltMzG9hYSVPcyMCWXC55SvlqwZUEz8u6TKmZP7y8WFA3iUHlvHwbMvSni
Hwk1DGecc4M7HEnOR27omtOGzW4p6dXONXu5d00q2QG+zDpCt9Fny5ycE5qVi0+ia/1dA5FhV61B
fj0yfRTIlW6dWyeXff9GIbteqMb0HkqtyJWGqfd9LOZrWOkdoDf6iZxmW5c8S2VAa48pcnMtfvJ2
YDmrF7ch5lsR6YETl+T3lUQRoyV+Po10K0TxwGZ1dPrpUCw9Lqq+B422CD3dc3GffWX3TwtzBF0L
BnA0vP7As9TK2tJHnffQ2ENm7WaOD9jqAJNR6Uj4sS/FqY8tKEcLWfNyHA8pHqsNzDNNgjsn0+h/
9b3Wvx2GFqNZVjBg4fS+dF3PmmD2A0igLpbt3urAC3iL8ZBRUgTZLudOhHMrSscp3nWZ9+Kl8/uy
ajSOHRzCoopvksHfFXWAshmEj15jDQS8fQNNSNRb7Iz+HvYhN9icwEKmDNA9QRyeWhgMnCkTS1wb
GRO4TrldpLmIqbiFqEHCiw8FJFvmGcB5wx8SU00lgXMPWfFFdJ5zWQhnUf3sXUwf3IgCPMHPHVj7
4bF14Hdx5XISFxv2V/3dAAXvDK1MH9Mpg5nakobGr7WFvN9e00CUL8Qlg8j4KVVSlINrU+ILZZrd
tZ0jD46jOATZwj+YPG9AzYBv3A0UEDKQu6AZ09LdubmDpWmYffpX66ZZCVJDiUlYgThGkh8rSqKt
uyqs3ue5v0mX5bngOZF0/mmS5g6LXETj4c7tfR5hc5SHHubNOSJ+Dj7UU5veU988tAJAFbzs7ByT
aOtd+1pOwX0SZifWJpt26PlWNg9MrS2BDXCrwgIYS5aTY/EgNo7u36vMuNPD2+imT7hWYVvOD27f
6Q9839TPBQZYd37BKSzvE79hjsRmCmWW8wSnjp7DUS7x0H0b8uAy4/YCSKDJhUAnSR/81DHvQs4W
Z+ZWtWLU5yZy7F5v5wkxNZwaGDUYgp9lEnxvKgraETxeAMSPB9GGAy92ZK6sRxtgmmiH28EaMG2x
z91pM/3BFRYcQ5EX9la0MoP8aVY7TFPUHmmXVje+QZTw5JJ4dNHFd1YJ2S5RvHLa1DYV57Zbiisv
dhpTK2ipMTmW9Bpe7JYKCQ5HNPqkMw5Xf2yDR9kEyVcDBfbVCwjwbqBf6YPbVRn2YoyCl8mxilOI
FeiyOKb1qwb/NOnZ+Zb6NBYnKve+dQUwCIW5+QD8gZmB3ZK/U9oWR4OEJg1C5hjegKaZj21dts9j
XYfX2TflnVLrwiPFv8XXkAN0IauWa279/9CLPpsOkkZGWrTrQ/ynOki9+yKHr2fQGE8kDK9rMJxS
mm3em1651K9Ma0yAwkA6MPuHjtz9TpkkCmBifiwLQV3uTB1x7LSvzkRCEFm49e9Baj81gF3Bpehv
cZ1AKKphqld0MuNMW6ybhLDv3m+owjY8r/o2DGl44cL60iDcbPiIWLORkzNv2qwkINyJ4JGtk38t
KaqIZrV4RygL1zhI36vYZp0pl/daVCsXtuML0ZubruNkN86F+UyHqHmji7A89qSB97WYmreqakRU
8nDmQ0/bizEOlKaV2UI7cT8G54lT0s6QPNIoDjH2GLQ15+M02claL+cEWe8wLqSDMZLf5SFdMRCF
TDDM/UifNt6uKEcxyaFbHzXJ8jeyeCTtVo5HvUkgtmYsVd9ryEB7VwbTKdac7LaBQvFQKWC/nM39
sQ9ZqNhO8FBoP913qioOPY0SGNBDSFhlnR16a6xeK8vGLoEUvhlGMOjZ0NE+3srqEHbllr4ERrzu
ohIOzEQSaHd0xcXQVFctGtXKpNnEFk9tU30hs/VUFuYmM0EbaoB3Cq0y9eL7xIphxAcsW8musqIC
p8lqY35elkK89ZybqzmbD2HZ5B8BCZFtxUqKjsB0uG9UcOfNDaGiQoAuqTL9LV/i8booyxijEWlz
J2RQg0ZO7nU3FG8+OIYXByzOnSfJ0ASWA7FYQnBDfW+eS97Fc5jYepsJ9Kxm8IttP6wlkfaI21WE
A+MlMEg9xNP3Ig5AegfG3lkwjGuWOJAxqg+2nrAOgLGKUO79Yrx2oQ17fN05j5CxPODTXKRCykd/
Wm7cYgYYn9x4vZMyDbg75QURhPmTnQe/ZtP0NgoJKdSE/SoY7qaE7M3g8M2ERxvMK8WApoo5bQY2
XulrDtp1ppEEdmf/MPbwy2Ko6WyqT9ZsEusY4+1IXviwLP1jID0C0SXRP2PX1h9m729Vat4WNXoI
L6b7UhnBl76JYXbBhx6C5oVt5Y9gtvek8UlR8W2tx+AKQ5kNlDIu9TAdnECfMNGypIO0VzdPORwV
pHtAz4sF1t5+TMak+hzG0tti/5lObd+LsyyI9oEcyG8VuP+rYm/NHd5dO9t/kpYYmhKfIclP1cVI
MF7gsr/zE/PdUDx/pwr6B63GfFrc63hJWXmkiu2tztgLK4u72AITgwcyvG6rOcBOYZUrZqjkUJ0n
+mEkgD6zJh6fqmRb5HN5QbBwjoPMrHuJ5/tIjgyOxZISMByvBuAgJwmtdwva0hct3Cu2V3o+x8k+
kAwvuI7q8QBtL3mswP18HWfSh0uR09Bg9p9UwrY7BNy1kiPpt1bXU6IQ+yPLpnDehdSV0y8pnDs8
q1cn6B8m0t+A9nLrq5+Vcs8AlX7mWQZVZDLz/2TuTHbjRtqsfUX8EMHguM1kzqlZsiRvCMuWOTNI
Buer/5+sxv8B3UA30Lve1KKqbNmZZMQ7nPOcrxqXxVyPnF8+r844vos6r99C4qVIMoKbnh7I1rpx
/jZcCtgACjlt/aKZ7/EY/fHI690p1fUwx7hJlQDRwfQWoanrfacSl/8ykhEhUBBNLZLyRZcspB08
RoQCxeqc1fo7HnBFrMti34UqeTM28/rY0Rh5zFeegzeBJweQks3WIZPFHTqh5FcIDpsY2Mnk61ZD
3NjGMoCTzozxF0Mng0m+y/ZjgNBHZdOO0tPeIqpJwX/7+8mvWC1w7VXHpXOOJHrdef46vcDbfPIC
kBt+3T5pN31hZvhBguAdwyuAokn2BSaBDNgk2xHKdbRyfeZ6SzcWm/9zxw18B+21OXEcZZdUMUMK
DNNAUZEeOuflNTZUbkSFroiMAPuBKlHvcUcQbeVo71fdqv4Tx0ikeqIRlBXlI1kWFKw7Te5G2rg/
qqq3t7RBmP7VsWQhUA9deOy4fw6ly0s9hSCvCLe/kPT8hhTJOs/B8mSX2ZfnxAAYyYs+AFv9NWq2
j3iUA7f41U9AX5tZ+UDGbLF3XcpoQ0y4gsSGGgJiuQRcfGWc5qHKKh9JHnyIY+Fv7F4dpfVrrCx0
/jgLJsc7ZnZznivr0WVQ/6ufR8a5dl6eAmeimrVK7pPERWa/wgzJJle9uj4PsHS7YI+I4dIZiAEb
v4Uu10ixZRH2e8i6kyLR5oKkKr931nLehT6qg7wegguxYi9hQVuDcTPcsIj/GUxxeAzGwDsyxy5p
dW6RirnkbA3XR2VVb+irwT45DUsgcCH8fc5INH8wD2Reao2Q2pHYs9qhqbusGAh3DjU+4e0rC3x0
5nTPyI1J3xAVxXLlvKFkK8GmSUP5ZVun3pQG1JFfXy0f505nmNj1ftU/9fiIoM+tK+RfBEEpPls6
1FLiYKkrO33MUNVsWplpmB+UHL1bj1fNNf8dQjjDacQg2BPZcq1c7w0OYXNUdll9xVp2r5BebLLN
s/q7qxQIZ2ep9/7skGltx4DfFayLEE5KpEgQ58xRxV4Tr/LRgnz4bFQ1/GJ9yXAzc79ze2CnE5AM
vsKR3zN+ZaYSMDZJq4BNWipu5iMy2fyZW0dPaXMWJHzv41IVyGnX9atIG+vQWh4pYFjv4k1cWs0z
Xw1cljJstkmcgZJevHncDkMLjrMe/RcszUzH8ac/wZdSz71inR511lwde2bywGzmmm9m6YCIu8Oj
GtvmkW48uOpaTLiooYXMFhpythPllrDuYbvkkDva2VCAaHx9Vtoku3rF5odEKDsFmSVex0Bmd3Fp
k8BD8u1dTujIUmHgDuLcnPM4IfCqs6rxA5HPeO3ncDk5QovTIlwSy9oDSpRsm4z9uEeKj35injha
SameLkNtP9gdxmB3xAWPGwdL20YsPW0zJosvx2+bAyUMqd4Sf5oPx/R5SNcPJaq7ZBrae1E2wU7p
giczuXkAdC//tHGH3IFc5+nec+EXboqajcVWz6Z8mcv5qykssvVY8b6URt2iivyQiXcSf5KcRRAS
ESlTZNNb33p6CFEpsdxVrRdmhIYRDCQt/35xEODbRfJpZ0FMue2Tc0aDcxcygcYVbakbgiy3P+Oh
NMcECTUnVMPn5mSEfzVQ62LxFbuL3th8PBfqzXSzODiw+6Z8wXj6aZE6BYRGMjgaq6gdIVAm3nK2
oMtGwviKUnSUDj0VwMulCm40yxxmWWGxQHJmyQ6ss5z51E5lEm4mXGZIJ5IskkYm0bwwuehHERw9
PZTvapDpsWZhyCcm10vHw30hsjx7KBIHCx+5gu9BKR66tiGBxTQxB3O7suIOjGAkmdTZznLRFKMr
tq+TWEeewnW5d/3Cpaer0yet2+osVgjqTgLoIcXzgU8mzB1eiP6bKU1MqM28ngmgtImdtbooB/zk
5co6CADlDwsJU+B/ti0eJ6UKUM/zHL82NSoxyjS2C9QJ23wq4NUQY3/oVjuHk09IB0NFQJTCWKdO
0vj+M50GsY2YybaSejubuCFrQtJIzkBfJ50RnXiLEsgQB5FWGe7jziMND1pATtpEK5CyZAU5Z22o
gP1YzfxSyji5mjm29wMSwhPKIZJ26EM+PfJ7yl6tx65OuwvrScoox330hLwvUr98bVxDv9RkjE+a
KTh5bknhyT4NwFirLrYTc33ORpz7foGYXmbLg14oJGlCbRz5fRXldsLwE4YM2tx+2QCn2bvQHiNZ
jb+Q1v+JFyZzaUaFi/6pIskRmZZ1RKXD2zSTQ9iiAvI3JoYQnY9oQcuixJ7rpD9n20WyRZJVFsXr
OZl0hKrBIUAxX+WTM+tbJNa6h14cbOo2DA9KYgEysmUn2TOW7h/gwt+JtXmYQirhRcDvaHtKIkYt
wHNszq1m2HnV8INHmt4xdZ8qFkibOBQfNGbncKIIx0vMcTMeNBuev8wwIhNaL3XlJ9StbfInBrKd
IVLY16lDrsraQQTmCH+XIjzjVXgWLjZlwK5/SfEJAWxU9Q9AsQjGAKZH3oq2tFXzl6zzeB9PxTPE
VfZVZTy9g4Iv7nubLeU2LwE9jvCePJl+NoxTJgSKN72oqs7agqRn8UGGZQg1T++ZjWzxWaHPHTxs
zKm5oKjuaOub8d7rpRe5wq/OquvYZLvXAKoDKUEDUcbD8rKsst8tyfLhdC4cbVH/lZ0BPSXiQ9b4
5bVc0BFbU3CYGEcfs7xuL3NTW7uxSc+Lvwx3i6mmI9ZezhRo9Zci9D99b4r/2Ew5p3h9A9bWviZe
iXgrw9h7wYD/RWvOYv5G3ESgxV2yZESWuctWU/+SQTriHYRNxH9GGJCSwUJQ+XI1gyg6hrc5LNJh
srDV+X32IIg8h4i+SGXuMOvrvRm7ZdiU7KEZxBUDhKmlGdPqCxRWgf4fWRy5C+SS2duFzafHD1/9
20AawyccwWwla9a16Aqm2I23a1s2f7w+dO51nljFOQ5yFsvwN4JPOWIoJV5Q6t8wecMgau0u++rz
ej7bJpm2oyUB0MyDTU9f1P0P0LsY0dYZVTpZKTwr74Jt880omafnwFKYxtYNdRL+RmGYtbEsvwpa
k5fab5OtMytxAHYieFf78D5JTPUy1UV6WRGpIOAGRbaz0lhEYzwOCA0ctjd1kcs9EkyfkC7avEAk
6UU0fQ7fPvdOoZKRm+YQVsiqeRrAVbm+87NJ3ZKJCvnPIgRVQXLr4v/pyY5DCqCZhS3fQ5ZX7wMj
5QffgB+0UArz9df+vgH9tvEWQgHChdCZeIUFsd7IGmHaBNuFUL+DMNNPqGlPvRzz09rgb0dBmzyD
4SSjhsbGtTiGrHot3uIYoX/csBmO2ZLZVGCcrlOON9nsCh+yR+GU57Gg05OYTVF4jhEisWUnYwJs
Zps9R1kx4c77OIhcJD6y9Zi5pU9yFuHvcTTzL7NYSIhW7j82/e64WVayh72aV86e+pXwsDoenqph
eWTLzbGhbsVK4d0vfTftHI2Ym0OvRPht2QeVrenJJPkb/c0bD6m97SDRaiU+U/DofpC8DsF66urw
qU4n9ZehV8tXhqMiEi1vUFoX5W7ATJ6inOpeg2UmvFSIP8kEq7scSavaTCo/agdHTRnDB5z95h7q
7LezchtD+VcPCAc2jgdeYwKPx/x+xduwIUR5OwTu+pOpO0yaGWpETFhrpKlGNsZG1+ANKSubQrrH
ATS/9gxcFQeSHsE3z53Vn2ITsysKaZo57mHSj+ASmzl1oNz4+cGaVqSvrQ68x76ahm0VV8PeGxNC
JpsEbc3cFfBRfO8jtLTHGSMw9OOC5RKvrA9B5i73Cdf5skFLUT8X7VB+sHaro5WClha5xq2d/V0b
hECl9Zt4BHengjr7RPoCki4eDo2u/wQ83VzrABuszdqSYmdnbE+KWrfHWNNH92sbHmj9X0PJ9N/p
KH10Fvzh+ivxkANmlCtZQ3F9h4FgIX2jBj0sTPfigIK8u32DvQ+l3+2UA6KvfBYYxHjaUFtPkGOD
qYyhilolGcroMomxXB8qlM+HxhgT+SNBAish1MbLs42uit+wk968uT5PuMdwmhwTJM2IqiFr9ASB
7duq+xGwHcICBnkVMFC7V2HMbra1Hn0HLu9Nm1492HM10mpnR+Kzlg2BRgtpq8H000zCf5GqFz+m
PPfw5rd+ZNMgPNcVjPG5KFD0B+w2YE+mV1aN6XO7oNOVrKiehK0A1vfaJxctvGGKwn09J5I8F4Fr
gKCp8tVQKEYVmZLRXIXWKejD/IU4WbPnuUM1TAbPvEVRuewrUBAR557CVu6RYei1fURh+5vb0saY
P3G/dywzb+EjOfRm+DRt9qICy7uoCvWJ1xXXJh0xMzQp9WxpfiTrbfpGFpfx2m9b9idJ6tt+qbLm
rUuDO3LDFIZq6hfIRDYYVh13ZHravwbPUwh/AkI7E3lvJ0L/rl18BQMe6S1MPfBTPr1g3wiN7yGs
7wMvcy/x8g8Bj1jCKnmO+YOfExNul+K2wzJA3iPB7pj2snYuYYkeccS9y5DmvSdJg2WWz/2l+jsM
BM659drp2IBwtua+fqUtJChjsl8tYjs3jasfa2kINYLSu0lC4xLMi/t6WNhWpXC5nQ7Rj1Ixs91q
2NEi1cR12TE9kjX/RkeXoYGp+/jJ09iaGqsWh46Zb+FZf6wBxFHN78ZmMyedIm/DO7vusMMEkN/Y
Ebc33gV7XNISf/TD8I0lAnZqTY9uSloCrT+CZMbLZTGJtUuFu2Sdt3OXnsN42vUm3o1GplHFyHir
W/u1Tatt3eeXtvVCYLX5tD4la+7dc+nr3WqDesoFibHFBHRbZptMcp7G3c3ZXSUEBwxx5OM02RQ9
+wg0itycymAcLunNhqdw9IpzZvQ1G8mmar3sLvNdwVa0Ksg0g7q7n6aKRbDvvI0sS4gEsvKHuK2t
CDo4o1ur6JiK1io49zMz5ZD2aM6Wz4qVRcIbeuITAoLhyK1P/BRNidpmdhWiVWf157CkOU4mdg4y
zYc/S06gg5mT/rkI14aaFSHhLtczE1M77ndurclynWQ+41v3f7oMBC/SjAyse29v4LjOPDIMthVi
LaqPQHfOS6DTnO313BwdfF/YCOpblNaQ37eZ7KmQ0KwCpM8ZgaNdFy2z3x5o9LGpJP6lsLsMC/dV
SspuFIIB40s0IiBL3OnB9BTOEe7F53Q76oqYGEHPH1hYeOwbq9omrwIh4s6XdnKJ/e4s19o61CkD
yiL4NBAo+VMhx0RdS5hBPOzajFOW/Ch1NwHAImPnmKTdHwPB14Dc7uf2kGOd8j0EXeOFAds2tZdX
1fKKZ6x7pQewt/mQfEFY0Kk+yzsXjsq2kR9lwzw5aF8slylKtvB8Wob+jOlv7yEJRP882UxXW/vQ
o/T0Rnnfz8G01yO8ezucSAXvzpMgMiIYEPA39qkwHgO1cSeWMaqAseW8R3Vb7Brw2vOEBw5B146p
4q7ui4XsMcUkgXvMNJzSK3aptrJPDcmpmSW//Bx3KG9KHrAcTHAOdoaXknyCFvgYwYdEVfXQ7iYo
x+EIDE2daAcYL1jnVPo+++eK2T4Lwrg8SArN06od+WADluKZqUjn0P5cbAa4OTvQs2LLoPRxpFk+
FEU536c9AUlTMxxzl+0QYyU+QyHe1sk6pHquH+HI9Fs5BAA7nSB9sMn7iJoQqyfamyWy+wH6c8ws
6uZwvJOT/dP3M4QhWhYn3g2nuGZJ1T6CFHK2PWk5p74dqPw1txk8ja/Zc60DR+MDBhPi2liKcm87
b33A4gQnRvnBbYFIoNYIxPM4PKQdkcmGnSBEoZI0m2ZFMii+g9pZHjIfPADmyYHmMVsihwBERta+
947jhxe4ZK/HLJ2c9wM0I3xPPi24+lS0KOQNH0KbSE76izpgAKGmJhpagtsYPG8LjsWdq+Ux9tvI
8eBIyCD7Q9+y61p98NEOH5PMnGGKt7ugmFdAZAMieBPnJD6puACXlZqPcJEnlQHTGqcIdzcdVNCE
CPhoHbviUWe3czH/Xtpwn2JQm0Yv5ajN1u0q1J1PlHYAHbYySIRRocBtA8VHpHM23nmes3cFk31y
m3xpySdDV0d3EzwXhFBZDuj8cmYqiz4Rxgrrmpz0HFqe8JFvwnpoaBQ+lTQ02n3cBYcBZCySeJPZ
9wgn+VMwwGrEEPkovpq/iraOFWI1B8dxFGZrLYuD2htqsIsnczuHZBqyAH5jE34xCUt8W3Kt5eoW
yFIGyRX6y0s4xdVliDFNuR6h7Qxn6M3izKKKwTqoyktCh6/zeIsr6NEjxNnP2ufVyn40pBbMJjkE
nfeYOf6znWFdXxn6kWQImDiR4Utit6yr8BnsZA63PnNTWClOi85J8H2BWknFX18GOQpyy+/epSa2
S8iUsAlXBfkboA1AimOaJvmeRfQQIoBn6r22CuyHQCGW+E/awHaC+l81AwMZya0HPich85ZQdTDD
HrGTqSsYQvutTlE42yERLyNvZISydvVeQ/SxkU5JCunGRLzNIIHziD7fDUFd5LzOrkYkjV2dN114
0FH6VT+B1UnOVJJIz0J1m2EJzqVRyuQ7JVKW+IQAE9ga6b60TzSl5LO3TrXzb4NNIrlIyF4oiCxn
vHeNX26NkA++hoWDCqfZ1BYhe2F84wXdjlgFcsixk5OfJt1ditqR0BWSVPAkv6ONS4mK6t+Rj9ES
qGE96a5KnhaCROuArUNOmBPirm9Bdts62Rkm6mDZKdMy5F8V+R/h2OwCL4fmaRoBM9iFJ5Q+Co4h
PChPOQ8c9rTu3JT6XsxQ0gv9dpt/7o0v9cnBTbNVE6EbQrEdCEmkwCadhW/LPHck0lr3XWFzKHiM
GAgnBJPUdc/IzFhnrruZcftGl8neSdaHAP/16t1WwzdZuJbqWVrLjrEoEe2ifC1q5ArC1YTFxStb
YrLPfXJqADC1jLho2TvucAZmUF2t+8b06cFKw8ECNQ7NKdXLV4UIOyLFJSQNBxSYSpms5X17HX3q
1bpdcUQbNIiTv+hn6knv4g9i4PaprSvhGu6htP95pcZk3zitTcZunmyHcH6pF7q3XjBpDuZ558cC
Y0pKngBErpHqLGEHPqKK1gM+mFKi6/dVRjDAquz9kpFHGfrtpWm0deiwSRP9W8H1VGX1mcBq3frE
fV7rjIqvbaaPxlPTMXdEs7VioyOREKE1rN16YFsX3Gem/R5ZJmBQT6Yd+QXZozUae+NyPhPEJnYm
jDGDD9R0aULajzFHawynfTXeKleHqowBTXwNxfSTxas5ounk+sR+EllqDEGNiYTscI/Z/DoljwPz
2CjHbB4VA/uWWDviHjEd8Bi7mV8NVcuZn/UGVAOMTLqQXLUEsGCYIsUYOJ1u5+acD51NpIPnj8Ur
lf68XRgdA9xT4WOXZt1TqyH6LFj5+FYh6CWdmC5I8dc7uPi4kzzg2LswiN2T4zWURuFA9oocMJNj
gXhSpWtfMCtMdw0qTbWZ0bcQxLj40B48GIFMvpanyhT9n6lyG/rnPA5e3dF+pIyEblP3kE8pGHuW
pHDnobotePAh6CFsKyMSWERksRRmXcEONLL400djB9hnUQAWdWOn7c8mJttkWyIK/muPrcuhhpRr
k4YLGr7GdVDypuksL0YZTX3UmLuuT8ds3y831QfQLeAZmVbJY2Hr9amxa8Yy2N0oxjSod3yabdrc
0qHISqHcwN9CvVWJ4HZEo13t2l2jGn/P+9xFeAd+Ny6AN3dNx01XIdHHxUjVBmnYHMksIj0reLRr
gLk+/Uo2rOHT4EkTIXwVF6djP7ZzsppkgcKZZEg3iR7EYr4XhcV8iZX92uiwfEgnyqFlLK6TEzZP
crSHfV4Ov3TrPBBipzY5URrYjuz2DNCIULKYNXWlbWq9hLFZ6vA7w7f4BMgv7wg3J9lSwykN5KPK
5+U4ar1Ttf9QB4ze/fEjpaYlBnCnQJmbfrwIvp0sb3/pMHnPca2INDURk4Br7IWneSh3wmauR224
I1YH840crWI/cDsSGuCp5NwmA/TQ2c1ochbrssK5j/I+dQ5UQQFhmZO6JLnLz0TBe9sZjT9ts+wb
LeJ1s07+XqagFb2bbQWUnjiPc+I+twTOUZunsfxl/BwK9djE448VN8gN1pT/6nFlRekCYT/qVEwY
tRLDtqe4TZGMdPFVlg12cQ+6ftDidkEHQvpVYsZDQecCdFbn3GxD/u1VGYxIr3nWyiFs2V0esN9+
axc0f2OdIJpdRa73PKT3LU5zM3Wo+JyrpbuXuHa/CDbniq4d+sYuVGTQB7G1n3OrefNsdsNY4Nf7
Is8g2rUwraCcAU2u3B2cRS5tRPZ4vYZgLoNfZeezGFAgQbfdWpOyhOftc+6p7NIkI1Whs0fIbFZ5
UlPt7myboBZdy4dh6oaJhLfUvXoTo+cNzX3ymZI7R/a19n7g3Vs3xVyXJyYmZNSA6Yhi7kSQGQ9V
Kuy3qigp7NMMsU8Lrd9PQwIlRxnvlWXZn4xZnwW7oDPe/4C52Gj9ATJgoXzOdPhWNTwmhV6qs90E
+XF2a2x9lVo/0sxm7MHO+BsFhb5zqiV/zZDLspawrFNtt3wejfyF9/13E1L9BqQrPRAl+zmUg3NH
u7K8C9uOj0iou6cF8c/BoGL58ugRTkPTtg9CNM4j6nr7gp0ovxo+3AdOZXYXXQlWoeCbLLp6Ovl5
UXwRGIAiGGVGOGMMcgamfGrphmttr+k9jrZql1RdtHhJvus6GRLYGIr3fPa/8nTsL+PEvNkrUXUT
AAytwF1Ckmadp6pPiulYtKX6CfhjjnzMRC+8r1u2pDDSMk+cUEdfcZv/rd3ptMLtuCxkA6MqGXPI
xkND/ILrzN9TjQIsK7HXOSRu6njosGYvfyx/7KEEN/opHBok/eAguLFk+eSPC7NFEZAhp6GT0qYt
3kuu+Y1JYvK2pdAmsv0C5p1xf/ZOUSxRQ0St6YPhj88B125WBMi00rxeDPkZUplVNofMt+37Bqr2
Tqr8SycWi4TJIQgvNd8GsGZ/ZABV7bU1+C90YDaxqQnARWCzLNWbn/nIinGyMl4b6BxRUy1vONRX
xI4ZVi7XPdlWoO+ZBzkXReeDtIB3f8nXTz9FkMnyODRMWuoXANVcBab0lqOZvJ/pEIbX6rbmCOa6
fqtKz9msCaaBdeRLrQukJ76fcH5n47f2FKZQu8JlqxkCr7Ww90z2kGINONMPKgaoUStr3U9GoLqv
0tI/9hoYw2ZWpt6hFquOahxdFuoYwiZ/9T/pPdgY995JquHStzY6qyZ2hqMn3Pgiye06+L1VnDIa
WaYfMj7hi8+3ww1F2YY5vAk/uLdBuDCfaKotRsmDqQPw2IKxjlsUpBznafAYr71EZuJbB96IlRXU
Gr/aoM1/10EIhDVFVkm5UB7XNci3E97sg6Dg+oUGECWkzazXZ6pO3Scx66GX2kHa4hZM5PsYe8lB
2SFq3okpI+e2SH4yM6Ew8jrxUrG83yZWEm6N55nn0oTnUAF0qbP5Tvvp72wl+4JlZH5lGUoobzGp
XY5aguCcmn5HwaA+kkoDfhdZxHaci99uOf0AnPR1s2Yjk2uHk8Gfe+wtwo7m1ZV7IFevngyWH3Nq
PaDAZiBNusmQ2WQwafE5YhQkboA0r0zcxMNtePLq+r4unZcwBIo3+YZQhKIyGHxJns1GF/+cSg51
HYvd2Opnm2v6aTKFOVSWg9U4JfZZWZ4WmwApFKG15fQGCegJtYG7zZkgopq9bWAXprECsOktWuye
FcJuakvntf3n4ahr91mh2sAZt6w7nVKp2TYTqDBn0rjpg+CWeW1gOhC8ZAna1wwQYjgoknWl6E9o
OLMjtTbHjrcGP3BiOdxlLeM8bbXHdsqCbegVxLjHhJukluUe3S53r2nPMxkk2AtQ3Pb/xOmq+jf6
Gf+YYQFNKvgKoy7uhJWJ+2GwJMHJTsznYi8Yw2siAfA1brVLRYMshLa8HzhvkODCtCiiBEMkTyk9
LnB40I+yeZzsVj2YAKW9Spab8xKD/Q9k49OxG5v5SunVsVGzfq9jepsNSbXloX5oTEuts+QVc6Vb
rZVUQCRXNV2JxV7+IwLif2Xje/ifDHr/Cfvw3+Igbj/v3zyI/xtoB/U/ox2GMvnVZf8J5nD7Ff/h
47ODf3kCkx6v5j+2O+AL/9/HZ/+LlAzphNJ2pONi9fu3j89x/mVLD0umABMoXXyA//bxOfj4lOvx
q0RwSzuR/ysfn/tfcHK+DUSCZ1rBKCdbRfD7/Rfb55TFkAd41KYkyR9GqMqRa1HD4wfW4kD5hE6q
wXTMysF3vG/GPLhfCjVghs8EbboXtJ5kde4W952TxWa7oKUikWmtZAyQtF8/pGPhDHE7jUFDEqLN
5ca/9rfFDFyHmnDu0OSTrPi8KjoB7ubEAbf+zyolTWXwNFiub23kbMNWiuHkI9MFKLVsVZigS5J8
OdRs8488XeJrH6/8WPbeBXTTpvHFyXdLn0jzmC0LoL6hgBzFSrpFHT7V72NFpKTvPtiqekjd/sMi
9GiegjvLZWXN0DusDPriYn9bQLt4wuxk3sV2tUub+RhDA7KNPPL/IezP1bgjigDpakADh+5O9Y9z
KNSXa//oQs0yVqTEtDHYRMIOuKvb4dQ8MuX61fb+fWyBdA/yS9OGLFtniioP7FDe71bJrxz8CcVw
AwCi5GOgD5oJajSoMW//2KHRgj+UBgJIglr4JYA1YsZUDe5nf1Af2En2S12dutap533FmlbhwOkD
cO0Zl06Zuj/tdg4/Sy7pfdbn7Bq1mWc30pr217OC5J0JZfIhW40uGFKO9T3ZC2tyyWT7buzoNDl4
2FXOwpZsqVSHPUWmYLs2TVMxBwuBO7xl2Mru88DSLEsSRfgk1zsxWo1/KQtsinaBx2oqRhhKtpdm
z72H1D7DS7BEBWZyoqBNyzTCA4yx7yTILgSLVN64xlX2nJCjiOCXRcwFyQmjDa5LNup99SS8gQTy
RYn9tFAWw+15geVdsk8gu+uvyEJ4A94YHwtZQyUrCaraubZT/11S4qx48rkbE4KVC5cVYYAa8tT7
2hxbU9Jq1Cb9vfQ1SnnLRZ5KZVM8JCyK4M81vxMHREg+x8NfUOKEd7eOvzdxhaQrlNUSnP1ZQwQP
Zo19AT9eRp3Uwxdm2hDrPz1N3Ec69c07Kr6BgNaOCDAsQSqk988npPna8AWHngQojhT0x7yG5Tsy
iBLxxuhCVGIgBzIawMxPZo7mvVsq92up+dEbtMsLdVZu6qurcqb/bXFjNCNnctHT5ovL/qIOfytK
Cp6x1GbeFVaj3FaVf8tPL1PzZZJ1CLZk0JLwngOl0jskc2G2L6mWxm3WhBO5sn0+7eZZkGTj+Ch7
GZ0QzjY5sdhizuWvPkKvogpq8BVcdelU32xtpt++6sgnlxXx219FXkhWLpOpDy2mQgTUvtUMhzTA
Rbn3O+aWR1Qk6FfrhXE/1hon7i6zWdQHDw9/R04nxt4to9/NMjtQaDKucRqBaaz0FY5fnp2QBnnm
pHu/AF1TVy5YmLWAZj10mKeIoeAOt3kB0AT65AkBh2BZRL0CL+C65njkDtPcV5j+4w7tZ0pfEuPT
oIBjjygsZzejionxClOd37bWVLqMA/E1DXJktliXE8qQ1Ci0VjW2IhNVacjorp6nJL1PJK91xEfV
+psJUMQxVzx2Z0c2lGGOFrem34ZT1jjhrX32ggFNeuEH3cFR1jzth4n6H9nloLw9wdZI41PGa80O
LwtICQYI00MGEUCiVK+WOeKE9UgZJxVUHYMVaWkkJxZgl5ka97dccZrwZ2lQVBI0yKKP3a/pI1Ck
LFFzTzD8QCwWttc2NEF/aoa4l9uwrPN0r+fQ/wg1/ptjOi6I/LopiM2+bctRnjA6o+kh06ctkPvU
8LfdwLWQdS1Mys6ETNbTtUqgtUHbGaCaDCYYHmeK/vsFCptAgNPBJijZ4+mjN01IcWfJVmLftT1L
lEDGjb2ziZOSB/Jt4aZkmShhqKUJecqu8tzmOvd99o3IojNsVQ15876nK5gZoy3THTuT/ITxcBZb
OVYo6PykCZwdM0PP3SOroFLMu4IwiYne+hfeofEat2RJbuwQzDR5Fx75k0KhyuQXjpIBkkF7vs6M
dJiL0omQJswraUSfzdu+o486wegZypvwDcdh5c2AZGhgnJ9dnTvJLk9GQeilWDpWOTU+PpWP3mWY
G4Rjk1V418m4ZR6JOMXfzKWOCt+SQ4GKf8QQTaR1xw6eDRTKdpez1WxD7h3+DQ6rJmpnv5/3Kphs
H0ZJF9x04sSQbGAEmZ/L4OMJDCGewZbNsOVtgzwu/IjJCpGesYPiboM0JEVIoVImBh4gPNwLuvUx
lpWr/lOZdvwaFDMoFHqDd0PZxyD46J2/TZvg8BpBpC74hMZ4iBzmU0baL23Iby6rlCmeyFNCklw1
sMIvy+pIoIermCyVy5Vp7vTuoGwIaNJmdK8m15HJJ/vLZYRV/T/2zmQ5biTbtr/yrOZIg8MdcGBQ
dxAte/UipQmMpET0fY+vvwvUsypGkMmwnL3BG1TWQCYhADi8OWfvtekcDovJexAR4qqguUx7JA+o
ovw83WdFFkUEpdrGp8nKZowaQRH8sPX3gMxN7O2q+0VqzpRyMlbjN5YnyXkzQAS6cp3Ae1TIQxXH
hnb6ME0GEMywGyw8S6L2aXTDD1gZaUeviwfsfNGlko+yaFFtW4MNvRzpePno5m5Tb4l2KeQ+82nE
rAbThxhF38g8DxGQz1hRM0plqCP1Gk8dOAQP/SM7aFc+2f5AxpEOKP0a1Sh/WoO0icpSmkiyYnKw
YhIuMDD1EdEIccdxxROldQpssuypZnDwT3AmzAWxsiUidhDqdkWJdk4K/bloED2TFZ40j1jQO2el
h47X11ZOjwCjMHlJ0rFYjQhTa7eQbJDVE2uC0yBNP8u6qrI11R50KwXZ4bAC9OwzmrSHgAGRDg1I
K1vOxU0+VkAEZqEu+lIiCEdzEDj4q5NhN5WaEAcWaHLQBllUn0I6d2jBuzj8yTfr/ZqbeUAMNztL
8AVZCwOHRqAQzIdDHxP4Ho6fU9LNP7WRxHHk2ZRqvRlH1ZaWNof60XT9aUu0aXWBcIC9B4IUQYM2
K/FY+HAZGcMZbjmM6Q3sydmkgATuf7YeUEtSueK/LX4CDQInzeoF5QctR/0hLP+jY9XfHpZenpX+
593D1/+DxyqHs8bf01E2v/Psvk5e0lGWv/DnVCXsv4Rtgy9whIc2xtP/QeS5oN9di1M6nAehF+74
f05Vtv5L2xZ/ZlngbRT/959Tla3+4p+DaLc4aWCzK/FP6Ciczl6Czz26LlyZK4HicxSf6uGZCtkR
LTk0IgScLhHEFcg1wtZQ7UbVKV71IYWFSdGVroDmorQphJTuEa86ibRPHCsiR0uiN+JyFsbbJrka
dZ9fhWZAZlOdpd/ikm57GfXh+YtX8gZcXh7xsp+vrzlCLhhAQrPV8ucvqEH0/iYSeeZ2HakkCD8K
K3Rxh/Nh7DgRgZ80IkiBPIIpjEnHA4VAaygQX7Ts9WMQa/+jpbwae1k6MVXjea1Qn4sa3w8xiHCY
rTnO8r1GgPVUDRUhdrkT0gvFSMVOwkgzusB9YQ2rECjy0wj1DHCaFWua50MVfmX8uMG6JunnAQdx
f0v10PqGeSG/9nrm6+2Qp+G39x+IEAuM/AWf/c8TUQAXFanakl3E4ROZShOPA7qq9RB57K87UxFO
2NvkmkylDZEA9Iy6ZR8i7tPGoUMLtpGE9bJA5cpSIqtfM2nKqHMhp+6MMMUd3ERB+diI8fksVWb+
2s5jFwoYLrZ4z05WPnI4tmEC20n71W/Brm3COE0f7C6s0p2B2nY8c9uyuBs7l/ph5PjEeaDMxEbp
QqgHoGgQpu250AjibqLHmegm2xrcxXBD6S286cemsog1oo/xgb1FnOxMFJHNOYcGeOJGTLT4KvNK
p9uMjoWXPBno3WEmV2G9CbNo1GsPufi9maJwW+XORHu96SztXM+UuY0N21v3py+Y8s+oaw5sVXuY
JruoHrUGX+JFbDQg+n3BeBQEHyVIC4utkxve61rDDrYKy8alhAejh+6l2fU3TT5X26RdiAoAc9mq
mjMa2nVYR2ayie2ILT3HZLqm1dyrrgPA6HVqTfijCb9hBq5/1Ru+py8bMv9oASsn/RwhBDS39P1z
sbEwzrJNcekKnUVi9KxHbtixL1FcOrTBWZCjT5ip9XDtB4Ra7ubILaNdROMGMAWjglqzSQ3j3JcS
xabfJ421bWnm5h9iAaINYS2FE5TsQyo3KaTbD5aTz8VGpnrw1gMYS8yLft/4D92swminWqkDCrzU
P1cQKJxFDuFhO9eJh5DWhHZODyqBPA3lAjeNkfhE2JvgQfoTWPu3JqMl6gFAKLYb0z6qJTV0X5Le
hCoTFNrbOyGHs8Zpqg8Jfns4g5wotnNvFLsemsXKTTv/6f2Pb8l6OPr0PKWVSdKv8wzHOvz0WmEE
EapjClZxkG9J6FGX4FSiC0tlYl8IL756/3rijYnes4X73Alk5bDl4QUdLD8F8dSkLOZIClqFWqse
c1zDdeHed9WIt8Oa1aa1UWhMFcbmtCrlQzHQlduNE1FPGTK63Yy37ZK48OD/gtVY9EFOvDE7P6cV
HD4QgtFcIotRjZiU+pbM3hezs5WZ3shRCyer4fMPehPdE84j28FMkP4CqRBsmEasahxvsK6OlljL
VuFFyox2D0TLPHv/gb1eLVirTRuTpMe6LZeK58vfkxtNbtKrMdfI7iqM0PGAlU4v5en3r/PGJGyz
P1CsRx5YO9s+moRFmdgDtlD408XQfwxRncaELmI5WGWq0b8NCi/0lWLboVVHBLFYwU9lqVZOiCBT
dANiw6SehrvKniWGE6euiGEyFCcGgzLOpisyPLPv/+bXg9cWDqVYVDk8GTYhh8/GtbWte3/5yf1c
PghZNHt/9LNdpPPwS4SyZP/+9cRxYLOpbNdyLMQBlunyzRx9rXhOC+JfrEWcnKrv6FDgTdMbwfVA
CVNunGrAcJ9RX4XWkSTfh6GmOjGgQtq9/0MOBwX7FnYuJqkbhB7aJjKIZUF9MUjD2S5FKeJqrVxj
+ASy3VqZfTJ9ff8q4q3LAIFc6uyOq1mmDy8jBuxmcR9V64KJP6dCiQ8pI8/7c9Sl02OnSn/XNvVM
23w5xwc5FIYR/gAxqrGTJDsYRYgyMcvdBx3y0T8IxL/9Ug9nzuUZKM9kL6csywWl5x1NJPTnLZxH
kHEBzfjnle0aW0JIwcUn/begS+Kti1V/41e4o9B5NF/efzZvXZ3zpGvajkMLQB1tIqMad5cCy4Iq
qwW33KbFQEZoRIDBFAbNZh4Lop97CwQa5ScyKWAUnIBPHm6a/tw/UU1I6SQTt/0MG3wxBoj2Cdnk
MQYINMjndVv6Yli1cYWMAuAzRtuUJt3U9Nv3b/xoglyua5sQBC3PZpakCHg09iTQO6suUZtBkSoi
avuIkQmrYGtEyDE8udjRW1Dp4oOdOTH1wREg1y6y8axuCjudyx2t5nDcvP+rDmeC5x9FytRydvFs
MtW9o1mbMWJKrKXdevZTZChEnZ13Jt0+lar5EoyZe/v+9ZaR/99V4vl6cNAQbz/v4eXxHl6OM9wv
0qDwzUhvk9Dj3CaCwoBRu+0XKvjuFunqhJ7Bc048/9ffJFOQLTklLacH67j5hF4iT12aSWuK+/WG
5Otk62vQj+/f39Ey/ecGOSIxyXk8V0xoh58+9jwnXfIZ1mkZZmcBcolrWcuEUpTIv3aprpe17qFr
hN6prCFBItLBN6JczGsFmfiiyYrkPK5Vfm/3hEy9/+OUebiJeP51gh4fE4AjHM90j8Ygxk3kVp5T
rZty+BhU0IsiY2yQypopAZLY2TYasRTqwXbBlJGknW0BwGEBNPZumIzJGo1Ncgl/2q7pj0vIx/Rg
WN7kjPMZhnnrPGaoHCI4SYjVNrDxpMa6IsI7h2DheIsQZdyDXUz3DPwZ65l3GwdmcKVZMvxtYriI
R8Efa5ZRUsFXbHu7Jzv0wjtljBRzcnztxCXZJVLlDAYnsKixnB5xbsJ/bAfXOqdulFGYy0ApUFWH
d1DnDmUql8zCH6oazA/EELgZig+nr1Yt8lOgPRBTloxD0euN2foRCSkD/Z+mFNa5WeAIwBJhlVj9
PQsRv5uUcNoLtN7rbgC0saoVyOR1Pk09fAft4JjgdIB9OMeC0lxM09ju6DEQd8L22X2aA9cEIz+0
3jdHdN6wqji4jZugSTCx221V/6ZErbO1tDN73pSpEV3QQGE3HeDrRFTftV9HWxZ3qR81v91AVjO+
rQxgrt3U8W8qSp5/zthULlXPCRwcBMDhgW1bRGwIO6KvpqItv3No4iAxSyVggdj0k2AXu5ZP47MQ
04e8S8VvpGjjgyvC8IbDcS+/cjPe977JE44A5AVfozIgmLwugPpR6i4IXqxHOpvrzOhQ0fhtBkvO
gjCebB3ijpBqBsxhq6Gc+WWsDJV7k5YyukPF4+G1EBMvFH4XepIW1VO1Ga3Q24N0BQ1QlLgJRpFP
M7gbW57ndYpPCJMyslZIbsmviXSP74q0RBPElu2fU+MTGJcGIBTrpJx6DJA2Ac8k5jTxd5ee7n3c
Y0le05Iyf1jsS39xjJgqwIjZ/OQAV7kLk7DNMXOPYjyf0smGIgu54WtN5hTMNWBvhSW8T0aKYntD
xy++QEIYlNgmeeaLqYa4gNyZxxtICsirDEqN+pz70o+LdpWaaqYTvrFCyQs7cR0fg6W1eGMK2dVb
q7SD/jJQPcdDw2kABjSEFgVgfQSRekCSHJLD2wRUPESBgoMnyabnMfoLIiKxF3EbnWtGF9IBs7+J
cHAzNv1KQTjxQ46lwimqeydL2mZta3DglFEjtKMj5WtyccuxelLpGN67hURMZI9L922KMO/hGIOl
ugrwYCJQomuVbBO8lu7FVDsk8lRJYpz3k0WrMAlT8GUt6/yDj496XGl6HuUFdw48qZvsQOyTcGLj
1UnTphpTjpA1WxRTlPVnydmdxj176L0qm6XfZduluU5aRzWbDrNrvo8axskqMZpA7lILPh2otMK6
48A+xMAkfXmTMFjHVQ0VNTuznN5sN3WLrHO72HqtjcJm9NXrEO3RKkm8m4J35G44R5sIS/m4S95g
1F5VRpE05Nug14Wno1z+wSyw7gKKsUAYwZNVnKVi5/uAp7HfOG1HqShFjXqnJFDElTbczjiHKad/
lkVrLCrvQjzSbC0/GX1Fs68zJu3sjcgAsGdNfn5Z4xLJtpRfKIc7NZFQ4Ar4lMBQeD8sQ7pPref5
oOjz+WuRpd3yXMfls5Ne83WaZjK7LHTui1EZN/vKjgJWmEa7xg9hL8wWkgshAwFskBDjUEzsWAZt
QmGlsK7bAMzd1pl5NMi+U5oyZV9RRCihMUC5oz+va7fBhcEBL6R/3g1fyonlBcabaKatmmLERJZl
1wyQuc+uokjYALfcNixX3Ld5Kc1q/oiYPv1imkM+rcoUnS6OxdqmjANersBqR5LnusNISzPNLml9
tnkfrpvRETek5UjUBKQpnIl5GfmkqwW/wFoE6XpMRvMiYkR4myythboWoF1S2haZ1xHp2hvGzm0d
NlpNqjiFJs38yRis/DdAk/iWf0E9NTQuMS6NVf7DzeoBXfacRLR0/cgE3iRpXm0mV2EUoDdELyk0
ARFGDUIw2puhvBx7E+EuqKH8g2uVrb8uKgBEa7P2nM+jX03fIRr0es2xfrztU+LbLqaGwXJGHsmU
bCF2AbEC3ifcDS3BND0bxexQj0Hk3dGGH+YnZk5x48U+J/iqIXYWyueiRphj2UIHLU08mAOBx7B5
KyzbK7NAoIqusUgQn8CNTyyUwSgErsLQaYiUBhlC36pwUBUgaaRvUo+gd8u8zH7m86xRe6T0u/R6
Gmcj3vSiVtM+glUvrwWWyQUyU8Q2RjClja206Patp9AmnMFFlO3vCrPrlzRiETJviBC2kCLdZZOh
fPiUFHa3QxjjfEc9aXyeC3q953OaATcbG1bC0AqJq4pl13V78MvbdCiMK1qLZXSm/KSC/Ft/BqVP
Aw/YBLLPqrnOvLz5naVpeSuq4WPdc9ZiT3OB9IzO1/t7J7ROxztXGOSuNAVtVCE5oB5u7NKCzzOq
U0jCVgKeIEeQHawh1JXFGsdG8hjZceesLXIWP8TWSK8VUh0bA5LorBYSGDyP9TTlk7HqwqGL17MO
u5/EruM+aCtDEZLgmWBrG3PCR0mlJu1O7PTfOH9wAF9+OlXeRSV2dAavRlFm6QiqCiBBQziKhGQx
ZaigulK0v0xdfVGRjYEzFEl9TlHJxO2gxq+RHKkW9yaA01OP1JSvn6mUiuIAEUPWsjs9fKZtyFEh
T+jPeR6z8kVv0sU7G4dC3juuQ+XVKyMPm4+FR06bLmSGsk4qd03yQfw9MyU+tcEV/ScvL9hUDYFJ
vZQP2XFX1GSeydEi/G0j8sk2Hpnd6DRDt5444Vk9AQ9ePrHdNYzw19Ai9tlC0wZLbXUW30Mgy/Sh
qhHyXsyIDZb0B/LyOpP3teqFQWOw7yf/C8o07GpDMQVffYb7PfE2owSq1MknqrTmj3QOVLRKvKrL
niFWWENB6YybcFZtuFa+6yVoXBlxZ3gfkBQ5AancxGTiaCQOsv6Bm4OEaQF2fp3lPUldOdSzPX5D
i/1d22LLVBTXjUtZxCixiHBD4u84SbBKxyl5ipq4Qs0UsRdYDewn7I2SCsdgAwMKNgpLk9vX8z0a
9BjTBIa3YqUbzzQ2lmoDyr7s7TL8LzqemGdqtm/sfQrECAAWEfEU/naJobztPPJsNp2tS7nOWmqy
67zx0p8BNno2gnaRYj+ze7F3dZM8AeXzFYr3Xu1aNo1MRfATAU1z7XIdkfjpr9F7tx+8efHaUhZK
r1jCMFNWCEpg6ScYGFccY8tr9qe2QMNkJMZq8MLCO1EleX0wxl+qHKAtPH6bw/Hh0KwDgBdm4/cY
991iJ57dw7FkLSDOiemydk5c7/XJjFoE1VOEmDQLnecq44uqBO4p0x5ql2nZyu1LD8bBLXytbCeA
pQQnrvV6KrNponENqpWWflWqJTAOu7tftOtEIE/gToGuxjM78FIbl9S0863VYs1K4ti8cfLWOlGE
e/1oEbzQSaXgQH+UsOjDRyugUMNXMYjnw8Z1My9ZsuDuFDiVDh+bAzX0/an7dcHHlhQ5mLv1IozV
R7NMOc5kGDdsL2j/B3duiUk+F924c9mwfEMjQMAW1Y9P71/0rWdMwgklQIuQEyWOlgvaQnWPZAaq
uxeVV6kHuTpuzP5ijuDljthZzolo8dF5oBvC4y3++T0vrlH4w7SlPKbYw2dsQCWh9IDupikwpTYw
FLbeMPRnvcJAoUPUbuYEDen9e5Zv3DRj2HouJpGRfdyUSVSvQUH2zVqmTf8rZwgo5Ew1a8wQQWbe
tQZeLWAvKOr2uTMCXiW4Z7oPW6Co1GXaCHpNadU5ptY52FVg33CKpV137VlYqNaWrjmVKHh47Y5Y
KOOHKRv2xRZ4FYJCkbKHscIZk0zbpPDktWdD/cSDiBsPwEVNhqjd9ASMytwdyxX+jBTOrpUHG5eW
NXlO1eQ7m4DOYbPHN9LQhjONcTWYEVx8hHv+qTjxNypSWqKDpvvomnyHR1XiOAMwyXFiWHd17t+y
7icgr9Mc0Pn7r+WNmpum2Arhn4aISd3zaCxwZXKI/A4ynsCHw26Wc4RASQ0u8pOvBqZetvF1tLLq
4dQ9vv7WHXYSaMeJsXSdV5LvOfAwjI5oNR0rFHvPHodtoGJ3XXoLjSD2hhO7nDeup9BdKErbyjLV
cdfH7OtiVnXWEjThzTcs4xUGjnz0P7R88RFGySkyTjze16+RBqDHE5a0vhznOMxIdxDRddnShHew
7IWtixSB8QyY7f3X+PrjomwDeU6y6GvBx334GkVXNE2tmLVJb44+8s3HQJU58AWiNu66jAqHzUb8
nLpkv5WZEX98//JvLFC2om5L/ZrNF+fCw8ubSP1ms0d90Y+tu+s6/MWiK8d1ZprF3fuXeuMlgsH1
aKCwSlGzPZo7TShOZJAO3Kmepy9hF1g+6Yca2I/HmQcecfP9n18QuNLy8uhSoc45vLe0NUyjLhYe
KpazHdqu7Azme/a10g5GKmeIT1zPWpacwzI42APHoh1Fe4jv7+iTLPLJaRyTMVNnHKrWSZVLDgkZ
dsGKuKW9aIQ375Ohm76WcEQwWVae+m4A2AbtoiuINk4Sh+XOt/vupkH2Cq4nDhTBavbYfY5bw0aa
WQKIXU2FV5okLTfiVD/jjeFoe0vvm5lCU1A/emZZFzZikhSWAirAF3U3JpC3I+oAlW3WK20HwcU4
GBInQSzhiuH5OvE9vF7WmdQU6hd7aSjQXTl8acTMIkcGtbnWjQ++1s3kfjSn8qn1E4fyQTACEEaO
8f5IeeNjZya1TFuipUGffzRnlx7MxqYmBGTElUoUY0KpLYzn639+FZRWNGn51pdewtGtFbolhper
ODCRPtXskDBp6/Ly/auIN45f2pNa06SUTNPW0SfNd6UpqoDmoXzxk1JyfYn1gSI4Z43zqGzx9QET
+Uj9l4J5WwFrikLrpifTcZeQFhhQDUxr88RbfdUqFiaiDoevnxMduibbOrz3fq69KkpGHNyB4X8g
Tqo8c6e4+N6KcurWjjk4W7f0M5PAyyj+wSBY0lqhIJ94Nstljr5QOAC061ib0dPooxdNQqIMAfZx
NO0wVIByVNa3JslQCpP1pelXNcYPnUAPpuIyjr/duvfg4keheGTvjPC+SFw32L7/o94Y8S4tZbE0
EC0e0dGjafrGzUj+QwJi+Pe5CqZz2TjyAtn4vPUiToYYGMwTD+L15mHRmtAqon5H60wdbdbd1HDT
MQhxf+ZzfB74QboRCiAeteFqrVkLtjOG36sQKOTjP75b7Gosq5KtO7/gaIIJRubk2IMLNZD0+jGk
u/rBsDByBNgNzia7bh9Q/Rf371/Uev2MyTzWgjt1l3Xu+NMjjTxYamR8ek5Blqhhd1Z7w74G3EjD
+gqYJWkJ4A4rj4aNz96wgzWKbfoKblF7ixs67mlZqDBfT7iwCBAJFHEMyu1SkAJJPsSUM0txg+xs
+tQlrvodtjbTlxQ+RZnAHu3dXKmM8C12vM6exHgLYnLQTNfZ7Dcn1tnXSzoCBxZ1EyEMn/px+cVI
SSUoXGqHRofXuVZwNNlY4Rvyo+L8/ef66lLPx03N3szTKF4XpexL4UXix/A5CxeFudV+nStj3EPp
xgAUhvY/HbCs4pSSls41bRP3+COJ3Ayy+UCZi4p+tBlE5Z9j9cvXpiHgKjbCh+9TNp8lofe79+/x
teyDweqKRQ1mS1vxGw5v0o+ltH38U9ilUvMLYScYHibq4TUWu7N5mp2PaY4C0Jhp5dFIkTdN3BSf
BG7dVdcGGt5U1dw0xTJ9vP/LXq1aDr+M2jnf8CI8do7WE9PLJPR0Ma9hdvjXods5l3aQyIv3r4Jt
9HjSZIePHHrRI2vq/+poW2MnnZVVhQXtsEDzt4tILA3XrSaydovnzL1Dr1/cmSPe43VjjwTg+Hk8
0CqVBelVGBGhJg60KVOYt5RmVqBc6p/emLgPBZxAsQ3zIXevLU7r+XZITPOLYVT9h8xt2gqrtRkH
K3ZIFZZECwgCZcPFLCSg84fnaqgsqMZF0IJ6RsZMx4nKU7gl1buqd6Lv3GsCRHxS6TRV7pWZhBQU
JxWZRD1iiZOErjUUC2GZ/WiEQPZpZTVqJqWzrl7RU5x/d1UHP7YIU2Jg6pB4hYugWiKehrpr+oWP
bTbnQ+KQD+EQATmdl57h07JjrjcwjMiuOetoi+rPmTuREDQHDIgnWQ32N68a+1+2W8z5WZhlMbwE
LUt0hnU9hcC/xlLuOLjSMKvRJGOJ73vynACr/qST1Hir3ggytpbdSF0erEEFaxYcGsjFzEfsrI3g
t60DMl4aE2sTrdlKPUaVsgocaFX3Iyl89UTD2bqcRwu1qFEnpbd1SIvJgSqm+TUNIBFfzHGClcNB
e4WCRwbtFxp/sKpMTnmUxKdnzif6lm5lOlMqkYk2nI505DjGZhwk5KRGlfWX3AZOBJYWltbG7ltk
rEObz9/zMje/Fa1ywZ1ikAHnwGBwV3R1YFahMq38TdcM5YdAjcMj4IjR3MJ2nH62s79Q6aoy+2Z0
FeE+YdK6JNA5iQRxy5EuA2NvmT4iuAHk3IDCl4SCWSQwQq0gPzMRINVnFA9gyyZVCW5YxSaWVm2w
4SYtIFzcJcmEwRDtivUECqhu1j5H+Y4jElMczFjDBZFkihrUKCaflTdYxTWiPACZEIhoeGZZMgR4
f/KlXUDQenletSXpDQjYhgmdUNcp/LW5CW3ND7TcE5M0PpR0e+UVaGRvZ5IYp7bdVFcx4RkO2Rtx
pOq7mlnuY+GEbkF2U9VdIzjKb+MQ1mhHd77YNilu0U0HbQNSiFV7nz0SOb7G3kggHQGG/oNJO/Gh
mfsBhgc647uMvZpDHqSYEc4jLkWvE8GBIImsshfYO4EUK3j8xqYWlH1RmhrWN4zlJRSVuXrkANCd
Z4mU+M8yyEabEJbHIxVVOK5ND14+VzNZ8q2teDB9A2wA3oh2q11IN5hXPBlFCjKOXurKc5FDQ+bm
k1yFWeX9sgunuktnyt2ESEmFksUS5aUABvR7GvqAucAJez7oxgkTMHQAgFZ9lIORofYL61aiiIJb
6tq9uYNAbePqZfN5w/bfJ9XKKBDmURsOrBNr1Ov5eGl2WAhUHcQ4xFMcLhRRC30iGij2Yj/rFzsp
hgmjnE+tR6/2bpRdsKB4VF4QeaI5O7xM6yOjomtJk7jD70xHvHN+4qMkDso33AvGUvPRSl0cgqqc
9mlYVD/QGjBmSCsCHrOIwmarOhsnBDM45+M9neQfQNaMbwWvoT6xRr21emoChbGzuHSEXh3CG+pu
Pd1dcw0uSue7wMr1t9xxaVjEtNkuafzFEN6dcfzMxON/rmgvnwMmjT4NeZB0l4vuyaFFIepb2iCE
Wr6/uL2xgeGQi0GfXyc81vnDZ8keNM0xhZBClsXyoV2c9YXKmx9FEZ7Ygr4+AfHa2PCiWyZMZ2k6
Hl4KFUWBPbwB5kW7l9BRRPvsOt34N1UR50M3etW+6CZ3TbcouMb8Xlz2dHhPHA5fL+UAIajZPW9l
BG3Pwx+Bn1GyaNLuzDLL2A8TpG63Gn9Iu1U3PR3DE0ebNy9H+4NmhGDEHt/z2FOFdDW10D7s5U1g
ZtnDqOYE5stibfIi/8S38ap6wTOm14Iph+0avp+jnkDCKmNAzsTLZGCod5OsrFdGlk/X5BkHW9/z
9RnpC+7nhk7UtoZMnpwYT6/OGcsPoL6FEtXyeL5He0XiJ6dhHjFTmYUuNlGXaRImZn1vx/HvPs6G
Ozjx9u0/HcNck20Z9Rploa45umnTSMPMaopx7UdJTActKs9HZCFIUQN9Yoaz33ihQsAERG3JAc7S
y/f0op/le5MRKpqua5paUbSOEK+Mq65WEJUHT3fgxfrmB3WHNNir2KZKS9pTdDX7Pks7X7b6DJCh
u42M2PrSEvfSrnCczB1YpFJ8cwzhV2AF7Zsl4uWTSacdBKad4V+SRU1BwJhL8wF2msLRicZwn1Jq
+5aXXngP/z9AncU5+XLoc+96jno33Fmqh30xtXH2kUSkqV852FD1phTVvB9tL402cUraxbaq4/x+
0hAntpkhywebZBOAlOOgOLApFDKtARVpFUH+ttYD7Hd7r2XQP1F7Jg7MaqDvrNvBq4NroEVj9anP
QjdbU6XSHo2vPmJFxUx4qmzw1qtglDkcay1exvGxhNZD69iy4kQ0ppC7HetqzLg7ox+QYqHwyE8M
7Teux/GHwiYHPZpQz12iF6+elPmI3NGCDYwnWqxoyjcQZmmwV0QUphsGtnlqynw9O2MDopXocoMe
rLyj2Qrflm0IvidUt/N8M7KgrYJSFjcoZZr7og2TXYgpf6MdMe0oidWojBGb68S5Kz1zOkO35m77
mLjNmByJ+sTc9uaPY6EHvMNp23WPChlGNZCopjgVVWKMbmVI0z9ue00Fy3HmE+fsN6YVVLd828g8
6K0eOw/aLhtCQ2qu5YEVjKqquiq72bxEZUpkI+DevY+++sQNWm+9cU7akp4f+wztHk0sXRGHkWFz
h33oYYmqJsfxL/PECdWuVBYM964BTbHTQ2rdkneOfRJAvLkS0DAAXQGDIZ4mx4gBBo6C1qoOSHso
XV+mNALj6haJVvuFVCBIQTXhH+Nuzir3A/+m0lvqct22JzOYpK8yLp6QBtMj7Iy+dU9Maa8FNBzs
LUu42L6UI3mVh1Naz4c7EuhGNrnT1d8jKlI7CrjkGS8YE1AshOzSbDcISkO5FqbY45EptgprjdNc
1ZVXn70/nb+xi+T3uGCZOHOb5rGZpRal7yGeRreZl0nELpb+zIrWUXDiXI8h+agWylneUux96Prg
dT6WzhPFDYq0GYa1GUzRWSfMgswjhLKfJp1jyndyRJx0v+LwHpYEKRLCGQdIKF0GLmlEwEBSvQzP
QXFC3VCFk3022Vvoi0qx/eZQ3ghov3oaP1E5Gm+j1DBJWooGoD4K9kyE4CoEb+fTZLxMgmRWRNw4
xS9OvuJ3Yo2aw7hp55+x8MZXevLCj0mKlHjlGEQt7FxCFAUbSL+6FXOJbivR6NjWyIicJzhQ6byb
IMrwaVixfaox+Fw/P6gho+qjFckaTydL4RQ/HDBBq0FXRCWJHaFH/I9j4IsF+yQHJDFzj/JQi1uK
c9Zn2Goeoj+gD9kFeuLsK/HqzuekV3nwia1Ho3aQ64vuyvDH7D6fcEJvSmJ8kBLz67utbsAefNE6
JvSeFTWq/3gP/z8W4F8Oe+u/xwKc17/T+/zXARaAv/AHC2DYfy1HKg5WFMgdJA+KeX/43bT//pch
zL9AFzIPCvksGlym4bygXPXvf9n2X6xSCFLcZRuGO4y/1RTd8x+Jv+hZL3b+pWHO37f/CRjgcE62
2dYubWlLIPejK82h6nDwwfRpGrr65bqyrB+OsOedVxbWNp4zY2/nOtu8eDIf/4zq/5N3GcD+vG3+
/a8jG+Sf6/HLF3MN0jE21YfXSyyXVMGQ62ESINoTwHgGkjKwdj3ijV0LyWOPnA6JmYSljBjVvmPb
B9WmVcV52eTTRTuMMMNL4krSTmyMzgLGm9I9PLE7OVyNn3+nTduVtqH0OBM+b1xf7E482IRzHqfI
zXT9syLU8yKUlQfupKpOzJuv3wCnRU74Ji8aB+rzqvniSqJrhDk3rEa9F1b7YRydPYmHhLHGbvFT
j6i0338Fh2v/cmeaRtUiDWB00T48euORlUZUJQuYlAmFG4iqak0FJYLSnkzX3ZDXMNEN98R7f+Mm
Ke1zNSFomlBtOHztaZxmSKujep1LbazBJCw2eDhANfmvZ7Iwnt6/x4Wb8aIv9+cmGSIWH5bm2HZ8
bsI2GTDDJTg4yaunfhThWkSxiiq4oKx4F3PmY0feCeOL1KXwyFGrnS9g2Oxf2gSSuxrI3O5XwVST
6eUAGdDb0OjKeM09zFiGYuV8TUUvH8MhN39WkZ3DS7Bm9wuYaFGdvX8zbz07BoikGISi4o9b68UA
qSOIgnZYVmtE5IBY6zrZZ804w6FKim3eWacscK+HPoUg1tRlgFBieN7gvLieHRcl5kd6IbYZVZdG
4WuC6mNzW1eQB96/tcO9yfKa8FGyCWXba/K/Z5bHi0vBqB1dvGwlCulYrjjxx2f0Q/MTVxGHOxMu
wxRLl4dN3uK/Rml3OPpoyBlWWnMZ7HjjNi7JqBAg6B/GXgpEYLiebAgEmzy0562dFu2+K4kJRG7m
/AGS/q2p9tW3h4KLoUVniyPPwig5/CGBdmoD6xmhAj2lSbdngJYUfS/TsaZxGKEKXoLPT2z2lw/6
v/uL57tfejoQNZcjNs77w4vqocamQZUSvpuM15Kvf+VXBonuAKlJqIP425utu0mj8qQa/o0Hj/yB
SdTmuISd9+h+0cMuMY/cb6ikXmHeIwwlDiHZGpl1VRtsSgdkrjexU1uXXY/k2Y11QMKbdcrA+taD
Z4yZzOTSEpw4D5+B6Hw0hUVcrpMMtjo5clcZMoVVSKDMOgg8gyRG99TG+/VzX7RstLeY202Jlfrw
mk7OCSyvsKwB/Cz/l70zWY4bWbP0u/S6UIZ5MGurRSAGBmdSpChyAxMlETPg7gAcw9P3B9W1tmRQ
LdqtdW/S7k1lJgKAw4f/P+c7h1nbMl5608OpB0A5Af8GUtuhR6zT5pM3/ocB77GhZDX3GHDIh04G
fJ8YgRwzv41bPygIQVbioh8wbztNmn+dejxfqH6aleSW7XJfgUQboHENyk4Pf//AP8wlIT+E9gjK
Wrq59PzeP4OpoGamajoMazljA2GdCGyMTXExUi3++6U+zCVcyrF8erkAZNENn6xr1Si13XtBG5cN
2BYJ6GuHPOezQ+zHqzCK+JzQeyOIYcV+f0PI9zOXMk2D1NxUByJ48vsJwMkny+XHx4aT1VpZEcjN
LPN0V9Zb4wTxoGtigLEhx+W6PJCKBDlFN/bu74/t45fBmuJFFAJo2mNGPvkykkLqbHC4lKEynPQg
CYx9n4f+ri5w/0QLJN64wnj6iXbp48fBgraayS1kWVQ71kXvHzN/LhU+UxtbRBcQDTGvvJGpSppL
bY2c8ntcmjXb4Y3ffzYbRr9FBO/mw4BlDdXQanChB/+bP/yPSy+e3zskzpYxJ6vuPEmLNVSSxu8t
MEZsXKjdcyrnJhBLYJfp0ccA+03TzLxoia3gHbi1U1y7M+BrMk0LwAtu2JD0YBt+jlY19eddHkCM
3UisI78cGIrf5OAa9TF10+wq6+qUnOXSdjsyx1V5jj+yIEBxtpqvfH89BicPBBJQ0TAkP5EOyBV9
rLbbBSjsz4Wj0jto+LTwOsKNyJIJM2I8MZqisyJzvrifhmVlbGvzuwxnl12JVSmqjpHKCcybu+i+
J/zX3uGbA02OB5uemSZqKNxMbi+/Ruzq1a4VJe0zq4W+S6HR45CsYPHRUE2kd+YOwviR5JP3lR07
fme2UrTWxNLdlkPntbEM8gAMquneLQWQ1J3GcHPWsc8ArjjVFZ0QuEIEOJiS/rMKH10VBQuO1RT1
t+NMBhrsBHjqNKBR3I5jYv4YHWmTp04W6K20s9UpPncTLfMW9imYm4k+e50sxJekoBOZ031lerGm
oo9Z1vKscddiwJY7S2QSDrkYs6ugCexHBUdgXiPEqLmSqGJRQWgcROHzPGJ4mysP6LJdoDVYNGne
a3ZSSFVDCyMgV6vM1c4tKAID3wuGx9EWHA4yGPUCjUbuPnewXrBDCXPGz9UJTTpip9VLTdhWFwMH
7Ti+TDjdMx200JggCBHcbFusRksmxbWAwciTsIFsxszko7lJm8V19x12nnFf9CCEaHIGaYUR2KGF
blh+XseS3epX0JJ61aoXRb31yemB9YhTiv9NMPZTJMQyblWkjOcKwBQssCnF3O00A/0T4lOcy77G
WEfYQjE9QaFYw5RCfEkIVMzxGZAoo0hFxfQ9EDh5NmPTy9vM62Zf4KUUIUSlEH/q3nXlcj1n9DV3
Zk/RdFsMU3XIBkJKY5kMrY41wOBh689pcubPy+zvhwKmbCw8CckT67hFyzFK812pe7QMSQLbdzdk
+XiVj1X5Bo6GtGbH0tUTaVfjrb+YQ832GL5wjPg1vbZR0JSYE20yDFP8jvTwCZa9EbXtPJqUPocd
1mJxzGoH/Ffaod+oqdvpfURJqtiOfeC/UrdbHkrhUvFPEWd0GKmb/GegB2vZpFbXP5dkanbbrJra
fu8oJ0e8DobDR0EkI4BftMGOQ7pAjyNq2GuIywmxCcDfNQFeAt+K+17g3V/m0XqbyVMxYwUFu9/1
sF+i7RIsqt15peMjLfQs4wLBuNVswRWTOjo15oJEKss9sn11w1eeAXm89KkMkZRKnme3NVwfaEVf
V5i5h9Q0+m1NUA4mb88YicEwKo+gwV7Mr4XjoeZXhsxveyPEEN2jkiBlvKth1/ph63+zDV0qQHiV
arYNZLtdUElSS0gKjX4O1sCPTSjrPqw5j3f1yNHhoAXRPPEo6jOBHvx+/Z7dw5pZ7cfMTPrZcEX0
1C18RBsrBXqwGWYImPhwI92ApKujXxG9nYXDISFUGBK9FJj4bAM9ziR+r3G0KRp0adp+yckooH6N
Q8FgiNrdJUU9jyTYwSTofvaVf9c1I7MBecDEkqsuax8BvRMFXJim95Nouf6l5yzcHkbdeSQx80lv
LRIoPYzQmlNCT72RYFWwRPd+kzciTvtmwjeri8beVCEI2ngcJ1Mfs04mN6WbA7nWguwNbPOZKTdE
sTE9WxmZ2gTVOT025tR5sml2PYg5MQmJmu3hheahJKenH8nPtEbDJf6qtf1NhqFP7Wqb0NAN0kp5
1c8KZl+zdCWxd1l0xZcoXmAYtz98YD0jcIcW+ZKwKKAjayK/mH6pMV9wCstuzFBW5c6kCGvDP0i9
nyC+VEH8prBfhlJl6Eu6SNwUvXTQPjSr1seigHVlDTi9INzCVN9r3+scfAXuFL7xOsfmnkhbDwgQ
pJOeqAx3hv/ep/bPAv0n8AXGzRbsRPDYGUb1smSBuZBXYcEHmapxMM9bql99XPVrq6Ovi/EbZ78y
YQVZPPIwFZAPaOx1e5boHIRIDmaowgzmkD9BlXy6FAQz1THlbe+HDgk73SUzH8OGmi3+/VzYOsT3
OXEyr3WNbC6sW+WxiBnIWVCAG0epW0w0o5wWPNNWC4eQACdEdUmxNJeFP5IPT3kMi70MMpfJPFhI
lO4IqTMOttuWN7KcknkrMeEbVFiT5HGm7tLFUyPbAmytUz2xaPXMvKMndoISCLZlkSyvQL+7bMcI
nb/Ugyl5GjU49c1saWJ7Fr91JuK+IXBsCTCNFH/qtxhJ61KiL+trWHpzE+RHyO0+Qoe6DF7DIClJ
jrNGgU/UHZnWrUwtxGMK275E4GMrIofXW6Amor5Kl/4O+UEBaTJ5RsJWHBkzH2VKL2TTd+3yzfEX
wffkAkdEVhM4b7VOSFCxM4GLEg8t0+lgVM0zniWjiMuqDX9YUUreNfZU8aKtQdZI02b33oWRWG1A
3RaY/U3MU3airR+BDMxfPqiMbWCygUJ1o5O3VANeJBsFjTah8m3ypDhJA/d2HOFtx7pMLvNwcH46
y9jvKtCDL4TGw4fPkDkAB3bUbVUa9pXRToViqaueCTuebsPcQGHrQTundA9mZMcEU+5p3bGwmE62
pznRHvOWpOQoaBFtSKeBJJwSWfSrFfny7HmZ+2C07nhhB+jeqJF2ikRbskCfxw6CfUwo87CtE0RM
V67TuN0ZIffj07hYnDR5cCYJ1YE9x1YRDtj6xfJ9GqLOgqK8lA/I8GzmVZvGN03gagZaXZGRKL0A
OoSXUK2IJOJTW65gvJ70+hwlPfvcDY5ZPiyzhOitRIC9vB2oPW3D9Z+JWXTnt2RAjrGpLUdA09MS
FmZfaOvL0oJK38p6Xp6gTAHe6SZvvi6gIfsbBVmGkEWGUESxdYrU/eQSO7vRSRs8yFEwM+O/9718
E2ReC3LBSrtoXzQJgGtqYsn3wXZIKiZJ58EnKESs+Ys2cX5F2z1Ckaewk3TK+8agDR4y8FbnrHPQ
BYGcTMaWCAk8LWwHZbR1zdwPNrJqc7kNxhAmsmnLPtsnhRDJrgD+5mHQRkJ/bhL8cZREM+UHozDg
LdiVbX8DmMGC6NfwVGIJICBgRbGzS6gBzuo3Ke1XCgQCaoJJBuwuj+riVYZThz5NzZBpUADiesxr
mV+4sznheAZ0cG+iDIyAMdhturaRui99wr+IOTwbHy0AH3i+NTiTzi3q55kouPu1v/tT1Ob8YAX9
jI63yM0JflJesv0S+JU4fJjJMzQtWLQsBGTAEmNhp2d5NDZ3Xd4iSq6CGrIHiQjOjcw6wrMTVAfQ
AceU+T3U6fiYNz5O/Cmb2af1xSD5cWwE4Ml5kXGroDeu5mi7Oeo2ZUoioK386ZYmGz744OJuthIb
ZiskzHOhxGxugkGHNJ0dL48OE8nmbNNqWmK70nFDQikjsdwWRgKCOu8C8RN2FMplkq+SHKVIt8Dr
SCHoh6nvn/lt1R1Q5NoQieamjLU1+8SkDSDUsO/q22nO2J0DDCWBAMmxW25Nu5tvDH/UOp5tCjJ3
2F5wISZLNpIrphfrFyEu9FUyQ2GzgCII9imVVM2nOqmbTe7i3d16Y5uNZ205TrvOBWG/86uKVkMw
oFFVKiAU3NTmCh5iMv1FLEqAvnqwJB6RciFPKagJM2trK/f3vh6yYJs2CT0KrwQBEPd22TCWiH/H
Cl9WhLkkJUfjyGFmjhtljSpGwBpcIc4unX2gp4l5gB3hRgUm2d2GpaaSMvNagjNm07wjmWb2ULfK
1omXcKCBUc397G5HKfurgLyBIU4jxTJaIgwuHdZ7duX80wTOeGNCBc3Rv/zUhR+ZEpzXsBuueYWT
WtQZwBdE0xkph/nG0wj6N9rX08Mar31Jhk5JQCd7/WNp4f3aaA7KR9loBlxSCfd+0NN4TnaW9aQt
E47LwKcJMbqX00ti20j8KGsBtZHsB2keCHvfebJXHOBYqnfCcKe7BPo4MVcwkh7o8BswzFso7BS7
hoWALVopQIUQZfqxwb4A1kGhp3vCGpjZQOJatyk0xF+91bOtl0lWbJRT12+R03c/sPWH03XRLeIZ
3vCwhmAAVyenDU0tQJVW1HdDVzvfBuS/QRy6GXqbEHEJKeMqAoySmR1fTgp9pNxlrLkZ6W4FAKWk
E8tT1yt3urDVRC+qKybnGhKcV8WEJTATV6R4ni1q5jQ3Mex98uYC0sI69rxkn+Rk9oyhsolumRYy
eoxpVl+N2Y70lpdv3UCcIVQFiIveVkNXAOwyO++cdp/vQgLRGTfeRNll1MFwIT/XR+zLf65kb2K1
zUPpZT5RRz1pabKyoqupaMiuFVBEN1Iqf4kpa1bP6JKnuzFNjF9FKGGDzAT2lueOJkIuHmuNUrtl
53q1pOucMibFaO3YJ60HFdwlJKVKER5sGXTPUdBU3Rmi6fzYO930kxAEZz4gNx/APodGnm5pkFNS
iBwvfXUHx+SFtei8fXZHTjzJELarrqyxJJ934YFKzGEclVc3olv2DW4xMg8cSGJDZG4pHBrFvoeF
eJbBxG7ZMLvl94Wv2NvOxlBfVkbK085IRLtGfeW+FWp2fxHOrS6QCgX6jM0bJ7gJ6d9Xewk8otpS
5gsC2ZME1wghkYhAlwikSkcoeCOb7Kj6vEVdD/L6TZZdATQ56Kf0GWCDS/nZJhlrqztlnlOb8EJo
W+mCDN6q2TpO2AaOrZxKlyMjlMW9LiSKhhaARnVgZQWc3COgBY2yQBsnHEYZFxN6b+4KyzlzT645
JxPeki9s4cSP3s4KufUwNVyXTrm8TH3fX3b5bLzIqTZeiAmg9udOrc2qPkeNg1VAOuwKWDn72BiF
kudkFM3pnhOj+K6aPiHhWy0ktou+BXpEOkoaXrtWg8mEhIx5p8MRigb1f5NAn9CtN320HpNbJ0vI
8uvaNK6sKiAWW1nFo9eP7reOj3g64upzf835uNxL5AspOSpk2XKaWoFRbWF5Paq6JKT+IjmBbCrK
MhclkzB/u2zDR1RIdXTIXRdtg9MCwOI0MXQkGVpcLB5dpN7H0dHhZQQ2jidO/PjRUbAvCErOJFvS
ZnBeA7+gbQEMrWvIzwo8vQ2EKs67shkEs29LjFHTVgFt7ISwd9z80H4RElFy23RFQUOnivw6HjAX
1FtFtNA1zS8oZMT8ACCW/dJ9TYJO3cjcoThtliJLqAD5jUs6FRUaop1s9TOf2WhuFjZ7MHsnc7ir
l9TItn5alt/o+HAyzQH2OUfFx8wa0+Lp35mDKOU5yb9sJTeu4ny58TqLLMSZxWbc8qdhf0NUoPea
W7RpNqKfDRbDZiiebOhyEY14Fxi9XyfVSPw6GneGJMyxg0Wh742uWXi5sLXvgJ3n9StL3HTZWbWf
bdeSJDmz5kgseSOLhPQ+/rJLAa42W7dv0dAzLSUEeABbuZUK0wvFCTuU59RPigsOFDMBNAMHylh2
rr9cGqQHOADJqSlsSi26HuwOBLRqM+nIKr9M3FuzHwdjRTkExGf0js/hyAmhmKeOzsadP9v6lfV3
6PeYG7IrAtFS7wgTL2iORQsNc0MTocV/ka6DsvCh/FZtMX37D8CFltn0Bi+XKuIt0LHlfgzT/vo/
mqTELlWPtHkr6OVbk0X7TFXUSPb/ZpEc96vlOLTOf2txTwn6vlRdsoxrZkgJ9XikxnJpGM5AqEtQ
XsvaSL4khd990tD42MXhqiCPPJMuNsas4KRGTnxNCjwPPnClyRohTsQizbOoFB48WezQ6SZHy4bA
VlEK3ubNRHppRUw7DEX33+1H8EtoWa5YCJdegX/SyjK8sCMdG+jdMg32eS4H6zCTwf7FN/vlkxbp
hwbLeqkVMwv9lS70acfIHpRvKJd5jrCf8IKwmHYjs0F80iH741VWWzpqV5o4p7CLzsOWLgN2+k5q
Lbuqb40vTVuqT6QdH6/CRjTiPIE5exVdrG2ef3QaqB1ShV07rwOJNvvGScDvrU0H+99+PfS+1ifm
EHhoh6dm6CZDOTdmfRujQrbO5HojbYoMsl5Tx/7tL4EtiwOwZoWmc2vvb2kuE6oecu1bm356viz4
D4y0Ki6soKaeuvTRbsAh9UkD/0OziI6NQ4EaCePac3NP2shEv2XCYjGgws0hbtBs0EegVQflNa8y
seZtR4s1Jv6p+qQ59qdPkIeKYsZBo4dn8+QNmkaylhWhQDvaRsOYVmNFOyQU3gW2L+fSmGxKZD5i
biXUcNHSlDFjSUrXdiEe8ZOn8Duk5bRxBYjb4gv0SJQ5bVx58HlazhgyNoNS3JfdVG1tTU1tnDAW
6lFfojYH5YPNDoprr4/aVdVZ5OIeKLP1AKdzsRepsLdBG8hbNDj2MUktuh+EQX0yYX4Y+fD6fn9X
SE/puK8Cun+OfAvoaRL2QwvRcJoe4BqBxHLM8uzvg/FPV1l1tigLfhsWTsYFuXGd8EVN1ltth1dN
G3ybSFK/+x9cJLDWu0CoZQcnc58e+KaIQOMA45TuGU7h6hZga/jZSFtH0ruXyxML0SrhJl8TAk7H
+OBMStdEgNEQHdxrZ8341Ewul2yxjU1HJ2BjRQrwVedmdwAwQQN2QwlCxitsslWK5qz27PwixJr1
2Ho6/P73h3Biu1pFJD7yGw/HLjx00z4FHdhgOaHVFG0sau/NzFP5TK76vT8u7YUDHOu86uY2XryB
KkgwBsMV4B0go8EwXvspDtSWIOCDTWjO099/14eZ4ffPQmaBOgqRj3mibVHRMLuU2tu4Fla9T9uc
opYGNBfVfnm+SI0ZqoGONkc//37dP7wtdx0Sq0aTMmd4Mi9wAMFjYDEoAO1S8k9C9o4JJdfRJDT6
75c6MXr9fvRca5V6eoBMaJq9/5Yo7mpjkTmt1bKmnypgrtXV7OzqisZxD5+LdNkcQi1elGsvwntZ
RctniQi/Rcgnw3MlmcBhQjq47obe/4gqmtlp93QFtGvDtLZLe1ch79kEJo7nitd+tOYpOqekM30X
Rm+/ONH0pnrfQuZDxUjaRnZThiRUZ1IGt2hOQf7iAve/ZDMlLMT4hkW/R0BzJIrNo4SRmyHFK/Mz
AeofBgwsfwzuhMojFDl9cdRSZ1NYA/oNyx1+eYB677GF1DuvRxy+BImBAByxw+Rwtvn7e1xf08kT
9AIICusqwqg51eRgZ+mFSTElrrnyK5mT5gGXkX2PWMe8l3P02afxh8kRSBGWTuyBfCW/JZL/2Hw0
NFvhRdt1XCEgvEfLNtzMjet8cld/+BDw8NsgCzxE7LAC348LdBx5YcFJjhte7Bfwn5IZK81vAKBb
N39/gCcgmt8fAtYKLBWoVaDVnXLjJqy/zDD4J1RvZbHl1BAAoL1cWLjXIWrBfOxH06Kgb/Kt5LY4
QGj6auXJJbuU5MLW8pPJ5+MTDiymHDYGvzddp9ATUUkcpQQ2x65hFQe3Q8wFjTr9ZCn9OG5Q5iBW
Yf/INIAo6P0TjuwUMzzfUJxW+IIa7BFbWHnjWYNM97ptKJr8/TF/fKNcD0cpEw0hrUCM3l/PNUp4
fDbXc+0m33e4V2EjW8lqjfqMGvPHS5EDxHqH9Q+p3PtL5ZRDKzmJKg6GQR29VYW0lMDJoLIWn4zT
P7yrVYiGnH6VQiKJe3+pqKSbFVSMGF3l0Elr3z1kIFo/ucof3xVcC4YpUiranu+vAgmfrOyRG0po
LvKaPHXRUAuK+8mlNeeX+pMN0B8f4D+ut/75P77xYJKgAZXkrtSwfJF+qDeoyYt9NtWfSXX/dCmH
tY6F1gGk5Z/stVTUJSNsFIahUOHGxUAUd32lLnDyu58czv50KRY6jyNnhD3wlEOS2qOYLE0zqxC9
ewRjn2ycqbauW7M3tn8f7CcsknVOQQPPiYIwI0pKuJbeP0FA6XSNe/QEjWVbr9JvUcNCHrwVsO2K
fdsqPx4IXX0s7YUWd6dmzFyFuCXzjyx5T8h608gk3PYIzOmL9IKcWETjn3ySHwfv+iMZVBbCNWJk
nfc/0uzZN4qBSdafSug0FgjtlPLyJxPNx8eOcx3HA+gXNtUEOb6/CgV7BNqgOUFxiPqQJXV1lNJf
ti4ZiJ9c6qPocDVgst9lHV6PrCeDqc0Hv8J+UNGbXZpySzsl+DqFtB5nmPzNxqywp8U6nD/bxX78
PlfeI7cIGwtd7Cn1B7vxMrtspmNNbG2yadK0o7Zv9WfaSi548O09L787Z6gv17Z29QX+tfZANnW6
E0Bp+rgIdP44WeWtSWPlwZLj8smr/vgSVq6vz69czYPW6ZNJo34SpC8jdLDD4Ythpu3VYFJByEj2
+LcnqxVbxphC689LCE7et6xLMj2mvIwrI4pebLsMN5qm9bRV/dzeko85f/KxfRzGWBCxFXgWEyTY
gJOVpQBpVUuBIJnQ2u4xHJ35PlSLrz65r/V3v99osbFzflsQGWQfjMXCAycdlhNSd0qt58tUI18b
qHiiKwNhjE6NDqKGDnskaczfRBXt8b9PKn+4T6ox7JTdAKYnmNH3HxLpAVZk4zOM2UZHu6gdil2Z
TemXv1/lDyOFnSRw5vUMsmJ031+FOVKhR+gLSt6Ovu9nfYf/of7mVSw1f7/Sn+4nwnxi4dthkfZP
5shZpnBcDI3UwyQ6MhG1fg3MSDz8/SrWn24owqaASp8qj30KYF5agSGnAno/GQpcmt3TOYHFM20D
wEXbvIzSnd9V89a1expN1TzsJn/80XsdWBTUTXva40gFi7mPLdwk/4NBxbBaD2Bg9Tg8vH/aCFkS
Nl3diiXOupsOxVTclHQ0lm6itcbXzFHcT5o92WAo7jBEfHL9D++A58KoYVb2A+hhp/MCk6NKBngz
m6LQ5WNmROUVQMtPUwr/cBmQaKtZcfVrsOF8f5sl6esdCzLJFKgYZuTXWXbAFotGr6mo6hM7FxLC
ESKSsZCn7eps+e5amT6UKPF2Rj70OzJwg8eM/sv29/D4/+7S/2Wttpj/t730Ov/xXRHhx1r3qyHe
ZD7+xFe5/jv/cpiG9n8GOHs86rJQO9h4MiH+y2EaBv+5buFdE9OCR41s5dH8y2FKXjU+BiYg1mGm
Yiz5/9dhii81wMYNW4ZlEtAmltX/+t/vPE7dyf//p+Xz5LMG0cNgYt9I9YhSOC2U90MqqExgFZXs
9ooIXPRznvclcBc0s0lTfpJ+erKtWC8FhR+cBIV9ZsXTTX7rIxYr8kjtxwBlUN3fFQLjRGg/uCq5
6Ilm+Md7uP3vJeWfd/bxcjxyGsI2pel1z3QyA5cc5+cx99TeH5wHYhp2jkXac24V5H7M1dVSVJ+d
BT8+S67IG15p4GyMT6sXWnUekVZcMXMpeI+d3JEUv0vQcn8y5Z+gh3mSDCegAZg2GQn81Xn/1gD7
ADGh67+XadKdOaosd7nVO6umPZ3PW77+C8SO/YOHBmTfQILN5vEL/6UX7Ypv9ewfmtZHmB+MEYQ8
X92YbiJ2vg1l0ZPlPYlx8hMS0WmZjHcP0vH3UZIxxhM62c4UNk4oNOPVvjD6K/KrLue6uw3SaL5E
Y7YBoq63GisialA8ncvYjbu/j4bTo8R//wB2b3xslHFhIbx/ZCv+1IaJVe7JRy7QBE0tGXjEvu2j
qd/mgdFssig9Rhw6w8GIlzq4BM52PqXedxOdc5tORtybyw+7RSX19592siNafxleMFZUDm6QF08z
JfMwI8UpQKWS2KU37EjhW7u9bI+O/QAK1m/FsqsdoZLNaHuju62F69z+/SdQL+b2/7EtYxZgo4ld
hEnFoa93uoIVS9C6eR7l+3oc0jejmL2XZZ5pT6MBNNmLLRXKCbWUt01e1c/ozB7YhUNmMxoClRp7
1JQ+F54bR7l7/jVxjkDf3KNMc/dOoB+GZKAuSSU0DvlCtrjYH8jsOpIkVn6bkr2tnfDBBQFt7FJ/
dPPdVNt6PFRGEeB2h6ovdrCeluHSbqkMosXU5qsv+kDfI5q1XsOmKq6ptUjU3LMRPSuZ909UMbsn
/LHm67y0o7gG3LOgPXCCBVHeLKdbzEHoMEWUzPsOVfhBU7yauX7XbS18yBeErzfXwTgjbaC6on/l
i4N4d/SHBGhup8rvndEnXxX6Mxq9buns5DQth6avQCs30jgQgdhOT91AYxgBijn7556v0e65RXkM
fOWMm0D4zfVqsd3p0hC/ai724HgVCLQGf9FlJq2OFByzf7PnqYB3aIXJddX17RP4YoXCmo3NxhWz
XGPjJN9zrhfdHqqhrS4dFfRvmT3OZ0hJo6cmSpCboeasvzWBn1wjuxmvED9ixbEq+1hxQpYokl29
bYRDcGmP8qGMFdy88yzru3qj3XY+a6rEQn+Va2ISvXrwQPVEMkHw7UfjIbMnPRy6kbPdLkxXyxV1
isuIei3wt8ruXkWeGTfp4In5mJFVBYo6BRayC7EfuTs1+bgm6GFk/Z5nObbbGjh+f15LUx3xmghu
0gvLFUMz9nI+SuVZ5ZFoIbVFYIYloCWEc5956+lRCmQsHfX48MbO8zk9s2cQkVvtlM7FMvjtgibF
txTy5f7RTT2i6xK0VN9t+vYoTwskDOeIbLDHQMqf06ulS0nRMovCRWRUFndJ6YooHubaeEjbcCo3
SiKzRb5kObuBbkD+6i0h8ZmTX/kLkWfCbveJCry7yZiTDAkmbZe2y6s3BCHur7BPRmQwEpFgmQT5
2WKWzRWBvv0VD654U1qLnTeHt8mMOxPS1mMURldlVgc/l6j5IkgveQyaurwwIKmf5Q4S0cQkkiqu
Q+XeJAIrVkMcxSZf2IOPmvCbdkj8uznS2dFCjYSLJUq3aHmcs0WYBIFVbnGRBbbGf+96h9DRgB5c
mgCFjYY/W6L2sZNp+z0pmidjStPYdubqrBI+uQxzEmwHHbyaaZjuCWWctqjok5iksnDTqd64SxM6
YJsCoROy2JxnPbt3rZ7OQ0cEF6MrrTMDrCReZ6UQnaC/az0MEa1DcclIHYArFMmt4dKyW3FO6NU+
LWpyE01l7ZasX84WK/xCSnW4sZFLAU2t921TGTdmC5ffs9KVFIthcRyC+ti3obiiYtvsHXjb5caO
hm/EDLKRlvatPRZvBejHo5VDyvYSw3swAIkeiyXKL6aifJXpMl5RTV/epsLKH2vmzW8qqJGv4czZ
6r65SzMsLg72CECaKsIHkYf0DnkmWxH06tzBvnkYi4Eg2VQbfLgun1ijh+UO0wJmc+H6Vo6wHpMC
+pO9T8nenjJM6CDvwHZDBc3h29bs2uy+RbJs3Y85trdNGI7RA2p4d4v/45wjUJ+RH5dWjKpaXeM1
zO7pUkE4yp9dTI5sjdrmAmcS9FbE/t6TJMf3OimG8iL3a72zyCk411k/bNsccakxtsHRmcdLMabT
HkVXft3UoBtzayo2/sIOcidc7MohwbTXtHKGN9xlzvnU5x3NFITNfTGJp0E5UbKx06U4+Pgftyqt
0LChqgSfE+xT0f0sXIFA1FbyhhQzgSCqNY0DtojhrU951nTQsIlslpn+eTCyrdhw2F5Jjl9hl6Q7
M4S+4E5+dNfU0Xxu+b1EHe0W50EROF8zJosD5iT7YChhX1LQItdPNj9KEixuRiusDy1skWs4cPcR
kZ1noQHIdGjB3trkHiMGjtz8kqQHVIa0Yl/qRczfKvya51UzRa++6qcXiNyg3AOvqIHItZj2+oZU
rixnXQlFNR8Etvtb2bIrLIq8f2jnctljgR9vwgrpoAwc2ohSWmSsAIcfs8iLcxs+PfaMVp+l2Hb3
/dS1O6tYnA1MpmfsQc6h7IYlQsM2d9csye6PKV+zREolL8266nZhbucbfyJoQWbZcshzZNGuI191
s5zrdvleisDbkHxZxYJbaDH5v3ZMTzs6YvcRrZODWTm3zmDDos3U95rAe8J/gSdTNeqOQkG71bm6
XTL/RmTjl6ab7Asp7B+pE6qtthcJ9pnEwbWitU8tatMG5lCpRbDxiqokcFa+ztWoblQyRceERNYl
0uduHvzIrZmUIcIqd37Oul35eLt5nC/1nGW3Cy4nPNi98csOivu08TbkxfSxCLNqJyzWNmPs8l++
FNaxV3m2z6MsuhsUEPe11jTE1RCFCI57FwU1qpyNCUh9U7n+sC/mAZlqZL3Othy+E2oIznr2uul6
AZ1M/Z6xvklthRfMiPzrha8ri9ED1PpsGorqMTfwM26jUD+IsUxBC3fOg67CQcZhNNySSjIIQMYu
rdnWj25Umq/WzKz6gq1Cv2D/zG8aS5Gop9s2zy8WDMSX45xFz0u5+CtGmG7Jpqc+9pUvIT9WmaPU
pjIa+av0VoFvlHn9twUz/J1ljNMhF3CHt23dMCmKobQSMC8uUoZcg3/YEOAIXmKeQjg+bu6wp8sF
UM2NnQEtAwsclSuLJpWAgGZl33j4S24NhGbmpqlV+zXByWNuhTcBmV2miNicWeb5Q5sXi95YHeLJ
GBVI8dWpMeBgFFTdWzcMRDeNxtR60PTDHNGk14mHSi7s9TJVvbSyGbbeUjELCcO6rB3pXudotNzz
0kmD5Lyti6k7+Kh+ETLkxU+/Cqt0l0aZcwT671zWKgvPxP+h7Mx2W1fW7fwuuedBsdgWkNxQVC9Z
suV23hC2p82+7/n0+bRyTpJ9gAQJsG8W1lze05RY9TdjfCM0uyc155AMYu7nt4QzAER1V9ymvlwb
OXLyKjLNxkMlV3Bk4feY08nc5nkwHtEMj7sRNc45njvzC4EOFSba0EL9mavR/c3yetryLV8eRweT
bBEaie6Tu2FsJQp0gDZaqW+GYJgV1p27aBedMzFYPVmCa3dO52siQ3t4iglQivw+FjlXoE0ip9MZ
/NiW+IGpd1S1gm8drpd7gCJLfQ6ZskvSUwqRbNqKqpje9TFXZ1H3xGv7QdcJvKIJeFAvMooof8mc
bPrG6Tj8VL073/R0aJXfZVWzd/VaETc9hSwsZCPEV9xOnOGUSeWtDossug7N/TAoUXDc/ZmAY0tS
aPgsg7l8qtkOhNu5LrWHrp5QHdQ5VpxEjmTO4aB+1yKp3lt+drRmfoHFrsuGR50e4RCXUfdUxIu2
zeasOzlj3b61LqJvCuqFyEYhhum1mme8yk0N28DTwmXCyCVUWe5NCPMmdefCJjcPpsF+zfDYEry1
WGek6iIjGyshWES1GCf4aJNNPid68DAASwzuxqim+uGEb7oFhpKeu1ujwgj0LHDfZa+dpSX7eYio
CEBoa5lHYm73miZ5eM0dN0c3w3bnqZYNbm+ycrvdWBsDuUllwYMgjxKD3kCeK7k1ME1ltB0IIH8Y
mirG2UMW6zEsWn5LWvH6tuhj+5F0HRnnhGA6v1Kl4y6d+10tZrqQSbQvuAp7z1HJ8tbBfdnJMSPE
xM66ZSvdIvKHUJV7LJDBupomuYs0VPAUD9E5beCeBgaQ7bBo6k1QBuQYBE79VwZ512PpCQtemV48
Y/fsH//pIf+/RoDPZc7//uv9v/kuOQ/iMOr+GUb9r386x98AEcrf7v/6p7Y/5cNn/tP+5z/0Lz+Z
Ode//+38z+7zX/5h/c8s7rH/aeannxbJ/X+MxO5/8v/1X/77RO95rn7+23/5LnvoCvw0PM/F/z7s
u4/2/8/zwdXy8x3F/zIdvP8H/2M4qLv/xtgPFa2um/CSGfX9x2xQl/9GzhtaM6YVhEv9o+n9D/ic
/m+IOy2XMQrRj/cV6f8cDZruv1nISZgMswW2TSJZ/39Gg9KR/zrRYsZk3OHKqFeRdLCDNf/TXH0O
U1cjX+du0SndW4ljgzNP7VDVviSF1u4RxnDgJwIfUBzA0O+dTyOv3GucC2fN4irxG/dLmOljDBw4
nHKy3M32NMCl9oBqnpfSKh4IIzw6eUL7g7vfs5FJOX0kOGzLPeP7lTkYcGDb6Zg17a6KdEzC6O4p
G7izzw0LOA1zFrEkJAXmf+xcfJdjsDO7BjKjYghvHETlPEVy2PTmmvc8Uj/ldBzUa7eInRUcwhHi
T3zS3RccvGR5iNmryUIXtEzBvFU44GrD+lbVF387lFxngT/YC1Al53F+7QiJFyDuXCw9cf1K6Oae
O2Tt9oxPw2NrtVTa8ypZbkt2lnCs2JWPnqV9J6l4WcDGMn57cBXNUJ3vNPU85qhXpXVJmo+lIFeF
W57m3lugk4bRIZzKM6mXjR1vASCYSDb71zCvtjzLkbmEipFFPcjuUItl1bmYQ1vrRwux/reUbTl2
+cy8zoSY61r73ISfaJapJJCt3IDJrjKZ7HSgrLMuib0PrmMEayuS2C7FOTIr+geO3hzVz9lZ0q1m
Nd/BFB5arAPeQLT4PI0nR4yXaG6YrUS7IY6/0mYzpZ/QSgwvFXdkB3NXLfal3JKP/jgX+k4N2srQ
LibBhiuMQd2eUXlC64RkMsRNbWCQujbyNcET1ZN4WY3XrDvc2czFMGzmnmjvLFLRPurL05DqcpUi
NLKC5inMuE/0a1BgV3AMP2uaK7ftrXHT3qutedsalIq4CklxmfOPCfslp/v8SDN/NAaRYftzGcAs
G+TzajUJ+LejeGotHjLJ5e/GxA5LwlIxF/1XFz8mBFxflsN5Tl5Fm29DfPCtgwxqeKM7p/SEZZNY
2EaSdPTqWb60QLSHwEaNmNAz41pc9qobYGAUR+yhyWpoy4s9n4FL/CbO9EAQr180OGC7chtAFrHS
D0Dn/kDgOVFSx7hvPbM4ztGtqUeS5zq/tz7nPntpQrULcbRkmGosMVxbLLpe6YLv6RHL6mzruI+i
v5G+bEw9e+tkfwviApjc4A0LFeHcPaiZKd1MWWg94inFzJ/tM1PbjcZ4nkvxrTLrI5r176R5V8uu
1SpqkAXTcLM3y1d05ocB22ZeXBrLufVGRjyGiggd5mtoDzs3DR6DIf+NQotPBSn8yhx1nW957y/S
euiXoft0ZPOtmvIQ/fNhkDERCfiHeLgmDX8UKo8DqWIfkRa8KZeXRLOMX7KPf3QJQzd2B4UIkmMi
iJlbJEepZeu+Cf0kzK9qweI/uY9Tr9Wb3FqwTqSi2AB2umFa/FBWuvhEvzgXbTYkJHJ3H5Uo9udw
ngmS18LNFGWXyVGlrw/NC1bdFc7EsxDZToxQbIqPpVrHlvWeBsWuDtCg1gY0jG89mDF754sPEd+b
quhLd+uHCM4NtVG/ivqFnOkMQ1MMkWElAnO5ZAzZnjhHR1935pNe8Fqjd/s7CnftEhLvOfIoM6e+
lZF2ik1h7jnQzW09v/T4ehdTDtc6dN4DPa+9oTRvKaBdZ4njtdnhW3WxdHsiaG8zVuEcB9Bj3haX
mq0MxJYV2a7uwc3GnvFDteyYYOXrUtfszRLxaqIdTsjvif+ksj1CoSGHlKC3AdKHlp7c0pyfrVy8
Ndl8JYH4mDjWg16QrGIee0o6vxriH9AzT8sYmF6s7J+GuJ8VFj4XgU4S7RQ8kfWYucmhMSmTcmu6
ovTWPoxOIeRh/AE+hsA4r5174AtNUm9sKF/OzNtkasGJ0XRDx1BPrBPgOVUmCdRWUJMHOTOFqOai
o3A143OcU9imqqc9NmwPt+Owly6oIlEZL1j3831Cyvbe7ZR90xqr93FxMk/RxDkAKPHOdL6F+D7F
r01XjRtrjqpHviAJxtMwPuEgm44haQl+2Jrlzs5ajGpuVRO4rdVQfyCogNgOuBXZRhDKcnYatamX
hg8PJI/WM6UAQ82x9m2J8T6WpMikU0hvoYvpu+kbdx1GVckQr8qw3v2tuvBGqPnOqLVyM8snXOrG
KYAiSIFf9euGE+sKoITXZlBMnRvDZMkXdcMX22roURnxxXv0JfCamTBw3sr77NvFvrAM9YUJAFAe
+1mzJuIGEofzce5xdxNvdL/+QvnHLITwWeb5ajTyQ1p1ExHnPg+58nK8o97M6HTfOYW5tvslBxKV
fnRTJDbWWJHGo6K3LCToEtNGOFX9Hq7FLU7n4mw6SfrdiULzKm1MDkG6uF6ZWy5Bw1Plz7iqPbNW
Lk8m07cj3IQNz52ywJZfecLI3Ax1vrA2s0/CgK+WqQ1riyn2ykQFvbaqvMNCeP9pBv1sALn5UhTy
0wB8ubXg3nptFO3AlD+PBp2vcAlZLK361AsKBeeVJaDaQtIwVk0yLSutnL9kUvWcEhNSf2zghAK4
8y6n7toCYQpWWn2eadzobeLlN+xi3VdaIwhLb96Wovg72OEjYi6xjlyq/UhmZ5QSL0bc7ttwPke5
/rhozsYwil1n9c+yyX0dlgLC9u/JSe9N850Xs2147HGcbVGlbG23h6yxCcwT3FqWGveayTrErbW9
d/VRDE5AH5kMBCwro8OSM1Usm36bBS4XVX0urfSgpvwSKmYl46VurV1RoGqtqm1g2GvIQxgpKdyg
H6y1lFfD1KsHnj0VBOFRiTpUWeF84P4cjsuwMCtWcFLX9KP6JdNIpmnzkTQY9kvtCg6hEquFPeSe
Hau7TUM5sZIeJr+LSs1AOmwW8bqrmbT4y6jIuFvaCk9iO1iMxBhfAo2Mk5XF2P5QV4ZzpEi2v1KN
AjISAeEqjZ2i0urElm1a9AiXlpsxYiG4aYdc8wF6i60dZmojGQx4w9BZa6OVDKoWLqZC1ctxwK/+
pEcq2fbjYu36KNVPBBUnf2ZG608lLQ8Q2oUqqYW3ccMtDdrGYPxwp3UZhJWTAHaxJMb+urLELsmm
+q0xp8UzR8NOPTFAqJq1ogDKVM3PCdMbAEJWf2BiYf3mOh6Kshu7RyW0TwvyB9UcUdsPbkcG1xSW
1DMsSrSHJCcloXeL+Fn0o9gb/Or33arzCK3P8ZMBS2emO9UOLku9LrUBRnsgO06+yACEQ6c9MlE4
NLHk9nBqY95wfhjGzqiM3ZThKBsYdDNcn8yNDivzjdVRvFoGPfJbp0+u8Lmg96i8NZiewUDyEvj/
L/bQq72pFWThhnczQRNQptwnd3reagQMAHhbEmW8GUlOpLXRZgfDGBnz5flCqVjNzudCxIan1Tq0
B9Np++1IYtt5KrTkvVGZu590Bhlcobmiwsyq4e8CKWE3DZhdtaj7A1BQcCAaxOtqvXmWpcvcxdpa
kMHw7MZ+Y7ubupE+Qr5DHQ53Is2Ub3mSQHZC7RwU5YPbTK9mOvnjPD7IqTT5KkGQOFK+t37NCBWs
mcYILw3+GOa4yVBv32MiT7HQT0SjX9PZzfaiL58hIr0Y4OqTDsCyOXE8lc/cqwcS0NcCuI0/NQxS
rDD50HodJr+mbyYyN9a1KJf1mLRXCZZlVeOPcCxYL4rzkhlycM6IJKv0aK/aT76DhD+lY7VWdvha
gimo8uDSQpSlACS+jqij6AD3U3mpJBKWrJNwlYfm2zIKue4HycN3mhUg8C812QP3QFR49hzHh2Q2
q2cpaxIfpsV8XrK4X2GLIQUNARIxZywGcZs3fpU0L0u2qKc0TTs0nAv66sw+5I5i0OWEmyDIyksN
WZrNJl/8O1PKEw7yg6nSDqFjbmSlnmb9T8m8zKjueXfNNhCwNrtp7cA5MouCJ5NMwlMQbHpCKMkN
I/GMpzfIfmOVS+jVLR9toW3NvA0flD78hX14hz51BUQ40WwyAIkr3RLayFsVM8u1+YXpAcb0KJZ+
8CeQLD42PvLVqEO5J7T8SJjsAeXXQ6i1/aEQ/ZVBt+7FjuVuM/gXXtxG20prwHyZAc5jGxpVwIRw
nWFBoFFpSMPidnDO6WBRX8kw3lmxYbyJhiOhjWyb1XXa2hszF9ZD1hUQPtusvkRGzBpGJ7wmD0L3
SCvHSwAZJt9IfJ2bUmTmDphVdNDirHiZNE2tSXOJrhlMaDK4DOfNwP6ztUXTbLugIjd9Ykr7Bl1l
uZJjOLwkhPmhDOnlDs1st+mbgDGVy8TqTVpddo6GOjlnhaZubNKiVV1m5p2ep9u0M2O910Wcv40M
gp7vTq7Pycm6r4H64tAtvXYQdqS3m77WuxeYmP2lT4vkoMFc+4MrHwDekA7D1iyaYfYslasHNdrd
e2fJ4JaCx3nS+5iLaGgD6lwwNvlzb8zGHybgpMAhUdQLj6Fz4BuqmnZ9AppMkjb2bDW13LhFOj2k
ViWOix7Tgjl8MW0n12+BrDWWWY12/id6N2+c+iFIYwvesl1x1BMR1N1zJWs21/WyHME60rW5VlO8
kfcW8KWZ59UgGvOGoCp6h9TSNL4B8vKtV1YnNyYRizC8smnfhAm77RwIOEHe+6XT4v0Uxk2HxLWR
T5MO/Ig+Fi2ELOaURzNwMbutWkk3jl6zxDQhgBThVckh+u1NXPxeG5pAwYJy6flqOVGwXayaLXsg
9c3SO3SGjlbNR9a53AkqdQ/tNATQXYo1mGNjnYzFKeJbG6tpz75uZbSLh6ix9XEMj57Z2c+51ly5
Z1sPd2OzCvCqQ3G5sdqghUmJ4gzGeEdKYL6ixIygUi76X5UPrDnJuqxTI14NU5L/zH3csfxL9nHA
BrGgQV/3Ft5c0urWqUrfy0BmW+lEm1GZ68TgzCaB+TEhhYntwEjZlX4U5WTRmsv3Js8fgE4WvOYi
fHYxzHqCoF0IeA1MSEey/SmW4ZiNtJXR78KsBM0vk1Dx1kfBXvXZejR1NndgDb1GLgdXBAEDcOMA
BQ682rjw32XjqZTZZgAI4ikaMKPKfbrRe//4SJgZEuRlHHZ20CsfEa+9vCQWmqmMaQPzJBc2UtlH
z4KtIuyJsvSpUPfCKXdW00BOHPWQhk+vzrL66eRlKam0rGn0siR/YOrhrPTUtiCTYonSRiYZTg0T
yvWVOsb1xpB1xjsUE5slwp9ELzZJ7vxUU5y9FLl2bqexWTt3grXKA3Ony5YqW9JPpUl1oZPa8yj/
auRYoK8O0NW03SYNp09b2lcOOc54fBX8tn/B8q1F9R5oYK9Qt/pJMIyrAqCA19X3piyB1OdmqbWF
48lfH3ceF5P22oXtmuBVelJVHZnB90eR2vqG9eK2DWy1blwyuoA5Eo2YMyS0Aj67JkQRdDIyFvfJ
R23rF3YE31qkRrLTuDNDLZ2Ru2PYyIvShGFwB45kRbpuyrzfkDKcUjhUWCvLvIYtg1Qrl2X7GAJ0
48h3OVpyr9Lb57ScTkHvUlWm5WsT1siN3E9ozgOrwyLe6iI9D+lO9UwlOg2jY7qc9UaQRZmvokSd
w0AY2Eo6MNUJINMqaK11a1SMW9QMFVecegV6njN7XDPVP5qobjy9KRWJpRJ0PbQvAgFOgjnQGgRU
8smmmy+hXZdvSzn96mNHPPS98RRNlqxDVz6knXlQEHYZZnxmoPhOZmif+hZJWorC8dIXNlyh0Zgu
OFyc7Viys4nmYwlwrY8BPiDp/xV2wSXjqLPN98BznJtqqvLVGAm+M0lXJ2y8G3kMYEqmIWHTGVVs
41lxnDQmTjeCDIdVCJN81bXdQ5MuW+AWj3lBSY+z/hUdmFzXi3owZMjzKvJFMJJpQTSbxSYfENOV
4UtaGtkWYo19REdIwQ7MpwWr4AZ8S5touupZbj3njBdj19A2YY7ax8wih3V77WxkOSfbpHDumaSl
+6hF0JTG8CoX88Df5JU78ay1SCkc91Mhp9zhr+EoTLgbiaTCkAapSTdR3JAyu7Y07BHsbncoXsEu
p/FWBhnbE2i469l0j4qKpy6m+Q+XlU5tH68HRkEnFqMMUaUAMCvm5jrEenWhNDjrXXtEwGf4w2ga
vjsmj6nSHEwo4Y8+ROl6sJdvwHvSs/XQvU0ZyZx9Wj5qBmILrwFHSuBj+WinNZGpWdnfmWyDu2nT
RR4qq7JOM6rIS6nJeNfqyO/isWcmMxd4JHGDcnFdMzsAeVfZr0afbsfZ7XzpVNWVi2dbsBjb6Ytr
XToLtnLBGYzs4KLb+c21IFEOxl9Uef/cSnwiwXwXQsDBwmuX+kVSv1jOlO5CkxN17jbCpInArt71
9ath/4mxIV7IbzcuUU9kfOk78nFgsZ6JT4053M0tgdQigq0POlQzj87LvM1yTrdutwzPRcCyeWHJ
fkkKQ4Mrlu4bEpvPVtQD4E7cD1JcKQzj5rVmJMaYnYO3L+4t05iFCDyqVYXFhd90qk6JgM2mAv5l
LxG2RlXgF+IySGs6JPfgxwaKILDXtRw0BqU1GNXSxNLBC5HYhqLEnTMKFYayfb1PVbAXunYew9gb
oLZULrqK+IWiV+LSkzvA58nasjrIPjTEjF3fhGu3cMEjyzNzx1q10FXu0Ldtw5mbJnoF09OtV5Ju
38h3DaizqbLZV7ynNbG3Vl1ax+IOUw7i3twVpoqYGFB2lV3bwgrLLWImZu7BpEIrU/uIUus1ONWI
RcmSbGwJkIwht2YdRMpmIkAWvGm7/Jusx2NaF6fJDo192qfvzRyK49DbzSFNx32eh9UuEbnj9QF8
bC+vSOnW7wZ44mx+XJF121H2p+z+2LWct8Ro0fnEWbfWZ0BU0uBZNl9KD5KSDKAJwYA1nkY0JF4c
OAfWNM0md9EKGkQSHHK9/e6xHzwngf0TFfhfQ/PQM0Eeo0LbQOrjRgrVCN6JACWv6ITuT0iX4Dpa
yE4Ac6dqMJ4rd3zma3Dtc2g5lRH+UP3IE2DzgzHa1nGytGM4JOQshoyAFcLudWEA1xymAFZrKuAn
AZzrtXFPZGCxkgsNZJkb5zSZrtLRL3YYvmk9XMfczLfWEibbOpGHPIwLFs3UAlkOhDIZD2Zug0yR
xE+C88uB/NLKTthVzMxaE9wND35UnpGco/7g5DsnfS7SM5alC20qeDJnE8yOzd1vZxsHmnaBramA
t+fVTSn9nO6XmeHGrZozRPHLYOqPZNyBd2vSddcsGsWNuoBZmryFoKGNyn40l303X3w809qqnBDt
wDPbGaK7kql3s7o83Fv9eNGBjTXjPaxRzg99ytqoFn8DO+akRxa2RQ0brhL+wMW5Jy+ndpcDgwC+
lRkzHMs/ohG/lNo7R3OLO9hto83uTRFHXczxpQv6vwXCkJPbmsqLy7xay9AaL7MWHpuZDg5e5lsX
WsJzK0SbxUOuZY8qRHE3cWwt6qAZCEc7M0HTg2gDCsGokCHw+OOVPkLxr+fHwRWXijtvFC8A6inv
YPHm4zZPW9e3kHbkTXvjY/UolPJVgL7TawN1ndP7C6w4maEHhnmTXsxyOfYzBBU+zTBkIAaNOfSc
IPoro/CsF3S96NAZAGflPrTUm8O16YEWeHAa4bvh1b7P53XtrYcUvhZzchlKeICuwcvfJ+VyiXVe
KWBPgZ/2jrVnpvKu6hIJI7/LhHKp6FlGhdt6ATQfgdTILfUBK9Lr+U6PBsnrXf93iLifa+E31iaz
H5SCi2FHd+bWuUZXbNfRJqNrrHree/0jk/q0yu2vMQr+hNxtdjWuF1QWUn+em7NdaGdz6g/sg1eu
0MDfO5c4Do5l4NZcxUlCCYgsUwh93TBru8H97LZmKV0fGgDjN5tWORPLTbHYfa7bybrB3MdDBXXp
2SjHBBGtFSLCYGBVHmmWDybZHbRqGJvCnv4OuMfoG3yLE/oPJtRm68u6u0uKtD2Y3nBX6+6PKjga
iTkAAYeIHMVTxMWNwdNL6mZlp7m+kuZ8x3K7WLZogqq+wNmaJ74a+gsgfyoqZBHUgVlL76M9pn1z
0LLwEaEL83TzEmlZemiifIszHuqo6o6geaKDMrVxQ0zHGyqUy9ykez2Eulllk7NmfIc+gkHSKmkJ
uszFdIRA7byA2v0lq2r0Zoe+E/ZxRFGubg4noB+TP+q3RWZuNcOsjprsdomZ+eWwPOWSwAQ6lccB
wOxj1EUs0JTG71TFFFNSaacqajd52l2WGmUOCBZgbdtu/u6C+iKsp6IMdn0+QN3M6OMaNsJZuZGt
3ELdfHIblFidop/724LZpazfdW7KycLRtY+TZFP0wxbIxCZm3EYGIltue6NIayrRNxeV8EfrlOjD
yimPXVGh5H220/YCVf4URvVDLDV/AhLnGGN1/9TMD2UU7bpvU3PV9al81Tobkr8d0ssQ9gCPbun5
7YSSm9h+jsJ5lTavJnr3wEofQFhvQnS7YDSnE9SXrRl+K9rwu4KophrQQNZxxXpW9iur+22L25Pc
Yjjz73Y3bYzum6RRYVTvWdJ8BrN2FeNdW2D4IUmcC6ToCktb052yVAJr/ASrtapoNxOOYeLnAbyt
EUexWNG9zCYhlwAduJTAd9SKGvAAggrpLcrCGuD0c1WXqGF0Jncp1IyV3Wdiv7i02l5Q2eIpyZzw
1oRtfS1yBoIVqJp922hqi5RDonhu4i+8luaWYIaMVQ3n0KppYXayqS9Tr2a0wP4RRMoxdQPzriXg
V52j+VxVPZEmRjFuuwHqOJI887WIJc3b1HLUJ5J5omrMdI3W9wKxT/+wHN5gq5o7BrdZ+NuaTrgX
KUd0Yoryrde7YaZejaZ1k7jVExkt9mrJkksW6q6Xxgn0zcR05wO8YKj6khQQyoHniaJ+hcrLN/SW
RZ71Xqtgh1b5ljTai9MFFNoq+whmuOjQWH0n4xAFNfjYCtPlsnplYV5uy5lM0GAsSLCgTShibYXp
JCR0ogwOpJfVfhpk3zKxryzrXuVg7mUU/Y7I87sWzGUHwaID1kXJ8tS57kEFzHWrybooh1muCIwL
NF0mTQpbacXmqwreOeVjH9Y/M2EDDwyTIfwAxBKMANkFb8sY7Sq2GKYsR08zukf08rbnlvm1Gbvd
oggkz8wL/O4/mrSejFE7JEYHnrHZJtYIvLIdUz7KRduFaXJFl+lQF4a3SSSH3OjeTW5X8MJIUDsz
snZVpiETs0dPmdGtnoxrLoA6akylS8NYjRP7xp41jZ6eg6AEju/0X1b62+g4iwTF/YouFSUJI14D
sLdHJ/rbRcyzgpGrDUcL6oXKxwOK6HSiOM3Isom06ME0+ke3I405WIKtMaV/epUmcJ2rnz6IvgxR
Ul6TctNMsiBLSttBcOy8MZp2haZvDbPeOEt4UDZrHzzYbLTDI2E1rxSGD4YOKh7w+nUSyKuj+QGf
rTcHFqk0eX5KDK7T0nB5+8i+tp37mawj6wPRG4zz7BUtExIIv8KDP/deLc7WjYaDbk73hWLgVYXy
BfbhbWXRsgQdEsr8kgQtd78b3URkIwWGJGoPwVOPtE9k8k9hznuz6y9dkWxCZhVBVP1KUxObUKrn
OyF2bOtNB7q2EVL4Zl9v3cI1ds5czBt0dcZ6SSSJL3AwvDEzyZImsjs3rkPe7m2Yf7CNw089Yjkj
bO0PKRkmY0Ydzf+sVkXyz9abIbLbX6NJvwRqepAivGhj4NttR+JGeymGZqM585OjvlS/iTPxwLoQ
lHWXrsnRi2lglJ+N95wKDZb9sMuS+MdiHUp0Zq3zTgqiKbBY6Jp+Jr2JiFxGLLncE1y9mvTsae5v
rrOfY7lzi/xxym8y1fyus+9SACtkTWY1K5pU2rYg3YdqOtazAzR5lGBwI1CmOJuOztJm61oPLgl6
NvZ8TK0WYnhWJZ0tE2WKW9G106aqnW3iEGRQp3TuihQEcc/VDHP7r7bkJ6QfN6uP19qik87eDwa2
g/ixaw0WMsmMEpq5OYjkZKWHHTlD8wHy8t+w6Q620p9YrflO4p6ZcRxoV2f2Yew16S+90m5KIpZz
Z2vUs+8U5XaurC30feDnSaP7SdfL7Z35gYJ+QAbrsIGkDINUVQ6n3hV/TZw6rmm81FX+FTj5ET/L
T5/VfzUt2Io+CAmv4fqWffPducmjZkEP5m59ci2q7cHexxWocxmeVNKyhspQ2wKJj34FXL616fxA
XX4BCP7Qoj5n4pXLhyar0fF3l2hcxCoHFV0NuDpUyTnaA1kDiQxFbULiUiXZO0XuXtTNZ9ZH74g0
DfYQznEa9dd5qH8R5upgunON8bf2LHi1dQZQ22X+WawWum/JKRlKd9W79ifj4xo1ktmv46i+chcf
pDtfXRdXHqDTuyrDyfQNS/3RN3OAEEufLoRlOffgklNS5BdGdg5UVCidaqxOGikzd0YqvAp9/o17
9lYNlWo3unhuBJvZrK38UAtPTVvhlGNi5rWywzvUEl/k9EzwSoI53HoQkKD5f6r16RCHAP4Gk8kt
2hR9U6FnB5YiTkEaIYlXef7S2uiIpfaFzhxBVPTca85Wjwd+4pBEawTg0TGO7hC6iq1YKI2S76N+
RCgLxBin0aprKubdvKtcD9q2QtuzbezBXAUy/rUSdZvNnuF0Ipnb5VsVDn86u/dd81RUrGDmhgcd
JbHvkO9UEEti0idEm8pEEWxWSDJs61V1sc+S1GLK0Q7rGQOXNxfRJwEsL9ZkRkeMHdJPZWZ9GZr4
JaOFM1X/HEf6rLyqPmRMfsY8gdqV4X0h9dW18qMU9cpic5rcXQi8C6iJyJsZ3heFTGLMKKIMmZ+C
CWgmCn64zbgR86OmkKKxUrommelX5HtUkp1EhuYhCypvjohLP6voYepeYycx/c6294msDkCwd3U9
POEfqfai4tWy9ODZ6mzEET0imBmKZK3Gg21M71ZS2w9ikv+duTNbjhu5uvWrnBeAA5mYb85FzSPJ
4izdIEiRjXlKDAng6f+v1H2OJbVthe9+h0PhtimzCkPmzr3X+pa3YoL7gHsFz0RxFONw0yXeYyO5
hJbceLHa2HTEFrpwjW1nUOVE1pewuijytRjQzRvDCmFp9syzivge89oVebOw8VcIdI1dNL5Ebv61
mWNr2+n0oTWybwOCw9D7tCgbWoa82iFAhnpfdltDb+sMLyi5D1gEkUCdr69FWm3yeF5G6VPPXC/o
7xP6AXqd2asJu0NiMuSo08VMR8TCCD1O9Iy6IpGH0iG8xtfZKfaQhPnm+ikOluLWuU7YEaNF2aUh
3uAxaeBqK5MviiTVPMipSz69rJx3RW8Zn8BKs3UeD+XDjPzxDyv22WFktxEZO1Ghk/gmKRw9raQj
bEatU/eSIdK6QUVbbEHwE3I09+lxMjp/P82NtfHjsj1NlECnwsni95CQZbZ0zq1WqFyOTqO5KfDt
7QyIIgvNTPRVu9Eb7LuzctI3r2GWhNOrZdbSMegxcMUiB6xPQzyrc57G2Y1nFeZetMNzW3IZzZAu
6NoyymevzghokrK3DiL3Iwaa2YeK1JI1F5azsZnFNc3NXcWluK3a+GXyB0Rs7nOboDAVSdlcD1F3
XinlyihZ3yyG649N6hqXPqDxab1VFBbLOvEWWW+ecfTfNRk+nD7cGTQgdvSRjC0T5WLdQAzeJUN3
1yTePQaN5F67GN0qeuCtLMeDQihNAFMbL7y8v6lc8Zok3bGS39LexKrCCYTJDJGDumMen2bbbCIo
iBlVaCavvnnW0EUGfRJutPGYuUTuXeUNO4bii4bCzhOfhma2GBu7tDeAnTZfrfR9xkuXJs+8t9jB
OWPa0fyVxLlp0xt0+yIy3mLZIqHxp/nN8sJjZyI5ddzKBWara6pF70BGzZpOyU2U1nvg1EiYIgSD
MnlRQdhdTy8NqwpQ/rRd2xgsRFoixzLuKjI3FQufTOCl7ElAu2s8e9j4Sb+2cjN8hWNdbKyKwhqk
+AjVdjXO1UtcEt6VHKtkuqTXZhJZA+FaG367n9qAE+5ITJ0aHrA1nUIylxYRBPkVtPtxL+cUg0xK
epoCDELUbBzchabhP9MZjDfWHFD31zEJCdrcDOV1DoBuLaszpKBEw64I21zjHqFmUUSoNT5baz66
3iLPNR7h+BzhYBtG8TJ36th2aHNLZ4vvFrFyGnwEkiWS9orxxROjWE6xE51TlzQU35jJL9ZbnILb
zCAuyUjwbibpOFBnSU2U1ohtIwg/YskEsEPnagTDuenjk9d9Jq2JMMemRLKdaV6SYPfGlsuro1G/
VeMrIUTrqkTi6rOlMyrPFjqo6gWxaKu8IOUo/abqFhW6DM7ao/7v+QcHyejCocjGIoONzGzpuOZ5
ykKi/XVi1fENSjq8zOyLhefRGcVIFAXR49RF1donqeOTKNdyZdJvW0WiPjD+P6vEfGbCHS97O9co
rh0s5lmOSzQvGNP+9w6M2/qzfOjU52d3fqt/dU/8ZMv4t0aM/4UeCx/Szb/3WGzeVPX5f/Zt/lZ+
tD9aM65/7S8Mi/sPaJs+ufbSpB2CeeL/OS0MICwuNK+A+FswDDBV/j+ExZX/sK5QFP5LR5rAov7p
tHAF/5MNxsL1rvB3XBz/jdPiO130B/oCsMyrj5cVDgoDzK/vPowfSIFknMbC7kty+7ykvbRE1O1t
FT0CaWY6NUzMslXSrmU/IxqoDWcrcRzcpGEO7T3N0C0rjbXUjR8iEwjyzO7ka687Uc5ml1F4v4FF
fI+D//XTcl0gzQZgKOWvLA/t1wwGSAhbjqEgmqFEUraESOI/1hbxKIvKJmFwkQZ7KWvU0Joa5D5G
WzkuOi9FjJHghF0Hwio2aWz5O4AHFmdOKO+LIOhpOkKd61mYJ3bhEY2bCSrmJm0IrakngPMLaafz
JSbcbNWTRfOAxIztzA4M8ojSsCC8wZDhRxv5LtK7MfjswnC8jxuHhqp0jeyORCT2E8IoJBSAMP8a
ZEWV/Ibo8TcWuCPwzEjSjkH1OTZm7Z9hI53OZ9spGk4HxKYFnGtOccbJBfYx7fuYhg1hdolHl87X
1j6JZGEuyC7T93XtVTRXywRhHj/AsG2Kxbp0a4mDpgywYDtOsZpw7v7mE/O8/sT/4Am8eon4sBCT
PcG9/fkTm7Zo/dZ1xFIhenvoyhDFGpCpb13uU/CqxIkPpqzDp8S5NhV8/C27HFCIHVbgvhpcAArt
jDp7aR/RxY4az6BRbk7PZmN1zyF1crLs2TVbxpBtfD/U7XgZB4ygSyJRBJ6RYapJZQxCqh9rTL9C
SXfxtIa5se6kQG/sdJqOJg9M/NHPoDpJTrMdWIS65KhENFO+wsFYX2bddevQqLHaegZenJX24keP
FvRrb4F8G9y4uKfQrd96k6+BlIOB5wy9cVcCiBmXY8E2FXNs3E3Cbz/anKS9bsxjPnxVqGk1zIzi
wb8bdzrw6tuqmMh9CzqRXH5Yv/4Fu+i6UP2IY/l+O2jwuNBqgAnxBX++HUZTKMUGTQK71SRb5eHM
WHgpl8TKfRK9xgg961pLJrdG6frrUkQEqvS9fZ9qUiaWhkGIDkDYwVbDHWcFDykSYp/HZoiQnOa+
1dxyKA/apWvBzlj4OkrPwVSz6TZzSIieJnzq3IcVhqtS6QU2Rm4S4lx8qW1P/pEYTlPYZvHSgRLB
XzIQjTGvBRARZ6zSpdFjhqrASKHAQLDdRvG5JC0rpi7L0gfOLRaRxpAOlpaZ4phsh6giaBHxPPo+
QjFPHiM5UdvU9z6G0zXyVHNtmSgOslZyTIqK9uz1leNuCJWrb+arBbkbdHyotKbKSuhpZysk7c0p
LvgBiG+JdZdI99ZofUgdZLCiacousm84Y+EF2aC5jTZlHXovLsGBqPorBz+NPzIy8BLjaFYReE/h
kMBJJ/ULcvLrQdLK7+UcMED+zb3/F7cekH3gOj7gL3ifP9/6XM4Z8eOdxC3Mw5VMyjxlkP9ugKyY
2xm18IouRvtezbH5m9Tvv2Hkr4sA+JBrmAqUOfk33CpizRBNtoRUUZNva9Tjl5Sy5qgceWw5GFx7
cs3WcRCOmhSJeYDlRyZ9fDaCxl4HNY+KbiHn/OcLIv/Fy+AK1Bq8B3xzy7li8X7YHcVoV6OfT4Ly
NLHWse0N27Ru1SKkr0q/SM8bC6cV9iTOhaXADeARevEUVdAOqpi6zsXVtUXZaK1kZJlIJT2XNkgY
MW/M4aPkpfWN8oCjeEvD8z9/dk/+/W66fPLAp1YITOuKePvxs0/994YDkbMhiviTW6bTuAaiM5W7
MBMPZRh37TJNVfBq5oUBwTRTt1mNGKBIr9YUJx5qKF29xzSQqQt/FoV5a2eiQRxAV3OdVjK5mcym
ORRFJeOVRtjAnKzUWESEwLORzO0NARLEqNn08x2u40vueIReBswrdMWIf4Hfvz5WxKd90FtRyPDG
GQe8MujR6tvZVahkTddLHiUNKG58Fqjbgvf6ixZiJqM2rcczcxA2+qIfj1Zqh/dOno83RYmS6apa
sFms8BVE4miQJo1BSAf+MbAxaKPYrIFY++m8UxkrlW2106vs6ArnYSpei0RIOtAyJnaQ84F1b2d0
bDzljPucVOqT2SVPjVvgE0NEsxJT667C7/vGAB1i/s1r+a/2dLC7LMcm2RlUP794YfvUhqfCv5aW
ZoIke2Hv8hJQgSrzAcsP2bLODIFyZBs9NuncbISJjTUjZHqb9D3NjMJ8mzoB/rlBEqEKG+k5QrFF
zXTnTxrjT5C/H9F31vWz/FyhOR7+YHjknnRM5/tT+cMbA1RmglVlsn0MRfZCMJl/NAwO75EtNmXq
uhueJmuLUEaQ282IDw3El4Y0ukOAwGkr54QpgHnVHxnXKSuaMlBkQ4OY1qfZH6Ub4cf2E8odB+F/
YKxAqqr7Ok6NdYAS6Aspa+kNWbjxtvB6RDFG8zuS999XKhtqGsYZwe8Grvo9EOGHL2gw5vaLRvMF
RSbvqlr4S7gt+kWOXXBSxO4iOaLzZdorK18MwZisXXfgw/foFKLe/TDZ1n73rv8tjobiiZf8upFa
0PnMX6v42i/C0nSZaIvSTu9srxzWBsl8S+EN+4w8ih16MvRI/qtrslMK+zD2+r/FRPMZwGVh2jbB
qJOJ9ct6kyRpNzY2Xpq61t8Qxrm7IRjEpoC385tl2frbssyvkp7FKQCw3/Xg8vPSNuLUM3IzxyQT
jaSuoPB/5otRf3sezxCa06/JTMWN6NKp7+jxtF8r/GXPAEwjoF0jOsXBQdaDKx6JqxfAcWO6t4Pg
gjaryW2UxfPESH8u8nmbVhZSjQqEV7otWDPP0r1Kd6zWJtyH1h9SyUq9QUFlmo0ovTmAFhz9NQGc
v4k5cH4B5dlcYFgc8INtYhtc1/8FvcghjjBOhHdLTdWzom8EuVi65UljUn1ikoRvMfL0vYI1uKfr
kqLe1fZtNdhesWqjhh93UnUurlkeq9Ivp4cmJ7YRj4Uw3iOdtJj46qPZq+qxUKBAFhha4KRgJFJv
tND8Z+oGsg0NsDULkcNlwSDRL7QIfYHEGzpM0CSkJgoIZWmc6FsLQtGHVobxYQZF8iWqXP8115l/
tAzpvevOpqquA8c5ZY10GdITe3lkJIysro1pKc0d2bdF6fX2QvpfgPLlr9Dfyxxu8hOntEFsETdU
W1uk/CYzXJPcJZM/ceR/oRv+qob/ZJZ+q/6CRvzyj//33zYrfmpp/Mfmx//GtgaVzH9oa/DAfvv8
qZ/Bz//Zzwj+ARaBjoVrO+CAWax5+f6iyjr/EORRAA33Wfh92KA8oT+gIygqmb9Q6QkLjPM/0RE0
NGBKuD6tEGEBmHf/m4bGry8JCUk+SQT0BmzTIQjzl6Uha7Dhh4hxrx5tJKYjrCoMVE5wKFXRnjJa
xb8Lq/jbb3RsS1IbSkmNyKX5hWNrkihNOjqm5rxUxO3Gjof+VGthIptTqt4QvzT/5pD2t03oelom
d4+Dc3D996/ZUxVSEvCSYARgFxYcToepCBftGCK/meXscaCpvbULbjFd50kevfZ2Zdh0iO0/Rkvl
77qWA1NQyxpfgs7S/p+vzb8tAn7h39J4ACvCOImVih6t9f2I+cMWSZinG+LeU6yM08xaW7ZEPoZz
6946omLGNefaX5VONfW/qT6+02d/rD48l6wZdF8ohGkQeS5P7Y81L1p+D44TnetpYAyxrEzf2ka5
NbPSAHEzrxEwNHMTV6rbnrwKcWTJovzO7ZYDL3p9RIVTg6P33hEZcrIf3qF/cbQWPzNNeBpBaAR8
OJepGl0m61qx/3BdbE4ThXZxeddhNWLut4R7p2y4hJXK4Hiopki8naGuWkjHReF4NatUf1RXFjM2
VaP92jtdcikw2BvogpOIcYJrAPH43cf8nujwz8voQaq1UCPiU/UEFi46AT9/UNy4bjA6XIwUZj5d
olCt+TbpMctyc+eZ6oPZybzGb6Ce40jb702ZRkAt2QNvFbyq05RGzhcY4XayEOXQXozRs3Aqop+C
NqYad083wHm1EqOJV7A5r0F9gyPeesU4a5lqMBZBNmXxtomQBaxG3+jmOz0F+Xixg0S8zyGExl0t
IbtC4OtVmd3RTSkjuvSIYC5pgH9zzbzKYqMuKj+VjEXiCitIF6lxwCXJ6eEudnUybiOvBOISRhkK
wo7FLcLE07le90CtXwtu1Oi/Y95EvaWSxmj3fW50m2FCGouQCpDHMkQLQvA81lbN9sozZ8xdpfaq
r1t5i8ElnPaz69FCNKvOYE/lCJGiKhgMBStIj2+RF7vFNeeZlwHTGoi/KXFm1OgAP9YsOPw/zmSw
wxowISgjEivkRbVTtMq7zCnInWiTsz17tjqXSYsORpojfxpjzmjJyNxI0wjED4nlA8/DqqvmsNk2
gIfRVc2yUmAKGHtsJwMSV+Q6kFoDtJLxKnIwgjPUxe3k6Kg5AHIT9qab0b49Di3GBL/V5M/pLE6n
254GMxMmILjPwkNRssJS4n/k0+zBnFFWTLJVP6ImDWYInZNqkf0huswXkZ2Pd65NgvUOF7RzNIbu
eigG4uUsTOC09F0r3/zmMzkCnhwE4dmPfNCREz2TRRENlo3DrfRXbRXM6AM185ZxivDwE7LIMygZ
32liQ5jhp318mX3L/0jo0xiLKXEXam5L8roLIS50xyFjcoDTVDapE4yPvY0PkyKvioNNEfuCyPWy
uXOikY4koBMApKwsww4GovuAl6Ia944x+Ajdikhf/MxO0JWCOBMLoYLEWTOGqfaNg3vdyDpxoJP2
VhQGbWkIucRad7Yhv9VuqDatmaUf5Jw5IHHdjKVKWdMo1k5fIs4vyv5IrO0RbsH8QSAC9Nu+a7dW
IodvTiXTs6lS89HrzGJeEoABR2iYx27XaWXddKFT7CO3b18c1Vsr6yq1yxEVryp0BssYsu/GoY/F
4HCUOKGY12LbikmxQbMxbAKor+miRMtCWHfd4Q0uOhqAHJ9Zx3Urvs2Rr5JFl4TyRZQxrVSRldpC
8ZOqnXKcHskj+wTnUu/TJY/r0Ujt4I/GaGDrdPz9YMlcHr4X0ZkMW30vOQgF9XrKfG9lo7Zfc76t
H1IbPwXAljJ9ySozWyXKH6K1biTCbXgFiGFrMorNtRmBkSjalvVr1tN88OA+P9hzSpYyyLhbRGoj
amfIEFFfEnFPEPepqgikX9SmUx1rXKDITRpaN1h0s7TbuGkJWZ12Y72ZGmF8whxR58Yb53UvaoK+
0R3GB21PsYXor8/+qNoZb3rIgYGRo8FgL9N0/0cV+SCYvYqTa6Lme8KkkaGnvn3MouvhPW2N+Dx1
Rh8c84aziyAsHRd0N7r0xEy1rqnQ0YiZ7FymOd9erUDsal2nX4EO8LCGGDLOso29Tds30Z1fimSb
ZpmJ9jvs2vWAR/RCS6BbcWXQq7W+vQSu6zw3ELGTZTJBkgU2bcybQElotImEHdw3qH7TOPKyZa/t
5DD1zbQ1m9zpTgSJg3wpzWkLAQs7dGkM7TLOy/6BnT9/9+l7nlOhhk1RjGF46cSsYwyzviKdfpbN
fWESD7lDq9BfJsuNTYS1oXt0hsDPjmBs4/UwjfOdUdJUhUKSIC4yGflGcUuPv2/nr1bU2j3Z3oiO
58C77j5RZftotKvCuBQ86fU+wSUf7NiQjXA/8CoUK92O8abhieXdzuyb1sOShPVXrwdp6hXOaQPg
JNHvBgCtw5g7dySjA//zH9G1y1M2TNMGO9uWkMNt44lvHA/vazP4bEV9L3Dh4eV+n6LoVs0aO25y
B4zT3juqbW5tS6EHyK8jfauPWFNj8QC5+NxxYtxAtcaykOsD4Vz8p8wqQLGW1sIOaZQJ3uanUAfj
pmHMSKc4SHfD1ALw8KW1Z6fzEMgk6WeI4GBtGxF6xKr31hlqhffBbgCO8Ss8dp/KxRjJdbRpwT9X
KT3+VYdyP57msd2YykdB4FhdiYjTmbCrKJxQxx4BN5BpE1keNhIcZHbWv6UN0NixNJOzW4BHheoF
TMVLtEImzwUNozdYLT2qudA3Huokijasz3GEZty1KLVI53N2YRiZ/ln7UEPXuJnbRyK8yhdc6oIr
jNhazzAY78vGImUqskIk+zGxuTQewugATRR57tg5pwECycbrEpCclBp6GagRbLyVaBzYOg1wTwe9
Vidrqsd1QiAucj66/sMqaIamXZvCHnZAGR362w3l+2Rd4b9VRfcI8as3mQsoXPN9GnLNWQYdi+D5
uHC+ID2Kg7UsUJnNEM8EY/kIyJtHHfXEO9uc0smc8LEaPvECaijdVToV9d3MArRJLWMq10Mb5R8E
lVvXa+StyQXDGGHVEzKlBpbIo0dtT7dGF629nKzClVtfG/bFM5JwmadB9kctIuOp6WtEG1kOOauN
owhap415OvNoBwZRJp9GRh2vsbSL/tBU9CmWaZfYFUNQ9FOLBh/ENjarZmeXsLJGuI6rktBGBktF
Ge/YTfJb3wjGL70s6ns7ddRhKkz/ckUKMIYSL4NPHpaX2fKM+zJ6lpMuFn0sO/H1mhB9DGD37aIw
R9raWt5T1KsWL23Yf+PKOl+IDTSP3DieGL5eqFaFkrSgk9xRL7hV0am6EI/XGILy1VSq91FW43rm
LAeara93rcyQdGY1fCbefaoA0GCW3vVRLr7WGSplX2XBQTSVV2Ny43Nm2irLTWYPHe99RZhgFaNN
s8bx4BYY6vqrUEfXFZ5OXScvqUflN9eufzCLqBFLrx65k31whZIYDug2cr70aXCtYxKlw6G46qjC
2eUPU3vvk0lSEYYkd03ywB6sfLS1/XlyYCa10NeFddSYgO773NFXrJc17HFcRevGAF6onU48ZrFT
HotONDeTV093SJbtKyWpDDaZxlIfCpolsznujWnIvnI0jZdtoMdLwK6x9U3fCIFVwO8CxApepU6Z
kTkWJyLOjM1HKe3wVIhBHJUy2ieLs/oOvAY9/KCLz1JX0V1jZscobW+9OSxPNaw7fLMRtELP2Jep
yl7dsNJvDgKUp55iZ5vn7gVh7pYibsLcW7VbxNLN1RWZn1TvtIhZCui7wpUb0Yj+PBuFB2FXpmxo
ud5UeHM3uQqwPZoGB8amqB8tzRm98jH1IqquwRLEMZ6GDMrSVJ+8vBZrTF79TXBlh2u3QMvk5WrZ
Nb6/ENaIxyTLwr12geZZvZ6OU1t3h3rQBpiBgjBZpzSOTOwYCQbcbu57o9IV5nEPdZ8tn6eoyYHP
1/NR4wplZOe8x3VcUIf0zVqDHVgXWUKwUWh9Njbe6w3K12KdhHZ4bIw5XRAKFyzKeJK3iF6rR6i0
5bmgOQv6OWKuPsYW1fRk4LTrM73xvbg7TjVjIRD90y7zDGdVYxc8FuRrPsZz9kegGQcXOshwo4yQ
tWMZMWZKGJgmvQ63dZTm29zsABAaMXJ3t6xORVx8TBBYN9Te5dF28Q54sssWndVYXzMrnMhqZIJD
Jd7eeEhbF1WOwG/G8L+MrRQucUnlEc6c1Ac35RYn2ba1s/nS+5189Ow43Y2wZza5btAS1mUTnPsU
pkOJhWhJJjrPgaVSDDVT/S2gMvz0GMAu+gEiBxQEuS/aEPeY72bbqbX9p4AEGL3sulyTJAAvLB7y
Z3+OWHMdp0AGVYJ3CKR6EVW3IvYiPXRVQJ4l40iOVmJg688ZpnJw0dHJUMg3qYrNddLAYsdSIzYa
PBn3ZARNnFirMA4BgwT62Q+dcjmhnt2Pk3nX2oA1LYNNWlQo+ZFIbeMpKddW0hX1sql5RAa3mlZk
ybC8FNOwKTXUJ2Kv6PqytzwmSWLtDEqpvU99wYGO0V7umsUGYvm91dXOxF4AbMxMjLsc7PbGkP6n
azrywN0Wa5+tZR8kCdxPbMqq6W6mfNRH1gKObtooHqjX5l1md/kylpK9dExOEjQlFojC9rEmBl6P
HBA922BU8A4CtveI13tH6yvcUBx/IeIj3hJPY70UqO7PzTRQWVWxu3DKud8w6WMdyYL3NvAf5FAL
4AOpopUvGCKQZ40heNoZvECLEjP6acz89KNEhPeiC59LMEbjuPc1IoFpLu/ylGHhUnuZ94CVp94M
nVeAISjILaDyCXfOPL8i65g3Lb4SDmMOSB42MJSahFgvZ8t3+70/uiPcz56APsLeBm4hkt4Kygan
JrvhiAC/h+LDzMv3sKte8nH0P5qpS4/8xeLWaxku7UPw1Gc7qlMMWUrZr1EPyNsdquHGyJ3pLTOE
ukNvgA8GM0mzMx3nza5Nt8NPpOrzgHjrLbfN+s4FM3tobMM+K1ladyQmYK2qOF5okZgXDpTOIfSz
clsThX0ggLAuAErEYo/woD8Ypa/P2M3HSxXn6qZJiD/pCtRJ+BitBywjKDomW39V9iDeC90VK8RT
vdo6pcZdnrXZtAuyEpQpfMlg77heyx+cBFqr0euGsu4JGyyeW8MG/Q9s+8PiCd9qx4di5lUaeEss
8iPzIaaERl9vx5xD0DoIs4ZVwbZFt2LECh3TGMcER3tbACCUlu7XYeVQdM5d8FLNucDfDwvhc4BB
1KGnaZpLW+fA1Wd+0yqth/4SIns5jArpc55lUFqbMdgxtrReq0pXh6h0Pq6koIM9If4wXMt7pGx/
wGBEqAF5rjOzcpjmjLheYpdSNq7HfmeaZvye2X72Wdc165sEskdfZ1vlZnsYijk4dQrp2tRl9aM/
NP7F9FS5TnlodkF6lbunUMHGGqh52XcS41hk3MMKv4xTHa9sp7/0AO6/4XrFalhUGkKS/kI6KKqw
WJidia/CqN/JVmOIz4qkllVWRd2KUxLDUzMZQxTbRv06KogHusrwibsp5CkuOGp8MzrjT/dW7hWP
j7Y0dQ9WCUtjMRYFjRyqWJtkwpznvRsRtgSWjcFyUlN4T1JDlu0GK+gQSatxxHkwuZ+edmdcNTo9
11H1UFjhWH2LyQ/GxQ2QoBSXqPCGia5OW96Skeugz3WuY8pRmeIgetVQnfezxErFwmKvIwE277mh
+3RlKdTmuwhqFzsl1M2vAYVXthlUE2zDDtPEIvNmeXRpSF/g89Be8icQk1smTkYgyWiXNqo7/LtZ
srOUFwHYGQhrgDCbu/7RaYZQI98FRbYLyjDo9uVMw+UE5JBWWmWEg1yIxpEIhIUw8N/4nLIELIYt
Ox80nEoH/R3LaZm9NR3z70WbYS/HPgUs8lXDPxI3MRm77h904LJa8TmGDskQ00gWz4WR49HYWAUl
N+5zVYtb282BhBT90KbQ0MbsY0AP+Cg5EKADyft75vBjePRsDZm9UPkzpyfCnUKzsL/OKnMxAZa+
M9+YA/qHbeJAmnccbd/0vGVXC5d04lVDxEyxhhQwn6NqGtt9QS8RIwQCtDslw7A8eLLvmkVVosI2
7LI4AY8zpkXgx9dys8rHEin/NabGGKJL7ITQSVgScNy1cYK3vSzr/A8EiwwzhXBc54lhfJdvgUux
psdC5vk6kjWdQ+kL0COtxkELjMK2qhthjmXO/VQubXgakxnUTuIMYBRJfr6cZ+5rWwTMT+aWoCpS
nXi93ci1h/s4kYCExrblxz3KTrDZtPIew5rHcyMGE7d5rVuYK9nciW45R7GN+zdUtPFitPjJoryi
6gasB+amiq7dkVQa49lNWw+vhfD6FwYeejdkce7cu5WBEAAvQUNaa4j6jEMiZ2antPwzVTnC74gB
xNLqx4JcIbgV5hI9gIO+kurTW6ZRpnFo9gg2F8LPUEPkmlydqy0I2+gsshnf0QjhHl61F6+CKtHe
ZbYSJufovhJ3bw2orrExW/ouciKDK1M2HaTaOSuXbtqZLcsK7X5MV+X4mCIMokqGD8Y0dZjYQAY7
Gd39jPqvW4FMY80Yq/ojtpUolj0H7i9ahfFdC1Hzo8N08OxKHdADr9tbHCGiXcjKQ4HlXGXouHNG
ve2t0LF3jovsdU/Az+jvK6Xo08bKxnQ6aKc9tU0uFjFl1Z2UFs7nfihzyC2mfJnkON8ElYdvrG7q
ACp2VzlPjjmBJlHBiJSJYhnYYYMmgBjTil16LH0srLU3FC8JkkwK+qL1kj+Y6NOyFyD8sx3DZUp+
+s8laUc2W9IpYr/dBo6KaxhW4TRu+OTWG1Q2BI8WcCWe+MlJ1v3o8fRZmdQYRufkVc6VevQjq7sR
inQH+gw8MujTPOKzqR+jXdc5c3acp8yEmldHib+CEVXkq8QueJXTubDkthhNCivDEPLOabzCOk55
mcM9dx2ZEyKXlP3SGBpwBWYYjeHKoxs/LWNRBMeRWbe89SeDha3LiFvJ8TwfYIlBkzVdqsQ1ZzUe
bp1S769cPD5fE+dadhKeoR/sLkaOHFc9b4XJwZ13ri8MbBEDS73OPUqKCeK2XyVxwNPSgXeA39RS
roajKnYzipGb1u8CeYvW25Q0JASlVT25eAMNz+YrEG40D0u3NjgGyu/Pu+lH8SfIYumuSc8qbyRf
0lrVA1NOvxVVhKlQVV9bR1vgn7WL9TNsu/yBfq7/RiJJ9pVsmXhEyWblz5KiEwZ1lFnPMFBLOo4l
gEOoBBi4AR8Otz6v33c4/vgiJiAkq5bQiHRvJrrkYN0afEKvkJm7jmE84J2KQgzf0orMG1uVzns4
0HguuoYXtAc8CwDiahbZetoBHpwAIuFkgLzYWF2DYeh0T1a9yfyK6jVtjOLEDHOqVwGSrRsb4EWE
NNE0t7rDDbZ2QwNWBsIOa5U0NYxAjhhhtzelbPEEisqCeEuWCzuGipmuDOVg5+tK50g9iwF9+Drn
62iQR3PurftCNrdlELDmsQn3K/ocpANywCnKU59qfWqRQHBO9DpvfnXtovo2eZ7TrtjG5XQEvZiN
lzYuI8rTQstmOcFv1WQQVM2T7rwaqFJRMeeYjNQf7r9PsaZCFMXenBNCgEqGYO9Vq4ObIfXJkifF
yEdizB7J1Daoo4csHf6HvPPYsRzJsu2vNN74MWHU5KAnFFdf13pCuKTWml//FiOzqiOiszJeDhro
RqOAQiGz3OmXlzSzc87eayvKbl08fYOXDQtI1NsPKbTimHrU6m7smL7J3mpwwfuxHX62NmQQYks4
05WxZu+jgXaRs3RW96DrwUKYd9+gWy/TXKfPXbPVEUCmjaegVuxqU5E3s9UliyZ/R5e/2A2IK6Zt
ZGTYBMOiOCEkLAIgAzZu3d5sQY0mdleHF43R8fLq+bRgApiGmjeQRgkaztREalcOpCWv9bOa7cnc
ChYP6lHV8gXlzVcDt6NjfCalD5Vai/k4TqkSPCvEFdTQUyZ04WorN92rgEW9PCjBejqw5BGHkJ4O
tgkM2pTqW42k54hdMPUrucO8a5Qoxjw6QDFw4Ja+zxDU7BkMUWKwpdwlysuRcKLOhfGFQU5bohhe
0TQ2eX9FVz5pr/M6VtCcLKXpt7WtThuBrlh3LaT9+mUPMZ3THDhXaxDHFOvwTR8W6aahNfiIl295
D2MRnPUFjyrmOP1IdMnyqOllzAm7bW/wjCF2njHf6aHBNKczrF3KcemyJrfBUypZVF4RLOaJwxxX
Uiq4CExlzVtNNbr3NDdDHh87NrciwqnLHDv7RI46fLULMGjeqjlAjzzUN6glE/s49rl1NKraaDwp
Hcd4JQ7Z7hgGM0iaCRJYUiF7t/GlptFivkyaHTy3wrTvJY6+ntnxKJhpVHuJFOqfBFFYyH4gWJ0H
gmn25gAdK9JQqe8itAvKYQxmMPhZSWhAXJJcw2Kg7yirQIvQKinfqqgyWMB7Epk2EGXB+/V19Kou
WrKTsokOAKFyR0PVpoOOesM1ZMk+zAirnXBKzYvIrhTfmLvOQj2/BKmnTbomMQgJ5G2OgfM2iiVD
MMcqCKvEGR6drUWbdhkdwlelayPUcXZ6yRtUAeiNMg6VZtT27yNkSPqGjKIYeg/JqUNktTIXeQwZ
S8fo6EIq3c1g13bqlwB/Lhf6rSFi1pbRqh7OxUqjHrA+1kF+u+hZ9MUse83/HajYolwQvkBLuQLe
nUcKPN+oA/yiAXXkXFscxq5SYfumUNVq8jT5WmVSHIY42M/2SJ4lITrPxkJ6XV/3zUlZlnAPXpvh
mBw84iYq2HvIDSRpTy5LHRrB2DzOo/xlxVpyUfXDvanLM1thmfozHa0T89P5kkCAdHIlrYlvYD3r
0Oat1eRnMu5rglY/dFCb6Z1L/V0Ex+6VwLTyJCOxuKKZyoO/jHWxgQwgvEmveTYIzVQcuPrx4vKn
EfKIWz3YZ6gHVRhK0HFMozJKz85FHb3BXYbXSqiFNTQVfIQkbrbRMsLRlbigh787AbpAdUxKi34L
Ly8/oSRBL4aEnQQLJok7hXvGtJpC/0rrZwA/lT6W5yWo7D0FcvbAxAGyZtorNNmKiDl9AHUfuT+w
y6Toy5cpHtjFyDkr78fKMi/iJZmf7apWfNSO2O5o0D8WBJrR0e3YUuOyoWGhpoJgt36kkYWkNjvq
Ejv5XCjYQEOhNN4oVV+4ZYedXlRd5q0SIff/RiOYMy1F+rxI0KqdXusUn9uOLFqPG85s4O4OSUxT
qlWABWYWwVZ/re74UZuDtMPCVkY9gCJBIVhQXdVM32lQGtZLgT+dNTepWaktVdWPS9AP76OuMG+D
3HaZjAony7++7I8iqW+XxcWGLBiJKie3b9rG7y5b9HCPl7ljoF1gNIZ9OsMqzuh5s6TifIEgWwzW
L64pi1Xu84OOZRW/Az8zmesIE0LOTx+2Newuz5g+d4O2djOTUjCHEixeDgqijrjsaezvyCZkiCtz
pkYMYSU7hv5UfENqLJ0fzQYpvllrDxRQsaB4NVuSJHWl06W9IdExz2jMJKX+xriZM3Sla8lXnmZw
KcrBQqWii4LzAWlg3TuhHYyAepS8KLlLu8h3elYW1wltDTgk2aJeDHLV31tUuaObw0hVr8vGkJEB
ib7qdhGoph7SENwTPx2J1vLkTmc8l1AY1W/2rK0KEqkiJAjaFo1ipLjynR33TFABtkt7EcwpnqJx
rMGFGMOy11Hn30xqAokqpVZ4G6eRvS6aLHqwHK02qsTh0q1DTdWILpEWjoVSTqIIOidhYOcVsr63
YjGQB9SSRGxkgppt0nW6H4h8qgOEWYTQHMrURzKz6sKr9FL6zAuLPKJimkxzy8QqfjayQsG0mwxW
52uBPL9n1hQLV4JgSfDwMLXCT4YJYUAdLYbXVXSiKTRLoiIlumNgbRK1r/dZvqbdNDbAP2dFIx/t
JWWbsZYxyVAQNQheQpPAS6+q7IZ6TIqLLWYeBHOkw6u5nxjozGk2RLCtEzm1Wb6RzSB/zaB+kVIj
iMiYyMupQJ9P228vx9+Smd79L8wvky1Wp3+tQr36bPrvNajf/u//MNVav60eA0uH87nqzleJ+B8q
VAs9qWJhm8HGhGPim6X1DxWqJH4TkHdkG5UmTgpOSAKNXksEQfTv/0ciE01lOKlYti2jplfwyv4j
u+0HqXD4Wf6J2u/HtYdDybre0T+1bJNfipvqx7WHrg08E2DiIPQZNVWlDtpWToNfGKdWOet/rHB/
XMVWFBt/j4ZleP0rvltXm2pUyjpl+Et27w21xbay49doMs8aq5gXp8OVpJZf330Lf/LJftxCfr+m
qfMfXM0oBH+2iRElUxRN1EoexzvdF1Ig3YRWH5z0dnmdhkElIEFRfuGB+VE6+fs12Yv4ttXV6fLN
GPzd5xy7NJzR2EoMx+JH2Y66A2gw8K06SOe//nR/dkeR2SPlVSzUvKiRf7ijcqmTFWB1aCundnwo
C0FpGorsYgxRxcxFIO9UMXabOQcW+NdX/k+fkespmHdNhe2K7tVP36W9JKrOQL32qQEH4ZVaJ9/m
pa4LgGZK1P/ijv6n55N359t2vJ4CsKb/9Dn1tgYzJ2uAvKljXYiBSHVkM9r99Wf606twJVNg7WNf
+ElJ2s0YpLLEaOihTMj3wD94tPEr/+9dRV/tIGtaIUUFimP5p6uo9OlaLaa0JL5gvrIHRdrg3yl+
ccd+/n7Wq1i8a2zbCrvYz6pYBDYaHEbg4323sG3k8nhbqoFxqGBd/b4j/EsF9c+3jUshoEcqLBjo
4Pn4WcWu6pwvGBH482wbyDnAjY75YP5C6fsnV7EUeu18wVQGdEd/fNQbhp+9RdnCKF5GRiR6mG0z
ObF/+8tB7oycWFYVJo7rivv9EgV/s0yViv46vJBVcMmWm/dW+TevwsLAWs8SyNFWRXz+k3d11hMN
53Iy+XWNQioJ8IowvJBq7RfLw/pafL/gghJULWtdHBSB0+Bnfz1fQkOqDFFJpgCWmoup3SmSSJ9D
jb4xzG+tuPrr2/eTt4sTOrQHAjBpYfPMYnf6eSPJS0ibcGr9uAWKnNWq8HpZSpnIMpUkO+I11HLS
oMD4+RBO2qOiZWSAjeH8i0+OiWt9IL7/8NSGPC/sjlgrhGZYP91kGJDLQEt4wGikaGil2nJomFEs
ZrGvEpz2qcegAyyuFieagpCL/PmHoMpC6xqWbzhvpWwMP2ehAWFSsnpqz/U0jsuTrrDWXZXspfnB
biWyxZAFNSzv/TiaJGOMSnMj0e8kwrExiGvPScRrINuNmLuQ4qyz+Ko5iXKgoppUDrBrQEt6p/J+
5TuareYa/Ai9yJ3m2CLDFkUVepMOs4AnKvQazJ1jQFk0A+ePNmiQttOnWpgXy6Bp4ekaeXwUYa2l
N6MutTPNrHBCG6ePNi3fDoBqSFXZkCxWLfMFs4V1FKioaWedTG1OiWELpf5UxiUOVIj4MLtbsLb3
IEPi1o1FC8WpQFDjJ1oSU5DOaA3SME3vSOi1EmcMwvlE3Smqj8LKc4Dj/frKGinmejcbAmK8ll4u
2w2NhjZFytGRwoxqVEICP/bmY2s2Gl5pFM6WLxlkSgJoBX7h6FpL/a5lxuprlbQjMWqAQFVUKYkH
oUBjNIeszCVgGnMvOQph4aA0Rv7UahIaVvpcy+Qr7WTeUDMiNWqn9beIlLO2T+N6/iIa2I48ocWF
6RCl0r4nXY3kKc4BFfu6mMKXSG7tG6Q26osUjUxe5GQmLmPS0oyiWxvFuBWpQjURkxVGd7Wqxuc2
rKavRSvYmXsNXwst+ddYCLjIeTwGtBfwy7dkRU/Gk5bMFizFAFCmW2mteTIa204dRbKkS7wj1Xs6
VGoErNwUy6bDbwEsrjLM2lcSJGMh2fYYBuhU0D0veawJCwGmq85rOhADV6qP0BQXmBkawFe6qm9V
UtQGp2gwNaPmDWyISRHdLQG7Ag80OwXJn9MQp97QfWMGJ+YLfsPqCZmQ8TiqFQy/KwvBjVWStRW0
y7m35bKn4jOBasZBzCw3jhT7hq9MwVyqj1LspxyLwBWRG/2AXBxGGS4RMiFQQOLWwDYxZNvGNBa0
b03aG07cWaCplVSvZS/oWwAWY6ibuLoDetBZoxHSo82zsoDoDRP5PDS4YILn1FqayzCkVOa7CY2P
RQHExWyAIXjL8JpxMPozySm0eniRxl6X/KKSzesZgjXWigaKIAF3Y3EbjTgEnCgIwFeUCkR2lOSC
OisKCyiOcjTcEeXFZKixEhsV3Jjp+4nkgQt68HR/ghz2yCbLyE85Y1nSniXiAQNH7iZZHG0polcl
NQYA+UAii5spG9Y12GKRflbyXP6ky7dYXq8R4j4aioLDJDIZNOs0lCUXQFNmYJdojDY81wlzaBep
LGE3ciCbIxkRVuBJsYI3mbALBu7QvKIWxbKuHs2U9cpvLdOufTuiveQkkjWjP4e9W7t9IXVfozZZ
sTuzyCRkbeHiPOARA8nCgH0GWGsD7lVGyl1It034MUOwZYgqN0I76xVJnSVbGTIfvOloFvVJ/8Sc
kD+oGIfCbdMr2vOMeOgl1UX8sMid+pwtExzGIKxAqszQNBOvisLpNsMyiRYQ4ywzh7aUt9accLYQ
cZkVjF1CwGNMNLTnbFTnN+Qw5Y0VEaDpkeS2jqrHCWFHGC06uI12yDRfpad3J1QbNh6z2nlw6SHa
AR0tkyBkrSXlrScjmA2Lt2LEYbOKuYy4Nb4o0OCEYImosx1ogGhwcj00670+9OpuyEyOOUMe1Y9Z
i5fLMc0xn9y50srPJu6l45JmFh6B2YZQvDCKAao4YTjlhFEh0lUylOphjLom0WbeRlNNtWhvVYO2
5Vlm+kfXdnpdBJ4DN8PH0TqInYf22KtiviG6yfrC51GRioBX0XKhrywSsrusetNZAz6kJJVQrGqS
ca3UHThUJqDgSEPblhJmsFXjK6rSgswsh+jKlhXivYLJxHyGbiSxnXFQozccGxKBs9Yqtw+avh99
CeZS45eBnN4GPPMo+ZmLD9u4oaHp9CqTxWMla+llOigQ9TuVgQa+goyIoSBq6i85itXB05G/I4U2
0Uek6HiUK5BS+rWqV+NFVoj8nUledZVIDRR1RKUWwXegDF9H7ASxM/aJdDdOy/w0RX3XuXUA7snJ
lUr9wBZszntYQODnQBxVENnnfNY3JLKB3SlUUZAP2nerxDZcNCaBXZRcDQTngCpNevkazTXDYLTA
hN2Cn+pGlztR3YCXQ46iiEgHpllMiBnIeJnRx5da4UYWGJa2VwfCWSj6rpUOOQsxXDbivGg0ZiYI
WlQ9Apdj8j0xUYfCDAXmgV7aKuc3SxPw6KzOX1rbqLrX0+FtTogsAmUnGXSjnWrRVYSSjUB3b5Rm
Wh9bKhcYligPwXYa5oGsKQP6RYRbRO5S0jTyOSdaQKV3R2MuU41znalwhsgVSQJ36uThmPc2Cmbo
D8H1xBZHKlsHlbAxTRlRdxq096w5iLjY2O2LZOTo5QpzMD7hRyOwrJr2E/kTCINszpJ5C0Ckvx36
bDEd6FRRekagNbXYBIPSduZ2lFCL5ctTL0w07VBI25sA7cKlhuOVlj8arBdWiwz+48A+tUIUJN4x
uXmZDdTJHsK6LuCGdtqjoYA5JFyp3PUIZVbQuaI8lHOBEnRpYumyKmcD3VCsRp8aR/hLjgHiTWN0
jzWb343CVuFx8KpAQ0CEhpKQr67+5GzHrDoM9e5eCmpw6H0g2jOM0rbxO8tax37DGgFVL5p6LXeB
dIcwN5f3tgIqtm/MJcNuEg1vxIKOtdcrIy9Zq84pgj6Yut5kdhz8UktLnK6z0bVmCIv3RTgoyAaU
IL2hwGSCZySVdssYyQDiHCxrjGEjUNRZhsQwH920TkOyGhgmgdyogfKOdgJqna4m1Fn6GyC8Ep5X
gPzWVWaywrmcsowKlb2d3iVAjTMicrXsLVdk4JBT0MpX0VgvBOcuarDCysdFc6wkYayEHKMQTEna
9r6rc+uMFW9mVCTVAWmieSvXdz1hmNBY8LH3O7DDUUzk7QwEEIHDAFoE9pDKHipl0ZpgXky+hpAF
v1VkoWwJUyC5nl629uKjyOp1v+kNQOd6UUZkYnaNVnPwkKzOnaJ2eghVs+qAmxjrGNRNFXKynBIT
TEiKWIE03+rEZbeUdgubKeEgRtouLwB3X3oToqo1hIJjft83uX1NihFs5gkGa4uIUBmuzDyUceLT
dgLfWKTlhkn6QghTENNVLaIpKjeMbkNMMHXK0I26SRbOaA/lGXP4pHhYiZv3uomQ3hgKSQwclGey
jJIR/Rm7O1IFNCl2/lGbAwjhodK0j5JpKmDIWtahPcE0Yy82RhCJhsmMy9EmJZU3WocMxsOKjJZU
DZNq3qR1bd5wnsMhGNRFfD9QHRBLarUqAeJ5QDJXiEoSDmRavDft0JwkXRC5nehImR04nNEnmaXo
7MqmfULsPNG0F/lnHTMzAhsbLBVN8qh6W9qITHg7gI0fRBHnYASQ9gt6SAUSLfJrHU2Ual9Q/YjO
tQ1YfB6qYmVwrdWAAm9uylsvUDuCa0jQLO4HfN53wqTv5tjInKCbWdnHhMDIcPoyrPf2YLEIp2qn
Z6SMzFh6lGzkc8SsTWfYYgK4aIQqt0LujrlVqlX8Rqgy8QvGQfEiN9q4eFk/MSHQGh2MXYuo7Q3F
hdq7djYo1A5JP93zfmErSzBnfRE5wdE3tZf21VCxdeN/rzCjwe/M4k1dj8kJRWDOSplOTOWZ1s2v
VT+u8u0l6Z+X2mqeIP7iT10WZf4IJ0HuZlRY8rmQU3GUVGW+05Nq1ByhpwpJEmBhTL8YQuvDwitw
ULVladmNlB5vNOxPVrUwOEltml2Gs67eaXY1XkaG0cNoMpP6Kgo7NjhVkVTO1dSh65w6/7JDaUKT
OrQl0oWmnB4xCyMsiotFg0CmFlHvVEOrvvc8CVQjsWIJxxRK+BqHqXSJ3nr4aCIOAYj0Cg60Q57w
hQGrIbini8mJLsZmvGPaat4Nyfpm5okUfVmUq7eT3GfRATsv6msAohqliw150Zu7Mle8Wc7xmxZY
hq4TTeQYO6wSqeoUjmPiIiEm9qUOirfUmmE1WYZR40XCVZ8S3oaGBYwZgV9OWgQFSifJLN518poI
PTEaixMT2bRYcvuQc4jeNvNrYJYJASFWaD+pUty0bJwL+VCNnpvQoFNlnazHFfN3BBd8+XG8oAgt
BoRcQWC9jxkMYQbWckO9zrTkoFcNcZYmDLUnnZTE+ZhUkGNw0Ui94iPXGGCoDDIPglFh6HQqy5Lv
qwUzSVJiFOdztA0Bh40qPVfm2H7a5GRzGCzT/pIdZao2LNT5ZVQ38/PS2vm9qZYzsqN8ir+Cpm4q
f5iK7l3tuvCzH6a05TYsRUfSDqRXxzbG+mvmlpICMRhmyf5lsGU2inY7yquFrCFWbqfkqhy5FnrS
F9NAud8LLUvQEYR02ZHHRLIrrA4JIHbQIN5gSjRDIFC2euoKja6FwXFbdqW5XmY2LxUIdlfJuEUt
7JRsD+jfCeQs8B85TQe30jfY3Bns4WehFCtXD5SS9SYKkLaYTK9BUHZLnzPpnVqW2J7HSaaIU2tI
4ihaWp0XmYch3TUWrpyNObXZ8pBKYdh6C8L7zA1Rk3dUGJb5CdOZk5kZT5+SVIGhz8iFJDgglWE1
xEUoyH3J1nzoIc7rzK0HA1yW3izJS1AL81VL2hpvotGDb2mhgZLHysFfxVKSEztYqjCmXAxVDX8W
otTcU0kyxLcT2616NnI4jhpwr0K9w+AUGMq9GXaCqPd+sBvw0v1kRdbdQqZcc00PgmxoOym6xCcm
oH80yeDeRyleN3aOpn5bUm3CB6mINjwNccuGaOVZrWMji7udKMdq8ibUZsDgZ4vWJnRyhCRaUhmx
bxidtEYERwpvIzKHdwPDW8YGbFgz0VEJIo+YGDdGiYM5FY4dT+JMynr9gLpUsKFXc/kgCCO+TZhe
E7ZgrC+qmIL4cUqjxqYvWM4nzM/TFyk8ygeyGTY6ZUaHgP9yAiBXAbUznChJwAXiiCPZMkPaTaZq
Uve2mxvpeNWp0VUnYVJ0qjxqrjJssimW5Z4gtxwp9tMEKzr1Bcm3WLlLusUuju1Gp46fI81nGbDZ
Z+M+K/ahmRn1k5wQX3CylwIJZqnlMytgy/TKn02Zb8pRyLtEZ8v+urB2aAoqqw1dk5GlJTOkRKUm
DKzklEN+HhrYzvlg7QeBshc3K/gpbWv10TSRc6aPmeIEc2h9EXePDLwsVYhBdRJZh7Ea7eZuiqO+
vCCdr1wztqaMrqaQwrY7BOQJ9nfQSElTpJFHSB0xnnQAwQR1Wn8NDX8Jjpjxou4UzfnQxNg/IAZd
2NnCQ+mU1WAEAWx2rZIeGnR67bXaVcX4AhfNyC7CauyGYAO6UjW3WgRwzZtFqIhDZcJ/J8y8SENL
4g2I7BkPVFYs8XXVdpbYylln4vMyVZnCspttmzkU/veJDVLCMFLnJ7lahmZ2IfEFMKSV2m4JbTEG
KNiQ5tAGZiunYgYv4eokoC7vCDTtUGwYNTXcLBGNLaB2bakQK/Yq0b64gKWGbC40M7g0REYeG3S3
81AgZgIqgGBKf4+URFu2c19yWpzKAIxlPiJ0R0iimVTcfICCDk1cx3OH8BnxoX7PGpiYGMUWDcvE
FkVMNKBCqlhAAaGq8CQ+rHGITZqdc7GCT/Uy/8wHJLitR++s0I9yAS3rKBQEBTmpwCXzoqTlHrzH
ZiurbiGI+IClztpSn6C31+OdDkPKwP5f0ve/gjMsTBplJBoEbinLIVN9q0xwGzgYXIv4ls2qTR+6
mHXVTSNjwaVR6HVyP2M0KLeBWlv1MQUoEN9MyYTKXzYm1aYi7wPrOAGbmSgi+74lrW4O6P17RSFK
BeeVojHl93rOcMi/67qTzZ1aGhIJhoxWFAKw7Fx5wsgZ3DDiKVXFn1pUYPE21JskJUxGbif8YUgZ
p9CCqSd3CPMdCCwqveJUbfqAHjJVkpmBFW07/I/zaLDCIhKvsuY0mo3KTjxIOoAZP+TxbxffIBTa
sH8fUf0tJcH/J7Bq+GzwDHz+G7Du9t82ffHx2hHH8jO3+78huspmKvGvRQPb+I14k+61+V45sP7I
H8IB/TdVJRndNnnSdAhyP+CrGPsyOzJ0A8kibV/1n/gq1fhNZkbGiIkhNFIiC7nBH7KB9V9BW2a0
SYmBdEeT/45qQOanfhiyrPM+TeU38hcaOtJC8dO8J8A4kYAU+SKjKdojOLnLb+SnFVHdudbkVJ7h
f6SH/ID7/CTvWLfK7bhNd+bRPs6feOI/un111V4Ud8jeL7OP5EP29F12t0S++T4+UPjXr3jf3WI/
u3Qsd4pb7cMdCNXjsh8+ohGnqFO74YG4suv6YLxGV9pXvCPf6aS80s7vsx1PsvLQ3HWn9iBtcM1c
dl62Id7ezfbpg3JdnUY/uE726qa8IbHMz65mv76mni7JRrnDKbvTcDttisvyerwfoTBT218vJ2s7
nfqHbl/fSJfqu3LQXGxE2+5kbNMLfVNvSc/esdsdzE3kGl/JVXngr7yg/7oLHvIbhEf2u/WFzTlE
Yc5AZke3WwMWYtBU8qxDfQi4KO7vS3uj78R9OF3iwrWv3vpzfMj5teFFdDUf7Mv5gVt44jN8KX6x
Cfb00g80SX2yVC9Nx3SqTXYLgnMPeM7FMOneESbj5351Egf1xGjJFZvowroLDrTc/dIlKcXJt+Nn
gRcXVdWTvisP8gaXhd/t+nNw3bD3ScfgxdylW+2WSLfpGqUoMvpgQ9YG5mlM8YaXClhBpATRdXLC
t0w+Issaj6RAuoZbbCCf8ndNJ5gDuWs9d7dzgewXZ7SjPy2nfMcudqy3KXCafb3TPcNN+Fydk3Fb
kn20Nzf5rtyGR+JL7toX6SI/W1dc4dHeyLRT/GgPR9XitqfbeGt45o26o3WXfIS2Kz2C6rgct9bX
fCZdfni0b3DbParH7ra5ZNQrkzg7OJog79o1sGLtxEW8kX3hVVtMpZv+1TrMh65wPdvwCYK5lG55
PgeGHMVlTLTeRnbKMz/vxS4ms41xJAME0ATfyJZAvefWQRF2PVwhcOckDeGGnjveHG9CKAeywpPR
9W2iYiPlG/IaCCzZEASbO/mb7k1evYWFlLjh+Sp3Hc0tb5INcOqNucs+Nt1diI3nQSmwIICo4Da9
QCSmH+QHLtGVvuIToEQpv61f8vNyLDbdJRUvfFp0abxvPEbMf/aTiQr4cg2bSIvTSph2mn4jG08c
6XmTv0AgIuz/yoLj2hbX3UndTeq5c67e2w34tsnPjppjuhg3oHS46v1wPd/q90B4sAVU+ZF/hjE4
m92ScOH33ouc6T7z4RTtmpIGoDsr1B/kmZ1ygpcH5jYcdnUHyMVoHzJsLvNOvE9Um5gHfOEHW7oG
82t9WB4xfiX2AdGSJwMHPgTv5R0q+NSJCt8gbns61PvCT83X7BBf6nf1F2jr3YzN9wKjo48q5lCc
tG23UcWnfs8krfXay/4WATt58+qmvRzOQIko9s/6g7ZhnuVmdCMpV3mMkccXHEOxn2fYI2MNYxxl
pumo0T7M4Djxgc/Gcgejwxu26l1z4BV2jHuhuEScD+X1MCBPx3uawR5wknN5pX1YRGP706ZtXeVQ
x4g992Z2zl7jW6SbW5IkC0eqt9MXUh+XDKpHIspsmu9Oei35vNR7sAN663fqK/dXPLWUYjRMiYN2
88+qeSReDVvBFuQQziBn2WmGr1hnNfOLt5FTpLEzSWOnHd8cYVq1zxDeHbgmN7VrkdAB6uuokhO+
+ALpKyYJbh+luvwIA5wW+QtJpTL+utHLgneaZxt1o972BARFV5OMmPVACc3Az5GftSPi++K+xmPz
2D/GCzNG4k12GOopx5mfnhvLcKlftxxG2gfypwzjoUs3tnhckxV3ZIfReRKx32aeILHlqbeBM2zJ
mSEVyX7lXs+3pMdau/F2vDUfeKY447nTRXcjBrdFxY/2+dBdp96tuZeRL+N7h9ywmcePyDqF9jWI
uvGxfRTXdJ6GjVD8XtrQtd2SRrhTe6+4l66sm3b3YXs1TXbhIaatzpL2ap6F1Lv9U31JornDbDsY
z3J4U2xUuH3uRN/sxezv+xwIArMuxVjVtpI7vUNc2halkzvmPvbIefTim9GfcQrNrnnGvcODfMfv
ecJFfx2ZOmOtDS+HjCbpgESpOivE2L/lDr/WS/zBZlq5Z90gzsYtjEeV9qO6rY3Bl+kVctKk4DyP
ueaxvuW1Yw6e9JAZTv5sa45BQZWf4ydRPMmXTfcih3sT33R4ar/UjoFF9a439/alnh572BsnTWw9
BmYOLxVGpcm9H3x/fM8Z8yfC4U2kyepoj+HyMZwpRpyqUryQhdKvzoPlsrhD7EKuz8Ka8i+u+00H
8w48CBPfWFyxY6EJfm9JuLOKBy2GoJbmj5IXjWcg0kydmJxWVLp+QR6Wkxz6/ejBPHizbqwL8N+x
153r1CU0UXnjv7pzdkCQcKm7uVe/AXjbcym+VOA6fnaiNUR1K+2qvcHuor1E+/6tqp3x2L+pV+NO
O+oaczCwlU56VZ7I6qyfRv1K3hle7ykbPuvoquTKTVv+R0TXDzq3QwQjdFj6xzueVaBZ+GLNcQc5
yEy3dbVPYgpHEjl2nf440n79gLrSkFpEDINf5IeABLVpU5rbQ3TgIeNpHs5a7gCs63ex92rtGKvK
8A2szWgcgu5KlAdAU1PnfQiiDrX/Gqnv9rO8eM0/2/8Jx3HOp39xHO8/YQV/zj+cxvmJP07jCsdq
Gx0vxGhLVlREuf+U8SqE46iInjhXy9j7YMz/8zSu2b9Raxsaiv6Vgcpx/J+ncf4VAaECPSPY/m/a
378h4f1JeqVzASbe6IUxsKPglX+GySom6oLFDHlA6O8eDSlIH6S6Ty7MUoqYGeeq18W66TJr7862
aFvYWRgFVgXpr7RXP2puf/9LaOqY1CvcCTwcP4rouiAnHZSwMnbntCQ0MH4JSPsEbSWGrzmrWPMs
JXpBeBCh5qDLTRvB1LcN7MZnBs5kT4aYWq+1pdV23TDQKqsNOb6Rqnn5BaX6T/5Qi/Ep0meFrCPZ
XDWH3wl1B6MF16Vyy+qhTzZSIqnbBiY2x++Rob6bW0H1Cxr4zwXT+i3R3EYeR2UH/hzZ9g+XJLHE
GgKFVj0cuz5fIgilZXQryUKCEjCXpJzPqkdk1lMMD9MrSWJwWIMBalj0gskoZso+QjAaU73xvj3r
/xXl+F+FZ/13LML5Xv/irf9s8tfix5eeH/j9pZf138gxECuuHvUpuk0klr9L9/XfLGpvhWQramwN
qSg/8w9+ND8EUNqgKOelV4Bw/Mcrb/6mIEYHA4/KCtwB8Pu/8c7/+PyaQhbKCrLgIriUeJL5E75/
fhcTlYPaAXAM5iA0afIYxRg6nRaIBL/5pDdnw9andwB47f67W/QnsvofheffrsxdYXak6zpLn/bT
K86UI8WYROAPhAWcWWYkxFttdIHphyocLo8ZLfCM3urSzzbv8/9H3pksx41kXfqJUAY45m0g5oGM
4CRSG5hISpgnx+TA0/8fVNbdJalaab3uTVlaKZUgMbj7vfec71Srv1/+p0j6/4g7l+vjDLNsRhGA
rAkMWcSf//HldlZbt7WTcgh2XazwM2lzAOocGOtVq/xnoBr5d4v4EOIYs5mzO+OMate1/2uL/L9q
n3/tf/z8OUhXwDCh88PwevymfR70Km8aJoXUH7N90s0sfgUTNB5pL+Ph+vsv/aua9+e1HAsxr7/0
WoCG/3bPaxrSM0gbQE50sIcnoAW0pLHnaZeO0SNHMRg4179f8s8XjOaSgNotLBTRCHt/vc2tGhXK
EMjBHRhsWtutsrND3jHQh5+qqZ3E/FTf0bzW3/9+4f92Xy3WSUNfsiLw9f124dJxJ1FjJtVKiHV3
DhrF9GiqxcBP9z37hzv759tswfkjzIfWGIScP57ilBS9yshap/dtn9qi/Uytvuu3M+MUczCyLSoM
wOU5kLV/+I7+yw1mBeHLZfPhF7V/e3/qvjO9aYFoZsqxT0OqaLkCwVznUfpZSMM/ZMt79fd7uzy0
374ddOeCM4nHE0Xi9uu9VbPeO7nZwNfQbf3935TzlJXqHy7z5yOka8naifWGv4z35tfLlCYDN4FQ
NBhtlgf8b/GSuNPPn3CZMfD//Xcylpf/11+K28dloMyz9tL8/PVqrgbEtwEDGwwok1/QfRPXUhh6
vyPDu283qnasbN1B+qFO7wFbrkhAw4s9uUoDTFWSd1LExAH9w4/15z1gtM4qKQwWLBILf/t+Mk+P
qo6xctDHjTmd9LCYgrKDSXFJQGzs/n4P/tvFCCVghsiO4KIX//UWkAJixSrKWRPr0T5BsUh2dmTS
GGitsX77+7X+fIeWzQ3Lh8fKgEmeHe4/11+HFSjlG6mCESb9zkzR9y4pz3BP/36dP79M12CVp1VN
hA27zW+/UxcaqmLMSwzsWA4Xwg5zsr0wfedzg+mbSKnoQ9dU8VSE2pD+w7X/XG85EnJJkr5Y2zm7
//o7IriMOlXzO8Y04N8h7TMcB/CQRAEDWJFd+lqw9fz99/0v99UVliXINUPz+MdH0xhe5JShUwDO
m9VVm/P85WcAwd+v8seqg2EMkS87Ccue4B9//c3IyZpTAEB0JqRBU4Mh9yVsPOuYJT0KQcurHw0+
3n84bBtMJH79RFlbF6cQthexXHW53/+xZ1dSGzRzUMB2c58KJTQjb58XeBayNp49IArzFO0GIIXj
pqx6XiiQXNEnxJ5y3+rD7B9Qv2fmPgP0+4+pVX/cdx60QyHAyIT66Y/zjFllfjcNUHZmphk77DQp
4WmOHYFYFAQiuaWbnqCzx9ewoJk8pTMc23SI+Izn7HuCnppRJjwB8m3NPvmn7/qPjwBDGsWlKcgQ
9Tn2/HbjBpVAcyGhJiAWy/siu6H4SqDeQlchV/GGAEDTL8kSjxNwTuQYaABiE5tppm1bckD8Yrtj
uRe9OxBRjPDwCOF/HDeW7BGBtLlU07qea5bkjKxOtZFpPzRoX0YkizxGR62nusw+K8nLhJkgG+bt
pPB9b8cS2W0A6ocDoFVPbbvS0URdRoBP34fCKNW+hcaTbhVK+nFbCwbvyApIZNkIPcuP0eT3yTZa
vi2pkwC0qmPFD+H33QNC2eSqm2G5FUVClqk+qvzDNWgh6+MIa8gDpBUFFvckXCXaoK5VNms9iWym
d4JCQ+dkqAdOROg2vewtdVJ1l+im6jZ//4x+fy6s6pzjfZeHY/gU3L/tOSqHSlcMIHq1uxxDInkq
SCTXldP/w6Kw7Ba/fjtEk/DfX8yWpF0yurN+WwdTZvCdL2NvJazEib9pQkN/ayhspgHiB8SDsyQS
fICjvkHmW3eg6cxrmEgE2no4AFDopHlmIGzfOSWizHWESOg6t/M2z+KzqdDcMt2jSYtYywrY08KH
OSvmBkH9wDAuLmYYaWWR78SIYcdFoipBlSZfZzFoyHWhVwTtCC2qgpO7gfqmfxvbaV+pJn3VwWSh
1CDU9DGx0ASAzJ+InOVugmCvxYC2kISLtQOkcVkSEeJVoQVz262vsNe94QxNNw1qr3LkDpYZckfk
wqz9ZKebMJ2J3Y5LCz9C6LrlTBM7G5kRjJ57Q+JuX7I8xkKi6c62j9HhrEPE3UuwQe3s4hjoF/Ew
iH+M3pi/mFFyQI1hzt946OCzW0BVoHbJWt9ppmlZ+EdGUCpaXgxPOjQWBNWLe6dGptt3U3ozFocO
zXGUaPRcHc2hY+5BCynmRYuZt7dQn+qHxnKzRyHi4rvVMvtf+XHTukRU2Yj8YYKoHd6z+x6eB62I
3EPBR6fG/yFrQ1Z8apr9Gg6EaaFHmPELJaZyAygfgEmlq/orWPrmZthDfsB1k5zRWNlHrTO3mIm8
rTSVeeLm63flZEFLtbR0l3gEegeaAV5iE4FUQopk2N/jcPpKot1EKdmP/qvkjXqINbtmKtrTlYY/
h1NiNMw3xAPGnphCcLp5+AIEVFwBOBKiM4tPI42gWyaeB9l81uiQVoTXwuvPfVTAIOguE26PU1HY
9kPtG6MEMRzRiB5Smp5cTP5Qk4t5oNI4mu4GrzeyuzysP2BAPiYp7eFeinHaDcB0EHjN+cwoxTRe
wCqWEX4SIbZ1Wus3ZCdkLOu2AjxfmytYth9yJE6otyGWtEMCnQFK94Ob1x2ELZ/RLZT6bE35xtC0
Sr3A4UXs1qxaLbOOnjuYaoC8Wk3rjjj+u2JThlkYBkkiXZr16VOMVD06UrQwYJa6iRuNqJMdmCo7
3czk735pVYfitsrsnBUjithGNCsPVF7112LW9B3Ay8UzaYFj7B11pMwm4E0mb/gxSHZL5WNo0lQH
QAw62NzG+vwiU/slpXJExksWidSYlqtQbUb2caCvvoFpCXS0A/Jlmze9gegeyN2nSP2ZFlfVQedp
gX0in28HcINxNK1UZiZBBPN7k+Q08+dMyc1gRdaN9HrtXsj4inOvDkK6U8Fgx88lDuSD60dodbvm
1k9N8hkPTnEoq/ycdi1gDztaO4XgNbW/1Wr+BtMReWJbZsNXTjufPgYBcDfDuySU7zUli4X32bIO
asYkQQfwQfnRvTZV5UmHbPsFzfK9rVz8GVHyZsyfElE0UlAEAYYKZm86IpW6sEjB+eyHjUvsSDMb
DZPbpkQrY72BYxwQEop7Q2uToLPrbVrOz6YLWQWPLGBUdSnBwbObVs+RZpg7e8p+9It1wBNvvl2/
63Hy7NujjVmE6VPRN94S7vcNox7x2Vk9fXC+e1Dm/OTpmb7VWvofAhfsyq4h21cl85cUGWDNO5bH
4Qrn2kMTRl4Qs/Geq8JcSaNmJDMohySDNFrDmL3PrYknNDNuidPozPETzGde0eapHQHPdWIW3tFV
ZMoE45nYBK6g20dFWMVaeND9yD21GIzCbkFEdEf8KwCpJhxXnVm71ELgoAlqWpVm+hSNzm4JouGA
YDcbxXdCxhRMSsBuAvsjQ93qPpt0FApjwUk4+Q7y3DpwegO+KRthMXA37M+Mg0e9SgtNfXZEcLza
nVEeYYPWZ6vCB0JI6NaoE350pfmgqIf7rMXINmhCPVqa7ALUxM/6NJxm8Cgb6S9FRpT0gbDRvtUI
TRhfzi3TWb+hXTcb9Toffdj6oiBDon0ts/DYyjzcJapkcGohH7RoFtHq8wPbVuY6kstAavDau9zN
0XUm5Ilbhs6DKdynZsZJVbb9c0p6jGZHt5zzF84LU60A4d+y1PugTYv+0UqgeDd2twHo99EK6FKD
YEUsS/TwrowKchVaG9FnFl3Suv4QsTw2ceYdyTGDWJWXPzwNoTDXTn5QHsaBhTB5401V/ImltzxJ
JJgo7fz80bK7/Jk0JB6KAM041BrD2LqsWaCNeDHgbudMZ5jY7+oRCRnvxHdBghFvHU2Nvp2SC4E8
3kHW00NsWHtjHB6Lsj53ff1Qtip9Vaq5JRFmUQ2jYSBq78OY8mgDBNo8IBYU9LOmFOQXIdRGIzdh
riRChoRI6dR5kM3wABMLRP2odo4zBeQQX8ymYSJdW88VGJHQw8nkEfSSZsy1NPs8q+Em4oaFrh/u
hJXdZW79FM4QYW26Fnts0j+IxSYHoJ7OccTMXILxG2CIr8ZoAWtr+g8YnjXOAlOQbGAyUrAFBPKq
JUK3AOiBleDs4TkEZIgGQQzuISRK3Sx5+7cGNxIRKg+86N7caGjXrrJ22IDxnuCJzO70iHwIEjJW
wi/LZ78rPqhs4pUlMTOtUPYTZkvjj3dxBrgVudNd06INkQzIzd5/YwFfEBXz13BIEoQfEZu46aSc
Uwh6MhKhXywFsw1ZIdPnub+NJIIGtC6K1QSKCbF1iA1qCAdCnwB7xNUUBmWYgnBLNsQd7LDRBKY1
8e90yUMmfHZye9QRRhbfRs13cfSUn3DbiVOwyINatMSehdGzsMDft4N5X3KODmDsPjllc3bylKaM
gFBW+HjzR+M0EAh6n4VZv7cjCyeH2TZrbdK+DCiRL3kxuUFfh3cEj4SkvSBuKbKDDlfXjfZgyddo
+zdWY5wSPb64MQ5ST7IbE/8bjKFGkAccb8So5mbIm89kiD8cNznAxsUrh1rC1vEgTrPlHkZbMsMt
JH+joA0nRW6A+Ks9TFgOSZoJo188OrYUVw+fna0/NrYVblXT7hxTewmp2sYU1Y6wrpw0trq/KHuy
ek1H41Pkw7FNqtOsazupo6hGz+mvWlvbRtm0HVzvSlf5Gf/CZ1paxEzZGzpHG6tHhly5j6Nd3M8t
E6q5yN5ciTfMHJ8rDLNxzw7bkhNsDRbRYyARsRDmV/qn+Vb1Q7VBoD8GjcnIPSwRWhg9j4Nh47oq
0/YuTQn06TCvYTsi1SAc977iLUhKcxfbcLKjUT42QCnIJ623Hv20lT0sBx4NYXeHeMlV+jnX9AcR
uXeIpavAUdrJqNCi53rWHRkp5bxSFrK2PDppmNx3EH64QZ1WFsgi/K8J3Z5NmCElZitAc+QT5TGl
J0bw58xRw91QVh/uZGuBO6bpufI4kXOa/kK28NUF+3bfz068JzuSr8Zj6y5mVKwagG2Erc8JVckT
cVLvTl/TLnIRYjcPGNueIP8FXUuDUDnI9lxvoAwFqzi47lfdR1qTOLDpRxejSG/Ol4SJYgCqFSeZ
O7zRXv/Wg0NeLNvYEUrvyRkNAUlTbKuSIFw1q/ToFeYTMunHGEMJbY3mxvzmxoS0utOFLQlWmb9a
o3aUXQ3ZEKrwGp/kg8pRy7ptGG6KqL5qWYJoKVSYPBz3wCFtR+BZu/UV2nU3tnOs7e59Eg5u0FZO
s2Xccqua9D2TSPpwg91Xdc55q4Njv/La5gdsrhseOhZ/+kgM/OqXVhckKE31Z2WON6P2rUPtTeaz
ZqBZFmNnBzlIBdx8rToO43zfuTbBEiIatnaUQr0lKBeXYNx8S4v+jNX9krCBHXH2hWuTqmfNfpUg
oWLhuPDezSfogW9diX+8LCbWOY4jM0vo2fWJ6Fyj8SVvPa4+tC5Tx8WuGLhxct904X3ZJsdx6PEW
Fam/q6uOXWdCs6BZoKsNWcNl9+BDVpkB7Vxgo0tNJ1ynklQ5Py1emrndu55iOWNlWeEG20yFVp5z
G+Q1fY/13JfPVaF9n+3Gu+pYAy66h9+8chuxLRIes6oMbZPD07iYQ4MvLzzEo9gxGNLehpILA67f
+YXLF+SRM1Lm2jX1yq3XTi/R0L1UPvCKcULW4sodq9la73AStco8V117q3qxoEqbszmHG98m1TFb
3Fl2zSEnK+KH3nefqlRZBJfLa6Pbr1Pp3/v4v/tCNw74kwDBep7CizZu0qh9JtHv2Uga/dRARxi9
6KExqoeinxJEd8mbPjQ7An6IUbSt85BXCjKJWGbxxxlGhdfUF6VLyhIqGLbqLdR81qjK3Vq93BG+
s6GPQax7h5wcef2dZxMKEOBtms5C2gNwEP+QFOHNsMoI4Z/K6JiEB78uwMqPsCULBF25sVEGRS25
GFTKxo+uVsu3WyPhhRK2cXO39nF4MFhbuJg6NWs1wOAwcpFV6yYdR2erjZLA7swe/WcKxu4RBkSM
+0bXsmKtAehkVUnB2uQrxMPznQ2SOntwiPUm67Tz83YPAxeBaKtlNxVVzY+2YhS/0mTLkbEh+ORO
5BJ8spF0lnYMwa4UBEPa4pNOjv2iDYXaa9gQ7rCXR93OAP35QgBIfV+DVg8D3Ui0fEtOh7iGNZP0
tTSG0DmQ/JRvOltkHjq1CDGP3pIbUffGEwb43jj3duc+OXUXX6HKRGsIMPcz0ADfm24kXunvSilr
DZOa9a4mHvTdlPP9opVH1CXSoxPBXUREikdmi0qkeyNNF/qIak3Y2ZVDxRsPN1sUhJfQz9JaioU0
voRa9KQs8ptKfm6l8geI6at87q9ikaOBbwgmOaLX8u17Fee0PsBUXITSsjCIwjZ8t+M0u4+h4FYp
qXcAI4NwJuVwakg5ldAqCxGOh5whMWt7NVr8pdkOAB/2Jh4pdhk5RseZ0KdN6ajqvirlaeiHLxnZ
nKu20XG3uOINgtqL6wJ4Jb2EVngdu+8pMTzUHKGxYkw1nxK/46Tvxl9iWB10H6U+7KFYLGpm+yWf
vPyxqKNXAWmadw62HBGDfQCXxVy7eUcG8EBIG54LoBE0DsjuiKIGLxVmnXFdRCB82+GgmTCBe3Px
+ibg6QVKVNN+r7IUMXAyqce41orh3Ku+/EZdFpHxKjFC11mzVYmXP0RQ/wPSAkgO7DSbWcL4QINy
je3nGJNUcVVDSxaqjKYdacCsZyBcVn0ap2e9jOxHPvBvrVTXhNP8fekvMmgPDsYGmr72TCFMxzVk
sPM4dXI+sC1CQWdjfaoLarycJLWr6/bT0Z39L7NeakfPcK94Mb6QR9GfYAhUm9j15xfNwdcC1RzC
T9t6+nNeLQ5EHGSbMe6KZ3+mgeAkhf1o4FUPQG3GizHcO6iu8dfKdsZrPfvxBzoX58Me7OEFEDzm
vM56adAznQh5yO8BY3IOt1V6yb1w4CjBFB1gDTLaRqmVP4mTBzAqULVtY6hGeR8bDPFbpIpuS4hB
wwRtlN+YbJMwa9e3sSFdq47pPvHFbIuFuytAWJwYj5Qb2dTFYSi7/uCRm7VPhrDeV7U9PJtqQsQn
fedVGABl8dX3AUcpnM84e5ASCHLi/II8Wd/f4OE0VlYziT34Ty8Y1ISqs2fuDQf90RkSDFuwi46z
DhCODzBbJYumybU5yEivfR2n8UdqltvJM8MNKA5k/70QmyQ2zXVeTW26m4bGqR4jSTD2usBseukg
rxBoaw76s2WTrSlEndRQM9I3miSob7DKqIABvXGCMa7vlmDDQNOmPoi7/orrjc6Y7eSHIQvLdYcP
G1n/EuM76HW7n2rbXatixIxYi1w7wCtI72Th1MckslAzVjECILw/UQAMKHp09cy+lGl/1gpRrB3T
zt9yOOBvZZvaqLzacWLk5urfRJzJrU/j+LsHRZUhgakg40eJ/Ob7pD2c0zYke7YMc8zpkvxT7KtM
Bmx8UWvQDRxU+HYiK1AiTnkhJ9v3VhNnQY6LRM845raee3gha8/tFn6ssjT3VunJYjjsLV7IPXAO
OhUaXWu+79Hug6hLfbglhEtQnMwxDJnWi+rwCP1DVochJIWALjW93aPRGYn1nVzQga8XB1C4coq5
lF+hGMvxldBN9gKwPmb0TkRsos763DnJYSz6NtqQB5i/tEX3cyrhsNr1LZ/XKhVeDZB14PQGbSKj
kWL0urEjQtW0D+wVTkUJ5ETJo15YzntE+ua1oeCP9u7PcYJssjY9cDydLA4UZbvv9aT2bjlM6+Fo
4bA0t2HXZuO+6oruS+XkvFRl5vB/KLiv6ZJJy5SfRoirpcdYqEnC9+hNcoVbobB0jnLKizuzsRQm
yT6VW9z+5j7G2usH0o5D6iv6jvSzZTHp70VTACchy7D63gmttQhpBue/Se3CshmV2Xq0bqIRILlU
Vd/sacvjqVOxo2sbhpcFJHpPB/fiDrWfHbHNd94mpau6lppYU27vjFm7TZaiI+s17wWQWxPChz/W
D2rMxlfoJ4RzGR/a4uCu2nuZEY8lW+gLXc1y4xvNHqqRfZtpt649yL4nnvZbzKkWgP93KAP4zdxx
fmvzZG15dCOn1iMga6Z3R8VFv4HYGSqfTo3OekppuCxFfLy1qtql1Pwq4ZRF2BQ1xkZRa2yp4sNi
NRA2HUTyM/E9IgZGxMqdc1c5g77KyB2Nhqi5569Yj7TMsyfT7+0X3ajTfW+rd6+z2Lrj2d03nLY3
lFC4L3IieY8VP+sqzVyPR0ybcgOMpaRfh/Xbz3eW3lXObSRn2AUXjsU0UtKZdq01eDGpK5PiE3Ga
wjz30KrfI4sI6gD+22Adm3YsTHoNy7h1a4wiHXEgJhT0lp1J0ojjjrqgck3KE+pG8FmWyP1dVXmT
dU6adKo2Te3ZfhDLeol3GxvHPZWJRiY1+BiSTHhhPDBfw6BIqCyQTt4Dx3advagSIicsDYlBSIBR
diF5TndOY62b1YHHm8wYo4SY16Hq+Lldt0E2hmaEKSxqDizZZCyI7MaJWUVPHZgX85wpnaXAGTT+
d2IV8laAzPxubdYtFIG5DM8S/H63VaXfxltYOTVQ0JAIbEAwWWWS4zhP5mNmjtI4+Z3d5nsdlMO4
9wo7q2F+/FwmyOnsi68DcIDkarVmWlyyhrHOWh/7tk5XZh2R3OdjEdcuvlOLZM9/GcZzKOP8ZHSk
EnSmbO4jS1JhCTebjnhC2RKtrL3nHZ67rRzMTtuYCBXGl94v/Y0pFUkTELnafaFRBuY57Y1rptdy
j45sXGY+L81iPSbMvPXXcmR6GXHuvJujMjkwi/vhu/MXtlSKLA7gp0aa0z2Ld3dKLOcEJjzHB+E7
O+QKi/JjpJcDLnNXCBAvpDpWQatJKzAan7NRaY0HSLXxSi7D90kx1wpspzc/ey/VtszMw9ewFK2x
tNXi16JN4nHbkktZUuVLme5pQXO2HGQ3nUtJ1BNgHN4FuzWbU+6aNILI4vHvCjWpvUg8vPa9n9qU
IWVIuEM2pWveZU7uRUuY4zJWIXmQTVoRT8prbnrlB0nP06aX9jkKs+xdRcZ00wxf3IY2GZGkeiS6
uhqI/1nXH3uBOwcQSbJFnuHQyMkxdYi8DWGL+e1Wi3pxTFgimiNZktqOHJ3veaQBE/TD5lFIQVVD
Q87iN5lmyEmV/Orz0MhGVN1Xcg2WMD0fu1EJg4ncGsKE9Erjnk4JWZHlRHtrlrq1n1szOZZGqK4u
lerV5b0LfGF+scqZxBEmteI9p4vA4MztBOm91vScMWh9iTOzumWG+2qONHZGo/A2hRrCWxj2xPPC
sLgWZBKzMmBpgnhXXzwpXZr1nUfWNUmXtPJ4TvqEYT4u22w4SJ/MK+KO/Pexz7tdPSyhBITS3JFv
i0OADiXVt40FKF5WuyZ+MfQQv2Ddv8tMAM+avAO4LHxzqsF9oBM/5HeueUReVDNhkvU3N8mScG00
AiyDLJceaWoO1ZZpornJ7SZM1jZezvdeiyPChQCHGZs2K3jDstHBTeVmKW6KUBOU/Wly9RncvcYY
r1/H3GObMPWbxn/pYhqzc9+D8wN3GZXzUWdy7K8nRmZ3I0eRbauVw6dlN+2tnOP2qsn+mBoufSMD
zs2ehgJdK1uaNIqIrgd1mFWz+UZYoofLy2vAtE3lXWtFOClcdAArD3ElsQx9mu3AlOQbB6FOxMIz
x1/jEBOEFlc6YWHMtRnB1jXrqkfQfFHjuRljQShDJk4zIPYdPlpBm6QQYzDWNpRkdLIGn4rnrYXp
uY+wwSgHUFTuGEj6DPXiUOziXFCzu1quA6Qo5+1s6c0l0gb5TnyceZdmw/deL/2GWmk+UNNEpKGF
8FDMQtMPJQk6h8bhIGpnPl70hF4WBC57ZzUj5MJuDq2bEu74Vre18Nfh0EwYenT7oYSssvNlnW/m
ufTuaOB4q6wK94M9k1E8k8Ct40CvdfWAJkR7mpyyu0mmYhxfk2rL+488wtfTbZMn5pfWsJfKLbRN
EDu8iSulKvcBNEq5xsqeH3w5+Hs4HeG+J2fz3Un8dephKuGTPWRlPL+hpqOrHdF71AEj3zQLj1/M
sZ+Ktk2zx94cDTwxIrqzyZllbxYxfRxH3Asgjxl2YfQzRZHuetuAf1ChLUCOF5NM4hfUdq3YZ8ls
7sI4IzWv7nOOGTlQBEYc380xJEk2K7/naTkGsun7b0Mq3Lumspp2VfcoUN225zrM9Bh2KzIuUQV5
I/xPauD8OLnt1ltC6Rlub61G26uwHA62A6iVFNmjECNhbXAWA7+a3sivSDcISZ6LIvuwO2QmICpW
BiA/QCX6ubL9xuK4gF4wFLiPdJzxKcKgosOwuZxvSNVZl1NZB/RV1BlqHI2oWcUPtMLLk9Lzh4GT
8+AV2GOrlnJC6xlHmshuj5XSeVltnBH7qNCm+NRKzH/+MEQndB4dD4I10R8BtWQFPax8mB9nfazW
GYvoZuAlDvKxRUql+5uot55cPX0vIBttbc+I1gwE8colxnNnZHta7Snurelr3RrthhxU47tWsR8l
5phYgWNOz7NXj4CWkhHJYNHOIGoSCCdHbS78L2ER4sPQ3YlU78RIWSvh16ZrL6QwAH8GNL5Zoopz
2GjraokvVi1BxmKJNI7YnlcyJoTNp5tGE57U4/Zn/vGShMyYOD55SzpyjFDzzlsSky3azpO1sCyW
NGW15CqXS8Ly7A96kC6py4muIVdiUd2USyYzOVkjIfbkNE9LYnNN7+USGaQ4VzrImjIx2sBoXf/U
lVh/YzuyH/TQnc7z1DfPwBLHbwWdylfNIY5m0o7V1JMjTf5GdaaLHeid/Jr0dnHtextfTVokRwGs
fN9IQqlDzyKeutG9M0ir5pPmsX5KtCY6GQbxZIDuiEWMUv0ehRdZ16xnTB0YkzH0icrA7tKCNCVE
hD74iWUxBMIA2mJDHJy/FUKzO+YWdnftnVK78xLGFhGF/1OtEb8dojjd5AAF9yKaMZANS1C3Lupv
ntmW5xbISrVtp6HauzXx3olFyEenpu7dhytCWCEx4BR3LM8FYZmK0usy0eZ+iMaYyfD8M0ocNJR/
1AZajcuRkQnQkjneGNk61F21o2diHN0x14Ck8huUEgFW+u/o8hxzkaOUX6/kNHnHakk5Z8hdfZ1Y
adSer9p/lFWWR0FaE4seuy30OLI7q/20xKYXSd5tJuRq+8Kdug3aBL62xJbySyg5YtL78Hy5HvQB
UhKdO/2kpGYdI3oqIiBdw322IqH/iL3J33eSM9kAYkZ/rm2nvY2WpT2XSS8usnTlce7mL2njFRdF
iXUzU1sei9CpHqDcFhBfo8I8OG7TS9roYiYkmOHY2lwi6DtdTRda+/nGpjDUVwNt/OqQOyWrvDNE
Bv3rSA7YgjuCWOH36H0Alrf8mBY+18YXc/gcN132w8xCn5mKxl7geUwauk7ntSHAJeWVTyqdFL4q
SZ9A+GBFRBUnPLKpGpszsNGeurbNdixonNlye0YDRt04Ivl1jW3bzS79hBkhp0OHOQO8ctViqoWn
YmT1cyaUcUGomd59Q0MvRUBjSOPFQlPB4Sl1oqNXlhjIu94x96Kk0aDXRQI4MK4YeVhqITXGQ002
k2H10Xe9S/EDCxDPNVzVozBL491sx+ZIIiLrg20qphjmfK59ZoBRPpSXatTCL8RBvcdkNzKRZ/ad
QQMPxyQ5Z5mr7kylZ1u31saFaL1UyVb1SbrSodNroBA+lmm3f0t4yekmqkQESQWaFdqxt2lAMlPY
1DWpzqiuynsbxVS0QYTGqsdpe28AW1ktfNxlrpQCZhBhtTMictNWzlRU/E6OBspS86wVvK0P2njJ
VjblriU6dRP3ZXvJ00EGMscJTmVAu9D0nZVuoG5Jpe1v40kWB0HREJjK+/DdCJEDYspd0Rjdl1TD
XOtXIZCavGvknnYUSIAQIQTFrraaGhVdud/oiNDjnTLAMWhPx2rYzhhxtlkMl06beUha3NXrmSmG
dvL1uXgaKmrPtVOMnsEflpeZrMKr5xOayHCJOJwj6yozWpfpMScoml7MRy2GQeT/aZa3UUkHTzIq
OaPzZ/qmZZFmgFw0Oh0zJCoUJNF+cExTrm19HDYRwpIt7T98z0RsP4yMGckOV8yHXAsRlrK/Qtoj
q93gFAS2kYw1KqzudS6TcW+Ydc7BgeTxVdmSSGz2NgPVurLcV2mTQoJyYiouXWinp1FX/Bwc+iAa
8+qXUa/jWx7aW2zS0mzziR5oX1bzIaEB+4+iyz8kl6h0HJ1gLhO+CRpw/vw/5cpV31mDXHz2i5x+
9kggwBbo/MyXhNTQWhwRWLOWqrNzCTwbve4bw3qXQXDXSgwyPlXwfgxDOEmNKhG4shqqK6E/Hqex
FILTaob1KNY11FSihrqJ4UzWV8X4b/3w/5Ox7//HxJ4liOIvtj/5/fvH91+svvz7/3b9Cf9fqN/R
73lC4N2wPOS2/3b9Gf6/8G1aODdtAZMH3+7/dv1Zxr9culj/Q9mZ9LaNtdv6r1ycOS/IzX5wJ6Ia
y7Zsx00cZ0LETsK+2eRm++vPw3wXB7HkYyGDKhRQVaEo7fZ913oWgTyC49YS8/M/rj/T+r9IhAH5
/E/Mz7+4/o7FwIvfzAPw4yEH5tKGbv39yBwoRpaaw/QCwlfRH3PmWwib8YU2ciCi+drdWO7Qf6kj
U9uprksovlf2xV9fFvK9KarK/1N2xR32CtX+v/9aRv9ffps/n4FAicUQTVaKLRax/1+zY3SSwSwa
Sam6s4yLatbljWtozVXNwW39+aOOtPl/HsX3yttioGZvP3IrcASGGKhDrIyYHGsng1C5KiUGxDMz
3joSWWPGxY1tLb4oHbcJIUXv3wl8vDd4Ou9UjaG9IUJzvPAsT6JyAaZ1M7hFyn0glKm5AsMKolZH
wqrtJd2dN7aw9NBMg/0YoqOd1qbT1NAzZgc4/GSMqGT7ElGxRF4xryJCDdqVQpftgH7tM1BBmmQP
mcj9xOycOfULe5qNmtotwaXlhtluIqmGny62uA2mPOIN+jSjZxV7Lu19MY32tJmJNerpCjv1VVMq
a942WgHwmdO5G28I+KytS5faYXzGJXPy6xBfgifedg3+rgv3eCCYIg9dTY8CuO1vDvvXNuy17PLz
IXBkm3YF85DZSDbPkoKln+jfpewGkWgZV2wqwRcaRdarKaQlPzF6nvzehEGv0blfJDHphR8Zxu0A
WzJIGuTqmaGIyDUNWiMeTW56DZyrPv98R1YhPp6hU/9k/gtXd61jO1QjMpXTboyCmZ1yXROvp0Os
1futlA1YojzVHj9/oDgeqzzRIk7PWr4QrEn2sfegGO3EDCeN9O0+eTKI1U0DxMDFRYQj9S3KrBpR
Npe0Z1f8iSjx+u6VugA4SSNNSNF1Bzu+FMoPi22fFUB98gZBeJDm9fQD6LWId7XIwMUgP0dwqNe1
9P79O6NPpkMJMC3BJns0rTvwfgqxGgNHL57mhqpYYqGgZNc9UBH5+fn3dbxc8XX5OO9NwwGMZjPL
309tGLGogkwXm0Nmoke0Zs5jZT7dllpoXn/+KBhq75fG5VkYw8njAsy9mJ3ePytGEa45HXU8gLN6
tSlyYs62PROc6F9Dmy6k54RABn2jTclIsCJUL41/N0aT5waoMg2bVnuk07qGZOntDSyLT60/ugjT
UBxBFpImFEZF92cN5BWFue5PACO5wXRomROkzZZb0Osekr6/49bRcI41kQ9sqPgTHzGFrT5xkOml
tqqiUtwpywn9W/4lPY55sl9H28spHyqtvkQRwFmZQg0LlXKqGQhVEus3LYMkvuiBp/7/o8r/aqcW
H313ZHgtHizMoye/ExnNEosdJ2ErrkKJhG/xJXlipA7gce14QlHefIuo0dErbxV19d6g0k0Lx79t
/CnlAt7aIKQ7s3lt4CJ/a4vSuXNk6ty5Tm+VkFSGTMDjpcbbVEkG6lN62Y/PB4CxjNy/98ZlADAC
8AV5PjuWswzGv/ZGlTcQpW2ut1VZpcUW1nN/RaR8tY589OZ6GbsLl1t4O2VLtW4tY9EVa8icHRkG
c1+mNI2j3rmkRdo9mU5trrku0a0tVIbc8fMPe7x8//mstNJpkLJ+2ceBV6HXsM4sC2tKb2ZtpMje
bbIsNp8/Zdk5338jQuec4C+MDfZV58gLXCejE4VLIrpR0+EsqR9cG5I2PLXailC3DL1tTTQ6/8pz
mrvPn31yXFo2D8PmvMY6w5S0jxaatpn6Pka+HqginqAUEK5tx/V0Y9lx9EQET15C4jDJyxswOwQE
+RJFLXS7O/M5TvcIPoFnLys2wBHfPnLxoba3tc7iGKPFc7eN21Re25UEvj6VxKBSgHbO7MwfPRCz
IDwWsg+BNRzvzHPZ9ya84UBMsaI+WTkXypEEfIz0JkblFmf2pNOhJHReDFSGQ2ivOF731BKB0k0K
eEou0XIafRm0HOf+ecDyFI6Btu3oXM/E0a9J0jYeooG3Al1sXbQDpi5UD+6Z4+2H74L9FlUFBwPD
PBqwg1e61I94F9+XxB1rGSponUd9PjQ/eoorbOIpIfYwL47epQhZontMBEEmtXltSfSHtoryM5Pv
w6d4rsUKbtgWhYj3y5EdFdi4B5Yj2kk56G1l5heD6sb7z1/mdI6bTDOXLQ+Xomn/Wdr/WvV0MSY2
hHB+/mygg4zbbFvzn+6yNHMQVDTTVz9F6oNP3zzzgsfmfyY4vnfXZG/nFEZp++hCVI+DKZuQRWyS
/OE6KrFHJbVumxOKsqlIa0GYquZgVl257ay3NvcfOQSFRG0k1ZlJt6zt71c6mCTeQnbh2uiSQHf0
ZY+Cvixy8eXLRlEvK9CJplVf+NY0ngEs/Bnq75/FZYWbKN+1wQHqOOMRJ3ozUqQJKXzN/ldmOzkY
6IUQI3NzsCjqU25xt8mgQ7hviGCjn5aG14VZkRdgQPH/WqvBDW8L/pT70erIptEBLGhUcuKMyPam
m1kU50QVgW+2KUnx/bRE6BEMi6G0G9v/aP0gxVnkxQU5CU27Vm/MC8ujM3Fm2p9+r5iWbEvAlFgu
acckkpGGNkxvQZ49hd8tQW/g6iPVXcymU5yZlafrJscHk5xR+COY5M2jdZPbQo4oE/isVtT6L7xV
6po6Lto34f+uZKl2n8+b0zezfRz/1G45pTB2jkaMbxeFOQ88bprog6ZaDXSEJqyx0lpDP5eieUQJ
Wy5SvBT3dfZgtD/en83yr1lKJGSIHCKlBSAWlbHulpcKGeDlgvPeYjrStwMqeJTCnrjvWr/Zw7Qh
09WA+/L5a58uF45BHC/+Q04EAorS+4li9h4KmSXV3e2n+llEQ4tZq0EfJBviEyjNhvM+z3V7Y6Ax
O3NEP/3Kl3XdYsng0np6Z0XbRley4ysnhtsKUOdg7k0aSfAEyqTPX/N48bVMgxYQ1w7qtb7tn9xy
wiLOWo1qKxFTb0ZJnzZ0RXRmCP3Zyv9eCbho2NwCreUSatN8OhpDaYYMvKh03Phz0VMidv1wNyF4
01b9NI7w1c3MXvLKJj3Za0CiOPEgcJrWaNYMIh9T0h0DS8VOG9B+ollRN5iDaFDQwomHsXe/sBgA
eyxRclP0Lok17gmHRPfTzEN1F+EKhjVcFUhpPv/2jn8o3osrrmtxRyQBjy3y/SAxXKc2ZNfLIHWR
GERzisxzjLVrqsvVme/w9IdCi76grJj8QDG8ox0/tSz6PbNWB9g11cWooWuoeiM/80InFxwGO9m/
ug8xzFruCEe/1BRTw+lyDI522cuXMUcxvqLspIFJcOzhtkfa5wW633cPCrg763mvsRTExGWi+FEd
TR2AX5R8HIxkxFpVWoNnL1GU+a2hsNcYetDG1F2IMH0wTaIu3TJShFzMaXjufHlysOZdKDxQNKBI
DqVFHJ1o/SFRs0zTJlB5+mj4RfOjHZCTWlPiXlqtxdY72uJ+pHX0GMZYWx1Rm2egIqe/GhOMbRbR
NLcXLo7vB0hXEMFHbwljUdgj+ieukfVijs7sCB88hWPgAohiKvOgo3MaFhIcWgjUEWpxZ8GaYaNi
7fXN54P9D8Th/SwmHR6Om6vrHKFBQr5/mVhVSdKVuQpI+QgbNJlAFHA7Zc0D6sDxBehaf9uQyHFf
k1lwU6bZ+FSPjjnsmtqviWAxhQflFfAjOZWePly0vVfXOxIB9d+yn5tDOIe5s83yWY+2TQpFJGx6
oOboXBKclJpt08vicv5kwjzB816HNRYhFC40b2V4SBCDP5O/iAOLTKe8JcFjHA9z1lhekCDMxk8/
9PkLAsdR7RHEjXQYS9m/YgSe3/C5JAtnwXLQAvR++ZRHWbmm64bJ5PNv8WSHs0xIWq4FxwseJvi9
oyGRzT0XH2NsEDS3w7N0C/93l7j5RSJD77FLzGzdiLYaN37ix69hQQGlZIuQgEfmrj73YZaf7P1P
upwhXLb25f7JYe3oJzVw4aalPQamuM/CFRy1VR8FnMWnc086Lgiym7GdsQkwD7hmHlO96gnmVaTl
VPb8yu6uZ8smtM4BbMXv0sTYQwipQ3OAr76cNrXoiNp0usIVd3oXicczv8HJa7OOCp1PwZrtwOM6
rk62BKdOCOMCMYTId0K65Eviy+ATSoqN+3eLEg/UBZL2ep3oicDXHxtUvCyqImxBevKV/odlsj8T
Rnzmsy0L+bufhM9mLiU6zkHCFf7RqlUYcjBQMlZBhB4bzDmSFlzuXvfbrrMq3yfSJ+WkylC3budp
KnBC9J5Cmkvf+KoefHx7n3+g/5zw3n0ibOfsclCuKB0Ltof3g6QrOkNFEVwbFCwtHRxcOhQPCYox
tmM+kIDDDQJ5Ai7gZmWxWbykqiRJkEa59lIkk/6kukqgaXTShwIP52b0y/wJpwOIfhKshmdDb8dH
6lThY2hbRbY2m8k4iDzGhM6JmhcaLZRkSLu06K5qMxKthkIjallaZupd2igGDoLCP7pLQ/tdmE0u
4QDZZHr6Xhh+VRNxLfjnSnffGsp/4/SM1LtgxTI3sTdbHrj5yoTO6McuCALOS3Q9/CJ95UjjXQL4
IjB2EtVi/aAK9ish3/BhToFYbiw9msVqkHaFg5pV5Rt99GiGvB6X36XNakNd2oix6ug51W7cG26/
NeRkv0mCX1jAkFR0a0BXjbMtkVjRCaj8nJSDyht1on8KNVyPvZ4ne49cyO92PMBOsJ0Y7DQdDNap
yNH7Sz/KM7nqxTAkq7RXYb0TfeyR2i59ckbHHhVSUAjqBevQdv2ntiyRsyZpWt8Th9o8IcAEmTLT
n4MVH4OlXOG5wO9Ox/2rySZSr4EQZL9qvJ7fPUz211XYxkMQ6R3h34sZ4k0fnXJDcmUx7S2wBQi1
u8oh4yaVzZVvEqccyKrSfkny4wmoIAfuKyBbhrDZR5rYt7ag+5GVhG+vRJt7yVb1S7Y3xwX3FRfw
+AWxrP/FdjuQUN7Eyk+FGLGdMhg/q8pI5ygwVZP/KGzkwSswl/OhzJCH7fpOVzcUlMpveKjSZ1mT
dxZEU0PWat3Rs9si3xXc9x0NNEBpUla+qmKJCsk1w+JQkclI5NUonI4CdojnduqK4sYvZOtt5tLk
9KBjt21uOtDF0zpHLcRJB+dQiZBVASVJPSnRAoXtkknkzL6xEZWEdlGZPjtL0Xbur2q2NarhlcA/
WJXZAglyOod4Q4vi+61rTi4tOrMs3F3vlY6D3QW778qWTUY4Kt0BEOwphjzV24mxcnUFAygjF7Xf
4kcXe/xOzfLlQcoAokJ+XEpckovoNxkykoDa9kqrfEsiEUTQsh2LUD3WaAzp2BRp/K1qauUGwzz3
34swbwDNuKOMt53jhgeywfHkImOMn3qh4uZr1+uTFthmPaQbP7PADskii0ApxV7ZbfBrIt4t7SUh
Oc4Mqh2QQ/zmilp3/ZTgiNID1P5YK4tZ1F9yN+b6zhlt+jX2nnuV1a3Id4hM+kf0wA3RgjVHfT5O
Ub6o3iCVU41uex3h3+B40Bfa3khs9yWP4u7bWHswMZYzmE4nAwf7yjEUGRF43bLHTp8c6yqbHCUI
z0bSh4mIOLA84ywaJClr72qyLJxTCvFUuzbGbnyp7HgCnVH3010yWjpSS7fprEuCiYi+EnpeKOKe
Ipueawr8pho9E95Kn5X3ifDCaj/U2ugQV1D65hXqfrcKuAIDlQgb7t9r2Sp/pzQAZqsCAgPieWfM
MW4RLNmsaSNUhykf6ZCMQ0q+r9Z2aBmTFJm3b0QGUS5pPUyB503xzzGSMzJzL0TI7kj30il97VqY
FAyDSQvrV+5WiKpCdAV3eYT3Zk3Hh2Ny5hXiLYpBcgYmLCcELcTIAX+iO3MYcsfbTBkeIpKcCbvG
pBBDUNOIGw+3nUdA516PwSFCv+qL+kLXi+RJKWHFa7ssaPG4oZmRKN9qQ7YyfUX4Su+PMz1l1HSQ
JRDMoNlUMDKx2TW41EKB0RYsZtfipEFGHqCINSFEFIjVLkaZkTEhTbu8d2c5/coRBhE4opT5zVIT
ZGy04GweQ5v4xJ6OAsU0FigkTVUzI2SHQKCzMrrkLQMn7sEptZk135VeQ6S0m3vDte2z6V0oGGBw
89RAjyfxubpCX0EhuE47HYWrzraLvi+Zf8+VMzygNOciKyI78lejQ4fKmOZ1pHm7Pu0kotjU3sbS
OFCJIhs87K/cBhcr9ikMD8lGc6NXrXZfC1vbwT+LN2k4rgumO/SDcVMTF1lk3WOZuHejKh+9njFD
fxJby20i65fcyvbcGjdDlv3Sk3QrdGtvI0X1aDMTGHYTOoBM8DWvPQNZM2MZV3a3ckZ/t9CqEKw+
t2zuVt1eTUaYPlRpcjOAtrGd/DV1sXM01WE2XqoOWEEBQPDNUATxGO7e4k+A3bJFH7RJCvwY+ehu
3cTLgDs3Bt8q/rrZhEQQK15jFZWh+T3CMYopicp1Heq3HeL1AipC3N2HuN5AtNj+eEGv4YpKKv8t
5iRXtw0y+Vq9uItCd1zrUu4St33serJoIiYG9OYDWd8su6BqwC1/scZ8rzSL0OKxeEBh+cx54xEv
N/VFFQ/fdZSVF/rk7og4++7E9ka2/iEShBJ5zb0piicboaedgLXIlLj36ujLglawMxBOB9MuGuBX
jr8q2OmuGGWwdYbfmYwuyTZ+DAvcnUWknow6OlixwHY8DvPOnON9O5KBTpj6A3iF3dBrCJkBiTS6
+RS26Q+jKQOpBNzQvt6BKduGNHmgYZRb1zC/jZq4M3A0pTHdGb3SH0Si1r4fEjHtkRebaoS1NAhm
tVnsFLR2E9tYnHpw2ntUXUU8b6SWR3yMO6ewv/XG8KxJnCMA3bT0LVX5zzakwTW25UGk43WUZht/
IKzTL24B6XRBrhn7NDLM717CD0+Ub2Bqw4hbEkxfOF0NROTEEPIGof+sGEAbmc8/E/M7UvfdYE+3
Q2Q/58ynVeck5GfqF1Fny/sBnmBPQcsh7icUAyQWBJTIwCdoHpQEdrZERkq+MMUC1bwIra3W9EPv
8qS5qGxGRRoR+j13r0z8W/xoOWZVnMqdyxInq/G+a2DlEvb7RkprTxQIafMYLYuGQ9LoouquysOg
av26QWi9ZWP2nmOGjrXXB/uAjOLCm9oLWH7mhVc31xm8ycL1rqVtEVlYoRbOTe3GSckoIjiANmoy
XoScY3Zxm/3k2kuaWNH8SkXxiNwRDAvQlLb9gYVSq1dtjQ9lP2CFIh5XWfjqy6oKUc/b41enNLXv
AnXIz0LkUDWE4U7QKDiDRAjeU9QBuYHx3vdqAYiIqyJnSA5Y/lq1k4RBFkt/36oYyLCuT5Bw4lag
LHcaNP2rGKG9idRRzd/SGR8z6epTUq5xPfstsWF9duN6xBhsJknxLDeXvQVgVMXHAwz9yx+ws5A+
Wg194DeVvlNpZNGwqDVjbbVGchv6JCXiBAVbhVzUxTDYeYsEyWc1eMWsKV6x45F3rcx2tjbkXWI8
QQpDAHRVGwPggDIGrzUIU/bcLAoJIg23y0afG+TdlH0H1kgPN92KtzZ+FLpVfpEiHu8tZ+jTbRbF
FP6Jvm2GwMjh3SELmUmbkhhofsY45b8jlQwZu2Ylv7g9k2st8wwsTuNlA8vXYrofahPuY09diBgt
UD2MnrkkG2tKOTZmsWrQeLsz1JsKVoEM2hyNOsglCad6ZHPB7QLkkn0wXgAG7WbOEswKZWZqGBCk
0yP9GTo7CQxr5Bhij0bzVrdErkJA9Zx735YQN1A6QBhs2E6IppsQoFN7RsS8jSGrW6sC1P7vKbTM
gqnW9PYqknlvIeOB6rY2BxP/veYOnG4HkZGTjHcz7a+kOyMHm4zevDdz1B43kgUW6AZnNHdDWyq6
gmSTGGtTH4A99gSe/05Lyc9XyS56tnq0rSvbzeNXw9cMQDaZar5qyuivcacTjIHuaaL9GHbk1Opz
qyuUuG16cL2Crd1J1eKCiNwZG3wazcCYYR/IoHYlOL3Zr9s7YHi+BMhpzE95iiBqje4i/OrKtnwl
SlsIHHql8UOEsc8/dnp9a1EWP2STaZDR1M8Eehsgi0iplUtjLy5xDMJVRAd/WUm8JGuvi/yOESrR
JVDA1QHJuMq7oOSBFxDGKIQqzHNXmsyrZzer+xvdWcbupCm+ZfqQ2lJNHnA4tZXuATTC8oBIbqY1
ZVclp/MuC8V3Fm/hB6Exs7N7Xc/xzbKxJkJL88gKkmEd7dOiT75FY2kiD04Tl0zywkFKNwqze9Wt
qLrTm9RkYluAt6ATFF+HDHgeRPelu4vWxkaBETIbAVqU3rfUR6izmicPpGte1sO+NQ2w2sgMiqsE
AzoZZxSyiCpMw+QLOHpyqKiI0bdNnC69DZ0B8tqcTmjnIcb0N41ZwOocmnJ45Z6RoGcxZ6W2dZ9V
B8OVsVzhGItfa/6Hbw5A04I92BOkDdFqpxRfVB5niJa4QJdvW90ZYV7+mH3sj6u+08SPygmrAzKk
zgj8XqOepnHwftM4OH9JjGLmZkB4p7crWivNuS95VMY4dtYd+c8iXjgPXMW2au4MoIuWnptbraqw
yQDNwidUz71tX0Q18sU706qbeo2hu3ujOKMTUF2Y/gN24fKOP7Z/yY2Kq3yGHOkh9jnmQvrqsKrB
PVK/DVmGcGTS9kXhYIk2sBdYm1KKBlyCsLPCWuMaCuF7UPFFg4Ex30b6FNUbcpA50TohwJiV7yeU
PaapnfBkJpZGwIyYgVx5vpE8G1GcP4dYK1g1gLqz5NVZQx/LKW4bLQeXqRgvWAJhlEvcKsCQYRnN
zbQyVTFcJ40WZxuyl4Ud9Iore2BGI/MFA3i49yIuNVwlluQamvT6z8HFMLruAZY9V7VVgUlawm8x
enTx5Qz5AZiCNihv7aYMgFWkjaR2ZaJwdoVrX6VtQf2k6VNS1NHxXuncUulv2N4h1zsQh1xlu7dk
7AEXlsha8hVDsL1qdY0UqLzDhsmQT5ngjVlpLOZNOr6B/2HtR1EfcrLNxu4rJ1qt3RhWuMDD8Nuz
q+D+gOlVRo84wdunqsX3gWSzGKwNFQvGBCm5bNw+pM18rbTJVdvYcQjVGIzR3zPmshE2A2SQVTNk
U7uqbDs2dnbl6QvEgT1ybF0gr6mDI309zH50B0lwoRPDbKcLpbIJylpvcxdp/Qqi9mxp6grZgwm0
seAysq7j3j3oVqpFG8OQ7ossAaGvUELrPybWM7Ht60Z/6Zxm/iWmvn4No9Bq9/Mo3YManJjsvSEK
v0xxgpU6nxr1oHGSkEHeJgwx7E51vk4tN5IQEpfM9sHU019G3hkMhpjY4fXQUn2CX2Z3r9ikkxTH
cjXBLRiln6zbCLgE54lO7cy8b/RgaGdSBTynA/ZLGbVuVqHmhADWwjL9QjnA0i8ntq6GqRzN8Edd
PCkZztZbRc0bSrgecriJo97UNhUlf5txxf61rroourObmsHgtNREYRokoFghonYCs8E847tpjPwb
VDz7p6GzybA/dYIzs1mzg2uUsUcxJ/POmp3qe4rN0ty4Y18EU67N8qIrpuyN+qNzMMdM3UBLZExl
nIkdCo3N8MMbMnnA5ESRCTnhHz0ALod/lNawxdAycnULsdDSgz5qtIl0NqowTbLAb8uUvMFhPHA5
PqONOOnY8BDTFZ6FMoSEmOPcAIOEdsnRLQ24eiabJueLyooqPtPDPpElW8wAwlFsGg14AkgFe1+5
FZoZN5R66qBJo/owGY7LTtBaz+W4cFdj0k/r1DdvzZKyNrX2cgM9+lF0I3UCTseXEpnYGnA6Vz2L
Q9XndeWT3umfz+YQoUI8kA+Q+v1nG8vKKwuOw8G0lK9ESUS3XYX3pZeOZxpXxnEvf/kabNSInvDw
TRBA8f5RKCRS0RAsxvIxqBzMR+P+9iuLk0tRpYhH+mptLwe8KnXU1nFNP1BdFr3MJD7gIxZYaHpX
6ddtZMIXGLPyEjAA9a6UokPViPDp8y/mjxzoXb2dj8u1FiW5iaycJuz7j0u4uJkbORRozYohE6WS
LqkLlGBsWrHvkrjZxtD01ykLzqXDh99wmOguEz189qH/rzOOL/eUqCIuNqZ+ADMqoFgVVoxg3/NW
+WjI4PNP/MFoRlXO6HHQMNInWH7qv0QbnApLzZjQ4cCMkr/aMvdf49pQ//4U4RCAQFeXlIET/Z5u
NkWdJhASlAqTawq7Cls6YKXP3+W0A04bn3LbYlyhK0ZW3fuX4eLhVy7p3oGXCdisnvC36Imbn3YB
txXhuX8oRyJY5wZCZoh39SABwJEuIgoyVtHKaltn7CNyEkl0mnTlesEcavMVRb/4Ms/ddteOnv1g
OdOwiTi8rj//+Kezik9vY7xBqoP753ioJ5VovVKXZBonnB34vTTKlagDWxsm+eePOtYhLbOKy5/H
WEX0pFtLk+2vXx2UvjGoAZdHPcP/q5IoCiK/Yj4L563qyEH9/HGnjVPHsnQ0VjiLUIv69tEo66D3
dRl5K4GDZRK8gWRvgom7QVfQ7JHmkGzdzfr94JL6QKmsWptuD5OwnYp/VMry4sgjcJS4QKvQ6x/N
T92YitGlVh3YRqd+afCrMLcM5dahxkbZvXTOSD9Of1MLLSmNSoo9NE+P1cljqNsxmBGcfl1T3jpW
W34rnN69HqwsPbMvffQodotlaV5+2mOViYcJt0OURwUhigByI+KANhlSB8el7vtnptrpssGFlq9R
dzzLcXm59wOIW9JoQverscFglvIa0l9JXorPPOWj5RRnGyOULcBHNne0CVbZkIKiAKWgjbg2g9K3
w2cPmVm4ET30oU2XmQbkbssZ2ztj7hLYZTbCEMhLGjJDNxs1zoB1L2/ETK181WBHuRWT5zz2bdpq
nP2LuVvRfYi+zr3uDGdWvQ9+EWxfoDWYbPhojlXSWp1AmezjGunDbK/FOGo3SWmU16HROV8/n2Gn
E5o/3kPvxokBb4BYfq+/JrTsw8aYPJzXpBT0F3GTgQs0inovcTsHmVmnZ9aqj57357TFss4+5xz9
MGlYhXXHHTDowsneASghPphu6Eb3C+82mTENnVmxliPF+43VZtugu86hC2GQdbSC9MoYXKNln8rR
ZnMLEOFDKjx5cBvD3WVtRlmti9TDZHgzddMyy8/19k+FcA5CHXR99nIe8TEovv+KATJ1CjEsYHpV
Fj/j1PCv0qr0KQ2DHbfW0ZQNGjLYsRFL+oD+s/Ejq70uao8QUJNpGAd2FI3TBhiU9+wYIB7prDQt
Rc/CpSUCGyXUuDdOBlV10CglraU8fgOPiU6gTUoLFKdHcsiedickZHuS2YvJYYJ89SSbxgOMHsrU
dOtBjQMfacbADZXHM3yyjdZdVmsJWvBRHWLlLsiRbHAfjG5GwIUKzgFKTqKhfsXZd7mgoljCeyx0
aoSIHaKvXeeL3/MQUlAH+/fcJhJ/d9il7e+2nFvwbn7aXSALGcd1meFrDArYg79wbsLs9U1vlGuI
YZn/DEGqQhUpFGmxvg53dT2WHch0GJPJixKlfKH6oe4iLoX6ml1efY07RVEWOGmNVJiSH+CNFnHY
9WxOnPpI5MG3xIELVH1Y2oqo8dzKvzXkuiBdbmy4AfrMlftioLoMYJ1uhRYkc6/2be35Py23qe6j
CQnYpjbK+WVM0fuvNDWXxlafBgqiwm1liC+yTyiYc5tcgU/UCHrGgvmsG9bwJKyKxG24evQcZe8A
X3GRMhAwj1KGrPtRI6g+B6vGzwEs5MbKQXRvpnIeYahwO0uDvovLh4x6GHU/ipTXvF36O6l76oDY
tntoe6AQf2tdIfcI6yGAqmiMH9PInA1opx4wlx48bFY3tFOb0KLhokDKNJjX3fwVNMlMQqXdP36+
3Jwu/4Bv2ECXlFDdpnLxfi7IUSR+kcDlJfGg3dDaFxtnwDv2+VP+LO/vJz1nRY5xiKR4kOMtq9Bf
qxpZGgVqDnq6xSSbdas52Y+J76dZFTQW91zHkw3Yp3ozauEYlDIB3YHwF4VlXUFObNyr1GvHg+Ko
FdQ0UkFDtZF+jQUOaUTj12tVNOqSi3q9llol10VPueTzV/hgnfwT1LocfIjNOj5e12FZW8yyAvJI
ad+YA5EbpZDNZQQWah2ZDJ3Pn3fiV8CUg98KbRojlZXyOKlviCo99sAcBsZau58v7G9kwezCi/l3
fjlAkDyHMvhgh+Z5DADcOR7rjne0EVRp2Xeig0+0/r6//3W/3+9Wm+BiWK2/DKszB5zTQff+UUdn
Drpnhd70CwqpfSa6b0Ul8MyAMz74ud69zfIR/hpwU8Qqqi9vc7V93PIqu93u98PVlzMv8sG4Xt4E
bStmfo9d7ej+XA1wyJn9hMtv2qfxWgbTXX9hX8HzD5CTBO163KE22dPoj9bznbb1Xz4fJacHE56N
v5y7GB/hxDNHaabB3E2EvEUhcjWGvbdnLtXbRs3emXc9/dH+8whSDjnAnRjf67AztUaqBP+MiJ5b
xNgc+v1/NTpwGNX5i+u8s9gNj62GQhb0aKcm4ZyY5I8yKu37iejBjcziczLrU2kyz/JMnfGOgYOK
wtElc3aG0ZpsmQQIUzsoWniDGohVa4kEheQcU4++54VG6gJOENJ/RNytE1E7h3//CbHGW8w8zt/W
n7rJXyOV9h09A35ICu6G2tBsHPZWWn4lyE0/c4X56BekHcAooahmc296PycwjaUVuEcM3Foy7JEp
E5Ezzua5hWu5eR2t9QZjkjqET1HpRFuL0MeDwtpmpIwUfbdz58haxCW+Qstjat2m0nx46iqDS+Zl
hf6S1Lr3UBR1/BBHllgyKmbKC7bbolTKF2GKTV9Nrepw8LeA4NW/lzRgRuDfc1n2KEIfx+a1Ke0z
dEhLGRBisLH4O92qlme+/I++FZSproGdhl/72MrS6X5rTLSVaNP3xXXolC6Amh5knuGkTw3j00Tq
MLZnBtcHPzn2RH4Obi/cXI4tih6EYT83KXHacWfvfQl4ZgKQe+bdPppJS7HGx0lKRdU53jsSI6dB
Z0bg5UsLwBaN9XQMIkum3MkKpyUMU9Sx2IQmtKyVUcFFDbw0769I59HbM0v/B0uiwESMVolM6MVj
936Ua0nWGn+0zFyWgc8JishIVKedJ5p4/c9Tl+IgVkLOlRQ1/xRL/pq6JiLT0QBJF4jWdbclwWQr
lFFXdPv+XbmN6wRMhU2VB3em/We/+/tRiKBszvusVebMZX3uEWZhk65vNWo+X1KC1/ZijpsvWTM7
e3Tm9Bm10r/5/H3/XD6PpvZS+OMSzFpFPeToGFc7I4obj/vHqDKnJXu1ng92NVnIx8O2Xmte/LsZ
Y3MTRSRNaWJIvjC1rJ+jN2aL6sTgb4Do26rA+lvl1r6Z8X4aSE/I1OtNdjA0IXDJNZfWcprnyabX
F31fIdOv42SUZ0bKB1MSahNCePpm7G3/zdl5LLmNbVn0ixANb6YAQSbTKaV0kiYISSnBmwsPfH0v
qCciyCCiul5E1UAvBMJdnHvO3mtbq7MJFIEnWJl4PkptemPOYT8zs+xdjfa3r8iD8woAIdq4hhce
T1zJio0amw/cmQM2K4GY2gMfHcAb6DY6JblvOoGQzo7kjZ0um+rzpZghCqMHYqXxLa2re0bPaZRH
ieSOAn2NayjAsN0oYj/TJxlyM7kvmag3uoy4DdF3+hKns+PLoUYMTtQ4CAS0HQms0n3dFfEC3cvl
YFcQxfkym4sqkcQxVJ3dour1Cf0gBRPbr6J7clBqxm2oONYP8kCUH5U5az9LXDq5L7WT+gjI3JLY
MRomVuOAiSNmsiaH66GUMkq1ccxfiVvPKWuqUiO6SFOlpzZSQIwrnZM94mc1v0ppYd2VaWWgnA7k
8TEVM3r93hbKI/LwsN3pvSpFntWK6ndndiV5OhCVEVhD/ayR90okj1RdYr50raG89+EIZQy5uFh8
sUSgSZZdBHuV5azbWbmQbtuhYiTJxCC5dZxoYrfOwPdLJoem7uLY1wIUPEPdu/Q/YWyXKRARP9RB
ZLu9ESI0wblzy3QOGaYIJ/EQ0VOC79nMVbADgNjwNtnD4GD8l/nVS+OFNBVKLmsPVRNtH7kHee3x
2UW6ZzoFIxuIqonsyqi+A5AgVgxS2jBCt5kaoGNOM0yPnUls/H6SesTpWQow23UI43irySeedgyl
6x8m7GtE7CzdiW9lmMRcMyv4W52CWMUdtvT6HsGULZGlXZPAlQcFkY6d1KogmzNSpBC2JRVGX73q
R88mtbI9zHWIsBBxO5GmCtOC28HJA9KDK7t/hb+C2EpiTiZ2w5hUx8wIrPwebDKIqpy5sJvSWf2g
RzDPnmigf+/S1owe+i42Sx81f/eQCSIoDg3SLCRwpODYHpJU+3dEp4V7y6ndWxWES1/POodndUwb
A+Fi3yOaHIWcueMglUgZ9GrU/UlO7Q86RWN6W6tTrcICRIZjdBXpP2jJR8O3JdCt1Rh2o9fK/RDv
YsZCiAeIVzVJSoyR0Kojes0lUYAuxkDGxSe5nTQeYj0gp4onYkJsozLF9EvZzH6xotBhE2VKCsE8
LJe6NJW+PRDMTE6okqpjtZ+xUwq/qxoBrR9LmY0Su2kSjymzmPe5OejVQrTrzZsZVxbtmkapyNi0
I8TrPIg5w7Wo1O7mXtLbHalO0/e6VkgmMNSqheucmhk5CH9nQ+Q9VJU7a2DDXUkUOk0mslcNT0Rh
OpN7AcMeQ6hSVo82TEPl4KCrTm7SPCBMDnWype7SOraK41z1yHtDXt/JT2p7eA6tMoSs3dPhduM6
Hu7JTDHfez5YPyJsNbWf8pFEiJU75PshCAXoKoVgzIlMSmFpxaMaYp6ISfYGdvkylClluNUoRnmv
NwMLZS13PCxE/ThkIfY6+et2HQQ/9Wlq3xorVQkPHgbrN6Eg2E3tniwGv0Cbej8oADO/9TajV1eR
Ge3hKAicbwgZAxQ9ffJkILB5lbRR/RLlAztueUiNRU1KzI5kLwGy5FQqtxDoa81PZaLHJ8z0r+gi
yrfr39oLlRulOvYo/Lr0zc3V5sTAaWvkMzs7VPq2l1E+PYKMTj+uH0U7Pwx/N44i2oHshrCfnVZL
ph3iKG85DLgff961u8rLHrQjKJCdtiv24sF5VA7Sl/RmvIn2gIH2RA/sM1/xy73hYzBxi4fpxvbR
MGx8Jy+MzU9/2fLL/6l46srq6pD4Ty91LTfb/QaJ5v9Gy+I+p/t4h6Fnoxq4MNo6PeCqFVYycBji
5YC5+/OLe/zm+Z8/X7/a59/+0yOsCo54CtEMkiXgSRbRreI+BGwlkv31g1y6o4xyNHMB//E9WJ2G
0motsyK+1hUjSN8SRPjwgm855C6cCnsl6mw6VISaruPmkwaZXAQTyEulrD4arSHvzWTMn5qqLHfX
T+h8YGBRvSwTbdmAgrDetqZGga4engvCWbKB3JD0Fa/qzfLnEMzmbd6PmEmAIzQvgnSm4YbQZmnr
0Vj2DKd1Lx5APJpsbwxYXX/fon+eRXSGzMmIUfD6vk7kL7gRc8LMO4UICbb2AZYfKYyeBoQm36RI
MwEiY8E/OHoo/AqvFlvLcI63XpALN5rpoGVRUHF18FGeviBlZHf1CFIOPVWjv05oTJBZcQ3vzJII
U1wauv6LIAHSeLOup0wzQyUj7CUeEHKRDpD/MCJ5+qqbsTZ50xQVP67ftgtjFtiXS0ORHejSdVit
YPiTJ0vpEdUrqZEUBELqaDObRsE9VkzopFHQxgbqbTuwaldMTfthjIGd+UUF0xqxdpP+ELkdP/V9
My/ab3UqKBlbMmAjZZ4PJM1pOZZZA9OaJYQkDpITpUfTDmxouZXAUiI6UTUbT+MZuIspKfoVJoFk
HLENWoM1C2KAOryS2FbTlHF+2qbaQxE0/UdNDtsTZTURA32uOrBztan6VTSsrpAFK/1ZikazReGl
jb5GILp0NJS0+xKZdJQJvoUHSBRwaun+9ftwYXNu8SsZKEL1sXmIVwsCnTPRjQ4TvmxRzYDzm59t
Le88YRXpc9N3E5JaWfk1Ezz4PWKrvMdhpOYbq9KlX7GAdwiKBJrJB2c1dOsq8Dsh/BhaBIMj3VG8
I3ca+jl+yzRqLy91sun72Jap6cbVPA5+Tg/mRzMX6c+N67E8d6uXGQ0SHlo2nHz41iyVPoPnRygc
aPW6hcdZteTAwEe9C1WilxKtso6KLWQ/LeLpqU2i8ZUHAmeOkkqfrCIIdgMdEJ/x7XTDTirdO0pg
Hhhq6w8tk/qNp235Iqx/KzxCtFkstDAUVu+4DAyMnhnvEIqAcN+JIAe5I2l7EAChF0x1s3FxLqwp
YMGhGIBcWWhoq7vUd0Ni5SSZeqQ85I8Idqsb0U7jzcYtOPOhm2i8l5YbFBLEmesh9yzC3ElCWOZx
TGKhF4wNaAIlhOwMBZl0GJSOjVm4ltniI8vkvphcgxH8t3CWzY1l9PwK2/LSbkZjCCKCacvpKjpb
2TgR0IbltHO6r7FS2sQhtNObMRsakU9K/Hr93C9Im1iwEZUp9B4wga2hnE5HIiDi7sQjfrAJ9mxt
mU62KWnViT3MkZ/XjvnL1KpCZePY1k8GloU/ZprXOLrMjimxpZX6A8CHgSSdQAP/MaMUZWUtF/MV
wh3xI8zq8LM+T9bPejDl0e9w+W52z88rAM4DDMoCWINbs36hRVCXWk1ujWf1jvQbnP/wzmda+SwS
egQiyvQHik6By0Hvd21iJMfAtoadluFvdUnzyZ9mJZtugDTRGpoDa6PxeWG94dNDx4zbyoMMbev0
vk5J7ahhxGCzScnpuNGCSOofpjIcW744lvYnnqTmS9MN4VtNOxIBPHFnD85Ul+NG8XDhOqk0XxdV
HgQjipjTH9KocpOMk0pLm9C3GyjeJiasVr+j876l5rzwbUKZh2oWDjLirDN1lqrFE+YT8IzNnJh7
ebTb22I2s2fDSuNnBahM5/L6hwe+Bp2b2krzKdOM8K5RzOrGKur+iB63eEyd1nHTWJRHSUpIAWPf
lW4MCc7XYBpg9KQZv8gUCet5cBuhTmjBX3qTNsjfAMm3+Ajl9q5MAGlZ5Fthqu2rI4pVfYsSfN71
49CL6sOmNmD6sypLOjKT6lkj2b2y6n5iIYeMs0/Re+KBGzOikoQdj59aOYzvAuLAmL9bwvnZJ/3w
6sh9I/s9amobN1vR3BdxVBS7ucktgkyJMgSmEdaKtvEROF+UkbdZtF0ZBBnQuVZLlNX08xyxUnpa
amf3dDHCnanU0//jltgmqkW6w0AV1pM3R7BF73p8SXZY9s9pbuG95cP0MVK1PLWNGNkMB03rFpTj
G4CevyKz08+czZfYZM7Fs8Aisd6FInjPJLLBvIAp0Y0BCOiuMZPeIyy1/IO0MPFH8hDGPXbk6VPm
IIYjh0oTr1gYzEOcN8Fnkc4Ew19fqi/9LObums7j4vAGr3ceoUrEkqQS31UpbaLvyB0Kn8uZ/oqV
OhrSbTX5qdcGpp9cZRGriTDvUjkdffBM1jEQeYUbL2y2tPEXFhT6/+Ag4fohTF7X/dKItjKN8OnM
STc/5/RffPqExjG1mbNdvwIXDsUmkukGpBzg6uuhlTkpGmiWoPFKBwhFDbJhp8ZxSjSHuaV3sJYF
+fQZWCR2JrCoZUFAYny6TkZB1wQi0luSZTN9+oRNMPcdRonJMVLC6hE3OOFZaVRh3JLKFs1HbQYY
SBtHe0+Tmv5Mmc/Ri0BAqLix3EVPml2GyKss/nCnW2TUuHYyi1vLSqb3WdUq9m7UOga+nFy2Hu2+
1cx9izTlO3pW5R3KSvOeYc98UyTll+pU8huWO/l7bTa3TPiy/dyLtPeJG4qBlxQzsJAgFYMrDU0d
HpZ0J3kfxK32uXEa2UDOJaMlagWn7rZajPUI/xGYFSlDre1JVc9krpfyqHfHygl+KwMGyUOaOaOy
J8qYhCAg+7BuyiInLTYcQG7QV8tCJmtWavx2kL++xUFNTgj2lfHnYHL1SNoZ2xHNaD+/GwRQkkaV
Y9FyyWWVKBdaUyD1G7TxT6aynBx0JC0TxlIze9FC09zaxZ8vu0zJ4A4tGNNlfVnqsH+20LjdsWfp
NEO5nMGRvbO+00k52lepod7ALQmxNI7Nxpp2QQbCd1BmwLNQ25bR5OlR02Hs5qamDHEm3HQG8q97
A5f805zIJn1Zkl53DUZORHhSfzMw29oxy+wOmZarn2vZmfeIxvRjiEeL7ZwsnPsCfOpGBfpXqrx6
8pekBgbDiwaA0nD1I6tBVgnLRGtnJKWyo9dHepDNo/67G6qKvbHQjdaPRln7MmGFeZnsMlYRaDoS
aBJ5NGoX+s4I0Y+3wHFLR2A11p15qQYbeSjcjpQCCjGseg+a0icWivlaknaKAcoCnrRNTYkzPx59
XXSxc4M5LfxiJWnxgQd0ij07drSPeGav5s5pmnyqJzP41bRF1+1Dx5w+QXARt3wJI519lCb9blv8
LFtf7eXtX12jpUW5kP6WsmFdzmlGkEsdowbPAlfgW7KT7mjXJn6BsON7HFr9I2phAhgxpdEMMrRP
JTXmfdab42HOVZKDlJLxyfXV8cIjzXQN+fnCiEIZvCoxETSGdmCKxtNnqdsRF9t+0AZSdnUeBm7C
sI2pVrSl1z1bki2kG4gr6Pyg2tbXq3/QxHhR4JCQLSTlx8BKmlt8elQzlbVVuZ6XkxzLVmH2yagW
aHWsHky+sIxVDIVhfQFHyg9GSXwwuFBe4iBKvkuE0bIuhYDhmbEOz6hmyZmgXW08ROqsfNSq8ses
l6zFSZtfDGFNv4FHtp+T2p7fr9+Jv2K4k8cDXQVCKENjFQT4+PdM/lld2AS0VlOJytPIALIOc9iK
gVQLsjb2uiKm+EFJMJTsKqUqIBrUczAAPBgHxpx2F9EqBeU4eyUd/olM97grP+V9pW1sSf6iDtc/
kuk983vHpBmzNrUUvBjcPQ3TM5nTJKQ70Z/JyNHnEiccvFvEc1meNZrTr7BKkrd+lgEeYeWm2ClQ
z+teqGDbI8k0E0hiFdLhjnJf4YAYOsCJRziUVPLO3y0kAeXlgfODXRLqFaphCDNpv4ODZFe+qmcM
kGwJ9eLB0cpZ3yhXzxvpFqk49GoXxBwe37WpTLfawhpSZDRNn+vHPlGYuxBmvbcjq6ffktk7gIC9
39Eo8qKO3qWDjRb/HcPmjcfirKZYfslC0yR6hNpybeIixU7SMnyvHCb/ZjMMdVWjOUSqdBvGoXJQ
e8Kgx/RoTfAwxZwzVsu2Vq6/q/fqrvMbTNRFhq7z39X+L2D5LBtr+Q1qMzwOIYpBwMiq+c0MdZvU
rDBXPOQjFBGWzMApBBEzyAoJKagenhZ5ya6Jivk4FIFFem8kPzg6c8igk6P7ejC6fVwEAqjOOB4y
oRF2EtDaY6AmY+NPSUMt9XrP2x36uSB9li6r2NsFPIRSbsGVl7Z6Z9d1+3b9wp8vUiqSSNBFbHqR
+MurHUuSAKhsHIPCpnFI2ZXH3m/LztrDlhVf/vuhuLCLrxBRIgqZ048nJBvCeGPcdJ1O5KWSmeO+
avGBI2EvN9pWf9VSp7eSDRjyR15hghC4m6fHai1pCoUgDk4uZri4Ypio2bCwZPQhdkoaQYMtnYJ+
O7glt2efQ0BkNBLOQ1tnIKIepsFITJ4l5IQPt/ldrrLuOJcZFvKhFO+qhtY/trmddqjoT3mUS59o
fitPoWORvZLE1Y0u+nA/pnmXgWIo5KNmTuJYkCZyL6ay2tKPnLXpGLxATtW4tKiRGXycni/ZphOZ
Z3TZU2syf8tRkRU76EvSUxqgJ9nzre6lQzY2HY5jmmjxDRtksJUh82EQUmMYflCYiCWgmvinse1C
kl4Lw6h246DLN5Vi4zIQgxXlAEgy401tK+3X9afj7BPNGZAHxDeM14+OyOoTTUlYk+2bAvZJ+vhR
IVnyU9VZw9GZ1RStpUOTZI63lp2LB6V3yguw+EvWQGJyONpYJ1gJXenQPrGNIwuyBCIG+8/8Oqfj
/KK3drUhzz3Xi3Oq1LlI3vBYgRFd9TXiEu4hfT5Mh1pa3hB/oNxUNTW9i2LFuQ1SvfRm/sUGQ4JD
OC08m0GOAFx0So15IZG2Wv5nbQt+EE8HDSVE/xRJq0VA0wFQDhl8TyPmWIJR/2ERjW68lBeKFBXg
+3LafGnOOd1GSFCxo0PhGAH7P4MUzRPCjBPb3CXMu26naECykI/EnO6jco7g0PbRgHqnE+MrBUVT
+PBuusiXugqBzBzaU0DUqgIMld0oioooqmi4XH8sL92sxd5lOpghTH7/6rmk15CmTC7RiE+1fd/E
efg6qSLzMHNGx9ZpjF2Q5vpjCVjtadIRTcKRGe/Num/2oKamb9d/zoXlmrYPbX+alH/jj07f826O
hwGQW+6Rrpt8I70WMHhoBt/l0KGkun6s88YsHSy+htwp5mdMAZZK/59SbQIlwLvBohI6wehHsXmL
t45g3mmAWdEU9IbjbzyWoJ1sCBJ5dtg4/rJorRZx1UQqr7OsLTl8q0uvZSnyUOAzZF4m+XNiiMjX
odAg/earWM3J8D4x3P5EAkznK02lH+a4qIFk5epLMxjTRlF44SVh74ACg3/xmqw7LFLdE/+sRQUb
FFQ5oSkZNwZ09a2XZLmo65Ne+jcKFQgi0jUC29LnSI16h1kxW14Cj+zmizqp9VfFCRk+KlKbW3u5
lcC70DqwoBvKTeQ2Wprxf9P5mKWFHCY0lPNM+Nfvx4ULwHeb0B2bGTE1/Op2RJ0to6PldoQGzcUW
+OqdmQrjeP0oF55wjsH1BUCAOnjtFsafM1l6TIjPZEN+mvuYKLwsQYwNFGHj3b50Qoh22Jnp5Aag
Dj59vu3SYULssOyRk+DcsQNH1mpjrnu+fkaXDmPjxHBobWCmXF838iegti0JveWMTtZudIcMY3sr
a+vCdaP5SaOch2aRyi6fun9e1jIqVbuNaXEmSlhAgJMbX5OIfEWiOysbr8K54gc9ITt8vhUcCKHH
qlKuDYA/EfNz1E7Ex3YStNW8VopPRQ7GNCsVyICzNu/sorQeVI0sxbQsJC8IdecTE0Vp18k95TCB
359HhF9bHYgLlwKFOz+QKTaju/XnTKnQLODTIoOcGJnOZWYl/1bn0Py5KDTshymgZjwmWJcfq4Qk
Yr/Niv4LfxPzTYsHLgDgJBM0blsj5BRN5Yvl1giQt7QqF54LjMqLIh3txQIVX92xMKZniOzQo2dR
HzsVL/6sbX3azzvjDJjo0bJ+67Ts+atOj0KWi4NEtKuJ6apB+/cjYNxq7nYqCYGoauN4Z4HyekzK
JnosYeVmOxjn0TdQue+zImk7kx721hq3vFirNY5wSW0BE5gUEuuAn6Iva9SsOtyk0ho+V3q7IOhE
+geG87zXh6m7QUTkS0n+m3CE3tfJHj8MtIU2FrRzIx3eA3a/y1OCdvRsmy+3gYQmVKa9OODsZJj0
xxlEeQBXlfmMt5Knmu7wlyKcW6i8sEmTfprQxA8fqa1+VklR9+261//UsoAxgjbGNwXpxWMbgUqp
LGvje7jcqdOrhu0bBRFtfv7HK356J0HdOoSOcxMlCRls25T2AzxV5y7TRnKQ8JYdpGywNwY+Fw4K
eJ83HdsEGSv66iGdq6JvjA7yUhPMLPpgsB6g8bQHMRKtLQKp2JVMCL3rK+Z5M5hQXh4Q4m14fbG8
rirkPjJTVe8a4Y113nyLeIieS0RyX+1q0B+hPYJFgwDn/DDNCMAs3RZV8QoD8BXu5CB7M6M2+tlA
eHlERaAumjNr+taphfm+8TsvXJ1FnYLqBr0ORdLy5/8sugIZhEiMSnh6j/aZhZ5Yv0zR56+2Woc5
3yw1/1npyfSkSOH4PgGiW6znOsnQQdUafoxUX70pyzxP/Jrq9bYOkvQ3RMYcvlEyAna+/nuXy7Z6
gnjaUfRQOpIgtv65VjmJaij4uXFG9HciY4jOsHPtpSjXXoei0b5bbQxNOkKJdv3I50syPA5TUVDy
UCXI1upCZVjIFlPkMlOQB0rIMHoMW7ocHaraja/6pUOBclkGYWyEMeud3hPo3vQFNbo4PTZ3H5Ci
41Z20rsTfNuNs7pw+/nIgFihSl2UIquZRUTQYSjJzCysEjwo4vXS/jlrangrOfIECRgSNlpwrZa3
UjEunCOvxeKAo3Chh7q6nCC9MoCHMuAWpRZ+2PTOrtBJIHf0Ptyox87FgRYiMMQoyOgQdlIqnV5P
u0hQ+ADv9ghCLWyvQpH9u6gx6i2ZpxBu01FjA63iT3T2oxUYg2+xNs03VWZC1JckQJguFR2xsziK
JPi2OVNKM7ej0IOKV6vHcJwLcNthJ3wnVAXh8PBTv1dmUtRuj7TeISWB6ntjjblw7xgVL77tJWuN
5+X0tCrhoKLIg8pLRyN6oyLt7hYD6r1BGOEX1CXyLp+T5PP11+D8k0+5hNaXTT97GrSypwe1Qzp7
5LWAcBFl4Fd0I10tGeT/Xp5xGCYCSIoxgYEcOj3MqHQD1joH13Y8qVgYJvOzOc640zGrMI1kSHsE
ronLUK/EbSUbggc2IUp4aQJDlARRRGnlTnETHJRBpQV9/Sosr8XpMqQjqaJRhexl4Rms3lA709m+
VDLWHvINvptZhCEBNNFuMuG6um1mRofrB7xQr2KjlReCHHsi7viqwSGRwDGRclB7amTLPWRo09mR
6WA4IHuU2fGSaMBgEJEuK7t6qFn7TunEDEtPZBmE0cAK3aLJrO+RnKef4qDpAFZ22UYr9kKpxmO2
CMHBPCwcgdV1YdkP+1YiVjUvheZDmTP3qoy2IoE48p1qOUqw1tY2kc+6uDWycdjXDRGMQObDLwhd
zTtG01siuHMYHPMy7hR3iUqP7e9qqcmlQoE/rALuIdynwj9pW7/SKkq+RUY1/y5TBsJ7hxZN4KcV
JhS/L7vumcZVXu6DwCZBIWOUAj0CbuW7VLfaB5L3Rt/ZzazI3jijJVYYQPzauOHnFSZ1JX0DnjPy
2pAqnL4Bg0DkJteyBDClJ22kbzKGTJMxHlUxpT5yXx1bYzTuldocHoVjtcaulyvtAySyub/+W87X
6mXdRE/2t0JgQHf6UyqQvNTgwCibsPqByVe5czrt1zCKdqOveL64cKAFeUHzlNmavfz5P8WIFFlx
TmwoB6qHwFOUNGHqy9zi+ulcOgoKJ55SyDzLDPz0KI0aJJFo2QylTcRD0Re2P5bwn68f5fyikTLE
sADfIc8eX/LTo6h9CRPCVFIvjsraWwSTe0iY4W2jGh/Xj3R+PswHTI3FYYktpyo6PZJg37yg54mG
TYviztENevokIfjXj3JhBUJQrdNHXKogytrVyt8SR6UpIsCPO6TOQ1yNw+8QociubsA2DTya72HW
Ji6eXFKTu7n3MqXrd9BXhRcWNRNP6Dp3WRjDhU87a+Mbf361EXUpVLIwTCC+rIdAzBWUIMgyzKe6
+AjSTAWA2WhfEjttv29ch/MXEwbGQr9j0Id2ef1iatB/WEJSyQVN2PL6zUrqJora3CL+TPwhGUmn
l/imeahh1V1gRs1Lh0znjdJZ/c+UBSZ9mM8RnShw8tCNnd76pGBjODAo4nMXk3Mnz+PRVMN0a7d7
PpuhOnTYhiPtX/KUV89yKHUTeiNAjIVap68ORYAb28xnQC8jYtHlhA4FyPy07bsPjd3lDgxG//P6
dT+/wyijMd8wCWOuDeHn9FSxMeN35JOF38GM99HEZpHmRgejX2xd1QufMc6RHRFfMmwXHPT0WCT4
sebmZBjaUUkckFFmS7c+zlrlri+NAlhvZBh/snK2YncpYh6mic+zF8g64imdZFryuuSeccjc2Im1
UfZd+nVchqVq/qvUX9/0YtKCQWnynK5LR/nVQ2Q8qHh/X1rUli9g3evbRO7l2As13Et2FocHON1f
7MLGQjKxkTiGGtCCjZ91vgqhAUZjz4CBkog34/SaETyRRVKb5sSvdBnaNj0/muC4/+unCI01smaU
7Px7eSBOj6KMSSsz3io85lLSzyqLyztG6TPjfkPeaMKdnRCHWjyRyyJOy3x9QvCv9KqwEaQ4A5F8
faKFB3bt/7mDy3ACHay5YCQgPq5RT0UgEVU4AHPHoVDdoLiC3V3b1u76y7O8HCf1KvX6QnbhoeEN
Pmt8x5k1jwHsWy+zi/FVpLH2qsEke7O0Rj6igzbd0JTrmxE8O4zLufzvd03XTHR4rB1/d5undy0O
eqcsTPZYiFWWZqtTHCq7IyCmJMjp+pmebYoQg7CT5bYt0ZhUTqeHomOQR1IDh0NVS8BVuVuoChFV
txGVstZuEVERJp1fWTZfGBP5hxJpLQayBxZ5W5AJwt6c3IihA7rn0U2TkaAU6uB4RjqSITHmWvjJ
7HJC7CbU3T+ymg6Za5ea/hGHiAIPkREOP+ZWm+6YIXcHAQ5V9XLFVNHO5wWfmLAyJsz/zL9nJDrO
3LIYZ4g651DpviB9MFscJEI2nomU6HQX8wFCLfqipG9FylS/RIHaGp4eDkAngnaAdGfVw5Tf6paK
TrNgwfNwY0Njk0OJIOZ26BV8zK2exrvILNXHRnKCBBZI39x18JJA4BeR/TuPpv7GrMZMIuwomYHh
oyvFLN2b9ePCdUqgGg4ELjp1p0Uek3zpR2LFw50TkYiDET7WeB7CkMjsbrCk7yWUxPfQClSG2PX0
tbMa7SNMSul7JcdGAdLHiEq3U1PLYd3tpEcSciXy1fWhghhIRSLu+4V2s6v6FsIn9QxIvlSewfig
dUmk4yxH8WHUAfAc8tCMZleoFQxIu6ww+5MhJ++kRnW+5+QNcIKYxb5WhN7qrtzJhFlJEy6uT22k
sygocBIR4+UjsUhdNpmm3xmCrKksmeE4Q67lNo0kpSd7pqnVtz4vcxXoeTOD6WqT8aXNhKrvLKAC
r+Qw5MWuc1oCS1Df1pZbokUXO0wvjBwMZQJe1GDbrtxhqrq3mXjDF2joTJeTSrTFPuMpCRECVmPp
O2QolrdzBboISm+RMw/o4MuSUUBzfddD3u5dnjLT2MFVZjpFihApV2NRAZZj86iOO3Oxq+1Sa84+
krkZeYng2qtuONrKN01BcuKGjkHKEBKq7q1z8lmGLdhT1dH6TW2CzIbyA3lENz47cifeUt3Q0fQh
g+IJYdd3T4NeVrxWaVBVxxQsEYoorX+SW5CLXhFZ9WKWtwFx5FNULZHnKRAJ3qfIDYPBeoXwkZSe
Fjn2YzXX/b3G1eSvs8IlVE7r9dmf8TiSiSvmASl5toQU8CBai9YuJdCsLInWoC/Lknd94TlfYvkw
KcpShS+tu/WXSUcEMHcZxa4iMMR4zHGjvYNM8F7Esf55Ho3pdcgqQCWkDbo5nZWNCvhclrhwlxZ7
Gd0gZdnenK58Dagnp+pp1+UQLbCzOcWO9zY/CnOw0WHM5k5Nk/4A7FfzNJvUMMzLNG9spFkKEhWX
Oj72WaL6L9cvzIXvKC1QDf/j//HCV4UBQqaZKb0Odl2u7E9lkY3PTSM7G5f/vCri9NkD0DZajCUI
M09Pn0aMmstRknvSwOhjmPeB7hCKLL8YobG3CuMNLdF9Ys9QIQl9nXRkGSKUP9V5v9G7OitU0VZj
HUcKjvJcoWg+/SGKWtntoOJiCrQp+OkQCrEryrm5Eyb5Rv/10vIqMF8gVYACnb7Q6aEGXQwZ9eeS
XFBZh0rLgj9VY/3n6ALGe8twiR4qBhWertOj6M5kWA0TJZIz23Q/6KH+EsdNuLH3v3DZkNYsDDeL
FhfTxNVRzJE9bkV/pg76lKyOet4Tb7ZQT62NHdz5A4lIa5ncoeS5oIepNSbkFsHcnmHzUqSxNe2D
Cknu9XtzLrvhjhCLyXAQuuAitz89oc5ooiaJyW93YJCQllTQt/FmOZ1tvwuKoHJLMXYCMAu5BK6U
TMO70Myh9EZjSBbQvOiOndZl/caLcuHseUvQA9LRYZ1aT1CaSGR63Q8gRurC9DEl2n6qQP7ZOPvz
uoivDlUR3VGapGcPjcrwMFbLJfxpiIk0GKP0Ga4MVvu2EnsGucYjzULnszJqxHAXBhY5VWojsicq
48lSsuSVa0N6Gv1650XLHNOl0T7890sB2J25oLPwSCj3T+9QMI9JnaQMk5yQqBNZbqnCHdwy1y/F
hQvO3/63dUtdyibp9CipKhrCOencWplCpJzTDY9ylikbj9uF1weJEalK/LM0X1cvqdGlZj8kSrUE
3tTQcdDaGXksbrJAL7bu7VkHZPHoLzcX4QRCx7McgKAs+Z4LdhNWLz9FJMe8JbMzvXaxEd2oZLo/
dZ2Sfg6DMCbCQjXf9T41XkTPbvn6pf271T3d1/BL6HqhC1jSW9Z3MKqgfgcxejwTtlh8OwWz/DVK
u/Yne5EY1Ree+cYdxFDYd1DBtDdlEEl025vxlHm53erPAZOaVyUtCQAs0k52M7XsjlNrjZGfQev8
BZAVTalKk/cuc6aq2c/zIH+k7UAsKnUrXfWkyvM/djDU6q4MSxqKsT6br9fP8/zmMmhB3MikQVls
3KtHqE3MsVIQG3qgZpMdn3YdbnGiflVwjGwc6nz/hC8dFiqbJ9RLEEhOn1aDFjKWlpZDaVqs3tay
OttulZT6o60xOLux+A/a8MEQW5kiF46M04TBKl0e+gdrAbBZiwk8EOFCozq0b0UC/JpwjWavWUL7
rkbpuNcDkb5dv7LnyxTtMxIduI+sV/Lf0eE/HWdw2A1PEEBUe24QjgaDYbxD9DIemiCeKSXSLTPy
OSZvQc3C/6SBwdST23p6gVP2PHKm46RIU0U85/ZMSLKCz1Pbi9DutOMUamFNTpsmfYlUB8ugnVbZ
s+UUHZFkbRY9xUPAbqesJKheCjrS5xSs904jTLRBbABJ9sjkR/wqm6L+EvF1YQxoRPE3EpscsJ+k
cT012J/JeSwYJBGHJXWu1klJ5ldhmab3Y5CakkscpMC71VU1ljBbypWdqSOm2bEN0/9I1tQUNwl5
0LpLtQtDVtQElcZzOn2tpdqKFmlj0N2MIWWCW7BZ7/7raoemgtd+aZws6VDrYq82CCUlwJBssrlp
7mn0d9gVCFDWcSrsrj8hZ4oDWhb2olblpsEfcJbl/Z8nJMRqZctx39HTtrKHVMUYtjC66huyScQN
O+4QC4WlPgZlCh3w+rHPPh0cm9Wc6oF+H3Pr1bOC30sKcVSCT8ERdosCAQ+e6mj/t3P4n/9l70yW
61auNf0qDo8Lp9A3N649AHbHRmwlUdIEQXXoeySQiaevD7LrWnuTwV2aV3jiI4kEkEhkrvzX33yT
/5X8aO7+tV4O//xv/vtbQ3BNlqTjyX/+8132jVTQ5uf43+uP/c8/O/6hf962P+rHsf/xY3z33J7+
y6Mf5Pf/+/qb5/H56D8ADbJR3YsfvXr4MYhy/HUR7nT9l/+vf/m3H79+y3vV/vjH3wmXqcf1tyWk
9Pz933918f0ff6c6/m3A19//77+8ea74uahvnsfs+cVP/HgeRn44+AvgD/oubjYArUy1v/9t/vHr
b6y/2MjXqgFCAW9mBZlqIIH0H3+33b8c2DQujAMcVPi/rJ9DI379lfnXSh0HKmIBwGYdXuz/ffKj
d/Sfd/a3WlR3TVaPA7+YaffbzsdKBTjJL3JpCa+esCflso41IS3KLI3StoaMMKh8k5jDdGby/+J/
nF6Ghp/FEODCysnqePaXs0ncVIznKvkE4sE1B/1j5+qazi7X9Q+xbMQHEzzrSjhNq4f1WE8ynPSA
GNDcJ70eb0lPf0oH9i0SXyefs71aw75ds9SunNqt3qeFKqurwkFKTeaD7twE80SXGJBdIw9ZyLzZ
WubkzyGGntrnKjaMx7nMUKwVxAru1ezBV0qrMXjMGuRQtL4dfUMeZX7VFZjoRPZQ+Lcsqzgk/TZT
/v0+fh//k41jHX8OmjC6KTo4F526ytAPqR1ooiBiMcmHuN96i/9o1x8Sh/n2v09e/O8XWjfckzdw
dKGTN7Ck7BPzwIXwcnxSLYGupR+6Fq6bs7WlSgsRtlyOOJa9fdnT3ZhpvVbu8HB9GvkvqJ1JlonJ
qnU0Y4ryakLwsQXhJ3A59uKdTeI76rbRO7PevVDzrVelf7B6iqyg6qnFfUeNFwezjLGJFMFqBJBt
i9JDZqIq866D/1CHg+dyCC3MZUMTt9lLZbebko/lzHHUPu154UsEMRZrJY4HaD1OCRdDVZNdW0kt
HN0GFRGqDecd8Kgpw8ySnRXi7QhuquBC3/hJMsuNPZTVuy7LneyQTGVAWPko9GsUQyN03LhXT1kz
xw92V4h7TTSBumx7g4DKqVhjXm0UxGpvYw/e7rreha2YL8p6N/Dn7xx8Ja+8NHbvpGZNc1hZpNax
8XrO13W10Xd6ZRg4Cfe2q4gnzdVDm0xAlKjHKzTMyPF3oF4DkOlUYtATOEP+hbOo3p1ZLNaZ+NtM
RfxkrTQBEoXwOF7DB4/XCtBxIn+VILoecB/Rp9t9VLGmvrbSPOcf8muDP70WXjtUbZx3HASux9eq
ULe6Cadr7G0MLDOC0XcjfxDjtUV+0l0+kmKF+ECLBs/Ub7RCa7eoCfp7NO/Locf4uaS208S1Y6UN
ydM9hqlWnm9kYdPBfvtDOlkofo0KGA3YFNPIBA44vlOfOKmC3NEkUrU276s8KCYcc0jzY8FsH1DH
zs327Su+NjjgjyghVzyQJshJ2SBScmZGNeH3yDf24JSe/yM2q3r6oto+qUOAMMzDOz0tD6ilAx37
WPKDIgvT1U/j6tETTVqsLrolK6pwRo3t4DVbTR8y+o0w0rNpMPdv3/HJZraO0RoEgrkTYQ8sOyfU
gkVNYx7bvE0+jofOwp0utJyaj/3ty7xY01auFvQA2pPYSAHWHr8KNWH4Vi7wSRYb0w9yccYt/r6P
nbaMd6VJqdq2cjyzfL+QIPFsfBM0kslbWN0oTt6/A96rmaLSQh1CJXKQWC353gm6VefQiPaz3apl
CefBSyxIhrKc9gMhguwprpW/f/v5XxlmpMmrSHqFqmmhHj+/raY14LLRQgvXnUiSErtLsyXbvX2V
F0D0+sQr0Qq1iGlh+HpyhKycEi6m08KvWSb9onSLZlsU6Maj1Iq9IswS2/4yzbK8iE2YxVhDIU2b
iir9BvqX3TSlTzacQMqASBkj2rdv7tUhoHKDNwFWT3f3eAhUQ/ZbahHq1JXpuHGIGLygxEn+/Cor
4gcOjaR13cyOr9ImPcFAQa+FSW6Md14zVyF9Juvp7Wc5PZkwzisTh68GFxu6qyefuYe6yFgk42xY
abXT3KHYQ2uqDnFnLTfSLZKDZQsSLCsv/teJ4ejA8EZNsn6v1J2cYAFRVxXfyfdqEgbt4EKMjzve
rNhTNWmRhcw37T63VbDBXKV5h0mK9slTa1Lm3CbnaKgv2EjrLSBFoju/Yj/cx/EQD0mnC9tfN5s5
syIMsspNn8OAzAo3f9DEXCJIHZP9ICyMxry2v0IOIg6F4crNUnrjpVHO7KwJduYjRL5zIOv6JZ1s
T3xh3CNtD5rCp7lzeFNjmpj5Cea7vXFbuK64T6CArS3WZbr2S6Ptz3x1r00G9sF1YaOIerHNyFpm
Vm0ZkMB8LGo7eplXNu7jX2s0/jDprGGTkVL3Drmh+vT2NHxlVcXvhkoDjGpFp04mQ4BDaeU0dMAt
HFA3ZU8AqYGmakOQXZ/BsXOhCeNsc2Yte+WqTEBAGwAjVtXTpgSe3f1USlyaOr3KQn3uks/zVHXG
trdmmAUO6lKQpGk5Fz/yAr/hpcIqACwiw5lUBetkBenRc8zC7XCdV4vtb3IajOPBdevuMqmb2EFW
qbfalpaocYnjvzVdWpXQfqpxTR2fK3QDh27S9Z8ZLMTkQAyQb0RJQZZsJOiq0hIN1PIV16DFPASi
G2I8T6AigR3bXQkzNV7mnVH6/ns/saspHCRFz8GwhaMuBrOCICCrZaijwXL75mogF93ZqQYAnhU/
UJuObIoPpi8t0i81Ex+qtBQBmRgNPXBR564IR0/gfymDMoXyLougD5UUDq6O1XwuLuaFRGYdSW8V
j/MdrwKEk+3ICrRSOPrCJxyY41WczPMWFfVkUck2KZSlWkR5Vegbourma8ISm6tASf0mCHL7oAoc
A30l2osc8c5NN+rm7WTNHDDfntyv7Ber4gyKB+1LuM0nK7kynWSoJ4j+pl6732nSzPgqdNOZjtTJ
GW9dT6FtslOsWnpotieFiR30UvH2KbzSlqMGygK8z2YXmh2509nGjxt1jQLPcjc+4YxRVnj6mePe
q88JOwfeLUahJCodL6fjXIhMKYA/N9eMT4aphijH0/IMOee1ypSjFJpgqKqsVaeSBQ5wlc65GTih
ddydXc4NzX6BKU1sVzvlCLw0VNUGF42tm3vH7LOd38nszhyW4KLNCvItKtXXH9HWQ4HX8UELjNRO
QpWf7ae8XE/5yAkHA1s0WV70kwFRgV5kY8HmStoFewSyabyi9fypbebkZlGBAVCbP8lRd8/srS/6
hvAFKVPXwp0rAz2ebOv0xoKgScmZRbbiHEozcW5r+FMXukqcQ7BgW+tlk/vT1TD/QKw6QPbL55u+
EWSa12l3TiH0cmZwO3TJ2MXW8vzX7f6GfypDxSahOBSNmtNvqgZWRaVgJb39nb0g6a9Pjc/guriC
6bK8Hk/AdDDb2ZvJQpWpOW6tYiYarVcYjRndZO4rcjbvZg78RLTrdG77fCbljtjTDRq5xt6V6Lq3
uHmRszrkTjVHMk+/mt7i7cl3tEGzbf/MJ/vysMv9/jp60nWDDH2y681FVjXjCDwwz81XG+1pG5a6
NkaZI4vxzOC83OuAd2lOMCdMeN6nnZGkshvS1hmbBauJW7H0ZYaiwvrQKd39kDWriJkoia9n3sg6
4sc1DM3+dTGAxYCn7IsKqwJ26yUCBHLMP3j0XnY0SlidzUKvo1IV+MzA9TIijSPVmr9m16E1+BP2
ZzJDleK47RlC5mtDzgkasBN4ga/jZOetrUZCEqO8kA1+h0knAaG0du6bcM5kfKaeem1CEgoPswKr
Hzwk3JPP0EpdcIGAQTdrzXoQs0QeZ+Wyo9oI9DQoDo2pYSe8GhLNhySLEWtXFV0rcuT8sY/oOsmS
RDA723vukspPpOHgKIcyaMxvg45Y0R2CelKHlOOmxuHtd/fK4oX/LxAM4AgNhFPbiUpLsBQR3Ls3
GfM91nX5ofEVdn3YYeyb3i7fmbHIcUEw7XOyh5dbGWsFMMcvyJyBO9nKcmPpQSXoBgkfbmlkUoJ9
HPNqJFJXmzLtnsT04brPE8f5oVvz8l5ORt5v3n78V06g3AQEfVqYnI/Ya44XE+UUsWwnFB7CrrP3
9Hwd0JbEQ5vgfPCHfjhMi89RQbfGLQFK06cWfjdpuIbKP3TzIKPcwTH8ELcYYL19Z6+MjkPuEBAZ
7jGwtE4mVaZavXSThAizxFg+i5nO7m5oTONdNmnDsp/boE+2MuumizhQVnbRcrhoP7x9D68s6KtO
AuSaJvhLYYrSYlxCvSwBuba7kAlC0oFKzp1HXvlYXXPtIcM/8tZpePwKap90HB8f0nD2gqQNHfru
EWWmV4Va48oz1curF6OKAnFAnEgw4MnFKjcY6TLSgmymBq/S3H8mbfvTjDT+4x8PHgAno4bsnj06
OHmBBd7WjpGsXxZOaBcptFmSecrsDPj8QtbPbojZLgI6YEPafqenG6/MJmVjtEsl7mZh3y4zkdbT
YF1kWTN8cTGZNC9IHgo2qjTKlQKct2GiJd/NWQgkp2P57AsDPA29988qS0iO0t1MRPwya829MzO8
gHCAe/zzwQHvgMXOHcOxWmf/b6UCqKLjK9KJwxKy6DYbAxUi07DPLG7ryzzZl0AJwQvhSEIUc04q
s7LqgD0SrqLREo+GVWuZmYPxwWpS75o6djizE5jrVn56QUAzXsMaRAh9/vixurTQBophLeQcUIet
7LQn0yRSxFoGsU96mYQZMQbX9AOLKCmxPhyx3crDjGjrTVtky4WY4S47hV8d3MFPdp3fm2HA8fii
0axrOxgx987HoT9TbL/ynbtQRaBCMlehB59MVXNppNF6sRY2HJY4lvbZQVP6n1IQ15lKl5Q9ZlWj
oIs/Hpx07DXhlJxtoTg6l/3ipDCz+3H79sx67QN3EOthqwp2+2JDW0hYtmcsQQkeiINNL13k/W1g
rVYFFZGYf34xLJtWywU6fESWHz+SXBy96kulhS15htcZyeEXzQCWZDdJcKbYf+0d8YnjeseCwsZw
8o4wPYKbBCk+XBwft3OjHy7KsbLv336gV+pH+C1wUVF+/GrOHD9QQYBgj8SWCZx5Y0Sp3++aZUyj
eniQAy57U/anRkuo4uD84RsLceKXkfzxFR30si3cRez5ONCGhS3bW2fU5JkZ/nJWQBPCGAaq7a9D
68l6YxjoItTATjYJ3Cx1zYtJDVwMb2t4abJ/ewxfvqk1D4qmysrwZoc5WQREjpGXBrUiWqnOGygx
XZhA9D6ztr1SdYLgEVQHvspkRx9wPHCFwoWhide8lWnQvvU4TIaIcpJLskzng8jtLBzysn/QiyS/
mau0u3JyvGaAm5GGJAQxFbkLnbsX34q5Dh4lfIl3trnkHwe9js9Rrl8ZfiieNOWRn64NjpNSr5wa
K6sCptVA0ETY4e+JpmScA9qxsfn57eF/OYVBC/Byw1KMihyy3/G42E4MJmKAkAy6hxq6ptOnNLeK
aquX69bXJ4+ZP49O+PZlX6kkj6978oxoMoRsMM2MSAyMt05vPedti3Mqnugbz6+c9yU90X2OKTMy
htG9DabiuSqCBdkEEpDdNKKNVcXcPL99X+xzPPDxpsSNra0lTihQH07VuJWraCkHWPS6etq194Na
NO2D3i5leYlvi5M/LvVEDoiZJMZPAj+zPuqz2IU8SA5Re++0U40LXa/pN7Xbls4uTwUuFaC4/iNt
Ptc+8OJLb58lifkxd3qFqYEne7rVE7ZxVMaBsw1gBaqo0RfDDClLUiv02zjXIh83cUroIeiLywl/
MmdDOwuzeJiDqEmcZTHyzSgLi8PB7Oo/BqdxHkTAuSpa5lncA1LlZlgnff1taoxsuBqFs+YqOq1d
EJphSSfiLhW5kTPT+7r0QDzZa9fG7diYhKvACFFPlosccRv0BinGSbygwCaQsL0CO+xUBJke159i
KeZv0iTMC/2PkD0/GDjXkFtGl+SYUVEzISW4h6Uy/+j1El7JIMdO4emui2Gb9EXshWqKc7HVhaCs
0ptBPTkUCw+xIepwlp7V7a3UHhMWpcZuo3GwTAVZbAruZwO53zbtmsaKhoma3/BnbFf9lsN0qI8T
7sRNbVqfPXIyvw9DW5ob6Uz2ZRJPDfZkzjTt67Ym1dbQWy8EI+wpPciihLI3jMu3zhLtk4u8J8t7
izjuNjbRvEiOgiYVa9jPFjHZRmV51c6pcyxRzbwfbYgFvR2EhhH7DwhcwVLRcrfzPvNTmxwETNet
fdpn5UOFyPnTAFHjk1TVvdWJ/KLP3N7Y+nHV/+gG0/hWTF3zFAfacof1XVMgehud7/4soc3i7p13
Ny0dhWpTmwhVI1ubmuEytjg6RpXpVjTIk2R8b0zCG8PSG4yPNSFD7Pu1x9zx8jaQEQ7/rUEK1lxc
xe7kwPTB3LIMewM5HaGhs7p3jVh71ntXwdUwfO1pzJT/LW97G/2cn6SPVr12vZUc0Kbr8Wy7kV3M
3hdV+16PgUuz3HluvccKHtr+PLpLvdWzrPrUdSUmrkWc11Pk+clohMz0BH6648aPKDlNk3SWxLie
iTUow1zq482ksvJrkVfzTWl749eiV01+4c1GftGhAwyXWrrMT8MYHps8T42w67PMCcFjFQu6JY0r
VEu9t3VcYRIjbDVtunMNqbvbNNCxpXdhgjR428RQ1wlQTmvSgjN4kHPXxs+2XDQMiok6UVGyEIoe
Mf8qjELadC9x4XLDwFucR2fSkhEXQa8HTfVmXIJt6fflPhf59L0echgj3WCgNmx1jNgaowYGAehq
P5ZVXjebshvQf2s0Kr8Kj3xC8iCzXkQtrtNLNFTYF+wJxyWypp0xrdlKCNjVVaZ35GJ0AezXgzY5
xfodKgI2+qHJwspQ1pWK6ayvZLHpZ2F49XtDcN5E/+fMIsKiZ76ED+95m8VMZzSHc5X9aAJjJjJF
1+JPbp001zV65xmqVBx80Zt6+mTDE2eJWAC8Q9AtREBga6ikM457TqQHorrVyqqxIw0Y8r0OF/qT
WGEKgV3QAFGibkjBGM0y3aTkD3/Uu5ng3Sl1htvFcBTKysUxP3tTGt9lrNqYYw+ZeAAQWO4DlZTo
LKGJqDDrFkvtoSiwY6MSsqfLzrezllfeG+QJGnVwWw9N+W0cjHTazPkyb502R8CXZNp8v/SZ87Wb
yuFWn1GWhK096V/nTpTe6jtU6CDjq+nzwE5FUm1W/BS9oz+pXDeJPLaH5B42F5GdWuYMLiE4s8MQ
t76+hE2zuPbGpC/zMOPE3EaGnGQe4XPgXeK4N/Ybu7MRSooxdjeOPXXzVayJSm70PCvfJ9bc+XtQ
Lvu9YY6sem5X5A+636VfObIBosex7T/DZSqeMiXGR9uc5HLApdRE2OgBba6a+fEJ5+f41/JTsaqz
UPQe6d8hXuTkMvqWFv9skNI9IfizikfXWspPLN6Bf61jsUcuUts230Y3LtID2Q0dXMRZYbM/uuUH
v8R0fRfzmco7N8lIfVQw3MxbY6rrYUd+PC4GnW5hoInSG/u7XNIFCWGTVNeEnPbXBAr613MiNdzr
kg5SfG/YSH2XerXG1qocv08oWugMs0aYz+DBNTmS+ZxcxX0xVJciN/Hij/GZ3ORBZtyMJbLPcHSs
wTiYhFywVFhxcTsIqGIbmERwwkhJsscwBZvMIQ+xdG4QWHjvBPEZbgjxWNJd1RQyZyz9cVCVdJAe
q66LH+iDxhYPjb/JLvVHo9l6vZV+mP2lN/cx7J0+x5it5DEvk5lvTWk9/UyWNCwjhZ+1RF4LTK82
DbNPHRJ/0W4GN0jTKBG1+7VLvWrk78zu1mi5/a0h0vTgjCmQms+MIVBPGt0YLmm/zHsdr5WHAgee
bMcykFFBeDUWSVVnTWU4lV78LWGB/bhwcP9uax5utA0idtqO7mzeja7Z5JFN5LK5ZVvq3LCmu0Sc
fVBCqhtGR4PGsjiLv69m2/9keuvTaC4bR0jfwruThkEvVupxyR/XXYotQ+wR6IxSVtu0utbcJsoO
siiTzqjvSYack4MwpuDTZPoiu8i7Xr7zmQIkD6dlE9yUtVFtKnOsAvKZVsLQ4NT2LYpXRW4z4ss5
TOC/kdHU6osbFsUisMkzHL9CMzt28a6ztSwPvRTQE8szvxTXceYF353emz+DYtqEaeex9xj4Sz6R
L56X6DO7jvBUyylNmA7BwIyebPyfDGe2npUs2StT6jwNH3SpE6juSccIc81nqY1FYLYbN8jNG3cQ
wa2Wj+NDG6fpjYuD6W2aGp66rDEdfm8qC0+LyjLkQ1/3QRLKKbdxjpjgMUa5GtQXCj6/DVscTPJN
rM9sErqRFRMqW6nwQHKm4T5Rpfm5IAGcVWpRhb0phOvdlOQJRIEtZrrZqb5BrhD8zAdXexYmPU19
UakD95Gorchg08RDs07qnZlRJO0sSxkE7PYzcTSmBrkF5YS58+hNdw/uoMt844zmlDzwfaT4hI1J
3ESNw0oUFonmf55VkZaXhFvU5VVJLuCEO6ZQ+RX+AD08lVIve8IOyry4KPCbeCewezKi1uuEE2kU
EV1owi7o3zn4QhF50FVFte2ckiiuTnT1uDc1Jfy9Z9ZZeyn9vDDBAfM+2Wmx7uT7YOptSE9CjYSk
C/mh7LX8kSCdgAwc+gkkew+a7YQexjgf9AYPZmJdnIksKaPAUbwbg6TYSicv1EZMQfEEIwoJdhw0
+ken8pL3TiMr89JEpXTZSM9YNk7RkjNfBLDAR6bKXe8VaQ/r1M8PBKDN+aVP2ua7GpiMNhUWOWUI
Y0PUmxmz2DGcpFeK7eAO3kpB6wIYM9kiD3XhU6JZgWReK0fzrgupG9XWK4mguy4bcnhDiilBvZJq
QRLNxGM9GJU3+7uGuvj7NI2Jt1tkmZTkxzhmfTCFA4+5bvz05+TlMfdGdfKOzAz9xonNZb04RIZN
OvvmN7ZL+ZGPyZEk0anyvrFmB2ykre5aI03ji9aM+896G9S3cLOLeFvpc7dv5qmAt0BEmgiH1phk
lFDNb3uR0EWnH4BUxBbjFDmtrqrrfhFasl302Oi37ShJJXSbfNjYM1VAqCvHXHbloLxh17tVgboL
TprDFyYKliS0GIJ4AkX138a1jHpQONcJC1Gy7NtzunyEK9/dODDXrUO6KKSMOK0X1X0xp0W79fUy
nnD9nLoujI0OmwpoDLbCjlvx8/8rWfoCN0HYPI1DNRVSFWKiNE5kMNFxGcwzCOcrLWcgDZyjVkUB
tJZTHXFRom2bzJk9QDktLOTxu0htznYqhSjlGzHj4DsAzrP+dehFf5nq03BZtjL+4boy/XNUB5NG
3bNpOq6U0LW59RuKTOqFXvdVn9DUNNN9qxXDD6+oYxT1NpkOZ87Rr52iV702jRBE6qf0DseKKaet
kQfnKBZiWj5s5iEfftaa6YS0vc0z5/ZXaGukbq2cMIhSK0X3BC7FkMcsWhsYyXZpE3PSq9kotSUg
L66U3+OUxC3XqVkCjar7UGh+e9upwN4Kx5xwrF+Qt6dx0HZhqZHBUuA/ZJ8ZkdeAFizRVjgXOgp+
LMejD0VTb9wBMzFFag0EqpQDaSDzFucPX7sj60ePRN2oMzPwZcMSxigmtLi2/Msm5viqXsLuyBfF
Va1GXGnSwLKgGHMsDnE43w0e0rzMt8QSdY0852718tpM/pWn6ulEOtG+OL62STRA4ddcu19yddkU
s38gS2j4PJj1M2VwfCcrwIFB0/5YYuFgSwy/gw4ZTW36gscXlplGItLsUMhos7jkvFNdWnrcbRdA
zzSsVfmJZnh+ZqTX93eMG0F9hYFDaxZiKjLw44tqvRGUy/KLA5xbl4hYOBksFD+Nk6XX/MXZCISX
KCELCxFNtKNhSoCynFxQz4TsWqiQg9Y0u2ZEaJjYpMYukhqTPc2NjY0nbXZKn/O3zYGk40wDlTN9
CPSu3i2QdC8NKeAm2VmQRrNpUxX/6TIAJRrUFSgeuBrN+vE9zvnkt6kpE4qQ1g3nAoBcb67T3Nrp
nfH97Wutb/XkBTDJ1om+8ghfxFHPml5WsvagQE1Nc01QWK8dclsLiPlO8e+KxsBOnsQitQTwCEuV
EAcIHArfvomXQhvgG/QfNDBJMeI4cdLjgFvnuMlKKTFjNVaXjbm4ftSnmf1YGf38oHWd8UXG01Ju
arYdjE0tk8IKbYX/XdP04Jwb8Cs4q49IklYB6bOQmX/Fmf226GeWr7W/JAtT3pvbrlxsJEAUGO1S
+PdV2gBqV2m7T5rOD/OOQKRSWN2uE/F06PN8+jyB/21FO8Sbtwfq5eey3hctJ0hQKFpOOda9KQNL
jcyMvKzKjVygNHjkHm+TxNcO5dKd4xu+XIygtNJnWF09VrbVyXsZtUnvmIj0yuvZf1K0p8JsHIeC
6mE9EiSK6jovgBctwvT+1A+BkwhMH5QBzIi1dbgOxm8vwRV5brWxgto6q37f47SN2z5JIX88pMw8
PjhEMUglXzDrXDdfjJVqmNqL/b6AQn3XE+G3I7ZiuPBLV51T4LxcgdY2HoYftMBAcU57BwW4hKY5
bGmi65NbB+ukTZ3XXmSPkMzefrZXLoVI2ELhuWrYkOwfj+BUmb0x4mANCUgsm2Uc1jBhEMGli+WZ
htQrHAGuwGShvv1l6bbey29vK/HQmk2pziYt0+rKFXX7hJCnbOkl1vjqT4mcw5iE2Osq0PTDvJg/
zSlrNpAq9agdAYyFh1WU3UOq7IS2bIFo4p0rbMTlQLTzJZES51yMXx0e08Kvho0WccRJaTcFEu5n
wtcEWJX/oGM0XRnNbOzwgVou3n4TL1cUmtG8a9LKWOo8Ksnj4ZnQxxW43aURzWm9uu1xgvBxFevk
9zwlSh552lR+JmE1xy1R2ril4b2VTs8dTgPjtl/6ror8ChbYxqJlYd63aZAEh7fv8Rch4mgvgCaB
wSS2ahSgyLVO7tEa9SEu9SWNFtqB6inJJFZfM/KNICqBq+Um0SZV7l2jTuf9KE08NiAQDVCECy/e
SBK6JLJ0t6dVwRK/69quQeWHc8xMOdlAHqfzo91gy2r2u6noRlKP7DgzQxNBUhtKbGjmy8qx+nei
yoaCFJFEbodET+WFJmKdnoNWSHUzSFOYZz6UX030k0dHHLT2vBkB3BVP1po4rjiuNjFVF2XdftY6
TW5K3S++gD1YzWbxBYkCAIZesSmUXbY79tQ1cw854zuEPVLhq9WQckw6tPc4CC+3vpT0Fx6tLFff
iF0GLcwDe2kid+TVh1Rf4kteNSYQA8nAOETJLB3oJmbp49svdV2hTx+MdXS1WeR/WE8fz7uO9IaC
ejONNJ2DHgGlXtT2aj7DhXx5kFiT8jClxALBp4pcdea/f/2MlJ8ZZL9FuYjb67wSgdwPtRpS8hDs
fp8tvrZ8UH1cg21ndXXo/Ry7hEy0zWZq6WhGKdHq2iaRI0pskI7Y3E6+zJczTKaXo4HoDYIsfUrM
REilPL5NF2zbkLTxIjo3cp+IgfYWB7ztn445HzrLoI+qa/2STiYTmIiT87ECIqVeAggOYSCaFjIM
z8zadVCP3y2skNXfbbU4Xw8sx0+j8efmgP1sNLdtuiFqzgixCZFbVY11s88TiYF5bxA3Nkh7uOyd
rHB2bz/pi/oAmQDjiSQb8hMJUyeza9bryeoW7sA2G2032OQyeCjNrunOJhMQ3kiwsmYEe5O+4N3b
l14H8fThg9UFg6uicz6VCGC33wvSvOmnzt0SzShP3q0ZAA8sOsY9riFV9Pb1Xpk66ykUjxRMhjie
nwx2zFcOnRawZWwL/UKW9neFxv7MG/3FpDt+qlW0zUlo1WauFfnxK405CY+lmjDscyvnqfB71OVp
sCL7PVVDus2HIik2A/kiE4RRUZPCjnRUtTDBZrAlCBiNNd022SC+abZRjqFNA/HKE3YjDnQWyifY
JPJrrKWCdaAZQNUHc14e4K+ZN6Xnjd7OnDOPcPSlsYYQ3Nn7gtdPoG1FQYT5ZuGbcvl4NPzQO32o
QNscrxG3jWrxWMCwU6fHX2vaIxGzefzDL61uOqCacZNdNUsr2NKHjVHxwhIuN4UGKWAz2mQUbQGe
K3sTFEli79joJdaT7FRPZoyuetO3rXnPmWRu3jfAP+pKmsUCy1xOY7eFdi05pgyyNMK6HYmWKqZk
+LRAxzI2KTalcpOnKQLTzAW334/FElBRLFZzq2mxN2JCSQ7BZuBjuU8gWlkE1I7ttwD5S3xITaQw
n1tazReO145Ei6fp0v9rtfj/fif4nbBi/Y+5xAu/k4Ook+deHfud8BP/8jsxzb84dOAYBenf5yj2
m9+J+xcKQf6ckwmnY9xN/uN34v8FmoCDEvJTrOEBFP7jd+L85YFtAG0gpDFZGo0/8Tsh/+ZkAVrF
xFgmrZ4U65WwuTz+VBvAWVEHAUFOvvaFetroyseUTKcDrVLnYJlr4t5Y6Tt/oCNpxjeTk+oHr8JJ
NfdSa4d3sxMVoM+bvKg+xDTddviXg615OaTkedbDuG6sHXvgvAV6td61ljke0Ck9r26Zd17utZfu
giXp2DR+6JTuZxK/v0/evhLxcz+Y5bZpfXGFm8NyBxLSgbnHVmT2dXplZpq2bbPBoJHpy+CSEjm5
k0kDtj065h6zpIuxResCxfnO0YIvuapp67YL5EN5rRmyCDVz1Papi49BLAxtN2ma9U66q/et1vW0
jOul2cR+TOpxGVf7VB+KB+kmlIciyP33CQforc4xcttx+vkoJz8+WE5uGxtryED3e3jB5gaGsP6+
1cwKGWCjvW996F04SnU1m00yPRUDNXKZ4R0cZlS0B1/05Ej7XlKGshP6ctF6gfZe8C/W4WzHmQ5G
am2FPjr6tpZLTNcPEudVphEzjRmmkUaGzifuJaw4SmVztUkGx5ahltbNJwyC97XXaNuUpe7/MHce
S3IjadZ9IrRBiy1E6EgtuYElySzAoR3KATz9nOj+f7Pqapspm91sasEiMzMiEe6fuPfcHwTZslqB
hDsgabG1IXRnr3y2s9mGENtu6HEmn43IqhdZkGi8UIj0qdAuyIiHMJ2reiUXT4gkHfnV2cJlSY7S
gSnUZJBoGHa+AfBs8sz3GbsjlsIVbGop18PSVb+s1fpuqw2tyeYmFbDGPxiXM+rPtUlGCDbkVW3b
2egejeyA3buGIgFPrJUVq7lybNjDTZDgvXxaP1YjH84LRe2XNuln8BzhBnEA9Pdg7TeJAMdf7ec1
a5vjMDu/pCQPTdM+F287ml76sy2z+7Lf9s2iH2qjfuoDjxdQjfxWmQs8TBD7vofctcO+3fpb9VFH
bpbb8Ib1hX7AiEkG6FCLzGez8Kv9ZNTBA3dB7KNCWJw+WdNDwFV0yTqr3vuGJuPG6X/i2jpsjaV/
LYFmU27mfcZE2MS/Ima9OVIwBSwUWU+H1WSub1jD+HKWXmo7cimrCwrGPtFL+TjICjmC6vyXVQ71
47Ii3m5mtAfGrLQDnOn5LuixB1AMWEwIPeSpbr6eywZR05LtEa2aRzatWVKYQk8q8HCvbK2JXnBG
cZk6xhS91NOjO1TZ0Uwr/2PWWuuq5hb5SzF1c6SP3SuBTJ8epGUCBLnnopE7J5xm14sJUtAiSbZZ
YRcfnapbTKjS2AeF5ce1jYgMi/PrTFd4x4YyI+qQpWB522y19FbhYjni4sn511oBlQjXnp8rLdY8
mlado2LQZz9qbdSpNHLhKIgtDCo9j0Rr6KQYtu6VFUT2tA3dcnEGmnV8sc2FiG/3EwPRM1IUjwCR
4lnkzUnrLD3MmK1EVkCWlTXO+ZO6idMwijRHigUIu8EeDiFaj3EN09Kk2b9uVi5ia/Hcsz8pea1v
mvXgue3rIEFWMsBcRa5hE1+4FXSHGpaQcjb1neNn7X0q9cukK3fPLHM5WpvnPQnsWeHtmD51nP08
g3aWOGXtXeU4VKFwOWczDc1CmSgFkXL2D5CIr4Eh9tJv9kD7OSHc+eg31jUd+bwN6heOFQtpMnZl
RB9hPaFVwqAyx42XX5zuMdfsKQyGPtmmoEwIEfGixS/dS9o7MXvib+kzy+TlnOa1r6OgUcSc51UH
W5tNrj64T3VXi8eg2Rxw2SV7YYJ9dotrwapeMAZVXake4GUWB6A+3Yuj9yTbLTEwARHlSOhQubyR
TbuFPUva0nFOzVwlW2N8robOUeF7Z9ooO9JbcoLwVAVH1vA6MzpXvOT1UqVh0+jjUTo1u2KsAE3h
JwhOukhnsQXw37fX2Jy916Vp+PK+0BKsO/wOSNCL2mnIef+bqzkogXiuSg+2s7mRtf6GCoXAYurq
PR+65SCs7X2eJ5PbwQFKt8rp3QnqeLba2UEIMyge4mB+KHoEBdmUYQwfu6SYR5GMmxP1s1pOecr6
0atqdGRdHSLbvFtZwo9Wpj0Y6AAeUglZvyMmtYZ25af5uTRafjC9jL1BPGhp96msRbBNzdfENaX4
cDJEcLaoeZGcPpGHqMj00NiYEw+PNYzzvasNiFxWGdOsJ2ytrTumwxZkL2u7BoWxvM2ZHA9VtR19
VZR7Jy+QKkz6FOdmN50YkSdGpbN4vaz+4IYFXMw+zP3O2KdrYIa5HNqw4wqGIn+4zdfDou4+5mE1
Q23sngnU8k8NfQWiK+5NzBzpUfVi2LdTnXKG9wqge/MIiiZhoDWeMqvZ1+1QHUh1008jBICX0bgD
uq3iaZsRRVUEbeZ2oSctHuvLUHxuPjLNVU89Lyza8Qn0iHNIUfPE/agBRivzmIfQOHhSDx6mEo8h
8DyyzWzfBt1asIPNzGCnN5TEES/B3btKpRJ2r96HjpYV/GuEDZZf0ylMV0BQzT0A+VerEHvLHRNp
E/kBypHQ+/w+yOrfvenFBLlwb+Tpr4r3AsHP+Iloi79bLArbIngvdxPph9Rm9ZT5XHxpoTuRi1hy
vwX5chn1js3l7MofBBvNsMy3Pk3AU20iKThuGN2IQ71lVpSrDuldy9O0ZNOOY/1dyXG3jsZ+Fdp5
64rLUn5kNRdm8RGM1Z3rVGw7h8Re2r1TFHzYcuuJ2Rc0g/elXZ+bwnnMyp9BjSomqEiGAtTfa7FR
XoOUDFjrWLbThzlxuc5DPI/tPQ6qg6xnTDjw43K5+Angf85Fa3zCTKKfZMM03WC5J0ivdYvs3caj
CJTefZJzPh5yxZ7D762Hloklia+JNlt6MpKAkIhub6lg17rVyRYfq3R2kx70ezj+X+VS3euDGVed
+UwH9dHp+cmxp7thtO/7Vj6MPDCbEmi/+qCNB0xECW68PklVqzDDO0eNspVUxFXE6YxmH8xIdlfl
2WHrkPOwKox0/5bVUDc//BJJdC78H1qpzGQYeFz8kethboGySD5rS1jqaHy5ydpwLoc0Qf/pIGty
zYMqmz1B25+b7BDokPkRpUv6ID1NHGy3MeJJS0lHWOxnXBxodvV1SjxLyKeu52u5sst+Ca3/kedz
kZhmxY3dl87ZmdpmH0zEbHjNGgEiTolIzq/1qn3ngXftHcXDhfTakv3vNQ+uxNCzXM7jYMx35Y05
Ky07sUQ/RNbtx/Jk/0HBxtfQo6yTsbihTbQlXz8qY+T3WMz1Bw9azTa8e69KdTf57q9m0p9r2pg7
Fm3fVGfdqcUk9WH11mOtj/xUKKlUnoeu9mzXxqNPsNouM+f03hjUk8yNJ6ai+57DYGjX25to7SZn
afYr3+ig61n7BVireMbNuxxF8T0hFTVrf8cWrbluFVUPno1ostFM6XZeX/25hKzfdcF9XZXQC7Za
PvGZevDr6jcC4KS1cam2Wq0f57VcEoQRiINm07LjnmXqxUoHhYnVdhKpZ+d2GMotREP8PGp+rmMp
W9dX9HreT+wxfpS3qrykGC3j24w9lCuwJVf6Y5zPpKoz+p5ig5kAAwSrQvXbN2FQCpyArnuvr9ua
pCUmijzLjxgEu0vbluYdndKUjG35OaXpE1NI8Zn2+cXjph+7OUjyjirczSt5rkmv33Ej90hj+BmN
lgFoqyb7C7WyeagV6x5SPbRj66NYDA3E32Fx8/B5hZJnoNsvGgkBMoTCUZ/NoJrPgrgwfDw3Lnjv
TKdWdf3zkm/D/ZyifmTwWr9oK4Jk15P1GGY1bwdL1eDIbSnPGLeznWCyBG5SCxKL1LGJEJjgh9+J
bDdmZhsNnOn7TdltNNcFQR6DP4eZatuYqfR0IlioYlZufkGyCX6vfD5mVGXFU1MxuywkYe6LN+qh
0vPP3C8t4EuZcWTv3pzqdiKIOfOm/tj3mfG6GO4WY0NueUiD/peZznJXDuu5ARJVhU1pBK89849k
DjQE6PronUC/5HHr12vi+9saevW8RhM/1RuKMXTeSjre/ZJzJJnK8A6lN9iHyVV1OIOI1g6+aaTI
1dd3tS5GnHkdokIQedN9EXRoOcvlMwc23MQSmwWOM7nKK+yA9L4vkbD1lbfuV07KZOy07VpOQxAb
Wyf367BZPxgHmbvJHdXJuIkCI9/mJCbGBApHnyGwLBE+zq6KR6ZMu6kZ5GkIAu0UzHTFEDxePaPU
39VsGpEDdv5to9x+w3nMxmPDtMrpXu8Nn1E1qrgpanOMBjrKwo0AEqmfUzkNsdE0COi8dLhWADjj
BVfWvQxMrHpe0f8xW6OKZFCa194a98JonpbgvWpyzQzH+s1j2/Vl5DUpj57UuMlT82BqSLK3Rv4K
msHeqzULujBdUxV2+Nb2nr5Yl4JkL/Cqhv2AJv+T+FfntZ2NHtkpksmRz9n7at501o7bXFJEmPs0
73rSlDTnWubypeidm9/Cdo7sXGue1vpzrHm+0n6JVyLqTm41VaE5UMoT2OqfzdsnEu7OW2l05eNk
6QsShNKI0Qw9WBnCJHSOsbLq5tJ6znKlO18e5GwEyTg1H7ND3OmMSurSzeWIuYIUjL7K1NljpXMp
VFrMSV06KWDVrUB3uG53FbJw7llq/QGUwp4bZMtxV/izad8po08//KmVh9lBRSfm1NkFLVeOrjzv
4NEYRp6XG6FyCcbFv3jSDF5LOpNENLNOP5Lj4D5aWbAepDfX+3al2o0buTkfpgzWR+Cp5hOFmvPT
8vvxbtEnMVEEWupecqZzEuX2b63BGGHVt8SyTiaSrdFj7f7KJcCF7gHY2a8Mu1ktycR8ytsx8t2D
NTY/V+70U71BnAvarj4E3iB3AWNyyk5FCEggHe0R0LsTZsxY39DdiViTWfOLJxLSkY8go0b7etEm
EdtasT0VhDd98MYX58Xyym87tRcoQL2z98ugeoG9wcFaoMOW+vZigooBiZEub3ltBB+NGulblCk/
l1k0xzW1ih+9jXJ0C1KDY2eGJwUkrG4P62TEZQtQfp5k9bslzVZEIwvOgWPJ2Mqon9ZJT7QcwUiY
+hYB9zcOaGi72XgecyszE9fXdGM/kqhaRvZia08LRS19Hf6iD9vOtJL6v5o+MxgWTZjrS/vUuE37
UPIa91VL2RjBQysvq2UrzCaNNO7xc+lHYdXoRVdf1jnNeW5czaWz3l1R1HdLZS5UDwaj4rCq7LyP
GpWq52lp1BZbfMs8aaV7pwujetM6wz7WhrY91cNAZ2p4VXfsLb8N4iUHD5YrlAAh4fXeg72Vznc6
5WwEKYm5xHxU4GooXQbkTuGdyQUX+9aElRpJmfsxjaj5E8wl2VVLqu1Kcl0OnEtd4kjNildj82gW
WlqmAp6V8trxpHcTYQRMNGR5drHnaREtfPAzC7aHmpCq17akt6gbOZzNPmVkQ2sVcs0FXkwWUuZG
ue/2sZArXbVRbcPeTP0voqmO8xQQ/jS1BAmQHxvZDAJO+QRm3ara7pp1xXIEcnRaChqmQjs3ufXS
90ZkS6wGIO12I+3IlA3pI5jd7mDfHLSyaYeIAEk69w0zaND38epv+96+djWGc1FxQ6bmI6/iaDrj
h+162EjspJj8PJ5cefT7BtDk7TH4kIokXs/Y1wFRsinAVOGHo7rLKF2fVt8bYgeEgkOUA/QWiC5c
66T4FpEjKq4YJRozxpxRJz3bEn15Kyv3EXZlbNZqh7XqxdbrRMh0ZjV0UNV3OXChzbYKXeE+OdvQ
vtAZznt98f/A84FHSae5nX0H39lkCUYjs9zObu66p4Asi0gUxc7Xs18qy78tY10vtigPzuqoCPUF
IWomZhthV29ML8qwY7AYQhDNw8Bf984imr3jB2fMAvSKuXP2LeeXP9xqulnk5Iz7ARW8jjKA1tPm
Tngs882KSNP8Xk2Kbw9i2hM3cOJ16xIZWAYPHoJENCTMO0wmlrmNEN2q7uvbgeegIUe1Vqyx3xh2
6LrUebrjf1ldGYvC3DHdS+oATZtPPNrSE8fcmjJaujSeShrtzHly2MoUjFBqRUSaGH6bi3e/+caV
nC0U88Frg/Az0pDEPfW0gDse0C8gLlZ4ex5bbGN8u/WuzVZ6Ex/3hb7yVDRstKzvAdawue7IR8NJ
xmKfj9KSVBY5Ya7+bDtt4sPaNgfnvATZD88/SCARm0Ro5AUvm3abjflnQ2FFQQAApC7sve68+TPS
+9x/TTvnSWpGRogYG9FRu7dMaz+1y5eel9es4BWP5kIr4Cb2uvwgjyOkbtgtlcflXt8V6aXP8yUc
RHpSVf9EpXpX2gyJ28otkib1P6VwVLyttzM9e5qbCf+PIMIAM+NxXds8xG8cC4WRx7Q3FPravilY
oZUoHMOAFiZse2kfufXfCohRKZPHeF4gLUDdXbY4q8yjQd9Pjxi3ukMGDa4oVlbUjM6yMeK2LZ5G
Yr1n78SoBnt173H89PD2taY8jNl4cgk1ZHAI82/siCTT2FQ6c7T67UF5DUbS+rBaD0weKfvVsuta
bpMUn9qqGnxgvDXMwMZTVdLfIrgNR1SuUaWa5dCvXQgohgkWCo+I4d+D8qvdUI581lATjHOA7IE5
G4Oy45yBP9PU02bpe9IC4sz9Usqn0etTLvPgt4eg0yqQGlfld9enDOztbbzq+C4f+2GdYy/vOFrl
XELMIg8SJ5Edt7YpDl2KyAxSVxfSB31V5sTHJufpbrWrW3PgVQuxefMc411N0VqwGT3lUsaIlT/7
/s3wMeUHwT1b+0iKYOdJ/K/zVO4QFN4sbhbJK+ISCD9uZyCRyk5jcFGBMjAtvnfGN9qGL4pzFQ6G
7BNt8B/KxkqPmbOcyWLlAy+n7bywH/VS/aEe5bVwGLlyyP9s9OWeDuRYK/U+LP1FX98Dc3hqJEo6
JkxeogZKAsAL74Uo9jltitvxS+kQg1RpfxLTyIW7aK+aeSW7iZ0G2n59OoO4DP0aSReAJ1OHHFtf
1rI5asI/kG2cnXv+npqOWGggYT3U2bpr573WX2zmVBRB9skn8zKtXpk7hGX6KtXd7HKieNuzYU5M
+sedCPYzc9FuxMO7EszHkGXRvSit/SsrlTCfzoV85ygKqTkwAbHWwOHh9U+CinSxVby6GJs368F1
Xv1piAzz01l/lsMr6xaaPdpB7oOBc7fdlnNPeKTX7Qb/Y9A19usGwonxoN+KhbG5GzVmbmhmyoYz
jX7yfdEGI/Lb6rzpkxd2IlheBnvFjkZgSGKyrYkq03+ZWZvvmsV8sr1pvcqhpw8x8eRs47e9eKca
DLBtTvcVLd4uwLB8sjt2DdQvsZb7xrlN1UvXDXeSmMZeittT3fAry4OappGoxdxrt4uNOW6ziDsp
Ju+Q67ShLKzxaviPxWa7iautquM10N+tbnY2jelH41jo2LV+8q5WjaOT+LKDPzrrhXGWXT1i9P7m
CmL64VHJ2Pl0QUqIg7K8neTj6t+nxbjscbYggC8ZfHD8stH4SLNsJgZkGx6V/uppzR1hA2GFFzQa
csu9F4S6HEniYIQ7Pdsl02GXtkZKro5lM+ItzT7G0V4vnnJ21Nbs62BQdWvITtSDB9VeTPNh67lp
zX0pypW4nSXYoQpRibF4L9hJYj+wznqh33fdm+pnJtz1S6l54TCPMSExPj4546QKe6dqNmzN9s+h
qblmJ6GwRzuVn+4YhRcHTGvwOaatu9r64h4x9F6F7jDM7eJcz586BrmMWVCWBE3wWGPlppdxFv4t
pZjGxF23cM2kNTOlAPdIe7Mt6yV7jgFPNDPkorpm6bkwnelQzWtGH5JKjGBt/2gE3kchMnEcBgIc
jF7geEV/eBJeGeW8CxHrf+8KFeBYixav2k5aZFmipvvZ8s9Cx6z0vTaXabSikVpC3mPj0DBb3RuB
cvH6Bf2hdQUFEA+hJ9pwyxCYW6726VAbloGWHygexuSWZBOyP6iiJZiXnfQpjvCb6RQW/jTeZRTN
L+stUBTTD3WoVz8tRfCF2XBvmDMWb1/s4d69r5V2xyjhlQSYA46lg9H5jxvpivGoT0ysgpnpvnPa
cv/RoqybBna16JfDfLREUsvxtZbkgCD9iKxttBn+CvJKIcNcjWE0E8dWc4JX9o+cEjrcCr8/bG35
M19TKkSH+2ouqauQ5nyBvfI2+eihO2LkwMdJX6/Qtl99OkWN8fteWFRNGcSpHb085nPpHGtUhVHR
2XnUd/I5BRmMVsvfqtNAlvM+GPJflc8qL7/RabgJM/0ZdNqx2VjDt0SoRvrK00ZiKDEUPN1pG+tZ
edE8RNP0AuwQaq3JT+5cnBixpTvVzut+ltiHwcBVUWZb+3bbotzt+TsrYj13UkfRSi3aqk1/zWrf
CBfl3kHMpbpxuyC6dSjYq3HdN9AkZnatkfBvKzf5yE0rQiLBRAQ5193LRn13kB/DySUxNC0tY7cN
WRH15C4l2er0d2Vl3YtCjcRE8sz2o18fx76rT5m0OG+6ZYrTqScdabC8g2uMP9J863YMLMxY9Wke
a0O9WzTjmQ/fQy8Y1TDHIjYMRVEit5Hd7sYkLNXL5cOtKB9J21V0ar08q0ovfru9DcFW5v1pI6sX
y+VkM8FbzZ0A3IWhT3cSsU0C81mujnJxhqPm+qTcNnUZtWV/K+8KA3BDMUU3/1BsLcuAtw61gy4Y
vk6ikUmfkVW2iHetpqZDJ783ZjQHpqWqyO2JIBj97iNjZfRg0m7EPsOoJ3+xm4SxURGZstJiBWL7
am02+4p2JkmquDGYguJ5nfqX1Us/q0nXdna/BRdKQ8AsI6tvgbGORMqb8lB3ry0NsPD7/qxBaTni
kiteobf6l2HqnGM/Mc9GA8aEedUfzNsueeuq+9Y1m70Ixvb3iCXwsJi9fjFlFvxc1aC9t2WzfAi9
2SAyTStzz4zpfy1/GFrj0upsd52b36+5+aSBu2Aoyw/gt1v7vEhLMfxkY4HCNGwWidHaCH6XnRXn
wdwkntnLiDE0xY8oAyQKlAw1tTjG+MKujnYFEcMzlfuUCduMa697dQPqmcL0URfY6ZwMi78dsiZY
X8YF2pYP7vYV5+q1NnTxgyUKAdsYPkMDV3Ht8h6SObGfheiOHvjIiCxCXKgoWVL4rqGFoZMhFJSV
2kqQF9bHfFyNuLeUOLZ5sUPVVd6mXtc2rfp7wClfqTNUCdIHTrRhM4dI5ZQNWCKGOOj6U6Bf1kz/
Gpke5Jqx0xCKjlZzm03x6UGJv0AImSwrZAX7POjDtG+rqj3g1rf+pQj9X6mv/sccqX/Ln/pvc6n+
L6ZN3fTs/7366jh+Vf+uvbr9/f+XNeX/A+wWrNAbS8lzgWb9/6wp9x83m44HxBLUvkOY6J+0V94/
9MAx8adgWkNa+6esKcshoYroDmoVLD6MLuz/jfbqJqz6k0YSkwGbaixLSJp1B/3rXzSSrVNznsHj
Y9c0qnPh6V8upToSddM6bCbT89wx8r8hZf6HVQDirGciH8O3gXDlr9J4oiqKAusccAN98JE5rRrA
HLjgBLGZZGn3f+MA+w9dLWhv2NssVnx+AVbwF21ZsxqC5p02sDNWvrhYhDvs4K/kxd5PS8YTOIFZ
GpldZua7AWOH9zdCVGDf//4umyw98KGC0oO2jDfrn///T34OoYhVYDVJLuw2srrPh2rTUGfYoxu1
vZbde8Ngz/RC7Gp3Dpvjz3SrGFw5mZzycPJ6nT0D+6kgHHFv3w1ovlIUbZ7fJaOJHjQkjB3qRzpa
7DxsvF0szUcnZ2KeKXHR2PVvh8UqIKKgmOEqTvPGY+ynt6Z+6LJOQ+88jbQ3a1bz1jjIBtYYQE+d
x/Cp2vYeKgJnWyNsrqZaW4YfPmwFcW6mUph3W+a4Xaxh7lkPfTXq5K2ohfcZoIHRvlJZyzLpYJCY
IVtoZ9iNs84X9hvk+chD04aLFvgOjYxK+W+LtKdMSmj7Z4kE8ZERM3/KXsRxOM8s1LQ3YLKxV/rN
IDEWueI2m2t+eELcxH60Rn6VgW9lX1nHHGYnCsM/1f2gFbE9IoAqmOv+oVvsNiPeYzHswMes8jQB
Fknfm4ADl5F5nr9t/bg9ehrcryPrK34Ep0pdKzEbJ6suEPAy5qreLKrL6GugTnJnXadv0lH0DchF
PmnPC8yP8bi2s+mC3ECPjxDlpqJt2aHXO4IH+TqWEEWTmJuEy28HGP9ZFOTwZ0rAeMNON2ax15aC
9zKVwPQP6ZBp43Eklx5gBFmAxX4c2CJEjiwDcVpaW1t2whpXxQZsQUg2Gkqvz4unapgigqzycCLn
VCbzP7/CJGy+ycRvvIjbQcmbFEuI4OBvxj/fBI8X7Q2C795qLT8sfQFcYVXP+fAwLkH3SRT6iNYF
q/jnwj59J1iDvJtWz1NT6HZ9WjUl79KR+y1JuzJluKP5X2m5XIeiYUjs0oLe4VQeCj6AxaqdTAAP
oE5wbLb8Ymc7BMZfx7a/eH8YLCwfCZqjc0OVaDtxWjfUsSub5L9jov/lQLxxRwkLJXnyRlMEEf8X
T2vAiA9+VQP3bBAmkAHle4+8Rs4p3041guhlfldAYDX/5pT6D0k8/FHTQoMPDw6tyl/9B6aScAN8
BWGKfLEU7N0NRIQicfkbqT/q3tuZ/uczH4Sz5xBJgCwDR6xp3k6rP51Gpl2XvW2w4+zSkd1dp/yi
OdYY0r04SItgihlBFO6lTdeuuysKv2VkqWCdQBiyG3kuGs3pT+zYqn5nzeyyk3Tw+ADO+gYQlTkY
yAXO/99Gxr4SQS7LUD6cedDuCnaQ+if2Jd06dAEmxJPOAwbb3io6ajQ5L+iiytQ6d5RXgvhds3vP
smn9rWEckhEOTRFnpR4AVvCG+WMui3zeKY5EE+5brvqHYtW7Z7coyjSeVbe5J0zwVOtUT6l1rLbA
/nC0acv2QFTylR9tURNl9w3imQzYaXFcFYLfrCRwuYgg+WuYtQMYf+yE0e+sLEx74Z3zecaXFY9e
1Zeh2fe2Oo5pvdRPQyDSW1TwHEC1n6ZHgF/GPZg+n4hwEo4/61q/h1yUD7G2ZeqKarjZ5b07u6Fr
Ke+jburBht4x2O1Dyi6jRvHbLtrzAC7FSkZlTRVYFcxbGNyKhYo/N8pPZTTuOyj3NGnM3rXhX9Td
p9/5/b3e+OrnNNhiCB0ItWmMn4UX2irBxANAjFn/hGtXq8SWRGvBDMoZGPsa1r5o1GrTOCD05M/B
CwVIRuoObBkIGC/c1oyBQGpaz3Naes4OwIzFEJZlVZJ19oiMT2FVYGccyOkB0tk8Pw+1z/dM3Vp+
Mo9lLkcecBPRfLFxzKjCT4UY27sSRxvTtLYWL56NsWhXZINqknVIi186k0A/BJ/tEBuoVRyqC/dp
H8lts3VmqnVT9vsNXM7NcedvFlvvApXTbx+IpGGdkJYXSPzsbNM7pMRT3e5Ge5hIZsFpOTzUett9
6sDUh4dSs/ndzzbyqt0oKpOJBOHWXIJ861UWuz7Fd8VwIUj7h3IwrPIBIt9YIkmrF3QtLM2oK8bR
4vky8KMOj/QiGpTsdm2bScXKpEV70CWRLK91Z+bVxeGx5yl0y9vfhpMFJgr5x7/+kLNYzAdspiyV
MIzzlQk29/DN9aXvDlZUdRCckGQo6P0b+TJNNh0BpHvuDxZ02Rr/60LvoOho7z2MJHe/5USJR5bY
us+ZqAkr0aTiiF/VxKturIH/mXFbP4Ig5DCGSy2Hz9WhcYxTF4cpn5TWoXP0MCNN7NQbxFM2/16b
+htowFuM8nWuej4qereswFSmtirePFrj8kExca5fRhSiQ9LXMB/oaHweyCIIhIgLtxheSB7VxFGu
BdNJuXJC/zKBHHmxu0yDjmZcNt/joIk/KhYBT4wCO+czb/wNEXBrUDkZxolEzX6nZZv/ZsE5CnbK
GeyXTArvrp0M/SrX6pBnhCgBVFp004xy2RdMcFY7LAyYmIN3LGZz/DF5uKQNd9pR3bxaazkfbve+
QwZqaEk2dyPl0UOAAPKBm1mLptoXeoi2bjlbpZG+waCf+qQ0NeE90u++NFb9B2YdNYYtPKq9Xo3G
EVFhE1BUoY9YhXWXcxhXSBxs9dwYHISVMNvfJqGoIWge97Fq6wPtfr/zMud9BjOG7BT9N4KUt85v
v2uu8asnRxnntnHQFjXsuRzTo9dMP5uxvsd+wVU9qjzWU+1ZK7DtEEu3xsHtF0MBFKI6kieoozFm
zVclxn036lTDOdpEXyjvOg/pyOPAMKpHlr8KIwlulgdsQHde03Cw4ulAkzZl4i4o8jccewlh6VtU
ZUR+eDd8bIln78PIjBsl8q2x1/Mt9CbSjew0Afm6oU5PI5vX3i3t4xrIXdWnl40WIrRt7gKcpNgv
0HPV6JjDKUWjrsv/Yu/MeutGsmz9Vwr1fGlwCg5AVz+cWedIlmTLGvxCSJbFeQoGg8Ovvx+PXbfS
qi5X52NfNFBIVKYtnYFkxI691/oW5onWUSdHFSxifYbiwB9oZvDIxtQfdsMyms0IuGxHPMz+dOcU
NOapZc1D0tlQtOxZXpDrexGrAvMBPego0l+bGcqXpM5btS00Crw0BNlADlmHzGdXcc8cDJXSHAYb
p+4J5nVe7SC8MKziUKU2I6yunJ6inERhymyuUjKYqPbMatdYxqWdxXcO3A+OXUggQTqt5lEuUu6g
bAExpFkCj3JO+p2pneAW3agh6Lu0V27sHeOcJNo+ErcmMLI1NBkFYaNHFezfAmIjD6FLL1UoDjrA
AY3566OdwtPuR3JTYjfbx82Ukb1iTwzYCpwoxBBBG9oyBnLiY2jkomWbZKMy8iq9MJrwJdNQRVfg
JjOa59qDIQiQktZwPA+3YTCiv2Lt2YqhuLXkTHkdK7Ol0YbuF/n2BF9FzSxNRuOX8NhGNNXpLBYU
XqvbbUPXbE+OqTgwCMi+oKHFIdKPccBXLQcKVUYHj6RlAaxM565foT7B8JnYfX6UxD/cVcq3nukg
x19Do2m8tedLpOPWhFs2m6ZrCaFvg3EoePSZ2x7RHFTPSdRJa1cmTLWxH+MDx2W3Ag0bI6SitRt7
Od4WCSQB1kTLyKNrCE5fJdmQoBuaXWPbIRnFodOmV0mcF6yN8RxvzFF3VL/KOkgz8b82CKO3OHDT
25yjO9tErvXOGyfvurfCZ1OQ8xXExjLeTesi3yP/rL0XkYfKuqQjhlsl6OPYXJUUC/Sj0ILuGw/g
HUITD8KnkVy3Vjy+hW1qb0JEfPRpOTs/iKCZ1zmhY966lThJNr2FL4FZVGunWzdyPL0hqW054poF
hwMuY/BgZoX6SHwAtM2KuXiwq8zcvI1LNQ4bw6z40PYQMXPMMJmXc+JRcjXS3/eaZKJOy+S6NKxu
H9kDAkVT54fZHMxjAFxgzUDK2cpOqU3BEZtu5IhDxx6zs8OoWMJJGQeDQhG3BEWRAzr1EHG9zsjb
K3qE6bpItN+u6hzRoZB5+7ltp/lAMQzxi7As68JMR9j7VgcNbGJU8w0P+rR3usx6bBvLKVgSEZSv
Kxflyaoq+uQQ0+J77HqPOIeyVwzttRF2UApT894fwn0bCoD+tOoPkSvLC7MEP7eSBmsOLnvBGXxw
r9AJ+MeY5sRnTiMPaSEBBnfawpuvO8Lim+pjCnGJKCnOeqyLexHbqKWJy7PuZIf9mi22WrdRxaSp
HYd9SNF+i/Ji0eP29UG1doYUpy52SMkFyyGjlobt8ISYTe6r3gkpdgpNA3uBg2BcuNXU2rf0rwdg
yq13UkK8jSapm1hlWIRb3Gk9lh1Zb7PSp2sQ1rF1BVrEPHKGmz8m8F5KrNQZZps4KstvbdB1JXZY
XV0EdEs/zoykmOREez+XtHqTue94tB2V+5+UIamwYi+L9uh9MBjVmfEygQJ8NGUn6RaFTXHhW04Y
HXy0axtcVgGcvBIoEOHgp84vYQoylf3OntphNFFq2PsDmi5ogfIYeB7ml2HALoUc5JalBz4om5Bg
jNYgLg0S2R9mSxd7bQBgXDddKul1+phQu3Q8Ys83dpk9qy/KceBH5pkxHbLOzE4IvNSutAfnKeSg
U39368gDUq28sD9pb1bXeRcO941JsMquKT0glYVrNBpebqQ+B7oNrhzpI+bpC/2Jdh5qi9nwMWhE
mg5ZMMb1qisA2q0m5tAVaVHdeDdwfke/j1bnzStNbmmQcvbX2Mep2EkPw4Q5YYtpXdkMu94o8NHr
wQz3TRUH/cobAyQNkAnXraOnl2awm2wX5gkRTNKzx2tvMAIQT3GQyoMHFnBYjVlc+6duFreFmiEv
jshKAb1o6R8TbOt32OUYQhRldyQmdTxWJQO/rg6ybeFn35pWWS1ME0tfijo0jDUv1d4aI2yDTFRo
RKRTbO0Ux1sOnp5WBrq13ex2Ub52NIs6nF2k43Y6ITKE2xO728WbDIiSyx+TEQqAaMrokTLcS8j/
ddsy3dt48jYRd+YBbNBzp+vpU+qpggDwIevEhlKMPAPVFFdDVBkXdN3jyz5B99fr9D7ykvTEqm6d
GNyLjzqVFg4hz92HQYtHphfRlcsqfi2Gyt/amG6oAeL0ixgwPPot6VYMY5IrvB3dpssc9xv6q+YB
en93iYhH3wJ6zPe4Sb9kTtFemJOTXwpRVl/k2HY7bH24asy42xtIfw+RbYOGZA1qNjk6FkRJpgdO
E4LPVa5sNmri5uot41MKfWY+dPMGFqd2/DTr0duLyqTQYCqWyE1SRF1/IhlPbvHMaER2lgU3mC1/
P9rEBi18AHVpJsjgllbzMag8BcnTA9relkO9c2SFFxAaWsOLplSITYgwhejOWtwTTgJ+q+LcncU8
tb1QNpv43C2nSsbbkEryfa6s+CYaPW+Hxt6+KtrKv4+JNH7LQqJOV8o05+vSlNccIEGMt7zbLWpu
nFG6WCTULSLEURl9eIoyakUEMLV5gm+FoCwLXK5Wk8Kpl/MnJclsUhWV/b4YjPzG82sdrgw3hgeA
kY8FLBbhkpjsWMmxJ0cQmQaz9a3dZmo9wHt9bWsk7SU4mx0qPVcyCTcStataDDPrWuAQ5Bgl6hOh
cz5JHxwt6YFW/sXU0VhpPcybDX3Ya2IM3Rdv6gVo72k+Ft2STW32oFV02rsTfekMvE/MAYPRo0Q1
us1q3FAjmcIPTpy3TwBvGJ2i1vpkkY+6FVMcXTDpTY+kCTrckITG3/VDZ4VrrxphLtILDd8ES9Gd
afrfy3hk19UxRXBidxqWuy3xnqKZsh+mGLgzA8DG+SbRjW8cxQZHGVBw/kQfzvmU/MJTMtv5RSdT
vTNkgg8IJk68bXETwH/OcKHEnapRbTD/zVPgtrZCBOJKRFGG6LsHNrfyohswZSE+VORMtJgioG42
9nocquIzMVn5VeEU6R2BBPlHOlEkSjVq5tsHgsBlOUaZzBneI0bfRh6Ccg5AkkJBmnn2ygi42+mi
T51vU+/kz0VplFzYyX9J1TQeG9E0+6yqiD6UYSq2fiiZeHZ5ngJZLuPhVskIw2iR+OV40WtLfJ79
wdaHBg3ug9JcdMxzuUMmkGmkMI6qlEMgxdQpn+ijIUVSIURaBBZ7u01akthUnt5mNmcirBC297Ww
4qJf07NZetxzw+wYPK8qDj4wBGtXMAN4QVQ2tJe5GGZ/HUzz6FwkAG+fi2pqn02jnL+gal5UfzXa
fx4j6lK+vcSQV4NbwdnSeV66pzyfhl2ZBclDQhYD4iiV08iVVJxvFGcIvWpysOuVAXtj8drFPUgi
HrHRKa0nulNmDEYazrSfOtFDW/p37N8IQ82hq1+HHun3uqmQPHNnTd1zTjDYcUDFuYiIl/6WKDT/
vzSb6hv7gk4uBsPwb9Ga6GbDaim/pHmP9MFOHAK8WlouhzlpZ7lWaaOPRjC328Qyh7tUGf42LQX2
R5NMzoe+CYojqZylhbdUxM8o5GgsCCNCvIlE3KDXMA6NU1z0TlA9aM8uxS6ZLbprhgKwBvMnGUlF
YOYBQVc5tDnHNOCfLYs6bYrEpYuliP75OroFG4zsazoRSVjRiwpKUH6La8RqjlEXqgYjSiK/8dMU
/UJTamAAbZ7ILIlO4I+jgaNDljf5lrMbv6QRbFEbEN8giIvGRwAXAazYul2JkMLq5jU7E3+NZ9Lh
5g01WkHk6iAEfvz37Nx3EkvvxE5L5yII4mMcVzHingyQ/QWTXrMEUTxIduuVF2FlbNaYRqz5UHT2
mOPHQVpUX5dEh/MpyBkxp1Uye3N5KkI9oHFupoG2E0ISY94hHM/xD41l3N14c0h7ZgrH5qlyBd9V
A4QLVVoQ8U8rK+3yxMDQrL84dtXZixLQKb7I87hLqiZQB4VSGZNbVky8wXFonfyqE6HdvhCBSgum
jOiw/mzl0L/iS7IVMZz0NSQjjiSDJ4+6HwnINixBDh/MwWDu4Ik+G8HDtM2TIRx+wY8O/o/ejsM4
rTyBWWHIMHQm18AjMqDbeUiFaarWA2OhTsSWt5/E3C7ycElawKFH48lc5zzXUFwnOq9NU8EXsQio
XtFos8oTVAQYnoVPRB1BoSSAfDHtvhhvWS4Zy3Rm6OZXBvAzb59wXM/xqI1uJlBvZn3+0WLpKS/R
K/YPFP6duq+8MZJfrM5EADLUPqYvU8eRQnXj+u1aBmSTXBG5zRuVQy2Kj/AReFcQNXpGQ2AR2nVV
4j1jS++qj5nsWFE072E8BWOCAD7znGXQ6DmRux6Mpuq3qVfzEYHe8PZtux9GCiQZ79OeESUC//LS
8BA0STm69+kYECDVg3ouhbXLK38u71AjIIP6PybiPNptkKZrFQkfVdiEq6+hm9lcu0NlIUCpO/H0
h6n2zY8ZwV+qHkVSWqnub399h+nAaQaKKYDei7jT4zlchhh/mBxkA45VE6URckynva5GJ7Xop2iS
jKALkehLLAJ24N+/5pkP+YdxBa9lEkBOJjczYUbi7ycjFNN1ryie0GgZzRPdO2JFIu6G75Lj3cbu
Z3F0pw7acqCNigSVHmbObqLVggAeOEExlFmzDjWim4yIFMQhJnnETiu+tugjBuTOi2WwnRs2+wnd
RMXBRQVfXM/Qn/3WSnah1VpHqBkWmhIPh/W/Gfy8nw3z8ZhHegCumIE6DOJ//U5nw24stg8GYnQ2
ubdreREneYugU4w32IuGK8cfzjr/9u733+w/XU3AqA7Ap4B2grPoAH595ZZHDePKNK90ZlNYIvq/
oGucfE9EwwEiZPyf/ZtraS0Mq1+vJUUrKBqxqCEsUjB+fUlZpV2/mPKo1ovo4+xqPOlQUXBNzKKB
gkzaA+o4/9oQujlWgQxhNYwdwSZ90Bk7Q0EUXJFVY/f/5o29lyRwCYDfoBNAjYHawX/3VVQtqMSW
DX1VRPaIg7Mcb6BhUC5KsCP/Dlr5ftS3vBh4aPqbsHh4mt5d8ZDok7rurH5FWguHK1gGDqKqkdDA
319fhqXvvm6ChV1kJSB8HG4z13knfUAnUHldZEGBMRXWZbPrjpNrkqoLdr1qtrZbe6/IMsc3Aa/i
VRggQdcARLpnpK4pEspgal+JaQDbythJnHKagdOmicLi1i+186Wp/PIyHDmooKnX2X1IX/m5TBcR
dR0FAXAOCnXUCXriTIIYatgAm9HPBalDTN/QGh+xcgi4lUM4PTuCYQNWCKPNLhlow6NpvfplUJHR
7smhGi8Ys1QBuQ8+j+uUYkt8rMOgVGqduC2aWVy/OHr3/nmr7NFSGGtA8mzepi59IDyUt/330Fas
uh2EiOY41LMLrMqrtHFgdkaphLsfQRnCNVSl7rkUCNEMonw414mGwxKB4IuW8o2rJ35DXDRp9dFU
kNJyP7boyM6DMgkE8Qhz3naBahgE9mXJ9mV3cEfcKqlttAZYkWLc4UyIApe50wwBABG/1letlhiO
09lli6/ws113tPrxxi41XRJLDMK0X18zVS3Fchqa150oFR+EiRvHx4mtByTQuBd54bZrh5Spz1al
Ydo4AsE/KC+26CkwYSOS8WtedgJpPU5jV20a2fTuoW6qicOKIaIHeCSVv5tgDx5G7NGPXZMO90SA
4rEJDA+3DAQWcaokHoX1lGRBuq3CoCN9hFoBb4iFq2gMA7w+9ZJGPGWuctfBOGh5wufMnLkZxOnH
GF1Q6Et8h5GRX/6o74jCq7qnJhmWSxUGyCiaOEXC8uPv09QJ4pNJXEpwmWKqci99Th+PI7C2jR94
sP5hN4QeCJfOeDJotdzB+8spBF0zmr8y4cpPlWUgx9eN0XIARhm0F9iAd8MUDmpXhGNUrs2576Or
rOIsuZOl6totA52yvEoHnBXA0jz4SoJZHdlUjuBm/jHJmuXEW64qFTd7rww4fBYTagNOssQNryTP
CIz388XNJLazdePJOjzVE7z33z/5kLl+WWYZa9NNsaxQLPQ7xv2/LrM09VytslquXMfw75PQKr9n
JtSbQ5KFgkiwChbAChUurtRotupHhfLl7fdv4Z90FGHoeh4rKTxYVtTzTvCHUmEOJxubnMfUYAjG
m3pa7ou09m8t22Ii74jpFScFC+zvX/X9lsYn5s5l0WBa7/nB+w/OACgJbXp2K4xg2cmxKK6RJi2z
1gI8kI5TbW1+/4rvdw6Lz8nwntUVvR6z8XcCugGBzljmzCDnBKH7iMO4gbzpfA8nyXT196/1z8u5
YNMkEBCdHplh7zfsCsVEqMaMeMqQOpj4oCY3biG9zNXL71/ov7p4gm8yEKxAvnUmK/7h4iV9XLnS
RR0LujB/EdiKSb5ICv5DqGtSOGRAoMFZTXB+3T8lIL2rS/73H7+IQP/zP/7nKkdtaqB/rRw9fpfd
91+lo8sP/JCOGvYH0/ZMWLqLKAkKzQLUHr536m9/5Y/OTEueLUTnAmrnP7h94QeSQrgvQRdYvoWM
6R/cvvCDRWsQIZZPJCOqyD/F7Vve2B+WGdC+JDXzEqHLWzADashfl5ksosMySRel8YIVpSVed+hI
jLrZTu5AklFRV/kT8uz+QBmE9RQ+DIrklqxPVoVhfO3yAfO0pNJCuJzfcVxnJ2j6rHqQJhjbrC7C
J4b4/k3QR/ZjZw3e29Aaz25CtNSfv/H+pR75l3vvt/rmX27a7j/PN3H8vV5ojb/8y7YC9TPd9t/l
9AmjZqHON/jPv/nf/cO/fD//lrup+f63v36r+0otvy0m9/UXCqTN5f/N/fdc/eXqefr+zz/z8xb0
P4CMFHaIcNahNA4WtdjPWzD8YMLZABxpBQ7jA28hVFbILJO//dW3uNFMfjBE+2xClWVZXI5pyx+Z
H5YC28Fuudyaf//kNz+OCXxpfN18Ez///Y+n0fMy9I/ThGDO4kCZt7gFhUl27/vEldSNmw6S67xh
n8EfgJsxRr5hubvO8/MD/XSfVghgdL2Vhuw/trHo05M543Wgx5PFxcEwUhqOcQTrktQ1QdJnogZG
8wZ+dwJv/TB90MLw0K+l/kDTMEn9XaKikYUxM8GIjJbJfCOz434hgmkUEvWMrM5unBuPOeWbdeLY
Sn8UeYFDHmLYgwPaz2gQGU26TfWczYruoknQ6Gd8ayjKGOfSrO3ML2Al4hIHQVie6LXMcuMkxoQ6
uQWrg0l1oGcju+Q4eCL7BgsCQInXlevMHuNjM7ojXlWv6e85G9D4TeK23XfwJnccr61iX4XqLqzS
stgF9rxpxzY5uJRQu8qwakBPFpioGSPBs43KZgLIFZBz23b289hk6mvFVPpQDy7nNlWWh/99DNV0
8fq3v3Lg+91jePlM0/r5l+d2+YEfz6AdfLCdkNGnz2pvcsf/v0fQNj+EDAwhkvsmNXWwNA9+PoEi
+GCSN2HRqGGSQt3ABvHzCRTiA2JTOg6sukQMWDy375663z2FP4KN/vEY+rQsHHTtyCTh+GHJs96V
QPnoT2jRkWnhZKjeylCFT1WJKhMlZL8vHCP+nleaYMCeiceibM/7bTD145XZdq27I7TGvfck8yFk
HobEIpt5cbadnGbeZ3MDaVEi+UXlnOY+QLjaxhRfuwWcG+Jk6ie6zqLfZtz/0AXGniGt7DUqjJLE
XJ4lEU39ClRjvbOwB9lohXJvWC9JXXd8aypfyWIev40uMvx9KVzFEa4JEE/E8BuHNejYqVgHtCyh
aoi0BerUpjTiEtfEbjRGZoqJt8genSLAq+16i327m1rZbB0ncdDuaMPhuDuSVkkQrItXsXalebCH
3DhGFn000Q3zjQ6j6q3jkTvmiONAgzEd9ItZ3kaCY+XGxPEzkrBoF88YbYP+YbL6iikqWDI8suX0
UdgTJA0soSA6J8Cs27FvkosQAlQJXyuAZFgJDWyFMNFw10IceJSwnJGZh1XzTHarRB6eYyKEnmaC
lGLphmqYaPKEtoCE/Fc5GPhsSZV3OQo3qbjyew9pDmm5brxJK9m/JSJO72OXl8EjF3g58fO+4a/p
Fybk4dEtvrKAhCHzBJ/5ZWpcyNBhOYA0TGFnrKo+EUjHgm4uN7Cue4X9pIvvFRQJMgTKOmyZYweo
i/zMQ4LVePWgjnBVwSu6M7vEtiqSBbeQW/TbI4JuL4apUv061pn12vehc3QaowxWQG8Yu2udQ2wr
CAXatzYfh8vr0HkFXzuKXTPr/jiRMdcw2+iZl+VRSnCRZZc64pDnQ22o6KjLg6atD9kuaMPV6EsH
RJKtN31tTP7WwploogQgsAFWcddf9tqBjsO+zXtA24JLtydM9MUxRPWIpaLmngnq8cUl/4H0RxeJ
xbZ3XfgjqsfMsVZ9xK0kUUKBHO6r6lKi9iWkNu3a2yVW8yGzZrNao3fKX5dZOQ2R1Pe+lGXmJds8
yJDHti3JMls9kEg2kG/wqLBT5qhhC4+Nwl8ufU3eJB6/sJdQwOveeHAnVNAHJnjxG4EEw7SvqM68
zQBVOL8eEQuhj4ECC0h2bKZ9goqU2GmUdgh+bJncR3McdgtxNZKgFxvifjLlzPcNDQLOgcDhIOBM
ndVg35agMZLS9pOdkSOwWJeu5bCTYt4EslgwhcjjQRorrw3V17FvnYcIy2G04XDHZLOBfNBdOUGu
sxViXL8kOY045mNd+pV7Ecc1sC7acGW264rMXTKoR0zZRUYn65qMpJ70FN+arXXXzVxzCx4r5B4Z
oVCSRQg6c0r9GE1hC7QT1TgVxboJQ+zkLdSr8ThaSXTnY/ZjcjozitqkTapvAxnU1jE1XAx/I238
4fPYmLn1Na0cF/CIgaib9r81NptWzt0jMiHhriC86XFVSocegT1l2BWpfKYMjYuXYQlFV8gFuk7z
RES38WCDuEEI0OE+hjU4XPZISPE3a0AOH3MnTN8U4X16leQho/WKnEaubZo73R6xi3lPlFcYAE1r
sm+Qn321GzwvsDdoe534xTW0+xXMcPyqe+W8yqQ0iTOvMB1fpr0mvgQtoHkP5AKaRMM6spWehTkb
mm3+ABvOUyuBuyZcycCLH/zS7tpLlLepv60aoR6qMiomHMzSZdA7joAD4rGy4KYKnDlrt7ZBHmMt
8OJbeyq3jE0wBpRdO7+E2jLGxQKE/Gj0hr7fNIGY7ZVTpc7d7LkxJB3T6smrNn1i3+tMS4a/hRnR
urcQrfGy3UPrFt2LM+Qqwm/Wdv5KRbXBFNBya+z9ymACLgX40g3AxN6CfOnV6a6fCdyWfUGmt2Ea
/hs157hAbCJm/FSbznSBHCV0kEJarFdpBMaJ2ynHhBW4rb9FUUV6RdA0JdPEZESXIRJvYOBOi+Ix
ZQOw9gbnqxdpQg5j8cg8cyNtOJfHZI4U1qI0lyHcvkZ962RLSMCo2vnOsKLorvODoDuUQfBk+DjC
YLZl8x6epHecIzm8gGyMT70XokoFrx5p1Dd63ddjfSfdQF0NiL7eejIIgz3sn+mgEFGwfvIS35pM
NG9EiCNILyzTZzMZCm3j5kW+thpgiyIyg5L4leXb90il8bJHoVxruDOwW32aA089BK3VAeBLx/7G
d105bPM5Gh7y1ID3FLnLFJsLJPZ+yXXBfDgVF/MUYQ6fTBxqYC09WkeVn409nOPJtjccN7xqZSm9
d0kc/Vwz8Is3pcYptk1EQVZGW1GoM6I2wyfdlIm/dcMoec4RvAWrusnMYjUjiep2QUR3fq0b2tYr
lqP5jc9DWxJzUhjuJ4DG7iVCmQzeCdpdBG6VHK8TmUwLBtkayeqMkbitTEmywrq2IrNdY+PIAd8Z
SQJReIDwsf7fqvjvVTG14r8+nNK/Tfrn6n1hzM/8LIy9D+Cd8Gr5jK/sgOSUv59Nl8JYMDUMaYQw
MjQFf/L3wtj7QKHqcvKxfkQX/KEwdohJoG0YCsF4Zvl1f6Iutpey949lMb1IKmOP0xwLokfb7tfu
iBuJgnVXNBvfJ2N502BCrVdmBXmSBrbKNzX0xwfqEH0nx/ErY86ItjPTmB02qsLaApQH25Vzyjph
xyqb7dzhS185tREYW8KRVbXt01aHN1UMsvE0jpYxbWTnjfd/+Mr/i1O2479rO1Lf8xHoAniO79kC
yf2vHyTApOvPhtQbD216eJjjNun3wYyz/NiiHwKAnxfpa4p8iQRms/2est2jV24HBndsiIQISAQs
PG0M+hmOY7T9ohAW3HiRWzpr2kPFaaSBTL7xGKtPZqzQv1r0G1JQ21OwSIxKG2F6EBTxwSBypT10
tsKzgLJ+CdAdYrJjp7YuHqMeEfJQLtihACdLwvAwG2x8GkN5Dwlw9DGlkg1NDx4JASW+Kr41Aekv
2yH2x/MEJYIpQkgqxIhUaSSbox04AEa8TGwJ7UM7kU46TzDBOhZqKEacRM0R1K4BI8TNTQKlsliH
TY5btvMJntx1cTS0q5yLfMk+G9x6QbG4E3wH7kdmpcDaNORXaJOlZ3UHL4wNxKDBIC+REk7BkfNU
1OzR6bPReUD1XoPUb4/tHDI8kUGJwBXq/UVBdf+UAQxwSVCIHb4kMh4lYlmLJLzQCedDK/v4STCc
ugF+7PS7YrRTvWHj0B+D2WdPgfFE9WIbs+HB3PbRHTXl0uYwJmjiSFms7LpMtUP9Cmf9NVJSKuhr
g/PGEJk6T9fFcAeJVBtrbGT29xitHkVdLlFKTkb2EQRRZl/XY2VftoO3yHuLmidg4B3DX5SE1vmZ
iU/PHGZSA2Nn+EQsrJrxYJYTsR2t6K7NEmgETqfZxyTsaNvZOEDELoOOJijBuXVQbwJmbfHOkq64
r0CufEvPa7F3Xpez8xpNCc56bZ3X7uS8jnvnNR2SMet7uCz183nVN847AFHt7AbGeWcYz7sEbiE2
jPPeEZ73EfO8p3Ansr8U573G1UPyDB6FHYjGbvg0eYp9qcAMs4DIlv0qhjwL6TMT7meb/YwOMDub
cd7l/BHcw8qJCnY/yg52QmQd7Iq0qYoL7j/2ymHZNo3zDlqcd9Ni2Vg5nLPHMj3sb8LzzmtopR6i
ZTu2HKBnd47dZY/Zeb9OGcR9dVtdjLRdDfSWDWc4e002sZdcTOddH7hm82YspUB/rgrmpUAoG+DT
e7xVxVslJnXFEbu+86gp2GSpLvS50ih4iE/mUn6USyEizjUJxg44+dQp6lyxzABu7qaljFmSNqCM
LsVN0SA+vAh7eLQ830v9g4qKWgjtEHWR71fWy9RTb+2Nrg0ew77XYLzP9RSgI2qr8FxnkT3kbyFl
UH1l50rMEhFuRZDXyJzyc7U2yYbKjd4DVVxsUdDRoKW200uZF/yo+AxfWaiTlkrQlJKq0DhXiIlp
Rws0bakc5xCW41YuBaUt8u5BkG7vrJyl4IxRNeR7NN/Uob3jKmLZiEbs1otg6U4ZOQ/zdK5gqzmm
mkV/QmWLkwKmV2TX1TYaybBDiBPf1g4+h63F6+X0IpY6OcUfXW/1uX7ODG4amOxSPeQsrSEekBTH
UhIB6VyDGofOp4iAgSbll+UWgXx4ZAAG8i/xovyBqFM6it5YaGc1ji0QtAYm5ackxHu9xm9DLWt1
QVWhLMM0TvtDRdnKbeGxY8OMcEbUjtNjD/XGDvagZ6XWTUwhHe+SMqXZY1oWJkuPM8a8qXrt+mTY
W2W6o+kSf0QGjN/CkG7EN4RKF9UH3QrI1bIYnhFUJ3eBgxJqXZG392r3ZMlvURlrfemxoJevXpoA
FuIZ9wAvRgo2qAWRdFVIO5yP9HRx52BgJgOrsavpxGkJhv4QmONzDgfnKh1VQ3MgGtxvAqEz59hg
oQyBeaSggw1hYpNX9ucQNfppaIvpSzI5UPVxp1a3NZL5az/BjW5HY/fGQc9+GXQ1yl2eO8JZ8fQS
NBJ1HXyFDlxxyBNGO4VzBt62LQ5k0bNhJfE1xgy2inoQFTAy7i7006RkXwaN6p456eccl/qQfIPA
4WQHv6lBYpYqX31JXZ/D1YigM113msjEQ0QH3ORXpX27CyatvraJmfVgk7IaAGSSpyMAepF/S4Qg
v6sC2ZytWrwtGekwhXuXRiTdr4pS6eCo+skhv5zn48ZzyhEfamwgim6HCQ4OOUWArahodIINbqw2
/jB09Gr6lOQ/LVyRX9rMs28GqdTdWJoJmGI1RDfwmywMGk5ScIJoK/kz8PhPDQ3/P53duEzc/nV5
/Lmo9XP+vjrmR35Wx/YHAVTeovj0mdQhLvt7dWwtdTPjP/RXTHcJCv9H29gNgdI49IDgAji4XQQ/
9LNt7PqEfjFroW3sePwMUYx/ojzmB9/Xlfg7aRpzYyxTHMF7/LWu7LopB5lKfE8kKfCeluWaBiN2
MljIeuEiN0wgQDZSCWIdcETxGmS05GZoyr7GNzWk+SRRxS60ZaS5gJcXBPO0wJijwW6faBPCp1pQ
zTHFzD2yM54kOM6iod9XLmjnbsSRTGkr9oMGjT0tCOhCNdlJu3nyOPh6/gS6acPMI74sg9k4AOwe
t77UFaE2oKVBeur7RncAJFvA01GjjMsGo0u8Arnb7gTojYNt0sKeWjBoLvxqad7rpa0Yf0XbDp3E
/TZk1U2Y3yTufbMwsAFoYSVYuNgzW4bXD+5rgwj5MybY8Xo4g7QlXZKPfmOJl3jS9qceeuKtnyXe
Y3XGcNPKITVmYXOX2eDdZkXsXYQaHmlmgqUnUlcdGydY+yLEPjbSpjX7LDhEC/27bQpvB1nM20Ly
aw8DCfaPoYYXHrmtxZl505Ujxk28brtyoYszAZw/VgDHeyTL9EDbuNBbrLzjpdM2w6lcKOX1wivv
F3J5vzDMI6ZpXie+WbnoN4qWyU3lw7DTC/ccab5Fc4CYhBomeuA01kYBONlRAWS3A+R0LK10fxaY
el92fIQFsO7FqNrqBbqOKfDolWXDng1ePOBjp1JgwfKqO0MAbQ8XfHtfA32E/FFdjjZwd9AT8cOw
AN8ZpYET8DrvS7bQ4M1Y3BiK84ABh+ayhte1j9KU7kdAfs4Kj627n6DLR5ArVsNUOge2YBgmC4Se
PIr6mVQh0K8YAUQmbz2jt68GTgdrHaq3Jlyw9kXTW9flwrqvvFpdjbwvzPiQ8L1qNk/zuODxa1cV
n4KFmT9qDWYyj6u9nhfH+MLW1/+XvDPbrRzJsuwXWYI00ji83oF31uiSXHohJB84z8bx62vRo1FZ
UUAWkN0vBfRLolAZHil3v+Q1O2fvtfSkX01aLljf+IMb4Ky9Wd3ygjhyWL/zo8uwkvrJHA+BVGIE
jFsxMGUAWzTSQNjVrHcy+sfUM+V4xlIiiWfH9kdtjSwMaS7t4rY2brQCpr2FIw2KaSP39uoUSCuv
uXHPQzSgm7QodyKd3ks5zUe1Ggmq0kVOgHHN3A0ICwx+yXaZEvRaeEyLDfFuG1WOdo95YtKVWL0H
rT8Bf9acp2mHL/M2a8eZMyOuBG4/eC8m6Z771aQg6oWhY5KEABRW0UKKckGy8gmy1cKgVx+Drk0W
m6ujwY6s9hSGiWFuiEmW5zavzZNptFbARPx9dKGglMTptsVqf8jRQEykKoBurm4IPj2ffioymGtT
f45Xg4S1uiRQ+HV0MGAtdURvDjFSm21nVFEwLc4HCMW0pzuEm4IDFjcrmcZBMTR4NFaHBV/EfKv+
EVssi5PtiCDyBsqoDo6rAQOuYvtcJMlwNlY/RryaMriqDRdlYs8I/4g0RtP/5qS4Nbg5rZhOfBvl
H/WGs1o4+pHEOGQEeWRgb39iD+RUY8G+IGDabnNzrdXG4L89WSOxSaTcR7l9lUt1U6sDBDDNU4cU
RBDU3derJ8SlCHmNV3eIQCKyzFSvarQiZBKZaq6mEcBIzN1W+wj5vn6Xd+xiVMMiqV0tJUKMsPmr
ir/BPw4TMuZbAwfcl70aTqZuApyAhe25ZGRKJ96ILiGHSxjn40iRFU8K5i+bZ0JDbRhXj0pVD8Zp
doyHyEy/Enm0cQbuZ1cGorc/InF0HGKQzno2ZB0QTHXzZdsEXal+j9c57skFUKtMNyWdmyemzcu9
5QFlprByysS4Z6gEmG8ADWnAgd6B36z3cWuGwVCP7anNJd36bnyjL5/uDaPYJkARV060Ik7HziBK
OThRczRdsbNkNlwiU5an3lH0xam8Hf2le7a95H42sY9VakDtY2XFXZ+J4WHsk+jNCBGG9FJ8MPOG
Ehwp74G6ugUqslwtDd9L5Z4auY6PZ+mfR9s/suc9G0rqZ3dJAzPO+oMY3ZOrIc5Hwri4Pv9XOEdz
vTcisKkRk5IgGsV5svzfVpo+KJll+7YRIUGF6NPwmegLczTv0gQ+j+0kzc4tOLW2rbf8YCbCqbHj
OU0dIMaSinXkcO4TmQFNVoaO4j4PbqaZ698kqt/jmtacDUzmmyAqGhg58Aca5r9IblAZcM34iOUx
BzQn1HviJJAja67Ngu0YNw37MoA32VfsQ/NNz7sKxrxisRNOp9RzmyBasoYDc3+b5nY+u+yfWst8
5CELTLia2VayLNm4y53pZel9n2eQw6m57is5WKd5GVmhcuJmHjwgTJwGLtSBU8ckmfMq/u0P4fBC
IaE+5vZIQxkG91015h8EnKxDZETuyelG6+TE7W9cdAQpYpLCm8mvvOespulResrYdqCOL4Lg+qHT
qFw2hotuOBShekKUYd9Ffl8/eCvUn1kebhYmUU9spI0DqzSHFrgOb0xonKBp+prheF5dcD7MJ5Fw
nwXwwQAGxM2LMcRc3atxBGmX8m2nl6TH4QV848WPkpQbhFd3v2wabAkoo4ZWOqf5rcv3BLdNeiOu
0PbZLwGk56wOX1OCrw8p5MoNAabxZ1lbVUawy44uTNCjG+QEDxQzXstxuLrIoQK7cI6qNwxYRQZd
WfTJgQtR3E7jZ1VX9s9stPmD5Sv7lBsWxRtLD3ugRNxJDDju7HVzFH254+wNS4T3UzqrY8Mha4fa
xWP96EUfnVg46nlUK33mhPPFceFs2yJwGiMwLMC6tYLtyb07S/oTmJ9j66eXnug9cCBe3iMQpwAQ
wU3V4zaJZutcDTVwMe6tOyu3EAGCVaq8wg4atEFZP50XP6wf58FxUTU44OnWcq0TzT/Y/pxCxiUL
1AIs9Q+zviQ6QoiEkK1OsT5E72zTWQRN1Q1Q650XTcu2EzP9fADyFR/kQ6/aNzNbboOLJaHizu0Y
bQd9p6Uez72x0J8+c6At3AhxIDLOv7vZukZ+LIR9yuel3HmusWt8/0cMZXkXp3yIeUaCpGDBTMTJ
P8RUQPts/GrEh8aNR4k0NqcbNXFcigvdFaAjT/Osnryw5e7Pn+QEwyhgNXqlHPUykDHfOnn1zYs9
i/8tTl1RdfHmvD4k5b0/YwGpFnXoIsglM6TGbdrBoNazUezKaPjZmnLcWSNbJEOUjKopPALxAbDB
GZxFXQFKL/xB2fdVOedZ9reCo/emtHBlCaN4akEHM2W+WE26GTR/zmGuLR4aXjSxy/cjnc1NzXRx
U/vhsgVAeLAjc0VjH03WVbuF+8R9GOuf8ThdQHIMFA0LZz+68au2mf0Y/YdVVs8MfX8ObfQ7zJr9
aKTHuMyaTT1QlYcaTYYA9rmlkseQMOJ2qQvaWBSq4Zxx+O0HTISz9neIIc92JIO4d+wNw/Bk341/
eP8dLYRMec8+f9/cCCgaO1YGcOItJoEAf9JsXilEBEOc3EWKijNjWIwUDMsr+nplRYeXUctr5Mpz
Ou2GiXfqTMD/cUIGGJrRiTxAdTbBKN6v/DCE3rw6wRz49ZfQ1rdhKQWhYDO5Cp5mmtfnmtLwPPXH
tm2+1SqRe1OjqCwShREgT+9KVbaIfaCwzDGIGDi90v9ec0PfdIWQv/MlVR/5FK4VVxrlAP3WKIFV
oROMmEyw+SAIX99lfBS5X6B6UxAtAN5EjM9V47a/BkbPQUQnfls1fNIlbAWrcZc9Kl8SeUkJWLsF
66Id84vf3TkX4lYM2tm5TjfcAxXxXrTnEI5gEHHntirkYLR4+0Y4LZGAvtm1XguTrqDLbKIZ3br+
sFo7TMqmeXVAZy4uQjFbphFS3DAEOS9expCZw0t9kBT99rp+mq2JH9vnZeftFOqnLgX8JyFGp/pz
0IxtwfyM/BUuhjNfvZHhH/Brx5Z3VZic64Qq9CYqk3MHLBzR/PvcoiZMtZLwS4YzXgPeTiwMgmyM
qAh7d4npGxdQnw3Yt8a8cS5xNmqk01RaU8Bzd5vd/iMzBiewp+XW+SFfetR6TgO0lmO3jOmpb7wH
vgZQXC7hRY+6QlvcTG82JR+O0eOvkkomNx4gMrYOzyQ+OOy3YtyMFG849rcT/ljrRnbkSTe0yblJ
giyJapvnJPmeD2zEl6KLINC04f1gaOd7N7PFCXml7lxhd/tY6K88SRDMUIEPoGy7gY+QvmOpbOfF
KxQZXue+83sw/WdZZU98I+7KJGG+JdyT5zADp5dpvOTrSLEvgPPP+Txj8CjWCpEfUqDh54QNyCgN
ACemB0jIZf4J4RwiTTyLXUahcpt5mE0NuH8/WFcdSm7y5Dny7VjC1irDc5lV+U6YA4oPr472EY3P
N3KsWA5t89wpBYK7r/km9ni5pu6rNCOwM746k66Ca+BfY4k2gtzQdKpNYpvuwouVeNYTPaZ4vyh1
yz13zwssxNkYO5s5B0qnQ5cs2jrMZg19aytn3g+J/KFl/8rh6J5IUPjgLsujVMmFod+7TCE+YTA7
DoWSO88LQ04mqXmITeMN5L3HxqDkbO7JcN+09P+ytnqt/KXfTHFs3CyHNRKH3vzAsbPGqVHM585q
VrdJP3OpwxwEMbX/iUUNTw6PKdLAzs+901yK9Ps68LwpFxK0yxofwN3CriytZ/ezLBZ5ACM4lNyI
cOnKtAi/i2Ww3ha0cBvlYPdE3zNuoxiBSxr1FcuYaEEsV/intl3qF9nzjIVFZ0HmdqaMpLfLIXMe
TBJL6YwAzS/UWyHy0Q56P/kep5rBwMJbekPE0Sn4z3m+cxoLy4aRO9/qov/RT11xwpBanJtK4h8G
rrGjf0XJQxBr8yKJLw+FxFUktn0qe3gJrqZpIo2QfWtWGSfeesm3UjlpwC1P3PnLzDevq10yrKHd
3Wla05APDfE5hpl+7DVYO21r9RtkQX/OlhldT4oYo+mi8mhEudpIpZZy0/CQMvhMm7dkWHGrxpKd
eBiHex4oiTtyJu/l1Ca7CWbZ4TObCAEfjBHy3qnL5mlsq/Sj7yhiyaVVRxXLlE9ZJ54IvC0Xj+vA
Vnbc69u6VHurwJ4Oo8oLIiM0Dh5cpp2ukjxwTTeFrVov8aNP3OUwtsTvfNC7FxRI07azOueLhYd7
MfuO+X9aAQqO2aZsbTzkR+RNPIiDBd6lbxa+xqfSLpD8etjMNhBBJ/6O5RSMvtUGTT96AA0mQEfF
MFIiEy7UhXhy+60mGnHvxStb1vWE2JRhN1zyRDnvzlwYtzaipTcPKt+5qNfB1vgCAIHZnWTJTrZI
sjDwbJm+kOL5bJjfPZIo/VSCCWBluwJCU9yeVIgaJPcZT48xr6usYXDOX6G9V77B6a/aOcAT2BTf
Ck4oiF4Z04XLqSLXM+gFrjRXfGcJsmLgh42/oYnSGw9DLyYAio+965056Ps74arlmIjGOwKoqA/E
ngyClMp6L5seiRRWeQNIJxA0i5Ml8zTxUHax9oEuF/FZGF1ybIXt/6jgSSLDaMVXTTIr0JXsD04b
1/Fe+7Z88Watnilz/0qFz9vKJfhVlpH1tIBqoJa2anvA3TyIkBED3/Z4cAvMEI07DdQfR1J/snbJ
Tsr8zR9U8i2KQ/fOMKb4UMnOegr7iHdAvurYUunbp2VVtAFHuWOjhMRAT6vBrVhlbtQEOdERhxE+
x6vV96ZW9RvJNOuNWpt5m7zVDIdnghtYtQrj4L+a0ClWi5y96hoy8nXkPG00cy45uIdoVc/ZTG0Y
C6xCuhEoMa6AREXfxz/GOptXwnPMPj3bqj9OO5qm+O0s1r2X3EJ69+9HZ/7Hxsbfuh3/covwv7HX
Yf+PvY5r8utHrH+Vnf6V/L3bsf66vxYEjPoJlv1pY1PGIJdLDeyvaof/D9slAOMzGflrc/BfFgTu
P6RL6Ia+G4NkCgT/jM+wICBo4zEnMv9kbmz331kQrBGdv+dnHDJdBhF1SifOX5uI/wob6I2RyglB
MPoURbvrHUIui7bvGYmRHAh1H0Qqh5upmNVo6At71txE0Ms52xlG73xzAa7veEv0twWiLrHQYSt1
9CWQOnsFozDJapp3groH+TzuMha7qcY/ssTQWLL2LXNGMoy5J09ZTezG4+sR0xbrx31tQc6A4Bc2
7CaKivBzXu/sCjH1RKl9m0AYfhFFxckrk+6pTpFkOwycQbV5ZUCIxb6nTbEatopulxrxgxAkgD1j
ZEdmjvBFV8G3hu4JeKCMD0ia3Ce76e3dv/9k/L9U7f724Bx+VXefxa/uv7f2/lc+N3zK//VO7dpP
v4ov3loRT8mfftVf7Q1+0V8PjfMPjpQ2H0yp6Jey0+Vj+9dDo1iPsc2id0ei0l1DZ//MnBn/oEhJ
S4N0GV0q2lT/3KrxrNms6XgM6UrxOHr/zkPzF7Thb6kznhQ2ajzZjAI8ln9/X6rNtYojq4/sjQTB
SElgmve6iPBBV3n7o6nR7IDfKygCF+YjqzM2IIg096mR0hMy+ZYcsoWsQEiEiuqAPDim771ysPhS
3aLp4Y9c8NlHbfxIfyaF81m74WvV2u8L8Pq44TbgqeS3JZ1vxlzih4yR8JrxOipsYUTr8qpj5Z/d
OXpyhffTtpOes1HdnKYF/nwdx6B+PWIZaMcxaFKh5XYdfjWTP75rs50x88bJ8zQm8xYAf08wy0AT
ZnJUcZwZX1/E0XMgvL8v8Vrz+0S9x6h+CbzINHZxVdj3nJ38Y+iM09VvOcJEMfD7TpcHpEYvXhl+
RFxAz5nMHuMQszRnVwH3VQ3NIVVzdu4Fm72McP226M0P4oePMk6nA3GPH2485WdM9+mm4Hw3meHF
iydATJEF5KsqvlQyWodEk5ViENoAKeSuM3acSIzF0rhsVzAmi0TScBGC5EJBE3a8z1HTHh/A8YKR
ifV5AgZ06bT3UXctM0C3lV8VJQkqI62rjjavyUucLmR2jQoyzui+lGujgKnAfMtnvfIQjHSbMpcm
6E6RYs5x6XniCs8N5hWRuLuxwkOjvZTc3jyPO/L9T2w3gJItfkeAkeO5TCDDqS7lB20Z3yVcfwDf
FFtVt6/WLGnvkFvjP9bNq9+8WOmcbzgpzCwZodD11TdjCD2UymgaQXq+kmvQQWbONzXioSNY1d/J
tWzMUsqjCMeLF7QTV0M4jglito0dFnT0zOFNj1wsbdk8d2bD5Lobbtpm7lmBFNsbEIg2ST0HdWkF
av0JUi//DOuQGIYJhg8taUoUZYtg9m4BX7gD0fllzJHDGRg0SV5XQQ2tvXcww8Jw3pgFsFzeBJec
dcEmWnVjpU9ge+AOlpfLvYjKFzLPQbYGB+Uk9KZTb0grw0CHzhTMymvQd1IsqOqp3baSe11hIVka
a+PoWbG7aUP7ZzQq5iTl+OZ0tk31lVlj3E3TJueov/fb/p2g5bc6nsJnhRfhmESptYfYfvBoju1m
W55l5x35kidJFtYO9xAXCyW/SzNIKqKilKwY69RTB0aQYRwDwXcyKjbrTDRcM97tYwrPe9tqNk9D
Px0HbZ3g9nlHf7YOtSqxGfH5ejN0+6UdKHhmCfy4Wv8SotgaA0c0c5AM3ofRRz/gZb6wz5Wbianp
zsspp3T8TJvCX/wDEX2Ad3B5N/mQ39X+BK/d5g+66txL1jNKIh+6XCeKBeeupJ5Y+g4QJaiUG2tt
NICFJ9/CFjhmKsnlQxokw7M3RkF5kNjYtN1ufLZU+p4k414v9bLzmPeTsAfYj7472wwmSTrejfJg
dwT1K+UtW79oYtKtpuMFntB3qmVGRZ9hqxecqx4z8KNK0HWxHS/IbhrMJrzMfprdTn0Dfu3tKKj8
4c6yOFx4++9Mc76w5zwxTWp51BxKlXm8bGTWkdnlekNU4yJLdqxAEcxt+WmPy/TE7vwUWtD3RO62
CC5oWPmL4W5Glv1+NH+14ZgdcLnA0lRh+BMzFhjhekUJuy++jyqMwC0fP9BVMCOXl750v4awuOaY
uon7RA6ViMYKwrB5y0efpfMYH8vMx0zbGF8o9Cx8Jk6zpSUTBlCzd3mrJ7ie/YwUSIB8JyDB48PP
YxLwO4aJ+ytrexIAOeNTzxpuk5x+QiOeNik5LgtA3cmKKH244ej9X5zp/788uSiO2v/65HKrUIcP
n387tqy/4q9ji8UJhPw21ijbUIb0/zMLJFcLFf9P3zKoUXPo55f8n6S87WGu4vsdTJRy7T9Hk//M
AiGhWgvcPnlNj/q3+rcqpDRW/3sWSFG/tMiX24C7XJdr6d+PLZOfW20T28nOcIbLMIpVS8Gs9TGF
KzpsxsHEAczB40HAJ9sYmK737G2Grcvc/T6zjSI9Et0zuqDtE69iPhhreVRzOOFBn88k8NJAeMNP
i3bPRuu0CYwOEC2oat5f3aReDbTySErqi6xnQVwILjSHoxRIa4mItrRvyhHgSrOoQ1kCn7ctxG9Z
j9PNdOZnch4/Wc0PVsDYoSZU42uW1yakK5NvwmaxzzGv601sy/5lwax4Z6uw27mRNRoPgJdY3ZjR
gNcxNULJG6gZhf5RDYkRfwNGmcfB2JfOMWtmrszWRFqgGD9Y8HsTnB0OOhvgSJS8/Sac3cAcfOPI
KxbYdjkLfFqRYoOULGB9wC/PIG+bVz0Xoj1IOYdPDKOiZT9MKuy3sXBtdARTcjLZpIcbJ3U6Ki8N
WcVOv0jIi29e1NvXyelY+o++yX8ZzYTZrdLP+d2C1u0tdFWIOECVQnnKZpVs2spg3wdK9h4YJV4h
dwqdPUOk8L6Li/rLI+XB+n/9rqgd+8iiLLwnRxsP5zby1YsquIOS+W8KsQf6MH3zhakeO/SeRCqV
Mn8YfDPtnJm/nI0NzeccsurhhJVJuMaGzzi779HnqcKFYtgJdR7syBZsJ4BZ5r6d7huvHghGttkJ
hQRrgLYtP1iL8gWJbKjaqHY96wFEugBcVRyuWnEPedXpT6MfDhfiXaqlNme/hOsP3zvOVkcd91GS
bRgaYdo9zf5DFeHvJmM9+LtMq/RDUtzHBp1uSUrIWzZMM8PIukloO/rJcaIWtU25fW7nxeZvXEy4
pQHpID6K6GPyONJxYgTZdDCNQiBQgW6nDtd1BR6g6C9T5b1FsHd3OdH9DcVn+njlGAjiofDU7V3U
zDeHLRfHM6y6lZvuxnpUB1+EIZfgkgUArtJVD9YyLrVnsmteB8a4EQ47MfnoTJF75eO1s1pqZXnm
phS7oABWHmoMQAXhTpXLO4tPSeGVTwNC2/lQ25baNfYQLMjltshmnGAIKfsurMEhhBsJgKf0Curr
7GePY16qE6F3wF2acbe1zutLNFJnr8Gj7li9OMNVzjZJ5j+DXmoPpNHwV/S5ZDwIyFZN+Ss1sa2t
JfAh38xJjNjsN2DkEgYUM7vFro52k7OuE/NooL3irsPBmVV9dd/NhDOm8BoCMNtUgx4DwzZoErfs
2G1A5vmLb5TJywis/zTa6Y5I+Ys7Z851aAjxl17FA9HK1bKOvByI2u8lXQoa7OPXUrsIhof2hVAj
senGfZzd+HvkD/mtajSfkGKp0V941HD7aXqMmeg+lHhyTlGRcYiajSBxHOdLD3T8CARyExHg9Da1
0MdGeMYr8DOewLJUL1S+C1ywtQvLjZ4tVF0Ab3Ta1rWOSWygHyZ5LCKjGndOht2Bk+cQ1B3VcxRs
d8vCo84uUIVYt1PowZT1h/wF3pmEFdt3NWFHIn33JRtibWZXQqrh1ZlHGgBdofaRTZrCAlxOOPxx
AdP+SKnE2xJa+NWPdXXOWRwchZk4h9xwBD1p6dRI6FxcYAnhb4s+/6Uhe5jXebyVbu2Rhqn6CvIW
GYxNyQf+VdXO6uYUefYMUBYssaDhavHisaKAXHWzsRrb3JPKTx/5oMh6s2j5bmOSPlV8uPfgT+3H
ousYhBe6JvSct/VrLfKQF2VsWCogAEY9toB2sfEkFzMpvLij5k0Vcj/C5TyMKAY2Nc9GQK7JPLH2
ZAS+TMTO43k95ucVAVPdOZ80k2Bp1Lm9qrTVERZ/DJuX/P9CX5MEAMmYeN8psze2ORMjDlh+cTCG
mqj4MIV8+VG+GTJX3tWNX19ZR0Cb5w7yFA3CvrKgCvekZbk4D2N0JavV7qLWpsbM0NV6SqiPVUSy
EnRpGoXRhzMv7n0z9X5gqCK7RYiCSFCuiuhF3bqs/T7OpyHnJ1dOe0SBto/RLN9Ylz5UfVPtW4N/
NsyH5QIrIL/3Rgbwog3bdmtVU7bL6XcSn7SLndc7EtBf6oDk5rOqbbr0jRZvZRiJc2x01UMemSow
0zl8WDreZ4lV7h0+TbLnZmY51RXVEp/VorwvBqoQrU3xua/J9w2EqoZxZ+Q5X3cCk66S0X6OB2tP
WX26hrSOgrKnlGCkK0rQ1PgOqDSE4PwRKzwnU/SVeLO1JVAnjjDw2oOaqHKYwJFJRsypn+/BAjz4
MImB2tV3juc+WIZfn63c1qd+EvZzmje/u8xkv2lW11oM1Y956YnCmw0uqfTOBfp6aCqa84pP3lMj
+E0DuFyeYbczr2Cjf43KUgRuJwmDOWlxpXRtPHCzTs9civtTnvMHL4uouU/Lon4QucHP3hXml+kx
Ca3KcAiMirKrn9q3xPXhuMzVu0RKd+TeyOexl6+twLtiVzXfX+AaQejZikciDmHrEtTvScQ9Nsy/
ntnvR68zLYaei9NWjqPeTtUY3iV1xn6amc+mKTBMaMd5GqZ6/Vci05CukRxwqqHDS9v8a8BLsakn
0Z4bPRrbxu66W6niq1UgzFmdDVvuqJ9QsetnA5jvc5aN9cWhJs5zXy4nYpYcl8wUxqnqiz1/HmD4
fOc9h3tz4C+JaSr6Tl7Z9PCuoV0D1jemc8VK8Uq4XfAd5vgnh6XOqZqX/Ec3SpvN+2zQ6B5f6sp9
TaMSkZA1ngcTmkWn/PLBHcJpT5WC/T8E3Zdx9Md7UnXePbOqF9Pj9uJaRGts5iiCr/UnMYfsmqOh
OlaGX11aXivPkJ+ny1JzM08QPFdbSdij29BNS94byxbMUHg61CGZk/rCiqd81lqIPSMkxV6V4MSl
NlfvnW6zkUVfyfwYy1D+mSkD6kPV+p9L61ffzdFIbiB6PPxyDEv2wsqXzxGYBDCFues/WNSrJ2da
ePj0VL0WhbIf5h7UggN0me6g+8LQRx0tvs0vsJiYqkyx8Ug9jAFG3cXxt57cx/voxMPvDHvxnu4J
iyEWcwRiMALdLX3RHBfKYr9rMJJP+Hq4ojdMp0Phz3usIMXPwu2bMxHU+DclyV9p0YeowR0SJ7Ai
AhZE+mpEo/OkLYUFijf/1nbrCrnoWKBKm21Q9Xkl5HG2B6olCxuhm6aBJXZOrtxvab7+hacjL0HD
yiuQGqXaDZ3vB0CuLbXXiivDJhRpegqVR+hHK+vsdvHdlPRoMTzejMIXeOYqvQT1kFl3S9vIH5lT
K34iMHSlXrrfPCNgMWzaX0HSEKPnYOnbZ6ed3ibmA8T/s19a8W6ucst51RA6L3z+6gfYwV+pO0Sn
KeK4kLoVHQTpVLtGMHvjsNi/1Ez1AsKe7y4zzb00/Z6s4cC8xHuJBtbbtnGCx3RWzsBArHLDQyw7
hD9jvyuX7Fr0JJqj2ei+lX303GgE6lV84/tuo9mnG13P/lEs237p7rx89SbF2j1E0vU3Sxhjxyu7
h9IzeraGy2flibsk78haaZJBtSSRq4Db7mzOlPRdodg00twT7+B8Ld19BxAU4uiBI0hyKhmtrVqk
A3qYDj21nZ35HBckla3x2Azwqkz++YsgBMbJJ0c/PZvlrjdc7zGOcux9oS+CgoDBrSIbD7jVR767
lP4xwbG4o3gJD2EyecnF0yu6DmTzHFyxlwxXcBtyBzj+RzaR1w0H+UjAERpEM/f7aWIZ7OTsfMZ9
Y6g5MDhtED4heU0765x14W8zrc8NJc9TyCViK2Y6FPR+w9M8mogE/ajdFdmQn3XWZYCiQ//c08oM
sJSJXRWz6F0WdD2TJJeRu2NCrF2cxcTn22JVdBzY/1+jivqxrYh5ZUb7ZcZI5EzSNwrOxr5VJWyO
ZcyuTY+VAucF2S6e545zA3mvWY+fNOTSWyGEdc+b+K3UTftcpio8SC05ac2kL9zZPlIbnXb8Q3yh
5+jdBo7H15qr3qb1NTr7iKozwUwa1tND33n+iub6lsfS5BPtH1tCghVw4dGboNNTvg7bdAqg675q
3ie+JZwrY3UiQjYOShS2/Hvwbe7ZIVin1pogty+CF2jVp2CyiWHWfvklGkfzp4xi3p1K72pKO7z3
vPkd5UBxZAt9ZuRDb8Da85VP9fam5rY7QuuBMlIol822VR1C29kuVA32SphL0NpGc4ScSaJL+u2R
bNALE0H0DI0Yj36nA8+P45dcZPmHH90Sj1UAKa7R43+JZHyJYoEMWSe3YRpTR/PDJ77jhwAAz5Vl
+XHqajw+Mjz6EX8l5lDB4BH7hv6QMssX1aR8xTFL44zSHCtGontj7IOpRR0Ib5zHtgBhlc1Bm1mv
Od5qHr8xOzFr6y+i17Qm9B+2LpsSdvoJEPRtRg1lctNAZm68J5RdInsnrFL4+bcyEkQdOeaHRXhs
ceox0NZsIEDG7k0mngnqm50YvRxwUJuhQJR5IEQfH5a0hzln88Pzzj9J6vAWtQV4SiSuB1i4x4Wm
B1C61Rpilg8ENttjtvTuMS50dZzTLjw6yte8uYELybnivOlyVl72RFrmUzplK9Ak0Swv059TbD10
dlB0TvoQKSKSIyGAY9bp721tiq1VWB8Nv7ddbmbwgHg1XP3ivh9+jdxVN8JSI3/a5slPCaqSm+dw
/T1zkHc5xUeW1jgmJM2tfGSSM5ATLZ2flS4+hCsHfgk3YVn0LzijJUuQjM4lVjx1G3v/LvGcN2vy
vsLIT1CCdvkuV85FswwGXz7dRmY9W5+s6wZZCTCmlDpr2S4nq+apFHVK6Z8HYkd2arqk5qRxkzSE
S6VXUyAruEL0bA+WCJalraqZsEqLq6uHO8K9trjEhgG0RulHqtzkQPRwZy763ZXkmfwGvE9YkkPx
xMCtkhaVn1AvMAhjZVXSbdXgPfK30wX8KZDZYm7Sx1m0z73ltDhqn7E2PLqmxtHQA/3pGIJxnIjN
Y1xVZC/cmRo8M7HvPBF3K0qhIs+pJcHdkbIrJ8raImTquYxrdLMPh3LYpkXHpuLV87NsNfmOD5K5
FW88IIL2GgsKFZ64mECfgVntRIxXbBrUZhezmAjAxNgPZddyUcFAxpg48m2y0HTgjI7oaePtZ3BE
u0k0oAS6+6Ie7zGpcOvje9Nr1i5tMW7D0B3PvG8iKqLTn3HdZVg3YygT9gC+OKD41rfEkreYec2G
ckS/E8z8NsvczFsdmx4qv8o+eoWqV7n3EzS5Dc8JLRtS53Y9ZkeyVPe+X0OO6bz6q5ZpC2utTu5A
FMZHIdLfCV4V5lF1fWoWYj6+WphRsGnfTsrwNtbMK7NUBjuJqfwY4pGrRsofXaJtcTZJ/J6pMRDt
7cQP0zB5V9nVsnEx1G/KmpRwUtGwq0yC2olaLOrU/8HeeS03jqbZ9l3OPSrgzS0sSZEi5Shzg5CU
Erz3ePqzkN0zJyt7pmr6ciJORBtVZUoCSZj/39/ea0udlypMwYakn8/hKlquRQBx23RkJ5bx245U
eeDMvTPNwV+ysD9hBRSQPqLRg2/OWzPTUQDD79Gow9OU615YaZ8YDAItFe4LduS7pk/uGZIhPYr5
fQvF4UbO6XIsojuzKkUmPfhz+xZPRHTFYPmDvtzMl3KY2C2TOkctaD4o5JZ+T5nboQzTca+Hd62R
F6xSZ1ZRRXEnly1Hw11Cs8gJzIIYxDHlbUqfsqEyT7C5vAk+CYS8EmdR8RhBOLZpF1FuJsYybs4e
IRvo4Brn59Fq4GAO5E3mEhN8GzEFMBraSY38bMWJ7sIDpNtKHXB3zOqZioyD0UdPxjQGUGRHysGj
Sx4zQlFXnaSaZH2XEY7oGIgZzWQsL8ZX1NodM5HzKo4wQwTDFaqvrJjeO2NYUKeYjoiRiLFiTO/N
JH6A2v6hdoYYFNWCTcRUmCgyO/OHMXqn5cifYt4FWaUEtWXglTIjHVXClYuVsZGhN40enegO9hmP
T1N4JbbwBjPlgjituryLiTtGg19IgrvAdsGpWkCy7+8A6l+RJWAFwimzZ5ibQAIjrmrQJzbUPh5X
axYG2VKe+xFXtvG8VNU3+DHuRYaS22FcXCy9TBwWdvkF2o1AxUbeEDlDbVnlyEUlJqm0dEFVA/vT
O8Iv+iKxx2CFF9MpEQktqPT+NOSk/qSs+Zrl/hq1nT+n8vtSZB2hHZPtkiojEybGDnMu0h5CmMPT
nA6KvFidcTHPMAzfGAJ8xPTRkKtixQjR43M0aux781q72Iup/LJYYjK8yoBIgUQp5d6PdDp5oJjt
p9kYeeQPd6RRkUnEJvKqzegPie0BsFnqWKVcecuiA2oHQIDGieFulhCGyfRuRUNCZet58yRM4lum
spgKZ7hfFE9f2bYB14Gox3Glt00lPMD1f6N2/tMoZzeSLEhqCg47aUloKUOQATYit3gejR+Qaycq
CGtyFjHNWlNxpnkld+ctJ4VknTiJVN4JfKNDG6EIrkTek1o5gDlEItWXGsc11viSInt7Uuk0wroq
kf7MNNbqmegoqxC560J9WCeEnDeN8EMNK4MZugbawJwHYjiEFfUqhaBSIqfEMiQHWWUpoLAxD7G1
1qgNOr9NSHiq5bm5i7jobCaEMgmc5S5vmTY2pRggMT2EJVFl6HQKaRfQiF26hTRo0nWnWvg20nEv
NNkXlk4eJxI9b9m+NYb3yKQRVF6Va2LIFTD7+LykJfWXMfz+/kaSlQJLNiNSCrWaTdwezhlBlp0G
TYGHd0oOeBwK16BX1Y9F0/IsFCzHkFWZETsPU2PO7tEsbLGKvVyQdgAg9Wsa5zdLLX6wu56CRDyO
8xiQn7rgM3yiZ53c1xht8nF4mFlgd/nXIiWfgNEOsTa+DOQApeY9ka1neC9v5Mf0a9G3FZSl1ThI
Is+iSt3qHmLapztGz/Ey0G0Hw8JuNFVxO6PcSeYazL1+1WT1o++la5Z28Y4Zk8u7ZRKpYDlQfZms
s2rwlZGSZ67cLm89cCW7SOUXtpL4lGdZc4UGuBgiV+b2Udk6nPrupCuHTq8/qWFHqaJ44IBHngOA
NrVXm0m22WpoO12aCHOPNQRgVoNN0d4tg4A+nz+ak3Jn1sKLpuABh+9eebLYM6ioWQ7hOv4Ri/QB
h6PA5zC8mVU1Oua4zWHpRnWMOMw82jLBFwmLThzVZDZLE9IN8vrNnFs3sPqPYOckJzFWwNzkAuQq
tigh4+lYGISI7EJovox1mukkbmNSh9pZNWSaIsPsbh56ZjN0fUhD9FiF6oUGvsuccqOWiGWOnYij
c1p3ZaGd+4qJfqlh5IDeojr5qC92MvXFzmTJQSUX5apWwlpNm6S7ccBFXOD/VqY4dYFJuODmyddi
/8GTzqQ67gySMjq4DNHsrPsYvQKde6rOedN9/JyY/n+UxP+RNKhdfzU8Lt8/qz/PjvmGf8yOjT84
L2APG0B0wT5ICu61f1je+JOtvgjUmgnAgRHx/yOAq8ofhsaAmBQndjiYEeDR/gMkwR/JqqFYoqH+
Ew7+b4AkQLf92ShKYhgUPiw3WaF9SpXl3yxvRowAEI7LyDL2Dt2X/uObO82lb9GPndQdd6RqWDGU
dvRA9PgweaXLoicwzuvir9x6p8W+uUbgDYvKCZSg90asUS+Ytw4DLBs39aeXZcfo0OsPU7QjuiYO
Lqva7vbaefQI78jle6a/tkdAJwTUPAKRcnEVwS8QTcSMYVcOYYHiNGr3dWKPHBhGNn90Tcmb/XCy
ozfNHZy7gaO4GxwkfTcP4r3uxUHiZjapzztlcogfDTfUxAz2dbDjo3gr3+V7kZfD/s+XD/VRD+Sg
drXXG8HN+SGCS4xk1x6obf1I/NAbdldwxg8QiuztN7DxNM5EdZRj6CuJlxi2eD++yqfBGey70Ok8
6Qz3RbOvh7vr1bJPN9s/LE57zPed96Y6hGLs9tgeEeUOGelc+4YFkv3iPz5G9gckhiPIB6+4B7Nh
Z9eGNjwCByjtN2KArMzHkWC6sezhGvslOgI/27DfEvuR98pO973b8+9m1/ikFtTWHW6EH+2r4mb3
9ArZ5RETzu1ipU7yRLia0lgnCVK8jgOgVqPkPnLXfK6BuK93/c02oUMSVnxC8hSfREftLrlETh10
u8GWzv3KnIxQU+HJZ2Y4A+W4ICTM82Rc2pfVz13TTY7RnvPgOnvEX1yaIw/AjZSatbXLDJ91wHRp
3Dy/kJgVOie7qz/UiQGMPXzVZwmi6ZfmN3dDAAjb7T9ZXLWZfUNiDDa0tn+bAZ8KQHHchc+aNcr6
NZ40UGDBRuwM2Ek+l2weeHw+kUSGUWScgKXIXvuG7Ji7WbzHohPvL2W8f23nffw9YL+hPBh/m0/g
7EbcE2Y8tq/L28T8ikkAU10o9NTAqEQsIx5arjQFjegax070xvF5BVdBw91datPZHpjP9Sk+yifl
oT1OwfCkGxfhw/qoVtEVTeqKLZs1Dl+Ih+w2doUzaRsnFU7T5IlOmzGQskXNL/hf0+HrVmapaJO9
m47GnpUZcF0pBtIJZxOV5aR0xOTtRLeHb6aaLNBwqU0AmR+H9zi1tWN/RqdrK9DOB9ivVbxT3PAQ
X9J9esTTMXyHd/xI94NAjn25HA8cf+OID40rcAuosEqw6HxhDUl3/GaxdhK22t/6m35icx+gEZoY
IB3Bo1PZFzjBNvsrgv0nCGPOASlwUXLA/jkh2XkQLXbPFoWidNJYL5x1jWYnz9IlY7P/6jJhDh/E
z9S3sQnaRH53KnQTB38Zxq1PXhhAXj/2B/+y7OBDOVF2AzuOdweDHurwrXIOnwQ/c7crWFSeluc4
g4Fmdx8cF2vX0qlfNO4bhjO+MCG8RDfzD51U5JfwgSTMIoB9Z6f4zbzTgjJ6blhELo/Q8qTdcip9
1fEXb0um2f1+dc+wIG4+BJuZDbPxm/RHdqsf4Ljo71hS7OwrBCOGHOaYr/kHKkG7k18v0cl6h2eL
lpxe5HvlkliYPDHtva7LvnekO+Ukv5rHGj4gpdiw7D7FvbSezLO3OkZgvoQ2Ic8j03m7/pAve+U+
MBzpNv5Wbs3L6DDIe1AOt80eO4/PGELEJ5ztGTuqV7XlBbW325Z/l7nclr3393iHrmPtRfsh3lWX
Q+opzrNX27F9u7iehjnX+2QS6UZO90M+8pUtuupL+f6qcDNHpad73u+9wZ38+B3R3WYpZ0vO7M1e
vqNT1ZuOt7IvObesh69d7Krn9cBLsJPRKfbVkcyhZ54psOWvkA+wa3t0yK7i2uPv4BXS7fxWO0wu
B8R/no+SQxCv2rEmshRyNE520l+zvQqf+Bt6BF/m369G8PMobvsrmzhUnAD/69WA84kVwWam3x2b
I4BIPMG0xtnjdyofOhd2DYIoSUofo9/A//VesefLoxWMWPE0HlX9AcBIeKb1Hd+MFAyLP7h8D5pv
kGu+kLuwK2ZOT/GkfkZMHGvNV7zoogWvkNt5DRA4iCLjvA04K10jgKLgvivvT6mdHh6c3bdA7M6V
b/Qb03+CB8RW0sE+ob0T1ttTjnswTtJthqPlkvAWDX7jNq4SbP+lY+7OAAL+xjOWwzcCNnzRY/me
FU5nBd2RgzJfsIreTkeG/zp7ETs+Wc3bApfnB1tvA1w9/dnqOfTuLJf5EiSzAAvHGO1UOB48D3MO
GcSzwhrW9Gthp4w7Aty9CGv6oFuC/e8vIP8H3sT/TXkJHavgXywc3/P+z57D7e//Y90oqX9ozLYU
YkT/rKf4j3Ujf4JpUCUng3Qj40pmRflP06Gi01tBD6ZlyKzmRHps/3PdqGh/mKIuaxQhaWSQVOXf
ikr8XIH+GjBioUh5kqKrhqlSIEMp0p89h+IUFUKUYdfW4PcnOEPkSUXlZYSJTlHCJUuW915RLlL+
jhfHHJ6GKujZDOlLfAczK1DQ7Ob0iNLmdd0D2VFMzDsAX6xVd2gkG3rMi5rKaVO8x+vOlO5WmfS4
9rLWJx33yfarp/pRngN8NM54I9SfYHIsAfVzFz3p852YB0bL6Qbn2nDiudz3EVJibRMn5E4fuhVq
epMHPFN1xII8bg8V/8rIRRd2LiWWzFMYnaKyJO1XXqQus2tb7C51xMRL/VKrC6gcO2HuNOKiy+rv
deIuYb0smyBSNB/QRs69CHEEJUrNcD1Hu1ZTToTo/URAzipezOzD0FBBq8gxeHRDubJ1xD0pBEdo
eS1WCzH7lOv6WGkPmBuDeHxn/EOPYOTN4eRrC0N2Zap2RXi1xtKX6sgvqvgGwDBZbVCus7RHDeRN
ZHgkjX4VbVMlVsVGvSOq4Erz9zxhFKDZGTdVAtN0P8YzRoXXIbqh9hvQEoCkDEZcewuU0lGwO4dI
I1P4yX2GWmBbk3e5+CWtnyZIdetd0jHyMLqSCvyQy8fGl2c2dAEk/jiYlCkYO62NvDbLArFjEW+8
kEGHmNo4zA6Zn1LVq/Vszjs4S0GI5IEG0YHAssrcgVYToBGe5+1RSzvj1umRKZIzxArogAYRf/Da
evQMkAoKm5UOGzmKmJhPXoz7aBKAJ5IjiJv3MqfgHW8Szh5HvJnG+JDEHVUpJHKZ041LclOLMvmM
B2WbCP1gv0+INMLTN7m4WGZTtdv2TcRWKNOxBcgVDa51BG6uU6QEM8k0Xcu90oiQzXBz8qOUqAN3
EwiV6M5WGRD+POoF7scIzxWsm7qk08g8173mKIYXUTxfyvkh0q/j+AqqC9bvKYdtPcQcA1fC9hsj
7U0ayLls4K3yNdsedgTURWWfJp8gcL26XdwRNEPD1WYy4Yia1R15Lq2YdpcQ3g34lw43OyUzuzLe
Zmsb4YCOEml2keDdUvkssgQpgkn3XC7k7CPmCgurIol12+yiaTAAu+iYlwT0J+mhzuYzA/Ff7oT/
BTl7i0L+6w0GtzUoRVpyRGNLOP5So4eCI1txT8ZJzr8TNidd8ZSxEp9CpNrJXeVLpJCkwi6ytuZR
bdL9YhSeNMZevc6+EE5BlYf+DH5kVCR/xMIfIbqEsQ+dkW+jikL6KOf7FbK96fZf5Mex2TGXgHBs
YS5bmCJW/pSyuMwsWx5vqvh+bfzKEBxsZ9RhMyPGR2kob0yAZQVshHi1Nr2Jq1kHbj+aXOMISOtR
V39QCm6npXCjdzcNzpW826fxu2LhdKUvnVzC9AiIAFBiR7ZHJ7uEvfd+q8XW/q7aUuJx8pdv6m+l
c4OBbA0eEDdV/iT22UWtUncLdqxzZhfl21KTqBBfkINXM5CWFmtY8Tefq/K74LA9OFRCbD81D8ia
vwkOFMYK5rT5bzMJyLOOzBo7IIuijpkFSa0PZkIFUa7Y8LTWY/ejyfeqvi+Fl8bYz6GXVWduFaJ8
FZMjV72wwDm/icwgxyCsJ8izu1pEBh/Of306/t6NyVEDARU5F7cjR5H589koccbAH8mZIFkfAzL3
IDLYMo5Ltv7N+7P9oF8iiNtzdaON6oaCzqvSRfrnX0T8PB/EqRhsrjKZPXRuFxHlr0GCfN383e8y
/uVl0fxmIVlbsqireIfVP/+2jesLVige7EY4mqV+b4TSPummHdHc3aiPLjBBQkQx1gzlZaqBT2pK
IGl7mke0QrSz6ZQbmJ5LJJpsSZ+27icpy6EDsjvICTxFghvxnI83Dq5Y7HIQQmmEU1a5xly8RPN+
YMP1uP87Vt7skxFNZrubDziXotup+5TgFPXaclkltzOn0wwHdD6r4l1jDp7CbjBa7lqoY4akuWBT
Fg0jgmIh7jPENjJix2wKka5FelcIa76NhbKvxPk451iWJG4l0wyONN/J0TVnfznEzb5uo22Ku4uA
SK/fhXCJsu7QEhTrDARadPlwxg96S1ZJrrYAM0q7RMKOB6LZtE4fPor5PjFr6t12BsBjBQufUftk
BG3JoLebt8GgSLX1p/pZ0K7bYxjZmwbd51gFuccAl+jSDmID87OH2oBaDDRzEU/TzGZ5+SGJx8xs
XH1byAuPS4r1KP+xmMVB3Ox/2mEZGNJY36b0w+AtUCDB4mCeyneaJkmNnQ3pPi3OkL/hMmT9/ciT
Q4eT2QjPUTYy0P75BCiq535g0mlqjshcchBqp5OPk+QqKRhtEOpFBX7THEAuLsGqLK4e18y7QBqw
aOtN+BSz2+G6ETfwN0Z8lW2XSn+vTgJqpflkVfb9WjyaeR/EzE9sQBeuii81N9TdTISl60lZ4rrg
xStZvYEXYdYSV6epr+G6z6WblQ2UpDjY/WPqkeAip6EUGMtnymyTPihP4TrZCIYRz74B63l0zCPL
rfBiq6zN+HVlDKK1VWk7DIFmXzO6tSadCGBQKoA7NbtEcGEwIoWRNw7NztAvsKO4lRu77ZGqkDVn
4uzWLGQA8+1ETHIw2BxLv9WSH/Re3c2ZFxIykNI+4NTzxcwv5BdTIsOm8W1DtFNmNQBO6IxEI0wW
j0t80FJrT9KCcJxug0fE+k/8A5dz2d2vsvaQK0+jNp4UdUB71A8SPNXoyYzBqJgKrhbF6WKPnKYL
xNwuKNTmlZjCJQ4lYOQYVj8xDrH6gnIkgiEXDwBg3BEW+WT4k9kdYCWxhkldmUqbSWc9onuwue+p
sfXyetpLSCdy/V2JO72/r1sYngrWFfK5kOAnRhoZnkoreklGzCtiSpBAsKtK3sfWheXfZH6teuFg
AsddBE6KR6R0bczzoFECve4gdJP24yFeWDyohUcteR7mR1ER94LJpzPFcDZwfI/w1Mue+Oc5FAXP
wKAzdJ+0aAed+jINqhNbsbtM0yEOo4dtSYkVyBusrf0IT0o8+nH9WXbPdVZTH8czIzsTUvf74VVM
4ieoGu7KAEZnrMr6Tul2Qgg+CnzQdTR4UrYx5DsCSyw1NaK4CQNFCUIYVqjSp+aGYlbRrjaXcKFj
0DI4VS85WUpl5lxZwJKgSgzPhnyKuM124zMefVtNOC8p0unV1VNBgTHPdBf5pRIPnYCBjGseFmhc
7Uv0tlDofUW+SLsMpwdZDDm+NkJ8iODoLVV2tSjDmHDcmYm2+WmdQcrPhkHWg0wp5NKgKQCK4pBS
FvQ0QAhFDN0pB0OfU7sVdudGMp1In3epVdi5vlda1i060AWdyxiptF18HD57Pi3c8NchfZLK75K1
kkANraZjJRfVPQx0DFBX/AHeWklu+pDPPzS2PQ3dtTPdK7wLgqAHNIsf4gLZhNy8GLd3QnffZOs+
lFnzMsHSW9XRk12yToRSETKwFMnlYq/K7JnlA4+GTqLovc8fxekmbjlL8/1o3tBoK00IwRxKX/Wu
JFwy4qQG+xWixh7Ee0fAwWFqhHy0T5DM2CG4bEUqQTlbETKWufYogWS8KRAVU/2YVW0kkQXhOZSx
syUaCwILZ5XxrC0PhQpEsMPemFWH1PwhYS/iljeE0g0b8iBixBAjlAPG+jDXw2jtJhURRwNVJt+E
/VMm7uiat8HlZeNuFF+JptmYfJsEzcgo95p6pgpsJj4y3bWCm4y7iNl0CPn6qMwPjLCbcLfNrk3p
aLS1K/eFw3hp1yFBd8JXN7+E7L1Y+1iggghHcS+4qTPNTvVgat7W8lpvv6fIbyFfvgl0B4xa86ab
lhMOpZNegdq7JgltVvd+Nz+2RnQkxo5rhB8oMvZOkfwi0Rnmc0bZKqh+x6hpr6+NW4H9dz811J6C
oB2rNzPZZaPsCnMDY40o2eqr7GEzD7zNo1TtK/12zF5H402S8yep1R1V+i5QmBZsxmnlLjHJqJnz
lAFUDNIMl/May+76RrbLyVYfWTVkQxQnewVXnxB6tHjZA6ZAwhOLyJzF4AaecSeCBmTdrXxg6Ypw
JhkuDkCbcjhnHjrsH2RkdDvFdCbxkJG5Rtveb7YxMNJ+LB1abqZaHRS9shulpxUfl1xp3mzGXCwM
pNvRn01rc3o/N9zqpwrLJNuruH6Yu+Mw4F6izDIP66OUPxBltHumxeYUe5bxwub+VjHRSZqncP4S
hOW2U4A7MviQMeAvXfaNJdFuepI38b60PFQJPphXQSF8aVlemXDh5bPTi+XJwhMcMmsLs4G5L9v5
RzDZDlZ25IUBOC77FU7rWqdjesYgw+s3F/ZHMdhNtYSe2cMWjIKhTB+TCtokgxdzzQ4raW9CmEim
oQc/CSQ5GSG8fJbsADkqeH9IqoEghHoGKmDm3VV4hRpGhWYtT7Jce3qMYYFHTD4yjxl5ntP5VVlg
LkUslemhFyHa1QsjGMyI+N+UCtY2D9/KyTOVxQlaJ5TFQpxvBa7lGF2lD7+buXA7OQc5SUrOuFDH
UevU9Chblo3Xojjw8ALyia6B5JPJWlC0km1Wmr0W61Fhxy+E6dcoalRYmnAP66BlKqR2uV+I5m28
rVKU7pwmM8Mi0U3UnbQUPmQEt845e8T6pEaVy9yeTXvlZsN1DjGsdamnh5ypzIMExdXT+TbPWHZm
xanuz0XG8qNovXnbtc7lO3GyW5Ije7ypoV3Q77C1LhbDj45b5qjnBwKv+wgaoKlObFdbZ24u6wIc
k/bFVF/3FgtR3AYmSD5DL34oND5CX3CaUkJ0eQN24Mtzh2mywWuvuSGI1KWQHAJcPghG28Q0M2Il
r71evFHEFYPajL8p8VX9tTAfyA45Y8Tjr3zhbFZDR1rEQIXVBWDOzQSdkH7s5uFbJ7EyEYqdurBV
rlZ3qq6tvPpkTiEpPq3lE5sCue7gcmi+mq/cw/y2fo9ypPlxA5a+RC0gEJVm5/QlMl+KbGtmGYNp
OSlzha2hy8/C1N5OzLPWvgkSeQoQ4TQ1P0CKc4syuf+5q/u3LAv/A8X5v0Vb/a/l+Gwbwf9el779
6uOvNn8vf3R/cjVs3/UfrgaZNAR0DFEzJNjBIn/yD1eD8gcRHCrgts2y9LMN7j/VaU35g5YUUeQb
VQ3Sw5aW/6erQRMxPCiwfZCzfybi1X8H5CP/ph2JIqo5vl0L9pXIj9u61X/VjrAodTP9GCgsdcNG
qdPQfHvUWIDG+EJdI+vJm2Zq13udAQYkVSH4eILRbqYaWcE/Nw/Ij5N8MPXQel3TuXxu5jknftsT
rPCpuYILEYHSfVQVOlKtWsSxx5bF/+Vd/y80sO0wf9ECtpehgQdAXKc+TvkXb4aoLmajmK3JTnZV
/FoZAcOAf0f2jXrwmXnR3FdkTHeTYGV7cRVF569/v7JpMf9yAKYo68wMflae/Pl9JAUAp5j+GixM
eXpsUzE79VPCLrZv8LWG4RZZ76IxPNSZKeyMgUalOBIecmol9mXNqHRtgbjSocZRdud1zJqzbM1d
MLWNFdRm1+4V+vNUr+pgSMZlLRAQVijsUnXrNR26VT2prZSS+DB48ms/M84/3+oCHtlfv1Rpm1f8
9lK3mj4EHoxsKC+/yY0laJLRoEfIHpKsvs+Ik992s6h1/rrWlu7H1TrfTqYFZA+Io4mJqp5ZgGVq
qDg5EYtni3DJuwGGuQVvrVjgpzewCetYbdAEtkspZ9zfHLK4HdOfj1k3kSvp2sbEg8jBRfjraT4p
6phLPc1ZPZzgW0mav8jXr2jpiupZMgD9gkjiobfmB3lW151RTGzRo177WIoRIUCZy9ytACwxC4ib
AA5SXt+SDB9uYMFMT+CizM+IGo7eq9YWbNTSFs2Tupbs/1NrOtCtNPiKXooXk6q1FBt/wMfY+EIB
hrisO/TwJGs+srlvTxIMTNyZyvJdKZZw30gFAZ2EUFcY1gR0hU5gpKiysxtn+Ept1t1A2zHO5lLC
sB+m8sHQRutHFa5PbWauVzK15XMVl+VVMHKGopQXU2VCMUMSsXELh2a5dHGZb/pJVfJULOYDT2n9
tl7q7lStZXlu5YZu9BA2K1n88KhJKwkIK7untaa7DftkomLSKGo/o1TrQVEEsHmxEO6bWYPOyJIC
U864TCfDQDeTmQxE3YqBPu3OY24RgNGw6FCqZQ3iKzbUGOEIaqzLago5o6QLylNzS7yTqBErWRuM
RM5m2rGL2UzZJkYkGvEmO6GFU2PSq3qxmxZNwszqZ5NuDB9lrr80Bu1mgLkPUEElv52Lyvub8+v3
24+0yZ26opoqrkaLHfGfT69aj5K50gAb0dsxMfCe4Z9pVQfQi6lUi19GFndLj21bSJMFR2bWnhbd
eO4FWWB6lo1YqGfQB5KLmRXQhBIxbLeqZDduV79sQPBbMMAd/+aof9OXRY5aZy6pSbq+EVE2v92v
FwV1Q4phVEjwRS2IblrTu2iBCOKmvli7mTPIoIzxSwrHKSBKrZBOXTrXypPw9a8P5PcbynYcqqaY
mmRZG4zxN2l1VoQqXg1mBTh0m0cLiqebGk3ixsMi+XLb6I9qLfV/95n962/lYWEYKk5DWlpleXt3
fpmaiJIeycJAHKRYZFJq8Tg1L6rRRp9DprCD0KHZTeQiWKplWWUF4ZZmp3thGMLXsSHt08eW+toM
XXcULKSoWpHMG72ZXeaWbO/++h2ix46j+fUGJgHH2R5vOllNZO9tffHr0bYTKCumoViXmGA6kGTP
HPxHvNSow/Afw8CKMRC1DcSNOtEYII/6DZUNEUmUnK0YGAIJ4Up+h1FRQYPJ29tMpkReb+UkELRc
cic1bD9KRdhR9pgcxrGnxUUrn5WlwcMgUcuUlF34oOsypo+mEAMibE+tECF3rma4BCq8LzeMavOh
DWM0xCmS7A69AWN0bwy3psg/OCQLZBAuAuGNKAe+RRpAUJHyZnrf7LUZh2cCt0RVVAQxTQIk0Q6h
GNpRCDFrFdf4LbGM5VDpphlQOtd6nRWFfhZltAlQ/YjDZGr0h47Y2U4A3hVkJJfxiNCIB0yDJzOZ
p1eNTRIosJwfvqaS/gJ0nsFWU6WofUs2HUuB+aoDGv7QTnJ70bSmu+uFcvyhRjDOuJ1lt2IN/Ypd
9LgeiniAzZzWskHtjICVcG6UU6zJFPilU1DLSv2ih4zmozDSbrVuSC4CXLxDFJZsGFn87QHkh95c
YaCZq417kcH37fR2pUBIH4OCSTLZpxFLmi5GSLJ0J2Hiqg2t2jEWUT+6Rpe8PtKxhwsDU2stVcbK
H5Q6CcCJTXaLMYEKA6EjnmgunplkSeiWJTsNKapA4rMHNsU13RdRMtwuyaS7ZhLOx7Q397T09H4R
ai/wrRXKEuKrHqVU/hAFQJsjMA6YnOT+Bj+Zyu42F7TqSJi9DyiosrBxGXlQ6s2m/dHBuoUdamqN
xoHPWavMU2+2T3SNoB7Cyjib49b3npX5yRhLYh1SrQVoZBexE97iLpnvF9JFm58bG2s9opjEDdkl
qgVbTnk5SCWiIV0avkSZUt1NE87KXF8o7mUt9ERGRLpuKNV9BcvuRoyyvaL8nNmR4ozNbHksmlxw
IkLg9/0yZzekTeE+pvpzyZ7a0ZEbLq1eL5fREpKDUJpkZQuWs3llBmAqJmYw0D5c6g7hvBBSkOx4
NEvOMFCGaVLShtXN/Ruf4fSQa/1byC4ZgOMsX8aRXlkNjOOBx5zx0mQafkqi3T7NQmyVIyF1lYFQ
grAIhImGmY7dWSFrnpa5fFgb8s0FmD5HT1GnCah/VZBoSoQGI/HnDGG0HqXHsCRUkkRrcxpEVqd+
K1fCXc8FczdRfPdRVtEJoOjstWpbfbIWI3AzWtsZZOrmQYGXdK9CLXJWsx1AO8sPaR2ph0LuxMbO
FTbNMsXB3ppUKbJfzUa9GCiKzPkAbkshVt8lbvrPAhiHXcW958nM1/pcd3L1wlIVwj3UxmMH35+V
Mdj+NEAWwDdGaLP0ALDEGDcIykckYSUGWJkVg4iHEkF2Ok2+WqNVCrePi/KUdAJeh0qd9nmEtsg5
1nwgqX0aTYmtq5VJZRuQIfPY0gMJlhSOAijQSZ6s505utRtDo4HSNNZnJdG/K654VIQu4NFoAUGX
C0ciCC/nQ+EUFsnFMJf0YLAM9X1M9F1lMVUR4S3SIWNlxtWwNj8I7cW0AIxrMl0pqWkU/AwojWzO
pQZLC1CbCVLe50K0wlNUZoZ1N2UAtspxDYaoQYOiwc6z6p4wcbqQXGcpcBvHusiVl03UWTRj+UAp
C2xwve6SIGftwPpahJe3DuSm4FvYo9QnSHXLTJtthPhbV+VJSLSsdkxQj3Ai5/xHoteZ07Vr8WwS
e7OnVlc/hnAZHuLh/7J3HjuSK1m2/ZVGj5sFGmmkkYOehKvQKiPlhEhJGrVWX9+LUf3wwj0c7sg7
blTVxQUKmRRuNHHO3msbTPyT3ASN4X33ezncxW5VX/JBI7DzS58YB59fpkf44tJvBNl53YN0R2Sq
ungVwsBHliTHOtipYXGFsv4XX3FddvaaSNr6WjCPxStE9gZfwPLtlyWKSwv71yXo1OxBpwtaq3RE
4G/6wLamjSbUefyo6apuS9jo7Xp0OrxB5PaJX0NHMf2hx+5BeMNypXiI3TtEDyF+zuUzmABpXGPo
p+jZdXBiIbJNg/VUQzoqfnU+xaGCO77vi8DOEFUvsJHQNedbNur4cfnWNg04VIp5DgtwTGzRjrC7
8XHIJ9IBK5dgnnicBVSW0kNjsehLHCZf2BRZRp/jNXuwsJiI8bo4m5I0uXLb1KO0t0OvqwU0wx7l
ptBdynhtM96umejdoBG8jEQz3bKO+5+4eFo9m0kUxz+CEYz7o3Qrq1uR8gGK2u1FCZmyDkxos8Ir
OwTbWfurL03ouFkj7onjA+2+3CowRkn3tiVKxBrES2lmSF7zVNxnHcNYkGYH5J0/5gsWYw5vtbee
WpaqgFXmVmQ57qRieXo9or3KiFd7JuwHO7JH+trHAr8pKo9wYgtkF/342Dq8LaNVbv88GhkS3Lkg
d5HtpPweA7ChvjpOiFml4QRiG3OgpNmcDHrXBMtfZOZpfdngkr91nAaTGwECX8vA5z76BDuPMuvy
q9/VbbWqC698tkpfoUpJwxacbh8zYAFJXHW640GafObXaIjNbNcW8e4D/15SFY5jvHWI+sbHtOZE
1KUEyQH7GerLurGch4J9Il1L4ZP2lueAWdLRBF6rHMP/5IcFrw5qxHxR1lbzSxbK/zTNU4QkfPaW
5tU0Ot/TQJifhd+Ta1GIcSy3xFX1j1iOgj+zZ8R3kuySLYQhdVGUPgM0GteelV2X2DNrOu2O/5j7
s7GBHQMeU8mh2CRum259DWS/6afFEJc/mfUsv6fIFhYOwtVg5FBoyI+CwjLSADPm4T7qIpxnTT8j
EB5V8ILdrB43MnYQA7YCiQGnKQBE6XRJOnLyoFAdPgE7k3ezb+KHSKmekpNUX5OPpDeD7y8nNRgp
eL3DYuupQP0QTYV/1S4R2lVNWt6IdrLWKtDpr0ax66isXRKZfnxrTx47lbLLLoVQ9MimYrzLgtYE
Oxt1ySqC2DBfuG0t9Davyu7r3AKuae2SphYGYFaQIKHsr7MKvtlsE2lWV8RiYkBj4CmQxau8mFMa
sFGAQbez9Y1VsUyT1SGu4lQiWXJLUfO2RQB2qHRFcGmOC3KmMcbfEgzuWqaABWobxoSIe5QAsrZc
emoj6m85h3cy4cvGbDZ9gsb4mT3mBxWFqCsIWTKqsr5pJlPs0q59lrai2k/ECMWf+kdYULaHB+RA
71LhQzmykZqczHgyholdOqjc3TQbT9FgosGIOEsarjPRmoCZmELpWrWWMz6Ebd/dFEUMQS6bx0uq
CN43O8qtx6z1i5U5JPZDHHr5RoLX2QhHI2qY6vCuSZPg3qWd85RHVfyRGvznsiAb02684t7Ou+9G
H1CgdkpcLkZUQiiMNU7rqdWXftB8CovK/QqXyl81Mqx/1Rr1wTx7DeOgxYw0uwO0wNqTO8sot7OH
YJCOfvsE+MhEylEgQYmErXZQoyS/vv1LQ48jnPRubiOCXdJ681/0Y4shJsX3wmm8ew4v+HYHibSk
9T7mbDv1ZD6YMAwv8pETmy3qHw0ddq/D6ZCIz3nPnF6Z5XMddB8SI36JIsR/RBpbkfnx9ST2f3Xw
l6n8/d//+bPo8raenn+HlHv2K9qcn0/UwYt6+D69+wP/C4UV/xIO1QYOG0pSKZEc8P9dApf/ciWm
ParPFlEPlmdTnv5fgbbiDymb5dsFZq84zPCH/l8JXP3Lx9ZHYZxmJKR79VcC7f06ABVBJNkYjNF1
0QO2hDg4WQdQFUhwpkVjjYn5k5D08tEtHFVD91jijNqszW4XNPyZMupS1Pj/B/rlspDVqaAqPI0L
sn+pWL4pP8y2mkyrnl1mGyP/yFbHBcyUN1dvfoXHf/99/5F32WOh87b57/9U9pHLLMZJm9foE322
VK7eXMbPO6MiKw2fYpB1n2EoGR+cyagfyPQh1Jhai/VitwMq3MpsPQ5EWSs/EE0N5aWvGqwgBUZg
vcsqqu+k0rqwQNi7FYCHOiv8ab6+Ibdmolin49haq0azeKCP1EGGpjcTdxr6e0saaF3MSEzQlG2B
L0CcpVLBiTttkUQJqyectyBCCUfH2AGJUxSZ6P7boQiWSmH3y9Q6Q0g8FOQWg7IV3+Nojl/8LoKe
zVE7CW+GJh8+RHVEqnUVafNT68Ejx4RC0RYMQtH4JIaCyruIXSfrySBWyQc7jQdcxgEVZ35l0+cl
TzagipnAHnU5S4Fw0Y8SOtyNSuSqgmGXbjL4XvMKhmR4NVWlLjaipA1nTCD+oW87SJ2zsA3l6r+g
rTmcE2uX7V0lH/NEU/vIqqG4SeaxgqrVRrwpbcYaQoqNem19+pdfhu3B+CLQBHUk49vEG3Egw+zN
qbCFptla2YW96QIDSbJTY4mRnLA12pwzI03uV6heBzQfkEf/Yxlu8vA7irwiSPChg0cF3AHZKy5S
hfxiRGfskFtJWpVlAaifpfHs9y3m95A9XLRrCb+MVp0t6ZJXoBPlGtJS/IVUseiHPYcKKIjbDcOl
sh3xJ5lIZNsa1ZRua8MrlwBl4Bl94yGO8CO2UHnSNBDeRkJ0wz6rg9UggkXHHsSwAJvUqHyo42V0
lVJSp+mtoGle2H6FAsIWhfGp6WHXY0rwfUKeqra+TjKSPleOmrqAhSrUqEMKJJt//VMt/GsUrPzT
NV+/4bff6CTA2dC1WGdDP2+iVIY7nY7G1oKucqlLX9ydvt5rafNgbBACYmJn5pzqSetgUhCc0hwq
YGIdBrb6gUwRabPD7sTwy+G+4ViEFYrc6o3XaSz40gYl0tNCo37kl59CG5K0ShwKOOjkRhiI6Nsv
aGYOpMRBDfliBzMmRj8rTCRz/Clad/mZwf2qtt1/AlJH6OMIh/4ouvdl2nvzysJcEVc+Bzad7gJd
YBM2iOPylP1nN/Y+Udot1M9UZ727cbSJ6DaAs+YB8874TjNJ1iPaRhRXaxSRcDQIQcbQURRLoElY
RvS28qpB/OJQ0blxQ+kNF30ZoLOiOWM9ZHo0Fw5Rgxxogg/rnilNL1P/wcMJQZsKbg9tBdM5qEy7
jcyFrNEmQBCx7qDh5xtAf/nlnOTmmRcp9vuWy1frKdZerPNKLIXlZZl68yKRf6iaGqbBmcg0UNIl
44yUKFFFvHIaKqarzhiHX4Daym/VrPWNB0zDv0jsPBFnFsT367C39J9xZbksia998rd3UvRgJGrb
QLRRiWoTcviiJGwscybHIcT/Uq/aMs3PXPV1Adx/2b7HO+C+LUEHQh60bto8TKpMtUhe+6lOV20m
lxZdW2KPCeCJIucaAFw5nMNXhUowHkAG8usFvShvCTMp9aqzOgOqutdAt5ijVE0o3wucVIkVOg82
qe8YPoWJ+rMz8iS4pRNikQBqBWyiUb6En2EUMctFJLjf2KC37AsvSDKu1on+AYASKZ5pw6p1XRe2
/uxETEOk+8F73pBh6JprS2lUVGTdQTkeccN9UsLLiytpGBQG0xmQ6lM8dfoSbSqVviENy6swFGij
shiNc1Y6GGqYUedd45NideF2/ggipuzm8sywfrciwbBamk2L1EAqIQ82Wm00h4FfR6ACst7/rdsq
vqxmoW/GGHqxmchzXbnj13MEPys/L42T/aE9sixYlpulGw2Ie6tqsqkv3Mo3EBO3chMRp1mdGUzv
Plw6WagoXIHrQSn3UEwxjVYI7ruAF0lQH59rJHZTE0H8lsnwcnoOF++W2+Varm15YELpCh3uHzOR
NkXCPmQjhnG4HVtt7zoZTwVsrK79XPo9+AhtOBTz86D8MEcu4r82GiLOUn1n/TlzN8s0sfcVcTeE
yrLqQ/Bw6ePsv2toqnSn6zLd8K2K9irldHePC4LKtNMnt2UIEa2Ik/nX6HXQ/5y6+Wg52MnnFgSS
PYnwtqh1tcsDQnzP3Nm+S4QJjjtDXsO9Kdyhzuu25c0EB8g/GKitJzA8dZDsmqQQT56Y2PNp4hGR
ZiQT3IhqYH1YDaStzdid0uwbkdEaE3npz+4qmAIBztChRr2qKNs/gs8tvUu6MECCaB6kZApOyqh3
p2/9yGji53VJ60LSspyf9t9pMFZzbA8atw6UncsSpS7svMB8No2q+OtlAHeLy8uRaIDoBPsH13Kh
iFvmiAkltZrmI6rf/DKWYfZ9out178k2/Ba5s3tVZt287RvL+6HzQp7pRx/5XpfzIYOIn4s95MGu
ZFZyxHyGTDBmxaWJYcripXOzeOe4Dca7OfQIzTv9ihdwzOG45aEttshMEz7f7f47jk27SgzKgOtU
RzSd2iZbZPmmBL6Rezr7mNsZNKIgTTs4kARd+MiksGG6/GrYCrMRzhLxD+46BF2O1D+dqu3UWaxS
pa3VR1LuZw4OpUnJhWyFcnvm7u0jd89BmG2347qu/ephezO2C02FjRkH+GobBOOFJvUjW7lBTV1r
CNyYZPG6BD3G+iJ7TJl6Cao1beJCMu7mJ7UcI9sqc7BRO/uD1Z+5PbW8vINJgc0Z0xN/qU0xfxng
b25PluGk67KHimNAbb+Gab8EK5fA9EgF1Xh4GY2PDrTlEtflYNwMnSfRac52Uu/G2ENHHQ0GkMsp
8rHoxz2eUTLSCGmkRoTD0xCRMcBSrMv7dGpgOQ1JXv82RtGyQBrQ4tdEM6DmpLMu+o2JZDK9aHwq
9x/tsB7HddfBpnZN4lJXLOlN/3VAxRHdadIjtoF24uQ+cNPhpWta66fMvPQP4rXIvKjYx2PfJXpX
X3RlZltbIkDS+aIpjYQFF7fKwyT8+UNg9ePv3ObG7hxqq3IND7ZlvPTxkpAQajjrZY3vYBkq9aNM
2gD5nOqfm7iK3FUOLP6yQQpFXygIs6+6NNxfCazc34Kem7kxzQjQDZHR6feIYiuAnCZnacMs22qY
WlnKYG69CasUHWdjp4IIhIhO5LMrOwAepwfikS93UQ+ScrGUeBz34IcOQxunrFWCzXfM5k4HCNOc
xembRE1+RcPH+gfTFaurEgvziRXXXD6MNyOrLfs41+TLYM1x6g90NjHUl/Sro8m3QCTJnm38pOwt
R9Dmp4MAYRuJyjmztByZO+BUodxE+i+W8ND9m2A3I2NC4o01ZQS5TcusvqjzHpzbaOu1mPxf46Sj
Z9FgRK7AoJ95B++2y5QfloWWBY7FzRYH79yjneEnlhes4QnqVSy8Yh3kOMyBiO+oyU9XtqGHMzM0
X8b7T9pFdoq4gP/wLwfzpVMbZBMavHiI14SfkEakkgJMWkXXop5TjkwcrTrIq3Rx+0sR0wKDaCnr
lz7OEHp4Y6Dc3ZSbxk3iwee7ILLYcteQs0eAyLOWLwYtgHiN/838USRpDI0DJ11DgPRSrJ9lzRwA
xdNEkZYlPh58gtEvebkaLLPj62e48SF5HrGfG6sq8xqyVFITdTZdxirH553MGAYi0bwIh4LTRZ6O
UJhCo/lYVJ5EE9hmT+R0xI8NQglA415Mkb6lLS12ZV0ET4SQlNFOkXzwy2H2TEHlDcm97IzoR5fa
U7wBURfZqOxidtJDm8LsH4LYWmRDc3onBpN1DREG+BT2dcSLyxnRPw6Iefav+yEavhGwaFDfzqT5
jUQz2MbaSlqKNlEx/DCrAELLONXe8zTlIz7HJka70rpl9zw3UDdXQA/QuSbkP15YVaO/kXVUCI6o
Jdq5jiz3O0zvYDjdOMGzr9AJPRQNWYSo9k2oveEIQoOA5ryjWDYhOLhALQB4vWpdgaWmDxDGuJ2d
3npFXXe4dZTxRQc6+lU5MP1WKMzcexCj5RenH8hbiMgE+m32I1DdDkEcEFXT+SOIzMoR/MnscYpa
92NJHNJjLbvqAzHfw6fJt8mlkW0whKs4SvKRCXsgiWuwDIKMkKmFnydh4WKIe4S8qwaRMdmIlLoo
V+qi/kwChNtsdStcZ9XSNWtWts69lzh3cW3PcWncSQcBKFEc7LpAPxbYhrLYT65ddzLNy7jIYnBl
zlBghcvFlQR8SE4JmVgxOZdD2H3/23kTH7Gr2IEsZ3A04vsziKepbOGhV2vIx2AfysC9mAhYunci
DCimD+Hq9PXef72LAh0dLOcwioL2wfWyCEN7Y2QsyFnpMmfY86PDcvvUCFGfmRyPLAnLoQtdH/V5
n7Lg/qNlfZo4BYnrqBtr75P20uTeG3ADhjWiSOpz/pkl6P2j0V6g/Ij8m34CG/396wlyT2itNSjP
0CCvvKyGnxrCsc5yYLan3+L7mslrK4M9I8QFhEOvmvo3q4+lQyMpsKGu24CGE/5A37nLR8+4GmLA
rAq688dZhk2yywc93LCrbZ6GpKvCM498ZAVA8s7LNWmScOY8WATtQjqzjIn78qwRwWZTi2HeWIlB
7FcXtViSRNvlcAKrKez/waWh7dhUEG3X5hb23zZWP4E2rQ7WERkN10PmdtuG2t/ViDLles4m0G/G
mJw5Dx05yXnIa4EKmFQt352HjLoZnGJMGVKjZQ+7iB4CCx+WgxjWnMNi4Je1S5ZP5wOmaPWZte/I
gGY886zcADfxujK+/dELV6AsJjMkRFP6U9ctyi9eMJEaMVqCrmzKr2eGmXdkg0FnyqSSAHvS9g63
VchwM52QJbEmVjPRW1HP5vcw6RqkJfVcT5e9P43eGoxKmK/90UNAISKk7099baPF8mVB4S6ZSBdB
qld8nzlykevkmsiiPXOZwHNDswYm0xxmqxQ3B/znEAKRIr3hR971nBPQSpd3qc0ytSYPAeMyu/1i
M9AEDi8KHLz1tvAr94uprEU27I2sdAOhSDZziw/zjl063qm5SD4X2OS6NTOgb9NgbheScYmjA2Yz
UcO9oiKzcaVHmdXXQQsA3p4g8nZhysw8xGinDQFcj0RC6nSacg8W5SmI4ctZw7chdz36Z0EKcIfH
b3kgQOsXpGcX3xUq+WbrWh3JhUaTEseHEp/lbQwTrGUVvooCsJe3KPin6iEHwL3cgRfA9LXnpMP3
ZRkvCLtKmGT5GFdkRbQBjYQuMr6zgpCKWEYTcKNmnHEk1jAuiLwxa9egiRG1v4uhd55rW8R/2Mhq
OHVVGIYfdAxpdz1EQfnHmzSEvbRJYYkDUR8+uK1ODGJHyglndiNkhf8t6caLrI1we8ZlpgENNkMd
3paDaT5lgV92ayPomsuBGiGlCkqFHAfrJEp3c6+a374WCNLMYjQ/57RMKF/KCYhlwe7iOqggnV7Y
qFQJN5gDi55dZZfV5zGthp/MPLEktC5tSMiIxpKIA/YsHKzQYiLasYv6whoL+YtZB8ROImnM74iM
ytIHm6gs3HNl44broC35WzId1PKW/s8srkQYN+QXBmFgYfYvADQggCHG0GyRRfGcEpxCYWme2Qmr
/tuQpVmOGBRlEDG8nfoyasNFQKQNnzWfLXh1wcqaAnk0c/nU2zWqCHcwxh86rCFQeIYYf5rR6PwM
fb6mi1Ia/h82Z4669hCLFsBCOqXJAjGdiigBUQMCLbzijz3PI/pNqg+3DjEY/QrlFzv9Gsh0epHP
cvpK0PJ4Uzqk9N1FZAxAGYJ2+bn1cvlTzAH6/7gymIm0O9Lm86ui7i4tAsfaLVpnUCHKQNyOWMaZ
YVRNPUkhDhyrNSJstJWIRcOWqCyMg8jLhOGAZgiGZl0TzwS/I8nzF+4kLdaWjtJ0JYx5tK+E2Up9
U8dUzsmVbrEhnp6P3i83AtMZLQmO9J4p/YMVltiyGjI4ej9d55RHqhbf56qkzxrCz5jiqyYsol1S
NOeW22OzoI02gJoqdTz56rx6M/FiiXRGb1pKU+yg6NZFCoxrL8dd0WLiNxyaBapaKGZZD5FaFhTq
Tz/4ka2Fj9fOfy1xssM4qI2p1oxbA4XqOtdOfu30hbgLg1mixI++nb7SkVdscrTyWFM5TopDUlxb
tk2oRumtUZstB48+rzaCSMNfhjMTIlcifuyn0DmzmL9/Pnah2IoEDSChhDp4vqJqyIjqlFoPXjBf
sTRMlA7G4mn2zOTMq3y/hHMpakGO9D3UG4dtu2m0U7PqKVhZs1ncJS4EFIsgV65nIznLeKNsvN3u
SxOnZ1bTIw9ps0eSxM/QYXVfy+lvRhHqx1DEtcmrdQcEjgWS+jmS3qeZF3rmQxGS3c9+3Qs1E5UQ
36J5t6hK9ndHRDKFZidbUk7aNARONmlz3fVkb9KjTtvfqo6l3ulcuSRWcE5es60Ihg333UYrby4N
og5J7CjIBpSyuUqivD5z7jjyMqh5Wo5HA9U2Gdv7N6iIk+wdNHvrISETzxIJeLPUaNfSJ133r4e0
xI/pSVQ27BcPh3QUO23czzJYE1kEBh6gyBrZM8mCxA/f560Fia7WrX1mSL+fMwTOvcVZKzmC0FPf
f8CJJOZ5MoD+2vS7wl3mWdSzU2zenKcNOeIWMcAr0GFjlrVa80nVpi7PPPmxl8zxhx4To8F/t2Gk
WZCJsTSDtRlX2Z+cYspXghvQPWQ0Cp/++i3TCLct5RCjzeA+eF4QFLZ0k8KDhDJVzTYa/Wq6iJis
462QIJw1QrhPThtUZzbFRyYsysvMVS4+U/5l+RLefFVl6MhqnCxvXfsxQYeuGf8hFSMEK5iB5a3C
od3pVs9/f9hjHTI5wy7tccH+eP+yoxsYbkX/lEUTNjxEI4Yte6282Cg2ZWfUEkfmLJ6QYhtbVmBs
h9bR3FRGQxZQvIkprOP7Nz20J1J5mz6cYEpNrbwijEoRMOTXht6c/mGPDCKFZ1WYTM285MU8/vYF
q6SPBAKMaBMS+EK6Z9NdUd0374wUrfLpSx35LTmms85JTIw2M+X+pRLPS9A/odYR81SIW1uWBnAm
j3NkRiEZQJCZgK7Cg/PX34nF45HkQT2XRsGrdffNGKrQnnuOTZtWNLb6o8yq+Gx6XnyF79C5PP2I
7yfm/UsdPKI94MUeLHqmGmMHaMYsBtUNlfXvz4oWTSW5lD2oitMZ3X+VlCk7y4ynZBPnUX5Llnbz
kNPxujVIXFwpRGbb0891YMleasCWcBH3mSbAQMc6VIx0nLRiaBnpxu8rRLJFnPl4ISoWmpJoOFne
B7oePlR+5I9br+jaJ2z95Weaa/UuoPGDS84QBqG21IwiBGNx7lxkA/iOckrjK1wYtG9P37H1frQh
t2B95CjvIEx0DmYOjjyofT0k7FFf6/y+qMP0YzTgIXqoqLPRnA26HrqzkH67GdhZ/ulU1hK+VGf4
33s/zRNSKCPIqAh4APkX8UDZtyrUtzot6XfYRDN+gGIXfTOtpnoa0QrF8CkhdW4RCfUfsxlY7zrL
JKk5lnSg0vXan6yL0sIDfmYxev8NUyJC7MlvBNABgdz+aBAqszkLQXCRI8yxxMq8+9FLvgekIb2c
fqtHdh4IeRYvre+zwPuH+6u4g+ypDGLfbArGBCE2Avhr7z22XmzfU8ueHwuzGp47jkz3skDGkjg6
aDjfkaCrkiWLmThgNK+Boplz+t6O/OCAJiAus8VEInhIDZhLDFKl1vzgos53dQS1yC9x9dUEjT+I
lp0nIWfRmWH2Kjrc34rxGYpFIuGz/UMMuf/uPd1PMWZsg0DGCXG5j6/oTpvpXK3LfMD2leSikisb
F7+9TZPJUi9OGIJxN7vKXwi7Y7qq/YESSjAhR79Azqbg09k622WdG/q70+/o/baFwxVTx1LENBGs
WAd3q0QYdgU1DgwT8Ua2UwZUtRpTOEIw6Lxrx477C5F3BH/K3CeFijXr9+lbODJFcgvUFdFi89/X
EfZmNmaJ9xJPhGg25yjb1rnR/8bEN38+fZVloj34WRQbT0SIy3nSfiWfvrlKhW9KtgTIbopwJvk8
HYSxmZOJjA7VteQEhpz2T1/x/aexSNw8ST3NQ5sDL2T/3WZTaRVVDfrN7KYi5ORcpi/OrKo7FNLB
Fge6eIxQB+2cqQRTQsENZFLo4LZtElV/GKLQvG1nney0oI91+t7e/ezwSylnIpGkmQnEzt6/tSru
zL6qCWkExkLpqGPv/2XO8W1szMauxK4YKyzcbDTCP2SDDwH0QRf9yumbePd9chNIhS3PZFvlc9jd
v4kpbI0sK3ogEmM+IIPL5ivk1Ih1WgMIUz8l12Hcx5vTF7WPPDq+eBYvZAyUVQ/VOa0VDtjNY4Jj
GtlQR5MSdDD7VuD+OMGBp/q5G9vbMA3sZysJot+oLZufhMYNP4YmIPYGaEH1Zxpn6OOIB/0AwLpH
wWvxFn+3CrM00bbNLoTqNh3+qAGJPPN9WnuwB4P+aehl/cQmViMVj6cBi1eGsnmFyd3beXrER5mO
9vjDcePC3DRtKB7T3kzVagbqPl/1MgYyJ8MJgmXikrltc5/RIzvl3rlOVWC7Z/YvR34jgEBogvgK
ly3p4W8kjb4q7bomSCcu1/mU1Q8tsIgtjIMbzm8R2Z+hf25gvJsRmEGpPQub/4lldTkYGM3oTFVR
NptKRM1lQdUY19So0JWcHguH+2wk6hT10Qf6SAOBWC9D5c2cwM6myoB2d6uKPfbWsGsAAgAcXoCu
GSRU5+VlyedKSbo9t8k+fMJ/X5lTIg+4xE8dbNesCXyNjfNgRfS2cRkkOWJyOzqnb33XNnq9jMUX
Tp0FoZNcft03D1iV7WDMUnYrI8Pf59bJo1LVsBk80nppJgfPQ8+Ph73QvwxLqHOGyv2r0+94We7e
zruvt0BBl50iizBHxv1b8CdbNnT3Se8wXZJGQk+uDc8aVuOgpvU/uJRczkusvGghD562CamoOrHX
rUx/8i7RqCRrSuq0KCx5rq15+Fm8PhWTFid9jtvqsMbgmWEazTYv1i9VsNG9ojMH+mIXRvRnWrQ9
qHKK8W+3Fv++KmcyejMWcu2DUYOiEtBHTup134WITjIFt1GTnusVwro0ZwXjCqdntUXosDB3Csq1
WCT62wDW/ta24EP0EN2Q0ocdTLg2AWveTgSOnP4Zjr8bAihcJvb3ZJqq9sI4TAVfFfSph05DdezA
mVz3s4o/lPCY1u7ommfmqcNZ/fXVcFhWluLXQMu9P8ykIIsQT3i3QlreX6k2qb9ikp3uzHmO8edn
sDYt8L+3cV33QKQ7coP+/qn5yvhxlq66c2h+GeMWVk/UdyvbGAGeN954U4c+dR+A7muYsPZqtoz0
TDHk2DSyjAOLQyyersOWt24t0AbUCNAXQ7gIiRBdssLS3elHO/YJMw0zDy8zCQv1/rsdpVUOiP0w
flcV+Wllnv+ssuZ3EFftzekrLZC5d7MFVQfkcRwnltV5/1IdALgQyGy3Khtidnx7MB5w9nxx3Ta/
t4ww3zSTtNagy4Fx04W77imrckKr5G2Oz+Lr6bs5+tzsS9ku8LPSAN6/mQJ5TJ9Yy/LgBGB+W+NH
n8oeCnJfXJ++0pFPhiUIwz/nKPaKh/X+vEG4r0zyOxK/QKrXsEG8AuSLlgji1/yg0eE/teSi/D59
2SMP6LMnpkC9qH258v4DzrHf9cWMNGikQ/dNBJV3MTqt+zBmY/i39QJ+TjYS/GPpaeDmP1hrozii
/Sb5ZefOlNuyjMaP5JYPK9sa3O4iryO1hp5BbvzQNi29npngskSr6kouyRz0gCdiHPI4lptedv6V
r9UQrhF5G5vB4bzy90PexyuN3M3mbEQ/fP/NlKnAZoHVeKUj6W5Sgp3XaRzEt25fi39yKeaLxQzC
lHn4DY/GVGCYLHkxlQVUZCyDHxHKwhtXFerMMDsyXXAspQyP+hj53uFhr9bayEIuByCaN+Y3Lpkc
QWu9nB5Vhyet5ZdeRNXs64WNWGP5/99uOqYhlWmnWii4EH0v8iHzb/F3yq9A+bz72EjqP6cveGwY
L6ZcQUUP2edho0VOmMKwHvL14D25lLJ9EQYxv1o34syG8eij0RDkOMfB5V1DUkYpWuyBKwXOzOaw
8klSCpFBV6k5XnWU3s6sau8sF6/vkjIOLSQcy5T2998l7ZjQUhXvMs8s6IeRGX0eEYIDyulDnA6j
0pzgUvOL2Tn2bYLl8t5g9b2E5Uhy7t+/ZWzDmC1oiQJjPPhZm2qoe4gZ7Yp/qR7SIMPn6eoCNngX
/239anlsKrCSvblc3vXB59dzKkhmxXsus5DA8RrC4nVTIDJBW5yMz6cfbPnLDnaoiwvNxxjtuLTP
Ds7Co1GnBgAIeMsoML7qpEu+VF3rPxWRTtr14M7A2a1G+GdWl2MfI7I4Ohkk6DhU3Pd/Wqka/mZH
goQeg2nrtAklgQ4D4+mHO7IvIhcbFzZbb8TL5sHabetOubrmKjFymDXGYyLRvR5RxZSBWw9Fchu0
qb4dCijVgYOI4p9cnsaex2wj5OHu3whHIwgKl7kgg8aQj055kfSTvbHnlphG1c7XrWO3OyhHlGAM
GZz5ft7/tNSnl4aYT1ibeue0wytaxa2E/5qIef469qm3CVqF2rcY/ZK2WKBAO/SFMs9Mge9nJE47
/JcWJLsyCk77v23uuUWBtIe41ISL867NRxBrDzUW2C+nX/C7ItPiqqX2iv2ZagYd7oON72RQLiDk
u1/1eVA7m8EkWkJoib4mmurkK8ogaxdYyvg2znGOuS+yrn0dRzdQ0NIvpeiN2x785YfcJAD09K0d
e/m0j1xzOY7RnTr4iDtb5XaiYIk48MIIKSTOgdKrgs8Gmi+68HO0PbohLPX0Zd+PeD5mm1om733x
hC/f3Zvlp0W5qCQB8CuIoVl1UczeBO61cZuvJPIJd1UEIQF3fdl/i+ZyDqlWo7s5M1e+Xye4BxeH
DxMm6oZDe/WcNaUaVdWvogLtaWOm/b0O2/KTlbrRi+9QHD79zMfGGxMYFXg8bMg4DgYB5ufCImOi
Ww3AT1eJrgCi1jMb9qY8VxA6cimeCHQG3dBXl83+6+2U3xDLw9+dshyvqojwjwBZLkFEeX3mLR69
lMPOlOoTIpXDTiRJcNC/0Ilwno/uEdl0Ah6ayG8Q1xnZP7nW4smlXgss/3AHbvUKSWPJ0ZpKiahv
RmcofSpPzbA1/Xz6dPrnOjI8cFCgg+CoSPHg8MuIIl+bvc/FykoM2yCS97E9B9BHBwXud4JGdebp
3q812EUoZ7HJdC3qQNb+j8YqoO22ZnyoKR3u54AZUJTMBKcf68gHvwx4mi2vzY9Dp4asE8NpxyWo
dbaAS0SeiqnbRVVyOY3Kf4GKaW3iMqC1cfq6R58OFC5KhGXPDptl74unFuJOFmq3lROQXkb2EMgx
1/TM6sxbPDYemWIp2TGpvZcemB3dBbrYFHhs2vLw2YpdNtgE0FB6+/sPmmHI32ZTxmL/tzzym0ks
KdMgHhCOIsshY4NdkrjO+v6n7HLvjNbgSI0QEgRNTQ7cfGls2PcvZZiYt6GMM1l4RMzXsil+Ffns
rUGIJFfF/D+cndeO3Li2hp9IgHK4lUrV1cE5tX0jjMce5Ujlpz8f+9y41EIJ3oPBxgAz2yxRFLn4
rz8o9pPZmx/jcdJ+4tC0fvM4UQ4mdu8FUqTwTdCNYH/ePO2MuVbv4Y0VJJkBYmKv6xlX4+xgTncO
BpgGOucx3DNY5JtNspmSsu7oxAbkbKwcA1N0P1pLScKFO7zpcbcMoqoHh9WL4q41vPRg+L3VA4sR
SqFnIWUi4vXqlRoo7xJrrDAnX9PsPCt5eyo7e4RtOR8ZDe8O5QG+4TJgyW7k9VAimRUXl4qReLHM
CgRaktNo5SrXfFwbb397+0M5tJBkoxUG1PVQMZJ6o1W7MYi5bv1UMTP54iVZeZ/A4jhYqTtDsTrg
8klZNfz0zSZW0o2qFJq6QST772aZtKEy0xMoJ6x2bj/Vzgb9Qr+RzyQP8c1SmdRo1JICNFFdOQFS
vYcYMLdkzLrgbXHQ5OZ8f3vEHeQLJyj8lrGX0jyLu+X1RHalJfs8nKtVlmuISIq1tt4PyjQRqCaw
FrWh2vZ47Q8QJUg5cz5gIaFVp0REzrs5j4w4jO1KO5IL7ZWXtMpoZKL35f7womb+YyPKcD5X6LFz
3Fcz7vGTnbfnoZ+wZGbTaH7bFgJY6UiS6ASJT/abvNTBQLMiqd4iFCmMp9lKnLMxF6X6qTdmMr5u
z9vORy1xE9g89DioRzZfFer02VLTDPTEE8TdARARqZrjsN/m79J2LO+hvWqXcWlxw6dJ8ferH6IF
ViZ0dzmAtuqm2rG4kds8cJOk0oPVUjC5136qg33knL63+OmQ6+AqXIc5Gq6XR+YVMRr8nJFytyLe
BdjTrCBvWgibDjaqnWNcXhaZVjgBeM5uhkLyhPGrwyufknZ5JHRxoYwlcslXUyO+a/XFDrQWFP32
i5R/6vUtHCgSDJQ7KlUY5d71AzqAqkLHH56OZjoFkz4X322rrg6SQneWi6SDUJ/Qd0bZs/2wUx1/
RdMcA00bVsKBev0xEbnxj5dlzlnpzeTs1AQkpF6s+7UqzI+3H/JFE7Z9Skh90kQO9zc4OtdPmY6e
WZRTPgb96HXmRSdhAS7IEkWLHxGhFgVRO9CadoZGwQo3qXskRiqaisycl/8Ka1B/YK3WYmtopCQM
Rcn9ZDrlF4EM3A7jfDLF2ZgSHcONAhNrv5vYRgmeE/gALKBh6cW1iolwB6TSYWHEXn3wfK+3C0oI
l96vhBuAU7ZwQy4M0dtURoGCf2zajHdeRIr9mMvrqIcKKHdLYl6WhRDOUmDMLrc6e16ey9T+UPXx
vWn1H25P+avVLFcUPsWg65wayIKuZzzDDCSlZQiURNP8sW+xDPPV1lUfEVVZZ6d3yxNwk93/7Qny
Mix4LtUM4Lq3GbZx2tUsODiCePEwG67wzjZFTxs/wgJ/HPIj171X+8PLhwORgrFwctp+tKi2BnRB
PGbaOt5dg/3opYgwkO5R6h2U+XtDoUYDVOJV82SbgpHLLS6sI80K2HHpqbdMLNGbYSETTDuiqcjd
++pz4amwZKSvxwWQf9x8LkOlWwJHrZ7atCP+LXd6858y16Jv/ViglalJrGsykr2GZTUPqo3doQk/
gJVKD8DZts7h19aZak68wNUmvrOFxeE22XjnzlP8NGNmhDCrg6ozN/Hd7RW7N7+Qc2jqgfry3Js9
SqopsR7ugeyalQjDQl8DZ7InmLFdeb491Ks6h/lF7Ycwjc8VMZ78KX+c7rnRWZnlLVDSY4E1o0di
7OzhclxamIevo60f9Pd2xwPStRmNInzbUQOJ5CXTBghUVVHDMqvysDXN5kRehHiiyZccvMTd8bgR
8pCc0+xH189HxZXN05oOHFj59LGHYXcSeG/ed3aMgKxbjqQHr8h/0GKh3iNaIi2L+8x2QnUF29oh
K6mA+obwBlXJyvacKKOlBaiFrXcl+i73hEfewLnjKTFmz2Y/vVcTxPq+lyWI2CthkBzh5oM7E968
ENRMt/pTbvbWX99I5I/16G/CtDG5D29mh7vnrLmJ7Dpy3IfIOTNIu9yaudgWz7cX2utbJmPh8sMF
XbVgi26xnBhr8RKdCZ0TTN+e+Wab59xczYuDJu1n31WF52tlR9eLTeCjqbjrbw3B6JGuam89cKlm
NQC/YH+42brIQjURlfHEahGtMuJweUOEgf1NjdL0uXHV4uvtx94bz5J2WRz5WMq+kKj/+L6S2Cg0
deyAvwdjeDdHeT9gCziSEcL9Pj/1aXNEQ3hVRjHPbFhQnNEDOUCd1yte0hg1p2vZMUWtfPZydB8k
dR5UUXuPBbvYfFHyyKb19SDePK7r5DSoX73FfhBt+SkT+BJZhBG+yedRv9yexb0N8c/h5M/5YxZx
ChCF6tZ9ACO1PGG84REpXGDBiFlNeHuo3ScD8JBsJcyNpDnwn0O5QzlC+pb1i9stT1QU6geMed3n
hnqOOJCFLfh/KBRAA/DKlV5Y0GWuR1QjjxQ7FR9cSITTxXN74YNR2OS5Wnaod7gT3X7Cl+N5e6aS
vUTlB2eE9tPmEVeHzX0mrS5IxhmVh9UL44MOpmOf6XJ3n5SpIeRbW9o5JRWnJ+SSCid2fKur+i+a
Mi4OJkq1VpBZPsXWPdvHTHaGro8JbqWNbeAvW2jvs0RAhLIKPb/PpkExcdYts1+TqeO+PfaR0A/e
294SkeYw3NYxOEb7dT2LgheDgzKz6DmrHnAHdc7o+9Q7j3bzwUVlb4mA2QLlqMhWQCOuhyIUiTxg
i5ZWNedL2I2l9ROALA8mW0bJGfrRDXfv0fiSMcZhdcgm8PV4iboaqRatjKcDblbKYGDpjkWZaSKe
vr029oaSxtQcmFyNAAWvh9LiwgR0pMXrFBGh9O3UPmUL8U5CVEd6lZ3yClCBu6RMmILsI3/KH9/0
aCk2svBkwIZ3VH5HulUgbDeXEWMYpX2Ae1mGU6PWp8k6drHYeUzu7Gi4MJOABbwNIeuEm6c1plww
srB+sVFIX3Jokr6jTfn5r2cU/A2WoKScY9y0QeIcbemMtqLYSEkpH/vaOOvNMNKOmrKDkeS72XzW
kKltjJls0KNX8GKD+H/NVA7YuFLqMCuz5mxajRr+/fNY7BvAqJxmr64Z7L/EMas8DyEbqH6Stpue
216fCJDBe/Hn/zIYxyYxk8BPWz7n4gnVUlKqNzslx5jgNPFQuIb3dq6F9uX2UDu3RNaCBDyw7nTt
rXxqXi0I1wXwioYbxEnXSV8z1nE45/mEEh5SE9D0oYHMzk6CIJbPQJbg9MY3kF+Gl8vaDAwKtyV6
GjgGToMx6We8H+dghHh2cHHbe0iubNxlWPvyXnP9zemE2zlOyrE92H2LpcYwffS8yLywnJwqUDFM
v0+Vqfr7Gpx6WKKHHHCyOXk96jqbwgKI47xpOycsqsklkjUnQ8RKO4LkycG7/Sr3vm46JzShOL6B
BTcVUJ6lcZ1KNL8eVlyMnUElCmr6FyL3UUNhZz5xCaDhiqgMDHCrJJBdhl4g1eScg9WMuYb+LSfI
Qz3VqipG31ERZ6IC0M0ft59wZ++EtcfzgYJTTG9dK9lMo7aTNd7cGfhNZApigLmo39SkbJO9Z+Ha
UVtEQrdle3B/eymQN7sMBTwqwxdGySvPo64YKq8bMFS1u77+mOu13oI4jNO7fgSBFiWHk5Op5Tkb
eqwi1q7/gJsWGTCmrfzbLGoXkjGGSf7t+dj5jtiS+Fn4NcjjZPMdNcZsDFbNhRn6yxQqVqvfx4aB
obbXL/d2bKl3t8d7zcriwiRF9rILgXRpWyUanZuAOYMNaAowfSCUmgIJlV3qXpRxWD9qSyXM85B5
8QP4LBHik0KeeGA2S/ff6I7UDrd/0M6S5/fwVaOulyWC/Pd/HKbYrbixrvJ7sCuhfGwqK1BU/TtQ
xf9QH/Nl4WoglbMwADZTbcDmBmvJAAxUKJt3a8vt0sf2sIfSaZUJgj+jOKK9771eDk9AYTguJiTk
66dztNJqrNrGR2aY2vM4DJq/2NF0KjmoPq7FPB2cpLvjcYbKRgzHtre5JBbgt0ifdRE4c23/wJei
CXql0Gl4xPQU5jI5WE57b8/gzgYcLaNKtixct0/aoegtNJGOGfnmJNTAAOu503vlfxmKzZxscPYN
KFmbvVhZnSKxWk0EZBPQAs3a9A0+Xr9Mb4o/3l6Se5MoVd0aFL4XLer1S9OjtZg6bRHBqtnJxRJT
9QTj71mxydTyeu4Ct4fbm0M2QgosqSiDx3E9XBoP3iK4VwRzbA0Yk84ekcVIrOzpEJ7bKbR4VZLh
QAGE/dvmExg6z1qg8QAou6YIKJi1C0rb7mCn3Z0/qQyis8TieBEz//FJN2saJZFGx0+vdONdq2h6
oEMow0KxxqAys6oDJcHunkb9CBccjr/O2XI9g8Sy4IDi8pUhZiGLgWDpgDgTL1QIxTqt+TScl95F
KdiUFdodksYGvRR3cef8rSczEBqAFPdh/pa6s83nR0wnagmd8xtP+Rxr3qr8R2/IxpnpSp3a1hLh
7aWz9z5JuOXTY6IJJ968z5RGb49IGF4rEXFEuzoW+lvPfn97lL0FKuloCJINkKctaJ5yt9BczD6D
jvywEDjsV+PG7ccGlsfBm9yrDmQzVIM4C6iw5ZUCK3aTYVBvEdlWBilh59+jqaufgDtIc13T9RE3
p1jWDvGn28+4O5N89GydkrW17cVieEkcYQ9Ok4wlCVk1/iYxNqsHX4Z8H9sShBGQ+HD/wN5ls4f1
IywnuwGiQU2g4EHmpd9To2ruGneaQ2MSY8ANCTlUOaqBNg/pQfG1+yIl1+7/h9c330nXTKldejwk
EnubzvdsvV88vCyRuaWX2/O5+yaRkGOkQqeQm8n1J6npiaJrWNdByrFwmdRi9Y41mpN+nFHcRKsR
0G3rzr27Hulw9nYfKMlQgpCwGzCArkcmMnxYeX4RuEqcQVBb1JOZqFaQUOEFhBAVBxXc7pPK0XB7
kPv35ojPrFbqshivLpPirZeU0d1CLG+M+r2YczJBSfDJVvLtVkyHD46OV4bscsOhkIOwCWAPDUq+
8T+2WrvvIS24MfAirZblfmqlXbmMXf4K80HV77mBOprf60ryfsoGjLJLp8jDYkwi3W/7psVaLmtV
D6EDZEjM/T1R+/M8q5MvWkdXwsUU6jc3Gyfyvci0Nw/mbm9BEsbwwltE0r0tH5RFN0TWsbMkRTKE
VOSEFs7qWsA7xrHor9UqcrL+GG2zWy51plWZLtek4sRnjOZU2swkZT2kmOkf4VF7y5Drvy7dVWlB
bMHsCd6bmDzQBr1v14BbWEluIk7fbkFgCr74ycEmvbe18EZRxnC4cxhuVkK8llm5KDRtIUgrjwaB
OKpv2suiouZcxiZoZV43VstD8pXgLfffeTHRtN7+6Pc2USR2En2GMu9srTvIp0oUnAAAxopEfVyb
zvpEOvORfvU1EYH3yDUO/T/cGXqrmy+OOFLU6MJF9FAnKxYDhZ79irEGE77Cyjf8yI4+Y9lPELAa
FeUp1YrktxOhc6dZ1A24vhcxbZRpnss3SmVE/UkTzYjFpmKsg+925fqjGZq+DFzclQmQFkpkySC0
OcGQSyubt6nQNcw/i7YqMIHr279m5rA26KGCdQAd4Yu22Tudtsm7UiojZ5Iz341u1CDVVfNz36sH
5+3O98exLnViNG2RPMkX+sf20a6t0+YNqEreEqfdtLV1ocSKfD2DFX17bbwy3WGrkhgK1RnYM3e9
zQJNy4lCxuXm70UZIWFO06DeXQkS/5FmuvKB5mrm+HFWlN49eqHB+tQ3NbnIphVPpZ9aNhF365Jp
b1xAsM7P1GZInzrRTR/EwlSeidr2jjzJdkASWRFAcpZtN3QK19ODMVG+iAyg14QzcE4XqwldRa8C
eyW+dqmTBofMsraPHAb36lmTHZ3mG1iXpH9cj9s4hd2mCVftzijMt4qYcLFM0qT0a2ARZMIYkKPs
n8Y8cHMk8eOieL7duXXIJ36UVbOzRLhM6kA1AG/Sofr6t8Bv71dn9dpA1JnxM01GPdRaF76rwOTi
6CzdmXDU4RD2OLsRLm4pRi7GjbPmjpylUYsTVN4bwSjG+MyVD3+mQi9/GBbY9+2VufOEDArGzX5C
BbhtrHZOHvOmVyi0U1uc6mHQ781BVQNP6/+HVg+BMQCm8rgGvJeHxp/fmzqyctxOEAw7lqHb0EId
i1kPIwMA5PZT7U3li08K3xz+o9tWz+q6s1UW3PJGHUMIeC9FIBAt3dkNFOEG68hHx0yOaq+9qZRT
yG2B+zOSxuvnWyfXjvWppfYaWi0ws6w/m70DFyAV/eX28+0ORYHHX5wGr/SgxaSmZGVXWDSXenIX
e5Vx15PHd6qG6ojet0cAoKuKPgU5DEKELc08TdWazj/QQ4WPrp8jEw7o/yThrC/lyS7wpLTwIQqz
tJlPnkeHnGRhcXB1eEmo2NwdQD2g31FN4wa09R01nUZtiB0GlVhK0Z5rXutngIr4y9o1To/1sMs+
2eRKEV9cMaJtnNWmkRbBPTnp9urEj4420+sD6rPvp6qjLO+yefly+7XslD2uAyEfMjALD8/36xUw
Jm2NLQiJbW4yV/RzkjU0BuOL6LTiIfKs+ACg31kFqOQI9ALZoybYUktrmWUALsDNnwHeNS2RPYYS
YffcrH+d/ccBJmVx0i+OOst+Mef54+Ol2BsjYwZlaNo5skNjcYYTTW4Dt2My6S5z1dYT+ajRdKcZ
i3JHihx5V7ZiHTn87kwxsjlZI6B60FiT11PcgN846Qy8oo5LctKmBia1ni6hRbT7Y1218dfbr3R3
juHLSQmOtFzabFqNygVhXrmUG95gQykjgxaYo38YgQT+uh7hLiM9e7gKYFy/FRfVM3EVWPR0uAQV
3qXp0+KUa4l6LtveOt9+qlcfNRxauGNIk2F8QgPZvs5hsvk8tBV3IFCPNwNAYKDAGL8zs84MMdVp
Txm07IuXdATyWsMc4IutHUztdpN++Q3slywmUnnQW16/SiLWjJbPqQs7TU0xTOYt4qeFwcwiDHLr
zfYCnYJz//ajb2+srGC4BlhE02nFon/Lt9S4jdJEn0U4w9e6r1bCnEtVSe/tJCrChPjfu6UT/3SV
UP+yiScHBnqHLUKvl5xqudL++IISpdWrIddESHyq912HZB/kw9KCwntZuZ6gVmRBp2XKUUEtV+if
W+fLuP9/9eNcApm8Hrdbs5IuJf4fpdblb2f2kbsRhsX92Jfa41Rmw8/bE/yqgHsZELiM6UVuRfdw
M6CpRH25piJMvVxd2GdL6xSVWdTK0CH3PycmxdjOutIJes3guCycfnnbTjPpNqneqcPBC38pVF9N
AMR0Wn4cmfQzr39PrTjJjCebCJVlqav01EW09in6yyE+GZmSFX6ydiRQ9aQwe+GUZDLPtCpNHVCj
jdoAWZ54VLt6LB7c1jDysBOOANDFXc3GktIuFCSxttbcdcVEGoyurMnvtYDi9EBYavYO6GH5oZhE
5WJRCarg2UWn+l2MG/qpnVXsJPM6NdcnMazZd4Tk1JVT6ozjyY2E+JLrE8SdzFT5UcWQ2u+SoYg+
s2yMZwNVRu9bU5t8VRHXN34h1lHDXl+rLeB0tb0XNRF9d03cJs8kFltv16lclpNG/MPFW1XpNART
BCZnw0XwZLVFPf+KOjy2w4kozDuY/G2VYuihkZqR5a2Xfu48kd45RUp9U6VTUl+i1Fjae3a1+Kyl
Yka1gb3ml2rSuIASor0aFy5DhGuNRt/qd/k4OBcCUVQXH4Zy+W/x6IaGZitlILcX4XbblmsQNa0D
o4g7JCfG9TtvYtIYprSpw05ZxkvHHAaqma0XC7f78PZQaAj5wzYLTN6QuJMjEuNI2oBuLdZNmRXr
ZZgDrfbPo2JW3wu30jR/FDJrTpkU5ycWrxHZ2nM6f8dd0NA/VUIpljPWguq/mSXmkbzAolaDeh27
/zgIIuXkqsq6PA5R3H/JMSR37ulg2PZDoaiz/jRVFUYASpc1NSnazvjZ6zsalp292OYpU1eV3nKf
V5+yQkXp2LQkfAFuYet6GuNu/oKHyCQD683Ffd81tlWGs2Ub5SkiMKs7tapBzPXgkH49DgKLk1El
wDzw6kTiDKIgQAxHGMt6srqkay8Yxnrv5ipvfxVptc5Brg850IujTh80QBjn5BV6HAdTD7HlxEmt
fKrZCdTQiZP6CVYgjhgwfEX7APleHrUF9szBzLqzgtgq6x+5AnjsD71dk8NdJhzE1mQ7F6/Gp+qc
zyS5sOdYMbaQiTYGFSl9ZtCRVzKdloJQpZNd4qt6hlXP4bZy7cdcvZqqS1pSsAcEZ2u/Uidpy2cz
Hg3rNPcqturYsav39mijXV5mK2t8ov4Ik8qVRPmFHWCjh9YSx2/Gone/TT1Oz/yZyPffouGtjcAk
xWrwFdNaog9L3DaaP/W5owX4hfTfya81RzIQjPS30PPW/YQMrJ/vkiUTtp+oU9T7xUBtxZCdYj00
xhR5QRHzi84dsrEcq6h+Kj6ztEX+rhv76UMRO1oRLhGl2KnPPMRo7AfmWWTpNJ4WTSjTG0+L868z
Gh3zjqifxjrZir2cnKmrzAAPRTEFamSOXaDnVOG+Vtj4ziOLylZ/UcEB7kRUjkkQgVtgvchf1l3n
EeVwByVkJZteK4f8VKZm9x+ZHZl7piHcdkFdWNY/aT57M87xGkStKMH1LI6c9aNoVfW5IwSJVtwY
Z6k/6V76bCl1Fp+sWYjPuTYTzq3lAz9KRGQ1BGTGL2+Jh4p/2qQPx743RCUGxtyRf8XOmHk+/9NM
PqrQ1AP+0/r6g4iLrvhgDIAWvpWNZJH2XW6csmJanod0sD7f3gt2dgIZEI0jEMAnLlibC4DRdpwE
uhhCHLqnj5OHzmeJql8ugfUfaEkegYE7tYy0wpYhG0QlcNhe73Kx1VZLkRhDWEU6mDspAXihzkqb
087Ph5ALCm13yIH3FYlvB1Ti19Ub9RsiElnJYAS+VcUuej+rrJsyXKsqwSgaZa7M1blUrU5yVz/r
zwXa+IOzfGd+URtLej7Ty5e0AQetFh/PsZ3rEJksuXV1Y4U5arizi13yV2iP1t3t97nzkIyH6oGo
Yo6TrRhoGMx5qGKOkaqK1ztIsniG2ssQYtzR3zvRaGOOXR5lV+0VUJIkJO+6sHVATK5fqwKBXjV6
HJaVXumdkNpu+m8xW0LenRxCCvFyVf6woDEhohU+cPHFdZKqvZCbZj+L3KRdcXsW9madm4Ir3TZl
63wz60It7WpBAhI6ipd8bVdBYhLpmbDgxRp29Xz0Fe0c3tKCWSdaGLsK7I2vnz8XY6VkjklPpKmz
j21LoBDhVd4TiVXpwQt+BcxSKAAswAWi4Yp6YysETRvY0MaQTaHaqMaFVJ/ivuG/xVIH+7DRKvuw
aFMF9DnT8POPixPCAAIIhTWB8Djg7XVlL+fW1ifDb+minuwFsY+q95Z7hCHLx96UGTI5FBYPFFjJ
cbmelgFnBMsazDFMhCi+kkMfvyPjfvlsNrRwfGWKp+9tnahhohjWJwziIMcOUX80YdtWi5ww5omS
SnZbUA1e/4qI32VXiD6hIRZ5fmf2dlx+LmNDXcKCjERxavOl/ZRoYrBPY5ppaqg1efllMFbtW8yx
ifkUnYW3E4Gn/2ZNqj6smTk5fqsVmDvXUz1+I1E0+mRG2nqwOe98zGjeNBwg2J1xzduUaXUap5Ut
1j6svdl5HEBPQuTh46PaVE2YkYn7sK55eVAdykvs5qVBZ+Q2xD0b6s52upSYeEG3x3XCcTNx0q2q
+1o3MYDu7U9050LPjuHqIHSYCqHw2ywOcocydCwyGg2J6XLOZrf63gk9fuuKySSn0lm6S9k2/blI
zLY5ywL9KdKi6n+YY+BWYGz2TJc4iuvV4ZVccS23GcLWIxrInFTtsVuT7gSmlz1VYv2lcXIf1Pqv
tycudxDo0INLDt22/CbkyPPopAxhWmXFfTEky890jQw34LaHW2oSGUdopFwp1y+Vey3brgWODWaz
dVTLCtseSnXlmJ/TQjuZS2veJcla48SlYeqsJS6JcWuuE3FXo/7CUdpMtLctTu0/lHzQfv/1uyfg
GHCOExHXCFgq15MOilBG7TJOoRsnCTHsbBFA6uVFmVwCzsSgn6pKHd9kuZqfLNIeCP824++3f8QL
A207J5QiiNxdAFBvC8x53tiJRbGmcNAMoYXNKjkzell5j4tn51Owdgo/xBWiVbg6d92Hdl3wd6oX
1/zgxJa++Hofj5Gvdl33PbLntggzrVHm0wxu8X0B18Swbsy7+zwdiukydnmac9dN9CNB7ispIDgz
ZDTZfZTG+gjOr6dzBIhI45HWEoHdqJbqVVxKl3AL6iuDuVu0mS22y+5zXL/DWkk1g+w/PKd98sbx
Clfp1QHe1feOaMqHNFGbUB2NI3HJ620YrrtU5cG6QJS5FQM1/Vz0STnMoUXtTkRCkaA5xFOzJXby
I0m78/uxGtT7kvzAUB+z7uA73x0eaBA9HvidtuWGg5NlM5FqS2gnI1L3MTO6GTrp4ERPpVMrbiA6
bV3IiCwshJHmbHUyvjFSDorQF+PkzaqjCkXVA6OXXsh2GlbLLQD7SIbiFGrcN6Jas+Qp1aCaviPN
seX+CIz8PsIM/Xuj0KB/a+nTWFO5lN6DV/VVDgXQMDLe8jQsfm664xoW2upySkkhlT9q3Gp9T4E8
HczwGPR7I7Im4s8ou3E4VVLln8rI4CtWaktFOldmSS89qjGG1yYlu7Rl7po+lBPewjxAT1k6K3nE
6Xew/Fy6w56yuI0v+uqI6FxNC319x4uz+66oMsDZBJWZX+fJKgCcbfGPC6f1axeN2PrYSZ5/mSKs
flquB61vL5TFrl6Yzd1Ci/HJGe3Kg1Glqn/Jo+LzIM8RmRFXD1zithXTuPQgWCPG3IO9pE+VydWt
qAWLXK+r8+1N5ZW3ystY9Lc4SaRufdvHm7zVU0dVBp55emsmvgoxNTs1RJ4hx8xMvQsT0I3yrabE
LRfwuBjAzJt5df7VRNeq9/hKi+QzSxHL/9s/befQkSwPEuxhzElpxvUmQbzf0Aqh9yGmQMp3K4mq
E6m+7c9pFN+Qaa2n28Pt1KkOrWH0txReVH/bSNmxjdShryTGFBv4ifhTnLJgo0l18ESMx2I4O4Va
Gw9R3zflyeM86E5jWRfaeYZZV4YeEctjgBUVSZL1ZCeK36xG95kNVYzvx2iO3o8kpv6tGxYVImUi
ZyU6bvB2cwPDOV462V6x5rQZIvIWsn4Yz0M3TY+NSKIjksXrawPlKFl6bN7UqBQg169EcLbEi77W
oaa1zoO3Ll3oOmX9GBNLcfQ6XtfiHHIUwXIDlDScTRXsddzcSDJfQ/Qa49OKNv6bAvx/Ngs7bnxk
fvVlosw86zYuYMiVky/wd92DNfi6oAWsf2H+SlcU7LGuH9iJPJ1kGW8NLarrfwlhcj7PXq3ofpc0
TqhgvIddSWTVzuX2Ynz5xK92XWgsIJ50HXWEOlDwrgdOaoNuYJtx+ZtJZn8YYlV924k1z99YJY3X
c9KJJrtLgGO+Z8lofK/GKvtsaTkx1xjau78JSEneNzml3NnKCVbhjCfP0M8Gmot+0aVi8EdnWYh7
jdjIFYMIC5+sujjy+3zpG39ZSysKhtok3dWGLfOvqfTuc90t8XBqSK5bH9JSnT92c6rOgWsPdIJb
ftlvG+R+9OdoRMkHOBnn90I4yZfbs/O6FJc3Iw06D/aZL/Lx69npACgImHfxu064tOIlr4OPqU2n
PUKnSaPQKJfqgsK344gwmwcom2ryaBJo9Xz7h7xaHrwlXhCkcPy9oF1sPj4SDBNTx5Q9lLBg7pO3
29x3vdDqEFK45vj9pMRnd1Tso2axXPzb5SENEqWlswSJNutyqayIm7upQhGYkuphjnSE9NKmkVDc
wcq/NImdxTjfu9rkGwkmMref+9U+wHPDvsA9hl4qNGr57/9otOWxMmtJLrh4FgUHrmvNn7Mq086r
CxJ2e6idJwUA41vnY6A5vqW/WmZMsFjVrWHsgkD6WHcuhR/b8xQmWPg8LSa3ksUjBdpLoiO3kRdi
/2aaMZXCrQIhE1jRtscBMYMLXdxooQUmJnuHUw047xXtUx1plXuaiV+pyOyIrEuRjqWC5KECvK2c
LEPYgcAXILlU8b8eo5joeXVZlxMAv56FyWxGI6Sqwvyk8PPdE757WX/SnSw6Y15Wq6derfUldOtJ
b4K1r5t3q75YP9IqMUkt09r4vyYacy9omRfyk7pSHH1kOy8ZDTciC5lhqQNAXr9ka9Lw/IwsLfTc
YWoeIKhov2bDSbq3QxLT2fDKuo7PkeWsP/HwWfU3fWyA2UAOn5uwaxfnrhSdGctI9vUyU59GAV4W
IFu3F8jONyijJzEZA6fFim2DOWAHX0WLIZsFIulT30i7lURBAT/pDeCsPd3F40CQratLF9HbQ78u
nvjsMdPFeIP6iZgc/XqKptmp2KWhcWkT9nvBsqTul3Hsl//gwbIv5ikYuGsC3hOx5bwFzBUNZA47
/27mNPytnqb4wS96dWryi+CuSm4bGyPu/Ne/yDXiOnNVVqxBM/FjXY3L/cpJoZ+cKvMuXBzrh56K
4bRWTf7Bgy52WgVV3sE7eSF2bj4cC1Yk1BkJMiIQvv4ZWt65TMaihjkhmcpDo6p9GkCQG5sT5hLR
v40TR0VgWkTdjlCF8kvSI6v21aGBIK5ESf+eLU04vtGWphogpDGPqOGvqktoXQii4b9KM5BXwL4+
2Klb1o4Z4v9i4qC7xAGfrfZxQFXzpSgOBds740kXPioaqjQKzM3XlJOgSCriaIRua0Ywl0wRPWaK
kn934jFZfKcC3Tp4C6+3Tni3AFbyPeDwvd06p9pKk3jG8K8btCgQqEGw9yrzrvONhbDjLINdFmXR
eoaAv65/CxmxYfJWIILI+z0cwesV0OK5ZWG7bIbNMA2n3uyjfwR36ILKosD3e0711ThY/K83LI1Q
LJARqLQaLe/NqTSu3mSYbWyFM02vB6C8oTrVRac8dnZqHrkX7LxPIM4XF21Je9hK3fJapzE/lwzm
DuDSOMr4Y1HEb5a0/AUhpDkgom2Hw5WEk16mF/MeUeNvptNz4lkb0haqqmUoH9ENRw8kKi8CflZk
PSSkwh2tnu2++jKiA4mHKzdH/FY2WNUxu6elKiFbtv2EL2F/TrGI+6COGSpuGuyBcIejyEWQdtbF
nzuHHBbvGEw2aD+BEW0edNSryJmz2A3bdNbfUsV6zbmY2/lZGwiR8xuvN36ZaqRkAaQAwJmcJvaD
Rxu490UUyVAh7tXvMZlN8dazhUHqT1/nMjEm+SD4P3CNrwyrCRaxxB/bxKg+wVhVM19V8+HXJIYK
0+k6xpNvrBLxT5+qw7dy7mc4l9ZqOz575xAHsYJvORGAKYHKNSjk29Wt299rWSAPRLbvnMkMKNQH
kc3Dg161jgquliY/EoyeLJqnDWoAVdQOvPtlAqOvlY7SwRVx5rtKs44QQiwSjF1FjP/EBOJ2smEe
jydZbfBHERv7m1UyREG5UlyjRaT1vtSYugSJ2df/x9l57bqNbOv6iQgwh1tSomZ2jjeEp91mzqmK
T78/eh/gWJQgwhsLvdZCG90lFoujRvjDf3kC5cXPiKKguCMpsmOeZDx41ymReQCnpLzFVCBPjujt
ZU/SmuIlQINquPdU3vUxy02vDGzFyH5SIGi5X3HQIl94dvcpIuurj1GrNzhfWlIbfcbb9O3m0cif
FUQw8ZBEZXE8QArWPSTsS9z4eq2LdYinSr+grx1nSzDq7USVYBoKMge0Kp86/uxdVMZt7nv6pEDB
q6o12yvTVlJgtca7ZQacEE51M/1n9y7JmMjM/mvNPPa/AZeCzKfodcGzDXH9VS+RL0MJVraP9VBH
xQGsyuz6dqYlvykqkIbNhN3owTgKTyJyH7m9LxEIaA4tNfMqUJY7XxBH0OK7rFKzOzwC5iqQGig2
nyyjwYGxU6nviSoYeFl1PVQBt7yQPvPZ5IHJSGywGiNDv8w9xfqM24AB2GNiNuMXqajQM4s9ZouZ
PiLsaIwaQpCzp3QOMKdJOAF8cflrUaOOvy2X2PRhmxTPI6JdH0d7XH5nUWT9cgGJFAF6JLTc7BxR
cSLjlDzRxc2/Z0gaK0etnG2JwViS2j5yLvbPWlqpepRIAD21tZe9snFei9twSlzeSUQuv2Nu/ZXj
vKp5cgltWgXjOsBAFqQM9ZHxpa9JG9HNJZmoVtJJbzy60BFJPLVv81sVsUi4imT5c2qn2DlAbSrf
pm0aJwfZ1O5d06zWjonrLrYP+Q0Rz9u/9jLWgVmjFl6LKer97RDayvsyNaKmCRkAakGNbnOYYqn4
YyzSL1NifuUh1Y87S17ZoNWAl/IeQTI6qJsNql2F2NJ0Tajao+n6Rh3VdyJv1frYZD1FepdodhXo
lHrl0VSqCRyaUgp5qPShR7ha6m3nJ7FTfARrUumwuQc7emO3k32aI0F4dJnsggd0CvdTiscmQHKh
tQ11hs0E0QWK9hYKSDs8G9JbmGOIujv0yOsu78c6MdI3emJIHLJNB7RokmJRXSoCVSA1yj+nrhn/
F4+x9cUCmpNiZ+8J+ZDrRfNjYRw1HpIYZK3vwOltfXVKmN+4WVy9pIoYXstlipWQxgKNfjXTho9I
V5vFqWKL39sIhGihp+Vlfx/1lfOFy36eHiwATnOA3nP8bZwnOmho56fPqMUCS7f6svrdJWhO0M8w
kEvM0Ec69G0FXp6sRzmVAIcU8GFLQhfPKcY6KFrAPQFf8fS1ERoSwYmRj9291tljgp9sYQS0Or3i
07B0dX6aAZG1/qBF5V4Nf3noYK+uiiE07VDR3I64LGnKamZSu04K1XCB+QXQhpG4Neh50KmAgwph
dv+YI3G9sg3rrHQdLwM1OE/LzF7rDaSE01A16ubk9kwWXKlIzHRV8e32CV8P8OYmZxxKdwQxQWqk
bQLRxXFexGhAh3nbKQxsTGt6Uhq7fbm9zOU2oiAFgchBs21t1m0Sa5dh0WIXQxwaoBi0oxLn0RsQ
D04b2AXYGeSt0zedZu9BSC4/X5Yl4DKp59mAy59vJLrbCrObNAmHCes9NV60u1KOxguNmP5FjxJr
L6JegGx5dauDhIvECH1eeGPnKzpGK6vYNCLgrbrTv46LGL7RfWu6o5cqmffotnFyVxpIUPld7dZf
hynqSfi1ztCCoY2i4jO2SgAaS4Y3L3nl6cOdVXtti3QgnO4DMqdKE/SDpn3SvBKiZ8888WcK4KIO
qwZ1cl8CQXBBzjbomkSpQsNLVrnxqPBpTH5cLfIN7WGz871IN6rQlZb6lOTN5DKXKszBV/A6V8A9
llVI7r9kfllGUw2GEQQb16+K/4yRFcanUdGpmJNiGL/YuRQRrDTFUQ7MEhsGhuo0DIwB41w/FiI2
2yCTTfNhtOQyniAteEsI90jzAk022mtTOx1ElUInS8pk5gAxjIy0P6gm5iIUQJVDKhCX8WOXg2VD
eiyxK7+p9eol0mIxHVTCiBXUyHNmR0YfszxxYXq/OiiGpr9YTEFgGHr5T6kW1XPReOp4d/tw/9Gy
OP+IaHTiqsZNSi+GUnXz0ltLRJo65eFiJLoVEDGyj/gDK0EZWzhSFcgIBh3eZuGY1Np9v0A/9cY8
moOidq2MBtOsLmxgOvxXVYY8ObKZv1pc+PflkMoPRmQ6jx5yjrSi1Do9CLngLNnFRlDFcRV0tile
itiqJHYMEW7X9Rjefr4/iJDN80HEgG2EpRm4XnsTjyDDGi5631lowJxODnmsG1QYqtnDsm0BT06i
dSCcT8Ud8dJAFVvY1qcaCGx10hNbGEEL6P/7UGCi9zQZnV6+iPVKALVFmk9FNtXWczTreRdw8Mh1
DClR49TzspxD3tdEOq1GVf3Gm+Lh2UtyOR/cxshQbBaOi+N3rDj/DZigvS3x9vhl2GVT7+Qel4HE
wnSDHIkpDrOVbQ9JTLh/VZCnQ0vU1YNcRO5nMR3kCu+oE329eOcGuAzLrAfPkihiQ5LYtvWmueim
qWnzUC+TRHsuSYf7Z68oltPtV7utxiFNERZpUbMYHaCtz5elxfOCjVUWTpnmPWdOV4eF2vVvZKfL
wz8vxXR6pXTSl+YS2ERGoK205yxRhD0gzpO1RCDee9t9Sx9G2aGYXLSEeSxoF2sjh54/A/HNdRPp
sXRKN03DyMSK8rEa7eQhZvrvvcyTYO6CML9HYTGAt3ez0aaKK9JGCTLVgiqfL3Z253EHFi9R5i7x
QbUG462XFyNReAQKd+CkdMnDMOAUfOgUDdV3e7J+TzrcK9/Vxkgc6OOMn1vLLFds+cJkRzKQhqxl
9d0nWfeG7ReCxudT1Nups3N2Ls+qzYfzZygLWpMB4Hk0apUavC3U9RC6IvS7afZG70PkKMqjUnRU
4Io7wSW+/XL/VPznIWIFi4D3ZRIIWmQLeEpLdIL7ea5C9Eo9z+8HSz8hs249lqOiPhh5b92VaV35
dWyP/5lKLGXQuWkXeEYF3bxARd9y8vq5qxZ99Om+Uux5JWZzcKLG1b3QiHeC9mVG8kcrEXIOOlnM
rzcxLTHM1F4mtwh5d85pHpC1IAs9NK3FSNjpysfBSYadQHr5ta2USL5sUiH+s61gosbNS1LcLoSH
0WV+kVvWp8opQIQ1jMJuv5H1zjl/IYgwrE5WJEAE7a2kmokXi4UjRR0uS+MdySiPXl2EpZtZZFul
91LHqgygYqjfbq978YzMgXkylQYYEhB03s9Pn7SJWo1A56yT7if6CxldfTM3QzkZ7fvbS10cdJZa
zQkdRBmREvQ2X7niCmhiQmvCJZH5f0bZmyeaSeUrs3+6M0687OHdtn17YF2IxjBnwjmAkea2V2sS
kuFt1004wDj9kERlv0KRIQQ2fTufSkuDUJEkA3/OhfHAyLEKy1Rxd6LbxWCVn4F6D3aftFDBXWxB
R2UxNaNTJl2YZKnyM9MmNwBzYR+lBcGLHtlsPpp1phgwCDE9GeEtHyWivzuf/OXuM+njuwH6Bxf5
Ah4mGfaoi7WMIXLJ8hlVseXA5rn3WhHPKr9CAfV3+31fHGmOM0XBqvXPjXihRatNsGLQOe/DKK+X
u0KnsQlZJjuVsVieLa8UK+97CRjR7dmUXx5qVOAYpAL1oQcA+vj8UE+jgTZAM/Rhao85Ujqs/VBb
FNckQEgZ3X7Mi8jEY65aHHw7vGnauueL8c0qsl3sPnR7w/gBvEC763uUhFtTnw8ejMx7gerCzqJX
nxAgJ4R9ADZkeueLdpPBiNwshtClgXNQ9Tg5to2n3xVNPuzcT9eW4nZCQwRPA6BTm3l8lS8k8+ij
hQbWQ/44Tj/0dJy+mL0Tv729k1eOKEdztR7mwaDub8o/aChF2cw6SWSiOA9yFsO7bFRfsfJ2B1B6
ND5ur3d5QMEmrZcgEddYJdHPNxF+sAKHcwDaoMzFTyfKk8DBBtz2XYvRr6+L0uhgpnXFQZGW++H2
4pcPC5EX4hv+v7TyyKHOF0/wNBlAHJKiaoV7SvjsPxu1KB8UIsVbKJH/h+VWcRqotCvwa4t9oRDq
xKSVRbj0WJeYSy990TK7smIn/zZPbXe8/XiXXwXtAF4jILg/Kevm1KwZ3ZQ0No/Xw7OxR1s8qNUY
HdpxbHyt15THShh7UKr1hZ1dog5qlnBsAI8ABIBadL6nJdmHAHbIvTlKO4xLUfpyViDNdm2DdhD8
UrhXaGqYdfFkN1O888yXXwrLc5iYDiIJZ23dRhpHem5j9gXoID1/ozSug1XpIA8eQ5SdaH5te5GM
oshDRoESdv3zv8AicefoM327IpyFNj1VOfUXskn2c5mU7mtVuDNAyl396IvRPAC+P75s67x1FdjZ
rAoIx1mUxSpCO57rd3FW2eK0lExBAEPp99aCOvAwJxEDDFMUz2mRjWjteNarq8dWgIqc+uP2Ibv8
gMGy0ezV17EWELpNnAfOFVfjzKH2SrV+W0nIp6NBSaCZZXUs3T45Or2hHDzcxP75VbPxaAFqcBY4
4t7meCdKVbly6KHMNHn+eerp6Fp6PaLd5rbB7Ye84FU5HswdyBjURvSoOFfn79oaNJISrXLCbHC8
OwtR7RdmR8tbM+2Vu2KyDJSV6tEN58yAJGJF0JywufpcVOoefOUiZvFLOAMe2Cy6C9ZWps/JNacp
LbwOYhUsTq2Lj0y503eyj12mKaa1oyxx8XrR3FktJf+IL/L/NsetyCpjjg1bhBACWqTD3Sc5aebX
fM7LO1QJordmPXavI5p3d7e3/PI5wRfTQtGpx5jSbiUt2ewRHZxFDduxtoC/UQiZaTe8QXXoR17p
eyjZa8shisNcB+dTPufNPZRKFzvZrNHCoV95oLCOT1FXMpaaGfJMWLP9vP14lxkp3UwIxNwE6MmC
wdrEydSrVGkrC35BNGDeosabvRljOz3VCfmwL4up9bEJoU7O8vKrTEoR9KoZ7zVpLrgXoKOBoBHF
AN1RgGzDddwomLK5nRr2o1VUn/raG+wXtcm0r9BCgKB5s5UgDuQUg+lD9nfDPq9l88QgcCBPLozl
s+7w0R/byNAWX2lVtPOjOW0BXEsIN35ftatthq4nJd6CUZFicgJVyxdj1lU7Wf7lWaVBvDKZ2FQq
DXeTu2CKPhSoDmthDb5cglpynE8SiNcbPGqiO0MpMnzx1PZQ2GIPFbJ+/3/felgtwzonx2YcADZl
yzscQAyMmmQCnM+GHsS1az9kzVTvgCW2N866CrI9JCoqKKSLlyVQJjA7zEGCStOXn5mTfq+EXbwM
qac802xmWJt02U6Uvbhw/ndRpp1woeCJbbV5Z9eEgjChMh+Tx2O/CtH9W40q4EGYsf5R65L0WDQw
IANAYekH5INdf/EkVqBV3Z26dGp3AsPVTSB5IvPmzsWb+TwUm8LOEwszbXASFXHWGSA+oFOqSXAS
LrIS5WRgWBmlO4nqn/7h5hUzpUNdjWyVWvaPlMNf172FsmBdRcMSKKlQ/cgovZPS5d7HyqzjX1kL
ZCNrEDfoJ1WcYPpWDADb+L7QqS9tOs0vQL7a0ItADptOVd5pES7qVTkUX0VcCT/GDm3vza0X4PYX
wz4ml6ejwQW5wVpneMiqWQ9er0NM7Mk2GIbH+PcVQafEkEzszoF/UXgqsgzJHHZmbqPHlThHZ5XI
AjxJQjNke43GCzoC54mp+R8WHGGHAHj+/jSlpmkU6ytMcJi/60U/jf4sJ+/zvNTuQ51iFnbogcXH
h0QZaSWaKLsoftmo472g78lIhUK99hfc5N4oRZV/buzUeEtrMJ38ygLuEd6O1NuMcv29fNpUeZTP
5O6bQD0B9amGKZfA6NL+7cwI+GF0k+ow2vZe8npxKfxZC0YWSgArGWErqTcXNllaATQkwab0I4Kd
1UcFYbLnuJjG1zZWTR9oVsbxbtKjVJw+XEZ7T7xxexOuv4FCc4UprSnGljhjxz2BazBFgFz8L0VL
Gfh1aoFLONjfb1aV79nLXORWLLhmVbS+1jsITsD5geionKE8EzuREWW838sEJwNXvWPumeOlMVJc
23Xu3PPJ6acSwK2fCyFbvzGi+d3td33l2Q0efyXFAba7yAImryz5mtGdLRm88MTDcogzs3pQVYyG
FWS8d0qIPySzzScK6XJNBVB9ozO3ySsVxNAj1luQE47ae30GU/1i1aJn3g8RFFXVPgJlWCi4Qftj
NWboiAFd/zFa0Ah905pz5K6MrENoJFLk65Qp6KFU+KsI3zEW5SQIN8oJQZDuu9bM5ru4ECWHJm6G
e8serHknNF/bPkS5OLw0MonNmyQqlr2Hp5OQICsqxe9nO3+RrtP7Mxj4YMkj8x9H5OvJocLEiWW9
8BlgnJ+cdmwie1FrGbRO/mP0ZgTPNOaaRduWB73EXWop2uX+9hG5CAf0X0hHcXh1yb7RCtqsucTg
wpDpOcSj6T5OyAcf4OzGKMrozU4Av7jp1qXWprDFVIZ6b/t48TIvkeKylN4rT7or5lNaVRLimmUj
slbbx6Xuh509vfp8FFNArbnt0AA8f77ITSnqc686AGRpfzCaTg59pyIqGk/1TlV1kTTxfIjWrWhT
MO68xvOluozjL1DHOji1XX/NTFfB9QlQ3N7NfXUdIP94f/FtM744X6cRU69P/PxDGUXLA80Q+i4e
G3vIcVz4aER5FaCC0ny3p3J6k2gS5FpPvl3ZJfoo0eBYP4d2MkP0K+2dHbj4YHSP4eiKZKZ/wFW9
yWU6vZ31qM5ruoeG94GiTxyhukionhKpNZSOdtrxV14uQGK8rsD3Mlfc8nqmkZ1Oa4BEbe04KAJp
4NA8EOzx4u293GuPxqH983h8otuonqeZBDTFdxKNA2D0DMxmHyOBONQ9OqpSU3a28tqjUZ+v4h9Q
2QG3n79kPVLzwoK3cBgZS35I0JSHrtK0j6Pj7jV+ty0urgYsh3hhjEkxlNtCZFwG9KqJhMoBGpJM
D3PWlscsEsYrH4vx1CeieUHFalLCVrGyo5oPw+F2DFo//LNbgx/AYxLyGB0C7tsEhnpQIyeqShRD
nFY8g+tQ3lRd2d7lTTS/LFKkDzOybgnjQLHnHnyZvq1rkwKvbSg+p61wELVsPWg2nNU5G+r6aJvj
apDMGKODImpEd61K7fVAJ4LBboLOk3OKzHIu7xbgt+bvfKna0NEUJ3tul8L81Epas36/KMn3GMlF
VNih3Nzd3q0rYfTsF2/KwrislLijtj+Yitd/cGw53cMty2C9mgAGy8X9MJmk5v++KIMmPjRKhtVk
5Pw42k4mMmrh+jB5Ufpbdh3aW1qO3k7Zz2/A84xhDGLheHvRC3rKejI5loyVCarQZDbxBDUHWoFK
WR+SVvOSb6lXREagYpKTPVpVnfMxInYP0bGbzHvc4vPv/WINq+enIsTbuVNMhCWHds4CQ1bgzF3I
YR9u/8RrR5f9INWh+ucr3byMushAtSXkN9NcOqHp1uLoTugNaoy/f08j0Hi1NcvQbYpm541cC0gA
I1YVx1WKyNrcAlqWqmYhi+YQO8aAfqGKygwvwvrs0gl/I7X2xz8/KWEA/jLp0HrHbdLadiEXSgBD
H/q81Q+9a2YHOdVItxcjNtgi+VWrRvYVNUZv5xRceVAmGqj80IZYdUY2kRCNnTSzaMYeytizA80c
yvsRm8ODrijmKdZMsXO/XrlekadnmqkBUiGT31zjs2MiHxzFbCwJnx6OrlUl9+it7GqnrG9oE/YQ
jCD5WqenAEs3CzXIw0TuzFQ2MlakK6r29mkao/5p7voZ3RqhnFqlyYMoYaDqz9U4PNtihPtfxaXt
06lI/FnTs52a4Up4ARCxloj8D0d6854z6SGpN2rIGgL+fxn1IQ8UoLF3VRf178H5Gk9dVn+6fbau
bTnZAAyudczCdXceXeYlL/RKTakS5r46FHFhPztK0u700y4OEiBuKlGECtaAQgV8vkrWmNpcIlUa
jHGWvWjaAaMBJVshyfqkjTuB4cpiVEJo+4GH5BX/qRL/aq+kGW1BhckOr7VKA2Dh2WGIaqioYlQf
RuBJO3fotfWIQNBxENwGNLw5TE6j97o6OW5QYz4LjnTyTsxF7WfVrdqgTeddxOPF6QVYtTLzOMBg
8cE7ne/mwoDC0YXOgroCnUcpEucnQBOBhaKlKCmEp65ODtbS9HT1Y+TBElgYeqDBM/CO9KPpL9V6
ZxyVNF8hwMSy0ErHpAqdMk9+CyCdXqDPcXtsjcKBUJQ2+dOcps10quu693wldpo9lY2Ls88zUQit
vgM0zs3tdMCI476qmtINXEuB/KYD2UeuB6bhsZKNftKQtQwNa1db7yLXY1mSHzoUjJwIkJsIVxij
7SojGA5NGj0ISGEnp3yoDOAU+uztFHwX39q6GJJ6FvkHeOFteCulOqHRymJmOVnJnZs5cxL0lYjn
f42jLIQcCA1GjaYdgfv8gDQKxXurlF4wVeBczcGe39e1VX6+HTqunXuUH1AmXOMo23i+ymzXhlpI
CZBYd4b32uxyIMeiDhYE1e6HFu2r2+tdeVeQJWH40T0mVm3r5S4ZJ9hnJZyuKqffOFZ9/TQgfaz5
tV53r7cXu3IeiR/s3Z8ziQfz5uFgAKVZziVrRVr/rBny92LMmW82+XjvVUX5VHBkd9LLKxu6KqFr
q7Qdjc3t1EEikEZxY3lB7U4Q5kRrA4cUXAK6kb4uk74HLb5syDPvBLHA/Jdxx8oKPX9IYeXNUtP0
DRYUpCDFlGUQkVkE7ViS4OW1eowLJTkOHQMB0TktzNzFO9lzN90hhbgnin718Unm1p9D4N6iYBAw
iupRT6IVtjGeyqmGNLc2dsvE+Uoun4a33/BF/sjDrzkcjR+KDxpN5w/vqGNbLAlRVKkiS38gz3Ze
cm+enjI8WF4Xc1Hv2t5w71NLG42dta+dLgiWJkZRa7qzzV1NBFOGCe+hIIsULbDQX35qU1h4Vdn1
H8Yym9/P6Sz2CN1/RnBnaQ+PDGOUEwaImkn75lD3TBBK1JmioOpiSz4iSZOP36AOIbA91oro6wDu
rEQnwPWKdy7+TlMwT9rwU1l6rJuwUXMEpEIomifXQXgr0EXkvo8ife6ClOqnOmGEqGH6NMRDGzSe
4pUH9haOXxuJRH9dSjX5mE1DRXsdCMkUmJON3K6JKtCxsWuUgAF0eNVjroiu8LMFYmE46G6fvkP0
bLqrMAGZ/a4vy092hA9pIA03KnYGY1e/CVLsVcVvNVz8A8f/K3uQapTis4MDqNpJG80M1Bp/21Fd
PrRAeQ+9vpTf0bdB02v0mnttyXo/a7z5Q6EwmlmNvvCrun1Or3wWYAbga5NeoChygfUZXZmNvdCD
NKrGL0uLKy9XYjY9ZggbrxLLcbzT27noStDd+n8gZlLRCw/ItsKGavYyPRhEbwbjYosAwLh2kiVQ
S39SBrrMWYP3lk8S0tHfS+HV/vNDU3KQBZOdmwD/1k356y3kSEt3U9zqQcmu3DVGLFmyL1TviCT1
+DKWElrN7SUvrxeg8Xgl8tkxnQQacb5kXcmO4XJjYGxbL0+z2Za+lvQFnNFxr/N7+UoBxtNqZhFv
VSrcLKUn+khlw6CzyGbqKrWSoTNmr5mbpUddy/5VAIuACv2eWGcSbVZTmPMns5VZNVL+CoCNoq4g
pgS7y6L+LDUa3v++iWtu+r/g2At7WznpXVw3th70uePlvqjT8XUcK9sJGVNBYry92uVBpUhE2AQJ
Da4LJtrnDyYdmVJXJAZJY04Hvc6KV3v0sHDIM009LWni9YchV+AIa3lTv+rFrOxdWpc53cpPRDGd
AQJ+z9v6yetMZ4zNGbhv02G4VyzGBw7NuPOg1w4Muq1MzmkDqAjSnT/ojNl93BSQjjJRo0tly8g4
5Ab85Yqu06fFI+je3tnLURpnZhVUwJgOaAlohPMV1a5FLystYQ81nluHmtDH4zD27oOF+Ptb4AtQ
Rgs7L4O2nNovEYMOyo4q+oYnn/729m+59mHCkEYkhVkd5dzm+PZymFoxQzod7MQNO0w+79LBVk+r
5cLOPl9ZSkOziYYAJFA2fFPKCWkYigMlJYgyzIzMzP1AJR499bH4ePuZLr2kILQS0WnqILbAgHaT
PHumnk1Z1pmBI7rqPa225mNE/tOQEcgU+SKg0G8BJ5jymLdxL3yRds7oxz20JT+xMUT0E6caj/HY
1rZv2XD7Aq2Fpf/v3zN3ICIlK95dZ7h4fgxcXVH7YgLNzmC1NfwMiEKI9kQ5oxyh14edTVmbDef5
yXrcKBfAY2ALdNEAsdBEGfrRCEocSQx0IBptXPzU1ZbkvZtLE85EFnffROExA0DDZ/6vdBlILib/
XKCacx3vfQbrC9/+Ig7CKjcNvZr3dP78zK86tewyNYAJVhwRUDB+jZhshK2WKD8HuJc9BIsSWwjQ
ECleF5UaymXodzZmvQ82vwJAP6GbdB3Iw1a2JamWVYMyxpdjniAiCsrIe+SJstaPPSVNSDum4htT
2XJngnftlK6ZEKg9AKJQVzenNEXZU4mcUg2iqpgfVHPIHotM7T5ZQywf6IJ274Dl1kHSLqSAhRLr
3ydVre8KkU6nquuLDyB96u9zrRYPVm1l/90+L1diL7r4nE7aHZSFWwCjayKAWta5GtgNJlIGMuRo
kHR2sqPveomlWFU/QalQ60LA5Ms7PwTSjepWxo0aNK1uo+I3g5ToBlgdfiyaFv68KT42VG76qi+h
vskWKH1IwO45rV25BBhIQfBatUjXfvD5z5htc3KctFNJxsrko56n7RdTT9PPiDXYjwK86s7hv3bq
uG8QfuLa4Zrd3K4a6jle42I9YkGWflO5Tnwc56J80L25uR+MDtwWc8772+/06pGDwcZHB1YTm5v1
V/2V+c08Dc5xSNfaXHk/1jnYQzMX8iNQ7OpUuUuRIlUQRb9tW3ZfS+YCJqD+1byF+lx9MWNhS3+I
1RKUgDu8m8sag6XbP/HaewDBBkeE2T0YhfVY/vUL64VxE3cHJkeKGoejbLy3MOTQ3ENgon3nmEu3
c86vLcjhY/IFQpzYuOnRprk3znlVasGk13EeOK1M3+Uw9gwkK+20DfRpQoPm9kNe+7ZAIK5UEZu6
48/w7q+HVHpHbcxWaoEqzeWDMiSfDTOfv91e5Mp1Swr8/xfZhJe8StxGMPcKZAeF6gChbUFLz4ur
EmXMQfxfthGALFZvTFrpNp6/t2jpuPUrzKlQnjXKI0XgOB85/xJNwpbxWp/s6e5fthjWPg60NdgD
cLW2ZCJlMTWlalKy4VQv75tR5g8i761wxIvnHnOjX7Q8mocKfPfdv28sfA3oSzQ4wESsG//X2/OG
bMmdHqEWEMEQQA3TQrS0m14g0PU7B+XqM/IdcC2RmEIPOV8Km2JDsYn8Qe/FovumlVo0P4ms1p4Y
LFcGOljISIWxgSFVoGsijv49QyFfgL0AxAyY97YLmdVpMScuxaqO2lUYS/RfOnWp3rbIOhxv7+rl
UJSLAEYKFm7IemEgu4mIDbOyGosmPVhsW4hHe8pm8QbFtjkOUIFhk9vIBMxcqXmnPOcCD9v7rq8o
YgupKyD8DeU1MqU2nJwhGT8namfu6S1eCxUIAjOxZZ5O5b4JFYCY0jlGeTPQY+hkjYZ9o7Ek/ROG
Rb+guy07CcK1K2KldiEvoq750eaTGkYgJ5aghYXoNTzH0vg84eJ2F4043Lpz6xyggO/Zzl4rTegR
MvbgRVBneptnrBwrNSaN0FQt3Vh9cXORPJid14ojwNQG3GeGcrqcFmX0x7RSjIe5z+fKVxJgij6V
clL/H84FhSggSyp6qt8t+wvggVZz+tQgUUStnNTY0oYQeHObfwXQ7Hhh1zp9cRwaY5lPSZxCgCOr
z9ieqTC/ZlqpT9Tm4KN9VeDxA+xdi/cO75WAThzgFsGfBbrPlrc66EpJtdyrtPFa3CLSSA+LwpXh
7U9kDSybTJV/++rTCo8RSMnmQDBWHadosjDypJi4F/VifS7H8Z2atcrpX1cisHIC1uk/FlDbW9jz
oq4b4sZGN2AuT2nsIkFEo/xH1k7Vh9tLXZ5ylmImxWtcV9zehQkABqM3ejsoHS58N1XUkMOEFYMC
/UAq2hwKS4qdnby6KMjAdc4HgG6rotAupgNJEpc5rqWBBoZNI54egBt6KFg/paUp7r1W3ZMlvYwf
JC70MUCScUsS4s6jeYE9jaG3Dt52KfxT7mDEoIRqnVAaK09OjSPe7a29kltDRGXSvwIEtXWyc74g
mjjzmNPfCTopl09J2TBkB+xVfIBv3B9BEEfPGsp+x6zTjedIOPJjX8u96/KCu7JiB+mHr5Y8axNw
W+ckeEfOaNHZZFiN5uQo+Kx6OHEmJkQJYHa3vqYPxkM8OuL7UCf6m2JZNYOsCB6Rr2d2+1utbfe7
VWXN8GyVc/sF5QQENRNLyNrvJ0X8alu39UKvMN2H1LQ64wGKifLp9m6um3X+9fEYdEzZTkCzF5No
LZHmYKDoEzhaO6snu9RSF/8/vaYnn+C3B9JbiHAkhOXHfDTSOqjpUZj3t3/FZaShXcDskdYGwsiI
tpy/0k63ezUy4AjqWQdx0srSdz1yHzt5x2WkWethOO0reI72xGaVBYvJRllcM1DFrNXv26kplIMp
DPHaLJTR/5xQrY1TxvscRVRhrM0xxb10zGPbMwMPr9LugcnRnD0vOjpsgWP36BHe3sJrD0cTCrED
5FpXOavzLURpbCV14RyyDKn73Xaz6jhGSfq11nc9JK68LZS7VxdmqNrE0U3La8BJbjW0cCiiu+Sn
hkDY5yZOd/KEK2FllQcn6eZgMGffhBXAxy6oShZZ1EYxcF+o85CmXgLBR3SLfV+iJvH99hZeiyxn
a66J6985sA4QxJ0qB0cOOFSgGpIj4kQiHCDbv6ezGX9YpOZmOE7O4pSJRH2cejF/uf0rrrzIsx+x
OTdW1C3mJPkiJaKUxxyXWb+cmg7ZvnhPiv3aUgjeMz8FzkBlulkK7GBf0lN0A/grnY7yzBI9KEtL
gFLEstcbWP9lm0gD/hn4HRnPWiNuNrdhaNh4RQNuQpkK49QkhfHWtPrFOHla2eYHL9VRkLWHfJnv
dHuGUAusNir/eWRDZ04DhkxdDJ7C3BwrNYrNjrk0Zzfv7V8QPcsfFO1i8jNDn/cq4mtnmA+E8hvM
Ln2RzWITY/sKKgWLFQgPTotRvWgzWW+Sq32gu3Lc4ctee5847LEWZSnX0maLzThNs0nLHKApjqId
UDVwMbdP1TQCAjjVP24f1D9NrO0bdZgy0uCiXgU9cv65IJYGOH/kE6Vc57/NeR6HoB3SEYxWUegf
0iWVpk+8wmoHNk11mjqD1ksFALMYpuSdEs3T4fZvurYDOD6SR0JcgOe1vpG/vuAFFbY4QecXEo85
firjbgoahunQsi3tdHupa1EQ0ar/4ey8euM21jD8iwiwl1uSuyvJkh2X2HFuiJzYZu/D+uvPM7ry
coklFAQBAjjJ7AynfOUtLDW72fS2dCkXcf60oAYapNnU/Z1RVX9qUFBLDu51uYibRabsL9urZJHg
ajeLHDkLvpUVyJjEsvDcxjJZ/YGiL2KWQjEMv1NK9e8Mv++Dt3LntALAA7ZAiiZrapvnxKyNpSQM
cIOpMd0K0YikPSfEleYZN7w19pfFxkVGV5v4i+jmAhPvSTjawY/YC7K4LjwYe3CxJRH7+nO261wP
yG55QRNlDuLco6KtYecAG/abYVU+JUpZpsFsOzG2zSBTYmTurXUKrVSkX9RpXX8uRVF/B2PLAg62
hhe0OThO7OPIa/SBq/YQzJwlax6VNpmArRgNdrxZB8Tz7UfTImCVEjzSCnPbFVHS1OjHVir/zIYX
0v7H66FQ1x921moHxefbM4B3CCMB2aDFSTx1vWj9ZMz1GIkkpDMgnp0UFRqkWwuekqQ62Jy3FxxD
udxskOUdCIqbzakJJ2+WuAM5OA7tJbelWLNrVJd8wb0YpMYRCOb2zFFFlcE21VJgoVsAjkJOhT9S
pgSVh1pjjFm97w7ZEcjpdgGl16Y0sCVNRG5B/orfLpF2TauiF5BEFFRdKRXnvPiUqN4bjfDevC0Y
iioAPHyZQm0Bat48utigzTRGaxAtXTMMgFikQolr1Of799XurORALB9YjS08PxoNDMS9BZpTZEfn
oqzbALE89aQ3SJvdH+p2W6Bo95r3wnqiD2JcL2A2QKvMklwJdL1AUS/zrOWUKtECYsn5UKrmr/vD
3TgfknaqAIUJFqmvQy3aXBMqQqqolwHzW3OuE5+2CkrJIsKPFQ8BBCrReFeFbAsm0H8hr3Xe4Ath
qd9dhKBxN3GMRfhe31kt5KdsmN7TUpj0CzpouOH4a91iOXPwk2+7hHQBSLxozMte4bZAHxFIDjRE
lGCOavuz3c3z57xOZ78dMCTkp41h7Dn1g50ZTzpirC9ximDy/d9we8VLigAaRLxfpLFbRFmyWJNJ
dQnV08nGmLKWCPWk1c9ZV9aUwRr90eHaPSHzmz0XPWSq+8PvtG0Yn9IS8yc+Apl8vUucBDN7YKCI
9OeuhIDBzgkyZPF/6IaC5QOa0b1fxln9PVm07lNirumZsu74A0+BDpS7MVwsNGnPdTGO0SnzMNK7
/wNvX15+H2AbFOTI5G46ma8luUx1FHp4nnsy8ygnL9ASzIGS4YLYxBJqfdkdDCpDtOvnnt6ZhiQx
n4UjtO3YFWnfYRaORDtZlvUtauqa96kbQ71xRLio9vo4pOkSZMqYHADu9+4HqV2BuiKNKkLW68/R
QgYGr1kgF6tpKBtkuhN6ZeQ+GVZ1VDzZGUo2pglU0d2Su+96KCXR02oxWVlIzsRqzpQD1ZrraQ6n
uiuP9tnOUWMwIjRYmHjabKFTODSn/M2jEevO4n5Pm1qEtCmHUB0WNTsVehH/QjXHi86TiTYVjHDL
85O5OpJs2pu1FCKEzcDsue2vZ+1pa46zGTxTbOjSOPC0WcMNMomcd71rlZf7m3dvMDYvrSREbMjS
N4PVvaNFw1DGoVcMDlZ+Kj45/oi/Kmg8hK2PUA97w8mrjLMs8anblspY62pbd7A1Wm8CCqMU9V+l
CiQXkQrx7e0z484guKfsRoyzSXIo4Q6xB/AlUExy1sJ0yoesT7HgmFF9/w9D0f6TWlcSYaxff7Go
nxoUrowoiOfMw2piNeKgz8byp5LZR2/m3grSf8GrHqEjFlH++W9BB6R2UWIKGwWmGY9DWEEo7y7I
KmOLWLqleHuiRKUWJDMCbYDQ2CfXw+VGyweblCjQMU57SewpD+oCzwMiYyM+WMa991kHiCrxepSo
YA1dD5bqiPIMfRoFmUkl4x3vofgaWbby2Wi06tca5W2PYk9rvidVdaiUozGLgZvmNijarPO/A3rp
ETdgPGPgQDCBSYxt5B8GjC9+3P/gu79UcpNdyBDc+ubm2GCntiQokMhjUzboGBQuXGwlasQpax3z
ExHcoPnxmjQfmlZNlnBBhfGkDNrop1E/vLdSlC1TTJ+5obEtPOH9uD44lDGOAAU7bzfHmr+AzSH7
syUsxT0qZ9ViEczFjnLqvdx5hv/gIZYxGSfKn2aIliD+zu3YW37RQxq5v1A7ER78W4TXOPCs1JYG
EKfl5JkZgL6qL4dzNygjyHeexWie30MbeaseFwEeaFSeJbh+cAu3eUZnLdRtPa5OLIqfdLSiAkzB
CZH6Yrpo89tFQeRwciB8ARh3+wiXq6r3k4rzYCZEeu6on53gPCSP3oxhSmvkTYX1ijV8Wcei+RY7
XvWY9KP92I2rc5AfyGO4CQcAVSIKTHkcxN+NyATaAQP600pgjPr6JP1uUag1+4f7X3NnN5Hkc28T
OnNQtxoFxD6KF0d6Eg7YJj7kaxL/oWSThxRl2QQlQMGz4Ef7i0AxLNWGtxrF8HWR4STikW8VLfLN
9VAZyuAaC6Abo9G1c4n4P5bSGopyXWKGVmupvovkyEFYsHPfwt2i3/0KU2Pa13eS0Gap6kPq2mqR
cwIdmof40zmnaDq+/3YiEMQIqHyCUeS0bEtFHZe4x0lMQm3t1jQA+2F/NdtpfupMNTnpXj4/m3O6
+sgUUxaYcmgNIk6P9B52ZkzGb5M6uwSWlECvZ5z2Xotinx2H6TppF1ETUFI4Kf43EKgd3fgyw9vs
W1OqagBhodevbtWsUyygHDr6CZy4on5s6CN/6WxFXKo0Lx7Gsm//KnLhyYe1wpocAu+j2TUwRQor
+mdooUTPArrJQcKzc2nBZZE4B/mTKKZdL0AHyME0MgAUipf+MnrQJUacuCe7HLNL7fXzwR25t97k
N2SmlGRhhWwC6rU1QUA2OgYQc0Xrd8IKifu5hQST0Br9D3Oj5AnyirovzZnNYNRUe8TjBware5XM
dfaevSJzH+sKfm3QGWI9GHAvfaM6AsLcosfF3bTZTsBqlNJC0SOcjES7jMJwLg6s1jCyogsmJx/A
wNrSVKh4jAlA/Aajzw99N2phjyzbU2agVTnGDeJ9k/n9/nW2t/DkMZCW6GkSkm4e8Qzj0sXNjTSs
1do9Z6v9rUOTLeyHKD74xHKO222OXjHRGk5XANjlMfgtaKOqqK6OxSVCTfqDnYjyfwJjXQoKtXj2
Ks3+aDmw/T1HKf548xRpYFABg+bDV9+e5UixzSiKqjhUKmTx5nlFqb9PYd0b43+IFEHRA1KhOSvJ
0ZvVBHbkDaJp47Aeq/ViYc7+zk4gLuV9dSQesPPaUZ8yOJqvbb9t9X6JUOMv5azcWItejCQ2Xup6
Td6eGqHXLSUTKb8AjN1MCHZQUrTWEodVOsaY33SD156yCfv5PlWPugQ7dw7Hks/PCtIl2Ia+xihA
6aRELlSurWevHHnRlmpO/bT1xi6MFFMc7P69EYkZpEGsZM5vKcN5NZd6ZXDNL20dXZxmbUPojL8S
24jfgRs6on3sDUfSh6qGdJrBLfj6CHSxuo6tY8Vh37ZKKFrNPHEPCT9ZE/fPvHfT//D1ZBaB6gF0
KEgP1+OtiPlEfW3GoT0R5eYRFRh7wbEea6H/kNSCwsT0VCUQJGXfbJSqxcNwNKUtUNusYRrVXeCU
qfUx4nF6ezTCHnm1suXKgtJ7PStnFVCuKqNAvlhf/TgalAc1xv8hwbrn7XUeyksMJl1kwFpshmrT
1HOq1SzCZWr7D4Ze2k8Yvk/P2apMB2/EzkVMW8AmqYUOwNu0eSLK1i3B1qd5qCcNugG5QILJbLuq
9fNxnA+WUP7uzV0sGRfSHhf+wQ3S0hgHd3VojIW5pbZfQbW07/r4UN9EvqM3o6BfRVUbYZUbHh6g
JhpSaZeHPQTPy5K52GW0yFlNq4shH6xy3+k0lFjzufycdM5bDdIIlSH/SQqb3Pva1pet5XM2Xjbl
4WIn0wXU6schSssvCICKx3rOooO98hqZbqZLZ5MyMcOR8G0B0DO9iMLQ2izMy47gwhaRSW3YjqZw
jrzyRVBPfFBE5ZwGM20/gCGsPvcA8J7jyjTToC5b4x/TmtJ/779+O5+aah6+TgAlKOhtXz+t0r3O
KOssXNNRBZOoQC9J8iMqy87jzjaiuw2MHpGJbcsuWgiiBixL+NQL8FCg+9ju6SQl6FusuX2ZJ8d+
Z09ENO7stEeF4J2zQx2Ny4DUiGrwNrSAEbIAkciLsCiW7GflKPFzPLX2U+pWBwW1vXnSMgd1RSEB
SZLNNacPzljxoUFgVJ39RF6SPxILqCdq9sZpQq//ObJEdiEIMB/uf8edt4P3l76NRrkFAJpcg9/C
p6FP1MbKmCN9zPSXsKz+NC3GiMew1fYPQzkdIcD2pkrFmfIOM4BML//8twFFstrwjkA454M6nun7
jn6fpdDjkgJHxax1P0bj2vg6Wtcf/8NU4ahpRKXAmbaYd5KdFCUeFtlEJMJHxnr6s3eXvxd1ni9u
5R15Su3tHsoGdIHJrSWXYDPRBciPmc3IA4xW9dfcWXFAuRlrrETov94+M5pu9C5Jb6HAb96TpkIu
sFrVItSnyoZjVmn/VKIo/xg1OqiGXXgHKK3bw0+VjfIMxCoK+jxg11NLu7Xrx1zBejVd8wBnnfp9
P65H6p63C3g9yibMwMkur+oCNYJOL7Q/x6qitqZV4o95omXw1gXkigHlxovChyJdvp6QpnRLnxSr
hI0mzmeUWv9W1tp+8ECtvyuq8Qive/uCyW49jReyN0DC29KhOVlam6txFbrSKKMmSe39HJLae3Ve
O5Rf8C32rUnmbjN2tDxnedodxAW3556f4FEboI8PsPIVh/fbMWwiLH9UBIFCEG5uH+qV2Xyx5n54
igxPuRQo1LxZoBGLHCmaIXsvUD62UepYmfRZXEZU6aad8ibVLqubeDSgzCMphL2dw2CYs9L4BoIh
J//b5Hqz6ajvtFWI+Iygz0y/4gXmXTf4RWR5B1iPvcOA2oFMZhDaJnG6HgwkmHBjb0IQ0YTwSj+o
8rF9To/CAPkEXIcBckYyjuP2om23OQ05Uopo96D2lba9SW3KHv3CHm3a06seZsbsnZdFL06NLpaL
m0R0+yM9+nn/mNze3bwC9PEAMFCovNFdUp08cWtXL8OxHj3fmMikKqAgj5jSZ0Fkzssjm34J1aUc
D4qwe9tVKmITXJF0AOG5XmR841cnargLRO4u761s+VVY+lj6yIzaAcYn0+n+TGXKtF1tdBCkxA6P
P+C66/GyAoxyrDKe6qw/Jm01B7+upup5ToQTIMTc+EMikgMVk73llRiUV7M7aMubQWvESdpCpFXo
mXSF+ohwCkkEBFdKK38ZBi2/5KmXftWUIX57/ddBNEDqDKMKJcux1/Ot0kbQIkIYVmmGJDCUqn+/
JHgDCZSiwqKy6sC2s+UgTd7hBPEY02mnG8KWoh56PapSuY09eohkUpxFManylMIM0sI2/uaKiMUp
BkBSPSoohwq/cyKshHDk7cAjj1JstZ/0I3CT3Eabzw4cBKM0yVAG8LddBoLAIVPR8lutTvPb3Fmf
kNVHu0oX0cGbvTt5z6T3h1ADzJsthNtq4t4y8TUJi9yewiYr88ZPEC5ofCJZHlQrHZ/rKVm/gTgn
CiNhHD8uVjxcWjPzgvvbfQd2DXOEXhJzp/uA5+j1l1hyUVJGQ8u6dBIEFMVafh/lr5i1KH1wMbQn
6nbLRwsFkrD29Pzc2eYRq2TnIpUZDvBkilwybrr+DZqIkCxX+A2gBSYMEUbcmPv64e0zxT+JgV49
XJGuux6F27JUopw0Pyb4U1/axJpeTHfx0C3octaZODmpfYtAtHtW7DT5GhVZNyG9YpJn3v8tO2EA
rWbp58HCw4XYLPqcKQtG0XEerlrfPA2T7j7kWjk9VTUQMcWIjKdajEWA0sPw5wxX+eC6ud3sIBNp
CNMQIQSgnHO9Ektqam0zIme1LiVYaCwBg9lQEn8clC68P9Pb6/SVVELnBYcolOfkn//+IBdDM6c4
3AYg+TyYvFrzdWzyJYzauXxUcG35Zs62Wrx9V1PPQQEDIjQpO/94PayoO23GtMHDL0XoDz3cnjCH
kP4CeWsK8Vblaltt/TP8iodlcut32tyXB7/h5huzsLZsq/FyAgZ5Fff6beZK0feFMLQpWLQUWFme
AgpFD6Au4EuNiuNr7mp9SuolFRTqu7k6UX4tHt+4+vwG2tS0LklDSGg3H3pSgFfoYHuQILDip3wR
9cUx2+yUZIrzcRoKz/eWQzPVmxf7dVD6sogfSJnBTfrTa72Ix6ZByFCpG7ROkuEhaszh1C/lNyWO
xsv9Od6WSeR4UmkHWiGoim0ID0N7NJB2nhDWLL2vdWE3T52X9E/Nui6hgRrUg/Ds6YmAwfmjG7Lo
Iz6o1sMgvOG5nlXj7zYWi3Xw8W8edFlPBFhHi17GLVtQJNdJjtpiJ03LFfdc1Y3uJ3ElArMrZt/y
8inIHUTJ9BEb1vvLcXO25cjIP7zWZwjWNzvfwvXTG0AIBKLw4lPbtV0IfT4LFqc7wjDuTlIWaKUn
jxzz+pCVdIhNzPXGwLE75T3yi6oPmVd76MqsOU+ep5w7ve18lW7vQUy8OzJDynyeKH8rPOPZa6V4
DZN0rRHaXje32ksFaux/i77Wl1pzu4+YWHYRPuuqcRD17y2w/LZgFOjn8pZcz1rvG9HZNWMTv4xd
UKeG8e+wZHSva9PLjzp9N/cnSSkPBE5hkHYAJ25OMNIKc9XPMCncsikv65gAxEwx1v08Tf10qY2y
/egsAyaZ93fR7rDEJmQetOlv5DTRkDe8bs5HKLTleomMyX7Qqxkz12xNT96rUUuZdgdbd+erIuyI
DjBoBGBY2xsT/DWJpI2IYZ93GXbL3RDiIm/4LbQsWAVj9MNwpvhRrNl4vj/dnW8KjQQ921elFnjh
19+UFrk2wiBAx7ZSq0cY//kH15iKn1qj6Qdbd+d2pJbLewh7RXaINocmX1pDEO2OASEg2jQjtkvY
bDT9czEY5ktVx92f9+e29ymRy6XwS3wrga3Xc9P1GD2cvh1xw0zMU5wtxWNheOhpqFV3SrsIxcA5
rd7K9GLbvqIdKIFxQ2zvZO5jVwPGP4LESuZzhMzc09T08TsY38l/+HZ0YmHpoDFL82ZTwVFZTpuD
OAYdMqiXNOvUF3fqyiB1h+j7/aV8XaurLEFOCzqZTaWWVum2Ki16C3MHJx4DJdOGD4OSZ6BmeVOs
AFKrl/gIK6bdeTG1wfZbxYu+e/GYfypML5r8LM4GGGhtDg0lMvQlRGSz+MNQdMUKqklNnCdR9I4X
KkVk/uURkr9kVRH/3aL5jwOgoMvgL5SB3wwmox5LEMqJg+/JQ7W5zrS8b9Rk9LhKh8x8HgzRX3pv
zE+95vXvgIUfde1fLSo2ayglleWmkCd9i7W0tSVejZaQswNN4WINgnf8T4pmheVnRTTFT6uY8u8O
K7k+jFVZlh+zdimmkOIpopqDE6V/uGNUer6lV0h7UIIVy7e5mGd0LCykjP11WMfPxahNB1HzzskF
RyI5lJxfbuLNStGGLewkUuaAhA3OOU508Y9usFqcKVMviX20PFLnIFG4yYz4OuxravTkisTs8jf9
FkRq+I11U69hmdYszcfY8/4n9Fo/2NZ7g2DlSkVeKghQa7kepOzXVBO9TsiQFIOfVKYNGabKT/cP
z849RNUTfBtIBkBNW6DZ2jRuqgqFWFQb1wc+6fhorkKqB8TLw1qiYZ4nnnfwpOxc7AYNHMqB0q2X
dOB6apm5CK9cicPyrqt+jcuarOdIcQz6DSjAHQR9ezMERIe2DfuE6HdTxVHHtTeymIi/aVJs08rF
bD4KhOe+dUg/onuRdWe3i+2P99d159WkngymnYYyiqFbtFfWT9pUQycJ5loVIogrO/2YLcg/jpjz
InFWWPmzaubpSyEm5eCb7i0vKD7gixB6qfBttidovVSrPC4P2RU8Dd2ixhd6Hv0qCYHKdPCo7O1T
Nqhk2YPjv6FnVKo3g1lK5sCpKvs731zXfTWzjyqOe5OSzrMwY4D3ws6+3jOr57WdRT8+wA1vwWy5
6d+Nc2M8IbaBpOP9j7c3lpR9d+jxUtvcNulnXmd1GYA5D9S4QiuZCXd6Te2es7zr/8NZkOryPFzE
Os5WuqNCMhJcIwYEnYZ6eMT2CBY6vU+LqmUHJ2HnS5GOcWnTvZXYy82xG6Z1QoeUk2CoCJD3jRm9
y6uuOdgPOxcyBUQcQeDTSdid/BW/XY6GWQmjXCZ2X5vQyZgazaF7aInSt8akbp+WwrYPgv/b2h1O
feCBiVBRMKQWvnkEKJ20PEnuiM5akyonTrf6E8qU+YKO0/ILLz/wFVrWN6AsvLlUwzyNy4vaKr0O
G65GbOrN+0dmvxBN5M1KYHm9BEkZA7SqMq5uyih+Ni8O2IChvkzooRxMfWergtzi5SPpojC+JSVn
06xn1DlGLH1r+2L1wv5zaDMDqlxeHAy1c6VZVOlMOpscdiAX17OyKbsN3YAlERB+8+wN5Q+hWdN7
xdHnD9aaqw9ui28BGrvGH29eTjrUUjAES0Ep53E9cCpYxshgjpa1JO/jojEIJ9KpKXy1NJYDkY29
BSWfkYryPBooE14PNjjQkocFqYXK6fM/8wzys6oY1jMw3ezx/rx2TorUtSNopSwDPm0zlNladqNi
SABHU5neL72mn1/Roz07PDS66QiXtvMSMp4jG1YIw4IGvZ5a7um912gWGrfVMJ5jKmS+MrZ/2lpi
PDiFNz9W6qHvljx5m7iSa41vR7iEaeIWeGorKgKm6TgEi2XmpR/TI+x9c/Hs9zGaHo1fG2P5reC/
tf24aesvupvXR76NO5+UahvQEU4KpE5HbuzfbqTBizSoe6xzbOXlv4mp5J8W1VtebFekR4H73hpT
9KLHSW8V+afNGtud5aaxmZDXYWD+OBizdYIiNb5kuHKHUmwOQHdxpBe+t8i/D7rZSELLtDW2SYAa
u8IxbHWWx2KNYRknuYNreZa+U+zqR0nyK9Xe/sMLRiOUfiuda4RpblLZXLX6RI6OuI8Z1pPWnKHb
KzjFVv35/onZ+5KwPuhKkDXztGy+ZGfGMbUkVndOxuVBq8i7Clgoochs7WCoVwLNdudKNS161nAE
bgIOPH+qTqA+GDij3Z/WrsnerYqeveu0JP+7dtAu8L2sbT+1gx5Y2fAwNKXd+qXZpXAYCusig3ci
6NX+gRPCmpFzD9Y/yYCm6v01kR93+zuh4knGkeRz2pu3z51X3QbGjfbdUik/nDmZdR9X4PZT30D/
RntE+3x/wJ2PAFuCK4sPwdJswwgw45XIM44TzDSsKt2ifympKZ+dLl6//Yeh4DZJaBItma2BgTFR
7+tGdUCxulM+GVUODipfSu6tdjQOEsmbaQF7JvNFJ4L4iDLJ5pXpIbdBPbG7YFCr+WzhWOOrYzSc
i6h6M9iDoUDhE6FDqCI/kJfIbxfSgj2uGdVxT9K1UonF0P2RXl9yovnR+uz99uCheS3sXO0RBuTI
SD0KyTzZFr5JHp3aHFCXHpaqN3Dzcq36PCodYptj00YfUCQXSQA8H4PnxhLmuzo3PXofphv3lMin
QgVdQAfQj7BKz0/sdOMpK6PxR+aW+jmKUpGH8PW1Z9YOJGZDPemPOFaQD7m/H277okyEK5xePAkH
iDX5EX9buahWFlvFiyDAvHL6OaRL+VjzTj9WpbFGvqMIccpnxbvgm6Q+eshlfbMaqzuCJt8cOfkr
ZN9M1rqhecg//+1XpOzJvE3yPkgVWz9h5KWc1X6wLmOk6/DxDhtGt/Et1x0IL7pWknsPp/h6QK9L
kNS3rT6AB2W9VPPEQTDwgn9oCsC2RXZObHN6zlvbDkQ8Ozi1DWfNqo6st24eN/kzCBx0Cwltanqb
q8ZcQH8PouohCZkTzXFnuMxFMlJs66WPokgfcjM74ibsLLasgEn1dGhanM/ruTdQWuaitzpUeF01
mJ16eY6MtH8/eXk++M0yUh25v8tuAl2mCe4CtUgpok/IeT3i5ODdFknkV1soo9+16hIUk05Zth0z
PrligbOb1NAZ9fbL/ZFvMjQ5Mq0TWfzjytsaqYnRnBsSpi5YktkMmqrOXlz0kx7uj3KrwCuHoZjP
XzwYVAiuJ9gOfb5Gs9eh9t/2mh/ZS/2IzzuS35Ge977gYk9OCqHZCUHuMshgx3+ZylQLVS9PPgp3
LOpzFyXJeU2wdrr/4/Y+N4mTlF+T5eOtOrDSE2frKWdrxV7vC3LZ5qmbnPzs4IhShVpEpBneH3Fv
V0MnhZNGwMZzv7mN28hWW2NkREUV1amkfRYkwnU+CC/n/USRC1GNSD8YdG+avw+6iWSstl5LW036
wBpyO0jrrA09xQBbZEf6B0itR6/b7Z7m3IIL59GW4OktmENVp2yKczpjMEOWR8sVHTLLnXICZLH6
CHJOaIN22JFSGTi4s29mSr4IfMfj5UHoiDrj9WZrUmexu45Oh6GkTv9gml1cBvgP4dDWikLNL9U6
x0ftZ7mDrx48OG4yL5Y1v9em7/Wg0ZpkxRKT6gwDjN2LPhj9M0x27V1la9HRtXhzauVg9HBAjEvk
1LZ2vvS5aPS6HgKo7fqHcpj1s9dWzpf72/TmCzIKfDoKC8TZ0gLxekqpihKNRwIe2BNCcWkzzSc4
Jk1ANLH6xBG4jM0FJIx6Oaqg3vbyGZp7EIEO8MyYCmwuRBkI17USCakwr/0z6HXyM4omLALMpTfP
rQBmAWHGSH9APVq/TqKPPWnq4L2PMnjqp6YA7OtXfdR9ur8kNydX/i5eBGwVoP2x9tdL4rilNiti
GaRoiidNdiLt7ExjGsYjMVvXN9ZpXJCpOngfdr43tR0k/qiBSFmazfXpRLkYvITlsMso/1ZVbqL5
k2I2xsEdsTO9VyNPCpH00BCHuZ4e0WfbsRkYZ1azS2EmOKdr7pwawdQu7p/FUteJr2C8+b/7y7qz
06h+ANOh0wMXfNsmzD2Eo0bBuGucTHy3TiDXXJt+nWjryVs1D6wOKtt5VxZf7498u7IUHeTLRJRK
BK5vr2JEkk3eHjL1zBletEhZPrepOLLjub2RCB6J9BFakv3e7fcbEuiw4Id7hEtizAP70XwA3ffP
uorxIZnFUYJ2+xklxUEyYrEQoYO+mRQIZ48mckS06JZVEQAM6M+5LuKHzLCiT5E16U+dkjVvTWdg
rsBGwaMBKCP7dHNdlM04272l8I72mEDHdTmHdWmkQYrX3cF5uL1sGYobifcMwCLF5et9KswROUs3
E8FAmfJ/ST1HP+as0D5kVNe+3d8gu2tJ441jT1BIrHQ9lKIlE0tdCzpvhur8WepxnJzsOCVZwS9g
cigAF+kFPEF1BMncnSQBKJ9RVs+3Nd1FMdrORLonIFqILo1t5u/csnQuRuMc4eRuzx+JIXBXzjxz
JOC/nmQ6NxgQ63WPgn3kXhpzzNOL163jxTBa9yfCjrWL2KTlvJhVYh9QSW4zLPYN8sxyo1Io5Hrb
DF5ncPQUzlzcdXqO0I4KXdu0h5YORdys31LTnspzvI7dF8ut1l/e4OGKbBXQwg7qDDuXgezAgJMj
dpBX7fUvUaIkn+ZIJ+kp+5K2/hJFgVZUrnFQQNkbRyIvecMlq3uLu4w1yr0DcDOwH2X3LtaV9rzo
6VHpau/S+X0U+St+yxmdws7GJmUUZx7yQNNA6Lt91MZ+LRpxpkY5/rx/VG61aPmStAQwu5EsJGhP
1yPWTu4qlWD9vKTUv4DhNZMwKnTnfSXc9fvIHfwkcmqH/uxOxqNuL+K58Iz0E3Tz8slJjP6oLbK7
BJLm8pracCNuftCsuGlulCKo86L/ait18YRbr/YdTqwTulBexMGX3TuzxEBS3RHaIuiQ6wGtQZSd
WFMRRLmSPkxR7oVRs+Qngef54/3V3h2Khi97iLiTJb8eahXOOtnu0hOEKOK8OlXxmCwqyoraZD3c
H2rvegB1ht4XhG+qYptzYZfKkIkYk7pBdQontNxs+CmSCIK50prjoyNge6hdqp7V1cgu98femSZV
CFIJWMVS5V9+4t928Zoti4H+lwjGWKlfhqVVP8aTU/i9mI+8zFEv2zmZ1K0IBQg+Sc+2rXsTk1q3
7VJZgsXT950y5y5Ej9aWxKHcqD91icI0YzvR10unDagPgUbxws7tFOGbiZOnZ60W4rOS28o/yzJH
n+suimzfsIgcQ0xqW3Rg3VbzfNDAy3JZNCsew7RwUvXSDFbzo0WduTl33SD+tatKam2tsLexIkj7
j4tKZzNI7cb84bZz/kMT+PU8gGUwC5qKzfwHbfGh9qmkySA9M4p/iem1r5XbdXZoo/r919Q7Y39Z
1jr7S/IA6sDJzN72MeXIP6WmQdza6eBqoMn1SeY7wlRfkFrzmgfUtkZbhpxT52fq2v0Yx84u3hc2
hajFjsjOiVpBJoFXiqJwLtLOvoArtoLeAGl/TrzVTR9Q9/PI7d3KGZGkWVBpXuoFf5VJTas1VGot
nc+9XhcPXoOQMQQxxTX8slza+COmsvVfa2vE/1RdNfwFlhilVh11r56S+FRLRudqvQClB/7rTPb4
ntqQpoQK8ntIh3n6rL2LMkwqfKBI2b+VJRLlxXUS7VMHBgnwUOpEn7WuIdAcsiZCATQplNTv1crJ
Po00sbMT0t3C8wurWr4tjpOgrq2LYeFfabOv67xCVdCwPztba21RKRuT/qVaUeCj4FrxmwZLi+bA
c9b0J5TCGOiXlmu4D8353H9oxDo5iM3FVXOOp4YqCZeH/l6hd50+9atVvU8dJ2KmiZc/xRaKL+fS
ZfsHPFDmX/WYJf9g1YchTeF6sLDoTKiBNWbLpeRBNU6pZrUV3n4ZnNfIRFcxKKqsJswGTvkCkG6Z
TnHttIZvpNqMN14CUfUpaYelvIjGAG1UxdG3sVw1K5zcPpnDbsLr9uwMtVcEaVo1+Ytb5hpcjRI9
zFZT0yZgFto5FlZiPil0pLvAjYWZ+71RJo3vjs5QPVijo6JVMfQ6uHBqQU9KErk/01SidJqEahEL
KrzpsciHjKZ+rDr/mJPXWmcbScDML0B9uD5ODrX3aZirfLmkXjG7jwiywRYHIVNbFyOK+J8pyrw8
TWZqKQ96lNUfXb2tP8DpaATiz13/nEWJ8WmaUhWxZujOf9t2atmBji6rcwFNVORBQm5iPWluFBk+
+LKMwhyg1OG89u6qATKweuuPJXWZZuGMc/Go2rUh3hFrV4bv0AH9hCA66D5XjUV9LpYONwGkmqN/
B9tZ8gezjcS/daRX32aLVlM4KZNJYQy+RH1e4kX7lSB0+AxJOeUqspN29M3Z6UwfYz/T8au28z73
scJ2rZeWWhprnD/M7MXaV+yh+BjF+PBdZlKCp9lko11gPJBJVrVe/eozAdF0sRFIwezKbnJfGdr+
0XEKw4Jqa6vVuaAcRb0mKf7P0ZUtx6kswS8iAmjWVxhmkUa7LFl+ISzbh60beqO3r7859+1EHFma
YamuyszKZPvZ0rI/1Ilfsw57gH16WbzalttLYf4AJiY7RFz18lqDGqwORjJ7GfLK/pAm2uLGw7z1
q3B4VA4rlOjyYgY3/sO47b/yTBTiYBixOCk9gqnOPe50fOBVHbGWVnv9qgtj1y4dxmW4RGOwrtUs
SjTWVuGK05HKxrDaz/c4NEpaxIgsRFWy03LpRbNtWH5vrU/4CiNdJEs1IsQB2w89H6qDirc1buQ6
zuJo4m2fH8dxn+1JTbs3B48AP3Oe+tn19/W6WYn4zPRGUZTQdSJd1Rlz2aqIQt2iFRA97wa4t0Ue
AZNNOcaR+zVOg6PvmHCzv0llR5CkfJTbQyKQ6D42S9hkeFH4OLaD/xoAsWKjjl0TQUp3whbWUN3j
4ifpufAigQcdFgRn/eQrR6b7PkRw3RVVOW9/C2IK9nMY6Yqa6L2ABX9jCuQe6FORy7r8LibsO30P
idfpBNjVwKy56wfA0Z/pkktYsNs87NGbyPK5/ufRLnIsJ/tVIhdr7F0SNTmsgUjduCTF3t0x4tXC
fbMO0noEnMZLsZxCWarx9+CRG9poEqrwN0qMETmI2YKLcz/k6VDe91WNmtUmU63jd+32xH0k1dYX
MGPdEvsIOn3Sf5c9HdPPKEN4+H2EU4W0ihdD/58k2Ijbj7zq53k9YT7y80vhltQ+OIcYHYG5oNZV
1CiWRPCmkEAct38TYgLgqlkTve1v64K9n/vFWVHCgqAK2D+SSGr6ua0hjzken3gfHmfoljKIEwe3
XQcg9kWOqNhckfcqjSCyL02GvKxmtbCqf41ooZah29KFzDivhO4rmE5m6Ri94brF5ACL4VQ9VQF/
JWqCYgrXrQ/ZgFxcjJf5Zj4pMrbTbo7XyvPWAZCGN5EfKtufYYmnx0fNasP/sSnAHaKxBI/+Iywi
fH5M8G7EoolzxGVnXQzEZv4HykQN8mAIVoouIybo4ZD2BXs0qdP6LCEPhD/KAinEfbVFN8OemtVw
uGkLRKH1Tz7dbklESRl8Bvc/buu0wYSWIU+CZxvVD1lAcubDSG8O/p7tqq+bgvhaIH1Jsrp4Z2rC
TYEvfGSXpdGw7+Ant9SzOy9sz9LzVuUquyyby/21iLd6PvIiwZuQIdVMtVuEPNg2IHwshq/WWA/j
36oMZnjksMFMm5AzZlo4anpkru1wYW5UNIJfTIn3TwovJj3ALQWNKadkg7gltXyBC2cZs+PuNpK1
wvYODuPzoKf6ADkkY02xTEncGLLK5XmFMuV2SoZ+PEA6FQ9Nnuz0qbdydhAUJ/PHqCUMaDej8+hE
ROaf6rUYSJNuUb0fjEn1ZxwSjdXsCWX8gKRRewFHt8cwUiwdOKsJzPlhWgry5KlTP4krbGj3LEpk
g1mod3crr2E9uFMgflgWg4s6vPGwzt0Wpaa0CX2Kn48tHb5h/DYj27Y2w3r2eaBXSKWxO0kc3+51
lMTjQ59Uq++C6ccng7qHC6dE+SNPEf44NiFdigoHFvi/Vq+Cgo0o8W9bNu9oDsq5TNfWjMBUW0Qx
4P3jt0xgZCQqFf/ii0KU9KhryRu0ishwq/uSkyOUgKY+VTCqzBurVl4dSr2hMksuRkSOJ7vybR/v
Xr9zpq04TRML9hutY5o1YPjo/G+M7MyhaRDCnnoVmd09DsiSXY5hCDZEjYVfufhZrVTH5TFg/QfO
vFjpl51QhaWdSJCs/J0YGX8h1x3zWVOtwl9iK23VFKOC85af5qnsYmzaRY0fc4HE2blK9f2q8vkc
9/m03hnozqomgQ3a/pLENo7Rf8MJ5jDE/Rq6AhOdvPfaeXdyTqQajW25Mzzqs84O0PlhASBhNcBZ
xBYF3RSJsZBp5BVsw1c1hkN98wPszCTRlzWYpuXwiGKcLI8pEk6Xl0mvyfrk4ZJfdjPZ5NbqqHJv
bBQ9PUPXWF4mOIRzxHFMPJyyCSAbbAbL/JRRLMmDYUPX28kFs8vLVnhCupGL6k7NUfhX8jR6ceLW
l650Wh+XnMlPCmmRwspxjBZFOBAOrcgsK5qKTMgfKgOh33hr9HeeWLwnqQi8uPKg+d5tMSv+K6p9
UB0prGB3ZNnK/4zJ4LI5oHheN8SE4D+LhWQNQ4PL2iTfKPwRRc3eLMrEa6aEhhthIfEMbWxa+0dE
aBHZqH1heHqEgSHqSuv01fFp3hq0x9tzYDjdLmpMcdLyFVENdziHpW3YCLcweD0MA0pWCT+PAyxL
hXuoIZB6gF9srTBYRWZpUFIF0q8j+ENEcmLqV8XZ8oJaXgWQ3Cv7cMsCUA9vwvjW8xy/dC9mxOq4
lU3ozEwE+wo7Twpt3ACZZFdojz+v6no5R2liywbUshXHZalXRFeoCOMYlqfrVomcJu3o+vhlnOZ8
RluVQHOnK7XdD87E7BPwnPrd92IjLcKBubzDO1me4G2ck69ipMMIvpvNczPjlPkwZjbIU3d5UId6
oDJu0OBNv3QhkGIp6hUeOga2su+hqFi4whMjmlqgwFrfUbfzb4MYD3xgSP/KZiBwHzvrDFWAzVu9
H0UpDb0rpjJcFom79br11XhNDCpj52Uakju8mv16AdqxsSYT8RBd7R6Egu0lKITjIlaZnODxCYVS
7rUhnS6xqfcT6wXL+jOxcbE26yjW+cOyqKhbuK1ksOSZV8EO40rgSsqF0L+HiELfgckHBkGISNh5
2boa/R3w6xQNbrXyNBzNTG11N0qCQB7Gx1j+nAnoimYop/5nitpaNgWi1n9ksx6/4iXYzypk4kP4
cn30jIffoLdmeoGHR+SayeBJPqQMHounfhvXH+Woe0CgEy7emlSj/h3tJbENkUX/bgtRfYixqM15
0Kr+rrA3r045lluz1xq2JnknfJr96aPEFYd6XvPqgjKOkppP6FRlWGhyRTbtdh0LNFUNDopK4Cnh
8athGNjPFAuI5HG0UquzxfoWikzZb+sDVWFfzjbjc/KDhZ3L5yVBv3vlZkImGnMzh2DARHe4k+5P
FmApcMISrl2fGRpTcs32bP9vZDSTB0mx9tdklS4nNEOb2tp9m6Hh0zmELw/jRGXZJdumkqc+raLl
gs2O6m8cu/od2bhBXwBmTGljZ7rGDzskjhc7LfAJz6OsMiejSI9WTOf0xMhqh/O0xdNzZJhFCO+a
antG1nF/HAHJ6Otq5/xSmATrsINNQ3zPcHWwLlXmEQLEXbJeQL4W82VYCXkng6BoLoheJqx0VOQz
iQMEYXoDcNtEGkgiCN+cAiNQJF3w13NGmyrFc3rYIMj+udtezK2Ax8Np5nGfdiJN+GtqBVlbnJnR
/W1hdj7YkkiCpxt/uBFWyH836wB0bb2G13090mlHa6uzr9y5hV1SySWQvwIhkemokQCG7GRHnuGp
U2EDFvbpJ2zlprSREtY7nYFIFGkADA/TARUUxQ39n/uTZCP8PzZhIjguD9X0b5ulR4J7Ubi7yVYS
czFNBgLsGJJzd6UbHBGbbNeAiggCtnCgbPO6HWMPScUJQ56u8MWjMCLyNFmFvsf+ZLU9pnm0uHMk
QCU0cQZnjQ9MD7W87YbQ+zTM+b2fkZraxMCqk5cZe4PhCNArzY8G1PonzGZS34p5nKZjDKRgQD7K
qsOhKga64TGeYJYGw/Wt0WKLkhNe6xTutOhR2NllTuSXbAh+up+9U31jq7nPGqq3EGEGREJrW+Ee
ibMgY3naPXIaDqg6iWoiJPXkR/gyjkjNwbERHuTgje7Wekv3Dx2hT+wCPk6HnpX0ADJ6IFyGkwVm
sDepGt7RGvGWiUBab6vwp0UzRWX5Bp/TtUQuzcDGZth2IC3VOAjZRMvaIz5nYeJpirCD1yxYwJFP
2ejL8xLDFOIA3Cp5RhGnPyFyGBGz5rL1e4wydlftqUIQFpvi5cIt+sQmWXJbHOYlZK+z1ssvfNo5
bvoF+3WnGRjFl7ScvMNQbzEnmgpBu0xn+eda+0k0hFj5oDMcTv9ZHWc/OMUF6ZjAtLoPpgqYSApg
P4DQ/C+EXmRQPBuXjq2d03i6RhIXqxnNZi98I2rr+jFNXnYsakfnUfKyv+ZgA/bDyLbifpUsLIdt
nWp+hJ6NvFYskjBQmNJZNkUR9RJD3//vbbB19BcoHedvMF7k6qnMoMztxJ7B0RUr4XAK2WWi3nIU
iX/BoFNt4STG8guhyvyIZTq5ji8D9B9wb5QJqn9lro4rjScf78lpcTWiVrd12b9DWtrtoOlIxDHJ
LNXtSLPwpAVX9GKgq9cNzk/ywZI8wLmW7WN/Jj7rX0K6ObxOcYQe2UaxgIHuCHcPrP9jwwZZarVo
iYZbE3IltCC4rQNu296H8omXGtghHh+NwDcBIcvBQ155tqZKsV7CCRBKt8axPGSLQM3i/b6StoSp
3G8T5RFv554iy3AqtwmwIdPjq7e39BrTo4E+2xmtTbPkannR3JDsCLRWvst8gbQMYkQt23GMwG9O
o6z+YrZxlzLC/NgAS+AnNqXAHmpNt/1b16lQR9hNE36/5oOMfofak/9qiYj6VtExu/aS8r8VgOGl
m73Nfuwwq7yEtB9oh5YByUu5hW1jUwFC/I8sAM+6ETmftzVaZUWLjgxsfIO7v+yvEtbl4ahvSQMH
bGfSS4ZmmnYBJfC97jcHwm6M1EdNVvfqChw91AMnQlaPTN43P5rsjjlOX5y3ffxaoCnYj1FsQW76
UFUI2kC02BNN8dw0KK3rUxQwPHYZvEovFUjAtIXDcj085A6r6JbUJeaEkFDWpeOsP9NVbOpCLaWP
nKoe4TlDrs0piRQ9V25Lpzt2E5BgyMnZBrCLbmidcEbIxvWW/cWut/OAnCVWSY0maOct8kXHhhVB
90iYqBwCyzGhNAu2/p5vtjCYB10F+5gcJ0BXwr7oN3pTipQyjdHtgMxlRGRkSel+8rrPn6NNzOw0
LGX2Q1YZwDoDOyUkhpe+Bgy8VfPv3Uy3W52GvCvgIv51oz3Glod1zloZ7eFlzRhGODhI7uEQ4n6E
bWIYxHMSjVBdM1vueBE4K4+VzZCTZgpRD5BSBN2FeS/U415F6JiQt708oK3xE4yWp9QcXFnYpKkB
nb9vQxD7xyIWhssUaKzeYgxgX4PH6NJygu2RR+6n/Zptkc3xNgh8NpQ8npFmGWX4j26g2U7eS/5o
KkTagw1Iq+mJTAUeOIDNvJnT+dZMD1Zsp2FVcJrMYsjtUsIg3E/nJXnTUJSt9/kw9WeFE+VtC2t6
haOrd5Ap7xsUwqzuw0tUj8jI2rD42zjgmVgwiSOePgx7lH8DHMz5BXN8/hDEVgxnG0QMr2dmya8c
2e7fPSoWUGzBlysCrqatQcOlPiiZaAQOJ7IPhd2w3mtgVmdajUgUAgOualKHqh/iuUFuOd5PvKq1
7eAIitkOn668+moosy5RTkDcjL2PJ6ypA5/w9Y4dUNyAKm6AOGVRk45VeOcyR2chYK61dn1EwMeo
CMk9e8hC0g4J50MD1AMvDyYtYKDoOT1socgWKrQPIDIucEDjMTDUkM5ngNTmDWc04kYXD7lqV4zB
TNciUTh3HPo28QiE0s9Xs2Glu8FiV8ovLBlGcsjn1D/1c2C/ZlHqI4QVY9KSKrLxI6ypcNnWNJ2i
duGahgfHCPs0OTqwD8oK/ZuaKc9fKSEqPcQ635NrJdh65102mc4iUABvVE+mDFjqWvylC5K7GpBm
2/gw8tg+aKXAoygEwf3ERmIJd34gbC/YYgtlIxFPcM8LwLUHxkbkmfSz2d+kQa5yl3sq1yYjAwdz
0w/z3eDgovij9nW6325rMR+MtdsXKQUbL7CpdFFHTL68C+cMntgJ9r3fRAKMGxwAmg9rafXp/O1D
T8hTBR9WIOPjsG9u3w4Foof4WTBXuntaLeuLxwPq7wjn/Y+KJjJ7XzdWinYEBe2+Cj7LOyxjQAAT
YoLwEiZTpD3Bs6yOIXoURqNfwldBRaHctJsoovrcAyaOzquKSPRAJ2gQYFVI5t/FTAp3GmSBtsRw
lYaDX2Elc7AmN76Lopn8IrtWUZNE9aqa3hkxHYUFm3YIGZEfgHTq6KwRA/mNtVybPXLC5N9Cx/OT
hrXW0uJwR1HVqY+X45I4y1sssMNHBK8OREPDWF880mPT9yWfQCbBeMHvh8mUZf3pwKItZyDKzlyr
qVBvCOrp3bfK9n1ueaI3FPqC+QNS0w3SKD0G8MYEV+T3aY336TwYrCxdp8BvYcOiHqcLfH49fVfj
KCeE5XoxguAJgFMVBrzbRrghE65i6QFmF8ujzW22vtRWb/9h+ynjWLKMYfjcsyGSZw2ekJ/7vccX
wrmvcGkgI8vPkJ+Uvt1kPp0RDpRtBwT2AOZJk76/B+WTYx6Y1voB0R3IU2BTPWO5sxbiP+yXEoC4
q9oh/Al7EVpS79tLT5x7EjOVruVYiu5xgvIa7sygqIB+o6juhwFe1Oeb8mtvKS/36RmU67K3IM37
PzEmdtUmrITfFnYoZWirIpGPU6EB8Y7JFH6D/gVF2Ls97xsFeBHYNrjkG5KUu/utMBs5K77Mn7BS
QeVgcxj+KLb1rMPMjR+2EPZWDYK14GXOd6Dnx5lV/d9QMPkPPtFotu2STOjT1/wFRt2LeBRTD2hd
cRJ1aCej8SgmseqX3Fh+TtDfBaCPNN9g1IuJ6QjsPeeI4MNWI6Av5t8I7JeSV4H5W5yMs9FHTbVP
Gm9EnZymFL3aZYk0WtMlHt1zBdZl7jR8eqC0nnpvWxECRhagSTruCPZUEgjJVOJ/Eu8EyMR6dRhO
K4plAIfVKAfTRxe/7qMrEVYyYnU5/P/5WLEEQg8Owmpw4MEmy8FAmvczlgEBGZA/0z9r0he226JN
k3ZkcXEyFfyH4b/n5rdBRCJ5q1ezmsamiqpjLQVRp1SXHgjPTm7hXKvLiyPosmwGzB9jMcJCphWa
fOv5egf6ifGml7nDlj+fMqz+Dhuc23pkOD0FJOygBcQ7+t+qSnqlEHvvJxrP+6FHcGvRzSgpNyiS
CQrNCl7zsea3LkDadMYeHwGExXddXZe84tGF8GSbOw5EgD9g9Bz2BvM+BnnCEKQDNs/xu3qpQD+n
GE3BVVep2TqDQwAA8hABmDNM/5aELGB9q1XzblxTgUllTzlrVsPdl7FS4dxzhJ4g+xyQ+ytYNp1h
eTGruwz8Jq5DcntgKXdIAxjQesEikMZTC4se4GNq69VwAI4y7C0h/Zo10NgX2xFS/hpeaNtYp3fY
vYN4IiIBL320YvOno2Lnj2KZwEdCW4K0eQwm/Av98+wbDOq0aJISLRmsR7ftdZ1UX93PtsQUFKnc
WYSYB3LEEg6Th7CWdr7mueCsQ7pSBQAld8M9PKkWf43MMF03ZbERJXUKCi9zI3x41SD27YxjKv6x
pSz+l6ce26TjTaEKJGdj7K6gCeJoQ9TDsrLEQMM7mNwr2Nss6/rlVoom3sAA/xEGaLdkBLdK1WYp
fE4g7vdKNtU24nbAgS26THsAswA/YJo10GyOb8uU0eSo9x5cFtqb/R5Uth1PKslA24VkwE8PCjqc
i4OIF9FjPtO8CXKlEgynN68DyCjVIvEV+Zy2N+DiSfD7nWflPB3RMyNLFd5GGOIwZ9lL7ZdbTnc2
LwIeWSG8mgWi/sOAjaDqTEdsYFwmN+QfAvzknQ3IRmo3cPUDWqbd0qPnaxQ1FMNEgbE64T8YcJWP
NfiQt5G9SRRMVVB96CdVYp4Gby/uIhDUbwJtU/YD06DizxlxovwH3H2ETKCcQN4wAELuQO2YAOOB
FhFd72C3b0SOKn4aaoWdNeyz9JeezUPZKL9k04XAug9hoBClkQNY897/V0QBP2gwBL1BqQG/tUAQ
dN9A/AM/TyXq+jhVY16injKfninly9s8iOnXsINHbkcFX0Z4MNQmYMN8nf+B00hAMARwcRPKuavU
0Qeu0wOwAggh0I9DtgiuqnDNWOv6fvXSAVYfhYdCiuXQFJmN829MCmgFQlXSPxt4M9O4CShUlzC4
odz7ZSGdr1JrsOiSikMO0Tu/YNbYVUcHbBYcekBRd2l2Ux/AA6xgLeQXHiccLCPAlPN8jWE1lwX5
tHkqVmBjNIGvJUdpExSag7PZN9TrShbrM9Q8InuJU9ynXwUPNJx31HI48cRmLN7miqclNs1gkvfL
UQzNj+A9UOvALAOESxXiSBq+9FQ2A2AuvK0FXQGzMJg9oP8hH2COcPQzPQ/yo7Ao+580myhG0NuZ
j/Od+HavtXqH1L9fOtgmYakWl5l/CruX+8O0Ir34ApQFrD/7/1cJcUUz3GD0Oi8DzNYAvfEwf3ru
R5gsMIedu5oPs7jO0wQ7gnUP/IKcbyZvUmuYLaWiT3DUyqj8mQHKwJMFcQhr3YJW4piwDEdVif/5
W9g8t0DVq/i92Nz0N/YjkjohOom/EehZjPe9FCU7gLwr9DHxnL9b6dm/ilMZOmyxzvbKd7bX7UQq
IToEM3nTht1O5C5J1PAfi1Q1wmdz3HSDZcb4FTMQ9OcaePeAa48hy6QVlFhznmic3wolvV37ntuO
Wjn82SGNetdQ0lt8gTkpkHqEOIxGZlmUHmS9DvYXL9X2ZiJbQ6QU1ECPLvMpdAXjVBzYpjQ0/MCX
fHyIEwn9QBC1ng6I9h2nq6LwVmjmpcJ6JRkUwHsBaPIaIASAssi7/D9RGrsc9cTFD02kLJtZVv6N
FTxJGpw9BMz1Ug3pNXCUxMMtUyXcacDD/YOQChC/Ei4qO45EF/trN2uctWaWe/wA+h0hStnKYSyX
Rj19qtSaOiBVFKcYYh2DeSlsVBQHKZGZcje7CC2DXGT2UPSwT+jgigNjzYCM0LhDeeNxM1a5Lg4C
dE23VVyGgx4hcbvhs/66ViopjsabBHbDm+C+WxEnWoDn8/QjMpAHAiLYcc0XCwXgSz+VNQr2zov7
Hn3CW08yCL5IDdmqAU6DhZNeFPZY17J8QhuyfYHwIvKxUst81nHq7HkT+NWdX+jymGQIceoGwflT
tC7lf0Wg6BJAuFbrETx89iTR+n6BLNjyBvsxENjkNE1FK7grqyYfIYC49BkQpmhIK/tvIWPwzQx1
CNhRixTuA7pMSF9UAAXCmcqmTogVER1jvk+/8niYKxAeMUamBrob9KAxh/S720ECTk3fI1+wrSjI
mm7N2QAFGOj8V4Flo7zVlqi/vUcZu5815BmHPqGJOfDbJIlRdt7RWPfD9LQrx+T7tEDvd40Ij99v
otLQVJkP5wKosvrCOKu+QdUy8qjpzfEGqpk+7yJ0rteACBXdJjYK10k5lzXQQ8CbdwS+v1+dc/Jt
zHNkgeNJRgnyOkf5q0zOH7dQePhDC+1pY6xnvwq258sdzrP82/b79OiL3L3XShQLjsocanfIJZYf
49gbBL7GQFyhZIqrZ2D8mUYaKw6ehsuxLpp9L8zfMGWA5G1EkCZK03F5QG7xBJUUuHwAG1JBDgE7
kuoOTToZD2MCBuTgi4G9WwPfmiMU0TJ+mkeDyoNZUv5dvZuRz9bD6Bus8ohBrKfLMdF8nkEgAon9
9CvTqjER7BWgh+/942aDlX/yLbinPSWmOqG575NO99rU0DBG9a/AlxwDIY0roEpQFSV/SgKtYLcY
sp3iTFvspzEyovWDL+fYohRZdT+TwWmwBxZUsykm8sSjfP+NY9d62JMiw7RLdbJ9DjNcQ9pa1YBU
1jp2wx1fdgXGU7D6MeF7kbW+r0AtG6Q5p+eh1usPzN4MlLSbhicUAVEeRmh8v7kv5y9EjACMv4Fj
nxkT4/vcb6RsB2BG+M6wwsTDuCzVsUdCwtSVIR5+0HjcknOhITmCeoj2A0RyGwrq4JR4BfVRN73d
NnC6myIAnxRUrWgfqvEn3SequqWq+Xs/9SgKUAzkzxDHQsiV4Pu9MJXXOUrFMLNmlyJTDzuLhi8A
rNPYxNO09Q3CqlFmi2FRdyQLzsNma7L70Srj/gHVw+KmQro9bfcZBHe3MHD5XSKKWt5mkTJ+XXa6
pZCrOYSXhzRij6FeyM8d+xXpnakSe4ehLcWZhlPFnNIskPCyAPz6PVfeIf18LzFVYMwciuO0m/Ij
wFlvfkReZTpggqXrF9JZy71zBS4JauwUMJVMaou70pcawM9IYRgx7/WGFdqBDBdg0fN6RDrefF8Q
KI/BiVMcqdR7oPwh0PR35DLkQAyUIlwXdEz6MANkjvCUWskPyBUj+Ds+TX96RWhxgq7fnlMMAbdx
X4rnykbp2Kk8x5NZQYT1pRcGWNQOZIV0nI6vkyyHoRX7nv9hRQnFEdvX/EfC1uRtWiITQSVXLBCl
1QbbLqJE63GMmM6/SqPpn2lKzAeMOrF9XsDtDD1gEgUgWHNtmj0vw38GUpP9lBYCcVpq3cmVQjP4
c4KKTxwtaBzYLic32hmk3I5dRoFdOgi80bVNiMHwLcRZA9rildN73Zd2baVK5x9ZTxLfWl266BTY
jfKvwWy/MGijwJ30Jf2AgifboEZIcKHSqchBGWOOeJ5yPdiGT7X9beIZ1SaCHODax1BYHq23lW2A
1Q5f/bLHUNFGecLgIEmZb6IZzDuaxxpqj2HicweMlP1kEDJCmqUT6g8u2zgk5SqU+gyAVKHKJyoF
ajgPLz0ea4jLpwhAhZJrBUlLVqyhdTtJz+OexOtZJLl7KkBpzK2G2KdsBNSHcxMlSsqzW3HYw0DH
g3SJMwCvz+XSR6+QS0GUMSg9/zAGHN3aGEytd3BKWFboq+wE0TMWujEyoVUEcRTx7BSkzpCnKsta
4BcOkNNB/7CFZoOIGDF1sucInFYShGHtxwyzhBnML/gsij9z1pf/oAcq74nMASQnFn09dDpwMDtU
NTIYuoG4NEXspQrvZT2lWQcR3H7ZY8hDH28Wln+siMb4EWKM3NypzdH9aUx49QK+c1tbbmT6PMOO
k9+ZLWG/Voi+IbnKYu0aFtn9McWapG2WnUxXiEy0aDBFRh9gCEfojiFUb1Ne4KRILaMvG4/Kb7tN
uv4DsSHRxxmq8wx8pp0fIJgH+Mj3rP67mQqwEoGyrJNYKR0baAe3qa2MzqLz4s0coF/1Yb3LdY9o
IqYShgwcqAuzK8iQ/nmvwP8fnVw5YHgy9PHRqRnkfiTE/zg6r+5GeS0M/yLWoiNucbeTOGXS5oY1
+ZIAoggEov368/jcnjJJbJD2fmu5J2Weku+arfXFRv9a7Vkswr1ecpt+vtDPcIisrRhRrBmIxRLS
rdnNAinI80i26GfWq/FqQpG1e5OaDoIg1F2Kk9CGTS8D3wcJGC1P71nDgks2If1L7D5WZl9WnD5v
U+OX+iuyeu65pe6ktV2RtZX3nlia7jmoi2lO7JZhAeH+WDqJKWezDTuW3CRA9u4k1JspvTcS3cUe
e20EE9MG1QOpLytTMnLHveuOLj4IMyyXrBk56kmEQBqmVZ19FxijQ4Zu4JkLz4W3o7ODsxACtnXR
HXdc4Z3Wtx7lKOi+JlfgOUrVpP1NiGEd0EeQxMut0ZXdqzO4wDosqrCL081rgJS8G+oDadCqPKZV
1jxnZUGsovYL0zBTy+mCxqV9W6yguyxV5jkAVgXHmt1hiYSSWqbZ2freJJyd1RLYfi/MZDeHwTFT
c2xVYS/bZmASBmkCCE6cMIy4sHHPHbsAGTcGY69EmKWc8oulyMdcpJ2p3xEsD5xbFPmIGiKW+SWo
LDihPMolT4Lw5vu60V61Q4jW7OwiVIp1V7T8KtWsP/1+Qe/TjrU6xW4Lq8wTAR8+8W30T32bIcTU
ld/exy23RZJZSx4mCEd1ehWjUyAYoqQtfsxjP4t2pcmD4j4a2YU2zqJj7zRUWd0wboTVuM1nQrug
ebvhDrpZqQMbrHkKjI8+LfMxXCdOKlx94tjqB1Y1pX5EBLCF6H4YOMjXWDSbADVTug+EgpcFLFLO
yYBO7Bk9OEnG3Kx/dFGV31EET7ZrZ5DYJOp682EBs3uchix8ZLmZbNkrpGbjQbSyR6vljNWrW+RT
vq9Lz3YS1+Jy3Vl5G0BMd+PETdNkhCqFshVvK8oJBnKCoEA/5Iy0f0I3wD6hEOYWyHOBzFJ6mxAz
2NQEElMbbKZgGa+kPLTzDnd6oTframh5AFVqqvsG8qhNitilDaRcQ8bblc995r0ul3kL+YoWY7BC
6zByqo37fvLcfJ+v/k1jME/pgz+PLei01dKL19nT+C6DRj9NSg+sjc2QF5sW6X0AZYlRJgnqspg3
Xmnq9TTxNAPm1kv6EfAjHz0vGl7qfkyLXcMHAWMYjQiNdRXp9kzMonsPkmXMBgyChAWXq+Oqp7WU
e5G3UZSUSzFjwUH9qOmVtm25vfn4oU05Nb8iTAPeLmwJ9t1oiCvWcTM7A+djhny48BXi2djnUEBk
2KWs2COiqA4NjiFuppYv1lhE+mTSwL5rXCOA1hycjD26R7CDQHnhxY4wYeFtmOSzKbwehi1q+gsB
5hEvNSjVV5naKtwDQPPfpSWX6gZwYngZmDvShAjp4gqgEIhdMQdeeY2C1rxMjWfP75ImXPc0mBKZ
VzOG86nqPW1B1qe5/b3AlOmHRs+UOKB+99vN4JTVcEjduTy4iPXljyO6Kfy1W3tWCcKA3LpIt3e6
DcJH+9HTAqCuXfvgZdVeXb+FrMkaOJZcbh719fbItEsN9G5pceC39JYjTghzrrw6owHKq1xEttFa
7xwQsXmHS7eu4J6msTxl2Jxm/h4N254C2n1kWcPZYqGs/20y3/5Opw7xkWvl4TXFwwTUvmQ4GCVQ
U3wwE7D2xpBBM0DTVgYZuS39d9AzR+/aqFUzNOwYfMdDi50E2STqaQdB9OfQtvbfVOs4vNfVuJr3
iYvug2tkjbd+OCMfQs2RtZA6dfiFMwaYVk+BLh5GNtZsJ52O0DovDyzB11JOR7+FLkIRlZfhtuk6
cA/qtu0XncNxHvhlUEKysLTvFZJg2syQjPY7t/CQM7AIVD89dkX5a4Vp8102KDgOso+8YatIS3wO
Ctg2qVf2fw/YJBigmvPlzeaxNpu2CDK2nnhdrxKZ73Lm7e7at2KOEHEl06jGv8Ak3XDwIchnFlSf
cE/sjMvwWpnMlc9DGwSGqTREW++vcf0vrX3nztMTEFEZMbhuayEA9rIJNNlZbGe5IEGs1o1cK/M8
RA1GD+5OSmH8sTHJYtVIJGEMeVd17HMie6bi7NFmCB/zsJqRsluZuO89NYjbAzPA9NjhKstN5uk4
/6jlksmEEbJE1dT5DvlCBd8GWVDZpUBSqE/DGHVo2fuQhSAVDXOo76eaMZl8/Glr+ThUEmEcvTCx
eMwW/BLu4wy7NBzGwp7/8HLp8SjlIO1DxsV3hClDSDV0g3tPXYWzfI3QB+mODxmhqN/7FlonY9q7
uCTYZOtE7EOnGashLWccXlkyq9lFLUbm4Ppv8AlzvrrZ0qSHEZbOv2vnWuwrObrO3u1l/j3hVr8H
akKMPYMA7QJ5Y3r4eG1I42j6/1EsxxysWZnfwRbra6mRsiYO5aovPnlX09auen21Fn9RhyasgP8a
a6prWiYyMDpv5UXfmwG9AN2nUs2b0vGD5ov4Tgq6Y6dLfwFZKNQs3W4s912PY2RTEvIpmXDK7COv
bEg0ZtYp3tTNCt4iI3DnTaYQrJynBZzI1D0oLbWnNjRDCy7PXijr6ijhsrxHbU3rFZMF7rJpCJdL
xY7OlWwPObd2T7tksuKyZlrza8yUBWhi+DCPmDxw23EgiM61nxFGUEzpcDtH92Orm+5EfzNToe/z
SO7Yr+YrM6ksE1mAG7NY40YE+61YFG6taYbCLqyDW5LbIndbDtn4R0hG5rNT5ixK3mSll5b78mR7
oXlv+xROzqOxFh+/rBGgDYKTggRu136fNCNaUsvOvAS48h5xwoOfNGNafVrDmP6xgZDB4RaaVDZd
p8labzkt2FeJIXm1mQn+sz3QVaA7Jnko12p57NZl5KEvMccchN3Y4bbkbnoCdgmAtw323YMQafC6
eLKxXmPppYzDdSTelWrXD8XciMpiLZi6RhoRN2wEnb+xRhtpoXbq/qHiQa12UYYFkr1sCou7LOsX
OCN+J0CJ3GLPIMTF3vtG2Oa1CuooO9nVkN2+nzrHMpLPHgMskx2kSOBVSdhFxQtgJF1bpErkn9hj
7BkcrtHwhwGWpT1nRNNcm9oOaFiZCvSjal7+1GVjffDVNMsGmVz9qm6c7kZ5WfQzjqb8VdpmvDde
6wXbYRW6+jbNIIPbCepOCtK4tV+1O9bBGW3z2rzAv9NSKtdBgN1I4qm+NW8mTF0adoy/MncY1Erb
3RBHNiLIWiwp4XjK8pJGozc/I731zkaT0E1wHMqCY9O0Vnd0e4B4pldh/D0oQoFifEIxBJUqYxhp
7X8Ntldxz5CWRaRbPg2PBCDh8pTY0v/QCG//5/XZcu4zpwTUpNGGE6he50esv+0TcrVMAWuQL/Pk
5373WijXejN1pT3ytEV9dXrbSo9tb1n3aDzT4dVt8N1RJlyNR0pMALGtepTPTIlex9eXUfeJwdu+
iE5FyHJjnqDEBX0iMiCY7WNUm0gdvCJbuoO/dONMm4ZBHiraIZCP8ZyWxaenYh1fAQbm8V5rhstt
O4eH2CLNYzDuX3+V7gu0jt0zc/dLcMhTGq2PPcYGdSO73N+hKFIw1FYOT8BjZX5E1Fhcy2Ud80fA
B6rIijWcfqq55HjKcavPVkJMX2H2fuFECpyuKVYqBCNu6KbBHbZp/cKPDssM0HQM6iBqd9Xi+Yd6
aC2fjnORdZ+EMAc5IVlSwzlLtGPgW0ABW7MIXN4oHFgRqSxXeXmqWtP9cHRnf1ZvsMadU0moqtbr
8clIklR/qTAtL8jml+miIrbejV9MhLwZZ/V2k9sG5barhRT7lQhI3BQziH1FGdLBgicdkiCgQhKa
t3Ywujqp451wqhfvaEhEicmSOoQNA1Da/bEWq/nCswH90wKMEgywmNbDKKLxeRZKqUuVdQ4pTQMt
z4epx6v9tjjRNECFgWHD3asiZIgPfAZlWp45CPyYRx096H8Z6PnMyt6U6MsxLQOPuxbiRDwGSHI7
x+VX0bMo9lY6tgHK65GqJaQo+LQYR80HxGL11+MScHjAWKgRIctsH3QzPkMUAtEfaIj8YcaUkydN
1fnqIAJarbdjuHpQ36L17xwm81+3iRZnv9JwRoYaQTH/9az3+QlyrvxxiwBVYjaO4xeHSDujsWcM
3WOTU/8Kp4gEPhcOnQSPm6uTZcUQu63YC3HyBE0KsezH0V9ssjW5IEUtHJikWn1FEZ5pDd4abSQD
3yXNBpFvK+3r/xgF0JCpyQ9iUi4a1Zw8lBLPTdkC1wn6NwJwylL9jsYWn77B8kAwEqSum82897Hl
czO2fd+Kg15sJK1Z2Mxf0NqyOyKeI6UZCdByXQekJ0eWeQjGYbBXg4tysL/xnQGO4VPIzrWNlwQh
pFNVhPN6s7PDwIopMxpCcXFA36p9tcZYDUkgQOPnO8L9aVcneje6NQ/wtEDkjWjG14H3uOYtD+sL
ZhjEbo3BJSVrD87CXsriOvWkTO+XPvM5SjKN0j5H3H22Am6cbdsE+jr2Y/slCsf/XdquvKwLfgDo
Ml/B6GF6/K3NzbPAXgpbKvze2hfRYD+v5QjK6HrNSp+q8fWKXjFDfMMvyG6LZGJ95K3W/6F4TANg
TJgo6gHb8MgAQJBCoyzcSFbfoEMkLVJu885zg8+YNcpsZRY07sZv4nw5esPqjqepKptzE9gEUGdW
E/lHuG9Vk1Cds551yl77j8BaXOeEnBzenXSDGvESgrkeKQgPfjJFzXzHllfEZ4cVqb8fkSA/qdmv
Q5II6oL7XDDb7oRNJF8i5bjce9MNgnHkFEfbqfd9/hErasq/Bekl6QFgnMdclI6ln8kkok7ST2V8
yS3rBrilobwG1tT82IhIbP7vRXSxc5H9ZROI1ySa0io8EdXWVJe2As1+dorOKk7ETRfrNkXRj8CV
HmwgImwukZRt+Ui9o6TUk8CIv3VMLP/WbxpYxMkJKrEbMmfMtyVu8wdMoNgVWSt9zNrhNN/hsYR7
jxg83KR1a4Mk1VCF+9SXtT9vXWcuAy7Nhfum7c1456Z98e2KwVefUT47/2Z4oUZu7bpLmx3eo/xB
AG9VB/o6YlR9UUcl4sBBfUWM4bn/8T7V6aXOlfvAOZlzOKtgGu4UBwKGxoq/z7mrgNa8c0kQlTwF
cILXKR/GfxFqpG+bXfJ5IFvR382r7D9EX2TjLveHZnpuEHxvc2y3uPY7QXmvMFF8Ht0lO9p0mcF6
ZjrfUQSrsm2Eojrbe6kv6hOYK4UGVRpz+vL702PYQwO/mri3h2tFpd4l4tlZ4K06sIZ0pDL1YACB
CYyqymrjoKjHkycEVu/pJnxEiR6/NgIfbxJOUfc3G3P/xkHLYkhUKInWi2GRi8QPyuyfaqBkUE+A
fSaxDV2x5VKZX5QMeb8KiR0zsTjX9CmV6fgRMK8+Zk6lmB58d/oOHD39mWWKwRBDn7ePsWj9lbro
6y3iMetoN335T+iBhbz0miGBzXLn7U267G1zSOxxn/pFrrYOA+AHiif1zwokVSAZCQ4YRWT0XNM2
lF7ccnIvxJrM3ikTYwe5Amlbn4kJMs+kIbfrFuMehpSWPJH0wvaE5CaqIfwTulfjPtFuaDz2IBV8
QsrF+dHhsecKLKP6DRipH+8y5HnVPlxQ5xP3aNNjg4rY26iUXlduKbcZt7gdhH/UbEDY6PpOYQlx
58zdSHlTq91a+eo70ufGaV/GgweD21TqqYaFBBpypEDWP6fBet9IRmjmGRN6p6ZzY8p/wULT/RIA
VOymiN4AMrsEezEcBOK4tO42JXbfEWP5sODyXFzrNE0MKLtpgJ5KbPARFAWLygmaGCfFtkVSkr4M
400Q7rrcNiRJ9xFyqhQbGPpMeV2DAC7Lk7MmimYaI/+urv1172fYXBO7IvclIXJO/52mvvqT9s1S
n6ulWa59mZoH5mDISs93F2STvd/dpehGsVhbac8Q7lnm6uL0d/FVBeOlb1S8vuH+Xx8im2otVn8X
5TTDrAZwWwVGcl6J5zkiCGlv0e/UP/CpiIiIF06hsxTc9odgqKtpb0E1ctkipJM7cgzqa1rUvLRc
ff4zu7Lf0IFJqgkZXF3zoas0uqwOx33CYFu/dZ6s70dil9U2q9JhzxYmMLIB8pwYdFEwlUpVAleB
LfaUG7DXzNQ3QFtHUbd+t8pHNdGuQbcdijR9INBkyO6ACoNcbnRtx/xZ3fhmlVlwbjF586lCoR3m
avHHXY+IkIZr4FKA+SJy62938pf8YiSGtzGxCn9W7xURK//VnYd6zBqcmdR37VTXafSDOWmUp6I9
Ix3DjyREoEzIJuygy8oFXSIEvZPt6jG1L8oJb1YhjH4SQb3lIUO4qR435YzsHA+c64PS0vPBJNLO
S7CNbjAMwIyf4p/Dp74mHUqk4cFa0Ipc2zIKv9qh9dDoMyDo3erPsf3ODdeK87yWZJeQR4xPIZ+V
xh42hxZ6iECu57CEj2kSaxoHa992TITbwe44wRs0nRsbb3+2iZEvYh/mbtzMhRgfwMtpBM875rq9
LvGp3hLMZ++CnEpMxBJktGwCCejvNDRD9opyNO/3Ac9RuhlUR7qQgN3C3F8ajfMWA2H+aFK3fUZG
NOKHZRcUG7I64v/8yYjyFKl8/K7nJb83YgwJ9Wnr4Eo1SOD+o0aH9R/rfRQkLeyGoZFA5ywFeYnx
UI9LOJEYMN1cZEsWPoW0CyFnc60WINQ1ff9Ul7jn+WENtjERzkW/E0XnP6c3KywTt+3XO3ZYH3dy
jzQDB1Ou7CfEFUjjRjtTDzff0WmukXoArdQgHNSAYm/qYtrpWb2bqDgwNuFr8MLlJWzJR/27ZDjA
xjEW9eOi/Lw55Wmumx/aaREqY6GA3Ffw1P0RfW50j56dVjDVuXgbYmA1YKA05s2vkQ4+wf4z2GjX
kPsTEsjzriPcI4m3BMsfsHD/SRs9fxWwoJ9hurbeg1fKlTAbNmDAmbapmQKi6teh3eHHhsNJk2E1
/UvJL3RDRWB/t2WOO5FdrLA/ehWlrpesvha8mpK/doQya+meA41XAaJ95iToW+KON5LIDBgJkIyd
k4WokBDtDnucQ/Y5W0OnUAfODJ2fOUrsYJMjYg53LjpCbk3bW7/QFI3rtuhiIc5lCQS58X09X7qa
+2tXumXWEU7lKu8lrLpcn0WTmn8K5gMvFIEqbzdHa0GUQjE/cCIyb0UFl/Ne5zWws+7Z1knbQGex
Q22V139zq+XMNTSSxSfZT85TvhC7eHR4b7IkW8rxwTLxYjYx0QssGUHP5N932lD+09yso3ACE9ZN
h/BhtP6q+XFyIgeTOi6DYec1ruUQ5Z3hC+MvSYG/3DC7GxB9fUYQGpACRU7yuE/xX7zNyEopNpIm
xUdFY8C7VS9r/2fweEJ4SnnjUYW2tXllgZfmPQqRpmOBXYdXi5ied6Cem3e/y9VjmpX8NdCk5o5k
js7e4NBHoRM3Q/BCLiEZBFMhV24Flnv0kBgPxCaWtrjGzqAxgM+ofUd4g0L1d37kCZQaTjY8emkU
6r1DRsV7BAf9j4/bC45+utos7D2+1b2tyzk8IrGVZyfNU7Xx+sABNAMcIBhqQO1L7U4OgZyx9or7
uJpZh0cl+GeXkKLMS6eW6U5lWdefpyKNYNAEMTEbQCQBNALygAWW/wSICI5e7fEB4BIae5LkNlhA
DC6u0l6nLRMs0R354vK2LWOW+tuyzxHoGp0hAQBKZWRtiU1GK0BemrOb8QMdUFt04c7CysdQAMpn
bzFYunWyNj5mck+59lPXpzixOSLVDu9rbm2MQaOwKfp1dfERCamP0xRyvshKZfK/mt1qIHOHprpk
XKb2M1/WWB3R9vlhYg9d9qcIx+x1xAQPdxnEQ7DLikb/A6ri8xJ52X/2lW3DDmEqoVTGK/QdtDys
wKAXgrhcb87FAW9h919piKkmzEMsaWKKBt9HilN02Rs1Tk+rz4eZ2A2KXTJP6vKFVJnVORDPjiEt
DfkazhXFpFPFuWbf4o1Jn6vQJVnBWeAObs9FFRFB0DDN9we2dvmy9BzvmwwN28A/AJS8i7DyT/uq
IXQlEQVhcFsvj9MXU9vSuTqqDk+oAUyxIWcn25PAXFbHpcmH4oLojgutR8lqn2NCbVUCczbgz4jJ
D0SUFB5gI7W+cwhYczZCj+pPP/nxHwcTtb/XvDg307uyDqYtuuzA43k75Y2lOaVNW+5hdQ3qodmN
3vuwRmbYzxYCptHnnYyN6x+mzqDXqAq3FodR9SbcTlhK9ze6Fp8L9tMbQukDhWJwtNv9PEzi2dIK
0UfhN0NFrWBnPheSu6JthVb4GSU6bFOK4xgp+uIjdjetG9QEouRomGet8fRYMCUxIlNsWYxfBYva
HKAgxF40k8t2ExPmndPJZCCO7XvkTn2d1UrWAAIkt7tO/KwHZ8U/sSM8w8r4uVV/XLBMWRcgWi/c
zLjQJ6S5ZXBKMaiabdXkAKacHBNtobBftzO4E8VjLV2Azw52KnHgGtPLtJjG3puKYphbPo7n//T0
PD2IbtATdDzpOWjmaHVzEtzLkb0p6Nh+4ssbK8iMRn3FcRF8tAh6onPkpdI+EpW8xIzNrtvcebNZ
Q962wP2LvSt644YvnZ1B8cm2Wzjxl6Mt54VwALbfnlKjm5ax4Lku6u+461d3UxMnY85rmjnZARA7
/mnDts1PjmdnBJ8DwlubyTPtuus8rAl3hE54xZaBijm4VqN+Xyn5zRNtCYWB2codBCwiYGYv0WCM
JyesB16fuKrnvacwEWzbDHR/FwakepC3t3pMURmlmS8kNWC+CDPUt/sVaBFQL5j9kwME3ELE+ASv
BWQpno3I2IvJGyPnYJ77OU1c2xccIQgWKXOdpQ8fbcC5c2TCF09gbCcPlld0K2GMCO5zrfkfCSvp
qxdaTXHETeZ+QRYRzMl4NhHDaVx3t4C9OZtQ9L2C5wowD5djSd5cjk+Gu9ymGHwTjLcMaoTDDHwR
eu8mIQK4+fWxd6lzFDCbbWTN1b8jADq6pfjl+DR5r2KWfvJHzCvDFt+SmuZ53fpL5MhPuwv7GdFa
SyBKlq/1oxdnEkyDKZgnHFygfiajU4FVrj5YQsmx8GFVaM6PyGN78iTrCECR9pEGHXbjhileYyrW
Ubs4fNTXSkNNnBhMKvfENjWXZ0Q7do8dcCyJHg2qXODrFQQnYMqG/lvrjpucw2JdL1FlGrwi9VqJ
B6yzQ/MAAB1+Rh2U3B+LFBixW8Dt+IEWsi6CLdYWa5RXyfUQ4lAFKzNF1n3FyB7PNeat5Q6Zm70e
vAnf8GEUWo9X+NT0alRYftnN0BfPiMDRLfIMLkCUOI3ZIjqPGhPbjEH01wPyl2ccc4Xc9nXGRFHy
BSoMni5SsFshonXO3dR+K5fcCo+lmeUfWw1EHIxKTdgIygyfkBBFdeGDGR/jXqlix/Wj6i/ZM/Ps
eqtYu4MJiuUePTnR44ujw4+8RF44837z2ma6z5HARtl8bW7qShAo8WwTT4Xd1/XkvgPtp/0Yy3z3
3NBtNu/xEZTmroy9OdrbVt0cVpsNCI+u3RFJwbdxcZx27DbkocXhbpT+KPYjWaro9QPS+rFdSNOc
Jk/oT9I/WygKD/7q2MwkQ+6mnsXmKAmF2C0yHtQ1DobmIyjW8l0QGcgO5KTLn2WVUt25M3K6HWON
cHeZi355m81rlm4HsaDCzAlk4t3I0GqBLDswRSyC8PuzcJER1jQ358QHrZeZACFzUHFW+hs+v3LE
25vNPKxKN8+VJSfrFXlxzxUkwzW6iwrppjvUx3kMZ2azJDnT1FRHdrhS3/dW1z/as9eOu3GYxgKV
gsyDnUP85UeJMqvYR308mAPkSn4mt46Fa25dVB6QJDUX4WrJcWfirr3zPNX65MhEa3Xo09nlLQ5Q
8bJ3WLX5N8Qz6qs2IAMQC3osDityxjxhn3DZJ1en9gh/LAf1PnMnIfdwLGo/MQg1sGdg8jMuK1/W
xF5Epk2QtHrzI/Og227IhATIpfsvOLsSgfdp1GoqTi3fBTAB0tf2DiXoNNHDFnv3pRiz4DoNZVze
T3MxQ0aX/XxAPlp8T5YV2ZR2Sb40x13dE+gZYU9u2Nxe8N4Kfpt87OYHuN9I7/uq7uPzbOEEhDyY
MIFDrQ3ZziHukyCs3rffLBUYkJA1HLj+owWwh9wciW00LARuhaC+edQsqonE0NjkBa6wkSBvbuZc
+zbOJnLKwijYteR8cyQMTF17pwUzIrGIYL7Vs6Zv1BrBb6k0/mtRS2zHnlLLPb63/JsppK1vtvdh
G08z+r/bWb5l9ZlhZfM5e1Zagu8i3gARtLXtSUi2Rv+QV1Z8sWRBIKXMe4cIDCC/wy3Wx1uF+szQ
yjFU5qWYFHvdkHvpU9k56nsa8B+T5ICxcFc6vZ/i9lsBNRzhkAkfgXbGZDm4xGwJDg0uIuwNb3nd
KXFOM2Xe1mZdXwjRIH+BafwHs5Ti8IniviWEoY+PXo96i7Cedfljl11wEzMsKAJDnq6n3svlkUqt
7JG1CQIqHDDOn6ugZ0+6pY6pDfFgxCj42rFkIobRiU7tUOpv001YJF2NrZ482g7vkgB9WI42boT2
ra0Iod3fCsL+BeU8mHPDu3vArZwOl3loyl8Qxd5GXEbvWYBMYyB+FA/KbzzilgLJQ+nL+5sxeI+i
9rodoXQqTrSX1odYxhk1UTVAyHmWsnIg/VYX3DbAqYBqpi0fyCrLqgdCajiK1Vgy5YYekO+2q1gZ
b0vsmJ6FDbG4s901Ujtbx2TW0ta8ELtPnCz6TNztw4PiTfvr63j47iKV3hH8Q3s1bjH0IPTaOrcc
eTYbZvuwXHeryJ0ncqCRPum4ap9QR0Bx93zNx54oMAh8dsS/Nvr3couMl2BnkmOJX1/T1il3VumF
v3xZ2tk0ZHDnJ7+YXdCalhjETRpUZXDhqjPZgTwiPz/gouQr4H85HoVsKm6mwIv6O1oCuTEirCQ8
gn0j3nNmFH3MbGKsnaaxfgI7Ldfj2pjC3c/SrOrmpqmfULyCxfqTNfyzSQjykGkM629dE7N3T3yL
9vb5aA//EWSf/7DPzA8F0sYnf1LY/prKad9K4XivHHrxQ2Hq4SPGJ2l2mRULLPK1j1trct8zBsm3
YF2nKcnIQRhY01Zp7QDNm1OJqglFXGH7XOf2MvTbkj0DV7sQqP6H1hDLnPppcK2Q2VscodL8x74M
e1lNhfOvQKP5dzRe9Gm3I30Rt+7RiGU7C14q1yCMUl6Fm3Qpw+lCPlbobSqACWV/QonV6UmpTEy7
GtjL30jMy3oPymW9rGmx/nVtrfXWS4fgE5icx5xSIjYlgmf140KOAREGBLZAfSNHuvoZQHjCEOMy
KjVO8WB16DGTeMjUtIutsAI5gwva9roQBkIdBgK5qjv9+IusHumsTFE5c4WRVJX6PcK5NCyqTRBN
s7wji9N+HUbmAmus0mqD7QLo0hbwbFMQNdYmjT0qXsUaO6Ru9oH9GeJzeEK9k+ebEjmqQL8pEPgK
HNdHGBFs/E1niffYsSNnazED7gEzySIy1UjYCCVPc75vuPHQDaDF2+CO0nKHJwwcM6iJYntGbm/j
lSNNBPdZS9myNd+oiAaSF6tFhb9oWl1nOOTICm6JAH3FzlXAASd9ADdIchjisTPxhe7Bq6qpu/aR
JPABeY7lHipnpl8pBYD0UIe3Yf1mQqKz0DTzs5902N+ic2t+o6XTw3dWEKADcUcT6plZSt3JaXAI
2Jin9mehEffOBaMByocgv/dKtzV7scQoq0teWO8OmHCV28BrY05djxv7wVmQTOzWurDqfVsZ8c5u
QC2brYlbTCCWuEuLZSXCr5N6ICyGCXDa12Jl7E49ofSNW86KbTDhaNj60r3RvFaQvi7hUv0ODVP6
b+Aw7+1JInXMpe4IuEkI+SMjf+xgERNfrircNdRGTnAMQCdJXvjB65S3Cr5BuGD7siuwkMMHtd9L
uFKdTgh4P20LzK5jQhpZF2yYYMKfGo3fRS+9/XsTFmWJM7ITcPqAPiSGdMGb5wjJPpGwS/zi1NlY
Pk6WMPml6NsQIx8mfl5Hjem1U0pii9LZcKiVjbsu9OOK/dNa168CSIfwO6WdvcrCwQfSET76wIEg
5fu0I0cnCWbSB45TFIBo4Uf7H2fn0SM5zqzrv/LhrEe4lCh7cO5dZCpNue7q6Wq7EaadvPf69edR
302nUkihZjCrGaCYpMhgMOI1otp5jWK8D5EL/tGYaCIj4eL0b2On8vy9IWsirBdyfo9GAFThmFTG
aOxGWeRvUNulf6+gz4J+7CA+mbWsvzXIkIOo0UhDT7bZiZ8RbkbJG27b/A1kpoC0yBNqe1AqTwCU
TiAoMgE/ov6JSve93TfRC/In9KOQzKs+FHqJQSd0oO47Cl1lvuswaPxZ6bnwXGQnaGSgeGY/N4kZ
kB0QbdGyK/Xol8MRRP1X6yK6TnpvPvYkwHCUgtb6niJh26E3hXbOLuEpaO1QYSIIZInoexj3FXw6
h7br/VSSbvD0GsgM0OYxf5g1EO86qipvryUet0cuK+sJ9DkEF5BIzicw5cFZq0LUeKq0h4ocGQhy
H/geQEIQLG8A7Ay2NbfZAtAWqizj7K1IC+17DiaguHMQjEzRKK/FD5w9FLkf/UxCGc3MJjoJ0Opv
dHtIm5OjeVO3Typ6m4cRJx1xAnU3vjHtoYW2Mvjq4KaxUfyT+H74xQPI+EE3nQGht6HiMP3AzVCk
J7Sf2npnpsIXgG3a9l2IX4R3jqo4Du/AOpBTA7Jr7mw9VxGRAj7+achC+5ONtD75S9cNwF7SDpVp
der+CVNJtj412APric6TE0Ck8TLZukUxE1kuaIgGViv0YJo4eKsoqvFBcRK4wEqsJ7ObJzXuFgUD
E6xEWpngiSk5zWlADhr9vdFMBMWigGlHt7Pu6qPZZcaX1sf5eR9rk3wxJwCFOCb44hDRpwapgbaG
Ru9Z53XKGQoM9EYhWrjAkS1IlwX8wJ2gIRoe1NGizKR3SN7u/JTQ6gbUwA49+kyY/VZ06vedBej7
DTiQBr0ymkAoWwtIEFq4ZyynPIi2j5MXH6URD5nrgeYj2EmnO6C3C+/AM+OBdhzW2OmZCzn0Xcoh
enKWEjTdodA6+Q3t3yo8FyIAjB1YjXxEzb6L3RYEP9Fdxw+CzabIz2rlmy8eb1v7IFN1SoAoQW9z
pQWWwwW1Q5oKgzF/HLBL+ZiCh/jW5pWS0fqz9Q9pPXaoZMC9pjzhF+pntOeTv+2uGpk+KK8nBymK
qi+yhzgZ70thziY6FOF/ZcTWEcRbHtiIKXY40FtIYOOrYdnDh7Rrh8/lBNhdsaMYCHI9dQ9VOFBj
lroI0cIF3/0hAYenPQx4EMALI8eaZQWgWZ3wZKqe1U5jg/RA6l7GQubYFeasEpgh6MuINPbgqdAW
h4JhguRUjgCM0JVqMEF8j/ycr301zJqaeY/115uAKP5dV31tPJoR4tRPCuwSasWjY0eEVxTeKQam
0n7WkwD6QQuBozxMWgCtMgpGObo+EMw7bpQ2QZA0BzldK7rxd5saLTdZwuVUwCFtd6FWKjH5pFnd
m13oOG6UBRZJCgox8mANTfd1skb5UQ3GTHNrurJ4dHWlzbb2MbRzWemR6nEGqUYCO0ofRkNIQZHF
8ZovQQ99+5F8ZbyHv6w1x0pS0/cJCVDsad+jBw6dN38G+8kTldZt8KHDKxTEd+vLyKUdZFOY96h5
uDyp4s8Keh/lHsnK0ToW9Hg/Z0FtDojPKMP9XyUPE15DdJmsxOCWETlCHV1VImL+Vxk4fV9mCU40
tkzFY4WPyDepBhFV4FTQO+k8uAlIc5fyu99AOoWGBnwNnYLe/7sw6Ojg6hJR7stSNBoow4gGoEuL
LuBXSuOt/VxWQdY+0crWyOHzyvde1HYQk6uFk34H1yhMYdqUQbb7y+mlHDNyOxdsTfRAX8FBN5yt
Hh//UgsqFgUFQjewPPMHvbrmQyajcE6ggGEJmMmf/pomyIyik7B/zVrzSGsFYEUFdCu1kCI1j39B
nmwcYXnJITe1QO4Fl+e9iDHhOUdgmMcN+7gVPyNt9lXjr1gCoYrZc+gPTyFV+Ii7yKLZg0kaUZoy
ALkch74Z5Hlo/eRxAmP3dfTi8c6mcOD+13/+z//7n+/Df/s/8+f/bwn6n6xNn/OQytf//a81iyGd
3jfJvK4LR1UvB+/JaSxiHU8f2B1Al5CkpZznPNweZc02Cak8HVAjCBPHXjjk+dFYYRnE60nRaK6i
wvhLaZvqDe+M4f72SLOH1oXxKXEC1LkuJG8fgwVdzCcK/BxNLSxlKyV86KdWO3GZ9ntdwRfCSOU/
ldkjcI7BxkNttN9vD37lzkcDjiFVS8fq1aQrfTl4GXR+DA8f74isiu4KEeJXiVTHsfYbGIJ6F6DB
EyeH24Nere3vQZm1EADqNGfxBaex6JvAAPU21W3xUUiEsbOiVN4ihx++1lORiTmGLm2Jvg/+ZYvP
SLNsaPA3gGBWFPUxs5zMharauIOHq9JrZ6Wr1FRUw9JRJjTFwuRL97SuQAMfsUnLfF85UfI0yPKX
nnbpm9cPxFtSx4VepYEqFqZsiWoaAJtQC0Ant94NVATeakTVIz1w2Jm3x7oygGMyuo0JpIPPng1V
93J/wLDFcCV19L2F2iha0qO2i2VOwwKU8A5DjO61h3sez5k/F3FFgyt3OV5UND5CZ4xXgcY/ofmo
HPR2St+9elb4emoOTQpBaUNffKq09Cduc5uEEzuyvZdHzhHCKMq4jUD8RPbm+9vjXW94pLUtuL2O
ZtERWh5xVYEHmwoweIlo671mmDRzS+SJ9N6ePt4eauWDwa7UDPa7xRrqiw/WzaWBNMRuYsoS80NU
tDQcrEL/1SBQeAKvGrw2Tlo6zudg+SgPcMC0eep/XAUKfgBckKDoFMR4z5Ofk5EDodpze2/5Ma6s
ItsCCzskmnTYMYuvhsZBMxMXEJxBB/SMoQsngOrMHu5a+1obQmYFCIw4xb8OO/9yVpoHMwUO0XyW
9XKnaKG48wAQVkqkbwSote9FzCAWArUl+i++V6EBMhwCplKBY4ChywO794foFBg9imtTGR1v74/V
RaRrqpum4bCUi9iL10efdA5bMcMF+TT00nd1PMNOTR39+hcjaY5EasQWFhf25RpC8sc7x4IYHle0
5afW9w5VjkF9NPjVv5mUhE4pWELTkIuhfFJ6XQ0HolSvoZOHUsCd4UG7QPjB2nCNvL6t2RnIetJX
A6CIp+3lrICSA7rxkBRGCycDzNyjmnP0ycdpyGMX+quvKuB6jabQBZnAJd+PjuTB+y+W1ha2o6u2
Le2lQXvO4z2rBnQeNE8p8UCCbU6xsjoLu482AvLvv3WZnsBfFphYmILur6Yu0hPhp01OQ0zusykL
PisVHZxdM2BtVIAyeyuCJH4Oq0p/oDlWP2KGJ95y5U4HWu32HVAc6+cYF91PYNmZzfsebBbd/fgc
hSrFXQX6y8aFNZ/MWz938X0UBZhqbNpyH9Ov8LOADqw3YH2A0cUBuXaxT8cmRGsYoZDb3+R33nlr
ZO1yZ6CMAsWlZ+Qa8UYADyjLpfZbk8LZvlTN7sGZIQEUCX55laweRZgG57L1Nn7F2vEm+PO9zDlw
2YtwDHlIjyToHph+aEt6IRrjNXD/O0TCy42h5kN1NV8EFDjhwIBNc3HoKLlELdQ9fe81Xw0wmiea
MhltXXRkC0SEbq/u2mByNhYF6QH9QVvkPE4RN/qsf0vbMfPVfa7qxaNiRdXJ6IeEWrwO62xjfura
WtpUCshINNPSlm7GDhxrsgg8OBFwqdH2xYsABLZX3Fmk63cjbl+AUTTziFxg/1xwU9DhwhPgQGkk
+qBojvkwgvouXfgz4lhSLD/dXpP5alh8AEjFKvIpNrU+rpDLDZfNy58joQUqDmKlXYK312m9HW6P
srIKXEsOCS0XlCbEYlt700D3FdmDfT0KJHV1BFIsQ9vBvR+Pt0daCa2Eb5WLXWPFpbnYu0kvO9B2
5H50h6q7Kci8u4Luzp4yytyCMLNTV6sBWpCO8ohzSPX6oEpCTawzqXkTVRdbLB1gfoZ9YOwdJVfe
NaaAWyHGIn+Ecp18vj3Vle1sYHGs81JgY6nLBzQISTjAJWMBFJ5dACQ+tdTpQFNPJcQyrM821nbl
K5rcjHxCDLoNunmXewUTHcQ8DUr6gNbq+7KP0f4rGvux0mxnY6j5Ty22JUM5qkZaw8t5aeGMS0+N
MZDHZZxYtICSOmyRKA0DRMAxVTv0utCecMZSNiLE6gxtzTYNMDeGoc6n5Y9EFBBnFaHOhCIapIsj
dU5QJAWa6LA68vOrvx6dCfTIOcO2hdzo5VCmgpY89FKS3MkT7/WyiOgbgDs+w6qMHXB4XaltBKPV
2Tkmr0rufNWyF7MzZKMSA9kwwveb8qAgKvaEsokRuSHU8tc/V1hFPqFpm5okA76cX8PDCTU4lhJl
FROkEXmOhV/3oSqAd95eyrV5EblsR9Oxg7XkYl4xMto5+GNjD+HMwGAI9WElwaO2BXy4sUHWLuj5
BPB4oKQD13MxLbj6wmxbpoXJk+XvCzvvDGACVn5GWF9BwzhAcjjpnaznnTb2P6uq7O7w8qnup1Yl
OX/9zE3uMprnBFXDWISbOsEVyurRycR01zq3MKCOg1N/aHtIsf9iJMdBDwt8D7fFHIz+OBm83jAo
5ReQLWoYCkAPQ+pIA/eKI97GGq+dfWt+n+GqRt/XXlwW9VAB0aqBUxTAfe/QY6TLhnuVW9HDuUc4
WrmDmmj/i+PI+wL+LZGbGoW8nJ9vofM4IpwNojjxYdoCw0gDU/0y6um5mBxv48W7OkfaR5ZOioWe
5eLD5XAcbG1Et8kL8/adFerRHg+e6YyiRvwISxDLCbQKX/9MJHbLGVqlktaZizlOSNCBr0O6PQGr
qh5m0ig4wcbS3jiM/c0Ig/DL7V2zNk3bstmb7FCTaHe5qiih6d6AjsfeHI36wzAhNF7lwFkjHEk/
9oGdPLa9Mv64PehaOKCujKKow3NONxbhQFSZVeo9SglQYQY3H5VxbyYKBAG6xadXD0Xdk5oMVcG5
CLRYUVy2Z6YZvQPov6obUK18pKwcH5PS6zZuxJVZUSaH5iQs3ozkOJdL2UJfgpRVoxTrCHGMQVbS
C0lM5K/tX7cnNf+lxd0LzY9NSf5ENUYsPtogPK+OC7XeS2AlbypMqwe4nhkenbfHmff41TiSRzBU
OcokxiKU2laZxRHStuBdKufMWclP5lCb+I5LBKcm0/ogOzALBdchJghW/O328HPEWg5vCRNgCY0y
k0rN5YLaVdYaviU58cLo31uemP4G1Y1kqd1lx3LMlI2K68pZsPA6pUJOjUvaywjagk20gpiWoj35
MI/S3PqZi9rfh7T3ETCZ7SmBQP796kkSs5F/kVIKwUPicpJIHyPaD1Z73zmI0+WoRLw16U4f0YNE
04QX5cY3/b1qi1XlUmR/2tLgDFqL4O0k/UibtEZYrY3jb0aQWt/nEP9NWFA64U5V6LOrwRBAYZog
fYDm8l9SKpCme3vi16ttWKZDRiHJsnAWXxwXyBzIN4UUSoWpaO8wTUx+0ZLAARUCwgNSCYa1GyHY
6Lvbw15vKsPimDJ/aCGINsyn+I9r0kRfOLQxVcK/EMexOJulTLCZvIPP8pNNGG7McnU41Z57TI7q
cGleDodkoQp1CZDTrAH4Ao5Hv6sSePGDMkDKDnJk5l49v3lF8fmCBK8yx8sBbXNWJc77GvqPQlsy
kmnzfmp18y4yvB4DzbzZmOHKd8TQjTEt7hHS1sVFKcsuTHFZgvrppPU5lAXq9Vg7uIrnxecgULy7
SVG0t7dnOUeey01MTZ94zhOHVxzPq8tZUqDNaSNxVPH0AN1UDZgMxmQ8lloUP8ygLH9ETY1/ACSj
jfNzHeXnkU0yA97jJvCry5F1lIXGqjS4MNEvPdB6tu4qaWuP6PzkGy3Dlb1DBVeVVOUo5RIEL4dS
PC0qAl0H4lCg2VgN43SAWw3YeSre5x5O3rfXdHVmfEHqSqDrdGNxq8SpFShTCPQEinN2zMkggfl7
yhHpnGRjEdc+n0qBxzEd2k7CWmzSSBvgeKSzfswEAbCrFP+go7uDwrf8SONXOyFoNNskDMpGVjcH
lct9Q37FkLZDGsmKLjZr3I84E6VVAwWE+pKCS9ExpPCxcSSuPxzvD8rH7EtCzdUZ7FQ0SSB+N/u6
jpDUgRTgIkJTHFHqRHEIZ5iN5VTnnbCcljU/zug8aWTHi+NQiQKR5EY2NJ1K/U2U8IIMogxTM12W
Ia4tXnUSRQ1ZwBTpuSxTpEpDpzk0nS+R9ejLJ4Go2ofb2+n6G5vo92mU8ug8c4MsthPIax8KHt+4
ThPUITqC7Gc/boYTOkHmp6aBiXmOBtiFLjhuQJa3R1/5BA7vTLI+/oG3sQjzjmUO8HJLGvv19NVH
/pjGCybTI5QmQuDx9mDXeRJRSKVNy7kxpLZsP8+muAgi4k4hgHafMeRCZMea+rOXYplLYc26y/0U
Mcm2aaKDARTh9fVgi0PE+PwKE0H2xXlKKJEKBJ7avR1HP3gQ1U84tHsIycb6u9tTvT5AjERCBoWU
u5v5XsaktsSaLzbA22hDBuO4DJpTSLtzY0OvjEIGxgNzTg3oSSy+Xqk4yGgLjwWdHGi/mP/cKxpS
qbfnch3wrLkEOc8Gegvb5XIuOZq1KEkPyLPOcl5jILs7U40+y36aTv9iJJMMT/Kyo2q2yGQ7RMtg
r/QYuwJGxs/Ut+5TxIfR+5DJ3e2hVvYitXMeISoq1XTWlx8osLGlMWftGHwfa1gSrXHUB61/UjXq
9btU1vFLOsLbq62u/FT35usryajPARnSACiYdDoX5x6BXuo7KTAqzAuzR9rh0yHv0aWMxaAfbs91
7QP+Bi04vz/fsiGIBkzXWq3WI8dTQpOKIZPBfY+eUTvc6kzMy3YZYXHHZUYzkEUgKL3YkbaHSZU6
wrYs5STfo3dXfCoUU/ukKeB7d11jO26aZ/mrrytGBbnGg1Kldrb8mMj1DEPi691+AEr5gLFS4aq9
Y/yLc4DBHXXAGU9AI/fyHPQjxtBCR6IdxiG6oJNEq1VO1R4vv9cXqZgK70niB41VKoKXQ6kajGVA
1sCeLCxLLERaDzjhGTtfIsfy+s0x11JmEAEdcGNx5rSqxhSok92+9OrxNDkoYwc0io9JN3y7PdJa
tKIRxzUzw6toTl9Oymxk6kwJbhtlVbR3TcULObNB+t8eZW2zc6FKA24tqpjGIloV0qP0F8G9LG1s
Q1DlRwq6Msrz1OTdxuV5NRSTIKvmJYzJFwiTRZY0obNUmy3ersLorBP2KOO57FtqDLCQDrdndXWu
5qFYOZMiKZmuvri5FIy84RUhdxRnqX8G/uwjQdQEz3iy1V+cToeSGuHYkW/McGVYkywXeyG6CFwz
yyhJK5t9UOCFyRVAVt18xjZRPSVprP1EctXOEYEyyteeMx4Mfw662PwGUjipHwwTWnY55DQNgx1U
OZrjGPbd+fayrnxBOnkOM5RAaMQVFCnkCaShmbAvEN68B7GMMqeFnxsAcH3jnF3lefOsgE7SrmUt
AUxc7n4PcEkoh3g25kwGrNmQdtUlAjzAF5RT0WnmV/Kw+P1g1RvH7uqmWwy82DpougCr14Np3zRq
f+QdiHpRaEDVVKeouEdtPXBR8oKBj/nwI43ldONAru4hLgMOPh0UKtOXE0dkb2oqB6sTEWBCtQsF
spauHyTZo4dEQARFo0QZZETiYuOKXx9YGuhO0UUj47wcuLJUJFhx2qLLF3cfUf0o/9GwITpBhbHc
UljTKcYE8vUHde6RUw3k+gMItljtvlAcNfPyebaA+PeUrOr0sW2yrP8+dZny3AV1pFDBzavvt7fy
VXQFVsQrmOotBRQJvO5ytmY+6eWIAs4e+QVlgk3SgorHsdh6ef04JJ2SdNMBTLrsvXFdaKVdwZ82
KUPNjjpj5T0EAbyVjc+3NiFCK5ULjhwGjIsJhc1k6YkXi1kTGfPWHP+Fqe62+rMrEcD6c5TFsQxi
NNoR/hB75ECak2V6qLgHzqxCZL26JMIXIlmnRwI5kwbN4rpAR6pMu0ADdGPm2pdAGdV3WmvR7QJP
5N7+SCtb3yKpxbXenHvPSxwdRjm2kyWe2KP4htoempWogvfjXdUJ++zjrLvrEGff+GArEY58xTRp
H6iIb5qLTEJYgaVgsqUiMZdW36m8/IMi4vSmJyY8QMHPXGOaveUcC1H529Nd+4jmXOGimkC9f7lV
MLvzmzRml7SpOZ6gpWPEGMHy09Da2bic1nYlWfsMiCR9vwLLOvR6Kt9AIoQCeH7KRV66FkWFjZg5
R4mLNJqtQrEQCJ8Fe9Fedg4tHcnPcsLFDXj1iHqkVd7NfrfHcra77MtR22iorS3gXBGZwZ0Wr+NF
jHYGLOOw+dL2lZGlhzxoxyPOX+MJXuNWHXR1KIsAIkjXDZ6Tl3FKlDChaDZp+xJS4oFoiTAhBmXo
TlpbENnVVeT2o65IaZBWxeVQcQhaP7USbV/jiXkHiUG/K3BPuR9gLr7tDemfbm/DtVPHJyMyamRq
tLcux8M5IWoak6lJWf2MoSuewwbWXIxDrttgGIF59ZRvjLk2R548v8vm1FSWkIECwLufDYT90WnE
flLLOHLHsk8zOPT4MCJCnT3enuV1Z4TN6XC1gZ4huMCXvZymkZsYAowOgTly2nCXhL8lrwdHPcbI
JyNch2oYcc4+hoGBGh18Q/Xo5QKa2e0fshZvmDdPeGBfNGkW8TS2VHyighD8W2RrzwqGLAKMhtmf
KKf137O8MaAuIUvf1ZXcgsNdj835J8Bi5Ec5n1rS5RoUim8O3ehh15VHpdvq+hCjk7fTnCPcpNot
9aA/NGmtHG5P+Tr6MKyhspf1GZO1fOhC2KeuNV/seKvrB2uMvKcY7bvz7VGuj+g8AGhvXtLcFGI5
udieRozkBrC0nkHg8THTQu7lOBTlp1ePZOlEgflNTY62TCbwRadIN1ga7ESpHZx4Ck697ZQnderN
jUldH04a6TNw1zYBY1yBzHwzNJSsDoHmO8iqyyxHPVwoyFJltncEEKsgNVBvAZWuTyd9Z0ChvHd5
jNIGudwmrQWZuzUA8cHdDM96ibdthc3ceWhg3tYhOOLXrudcTuI5zzuRXtNyPbMujmv8p5DJCqYW
ru9QERlyHh6PKfiajc14fQYuB5u30R8twqL1gr6fEURW1SBEbddoRfitdMVk9Fj1wtu3ckJ8iqv3
Rr1nJQRpwL4QUwB7Pic6i0ibC6MxfHqfdNwj6wkbw26vBPrnTDFwKyqQPUWYFPvYAQnTssLx2Ei1
biMMXn9akwsTQtXMLiEAzPvtj9nnoWMHjVBHd6wU517pR/80JpZ3jtNyQmFo3Erprg8l49GHhsbC
gFRgLsdLkHBEAsgZcdLRnCcqzgNmaIF0fb3dKjZcf1hLEGQ0VTN5FkPEuBwKNZlhQiujd42i6lA1
7OrmQ+ig2a62TdxCGR6MrxivVA8+buwbm+p6WRmbjwqyWaeysqRYJaOKnuqQ966NVfhTD4PmnFGQ
RfdKq0+BUNuNTPl6Wee8kUYw6Y8NhlFezhXHnEExQ6vHELEkeDvRsENOA6NTUX2+fTZ/tzwvkzpr
BrhyddJam3tel0MlQeVQsfdHF+tYZBr7FDzRrtKxSgXqJ9uPHZpZzyZKO29B5Y5o/Uc0R3azQDQe
BRjs7vokNTd6p9cXiqURgAVJ83yVLVGAiEe1AhgxKiqewHQQOZ9gL/ts/HV77vNVvJg6PC5jTlQo
AVzFQXjiuG6pOuoKfo2CEFR3sQf0U4YnFd9RsGkSgANMKdtFrrORu3REN+/2T1j50BRd5tEp1iEG
MW/6P86r7nhox8Y2m9oQ8SMpQnMWlSHuAczLjYfQ6lD006DgEPNB/l4OVUeSLKRWe1eblAYvtCxQ
9X1Q1yg+W7JvNx4/K8GQYjEPLgkSbn7vLWYWdHwJgWQJSki9ku1bTYUvjabOvYSyuu8aFd66HMMT
LGH7TT1V/rM/qVt8z7UvDHeWDpENjBtG0HLOaAhqaj7gL6Sqj6Mm8YkJqdxl6YReIW6wKF1qipsk
8PvJYtqX2193dXjOFcHDYD8vH7x6UntBTOBwVTU20KBUaSjHHbRoOzIG9BLBxwOyblF5KLCJVaxX
461tvgGN5ZkUNL8OF9+gMYF2tEM1uH6XFt8KHAtP0muNXd+W7caRXYmQXDzsZTihVEWWpBZfbe1G
m/oBmZQYKQ0clM/9AMgbqZsQ1RutOd1e2rXdDPCIzi2dTJXk6fLLRphixrrF9io7Z3gxGcCF4dg8
REW4heRYi0ZzcWROl8B6LXdy0wqMI0OwjrEstPwuyGzkljBCw3jg9pzmULuIR9QouLfhvMKwXVJe
rWTsCj/nhstLaT9gjmocvBwZorxtpveNgeg1clvO4fagKwvJxT3XY2ZkhfYbnfBHBELn1Or9GEE9
0y96TMTwCnILOZsEVTXiXxth4TcibjlHeuzAjWCRzPyDy+82AjxOMzFi2Qz6uFfRO88cDP+mTFjH
qezU6dB7YZOju5yO3xBlMNCWR24Vwd9ylqPpqZD2u0ZEyIHGuFq8AZ/djCd6oqp/7Fuk5Ce0Nr62
wsJgFuk2vhG2Meb0TlF9xdsZld/ZB5Tah+Y+0sL8iYn7CcrM2qs5o+wVSb5DeuTAdNAWZacsyKvE
MlpE+VDFfC/y/t7vkVvEQ8u6T3SsFF79FaHD8doEJGtQMJm/8h9fEWG/rk6SROeJ2zqf7cbyH3ME
Cr5IrZs20tyVDQOD3oYxCpgA+shiqLov0VkKWt0tZWq/RyYmfWiEkZ3NAaHD27NaORBzI4uqjEly
cpXNtnUAn6xlKBrhwwPJte2qzRTcRwkNOniX2qOG+dHG/FYiGcklfU5WkhaavvhyctIqy0OSzE0z
M3sXWuEdNhYkYVUPMr5ptjCGa3P8c7jFgciS+UlNXcOd8Ltyzo3tI7gmJswSd07NVdXRIcWJRi/E
4fbirn1HJDLRDOD1SYl0kWOGSKciN0iRtx8H8SWmWvO5FH75IYnT6fn2UPM9szj0dFh4IejAqkD1
LOZYq6ie+LTo3HKcxIEiImberfyFyQ4mXoOi7XMMYH6VNQ2K2wOvLC4DW0A3+ZgqpJzLY2FE6Gh1
Xq26cWOhw9NryguoqV95K7o3QwOu0hzVbGNdV/aPQ+GHii99d2LcYrK9XSCdbDFm51U2FwUCJU8p
IMBoV2u4NGWjbR1vz3LlS0ITFzNghG4LBdrLWdbIgjnthIBpjxbSF1U09ZtRj7DwpZW38b5cW9CZ
xM3XJIhT5rocSkmgh6VIPiA72gjUQZuqt5t3VpNZ9EEaTdtrlW0/9wVsodfPEWqjlGgwkUkZ86r/
EeDCktKPJIl0K8/DQqhBJfWlTJQKeTUnrTaSmbUFZbNSUJyzZSLB5WCVpTVxSHPdzTLP/iTzMcdY
IsQ0wrTDcSNHXDsbxnwdgtAHLLJE3MTY9zVYwKiu5XhVjQ+c2j10iW2g1sVDlHLMHAloemkHVAHa
DdD8SoLqAPgh16A6zOiLBJHYOkVlpWNtYBRKdzdaiX+2PLTm9+XogxNrEk3/O/Wk+ZJ2Rvsrq6lP
3f6ua9OnUjmj6OlM8kMulxpfUMvo61K6Zpwi057URjSc9Dwx/kniStwZmI4fApB/bj3ySNsYfG36
1GtAO82M0iv8gtSGdsjNXiIWFmTJYbSkXyJ2qZXvYwcorZ578QOGAabLc7U7QIXfwnutbTSetygw
zKpCXKaXs4/pulcKqkMgOmWGEG4jdmHh6GcFeY5/ESRgCM/oefKDqwQ9UOMosNArd9M+QM8xsNtT
isfrXVrgdHL7m65FQIYA9MQDnsxycXw0P1OROYuki1+99Pc95ZOfWQ8keYe3S//QYdf8+iGRWuD8
UGMEl4w2zeVC+kZeoBVWTcSlvntu4Uwe8O3EvIb/OvxTeOiW3Z7jdSC00bVCXWLWSZolfi4HRGC8
MhEKnNxE1aLP4DVQufIUdRcL7JxS/BJ3yDAPG9H3991xeZFCNpZ0cWaxB0oji9MyaAIP6LgbUQD1
Re4O3aA+9Lrh/dPDKn+feGPw2Pg1ithjkZnnJo36pxjH49PYOeLH7QW43rpkgaQN9PShu131VTtU
ThGJUKj8YQbwIqARf8vACz4VWZl9uj3U9TElC5zBTFypvIqW6YMm6Q1HVTS5LWrbhyHVnEOAX+2h
SGvjxfHa9CD6sNpxu1rnOh28w+3hr7fznIQSIeiwkistYec+TGmTchiqGIgoZqg2xEjkRaAaSM60
qnzsOqfa+NAru0uVM3KCMhgodHtx29mwpDsMC0dXnWkZXWJWB9kqzgGblukbHkjlKdasd7eneR2J
UXCmSm9zy5JpLkvHmJSpQ1siUVjVYfghSbXn2rPzv4mEylntAzRHefy7NsnwRrhY20kEP7DCoLB5
gy4m66eYdjpBLLBeRf+oGTT/QUnA9sdN7G9c7NdYe9smcwFagd8PO2lZWK2btkp6A4MLCSgUQG0f
oTAfYyRoV17+hs3T7xIsZt1I64c7S/XHv0PyrhfkVvFCbZL4SSst/3x74dc+Nk1LqvXAsMgAFoca
d7EIMwNCSThBNsAU1AaMjnGTv/ewt8BcCaHhu8wx0H27PfDaFyeVoloDXw4EtXYZw6IcM69o6Ce3
Lor+EcMg7SNurcmdXcv0xzhU4pgjeHBUY73f2N9rR4rwBUJc431MiftyZDVHH8sr0U2m3t+8GWo1
Z66q8gldrOa+CnxvI4KsbTEOMWfKAItL5+tyvBSgbm+F2FNCH22PA6rUe1I/jCIGO9+4GOavtQjR
xCpWk4478WpZ0c1TjHhnh0wkcofmHQ0KHcH5pv/w6k9HvWZ+U1GXIh9enJkSEcDRrqMR9850KPf4
FVp3ZYZgjqrExRHJTapIddjgLgrLQ9nYNysblkwN9i85Mk+rJQ6Ycm7Z1VSr3MmfCtyzyvLOKHrt
TYs12QPl8nY3qEP++ihMOsHdPoOV2DuLT2jQ8jfCMJsVVGs8XXUdyw18oY+iMz7Ycaidbi/wb7zA
8juC1iV/QfbA4Na93DISNVstxtzRpVEa7xF/jg9YVY7HqTfMd4Vs868qys/uiGfKYRC4Ih6qSpgn
PDTjl7At0K1HUVLfOyWPoo2ftrKbabcTbani48a+LEiSytHHrJvRNXNLe44dZbqzurZ8D/Qt++bj
CncQI3KqcV8Fnwtejd8jLH8EopF6fsTxMjxM+Ac8NsSis4ijfmN3rFT+KZ7Qt5pfwTrV/0U8gxBe
TJbsBrc38hppnaLvEzdEZudLLaRiHS0Fn9R7E5WM7z3Yf3+f+5l4RJsZJYKNlVqJM5xAVdC4oykL
iOjyI6YRxeEgp/5vdLhU4q4X+8cWheeHudM+HVBzkfcjdmtnE49kBM+d7Hs7jkV4yNEqc0tLyZ7A
xeqn0CrSx7jqMeFrY8XY2Nor+Q1RkEQKTcq5WTD//z/ftl1pwfcSgxt5+UCJftLDB23M0wfuSucr
0u7I6+aovbOU2VjsRDN6H28v1MqJnskDNAtA20si8uUvMBDrwzFScLhCA2s/H7vse3wNug9mYtO8
6RqEtw+49dmvvwdgXDHkTFsEuLK4B6Km1Do69nj1KW2B3WiFTfTPoJIKFGoN+ANG71aq3b16svTH
VR26FSg2uXz0Gp6KOVbYCxfHoar46itjcI7oepYnG6+AcOfXuEXd43QzvrqySDWRsE3lhCDGcbtc
ZUCIOrZIGZWhKi5KfHAcnFpkXCawmD1lOuNYL/OtYDHHxUUcA2U269fSoyftWVzy0D81KNMx+vW5
ieqd6vUxFoNt8eB04zcJBukYifZ5cOLuNKCzsqcB3L6/veDX8YryBAQ77nlQJ8jhXc5bl9HUB1Rq
XZBm2ieKRQZsOgMBpzpDy/v2WCvRB1yLII2dURg0dxdHPnB474iJwzJpfZ0/pASozJVJYH3R26qu
ntJpHO2jo1ejji88JMd97aHBjWdNmm/Rua9zAcAg1m9CF/ktupiXE+9DibQJZAys2Qkru7pUg9OE
Zc7G6b2OcpfDzP//j/jR9AXcElu2LvA228eZ1G4f6gJnAzw96n+cqNOPtxd5bUAOLJUjcAM0xBZ7
qonM1hjSuMOLDsqkneMYhJUpJCocEHcecJuNDHltHUHMz5+TggJqdpcTxGRTBZBQd67sKv8pn+rs
RTOGrSv/OgxTqkAtQyLdRJaoLpYRzJzTZ2nbYSVQ1kfImLG5c7CgeaZTVT1PhuM9l7Ein/LCT12z
E/rz7VVdOSaMTXZDgmrMeJPLWVLaCPQ+YvwgrTMX7y2cxpu6fhqnsTzcHuo686fqJYF8EIjInJbs
B8SsW22CRONi6xRjkVJEyqco1ax7X1Wx9qYdjxNIpnk/eRnEW1W3a9G+ueZGaQj9IfpVV+2AUsFq
wNcaJhpibrHHEcR7sPo6fshEY5YIH6FY+9tS8XOAV/Le04v2Y1O239OgkS91OCWHuAgGBAY765Ee
UfP37cVZ2weQcYHMzvxS2OaX3yEPBh1LobSjld0WVLQRGfpbMfPgNCqFlPhG2xZ6d//L3Hk1x42s
Z/ivnNp7rJFDlY8vAExgFIMoSrzpkrQUcmzkX+8H2j32znDMsXzlOnWqdpeietDT+PoLbxhGJIxS
Q31E1N06k3yeOu/kAaikEsQok44+gXBLU7Qen2C0cGD1Y1EA2E1deab7e+o1huMJ9B++KXz6o/CU
Ya036LjMhYqiDk9NpWY4TWLCOu+8ZWm2A2Pji/e39uSD0Tizf3I03k7tE2niJFDyInMxP6uTLm4N
myLl/VVOvUgIhKDBRNCA4XMULqBzl1UVEw/LvFM3nSKcMCkGzMEq5dfxOzQtQMXTMUFrjvL98KyI
JCbaxg6CGYOb7qpx9EI7VuONiLz6TK506qkQDqJHQiuKRY8ORV9pVZ4YXh+CKEXpte+7jR7rGJvH
8bmOzKmD4RDXV5FFnQbU8QZ2XevWFvF9xuDsSle7NMT4u8TsObVXl4vxl4H+ZAVgvVacCuD743uS
wUZZ9/gRhQISEVrfRbtrpyYKNWzctu+fjRORT1dJssFYUKCQBB5+YQCgjJR+2hB2jovkrFi8ICqV
FPDIIPd65FEkKCZwzTETZ17qExUlykSEPLBIa//pWLA61sE3MQbqQ1OJ5VOZzU4SYsrp+FoCMG/f
1J72BZlpHLBVPNTmIB5pp1KFmuVqsI4pFae5x62MG2wf1ZARw/e35sQBW/GrdDjp6q66JYdbU81u
LRmmjaGJ08FuafIvNfZA6IXbZwLsiShwsNBR3JGCEn6MQVMu4AamEBURLEuMzpJnun1vqxpKULiN
pA3goJhIHD5QjwH32CscY31Z1J03DC2Vr6ZsWhMlQVct1VsFPcEzi5663eBS2kwGqKeg3B2dMJ2x
QG9IjEr71I6rYFFmjIANNEMDdyz1b0pdqOhYqJ0RplSaI1YvhnlfGnX9UDczitREjj4jixLRVUrZ
ueONmZ7f/6ZPbQwo+nXqRkQxjwV4MuwIbbNGOSXVFPtjjinrxkh6ZRNlHq2VdHJCzLTtM1H51KIr
DpCpKv2bN4qcqOrjv+qIIXQ5zPs0rl5yYE6bDnvSC8zD8HsV0D/ff9A1Jh4WP0wmuAUswotGiD46
aSKVC2wbhUzDi8ovdjV8zhDI3CV1V14r3SAuEs1BKmtuq6tMZK/vL35iWkN2zOsI/nH1QTkm19bu
KDrNXu9XKAUyLGRb3SazE3n+XM3WLqm6PCiEOm6nRKvHfZsDFxplCdiVIfo5htOJmL7WYMxrgLyu
mMzDlwGfyzwaco3vvJD5BSF2uh0j/WvntPOlPTVy9/7Dn4qzaHNg/bJmeECgjpbLcE5UGrwnlsXq
fuD0A3+5K2prY40Nvuw4mCZXERJxt4tVe2euk1OP6tL3YaTNwIgs5XDtxVDTCkvtLtSa2dt5sYpT
tIXOie95bbFpm/HM5GR9luNThhYwl8l6tcD8OVwvK+pY83rWIzWdNnmB57Fit9U2s5z+TI1walsh
09L2BQbPPxzlG2m5zFmBmWqYOPqYbKRr4UNHMxT7Lin3FCrdK6rPeJgC09af3/9KT7zAK49xBfUC
Unzr06JHVVZErN2Xir3tlW51IMM++MblvzaBWabd5WQ37ub9ZU+8w4B3GHoSPNYOwtG3GVtNzqvd
woCNErvcZ6o6Ylmm0ENIhDI9TI4xNrtBV4zHGSw7ugrSPFexnNh10CA0ge11KIeM9+EXbGPm5y6K
kKHidtnWm/NHpx6wt170fqvWXn2B+H4cSi7vM2/RiZMFLmKFuBLl0Qg6anqLxGm9scu7UEkT9wVv
WnOXz3rNkKo8J2Won3xIaLKkACgKQ3s6fMhSXVyxqPjujJNjfWsxML5kMqXv2iEfLpauj8M4suPA
0ZLyU48log0ZApjGopp4IGWuGCIfesJ4MUyTEZYRcEQCa4m6M8hz+bmpjRjPpNL+MIolMRBcX4aX
Ajb3yH4u42WfJ01AmLBcn6YUrnup3ezjOTnnrXHyKdFNXJt/sFiPcZmuG2NpK8cOPyql+qhM42WO
KtsMxVRvfWbrs4Jv5bTc0HNtzhQ/J8IS6CVKH0IT0OXjg6zjbhi3juzCDruqL0TOx8aoIgn4FXSC
FetP7783J7IsOmArt2ON928kR/omdWPyyC60ZU0VDV+x1/2iPKefcuqIAiDiueCxoZZ2dESdRoqh
jJUuVJseg40yKxIM5Go5X9Yu7p7vP9OpWACkdr3FUPhkSn14RnF9Ta18WKjsFHN+al2zLe+XTkAp
70dp3Iz0o2Ysj7oBb0uq682YYdH3/kc4QZgBd4GQApNLBMZpah5+BgWvhWEwNPiVmtVMCPujHIte
RC3Ftb2U4F3ayGg/oRJiFjdOPOurJfgQoRjSad+zes5etaQYv7//oU6EZnJcxkEk7mAdjwNULL28
yQ1cjIFajtdFin310FndtojKeZO0Uo991HTOCZedWBU+8Ype8sitmEcd7kSsZx7ek0oTDrW0nz04
ZngONsJ8VGvdnH2GJt5VFvfVrz8sc2MgqzSwDO7co+u2ddsB3Cq62EPqqjLIYAtdZxUDnMDDCWWD
tjRQDW6qM6/vqadd5QCBPdMe5Eo6fFpDTbTYFgt+5aXlPVuNPlFImCKFFtBG9Vbtyn5rT9F0Ztmf
bcej7ALUCTnUOmvFpvGoilFLrc1cXQGVn/Fu3RiaxJN+MLz820wP/SH1WiPzc2je+342S9vXMiYK
oRjTRgfpHmM06yKNG2qofqPKCG0BDbMOazJ/qZTo9f1zeCIY/Kwd1+E3X81xJqRZWTzW3ojQVVvq
OBCbuZfMd7aBMkeBbWPfngsIpxYkjDNmpLAmtB7dzCDYaprqKGupTg3WnzQ6v2rzOrksOgQRgvef
7sQJ4OWiT7EeAY780QnoJ1e6Mdd9KERqPcvWfqrqpbhxcRQOp2aot0kTncsATlwa6NyR6f3sfnPg
D0/dzKDSzGqnCedKwR4mzaWDn7iaoz9rN+Nz443/hzY4lGRo5GuhsLYCDlfEHdlcuq5oaWTFYwZ/
Il26fexODHGzxEMvbdGU+MaJzLG4HJfGVFK/bHX96/t7feKLheWNQDZz7jWnPtrrhOmDKNqmCbUC
gPHstIavRA5xLMbQbvv+Wqf2GDkehuDon5DiHR0iL6chwOvchHHaDg+Rls9PmToUPku7u3Kp4zOd
vBPnCOokPhEoLpEGHKvQOiatDjAoVIS51twj94dT6KSm8YS8ZZd+aGpBhucOwznyzYmMYFWsgWhI
Io0O2dHtaeRaaumS0VgC+mYTowkRai7F8fu7eeKbQ1qS9jWzBQM506PwnKhe4nhZLcM86yso5uZ8
meL6HsRe1vz6RjL5YohATrWuefRASzV3xWD0XeiVVtP4UQawK6si94EdeIVT5GxhOESbX34+D2tH
aFrMF1E9O3o+ANNqpbsoMYuyXe6GGZdbpEIVsIBaeib2nziYSISsSll/Xu1HS7lZhpx/U5PC9V38
YyyKdqOlqnoNBch5KCv9HBn41HpMGyjv1iyCzvnhq9/nZdsied2FzWQ63YaLNV327LF3RUqlP06y
t87Ft7eEMIYPkM8gHsOWYkR69IwQI5N8mAeadHqO3MHoIPKwHemDF6mfDFqVho1UjSctcZbsQhto
6m6juel20aCSaJqNKgzEuipL/9Zak9PuItVKX11htfO2QMOSfGBs0+J+4X1cBSMMcRfJMvoj7uoO
OzjFq8BvLu5zXrlFEXii1KOdmzMIPJM2vnnneRO4wUESgTOn+3wUVSndpt5KWh4T3Mt9yhUVTkar
+nltLvvUGr6zD0/vH9S3S0LIpy2xqrvBRTlWRIkXEJBZWVlhk0p3uAKURPlm5njX+/QI2mWrZKQ5
lz1QnnOZ4ZtIw/SU2QulKzcIg7Sj6C1TXO7mObJCmaIxsYlWp/tEcAB+9V1c1yGQUg8waMcD4/DA
SlfgodBgQ4OyyTj7M1LiwajkxvU8ucW397fzzcvBWjBeQCSuZF7vWFwFnY7S6dFnD1NDiJ1r1M7n
tjXueiUWm6rouQZ/eb010wQDTL2o0qo9fDbdKVpMLdlDGkqF0vuNLbwfcZwMmG/nHOFHzyjRPXh/
0Tfl8YrBZbTP9BmE7JtOB0bVrYY5FIuqEdroairDpU6LsG2TPpyB6wQWXkMf9Mg45xCzHomDNJeV
YaKsfDQOHMrBh49b4TDcyyS1Qxk3ytMQAVTbp0hnBHpUnzWj/JmqHa/Gd4mcKakV5/Noc6Xe5yp+
8NBOPHRZfdnF5nWDQfnok3Wk96oLydEXeqRTnjc6MtdWnCoftMpyHzCTKX7oTYH0ASsWRghHZllB
nmUfX2RpS9rrYR12o2axhkyFiKfLPoU05eudClzSEV2V+qqCEF/A95e+2FU2f3n/W3zbeWbgodrA
feibrdCyoxrVjC0SNjzSwjpK1GuoAvroe5NVVHzMNm39cXJ7a0NpV1/1VotWpjNbbeorU+J0+JIY
TrF//xO97S6tn2ilwtPNolQ9Hqqr0oxb2pMVsmFmMm74UjO5TYxoUTaoMOoMPJaFmqSUIBN8/OHz
V5N6B3nICPu8YElVWwYtXu2tr4KBL30bUe4qXCbVVLcJNIQsSGSa3pWNmqOZbtjzF/rdVu13qNVn
mwqTk4+z7qCClWcm7hgYNHcXyTJ6CTYDlga5B6L+9/ef+e2JRrgDCXX4q0iy0Ik+PNFz3sC4mss6
hP1nB3Ol5/u26MA7LOO5Sdfb2AQDiXEOpRCj/Dec1aaFFxKhSBLqbtt/iQfThsBlaxjzoO3nqxSD
Z+LEyRPGlIsaYU0VEGQ5fDg86aJiRcGGepeOG254MLJ5m21IjOB0DmUbKo2r+nG6WJsFAMe+nIUI
YqdK/gR8/duB17z86T3/varnNkHv/ehf/+ND/Vo+du3ra3fztf739Vf/648e/uJ/3CTf20pWP7rj
P3XwS/z9f60ffu2+HvzLpuySbr7vX9v54RXD6e7nAtFrtf7J/+0P//H682/5ONev//zte9WX3fq3
RUlV/vbXjy7++OdvbNrfDtz69//1w9uvBb93V+Vfyz/e/MLrV9n98zfd/H2F2IDrh+9lrJ2S3/4x
vq4/0fgJqrIEP2ZAK6+a0FdWbRf/8zfL/N3lT/4ENHCtUlH/9g+JuAA/Mr3fcZkClYERGsU2f+i3
fz04n2OOUCM/+vd/lH1xV8Hil6y5dob+O/wCGV9no4CXkaRYcbnHCA1UTrVWJYPDQqJelg2i+2q3
TbWoFH4ZKY7jF45sc7/ObO9uaWJ7Y2SZMe30HnrpL5UrPz/Ket8BVWZ2s44ZDg8y8pdjIyn6gz5v
502EWNKmb9uH2Y3OyW4dxoO3Kx2lgLKKlLqMUNosPU3uGnWg4azH8UOKrWTwt5Pw14b/fYPX0HK0
vyj64tHOwI+M+HjymDvanMlCU4MI1s1uGeQYTNixhh5msxssM3qoYxJYIvnjleJ64sz9c+pJ/778
0Z4uZg9QhIYz73ucfDDQMAqLqB8eHKObzgSiw8j356YyeEMdEvANVcHRRV5NshVWxUnylMy9hopW
EfXcTNGhCHga8mkybpXt+7t7mFj/uSZ91rXrRHGGEvrhkbFQdjetmMdLKdBiX2kULjRFiQNZSeVW
yVTdZ5S9nLlCf3rxHH+pJIIkhevoj9nq4bJzhGtW1qMsiGxY9exqfX8dxRB4N3IYbbGtjAlP4dYp
IUlbaOGGiAvl6kU7t+7wAu++sPdWRH2yKVS7bUKkT8larKp0y5BLIlZvcALLkBiZ8TW6c6hQnDOH
8tSpWGVfadpCmfwZ3f4OU4XlVQ1AtrTAMTN99jHpy/bgMMfJN7hIzhxBlOzevgN4t7JVHPGVHH/0
Lc2LiYAo4jhBhdzd4EvUgTziSpLcV24ZM2bq41qEg5krecAk3Ll26OkOfldbNc21RdiOHykVYor1
JMkYNCrGa00xbSccnc5pQDCXRrcfQLWXYdN2JlrnSzd9ZAipaT57Xj0NkzMVT0tiJnHgRX2RBClQ
C9endzYMeyHq5ocOT5PhtOaWd2UMYyi0tJL+cugkcHtmw1VIGGsoe3sFNYGKiRttxlDtkzK5aysH
Lc+6cUdEBtpGywOlzJaXEgpBvi1SU7duWrcHTOB0kfLYWoP5rS+suN4Ko1yozDKR2Jhgj2Ooijph
grEo7nctUsuSqlpr8ZjArvhBW+mjrdNbYNQ1UnOf/3c9stxx1290fQS3MfVa9rlTG++uNwrRYehk
1k/UeqpzMw5DdW9ljVXs5qqviOv54jx5HQIsAXW//sFpZfOFbbIixMT0/g8a78687c0owRl+Ebnw
pRNZr6MZI0UzaoOAc5nn8rttzs5zUvT2Z/o0k+ZXdWpf1la3fJd6ipwvzp3GZysrl9s2HaNXMszx
fqgg9mP4LrKXzHArN2zLZXF9GQHQ6bJJjzGBqK1PM3DUyh8qe35M27Lqg3qp1EdssKJoQ705PLpZ
7T4szsBG5YM+j/6Uup2JukO+7GuryksUfou+90d1LbWhaXUuHVKn8ZDvcaLKZ1Oc73Y5iXS3ZEry
o0tXsgkjbQTARIMl35hnHsCJWXWGD1Yk9csmTcbaL7gCHrgpnXxj64nu9H7leObyaUJidNjZymTa
lzHtYvMycQddSH8pxiHdwZZOn0rR6k7gRkBa/TIds8FHebF9kphqG74D7KferzKV1oWJWHG1dQZp
x77JvLLzRZJaveGXFdPZmMm7TPRbcNILzRdNRsI3W3LETVs0032kqiW6tlwwjV8TyIxAQzsAKtxU
5d+NOEumDchiyp82RsHH9+ahe6nHpG+2iqIs6KQOjjXvZ7lYvCqmk9Kg6ZzuyeACQy8dtTAjWLoB
8TKswTJnQ4Ijv+IFGWnXDYgJf6yz0vSHJR1zDPl05RYzOmHt9bgZS9irkQ0beqlbOyz1WkeQdeiX
aesiQGaHjSE4CgBiQXf4KQDt8soaLSt9qhqSKL9TBlRoSntpvN0Mo3q+EfSplBu9Bdf/PLkGUIiy
bqxmi6nqNL0KGafTRTTG/M93nNHuA6qPKf+G9poLKWzMUS4yAZt/kraIhw96p2fxB6bnFlIvvChX
ZjTHkpZJ1Kv3NYDpZ0vthOsv9ly1O0WNFExFkrKMg4rD6gQd9Og4QPWz7W45At6zWs+1fWHOioAC
r9RtGuia8JYLGWN/HPTekjwstpjy0HBi87HU9Nj0AZQYCKLVnnoz6FKJfDi5jIy6ZJapXzWe0u/t
KLfmzaCpRBCCZmVpzxbE4TsHNfRvmtUvw2dR1BSRyAsL0bxUtt0uXVCNPXLDN7E+NBTUutZaxZUw
ROPsKzuxBycYhs4uK7woG73WfEZejvmhyPBXsEJPlXmUb9oooXt/IZRCRTsKJMjHvLd6Su1pcbgB
S8usfSO2scrR+6wodqNZcwh7nSl/KNKod4MRT6+PDVo48b5Itan2c9UduqDnLzN805my59lSF+Fr
M67DgdL1tr2luRztKjFlxY0p60zfy7mT1WNvzZTSZVran7LeHj7aQ+ldK1ob3yB9vkB/zDTh+Itl
Rlcg7adtnNkx+lpYRE6qZF+XoX6SlSEezXgaKj9qBiscF83u/Xwqyq8izjEaHhvNnxE9fJBxLZ8Q
v6ZT6c30gkd3+CSUGb+oKBIhApybVpfdZkSZMo+b6TZN86+VKcBfNALieIm4XCi7Fj0smQMZir1h
a+qj4ysi0sO4UxDUitoiB1k/DKpv9Zp6hdbGpsncbKPWjb+M6ZcotaPQNHJKuj7urD0Nr2SrtJ73
Oes9xYdQeN8ycU72SW1d0xoRN8kCER9Vi601xBENB9W+UlrYKVO1DFsCEAzAXkTBMi+PYnZCt3RW
n9dkHmO/Vu1N6hXZxkB1Y3DkbvYc1CbNweJsuFHum/FA8yDL4y0iNHvhNM/IkleEonpyv0r0abZO
lRd76q7+ImtF/sWb9Gk/VuawKzoC1zRZ7s5D5mQGzrLMm9qcvpde9Zxlghq9ijez0XAF6HX2E9hS
bx1rSm/SqawZahvyKpO1oQKeFC/maGrwBsGU+L3riG+kMxeloSC4Wurf3REQdaAU2kuTLUrQzQm3
uUyzXV+0auxX6aj6taieceGwn4Vc6o8GUS8gv3TvFVAhmwLxEUa2/Y80rm1UyeMrKZvvkyPacGjy
+6q0Ljz6IztFT58B492NCIVig8Itna17leUIoUYZ8i5LO/deINS29bW8HC5EDLkbu41LmWgf9dww
g7LS6sCDyrsdmdbsU1NYl3PGvK1MGiNIFNA9PblB4QMDUT+LxOjaULTRvNNK3bhNYSxUPupOadjq
I13JdtBzf8iaF7Ns4sdSH5DkBvPaWOj3IDy1caL6Lrdne9s1oDDJYj+uUP7bMbG4cfSm/ID90CU2
d/ui1uvAldW3GIJx6olLvV0UlN00eeF21XJZRc6HxMRYx+vldQybIRCOpwRWuYYVlE7mFJRxcV2D
UflBpuh+cxZs7bH8oRmB4XUApGq5Shcb2x+v1zHIAMdPNIB8b5YKBiDVyH3MdXodo9Huz7kpNqiR
XtTJsjxao/EBA49Xted3unLW95ZMg6FSf4wlADlq4w+1onbBULoA1LDCrZXiu3DTNjQXFz0Fw/wQ
j9HwebKkcmEu8X1GrZv5TYoLi64nSqjWSnW/4D/ma+1UhvaSbw3ptNuidMLeBRfuyGbT25Pll/0S
TCNK0YnSbcgGQbZaox5WuTtsIE3fV2YbbWOneInkgGhbqV1mbj0GiooKTAwE1hPujbByv3Pqr6Y3
UMAo8lEZ0osOpxIZxZ/xR/449wh0DU17VcNwD+s4+lqk3G90ITS/a8RtkSsbO6mbTSmb+KrWKI0E
WU8P8EU2pODNWLmB02jqLqYJFxgid8M6rVTKUlMJPKnzh4fIFLsoTY117xP7czU7QIvm+Qd9vSSM
4X/LvliCpP1WF4blY5eONJCdBFVd57yc8wui+j2zzX6zKF53bbgz8XaubkwS4tEn2Lt+vkTjkzsl
ib3pZqXdle1KVlbtcQzGqoEaUEytUnLcvY4s1euAk3Tkjp8jK0JMPTbj+ZveN7Ryp24m7DUiddGQ
aJM9Q4DlPrFF9AhvonyOR1sXvmMlDbtWRIjR6EbsZv4w6uqr08Xa4qd2D+yNqVbaBHliK2sbtOhK
n6uUrS+RqgjJT+zyQoul7vqWYi39Z69xlmSnYnHkXcC07m7TYRbmVhNmdZepbS0wzfKMPYrv8aXO
DQzSQ9hrV7TVpws1y729MmGVHCACnnJyYLY7vunFxrdIs/M8sKDCJpsUt4AfbGPucEWUKl352fuj
nV1t8FvRm6OfIYRB8xQYQLwFT+e8eP1koldVztZwUQPLvZV0eNhGRRUfU7UYVtEhR39w5wTzD0PR
0lu1m2UWto7hftXGUuMioAOlc6gtmQTAqjNal4mVik3d6g0MAU/t4Ay4gsxXtxbYmgJpGhkOXq1+
oux9rAt8ngOP1k3iq2OTIxpZxungQ23mnwdz8DQfclD8oxYaHedemhHMY6nUTBOrRm18bLOSC80Y
qpfIMObNaAn9U+dZnb5Ne0U+j54DxGqaS3bJ0eHZ+6MHFT+o3ci+TnKjUyGdDi3/OS5bTjpXl0Nt
1xefbGdOPiVRwUHV9NL5qLkT1xhgUjfxYxDiOSQI0b7IWqbs1VwsK7a1b4Ia7Zm7eG48cxMhbM7d
wIybxZ0uf3HSxsUxpdTqvabnM95lutm8CprcL8VYDvfAZcYXgKnNRd7XM1ahVdkYGyf3rOeuFV0S
5GWD2RDaGx3J9uJMQT3SKPP11LM7dGl77dsQJ96zKTziUW5FKXE3UyK0U+bWfpI46JHIczBR7TLy
8cF0muqPbCgKwlLUiDzop2a+7hEqUgNzaQfKld60mk2WGOOwVQ0YwJTJs/miFsL6aNhFLf0K6F8V
JINVCx896pYWVa+MRK5pzmvexXL8w+5LvCSXcuXzd/agPZi5091HwiqSS8kqD/lIduAXo1CGnWl1
GfflaOdBF8sesoXhLt9EYVX3swKHBruPKP8kKr35PuTq8iFj3F+tr1ltcRii5iMA2I7K144Rj286
zwOoqYy5Hka9XFJyGRzVg25ZIgOdT8t8sdGLm3lwPfmuSFxUuHJFYTLHtiSjoLhLfpQwqu57A7CS
b3aOlCE5wvLZXapGcs84QLtkN8zlTup1/jRJoUEPKovyD6XvzZRI3DYPQz5RoMJxrmrfJdRGmzwv
1T8awSg5QCV8dAKpR7a5GdGWw3V4xjbXX5Zx7oLFmufrBHOhMazx5/2SD26rYbml1BX+OEIs/uBO
MsM1WJkqv8hyd1Wkm6mqLNEyR4lH5IRRhXMNnPh07ot4TCMnMPTcejCKJXV9hRT/KZ8ZDfuadLF+
WzAm1zA1wMp6H9tq2WwU5mkXQz/M0XbGlxE0d2drF4U1R6gjx2k3bRdgMN0uG3RvvsGutAO9aOvp
J6XyCsd3UjO+d8hbNV+xxrbaWMxT6rDB/ykDBl+UER2IltJIabPl1TVkD/C4wpyYBHJQHtxYnVxf
Rb8k5vZonWyLbtj4ZCutXQWrBp9Chl0299qCMLefjDRS96sSarFTIyO/b7sJ44RlkqrYYAk3JBws
ncbxkGEP68NiJZ4L7nDqtWG7FN6E/lltu88ioUsZMP6gvRHlAuC41ET29f3G5JG8EZ1JtBTwEYY/
TGdy7f0etgjtyrTROiviMC8n9QFqRXqB4i4ct4UbYqcY/ez4neGBV+3cdbZLAV3d1pMSbTWsxz/q
MmtuZLTEv+Yc9OfngiaOVgltvxUScPi5Es+SWZbBWNON+cuQpD0JOkoLVR8lGxIy9e79fXjTFAaX
C2KGFrj+U4Fz7UT+jRCfRU1r95OdhDjRZqEuZiQX6D7soQr9QHvZ2L2/3LqrB41ZlkM9nhYksCeg
FkezMFOnqw9gLQnRphXya1Mh/PkJ6G21MbFQn1+cUdGyr82AJg5kGPtMp/NEW5XODOkxbRbTAaF6
+LClWlS0GRkrzARx3+Ue8efOVnfgFcYzs5I3+womENwzEpyIcCIyfDTBGOw0W/p1qamdl21TGFlo
pHhraJ097nFT/zWo1c9G+/pQjLKxwsXn8eh7dKCMqVZNc193Wq50RulXvPdEYkWZznyHb3YRZNyK
6gX0pK+eU0dLGcbotHGcs1Tk2oGjktUA850CY9Gs/8PE8n+cQx7MLt+da/6/nFgyfvm3fw0CT0ws
266PvuaHM0t+5c+ZpWL/jpwR00CYPqvcOqDnfw0tFUP7HXQYgwOgGrxkKifvr6Glqa+TTg4IIts6
Y/ZVQ+avoaWh/r6COzCAZsyJoh3CI//6bH/N0N4bWq7v0X+/5azAYB0IwypYhi+tph6h3Umf8sVU
UyeIZObcMthO7gcpmq07RMCNy6RiXgke3G/KLLlRezt+/Nte/fV5/j7T+0lNOfgAQAGZv3rM+EFm
vFFqH8FylDHt7oBPqjwpEq24rtdNVi2ni4EGrI85Gvm52cnk1ioUhwqFFg2WWwNpZkWH9Wqy7PpT
MdtfRFKTkTSTMX7Uo3RYdkoNA3rbls6mnOxzZMCjee/6DnMbMaBj3xibacfSGg1tSybCVI+2PU/F
fgZLb29lUlNHzDRGP4Ox6fOtNylM7Dqx6MkF0ywtu5onXYozY6ifos+H+7iifgBwrUKAcEKPolgz
zxLytDGiOo343cYberIcc+4zVKm1OP1GN9/aQqXEfVSghY0UkRwGsUeQoVN3U40X/GXFZT5vdQVT
liBX1DTf5GNEbxiTmkRCmB/Hc4bIh3cMOwiZES4xYlZcomswPIzySubJHIzyFEyWRV8C6qRm7+0q
t3EVwgmhouEaIQagRYk3hlmsktC9f/yO6OvrJyDm81oiUAi7mVh5+Aloq2e2BtiDnBlBCj8eljIK
isnDSs7IB9rFTeWl8aUqzEG5K8zZM+kA9dUUdX5f2eIh0/NRbjrmbYzztZxCWEmbpPv06x+T4wYr
BJFHhkXHIkuul9iJKhbc51Uvmyhv3f5RbatsW/eqGgWq3nR4Qep9pe/TRdHj23qZ4nQ3RTU1h64u
zbRB/kQDGVY2bgeb0Bj1MxpFxiH8Yd3KFc0PhwntDYYUx4JIHHMdyrFeBV5lRe0HeNA1Vphxt3YR
59FeQqueQfkNHlptzlxArrTdnK6tAut1X/Y1tVQ0pu7lUon+m0QnYEvnMxuvGiv/ljapUvn2lLUP
ldU1bgBQc1DCkjvTDFtlFOpmbr3IpG+UFsMHRg7C2oHft8UTkPTxyaENZPlqv9Ymdl+40Zkc4og/
xcPTiSRBBQ9GMQ8o7ChbcpZcL+feYUQTpXUaoHIY9X6hqmTNo1pEjBpEgzviOJrpZpx19Tl2B+O6
hc/BtLaiwoJKlerOmY/F/P4ovqOogbggqYYJLJ+M7ih3bvAYp6c2Zwy0qty50KqxucBbYkpDj7ZQ
+S3VC0p7RyRlf5UX3UWZ4C6xSUdoVXPn3iFIi9OJNkzjhVPnEyMNZSvTtv3Uq/34cTa8z4DUjYtc
JCMD36LX4pUP7Wzkf1J3ZsuRImmbvpW5AcrAAQdOg9gjpAjtyjzBpJSSfd8crn4eqpe/lN1dZW1z
8o9ZWXa1dacCBQ7u37s2jTp7XcFsWmAAcERxiQ0EFOQCdMWxcfNuZ+pNgrDK1R/Lofggk5wkDid7
ysJZ3k4oM4FJpinZaIhhQW/G3A/qcQN7SEKO1T1UGGS3TTb9HGoJI1IV35XeTByLYTtPo9a0AS5e
S9+LJsrWHLTyEw4rrkTT9W1Rd8gUWS7RR9pAo6+GmutlqTruptWXIjMtru0bHLHtlpiikINa3x8n
pe5nRJe7EDfCfq5U9YAN/gGA21jh4dD3mUrmG0tlaPbdoEixqdXVrlLSfdMw+/pEr0U3QR4ba9EE
8jvv8mNrNhYJ6dLbT6Ue7u1CFEdVg44PoZMC6HfIWn0wiiFfZ6GwX2oJw5w62gNyfQ8HalccMoMy
NKPT820eOw1VBOSbO9043lelePKCOr0IfDaEcTARTxqYXUMMiRYX5wlF0mtDT8F3jGfIQnM9gRbT
k27Wj/aIOfjoybT/JDy3/si73LdVu2HsTHdtprIrlmG1qd0gf6ii7nssPLWl0+rTVKJuN16t6LRQ
aQuUOelyqSlpkneaWyk3V1CdNphMkPxsu9b5qJkBrp7Vy5dGBe4nYddF54NaDivZRdqtRTTLrmpv
OHcIK+8PEpXknuxDRO96cdLtFrAQ7IkZlPuwWQxAAOOO6a0TFcHLk8JzN3bdeAjnJjiYZZ6XuxHx
9u2Ay25FEHQDjOhBMw9jeTBbV66JeSx2YpDRszkB2RazeUrCYNxQc2kdwzTSXMrEMmvXD1FxwAGZ
7eepGnjr20gjqnr4MaRh03PTiuaN/JPmXYymYIGO1rx1Y1E82B1wSwe0IGF2SxSeM6k+b14B6dBH
GvbvDtWCS9DZC4oxhMlaHoNeoYNfmss0nYpNmYxXig2B4BEOuau6z6gskKnVJzxJadFuUyWd5hC1
Kt71CS56NBqvoWabDy4Q2UYbpvqdF2u6Hy1Rf8c5nF3rAZjY1RmyjCkhTEHGxPPnKClSXrCPdYJq
TE2OBCpxsYTrs0Btq4lUPNnxMK6iJuRdLhWPrAdHeMjrPj1PaT3fhCBpSEr01BdRfJPZCL69yPL2
hS31kznQGByjdd0RaPJe6XP/ZAhWLFGFQh3HWDbbgTRYP8+t7JgF4xXi/1vXW8NW6W5zABGN6EPk
lLyZhTF+K+c0vvMG9JjemBp3LuqKe3gB7SCGsVhPEvipyR1vT0hL86iAMnAqOam151R15b/Fz4le
JPvUGexhVQyac4BBDR8zx1HvA6DgazcBcFB8gYMjx5Z3O1HrszfSjj9UhKyvCabmwyjTNgbMSYpv
XToN+0mDMeJLmvYBKv501WUByLVZNNlTOqs7M0vyC6V407s3hx3q1u49t+xPr67J4apMLTrhpsge
sIylt71Ihp+KlhHOvmZSnjUr9HbEUUT71p3lnuJ5bp+ZjtSuQb0VfsA+95S380cTx/2rRTvaPUl2
I+5F0z0SRqb8aF6+BMX3+INMdeJW8zzyU5SS3topjHyjEsC10A7aZfewpl1oROGGQEQTaFaL1Wqm
2LreUNRRPIvUNS+pHc0rm/qqs0m9wN7Qo/QogurN6ILhDgVBcgQwVDsoZ2crbS29bZQk73xsABeL
pn0Oiio4Z2MjDpObTChAhu5aZ216aTs+beT/HW4GM16li/y3GdS0oYEl24UtKiFOYONLnBbdbdrQ
6rCTpMHZ2yBridye0ri+uKg1VnEzkkWT22H4qROXMkDK8t7HgHorWwaJUXbeRuMMxX96WzVnn6gQ
h5vcLYpNjIng2idD7kfovfxWJgkU9/SMNIK27bILVmWr5Ct6Zm8LuAxel9aoVfogoBa31ROTDGwK
MRishruwEekNDHJ0b4yiOSQ0MpT48jKwOmiq+IBySH+uGczOQalJOo/Y9aIggjHjo8UuQyK0aezY
2VMCp/1AaPkZe6U4BLFwj5ydJ7WSA384AW80MnfGBitZnEDzc6Ju6qrcpDDnW9W44rFShjZDtFkf
Wmt6ZzfKeyQyXT9c4l5sF2430ar+qc0LY2cPunysMCVtO1X1hzktxXfHy7etS6KPH3Wz8UnsCct/
EsU1sMJmxyFUfVN9Nd9CTvS3sR0iYgrj9iCrpRyurqicL7JKncx4ni7oiev90NWLJsUQK94A5omI
sxDJWfUyzJ53JGEP7RhuqvJcBRbZJ1EGzePG6SnOmLpm1skOaVRxtApz2Odq0FI/yPAGx0J8VtIa
Yf/GbGst7xZ3yIkZq5X7SGCyxOBOgNZuVMLY5q5VPvBkZ6cZCRwK/SYNfZcT+MoKzGlVa7O1mUpb
e+7sSb+Nqfn5pszc2cMPGPEGH43nT4ECKx5SJrEaIuxRD8rmuQ5181UbFW95x0zGT+zEzlUWMzxr
m+Pos1RXhj5P85sYrIfcjeFW2YSU03kPQaqa7/2QhQ8D8ODPcS7TTzKVors4DtKt7DS5d1uoxxUi
HazQFeSuD9irDlJ28PtV9NHJGSdHahO6H+i40GIsv2UTpTfdcs+ERWIsvAt7VRpX8T4hCmqVJjwi
5qTXD2VctkwWFqcLRfD6LlGz4UMw4gUxhzi8E4JoDR6sNP6gKkmcBI5MJnecLj8qPYYDM4fO2nRj
MD2PQ6XdIf6IxrWGlgvyypvsV+QYtp+T0/cwmDbKhzKebL4V9yMSmGvWqC95A1iwHStF0drVLquW
URux/nFCv3HR0E2gdCoikGkerGzteTz1217RHZEPaXlPYhbNN54+ffSlTXKOyqdGbGExnW8iHGNn
pRug2CuOf+6Thc6FyhLTSwKig/lIExtJt/W0XKkj3EDiPqMwLbZG1nvsmMCLPO1krlrktFRNbo14
0DwPxBxpa7hqFCqjuyGupslkhWJe39chAs1VgCxI7iExpyurIw3PuMrDcZvUUnrrkTY5eyvQEeV+
iDFz37ed92REff4hzK7aDwx7P8MaNzNni7y7Uf0cXvPZSLHY9j00PHrBnveO1y/+BAkx0xfFTeT0
ZeFHhvdBKCXFNIk5cOQJnfobO290puNJ3+tx4oV+oii03PW6FUxrve3YNyCx5C7Q4opdzMQ9nHhG
rdEs2lt+2nG+WbPzlN/yOnTUxnCK4Ek2bkuSjDvPlV+IjGS0YTYc1r4ma+yO3pB9dKPpPmU1+mI1
NvzgfmGq+Zml9hawbWU+R8wyJSTSCR9TZQVvxLkQGjmZWr5DAaNKP0PO+TTG6VjswFWdb0XapK2v
NLPrdoY3ec065lje+HocOYTGou9AE8SJUH6XyD+QHzqdHvl62aa3Wh/BhE+aXcAfI5x0txIi5l5x
2OZMQiAbMhGN2KX1WEOdrKpYROesHLTbobSJIlm268yfxngcj2lQuE9GbSobMaRnGyeIrkrzidn2
ku8FGt0zj3KhHXVd67sdx4N+3iUEH5BtwMfQUBQ1TXYao7lLfLSsFG71TaA/u22KKAEiDj45CzXW
qygQJnN2r+3Sx4ZKAhz50ogcKSBy4pOp584zChSSDjXFHd24VW+PW6cm3HFVjHnUEEvYeZzKsR/d
WZUR307Emm+kRxoi/aE6WsUqJc7ZRrxyoxEV8C1qlKbWQe+aG4rk5H05q2MoI3nFsiqOlUi0NxEZ
+MI6a+YLS7KkJXumktqqRDa4G2B6H2Dd2BpySZCK0VjeS7Uw9m4p63xTqqk59X1ovile3rdlVg0/
PbBIi8dIKxE9Wh2vvKix2lWS58ycPcqcapfKru+WIm7YXJL6JwL0E6CyrbKGqvC1Vis0lB123m7+
HJf5Pcr7j6ibQ743QwU2X5zaILm/0BQ1XFk7BEa7cuoKgc4cMf3EIWqfNKGW1MsTWLkMzQZKU4Lz
3oaEGC+/GzFlsEULr/OdrAu7S0mFrLXBuRjmK9OAToGlF4hQ5rjrv/VCZdLX0jE/6VOIgL2LhhFW
meVvraSGytIf9Do7jjQlajiILW9iUusJU9Cj2etWdYeMZTkvpLYfY7L8S9fUgm18+RJIbCfikQgb
Ap0W+/hXDK0uYqfUmaHJ3kjCH5bu5YSrB235OY0o6LiU0dfNyrhD18+Bnw09XaVyNjq/s1PjBsFU
cjGy2GLVxpb6izTYfwFpcSUTkrjkAaK6t61fL05HSd5VNae+Nq+TpzAgU3rV6LOHTDmv8+E8hkSc
Zhap6ZtuTqiwdDJ6IHzNqpnN/ny1fCWaFngRmgmT4GIXBPX+1R8UVkIg3FgiGEjjX9dDc8qRl2xC
aXbbOU3+KoD/K/nzt48zMSdKcq9ggH6NLbEKEqHiWM9XwWS9dZqqnjvZzn7ZSe8vGNp/+0lUiyy9
tbiWHfF1AeRhqSVlOOXgJl7kx5OnH+s8Gn2y1KzD79/h341pXwiMf7rdfjXGPZY5//zqdfvCMf1H
Jup/Ib8EqPuHdfQv/NIDe8hnEXNL/uavW0x0v/+Vv/FLhvyNd4/9e/8L2D/M8D/oJcP87Xc7D3Gh
cAJLtMP/0EvyN5KGWJAWf0AhLRzkPzxx9m/oi2BEqdABm8en/d/QSxzuvi4OHKJL6hr6SSz7XB9e
zq+LQ7XZIJeUABwrWvqM9Cr40dMcm60wUYI4IdOMR7+tbY9OniSq7/WomcedrYwa04WhkGhG2six
weqjiMQWuzM2IWfcS4Pwr1vzSpHvbVhQXqw5s3aLPo9hW88WFXBftbXYYQ5kO5pAwFA/0nW1ys0Q
iWiyDGfC3FkVEr1dAZH+RAqgUSKbJSRuO+Y1EQz2ELv3jmyTB1El+ASGxqS6qK91xY+BipdEjyXu
zVws6XCxdGTCoa+0ulVLbhViH5WPLUlKQXrpw1YjOs42WwPBSAAwmnqxcVtWmiPXopfsxChJ86OI
7JDys0Uyw+0Tb0YyuBPESJKxj6Hm1Q+1YdHXFYT17IITwoVBkUfe2eqC5mxKl0YPBRAPfRFGkw/i
xBE0ECMnfjXj5KKidDDFxaYSo4PkyTSXK3bSjmmw6F6TMISrshl6w33tVc6wrudEvZKqXt+bBbcS
tEmnyXWaUjTxvWnlmxZB02se2tY3iqXsZydU4/e09upLIOOBsEolgW7txoy0bQXSRdOYSm7NykMP
BRwsymGFgn9fcR5mDkGi3pXusxe2pzJKViSq56vCiDl66wyL2sUJXnN1bazsFJBhHkzhOqJXkKso
arzBVnwAm443xL1OsdjGmXpzo+JON84lqvnBnV9mNOt7Uc7d7ZygowhrJHdImEXubHQzf4c5eXKZ
on2QbL8y6guKeECZ/sawu53M54vqe0Y57xhpxnPWfibVeK3D50zGn1aN3izUX+O+YOCIV0x1l75b
vmKF3iY4GIOm+6Nl7oKI2MA0A2NKbutx2jUWqhyBMGuErzO9YlfnE3K6cjM6x1Kl5L/0aqWk2OYN
umU3iHZdWp1nFxhXoFQwOq/eJIGHkjzsxCOksfkgs7n8kejtwVSsOXdUah05xNSiIzIeg8HJcBEa
m2HUnQfyOarBp1UBIb3GXoILYtJeiU9i1q37nyJtbqSbXIniq07F7zrgsR0f28n1F41RH/THKBya
W2eAoA2xlg012tpzI+J1Ozb3aCAQy89rTGsvnvGmTzS4ugQ9rQ2r8kf9BT56YwTTC+71Td5wI51F
+3qdwMzmTF9RITxvIAweZM6G3OforYAj9HLVzd+lNdwFc/dgOkxbifRJU2CFmGtmtPWY3GbS3rqM
YLoTXloOZvC3a5xztK/V29iVJ/RSeBG6ELbuFMYIyQptWyf2Gbxx7bWRn+nF3jbTfmNxLVbV7MsO
g4T2FGU/RB+cTJJ/wulVyGReefUPB5uKHp/iINsOsBWe2sdG+COSDpcVwXV1CG/jdvgWWQC1YeA7
0cPoGY+1KsodcOi7pnlvLLXTkE88EdGwwrOXr7X0bgQZRxVcPzp1Nvg66ATHGNN33OouV+QAySIi
QWPkRVW8yq47D1SKu5P0/FQl27yrxIF5k2i3eQf+p9YqDjZJa1/6WNvJYPy0e2yRvFiFuIsbtIDo
mOjkCdNrbLlLMes5G6KbWTeDXWCn2ZrlmG+N2E5PKuvJKOVHj/XwzdFKY+Umw82UyFtzTl9gCXcl
JhPkpNquTfuDPbsPNJT4OHa3dG8g27vocXz0snlbZppfWqxemr5vUUO/e5gYWwNtX5XGdrwy6wxH
Gu90b1s78pgOjdzOAY9r+2oOWBBytXeKPHkoiEuFnV1buXlXOfEFdby9hESk7q4askdVOrdO0Vg2
IJwzVH5VNw9OMtwLbTxYbrcx2quGQ8uPw/tRDmfw1mPRvQ1DwR7U9s0D6Qw3IS997HLPk9nci/Ho
jeDTjfPUVemaurJVHjDldjs1piZ4y6hO4Xx2FleYljPnJPGFOfKM0e2M2QhbGk/jCL1UA4WoVSm1
s011k5fdZmKfm815jOhjSEvclS32BAtCiLoVsfAzzqZ09DnFReOR6+4BBAAZVAiJq4mXChweuRLm
thfBz1bZh8RN9/HoBKei8Jq33JbpGjPA3qnqizPIdDVj+/XTYXgi+MxbRTWx01h8QsIlUpn77Uh9
DrMaJtEO0sOGmmBfnbtL3NnnNvjRZPoZeNF3i3LbDfmGLD+fqttN0+eEIQuG3/69ju2zPsmrAQwn
zHlrjQpxYsab930WB28uLo66uDDtc3vVcwHycbKAJqTZrg2wEq/M4VBpqY3ezLkjFFBjKPf7tL2k
gVphb/cdxKFvKD/O6Mhe55YReO5f4dlO/UTXiWnNgP8WbGa8ZRLi3aqarZMfcM9t+lA+0jEqXtzR
WFi+s1ZkfpxWl5yxEiuLmT/1jf3NnRvBY/ajdrQ1lv73uem3Y6uV74Di69Z5HlBG7GyIFsIBVtRL
wiJO1tbMPHbepnyNtGaprdOvE6Hz62m+euhCe/g7PeEhK9daCWmqw66RT4LclLdg/AZA+UaROTe8
vcyuuBGd2te8zA2jRLcvLbJNwnPoaes+HL196OjQOh40afzaaA73Kz2HOK3utIwfPz3rescUruCv
b3EqEjZS2xCr3dZuPALMLLUvXJsn1UZOPmf7yXwlzN49NTPo4WjfkD/102ZbS40ZW2wtGO1j355G
bG7spSlnevdiNC9Wnq/YH5+JSTmGNCrP7uTddcHVDZ0XlaSHGmA8DzJsSu+uEaNNKdWp1qsNPkxf
C6NdbcZHkKfHpK+SlVCDj/J221tIujn41aupGDdNor+gYyIMo1rHSbVvmvYWHwb2EJ6ksjvQHsiK
Nu2t6fUfIc2nvm3HN2gljpgorxInXY3zhyzgyXi0Zc2zGYzTwVwCXNzWPocmHKHDfpD7cm72HLci
PEAXQ+rrLvV2vTHoV2Z7PzH7VWxs5uSjDJjMcWuvwwW6TyBhO/WWS4mFdhHfPJBfsiXIya/T72ZC
KaNbfKvg0nC83bt0wpjTd7OLsWUD2M/DHVkvmwSleJF+s4uB85pYAdrc1i7jNFBTx1YgC19399I2
PnoZ7jF8HtLBAIXiQEtcY5wk7HS27wp0+q0JvIlRLTc2RiWB8dXVIx6H4hDfxIPQQXbOVvksy2KV
xN/m6iVK2gngMM4vsYadPQKBlxaxZJOfQk9k2cSAr5W3Y947rj9YneCWyaMbQR5beRvuY1EfEqHT
h8UvOp1iF365th/whQQvSM+3bpTQSNbuG0xcgYDYltomwqcWMhBY7US/8LCtwo9BWGuwSwgeLDJ0
di+bqzJJT+NC1FxuigDvg5Qsz469Tp+fKBeBEQutrdvcjZy773CZy/UQY82ZUbwjRQ8x8pg3OB2f
h/oT3gzb9mXQT3hkN2Sjrb0MlXpibbPq3VWK0JyzM7wha508tFKtzfLCDYe8p/gMcIGk+YXo4aPd
laeWxMpXPFi7FqtNRp8RBqAVIHbAS18gCrIeMo/DVhceZNfujGzsP4EpeO90jP+42Eo7MbnNKFPC
MtyYIRNGyjwD/bhA0dmriVnS1IprTJ1hQdTuM3wbrZQ6dhCBJ41LwAWkQ5cYSNKdznwocsnJaV2k
9X4k8wh2349qro+A4Tcch7bmreLELxS+49H5aGWznjT90e7Z5WYqjld11LGLY0oQTldByjE4zU77
Hhuer4T5AS003hV5yq7M/oM7ZwqDo+V8Wu70vW6O5sSZPNVX+XAipflmMux9PPX2XaHQLc2nWBOf
dJZiBdbWqoEqDDgKFR4jBF4wv+cJQqq/J3YKoWq9qVGHLOcdAZq5kHh9JLZjnTzGihtl54dIvY+Z
2meJeZNEzc6pPJQJ9m5oPjH0bWzCuGXwI4jGS4dQJEQXl2SWn/SZT+rLKXSyrWwwYkeg+MM91sA8
v+davRXHZD+P7GfJpsOseie8nPHM8EtR3NAltfgh91aYbufhpxkzVIjpsWnlzRDqZ5eX5S0ihR1i
z3U/NlcjKf0kT5CDmMkmi0yTIGPtbpLRm9Frq1pfKtobIxULhdL5jYlCwwPBnQPtwZztVeXYZ5jA
72oa8n2YOHtFhuYhlSGVibN28Zyeo4++cozkNXPu8cRhRdJ9ogfXjqbVK93OmjcTcyeBTdcijP08
PRpJcyVX2tkMs0N3Zoac+1hkzdoNixvUWmC0fegbcmISb37OIV4EQB00FdgYksU4fRtw/Cmwd8Sc
65eEsTq5IezKN1W+qWur3Q1Y4CHbHOzm/fg9cnmfi6LZzxwVc8biUH9L04TXgJnpm0ZgDaYhkaQM
ms940nPmj6kxID8M3V2RCXfMAMyorvfOouEZ7GKcuHbf7hHeY9iyIcanJKipsOcBdhlSfUsZ6zlv
si0SodjXvenDSWGvqVFvjsY4dyeUPKafgVd9ap7b0H2qnQkW/kHc985E+MjtVztvNKMNhuoJ9wVt
JebSdYtIbfLhrZGd1uqsufXGabJiN/RYDNCq9BQK2bN+sHpvnbbuTW81L8U07fO0ICoBTwAWyJBd
TvMpDHzLw2Hn1EJbT0btbZoZ1iDxYZSaTRcm6bU2EzrlBaf1xWW/R92xLhq5m9xzhwpx5WC7J0Hv
3ip0eYiru6pFOIKRdsA+45UHOfU/5/iw3Lt+O7tLF0tixRxgRJNMM/4/qZ4jrMw4fPDBfItrtB+r
uA+6n4GwArGHAIDZJhq9Cba4HlwwfOTxLn6DisgA8h41Tl9oZtC4jvR9rCjWsi59mTNLZYJQzXWK
dGCdR1np3ep9B0HGW0zd9MLt40POmfU1CAwV7kNbBfpOltLAbFLX1WXIVaWtyzkzzgH2Wo4ZPK0x
8RhGpW2UMTlX8l+ZC3DD8oUKoupex5nJYtd0tgZpVLpw8Fi+cKNRN9QsJz/kkBsSUohQriNXXAvy
3rkczUl1fs20//jvocn/iDt+QSf/f1PAk8D+pwjlW/F/bt5oiS+/YpT8pb9jlOI3G+cOyDdYIBjU
gkT+PbdL/EZqF615Or4x9IkLevgPCbz525IOjjpcLDDk7wWb/8Aozd9Az4EVUQ0LGn8oF/8vJPC/
ayD/h79w+O1wF5G1RE4jsWKO94t0uksQ3smR2dBxeEIKhEw7bxFR2Mhs1yXJKTsRmRuYg+GiIS0x
6vhgJR3h6CJ9zBKx6YvxgaMWY7uK6nNT2s9mHtsrM5/6jea22SbyqP1qBrM5SHRMK+zW2bqtibyM
Uly2jhZ8ZmIkqmIwE7+ScOpKd346FSfDwcv3rle8OCFp4INyOSj2xsMg9b2G2XxV4zpbYU7cu3bL
ybI/FPV3vInjCu8KAIIVPOaDuPz3y/z/BYH/8iTsPssl9639Fcz/3wjTL2XZ/9kGct+37S8g/fIX
/m4CMaTLaoYmpPgQtwNC838+Ad5vZNXQIEVWMEYIjFr/fAJc4zeXPjeiWADKlqYvHqh/PAEGrhIb
u8bSrUxrzX+H0ttfMXoLdTAvdNta0H6eOOPXuGIKeiN9SjzMn5VuUSZd6Gj/wj5p+ldldQzr6OQr
QOISUVJzZZyc5T1zLju5lzTedG1IHmE0jwhzdPP1aKLQ2id5w/k0Q0VMYGfQ6Hdp6ZXPURi7kLl5
lkww0EA8mxI4XN4R7hkEW63MtajCG1q4DekNxJwoZB7pVEe5ryfQ8ZwyRH9vzwNpZGTh6FcX4dgP
T++06VppXnIUCJpmgCa9xDqG1d4iEaMedeo2e/vV6M0OzJkpM1/rPPAWCH2V3dhjAJOcxjFHzRGK
YCFri0RfydiJ2m0C4HWvhZZouYSBFCpdDIY86EYyZ9ZWthNfVaZRAkNcgEd2xF+F1/67e2Mvhc5C
cKOBEL7yJ7VWDHQdkxu00sowwQY3MvZyQ6ihoNWyidd/WLX/xpDzSwbmshZgsllrxu//QG5//bwg
DluWXAdAlWgofngrhaJFEoon/l0XOS8cZFYkIZRFOWU/Zq81HodqbF+nsWUJTHGr/qp7/atHiSta
2C188Hi7+Rfk7F+vqA21GWICHgDJM832awuJ3rovQesBm8xx3jnJCPHuZl4Ll1IXjG5F7vAW/PNv
5herEhk6UNc8KDh9TLT0PJpfr0NK8ii0LJiI6w+oClqXMR7rS4ozylulUTfqCP+WOgPhGjoYKbzu
p25khP0rTchVmlZifjPDofWeWfIuY2imBsYzPOEo5D4Mwiice4txBXQ4wNr6wx5UW9m+LrrR/qsy
TF4df+Dsl9+FB52iINowTXbA32nzP5hJdQa0CRCvQnAcu+V3xgEnZ/JFkPoX6+kr6b18EPMo3xn7
NGmuMN9fvzTi5Mj9bwMqlCNHdegYBjczbqxcpZ1f5Cqe/NHOkZX9+b369aHhU3lk4LwNg1AG618Y
aXesyaCLAgLYRAiDSEXN1pRlsG5oFtn/+Wf9y29o83aHG+F3xEpnucv//oevEjuAl4k0QzeJlkvR
EmKmItjjLx/cI5nutjghj1K0CP35x351dvDFSn3xe2H1Mki7+Jc+ODS1rgnsIkkswzLhK6NNr3mQ
1EShcbp/Nqam3Xa5rCCW/7mr/Zv3w798s3yslMSTU6JKQq77y8M4i3wk9NcCU7F0+nR9wx453cMP
LZhYaf3480/7ahBbfkk4HwqLPYuPZb/75bt1ulQMM1lYoMNa2gP4Vc4O3tHcaUHmXVtsF5tcmjOq
PExkf/7RYjmVfn1G6GIyKefG2YMF3fv1xgZBWgtyglg/baAIOYW5striviVhL33LbNdqPeicxRLi
2iSWsMrCFCE4VF8Gb5BWumGT3tSSA0CiWdrI6eqoZChupsEkmEcveqICa9TfI9tkSuKwImKbAJC7
ESVxuQu4wfldORdNhxDNmBalXzDW033V6XKGJ5OavJuDIZ4XJKKyx73eynRCdTrCDzzV8aANYCH1
HD6N1ji4oB3IqtMba4yFdRsXulHfgb5Ihb4wLGGuwc5C55TqDuZFcsVGN0DNlpXTbRvS+rTh8FlT
PxDOscCH1htFLF4wZZFWcfCsMCepjNQgL3uK5gyNNkLM2SCHhCA2AmHNWc2vvSvibB0Oi76O9pdQ
WtBzeB7cQ5VlY3LqkMdGt83gFsT7TWVu7fkZoTdvI2IbgsFP+eTkPSuiLjiL0GpobkGPwquj1aXm
lreRk7hJfmDlOookCGUrD+/6QDok0SVoDyDuHRHYGxyHuTKvuUGSh/WzMGUxNvu6IucnXpdm4VFu
RRFXTS5JbyKdEatwGqYCO0CuuZ+IQL3+STRjOv1MpV05S/ZX5FTvpGtASccRYVN+bBKuCbZojFr7
ycmGsB8miyj59DxCLVAxw96D6AENibNG/hawdEw+QblGf6lGUMSODNaVNbZUjQhSqLIXS8xESjQS
/9YRtUDu7cdwzHWSU1CxHyL8CtqtRB3G7rPA1u1DROhYceXsUv3Mk8r17sNGGyPp95VNrmVrOcQW
JDLTqWORqZr0G06FsbifCvD1E9L6ttyaJEe5LFwZ20fMoxyP1nFhh+ppqhq1Dz0H4XFVWhPXZaSZ
48cVLgL7GMGzPSI7MrxN2Y2Fq3E6Cns5v7uFFihOmNyyEmEgIS7pbjRas+jO6DQiQ+6qIia3Hmda
Ci68ckNiXWeta01fb4tFnY9lbqdaAjwOIyW+gfIJSYl7Nzy62FscMJnEs5JHBsa8f54jWiV7HxhR
jw7KbLWIpesaORywALoi2VJHmExwBHlX9YvAV6If6dccEC0OFIDNZHyozMZo1FsFJlZUth3lgKGl
USXcmJOVwK6jZPa7qpKox8lj18XVlRPfLHhTPVvvogmN+P9ydqa9kdvYGv5FAiRq/+rabMtu996d
fBEySbf2fdevvw+dC4yLVSjBAwSDIAOYRYo8PDznXR74uDHMpBCOFnLBbSYeRWaTkNIzmtM/Z4Gp
xNFuqmb4UIuqLp9W1IiWZ0CgE6o6iYnyyC4TE6KCcBzH+QnKsRGfvAmwBagENIG+uzmSHsPzmBa1
1x0mLIhpcrE5rBk9L6mv+J8ckmH3LUz6LKH32qb5vHAZTz0vVm8O/fhbN1qU1hzEAKfhsXABDT2M
mQuC5OjNqHyLl3bJNdgletG7FUKzqKlo+7wziRRUK6Em/UHVSPQ/Bg3QOu0MzdC/Fy4UwcBFx2F+
0FqzD581pGI+W/NkWX8vvY1kz8aFeB6upQcvIDcomIjwknGA+zu/h8PSjjMNHaVjA9FtV5VZ99AV
VbOf3Qa07rwpR305nnRHx0+C24H821Oo8ymcYmOQjeksnOL7MgYhT2e2otpLkF5pQ21cSOd3oZwf
EGsD1yhIpqTDqoWVFjoISk6ef6wzFMfYjfNxhq8MqCnsnrwBZDCtUm+vOWa1kcMpb4LXoR2X215C
/FxMO5VreKjIK3Kx8kAbYvS3QI2IebfMeRjoetz80J1xecgR6oTZ17b2Lkox96ArnSKERX/J2DCj
vshdSSpBlFEacqRohyVTlDcJlxGZWuJNafg7XiLzMR0M8WC7yF3evv/PPy+pB6oLum0CoUOYwbZf
cW1vRkGpak2ZYvs748KFdFJreneqcvLKE6SRtjz6uIRlG4OqTx2YsA4ZJGRigegJfuLnU3PCZa4r
tw9/N5yycZfjv5GdWqGn85E3+kT3Kcl6PIdbaJpYzy39AzZ4+vLzvVOXshTYG0vkKOwX5Vegp9CE
nhnLxCdGidOExYqW5gBVxzPb54b3ocQpN6bZvHOLo2mNAprvErmgNJq2/PJv1lyY0SJEY1n3dETQ
4UIaZelPHv2XzyXRkT5Wh7zWKtbR2fWgQ8z72/M+z23lNkeeg3eK6+hQ2IVjng+voS+FmFfiHhcM
uu5ziJuPkZjiDyHgiWLjS18Zi8IO0ExZx6HuqKwxtXJYfDxTj+TY/lNEpnWHCEL2sXbAT7x3Wkgs
yO3EXjZRqFZWNR/0cVrsRjuiHOnGe29O84AWCBRP3QTZcXuw82fJa6jggsWcnqIVqHhdnK/hIhIh
+TDRCSie95BiUbKLsWehbA8TxfRoWiARqpkbIeHKqIio8CxBwYJ+u/rlIq8j+TUtjdZg3n+qhJgg
Pi3DXsy6+ALIMdsZlG63HJQVcDmTBfIOwpXKMWVjYcmC39v9irwraYjwk1OFj5d+KlI063mvL1AN
hVE4R6w70aOFiFUNK3pmdQEVEAo7tjWQ35GQuL30F1uK0ggq+vwmaurcSsqWwosgjCC5ocSaGhoK
74Bj8u/j0FCYXtCkeO+SvwYqHrxSAoUvrVy3aRsbvRi65uR57dgiXFs0O6wFph1qA8UeMEsHRiHx
8o0QcR6WWXKsqnmAEpW4i3ibKcNaY1NRZQ+705TN+pfUFNNnvezgWA4DTVWp0rI14nlMfh3Rh9tB
oYTHNsFQ2dF6ZiAxRvp3iibjINoieim11D0B9qqhroQ/hZWWn+l/zU8R6dyn299UTue/vQk5uEHR
i+NESU5qByk374yGQY5HVg9kgUdnlhuUi+Difc0tMd5NZWccJ6129wBs5o3vq0ijyKGRNuOGlZht
+QCX2+1NMA6jEljOOI90OaP1lHg9WMe58P9u13F+WBKr2K1Tn+18o04O+ThM907mOKdMt6EPJ552
Jwb874ZQ1N3GFrjY52wjk4UxpHoRoUbZ51UN8Bom13LSGmBCvj3UJ61b/xqLcStyXqw+I2HKiwIZ
xXuE55TzDT2wGKpuXaDctmI34/76CMUHoFFqa3/0Wtw94a5GV9SN+i1q0bVJoo4jS/MMjoLH+epX
VgRccfWXE1U1cjx77IFd5NFfiEZ7/9zeY69n5myTYTRLa452G2R3nD+UL21pSAWkxmScWIHuMOTG
fKf3bXUqCw/cVo5JVSWQvhT4h32Y/YVOPE4o6AW0+pd6Re54zRvgX0gaRzzUdmgAFM9FlsW/Ss3Z
ijrnX+RVc48rmi6FTfWLe1MpJ/YFpB1ReyhWJrZpPNKvt9Y/NXDsBIAInL1bu93nAqJyZaOZOumH
20ulDk9oxS8A8S15nYIyUlYKdv085q69HqfKHR9KrG8+2c34Vwbr4EQFId9Ba/UfSy3pj7cHPr/g
uGPkwGAyLEhmWAK+HtY3hxHq2pw5M6hlNCjLf3LJBgPU3erzrjDdGnS85Yzfkeuzv90e9zzcynHl
g4p+le/rLltDBsc346IoixZ1u+jHIYF5TtEdC5pqhoMeQySFYJQ//A/joVPDweZxRdXvfDwkXWeK
PZTS7dDtAnf1pmfg3dapXdP/xMasb4TXa9MTsgruG7S+SJPOh9MAveSD1+hHx6r8lxKegg29brCh
hlQ1ZTcH8Mf7J4h+I0VNojpfU+6wNwtaIVSZGGTvx8nSo73uw1BZKBtCyh4RlpitakOWSe7I/57t
fz8g3w2VN0cQxm0ljkAJHLu5FiyohbMonJDx88R/2Y/O4v0PQ4HJFwxGKgQp6XxqHhKZgyXCFYB2
GYOBhUqLIcfsHUDqYiV7ex2vzYvoCAfGR21Kf/VCfLOOvTFFkAkS45hOM1hkrAGfnKatcdpihu8d
ShaCOXrktVyErrIni8lxJD1dP4rRdw8+lr+Aq8LmW9Y17ruyZ/m1HJuHF0Ef58/LXANZ5qJOAZwe
M6erD7Y1oG4VgRFAdRuFHTuuEKv1s43YcrmUDsVqaJIA803HUB3vEfWbwIT3+hGkkusjVWdVX2dr
MvMH8qJNzuxlCAUAgoopt40hCEjKkRP+kI3xKPk5LmLQuE+6zYJKVO+l/d3cdmYDjE0A7aYK6i1f
06iezWRjwpfBlAqC7HMzX4tmvPJB7UxgRDAOxlGsGijzuZh3ZZ3XR3Q2qGCkeE9Ya5q//9PKlx7B
xuTuwoHz/HSgEFYIe2LQxnGTgywBANKi2LokrnFoTExBigHy87u3LkQ/YDIw/WiGmMrpZ3EHRAxn
84gH6c9Rz6ejge4x/Cav+xcWAloDG8CP/0aUt0KO19ZUJkpsX/olrto21rpkHkytMo+6STIuynx4
4N1Ejphn62nUoCqYWm3v3z89DyF+wBH42PJ6P1/TBPxAaq8gnYdkicHFV8UODfvsHlXBLTatXKnz
OMon02kowLbkvlD3TGJSyEWoxzgmRSF2caKZHyY3mZ5C5Dw+5wJfj3dPjR1K3oesHNgQW0k98StC
zzplPFGhw22s/fzRiot/smbu72+PJBdJnRnH38SzHa+IV6zX2xuJ3tGUZQPSt+iA9D+R8cKsSc/L
Ldvvy2GoPFC1o5PmkFH4yrfy1w4HghI17E6PrYWuCSWmnaiE+eP2dC7jC3UVEDUkSRSRuBvO94Tn
a7PWYT511HOPPUEgQrG6av7R46KGlj62B+pb4zH1m60C7eUWkVAd2zag50o1S+Wh6IE5LaJ1No68
S+DXWZOG1Jz5e6nj+TnOIdvcnui14ShN0qEkfHvkFOcTLXk4GBEtoeMEgmLPKa9zZAPQeRPYsj00
yeJ2+/eNKMvrMOih81IfxEVRiZuh1oQVM8SLA9cWzKiMX4NwH2fUue/oQ0/vvOEZjXudyhioF3BR
lrKcwEhH+K5+fxi0EdorSeFJK2BcYLfmpeU7F/N1MFJdk+Ijct6qTIDNW7WKewarBxGfRO3r+6wY
mscViu1Or6G63F7K86KCLC0zOQKzRIRRZhbKLeih5hmOkChAtvb2QxnVuLP6eWjvl6FIsSJxuudQ
ataJzrF/8m/NO8OLHN8gSWP/uGT26l7tMnKnKcVWpY+QdaSgmh4XGrx3GZZKG7tGTS94pEv8pgR/
AMgAl3G+T2c02QBAmPVh6pzljxF6QfyxbjDTfMRWJft4e12vDebb9CioJEtavHL6TSBrpoF1ziGu
yzQIsYo/+BUt0t5HTf/dQ1FvlLUIm82J6qcyLxPHkMax6sNqxE17B91r1PGGqfDCQmWz/PPdo3FT
c/i4fBjNU05DNjghSDDOXkRP/cgzyfsOzRopwbi0vtweSr3K+WBcB6Bn2BeIzqpowNTtBvzn3P6A
72H/iInQA28L6wCfinfRIjGqmAdu7McLkX8GpXJJ4kuJje2ixpbEM+lQ51V3cGu//KjZbBNMRNr+
fp1o8IaZYQQu1NsjEDg9RE8EJxOoIFAw4lUrPuWlRbcPHtS6EReurIUDupKqn4e0CYFB+ch+1uPb
RjNfWE55LOfVR5TIqmAtgV25d4o2Oba1he3JOz8Bf86RJU4K9kSJV92Zt6+b1IpMoCLTAbgEslyS
D2W1trkDtLU+6H1L1cHoN57eF0dHjilxhnwJngKqFHiIlsAcZ9V0sJY8+52Yg3/sSBgeqlrv3ruZ
5VAW9Vu+OjUdtZqBvH4V2wuO6ZNla9BQcnOXjnnzUC5utpGXyrTibXbDZiJxo35r67ZOEJKzfrOS
OFo1a+M406GzNOtD6rb1DlXe6b1HRo5CsxA5Dd6I4PuUUfI1ThrbnQ5hB1t6FllzxHUe8W/H50kK
Qi1oe7Ee379JUPdFe4caqLyQzwc17X4wG0xHD6KBo+PbKwQuYDswihMM/7LJOebDUL436sk4LnF1
cp48GGX69XY9EaIzjBTZGhqZzl6vrPUDcWg5GKJo3j8/2jnEBA4BXV41wRH10peDR1F3Eov5D1YH
cwH3EqnkuU76r5Wlzyd4hMV/bq/qlWPwCogEeSYLbRc9yBgBErM1pkNiw/EaKuNpAMVCmc1aNopP
10eS7AeXu4o5ni+lVZQUuG2TA5eg/rtCY9o1foerNJ30jXiiJsWcAib136GUXNENYy20ymU6ePi8
PqVuBi9srCEBOZnZAwwL448aytW4y1TTRqajwOhIdeTYgNTBSFK1Z9ucT7NNvcSth3U69L2Prxp5
Mf5+Ufwxd+cZeHGRYRZZJp39uUL4br1Dv9L/qI/h/KJ3bRfAk/oOOSy6H5OlwG6ophXOm1bXNlbo
Spyg5859x0WOJ4f62UNekdjOetPB6PvfRpkvX0e0nDbChLwtlGBEDZdnECAOeDCukgqtTp5Rv+GL
d6ObPdZEYUirofnkjRBMjHkxNmoOF1kmS0+DBAcY+UhAqux86cFW1QTXkfEaSxy7nta2OVjJkSqU
sfe8oYNwi2JiN4H8R4azPN0+SheX5+vwPGPJyKg9qBYygwX/P0xAtDXOnD8bDQTqU+d487NbtajX
eFU+vPR2b1vPt8e9usy8MMFQyL6ZCt1YYdrOo86Ow8Jr2PO09YKud8XeKeA6jpm31RW4ssUdwBLs
Ok4xAq+q1NbYAW1cHWM81E2Du3OMOuwvSp72V2gRc3835i1cWcC4/4zpNO7rNomavaZjbIa1Rdah
01b3cCxCKMEj0kIVyt9OtY88fD9vL8xlxGEz8FikBsX3AD+j7IdqLChKj+NBjDxM6zWrjQMvRtzl
oV+Z4UYufvkZZD5BE5GKkE04Va5eDpvp1ODcDmamoyNKcvYHRA2CTIj31RhqxrvjKUkFzUpXJq60
LJTTZdT5mo8r3pB08kS7K6m2zr9yjMw0vDY9Ub1/ODx1eOdTg0YB0FSu396iqz7g+Hzo6iQ7rXTY
fugReOsQ75F0d/vDXUYnDxEg/gGNxFYzlRgKiG6B654vhzgeul/Iw5pAht3px+1RLpNwUpe3wygr
2FlTOzlI8R5G8FBIW/TxT6NFGJ7HjRC/G7NztWfDrAxgzXhH/wAhakI+93PUQjrzpCNM9aVJunB4
b85BcmXy7mGtKYtTGj3ftjnPPLMiS8ANssPPHPTTfRWHOqJe5tZRvtizlPc9UHak+lxZpFbnQ0VN
tIZZhnR0hT7VR7BleBQWwL/0pYEfv2TDvHE9XhkQYU6ekTQyTJd6+PmAMTzUPnYNcUSBonzS+fjf
TQ9uj+fH9nM8uNq8cdFd3Ankb3TW+B+qcQYrez4gD7gcV9dUHOHfVi8wiZ3PupmZvyMLNspdAT6U
4pxOG+UxGny9uO8SBKJv77OLbESO7sHRoCElG7nKNiPV880cI7wjum3NHyXNzA86NYKfetfjpoN2
UbTvBt2BrCGajS1+EQEZGrMjHmdUVTlISs7l4vVnhc4ijrRWJLfJ9ruDbdrDQ1Qsln+4Pc+L+4/B
MF7zdSBCgraYsm9r/Cxsa63FcZy1cp8AQv7Miv4ulijZ29Dr7vPJeP9ZoXNAvPWpKUHtUclSgz9q
vBhYW9uesuds0TqcxfLOhf22iiXdkNe8spmAgwoBRo1H1kUBfjZ9zbam3jzyiE32lljmYG08hKUN
s/5i1kgk6VGWPyOjZ+FMLqpftxf4IiyyUcCkQsWit0HSphyeKF3xxKlz47g6WfEYDm74gLJnv/EZ
FZgXy0gKwWblM9IvAtimBAWdp07RlqN11Ga0TJDtmh66xAp/dkWOok8/hCjzZHGXx4d8ted6Vy1i
/JPqs2tt/JIr88ViRpdcFEPWt5QfYoNN6Gp6ZFhZorXXgDp7GPOu2XgyX4YkCTgiOrx2Bel5nUcI
p529vuRddszb5LeFeiJKsj5fFuR48RR6IOTf/RW5Q3kuUo8kW1WPiYmkxcjbxDqSLPwdo9e4t9Gi
21g6+aPPUm8+HCmBTxGNm5g+7vmkkGuK0YvrrKO12NGuarAZ5QHW3fuiz06353OxfhQaYOYyF6CO
5IMyLLx5Ivdly8MOvuIxmcBs30URECGn9MqPRld9CtNs3N8e72JqjMemhApvco3QLFLGc0XSu2tP
32GOw286+Lg98H9kOqy2xcfn9mAXMY3BXBt44Wt1FRj2+WCaW1hVl6bGEZH/5Qv6wt23Il+BJ5tr
/MjjjIZ8ta4b6c+VQWUJ2bK5t+gJqBxYLKhbGA3MEJBnje25rwcO3msnwquDWjXiQb0NNfb2TJXP
KHtvNKsMT+Z2EuEpzmealY3l12h6Py/ANQJReT8MC2nAUVufpqLOvtweTZniv6OR2/GEgJgJZVEZ
LdWwlbL74tnRYWbcIaNZiTuUX2qMomnz7Lo6sh6pZJlbF8blwFTgqLFAruVhgDj/+cBNHOZJZs3F
cxrG3Plp9Q39+BWadBEa90k2Jy8pzk/vy3qYLVgHykhkbtTk6LicDwpAqw5BCZfPkechMVPlpt8d
0YCGuFXaIcpV7tRVG9/z2kSp5IITtnU61K8WXm+O5dhEIWybpHyG/mwgz9b597qJ8mBkJunHbgE3
qmtQ8W5/VuVsvk6UiEWrhz48OZ6yugAol1IHJvbcLEDrIOvJhDIa1ue0Db0tYKRyPRgyjQQ7xRuB
J6jPm/98VbsmCdFEtf1DZJSIQuq5CHnXF/rsbJxH9WgwEEkNI9E9goShQmIb0wjzsej8A/SA7ABJ
zvo8+Wjy2HHSvvReX23UMa6ORwGLEE5lhorS+cSmVABorl3/kFa1e+xKdmZZme5hMqd5p+Fb8r6P
9jo9VpKnBgVjngPnwxld73uxJvxD7tXNn4nWN4e6x4gqztNmI4G68slg8TIvi/uPhpySjxqdXXdh
S+ZJj9reV5GAFY2MzgYMREm42RgS12lwq9OfJpdRgrbdwJZBv9c/zCgM3UVWBcIlRmNJ4MJ9dLQ0
O1Y+PHoLhOvGtXs5P0aWDVUqAARvFSUej1kBU3X0D2Nq+kfHmIZ9tyKBd/uDbY2ibHwR0fFuEBs6
EMeMwJ7w4YydYQtydrkL5Vzk/pPAPR7K59sim0hqsWn3D+WA5yIVTQsxsXg5okk9HJIeNvD7Z8WT
UKrgUNQAe34+Hi/iprXSyse60U2PyYoKosCm/Xh7lGuz4u38Spin166Oood63fZF5CFERUcrc0wd
cyV8JQ5rRY/NcdDGeu+8ACvwBsOZmOo2VUllXrq7hgPedlJEzauee2dpnilPbwkPqJGXN4Fs+UjB
fZIxS238RJnhIBcapcdmFQgBO9yh4E+wHOQlv7+9hIr7I488xiLccpvxToALqOw/zak1rRNxduwi
TAZy3/dPtj9o665AF+FPNOH6j8R/vIE6Dxp3X9nhS09f9VdUdMN4hz+ssDYitHrZyV8EiFZH1khi
3NS9Wq9YkfrhlB0hAxcPhdnhLFjH5V4XFDN83BceF1yqNoLZtSV/O6jcam9u2CzBdKsWS3ZEBaM9
9kYb7kOt7ndjCtDh9pJfHQpumo5cE7NTccJ2y+pqMUNZcQWuNQl9cBoNogv3I+CQ+n8YjecfmRn1
dCmOfz6xIcwGOCB5RpEmibF6ExyVHflUR/3e0jFnuz25iyPJx4P8RxmTxFOioM+HG6uK1leBhWRT
ackHHbVu9BPLDjHBGAPV1H0n0uZ1+9JjZmYUMrlileshstNwtAS3wGI1Yp+403wwE7fcNxFZ2e2p
XdxEklZHmsncwLRdFE0xcBFRCSLkYJVu5H0bwWoU93YWV+2DldMw2eVzF4oBOyZbQ6awQeJtI/pc
2TlQ0+g/e1hLUiNREm0dnZXITQftIMLJ/idsndTYz4VZfwztpNpizl75kqAamCbVS4MGiHn+JfVo
nbiXsOzLs2p29iaG2vO+d2s8uhBInJDjtNq1fu9tT7sH70rqahwO0nplhmWe9ZWL7thxmQp3J4q1
39eTQA0QjMNH9uyw76M23lH937LBVb8uRbV/Twm4LSizKmSrD9HiGFZzCAoH67OTSEX1Z+Kb3Qc0
18dlT0Oo83cOlrNBipXmVllR/bKMTsGNvA3ohAFgW4nCbepGbhjGQ6AXcNJ22O40f3deYh6A+pob
8VX+rTflBBASjAWgEeQU7Deq5ucfFve0Liu6eAyibhTxoR0Ly9hn4dI8oH4h+r3foHP52QMV99Cn
ZeQ+kTL40en2YVKDPD8CuJrlWQRAnqpqnoqnQp7hKDUFo+5W96Evok8+Ih+f07rzP62zVHguhP/5
9qDqlmYkahu83+Tm8kAEns+859esbt3NQYwNRvurqzI/149+bpj9QUsBqv5VEkbi9/WSWO/zUZWQ
6GWxKTK8FIMJZ7Psu7FSWt1Py9DZPyynIyLyrJ6+3p7p5X5CEJL+FQ8qYgUP1fOZ6lplj6LLl6CE
XuYdSjOB0CblwJC7T7ppqzB/ZWHpDUtYPAkEvUtluLFGbaKc/CUwm9I5jXYffcvQm3kcFxEjxruk
yVaKdLl/JLGMHim4VbIxtYOFTIOPFViyBsZKpLizjX5CU7DrjQc90nEUHLkOPvTC8beohTLDOz89
CGnREpRFP8ABKo0qQl/dDpNlQvPF0L7RAh9QDyoAwu/x//0IzwxrS+wZxcewC0EmtlZsfKOd6uYP
AKN6++ft73wZtcjcZEsChLzsVcr//03agklRX5VjjBx5OkR/YGwRPWaV/muYKu0Lh8p9Md0w/cx1
1dzdHvgyiMiUEbAbh4k2iKcE6jUdiq7RmikI53LG7M+M9sgJOd9rTG6esLRJP6Hbkz9bgBNeNMD0
WxWuqxOH/mDB8YTHqxYqAaAare3yGahrjV/W1kGttWtGhIiisXXWHWJ9+fcGC4ZfDoIw329P/srm
gwwBlIUMHVCEqcSReF6jIZyZfA6C7zB3Vvbc+rNw74YF5e/J7rsvETquG0/7q6PyiKNVL4HFaqaO
Bj5uPos7BXEVJwfUWpbAzTx8w/WsbpHu6MsTMTP7dnuuagdBhi/wAXBBWWauKEO5mjK8cG3MSafA
C/X1j8Wf9b3dpAmmfU7sI9uFN99YzdHRzuwXTWZ+xpgPp9s/4urUwadxZfGO5WF0vs2B5BM1vWEK
tDgc8UI0/4zBOqV3Tlton0Pwa59htPrH24OqL/PXictOH+8QxB9Vgp2OyBxOb97MhY+GsQa2HDxc
H4f/3B7m2twkmBn8jqDM7yvr6xtYKpdjPgdGN7dEL3fBCEXX9Brd8sSNdhiXGy/LrGFFeXvgK3eE
LCeCyeXhh4KnsqhAJecwSwp2sVvXx7DA8GBq2q/YRJcbO/faYWUcCv1k6pcMUJ6I+iC6cQ7qtfW+
ds2yfMN9wbvXIsRjj667DC+RaH3eXujpbgTsK7PkrkeEEccwQqX6FWmyhYKa7RIIL5bG84QMMaYV
ku+rYYz3t5f0SlSkOktAACFFzcpVrnozzr01SrolMNpR8AbB1Se2evHAE3s4jQkGqMBbfjtz+tUy
0/rv24Nf2UivRXCoTMCWLlhaDo/4dTTcNbDGcAmP5JSIoeLn0iDjMCMQHz8hzj/oe3dK1nrjOrjy
hT1gObI0TUsR0sb5AR3MtMOuZeY6tgaBQDwF+fXJWpck8HqP2kKbghAEQaM3ODaM5RYCzrjylSWC
SersEaNIbZXxLYSM8lbjK2O5yUilb2v7yLTH7rkE31TuJm0BYr1rcDksd9HqRvpDuRppvacA4Yhd
keLfdrCyXHP/1Ms8aYIswYBkEJML/uf2d7oSVwBMWMAX2PeceWWtaDL7RWKKOdDbafnpWaG1c/Xm
vbQQGbehe4FUNjl35IFKqWpETcQ24mIJKC2k7sFY9eJggYwe0Hos0vI024O+8Xq7sv094AnkZKB9
KATIXfImG+mzqE5TsayBT1kIQkE7jriVufqH0iqql743ohKTV9dsHrLYwfim1WHD317caxuBmVPt
oHgkq8bnP4G+qK/RUNP5CSP6u3o2JF9DsTSA7e0xzzeqHddGI3KS98LXQA5HCaHp4vdeqxd6gP/5
8lybgzQ3kih1aDFF8U6G7esXJeVx/n+010PwZnkRCkjyEPXDAMLBdEo9a/6cYJv1XTcH/R6NQ8T8
/WzZeL1c+6Y0TEmx4b8hXKCcLHLjuTKKWA/Stch2Xetbj12NjqxRC4QVHVzxZqGVnzQvqV9Cs4k2
LuFrQU0qlMoSvCxeK8PH2CfqaQiDgiKk+3cxrO4TnaH4Ma/xE9qRYSM96CxoQW7sI/l3lTSf4isF
H6kiclno9TQRQ20fjcCpzSlM7qpyzYcPLTd1hxWQp/XWTmDWFf6+vX2vxVGgs9weBAZuSuXQzqaO
NqXGwYy1DOqkGZtfAM+1SADFzh58QHpoZ7qLZj7nG8iJa3kerTcO7SsF9qKLa2NgFaZTtwYj5StM
TeTRwQEybA33a+5nA6LKI/pXf/RDMcVPEfzcnZ7NwsCUMjTajVtbkW1z5V6XjUBaPpDawF8r1Ser
RKerGOs1iMs2u5symL/Q6OK7Ra+nPTrS/R3E7/Y0TZb/gNh3sQ8B1d91ZhxvbITrvwQsqESdQpNQ
gTpVucBit/klJYKGfy0DMMk5w52m6yI8PRbcM3EFr7Q7b2ipoq/JUj36PWUUWP6cyNvb48ppgPHG
QxvxXJAMqmhTzA2YepPgGxVLf29TmTsQbVbs6M2x/iAyvTppJcC0jUN4ZVcCkSLKSWkxmU2dB9U8
RgmP7voSYPLS4dPSVguaplR2okPleKWd7VDzeek8pGb30FepGm7M+0qcpQYJmoFmNPQN9bVvatS3
B/hDgfQMOtYhdJHWm8qfXuFu4c6vzpWyGLUTWexV8RpYe7Vw/DPuMFeLgqVL58DjREoVPVE8i64y
hrtuSbPiU42Yb3O6/YGvnkIwBRxDkjiYbMoVqpWV1Wm6wRc2xmQ3gvj5YBjSxMqL6uQRI/Fmj411
/WIXFk/smdr6HRKcCFze/h3XFlxKKPHeAzSDMqXyxfWqMcBrsektxFvLckn28DwFuvf4L94e6ko6
RCmHYgrtcaS9VY4FjvLroCOdFfDYEp8aJ+8OIjG2ANZXrrGzUZR4EjUtsIyeUXonN3706D/+LCHO
HY0WC8XQGLwvbhnmDy5CHHsTH9MftyepHlxw3WxRycQDb8g8lbhOJpjYs7cuQdaG/rOHUfdP6PDp
D30pcLUStfDLu6EzrY38RJ01eDuIK3RGeFZITqnS/EEqAfEnM3YDM8aSDnFLkAFYlTfLKSv6esBd
MKkptNbNl6b3xnafZ9T4NhgN6laSv0Gmn5JHy/dVY5ZvTJ2/ZIYbIOE8envZM7X2RpuC8sizzt2i
ll+uNN1MWN6vHivyxafsXF/MKRKQeOGR8X8rECreFWi4B87qT59QVxUHVKiMjae0mi3IOcoqL2vN
ZwYMeD5o5A1pjd6lF2Tgj3Z+7eEu1Pe9+wWh4PbDipDHlsbWlWk6lLEpP8nGF9fl+YhN3fHp4toL
lhCzd33oh0/xrLeBPSBnsW+1rvpi+FP5Tt4emT3y6YQl3AR8LiC1WJENdmVbeewFUSrsB8PEPQo3
ZMv/NMSD2BeQIHdL6M5b4UiNEXJYSYB8jYkUY8T5bCszd/Qx8dlDtTNkd6kb+3DNED7aMkq4slkZ
iPYAjXGwluo71mpxk4qi3AsKlwJMmfnDsQlt8VD461ZIuDqUZD8inAMV0lLOZlc1VuJPqYf71hA/
d62NZWLfYC6MpPnhdvS5NhT3GQ9juoeeo16fHRRTN21iP6gHu3k2pJYKMCj7xzS66UYaeeUkMBfZ
/5X4CBo851+KR6G/aknhB4MWjS/t6nL8hB8GUwhtrqtn/+H21K7tDAnFl5YCkHJULdLZqMoUZqwR
pKjL/uz6Nfs7FPG4sYDXThswSpq+FKDA4Srn26CIU0RkdYHnVghgL0XXgTRxkT+ooSthwGaHOKqZ
ibcFz7gSwFFqk75TsDllme58Od2ww8JkyMygFr2x3sVsw0drTab7ztaMcAcAUeDvqC9Pw1LE2i60
i3groKoJkTx7dOu4PxAUZAmUq6sq2Tt+5IhgGhoLU0XLrfZtXuXHtpjHYec5Of7aVppgfC1y+ku3
v++1lYdagtAZtV+eJ0qcm+gXI6obmQF+NsYTQiHt/VhyQBItbr8siYbjshXN+9uDXttUMrLKSesg
TJVBwd4gw+LFRmCafbFPaNv9J+mr5o/bo1zkeqwsdAdKy2groal20aQrKw83lURIg+P0saRJc8Bs
c5KG1+JAj90F2qbVH5oIB5K8X9YKK17f+377V1xZYMQyLZZYSluB0z3fYcIusR8sfCOYYddZ0aHQ
zM7atVlTGJhwmnidYM+n2ZHYVWPJGdm4Oa/sLmmCBpleiuBe0CAScxxGp9OtYJii6DkpPONrVPXu
Ma6GvN8t61z8Mt1Sk4zPrar0lVBFTUEW94mK8kOcz5z7pOqWrLGCJDG76j4ZqsHedZnwf5rYT9fx
ocEXR0QboeRKLHYpkAJ1J9W9lF7HPsHXJ9FbwQyJ4RAiAfVZ8G3uvNB8p1CLvKx5x/CWsaTeI4t8
PkFku6J6qmsRaMg143Ldiglz2Taq8YvTAcGWu5gHhf0yWVqZfGlgMjyUU+1viY1cOU0uxxT6JjEM
ZURlnQuvaMmOfBHw0EA5v0+s/OC5NdKgt3fyle/pgxxDqoVji7ybkiR4yyS8zkrMoE/86HdFQQq/
J7vpDlHn4YUQj91GkeLK0SEVoeDp0Y5jAsrEVsy1c8xVMZ2Y9PWvHCmq57ZbPyVj7Z1AF09YpvvF
Rjnu2iQ5L9KrRw6s4p2Qzh1sGOhmkHeOf+9NowXeCEysYQ/WgYfxFgj86ng0eNlBPMCpf5zvodTK
yV7H1gwSrDj3bmjNu0Rvy11jFvmJBGZ4uP0Rr8QDihu2zPdkJVkVLcm4CdJhrZ0gD0dRVXfUjP35
jzhevOHgeqm03wyR9mhh0+eYqxynXMez+PZvuBKYqfqDr4KhReUcwP/5pPvMreoYm6zAayyvrndG
YcT1N+keTYrRJo3+ZKfpOOKT7Kdl+hXgyDLUu05UaJ3k4Zxtpb+Xi8KzyZLqdJAsqQrIj/Sm8Dv7
tZstVeMEJRX2/BBV3fCIju+4i0wr+4TdRf/J6zL/u2eW/8P1z9jAu2koUREBMK+MPazolLG5gilH
PHnHXYJReTRUmbvT9KoenyavT8Yd5TcDzX2w7r9uf4zLeMlmRyCPm4m+N56C5+Ovoq+MBAWIAFfs
yrpby2I6jcWKxH6jm/nGxS//2NuqL1ACBoPXSQtJ2nHIH/NmoftUcBNapR24eNAcPOmxnOGmc29O
3RcSkPC7j2vbS2nG5WkdxnTL2ezq8Kwx5U7JUlLb3MmQYPg9dFbAeMsTiDQ6aYUdfp5iY9nXS1h/
iAfgsPvJRfEAeyZUTja2/tXVtl/FetltYLfPF8BvrcR14YMHg10UX6Ftf+7EVD0k87x10K+NhDke
mQ/QFbJ3ZU+3a5U2TuxZgdbE93ARw7+jxMKGbpzjd3af5UflmYXEPrVLvqwSwrhum1IzWxuoCkpa
Hw0fhPh0BDVQzB8LXKOneP9/nH3HktxKsuwXwQwyAWwhSrQmm2w2uYFRJlRKIJHi65/XXd3hjN1j
8zZnQx5WFZAiwsMFsm3qd/A5Y3ofnGFv//0SRpGBfhIyMFCO/tpCU7bMa6FIcb8Em93rdXMfET1i
mlGV/2T4/u937W3gB0b3TUsHq4Dbn/+vBbz4BbYvR13cR3QjSJJBQT/B7ynjX/7vn/Tv10KOJ4m+
Efff7RX+vSujfJe5VOU9+uXxlFTuw7EN0GAvQ5w1Ygj/BGT9p9UC7Azesjj+ALb8tS6pxF2oDD4P
MdKIt922DN0QIpr4hRz8v8uBQCWIBQOwDIMQ2Kze/ET+9SFGSpYIQSrLe1Gt5I3Q2ur7OhDDfsFn
LtffU/jLIsR72EV+/e8fKw4YeKTdBumA+v/1kyuYzRXxMpB7DQOZuakgJm2lKIo2Quro0iRi+fH/
8YE31yyo8wF6/D2x1ZlKK0Ercp9D+rxfKriO6CbfV/p8aFbD/QSF+z+Uabff8PcZC0YRlg/KbtCZ
/nqVh0L43+Ejgopfqhd18OMyloo8Fwh9uISJxlu7VhP/79tYUMVgIAJLfFQV/xYJgHNz4TvDCip1
LtsdrEg0rHpZH+ZJzl1S7N73dojCqzMx+4ef/B92CzTPGBDfnPhRSP0F9cApNMqmcaruOaJ5WqTM
Rf3Exulk1c0Prsz4Pyyj/7BbIJ+A/TmMEmFh9PeJZ9JYbEmMzwOoW1xB0KseDuScf7Pwo/0HdPc/
/TQQ/W9mgrewgb+Rz9Khic2VBzJHZNYjky3uQbjJ4Z2bHFAXwZP5v16wIDvedPtQFRGMpP51h8Bq
bSCwhMKj3A91dTaqnwJh8keI/fYEP6Z/ooX/p0cJLBmydVhdYs3efv//OlCn8iiHJPIEBEvOu83t
uI0RUfLZZTeL8P/7t/3bqBHlHe4o3P0YOt8kvH9tDWTqyA1ejPX9cKgCCZhT9IlVc+g3rvxpLrRu
8yhbcMqW/uiSFZhUUw5F8gWg7D+l0vx7yYmvcpv4Yfng0vybWEom1NiYg9S4rqKphfho/MJ9AZug
MO3rlSQ+e8tzRcVJDwv//g/P4XYj/+sRcRN1gYWf3fJp4KL2rw891RVNkT9Y368hjSGx5XxrbFlv
37d4Quqfy9lxzWuGiPJBRKYpEGiAMVi952vn86P6wvXIn8uo+qd9jGPqr/UOMzcUw2hNbnsLM6u/
+yGqJCLMdHT0IklBEBLFsmQt4LF9b5GhybKGsCFeu8P78oMu0Og3SPtwmB4aEW0wk7aawyIAOYxI
aSiy3ozgAbQ1nK1cm62i0B1JdA7PyAxpj6GY5qyF09jwZYwQ0tJBd+LD223Oc4FjUBS1thjmzLcz
Cle3t/NcE5O3LE/XxLRuMAc1jQ0Mcc+IlT6m4WkOMV++YNqlj+80TtV04gQ1wgX6lXncGjmTYniL
TArHv2ZAOoOzbbVG8PxoEBum7e9D3B7yhfjDRqQZdmbtpzzXdHp0k63MaQy41L4CWhD+WU6CT9dM
5lH9XtixrC4DUh6lbzZcAcnR1OpAFI6ANlBDzYm0THaHRIPDNIhMJfRKYnhTtttRDclLUSkwXhdp
Dgn7auqQIVpAlyXfFcghGdQgS/htptivpklgfy6vXqfQbtW+0tN5o1axB1/JI38eKVJT7z0Yu9M5
zbe1QuJHysrQQOrMEKRZxyty6O3sPoOaAcs+nqx66NPak/x9W7RfLlMFqLfPzABvS6R+FsUp0ttQ
9TvLEtZi/AN7LE1oun2wCHcLvwYAStljZIvEPUIGvCKtuy4800+Rg7SugXc9WV8MIWP4VUR6gb/Z
PE/j424Q2QmrjCjeP5SUr+G8kBLrDVL+m5oqYRAR3IPdBovfK+ivoW71urrqfRdUuN8Ya7uENDi1
l/1uJTvbfgZYsArZ2d16BJdb6K1zOEksNXZWkgW1rk01cjqyBuwseCO1DjM2WjWTgGbrc2r2ATMd
XI+7eKxXL4eOjmj79mbNBI3mpo7GvHoIhGO8huDz3V4QvuHw18I6CTm1mAiRcYIt8F7qR5jyADRu
JYGdT9JNSB8PF4d51prgR2DfP9HsNnBvsx3uGmMrLSPqixcuWe9mR/LhxGGNli99MNFML4UTsDvo
UUvrBLGTeV3ttkm8sqOFRjiAWdcxjU3KGr4NktzxuoSYOGBIIq6LWbb6BSFAGTJhEpOs0xNyqOj2
iw5hmVoXz/OW9CMSLbettWED6SevFVneSTREOJhqa/GIW8wlxsm2iRgxr+tMERLeFzNyY2E2DUZq
40xUl98j5MPf+ImJeNSHn0UzJMteNze5EXtbtsiZHoGcm3ys0ecC4GZaLm/AZKoIBj/DLk9BYbiX
tlk6kvSpxIgzdMOx5emDKYgqrr4q0Up1qwCB5Jz6galvA8OQ4I4zUoVXux7KjW3kN5M0sw0L/SUn
bUDriZNhqlHPzioOcYtkerKdIb/nYD1FpYiQWhdCPOCsqgyVlzlWpblCGjavjy7eUv+yFX67OfVQ
OtT3TtMiNEzMZf5rEelGQxPDOG5uJvjt3OioRxkPv4acRf57JoXUbwkdnbzTyz4uHync5eKbFIdG
30qgTjlwdwb0W9Uhr18GHZv4boSiMtzPEdnS9DoKXw6y2QSGB11K9xJkU1YQ8CUUIsvItzFTEf05
mUMXYAhhdNmPqZnNeZEyVqfUHCm9w8vV8qeE1YR+JK6IPOIJ8wWe640cxtH+MJQvCAbJTDUjIdkU
x3FBnFZ1u2aqPfkJfD9G3KB2dew/ImoUfymrpmG56NST8rQAraPPclPmeILZcnRcYwk7+TcskJK0
mXXKtETnmzwfBLG+lzE94vHid3lb7ly74wdyU8s5wIWVYvREjjWZr/su7HA/+UkeOKRkhIFQSvWU
fD9AYNiuc6W4Obk9Htx3LnGhtBXISPDpI6Laj9DDr3h2sAJB6ur2Fmr4k+3toHIoN2I65vE3yEJl
ccdH7/1+Wh2jx3sKX9G8txUuBbi2FwMz51rCIXZrgDxDcT1CcLGXrQzzLNp5sFZecAcq9QnGGGJ7
B1Mu9qInZtjUN+exfHBZuI2XaHLAX5LPaTIV/rogEtI+lWQEtgn5/TBcMPd1HDl8OyXiymIzRVd8
dkleg/V2+jxS7OprjA7VXWSUTqCYF4XwU7Pm9fRw7IgfQ2e6Vev3ApnT9t5gDsLmLt8XX7xhArCs
736VlqQdLgI/XFgBqoLApblsyXlRhTe28cC0CYLpQJn4CIw5R9ZxxgWwSS0LSWQDmhq6lVqBKPji
gWvzns8ViAcNK5iomsQimuRllqiiH9XMAuuXo4pgXQrGMsy0GCTXUcujimym2R3K0MbAWERcRm80
LgsF+m6Ld5vCgoNNOblQZFiExiygpd7XPBZjv0RejF8LImp/lxGnc9u7jJWIW2bIzv5qtiOaPtKj
Tk1PoNrWGcLIy6Fu3LZDUdQgpE2mqouxT/lTmdvxs4nBGH4wIR+i8xH4NI09GMNTKZuAXLzwfdms
XP9sWsX4hgJId/3iqVbhTcxjvsBkGx1zaH3OBtSODpHQ9ikzW+2ew15n/rRuBtOlH1kUDpW3uCfd
8DrAtgBhB5HaQS/b3Hjm0CWmTxThGOIeszMIXDtoPoaprZPbE1nBoPyFU4m7fhds7eBrAFGmT4PW
DQ9I9XqZVYRXhXBKjvgvPKiiiWRd/FnHZXottR4P3NwZbGOMOTbUZ9SZe6RJDz/hAogpfCRRNvR+
LCPZwnaw+FrMVTU9Scmr5bxuCFE9G76gAI/hgQGdM03VCcLOgp2MHFLgoUqONb4rwsafrB6KEp8G
ujOy8LYhaeSxH7+myiCtqUIQ8jd4HdE3nfkYtEZaHrekDrO+Zhkdime3IsGnBwnEwFVn2WNRnyF2
yZeT8aUyD25hml6SyIC5qSZco3ds5fbVZQiZflGqiuqvA1+SCanrlnzMASBHHyMEdtmfijHyCgPN
I2tR9g0vPhR4nS47igTZuMz8WiCAWxDkKvNXuNtlLzoJIW9qntbq3luxdP4mBLrGIoYzhyzdPncs
2QkqYQWzr7NIKQBjT30izjhtaXGR6ebyBqqI7VViCoC85QyP6bcWudJtmfjgu4oMhnYil+MrUqUs
b5MyYq+TUPLXUlX7cEYIj/DfAiuz9ZcPt9wyGG8TrOZRJrHrSAH2D5KGMLn8hgLT1B+iRQn7tqdb
sYO5Sx27BNjm8DZm0cweUCdJINnbgmJG4zJXqNcHVX7A9TbFdxbDybyrK5+bRsNbLIYvlkkCEmTp
XP4ZwN1Cc1ajPTxTcFfkWc2ollvrxbCAE3Dk5iXVGCE+mERa+55HGFs1UsCUuSe0ovVlERgaoIgK
CB2dDaEIw0BGHMHyKTJX9ns+lne583DiqhMcgw/HYeLpnOQ0IhPKu5ogGP4o4o/rsrrfc8zZAXO+
Iv+0ZBHyIHCF5SlMiY/DP4fBJwiysTnKBI7zzddTF2BuINtiVWrpFn8c4x3Gywzh6irZpjaqaCkv
Avry+iuuT1b0M26p6IxhmgtDE+JYR50VEIRhVl0xfl6yahueRo3w7S9LqUveW9ivZ+fZ5rFo/VgU
+gTXmsk+bl4bTJQk38R3oCZm7aNywRVHMxxnX9UcRHq9cQAniBSsqy80s5n4kuUHOatBalB/WIaw
iYYtbhn7Gr6f9gWdRWk71IzVDKqmSsI1lRCOols84IqJtGdRzRTbOpvLO5wgoLo2ha40aedFGVjz
+/roiK3h04yiYMfsO3Vs6PJ1tWULqd2ozgFCrb3JK7qwL0LH2XFicSZDVxpnfLdUYjgaXy9zfHUB
3X2frlqu3SwXyBGzpaD+U7C6jN/h+gerSC6KlcfYQiix6AV9lXf7pwAUFUQKMLRrC2rvluzMNAiR
o+t0XwyuTNRLdCDdGNXmyNGBApgnmEesRxXflfua5N2g1FY5tMTIy0UBCyn4gwpHAj8uHEVTy3Mn
fyNNPVMQDKb+ltYOY7sn9M48/zHijbLOuGrEejuSHT0czfFRW81BM02cIa9+APu0m41BEwTHtvW9
Akkee09H2bvPs8ldEzWsGNako82uCTW7vpPIRibtWPmFN1O81a8IkSo+Lxnx3wrUsnHj1LHuDTde
VtCmJH7tsYsz3S7E0+r7yssYxrsGMxcoUtfQrJtcsmsW1vwDYk4ogJItqdXV80iJs0p4RuBizHwF
s2Kx7c3kIlp3Q4UA0C5y3lWtkOJ4Nrfgwz4ZHZgN6zyk+/0ico/zABIxuIpHZO58kumxESSKi4ub
FooMAyHzdyAe9QST1WrPWsokV62CtY7s5yDB4cpu3omNq5eRN7xixJ/TiOGaCww62W27hQjn6V79
qY+NfuUjjCmbMh/Jn1jX9AcJZWCtnWFFldVaJvijwT8W0Y2ZEK/FUaLmqOeol/UttyGVtHi3GAj/
GR0SRNsxM8q3pD7Yt6Vcc7ROE46BDqRxge5HzhwWk3NskHUrwCBOs3UqwPgEotLt+YRqv6xpnjQZ
vBZ+FC6ySFTBkNk1Cg4Xn4hGc9IgO53MvVvWMgJDrlyX1kI9Cs2tNYvsomjfIpylpfnALdN1OwDF
eIjgIGqag5lk61XuKb8GFJlRk23ejPiBfjDI6NRsgoGr4Uk7oTkZWyt0XTbIyByfuYu9bogyDmlc
6EGeyTLeKOdD4Y4TxPXICUBdsD8k5Qz1rctNeIcQGH2fHVQAOqAQzdZQ2IR8MuksRGvLfPmJ9kxA
JRxpry/utvceDqVnmEmraTqa4aihJK79lrxUWVhgjxDXx0uU54vpJu8J8sRBl3qwcKN5hGxilYhy
ZYXF4bvJP+k2k7gftFklrJUicd4ZzugObKl5a8tljXFZumGkzUrRFjeRqzE5DTXne7MRnf6JJp6x
Ntlgo9Jila26PRaxf8zxzZIeXC869nvsXejGycNSbwFoUSJZ17BPkqfONpVDyiy2AAr6jpIp+ckQ
P4A4W4Hwg24G8IjvQmeCqxlEqheTuRnnAonG7yLdOdKmyQKHejS0YLsXZrUdKsqdngKak0dQrYCC
IsC+QEPnoHjoYV5Fji4bF0hGqnInXywybu/2Ct7s6HvJ/oY5OS+arAjwxswQHO7glReDX2lnUAMH
t8GqrN52vOB5q1DgVGFET5AgZmPAM75VcKmj+diJnfwqo5tElaV+atOlVL+l9dg3cfIGA9Pq1tkW
PyTCYL+5pbJdrf0t/mjg85M5ALbgNBmqT4r6W+xJRnDhjmD8IHYCvBtgICJk7/tQJyukFIVEWw7s
4IJtxjMclCphzWY3lzVzpvKy42nwFP+2ZT3MmSRU/hmc6hoQl0bbJYEiQ3tyuCaazSUwnI40y6Hp
5Z6gBi1LUdwI9cQ2g1oO6FBpcqimlHNKYSAoGOsSXsVPZNr2GJdznKoGlOk6bSmZ6195Jm7BMTj4
3qd0LKaGIO2GN6U+xAfUP0jaLTOGpGVPBESeKaoB+wHkxQEEgVu0t8LOVUBWspXDjNpHKHqkVLYt
p9Xlz2QAoxdPBJbOUPcD4UoY0iKRV8unH6gYUihvlIl+WbEtRe9WTV45LmXWCjMiH2+Iq/FPPO8C
iTMu8d9YKozomEHX1uwjlGltgAvo9griMmXPY7m77UnEmborDzK9TrOuTCPGZH40uKT5KVSg+d6t
u8KX5KZMBKYLZpA95Wz4E0q7z+2M3LACxX2GyWOOOv6yAEws22WdoMODIJwMDdZWEC0DIDGeQGdb
xSkH7uRPwA/RtAiyxo1UW8C9Lo5hbPM8WvaWFtDw9igu9Hy/Amee+hgTlfpTfIQBuCaxKxpFNr97
G01Vr+B3iZ5f7gjSS+Gq/oFMUR5fU+wY20IYy83PNYrBjBbw0jcPiQLEfx0MNAiXYUJY47VGLSC7
AVXRq8zCDNgFLk0gWfBUARVGl7y3ysPRvB1kmj96TNOTxnF4PIBrTYr0TN1GfOcPM+Kv7GVOr6hF
XNxWLAqIQ87gkNFiYIpZUwL37PEiHRzi2moq9hgvJsefrsYe8rRm1rPHKAp87448xw5OkegVX+IZ
JMBJS7KcRbzPM8Yg4By1kDzGdYuO/JgaDNjH7cyU4Wi/am2L97KYy+NUbsCD2nU3M2sAh+77Tzm5
AgOFCL1nO9OqZB2vCnhoNqHiU4UFEAvEwAX6P0WTCZ8CeprlQxVS+wb62iSR4ETwUXzfx+1x/J8s
bU5N9LoD4U0bpRFrhAnUIUrRHiFKIMYSA/mTpxIXHIf7C2vUVKMF5ojJxb4HtSfqLboiJImlW3qV
9a7UmYN28UbBuWTtQSHnVmkhwmkojH7TC3KVGo+VNncr+j0G7xEMdHrc9IAMM7GNZZ+XrHxmUQm8
phgt0kkXsuK0w3Ev+7KeoqXFaMF/TFVUvcc0qua7igaTvKRKMdQ3KYq3HurkTTe4VVT2eENtVZdO
PoRrCULWxwmaja2z2wjK6MKwKU9JOAbSYksb29Yjet8rRCjDi4p3qnoji+Qj7tyadgOL+ftmTaGa
cLNtuZ9iU+Q9zxVan9pm2ccVaOnUyIRHP5aSK96Am1sMEFAbCThiovhDKsc0aw3J1TWfobBvac7M
H7z76LcxNfJZFtQDf+B3ieaGizmsTaxzh1mEotPNNwozhFM9r3Tu9+WoaT9zK6p2Lbf1p8iC3HoJ
xxPcv8EfT2Ivsh/5rfFptoD24YxmgCFyBvLsO16h1+58hdDVzsrDfJ2YIN8J5oF/hmQS32kdwRFw
GCIkC8YhT12PywVV1bwxgGEbgyHLw1Iw3zN5bKJbgAfgN6Ora2Sx+Of12DRr99kXH/BuS4/NnPO3
XJVigePJeHO2HY/ijaHZSdpKBpOjfCWlafHdmDjRBaFnp7BVuL4GmHTwBolDo+sNTujH2678DAOs
QbcV1GasHzDKCCcCoOdVufLmklDYz7pyk+umhQV18akzr+Cx8LHL9R5e1IYbrq+4MOF+Aijse7RZ
eF0TDBzqlh0RRkHptHCKx37kc0vghKDbfVCZbSUgEt5rBGntTW3AJGsKt45o1aol4DmPnExt2JGP
xMyN7sVQ+yLV1iJ4ElDBNpVdqVXVzYhnkRh40eoELCGlpzze3M8EdzrpqWf0esAmbOm4w3AEg7kN
njh2GIF+zLkYTybneIIcvrWiEWoaX40gwNSxdvm7SJxDrWSJXVoGk0fZ7Ebwl6AmpTrE6syfMWqP
pxZT7vB7ONAYdXRdNRJwl6l6dUKp8ozsrOFbLaL1zkZ6Nw+U5ON1KsaNoLxP7Oe5sHvazmBWOIyW
kCvQQVc02/M+jfN1CaqsT9WwlKEtMDmK0Nnt4x2wFrs3BUa3dyoHR7xJddC2PeJtvAepZNHtStJB
dgsumjt0wwqOA6XO9o5tkqlWexBOWqXleEPdkBAJDQFwTUCoh8Aod6EGmloV6OcNRk2qLzB3Qj2G
SmzuFhrtr6inxdEc2YGcFTsuKQTfkJz/yYYKEuElFeERPzyMj0URjfZu8gda/ZQV9HsFH6ao0QdA
6DbHknqsBLipralT8VX6Cgh6Nbmhama1mvegfTQ0nlVqaA2wCX+iEM+9xQ4azxhTua/DSKLPOY2H
78i72CrUPQuwah8QLm0Bvy4NFMIivtMZFbZNk7G4z1CTHm2We/45aDr8cTiBfYMmennOoSPNGuD+
wjQORqtJS+Mk+jq7CPmHS40WsAWNOsx9VGcc870MEe4NG3i1tvDWvhH0FoSWNIus4XF0ECzEzh5Q
Efb5HiaUel4WsDA3Eu48oqbl1EFCbrauyioME9EaY3+4WVtMRqKCswaSJ3V0VhfoBWI9+uyuMCpK
2sNsQIhkfvCXMrM3xa3bVdXARoz9ml3NwUkamHsvD2npyRd1dHTAi47hGlHN06cI5NH1RAnAXlzX
U/kAY2ybAsJh03ti4GGIwjcVDGgB+sRGOOWPU5KvCaRdJMZNKY8Ee6NUXqHu9G76kkksv1M5jrtq
RODj70pVIWDitU/4Z2k55l2EcSn+f5ba6jKho6lOphiBoLlkys51Pq7jOVoxXDhryeXxtENNWjYp
twABMfc40CdrVLI9lEOqalHNzhP6N5zRJ/C+BnsZkt0o1CFp8ml25RjOwK5RyG4MuSBdCe8a9zxB
EIydszLAtreF/hFKJ837Y7U6wSVBx3XFhldjBCSwDtYiipVYeZ72Le3ZmKv9JKTJVetNJZcGCEId
X0i+Fl9wpmJxVgACsPpWxKk3GTGI4+MBRQlk6drfy0XvQChttPsmAmI1NTumfMDp6ewQPUn3qm5t
TCbVpvOI+rFGs7w2A69huieATH9JsVuHzumU3F6IqWfEADn8V9FkuWPzVr8GEWE7g/IG9PHg4Sbg
yt383WOEg6qGg7bQj9SnyWVOtA+o6orhe8ZqmNJmbjWhi8tovCvhvvNlH0ewmJNKo08AuwSpNDOx
u0RZD8oFeG4xDLiX45iiFpOF4g3i3PloYV+whM6YNH/nijqY26iseoRBIwr3OLH6AfMLQc8YGibs
riqLYXmMmN/oJ6jMVHQB2QRXfhLyA4N/mfiv9WQUZmIMlgv3hZrm/QtWxJY2uthhnDGjcgA2P6R2
bnlFDgz8MpbN/TRKhI5jYx3VidoBQ66oyD7WehjT3jmOzCS+kCmGNTQVKNBjqFEfbwQ7/2QBwLA3
bMORLc1Q29Q/rjyZ2avFnf820JT5V9gH4pHDEqtifQavhx+5zjZ2wtdyI0R58Ft/3nYo+r4i2m9X
jwNo3eZs03HrqwPV/UVwhitRBlilIIUyJ9+cyHbYSDNsuouA43p2ia3k8WsO+kLovGf51m8V0TiU
4RvjcQzu4UOM4Gx/ARcIc6MmJHoszhzAVdIojoHOg5dAHpocJev+QTCH/y5AvgOactg+FdcUE/Xy
fS1BSIFiqT7ci3Q7XqhTVboDL50L8TpvY4TA8SNT8/0xo6M5ySwq65dwkCM6IVLrkD1cFJm4H6s4
6CZLMUK9FIHHB0bN2bS3gudWPIzTCtXr7SHZe16HgnyysKp3TwlWGEUtg2Fe8RqKzSZFD+qjVjMS
/NAYo5gMjD0uTvqf3DPcWweunYuu0uHNAneC9OhwmIVh8l6VjTJaH92wUP3DHBj79ZiNLd8CCEJj
jzCVte4O4jn0xvu4Ph0F8exKI2NawEFHq+LxAxpqjTNtecZ98zaQamhrovWP1Rp9xYlWvE8l9OLd
IO30LUBzFz0lNkezu0EBgB1TfV9glPtW2uLLApcOWI+t8jM9qqnBElFNxgwOri5fBD9Pmq5vye5y
corlugMqGN23Mnd1jbtqHcyvNUuWJxJrgHkLKhCElSoVojtTT5VowcsBFjprDeOa/Sjq38HsGFVA
TT5dqCrqJ7AtAFwNAy1/qiyn+Qm3f51/FKVHdM6Ias11bKYLrBfjhTTFMZH0Qos0nDE0z+6BdwHX
ywX7eAutPgHfqHgTTePxM0/hbr6BGoHzJkcqjK7kfJwsFzviKqY6Dc8zg2/QWMAipMfEn/dxMcKS
DfIx5GmjK8Egp5yL7zMfAQNU5na8UOqHHxhjy+/V7J9BNK95tyCGDoi3rpEQdaSQ1zVbxMEwi1Ra
9pruAEe3afCmC3Y/zls+57ole8z2c7rijmqQ8jTFHZZOLRqcrnpFIYnWYncBgcLwOECzgMAJ8+EY
LEJuJyh80TTVyzcUCOwJTNcYLRjRxUVjTWboxkwGbqakS3Va12n8A7cuAqgb3dxXpP3WCdqzyv8U
FEzP1g5y+l2OeClFEcb9A/SmZQP63DJi+Gb401w4pJgiG1tn78pX/LeVbgHYHO9Apst99F/gnEvR
HoQbAFQkcfSwsFrX7x4MoOwJaZ3H+xi04UAamYsuw2rWGcQcXVscK2CvNKGIbNkxFWH3V3uKeaEG
m/icDaEcTiouJ/2ootUSjPvG4vdYifgXKLF0a6DGj+OPHlUR5DsZwqxf/RpDOsmqo/odhQE7Z3Dz
0nPutvFc2BKTV40i7AGUquUOHKsEficUbI4c7yrCHMNt/V4sQn7EEkQDKJlbECK/x5ttJzIr3VsU
v6qDKEnsv3c5mgNcnBSXTYTzP7kk0DEB0lQA2boM05LjwWunEnycqkEfxwVNz9NcZSPAYYsAvHHm
xXYakwLB6SAI8Zq3KyggSzeUCTIV1tqhhNeB4FuRAd3fWoJ2djK1z9Fro+eQN1H1tnVhXGTUJnMi
v5AVJJrGTrmBv4gKc9Uchg4gN9QZ0NEMRhc1ipscl0EVjeXWaHD9QQazZJnuqE5q1zgpi9/RfvDt
yUcHirs8wCUSVBQkki6wJf2ZRWYX7ZZrt3dRoKDP2Aqk1c7zff1/HJ3HcuS4EkW/CBE0oNuWN/It
09KGIfV004EgQYL269+pt5uIidGUSiSQmffcm2KTLmU7XNS6smDr1hkw/HJ4isKJifuGW1eme7tw
e22SOSoYzrSr2SM7QH4ktmQ5KMFnBYWjYJCy1UMI8VJCF9FILwYpo1V93l1C9giGpwjPn2XrS5ct
Z5VVMt8X/DIBm7YkCwBjdqnl7NwpWaE2l+q5zefug4YmpeEWjn7JUjc4c9dYZ5esg6ETXfVtVD8o
ce7qNas3OK2bcp8WnX5ZkHF/ynlJHmTrtxN1DGuRLCUlA2cU2GabDQj6DLrX0TtFi0/tBd72WDrL
+NcRRTVuZuA5f1ObpL6WTWnPhkEjCSxoXbfK1O02Tq28vzTtNeCh79WvTVRX5a4zLtJb1WfK3UBx
OdHWje38qfJ6PnPfr9eICT3apswzteN0es5Wh39COpmwVAs33qlYLcQwTzlffJQ64Gyh20zBBvlj
SfY2lt3FK9X0LkmJD7ZNmjbzvpgWdZlR5poLiaNKksgtBlbUT6Z88rKpGq/jQL9UsCFu3eDKJ5vW
QwDzN4t0u/fFa8JDj8sHmsAjWfOgqahvQVdFSWsiTB8xMqlStbErq9A23ly0b0Fc1n85DwFAqkzl
T07ssEmLq37dxYMfp39jkMBDHKcIraUbsBi8Nmn3npKCgRhLYRyTtp8GalfVLOlivFwQUujlAES8
NEpyoc0Ld8Qsu2lgbQPuWGCMbDqMMPt3yTpzvzCtVv2WtOO12IN4IBuLZrTqpSpd/SlrJhTbSbq1
f64cZdVd1GQ1qpY3tO2yK3IvR0SDr9yj/Vh17Pk9QU5tENQbpk1ao9/zGO+DLi/anQqNRF/wS5qG
eSUF+2hoI/SDTQZnOqcMixBJzXA0ZilfeuTyam/zrFS/VFrhZyr5uNQONb8iy4kQQLIMO9bJFqmt
+EOQdnlhF01jt8FaSeaLAkrhrs9olXbcf5l7XImdo9sOJgGyUGuPeR+bh51TBXRP77+QWLO1HnE5
G1sqPexUZO1/c1VlKR86VmrPmB9cd6D5+QmjJvd2SMRBvk2U8J2tctLoOwhmwhhmhOvdnBnM9k2V
5IeoDqM7JafuD9+q+Ou0S9vuDU2oc/J1FCGdgVCiTqUZRWhUet0AYVg2/Q+INR07ALl3z8az9bXn
dWq2RSrG60ItPu9dXTo/5JpPdwt5W/lxEk78MmE2YcOfUkN3CoeVajaobeVteVFKhWmXtMKtX48E
Y1koUiZZJm0oFBpimmgQ0uh9DRbGNtYb/eQk27RNn3ols+K8AHSE20iOU01qVeQPW1EVgXcoROtw
AQzuMOzMSq4uqrlKnOMSsvZ327mqf1iJCzLbijWWDU8odH6wSZ1oQi7okmQ8ynSe09PkdRBPtmzo
INqYgqQq49I/0wRhZRt424MtZ+UkMLIz/jusqvQfyA0FEHG9tnB3Tr8yXGUYO0SbLJidllpcz/lH
XhSx+FppoLJjw1BMbXlCm9HdoL6w0Y4LMhh3MKrM82bQo2g35Q1EtiSbKjoMETPP7TQF4XSayPup
2RztrVzZUHIZz3TLddKEtfOdALX+LQPrKT5C2gdHlyYkuv2X3M3lwuv4Cy21HLadSGP+S8MOSHgZ
33lhE+UEoIwFqtxIgbYyR339u0xhy+6Jzc3ygz/p+aOqbFdsp6IM/YOkN0Om0Zr3ZRi6mSMgiSr3
3Avu62NVkLh7J5l9iQP9V2Q3HnJWdKTGYopZMsRzTnhYhNiZaeyuvh1Y6qBZis2StYqvVwjz36jC
cDjGhU0lFUhRrRw4QnZ34cwfb1ubYny2NTQnc6Gg8zdJd8PsBbKuPgTpWmaPq/JtsgsHXw6HkDsi
+udFbfSOJTadDzMaZnQpk7j/8XmvmX/UHhO5NmQ51sZhYEtOXp1Bq6ydrrcUT9292zrltXRZZFeJ
cbpP2twlXIAr4aFhk8EbiGQf7leFpQEoMO79ewBfZDLR+f5zG8k123aG7NJLaib5GnQmeaylWaod
Wn/N8usx0L8wAfr1NQP/GJkt5w76WJyK05AYxirh3HjOPkJypKeR5fsyZHZ9q8smrE5sYywfsIRW
BLmFADFHUXntHX4gUBcz4pC4cSKl4drGqculHrI9EcpzyjbskJTUumtAYxz5PXZzIYnmgEyUNUpS
klqmaEShbglFzf6REJksxwjP0bIrk7X7AxULC5wz27ZIG3I9THix926RpxficG27H/25eFv6kGft
pma+LEtG346oesPHs9w6WzsWxecsGPtuQu5hQNf0S9V9dIdQPT+Doiz/4YmK8Bkw5mZCA+RKekle
1c3dWEi4Fz2Ncj8UQfk+tC5jmImbcOcA3S6bFmXnBU5m+DOPkJM0BmX05If5mG50TkTZbabfXods
ji993iSvDZLxA5th1N8+Geim+lzaS2mq4KnwxvGx6Vx2pbZ+QtGRjNOj4cMx6G8D9VEaivrVBsO8
sW0n/9YrbyrYFllvbIysr7VZHeoubHg7mTjzvakdpETukjqI9Ez6eh2uf9yBwXs73uB8G9S/bUz3
s5SKukYheXlZ6GxNLOf9bXC8L4bQHKpZt8fVjfTfdlb+2aZBeO4HR7/1bu9eM9kLZFRJSxToNt8l
DVJf0Hv3AJTDnj56egY9/S/XY8b3wYfRJclEQrlUFiQzQbLU6XpSefKN/46Ij/KmP7Xm6EStfYSD
C99uL/Sx8pD0xMzHnlZZnLSf2WOs47usZQDuyUVuiPJFYA6M+gTkTR7Qfg9Jop61Yjk0AVc3qiWR
h3Jc+mtG1oN2hi8Ihb/1MIEi6OXagChu+LczY6xwvuvbvnlNO4Izt0ULiTO9Fa2gvSLtc9jauB3Z
4T3X4Vt824G1D6Le32p6zfsgDyMY8dZ2/4Xhyg74ylXR/dorc576kG2bQ90ZSPi4AR4pxgd86zzd
zAygvWPN0va1GZthn5fVQphN60bbMK6C39ZbxfOKAfS9izGF5E3WPTZCZ/9N8OKUVqQ4fIe1dD4G
Goov0Qn5qkXtPqJmN09Or+qLycTU75y88g8Zd8Wdy77wfcIg+oqqT5U8LF79rwGzBLRhy+Qmlm24
HyCH0N+95GGxwY00Gu2eOav6civYKDZHu+VFoRcfYxhpBDPS1t9DvcTfllv/4iGX/ktqiKPowUUn
MbD8AzNr6hxzgJSY70mt1G+Za6niY2OujMqwrdfZ2v7yUut8BzhP9pQBiLejYV6XrN6n6CSo6Fp5
+6Hv5FvMu3KqprFAzhgZZBbVr4x7+8mNfH6U6CLvp0hupos5yOD9guXCmatQDz3dg7onBTst9RS9
J9nK/tNmbnijodKf3EqqDy7nCOku9S6OIPQTCGJJG3bSFc5xnmJ1dTRkNuCQ0Mgrbj3/+FLkz3OI
L0cVpXiIdDW/rGXnzRu/N6wKbr3iS4yp/1lMnZkxXHTLmWJNjFhHZPqL7ID6cybOB2jYlcXfLk99
fn6WFoxGzOh9MRCwLxiSWmiVJeSZmxvFzykRyJ8gwFkiQI2dJWe3loJZZIKBiWOE0JolzrANjBPv
W9bgj2l1Xeynxvj3wJTt1YJHXj0Ajo2N9Po4kxuWb8HzXLELJg0IGeccdYo+cs+osHlK2mpB0WeC
+JZmffFcIXqDljpiZtycNdnXsKR6wG8FQmRX0fyXDz17n0Hj4k1og4SmISjYSuGW+WIgBmVwn1BG
PrTCYksK8X/9QVeBQPRlvL41OsHTn+DwwjgW3pxYl0wI74fyqmbDFrSoPa+tTG/Cyurl5kRR4spn
3zqFd6EbY1K0JkIMf5vaTM6GGZvz7uemD8HGcbR/piMw/Kky2VT/GQcZDUeL/7D6qtRSOzR8cdrt
6VvWYBsPonqFhAwUcEql3XoPZzKVO9OrdqWZ0qFLEtHadthy5lVXQcMvN1XeBbtHtZzpNSwg320r
J54fhg0kKBlsWS1O21bU8UtnFmXfRJjD221R8Iv1UEQmjZ5snMbefVYDR++DIIvPeGLW/4jHLupt
vtRDfsrpBZonXVM0HOCC5tk55J1bx+tDI0ITtYeePqPMjn3ErK7YxGZsR8x4SbsUv4yByx259+wa
f2qkh3AfFEVjXwe/vuEeym+XBddCALfcH/0OqqPARbeySbRZ0B72gLIxGINdU4NrWIBSOHeqgWJk
8xySDN1t45Re38J4Iy6Z7QxqN2c7fwpz90GjNMUnVhHblO8TMcf84ZDzGKZOq3FHe/ZSVnZ81P06
iiMoWmGHTTzC8voU8OnA2iwn7uOlZxUZPbNziOJiyl4HEXExxwOxkw9gMd3ATKP3nYrloFgI3kJX
Dfo84rSLEEWouy8SZCChpZ2naSszLyX/XAFm7guov+oul5FNd/zeRe+gonnx/Ju/SA6GH07z94Dh
1nldOk7Krz5y6pn+YCkZ/W2yPqudTwKyPZJnVirX6jkcrNs9tCi63hkrdeMdSdDoIOVlhzjDk1C1
GKNmVRcPYYumBxTZO/5eIt1ER9Wk2v4LQ131KDUQyL9wNaT6o/EHFx168jwmJP5sqFfHonWLh7nG
BcvgnB0z3rbAiJQe1zmcUdlo0rg6fEdYCt8a+nSXxcQdXR3IjXTF7xH7xUF4fuH/zm0RiXsUz4U/
b9eLfnlIkbjiV5wtGAwcnTfk3a5NUj4p0OEIDlL76Qk3ZZRuSJdf1nO9YNB77JOiT1H7I5/+YhX8
T1lLP3M6nUQ8LPOyLZiVSX1gmtsUz6T1BOUj2zw4kNfYAanQYRswA2KDWdc9inxkFLLJhKmyZGvR
LYLgyC+YRCfXiSpIZZzJgzpjZR9Qj6MOKX0TTk2WEexEBx38dlQ8uN+yDFNMIpPFs7LHWdymSJ6Y
oW7RQWmXDMcmowjat3xCz90p20t79Bd2bPpnzvaYKnsoOmZF2mt9/6t1BI9I1FfCE9sbMU/xK/Bu
mZHsrJT6FZ9NMN+lI5PbDSedaHYpf85ogP67DUO2vtAtPAYj+dR9L53GN08BxFD5mLoxurhhSNH9
g/mss4uM+TG4lXLQ7Y3PDCW7tDacxiMM45R+k8g9df860wT9WXsMbPdQvnnKM5st5jhEw1TfkbQg
kmMUM7g4ZVGzskJEp2m6cyOA0G0ySV9+4TqV5Z4Y/Wl6KuGZxKFnIoinVWPD3ixRzIgMNzIKdq5p
ypkGZmbdi8xrQx5Sj9SdnVPlk7dzS8Wzf4iZeGcf1IzWaPRvMfvOJUhMMUwHrhcPAaErokJcF1HD
uNrCER3CdkXKOtdHqOHbKXrmSdHb6aG7SjkmLaJrb0u5M5EUi2VaYhf3l5iRH1CZaMp/hSs+EeBb
1x/vRbXo6BgoNKG3aa7Z2IaxgX9/k4fhCuYO39d1AhMab1jyUm5ZEmjMJ27jcjpnjesHnHK4WhuS
6YISc0PS2nK/8KUMyykNyLH9xRZy5AXPb2R5bdLWgRP2MwcFYB8zFTaPNirL8qt1y4xXlV7fW9Wu
ibDKpgcKoNqzh6F0m7Y9a2xGdXdkXzuayXtomdd/OnhXvIUhLa/9UxMHvQrfvNTH37zJWc4Q7txi
iAs6qsyo+KLbTP8bOUmSrVBjmRyCzI4YmGHznfWYzn413RFRjhV2paManyK8pDhbyaV5jqbRpSHy
q3reTopYH96M3vf6n4bkdRe3YoDIEB6Khh0ij0PSdFW9ZSIqyrsoqIT8jNaGXaAsORr0QbcBCx02
LUdx7mBXx4J3NqFM0rs6Cl1mEoqVevIi8F6rvc95yUEL15hcFwSA5gy6MCBgG08398Zrq+oScc8i
5kyIHc0GjGBKeJjWyT2EmsnsSfkzmxbxx/hd9uGLKmtOzCgT4Z1Gd2l9960bOW//5JHf5B+6IsnL
h0fFQWs36I5rD83E7iq9GfsqhA4qLYzQzIaGfB+MzBc82sipt5feTxhU7Se2ObV32roYbshIqqJ+
25ORWjzrGKFab1Q8N0DHSIJqs4iuSL47QgP7jOG8yIuc8EAysw+yK+Xk7QnsD/3xMQ4GvZ5xWLf6
B38Egge/hS+eW3axL3duDEyd71qR0a/V0zykLxi3LQsHJqYW6QavMIBz47Eb+8rz5VdIRmsWZJhF
UzEfOyrY/4I1NPYibUoYhRjDAcUkMkn7a3XypPudC7ACyblWJe0FQcgKRpIIZE2H+0Om9DkV31O+
y+MJuZOCx4TbOYur6kiz3mKDUEGt/iiCxPKnkNCL+h/UpMn/+dNtp+emt8STQ7gDsy3UaYVjMG6Z
AA8nHkJ/J7ysDhjHFmP2jsdBlecBTLV5DOER8mfl4rs6rKWM9HlaSkshtJIApc5+0QS0zBGuQiye
8Ro4SMigdt+jttxJRO1ZCp9x6tt6PKjWihLvuE2W8ZgHjps1u3JEKzhh40SUT29b267OUIV6b+rO
/btopapnMP2gH2FUefcuNTzXpfQYlFKqYwf+3QxJnP6BUh8msVEDRPXOQIVF8S5M26j9ceYqXZfT
kmXR8B5o8iz0JvcIdtpkpJaQ8YKmwyA/HrMqIMo3iOm3Zm8Oo52ps3E8tEiv5rPuGLbjjnTc+QPk
YtSYLbh/3FcfxIabScii6XZagp89tN4So3otrpMdHcLBoGFkOwlmSW6VHrj8OVhHhueoVbERSIyj
Rf08KK+8gWNIpD6CujN7Z9ebu/KYUi8Npyai3C+pAMtKfK6MOiBbi8JJPuTQEOCwZTyZ2nkzRLJU
/1HiZ4C7xM/StQTosend4tvIkNLBsPUFCWjwtyXsNgUXGqp+ygCwlvcMBozMCsF1vWtiEco/3C/G
OU54zIhaTQsG2mNOIECx8U2QmkORFJ55wHYpin1sl1b+l0ZONPZb6dRyOpSkd5WUJPDLMx8wC7tv
hlcsDZYkX5VbV0gmQhucd3hxl0B5cN5ZIcgTGGIUDeGMlmC5Xo8tS6hT3Qe3mjlr30Q0zkD3wVCU
9cF2Nsr/2ZTjDGI0m9X0iv06Xo6c8eSa0wDNGYHj1IfuzUOGsRFYkL7Ec1tf/yyrTidn16qRWmLo
Rl6QUI9L9Eru/VTeAdvg6i7HGx/QRUNRn4pmcGBQ2LVBWoPtK395lTYZ5U2qCNsrtmJaKhGVSzlT
Q+Lj+iJbpOuOJsCHdrLJrBrLk9yK+RcREyh4h3bpGcwswYjL6KipevIdW1U9dzmICcL4WMUZDS9/
6ik41sEQQlMCMnk+vrJ+TgHkmyXDaDelngru+N7X5WGYc789SDuOyQ+eVE6snRNby26UrPCW15bt
t5/QYPKzle7MLdYCFxV35RAwDNyDmZLMEHiDm19dTwsMYDznZQc/YplB7VhcpNY7m3de/0H12ZsP
b8KOzc5grqrpTlE+ZCcKsajbLQPmcXXmedd9vFuoqnDVjhEXqKCPGm386lR4LeKjEdWQQY+m5cpi
KqXJDI/bZO4PpuoX+8vzaztNwKVTriXiQwu9yc4eWKP+1OMSKy2xRevQPLoRb7ZmzN+vPMJtV+bz
Lxh8kT+ttM/LVwWhIr4DkubmnypjYeO54WAtVkhTx02++Vqb5bh0ITwU5sm5zHZO3doZ3M7EtNTO
KJf1D/llWJ0o1kbp8aZGCYw4YlheCH8TWMsAgOfQjMJsyMCQIkF9hNLm9ubCDc3dSoRx3+0ZN0aN
hm/ox9DfSXIj6vIkR78t39it0ECWQzsE83/JmnXLH0YCjv2DcBd6LwMO1uhfPlST99eZTT9WG0RR
qbx7BUk99fvU0aM+Gqfoeb/7KRmjmEsqm2ywc+eGRIltZLoWd4tybKGOink/sQwenvYTanshj/OY
6fi5ychFuRJxauxLpds4eOiMSPVLh8Ra/jYNaNchn9akfXBQ48KNL2TJDh76++I7YPifngPwae4R
blF3N7JEu9g6uWQ1o4sEJN9W5v/hi7NQs5J+4uvbT0DjvpvHJfa7G0K5sLCr4wpB8Gz8UdbXNHNW
9REEKkhe8LTh36dNrjy9c1tO5FOSlqF7Mky45D5qOIGulufCHAl/8iF9WocQ4ThnP8VumfGcX5bC
ONMtZGClBwmIZZg5lBYj/Se4nFWeQpfIp4IvxR8Ge+ziBG4G2XtacfIES1RcRh6wMNxhIojqM7KU
8VZyqCWTnSFbC7GvEW8Cy50LTWZ2bO/Iwb+aIBbdD3kxtRq2E+ZJ0vkXI2Z5bSdXz2K3omP9v1Ob
sSPD+5b4MHEDr0G5bKA1ffF38ilHWnZLhul8BKOciofAYL1hzfXq54dM9VlwspLRVU4MBb3FpZ9X
TF741JvhhqeGGLHv+as5C02xW7cgAVNmvDNObC0PehW1pfioV0IAGhxs8T01mHafRlxzS7fHjk+4
hMfJOtzb0oT6kJt5CFpIksQJvynVc3LFcAHTkvV1qOkzYWTQq6GuxCcNRDDzRAMvzVspQdv7Hehl
Rnp3gZFjLO+SOS80vbmurP8pmFXJZ1NxYJ3zGYnjqmGBMQlyZ40klVSuu+t1GOfMEstMl5cBpbQk
s2jlMCOYxTDjJi7G5IeV/zB5HvNw6Y49kVf9awdAcjvfGj8K3+uF7v0vwQlx+zaEWmHmSr05wn6n
kVDfMdQ4JJmEsLTvY5P43cHQPjefIANLCodHWknxZ2qdsX0GfBQUclgUeY2hL7zxWSwkGaOjufm6
A7dU9XNcDzeExTUu5X8XDzgmx1BNItokjUlNeJc3Cri+y8A6Dqstx+G4EPNS7CWhFwEZDR38xV2V
RbiAEznP9a9GyjZ5bKsV9XGyA7/rFFO9uTuWug3T7ynn622pfQLO3mNdMma6KGbj1T7gu0+SbTVn
iTxmUdx99rcwADyeyQJKMvru9B0PljTHC7M+BCd6OVJdqKdZIngXtTgBv9JYFszm6fFaan4P3aF8
X0knmKjYgGcrCvsQohNuLcVICCvRik9Ftql9RZqy+g3NGH100wx9Pt1DIkzr7X/MCLWZEpwnnrZM
tAs30Uv36OZdVkX7JWlchtCp9VkVAs6Kp2XUjo+n3Xh2eeDebBClhMXfAW7ZVP2YI7bnkp6grIK+
hh/2wQhK5lrFQ5pII7YYQm33PS/92p7gtptimxUhAQgx5Q6kUZFNBIKye2YIgnjDUEAhtJgknrt7
mfsqeZvbJoHqlW3syA3HV27oPzyyejaMxuYAL0xs+MgxLtNdgQcufls1TnuslkXKsbYv3JJNSl3Q
WOzkjYkEBrMgc/W6a5xUxfIhcz0qj3MlDbubQ9N4S/sEgzPkwQuNlc/uarayRvK1TBx/Os+dIoCa
iS1D6Kxekog5U1n4B0LyHO9Z1bqwz8HCBPzNkp3g/nZiRNBDSlCJuuIlJs91dMYmTjdhHqQh0QpR
Gz9Mg63qS1X0DRbRrJBsdTnmi5xYptj5JO+XILpLDmnb3DaWoo17ZU1rH2hV2q8mGVq+jNx1L1Oc
iOIRR1xLK9g1lDI7jSlEH8XYIhBvgBMx+e0IXQIEQLnLySmooTByTB5VF9G2YitIu3WPAswMNYbh
pw8TRSi7PZlOY/LIZLcuTpw2KFLM+4QXfzYtVe/vpTMeU0O+Pbh/jIhMxHABu/JtEAvl8gYbO2gX
cYwMl5GEIoePTOtVnkfMp3JXck+ZcltkmnlmxBIm70WlkEp2G+kyWz8tURgEw7EjqoFXAPpOebR8
qYdxnxgYU8DAvHS9PWFBUHO1M8b904oqxfwfaCUBQRMDuZfRkgGbk0yhipNXWFvn97fYm26vunWB
ZOppw/RjxVDAKc7DrS4rKCQwBerdMNoGRgl2Mxzi7MKQit7voZ0S7AoQ94Ed/tEJ45bcovrcyCsd
lmr+1U0ukWAHNrK7+krXvzh/194kxmeVX5d74uDJuRpYGDQ0fKPrigaxw6+bLs+qzZ36hYCXOJzO
0erLVl1wndjyAYNOeWhovqu/TNHHmAFRBYRnsaESJuK5w6s7hQPta2unPzMGMe7LbJ1emEvE0dFp
muK/PINH3axzMPgRU1enF/Vm5fjyD2JI1g/JS/FfOhLZxAYh4sU2tJT+tZJzN/2jvHefMqkLBM0h
T9xdMGBXwgBlvMe5Z0Z1UCLNq7OIPX2o1ZL7ODXn/nl0b1gH4PIYfbmMVBuSRiYiZSCHACsnDMvl
r47EQf2QcwtXPyO+TselK0/ykaGT1/vTG+dsFPsbJ2zC5b0bFyqMDa2Sqw4No7kbluoN60Pf4k/E
sbh249bt3J7GR463jkA2Adub8QNB0+YGeMmb8ZjDXYPNH3queKIxoqyPnrl4nB+lcghwTD/+ZQqi
vDlCO9OYj0SDeTyjDR3tdqg8HPA5HrCUYU+BtO7Xy+rt0Oz039HTZOBHYFKvgDs+oAMxqN7vvo5Z
s6EauLNTMLSmupSx9l3Sz5Pa2+u+L4e7ApLRPAesRPM/AHCt/MhqOXiPacww4yrYcdpdC6ADUmJU
WHvdByNMGZzJx1KXtjcz4/ZQJwnsDTGvxyTNCdLllxXVuVRpaoFSsyb0fyD1dOdsu5JguDNMTlQe
cn/FuxW6TiIe+kKNDLvrhY5ng+Qbr+95FdTTPSARoRDT/9PiydnOnySoKIkTyibrJalFaD8Ft2Vs
KRcZajJV0Tn/D/bfuAPIG3lbIwgKUh2SwmgynkDelefKYda6UjvYotAMYZM6mvf84eakxiIBNYG8
16g6qbaBXCvwL+LYmJCC6aZ6/PAZmEros5jxvVv1Ql4po0LnmsHiDVeBHUrCiVZNNXzIIDDi4iRQ
+ozfg9mDgkv6sTt5zPCDb5EY4uBYoBBMZ1tVuE7bpKkegU5nTcXlR9XeDToKBuqaiVMlntaQjBdC
ZCqY9zDhnCpcfjJdDYByWc+y3cdKz+FBlQlZOx4hiJgISwyu7Q5OxH7TNM/TLqYLx1BaTsuvWZQl
E1Rv8glbykAlHzwzrc3NpBE+sYp8HPeqzrJp3yNBlk9TOiX+zuFGzx8WtdzMCFP5VeDXechAE3Hk
ueDP+1AFy4spYazvfEEg13XmiETTqjrvovAyUSJTdDAqXyMsU88M6XBzktjk+Efj4ZwGPGdi/tT5
VXpWHHlYkwYo+UfunqLfxBxk8emGv8gNcROty5MQYxyTQxhicIqKyT4Cz1b+n4l8iQznqGTdj4Bs
XTpMXaPpgY6JSssNQcVSAZd024QeO2Am1lL1sqCkL7tl2rO9lwUFmUO7z8k4SUJpt2Xn2JEkCyES
6uvG/cd5qoCTDCa6Wl+yAphVHjGS5cPOZRq27vt5ySRjTa/+iefFa/vtHJvmk0xPjMRFNNTxbdeh
FQkPKRMM3GIYXVvAxjYfLyxhVPzRU4/olOMa6Cgkyb3JRXNaZ0ctz4R44Kait+6XtyUHMSaZRpdy
eWyayv9nfL/5iyfUCY5JEGcPfkqJuS+LgarK0fQotMq0hODhPRuWcYUV9ncAxjoeMoqtc5QVJEjb
VCgCKNbC57ORqnCbWdehrQ4pDMsLWHyJeQsX8R0Rgg3ucZht98Dv4b9g9dLfrutVxankj1MfVNcF
zBRIaFw2EUWKuPDD50MporX41Qbz/y1dlGOX1GEh7I7IA4ggmlZeXOZKIWLFlP/xVTi+Rpxwf4Qn
4+WuMDbqHmzjmDd+o15+ZnXVDz9BzgiIobat9Mktxq4556pDGDVNm6V7RGTyUbKkx5fgLpjhUUWa
at+SNgGCnhf18OyBtC8nwWiaKBNXVdkdj5b+YR2yCg9rV6QvA6NAf9dKqut9DRg18hRgvWRcEOTx
jjhU0OqMDSPQLF3vOPp7qWyQbXm4qYoKWkOz91jHUP1UWhEqxWAr7RUGaR14pbdzBDLhJk7gKnGc
GTWGJ6KJMwI44pKyEDdBy4u07Nk01rRblBhT7+aRGfmXKGQ7nz1DZMiT42TpckuJYsEqKHerIkIb
jEuBuRqA1k3p/I+j81pyG4eC6BexigQDyFfl0Why9gtr7LGZE0gQBL9+j/Zty7WuXUkMuLe7T48o
cJuE3F2511Xh4EADCxfeZ+44/WVf54Q/GrLppxq9onxBBsYJIlGb79EHAcfGqxE3aGW85bPBtc6J
LWf8w+qpPicOxC5SGUHe7wMp5RMe8ak8RKMBzkL+04O9DB64ASBAmfS2VmDsALUQpsZHS17jwSfl
yhowHQrgA9XqkOILp15sZ6T+4Y3sqDqmLL0tR6wKvAaQwt69T+HmlDddEmIwTv1sDc9Dwu2PDO/F
D5k7t912WtBXzmwM55oTVQ+mb+48bI49L5odMc+pB0Zgzb3AnTlvOxBgHrapWL4YxrH+oLhg/jnA
VK8kgs4yo+JNdQ9JlTbpMR9j96bp6yG4sLIkXzlWV+wLo1X+WrHygfnHtCC2QFjjo0VgZL0f1h4J
cIcKw7uhlcODS0FyvaUOrP0xXDhosjMl4hFbPIoj0NcdSksahNuNV7RexEYEM8iuamVFj/GcjPLE
SQBhdDaVi+UM+YhuK7OqZ54GmHnXIh+XHSyjFa8lwrOfHO00rPetDPvHKTVBfYyugniEaCOP0dKP
EFsTsgHFbUdlV+AfWn6o6oQMkjEkM2t5+8EZQ6nOcc/axXv3eiechj3hwhwrAEmT5pfRkVdeqpH4
7pFTWzNRwBqlPxaF7TbVXtwfJ1NCu/MJHnzm+MIRSpmZ3yO4Hox+HJ/oyIh4TzinBajw9D3XRGmO
nDTXdpeVIY9C1vJEwrMqEtxinJ2D2wyOobtfWXTZb1AoaPq/7dC1RKndtMlrgIN96lKLSiw3zvBI
DPGty9+UzSvKW8+bRg48MvCH8AQvnjxtG+RMLy+8DC9Rl6eLtfiYs6x5r8dkPXWjp7PP2l1TsIoC
QNJ8KJRtFUkLnLo7bSKAFKPwPH8j/Dm5h7CrUZMGXCIHbLhoRo7jgBWKPe43XNiKNiUSpxVhaV5f
K/b6ZdKfBfjaBUpQt1Q7H2BYskf3h9qrjACfwxVydoljqtNMd+V9bAu57GRjZwpl8lkX3jNVJHP1
swzDgIKQxj0QH2Aznv+BiYoKhL1gNOpuhJKgpqa2S74GlJdkz0qOLXhR90Kf+mYiJh6nmT4TRAvj
P7EF+/DJM97mF6ATarck+MZRU/RyU/BVshhpYnjR2DOKH1FFFE/zFg0t+sNgHpjhl/a1hjn3b9Tk
/8gl9zX4ARGuPCbHdqya3VAYPMUkhGx2CbCCss4pDcgP0WDSuRFA5eGeFI2tj6ZKlvBgO1Xbl0JQ
GIqQmsT9eYBrmuMSEulwjFUTkrTtWetuyhVLLbtg+K8VK0kUjVNv8gU/VgxcIsNKXx7w6zBtSrPU
TxGSeL8rJlH1hyUXGiBKXfHuzOLE6LulL/tzz7VO1kyuzrHpr2V6uh3cp3QonXhf+qG+rMPq4QNf
ubNva5ylJKa7Qd+UPlH8XSZ0RQDAFthC09RDAt1Q5d5jNJzkeFkIoTNBrY66tNlAhq6dObC9Koc3
41HMDDIbacMy/NVMJK42FQv/H16x2WM8ksA/Eh0rnxzjBHAQrmIRe2e1KBxNaPDOBo4H2pTxlvCX
jK6JFa4VJndShtBWBpKmO+sN+aMCUMDfn+fsY6RMzuzIVXj1L/bs2t9gDFzvoRpN2ZbtkcRvyuYO
LlcdYiFPpAgw9U5EjA4egex+G9vZ+RWNzrQQZPQY4XQJ0o3Y/fR7sTOBrSuuAUNSRIcbDXLzPSx7
ZmWPlsC3pZMTEBDPx2oFxdj8itisFg916WaayLID3JBHZqOmx04pQeid3FF5zN2Ic6x2ZuIIFHu1
6AgrVSNqGYkRLAkgaeJ2TXFUnd/ru4GTrj4Nlcl+zyUPYTar7vKa2dn4e21XcE4F6t2wYyHEmQaa
tjtsaxphToDDZ7b1ealfk6wIo0PjG6MPpjTDnzzhoH0diqfntnRCANUacx7EnciHrION1pAlXoOP
GpN/va8q61ebJS+5iIOaF/+GSd58Jlkv213dtn65A/owo3X1Ij62a1cQCOyLS5PZ+m0COYFJsm2r
XxgNs/q2h4X77gk4Orfgi/wndP76HcTOiponsvEcx7MmYY4RB/Pbag1hynRZ/foee1r8F0U1kzcB
2DdzxmTXDfdJFLY3euzxlAKMSN4IXgNVn2ti1Rivyt7eB01GxL6okODyeS79PaKC3uMrtOTDBl2z
0qEEqr9iu1LMvYCMkr/RPDfWHALm+flQ9iHKQyrgcR96CgvSLRCK5FylGFl25BQrc6pmP7oBkDgd
QRhOhA9MnuDcNhxO7slWNu6+6KxDqruny4IwHKZ0gd32WPg5zTkTVjsmv9VWPHsq6UYHwGTrm5eW
wrnLO8SqKwJdkUmEFMANnILLNlPxhf7qcsnafk7kfR2VqfOMNIV6FC+hms5uNPjjzTJktToUGMGd
Tekkya9lSEFR1Jz4gO8ugjhWNC6ZeyIdyfSbtAgir0MVh4juziLDT8LmZczbY8Qw4VZQm3ejll7a
YSG3JQsi30p0w1W2bbPrU8jaQMezSX95ImHc2KRjPr3NdIKx+/UmtdOTI4vn+moW3kxt4gwPlaJD
6jjVlBXeEAl17HEqXQkmbB4w7qxDxTw7juwutis+OwZH+q7URc9x2/4ZIR48mImp+5IqkLFYUPHp
s4gJwIRvprGM2gsbfsBicO7mAdeEy8PfWBKQu25dy6cqkPWflM/4MpYMO2T8+SJZWs7zK3jQSbFw
rFf0X2mB7sM8Rx7oQ/zgft9KVuFZX7W7Qq5xf4osni0ea1XinZVM5HkZrf8exkVzT30xYB0PS9t7
7gqIXIEUkEpZYi4vluMT/BcC5uMdpkk082zBwEkoXXvdzsudVn6vhraMM+2DcX4sRmZypkx2w7se
fh0hYgcqIlgUHjflRDRjKwLYrhsJDucN7ZYfuLRtynMhn5fpwOmyjndVOPuAjTun/BzDyLyBMWeH
2IN8e8crkVYXqu2c8SvKJGV57pyrAzuL2r0HwBzetT5yA0plUf6xbtZeclWr8u8ofFfR0cJamoN+
DO2UkgdEK87DwCvn2U4oXCZYh09DNI4oS8PvdsK6X75NlCZUb9O0Dncx6m/zHYdBODzihzL/Jqh9
5bb2Vu8Xp6m+PcOoVg1eCFP97kOnemxGt8KgFwnIcrZyE4zr3mTNnQhdskRMNGxOpsRV6inJQ8RG
ya99sXNZ/NF+6jq/XaKyBBalsvLAZZEyyzB+1TtPSHJBSITBaRlZBdxAu5mDJ3Q46T43KycRHr5N
Fy63tZuL+EmSm/d3OPqX6ux1zfQze4nbH7VJ6u6WwsgaKacIkSdbg+9sM8TDMrO8s6O7MyJiu7SZ
QmcdXuo+aJJH/Ldi4T/Zun+7qkiCswhj4X6SZ9XP3VSn5jwWzSyJRHjeCO8Vb+4js0mdvvbkE9Lt
jG992SvwsM8LdsAOyUGPN0nJzv2lA9BL14avw2PVjvDAOd9DXCKeUOKM+MKmFoV3MeTdYjPH+D1p
FaN04VQlOC9J3pVJdRjdGFNYgjyzDeBE74GOU8mpi8DxH5WhZfCSWjFhvRoqvWxRwVgrNiZZnnKb
UerF0X2at9Yvwq9qUV6XbbvMa8ym6dMGf3YI9w6PypCT9OFQABJRpf7foGNlcOfivPqAuFe6xxRh
QkIREtNzaHhJ7aK8EyvlIn05/YTA0ZD6EjYzsGn5svcNvzPmmrHwWK2sYxfuihKZ+ZIPLPZE2Ojg
U06D9n/HnD5vRgoSWAPSUlP98QPrj1sOOh0xA+4I7BDplJxZNXiM9WvTX4qJyskdsbgUzmrHVLXN
XfSsDdQ89dUGXo5e36kwJEksh99J1QKJUGugChSpCfM/ON/1x0l9Jgiw0MHP2pDWuMuMtohccZWi
AXSMNMOoBaMao3C3odGD4xokXlwDs6odptZ2hk4HhlNyLdVBPT7QtcLCBuE2k9uwMhaS6UjPo8J8
riAlVfSMMGZ1V+ggZqgTdoiUpZjGMeEV8PeQnvpo3NJd2w5scDzxxok9gsTvt5DFqgoyi5+HeiN4
Lf3zLKZy6Liq+0NhQEZpBSMFj+KUPd3GndPpkdSn5u3NCzIHHBmbV4PN5A/Id2gNSTEby+jgwgcj
94zTObThcvI4HC8b9jCkPQe4TU8j9lW8gjUMlc2AY8jfwYTUX3m1whSt2FxRtRI0UXlXrBJ0hiSp
gK03nLvPdURwv9qLJHAp0zzXq9VHrhiAPDAPnKcBz0zKga0czn6SuMQqQ0dAC6508M9PXNYaju/X
h8JWzm/s9bi8QpWUD3rpeciloLx6tr+1esdpASBWlnSRsQsV47bqrztjj7DDNS4CP3SX+It470Xu
vozN3LV7BGn815VuBL/EPC8/LEqat5AgYAiSC6lmIxpf08DD5oTsBOS9BgxcFBJTbdavrhrq32sk
cmiiiDSU5TUBqbZ0mlI2d1UUsUFnt7rx/Lh5zo3EhVQbDLd8tDn6Y2GqnvjRIrvNoXgM5OCKwjm4
edTTD26vZtumyvvHoelFRsCzYOGA1W3Kt75NAPHSGLvWW4/x7FW30fDIq7MGUBjyRCfP2FJsH+G6
fm9cg2d+ybv1QzcRJkDuzCbfyjmKHwpv5qDApK0JRgrH1hvtCUyikDY7eDspIbtDSvIl3tLp3HhM
CCUbcLz//fs8ivUbhkApCWzins4QDIHLh3P+7zofg6xf3eVFyioE54bZimMc3zdntozdp22p+Qg6
7ZBzs+SUXRo1HgYhF1i78HrjzdVueaR2pk3I2CrC7SXbkGJbcj/fwLeLh7OtkYM3OVwL8rJ5jL/V
kHv5MqIymOBBwD7NlUBXqts0/lMTpoVhEhH8Pcg+it8927A4rznDPrPj5B9xsl4LbIqRG9OZdC/3
aydhfYxQ99a9iNP6qci8/LvXV/IgiTvn0PLaybeqH7m6oOGk95HXkCfm9IBYyBfB29imCYdpmSVL
t12K6yjStC2npFpEXbbvZn9k6VcWA2YKusPecJeithOEuUaxbaJuZg9ryG7CaPDXWZ3sL01ASqDk
x+ImjZr1Y+Y5qLfJWMvPZXFUjuhUFG+Eg81n3YQiJgYW6IcYWJK77XwDe292eWttCkbZl2T0Uha4
kYYdhITN0O+XWNZZRGBDJFdVhedSjt1HYtlqnVO+vD/YCOGIAJNjxF+rXJ4lNtbiUHfQETABTHrf
6lQ+RKF19H4Mm/wimoVHsr+kZQ6rI+wf5rGN/9iC2+VAICNxNnQoiWYPPBKBcUamYA+N+ksdQcQc
uvYLopMOF+PvwlABWUWM8n68XHo4+oIlHE+FHtOnqvHBYswY/PPdAru423bdZKBSqcIN6o3xheBi
cU1wJnHmfCesnxLO4Et1z3eJbj1SCXmD9MUnIAWU6UNLmxMz1rj0t13JvnsXJ77lT1j1v/gpYtqw
QeLxODMC6ifsTpCafAoLoMa7+LmTAlLoYW59lLij5CEegfUTBWJnoh5rhTV2Q6MSd2+7DkAnUJmz
+DYLi/i3KxSmb79Twz8z4zygIqQzE8WfE2DPP6sHGSXYNF6v4vsrHQA3GpdVh+mNFbWPkx9HRyuO
Bra3/qzJACjCyDQsLJCJcC7RL5MWJ7zVPbsETAzzRBOsy1H3U4aWHf3BMkWGJ3CpSJooavCHUbJ5
5Qx5vJzQmwlddbOyp5JiBM6Gssop70rIZIe5P3wXKlLxPs69GsjyEOW/ex5M30QmqOzqpi7JmbBz
1nZLO5FYVewnf5Kkj9Z02+SDnLrzqnw/vmER3JO3TbDV8vWrUOngMvMiav5Sz2OZaqdRtNdKKHUd
ZcC4NYwUfaKTX9LDMLZjKZuFhMyQZI6ib/OL32A73l4PcxD764U4miUEQKKzVmO5XQt2DrrOPTL/
fmq+0aQDrAde3y4XC+A8AR0v6Jbny+0ag20IZus8PIekLIaIZI+k66Pg6E6QOWNHc6NXpd4qt+Tv
UUdh+4diYSGykbUTfycpVCtOZWQMNi2e6+rRZNVII0uVVr8lK9fkpOUUvzkqNha/YUScxm86/W+w
ARmxBnokP4wDmpeWaKb6PZy+WB2TcehesS2qcKM59oKtaGVDV06mFvk20XD4amB3Yybwk9GevMWH
a51RqmOPCcHqfh92rdvsJjn592g+euJRwN413pDXqoZb46li+p0hs7p/HfzqgrfEWMPbIfh9NP4S
PWaGjetHXxhk59J3e3PTVXFDIBx0WldvWWYV9bdG75zGXZuTN+ZMYTPiuBuP1J9zYbjh5sIlLX9m
PYEA5KM49aVoVz8BzDKGyMlpOYS3Y4wFk1KlIi03UxD2VEtBdRrFQ5xej4E9BQArQM48wgnnV1WJ
BcQYu0V2y4FzYQ1pln3v1qmC2i0q3zzwaMmbvyFCtzoFLG4p/tBs9TdQhLL2hXx7Z5+9MrLPFgsr
q6pljrnBuwh6IddqYaDCr6V4Wdm+57zGkzl/g+2cLB/5WM7dxfUmIe5yqsB53JVlAEyBvEB6q/Hy
UW/UEIfby4h4Eunj6n8BqlQPbBJKiEd9WaldT5U3R9UQhWXDrj0dH2KtrD0Ndadueb3zqiFvZ+Yf
VmLUG4X4jzAd2BSDmW6Fests2co7U4VJuHM1/8cftS674JNUqSefJGxXvm0syaxdIWVhHqIZSz/w
EO84Wvew6fZoRal7MFpnR07jhdzWRiC0c/npbtPg5B2/8YSzCIVzhOcxtYblHdAeIJJZvczDG2kp
QBhZrFJ9jyTQhftOs2P/0iv3SM1vBsf3gKehLp7gjaGQBJGu3zFNDtFmGqx5yEcD4ahd5xWLKDxX
efLrsF9uEXUH8d6N/TrvnFBRA7lB9ybTbVLXK/8hFiz+jSJzMT2OFOD1750fcZmwS2HtEeLI5qL/
Mei6+Ilkgx1j9UYJTVTjtacm02DXYShpqVcARh8QnUE+6m+ZSBm7Gpw+wRPtFCp+84F1kXzFipF+
xSLK3WfYhjP4L6bcM1AaJe81DpTxUiPXHtl9tC0ufMwLN0RLgPisHlvJ38A4Q9QcjM/CuSlmJypf
OTBilAfMXyt33jYlQZbXWKo2eCUE5oMTZA9HhA8jpLMdAVgQGCSS7MI6hyHwWuCFiI4c990T1og6
fkX8o5PLw1dZ7PrIikfTFLk9hcAPLsZk3muaVAQQHdIC+0q3xTlsXXZvaBYZeJWi4bCUTFz628Wf
68syXBMlkUY7e2octPTzRP6GVC9xEbIGs4XOg61wcm5WPJE5KUYXNuGDP2Y0R/rraOw9MhJWTRq+
C/9X5aHafnFPleEeoyeWDyaVkFe4rvFw/qI5HuOlZKVAl1st1dxQWm/ZWHDIlaQiNjLg3XwWLLmG
u7ZDvScZlk53Q+IkOAJdIHySRFpCPFUh35NAACudJ+jBE2apO99PhldMTu03M6xMvxM+5reWIxvN
SogKJaVY23/k3FTMvqwWaEjLsuT5zdJl+RMu7DXbTeAPxq0G8wq9BPngjm2vQpjjVyrq7SDK6+Mo
JM21HZxG7MIyGJrn1PajdwjWhjl1WvCugk8xq6X/y5UPYdyE8aFKWhYFYZyjRLTzAs4jbYZkFyAq
cdUVhel2M+9j5z1kpRt9TpPzlpG4IUzROcdA8qoIWr7hDcUQIr6j4WWdWd34Ha91RcBIcGRNeqe8
74JlJWQ8VQXypBpQ1GIrl8skqKnmmAbKnBKOpNH9Snwh7u662lVvdlD9Fee2eu5jybbYuVMg0oNH
yPlVcNTc7eoYW+64905wvNpMHrw5oHPJXB3LKUy+8jyWf2MsxBwI1mT+qZqooexh1D1IAoDuL2qK
Gso36d5pseO0yztzLZ4OW8zeJWixStHwZXIOIwNRrVPKBpPkNXUl+Y3Xh8CFcEgQI10L2heOBRGM
b4lxwb5cGQf2IcF0Cup0QNTdN7bIim2Es7A81u5QUPXZDH/qpHY75mynxzjpJMY/ZRzWun2Iyf8y
JMj6OzbrrmGp2AsDYpW0Nz7nqn6Y7RCiIEFKcd8h4kClg1bNCDjLRqyXZS2B9Xp+0utTE439cLAu
S3fMOYOot7S+es6pIrvNgO6XMLpEhMNzSzWjy0ZQknLapchgTyHnSIiisI/HEfOqLrgOrdPaj+D/
tplyWAqitoLatzss9ssNJ6EgvxOi6z+ZTJvxKLwoBIowagDtmcjHHTGtnlQOBLWDH7Xm4EhKQjZ0
6drl0IyJKm6aAs87JBQvYePJTcOWLzJyOaboS829xwlhvQ3DaA73UyrFteejmMvuJMI8eEz1HPRf
YUGNNOUhdtRH1Fz5nlIiBo2tRu8klR0DZQMsT11BIZzJMC4JAeNAcqIKoiHiuJ3kWdQ/Bdarb4Ko
Lhwwt/64HjyWY/1jNK/j3wTfKxKGtbHX3I5dZndaXFnYbJfW3eywrL9lW4u84XQEHB5n8PwU3xC4
eKxF3BcHjwPHtcmkK4PPAdM84fOlcL493yXfhtITNHvceNovtjPwifqE/LA+ryIbkuUoiCMFHLCJ
6At+DuOjzPur49xiacIf0jQpR80sctBhYeoR+1RVeeBx4jziYOy9bTcRtU5o96uiZh9HgZy3bY6k
gLta+UymutW/7BhXt+GCUWubsHtPjpH2owF6EmyfiKOk5IS7tU2keIMTB5A3DNPegrc/4kVgWnDF
SCIr2IEVPTPKE7yvbbRUzkeOB/FW6Vou2whejj3QJEgR6uDgG+BEyUkYsNE6fayEgpoDVjwQyZMG
UYR/uHviAee+UBGSrk9qkBzw0Da7lrPSQuas7q8M5jBsHEAI9fRJcR2mDg8fEY7YNn1LccL9QkwU
Jb/hwgIDc5TwT10TNw/eEHTfXXulh6wDzOQhSax/KZ2Rl/+0igWuUtm5t03vWf27cYukf3IJMB44
MPfM9DaM2levb8LsLBG667PLouwYFL7CUrG0wn3qkQ/xfHiR+A6865VSxMLQ+9eFHRwUPybmaYEf
mn1ENUnKyUR7LL89L+t3a59B+aYokvIgNAQ/f7HLnAa7BjuE3C38CtX+ylINeMRT5XlggrItb/pJ
lc/KurN7DDQFnBs4GCxZ0NUAaczCJajDzlw76RExOUI4HLNUhsd07vVVDBn99TnI1fJD00X0d+BI
dIEKmWNQELRXH0cl5/UNMzmnjdBb0h+l+2y6U56TPvLAgZCFcXkCK+aDbt34E6f8m/87Qj5dY3lB
4oFXqfgzyYzuZ3cgULKHVM6Ts+nz1vl2RpK9QqgqfqjyInwn7NG5X4irbfxsWp6TWCl5FboUKa99
uPVCd52+/GV2HVSjq/Vhl+dDnOIGIbq8MUwAOOSbvFc3BWBe+YpHJwCNhSjqfI1rENyCurIKgGDp
EZdKKg2FXIc+/HSXPwCnGhLWgWLVno0nM7MLOPJcsPqN2R0/Uf1FpLOidGPs5UzdQzfe6RGkJ4zb
fp5vJy+nVG6T+03GDc1P3n5n7IWiz6AfR8Hg0FZUdLFyxavOTMTPovl9OeGB1Ap49jT0cMfN5FwI
/4GNmQiy/IJ1kMQ8A9x0vlEqXtpTLfHrHgLJA/ecc8ILT64fpnc1k+T6GPQrpo9RrktGYUgushum
YNzYGxehMj0P1y7uRzwF63p0i7B3H7QPhLwBloYVwGvgWql60JxSWz4t+ccqEeFT61fqfA3Jrvvu
KhAAy/AfI0BWf4Vll7abcUnhFqZXfEcC0DsTC44Q4bo4y8bXajbj/GdymrGdMH4paZ+7OK+dvTLL
9UIXImJ04CT1momKZuiN4UL6RpFzxNfV4eDvoSGm/qNnCp3cJD3D2l3TyOi8Um0RXnBXshWMucWn
D5aYuj4mte8s23xMJmgwVo070Cn1tB9ZWvA2ja8x2G0dBdHybdN0hE/M5btM6zaRq3lzAHn7DyFY
L+Rn+qVZ9+966xCCv85sd7ja1XDPLjEaDx1DBS6MvGZwx9BYLd+TbTWLRdWbP6XpU/sYzstAeHua
E4pzeN4SbQtNOD+xSfE8/HdXfxWvnPweBqZs2MCxUEPMp1RrK0Jr2icKO8f6mM8IiltDh8jZbaaI
vgsz8RStirLvduD75MM1ksu4RD9jsIkWr3EeWzrJ7Cb0R6pWpgH+4sE1xMEhgFEIvzOhk73QASK8
Mw5fycfQ2dwcFBiB12UAsL+FoC7pT1nmHPltmWUmD03hOWealPCsiBIqzx4plNNUP8XesC2p9iSF
U2JtoqCjLL3GQhHOXLVbwehEB5+t2283KW2KHJGM96yDruZMaLS7jDT2yrexwOsj+MEJxOQaPBgL
i6Y9sIBBYocyfiWfCXokt3KCNe4P/aJoovF7s2Op2z1mJXns7ZCOTAo43BW9CNeGYOsBnNvGkzO7
qHpT+Ef2je7eJpLf4gHJ1xXbIco8rJ8AC+/wHVa3Ctriul1LgmW0pDWlOVO0V/71QANlhwz02a0v
VZHBPfCH5a0tBwd785Q4tyWtStGlcP01ORdF2NUAs4LlbyJ6XXzwKJufmqSQ3RmtlqzsRiKQPZWJ
t1xJxa5hkxjPeEh9Si0pMl96hguDZMoiyuOY4+mJBC091tM+7fLukxDiWj/wa7btmQwdRW22AId2
g4ZIqIDL3Lc/JUce3hk6GpstuT5BU4Fghb3jRYM+7/Spoaa7pZKIA3Vah7SPVPjae/L38cbTZKti
wLkuJtuiO9fApEH4sA07yYEKCliCLLN2Gi8UDegIps8rzkB5QiWMlrd6koRQRsgNJxWoKttiZb92
UFKE0z1PGf6dKDGN8xIvRCt5vCH2PbI+CJ6cjr3AY8Y3RF16nrLiCQiwHqVTYlLtUby+u4bK4U1v
lMZbIIPl6NimuEO3F8Gx5AlyNu5icqwhwDjvkyDUNKfwAC59sq9h3D4QnHWPEa02ICu7Vo0Hm2Po
f0GuzF4pUm37U1vFztE0E20k7hCrcxWzb3xakDvLb2LyGs5dHK3FjyodClHhgnLhI5D6w8eMZeMs
ncGlM3MhtT4PTtZczEoqd7OoyodzLAnWb2NSz/3ZaujYqGBJWB+kdhZIO5b6Bv7EQNbx+Jw7h44H
thIzahq9KmH2MIPAW86QfACy59A+/wE/1HiZ0PWe+f1zPl8sC7mvfFAE+AmmWn/UddqRp5ZohoKO
YjaQ6C3tntehCo4Tbx2SORQ7eRtla0CkRC30pWnRqh5dRQqK3QX5YRpRi25vhhLuIALIyvEXjC+t
lmZM131qDOjckJWMvATQTB/zmQ67bZ/n1cfUxKV/iKmdL2hXX8MH23pTuienNISkFa8Q7hUp5wkT
DQIHO10fO0TpJb8IIQG8ASQyDfcdS3G5wVfT/4JJl7N5Sq+kw5KjHMLYTILGieqSwr6SEW8TWjAJ
T4lx8RIKt+yfOk5l7olBQXyEo/aQh8vYnOgfbdfHxcWdhQcNLzZp6tW9xXVE8dii+jh5zmUTq/0q
SsVaeBL/2IgaxjuuvB+O1OaMURQHssuzGDTKrNx/V/MzDZTUKvrnIer1UwzPKNw6jsH+gzuN3Kil
+OtKxx7oKNJV/eONBQ72LSe7+ACyJUhfdTzmZw/EZf2X/JIPf474q8DJV4wDQELDZp7Cbn9x56OG
P7G8Bwyz7k/q+UNxivE7sRQkwAwy32tf5zTEP7MGRUb+NxvoAt0hl83TLUCMGLI8caL9Co2fqEIb
2JcREAgnrSS3yRddgBLCjgAMCNmkze8pWbDc0tbHfJQ7UhRgK5eCJsYCL+ltGhflv1FGeMwi8GcT
S5m49AgpXLs2Ca9zKJKzyl4Wtc4XYxGLtx2ltOnWnRpLZSJBswfBu2Z8Dds47TbjMLXFsZ2dACRE
smT3SGp8cKE05Xqt14nbZIIJuFHpSmbA4GDlOYXZ5TcnbJ3xHw7Yu2+UpgPxJGtoHyc9OsOxC0jp
H6kpuJ4MHYT2m6EZqtOicPhvbS1XQn2Zp24Byy6/cfc0NQUSnLTubaGDdJePXQy7WON/3wFDDImj
RsAOMNlT4XByVWwz6giClG4+r6nSf6yLeGTACtHJjonZ+cYXzfSYdy4oxzQIdPNe2XRFZgqJrr8w
14NOdSQj4xaHBN4xUUpxokJP20O0dlF/NnUedheOegv/onDCfzD2JohVo5DHNIljCg6jBv9tRpx+
uKFPkNSchTWWskrnC3uPp8J/BbseoxBH5Krg0mQC3kaJUXAlhaFObDf66TOLeymjW59jsv1q10U5
NwtVnHdj1BBFYtMYvEeYWKJtMQZUbcEwWClhME43YgGM8h5TIF2YgADcREVH7p88OJqkgt1XYtp5
HRX1ZCcQ6Dk8OlVqca02CCDCuiMLPYQ6hnYxV4yGXqIrh7DDoq+xITfeB2qwD6CERIA7Nhmvcxdx
6r0o/XQ+wDigJwYHPlzubnZjtaFcFiYpL1x9oc7yCrTCnctsYhcHSJNfrjtkBK12ibHqYzZ0OnGG
wZC2Z4NF+iCWQr/B0p3onWQM+NKqQ0zuMRPzWIe05mLkp7ZqkzLOJFQsj9MzSCu6KZhJHWJrrujP
ajSRurgMw1fa4iTN0XPb4Z7bNF9vbTUHv8r/ODqz5UhxLYp+EREChIDXnAdP5bn8QthV1cwgRgm+
/q68bx0dXV12Jkhn2Http6RrJ6VjWO/KYhHfA8FEepusOnwbTNnQlePlJ5mUkzTb4p+uFxb8tAN7
GI7qjeY4JUeh8J2OhBERP9hSjNH9UBkuaLAZ7ltmuviBSXWZc+dlFXPyxpi7xmsJh4KbMh/6FTTa
fWny/NG6Jkq3XduTtecUU5NduHjKx5q2lShIN4yje8uYFau2P/r/FdA3jm64lOj1YUgemII46gIR
03JYeEn2xGUmzIZFtnL3Zs3RYGYtsDkPJQyPU9c5n9j5vT9R1RGviVO5OxIHVP3TntP+NCPhaYiQ
EgbxdLJF0UCdTd2ngPxKCEPSc5BiwtejGfYWphTbwR3RoSfuwFo38UeSW1umt3czYW7elpcaCtSo
V+R8m5CHd9ml6xJMWy2h9uxc45SHlkGev6117stfbNHLaW+Jcrqt4Oc+2a8rqG/Uqk6t7ykaSP3b
zCQavvDANCQfMr2ki/KT8V2VLaWYKIiVwvIdoxp1Z16KfRMhSt9BP8ApPuDy/Se9OXorKWtJZ7aZ
/oEuiVrEs2aZ7rVpve7DZ+O3D/tqChgZOixOYLiPH0R6AGhSaBkfhc5QrZPVjGIHtNZHTRZUvMV6
ATki57QP2FTN4yWoIyt2peezICnJcX5aJMPu01CMdjybIY+eQRowN5BMLWJ+9InE4ZzPnLwlcDob
Airo8ps4IUMRR2gWnaIuCJHyeLguz0SFI0YGQuYR9UeE5LtPD+H8oDFO4HKZvr+3gUnTX/4coqlm
bveJ0AfBTxBgq9wzecpYsqeVbIaPoE3i9Uy3Ns3wRdsYtHqUrOLU80kz/yYNUNyoSUH1TBLH8rhM
IW1KhuHsjMctrQ+axMz2gVVXdIXEG/DQKUw7IBdauNMruTXVtQbN5h6T/v98dhtF4ElbYPgjGVn7
eE1kf8wlWI8vVPreo7EUhTuXSIxp6/WQu6i+FmAbWwQgGWEl1uiw6jca4kB5xCc4Y4QMHNfj8pJu
RQ6Bv/6aPT9k+lua4VcNv42J8Rjg4XoPBLkA3zWICnWN4cwCE4vDdHL1U5RJNNU7/rZmcbiuS5fR
BTNPn2UoF6KBgRRVRB+vcAZ4sPOZ2b6LuOYFpIJpD8aa6BeFpWz342qbqx4qMe8CV+Jdb1cKkk/a
oiw9sjWYGYWX3nCJfah5O4oNP95XoxremmWiPdCZMFCHljw4tSEz573Xe+ovJuGJw3Hi+tjopvE+
itmLrqAni8+oJeRiQ0TLRF5er7rvthd01F1L3AJRuChmNgELMjocdwyeEHMmpOWF7RDtx35oWkyP
bXn2EdlMp6VtrTwyniE5iBKSxa0tUVofSWxof69keDqfQixkrTtQ8Sr6mWQ+kV5qn2JMvggsnK5s
vx0Hme42BntADatapISE8DmMPrK+9r9g2a7leSRQ4H4AsGI3XrKM/0G1KNRulT522VXh6D6RQ2HU
nulZW19ms96sCwCYkK2SAhez3sPIjtYtGP6Ebhr8ZLrD6h05Y7ViryP+OZsbvBK4VKvsnDWu8wt3
e48pLUJycUc+QyKu1OcJUujF60xwbAnRSs+E9Fa7ekqQa2whHyX1KY4BklyNv4ChgUeAkE0y0N7S
0dTZlc3t8ivJeUhP2DkX7maVkfjZB1yhSPrg6Byo7JHHraHpghdsccR21umU+XvsR9gIEKoaAxpD
ksQEWY3OJR+Yn0NE96cs34djpUjPgFO02FsLgb8ETEm/fsbzZIKzI6oh/1OWJRZFp+49wlfA8aPl
21A/rlT2/Dk4ewc2rGXv7goMHf6emCjy91QraWhr2rkVEAT2QJKj+B/vMFYh2QcQMe6p9uN/EzLS
EflxxyKolbQLm4C2nzlOX6Ufqd8w0nxUrGGSF/Li8FkCaYwxbvKSIIS5LtWg/X9UIWtxmLmg/rVk
4fzWIyHa5zjqoFkZFjQrwgaPrQlPYBNfsFf0F1IJ0uSiu8F9GWNV81qyrXAPFX4qcyE7wv5HKrP4
0zAFqm4vTBXtMd8olqBjpNddLyB0oyV0hgdwbcZ582asUMmSM2Vg3lj6NMppjmSL6Vg5vdYAZsR9
kjLL/qtL4gKOC5JEPlMwVvKTBxDzxXaA9JScMr5876dXo3DPS46aj/mWtk51CkNflJhXPfkfTXSH
gN/yFV0Sq0iS3TmuHNFHSqZwf52goACPePcIS0iGXpwhYGEodpDyJid34aG8JLhdsXR4iEc5kTxo
9EkgpA5JckVuvVUJo9xp51losaBT4JywifOdgGts8rmERJI56l4DZoY3GlP07NMY+Poe7IZSz67b
sXfG7jLnBzHzEz+gjkacZYagPyvHUf55DYOKmZxUWLVmSF0+vYwTdIe0C6sHntOEhLOZKT3Q4xIA
TTjWap9Dx5J8pCyT7UVkiPCYEQdR+FbjcQAUV/Whz4K4nT5Frr3vDu1M/DrgTgSMz4LwEpthIm1X
FeEz57xDwtliGLXCJmjuZi0J4uzWGq0+BJv4NLCkItfeHf3rBDbYHikxaba1E0VMF/G11LsgsjI4
IDEIqw+/YPVxzgwl+WucgTDZTGOaqXuiJhBBw5VWOeqColbZCyPZgOa9ZFCgjmMHxZvRbn0DU8QB
fFbQ6SG7m92aOvSsm7Aj1fQFgZWsH1Y4VfmBSVry07RASvEsIkc71CMZmdvaNSykaJHI8bOhtp/O
OtvPLDTKOelAh/KemRpePqSU5a4HUvK3mbREzqgKH57r4LrOpsbbbdAWKgZNK1qFcrPMAs98MU3W
7GuCb2JyraRuTqNDjuU+6CMyXQUQFufcqrmfLtxM7nyKfLqvZ5w0881bWNPqjilM9jxmWb9ZcRoQ
SiYFcTuRSIIvigdOlKGhEjt6CwOLTYKgAWltRZzRsY4lMfMYPEGdemNgntBeR9VbyNjuFiE8eVd+
gcXnZEQusiuTGMKm78PojSu9VL9jjOoLhAGdz86zGhpkLvkEZAWXL3qNd4C9CpQgzh0U9wZ5gNr3
UzHk14RMZ0S4jszK66KNbH6vity+b36oPvnWgdeF7nczsDs94UZP40PrD/7DGNG/YPnOUmc7l0At
Ltw3K/RJSkD+Tlc1znMBq4rxzKq7dXwxrWhL1N8TxIHLBJ9MHaaAEdiFzcS0fGdeOX/eSKagZsw6
M3dMErED05BJRjZunWZnXNShAwFYh6hAx3QWV6cXKtpa0gf1napmkhVjRnAMkHOZNobwM85OMBaQ
57KtW/bRw23rgmqpyGvIkhNArw3C3vBaeElKhjhEG2TvpIfTEyOGAvB6617aeQ2Lo43qQu5Jv+Hl
UQOQF8iJPAgvzJkj2EJLzNkOvsQxW5uiWUPrGktusXZMkz9YWOb4l+65ee9Kuyo+H8WfjR8LNS3D
K1l4ffFLoc+5qXMmN6FqICcH9zLLzHMD9woUH2Q+vPXFkiuIVpiSD6GNPdoFyPUaWV+eJMdWZcD6
N67lc8JCkUNRXXe19XuPgPBQNh80uvaXUH7jAqLN8SEwIFMXwSLJoYl3JML4sPReSN9eyeoyFeCO
PdbFOtp5HKs4anLdHifVdeGbjHO6SpaR6wEbNi6HDubPiOybTQ3bJ8MWPw+98I3jFTU4zmHF+9SH
E3GIkLa+hjn0/mbg5NAVcVTCIY0ZFyGzEOIjY/BKJCWKQaLJhQ6+bF6SWk0pQjI8XSZBk4kmiAe2
CdflEyogkrx8t/Efu0UFJKpBG6debIeQc2zTJRB8sJ338B68Ms7FfkHWdAs9UYE4rgBaX1k0s0dp
0FSXR8VIAxlY+v9IZKB9uEKm3hMXab24gD6vCBHoayoZFoQjCaVjb+UXKhRoJWzM8BguEXN5SKtd
UF3jug8OPkMKYl26StkdpaPHyUoWHcpyVViWbtOE0IvzR8Nlxx3B8JnrOdlC1Uj/5aPoCFxsZ9DS
8er/nXJS+NIqyX/ogcBaoEH8Cz2WbAcXj/jZrxmVbQggL5wfzmGk/MnAQ7inSCT6s3LcEElZBX3w
rm0lPDrpT11zyi2qWERwgMofMtrtr5pZVbEL+7B4FVo+2snG1WNfWO8uDKfSbpc+8MmIWUIwjvHi
CP/UKStBfbAOZCYO9iHniECr+UKfPqoDu9WVNIN1osypqqWgEq0H6isof6tpsF/W9I9QihAAQrBv
yl+h9ub8fvLW8o+7ttLd1zXWhonfzKHt2dK/rz/lgobwWK++tlvUqURvpxM94cVl9Ddsm9At9MYp
VYvkoanFRz+X5qNzu7A71JFx431fuI5/bdM4+eSZmLsjHNMg/ZgrgNzb0BkYkIfhou7rhZ5iF6H3
Iyba6pSYpy7xFm7YxHuNI0M4nY7HdX7vOwOC08SBuGtJOKl3gEpIBmXw5dtd68rsvVkEziu/BJOB
1Yj9YryzMXq7rbDDUN/jLWmpaJsG1c7iLuIqloCwao3zFDhGlE4CtVtRU/u9Cpx/4nnGgpVfCUjT
zRdj8xEudJ9hlVp4Em1SPdP5pp/g9xiuYcVipjWFSSq3QSocvIhpjdq33g3EDCCyaxUcuW2ftc54
tzbhpLcLfU/+MgddzyFmwyDexUjMMBLOjPnAmuFJsciM+y6pJIf6JPDGDc7Ez3jTmGBKYcAKCooH
fHaH9Ni0A+5XXdU6hpkOm0mzxujSgtlZofHvdNownGxyNSH0NU7kIg/HhkdTUQ2+24pjRqCJWe9x
HWcsZDsHu33/5Om8cw90Xrp9Xxqxktzl+3qMD2WeDPjIVYZHeVB4nJ9rLSc+WMhyQCcQGU+4LVlm
x8ulX5ExHixxOfV9FzVK3RX5yPl4dVPZkqyCUjuawdlxzkm4BzqYjqzlp+mHPZQNPhM2pMV7n9Vo
mYlAgZWwdQdCbXdFr9fmTjCsR01WM8EFExYlI7ioLsQdPzNCr45uwx9/ySr8TiDWWFUg1NVT4FyK
iTn1cRV1lj91FVrNDQ1/x39UG5MBsUvJC0DzPvd3o2sr+7tIW48ANmeRxDSIqtnGWg5Xsmjk+iLg
zPkXPVfAoRx3mcPzRCNsNzklKPGh5FEwY2jUQrkrOzBMR8P64A/9j8EbUIYuIjOKSJRUXNINFKAU
bBCdFPTQS89Kddomk++t9McgtXcuhE9ICEqYZje2aIh3sedM1bMoyPzrN50iPPe+X7i4kHuNAJvu
WT+o6bnw/KG5p5BahvfA0P0y2yzTdBc4FtegjxAXdolqxz9j4K/ZA655765xp/4VmbeoT37nQQdT
mEEEA4OWOJvFpxKsGo9ZUOs2gk1Q3o13hZ3gIFcmsWhNuvlGBGsBRf1uCtSx2IDK6Kfk/TJ7wKKq
IpKFknMzZoDEkKKKGAI6X4wMj34Xo+rOQfGq0xKvA+s2EjOrLYotwlBBNeNGiikDCZANgfaxajdG
39vWo01vOmDSRO1atIMloSvxuRzlFH26jG0/WpS/aF4Q4dxnVZGvD848i/oLxEifPzUYLiHtgIlZ
kYP3VRy+TPRp3Q7WgvluB4eSvQ2oTE7o4ZNPtMH6DK0M1T26OMFLTzt1N9cdKsbxVqgR68jE6ZWF
QxdeAeriKxCIL92t6axrTxO6Am/f1e6onjIeXgxhFYSPB2ci02FnufZ+oh45/dFTwZThgGS4uOnd
SBU7t9FVfOGJJp0Cwt8tn8Ho32xGqn4XKHoBSCLDcrF832JrAgbLdx26AlQbsGfHa691uk6nYFrd
+u8aRItz4W8I65fc7ewTya9W3DmeCD6oDGVdkd5sC3Cb0BnQlmx1MUTuh62lXcoj30WZsojGPhgw
WSTi9Etn/pQcKj8s3nNWqcSslbx82PZuAPUXFpZxxvo7bsa3pEjTHou912OiBIVXuYeACq26Z/2c
JF+8vKsPDJeFPtqFLkvFjg7z5tsfa0NcMv6mPqzBAHhF8T2WADtvZyUdUBF43o11Ugaht/OiisHe
VCUDGsopz2X3YvjH6lwGnMKcoUye5Wu7jvaSxQUIho67hXSbosWirBXMeCDBwe1RKwv1TRsmh48a
Y+mFJ8ygop8jnFmeVjSCJKpLKL8pEOIffFiBPIVRQUZ9Btlef1RsTjSJU3zrmPkXF6FZB2Lw4KES
/wiIi39AykBUIKyrwRxIGvNGRBaJtoxCwnpkRBXJdxCRisi2anb8NzT6sj0ahEfuubwRgCinyDB6
VgF+nsmMc3WqgJ9n+yJwNb5PxHFXk+k0JkoJl8Xed3H+Ubo4yVloi8doWIvyh5e8/zLY3KHJKuF/
sj8il26BihgfM+UR2swWTX82YeISYTsP6fva1dMTmCkm1y1uB+RtBEvj8Gjl3PxQlcXmX+n43C86
IBZzl059bi+YS+rnJp6i/zLwI4ZMds9EiGEjyFhFNjblFmm4Xd9DK73zsOCV3Do+W8vtyERWs8Lh
KjqyUE2QAjcTlJS8CeRLG/VLidsKIlXvVreKSbu1z+LiFqmO5rywjAuJGT1H44ysptZzXR/y0ap+
Z6jMiIKEyE6iMEJj8n6tZm2cxWmLRKbPmV2Cp0TMSG3m9iSUTN5hIqbc2ZdBENx7pTOh+Vj94pHr
hU38HHseLPk+DFjct1Z14TZ3OJ0OpKjY6JjY8MYGB65djB9JeaMNVX2U9uh2BEbMITXDd+nmYNci
AEIYfklDmPEfDMxNPb9+bRDm8J5TyMmNwagCNRZ7tDc8mylGDrBBa7969zNW4v/WHFT4tjfSKbf1
wiwHIgJZODVUt/TF9XycVTzzyzubPSpoGIB048whBvikudsi4Q2N828ouvwq6zYuL+2a6uzkqLS5
b0qCszH9dfPsbWy++mR3S6Y6uxlD2W+LQy695Aoi3zuVQ3GdRN8UNwtt3N4bkiPEnyXwSJ7Cp5uA
3HG8/pPHBi53ikmh2zI/DsAbqSJ9913MNceu9lBangF71/b3jDcA+aoN4uo4MTl7hhAY/Z2R8aHD
n2tX/jbJONl7Yn6I8kQfC7AZFn9LCNiICX8TZZ5m0+g2f3BZRPdE5SJg8HF5vITGI38YzYQUj5HD
0Ks7u6tY2W8CYJkeGjcYyY0Rfe0+BavN/WPAbRQjBXdk2evDNJeV6RChk5owAQ9DQEgF3wSRWK4x
lV8IkswN5byBCF06NCus8FkXdiL6iysqkvwQ5D+f0OPMIXHHSHM3dT4wfsDPaMDhiGHBLp27AyD7
ZlFQpCTdEo67GrcLlae9izXJ3AdpRHSBLJH8zCFIzd1Uub7+pI6cCzLtOSu+PSAZ72BMJmJB0uZf
2M/m2Ejrv2PJCP9l3MhEXbh0BHjESeYi6PwhRltgdl4HCw9jim3/o7+el5MVBbg+TQDIO5psDn0M
ddzGXSLYhISdx5QmMypIrmCC1y9UKes3tkz/C6wxv4wXsdZhgoel7hAiIbpF6WC6ywlzWU/rRMmw
xU+CdSmmFPwkItpd+eTj2J5I4phuTkGa80fmxoV6Qj3VCGQuVFzdfZB7ar2DVugsO9yCIX5yIlRg
/7k37lbf0CXxboeAAXt0VfVPp5UZzhpAE2yD0C+qawLPygHITCzKcyD4U8UmQZXJMBitPccnyAj3
HoBria1w7sPnVY+kbCDTz0mwnvC18TaQiJxzhb75Wjh/McK7/imETyZ+2WxMuL1RExCagi+t3fV+
XRcPN3X7G28JeTJDUS1bMDiFxyp2KU+e25Ugq8uEeK4/eFkQf46JJ08TsSgsSAtp71RcDPJcEMoJ
k42aH5o9liPSVfKYtX377lRFTSOW0zWTZYshfu/PNWE7cpq9Ee5aZvSX7b0+3PmdO65HFrflcomY
a7F7h7jc/EVHHPNBFLzf7e9aARI84ivwzeEWDrS8B6Uzj9uivLE/gVuQJsJaq0viZ7/gPadylQrP
GPZ+IEsRGIO+1KTVbgq0KhvROmTnpinl1EXF9dAB4kVznhxu1zkwmIokLU+ON3Wr73qvDeuyjC3o
MjRbn6B1b7sS0Dm/VFTy2QGOlnhuU9CbG3H7lhls1mN+xN5Txow4Wk7UKh0NSiJTizshovpE7CRZ
FbRIa3cC3INQoKC0/10sIWaGmJP2NKNy5fdFfvYEkEYlP7DHcrwzqeooeZKePEDWS8s9+wuSK5Is
cGBfzgGkrogj9814C6K7SbrsS63ye0iNo7Pshed3/lO2zCu3DU5+xEDop1/HzFtwIq55dz8LrufY
0yY+ZNJlMsVCtllR+laSvFs0H/0z/USPiRcf0b+o7vzuSsaAIavA5tMd730dossV+hVhBsHf6Dno
X3qnNAlAwmXK9lMbBI8Fe8IVfiaG0bzv1p+W9z2lu5rgGjOWD1xcmyz6AKHAtE2gJuB8JaogPOG5
YQcOSAbmXkf7h+TKj73i6HPqNOeBLmze95CWm+nA8iT39nyvLmb3zETslqrJX/cd85142PUtmxZ1
RNUxcj6KHCSl++yVBV1e1weOcxxbf+mPgTfwKXg5uwQexRR9SOEs4m2SgalothyUCFowc9qJPE/C
fxa+S0IKFKkdCM06wHkNHGw0VsYOvGJMVqtnhIvL8lBo7FU8y2Bs22nWXKYkJdyzDJ0YiE6cbkcA
CcE3Sw4PISx99XjsGpDzZySTKKzyEqLCNsCp8XozgmXcz06HTaKZh/vCocAl23Fht+NYb2Q2nI5U
jWPlIfYj5CDFKYSeYbwYhwtjhwmGo5O8tSa9KPJvgdUPUfrIVB0GkMGnY/ZhJFf7NhcjmSmUDRl4
upRUys+oFNV9nMIxIJEZ5wyGbaTgoy+3DEs5zhOni34kghKIeB0a3t3AvJwRQ5NNv9Z0IOGEyUN0
IXmD9EVdJunVLZ0ofu/ENJ0qMkDKjYpmpBEkgS2oyRjL37QBpl+laI4wOz1zx/Y1C5+BH0HwZUof
PdSuIKiqxZv2byXlctwhoDRyK242hZOqMwvTKIjpwh2kqwZdlS9POluguE4BaQMUQE0UHahfJvOo
SUXaVzTo4T4FxOHfDVHcd/ueIBO5mSdwBIey8Ki4ZvLUirMFi/avSy0KO+yIgDbJBfyvX8mPO2Uq
BOsNsYVElRPLp3w9d7MBSJgXFOy8yZJgdTBZfXoc2dyw0g07rugHjZ4k9Pk2Bj2fynIYvobCjgGK
JvKebynf4By4t/tpyPUd3tkumk+KNL7hUgqvctHxcJ1+up3GfVAbmENIsrqar8Z4ls1mh2dxi9Ad
gGNPG/PdhbqcURws3TIjzATv8jsRVXsEJ1aLd4kYvHyG35H0DxYQ1sq5T21hLMxFdQtKzRNsdh6r
Z2aLK6QF9Gp4hjcdg7biRdUh6oOQXO2IxX1GRVxQu+NTKtNBPeCZIAeIDcCN0bISLrRsW29gy1CW
83DzrdQlmXZ5yUDRjQP1a8nJHTiFWcSZtVEVs3OS7EaiblDpcvyzGa8WVrPJXlZRQxvFUymT4uBl
hFzCZ5nADT+XtXDjG4DFGexzjEQfmUUX6HrclERYLumBBqOS3W5d2vgrcKoy23Wusw5vmuS2cleh
SH7AcmZfcicpzAa/K4MeSxcfbQfIxfcNA8nnuqdQZjc5mIsf+ag0A4z7z6mT5nQzhpD2A6GZxTlE
NL0cNaRa+duhWy/IaEH9U2xnp0jB+615BZdymIf19yoNQtwtL3cFSFd4RqOehUP2M+ZTfcu/io3q
HnzGW9yHDEDRsEdBWSWsS5GULuOmTjR6FhHm8Nhkxoj4YQqRl1wjKHJsBOsEfeSOuy6QBzK6nYg0
C+LJ2wcOwEQi6kwD9o8Y6QFrbXuOJUm+eJhClgFMBQ10R//WTt7GY+EIuR0dW179iXxUaJyWnMvo
8MnaAqBWEt2IJJE6IHPunM56y/3UpIH+yzDQMr1JXKEwr7de7h4b8Eeo9CoM7RjkIT+v0bhHfl+m
360bxd5e2symVw/UykSypWuzZP20XFd/M9RwljJqENUvwl3wI+w0ChFLsTtU7kORxzfvFM3ve1/j
03tm7+jLT+2PDhAPT85ufteKtQ/21oJz2SMXLqd/kh5CJixVM9gY/czlGzywtw1qtIxtAseWSsfP
HiPi0V0UTXnRY7arlrl/wM05l3vOwap5BBAl0RKCuEvv8gDpxlPv0mD/JHaA+7R3B2kTlsfIOjO8
8ixp1J+AcsK7SX+T6tPnZsPjMTHFusQC5vLngjUPCXw9aJGzd2vZFRnDak/vPEzb8Z4iH/YN/0dw
w9+xnVaVvkrsDSwVWbHk4bFltTz/DDJye5y5mXYOpu2Ve4y6kZp5BQuYQSIKydjYDSjCYsKvosQI
TNM1JdbWc8hQYc+dhe0dKvA4JVwtXyULF1Qtc3oe3D4QcLs6ZZafltjg8DhLxYoUIi/O5N9lQd2M
8NLL0t0sW70grjRxfWfLzmvJTc/ooOcEBsiPawI4NoZR1IjwgUsgeYT5we2AZ89llRVnAupuo2fs
p0MOyjKcNVAXwMyR9o5rsfb2AQZtKJm4QchB8CNs/GYZeVT7oY6X8DjhsRkOGm12Ybd1MNYk3kO6
ES9kB5GsyXDK68/C1wO5wrksK848LD0+AJM2mRk8g5p0QpLDLb0ZZorVywEJIgZCkx9T30DDhcdw
gCrYNeWpBvIgWwwYHIakp82hy1tLdFAhNgu7cf27HMdRvaoOoSx5S70ilsiEpF5u28Jk/oCVnI6W
/TGTsFjvwgJrCf+SbcVPMy1ls8VtN5iNTRMhf5dR1hfZlfcm9LFFl+jyW7wEIPM3xIVwSjMSFmT4
paJPoJYpEHGbqOgUFMxektfAOswCeIJXhLeAjlnzy/Rc3J+W2Yd/x76iFP9Ug7IeKa51wBcjlpYR
YRIl01CoxaSZK4FsHmxjKE++TicfieHCSuFSKyatJyOj/OZ2FD6nOlEhZF5hnkGDNzLz3wZIOb4q
6rj5L/oGxn5EGHnRRBpKByVFQmgZuPKMcZ5HQjDoqqThoZdup5TC/81e/T4EPS6fIh+CzgRTF6AT
TtA2m54nyq8uvjDNHgDFbXF95uB3Guy+Vf4QQgwyxQNwwtZEhxbIWtft8f16NYjFRoQi2oLNxye9
kH1gUK9HxTofyqYIq98JdcB8jXjyxqNperIp6jTODWv0ZohPs3VHc9TCJYHPGSS4IsYWGF2Nuyyk
K90oo2fG/eOMDDhDx9kPtQcezEQRieoptK99PSl7ruitUIPyIdW7Gr0ai2TUCgzMiip/RinbMecP
5pJko462Ybvgg9C7pqHm3zkmHimNmF/QrWUN6XQop73N4C9jdmJgEyynkM2f2LHSEq8eD1B8EoQq
/3DKM2SsCyXvWn8kxNbr14+uEt60F3XZGGzhA+4tiVmEmVKQoCLAbcBcVNtsPhMRlfwbWp84ZR0k
0fAPeUgQfNPauJqvBAXcViFjCU6EK3fmF+o5Ym8m60NXaIuhDg/M9WAgl93gbFui1Vj3+bMzs8zj
RBp2Gk+fwWiyRvKnjEx7RRtSANQrV7ool6qdgqgKLCaP1MPMFoEkxTDelfl1GPo2vgJdmFvczBU6
tpQQe2/PaopSLUxTIkvCIufBCp22QL3Z2mDlUITciJQ3yj6dsc3XUw2yceDZdpvkyimATGqco/FP
xtbxVVTCsvLFcYZS3m2phxuJ/IPZFHUCQ3Eatk1URm2wsdjlgEosinfAAXlKvFKs4i8XSEDwtPgU
InuqG4UAhQYlu5AuE86PSMWL/DzEwSiuoa2WYE8yRPY2zDKKUP/SA97DL+/eiwhx5bdqUqZyTQBO
a5cE7AUOunSdrzQKqn8jjvKGb8Md3iZnXbBUkflXbw1Krx9gMVj8yeFlhaCTW/7mrET3jCW59s4r
yW1/qlTpFpQThHH0fHrNSQxMjcearzDXAfrmv3FGAwaNNI7XX+RmZY8txKflmNR10G3Z8N7Ca1oR
tvuQNGdCZvqwOaEyzuTO1W3cMQNF5Phr9Ng1HcaeWKrHdWSy/8K2ihQOPp+s5bglHmnDwiA40iJB
y8uG8h2Egv9f0ObFCUk1mHuMW/mr7Ka0uxTKB31Bzg5cdBU54mFJZ5y/RIvWz7OQc3uo1eJGJCzF
kig9ULfdRqp8eOkaWzKc5jA6FIibm2OUt+ljJFltn2afaRexO1WMLXUmKnLvDJ0CHiWzRGz8kAH0
Y9bURoEanyTmhmGMGMikhbNVbo4FgQwAGZ6Zsdhz6Lg4vScTStqEJsXcQwZ09wCXl7gdR4U4Tl3E
Q4TUYo0hhiJWzrHpE1IxSpQCJdNn2RPV0+fsoQkWdZ7ayAIlhGtT+BtEaSmqTJxOt9MaU9uhU7zG
30mKkW0XJk7wjO4IaP3UmPRXV4vir3QKcdcwJmcQ939IlxMHyPbLdb0diHjvESXWywiDfSwYpYHj
be4CMBXow8ZB3HTSNonJQAJnVt6gheMV1kCI3GxYuW1UWZs/rksNHJJkAGUjbPPzTBTBbc6E+w8p
4CzJ5nLWetwJpbvlirY91XeI07BE2CL7TdW3KEK8dPo64fUILibISLzC2VB+NM6ofwrC4/8WUDbd
yy3J+dXpkVxu2TI2l45fKd9lWMkZ17jkbby27hC/p5yjz4EtdYX+i8NXoMHvxWsNUlefSeOZD+z9
+JSjJCSI0NeB2YaIzweKG8CxFvhz8sPYykfOAaWsOoqg8L2T6KL8zyrE+jdiuUTi4rQWxxiCLa48
pxLRiVJvYU0Z89uTUC1SrKq8OjFNrjDhrkb8QbRXGgx3IyBByXacJ4W5SRtA7pQlMzMSmNaLmeYQ
/hZC+3ukVmN65hv0gTa7aJ93jQhKFh06pqOzTpkA6R6rwb2OeBjzzeRbfFXcvM3D0udmxp5gXKhE
ntvs/BW6zt269t37FJXTJz5HcDqxE5XlPkypI7fT6N46xDzVXx3DIJgn+f9IO5PluJFty/7KtTt+
sII74IDjWb0aRE9SpNhIiqAmMKpD3/f4+lrIsrIS44WFLLPuIAdXmfJA5805e69Nke01N/rmRz2b
GO+9diAMCbFI7Oi7VOZO/w3nHeVZ4MPOt2CY+Cg7aVfjiuae+ZPY0+knnda8+1DNPnLMlZP7wXeB
hCeBUzc31kFHJH2vCoA7zKao4eUOGbnO77tKq3zXcKyz1pZbqfrFznwa4cTaeTvkgR0ZH0S5Lh9t
3X4aAigsW9qoC0oQEQUBSezbSVCD/8JpN85DC8cRQrf10NoYJoIwlK8O7WD1oSENbPyU454GamOF
GbG9iJYwOxs9WB/LN8SN7ryUOJekZlvstL7K75CVkREKcKL4Hhsz1eiIjf2LLuzkhJMs+ObDwRu2
+cTajZrD42Ta9i7O9siuP/olu8R1EPZQ04u2Dl5Ba2M/Atvk0Jor/IpiUEATD9GjAuyDrrHbKNci
C4ugqjRbJzYufwLu3SWU0DbsZ8Q/NBydiCDmkXhu/ZgJx/oBMKAHdG7X1lsaoic5YLfgRGwViH0I
+5rcrUOcUf7RwjaSsH5HZvIgTIx6D0NUq4WCCv8AE5XGXb5JlZ5voK6PIAqzEWSimXmltYlGgd+l
HJLGZjdfdaAx0Re2h6ovRsBm0DTEXngoBPlVGeFFLSiSTYit2Fzh7tDd01Bz5FnpGqvqbdGo+JB3
nBLupiqsAITXVABWMwcgtQ2NLnZ3zN3TDUcKGzEwUa6O8TDY2DDcg+lz6NliMLX6I2XR0PyYlfQR
fmGrwae97dwS2OiuR0wdBfc0/wiR3tNosJp2G7t4Sjl/yF7F3OckeDFGU0XAmDy/qz/knbI+M4m7
7laFYdysJzcNXhscE82PecJfbW+p5bZi7Qx4twnstq3srQpT565rsQ9gL0FKkBEChcZ4k0x2V90j
xJuaXTdMBYJCJDHGuFHsxHzedmnggqx8SnfP9HhxRChYudUqmVLpwWhwZX104LwWe1y4ZfEw4Qw1
sE368J7XILjy8JHkr0hS+Z4p2qC6mRAP0ziF6oC/nEQcqGNOuk4Mex7uBibG6DAzQaPzIjYwwIOM
yOgG/UjLYdJ2+yVowPGYNLC8petZmePncPZqG7dvk9U7ZEUi2woUic8qwGS2cTPygyinGOnnmIQA
ee+XDptXChLITans1/ZnqnLdT48PmL2yVj2RgKPDsoz3xzHpBhJcu+atWaZ/t6iyvVOq3j2UgtIy
XS0QNgeaOzL4QbwXYkhwhbazK8oQobeLwTc8kKAzWTTO7drM71TYtd0PFngZ3QOF4H7FGPYWiE5h
v8hlv/6MEiLwX6BMLR3FabaBE6QTr/VucYyHu2EG9cUaF2h5sFWA6JJdbHd0p3CK9kGA6X9VNSOm
Mk7kSNY5y5sUVkLB4cVhywiZxkl1to41e951jkJJPCsO9fQWMqLU44+hxqDKCgBCKpkhO7MpgvoI
vEFrpQETldMjux5JLoCGCnUP3FH9bAB0TB8oY+jmUy9MQt+oiVcIiFzDvckSIElPQ8TW91TimHAO
VkBxCAlVPmA9D+d+NQXK6I5hqHRxWwwIatdUVkuTeKuq9j5axdiYWwqVJmsD8ZTFLyloCe6QrykY
p2EeUgK14Hi+oG/v05s+HCiZUY/xkD4FSDvtJwsB6muHH8y6r0ktbnfCZ4MBQ0Fi95kSHteuJ7l9
oUXU41CtMfeFJGjXNaKT71RI8H2TEmB/QAw4CmDxRBkgSzX8MvxUZnp6Y18x9U+VR4AzEUWDUHsU
cBLLkFHaOluhNc/L+yDIm/iOtAY3figLmj8bD4AhLWu8HjnFHaDdFoZNbIAA+KUFXZUCuIbDhB6r
rDyiAnCrNR8KlC9t/TRmyo8/dUkfoe/nsTBpTTHNeJYZzzceI0e4df2Jk8ZA9GgggowOlDG3BFFU
tt86xxKDygjEosOzzp9oyzu22puaH7HHMfqAEapTh14rER1Z8oTxSMV88J/tIK6aA9sYkgWH0bXw
jFuCJSVTjZ0/jmizw+3S8xEHU+F52zoRyi3O1LSz6TWZZJD4NnZzP1NsTtnmNMTMQrowakRH9o7a
9MAOWxJmpG/LAMPN1lFRk30HSADXYgzd6FTZQ3Az2thYKChJcrEQjfSfpUOlA9FcNYw3oo/xhNnB
4Hz3yVtv1jWFadKHEoNF1PV6+UApnCiSJOZd3SwrmLNUXZ2jJ0ELUfCGE0UDsABLg0wI+GbeiPow
92a30KoqDFWmh9yTls2UlEAFNCjSOtfzre9iZaLmNcKMrHptVgACB/J4GupCwTppEajUqR6/GnmU
Pk2hF4YYp0KFYhMpNuRmmHjHsWR9xBJZB5/NEOYL1fnBuDcwOeBUavig1gjy2M0jWrP7JYI3+oLe
uv0VDSVqJAMJPh3lMlL8JxAyKKgbEchyNoA/MF5jQVaoiX16yHj9NsrvsEIi/0aanA+zPiZOEheb
Crn9CV0/zb3IGQdyZvEZvqKpkQQGkaVy4yji67Y9hfEv7bz0eBqZTQ81L+k9TEMKm2lS6O4IVjR9
m2fZLEi1wTfWodtZT6CChudB+u0rmZX5L9nYyTefvNlbKYcOiGOJMH81sphjc0Na9EZxFOVVPVV1
ua3hMBhbL0vjk9flIPAE+ufXCJ/ai4E2PkTejPxkM2BZfMhCArNWXl2gvwLiVn9vEnYr9Nll8oSV
1vrimZb8lUTRX2lNXeeuZ53VqLM7pzIhX4qEaEDUx3TvglxsHCGZF0ekp8mGLnJ2p1FmQj4i5rha
oWCEqTyAK82Z9Cr8i5NdkV6EPZJGRuwzr5GKQuMo0w4mIWnHzLdzPGGjqELEayvdmJwIOO0ZKY4+
u/hV22XjrEnTrH+yzyqirRxyN2IDk0PtjHPp3rWIDk2cVDadcF2UXGtFuE3EscL10lvHSluMRcxX
HWFRCFe1iUYFvWLs93smg+zn0Ff2N2Ngvl2A4Jlx25VO9d2lxeeh4ctykl89CvLbwIB8te1mu3po
LaFfWHMC50ASH/ENE7pZYBg592nVMa9yejMit76pKYGC9+uD9KWuGkIpJes1ib4FTdutoOXyy246
49OAIvgwV6X8CFN5oeuAZWromSUhghOW9vXgxTLbR36ACW0KU31Xp7P3OYeC0a07OA6oG4sC20gk
2aSgAsHe69ERfDQQzVQ3Q6blc9+34VPlC9bCwCZAC+hAMD6Ips8BcyAlt1YhcLI7TH3zN7Nnd74O
LbKuV87IKZwOq8BRa/fj+GUwJziZHEbpe9KzrlFnWzk14dDLbhRip37d1ap9oq1WfYqDqbiPc+Kx
VmhmKJypxm2eUqiPlGkCd/wlkhjtCJ0wZ28lbVrsWpN88p1hkEC/RndOgKWuxvkr9qnqRdd9gIjE
XLzBbS/ybMe+iURzvvuiX5sG26ltrqJ5WA+RBm+FmM5cUeNLHuPEDL9he3KpEQ2FijZ4GONnj4Ot
y67Rz946y3C/e3HbxxveBDKySo5kzx60H36GwMezpYlQ3XmLTWE9B5lBpW0uk8+1N6FTyYxBfQhK
kcudx86pWrlNzAQa1BSSiA1iXl15wMlO9Ti6mI8dnj+7Bp9XgwUNgRBzA2z2rozEI1mIzFMAucRb
QJ+Il6ro7H0ztelJdTI9AW7JX9vWQlgpzMn+QMMh/uTnDizoNqdcf9NncbZPR2h/m5G+9isyHE5I
vlsh5R9mRFDsHWK2va4sIG9K1ObhAcoDzfEGe2t/Y+ccn7WP4Bu800Sfq+ZjBM9UlmwHCLZBZCVc
E5oxZ0fyJJPZ/U6Wez2AMVP1KeO0+WI5BqHLGEA0dqDKeppwC41bAyfW1zQM+4+DxqTH9loqNm19
Zs+LEIsqGEi59LNhovRaYR010UQGgTdsqPY08dZEBISQs6EOvGo6b8Gv022hmlO44ovm+6Wh7uQJ
6PGBw+4qqIOuXVMc6kv64igBtggn4D2Ta5wcFcFf5mpOBmLNk7rRYOX6kGSIqvE5ggVgw+xdxlT5
oN05uEMYU44b+Pdx8Bo3ofUrQurkrNBwNZTX0xYTRhYWbxGohjszGhb4/yCgE3PqCDTBKlN+hPsr
po8Ua2voHyi27sNxlNmNiEdIJkA7MlBFsoLsGXNwKQ55HS/CSxgUcJ+q2gy2Bujl/g5UJc1Eu0bh
SbFCqIe+yoyfHWLsvVp+OrzWYMA6R6Lpd2fKBOr3bhGwW71aJK9JDZPQi8vqJRkz95tXNwOrKHMg
PlVYINvJlDZUJUqhH+zOBrPJAQ1Ujwaalu5JPYQbxzpZDataymwk+gCAHPJQbIRwdKp0T2JxgUOo
CvzwoMoC0oge2L1vQ/hjikldDb8sEoyCreAo1NLFbozFlFA2N1g5xQnAOj3c0WElWkfUq+nnGmDQ
gZH2bk7Bw1T+ihWN1giwL7oPXaS9Z6RqLN3Y1oJ7esK0sUyz52xniiE/poTjxtD1C/8LQn1snX4w
WPuypXHJw8FPLsglXDIzR734q3PObrLMXus0y8M7NhD2R55/hSq8jMNvWJCLz5nOKD+Xvh1ktwGE
DQrzhkmFIKKV1OzqXhcvPgk5bJ+TQN3buJzA74zO8BoELas0PQ673oRCBu62d8ixX5kyK9H1ULHe
DHS69KqPcUgi1G/qjxYHX7z5yqi+8aWTh+E4fvFrxPVDniwSC4Sqdhe/aQ8HtdVxktzlZggHCmde
++QRN0SpMS7yGwTsZU/9ySV2bNl0UuxwR3lMgczTD6FXvHiZiaEBV6nzmzQIl/J/k6AX7DAJk1dA
/5XVqApR21rWyFtKwEz+MALc/h7AKSLsZq6iah22SfClQU468uHm7YMustGgicHHupJJh3slteqW
hAPP/8kLTjkH0nBOcT02X5gZs5dgzut8o9pm+iqwXjzRcGjVmvJ6BeobHtaDP7fLG0Nm3dF1p+GG
pFrbXM+NZy48Kh94hgj6JABMMs4ngdT5HjcgxgqzA6TB7TMpu7mqL9HpEzY9QBUNYTxyMzjtT6OA
3WXSWGXTkhiq2KSeYd0LNmBktUSZviP9G6sSj1MWG6u2aB1Oo8VmrCVg0lwbQy3pYbM7wQokZm/Y
1onh1FtE2tx9piH3S2pH1GxDxD3UParSOvD+c2llJqqjIzXHt2zsqWO0CJ6fpmyxSrG51ZscvH68
FHqwxVZsafENpTbHsg7TwKHGdUNgS9T3nwk1zF84ePffxjBOsBU1xOQYlBrKdU7NMluFRIqb62DO
xF62hB2yX13Mu7WVJ1+QrNdfGsh7MYvj4mSIjImOtQfMGx5DTKCX1UfuLyYV7W7wnsR6O6Tt8BZC
xTrOJf3XlWNRxd0SFxc5h0pjLNsH7Fk/Nrrj6IU6PEb7NaTRF8vGvQCKk2D627Ax8md0hSFaHQzy
+LT8fHwNS/Za6zCnUrmB1ShumLk40DeIUNKNgVxgOGAlCB4wc9HVsqh8QGWMWHZIJstUvMZr6Hh4
8KOANYBWN5D0oBi+ZSkdnx3OqGYriA6gS1ghtqHcWdfGhi5+Hz5TXw7YbpWFsRlxQpoP7RiLcePl
KTqzSdOmvWlJGP2En7c5AAw0aQ/OyB1p19JipYUt424bd7MPeoFXwtpA4rFeO6OFG1mTQNnehBoz
+255XRS3l69oSzcb5gYHUGiV6AZrMrkM16l2BrZnDlDEgU+wBEkdH4uK7VWqbdgQ2ibcAJESua90
VhsTBKJXDHsthqpbs/lk6cCmXD27ZJUFu0o449cmGhfiSy0xDNNytVEwIPcgtqvtijdqrTbYAokN
ZWUgN/4cA7SBEiPI0FtVOeLLjZ0ksHhMM0IcUkPUBlMXFeKtLYFMr5nC5ccZ3hAyGTWQHdWj2SKI
tbUnmvnegpVtwmSYb8QYR80uz5z0qKcpVKsSyhYCDPYL6aFtSo8UaZx8/p6sLo4hVA9BldYcbX7F
XYwHUraouW4yw22gFbKVofZoD7Z/CCiVYG0fyb+GN5Tez1NvGywvQZ9/clziTzbYJnzvIWZ+/tqF
Q0ivqKi02FS5P3B8Jc/3G4UBWCPd2JQUlejlWU+wYcp6g98yfoyS2hqQNfCHGwzLM98FVhIytzWb
nI2ljPA02xmq7yCygse0z612S7qTve9dk0ylUSXdPfu9MdpLjpTRymYhMvn6O2g6jZGI7wCe4jfR
wXpZ16WR15/gtOunzOzoLA6zrM296lCGoluuOdzRQ4jgd0OgosYjq/gN22n+E3O5KNap6ePZIHpS
zFvDdkIDRxfuDqb1yKCmwjkF0h6bu5DUy37Dglmzk4HsdeoTDaiv7lrnzXZmXeONsQRCzCBc0qmd
rj/4nbIRQhJhl+80O96fFgXIYBOjI2eDia3lEbsQC64qaNthwmp/ako0NSUJ6QJTwhXn73sT1z1Y
CpV9QTFE665sWntLQQVFCBU9DnIppIVP1NvKDxVFOTxWaZ0PnzKAhu4KQQ7dFrQ5pCojY5aUJWM3
XnD9RI8GmYoOjakyl7c4m4DeU27tfswoq+JtUyOx2Aj0GqeE2f1HznT0MoGgjda5cuat5sgJH78I
1Beri/M7syHJZGMXFl10SxVfM9dCRgNDqnwEbBZ+nC1tYzTo0ukXVdrxp4md5ZXtZHmrqbfGmxLE
H9Qqu822KbTRLyEP+JkmFUqhpKO0H4UF4PrKy2005dlSafPKrhlp4mTETmHmSR74wmAasdfthxLk
O9HO3Q82X9RQ+SjLOH1CNBM6aFR10UtKEUzPGxFOHZOIKVXvvXh40fJdG/aOu5JiGhLsNrXp+v0q
0/Shu/Usxqn9ECWyoL+M0Kr5Sg4At8lN6DFT4G4i07oJ4PR3tG6KqUJ5RFmZPns+Sypea2FkdIAj
3s8lRqO1on1LXOBIr3sy+VIqEXiJzaqHFvZmwXRYpL5X4EPaxLPGR4lsBi+FYgarHn3pSpo3sAUc
8tdiJ+2CL9IRZqbXHc8cB2gVK8D/MLLAWL7EhEIDyR9Kt7sjus6zd3Y3xWrvEGiYf8fTKl14EbJs
BhiMZeFsATsASby1PMis7P8D0QGdD1Ph4OKl6Dm296Hu3CY/aI/MJecOvz4NiG0U6ogbMlolxJ1t
k+COsLegCEcwKiG5dSuT+r65nB444ePpG9mqecb8mMLpz/ZIvmndgfBkkszslgWfFapxb2PyA431
KPKC1AnETgSuYrRaWGADoPaY9PEZYA7JwOswxLIOckEy/eD+CY+xB2FsFdfoUtlZRLnAQ+soi/M5
e72NTWTpg0JaT959jVQkbZifVvivja81Bbdfjm3XX6jl1s06BjXAhiojqGXdRr460tQmwacrpECD
pwg930QFBpqNGejUWve9U/9aJMNkAAx2vGBPaoUPHyk7WeeJBXIUALnNcWycfmkHozVB2NlIRwhZ
PzsfLA3JFh+WeUBSKBUliLK+LztDTSto3943Nx2mHaR3qvNEarQoj7qWKpprW6jihq6NXkck+l8D
gvKi7ZhbOXUnDmskjtEXUwd+B713zaFhPmCYYpcPIJhNWTlWINyDWXU2/zT0vZ2VgL8517mIgOYW
x+HosFtdQwD16y3EIwLiC0WqSNTn3onKOvIVrLCZc+vQwkdS2SQIIL02M55Nx6Y+o6y4+hVShJ3W
2axUd6fjWr6w50O5FXhsjFezSXLodrDRvKyUAqxkm6YV35B9gp+kzGmorDE/oj6KpCbD3bINt7pt
l1dkE2ObMfbmMM4RBCmBeNf3YzdYE2AWg/wQs/7scKKlmYqOQpKd10uMYGg/yRKpEtLUhwl92Egb
iz2cpOhTlhjAmR7IP+MQjMAbGkFOcEgX1to5NHXe3sZ+EzibqJdDv9bKpxgBfoV/G66OWsV54X9D
SdQcPVShbFIxWfxUorJ+AAjreU2ciTe7lC2w+BFu7SpqgZdusLbZR8+k+rvLqVI/IRijvsS1JYcO
jf0TiKXxm8qt8l46BNruIno4/paoGtvbNoSwsWJaC9rIqulbb2yJ8XitKh4w+QxOna5J1aCqBsvV
M1eQtmAW6N6faJbG8Y88zclmzZvceADqlMJ+c836Nk9y+Mquo6t9FhHgeONhub8z2zo5uSETMhmh
gAQ38A7QIKJuRr8kWsd2V/4cZUc0HgKfHzCub2GUTN8HCMacr1GbNCs1BVG0ojDM2YfjMNBZbgcr
f0NN9LMTyuFVzm3x6CseFPXFnEJEbsCtJ0LMApc7DeZbnKmcNn0XPSdiqbBGmTX1QNY175tN5hz2
u5GqDac9TARsXjEEuMEQv5kF0FaRRD2eBQOQA76nOTp6k3CdTYiW0NuVNKjLFRsCOgVAlRUmPcFi
DeB8CAFFELCF8xf7HMlt7vCdw99ETHI1tnc8R2xDsfCj5dRFNW7VMRUBsyyl0gtTwX1Vnr3YkucM
Gg1nrxw5HHkUHzlijZzYjUh1ByqTdbXuHKEewfiMb/gX67eYE8t3erlBx4FvHk8p3uJn+p/tCWx3
/TLCKIcyFArwOsJyuGIgkNyI/8D5hvqSnf62gk9aHirTDQFr1F5PBldX0gi6jdD1E0/l4COQ23//
63/8r//5ffzP4GfxWKQTbfZ/5V32WER52/zXv+1//4uuwvL/3vz4r3+7ljJNW9keqkqXgicaVP78
+9tzlAf8y+I/QjMKm7qh0VxaWXvfg8Iv/bB/vD6I+34QxQHB9GxPC2krz3Ic/X6QWUdKA4tITk1h
To/MRiR2GlXwVPvaXlvTjH4fLky4vz7q8rf+dmn/Z1THIrnFogUlrLNRObr3ugNbevJct31KVey8
WFZuGFuywSIcXROiPZ065p69I07q64M7lwZ3LcjM0uWp2Gf3FVEJBQjUpKe4qacPi79MP7Gt8j9A
bvXzm7KuB6xM18e8eJu15DgDad613OU3/fYsRUbOr9Oa6YkMLazSM/W/H7RUo9d+xpg2hWLY5YMg
/ub6sBfuszAZkuRp0/OIZ38/bI/QrFRVlJycanzOfArLvU5Q6bDjo4M/ciY9JmKRISGnTb319cHP
3t/lITO4pqmpMeoJS7wffJITbca8SU6prNiIFjhcbpFgp93h+jgX7q0wbQdviCu5UMd7P45Tc9xk
GC7SIOPGMELmdRYkCitD334ZIDzucyIXXq+Pqvhbz15hgeSTzZrj2jZOjPejarrNo5+78YmXfMGO
YsqciA4oY2SHRVuG99eHu3gz+Vx4ZW28Ge7yc357gTA5ENBjlMkJ5RDdTxGrY2iFsK+uD3Ph2xCm
ZzoozbXjuOr8hRFzM0K0SE9+MeL3JE+nJlCd3pnLcoN+qgqlv7s+5KXHJ0xeT9T6KG7V8ue/XRmJ
95YiWjU5RYMto+dBJ+zmDEaatsFQ2sVXXQVmD8GTw/Ht9aEv3VRSlvhAmGJdlBPvhw4aSPSAsbna
cqJOH4PdrUDdBv0/eEN/H+fsDdV9MmsRKRwiCO4weFfBC5K3akv+GVaDMIKvWwTRt39wcRS7pANi
WbKCvL84UeqZarGVnlyvaPuPSVLJ/slByrT5J+NYnoNiVXMfz24iDjw3GzH+nkaOX4C/G3MOnosa
/eMfXpSLT8sRdDe0BSjt/ILozSMq6vLshAB5Cb1XY7AFaEr84vULuvhCetKkEWoKV8uzp5Wmyqfc
FuYnBxfVZzYQodhapuXB4YsblxOeshqBii5mt3p95EtfH2aa/zuyZb5/ZMxh+DHQxJ2Ah5sfhZvC
VmTqEZhOAAN/a1rqXNdHvHSt0pTAe1CvSz6D9yMCtIrJkGzyU9wh6vXZcty39Zg9mYCNATcWNDMp
GSV/GPXS3Cl5JWn+Ow5u4LNRo8qey6HJ8xORKh4NFnMuv8EgLE8uuQ3fr1/hpXv6+1hnryet3WLE
5MbTjKz2i2e0C1SrIpl4xED81OM3f/7/G/Ds9fGQ0ptWH+enTKc1F2c4Ub7FW1S+iEbar1WOo/Uf
vDfMXkCIKVhwsDy7nyEZkrIk6u5UDKm9p3Wm2nsdE2y3nlOtoKe5sVPdXb/MS1+j1MJm2ZVC2edf
CdJw7K91l55oBjfVuvYJl92ONK//cDsvvqH/b5zzb0LlcSVinaZwScM3OrETNofQeop0ovQnImCH
6IYIX/dPG7aLr+hvw57Nni2sj7B3m/TUw6oSVE8yH11SRdNvTya9Hf1hbrs0HMuf1p4rJI/y7KUJ
W5AacxRliPdMf5fgk7phZxgAmM6iT9cf3KUbagm+duVoxyQA5P0nz3JYBthc2f5Ke/y+eA9ucwvp
wSrVwZ7T6oFzdveHh3jpI2R6UabifxJtxPsxnYwCvgpZAAe6Qe4a+FF5g8vJvSOrK6CAmFf1h+tX
KZa58nx/Zll4FdGwSE9q+X7ICVxh6xg2y5JuwzcX3UHd9zdGXyDKQEm1lIcwrlIPGukaGrpsd2pY
gjWv/4yLz9VBtAUz03O1Wv78t83N7LW1yiwdn4wALMYKfEZ3B10HKzYnDmqu10e7+Gg1m2ElaOnx
bN+PpmKDQMIpjE8+0uQbTMEl4npMxs9ORgWwTCt9HD3T/sMMe2kmsCCKLvs328Jg/X5UG2TaUo1d
dsKhiZlg6ptNQyVx3Fy/ukv3ko0MO2CNI0qJsxc3xeWNzqRPTjZhQHfd6JfdbkzmSqBMqPw/TG+X
B1N8jVrKZTv8/qL6YiDuwpviEzRT+w0MtHFrFoEDqtXsttev69LHYVuOyTmfDoBnnw3VWhMaK8Pi
qQlTkyFP42c9htX0SN4HcnoMgtUfntil94Rylq2gHGjTMs8+xyorzMzFnnvq2hpYc1iMw7epcSiz
dBZmYgL86rHeU4+ByXz9Wi/dVj4HnPU2R2/TPNvh6MavWBAFm30q9uR8RqXYzrmyho2G9vCHwcTF
0ZQkgpuQZ97Qs+tkRfTzCeXXCXlrvS4pkn+SwoXx4VbW3sBMtWES6HB8O9PwYgNRhgIZOvqxwSR4
R99QQTwiYo3WFrXeL4lROTfXb4dYfsH5LMU+cynCUOBhC/3+NSN5tUgJPE1P+OcRavsO2WlGPf9M
MKijXxMJol1lPfUeeZXQP0VLRAnnPrkLScO4/lsufcYcnz2Xj8uhPnb2aNphMAUE8/iUFsQ4AhQ0
AZMUg9mE/2Ct+32g86cSy7FJyoKjbGY2X+cSSstG9kKIm65Aef6Hr2uZfc7vsMur6yJakApb/fs7
bDYKjaauqELQFyrWCGUNtEe149L2gfdGcY5YT0Ta0QMgomZ9/Z5eGhx80LLkLcdbuXyIv03/jkWF
hJwpfXRhR6GcjvGnP5LuYBsvoHWneF/R8YzvYa4m7afQRdS2v/4DLnwBbO95/6k94Y4RZ1fflUNY
N/yuo5IQqqDOpp1zsFuVf0FCFVp//3KZ/mnus9JRFjk/T6c9fAdKaB5enK5+AXoJek1UEEZ2CsV/
tHHzBsJNHgz1B6NGrfcP1j/pssdgo0GHlgL5+9stRwyESWV7R4HKXi8Va6ZWCviV9zQJMmt8GxXz
syLlL//D2nRpqoFGI23HRcVDk+vsQ17UYVVM5+Po9A59tr6TgikmmL3HMkNkvKNmHOTPuIfQHGpv
MI7snrFMmATnbQ3fA9pttf0wfggg9pA0Uk6ddT+NeBlO11+Iyz9UL7Mv3zmz3dkradEqxGMq/aMH
canYU6Ejm9pU/fQIz8MEbzLRFBO9poOm23HubnxzkX6EUTTSOS975e+DiuWKEGsvcfe8DXovUjP+
w/7t0otLNchj9ZV8versftYYEwe/NPVxMHBtknTffYiIoPgOQKWb//62SbIV5on8NQef19YSiJiB
SZL20epBINMGm+kZltUg7ow+DyrIos0Q2uuyE1708frjWC7jbHZavk7Fl2nZHITPLpOwhlGyA/GO
6NmhKnQteRNDKjjx2zkamI9NrYpfuP3Tr00p0ucR7nh8uP4TLmwGKA4p7jXmGoAGZ9MxkfQKg7jv
HVG30aOFGYO3uCzsz50/Y4uRfay/wu1O1M31cS9se9gVg7RSlsVHc75ZJTm7w+In/CPemAGtCWtu
viDkYF8HcxLtgQVH+R+udZnuzm83pGEhWAo0nYezrdZsJ9BeSt8/JmCVo9uyp8cWJ4X0SPzDDour
savpL+GhhsAW9q/Xr/jSO02cHk0Ajyq1UGejw0bLBR4x4xhnhpw2OOxSBLVSV1Z86O22nv6w9Inl
Lzy7XDA+3GXHcpgQ9dm3PvS8PYSt+5SKG9GgJNDuzewnhfgSxKP53FfF9BK304LrjypUdaOMD9rI
wR9mhAlza/LC3BraN/9QzL607WHHQ4nZFJb13xdlkkoInSot46hgbnwJ6rm/T7g3tFbBN8abvukz
EH2tA5AwTzGZ0vb2HtMQfhNoo+V2XX8wF15FFmLTXQ4vgurM2brhu5SpSKI0jqlPy4BDoYrtn3Ma
oZWjKlVv2LiP8g+v/4VXkVO4sGDM0ILCHvp+rcpcxySBMfCOXeVatwWx8UTbEnKtN55TJcjUiLpq
9hQ/Ah/hZ5T6X65f84XtHpdLHZXKtylse3lZf9uaiJTkOgQZ7tEYkow0Uq/Eczz16KWuj3Pp3tK1
UKCq6Itb8mx6ESj3KqwR3jGNMnRT+STMD27Yk8vRgEYF/V/0/dP1IS/MaBZzCtUbxqX2fXZpo+i9
IiTR4IiWqrmLB2sI920kE+RwBA6uEU/RYi6CgVnn+sAXr/Wv3gnOfmaX5Zn/dk9Vh4TFGwbv2ACZ
vs1Kv0IWJSEWu6brfu5FAHrgH4xI6Z3pzBLC0WdvUU/7eoJp4R9hH3u3RiSDV2y0OGgo2sIiJvRU
7K6PeGESY6XiCL70vVg0zp5n3RWIdv3WOyZMprsA6PRdIqNPST12n6+PdOkNZSfJzMUnKdVfO5nf
7ib9+aplB6ePU21HG5xI5IoYwzTLf/DUsKmi8TXpVP63WRKMJ3X2zNBHu2ravdnaVbjGW+A8Wwac
1l1eGOLr9Su7dA/5IBBF/NWUPV9ynVF0Ee4B3pOFjIfZhx7i2kBmhYOtJ1Dq79cyLCU8biP1xaUS
9f61HMMwignXpviDqA0xZTGjJAoHACemxpJy/douPTVWdAc9BrtMNhTvB4vBNcPBjryj5mXcKpo0
i/gIGOU/eGq/jyPfj2P11Wil/ewdoTkNz6lH5N2usDCggOhZ+AlattmP65d24bEt3RbtKe6jYM/2
fkgx6Z7YEUsfDSnfbD/xjrM1H+ukcp6uD3SpeMlI2uUUysoNIf/9SFk+gvEA0330NFGSWVub96Q/
BS5c3zrfA0ch7lV5GG0LI9JHNaCrl02Z/rz+My5MZzbVAHYrik2oe16saTnKkfU08t604Oit2BGf
B9Ic14yXPQjyT/9w2RfuL4dkCqVUakzcfGeTWUEsatT5nnGEqM8GfNbBU+KHApyN9Lq//5ou+06l
OICTy2eejeUllZ/l0vaPxpxDUif+ayIxN1oqpn/7Jiri6ASFNjac1CHeP0ogfoSPxcI42rpBfQtR
Hk1nnSmjORCrlzefRYz8+g/HigubC6aM5XO3UAvQ2ns/KGYfP6jbOaAhREDVS5gHeivkSFaJGiDW
b4gtkeF9GQYR+dTj/+bsvHYcR5Io+kUEaJLuVYYqSWXbTKnnhWgzTe9dkl+/h7UvJZYgoXuBXQy2
B50imSYy4sY91a2Jcym+Y3wb1QdFYaTAi/kLcdOqK+kHJxpetN7TmUguvQH9jCJA6/eimYG+Jy0R
ocXMgQElMs2/0QSNrTRt4SAe/vwb8FMoHLsEiqpYLFwLdYie20pwou2EjkEN/1iKqjnuEwna+dic
tC/XB9QvLB30LyiViQY4JsX85+/OLuRvJW5SNh/AUXACJi9injIuQdXdOGihjekgSMngGQmnAUu8
LGNx6tO+n8CmQVjyVLw347sAlgqOBM6kRY84nGJCO1ANqz3XEpg3aZkIcPafOP2HV8kJ+hA7jaI9
Oc3cbsXJoiZIN9MBWapfCntbIukI7jEEa+sf15/20mwjlaWSOcDpgpP6/GED7K+aQXTKK1hy305Q
ZFaufMq0Mf8i+9x+yTQ728vUsu97QEnb64Nf2jS43uBziK8fE24x1aoGtXnkxsEJG/jmHz/CvAek
W96sErKcN8aa/67FfQolk01oZ5Ph4vJy/qCYQNDFb47+KyYSXBFxWvBrrChwLsKAeXiAVkibu0l7
cIM5+KAOK+zgRXxjMl+Ibqnwsmuxe+mk4xd5WkNvunps50sdJmUQXEFdBZ/9PFQ/sZGnw6ajKf1h
bE2Z/f7zN82ZPhdgeAGkE8+fPrAzunPs1n/1cXnbWg0NtGBd6UVTQ3PaXR/r0glo2i5aJBL36I6X
iZGqMpEX0zVDDB9OWDWUmX+vKognMdyJ5bNWQILyHKfV8RgzaYkCUohumS7JWpY3UlGXrtGmQ4aE
khPF2Q+iqBxQqgapi3u75UT3HXi2Z710rZ0zapAJfSX/bANoAKlh4eySmcY/VgqStKmViaWHt9Yq
kkHh3jhXLk0DPoZF1oD6JoHk+dfoXBIGXe/4r6WeYZBtIXhW7wqw7eoKrEKprVR8EPHUse2/mH+O
cE0S8sSwYineCGy30kqAy69R6tC+Zzeye1LDmdEWkL5fTwpqqy3kaTDO1+fEpT3VQQFnQpQ10Y4s
TtIwHMwAf0D31UhwdnSwJVqpXRo95bG2x159uPHZLw6H4yhx2Gzfs7x+qFNBl3MbMt3dOvtqSRKg
qzJW9LW0cTA5cPJF/eP1J7y0v7CBEjlTxEW4tVjauCwMpRt3fNMedPMq8i0oqThDJI8lpTg66iqR
0QyWdOnXWjS5J8LW+Xz9J1zaTnlafHOJVXDunsP7dwdXQUNWU0vLfY1APtz1BEktVqb2ry4O++JG
CH/p3JiPCwIE8gPmMu0SJWTSLcnjmvii3NHGR18Oh6D8lanIWDS418qLNbV4UjslKs+/2GIskj6m
RY4ADbK1uEGMSoHHecfJMdRkd0KQuJ+swBLxVkAcFFsrGVg77eifRsPxghARvGcWaDv3f/zGSUii
+SAraXGILRZyoyFQqHElf23n1jCpl3a1M4f2e69UVXTjjV/4utw6VVJO5B9J/yy+bpZMWGOBDThN
WR3tE7xwcJwEtemZphiqGzvUhQU0VxmIPKi6kW2d//zdVOp6VYK1iaJTT+v9yyxBW41+lj70dMYB
9ipu1dEvrJ63QipqC7prPig+6IeL6cesolNnJAaNznEkcaSu2zq9t4LxzU1vtH6o2SQOdAGE4VGq
HUDbP/+aczJmzlngEf9BDQk3PIHBgW5AmUvriN+KLwOCz5NoVOPGDvVWz1rEI9b7wRZTp+1pDeqk
Hp1w1XN/RmiS1V0Wa92uHrHNJ9TG/WFFKIGBiMkd/HNb9DjHryTNXXRa0JdD9tkwre+OUkz6mhbd
sb4xBy5NOOo38zGFaMO1jPM5YCQCWX/ILxxVIbFZqkNH7DKjxTecJDguStff/sUph9ZdZQelDGks
hoOPZyK0cxmupjXaS3XwU57EkhrXSIQ+4b2wuh/Xh7z8EVwLc26bAgoh//kj+mEYBKhQglOuuyir
VnSLWZ+A4oz4CmBPXdz1KjY++xabofs8cy3QOK6d2OGqw7x1rxK7kNaqEsRIcKvKX04nBu2GzvnS
VyAXMx+cJO1IFJ7/xJznB72KVj3EeCHGkktAc4A6cKfUmPPc+AYXB5vrvyg7ZyXS4n1g+WxnjaVE
Jw0+Z/DUTErbehO403Y3Yen2+/rrn3es5RKYCwjGHAkjMVsEBVVvjjaggfiUVXmYbswGveIn3OKm
m8eFfmkkJjFSElNDN7MYCVW6ia1KhtNnpeDBmZDq/o5pA/1jOuDjao3iCdcHHdEsyeZY7n0jLrfo
WQuAjGZ1h6F8711/9kuz3UR0zclJtojr9vlnTduyC41BjU/Ov3FU9wczV6pHzQ8jH0CEaG7t55di
cs5KRGz/H89cpLcb0QQGPhXRSYhY6/fwtrrM6wxJ17dqhceKLIv/DN8iWFtWCx+IGxCd6FlYFeFf
7LIW2lPS/Cjd+P7nTz6fJURQGJTpeVaNKzC28WbKe+OXSQF1/edvmUNTWKROVWLBxXye2sGdaBSN
ad0xsf9vpJ3BieyQ9a3UvgJYQGim3ohNLkRGJFA5RQySRvPWcv58EgiXrhVZdMq42+YPri+Tdqdh
efiAT2qQeFE1BOOuKzG9BJcic7znrz/0pbOUBUz2kaqwC7z7/AeUOAATEhAbKU07ZyuyvsQeiQLP
ujUUWkXVkJ+9lSQdvwJiiVa2kou/kODSj8bTkwclCWrMG827+EFRrM5XWd0no1D6f4ZyBNKcupxT
WZ+drj/upT2LFAzxpkkoqi1r0TXRPUrCJjyF+IHFBwsbvi0MCcPL8qJT764Pdik7hjiGewwdaGQT
3tbZuwcbZNnRfkVKEEoDJIU6077X5B2MnZYVnBq5oU6HsE0xVsBoJXJ/dEQv+EDHbsv/0/AQN+KI
S/sI89ugKRhNHiyR8xcdGV1uF/4YYPen2IdgIkrqKmFH23LE/GNDHSZ7vv4K5vm73LVJ17CaiHwZ
ejG9TNmIODY4MzO/xa1Y9/VeHHDUtIptqZjBulKcHm8EHEaDGzvH5ZEpDv5/5LfE3bt3r/qJCijU
IQJ2nM7YUtk1+080MrtI2KViP2RuhlDLJSDKt3/xzI5tEnajkULZcv6WBdQXhcMlOI00Mr2gOPQP
ToP75veeP1r16H6cgz2p1X9/PuybxnMOUHTbXnxcDeUiicg2RJ2rtV6PG9gqYhu/C3HB+KcvB9li
rBAn0188rUOJkPVEV56+vNvhdWt2MiDlWuD8/9mHYPO5gbB3qFR80bwkg3+0ClIFXt71x72UrGGz
4JSft2xkTvNSf/eBcTMyOX0j5bXDpms8OhiP7zF5wNomUFsbWiPN8KkT1fYRiS0IY9veKBWTYa3V
3YRBgFrqX1uk1cFfxGBUciiFM+91bpznv8vAxWjWhwWnVoZ00sGOGP7FgrD95SSt/+36S7i0oEkP
GjZqnnmTWYxlYeHCLBbBKUgxi1sXvS37TVXTPWT3WrdJMVz6m88tmNdkDWjCtuYw7d1bJ+lF35Ka
RqeZgfNJTuBnnaiUv/Us6THxJauwUZWbtcaLzynIyCKunLfvxdzGVyHCszoMT/EUTSfqOZ36PLiV
MX3ykTXVG4Gl7K2K+zx/llsX0S35IBIXHI2Ld4vhEAbCZh+dsBhpvtVxM7tNTk65to3M6W4cw8uQ
S6UJnLw65VT0qyzgZa9yC5TRnkhweVpSB88ayMe1oDC4oQsIB4BQIdOWTRA4NDBEHUquw2yRe+NH
LJ747TdYZD8NzFCQGojFZq2ihuIsLjVPyUKYJWrf3zfmhBtH6Cc3ptE8Td693Leh6MOcxVFzP6+2
eLm4deh+XQcaFSM3eRjkGBwx1oxuPND8t3wYZU6eo5iYM+mLiE6Rbu7Attc8AlPhES7PV6I69OiG
E8fAysTRx+nTu74mL71F7qRcHCgfzwZY5yvEwr8hAiOneZIvve7SPD3oOD1g5pANN/bAxbJ4e4tz
yzUCf67d+jKH5/iZ6jadwaTxYxWjYUNZg0PE1KmsonslwBrs+qNdep/EaXS4ctuj8WTx1Qx/mpBW
qJpXF4n+pLcQpNNcows7ke7aoOyET2oS/8375E47x8ns9PbiOM30EWD06ELsAjkIRSHBAgZW7Vbl
vLsx1IX3iWEKxzbxrcotQD//dGOFtVlfI7o3UwVmTZkm0D7Y4t1vk92KTWDa9Y367YU3yogMR8WB
AvwyNYkr/oSjeKl7QxDITcDOvUPMa+8yM6zBSob/jrRL3AhLL0xQpiVj0fJCb8hymYd2NVn4ZrDM
cX9cW2SKvMEG82DFWbO7PmHmb7NYgHNNlLsbHYu80cUCLFUp9MT1Vc+QlDMT7JM2OSWSjQGGdU2p
Z/IamJtbH+u0G1P10kOyj5pc42leJBV6/ilF7Yx5BDsT2JGfbfAkblcQ3MQ2cJ3pL2YNlW+yEuTz
LWoI50O5ndNaVCpULy4D1XO4WKzjrs+e9JCbua60w198v/kCM8ulsdNbLojEItuCQ5XmUe7Vvbl2
gd7dz+5CMf66/vkuvUSuhrOvw6xOWWonYrJVtprkPFQ45vqvYcw660VTQlWDKxRMp+ujfVx96Pjm
4hub2ZwoXxzygGt0I3HZqCliq56C6nwb6VGAbXGUHtR0arfXx/v4dKgh2cvQZ7G3ENOcf7dWWuUE
Ihuf/FA170RqaV6oT9W/luOHn64PdeF4n8dCcsZcnGuLi52ls0in2Njhepa0SxN03EA2vsHjz66r
XS+bOPDMth3yR6vWkyRbhyBVwSvWRhHA1CHBFuyv/6KPGw9xzVxO5Mpt0Ia6mLRlP8FJVhLLcwLf
x8yVEzEJfkhLTNnGHCnfb53IjqBD91Gi3Rj7wofmuq+TXzIR4dIVdf7iSbqVIKd60wuSrMUxP3f0
Qx7qjoclX7W2LRneyOx83IbedlisSUyueeSMzwdE3zsQguSuh/9b4nUjQZ2PxGvvt6GKYaDSPGSG
jy2w3xc39vflLYUjmjCAmJWqD1ug6SyeNbRbI8tJ1wPALVV/BRyqXXPNlmTFu/L71BvymJHsAF+e
W/dg3dWXqi/h/k5y+CLsSm4zl7bO69/+4/un+9gkHprLq3MHz/nrAH9WGJFVEBaJIjzC2u62CXb6
x5C65GNpOi9/PhwdHmR3qA5RGpjX4bsrA/0QHHOd0D2Fm/jnSk8THWBKDztDA8W2rVLhpjfOnY9L
mwwe1T6WNl+cprvzIfmYDuynwPBg8KIQycD5FKsmtAqv11xwR9cfUJtX7/kxNxscmKis4YKhZVgM
N82FTxFwojZNxGXEKeXKajr9k6TDAKBVDxtiohsakWn2g93z5PqNvcYDGo5NQWvO9V8jLvwYdjRS
pi4hKAKW82fHdg7+PNchrwzIxANpGJN1HLSQ+K6P83EWzfYxKPh4wXzdZXCtNnrfp+Goe1E+hl8y
qMZH9LXZMSt6ZWWmzo/rw114LAPTAxstH//VtcVCwkk6D0IcZb1E8o5D4MiP0EDV5+ujXJg4PA1H
Akm7WQGymKslMKxyylXdK9JYfOEGn8I4TYbhSEtyd+uG+XEPnv1aKB++Sch5medfCs405t2ar3ui
CcPvIdi+746NYeM+6jul2XJOSGUHJgosyh8/Jfd0tkPOdMLAD5dNWmPnaG2+Ek0dFCVR4/HedBV9
AYr69fpYF6YJY7ksQ4SRRLqL6ehoBXxo0QvPHMPsELJZbmKjnMm8brgN7SS8oYG+OB4nLS1vKot/
eao3jiVx38R630om/y7FUeJgE6zs6QyFYTYOYvsXz8e9nQhw7vVZNl4S0tZW3Y4QuyGxbl191Lwi
8e11Ml/ERt9qb50oHzabWYFHOWTuq0HouGxANJIxNJzKEV5VT3btlXlrf1YAt1Wryq+breo0traK
7VpQZywb4KB22rg7HAHRb+VavTZQn9/Ycj6sGn7SnCehpZ3uD7Tg5xN5Amdfm0ppejnXvyO/etzm
Mqs8LHKTG3vth8/LUDz17P8164OWZ1cY11OEZEh4yOHKx6Ds5C6cZLht46bc9rhO3ZhOH7YdxqPw
xqlFTZtR56/x7vAyI99XiswQXqvX0GuazMhLTBwxcFxdn0cf3iG7AHckMqiGhVvdst0iERmRIdTI
HUszxolLxLvRrfUtO/nr9ZE+PBLWTew7fCha5WkHXGw70lEaCyfeYmdoQ/CZSWMezEQPb6RBP47C
X41307zB0Gy1DDAjEDV51oLh0wrFyLY4xOrYhvsylY3zx6+ObZFbuMWBRDewu7hlTkYqWlm0zo7S
RvITTYh1hx1AudESdfhDBx42a4e0LhYFjKQhA1jEzamt0WpnVM4uSqitU2NoN76lGPe+0R5TVfFv
CMU+vkXusDSPOdz1iFyXs6JPOtzS69LZCWuUW8OYpqNfCeXu+ox4K56/D2AQ9xErvJl6kS2D13Q+
y3F1psJbgLkblEHD3xV0Ul7vm6HorA2dFnrQr/rOtAc8VW1eKQ7Qub+zDErdh0gBgYXSIdGxym8a
O0X+naftOk3wEVkFshlrT8sD7d+KSup/8KjqzwMVkCe6N41n008ErN8qHb+W2OMe/cTSP+Pp16qr
oMsdoItM5AhD8MD8Gcu27Nb4q6oPEvfS7+Ggo0Ws9Hw8tjG5vI2tj7Dbs1p3pwM5LPa/RJQtZTZ7
xFTcsmv1BcsmDHpdPVUKXAD6tr/3SxucYJEmEL2MRmTg2DGP8Ot0+E4nP5Sw3iY5ch80ArYOm0/V
3vk4WD0WTT+0XpfZCqhZnBenDZnkrPBsoB4QrBI1hr856IH2DPyy+TV0OO/vOnJAW3/yNW3Vm3Ia
fhnIpEHVS1bjdhBGNHTrsTaTTKzpmk/STSpimZUHWL8OQZzVAr6A5wDQc6ehhTWMFbhHUPEb3U26
7CnHfCfcwqwx/f8MITtwN7SAi3UEWynbtyXZ+rUTZpUGGUUodcUrFB3ZA8LRqIIEObiZu1KdIvQV
b0YDyn2Rt1L+l5UVMteBZFLPdoSd52tPJ2UCgBtPOHfXQP0Wmxszkgl3NiHJb7DSaKWgvg+hfhE1
tHk9aWXYB9soiItdjAx1k2mFBrw8EBNSBEz8gmKK9jm8lW3dOv6N8ZfHDM0DBIAsC7YUMizL4lI/
NcWI2W289fF8PLR2893vMUC3EPl7MI/aLzcedzkel392Lg41ixwBmrLF88KcD9MJNtAhMOgm9AZX
B785yRoyKpRWg8bYMIuGvdDxyN3bTeW02wZ/7aOc1M7d2RJjip0t4mjyer9S/W1V1SrQzUoATAsa
PLT+RbKLFAnBh1QfKHUn/mda/4ZibeSEto+jDNTD0BpGtco0l/9VWAsvGWF4/9oGGJ5v9WrQ241l
J6QtTCOB3F43VovdeDZo/lPWFwVw5UBHaTbYAZEQZYy8/tb0Kb6SUaKEICqTHsCjjuf6U+J34l4D
r1es5kP3h9pHvdjWVRznj24d4qgwtGqo3emxnvzWRJyAM1MrrliwGY3YfR5svfzUxH2ArWoDb1Dr
p+khhiHSP9imMm2HARTy56HJEvXIb5XRD1RxpqAbGqeG+3YaG2PnG5Vd7IIBgxxnnSeantxZSWPt
pdY0w3MkMXDdjdBB07WbSOPBLbQx+mVMbr7jPut3WLQXBERbU4/man2nj6QtLDOxGvI1cV2P+EvW
mX6itbGS5d0A2Km8cyoYWTs7jgPtiywD125X0WBN5kHnbqpseuBFwbMxxqr8bBmT9qslrNOOJM20
YFfK0g1YnnqabX1qX3ArasvpT9dn4v+dQt4vPSol1KHmtAAWR2T650DlXcTThNGgs+UVhyAGKdOs
K3I5tle084IPlaIIgNay7GsPOoH1JZW+/I2gt+6ey9znaE+KtoOxUoMcWNFNFnR3k51HP1QnDx+D
goN8m/XC79f0TJdoL1gQIMVqHcAvQk6JKiKLsEB/Yo4P8ZoWGR3U2ThpLd9LLYrnXgmG8mXCmCLz
Zq+2Yquqgwl5oQLlB5VmoHXhvqcZCZT5iLQby3WM1yUUWuiyD0oWR9E2r7IZ7ddImodfxdiI6Zul
TI550uu0+AFy17DXndC6Zu9EAYCkDjeXEQbXqOnpozuC0/0vGn23ZCOCVj0+tlZaaIeRfq9tBs4g
9lxq7jU4AtfAIN5OjRT3G7oX8R4o4ef0YenijT6FSDfZz2gzQS47S4CjqcfFXwvjwPdi8oCPQi/c
5jHK89z/ZllZD1dSqGO1jzq7GL04YHU/+Cmkiy3vhsSSHxnxwacfoeP8RHwwvgwYmHT0r8jJ9syo
V1eJSSbmpR6G/A7rS5msKSt36n6E1+UfFUL8F8WE9ZjAbJZDw1Gp1yOoSYQF8dcEa9XTVGd+hzdf
zeor1o1ShfUmS3H42agGXVcbOPeJucHf0VQAHZdzH3ajc9ahdikElv+OARyw3BR92Q8rKywi9UnN
Q9/+aU8IjqD/GkW2bcO6o21V01zYFAQuyKUreru+kHmecIDHJ/Bgxk7wswaN+qmEVaTtef3quKls
GZ9a1k9wR5c6Hzmmw6VSNr456TtDjWNAYFZhmOtSBsbJb4zIXIV+F204Oo1qFwHjHr/nUe9qT2CV
7PF76TYGn0nTZfookxAFVFr58kvQOXa81tV22ORRQ2GW9uicPi4dBRw++QHz2I9Ck643x4/Rhw5m
nn7FccP/VyhlazxFdIvwwWOQxp7VlNmdOSij/sWGYhndN4Pjkjcq+yL64htNFuu7IbUje4+MKAAe
VUetUVcb8j9Jtp3EkI9fwG+Y/8Fo7ZR0JSabwhzYRVY9oDZAqbs84Ji7Cyot9K0the1GrOO4nOLv
eM1r4nXwMSoiOMe+Tx5pqI/FIZxCByiwlhj3NZCc4W4s6QJ+CGm/NY6Tr2TaBrulsqcsDYpqFU6O
RB9ZABf8RQGtd4/8XSbBqm900BLtyt7hvRVgABVEoTTomlKiaV3QyueujKRpyn97rTLSbdNY+k/V
pxLwsy9LyDQhZIXgRemM+h+h0ZIF81oa424cdFGs3TKMjl0nk/GhRgckSUBxumzTVlP25DQUgj8A
g7RhdhWcFygB9CB6alUGUpKBz8KTyooGLTlk3VcIZLrymxjMyFdG5Rflga7wQUNDrWq/AjWMlRtJ
mA9HPu7ObLTUvw3OfnyRz/fZWHQAWatGPSg0RaY7bfJHEB42tTm5is1Gg3vT1Yry+db+voissA7g
jNBmhQr5A3T758MGIyKDUJbmISFczF+ceoI+uSYxUv804DdbMD/6yV8lEaKDrdLVmdyVYcZuJqRi
Ts+gplgyWDdPv82RfvZ1U+Q9BAjfxORhNyl+8wO7hT4ZVu0wgN0DK+Lc431f6Zus77o+uZFcfiun
nx1XVFTmErgx76azyO78eQQ3skRSYD84WhO0284ounSv4+BTb/Iao911XDTR9zQvnK8iN6sM5Ipd
2s+OGA1uApLqx72SB5E6X200UHYFFWj/E5esOKSrK4CmQ+ROM6OisMm/NkkbHwR8WPNzLhLx6pgt
tEAtctNubwGBdm4ZqMyB3/nj0R005+mRuiMiXEpx3ZZOSB8zxMOAgWXppbmqPnQWN+myrfOneFQT
d9uKLo5WbiD9cKOoaFXGvDA2I7bzB8UZvwlqO/+pepECH8/G/qvo+l+OP+jWjVvknDdY/lSNbu65
jQoNrb64RAoqrjX9ccNhsMaxHFYzmg0SW1xSjF5JJlSDVChWH20VuqVnomJP/7CwRI3SRW9JxgEZ
DRmBecm9C11EF1IH9S310JLz/EoRCypa0aPf7WKOHAwKiF2vL6e3rtPzh6YLhXsOuWLajT/kHnjU
tsRJxzog9IhV5BdlUWycnsvF0S6N2HnUCaNw2woi56DopELGVT3q9rSGGpT4+gr/NNd+SfpmyoAk
pWn/Jab5MPaC3MwBJA8zJYEINn20+KfysU6pUd14hg9TjOQWxTisReaUN1mA87eGMaudmIZ0DkHj
DPuSgOiJPLx7T2O3/V9XD8qafyG/lUj5OCpJWHLCyGPnxrvlunUNcH46rgPHMrWhLdUxhip3xWD3
znOQjmn4BbBT69xjp67fKjS/zcSzj0bVy2VQHoOrpbrUhubY4ZAbKrMjBB733kH7CjI4MThoIsqi
z/RjDeUqrgzRrLSmNPWnMKka0xPBiKNzUvtqf8fHix7HOO7rfAVM20x3MtPxoA30tNvQEKDEIK3K
/HfDMxpemQCWuuEtMp8P5w+B+x1JKEzFuMZrSwlV0DRhp6u5crAtoNRuFHwfzHb8j7PEfOYsDLaj
FnZPRWOa/43m5N9I771Z3CyGRzsy9/5TOcdieJF00/uozCcA3sd+MiptE2KHfZ+2lUW2htAj28CE
gnIhjVBUn23SpRUnv9k86/1kyrVfJpn9DXldEWwxByC+XfdT5mc/HChgD7CUncJLJq6c60IWdiNX
IeI0ZZuyR9dQBzs8P9D/heb9qEcCCKQQvrLFUZ1egVUeluKXMOFNrdCVWRLrGs1qt1FlhMGRipWr
HzvYVs5qxJxS+Va2XJXjvTAGQMOkrFw1XJlai+WGGvrNLb3/ByEAaUN6LVGHEnBR61hukvQ/uiTG
1Pg4WAFG7IY7tgetmYZHMujFjjxAfHSpja9ULfhVSvjTRtq1369vWsuZwyGJ9wbCB1KZqJyW6Xq3
KKPAt7r+mNdUgvbgLGE2ssa1+EBNj9ymgQWIuhFaPYCYNAs1OooIqrL3xz+Diji2VMh3UZIuZ5Cc
pkFz0rA9JvZYG9vBsuW6K1UNEJYeZhqc0ajdmkGiPPQyS6HWpcWNSfyWVnk/iXkTNmIS0i7oEGce
xvnWV0Oe0rCKrI6DPwXOLmyBNK2a3qmd/dR2kI8jX/bVPVes+oeoWkffZpYoHpNWzmg8ha6QQ5UG
wbAu+xZ0b1dHfb2pMcVI2lWr6mN75/RqF3txnzb3xaTm8rvPN3ax+y6cYy58AJ+AUspD4wY1aCmn
rkp6NLtJ2flK0t1Spi9rDDwuVfj5QTlcUXkurvYDzakYEdrFUXGsn1J1lH4D/Po1rNpS3IhuP9TE
57HIHyAw4PtS91uMFcetk0bc744Q435KKM1i5ad0m2z7aox2ZUdulA46wy48SGHZ14H2ug08rO4b
Gbl+jyju5tpbBtxs9AAQqFRh/ogsf2nGhF22HOoxro8K0tdo3dKQsMrzpGrXqkkKc6030XSref9N
mXw+w6gW8BJm/gGbxzLcZjuxVFm13TGapQNHfDog9vaF3vR3Q9LqPQyZit6fY6PCR/k8WllaPlWg
5zYJkvH0NIUkqE4uiY6nKHSVYJu7aX3kZqfbpEZrrfslcn2Qnm1Nqb+Lyd63q8kK7GiTJ0lsfetN
aLVcaPJoMB9rsmnDC30xHLrca9uTIopIib0qy/QCLB9bNYkbIZ1H1YT0vr2+3N8qoYtXgdCKpjr0
SrOOczEjysFXRB70xREXw/YRZitE8gRgcHqnUaF0Vq0/kwJrs6mw4+va8ueEUaHjaXE8jGunYZIe
dGqPmwjBR7QuYyv8Jy1hSd7JSVPAZEI23ONairHjjR8+XyEWP5z+Xq4Z2CPNpbnFlanNEQCEQ1Ef
bZsZ/NQUnOwPUMTirYZTaXqsEiDq6lTjmKroqRk+Kb1ImnVn4DrjyTyJ7Ncbv2gecfGLqLTOHs4s
YzpRF3dHIK6jg6G/ZOs0yqO0aNryYZ0/a1rx1FVO+Iw3nf9MjK/va3oSgemW0ihnKat8DWpEkzde
0YWlhdsY3Sez1zjqvcWnlWHmDzj8G8eGRDL5ngnCr63l005U1PsnlTL0jRE/HKTILWfdLLVSdhfM
JRf3PoizqeYrans0hj6o10Np53JttADeN3zMrMxXtRj05pMW8y9tHfyRyByRM0Jzk6SGeeOLfHwB
PD4/ApQS9K0Pv2awhR+oeBcczca2on06UQQDdyl66wfmxFG5aYpMKDeuO/NbfTcLCBMQHKEanlcU
vZHLJuhet4E5ZhYlAmss+rU2dtMXZaxak7Aiwlbi+qS7MBqlGJsSOvdsApc5oH93uYLul7M12HNj
AIjg7ZROKsxcDLsORpbGv68Ptqh78mgaDREozKnpsujeTpd3gyWj1ZtlMont1E41uUNqI5QlFeNG
tvvjMzF1EMFwEZnNOJZll9I1pe0jr99GGZYcD73WWOHr0FHUvhuF4/s3ki9vMfm7LzbXeLh5YNQ1
X+Ux6Juv0O8ea1T7sPOB4L3krCMtXheT20DnDTrf4bLHzjfsBgASwT7TCMTqda6PkJXdzk9/KLPk
ZUulJ4TcCc2y77eZmJqp2tR5MFFEFSWsTSuOqzJeOb0CfHV3/Zss2xn59RT0Z8d4LMbx21y6bo89
OWxbTNZL41rZM2UpNyaZKIBTkix5wEYl+1fpaPWf/BgCKDjS9FNWlsOpFHp8i+g1z7bzN8lUg2YI
iUIlK7JUn3UjlOQCI+tPeWA32ioQgQWDV2r/DnVofw7l7Pxlu+kNNchimfMG5p4O/sOKozqyrI3k
MW623YCPqTPk/i+/C7Mv0DGn6YeSV02xSXsxjDd6Ni+89dmGEH8NfDy45i0VL3mGuoYUvfoy8m3c
fUlXWX4El5Y72Sr3U90h+58l1g7WalY0W1daaflN4aSfNqM7BDV0p1bt/Ru7weIOMb8J9GOzq+Vs
yfWxb3gSfir7Rr6odBS2djpaaybHftBjYa5lKfID8Bx2IrLguXEXIoSqb0WY8w3z3RRg91Nnagf7
Lit0vkudL6bEbrGGGn3tJcc7F3p52UfWDuT5pJyMwVefpzYf8i398nUPNH5swq/0hA7ZIaclQU0O
Rog/8gpxOdykAFco9VYN+61Iff4D2ShI71JB5p7ODz3/gXVRY5Kmthayg0qbu407y22w0qrCclwN
kHmUe1GPvdyTawdDttK6ydbWcW251ovqDG7v1YgBKDwhphIccbmR5p/BAwfN0QfnvZ8KTt3fNaoQ
Ea0qhfQ/Ar4ha7wsDgZ/VXddrJHzy33dl5h+1O3nTGK2TSl/BCK1SUv6VNuNHijanZaN5uBJDdLs
k+/mZeLBJ4cR3JVOP744VW2REVHasN3WPbHQNgbzoxwKPzLrdddNwxezbyNjm8KP7fR1CDK9faRK
r4uXMoFUM65SJR6s57yRo7nJx4oEmBXCdbnTZaTulClRlU/8qvRE4ona/sAHBcubDhFhspqM2aGr
5CNqfZE9+0Vu4b72Z3sbkwlhPvcidSaIAC5ZRDClUiCOE632MlRDf5+7fkbSYRzzdR6XGnxkEaf6
JkmTaMAhqPM3uhzwIwjCuaymuuMNPcAilcqvoTeOyguR3WwLsGzsaotBBB2WsZ/ayX8aGhneuaSf
1wMW2ZJFn/x2RO7fab1f3NhtLg5MHpDEGEuc/eR8yiqDKPUkL+tP0hXhHfWybAXLAZNqzMeeY2dU
Tg03hmxVW0l2d+MTzJft8+WCPp5HnpsCsUNdqvTDMmUuyDH8VA526G6aqo//R9l5LMdtbGH4iVCF
HLbAJJLDMKRIhQ1KpmUAjRy6EZ7+ftDdmDMqTnlhLeyyMAAa3ef85w8BIDI0WQIK3DxysXywvmTK
8KJFbwiQRBj7tQhIr/78h1w+AxiGvAETRiMI2zllX2NaShitJp+lx0q3Y8MMjaKcj6Wau71ut9lP
gQtGVJA69fb5lc8ONV47UMhvEhsAOiTnsx2taEymq2WtnXwjnsSucFQ6H0lHF/YG7uCMGHRQRlg3
RB1fuWfj9119fPrcq7uq96jkgYbO6mk9g5jXBX3xjNGJ14JYW22xdi+zbhRgMyvtsfYLzvolmHQi
agK7Wl6myVl99OfAEukm0yZBtI2mmCzQDI3xyWS7m/6Z4DLN4teMWHG8n+GnMM4U5WrVnZhBHU3B
GBdHrBJS9LVpbs6h20xTykixM5hU51V3V49JXW6Knq9wOyhmNaUvTKyNdX1C8ciUH0oaSfeky+AR
2d3HS2rnOyDbWu3AVTQ8kEgjkv0XCrP6ySXs+EfMDhifMM1v3f0E46PaQrkmyJLWW/T73svsNloG
l8j11JW6974MqBiiBFJSfIvPWMHmMHQj/6+VCvcp9pPyWAmmr/u5DJw+qk3NlDwqHthw2w1t720a
EFO58RQ+dFHZmy70AGZX7QtMdtE/VbE/lHfj5AgL51jDZ6RaOyo2qiityoyR8FRO+c7rJv8ZkYhX
h14ad2Q4iIkmtBfL9N1xS+fH2s/78M5k/wTvpnL3MlOYmLgURWiKRjV28Fj18eCXlTa+jfbcHfJs
EpCpXKvTjuNIiRf6zTinW1cw++WYqhRcjigwMHL4uxsZrW7UmqNQ7ZO5tdsf/ph47tMqWlqeYDxr
OPTVqYM94Bx4ybanIrIiqjhrIXZgrPR7wQ4s2t0yLp296UrJ8bZ4M5/0VDfW8L1zjbE+IgMtADlg
A/5Cc+Y/VWM5vpn1PPmhCYuh2iRV3QQbs4T5oKvCLDZLkQQHSEk0SZFeMoqMgjSFuIBszL9N2yye
sVrz6x81EalmOPqL+EpbWWDJra1cHpds6DYylwS2wx7aHlY7tdWLYN8sTTOTldJCrOtqvw9Qrjhp
HHXzOAq5dewuKG5mayr0G9+o1F9tUZK+g3i+bmY2TeW/9jSe1lEmeOshL0u1lsClQXnloS2EKSI2
BHWHbapnvwyzgZGYPgPcZRsbA6n5kYVQlD97kzLnIZ7MerzRnGBxcIfWRLP3pDaU8A7x9b8DZRic
L6hQEnVcWt3pQzWl5vuyzDkf19gE+t2If6STM7DN2jQkYLwstlNtN/vSG23jC94I2HTtXLLIb2A9
VQSfr0UNFVXp6a+T1vgMFw18XxHSxE69w4PWnMqHsi7HRts6KRButIi8Pym7FsWTucjZCWVeavEV
AvzlJom6hcE5RTggHpDexyMKoi9UEDcbkP4n5gYWnL8VWBIcZ71OX2sp89uGwcV/PZD56Na+Hgnr
CqHa65nxr8YNhBoKBwKu57xg2lKWRfbFF379Hng9SHXN92zcAWfHj9UQdNfIiJcHkuOgZaXjYMgI
2nOGUpe+3hNSYjknFvNiGKH0J2mVIelq1pp05NokVc6leoA6iKCLSL48S//74ewQaQ4hElexVQ96
9gDcvlzEao35XE06pVFXJPljz3DqxiaS78VSun1wrDk74N3vnQiw7rfakGlXOtCz9ovzkY8y4ICC
uc7ZHJwVadjZTUWAXdJz4ZQG7lP5kM1EWS4ML4mQXnlMjtG513xQ/3RVFw0fSQhA2f8nzP3r3Rcl
AK5dLM2zp+vpqTa89NcQ45kJwb541PEhs/57MYo/JBYxqxaW5vbcU0U16MZaq6qfey+pqoNWTfm0
hfNlYwxa197GkKnvP8zt+FYlmtgzXO5hxlLN3XeIeZ4+L0ouVx/+4i5KL/jnJqDM+j3+6/ZJoVuC
xjCa57GrSScamvaIx5wTjczU73KmOFNUJuwKI+m7V766P3zq1CRo/4EVkH1d1EMep3RBru+zJXvx
oCSp09PoyJ8T4HI4Fw69rRjE8+f3e/m68RcBfsLhgKV+kWtQGC3+JXMjnpWEjNlkglOQOFrCsqas
2TEvgmb4+RV/38dZ7WVhO7ZmebK9XHzgo9tRLWDkfcqzBY5rpdUWaIbrp+qQcLIaSKCdYrdYDfO4
obUxWgzjOA2Gr+wGWnNs/HY9j4ekbm+lXVjiAYyCQzmOzeWFXw6Dns2lXNJQq7HV/Xv2SglPN58n
cvKMGG+xPpRZRy23+fzGLpYOFgOwI9ikCYTBbsv+uHTQmdSQGZR4KT1RLJugxx6PdF80IY3SD16Q
1X3oARHBHcS68MpTPUMoWKwrpseuRUXBkM9a3/O/1m0uhtEqp6Z4sZ103PWazpKhUkJkW7RR1an8
UGm59WhBSyRPRRgvn9/7+QBsvf4KlfEn8/HVwPnj9T2SOqAsd/ozX8toRZooAsIWoYb8mgKVncCt
7LBddG/N/nGrL7JJCeEiSMl7hWVQMj4snbfPf9LF58Te5XH2gUasKir7rMQvmLm3WoGcWORZ8Wyh
XTjovrXEcLtt5yByFR/V0l1zYrj4nkwCcXkMRPOSTAL++fE5LLDJY5Bw+7mNtdi/m5VVHmOSSWEL
tkF+GGGrvn9+n2eoLk+elLf18TJ/hAV0PuZMNWoCPKnmZzlp5Ze+1epnLzPEPi2orj+/1OUjBeuH
f4/JBQcz85OPN5ckKUziMUhemrTpvtaj+X3MfPeuor0v8f2U+dbVmmuReZef1aqBg8KkoyfHPufs
PXYM+aC6tfFz1lvJHT2bH+lGW1Pmxc6D23reXUsaahHyZasrAOjlo+XKKPaZ7gKIsbo/3u9iTvWU
FzJ9qcFmDuitIMQaqkse4+66AxMDHf66DxsjvvcsVyhWzJDXtfvxcjWLmR4q854pP9ruBHsC8+K6
X/JyRGpZ2v0v3UO1/2WxfD1FfmCUwI6U4CJ0azlBd14P2TTsh8FAvGE22t9+25Jm1JPA/TT6pGfs
LMggXbhoIoPlC8qU3rZ+3ltFaOje4Ie9HAivAvOK283gYQeFLxPajJtxNGr5RDVuyHcj84PiIXf8
VqfLym1jesStykcVpaF0PcixrzJGMl77ht1i+dqKIi2gwmU4wS6xSpZtIvX23WBDyDe1K7okmkVv
qdBll37oO4m6hcJah1GUVt0vv7fnMpxl3wz3ztBr3wVEZ/kAC7J/S7ta++ZXsn8vFsMSW+RXy5Pr
lLEdJSp1hqNuSefZnsrlHdYwzWfZVUaYK6DlCKVPXYQZMVYyLOYkvR8tE4PRUS9mcTuUon6WsSGH
GyIXFmdTM5mIMOCF1pYwfKpCOazR03bgj+VWd6clOXjzrEeajzT1rZ0MLdjLpG/+IRKbAD63QKu6
L3x9TF8qOnftV2eSUvcEi1tsKCvraecEotbvYmCWYyKsQgsBdod/+Af+OkXm+B64arS29iCzKgS0
Ua9kRrXm17prqtuu51y4Rall+dtsjKXYzKkhv1uc6fUWGRemAAB4vYLzDMEbu/c5o3Dm37sbU3YO
XGEzr2v3YS6Shempzpzryadbmna+Xs/d0Qa7yF6dXpTtJqbbm6LeSKziMGHSCWaQVorwc7t2Dl1d
laTKu2gXQllLYe8d4tHkfTuDnUSYnhvqzXPaHI9ArFZNtV3MOCMYlH4raH6UJoSc0GmT6k2iYss3
+F7LvZr91HqZ6pVTYZlFB7+EUjTFAJrmMUzNgAYVf61l2mR17X8DvA/c97aDJrvBYmR4bRPSf6PB
FJ64wyOzqjfzYMz2EVuzsr6BjJ/9lImlubs6yTRaeWVJLOFVM4r3hGPqawJ370dZVGUXanpT7WBi
Bc6DyBL/fuhQe2zbeIy9b8DfdbMBupu9cDEbZGoe6z8NM5RVGRIy6fzN5j/0J+mM04PUYIhuoBoz
NJBsbpLQloGpWIZT/bcC7Zv+lA+Lu/pcZ6777MeA/hDOShCnTgX6gWaQXQRMIB9bGWIW187bPs/a
7BEft2naBQNZLa+1muxgCLGqTMeQnzrrYuOWjJAiJ9UqazepsajDuIcddWgyFhvfTV5OW8/r+UUQ
RCznXqTd8K2rRvm+Mt/+LgwWdzTyaqdjr4L+R4URVnasYiXqm2muGswfZtcNbdwKCYjpS6e80adY
U1RjVfbNkVVf/h13/mADCUjTjUwpzPcWSWt8yBtJmm1RUnlv8EWF1kE+RdvdQMUuHMCNsbRPUPIb
F5fibhzeY4L98luFDfnyIqRTGIeqnXGuYp6l5fs2n0onNIcGOQXrERGEz2lxwORqYrxYdzlOGanK
8THKsibSocmrDfwpa2Jv8JJ0o5NCYd9oKVb6t54XV/j9eSYBTr4ozRgEr8iMzRB39oO3TN4sNqJ2
smxHueoCFNpF8w25cEZWihMjLCW2Av8+jLVsa95qwkx31Zrq8zpYsZT3KgZOi0rDrzqIla6sQzsx
3bcxblGCxXbX3UueqnQ27Qz9/85qUmPZmQqQIrRJTi13k+M0W9GbjBFyGyFyBNFduM+BCz2iQBWR
2m40tTm+U0ada31Yoffb8heY7d5FCPsrn7Px1yKa6tUyjF4eVMALeoiH2ZvQUegLIZtZrQHGe07/
s1GwXB/Qv3iKWoqw02i2Giu9nQddw0MHi9fJ26ACq829horMP6XN1P1Tj4HQcOWvtV8aan2FkiFw
2m1rxd41A5xzmjIlEaag0KMpAFcZu2N9PEi9phkgzKj2xU/SdLrpx8q/SVs8BjY5ziRDETpN7/6T
5OTeAnZpGjpEvkaj0jvGTxIOICkJqPCiImMlbZ3WLn8ZXrdGlRPeO0ROMEDXwpt6PHpzVgb/ucpC
vbGWjxQ7UB3OaXqJ68ESMtLupcRorOG8ksF2Kgw/1Fws17e2m6oNIRJdcaURv2whKFihlAPKM2S8
GAoFna7x4IbmxUJayNEedHW5H6QPk37BZJ4ddxhGM8rUPH4bc9mO4bjkyXTlV1wW0JTO5kqkWyM0
EDh+fHctQGwx1kb9siAK+avlurCf0hGNWlprEdoq/ea/FrWoqun2QS6Yd1NDf7ygbY02T3O2nmED
JMc+dUSz0W2/epqcuX9WMBNRONdy/M/3yWWhz7hAbWh/9bOGaen60uyT0XoeiQbTQ4Ibdhwp/kNe
LOWD69Yv//0u6YWAhDGiumy64bjOlWX21jNkyP7HNAsn1EUiowny0BxJp+oPbasX/xVNYYbvOkx3
PCY2OF2dYXl1A21JqLR4cSTtSJgELc4hdakeEekOKOhnMnkHpmuIB3v/mmXP5XqGxYYbEhwtoIYL
+klW6hXImfKf5dggpYLKCk+beJuos5y038jczg79ArgYNciRvo5jbF7Dtv7wE6BCYgtBU7haapxD
eEwTJiXz6mWYci2cxxyfxdGoLC9MSKZlRL5UYaKP3rcq0AKFi4BzLXvn8nNiK2SsRyQuNrb2efcE
kqurvPX6F9oca89QcRxwazLsWzsR1XNvdtXr5wvt4oLBSjwlfga/3ABY6eyVt3ovNDjd5osh7ey+
HZEpjpnt3DLZaW+RiKgrqMs5NY5ybqUq4nW2QnbY/Jx13F6NtysizPjFqauuZYLkDhxUAcSRUJKA
Xu/GOnNfx8X3vtiuhO9uWmP9SPyQfc095RIEWX8K980mwneNTuHjVuI5iB1boeIXu5IjFjl29eD7
bYMlAXHPjFWrbGcalbYZEz3+Xph4+mdGZ/1IZ2k8N/6Cp8Tn7+IPP4i4Ps4SDsOVyuOddZSzxRjI
Z3/7YmCTcNQZhXyXGGRjkuAgmMIoC6PqFiYT8Ji5zLdJYtCQ5AFfg2M2+l+Daq55lV18EXgjOatB
7e93xQT24yMiJTFoOyMtmMDo3RT2nub/HPpi/GGni3Nks/g2O711QLOv3+RZ7TRXHsn58sSNEMIs
o/d1qSCiO3tFwWzGTiGL7qS1WZPeomvpiievqXxyKwMT41oMC5EFfv4eznETLspXgW4P/SNzlXOT
3CqpslIUvv+U47Lx9zDQNe97/q25N3XOgK07lZ3cWWPZdle2/XPwhP0Pbys4Y5gwgtCfb0A6mXq2
rQHkQ2MJ/oqH0r1v6sWwt4KEu2DrLEL7XuDzYEe928/pzef3fc7mwvAQrRWOXwgvIQBC7vj4tmHs
dR0y6+RUV+30czI19LjVUjaR1Rf5d6RYwz6wicMKasxuJ8w+XskQWEKfAvwadnWxT/BbVuNLnDbh
Ta9Q98fforUxWUVM509Gmc23q2Peli5KHGKcpe4sQqzdUAZBEuNJ0pf72F/yN9UtsXW48kzW6/wb
5eHygLS/8014LBfEcJEZlhwBi0+z0qubbp7LB7ubPPpAKErvHYZ2Pz176l+sytd+AVAmiI6dK5v0
5bJwwbVgErNnAs6d52AEOVJ/USjnJBUjzsitpKgRR9j6a0dQ9LxJbVnJiKyEyg1x35fm9vOHcPlB
cBii8MRLAU0ApN6P70JibyqmVp9OeHCUp9yYyt3iySAiUbXeF9ao3fCIrtXV62H78cHDoMSbco2B
Qwd3js/HmmOppkzkqR8WclvduAqacCwc7QZkR+w/v8OLfYbL8GwpfnRMTnBW+XiHGayBri0N4+Tr
hUxCXCXAKso+/ieb9HiXkG97pWs431jX+7KhdMAYsxg/nGfH9OXUjwJ97sleluAwqaW6d9Mpmx+g
Xagb1nH+xiTb2YLhenxhS5H+1yDD9Rewq1PowFZHcXP2gdn1bNSd3uqnBe+reAfmpeaHRGJ7HleZ
YdwUjPCKK+Pxi4W8XtNG24jShUCG84WUwS8p+3zWT04iM+xZhqU/AK1IO9J95VlHUKTyG4hgXEZ2
Had/f/6S//DM17OELR2whcL67I7doeWbITT1xJlWDyGau+5rs9r55gNOQwdOL7GvUlAqJANeFKN0
u7LBXixpa6XOMUULKDggCKyP519TH4YNjT4T231amP8MGztrNPsmN7Bu64I4ya4ssXN5z1rN0ZNB
iTe57VVT9/FyfVrhP4VK81QJrP82bascdAZDbY9HqAhDvZd9juVHGaeDhSTShZZZO/mk/QWZxLJA
rJWyDrKCZ5ZkQYY3baCKwgqVnUJeilq76cu7oZ/1xsMq1El3zMqEE9XCoUtqPOmHjdmnW2TdWNqE
iwujtYhoVWHjqj4FEs+aRmHAMfmZs5mctegfyBN9zNQkroXPG9b5bsKzoKbGZHctaGhvzp6Fyoaa
aZJ7IoENyEnVJ4ELlY2uB3OumrxvFaVZ4d3JjFTZfhrGvd241U/pp/M3HGTUHu6ofmVecXnGoZNZ
mRvrarRWa7OPPyq1TeWkWNecjAqwe59pSRccSR8opUE6SKXteeANKCP2E8G2GcxS2yfsYtmzIPf8
muXDxSbPj8EKDz4wDcEazfjxx8B9S7tlqpeTaa4ZZh5OW5tsnmYVeUbjbNE6jyQBxdaVhuBPl0Xu
vCYEUPP45zUHIikP05faOHm4rTg3mtu5cNXrFNS6bRulHXtoUbu+HYYrbNI/fIycZ+wC64lGx7n+
9399jFOHkBNen36CjJb/43b+skk7zVSQhwK9vXKX52LO9VuEvcgF6W+p7M9PM3CjKlgWpZ9iNCPf
EzhCMpL0ZRVAX5FuYAos4g76/rhJZeOZ2zYZGVgYlehuDDjGR7/zZvWESY77TZmkvoWttrheOCWd
vuncQczbsWEa8SIhaKcRFjWZt8HQqD1kSJpVWOdNFWwI7C4Qj3Rq5b4b85CF2HUG5TX504WEnQMF
iMZZaSI0WLTzHx+tKfKkHa1muKtGPCnvCQgHGV+UwGYfYUYWPzW5DazJfLwso7hY3PcGhdZ4xAg4
fQi0BS+ragRT20lHFPqtPgWFtkdoBLO6hr493jVWoX4IsxPFNps1bRfPuVVd6QLOq2HI1oCRWA8Q
toaYixbo413koiCPEhI6ItEi778MJA4/isJtmc4wWRJhHhP4cgt4rB67qpfVyQJvk6EB7Jy+IR6v
rgiCz44vTmoqc8RHv4mwTFjXL+lfC5bCOyDEbsqPOc+2I+IxXvIl0nOjtzaux/xPD/mY6jczc6tx
M84oAUOhLaV15RC/fL0072svhuSDXoU94+MP6Z0uWCbHFUcR2xOhllU99uO32oF5GTFbyvEsnL2O
kUHWM5kOq165HsF4xnCcYY4Pd6PfDU4KrxHHH4NzpKboCjUZGJ0R1Vap+7/sLJmw5oK5c/Sabi7w
nEnqKnJjWM5XioKz/UeHAOKj04HUTZvBcXn2VFPc5sYhic0jkJbsv+q1kd0wix2NDZB0I2SEHiJ2
dkuHYuP183rkt4fyv0rc39deM22grvG9XOQV6SrASFL29h0edPYEnR8SaYwnWIYGHv/Cciy/iMZL
U34L3mAo5/q8UFlUxGPX92Gbm8MU6YaIMX0d3OQb2m5Uq71KfGeXwf3lCHeG/K6UOsxcE8M+2Kfw
wnUwraLU7uCJtd9NX9bPMDVxScjLYOiOWpzp65TJnEsCHLucWV42lH2YymlqIyOorMdh8vF+LiRB
t0fMh7pbP8XzbYsfZDJEloIoykiKVfit7OVc7crCn+7xtqRXGHLVJrvEMJrpFWlH9jYoeLSbAd++
d43YMe9Y93aKzKSv/Xc/K7EuKctO/V3GzCxCKp2eBoeFWe7rgK5r73pac1fUDpadQ2nSpRMm2x4w
U0MP4cUCdnKIEV/mHxtQehTMPYjyjlz0ObgDatLa/dh6xk3eBHXGDdpq3l55w3wJH18wIBdnKbOj
3/4/Zw11OQJ2mnJJj3jeEDfMIEQe7DW1cI+N+HIY8sn4+vkVLz9OGGlcEPB41V5erGfmnh4nrUiP
bZ3Z8u9AjeYPbNd9tSe1MGnIGFoMDog2rkwvBEL3IryTsHFEhSscxo5uhSVYirXwwnTd0JPbPM+M
eU+sujNtbFGbLo5cQfY2a82YPTiJX3sHCZXIurLb/VZIfXx2aBChrlC2sXVdBAGU+uzgBKylR7Nr
BnEzDqJqDKwn8LQOg74RN6k5xtlt0Mo6gBcu6tQso67zpt1IsAGidZXHR87+wST/dKhFj7+kqX91
sjZ4dEC58fu2zQKaw2jCF33Ag3r+0ja4zWy7wC52gcUuf4uja/6SL5lR7flkdPTrjtst+Wbq82kO
J01g1xgZWWwiCejt4vex6vkD+FwgcJv9/N2edU9sF8guAGrpIBg0sXV+3HelMc1tMgTBnQfl/Ffj
ew700gzXO8OOn3SNtxUqxiNAM2kVXHsdZwX074sjNEP7wuiFN3N28cCbkwVjZv9upD3jIB7EiJag
d0X1l5fWInmlkSo8zMgC4ydAkZO99jgIuH85/piRIIEBk4pcjbRanF+GoQsrw5sfLQj6yrg1RD6L
VwBASCph4RdKTlHqNNobH+mCTZMTl8lD3KZ6tsGD0u/HzYLSa4cOIg/eEiMNHv14WcO2Wza5DqgA
ayMquaB+wG+2zg/91LV/TcYEaeJKj/X7mX9cpetIiM8NlR/zi/PHsjiCr7HRnbuJHNQaZwNMEYMH
w2nlFiJL2+8s+vm9U4oq36eOVn6zNfZKJsa+0y4NzlMQ+X+1XepmtzqzsyysBg2QL+hapAAC6Kva
kbLkMilOaJNtQB4VM7Hu/HbQtjVTTyqQCuUZAr2y4LB1fGG3e5j/SblBhxe4P5ySdv7FaCe/vvfz
LOk3Xi963qDjz/h0TiKzbzoLjegLI87KesrxfFbHAakt5I50WppoNLLZ2drwL2gBysY0oKH4S7Xv
Kj0eX/DL5LHyu7xTV2Ib8UCutHiu4ExCSpjcuWvwR2ja+GstGGFxYIErzFtcHG3iyWMLn4ueL0d7
hTsKsDdUk8DPuUUxEdtwcnAKC9YQ60prun+yLPfxNGxolN4+/7R+98Ln79FjLIFgl9AIaM0fv62s
0B18U6RxVzTrNNXNO/8nRWpSvC+9WRXvhi+qNByMeNliCz1n2zldxa3K4wPYSM9Iky7s4rk37ymv
c+Ox+83HFt1gvSbY8K8mdCWGeT/qzFHeS5LmHLWOPrYWp/qSqm9NX3jpe5uqbluhT4qDbdD2dhAF
g+D095NlegkAqDIUEhAImpTS80qL8ofdhd9kMwCDS+9jXvDxCaAe8gu/DOY7FyZkj5AokE+WZlvy
nm/O1O/sTiEhCJTM+nsx6Es2XvkBl5WY5aGgZIwODORcaCcY+UwMupVxJ11g9vt80JP7zpYD5gFF
rAMkiBJXLOyUl273+dtfK/mPL58CDOUEpSDDT1jtH289LWrAeFmLI06VY46sX6tOk1mQWKc7jXdl
Jz3X2bOTAmtjVYCMzWa9nYNgg6N31oCo/s5IStXRAPmJlRziYk1jZ/+u6m+yJQchGq2xySM8pDSH
jVDTjF2pDyZRuIWc+/GuncW09wn4skN9SYQ6VU1VmDcs17Es8PethuTKY7p8QayK1WGeUTj5DucG
AbqR+yLNlHaHFtI39pgZ6igwl8Yvn2u0DRwGjnozJPvllQv/4f2gauFR4dzHn+eSA2ZD9aQNIjv6
qZAThEoQg1ddJthzwxiaHHVtEHz5LTB7x4uIKgqtJdv6xwUBt0i2qcjEcRBBbe8o2UZ7oyih4yeq
aT979PXYaKBu9ulfkgCh/vT5gly/tbMFyWASlJJYrnUmdAYM0WF5AseF4K6Vlbid4rXVZ1vVT5Kx
yb1ZxIu6Ulv8BiA+XpLAitU/ATckvu3znAKmw0VT6olHt2t4eEtNDBxOCPS6/k7T6679ViRD1kf5
1MFFTXGlg1hTOan/ZCRz+d1NjCTGqVrhqf2CFhVzV1OfS/faiPQP5a2DfzpMIcbWeGOcY7i6NnpN
4HbJsQ1iasdw1lS+vKtxkA/ajP9J2JUZ6pd8HdrnRdo8rqlPqwPzEBuPadUMVbJDQaQNR3dAHBC6
ZplqD0FVuBANZkR0B22ynL+02NC6bCN5B9Uu8UqVXEEXLr8lx4YPhPqAaRsGCmdbTiXbZumZah/r
yTBuRSLgByk9S7VDlhZQqEPN4lTcotGsmmt6ctu+WF6AM+Sq0ynAMkCv9nF5l5Yj8nwS3t1YjM0T
uZnqm+PD9KtCyP4Qjr1mTNhClkH3if8Z4tildWEuzZ9GLTaOR0elYKjMLzO+1h0nuKzKn4sNF/BV
MFdd3ohTkFActSyov7ftbB0cN1dJjO9qurbzQ4K71jbwgW2iaSkrqMWe1/bbfgy06dgaSEDeu1Zr
su4xHdO+77appkSVhHOT10yaRuVW3nGymP5+UcQe3GAW19i7vsRAL2TjXknTpIb1Icak1U8+VUk3
gzjRjRLw7R+jpSdTsbObYvWf+vzTvUBp+HZWlH+VMkALP98kPeE1EPtasA530cco901SODpTK78m
CV6cERQpHKF2RgOJ6TarveqnqA1bkzef/4w/rC94Q+sAjREPs46zUUOO3/SKCSRHnx2z3GhBT3fg
p4sOo7q3x/3Su/4m7xxcoP/zhRHAsaYheUANOydKYZRJO5KQewGzQOaU8aQ3dCqt+QlaB6OwLMUR
Scy13ui3n9DZ/kUBzjyNncEm2G7dUv+FjnlpSSWr4uVu5XR7XtQJ5Xa7GcvTIqwLX/3Sp0bEocI3
PriNbX+574aqGrZxP9oabHYbT+UxE/6dELO/VVR63grrGfFuCfBlR9UflLh+61hzfo3zHBuwvi/n
/p7i1fAPMXDEfJcGs3Dv1Oyo4WcxkzrwoHk4Xz0vrZ3/VFMLaqK1I2YwToyh9rhluoDD/qa387hS
G3yprrne/j6oPj6V1ZiXopZzDCWzebYM1pGBZ1V6AJW6FsifmeF3G2vIq/m5xaLmjS+WMgFLjuAL
vUH9Ha9z5U8b5L9LDzGa8US1ryqh/Q2BFsPaz5fKH34dW5AFsInv8yqiOAcSFWyDNPbRABdyQaWH
ncWY3thGRp8RLLnv7ROj7u/HVLrxq9lMJUU2eSFZix8RMsMvAepfa4O9VUZ+/dx0mf2fFzP4L+UO
Ii1UYnxHHxfV4IHuTihXj8oZxa3uC4QWXQfGktzYAwtlT04zubQ2BOuqu1InXtYAa0vpQsQzV8OL
cy7IOA9LrrCxJ4qi9/8higYCp9dlBygHEnaS22T2lTLrEvEmcRNIlyLcX3MTzgU0picaU8RmeXQm
FPZ3sogz9xDEo7/vsuqEpmT5J8c5LcQ7eP7idiOE5nYM6pOOb2BzZQM7ZwX/fuRgeRTKqCwvUWao
qn5jFv1wFIvS5iyC/6yrDXCbP+Eb40yG/eTgavYoscbVImzqneIkl1YRrcOMET1GOCK9TUlu0KEv
vrT1qGwX14N40F77QrPjE7uQlt70mIU1h9UCOn1aoKS518pm9+JNsgnDFMdGGIX/WsV+XEUFWQal
1Wb9Man8XPwQlpVWz9CCfazmmcze2tCSaxzL2S9xVMWkEDlDkY1vXTLmu8zVSO3g6DKwGtGAxCt8
nAGAIvZU73uMOr96gWtfPesM6/ChKJb4R5wrLwlb9PPFpm5K/zXz6G7C1pjZ7pl7xt7eqAp0C9h1
tJldbDDVt8dbp84ztIBpPK1GBcI3tGEzkP9UHmIZlz6+CKaT/HAJVVIbW8t1Z8tIt8YEJ05pbxez
J67HcSpZPiROYQVMmgP7RzwKQ7sdJtPtn7VictfazEXkgBrIh85qmNlhcLqM6WcOOeNGsi7b0Bjt
YQgbnbnz1lgYq9y4+JnGh3Qy8At0CpPSDltTj1D2gbHaz/9Rdh7NbSNpGP5FqEIOV4BZsiRSdLyg
LI+NnBoZv34faC8mqCLLW1Mzh5l1sxsdvvAGM6Hd/u40XAali3k7TIXUTGyQcnVvp9JXE2l4JAJC
TSCVfPsWu3pp0Xma0zgiZ+AUxrItY2AHZ2AnEzxKZq60b6HRwXjz4XcecEyS0EcLiTpmAMa92/Mq
0mBgrnYaBxblZS6Jy23VhCX9EBsQ9DjNgOtac4bHhkVpEKc1KukHhgxRfYgqpbR2AoHuwhu5UN6M
Pje/T2mV4NckD4kzfpcjWcYGlOaAOpluHxV5u09MbA0Oga7gT+s2aF6/hTwk9/wQl4hHDjmAYxps
71B2uoULiII6JJOWqXn86EiUQbZKPForbTRgaWjCf6Rvgzq7jaMNxay0T7cZpZTQ02NFc60ksTDG
QFD9Thni+hbkNxHDQa7m2kHUbHHpI4YhNyLNskd2fjNi/KLrMZjjQliPdQDpyMOghdcaExFtUweV
eMst3/kOOQw7Tkkr+vbL7Q12fX0Qx819avp/s7zKIlUIGotYBuDoI6HEJLtVO2arpkLhBelzerdt
fU/E4p2DehE1vAsBzvLZwKHoXyze5ZSwIU3aAvOBxC5D1IIrfItw/pAT8ID4LHqUMCM4nIWeirDz
xrZnGVY2OmsgKrJAqroXBS5G/kDIHSCKikmAg3CzTuGid+0imLLwzmGYv8nFL7ZpNNOVhDIJKZPg
+/IsIDhKz67tjUdrQN2tTQrr1U6bUbgqXMtX6OsQ3zLwxc95F1p3+qHX6ZQ9KzDM3QpCLGRHFsuF
xzkq3lCJH9k0dp7spVopvzS6XOCq09sBViWNpYW0+vMS/om6NqI6Nnx3GAW2NhbMOpic5KQwG+m9
yW6IH8hb2Nhj8alM+0QcZ9mfcQupMUVeA0cs1RPIIx/7qhsoOKMdroWeLTntlCC3k0TjqyxLuv0r
UUTyW0/yCLcnNeoST8m0MfRUeurnCL7W4I7oy1lrX7egIGI31DgPuTwUKhZfXe3AIgJ0HgHo0dXK
iFfcNZKyGmU5D76rbSEe+zgEpeCmYBO11guwfDgOmgLf9/b2v6qXcTtwMyiIalj0HtCXu/y2dAEp
zVZyfhhEVxiAihpOgTJZ8hZUdHuCq4q9ljH7K5F6PYxGm21g+BU7ucS1iku72Y66UA66EtqnOO9R
XjcxFHPxk7uXhCyfAkpU/G9OQIjXCGgXN3KITHQMg1wcoM4bOztNo/8Kit27EdLSulTl4jlN/lGW
iytwhq8YdBhRW2X8xZiUEIrer6X+kFbIFkRD2Xm+rOYeFP9+pxCYuJFmdXe2/Hzl/H3c6DgApAOU
SXxGtdha1KfKuISAbVftLten7GxYSAm6Ic2Dxq1lKvp3dsDyAnwfjbsIR3iqwsDjLzeA1TgSHT25
3ZUYNFIHyyPZbZGtKlejMoRsUAfhqn+M/Ocx5woJ+AZ2Hb4hl2MGatdXFe4xOwD4xleEmcS0Ku0g
yZ900GnYXkkiPWcN0dadgT9aWl5DUjUQJzMs7HJg5BccPO+Vdlc0tVhZvVFMGzjfUe2CqLDuVSuu
lpZiLK3V2alh7hUvdSCECRApJ+/dZ/oQrobEjNcOYcAGD/A3URLq3z7L72WHi43DeDAuGBAw1GyK
ejm7NnN6SKOTuRMoZ6f4LlVj0AJdnhH3L5DJ9N6z2smcns1oLA8ikUrzMcW8pHypMkHOXU1K8APX
FDVCn0uSkFZrNMAjMTRAaaWasfHdVlL5Z8WNNqzVEbWnldkX8TmPIaqtefAcZxfZuXpERQy1yyRH
M+AxF47Z75wozcLPzjihobXJGx+69poNp/u/oiAzlJ8hbWEuD7S2m6n3Krlt0l+CEhR89yow4CBn
sVGFCFcWlPLyPPIbr2qz9peKplz0ICPglm6wgLGCrwkpb7uvwWStKjzTgj1WdF3lafpocJ9zy6qP
PbHwOrfBbnmi0kBJqr3VFRXgB00hCcpDCOT5GORgla2uE2crdpLi9+2P9cHeoDzoUD5yiDHlpZus
pOikQ8gB7MciUKazGsYKOLJM/t0PYmqf0jFR7xz0q71PW3vWjaCGQzxjLEXwnagj1jPSaJ8IJX0C
QaqIDVhF+YcUNVGxvj29ZciAwcr/2xgaYt2EDYsTnhVFQw1hBO2DTadGXYHSIRL5w8r2MTcFilmu
8xp1K9eRsnu0lg8mCtholvREe4Q8exGuGFFv+xkcaA754IPCUOVDoJTaJ31Su1+3p7ms9TLNmZtp
A7smPkE28vLEpZjLka8Jc8c70ruVWsRYkuBsFt/5dh+MY4NqpnUHlhOM7WJKilOj7lxE9i5AMEH/
2sldbxwyocvtvRvy6pVFzQS1DWh6mBZwlSxuyChSMbjAtmcHhNx/phfbn+TARkkjy8sJ89qU3pnT
d+mdnsxiv7wjONmaVIPQOSaZXwyrkLa3ohu0Yxk7wRq9GtMztQojUzRuyx3E+TR3SWasP1Ie6rvb
H3EZkb8PTlV0ho7CTMKQ9fIr6qgBJnXtq0fFQU8LLriT+JVX21Mn9iPyr9pr3cX9drBKDQsuycg/
OfByU0yGDfkhCCd7XAdG0xvU0bFQ/BTXXf+cJLmtrm7/0MWd8f47HdpIJKRABKlbXf5OJcDMB9N3
5ShGS/6i5n4ce0k9tB6XdZqvhC2i19sjXn8WKty0guZHetapWoxIKU4G+SDUI1ZlU/Dc5mP9OVSl
dFwNVqc0UMZk5TsKwmGw16xa/3J79EUOznwhi9If5O9zkX1ZMRubTitpB6jHdhZArwfF+GX5RudJ
OZpzElaeKxirzqZOadrXkjnd2RfXy01Nl/oyafQsYvVunf1X0ZtZ6kDGJ+0YlNjRdEWJNaaRqZ8d
tIAVr7T1Zrpzay5urvcJ8zeki8jdUb9ZbERkIVsH03n96GPTM3iJpXefpSKm/qBHlfpye3UXJ/3/
g9GFhXfFIpPXXe4mLPxktS5z49iMlImfBquR/qAQgcCxqcnDJ/zlQmKw5t9pGkhj2wp/WZDg7OUc
WdJYythrR1oWyZskgYrwqOdYBx2Vyn/MGd7nCLJ3FmhSnFmE6nKOKgIUfQMM7kjbiOg2HiTpaHa+
/IyuJnC9EILXqqjb4U7/8QPuAdQQiPsz0t8ktF48f2oYmUItfP1YBpODV4KOdL9oW6v0jEgbVnme
1f/VSMvAO5dwpZ2MYA3lS/1++wt//DNw6ZpFv7jPlcUnlgrkjwbJ0o+dJinIn2nJxkToGYmxIJce
lCY0D2Y8lr/GMLKfQC35cE2jexyEZcln/ghgMXgdFY6pSWv58iPgkd4UFS8pH6Fuq70yovGzRTgj
AIYTRIhodiC0XqZkMHOoLgnyLE7fT/OFEqY7qMnVeOex+eBgow/He02TGC3RJRNfF3qeJiLRj1WW
gAwTUbhBd1tdx5aTPDZ+Ke7c29fHGhU4oiD0yxmVdszlAoQxJB7cd/2XqYJugNFOVn6VU0DuOTUK
cecOub40iUQ4Xzrq88Qly5fU8ZNQKtUyOSpDmbfPjYgnbTvUfbfSTCnEBNOOOmuVh1X13cQ66Jsj
d2hb3UlFru8WekNkI1zelPmueOgNVUapMMbiWLR19sbvab247zXhJUVmT1vfD9SHxMfc5/aGv/qw
3NPs9lk9k5IRxPPLhVZ4lLqgR9gBIMWQb2jLutCpkQZtynpT0ve+M83r8dCPAEA748vBty4LrAU6
/iMYUf9YJEPo7xutzc96CdoMYaSgbtaJPkz/1rgCzc6QLOhcA+EGXQbWOcr/qDHZzrE2mrLdF44R
bavUwjW4NPKh38qTqSd3lnVZSH4fdCZOk8uys674NaFJ3yQtsuCUKmqAwQ92ZuIbmkz2dB7qQY9X
oiZEPaiVk36igACbeHSwm51lurNhXzWVqNZdb4bSnYN1tddRL8IGgiQK0CxQk0V44oSjUUIpc46Z
1bSfE4FhFvJONgpDpPT6c1clZKs0ONNj3mU5ybcV3WGZfbADYLGD3JLhENOhWPyCTsmqQhvH4NTh
wHVQg0j97hdoa9qNCBIvUdLgXtd0/hP/SvLnb0EjkQ2OJQth+hKnPPj4ASD14RyRU5+kh0JLs31a
2janecDwO7GnUl+FEd7MHmUCek23j9jVXaZDTkHUgVwHShud28sjlioduHq0tU4hoJ940ydWuq3L
JAi3Bj2kO+freq444M7znHE8Bs32y8E6rYlyv6+SUyxJzb4Eg32ejEr7AU/vm4NK3AZhTQDryA6h
y3N7ntdv5/xN0Q4lDgNCpC/H1goUeC10Qk8xMjhfUP3Vt1h+yfuml8R3MzQK1OtALjS+BESnz6M/
AzpVdw77BwdvlgOmWgYtfJbQXASEuYmbDzrs1lGr8RcV9Iab5jUaAsl4piGAOgCa6UQvESz62TJ2
kPydLuXJ4CpVH+d4NIXqo+jVabqz7d9z6MtdiKYH+AL4EO/V+cU2yJtCzTs7cYjieNrX2G4b1Qr9
PatzUyGPGJzjP+zjHx3I7YNt1lHlYaBTr0PQZcHOxqoFda+492MPrY4YvbliyL5ibWZrByg9kk51
fEQUN6YlsGktZ/hDIbp7aRCVn044BJa9R2+qKtch7IW3O19+rq8u54ZMjIOxKqVJ3Dgud10cJ5Ni
NR0nzLQlgdmeZnkm8rxUkqwGlnwUoP6v6Ag3oDHzkI4qBA5LJI+W3N0zpLh6R3VzLh+CHDR1BBuW
Ne+WZ8cy4UofwXIZdIpTLfgSmIqw1rXcB52b2Ta4rcAU8evtRfhgYB41KlRQ4chFlgUHE2n8wucK
OjqGULBpgcXxjVZA0m1RCcdtLZm6cxiE0nTn2F1fL0RkMr0m2r642C+LVFwEOOimQ3BqGkPJkMRX
Kg/EdKXgzDrEdwrt15HpbLqBdCtlDpI8eZnh2SUopQ458VObpsFv4Dl1sm26WGuee6l3jPWIOtDs
A2OCaMyAoxavaKlJ5UpTkkpb1XIl3TlXH906pCvzc/aOZlgmDlIQNHrVmeEp6nPrc8lr/tQWMrws
RUPlFNXzyqV7OOyzTPfhy0jdAPQubLa3v/67sNjiCLyLYszEWgpkS0ww+FwcnprAOfZSm5d7PZIm
28WVQcUXCN7itM6iokNML0oE+omdZXwLjBq9w1JP43Y3FFLuf/a1sfFdSU9xJgZtHQKnrqxnFees
F0hSYeamlLEqzx+H/HXEUsHwcGY3midEucbIbfUs+DQFYfrbagk8KHbn2qNwkHbdBIkWR6+2HLWh
B3zDRqnRQD2LDkKCqjTqx755UBSRro0WJOQmLKVo9PwKyMXWKBpp26Y2oumGj+g+dF3Zd1bo3hTR
r1gJK0rnLUY7STxqsVd37Hv8ReoaL0pDqUN3BlUC3XH6WHaJb/MXcOLd+NjAmutXbSGF1UFWJln7
qRmpPh7qRlfH9YAxF94ZoV0AEoyq6RnjT+1H6eQK1J0kjj7f/njvWd3y4yF/zcuBghuEg0UU3LVF
aqiV6R8bPR//G/O+mrahLZkm2LQ20r0C4wbIIyN8QTer7ax9U3nKAqzSnSzdJHUjOld0VfOko88a
uJ1dtL+QoawiL/GLurwTULz3XBY/d8YBKOT85Av85MvrNsoHKB2BIx3DKc+6FaRNyEZF4I8yYxth
+NCpXVo9B00t21sJdJXAmacnk6kzv9PdEmFUkirRa13lSkMr62u2dktrqY4Dd+o15W3yZfaBlsrl
T6WPk1crk2N9jcinPKyUBuGxNVzk7Nko8XRfS6BdGLjO4LShGapW7PIu0fkHyiz7tGK93DLsxmrd
gGC4d/7niGa5GBCAyRFBW85v/+ViyBRkMDhy/COtbE3+yUOH24gLvzEMaFGNpf4tpzmGXXA/5vIT
PGDn4ESyVBzgQ8m94fkdXqkFVZ97Oex1oAtsA5MsgHpczWQClz/MbCy9MEctPyV00MWzJsLpewxr
JXoCcmzsoPXUd97h6xGpxlJ2I7CnAQs54XLEcNCaskic7ASrSpXx8aHvOmZWJ9ygHmkxFffAtR8N
iBAQ1x3dSWrR87//q94HaIpiv1+Xp8zs7R0vIJ4sY0ubuQTzpGzl2i/r3e2zev3MUkoHT8s7/lHl
OQ2kzJmUtjwhJV4bro41ep1qk+K1WR57Wpuhtyhobt0Z9jpvIr6Z205U/ZAwX4YVGYQP24is/NQ7
lW89RSgwF17sDNV/OBPBSaYFPzmoJ8+d3wmHZBNYmNqK9s5j/8GCc+LJ3mjBII/nLPZUZ3WRKohg
TiiB4U5Tg3njPgy/mzqk66Iqyjvh9AfjwXmlVYO0J723Ze7SDEEvIeYkTgU+Qdus8H84OQgvyEn1
FrPC8HT7437wmDM1WrFsG8QGr1wzc3SH+nHUqpOPJYGyiccQSo2NILlPkKyNG0G8Ea6JcRT1oaOe
zKPUFWl0gifVJHdS5Y/mDr+H6/Ed77T0O5VRQsEsohOnwPf7baBO5aOWKNoEn7N4xjoXUPDt2b93
ty+vspnpRwzJKUZcaynKQcdKR8mgBYwZ6Thk+qFsvFEgG5zdVFrU0mPRChtjhoChZcyEQBvCJ32W
UQrMXeLdvvHUuLKRypZzSUPWXbEgpiNa6SIEnpBiV5qOu26Qy7kntxPwiJZrJITx1Wrfta5Iuk0o
ZHiFvY3sNCjMojZenMG653f+wRmekRM03IERc5zmkPava8PRY0kbzCY9VaJNz3KYmhvYzLACYq0/
lOWU7Hn39rcX94PEkHbITDEhVDQhuy0ezQxudS78yTrpKHue+JygGdRB+1H1Qt2aUh1/paPcbEKn
ZaWDwCwPlaJIqueDZMowL1TGfz5bdIlUHHp4s2b5zHmV/lqF0Wkiq0YF8hRESoID84g5cYb71gDE
1FYfywQtuzuRw/WWnsvJUG1oYACtXhJtEHLok7hLrFMKe0VCYx0JVxZh/BzF6HZA7hTDndDqOjth
RA17xLngN0vkXk6yxzUF4BsjJv40fQ+jRvfSaYpMV1R5t779ieFV8KddHCC0m5Ewmt8/ri3meTma
byQVQV7ocEtbU/sz1Bu0PuDigy1+owxTD/UmgN3aoVrZRCqGfX2CLHUQtoH+mZOdOt9QlJNq2eVE
VeMDyqMSRgp+Hac7ozBT+TfnrTaRvYk7e1UkgOl+NqqP9afhTyDTYmx9xQ62e3AYZJwIAYw2xFso
qg97eUB94Rw0WqA/zUrMiVsaUNhYCCVutZ8UqKBEHAa1HInzO8p36QqAlTQeMOhQP6lBVhuth2iT
jAC/brQqGeXoqJ8lcjQegjIczuS43YQPoo4Fp5Fp/gZjHOygoXe2iSvFvvXV6rTuaQ7ok50Am7Ix
+iFsVlVM5XfVcx5TxH9ARrqBJA/h6PXYFsqfIX82spsQcvpe2YvpaEuVY61Tw+neQh1/y5VtFPJz
1vTyqzIYymi6Rq53/j6Oi9J/NMPABjMbKcYxs/06RxAwVb4aeVKPIMIV/yUuBsiMGXx5sSq0Rv1N
PGpoX3KOYfFQBAZ2rVDqqrcJ05CfoqV8tm1lpX7gPEsIyqAhMblJUozRWRQ0XDWs1b9hDFkdIz2o
Ro8+kn/KEgpS6KsmiZd1lOlWRZXWD6iqFrEXVYN1MtHw/+IHfXdOrMT/1SWOkrpU3/Ns36lB8K0E
nfeb0qTir5GxroJXePWT5mUJeYCbIuageZj2NOlTrnV+/xTLffGGBA5Z1KjElH8rzQkxAEixH0HY
Q8WIa6ReWK4ip5YbtObz+m2CMGI/hEoYV1jW2fgQYSHmhBuSxED/ZE9+4xzBIeAJIMmZ+WCrY/+Z
cmcRb+Bl5w+EabbjCRPPDl6FEFmWMRqroznlTbOGphQ0bhybJb72xObWycJ1zHJlVG5+GJZV/GxL
tU+emFS4msbObtcTKPoDIOdMdfVebvvX0YYyt5omXOvXwk+q36WPJCbhntxPXuFbbfq5pXuo4phQ
oIKvd7VinbHq9t96nfT2FXLu0D3YciJVnlW2frgNM4xrKciMnVj5VTFOXgnlU29gFxgN25xu20/R
0A4BS67I2TrGJ3I+XgGOwFHUKMOqpd2Ou94QKuRiTokQdjQDFL1YrhAcN9VO+dbl2B58V8pKV58D
hKvbV43l/0YFp+je9NDCUNPFiEAt9mGQ9o9yp4jiR9AD0z3Sip3QquoFzokYjdfWr7YO4v5PHUa6
+VQjgzltMqQORrc07eZQyJEzuDN7Q+MTIVhqJLXzXOq+MB6SQMgDBJYOxt0o8N72+rEna1r52IY8
oXhoZAf+w3Td4LQxmB4Ci5QnU2KlWfeZWGFn+2ScXzIjCXEOlMtmn05VT6zZNOPkpqAfZdcIssla
jZNeWSek9IKC75vU9krK5LrzGlH1z2KaJmVP+iNtzS42nC0UVDBpTWBi4hK1Y9RtcqfBIlGt0hEN
YsQtgr05gUI7d3rpiCfm6xef4zgeyCZTgTyeUqnmC/SIQFnrWZP9biRcZO48lVcBA682MI4Z1EDb
nSb45b2uUS4psaMeAdaoxtFHfzSBKuIjCNfBbDjoExytrZ/6yT1Aw9XzRaMKvC+yYYTbAH7nf//X
Gw0ILbA7EryTmebSf0kRnBtKFtFKxQmsvhP+XT3OBhrnpIl0/+b8bWmbKOvYMMFTsdGq6IpNUU7Z
W0hqU7n+aBgntRHjnQD3OtqmIWHQcmdmsOcBUVzObqKyhH6YiqsMQs9r9EHlp2go8v+giChPiqiH
g2zW2laZjG70kKPyK3fo9G+3X+1lZkWTG8gKtUtudUrjV3BqupwZ1KHsVR21QnW1ki6Y0hbRm1Sk
8UbIManUhH3dgF9Kj4ijyNp/bklBZsBSiNo1JDPnilaXFYA/MRNLXyHmVv5GjtXht5S2dCkSwcN7
wIpUvZNPXhdSDeQFCUiZMQkt+c7l2mNFh9AWt8Sp1qLCTQ0cX2KrCj5VdUVsgIlg+dRjLW6vxjqt
38oCYjDl7hFUmU6x91/jQs7XrLhOrkMwCtvu8segm0bFUM2Hk92jmDnGSuMhcNCg5GA01tFppHt0
8w/OFT1A8juwQqAKljhfENPWlLbaeDLKFCp0FRq7TEv6L2NT+Pc4+svLY95gNPgph8xikpD0Lydn
xrbkB3ZQvLaGUIOVozUOEpIVnpyOFTePYSvECw3I7PftfW3zx/4dizKsjlQw7XzIUHRFFuF92JeI
wwm1fLXhi/nPfp6znziI9ddJC4NtGXRFsMpy8q1PGl5CX2+PvlzgefTZj4KDDfyNnu9y0obflSgw
vlIEQig+ywvriApZtzfrDqea24Mtby5s+yhxAR0lIkclXlsE+daUxJoJ/+lV7Rt5wMvJCV1wixiN
0kdT3/SgDMM7Q16102jlk5bjGQgTFq38ZQ0UlGVfAIGuzpmkofvszvpcGjZIuRUTllVZsAMd2Stf
CnkgVieen5wVgBntrQhUWp/CDpTRQzbLQkAnhG/mBkNsxxuwtuqjofkmD6wWSLUXZqjFkWF3zgYZ
LNT4ke5Kg1ceJHl0Ox9FaDdFis58vb2k15uW6aF7Q+o0I4+XjIY29qOebKY5N8GQnWa04qMgQzgn
zTB60lCbD0OUhH9uD3oF62RAekgzbZ16D+oU857+67nL2sAuJzsvztiPo5OUCYSuvNaKgofAaC1j
H2LmvcKjMoOjPQrDOthKifdTLQlti+x2V8IDbsdyS0I77JyROGenjlIznG7/zvm5vzxas0AqVxXx
LSqJy3J9ZACJSapafR1FXiKXTLWk2WrQxO5ci9eHiHEclpUsnGLjUg9XaYqAirOmvnZVHY+bfLL+
M8CcRZ7SybQ5/n1SXIfMhySW47s8sVlS6jUia69SLmFdlQR5uLcwzRrvvDwfTervcRY5MiD2OO1l
HDbIBiobsgpIBBehlNFf0fcBSnZ7Wh8Nh8C1rAEqhJuzbM/h3WSVgz1prxH9b4K2MnowjCj9JYdJ
fq86er0vKH2DLZ9vXoZcAhCiOG+sMFLJNfyk/95LpW+6HXXNz/86Jer6Mw1nPp+wERYPSlXJKL3S
RT4HQ6VgCts2Ew8n3TYvioX6dnuwq2dkVmSZZX9o7coEKYu71UShVLGxYTxrRdKKVZjlzhupH7Lk
dquPj+DEorMRxeWfCTpWf+cAXN1C8+BAEKET0/flxb68D4ALaFNCReJM3oRxoAOlWoPhZztu7Aep
v23KJN8rvjnt/33SaAwQAwOHmzmvl+PCiIGTCM30HDbCp5mD8c86t9rgPOGjfC6Q86U60cpm5OpG
Zf7zcwaEgUIKmDFU70DdLka3sLqTtLKCTxVTLtX6BPbakEs/9boq921Y36vKXR2ReTyCazYt8F4E
jy5nC7rTDzOAhWf0lW3pEPZKVm6G1k/Bz6CM4axuL+7VKUFbbAZfzRJW2Gss9b5UE0VOgi+MQEXQ
ZNROMv0/ZyrvOXFdSUzTjp/xdnNoCUtSWwaVuh6mvLTZeLYjCiQ/cAbXkN2t7ACzO9G1n8yUWtpO
bU3HX2u0rqiy9mZVVdvccMZDakVG6qZmX087PzIaVFmNEiUUjHfrPiTvHcV0qMwqFWfbDstdIctC
wWNMajMv6SasVhG5Ia93m5ycvtlC0UdMAI86E997Ef8MoxqZhtsre/UhEVXlxbCI6WeYxLJbIojl
rAbxgfNkShZ4jMH6pmA/ua3M9p4ax/VQMPspqOJdBMcfLe/LPdNPagAVLxRn5LWbcxgmjur1UX3C
4M9oN7endR1rvavUQ0vC/oTs6F1Q4q+wAMRtRPKoinM7k9G2/lCnO6vXHc1D6qQRfxy5iesZ4TIZ
21Bry1cw/xOV82mg3KH4dYbYQz5NYb6Sa0s6jnJWqZ5V1QOwgS7Q8R7Ug+lXHNj0InCTVP8YxGs7
ugdjuZEa9IHQjQ7r6rmCYZPdQbRc3a+z5wVqODNlgkB5KanCERdJZGbtWbHqDmk/HFMQtS/bl0EV
xddRtcq1jjX2NqbufGe7XIXN89eDR8xJpEZ+FaMrTlYFPp6M5zKkmoeqYEnrHL9ZvfVEJFf1NguD
6Z4Lw9WVPp9G2odQhzigQKUuN05b2TyScJbPSqW0w1aipwkqpYyxXCBc659yHGY2aZ3881PCuDQQ
UVYgGoCOs9iwQhhBFGmiO6saxuIuX1U+hNq0t2HofO/IkPFGNtV7NZWrYzJHh/C/aNjKFhHcItjp
wkHEDepG57ylqomvF0AO1+mkNNv4vZWW69sn5Sqrp2tpAR9BKY/Hg2t9MUvQRuDa8jH8PIJWf4gq
mtFK2MeP1Po+RaLYmnqkPM9yp0+U6oxdy5SfKtHX/7azeLpQuuL1otMF4Jma2eVHRislNIySJriV
EVZsrJE0deOo6CCkNT6znonibfFvceX7mDp9JYyaCFMAA1yOiTJhhvCxL2GEZccNZBiwrSCzRPg0
Zu2P2+u8+KyMBQAAyxITKPl77nk5llUZVYrVrYMKs1z/6ofMX7coouORY43yy7+OhZklCzmTERhx
mdxmQSrZgdWHB9s30P7tBgNRcYSWxaopbRBdt0db3AnMDBoooQ9ca84JUMXLmc1KiiZS6f6+TB19
lzpj/SLHY7XCcsheqWpW33Gd+GA8Hi1gyVQe3nO/y/Fyics41kNzjw5d59rw13edXCBa01TC2cZ4
f9+LCz4eke4+eRVgFWMxQ0WF2j21k7HPK+NLZFfKCw93fYB52nvC6Lvt7QWdt/pfueK8oNQ2QSQj
MDBzOxbDJU3QIm6Gk0cCKmSFbpHuSoZcrLU2UVxflsZdlDUTGCon3fqOlm1uD7+8Ed7H53JneeHN
UGFbBJOZiXCb1KT2Hjve8HtoV+lDkA/yd0oK2Xe7kxo6i46aeJqR24+ZLo9bH4DpIZt0+c5PWbx0
//8ldGGpR5mzoOYiwTQ0mssDtex9jlzzymin8ReqGtZGoI34TMkvAaWFwvAuQeb19+1VuD6vEHFR
TufhcYBCLYXVJtoTNeGcuZcghh/A/mE0HmbRq1VU9/jF8/dcfm9eVb66PH92e3ENZbB5SI8Yqsz1
ctO3UbHiycP9FkOPrTmC9789tcV7+r6q8ORYV7CDJAvz1P+KjdBgE0YyKmxnZdQ1Splx/WDjXOop
tSxWYqQ77LGq4s6w19Ok+4s5H/WHGV+25O0AyUH4xB/0vRWF4TeaVplrTu2wGbRa9tDOVO4kDdfT
RJaByBYiBbEtlebLaToTLS8p6LV9l+pYXPeRunL0sDn5fu4bbkU2+CK1Km2m26t7vXEYlpSe3gAz
BTt/OWyQ+/J86+pch120VYLK2Ns18SDmh+bx9lAfzRC0j01hidfLXB4PEly/7ppM34+VkP/UdC6/
+jGFIfzuzWlwKdFNnzAhLYZ/XVmKIqTZKFMSjM2eR5dTRHCx8jEEcPYmeKpPlYp2kJdLjvHYZKPy
KAGF9YRtRnde66v9M49KajZD2iC9LWdrgR6qs7azoUPp1ktgNSglqdCkfuo6SlJuluj2nRGvPiVa
EDKblXG5f7j4L+c54E7s24Nq7GNrVLFOybNwF42y74ZpKd8LRoh3+OMu7wGkEv/6nIvIj56Oig1M
jYqmqfWnzIAYsi+FiRgMBKTecQfhJI4LJFwYT8B7S/kN8aoa5pVmNXs57wYf8ffIQJygU3uEPkBb
mMJTJ2qnaOiTQLt1HmfjujCRoFhr4JlegnjGNGvyKJ95vIfaU9EilmBABz0918Ao2hdZy/xsPXV+
Vn1Va7MfH/tMEvZLV6Bwu7ZCpzR2+ljlYjXqvq9+A9gfdZ5usy8Pk1pY6UbrWrlYdaKcui/A/1Tt
lcdNwX0lwxTClUERZW6epP7nAlAYDqE59j/rQlGCL3mhSMFKzaL2qdTynMyMyT7hcZCFD1XfVycp
Hga6wJGZWuuo06vXlODrp6Vm1muj+xP+eJoj7XoRaH9UHFHeZKOrJQ82X14AWpei2C1TRCjdBj/3
PT9TB01Vtkm1RlE2ag9BW4cv/ZSp5pNtZigzCGjwz1YkBydoLMn3nGARuRSWz7UwDDjEvtGEnobP
Y+GhVGhnnxUlB4DdJ73+DeVQQdlSUaZqHYx+o23tNqfDng3SL1HpqbrupcpQVpOGzIDL/699QBfc
RrszE44L1i0tHyJrdPzUDROt+2R1DsCJGMlA85Pt0xP3KJRKOEOZoWp+CuOeZZ0Q/X9tKxH426xL
wk8CQ2bhynbZ/0oCA/tZYC8tKimB9Cu2FCxcwH+l34M0RnkJFIGo5KOUlmgsG2mWpi+khbr0lmjV
dKizwHbeeifJ4s0QqlW26joJgGlflYNzkMpafqQ6CFKhHscKMFozDAjjGFA9nnMLjxk3U8tU3yhm
wesqZKXYGiHAs2do+P+j7MyW61SyLfpFRNA3r8DuJUtuZNl+IdzISQ8JCQl8fY19nspbJ6w4dasi
btx7otCmyVy51pxjogac5YwSHd2TqA4afPGSFKEozJ+9NZf9vRlA9t9JJjv+7zEqRJ54RGNND12j
nG0nnMb7DQUV2B1rxnAXjEBpmbOo0fIeMm9BKxf6W1ftA9BgKYSWbPps1sOyWomrHPdOBYyQp5je
utTktayL8dLIaHvvkrm0fWem0K3trsmm5gekiFJ9tdfM+N5rxdcj8dEgXe6ztatJ4FEbHBtSd+ki
i26YOkU2U26KjzJ3gjatjHWuL8HadkTKV765VqzYRWUmCsXKGNNtroyPfI3IOWu7m88acwvk9nwc
gp+Vso2A7v4cDHvCotQaxWze+XNVGrTGK4R613GW8n6ahHzLY600sDGCv9DsYWD7qPx5c44LFNRH
BJpWcPZHo5dJV6z1yyAL6TIx6aWxI5FVzvxtY62e4RxqdSY/uTkGlcohhK1eF15E12l5bDcLBzyb
oe7jHur1eqkn6Y6/6IgV46/ZcPv+Ma96hjEJEQhzfwyV13mJ20zDqSXagQ7aOus1huMMEN+ItAkt
TRlef0dnwK0fKr3UeKodZ/0FyDZa0rpgyYZMuRYGMn6I0TvurD0+MhZ2wxR0nvU8DLp9LDzDD/di
CJcuXu3OK4iMq0o+jHGbPrY+gaxQMbtoiPN+nMT9eM1lAgik4ClayN9thuq0OhDDmME9A1kky/7c
FdGpBDXw1MKhhvYYCP6ByNFjPAW+QIvW8arsQXnX58ElgA+Dg29fGuOahtC0qkYcxPip2tXZtJTp
qqT5OWo2Y0g1SUuwx4ploo0YFM0pdAZSJBUxanRZtg0mM4GRtnuQJAa4d1IK/1vbLOEDiBgmpKM7
TWhvancud8HMffgx6HIRTDAmMSfL3C0gYOFVwnL3l8yJB/pZYt97wySInBwKaIgIm8jF4/j/YjAG
/61rEf1YkCd+8gdHesn1fNuhcoqWX/NUsvo4wC8vpRL5h83vYMnPkWbhqPM8+mwYs1Of7Nws5QGu
03YqeU2ZtmVd9ryIWqKDDqfi21IF5n0gMaGkxtZP97ldhSLJt3Wad+FkLKcoGrsvtYEAOdar3Qdo
qw2FPy5yfg+GPQZJ549S7rKmpwk1LUHxi9CRll5qF3TRNWqzZhGCTm/k4Ajcbb8h0ooOxCLDN1HD
bFgJdhIe0jaq6iHPidIESmOv721CVnK0Yt5UP0R5tXxGB1m/L4us2PZG5MvuwS2l4b53XIOxYUzB
nI2nBcL6b7VeY7AGp5LV+3rZvMuqNAm0hrG23/pMLV/NXHrVHnt1ZO/h1A53+XWcRzKvct+Na+Vb
sZ583HDztQV1kNbm3wUtwt44QOryqaYL/AKdz5KnZQs0IC058lRcWPgcvK2wTiaYD03iEDhV72Un
OCVnqm8RcGXAvI/OzM2NKwjR94C1XJcNx23uZ0/7TzrrTSym0ovODMeFl/qjWzanIZN6PDmc/NSO
mMXJ3A1dZJDUVE7IE+tylHdOMdcY//0iH9OiI0Yx8UbmlLFfKE/feySuPGhOvTItzXY0aao2V9Gc
4xd3dSSiZR92re/cufgRf5VDhpIxB+xNtoBuVBmDqxg/hI0boIINi7rccfCfXqaw6b8qB/7Xjt6t
OnKiNRn4gOb34yz3qvdNkfUTInOznmPLqCb8DREP64DlYfqAEo6sKco/62Ht+oAai5zir1FlB9tD
W7shKtSSIL7Y4szSxstICcOO03YgYEnxMWK3slTAMhRZPwO3aDUQfq3ulREO3w1h6urOMfX4YjX0
k+KtIxngo9nUeJXmoQ2fHW+UY2LpZn4pDWupThPJiO3RtvpMXPgnnCjpjTEP4tHOp4eQuXl5CfNR
/wpmgVcy96WnPludqvqdGAeT5mvdONYR/+o1vGlb4V4WrqXsQ7GF6oOXT2XBD+RMmI5OFobkHmZD
Rv/E7t+tU49uPB8qq4wVNbDzAlFCFYdws7Mqlb0/76JuROpD1Ti/zOwnat+FC6hxLRZUnl6lfYCb
IhBfIndEAciAwy5T3uc5Sjzhu2FsYwHMT0vXrOXBMMM1iIfJlMVlstbWpYXqZO2xrnS+Q7buZYc6
GJ3PRS63bqcIESJpbVqpy6JoWz+CgF7koVgoI3eErPo0najTQMoZixccmyiqPhiFoZ29QA0ZJv0W
hI+lsNBNtEjj7/vI6cR5tCQSame13Oo4VSJ8yaMWrxxw/dnfN0tbdkmT55lkfw3tIa36iacedXmr
znincK95uDvyZ4lMaMAvOeEaahE4pv5KgYdCH23HsQYZQcXe+1Zzn8GGzg6yz8gNLLqsKE8VaAw+
RI0HJKbrCMa5XQtEYzZhbd0H3/Usfc556RExtzL7FGy5McS2IawJGHXU/SICqcJA4lEKegG7zVnb
YKEnXfMBVFUGK6/G8UG8Js1W7LXmVO/GSOCvGFEOb4idN0q6WkJcj10CowkVDSZe+tQvltm8vtRl
Q29fiF3rhrmJF70LrEc8TNWIJ63BnmpGCjTW6uXVpVq2JUyXbawe/M7uhkvT2CodQWo1RNt0iu93
7LdFffLUFI0pgy/+gmDzmqe2IYbzk9lbmU4wnSk+ABt74l4PRkeosjPm1omT/WRV8dL1anmwcfZU
J9tbmygeO+gHLOB5vxdqHrSI0dkjALmCH6myAxugPIiZbHzuwmEZ6HKEs0ituS67PZEdQbQb5WS8
r2ivO9/CnP/muMeolCWYN30j7cHnGY+qdy1KA1auPg2HnsvKyW66e2C4I2VKUxsfZLfpT+EQ1YgE
5KQqMLJAGY1BsX6HFKcAngzVdndMl+zq5Lozangr6nhynaXX6R2MxyBKkAH0+t4dG8oZmoyl8Uhl
TenlCdkGH4mcMb5ip3ayb5uWwzsFQV4djBF02hvWxH/rKDBdogdFA5nT703zwqvow0xKuCe0w+dt
RoxlI5ZNsslw92az/r6aZQ9/b2L80xC5PfbC6I9okINDxXvx5ylbg0KRJO85J2YUQXnn4Md00oYC
Hjh1uejimrxL2q6VD9I+ZznLUNzr2T5WnjHYe8Kt4PL61CRPqEJEvhMs4UFML7f4xZyBp+BbIr8z
B0RzKegO/5MbTW57Bxrf+klzrd3ba77m94FX8fAUs08jneYJSNVocNj80AdlYV/sRTcLkAUo6bvV
rWduxliVSW127UOoZxbF2CAwbvlW9Vgd4m4L3d+MWzL3ZDV5+AQePFvvOrl4z74C1xG3bCG/caNx
CIz8zCj2yt2MmtNXiNiEb1SSrV4MIfzgSitiVroaF5WCnRQeCGvs1bkICL87gXQy1Z7W0HZZfW23
e4toQGuXr371tEbhlD/1RgbrmiMhkER3wlPN7qCyN+YNrxoXwHHwBaF7YLhBm+TmraGfNmqwefnZ
iFr3gx6d7a5qCpvh+FYvtKhF8BOV5HDIl+nT31+e1x0aXDMokOhGodRBdPLnuyM42RN01pXnSPnn
MGiyF2D+V9mbLt6yML9qP4Gxxfd0VZkhRnBvlVXEGS0mHhD/tBQM/lbFtwdUdk36ocE0kNVv3NN/
6cJzPTqXjMVQ+aIH/fOnMazvmQNk3snvo+JoF1v5aGyaiO168NfP9kAkU8CLcrGLiaDROQuoAae5
d88mPv6Xv9/mVw8YRQ2ZFjxkOPmovW4mApSFdqRa1HTEQ87HoZ9sHAykpqEiRZjYsOp/Gyf7R5ln
WfBGr/HfLg0Tg+cLFcJDb/7nbbB60TEwNP2TI651HceXPaXCsI+YkVCqZu30JeA2XYLKmPd//9X/
9ggYAUBLJokHseg/gTn/1yh3XJQfTbD6J8YhEPNa6QQxS0N2pRAYU0JfhHBjTXvFii0FZDuG0wgS
V7FrvoN5XC9vrM7/8goChOR/rrxGxok3b7vjBP0s4Mec1m0eD71uI5kai2Gep6XuCzpp5fKWQe1f
bv+VQQkAC601Te2bsewYAe2vOu2dYILbKTAGcdAeoGD8JPnZttblMA6kSTmb23z4+93/l60IZRyC
Tr5tx2W9/vPBj9ZCPsHClCJSKtzXmSi/03WdyVuPjNNETOk1L2Nr/vvrxuyd4fv10+Oju96P/3/k
dpOJa/+MTBNoCt/rOnLy/WxjWNN2oLuUdopIXCxdkIjXLXpLI/Nvt/s6deJfFvDe28uvxrKpAPjo
Kaow/rXw1y7hsupHqVXQJmM+ZD9F0Y3Hliq+eWMjfj12BBWFtANZDKo91EB//vQWy19Ng4O56kSn
IS4li1LCQZ2o1WjUbRmXaL6TxebE5Bezfw9Tuv7PsxO+ZAwGjKwxjEe3a143zU40Er1xAlNoo9eV
4oRg6K4K2u0NDc3rb/sKfCLvAHorIFr7lpo4Bhpa5Ma6MtHTnfdOC8OYHTKkcdbkbi3v5qbGsjOQ
zRbsI1mV8n1Enz3foxwP7/RszW+N5V7lB5ILGZFpibv2qqxh0f/zAfjgby1iKMNT3kvvYA8U8bFL
1X/w62i7LGiaSgKXl+0xqKWqL5NJUsHFbbFYXBrQFiksazoWlVUMO6MZkdD/xw+SAT8vJcs/6yGa
+ZsxZRSObMHhVJ7rfqYf65dYrzkLpJYI7JfN7XYzqLLhjYu++iC4KCND/D4oNFCv3iz/2+iOzB+q
6uw1lpHHgy/sd0NQyUsuRL2dxrqwJnooa5kfhYlb8L8uB1ye0Q/MMYtUU8Ix/nwknilt9lyX4CqN
71W1iMfjkaEb7aXakscSXyWSEYwLuO38+ePfb/jr3473+59iHFII6t2bwpgnr+2NKfQpEwMpNHYP
K8mGhZaIUegzRsjuNPhKy0Sak/n779d+HRkRMB1mObji45A+3a4GDseitW/W4mQSUvhEvPfQHkxL
LZy8SkbVCBqj/m5pJfqSMW9U9lnbJJyk/TQ3Do0EopxTV3VzK5KNpMb6uxUuvX0hRkqYh6oZnKM/
VcuXv//Rr/bH625x1U0xs7vagm4+oL7VBr0/t6dkwsVLk+LLSvbK3vaGX/MSuW+FQL4uPrmcx/3h
9MJ/bpVT1rwwmpV+f6oFoHuXxupv4n+qvWqtsXxjeP5qN7z+NCZJV9LElft589PMjvC5pUPMK1wk
k9WEagurpOMTBGktRbHT4Wx+Kop1fqPkeL1OckdREjF0RSjKin+zK1xpC6yMs3UaomZeznRV7Z1y
2vm+oPT6KnOOrQPQfUzSUd1kcdkZ48vQzTSc0TWIN6Q/r+44jj8UYvBM6PoDSby5C/1q0GhR0jlZ
YGqeccDqB9cRTnRqIndu/5uD0wRDh7SZlwl7I2rV219OOIf22g4ZDs0ttI7kcg/WseDFC0+GjVyB
uI4Bg/mK7bR+Ay386kUOWWVBNmPhxJ/EX/DnsnNF6RYth9zT5i+1Hdt8O/dOy2yqs+cHvw/u//7d
vL6tXA65gkU2MUe42zpXEAy80FObTwPG77RXa/mIibE8LLp+q7569R7zyxilI1tFJYGI66ae9Fx8
7sXWzie7MMtD49rZrgQ4ljSCVifRPPa7xhLqPz/Jq8aRWf71fmJUvf5R/1fUIQMJFJLk+RRNrQ7T
vPXrOZlrk0kPg0u3PopNypdSNkt9+vudfbWEo1dn9QRveNWQUtv8eeWebk0AQHE7IR/Lnt1N2O9p
19rezslmczyvRUBUG9lcQDvgQcF3+PvlX9/tfzRcHI9B5YIYvNm+pqYZDE4n7okQxAiTvRnkce3W
3Vnpyt5VY/MiLQhzf7/o67cJneOVCkP17FHG3awYxVIZ5cpeeuqKvjrXljc7Cbl3wZAY9Jey49+v
9upTIe0ciw787avl7JUtU0c5AwErGC697HUDtaFngiVEzvzQb/ULnV3u8H++JObfqzoP7Sy62ZvX
qWjJeQprrS7I8ywmnbpm9laXFAgo2xdx7oVUb/zK6z37o0cW0S2CsoM74Worvy0NiSZpM16k6WIS
dW4dcgUK99QrBoYvf/9trwJFaRYhlmLBw0/CBW+rvIHRv1+WOP+h8nT9qTBGv00KWrfFLzEu/sfQ
G5c1SjYac0A8MNZ8NXl/m3vmKeUjU1pd/OzaQPsxiePBW4rs1w87uK79nM44k5Jz7/z5OcF/gNUm
JvPSNzQnYxsTdGyjI3gfEot2bMb1jSbMq88XlT0Kpys330KYc8uuIiIRSO4SMbytlyU4j8HmviPJ
7fdiWflBZL41vS+lYx7LWZeHvz+IV19RFFzbHlcF6D9C/+v////WLCTYnmoIPbsQbzn7U9w4DhJl
b8n85o5Ms/yNOvv1C3b9qQhqaXAh6ro9bW/KIacua7uLE3aD+9kIOrPeNzUGljfe5Ne3lJO1Q1YS
szbM67fIAGxSzGV9o7/UVDTFugP/Nl9Z01P13HhruJwMRFcDrGejmX/6mdt9/ft9vb0+URJXaAE2
OMRkKJevr9j/3de5EObAVphf4Os2X53Kdsl09MDC21dqRzZ05Xe8z9vBNeZapH+/9u1y/M+1r90F
9r+rvfDmBFUt0iCAhGt37K5xMQCSZATCRDHoty9KN+3nJR+W579f9PabuV6UN5hDJVJijhE3Oy4f
exmu9VBciozPPi7QNH1wtSQJSi2Ee5bM18UbC+QtpYF99goKIKwVGwMb7y1yFbmjTcrKVl6IUc13
oH6yE4Bn9egEhUr9xa+PMPH7ZCK02UoGhVgtwFP1xt3+lyd97SUghCcUkzf7ZrEo0bXIkWnVBe+6
8xwxp3swABBfwtlFoOZl5XKOAkOnHhSWN76mfzbW/1+vrzeAgwhCUIodbCs3+/6IgscCVlZecqaJ
5BswAcZkLhhmxS3pPk9DjZ6L2dtAEO/Wb9sJx6KRJZUwGJwrPROYNdjrnpzKco9i30lBMfnHHrH2
hVFC+X0e8zcx3P+0Um/+aJz/fBS8mlQrt2ftqeXA6Q/tdh50VL7zF/C4qaGRrcaQ9CAiFaoF3Ezg
YZkga6mXx7IU4vc4OdeQg7ICZTuwoXxqbTm+IOvST85SiPpolLZvxLbPZnEXoVgsvuJoqZd9FnVF
dtc4gpT7mWHzHXqbRnzOpZu/LIVZRbug9fVnYNjzvM9WeziujHNRfPfC+J332WJBnnCyfGVSU/by
gQHFdIcbcdjamO5dW6bjOE3jp5UZfbVfpOxBfsJuMO0D5gLX4kmYXvO96aS1Y1U18m9yk+v4rrOj
SfJWIoVJCKZ1HqcFuslTpzwxxsZqTULtGmf0zKPrtN1LDuj4wcq36Vu7WH5Lkpk9PwnGT1CPtmL5
rbTVG6g5h0qeKt/hpBix5M2x66riYsjMc3dTHeh9l3l0mjZSmPa2k4fZOYoG8lKX2iLsAWHNXH/q
EL2UD4OlTH10QEO8w6NzlSUEEzAK7W0K/G7HpCcBjxUYu2KQVXM/1FV2cmEOLnFU+nJ6v/pysRKr
Y6JNNYgcDsDYOIpUBsS7A8KmH5AWZqOftMqa9gH7j+iSrt0IfDTD2b+sGFizxJsmmsJRsalT1Y+d
itcOVpIi3XWO4SKF3zC/Ei9r23Kp0pKJ55QKYmq/AuB0zbjUCpiWF+TLjwn4+RQXSMdeQg2d4t1c
OaTcq9q2P0TTOoh3LbGd633POoEbe5ZNkFTbgk6lWZVz8UuYqDHwvGHcFcwIvuHNHN/rfKuuYcbB
Oh42UQR5wgw/B3I0OdE+0ED3Dlbm8oogu18BNIVjtWf8D/kMJK1tJyQzh+ZeOtvQHHUjTbGjsiEp
zmql+jWvQv40zd4rdzMz+frRDbK+utvCzLUOxuxJ6z7KpENfZvLDz9vkbf0pmpG6eIGnp/fFVjvW
HV3E+mew5JMZA5xgcnIo537kXeNA+DEUhFC+THIR/aVXkUITODnNN+QdofiN6iGv3nu6CZbfHpO+
atfiFszgkfV+dnSE7MmQnqoWgQLdqYPm5MEpdXHWx8kpm2LnOlKo0xotAj6V2FCJNnwDfQr+dhzT
LFuIchs7VsnT4s602VEdmNYHPlzD+ZgtNfKNYM6B4teOdn8yjtV1Kuar4qkqWteOt6lW6gkhlP0c
5ix7j6Mu1W7satP6VOQTWrPMglOcrgEry5dyzTRHaUKY/Ihkhc39ZfncJBKLXXNIgmpr3l/Ze09N
LfIqnXLTe6IVt1RP4ILN+ql1g2WMazqf46kTBbjNWRj1YECZ7rSFWwYt3JxWeova7yzX43fmhNu3
1irNXyaBAgUR4EhvvqmxArdrDmN4gAMcWWnlZHI+ZJbOJqQJxMKmi4f6GsPCzD/oRkoMZ2ukFxMD
VTI/AOu+tgcX5d1ps8G4Rl4XqHwyYLL2IgdChxN3FuT7bqNjJWVg4uvF3zk9LKOktS3NYWu+GkxS
EIKSZsj34c1SJXwPQ3/HDDWbdqYkFSsxF5/em63y/EymHruJw8bwHYdvL2IU+L6KoYtFF2tyl2G3
dTrw9lnbex2yY10tu67csi9jseohobE5doytou7LjGlVJsBphy9r1PPRZpxnn51CRF/LCZTUfWCL
KDVzGH5nY8iyQ9S5hpnMYpyaIx0joEdxTRP33G92UR1QmFLdND2BMEtSki6A5BOi+gcrb1f33JF8
mp9swLsn6W1T975nhN3bMdy63EqRUhb3kVtN63liYz8bdNutFAhm6++uevjPUY0eM6VUAySWjZY2
WJE752veQMc59BFq6AMntjJIQ8QpZpIv14gQ3xrh6cQrmg4g0tHcdh+jhu3t2S1qu33spzEYzwSr
IRMqe7tvcO2ug3Hs8l68ZKNnYQxm3Z7dnWosd0mBliI/XpFCEpjJHD78Egk7eiahttgSc22agPx0
cBkpMlyfPHmBgP6EnD3UxyJ3SYZCpq3QT5UTvZ+HVamsezeW/qwvtL42NNQNygzkWF3RjuqrNvO+
OGlABnd1GFXVXTMPy7kBQWp+mKPFPXNeguhHdJgxpauveotqepYnxwLwnnK+t5tTP8+qTDQxpVHq
cW75uJB59uSCd3SPQ7cG+XNGSaofr2Kyrywg3Q/l5Mb9hv21PucrPuovHl0OvcshBpqw+o3GSkMA
ddUn1FuWPE8hcDxJelyxM0tPWN85OhhAQW3Z3V0dMSc87qRuNrXfQc7zx9720ADhPB3xPxZbf1im
fuv5khe3UncbuLvg3aZaPbxMfh685HXXdXu6YK46mvDjfgGURQ8MmsNHZZC5JaNgiwFwl151FIia
OFkcNq8Zhh90SnWf+mHtvkQdf0oSrbD39mjELTddfOFZP/vct9q7aAOTjO4eUXb9DNuvL09kSVr5
72zKbBeaZNY+LzWWt6MowBAkYd3MR0CYbnhyjML7XFv0Jqdds5r0BOgA55fAWxdvN7SD4RxXI5Au
dnfXri9k3evvRVAQGF96hmlccglY4OJOQS0SwrLc4C6bQ/MAtIJDWNcC7n0yFzM6rIx1AG+ZRBLt
YX107Q/BOiGStpPEfQUBVIZkQVPiH2r2U2t/fZw+xKAsKuJRAcXvXGRyeC3oer1jhRJFagrR7fKZ
hITTNeaoAsmcj5ALesswe1zlYfPZcEpUmb0xudm+aR02fCnBnKGqsXVqF62dH4INTOGeGnFGkAjm
sIxnC+ThfbuilU4MLYZpZ4laTKmvlPe8RHoVSc8f2cESlUG5011U/5CrvBq5oxnhoirqYB+6+UwZ
E3YZFVokUe06RvRkizUYfwRlVxgVNbU5/Q66AKlYp0qsibNZ0D+cczss7wd3s2wV+81W3ldtX3un
NQiLtM6awtsZ2+LAt3Raf40tHYxe0va9k+0ogVfUb0HluyhPjaD4Rjp3Ta2b6+WhooVKFgKyyCkt
2nAO39GPGfOHJmjBNK6wEg8Nie2UdEy0ooOhxqBFOtmJFemcJGwSd04fVQCGYpScwSNenqq/Hwo6
Jh/oIJWfwadt7XGJBgCmVBi2TDV4uS9GN6NxB9pYN3YyMzLvjzBfifgaitozdnjRUO9LD5na3HrL
nGigBwveWGRlbVzL3NA/7aITOg76znF3vNyI1EK7WWlM0stOWHAa/1tVudWwI0RBV6xUtPbSxQ4A
XsiCIHqhjFEkUjvjfeH4o/8u6PGfRbGJXLi/dMRmw+Q30AUnOXUZaeZGaaG2rl3w06YOo/YepXk/
0HjNDFkmHcVxc6cBzpe8s7WByAKp9bXipsn/nmiKyaN4dKURXDW/wFNKv2lWRNTD+GkZWq9KrQ6g
za4IfDI8nIUUNH8rjfWn3qDwpdhS9Ema1YDaDoxHdC+yesO07rAT2I99pMf3mymm6g57RTRgLRij
QbQ4iYBy3G2NlX/zDS8fTtkUraxbdEbsD0aoKsCtzrX2xIU6it0IECaHwxXWRhBHHVhJZkFb7uzZ
UScosyUzkVSNdSvSVuga3DwYq/ucMLYfCPF7xusqCvKDUdXzsXCipYeXXVVVrJDhmHd604aToPUv
htSiOdXsm4J6LSGFLPvEpYlPVXLdunMhB18feImkh32pXMwkGyOneljrcTMO3mg1dAz7XCY2ILXo
3TwVlEtunrfW52a7akbrtc2rc54NYACWahrHHQLb/uiLujB3gLE44FmogkmVqBBfpl7XmUyaGQUZ
WRF7MpIdK5mM2mQ2ygC8WKsq/SM0KEjiWoXeshNRVJsp5jKvjz1Ma+uJesRWx+1qpt5k5A+gAo0g
QwHLLJGkpSvx7npkJBG0wHjgVVYV3reRcLcddxlvck6i3xyrfvM/Nb5N9Xn1oYjLuDajxG3k422a
1ILtp26WgsWqEztdh1v+Ccprto+o8kWbTjoaPgeZPZdn6XbFJ6tYg3VXr/hiVaxKLO+x3U9lt1uK
FgDqPExDfRxnyf/92hcOLzSajIZiZ0DWj7h28iCTLxXq96bwva/ZtqLzzOzNCHdoQ6mcSRPpF2DJ
alOQs9k3rCSvWCO6uCBMpLpbCj8Y7w3f7u5De2nsoxgJieNLxs9JfDlIXB3rfDF5bs1aJfM8ZF/8
EPlP7OM/S2HkeNxJ1CUy6fXSBmcBKC7YgUKev62Tq/gNjr2MOyqQjLuP4Nr/TIp3jz7W13N1ZksP
d5DOtzYFJRa9DKwgVYYKwlfDT1V15VcJ7nb53NQdljwzw1/Y6sL5iQ9ErvfBiJr1oK1WfIOTMa9n
k+iilQCbrlLvx2xQ58YdrC7NdePoY6Vse2/1EDhQC+eyODddIEhPWautLQ/zFuVeKogXZCNzigkt
BN1AI/xEGso8nDXnr+9yE9bvvoCoE9chgY8HZ+LZLmxkzS5aPHNL28kh2CDunULKPO63ERsQ9Tky
SHvE5xcL5N7vLXupzD2C0Ho7t3SY1T7Yun5JOdR4OkEL0j2tjUQ0irbCj9ZdIytWUtPb3OeACPZl
t86Z1e8shOdWKp3CTiYG8s0zcPot2jdE6fofbbTL45M0lPTTYiPYJxWbl7v7NSjCIHYLbwsTqObW
9i0b/WV5xyasVcrK3XinmeY0J1/PRGEmoX8vLJhlYKPH2erq7Cr+fLwirGIiESW94gOxxP4IOxlt
d7yhM8ndmBDMpgXPKSxNkehvasdBx+xiCkFX30/VML7HJzKWB99vbe9w9RmctY/gKrbqBtuOV26W
PGwWGExUH8SX3Fd8PN+HgoUidaKsDPelnMsVE4EsqmKXOXmzvIt8qYLPbLRW8AQynnI/RlA0fLcy
bywfJUZh6y4c6bkmpFHL7R7jk4X+e12v/tRARj9YWdnH2m7Je4K3qSZjU65ItYcRV8yungxZ7JdS
mM8jkk0zGaYcAXVGFjxq11WLF1+UyuQc5xtKxK5VZEb7RpfxdU/X8VxIncwJQv6X8NqF/L9+8mBt
Fe+YOVws0FHzQ+lbgsUyrNH046fsD0NAP+JDw5v7H2NFaLKicgDn6yGLRr9066f3nXIMy6qrL05n
tnvg9CxEhoEHNA6KUh1GgOHzGVaQ77zV3r2On/9sFDLBhXiAJIAhX2TddDcVnOZa2FwZVQglHCft
2qDv1dvMxIUwcWQFzQ+xVBg4bAgOsT/YfjLRZPllzaJ5Y3j9SqHA8M9hCIhsDmUkY9ybSckYLJ52
PaO6NCHyC7b7bTvTMqw7uiB9/yTRH6vLWg0MrXB+fCuDnJYA8hVsdBYujL932181nVk8+DeVOTWX
B37gz9fBWNY6j2wl7orZqz/b9VaeRgvIAqtYjfmn6sFLqgBjBdz43d8v/arR76CRQqXJZBLyXnhL
b5V8oJOLCuUckL/6xZ6GbG+4Ds4P15kvmC/fiqt/9VN58YHsoUchFwOr1s00gxwtsbXOWp11Lrsk
19p78MDj32/8jbwC116U/h9n57HctrKt4SdCFXKYMkqUbNmWRNqeoJw2MtDI4env17oTEWQRpbPL
e2DL5Ubn1Wv9oTmxGcOlGZcli7P1R8tSi0V698HxneuxDDYP48r00kM9gGjfJqNbxV8Nqx0HGJhv
MIY2wM1vBBOzdsMhx1RtJMLZOTmKKaNawQ+yx3b0tlXS5d4pVgZ12iecTubOstM4xDwMY8L71EXL
DrlzHfe921M1L5BQOGaSHGIEyjLAS95+/u7UyIcsA3aSxK91UE9bEzZrtjLDmmMeZhb3vYDm+0hW
RoCoEcmAPwGOWBzydu0trJrZ+fX2JdTPJXsEvAtfc75g5esYd4QhfjUQJ0w2IRp++z6awr0mpuq7
143GFq3SJZzr2xHxbgppFjgGcmjYl7FbnDkwom6qqYsGJ31N8kg8IVGRQMVXM+O+6ospXvmSnL8K
w64UK5M7c1+5oF5cXOLI5AronghW4SWzMCuzHSQ/ioQ56uKcp8i+zOtzse9pvRpwZogsD5sVrOF2
49RGCw+vRg5mFZatQ1wIwSfYiHysShLHsQ6RNy2UF3co478l5/yfDMJPvjJCMJRrPQ3bfd2n/QJC
aF6n51sdKT3OAJJB0+03/N67FUQIYtVTGY7PbJIyJyhEWgsTM2iYKwzD6n5FpRMNO2CgGkZrvAeV
NWaH6X9mp2TfmZt6fBhFURzbWNM/ahMjvw3nUECiHM2uZspi89m3Ac0zWm94JuStH4Bpe9/02orU
VZmL7N5iRJfgcZczR4uGvIM5jWz+O28xN726y5V2eE4jH5ZW0ob+o8f7BpkBsmjRSgxG+kFVqLcZ
oHumRIkBRpu7ArdJl+mdMwzPETnQb47tjt8TWFwnbUziDZve/O/28pydt2/tAShkvime29z7532U
blcN8zg8m5MFDz+vC0C46fiqC0cp0QhXCPl8r/7CY1AsoKWvNQ3SQVYHURRDvvq8aXtA+4IQcXxG
3r2+a13FkrJU1p9CqPUuaS3zXu0C9zXLzeb1dqdlp87PCan5aWJHTE1G4ntmLWcaSPealrnWk6/I
C5QVtkPkVpVANxZgYlfaojQP3QxBeROI5ezuDkTpjZk5Ts9Jq9XftcFtHqQQVotGBMK9CyXiKyuW
xkDXUnZAF2mud0clr0sAHY/POHZhEdAQBmsYfrYtAGO1RakjKVFTuz2YV9uEVuCBlnL4f7ZL+qZT
vIG35zOHxx8UtXqxdmvTU3ZFUpmoIzW1aBbC42tjaqH+BazdQAzJno2pRubIQGKYbqK6+Sz04imv
E+OYjuPv2327vMfYFe8akkv43ZkDA1NigqfxmeNZMvhjTIcrVHuqNnNefWyP7qBVWn9uN3oxoCBF
iPxBTcLXkAi780atMp3cNHKGF6uKeHh7YU8yxU88q9xFBSgdNIMgbS7M4hvT7P2eQEULYJ08+jUJ
h5oDG+pSTFrqOOIVRLCB7N2E3Pl28FKih0jE2ZeiRBH+PtBj/a4MKX3s3KnU1Ptc11tvH4RGXR4m
7eTYojoF4eR8Mcu83sE9nx7LXl+XjbVOnQ56r287YbvOBntU92NpJAoveQuhb/LGHmIzGCaFz4Hp
D3eNH5TV2g7r3F4FIkaPBfSN8cUIQkoemHxWxy5CDQPD9rH/Hnuh4f8liRFMv/J4EH+LbnQfB72D
9I4NZljDlNbdZGHQ5q8EnmY8VGASAeXiBAU8dj5VpugcfwSs/VrxVIC8E8SQufRmHPy9VkHqAlZg
UUCJyVv8pphH2ju1egelHYs0VTXm2ER+bO1wrJF6saVsugl+/MIEVIiwdly/edXy3jMBVxT4z/q5
gnkKL5hkk9VVv7AZL6Iu2SZQIPliAgsENOV8EAIS72VfFN1rn2ttv4p4aLfrGImMnHTR1JtbR0u6
vx7mzO66dGv1U+D1/YBkRmdi+KtNRQVWCc/UbGEs5qeE/C4LXDubiKMe4OH5dw0CdoXh9+LVabrs
UzC1/h3AomCSFxophQ8PPBxVj1sUQznIfbPLjByBjckn2RjTCo3fvt+6f8zA6IMNJZIeKQHH7bOF
1Tc/nOgfMD4JBeJNiKCBft6/2mgAKDhl+6pklIIrLy+PwPHUXV2n/Z+KE7F4SNGV6RfA+/LMOzso
ANjJBzGt22+mQOfNZggYUm8zlRcDpdN6rze282S0bv1Dc2LE0zIOfY6r3Cke4ikulib17eF93jwL
G9QkGTxg184cU1j5iB2QPXdeUFei/GENbjr8mOJgtDZWZTvNa23gAuZmvcWSK/xXVzMU624cQzSQ
dLNJfmWBEXn73uSU3VPOrZ/dMUa1JdFrrd5OZodXbDP2Zr6h2KLH2GFUuc0jv3WrO9MvB6Xn7QB1
bdhjRB0BusbaFYEcLdH6djMI8hvIHqjeqztKLPrk5xW0nkCLt4rZhck+KVgJgPzbst32ga9jdJ9G
SvNpGEKvf6Kq4P3jGeeKf308jubziDGH+GohfEC7XTVCEF6p6L5Xn2xf9dy/H1zErF9wWjYYWMB9
BBDnUxuprVO6U+C9oESBLoWD/MwLnnjZg9AjYW+xwiiWdF4vFjH2vECPWU48W3lVzK5yAAMF4hUk
Q4c8KkE7xKH51Ix5Ss0zsAOp7ENl5JsWaIW/u93Zqy2zV8lvkObS5xxgREEm8tVd/sqt17NTyEqq
jd4+Obmmov48YmiQ+ssoRnkQvF+/FpwPcOpIlQD3RlN/dlA4Sc1FzO0nSyJIEle1Zp0QwXC8Q4n3
hLMjLdd3OJRO2DLGivqAEYlSrFtkUMIDplF2dPDcgtyp2kXNr4zq9FJwNR8XEl5vdGwOF8Pga2d3
mh/GamFgVPfaJnZlrgDUiF+IQlbF1h/N4ddgjf5ziQ6Asrk9H/Pj+q1dSPeS2cDrfU5PCasO8MqQ
B0fF8gV4nAK9hqpzv0ZdWGxvN3WRKfn/tgClc2lBQJ/7NY+9Bs5AU5TXahD1Q1M34lfn46ynRLq2
FloZGdvMzTxrXeM0H9/zNrDvG8upvYV4fX6Wyu+Q/GdDhxLEnT1b/YlJBR/zZP917AbXuJvwTvye
1llOLbVH9caUYKB1HrST/phFXJUfvLS4q3T6/+YbBHFVn031pLmJcCCAHgdfVWP4FIj+dIXfn2JK
1xB0qcQtjPxlh2WLHNxcx2Rq5unEQOfsURC+OiL+1B7MxBKbPuv7z1kK931VGdzOamCPBaxIu97f
nnXZm7OdR29BYGo6rEcYyfMEcwSEBtmLJjmWQaru1bpXH4u09QEENLEFTqvvtk1sWE84IlZbcuP5
wmRfLvA3npBJiM1jEBD++emahKPvgv9MjkE39g+KVjh7C+D6NmlNZemavDbOrG35OCIKRO3hvK3a
oVzia1F6HCaR77rQyn7UjtmvFNhle4h30w9SrzjWN2my9Aa9PD+ktL0NVVIqd8DVOW+6LXuFMrSX
HN3JBu1fefGzGrbltgQdc5hqrzz5CvWY23M7fzOxkknfgq5xsNeRtMnzRocho2xTkxxHQQs2LQgm
hIAjDa2FdRTFybACYqUt0Ruu9FQ+7CmSo+dAlDnLcioaGlNVVGRHMH/2oWmn5oWVNRHN4qTAk8ew
vzeTEnx8GSGm4zGwZGvwv51t2rjx/Kk1pvwI0uJAoS8w1j3Zla3e+6hd3R7WK1uG9AyS1aTWpHDB
fMlObFZUc7Nj4fvdz8wfvK1momWDe7K4R8NbfxDkpX7glqV9gsC9NKvXmwd09MbWJo98PqsMfoBc
js2stkM2PAxt5eYrqCRkcbO2cL6VI3z5UPOpFoY8WDcl/hv2whl5bZJJayBqrUK3A3p//g1NNJCt
9pP86MMlPPI36k3iIJ3aDCrKpl48BqtBKeoP5sbkeka0iCDXxv6dJXbeqsgir+pFlB+n0Q7ubG9Q
7S1S1/W+ELUdrIeiKddq7sHYKXlg3Z70a3uJp9ObARcQnfmy5sUaJ2zW/OiM4LXWPXBbkCb18M9H
eirdFhO6vAtr+uIhTR6Suo/D1iUJIRkl5/0NOyDmTmTEJ6HoY0tquYIpGvVNuG0sBHFALaYACQNN
+Tx0RAp7Amjr4FSwykAZqXG68Ma5DBDk98CO5tmIKAps5PPv0a0QM94mjE6jHxhAHYu+8/cRW4Wz
xRQgMkPeQcPWS0TkbNWhicWmwlW3XUdkw9yFCbnYBpyiaKrLQEWX9ZTZ4Ixq5LudbgTEiXHzZwTR
8Bj2uL7u23hAK6WpVTxScmBQ1rq19Ti+zx2wIbcXxdVvIBus8ujB2GM+QcaIUzpF++hU1da06eF5
3CkiSn8lSferVyfnNTIyFFBzP5zWQZmEC+f7xS5kCKhocW2zJ6iAzu6zohd9YaF0eMrVwNmyX8qY
2rBfbbqm8X5olOwfkVCLFkLSi9QGpC5qSTJmQCKWsuTsACqwIJ3quFKOaPAlmwJnenUdCZ5xqe5F
r5k5OMgcl6MExDSPJpCDu2ZMcA8N1P6pZ2Eu5JKvTQLlcZmq54u4cc5X5cCDBCaNE5yMAamQVZhD
qhjGYlJRGonVlZGNzmPgJ9VdMbrFhn07LayCi7CC8ZC1CVkm4n04f3xrlqTh2hOSwHYUvIDi8Y5S
nesxdcz01VZMGzWfqEz/DFPSH28vwItTiaYxp7XZljyBqHKe9x30LlbQFitAG+riDjWkmpkoSSaV
0XiwOuHub7d3ZcXxHKVmRU7UpfAtv+dd6teYIq0D4RGdiLD651ZNG55iurq2I0vdTJZvfgkDVsPt
Rq90krVtAkHkdUhuQ47/u0YTN0HRutfjk4fo7xPMb46VUrORNq+xrFaW2FnX+ogFEpIAjC3XjPz5
u+ZGngY2rLKEYnXgoi2qTGudrAO80BCdTTsAEWzoqbdwuFr8q2dxOExJ7nJZaccU7eJWV0QPK31w
k1Nu4O+m5iHSau2kwp1JyLfcHtBrPfQcGYiCYNCIEM97aLY1RyqsgWPnYLE+kKx+FtqIFPgUO2Du
rIRHrRp+vd3olV2i6+hqUBtAjYAi+HmjU2grhtplylFpFU+sAi9OTkafO5sgtboN0brRrXOwnw9O
bDsLO/TKTUosShbWBixCcnpe0EPgQdVjy/aPQYFh30qHclPBe6r0EJlnzQeBauOemCK9jlKunzdr
gYkoaVj416ukSfv97bG4mGxS5NTked8yCTJCPx+LkMBxFOD+j4iBq/f2aIH6jOpOdTdpA/BgYbov
9o9sjXXFA0Su67mHRKXrQVK3anh0lcjb+l2m7ks/ObQ5ajGIcY/e8+3eLbU3u5l9vRyaAdrksQ2S
6N/k+HW4csquz9DztX9HadDo/0MP0UzjJQk+hshktrYwKRLo9pjhMSrFr0Bp4SY1TvJSA1ejg3n0
/eMdlLU9CzwY6f15pY2icByTboyPalNH30CDZofMCaqd4lM1XxMQuvH97RYvFwzPR43EmDQVxXN2
ds5HdtCThhPx0VZb7Ca8TgOTqJL66ESmLo3mxfEAW5yHI8MJl1dT5zlAF1lHjZxrfHRjzjoFqL9/
yDunEZuhysZp4zq+ca+FgK13t3t5uXBoWBbfyUlwVMzFUbRRT6zatqJjOIAqW4/CS5WNYkaJtgWT
X79CM4Pfd7vNi2NJdpZyIkbrbBDguudbEQoDCqJ+mxybpile/QhyDNBhz/vsKIP74k/p+Nc3qgzD
gjRMluynLiNqslxUbEm0wj8idpjNa9FEkakkRnIkuPF/ZpWLlHYWGsFeyXzrN3qAEeIa5aBD5w55
u9djPWwhEZQfPo/4DBvRbhnYg5eYBZI+rpQZzKz4SGFq6rZVbCXBVk36kSKd4rzcHvGLeE32mXhV
RpDojM2XF2TrsfaEksB2UdEe9vKh/l2N5G1d7std5JEyWAHZEz/zPADzDmsjOd7+givrjLfzW8Au
9UznCcYsCic3mcg5oUTQ6l/FJMJ9ElAaWuOMEOzUKU21jwapMp3JFURhnH11UXbTKGoMimElx6ls
q3pTBh75a9sVxbMCQe0OSq33B7JN0+7j1ggabgM/XMAxXdnWFLPJJQIVQkV2HqamuEooFtYIR2Ca
rrISmpN+6iql+6OSVva2FCN69wTHtFjY1TJ3fxbZ0HWXM5m7FyAhVZTzHQbdkwCu8tNjZsZxvY3z
Th/vwE9mC7N6pX+UXHmZkI5Af2G+ruwWhH2WBfnRi2rju9W4MAHhqK9ruEMvDEfwNMBAXrh5Lh9D
IOtYxzz/sNMh9TS77EptwMDHj7MjFr1D8CvxTZHukQ5tSUApRvBMKFmZG5Vrvf2ttib6Cxr6bhXM
3K69R2G9mbZK2cdLj6IrFwaCObAmqIfyNppHW8iDawGqYNlRM8ow3ArYRSvKIm73gPx3NSxE6Fda
QxAYLWuGH5LEvOhamEAdWsGMwmhry68Az1G1JOfpJH8tGH3Rwpl9rTke/0QyoMFhQ87ObGpiVaFW
IOqguHWwyQ3eWGvyXfV/Ch5lP24fFleWL+PH2gXHg+jD3JlKq1vcY/CggIhhGdM+9HESOvhxnrze
budqpwxpooYqBFHabCEh3VDEHA3FcRSJ+KF50JyQpadKXmjdwgl85c5DTIH8DU7PCJ/NFwcKo2j4
ID9xtN2pxUBKK7sHKGLaXTph7pTXtvaCwnW8SyejXZCVu3L0cs8gn8vDlfrOvJ6VA1I3QmPMj2qZ
YWZg2hXrP/GdfQ2h9blt4iX77CunAqedXCVEvxTnZ6H2MAIONVKnODpqoH/zAjvd1LzC0CFLk0+h
L8pgSz0KKOft2bzWTzT8wJrwvOdEkrP97hGpNWUTjUYpjigqlGscEqKtMJJiY4w1IH3UpfcfbI/5
BIuuU14Ap81vzttLR9hL5ZhqR5PS8APmADXgFpPKOzxfiKk1TNGleuHFgqUVuddJQZG0QczqvEnF
dEmz40BxDFBS3YXpWD8lYYMTQTbUgKlv9+8yUqIgSNEGVCTa9EgEzm6R1GgKYN6afoy1sX528rL/
4vbw2HZZBgQJyUBhlXedpsGWTZUUQ6zSuQctsCSLdbGcZF2So4AMGPEDodt5pw3KjsglaMYRczP1
DvrpcML2CNKB2+WYD1p7zMriJTvHCwQysRJZHmgXlEOlWNis83naF2OQmPoRH6n0FIcdgoFoxH5p
x1qHWTUM5W91MHCjU5vplIsq3gyBg1UZ9oj4bJdoFYxVOPy7PSUXS5yPIilDiRZjQjIls48qkqRW
1dYyjkqeRr+7Okp9XC16T4d/7AfZXRVVgD9ut3m55mgTzTv0pECXoWx0PvwNj/W4GGzjKHLX+RVj
zfe5RG0B/liob283dXHuy+5J3gBwfSmsJD/l3Q6GqDjJC9Q8dkNvNmvkVvJ0U/XKkvrYtRUlc7cc
iQSH5jybGritapZjYGGMlopHyvrmz6DDLaQOtPqvhe1HumoNY+kKuDZ5SI2ChQLQgJPwbCBtZRyK
hC86Nq2a2KvW6uAeRjW6LNTXne9D6yHtc3tAr82dVJIjOuPsv4DhVk1JGSOojCM0BPNRCRyz3Kf9
gD5G0blLOpSXs0fFhI4RJXA40dr57BV46ipZEhvHKjJ05bODUoaxbapatf/c7tXFXcqrCXAGM0ip
BlHP2S6AmQpgZrIwKzZUBIrNRr7HvcRXv4WcZbvcReF80xuwPJCwddKFRXq5eGidcxHRfhkJzf2D
yRqKPGxt6ygiDX14RSD31ZflHRpC1SaAgqmsPHssd7f7fLl4zlvVzwc3TcooTXWFVtWxew5RfLkv
4EPBy9Ct/2J40guX27UxJorluCVM99DoO2+vQuWgx73QPqLZnm5TVw+3pBKjVWkH9SeEScp17CPY
jAVM+z/0lL6SHECxlctOLrN3h0DcBfjptJN9RL8KB87UVKN1mE91tS08xN3CMcAN5+ODKytb5OoI
by9S7N3gYLNYpfaxTBPzDhaavzVbrCw3QApt8LGJXf6+3eK1RUSRUSUipLrHvjnvpDICUUyw6Do2
wnZPXTXo2W6IsN9Zx4EOeVrLCoq6TY3S8BIP6HrTNAtqUmP9y5+/G9+BHpUWKldH0PghZkl+hXdh
RfWwqrT6HocmRh6M/pLbrDzdzp6kEBxIt8hkExrH2G+fN5uMo5vHGCuekPRQ7yykfgZgbsU/l5Ja
s0pTmMBAhZ0NYiUBimz2R9czIELy0JLO50LunPe67RoV4rEiTm0U6Agy1c1Ji7R2y5/5a4Gq96tW
jcaDk1XhQssX4y35Dw6YXEobDPgcumAUg1UjxFee4iDOUWjQzG3Zd8Xe6KMIDRYRHKIsrRYu7Suj
DbIJbBBSjEBt5+WGUggX0l1dncIKzk5VBOUjkoDVHvknd4ubk7bF1F5ssQUtv5l9oyzs4cvQkeq5
rA5KG2VTTvv5bIs8sLwcpbOTjQJHi+KD4v2zQeVOT6oxTubeIVjCNtW2lJrQJcrzOwW/c/s+wW10
4by+uAP5FGYcHpOEEFhzlVMxJCYTkNQnGFMYnwaTgdnkGP2Ktd5ayDjpF1egbIviArAy8nrAFs+7
HVQxUmW1WZ2gWQpvHRDWPo+902pbTO/qx2pslWBLMOujtRSHOeZNUneuxOSH9FMYQY00ByWucRpM
Sd1z9kEtwTkpwLk2VpwvRmgp/g5ZRRsxaRE309priylaoc/aoqcFc99Zh0UyPac1lNEPnlh0jZQL
ty0YI+mPfd61KUWAosEc4KQjm7qZCmnAZnvVJsK87b5pxWfiOrFAhb249GjThbmJ7AybiLPjvE0g
kQAxnaA54Tbq0Fdppz5QS5om5PBUV3w8NywblEh9yVkAUz47pMAWeZVvdc0JrRbzJGqKjxz+yi5w
VOVAwhCwS9eW8VaLpzxbh67Roi6CXfKHh5oeUwaVxQCPSvN5tzskPIpBFe0JXFP4xJf+aNMo2Hfm
kG3VttLv/EZfAnNd3PcIlluAOjifkba25jifIYjhjg1me0pLlLrXBXsaDImFwEw7quahdzJ3b+g4
+63IOX2/3d83mtv53SCzPby1+IV9mTWfZ13UUM679ER2OnztEzW7c4eqddZlHuTQhct63GEjjCZW
k4X946B51c+wQbxKqdD+um9rrYU31ynF3x6l96cYv6pdi4zLHRLGwcoQX8Jipyq6dxfD69tHLVDv
hQji8rylBzxYAI9zxHPonU9ZMqpdhaNKerKSMf7RwM16bJBy01cmMhlbJdXSjdZSWIATHK7KydDv
bw/hlZ0C84WaCikJgORz1ofX+HURqEV2Eq4RfilRVfscKlioYlaIhlEgnIWc0tzNHbQh8tnAZpkw
ZIb1+ZS1aZJiVq/lJ4ro1WOtO8kddhgdSpfT1OEWZxZPnheEL6XuZO3K70ZVWefINn1NoK1+ThFe
eh6namjRiTOhG09OeSRVP23A3nub1LKbDYBF5Ss1zKRdFXXaJuvBmvy7ytCzZwOG2NoZJ/RIM4P7
LcpK8zFJQl5St4dVl2HubGXK8h/PX9jI1MhmW3FQPGRbhZ6dPHDI+NVgMYuFgF0V+aqx6v4nWCkP
3f0EQR3qdEawxUQ7EfeSw2/ssG1xm3XWieh3PQnluzeFZrWDmGZaq0GQ85BAmTFapWyzA3AddKMc
PbQ/CT3NlfXtnswdT94mjGkijyLxMlQ2z1doSY2nKrAEJ+yJqmpr6jEijQKxk7VO0vhudLxi3EAe
tz5Ty4jl/aI598jX+i8BluBf697sfxkqxbMNDtUpoqfZZO90VUnXqLj8d/tjZ7tJCiyboJMx5YLT
BuRl9gQAAg64tDT9A6CJckfhXtuQLShQQDWgaNWls+lQ3NqjTIIYbNdE29vNzzbTW/PkOqAhY0UC
83k2VLGf1oD+PRQ7jSTfFzlWOImWkfFw3ZBYPfygSAFZUora7Fvkg0jsESOeT42YfKfKlSk9jMgM
2WC4et3+hvmyq0rhZKf+k6GUDOswjRepz7Pg9K1pyd3imqUOyYNr3vSY+EUTpKj6Z+pnZC2yaG0A
wXhVEB6L17nZ/Reo4bgwwHNsyFuzPHt43IFU1ECGnzeb+a5N4XWkhq+qo7Ey+qTYu2MefwuLPkcD
Cibj3q4cFpvV6O7nJOvgyQlKDn/sCrXt29N99WvYGEBDQBfb6jxfbekYS0mM+KGplRArlCHzt12b
Gi+mghD4Cu9BXWpsedOR+mzMmd6LOl7jLj3FT6S6m4WzdXYVvw0OBXIyRCReCUVmy88WfdupmZod
mqz/F9l1t53yChWuwjfIGlFiWjk62pxqqCOXdXso5HH27riTTUNIl9xJMnAyij2flxR/P7VCtO6g
hKR27VArxhWnw2+T2+X1dlNvUvTztigSoJBBbhlo96ybyFLlbdcmBb4DYXZvGCm0+zyto68w5Iri
pR6q4kegOkq4g7AKunUtGi34rjQkgB9MEhL6BghgYa0AKJf/ertzXlsjTLSdisrF+Hz7Y6+NC8Ev
iXfiI+5YeWC9ezOn5dR0UVKLQz9q40tdBsd4rNpPhm/7C+f01ZYIeQkhXN5u85AXxePSVfJAHAJF
1XeTHTgI4vKI22Yi6JPd7W5dWWkcOfSKjQ8BaI5S8iBoDr6hiQMm9ACKEbfrh3ucPoLPvVJpqGh3
RvaMHIGJTMmUuf3CQr/SVwwZSOyT0Hbty8S+Gk8k0hJxaMosfmrDzP5ST3X/Q1N74+6jPaUhjfiW
GwwgxBxgqBRVZ9Zj3h2I5NE/bnAWVXLFuiecSD8pih1+Io3/2urBUqp59iIEswlMlE3lwYChODwn
sZV5pzo+oqFIC7vRY9aynlfyyb4wlBfnOPldmHzkzThOpZrE+QJt3MiOdLVqD5OTatuhUXT036tp
ryqjsm6qqr4bgvJ0e0wvbmnJ+qUC5kKHw8htXiGxeVQ7wrbEodIBhq/dJi23BcqsL+qA0yOyZoXz
pRCVhYq0HyAbllRp8/f2J1zpNvAzmFy8EqUl2uweqZHZDHU4PveUXhwksnuBpb0+TQ+x22PgUpCK
WqVt3i2spstJtUkkObBRNOLgC2KCmiex1aMFdihwtw9XWqckX40Gkfnbvbu8mFg7BGzkmUk4S2LR
+awqkQAahbH3IfQwrXntoSYg8wV4pThWk6cNqzGKI1S6vUhT7hNXz5tdj3pZsHLdNC+aO9Hi5vvt
9kddzrq0mJJodODIHmoD599UgV3s9F7pDmlLBo9cZYm1uJkM95wyubHyvSH558d+v8XJRtwbDeYj
tz/gcvD5AAltkfRQz5m/0ZUWTd7WSvuDpgbGX2NUjHalpOb04R1FKhggnkwdSbC3DBLfH/l2X421
cLpDh/jlj9RIjyRz3C1AS/EIe66/k+Kui5GIXLBnlyIVV4DlxCBgW8hAzGY8Eg1ysLY+HEZW7Rfs
/YRYMxlqu9JKqUkJzrJ/iZzGQJawGWwCRM0vdzlmZOMGMQ5SmwPLNfpsRUoIgJD3Ci+NdLDWhtXH
hHZJXTubTINmuUYTFW1GmNw+/gQ4epuEXTX+oI5TQZRLYsBSQ9ZoD42m5j4WnIPbZatw8tMn2LCh
eE5cIHvUA0bA2k7XtC+BZ+f8U6iQiWdEhSv0VElxmi+mXSjtExvKvcujMdF+ajg/eP+mTqt51CkG
vKE26nr7URLNtBXZrcpedRq5eF6TIWRY1DgbFplSNCe0OMTRF60nDqVVGL9gqtSQNLO8HPUV54OW
b9AKsK21KLEqpK7bpnsxiCY/EXMq/3JUrL076bWJXCbDUqxgQiKv2GXDf2ExeI9mjoXairXXuGis
O5O370AQuevA0rpHb4j0aoVDSfVqxmPyknRk8fEw9z0sCboaSLWPTOWwL7D2fVFgcTFe2CuYqwnB
fIxi8JoKT5M++DqIMzMe/iVxFJakoEl9oG2JKcC9ic/Ur7S2ejT+K8dQPiHt3T3HKMaWP6jzdl98
bNX9DS9Ioa86ZwqmJwEboFwZeuX0X3QoIcqKDE/07CNNl6wD20+TrVmK0r3XygZ/yzLOcMGroz7E
rMWKsuo/Bgnp4ZKqVr5uY5fEHuYL7k8/TdtiIbqZv0K5Djk1JBqdeAPWoDXLk0xI9NrEltXBNXr1
GLpY2q8iH5XUVZyBINORsB/XSpyZzScQJIPur1HYkQtMtOpTankB1iV+0w4YlJKF3WUNvb+PwwkV
npXNEwZBac8Q09JBLOPe2baUXwthmJIYOMrZ9Zq4UUAGI6oPDoJiGxv72W6V6XGBiH7bgmB1hm/I
9BU4ZVXZ5xrbTDhJunZoksr9Cf5vWoLAXURODKPnctVzAUGA8Wb3XocYTtbodoUyPU7wsW8iQzkq
PbpVgTYuXHbzXL6cM4hnXHTSgg7cwexRAIM4JrrO6wPbm4ni/hl6FB9BT1Jh775kGrLzlcsj2UmL
7Fs4lOHOTwFDLaydK31GEgIwBgc/b5T5U9Xjodh2fo2tYD3aexwguk9ZVUfb1Ci0haYuEgAUL2jJ
oW5CHA514vzs10FCE3L05iGr9PJrmuR4HnTByMmQFmGprTsRiu+3b7WLSAYqCu8KBhlwO/mA+XUj
cqfpS708mFpofS3irLgHDq580ots+qcoAdL5gHKX1rV8Y52ta9uUHn8SJSsx7nNUWtzleu41o/mA
Iw+pXUTg7Z9Qijq0cG0YfnjC18HOiqy6WhPcjr/7GH2ZzTg1SiS9TdSFO/di3G2EyRww98D+eBTM
ifFT2tREVY71UFOluZ94sOya1FQ2mt4qa33ollD3ctvOuk+yn8Q3OSZye/Ps3tTZgBSq0HyoOsva
ch/0f+JUr7TdhKtjQYWhjr8GIapTn/IsQcDpg1MOtpFRZ5PIaBL+0fkqM8c6HDRcdR58i03cIqSG
2EDVP1SWhfg6ErvZF9MrFHV3u9krg+xKDUh0c3jkIwBy3qxVDobbta7+gDOGt840N6qOKYHinzQM
cvUY2+gZ3m7xImSU8hYA8+A1yJLkHM45hhjqKp6vPTjRqB9dYeU7bdL0PSojxh9sLD0MfLD9QdjZ
1PcmqT2xAMO+Ms9wryg6w9zk/J5zf4K+BjelG9pDBfXgeza0xrNSwXPAnU+5S7JBvU/toPwkVMlm
vt33i1MLABnzi/YoNBlybLN9rbdNxh962kMyNmO9wiJ1etErDyHwAEXXhfrj5VFNa8CZUDygPYCm
s/CRgmRfwE3XHtisUppXQdQBLrq+ColxNznn2h1EsPxfiS7+M/aaen8/6EP84eE+/4pZn80OJD0S
HtpDWfnBySpsjkzhTAYeNf4w/UCW2FyLLAgqGGl5UCzcV9dGHLkHUO9I14Eeno3BmCG9nw+M+ND6
VJCQ98dyRgc5SBnDiRam93JlIY0JVBB4v3wEz1HYQWZnql3a+kOo9onx0KouDiZFFtxjd2hHGEyY
zR9fSaboU+oXbb4w35dbmRydpQPRYbIpycqN9+6NYsThWOBDaj8ok48rVIBU+rgZ22h8coQTbShc
WAtyAFdblLgVmAWSXDE7PFyrb72CXOmDkWdim2KAXq9UNde+Cq+yt52i6x+fTd73pJi4kaUMubw3
33XRbBFVQF/WeSg1+J/G1BvZNgO9rGKY1JQLjV2ZTQjlcBkI8UjazNXObUW1cLt39IcEVuPTYCT2
Myr000HvpnKVqHmPHKGVRJtC+M7C0+9i1criErhe4ho8Ci8SOH2H0H2VTWiVFYFZ79RkUImMk0kU
8DRRMFxYtxfzSKabFcuBgLguSI1Z8lXFg4rQRi3paSKkjVJ0jzBQ8hABFb9PUT/66MiCa+QYpMgL
Y5xi/qw9u4rRu8OG7MGyYmUnSnam8KJmHVLL3GpFop0SJYxetbQzvn7wAKZlIgkDpoT0bDZnC8jr
FKuz9LF6aOLm/zg7z125caxdX5EA5fBXFXYsZ7fK/iO4k3KO1NV/D/fgHOxSFUpwYwaNGbsBFily
kWutN+ifVXsxPmbAFHcpNhe1f3+sq0ccY4Eusoi8II3AaF9u1rggsnuJ2b4MJr5JVtRnzy23OY46
I6AFjVzQ19Nmq4p741uCs2f/UDAGZ2SsRo0SKDhlNOsvXdFb0a6bEuVb21je1xF7hQPCTsPG5rm+
ZkDToPdCr4RQAAd+FWKXOHFtBcDOixKa+Rc8IcL2L1tNHY0ta5eU+Xw7MdM/Qkuq/RTgjp4QCApj
j7pUUm0qHl4fHYMUCHkSshRa7+tfg+cURyt2xUurV85RLaQTaiT+4tm2FW+vC3IQmmnIUEsm7kow
+uUHrvpiiFtHW14iagjFk77YJOejGjYP+lRS2UX53J32s4E0RINkTftNXXjOYCJTmUIAPUrr9Pv9
LXcVsvhFqIPAUpXal3AaL39RbebgsLHseqnnPkJjyNa6fBcmpEgvOIQhIYhOt5vsorhM+oeSzNv9
dv8HXO95AiVRi7YlqJkrzLYoXBHRLJtfTBw6AMsDidnRxcjtx6VJdPOY4DI9/YQaZmwWE1ZZOZce
BDka7GRqb90743LuBKzeIl+IPg5I0i4vucMncF6yoQOo7yu4NSIPU0xVlP2ahzIbDlG0VCkSfnnm
fdVS5M+9fW1ZPYYWTM3RNiL6erPwSaQ+hZSnBJeBLubqdp7lEKjITh+jXnhm9zqXCokjOK++cx7d
SkFlUTWK2KQ0P0e2dlhCCry5vzROUz0pfdyDmyNmLFvHd7VlWC22DA8kIgaPhiskZriUHppfHiad
FPKEP1HC7h5j4BztvrVRIByFJU6WhqfrsR6FXvxm0inHp7j5lsXzHL+SXuvopmqsi/7auEb9UPAZ
bC4DcMZ/jaUTPej1OOdHT+RZVvi5NpX1E9JdqkDAOZx3CN+E+UY8k2fkXRr49oPITpAH4DrUOdaX
+6jMMyWMldR4zTGje+whugg/xmds63qQH/xyHKhJdEowBCCKXF26ee8Ju8vB4ji5grMhjnhz5iP9
4Di7vMTD+jAWZWXvymTpCx90CzisZu7ASd4/sat4yXT5GbJ3QcXhhhn6QCO7MSrFfc0s7K78QuFH
+22DGALEYJiVG8NdbzeGo3cB/JIWIzTRy9X1cgsm6my7r4Opz0c3E1r1ZCohprFVnO2aPJn3jqLZ
e7VDfGnjy94aG9ot/U2KOaixyavz3esxGZqinsfcfVXI9JEjonRFHyqc9Ccgz5HymJL3eX6ciPIr
rE40nO6v9Co2ypUGV4DiOm0EHnXrtjFcsHQUJKSvSofknAnHZE/Eso6LgmtBK4Ty2MXJ1nPgxpwh
0SCBTp+Tq2GtlKAR8K1M7b1X0vG02edGihsnjSSxt80kfYm6CTMk8N+fjXbS9I3DfWvGZLs41YCk
pDJ59RYZ0dai2PTKMa0PzujljyINjZOtakFXxuOBCrp7vL/Kbwyki3MFrVKn88kjQsp1rrmpuAJF
87IIcVKzyEj3IjU790+ghNq3yjIR5o6s0ZMifONofyvVTETnua3pUNKHST4Vbm59xa81z7+AXDPn
XW5FwnJ8MTtlFPT2ELa1v6iLNuw8tRYPGKYsW8zF9YmUnWkighS/eaP3yQD1bpu2o6tUbq8Zrxjr
VQfhpVq6M7zWOw1qIpSN87j+RBRiaLWQ3kCAYrHWTUVVLxa9pCT2EuH+eNC6FHt2rZqe7XRcsFNO
tS/DaG2VQa5CHxPjxQTUw8RNB1jL5QzneMlrUwHbNjipFvl6rXXON3q32qDunBRhnG99AbqMplQ4
0+zKpxhZu10nWVgbmOL18WDSksYs+6rsGA7o5S+pvBlnROr8J4ENIa7dnrIs+7rSptE+KoqYHurG
mbpHUeJx9hO1YQ9Du/v79a0x/n6/SuIZAti82sgUJAHk8icgcFJiC92orx7aotGej1xHSK4CdvbT
oXGUfRgt2UsqVDV6om6rfW8n6H50e40OztpU4Q5n7JDhn9IPbUgIaOh/Vc6yQ37NC0N0+pN5eCzD
Ri8/YuxmzzsGtLtvdRTH9iHXDDx4qR/FxucinBbrYZ7H+WzV2jA/OeGgqru0a4fxIbKKajxEZmzE
u15Xo48dT/z4CHK65w9yD20M11hAmqO1NupqQ4OucPeYCJa9T/6gmLjQopbIz+nmbzUZZ1/7NBSz
bK+Ax8e4cwRw3B3Macq1z4Co56c28qL5o2Z0OrKnUJbN/YSXo/MjnZblmxqDVPO1uIChc/97XB0I
OHnE6bcUimqss7okcAt1YqRa41fEsVXtaOlj8zFqDOVDh43i3iqKpnrkMblVFV2lbZw+YpXcgiY0
Mpj8cqO+O/TGEk1FZ9Xeq2s0y65Ssu6pKyWsvhSz/TnDMPE3OyiMyIOPyoUMwFL+ZLX1Sw9lEZSt
vNehtNx9iL7056G3pj0vTsyJ7y/q1euXwdDwxiaHySEguQ4z2Ux7rGvr+ATObdEeMysBvQZoWzX8
hdamoCanVu6+SUUv3TEdXLadXqjZPrHi+EWe4nzj5F8vOL8IpBNtZLkGawpQF7q0vyGPnUq3tf4U
WNt/J0Wn1d5Jhy+td7baC1dhXS4BYQ+uNk1DqJ+XX5jX3pxAJIxOlWX0LzrDHmlpJs/2NFsb9+7V
UEi0QSaDjyjFdslWLoca4jEkz7L11xYM44dBT+YPStMmOKhCebn/ZdehHPUySnH0DUiDacatX8uj
aKMBQJP9kntJoxz6rvEOYx9ati9sjrev1L33hPQuKspmPP/wSuF8uv8L5LpdxE+eVFJRmIorR8de
8yPmqR3qps2Hkxo7drXPEdrPX6NGFOLX/YHe1BzXI6HY5qG7J2uC1uoLNhHMvwybetIh0O27bjGc
13nC4WNfF6HxSVSI1/iN0OqYJA75j1006YVy5N6lBu5Dz7aVb9oA4vuEmZJGbpEPEz6OZoVBuJta
9Ogxk7W9P3rydTy1ALT8EUaeMTobD9Grrc+KoeCKohtFP5DNq3lobTtQmoW5SXWkfx46R/uIzpH2
HCKA+u/QKlsYnRvjcblJ8gqRhibqajtqY6e1Go4pp2Fcql1uhsUvbipd+JlRfCrqyt4I4Vfbn0o0
tAcJSYI3zsP3cvt3SmqNPEf7k7sggtkldshdY2fLL1LR4dv9TXF1XcixuC5A9HG26ZxejgUOxkuR
G+tPatPqJy2dlaPnpuGLFjX6sRus+V89nsXGB7walHY0NASgPoRtxlwlUZMTuRMOzKhMOotkfaEX
aOtT9qANNfg6ID7Obsyq7Of9qV4dNDkqrzbUUSgt0Zy+nGooKh2/71491doColCxEvEDlGH8dH+Y
q68Hcoo3EbtFmhgRoC+HqemRmXhjaCendXGw1UuzeOH9an/WJ0c73B/ramcyltyQnGZmRQ3vciyo
d7OaYEx8mhOzfOYM6Ef8YJZnK0GpCU+gsv7j/oC3JidrhliFgCIjMbscsFYT6mDpiC82Elyqz+5F
WX4BaPWE/Mq0tU/e8MEXEYuUnpuAK54FAhG5OumQbCEBCiv7sISR6e7TlvLwfvbSgXavBt93aRrD
Qy3aav+oajs7AwBC1ThCsMLyKw+jEFSDPQxKorn/YoBUqneFDaVKhX4++dTZHOUnRgROBxUGC6i/
urlgK4rWycefPNzCojzmQ40/85gPxR9TNrlf2tngjagWArw/VtxJHQCKVXCVuL/Ob1pTlzPXLYnh
l7wRVnv9sA9R2wDPEGknO7PVziOHaN0FjyrSNXGIjNhNXiysiD5Sa4vwxowi81Nq1FjQpyZvfzqk
XTE8Q8Su9acsmV1KTanlzH5RZB00dLTBPMwwdD37o5rQiysPLV306bXI0arodgKp4RY2daJXw5eq
Y/l+8BLWkn3Y9bOyEe1WweCNysPzhRcFh4aIp19uqRHtMBRK2zqwc005i6oYPyCbivs7QKRDHHbZ
Y22Fxcb6rov+/xuVGEBFE9YXDc/LUWc9QwkwtqqAlk3+NPNAfhxxrn6ROgGvqlEuf2QUQvEhU63n
OcqLXSIw1L7/kW/MXF4q0FVAHZE5rWJvPxdqpUKBDFoQdT6ylOgjTm7+wxjq+YNhiH7PdRRu9Dzl
Q/zdxpITJ1nmv5TtqG+vAROamZPUNkYXjJXdHiZ62FCgKvEUx/r3WAzLk4VBpl8WYtwI+jI0XA7M
gNAh4UJBlmHelyvu4Yk9aF01BSzu9NR3RvRE9FIOc63+Kmq32wjD1/OU1TnZRdFppHjrPgrYd6JS
OY+BNwFvdWyYLo1w533lxMY+MvL0c4fh8efJG7bKdOtkgSXmbcLgHF8qBJQlL2cKEUDL56QXQR16
4/OAgzg1QdOjSZdr39VQzY51nhUwbxqemaniin0HSepxVvStvGUVrv/3S3gkIQVBNYaq/+Uvieel
Kaqpn4NwFvo/PQ+OR8to06BrGmvj865fl29jSVUCkk5kRnlKXI6VjYli51YnAm+cPXLyZFngOo6o
Iu6yxXFjP69BOdI0KxPPT6x6+XMYNUwl+pEGx1NcefF3XllesRvCtPlo1Ogu7pN6NpTnrJiKn5aF
pqKf6lpp+nzSPtpNQ2h9v38ib60Xqj106GVhG1D85RxcVzQUBKw5YE3p7IkazAm2rKJ+QBWr3XiP
XB8IR4rgk3jIxg+F3cvB4rGplh6aZuA4SYjYSxtmh6VY8LAcnR6rnEZ3py0Chzxkl4eQNIcLhSfK
GwphdQitaMzBhA5aUOAmuNMNZdyTKkbCV4XqvsRtrD2UDZqZfaYvEXWRbN7Idm5MGqAFFWy5wojV
rW70HNk6G3VbPZhILg6pblevRSFUf6pV+98kqcYv97/odYylvUmegOoLH/SKgaSHbbPEaIcESu+G
B9vJil3HoAdba72jEtXR3o2Re78/6M1JvqEDAP7ZNAwuvyypAkLJQCCCGnLqQ1hq+VMxFP0Ha+nr
Q8l22jh719sWAIRsWbJzMRO4ukh6T8kXCLtBRJ/pDOuo73wjGrTPYh4t7fcyZs45G1a2SOW2lfjG
1eSWxWjLrDMCp2y1GFaGRylsQmqg9Yn71MmrnjQyMqe0OWBt4HwqEsX5bY8Yj2oEryMkFcEJcIou
fwS9yhrVIMMOwH1oiW+i4v4ggGPurKhShT90BRIO1qaEw9WlwrAunCrK81IQZJ1CFAoSpxYckaBc
4BnY5MV0QDFJ3KepYgUO4lcvTqeLBxffxcff3FOeHJXSOihHnsPrnIkTrSixsVgBatTpT8zt0mdP
hM5ns9bLw5RgR/QfxgO9gz4fFXbqBZcr7IrZFVziVmCmZknYdmj/gPdIkw/uWMUPLXaqGzO8OqrM
kEcJD3LqhyAbV88h5HSgf3BWg1lRpu9lXcFHxSvgqGgtjZ+4HL+3wNC2qOQ3RkXlQPIgcSWh+iLP
8rvCZVYsUw4MWAlE4nz34ijcVZo27AuZ4EuzoX8Kte+2oMpXB5YQTN5G1xrXCeKx/Pt3g1Kmz7Et
1JUAPkTxq+5t7kGjqb+Po+N8v/8dr7esHIoaqSzZEQhXscjNVJOsaVKC0E7Ul3qK6wdjjs1za+Ag
NZkmyU0/ksQh9beF6785NK1hkG5StWdN0q/GetDmJI7OBtqD4kuedOYXzyrwks0h4TQIyijWUfMK
KC/lBPNnI1BdRWFZBX/DjRKs5G1zuciiSSWvto3PZlpX/7qlGJ7n2Wk+Q3pVLR5f7pavyc0BwatC
IpQl8LXCpDl7yuTVenye46iI/VFH/QO2zg/ELEtfUXNr48Dc2EVSypKRKCDD5li9VvK+NYolMrxA
1EnU8W7iMbFTBtzf/MIkBG2s563hsCdBP/INVLguVI42to3CcEJan0Z2sBr6l76qh+qj3k5587tX
KGaJ1Nqo73E6r1EMee3i0RkuNDfRH9Yeh3k0j32PiOjOQvvE2ttd3TzdPyk35seQJEY8xSQOVr/c
L3Vm1zxgk+hcWwOceSMela9tXs0zCKTm7/tj3dgqqFBCV8CzjlrUmv4R0/A2HOQQzm3m1XuaiNlH
kGbZQy/69AjG+p//MBzrSNnUJOFc90oUyP2WIGyfm2FJUYZMe/NZT9v+GGnWosCDgwPzX0aUdrJA
M6gTrQ4fwolDq6V5fM71Kut3bVQk43OXlo6+b5cyzfB6yfDWuT/orS9InVamO6wut+XlFxxjU1ky
Wo6BkuaKempw1yx3+H2J/gjz19q6km9cHQS3N9QRCgdX2AQgn11ceEV8xjyXLiL9EaU8tt6gPCzp
3NQnFJdOGY4kG7yS61nqnAquZc7+m5nZ5Sy1ok3Inovk7LY6XgNgXK1d1c7c1JrYOoY3xyJ2g+Ol
7HdV+tYrLcNzqEnOURnrT4CUjSNw9OGEeEW1ceJvDwWfQWUwhAlW0aztXVMYdcu0UNOu9nOl6gds
FezPnhp2vx/LWENC9f8bTF5d7y5gdapdpVHd+Fyn09T4lTOK3o90O1Ue3bTcKuhfbxRGo3sovRF4
3Kz57K2iDZ5iMLXaG02xGyIXwZ8CJ28sy93qw4J4yEtJuPj2u8fhDUZJlJGAnStendZEsWzZJmcq
tsmjlg/eGUQjTKBYqbYc0m98PQoeZFow56nurC+H2obAN8V6ch6Y1nevNoCehI6UYahy83fTHe4E
asEETyKLrOVffrxGF3PRTkt8FoVhvmIkpZzyftJ3k+i2Mrlb0wL945BmSJudtSo2CjY5ykFKfF7i
ueCsdZ2JOfYwddGOi8GJNwLY9bUgFbfgXyA4izTdeqOk7MtBt7P03KK/8Mmequ9TbCtwPQbtWzIN
w5f7G+T6gXY53OqNL+wqttAyiM/ltIAgAlFYcPlMk/fT7ezmoxfBIfrWTTVcrowfdLg/+sZk1xmN
kuCq53VRerbHZKQeoI9+yOvpkzK1C+4GZrGxbW6NR9jkhufkU7yVf//uzJdhCAmS++/ste70knmp
8jVynRG3QWH9ain9b1Xfbg4IbQdCnmyYrAmAVa9XJddHch6FF35VZ708VXZU73p3yZ8AWw+/x1RC
0wsyOLw0+k4okIAiv5ygZw5GMwLJO5sUlA2/g4eungYRN9OhHPRyefSGRnVepmRe0h39uS3J5Fvz
RWtHCjQDJgcYejn+qDh9FNKnP7u1OdG8rHk/CacJilKt/mY1tjoHtw4nClMSk6wx7JrwmOdKYsRd
mJzzuh2/5NNArcMAFfhkR0u5JTR7czD8oVhjqthQvi8nR590hHylxudKCbvhY9uPzZNe1aL+MANK
3CjSX5eQgTTDgIJmx6VBSWy1V/E40Cagrem5oC8V0nNGj283z4kFGMlbeh/9k/ynC5hnp8dTx58W
U+IPupa9ziRiGw/jG9eXpGVBPwNnfa0oVZZlPo55zcHRKtv6aETeTJMtDr3jFLKzUQwZ4uSR0how
qPsh4tochXWQLGmgbbpUPJVf5d2ZDfsiMfKhz85pqYfpvgl78d20w3Znd5ln+iZxn39qgvJyl1R1
UE5Nyduht7wPYhnGU6/XW0B9+aEvSqj8JNCzHFxeELLBcPmTjLpwYEyF6bksrELsxpQymG9ysB/u
z/3GacIU1KHFQ+5NqWA1TjSjkGCBNDzrZj2ToKsIxy9Ll6OHImBRD03nfL4/4o3rgKhI4kFXyES+
bfVm1zOud/Tii3MeFeGLELRKMWRdEH4I9eXvpPGUL12odRC5XGfDvPDGZCWIkODMWZZN+stFzey4
zOYFLU5jLM9Np/Zip9lJg7WfUiKhZW/G5htfEelAytBS/4oe36pLP6ojDVIAvWc9LYbpUDUQSX1E
OOx+YwvfmBkSZJQEEEEl4Vsn6XOuRaAT6+JcZ6Ya+RloxL3ZJhLmaDW4idrdFt//VvCAgE2JCQwJ
WMA18W9IDatF5Ks4t0moH1uHfrDoFv0fqovRc2+WySPFt35HJ9m0drIvB/xySY+ppojv93fUjcjh
UuPn/URWDWBgdXzHRo8Wwbc9x63uKZRK03SXoMsHcqBzzonq4JloZOrh/qjrJQcOC+WQyEmuq8Jm
XZ0ctMYHh2qpCJpRq5+mymyf02QgdtbT+I+TedHvKq7LAVGSoMdGjOIhtBpwaUfuImZKX81wX+Y0
6p+qaWlnn37L8KrNXvKbL3s5IJm87J/IPHCt4AEwLSrw+9EDA7Ht8jFGhOEfZISUbt9ly1ZnT36k
9wFPDkZfj9cfBWiwrnK538XgnMpgi8GdGoRLlqd7CqlF90XxnCjeG02ZLxtR6NbXk65MMs2jY7x+
codlxZPK1ZYgzjtXO2KUWOSvCGQYfziD5+6jzJj7/f0NI7/PeobctRR9kNDial99v2aMNW8ucT6B
0Lf4sU1bo1Wt8mUaSRF31UIKjw5f8YOyzfIwJB761vd/wPqcyCVGxIDys3w48b64XOLGqut6rFMt
gP1hFb4+6MaXwqIZp0Se+eeoDOmn0fTyr/dHXcfA/41KXgqdRDZTVqczWgZrXHqhBWrTaKVfl+Ra
Ps4p5sby3viiJpoBMgvlPXPFSBIFDIakTtRgcSaze7D6rh33A/LpyUOS6uq3UZ/s33WYYG6yeSE1
MClboItxuaJKX+AW7VV6UOgYLRyxQaQN72Pyk6TPQ0iFz6csVyk/7q/oFayEYVlPEAe4abOmxqqu
YCyIlxvDZARpt1SfYtUs9ioCTyWyss3E/4xBiJuw9kZhxod2nuD56a298Xq8cWBpjr+V+yVVZ72b
UqPThqwZTOrCTt7uOtcOn9SYhpZv5fYW93r9aJAzBn7t0ggER4uLz+VC4180NxjVGkEWisV7VjWl
2dfQd3sva9HuszxqN53hVK+N52wVGW9sYAIEJwZ4B+jstXBQUhdeTaPaDEZhDMUeBH5qHrw+2lIy
u7GBubuhGb6pxeNCcDnHMtcbshfDBCxktR4OB2n8gCdtaJ4nsaQ/6I813uP9nXRzWSW1jdY1kX6N
p28zhV54EjK1aYrEQxfVoDB7aDWmHxqG8tovXq7tx9kMz/m0bEFYbgRENK0kJplKHO2FVTyCgFTS
dZi5XxAF/VUD22of5rLQsyO6/tPzrEyleOpGb/pi9RHJQGohvPP7tziKoWQcVB0JieuEC+pMPYIM
1QLYFGn2IhRoNj5qcLX3sYDur72WuotW4v1lvzlxanVoM6CrBo/r8ksnEXwZpEn1oG5jPfughHOx
71RsbA9GPk7OLkqSRT6Ay8raW/zLkicSa+f7P+LWdqPx8f9/hH75IxQdObNFq/WgUbX+I4iq4kdB
eeRgl1aHL0JhbEz6xu1DlOD9IkUbeDKu7oHGQQcvwnYr0BWQGNzK+YjunNC/pT1NwoPII/F3MXt2
uHEv3BqX64TXMTV7UP6rR38v8t7VxswI4qrtfsWII4enuFAV5ZiAwyyOoUjdn7rkcP3++nLJk8sb
IP94Ia7Wd+qAqtemEVBi7g5QZb1jCLox93V7SQ6LNW/ZD92aqMMulhn9myHB5YBIptOhazszcCut
e828aTxVTpXCWmkyF4PksowB21O22vJ9uzkwKg4ADKWa6vrpluFAXDptZQTKVGnHBOdJf5qy9uSp
E6zgOgkrfESFHuf/4csCUkAIitoF4iOrY1SY86iZUWsEdmV0H2YxzF/GYqTfozcNSiA0ZWeEY9Hm
3aJz3Lr6gMHIDJLoBaD0cqW1Jq6SKVEBpxhAOve427n9gzqb3QRMua2n/zJPqRwB1o8MR12dHKvP
owm0jxnYQ5wHWa0sn2BuuqFf6kvNWW1j41DFtKEe7u/gm9MkMFMiprN9JRKx6FlcgdPkdnBjWK+a
WOg/JYlXIteQU8bZ3R/u1jZCFYFnFDc5+E0ZNd9nAKUpZqstzEBNzA+K4uJtDVz4yBJ3x9xYlo+V
oYgf98e8NUWyWApPSNbxLF+NqUVKGw4jLylPndvvhtIs6hF8Wn6kENdtsfhvDwY8ySNjlCyBywmi
CYjr7uiwbRrF+QfXKD3fLdMIUtQUaj8f709N/vRVuiHzG6BhlB7A/61ORxRiEq7ZnR1AXA1f9Hqo
in01V6embc9KneYPGlHRfUb6V/eLMKw3hr/xNYlEIOu54SiDr5WOwQ9hYORUdtCJebYflDG0I3QQ
zSloy3lpH1H6gLhmFonYsme/MXH2LG7HAPEQXFo3icJ0cmz464xsmZOU/jX2Yaonvd/X4b88MuzU
jyKdCtc0V3hSzFViqr9/YqUeLVVMAJBkI6ttlaJ1X5mF6gQV/M+HsdBwKVRmehuxZy3IxRIqjrRR
t0QZblzpdKqk8CQvC3o7q2E1l0Yf6p5O0EyGmhway8hGX2u8f5U0GnS/tidj4yvfWmuJ3pKBH1+C
NYdOGIvKZ06cYFCmaBh2+ZzGf9ZDWsR7dRxC5WiUolMePHOpcFpuHf1by59siUTcmjeVbAkUlMDE
9UUw67pQBXJJQdoWrb/0k+0rzRy3vpWGX/BDjrfoyLc29/sBV28nbHJ6JRehHaiDUqWHHszIl2T2
1PExBG2yd5E0LX0tjZTmcP9Q3wghJPA0CkEZgq71VgXFVu/mOS8bvnAZ1zVW2R26dQNQh50Z9cMG
+VO+UFYRBPAsLWXwnpIgsopXhj6jV22GVhBlrRn62Esnpl+647xRl7g1KRIsgGMIYgIfWUUqxI+R
fYHJHeD02SwIL6B9+Dmea1yAktkQbfD7ayixGyhqSQH/9W4x1RzOzWJYQSVQon1OYtfpdmFt0/hM
m9Ld0Ju7kWLJUgtkCK41AFSrRXTMKFUJ9VZgl3CFuD5BNelTr34ti8L5bnmD+rEQbfkFXcF5Iwrd
HBq0PbQtCj5XojF2mVMfmGwzmLlzQbIbavdkZmaZPukAjtpnHYktKOWxSP5W+P+/qdDwZpUIzB2R
Vv6Bv7Q8RO/uczwmxi7reycwYmSp43FMf6pjY+5E47QbeO/r8wiYCvMNtg/XDU/Cy6F0TDgmM9H0
IFSjdtopVVf/jRqNLY55bljDwVUTuNJqU9KNvb+ZrkOPTu2HFYaIx2W7/ryuMg/9RCIRlKUd7RGF
i4o94mKm/lXaQzwuVh+P/94f8vq4MCR6RJxKqViyLl1qRtFEkzWC0W2K4TVSzKTYNeSwO1VJ4q3u
8nUMAIGN+zqSr6BKrh5IqrdAi88TO9DHKvlLc4TWHaPca7YElm6tIzIXqJ9IvBoP3csvOOu9ZkfI
uAeWu7TlMcucZNmnwlGsB9uonH1mh/OWCMqNXQPchWIoEE6pCS3Pz7sN6g6O3VlZ6wV0XI3m2DUV
Tam0SW2J1OnCl9od3X/g/TZbpcrrW5MsmHIL6bC0j1mrXLGIgp4umNGwqixvh5Z5dEzobiZHt4uM
X0XnLnsxaUuyU9R4MPeor2ZbNYgbC/7+N6xbU43eIYgdRcm5tNTsY9T1SXrIaixU9+6AhrnJYz/8
7VAok3+w7bLwjvfE6hu7k9sPI+pjZ66cJX7BBmg0dk3iZYZv40uOFl9at34qiv6PMO2HjbB/HQ3l
6EhtmMg5UICQC/LuayeCzLmiwnHWQ0v7JigEhDueE/a3tjfB3Mxl+oknaoUMf2FsBOIbJ5bTyguJ
4j+plL0KT0bT2Xlu2kowU415MRX41kXmKF978EAP94PDrc8qTbF4IcD3vxKNySFeLuWcRWfUWVof
3ZPok5eGYj8s+Vd99qxv94e7cYRs2VCQshxwaNe20uBgVHymMiXIyxinVhR/ZnEoWPzkYOKBPkd+
K8CiRc5sb/RybwQmyVpnWMQUyY1XT7BuiFBptMP4TJ1d2MdsnCLnoXcS6z8sKMVfJCrJgimvyN/x
btuMRp1WTWwlZw3H2wcumRlVSqhaubuM3UNiKZTY76/prU/IlUIvjO6qFLy5HLEtxsRLZyM595AW
p2MCQKB88ERrxY+wCJz2qUAd+PP9MW99R3pDPODp55K2rA5HkYUo0psghfUeuYZpUeddoWB4YVW9
99kerPbQmcWWv/CtY0Htl+oYq0tffjWoskAv0Rs3OsewYGc/JRo+6YlRfO5aKIv3J3hzLCzdSfYB
2FFnv1zUlPqcAqoI1Hw+NZ/UTK13IVoy3r4aJrXc2DO39ibPLr4enA9Q86v6UOmgl+ggKXTO9L74
pWpZFT30edKU+9+fFCgR3uisHuyD1QXWxUvbGVnhBXnijEccwJxwZ/R9ZDxZYumcb78/GluDVgFm
tjybV/vSsJBN0BTVoxw0qYh1dtKN1+zVMjl0qRH/fX+0W2tIMkuDnakBCJF//+7czWHtxDkvjcCi
vf8BXSYgQICi2uxwf5xb1wIX8RvgirC5lt2Q9C03G/IwoOthFY9e5CQnGiXuadGAsSKB5pYjSCik
Bn9FZHjtxvC3ngJUR0hbqdoi875aVFUdXYgxjRJki+cWvmJgXQfBvnqpuhFi+uw1R5Y4ecDuJOsO
RdmV3+/P/9bJl2J77FOpO3JVM4jirA5TIng81OEphNd2yshZXktryWk+2HSF2sLYOI03OpiYQQCT
RFQCqgfSQpdf1yw1nFfDxAu0SLTZqara0O8w8jQeMHIx8Q8swyJyfeTVdP2FflnxIbQwiT6XyED8
c38BNHkaL9NcSmSgiskfSAcpA17+loiy61h7VRgUOfYpfstyP0Kar0MEGbT+WR296CHSsh6LVWE9
KGCCix1pqXYI6ZqJXe402b6xyi3eza1rALMmThsub2CzVkEk6nRroQcYQqmqCnM/d3kzPdWZmkDx
FtHwqGAI+3R/KW4OyRHHOpqdQEvwciXQ5x0ivTKdYO4XhNUUo+lP/LzJPRjmbPA0iwvrj/tDvnFQ
VqsPbOcNegd8lVzqcswakYyymAYb1/Pa1YJY9TAuZmco2pEic9v5cCx0w69SpWh3cTxGKIEa6o9s
mcPPoaei0JtVcfnkNeFcng1lwNDl/i+8ESD4WZLYRg7PG2B1SyVO5YWGFYX0ceq08T1RDN5OkEcH
/agr6eTXulUcLCN3rU9W3RlbWfyNjyLFtyjBIDLAg3C1D+ZFZG6Hn/lZzJ11ovw+7O3WLXdmSuqg
2ZbYgkOuJgz5k2q/fKuyAdC6XUcERHM6EAwoKYosbr6aqd2ofqao2mPjgXg95g059mPoSKFkOCL2
cry/3jLivdsQcnja7UjsIuuI2MwaQI03lRvxpgtPCEFVWNHpQzjtRunsQcMYw5X7o11PlpAnO+4S
iSh7oZfbr9Ec6cVT6ae6SsqdGPL44JhxcfSUNHm03Kx68ogKe1hT7UY2tI6BTPStOMLTx2Bo1Hwu
h7YH0UVDvOgnu4/Sl3ZuEuoysb3rU89wfJAcxb6ue/3UN6rxaAu393Gf6LaqNKvtxa+QdSn+A3gG
PtM6+pWxmppDOpqvIQYbH7sByYow4b0XZpXY6ZiGbTG7VxcOPFGqtBJrKoFQOhyEy2mPHsl1JXpu
2SJb/mna9MckXXuzmXysyHtzly6p+3j/K1/tKXmAwLnyVgKoh/L75ZhJ7yoRGO70NFVK8hINs/2n
N9g/E88rNmqmV8spARxyYpCnWNp1Q0kYoam2k5qdlqxKMV7WwrrZG+UkbIRuouEnpNB+68Demp0h
eSO8buUlJv/+3VNpqMeupd2TnfK0L5+WaFCwAJrAmGHfFv0faefV27YSrutfRIC93FLNdmzLTlVy
QyQrWewc9vbrzzPeB9gRJYjw2jfJRQKMhtO+8pbP7/+SkhcGMx12A7DA87H6yG2aKLHTpzFAdsoN
Ne2nAU7jl1HE/Vpodm1e0H0Q+6VIw9otzqZg9Dw0tZSzWaI+VFs0cly1uwdCmqxkk9eWjVgdzTpu
H4l2PJ+WGfW8AUGecemUctt36lM8JMnBSjBb2SWh1q75OV8eA24bbhzGpHqoLW2DDSMh0mxYtJgy
7VcrTtyvbuA2AV55ScvpFzPyBkCr1tSuLq8ddihHEMA/5W+AN/JT/LVbJjWjJuo6rKDXRz8LKzV3
fdYAS8ZNr92X0+T8sBVPizd5Ys4/6DWMX3Ucr3e399Ei7uUW4FeAuaFFR0UIINn5r+gyy+qnOeaD
d+r4ovLlraj6nYZjr97Xrqh9UqfZ2GKAE24QSl0TfL5Yb0BzlOVl1Q+79Is+yuzAonazYTqabSb6
Dyismu0OMFtSWUjGqlnIjd9bgbsSSyy9/GRyTW8SNTpGBZDyBqr+6+O3bVyZNSiNo5PGlWv7RaWk
nwyjQiBpU9VlL3qCrAi/lpYi4UdN+rR9EIEFLcNWclvbTIGb/MZoUrR+34vBs3xgl87w4ORWNj06
QaybPvWS7tft1VrGyPzutwQJpi1IFmBSiwrW4JTIRPdV9xzjILoV09RhmxD1wif2MtyNaPBNdBol
+BB5mvIpToV3SDy9bDcDhinqRjVF9LkN2nBlFy2jRzjbGrVb2jgEaKAC3cVmprzuBULp++c+njp8
O4ssizZZq9jHsIzbdtebbf0FIbOomXx3xPazLW2zIZiu3WQDyqscX1MLjuZGjXUvOWpjomgrN+bF
TpdVRzgtQK3AqEOmPd/psehMobZJ+qxOY+luIkNH7LKzkue8wUh6K5KhMfde0LnYt7tB3RxsBMPW
ECsXt41NjIOFJNIXYPZJq89/hGuJAaGCun22cyA5HRTKX1ZSqc3O9QqKoSLtt4XpzN9ub5vLqVM4
QwmURhsYhAs3h9bq6rpX7PYZ5FW3H6ugv7enZLT9FhF/J9Y3wsqTrTKV7mtpO/3KnX5ldFokUGfA
yBLcLAmcIrCHsVO97jn0VGRr20Ht9pZjDfqBkpoa/oSp3r6QGJa0xvpslMpZ6OquFNYuLpo36Cjo
WIlIcC56cCKkCM8L0D7rih3sXSUig9Dc6bfbaMGm0pX6++1PfmU86W4F+gBFIOBuiwNROxR6qX4l
x4ZUPvTHqTbjjVek5YuWZ+KPjSxQerg95OXlwAtN54szSATJLBfxx+QmAjX5rjiGhLmuP4lgChWf
oFIx0HjrAuy0bSOqOXZlbqq7fFTsbk/oW5fC78B1fbV0aJmPRtoZMaaqZhWp48pFIX/CWVJBu5wq
BzhAEMTg+uVe+evencQQeXo1xEe9mfL8eWymEPhU3QVfU0TL1mDhlzsP6SK+Mg8L+49y4/loDJ9Y
41CVR88pJpymlSHiT/rosLg+Va37HYFjw0f6wX6YqlhdEyh486BfzJbWEpkbxw5G27IpWSd5ncA+
jUBMxckx7UfD2EA6F/HLaAcV8MfRnLqvEYCOYut0aVI+R31qZn7F5f69qdMpQMrOcr9yodXhppsD
L8QijXRsn6k5GUgzTRawYLekVVaOCba6liP08eCmuqDdYBVEoTOoAr9RhWE+F+zzJxQ2k9fcg6Xu
d3FcvEJP1b1DZQ1dvXXGeB63TYWMwS4QRpaHYAAaXDOhRdM4bwLlUyJiPXmNQqf9FeB/MX+2jQSU
chh67JwZfQnukSrVP2eKE3zFTMszHux5nJKdkzlB9gdsSlN+SCncG1+KWIX45RlZbWytyAyDLbSl
vnrIWzMb6DzKxAesQ1XuYYBb40MJ79N5MPKmeB6Npow31ujMzb2CE7Bx3yfJVB/ZQiAfx36mYDgI
LwPio4SNA1tULSNlf/u8XdldpKuoWNJUB1x6ERarOF5GRRIfrbYdHqZajJ91HPweA+qYnD6zqf4o
aWVNCJlqcc42y9YqwZe/AMoMOBtSOH4BaL3z/U31vON0E8WgU9p9rJUs+hxFebutHRUaaZNhvRYr
qvlsxmWwB5q7Bq+6HJ9TDKYClQN2kbfkdGe1MyN+rgcUBYE97hPhgWHzEM3KNrqbSkqUV8+2eUrc
rnrqEGTKth491XTlZX+reJ+fMxIu7lh+h6QlLHuomWVPs/D0+BgX8+z4+JLG6ie3NprHYegb19f0
PH/kXXZOBfavD4h0ZCfovaH7cebxt79lSVkmn7WAhs53K0NM/UOSNYq15l5x+Sa4JGtS6Zmokwbk
4jpqKnRZEGeojhrOSg+TnsBsjXKeJl+hnqYgqKaKf27v0SU7kMDMpeVJS4KSNgyy5Zhxji+R5/XF
sW9mbdgp6lB8jt2mqHeilwzeLLIwFvdTrYmTL3PkGflGL5ThadCSCtNLxQhT6/vt3/T24J8tlwwT
+QaUnSVDf1nrseYCEYch115qUWfecxlEXfsykcTrj6GaNMO2byLP9rPC9KLXyRot5clJywlLKVX0
Ek+cRNlnBPfEsFHbHr8RvVLadNfXU5F+xfRiKA9tPg3e57HspnAnEFd/rpGBGj+ieJqP+zIwQnUl
yHnTb1xMirYBSnG8a/yxfPCNqkvdrjCNF+zR53t1Cud/3E4UxidHD8KD0VZe8i2uKs6lFw2x9+Ch
QJDdm23XfjPsSmTbCCPDR9vMTPNbnUXVozNQrjhgSNcpj1qR9vkXz4rj6WPuUO7c1IWTf8sCPe5X
SjRLErbEfcHA4EBRGuKFXJIiInsoEifPuqPaoG4HWdQQiMaqQoQf+6FxYj+fFS+6y2NrwKI96yq/
BYL3aQ7N0NiltDD436Pdlisp28Vdw29B9hoDRpA20nni/K6Lo6Tvirwfj0UuHO0OdbzweY4r8RBA
rdikRZZ/rwIjhmjr9OPneXDjldDl4vTyAxgbADZl2ctLpg8SoQ+ONx7NDktGHwcW83du17G1GTTg
CmobreHNL0sEdN1ksQxEHjANBIDO52xEdJtNDJGOKsT4X+rQP0xzmOylH4mfkJZ7/uimSKtpTiBe
GhLdJ0onazDey1xZ/gpK3rJUSHPKW3z5cdQroyUpOUK+Qle3qyqz3SrFqD8o0JLCTa8U2niv9shR
C3Snig/G6Cbx7PdVboxSSgTO4ajMRvJk2W1vbpWhgeuteRk1+8Fq4IlZk7Zm9np58fGrqaPChSVj
5gJcBMMarA9QLhOl1KbEJjTT+1+8H/m8E50+Pwft/I/Dj0yBx9bOTmkUhL+SoXhVhK28Ew7MiQJ9
jMYRUTeQOJRYz5fRjM2wK1P5AUvT2UeJ+9tEH+OzioHwc5o1pffeWjrjvamJQ3iBv7ms6cyxJHO1
7nTkOq9R9G/ml7JxzYMb6+GnqJstfx49zofT1dbp9t1+kd9KEL9kt4JCpqr2tqP/iu8p2deUsXv7
ODd9+7UP0iZGXzzUnF1Az/rFaLJ/YxiaX2+Penk0ybSo89I6YHRoZOcfGPPO0Ssbyzm68KV6H/hd
uu8de/6et03y1FXxv7fHu8hiKB8Q0Uu+nlTjXwJlG6evm0GJrOM8AwbJK3383LV1t5Ge9O++9s6H
WkxtttNacUViHe0ix1PPjWr8XlTgINuoioY9IoDxIfXybDcaY3JEC2CN8XkZXGE9S5mQuj0APQKY
RckiFKhXJ3T4jiMiium9mZdlc1cH9Zz6nVfVdyg8A72xEzf/p2gHYREz4BNwn7WV+dzTOfplzH3y
WuFF1W0wXo33RRpNa92Ty31nSAQfqukkwDjWyB3y175ToP6PBKH6sVQGhNTVsduqdj18RrIE/TJd
mbNDQCdXvLfLgIOVlNmTolHU45Y9FNszxjohQj/ieKxuAtcpN01kOq+CSusdhYbw/vbGeyNpn0UZ
SA6gSAuqDGt22Yc8n6fXxKNZwl05Ttyr2iElrDD8IM1szS9VwC4PUasiKe2q9nivdQPA2zZsPIUX
GRrIpofBr2yS2Ar6AzbR2pEsahwejblTMLOaTPVPqcfudHDaor3rNHUKQIyJKvUrd3REvgl0NdkK
3ci8HZihwTp0rYb/lh6nvUYdyXRTX8+LSfJYnDncNrpipa9WZ5kHNAU6hKdUZfhEQbAufoBf1b+a
xqxwM0gukt/H5XAftf0UPNQAzk452i6vcdd0weNAmiz8GqNwpKuLobX+3P6ql8cZ3QEgV5QHaTwA
4Dn/qFbTiE7UmnNs6ZdF2yC3AmVXQDen69l1wRq/6k0zebmIxDKUQahCS4+l8/HABSkQBlTrqHW4
um4MYRL9pbQm/Fq11INTOc180Ka4y33S/17sjJ7r+h4AnHIXxY7e/hgEWHXE1mboDbL3u+0A5mh+
7GFWhwRIqlHWa3Littsf6tovJ7iV8Ays2XhYFl8qL+EMhUPaHoMQlJ9T5Xq01efGPDpUTK3Podkp
G0Dgiv5vnnbpLqV95b5oVVtUvl2gvL2LQZkc6pJiAZDaTvSprwKf6H4qnhAb6HtF9okvHs5r7eXL
6FGSuXF3RCQEy9+l+nqYxp1d4etx5EggNxaLyFcLx3hohCj92lO8bTFWP7wetX7ekHe3WslK2VwO
qGrI6xe3E9ZLbpEOXXuceDlfNS+IfghgsAg5x+Zhnrr6a930/RpfXm6jxTYD0QSEAEwoQdDyLVba
TJlRGBbHZsR0Y4vcW7B1Ste4K8cm2I5u3bT3XI/5XR4K/M1ub5XLJ5kUgpYAjyMFZ3c5uDCFFbtW
Vh9z+PR3agW7a6O6AXErZchTEarpz9sDXnkBoNvySFlokAK5XWxNZJyEnU9JfxTwFPvtGIhRkzrs
IbYC0bCJ+jIkVcjTL7eHvfKRqXtI2iLuInDs5M/66+Fp02qe3agbji6JUnbiB2Da6Th4/22HsCmb
3zV1F+upmK1CfHKCqV25u66OD19HZ4I0OJZhblcrBWGY6I4ufhIpQBAslztjAn47eXWQseNsWN7K
hCbHQSiWutb5ufbZJUSFFaaVyet7Pn9jwP8y09L+mOCxUgFDTGJ3b7p98GoUSPyhM6pQ/R6VeKWw
cWV/ySCTKgKXEXSFxXLT6PL6cvKY9wwcSx9iWI0RBiu/9CDmNh0Cby3EuHL5wRsCUiB7pjzDSwGV
wk6Nit07HEfXiceHYjSKf7njM2ObOnbafEDzP/2dyhbiQcu84J+hdnplW1djH2x0pbfND8agp8pB
KWoFp9TQTkvqY46d+8irdiBTTTdB9LyP7d3tPfoWFZzfBJLxRCGISjgJ7LJON+iJLsRUzMdEi4dX
HcKjsS3RFqOXbwTl4ximyUsUUp7ezChJRzvFJsDdzn3f1h+aKIoFzVDE4HyBgwsYO+xNK3/y6Alv
ULYqvbsSvkLjD05dGh8KTejpqezsdNiIbHT+VedW+wbNnvMXU4f2DoYYECQd5hC/6NsTvdwUUGQQ
CJE+kRKztEi0xszRSsNRUFEw1OSu5lH6EpJ9PuXQTrecin4lHLtse1LG4vBJmwBJcLUX3fNWw37b
U+v+qLlVms1+V4wJrWC7anrfcLu8u+caNFP8zdzZ/BF18fCBsxR5OwuF3WSrFxYOp1ZcGd/Q3u3i
V82e7V/v/SbSWYr7kOKfxHouDqiSo+I/NuZ81L1IM/wOU1T8r7z4oSc/3qPKjKnf7REvrwRGlFpO
ZLpgOZaVsHosvXlQhvnYmnXiD2amP4Sj8jlwSy4ooXbqPwU30eH2oJdLT6FEqrbwulKKXrKshdvn
bg398yh0MW2LIjX9dITZ42bq3TA69efbw12GjOfDLa4fHGnwBAwG9dhPaL/Ds2l/IMx8ypNJX3lg
LiMXCYel7kJiS1a/DE5T1xy1rC7VY5lPzd7ph8DZU3uysl9NI61cUr1BXQFoG7qQYk7ddBOP6ei9
kxtKlkMhAZUlqX2AJegyxe7i3HOmKLCOjjbVs0+vXgcHGKq7Bre1lWN1ZS1lJM7VDjSPK1d+/L/e
VDNyK1EgYXFs+mw+AKmYUH20Mrx568a+J+fJtf3t5bw2Ig+oAzCADUQScD5iFNQmnsmjdtQqBQqo
k0YHbzTHbBPmXbidh2YtWrmyf2RpSmqtAQECCXA+YB02WgNcSz8W/TzOOzO3evdFzUwPbx5dD8yV
PFVefOcPAGGg5LlJvRepznc+HPZuutfXnnYUMRdMriD0csA5sdZXquCX0YhEE9LdIBCRGc4CnqJE
5QxoKNWPQyu6jdaYNIIya9jn2ERvyKrUe+SPki1eq9SR372EnBASKml5hNb3Ygn70DDGitLsMc2q
9CFCTeneCECedJAzt4gZrcJG5VyW3xQGBsxaghg262IJ44riIo6FOn7LhbkZo2Q8CK/pHossjB61
IPE2Ho7Fr/ic6E9I8nubuO6mHQJgq1YNVy5cqeRDlQZwC0QXeYX8dV5IsqvCwMruyJOcfZprLf1d
EP3fmVy7g19ouTlvNUV3lZVzem0TU51G61HW3S7qjN1QTrEUkzvS9TUO3uD2sa/IG8g2AmflGbs6
lgU1AzFn6rTLnJkClJnC0VSPlqj6H1Wi1J/wOAQQ3WtWuPKAXR1L4ijIdcGmLQveApWGSB+ZV2nk
4+8+CLHPJaftzZ+iczGfv71xr62elArFLk+VJLrFPtIS05trKqlHBHK8O1TxUY1LimbvNer8nWY/
nMh6jr/cHvTaFEGIgAd628LLwpUoza7r6lk7xijGv2JIoT7keoXxIY0XOqj/YTDZxUC7gILpcn+2
jVtOAY2Oo0jnpPygoju5M1wFVeFYyayVz3nlKqcyAz4ObyFwVheJ5+B2iB4lXOW2lXjbFPEnlUTb
039U1aBsO9TH32lPJd9Gi3iTK4DwgyVcXD1zlEemUDLj6ChutYWoYBQwl91kK5UnfK02nD1bWlvB
rV9ZQmBkVK54IGktLBtik1N3Qzeb3D9xqX/n2c60n9RSmjseOdN8L3wKYBGWgrSAAMoCdZA/5q8r
xiU78ObJpr4a19n9UPR/ygaGR5tRIWd/psaam9CVU8GAUvafI0EAuzgVjluUY0xN62gbpdr900v5
uTtqkFZ3YE8HlL91rEq3LYr284qw+rWhiT0c/HwB+PNlz+caZ1aC3EZiHBVHKV9Ab+XpwTGm3D0A
Wkt/kCENMGzz4b/EPTZqOUgzUjSh4r74yHaYtkXEHX6cFTvd1o2TdzstnoOnOXSro9plol4p6F3b
Q9LcTWrZSjmTxVRDrJxUozH0I2Vj5SXG7sfZVqJP0n1qz3m68mGv9ORsRx5JidYAqbFshI1aCW0M
pvIL4lzhgxt5ub118payQaHMDwRo8b7XUlTL2rx9UAwnjJ+jUgkfqKdoH2/fSZdgOdyxCLzI4yUP
ATLC+Sq7RhamMKOzlzi0WWvRt4bpx8UYfxT1PH7gVWnvm2QqkdS3Bxjq1ohMXjnWv8FNUrPGckZs
INivacFfRlDUmClsSLkmztyytaTVgOEcq61fArggqR8HJWEFYK1HEEDUg/VB+ZSCrfLjCc/4lXfv
7W48D2nYfGSzkvLDqVs66oBiSyNsu1o2ffkHfWgQ+JFlPaJx4xwiLc0/FnXR71o9Nn27C+uHwUr6
lYvm8vC5OiR2ek6SVX4hP0xpHBvjwh1fCGiSbjPGYOBGyiOv6FIknu/qcCCbStXXLGIunw32I8VZ
4Ey0uGAfnG+HomyzPvHK4WUKjP7P7HrtPZygRvkCfJ8n2DJDJ3z3SwXClOoVQTkGDhcVS3PK8Ulq
I/eYh9ohqlNd95s2EVDYcvdjPlfBz9tb/vKwyzQStzLU8ngD3k7nX3d4NMdDi7Czg5tBK/70fW9R
H7WDbwO+4p9uD3V5urAVBuBD/CTtYdnK55/TzEMe2yKtnzHXmu87cyzuu0o46c4b8uDBzILh2Eed
uova1Kg3FXqXXyyjjQQy6Vp8ioxJ/BOnmmhXdvhFHgTjAuypQdcWjAvAtfOfpddB1QJ5qZ/zTq/+
QCMe4TrRyxB3t+d/sZukPxR5JEoqUkV/SWZuvbgwtaCbnmF1uMPBLCJOjNmSoltNWPwJZ9ve/99G
XHzwILFbc0I19rmDqdFsFNfM7oKwbR5j8DCHONYPt8dbbibpU0EHCIABoHJ28eKtquxGgdQU509l
Yab3PMvGkzCCoxal76YGvg2F4jAiLfxBGfN80bIqn4qwzPOn2AnocZl4HAPxy8QJEC225W5r/9QQ
kJs2qYZoy+1pLq8jOTatE4j2FLjBemrnY3eNNepD52ZP40hPKs4qGxpg7vqh3Wklqliu8adAfPr7
7VHl2/PXPSzZrW8UBe50WtpABs9HdRqtVfVRDb51OEbkv8yi7E+g3YK7aqpU7ynBNi7/iOugZb9o
6FV5m2oO1zQNFjN/+w2yrE+4J/VLLqrd9LL6YJ6Vb2hpB9G2KjyVTKQCIP57oJpZArmyqwDoTliX
u9vTX75D/zM2FFvOD11uWljn89doM+s9qvenZOz7nduFyaZUA2svokDx7hwrdf6tCN6eG7OoD2rR
Rslutmtl5Wdc/QJ//YrFvuubZmj6BgfEyRDNcJcZ5Qi6NTbm+tWO4/HPMJsJ8hxJba55Wcr5Ldef
RhZbXTbPLlhRWZDjq5UayjcIXziHl5NpvDYl2QTPPraBt7/2IuJ4+9jA6kjN4CnAipKf4a9nwYot
tarDIToBJK7Vj6pe6Io/atjNbolAwg9m07rpH2LW4VCURbN2kSyuyv8ZnphDSsei/7nk3zmzVRLX
VuEpqDFD9Mo8Oc5FUX1PPTD6RFmFvRLzXjtc0DJ4BWgWmhy08/kayuSFg3BC/DIGd9jOFPd3INoS
Y9typdGPNRVn3PaJOyWbVkC42lBNVqqVWPjaEuMrRM9OIoh4is5/xVyVnSbmMjw5OHDfDYYXbI2p
sbaVDWj79gJfH0oClsixSWvkv/+1wIqVMf5shSdtHNKvtS6VcnQP9o/W9s5a3nZtMN4+YmvIdRQc
FxemocGOt1sMdvHxHJ8oNJrZvsyqEnd3Lbb09+XAb5sH43Yg1bzlpC+Lr8hbPsyNWwXfoqrWQLmk
RjTtB6UJ5x1U3MF53yP7NhwodfLtNwLZUhxNb9oxFFJlyarQtxwcPd2mZem+TNEQ+mEwvV/4l9I/
QZQ0/kCxcMn2o7gWZr1aKt9M4jS/9BzE87I+LD57ZpStGclcORcuGbcn5QaY3rJRZNaIdyoYJX4D
ORJtmOf8oAE2u+/m8q6Zeu9zYcTO3kiVIfVdgdX4yrm8snMIFbmIZP7DX4u1LOmAAaBqwlOrTcld
003thy4CigEPiWf+9pFYZqJyJRmMWjjtBWB8S6cpi5oMOWan8MKKunh2QsX5HZVFHW/5/9UuH5I6
3sypSkWzm2dVbCpXguwKsDn9tmrKd9vVyR8EShRymmybARc5P6RBOOZjlmlsrVIbDjArqCHlEWKt
5dh2DxrfYA0ecm29WWvKmxAAnIvvnaexUjeRlZ9Mvf83dPI531Jk9YxNw91358xKfAyg7OyCwHDv
amNt+GvLLWX3ZO2MksBbBvHXrRTquallcYAlk5UYPzJ3QEw7ms2fBRf/79urfXUoqqsw81Wpfyn/
/a+hbCfsGsOrk1MXR0qwUdHwKXxkWofSH9WsWknrrrynhPz0oDUeb/pYi0zS1MdkbKEonLK5M+qP
orRy9cVO7HL4Qh3X8Taz1/f5P4GmNYfaogTzenu2Vx5Ul3ecB1WWWulMn8+2BPgchJmbnMrQnABF
IHT8L7mm+dkxGqvf5/YYrQGcr35gCWSTvRCK2It4FQU8FjhVkpNZ2NO4sUfLyYjY6N4dg2TUftye
4LXRZJHMpswrAemL0YJ2rI0xrlKcw8YgpzRfhbNzzHM313/Fw2C+/41B9ofUWQW/JeVYzr9n1uXg
h1QnOQkTuzJ/4JYstm0j5rvKEdEayuT65P53tEXQGejwqLUwTk5GiyzH61TNdfAByLT1222jNe2D
a4O9eWZJSialvsXULADwZq/gLVyUadB+HJMscTdzhzntqw6h21q5da+dDAkjhgrMnXOBCaPQJ5Sp
nuKTrhh97lslkjl6AXrJzw2KcIdwcD1hACHtm9+IAw/tfzgZtAbZMhKDh5PG+UqWdO1FWDrpqWlq
52fjTM5BS4Z0J5TGeI0Bp649M1e/LzKXUtEPy4ClmkVr2l2sA5o+DVqtzlsvRTvA1xFPGja5Wq22
QK8OR20fDRLw8Dyh5/Pry6hvS3SpT3ZkwHRtam1ON43q5JvWHeoV2yH5sRY5Cp0HmfnDsKWotAj0
pqBtijZLspPXDW71QZ3i2fgwQO1YiV6vXGceTDE6m9CRWLzFdWo4XtjXlZGfgny0s70Wm1Yy+vFQ
T3urUub5QTiZuaZ4cnVQhGGRfdQRWVgGXoMROVUvjSi7MSiQPxvB7PhKNw7NthWpYe81xHHXrCav
LB9OrnQ4kUGjKL9MTEKEDC29UtOTYtURqjEaBVCzJucOyhiCbAH35vZFenWWvFWQ1UD2g2s73y+T
Xo/h3Ij0ZFXT8N0rxrsp1I1yU1Za3lLiHtq1ZE++PctNQ7sMqiYrClBn8TZpgNGTCYGa05yL4qM5
c9tS4p3tbmNV3LJPdMxBtatq5+Tvf5VRF0aRFbF2nsZlT3eGkeZirpCdKG3n1d4qEZJx0iY3nrIZ
F/lNNOpG3PlhGajuplby3v16+2NfW13wCTJ98KRGv/z3v4IQRON65Ezs/KTnqfjt9p7yZPeGHWwg
qI+H94+FNBAJg4xAQEiej+UpyPbGQY23ZlhZj7FWFF9IjYLAT9T25+2hrl0DUtKCVh3dDsLJ86EU
syUUQfj+VAShNm7zqXXCHZyuNWuBa58PgBdIKoJjgyvnfBxR2/pgtk5xCiPX+kXv2sVUsiuQ7Sjw
wr09p6tjSZQ4NREpj7N4JxC/sjHm9vKT21jZHeo74gVnZ8dBMcJYY9ddHYvbE4w2DZeLfDns0NyD
NpqdqhT3q/s0HZpDW3BFHDTI5Z9vT+za8dOJ04iFPbbhspKKFkDkCQt30rRPbJw/VMt3YY0c0wHR
Eb8bxz+1aYz3twe9OkNgKWAuiffRxTpfOdgIs+gyNn6dNuZj1mbd78mq+2lrteCRt7cHu3alUatF
qIo8DVrOcukkaEtT2flJVmTOoS6MfPJjrQbBoc56iP13AWd+f3vQazMkSadvhdSspIWcz9BDc1mJ
TRxYXbUWsT96wFuFMbkfytBZgzdcHUvyuRGVoCZgLsai/GfrwRzkJ88aaEPbcMN2whqwldKMaK0h
eO1rvqkAMjWQrsvDHZtO7NqZjZ4jhfB8j/BQlgMFruudlteR+0BO/M4+nEzMoakDHv3/Qy52iwvA
usSSrTjlDeokj3Fm9D9wrKqrjVup3cehoml0e/WuTlLqQHEp061ZAkaSqu2bIWvFyVbx5YJ5Pj4H
Sqwlfo+f+/2kJcWn/zAgiRKXmBRNMhdNKGtu5lLzcnGKnCg/DCynb9uxuunyuvnA8zSvXGdXJ/jX
eIstM1hhnplhIU5DxbPHDFlESo/mH2Lv4memle5KbVMesuUrT9meaiPIGBCOi7t6atguYVOLk6Pm
db6t7VGHFyfcaiU0vHYWiBCk6DgyO/x9fu7KsfO6kAIOfsNd9T3TDOWuCXPx2k7e+/CTb7tSom8J
IDDZ4b07H2luJcul6MUJX8BE32XgNH5WWbQaAl5bKqkfKKX2sPu66EKHRZLgXyNOiVOHr7mogk/J
3HR3sOw+FlVtrARFa8MtFmoAxQtkNBGn2pUOfH1eeL4oNEVQ/9fDcms7zX9IOWFCATGQu5+1W4Qm
xM3e3OlmcaoBIphbJ3GMvR3kdfXJqvV0Teft2k6kJoFqGtR16b5yvm6RUlRpGA0CcXrLeUmULkbQ
riqtlSfuSmJLaE5wSYOQm2SZ5w1jnwbNZBWnDgn84IOrR2p3yEq7OpRkLo+thYvFpg4ioUIEKtdE
nK+t4t+jL9481WlkuOISGs2G+hqKNGz2ea4Jz0+RK1C3XokD0+0r7Np3lR9Ugk1lc3BxhRW1jQBR
ohWnscuT4aAr2lDti15dQw5eH4fMD+4eaqXLRmDV5hT0SRVOiMMq5T9erA3li0f5553SLG8HXCqz
oHwshVGXvraJM05ijjtOQhXnyiHK6wdzRGYpK5znSIig+A+PDptfhrKkQbRYzzdmXc6BQhYoTuYY
9JWfDYHYTmE239VV29mbyPLWoF5X9yjgB3gEYAZp152PWFRGWlaNIk6KMtQPrpibTQFO69+ZtuCB
09q8YheW3Y86L9/tzXIt6rT+Gnlx5Ou2GIwhS8vT3CTuThmH6S5TmtxPmyI6zBhWfvPKQNn+h0GB
gErYO7Xt5T2DqE4ZYikuTmigoUOEvaDrlwME5YRQZqtyjXcbdzDXnqSrG9bBWBxnFZAv1iLBLdOh
pFMecuG49E4OSpc67k5i3laevqvf9K9xFqvpzSoVicQmaBmqHczW+B/sAzWpOkVTfhejUf6Uhm37
ePujXntwkSXnfbIJP4Hwne+hGLUyEHwyf5hzZTwkaM2p+8oYS+MRtVRrWrlWrw5nIJMpK/ekLIvA
hayh6cbaS09ooOjKL1ysuvRJ7azS7n3ZLU6+357etcVD0Uul/wIjA5jU+fRac+TtjdoC0lBNoU7T
MgLCqvbsNYfYazc2/QHJyKLoikLg+UC2VlkC8+rs5KQi/tUKPZzvBBTCYl9CkoKWZxnd3e25XR1S
Zn4mUgWUBxdzm/XJUCevzU9YcuXR0bPAtv/bC61tHsIWI4lNhopavRJfLGFgb9cqMwSLAUn20kqU
HnrlqLGjYAg4h9bPZga1uyeayrU/mtmLeZubWaYfuh6502M2ZJqDGmjdGhYaeOYQdb4j4G4d6qqJ
4seJYO/L7a9ybYeRlwK+lobEFMHPF6Jp7bCrEP89mWU4fyrgNPb+lGTTfZh73qfbY107svSFgBKx
CtRLFruZ7LctYkPJTh1czHqrRlE5fNJbMwl8lUr8xkuTH6475/bKuNd2NVg0jhATvARYIKnQEoVw
aPu6y7yvkJhbJd5o+Kyuof6u7TEZAiElLKmmyxJXMdatkpRTfmpQvgq2ehxM/2K0rCLrGxQ/rEab
Drc/6bWpSc0XahoIJF0UvJ1MgB6eYja1krfja9TOdXaohVsMm9sDXdsn/4+zM9uNW8fW8BMJ0Dzc
qgYP5TiJM7iSG8HOztYsUbPEpz+fctHHJQslZDe6G40OdlikyMXFtf5hPjyGPQNk32FGuMEsmRa8
Sts0MyK/1+q4u3XVqWuOTTQN7saNubqQyEZyVEGpgKG83Ja56LGDt0G4Fe043sRIdZ1ciS2bH7ex
4+ySaByD/7KU+ILPzXdKWUvjoToFWKbqSnHWErzPDrIM6IaYQM5/X1/J1anh5jUndOzJZW0tzQXa
wC2PX1tpY9o/XYT7aow46rDT2zGy9wl4ui3zvDnDWD5I58WcRfZnVsji6OWpUaYTcmrn0cE+xFKT
ovMDWzZ7R7oT7Fz6fw/A7YLbPEnFJ+qq4vX6rNfOPs8QirE8VnmpLj4orkpEdzoGZxUz+dgPWlUT
cG/bECaTAG6lNnaFcGbs2N+vD7y23CCMmTiAXMLcIvdKpoRrksf/2S0V9UCyji613beevacZ3Hxr
QLDJjSRhda4kXHhNzso4y5xdFcLonVbJz23hDMkx9WCr3iuK6OoXJZERkod1i8OUj8RcupXkro9N
JJixbESExTpXmbCGGQt6lgYVgdBKcueEI8mMznGz4sfoRo3h9wZIuo1u2FqAoKlAzx8i+HvOiGpP
jT0pDRX3BMlJXMDTZjy5NoHvCd5MEm2VqNcALCC64FQBfOLYLjlVokFu2U0T6u71oH23xujOHHSq
7mo3hg+RU6c/66SP7hPVqb/raYFbi6XnX7Rusj5f32Hvl5z7k+oZi07nnwvmMlZp8Vg6EtDgWQma
Cn9wxTm5bZ5EsILQt/QFmBIQ+97YfLo+7vudzbh/RJ25bmArLBKaHvRF3DtudDacXtzomRkkBw6u
1e6yuJPzpxbpRj66gkudx4TDQmNw5ows4ogqR4SmEHLkpd2mjt87MrvVKYoO3zzFqGuf1pLt3I+x
12THKUj/4ZnQeKGvJ6PYYg2+D2n8FB4AOHvTNHjHh3QcuO5W58TnpOJlIyGu/BZDLOP7vMKl5hCM
9tjeKNjV80JQcndntanp3Fz/BCubkB+B9AFsDUq27yXVKQ0UVk5D30nIYBHRLttfhdFZvkgb++DE
2ArgrglojU08nWN74P/MQqTGeaU0mxo/77OBWXdzVmFBtxLQ8HxG33TYhC5bBEXH6CxH10agwhRa
fqSWh8zg9XmvDjTD3+e2KWXBRVAtJxXckhZG5yqCZovQcBoPx8zJ6i1czcZAy2uj1mvbqpKKgQyv
uo0pUqCjjKKE2PiQa2cJ1A5KdjPUnYByuXJurapp6o7xuUnRePOpdKnqjYk213CsbIj3qBSq1Zbr
6/xYvLyU2TVwQiHQwLFDWfNy0IpWrVKEenwO0QOJTlCIx1dPy8LHsSzG7AZURTT6xiD7m2Kq7HTj
G67uXSZCQjCTGu2lCK0eW51mVBXujn1XfneMaHjooza0jmNIfcjPmgjF7LBMbHlIqNaavjb2g13A
PHC134VQ22p/fVe9v0JYDzIiY+488u850L7Zvq2pJkHgieScDFbxPVNlTa8FT7qDnXOOro+1trEQ
YUfFlCITIW1xVKJGaI0mk/TcQgkaP6DOoiMVXtejt1X8WR9pNquY3UnfAy1jNCDbqGFWoWlPewFy
tv0XYwix1VVZWz5yZep3QAv470VtIsn0pnKUFHCPnj2qY1T+UPr21yQnJ9zYOmtTmmWLyWE5CFRC
Lj9UFiBEl+PzfOZnDNkBldYOnXH6As0G8mwtxiPyhykLFw6wkMV1k9vg4As02c9xFDnTk1cOWfyC
nlSc+JgyivgxdaM+gBOoVt1Nr7Thx3awgy1RnbUL/u2vWFzwqtFjzZBXybltG/W2dzMEAnMS5307
1Oa9lVn6CWRF1288udaGnYPDbDgErnAJ2Eho4lqdiJKzEw1Fug/D0LxDLkf9Cs4KNzrZISfxAHlV
bsm6r20kJNXBHM16Oe96BnE34BJf6ck5Bh9/AkxJ/qI7GEfNevP2FqR8dTTq6H9KEMBxFxmrF03Q
1IcxOaMblh2qafS+eLGYKOGN8Zfrh35tOxHdwWzN+Hz6S5f7tuyLyrREmsCbihB2xChAtD4k0CTZ
hU1o6bvGMQDhijTNYj+EhrpTtch0n67/irUJIxIyP0h4koDbv/wVtdZ1socQd3YDRJB26hhr4nOZ
x4PjG32J6e314dauNiSb6V3/oZIvbxkdilg7ZFyhgkLP795Svw8dLggJoonfwHQnG8Otz+7/h5tj
x5sgHlbmpMk8x97WNtL6gJec430WUgKv4HEbb91ia4fkT0lpRo3POc/lcHnTunqtleHZxtwme8h1
NWiQfsTnJr6pE0/56QTVYB0ipbbF8frCrs6UEgWADu6Pd6UzrsFphBYFXN+yhydMkGZHFUVke7dA
8/H6WKsfEVYy/L+ZnfCuMDsNYG9rxooqbdhhdmadKtGpPjD9aB85o/PXDeyZbqGC3Yabi7rJIsIr
Zjyh9qaEZ2maxbiPcjv09orswo0Av7aGJO+U0ylMcJ8sArwztODtlS45N20Vf0zqOp+LLkqaV7tW
1zt9Y1pry0jpBWQhCFwAW4uj5+V9HnQV6fpI/wmTJmlaL8pUGgfXHZLvcjQ2747VCf4BNLpcyWTm
l/vTSCmG2oBEzkUe9sesjzyxU9KyRR4UcZ799V2yOhiN5bmrxoW5JLJhIxCWCC9G50g36vyA7mE5
+ToSIy3CdYhHXR9tdTGBUGHcNvsaLdGadoNvfR070XmgRfEBSwXxQQOxuQeFk1i7WI3JFf9+RMqP
IJtmDXpevZeLqcHOmZKO9w2SvAWaO+2/Vh2kn4uqGw7a0Ecby7k2wTfDLW+m2raVrkTa+VxiWrUv
5MgzDomKA+/j+F9JNeH3f5nezIWzgGi/a1B2Izx7jIr4fMgp/gMQ7oM12djfFZ09+YGw+v8QqmkP
UjUmWZzNKC+Xs7KDuNJoLJx7u9CmnVCq6WuTtoF3Q6Zv3F2f3NpjhyNgzaR4hD2WlQMdZahhoGJx
zrRKPejU/G4FMPuTHame4rtGUyKsrXq+xKLn5frQa9+R4idEYijv5K2LbYM5Xabi/pWep9b4kSmj
mvh22KQnUxvxNA3V7Pn6eGt3ErVOFpYIQ611MV6a5o1VKCP0DMeuflNabYt9XqbFobdL45Z01rv1
glqXh+vDrp1+Sl78a5bafceZRiwFZpvTAaTsRv1uHChE7WobElORCCXfOBurg/HMmD2a4cAv5dta
p4ybUI0yUGp9c4YBzQmxnL471I7Zjcf/MDOwqLwEAM0AIb7cqJkaF21iZVjWhFAlED7NP7tKRsOo
saL/klD8wd8BmQHdv2Q45mOYyx4BsfOodJW8dXDxebFFVHxCY8jy2wkXA1/vQ32L8by6SRHcAXwx
624tO6Lj6DgJT2IepElV/zBL130kkZU3MkYz9TansO5s7JeVbQo6gESffxa643LEEqHyuHYRm8gw
SECxXDjyMyw8PdyVo1Fn1HNSFO7ruNx0TVqZ66xPCtKQu28miV1+T0MmdJolN0eUqcFLn0bugzuk
vXHs9egn8rFtvfGUWtmtALTpWwEX5Xm87DwGOJQHZWIQySEk6zsde1P1Pm0AAx76tEnijeLCSqyj
hwRwzDSM2cp4sV8r1xCF4KkKLM9Im4fGGErgf2hVurs8lw0SFR2ilbdOhiWEHyvp9B9SUyqjlOLn
QgryDYsXqyGlLCWX87mLNH0vdDH3liz3n0mbyo031cq3RCGJLQTUHm12fVF10KapyVKTBGckURz3
JPqauFdSGfV7zR2TdDd4VK82os/K1gUSAWF+rrjPkmOXG8jGgQVrLzOGt9Fre8+rI28P+t75l0zL
OtVhhtmBJvHPvR6HTP7aRcFu7jXQtZujrKMu5uqEWtdjiuU+D01A2VOocS8+5x0Iu420eHV+dK1m
SQCwZX8Mad48ooDQ6TagHe8ZXAjq+/h+Rzj8YCQb7N0QbMvnBr1yNE5qCEjn63Nc+54zLHGmroMC
c+c1eDO0GelVrk6Z9+yiEfBgC9M89oloT0NmIjaGJNJGTre2psgqEYFoTLKD5qV4Mx54tCpLZOs+
W32gDXcaUo5cJCIbtpAYawNxJP7wmXCJXOKhLLMtFC/r3Odiioc7nASiXSGV4W5ycIWETpl+1aGk
xTdhXR7qbFD+ER7hEZ2T1m5uQQLWX0vptNWx7IytSs9avKDuDOIbSZ6ZtXq5BlUuu27sGvcZNylP
va8yMwlvdacduq9J2tuKXylm9wQA06huTK2Mt0w11r65ThcKOCMIQOAEl+M7CCHFjtSCZ/wM3JsC
i9r9BCIN10HbQlklkBvnaG17z7JIIM5n95BlQlbnGsbC2I4+N1S9XlVhoFjsD/aQDkjVQ7v2oSrl
w2mUuow/X9/ea7tgdiafzxZU+yXtPZiQbVC1XHkOHLNqdoZSdf0BMdbm138YhztudruDhGEZl0sa
GCj1OZHuPRsyHm9TUcMHNnOO+8bxWbnZADQhjkADdFYIWoxTRprUSkvxntsGZDtA0fzEy745UtL/
S8VMoEwzdmoWtgAjStYw/5Q3J7XIWwX1QYYyKDLf9rn6mgb18E003KXXF291UnDyaMXgsAGe5nIk
vcvtRK/i4DmPo3afFnhR16JXH9jDwcZVvTaUNTcBZtIoDbzFUHCOegBHHD0ttqU/5U0+7Z1YFBFE
OG/4cn1ea/ueLGQWdsOW8F3TochGiAF6qDzbER4w+1gdZOw7opfFDtPT8s6TlooKoCHLb9cHnhOO
5cUF4pUiMjprJtSgywXFx5TnYxuH57h26hfOh/iSOeqrgOP1oCVRcBMHNhDpMRbVQ5u29fH68Cvz
dpHN1shq6RhSBbkcXsG1RrRhT6Us94ovIF/HaYeehjjpVp/9tCsv/gLIsd3S81gJa1igcbHQ4YFR
utSmTysyj9BN0SFATPPHfE8DeG2swLeV1Hwia0g2gsvqgGzZOYRTZF7u2zZwql5YCB9EuNp8r2QU
fBqb8IuWd6nGRYJT3PV1fR/MZkQ/y4p4BCMuIY1VZrl12avu8+QWyVOgmdxXJGF/KQEGDHTW6DMp
WKNVMb/5Lj+fkah5oViRODd2nX3BptvF8310BD2fyWhPOOu6sd/klrUxvXfbZjHu/OdvAg4PeaQT
QiDiWWhxKQSO9dkdhvImV4rhkDix2qFFENxdX9N333AedC5fU0WDiLUsEWYjGzMyDXHu+Zp7iT7A
Pq2RQAJIoD95oiv/NtYx3lzUpVAASOmdWIU2qA3oglCcbSuy+tvKFYbqt/AvlY9xAH7geH16a2vK
5TeTLWdI5NJ+PY15zjlDWp0t2Ej7FGbIHqJecZvWVn2DKLK9M4ErbZyL94Ny/BGPID5TJoR+fPkh
KZNjt22N5dmlcwfA3julQdxEvj3kyY7GmgKlbpOe/y6yGwyqAcTk2Ue0XfqywCeoo1x3yjMSSaqz
jyytfcqmRJ32Vbv5ClodjNoWn3L231g2WVKB7SN+1OJcke98B98qPjsCoCJmu+qWEcG7Uz9P7M1Y
i2ytj9160KdCnDM6Z+MBlTgMs+10xPDh+l55fxQYCBVwenLET+7iy8+mS5HUuIeLs4PE0+ch7Yoj
TPV0Fzihfp+MbreRoq9tE6RxqRKiOUd6Ni/ym/M+chvUoRGAMQUKf9eyOe4MbMsHX2S86pyyUT5X
cXu4Psl3uTer+XbQRXCjIll41cwAy+tSPrAzlG7nxPCZDu5UF9+7KgtfI5w6/R5TtJfrY6/tGtpy
4MKp11OxXyywUSDzCkIQroRRNNJHswbbpl5x7H0KC/n5+mBr24YmGQYavLKooS8mGrgZeMEEliec
t+pzOirTrHRcFOH++jirCzoTJEDmzYiaxWFH2cRRYOyBQJyScuflXuuHnvxdq8ErQDl12nWlFWHy
IIpsI3TPf/NFljN/yv+N7C39CCrZ62HQQX2u2a/fxQyBQsNZPepdKG6zDgEvaYhR+AUmaxgSaZ3y
9frU1w6MRrt+poXRYFoWfs1u8ISIDThNg3XSdWE+6rXbHHQUdLgw9eLn9eFWzgtQD7RzianU8Jdl
JuERtDn7xTkozZZqxJjjv+PWuk/wSL86au0+DAlmKddHXZkk/CleAH/YG+8Klakr2sLrINsNQ+uc
YrUMbrRILe6DsdYjLGds+deUIoyvuYgx1IC1QQttEfAqMdTNnDki0oPJ9RjVenVbt03W/vVVfDnO
Iv5AIi/GArbzGT+6oN+pRlff9F2vO37aUvy4vowrm5XHNt+Nj4HAyjJX7PKYhCAuoQoYotJ2PUxe
/Crr5he2bSFaCAkKHH5DzocnYlo37lNC48K7uf4jVr8ljaYZXTPTMhavn7qrtJjiL9+yCCZKS6m8
CdvAvSUhofLcAhi+Pt5KwAPqhr02rWVUMZbKXJ2mVM3QA0MXqV4dlJYo5zeZp99K6RXFRvq4Ojmk
7cBmqrPU+nx83lwnulW1gRXARJMYSe4mBGWe1L5S79B80x7TKQs3juPq5HhhIb4wMwyXsmeaE47p
IJlcmfb1w9iZ+DsIsDQFsPbRMzaO4drhx8yM8iA9Clp48+zfzM4WulNnTVyeOR2jnyRI8srAUT9r
btd94lKXh8BonH///vuZgAUdFFWIr++ccG21SO1o4oSYmvvBE5oKPjGxfmLFPmwE87Wv90c82qbB
hLTEYn5aaSTVMEWA6NukGB9yI4mV+3LstOkDOfIY/FQ7xVSSjT2zuqpgqcEhUozkP5erapU15eoK
cYlEqOrXNs6hhrbqmL5qle5+rYL0Q6lGjrIx6sqVCWyX2gpFiJl/u9ipTot0Rm00+RnwSvzNSyYc
5TtduHt3iLVsFxSWF/nR5OrlbaTk6ZZI1+qkZwAqou+oL9nLNKTOykBT1PycZWXmg/eC3wNnwPWV
ttYOiMBDiM16Q2yUXta+MDAoFplAQOxZhHVYczgDRRHBYKjzOzQW5Y47UtwmlW7tQmjXG+ns2jRn
Ew+A64Q73rGX39bLhFFEAiaIrenZDwWzxn2NlOcnqbb9ndX26rhL4fxvQE7Wvi3a9lAxeE2i4L1Y
XFdRA6NDQ+Q84su4C6ZC2ZMGhc+a2ozHceiUQ2eY7S8goumX64d1db6AtNlRs1ntUtuuwFMnCzCg
Old963xoCq3dhQnoU18IMe1xYRJ7SJD1Bqhg5V4juuBBNY8K1XJ5pfRqRQU3ZL4ke7eAYoenAeji
vphQjtjHjbAHPy06rrUIfb2nqO63jJLmfbNIA2c4Edknn3ru+F1+Z5n2mhqgG3sudOkm93EP25P+
ifvXXWmQ0yCIyfToWsCZXRTV9CQyawQQafOHjlvvumzqurta1ml5iOuySG+vf86V64VtBNpspsOB
EVlsX2owOuV4G11Ey2UnlWUb6Q92YAYSndQyk+lWdWll514MOP/5mxtGDtLmvWwjAUek3Teeo4x+
p3jNs6h5BNZ9U95iFlK8ptUg/xbuNi8tx5Qe28zvWV7dMOL1NHUQuDTC1p2tNjo3PRZS775X3uD9
kya59Xp9dVcOCyNi+QEgk1bmMgQPLmwRszHTc13V0UcV+TsTcfsye4mpTPxbKD2A+NLeNE5aOy1v
h12scddjR66Bdzt7Yf1SitI5FWabpr5d9tWLCOqT63Yfrbbp7gs1LqvD9UmvROD5jNLRJAs1SZQu
v3CDUXmgt3xhiTcw1MD8VOXh9NKq5nSD1Njw9/k1z4VZdpJR+V+LHaxPAwqpQ4o6Y9e+oo4zkaKE
2hlGEWzn6zNb3bs0+YhBAG3fYRuA2AbI9QNPAfpzH1QivzfqYOz8Rgm7GzikLey7KHDvEVr6S1cq
qqXs3TdDLz6ph9plPDRVdtbgnwFFrTzn4Cmm9QzpeNxY0bVdO7PLobNbZIJLCB6WifT+UxNl1rzr
m10i9ba/x8Wsb4614uD9peg4FPSVZsnb6wu8Fo0odM2UcRNuw7L0XHShh7s2mrAwLKbTaOEQ49aT
9cvsmm4jT1gdihyQVyB7B1TF5S4NIj3otAhtXUBV9Z1byeYOYSrnc9aM/dN/mBVtVKYEsJcb7HIo
pZysFK5iClMrT24wVkbLLO3Mxxgvs41PtzorfCVA3lH5ofxzOZQj2bgooxBwZNX3fp9O5tGOzK4/
RplTjrvrE1s7D2C1/jfaItcCtjSqbgKqSYcU2Pid0Cz7gxYM5i7OUs+vnDEPfK3RnRthNcVGCvSe
NciRQIsOEzMoseyXxbJKD9/LEF+rM6QRTffhM2TNvtFntib2G5bj47+jP1CGs77kcWOrO+nkzT3O
wtkWc2Vt1aF4EfIsOKOI1V2uul51yJlVSX7Oh2Y49gAtTzTm64NtpcoWkmx1LITyeaPN3IblY8lO
W+FUGnIHeDskfpx3ibYTcWMg19zSer7+gdfWGBzOH+sq9CFpYFzOLLMaoUxFmZzpm7aTXxhaOhwm
VXaHPqs78waP9G7YwXmyp3ut1cpHz44UsQf1VX2+/lNWghLvQ2KvAzSYG3UR5kMPdn6TQXiKy8x5
KOLB8HYONpxW8CvIkYfxkane2t8rNxnNbyTDbIhoYNkWQZdOmC0nAcCrwpTu1Wq0Wjs6dR47P9Cx
x3nUjd3iryVywdvgfe3ySuWgcotfrnirl7D7JOQktyuS+0COGL6a3jDeQhRVH8MeleyNW21tlvPT
FOFYgJBwyS5HtLJAjbD8Sc7KhAFaryvuXaNg4IZTm7uzE0QDNwZcSaV5jvIhSRHwdVzWawxMbFVM
cOCuaYm961p9LA+pNmhbCoRrWwZtOR7APLq50Babt9FCeww1l6UEpvtZTxpR3eWlOYSngRZneFMJ
FMX8YOyd8fCXm5UTQ2tqxq9RJgLVcLmkcQxaQtdC8PkD1m8+9Bg72pWhIbJd5qKctrP0Kat3llc4
//ztyOwbrjU6HVCSQFdcjhzOMupojHfnUKM9vnO0JO3oTNuR9OPYxoleK2R7nHptK1S8i0ts2Llq
BCiFy5TqyuXASeG6cTnmAyj6tv5Qlv192LXS9KcyH/62JDYnlaBTmCjEZIyULofCu64OGi9yzqnZ
TM94+oxPcRhEO6+ftoTS3s+KoWgJE3EAOHBKLoeq6gF/Qi1xzh2tzwFFc/AAMBOt8ZTjz7W//u3e
HcR5Wn/cZKgVeeCmLgcTCZx0iXzRD9eNogPcMfmvOdjTc9So5bd5n23ls+8OyDw5jMaAdVOVQk3o
ckAk87KmbtPix4BfxcGsmzryZe7lp8wT8ifqYuNdkaTef5gm73hgaTNL+B2+IAhauxi9Ov9RebWN
pbyqqD7qDyAfPTu/FU3Sav9pRGijM0IGlvHiTS04iQnN8OxHLuTgj2PnfsidLvwQTQnSUCVuRdc/
5Lu8iHUlb3bxUeD8Q3a6XNfJwJRCGd38x2h3wWHqYuWAqsD4jW5Ld6yjEEpXno4JDwcv8DaubJO/
+02dYkZVzG0Ueg7kBhgRL+6PvEgi3WViX4RW+7KQu3ZL8mpJ8Z5lMfS5xzBzdOeMZz40b57wlTUp
nd0Y2os2VtOxrEX7g1LfT32S6mnkkftDjI1yxLC6/UbdoXlIuuYzcKj26/VV/iNF8XaqxBksT+cm
zgxwJN5e/o6ibEGKqLL6aemZrQgfEaixP4VG1GFx03kl6I5S2mZ8sGglTUeEoEKj8Z2gSYaPMkMl
/Tbs3LL71batjmRW67nfncCuX50UYFc6g1HG/k6JS4AMYFu9/rEebLiOimU9d0qrNr5m5v2jIXAj
+LUxtTmuXE4NuD7IGANxfkLdMu60djuIONDin+MA3PkRpEP7E4V3a/RJe8HWT44aHtI2ca3b2KhM
41DZWK4YhyIuMnmaVKFpn5xYwUZDRs4Q7aciCXEdzWMpbqCmpcGjBqS6vEtCih53xugkwZ3I9Vz7
nKb8oWP3hrUh5bKIbtz1ACc48ChKcfnjP3f5tSSAvsBxqukFqHH5pHcesvCeljpQ8rzwaBdbPCQ0
ZJeLiIwLwAmgfhRISR6X8TQeCtyjS+WnlcXCulGaiYcYTurIHtzLfERQvepNL9w5wGK0D3XnNnvP
LrzpYOEVUvhztSY/1kno/kRUTNGw8ZnQZQb+1bu7Koa+cUyUqC6e8iZVU+QqZPjR6kzHfsA70XCA
23hDcRO5lVY8NybmMac6EKasPsoR5bD2Q5tP+Y1p0GN5kok3lLdp2eUWLexEEblfm/XY39CNqe/R
VUK6qc5GLf4ktXD4UNi17voODMdXGwW3aVeatfxqFsiB7Bul50yimlEdk2ka+9s2V9Lgpkx6vdmN
WVg+lFlWJcmxE97Y3Y+urKnADcYU2I8lZOlfKWWx3nf0oK4OjqEU8ctkTrHrN2mGilyWp1boj1qm
mMnRRl8z/gIPJPvhTSzZqaBR7uwqK8+SD6ISpd5RLDBpzfutVVnKyagC5yf6JXixG5WXfcSBvWv9
KcBm88bKwwSJe2/KzLvRjTWxb3Vwkwd4M4M4uGzs1m+z0XsqskZHkGewGu8GpF4a+JOFNPFuDBuj
xjjMmNqjk4ZdfFcr1GmSKJHKU8NlFtyWox7nqLrIMfrqVYNwD4VmR+6+6UC3PhSqKnAwCuzc6w+h
lqpwgRxzdE69WWoOzYMmKHbYRiSmL6fR/W5QJrVPzqR71VdeT2b3aJVWYYIBkOm93plG8UVEnNkH
zIfHR9Wqu87PrCj2/LySdXhX9frocQHWlXUwjVLLb5TOc5IPaqqn9qOASg26V6mlvG1iF5Pe1o1A
seeyKG97c1ROcUdDbteryVD8DEUUYuvLNf+KOI4z7Sq7FJ8In/OqoVQ1HsxSj6aT0dZZ9uiUg/wH
sZ2ouwv+ePH5SWloRupDaQscnBF7PPx23Fn2dBNGwZg/ykFVtMw3UoKr2Ct5FIUfTBKT4CvCZlp3
h4Olp30w1Vop7oIcuZhyh1RUkX8N81wJj2NfjdGL1tswLBvVQRZ837RZoB+GQBed8J0cocvvaKN1
ke4PWuOU+i4f4tz6ogI9tE95CcTqzqnKsKRpxOthx9Hr2q+qq+hFeNSlYYhwN8SK0/tDbpvB/TDY
o+DUxGFahzu7x7mp9bPKjb3nOtDTaK/bU0Blvalodk5RqH6LQmwaJc3B0K+JC8ldTGjWjm2u6r8D
16th9oWRsR+MdOoPel+rxlcZKdPwohnCAI7Sq13ybRC99WgqRlQ9WB13k0+E0mmCu6Fa36OY5Y07
JAHaet97NuCcQS9z9Smp8uR3B9TVelRV3kUTlT3bH5Ukl7sySawbqbmR5qu1Y7/asjCeq6RONLZ3
pNV7e5IQYwOBFixEcadp/DLDV36nY9+UUINpSlQdoKQdMxOROABHMtZ2zSS7X66GCPCuSZX8UwNw
0fUju3THW/SGq8nvmzAYfcspyvy+SseqOapRG91JIzO0fd22k+J7UzthMk75FfF4kqoy34fD4H7s
IZxWfmPC/9ybgVVGN4aJQFp6iKxMsY+1VKv0roe51IBFyDLP+oGzEM5dvcm5zlAnjfZ27fXmRzcW
mLRltR6YD6Kxkz4/Jqo07fsY0ednK0umZp9Jw4qOVo329c6pQusreq3JAKt8cnrXtwarL0O/cnlH
7/QkLT+GJpZM58wDuYRiWo/hdVip8+xK0St7evu6OJIFwKNE2cDLPpe93t+qQ6HzaKvhkuzyMcrl
CWn7oPsom0gcyixI1TNGGsa/XG9m+C0spuk4ak2h/mqh9uo7q5FAvawozJobS8jik+qlnrUr7Tqx
DsZoduI40XLqd8KuzPGo0NwEwY0RrPCnFOTjbUaXJNoXgek8F2A8ptPQuj2SAJlldndd601YJZZx
6Q+ybYuHOgXzdRB2PNp3hTawn7W81BFeddSyfjLjAqEjsEy9fQjUAkx6IxyM0HtcU3Rt36Brr71O
eZfFj6pSSafwLQys9IdwLqSCBghZT487o9sFvGbEc5cMooxvHBCTirPPRCS37BIW7QwafzDAkBtG
b5ybHB7zZeZA8zzovAnGZBJaTX9bhm32taq0sPsYGAFn3OUa0XxuG3s8lm1rCD8vOrfbSOoXT8H5
V1DhI28BSQi7dsn2M9oepbbI1l4CI4tjn6B/1lovxbnMzn5fT//epUoMxdudCjieOryo5xz/TYIN
eSGJwlboL0TF4txMbXhyorj+2SIv0N8IzUmj4/URFy8WJodKAmIJCNLM7/hl2SBNoj4lsY1evcyM
LF9xxPCo9bn2gHcrp1pUkNRLYXDzt5rYeLG8X1gM4EAqz88KhDmXALvCGugM1Ury2uKyVe3SyY5/
5JSk9jbOjVtvhnnpLhJrd/YpmptjAIVMtDIvlxb3UteiP5W8hFGrPCVwotoP3B1luceDJnf3Vkgh
96awesvD+i6T1aFCkqo/1CH6zH5qJDAL4JRVdwGg/K8maOCeMm/r9f8GQ+SW5r7Wsi7+PiiRqh7h
meTqXezVzT9VYdsZcdPNy5ME5NjfkusVf2k8QI5NG4zKPz3qPy4Yi7pTn4x2I5LJepFky/V8m2vh
p1SP6tOg9DWbturK+nB967z7fIyJwQctVdi3M872ckXrrnAnnYLvy3xrddgAeEN83ymUTvzSC7tu
a7csn0YsDqWRue4PC9ZzlrW1cJBFLqNYfRkTbxqPQmhF92lUmkGeLB4yw8HCnw1WD1/P2hd65v4E
ndHrO5ozsKUmGN5j5icwOrMvUWXwVp910GT9qIui026zKbS9J1mRosd+opDxFb4wjEj8jicRWKTn
PeyE0S+7QI2/CW6y8BCksskfPTfL850OdDE9oDGi/VAjRDN926wqsJOCLhqPHJE092UeyeirWQur
/hQWetkVvjTGrtyD8lbDnYLjtoJXljEEyV1uAir1yzjQO7LcQFcOmONaSb9r7V5zjjp9epnsRrNx
msonWFAgP+S91Y/lvisRCp1OQSL6BkswrrBnLwjz4tWJaqv5y9oVsWomCvK8mx0dqV0tQlbciQTv
uGH6Qb8gPMSyUPwgimGbS+MVfS1lo8+1vBLQBkHChe4ClVO660tVsraORm2IWvWHUvJWONpTGh4n
JdU/qdn/kXaePZEjbdv+RZYcyumrOwNDmBlgmC8WMOCcs3/9e5jVK9Fu1BbPrQ1aaVdbXeUKVziD
Hns72RrbtWrFWuhEvlZ4TmVkkVjY+PNbmt8AmZ8rmhII7TZzVlXqPFnyYjtVnzzD01ZQ+qPfKYp7
DhV8QcgBlc05f9JOCi8fI3KwgWsAbaIycHzUolxp0C2s1CdTEFUEtUU+4ZfBtsvwIEOUctxVXqas
0qB+kAIpvFQa4eHvEysLr8UXM2flOfSTozGA3dnME91POOCx9uTWQXCQYV5tRFsOdwCv5Mumbrr9
wsRPzjxYemo8PFAIioDYne2ucjCbTu8M8TSEdvXPrGPj2ibvMS6h05iyEzShZa/rOhrjXUaiQopb
SuWmUdt8XLsd+LQtWAt3oaAxq57SLOFHoX4Fj4F6Ldo/x1/Dk+j6Q3UTT8CA/JWapvrGygrkk8Y2
7f4mGVoE27HUXPlxYTWm5f38hk0D08GEbsOraQBePh64igbwbdyMT75vuQ9gTCYzIFHl+8KvNXvj
Z/4wriM39DF7z8pHuqfhBuKtvKSV+sU2gFFBZotl1kSqnC2AsIMs1Ltef2qq1roNS9VcubZv1ASB
BeqAipVFze783L9Yc5sHDqwvQRCU2tkDRzdSlsZeNp7yIHgPO5FdyiLDjTOBdrWmXFc/xJSAb88P
+sU8kT6BUSwEV81JN6dVKEnISWM8tX0n74Xsq1R7xrH/SYFbOFj8eEtknC+ut8kSmkVF7AFYy2xl
MbrAoBwhm6e0rMZykw7leGkYHSIhkam41+Cz6milhTqGp/CBspVcasNCe30eEbLJOGmc8km+lO02
O+ONVtR4xTJpGTWAXQ3444IYPVv1JFlrZE0VJwm0dD30erpw2k/qdtPQ4EZBaIFfRfx5+h6fwt9G
o8AWuZ71FPQuckVhyo746cdCBw0S6Wqz6dM+Kq+hemurwWgsbdOSwXersFP86wzNTf+Ae460bw23
Gd9L3tgmcGS6DsG2qkylf+1FVzehk9a+8nOEXmGtcshcV1CDqvzbjwQVSFpVkwcauOq5uENRZo1k
ZjHLmPOEh3pTh47fixi0hB1F1wqIooUA6XTvMCLgNhqeFj2IuYCz4QlXwQFQf2o7SEejkGpEZ+ph
W/tJcmHHqrKvsKzY5Txtu5iHdIFuNW3N48uJr8fFiMIbnGCCtOOPJ2fg78mNjSe79ZudamX12sP7
bev5/bg9fy6/eA+5fDmSBorN4BfnfRafaurg9rnxZHQl2oqN3vSH2laQDc0KQ9Tr1mpiqliN8sO0
s9Te1xy3jUpfC9hdkGfety8nfg7PFBD2SRdqvm/RuBJtPCjGUzGo7Z1vuMXGz4d4i6ao4owwS3dY
6i5ZRn2x3h8LDknJNE2ENY/Xu7ck2Jd5bTwRIpo7I5O7lxDRH0o88He+13jlxWOCoHAhl6hYDMyT
J0rEWlWGkfGkZGr40A0hiBB1CA8V0vAL3/b0+pnGQlhjevHBj88u+sIGliXx5Z9iZPUdZD5BJnhq
uRqi7BDonrTyxgYVat0LFvbv1wNjqwRwHl7bfI6+Rk1ItLrxJHWVve6DNt2bdmI6aWr3EC+yTduV
z66uJAv37Qcw/fjgIKrDoCTgxJRCm81Yb5tAF7g2/BU9SiW/wRfbiqMhykjrt5FjJ9Pp9myHROvE
tkhEYa7ZW5GyDmk2JpfCV2o2fIc2965qtXCjSXWrLVwtXxw4eopE+BOGFkLzvPMXZLg0Z0mv/fXz
+q/rxtFWb0N/pWE2s448HbkNyv0rgRGjU3h9vKp6z96FlO7W50/+6abHVgYUJg6FCB4g5Hu86etA
rhrsvq0nTH99gEdtf1sVrfQ8YL23VH06DTlAQKIWQWYt6O7PIXUAzFGfJwN7iuhAXLqKVh5cXw8B
3cvSw6jUkVP1aNSfn+B0ao83A30iThq1H3rzBAHHEwxHz4xHow3+lqpG84Im/FPj4qtMUiWadV42
/b/vD4j1FCKWdFKpBs12H2WJzveQyv7bVvrwCIC32tilKu8gNAx/mlp+OT/cR3A8nyDxBdQUYuep
ZX08Qbi3Zt6Ypve3CKzc+JUlEV6W1NMq+TL25cCRckqjCGz9q3rfvSy1xKdPZNbKLifmRfKuikBS
dkETb/WuDts/OVTXhSX54sMjZIYUJd1eIPDzCGiw+0EL3Mp6ckuRrzOdwCvs65hqWNS9iqSxnNIP
eWDOr8wXWxvTHfhl5BZQvub0aAmLsVEbDEZF4wW4UqRejXav/5GlsFoSET+969hbxHaQSATYgzmX
Q4r1MPbRTfsrm0G4Kqqs3eGVGjsp4fskodj8HJQmX3kRpJLvzpLRIFLAicJP+4R2kNe+W3WNH/9F
UszUHFBK6arDt052okQsKW5+sdkYDTQd0EwoythkHm82KQ3NZuiq6G8G/0ddpXXR48Yu0qS4lUIz
rTeizvRh7cWofW3iqLPMZ6ja/U1OD9Z1dNWV32Wcsc3LIW+LYePHthX+juqKffrNZSGXAlttotZJ
oZkX8PiHBkj4mbVb+y/BwKOzypoyXhMlD+7Gcusl/MTJ158ilcmAmBYUEIM5unGMklLvQtt/SVQ3
umqNKN5ZSUKfnOXBpFfS7ksjuNKqdsm+7ORym8pEFBCIT5GngpFxPEsfG4IkobD3HPI+PFOiGy/b
Nu/v8rjon6GGmAtH6uvxJq1zchkV+cXj8SiDaZnoI/XZrZJ0r8a29NjilrRJEcwrHE+R44Xq1FcD
ksHYqEpOxI95XGq6cRcEbi+eAWJYz2PbG7dpTHdMroJ0rbUiXXgOlZP6CNeTAd0NzuaUtc0NBEdF
xqpXV6VXKykbY511RU3Go/q0wF07SC813ELal1gZTF06+BCes58gouv6V6oNhbcNtLEtSuQg+6Fa
CKeIx1ndo5t+4gDDleARNZXTuKaSvbCs+6R9BRXgS8ZatSsMKHKwvIG56vrU0t0ri9rNzpOseLwR
Jd0g2oIVyZ0U6r59nXtqskaEJjXXvaIn3XWdN0jDpKaQq32JGVJ66CUPoaEYojUCjICi9P1YBSLY
l4Mit9tObhPpT+02wB8pVGrxxmpq/1UjVvAdYmei865VgvRnFCcVQE0YoCmOIEaulUXhpHSO7+nf
SsMfTAzNJ00nMf6hiEA8ES+H8esoWq/ZhHYa+ysAC/GLX9dm4OSpaT1Kue1XO9srPEoGbT/4t4Va
Uqqoc/Th45Uuk4ygvkcXtDvgrakHP80wbH6iVen2eyl1k18CPNPgSBOOaT2EJm1AKerzy0Gt1d+j
XdXK3yEZ7dLJEIgNb1paAJcGmpCBM9JRjDdG1BkJflS9LB+sHrPozhkrcNPrytDCKxvKq3UhPEvD
EtCTynqTxGUUo+6c2/WBTolfvFUJlaNVVSglHZlRzX6G8JEFTfogiq+sAQ0hPp/t3utmg9FipWSD
4ehGJJAP6nxpHWRQA3a4hUpXbpL09gpF+qz8bRSDL3ebRhQ5ErYGNsKmv8di17e2PZD2P6MUyuI1
8tuw2+Icm/Vbu5C0dxG4Y5ZAZLJsCuZGByRqyZPu5FqcylkT4Jv4Ft7qvKyn2J4cJLk8vE6Gajs/
7pptIGpvO2XVTklnaS0VQbGWgy5aSAFORjYhiQGipY9KyYVn4PieygykAZKhFf+MTk5KBCbgFa1B
0Cl39Jey+xJ0DuY+VD8ze1f7HsopC8/PSemAwANRFpSmwA1ORLnjHzAkfaAnSeq912j0eXeaVVt/
pE4ZCcSS8gbOeRhejoVbbkK/Se55nYaFi+wk5AJnS+2AViSZF93mKTj6VPmh3aakJC7RC+G9sgus
RHjrPB1SzMUk81rC5BnHpcrOl0CT8wubaiKVTAJuQu4p6J69u7FV1H1eysbLIAFQKMahOOSqle9i
1EdRSCyMpchLzC5F2tioTiDTQOcV/O3cM6KJvdFyzd5+QbHNHMEQtbEjTW/0Am92Hk1OqHe6qrxC
6HkYlBSPF1TGH27klbVfqBQFjuir9reeeckboBv9m8JoyD8hUDDFk0QvCI3PaU7qINwhUDv3Rc6y
cR9WY31RBYWMLi7yLEVbZgvP+kcA/vll+RgQWBLkPw4LYczx5GIriOPAzmya1rp/Z7Z2e+NakJBb
uasPmElRg3ZzagZJmYuDVuTPap1L+/MR20lK/PEj4HQRR7FzwQYc/4iyVXIa27H9khSNWq6xP8RO
kgjv3q/b4aIbLLHxjTB67XrPfVP9sbuJ9VROHD2Rre353zK/P/77KZMN/FR7AwJ8/FPitJH7sW7t
l9y2GuNgt21aOm0zWgA2OlRs1ppSjLQfs/BOaQbv7vzop1uaz4+Oyv8ffbYQCHEJvUHu86Xo0mBt
VNbgrTQfKbmFz356VhkHB8TJRYIaxJxsNWhq39l1xYLHavRL2HByjLHWdzyN3aUR2ONCm+er8cCu
wH/Giw1I7uxOylrLGGx7sF76TtdQc+2ttT0M3aqVbPG3LspgYX5fHdlJO1/XOLTA46d1/nQHthOS
t088+yX2Sv1W7UvvKfWt/jCKMF4ik301NzrplBomshHR4/FYUUlEWKoBY/mt2e+yxogvMy2wRkeK
JTvdpbGu3X97m4AVUCZbWRrF8PCOhxRK2llSmLkvkqs03qqie+Vt5YinfOEx++I0MND00ehU0qid
JX05cvmDwA/+pZLzbJWlrg0qIpc2RtC4e7Uc4lWRueXvMCyr3fkpfvEFpywD+j5Ug8mY4HiKao0A
pyhK+0XROt/ejTKOYA68hHEj98DvFqKG+ZvJqUeOkgQeEUUUv+asdiNQawnXPOklFpKopoLsEDuV
avivbi7FRBF14nia7f45P8kvtg6XPAIQVMbYpSd1Z18YVJh1ltctPYQmsnZPqtgfpB62gx4131Sy
n14XGv0TMYYUjjGn2OXTsaAZWMaKPEgvEz7iQoKVs24zWFQbyQrCK8EqLLXbv/qMkw4WcdBEkVFn
n5G2U2i7SJi8eGhuemtYte5KUo0wXaU+5tLnl/OL25OxyJQ4+h/9r+PpxXrnVzmuYy+pyBuVRrIA
Xqb04zcN7j+WkbiDfJ/uPdtlduLttiy0aDTdFzPxmsOodsMmiqPggr61e2UWY3woh9FdeCS/2qKI
m0/JHzw8MBvHk+szN7OjqvFeJTKFlYjLbhO7qbH3faXYN3kjfuRqEC6cwtNB0UujmIkTJY8Et+nx
oJ3bYicpG94r1jXQYxO9aOkQQUrbWr1XXKVqaecOLHCx/u6XZNwpAqKuBQ3ImI1LxbrsPd/kTES1
VjoFH4KQhJLR+/lxTrcnFygaTSwneBv6tMfzM5rQSKqs8V/7zrSvtCEZnLAzjZ9ClezN94eaWBTg
PcgN+MHHQyVeEIVy4wcM1SVXg6SGv/2kBduMlMW3rxXwPJMYlMabO8FqjofyMI6poHUwKzxQfyRS
JR36QeEotP4VLsPZ9vzMvtgkaHPwOHCHTmI2s48l3NxMmgD+TiVX+hon0PoPlrPxIbHDAMycpqJA
my0Js0//0+O4dRK9Riec1gVlvvkcwbeUqUiz4FWWu26nqaG71kSiOcEQaddUmGt4hr36AMij39iR
bCxcNV9tHEKLqRQ2sbfmWvzY8wxmoUnBK9W59sAzGa6EmcY/zbENDueX9/SR4MKhko00OmeB3Xr8
NfXMavXRKJLXqo+1YiMnQRbdWkjmq/dUqOo7L4d0vSQ89dWg1MI4aCSThDazb5pgtAeEPctelQ6S
r+xl9h11Ie1q6FN/j8hGv3C7fTEedQISZ10likKS9niSqW2MJfCn7FUrTd0ByhygLdpV9bobOvEe
UiZeePFPP+D0CtKQotBHUXNezwQYFKZe08ev8qCOWyvzzPs20HRo+O2ofnuzQLJDsphuBChdqsXH
kyOMyPyuy6NXyaVT8HuIStJ/13YT6ZBBF/h9fr+czGzK42C/T8JWtH/nS4nKpJd3WlC/TjJPf2u0
jxyFAJXHV9La/8NYZGYgJKZSB8Ww45mBHssNeQyaV03OdFACyFpteBMheFRSsNSCOLlnSMKpzU65
ETMjTzwerMX5rixctX/FsLu60tzAWCFAqd/0bXho7XATqOmSq/b0+49uGdBygIHBp6kcA3uOyMxy
y01jL1Rf5UgmfKnNdHLIola4kPedfrOJ1IczNJ16qnTadDw+BWZ21FYteZr6WtOjgF2Lx8iF37st
huGyvRQFTut0PKkpxcZuB2UhXiNt9hIplQ7npbHjf7HeaIAfU/0eXmi4GvvYBAAapCuIbPbGi9T0
3/mteVJtQCYUiYVJ5Rr9WRkYxPE8td7QkqZsy3dKpsZzgNDZJZnV8LMIYRvFpdf9yxEP/B0Kpb8Q
IrQe1GToFtb6Q/H58/y5t00cPgWFdOIa/jr+EQEGYG426vUbNuqo6I3G5AWvB41XUBcbGuRNAhnt
I8T+xb0kEh9Q3KAp+6TTy4iacaI+1xHo90MsK5m8XVih+Y6bKBo8ZwjVkiUjYDH7cVqAgEiNb+0b
YkXaz1a42rME0uoPFe8yWcUKdLae6tGmIBO9LMK0NVe2LikTpzGbggnRPpRj1D/CwmiWFBlOWiTT
jwNAilXAFFYAHz5eOaW0Yhgco/omlzW+gnSe/ii6FBeOWlnaTQdHsHPsGlklp6Ncnzh0J3x/3ZZ5
t6+FD4XWF4WvL3zP+dMx/SgSYSIBspqJrX38o8yWOLGNDOVtHOL+TS+U7F2PqaoKvtpPxMqMzcIn
mj7B8f7hgFKjRqoZiQr0E44H7CEWJb7Sm29hVsq4UXRpjSqimdRO4VfeTVblqXxl+oPsiDhsrHXG
U/3TTUXrwA9M/qUD8czWV2u85s//stOVoPQ7JeskQGC653mJFWfoSjSK+y9qMM+MDJd2f9p2V66J
dmMSlm/nh5vfx1R66a3DzWerkZDMa5Wu3VRQIVTvzeMRcEYZj5hKKqTLMq/qQ6el7YXoLH9h9eeX
18egeHdR4Qe3S+X3ePGhy/lwzBg0G4Gs1povdrS8bAiBmXLboHu669GYOVQejN7z0/1idbmjqWtT
6J7AyrPP3o1+oeuN5L2hU9Q95bWVrf0w0C4x1YvWveXvzw93srowiNAc5ZbmtUODZDZRIiU5CMIw
fOPgVMnkP5y+9lozVEh0JB0eyBA1HF20S3nm/ClCCoRVnSoFgApOC8IKrjUNrhHRWxlzdKDcZGvP
Ll19JRu8e9/dsQxGaxNmOaHYpF19/DXz0lRbK22iN6AVweAUcFqlTaxR/QB/L20Q7ijzbwZjzG/i
R02wYn2qs87uMEiSIY3yNnnTPS/dl65lXcIGdg9jAIT1/Cf8YikZCgAuDw0iNnPO3QipO4/kPHnz
YzXYJLYibXtfVVNoiRQIFuZ1sj2neeE4MmWYmGPMdUioQoaKhO3YG+hFfxVEvbZvaEbthqGVbhM8
5/4v4yFUA/KFGohlTJP/FLLINaimUAmytyDUPRQh8qyoD7La65demWaSk+dCW4BOnpz9aYqchum6
AR86/3SRT09eiszkzQjD/s4Ni3xTZqHhlE0E4Eau1PoKF/FoGxAWLgVNX3xLnhd0kNg7U+I3m+6g
kzB4UD3f/KbPoDO1Rbavii4M6HQnxu35jfPFt2Qw0hLucWL5OVUjTbUgifFdfRvTSNtkwmg2QAr7
XYsq46qDerdw13w5Hi8nrdMJSzZf2ERVGz9P+uytKUNjT0Eiwi2wTG55uNJ9xTO/0A44XUzUlfCV
509SOQTOj/dO0Sem1yVK9Daanfyz8JpiTYF5uKWQv4QdPw05CaLgNpE4f+ienTgT5+A7CZbiN88q
ckx4RjVGc8EyHu1KDe+sYYQzFsoFyKlWuzHgHG6rdiwWWoinC8yPoEHA64EOyYmfL1XJQQ6HjMNp
juFOj7IQuYlU+2f2ebSv7Oy7aB1GwqMLrDFFA0pN83o2usZtXktj+lYN4rlqinrvaTxc+WiuA1Kl
7fntevo5gYbRiaUsqQG6mstWQRFqsMyWmjctEu51II8I14R2cBBa+/b9kSYLXWq8ZEvkMMcbJ7Cx
yaylsn1zOzW/GlXb33StF2wTvyh354eavb/AupC0BB0LhEFBBmxuxzOMFVIdUqK+e2km4AtX6oaq
mveQe5VxSCzdW7u+XC2RVr4cdYKUcc9pBNjTRvp0q3YANbvar5V3CA9CbGqrUB9qUTc7EDraq5ar
8WODyIryvct8mizFEFo8JPM8//P8k84siGilVt8HdVBw4Upd7aeHJvedn1Su4oRR2S68/NMz+ymI
/m9ERPpoPU93wLwcavT4x6heqr37PV0kr8nGBzU0pYUqz+zc/TfKNCtiDCi9c3heUlOYTFNFe6/B
8RwQXAEm2UlQP/F8xmVyUPEN/R5ujSE/qvM8UaSYxNuzu83qm96WEqG9F1ne9Zvp78kOY3soHEED
SGok4Di/U2fH778Rub3hLlAlJLc93jN5kaISqMbiHQhisKns0DgEPmqlUiukzfmhTteTZIs+AG0y
/qAtdzxU09nB5Mzle47sDeUAQmwM1nqVuYiIywnUCa15+faIKKuREGsC6AZ/HY+oeFbW6SBnPEeE
lX3RWPZdSNZrr8NSQPStMHBb2JmnRxDJMdaRZ54HHw7D8YiDiwFpJJDucBoFXbUfDUQUhECk4b2K
e2uD35n3rIGGS5/Pz3QK6I9PBONNqoPksFCz50BiO9J9w45LhFVBfco/vL7xD6iEWY5W5N6jl0TK
LVo3OJ6Ylbg0BtlsFi6B032EbiVcJ15KhCZYguOJ16rdGrWchZ4T6QLwCZaON6wyFG6RLTFETo7/
pIMKzGUai7LX3OwzT7NOkiqz9ei3oJ8CYhsVnzZPvPy7X5OBINmwf6BRcR6nr/3pQjW7oh/KVu7Z
sW4yRhsb3X11HdeIeN2lXImGA6Ku9i4aFQWOhdvnA4R79EkZnDhuqhzSp+CeOx7cLQy/y0eNreRC
Xxq2I1VE9dKPc+82SDSEyGLLrGWw4YAN14NUyPaF4iJNBgtpzFZF6BmpU6TZUDtq1CVkgb1CrBI6
CCME4jZL0FVbIbVQCwekrIE5LiofwbMeNpl0Z5RYo1/oodTKEO0xy3M0Qx6Ii5UesaTcceGGBv1K
aJ71glJR+sdPfNQYjdEstWbjjqWlZWuKQCN8oRK1jj/nd/vJKeOxmbyRiKYpGyOzfLw0VJQLLe41
xXMMO6kOaeUmPzRRJCvfz9O/JIL9n8qyyiVmwCyFmFpvEztjAhaQXpNGHA/b6gjNiCpRPceHQlQd
uiIbylXXosR3GeetGV/AleouUXTLk01BE2Qpjzi5QaHATIrDU2cObuoceWNA84Le02k+SlSqPTgA
X2vq2GD55VVmp82LITx94dY+mTRjIm2JZgeR01T2PZ40SHGEdFr0lByhZ/8yrNxuUvTJadx29oXa
92Kng+7fGv1oLJyAL2ZL1I1ZNU/vRMeY3aWkR5FuR2gpOkMZ7M3aK6K9p6qj97MOtEpcZUTByUKs
fbKz6JFTjKK4PYk3Qjo5nq3iiSZsKBSGIHCFcGqUCOuVUupK4iSdl6+kXLJ/lABY3IWr5qO+dnTc
yWjAQE7MPpAkUH6PR0YsKbMTTYNiUsttnV70pJNVucobTYkfa7j+IIxFo9R7C0fAoF6ZFvCdq94I
0uaHmXY84VsyajQuSnQfb5pmlHxHKVVg6ImUNPnasmux8wlW4fHlFfrRBNkIvjlQeT3znx/FRrMW
hMfywdRIVhFbomfnXto1p1l1pNRUAvyypGrciCSRg2sjosiyRp+6zNcxIMdvSnoT3XHn4QJP1oPO
JYX84/WIiJ9l8h71sbObta7e27HvJMOv710k80Fmix41Xa2Niq8+ar+Qy5CcfnCCG3thT8338XyQ
WTGu9nH/1iVPfSR1czRl5UkXZXCwlvR/51t3Now2u50ME0p2Ln3MxdubP+Vfw2FpJvMoYz7ELIPK
PF0nieCbIDTgXym1Iw1r49X7Xd+rP89/mPmtMx9pdusUUMhNuWQk5Sa6QIVL3+g//AvsWM4Ps7Rm
s4dEBeufwbtTH90f6Tpcy79wqr/934aY3WJBJ2pXcgP1kYt6Jdau42+k7fkhPiRlP98d89WaBV8B
FkRaXjCN4rm4LnbbANaB09y34PT/BZIT/LEP3lo6IBWnL1VE51oB83M6z/6SQCqiumN+obcrxb5y
V0NyK1e1U0r6haI66MFc69bG0w6KJjmSXgDIOUjy5Vht+c3rDs0O4zfibBUE4/PLMg9J56syu0Fk
wPth3LOHfPMl6e6q9KkpF+6PLw8Ez8VUf6Z3Midtqj6RHxoc7J/I+Z1cKH/tv97a22b78zP5cpt+
GmZ2GrIhDGw/YpjsPdpnr8Mf6TDs/rchZidBMvJaS2hXPjYbbzNt08H5bjT98T0+zWJ2EmoNOvkY
T0Nc5FfehXooDtHSSZhuoJOT8GmM2UkofZGbpWAM5Sa1nfYKTBaua+VLXjqNtor+yS//27LN4oXK
s2WpTtj92ft4KT1oF+lu6ePPeen/nbBPc5rtYzNS/FxCVPrR/Ztfqbvsr3Hb8W5ftOW2fvDvxejU
f/wFc5alHTd7GOso60s/YMxhWEmPRrGW8pX927j/31Zv9jKmuRej8MjqdZt+/9+m0w7nh/jy8aVo
SryMeBfH9DiMwGFnBKQXqY9meZFJvyzxS+9GR+ue/rdhZntbzjw3DkeGyf2Nre/C6CLPV4FYOKQf
7ejP25sUH7oRqY+BtwBYoNkDXJvwzstYHp/syvJTRwn65s4F3thCE4eYvs3SDGVClLCCvYRZR7qO
0Gp8D6JSEHZghbBQdZgvLoAMcFcTiBWoC63j2b00dH2phbWrPFlRjP2b3Kc3JREy4VqhOaSh/UIk
Na3i8fQnMRw63IgBUVSds5NQWuPnRLb/19MTWzhuGMS4OrvmUlg4fzmI/kl6yAPArQKcmcvVN72L
LLdQ3ae2Uq3CX4F1a+QLEuPRUlY0q6pvOnYBqAEmR4wLUn7iun88sp8KDTFw1cAr4/yvViT6inOX
yitLws3K1EcsgMM6XxINnB9w8maerKlOjOiFZs9b4TV1KrBXWvBcqVJwOfpRcGPgafgDQWPrZszG
7CoGsL9QbDz5fpM/mGKxqAjT0FqZHcZEi+VeQngZBU8VFApVhx3GAOrq/Fk8+Xqo4k+ddoDc1OBA
ex0feSm3EFxPlPS5lAo7XyHBnf2yJ0vlHRCTZOHFOZ0STJjJYxP8IWnqXJTUyqkHYnyTPOdG2lyV
2DbepYW+tHDzOIPFokQ7taKQwiAdmi2c5CJVJCLDuA/8rN3mkqH/aM1A2Yde8tBZrbGXsK3IHUlS
2tXYtN1CJj7vgwEMoZFokZfCweHwzR2wdTmOCsn3rPvC51mA6tpb5bPZywDH08xvULa1yiAAaz3C
4v2NImWq2o7heZH0FsX8ZwuL/gGwPLoIaIYh5kTNkz4LGJLZw8Fz6CLMLryHWkL7GCmQqDLTnd7U
rXeXIN1hXpZ1KpQ1HeiyWnkIIduOLNh9v0rUFvI3PHybwV1VqOdFtWNAyDYKx44ro7pI1ErP16S7
dZusBo/i1n4QVSi+aW3EktIXgesIIor9w5oe79IitrE16CJxP7SGdA1KGFHhlu7sY2klSrtFBCcD
BHX+ZJwceoumHqUpjiBNIoBPx2OWbGDfMhLrPldYNIqeroMUhnmBxrx2cMEJ/xCZWSy8wKd7lzMP
rIjZksmDxz8e1FW7Nh7zyr33K5/GVxmKKsZJs9LgiDe1Ze7iTlOGQ5C0cgozQE3dtdrBYV64FeYZ
JetNBYtGADgvOvBzl8J2SsMEFOt7Y/Sq8RpFFa9c40BuaAcf1FmxHkvqeRsqNDmJYJi4+kKwc3It
TaoiU4eFahokjHlpSQ5zoQeymj2M0RB0NAXCvt/qhTv4TtoY3tLFdDIcaw3ejs0FAgjA6+yIWF5p
4rZhRg/xGMfUfKoUBrwUQit3Itb99/mddbK6E6GFFxPJJt5m4KHHH7mLIJHpfiPdYzc13MWN1qzy
WEt3eeR1jjVSWxrisF9TsLMW9vTp3fRRIMQ7Z/oDKN9sU1Ol0tGHicsHzS+l6zKx7SvRhvZ1NjT6
ikmLSy1K1DvFFf61UPx3VamThbjs5Fzxok18wYkwyD/MGYO2nkRC8gqicR6bcNLliza52kX/uk5P
L0ThPQXolm2+t+Roe9OmBwNFHARfY47Z0UU3RRSN/lDmWXpb0QW965JOtHdIh4/vnWrWxjrRxyK8
dv3RXer3zD845Wf622ws+DU8t8a0JJ8iFpTRi6i1uv7ByEzryo0pQ75UuWrHq0ALS7oGoHmS3SDq
bpcNiOJ+96t/lL95DmkC8PcTlIvbepQ+jWB46EiOlJUfqtZFGllNdKG1mNA4Gdj167RS819hURkX
aTsEL1rm9vrC7TYPgaffATQfcsWEZKRUfbwOkq509tAU8kNR1e7gECTk5a5T67hECM/zQBY1Sb6A
gDkdE+AxMgEM+1/D7XjMpk9weUCq/8HGGmVdi9a+GQsb6ZFIWoPyWRJ8nu9ucGE4DqFrQtIhIzo3
u0kivR7VqsrLh3BEMMRv6+4H4h7jVrJtT3UKNjoav0n17/z2ngdWGiwEXijkVdldvPWzY+1FupaD
mNcftAZb6UnmMnzUxaAtvYlfjcPhQTWQwegnzTZy0nRWUKL7wz3ZSsHF6EqxuUrUshQLW3Z+ITMh
EJncxSBDJlrM9O8/nZiqHmxk2hrlwYv6yokUN9t0CHc7vuwuWRieHk6GIqqHEADUFbjp8VB2A3US
kyXlAYHz7EobS/Oy6YRLa5YtChshXNd+Nr7ELRJH57/a6daEcTf50AGA4ZvNUcRKZZtolqryA+Zp
5jaNS1O+KIg4LKcgfP2tNdgofXtEqP+0gtmiBIRzyEQXpXJUtbL3YPpRtXUNs97aSmpvLORNHBNC
5QJE4+Q0ADiFuYUGI6gXbL5ma+uldO+HtBkfwkyNd+VAWSkF3ruSOSMHL5GNTZ41f87P8WSPghme
8Aties4nrc3j76m0EQT0Mh0fosyWbqJYE1utGrKFB+XLUSzQWBDREfWeE4pdD1eDBsvAB1vp6/VQ
xALLIb9fuDD56fzaz8E7glMTpg43XjwSYa3Mkhm9TccGqYzg3pVKCUG/csCw1NCyInrpjSKoZMeP
YEfoDkC0wg4dLQz89M9YtnoyKcKDoP4HzqIa9kYXW9is1LGPy22Y4jazigFd2S+0QswhcmzEGNw/
mh26bbGSfKMrbQfAdSPxRPeGMa60sXOTm0rLGujEaV/Vxo7Gd0OhK4SBoqy64f9Rdl7LcWPZmn6V
jrpHD7yZOH0u4DKTXhQlUbpBSCwV/Ia3Tz8fVDVzlKCCOYrui1ZTFICNjbWX+U2bGLkfYey6zAjv
WnV5HdcRvgEuk3k6v4euY5MkXtavmkm33cYy6ISzC1h+F252YQP+aMuRebxW6PVoHAdMgDHpWCq1
UUw3ASGdW3QmUZ50xwmSxo2T4VBzB4dDaycfQaG5yQOj6ez8Gl2ypHpOM7Wq3qMPl6TZCYM3HTb0
ZMoRrkqLmJc4cWtFxcbHTZCyaSRXVesCcxpFq0bqHKk3mQdORtOc6Gwo2ac1U/G0d5MIxQrVXac6
MQcqJfoVx1I2lvW+75BCOlDV2flf4LwczCf0GKXH+8hYBtqeWBZmYYsxVvoCp0qIIMUthsIU/0Iw
JjKg8/Fq4gSJQopvM/urmvtcDhtUfSbPaNbR/KghntS4mpGrZTin1So/2LGe9DdqXBgpLjZaPeSx
W2jJJhOX9diJupaeD8Vdr0QFgJd5wNv5CIXako5xrPXjow4OpkS7mHgfOLNTGA95i0fLZ1mm0TJ7
SlYiw+HBWtK1lk0iqvikqFL1HdXselOuVec0iAptMkIjxuHl4DhCkv1F7ebuPb6CnTgspLrJoaYv
v5wSsy5Gv561KPNHkcSdb9lSrHtTNBXT9RBrrX7ApsWZvLbRsF3So7Fur7CaNO33uS0N9vMSLU67
etkI3CWYpaKKvbQdEuOAeEuZwE4w7TEkH4OzYNgdJrvFareju/Bvp/6ogE/JPSfFsQSBGWDO1uKq
5mTnLZsdC60AQYsGcz6cDvvlQUokab1iIhX399M4qOnnUe104zBFoEk+rGOh4RYfF/PklujwrV/j
DI+9AC+UoRQkdd1m4EbzrZOfoOMAn7ZMLTHtQLdqdDhRJ9W10DSxnL8FaKlvxFZzRLjFjTujkwWc
lgW6uGsPyEi5WhF17RO3YE+nmaq1OGbN6MjBoGtz+VgBQa2/N5T5OQY7SJs8LLbSGLKXoooFFE6d
kPhS2X6Y7jSrvlRenVvGIjy5UNoOnXqy4tLn1WkpTnAr5il3tZ5YeCgXaTRGXxpuCWMeCWu1yPCL
TkeEY2pENH/Vx3mOoOZoMaLNpSAQ3GZ5VMYn6J2pbXpV3Wf95iIlC+XJLhN0MnUQA6RBqYiz1XBh
oQ6crIqIJeU4jkDa/xSAJ9L+mKsZ6+GrDRXRn3Al7DQQMJCcb2+fF69OYSQ3/jb4pBqjW7rLaXiY
DIu3QnpSik6AAZOBFHpF2863ZpEScGRRpxeOxX12A1UZWC1hmxoQ+ui+nQHKB3hQK5Wfs8Rqej+K
VacNBynV5hfkVAzrr7efcJ/h6FteCCSLpBucBmDC8xNRZBgjOG3ecrnJcbwhqtvkO7QFYV/n7UjM
UfPMGgUvfu27Q6Ias/L57Tt49cAgnjbzcwegLcz1PToFSH9dE3iKTzW2bZ+cREv+nGW7e6fqDXZ+
v32tH8o+m14j8N79yax1GBkuvZV9GlBtPVa1Mas+fel+dJOysZsLOdyrtcXVg1qatreONhayVedr
q+qLhHPbkH9Spgq3NEBvziP+tP3DlJblAUNC9TNpbq76tVVUn95+0lcTDpDgNBLQbgDajyLAvp5K
dUPCPLnsP6EnHz3VZkb7Iuziua7xT5aEPgRFjLW9h4em+lK1SzxDb4J/MFieuuqz8m60Imm+0Lf+
MVj4OWVBOZHSgOWAIMN22y9JV6YwJONW/ojm3KilhwQFKXTjhU1m8kDMmuci7AE/6zR0stWil5gl
rf0cC6sEiteNRVchBy7jfOM5jbDjIw1BYcY+FmzEGK2eLipgvtqe1MR09ZHm2tRdAaudv0RHqpZY
i4T6PCMIaB5Kq8nV41Q7ZEJkSMmliuNVF2ZTmidzJCsGyr9xXM6vlzbsxHQx5OcyW3Xtjva7OvuR
rXV1mM5NCX5qigkPB1WV+kxxLUJQ/BDXxqSFrWHhPvn2Pnq1h4H8kiwDnkQ4erul89uZG1mNe91K
n7susgKlyGcgc6jrGpnS+eqajGG0Go03S7m4MKN6vfCbFgj/RQ4I4Kixy255+VJacyo8U5aRb2pr
gnxyHTk6kq7wt8vf7AWg30wavfEnzI1ftC/Oy37q1pLU99larfwEnyw9mZ0jPaZJn53MQS1+E87C
9RD+Ugj3P5xH9mZTQlLaPirm7lnpqwirI3MsP/ZpGbV+31Rq63arAetOKyP9wgzi9bpSAm3699v3
Bzh+14WYGONuoX5+NlKMZ66azJHEbZKKNfMtgVz3hXX9xYbejjQE8GG5ozq+F7EQDMjKaZzaZwni
k/yUZh15e9fYAseTJdazKzoEyOpV2G+UPijgfvYTVCJTz67S/FKTYn+gU/ptYs3cCuLJIJ+3xfmp
d1DmpZ3k45Q8b/BUfzHM6NRpd62leTE9rePb387rlaa6gAZI55i8hSueX2yOVBS+u8V5tpFM+AAF
QXnIahOdbRn1y8e3r/VjcnQWWTeBdXJX2AcoIILrPb9YZIreMYdWei57EVNXoY9rdamH/KzDJLSq
i3J5V5HblzdIWskS7q+ID3ysG8Z5N7UmxXHP8GczucAGpp2iD3LWzJvtNIax9rHtx065zZc6Ka5K
oGsIqWMSZnxIZnt6//aDvFo0IP8kBHRDkQZhSr29wZ/eUB/jKGsJWfnEIMdKrtgbzWebojBBoyA3
Jf93r4aUBbqjSFX/mGXsVk0rWxmd3NL8pEu58QlDW2BlpmQETV3bFz6E7bs6e0Gbaga6ZrBsNsXM
/Sx8QcMNS1rT2DCoylaNxX7arN2xRCbdZ5Siuxmv9cSxmwXxqle/m1dugsqbEDteEOCA95PPwQA1
lKeN/SmiHkmZGDkiD4sYL5XrOJYd6ULu8+pDg163ySTDYtquu6cWDGif0vKR0XE2ht7Tx1XzsiGO
r1iCDki3yC7gbPbXY9cAcGZWzRCeZu4eQJanWFo7k6x+G1XzwbbH+KrNzeFpqspPVESXHLlfXY3R
xNaxhyuNVA5Y4/NNWndTnzNTmF8gDjB7X1sZH1yrctKDatVpHSyoE1/qCO67PcBVzC1L3wgxRNQ9
v68Y+3Ya8lV+cZxIPECzENdDZjUXPohfPBnd6U3+ZDvxKXnOnwy71VTodiW/SEM0fjRGYw6wMij8
akG00VWl5vvvfYD4MskAtWnA0/MHvrG73oBfOClplL9gZS67jZMUwTgupTtmzXohoXj9aExZeGl8
7rSPSefOH41GFGvbFv2LmM32INfrdKAoua1JIG9RVBp/s9b4gX4Hz7PxHDbW2+5yJLFZs5jrgtrm
tDlr2H0Y63HhmZV5yWdq+6d+Di0GST796e0bIHQiJ3r+ZHO2YRosNHk6a6jwaS/XU4o6w02CTfLH
t9/Xq0XkRWE/gLQZhygV4y49RYXWXLTVGF6W3imebXRa7NhKa3wf++TYxuaFY21LL8+fbPu86G7S
j+Yg3W96Q17BJ8CQeYmt2no2MtmghzbLE8bWgzWLAJ0NIK8b9Cj+zXjJEBJZAsZifHKbf84u79en
Wl5WW5QvTsUp55LFRe5KFezNI67QF/bK61UlnjDLZtJM9GJznr/A1mxGjGONhXhiOse4yse/LJgH
n+yC6fkQV5fi1yuwMfQX5qybugSIFLBLu6ejxZUUkJykbwjc2PM3E4jbepKsLI0Uzy7aSHSetS55
rQYrNhrTqZ5TjCZEk1bJaYkMFAndMWUzuvVg96Xfj2kmekzBJpH11xnnguoqcipLA25DWlQq7oCQ
kOUVGTLHEs6j7cAABRma+pIW1n4lNywI2kacAIywYdLtqga5U8pyMRH+XiJleazoYB4LZ2kCxJzy
z4ayTBfe3P7Tg0FEy+KHcw9xjLrt/M3JQy1FatNqXxAzyjxwIbOLz31+yJl+XSqe9yfAJtjE0b3h
zIgokNnOr1WlfAM6pfA3pB5H83stOxmyYvESD1LhD/jsVGG8NrSR1czgNPTGFBDk7KbNRhb1nH6z
ivCgq2Va5ndgunT8WPR2cAm/+BVcWJhXDQgT2RKgMRT6GxkXuNX53XJyJmMR1cXLoDv99F1tMJqF
oDrmEz7d9HKlQEs6Of8+xhKe83OPMv27GIdi4cW2SKEoZUzAmkuay7uAQjNmU+eBk8THjUXQPk8Y
qIxWSZL7R6siEVG10Qmhe9Bnk+04yJFKOnR1VQZvB819DfTjqpBYHQt2MJ5y+yZCGbdZZBZG/4iI
G9icbEqOhXCaq0ql+dEa03hNAjGGOlHbM6Hp3WODegmYvvsytnsArETiCXSQL2SvSDfYa1tFutM8
1lNeZx4aZ4rtlcNiH6y2s+/6OE0u8fx+sdh09TYVBGBZVF27DQuOd6rnSmke82HRHsQ01wcJN5rn
JHZ637YJOWukq4e3F/uXFwUVyeQNQMMrNVEpBSDUl1P7WGLFc0qYVRxkpUlvkVSLPMiMoytV2XTh
De/CwI/FRTLMYFPR4QIadb7ZG8Ou6b703SOUdrhmWUuQ04Aww6X8XZ32v69l0k5keoSQ8D6PKTKp
Zcqhto9JJZniNNBAkPH2qPToel27Lg4FxDJmO6qdKY+tkumLn0Rqm7m6Lak9XDYlbn7vsETXg+BH
NrBhCUFI7WGNK0S3malI9TgNmQbvzS6OvSMzTInm/EJhsQuCf19qSwa4Iv2xVz4AeCWrkyywfSnS
+FZylDEYquRSsr0r1n5cBfo3wZbznwRgd4z0Skqt0dTica6W5Haoupe1lOb3YN0ShJiMNtCQ88DB
K2uOQCi/vL2D95tpW036xvomAwFBdQ+FzaTYysZYTx+l1cnecUpLnlOt4xXqeNWFj+UXq7mhCbdE
gMoJFND5vmUANReSUVaP0ogKYdzN/T0OAPnXtx/oF6u5oULoTYB4xSltlzQWZR5hGCTVj7kCWw9X
tNbLosj0NSexgnHQm+O46Iypm83XHAP2S2Jx+9C3qaHAPudAAvm7lTXnT1k0+aRZw0TQl9vkXo5q
ptSylsqFjwZ//UUYcXTprN4++J8SVzbQBg+l5kYGblPW2qLUT20MUB11njTq8Ih3KWJsnSKrvipW
bHrA/YjYL5id3omoH16cpi+vQLH0L4OTlC8Kgn7fCp7jH0eu//Uy/2901h7+vnj33//Fn1+qGiZv
nPS7P/73bfrSVl31V/9f26/9v792/kv/fV9/F+/79vv3/vZrvf+bZ7/Iv//P9f2v/dezPwQC2dvl
3fC9XR6/d0PR/7gId7r9zf/fH/7r+49/5Wmpv//njxf84/vtX4vTSvzxz49Of/7nDxrmP+3H7d//
54d3X0t+7/34tfj2tf3z1a98/9r1//lD0/5NRciBAZKCTAVBmz/+NX3ffqLI/6Y9SvJCQ35jTm8v
UVRtn/znD1v+N/qVoNVQaeNARurvj38hUb39yNL/TVsAFBvHAIoH/OIf//fRz17S/7y0f4mhfKhS
0Xf/+eP809kk1AkAW77MNsJRZ09GlaR5WPNOVoLF6qZ7pUIqybXgf2luNZeOfaM0TWyHQ4epk1ux
o/sbaSwV69NPC/bPXf18Fzti5N+3ASiU/hGwNZqZu/NNUFR3zlJyG22a5F4EXd05YV2EoBmyBdGX
dF3VxsUJsXge0Hma3YGqbQmwQDMWdNGb6F5n7fVTFLN0HtIl3ZWZQ3Fx5aUB6JlZuogvNNh3dC8T
4fKN3E+xb3PfW/V4/glm2Qp+yay0wE7Gle9dLIc0svq7ypTrayxYjaCH6/PY9X0WSGiQn/Axyd2s
0ZXreDQ7l5ytsVwriexLnpi73PjvW+PeGM4hZIblwC43HmSWTpEULTAmpcQzx5xdZ4mzYE60Mez6
9R0IQQ05BrXzV0lRjinDAL9QhqZw336x5+Odf24EqSGHBgJ90D2WOp+aZlGaRA/01ZFyVy8j8X1p
peLBaKQpjBqMadxoXVd3wZ/4wkm+rf//hMh/rr2hvxhzA8Lcw5faKF0VrIN4P6a2yu48zjESGkMm
hwBi58y1awMDL3zoB//th/7V8jNYIjozOnI2vevzndENbSRPdq0FApxLwMGOuq9E3XXs7AzFgn4q
25MsMBij46aT0wCTWACLvrPyyLlUkOxqg20ZOOfJx+kNU0fCwzi/GVx2WmPlCAnUWurlEPRN1vqZ
ojUxMJHKUv24FxVTkkxdMME25+JrjTqk5gEcji+c068+c6IWgFgaEHR3uDFz95lP8DtWKCCA/hod
OD36O00IPiC6jYEOMXlEWfozZT9Cn1Nd3KXYJH0A69k8jYYcFqaQ0aAdl/pzq8/SzZylhr84UnJs
QI9dCEiv9+2PuIgtAq4WML12b7Df5A5TeXICCQSR5s5M9LyGYftN38a3ahEVdzodh/fLUsfH3908
NNu26pt1oq6hj3j+vqpmjbCe6NLQXmU5VFQM271qcMDCTVItf07LDtLsUKx/wa+bkfGzk+tZn9Mw
Bxd0YaTwg+d19gltlRVMvq0pxyDxx0b/KcsYYNfJYNXmsEnTYnRzmGB8qhVh7abXivVRlI5YrpBx
j+7XBb4BTkpNN7h9OtuO39vK+g6TVi29Fg2Ep09KFCOTGxtS2LWQe7wVX7Qx1ORFuZEMLV6CCs+g
/tCJyipc3SoQfM2Xubnk3fb6i6BZwBnD17mpXNHTP1/hrKCHmyo59bDR98dxmIajImhdTMkETKup
tFDLtaXCICZ72bpxR1uZx0sx+jxn5LPkJrBvo2IHKbL9j/ObICTHqVnNQ6ia9by6HVPZgsFzptw6
vfVBlMUlTuovXiaHK8NC2IuU6Axqzq+oDe1cK4szhLO+TJ9lrarCvC/0J1UuhO036QoVpKvnm2at
avwODflqMdbkylB7652oyj8BtBUfR8hH7rJgal5XZhxYo3GdKEtVeADLyyP8sxisCwm/7qVSj8ac
JlkvFz6QfcoCVIqKn8yIs3dTbN8dbpqk6YudR2PYd4i6+0zw+sCshu55o3ZcVwroTVSL8auU4vqI
3sni40xhvZ+6+t2it3XoJPHgFpFqPuoce4GRGhOgZ82+j3INfCAR9MJ58AOafv4Z0dIm5m2xj0b9
njU6OH0uLYxXQhsTrL80lDlAL07DvbEUy7skStSjygdzwpe0fMRx8sURlXOjVh1ttLgx02DNFunG
jtbyqbJNKqhKG/xe0kp0UKJ1+bRWs+7qq5jvcV3+AHUqP41tdCtpWYZGt8URK0vjeDcra34hB3q9
ibfPiNbLhiehHtm1eVWUC+1MwIKLBnm56XJpCEY0jO/J5JZTpOmXnGpeX4/m1lZngZfHSmnPY0bJ
XjOyyJhD9IzEs9ZLf5J0pJ3ftNM3OU77S82AX1yP9uuGzwEos72/80+mrceyZ5yNsWZn6B9sMMbf
pXW2rg2jSV17aowLAfd1Tgl1k8kRlJ3NbxhUw/kFrTwDdITqXli3WC0MmhUztKrK91Oa4w+4jFg7
Jpw7zSCNgT5ZConwIEB6OpWMMDbSS09ar8seIAfzwrn0+qvjzgxmTcyyMd3ef3VTXztShwBZ6BRa
jkupAz8igtruoEeEFYvtADFBnr2HjelqquguNMB+dXk6FmRyfP18+7vgBcUSsYiuQl1NzucPslQr
X5DdOiDLa/dB3/WaP0v9nzaU0Kskk6wLD7/DlW3ResNoUZugiM+YdL/xbJxYsL0zphDn764BF+sY
T61eN17RgCL3s7V7ckZhPfSxhSyjo59a2RrvtcWwcy+ztaJzhxrZIlBy/SEdRPzh7Zj4anUgA9Ae
xNOMOh9jgC2d+emcNoshnUq5AdJLKnBs9Uy9r+IquSnUpnnGjO+FcXHzmPBVQfXo5PdvX/11vkuz
kP9wpqI/tqm9nV8+pY2+ak6nhVnaqtKjVA3Vh4nOxXSXdXxVftFWJroGs1n3QZd3dIfTuGqPigKb
3Z0zCFm/m/pzQ+gOYE9Lv5Sn2t1QHK2DXOZCJ05MeuaOvVS6kVz1t+DIps9Qhm8GIIqnt5fhFy9h
kwAk4VcN9sme4FKuejQzCtPDPO40Cj1nVP7qDWM9LKVpHfRxKl8sRyjH3s74/ypJvSTx84O8eXbO
MKHVEHhgEACq8JWaLbaOppqMphn2kbYg8Mg4MfPydErFaVHl5qqt4MuelhTag5/zV24SaaymB61X
xs4XGRKjbN6ovMRX+dGH398X4xpmrMwnsBPYvY7UXNReQe4wjPImwm+5aEbDc6xBTLjJjGuykXmr
2VtYGOGLyiy1Qzp2ncGECZoGxNFR8fpRtZejo1SrE4p8oXrQRkm2/HpNjPdpigidK6XDGh26SS1z
VyQS0Pi3X/DrKMC8CTO4TY6BmTuTufN93lZlodRKTz8k77LouHVLCtfOGloOyZgsmhsJKOxeAg4Y
qrtjz35VCUv2rBzB8mBZ+qU/TGnc3SuC3/Rq5sK1ry1Lc4l1+XorQm4FbaAStTZQwi5FsiqzL1Kg
tqFE88fPi8U49YP8qaH3eosEf3G0G2X5ZtTVYTHVNHx7mV4dmiQ4JGgmbhF0vSCUn6+S3gKkzNPU
Cp1Jkx5zEY8PZuLIN7lC8QA+p7kAONwNmwnOXJC4zNGA8aGOq8H5BWkwdKaSaFaYWGL4VkvafCio
eX0p0+WbSJP0Koh0YzpyptqejRJQkM95dVILApGFKtBdBSTTN+Kku9ZAnx3KJW3wJijohpS4Dz8n
Vo2L99KRX6HweyFU7Yxqftw9Rz1iEZv4DUPX3btKEjmT5CGVQ8EOv9Nax3nC2rm7rmIl/ljO1LzF
LDGAiNKlv3EWI/KUeOnhsdQoBCIBOIaNmcfiQs66U27YbgviFyM9RDM479ADOV9U5BfkCu7UGkZt
XHT+xLmHdYMa1R9SU4+qT7OeyNVpWpQ68XR1RJcUzx/zBn6VddUbkcEYTJIgunRD1t46aDBH4VRK
y3Q9NQ7Tfa1NR+OmVrGLeXv3/fLGIVQTaJmscPO7G2cnqMIcpSVU7NlKgPyUkwjywXQeUFCOPou+
6Rd4VoWgfaghsh1kijJ9wZE9jbejGn93QxoVzBU6ARhasmLrOEQzXgezvGXcnTIY7xJLh2h04ca3
ZPI8SnJaIZHBFHfL/fbKvFPdYyeDMwfOBrIuoLUo/Vcjt++VQovfCah+YRnb0he97aR3sZp0T3ZV
ZN6EmM9d1vNh//7tbKUpUxuAdkhM7DKuXhupOsj5Q9OaljCONEwhIVxdVabR3UadWZd+l1hXKDc7
CDb1cOGUFTZRP58sdYkvzTvOZ1Y/tiMRd4P3biLmAJLOt+NSIN5WdjMZDmS+QouW3JPLenqU9CTa
2hDqtRbn6Gz1jXwTm+3wYc5nQAt6NwbrZqfSZe36AOmp8BxQ/hfS9l9EoA2qxCia6RPDrv0gWhUi
tlq5WcM2GiX9tqJ9DWgoSusHCXmuysPsJLE+SYvUHwxVmuTQlhZt/pI6MQlQUZZSFSazVSm39M/o
JUeGWZu+HdnglqV8TcqrVYUg7Ncwdmq/MeAXhgVWJvoppWq5tNS/2Ifg87ZskubINtQ/X2qb+b2W
5aMSCgGpE42jljLUtMM5i6XIbY1uvcWJsTyhyf8ksSYPWoufBL653SEvONjf3ofqL948IZ2xmgw/
gsfZ7UOTt5cMVAZhgjXNKZOFuBM9b8MHr7a6eq8pQb9onSeANQbRvPR0lDq4ieUswqQZ5WPfTwi0
MO21qExiRw+qREP4IG+NwltT1GLhLGJHZhnj5mGZZF8atQmrOOu/pdWcfS5Ky/z49jP9IuZTwoLF
4Nzi81L25USb5YuUt6YTAhtW7hMl127NNm5DRxT519FChSHO8T1R5XRhsBE539N4+saLqP21W5LH
Xs4vuRf+8pYosGD5Mg2ib72rPDOGT2rOvCWMaRTdtGZX36TsV9Da+uqro7IcTEjxzw6n0h1xYfFn
kjiwSIoZrDzK/SqLS0T87c2eB0TadGCSeZEGHbJ9BBo7rZllxYrCajHMT0tWpj6DouqWnH4MEqmS
PuidVV4o9X6x32j5steYizE5IKU43/65kY1DaVM7JA1KVDQ+1WMvCuuQdfjsKElZXjvcxHPaZtl1
3cnmX5OWf02Mcc1wVDCqQ2737a3EkFu4qiauDbUz7yQHiGa+KjoSMo7THapyVAIpk4rTKuroqRrx
ieWguekQ3bqkrqn8aBr8vI7gpEhcOVeYrKEgtu+65xB9tyNRDrq0aR1PQwF69XvGBk+Zoy6zL411
izYhEwnsI2Wjzn1tUJ3TXPad5uoLJadb5H2zumupTfVHoVZxzLA5W9ZghtGv3i2yhiecLI9z+2VW
ijkYGUccVrGg6TRmqh77uTCfjDxZniPQ44xeRP6xmuXKjYdkxN/REMKXGqWvA0gDZO+Z1gjEy/lM
crcnPx7I3fTpIR+UnP5zYk2pZyb6/MUQdgc2NE8Vupp5VFxp4FOmYKxGpfFM2BieDaV29XEalBxf
tEZFQoBJRHGKdHm6s9RCQvjc0KJ3LF0KhDxrscQaUEYJpXweqFzHOB6Re1JqnNDHbmr9Uu27jgeU
hvxEhpC/o5HT/pWqqGy7Cw/nl9OyFj7jgcn2GqVYgxQZujs9GTPZLequ0qCiSN3sDdgsjG5jGY3i
ZZCJqRW0Rboeor55jiK9Nr1NVJ1qSZqqzK0i2RHeMFQc9uUCXwlX6KE9dkYznrpi7dtQs/FOXxEH
0APwj9q90y2SfKVUzNiCHDlP00cXrJH9pCnl6DD1PS5qGpZKjywe4bBFOGz1ozyWPb7GvPdho1l/
lo0os0vVyasGPBuScK4iGs4IFS7VLtbUjdmKhJAelOBgrjI5F6FktXwvG45KW8uicpe5qEOFQ/xK
r7T8RP2oXCjXX/XauIC6Ndu2wTdls74dPD81TWS9XTubijGAgtyfijyKr0RmyAEQ9bt4mMRJi833
NhandFPj9rqcW+O4WI6EFJ6McWa/mPSB0u7722fDvnr6+67IcZDBYjaxdzKqG6J/s8ZR0C7l9B0+
XO3Ng9U+jENcPBsxGMy3r/cqdyHCbUbjm4XB5uy8d3et8zERZjtagQ0F/yabovwKw8Pisz2Oqpei
e/XOiXVxtw4bsXotU+HKybiVWYhaumauGIwtsmT9iItb+YjqUvbeKCEweMBsbmUUjgKUEVbLdcaJ
oQ742Uvm84TkrUQ6C3AkhgpwPLJmjgrOzPM3CWUPztCAKy1yaauJlZbV2qemaLDRtNt+0F1zSZKr
qCCgHeRCW9837L/YtYZVdsLJUKbbOba76ZBPM0ZRykhR60HArj6nXTZZrmKVpz7BpAumeCd/jfOc
vHsUaV67DWoflZ/Kdf8Rp+prKTLi8hBZk5FcNV3XCizagHe/S0rIZm6lDmblrqjlPCfmOhH4elwk
DzTvsPqJaznNjt0U911QZXMET2EYq/WEsIHoHxzwmoCacCS62uprx1flVjEC0YLdPuXrWH6r6yyt
w6xQ8zWIqCS+WUMjiuPcZRp+D05L4lgAxu1cM1VW/SpbgextaoDLzQp6qvLzmPdF0679kwBR9E80
YdpvSStM3uQQJ5RTSDWWV2IVYmGWzljPt3G3uCtsreZDkFNAGdm4Tl8h25VqqM9ZVhLSTGU6DOY2
YALpIuITY7F49kzGtnqAP0ffeTnKsmCEQfmmLuuP8PVYoDRwVOq0EFdW4ejLbdaWSAsh31IfJnmK
blWV0L5AsdjWGtvNCvsBdwH1m7tjVOgvBCD7AZDfUHt9lpa+NgvJYd6YqWEpl9qRvljzXtew1z6C
q6aW0DIjx5GaRu39JMFq8JC56BJ3cGQ981E5UT/bqeQ8dBnQOS9RqlwOOIqcljDcrU9CmtopWAuj
eJCqfmxJ2sfxdhZT36KyxTNWkym6IxrXRobciCVhDD3A3Q46SRZqyE8dxzUSGsPukOlr8d5qy/SO
PB+C2mzH48FS2li8B73blAEGvl3zhOzs0D1YViXGQ6NzMMEJSqQ/c5xAlFNscGYGmFvpZmBGovkg
xTAeQxjNQvIqNJO6kG55MYMV0+mSIa7YXld1jVBNsaAgRj2PnAxnTuekspuaztQ8aGNaKJ6WLuID
1kN9cTPbLIJvRTlgO0POhkNJod+7aavbABezbBpvxjFX+GGeDy1dPQiQYSaldhZWa108Co7Z0ddE
uvhGiW7OQ6f0iKFnNmBzT54VVfjsxhyJwcGKbwXQuwy/kjl9BOyUwmUb7Gi+UTttrd+jP2FObsG3
OZ1SuJaKq67TIh1mYdgjqNTBYjw2o9Fysy5W1Ad84Hhr9lo9F4dVzYvkoJjjiMagjotjbtRF6sqT
nOhXZT2aDFP4+83RGQs49koqoSOkpo0yuMgsGHog2XU+eBMN2fWerVcjWTMhVYHAR9GGsdQsWG7Y
LUCqTrHrYylFDUGdqoUib3K+TKremV6pRJBSU6u94UV2zNnzYT4NuSQZbmSnzvsWlUvrgYAyLr7o
lTn2x3UbxUxMQZ+KSW05veyu8+N4sHJvVDg3b2uY/6Wrx6SyoaK3ERzAJdFylDL1CUXepqsLr1AL
BRVbfXHel92gK1eiXIz3fZdOfxrtUBHeqrF0POgCWheqU1EmR/jCTNkkuo+d27Rr+xl5M3Rr6rEQ
TTB2tSJcSSmq0uU4lVqSSkeZTrKaDUMwTW36MZ8G+/tkydpHPW8FXsyS0ZeubAALuG4KUeruUE62
EcSLEKTMA3KInp5q/4eyM1mSE8na9hVhxuywZYgpJ2Vq1gaTSircmcEBB67+f6JXXarfWvYteqNq
KSMJcM55x3hJPDo9fxT0Xs754fX6UwjdO50Rb5gDPM86jgylvx+dm160Eid5OdfvJHfMnC5+N8yv
BPH44Bhzx8S4YVXUeSW27WGM6+avyomsFiNaH1RIHYLDf7XnYb4RxcXE1/iHY2DbJh0+Sb+S36yW
0ovEXRTnRB9IphWI9WnOxyBsLhN5Wjopm4VHHSTbxFm5zvackjE0v9rjQnaLnoo51Ws9V0/xWOkh
n8EL3I8xXSl/c3WD7qFlwXJzzZD0ydp9a0zRoh2Pxmj9y/MmDdx8rFGTe2Keyei3joYhWMkpfCuD
2CoyMriMeyYcpRvPGxPxmpOvX35cpqENkgjWzruGZbFdrapqlmu9jP174pFsJ/HCud2fNkXqKjdl
EOLgtByzJmV8tHU2ipkhLbK12yTjznsmAEub02mVIRE2njeLpJ2iTWZe0AdZXVtjeVGz7cqkKJfI
JlQy4gamPdm/eZPbdjeL6TQN4nbi2nfHMJ/p3fZNEg62+6EWvVbvC0vxKl8aE5MKLpdjvnTMpkxs
8/JhiJvhAfq5fN1rntF8DyvnHQF34Zd1Fv12rm17X572Xm/vhaelzGkE8ghKqg8Tps4h3CqpKTOQ
N+kfoZXyu2wVfJ4yIpvrSTL7Uf2MJGq0UWZUzlzcZChawzuaIHQCuOgTJxKJbmDuA13kpEjNbwZ7
7ZGGQpgoQYXXTBz6m0OwweYN0SvcwdafNmeIf8kq4rrQjwREiddg0Ill/EOllXT4V4K5H64b5siH
Y13NklEl01bJdJS8BWcmAtoaCHKRiWkV4Fu8gH3vBkldVptxL09VHRX9aeaPvEuzEjuYxFPl3Ca3
Izi1M7L5tA9eUz0YcO/9OqGK3lNSnUxLy0MY3tTcMOtEjd8F14KqqNfOWpopjZfOn2m1te3nGnFh
lIrWcxl+GLEedtGzqq2VWGR2NAfpP1MbOg99aB1Qn+i+t0ccz3CzRzMtp0FFOwDZBsB8K+qNF2EH
E8JUoAC8PH2Eb8iO5jUNg8aOP7SNNPZzC20mSWlawh9o12Jiknp3Ru08TV0FFlHSm9654/xdzn4t
k2Dx+Gls+cdXYbViwPQZTyuW/0MHmX8YPaeedzR7sm7j/lbho5zz5rC2n8sm7O/CaV5LnhY+17g4
e8rpAsC0eM16Doe+Ji6rt73XYj/cJb2j3Ej6YKCcJwv/oCJOubae3M4CLxfxtlr8jNhuL/Vat+tp
83trTFTUiKwd171Iij2KbrNYLOtSdQ3Xxnba8qMCfU3AN+vlYnwtyyddYo7jTmk38ooGnMBJNaNq
uYLJbNe+L9357di6wUrEMfq/RCc358TMZ9mvhzWJPuV5D4tT68n51adee8/XWnOnMlIwHXVkX5QJ
CRxVzKZ+lH0qxzm+8V71Z3KAi7bLKPFy1ktnd2I9cWqEOp+aNdxTEVMWmJLgM0eXwuzEvBWL57+O
o2emhM9vXebAjEs6cpAnW2gM8Hoz+ENWBEPkX0VXOIRokS8HIRjN1mWZomP+DvBpP/WhtiwqpXq7
Scro0P27sg2XAmdtKKE1SfOxE03h05p4g+pYq6UVn1Rvbcc5atQMAKEJMj4Xgx+2uQUtWl35BcPi
jRQ594oArTieRrMb+eJHazAh63Ms+1zvrvM3oJNnbtvQEGTg24OVr43furmYNwjKVsfdJ1/Zs7h0
yglbnlHlfa/ZOpZUW2gIsnlrjunZWDuTZT8Qw3bxdT1F5NM5os942HuR93GZtuWSenvrKUIBZPO9
dFrxsYmjzmRuuGB+dP1mdN/FneZMh0ejYS60NvG1rvwyejcMXTWd8NZxDkVDJdeLGokn/kL4i11e
cErKl3lp3fGBExwcRkh3ezZRGxO8avwBdRsU4ZGKjXrjU32UTpDE5bGYR/LJo4EsSmCOFzP4qiHx
uVRF7sI0vJPjyIQhh4kQOhoOenhtFUnzKOPFlw+jkqZCDo2+6dzrJWTA0MrKaF/jTFWe175xy6No
UUhi0Vz5jWAJU6PfnxyyZwlgYNHM1mAPxT2nzDy6eJzbjHew4zyVxl4L0Bcv+k4mZh/kxW73P6ui
KXuGxna4Fp0z3n0PQOgX266Dt9Eb3f4ifQRjOQtL4VxkJwlHg14pj6Snl65M/dnwSTYR1oY6nOr4
YauaVAqjZHlDbxrP6TZUXEJr5JVtWsyoqY3CacSP3FlWrqCAc+PshPrV1J79Kv0V4gvLi/GeKyv0
LoV7tD+8zbCVbmYgHa6Y+0qmndWOv7aJ+e3aU43QnwPZCRb9caMr0fQ9Fn+L5Lf2FFsk1SWdvy/9
KSLqMvH1qP10rQttvbXdfCy3+rjrYoPWnz7cnwaT0kxAJEJFC9on+MrxvcMdTX/nMWCwH6rNeJzN
0WanTckqltgRiSlJ7fgqSCvtzee535TKZ4ky0DhO+bepJ1U/jMtY0/+N9+U2N6INc9sfyCazqtiY
0yiawM/8CAVIyMlF86JgtXrkeV7elaaLotPc2t13p9K1Og/Kt6sHzt751bBKhPlctcHPsTOOVWb2
4dnv49VvH9RMcTs4d5cynzg9BCQ26u9xcNjPamPyJvZu2k4lVrvoQzyj9cuiY4Cv0GTSuLTLL9hU
wm3XXa61U0xn7EFlky+Rf3xYy2VYrzBKxWM7hFOYVq4z+ZlEBqtPjjOyz06laqI8rBaxJio+RHVS
1DTaBCV18vsihjFII2ea4mxz+Tte7fJLtyKSyEwi1/+pCFT7tPjtGsIgD9t7cDv5No3EHnBX1HUu
mZC6xATFcFwZ5Wf5XFLwqrIpWJuf2pH64u+i8ZI9tJgPxC77PfOF0fShM1uQS+f2MyLpVpJaFTij
456xPCx9UjPAiUd5dG70SCYvH6ff9RqniiSpOJsEnEgauoaA8SpmTH3x2vBevDDvlOVWkI9BtgHb
vflourbsWI+Ic0KNBfGU9GgX7TumoPqR/AZreZTCCi8xc5z75O2LWJie21i9s4w7u1m/WutGM59r
3kZbARh4fqn3c8+rRXyE5emmPEaNiDGjtOI598pt9F5IaQvOW7UMHnrFIlYXnpj4q4cONKeGIuYl
wNByXGO3DkDQXSumqKuQU/lRliPjgNtQK0puubjJmNbazB57wh2nXdtFznjt9DdfTkpkEwoSjieI
vEsktiMCFgYFovFi9Z81fRqUbWLOQ3NdkTp68nUsyRGS9nczExeZLkw6N5RHtrntVKj7KaCDerzD
UjS6GuXs+Ri5TfgW7yD8jRMa1CqDy6kfiEHPD4FdrOR5DF74wow1WbkvHfNQiPCYcr9fnOYku+aO
+qKiDAmDV6sR6VFiPkuQ+1HcsNMauKQVcYGOTtpqH+vrsNdx8xAMdJ9chrhbAJxVUbxOurCiUyFN
cJ2MwIKMJW79Jg/whdMI4b9nC0zA+CL7uOk/xONixc9eI2KFlqUSYO3or3lLRubrFHe8rJixmBo6
ON+sk0vJXlOSGZIsgyAuJLIYmK9T1RXuVex+o8l963iljI6W42U77kem1Yx9x/TBvkwg6hJMMglb
bX/aWGX3fCYQwclXh/y401DVjkn0UBffqyriGNxa1ikoB4T3mRUV1XveMWF4gXp2lwt3lb3gXgE1
e7AC5dk48FbxQ1pdWKRhUVQ7gZ7DVr04G4aPrD0O56/WAZRPGyIY1tdiKJTMu6Dbugv5AcFZ1L1X
XY/N3HdEPTe3yu9qJ3HgTXQ6Hc72RZnYTOnWb5rXYFOiHIglN2s6ODJOTQd4kC0R8pdMCX/6fIRS
kWbp8SsnmyZ27FMfDOyuC8JaeZrQyPFqCrZlfp6XA9E7upo5M25vqadNrMZhXJTReBUT2/BL19j1
p62vq+/eWgdtQj2BLC9uRfRo2tCMOl5Xre7Np5oUKqipOZ29cOXHx9H+4eiaEl6BpXu7segsEHi4
5vNu6z0vA6iSNxUPq5WpRdJ/2I3jUCSidCQhm3ZVPeHUKR4qMYnh0W4n9vZiXAef+lntfZ0hTFUy
SOP/iAH8yrytim548j1AkZM7qHJPpc2Gn9hHfQDWgU5uD8SE+cfrUMeo0kWHTSXVAPJfTCuq6YEb
03AeW+Eqvnp6ar84O7m4Sccj6r8oiwDPtJj3hSbAsu+famm10adpdiuEHqGcbk1XDw5DIfbHNF41
UGAYluvCNwDCc9brgPVl033zaxWhwBrlR9Xf7PU9XQhDfRTPwbZDwVJh7P1Yu82ekLU70bMk1mhI
+GhuRNguscgJPsm6SNwmsF5RAPokv0hf5RDUVI+iQTD2k3PY0Z7xpTCHe8LyXjuwHofpuIx/oYVb
3Lw0bWVfqqGCG1zpp30nh2DXwBRcSRZDXM9pTaIS61O3Pkzt4QJ3CUmWzbLHxT1Hex9NYvEb7elC
CBcL94g6LIH51j0xqqL9hdDmuEakmv8AG0TG0hQRFjT7cDKaQsM9qXrdfdmPunbZmkhafXfIwf1a
TVsosxA945Bti7ZqAjxbAtTQwjoHs5al9U3aRLJmQ6j/Buo24jX21DadgshY05vHyynMJ+Qh3Wk6
BOEVjim8JgOTiP2bvRxucx91I9IWLaL4njw8/JR9NFNpZeRIcIfxXZtrUPD+Iv8oGtCXzwfT28ay
/l7v4Bm3aB639jbI0X6avV69NyRfMQZEe8W608d7Oh+We57cKaozoSImzD1oLLDDYd2KzC9rtki2
GknIoWjdZNAEGSTAGOLJj2I13qCnQ32Snt2Z5yGexPRsiz0IkmbZyS3dHFoVvy9WLSEmIzOde4lS
vBls61sb+nWC4NKUZybEbgYRGYYntKl7fC2QpVZMDNYenOK1avpMN8008ujPq3/HLESUAu4dwXlE
bi1e7K7GhTMfuMX5W9sefgbDvJcXe30L1KLacbzwG1dDsqNg1HmBz2q9jXivrfdV4dnHbXadRV1U
U4fxFft3tWZlZJOeGykdWY9Kr1N9Cowxe1Jwoh0Pa8eI6g0kNOUFTtWRSaJd3PM9zrMArIjbxn2h
ytK+MlfOoKkEBrwYpibnYlpXIGB3YmbwGOhTfxs1yplnQ1Jzc9uCfvjiE/r6AzUwidykRUv7HDaj
86HwpvJ1LfBjpPZka1aGqa72B0yec3fWpRek08Q7PRntAfHWPvbSTp22W/bHgGnv82GHvJtM6VVu
poM+gl0OD35DjjUqr4mQ1l/jg4Ay0W13iXwBApW1LIQ7iKXec+q5tx993cofdr+U34q1Irk8skyB
Bids1U8gvuXqm8URp8kuiJDq4/GoExlXy3vsQuU9g6YNVWr4ZoB8pRuhnSjb6Y6E2jr1x2C6upUj
Po+1ffys1TRPVz0EvUHr0drVied5CM+lAiHPnHX2tgvN1EY89PEd/QQYNvLJ2dy1z2kJkdG5Wyf7
FyCrX3wRY9WH3+Bu9+KR7dFviTV1FudUd3UXvQ1okjwWPbGtv0J3j9fMVWXsZY7xEa5W3Ineu2M8
2imtPQUOzjCn6SgORfOk6xX+D3q4/t7HErlRsMsuazafMiBlog4c0pu85G4NOXMx+DGjU7Diu8EE
lDANMQaFqtj1lHR8Oc2zFKHpTwec9Ld1w1nxDqeQkqkl1pomKNddspB3Tj75nbJOIzibubv2sfJf
Arm2PwdXBzKz/KGbf+79vCDwMe1eJTSVrXaKXIq9fu9aXSfAAHX8JAGuXouuDgc4MvQeZNTE62d/
JAD1sTCY6i7E9qiMVxRvBAPS5v9ouWE/aRqbh9z2quYSV4Rx3NQyQ+97qnQJMWj8xc3qarKbv7fg
qOrUIM8cTkHQhcdDRQGoPFLwcb9ArDSZi+ohyzKD7P0n23RFBbzjWn/zNmafGqyF7DOFWtF+j3k/
VM8HJr+KhzgeLkqRL/PYTSSuwKEC2KeioVcgbZvWHrI5nPUH3XU8sG2nwFGVHKIo7+fKjTNyltwq
XeQ2ELs+1dzCJLy2y9lSXIDEKVaDKxa1tMjtdvRuVlvG/AN22FkJB/aUBXvleeeqtdGd2qgmRVbR
M8n7Fj9r9cVMh3TZOMmt/Qj/1r+gFpmDe5D9XD8s6+DZaYueW52buY5fsI2FRFuVoWulZi6nJecP
dFLhGv4rwspEQ/mx+ZfaGa3PZuTgSoaWYBe6qreiYO1yOdTAlm38eSg63koJ50zCU+FdrcYEfYpx
1AvTRXvls5pb0onWXc/m7EOJbAkpTTSK6QivHQ9YBDrnheWgr8W6rUva+DtApw5rdC5mUQvSX38P
yY2IKC6DJkISn/XwwEt2hBPY3OqQkEuejlJsGlPbv+J2dNqTZx2r+L45of4wcvR9mZx6UTkOwtGF
MJq9J2Kte3Ipou34tMsxcm7ogUn29c3q0ZoweTZZRYOQ+hotgyTtaqgj5xKoo/8LmIFrNZARy+M0
12ubNa4azLltm+isJcwcYZ9TE59ndMysU70qBTEbxfZJt6L/q9CBgU+FtBSpV4jiYtAXT2nHklfC
XYupyjwT+Q/rOBwwsRZ4WVLizGaQE1qGxOd3i//AtIrPTq9B+ItNaNzI9tn7gI2jMdENAxYSkqKv
4NvEeg95b6sSKcxGc1kOqxTdYVHXeWkoLthT1JsclCqUiAzuC9CTjXbbzokuLSUj6rCfZFOsMtn4
v7y2rbM2qeibWl5N38hHW6hVPgYqnn7Rrd6Oybo2VnNjcmuALbDjn2pO4uXUtTKqLvSU0aElQ2jU
TB7GdC9S2OiUen7P8CyQsPqnqIEDhENQ0yP0IThhtxfu31VZe3we0WzB+2byCkVdyYx8wfPb4+Ko
BTY9sTzw63Sy9sLOQnZWL1F7BBDjhI3HTkVqQT7ST8nbcAuKm94Gu8w1GYTfVLcOAXJys61/kq7d
dTO/6SAQR9zdHxSf4PX8zZ9Q1jY7m7PEeV+AKWkwlWxeg+VmW2rFP9iXP0u72GCqHaFPAB/OaetD
tu3l8G57SACdNId7W44jvNT91KTdOsuPA88sA3xZfnXshgR93cdt0haN/vi/hSj3D/ePD08MBSl3
VLWQSkOvyW8iDvJjm5BGqO3UY/9MSChRVylEDK2zetdGN5AondjATSHv/mDsEN6/fjbJLRj2fQd2
WJCswn//LykQJNUR+XV/nNbA1S9LgEStmIm4I/YotptTyBtrQx0O+12ddRGZIpvCcL+ndRvPO2Fu
IMJBuW2oL9NAzRlK9whony0biZzRtc+xw5CtHnjRla+a9q8PlXDN8eyoKqoS5lVTM8QPCJg3pyDG
bKOKp2TQA6LL/WagQFiuBd08LuQPBAskTZBPxdYOz2Wzy88q8O8e7fFQ181akYfv42w+KszZdN4c
808POVMKoNt9RgS7vIPomHI7qrYSWcsaoD3Rswi7BGnpPLClcan5kkL1yohyjN8l2WJRZs+wcAku
hur7sR1uvycM21b3BdAZZzjNFBaVU0Ff/2yPDn26s3v2u2UtkL1A31brmyyn9Tg7PrIrTuii/xZs
EY5j3RvrG8oV1OVkH/kLULZvekDWxgLQ9urCObXrOH6tQjIt/qS4/5duiK8a8Rdi1xDjGtDxP792
H6wX9F1g72ys+cQZGyU1dqSry+XPvblxMiOO9ccU11/XcFS//KKlK6k8nkh+g25u/fXFKD7z/34Q
/iXFxRnuBqQ1Es5EtAga/H9+LAlm4gIdbidEKMMzLzP7Uyyr+ewTzvK+h7o/j9wNCQjDVCbrUnif
gtAUqYdoN3VdudaJa9o/9TP/LsblQ/FocI0IP7RtokX++aFmdxgXG5P+yWoGwm/jfrlvCmN1lRyK
iWHpvAYobv7kQrg/ef88FQKsfCHqNNywtCr8JhUMxczgRF3ASQ+A2mrSTJ61Pz2jpUdOgt8ZBo3t
+b01Nuo2+utn/pnupSH77VKSd3iaLCd+F9S2zo+pZlb631/V/+/TEe/BWUssG1/YbzeQgxi6hgV1
TpywLzRcaZ2QKT4+DW6zrH8Qwv/LZcm0R+YvKX8EcXN7/J4YICGZpbeUHNrW7P9Y9OiXuG93nc+r
rX66O7Ma+Zlurvxhp+3VBhFvBgE7XRz5//XXpkiZlwxwv28LYip+uxeoOTa+LbdTocz8VrO6Azcp
6j2i8ah+/u+f9e/Xwr2wmgYgZJqYj38/mgEnF9QV8jh5YmAxF8hDk2714AR7opM5eGr5ZYnY+BeG
gT/87H9pMVHoEyv2H2Ekzv3fw2jJ1C1gnbjnF+XLN9NCAETu2tKLQ+x5TssZ9U3/+7d13d/vd7z0
INruPWBU4HX/7TFzFnlE7uAU+bJUDd8gAUeSQ8nu89lrmek9tazXpQztFfFfTXzl3Dn9GQCLFZ+V
yL52kc9E0tlL/x9J9xy8s6261qljHcCUNeMAdw1MgJcXzIoZzUysfMqfJ31DRtZYf3KT/H4NaSYh
mI1y5XsEDTfNb27Aud64i0bJAo/U+Qf7ztElHa7FDxz/HQ1GgflKMwoqy3bnTGuF7FCMxaAZ090g
y+s3SBZvBQ0eS/tpWSzv2ybK6v8U3UwDBB/yPnjgV+R/aL1/u6HRh7ctNPd56XvhnPZGLftHmwIw
ldrz5ugb5rdl/v6/v+t/PdD30hZ+IFl8JOFE+Nr/+VORL9mTT+LPeeiX8QryMzCZ+cEbM1qRHxDm
T15YrJdphzxJTHdfGI3wygtk9J/sfv8xJ//3OUuuLUFWnC932yj2n98moNJyVW9DP50LcnV9CqKa
7aHX2n0K6vIQj0PotrSPs/PVzzwRhXPGgVeJ68TuhJdYwGIkMa54L8PJGK8kQ0eQGGjIJudhpXgn
SHdKm9HVTZpj3Kp18Ay/0hyn0Iv0eDUux1nSl9KWF1cPxWOsEHAk4aGBjYfNVdNTi8hB3Gqfc+5W
ObVbPAYHAFumDfhOcviGfAQFMufCM1A3kLCAHj0DLTvWI+J7/SUgSmb/WlJNX730Uwegu+n9eBhW
FYcPnj/53rM7I2RSpECHjyW3WpP6i8SP11sLizFy3PCjwONdZCZuA/MOaRslZcCXOCMmjLDnP9we
vx8FIa9buiRiQi+xPZHs/8/bY2/mDrxxs88YD+yCjIF4UAm4Jzaz0hYkWnkj3r90DOxoxfgkPQtB
YBMZUjHV0jzYdCeg+Rntaf2Dcv73tx7nsEtWdkgOJ5+LoKJ/fjBsnjbha+V+PppZZvNcDhhTa55W
6sgs+YcDhBcp/9x/35qEb+BFIWCE1Yb5Q9z/+38N5/1eWa0O5/KMck2MdwGY078UtBD+3XrWsOce
pgikXBXqsNcl1uZTTF1XdFsACMuXfcWQcq6XMrC/ldHCvk0PiPBewd/kc9wiq0vLuFz9hxpNkvO1
t7pm+zBKNTb5yJi85cOgJzsPIjiOLDA2477eyUJ6Knrwdows/7ngPSFgz4ddlGu6cPWrXGymbM5F
bYhJ568FtfNpUeW2X7T2m+OjcJB/U4fme/B6BJo4l7iOu7NvYWnL7vTol9gpol80t4CilI4gyK4E
lWOw6+bdyslpa7+5bemQPBsW4a1xdlS4mLQKOx2JhSwx2pNowuzv6Rck3FMAfc5sdYYRa2Wm5b6E
8FHlonOKFNbio4a0P9PSyM4X7G3/1+bZa3dCgzSRTC6H8UM8uRhSxtFa/ia+WNCqGJvmL94aID5t
TFvoF2gad0xnqZwP+6aqImUc8qbPQx2U15L1qb36S7C+ef1AnRLcSF9cPVFsP+nHhIaCtfCD1KuX
5UPkdbG5GthDL4Ol1l/uL6s4GVGYyjSojDNRGiKjJgmjxvvbaVwbKFbN+68OFeV7r6kn8bOuI+To
lhzDbkyWoqgrnN2mLBOlnQoSgpvlcQeQrNNOm41yvAhvaY7cphkRYBXLyRdtB786beCKkD9sMUh/
Fit1I2WTnla3tcHt0489nyKwPV6jXHH8K1FVnkMWVloLnaX7Gm3gwIloVxc8KxyKb7wgj/4+tkmr
OvebCHK3QnpzKbdqdz9hnsVx7B7zevOdSV3Fah1Rjq6PKkVEuRD8cqmG6NKQdtRmgYz0r61a4R1b
p2SPHElzsBIEcPAOCNdm8zDyApKnrSR1K6EBOegv4BKie5DLUD4YshPHGxi7wJBFF8qW9J5UP+aq
qwasxoYMOMdRbZvWk9PDXqyHoImzOfgaZBf4SInXvXMz6MvynasQv4PrBE2dWZ6pdG61wT6kXqjb
9zZS5yBxuk09RGvtYx8Yw+AXjZYA/ThToiE1fbG/tPz1Kus5VqMXMHKEMOVhvdt6MX1n+w/jOzK1
cwe0+odfH4F7Yoxi1xE4ztPB97cm3X3CXSGI5Urk0erEqdu1jE+GeOIyryZP3UKndmrSQ1fkdlbb
fYjDar92yAh+oikZr2EdKWhht6790+CRl3LtPL5BAkwaNJf4ZKIhoy+RlP7K7/cogSn0HpUbxLyl
VyKSkzkg3vsU4Y9l+CZb4bZao/wEHLtMT+U8bG+20wgyLdvBeUTSaU0ZdXFj9whwSV6kOIQo3gy1
V/FDteoqyFC2cJNG0+F+7RwbRE0rDIQJgBqXu0O2iKfMKe0tmxhjtzystw3yiqS6Cc67qN9ZTSP3
y74BbSFkq4hnjkuQDiw8+BSSJihmrkZwKIRGcckpFN/lPKLw9SPNg7vJSb1UHki01b2i2h+/+IBk
IumPIHhT6xZOqReV/cNxd88nNiOClwlqUbZk3Grz2SAH6G+UpfhZhxXgS8tM2qX7bnVH1g1EOl/X
Kmq+kMRnbynoi1+mB6RMm2Lbqsh0imXOUwEkYAaXbBmnU1+bGsPLJabC7CsmRiw0RVya8ew2x/Cp
rNAFEtomNk4+2MSOu6Lh3r43Nn00SqkSQqioqEIlZoi8s2Br8gPlz+motnbMRVuTDQ+UbRenTlbq
QG3pVvvr7LdTTM1o6L+jCg2Ko6O7803TtONmk93d5SEHWun0zuXMSUsojQK/d/2/hpq5PV/bQwxX
x5+PLyaUjCGe5k5VpHmFnxsE+chNkCxVGRA+rkR3tnjIVwOB3+/DXqZ97bmnvQAKTZ0tDnKLP+hT
QaPfBFITjH+FMmBG2gjv9zJE8+LV0K54pJ2ci29tC1efLkQUcfxEMULHmZ77ZNmr4+NBslebbP7k
vmdu6+gWWEEiriSF3fXsMX6l9AimPtskLCLwlWu5yWb7Fh20ri2aB7im7VO1wZZyjm+bfAtKXf+c
zOG8NnY/ykvYkcDJgWUtbUJ6txN8duBVhiSaSAm6kb9g4asMybvWsGufnbrDpb+i5+tzqM4ws3eo
nrJxtuEzVb/umk1RhyqdYwq22SeTkHyPPfaPd2Nnl1ScI1xKj8NW6rLPjEoJQm7HPlmD17KcwgK4
52bF5me8LQpP0p9leKp6h05Gqd3+F443jSCmGbjO8t4kgNymCSMkiSLHwnTbJ/IXcFcuOMMOl8Za
zrp+/CuChLWBfF3PpOG+BeKyhl7hfxh05G3orZfVebe5RxR+LEJuvRTvLy81opzAtuK1GO8tWrAL
VVWUb26FmQcH+LqdJ6YHzUGOVSuhkLbiisxAn2JYjvJdA+/3HGsEQBmXdvnm7bVVNEldWqs4KU4J
/o5xYjLwSqvJJ7HhDbU319a8TcepuK7KatSDbH3no2P2uL0C2+P/Aq6f/6r/H3PnsSy5zaTtK+IM
LUhui2SdOq5Pe6MNo9WGngS9ufp52NLE38Wqvxj9rWajkEJSowACiUTma8BplXAv6lB942BGGti9
ixweYKQYA17uzvKgyfpTZyWZGcQlYLajZsewPWYHISzwrdnK8HALmmd5FL3NiMrfwH6nCYtomOJu
bOFwAN8tk+OcTP1HG0/1b5a2uNMp5JMGcVbIrxkPxeVYJ0X1w44cQH4NJ7PwZAT+CspCVfR+Dbe4
JDhl1MLGMcG7PC+5u+Bh4GDsDRA7+8M41tOjzZOHbrC2DONJURpkeToev7yGEfR6pefI9XxArjek
d6tMtX3s+kq867K0iI7CTIljuTBa/n/VzT/gVzK2XD/u8jRUODkcEQMq73OdJwEHr+erobsNqrWy
xJMM0ZL0VAfCA/6FJpzJKXGg+jmTDvRZSbsUaV7ZzcsbyHwS0cG2MXN/SCaz8JusmOmzCzdN6W5X
5vepiWrnMCdSN+9SDLMb9nlLUX9RbbCdncM+cCP5TitSPQKO1rcfBjnjtxHhQoiH5FohijlniRfN
knZ4kXYTuDNKZ+VhceupPrJTOEGRwZOvyJZ5eKKdU39F4ArmAWY4g/Wi0FQePSeZtVcLgDpCz6LJ
yS9LLYmfyq7sm4PIl/Ava4isHzXhZHXJTq3qET8O/TVkOBo8kJ+7TDwqpVFOfirrKX3AC6qyMc8m
WD+hiyHlKnGayoD7IDEDfdTM8BWHfnHAzQ1T4HYErWeFHvyzJufSeuwlyfwbs4oUCD8xYp4PTslH
8tenNDCS2BkKz1BBluFY0lhPZMnL7LuZaoLDSSvnsxJNsUpwAgKBj0xXO6c4ymIYwHOyKKQbiAEF
swK6F7s72jXuqzjkHeFjfbM43jRm9fKSWWKqDo4R9k5AVt0tJxL0sO39uOrh/SP9oPmpDrohAC8p
FX+YMEUFTQVZ5bMEQmId86GqNa4tRTH8Vje7ZySlleKhoKD5dVF7nTJwX2PaLfjWHuyavnuqNGCy
j3Vh5OIFySMx/GyxzBmCDBj/cI/JovlGSRPMosmoWqI+CLepP8xgP4qA1Mb9osVmeZriRHUO/Ckm
HKcW0ZvXSRs7tCAGvVQDXML4r1NFgd2GP3QXPSVm5KZvczHG6lEQvYb70cGn+70NGXOlQ0ojCpIs
VYuXZAFP8lygFpsfYYdE42dtiCTP8XZ24hIMNNI/dh6Hwx1NvCp6myOPDT2gHgytp+kj2vkoRIFN
dxRNuUNrNtagXQLF1Mj6a1AqAPmV8TX6rA0lrTyt3kRdC4zdRu9u9IyR3tVTNFIv/WTGZvUG9CNc
9yUGGkB6mRSf1TlK3HandHdZ6CLTB8eC76UwXFQ0zp+pZZRYwAOi/g6oWvUKEYi/JAS+8UDPWPVl
gvPB7frAWjg7fxY79AnQEXEQ7EBxa1MZd3l85+M893fpnA0fWyNJPG6C9C0GFv2RbkXYe245fkZn
pn8m393jjV8bngIA4mKrJZKqbqbbO4IKc0NXQk1G4Et9pSBx0Zpm82E04/ajq7XRz7yrQE5VSfuk
GMrPP5v+2rGhPgKYGwkViOtr9eS3qgDl07lpIEvhFEtn6ACDiyoM+dg98KcuQMWjDhYHI1nQeGDq
yS33nOy2ZYm1CkJ/hmRHoyqtm5sFkGQTKiLvM3JhoMmBXEcPGMqqn1ym/uSIfvhicRfvVN4vpBPW
USkFIRcmaFeS5p9PO4KapzdhjNS8kn2kY5M8DGPZeTpY1cRXU0gOUeo4j6mGuEYO7Pst0hLFTv1n
++npxhD8mTSafnSEto6rjjNCFubL3MWkodWDJRB1e1THfhg9BBDr5bFGOap8G9dm871wI/UFSZWu
Pd7+/r8Kx7/vf5IqRE2QLqAPSwVX3awEuixlhfFmckpnrC95R4Wk32ojx+V7Y9Xj8BbYim57DeUU
a+XIdT91MvHkmCPW1D13aavlz7k56srrrHSr9ufYyRwScCLs6DEy7Ww5kQLMw2FwOxRgBrnkQRhK
eyJ4x+CRzFgQcJVm7oOsBhbjKZ2Wq4/L5AConeq4Go/SVEV4ShGzKj5AvzCrz+DEHf2Vk/YQL6w4
7KMTNWCJ8IVAnuqU2/1oepmgCnLsK9fMoZDDODxMilmqI4Rhq/pE433Wgr7Xi+9QR9XuMDbABz2J
cNh7yu8azx1UU/LHrJhCa6dKftGYxLAGlj6FOANtHMveOgOpgGhnOxthliHr7E8gY45h5Sy+VevJ
xxQgyJOVV9NDXxXVoSK7fkFN3rrL5No77+fEq1RZnW5vA+1iH9AIowHnoHyJOSfFgU0g6BZZRgo6
dEe3ddB5GmGaKQ8dxvPKx24u0AVwwgFmJDjK2osMd8HUzyYzetVQL+OMlGiFfpxwqGjugbXN6h3o
Ha0+mANFj+9wq9uPDrT56DSHFIyCsVTqLzY2D6A9p8n6LHvLEeSudv1JaZs8fZhSEMA5Qrn1MSpw
FzyZOtSCQ1/rKMFOegk4A50MEC9FOJMbRpT9gjwJJbjBPhvsR+gaY/lA9cMy34xGOsljbqIu+87p
RFTfk3Z2Ku2bKjaPEN1H5dApqfOUoX9o+kjZW5/0emlygL711FAs78Pyi8RoKHyZO7PnpYuAR3Os
UsonBxcqHE/kgdKTp3WdBeZC07v09Uyiaj/w/KHhjfD0kgbzlDb9i9CbkgpiWTdvzVSqXKjAc+Z7
gRCQ+Nhr6GZFSmoAngKfIT5EfKiP41AZX1vF6uVjO1F+CeIYvTYgsHoYH8uF9goI6RZcbqxXy3LM
gZclr8auGXkgt4vz3sS10PIyGS1vWw5W6VWIiAg/JTeIj0WoUFWzrWJMeM/1LhziFJ4CYAaaYfQJ
3eGVNaRu5SPTQMUcfcgm4CssoQ/HcM6OreX0X2Uemfh0ILnyMGkRoNg+TttjP82p8MjimELcxwIE
04heJwABsz242A0qQYusfPIypEjcPFRqwTa3ABQNnh3JavyG3ino/QMbAG1m1FY7pHlohCnGU9S4
6/tVaxXGikR+B37VmV/LrFXlIcFS+TNPMhJhoC8g4dpMj6eXqHVr8Vbrq/wBMJMGctwReQxtJ+nv
AD1V2jHUsii+K5VJsx5hAjLpBJG45BWCBuFnqO5ooLuZYzZIMqBGVTRa+MOMO/hQ+TwCGBtRbXxo
88luH2alAcqE79f4scja3j5QCVb7nVtsmyohcEjea63mN6t5irFpcqJ4LtU4WSLUtRDHiya3ebPg
Cf0X6cxyX7LR/rCPu45HnrCKevE9sAk/vzRJRvt+0BnPKBTjHfrF32Z4LrEH4uTv2GrGv2/HpIsm
LuMhle24GEeAW6C7eD6erbgyRyQGNpxtQZyxm+kljtxjAw/yS1qgLIOo1ZA/9u5QHdxkNLVD5+rT
Hb1254suoq+ZrZY8kIXpj4uNxCza0anjleGYhL4LUs4jH6qeMjmUTzG0aPimifnp9hy2bfd1CsxA
1x1aL5qjbqIq77Mw7jNU96IJ2RfYBtoR907NF/ZCzTXSEURTKQM+9dAS7m4Pra99z99vdvA4GDPg
ekTn30WLbdONraoeXGQfimOZQLkBvpghkNuOJQyyULV691WpD/CJgBsDdW1FBNZDGdPl89TVVu/r
HSrgHkkjyk4tb2yIekavn3hkwm1Afmv5JnLBXhMLhQmYnjxiPPg9bnx0rB4wc1RryrNMbBfZHOpP
e7a9F3ufJgBrC2qEEKQZ27RFKYcwKqtBwk6eU19Q7/kZpei5ahpEU5DoSurfXk5jbcedLydKg4jY
g0IjYyRnPt+NEVqDyA9F9d04q1S9wwi7GacvUKmDeclFYDZj8mhTjiju9KgR+iElsTJ8GEBGH6hd
ks2eWakQTFDncOnriKb4WLa52YFASCAN8B6Dh2zHBiSjhWb1R6Xopw+RXifRPVAiivW4uno5r2L1
BJuv4M1qpt19Bobjm+R1GIxr95jo2378NfN/HcFe/zPHjQXZ5h9ve42deZT9f73L/k86kvHa++//
tf26dCQbf3z/sbEw43/4x49MN/+LNA7QAZKaNFbJT37zI+PIaXSceVmujs8czH/9yIT7X6pFRoDI
O48Wer5k2+0/fmSWhR8ZGDreBDSrnRV1+r8/7OwTXfcj28ad9QcA9+Jxw7NWxafwfLP2uRHT/nNN
T5ErKVD29ps8s1vfjBfOMBfXTx2uQ9Cq+EAcflujf3/K7yZk64Ph93OyDk3E44EFzgys1eZBTT+1
dttMWp7doMdFa1g+J3DpfAdRmz/ys1zF3dahqPNiWMjzaPuKI5+NNX0pIRGPZu0X2YQSQy1rlBjB
J9+e1TaYrkO5JMe4rvNO5bV2vqBaREPUoDcBEh1Fo7G3YBJjvrSjwX3ts1HzMIGnoFaCb+b5KGjD
RWkosayQCwbTnTGHgDxV+YA7RU1Xw+Gim9oGQ6w+pXZ+e4brn739bkCeAcetuuNs283YtS7yNIWR
XStAXGHhNCVWawjlgdRC7orysBeOkGZvj3ptt6APCueP8j6uk5vd4uajHPHVRj6pQz2Fgt7k1X1S
IlSZtfe3h1o/0WaCOrkLvryCQo/xK8D/VupwOo3CK2wyr15BfqBqACEIuE5vRJNNvqmjo0U/PAwg
W03PoWyNnXTtyhZi46zxAIz0CuQ6X+AyidFHyvm46Humj3rldsLjY3bWzjjbq5GtyjiWTbYB5A8+
zvk45JmTG6UpOAAkZO5lBzhCcUT7JMu4gbYdO6fb63rlE+qAF1UOoYlL3NaWwFGQDO1Tmye3qhkn
EQHJmGcxf6CHsCd5eXUoh5oINzG6js4m481NLL+kU1hUjetveSPtu8jJuzcYyuwJ+V7bLAYDIfcK
i4MPdr6I0NbcFoYKi8hDLkAfXkMrFajIM5z19n0xAQvyRkvGH1Ww1U/oIxf+7VW9chypzGgUJYW1
gjY3X9FWSi1V9NhCJURX3rthn3g2wub38HCnDzCYHdAfbr7zKa/EH3YoQEPKEiT77iYGVNNMkUFn
fSsUWQ413ide4RgW2euoPGTQrO76xrWOsk+an7ene+3L4ilJCNBs7lR9E18LmjZ9lzsmWAN94Qnd
W8CiMst3alfZWdmrkyQhJpMDLEjb+vzTai18c25A0+sELzwNrO39JCbtb9kO4hmn7eQ1qHkX8ps0
UdH642kSfQyB9iuYX8fYbCu4aGmkShpKtMbzU6sneFPB8FwVUOKdb3mBiyQOID5uY/JjUQ8T23jX
glDMNJWxoga2g1sjDwlkoD9ylWIgMedPeZjo9BJr8c4oKloPqf1dAdGwE3Yvaq2/fgfrDCCU6EB/
8ny9qfUPsAH4HbEBpIBX64fBLt0AbRgKypKqfhpbwCrc9K8Ue52j0qs/bi/6lYBIika6gKM89d4t
9hmCI9IG+D15Lc0pDI6s7BGIVExvEm1z2FPxn99pcHAQ3VbXBBFn4fMJy3JBesWiBokGTH1UYWX4
6FokQaQqe9yLK2EKXDDn1bZ+JXzrsfrtTlsGpVGtsDA9JB1AOdiDox9MbR7fibFv7sPCEqfaHuQP
W475SzOgW3d7aa8cW3zLUGU0kLoAzL7Zz7Ql1bZU0O+IrL7welMRaPvGUH0xjL27PdSVqeLIRF7s
riBb0ujzqUrZDaWK3qkHSFp9mU0jQTZzkId0jNsj9ScdvAvkMEQhARSB3gtuD3/l9v59eLGJGkh7
K1E1g1tpwYL6nOLsWLdztRObzrfqr0wdwIu2Qh1s/snabB1VzKPEAQfBhBz8iwEX6pNtR4ZfAacJ
Qmrae7BQFu3/5UT/jmesbRBetKzqZjyJKC6Kv64MgJm0vtu0ow/1is85Jl/dGCHz24t4/g1/Deeg
L8S7nWoI+PDNpaZiX6IibtcFKpLvwK+y6Igj8ddMmuERCXTtEVmTCh5gH6HjGZs7EfH8Sv13dG43
Gh2Ch9ZWm1/pNezN1wc3SNGOaDQbh0wX7UOv4l+Y5KMWNFZrvL495WuDro9Edi6Y+Au6idZHyqxr
aYO+FWYPeTnmgdqaaeAi4PHTRmz8jb30485nPb/ifs0URD+0B25SlfLZJk8K0zx1kEloAqW2lgOF
A+uUyBnJknqxqZoh6wiATe+P0SKNnUW+soNdTqeqwbwCd62vP+23iNSHYEgLfD6DoqPC1iHr99RJ
OC3qYGsBZXX1/vb6Xpsqda41H1z7xmI9t7+NZ1MUTnUd4V5NRZtkgozxYCOVB9xdiKe8ymuwKgYa
GjLr9J04f3Wq0C15r5GPUo06HxrwaWGHMZ92tsf0EaEoyNtdN60QZRvI3bS3tL96MJvTyk5aWSB4
txD0NyFQHXRBD8VsAikNBJEK6IuggBaYh/TFPlS2qB0PlSQUoBfTjX/EpeO+TnE5uTdwKYOIPdp7
CeMmyfhnp1ELpsqwkoqoeZyvQabQvgJH04D7Gz9wvpyjiyKWH6UWijloTMGb18VTGhkw5dUGGYNx
NI7QtvfMos8von9+B8VpfPPWejHZ6/nvsBPwFxA62gC7gYyR5+UhGyPcTUSV7Byu85vgn6Fg01HZ
EaZKUrH57IpbqvE4pF1QRLb7bKIwdDeEsvt8e19f21z4vBnGWiZanyHnE9K46eJZVF3gNlqB1ISb
H9FZ0j6ovej9SS3TP0tN/50WfnuCOEWFc2tv0YVxbSdq3QVTk5dHNN0nBLoMIOQGMoR/PjdBckRp
nLcqm/l8brURlXPa87EAiteBVO3ytIDIR2a5Rw9r7urj7fGubQ5BwY02CWUid+vr2K4eABUY6qBu
hvHY21Z3kqtiGw20PavTa+GIrE8AKRHsD30Tec1JpXoSx5hpVitizlrK9xWtuZfcjPRVVw6lEDSV
UVOZwj369cay658viG8iREoMcqkfbc7iIoHUzAK1LacQzn3rLgheJGirzvbQHQFG9e+TuQ2/zQnC
eHG+uHj6RFSela5CHS8Ge/+ChkzrFRMQwUeR67SfTSUO700NAXaR27Ozc5KupAM8wqCzCnYDJ2oT
u0O9DWvdhT4xIgz2jNHfE4wJDaVORDenaOpf1EQxvibtDIminNzT7V1xJZzSo6LgZcOBIH/dbovc
SmcKmSGxK86QcorplQRDjWW5nygo7oPOA5N/oODufpWNIvy277v24Jipc+fmZfMhtRbj4+3fdLki
XJ68u9eMnnThV7j97TYzpayHzs5kEDoIUtlx7xzi1O4eFpSo/6rV2fiQ6bnzpmja+c0sE/Hl9vCX
u3e9uwVLQu2W5GGT5A6mNEZAHBQ8LBtJ6TqDiwp56U5ve+WhrirntOTIp2pzU+4c0c0rcd28tHGI
3kCQVt7m1m8OP9rQNnuFoV1bnCT2WHdcWKpxV8tI/rSVRdy3YoweJzeUcWAMQn/RsJb/cHsBLiMF
RFWVuE4HxTIowZ5HptgOtaUqUfCHEmX7Zq7TU5y09MWeq/n+PxmKEOquzFhju/s4xVXVhQyFpk73
d6M0KES1DSQ8TqPYOWjXvivW2aTdNAQ0294ctDHLLCM1IEZCkmsXtIRGfNqNDg4CbNHl2wK4/lDX
SBuRobnNXmC6tqm5LonANEKhr+rnizpBNUFbMUaQKIv1x1DEDhTDCKUho0CWVA/ppjW01DIH1ptZ
ajtwm8uLFHQdjw3qLb8u001mAC2stjs9l0HaOyUCoQOyLEssdGiYanXS8uzP00KXpJtmDitNb2L7
UB1mVKccEyH8FDOyEx6YKAq2k4X3KjqZj0mkgXS9vZUu3xiMSF/SXiMpSgybzxuiekNPG+jGQHEJ
Pco0fsbmy6ZO1yI0iJAQ6Kss+w9OLDoXXHMm4/Km21w3QyVTB+ZQhZ5zF94ZuZU9T0YbHScLIAJo
FfsBi8pV/CHCFjetuuyV6OLx++2pXzmw3HS0ZSnV0kbY1nZaRy/dNuqqoDEH7e9ZG4o7eBTFEems
Zic2XNlI3M90gH61gujRnG/jRdXWbdrgzwAP8keru+UDOp3TAVElpJ7adKl3Puu1mLjmmLxr1hoP
WMzzEdsci7DZwRGCGvBgYe3VhQVl3+x9aCnhfFBzc/irJpbKIKEGdNdaIux8IwrtPPjjVTbWKpPz
D17N3Zwh/s2g5FZSB8Ru7Dtyt6EHNpkaml81tcXbg13ZzUwVaQYLbQSVq+h81ouDyinYhTrI5s56
7osCXTUxWifkLd8Q/KNgUBJ1JxdYv935y4ouLnoQNiYcNC235FjLQt07QeU5ACShvR4HC4QIUl/f
bs/sShimrMMY67OcGvdmZil6vok1g4ZH+sgAeGRk6PYnrbfYpGMArvl3h3SCPnO3OHH6H2xf0l8i
BN2nVX/kfFlLQzSoo9rk20bYoticDN6AHM4EEWvS7kRcgRG5Pd0rH5IsYu1kUmtnB2+n2w12heyT
RMWzwJqow6fEie3xSy7D72o7rESyQdH/fKtyNEFErQIElmpuLpt8gNBRIK8VSDuZ7ovMdV5141K+
lXgZfb49vysBgd2p6Vwt7FPW9nxFDdlqUoFIQnuozDxZI6hWhoXyqCUOXC1RlTsZw5V71LRdDcyw
SbaEItj5eHwrG1Aykhl6GkuokxwMHqOzjTkStnSdqManRmsqLpounIJlnu2dWtb1H+DwqqFkyD7a
TNgaEFebLH4A6rLlX02Y90869Ejo233xJEHkHVAjig59aVef00b/9OfL7QBlsBAQN0hUNqOnfZ6C
jsY1kAwDUY7QqeNDC8LIGwZ9eiDgF3e3B7x8IKx9TdBPK5CBv3E28dcuqLBZVu6iiZ7ZJ4zKUlB2
k+aryvS+TLF/GeIev/UFfwXg4enHGb1yTAhdzGUVZ9ghKlyEKH4MPV2UtVTMcaELnH99FU+S3jU7
10/qsXtuMMHyZyc0j7fnfG0UnomrFxGAYN7M56OE+G3O2YhQlWEjKwHDaoFP0uz1piz+lLNwq+tk
vaCp6AjTiN/eJxVzBEeooxyMlYCHEWNxrzWQPLCUjU63J3Q5FMg3KihcJGBusDU/nxB0N0KbUCGZ
ulH5ZeRkfHDm1vbGOhE79cArQ5HtmfRqybRVYCLnQ7k4fVJym3W/DqNlRpUSvcuDkUYQC6bKnNOd
SLfu9/NF5BOh8kbPFG4vferz4awGBgGoR8NvZvG3UoRDYI2zPOJBSAOkGJWdhbw4/Iy0siXIMSmh
EIHOh9OyOTIWe9LpusSxn5SifpWmZfeijtbwrCJy8gDwB1mEsI2X09A0irl3HNcRNhMGmmITqF0L
XOiKqzor9cpKWsmqGjoQYFsv0sLVOSWczE/x4KDtjHeD8QmYNwToCleYDDBQOpMUT1oRH4ysgdN9
e2+tF9jFD+JJpaGtRfFze9eMErFWLS+w8MOw5C9HYoUEEK9+rUf52xlB6HegSLofeMjsuTlf+fSk
oiBwXUgEFAk3gQkdj1bpavpQeZXMDygCQ8RWow6NX9RLwLmLndhzWeYl5CPuA0VJB3VFS+F86V2k
Dfupx++WMhoFk0YDLeMVS8PpxToHo2XUwHleTuEIxXimx4PaZmnmigeXpvk5qDrVvdtrf+Ww8YtA
ghh0rpBr3JzrWYO7URKhfX2e0/uqxvdDqrMbcMq7naEu8/AVTsM1z2em/M79dz57bH+1JlrFxw26
c0GKMEIwVtnwOA9meYSaEx8waiiDZRnRJx9gx6LV2+4ElyufnOwUSwR3RWddfIEBi0PsgQzY1bZW
31ehhuR3iEI64tEyGNGa3okuV477yg0z3VU+b83Fz+ectDkcngyapgHEHYJ1XD9rSq08tE6p/NBa
xKgCU3HrNwBFJlQRSW33fKuvzBjQwpruUJGmPLcppaZhQjUV2zCfmlj2oKsdzPmwXT6UUMF/jJUL
tf72lrpynKFiUZGGlInF8PZUIbidoQMfan6mqGP8kEVG/ADUPbNQrrbqxqMR5NSHsipwm+/NsN+r
wF9Zcp4e3CAgjFE22MrgxakFSsCJVaQ3lvSoYkcMPabJxZ1EGRUPQ8tu3uVSD+9qfVg8FCv/g7uS
BMNkweHkXS6AmacNyMRm8cexB7+MTfSh0uCT468w+rfX+kpuZYLdVlfMGLEF/aPz/TVFAwxe6ZgI
4mO/6mdyMYKRvf/kxE14iNLM/tKifOM7seKcstzNTXIszXo1NzacZKuLdyQSLz8+V5pB3RFGBdnC
tvQ5U+ZDqbi2fERAkZdPxIQLiNmgh7fkDyVuh+hAN8Mdtem9pbhMuahMUe7lIqeLBjvhfCUylCys
yZ0wjcEB4IQH0PCAAaO5g5W9PE2kQCvseN1dcDg2MSyZaW3jGWT5HCu0KqJav0vr2PTxCDeR1CeA
7ETNywDNcKSssAtpu2AXdT4tJW5BO+P9jMlmVvhlOC2BYbTJgS8tj7c309WhaJRR6LMFZNbNCo55
7yj4+wqfy1jznN7h3GCwAs3b3guLV5eR7IOA5BqgJjazWqImUbQ4tHwERJ6mPo2OiZEbwQA7zpMJ
Cg23Z3ZtV678HpvnFkJhW9KBqivjIjRedzouGu8BBMMEB1HtdXqbvpULwomFZoR3lUB55PbIVydq
U+tapcl4vW/WdKGbWhrDyJomuM8OEs/TCcr6c9m1+Yl+yV435up49GNUyEW/qB3n20Vz0C6KqIP5
iKiMJ1uMxXs3snjX5WF5LxK5R2a6DLYU1tbDDqoH+sRWqxBtCkwWMsYbkRqBsbG6x81W8zQuhXmM
3EwclB6tLgfV2vsOEtbOlr02XRqflLmI99RINsexm2RhZDnLq8sZkZHQMu6ANEUU5XH0WKZorz++
fq7zVBWWrCqgAkH0BX2z2bdyHjMzGhrhZ2HaPOf0sN8prTDIHbvQN9rOPkYi2suPrw7KUw6eAyqe
lCzOvym2nlSFnUr4IC7NBzdCcieGVxdIZJ1PszLApZGdvrOy1z6szbOSNzsvP4hx54NqU2q49Vha
fotUd+P12MscWzAp5kGLB/ETTmgxICuWZIBjkhLhuMaO3//52QEAuGI8eQle9Le7eB6XDrV6Xw07
SNOTMaBIifmgVJbO7/tu72V0bTNRh+JVtnL5eVWfT9mdnDwvKC36im7M39Qi1Y6gPasvGsh6A/Zj
lf19e4JXAi5lr5W3T40Actn6g35rU2a5inxdj9nR2CJv1sdzcsRopw1Q1/t2e6QrU6NUYADVpezD
RbLZt2mXoQ9TLbYvgVmjbvEVtlwSJElaeGkt9rr3V0YDcw3imqwE0NYv5vZv86oy3BIW5C99tTeo
YxmUJOze0Pw6w0+nReV7J+m4HI8IBEUGnP5aN3A3KS7aYnEhlCQKphnPMpsL2hvRCvEKjL+9CS2S
nSTgFyPmPAwI0Dp0eMntecpsdXGh5jtonvBYaMpZ/4YGlPMNS9DiTTEO6itcA82/CnTSX8dxGt0n
ErNCnOGh9KlFMj7RilBpNJSrBUPofCKB5b17+2uvX3P783jdoMaB3o/DlzjfV66h0BMv49AXei5O
nEzp6XM+3t8e5dqqc1JMYj8XOfn++ShtNUxwMebQT9IR1di2QiKwsN8XttveYwCxs4MvgyAtOS4Y
tBUQGKGNcj6aQe+PzLFdXazawdOBlqMsWmEXEJXTMbZsJNLjcg9HenlAKQmRN/CVVzOALbLCNNI2
jcUSBaaa4+6zFLGXZpF5JM3443YNqR1ZMykKSLi10HY+v2pwFyzZW97FeTw9dJFtH0yBQTJu2rC1
R7V+XCp372a5Mj/0HjTCD+SIFRB8Pmg6xRNdN5EAs7PAtqhFD2TV7t8VXdft9I+vDUVvETYtawlI
ZDNUXTirM5keU1DXjJ8yFHV5EHAFOArmlN3d3prXDqjFDc04vAT5m80J4OUncI8qkwB7peqHFEPz
Mo5Ln3sDPao7tTAkF7U5x97k6M03tS8r/M0RpkSZFD5q13HVuKPZf5gjfI5q8DXB7R/4K+PcHFGL
YgggWk4pKoWbH1jluRFG6NPiBTsjcddoyEEmulRe0sRSUw/tawj4U6G/XkZdvgohxT63+BDd1TUq
yPhszS8ucqTgK8CkTiieYGFTIougK3H5RbfgIqOmZdDLrJVpJ7hsdDeAmPC6I7RDhqCUTgNscxKl
CaqnCLs46NXyXSXV/B7XsXilSWElawMBiou2Q+RW6ghEZ92dwqUKOaF3XuXI0mBkRKP19mpeRCJi
HVxCeoF00vnrJkFaMWL4iC8m9lF2fB+VWYucLRo7rzMU7t7iclkc/3xAjgsXAI2rtbBzfm7CrkSF
eVJMjxK8edLj1niQvT75dl5W93KI9/bzxeGB68Yw4HMpngni7fl4dr30poUVmWcmq8EtdBXgCeAR
ltGZ/NtTu3gqrQ2/dRToCMgTbOnuJL1KOlhg14cRj7BDS5XoJy60FvIEHX53WaYieKmMflm57c7Q
V2bpIuFDtOU3rGT781kqPMbaQtYmDufol0HTyn20fOG0mH3/9vYsL7JbRuD8UQZEXQXhqvW2+S1D
MboUVZ4GwoVIxiVQwtqmQhFOvixs7CMcVNtwgKnexjrCGFh+7gHLLwvBjG+vWBOSeps+0WYDxYwI
bihlfCg9fhuqfYKi4ZCepC3QC5H0zxOfcxS2x0QbtfcISc/PmS3rU5SFo3d7MdbBzmLR+mMA9UCp
pLBBW/t8MSQoCM2OYL9EuotrAxItftmW7Z8f0pUX69gOamS0HjcRT63jQQ/tyvTA8g9HVPkkvn09
QEA54PNeGXtPw6uz4q22sjjZU1si7gxBBCXQ3vTwz9JRcI7Kpx7Z5p21u0hL1rXj0bCC3IiI29RT
GwtgIiMm2MTc8LtRkXQZiSj/zmiaKB5gefP1DOJoh+B8JeABv+WFT2UBXtjWxiAl+dPwZDa8ROvE
51YvCxSchFSPi1lradAZzV5t6PqIHBZqexSztzC7Rq8HFOJXS71hGQ+FWWWBGtX5ocCaHSka/Mj/
dE8aXIu8xSgiA9bftjYxbcSXtWQ8vdcVVNWc7p52o7UTxy+/HqPQYwSp4pJ3bYk0CEhEMeVpyFBL
lL3ojZMGRuPOr0bZ5wA3ZwUL70ptrR0c4eViknThNmpyEghAYnMUeAVxpnuOggmd8NSHTXoy1dEJ
0OFVHy1cwHameRnTGc+kQoPEGBf3L7uF36IdXffCla0LaLozy8C0p/K+d9GSxRCRDCmkZlpZTnuo
CnOP2HYl0DH0Kt6yfkrwepvYMkemMoKjNjxLz1Am7TCQxmpRD5rWLvwZTPIh0jCUQqNj9K0CeUlF
KMZbFauhnfBzebkYKoeCVBfiB1n2JuJ2A5gnkRLkFG3IgrCuEdzROhsNo3kvq772edlXlOXJ7hBw
2AzVJhFC+yGqEVHfWb4tjclrtFk54SuA3WGLHeDts3J1PIu1XRnH68P0PH63uaGNYEbZTmysIFIK
FhCr3qeerwpDtp13nr/XlhLgCCfTApN0YUTTi1HwXEDEIXPU/qCpae7PqJsGvabvNecvgziaNGsM
p9iOrdE2s0sw+RVGyVCNHfWBS2LnG6Wzh7C6toBgFyggktJSHV4n/Nv5iMY5isMaR8kRju8hxM37
EJtz6DVh+rc92NpObLsWdQAgga+iQcQirj/nt+Hw+sSewtYgtrZtTYaVarhIlQpsT2xvWpjdXquV
ewYelxkPZTzmximAKkJX6nxQJGpp/tqdiWsmjl4HJXX719M89SfVRjGTdtzU4JteFx/NTJEPU6ZO
n2/v0mtBCOIwKQb3JeztdVV+mzVqLrObgQHz5gTb4FztIcUjJXunKa77nveu5DFTuj66tOOb2yNf
+7zUaklwuC5tpn8+sjG1ZSWQ7/VwoKqPrdnVhwRX+js36nCMx23Cvz3eL5b9eUIFGMeEfkAnhVvM
2SSyZW6pmVAjDmTrjvFBj0oBWzLqne+jw8PX17ErxipFCUXhCyOy1MNcJOUrdRqqz1pY4glhorpm
Hoyp1KKgmqTNoypBVPYw9dUwHNw4HxFABpn3qU2E9hMb9ajDIF0v2hOIf/yV1LqUVEmESH8Ydjd9
zcRUNths40V5sNKlL/HMGOQOvOHKFlu5QWDaiAukXZt93VUx/esFgng9wQ+KMyEOhpt3AZ7k8ETr
HrV9V9QecntIeHXlHm7o8k1NQkR53rTQ6uFwbY+xa/wPZ+e1IzeSrOEnIkBvblks00au5XVDaMfQ
e5Mkn/58qcVZqFhEEa2LEQYQoKhkusiI33RebWEti+yLmnyfDWTV/cJu1b9Ejv7rYUA38GOvAUpF
hD/jc2AQoH9qtBlP06VPzG9YPUa0yeO2QSayH8L3VjI0mKlT3p58DC9IvEFzYWwa0XqBexQXYi8h
2ThaaQ2DefolbsDT4HqpInCIRQRaigdHMadA8+b8o5jwD+JBPh/vr9KtUBYdY1AJ9PzA3VyHMvKh
rjU2JOsG2CVTR6tG6xZujbzfqc9uHHiSG/S/UKsLsTTlaYclwMGyBhyY9Dr/tsinkc8rMM59EK3T
BSfu5XR/hJthLQcCGW9nnfzueoSmGSGnkjBCt7ExRzfNzpTMyQH/FLUe6m+elyjH0Gzdnbg3lxYP
dEp4snnC1UX067gzlhaDbg1wwJcqR7R9Ul6w303f3x/dzfzJKLA0YTdB1KRKeR3FSY3EMlsQBUYf
wXkJETVa5qx5OyGJs1PyufmQMhR9WppP+MBRU7sO5UXQDOmSjgFoURajFuoAdAa8v9lX/+ASM37O
VXMPLrQ1Ph6k4OTAers03K+DmrhYDHZViUBRxIRuJabq9BNs/e2QW3s1ra0BSqEJQFDIBoAJu46V
t0uoi3jG1kEbY/fBtvokeWnIxq3PCIhyUkUVmYeli3zPYk9+uqurgk8LUAScDDuQp/EqdxPLbJq9
3iO6r/LWx+tgCeqxQ3GXZ//RMpc9O8+9eKuifaiFk1GnxEvqPg3UZoyPedNWJzBf7ikaDXXnLtya
RQuUvuwOg7gy13tBCZNxmKsxUKhtfQW+ANp4CM3hCMI62XkV78VaLVNjqvFg0NsRdJ3Qj2K2vMdS
ektVc/w6vS1qoHLaUCHQeUvQTltv8ag3mryeFrLRurA+90OfHLCEV4+TYoevLZz/CoUJjFwexF3t
g2z0FFHprM1Kab0zlnvuWW+78uCxPU73j5Stg4togE1knkZ+f70NrKZCnRo1y2ABqK8dMXwjNxIU
X3cS4K1FKGW7ua5p18F1uY4TZ8nk9aY7BNBKkw+mgoru3FnpY+1Ib8GhW/b299bKkCA4DjHIxNDn
rgO6AO6hQ0ZjwGuiO6n2YJ6QUQbEM6HFef8bboaSVyrgNwnvX+V+VUGhSceaBW1/TEEyAFifWBiD
j2JZuhNqa7okDoEOK+cjVcTrUbUhvYtIRW/NC8fuobRq7SOuInuVn80BQToEKCuLTWvAcjYUsGjy
mPVna80ZtWOaifaI+1dS1dnOnbZ1DkP7/l+s1Tz1RmW4qaMMQbR0+VlVIFA7yuT+7HMFXxE1dlBb
dl9dKGTJw9VFHEBiLHD9vv6MeVr3zQCpKMibofqn0FrUXKPeDXcW/eZ3BFGBhfJ/ZQ+uw1h5ng4l
yn/BhCVQ+gB93XyMo65rz2pW7ZUlN4O5nFGQAijnr9EbrTd5cN7wclHHzgx9o7bix7nHH/5sapzy
/h+seQqS9EiRcrhxY9aUQlHHDL3qbsBswg4FldbJeIzyaI+iuTUuOLC0KEA8Uk1eLfkQcS1N6TKW
fIUfLYrm7QPl1c8xVnM7x+7Nc5VVQYVeMgbpxqJhdz1d9tK0dplINxzahl/Rss59p9Iz+YpIjmOP
8Hk54cm5TPnX+x9T2zodaQGzs+FO86RZbYLI9pSsECHZVmIuT7YAMF1Zc3VOh5HX8qBY57wwp/cN
XqHfaG2FT62OP9iBl092rOKqO9vohPzAN7BAuQV3o38GY5z/vf8jN+eBvSIzFjrWa30G3nJ1qnnc
f54qrI9pLCLfzZXobw9Bj519s/U5yN7pgOGOxAN+lZtZZeXaiG+NYB9hBC2cDye7m6mW6IBy6JDu
8Y63hiZL62S6vwDiqyWGg3HCVTJxteNccPRKO/1qyvdk1btt8PqvSGFCSrpBBqAcdL3G2LpxXhYM
zW5Sylu01NqvPE9G+5DUlGZ3PuTWwORVIVVlwUCuy5KVBGtQlCL109LwItS8v5R6YhwAicTH+wPb
mjMPSoWkU5O7r/17RxhukSm8PkBFU71EOnjgqTTnycexF5AyfOYf9wNujg0rCIksoJu+bqePZtO7
RpIOYPBM5SHKdexfyjFe2KR9uHNJbV27EKVBGwIvl0+T61mD2eFUM35cQTWa40uW2b0S8BwcnZ35
2ogjAS9gjCRT8aZ07ugIdhQdcSxhYGdfzM0xD5vi+/0vtxkF+h10DN5Z1vq0sdKkGAFxolRedB0q
tVWsP0SJLvZ01PfirNZ6nCctiR6jsbHqw6Ftqo/1ECc7penb0puk9ElqE2scvM76vWGZXoKRBqZs
tW7E86ONA4jmV3XOsTQ2efYNBfHqp5irdrgYVa7xGBliJ0OEeLZ+0iPUjSNWf92DpuLiFRSh4AFW
JrnD8aY7/Q88JzTFVzF3+9gnZa4HYV02vPO1OIvfjm2GsSlGmwY2LWGJ7eGAVjPSTUlqPrgdT4lj
W2XLp3bO23AnFdzYcKRNMPRkcwME9yrrFBC7gcYBi4xgth7cIpk/GjbelGaFSV4qZuX8+lVDOsi6
ka8gWHPXeyALSyTmWuSnGlInbE4EBtZOX9d7z+ONhBCdT/pHpNIUbteVB71rinSs1T7oW2wvOdPS
T2RralBhjXhe2rLwsbZodwa3cZgATGdUUAmoZK51lRb0qxej52OqCXxVgcvdS0c8H8/YPS29rV1B
4gkGCL4IUk7y738rig85VRUQxT3LNUP2DIeYr4Ya2ju5zFYU5olSCqUiHnZy9fwWpVb0UVcgdMF5
VZVv5ZwIrAbqYk/b/7bZxwSRtiAqiawaJ8pqj1ten5md7vYBIQY1sN0pQgQWhPihLBP7r6YTpvbY
tF0k3oi27D8ChJ//k9q2oh1NLaNmfH+Rbs2jROjQ+6eTTN69GnYJ0zjuOAug8/GmjTT9InTj31Lr
9/gFW5HA0AFRZjNAZFxth0aokxouoM1dKmLfRy0qL2ZdZpMfAtraSba3toScS9qLlMbA0l2PKpui
LO8MpQtwbXG0NzpIQRx0x1SpDmazJNmLl8Li8IWhT/+5/z23DhlwIpwyVPi5LFaJ6dzlbYfJfB/E
lkrZdu5z2hf0Ot5pXmQf+jKe/2ACHSnyC3EOMaU1bSO2FARglJE0AhNkX3EUOPpJOp1qW6+DPxib
tN9kZBIKs34Egh82M/hQQdWb/QMtMRx3rHg8j3Y9PFhOuXewba4YeoDoD0hE5FrMBzoaZpEVZ4zZ
jeFTXCkG7QhPezRird7JI7amDRUzCTSniATS53rBjNCQ+zExOWMospyHcU4Rw3aSk9OF/ReF+Dvx
fu2rVU3TRsfRQyyZRgZBVwFHR3gx5akA3VztUIyD6yH/ND3VEwrCvsDc/HO5mPNfhtJwsRpzGr/Y
RlbubZStT/z7z1htSupzHWpx/IyRz3Loc5po1YCDU27F0R/cGBx3Kg9t0Co8TK9HHMfGSIvBI/0c
tOGQoL4E/hDrpqadzOP9hbp1lrtIcrD/ZBN1fdNrqki1CY/FIJ6VDNknXTxLYs63+1F+nVjrOQRQ
SVWEggqJxWpEI/ZM3aRMQxC2CGIeMbqfT0biYg+hlhE2N654Rgureo5LFV5KMZkPBrbAZ0PqR0hn
4qk/tdngzBfUYvUz7KjqU4ll3EPP+3knH/+lGHTzWy2WG3ALKrNr0XO9y6MybRuci/W2/yeLnPHc
LVgPn0o287muO/CnBbYd41nXs/ZThpvOt9g0shM4x/QnutJaAdbH7eoAv75yZ762ViFQP56TKOZS
o1utwrIG2alRAw+6snWSQyNC9wL4xfrRdcMeV3CjZkEAKYsu/YuR+LhehhU1zS4KZzaeg9eEMhXo
OLvCPixJ2x9oAv7dd818qadk7/TcGCQ1ccAnaBHDM7nZ8S2GaSRwFHTHNqqOfTOx0a2UpC7QjAmv
ufurc2OccC7AM3HCQHBYkzDNIcRR0S3HIA1d07eHWUd9R+Ac1tTlG69u9FOSqd/1SXQ7z4vNcbL3
+MLU1m6Ku05XgQLMC2oDbiqCIrWKYzNq8VmFD3K5P8atU5QqPDUAXrWg4NaSsCXYgtnQGjZ6aSSX
ZoZKXDr14OPEDIipd52DFnbiQ6RwxCgiSQ+qgcDj/R+xOV5yJyiolskDYn2Shxm0lZ7WF439+mlx
++ZZVyx+yLDb7tseL082uJJ0wDl4rhcvGs4N5HXKsCMkr3dWGVkvYZ67j55InYsaI6e3LLMTFHWu
4ac3O0c3DfeujI3cSqJy//83rD0N3HmkOm1gvFnrXfttUpHisZuw/qi2qJSJKfE+dGmR7cz0xolO
booiDfuGd85613ahhwIyzKFg7EbhZ22CuB9p606UjSyAKIBvuJE519eI5yjCaRu35DHQinn6FMVp
lR4as3feoragHsOYSs1Ooro5LiZSQmCkbNUqXVTVpBtw2eJjIsG7+IXX4gKrx575z+sXqfZbnFV+
Y6VKDDiVWiQdkPokpiI8NnXeB6IQzQ5wc3NIUj8IDTceh+uENNciLBCsgf3QF1GQLpX0c9P2KpBb
qxB4qIpVH+UfCHTXO8E2GmxYU6YKIwA0oFHXJfc1p+Mwt00Qc9ZeitneAxFubXXSXop2ILQlKeg6
KAbKXl4Mvyq6VfmIRPJ86K0QyAZ05Z3je3MpysIBclAS/L7a6doCbKLv6VvZ1QylHWSq5i8u5xvM
zDyIyq77+AcrhAa7KwXxJMbvemzCTYwqmsiZjMZABHoaYYoUU/9iAEV6+JNQ5Gc8WACBrWGm2ry4
yix7clqXZZd4xtqgcVPYDJVR7nzGrRkDzwcBhf8oVctb8rdXPUZ5M96f8rBqqubL0CzRj2qOrGdR
auGn+6PaWvcyk6elifonRj7XoXjH984gZDtJTd1PmSXyL4pbVn8yIMpgvGoBtfNuv47Sq4qHNiM3
HlU85aTnVeOLrK0volT33NW2liAWUtL00LTBtK8GFKnDMmkuFzmu99HJBbB7yds0+4Q+T3tS0jDc
OTi2tjQwAQYFgh4xAON6aG3j4d5YUmU1zKkJ6kH18OCcJt+l6oGFixGDe1zC/9yfta0FwnxRDQWF
RMay2md2qtT1lFd0U4vM/WR0gwBsjfttKMzavx9KrrVVCg5N/H+h1q8S3s5Zk9WUWlQ3LqZTEifK
27xylNq3RewdnN4q3kxOaXQIIWtecD/41mRyb0L/JXegZL5aN0udJmatlFRfYnd5w2vzXW61aqDq
8/Im0eM9TPvWZgDUhWyFrPQgBXk9l7rV4EXaiCGITTU8taYFaL1TX83hJemDHUCvGCEOCfG6jtKH
I6m7UCC6R7H2ADV0foqytN/5dFvrUqrUUDSnDHEjlI0CBy1pkbEul2EGozPP8E8pGfetpZ8MTH18
mu6v5hvJoUmgOuUypmytM5LphZ5GHWVCMIPZue4TFc4c4q/3V8XWNHEEs+wpSYL6WK0KjHxqw05y
GhtTUQMjyOw3uLIXx/tRtvYY6SqYcajQPJXl2vztEJ5QyTSskYWf9k38NUnLyZ+meo58J7P/JKEy
YSFDK+BmQQb6Ohb1aicfbAoaTu1ap9SqilOPaujOiLZ2E7koJ6MBPpgE5DqKRMhD1lQF6u19/zhM
pkwErOJcF1nx4DjVnpnNVtWYLECCUGm3E3N1j9HOUwFe4B0IBDXBZXfxzrmS2M+msmBxHk6qbyy1
dcJgDIPxzC4PPPrC86LPe7j8rZHTaWZNSvUbWkjXI+/FKHASFiKgrTT8baDjdCiAuvhASDE4i1Lz
++vXjnSHo3IMXwt1zOt4k2NW3tATr8Sg++KYcXW0zbr9Ohqz2EHgbm0GOqMSOoHO2y0iPQnR6Bee
COKp9dBl6bLPAsmy8+sHBJ+BLAuqkZSfuR6QluexoU0lNMpQV3yc96JgVlyyV8XbozNs7TsPTVze
4rS8bp4zVStikHfxBCCoD/3UCiu/0cLxExbi8073ZOOMpIVA3xzYDpqN64J7hxk6mHdCabFln5AE
KP05r8XJxp84qAbHxTWs2RNI2rhQpQ43zxqE9NG1kT/qt3NlxKgwd7VeBIuhpD/01DUuVTsOB6Nr
s39nA3ExvUvQcR6MnZWy8WFp64E0pLsNenndSa+BP9DNs0SAyLJ+onP/dze21kVNo53s5GZJUizy
oMGAR6CZDhXueoT2CAA9SWKKbnHeHeYOoEBF0/Xl/pK82dMyCrcbEwc06YarFGdNSfU+J8o4iEcb
ZM3bMozyE8nhS4zY3mshqDIcjEUDVVYUa9aooSg3RDvW1NfwB3XPijq0uOia6TOGCMZrN5t0igOk
yeKj9oYMyfX302c6mGHVI5LrTcOj6RVLgId38WTNu4m5/KeusjtCkfvTqEQyFMzDKpTaR4VTRDgC
G7bIAk2goue0dnaaS/SrQhC+PqT15qGm+O0Lb4p25vBmA8rwvAmlZYVUkFyFh2FrVQncjqDovOZI
pax5qYtqCgpSsaAtGxpf7byXpNzsAxmUZqnE73MVrMdco6kw55gwB1qaVYfOCatTpQjKqEkYne6v
0c1QvLnpG1AIZ/lcz6S9cOV2llEHzuIs5y7VOVtskvW6deadpGjrU5I8ICROqVzysK9DLd3s2IA7
6kD1ItmyR8P8ux6Xw+RH6Dp8qIze+rB0Iv58f4Qbex1AhsQLyFckyNjrsA0/pRWRVgeTVjmXbB7J
LqKq/4PvKIfFY4frG7j0dRRhTRFPX9ZJOfbl2bAUPXATFzkPEXnHPxiQxAhwhEFqW3tTRrOjeGbI
gBB0qV+Mgk1KNc2u95iJW0vjl/gfujc6LJb1kGAhNXFu1iArk+LoNum/0+ABTBm9vb7SViSo/5Bl
uLtlLf/642FY6imUSbAN1Bb34gJa8ZvUU5/H1Kpfe8WwtehfMUfgHiRo9DpUxCJRBFYwgVUniFWP
Qj27C8pQVWfmD/fnaeP4pyGCsjCLAo7MmvrHEkjGMJvKIKrsAa7lnKvpG50c7yGjhZkcasetv78+
JM0BEF9UCG/78zM+kwkDxGGiE0hsoQvrp920+JrW6+fSdfea5Ftb+vd48u9/yxSmPGQyR7cI4FYh
SFL3Ctrp+vzgDqER5G0cn5HUj3caITfpCVMofVJAv3HjqesjueS6tjpIhoGulOWRmrh6yKmoPLX5
0h6WQa+fI89Fhm+y94wJbodrUfMCLMPzEeGDNUPOSazWrltOsLJto4c8WlBP6+F8jFHef5Tq7g+O
zla5P6e3m4OgEnMsKeREXq1YTwe40oxjHfCnQR+iVB4n3hG+vrzeZA0+BP07ydVFvohw19M5VJLA
azg0WvPJ+tKN0+xPWNN+LFDx2tkct0o+xEJRkEYWmB2gvKthpZadKwsjA5EJAdIfs85N/VKpsu/5
VFbPEB/L4dB0BeTSYdK6N8DNuWwzqGfIly9R8t0OM7icrgk01r//xW9vDB7VpIUcFFBf3PXGbcaq
KTITrmyhGOnHlOLcAYtc8/P9KLfHA50msBHIP1AigB58/bEtG7Ps2CWxSTHhxOBTsXy6x96nIau/
6aJ3d3bN1qAIyDudSgGwabnMftuqy2y3ZkOFM3Dt3jy1bd4379TYtfdEeLeGRQGanjNMWBoVq2FR
3y4XFk4TzAXMSuyC8gwxMTvypcnPW0zI9ir6vyQGrjNESmG8jiRBkINzjS1OXfyTW5VV66Zx9IDp
XPXWrObqYrO8jrNpKZmvT7ryBvaI+cmZQ1iE4eh0b8LBG75nNlJCYeZVX1O4/U9dH7lPfZfa/5pF
ZX1GmdsMnDmNXvJaS2hfNbtgnNvTjF+PZpssziLPvmaAOCFPZsNM2iCZ+9JBliZTPzSLnj8avSje
ek6vPpfWbHyb4arvPC63pgrggkSnkfxBU71eEnPt1pM7GqTWvfnvMEXeW29pSpRAzC8t+N+9quJW
OCBHCHjRcZQA5utwRpl4odomXTDrXfZ3qVjTZUAu+cDzxPWHwtwr7mwcnOBwuSc4NaVT8aoIh72B
Wfa4awfTqI9v477VfKqn5kONxNLOibFxMRBKvvIIyNtrtblU9NXVLNMQmLTacTm5zYD9s8obAUMF
dnJudG7QRcmejenG2gFeQxWTU5Sa5roLowkqDnRrsebKo/BzZ8LUO0PU66Yny5jdmvppl31P2rQ/
azUIwdP9A0zO12rfkWFKZysKnNwLq+9bdmHudpXeBli6DN8wAxWH1i0mDGxEfKrTwfhSop8RHitd
JC9zme3F3xo9vAWgeb/8Yte1Ea9bQnQ5uy5oozn7Vg+AuBwspx8aR4kObpIun+Z6EJe6cvY6Dhsr
C3QuUFP56bmZV08KCISW1k9DF9Su4gQNnobvdTWKn4As5B/uf+TNUFRjaGLLCuUawtPDjKZvUnUB
9756KZbI9Afgewf0A5bD/VAb+1Nq2DnoScmS6Lo1Wg1a23sW+2VQkT87L0orem5kC4inhvjusdPj
vYfu/ZAAqK6PBDc1cjtZkIhvU4fuqO2GCa9By1YOyaLMz2NnTa8uksiC1v8P8sYCpcFeFXXWsAWs
vixBZLd0hfp5ebbQcN85FDYHJ/cmXV9QHdaqIimUTkNfMuvQGR+Nr4k35M/LWCtHb5kTEFK5Z7+/
P4FbG8Kgb0FTFtsHqvTXX7OO7Vpdkq4NYh1Jt7BCD9Abk38SPWnfQ4GeH53O8t66Vb7H7tnILShV
gCTFYQM+8lrsIG1E1xlJ2wbhkNlQCov2oGb661+JsNKowEg0kGylrw7ZuUGu2OaZHURq/bMq8+UN
QsDoOi1zf7z/ITc2nYlXFKkuJmQg+1bPmq6rqwVfMxZkWOPSkJJbCHx6Do21i/rZOETJfhgWvTwo
yeuevTlregeqsghawxi6A0alzVM7QP87hInSPbpjvXyJR4FPoVlmz+kAwO7+WG+xT7JFRXwKXLyI
2fzXq2ZxURkqJTaBfxyJCuwdx5EqXqNU5rk1KNSgXe8eI/Ifv+xt7yzlSnZ+w8ZOgU7Jk5UkhN+w
1iSLUnWeehRHA7MQ+QlpQvFONB7w5OmYFN6e4fnGav1VtYRszlYBG3k94HnoO5ybGTDiFfFTXtnx
53Hoksv977qxGYnyq+ikWjy0V3dEPmixQ8rBmDLb+j4iyuN7RtG88Zy6fspSR7yQs9RkfcveubO1
pEjp4JtzGEiB/NX4JneORatSBIg06xK3tRuUKa2kCK3kS4esFT01Dd+uxahOjjvlX+4PfGsyoRrT
zJL9NAqY1+H1NMvD2qQmkGrGwpHjfGtIK04YPPyrKrG+c8hubVXaPZx3gBVJY1eTCZLHjMuEQ2Fh
2Ux+hXbko15myduFqv/OMr2dUrruRKHjgjgpndDrkVWu16Zj43SBJ8L5Q2xb4aGovNIHtWedE9HU
QZSEMKAQFd4Z5a2mMEkzYCUpNE7hlFrtdWjcyLohjuoucKwoHP0sRkFdH5SWgzZs69xXZ928OIuw
jo4yus1Rdebs3I1lmJ2yKjZ9tW/a1FfsAnFeuLKwGkzR/7w/8bfNVH4kLVryXyADdKVXCb5rR2mV
iLYP2iman/RF3kRDVvlDP5XnbHT758V+oaUfeJGJNJU62dYlMdpXQ9jkz4ADxOqjKEAr5PpbIS1h
1xHyd8GM0xVq4OP3qMNyFKen/KT1VXtMw12fzNtFD1VbskWkci1EHPn3v72uo0WvkijsYDmlKSKY
yjKNmp9nnaGeQa8nU+D17Zye73/w27VP7ovYFKJTVDLZcddBAZU5KCnx1B5q0R5oPkaHabTDd12a
WzvVg1t9K1uKrZscl1zAdEJWczvMbAkPd7YgVNBxPCVNWCx+F6L372t1LB77BG2sc9yDB/MNARbm
MJb29J+lVUbj6OFcDSZmsdw37tC2xUFxhvG70FvM9RR3dr/kk6jnU9SzMv2uVLt31Zi7e+/B2zli
brATBeDFH9QLrj8XyN4qzFMW5ZAiqG4K2zmAilL+jao4hy45Fp9ePT28TkghKHJRd1m/zho75Z93
sjZwUjOyfXOpvQ+LMK1PrSX4bDvBbg8nQGu8BenhcPDyP9ejq7M0RU3SUQ5xrlbNm0w3Quu7yIRt
4diaF+5bUC+W8PEAZpUqudJ0J6sY0hCHekNLT7noF01aVdVfdfqHCHIibB37rlrFb6IioUI+jHFI
uURZ3iKMjKRV7NXe56aGxe1LiSiKKsJ13qdLGX9ahgUBbhVF/vQUplb8zgnd4Vm4ihoFVUU+5Dd5
TBs5yw0HLbqq6aojKCOr8c0QbN9BKINlHZp88tLLCPNrPky1wKBiicu09iMItNFjkeWD4WfVgu2u
l08qnLAlbLynKlmi9KB7STqeeqVxh6eRDC/+1oL3RMVR7yP92LRePeGyrIbvjSnT6svsQAcGNJC3
DkUx2/2x1Igg7byvbrYrmtbyhuJIYvGhBXo9Q3zUcoq5NQ9qaxSXrEoaDHXd5jnU1b92FgP/0tXL
XEaSGTKSUgCG18+qvKi6Hp4OYtaxU36HjOScPLNpdb9w7ObH/Vg32dQq1uoCplY7ltGAjG3c5erH
UXHtH7W0jLofZfPbSQEdUE4c6+tsylQrV+R6bR4QJWwwWG68l6HSy8ekCl/NO2BAGpNExxAk0g2f
Kqk8Owsx+zwYtelhHoQTOS562UUfij3Arpzx9TxRakf0C/lVKLir5+9YOJPQY4DO+tziR6gm9UkB
EYe/1hids7TRXuapsL7f/5RbE0bFUS4MCGMslOtlmLgDGgIjE5bPBWsxGd1A0zG0vh9la8JkjiQF
8KR4xir9RR1osOeGoXVtq3+P2vKfutSdF7vJ/mCtMxTA3LS9JCXnejiGM/KgGCfjUMVj8qYCIFkg
ehmh1rGEysPrB0W5hzoMvQueu6tYtaEXdu4J4xBToA8sFUfMfsBvoJrneOdu35ol+kwQykjigQCs
QsWzJqwGwa2D1kE6XaooPjt9+GoTUta69V94inx2ra+ourSgaMUzko99+x8EWZtjkenLSWdAh9Ee
95QCNgcFDoZuvPTsWg/KVrzZrN0B6XBcDJ7LoUMIOcydcE/4bWtfwQL/Xxy5OH/LxqQYpG4oxDFE
4ZxoQ9W+bjYDxnzecloWL3/M2dsv9xfHTXohvyWVOkk/1y2EEK6DYjgf2Xm5ELQz69oPwy75OlLU
PzWx47zJe7faK0NufU6JnZWPd/JtY5V0plqGQofK0m+tunzol/pnGan6Tua3HYRFQuUer9p1AXJ2
x0Lodof4ejH2j14DISrRs2nnbtyaMYk5o5tLDYlC+vXHq7S0LJJeNw54DCYgltDK71HtgMzPvayE
7pPwwn/vz9ftwGiHSVA81qQocK0R6ikt8VoTrH2SED3wrNp+0UbD/XQ/yk1aJvlkcLpR6qNkTGv+
emBdMepxLFSWPADas0i75QnFJPdtCbXrUAhygGrU7UNZpcPOCXz7SYks2XsQQGVXd5Wxa2pXCxyf
mTi3LN4bipF87VHMeKp4Cj4YZlgewaz0O1yD202ABAHlTk/a20qCw/VwMR7o8pjNd5h7IVWGLddX
IT8HptV/K7lFT/e/7nY4WYeHJMh3Xn1dLYnszCbVPcyV3R4ML/EA6AITm9L+rxn5x51PuhWO0xLk
oGybsRuuR9dbKYZFC1s8G4fmQPplBzbqK74WJdlnxOqUnWL11hL99ZAlEyERWb/6E81JVREhKgxT
OjqQZAvIiK650wbcWigwvcDdcH5JqMH1qNJWKckXRkzgvC55iya1OCsipee9ADlLksYNBLi+4P7M
bQxN1lBARfKWpE62Wp1UAb0+7FpmTonEUy5loLyRU+Z+FHnmXidYVPtlk4ZVSYx1ImxS7i/6nCgD
xMOjK6UUEtPu3nmOle0Aiza+Igtflj5QJgPMtD7+0Ygf7YKNrqdqGCjGlPqSEhJ4S10dNBMww2Tt
StJtLEgbJps0kmGJ3JTESzQ30PrgoovN4buWRe4jpaPyK6q1iu+GRbaT/8hJuf6cEqwBFFmizmBK
rU5pxyrwU1pgPOvuLN6bqZiONPidQ24icZ03tTigxlc8TlFcvLixXuysmdvZlBKQ7HXsU36R6a4X
KjqQuerNDq7ZRSR+uHaoNgEokeIIFzLaIzxsBpN64kyoLGOu3jWFWCaIWiVV1CZrz00ym88tIIoz
AtLa+f4qvS3BSxkeF8Vm+G2wrdcshFJxIJwN8BFjAaUuKcfpqLIljh4l+aeon7JnmJDp0xRb5qNQ
pmdzdNv393/D7X4kLkYy8pZCC2gNvcbgTrGNhXK1FuXTg5po9TFKlvj0B1HkXUunnPRvrZBFzZg1
mlMbFvrQXxKyXEzPkOW/H+V2V8hERWqhSSlU21jVxYy+nZSsRN/e6Oz82UiW8QGV4+gxsWEt+lrV
dzsTuPXxOMNksZ1SP9iG64UZmZ2mL8ghBktjtC+9Bt1nrN3u8vphOSCRqV3p2JKuJeaL1HHzihII
VpaZeYmnwXnMl2o6euqEFJUW7cW7PdH4gr/FW912c4XdE6bxJQAY5U2OJMHXYlLnS2JVaeAu7o8e
oZWdKtbNzFGeo+kGRIT7XPKArj+kGpZDXUS0Lia9Nf0xHbyDMJ32YkpTaC2p9hy1bzY58ZC/kixW
+pc8+a/jOXG5dH06slKUODnRKsGTxcB5jF+5x3b7BUO6OjxlLClLKBcJGMJVrjJxPFZDivNM146z
R/1xir6xlqZ3zjKMDxA0ixI/nDk/UKfyjg36xz/VJNULv83U9LlfYv3zohv5cz6n2nOT5QV1pGnE
8sksi5927PL7i6L6yqO+u2h2O3/AXGI8TInRTL5StTuJ3uaX48yixM4Ni0jL9ZcrEbqYJ7ZTkBST
/SxUZzhaI48dt+uUnUVxsw7lh5P4Wam5CpR7FWqYHGMSPL2D3J5/WMItf4qwmM9l2scYWjddOh7M
HB7f/d22FVWaN6LqyH/AIVYD9GJySoOeZAUzkZ79BAAztxQ/bOroVPSAMeJM1473g259VYolIAak
mAm4peugS5aCubaVPMiBBwKKQOseQHxHnbDc81jeDPWLb4ZmEGtydZcLCcePMO8KeswafSu2mkOW
iDCIMaV47XnMBNI08EgauOgoPF2PKobibApJrwfR5p4dDG+C0erHo5LF8cnwivDL/a94e5/KgDiK
0q6ghw/Y8TqgMlFq03GVC7QpSmlgw3U74UGcPw6tUj2LaOmelCntjpJe8XfitfrRUdNq50bdWEBE
wZWNpjZ487VMu1dg7FmVbhZ0Y+IELfj2YJkgP1simd96odf4dmGWO0E3ZlXSJikp4vkO7lzeVL9V
PrqiF0OOB0RQ10ZyDNNQfFo0pzs0EyZm97/yZijqU1KwAXDduhvalDwuZ0GoqFWjc4cQ0ml09eFt
Z7X56w8bWFSAFMiuJR1mNaqkMEbTKBVCjY3nV+HinpSmmQ5V2e6VO+S2Xp3S1MFkjf4XUvbmKi9S
yVwJs4D02QvUKLPOtde1B2v0vL8gGk1HNHfMS9tjJqa01t6zaOuj4pkMQ1l2USlMXM9fQ0Zkq3DE
IKYh+jwOSnjqalU/aHU47BR2Nu5aGh9SbZ8OAQLAq2N1cdK4Kawhh+U3qggct/XHPFwcPm9bXrTC
yM/318vWfqBwSvZHqxTNlNXZhjoZrPZsyoMs0uvHwrGaY1Xr5UlT2uWQaUUB9iRtdo4eOYib6fwt
6OokSOZiGVuFoFNojAXPwHz+WCWk8VWZOQ+ZYcQnL3O0yp9MPft+f8CbsSlnSWQmb6Z1z8JFKq0f
9YXnytQbT0up9j6ZIWamnREf2nL4mXmlBsnZ3kPVbS0iKsfwJ9GzIL1ZHe3eXJaukiR5oPZLdJl5
+35OVQoIHFd7jq2bocjWfl2TUAJXryQqW3lZq2WO27f2YSlU52OFAh8sDPX1VhQo80uIFG8TdOzX
9xUfbTLFYksKYJEclm75P87OY7ltpF3DV4Qq5LAFQFLJtmQ5zWxQTtPIoYEGGrj682A2Z0SxxPK/
9oyajU5feINxWHRbH0odyOOfLxy5GNBOgj3MQs9ORktdsPRNrpt89dvbtUHfLUag5uMwSOPk9JWH
oZRFo9WW+vPbI196uahF0m9h+ADtvLOoA0fYeQoWj5tuw3XAjkrnOEhzvA1XP0+U1GseB0X4dR7y
Tsb27nI1U2NL3/4Vl04qIL5dawxEGpnay0tozZCepW5SpZNbRrfKxvrAdduchmz73QqFk9LKuQba
eJVCkXUSGcDV3ON+Zv5yzL6wm1n0K2MWGYLd7qieAtz2rhTULh1JxHGQyNnrGP65fAbCSavGjqPi
elX6Q+uynuGqsyOv5d9B5gH2G6agf7/6lbx2Ui49LMgOIUhOQ4c37GyCSzs7bSWbOnVnW/aJOxXL
QY+VuPG8Sn4tpz78HkZC5zEY6jUZcUExrizrpQuf7HHXpIACQlTy8hNPCIfkWiA47fPI0SGPsG3L
VZkuJtWbsgWJ//Y2unQ38IzR8955ya94WkXtWyA6GM8rPVBRa7SlFqCIYx7J+sqJvTS1AA0Wiuww
agigX06tlDoYi84h7IkKpJxQ7X+u+2y8qf12PSzj9sdUa7IRyoq8WCGfksv95Xi+K60tE6JKZ718
FHJUd5NJoFljsPfHAR2aBjvWnLuI3sh5PFLPQScjd6wQ/OvVCXJ8mAIKmo+NnK+hMP+N2F4+loy1
Syjsht/0Oc82SATHiWJwQ8RqFPovSBozgAxVIEQnx2V7Xmnq/Vp0rZMxUgVNcU89zV0LEw2A87FZ
lu7Kbfj6HuLH0ETAVg/GH/fhy69c48HiTlvFPWwU9aeu9ZYKAdXRvfEXylVx1vTjZ6H6VlzZuBfH
pcKy48jAGpy3eZUtGjnNZZU6s/9TG0ZxAHoQPCiPUjjZ9po2ynOe//SwQLHl2gdC9i/t7GyuEb0v
txk61OAXq35P6b06BuVivlsdr/rjaJqheNVAwe8kt/OXdFuU4I+yzBLj0aMXFhsnZsBnTMprVlWv
z+U+FBuYF5s+2zm2eBzzyVMuQy2u3cHxs2SCVM2aDkKYN+Wm7Ns//4r7qwXCBsdW85wKJgtf2W09
cFpa70Meyi7hLW+P4ZRvV0a6NDMSBXbHjnR99V6tbeGExsLMIDD8jck3juLb0AgE94vxeaqX9oq/
5ev3cYeIEDUD7yerPF80qD3CCLqghCI9DMc5MMYPQyjtpz//fsBe+HzQHkGl77/iP+mjZXfU+Ju+
TNUIypTKh3/wKlpdijvn8PZQlyb036H21+M/Q7WFi2j3xFBhV1kfqikrT5XjX9ODvnSUyaN2CQcU
aFAJezkKCFMeITcq0wEm9n3UTuG7bNfT9Gad/QjoSCb9dLUvf2Fv0KEghwSauatWnL0OYmwRKp6d
IqWL9ivLKN00mxMcinqc4zUzrzV6L3zJvYIJ54NwlUbF2RwzFOZD6OtF2lEMO465rx/h73hX1uvC
pHZCOepMO17k1QaUkd24+cAoqulniYdvBkdA9uXfOjf0e5xfr3Uk9g1w9hphcUddgUh0Zwye5Yu6
9EJGdPa9qGVSjo2X+HkexGsZXBO8uTQUDx6FBeqZvH5nl69SZo95HgtmOgX4wgzo6Sws9NEXCkdv
b/tLj+xex3Q5xbt333lfycmrpli4dNN6yczYKqX108oMlPqzgho3zZH+EOZujlhSZJ7E0tiJU5OL
t9DbkqXx1fe3f8+lqe+wBLSF+Fl0ul4eEDekXw7nq0Bxyyg+WFudvePS2wgKxTVr0gtnEc0KQl/2
EIrw54b3IzIPfrP1BVrwfh1DM5fHqlfYIOcFHPqqt6AKQga/+dMJ8voADgBuZJFhvCo+2rTxQrMy
EsRtcfHQSsYVuFKC0qK80kh/fURwbtrhYSCl6QSfEy9Qpwp6syqKtNFLHRfjMB8ArMlD07VjEllg
0N+e2uuDvwNKdzj2v0/seZ7mZAKU2OQJoG4y/0qttzn4W37NbuX1Dtm1JMiVOBy0mM8hHarSfu1z
8lI9LU7aDOUQZ95YHqJ6uMYQvjQhrDhJzBw6oTxDLzfj0q5r2VoGGu+bawB6c9zTQpk/ffuz7X/l
5cXCCFSF4V2zC9nNL0fBV4a24IymVmvN7ZMpo/LoI0WYSnLDU8X/FgfCaJ/GYQ3/fIPsOE/8EtFu
pOV0lqYsSxvoqEUJbdcXP0ZTpI6jM66/2600b6a2Wq/s/QsbkmhoNx7fOyj4gb+cacEVM3oT42Wy
WYFQYfWHHaS4jexhPfl1iCvB25/29REneSDSo/+K/Ahr+HLAup+itmyIkMdyyE59P7jHctpsuGzS
u6NZ5d45hSqvBC2XBnWYH+VDZJNIYF4OOlcOkbnWOs2Ebg92pYJDgL59avnKeEAorXsq5ta8kiNc
OBWAg/9/0P3T/yd8MW0JRgIABJ1QP0u6YQvvaULBgJ5q8fHPPyoF4V1Aj5PxSm5uqmq5zP2uAUfD
/IdlLTZOT4UBCcNejXRs2EptF1zTZL6wd1Cl2I88tWhEXM+W0u302Om81mnlYSBP121NtcZChxg0
or7nhae3Z3npg9L7RfwZuz0S+bNV7NUWRfSjENUL1iEh1JkObhs0yRJguvf2UBcuAFI7MAg0L+kr
nOfUWWaMc6dgAIz0bu43oY2DzJw2SkvIO9ZNn1nGKbPM9h1evtmVsS9ccbT39m4YZZidXfpy31S2
LtUQbQvv3fI8TtH6QQ8YS709wQvfEtlWeCc21zXKAGf3DFETdlEL5mAqd7zE8FVx4nnv06pYhyt5
yYXDB2aMnuV+saHcd1YAjoqqWuHALSmSzO6drOaNiqTZ3jUe/b66L8cvRjPXVwa9MD+kzXfdmN3y
iAf35UdcTWOjNFMsqY/XaJy3tZnmM+UeWJXXyJSvjwGevSbY2t1cgo969iT53phZ0YKFEzuy+NsA
CJe429x/pIoHw5HC/5UK5cXxQG2CxAF8RPXjbGogLiBzEQ+5qxfeocNTvMtRky3jTovmxxCp5sqA
rzckE6Q3u5tkkzSfd5zGMB8WbaG9bknpHcQwT/fFqKcrL9GFUZBZ3AFGUDjQST473Xm+VY49GMgk
W259s8Mg7jIbI+m39/2Fj0fRBpEikiF25XnBaJudUVm8qumcO4tDRL3Mp2wR1VdDquJ+s2R2pQpw
YVq73TKgup2BwDv7crU6b4FupF2FJaxrnvpgNg65c9UF+fUZI2ylEbFraTPOOVJ5C+0KDe9NpZM3
Fo9CTtmdIdeCm3mxKCer4LGtRnllxS59S/TxCVMQutpTy5dTKwpDEa8g+EtZI/wRibZORKk1svKQ
9spZD4e31+71mSYDo+7Iqu1iCedQTdQV/bzuUUUfVaMPdl4Md5g2qpTq7TUY74VVo78Csol6Gxqg
56ifVZXRNk5YuFjtPNwNpWOdqpyU5I8nxCkGDsYhpoZ4/qBteEPI0GJCGiuRR7uU06F0YZ/2+TXJ
pdefDrwIeGtYr8Bk4J++XCqaVXkwlYhSosIrP7ij6X2KmmazYzjJ0TXzsNdySzuf599VQvaFK/gs
MNAKng28dp2qIu/mBNPxHaK/FWEQV5NNerXRZblRokGMxiOmyRMc+TyV4JNkksL2plfH2dYPP6fN
8Makiqbu87Ks608jHItPa+7OP4lbI4B6Qx1mNyslZieuF9vZ0rcX6PWxQtKTAgMarUzIOkeJzBAb
KkcUcHYF9Zo41033uaJtJKDJhU48o/FGOrBcOVevWdKE5FSHIBWgtMKWP3u8Im7cscl7KNgQvL7q
bDMG7GK9zTr0Sq3TqVCLf3T7Kh+OcpEUPdbM+ccIJPqOW5W70ZUr7PU5x7HWobwOhMPZK9AvN4/O
RT0udBjSzhmL+5FM+bCKuk6cuZrusasSV96bS+PRkwY1QmucPbsfzv8Ezm5pFZVVTgRfjWcnTVVB
ykRXI87BTsbKHq+p2rw+7JS5IzSUKehTrD0/HONMW6XuiCuLoBjAOkhOYFtdi5YvjbJflXRs6blz
Vb+cVeaswLQBY6ZzW0anLvOsIy2pa7Lyrw86QG8swREDglVMh+7lKPMmrU4EjCLssDhQd5NPbjbg
wMgZ/GN0yD4UMSo67DSCzzEEJW5ETR0NhP/NuMbe1ix/w+aVB0JyVN2yTnx5+zBemhoiu5DLUX6G
F3C2LXqk7GEyERf3rg4T2Q9zGdttN8al49c//3ysPRBh+1G8p2Tz8jOORq/YMMaSrqOb3/P6ZQeK
T9W72Vjb4corcOGSYUPswo0wcAgUzuYltW65CQTJm4nItKGjIM7svIt7QEi3GP/qxCZNP7w9wX0C
LyscAbwmMnDSfhPjqrNBM2tAosrcr2g9KMCKRf7cVItKakQ4nlcvK257FPCO4zpb394e+dI5gOoO
rmhXXgM78PLT6khEG4xsMo+Bomq8uFpa3P9L+OPtcS5tl13fZN+iO2PsbIZhHQSqWBgn3KgQI7TG
E4Gc3Tt36fWVj3npwkJ5g3F4W8lNz4aigbAuxpqhlM/hi8up8499WfOYh/Ler5b5r7dndmHtCCUp
5v/rnAJ+8OUX3HRVZPmwJ6etZ93DKGx4aPGVi+dts27WnaWf5yqKZ2cb07eHvrBX98CLtINjz4zP
Qj7QGZbdSMwQQrFV8CSdegJtAlbAsSfjGy3CNtZBr09vj3phKV+MevZ9nVqs27ZQaHCwJryp8LC+
t4TQSR+pa4rGlye4l5+5YojXz4Zi0sZgrlxq2hTFUbv+CpSlo6aheIP70Vzuw8qartwA+x89O4x7
U8EBS0xLHWWdlwuKeLeuhW/pNKiwq6yEFO+x9v5zPDZPKp3IPaIiQzgXf0dAw1xDE6GRIhLfJiSr
PtZbgEOMo+xrtNN/mYPnM6K+R7GbAAqVlf0z/+cJR7gg29BR0ak/hs0HL6/V7SwyF+hw0b23tDZ+
TSsqMPYYjHemaLqPzlJNW8LlUH3cPI+bfap9L7Uz/5fI3Swh0hj/oddK9bX21hTxXnWt23jpVMGk
I0Wj8Y22+lmUk4ll6+qel9POtybFhNpHnhhwZQfIKJX+0B2EarcDfX3jykP6es9RYuZKNLmO6Xyc
77nFn7ypChC98cy+WOMhrPonszWHJaZgXzxa2xpatwq6j7gy8OtzRTlm1yqiJIoS6zmKYZ4dICMr
xd9p9f3jNqGNQXZfx9ucZX98RTLUzuOLdls1SmovN4Q/YRuO8wy1u9Vo4fAGqBWjHuh/8Ay0PWJk
cP4HCw5Qx+SJgEMAx5y7fZjGICdrVjyrE3YRRRH5x8bJl7iwpXXz9v30euswOfqqaLgAKX/liNdl
yi7dlq3TTIGL6c1W/a6MNvwwdN14wDsoS70JIqiJ4t3x7ZFfvzyMzE1Fc273qDgv3zvCGQY/4kyv
/aaTqNLZQ9fw0uXZgsgBDuPy+X8YEG1EWtdUvICsvlxHQtdhjYo9Vg6D4T6AwhfXXdkljdT2MS8A
B7893v6WvbxIdoFgOlg0KfYM9iwVEq6l3KznPm4Wp7wrpLPcRVYr43XYAN/osX7uAHOc8P/ckM+R
3/94dOzoKd04/AA6JGcXs7DrQdETJP/zXfrKoqBoGztNyB0W4Vlbwe84QjFr35WFmg6WPVxDrV04
oS9+wPl7uwyG1SzBlE4DTTzaI2BIpmZ+QPXyGtHp9SNEUEHrit8LoJXu88uV1RZmqk2ETVleol+2
uYObmOF0DYlwaULcdhxIKom7Yc3LUZxl8fx+xgx58GnZZysXzZqpPsnKqEzeXrwLZ2PvfNKa2KWV
mNfLoQr+sbdchelbFWkkhN0qbtFWivu1MZPcaP0r412aGlRCAgdmRsx3FpbNrdS915sq9SrR3oQG
F2k+ddu7HqTmlaH+dSw+OxZ7zQ09CfqA+J6c7wtcyVtL4mjclFCWib7oYcfVagQ/aGlFW1x7lXcM
JnttT6sNzf+Qo73zIVS519BpUygMgZaw1IEKc/dcrZn/EHRFmSNB4KHw+PY6XPwuICHJSkFCUVF7
uQ703agG1RNOZ8Ukb9TsElzJ/FMh6uj57ZEuFE6IE/FgQWAATCCl6pdD6TkU0WDtRs9dPx7l2I2J
MCjp9rLsD4PMn0v4UifshDVn1wxx+9umOyhb8sr6XNh6/A6CCOptJATnb8+wQsNVNVuhU3UkuDc2
L65tdhyprQNfUQQ/3p75hW+86/9iMPgvdve8q5rjI9E3pVhSnRfqNghn6pXzTNHNy4wrc7twI0Mc
AH/OdUHeeN7uMJsOUN6K/SvSzWNSwxG73cqmTCNyARTdd4jMZM43w5ZvqdMU15CXl2bKpgdpAPyd
rO5s5ysfKm3RhXRbCmHehbXzo+n89sssrx6yCxci6RwgSE4ZleBzOPaAREtrFtlM36p3Dmqq+k/I
hxVXRAEuzmdXw6fMsMscnN0a3lC7ObnpnKIitd2V27Ic8hphsa4x+isrdyFMoVaDFAYm0YC8z2Ow
IYjahg4MBqZ+3nxW29je1VnkfLTsyo7n3vXStrB03Exo+P359txLKdSlLKB25+LnAabcNK5ZtKYe
LARNG2LdoSsPaz45V26bi3cAHJBdJmaX+z/XHHcRahsnj86fnKLhaFqNODVt2R10lT9PnVc9zp49
YR4xNSm2zFWsorA7KXKjK1/70h1AWA3BHK4yWMmzu8hSYTggpLyk3WpYY1zjW+TEplXrr3nrApjO
1/Yaq/1CIrFrO1NhRAQULOPZ2XBX2683pJbTaJiwKuxm59TBmbsP19YEdrrS6M3Qi3p7bV/NE7u+
vYzEeDzneOa8vHMpG9u57eO1IoIiigXkD5hwECuBPUaHes2Dw9vjvTow4KeAiME5QZeHaHvf5f9J
LenK+NaIJXm6YY7xbXSH/jD1U/nYLpSv3h7q9dT+1fHibFKFpyt5HhI5mxgM0Q6pvQzNKQut/D5Y
Af2hd77eDwvB2Nvj/asO8+JZB9WwGwH9y5kmZzmPjqbVwa8TyvSaeUAmV1tuX+1SFepU0dZ5aB0n
+zES7ovUwQBMPNZr5zZJh5nAlgR+FmWfu1Avn5GXLbq44k7L7l0prV9dP0BQIvsdvioYO4+F7tD+
zwuxhe/JKxfxOMxiuW2Mkj2KQritE1n5gxlPdhHlHJ3I+xKMDmx0wPyfBku2Wez5DZJwDVoQIt5U
6X2ReaO6ZA2j/meLqtazWbbGX9PMlRDrZgm/5HhmQFUvBFwlz6k3VCyUfBKlYf7mIFIr6KOs3OJg
bQlB9tX4aitXfamU7d/VY2X/Xmf6IqnvbsUPNIllf7A0jaS4r8EHf9jysMHRpxyCJ0RAxi/0QTe8
X4xsbJJ+nIr2vqms8PPmO5Z434656cUN+7R/3lS+5I9B5rgTAeJY7mw8YbbeY9ZQrEgipIIRi1yc
/K4OI/3FmXJvSgxnmL8ZsinGeMtksR47jgAPfWhLqEng4apUYYDaxAoPmqe62rHtrpWp90sBaDNW
rbN2sYWsk3PsCD8+KaNEcr2lOTElfuauZaxmKe43FXXLo9Iw2YTAuenK/j4/Snt1BrweDyln14zO
kRkLxwwHa4xKtS/7O9ri9cNSAqZJ5Mo/XBns/DndB0NrEiQphbUd+/zy3E6ToN+nPAuUpVknulbB
MczUNcDjq+t/d+PZwUF7yE+v5VxNC2KuO0CrNBP0wnLj0IZC3+OOkB08AaYzlnaknzPhqXt/HkYi
dKjQS1xDpSoTq7WGa27MAEgdJvbfQ80v2r/z7hm+FyLO4aXbWtmFXgOK3C01mE+Bqo0Zj1MvkhRD
/ML7ugiAtO7ohtgJWYNUN2Lx2u2GoKQkjmoHPWF/ZxuQSvpJ9l80/BIHj88lx/hPtEsOCVBWQTz2
SpY3GbVh3Bj6CUowJohT9tR7ZeUcutFu8jjTRWYdqsantD/CdTtYeaYe5TwK/us636+cqB7jcAk7
cVQaHMsunLC2sfLm4B/kJ4f2FDlzAanSiKwnboqgPdSTjj5Ie9R/N5lwt3iAn1echk5M37yi7x9D
4EzfZ9fgiOcZLPB4Ef6ok9zv3O9DP/sqLoZRvc9qG98dMTqW+iTnavuU2b3xV9UJ/32gFQZIvpJi
SSxPEBkNTV89GFGUq6SqW0gI7mB392We6/nBBc77rZODu9L2ks3tmG/Q16otH8yjKUP9F2ZV0+0q
dYmJYZVZn5QbTl5sqG54ryvRfcD4CAETLTYwKEMYVlmsVNg5ibCD8l2JHLGZYAC1fqr6MrijPokk
MUksylENpaAwpjNL2XgiUVcn5MB55qt63e5F3bSfnJGuSxJsYfk354FfaGNgd6dM5Qnk7Bp6m31t
dMtxEO6q4ijU5bMvkG5L58ob0BHPwYbFMpBVn2Zzkz8KxI3mjyoc5N95aZJyCmBPn3GlasNYZ/by
VxsJIICtrdtfpjlu/k1HfgSb2mjCb7oQ0kCldxRVgmWf9w1c//o8I0T4Pg8Bm6K8NUU/N378s5Y9
VeI5a/2/JqT4UBYx3OizqbcsP4x+nvXp2iIjkLgys8kFCqenaLqIbErWIBMflNXmdqKnASFy4NGi
xEfS0UXc+Gs0fumacPw1G7W5Hnjx+/d4omKU4xSW99Bsg12lkRoaJ5bDILEf8Ax4j9HYlUfZGEad
QH5znaO9TMGvdqrX3wjPB/zpwVbOdFuH3lomW22pfxDCbuUhD/X22XMGZ/0cOAKcJIwPY0yKVi7G
w7JKRC6CPCzLFEkG/2kcu+KZnrvt3XsVXy+miCureJNjUcd16xcNsgaT+CidOQS00MptKnkTp/mB
BLCJ7jzhdksyF9rXh21bgzxeprJuD+0u4ZHk7To7t+2o229gbkcdD0FgnHJUS5a4bcb8R6Hb7H23
hENNf7U3v3lYMQdx4zjiSS1AuuMQD42UA4GUubF446NreLUNCWJ1fs+yDqbYVWHhxLqvy/c2bCe2
aDXXz8KVo32KzKW+r+Ys9B4CK8PMV6xub95Sjne9pCyrwitj0QatTdpaLg9ONNDhNbTNedVV+bHN
dksIXW36UwZMI0M3Tfh93GR0vJJI4xWqHZuuVEXvky5cZ+TDe3/BfPwmm4v+Q271/ve+XQIZTxs9
o2RvicsjWAY1xzR6/PzOLZ3qURiuAHrhqD74ChnWPiGJCPvCE0jT5oUv1AeV2XXxZIMiHpKxlF1N
/EtVMUbO2wpTY5r1R6ruMkSrwQineFt7/RxgltMmk5NnGEkiONUhteEzsKXLoj4askX9tgyzfLsf
3UXWd83mlj+NDKn127oU3Xqgq5ibxwHN4TzBfDuI0oxPtsWh1oKW9GosHwFZiu4wuUX1ngII7oc2
SoDDXRv0fl+cyqzv8rgTW9S8m4Uv/sFdJwgOmM+vztFw1eidgno1v+tlDiiQuzwKqbQq5xcq8cRC
3Vo6p03BPk1IBfzH3rCbLBn6bMJHMlgCbMntssYdw/Um884wukhwFDdnScrNCpt3Ntuu51/D6GOf
28GHObDcv0URLcXN1veL/7jMoaqPQxflzRHCnPm0Vt627jS99kOw5KwJLUiIelFRb2xru+5vS9tr
vptNOfcJMEj15M5NmJ+AzLb6bp11q1AZaqwvG9xJrmZb53dzPjceHjt29w2fCXeOW90uX6qVCkq8
bME0gTQBjb5Ih+PS1Z4cjo1bhU+ztOgRaWsKvBTz6y081AozybguPM3gYxv+I7VCpkkEQ/uFY2nO
Mc0lo75d7Mz8Wbrb0N9tqrGeKN076lCOnX9XDdrpT31djyEfqZMfM98nejSl7W9PiyzFvUGISmSR
sSxiJGG/DURffzIKwxx5EMfme6Hnzo77oTd/mLmEaJxl6/ROZmzzdNFA6e5sVrPDrd71iqOXR9GN
r+dtORRAYmWMPjYduXyZ5ijpMatMVWutfGI3k+59lMuJulXZ6wFFUOSdsHSI1r8HBLUrOkXT9BVP
u+lDnVsrb6WUqANUKjP7u87qeTGBMxR/EWW6sFusqOuSYMZg+24p5rxIXEgHCNJqy7gjTPW0jtn1
W30C59NVsT8UygXAuHaUsbyyd8GZT84XKQfuwmJTxS/qWsKOjcGtxe2gitWOO2eu28dsGLP8tttm
e3hXhutUf94IvYuHDhegPMYRaItA17XlbtiYw/FDXi6KfafJ1GHlWM+JmK0aNYFoCpe4qrdVxv68
YlikFrs7YJ+6jSj0j+N6k7nlmqd10DVfzLoss7gauv7DaFTBd+il/GelLzwPCJdcP/TlQKYiBDfV
sS+iMorpzZZfC6Psn3BBc6cDPNRAH92QYeiLVVOZ8DhlVNaCHrxj5y92mSAfL491L1aE84Wdm/Ec
anaHHL3lXW8N2xyHrraWB8vSZIpohnIDeP2QfYQZgNWLJfrso2FYqk0E0ivf0SGKnHQezIxiU2+y
TKsp5Xtr6MzgtBSykHe919j+16IoiOSCUnlfx9I0pgQAXfAt3FDsT22vLps4sFW2xW1Ri3cUlLIw
xvhELe+83FVBvPFXsbXt0NyHUmzUse5sB7F+URjumipU1HlWerMkeQciyDsqmXkiGhsZMoWwGL0l
038ksQpvR1stRtIy2i8gkuJQD6KEXriz0Y5uaXMShwKc+akSyi6OJm4vUZz1MvsJGqMRhLOVmT8H
VT86h953+q+lFdRovLiz9RD588ayNJbzJafAoOPVqIwbaj5GmCobrZ8Td/nwEGybG8XDapm/KRh4
gOC0IhRYwiwddE3YZDpZnt3ocCnMpBy8XCa9t3hlWgWj9YtGsLGvhrDYuhbaAFXmhOq4jl770ek8
AVBxtdc+RjV22GIbVujflEV5N6rRxdHbqimx8kq0XZ50ogyXe4cLqrwP51J3nOURf8TQKYI7VE98
WInLILMjR1IOSeNP2zu3He0sDZWo17igosW7GriSwgamqEtSz6rPTwqCu4oHdgEWfqMHWFmocEZf
2bCQre5a+6vXYl1ygrrHIRi0aT6RHhXVIbDaMHrIK4BfsZnVy7saRnd1W1s8VjHKT/mcIj89Ppuj
tKZDrjbzO8AOaR4zYUt5Kutl+BqY6HTek0OIR0TVAFwMudU1sRctPejNccXmZjLp5gq/De+IrJ0u
tqeeUglmC4aPCGEjzbgG8k04k/PeHPEYMvLYryWgTcoYHPXQ7nwAXIM9xi45Bw4LFF0lQV7pTwn1
+/FTFnl8n5Fq17dRaK9lc+ZrmJgqDwkoW+/varSnIalpRXIZsa15yimfPEjk9LhizBFjURtRHYMq
RTCscWVP47tW19UcD02w4Svrj3WPij/7NvG32nOOrqCCAIUtUsu+9uaCM6MWc9wvvfoxloXfcvU0
0ZfSV6FFBCndrIhpzvnlKfMXTGohaPchYRigv7jCivszgbNLoOb6cxgPi3B+9u1sG7FNk3o8hsbQ
l5/CVke48EDLCGIQEHq+7eceO5omCuqDCpxqPHT44Xox+lc9wtB0TLnOoogeh9yMZjzVReHebajK
Mo0QWOWpgcKPR0FX0hvdkBbZknYJtZU4rZofvS1fmnjBI/A3VHu/JiMoggfZDbRn7DZsA55AM68f
0dlu/1LexAtSsi+3uNr87YGbgbDa6SShCTBi+3db5dmTbNrh27gh8PrgVPNqHKj66sOSO3o6Im/q
ZEkZBdVnc17h78wZouE4IYXRfSlW74kVsdApJw04rmVjQ4ZG5PSLKFe8GStcVq3EnTOnTNDIDe5t
XQB2pTfev/OWlcddFmFbxFMFPznNFt+tCbZ6I0WsQq0J6lz+P763edG910/5l5zuBquvZv1NKTAW
aTUZ8lfnRpS1rNkNbq0O8kYSQv551I6FsrEXDPWDrswRA+Iq7z+5nSDMnEXJMi8THdrEHyC6xNKx
GzRTdJ/d28NmzMlSlZOTFjpv6mQWQ/48w0cZ8GiW2DQWUaHy+z5XiOrZSI92MXXN6Vl22tsO85i7
3V2mHe93HhSIqBVTTzruW4sIblaLIDQdC39aEH+MjM9bayNl4FEw7E5206ujjxlFGHutb1L0qCKq
Yo1JJjDOTafiLZgRHy6dCKot29P9wdOXfc8NeNOx1L2Co8B93sAoyaZf3jAp+13QbPV4cKLJ/61x
9gGeuPU1mTSBaTxWMGXTJSqpuFW0H3uebYQm2XRgH35Zxmb/VINgG5tlGVmM7uEeY4TF+hshofxO
lJPff/BaD8HKmZrYV2m4WAJDOUHvEqaQwcU4Kvez6eThP4G1ehTPrSnM03LWY/CwNO701Co//8sd
Nr9Oi9kcq5jC7bjdoaysf6PsOt3CFPci4I1m/dMyK3PZFbmpKSgZqme7XwpxM5l1nd+EmbNwAE3d
/oOq/VIeKgKzikJo63xDTGr+roKyMxL6KIAX17qJKMLUi9Q3dCbZqQgEuUPsze6MJEKogicU4IQf
j25G5xnaeA11FF78Q01cxeXSSfuEFCiQz3YQThCjOFL8U2dWliNtSgeOIn4//Zronv5Q5ZijOddV
SGlh9Kkq0pmSt4jtD8hFL3vGk+v/4+w8luNW0rR9Kx1njx54MzHdC6BQhkVvREobhERJ8DbhElf/
P9D0PyOWGKpRn8WJUBRJFIDM/NxrkrHdkJUVGX3Fob2enMjkbYC2oSfkjDoWODzyaau2o/WiNiPG
NraXjb1vpLVT+xnnTBV2s2p9b22bemJMV5uuRK62f1mKFTfri+9dVmL6MAN2TIOYBOpBmRsFknY0
K/sWUyHXb5hOE5zHAUexHESQb0QTwFlBiv+hLVsDfsg8Dl+VKm6vizaNX8u8jp5nmaafBrJletXL
XDy1WmouQVTFy5OEKMH9mYq3KwrTlb4RL3Ec6AUUAofaLPVRetevOkmNgxQVTMlQzlq8GwF233ey
7u+lm9JuEY3IcorplrDY0YAeNkpChAhi2TSPrgOO0zfjer7jvKaHkM3K9LlRzPp7izRrs605I7tg
XMy88peiE3diVoyHaIjyA9XA8N1aeuM+YQd9m5sas9mC1klNya/SuvUSw+58p1XtyY+quUf2nhoU
8owp3aeWynD0E9oNnzVN1MnGQe09C9vGJv1GpkUwWbHQT6CPIwtyaxRpA4YyVXeH4syUXhjegp89
UrDGxy6xq9tB18fPXt7k42UrCxfVbUpCy1dbO24u0y5xq5Dye9zQuZvqDTx0rz7kjA6+prT6jx6A
s+qiE7FzF3X4XPoTSKAmqHvTFSH5S3mN1ul4F+Vj9mVUu+nYOHQdA7NPjKe0zz3pV1VFA3nAfuzK
EViTMCK2E1KoIc2FL4bKei7LeYg4QW2OnEna4430Crr/mqlU3Z6juNn2Zpkovq1HHOYz8QzZBbVW
1KDkzL5bNML2tkp7epPI3FnjJlGRbfbjLK7u0bYd5AXdDfNhIVvGqWqkcA5njfGtH9OCX+g4omE9
lvRMA4RhBcunU2jjlyU4Gz/rZKUFiat4RSh7FF6Dbih6c6djDHuDVnwr97Hn5e61ie3V9wLY7VPd
UvCyF9dMOpG5e4ijcspI2YDx3bEbaA4xk0P6Ms6qLiB4TWVQeImTB3neGU+WWTO96N0K7FajorZ/
2SZGf5HQyIj8qQMatZNdvLRhlFaYREBCnTHqmpbmdZJz+oSRdN1u+sKJs02UWAPZZzeYJAZ4v32P
pmm+lO24fC1yztQrtdYmduiSKf2OVHi8sJZaF3vZFsrelioy6bRVhmhbTp5X7QT5y2dvnqlljWbR
t01ktOWmNNvsDrCqcmM6jfkg8P9K/aG1nTutKMqPbTohiYR+IrYqQtH5k7OE/BDY1lhRGk5mRCtg
loQOhEF1CyYJOmebpI9Wf2zRr9C1SvafSGqz52RwCYxOpDQx+99ljoVd9WrUIpchkMJgg+R5RrXl
SLUJEqQGfXvKWxIFz0pf0XS0hN+PYMvCdpzjgomMLvD/8bR69rF/159IT+x7s4CMESCMOl/EdaN5
fuNYyqFAr9g8TnY7HcahHNJ9IfXkqVxoJF0miinabez0TUquj1iAbxqN9XGhcElCi0Y34SFb1dt6
x428QGJX91QgC4W6WWHW1mYoZJts0d+M7zyzKS4qqdGcamrN28GKGT5CWHeuVplyhmy5rh6ikcDD
hKljI+Sll19qzLN6Xx/z9FbRNWJ7N4yILlR9FX2OwQA0fjt2HIzAxdPJd4vFLH2VdOohAtRPGllU
eR/i4COel6LCt7lrODX80Ru6p8ZUlNeMBfDa48aXBMwsohcz17Mb0ZNBBMvUGigCZ1G0G5aOHl+S
4jEQjnYsgFaNJe451aDEW00VyoXLwWeH0YRAIEK3TlTtc1EsZWD3KIn5TWoTeISwtEvT7CHmR7NK
7kUVXIhAd1LUNzsI+kHStdphoVHPfKFuh13GZMzyhwTpicAux8mlyd72Ff0z2yRQc9qSbcQ40noc
P5JhsZddOV3tkR5Zi/61xEfwS23GOYmvViCwovbN0fHilEN7yOIhYPwmHFSvou5mKpdU27AzSsfv
OwmeyPQGae5srVBjiohkee4Na1KDXNq1sekVej5kE9qQBTBxzOe6wIf8mJglEazDHPFKKtLTgtYr
tZtxWctMDh8rOeKPXD+iXJusRoi6do+XQil8RmqMdcsivxjXpCcos155cNrc6AJXy/QbJK+j6i7S
y+VriVGfe6hxknhy0zS+tVt3m8aNKvazoiUd3fZOpy9g4vuGRZ7nXUEun14YWbjNHspseaQgar8q
RczJAJ6T38hLRb9dUIL2yC3HHn9jyoGbhlBUh4W70LuNSCJo6jhmQcmZG0m4FtzjJm5yd8PBGns0
b6ah3dcYlNI9agpTBhLiSXHZFUbCYWlO2bU0o/ljS9i+N3g5Kf6jvf69RuQm3zhe0l/2hlfPO+6x
vjGzrCGNzeaITrnBZxgRRPR6Y5QEN0vhFZSjSDVLHxSyuc8l7jqbmRd7B1Gf3j6tfeuTPTtkEHoX
pa/4+eGn0CdSyXxnUCfvigEvTT+3MmlQ2fFoqRvJCrU4vgsFjJ0l+u4mqeJS9Wtb2iu9xO7jsK7a
/tH0omg8Dgw2RCiLkcNG7+3a2Tf20kS+Afz+Mw6IebOVCjV2qE4ZwUbvknjZeTTdn5B2N9a2sUXl
IkdGTntJ12rwe5H35LydFuOLGTul6eeZ69IDUogdhAc7rkJzqcS4IenTim265JAMQtUdPLX1jXaS
1nY0esxnSnrPoGebvOibb03Sdcn1HLtTtJ9EmpPwAJYzJKco/k16WBSzgmkiOkee2V0PKeNpGdjC
aIendmjbZUcC08SKn0UGfpzerKl06mjWKA96P5uoFDV6jq2nH5c252DotFqV3WP8146Rr1ZZV2xK
Or3GownCt7puK0S5acQQdMy9UG0RX4Pd08myK1VRntWknMpDhmYB7h4lCkn1MUmacniwtXEh1VLc
xa2/gWLUSW0Y+3GNvvEaV/GHWkFQG3LMpGp7a8716ao1aaIzMWjG6ruhjONSB4yTKcS2cCjj6Hvk
LeBkaCmK4igqMLjPeVzE/VdXI3Zeq24d2cFcM/n4wLilUx/L0SYXCiLPLrWPtdJYqr0tCmaE+0gb
R4bKwljc5asy16sJJelc8rnC7jnfcZmOaWK8Yv4lIbEU2YthKiqbW0N7nX5ZLqJew6qlM9GBQc5a
ZHRgmKgkaDXwdNR9KQbH2sMOHZQH+JI1mcYwNRbDkmjsJLbcvdqypSxwF+4XuzVs58tgu7kDjZQ5
aZz45mxnjaADlZrlS+MSZb56lK5ROLuzkR6Rqyv6G0u22moLnRSavk+cOXKOczfY8y41YMleqlTo
5g49YyRLcZzolju74fvXvuoyKkCMRLrm1ziN5+LRTlRl/hTJmbDBrER6KGWLnFuztdzb0RbH6kDr
R0JmouqMUmivTd2FVIYxOtrCyce9KKeZPVshpkKoHER2jYknXNh6cob6olvUJQtHqzTyT6LLI7wg
DeF2IV1PU913QE0WP6vkouHoIEuHWQbNlkBaZuW+5OyY+0F22XwpIN4p+0Ulvob93FvtBjk6+XFA
f/VbNyMUcLA5BPCRMvPooxJ3terHyjg9WRXN4O2sevl9WpfG4EdeUzibjPBnhqgS5PWnWOCaQa1l
ePM+bvihgLgho0PMdvk6WG1mbVT8ueVuVbd4GsyJHpNFz94Dq0YfzgcIqtwySUUDPHez5ZNsnfpe
8J0epRurDgWTSEOM89KKIQI5op+0nk6xqRTJVUXtfetW0Og3mQm/1o/sKPnUi1howWh1/eiXTSNf
Sn2RE4nsqKobbdDbV1lY6suE0tOFQrJfAIup7cMgwH1SpNmhYrAvQNLlByNDodss+uWSMdBYhHU8
msea3TP5iz4wvmlkBArYTKf8snBA4k2UDZSRRtOU/pjosJ4JtGAyGppAX8pFmx+bunFonzrFiLFJ
gSX7ZkmY/N5nnIiPqtIJetJlg8nrYDmJZK5hAEIoNBvQR8LTfUxbC6PvvB67F3BH7n2Ul1q+javI
ce5r6AXPLag5ADvmbH316jGXNGMsITeRtMoqsKY5D7vYmynejNxBeSrOabFNM1DbS9Fr0z6KirY8
jOqU7Ke4EfWVZc/0KIzUInx7XUUvA0Iw8xrZtfR+Jl1NLl1XonjbDFEW03sWgIQJ/BWDzzZyTL+1
nO5TGxObwlmW4DkySneice4Brx2WSO5pa8XmRrjwxI+gqZQytMy0LMI0WoanBZiACCkj5ZfS1pLX
TKld158Saz6WxtKMW9m26aeun7DYdpMku+0bE4lPwMU1jmxy6Zmy9Hp3pF6ifFWjxbtavSHjQCvt
pA9A+jCHYbjKtLcfq4l+cgm40wfVKAhWY2Eq/sr/eoCFGEE9zmu38B0ynW5jznK+7TNjbHgks6X6
OD9QF8adU3DiaR6Aq3gUHOee10ix02hpPjPYB/kw5rqgqbdIGtfZkjbHeCbFCkeobiOHm4QJaC1p
+zFvDfNR9VBUAPw8sW50IXv9Umm6LvVVJkEvcSxQcsg6AQGtFl3mbjmM3GQLYjPZQklVhsBheKVt
C80Td5aIlxX7Z+lXddzZt10C3wVTdw5xJA1yV4ZJKuVtiiXPg5G2bXnsPLtOwsgcszhoAR30YWRF
scushyRj63ZMxdcWAm390Rrihl6mZrVbeJVZuR0a06P/QwFIE7afx2CQ2vCpIvZixqp1IzMSZ6qW
TauCfaPvliB0qCZeujHo3IgjkxRZv2jZAvcbfTT3s1MLvOHatprHkM09pSHaWyUkkll45qFV6/4K
mUs3D+pupMvulmV1odcKLexEo5LbkiDoH1pr7L5xhjLcylN1bRbR2VYpP2cNHnYG4vwpy7plnwGl
KOjBKoxmgQflT13SWY/abJreUSPeof6u2eQDvwdN/oIrQ1gUQriLfB90JGTh3uLKqqKXA0kVfdgm
67YlDliHMTt7lVNoLUJwMM5RmUQkzYOKtEJFf0KdUqS0KBNWboAOOGl9wdu3ag3sUw6mY5ZGHKSC
xOr3t/YLPm+96A84KDwMOorr5z9ddIg1IlHkgqoBynwUWVk/1I6IdiUj/D+/FNBswLpIhBBVvBMU
bxrFWiHzxgkQtjd2hpv2O4wTh12itdUZxPspqpZHiT2Vi5AXsos2plhv7yqZINSKbnTh/DSVn0di
DHKnTHcyy2y/GZZzlN53FsgKGAb4Dr0JZODJq8uhxkVASDzwA1I/FMs4H1wO0jMP8L27Wpk46Dqu
SlenC6QCtevkM8JnQPiWTTOtrJxIQ/x3tBj7Zqh0/PHa0CCLoBmAtxLEOP3tU9RxNRciyr3As9sv
qaniB4ACW5AOtR7+/krvPT/YNKiscrCzGk9Q0DGz7KZV8M2kA9I9AAhwsPoqzrnT/+JrsC4LD2YH
KwLKMCSBtzfUWJ1FdchrUnqa+HXe6FegNrRN5yrGzdi6Y5AVSXTf2rP2gcki3CUwMg//xq1aqwUJ
MROpiZNdQGnnVAwPvEB02L0HqQdUBZQWHiBnVsuvOxuYPkvSpXPnuCBw396snmHGhagQ5uG9M5q+
iCPwZJPa6M/L1Pwp+2LlYSPQqa/QW87JU9K+kmiC0QklvJLk8xfmJww3kdpvX9AMTc9x2U9JJj8u
hhw90oewkbjDt3eWZUKLGHPQ8MLp4Kpxqs8tU+otWc0r3a8ySDzgI3k8Tme4zL8e0NzkyqNh/62Q
5pPr2rPbKST07AdrtLZNmcqgHUxnW3oNTOPYloGqldr29+vl3ZtFpQfaJGBjrCff3ixgktlsc+ZK
Pc2MzVIBdQfjJ7dzPdp+b+ZtqGstSNJqOEf1eG8BrRZAaPehWwNF6e2VK7P1YrucMbM1lvJDoZTV
vTQKWqnTPJVntPR+PQDg06A1scY/4tEpgS81RNbgqsS1qtjdqZNsd9rCHOH3z/K9O0LBzEN2lf2P
wdHbO6Isj2ijOhygs9UFDJeYWw1VeZTg489EoPfWioVhOngTiFDMgt5eask90SKSwFoBrXU99zK6
NsH+fIROZKnhUpkR1Hvbyc4JZL/3INEXhuu/ass4pxJ3SqbS/xyobJdJLz/B57dwrPN6Y9r8/lGe
UvTWPWhzWOOxDKuKwd/b+xMrZ3iUtgeVwLAPtZ2y47Jeg0Od5eBVM7LAabC+doAgryfDTc4EjF9D
IcAZsP4Ok0vIQae6cAN+1ho5PuulJC0zW7LJTF85zFPm7SO1l2du972Vs6oT8iJRakJE4e3tJhKG
hqxdDtMB2wsxxHcRVlKQ2Wz33zi2f77SyYONhnRBH5MHG9u1FeI4mQVtlkdIHjfm4ffv8N2b0hGT
QTKQ6dovh7aLe0gXmbhAKqn5pYezHNKNaT40aWKfOcXee18QJv7nUuuy/SnNJMGAM9zy/MbEk2Gm
5zGGbfR/XCexAGRG5wjBp6embpG4EFvQTGCybZ+qK1Pc6JoyoOo1KZO2g300A82S3jbXwQoaxjxu
nZgWjiELceYkO32oP66MRieqe2vUPbWkzPQBDQddH0JX5O73sq69Q870d6sXWv2Hi3K9FGJiKmez
jjTjqV29rXhKIXuU/JVldL8DqTcDaBGP/dgp58qE0/e3XsrSVehw5NOkuCcnJ5JNnZ7GoFixlL5i
4qJ96MoJqxk1tu8LtzjHijs9PbkcrgWrXTaYRazuTk5PrUe4L3O9MZzxgNlyAuwgvEOagEPB0LSu
+R5M7868udMjbb0oxwl5mbkWeqd6rqk1YrtUg8xE1ym+1BUr34+TIp46B6whGYcV0uSpL5KhdT8n
2I6eSQzfWbKkNLxFyiOEx08VDceYIVonyz4ska3Z9fm2RrKmjIfbMnGtkFFrDWSkPnfT7yxXOMFs
EddDMhvW1NuNOQ4k81ykD/MuY05j68oSkKHa32NsTM6tovdeK0EDtjpU55Vb+fZi7QAwhNyshyhl
pIFX2tN13SXiNtJksu1bwGZKU6tnXqv2ztqFMmU6LCgVEZNTobUC9UAcFJseJHqnX+u0bZm6uHb/
pehrb9+O0/TooAx7kfVCv6PCK55pChthm9voMZUeozJ0ICGZa9A1wqiODF9bQIKf2czvfksQahxM
9sorPlnySLJZqGxlgJJVCHpt7y4+q8Tad4Ui9p1tnZOfe2+1r+RWBHPALiDz8PZdQPasSsOehtAA
Fa2AQVSKKDRANAGWmaujsdAGhL0Uob5YiH00A7Ta/j78/GJCsW44ciMboj3aiEAo3n6Fjiannoyc
X3ljl0fabuXWiYZy78QpHlpCLkENzfpKqEsTWkUNjJs3HLbDkDNKAeD0+6/z3uLEfxkxH01DOMQ4
+TYA+OOo1hkxL+jaHEvZy7tRhVyhJNaXvImRZinnP9WtXp/AKnHGYedSDp7WaFOhqosyxX0IMygL
IFeP6yiqd+4y6Y65z/CObkIZmc6ZxfbevZICwxfUzFXy5mSxaUzBl4Q2W1jVhs38oK9SOCrDArxQ
dRFVgG2QbLMc4fw/f8YIEHDCsg9xuj55xnWfzOlgVX2o6oWxdzKsA4EV99kxgvW9GWupMRSBTHYm
p1qzi5/pkT8eM8pJSGAhDcCKf7vQJuC9g27A9ECLY3xK01ls9MG2nn5/c+/sKJ3s0FHZwKtH0kl5
CJa0wOZgEaHdoTvgmVV+WF2nLjURf4e2PAZCn/WA1MDAVmUwDr+/+juvFLamiq6Yqa1CvCdXJ0+Q
Xa4lLKUis4+ZDWrerYTYkaGKEOPmeIMI1p/qkvNguSjdFLICA3WQ9cH/lNYRyVyOe2LWMDBDdmRO
dJY01XMnSgPHmsY/36No1uprkEYQVD2Nka5AcAcpOET5C6kchS26uwRkb71V4UamgVr08VZ6jrz9
82dL5U9Kx4PVf3Fv6WFMYD+w9KEyLP1O1lq575HhCWHZurc6eHUIglid/xsXNWlv6Khorrnz22fb
lCJVC4vIbOdJfZxN+t6daymvcYP4oVrp147CAz+zU95JB0gDWMI6zxFnoJODQUaZYxdm1Id1VAqa
3Mbw0EsXPq3hdVBQf3+H72Q8uLbDXWbVrroyp7lHD4JwGCcSLgm32IA+dmFNi/GgMMdEnG9wAsMo
1W2fL93L76/8Q9/35ERgEKrBxKeN47mn+axaLYR46YEn4phkPiHb65Yh5HcIGHKbNAYaiUbTWa9u
EzVw18EoA+ZQdPWiGHPziWkMgER9qpINqCb4Ar//du+kAnw5GmlQBnn5py0fa5xUhZObuOgCVnP7
GhQ/mIYrJuOqH8XjfEYM+b2XTucfdtCa4OPB9HalyQS70LalZElQbfKtHvUCjEWGXar358Tk3jul
sPsDN4o4l4rw+dtLMSsyRAIfLIzAmO9IeT9U7PLd6gxNK7SzbjD4ysM/f5yo5iEYjoKd9ouoL5S2
2gbEPYRWWdMr0KrhZkpx5PQigCWmlPX976/33j1ayGB6KBdRWf+QD/jpUHQrdalHWY3haEbqfk4G
DQ696J9gP2q+vpTRtV3X+bm+wXuLBotndHyQhNJ/iT5jmnhTDKcgrJCPDGyvBVlWpMoGYKCyShIY
Z0L5O4vGACGMcBHpG8XDSbxpUEhVGDtPoSXj/Kqx0u650025o5+Wf/z9A33n1uiUW8ieEV85EdfP
f3qg1kKvc1myiTEk8EvHbR1oxDYERGUA/J2O0XKmZHjngiYsa4I4sz7W6cm94SECAwWyRJi3cbSt
7Olbaab6Pm9KLHMBaZ9ZoO88SpOrwetC+5Vy/iQVZ5A+MPdVp1AwvAhB9uU7cA0m6HK7OZMl/KKb
T8Re8yAcS/ByoJt8ci07ATpmp/Mc9lki95aBakGLycJdNmTaxp56QfmpVrfpINQL0cCvsYS33KjT
EH9KF2l/gdVtonBgdPsRg/itY1jRQxx1w7VL0XfBesj2FSSWPba0/Tl35vcKhh+SdGQdq2eOebIQ
Fs0opQ3+LbTQXQMiFEHEsvTZOlaGqJ5rkBxksXKOXzzi8aFuU3RHgAop33qjTiGFIAhwTq34nRjG
NIAxGbq67HX95HmqSIs6dsdS0exeAWxUuhhUzyOqLCC60AbM94viCciVtfH6+13x3pXpzdPIZhaB
UtFJS9K1hqRxkngOM9X5OkSryVW+9Ncwyq1Q6/Xi2Raos0245J5ZQ+8sV0YgzJUo2Viuuv52O8aw
v6q+0eawbfsEeJmd+w7zq9Bqx+rMznjnKEXkcL0OvXD0TU7u0cDGyiAczmg2RCs435zKHUidmRnu
DLhRLt3eafXxzA2+s/3XkwadXBIDVT/toUvNGrq8htjeSBROVBCxYLWR69gveL1zAiDtcU437Zdn
ymomwbTW2QTtvNMKhdF/rc3uINl9qbgWWlLt9NqcdkAp/3QuqHMpFiwKFWQxLvHw7etDNXy0Mwcd
jBV0eQH3LvXz0QVnREf7TCLz3l2hNGXwBjEFIbN4e6lKa2Tm2ooMoQLToS87cwgsQCsJMKWpOLNW
finy8POhMYkaJ0ccwNuTnehCkwEJi2xCClz6GgQ2o/5lqRFg+f2+e+emOHsoeHSeH/+d3JQWI3oQ
t4YMixEdBBPOF/wXcw5jr24///5Svyx/bollj+AiqRLylutX+Snw2bmHBMHaMIe22u77AZFNAbty
0w+K3NL6ls+IvU3b31/0vfujPWcQ9pjFI6T09qKJZ4CCajRAR8DX0M3Q0/tK0rNzesCx/86lDIfu
IzdHrvT2Uja8Nw3U4opv6lFbtASoJd0DT197zn/P4/7jdf7P+Ft9+9+5vfjnf/Hv17qRSHwl/ck/
/3mVvna1qL/3/7X+2v/82Ntf+udN86166Ltv3/qrz83pT775Rf7+v66/+dx/fvMPKBDwgu6Gb528
/yZg7vy4CN90/cn/64d/+/bjrzzK5ts//nqth6pf/1qc1tVf//ro8PUff+lrzPmPn//+vz68/lzy
ew9T2i/fuuJz9fWX3/r2WfT/+EtT/w4kZ53yMsbjAFrD6vRt/cT6O5rEHEYAWliJaCTzSVV3ffKP
v0zn7y7KVyqF6dq0pmP5199EPfz4yPo7tRxiVKQzHGgrbuT/f7s37+l/39vfUBC6rdOqF//4i7SZ
VfBzrUaVhvz02qSmL8+fO6lJjVTEAEDhjejmkrzkppcjR5DBeNTMjARAbVV8TakRWTt9DL7TaTfa
pDi3ZVtEBwxd1LBJPNU3NXqbnuibB9g4nxpyrkMfDdpNOdfeMYeRcOmRtF/F1FvIs4GBvqpSpUF7
wjavRq8LcYHQD02MBRZGOWK8mNPFBeUT0+9R0DKAJaNNR2CSw26IbLrJXd9v4dktH2eH1GoeIaQe
4IbIYzwa1lHL5ofKq9Ormd/eGU4HDrsaJ5DsIu5eevQxICf3YgsP+66gV+t7c9VtwKcCalLKJN7B
I8zCAvrwJjcHkB0dfA+/S1Jr1+rGgOxRWsx3GSIP/hpYA04nHbgACGpkKJoLZE+mXRFXxhYa9PiK
8QG4dMP8hugQoP4aJYMaMnWg5152YRel9CcFswnF6MYr2lnjhYYiNq1KaJeHadSdEga2S+9SM+Ie
3TWRvKiVVL4wTOg3WuPlPnwdjn4tlRezgEvrO9qsfFw6DfgtNmz7vjdgEdV2633E8Ti/QO6ueRCD
EW+kORb7UeTF9xklpX1ejds5okEukkHuMWWqDkkdRc6mqoxd36mIIgMufpo6VK4GaLFXsbE4R5FY
reWbuRj3NQRISIJpYR1ho2rB0HTLoYDefG2kKuKSdlnvvFrNNrLOVlKwUVZoDyqp7bfFqqUjG7EZ
LOs7B7J9HLsByHFUL3fLaFp3egUI3m5K+DEAr3duq3Q7zxPiOC4pPCIjty/A8BfbAp2avTPBncYq
tHvSC0xgIgFemNmAvmsRWwhgTGAOTCq3aQ1Fe0S5odA3JhpNOpMI37aWyG9mB8IenHWA/8zYy2Yn
kPj/Ah6VnyLg8uhwJHRm55maut1OBEdAcJGAoNU6F2j9mFeViKyAQghRGyctN05UjNBxLOdQukt5
SMq23zceCk325O3KcVQ/0E5xH0076rcTIvxK4KlocxV4uIb9YI9AoTPzpS6GBLy9EsNRxkrzGHlV
kvmqgLtI/Q0NwhSZ9pIUyQIcbxxfAW/LICKqtmjC6fpGNLN2cIVFcFWrNNkBUY74n4X9Z+Wkob4Y
NbbGjhUFnkTqywDRHg4YaYJ95l3ibW7rGnD6ib62VcyfoKurAXy/+UulJ9YjFI1PuaJ1QF0L4xq4
67GASB5gaK7tDMXSbuChRKGguN1NcL7CukGCqSp5RP1oa1dtO1uI7JVwmmcvQUAIKZbZF1aCdHsj
i+FDO3kIvkaMUoHkDi8KbcMnfexWKTVz2oq63KrzXO8rRQC/VToVsn3+UrtCDSfTiZ7ZqsNllrnF
XZnMH5zIc/aDpRihra+rEaiYcTOb2X2RAviW/ZxuFawvb6MBnquZ9y5KWNM8XIPFNzG0qjNmCFXd
5h9sHc88NDKGm94YnW/tnGhH6YIYAi0rEOrW+zQAFj6hMzWr/WVpqriRTrGiX+kDWvB+GU+i3cCQ
ra4TeI/QYkrMstS829XoBvnRsHxRpk5eJU29fIUqQE5poru2axqRBLNpz1vhKvDhIU990yJEZDz+
3k7JZX9RFeV01PPeBE4vt02RP+WKaTWbdMo6SPLKUE4X7pCO3k1aS2MJlHbIn1u2+nVN8pIF8NOX
u1qprty4MzeGG+sHQlkS+ToaAmDogaiHhWNWj3Ntm81BVeNql0S5aPDNnEPiTeKnpXKhO6uytQSr
1lscd0WL2j80f70IMbn9AMLaPi55mT0yNwDvNbmX8YSuHWw/fUMbk+deJ9lutqMNA8JYbEbFiw+G
mQyXMRJIaCua5g7eAQpH+fhqtD0Ra8jKgzGASUDOeCWvsoKS2coDcL8w4YoC9Z8uW65SFBrDERG4
mobwlqnCq513HwuBMJQ3vjhFcW2icGMDnoS+FWeoMlS2nfqgnyAYxnOz7/PmM6oW8kqRdXxpaesi
MajfVeZ64WD0BiCoOcZwduGkzBZxTVvUeFEiLQ7jwiwvIHLDy0Vf6BEfNvmJ7NoNEZVEqSUfCgBw
o0ACbqk/YmTw4o3yOp+8GyiUkd+N3de+w1+915kyczCGnBYTVaozXy/0eMFepeOhsMSxd/Dnk6Z7
ZxQaSAll+lJNSvTciybZGHmVbuJqWQjbXhWICRmI1PUQV8qTwTxEGbFRwTDjPo70GISAYW6GEfmu
okhdXwz55QCvqg0sAnCNVutU7s3UUx+a0ck/l5QHmV+4sRNAQYoOIwICO4G+F6fdUDzLCC4KogDL
zrVXN2CRRgFQ6fplgHlvbjIaxnB4IaloemN8oUBttppdpat/guEcLTR+vtZJod94RanedU3ioFTA
V72BEiphlIoL3c3kxeTE0Yd6nK3smNZtcTtH0as2TcVFFxHEbIQCYkejKc7kaTfNS72llwhV0Gmc
g5ejQQ0mIvnYYm6ISFFjoGapxM2hsiJcqJGYPTgt0YVz2eV/lrVjYaqbrIamQePEvsmlispQXGjN
XTwvzudKL25HzQbjRFoFAjwpRXXFK4bi1KOaezstcvhg5OqzqNlRs0v7KEX/wAXtD6cdmaFt3eEw
r5WD8aRHSr3H7MXCe5HUE2NGU12VI0gi/IZx8wYwrv3SpPBG4sbomAG20ZWNyNt1gqTlPeTY+aCJ
vN0kSrsEsnRhDdYGBH70Vf8fdWe2JDdyLukXOtGGLbDcArnWvrPIG1iRLGIHAoHA+vTzpaSxUVNz
pNN3M7K2tjZ1s7IykQhE+O/+ufjB71h7sW1xak6aKQzusj61rzMS9QdwlCYePJM4Ujt7ICPpzZb7
7jGvyRDFYOSqJa6iJk9GIiSHaMyPYlDtqZuaW8g6dlwFEPWvgLR0iZjI/IPawzFejR7II0NShpRP
le7ndPS+GXTgKnZCscRtaVfEZX0Qkc6F1dFG612XwlfasnC7WrStX0p4dzxCbNhlkx0uyWxb/cPU
C2VONSam3cLNLk956bt9UoDo+EZcpgI4ENpz4kDTPHZFljEjD8VzlS8sXIQERWxmX71tuuy/asbb
1g0shvSzdvvRfs6hQEDwUcF26JBS0mQrgm+6mLYaCmHhOYcWJFcyEH45Sr8MX71u+KVd8aszvvs8
R2m4CwlWEtRwQ5hMRjUfkasM2eG67OFFm+hOe8HIDqQJ32D2iHLHvxVX2LCPdpjX7Ejy7tnzBn0M
ODIcepCrT7Lkq9KHhIEMEMdyNPpgEYcL2WsxYeoap9l5EpqP4YLfS+F/8dhLHgjygAvIgny/LUv5
GTZbsKNM2D2PK09SNKjqBK5J7bkS/Qnc3fbaLgzspuZb7zmSbD+o0QChjC1EddNG7MSajfx+LY92
8zVoq4KOseLGk9szCRwy8kZMH6WRd2Vl9MNQV9mZfcqj9vpD7as7MiufThcxuGqfeiv6bOvtqVi8
H27lHAUwtdPcbc4NDO6XOZzPdR08pBypCVrZZ3jSA3oZsJShB2ji5f5ZZ2R8ySkiygZOlWjJnn62
dlD7wUHU2/elTC/T+BlodxCZsjykuT88rUtv43Usuhkq4gjL/7ELjIQGUxU/Anawjw6CyAtDB2Sd
3PhQhZw1e8TgAX3UquekC5x6ty1u85w2bhlv0QILEN/JFdH5bD+TyL6P5Lois0d6YptbpP41QWTh
89TLLnBMMT/OMEXXQ1RbYpf7unzKRv6Ti7NV2+utNStxGqKyOIVq47RA54CJG8vLzyKrxQNFlX6Y
cKTc7rx6Kj7B0WUcuaAGFlJ3dzmDrsQNCvngXYLMgSogNsCWsFiMKXIa2eUsxQKphX6vOMAkw/QK
4SeegAnsXa9mFW5UfqrmlARNWiKFtlxgWbD+8Ox1++vSOPDVwmy5pY0gWefiHVgwH8TQLuLcrjU7
iMY/6nRcEnckeMEJq7QfFDhlrKYhxWam3bXjewtUg4fJ+NwUm7UPxq05+W6qD2EISSGTwVXbmPkq
d11IGOTAH/Peuam9nuD8uIG1zfovxAvdp56Ycgwocti18B9ufbot9t7ct0lQ1s1RQ006S0ekx86K
tv3KFvw+KELnNrfpROob3zticeihQQT9Y9nw9d4g1F3CkzM7i+V2ksUjABP4B2YW51lt9W269rAa
rDYq97Bcm+pgiql52szycyw7+zSPIMlWW5CvJXmUs+MeRXsjue1AywyDTAqsHK+BM3PLZln0RD1h
9WUEsOXsTTpl3n6ereFFhxHGEr+JvMsPaIKbrPD4W1Vkj0XqtEuy+K3arzradrnNiiA220+y/JKI
8Nr3DGrRnQ2bNQPiIuDdtkU4EPsX77oLYeA2NVcrranosDs4TNPGgRVbSRWq9gEuRcAxssweoBNG
BMPb5knKzRxybW1JT3Q4aVp/+a4ne9uBO+BrB9uj/0lEtPsijazn2CysQ3GGxOB1Bfy9Wabu29KH
9rEr/ep56ldrB/FGHsym6zMw2uq2KL0XvgxsfkazWlebGPpmr9UFoL+I/mzGtNgjvXY8n0uub94P
Y8z5w7u8lzwW6bLcYzwKnzUw7pFT6hC+X/Lr18McGvQOpW5HzJIJge71Jdwkw7BxEd/TbV2TgUTu
L9v44TuCa3mGI7a8/Fcnmx4sRUgJs7RJ5haQ3HLwKif4enZSBNaHHZbz9X8BnNpKhA7wPW40naw+
auOVPOqdKv07iqfSJPCjjN1C8cixs6Rez/6Hx+IvCXQvXcNfv2tuf9Lq/mca3vGzu6hfw+8/6v9F
+e7SgvXfy3evlf4o2s8/SXeXP/F36c6z/rg4BDDJIotR5nCZG/xdunOcP2hgwdV58QhjaLWY0vxD
upPOH/wb27Zg9vIv/yTdeX8w87gY60liYbzl5/0F6e53RR7F8G9VLLgMcRBQBfFnebdhQcYOredd
WTnRVRaU3hVy2X8ylf5fXwVHAW8RP8G/lCoGhQqbQlHCKtIC55jFE/u0mGb9/k8f+z90yT/pkL+p
kHwiNHUQukMM5SYIf3sznAoVs2KSwZA6oGXmVkf2IBOnSAfFVTC2w6toh+26o1b6P41R/qbz/7MC
enltwqdk16jEw6Px2zy6AXELVK6DvZFxfvte9+gokAghEuhYTG2z7c1a4AoCjkyDaRBG2Zuxtf21
RfhJd+zhQXuI0a0XqqoCJ9s32uraO8zQufxPBqJ/vRpUWxFh4UUYNTOD+PM1Jyk9VT4ZiZ0NXOrJ
YSKbnX0L6MhfzNcgLTPGQnrmijPI+n1gVg5OOM8Q3CBSVYYdqssY+N4xTT/fht3s65ER4bSV7zm8
HZbOf/9d+Jc3iVeT4BndP/zl/EvcczSmtHu3DHfBAIN0y9fgmjO9/ouDGG5nHwMJlx17FLlPxPd/
nv4wYiqJzFJmRF/G8HXyObhP0lVvstje//37ufykP32/yOPi5cBbQWAWjfG3iybXSDXkhKlN6m2O
Fa2fcsCcUFUhjYvrupLd+tc/QRzguCXp9aHASP42+SnG0Rsdgto7ybH/lPvTzFagE3/RLnhZEC1O
lswEQ8Yav/eIgXv0NDAflyobQMhwbqoDQifn36Vwz47Vv7ndWv9Fr+Dvr/nbOtEQo1+9jdd0wv6y
hUy3nV31P8AX+F9MWLkxakPwF4OJBOdYYpmQEAWxWNN/G30G2QLfBH4DrynSq6nczIPtbstVJTo2
XrKk+DZmzjv/1cbVy+uSRMa+h4mP8dFv75ViEGL8vXEAIff1E2yP/KPeUj9m+Q1AD/hN9R+MOb/P
Ji92U/7H8BXLA2RXHmr/fEvgmiLA10tJ4Wqo7m0KqdVuhAYPCDgsxfnf3xXkIH7zWGD1BPnIC0XY
gUh+/h78t7terXCwpt3go40fx2Er2ysF1W77UpLHRJzmTaaHDD4tA3v6hJHe05XTdU2R94mugd7+
WCAVQ6HIqmrSWGpQm65WHazigFrdBygaK1QSemsZ9GPd9bq9rWXq71uGG9ORZc2eCXwOi3sax8vA
YtLFDHECSVTTiLo26l4PNAdcrxM45qt546TxJdwWhmAmq5Nhc89RnUf23m3oBop7QJfOiZnyYr57
BfzqeA3XubuZmb34J7z4kX1V+qn4YZPvsai0FeqdbG0gz8iQm4kjmcO7kNg22yQ1HSwPgIkwsNep
4ts+6Wg6FrVetzhtFF1Hbq3G6ra0onGIkYBoVsiELB/mPponGK1OOD2ICnjvoXcC9a7WSogDO1Gp
DvR4eOGNF8Bfj2tthSqxtZXfhxaJyxN1JcNbCo07QHDJKqD8HKjX7Aero7d4e+VkzponaTr0fLRq
dqp5iPUWeK/GotkGAN668RGaFi2pM6lzwViFTpZsTGDf1oWJzzHiIEOn1KWtOaaSpdbXYHrCk7OM
gGs9xigoXq6XPkbKzNbRWu3oG8qgGRUToonJkDXPGnIZyL/QfqaPw7YfvV6Ww7FZ18Y5br1nFHTF
reuyPRgLM5+WLQJ9SLfMREcIyLmLVghY7AXa/NLGEDJdOEV+mM37zhhf7F27rHHuQ/+qsCAP7XYm
vsRBw7Zq/jnVvlfuRji+aNz0eH4p6ZSpwBZX8noYuO557G5CDTdpWUQv6GWdDdcyHS8F9lP/FqZw
n+Kc8XSULNQdVXdSUeN8QHBJz6nHAzBm+lGToTfKf9Y6BU2YuuDwr1nX2Ww0Cg1u1+rBYbSiW/mh
24ENUx+GDShF5arwvTfG+0xbyCZJs26TfbBE3RSJ01g9Pqpy6d8m44oXtPWlOriuaAHKI4lBPKwm
8ipwkeHGNBmGs+TytfnFN78rkEvVRJhlSNO3apx6FS/+qCEY+sCcd5tyuC3gUBRX3SYZdiyTUWB9
bdhmAvxgvxPcRC63FQLBMWi7DK5eq/khlWCElQ0OeCyoOP13l86A6K4oOzAkjeOv6MdhRZ9EOU6Q
07YtB64+z6n9MxKjbhJPhevC14tAD/zH1PyQwI+sJAzggu4o/+BmGAUE2UsDMedlrl21noochAak
+1YAc3NDxVDAc7bxXrGxmndBXisPBxT3zUtDhCR74iFYFgfGcPQV8Xzr79Y0mnKYtaYBKTVb72Lq
y/vQtqV3HIsFhlcGO7I4U5U1L8BwhBO+Yku2rrh1ra9oc2vG0VU4zy14muhb5UB+OvS5J0WeXIzJ
0Td0AeqB3MFKmRFOdos9Cn2nGhgYKUB4+bGfvMYQaJn1F9tr9PDgBqMerguqcp4nN5P52YJOzFF7
NClE04Tyaqs/hCux5bPr1BZVFO2YlzeqZpd30M46OA99VgTD0xx0jteDNtBiOlHg40Ifa4tK/yyr
CpyT6IuyPXFvtjVztcELPzMfAetQszelaW1MqVIYV7HkiZjnTcA8U0P7FETCR4xovPqALkERhg6y
5ohkan0rQuG1yWrjxWe8NFSPTBIcvbNTVT2xibbe8s0zzb4PldxFQaPLHWjY/gqikfWVPpLl04fF
+atlF+Aepe7ze7WEhXporKb/zgRLfZOdOz86lYqGxMv68NUajXyzNHnHOCC/tg8gX1MfJoLwqawj
8VNF3fY+zC5M1pUjYrlXRg7BVZcuJOdZPKcdSeaV75IlQUpmblaewKkXzclVCOyiDdxdu5XOBoG8
nKeDXodLLX2VR8wxiwjtgBKesI5VmKqbilqQl6DKWLHI6DN5RCr09pmVzz4AJNm8zdbMskoX0JYe
DYaCAYa0pBlFUjDwOUcF4C8n0uIt6yvnASCxcAHqjjWcK+06nxT9yPbg9CCHr0oiUCd4TWMWj1nH
3Z6asD51VZHq88AQ7mOuQvD+DgGa98GuwfE3xOrNTpXrcjd6anush4Ku3THPAsYKtJCKWGWute0b
K8UCare103G5y+6zoWbkwyXWXQBJHxDeenTyYVdLD3F02mDuHanXdTOIzCWTKRwP+mW2DB039uhO
H5dL+6Nmn8IGCwWeLhzBO41tv5jhzMhqvJ3pNghp3Fo8xkmtS6aiHLKHCx8KMlu75u+r5P2jYpdD
i5I8W3niLLp3dnml6dDJkKwfNrH1emcGQhinCVAm/v/I63mCB1jr6P8qxHeKEmeVzLTv0OBFz6C/
r1a3/WYcpsd3K4ocRdgez5AXa52gZjXRVN+282jb+7wFoNhapZuegqEtPnOk7TJpRcBUx22l+uG3
2Beok4C0dBz4RH+VIbR7oGVrha7otx5XlGnOnnBMlh4X5kAXION6n4YzM7Q+iBibRCtNxcj6fv3F
ofgIoDJtC/TDpvMFO81wb0tKw5Y5BjgkIWTJWUGgtGdKkwL8MQ+LVm6ewA63P4bMglBmW4W1AKur
gFw7GwCqum7T9w6bpsP0u3Mo+vYW93WbbUHnBcYn5uZm7D4EddzMnMj3wH3XzrTGplgo5/I1rXKh
U6fZQUeFfqJoact3nF3gNgPx6eYjlQYwZ5XCeLqT0sEYWpETOghKIcaEO6S/YojerHttA+6KPbY8
3wsWxaeQh3O7a5iQb/EUzsCkNWR/UMHsvszebCHLpk2aWcdFSMj4MHibZc6TMEED2L3yvtbhNDAL
gMaGxyBzCIcO6QqjL90g98f8ghZdlkDLTgtTCsh81LOd07Yeaa1AMFjoTdqUdTdncC93haq4qpUx
+VPAvlTs5hR2d7I4ep12aizU3tXkkw+0U0zfy3Cq2LIybqKH0i99fDEGIwi93j44eC+nUIqBHHPB
WOsquytJCMwnA4223g3Sg9u7eco+F61y2EOqCvjeZRL1tc49nwKCpsmn0+wH5okuv9ZcXbrOeQLN
Xv6mpsuAj5omYKbCyd37Xo2tBxDEz/xT4AKm3dO/yQa4sIfiy7yl04eGoB/uW7sIg51HRPdX2pQK
HD6Q2DyZWKZ/TbKNnv16jOB1Kx9WyqD02+Ra1ZshBaRYTWjpiXPQYUcTDfLifQrShrfv+7h9x1W/
IcSTRlqCUX1fOkZabTFNr4NWFELj7VCnoDO8aa0K6SeVDIH5B3MWYSLyonC3USfFI7ny20cYaeUA
sU3lJu6hONE2NiknlovVXnXC3/wdaRG6ScSkgjdQOgpa35pBlqztLZr3DhDQy7ReszeVyBu4RwaH
clqPwV/OnQZwekd2ex5xSoc0WACmgZtMeO92q4TsduhbeCo2YHBrMgEYK2LNNg6Tp7GGOQnlpKKr
FXTztLdT339uA8iTR2XL9hYr0vau2eHBTFgY7uLnidjQOQjeyNEb8Gomo+2XdE2B3Da0kt5xOXvG
nCXjaRjLufPom2H9lm+tZmwy1c2zmUrr2aE+/pUnEI0W7mzST2rsegaesPYeIjLHDYPCSgu+azQg
hamh0jHSS/YGWajoQZoSCk7YYi8/prxp7zxKQDhzcGHB9W3FMOynReRsgLNFjuwVc0piIPq1ZwV7
jAOA7By4gj5Fq5ywFucLjWiSIQzTp4zdMUAafv2uPdMTw62TsmF93FghNV+JiWbAKCrS59UbeYjU
S53ReuA5/b6wR/XL5v8u6OtZ+u+e70xT7OcujOcy5UgAKBjjVz9sMA2NidQzVD51CLrUo8dm3NiB
EE919S7PjFUktPrNXxkjUa8Stb28FeDf2900zN0z03bB4qwKapw8hnEaIKKXNVepC+4iXliKXidV
5t9DareW0yVFfN8y+M2vWSKbrwM1wN3RzEv4XKc8xgDDduM3o6EtxSKb3eM8LKBjvK5L32hqWaoz
/bLNl8i6eBRNWtomtownblS/soY25Rw91Q2n1x3tEn1HSZqFQWhiP82uqSKhQJ9fxnBt9mHl84iR
eCF0ndnv/pAPZ1kHLPe50p2BJ4+3d79yWPwsNSet2HI4uO6XDODivoQOOZw2wD3saURfg0lQpsNt
w1E2nvCwLbG/eHR82MHSWMnGxPdIz0cO+hXjdJGApAnyo2aYlDIOtV2MdYBkYzmH8iv7Fs/Z2XSP
3XcpsCL8K9gSaXcraX1x2Alc4wlidlQOadnGxWwP6SOuM6o2sZrNXyfcKS8Vh6WalbVs70Zt+/0d
smDEAqMhSLM8OA07KnxIaj9yRC25bAOlT8Zs44Is1PXfCkpnBt4ZFXksk4Y8wFTORidyDJsX2ry8
F2u0hIxDE7rPeZWRIrMZbcKhCtk0cjofIp9I21h8gP33cadH9YbLJeJ4FjYhS/oo+abHRRoZRlTU
aP7yF5lz5SiJOTC2q771spg+GT4t7QH4KI8mroeQx2Uo4F1PF1B4TME5JojZWBTelAyz7umKpfYC
+v8axZ03gqJNObQCpHVWpzlc3uknvS9TnuQlngBbdl1+BefJ2l+qZd2k5nxRJTRnlJ+FmJEam5Yt
cAzKfIO0mnmVnwSgo3XszGt94xoPA85YuzeA4AORNJa6gKsJmH44diNuJr2Yr1NmFRd3FssJTRal
eWKuLb1L51heHibHLq0dAISaD3LNuvbgG5V+Z3tATxqbfYpIUuHze5RQ3QnEa+6H2Af4chcEVfAs
ZCtex6DuP4CybjzZ3SJ7GZvLaYbWlZEeDJ36zwubqBzERYGnpWnryD1GU8TPYXOAarFyKPnpDF7+
DsdZvaaBU6Dn10VqTlnlhJRiD5utLuengdrR0N/MmUMq20vt0IbDtoldx1HNpnkBz1k1SdlIeYKQ
4vXYViJKey2TmWuIBiOdFdAcGEpQpO2sVjGfWFE3IOuY50SSYVx6mv2qt/eFqaHEra3sn6pqprqk
9lzaP3sJiCXOti3bdsHodWW89hkbUEGnxGMLtjVKOLTRNJ0a1uG9CLuCfk4xyew4ykHdQ/l3vkbm
Mmt3lGDzyLpMW1Y4jshLCg3lZmzWThwB5Y74D7zcpvrUa2Hb0qDr6ROF40X4Qc+YdKDSkk2Ll7nz
vky66xTOhBn3Dy6aHFuPK8v7ZQxlv0fE2up9H5kl3/VNE52L1UT+TlOFOmKhXqY3E5RINZ6Z7I+R
/SlReWgTeTwqvptXLa0H2WkCFDtg6hbVYVz44iV0d0Q+jugGin9Diyv/BRU+HOJdqMWLymQiQQC4
Z6npQN+3rsg/+q3iZdpqaqJrPUSdONG7RPNEF/l8sbxp5BXmVUHcz9vclyc33fho8QS2TezqyBQH
ToTDbYFDtznPEUZfHG0NzzhTGhXFhpYy3Dt9P28HXRj8KF4mQ2fXRBinMy7fdCi9HqOVP/Bd2ZNA
CtW7hVhVHpo2Z2VexEJHzELJup9coshQaUFwH+1y8P3Y7y8Vh1qlTrhzwGG/cgdv8uDioH/MO0om
TpojlI85NtVRrKWy6HcAS/xZ2Z37zmFjXVkqzPbDM768Iga+2Dz2Mv9demvwRZeO/gGEGTP/5OUR
RZPLLD9Rj/FdGC8r8LqzW1kPweyMP+dggWLPRr3/GrW+jb1QAXQCSBS+8tTqAqzdfE+P0zR1j8w4
rOAWlrl6NZQ8YgRjmv1QY/F5R9dIof2L3LCR7odh3A32kPd46S7PfQHerwOOTFFCLFUBIDjkdPFj
SxWSDBxoGtoUvWxJunSr3DkU7qjDFGbed7e00uchxHeSNEFqydstHLr6UEK1+Ra4K03ktqFJm3Vh
cudTRXNS8TAUaIU0HeW627nBEDinwuADi32WWSBmrmrlbkvbkvkW9++DszncEWPlq1+ATcfp5PpY
rmIeqVS6T11e5ElpbVPzKqqye117ZjkEFwxca208fG6AUtudkRxCT1NgAqjoM3EGPEeluukWSp9i
b56iS/UCEwZ0P0URii9J1qGzOcHN6NV0ozr4q9JdJvCmX/zixaP2Uc5jb8xwXRs7rT7yOnXGw8RN
uGJMliAvFuWHX6wmWrJEOFRsQsrPJl64oyQkLobGv1+3MPROtYfywZcoz75EAnEnGdcO6wmaHpLb
QGfhT2YN2t7VrAYXsLLy9K7t6vJrAYOcDeZQ0tWFKwE7Z+eATD6xNE/vIRaPDHeZbNl/W0hPMFxk
asc1tMQ0lmmvvnR9132S07afyzY06d4f85mLeelxGJ2hf2XFnGAGBdJwkq9xwpYs0PQ8D9V3Z3U7
NgI0GGTHteHYs/doPXlPaYEvk5HWryGBhjzeyj60sElWUe/v5+oinYhOFvw8hpYrv5eXpmeJBIza
1XQiOxVAcrHDCjd7d922f4hAL+oESSClH7el7g/TT/kQLaXjIdu1zimjCS86ePbU3GGpboZDKew0
imm8CF+Dcl65iwe3D5MB9Qr7v6md8ND56ZDvke43djSUboYHTlXpTW61ADRllpnhqmxU954is1IJ
lDr5LyvKnPrQOgLf+xLV6sVj5spFoy37W2pk2iYbH0J3UEh/VDHMNWlct4vw4mxl+GOO3OlSeJQ1
XywcKulOTXb1Wkydbva20zIvGojNBokpRPA6LVXPU5/1YTnUrl39YNiMiFQSfhCJ1rXcbrqKrmC+
MU77rV1XygxkYbn990l5W7o3fYDQzEoZZQ8d/Rr1uZvF/OnK0fy0qR+sYp40eryiSYqzwiBmER2w
6tr3nhtM9CXZM4Z8Oo6qZdf3keSgg2pxq1knaIsCY3UKPJzTNx7PZyJ4GJaTS/PK2Z1H0NVSaUCk
bhb2ULFTdFvhh+2X0ipoDE0p6LgvfSWfALU7PyykMPSkJRDf86HjpORJbF1HCGwGicMO1K+BCnux
YxSQ3VFsxsFLDq5zYqhdqyun98PrbB17ChKVunQTIt1+RjQrsD6NNCQKQPpp0gw11meCCNV3TOvl
wv3Utaj7Y8dAh5C0hL1BsWAAbshlmV3ZIlIqaEwdxpzbQraA+KvMCVJQcCX8uv9ZSisvWEeZHbBq
zgX2pZCrdKD0RbZJi2Tes+VN7eJ6RT9zdtMWFF/xnfNl4cQ2d1STDtzFZFHMvSed9dviexFHPTfi
9mUrihEMFf8SEGBYKxB8Vv2SK8f7dNqtAM2uhgVIlWtPcOPdWfMg6EhP9cQ6ntx8ZHeRehtdTwKO
O5JHxtcicVk4sNEzzlypefW38syUTd7PrpkIhc2UCFLahbIIuydEIcDAtzl79g5KxuDf3ZBfJZ+z
xBq36GVumixNnBThPvbZM/rXytcFbUsRDTFnM4TyDkaA9WBfvttssXjg7nqjbCRZ6mh4IYbCM6Mh
JW/mhZKUuGvlJu5d0Tg4F10/beO5Wrmja9051t4WIXetq2nDPeY5Y0ocy2nK8kTOft6roUYajzo0
mbgLO009aImmcUNMHrHQODwebyt0UbHrUN+2XeNP7deGUK5IyGXZBcEjVz+yHxEd5VUeu6+AGqlX
GGAyx+YvgevzK5G7sblTuuNASKB+mB3at/YhXk6ZBIjBVrymCgEkrZF2Dpg+Bg8BS2V+Uma6TJOQ
C5zFlxuFygKB+YgIzTYy9JiRvBL+VPQrilYofyYg2xbrTgdnQl6c1CfOprc2jSvOLsVjxOqlVj0k
jTO59ZGKCR4DU3QpxKmUP55N7oh7tJMGRY0WnizRdPN2SdQX+ae36Wa41NBReBpqztUHTp4YUC0I
u3ZiEwToYqP1+sJ924i97eHFPY0bq8JBBVZ6X9Sud2d1bvd9YhiwwYSxKDD1ykpxsksXqhfqja1Q
YoNf6naSey4lRcJM6hClSqyscWv6JOs0IhNGFd9lFS87Nw4yl6OrNUUWAQx3CQ5sZThFW9Swiiu2
wYF9bKfCyl8sBG3zo7DYjh2Uu9LTKBqM4Og7vGp136nW10c2+4j0Hapncz0Dy8C07XgY1LH1dx4B
JY5lBzUP+jo0+fSFZ6ZxGAgQ2KHh2reoiS37ujwRsBrvQepdPLa89f7JgkDEZo51iyhLFkzvWAJQ
kTfGYCQNnTq0KUssq4JybJ7S3oFWiiDcb6TgDmz3FzvxrbohK9EK84Rrqfg2dEWBLFsj18Z9P8ys
5gW7VdCZzXNjaI3C8rJmt17mQVZmO5uLw8BUID80dutXZIDaaIwxQHN2p82JnsqFIxyhwDICYteE
DoXNl+ZkMk95k/qHBYDxVxEEg7XrRmqNkfcn/6tWhDyYHBSWITraRfSXl43RZ165/hpRln499QPz
WSqky1/R2lXvS4Gvjlq7evwRyVHpn5xiMGMdqBuX3teO1aq5dG8gIPc0GeLpJBsX8YjYqKvIdn69
2CqJyk6vV2hjQCy1PzJATIMWWjYdmXRiBAt5M8bmTBMpei3C6ReeZvAD/aARXsnCZOkLo4jccKaa
9QeZMdYPQeQ1i50yxQZMFQ6JJs6aoUj6KN0kfaSld8oEpH+U5KgI95bGvLQveVI+t2HJ/hfVaTwD
IGwpHLDK+m3Lx6Hd4UnrBoo/8sCFm2b3RdLzgNie18J2l6OXh9z2aUoRxM7bhLWi2fsqv+o0s8gd
+dUsR7v183qnRW9Vh6oeXXFWs4weQjZ7zT4gAedTM5SXqcRtDHyTqs2MLdZHFEGne1MUq8Hw8HO8
4xgLEE7ZpzuK43saNvdFX47YlwPujYtMXdPqHOkUxXXaLlxSPbQuPYJ09VAZ6vo8VmTbie1gFzPM
dSQNf76a53HBZdFU0SFVPMyYE3nkh8E+cmhYaOjKk1pQYu8wI9zGM39rmSeHlPjpNpaIInxwq425
/lKie1mmCR1c8XEpEkUUhXGi6RiaA7RmWBAr5Q8/DY+pZ4EfmTOhcNcpsfNFUbqxevIMD9oEe2H6
EX2xTZdmR/uk0gi5FvEFd7ABUFUVQj4hyoUZqmx1OF8LObG+zRG1vUd7LMroymbIfbtRR0IHbEDB
SNvTipn4VdNHR6ds4Fl4/ZjhB85Bx3KOLJHfR9iuR1DSPj/cq7rtVeHQLk9557v5brT7SCM6871c
zn1V+z/IzUY/7N7MW0zY0ZkjlDfR+becHYh5kbREeIqUFTSvEo0/f8iqpVa/aDvTx2qYy+ZurhkB
nCf0UlzhCzOBvfGC/B6JaTB7dBSRxbZAr8so9q7H9m3l+AroZdmGAAs1Jd9PqbPMl6LxicZMnuZU
YRUa+wD1m3TNJGaUTHYvMS/nBlwDW/kNfcs6ukwU8/tFF160z72gV+8OD8X2wRVRL0iIYf1IkC5Q
Ad3C7//uC/tL/ub/mXn5/zsAgYuf8L93ML+M00c9/snAfPkDfzcwUyEf/cHmHQJpAEnKAaLzvx3M
OIb/wNV8IQlA7sJQiuv5Hw5mIf/wPc6WQL0cvM/+35he/6APCHAGQQQzAE4FfwxCzV+xMP/N+vh/
rJHYIi0X8gYuQn456QJO+bPjbAg8ButKmv/F3nk0x42lWfuvfDF7VMBfYJtAekMmPbVBUCQFe+H9
r58Hqurukrq6amo38cUsJZFiMhPAfc05z3lEt5F5kgygIzPe8d6SnbmDkuTsuR7l1iad65aipDyw
uSo32WTPtw2YaQoT4h8zcC4hx5fnYMY98XyrHjRtzE8kQVRrWxvDHVil+Rhrs8qBZDUB0aw7QuSt
oPZ+99b/gYr5RwEdnbTu2syuEYYj3YMs95NSUDWZ0AQIQe9ZUDMjkjleTsd5Jybwr9RzP0rnfvtJ
kP30RZeIhu6nn9RJnD9D2Vn3DL2tdRSNzn4e+3jLXpkQSDeyz2VX8ghyWW39hbj0D35JfqINDea7
Wvu7qu932JTIIZGb4jS4t2IQ0vnchMcsMM0TcoBp/TffTy4ypIgLnULj3fz5/Uy4bnq3l9WDMth4
Syb7jfgq1VNYsf3FJ/edqP+vK5E31NBZVmtchtCXYKj+JAfG0mWTcjhVD6lQccI1e/gbG2duTzmE
i2qUG9DFK8vY5+EyUnuuVOWqcXglyTEM3qT4ROvo1bCEo6E9TPJWrSO/7829NOVGZvfQpB5Z+HiG
FLusbI602se6D28pqRk86dpfqGR/VBwvv8yiqOT2tGFOw779ienhjKRORhgxH7R0UDZCbQpvDJiu
4H7B/0VA8+bPP6d/uxpR7uuLGYLMFdIlrJ/evHIYBUqPmv0JYQJb9unzzlXG7DjIgHXgOLjXlL7E
0+u/vEJ+1Iovv6lwDAvAr+6qNqEFP90HIkmwzWN7eugElLCwzAO/0YO/Iun8ZBFYfoyjw0WFcAh1
EB3w8jJ+d81rJR2MgmbnoQu0YpewO96ZqTJvU0Yqk+ZANLGIxQ5Cl4j42o4REkT2isDHiqFKHV/Y
shtrZdoSn/f2N995BMIEeuAEERocU+OnB2iJMrgrELI/orvDMkHM/I3A0+UFZY+Wwxj1da9Fd4pQ
xPXPf7D+b++8ib+Fjh5aE7hY0/jpGtPa2VaZqtePrbmeESD6UBpQig75tWqm59roH5IM45QIXfrX
zPjKRNcf2LwKFBs4krvbaEBzOU3aGyrHbdrpn6FGqrzhml8Lm6rXmbdjWa1HzNJ//sq15ZX9cKtb
i8OEK9amO3Nh7Pz4YSolIVoMVafHytLPwWxvh6z0SZ+4NO5wTMhps1oGj4r5rP3Gdvu/KuW/GPv/
7lNYMEw/YJLORd5+5p8c0z9UKss3/Vqp6OovBsREnllI3W2uaCwLv1qtNOcXJC3YmyhTOFdNwb/8
g5Jk/AIoz+AAVNmuuKbF3f8PSpL2i7P4lahrbEwkGnC0v2G14ut/uGZwVDscRbYQsD8x7tg/U5IU
S9EtLD7wIxhmERde1LS1jCNNzDHRODLyb8vxiwm2Sl93/cT2OUz6DK0+6XbhjsjVxF6X04hmQqLa
WRPDY5+ahj3kOmF9FpN7PKlMfOdUW5HxLD5ScCKEWLFey06WjiJ1yCwp/QoMhGe2Zv0pzFGnT1Rc
ApKm1vIdEdRMrYIoI147HPobM4dEhD01YNloasn0mGHyXgVxtdgnyf6NthBKmFT3MxwEcyiNR0l1
XuHj7YCwqBBBWUaO9ZcJ2dLZZN4KnqcRzaNBcFEMZaZAOCICk3m/WaLh8zKJMB80piQYXrPKkoZP
UXeJoRjXgsrv02Y4qXiaWRe050qceArTG+nPTuy8Es/KrN81WhpKGMmi9NlHEHbOGqWkoFPTg6OW
ZXehqdKdLTS/aGfUGXIEd6aE3UF2Dx8y5iWHmBEiYi4s4fjRU0NeUlQ/2F15u19BLFnPDfPddjWx
/zgKCqZpVXZFMXpki/OsQfW51ga9ZOGfTAw8SlVC9TEHvb9FIg/jiA1w/1gxpdWBgUxTiAQyGCHB
Bg0hoJ0gfHNVMqb9lnaWeR5JKr7BfWp8ZUFidFspHatdOUXHsrTopFufp1BqBx0MSsLH22k7V2rZ
4i8br5BmnY7aapR7PdVQ4PcoDxUeSqh882LcVC5bWD7nKD0hnY2fKzBQYGhalSiLQDVwzHU2yJfY
VfhdshapnrTcOwGH64kLHHl619sB0h0FYNJaCXLSS4EVla7f1mldX1LASbdzW89HHRHWonQr2O3S
UFbOXhGl9iTJW+Hyt6CYZAPqMfrKCvFSGDQhzawSvql20CW+0gzao2lj9o9pMma/GUkQ2mRVOBZQ
EdlcktobCovRmYuwCYFo/aqqjHMWSeF4DlOFKQEULeZQaZG2d2nYBuchmcDUhq5JOG7ukCnt6Uwo
9uyiCCCNxaKmi7oZbZPidOlt4+aiZIs8Mn3hGipMz0E+jjZIr00IEWFBlkukNItKReFRssjN7YuD
SDNZs8lggJ70hbKmhOlrbDgqKk6drdl+Vsv+7CpNeLB4Au2EriTZyi7aXJJ7h8b5gNe93DeFAA1l
ETKUe24eGjn2gT6xVkjVz1PAhr6ly7oi3wEjhnwJV91EgrPlyahRrzLGPr4HOTKeAAgwh49y1ULB
X1HGPuAAWsZZuiCl7Ptz+f+OqP8i9XOxqP3nVvqysPf+3/nt/fOjyGMKsV8BgQsF8Lfv/e2sMn5Z
+I0mWZFEndEKYcz6zRYM64/TgQoR7x0H1tIb/eOsWmzBeLhwrDMfVSkm/3VWqZxVuonRGIMgBa31
d46qX3Ol/lXeCDppck4oxwXCTq7Wn1Mg1Mmu9KgdkVSIond26hRpJ4TfnzHkl3B6SULutKSZWCc6
X7SmfIkiZW/bg/02k2+7zaP6wwpliaS2u4VqaMlVY1vFjs6F3VXN2eG+GqCrNjLVtk6gXbWp8RkC
3RIRg9ymNG+KoY2+WXkF0qGu9ikm2hjHkTo2lyL7RjgU27SsCdaZ6sb3LZFAN3N0UNN9M6US7ooF
ykJyjyQzOmWUgi7P07uiqtdRo/upA6jJTm5IDvZddPhgVgp9M7EwOEdT7J5jmaN1MHtuFpUbvs0f
s6J+quR8ZhN51pjebqEsr+IcH5SdezIWEytzanMsYEy5i8K+saxIP4uQ6G4CJlBze7IN9l2dPbYh
0LnG1D0Sjd8N1JZeUNfYemSY3DRFxWIwFCvJWdozVlC0tjwxbTxJUXxEsfZROcqutDibE1U+i15l
jB5rDxzDxqYLnXI15Oa9oSn5CgfUapK1ssnG4bmuSBYP5wdogJ9M6fuTkqGCK8TrLMXBkmO4MRL9
I2ewlmgME8dJueZxcCxyt0eEHU6rvAR0FcjMvYQx6KYWzcOmK2N/KD+DGnNM+a1Q6w1yzeZTaorq
V4vVaG6q88w3a5mMHgzbtFeGycKW9SyMw7ryrVHPP3BhpCt7SMQdjeZDVN9laKdYUQXMKJEL3scj
QqzMbR6EbrwhfkLwlJCqCKYsqXmpkv5hA7yElriYy5UFfWilxPWlqfX2RpgzcSVTi9tN9howe7vk
pbLv0rtwF9WZvY6SdG0ULQa1ih1NKaTrEeegbceBo26ky2fgL8huhPS/UnKOZbViuTsO0RdITqh/
lB6p4CBuLSVE+9g7R8VRoOyRUh3yC7NNmuFhGiq+TkeavixYdhWl/Brz6B+0uYFVjnYqRrI2zTcd
J/BK0/vtVLGUCrtgNyQMzO1ReAhaGq+WMC46iDSqXnwtRO74KKNKHHNkEfcSNZun94H9qjvNq4iU
AlSOG1J76WHdbYMRMRB5NU3zPGSGXKGcZFrdHafA2HKZ+7VaMXIWyQMN2sT9keF3GWIYMgVi59BS
zFcFbSB/NNdjpdyTDMwGHdfUqK+wxaFM1/kEWH/fWsR/RcFrwaqEuPuDk2MUfO5S3UfBDMpf7vHd
Aw9kT3uxovnaZOa0Y2UY3CT1jgQczrdu3k95vFbdWq5qWXyyqUIByOexFhAXoRh/CWFrqNy5mqXI
VRy/Wj0x9ErI7osPpWaLlZprJgx+2ur0zQSN72wxlTukNMOtATdxW6AD82WDMBWxw32W22jRUKxF
EVB0W2XzIr6Zs3Em2T68pMn8Zk2BuEQl6Z5BcXHS0FzJjP+aaaJvDuGGrF8Azac41I2dmqj5OpFS
u+vm7w451EILqP7UgLhBB8Et5o4usafGntrMpB7r3qssQ+iAgq2sLUQFFWs+AoEwYxCqnevlO6QZ
/CcdALdM/cRYeuii6BZZqblLJ4Ao+vjmoupexzJjjd2rN7QgvqkpRzBu6DQk6hMYi5TZwyrMaYwV
bau44xcs6xlB7zNOcsNpd1VZca3o4BiTzEipy4dnJ5lPyQB/pptVQCOzOIwBUbFjtCUOCR9mMt31
2OnWbqrsbLhaK/42PuaFDvtnxA6bwZ/JUuXkZMi7rAr0gyvmL2qqHFpDfJmkPI5qGF9qmSdrYckB
ceP0qsXCR1Zxgj3UA5sb391QBUkGT41C1THnM7oW6cMkE15dWDsUMFDw0eEaDQ96YAIPatCvBkhk
pf0lLLWcahBBtrC3YlZeRrZkXsRUqVLGVaQ2b07FNrvqH0Y26pj/nrHn9Gu1Gl+nrj8nceXjcmNR
G1bgAxT3HIqB5sHMlYPitGgkk3E19jmarYo8dSvP8/eix/UYDCgacOa+xTPqUsedr6JpJqRyKPYr
7ZvWG+0xqHLdL4T+3oyjsbLDpyGckjOi+BF2Xyo32Dmec3iXq2IMbu3+QbFC89BROa8CKHKHoLSx
CGRVe+sM0b0piYKEiwqI1Q3zZUnIp4gcAZ2Su85NjkLbrm5MCsNi/Aqjs/OTEJ6WS78pxGuel/3W
jEEmOiAqWrbcKLWEr6jxJdbKW5Y8IO+ImisronPtXlvlrnmIE65nlxaOQNHe9ETZv5fxZK1i5GMe
uVSPoWi1bWXb71MDcwFGlXmvqmN1xUvSrDoNS/QKe3i4T9sKICTL98esjUEd5poCzhODXoLIZl0v
V5prRuWTxq7/TM51d2upCrbkWFYXO0jruzFKlEsoY2tf9NS74eBE3zDcZqfWBoUHXTiPjiyrmi0T
ffGCKgtpp93NJolPzbyR0RQ9l6w+9m5VghyaZ+OrizH1lHGMUFKkSDenkauV5GcNHDpvWN49h+jA
37DnmAfkMMG60uzu0EQjyZw4nu6cvmiBIap4E1XAmbtGT7K7dA70G0dRYsJpHETX+QQ+srZ2XdyW
GzdWMbAaEWA318EtoXaU+qaDWA+DMOomvbEOppTNTStr/Tgb05viBu1H6qZ4CBIG21i3OyyGfObB
WOMNnwa/ypPhqoYQqgZVBu/IYwOEqSC+99XUIvtuKzVEeAA5UB2i8mikdbM2rUq9oXOKDiF3Nc/1
um5vLeTRpEnCksyzbGN1bxZQPGaUHE5Qs5DwFtENopjuZkwcK13XlV3FvlXX9XUYXQUzfTuvxk6H
4TZHeGgT2xwuS5+8Uoh899w5Dg9KaIbuCpNzjX4B6SbzBatYd1lsv7QQ127Amb4hOOh9Ovfh6wBj
C/m9jjMinKyeOswYEj8DqXlnJ+V8wFNX3S3555sWJ/VrWukSqKQBMJ3Od97CioqPIlJtLy8ugUiP
gdNsjMC3OcPc5q0HrrqFp/rOKMVTJtsfUvsopprWS8/2edu3j6gJmSEMoH+HL4nMjsqEs9XOhr1e
D8lN10nLF21oUpLhkiut728sEwmpbgMdQnBbq6ciwqY2R/phsb+uhpoGvEngALfFVZCceSyzmfis
5g4Bm2fQIBNUynWbcUqw9x+2Q5J9INXVvW4U2eMU9E9NMHdID4wQGHwk151ktpHn+CLhZhehlm+q
Ui9uWJWfC+nsmMQ+VilKA2qr6n4cCFHp7asbHQdwVus5QMZgIcVv8ly9mKjbMCSWG+mMt1XVemqN
2CelDh0Cv4q5kWMlK8ALKsWjpage+1vP1Kd9h3iEBTO02DLeBkp8N4QNDaodjhuMzgcZB0/zjC9E
gPED3mjLgxg7e4Xe2r2OYSfXth5szVRds65/Muy6OomBZ2UZId5Zdfn0QlPxwiFNjFo5+jhxd7rz
rWLOfQOfL9yPBdLJga99U3JnmaBxSsRD49fj5Nd2+x5W2nzo3IcxDU/oDjfkLDZrd2ywyCmIO2LW
Yd2o4l5H9DZjikmb5xFIshdTC2aN69PX3erjnPsqLY0sqsVPeUC2O6ysKog/cVZhAXSTc9Uuh0v7
pEWVcjKc9IxeaF53i74gCc8Wk7DGKVZu3J/VNj1BJTkYIA68ecHzsnu5dxcrt8s2qKLLEAW+LAIh
oPByPqrtpPWfWQezdxjHL2ldxVtTnY9apixcAvymDpdR17r5GhYi8g6J1Xy08oPZU3tzdhGHDmyC
ZDiEDwh965GDgf+CnQt1v60hALMvTcaPN+ebZoYuiZTjrLrtJrSYFiE/ME71VDEf/PvDgz/dr//P
YGPLsOKf+QH/O2IAWECSg0uj/5/HB0fCD/of5tv//Kbf5gbaLwzv3CVNRjUEI2lGAP+cG6g0Jfw1
ECoNRtgPM26mArjqvs++bQvc/w8zbrGs4jXMU+wutb8zOGBj9ONmlyG3YIYOLcVGFgoK+2fqU5YE
iZztNPd0taohifJIVrom3FeoDHHF0iLD7o/yDqH3VKg4fZrsSVjlR1hkX/rJOOhd+0Yd7a6tCWhW
yQiV67438Ckwu4R/a1zHntKl+34g6M1bGI/DZsK1V2jTBA2JKaRSDTdhQm9o5MHTIHo/tKlh80Ze
Fc2Id5GDJWOg55mICvDUULvBS4XPf0Kn3xfDUiRjToj1+3o4FI52GJM6PNQKy9e4/dS/n11olC6w
OqEh5j2K4a4RuI8AdVE2dOilgq+aO4BMqi6wXU/sNV90oXHfyfAYmpXht7Lba6UM172bngKWAl5n
l3e6qsttDjIEF8+Y7YY5u9BF6/tAyY5CFCdn4uRipHSOY+vaUVLlM4wTRjVwERFBbao0uUmUKVv3
Rhesidm4lYqhHEwO7K6edkmPSQw0S751E7l20mYrCoHrv2pgQYQ0trr91Dbqaq5dlOxQDzGwe4lL
MT8axn0Yjpeq7HkYFHcqcSdVV+5o0anR6j1ZVV5eGns09KdeNcBxd6fFIg6IkXMPp7pMEKwn5UOW
BnxlJR7dRuLjgtU4YSAHmaAC5bG1rStB7UPLpOdSdsSa5OfJNLN1oiprxqvxGikx/Xf4ntajF4l5
izhB+Gke6fuoKqmrmnmfR8G9ZKSSS6TnZIQZsCpTP28QgVlmvU4i2g2JeXtCV4iEb4/obqfn1a5i
QRFnziZOk23OcgBzTgrUOm2OZRUeB4CMnkKY/UqhE6cMLF40jS4kzdsWJ3Dl4STcUDd/IiBv2GUE
67lPKbgr2u0uFgh+u3eUu6dkqdm0BuhDqguvlOnWrBy+Tsu2qo5pCFv7Lqn6xAMM8Zap0xcC47aT
UzWbqctPcyaflCa9lXZ3Q9Xpp03/EEgTLXXmM21n4kCxpeNbh96/jUtc2nHC4TiYztcKQin8ExP0
uK54qpbnHj0+mNSugG6t7gKtvRt7uOyGfTKKcW/D/Fn1wEVXaady7EJd3XD9PAW5uFAi0ht19p3m
5PwiQ3HC2xmukZTvMFfi7acLnmb8uPH3OrdzfYlsHpKFXJdmeF/m6SYsi7WYgudhmkPeivYrOWCI
NqN3U1eepjyvDkZoQiwy32ch3uqmPYZ69I4GAYvOaD3otcjeOzu+Z5YI1VM7GdZ0MiQpSVO100N8
4NNU+YMVbxOsSHVebkU6Xl1lWZ1M7oncqMeoSq5hpa/Rpd9XengtNeWOUpKdACbGCtCJa+cPegKM
Oki1DUl6W1uF7mFm7vMC9Ogig9IoeJuxS3mzUV1rp/DLoD23WM3nBCWvmkCDYXmF+bOnabJ2QVl8
iDbbJ86HnnH0Iqi4B4BwoK1BBU4N7Nd112+cnIdE2rUskG2Y00Ode7Y03x2cknthCrkpxydDDY+s
6n1WezQS2PtXeq4/8Ad8EZ1YTw2Ou1l/5RINaML1ixSmXCcVyyeNB06lKAd6lg0u5OymSrR8b9fW
xi66h2puHvVB3vT4WL16JCS20CqvVVvpB8RFbjGIhKu5jB5Bq1AxIzdN3WfqAN/Ri3PPEsN3+niH
rjn1XfvJzR8j55G6ETL44jnRoslXBuPax9AA2Z2fl25djvoT2yJc/YgunOm9oNbGXNZglScuLUah
tGtaFAhaZnstYZDWGF/UZCTQwMQxhAjwyNr3LJnOFR0uI4Nbd5UMs0+W6aMl8lthcbN1c8JdopeE
WgWQBvUGC2DXvZJQcWdmM3MWuYNndksiwzOOyM4PDEZJQYhnjjSHPdO7SzQZiVfO/UdTGGTBhNJY
GUVy7cb+iyxCtv8N/XddO4812gW3RN86BYXl2ZZ8G6LYIGqhvhYVoiCITrjaeeSi4X8eOv7UmCEJ
OXkRU3q6tDc5A6HROAxqfsujAFewMjzbqTbf92P01Jj5VzgLJ5zm74gzb0OZvfA439eBus96d8af
nq6g3sOl6XZ6BxMj6Oo9hSN3c8zbzQx/k5VTt+LsoFa1MZlURo8ZdRoPdG5fFRt0ix3R589i8IH6
nCfdeV/SUHymVYx7auMpt6WAJU3YTIARexxMTibWZlrofhvAJG5wFHc85TUSE3J84omw+1NRhV/G
QX1xkuwwm9CSEcCvONzSVeiKd5aoR+JBbmKDJda80JTKfiyZLrJmFWH+nGtJtbHD+DY2piepKp/o
URg+Du3enLS7duE917bAiCqug0jPZtHeSsy/DIUXvKVYOU5/YSXvtUbcQWoZj7AwYiy6YlcM7OsU
OoO1HN1dK5gKdyxtB2Yfq8TQP0Si3/JxPvLgqk9pWu5STKNM54GdsUu+EwMEAkeB8QHTlLATG2Z3
N36S1XCPAb/wQJQfcZdfODpSsF04OadAXddJwkagofrWi02sTNcMy89qaJxqYxbpreaYB1k617hI
iaSZOw2tOFPC2UTfHQ/h12bEmdO72FHM9L3RnUNETCq24Dk5U9HgJHCJQmF0/TyY8EDaucG3MxDw
FtXxqoyLu7iULxqudw53cnv6nC26m5ZrdtxrR+svcim72u6kZ3hMmEkorrErZnJtotz4hrJ5rdTO
sSeCfC9Lyb0FXM00+943Qo0Rtd5p57h8tREIk1/uIdL1oYHtW0u9pK27jdqh8t2W/brQZh4PzWaQ
E1pMIbzIbfcWPjlPS+cvse18nTSQEyLsHCzx6s0kkq1bzq9FwOdka0RvkLvA/D3hI0nfGt2MjsY0
HtlKwehx+zuDrTPiabk1SgdL4NRwOefGKW6k6ZlKaazcriPEp5D9NsegiA/cejOMOfPbeDjDZ1Ox
IjFeSA2AcA4TeLMH2YBN7tFy5H6q8veKsBkPHM2ZTTTuFDkARmhjyOL5sNHaiPAJK31QYvWkW0Gy
5UHWrQmYwag9xtU6LCChRWrNlCXMkk0NBQDdOlKv1jJPmJrY4jY8NRLtMPV1AJolfB7GqtvMU2Vs
DauF56gvYDMEUZvIouOzwkFfFVHlpeTB8ntjJWTAkQv9TStzFgWcBZtmai8854690Z94kk88EuOz
cPI32OzhIlZSV2B0FA9GLzJ32HRqCOKlbWmP0zhfpclorcHc3tjABNaZ5Ty2+nRnd/HrME9nXZJP
2CRvohPtqhYtr8ZK+7UescOzWhg5kwsPxK5KSoEgY5iYL+vxUHyWRmeveS7GMIgn7F5oQapk15nV
uSoDddX0w42iG6gbKuPajjyYNcYSQz3iQWaU6oxo8jtFucf+vJ3G9ih148A6gClSZ3yU5JUdxTjc
z6Xz2JjOulYcMHSm6wFVYEBdbtoi2ER2mfqzJYsNwGVuLUWsM8kRbjiF4Q15OuLfFWBzVKww7jS8
Tm3odUQBrcjzPU21GhAwxRO/LXs/tqdgn2TB3YBFiyI5YapQJ2/p2J00jSE+6sPBR5B/sQUvokkS
0zOiZRIZ5rtUNTm/q+7K1UenHugfbVU8Bqgfk4mhrTTWoHdaz5zmB8dxAqa81QPgt3KBSR0bfXqB
PEbzAy9rxZjjQQ/q05gYD7hrbuAJ3DV5d+Qalnysw4PmLOsRzfrauP25VRNYVsp4MJJsN1nD0YyM
fYi8e9UTQcsK2FpPCQWVWXS3fSZwf0mFbIUKagLF8FxmYCcS9ya0WgkhoT8OeZF6+swFOTWZj5rG
8hUGz16aBjtLYXBSunjwwm8BVsCthXcl41TBEJuDrS+sQyWH59QJE8LP5JdOSddW7e5huzkn1Wnl
Fstod0gj+2K6Sbbm3VvxLNqEaXJm2M8Oxl3D7nkpxMhTRy27Pb6mdgdrp9/Yitqx63CxH6qRtY8s
Htfwq7rd1LEFBPeWHaaoVaHjZ8PBqPPDbI2PQQW402B2VcXuW0+sDMlTLQWu2/hCWIeyYw+FOUjZ
QN/PKFPUaWXFrCqBMdVe07qHkbn+BhhV7KvD9EJuo05rbN1GQK8IxkhYdul0oQyYjFaekKE8OVV+
jAOHmOHCEAxn0jcCPRLefeF4MIs2Yw1niBUZZWAPAsXIa9zEbDeVREJ+qEmHwdEF/B+3rzZU8bWO
kq+aHs1H2DkHaeFm7SseiaOhbE1CjbdqAjw+sGlHodhdsGPdRpH11lq1sUIKc2kVALVVXWwWOw1O
3VU9WFeBQT2dHYKNGuqtlv/E5LJQKjCdxYuu4YSHvM0SPmJ2llhuTvU8fbF7wI0yfuR2fUd6cMNO
m/6ixnbmTPWHW8alp8wEJeXvk0E2rlHLTW3IjUltTQcLhmVa7JQtLpJNms7al0gDbupEJZZQrHtc
iAqb7rTMTqi03zRYNV6g8V0S3xxzl+i+XTYyyDdmlieOb6dkr2GqpIFwGeInmkeCtF/aJ6QAL0l0
lRSCbaZh49GsVRPnD3O7WEUjhr0QmgwW9RpA0ibuP5xiPU+syHtKEAP2ZntbkuoFhGKlQc/aRX16
Zxs3bp7gNl7IIbqofTk1+7LEZVaAJlMZeitIxWPihHwGrkdXZWGn6fVLHsJ+YkLAQ7FD92zDWuVE
N6+t+jIOVbDXS3OT0+TO0tjbeUdYiVM9k6MUA0OanyphU8VM54CndzCQdYORdBMI40ZHIARBawvF
glHpcM1TUuZIGLtAOz0CRjurlnFuKcEiO39EpfeAy/beTYsnbdB2TQQay9IarJcmroHpgTEC9im3
uSUBRKMyASRS6ITHZvprULTaCiZvTbPbvSTJhc3rYy0t1Q+jJt3p9vRRzyxSGlpTkwosGJY2nmF3
WnbdSrUizUNcq3tWOXpZPcQ0xvmhx7aAwIAABIx0OK+C+AC8hGyGd0N/Hngg9nN1jfsp2vZh9nKU
tntm8X7ue+2gjmgZ1D64ieo+24PMOuT8nFpOhgeI8LMR1alUHdbIcqssqwvVYvCM3R7KLal18css
3yqWUOWb6QIba9Mcj3W/aUtqEra/XtcQ/RdrwV62qBA6xP5BcTd2HXmUMcpLPE/3kyGUozp0LbCH
KSVvp6fWF+plEuYD8GQGwgxnJV9AAG+t7RYQDDbEzCg+rBmMk8jnSx0Lb9ZZBHR1uVNt7VISR6YF
/Q78xgPygnqTT29WYr2JSoh9On5LsnGfMEmQubrQ2uaLBd+wK5QPjVf0bJKMqarOS17Nxa5r048i
4Ldw+qm/TEjrViT5erodATStIE+1caKvsyWTrXQDbQPahqT3iGkdDBrFtk1vKDplqzHnM5i6e9Bz
0Tbmsf6tXtzZY7toa/Q22OqAas4kbioHoJjJ0W4NwndIn8Scmaa+GeDfbbCm/P3Z8v+fDi8X2fJ/
HitvycrNf86XXb7l16Gyomm/mKiSl7R54mSZIDMg/nWqTNjAL+BxVBo3LC1oABZfxm9yNAfptDBg
taCqBl2LROOfY2XLZUytYRVzbXPxV/wtOdrCKP+XGM1ipAwwHYPA4kjRoND8ZJwo7HbC3pMM52rs
KhQknbN4uc2WyVrp601oKM5pknGhCHYzgxPsB9Y51VPgoJO+/O5t+wNzlvajY2F5LQJvlsbLUAGq
44f7UfePMi9pXFNoZ4ZGJD5yY6pRe6DwH5RHBJWlfTbSoglRR7UwO7JtODHOe2Zn6FCrOTHCmVam
xV5xUNXCm4oN59ooEDb/Aoz+b28ZIXo6FRox21hbrMWy93uvST+qIhgtIzsrugr4TnM7ZTyzwTKG
58LM4wntVEyFNdQohOAC21HtNw3n7POfv11/9DKEJvjkFifRv31yxlQVE2VVdoYCHedfMXT0wAdg
RIIsQBYtNt3QjjYSpDws3WNCXlx7CNuxcL7++ev4SXqPMBIVIxk6ZEJgNln8gj++H0HSgmJBDX+Q
8Okj7WAXLcB9u0VCrR7LOJz1hzZOBzze1aToqzwH7LhPdDtYPE/q9BehB3/0cpBWWixqbJ21zM/u
kdG1wgCntjiUIO3yaxcaEeb9ftEjoNJwm9zchPOQhojTFQShME3hwjI00lKGAtei4VDf/b13CF2p
ocF+cW2sV6qOAvTHdwjmO9N38gc2ARupCm2IzHpSkAxIyiGZ942Wwxeaw6pf/i3rMwOZYdVWGTiE
uHYxPet13YKs+/OXtXwuv7v1DWGSe4HQ1eaWQve0PJd+fx2XlgFnstD7jYSnlf43c2e2Wzeybdlf
qR/gBYNksAEK9bBbaau1ZMlpvxB2psyejGBPfn2NsHQO7J1Z1j33qYBEJuyUdkMGo1lrzjEPltNr
dbLECje/TxP/dk4ZTUD6Uis8Ukmvk/fu1K/tLKxodHID2zY5OY7LE3V2WehygzpiPjwIS4v+Zg5X
dPsQ4uVfnjPZ5Q0b3K6/p1vEX1Nk7p/TpFCcWusyl5d9JYYJCB7hN9T37RIeMMzX9fPalRRFf3+l
jD3u5ysVMjMb66HHgPJc41X55UoFVA8a0LN0ZxUwmwMLsAOEWZOlfGOEGpBCqan9p4OGJqPtEHtD
sCUjxz337PWlO1vBlA4HQDV2eDvaa+Y/xXlhyTsv7WCecQGa5BEZsKcvMOXH5Y1uJX6XHsAK58vf
X4KzwWJcl8w0voObhwvAYvHrJSjdJZtIng4uB78rm4UoHt0mx7xPZIU1IaGfBcajLEGUozQEmvdd
9rDJ34vX+WGb/elOIBeyQxNUQaCJK8jAOBsyIPHXFroXhP8lSuv4S0A3LWuvpd1F+NxTxBCgu+iO
0mC6DQbgTdR3vEiloP185BAxLZdJ599tD6/NtibkOl+2k0X8mbOlZ4/8eu/M1rJcJaBY/K8Yh8Ju
34ZSSI7hgMPITEWhab5jZDXFV2pO/LsfVNKHu99fb3E2vZscKhv5NmFCwpc0H8yY/MnRCJxyKiZA
WwdsfCTKNgNC20Fk1KPXaqanlczp+MFXa9teVKmGMUIR7EOVt50PZSpYP09VEfsv2Db8G6eDp7L3
/JKETscvXG+TYiei8kIHGqoGCUHWf7Y2mQ8vCGvCoy7ZuWCA/PXDC/oLE/iM9lDEQzh+KKY5h8QE
cBr8+zr3zjMq73W+I2Q4a75j3cBW5BWhfHnnGpoZ7KfRYj4Gsy0zDMp97MDi7GPgw7LJTk30AdJ1
dpoLV3wYJtcJ4fLA20DjmkyBQOiOHeqadMY8uaKPifg0momiO1bair3vUIjAzb53d8+nPj6ZxGvL
rs+WHsvD2dybRoBzMS6oQ+rIcTipbpoCcmjBeuxEkKpqRz9tcY8QdOjEFDFRYhxpZJYcoJmUwUfP
g3RP7zdZ1GPZkFB0N9tIxO6YSarunXSdH5/l7CoaW10UsN0MTN7TrzeT/jY15D4cDqoDatFThEz3
NCVGjDnYE4pTJQRtHXardCUo1tEo8hcIko4atPgUANrtd1XsVluOnhNyAtLCwRoK6CNJLDj9eXol
+2XOre6yj8ngLTgLzqe5UuMDZzdN/SDDKISTa/RPWVb3XrMZ1WzlyIiDhDg1gMj6MYA9RvFAebwD
yRX8FlLqtX/HzGvGy9mVCCVQBIpP5h/PTJI/PZMJ+5dWhbI7EMRJFqDdlVCMSyT38t7l5unLbJXZ
dWBb1dPvR/I/vnGI6APzCrZYc7r4+Y37sEkIoHeHAwamYtoButVHSa0tPdhVrYeTBxgJAlMn+v6d
yKF/mIYw0TBU8XeCt/XNQP7pKwc150kcVQN6Tip2jzg/gk/R3FYva1X30edgCSCcUc0oxA66SkA7
Mm7L4p3H5R++PlO98XX+kOWc2+Ubt0w8K5z6A1xl+vV6mEn3Jq2eLpDC4jZ9oO4Y7uhVJMk7K/8/
vbPk3GZWfvrz4dl6IzRAqTBU/UG4Ah0vqWBV/L3jmd5mHYI7vBSh6Jq9CqP2vfXfOMPPBhsHPJeL
zoKLX+lsAQDwB+KMUughkENFTcfvZnP+QaPWqqE6UsbKBeVuhz5XIoK4PHajhc6fzUncXTVkwzf/
g2sRgCPhYOb5bAfOtgB5R6GnTqeOeQBk23URRuqlDKvoWjuQ9hDQz+SuhnM6vHP3z7YezOKcUHFk
Odi2cIWfr4Srqm0E/KyE0ispYS1zHX5sldN9nBTmkm0xwTTbtonTrJg7fCvf//7ZOz+W/nh/NF8u
m3foE6wkvz4C2QqJyVkVsPGlL5H8J7WGpVcECOq9HHSzsAubykvuKLjyOpTWHUzR4gqb1Uqpm3no
jpydiNzYQoPgxI41+offf8S/j1JzeUDCgJKAcXL+CWFtDsqKUz5hli3zjmyIcPkDzr11GVFH6v6w
psLNdnRq23duzT9dG47qwmZKBEHs+GdjAn18METL2sJkm/THIenRIeQ8TPHWh1Ve7mqvnj8VUe8S
UpyX/hXe2vraF4nzAevuSszJIhqZXsumSL86A73fdxav89OguXlmC80n43zB+fRs8VIpWCpvijX5
vmvx5+imObksS02tm1Y6SuVMOlBUufEPLmDgyzIJa3KXRbXqdy7V3ydSeMhOEAgoGHyc81UUBdKo
SNdt8VuQysJYxmDWbsrGIW3ZaSARLhM85Waj825Sp8SJ4Q96duI+/H6oCLNU/DqtsKP0iAvF081o
OZ9WIqJipI4sTVRSs2JYLwYXj/tIRvRmiioU9EEXj98aPVXBxqKa+7ku2AcdFtBkN8UcrPmRMV8/
TZUIhvemPHMzzj4bOYUmyy8Iw4CT6a9PWtpUZFjLVR/YjfjuPh3D8hq2WnurbaPKmWT1NPR5/WQ1
2NF20upbBxu/rI+imaqXNsPA8c6c9yMj8ZePxAE1Eq502Yl7lOPOPtJsj41Czkss00SBHyFB0z7F
UYcqTAoXpdE6h+RJlX72LZzK2dAqcAuBJ+DoU2NLC9nC9Vy+kckZKN4Mo3/j1fmy7ws0A7QWKvsw
DE4Uv/e5/7Z6oF/1gx932kcyel7XQz9JIiJG+IM3+YoOb1BNpjskkK9j8umW4KEndG/+q3eTuviK
uj5M72tXze1nWQhk407lWsu0eWfw/f1TsQ/3OVaglnUdYlF+vcEe7XLL9avsQL+3oexPTgvZV0Sd
QEW8c+Iy9E/D0FkWq/vCvvC5bNZgfFinIfYl2sJmzfvD7Hl18/j7D+b8io+gdEVBlZXWZn6PBPbc
s3ms9tN1RP8Z76VF4hkCJE7QVD4hPBYTeTnBKL2LhlS9Fa1PMFfF19p2Jqo1EALItRmU5K9yW3Ea
zAu7uOX3ZnmhRC/7a5VNk3cCcgd8CrI+2W4XHoFL9l+kdmreSoN6s6p3Fq2/rQihIMnUgLvIOvZ5
mn690MsaZRRv7WgPjDucDzRi7ebK6uu4JbxnajNa+DEcr+1ADH199fuLifL61+cYDI8ITD1HMM2w
YbDPrmbstLPLZJIfF6Ux8d3NRbdysaLJmvlPzhkL0sRMzMOIKcsdvWC8LFgOkJctJEze+Xry+8/T
j/N27nac11MUIowTMaSmwDBkJYQrzFCkYuQXtuqTeTgim0bxdQGNoVqf5xrE9nc3UFb5kYTGVX7O
NesxRkF39B9RhfmIOGbL1kuIuoSjGMLWdYxjLBgqqddnd+Edml1UQK6s9sReRnG0r0BXQjP3i56X
RQvSEoQJ0CBa+JGpamyNiZoU+jI64jIq+PVlaQsKA8yX5q1jMln4U1jruAt3VRCZwSQ4Vw3RPotK
M3RIcaECoaBE84NzjnhtwcGVdF12THJLMVio4BPb/lCNgT/NO9XZ4/IF1tjSfxKkNZCA6fkU85jE
R+L7FuA8vsaJGo+WBfg4CSOn8jfM5B6tpNSBjb+tdO2aw2VqFR2YyIKcomY3jJH5f6rwO/+2lWTd
83cc74S8CCGeIAUuvH4NkkPAxZ7LO4t0V8SHqJkSxz4SibpQ3VQ+ZO8cM5InlTT3J+NkdzVZDk/Y
vS1Gds+3b5+W3F1aAoeV3E5qnvk8YPKG1tBN6GlXtKjrc7xQ2sJNvKaC/I+8lh1PZ9w2gq/MMIKk
eoWBnfqMYZ4hs4nxXym0sEMukuEkQLEy8FIqSlz6GWI919y2vJwLm2I1GTjxt/S+t2Pa57R216Tj
CQc3D/gUqy/3Sb09+82UctMLxKFckrjW5gF++xOpmiMXKMhI62kufTgQzTPhH6V8CDu3XJ9HVbf9
beTHyXef1kD3VIbrpL5mY23P10oQK2QZ9zZ4kB0GGiNhyKYo5V4OxC/ypnMasUxt4SMHXz0tNXyz
JTMV41kv5m61Q8FMLkooFE++Q9HqgG9wnHZDnS7Ds++UOR+5fP3kqUft6yupO7XJyMvhUqoPypms
Ijri0SHaBfHy2qhlB5ub3KFt39hmngYQSuEIyV+i/VtA21nkXjoTeQ0Wu/AE4sLJ9uqoL2+cJorh
IeMa7iCbVGXZXC298PFOE6s8dfejzEcfZy3sWXr2STSu87Um+QvlDZXWVec7sOPWeExa6TIrpILi
utyGNSvLxwn3Pc3yVqDfJPWBGQgFQV/MyN6ctXG/rI1lPnLOs8Sml7iZtYDxrsapGk4clviOh0Bn
DY8WzCI5PtilSpjjSf4owK6GPZReFL4l48Cxyf9ZdrgKuM8Hoh9J5LsPRQZgfFM6PFrqILwsUe4+
8/vCt25LFPfZw6pis4RkNTqkC9BfPYMtkEXNYJPxaP5ToPnkcnZoA/Pvr08ZJG7zSx6HZ55bZ43I
tXlcXUTM0Ybiriq+DlWe8jklkaE8K0wx5qZnpKuZaa1pGat5m7v5H8ICNHQRrQgHv4xMfSZMaWrK
6CL35ix+qEenomRYsOJNyCZJfn2xocuiP5mTxDwXs1TMnQlFWETzWdH7o4PAYDSr3ZTgwt8OBEK5
HyKdt9mzcga7OApNkZ78HRDygHuB4C/5IzPgGD2IxV35P6B+DK6IUCanuY41ZyCgpK/3aZWKdsyG
n7aZ2qt5ZMF//cJZWgRwEmQmpuhmWHpN/w927vBngHVx+IQ0Gzz0TroTjcGuXOrZ3oS6USti/Qm4
ImkgjKG/GnC/1o1oyZ7DMx8MYfuh7yIwz76aYRUClxngC3VAgK+KfkhGsu/K3K0uxoS22S2qcaKe
oIkXfb5vSwtUPoB7WG7PiFYdPjCOHAq1b4+EC6Ln3/Vgrh9+ACIXnWR+ytagAfdL4EXbFDtnac1z
NAH6XYBB6p4/xA2xTID5E+jJGoVAKJarPshaFEpEjTEMCW3Q8hLXhFzGQxxbVQRM2uv4VcrWM/eU
rojpIxG8irABnlDfyBL+LiXjgYll7Qm385FwX7vDmGXXDNhaX7Yz6sWNECWVm45hEoYnYkDh60BV
yun6blPyrHgL1fUOy5zLWmRZO3zKXUkV9XVhY3Mh5/GYKrdLOsqUrUjvAajH07d17cx6/bZX8kRs
puu3tbzAzcQGs4YcaR4uMgx4fZ59U11/W37ztDEbhbdFwgGqzKPZCs9sl143Xuj4zXpFvKTm14Le
N5N4NcCRiTf2KsxanOvMLKr11Jn1syb9lttVoiA2l8oLzKP/tuo1rpPFw5b+bpw5/+pzoNk282bg
owxDplJPeEtsrjoqW/nalCvr6ccr98jApk0EUpeXTORiGn11GFpcy7y02cT01QRXaYcInfu0bXHU
0iXx07RLHhY7Xsv2Kbdi4FXbyS4afUCBVQBTBlI48VTqEMu5Cyf5x76U/vjMF26TKaqXXcczGLon
AEUJ62Df65YJYra8hl8IaBmwhti9pMm4teE/MZTE69JXBJUZN+xrzKNHcrtvzfuRFFQzA72+Q1DY
tYfpdqHoABMlAxgS7sDPFIV9jFxwD5wM/cYsTxUuH90/FU5rqfK5bQkSISk1ziw7/5I6sbnqeg0I
N1NbHFgkZHEOX5epFbdDRcoCc+NIoDb7nYb8nezY1Wiw1KFxaxxHt+RrC266XUTmW7CjLrmQiiHt
XSh7dFdx7+iyQgwKpNptxV1SS7wzV002SttCNjVBioYZuPY2ez/cqmL8caVIATLvT24LraTM8jtd
Pr9tC0RWZP031S3h8LRYrsvD6MVpbwrVpcF9e1VvpuEsDTLzoZVn9oSuUUj0Wz/1XPpPGXFf6zN2
abzlFwjpC27H294jc9qGn9fCM1+ySiN2xI8TBu/xoQ11ws0co6omo6UuzQvGbTXwdeQwNDxEqAms
ma3VJuo6B9Xahgmj8Uh2cFxctui5bJxT8SbTpIYuZriZlwgqNrvNZUteHB9Nul3PTy5pB3rmaMHp
52XIGYCBtCMwTLfjTfM6nmtY9WY8R7Z5it4EISqtoIQDS3XZB7jZ+OPtUEPwkgWlD9olUhMy+73t
0pZAV3b4yRqYEWK+Zl62YPV2Uw695Kosky6DQGRnhV3tsdQFyS37fpSawWi19R9RGof6JYh4v+2A
ONnrjxG4kvoPj+g5+vo6N2pWJFZVq8YLMaOX3UmIu+jyW4+d5y6n1VN8ylNbY1ybq2xF45JqypwN
ttwuGu6bYl2XT7pu3KreEWK0tliK2sJhGzYCn4/cm7QvOHZsCoJQMtK5GgzCyM0zcAjl05zABiif
KtIVSGxBQ1kO8y7AihcArR/GagZNS5OJNBoEI8h8i5IBdc/rSkoXKVE09V8ZWQRk3GnAZbHecG0K
TFf9GDa5eggR5djlIbLLUcI6i4o5HI5qJKCPyS5L5AchKFj1F0XUmfe3Ez+c8722GvMnrxTKu4iL
pSDQoXKcobpTHWEK4QUhk2EHrT1YemxZbORSBGJr15IzvNWwfbQ40BuM4bsoooLzi7lryEHYpLqm
qwtqfl4F3R/IDbXV3rRzbSa+ieFtZry8YQGPX3fNb1O2ypwIWQx7G6tkJvZ9M8fTzokEitMwX/Kv
XadkijQv7nQi9sSuE5CZV4tCCSeLMpGbVHYy+pQ7RcidncjY88lSilZRLTe9KCd/I60AMTJ2RyWV
iRbPpj78FK6CceOTntw5CBlEJm8whJrtakUKgVnPXhe5fGadIeEpx9qmiVT48SO1nZjsiA75fE+o
IT0I5lEOIB1TxuvZVLa1eS2vs+kYt7Xk6c1rwhbm+zieve7AoI1Y0hkobCbXH8eTPMp/rAslv3M1
KKJDeb+FsoiLmNScdB0vMau3z7Q2ZLtocWJoghR+CZu5fZsuaGDXrAiDUmbWZ+MXt2LeNnQx0/a6
qzq0pg+cE2OMRn7h5XVLoA/RkM2uDUYztS+dZfaYeViZBRhdO08q81XAzJ5CgIj7L/HiY0Ha+U3x
Y08aV+ayvOlTbB+I91dwk2bCC6chYM3oRptvGEGJ4Zo6xGcx/eSVpeqR9GQvb4sLn3CEJTxGqMrm
fTPYtf7g9i4ewT4buGzMGowaST6ZY4J/FNiYfy3jtZ/PzJGL9H9cl9djjNV1idDAV3ySGtouJFyR
DlHPzGav5EUhpknJSFUH8pc878J5nZYz9q0ckF43zn0SUbJpLdeIGWrYxcxn1euU16dlxH7mbXEF
oJJxQ8jdtuAG1ElFRWXTxOHKGFavO5+sj82c5y6Y5xrccRjHOEe9bteTGOtgc9nQrTEHigX9Nv16
15QaxDyblS4E58ACEXbCbLRs7axtsy8zyzAjFHG0zpcFrNC0HiUXeJ52jJAwerQ93TfJrg4iO3kZ
kq6PH6Nx0cXFmqVWDOQst7CibCLGDy5WL9Xesk0oUYgWmENYhC+UCeyPuon1/CWdXKODShNu49Gr
xkxdOmMSL88qLsA3rv7qAvdQvbt+ZGu1auvYNRFmwdNCoRkkSUtoQvE869yyP8N2FvXeGeFmWxSX
8djiRxRDB4VFT8WAQ6rSq5+TG0a8xwV1b0ijUEKJ1N73zex9FXE5O5dW3ev8W947gm7C2gTH2p0j
XZ96Ys38y7UnWfWxoiMX340JIc3hrqsTcuGPs2aD95186DyJdn4X1qhdkQj5nFnKQsmLpWHG6vF2
KrsmAb5nTc9uzNEsPtrg6uqaGhlXjs1j4NPmJV7OFvBdU/Jqv72duN522WwDzK7ntUjwel6xEEsz
mLwh5VSZRIoNfOByeEfHDFM0dLapwv2MVej1oJ7wfRscUWb8z697KOf1qZqXlXLjRPWI4ZEhviy+
vh65i3g1W823fe7bIxHI0WyrtV2ZXbjlgp/5TNlAfdPjkgV0WDxz3w8r6YcTjlYU10QuO2ivRiZt
J2SE7dIeiOaP7YjZWme5NrNFV6xtDiNvCfO7xgnx7hFsaTfAREYYBP5uSQj5hJWmanMOsjgg8PaR
p2Ye/qKpYnOYiW2OkkoXQrMFHTDIIo4kNpRXR7kQ88wU2SCS78xLJVPXqhYR7Qs9Z2TVciqbyo88
Uj6QFKSOrT0Bu0IpgglgqaZbbqCabpOiCUlZz2x3JSqr9zXeMtSXc/cClXjoXthLDPm3NAR++kw+
iIEBde3S5996PDFAh/oALVXBeuG3HqSA1TbnqWyZjM5srdd6+aKmypS/5rpR/kuOhCQjY6qrRn7O
A3TKZbOT2czfjRptnI2vxaOAXn7TIlVD4YiP21LmctQASplIW3YM7I1IHuMPYxe2/m1voi85gZME
x616m8N44kLKE2lHKDgbJAhXBX4/CfpkI6TJ+7jXtCK5Yf7rOjTYbsXHKV+3863tmtNGvARm+jKR
oOszkGQeCmxxGPXW3b8WaVN04rI3hRkDhZCUQfzJGchTWiTghomiaaic61pCj+LiaLvhfldE1nCj
sfuagob2VdfxZnT2Gr2dA3cELuvLOWZgzm/CK4rAJb5UCyc1fN1VlFG0cQbckdFuea0BVPjWvAsh
Ig7Rlp55fuJawDbfRsS/9JdhP472p1XB7DsgUlP+bZAph8tGKE0yfUw8AaXsbU21a/WjeDoh9Fz2
cRCr5Rvx0BhnjatpMhfNJMcpLJKTuWhsuc1lgq5oMTPDTMjJjONXIeOxBJpVs8UG07Nquh7F4G1g
EVvNbJ21xnnWEfEy1Ps5cmMLniA0+XW6epOF0Yw1Ow0KEAWTQ/tWy6MOy86h7wEK9tu3w2Iyxh1H
imrwqxVZST2Fs9xlepwZwP24+MsxwE8csk1elpjppO0kwX2YeDsqYheZoybui+hdHys+pdGQmJuC
AHL+U4cNn4linpZezRgiW5maEQIOvkJi+WaDX2U19x3HvvmDldaSI0AWZGPV6+3yWqnJijFwr7nu
jbote+p9LyvJQzZ7LzGvt17qTMAVgKtMZIn/6Cj8R8zbj03FP//7F/TMD2L4v0E0/+e/5z44vjS3
X6uX7vylfnnl/z+gNsKn3fj/dh7cvMzZn78AbX78wpvvIPT/K3CwnMKlcZBsoJ74t+8A8wCwW+mF
aPMEiiaP9tGb78DFkiCwGxiNE2ILNj7/9h0I778k+lda18jNkcAHwX+CszEdqJ8aqzZ5N1Djwcn7
CGvRCpoe0k/CIhoxgpDZVN+kE7vCnaa7Ju4KTxfOnyRIO7QpLATElMAcaR1iXNzr80/X6v71rf4X
cZ33DaKwDkTwWTMSawXKO3D10HTCCGnRWWs3m7IypZeDgb7TnFKdsfWjRy9hW3G5yChVp3lBE3IP
RXbu4GgRZOGdygoGOlY10Zqipd8hbEvfa5KedejtgJ6dY2wfgY3Y5m+fy7HxILM2iWtn6stuFzZ+
BvUwC6dxW+RFMkIHXlkzutnljFHgradk6VZLhv5rzPJ7ABsFgZxeaoGgJS1X/GetRVRYHpY/Qa8o
5Ar+TcigYw6ZiefMpwIgzgChtLJtMjZS372qAqb3p7ZmdbkkyYRNzO9v2VlXkw6tRwUC+ZFESY9+
4UyMZvle6UbUjk++JfIZGmbFdrhQjn/XZGs6H60c9dleJ4PVvvOlzSv/NFrNO/skLntG/khcwbnO
hYoPUkO3VqeONcTe6r5ie/h6B1J/yubj77+oOHs/Up2kNLp4DCbmYp+37wsK3Y5ykaVmdL+Gnd0A
rblylRXeW7Ndqe9zQfXrShRYCA6jg7dgM3uQa78xtw/tjsJ3+wDhIRxhu/TVeigled73E3Fx8v6d
T3rWORdETIVoS+HDCqQtKNV/fY5FwyHAmh1xteL/my9HFpX4UtPbmjeJRuq7T/2qfiHzfvhAZjob
QMinnbzQ3txn7zSezVv9fJMQjgjjx2Fc8nD/zZhTY8udS19MV04cjD3VNaJfb6ZpdSG6F0OuPkNM
wNnwztA4E/YgpEGLHiHpCOh1gz45a3bX9DGAtC49mjshR1LaWx1B/yh4Kqp+lfrjKtvchmblMUya
16fFytnZ/f5GnPXc+RjcB4ToPsYXT0QGhfbzfEoRoUxTTbgUpcWiWLa4qT32Rhqy3nuj82xwmreS
Hhp8qGe+y7N4NnVXiLrGrp40LdfcsU5sSggf9ap8JtlCNVnzrk/kXPaPxAx9hogEu2Y0DZDRfv1y
XabmuLGgqXaNtTT7xOqW7xxHF5LAE5Bpe8YcdmVcNivUCJI88nL0rqoyiOU+Vnq5cwNo/GPhRZeL
Wohw0DCzOVeFVzGNq/3kYKZsMUttVNuPp9Kr3E868qcLbVv+wxT52XZua7F3h/52lnH6aJqYiviG
KEZJddAcVwrvZFso28GnlCWR3Wypv0d93H5TQzceEkuUl6m7ylvmxm8VYr2jtIv+hnpluFXSBoHp
xOKiBAQo8ZU44VWLCOcYrlH4ESZTeJeRI43aG27CrHB22SjEr9sZVhLldXgGeV0WXBSnRtKfPbm+
aB9SUI2bhXjHg8mqP/nIAY51XD1Nqlg/jJMz7/21IT2WMzR8oM6/SLom/aqG/ntggoM2E0Gs22gq
VszNlsnN7Qs4r7O3pYg7ctCW9Hfr1FO3nDSha6NFxbSqxEVP9XgzSVs9x2KiGOTPRbhpaX1/bYkQ
OsaLDA41zt2PCbqX/WrH9Y7lWaCeosNuLPbUp1Au3HiyuO/AD32QYU/7yu/FhxDj2MPY2ON32pXz
NjTe91OEhQs0lQQN5LrC2wR8ErxcyWJ3W1n7FBAHRHBfiD0nfgknhQYDsMjTjAF5K9O4P8rFj44g
4qg31u6pSX3qU56mLtZovCMpPwZPryenDnWDdUXfHnYzHbWPcVikn/OxLuMda2V+V1DhfxRh7N7h
IxmfK49ctyYd6dxQArjSvofaKYOQBU/OE+1GV6E40r1P9xzk+mbTQqjwd5Rw8j+LWV45ois7n9AY
O8npV1s6l9WjTiwGF0HYsxxOTbz8SaVMbme/I9IdCAtVk2S+GiMv+IOGRwaIua2IsURNBbo0C4iw
tlsUCXb5l7tIcanCbjrmLggReEPjrQ5IJwb5crCDgtO3rWm5zgSCKiXrJ+CZROBE3KHRW4ND6WSc
AOl1HvIhKKBbd+O2hTd241FtokBleMwOlaANVd1HWizXuUMrcgG171Nx2kwqAdG3VI9ULD8tgmCu
IkTYhZcHuDWQWFjV4XGUlQuValDXSzLYxFkOd3EzTkdkvvPeLQuq0sk87jMczVR944VRhwmRujUn
MA4iq6nRRkcHpuAFR7UGcdvSPfprXN1mOkvuaeEu10RF632L8/XKUj6isy4YUVisUztoGBOC51I5
45jsZVDFpHksJZC+mDihF5eSNi7/oYjoJc3ljUA3UlyF6VSWf6RFXFqfs3GpYl4knGS5WaIgT29U
RDX9LxHn4rvmzmGCITnloV4oHO+mWvf9bYgr0v8U0SWLnzEaODYWFWDY2Wn0baf4HjbjiDLOWTr/
Ee2f/Vcb0vRiOzi06z34m2Q+OllIyi9tWlEeXjcNtUVGN9knnJ69S9JG+VQw8tz9TJfRzkC+TV62
DTvw5wfT2EjZY6bsOLqBLh0BAI2TXk5dGYfbZql4hRFGU7uxlqy4SUWCJAeY1BBeA2VevW0HlKo4
SdKZ4WOQHt9ASRGlN94GzMSet9cN2FRETy3zyvOQFjPnzpjkqk2N8GDduiW5fnuPedTfkrIK/Eqq
UhY3KGn0eu/RwBp2hM2v8cu68HzcVKrwvjotm5qTWrr1qY4YYgnolZbtse8n7I1QesTyj1kLrg00
WHvcdsQMnVanUW6CtgoYAek2K56upiKLiSJJfHBFTzG6qnRSQITHYnXf13Pof6z8sIFC4kZTNGwZ
neA69BSqELO+IpaaR9pb65cayLPJgUItcuXgTUsv7WhUCVQqK8wmevA2dyjdBzVMZpIdAr++8fvJ
cQ91p90HZHPc72tt1wtkAAtPSV7diLJDFUL7r3IhI+hpHpm7mOXpcyzuBN+RO6zrg0dYaH3MbGjd
PPtj6BJjFVKSpo8FXQupakrNmipAYQd/Ic4LIUHA9QxIRprHHixRkHdjcJSJLtELpkkAFmX0Cigy
vjvBH3DTsLmWKDySUzQHnvcczSgJX6p64rZYoa3GbscWJGe1nPgX2Ve8eWhwTGANrp26LoYv/TTV
qJ51Y8OHZHmKG+/Fq2xTh3DXWPaugZPbFASF26oP1B/t9ZJJ0useqKOHBpvLlvKiSVWSPaneQZ02
dsvKlUqFdpEqt0vNlBUPIJAfNDbzBdIyuVZesJk4VHn1plyAE35Hb2aTYpyW9UjyLW5JDVe86RZT
TEJHMuQfLSI6PwVJLvZWFs+bMoz0eETVry+TtgSuPejYo2on5y+S4vGTWMbopOqU3j10MxQkAkQf
jzIEw+ySr1cfyA8JTIIWrSr8Wldo46byoAd7IXi5gqkWDfNXPdJfLlsPqHOYhzdWT5765C2MM0d1
l/4cW482kq3javBbFMuJZPDILuf4YcNYjPNd1EXBXRaAgokyQqyQS0qanZqE9gCLK9DkYNjrdWwO
mEij0+JYw15FCYgTf2ZiCZsZVNNo9+WDDJNyR2rL4JAVRrMdORZwuTQMSxdgmG5uApmUxSUiI/vS
QTh5kZE2c+GKEdF6hc85S6dnSPQZ6NYoAUVek4lsV568GmeT/o3a6MrBDAa8yiuvxppRLXuudaoa
P8QgruQ3J1GkSBCOvSlnEB9dNdSXfR3qD1QO4fYhMbpsQfHs6y4n275qH3Qi602HKJ3aIioOMTfp
A5HtIX+XBE+S+C5CH7xQXbd2XbubhTCru3yCxyprV8KcQi6yjdpejFtpDeMT0ryWUjg1etY8bAML
+MOMWJi2n8T3KEZ9mC+e+4xmGattWTfltlMkfW8iO88OQ9b1kPQRiGggLrF8LigeygO5IVX42WvR
FN6O05JDV2Ly5UQku5wtIOyXXS1DYkBVHRIptjgDzVbApD2a2XJQjxmL9SlJMucbUc7xVeFOzqUz
l824HaNkNDA2EW1C6SwXBfx2a9c2eEI3+dgOpznpoRP0bXOPPocNFd8+RD5E/2Wj/KD4WCMCmSnp
j86nDN32E3Ci+ZS2XfPQg5K9hMBfqZ1HPt6lrWdKDW3bZfsVHVtB3I70DravlL9HbtjTp/eK+K9+
WKJnKTIN8GVQvb0ZqFoCEfU4kAAzolGz0WHawFTMIUgBMgAAR3AfJLCeQvw8B704DO2QnCp4zRvl
uqxbY47pd+tkbTZsvUEN10vWtl/GMCseRYkigtiEYf3kGlk+liHQbwF+f/c2RNKI78au9ATnBjIK
7DRtncJw+b/sndeO3FiWtV+l0fds0By6H+ibIMNHpJcylTdEppSid4eeTz8fpZp/pJBGierrQaMN
Sl3FoDvcZ++1vtV8aNmM3rKgk7im0fS9lmOQ7dpuqPxxxFO+aZiSxOswqWnBKzjzIYSp4D3dfCL+
zLDCZpe40TBwfWnyMhhPTVIqpiQ76lOorLVoHl/Q6trrUcbafd/BkkGtUnhRaoYbqODmVsIa3TRB
Hj+kQEaQ/DCujKXZe7hnjUcubW36E+YjH3qVZvuMBiyc+tEEbL8pjjX7pq1hkWVcG7bBAEFmUX/l
Uh/e1LE6fLBieyhYjoPhw2gU7cFJCGBOuzQ/V0V+Vsgr+DzUZLZZBMddM7RrN+o4mTvcpYjVjMFm
BECIADFaCT2mlGwlBIvyNKsJj1ijY75ktSA3ycrltVnOyovDRgWYkDLPn3lZ9dxXDav4lMVT9ULn
ediKDkBrQYHJ6XQE6CmzITrKlYHNVQyOVMRsx3LpKLXPFOetdhLroAy8F7KItW3SZPN26jXYX+SZ
nomikGusu69wdQZnM2KAxTbba/cWLSG/zwH106Cq1sVkvpmjEvlakx9Duws39RC4t2qgqw8te4AD
kC7b0yF/XdHVFt7swKILrLldx31iP5FH3QCZ/EYLbaMtmTPQCERl7021r7a5aMy1RhYcxGNa5Yqo
TxreaKofJI71ODRoZ5lpO6mVHcoh4B2pC+0T4jp1A/cSsGghVIzRGXxsp9kFgWVQjfWVa2wMk4pq
5gdtnDgP/FlNP0vDjhCTKe66Z9JOodNOu8IKMn+yOrajjPXXuRu29XbUjOHzNIgPlZDpIW2s8GAm
hHVRZd1ZmWF/ZY9V3vfsI6+YzqvNmulCWqwHRxnuAkGB7DtNV11jHC/s80Tq4YhHI3SOUU7EHgFI
qItJkTRb01gp5WTdxIWpPBBE6zpbpw/iZJdAIAR97bTBM7UP7NrWhUZMFMGdaqj60yTrZlvGFSoO
J0zZlGla+tEZM/DdZHeAnQ7MOzU1IVGlbraPS/1TN/TV3RCN1FF10N8UVT0ccDmQYSJt7RhYEyop
6oT7QHV6LynR8sSjRklnGs5jbUmQjUamXMNX+pi0mr6zookGlZpFFsP/7Nzh6Nw4srWPNdotv+2r
/DNLGaPrSBkfyw7mGIJIO9vPC98FGyD6BHQsyjpz+vFqlPZ04t3OVkYv3NNYRxZivPSVrXFym7IN
wWpQ67cFVB3fWGxTY6Fbm1ANKcp4TghT0Ot0n6McxJSWxfeJW8FUpfyvdj2KAQ9XZP4saqV6quq6
hgvnGB6I83qXxbXyQlOPRXzOig1PtJ3uHF2ZN7SsZwb+RqB9lYNoPVDP2boSgjhImrrrxpWEUGkp
GDqWHLthl8fKuBYl5rc2jvBqp+Vj1Mr0Rk8zeWdZoEMjgxFmpEwL7l1Jz25MbaYiq9xVVf8lFqls
Yd81Vol0DyhvZafV82zDBkb4zwa14LvN84eeaU01/IKqR+bAMGGaJap2g4e2PKB0iRb9Q3M0IHef
QWaLK/pQxm1DACfivdzWd30UHBF2C7xUc2Z77Goi6OqEq23bWBlGUFlFex8lTnHdMal9cbOWFzCe
1a8RDQ0qe1JJVsOSUkUfLrgXaqtelVav6x7gUO1UCL3dyLjqVY+RunWAkWnj/nCHLeqSfa9WxMmh
/gMD0pjE7rXaLFZs0du3jj7uspvs/WLsy21WCjh4IrGem1TVX2Z6MfgfSZfyqfe5YE5jbyQl65oL
8JYJ9xG0LBL6XLh3YtYq9Mt2DM02z3ZABuGf1gDlByD/+1DI2gMXP04r2WgTcXM68l0qRPNR1esW
fL/d0xIxTX6CfWRLa35Q5DS+WE1TbOhO5sSMkdbJLsquPuXhMN049RL0QqaFCQ+nmcFJ0uSEj9am
2XM2Z0PzCR4Lg85Zc/uNVqScWCFL8dnNQ1i8QdZ7+GPDE/a2BOkmfqSVOUzivhP4etAWqSV5Pza0
Sht3JyljTjj4ZJWm8ZGWURCeAstBz5jSOXpVocvZO4PFrgMBbpmPeLWGD1lqyCECmRy5SkGSjWa1
9QmmT9C1j6Ol9UPN9F/0ugHAt9WctsoNf4yJDBopDcfhzGBCe0x63V2plXiUfGnPqkzzN3ollBxE
4PbiJm21eiwDlDvMwCsPA6eSHPpvexgZ0Rm4wgLJXhKZXia2dGDAXFszWVBPUAKS8VjrMX+q4+4s
znXqSKRSU8BfmRowkQp1I45G3jDVBouHUl91r+aOobyPjVj0D6HbijMJsIV1rgapWs9dYejpeR6G
KVgHVubYvo1Notii41wE4nPt8HdNdUYTMSLRyj25yBnNu0k3AO6itc4T7gk/jD1CzOhabEnNZfvM
wh2Mn5WIWDnGwwFRKh8k/h4Dnu7Mj3XQ9udvsdu0850944mAOjhj/PVwwUxyOyNRio7OHM4JMQt4
5W4MpdWlhwYQWw+9AT3iv4SGFYVKP3RqFsMxV+1wT7JCl+wWv+dVhpljvpkTM4hxaeTErebBzOax
gwEK+bQE8u8cEGbo47VuNGz8U3Bq+hHR0sIkMxDc5Av2tKQ9QXCAzvYXl0l+M8xKpW5KWzR0QVJq
6X3dZVN+RDHNHEh1B0QFHSsNU6o+CMdHM0wKR3gaVoxyTcc8EFtHa/V2S2lKsyBMR1XbTzFoHqiq
siX0QphTflBpL5Cxa7siPQ/f/GUkUlRsgnoq9D2JaKgm507FgE5cbtZOX2fNkXPJfH52rK+2aaCk
9Mau4XnStGgZ55QlF95QJP+JUBAZkKkS0ljQ7ZyZ7FmBaOJThnI1OeaawbELm9L2icUYcDa1UCKp
kLX6Vi8z7SWNmPvXq5zdmmQPb8hxHYdsjXlziFMnSotaRoVyWcctkQruIM0uWBmuYn2tG0XrH/6S
bxKhtUhU0McuD4uJa9FataZWUjzldsBupArgpkQBJeZDA4GT9vA4EY9pz0Ny0JvIFhsZJCxSmmxn
A/gW0MtNHVR6saFMnpI1qdiFuSIeZwbBDqKX16ohkRfUrZ5ExSGLQ+2JhOl2IiU6HMyIOo4Jjmfx
aOz4BA7uaabUVdbLUEaci7kRS3CbmPXbSDTw1YcY/W4UIK+gzeW4wEy7vN3U6sxZ0+xwj5rsRmcl
MpIdV0vWX3qGuIFkLWipCDaxYQ05g5ukCPyh0dLIG+qK2oqFb6wPRS/4u4QNjp+aj3nQAWXh7BzM
AJPVnoqn72e8QMvETny7rdLAX3GvZ52bezWevXofSFNFUUEG2HxSmszqiSOs2p4MitzR1+7cD8XV
0NSwfbHBKUceLsW96qQg0pgjyjuRaGn14jYaNozJttItjeykOrDV1KcjQ5sO/5x0rGKXofdV7yJE
J4XPQmjOvoudO7lCfUfe4iC0pjiPonB9tNJVsJkp9qlhC9dyQc43NQh3IvNIlaB/nBzMFpo13gNX
Pn4Xpn/Xx9GmaV0vHeey+SySFFO0Jvr6dUIbBD2fW7RD7yibL2TuiJSitOR2dyFEUN8gbP7RznLe
N1RFbKb0Oay+GNzqF3pEqbFr3bGcNtZIapuvx2UA45qFgewP3jCWaIdN/Q6JDI9Gm2TT6/eXs5Ua
z6ijSrfeqRgUIyJuEX/Ou6LXEIZHlk5jEHvI3Bz0JDeHTUahaG1aSSeRoRBKtnWaNMkRe0CB/c4w
2sKPkHdNB2vSZXhtqEFZHxOlyPANjcliiWuiMmFf2caa02ukos/0H4HvxeuEB9fe2K2bdgR3Kcmx
n9w63NtoxL7aDclwX43S1GY6z3pgJVw4QWenhsZtHxiK5PkTqYK887FeL55dmS/qV3J8mFOTicHJ
3eh6z8JR2SJLt/qch9tBx1boN1nfOoB5w5QYTrO1y+nAjp3R5WLpRumb0NtJwdqnVno2eydBlGSq
PKYbRpN01hWzsopNlbjTx3oqppM+pQxsGURI1s/vqqsxJY7cS+RQh17q2sSLmXOiQlgQ8PYHUN2l
HnyM7cist8SCOIpGo5xKm3U6D4brTNATu3ZHWKobJ8FItNHbNja2Y9Yzz4rMEQO4lzWpwjlUuZKC
q43LLDs0uaPY/qA6yW5GTm7utChrkz3bDfcDOCQQybzBOBZDR215X/HqEmI7N/Wr2pN04bVNrJkb
jZbYk6ydYPBFmmS69/0b8V03MObo8tZlnGj3JgD88MxFMsvbUkwBLQuUBe3HCoa1dfV9xbRJWNA+
9BKJIzwglYAMLI66QW6RMPpoqzQdN861HVQQIsK2wQqsFtGOYNA52evcyn3VRyIhLcdomy9YQoPW
hyqyjI1JSre2E3XYB1zGjvAJO2w+VZqtwh2ZnBkklF1Wg94SudlZVMrcZJWaLUSBuyvslsdCmwJq
YgVCXHWDy4nmCQF/o0Jocjy61wqdTwwiZdg5z7DmzewsxtT6TJuhnk6N0goA+3wW+wcqIhMtK5Xv
fBPoCIofyAyoeX3Hst8LyNj9KStCdb5DIsgfIqGwOtogPEkx0UoyEp+TwpoWn8xCCj8aWC3qN74n
WcoHRUXamq3oX8/KFUgdrVrC91R1B8NuaQgrnS5M12cLHYyDF/V4Tj8HuQwx28EkJLJJQpWPlmVK
m30FNvYc+eWoKxg3NJeBwnAskI2SIWE65YBTJDfyfm1h59OfZd6bgx8A8OGlYjjgMiKIXTQSK422
OfWwtKOiv29k1le3bCYmLJt4+Z2TTSSc8JJEz/NdFeTJp1RCDeERxVa49LBHphy7Iq8d7Yr+U16v
2em1MPMZmtJsx2g7f/yrRjLVzqDqmkIsTE2cFny6UAzYLW8xIRFXoZr2XyD2sgIolraIBB2KyupZ
mnor6AVgeT4vlvDx3qlAbPpx2PGcFU7BTQPTbpZ7WhfE5SiKEkovM8e0u59VapqdmrHr2fWzrXxk
0NTshkGdKk+A1UhOQW/CpfRCq59GZCVK+GbbzD5f2LMqxVMIzOwV4WNSf1YR6rIPHMbIIpFgqKOR
GoCZZaSmqzbXw1dM2EP0NLhjHbyQOMWzEdDedL8yYBnr3dRGQb+XUxL7xqykMz3siFHE0ShgOJ2b
kEKePAerUe8n+lkVmc9c2B2kP6U9FZgRiqsAYRKaZhT76aPJnJ+FPsUjU660KAJQuDHA5AjGhxRd
X6IotnoHzX6JlLSYakaKWdKwo2q0KOS65jcGbmNeX3t2CYnmJxNg0oH6n2/RKPNZLePWal7zopMT
wqpwiNGTMIXqjlCIqnIn0dhpy5Alnk+zbHX9Cge/U6wUUJ4T6NGB7RkxBkrZTk9YMuuY7khhDue8
bgtx15OLIHaY3Fiba3bo6TlxB2s+9H1WoFWpcEjbo6ekUxPv4yYo3ZsksIV95cyAuRi1ULFYNEUq
bXnr4SNOR/YMXbeGGDu1j7apxO6aNnDeNeu/lMHdAH6+XpEAEBC21NJ6kXROSyvM1jmaCqW6Jn67
1dyzgho0WqT6S/Qa2ZW2gHX+Z9XKhQpw2b6b+A1s6BcYw5B3/SzsMKmppdXLcduXuWXctwLg1WOR
CBTAY2QytHM1Ju43pGLxjrqZS/H87Qf8n7T0Yare/v3Pz2VXtHK6ewvjsgBJXbRkPe+//Puf2NN/
uFP+S/vy1x8u2th///P+BdHkP27iNynf/vFSfPnHOa67t+w3/4y/1Kam9S80nGLBZDGEBOLzP2pT
/ggIpGOhW9RoHqAm+ktrKux/LcZ9G/y0a6qssighm7Jro3//UyBeRcQF9hKNKnJUS/87WlMGnTxH
P0jDAEDxBqsWB1nUQ2gXf37OhNKxUS34LEez0ezsIX7kmJu6yU92zHhFYB9YJfNEe4x4Gc+O7gAK
HOcicDZOn2yjjD/h7Y92ZkIqR6shKFlS3FFJrMnO6FaktB9FPh9w4C5j9/uOwMVBZl9FJTwUL8fO
Ug64BLAU0iJdxWPyBebIfnDFR2YgyFWCsV3rXYndcf7oapXrLf8jCWloN0nE6jyGrzmE611szz1D
P2dc9Yb9OmvNW566Cm0CTFh17yjrVGVwhyvnlhO+MkTxHKv6jrAY1U+CgOKQXtwqMiRQVGoislBK
H2HBfJ6ned5hkcHMRyHFlJJfECdfHcAAgDnpEoZm/ZRV+bNb5utCCw4tX68VcwUidOwN36dxTXTI
q0qayBZJLOGLWlF9/1lxo9P1qOlI9UXllUn4gXSlsTJu5tlJ19gcn4fJuopC3PtNG3/B74mSn1+C
nLD0C4tpUdyqH3M+AzeiJpNREcj1R7J0iHqgdWAnXyBhJvTbX2Ue5nSHBbaWqrsSpfaYNwpmzOG5
t6aPTcOdi1NrXE159DrM9n52EgL1dFlBsyQeownQ1M5kuUWyXedFdqO48+M8cJ10k3sEX3Rldt1t
11Y3qVo3XjJxPqk7s5lCHkkJvvBJNGRZXXvAHD/VQ73JbecJCKlXZqTPZT0pm3rcAQGaVW8Un6jn
VvbAlx9oB2HxZfwaNONE3yKr1mGnK2t3EpTqJRty1yafYJ7EraUSLGgxrY01BfNfM9Iex5fMvtBo
N5gPccGbxnjIAoyRNHGheUnhk+gyEhvI3rUY+QlK3gPawSxAIT95itu1a8qR5gHb34hJxQB528rE
42WOPVy25aoQwSGRKqSOUWzHAFBMLKgus56AddIYJpuWkglBycswWq+imYfdYkBgV9p6MDTPSNz9
MpgVWvE8A+Jgymltolo7aCK9o41xY6vc/ahub3Ks3mGyoR3+/MPq9Rux94U0FKari9Z8YbabqGlN
7UKlShZbKcLODrdORj62XZrbKbF2IGmoM0X2nmDxQhP7/Wig55aPGlr5S01s32lsz8mV2toOZFsr
dLfS7rZKWTxBtZ+D9Gow2TJiuuKBbJ7+fKaXsvbvB2dRtZDNmZTIF0tdQa+IxpIebpGBvhqmWvqW
Mnk6DRVANqw1325EzlA+yE5OkZ8UBF1//gkXMu1vv0BTVZb0xUDAnOJisTVMgddbC+Gc9Geh56cw
svZ1TTAogaNlkL5zue0LwfxyPNIT+F7AHKbVeQmFLgy1kUgyw21AhbFqJXKQ6aNMr2kGE5xDWACd
bfcBQaPrRebwMREWUZKveg0yg8l/2jKeC+KN2Rbgf5G1lIqfd8c66T86pbPp9HRnVPVV7tbb+QtW
4MKr8cbaE236JSO26IzbYnIcSkJ7j/r1JRlQ4oXNMUDbx2pEak/0ZtUjHsUuex4zQq4rQztB75ce
PxwWc9+uk1qDoIuwKoqGl9pwH3LAQWwIDImcd1a8fhBf7Fo+JVgaV4JP2LbqNDpeokGECjshCyFF
ACD6qNcsnw6xj5PzEM3qxwnSzSqWzhWGA9q0TnQo4m5TVsvQVjW9b/f9/2qp92opqtb/3aWzesvi
+e2n2ov//3+bdOx/IWheKJVIxzHbLNXRX+EgjvsvHd655S7LFrzz/6mbcO8sMELHpZ1gfiuq/n/d
pJn/oppGhm+6mmu7rvN3yiaO8GPRRHHOP4AABQQf/LPwpfz8Hnc6zViLZxQmVLR3IsePC8ledv57
y8X3w2hUjKYjUO1/I1b+4ASa5tp19XlqtmRXHctWJbLwNTC+GCMYGZG+4xG45Kp/P5oJCZRDLVDH
ZTH54Wgpp6RBNG62jrSvQqJZvLgenmLFljAycuKZRbUe+cDj7tR8CRURjOKzFuRA/uMzMbr7kSas
ReY7XLZXfBwPbaN8/OH5+M3H6hI6+f03OoL1m8KVifDFrkgbjEAfYXmwoI0MAknXNCpkzhV7Op/x
/z2jw4eaKTZAnLsq1Rk4KXzVQLzdYE48qfq4x2bIyMnMFthFyah+zN+5ad8W8R8q6m+/kWcM4hZl
NTTzC0n+QsOaU4sxvmELSpp6Wmmd3PSEQK+obQ/QZ56weKwcJjXkE6OWiQQRfbW9HYEryagzPVXp
PkWyfh6K4n4mo69E2buyGWKv/3w5L2r/77+UbYYLRJhEHWvxgf1wx5UlZyezuZqhTjpqRToY4DFS
PQ100SlJXTthaUiQZYFka1D9Px98uVW/XCZLZTfBpggo4oUtQ+0cQuaCqtlmLNNoNXiPlE9/PsTl
a2pSYgCu5HnGK4ZH6eIQeCdiERGVsc1V50js3S42QXKV1juf2UuULvsnjoOT0ICnT9aLc/FUIsHP
p6SImq105VtYONW5gTe8hs5dwFyxsy0qbjpRUxb6c0ybDkDYOx4Xy7q4mstP0Jios/ypluBfP99K
My/sLEsVucXKgZApToY1vfse98A0bVqgHlSe7TA9xlWsrHol0D6FqYkGNEOirJppFXngWeO3voIG
QG+2dBYd77ifJ8weeKrzamOZSvM8yuCMteOqqu38bMJY2GrkrM7JXPl0chfXL57uvtK2MMGvu0rp
SC0OVX8I7es+LTdjMgcfyiWdjUiBk6vqxo6fAclW9msmP+Ym0MbwQbSq8EaUVQxjOiKXgvIam7W9
FjFuITMlx3aQqBUQC5+GlPhDslL2Lb1UTPsq5As79ADTKI8QydKN6obFOhTjq8jJv9As9DsBwe4W
/hh90NdG37onLI3vvFjGhYPy2xNBwIOLkRLzFy/az7ejzDuHOVojgdyCK2aAlwJaGCKPpeHOZtUq
hviujVz84aNDynFVRd3WLqTYR7WhvpEp/bHrjOF66JD4lTzZHkpOe9vk5bTMkBXmteG56c1VKEEY
rDhl5XGU/GElQ2z0iLqfGeVOJLF3Oz4ipo+cHwa46nz9+y+YybaJGQwPoG5c1LNTqI4msTKSBaRR
PmTkZZzDuXlgyvz25wNddsOWx9vk040Ein8L42JNHTCSSPojclupWbojMw5PAqooZaLTwKpF87ld
9032KeE5eKcR97tFxNINAdYd+ymv98+3UjXg5FVtJbcNuIk3vDln9ozapwDB0ztHutgdLA8NSvTF
rsa6avxypGBuzDZTg2o7F/aN2dX4hjJxH1JmiFngy6i+/O2Lai2eWTIsVASwS4X14/KvKX1QDKlK
jGYbo3xivoZdfRWbVusHlXYWqea1Wf7OSf7mcnJQhjU2aa/L3fz5oAoxUtkYD3Kbk7pMYHtyEgO4
Kl2M73VQf7csWwCAlmXRxCpqXCzLMAAQp4OW3+p29RZOsHlsYDGuCckOrJhvDuOeRMSvtdoUXpOn
n/98dX97olhxqaRsHWT3xSNr1U5vS5fnRtIQyk3zbCEiberxnev5m4fGwve75Li44OMv+8QuhO2W
tF65LWcCq/S5+BjLzGe8g/kh0x5QX7jfNzOfx/8XvpW/K8Iuv9w8pxabSr7Z7KRty7x8boBaziOx
q1uduNlHuuPeosKPYpfVd8rupmmMfGDW1d4aQn3t6DL55DTVemitcmNaw7yPpv/uVv/vP+qis7C8
PIsFmZ2CqaM0uXyuLBDHDrml3OxA3RDFAmXMmV4q9zMUrgwVxkjOj9rdmK5Oew7I1ztV329vg4vp
U/+2uacr+9O7ZAdGYsqBnbA5JHctujjQUCfdKq4mZj7M4UP/z0/Xt/v6Y/nE+fKpx58PxIAPjXpx
E9IenpVZRNW2n910L5QGpSgnLRrz1UhH8kDDyVo5Y/4aW+2ORdov0vSoTVYPkGbOPQCi9ZrSJN+g
dZu9UBpLyqZtmGulzPxQJp+FQNQ3KA32SbS6hWWYJGjIezs1X1FKfbLxBgEa1D4YaUdgvIZ2y07h
H0FnWjmLYdLQEUonTcgX2zmy2vUr5O+Rn7hptJZNDfrUljoZ367i93F9/+fLoy/X+5fLwwcJ+4ZL
Tpi4uB9mJqyKsKISa0pO9qqtiJXO1HVTNeoK7ZF5EBOCEGSMh4mL6EWA1p8hpW5Ascz3KjnqbRc1
a7vM9+ZcEhlu4zAdlJoRZyw+WU6S+0kYu5tyAaX++af/5knCQczoB6IEU4NLKz+5YeBdZVVuS4sg
Izjw8wpqioboZgxPTsVd7RC3n/980F82fzy17FbYWWG+seiRXWwFsmw06aeY5XYRxW46bAaenvEe
VwUViJUhI4vnPPfgxgabKos1FG2i3CZJgbEjMD4wKn8dh/YjQRU0mdX5NqlgQox1RjZziRP4nV/7
a3mlqcsFwstnY6+/hNLDXA1ruxPFFtsqYMDkwSiClrE9naMaVcryl/mZeIY0jIlsZ+p8N+iD9s47
uBRxPz9jGpAd+gBcNDZ8l+F3Y4L+LnCGYqtM6TGb1CtVxSTYEGEQIXiZ3NMQg5Vymnc5GL+sdcRa
kjskKBXEEuZ40X4w5RjDS46R03ZVjA/J3VbRjGusdUAuvUp82DylKLw75JPvnPMvX7WLQ18UtjVi
kShXs5K1H6dDMO6nkiq86t+5w+8c5rKwdHo9iwiV4yVw+3ORAUlvGwyu763av3zJlrOBsmKzji5E
keXPf9gAh0StdAY03+0wCrkP8OAeM028FznwayGyHEZ36Hfb9Iwc3fr5MPrsIEYhk4lqP0XUI+4j
S1xZcfTau+5NF9KLZWt4rIFT652zfudd+e3DskwfSVgxbKbKPx+8QvUUwSDn4JVC7jTSwyD5MkF0
XuE9qVt8e9BYPUc+AD7fv3PsX97T5cR/OPbFiSeKEkdRyLFDequmm62ltfQ7qi3WCL/o+4daJE+j
ozyMTXUCcvB3l9Ll8EKz2f1Tp7B3+PnUw8IeyTPF+tk7r9GkA3YKj0N9DSlxRwLnOwdbzuWn1eDi
YBeF7Yym1koHu9jmcCV7ou6ZRfmDSW4nPuc/X9f3DnXx2AYgRwkUcIotLhRUFFB3WP20/k6ntP1P
jmQS/LHQiCAm/XwF8SBVtaXxgnTw4NaVhXiUDRfJsPY8XRHK1v8nZ0bDhmmFoyMBu/gM5ezrGbhx
ZpMruw0W9nCFNrzawPklgXk0snee0N9eyR+Od/GE2EPad3rOTYO+fGNrwxk+xb52SLvQ291/cClZ
ZwTJyLztl7sRHHq6BtmbSB7G7avKEVduU3oyy8HIpe+1pH7ZLy8P47c5Fw1dQHAX962BeEGi7nJe
E5MQy8KwicCzc9t1U8/7JKOrpxgf/nyCl/M106T/tSThfWtEoTS4eAOEVBW1DZab18WL8F3xmyB6
bWsYb2G1V0R+qiPks+GCum3t+6yX7+Rk/+ar8dMPuHgvOkQFg0re9LaOaV5n1k5Q52fOcPfnE/3N
V4NHRifj2mGO98sUL6utGRc3F7dBrn6gNq9XYdq992gytvh1RSHkFJnHkkhFCs/F6onhgGU7pYa1
dOU5JsiQWXZubagIkIEW62ZQo9upGgnsMqbPU5XQAqGL4qd6bPj1qN6nSv0Vvl29ih29Z+KayH3b
jcSV19U97htrY88SHXJzrEvjnIz6LXP7cpXEFrAiLeo3yLkUhnAgPzrQ7x41PvEhevUhdOLmhE8O
lGuMMjyUhTgGMPOWxjGYBIsEp8LrAp5zWk6uZKqXgi3vc+dr2avhDiemeSr7eNcXyk3fGfkx5Ug+
cRRoKwb1oHWGg9vaINYqbTf9gqKeC2U99G6664ENbgubs0/z+UvVpuIKv/lTmMvBH+mcICcMV3be
9ltHKB+MJMtO3KRnM7PG+9YCYVHi6l7pRjUDySB1COmgDcu5LFZwOOr90CvICpW29HS8Bd087soq
y1YuhALip7v6NkqEs+0KO7gWItcAz2oMIy06lcJk12RprR9GJhj1QP1UNd3DoATKyij0azvQ9ilk
j4odsm5uJF4Huna6/YmUU7IqTL055bYBODxUpvOUqoMfpXNwi0O698gpkAdaTo4Hvl7Be6wCFlTx
fQxRmr5hFIX6pU/VlSopPRfl9YSSHGVba4Jy1JOTYwJ4UXOxl2pkroXVqvuByGpUEs0OIviwjxcs
SWFo98YUvgQ5yZ3JcB9jlDxgrM1XfSVLr3XSz4XIqqt+lq9kDM2ctusbcH5WrpjbrWGgEB7UcjfQ
oYNUMeZ8A4m8WNrlO2LEYKEk2q6H6uMik/IsdzIwDyemT/PF2MGJQvg8c++GAClSPLb2au5K82mq
yDsjfyPpjrS4R4m/PSDptcUpnOjlgCM2Ogwybj5otIqRbtSAfe1c32p5aPn2LMqD6JoRrjAJxl5S
y3USlk+lgw4SAWSKPmUYbuF/BOwOjW6vNMG5QpX7OCihSdJcmN7IoDIUuMyJvWpcvJ6TCE6Wowg/
EGIAcSCTbcGFb9ZI0wdj0wPWqXf9qClnC2Kf9NtB4r7XggntL8nYNsGk+Jyb266A+YNmKWVxtlIP
hSapwwreb3OuqmPOtGZPitPabBpi5crS4m8vP9roU7V8KF9MIur2QWLesY/GHmpT+qwgobj7urfa
l8ioEOsQnh2siqkZ3swo0jHBiqGvD64OmcNXJiUBZ9I9xJO2s9HZI4GPvDYY15UyYF1yCRRFz30Y
dfOTHY3asVY1pldVBi7CtudrRmvSG0IFmw33ZDY6dsh1A19N69ixMW8PMq9YNKOZBnJ9lSjDcNLD
8KVVBws/Cd/X3DATw8c6MCNGYEizDZ2JIR3bnis7J2WnMkjtWVXkoYSekc866NdS91Hoyxn0TEOj
PwxrfavY3ZB4lRxtFUpHWV0rStGf7dztD43GO7PREvCjuaU09/GkaHuBARGfYy7iz/jaru3Iaby5
b6x12QN76dVAvVV61SKBpGQlmzDLnIJk2PdDcwXrdMBJW3wxO8hTXhXFaFBrd5aeEpso5YIssPZa
Y4b4d1M5XJmFeZcu4b4tO2iXLswxTSPSR6pA+LUyemoqrmGv3TDwux00sYmC6rGSyRc5VcqKqJGj
mWVXTqiSmzQcBATglY323rftKPI6qT1iJacto9LI7JwkXVs4ASaa1du5KY+Old3OKt4hkhSL9QzZ
xWf/8URXr/GJyWo3qaqhgOWLAfGn8qbQuAEfT4QDAp3tGLU3rVZ+wXYTrMZmGvx++C/2zmw3citd
s09Eg/MmgUZfkDFLIYVmKW8IpTKT8zzz6Xsxy2VLoTiKdh3goC8aKFSVLae3SO7pH75vYUsU6L3L
kfMIcx4/gUb8YqAW2wBv35TdhVeED1mrL3rtqWsm6plV+1Sb6VMgE5PTf0eQLBc4hjV3WLPvpTSL
nbihVT0Uy17SKR2Ut12jf8cKJHR6s18if7uEb7XxeTPKaN9IjccSe7TbqnYkU17SkLmyrHafIeAW
FsIpxe7BtZCLWoxlBPC4Ci69zHC9Jv0ZdbxA+zHIbbcs7IcsC1e2Ym5RRvzyIlDtab33k+AiMNol
FIGfcpI90FaC5bvS76ZY3cXWfIs3Kb1E2p1QpAtOf1chKB1DY62pMlC7F2VoEpZ58NQVwHhiAYut
j0q3j7MDyoeNbbIXDH6S3UoKKz2e0ketG50e53fFyK+RhLpm1xhzF9pb0Hkdu6t/pSvpQg+VF0mv
b3Q8g7bsMw6mXd9YU9/ibnSFwBt8ULLvNgk/P0gv5Kqy1r59a3p4ISiD9Zrm8b5JzT32HYkbdUzH
vpI2Y6LvGs/Al4S/MWhefoj8IFmUugGiAW+n2MA+igsJCvAGr5vRbFzdmtZ6Wd/G2fCzB9S6KzNg
Gruk7n1zWAcmUpLnMRi68MZIdXSwN14uhmBJpRE9dxhPOzKYv76+hp0Kq+f2EPyq8WPl4ncULHiD
R/f9SKYsUqtLnLKpqlEts17U/npU5Wtq2o++3m9aKzwXU3/K0Wn0L9AOQWGBhDNN7B/DohIts8Q0
QtFdY08SWBtkqm4s3eVJf2V75gE/yq0n+4jzMBGLzZ/wFXZjJW4aRVxM9SvQ+UUznAnVPt1KSYBr
XEfJCVOlIpvx8XcaTcnn9oe0KJnsnVrmT/RpnRni02PPQ1AnmonnRCvHJXvYgG3iTX0JfYxUqt50
mauiol71yviMaP+ilc4MeCIt+WFEcVR88+2AQx9lwtrPC28ZeVJ3XcB1WKRZ91obBWZ9lciw5s8t
UDwo7g2K+60Zv8DRuErMYmPjh7f2RP3apereny3BK6ENm0iEP7+ejJ9CD16NrmjUenElpS3oaEaM
tcJ66NpyHUvRo4B32mvllREFN/+9YY7i1Zj7tWm2XblmZskLqYldP8GbyEM1908j8aMHOppOeVLZ
XO55oBDLEvanZdpJ10lrPjbpuZn7eSHPY82VT3oUWVe/f/4uDdcLWQ30BHJ7pOUJPbUYsXDrw+nx
qraMvWwlWylONnJIxhl7pX8azTE4+HJcSmegOP/5uG76IQx7uWCKpWqGL5hpdd/rdCiev/5wp1bn
+1GOQlOcvgY18OVyPeLCQfcYmK5zzbWfwkVCfllTDPrScG3mnX18kIG7OJQYrVij4913ef/CjfpW
qaODCLw7uUwB89ognr5+rpPfziJMpfKFVkE5ToJnZgsmshDF2gOrvZaywV9O4y2W+NN2EJTD8Dxx
ZbNWkPYk2tZT9Pszv8C8sj7k3fh+VHh5bsCutCIcRcnRMHqDOqR8v0L5lpfJk4R4GRZp7yp++jCU
8YtehL8aNcmWDQhUJ8WI8etfwT6x+OmeIrNDkoymL/Nol8pDpldcZKQ1jcpbT1XyE+uH2y4j1q7A
7zgdEDfXEMlN2VfaLk3jft10+P+GOv5HdC4taK+Lb+rRC9YKLA+/RreU112yQuQLQcvEZWyI420C
qaSaq1VVPl0hyvNX4D7Q4gX1heL3j6NUAWjCInMY7HjdNGAHSiWK18QBoatonUwwIm2TMpue2zCk
y8cHapRJNXQhvpgpTSP90AqqAphkdKjH6AG0+K4PkgTejX4oKrGFOxegkEUiaAhdcYM+3Wd+0Vzq
cziqTiHhp38/dHhfFLG2G6rhklyBto6xWiO0tVBjTei60a7KC51uM9SoU42sIExWxD53ZjiqWC36
5tabtOtgwJ0Yxla2JH2dvSiTrTqYvF2UxPrresJUqrasyw7d2GrEjdY1C3T7qoKXCipJZRfjlTS3
rv1KDfE9rOMrLRu3oRQRptc2Tot5ZVzM3ejbHB+hr+fDiWPSkmk7UIQ6l6nko7XuRdTMUrSD66bP
IoyK8Pch/ryR6/Dg29Etf+rMIjw1IC041DAoP8/dIx9XvkAHJ0VBWayhH41ukVi4tgXy0lPinTV1
SOGa7MwjfmpypPxMRUNFjU5NgZzf0ZB6hfIH9yQKNBMO8aUBpYZWyOguR2XrdFn42pb80Oxie1nY
xk2apj+LvLnkV8v2voqHhlcEyVaxI4K6cBiv6THPvuuIvFetYtZOZCU4d3/9WT7nJ/mduY5zSstc
3jinP76m0Urj0bb9Yl1jEmyJYtcOEo6XaXBtaQV0CgvuthdNuAWW6q9Osu70qm/P7BUntgoLmDbt
INwdadmbP+W7o07v8WhoWpFz2qSukRA39o3hBpOwzjztPMmOtkWEZfN+CJWAHrSjPUkD6ggZb6BQ
F6ffzMhY0YJyJt36uf5JjnkWrukUWbB+P3qf9K+BkKlw9Yl79bHuq9oNsgwyeYBbGSHYfPsxfe1G
1EZ95uFOHXVk67gzkHTGrvOoCpmhUIexKHPzr8M5PPuZFN49dg2HMcgORm6MbhZ1Z0rk84z+9ELJ
3BtzgwldhEdfDvsaa5KJi9dxbFTu6E13pZEuRQg1F8vKM4OderW0ltMhPPe/f+p3a0c4kINlF+vE
MA8SQEBs/Wja0MyLQoAr18WdVpp3wPvOqIFOvVgbiwpqlIrgQnQ0a4zeBHioIzjvQKQp9ZLUEMAV
OKb4yih4SM2KtTh++nphfloTLEjVZGVSzp4LI/Mv9W5N9Hou+b7VZmvf69wej6UpzVyJbtCvh/n0
bAxjsEWiGqZbl7LIx2FiyIW2h3aYkB1LtBADT4n8xnTbQTuSodvmmFR+PeLnB5OJlUCGqCwOIoP5
5+8eTJeDkt5g6r69YW4tDDQpE+xhJJ/ZUz7NzLnuMrcD6Zw3mnbcuxFEoTzDKPN1V7c7CAfrNJDo
hqxWcqmeeaLP173fY9GXIivzohdHK0/PzT5qIHuuRZqTuvRW5viqZo8z99UFeMQWoOmLkaYYLDfP
jP1pTXwc+rgREy4qyN6Gtzkm44UfMkcxpyRpWWx7LHMRTWI+G4gdds/brz/j6ff71zMfx3YwRaUq
RYe/1jz7HteWlZEVqxatvTo0u6+HOjVjKH5a5BYo/BAQfZwxw2TEQ5FRMJcyimSackNxBXFSe/31
MPO/5sNeNr9KRVGR/Gl8R/loYvpqrpgTl7l127eOaT+pCfL9VttA/FrGkvjH/fEa1yBjlryhwKVv
52iB4wsq1CJpWAdjvTPlbpfmnbSprPj7VBU0P/B68QbVHvwy2JmYAX/9sCfeKYNyT7GQVPNbqB/f
aRwkMRr6nM83pfQyNSPm7AIBZ9Uq+pmV+HmLkdEezZ0GENC5ZRytjrGAMzNUZb4Ousm4KAwAI2mq
drRN9eEmNgjZpxorGRwKzLuvH/LTcc8r/ntkNIYfH7KQMvYGwUOK2trOZ4Vn6euvhzixDObqNZ/R
Zp9GmvVxCH/CLxrP9RwwQHORmRsLHTWFEEywzwx0YnbOsnduaHS0giE62qhT064CnCbytRVXz2p5
W43xD0Bby7L2L0Rtnlndp6YHElj6f1CJ0E15lLmZJGuoMGjizWESV8ECrzA5neW8X7+9Ex9ormyp
9JCD6uEa8fHtVWEyYQXHkuMC+q2aE1GGfiY5dHIImploM0KdxQr/OMSAal0uUCWvh3Dcm9i0O2pj
3f8Hj/FujHmSvDvSfHXIzMBmg8IlyqVh0mnic+1SJz4IoBY2QIOrK2fa0XolxukLCrHZurFlhKbh
jw5YbyCP/8HpzL9/1gNSYqNn+Oh1dYOFZ6vJOJmYHrs0+t5piM3pGl9+/cpOP8/f4xy9MqH7XWkU
dCUQmEn4tnaL3rLuS3qRvh7n9Of/e5x5Wb37NFI/amRceB4kfjdQxm6kNDjX5HRyDLg2v/VUtnEs
GWhHszJtjJkpvHnL1lM3JbTm/+AxiGIBPVmCzeYoH1dYozVwCaV1pZF2UZNddt05WtaJnYwmCa7w
yAgNnuVos5Q7m1yUTaMKVqm/dK/FyDf4XmJ5MdnnGpFPvjBBZyHXWg3m3Pzzdx9FqTyc7EojWw8z
HXc2AIiQfn/9xk49DrGQRv87700cq7wVO4+hKZvZmqjzypZy2JlWt9Lx/QQzcCbmO/U88+UPSR2m
RkIcL07Aa4ady4zVyDfTTB84t8OcWi468hCcb+Zc5qdrnlJhuGN0fJwxvZzrYbMuPhXhmUjn1DA0
z9tEOypeK8eRTkLru+WDpV1rAiePfKC5gqwhBiBffxv1xK2V41JwO6fvS6Fy8nECTHTxWF7CBKB9
5jof6YMIVqoi8BUuF6IwVlJEvsEWi6YytgaFaMVX1339EpsglU3FCcvMjd9SHCRsY3L0MsUO0l7H
ebHgPrzLev0O/+ClhLtxpbWOol1hqXTmgDxxHH94gqNzvw5qephtLVsnjUZfzPdGV9eRnO9VvVrq
anXmnDw5mkHiAkEl3+c4ZvLtVg4FTntrzOwxdb/GHB/qJgbu+a8QusjXX+fUJOCm8ddgR1tzChpO
sUIGk0Hpch44QSscYT59PcrpR5pJaFwMyZkd3TCAMzW1hcv8ejBGhwXjDnKAb/IlKWM3N8WZ/fP0
M/092tEK7Tq6ZYqc0aBDr4Q2rg3pMVDPXDdPD0IHOu4SnJ6zZdL7bc3rRJmkBQ34ljQupexGtiEW
V+WZRzm1sXFj/2uU+cW+2zyTDuqwMFUaCiPA0/bF9NuQYlgq+n/zcY6meEEqvBs1Buq0fGGlb4n6
YpTqmcl2chqgsdAsNEK0LR0FB5x1Vpe2ynwPqNdS/0szy3WOcyOFeheqypmg6+S7+3u048opXddh
W/eM5uv1cgD6DbLZGS2VKf6PU41zNXw+TWlwJ+l9PBnMUi402RyZDLLqUnhapZY48+5Ozrd3QxzN
hLrFvLKTBmaCUBf0w1h5uwiwavt6oZ58Zwh2uXxyuFHR+Tjf6EQLPfqyMuLUvRHI1OnyZSETFZ8T
QZ4eCHwbRw/eDsdhvq+PIjMFp2hDs+AgYB8ojduoOJik9//0kcitQbLlckCn6qcUVKYWM3eFq87s
LKRp5bau6e0q2+uIwPvroT6fdAxFcwCFAe23Uvfj2+vUIlBaJG9rTxIr3NMfadxeB0pwJcXBOtUu
aTTNoubMoJ8nBoOSY8NNiLQsXf4fB40nO4GiOXFbiKelLJ7sPLlK6/7M9Pu8dBkFOz7iRO6NBCUf
R7ExR50EEG58OKclBURaF1McxZ7CTiWrYJ75ZiefibCZjCiK4E91ipIWAlhTrKdGihfYha0TiU5H
PPy//l4nhlGQUrNgyR2SoDl6KPonMRuNxpSLlupy477kyZ2yzc5sRPO/5mOuiU4huv6wJJ1rRcch
A/QzCRtPK137tQzf3MK38R56SXSuJnDqcegeELagtGJSW/n4jfysS8LGxscizfU73SgWSm8cKGX+
4wvwXEzRqHwRx9NZf7RHKFOcaInQUrRvceVaBuquUDLOnEcn5hvWmBjYIMgj+38s8GqsqCuGZkrX
qj0uDTW/TGX7shvLpYoHC5DR71/PhHPDHT0ToXXv0VCQrst+XNFMdW2pcF7oX7LhnVR5/fIfDIfj
CP49JKtpb//4pbIgl1VM3RmuwOnJsteeMa0D0FNJaGHFVZ9ZvCf2JZr12QFN6mDE+0cTA9/MAHxA
mq6xWXYGBcTGVAIvw8zQuMJHFgd8sZm9YL9+yM9b/G+Psb9GVT8+ZGuCEx3zLF3TR+0W4YQ+B6e5
Gr/c1PzXQv7/7lJn3KUMtpr/2l2KDgmsO2/Dt9f3DlPzn/m3w5T6B5kM2tgwW6CfjVLp3w5T4g+6
aHDDQ2GKfQBbzZ/GnIryB3+Afmoqt+w0NH7+ZTBlYD3F3Q6x/1xdFlSx/vf/+iBfr4/++gOCfZ4e
73dNomtyEwb1dbwSCISPLjxSip17Mtrxqs85IPByxgutpylrB/tuyF0wW3R3BIl6VSE4XEqSGSxo
bUZsAK7se4y+4Mya/VQ8J1eC3ZJBkQnnJXxJ5+333V188qmsxZ0lluNgKfdBbWnbyqztRaAU/SFr
u3DdmaF9mc96hnKUvacMfOUNTMPp/t1XPPzrHbx/NejOjt8NDZ/z8Uh+CMT2p+qvSZNPjSeiumzw
cnBAA0uOAVxmm42+Ah/W/hFUyQCYuEI/bZkjHc1DXsMg7cQSfbJ8ORmZcjBo5XbHSdOeVU8y1mWF
EdQEdGeECbpqg6ZJFiFtOftG+MOqRhSAbFy+LY3mzVNrf5knXXuJU7q1R5oWXIFIlHeEMg00JS3F
UrkKq0NNf8GtCHIKRakwLuy2gC+CCISKKkXfX9qgm+s0br0LUJ7ZniYLgR98cpH3aF3RUOduKKXt
utf0t7Shob7L42/8IqgljGD8QZd1hjpcoh2+1jXXF/6tniQXg+3rj0ljlgAb0uE1VvRgNQRXCQwu
t5S1NyHFL2YkX/VB8dB3jVjhyE1Un4X7OA+SZ4w/McUulOAGSWHgCDTEWAQqBmxAH9YNFJNlX1f1
firBJmi9N6ziwKgfsj6LYY5k9RZnTbp2EkXb2lAjMHTVR3DIahHTm61d2z2AHPQW4dIoBhPBRvSG
JfhQEJhI8rXXSj2t8BFim1zzAnQ68gg11EcVkspB4kDHUeEJGDUu74FZ6a9JX4bJDn+TS0kJQm9T
2Yob9xMXmXwDd0d2pe6xMORnU/D5Ch/6eBrUJv3j6XdprHZaHfyibkvTWNAsOdbxd40aeeNjwoLo
Ja8uIrk2NyNyxMVgJm+2NYMkFVgidt5vQTOMjtUZzT7TtWbdGmHhdKMeOYbRX2A0HjxAnI3dWG+k
RTShw+7AKAa59j2yvVU9KPIW6U+6IMlJC4imJvcCjYBDp9RlkATYkxfjjwgRy5JUOFLuHmcnAK+y
W5nBTwVyL/CK57ieFGQ1XgNoKu6dOgYY6MXGnT9gbKYn5UZIMhInYaXYj4prDQVF4kiWVW6hO8lL
Ko23XlupvUO13MXmRj4UCeYdq9bybPQxpn7wPX/cjFNrP3DY8UlL6I5TIcNDLmsv3HmhrFznZjwc
QoAQKdBVUYARqc1DBkD0MkP8Ms9kLAWWUK8wEm/VAilCK5lTDNWxDy5ydhNIDhbOp1nh00PWjq+h
LMc3UmmuJWOeg1OsSwLr81zDM1XEpndhgo0NrvOOUrQbou0gVVZDqJiB3CManQHdvAXHsRyUGzk3
hmlT5dWYr4Qx8OvoPf7zdNHH19A4B8OPn/H63eJefC+HhbFoOh9cktd6MAsSz4EtgUDEmGT+0aDY
aXpv3I7R1LjgW7KVWuIY60hlhRFxrr4mwlZe2fBQDRlBkjseIBTYWEIPKPyPxrdU96SfciDaG2gk
8r0ES2OveSlKbM8T5Q8p9yY3V+NyJeHZBu50xG5fLoJ9o/SQYYdBxZ65pgsadtTW88JgIZJmWmt9
kkLdHYJwA217ekK00jr9INcPYwjA27K7jarU/UbtQ/Erbjg+FrJChhGiWXkXZFgLu1WXmhd9VYQR
GBuFFvYIEVbHVTt2MBzvFqFB7gCjWDJYJUoFY2SiVWrVy44Fxfw2Y4axpzFdD+lgNI9BjODEmTp8
pVetIUVb2cCH/hFamGndR5qSWhBPYMpNjhUYVfFzssphlipFincV6nq0su2aRGnUwKsnTSjjLwP4
FDCjbLspOkPzUeSycu+JDAiHh4qGqP1gGX1VOZUfgbCJdeV5VAHOlDmilSqr2rc+UUBjKkLbRlrW
L6AMYiymoBPMC7vQOLGiHq6M0S+jtlZci17jrVYIbmtZG6XM9gFYj+0Nu9aDUjmrg5R7WnSgR5Rw
dpGkCJ/cnlwNw8E3/G/a4IGlryBSsE9k3mUZi+SB9A+NmG3Yqpqb5VH0NgrjLqzIrOCuZw2HDF+H
A1NmOAhaqy6zvAgKp8wCUE11XSj3c+3yHsP54WBbibHtPbQHZceGIfuE1Tq9JXeBVfUbkurpnT+m
yZ1qSgfWe78NeP/7Vm+p102eXO19Q/jLELwRbsoIvqBLJIBqAVQkUcb9OG/D9VB1TPBuSm9Ns+sW
WolnNrBVYV3akbYteg27ZQ2rt/tqKrWXkUaD1k0HW2nuwtkmpVFGf+XnXRRjV9KgcAtyq5KRBenF
XgS6+VSwDw2O2UId7XjFruQnfuRkwsA+rEn9blG2oIr5f+W6r+DuhRlArz4v4htwnQikMlltZ1qT
eUNBUmkdFBiVArIis5Z+WUzXgHUF4lXcmBVT0pKlGWvJLWyzpWoV8YORp4a/McacbaAbmvt0FJeD
3mkrJqE8I65yln6XLu0EB/KF3PWgZKW+be9HUBUHP6qmm6zLNceGOLOGSjJdpkohPdJYmIAhl9eS
h6cj2ihjp/RTjwFdXL4kAMoWo5drL2qT967cRvYm9ySwdXGQ3ddVVL74pWzu8dcoDiP+cVeRVNkr
09dRGo0DpBaFdedblrkaOTZC1IRap7o00gqcMNt95kUau1YYPVOji29RCtDTJPfV0p8q72KKreZO
BloYuWYry7O3mAS+Nm81RKNR2yNjEXXpEJEWL3Y9WJdeX97LWVS8hnrLPByE7bAYrNd4VDnqpCgP
YIpxSUUJWZcrIGrJZuwD/8FUsg51aKaaN1pVtpAqQY49RXSHIw1OUmNnAE5adJ7mobwTOWe/2VjV
wsSVyONADaqdUWPBv9Bqrf7RDL6/iBtzWYoqXumQ8Q7VpFurvjBqV1G07MaGyLaXMeD6EWAlJC9+
r0F1SpgsQWbiEqijvwSrgYs7x9VF5LXRwvJHeaMmZeJqpQLcN+iSHZiT4uX3BuGHYXsZ2bb3AuXP
WiSN7V0VCpQUbnAyK82Ls3A7KlKgu8ysfOnh0W0CE9Zlfzf1Wqvv5TxR76smxdm4C9X7pK3BtwJn
KQZ7YUeW1tx5OCX/CDvofK5p9mwzVjMckFvU4UOAxU/NTSQAztZJJmtNwyFkkVoVE35Ao4kNoMet
zszU4fD7WC7VGpu2ri7tX4AxwN4hcP2R1bLd5o7m68p9HMm8W6WH8u7YVaXkC00o3UwFbsDRY+AX
DavU98dDVTfWgs6t/pk8DmYyne8dgtSkbQYtHkaJWlO8aECi9p6tdIjCSn04/P6b3DSYkJGh8d8m
klmN1dIXL7SKV90ibw0rdElq8QAwg9jf7JLbQjAU5ltgpPEvIJr6lvYF/phuIlS2QCj6y35QhgOd
3cULQuLiucaLarZ7j/BCUhqTH5ld8TJOnXzouPmvi6Fk8DCxSrdpS1tx6ohz6C6FNnVR5R2N5rrM
xuSPLX/X0lv/YEe0rP5+/b7d2de6Uf4rVPkfC8zngd5yKIKhHzSEj38OPDMpPvwFdglhM960P2ee
BWbZzb8jzfmf/L/94Z+UizMx99zS9F/H3Ov2tfmZviYfQu75j/w75LYInwmT0WugGaHphtDuT1Nn
W51NnSlYzFlqUl/zj/4ddIs/aIijd3PuWKOBbE6H/UnDULQ/ELvRJYDHKw1XJm5Z/372P0PJr6Ju
LOw+hpY0S1NPUmlrNOkPJWN+FOXGfRrPGOoYreMQLjOWvZMbTYzerDkACUqXjWLQhxv5v6xIye4h
V0qzCOMGKeImisZqoQZFvcLL0Mf+XB23nhH7WzUWvXBAmy49MuE9HAGAvz62LTh7flcn/D9HvSic
duy/5VEYO/58682MFnWsThu1JAyXRNpNbHXP4M/wbPf6V6JuJNBx5/8Sg9Uty3GE/92XvwCnJWSn
TVgcGjw0ZBxrPF2xaKadFq9CYpy6HVHNWXXutAG1DqfWGo/s1Bx0ZNRZVk0v3/tKpDhaKLRFArDn
qbFLuVkkvp5hqF7R2s32Eb+NDcqPURm1FT8292o3jDdFVOCvoOHxuPFCrQaNnYJl670cE7MwvBKF
cjXwLvdWD3ZVD4tdV3LJ0iw0BJFXsZ+WAS4SfVFfcHEMhZNh0rwGy2F8K71WW1QELvtIqa6KSHmQ
PTTpaRyb+GVK/i/bmPUvhW1f5T5i/xbrAJ/dVmX3SOqFgu+kE6dxAaAhkzZ9XBZO7Pc4R4Dvq6tp
pae68TCm44OBU+am7GV/nwVtuq2hdb/mVYZ3L1BwHXiyEXxLeiwiMmVSid3irt4ZQ/KCtH38YYiy
vgz1xNwiPwdqVEr1dzUvX+VpzHQnRuneOEIrDRk3uqFbkyJsB96m3U/EuL1wI3Do296Q7Gt6WzWn
NPJyJ7gkQJPIyvtGlUK3MGvJCble1oWaPE+6l26tWGkXHWC3C6vuzR9+BXglq8z4R1i13OnRZ7dQ
IM1Mk/ZNX3KJaAYVOBUkl5RjvpGipWEE8W7qjMhwu8HrKrInyH4onQOtH/wy23S5hD7ds5I4ImGq
ZreBnxBH0QFL+NgLAheSH5eTb2iXWBvcci5hXtDNmtxMEMZMAadJZT2ZfXJlA2kZJW0EzZQ8qU2f
L9KxeKw9u15o1XjH7VG/IxqPL0QeZIUD4zeVFy3qqNYleBrHpwK/lPK5k5J8b5SatWkqkmNG1tZP
g9SHq1AJxZs1RFGx4EYw3Zl17O0AqvkL3zfHJ9nr69XQp81dhC7mMk0N717OU3sdSSJDBTIYFmgB
gFltRBeNoA58G+dVcj3UYfqsjSzZpM3lSyFPkbYM2zHKr9Wxl5gPqRaust6SniA2DYc2UyUuN8CH
WftI0AO+oRStSUvkG24vN6SnfskeQOWxzxVXNLZwTKtNFpOiKNhEa+0uJAyBe5BeJ573HMvDQuqE
vJH66zIHVQH4K97SjhXSg5X+bId+wFVDy1ZlJ6/SCHsrSC1QtSFSOzQS266e6cM9sEeHe6Jb4724
zFJ/1UY4pXuhf6VG9Q9P1pqfTVDR3RzaUAQdoFtIbi902GHSA3IfKwgvK1+C9HtV6HFojEu/r6do
XNakDrFDNA1PpROg7ov2kUL4xeSZ2puGYuAHCSzz2cgz8wDuTN+VJRbQVQPqRiIr4DcWjgIgViRr
SjZlqcOQmyqSFbMD4E0UGm9NQ5AVDbbpqri8ZEFnLxNdIeL3g+4RmrB2lUm3eK6PpuuZolggYej3
LexiJ8mi6NK24uAlshvvGh/kbu+Fqb9vSfRRUME5cBVU0ky/rJtyWUvaCu3i5dCHl40nLqy2yp1h
yL6rI/kPGXPLrs4wwSpaVw0HWH5edYeuX1nUtnxjTANGCBkwxqKhHd4oY7eOhmElxWW8y8uXcgjc
cKbo+XRDXyBrtg5V4qGaC4ru2o7S2JFSLXokBmy5ntPU7+D0xU1diWTJaegQWoH0i51cHsTgeEJQ
XFDyPFzi2bKYquktoaV0KGpuvbLWd9siLdRFFgbar07g64l4F3RgN97MeybFD3MPmKfDG1S54HuR
BDTJK4RgEB2jLMlJ0IV3b5KNwHZCubYSKdtkgzz8UCGUr/qaJI/tj8puaMK7Wkd2Jsix3Gsmicoc
N2a3QP60QPPeoyGp/A3qYX/J/C1cJaRT2cka+S6ppPy2qwc41UP5LEtWctGUkVgK3//BPrUaylwi
acmKywd8xQWsWMg8QTndwWB7xNVGrLIsWHE7iPELSp78As1Yrhv+QqPLmy6bsTrQsMp8HIbGTUgQ
VZV3aeCM+o3aGk7gqE4czUvklTn1a8xQs0U+NGsPUvAySO3+Gl93t1LjB5i4/roEJ4+1djmsLD22
VjVn5b1o/AdPLys+c20t4MXfdf30PHV9fNfVUUlo1MOB7Ix0o3d14OZDG6xanGIW3EFQhOp4m2Ag
g1FSfuUP7VUNHxIjFdW6sKMCL1eEcVu6AsaLgEaCDSbXlUuwFTErLB6Ufk8n4z48s9Kdmiqvy68o
0zEm3VhyC7ShGTMIQ9517ClXoOwFNjZ1t4p1mmks0QFQAWVMzM7GVE3sVE3s3bfDtIpa/XnCIlYL
EWWWt5A0wQs6Zq0akb4D4Kl3IJkCA7CLOipFsCS5IItHKfHjtYTNq7pQ48BqXslZZNejnV9nirpS
uWLESfbI1m04ugmer+kaZTmEEqrcKoiQUKmbBorwk9KoBg1wwWaw7b0qyps8i5DyduNey3XKhX7A
CWjuaXlcoRddZPifEN04gRRu0UpUDmLcDNpUtop67KfCJ47V167z8cMZCH6Auzoj08ICnFmNZcVd
i+YLuYFv5RXsjAHJxXGbBeFywHOn7qq3tvCDvd/Zw53UBweuorch5lirQCjmRopzeaHWMT76Gqed
uUgwUAGRiaBIs7z4rcwD5Q6TqpVI5ntaEMFD6z3jweiLYEEBAiZr3tp3vUrFQO3tn4bdZvsWWKTT
DfrbQES8ygdR3UhV23GIeE2B8050SSe7TNKw1bteDRb2OIbRsoV3T5a1xSejcfI8CKd9Vflqu2is
IY+vdMoSxj5uCR0jRzOGSGwlG56wQ9p8lLb6GETdU2z3of02jvWIw8vvMOB/LBJ6Hwj97/XPfGbx
1b/job/io39FRH/95f8b4RIhyVfx0ibPfrTVa/2+Qvn7j/w7XtL+QA9no1uz+J8P8RIQHGqDNCkh
+aI++J4eqIDOoVanI0GZgxgamv6Ol9Q/qJhxTtGyZ/PJibL+Qbz0W1v/vkqJfkjQ/zcnAzTd5Nf5
WBSk5blNgtg0V8PYj0sNezOyLcZFI0c3moS8G9u1ReuZUBss2lnLJ3JK5m7yU3XboalagkmnLS3V
VqkS3r57jyeqhL9bJD78aiiT0Y4QFmJbiUnwUQE1FHWvNjr79tQr3kviZR7loDT2M5fsBHDwvvaH
JdnGdCvySU4uyc3gSWRivryVPWm8m0I4VqXW1vdS0NWzEr3WYZcrXN5I6R3UplHwvfWD8BDlU1M4
dQUW2J3yVMVxOyJcanPP+0k10sZ0LKjIv3jsw5eSjtHs14/6WzN89Kj/h73z2LEUabv1vZw5n/Bm
cCYb2Da9z5ygLAcELvABV/8/u/r7paqsVqXO/Kil7kF1FiQEYd53rWedRUkBOfa6gRn3w6G1zzoL
wJliH0O15EHV4zBvE5ZvaFUGdLt8zKG5aevB1wpt12lj/lo5Ups2/ZJxUCA5JL/UBlNc5yCBdvR+
/G/0vQ22ZTL+5E7Pd/LhTj18Z4zOn//5qITNOOdNepBnOzGv6kZUXvXoO0Hc4ZM80vGdrydq5o8q
I3R77Sb7eg2kfxCrh7i0GdIxTIBNHIakyU/uuszbT+7uPFp/uzvEUKjXUIRTa0B79eE5ug1dPs4N
zlbKfrhvhlZFhHD64WyU1b7Ki+lJX4prGmsJcDECDR30lZ+Ipf5hAX+4CVxCZ7Qz90Ft48MnhZET
sVuXWlucTlp5CU8jJSa58mUs7OIlpR8TLVa5hBTtOkLBe5tmRVNsvPRxHVFMQzwwTkW7mmzJZ/1C
c0Ant/McWtPabPp0au44eUtn02jL3kUARhnRMW+s3Jl3yjY4XYq3pe8MEBO6eMJIXZ5ba8VTT40q
rDyAbjPpwZ02P1Bdlpct9ZKNTatlwi085g+ZNWdsFVIT+f7UeO/o2AyECYVZbhONsMiQVkIducmY
PVY6Kex6p18AeV39DV3OdRvUBCFuoBBOh6YLCm2TLoMeCvTnz2PCHgQZMBJ0eumURQigDrbBpMeB
IR4AYamIrTtkhUKzv85k2bz5RtHu8xaWRU+5kC1hqsMKX5XHt9yWczyXDjUQCcPiu6aVRtgahQM0
lOc7D10CAENQTpxQQD1R9F04aZCEs8IZeQtoPV9p1dmEilllN5hjEsuEc3vmqGav2W3/nuBFFVVe
X/hY/bbtMlXHsTAB4VEZoaBUdoeqb65UXVTsTVuHTilZqo1buhycQcvLSSN60z2Hsi5GfQHdPvse
DGVB76KdDoYm7y2SQqKqoyBkWt3W95J5p4/L+uKVjUSg6AbX5AJ3KGWnnFpSHwRvw5y80gq6WRd9
asNpdKyHZgaUQlfqIZ+VLKPMX4IHQWjGj7SUIjspLXCvUDMoWrWGsfFMmieThjd7sxQ8e7RM6io1
s56OR2dW9+5Cp3CpDXfndA39IzXcL5VstoXXUnvuyaVBjVMOGxT+D1kmgohT0zKG8HDUpqwaMj1z
XqIym2xLUd44cEzPvxv94oQBKe9xM/sUe5uzG31+LbNA+06QF6xC1WeUoJs3lRl16DY85BV8ZuwK
N9lR8PqqLUDuEhVQX56762QZvrDBNkMVSCf0PUsLG3oohK9OsaOBxyRNo41XUfdRzkCqemWeplW7
zVpxWyZOf1Owz7c7dzyUxWqFfI3J1h6T4VtROjeOkaw7Ir+vKpnO2ww1G3RO7yuR0aAF5/SMgfSd
rcgrwoCCnDdm5l1oggbaJFliQIfszZOakuwHZZD+irlGDziwZebrvMJWbYzC3RpJM+3zFaVj2Kyd
QehSuhw6GJOxJoPvLNX9BgLhEDIm52u5FOu2EPnwsEBz2qRNa9+0JDzUy2rABy2nSJ6T4jc5NbwL
p+2KauPUuR6zaqg3aJvBF6tq7QPNYPeFRoT9RhiAvVkCO79Iql63wrEsoBfnULr2Tr/eNWawXtHZ
raAWWO6139ZQaZfntO9pjWLNvaCLme6BsSdbTTb2UwcI8z7LkuOalOuxqarktlDeejFU8xnU6u6N
M7xEEL4KdcAwxb4IBNUMR/h5sJFNNv4o+EbfTEx8PvhFk0IJfYP92ZC/LYeZw9Ui4NPP5P6mq9gN
HbhSugJKPo81PUxRzXxuoPDGchl/6M46X3HC6GJn7eqVNM4SoU7qFuIm6HstpG78IuRy0SWkWWY9
0xgo0nZDa7s9Zm4FH4uE9tPSawUB5Kn7nKNeIhBzVvWpwYvLoTF/7QOom52W3ZFV0l7ZaVruObeO
2aaa66PhtXbk+XPwMNfYwJl3jbueTmGkm32/dd2MLZROXznYGCqTkZPm12k2WtvGy58bVMR5RKBP
L6NqGolfsNGsD+mkmRu7NrqdWNFTNN7QHXXC4iNK2TXoxqAKEew26YbmKx2sAUBR3lcR2V7ZoTJa
8TILI3/Ui1r/QVl3vuR4+gXFdX7ynEAeUDM4D4rWcVSngXkwZvEjcNv7sQzA6wTjy/pzR5Wlst5m
mFEvUzLSDgW6d9Q90rtsPbq2NfGk18Ktbqt1IH604TxuuPcsU9nRshSCD1hWhzIItrrZyKPbzRfC
7a+9xbFijr9XkjLVRusbJyzyrjt4sqIuZrfGnsR572Sn5E5PiNDGcoSBPMsN9AIsJF03aLcTsSSg
+ZYktFROi7fLs20iki81ROAoQ90SVq1b7tMlpZY8yeeuTZt3o23lY26KMqYp2hAHPXVRMdrOLvdM
MvJKW2CMtlVoQTTdu0WQ8oHaZqyCKTvYWevd2oOfRdnaltuqRFNh/uy5+519PVaCdmRrM75Z+aY9
GNPi1LDje1yCGtBH5X1TpgbHMX8cBYYRY0lu2mmScUdH98diV/R/6Z1disRDB6KcmuN/MqccJHPn
e93n5Q8vHeerdmrTqJMEv9bVQlY21LobJQLZY/vXqiYyic9YN54mOSD2U6JQYaQD05eBqWXc+Kma
QC5xaO222lj3/qnLgTjHtZ8Chm+nRbfjIpk0A7yVajiVj6QwW/dL7nWU9fOkrKFjtW0WzVpemxtn
HCD+lhTcy90oreprzeJUXraTmL2TW1k4cAwfQtQ3cLgUc3P883qoM4CafU2wkk3Lj2ztewpu1YWR
lCPzU0DBeHKdYbgiy6Zx92nbkxFWEYCVHnRdte7WnK1uBr+70ADQAA2z5fF6KpU0ny4Ne05/jN0S
5HTDs/nebNhfXTHMRw4wHdwgldWkxfUKRq3ieZi05YndQBMyswET0wVpNGYVrebSP9tGaTyOHf0X
e5rKK1n7TLqLQ+x2XgXvejFY+85rrLgWvocxlP6kxwcrsyKm80P+IqRsWgXYAENrzOx4XJcSxm+f
LuC/LA+ooQGkLtT0SdEWMZu1iTNYucB4G4/O0jAM4tHD1q7dVPZoA1N205sxy4vttMxVzCyjn1CY
WpeWS+RuOTfJq4cUpYsH0ytkNHlTs8RZljM3BZ2Aj6qkXW4oQCRHrdKTY0FlRo9cu68Psnbne2uy
26M5jiC1TZ1aRZYTwtkhOPnCE2CfNtaJZA8q3LumbZJjlk/szdYKDpoJpJcstemL7M38OK6a0YVd
kuc3pplYzw0Fozf22lbM/7J+0SxvjckzruF8ao33HSlI5oVe3tv3XjXfd+cewtjUT1XbNVES5M85
zw0UAkITU1wRMPjcnzsRq22xYT13JzCVqNgs+rupnayLpl7oYZy7GSPRp5uh1gtaHG5b30EzzcVe
mKtPE2Q2mnovkykJjZZQeUHcdxfWkO6ccGgccayyIRGx7Y1TdSHLlQTwhCDyPXBasNBZMvTmbb4G
xIGueVd8I+t+pKKXut+orLcn3Sc2gpJZdejO/Z2MRk9z7vio1csBhbvyQWtIS6ed0R7lBBPt7D29
1iZB32jo6CAtkmaS+NlYMs49Jvdnu0n8bD2tP9tQplm/z/Pcf/HRWb1AXnQPtkffqi+65VspxKs6
97San+2trJHoUGHMvbl5wwF47YoUW+ZgvoukrA60N9LLAYXyPk8m+B2d82idu2nzmF72tZIvxsTm
oFbsFiJXjs27NmRuwjm61B9rEh7BI7sZ1eK8c8WK4TVTlKfI5/hWyepGLzVxxfdbXUplkvo4cvsp
HT7LijSDQvmGdhN7G9f/QYqUG1XzcJzkhKS20I9oMjIRB52yLgu2yHHmtMN1a1SAseWZ1W5TrEg3
SV2uUI97X35DK4cpt7KjpreaTWU1GnoXv57fgpL2k+4Pt1aS8iM1bdhIF3XyXNh2I0Kt9ocdrRgZ
eWqsrpeGNupZiojB2N2QYUNFUiAk9KdJC0mMAjxGuRiunxbRBjZCowu0jS217+iJ1XXRiwPrLrNc
Ug8/cgQQw0Z6kx/sR9cevKjTBhdibz00+8HuUxGX5Yzm1VsKCKnGsPYHacv+kmf+o9Zzyr/B4uyt
ptdDen9xR/TsxkehNPdWdtCcYEA9U93OQ15GReE/p227hoh52Exa3XvapzMyH74vZ4KulajythCF
camIy3j0zRUrsu0UgF9zvkoUzXaC0iuotoCo1RdmlBUcURHR1EY5Ten0wBlLhkLOziZwOaP2o58d
UibgKAElR6Mq9Skcoahm8FMjTl244UGQUUNitxPmwhNP5ZyJ0GnZcrL5ni6apsr2bOmKk00K5qYd
1PxAFOehVMNFZ7Tl/YK0fGOW1RIn0j3LU7qmfpRro6JMedO0ETibXbjomnU/qOJcKiYLBPyoXnUb
hb7xlBEStjFbZvNgMZwrJWzzzFu14t4E+cyKQ/VVYAHrMOtsmxzCInwk753i+5MsXe+KfFvxpSqq
/lTNwRzTD8rYsvaHtBT3tuYXrwnpCs5OL0V6CDpLfB3YKz9nyp+3uTunT2xsyX0ORuNCVtP8Pq59
d70ubR/pFqbl850V2UEOuUV6Y22xfUDh+1WfUwr0xiL9bdW53hTqLAaAz1FJn/3JESLV5pQLU3z/
WT75/yXeTxQxyAF+qTOdFTf/VdKca9T/9//cvNfv1W96mJ8/8N8Cr+f9B82p6cOH8JDFmGf6zP+m
nFv/wSVMKersT8dbS6n2fwUxwX9c+wxnw6Niu5SQzhXB/wpi+PtwoIA1sC0sLZBR/58KvCaX/60k
Rq4ZRajzvyjysts862V+cX3Ujhf0dqDsuB2ybEvcrXFveguFEGBAkekrk0LINBwm2DZWmNRmcBec
uzMOQ/rC0vQiMkcqVKjqJ8yZ7JMHgttIw1SI4oMx13duxt+TEmQDy1zVnxRGfxKJfq2lcfe+Qfgf
vBpK3dz/73dvlMxxQRJYcam5/k2VJfkpoIcIhjRd8mionddGkAe4LOdSj1fU2RFtd7uxJGwaGonQ
3YWf1dtJz7cEdduxsskkaIeqOFJDI+fOHd/6rLlz2CK8eLqtb4a8Dt6Y+vXIEBaKYpO9ddiqRe1a
K5tOWaAvUbIOQ1QFoB4GnHBX+lTlBHxrPVAqje7c6Jtb+tbi1FWV2v8y8v6lKH62sf/+PMwz+xJt
k0dwvP/xeTi44DCYFFbsd5V6KGXeY58Z2/SUBFm3WXKreGn11VSbsZu+/P3S557Dh2u7aLhoU8AK
dUkc/2CxxxBQwfjrjXic+deKvvJxAIkUNX6uKLiS6uGRW+qNzL3ZND1pAG+PtBe//v02PjodWcSp
qYJfop0Cwdyyfh8RTUY3DvAPXqrJ4uR4lnnoc/lD8/wn26zWA8/hM0Lyx5o3l/ShABLtCwEQK9eH
RgRWhWQcWm9g060jX3D9F3and73/aXzwn2+XCwEygpnhGOBrkN399q1K/ATO6g6xTd4o+nuCK3cJ
6rVt3Zp2RB+RmkLnmwBohPMJeugPLOD5l8TexDfm8Hv+YclKeLOplCM2mgTMWyVbGftuXUR+n3px
qXcPsk6ALSLE6o31CQXKZ5Fo//bLnx+0FVg8hD+ecg81mJNnN8SNk7zoSfPOWe9FWDh5WraX82Ag
FXD/kXf+Ztr71YnGBPxhSPMZQfQA+HbuNH0c0jkSV70e8wGPTu8c8jxFTVr48vHvQ/bP8UM2M5O5
YdIKwZB4/vNfpuBR2X1P0HoXewWWD6pv1F+XoWcjauefeFb/5TVyLZfOIUpK+oQ///yXa3nujDCu
dzpeo30aW++xNRzqrFCMMeXIzSq6uNUXqlZGGZlD//z33/SPRhaNa/Ka4T6xvLEWOh/miN5ecfxZ
XH6wzG9d0Vzoqnvz9OHNSse9kdANl2mCWMSN2Jbe61rwNguUJ85qIutTmPhSTu5Ye3LibV//fm//
8hZ+u7UPH9dAOsqUpNwapa+jWQc3gT184dXs/36Zf5kmeQSw2wlTZ3pivvz9bbtaRQfKXOkZ2ure
wwjoN9ZTaWFt8ccRdZKgyZchn0TIaRYpCSIKHcbf7+HPYc0tMEGzdrItASf3+y3kgtpBMyoGgd82
sWfLAD2T1X7ym370R/981+ccCay0Z87Bh7VZ51RUzfrEVYT3mC7ew1AOTzWrbaf6+O+/0J+TPkQK
rmez9pgExn6Y9IVdBnrrjF1srbLbr6n3kjfIyUzqKjsMfM45H2355CH+269HWjyTA6VulMkf3mPQ
QRFQooeQJMeHFN3Jxs060EnwSTPr299/v3/7bE0szJ5BV1WHmPihZ9jipzOThdI1JWvaQlqrQseH
ZpgucK0yKeYdh4QJwaf/0hBipLfS/ORt/uu4/ckFg3NmI+378H2Mc6LphIl2JHzalwFL/CmnjrdF
WhypZfy+8FoIqBZ5pEBusW9FRdNpnzzzf70JMK3M/7QTWIQ+vGjqrU1rZjUlfNW8AMq9WwzzErTK
gzTkE1u7G9auFVHtDxswnqWa90/ew3l++n1/Ba0BgTq2ZITsjOrfv5ypEtXIsbkDvjstsZi0i6AA
Us0pMIsHp972oHimgiKc23LqV+gRydeznCzSTC0eBpor9YKD1YZIlrRasaeyo8NfqPXo7zf65+BE
IYRshB0JN0lswu/3qfu1l61oCVi47MecuL2jCPyd5y+YdSb8YH+/2p9TJ0sJ7B40GDZj9CNpDR2G
Ow6ipOXk9NO3osjv6dehSdQ+297+oflwMYaf1y3d9UATGh9zdoWAeK8KWz9r6Kg3yJcVY0m41P2N
IiGQAjTCrLQj5but6qNKzYBEDH3eY9qKRp3uV03NmKoAltS68N4GokD2w2xTcqor1GkOmwmEsLfd
dCbGgY/bUDzsIjks0YTrJ8S59zUd6k+IwB/HFLo91BYcyhnYrAjG+c9/WZLH1s6cOSlULHpyuxDW
I8xrexmTwPpuWsuLGDGspnmZbf/+1j6OEa4LrpRnyJTCaP64CsxjnbkSrWU8cnBDH175tyrF2+2j
OKevXH+2Hnxcdf65HpVcTrwcYD+GJmTVICZddmvccSo4NUJ3bvs0cT8Z+R+XgvNVbPJJCe1m9LNX
/v1plsRpVblerTGCRKTWMvuyqvxtsOVFXyElQBb6yQX/5fVZnD9RIKHT4uDzYfev5Jz5jlEssYlD
/0W2BbEfY/tudsZXoyy6TTXhDBONXX9y3T+kWfym57047TKuHzAr//6b0iQdxOD7KibwgwhOVj+z
sR6SwSOQivrf0aR3JBzx6K8/Mte/p1x47fqk3bHzQsT0YtJvRf2QNZ/M0R8nA26LAwpzI1Q30Jvu
h80Fxpihr/kG46Clk56o1D7IJCX4k2zMw99H8B+cCK5F1sLPg9f58/nIqiwWbRxKejzMvWkZdmud
hqmFNtyjPkvDqohXWB6RuxrvfGHoGZY+5MSp4eW2aUmU/qac8y+f3NNHjRFBNTpqPf5hCj4fGn5/
LdRsmM+VILO1L36U+ODTc2AlOpBA1Tn6DrFezPXYnNwSKT/u2c7btFU7fPv7bbg2l/l1pTrfBlgw
EqscnQnz46MZS3zc6ahNsV3O1jdHJq/FlF/PeGpJyxq+F/PoPkzsbVLEM0F619H53pflGlVmkN1q
fncozk7gcSqaveo8IlfQbNebWsOCgieww6m5Nree1mXXEoX/obBX4xDUOGEb0vVenap19o216m+D
XM1dYjfBDjMSktaubre0n/uwV/oGW0gVlQTHXjUzmb5tjUZ9aavQnWvzoGzxpdY87whE2nrvB0Pd
DVXDTRJCiOun2dam+dTOlrpbShzbPj6dven2zlVLi2aTT2VzXcHm3GVB5cUZQTkRm9EyidJ5Vpdl
0dpXUJioirjYVk5qNorHwmuEs5PeYK2ffBR/zrUsjOg70ZswVQT2h83T2gok5WU3xVSgnW8+ArNH
00jqfbXqT04XfAb++onc+v3tcz0f6ahh/JNN8PsgrPK19jO3nKAypMnTaEjiDXPPiTAeJF9hmrk5
SuZWC81SU3funMzPeIXFQ1Z23in1GvfHJCbGglDaaajQh220Er9KCPgczlFy/rALQsLvdCKvw6CG
Qzt4/EW60+s7aTUGamQM5n8f0X/sgamvUc6BMHgutvAcP8x32oKF3xmpsqe19eCk9iPj8kvjybex
L4pNjhrEWft96xE7u2hf/37xPyd5YjocRHsgEWDcfwRalc5CXPk88zV16Es92eU3pKf5175UjB03
Sw6InNJzb5Ue7t8vzYJ8Hh0f3iZFD1YR7iCw/vE0/rJDyIxkSMFBDHGSCaItC4GO1XD86mA2Pk5C
KXHQNjnunc2UKo+2Yu5UZy9SdZ2QqftN+Xn+nBIKylkyzw917+BETpyEChLShhMs0eXFdzPrYMrp
Rzkq40qQmnoyC4N40tng5NQStGkTckWbahgrNW21fGlu0LW91oZxpXulsTfNxj5Jv0GyOFePa1C9
WzVyMig+zcHqe/O58yrvbWkCGcqmOcseLXQfSedhlTLbm6E0vZCdQ3AHYkVezbbZ+6hbR9p5tOws
tOxlt898YT40Zwh+NGk0jFn39vTScSEPurETiYvkRY0eecySmOCc6f4lq5r5kbpNEBd2YXZxsjTo
AVqRihDIsUZ2kaXzIKqqay7yvuyvlUa07QYRVnMiFxbZo9dP67tWjNo7+2zjoZ8t591R7diGWlCw
eho9lg4xGPJVlYGIVgRBtNHGcot6aIXDouW4u/zlFjt2E05SS5CzmB51ciFQd5me956Zo0EjzkI4
m258Z3ViSf/Pivq2bq/Izx1Ic23rJMwWoS7R9TYR6Mq03QJ4LPMw0TTT3S3JwLNw5/6hwkYkNnOq
y1ekR3Lbt1WTbwxLC66M3JCXMIugnnR5/eZbbXYiOhhcZJN6UZBCBzwTLNBXeIOIu6agOS4p676y
p3Dgina4bzJCZff0VL2zJmQkmBz/4lIIsTfztvimp9N4syy+Gy5FAMnYmCETVUocF9vMd57ICdit
V4GiFZJBr1cMtcUScSYN2ua6Nm60pshAtAQuxvbe1464Vp3valhkz4Kup0gdOfGmsT9Q5tphT/Ox
6Jtdixwlaa3D0nEo3jbu2XWPW4JEVmmdoRNYXNu9HqggFkVGl1YAs4IzY+FDb/Od7ecjYjw3P2Yi
JemzQ+mma2bWhfkUYAlK53I5rt6S3noum4fVkcFFYcFpWUV+T/6acdE6Epaj7PSnDoPeKXelg5xx
AQPU6UYV63k9kpVWtFFbu8FTIYJpqzrfe8tHt92v2Pba0F6LLFQFIIV8rDGrEg9ymWiTCk1Twzyn
V4F5nHGUhOieYmPxx2hVrsZHhrAe54s82o0XPC0TvjmgFOqu09hfoBXx28uOrKFtM5WhnBaPJzIY
V0OdtuFKPewycZdYtf18bArDu2qaDnhx6huRGwxEuoMMGTadbHx3A/1aOw7LTOilK7p7PpPX0eto
+vsoSzX29ruhM71DMBTBUfdzbb86Qx6tmJsf8mIgBi9NghdlCHWnMnP9Kkte5pTO/lYyad4V1Jcv
R10OUV0W/hVsE/fS85LpshtX74vJEvQ1qDVeXVKJF+kU5u7nO537wo1Lddbw5AqZG0e15mTIIFN7
byiKqK86jn5LPg2XOLXoVtFJNR4MOgR3C239PaFXQZjnenvyZbpca0QdBFaPtbMy1V2jrPyUKNFs
Jwr7W9NLICGbvhbTkncxn2EjReJmH4tKvM+uCsYNqhAt1DWUP6Xr3LpVz0oouyA2MQzc5BxRb+q0
SFBwVhmgBnPV1uuhWa3LefAEwgOjYbMoCvDriK2LHLHmaF26uTP1G7ecH2utjd1mXe9zVHtXnmD8
comOuulE6rwoUGB0XQdi4ecSPJC3lh0neGgcDPJzlHrCQv9aevwswi75ao6dOKETcL8hYazDoZ2b
k+XJfFchHoqrGsvGBvkKkMiZB/HS6Db3aKipvgIfs++GhIjgEj1C5qfXU+B3W1Tn7dGmnHiVF6V/
q4kancsytncjIum3tevzZ3exl9s6yO7rudG+u6tnM/egqqGGZlxZiw7HSpA5KyBS3Xj4SI2Dlhrj
AhkIl/Moe0zrCmKJdy2F6Ay0lbV/RzFFkvFWmCQV+fww+wjvEX0T9n6lBzMGyTGd1L7GSHaL+lsF
W6y4Y8QTnh2OakZtRFRphULuSS733CLL3iGm8rZZoVK6gbR3yXNuJ0g/qyG32D/rW1nA/A99EvDC
TnSPpdLnMOs697rBCf9dGJp6PiuYuXQ/zdvJUMkzSSpZi4sN9fPcT82LoDruIZfXXIRdcMO3fdAV
2WbOhuA0ePq3dWzONLthOxRw4a2pxWtaJM4l8lbxfBZM7/LEE6gbgByErDLzDcXx6c0rtOK90Kv8
oZEq3Va15UDiUrM5bE1l9tiNO2191eypbiO7GHxJFvRa7Z10Zb7Ry8McWOUt/dHmx1pbRQi3sMbI
G4zzo6us5QZXCVWRFCtybYPYAU4mraORiRYUUD2eJpeeTCF3a4UtFKGw/T4H5gCy3lKPSRLIdavA
qlwljW191/X8C9IX7zodnO6bJks2qSNWykcFRQol55kjIg3FrqaQvve4ribdw8bRr6QUxSEQo0nh
ccDxDBtm08sCb6kQ5eu4ApGapg4+Qt0jpUlxeDbpvV5MJ847PWJQzUDvnp7gHNy6zlRvggk2t6b4
WKdUtw5UHX0rdhMOODsD6/yFJTEaao6q7xAvmjvdmIcoowP5pgQm0yevX1+X3M70LYs0WIgRRFUY
2BMvqG/4OrMsOC7KPIKNsvcV4UEcOTjz7LrVuSlnrcaJ4ID622RmyyoHFIcp2LY6lnavpo/AMwEd
Nc8JrKifu6BgTGF3ZdI5NOhv1o3Kq3ZvqPzoc4+XbFf6GybScuMN3lPlnPcxXRmcyPsgBE1Mt7OR
5luWbnGCP3vSxyqNgAmC7WIr71R6v/NG9vMo3oztlJV7nL4VEyhaHY55hJOb3nOdVPGc0ZsaNc9g
QTZ/JIypvePU60bqlRP70osrbXS3Mqug4iQ15u9mfiFcWtuXveKWZ8kFnSJ74gkVX6o2q+EJIeou
fC+9aoOW3bUfHEgpJ0qpMvvrAU7vYTwXb7o2U8+uW+XHvkyZgbpkedJ1zNZon7cDKVDYPqAXGbPe
gBRQOERVg4BQ+cVBt6wdeYZTaPUz2O9mn0u1RHYqHviYy7BI1yuA/T5uBFnE/WLdDC48vqI17Fs/
MSD7OAr/tFrycTvkWX1dzHK5MVfZV9uuk9nVAn/n5NAwvO3OyVsrxr6rdRHXrG0wIHgy7GAX9htV
x3Z0doM+zj3EXgET3a2jRnqpwJMuCDxs72YLyo9vVF8TyDensqSQFLmj61+o8x/o3SDS0AbIRMop
ScMZnjMEmb0f96rokIOhu/amVh2zWTnUpdLxkb/nNPF1HQEMDOeqvTG8p9X74uVYzodijhpGLRaW
hR0ZZMZda5c2++REXJgjXPG5l7zDNGnjPKmuEB8bV5rN2AS1hoHBrPdJDyky64N6Ax/A5sfnrxbJ
OzEsjeUK9/4a4UKfD/pcWI9a0rQXZZ0udxMkh4M1FPpNOibtbjJ1DjnNWGhuZOizqiIaporp01gu
vNUEJ9zZy6OL934jgkbc2eIs+moruw+9ycQ5AsDOubTSurA26KnRszYao37l4LaB9dqe6JHk3QY/
LXq2Lrf5eMbVEEuISLrYBtmUxanVp0U4E12D6tNav+MykXNEYBXxtyvphezT28G9IcjXYuj4XfMm
sP7eT1ohDwMkgGabJrMPlgQB6m0vOWSHQsd3AIdpvpoaU20hCsLKTJeEaarp1uphLIV2UVq2w3K/
umwAGkOjZkQtEX1NNNo4txOHV69XtrrrpXDe1VT90ETr2Fvqw2jVlA6WJtc9mHxo4HtUKYssdzNg
egSvSjumqyW2RlGLu7wEHWi0RvAK9Kl+xrOPBPmMp2rOa76R1WxfypyHumJQcTeD1/jRZLITxPDH
IayX6bXu1kjh3DXf941ZU1F1ZKxKrQX7EoT15AT4zHXkuL3jA9wACzXRC1qGdYkrFNlbI9D8JOyx
osdzbnn7KUuH2F1K+XVheEV66jnbxIcv77BrPGv+FjzVLRbmG6dK+x1nBIkuEDHNYHdGXKwVDEU8
M/o7Sahu5Ha+cUzEIOmMIQOW1JvhawyY+Vd04yJHqdSWXtTPDps6S2XoPEHt/A9759HkOJKm6b/S
tneUAXDIwx6WCkGGzoxUdYGlKmgNh/r1+yCqqicIskjLPo2NTR+6D2nRTrj8xCvUJKh3qc7iFL11
qNzxgdae9nEqlR94zwcfu15E37pWVXeTDLLvUsmAd6hJgWdnm7/rUxkcGrMI70al4243kEVA4kus
TKPXUTbNXe29awCEXJeTiS7K/JMaiypFl945ba2VK1PgAShd4Ma10lV3nYNBjCCma9tSuanKpNoi
tSsPKlVkbzBd/6BNIvUCpUUCHdbrJnBKDuuMM9WDvL+VXFaroazJX5TGvadQPiH/PtXgRCh+3pit
C1GeiMGmH1L4Le9rFbQv+jihKWQVGpzxJAurbdKnXk1J5B4BNmdVC5TuIFd4k6gJbwMhmUUI+/t+
kJDsxWhBzBfdJ0NPkE4tFaD9fpOyf3OoS1TY8lslc3nvan3ThS+TaYQHRdUKdTWEBIx+6tC+KXlP
cTaqie5yQSIQvwR95GMprgabnJLEbLP9Pmgi6zB2Adw3B32KuZYr977Qul0uMjgd8Cp2icqV5KZF
hr6GOpVrJg3PNEx51y6x+zaO+8RH2tL2y5HCOW9U3Gj2XZ20D2jhIPBK2tVB/fge0KmHG+J/cXUo
AWNqUQkDsPcUGKiqURkx4Juk1rrz/TvXBnBmtU2/m/zY3Qql2E94H64UQ/mMtsUeFPTPXJuhucac
xPWFvmnjydoO06wFZ3SuV7cwbqQMEVOqppcu549FGE/rdpaSDbRoG6s0r8hV1k2HxVjRBxVlkHHi
xLrxtgxtZVeoUCxLINR4dPIixFho4ive3zkx1THdgEXjzxK3qT8icyjyjWonyRZKsX2vCbiRKNze
iTyJtknEVjBDbdw6o0oLIxruMXYIuAHTdz5KdisTigNbrCXeHTxkRT6wCF/bIP7IRH0czeSmN2pv
HNAclfCCKl5kY9vVAY5IEcxJH8SccAlRptE1V9IGxuwYyvAk0rg5aDpB0DShBsJN2a8qw4T7FUGI
fXKmeng2ogo14RJSyjvAydWqCmL9wSGj/xm5lrlWtfzTRI+yWBkJ5MEGbsvOxd9zOxptgCesL714
cI3vnCd3Fc/XPiQ8/dYysYxdlRSL0GrUvTx3W3B7SNmkFpRSrROfOk28OBPU2D7LygcTUN8KlNen
KNMjALdjAt5Lm27zukq3Jat5ExW6to5cQWbmdg2RECLxqRaQz0fC/V1vpg9pE5BKkrXzisYUWsb4
B8WJZF250Qd9UCRgzLBbowD7Q/rIZ9SwH3uD5Jraqv5k6tjLR7Gr3qMi6DwLRzoPUYjun1bK+AZs
XPYQKNoenQ7nYa56h6u8lynvQxp99Mex4PlOzIc2bPX7FFneB7WCWtxWwU7txWcn0KDWYTSPwbhu
3ltDnXG4euvGQiDks60Nw40mm3VHo/yhIzQA3dcO39xeKd8VMcKS0iJ18SdtOlDjpn9gCapl5mCX
O0tWzQ2GgNmDUsX+fRum7je7gPoHsLJwVdSRFappKYCCeo0olcJLEapW9KGlyAPY3hl8/bs52TxQ
qWaB1SdBxhBLNQiIA3QkS1WGX21qIrcVZ+LZZg1ug77Kb3NVjM7Gmezmp2uNIcOFMW2JsW1v8ngM
Hm277B9M3uQfqEop78taJH/4ZTbeDWlQfmkykbxrWxXLZFulomVXNOzHHi49AkKShn+jb2YZpS3a
JWyeIjA3oq4cjqJefw70ZnzRkEn3BmhfH5rJKJ5ZXWjPrYzCG98n8AliNb6z6yDd0qovb9GO9dMt
+c6wIvSxbmF8BeTnrbGW5oBEjAiLaaMz9H2bDxGdrFru4+oVvo8s29QgnzlCtwAW2LUPCKKIVdCN
4ZP0lew9lOL6po5MohonQbR4W8V6QP2c/Gh4F2k5IgNIK1LlT7Ta/BpMEYUKEJXutssGlkkSMsS3
6C6Au3fs9Jtb805Ndl/Gq8E03ZfKCs11JbJyPaWZ8TEfRfBJIbSxi9HdOklVQHHShbJxqmoWBh14
JrJJcdclbK6PUYOpVWsPwXvu+HdU9NaqQUpMy5/Q5H1C9ZFAzdxVVuUNyOoAOHYgGPCAOU69sjX8
fDSNbSLd9Pc2o/jQoK1CB0T5QySgytSwpMKdCYyEpbGlrH0T0ulYD1GebxQHaWowjgjdJe3HCAFt
jq78XkuKNXXaN5sitGZxsuJdWVRUBH1YfFUYmQeE/8oVbEX00zUFITvbLbbTgBh42iXtPqSKvTF5
ZH+qPk90a2b6zphM8+c4oNdlSphdkkAPHjiBSe92t+gElXczAHRPvV5BMlc3N/XUFc3K6DIENbE1
XIf83QHKjyiYOip9lGCb91JFg4PyVXdfBlwUOtJ5L4mU7laVAv2bzsxDotyAxKhxIKtYDXpTgFYt
NtPgPFeUte5eE+4xzPsPQZhrd0Ig0YsWUbtSRwzfnTg1eXZ75zZqrAMaFSkaQfpudFpqVhXYdk8v
dPleM7TM64yx21GsThXk/YrYE13q3hi9hIgl0BeFpWF/zdFB/FxrbfORuhp6Vn00BvEm1sPiNusG
lMroEtyiFiD2g0KZGB3/9K6arBJNqiT2kANFQDePUT8bw4+XGy76aQd3hpDxCZaN6RA4o+PmWU8n
LAlVvdpqRmys0STlvdPcD3lCTTotH3MU/t+b/KoP9Fx+8jwRtOiZagPVE6n51ZrD6T5wLM+uSPVT
Nf0AcbY4NMUUrJIoxymJrObKbz7TCTe55wF0CIuGLzCS499sUGHye5GA3ixiA11wxITDQaBFaZTJ
OjUAajXzjaPL4kcoOEgNTYPbOGuM+9JBhWzSAX0SHF1TLjntm5k2SGwN1wzSQU1b9D2FmlfBZAeo
sFHybkB80I96RhiY56gKIZuhmLKCwJleAyTpJx0zE6AJHIm5BWoBRzieDtuc2NFtBNG/0NKDW8Dj
Hq2hi6Ei2S9lLL4CT/8wgideO3XckSIQqJs0DFZt5eRP6VSmoBbNr5Qeknu6oM5DHxnF3q5GsZkU
um3ZpBfAZ9W5SVVrNBMgcm1odvxRA75dUdG2idRKrgE10L/7dfWA61i20kptm4e962VQlNYm7fk7
F3UcFAxgDdiIaBwsF+mAVk4FabdlvVCOQaymm7ovdaJNm9rHLUKJG7EB15MSzWRfHKgHUEljzfo+
cXZWHL3i1piC8eflQ3GCvENn59Wt1wXbgNPYErnrjgWI0R64aKmY46avR8/FM+6BSnzipYVFNaiy
7PBFOkrEdYMwpWZhORCbfXKlH3oCbABYoeuot2B4poEiXiwthEi1jKRabNtRWM+WHzj0KkT/9Pq9
/8t1ehlLOEvfC5m3NVrCQVTkb7WpOEj/LP77/1AhDuTXf33Nf/xr9bX+Jn+An/z5Kk28//F//w9/
+xfpydJ+Aw+FKS696pkUoQMS+ov0xD+50J24YQFQwmGYndb+SwV4JjYhb06TwJrLrP8mPWnWbyD/
hO7SkDHBFJvWr6handzwjjXTsfgvDYgOVjPz9fGmoS51ynxlXI+80pn9PhpkQ2fLGYv1rBT1TZQu
1G+zS/xdr2rQ7jGgGVdtP1YIvHahvdcHt6JiV/voyE/GJ8cRjYsu+9Dmq6hVp2+J7qeeP0GgX8F5
umbQ+0rieQsHgEWmgemZIXQmM/J6VN/8ekVF4X8szH4TSnP8SnNGf59Y5kgq7SIBFKJH9VHriHEL
lCchr2f6BoWo3aj2AL6AQxp7nHDcCEcDRytIKTTCM6lQlwtCCio8ZA+25oxPshX9Z1Fro7mqJqE8
0U+ZdijVTlvLTmu5ism0P08k5upjkOaU29WcLrcVx+Gdr+cU6Me5hN1TtIpW7UxfbQglr4EjlmCz
eSq4SKCAMR8GcLPjhdQkYVGKrNPG0EyfIDK0V3JQFcBmMHHebPWnP+f3LRdkCSych4KaYIM2oh2k
ugtcW1RkhgYxDMUoewSHnZfqoVF8IDQuHRG78W0vkPnzr99C99F3DNiKP9qlGN6RYt5j97NuZf3z
X/dfy+ZfO5n/+ErGlC//Zr7//rsJ6LGml66cQEbpsdy4xl/8fdGgdgfhDJKfayMQ/qop/vdFI34D
/wmwFtk60IhC45D/fdEgUu4C4sFKGyzRHOL910Xj/Kbx/8aLMRtPzffTr1w0J6+mYxH5OJDxwO6A
Sl0e1Snr6ADi77ApMDnZmCo4HPpr27Esvhdu+82JnGdZjdpNqCfloelQhRgNkts3M3Zm554gp+CL
MQvCQELOIBpbsgcQNyVK6x1jI4Wq3kqnOzg56otx/DIoDUxhhfoLZexVkRd3SFL215BbJ0eH8W1m
eQakzSayi1PKTVBqDTjnTWYQHmzI/+lRY5jxWGZmiM4tagPZSig4LxKl2SpCIE6l4GvUJP2uT3OU
cbM+gjFOg7Mka43DjVVJrIRw/QEOWJbF5n+P3fKhn2Hm/3zs5tf964+iefu8z3/x17Ez3d8MnVt3
BpDDt3Hms/XXseOfIGc4uiuwk0OL1GAz/H3sxG8CJUuYhBAzwe/PidVfpGZU/iFO0tPjLAvTgWDx
K8dOn9/vty8kP4pXHbgc9zXA9tmf4O37nsdugyOZoaxjU7uj/h20m5gK/HZKTF9uCbIxNld8XZno
BUVTtG5Ih5R1aJh1u8ooNR3Cdmz+MCdU1dcYqvQ/UUVD+rEuDBBt6EHRERda/2NW+1rVTWl9KMw8
vq9xiRF/np1fikP/p78A8/L981Z8CX8SbIZQ7I924/xHf1Ps9d+IG8nXTdfSwIHP98vfFHv1N3Yo
G1VgAQlVaw5E/9qNuv3bzBmzZib9/DfzP/21G3X1N/5veAdsmwQD+ID4ld24TFhmGLYKXJWKAs6S
bP7jzWjWPb1kzSw9GozF2hToYyDdX+7eTMqZS355x/45ClIBBNUmZ2v+9zdBYWBKaYhBlB5I0XXX
+i7XKupfiCX2qwEvOcjwuJRdHvPsl9H5U2cpAgCqC6j7VITotRhW6WWGXmzHGrsqRS2bP2/jfyTh
zgtxdJrnT6NfgWgntB/Sz0XGJ4OibSjElV6hZYhbGRE6WBs1RIa+UF3QCQFtJHRpyV3uRkyiRtoU
SnoAfkpvG5kQc1+p1TDjKLJvESLMODrkhRTvY6sV0tNLG61JlJWUO2pfiv4kwcTryOOjGXBrWJpz
L+HDPZa0bm6aplXuL0/hfFMuPk6H92O7FG8IVEhLjtcNFRWXMl1XeM2kGE+KrkP5NPKQsqgT6h+k
Jf3V2KPQ02BStItrtbsxjDLeoRpJdqFUdn9ltk+CBRy+DUIVIiqkrGB8z6vxZiNZLtLSjo0px6Q4
1sHQ9OFLNND3ntRi/DiCQHlSIF3Rfeys1eDQp1PUwbjCNj/dWLwqGtwW4YK7BnB9/BvMwvCREbVz
z/bT/lNkNdl9Z0fXGJwn+wrqDEx2TeV/yAiXvGslUnM16ANwOgAj1w7mqwf0WCCFREp9ZVZPTues
AAJDiMuGgYxZUOTtpBpmq2uNSu3PwOXjFnWM4RMMaKRQHQRr1GFQfmhB3cW/ej4Z1TZQSSb2JBEX
i/M5wukd2TeBF8yAYdA/QwrEo8luLu/hk3kk+aLMJpjOORhwFzsm0MGaaK1WeRH8fZS/2mSbOpye
Nq2cX/2i16EMmLAE6Y4rFrecX7qJMTR95SltA10BDnuj2PXj5e+Zd9fb6GEuCbBO5JVg/k3+63ix
4lyHMhOXJQA7F11KlINu9HboHjPk0+5Tadq/enXDKeASYChHIy7itTnaHBGPF02poZpBGE+6iO4m
I0bljH5SNijfwZ2Vq8sfeHK8GBBiKGLIcKYFCcHxgD634JSDsaMSbQXrDNHdTY7e/6+vFaPA0oUe
jZ/6kjBsy1zPLAClnoZqDBVm2Ww1KP7/ySh8D2m5Q2HpVd/mzXVlRy0ziqYvHoKVv8Xk8dug2dcM
xk/yOLYEkQKqJrDMyECWLQEfg52KXcm3GGKi89/TYtHQfasn7WNGi+6OtnpyU+kTHk2pjAD5wH0o
QA1fuUfOrZxNyQOJbZhltj7/+5uv1fMuNXWflQPmU6IQ7YodPlL+lQ05J9TLEwDDhq2hqVAbWcPj
YUDyW06j8blo65BxtfTG47Db6ijwjVn3ElYl0GAhVgLucxBVe7/Ufh8AS8C9xRy60GA9u0Bqfn3X
2lxkzD/CBeprmPDm2w2cXJEv10tvFPJljt53RjVeC6POTbCjUxoED0nHYkkwFjgTwgdjEFrauaco
M57YwMXj8qecm18qnw4ZOY0m8p7j+W0aJylo2JaeX+fqjUzK6AW0QnUYGju+cjnP/1eLy2x+yFU0
pMjWXjO1tztmZDE6WcvS6wpMNYFiog2pmvmmBLm7lgMS3HD1xm2tIjt5+SNPDw0UdI37k/IHsQ1S
Ccdf6VuBj3xyUXoWgOcvsTTzQw7mwSslIraC6OxW2n3xE2iWeY/MeHpIDSwjLd+MruwcazkHDtQc
G86+SoBFsL/4IYpqiaItgADpQfWHquKGVY5duvVbX6wSKI5XDunJYz+nDOS5fD73Eq2K4+9ufCdo
Mtx0vNjI4gR32iqg6832fUDdvL9JsgIiQUan5sPlCT/Zu4xLgZxnyzE4uq9Z8ZsD0ppWX8e9zL2e
bOnesjm1qRuYV15HYy50Hu2oeRjicDKuWZzshOCLBBJCiCMa0FJpP1SOM1LrTeUNNunK7Qjzau1A
E9mHWRh6rWKnDzZW8lv0gZ21JbPpCxM37g0nM8t1avYWdN0+HuDsFe6LLY3PmZGOz4nCM0jugril
3rBISVWB+AZ3PQAiOgjgE7gVD3KjoNz6LGyj2wLhwwYr7dTbXE7hLR647QZQUbQVrQjXIWJMHtJk
9S4Baepl6ZA8lNlkbcaJe+2XlwF9AgrEZI/8Zxm8Km6DhD6YJqTdRxiXKiF6FXdfLg9ywv5WySlJ
hwi30G3TyJCON1mvI2k/JkPu1X76HV+kx8GC/hZFEcVvrcMmoMufQqFA+562dAfNVe9bXoj7ny4S
dMpzUJRDjQpi6V6LLk5unPmXkTbTpkHMiLTt+Jeh49/BOprY/vog95NW19DwhbvS9Vhbd1rACdC5
BSDqO1cO3sm1uhh5MSdmhfWqRLHJy/AEArdn9mgoQXnKIln8J4s8O1y6JtqnwIGPPzLoJr1XJaRl
pwYmhRVxSP8zNH81UJs/CIk7ahEqdeRlUp+IUsAomk90IzVPICWwEZP/8fJWOnNtoAHEcw+7dQ56
F9eVqphVpAJn8GrNqTYTCH+cp3rtytqc2xXUJSjJU28nWVisjSXqALhlzNoQXIDwxeoi9HtzM4LF
vweQaR36oO0gJirIX/36B1J4NlEH4lzS9zteK/RYIpnmQ+aFuRF9NLBd2yh1b95cHuXMI0O2igbK
XFACg7GImabGH2GERZmnIyt+ixpeD2AU/dAiAHVcB0ZIL/XfVbCnPy/ct/2oMxPKglF8YUBzrh4c
f5WOHWClW3HmKV2jeKaQeJd1gfDiAsuXFovGjd7ZvDP5WF+Zzzn/WTwABuE2Vw/scvKwxchuinM1
dtmpN41ZvTExnlpPcqo3wE/i9xaLug3svN4A1K1WRVlec1A5s1+Phl8cPckmKhXZpB4+kribFfCi
BqserkQvZ5ZzLnGjX8Gq0cNejJKANCz9xmQU1zBvBiLPm5hCE/owutwB2G6vXCink8plyYUCZpJ4
CQOn4+WclIGoughTr+DfNnlcfKYza2LoEVtrVwLhS4rQeFSArOGI0Tn7X91M1Oo5m4hoctkgHHk8
OnQTtSsstfTiKnnkjnY3hrSVx0oCIk8Rx1mzydQHmA5XboWTXvYsQkbZaw4peMnQVToeWBNVH0SB
XyD+ELXNfZLVsKSBMNnK7YCExU+sVRFedmqlap7x1mvuSQMwBodbCwIEE2n305BOzlraA9eGBerx
S91onb2hxqV8xfUeIR8NDfd61cYO0uWqbKmC2tPYvlMTBb3tUkrSFj3wQbwOfYeKIAodzcfcbOUe
1GDxuwxsSMulU+LfG/SN80ieg4g+cqNfEDR2QhjLffh7Anz95+UlOd3miNgQOFMsItkDsXs8M9Cu
htjv4tKzMT3/0vBig5Gtiy+XRzmNVZEeRBTYFARysxbs8ShIrgvUxFB0VChw+MFwp/UuVhsif3Ho
2q3AL7pXbo/TAiON9DklYTxhm9yXx0NWatSEDvxzD/kYCYO19w+jSguf8xEcXB37Oj/pYQ5lJUT8
usa2qrFRXvjV755/BM83Qcqcoyw2PKYyRaI3PlhFd47OUziAB1lNzl4bggk/ATvQbjFhnH5cHvbc
x/MAstFntB6hwwJFYFl+GEB+yLw2shMY/IUKlhypcMOu483QY2sQhbHzOyo+DZhZLJTjKp68yz/i
9KrRUedxVVrcvMR0OY4XwFXCOlPDiZcjF+VLKmyMFaO23do4B+MJFsL6p5Yf38YhNmNGkthXxj8/
CW9+wGIHoL+edZUPn0si0fZctVP8PADm30Zdr2xi0yxv4frbOzApKSDzYjZD1q0r2/D0eB1PwuJ4
+e2owucWcMoi+RVRL+edaUzNlTf63CA0/um7U93jfxeXettQ3u50dd5lInxqOgN9MT0TVyKP86PQ
XH9dUTbW8XqGQdLLEkwP1XJD3bRapj/BinSunJjTohCikdB9aKpSgMGycLFtROc2teFUhFFxVq4y
ow/fD83Ybugi4DptRnjhyKF7ggNr3ufI7hPaDclPx0hR6hiw34UenuC2As8R3nF8xVbt3By8/XGL
OZAWOGNXa1hOB116HeuVZwWA/ObyyTGZyePIhyl4xTLQV55VVBczHfaikhpTkBtl+kGIKr+bKvgy
sRFeybJPww9GgioGqoXmFzf08Uh+WQdos6SZN06RBkg1h9Fou+G2jOrfWzu/lgNcG25xLSk6rxqP
C8OpKX452NJApQv8PfCWeO8iMXJlIs+OR4dnBvrNcJt5Od+UKpoWVkYEot1T0Vz9gBeD5ilNaG1w
0GmpShf+L0dzTCdIZMJWnhF6Isfj9X5mOcHIeOBwIVv2aBYn6MysXacZPd3vu18fTwBoYDCiqlk2
+Xi8PG/UsB9pLYVRPq0tS4Zbxyy+Qolpbu0pK3aX9+VrlXuxMQUZIrA0EBlol8/z/WY+laDQE79Q
Eo+3DuOTOPmjLZ11APmpCPJHRY3ACIMN1KLkLlaqAySsjY0ZUK0lO6UI7gp6fZtExpgS5BsM5nYi
ReO59jdhqoZXln6+JpY/FQgQuCgNACi9qeOf2vn0HrqSDiKGBXDwKD8I8Uinvlw7Y+tieQcz4vLs
zGf/ZESL9xbhphnAt7i4EC7TEFWwEk+ode8JW5krVFGyVpv4HpU46xDYk0rpxLomSzvv4pOBQZhR
XlEBoS1TNGyUJgTThsQbe2lusFyqoKSE7ZWX7BXbvxgGdBeR1HyY0MFfxDIKRvXY+4SJ1yaw11Ma
Wjs7D5EywnH+pq+n6ABXaPqatpHYuJpUYbYN7t5M62QDVQ3eWApF8/KUn7kogZlxeb0idsmfjhcZ
KQtEAqY48WbBhj0mPkQ4aqRtROpca3KeHWq2wYWvIWg4LYaq0s6huMvXJ60Rebkak/gGbbZHh+bT
5Y86s5zcV7RTCV7n0s9iH2V6pRpO48TkKn4Goq+q0eZw4itTN//exWqCXKIDQVIPa2JZrWjU0Zhd
FWMPGkziOZ3mvkezACKtj/cgjK7w5fJXnZk/1+ChmeHYbCB1cVXRV+/IB0XsuQFaNjRABvzg6/Hg
yPwvXN0/IjnODsWX0fdQ6eMsI3+pFNkQ6W3shVk38cogvjeNQt9bMjauvJ+vO2wxjS7OVnQf2RlY
3S8Xq9EKKTs3ogiv9S8ubJO1i5ihZ5Y4utU4ttzUaq0ivjSGiPUiaQyvI9/jJ9jfCif0n8PIMLYj
FbEfwg7MaqUM5s8a39JNPsCUhP6ZIAVP/0BgYXRrJbCAx9zvHhN0mjH+hn6DoWr6q7AIYHXA6ueU
mW675czz++aWl6qVVA3ufN5As2NjdSVW56ZMrlyX88wczxw1x1kZXKNTArB6MXNa5mMm16EDVFRT
tyvM0tp2piM99BgLz7IUCIIU2na/ugvpNfI6z19FY2wpRivGsAXJHUYe1ZZkFwGohckEXse2uyv7
/Uz2QdZDGPdnf99ZBuUDjkdqaMONknWheL3EulETrX6QRYXnYIhzfVVgJWX2dBB65GvWFrbzm8uf
e3qV0J8BEEYTRvC2LaEnHakdCNYs8mogRzuzSNutOeCee3mUE1YYRxoSOsVdbhR4bEvgr5RI1GGT
EXqIBGmEAFCCt3Ws+htl8geatT5MfhAimA8V+T706+ARL8LfA780MUnrxArF1PpWjFPlXflhc1ln
sce4sgFwAPacxcQX8aZG7wV6jz6vgeLvES8a1tUQNDcmxKrVmOfDQ6537TaLO/RB9cm+mUqUiac6
whyuASF1+eec3kvYQgP64PHkbie3OT5XpjX0RlVYoRc0lvkFerS6Q4NBx0QKjvTloU5jkZlYCPCC
wu1c8FocYRNJBEu0ZoJnc5FRMW1QpZB0rkaEzVdWbggsAhGtoQByrdR2bt+Tu6AgiWgQhTZ1Mee6
RP1kFFXi6bGrbAcM11ZcoAZ1l66/aafyzhiVe2Qhs9VYjrrnhKJ+f/njz8wzOQ2G2g6vKKHx4uPt
XiJvANuYKBwimaBHh1YNDsGIdphXDtiZS0znoQGaCNKf8tkiHxRRHFrj66um681BQQD5ABYfLqvj
oO1jdhXsV/TzL3/fmVONDjSsNPq/KtHmYh/ZVg6JP+EpHaE4o+Wh1RualFfjvXPTaM/tZerEaKIu
Ja5FDkdxqozY4+F7mIbYeRwzR8XZxgnWpZa0KJyXbb+BAkwgryrR3moQq5GRgaWIH1Q0Ph3ljtYB
Qnla+fHyFJz9bQDcqCvR+uNmOz5KocBn1hnw4p3S8SFxjOoudmCIA9Y0rsimn5ts3oq5BQ06VLXn
f3/zGBqJ1pZWmsEurmZnQStDrt02ZBNeuRxO4zFQdHRYoIq8glwXm5ZgTEH2LScUE0j3+wYKPUbU
/Ix19ZF765rLzbl9O3f6IF3hzEFD6firkFBUQxMskUcG6e+mxiBmjioMYYys2oU2ZpSoOBlX9u25
RXsVggc3ALNzmSDF2O9W/eAScuZFhJiDFewsl+hWdOJa3/S1L724+eecAEI4fQaGWxQ2VDfSwl71
2SCK9j6Eux/V7QMB6J1v6lvIdTexWe0R9N0h9Y/qnf1OrSoAzM2DEzXYEFN17+sHwx8+2GV3c3nv
nmJxZ4ahQXGLp8cF+7q4NPCYV0aCvdhLKX1iOGygzzeUiD5oUb+xssTc9XFdPkymXuz5xGAr/anz
bJTOgNME12oIZ/K6+ee8op0IlmkEHO+FqiEmSmrOUtyN5TaCXHM7ZPXXVJbJU9D07/oYpSHQ4DQG
gK2uE6sdDlB9cEGp2gb1QhpjlydoHvBk7UxYh3M/Gsjy4nDjFTeoes/FgwIjLMIMA01ocBWSrqq+
R1mB7nHoWp8KPexuxqn8D4ImFoXCAcwTY0YVHc9HB6k6VDuWx+0x3RVaZWCcallXYpOzHzmTlEBA
Y9mni+NR/CIn+lVGRqFtAifEqT6qzqhtqEabq5Rjv0ZlUl3FvZE9NOgYXpnj1684mWTSTDqr6A8Q
7R+PP8RZoLhFR5aZomlshM+yQ6assvYolCNo5WwrhB9MFtiS7qPIuYHcKn6kJvhS9wgvav6uVO1N
22iYIgO1iJKD7qSH1khuGzApRo4HZVLe2UF3B3BxXanJs1r2f5hjeZfrNLr0aGuawUtQDE+jGjxo
SLKDkVmDmnGRLYw9REzWk6s/DUPyKauK73PUatfVjuT4AGR3Ryp3LxzOx9juE8X3kHGDPxre9vmc
ITn7BA0wJJRvYqtbl5F/OwTuATcBJFDlDtXVfaZoT6WV7dUx+K4k/W3YG1tFho96MupIjBRcgnh5
tBBXreJzq4ibzjE9H2dBX8O6z+krVMqq95f3/dn70WbDz+VDaEqLfW8LGVR9z0HEeQZRLTGou6wN
I36G675cHurcq0byBVqNMh72DouhhsidpJvM76eiOUjXj4iNyPQayP/8KAbjUGIgkliEglXixqDQ
VHQ0Arc69OyklaXoxX/wQs+Wlxi20AMACne8k9F4SvXU6mPPkIgXBL4ab5RsSPeXZ+zM4nAQ0ZjC
w4SY8rXD/CYOKAczSXOauB44KQOkEZJeTpL7u6S81pE9EwkwEh16Wjq4wi3xdWZXG2FscDOMljPd
IflnrBGBc/aiwNMW1dPiSq5wZpWI7wSpKjCyWdfjeP4ySn2txGDSS6nC38pexg+j5V/DNp8fhXuS
avXcmV3cdxQRZKYSRXqZrLMVCpQWynS8uZdX6ewo2FJC/Z8D/+VesIlS+3Seu9waq1srcrsN+V52
pepzdi/MjD9CJ0quS7kRXuxJF6GMPRlrwc5oM5Qqgny20imD7eUPei1WLe5pYG6zLAbTBtJvOW94
hvYKBp9ePHI9oBuMDOvawam8v0HTL3xEJbCYthFu6zWKRWFrrieKxP2hNjInXtWhP93aimqgYDaI
AtcsVU8+1WjAviST+8P0p2mrDK35cYgsJMUSnDbqVT666b02AnBYVaXdGQdpljrmZlbVvg/UXuI1
pfVd7w2jFRPr29qISiiZ3XcbNOouiVyoZ2pguPmBE19pz75eu+iydVn32aqjWK7TOkPhrzI7RPTx
0an6da51Fvoe4IsROin0Lyp5O0rMhZHtMw06/0yZ/w4gxRxWIqOjkNtF9lhX407P4YBi8iGRkiow
snnqHeAYAA/19PeyRSaO3zcON1Yw8VNbF7WFdeNk1ue0VNV3rYU368pByf4Txh3Nt2miQ7sOZYhT
HW928pkjs+cvc2QaUtPYQq425cotzbhdu3pnfRFJLGZPk9YEBdUnCcKUVh+uqsROhtVoW8VzDfrz
RmZaGW+aCf9l5kxOh7qMgw8Vtnh7ZBOqpwxLt60c0VVBGEK/r3pN7lRzzG7cyI5UTJn0wV1Bbqaa
aVvV9AnpcIfmgq+E11yGzuQFc/OKWglNe0o6i9hHqTW/KlQT8ViT0nDpOj8lSqUr1Gue1LqUh6Jx
jCuB0LkjS+Btc/WAcKRNd3z91CHaSplDTd1uM2UzNMq0DdEFvFLTPHepcopUqPjISnA3HI8iEX8e
M7rHXk+uRyyjm503leaw0zV/vJ96rdpdPrjn7ghKqC5IJ0hu5rKzqqq92jcmnyVaqmGwydHWKijI
9Jnz4fJI59YM1w6I7xShweotJjDvsoli1RB5qL+3OyUQzjtU/SmvZ2OPlK2ufsMeyL9yL52bT8gw
wGqoARO+zj/qzXOYSh0HB+TSvbxHc5r92e1FNhQewnzf6a+pVzbJmdmkSDybzPFGgUJeRKu1L20t
txqycLSe125iFpuyjH5M0I+ufNi57IyhaPK8yrbAojv+Mgzp6yYpSPgtp85efJwQPdWptU0FlGYd
GZW90oABbEWDPkDvB9ZtrZfNNpgIPoNOvcZGObO4R79mnpg38+xkcYWXDr2MYejXXVG0iGcb2aYL
sHGoEiXbu5j0XnlEz062ALszN3kJ3BZjti33pF1z/huZulvDDMuNLEdzN9m4hVzeu2e20WxUhHIW
FCAatfrx53HtBw6vGyHvlKQ3wNDVXRDHs0sADodqQ43+8nhnyCKvzkj/HnDxnPZOLAcdgLBnT+D0
gngAehQYVAn/P2nnsSUn0obpG/o5B2+2QFJZTqUq2daGo1a3cIH3XP08aKUkmWTUs9HRQt2REYT5
zGsaVIGNoh08epzSfZkWRaBWo+Z1wnIQDp4Ogq71UG6e9dVMnMCLxx1S8+bQjgjkmBjfsLc40D5+
wxVF6eIbWozyKcXI69S1en0nN5l0Vqv+6DhdKRNRC9ep1BtUXilCwOK4XHdgT/gbWHilQE7NaDqV
p9KxPTx7nzqz/3exzJM+J4GZNZ/DMb0Hj/JEAOexHbDgwIFGKb9aangvzPzFkgdvEv1HtXfmg0O/
8zKgPAS4AXwsyM0tC3OAGhXVa4doNFts19ICd52+HA92+84oyKawDpQ4nZUaebkUGZB3uZAieiSz
Pbp9r+KzaWfKwVx2Nt7KM+Z6tlemMefqchhZoLJdJaTNjQSEeqyd/GRmXYY11xTe0w+2nhwpRdi0
ECE6xjF66mYj3+Vt8vP2Cbg+cWujkqTP4m6kM7I53GPYt7MV1hT9YrV8yoy2PNeSpt6REpbf61qz
zv9/462/57cLTO7VqEGSPgysOUXKPAXJNS1ZdKrj2aAM0NQHTPdfxPHLk6XTd8AMeFWBobSxuVJU
h01DQ0UPYEXFb5UWo4Ydyhkk6NDuEGRfANr279pqqD6C00DxtEJU+2MStlrnamXYa0GtIMeNkvvc
oOdeFtpjF7f27C9gKlu/iszRPsUDgu3eMrdW7rUafgYuMl7KW1hxXFzRJhPWDKJM1Se7meuaAmuP
qUncNzK+5chxfu8do+zwZ/klaAUW+R+nyMbvEJzzr4lVdgS84ClKt9HTZvC7pV3um1hX8WJqF0ru
hTzawsNoSpiuIklLME9CfkO7SEacS9SdjfBOmOXn0ChrfGdYqqch6UTvR9hCk6VIxuIqQjcqHzsZ
FEeMOioFIvhaBWUtn8zMx0NQvE6Z1aOyNydfMgNN9pMchpPwLAx6v87hoL9i+FWjkVxMk3ikZba6
nZb+aA2tEghk2XIE8xYMlhQkXZ/59enT0OSN7mVzkYVe1svaEdp2BztIyLpiTk1Kmng1b253VRIp
uDzLQcFAvc+0XpMQxm6c1MXnKvX0GUWtrJxn/B/00FXazHL5XRWHPkle7BqnmcSRVq0xVIQQfThC
o/0qcG+2JmAL+mLWKhxD9eXyLKRTg8Z9bTtBa7W4nUWyB7oRtc/CQPjVUjzi4Df4jToNs1ECjZe5
RoVXFSK4y/xmziCWw/axsooP7MzTHx9TSM10k5DXWNPNTdRjVchDhbxFmNbET+OiITPaSPJrkZT6
F0Xi+N4e7ur5I1alyIW+HCqLFIc2z1/U1Wkc1wuC/yjJ4y0m294Sp8OzrVMInFJU15sQ34pM+Wuq
lu4g6LiKqdbBmSJ9FvrWV6i5Zcq1fojb5A5Of+zmWvTeHIvPSoZxb9VXPw19eH97trsD0vYlVEYo
jI7s5XdPpMWuxwozsHGowjuRFd0Hc4a64szUWfXaQEvY7v644AKon+YgrzyLTIS+uQdxcVqKeGCW
cm8SwYwC2wT8DQ7W8uo5WUchhuEtQX8VBv7l1JxsgjcQMbU6Uqr7yJAp20oiPsXt3J+wGz6S5VyX
6uIIreNRqKJoTZFe2ZJeiwmbeRHjbjIaFg6csH4pKtnYixWzS+PX8ga1Mta2xVHX5ipM2Ay8uVpq
nABQ9ifhSfH9dfMlGoJwaI+QvzvLyctM2A12H/DXFmM3mXo7qMkMYAGboztpyaygW3CYMrHBfM6M
Q+bfdVgCWZlIcK04r7iELQxMiiJJTcM6vgsrVT2bvdDeqmjSHqqIndraCXYjcy/uUHYOHxUsO/0w
0WJsUVLp4+0zsrO+Bu1P4l4YG/S1N2FYNaW1FBdRTEA8/ygMLXqXGBgS3B7kytgbn/OLUTaHAtEi
o5FsGMMhLoMubJjUU6X2X6o0sHN4Plz6MPdOPQVpREOCEp8/l3PqWXQ0XSdMPTw+mhO9NN0fMxmn
s5VCNcenOaHjkPCiT7L8Orbp+y6naQLg0U1qq3GBPzxSVDFPbde1B+Hr3o4BerD2EkF6cAYvD2Dd
V0NoqVl8h7iY7o6kMKfMlD8BSxt8pCyPSHnX6fG6giiDw1qjvKFs++GTlUvp0lnRXTzU/1iJUP10
1rX3GZRzPw+NN0ObsxOYsfiJC7ijchSKALU96XFY/elvf86de3UVYAMALa/X+NYDudDsroTpH905
Fe6OkjZGqAS1ixeqI+UPYeqBLZajAsHODbR2ANAcWMFrsGsuF5yMMcqVjo2atN1rgS3ERyfq8w8K
GIGPSqzXXtFTHHZFZYVHu3dnvgxNyYVzSodoqydL8WdR5iRBbtsqHyNlid0MWX9QPII+tkUJscsS
yOnT18nCfyIPX4Vl3Wtm/YN6xj81yqXZWA/U3oefZpzRzhWEe9Lwna7HOUJV0W+b/hkKRYrgU/3d
Msr21OdFd4pwo7z94XYOOwRgst8VZ7j2Py/XsO9LhGQd1nAqMIxzrM4KMAMwDmp+u6OQPPKdAFWg
z3c5CkXOJIFdECGTXg8+O1qFXzjbBwdw96OAeaMlBIGCY3E5Sp9lWOGNqB8Bhlk85Aiw5cmEco/A
H05hy5pJUEE72Aq7U4O3sapMgH/ZdtYyGWOUwdKiu1Z3ftSdopyMKMkPYsLrKgGBNKccGW6Kwmuv
8HJqZRPqqQ3kAKWHtHrRa1NxW2WRcUaO+6CINOFTTclOwP+kT1JVd17dCPkEdjP5ADht9MZh0ql4
68bLsHSrm3amEMM21oIZcCHcKev5U8LuJvgP2wt8CYIFVLGvdBnTNEnCTpL5JPg4u6aKxBHeBz//
yyCIARKQrzfv5impsjJs7JpBZLPt7rQUQzqzKaqDK27vQxMlw7igZEMpbjOKhr3oSE+LD70gUFHM
VuP1a1Rwey7XiRNfeoXKrGI/UCa3EWreZ44eWh03aSSnn+tx0e+FTHcJ/y0keKjR+ODDoE6MoJqX
anpFx8UCIQCUMgMJfx4n7LHKrAHNUhT1QQVhL0ahaC8zysqtob96uQ3ViEZ9BPs84C3pv4Mmw2gE
4pcn50v9gBl4SiLN2wLJQEfYVUA1xBMwTav2aJXWgTbBJ/0DSICrZQOafJs4fllKHHazTgrmvHRe
sNp6qiPJPi9yrgdGquUvRTWu7hnhT5pS+c9QjwgAlmF6rYxSeb39yXY2BnJ+RPZ0TFbBSfNyUSKn
HZvWLqWgEnPtI7CluHEIteZPR1nbqETbQKhW0cfNY9eWCgyLBeUnU6iTi6Vfcx9jnHuwya+vUEZh
PdcblPO0ZRbq8mxmhbKEAYA/1W+qeT4nKPPhSZxMZxV8iScX6nQwKCW+q8/JsLQueFPpK6Bnc7mE
bTJrjTF1YSB6xKQS5anCUOYHvSBbPuEIM95V4JIdt3LKRvP6vBVvRmjhadbkxqS4o7zwCFeW/AbQ
bn4FJybxCMsvZuo4H6JBz75NJajkkwPIli7QouYf41hTf9SaiZlWZfWz6S1DIn/rhZJPfq3bs0QV
qcv1+6mZUGd2aNjivhBmau8LbUk/oiQvQliNiTO7SR6HkWtpYAb9VkmdyU+MMgr9cDCwubEltUnB
vojoeZi75KnJ+/CvaZRQNJ6c6nsS9bNwsxQio6uClX0d+krHPmTKfxadWvydVhHuM0skGyNtSWNg
OzsJeYGU/J3pnfMuQeDI9NsCY3OQiqo1scvNiQjMGisgKyaE92XI4h+pXXMCyqxNvkujo2DULU1I
U6tl/9lcZpjvkD8+K+VSLW6Ds1t2l8ZqgT1j14MQAtf6Y9KV/sVMCgfgpWE25xl89Wuu0OcFdaRK
T0qjJ+FJA7xzjnuNHrUqyeJbLNnjl6LS21ehKwuufnL7atM9wtImf8r6HDPCxu7lAsBQRcGlGMPV
mdN45HaxPgpqo691mob4CEJP9pvCmR9L2t7OGZPWBGl+5NAkv7HbSv67sjJMs/XRSRKPnMhokNPM
SBXQa5NaN5dCZwzgeUfflGIZar9XlP5dOsTZfNcYlaR7/xNdirhOrYIjSawYLnalO69SZha4TRXG
J4FKSe6ivhm+n2qne4vAX2HgbGegp5VcsikQYSr4yRam9Domef759ulfT/flfUeNCvI47TDEYa7o
A1HjWFOYpWEQtUiDhjECDX2pqHdWa37685FA7qwMVDQwyOwvjyKRRa02UU51HLGRx6qNf3Z9Vr+T
nTY5CD335gRATJUNgnjQ6duYJo2ieJhiRiI1COoobx6XKjS8tpe+3p7TNRIeeC3KZCjecHfSnd0M
ldmVbUts0KCKWmSaNEw4JYtOP3eDduYhmf1Yb+n0AzD242iAJ5nlR1frr/lsviE/gh8gEwPT6tlc
cmOlAaUbQyfII3MJxGRi9z3hdlrqxSd17h8hSmMmGdqjZ4Qtdkk2xY3eKR8bqfs3cr6l0vjYdeFf
iW0+mrFm/uyrJTq3qVYdvPI734VCEtxCMlmZK3mzWFNtLbqMIVnQSatpcWz/I9q8P8GPDt3b32Xn
tdGhaALTghlC622TMdtRCHBLw6seu9PSH3KDdl9v4VhfTDJKEEKbXB0kyJ/vO5o/q1rVqqcFXu1y
h0chbuoMQ2naiuSvQ6fMbqSm45l/a/6HpYTlRP2Ig4vk8+YwWUqnO3HBUA7+Um6f4G0GYKhGT7Jb
Dma1u8eJStnfNhwbyKeX03KMrB/R8nCCoRmByZRhbp0cHJxP7aI6JwHM4n7k8T1JhjL4tV0V9zWR
xMFTvq7ddo8joUOOh/atSuns8keYURLNVCqcYEkVgfWrSoM8nuwgWWhYo4nbfKwnshNhFEdfdXdk
2irIPXGhsHcvRzbkPE4lQdkc393hhPd77WK/bj9IA9KqOMlFn+YybU5qZqgHH/k6/gNIh/s3nENq
yso2/rMj5FSaCA5uD8odp4dKob/hHKlN7Z1KheCbj2uxm7Yo4bGmTZMUeNnjkZj4bWqG32F7PYGu
sw4a4rvzIQsBMUNR5UqgWicIqrGmcgI9Met3dA1Ldm5yBDZav8fVTgF7b/DIKJQa11/xWzfSADHh
EHAwSoGU09BobaApk3iWsel5Lqi8Htw16621HU9ddctB5lCbu2Kh49A9gTJyAqmI6xdnRvQmqrrq
VJYYe+rLgEttp2FK0WrxS9GMR33+vauO25Q8gb2iGluUQWIsIpZzhg81a7y34sl5r6YWlnwqsiz0
uyCDycn05fb9uncmfht0KzE1VkoI0o1BW7qSP1ozTB81K08CeHj56+zoDZzmRvcly/x4e+Dd2VIJ
BZcJNYis/PLjdua0NOCS+Lj0zxANaUrf1oQ4y13d4JsUlx+Q4Ppxe8ydijIlGBWo7tpLIpPY3AA9
XqUhUk6cECX+XgryF9Lz+J9Bx1ex1zAoRChladyh0NXASqPioUGz140k3NzDzuCOnnEPRhxppnli
fTGkpn7fGp35Tl0QKMjZIgFkXfNc6w74H/rDAe179V5QXAOWibYqcnAF/+nqIlnk0dvt2e1uX+TE
0btl9wJ9vlxRPZ3KuBxZUaOQMkyOwVs99q1DII9Two9EoKOaKVH8KFuR5ipO2BzJrezcP1R3eVx0
Cq6UoTY3e9wsFtkWz0tXNt2zjBX9czLZ/XNj6bm3aEX5LBtDjr819rYt0vW4Zdbje4k8zi+UTPbN
zBL3eT/Z5xFpMXfGZPkksHKiCV0b3oDnndct9vioSovsjkhuhYh3nlHZQkdyyc3nBC/dE/oW8ifD
Hia3rVrLdxD5O8lRi6u3Chpl4rd45oIFLBKDqKYpGq1lTKzocJ96jSaKjsIXDVQ97uo7O1+KZx3V
/6+KEmX3t7/WzhWK8iFyv8AeKHxtg2i5F7UkN+wpo1sNOm3cVOUk1g6utJ3jvUq906FC8Zp+5mZP
xLmRhKpdE1AaknWK8gmx00pJ/ahpKRXNmfDVvMuDksckuD2/vVh2xa0gVsntTWKyub3LRBnGweC1
BZOb3+N1XA+PENXV3rPNSQ5R4azmb8JIlfsq4kCocYYum8CcFSbYNOOG3et/4ZDbf+gqXBCw9Jbk
Jxu3VfzUtLZFgjlRkvsYm9k/ZjStLIuVycS9tNrUbW6mbM5sCe961qxQtLMUic6zVPylm7gufdye
ex9naOTmSCgCyemPQIR7p0gD0ct7t1b5tljUCKzHNDclQVoOxHZWQ93tqlacDSU8uIL3tiCALUpF
XECAebXLCyNpbQsZPCaqJEMUJDYaepEcyQdb8JqyxnoSvK8BkAF0+FeT6rdnfEryJG+XhgivGcck
UNoEZ17wtgjwTYRqwkuGdPjQNk302mJL/zCGIhHnRBIJ7Q+wneRA5dxhwzk5yYfbm/QX8nXz5K8F
M7BVVJQoLK2v1G+/rXQsKQ0t4QRjZ/q15HybUpCGcp+fisg4V2X2OJTinRNSI4n0t3yU/86G5bma
84eoqbDpGk9jlXiGXHwYKIxXneZl1nSWlPKkImUsOdDqIzZMrw0+HJ7GVZGWOVjfnYeUot8KG0CR
knrcJoFIhNlnUBzsgAQJpGsPPiWvet1rdeNJcbrOt1Zg6MG6rVtju2409sErkCsTyG/uFTHLWb8s
Jp7SVt9+DJPUeHGATRQUvaeM6dad45YgQ/6GuK5+BXE9Nm7bO9+lhpKUWw/J/DJDNv8Rgm1sfH2a
nlOq87kbG0n6lyopCFzOKKV+EZnRxW5ToqHqzWGofs3CVDli8+48nKwgrRNUFYE6bfOCqUfDPi5m
O+ic70LkyyPSt/l9UYEosweUmhs5w2e8bjK8vGE+3F7KnR7tqs1kANcBUQuhePNqilAJrQo+SZDS
D3attH5UwhZH1+ajHNm0vpUikHrxoXCUt9iUfupQZdSkPZLi3d1FFq0j8qNfz/flQVCQQ44ywGjB
EjnvMK1d6/cL72WRRCcnrDvXCv+9PfG92we0PenQGgUCZ7occXWeB1jAvq2UEQ2i3La8MuYKuj3K
L+TMdqdyw+HBAL0YJvP2hCcySi49z1sXzd8g7dpBkTcQUwCI+2qWJ26V0QyvaKjcT1nRnEEc956j
xMYnO5wgryaWfmcqUX23LGvjNinGM63s+GlGsfERMUItEBXl28mMxTtU3f+8YbmKqq+YoBVkgrfQ
5Sq1uGwWbaXZQT2o2SMtPjWQ1bF140ht7pwllZ4jSZoOrpTdT0OMDOMZhhkIl8tBqYcvKLMsdkBl
JqWCWZuALWvjIELYO3YUKmFL0a4ky1MvRzGXpmq0cLQDodhlAGvJpCw6OkG9lOknw0jaJ2zYnMe8
GOwPjajFwfB71RCKIKvADMoEK3n4cvywGWpHSIyfzSlSK4RjxJJZcl+CjPC6MHY+WCIZiQLGxZWt
jOq52asHP2J3pVfYF0g+XscttE6qEqBXA9UPO9YVdw4t/dwhueHfPgS3R3HkzVEzwCtOVM7tQNKa
9qlvCxQDHKn7L3MBL6cAMIMngEvmxVtK1WamwNKyVZUeq4FesfzIRsTlP8wFLAt6R4S0QNkuRxFG
puV6P7A3kzjiQjY/FKghHlzKe1sTEB58QXhOqwb65SCqjVFyq3AbTnGhvgh7Sd4tDoGYNNvpWRMW
miFTi/BDXaonB7TZwRz38lR6XfwC/Jnglm5Z/qGlZaWO2jJHI7bQmUqbBZ531mNuUNv2t8500q+6
lk2li6mSvLiJbEgZ7dyo1h/IODPHxbqninDZKcKf/UDNzXWkcrB9gEYWvY7CQHlUmZlHVJcKanuN
A9PXTHEF9bLaql4WfOIiT+v505Wyeu2kWE7+xvUZvWmOaL/d/qh7aQqxNn1jYjCQ/Zs3EFRGXA21
IIYpoYcDcTeIHngVoGiO55Sc+tRpveFNsjV/uD3y3ru3koTpKHIHwbC4/NKZqtYmDXVeoSWK3zfY
Qfi1mX1VmuaD3dtvsYX/6O0RTf6P2wfp9xE3G1gXNgAXmXcILWWfNsoPYanLGeaXt4yLdHAm94Jv
vDfAgK3em6Rim51cN33SZz2vrBixZs6bcqrdCl3vU92iVRETeTwtLeqzxSx9js3OeRhRp/Qnzc68
3u7/AV3/xwaBkMt51ld2H0gJ8MSXK944kt1LNEGCCNW3c1How8P/Q9ax810vRtnMexniJorWi3VG
lOAONXE9QBXQpKvYtu+zaE5eJPk/5FNosNkgmChqkXZrlzNj746Ss16zWrmMJALL7JlrceP2/rkW
8GIB0dFZNW5+4Xw2G8jEl1ApgSpSXFKHV6N3YuKVvPanWIlPbaTYn5u0m4O5DRu/1WftodQK/Tv9
x+EFQ2zxEGeS5C09sIvbP2zn0iQRWFGhZM8yRcXL6aMWq3dDiUJNvJiNyyXZrp6TZEq9bHh5ltM8
w883GAztiy03w6fbo1+LyDhIOq1rgkQCjPytZUVOIrLQzAgDUsah8Zw0Gp/j0BgqL4G/gUQf/oZ+
ZrfRm1Kv2ikrqT92E0myHpeuNnB6BDPs2gUJii/RNT5hxiTiIC0TsZ4FTpeb2UI/+Nk7Nx9kWnLj
lRQKMHJz/1iTakjpuFacHHV8nvs+f6iluv/siBh5kQG9FIvCVyC3oXnAvdkJCmhH0CuGqg5kZNtb
zWSFwlmPKAK1o/4fJZ16Lx0W+4B9vzPKLwgkJx2fLuApl5vCSUU6mIttBcqMV6vr2JXWuoZe5Qe3
6vV5h24K0HLl6XHLbcvJsrAarWwHKwhbR/iylMVvcdqknqFP1t1E2uPmTpi93d5zO4OuzRbQRUBh
VlDM5eTYjlWVKViX6KHa1u5iO/P70lG+hKbaPJXVUvxorOnIc37nSqdsCCdyLVigK7Zt8+BplFB/
iq0A8ezogYJr+zYb1BbsSNHQVqVeWitV+K5xwJxMk+m8Qz6kCkqTJmZr073WrerPEwbKZBx9apkr
1HWLCYp7O4zsVjMD4YTirGV1f4fDbX26vdzXLyejwHNFjw9cFzS7y+WuhB4neJeZAY534twQT/go
ifgo6k0kKeWRiOzRcJut22pO27GrzAAWkOm1ctWcnAEEr2z1oa8mw59H6Rx/kj06aqsj9q/v/lst
KhFSIy3SbAaTVjV3U0cPVlTSeBBbXl84jLIG6NzRmD1uu0xNa2pYOrRmYIZq5mthO70OWqQBwZMY
D0vkJwvEgbck0xG5cF2vy8CHQiNYbF59isI0vC8/n4gqJxdzZWLfnkneLFrk8HRR3yeZNRy1Iq6H
YnrAOVhQiEPbymYlkMchgDSCpBzVexh54b08ZXV6cOnszGgVAMImg+49Md0mlKFmkEeQroxAxFL0
mCWpeh6AEQVlbZUHt/XOULBqadSsSEZYWJvHVe9jxCaKGF53IpVI5y21h/OI41flclQK2h1qFbZb
vcqAZ22+U9zGSduMjh4URlIG0ogEbjSq450Cj/BgM+5coHiCmTKuFysgYAvHppHWdPGi6wEu2PBs
sxDxxzgy3slLkn1RGkW+o2S3HHy1nc4Ey8gp0GFUQ4LaUuZlhaQJd2oNHVuS4HpE2m6qbD8Ulv4w
iKxBB3PQ38ZI/ZE6WvIh04AR4gWTBNPiOHdxZigPC1oivin0LojsTARV28huh5jRkxWOn2/fejtr
9KtIRryMexxCZ5fHhowkJAlc6DXkus1lx90QeDpItHOTh/H59mA7dx55J+1n1mbFSa9747c7iB6d
YyP/pAe4omuPhB7GnTRLAzqHGKDMUj7+MeqfMAt4D9ku0pwgLC/HG0U1coRB5IYLsM1GgeWc23ly
MKudHf2LrYSh8ypLsT08VjqkdSUSRjFn/c10xHyKxNIh9891fnsB1x+8ueRIZCGo0zwCAr6FqeJI
LgottagKzo3yEjpthChBchRq74D9Ec/iFkeEm2Y2Le3LdatzazKQbFUDzIqlB8mxw7c2iyq6UuiY
ZG6iS+XJrqvpHvex6d+8bOagmPTpvkEf4oUWjfHomLRDjaQuF0R3hECfQsnwXklit7fipfUARZrv
DRHPwZ8uEM1hyplrzZfDZ20usk6ry86sbDXIDIrsogp/2HYT/ZdBVikXxEDxsdv20JR6yXtElNUA
P+8BiFzZfjOjuvh4eyrXhwWbZNI8tKUoEtF3v/wIeh5lKWIElJZR2HPpw8Te0nWkCcAoUIlOjpz/
dlKcywHVywGlEZJ3OpkWYhdS9zCLpqR2Gef/jmWWPMRPMVw/pR880jMLqZeeTCyZ4gBZqPGvHKcr
2OCW89a2ZX2yEmqc5JDFXVshsHd7Xa6PGz+TttpaPqahsm34aclSA9qzrGBOstqrewLBapR7FyyA
dvChd+gGjIV2AEVc7iueksslwbfIAcOF/XYSIYUI9azxlbJUPKlOpyAsKirlyHffy1XZ+ig1zf6Q
6ZJnFnVxcMdcH3x+COYGayWXhG5L7dMdMjQYH1aAI9lwHkO05bXZOSoe7RStGQYmAe0ACDNXGKWo
WEQb0r6m6xBB94esdI7CuHdruya7MirUX2YkGwUuZI8VaGgUIhXl4PvuTXU1oVz7jeDotrisMo1J
e+j5B3Fk6XiuxqWnyb3+xzcpgf4KMga+QGqxbTHKla2UqyFTkHSj5YfzOJ/TwipOt/fqGqJd3teM
AokXCaFV8GO7f+S+mWDRqCulzQIEaCvTWVmsf8fYIulWFRhPY5Y/qMQAB6HP3iFZZc7XEu+q3bP+
sN9eWiRlu1DUOou4VNZj1xrhqQ0FVuFKcTTU3j3F7UToDcQUcZJNXQpPBU2qZr7X2E+FP6R0tBQl
SXFV7njUDf3PE5lfKRotIhC0KwHncmoKStetNI1WYKpzea/2iXDFENsHocPurLjf11O/XsCbWQ3K
vAL3JyoLhWV7dE0q0vCkOCf5+EmbavH+9kb5RRG72ilrI45SDeHj9oAn1P1i8IGcPEBNp7KoJy90
ehUM8hwGaqRF94s20EKiEgF4NZkeVLwhIX1U4pxP6PESKHa+Inf6vZxqqEbkg/A7KfkHJqL6TCdP
AfJrlGelU6qHLhv+WgT0CkcBmzCEef9SFJZ2gvQQuWiBRL6CFLvfKeBQojQsQPov8d3tCe+tL1U0
grOV6iNv+9Ja3WvVvFBRkRqhBkJkYUDZgfHgBNB+1JQjTOn6wbYLzLW2emvSB0Dq/3LbZDQA5TC2
zWDuygKd/d7xLNbRj/HU8KJIq9wWeswZzV3zPBJ/BTBPMAYYm/gl0Uf7XPeD5krRMgfGgqGO6PXR
m2WYJEObKy5a+sNzj+nPU8T7SN/Ebh+c0J7OtjmMfr+sYM8xmu+txWk8IGBy6TqoCZ+rJsQfGWcP
rUW11ixtl1Fss5yw3UqNO3XW0sdyQlvgf5XSdFHSNFaQ5RAoK2lpH0TKu7fQZPxy++PsXVu/r9Vm
81dKHbPHaBC1jlq7TZdrn43OUF7qMNW8WlPNO+TlDM8BNOXdHnnn8gfPhZCcQ8pLEWHdNr/dW1NU
OnprJVzLg1E/9RPa6opo2/PtUXZuR9BxPOnoma535Ca0AiU7ZSbs5mAQHbaPwqjOiVY+TcbUHlwj
1+kVdly/jbTZdXmuIXUuIq6RKDI8TS1GLDEAaUsLkCNLwjK3kaXmvywi3Ali4DVI3TqbSPA5urpN
eXWMYrornEqiZ5Ae4Zn3FpFqPO2xtQFkbAuFcR1HlV5RKMyaHoUaWSrQSxvVh04yjjBzu0NxW6wA
GrC8W6PjWGqSyFCERbCZ1X7tqB9g+6bntgSlcHtn7LQ/SHl+G2rdoL9twDIXPZhd0wwk07CeHSuu
gjYssycdDlYwOWH1TSrFz9SeOtcc6vghsYn1+qKx3FrIzWNfmD8EgP+DmOj/8rPof6ATt0Pd6YbC
Sbo851xohSzfWQqmmf5sl6p6SkrZdG24X8hSJOP8UuWL3rihUbeP9qhXrV/jgHE25xLoGTpH9des
k6ej4ulOykj1fW1yAg/GS2orGoTAFR9/4BPpsYn0RBxU5fS4ONY3xVleYglUlayQwOgw3+L0vdZP
50GNn8cV8dxnyfu5ku5NpfhcGp03a/K71pK8cUGA9vbnvb5eiPYo3PHwwIZBHOzy67a0Hzu1NJYA
Qf3wHpW33pPRATzYRNdv2zoKGfrqM0ySuLayfttDdigbPWJkS2C0cU02IJ7DLHynDK3pWTJUzz+d
E68RJWtASPBario4VR8mBkQlNehVrQ4gEwpIrK306fYov8Luzfu5ph8w3ImIqDxsJkWRyFpaQXnc
lqQQZEA/zo+OEQ2nLulQ/sKPKsjVtjpHOJ+41VKOZ+ztap+4WJzmSRtPEpYBpyyf07MkhP7O6dPl
yRxNsO88r6fUXJQv/4OOoYCCN7BrrzC9lgtrPIFr0V0YU0fIxh1oHFuWaj/6YCuCeCvDNy/1HFmZ
bgarxt6PuWpLF32dwU9lHW33cOo8SRvUO0nNl/exUwC6dBKKH3lunGnsH/Lur/cmP4ci1cpsh+m1
9eHAf3ea09Qxg3jFtrRNjoqRGul3RqjnbioWBH9tKfHyVZ9QFua/zVAMEM9F5hLZD+7YyH3QQGM9
2F7rd7367hRTgJKTd/JgXm5mRwLVIwgWgjYOnwiJig9mFtUfugEx40qW/zUTqzrnUH4DbUGh8vau
21sTsjTae+h0wdTZPNTqOGSpmYZmQKo4+0oyLZgVJUf+0NfnFb4a0qPUi4hGUWW8nGKvhGNL8ZtG
W4k7rxH241Mxi086PI1T2jl/jmRiOFziwGNa5GdbiMJK1eiTxjKDPg6tUzhpiV+rKGnfXrqdRh7D
4FmhU4sm89yKfuVtrCnSSIOpyLLeRUZJeJTcvyxq7fgzf/82zkhuNI3xoEUlutP2sy0ZftxPn2//
kOvVxWIemUmkkGCoIex6ubqN2ipmJEY1mGbxF8mq6hkSBOjIETaQtKI72K/XsQLDwRlbTVBNCoCb
kk1tDDgjm4Ua6Isk9S4FpN4dRB4/qmap/3Ej6HKs7fbkTUX1MaMQGMrTk2kO/1gqcpr/Yf0wHEKt
mtOHedvl+okyzIzGBJk5z3BU7d6RT9pclSer6chJrfmoMrK3gAbk63URAe7ra0j72+uFJe+8AoaV
YLKqzi3Rq3shjCxOraFMp9tT2xuKAp5MgYSaNt2Hy6EKOUdRAm0v4AmFfOoTIGRyZ2O9ZoXZwVB7
u9Bcp8UlAlVy2/5E1xcCOa4QpJq6/qKVVfWAzG91ioABPoZVUR9sw3VXX16bvMUURWCorOTMLcaP
63rO4qRkaotMSXCkrHdKsH4l4+vyUyjXuS/BSvQn4RydgOtLk6FVegQwcYk/tj6UAM4TtY2EEmB0
39yVOJi4BQY3Bwu6PwrnGZkj1Pe2ZZ+lk+ZasRMFN19F97qeChPaB0f+Zns7hB4oqSCyQ5DbNjuk
6psK+VI+2+oKAMtrXrDurDCR0evmYEJ7OwRQDi8viROIlc1hRkpbgVlWK4GctsJNo8n0/w9n57Fc
uZGm7VtRaI8eeDMx3QsAx9H7KtYGQbFY8N7j6v8HlKabB4dB/JoIbRQsMpGJROZnXlMFrez6ZP52
A4l4JTX8JP4AHixhq4aMl4bk1Dz3Dx/ajNKbegGZ60RqwhvBRDBIFX3NjvFk2KRsoMBW0BN3dcuT
92IpTgdVLkunyoza8foiW9mxp/Pncch9kJGZRd2WrROvJk2lqS1uqSTpmzE3W1B8MaZu0EY30K1e
/u63fzzc4lrIxFzqOILwPaxNKFBiGW577sstLOOHr0c63anE+3z4s2IMcdnyQKtRUkjTjJFmvY+d
VXr9JpGycsV65nSn0krk5qHeSgYJM+34bZp1hsRubk2IzdXZgZDc32bAPw+U3tZazO8I+ePDBSQa
8kPoxwILogV1PJaVlalPtilu27b2FKcXB+/HlMma4pY9yj92J9Re7PaJNxGV4ap+HgE0LbZ+lQft
Gf+k9zd5LQfCTvDiokOYUKhux8FUnjs1Ukpnyo3JDfDsuyqDvs0wUJnAAjd6U6FSm4VmfScL7asW
dcUjXmGRZHtFO32LJq/q7aZqoUQGnSDToYj6JLkOzJ48IJWiUkL/V2BZ4gro62Dkj2LSS/DdlF79
odUtZ/Aw91vcv/v6dfJ5oCjUDWbm+uIIwdWJnqneiduhTptdNYQiOWoQPH89yieyWZy5cz2TjgVF
kaX6QUBwChUNDXlvEOj7hn1wlWVThYAeqgjRhVaMQgTPIdMiFyuzEoqp2TU3VtQq1Fw9ZbwIBa0/
j1uvuW6m2IMZCM5qLTGdz7DjjcO+oeQ1N1awe1qCLyZIT0lVSA0V5QFteb0IHPofJprDvTkN7pCr
wmRrgmyKu7JLsOv0PAtIb53oWk8dpFcb1wIXek5JxHvR6ipMZ3OsJjkUuqeke8NqiBGiplTANoT1
RqsNZEKVsghfaBR31s4PNQYIEJGd7FrBORJKlgkxMwd7ldkkM5lkA0EoSketc2+vNFQBYT7L8hU0
n+kiNGrjTlQHHMjEsslq1zNwDLNRKwsyB7XJdiPJiJU4kqdZgx3lYge7q5PrizEqEieCrwpTOI2z
l1rLMHetRUF6DglQLsMcx5X9mI5Ub1CYlzcm2u85kBGQ6o4XoUds10GlDm5iam13oVhpTcalBOil
BLQjqQRTlv96Q50GECBxCMBALYBoUpfQxl6MQ3nI4nGrDHp2PnNaXaUP0quqEQC0pFYAGbzOrvV4
WBOePT0vGRl8BhVEEocTpgVuqbSBLVrzlSZ2exlYqquYWbeyFz8ZhaxRwV2Fm89AteL4DCPIVIU+
okjStFGPlOyE9YE66H8bIIppxfztz+xLAr/FqSxppYEwXzNt/bwJz3UwYk6op+b/YS4fR1mEDnEJ
VVypqglyUdm6aTnmW0uBz/X1jji9YZgLoA9iBRYMBYnjFevNuBdQvmLF4qy08ypUbDXOJsfnhFtJ
Ht8tBxcHBUA6sIKcmQp52yLpKJNK6cpRBtehthQXgiFNvlVkVdVZIsgTJ4KQlBf1IPrZuRBXsKYD
pcdnxhfHXLAjRTD1TTOpzUtRBN2FZaqBt1O9sXy0qHsHTlUIcN8KSIFoeZWWYFvV1GLal2fyVePB
mXW7UorWqsiffFHstrmSMBsvgHc7Xr84xiBqpDq6Hc3YPBv7xqeNU8/EWlHOnMyshY2QjlTkg8D4
23fQjKpjYDBWBDFLIlaS9RGOOBGvzldFN4mgx1NCFv8vo8yIwRnsZpIqHk/QB9drhKM5bkmEqLNq
ae8KireWXpzGiTMxgHztf5Epx6NUYpVCYlShAIxK8DRpXbMDp5jscgSAnNRCeO7rbf8Jx5IKH42a
uYoBXnAZmPaTnlQtvdhtCvL5PGnkLnekcPrmKx7C23zc9lAQDVujpD3BlrJucJEvdgZYSVsxu+yu
yqb6IOZ+hxUY3g1CJyL/FuZgmnq53KtVSQReRD/VRgweoQ9lK0fQ6XrNpw+nKRUQYAvLTrJeF0Yr
luqwrVSp3/ZVFl8EY6jfe9ogY+zb6iuB9SeglbmzBecQYUqUH9TFOUFw03kouwxoPlkguKPQPwuD
2jsbZPFRH5Roi0gJBBI0D/fkHKkj5Wp7GRbK49fv7bPnoGEzB91zp56q5vFGKUcv0sWh6QGsZsV3
YFsJ5CC6fzd54Ve/BIGiDCCBPs02StmPt5lkVAZ+cMZLpvbpmlTF6eFJbjdrvREGzlzIRcg8JKHG
1nhX86anqFRGe6EhNOemYyL/7dsAuBAlDW7tGVGuLe4cIwowjUoYqut6/0c3Cq1bA99ZyTc+W16q
19SDiA1mbvliefHBsvROT/otBe4HRHU8J+no1o4TgjFDcjE12tlg9KojyN1Ba6I/KDesAeE+SWFJ
FUmqSKuIrQFFH79iedSMLhkDtnWMhpLGTsJjUfavE1UpbWp7OU0AS9kOWZs6TT/WZ16El0Me+o2T
hp26clLMG/v40uJpqFjR3aH7Qlp9/DRxQemjE7Rum4a6clfUxeT2be6vsAk/2UlovKOmNvc8qdYv
rhGpNKFH1IwilHKJEL9f3zeT3ka2KCj1yoxOui4zZXEuts2SpKSuy1pO30MJJ54uobOlJV6jVhp+
Swpl/KXLYUDE7FdTbutIKLeErEWLWj7+M3KatuoG7nNELlfmsQpwz59Su/WV/qnKOkk4w00wqlBK
SDIiWJgst7kp5ncGCj8/ky7H3inDEDfqRLYMzl/6WrK0vIrnaVGD43ia2x2Ac4/flFhkgopuGCY2
gM02ZJ3m84A082ubKdjwNYF5m3ha8sMUYv+g5r1xqRZCYSPjTPMoROa6ULvqvEoNebSjWLSYlGTs
gd+CkA7glH99kC231fywlEGp0AA3mgEDxw9bFYWge0Nbbns1M5xgmgyiln5aie6W1wSjsJcQMaFo
jXzUsmnvGdUsEBCVW0BjsERbcpwkKHLbC8cfGUCSr+d0Avach6O+C7EMDP6MgjueFMGY2QQzqgn5
4lfN15vtVBKaSJJQnCnVkOzNSavBVJbKrToE6l4UMTW10kjY11r5R1T13KayX2+sHJ5HPaTGeTqI
B6sVxrVz7pPll+kqz5hedLzp/x8/aQLALuiIRrd5oAdXxliGF0oSWLdyo1cHSchpDjWKV2FEUeV3
0DHHu8jI56L/CEQlUqNCdqY6V24nS11TRf/s0TiAqZeRXVCGWRw42Ygdulak5XbApR0WnxJs49xf
s3X45GMh/GEUeAXUl5YFDKMUcYTxCnyoxyq5Qp29vsRmqnPaMNMuCy/TL5GhjTcBurorOegJHpRd
gpMALkrgzQGDL5lXXiojvofVyTbR0qdUzy3bV0R0WKpYbO8HHMKuvBr+q1p7z0WsI84cD/3K+18e
t+hIUrMXTQrpUIqosBy/fjycNbk3lG7bTbiQh5Ven5UVpSuUNNbUxT8dam5UzYpFM/D6eCgkUIWw
MZFZm2LzrY5H5TDm4Tc9LdZ4ECfrOk9KJxkguSIjQBr2eCSkwvO0MNJuW3r4kIoBrjxGHCv3+lj5
mzJGqWVANc/1+qR6iMVs2qjK3+YS8AwkxXNkZhHKK8urRfdZbamz2u1kArpQwrThsmjWDs9P1nRO
vU2V6quIT/JiTSNtsuBNei1M1ywGR1l7DhlSe56S/Ltfn2mfDQUnC6dn4EjgOxaLGtSg8Yxcb4Ge
JJxkqp+c5flYng39mhbe8ouclw5IKN8FxXLMEBZ7ctKUoQ98+u2BIWaOL9BmaU0t3le4ZtvKpNR3
mPc2W0BCayaZJ75h89DoSVFp5qqgbbaYJH5tStUXVbv1w7HFM0yRbK1o4dRbfmVLwZRRqA2y8r4O
5uRbnHZ6C/CslarifAysYu/JJLd8btpWUdIYe0N1eii9LFpJej57F7MB+wy0maE2888/9jZoYXgB
eNKt2INI0FGo31V+0W3ACmsrr315CIOYmDHWxBIcEbTxF1kvofzY4i1fbq2mEJ1RJSBqe2/twnxX
/vgYXDKMRl2MuukMd4OXezwjCp7gI/x8rqIPcbDJK6v44QEsn+BtR9IZ/fUyc+JYs/znbJQryaaW
HYVoaiq9hwyurrhBGY8pKnlKvBGTQN71vS81tla2MEmKDgq7neZJB1GNGvsAPBTXFVtIjUyAe1uH
3xrNIyuKEPq/ySMKzZTXGw2sVVSFtZPomfmTvyG+aWrbPBaq4vtu1NVdRlsVDpzNbuKgqQXxqdWa
hrAi0gLApuogRBs5rbR0a3ka4h1mJrW3WidhrSuLQyfZghTm56UwVds6SzWn5C1cpG2NYSC9Aj9y
Qmh1hZ3yOVw3aoepx9cf9TIsYtkRTJ3v/pnZeXr8W5Haq5FWbJO8G1xRiYtdb9n4MBVSaKyMNZ9F
i1dM+EX5nmQdIJW+eMVohIxAs9NiC8S1clNL9lxkfGOgNbSoC0PwXDQ/1273d/2v41GhqOl4r84V
IuK+RRDRFlA8gXaHzLAWgIeGahK7qV7NxuPdZF1rZWK1NAX7CKyvx49ROKzEV80I8JKeRngpoT56
PxDhmfrNqIfjVdnGubZT86YOtqqMwq1XeXpMYyqZis2AZv540K0qvBsh6na2EMDi3oRl48l2hrfD
xrMCtNIU8vPBESJlwEeI5E92adPCsTfSxocVTcTYbo3eD2OEIiQR9Xn2f2xjDjZMm94MlfFQxcP4
KqppR29Jzw/qbGs5ilhhMYzaPgh81DjJT52Vcy9osEy+3jnv/dOjhbUIzPhKEODjiiWCPP5is7IR
U6GoY+odvM5IiOibpm073YRTEaeQSvLYlsVKyfiG4qDZN02hNFTMGuHHlCBLdRCnLn9T2ikE30ap
1G7TFJ2mMYgMw/bKrr1rgQ5fi1JXbqx6qpuNKnm6tEPxinVKOyXuYXPP9g19NubpzdfTO8m9OYbY
LLMVjAIAkBdwPL0gaJUmbqtw2+CHDTmpU9vJVRWhvPFGSzDwigytwomFgHsigTVXud1QWIlTDJDH
NrmpSlSqvfzPkPG/Xof/9t84WZLRz7P6X//D/7/mxQjwNmgW//uvy/C1yuv8V/M/86/9+58d/9K/
rru3qmmrt98uX4r6t22b/Xxpwjxb/s7Rn2Ckv57EfWlejv5nkwE0HG/bt2q8eyMnbd6H45nnf/n/
+8Pf3t7/ysNYvP3z99e8RYiJv+bzWL//9aPDz3/+PpMV/uvjn//rZ1cvKb/m5Hn826FOXrKf9fK3
3l7q5p+/CwBk/4EZ0TsMFQgizdzff+vf/vyRrv0DRSYuzXd+NJyh33/LELQN+DXzH/MRiE49PUZK
HPQyf/8Npuz7z2TpHzPNlUQVT3SAp2yH/33Co5f2n5f4G0WXG1xqmvqfv89nzodPB29tSFG4pFD7
51Qi6T3eW4Y2aK1eecpdLeD1EsZ+5ahBbuwa/HMrZDwND2bEYEvTdP9hqf56kI8DLy7zeeC5F4Ro
CezgmXdzPDANOFWr/Uq9UzIvd3MjsNAXnoLD16Ms4jfM6tAromjFxwObjiD8eBQt66I2bRvxdhKU
S8Eo3zxJoBMqDGdx/9NXo+wMLanN12MuLrKTMeeZf4iI8prG6xCJ4i04yvm6NHZYroz0HvwbE+2H
rwdb3GTvg4E6wl52tnQ8UcHPhdTrGiqht0HWi64VUw5CUX100Tyd7lOxD7Zfj7csRs4DzrwN5P9n
kCgR2fHsurbGNb0x5NvKj+8Qla0vQFcdQB4eiI4fKkTnDqEM9kDde+2V1mBXt/IA84482rESPAQN
OA1VOQDKSwxnDpuosppcvmUo5aJV5StMrAvEvnpj3+ftjFCuLQdpKtnVA0xX420nt5lN4yD6FobZ
QTg0ddesyCqcvHOZ7uZ74AjLBK7EIlj3kaeSYIYbN5NKqwsxvhGjvdqyjcKY9uZQru2xJQhhrsVq
RKkGdWdsPkiCjl9D1em1bpaTfpMRhzqjGd5XknAupUW5LaKxd4RGnh7QrB4QHBUcrcfOksvAgb9X
HORMq1wxze/91jD+vBWOLoWPn/XJecJzod5CN4I+ADzWxXOJ8hD3qTUZN7lYbrpEO6iN9yON2nKD
Sbq0C4gpW6Ak+zGRqjWY1cnOYGziRzrZ5Ljogiw+9gpYU912jG349UVqRL+ssVMeJZ/+iGYM3wyr
vYbPle0mrVLJs1X/YEndLjcU3Ji7cbywBk92v96tn+0LOgQc/Rx1dCIXjyTInK9+KfOaiiq+Aa5R
Oo3fvsUCmtS1Ka/swuXiw5RmN8y5IkiCefmPN0UfeiDsOQUxp2pfrFI+0H7ddkL5MAzyj2BqHmfQ
e5NN3sohtCStvJMzqW+Q+svK3PRcvPU+hMnrwV6/U617rMxJlHxXJYfxzxDh6ISLstl0LRlQ6iao
H+LUR8D7/PVKL+ucfz6DDByYu4SuzLtF/Mdj168Udepl6a5DfevSUJxA+QP5/Va/wqGJvfALHPYQ
7lHo9zMHZ6Pg4E12tIapPfkwZ54qnZp/P8a8Iz48RlKFY4K9rnTn/4JaWL1K7V4K3KpzBONMzxww
W9Tqkxe9cg3pbJUyu6wanKzCYgs0OX5K4sjwfeKG0t5HSSZEfBZthute2PuPqIMGlVNNj0nmht+z
5IYeWfC28irm0+7jEb1cg8V2aKM0o0wkSnetnuIz/4zkrN0i1t0Nr5l4W7BBKmt06lFdOXyWMtx/
zl5BgE0BKzcj4o8XvxOJYkfsae8oAIM+UNFC9GiGOPqw66Y7zx9JXvZcDbinXkb1YFf9jym/yhC7
pLGVPBh+bKvKvlPuA8AdxVmoHiBs+vqlvGbk8h5XnSwR3wsWMlSTObWOnzTRhLbKY0W6iyvIZrup
s6/1wTUHJ2/dBpXk3B0KF2w0guC1U752v+qDlm2E3UBchk5MtivbK2B2soVStg10c6s91TmMK6c1
bFVyrHYvr4ER38mSy2dGyIdDZkaKoI93/MxFYHrpTJS5i7NdH+/Hl0q+oNcuZM+GisGCE+JNt0fi
00AVMtrokjv5t1P/OAibjrLVZbBy2r3XTr96nsXbHqQ8yHKh5XlGJ0LX23eMK7O79OPNFG51YzP4
9Iwua/9Aty4AVFA+RspeGmPbbK/9HykHUXKbiueauBdDW9C2sfgt7BEJ38jlmUGzqlLPS3VXhDs9
c5Pv8dyq2qNIKN6l08o1MX8QX81kvtk+HBqW2DSt0LCy4fSjsfYW5PB055kv7fikKGvp5AIaSHuF
A1LnmiS/oBhxghoQArw1MlW6A4+u3yrbdJ/vvL11af0wzsq16uD8Do5mthhsMbM+L1QjoA121yKO
rfAfuNFNqFs2llFGfqaltpWdYWStopCP4ojnCMRPw3QX9vt8PFOi6669aqSNWNjxRRls0tzWbsWL
Kd4MPSp0Dr2zNrGle9SVOqfM7fq7us0lO9YvowBJbiBKSv9QK/upuwyiTaSCArhQfJdfDl/hWATC
nZyttDFOb4D3KQO8JAwk5Vve+USbKg5+o3Q37qwc+KKTalvpVfneI/4mb71wV6dOZ7hhcFHGTrUm
HPQOOjhZcS5hnoLzkAD5eC8JfYLBecGK404cUUZsHGty5xOYXoPHpbMZo6tM2+X9JtoO2j5InOGn
SnXRRAbAxlulL7cY5fUh3ujRk4D5QAI21PbS26xzVb41AAf1k5nb6r28D6Gzx5vqrSzw//hu5Xe+
AMhkGwAJMB8m6Vws9oJrIpq5pj53ehbNi0xERQY8d+WWDjx4sljGhAHYXYIJOrYrgyu/iJyeT7pv
BwVl8MsSuv1wlnlOcTXD+pEen5yh3ka6K9a7Zu3ef2cbnS77fx5ocfF6TSel9TBIdyaeIyVYjKdI
vehjN7gWIqdLLsvmuguvO/2sjc4l/SybXIhg8j1e7cFkSzrGnLbK+em79VyLJHVxB14Kjf9rM3BQ
Rmn/qJ+M18Id74Jb7QV/POOe3eVNh63ew/KyERSo7syt912XbeUJvK2v2+ovrhYqVP1TekUMYF1b
NxHWmOm2x2ZVcBR+S3aLM+Hn1/f/O87+ZC0QySJDA8lAneJ4C8rAuyRR6KU74Z6q5mv001Ic7Y9U
Pp9FK2CrCFtQIuNFdaa9VZPtR3Z5zdzTFwJx6zsI3PxFoGR11dwpm+IpfSgP2q/qii0npnb2vUWk
g0vnNbzLLrzzbLKF2/qiPuRr2cQydH8/JgF0geRCOZui9GISRpLjFMIkWFwcHDrFofWcXgmILVe7
AoZ1vOe1GW/Q+0v8KnYgNb9exvd273IZ5ySPiiZoRqhFx0+ALJ+Q6kEg3wU/MRSvHwPBCXdx61rq
zuttqjJAgpD14NDUIkf8Ltvmef2Q3fFC28PshaQi8UFmc9k89pgBTq4h7L5+wmVl8v0qgcmKTDFS
b0QEi01vpUZV6CZrVG3F0cZIcXjg/tduN1Ho1DfNo7VyT64OuDjcqiRtBX3eWVlFKmHrb1BpCtEe
K7ca7elSDeyMqG6NMLM67GIvZHHmmem8F7zH6bWR7f6qfTMfpNvopXuxnpKV+PkkjeNs+7CqSyiz
oKd/jeY/eZotKI75Iv/UAgffqnC1dr422ALR7E+NDsaJ1A1/YnE4KC0o4+s8r4krS3vIvwdGag9q
YhNP5cl2plQIToEHDzew99Aa+1y+saY9OrGi5tta9aRidcV268i8tGuvvM+HVe2qzwKYj+uzOF4w
XxQQmOOoLQ1XQRzhMcv3eeX2oa3gkQxdxc7WOs6fXuofx1zEvlnfJLofMKbHe8BhYdwIuL/V98SY
AmbEj4LhZneRbzN17cZbo3OcVN3mw4i6CuyWue4LSfr4KBD8Hnj2lMp33i/xxR/PvGdL2mR/FOcS
ZgLNdZiuxNanGf3xgMvus+x3WW3lpXxHx0g23SF2sBhLxwdoG6NW2h2fe9jsMvncIM6KIY3L+cq3
Pp8dJ6fff6a8VNTvKlicWAjKd91DldmkRaDgiNPH+OHrQ+wk9p7DB4ozQBfmiuYSxBn4FUb2nife
9wM5I4Lj7dlYYprl2UUg26H1/PVwp3WKxXiLD66L28yoQsaLx01i7rGIarpdUrqzM7joJKnbpK5c
3iaGS+tKe+xu68zWN2G88obXpr34iHpT1by+4zFM6cw0oRk6aX0m+c9hhp313z9lFpNefD5aBLsY
mIB4L5i2GTrl4OY1Yq22qNlQGix10+nX6SX0Gs/c+MNBfIawrviXukI3wo09m/98ER1AV8idaham
pqRJGd8pVo1U5ic52naLJ1WPvzQt9jqzyHlS/OFxbPOLi0DZTN0uolJ4FdQHPz/HEGMsnXoCXLzL
+CCGTra18bVUr9SCGNsLyYBTVykoJlSXvXk2lVeIwXatOwqyMyScoxfB1Nqpv2vFwNG4uHRnEBJH
L1sHZcFE2OdS7ogkqqVxn3Y/VzbgpzOETIiL0dwWWSovaUIQtaHMDLvs+keBw6QaOoN+qECLKM9K
fLBI7aebZHCaNQGTJRoKdNkcqv9n6GW8YIYWJFOGDtSNYe2inkVwWqhmgVPzKciO7Dkrsz25LBZD
LiKGLAv7v95ncpGLB9EZujO8LUX9J44Uk3ipAMiqV+Kid8H25SaCiArraTaoQA/heBMFghjqYjRK
91ThmvKgQrIbIc5QnNlqgU2Tn6R1fKJfHFsogJ9FtOyDHco54Ktl1e4abs1Dmuy8dq4CRchxCg4C
EnLkqmit3vXP1qVoHjz1VfgxPvvsRZ8/3bhBAq7EVmW7u6sUROx2YupYl2ZoU2asoWS+B6qw7wLz
wipau1G/meWu8c/MyulTEojt10v/jsc5XYVZNxvoJKLMi5MugfIo+40g3oeTzXgVmm8X3S/dyaDO
eteW6oi4Elg71emCP9p8N4W4cdvVt+FsAEdkmw/CXTwb07AAlwR4arARzT3eva25D5/9h/gy5bu0
B20Tmm7S7YIRl9LtYEIrtP3WCYZHvBda9VcrnCWiA6KwBwAX2aFpyztKRROL+S3QKce/ednBJEej
KryGaTkJrth8uK//ewUWh2xj1VbdRuz3Wr5FO6fqdqGw1w8vZWraknD4er2XMIj3r+vjaItDNhDM
Uch01psiy6F6NXjVZrrpS+LH3Ockc/CpEN6SxC5lu8l2QCWqM3JM8qrX6keEugyH1x/xWgXok/OU
crgJKe+dFrVYAiR8xTCGGn1fKa5So4nmkJd8PfHTYGVeZowDILqCrDGWFZesjDGSrgbp3oAFKtuC
ZZMaNz+TP3zZjjz4CO5U2XlhZ/7e//b12EvO0p+L/mHsxX2hDIoVqCljh7WtPhnfxDezmLeg9q37
1kd2GtmIYxqk489Ue/B68r951FT2MWvt2+KK9uFnl/rHhVhU23xLzHsAY9J9M9NfnfwWHJdY4w7k
rLWaTlOixZovCtiZNSHjjXLmfT1mezOmmMfX6Iq4skoXoH18gcRlK4hYkawcK6sjLy4RhKUCcfSY
ZFW6FLjKAcHFTd87NRmKbKuFi3mehl3lahY4v8qT8+zDq15cJWkcqcqoMbD+o32qntlj+stk2lFm
C0/CWyA6Zekmg01k8vUeWwr8nOyxRfSv1WlkGjFrrSl3iuSqHVIVO/GKAFK5Hl/Ut3bYFQpvelrZ
Tkv/sL8GntvtsJto6i5OcAvzHaXrRYl+iBNVSHw5AmRhb6dZjTv+0M3OboOHKv+ewfJWo9fQvx8f
J/RWlOdSkuxUusFUd/LoxdIK9BQ7lR2kXG0lrBBIrOmwbL5eqM+3/38ed3HWBF4hdQ0j33sUAVSn
4J6pD570RPuxXVOBOE3J5g9gLm4hh4vxztKlukmEpC/UQrrPmk2pS3ZfDI6Ex+MMNbgICgE+x7YI
zlZLn8q8v0+24YeBF7uhFHKzaLWcWRK2JzZ3IG2jMnYB9OEvIqp227kpPrHfaISgWNQgU926cexm
NZVgW1Q2reTW7SZAGzU+jMO5TDO82amzgMSFbtx26j0WBVF36Pozrb2chp23hoT89Fr8zwyWoHgz
CyWs0Eu2FXoyVKYr9gfV0DF6bob9NMuPx+7XO+O0JPn+tsCMIPOLK8ESoJFIE+yihogsMA7KpNlV
dFFDHRG1zFUTtIXd2t8a7a4UnUrdj/i0D+SAkuKgWpdU2yR70tLLJLmk6CY3rhZeD9OlKTt4tygo
9xaHsr80yJqM/FslPoftZd1tpuR7oh6q7CCb+8Qs7Xi6KNLELpJyk0XUy2VqKlixehdhfb8y2ZPv
YJZwAz8+qx+BqV2i1sdQCwNUT8V7q7jMCe1UE+tg2LOSuUufKutgNLdRcc3Xmqbnfnowou2U0Ja9
1Wq70G0vdrLC6UPXemssR/kljZsgdWPZbYnVCMIIHq4EYVNRaM/I286bHZILJUYFG1zBa+PQf5fP
RZurlwVpEtfMbr+e3nsX9+gDWExvcQEI2jQ2HQDne3XYWEDjSR5KJ38xHdhuhy7e+qWTBZuguqWK
bMgsPNpP56pGQWqrVltKagVzA1yruRIYWN+x+l+R4FbyBl/EVtlBikNEuRZ2RYFXySZNnWGvZvc4
c6iJ09f7xsB+yhEDV7tKDUeKHJamMl3Nd2Cc6/FL2m4a+ZISex26qArRsa1g5Ck29TTQ3jHL9wOl
jeIH6WuFIHIx2brnqCYiDN8Ka0W37DQ0mtcKTg/cHlTCKSMfZyKVFEogbXxCI3Uz4vkaxPbU3GR+
YTdAgtRdjsFze+OXZ9Mcew9nerNSzDw5rRYPsAhKEeXAErsk/sPx0iwfi+bKQBxTPu/X2OOnt+Ri
pGUkViArrSPJeS96m4bUchy/S/qtbBzKwm5zRJr3cXVuhG6eu3W+/3pPvmO3T/bkh3VeRF5iqpSD
N+/JcnRoR+uJi0CQPpyJwq7PLmqIucFWGzaedxZWOym68qudjrkc9B+uxbXS2WmevViKRXA2VWom
eVEg3afZeWNA/t5BG1Xvc1TrbjHALeq1mGx+i19Nf/FJguhRq0lm+gAcs/Fn2R1SE8kH5ZuY3mWj
W9a3bfqdVSd08YY1zdzTxAfAiQy5EaD0uyrPco/VcjJkkxrfpxoiR7iCZLbapOGmsaZnDyczd0om
hLSz9odfWsF5PKdftab0bg1SHsFETduNlXfVV2nmqOP4y5Tz0YYgCaxZ/0HMN+6UdHwNfJhpMFS5
sR6muqpWgq2T6JJJ4IKu48uk4T9oLb7UuVVvKKEU31fZDKrQywG9amnarWzUk3oIyaiE4B+MJnC3
AG+PDwS0RxUh8o3gHjOy5yFPp40SNgB8cwhhdexJQNvVC4tTDXgandOWprrSrc319Fh6fwrgoxD+
ZgWaRYFkqMzc970xuNcHWplx7buYQ0dO1tb6Qa3c3AQ2hVREvyFDT/O9IFzUkXxvlNJj24d/k5AL
Qw+QNYIB8PTgXEItOl6SchjKJvA8/35gELcMk/tgqA1bbPxffVWtyXUuFVfm4VAoowpGR08DLLoY
LjYzTZysnLl3ygXsbmkrKU3glI386CVIRBVquG9kpdoUWfpSxmRSEBiE81qcvucdt3jRGYKt6kWJ
+VD6SgPUb1ttX3YK2eagKpBEKkfS+vgQ6FqyAm5Y9t3nh5+7ELCiAC4htbbYPuOYo1cD8uFOHmh9
TCXlw0rKVDhF8cFrkktNMKRD5iOaXQpp4Jp+KsCjoodUlHEJNyl/GvMSbV1RPsiF6e8U8xwjUsGN
jAGTxbbddJqy9n7fmaMfTice+h1mBTqUfi6S1YuIuR+91pMNX7wfdOkqgDffl2rkwl2pz6fIexDC
WLhF+9en645bHWTsbJPVsriLzP4KDdfmfBgoFgIvvRjDdDy0iuQUnnYZguu2R1EMbjzm6UA4IQrQ
te4qENv+KhTEyMFDdHK+/oKXpx2z0QFgwXXBPgL9wiWds0GBwAo1sb7vIqvcRQGr7wvozIRDZmw0
lLqcMPqODHK7lWtiI88HSIN2KSi4nJitytrhTBB6qlF0lrO49q4imEadP2FQSJMbhkJ528hGThD0
/6g7ryW5cWxdPxEn6M1tGrKMSiqpW9Kobxgy3fSeBM3Tnw81vc+uZDKSp3rHudgTMRNtBwkQWFhY
6zdz4feidg+V0uJUOPG6vj2VdS8EqPQLddDm/Emq3ZrZoo6TJ7yi9j6ldVs9Ksn4WSfVLGznPXZU
zrGycaLKk+HOWqiVGpM1vscZHAqr5mYPuZadh1FJH4w8lS6x1Qm4U3pCGrv+z8/8m1/y/J+dsqK2
rP70/5XpUv9Z/ta3f/7ZQ3X5X8Bvkc+kG/yW73PxvdxiuMh/72+Gi+P9y8H3AH9Ekkz4zdJu42+G
i6v9S+KQYRdjl8bVbJGG/M1w0fi30C4i4sKE49PLvPRvggt/i2c1ZCcgBbxedFd7C7/lSldDisBC
j8BIXv4KNBcug3s5ibEs6xi/4CTrgxSW+we9iIGY4WOjdVPk94aWfMMm+Zc76tGzo05z0C7dSW20
Bat0EcKAq7w7tZ+rQ9TOFJzqxNXPoljC584UvPlFej/Y4luuZtpPxNS0e3tCx/vVwv+9A1/D6tdx
9z9attwbsGZMWU1d5ZcxpI6kNRCCXAxoWFH22QHJf9CbMYsP9hQP72eylLiZe3ooxK/qkNYThzmq
xB3adcmHSkcpKdcm+12jTMaDqiLMQp7E40TLxfBb62b1p2mpv6r5nv3pi8HSq+iLZo3UJoIUTpFE
qnGt7jvdzZImQpzdJ6Ta8Vkz299xT56+VWaDqbLXair43Lr6Xs0m4JVm/Bw3ifpURtrwPinKghag
UabPQi3qL2mz5PNB77wQUwZ74JXpFeOfsS68+zLuv6HSbNwXaiy+K0arQ3Gdi/Jj7w7VUVFnRAQn
1blv0bHgARfDWT5UPfr2Zl7W/hwnX1U7D7kCoPaRfs0WhCQyo/THy4f8/xFL/vey5jhjN6LK8OP7
BVuOf/q/Yon5L7IicGNoN5GPwdz671hiwnp7wUFR4MenTT7A/o4luvEv1FS4Qaj+89fhnbyOJcAD
uWQghEhfYeMtoWSVoFtkPpjzUepDpFhykBjmNUi3avo+63qa9V2H8lpraBEYTn0PCiwP8uvTIkfx
JIGA/8G9fp1g1Url1KNNP0upMQiaEPXByitOT4lCp/LVum8Elb2hWO3XE8KCYKRrU4iAX/TT6rE1
D93QPGIMre6kjauCn1w6XhvSmZw6Mvoiq5FcF1BqrutDUFUKnlP4pb4rxNhRFOvjOhCeVwdFp3Zo
KWrdt9FrDXbQ/91hGzPd+HTIC+lyVcGqkbtezlTT29DLlXFAI0G3kW/y0oMTGnvP7o31JECzgaV8
O3t4lWZ2ddxpYYZntVYrCpllkzxEha5gq/R2KxAWFJUi9iHhlWfE6v2kjYWrLGo5BN0kXHjI0l4g
9vak1DaWDS4VmxFCFay/tVVZaQx15DphH+hq6CH11Tu/ATje66tsjcIdTVEW+j/ZwGpzDM6YJDx6
KCO6vfk4V1P4cfa6PfM6ecuszhXfhd4A8QFYtis/3iuIfdXr7ohpUR9EetneN5rZ8yShi46mrfMQ
4a1Ecz72TkWiRjsJ+9b8JEXPJqrJNGQ1spoqTtGXfR8MAwRtPJvq8wiR/3x7i19vPiBMPGMRz+HH
8ki7nJ+zqFXSFHodlCHgkWpqlHfalNhHPEzbt7V0Oc2y0Ur9nm/GiV67LYc4dKhdPcG51ArnYdEH
576o7PZ941jl/dtnRT8XXWcIQ1h/rNauL0VsLkWCyCMaLXQwWpqaip76CsWmN38mLPleDbVKFKnf
zRSNcobqIQxUZmY9TlGxN6HrzXA5yioSCaEMdd0qVVBwwJH+MDUkiaPs7h8sm9SP5UtJIfRVJEqK
dC6aKGIuYOTvrFgfD55iJRjeFMnp9lCbE/rvodaRSIRxH3aoHAXh7Lj32FEiRJPof94eZGtzQ8T+
r/msL0V74FGHY1AV1CmSvgifO0BlqO53MHkPt4eSn/kyTkhnRmmMiuQCT5pVtooZfDiHqlsFaWe1
QdTjAZSofeEnbvGTaJjvfKnN5fOkB6osyplrTlUcKUuKEUYV5E6i+IqUt84UZ7f9dTUpqgY8G3Co
QyWUsS6DQyMUp8RTrAxQv/gyTCI71545+rdX7uojoSJA8oZAD6xwScG7HIQCop6EvZoHvQuVx8Yi
8ZcR9w0GT6299x66WraXsV40BaVP7tqTgtsqrICC5EEt7Ol7GJGy8whJqp3NsKZTWtzmlnzAAi+h
OntlkVKh2FhAIs8D1c3i94rtJRgGdcANMqt4t1BL+aBRM3pSjLF5xxNN/5ChCPJ1GMolPWoKlIXO
iJcnZ1BiEo4pfeQG6H4rcXXZYStc7Vr5O1l06QTiYtq1qoCHmKNaSZ/kwRAN3h9tH1rvNbtqAiUy
nZOa4qhx+1tvrD9YPsQxpaOn9JK4/NamnoAPjpw80DXly6yOxilHAOX09kEQx6BADOYZJ+RVYpAt
GC1kapMHWUgP1ikacQ4tMews3bWhnTQcwWABl2BpSrTGQ+bNYKjKoGRBx2f6XuexMZ9sxSgRyTHB
8tRdWotjPWKJUC7F9G/DiL2gwfb+dyK5foj1rgZDG+nvxrlx3hUGC0HtU4wZwjDdcqYqUfljDaLz
gMpS/fGtS6TjxQsBA54Zqec6q9GxSam4RJD3ymcXg3J0WFtl3kPyXeVOBu5VPLDQiUdKgpfZ5ddW
wBUNLlpDAQJQ4be5pj1ajXPkz8JOHlvRtu/Ccf4T9Y7+t9vTW8PuOX+MTIuAk055Hg35y5GNGlEs
1+7TwInjdDpMU2r8RvvX+l7V7ZwA6XMc4A+2MX2cUzWrTk09A7NCCiii2+7i6n0I+877I0Pe8o8o
tufpmFmdGu2JUlwfP94W5Hfw3yXO4Nroq9DGCYWkAAVrAzuO9A8rLo1D2RfzcV6MPTj11veAF0Tb
xEC+hYLQ5arksiLVqksKGQhTkKK0egwYeHoc7T4JAzurzT+GLLODerbLz7e/yPXBl7VamYqRqyO8
uwo0sd6mcxcPaTCFdnXuYzDCMEyz4PYoL0f74hamE4asNU5YqEnz5F6lSWVS2WPS5mnQpC3o/1zV
Zlw4iwnX+cl8cCiFPcyzFn8GLBIeqyUy78dGhOZJlP10j92599ZrWv4e+aazZKxAy/FyxZNq0bSq
tiV3U83Y/Aptj2TY20Ybi4tCK+0hahVc12vB4XaZp2XAjzcYYmU6IwRcn7UUveHbi7s3yuoTakk4
I0XGKOPsQJPnPj/oZabsZANbR1dK6FIrgRlGAJfpwqsHV0h5zx1mMw5mUXxwSxVSfRKBhLBidM4O
sdMM3bFuZqinqO4mv+cV2EGz0qvYd1ETv088uyr5Q0//pXOo/qonB5zv21cC1w3qSgRQA4nty5/Y
V4miRaEbB+mAK3yxuMuzmRvp+fYo13nRf7q6vJZ4q7Mcl6NkzaJFabIkQZIVQKq8pgGhOsRnMnex
82nlsVgfG2ScNIQ4pdjI2vggHvNOz5D7Daiu/DWlzocuMWmO9M5n9Dn81NV/3J7aGgRHfKZjCn2G
YhUoE0zhL+cWu5pY2qmMA6VvsqAYkhn1mzDqTw1P+A+atoyB0to00FJ8sBcrKpHsNOJnPqX19fZP
uV5lTg4HhxqyRDy5MkS/2m6aXqmzlyUxGWG+/G6j1HiKpXevgQvITjC4jvaXQ62CU7XQrk0FQ+mk
1b7jFdmdpQ1zMCVe9M4ekD66PbW98eR18HpqZifUJmQ8itiZb1e18SvJsgl5CxsncSRZdo6uTN4u
dxFfVeZ2EHgtVnMVIFJynR4kcRwYcajdNZkK/S9x0Ic7hrPQnhSUEo+jU5enMOzdb3kaan/dnvDW
tmKJcbHgrqHJuUYtxUamNJ3GPo4avfnYou3+xUHP7TiEofE48pXPjQM/Ip/N7MGLmvA8uLGXHWrx
1vID4RipC/qJL/WptSldPFWOF+VtHICppo7HsTsOYmjhVqM7e3vOW/uX+hd4CFkopeB2+ZHDSbRa
VEVx0La4ayxzkh2yeXaPuV7v+Xlv7SecQ5CWQzCMntgqIPVVOrlD7kSgHeP4wYin8YwuaHhO5wQQ
ZpynO/vp+sKh5Cq7gHT7EOdZJ3GZaBWvSYwoyJa4eixbof2lOuWe+8Z17GMUcgaqzLSVgShcLmAz
0ajvGjUK1CoUX2vca6QMvubrjoiPE++yU92meyXfzamxQ0kOLDgu6158RK2RVLOMAnQX69+Wahg/
xpox7gSAjXQIM3CJYqDoRja7Bu0oijtNObCdYMnN4mO2ZPPPSDO7B9qR4Xt9bJyHbnbis1nqNfWx
tITM4kzPOFcUQFJBiNzeqmuknYz60p4dawRZhqYyd7nUcbMQQFL4axQjqw8ZGdyXMl4UblCAmF6a
GZ9UQC4tpDij+bNKNeOsFrN5l4Vp+lTrEYIsZQb57/av2voUNjL33LAAiqi3Xv6oQtVGJVGaKEBP
1fgTFXtxLGyBQMjtYdbYuv9Mnl42YBJevlw3l+PMozF3dh9D3mM//Kj02jvnLaLLXrFYj/WA/uns
tfG9F+EyVBd1/XGZ5mkvU9z+FS7eFNLphOxllZCyF7whdBTFN+Z0+Xc5AndHdxvtoDhHL2joXUrA
Xnbqce1D+sEpDwUqef++vRQbK07JQUKMKZNJSNPlSgiHkFWbruIXqpN9xN/SOrte1u5sfvn/srqN
aOBJaXFCB07Kq3Mtj11slyMwoqX/ovRT95TEhV821kT88nYenFuDcbyQheflKWXELqdkYI6zZKJX
/CnNkLTmsXcmn7CeLWRiH4n62ae3L6EUPUarxcRBxlhdtQhHYzOXD0zOQKVl1DKU+xJnj+u79aGI
jXwjuYZXALehxOzTHloFhHsFAh2fbT8Np71yzUYAxr1AkiL4D+COVZWAJke8tA2jiNZKn6MZ7pnX
ybOvRt1xqJrxES3Z5G00ZnkaLwZdnYMon1uQ7bxeUlzInvp67B+bfvYC0VXmDwdF7rvOdUUQ1uGe
jfvGogIMlY5HeAwhtLMqgWWlQj0niRTfi2IzUAVRfxH1Hl5zIy1gM0qHNkQEOe7y77/K/RLptWC1
k+drhY1ST7tER6vy9EOVANF8817kHqOCi28ZirPr15AIWy0f49bzsZVyP7tjszy2dT/upFRrpLT8
YqSVqCNRbONpuG7p6H2ltgtG877dYgGDXnRcnAErY12cTOpPQxtLaJpq8stO3RzFHsycfmJbpb3X
FzULHDsTp5k797kbDCVCl9ZBgB3FbuXYiaV+ikvLPc3DMO7h6DcCg4tQLuKWnsSprSVtVB41oRMm
nm9lef3ezMcuDBbNaGHXugVy0XepMsQQ/Rx1/pSANhYHmM7Jz0ypsk96ZoXP8ezoyaHXVKiIOZ8c
kiAm9OVxHqMher79JTc2jUydZTWKcj+9jMtN02TeYCva4PqKKLWzV3vIJoxKfnZaNM7/R0Ot247q
iD5420+u73bJ9IFrorvX9Wl8aiZ4X/+zoVZHfRZjCJi7d/04c9G5yVr1zqF3gizYMP6TWQHCxpAE
vIL6kgC9OnVDlUVgK1XXH9S2HaDypxDgMqP1PqHMYp9vz2sjkEirVr4U4Zm8Sr/8WgoVHzHNrev3
yOUeldhdzt4Ioe6fjAI4FwATRplric6c4ee0ZU9QuR8QXesU9C3KPRfvrbyEyfz3MKutl7nWok55
4/qGaJovDcjqYAgV851Wq3+lfaR9N0JroCaQQFdEHXIAxoVu+z+YKjmgBJ5JfKk8y6++3ujkWmiq
Hdu/LRQoXqjChPNovT1cEgnIFegRIcq+hnEvi5dpSYYUjgvHJuDPIPaXRbST/WxuDnKDF7gv9ffV
pnfndA4Fcpo+RfK/4glRMwytxU4LZDNe8NCWHRAeams+3kARh/cm2z1pBvN9HCv5F+zKraCrw72S
295Qq/lUbeG2OAq4fpP1BUJolhf05rgc06kuTre3wdZQ4BTk5cnTibN1uQ10W8QS9OP6Qo2w/O3T
7mGaS6hfY+/8gyNMd4I8AGSEBJtfDtXRdKO2yRGuAG+TwVXtmaxjDy69kWDhj2k7QFoN+lVr/5Ow
7PCDFSmfaRTWQzMnyUMOWu0OQ0rjkOhu+yjKuP56exU3ByXDB9aEQg6Q3cupCfw4S5HZDozQsT7L
DtjZQ2X4ser75QNl455Wg5HshPqt29ZDRZq58qBj3MtB69ZzhDuz6+s0s98X42j4uqvUZysfnCcn
NvK3RwzYJLK8T3Vfmixcjicya6nVnrPcV215GhLA5FY17gm6bSwldXCk9kEPAi5Yn2XTwI9DBU/v
46IhzmOkuqeSN8VJqzGUabO++dx4w94FvVU7oF9D5dmiTgGoerU3U/ynWsFK+yQMaUFrUu8+6lFS
Vr49lO63ISdGmrVRPkddbft1IjtqIxanj2UW6feYSuyZr2ycS8BkWH2ByiR3XgdOQ8VSdkZH2veq
MEGQc2iPqho2vul5/+S7Ap0GTQ7qD2uz1dVqAtJsM911/BoM9EcxIr5iRsLdSWk3YjR1O3Jz2h14
2KztR2ylGtWOAOT3Dnt0UNPilAxd/Pb7BoE9ykwkdJQk103YaFi6NEwZpQY376fO8H1pRRncPu1b
U0EZFlISRX1MTVcHL3OEWucF0PikS2GGzTmqkhaKb/9gFMkMAIki39DyoLy6oF1v0ZM8Hx3f8FpI
kDralaMbDzufZWufgUYxYJmgsEzf+nIUQ1PyFm07x++62b0blUh7CJW4+Ij7XPv2q4bIzz2jye4d
R/xyqAVXZFyxY8dvndI+2ZGdnBVeIX4Zq+bOF9qaFZwJadcB4IONcDlUFmvCWabI8UEs1BAb++Ku
1pzihPvCbjInb8hV6YU2EtkcXU/oOetCsaalcDaAefhaa91DksJFp1LOFKn/7Sg9wneR87n03OHY
lCoxo9P/GPvmx+2tsjldUCZsFBP85Bq5FKJpn2X0AoleQ+lXlktVLzPLcwvzbOcjytT0arZkx5Qu
pFnfWpLbmtw+K9TZ9rtaVx6jykIbNdLjYxVq2pOV6HB1x7I54+AiProNegG3Z7p19LhfsXbh+S3d
3y8/bOT1GUZMmu3nLrKdjln2R0Gs3HkGXLdWoIJTrJYXgWPCP1wl6JXilXMiGttXKs9EYDYJywMm
O84vRWv0R4QgIcriYXxuq7SCbGkKP4GV+WymC/4wb5wxP4WgCVQG9BLNO7kir8LA0mi4RUyD7feu
WjyadpI/2EL9enuQNV2OvBjkEI7QmKXLcsO6MYgsB5rl4Np9066G+bw0g9Zg9FUAv1TFMPn4oM2/
QiMjm2pURZuoJozx+9lbaufgGHHeYtOWaNOpH6sCGfle9UQgrK78C7fazDp4k8Ot2oa1eFSHHGrj
iFGX+G1qdfWz09G2OwttrExYxppAKAaUyk6Yk8Hy9baFWUNLQF7x0soMKNDlKkazN9ZuI0TguE31
1PFaOJaliwzrNC7qXY0gymc11ZU/by/r+ly+jEqRyAN/AtBuDZOsrSgrdA0yhN023TnNcpgzvVAP
Zdt159tDyTi9miBRiMuIqj7PoHVTG8ZFaLncdWBBCs8Xph4/L4vpHPGfVp7j2lT9LDLd7/0CKfD2
yOulpSpKzgRLGXQxsedFVOTVBvVipNL1Uor/kbL8RV3216LW9aloo+Yus93oblq66fvtMdcL+zIm
lWdSRDnw2mk2duay1QWf08xbHQX9CbvpuEJvwpnmnWt4nWVTgTNxtqRbrgF2Rd7ncudYbqpERmk3
Qcg16ucaUxsqlfMP4hECeuntLOc6wMrxJOHThIhDW/XKdTWp5kKIoQmm0uiCatKXexGl6DcNSTad
tRi5LFro9v3Evf1Iix11mNtruw6xLz+Ah6BOtCEkrCucjZfmbmjnTTD3HZJcFhfcoVCnItkJbNf7
htuDxgS+dhI2t4aDuQMqrkTeOvDcRJqNlLr4OdlCUg6qMrl3tcE4FeBIg9vTu946DEvdXbKhuLbX
LBszRBTepiUTZCL/I3fRtGvrBhl2Z4+jtLGOlIukfwA6BUh5y/m/OhdG7Y5Ko81VALnSui8auzrM
kTLfvXk6eCoBZ5XdcJ4uqwtxiUbVrkVbBTgGj19HI1Tuyb3Lk1oq2d6b5HpG0Mo8upoueRz0dbm0
r2a0aFnrhXNaBrFSoOPmdNqBYkx+uj2j6wMHZg9fHl4c5BdXfBq1mtWEIkIRNNGAs6LWm0eaa8Fo
ahF6M/it3R5ua1K8fKj48e4jl9cvJzWlbZ2VvPQCpRLeEdBQ5OfZtAcF3pgUD1ekJPAykQS99WfS
snQpYqsKBjvDQnkxjmlm3nU9ynejooudJdyYEx8ZojFORzIDXqW/OANilmrpVdBO6vLR6KvZHz31
rbBa+cAyJNqVTJAN4cpf8Wo7mKFiCa3RqqCpc1T84c1+MTC02vk+1+eVUagIYDEMYYwYfDlKPpfY
fPcmVINFDX0YUJTpNWEGU2HsKW5tLRtNRgBovIRw21xNKFWtJssUtQpE3aJ6Bf6PPv2wJ7SwNQq7
GwCLzoPYXqciCoVsK59yaBrjqB31eukhHCh7jbetDYe+DWBb0mQPkNLlsnnoEDhl7UkPmsb9dzx3
2nmYPfuceQI/DacJdxKsrVm98NK4NajPr7Go+aAVWaMvZTCkdK1cBwPBIlb+wWFlI4DtYE9TRnxJ
Y19tuWmoR70c8xL5qVxFfgL9Z9Wu9uzZNrYcDSEIExAFuIzXgn6GqUZIQhlVEI+iuOORgYYqywbg
FKmv29HnqhXAIeLhiIYg9UeEXtYA0Drvk0JJuSWo0PYHN3UBKRtf6dX+aOP8ryIXj/FQ/lbN3mOd
tDtt4Y1vJq8OELsMLgmZl3tkbMN8pLhQBd4QYQ6kiRrEabk3xa3VpBIGG5nHMfLsqwCrExa70KwY
peoABPcE2LTLPyZuuxf2rlMnLHtwkeO9JAWU1xAqb2lsBTJEFQBDj/2wGayD2xlDEOZd+t5YIv1Y
ge+4A/YZfWpys9u5ireWk54+3Q5ImlC05d9/tTmh9Dp1MyRV4FQYd7XY2qHgm/Q7O2bjYNOB4AoG
i6sBKVktJ4lGoVoCllLcWx1OJQog72QxsSEYMwPrj0wVOyNeJ2o4e1Bihi4JU45n1OW8Mq0oFUEc
DvJubh55H/L6iyrzqdVSjCsX2MIHAAZNu5Mfbh4Nj+BF2EdHB9zs5bjWFHWlEsaEsGmhOTUkyueo
LTOUmHXz51SZyWEYYuO5T8r2QSdT/DKA8tn5ERtzx1REwkFIFuk/yq/x6psmZjFqg+oVgdZ7ykM6
pfmTqVLz7qwe/miqiycQAW/FGBATwOjJ20Gl7Ad7+XJQCO99O9ZkQC3Isbs5Q2TBUaL+7dvVIseX
5CSOCvfR5SgJ0dq1Cr0I1GbGgiyuMXumsnC+HeDkPfP6XSrnwkfEnoUNy3dcPZ9ixymHMh8x6mp6
BDaWWv8AXxWns66PT2EN5zJtYuVQNUN0uj3yRtzB6JK3BRuId/EaK9oXg54abVMERa03B5WH0iEz
5spfdHXcebNdYf1eZsnDidMP34Rk6HIt+auAh8a6CBTb/qnV5TtL6Z/6xDulefus9+LOxu+TjMK9
b+bmlGEy3xjRXVtXX2/PeSMEUZYmZ6YQCbZhXf7WyyYqey6tYBhaIiDCIIc+y5adnbOxsnCAee3L
lxTw51UIyiy3rLVoyQNltNu7cCSSlqP4qijFvPMNN4IdC8qrQ+KcKYKv1rWfcwVbGUDMU6klh84Z
XPx5gN8mGNWVb26J8xUlkY7NSoJBHrNK0o1w0oa+drIgaWv1lDdl+80U455e8EZIkY8oiCtcuh6F
8Mu9UjjRmBhalgWWl01/xJPenedFIL09pd5D3gjtIRWRtscFXYvJybaLzNFdoBMcRRKOy2HjxUvL
GN5GACS1Gg/KkOVBAWPnzsltJH9S5KHDYtY/LlqhneAk0HJW2twfO5NereXmSKMvRmCFjbOThVz1
3vhl3Gb0fOXLW7Y6Ln/ZrORc2jH5VWVUAhX/0DlkcYkwoum9c830PV4Ria+r0QcnLt6lJfJWjYtk
uTX9evPhAfNBnZAEk8R5jblK29IUVgM/TbF77WHovMaf50HsBMSNIyrfmaiTWewBrtPL2VJqnAar
VNLAbMYORLTdPoS99fP2VDZOKIRG+alBQ0uxmMtBujJ3a3O20yAEbXea4ng5So39w+ANOyNtnFBa
OmxkupQcnjXo2piA3y7pnAb2tOACmhDiOifi65H8L1+XKNt7D17V5tku0KVwiycj4A/WHYiuHLNc
JLDe3CWJHixjQsepiJTkt7GPrKD2pvykTEl76nLXO0zzHD+2c5UeF3vX/2frU6KaI/nEuMNTLLtc
ZZksTVpYpIGmiva8VIWCo3Q9vlFIQs6XyrwL+pXGO1idy1FcJ47yuFJTmLdV5A+FaHAwrwHwmeWe
Mv71hF4KuFQOvJcS5CoAqnNsjk5YFAEcLOXeDKcf3Wiq9zt7c90wI6vBhQCWPRczze31hMomNLyh
jIugLlH4OI5znTQfTXK5+QzPLOyO5YjmFDZDk4tVlKi75sCVqn+QiHowsuG4/KD8myMdDHJcpyZE
Q+wUm1P7Ue0y/GqzuKp/WJUT/cpiKMVg/Yuwf1zsDtsYj3RVimWm2q+pN5LfRxwR7ueqmM9C1dsP
WTq2xkHRjM70aWqURTA68xLBj8oFAptEwC9q341V0Flzi16W7Z3mUDP+aAwAJygSGMW5thv1exKO
+Z/KbKrzyelHNMbc1lN/YDI+a+c+H8I7E33m5qzXSIseROaA3tTNCJmtsnWSnYCzkUez3jy9CAUS
irsutM5qk6a9bsAQT+vlq2g9+1uTWgoeBEr7sS5i7UkrUFYGoqg/OKUanhAOfGtD9uWbE+ZBq8CO
pl53uYl5gub6nFpcOfYS+ZMulsNUo6Tdm87ec2VrE8uNRUOLAZGDvRxqGLNB7TxUD/QGIbVqDrMT
b/C3P/bwwiK7RHtKksBe9EtfPQy82rDKxmvzIM5C484qRvE+h1q3c/a35kI+Ca1WKjLRpL+cixll
LOkyQuKqq99VAZ8ixF14J3u9viwQjnk1yGrBYn1O4mxmkCzBpaFL3Qw7XxuTZCXbIzltDsVDko4R
1d0r/mEZLUPltCIPRKR2EMSa0A8BrB6Gae53ZnV9MTEr0DovNV2aFKuwuYDWmRGr4wO1dfnQ1T1S
8nFVYB42tHV8yMtpj/RyndgxInc6BR35pFqnj2nYJl6bMqLVdMaTQ9X/aM2jg+x5pR+lOIsvUuPt
tSoGpf4qeU/AXdZpXZal1DK9OA9skYwPojLw1YKgwSU87zVsNjYjBBM2PO85OsRrNo07jWIpSy8L
0Hcdn/JCt79njaO8vQpLF1o2wWibUrhcm+o5XQE+sDUYxtLH93pXdd/6EgH+27fQxsfiRJFF8LaA
OrmGI3VFQf4PlSRIqzw6xnWj3SOoqE1HaNUauvSJfRKt4+5A9jZHxV1BwkQA9q9zf1iRgz03cxZE
sNP8xjSao9ZP6Xs7zFS/isz0i714VnB7qlvfjTnSAMLrnbLmqoJu2zC7KUxlQY/zx13i9eGhwfbo
+A9GYVfIfFMyPVZRhKU0ta7qs2BcmujdVIc5blmWqHYiojy2l/UEdserYeRkX8XduY9tc0J8L7B6
N723yXOdw9QXP9GVyXwv6ewgTz2IDnMRuw9GH+7ZKG18QYObFJ0cEj8wP7Le8Wr8rtTnMG7CNFhK
s38vEPk6TiZeCpPAxUB0ZnuvFEX05fbabjyR6CJSO+UVh5oYCf3lqEk3F2ndNGhZWCJpzlw03vuk
bh1MqDvjr9F125+iVZ1H0ipx0NV0uosVRQ9sWI5PapGFOztqI4zTBAQcY2OXIEEjlz+nIHbqk1Kn
AdT28QjnMkfPXlNPTWzEO+d0Y/OiSSiVTdi8QHRXKWnhhjO69TzKyCr6Qxo3GcYgw16OtDUhR9an
TBJSCSC8nJCZqK0awrwMwiyG0b0stV+qqftkWPiR3/6WmxOSDVupByzrJ5dDOZUaao3FUHHj/RHZ
bvmgJvEe4WtrlwKMgFDMHQhWa/WBhimG9OLqaWC4YQJsHJn8upyjdyYq4sc4su17IJ97L7OtmVEl
JuOiDE8nepWspGFRDR7LhrgAzsuaq4+fJlE1n2+v38a9TjuQS/alSOqtH11Im4WmXvDgdKxk/JBF
UftcpiH6JkPp9cc+NKydiLM1LQ8mK900eNOgCS8/WDo3dS+ilsKJVrmBpZidr8zqnjLhVpbOSxJx
M5YONO66+pAraiHMTKSBl+MppMbjdD8WWvLOqIfsOYqgbJPI5PcgypPvXbdYfhQXS7WzOTfOAUuL
xhoKWZRB1kJrXdqBdl4i4oy7mF88JU0OjYpwRRuKPTrFxrJy2CwaNkwa0ePVkRvGYZzcYk6CslLL
715isjs7rzzd3i1bo5CN0Twz4Ly7yGRfhOtUH8FwzxliMYr2R1MAzDQalApuD7K1akA9JC2Ji4FS
5WoQ1BejrIyTYMKHAAvgTBxLzZ5x8jL6nflsDiWtL3CmoDOyvn6KZSzttn7xwVS+NdEUnpJRf1YU
DPz+wZzY9gyBUB2Vlss5cfvVYnYQpqkcOzpWc6eejSmJD1r4Zl4Ib0OoOy+lN/rhV3osJoorCCvo
aOCYDfW/FgirqUTu+faENhIHxKcotzr03SV89XJCaWuJQgfyF9AHRDYC9gTWY06d2d2Zbzqdx9l2
5mMIAGY5jDkkDx7jirXDIboKXrx9qHzIzo7kxK7fphJC2kcd5wsRzepDItLuKADvHsgUnVNRlOFO
pf5q+8vxANvL0qrkYK1CstdrLZJXZRoIxyl8Tx2Hg2v20c7+3xiFfgBD0SeTVebV/jdtVHV5cCeB
5o0/GwVnNVVrw8Pt77f2kCQmohMhdRRkkR700SrzUqeWEnLSJIFCLaGmB9CBCVGQu8vjzvjkJl72
3h5TLBjMVgmcVBuSQ9HqxZOjIzMYdR1G0Z4msDftou6QN6i+tgZu1hNgQj+3FLytktg6xs2wKEfH
aOZnZU7sL7cncXV85Rw8WYYhi0MAebVSBcqSrd6zUmbcd92paUpE8CvXzpPDREJ7uj3a2pmQJYOq
zIGiJe7QNF6zWszEzNJIGVFm0XU0HjDBTc9uSIn0QaV2Ej50jgTd5i1+sGM4Nb/aZY7ee9WIDawz
V8rBDTX3AdJ2+Su2DSWoZn0qDl1kVU9J6eDgkZkRdmBh8lQtowOqdSgPAvHAY2ks5n3fp25QCrW9
K0bTuG9C5Tuo6j0+/fXeY4pIO7wYv4OqWR3rRFNLDWQEYk5Vbr2fsy49ZGad7JyjDWcBlNbIO6Tf
Auu5LvfYqRFpeTrEQagn3mFYMAmr9U9x0wN89750g/5oOuEzSnz5wSxMn1fxvWfm4hCW7TEu5+ep
FL+Hgs7GqI7qoR1bv8kH3M6Q66mMaaf0cb0msiIluSkkmAAPVycF9renmDQbfbMUsziUlVk0B5gW
ys7+uo5mjCMfAABIYHeuU5YoQzIDAQPXL8LF+C1x0vJHRdm/oFefF58Wqrg7A25NTNI6aG6CBuO/
lzE865ypHbga/NATyr2X8u4ypjh/a8IHbk6iHSS3TnaPV1vK8hJYiTQ7oDi047059MlJKu39k7mA
FSFBl9WANSfcNqp+qQvmkvZz/BSpzXj4P9SdSXfcOLbnv0qeXBfzcR76vKoFyYjQZA22PMgbHlmW
Oc8AOHz6/tGV9doK+TjavetFZaZLViAIAhcX9/6Hri7zE9en1wGHJAs88XZtJOM+JiZmmHSpcoIZ
Ivquj90+C5XfPjcAVE48zk/WwpbNAdBD5Ixy5dGNQ1ipaLPRd/dNmi6XU19xBbc87h7Kmd73i3tq
3/98PM6aDX8IAvzoZMttR9Q9Wda+ht3zeZIIbbo1IlAC4c3d1BrOicj9k6W3EfEApHJuw0E/2lNr
2QgDXS9375vCvEwyp9hRM5r3v47YP31dpELgRCGvIR3+coFD3g+QL9ueygI9lIFJORutBbfcxT1F
qP/ZBHIWETg3pBtwpZdDWYuP9KCFn5FG9fdiXXvrRs30O9YrZyi6E8vw9extpzcyQHTWCaLHyCyR
O21rJbm1H8zFDbNh4EVNmnUixXs9e1sbjpYqxVAOu+/H4Q+1mbZw1plhzL3fB19WtzQihzrtfoBy
cqKO97PnAQBhkx1zKQQl/3LyRK8qIoJp7odAqwDKOzKu0yr57UDE8wB+pSfNa4JZ/HKUxUr1KU0t
kzZ0gSd7KY332mjI+99dc8CAaMmBWqMYCg/05SgBEpRZm0zmHq+cZI8WDb62naPjxu4kJ4b6ybRx
dm4kW/AHhnHM7V1txJBbfzbJu/vzUdnOpay9U0KAPx2ElwPIH1cj+hovn2fuEx2JYgZxq2ah2u/5
F/mkneoyvS7JbVkHK5rUY4NVHFdVG1Wh8VrXxn71m+F+yASudAR7kd1pNon9rZFM4xiWelfCU0ua
Tg87uNXpebuOK0JTK7Kfu9V11KnA+PrxyYK+wwMBdG78g5ePr6e1mHK4FXs7dcvnCtAl/X+9P+HD
+Dp6UDbXqWRv9Ffa/kdFkaBe6rFyGp1Jpr/m+wsy82l1pbK+i5y6Gk7s7J8OB52TzjTaVhB/jh6q
MGG61Km+Z8Os501nm/vcRZspVZtLlY593q/3xKtJ3Dg4JABb630TG9kizQ+RRCW5jTsobri2cnE4
8oxmp6/2KTXDV0/FKMBEOZW5msE2PIoinb4iQCd9Zz8u+VdbCS8axsVGPkA8aZpTn7h7/uyZKFJw
FXCtrexyFPDnLi/GftCd/dxh0YsKfbdLA6s6Eel/9kzgzkg6gU5ToNi+xQ8z18NUzDvNxuswc9PD
HNAFsNU6nY+dB2zUzk7JcL4Sn/9OvPWJXqBQuFMdd91ySdtGope6L/qETmK3KpHgHzJWQ7T2NnAA
2+66jNK0ib77uFamE/ZDOn3AjMMpcFfv2i6ylGnKyM8mYeyq1tAsDo6+FaGcBKBsHMyXU02uLXS/
aGPQOuDiApYdQgjN+aMFLQsyqcLo7f2QVvPHBtDFbmk0N7Y6qGzoJvlXM7CBE1fo1zHr+6ioDFMB
2cikRweKnP1V91LuJ+maVdftooLLALGPS7/ycUDrsY8IS7edcGnutIY5cP09hcD22m6L5IuyXHn2
29uMwgZ4NIjTm5jz0TZL0XlQdgFRP2gy+3pBRSjUq2X83WOUp0ZQC5ETLsSbd8nLJUm5TGAvI1DH
EPZyZU+4dxsJ5sq//yxMKcfapsT9ykJvsMwc8Y/S3i+YcESOQgFb2qywX4/ys3WDigIgRa72kKOO
Zsxs9NKzJt/aY+zQJlHtV3NsBBClwsFdhjOuRPY5Fb3fbv1upW8IZpBiNjvCY4L5XHqLUVnkbxqN
RMxXWwi7IhhOTOFPHs436WET4YmGBN6XL2pqbKn3Ujf39qbsHRiMs0NszYiTifM8zAmK+Aq64sOv
53QLs0d7EfUDVgioJDLqY2dbd6ls9Dbx/XaNOQ3lMlf3xTR7O6NbfEpaidy1GGbfJf7y7dcDby/r
9cBbswT2x6bK+fJ5e8NDt5zYQ1Ysx51Qtbwu0aY/X6RrnNhpx366IK/JUVg2/JuYg3rFy7HKQead
lIuxb3IdnvWQYUePAtvIU8+dVsYJJbenzC6cGMS2v6NJLXdu4RV2ZK+t2CEpN1xwZHhRISj6jIVt
XA5WP1xUaYb3iyeQ+9XomgWyzS97dkmYLSZur7mBOemvZ+0n5xiNV1C6BA46+Me0swCFLp33Y+wD
Z3DPtLksooTGyYmN9tNRkBExGWEjkxzN11jbOlUUYew1d7gZxsS7FUlhnFh524ccLQCOyC38MwJn
wVEC0I4UNGddGvtcW4m6ufoSdLWJ5Jg6X0bu6v8PE0dO6NEVpBpwDA5vciuTydgZe4ERSqgLyzsv
Vwyqfj3Kd5u444eixM6JTCyknn/0UA3eQEM1d/peb5zGiWBIDw8Yi1EWpBrif9HKOvvQZmaRR7OF
lhv1xHka95WiUBmmhdShRvrG+K235gT7XWQ/ny1vXB+nZFBlOOOTae+gRAx5pA22U0UDOOv8gJgf
h1dly7VDcDtwHx0Mc4PYthZ0zfgH5NvWMlROEp5YTZgXdvO5nhL/a0Bn79ngDnyvbH96PwsNn19n
sewHrBvKOYTl7Xy00xEKATQYYYQ6rD3QraYPhK2yU32OaqRu3/ql0v0ISxPaI/A723dVPpUP6dDP
aWTZtakipbcrntOdPzcbaaYSIV98cXb/8FvPy/yxwX01qQo3dFNAwqHe+s2XE6/m1XIDS0qApejE
YQu7+mUMCPyqWwE/6XuuZt7OnKsunLW8wyBqPqXi9JoRwU2SWimo/U1tGPuNl2PpjhzKce3XfcZl
qI+4963nXNsbzt66zofzeSiUhlpgVsi4kqn7AfOR7ovZTvWlzJtERks1USW1y6Z9+u1Z2ESeaMAg
dcRCPVqf+Jh3RQt1Cbxmb0YBpMiYBqIRml1/qgD/OsBzVm9GIGBsCPLHilnEvjQYnGzdD4kx7VDL
tfea7k9gBtWpCX99djLUdoHnJNsAyUcXMqkLTfitsyC9mXDvNPqkuzNWGz9e2061W8S7sOFJFwsd
q19P5+tASWUC5Tjo4OhOANh6+aId4VRZYs/LfpmC9aJsk2+BM+knMgNWzeu1y6G15awbNQPG8cth
urURw2wE4z5ppzI46wOxaLvaNtZyZyXL/Nl2evDDeptabeiKwP2gcr/QmYfJBX3bj0kSZ+1cGbFy
6sIMEb7V7DAXVp+HhjEZ2W4OOsfccfjP9i5z5v5+DtY2i6Ykx3N9Wsy8PcM6kJpVXwdzv0+rET66
gw7xrqmSxTpbp6wro3mk3BoS8FFEQZO3SKM8ofB13dU1RijLWnlFVDtm+qlflK9Fna8yPw6azr8C
hpbaZ27agyb1hjYIu3Iy73Up+zRUU62RhSRFqnbKHepyl6R1fueCIq7puKS+iL4Lu8eJ1NPtoYep
jDb51a3PaSRVbBmLixFyYtaf8kUk78DqV3fKT92vfSK1d6DS9BLRs8545/WG8VFa0tfCefAriZ1T
yx27H1vHBRhsTm/syjBBDDtzcNPIoU3CoPQKJ1owvZ/3Ix7MiBl72tpe1SgF0VddW8gsKtdkStfN
50LWd36QX3P/qjFqVoa4pXY9wvlYM/19r/wqj8rOUiWyF2tdh2vu1EmYW0htHHq3y2pYXGZSxPQD
jbf2NOTWbqrMsTurs0F+sJzMeqQZKhDo2FDf+eCqa1fTsir0U3bN+yTvxss8W81119vBlG3EsNY6
iLZrmsjXSzcu/Ln2Q9tJ7W/BkLgOAjjOArbMzlILl7DFuFETITYs80n/gBeLPezJQdJgx1IZ7qpW
Uy2a+gb2ScZqCuoibhaI0FsK7Wzs6UCGiDpqCVF+XR7KseyZNF9jn2ZSW3DT6kbuYyro2MN5Tjsp
SCz55CeO/UWTrkAco/byi5Xf/qLSfuHNDD5J27SW4xUVktXad6Oy7pUKKkkOpmeCXZ9OQeSas+li
tCWzb43V2lemM+W39A5RctAqP7+tSEff+mlfkRcGXqNi0ftU7fXC6J6GdcLHSHrVxKNpY9JGBLsJ
aXFpqYs2K50vJbAAmlsU/3iyOljtXVqky7duKJ135qRcD2l106ALJdxliiePTD/CNJWqIxY4GUGq
9eV6Bs5mrKNEpPqtcjV46i4te86OKc13LZT289r3Z5AvRd59M1sn+YzaT//Q+DAMw5Fb0d1IwduK
zICrJIB+Y3gzujeeSq/6vEvup67XvnFhGsuoV3JsIoRXvecJ4sBDUUjTOAxBZS97U1l1fVm5NpM9
5cXwBDvJaTCqy/xsb8qszMPBV8V1A8K2iDx78R+7vlfPORWWOyYngS7AGpojHe3T5zbIpBdBMtea
cMI98xHteXm/LJPeHVoEk/l/vUCJ2KoNq40kSs5JuHZlcU/5MK8inf6WETYQ67+MAbWOHZbbphPL
JWGBlJWTfOLXcnBdcnLDMp2KLMqd3tsB/HNJyR3Neyu0BdU4pyj90DJGcVtZHQJdOGt6rMox28Tb
84BXMDZe1oUWcNTLYDKT/jxBjlzt2VHBjZvaPi5h80Jv3DbaIQ1H16SpmCN+54WUxqZ7UqF1CHmD
U0H+ZFiXfusub6260KOpsCDmTvpiX/RrYLBmjcyfLkZz6mC2cgUSEcKqaR3ygBNmcZ47XmqOm98l
rpibuGwqB0MVpdvvkiyp79ysH11eYWvg5eUK48yh6H/bBi7MH49GCekV0jX9brTxGtAC0QCAk/nV
igjqfW+bxrp3vc7pLxrs5nqQOhq8kGEilEa5KrOrzb6FtWFP7rxv2W1qv86ibQ5KFl1DMavxm7Oy
GxSwkbwG8zm346eKKv4YZXQVD36S2gTcrkHPvR4n58qXA5TsyuyNax2UkxtNdSHfGP2IpleN8eEB
K0uiaIOjXn6BJ3IqMBrJJuPguIqY2cMUuR/KonrKTG1KD07uz+leqKLJDxXiVdyDyGutQ+5MATlq
lxGaijTvPjPATNkyIz2BfhoY73DAKOlIDxqZwEAm1oBc1ZYyQo/d/LjW+IUeBqk8/QyDVzMLHd5i
yYvJ4djMQT07oSUTvw3hNopPtZ/rSBUUOuSYxrPXT1hU43K21sK8882yOrckDf8wn/p2Di0LBv6u
8NJ8PEsIxnpsptLTUFRrvXcpCuBuGHBmvRnYdN6F53Wajka4XVWhWTTVc5XLAaEuVIIe6HgPly36
rQlYK2OgjNl55OHL2i23SbBqCjuYpiaGD4kzh15RQJ0uNLvpoxFN6vNqTpyw5TZwkL2nR2sqrqAd
jbeKt89ZRC5XhCaGX+Pe6TrFFKD4gO9XunlU0hSWt3Y+p0UI2it9GB2tlpEzKADwtKSKC1063deW
EhsXOEc6RVjYOhk2ebDWxVXRkAUny9IbYdq5bR4vi6ddyRp5T4oqTvZg2cJ9sy79lB8IlNYcd5rJ
eZYZhRZ6QYFJoqztnnjZF/OtI4vxoW6Tqo2s1ssXYqlTQpaajC6JV3AaZdhOk6NiNkwV7NJaiceV
9sMBSenFv5iyvDzrB46OuPBIUh9Lp3TXXV5OqXGeNVr22dOV3cXdpAwZ0ZjKz1q3kDsx5+1+zDu4
V7ZV9kbULF19xVwW3MPydmyjfNXSLjLRqrteK+imX+xlpsAqS+Hed4NjPWeBC8PVHatJ31XCRxO+
4WFlWBgc16HuD4QH0brjTTkM/bPoOegOiAmC2LLGZOFyR9gdn9NJ+pxKOnXZJtGXj4Y1189qNUyy
g35Y7PtSadOTGL5m1d4o6vUrRsz+w1ytDRldR/V3TgToDBMYgR9qynP7mPfm0P7EGPKul754ErJS
H1s0rauwh7P7IZ899ZX7Celd5xrdFC7mSHpnoxJYvdvSk7tMLlp2UFWGBGSA+5UKQfTDxxgcIacI
EYw5i9Z5hWOjB7m6HwbT+9j5jvhU+vkor6H4N08wf0s38kfDG8I60YZrbx7zb45ozE+mZXdDlNpJ
8o3AxtE8mjZlF1xU6zTkc5q30m6M96Vee+9Uv+gAYWoNRXY6/1UfzzkpWMxurIJzsih33pWtMZ+7
K8sJFO22ekpoAqiNZDBG/VR4d7hnlVU4Z10GexKRrDu9raw0njTRPHRJ6TyX8PFIogsVvNccM7Ng
8Tv185gE2k0zLM2bYjLmXa6Mctk1xlBv5gW5fKzrtn9aegElq06Sbr2fYKSxJPI5e9dOAUm7l5aG
h2EhRMFQJQgK8gzlAiG4acv3TFipLhTKKB+yVssrCA2t1l2v/WBosdIpUMYe8b4LqVtxIBVl7niH
zjCoW6KrkDpxlQoz56Iy1sWNPrlL+37MCRrROFj2GpezDtSRSCDuEBIfuqgJvEWENUv1uhkG/Q5K
uouzhD4R3si8miXsqITWoZHhkRr6sgiWsAwQ/gtpwjnpmRlg64bd2zzkIQ3dTu5K4acfMIwNvrb0
mEDNeXO2hgLs27uyd3HBEa6ufa5xIFnJpKvs7WRyioZ5TiVqHuxkDc0MlEw4t2nbhlrC62Q7Nmlz
4QhjzvCJUNZ1jUCueRhdmX+bRSO5WZtlEgfFXHtQvObt7lFYhohwiehkNKCpqV1M+E/liDL42X3h
Vcom/i3a/AEH30WdBf4qll3NLRA7RN3taUjjMcoxE5iaQwXTld3eTda8OevB81+ZgxBLXFoF5eK1
Csp9kpvtiJCc5XzbXJZJRafGd85b2c5fAVp63UVtW+kQjpqXUJox0zoqoRl8sqyWnVQKj4OkHeQ8
3ph49tZn6SCrIBomJy9jY17nD40l5GMCBDGNSqmyMTIn0T3mQT6kEQhF76kpVmxPZdOsbuhXvL8o
x8baCW1NDB+FTnMMqFTtP1atRG4PLin1prp20itk13ttpwvXKHbW2GUYu3EyW+EMLDyNK7fQ01hb
U8X0rPmmz5eWa31QZg1jwfRUkeNLgpTHwfUq5CgmV1J1TYvWmq7RjWimWzV67nvNQzomMiZB1Nb1
3DtTwpJjqCc+VSu0YxGsgx+ygBelDhY5qer1s36sLPOhwixEXmvj2PkRMkXNm2xJ+/Y8KJfsuiZP
cENZNnYTcg8VD8juiNvBwII8nNfWKaJAIxmN2NnQ1VbHlEnUcM1oSVhoJId+vxRk7UVVvkNxqbJC
qZoAU8xRjlPoIrTc0IMIxukgeN3+IQ9wuoj8NFPZpdlYwXJJZoSTgtcZ/nnVdzpotAZN1agqvOFd
ZZTyW1MSEeOpXPq3Ex2iu1qW5PxFyvXwskjGitgBqwCLrq4V2ZXWacMc+svQKfwh6xJV7Hxmx83Z
1A4h6jv2I1TwMYtL1+lu5xmPkTONNOBQlnQQd63Sk89LyUzHA6ldGfmi1+862ZM0WpPeFjsllTZs
U+PJO+rPbRCLUoox9Negt8KisZg4YZlpRz6pt5IcZmYhUeOhDQ74zTEuy5zAc5GpQbRkIGn30dN0
kZ+XEHcefB2VgXhd02GN66DBkLuaFnQOyaDEQUiqnwgHJ5hrisWbn2u0Ci5G5XB5VSueWSHcMMR3
9K6vE8KVX6sQanv6ZoSzeetnnXtnaj4h2+jTWt8tfp+YoXLJnimjFqVHoSTPAsaSZRcFmR9QEVgn
/clXA/JqZjeLr31B3+kMhliyb+c1SGK3GZsnOVqDHv/DylTbYR827cvtQtyWJsljr826E/2jc7my
9zWNeMrzHim7mKx7r6PylDqIqkUoyWKvhZxCkIUUoVOb92ZV7/jOwSn9ytdFNwQ7wYQi/Y+qFiSY
l5UiFz9p5ZsVBamUJi6Rg7PAbf0RkJhzStvqdfGL3iJcY0p7UJReNf0kSJPJKLpln7eKs1nawU02
ZdXX3y2xUe+ile6DrqaYetwXM3K1tNbSzPtB2W/Q03TJL0Yqxr9dyfM8AHXoHbuw8imRvpy4YpGa
6gx92utwSkEAQ31q9OWU1P7rngeGxRgrwqGDks4WejkKp8iYpYjB4wglizd1kdW3Qx1UF0biWPu+
9a3flhdhPBOTH2Sc6LUY/lFldM17a3WcdNpPNk5/DpGpHhTntTV/0BBACf2mt6MeIefQWbmO1MVd
4XIvGH7XBdGBPGRt/D1r614B8Xv54INQ5CipKRAgKqazqcO3qUHp4LdfIqOgmANWmSc2jsUVShNi
TWpNYg9RE1714I0kPDjI/HpFvtpjKGbStAKLr28ohmPwKpW+Km9ThdZ4Mqk3RYWNDPVl58AFoYp+
PdSrLYazNYhSekPfZVOOhxKz6NJVVfW+F94YDVmT345zPp3YYlvR/2XTCkYNYCmU8KgxI5Lw8uXw
5e165L3wcir6Oork1S2e5kRRQdQeYJyB7z4FKn81iWh76f7GloM1REn4aL9VEr9HoTu8qqYoI6Mu
tNgDDxeh0//b1Dy4BqwLkiu2ACna0R4w19FZE0csexu3mjDn8nVYkeg+sSpevarvo0D1gKBBQ/vY
o6kq6maSdk8PotPWHTeCNVyN9rd1vbZR+N9mrk7sPcYxpbU3eYZoFlopsxs61OX2ucDjcR21v7Wf
/+tp/l/pc3v77wUw/uu/+fNT2y0D7rzi6I//epM/4bjXfhP/vf3a//y1l7/0rxv1PAg5PP/x5rEb
/9jL5uujyNvm+HdefAQj/f1N4kfx+OIPO3x6xXInn4fl7TOsIPF9OL7z9jf/b3/4x/P3T7lfuud/
/vkE/1Fsn5bytf78+0fnX//557bs/uvHj//7Z9ePNb92kI9fn0l4u+fj33l+HMU//9Rc4y8MHej7
gOHRv7OA/vxjev7Pj9Ds2lRedDRoQWKyXpqWy/o//zTcv2hFsiAJIEASaK/9+cfYyu8/cv4C+uxt
yEJ2BxwG68//fLsXL+z/vMA/Glnftnkjxn/+eXzaEDPAkYB4Q6SIdX/cjHY79vxiKRnPtfExGcw1
bFGQjaeZPgT1tBMb4PvH/RhGtuHoe+I9Agf+NZYWzCDX1dIU8ZDYLmUbxxc7kzbD5xQHl4t1GkH5
05dCP99JvewrUvtdc9YNlnGul6vQQ9fI9QwbaWk+DGbF3bZJtLdwaLn8FsZi35mNNK24sZyqjDB9
1w90qocDyby+r5LeByPT0xxYuApWlWneZ3TBu2hGtTQPFEi2udbPl2Wdx8h1EiHjxfHoZLlLlgJI
XSjGYqNV3k1Z5lNuCVRx98PS+fvl/PgyvltkHU8PfnFAsSA98FLMl1FWS1BYa2iKxFTa+8/NUHfv
3Qmk4s7VaPubPbpyoTsrD6XsRvvMf9np3rQrCkNaIwIK3kVGn2otmAJv1pvQK13uDsHYpu+Lrub2
gz/BGMGvAl++NqsRuiSfVKkLJWlB0WvaGa1rfB2VKoq9lIHLlbdYuJgUTh+Kxj2bdUFHzcNV8VLP
6SlNi6VdtQBz9qu38kneZFaUl2sjvbPSrPxEeTJcE9jj8a9n6pX/Iwtpi3JA2bF/tFDxejlTK96P
HTiekTbX6odKVUboUJSpsRPBMwsF5KK7QmZEOxjU/YWB0ukq053I0Dcxc8O8bIx5ficm3TlwvaOB
ONJ91Ev9A+iL9FCPc7U78YU3rNLRqwWVg/ApmitY/h7L5FepN3WlWYm4aRJuwKufnKk5+JQPCXVY
G6UfnB0ogMx6Fjf5KqBtoHNRlYM6ke4dn0FMHPgxJg91hi0LOlpionLWvHRSEa9CWDtHSywq/KN3
6v1sH/PqcTelOBBV4IOOmUhF0fd+VRYihoBO7wnz0dinIUmuZY/RKKz5LCAH3m2g3xDl2eQCYpqJ
KSlcWqNK2lOz/zrMbYozgIjQ90OT+1gkmw5p45ktUG8aWP2V2VbdOY1wc4oyZ5rCJJvqOx1PQXPX
1NRECnO9WHBtvpTl0Nx4pjhYyl+bfcGnZ+GkmuTNJIf+FGT+GKLwHbII8xEqAxgk71hyZRYUhoZE
H2O6iWZcBfmb1WguhDvpF9K/Easw/z0tv3V833TPzTsxPD8LTubj4/jFgf7/7xEOqPWH3bqlCC/O
8LPHXOQ/Ht/f//7f57dn/EWihozCJgLNBel/Tm/P/osrgmdxjlHg5zAGNvv36W3qf3ERhcdjgvtg
w22r/z+nt/8X/DyPZY2GHLq5AFR/4/TekLk/7jIObKQqN09rCq78i2/3I5h89QcLa8IMiIVSrOO8
RVw5RxLrvF1yOwlTM2jRWVLaMz1dcePOQ3oKb7uN8Pob2KQhbFUuxUdx2Cz6sqVP4u1Sas/7obes
yM6wi6WY+rso5U1IcIufaPFuYeEoRXfwhE5q6tG7mlp1rHerE2dNdcru8fWMMqdoOZM2A26Eiv5y
RjO/0ltT2vZOU6V+M+C1gBF628KILnQq0HuzrsQZtGTt2kWm8iPNTTPf/7D4bv89eT9mAcdhYAMK
sZ54WESHgWJsEfwHhgDYAvpFhQmKbzPF6dzRfVMtSRDP1VgfZpdWu6Un2tmvB/23/tDLNwlMicMU
2ihsVb7C0bBmnfSVPjg7vemKNGyzPNPPNbui+bxmJv70wWwM6bkYDIw2s6BvvDDRHUS0gq5sb1Kh
2e+7VZ8W5Poq56rpXMpqunL7xzIXAdCWNk1zxAsC67I3Vmr9XYHEEwdhA+EgsNa5DPMsWV1wMk2K
FDCbShwGP7PvdX+zTMqd2fTCwSty+2uRjVof+WDwpz3AseR9ZuXFJ15W8darLPuLX/al2i+cCOKs
LgzYHG4fuG/TJcg/r97suHeCmmH93qaAboWBA+37zJea+5A6S2JfWxWYhPelvVQHgP2rwtypNMzI
cGnnAAut1Ue8nfJmZ8x20F3D5TXfpa7XjNECxff96q7SOEButu3QnTAPpSpv0zxszEQ+0hYwniiR
6sjy15N12ap8nsEN0PSL4M/QIe51ZXRgCJT3BsTHuOzQUwdO4BWAyEJZCIdM16+qLqpZFNa+KbSu
jbuu1Pp4U06tY1MI2P81xpNZDGonPW+G1e/BXNYWwAPPqfe573ES23JZp7BKpHPtZ/l8n9L2CwAf
Ykkb0gj0r7wJHGKE0L//VFezA2DKd4Z6S5/sGJRCcdDzMjHCxV2XOXLZKPIwVd2zRl3k3VqCXw3V
XACsMWGBfesRMMlA2swzVtdNqW6bQX1pi3zpw6rAmRvIiEOWbftz/5SIpI5WmHxngzYpb5dwI7mr
hJddBaMbfBpSlT2DawKYY2n6Bh3yVwuEgeoP3ViJg2dr/mVdLp66LLTAfug7rbo1e6vtwpyW4AXl
cnyRvdky38xz4AMnWY3gTkGXG2KabJSRgbnTgCjbvI5xiRh3iVh6YAmNbq+R8u3pejYy2Ud2jepy
HLQyz0PH1LIPXamyu64qK22X210gz5DrdPOoGqt0h3PBXHyoFZPWhCkuUO4FrfWhh5DT283FbBfJ
eoXgMbaPnVkHb3Mv6GWUUcMvonYs18M4D5D0zMV3+lgmjVXFq9TWNR6z1m3P7KlKv9hqccGuB1Wx
Ydk6342EEnbYB23x1HktAg+WWHUkOB1FA8OsXc26KaiFJdGCCLnYlfPYXoP8FXOUQ1l/u8ilffDF
aj5BXs5piPRacodWrH+TlYUHUtXp0ve99FjjtDLHZw9I7m0Afl6PgP8Vd0tuiHRXJHo1xGZeF+Pe
dzTng42Uz+fBnJtvQSPoLwd9pT6PZMRfDODCPcHFANPjoOSCjryNm94Zt1QnuVHVsOj0pKmMR9B0
pIyKqp2NkFheYW2lz1MaDm3JPjG8Irh1aQyI2MS8/GNSY80WGY0EdJbWTkszM2/Ma10UVhm6PveD
uJSL4L97iiZxZpLdhVT4DGh0etvZsTnB5opUHqwPveZqsMQr0Tw6aQtW2cxEW+ybWlJtCSwNtk6r
TA1gQ4EQf5z7VoaQuxwWgyvXGGjhoK1VemN1iAlFVlkrP3b9DgF4qSx0F7VJB40BD6OiBNXNQxUK
9g4QDqPPAFIYEIFCqecmwUX58+MsB412Qut1+k6fkUuNhGdpK7dTO013fTFYU4y/kp5d2Al5f9SB
Ndq6SX7z6Kd2fbuyegEuwf6yQmto1xt30Rojgu+UPAEZLzYClpIPVarp9yBtqoQdAd8RNQ4PJYlB
N0EzjQVq5zEgxcGPzAZWe4whZxnE09g490jJCu+saa1iiBvXV+3FJAUrcy4H972kUlCEnd74oNqw
8D7F6jhO+5Ei5LqzFRpcfNFhob480/yWCAT2zdlpvXTuqvGupYp+UaxV99b2mKtfn6E/G21DQnNz
JyEjK3w52toC5XTHwtnlgBxvaUqv8YQD9l5Zlf0mK8Tzr4f7Dln+8cT+zr5E6wjaEbhmlGtfjjcM
zToQQuydWlN5l/l5k4WZIz2QdUOwytChG/e/2TuzrbixbF2/Sr2AGOqbW0kRQTQEBAQQcKMBBtT3
vZ7+fMLpSsBZ9vbdHmfXqKwqO9OkIqSlteb8599UTh9EUb+IsOTKbuGdCJ7bdCz8RWMxHXVLVS9G
qIy1eiG2WQ37x1d89IFdNvYXisWU0cWqoB4ddfTD5jXj5Ptdata7Fvbz9xChm89oPBgsIShz6/yh
4EH2QVYyffsiaclXddTasKRnNehqDqIptvQttdIgrwnuozcaJLGuIDTNQ/WS3br93rn+UU/0/zuk
CQj3Yan91A9tntKn8NvTp45o/okfHZF+hqhIBsbAW/cv2PIvRNMwzwATedNJP+MlIJrj3z2RZJ7R
2oI5MNgCAAHi+rsnMs7exzG8NyjtAXWsP+mJ0DixXj6uJ/R7aIXosmix5q7/y3qSG0aaViFFy0kS
MczChyB8IsqS4q1nl6DyzLNixiQs6TonRBveS52VnUumUDfaiQj1xkHchCl1mtYF42RBUkkXZIJ9
kSWBsWMkoaRMp2f6yaBALW/1RDg3wgR3n77tRtJsrcmzPZSAsjPCd78vGhzfF6QcbQIvSK/HJFIK
h3ENFmi6bybQ5wm8UoEYVUrVBBYphwoOpP5iMuAA26GvKXcpBtkzsqkqu8ST81OZAEcyrND5gLLi
XZpJnkEeiDENwJ+/taJVqdXSVd2LqXUeKOlwp5sCdDi41lMJxVpsUyctexUOYk2pBMnD3OeQqwa3
k6Xh1ZesgXqpTIdbKcJlY5DiJHVEIu7W/Ba8j41euse9Xn6GtogUmPCP8KmV9aq3Szn2sZbwNTlc
NK08RAtpasU7xqfqfVyHaXgOG9t6NsKy3Kp9rxkLfHKEwiE0ulQhD0RJ5LaTKRwlDfK9g7dMfKIJ
V/t1Bruceq0NeDi1Ykanwqg57MaZw2nDN6hlqLOeN9pGw1zFQakpPEIv6iTbC2GILxmUmYtKqYyn
XJBNXAaEsDlBQwm+eeDRpp3rhXcp444S2thqVopLKkTzCNtQUZAkychGCzC+aYeONToJKFucmlO4
c0Pi6yjW8kYb3LATwsdKFYrYFlKtVuEbW8prV7ZD6KDgH3K4/lW0rGstPHWypyQL3RdkR1ChXdqD
J/e4uyEMgIIqWL3ndF4wJ5W0nXrQa1h8xBoF/UYdVdz8uQD6tN+cYj919O92DczbeFPJ2Pwq/4ny
GnYVPJ0l86lsEfIQKW7xE2g4qn9zqZ+bbSTpDPmYMXCIAUd+3viTNkz8ilptCdv4SjCmyE2MHt91
rRIWEK/ncynsdgW/vJIisf+OhP53p/8wvEI0+audftWOT9nnjX7+gb82ek0/gx7yXaWmzYAIBc/f
oyuAbIMdHp8dHbrC3xs9+/ysn2eLB07A53iWk/8Av874AQzemIchYOYPmX+y0bOtf97okYQyXIcs
gdUuJxGy8s/rh+h5U4+zLnCCoUslO8RKIHPqOFcLpxp0z7IzP5oeob2qtxO878TOTAtZJckCqD76
oeluetpv6FtSrDxCGAmvyDjwaruE4nscYW++9FNhyTh3ZJtS9IprmqwothsBp287F8phqxRSJtq+
0vnXOUNwwxGyKT60baPtJNUzSKIYKu1uiIH5afQycmXQGEIkQxWhJnYSc/LgueCLN70vznQjFEyn
WmybPZa3oeLWvSc1S7Hx+UaGF9cnXievd9VMSQlHGETjqVJb/1AW2I+ij1HiV78OyByrqOIQFFBj
t4sIxpwtEKj8VInBkDhjlfqdrem1qa6ELDO2pexpvpvKhLG7RZLqjV3h1RYvJDk3JVdHzfnQ1H57
0TV+EtueaY2q3TGvOwRSFqorPejrTSqaAhY/aSdcVlOoJsvaaACR5NLiUIqNVprstLVg7tG3DnD5
/SjV1sBF8rkPdFLsex+PUOQYg/EgaY1HEWhgseB6dWwFa6HPGDq1EAWhlvEbn/65CzUHQmIdrNiX
rPNCJ0V7DUXvJs4771qIVB80okamZZMgKF0LKSEhbslxeqHy+SDpNobWOr5iTGSmeQbdlBiYa0AZ
WKuRUZoR+Syw0W1BRYnrcA+RNiSpYD3r1aAETqFrzbM0aENjK7FUdOeymGo3WhOCh3HMdkcyWDhU
JbUel4UP1R8CXkR31GqbEELfosfUcrSxAy4uurTXIN2SShU4g2BIb6agCFjEQXDL7LaU6pq7jYkM
wlr8Zm0MOtTSaSLsDFygXQqJfBTEyzlb+kWp8xyWty6+DfkkXurVOBHLnMlKAXt2jvQu+iQoF3Gc
WIMtQ+vkkZVj+BzoPVRGhr8j1A6z7h47pMWPRpYHvjO2ml/a2ahO54mup6o9af3FJKKLXYh1VglO
D7IBjXOqqseoN7EF1XuopbncwepU40ZdlNR9MG+bBGrd6AG9TH4AupmWaZXZupwX1fMoeMnem5Bk
LabAqNdt6BvcSFgtoKDUjNrKkDt4J6LeypMr19pWipTUW/hFURxVMVVMJws5GO1I1svMgcudic4I
x3ha5ehoD5WFP/gaWhy5g/D9FMkxhcl8LhiB4nJJMLtsWx2jz/2ApqBlHjr1l6DMlDWi3yYvjWTW
1bayQKCANRUsU8RhEFcSrRMVjjKJqoOtSoddIQTANzHNgldGfd4JB87pSch59I5M8NlDBqWFZyeq
xQMk+IJUNx+RrwtoKgro7BBe2uh/wtTBQn04mnLHidvHcrfviiAIbX+S2kdtiJQnbDRGwSXbOoJ5
3WfxZTZNwpPRQiijQTKtF6P2BcOecq8+hlNqNGt0EkmwCOqmvMnKVDqwxqiHdbkoYLU2eRwtvDrq
AFVHi0psUPTwDk8HTPCblIVrV6Uok61DwJS/yHK5aLcNABchUGLRD/sO2YeBYZlhho43dG2z0XOL
26EioUicVJMCwjJkgQJSSKZKP+ZlgLDZbooSCyVXjSI2OTQ/1J5xKPTbXhTzeK8h9DMWVVCLIcgm
BhvQ5QNfvZSwOXoWIkMWbQ9lrblKEkozZwpFKXI1vRmGy1Iz8+i8VAox3uValWcu6k7tqk2EsTng
LyVONJlZ6LkeeJlxrUKRkTdVMObiRqCn9DZVm2qww6ZQl1oZSdPsz2cbaRYKtgUgWi/qsRVvDeZ0
lTtOoyA4mWr0Is7hVDF2EEDp3cumP1Z3eA00yWtMYnJgw68y+yXa5K5AcYsn1Cr2W3i6EgYb92aQ
mlc1axGQR+bn3XSQpWesRIXnlPcerMXjWaHtRFWJzjRtjj33ZmKgWWYW3j5YPy4x1pplD2MQ7DUx
RkCWedMpjFAuOcQmRIwTRUtaQZhGgRmNJhh63+cF4J4/fdPquLrMyzh6LMrB2AaBDmzGC/0NKQfp
WH1jDcrsoQJI2seT8WL0fXurgICBBYVd2jgKonQCtKhXZ0QH7MvFFQIOphyr5r3CrDvf6mBV0A8Q
QQ2LsqnqhWyWU8opwZbT9lOg2HgKsNswjVMmNxpRxjqdxYSf81KPdqERtjeynqnjeV8X2h0KnqR3
0DKMt3KBRNNh8uCjvCt9tbOVvgcOQcCMCV2cVmAxuWhyA8tq8suNFPoMHHRIycFS6sAmCUUajJ7w
pLK9E/UBkaRApe8xlW9DDIcmUwLQ65XoNjQwH3JG0FkYEcSO4LkPiRlQ3vLi3WSlfB/2Y30haP7E
Mgtz+ZF5UhHaORtKx/FPONcyQibwqPta+mb4lpfBLteLaim0SvSQ5flwp8mR1tqFJ+rPjVk0R4VB
ESeoOuAWhZbX4hQfmvqbkQvWuoP48WKGY3wFYEyOV692cuZWWo0OoQi05ICBUZQPK05bzOe3WVp4
d23klaNT+w2KjKkRrLeYhKe3TvStN0ktRHanVN2HmB+SHBZX9SV5bOl54Y35RZ0OzSkzyyRAM93k
x7CGQYKeMBJLu8WcbB3iaGKcm0KnaE7mmdUuwfoSjU+I/GBhiJncuhKOlOeeZygtjSHdlxOYgI52
EyjiC6rZaXSHIlAJ9tQMr3LRiCdrcegsKDcRnB1TadVjliMoXpKYlJMPLoIwO8iqqLmGyDw2tZfp
EHriSoEUD5veUfpUPImZ3p0sMYP14OsVItWsVhAfMQmc9jOXs3Xrtq3XoR6aaHaKJNq3qp90+zQF
23Y1tMO3nCgi/S+y1TsDb4TeUYbaWwY1ai2MIkQ01SOGov5CMdoRN6UhYxCQZeCcjZKJ9WqicjpV
RoAlkaIE8XGKxOIq0vvQx/tCEOtZF5Hs2NSDp8ZSuxeY/kR05er4nLRR/mhOuJHQ2c6PTgknEODQ
4FE7vPOIoaSiqHnNda+5Cg0vuIXCYnowrinHbMyKRdHxhDg+9lELER/6rf4wttG0JdldK5ea0lvW
pqBr1u2q9xppXeNlk3Mm+dJdmXb5lW8RAnaeF8nwwrw7qF2Fs2MreW0fuLC6pM6p/BaRbED+4Rqi
fifDuomkTT9NEWrPOtI3EyE1E443itLZdUAIHsSrOubQlDsR3YSPZtFUOvbGCbbcYiIf0F/6kO4Z
l4Dyn6gR0NkT8UaPjX9lfY/0kIFITWuMip/EE3Q7DTJMsshCITq3vBr1saB6suEyAbOuxwzeFwMm
AyluVAb3uWLB/RLwFCdaMpOD+0wY+1cTqZ7vZjGlk51JWms5MSKqbaymwaGFT1Taft8bx7Qg7MDm
jPf3YWVWSNnFYkQrkg2DjFwcHbBtFoG1nwxyshcRr1mmtMJJyQRDOY8EZSJ1re2zjUD6eOB02qit
kTapt1EXFWywFSQ0wmFqZh6KzGfoM8+q7G6UfNnulZ5ZhtUGom+/937/bYg/NsQaIMN/pnNePFXE
IYdlCxb/nR06U0BJQfp3U6yLZwzIZyonPATza1MMUwQontoDWoY8CwR+8DnVM3BNyFBQPWfXZNDU
Hz2xesYshn8Ev2ROlQBo/QNCyNeWmH1KA3fFIGw2kZ0zQz+3xEndItLJgwxuRDmXHIbhnUdII1pb
Z00d0y5QkR7HxnLoOWIDv+3v9alWX1M98J4KwTinjyB9WC4iC2PCQS6RjgqrjCReLFIG4UZtanM3
McY/hhHhTEYfJatW7mEnxEX2WLa1eMyx13zlfD74vlHq9qiInYu9d7llUwgu61TzNuiAAkfPK0Ox
5bFW9+Zsk2GkSNHRjJnSi5622gnEqLoaO4WxF4zMG7+Q5222STUytUOluYmETIYnWiRvY0EWqV2O
Ep1umKnincS492WK0KbbPbDVoRpg+PtK0aCYHlSV2SeyK1p4DcFD0nRavlS6GgFWLo0LT/GnE/so
DlBgqhc5A/lHLy0NKr8ejTdZYsayHQ0fFSNKjXVuxfJLknf+qoypw1rxqvB66RZdUPHCLt3cKQKD
11nZKJ4bMuHxw1QwFkwK5D5Mp8q1ZUaJiIp9UjeYneAuMQ5tTw0Zh98+rOR/4JWwxj7B4uzp4PKs
Wgz2If99TSGg7ZRUqBUZRXJtuSGs47U4Cqb755vI/wlOmQZw+ouNJIdu/VpVT83njYQf+gtd0+Uz
9CHEnCF6YVcw5j3hB7omn8lAajTL8CdVKPx/o2sQw3GogsHIZBNFxOyI9mMj0c/gcTPv4G9qTMiI
F/qDjeQn21BmOzhRI3ZSQPdk82uydGf2NUM3WrJWV2rOpWJ6COJh1aqJiKRR7TnahV45pKWev6Iu
1a+waBs2mRIJG4gk7YPuxzJSv7jdyriArcdQTq51CWrCfw+tnyQIuNP/aq1dIYNo8n9dh9/yj4vt
/ad+LDbtTEZKxhychfUFyjXOeM5zyhDH1l8ChR+nFlguQUvURCKNON3ph9VmnHHGoMHW0LLIOF8a
f7La5mnip72JgblKDzfbFSLOYnD3+djKws7HL7pO8XDShUUxtYCcNUY+yIOJ/iC1DfDOFI3NKBs3
ptjiJxBni0KJAnj8k0iihR4ygYO0ETQmdPBIMHd6EjyPCKI3QVAyp8nKrQTCgElmZ136SCs2ZTI2
iw/3/R+22K/UPZi7xImxzUJSVPE5/cI36AtVCj0pTDHJ9Yi/HdvaTb3wSmNw7ZDEAogZSf33F+CT
BOcjXZAd5NOtY1BD0QC1WYaOgqXglxMfCxv8BuDMLTzgDlexkjfZyB4tMf3TQIavF/pCEGytYQpN
DyoTU8rHKkJ/bqbW8dc38Os6mK/Bt4HNMK8utp/P66BpFUgMDZNP0DFQp77uXcTnxW8e0/sE+OOE
mMswdJOouVi7BA59+Sp6UOA1WKRE2pit5fpJss1T694LtZXVVqeuam+rWloYMfaW0SQdUnO4+vX3
nB/KTx8AC1eGXuhVmYh8/p563klWEWE4YcX5LsE04wJ2d2nHHX5YMHl/J8OV5n/fT9djI+d0QC0o
f9VW4kSg4Ko+e7y1dI95CeZLyj3WkuYEimZcZhYKhEpTDxinvEHavPn118Ur9ucPYJHrA7FWkSif
GfF/4ngo2SCoExSkRWgVG8Z9+0SY5AWozhsQ2HRAjX7AXSVbpV0BzGQkz3jDvZEqvSvkBiw+LWo3
HkmWycUpWGIKpF61qrkvQ/TwRrozBX0/RfGbSC2ZhSZK8xFi59gLWCK0ODFIMUVniib4KpYAcuhg
X7pECJ1K5H+gUR4mhUY0m8IbTSofY08/Mh055JV2MEWuzDDiFp4cNFItejaYOQPTVkhPuBrkucye
P4Zp6QT2ZsaxJ8nBLgbpwGTm2YPzYlut+GCOkWV38z/SYlm7Eb2hWegyJnhJYFbnej3IThBxqaTO
YH/iT+NC2JkOapWbLqGdtV106S6M5ENUM7d+/2ZypF6MQJNbFSxxNpAj+VHoh41olPFFyLAIa0i+
FWYf00U2pU4/9KYr4DS6sDR9XwKK4GegPwDJZfcNo2Z3bGrLyfExZq4MZK3FQLg+lLWV7AGzABs/
64mxp0Dfa1GTn8eg2xdJ3FrLUTOP+sxEYA+fLsxC7RwjCDC6B/nBTxevNE4eQJZsLvctanwBr/PJ
UA5FnD7Ho3Inh7LsWkZ9osVPFikkXszdsvF2fq6eke2gkJl2MiTBZWt5C7wRJKctzBq9SCq6XaEK
CzUA7VHrifp6vsnvt3FQoahFIK1u0PjjrUFSBAaI3IQR24JlJmXWagxEyzFDY09CsLXS6LtXYL0M
jYLwWQU3g6DXFEuRhBrbx/RrUQuYVTJXms7zXDsA22nb3GQpUAFp257bEOBtuqxw4FtEwD0Xno+8
pxSU2NWgSjjwEGH7ZhxxZZm8mX1xkgNj/f7ZEQhlKzEz1lk6dQ7mAk99J7/pnnDEMr5YBhg+4CPG
l+zK4E0f/WmJm5lMbteIdZ1kdK9t2DWwTMfyPO6SQ6ojBTDzQV6ECp87hkK4BBI54SUhAmbpMZwF
hkAJHoguI6bItoLQXypRNq7oXFg1WXOaNBaAoIVvgq9mhFtVp2Yw4sVgYgbRC1CQ6dgyrJIHjlcr
LLDFkw6WhBtW2PHJhKjkp71sN780InyyVY/FsgMtRsFEXTtgFAePi/bO7oiMtNWAkePQIgca0/hN
63jJkil9xp9wH/TShez1l6VoHdMWkBmeanxRKix4vBetVejJNeCsepi8znLKejAJXND3WYanaJaE
TCYyay+NygHzWPBo3X9WLG7MmEtcw6tOmpzv4GucBIE7NRrhPaSSlqkMDwyoErcmKxCOUaiPF4ER
jLYaExmqdfMrakzfOoUR0mCaR3GacIlOhSO1/oAbl3lUfFSzdfKc+byy2A4f60ASFvPm2zRG7JZ1
dYpS+VCFBS8tbiAYhbHwRQ8YjXi4BdxYjH3kXsOVCHhUUdkyJqMaNkXYDJshLUx3ZvAyTgOElogi
3GPwMnkOZrwRxnU8Gq3mQ4qEH16I0N7tPjF5RYvkWWtgJWspRkZ2SNq8UMI0rro8/ZZOwRq4PnSs
gje+jqoZrsTYvj1VaXVCBjuHhxHWbegVm7LBOjEDPnduBm9JiJft+3sqFOBjiTitIMAytMLSwqny
Kj/Hy5O3AiclFxsF2TE74TiMMYtLsDZWnBRLkyDKa/zuk7vO8LDOEL1oXCWW9yrCF3LlQREWgspP
eaJ8SOJUsTkyvScIl6AAc9nnWfPWWA7STgEZD7F30qSVUveMyjWDgV7Ds4QpOVyZCpsgqG68QI6g
rOeu2O4rlrZXNvVo81CEcx9cz00q4Wkc/OBKMVOZqKY8P29lNvxYy086SAOvDT3cTsU1ein5k3wt
TaE3L+ix2nbGyE6rxMxym0AQMdoINH5SaoXzVOUj4zQ5rnz8IxbV2LHTp8qhCgA0pqHtnCYmeBHS
UlTfV0kQXMZCliy0SnsCuY1dVUprt7dq08VUSjyBaGhbLIoLvM/E4kESzGFlZt54ISRQ9nGoDJ4Z
B8bXoSg8SSXmLg6ujTy/SGScgMGUsJB7SV50fam+oCTAx1VSOif2eVm6BJiCxKpkMWDn5SK2MJdG
2YkncJ/nYeB4njcnIiKGjcKBbeJazElVnd6PRerWw9hXiOpgCDu1OJ+LsVdtGX5gdGRqewYMoZMZ
vAYFG4YCOcuVU63aqlIjOHXdX2pdEz7mGTv4+x4Rh/perIvsRsiiZz8pPFpNmOLNrMFhi5/PlOSY
dDl0dN1gxs9+PEyQ8GDyv7WFfFUo7UWVG9/UIHnIjHgb40cG+58qoR4wwsuzFASnE2W82njhGFgW
SybRzOnFBCE9Tn8M+9NxO5TMFcfBoFFhwMFcCY4eL91ajrubqO7SpZyIrdvADrgiXhV+dF/TGTMh
dqgoT2Y2f024alyU9zGJy+mxDS1U6sFziNm2HVfh22zp4Ejl/NLOBcZ7uYBF2GnU4+cy4m7iiIZ6
Ezr1byhZXyg1c138DlDCx6UrxEXgS52W0uplwxQsEpO9SjeEY8+V2DSjtz6s5jErmWXI3sLfXFef
O7xPFapOWpSK77aI4p028EuBCOexbnEMxuLB6C6D0HCbJtgoanfwYFLY0GyIZ8Sa3xarxKUeudAb
4U4yylNEBKsRZ3D5VM7zSVUo2XC8F6sSX6RyGVXTjQ9bz/Zp3JygrtdeI35Ddi5g9yTcg63caEWF
JMksluWggUz6t1LdvkRyci75BgMDlnWXeG9FFTVOkIYbHIgp05Ju2GtCE2/SkXc589i44b2u+7l2
76Ez2vOa0yLERBm7TqTMZswJO2TdxJejCYuAiRjnJup+qkaknk7Y10xZzTG10yIeHKGYlEUryL9J
PvypQX3XSwNc02NrOkD158ebFwZ6stAUXF2mCIFfQZEm6evJ8N+igt2Tg/Xt16X/e/DblwcLUYys
KQAIltRXpbbcKllTeongZvOd4uGoJD9S2iqBRU5CPT20pgG3m1MlTdRV55n7uZyUJzb0FFG+05CT
iVMwZ+5cM4k9JdD8lCuKgVGJn4knjd2UPQTfUVCmzq1xzlrncvJWFtVJKah02om+JlIOg8k+b9WY
O4VhQRXEsS8HYbLoGowDVErHudwUJiqHlCK8Fnk78eSNF8h3RjuANE/VRtPyXtN1VWExqDKPZs0r
InA+xXElnEs9TxvZw76Y+JM0Uqchkupjzkg/xIF3FuP7nMmTxzH+/WSk5/J7DoaZA7IYhgA/Iauu
UE31BRsrNqIYjXEqWNYozIUd4mC+dKv3MQJh6aCE5QlnymZB8extfALeHt8f3x/NhI55yl+/1Ab/
zxjzq9d8ds2ov/6r5k/zb+OQ/x2uHzQkH9b5TxT5myfsNP61DZum/tdT9vKv/WsX1p/BN37+B/gm
v1MimcggXsVxa0Y1/kZ6SROXZvP7OSWMQIC/R0bGmSphU4ghEqoIRTTBEH5AvRDm8RAw8UCUZthM
/CPCvPwTGMHVsQPjzEHRZCAm+bwpREU4IvLzRZcQoOhCz9X4WskUceS18uWrCJPLVWDmwUbLQ4nh
tpZ3qGGZu74PljNY9UIzUEj00re8DcKlCFf8LkTGmduz4f5ebiSIXr08lextWipsCb94NP1ueIbg
qRduFuA6iGFO9Uo4119yjv+Ijs2ygi/nCtkK6FmxUoGuKhvzl/8gLrEglFgZpALXxzD5ydJk6W2Q
dGEHlQApgCXgLWFbmbQWiGa8sUC0pFmNGp6mslur5PA03w+6P3qh/k/MR+b0jP88H7l6Sp7ajy8M
SPKPFwbg9AwsmjgeIEAYzH/zjiVFOpN4I3TmlhrkGv3v1wVdPccGkB70dZR5uOL8eFvkMwvoib9N
D8TElj/wJ1D15wLJsGTeODjMOuxlimcKlc/rqaPlSPPcGHfw9BpXiuhTA9VEyCyFMPsLrFALZVyo
oZL+BrTkdnxYyPOFiZ4EGWcuBIxnfr2wWCBfjqW+2pnBFNudHukOYsPsXBrQTH14FFffD+ePkPJn
FPavSzHBnr2w8JD6Wot1CVERsBOqHdnNiRM3nb5ENB3+5gupn0HJ98sgeMBMDyq4yKTpC9gbEvTe
ipjC7kxdQFiN2HtZi1pyi0d5t2lCjPa0mCyFBcEW5qKZrQbsQad2d/jQ/RN2uNKiV2tddye5rFbg
iV4DFJLDW5EnQ75EPJkbts9o4KUg+5z1BrUza8bxVurG+p6Ikf6lCwPhwRCUBG+70mJ6jFhk31VC
7tsWZ/E1raB8q7Z9+dD4krH1g+FZqyPxUOFMh7R0wH989MQysz0UNo/WJAl/5lf3fpNmbQQhMarC
SfEVuZWlOpWlXmx2cW+0S6vPU8Skw59JF79fhbeH5cV/cYf88ihwaKWB6c16p03BXVe6SrsPyr5Y
KbpXu79eXO/JNn8XhH9dSwF3/27mYM4L/cOOXLf+EGqFV2MkHy7xYXawsnWxMl5GcxrpNx85yGwJ
ENdOEYPOatWy7ZpVjfTXhLBsVldy+xSL0Tos81dfIIykN1epdangWNXLe3hvTpyMTtArrpbemVrq
thw8Pf1Ur+yk6qoLN2LjFPW1hwN0ID6q4X3UbbDmTjIHk1onMMQFs8tFhHbSjNql0AEiTispIAxI
v4eSE+Uj1s+NY3m7aJrsAZ2z/uo1d+MUbfvwGhevZSJt3unW0j41RqfXl4rpL+Su55dPhpJcmoV8
nrXXFZrYX9/cdxuhn24utpEMwxBFMKD7fHOJBsq6vJbqHf4N0orfLnWTFNIozl7DOB+dMZZCqt4o
WaaIOxETdcFRiuN9SADrUvMCwU0DT9/mVdrjr01UStOeqOyXnfraSVKFLy0e0GmXVQDRYnjlRXM6
JDwy+OAJ9krYf0i4DzpmL70khdasY0PrtlaOm4Gu1vDIhVJyIQVnN0qsF+sYo0KeEtignBXB+tf3
4t1O76d7MRMdqLio50yOhI8LLY5ksYhavCq12sRC1gvDJXvRuJnwDnHQUHRvFj5n4Fg4nUddqpz8
OpPXmTKg6CASHOkVAvQQFpurVdj+Cvi1wfMCYsw01F4eG8354NX8m9s4ZSgW/+5hSv+wQTJ7JyxU
RBbJCfaldhHaAAU7Xn67dOxVguWIcycwSV81BSmotcm4JDHHeNsTpkGH3N4bkTyufn0T/+HUYWDM
Ns2BI85Jb5/vIZGDBDXKcbsDVGKXg4m8FeJJW5map//m1PnHS3GsMv6DBkUE2+dLZWpQlvXUtjur
rDDvVkdpkcqx+BBgVv2b10T6p2uhUzUYhUHuMn5K35Ias9baot4lhdjsUzM14ZmCwPVd02+5GUDU
wWRCb6riXSCJxaKUK0IPhHw8N4JSuxzbXF8ymar3OIPLvwnPfh/Zfl6480ydTE6ROkMjLfbznfCN
HCc8Uyp3SFOYOSDPQK8j4nIczRbW0C5al0wj7Nwa5eThSe4qfeSda1nfM9WY9JVO7sW5ICTYe0yd
uMfVRP7Ns/q5CoIpwKFNtwAtQPw66FY9P9DlUSl2OdEf12lW5QvYIclGxwt9ZYwBLNl60neSQrjI
rxfkvAo+3RuCtExW41wvkCz91aCn9EUJGUKWbce4NhfGGBeu32Li8adXocCjoOQ/Eg3RTMD5uHUU
5At15RCp21SshqWYhtx7NKrLX1/lc+PFSTgbm7JPQ+ZR5+36y8ul+6I+JYC/23QEqC6q6rydRMmm
kC1dode+X+2POo//WZ/+y/7kf2OzPudd/+de4+41e53a1+TpY7+BFv1Hv4EjzRlGnCCbPIovVCxD
OcMGCm3h7CIxo6Osxx/sGA3CFV3ifMJAtHxne/zVoItntPnUN1i98kM68tg/o8d83q7YAvBGxqAZ
7h6blQRX5/NyFBEOpew9nnt3iQzAfnkM7avQvvTtfWDvr15Xt5u308vm5sNN+qcu4PPx8/NVZzDx
Q6FG4o2npR2D4cfSvjvk9pGwHfvEb55fd749zL9/XS0e7p/227v97un27eZ2+3Lo7d99jk9v/M8f
40vHJabyAL7Gl8/zO0l8roLDr7/n+zH695by8wW+vOwwQhtZm79nbp/uDqmd2493p7vt8yuiDfvE
X4+krNnH58vr9eXjce3b62v7an19vd7tr693zn6xW12vV9fXm/lXi81msX282e+czc3GebjZOzc3
28uDs3nb3uw3B3e7ffvN53/f8n7x+fUvxwXOcLkhtHz+i8eL02FzfvF4+bg9nVar4/bi5NuL3fVu
sdrsFtfXl9eXy8v5I24ON4ftzWK/Of/NvZzv1a8+y5ctDQO6uKiV93v5PC8b7uXz8/H1yrePJIxy
G69fjyH3MrRDfklqkH29ej2+cnuPw7ya7/mT94V99RDYb08P+7eXh6dDYG+eDqyuh6s3Vtfh5u3u
7SW3UYGyKt/uyHSyT4fd7uHpZft2E9iHl9/c33eE+lffaYaYPrwHiBjnw5rv5C4v3PMLd/7/pW0v
1svlyrEde+HwG/vcPf9NlTKb/P7yZiqfL1yge0gIRvFcviHL8PDytn2+BESzn7Extq/33KvM3j1s
7p6unva/eZKfT/ifXoqv0ZxNr/qxOfKlBf281O9D8dGPr8IAmU7RMhC7+/W6+cnPdd7h/h97Z7Zb
N5Kt6Vc5L8AE5+GmL0juQbOsWbohZMvmPAUZnJ6+Pyor+1hbLu929dUBGigUUFlpx2YwGLFirX99
P2IotFi0cSM5PZhjCx5FEecZ5kxNe5GO57Iz9qU7+oP5o3XKDS0PL8v0mmIvWQ035vBomgBrzVNl
eZ3z+xF6mbyLjfTy979K/9W+i5rWIlBcvUMPD+gcPyQV4s26M9x9rdn9blL/69fr1/Pr1+fry7db
1X94O/Y5H0T9f8/8z4MeTMWSCIwFBwbt6ArtrUfHQWqunU3zresBuOqjsHLPtP4IXvHTo6L/JJCD
QYqKkKDkYBOcaXyNFdnSJtfGXUjbCt5AbjnGqIKG5dvv5/VwLPoTSOytSQ0YhyAG1hjvpw9KDGMv
6j5Gl7M4w0U3zsbrYI469+G0vP4PhgL7yvnMJco4lDHXGPbAcc8o5bf9cmvhaJYFs0IfgI265P73
Y30MTS2UsCwVAneQoK7LjW197J8ey4EwLk3hOKHZ19aV11nRhr6P4sii/NUoq2aRzlSUkpRaP44y
CDElBhK70LPksotGx9lVzuId2Xs+rcL1YexVlEt5AUWrcfAwjYXEFgWDQ7f1ZG8TVOqPI9wyaMF0
5Z2mpQAyWEd9FrY5GgOd2+u3rLJoUP/zOaU3hky7CUmCGO3j0zoyaU3yFg61icUOEwqCPoXSfyXl
/22V4NOcUkrBA2MtfuNxT3b54yidlQiH9lUjlJ3AK9vFoq4em+TIXfrzKFxaVuMQY4V24XX4cRSM
H4cxsZ0pRECgBsKrsHKkCHrkzX36uMh2aMCP6KqHsf4pQW0jFsysgT7gatS806TVvED2RhJqMaC3
37+cgwwLK/5grINNw/MKb/XgmcIZ3QItjTel6yDA6vdSRiekxjeFUj7W4AHawQnipdmzzmCx2Vtt
knvNHvdOMW0stG6kPkPuxNuMRmEfCen9lP3pRrD+VEO1oatyWCPQ/jj5mK4b2ajzU40qq7e9azwZ
bgL8aPUb+v2s/Oo1cz2lc2KtzHF7+DhSjhNaYdQYFJITti9yy1TPFexrgt+P8vHu+PfUs1i5EPAs
0FbWX/HTZlNHMEWm1oQ35ILItDNchwoUg5f2vAy43SXWye/H+/SuST9xx1ENbsMrbG4tsPw8IIQ2
lbNDzKF2Lq6tK/lQXYgn7828hOjZP4qz7GG+Xi6T1+VHeu2dRhvaGI+EJPphPHT4Ew6eeZxA0RU0
R4b1g3Gr3jhX5mX9w97FpyRu6AO+dqWv3KvX2ey3J93euDLuzCOb7+GsH/6Cg11xSAycZJV2DmNU
xW5f7UUME9gaT+vW2f5+wg+XEVYra+IfQRf5Dtp5Dhasklmkprp+DLUBT3LNXcStiCv16cgovxjG
xI2BTYmVyk5/MKdxY0Q0bNNzbSblids2Y4i965M76STHYRNUQguU/DRp7g1t3E3QRKV375RAOhvM
sxTk4457Znnt0zJupUU7dXJWiBGFG50PyoVe24Gm0gsL9tLIXj3Uk3P3tR+fNe15gukSNScakttF
fYMjCWjtkeQ44lAaxccpyNO3um9eOEG3lsj1I3vXL557LS/TcwKMiH7JNf79+fvJTK9YIh4XiyPv
65TH5ktdHqP+/2IQYioavNiPafSyDgbJ0Pj1uo6hsznj5T2I4YsDsfSIpufXg6w9n2w4a7bh45NM
9iw6FLQk0ukDoW6CjAfj0GxzZKHwt/x8CWI5kh2hQ4ucBqngd/3WT/Nle6MVOXo2hnnRGecWACNk
6tI9ssuse+OnUUhwkK3XaQQx1u/vp1GMkYGTdoBZmsPl68fCu/WMrL+Y2kXu6hjwaz5P+hFLhPUt
fBoUChnzR0aTze3joFjF10UJlimkB7Q+dWjqa2HmpMFSYMULTgLygLYkCG4iqf35KlzL0nzjHNjw
qg7eHSBBpSpzaom5hUa8B3EezsD/93/+7thL1lo6gRQXmY8PaLhzinRcGULMLZxtZhXyVOPUPfv9
KAdpaw5VlggOFwDxKbOvudmPw0AXHHAKou8ow7DKR/dmBe2sx9fDiKVuHs2uT4643HZ2pfOvGNqm
G+vu2ZuKvTmMcOPn0fGzorxrRoiApnYsq77O5eFrRulCfL62uiF0+fjzYl1OaF+h9WlGF6PF70X1
1Zq05gpn3nUvyqMb2x6q/cL9lIu1Fndfugk5aqDahZ5TG9Srb7+fsXVCDn4RgDRrNRagFkpT7sdf
JMzMblxNks3HFmpfQs71CRSSLRzUY5/vr4YCdcLt2iZZqR8K/xJsP2XcUz+VStwhH4Uy8iUzaYTY
q0CChs3vH2z94R8fjH0IV4JV8If24vDebDVu3GgmrkJD6mpQzRCwgcbK94PdVHQAVJiNG+o+mfSb
Bmzzkcjo06OST8eoAYn/ah7GZ/VxVnsR0dWlZrDXyop6Lj7ZnELCGQp9h/Wg0I4862FIwNG8SlIA
/3JRYtCDA1TVCtsoZrUJMQK9KpT+qTFGmjyc+aXoWvXIfvFpq6I+j/EIlQn+m8bgg9hSAVcxCRfF
Y5Q5/Yb27eGikos8sftuuOkc5I+A34sdGDn3SDjyaWd+H3mNf5hePvSDkQvFk4PovDy0ZwdQndKc
C9nEAVy9F+E1AJ6rP1OhsJ0wIgE7ahvgfiyig4lNKeiTV0e/2bdCDZoZH5l+qYvw90v14PWhh2U/
IATgE4Sdio3Hx9VSWlIDLb80Ya1llnGO4LLobuzShjA6xdwjdnUC2uDIiXOwRBkUpQUrZh0TWO1h
bFfBTa/cXpShA7XlW1r0+a7khKt9aSXG6+8f8CA8WMeyVBIT7hq2Q8Q92GQGLiHAz7USQXWqfYmy
JlqRYMeoob8aZZUnoesg4CEB8nEao2XuAXaNZWgII98tWpK9CiA3fzpvrAcQBkQXDvJHpEkfR0mn
NrYxrS5Dq5Gluy0NWtd0dW6KrcQr40isf3jdIOlB/RXB5ir3UnmkgwUIY1oW7QCQP0Vb4J44jUkm
pIoN1NqusArzizrDdkVT1M6LfdWMonpeGshHfmvJOdsUWlX32CU4TvJSikJ8VeK8yr67lSIu6iKp
xg1ejf2Y+Gaqm1k44RXQnQ2LTlsHlEnvyx8uAx6G8j1ZI3O1+jwMctrRo0G/4WGMJaPLjy5+v8zq
6Eik8elrMtaiKZ8RYRQf7qcocfbaYVaQ6GPRqNto8vsJ2jwXGBfsXau8aJw+1p/Fv7ymFYXgcVVS
jXXPOFgUOAgM/WJVOF9Y+FyMq7+4lU7HGiPefVd/OtPeh7GRJoJ4Mbjdv2ewfwpNkd5J2stWqRLm
XZBEk/gS9CFdSkO7nGqj29y2xUJD3tpH10lsxpEY0OWjtdPOabt4Tzug9vin7xTlMH35/IdaPBvJ
x8+hdHsTV4WkDD16I/dpZo3bTBHGkfP006fN/JK+I3bEGIfrxcHFf5rmtCxbRsmEld66SZJcjxkg
pD9/FraPNZmx6s/W6uzPkb/SuQq0erMIm1RfzlKpyB1OI9V/sFaICGhFIA7UiVY/jpIntUVXj1cQ
ZQ/Z1p1GPbQcZf5PnoUnIdHEQNZ7bvWnpbLAEW+JIgu+aa34URvquOlimIdHhjk4kt9XJAJxdHvs
hHzXBwufc7NT+nWYoquVL0qWNz7WcW2o9Um/Iy+Xnzhpfuwu8enoYjVwbL2jGlCkHqp0lrSP65Qz
M3TdCJRbPql7MweACBOovPvTJcEGQgxJvMNTssoPXpZldciFpiQkm8rFSKtaOoGXAsXH78f5/Eis
BQwiEIkziRwsH8cZu9lUu5pEbBXn9lMzcgnAeKRLdZtO6V43vv9+uM+vjQ4rojdut0AIOJM/Dldo
wu44rhkOWdypYJewtvO49kU3VWTu8nnM9yqvdvenw67fMQJPaiEkuw/JUECgMkOZCyWwMRgZN7YG
zGxntUp91UsxW77GnpWFcVmKI5nXg8sAy3RdMqxGA2ct1Nz6x+fF9W/osTVU2CnH6CypnRJVYJzt
lmmeg7ia251S5MplqxlZCDt1PPLcn48kMjwIw1U04yRjDrPuqDrEVBRKRItBmg6+7i1JuS1LLcMl
sjRICDe6O2hHltT6Dj8eFgyqA+jhZOIm/E7X+WkHcAe1Lk07ioLIculalVhjjlk2HRnl88JlFOYX
sgvJEpbUx5n1MgRoZOqiYBLDMp7DWCQ/h8elUod5xsI6chB8Gm71QwMRQw1j3decg+MmlpNpSXdR
AnNc1J0ss4eCrou93vbpkZ3t0/SxTgy2NBKSFNRWlNHBYSClELBdA7VPkq1LL5UfafkxoMmnD3Ed
hSoXC5PQlcPt4yhxXNNYTc9OQOdrdaPjQvLSEkw8a6m5elV584onNu2733+Hn2aRUTnh3q+mfBGH
s0hF0jOE1N0gj6bqtLIL1+8GDVdZIeIjd7b1AT6sQiaPD531tzb40LDw8QHtlH+0mLUTJLojHtCj
TcMXGwpuSo9zbqjxBTdax9z1KEtLzzeGpZr+NGDn0rFmg0gs8zfR1PHxFxSdKahVFRYITo5apYED
4oOm6R/q1jX/9KKzjrXCoNd73Iql/zjWrMisrN3SAqQhm1OZK/UFLT7H7ou/eH3AtRzsIDUCCQ6m
j6Nk0PFKhTxiUNZq3tKQjkPXJiarqwYtDaPHEoSfh1u/cERf0H0oUh4al06moGbN6RggZMbPLNe7
IKom7copzT9rMEFACj+I6w65SB6MC/7BbhLnBpiluefJlJbmr8Fqzee5VSwaY4E3H7kofP7CPw52
sDS1lE5ws5/NIB6Hcdvo1QiloS2P7P2/mj0S78Qrq5hWO4yQ2IRnHbyoGWAb7xQoqIVzEyeOe24I
Ors2f/phc1FkQ8a1Wudmf6jWXtKC6rRk/hKcZLdmX+DIlZrKuY5D3pHn+nSmYSC81mpsWF5kng5T
/ks045abMZTmyO5LshhuuLg5NrFpMYfwrssjn/Ev3hbZCnoRV8kq2fl1nn86zqQ3CCOt8TKp0965
G0o13ntOWYe/n8BfjmLTl0yv1rrzHHzAHUikesxyHFNSM7uqskI/KWWW/elFeJ07sv2U4smJc73/
+CxT0uu15xQsc6ee/Lyrkh2OlvORxfCLN2TiT00H56qoIQ74OAp/NVTNCtNuXBWcN95gs5H2yoxs
aY/w9aobjkzeL5Y6dTya58m/cPU4bPxoolgoFBPQZygVphLq0mFqgJ+6+p20OoXR37+qz0cnpi1k
RSB10WtHBuvj46VwIaw2ZjRrMuDPZAk92tUwehfx2GShsL2rYVTjIwkZrvXrtH040UAbkljgTKEd
DsHG+rt+Woj9kC063pIDCey2v2u0qB33vZH20N4gXIV6Y7W1X+md8mxUdXGBnwNgiWhu3E2pLJmz
zb1KOL5T9+lNTFM+DkqmNiE2o6slkMJyIYAbcXmbN1Fr+DbYbHDltjCKLSFq3wRDaya3EZ+CBXGk
r8+wIC1EENM7izMQvSUk8JRJv9dbq3su+2xJAy1umiGQICq2sbNEKGl60/xm8ocv8sZc3DA3nKzG
dcHxktCMm5z6p3T6YZtE9QyuddBORLIqLGpQ66dqpjrfPcXToAQZUb/L2yg7t1K41Dv+t0fzUmdl
V0hZyiqI27FYDTRzbM9bQOK1STLLl/TDdD7c5fq8awQM8yRtFWc7C0dv/SzL4uc2UhsZWjHtPX6n
ZsbZbKtzcTpG0iUTNgxuE4A6rh/zZIhi5iiSd1x282eatKLCpzWozP1Y0bQbWTfZDLWL494nyEvh
7LgdzoS6Xc9bDaTrW6wpYGasscvvPLcw5pOq6t1H/BGrLyiazNwvU8W8G4w6fZxw9kzPZGM7NRwW
ZxB+21G8KGKcpHxdayBL0/43Db7atMq11S3ZExZWM/4FSe3KTWt3LqUAUDE9RWuoPiCuFHwsOrts
d04fRw2CMGNcPVNiMB/m0ox7RW8EwILENEaI4Un6PGt28mwoGED6AmCXdaLkLt8xJKrke4f265w4
n0mbO1FfqFY7CQxyl/hcice+3BiZ477SZlfoPpboDj6N3K0NvEGxAvV7s+gBi42gbcs0Nx8HMYvX
ce6siyLq7ZeWOrqDV2yTjAD2nfY61+Wog0ewcbZS3b67iSNljAPdjFqsJrq5mTaL7WDOWjctrkrO
PJTuZoDrdGKlCz1e2IeslXvVEFYQ5wwG58o1TjrZwOPSp+LaG4f6TcLEekxgj0/BQoL3LG5E+aI1
ZvdI3U65T1vN/BZXCND8aKndLLCJo9uN4wzqSZKaBGJ2Opj0wsoVlKMa0piCCozCVe9hnBB0NNfe
uf084DlYef11N6SNExDgufa21eqO63BiF2cGC+hHggFCFE6x0qm+PdJ55du5Ed8O7PB3w+zNeHGp
tGJ6nZylX8zT2Pigb3rs3cG0b8DE43rLzZjWwppaLCT/IVmeClLN43bGaHbn6bOyak1z/IOMUTZ9
MGLz9VAWUItjbsrpRjEa8w2fNAD7jgYFa297Q7sRxmRFgSB2M7kvRPOEn5vwbpQE+8VTlVTZI5my
xdpWg6FctODCXiDXTP0JSonqTI3SJg1n2+i/pK5bmNsu6uOTfIHvElJ4xFhugiOTbxW0RMPJqBNR
bJduKS46Z7C+F7Y73WB2sti+mw00TAmmAIxW2Qs11PWluFNaN3lQBtPE0QwQFCSmcogRrZS4DPdF
6r4s2tRellim1P5clLG3oUJaW9tSaOXpYEyTEzSdMnsQxKBxhIYzOZnf25EQGI0PVRZqJEoQOxKH
MHfWYH3Fh3IUcIWW6YFDyHZ2spsHSWu0Uk1bTdGtxdd1THO3k5tn1zqwfDUcpWXdSW3AyoLGaVjP
Uy/kZbeUkNwHXDryoNGd2AzyXOly3+Sj14KxWajQjmWrqaDge3HmqEn8lvYrztkpkv5Zdl13vRhN
/KWuKuUFr7r2x2JnLbvGVEiyi1pZhCycPN+oRSfmALd0GiTTlg4/TFDhzLUqaljqTfN8m5Ul6pMe
U+xvzZiWPxqWFhYFBOXDXpsTDI6mxPZ47n540HvZnYLk1NderSm7M9vOfiWAb9OtIcvxEq2B9iOa
yupKyTxr2rjzXL+OLR+1L/PO+OqVoJT2kht14+d4CL0kRYvfB8ZDzi6eSCmEqdHWJd3RqfxmRCZu
VPCbpq8ooyZ16zHfF1ZWexFTV7JqbdTUW0x7NHUTTXDGfAA7cK9dnOXynV6mw5cki5QvVGXhXKnL
iCNukryMdQThoS8N7QFWUSkppKaSSoaNQ8d2Sidyv4k1UQUxl5ZaY5En5qmB/+03gilsSSbJYqPr
dLhV08z8hhsKJ8I0jrhYe4XWvsb2MLM1ZhEniaWVOkczlDa25S6pMEKQlhZwP44e2r8NK5a/7St6
PPG+GCrW0Jt67vCwbaaiyYI88/JrYXb924ABycm02mIkIo+KQFa8ONbb6pzRCL2/42Czv3qJYWE2
3WnTQzxgt9G8O28YnERV4KyGHMok7Bfv3aUjzhuBkYhc3TssQxletBxPDEyaVnuPwcTpA71DcZ6/
+38kzqj1/lyPgtl59wiRZZ7f5+/OIV6v4CKCzRSOImrLzhfoiSkfinfPkSbil9J/vnqR4AOJL0nz
7lEyJnMLb3zCpSicCWb17WLHdeK7zoK/yZJruI54KUz1rWk35Riwv1sPkbtY895WJE4pmGO7m1hJ
arwf0PMtSPlXd5VojGJoRavpivHuv0LjfV3DPSwxZzHfjVqM1bOle7dv6ePEE6GsBh7AfLd4AbKD
3Yv5bv1StZ68n1Y/mI66sAhxcdVAFFIongIvwz2mGCv9sV0dZcxhzl7IuokrpcNvZlqdZ5REi+Hk
vhvSoHiPtB3nfnbRVgqWNU2Gq7kvVjeb6N3YRtdlOm+jHBvmrZ7Ss06zQJPf5VRooUAKBXcXWuVh
PSkmrjmyL/SvDT6QGHvkIgMw0E4umw5eOyqqYjwo+iKad3Y+jKzDLo4QUL7b9KAK0yKomwR82O5Q
KOjTb7qXmw5IgDZXtjkYuPrZ4/6VQgDkbA5VFLe3KbRLD3esGP+bOdHwSzdS5n7XV0P8fXRVgboV
U8tlq8iyfCLspKOJC0KBs3dPhy0SI8p2505Up9F+wsSLz65d90MJVGXeTIbZKKxmV3zLBkuVW2qM
xRJwLMkCPGo200qTlkp2OpBdNsNpRHJHdMY26pCY6ArrlCRpx0MXmZqdyS7GhhNx35glMkgV2Xg3
blND/DLHvnKepraM75x8EmNAaljkcYhLlx2fUL9RlgdXEa191VNPXE6aql2KU6ei0dTPU0l0gfOK
qxdnSmHXykbKuk920wDm7ktiJAOIIjyYwtjA7+R0INbWT63Syvs3MyHIxApJKDmOUWQFi42sSzkH
leyhAI7ShfJIEOHB/1TUVI1D6IW08ps5XSrPWO000bSniNQ2jW8a0eydIvYpu3OhzQR+bCemvMUc
AeOqaUhm84vRc06qfoq0R2z4u41sO9d0fd8vUKho2bcG19uPbBHmjUHIE9G573jZbY3RSHnvjnqO
2wdMnTx+dKRLw3jvpK76lFUTdAi+E1mkHJ4WVwb+Tcs96cx2oPu9THqVKwH6JD9vSvzKDM5RLbD1
XFiwMMsSlDWHgbVNHY7LnSjZp++0lhd3LpcysU+dtBPDLqv7SA3nFv+Xe03Ll+XaTMgANicxaB3k
fyOafLCX0GiT4bsbRZX0s7TBWBRmJsDUagRI+ODoXVpctTB3yo2DeYu1hJhkRSqWLbPhbQcZd+lL
31D/xjZ+5NqiBY4p+ySw5ljgvWSW8yaWiA/u3NhQJPiECKeIRGAgfpHSP2u2+NkM8CmHuK6fOqlh
R4Eju5ZvjWgRRHpwQbmQdT1bmtFMMQPz+tKTppEY7uJcEbUaBnpZ311iED6wudLgUbRbOJV0zPbA
Hu0fHoZuxcbAEk1/tXHacS9qu+yHm8YtLGPXixS/8inu2uGBXgpnPf7HspgfMYoYqt53HBmJq3Kp
KEcAac1qEWDwK7jyeTjavqm5mxOq9ZT6yUhYySXGGliYYWVenNRDOiwneqZYGPAMMDrmMFHaqtim
GDdk55CG047GlswZrjUsXwVxkymfnYFWhitDUBTwDSFU+UYjh1VtXGsYHqdMZ4t2ndFsQ9MV5cqF
w7aGAphWbYw5tfHunZEfb1o1o/Nftommg6frHW4UgCCEul0mMTmgQNPJTTaZiNqGkK5dBudHVDta
dDl1CuHdMC/GPS5t6Yg/E/HNVvZ5Gt+UeukYYa8vk3JGwp0WC2z11BJCkpnBR2yzQb/reYnVdiSQ
1MIoyir1K0B/0947bTwa2Eb2vVPvlnaqMZ2ifx28q9X15UWeuVF6sbQR6qFZhZK4wcVxaW6pU0zt
s1QMKz+zhibr70ezrjKb3nvub5CRW6HtPERq6Uksc/Y5ULaGsu1H0fyIrKl70pxlqf1IEdI5sWcr
LrHr061sP8RjfON5SVeCf6EwGbQq9OazWGnzOkhhRmKsSM77lHKzAcejlFyjyKQp2nVXUZSCDz1x
Z23cFDMftRojO5Q20RH/hEc8KXrA0Nwy4pST3stsggz8ulIBtHcevk5zXnlgpo0u+pouWpWcZtws
3bNumN38ccpJapylmTpX54nR6dblwA9fLhVTH8eLsu4sbp9eIWSFV1aCG7SZoBHdNzC1er+DL29f
J6XlZALsyGQ4xHZLXD5YEjfBlyVrp+/pNFpWta8ixrlxsaSKgjIlK74ptVI9dVyBVRcJSsud72Vi
1O2POVaNPN6nuIhp1zZE0AdtYLmA4lWja7OpuKunsoo2ssno22DCIHbzSXkbrLdcY5tUUyN8J+ll
GvLo7lmB9Vt/5gmV63uB881pNGWZB7LXkpCAhcWn0FVutWmtJE5w2670H/2oIesiwcDJAJ2v/WYN
EHMDo3Om68xBScfXU8wj7sx5hANeV8fJlr8PlZ2uxNYTV9x62S1yKu41Q0+WTTm7JnB6aBJwOa3e
PJ+BJxubeqj1btet/U7gefNC7jqFjwdBjKMnGzHkzo9FZLthxpJyJ+1mOK+l5hZ+4yXyhbMZIsqi
jVG3wbq1Vfwpz/Izp0pFGoLvzMdNqjftRgOO+tXo0krf19n6nQu1xR7KzRwv3VJ9ncOUlq073ghZ
BMKG6KZPgFUHiTXqIsjaefhmj5r9NuEYXgTKMC03TV+ujGdVay8cYTgs2EW3HnuRSXxkLcR/7VRq
S9Cn2Jy3EWnaLa7Jk7vjTlk1l0JRGzv2U3VSY1Dv6fzmOB3qWqKTyMYgy7byV2sprXPdi8Yl8EAw
qxtLzYZbMiSttjEzTdwWrrGYWMQu6RSMWiMfFpBJSHzxLZfhiIDuWeAnguH2aMIIndO8a33NaNQf
7YRz6GbSqFkEMxSjBfMrjbSrIrLmOy8OtOc8KzVkVITCL65VKCQGTDEOPk332RNWCjqYab3n8Iw9
DIZA2+TGthmUOYJJOijPY7VkSgLhFbD7vrekrm1mDHwSLFubRQZdV2maP0yDxhRPnUkGu6qbr46R
rRwlJUo2HjCl752edtxha1g3YyIdANYG7OXZUAjME64M9/TxjbnvdiRDw64yWbneZKd3Kr6++Fj2
kMICfR5+JBUJnmBu8qXZeVlsvgkjrpKgYO1cGdGEgtEmMiZ76fZ57pOMlGczDJ83BaAM9CLPkXcQ
JM0vE1B04ouWdN8ez1BvCSxZNtqpXoxYO3ljXL9VWGLWXFZF+lT15JC47xD0h0qmLhVRvDlD5BDe
8By5OcxfbgrEGwDvotwd6OEodOdsMQTGsFMUZ1CaDY3cGRtLzwW49OrnSddEHZiR0lA8waab+5nR
w4vOy9JeQjEqbLbaRFTr8x27OvvsaJHMFPB+AxqgUgz4ljl6m6Dv2/4QmbhJ5UmmND64MeOaYIho
FoO6CX7SoHbf23RiZLMucZVIXc5tRHECRUbfa3EOknpUXN8u08zeiCYCSF5K3QosN7OeJtDmgInL
1WPXzOWohLLWSBC37SCSy2GIUrDObGnjReoW8Pb70sU0MheNTtyVNw0UKg8LtqQcXC3I1G55NI2W
SqwzCzjMKZsel8xetjKMaSGDQg/493ssozEJEBGU+h5/qdw4M4WgtS2N6+51XrqJXOPQaGnQm31C
VNEbXe9DpSIjpanACIOETAsZGcssbhu1mMtLRUncfKMnXvrCYoRf5XLk4r7MpWhnJGCMToYW5O3G
JdFfrWTuyEKfih9c6NRNGe9Gr26WTRS5Ebiszky57qhOZYVxPzXQGo0WM0zS6gNbUeWRspDA0RIi
2Fq79ESpY0AV98LE0krHnVBSSqs2iiLSPnS83obwnQOp30NzN70TWSsWtPle4eaekKgKPTeOb8Ze
n269sjwlDdU2IX89msY2jTraRD1RaL4pwdCE6qCVYtPo3jCHuqxFFOqtOUShmy+2uhmsOf1RDi3U
02lajOSkoJ0vtkNuK8N0K3DAlsGAzI+0UWc4l5HLDSZA8qh+d8sIf+CGcPGsKdWp2xlLH0ncEokc
w97Qh5teOsY9n4foA0GV+DwXtWb5pVLIS9payWMoZQ54P1XUTW1lTRxqY8rnQ9brPsPOGKp95qrP
Ed1R6caDVE7zpoHkCvR9VhS7VJv401NWOdREloxMuFY78G5FAnU7dItodS2jfe1WZCX2Jo5aq9+0
KMVqQCEzk5wsY19MO0y5HNfXh6q5miqyABcUfVXJjUHO4A70wTvLFnq0z8qRgDzg8qtW+6a3Smya
ccQk2nE7995tPIXjj3gqDRfUiH18Q2EjKa8Ft43L1CH6Dx1TIVOEoec3PN/MOCh72LpYmi53FlWq
BcedztDIrWHAkeaDhqZsMtdWeyt5IqNHY3MuRbV3ItdKOdCYZHJKc3c1SbkYPns+AZI6JfmZ6IvW
25SuTdiLufcpO+fyhD0vRm9L3NAqTYw3DjtSqsq+nwyZ+PXkCRJXCu62f2v//oh/81uyzc8U2v91
NWCqJMX3/7p4bbr/2srq7bVP6+p/Arp2FbD9exrO3+jac/ktRV/x3x6H+vqn/gHW4nGILooyoopo
YzWF+m9grfYXUmgKmjSu0Fxsr05N//BwzL+0lZ8DC8eEVoum5v8gODXjL0clAvDAiq+yS8b6A28y
40DXQpc29XUquC6YO7TZh5IuUhJ9BECwCFNsVu05S71NNyn4dACp9drJ+lbaVns7Jl5/jtpu5Gpt
dAXCuvqMD6z6XqSWWbM1OPOXakGH4lsli7t34+S8xzX4nJ0Iz9Klblt8zaNEXumTODdKz7zOFd17
rQDJXcdztNwomN1S/bOS9gLT5dJvXYwV/M5Aox5o5axuS5Sg1aa3uIAuboXDDfn8QC2icj/1/+r7
/qPl/X+Jd/qfu7TXvqV/v7QpFL2m4vuHZb3+iX+WtfsXYlIXVRndAx7lJf6vfzjM7l+gFFam8trB
QI8NIsZ/lrX+F/8muRw0W7YLFoyP4R8Os/4XWX5n7bL3IKHxh/+flrVtGwgSVusw0LYMdqAZqGed
e6HL3ZpQTXuk+FXjkGtCKOQKuxCFTMjbPYsYXRTtg4cE/1aQUMaq135vwSXxpS5P0Whi5kECSAaq
1kXf6k7VsM1NlhGKCoGoP1oGnNVBIWGcLnID4aT/Zuq5fS+x4C38ETuX57yo3IuYcsN3JY2zwo9a
tyW3rlOpnnLXvhhn297O7kA7ryxx0HZNqsdjPUbPTqcttz+9w+u/q/s/02gPv/Z1WlaVHtsO3VUI
az7W/AU1Xs2KdC3shjbapI5Rh0U1NBurM1qyO1V90sFTp4pg/Us+9P8/qZ/3/RV68+8/qTtEo+nb
69s75fyu/voaf/QYXP/0P5+X+heiJxM08XpCoNxEE/PP56X9hfMtX4r2v9k7j+W6kW1Nv0pFj7oH
qIA3gx40zPab3okTBCmJ8N7j6e8HqnSK3NIho3rWfc9IClGESazMXLnWb1RYa4D82Rp+Ti8JgTUV
n0uc6/DHxSPg7+kl/okCNBgTADsAaWXlH02vBdfzBjrCpmEgm7JcCEriwlV9H0ZgBwPoQ5qFMuzQ
rfse/4yBdpH7ZnR+F6wLSu7NbV7RzugYLWIzC2RKZI15i1Cph0gS9DFBLpQO101ESjN6adNT9zBJ
ab7QKxMEe4oQwXDFKR4lb+7ZFtBZHcfzSctpcMy+FtHmLsW+oYFX6M1qirqYIqneRk4TivJ4KBW1
OydPpviJT8L4rGZ+uxsEHJGWLmF7B/YIl1oshUTN7St5IktNpebLjNXFRT2pQbBv9Nmnb68trkhR
x+zt0o7MmG2d3pwmCRR9GxE/ga0Pl7xDy6PqL2J2UXwr+nI863HgBh2P5a2wHvWposTmq/khA0EP
jCSn/m0Xsx/qVCZ5PUccrPllMIYKjAK1GOxswugu4pSxoBX07q7CI5RWA45bta0K+XToUiNWtiAp
VIqsybyb8NSYOQHK/Yw7pFYhTlul+H6bEdQ3pwCLMuJXVoAn7Hkbu+f8cpPNYJXBzag4SCmdj2kb
+IpLzMI4ySdz6q+UPK+oiYwqQGOa6yAioirJekcVEvlM6BP5OQlMvLYhA5rfPg6Tk2AEOLUgVcFQ
kybJIii+91GSZGMrc8IUML1prE0zAnC2lLBbfXyXV6LJu2BcboNtJ1YfAPCBJr6/zZT7ZktTWHCm
Jh+2SWRcATWW3aJVm72plI0T+b6/l+Kic5i28WH04+iTZ/gFCMcjKADG2VoX/P8puSKAbzhaWSlQ
qgqbYzrWyiaCWoGHRwgkLtLlTybgMnKnr8wiw12Ziiwqy27yFiGmKmOiirHglNmIk96stW4K3MnJ
c0P6BIV56lq6fEUsaxYA/sKwRJ/x/b2qMvSjxox9Z2rzSFhXVJEehKnXZRqAQtvaipLTVQHjpNEQ
15qLIhDF7yh4R/RA0lg5jHMSms4ID+S8AnCRrP3Zai36Vz2Vg6HFewAz6ipyS6aP6Ux6bHrjMBf7
Um5op+WWcYwx0f6BsvvPpvdu0+NTfbDpdXXyw9fDecJUt/lj26S4fDTvEsvla/+18xmLK4HOqWex
FEWTa9nD/tr5DPlPjinQ8+RlEiyz8F87n8ymuEiDshWR4hBA/NZfiSU/4miDGNXfOec/OC+dJlAa
0qUoxyMIZWIzQrL6PkwnYaLQ2WL0Jg8JMuWZGtgSLpWunlKjb9ropacae6dIBQfGfw3ab/bCk6nI
AZL7clIUVdhVeJ3yfm+n4jwZ+VAKYrBi5GTENZT6ClBM5URi3vX2x/c6WVBf7wUbjfwQZt8il/3+
Xgxl1/f9FKxSM0gwpl1ImLo8f7K4LE/8ZnF5vQs0IhiKbPCkMSew16ZRjUyXuAtuLpnXonWxAmWX
bCjk57shHLODUPierK5rqNDbj9/wBHK73BsiABohrKPyAoJ9/4Ya+g2zSdcJKwZN8YxQPQCUPBZi
F63kOpIojOJr//Etf/MBObADoCd5oj6gnbyuovn4fIppsBpQmYZ3ICoMb0wxmubNJ/KDvxlZtGVA
6iNyy4n+FNhLs66kqCzAlWrK6EL2QXRYIH+2voZPm9BMjyhE0pfs003a6p/a4/4mepiBTDjcPdDG
ONW2wn4CCqOgYejWFybSRsa8FicQwFkfmptskGoXFJFB6XTqVlFMiYuOhOBK6FMqc/IAH4BfEiPt
kzH53fBDnQPgT1zTQzxJJTn1hA1mpoAy1NRa6XRLHEQTSjuIMDb7+Eu/Si6eRDbnYsi92kJt5qD7
PrpoNQxRqkbhqg+sAqiprz0DnE0f877Sbulp9a6lD04pxvm2Sw5ClYkOOVXsRdVYrWYI2JeJ5Evz
J7NaPskelqBHcAggOMw9hTPgadBn2J60jcrSRXEwsuvUyOyRQ3LhRqUlochppuYN9lzSGewlJbDL
YaIu7/vTmVUow26QB+G+00d+a5LS0KX5N0M5zMvqIHfyasoVw3fbLHCb2lQPUSA8ZwnCD1CccXAT
xijdxPqgXftjiy3QJyP+63xGxtygbEAlDe2t0+SB7k3IWYWvW+NgttL6uduDMKHt3xT06rAXCMWX
0S+Ad07CiGyd2vpgqqZepnafl4Zd409yzEaBLKHsS+s+y4BguVUQhKEnKbR/Pn7eE2cJjU/B5kU9
kPnJGks5732EjBWHhQK4K56rfuEu7ceKZloOSFurs30cFtJVk4ZSweKbd8c5Vs2LGJgy1gqTLwBv
wjfHhgBOm6cb5Rb4JtAPmIQp/9DKllA5oyz0eHyowXWJ/v1FVInhZY3ZGq2nAvxYFCbaBZ556VUE
nyxI81VA8t/ihtKq6yps5B0SGNpVpPvm6EjNiG2jBMB/mPP5FpC9ehuTL36lIdOtpK6OP1kqf11B
kPoWOaMuOhHLKv1+dJQF/xooqu/BDuhv03IS17lZaZ/sP7+/C9I6ikUuQS3r/V3KeYFrWqLvWVT6
3UGevhelbn7yKstF3i8FvIrBuyAWpVt8+Pc3EYoKEjlyx5406C1ewbPxUMsKzQU60hAAwMp0JV2+
qcYs4+MY+82dJRQWIAMsjBm0Bt7fOW5aa4pksAW9RmvFDvGADYdkthE4y+3AuB2CGkSzmX+mpbgU
LU5feSGbQBMWoVQZr37xbw4NdagD1YsVy1MKUSlsZTT9OwUU45PcwEeyrVrDF0USwf5FQ8ZxFqzs
psCBV3O6WKa/NppGeQgTcfqGL9oBkBFUFJ9Vw07ytL7xwQnt+9BQbmYhKDMbpFJ4JSR59lVPBfVc
Ka34YuwS/5Pjya9b6o+FExEdCii/kLbGUqmmshQtLyytfqWCCLyGHnPVJBBXCmPsVqalnqHEHK4t
YUw+CaLfDykTDhEmUYFQePItk1lVoUnWlocgeLemtxg6vpDTC8UeeB0nVY9WUlbY5avENNArF1Ov
ZDWnonKRyf7kVbl5l4CGBFztz64KLgm+gkG7q1ApPDRD5WQ1lNJSLL8HigakP6uf0qj0z1pZET5b
q5dt5mRKLL5fFCLxaRCNU6J1MI5SH/aG4VWBbFzNLCc2Le1oH1KoBfQ7AHrAaMTaRq2vuqlWWdsx
q4sLv26Cu4+nyGsonj7Koh1LL4VSMbTl93NkzFNFwcmHOVInNRtyVz/13QzUU+marYkB1bkRzrRz
VRr0FWBBO5kMfDjq9uqTB1lWtF8ehMVuEVQ1IfafLBMWXxPz8JAHqepD3snbedbEraTo0YEMrYWA
oYtOqgSHCXXCDcUGa02h4VXfQ/sk2H4T6YssKcEGylHC3PT9mISKjO82iZ1XNYVyG4SJedSZqfsG
yQg3VQNjbQTSkxW10x63++oT3bvfLMoUqNFVYD+nmHR6vCoqvzXiiruPlu8f/cYyV0qm1j9i8D/H
8rfH8sVH5l8nTPepffrrh4tr6P/+Hz86l3dR/pW25WtBug2//7Guv+dP36L8e/PueL5c6mdhmuO5
hGIuaTSBukhu/Ot4rkt/Eoa4AC3itssRnI/7szCN8wcNxuUAqwCWo/j883Qu4edpol1OA5RGp8yp
/5+0fU6rSJytOB8vrh4qXU2V7ed99OKpVAMLbxKEXnMdN80sp4kIvQhLstJqqoVJksi3aqIodzEq
IaENnce86Nu0uRXbyhYHOQMHWsj+ChRoFa9lX4sxljdEOx/H4oC7J6Bd4MTBjYmumZsNSnc9tVCj
vQ7q/iZuPvMvemX1v10alg4W4hcUNhfd2l80YiJLoG4W54mLd3TjBvS0QBIOBfxCZYEPN43tN41x
01it6ooTPE2lbtTLzixRDkuBEzZAjcBSSBcxZeFdungDd6F0m+iB5vlzM23avG42b0Lp4sfTve0y
nabjPDNS5yhmo82CfMApo9WsQeIKUwJCVckyMKbz6AVDdkf6CAoog1Xa+s3wybp1Wp9dPv1Cd+aQ
ZyGpQwPk/afnI1lKYcqxi0S9fJvE010JVxApFhmJLgPill7raGKLuqPqRrQqu9z6ZPH6VbSTR0A6
djn4gmCnevX+EYyKI5PR8wglzFhPV0IIjKqUP4ySAqZbC42j2GByHo6Q2CUhFrxkkpdzCFgkXZ/C
PTZzkEnK5CsUFAGgkSB+MkjysnqfRJO+LK3Urih96KcOiDO+S1mXGwySchf1xw7P8xrL9r4F2Aey
vQKnlsbn2Fo7szju5Ew/pMo3lJXtGBgMiFF3ktfA1dbkG87cLUS23FWsL5O5EEXuy9FgnxRWkXVd
d+onicPy/X55dJm+JUUFA6jCydSuQlohGd7pLshryQafnbkFoHzHSkAT9+ixfZJA/3KMx7wduzYV
e2/Sd8oOy075JpEFSK5anSXFJEzCtBrMdI86Xrwuerq/aZb4R7lTYMbEhi2mxeCBuiptY0C1v5E6
AXyjjrmc36efPNavw8BTIYuwNAEWraqTVKGzzBomI09l1YAfqfzLTlG29YY1tnDR7Wjc17n8j/bK
/xZIn8W37qP98pmK7RuIz/Lff+6Jyp9LRkvpQbT+2sN+lqx1frQIRFENw2mWtgaf6+eeaPyJ+gOh
vAjOsWApyt+bIj9CYGPRBgWkhqbmP3K8em3TvJ05AC2WRjLsPA66RPNJ4UeKYXrPvim7c0uLcUqM
DRBGyza74UXGdLMZbvQyaJxYGb42gbS1pEjcMp/O4CGaLhKRByAC8pEO7SoVFPWotV/+eYj9/4+2
4ct/EF7ISf3hdU0LMK57n3wtGdbPQMN+mTMCkJulas3OyvL+ExWg/CnSIkdMZxHtMUgV3gbaouRD
3vUaVKB13gYauifEGesbYB70Nf5R9nW6NtESYbmkFUtiaBLWRPTbFROFgSmJAYm7ZeUbzmT4jjo+
wXBoNzmKt7DUYzfaTUod3acDlHYA6teyFriyCpEKRa/MqQYV1LgZr/zZeA5SNpo6bS6kAU4YSFkI
PcW17CviGvuJywKEfRvjc/vPg/G/w3qngMLi+30Qkk9LTB6f6jbK//ifq/qJo8L/ersE/nWFN7G5
KEQv3trUYpdQehObFF+BqgA9Iggx1P07NoGRvbr+ISpH2FA1/Ds2TRArqOshsk41HT2qf4RzJMbf
ZQ+sgUtmhoAkYlbL6fZ9aCYjFdKRGeROswSdpMoWaaFZ9JQ8Gj9JVH5J2Zd7oVfJKRZ8JiqIJ+ut
os2WNMaW4uLbiS1L42U1JxIZuIqjFCMqTbBwILLGDtoucK9binNjugKpv5RlFDTEXuBkaps2wYnI
VMlhxQg9kzo/GIn4l5Hlv3frWXLSk82BCoiOYhX6M0tj6v3AyGZrND0fz20K4y5IsEMfezM9mGZ4
LKzBHkvqyFVp3uopdTuj2ojQrdbxCFUja0zR1uDAO2WXSHalmM9JVN0YdYTYQSugCYRkN1QlxZVN
FMRjACRQSxbWe9+uUY7aoQc3AlEpU08bctONz2ToTE4elF5g1pUzzFxIy4poJckxUPh4X5P9KVH0
LTT9K6WyxrWvCTdm5e80v9C8/6wD9YSXHcDrt7N4mRFYbHFmB2TMoYBt4KNV4ayoX4o0+auL/+mF
fiwOtDj+RFSYvgz+HUvV4F/71utPlv1Cw9CDAtjyk7/yI0E2+SW2M1aAn5C1n1UDoMF/Uv1ajBGA
n3He/0drw/ttC2C2/nol3BYADzELeIa32xZdblOlKxvedzsAW6ndPMyfSOWeHE5/vQXL3NtboCzb
1tLMLVzzNnjqH9JzVCoAiLr5Z22+9wvdL3c6baunhlEklsmdCq/eXKQ/dsd/u1z8/kVeu2yYJVHm
P9nig7zLoa8MiLE4dWR3Z/O9vxJvyrPPoE6vLbu/16W/3uPNjZZ1683pS4UQFZfyGN7nrJqhlyGx
s6ol23oOV1uEJHbart2Ve/+ic2O726LUdqZ4U2jrrrlKtrpb4Mm+kowfi8K/f/3fju6bp1p+/uap
0ngMFpvh8L42N9B6k82q+G553ar1Brd+Gu/6x1G1demzUV8i8KPBONm9Qqyr1Qor6Htxh+X7zbid
D8gpCPfNbb+Xdr7dXDS9E2t2vtsZN2+m98WPm7yt5ZzYe//4EGAJ6BxzhKGyd3LuRqIp1qEChffS
14WaUtvFY+F0X0y01m+QIVHPk1Uks4LbyfPHd35fRfr1xifT0pJruRbhEN4Pk0ejDAr0fPe12Hx8
k1d+w+nQvn29k5nZKDSTAImF9zrUW5THvojQLSHYYb8EfhIRstCOBKdXPkkSXk04f70vGA2D6h6M
V/l9JPURlN9cssJ7JAPqvGlXAVwhbzCt0i7J5W11UIAFGPplpsXQIMetAobVzmq93aNngCRLZMDj
7DssVcKxOKaSemZBhHST0bhGuBxxJHo+GdZFmZ/5diSN61wWXnD/CzdGYVi21AvRalRkN8mb+xme
nSfNELU+Gd332cXPb/j3W54sF7kUGhPqPuE9ZaPz9iI4jlfouJ0Fdn83PUtfIMN9VoNbrvjRuJ6s
G3kcTH0vz+G9cq2aDrAGwVY9VEVt8xxuq/kAv/Ljd1yK1x/e8WRN8Ke07utKCu8rL3uqNr43mU7n
jav0IDqowNA07C9mO3UzDwn7yUFjvAk8C6XcZIOL4ED3fhOuU0zWYL6FdnIuuPLe/2Th+t0C8or5
RykbmcvXWtebdWs2ezHMW56xPsx76wz9+cePR+G1vHo67iYKzWT/Goiu06Y9RfBKUesougce4uhr
mmXH5Kq4qr+1pT3blSN4X7Elq27NL/M+dKfz9l4KbMFDFmM/dcfWXOnb6UK+5iBol850H7i+NyLz
E9jGVlhJ1+MFqSedwu+xY30ZbO1brbqJ5F2KbnXRfUsufBvTuv1kl3YGgfbiabA/QyW84og/esOT
WEZCQULSSQjvNbvzwm3vIjxlzyuQG6k9u6I3XImQPnfhtblV7QrsuQOv2kUs7RmNOyd8FG2fP6vr
0Otsy+0+2yOWheqjxzsJ/Gma5lyV/PB+WseHaSeGTnOXbEDnb9rCRRfPbNfjTtqJh3CnXFgH+u0f
R8Cr1vpHD3AyD6CRDCIU4ege0aWDugu/wPvaUF/eDxeJc2NssOXYQ2t27utd41rOEhTVrnLaXXMM
V/V+vMxxA/46XqZetEJf1nmAn+oqX9AhsyiZ2/GxuJevmj3FgPI47D9T4XxFgP3y+DLnNjrB5DWn
As+hnEToTYbRfeu2br6tZVdfW1+1leTmq3hleKzJpadfz153Hn1rnfY2cF8+HsHX5OmXRyCtpXtG
psyjvN8T5DAQJhP7yfvoTr6TvwtX6jcdSvwuz7yEvj3CVgotrU/Wr5Mu+I812nxz15PkYm4CDNPy
LLqPV+W5thHsi+bQrsPdsP9sCn16q5Ncoi6Nkl43t0rO0IzJjqwI/ira5p5/xsL5GczqpBv465ud
ZBCVYhVAw/LoXl37u9HF6enMd1p3PIwuC9LZ+Cx40xdx27ikj/awba4T13Cj+0++6m8n5pvxPckw
jClLZyPjpZmU62FdbuZ1+hyeh8/WWbDTPMUrj31MePtnSMRM64/v/lpz+yWmNMhCAJ0I7dOaXJ6i
cJ35jAH0NDd143NwR/vUDV3BQVbpZfhSuZ3r2+VO3gdu3bpHhOKDT0LM0H+3R0LkoRRuiEtX8AT9
OnVWANiEMXjYPmcY1T9cH5/vVtEZOk4uEdc4/b6wn7fHZ8PeNzbZiZs5nmx7u3Vph/bFFoVh51x2
RCfb4d+urx/h4a+y9Q1rSLi68hJncwjdFfg5rre98FTer7ef74LVdWafQ+vjN1d7J3dqt7EV+4iE
g93Yj5dHY7Uv1o+XiX0+87uavcI1zlXXon05uulhXB3PexfDEcd3ndR21pN78X118eXqqzed0/KS
vXkV2cdz0UEtzSnsfe/qu/Oj6j3ehI5ivyS86fHu0a3sm7uKv3+t3ck5P862us3sDT7oqc39bWml
2A8rfyt42esASCvdCV2u2nDV2f5+/mjwcJeFm9nXZ5P97fg48wruXnC9q3O7tg+pw2Nv3dXl7q6w
B/vI+3xDWHJ1u/kWrEweLnVKe3PbOb7z7cH37h79bWQXzoXG9pU61wl/L5xzxnKJjnH/zPfAtM/O
eOfCEeytZl8er93ePW5b+2Y92o/T+nHvfANIyT894ljM8M6smuzlUMLcZn3+yEmNnMtyVpmznnnD
5NjaVzTMnelC5yqZo7rMuxXXb20PowU7Wf7y1dM8b23azrhTHOfa250hYLTeXqxG+8vmlkdVnHXv
bBv7Al1Z4vZwf3a9T50z++IwE86Hzc5yBKdyvd1h510dTHtnuQ+Vvd909nXtbTXvwE0cMi3bAVpu
vzyZbuOQkc6Mz/qLaqtE3AUavzvTZnk/dvZZbnsbjVyi4FN0ztm1bG+80P42rzQGVNl9Dd31sBJ2
ys6WV0/22S0ivTeB/Qhwdq0zcN4Vf5T2Lli+XWzfWbbh5jb6Kfzj4bvheLty7e+9neQsT/a9cFYu
cFW3d/TzswM34jmd0jmeR6734rm79fcl0fHOvh07Z9d5ln3Lgibi1uvl3vr77MSbyjt2u8vJOfZu
v8KecdW6m8TeHIFZO/Lujtk9EVbH85veXU3O5NXu7d3xXLMfNgYzonfNtbj2NkhV2HfH/SVPnrhk
ZF7p5PZk7zvv/C5x7cJ9Uezrh29E8jKNDPslc73N7Z3jXewmAvBs/YXhy+yXu83DYDO6E8W9pwO0
PfvsS+B8mVajt/Pay8k17dnrPWFduKEd7xF0ZFz4FLlNErfaMNjlDvcIl6su1+scy9VcYXmgW++W
p2u9ne9cXz48D/Z+dBsGxLCZeavGrrc3dyJfTF+bDOGl4aa3op1u0PDZ5c7uM8DDK6j9l1X2zfp2
UvKVBVOP1Ir1zWB5eRD2D7P7fGyImju+FBN2GzpH1ZEZ+sJ5vlm3Xrb9Stmg2t6b9mHJXXuvWinO
9f9dVgjihiMuxV0UCN6nFGXsS9oiPkLlIN+KXgD1YI22HXpS1/GqpQA1nOsbE51vD7VzAu7j3Uda
Lv/LuLy5/ckObCH4o6t5s+SE8uVjcTZuDdbBdeQpZ/5GP9dX5S45rz450//usAPsFiIZFHAw+Cfv
LIZJ1JvKEN1jQF96oeZfIDDJYQO91Bwstp3PZeEEY218VuX73dkTZhJtMM7zYFHk94OdZWYxSAI3
Hrx5K76YL+qX4UF+4ERSHo0LStU/Uu5/1Jv/PzQNFzTmU/6HjcTGU/dH8fLH9dJHhG30tfl/QWOD
hPPft6HsIo36E3kNfuGvrpNm/KlSDVloDVSoaHGTePzsiFp/oqgBxIWq1QIFe8MWE/jRQt56pS5D
58L+4V9tJ0GW/6QSLUOipme1ANLkf9QTxaDp3RxY2CaciUG7EovA5XCrfB8V5oCi9IB3jUexZgw8
Hx5ypjuxjCbSMQ8iebgRELZEUC6FdWyLYbGIQhWSOj1rOIg8B0HpG49gY+PAayxBaB0FsBCSfroa
ACsqpznR7LYQ8qu2sMJoJSJlQ9GqRRM5sMd5RCqymKdcOq9SCKzOPJZIs2soLFUHUSxUhIMzfHKH
m1wqNRJy7Hs2fl9riLz1iTaPqjO3VdV4LQzp5C5FyCPZqlVRc66tjeFlyMr2MQ5q2VghRIOs4GTo
Xo5wrOtb0dkoKuNN3aGg7+NV5UVxcS50auMlWTfwX6M7HVHTr8Iga26D/q9rBNOzGJnKHuXEXSAG
PqLj9J/CFiFapCUru4xKtMwzSV0jVbYXJbPcJ4nWIDectCtJL/3thLCP1mjpuZLkqB2BFHfopF82
0xwhqVVW6JwMgdenbX8G9ji18QKkWmyEl342wA+J6zMN865tG071ddeXumcioLfF+VR2JLRSVorW
fs8zaXSlyjgPdK3eVr2wK83iRRKmS+QXoXQVgbCqx+g27fpuPfTBjAJWXFxKiOhacaw6NUqPruqX
1W2ZRbWXyFnuxWKCqaX5mI8FGDBZLNbIJH5V9FA4R+699GTks2y1njnGmBwX5CLqrxOre5iYBFdl
yauCfESwPQ/820SekseICNhEpV5CA9NHp60xZJCCLK0QPR668YaSYCh+G+YquZN71KWhdBudfl1B
m9/qVuYru6bvW+UbECbTICALjOkaJUNb7yyOFNValRG+DetY0MVDKc+q6Vkpxny7sDONa2Fsc6Ts
bEx1U8TN1SqSBlfpJZNaj9misHphTK1lFh4ycLlmvpRi0E7TITC6xpIvQjVAgp/CWCtK0a6ptTJ3
1dnoq3WlZTQD1GDurgKxLKa9WYgwygKhlq4H6qZPxmyY+ITMCH/HYXWJmoZ12Q9NvYkAxzgSyLsJ
tJsfoqff6nAxCI9Z6Ey74ACHbY6YtZswqatjjbnrixIorZ2jilE5MDP13ZAH01kXJEbTeEXpp0Jz
10T+NGCGgEhB0udYVgZDdCaNykVgFIpb6QrmBNiYIkSZ6SElKx+4PuoFXdnvM9YLcydL6QSKv6mE
cd40+AE7aoBsKEKA4sa0WhqkvoaftyBMnhXKnIYiv2rwm6iCeoPrBMLN6Gz6dYGs2GQhyV35mxQB
0M4ZQh/aNPoE/qbz0S+equY2rAvtURgW4WvoeDAGBgHV/q4ML9RCn9aGIEieJUjWqjBzcaVWNRkC
JzfHxE/VljMVeeQiephLTbARqqq20kBTuI6rGUG62retPEou4fTNu0bNTAixgarE5jkU9WhfY1W9
RfGXCastVhBiPazMQK0fAM8K+6IdFHcoWvNozkP8FARRjswlYU9RnMFY1KBVbfkvM3qjw6CmazMZ
zHXTSGFgJ7UR7c26J3ctarQaZaHZpjhB4fOESn4Du+1AK908K3JVcQsrFjeiGsX7IRyQZ1UV9TbS
xNZpAgSim6ZOvWmOt004Vtci8wTSE7dM2qm6VifftEXr9amsu4CqL6et3op0l8/BfaO2fnj9gkVT
inBaZsU15eUKgj58r0dEvrQsfEoKIdqPgyrsUI0btgiojjfmxJCw9vrnLfJ2SMk1qRPWJZWRvm1X
MO14v2oYVoNYWGutg8ZDIUXZopeJBs04yeeV0YNATImeqNRCpxz1L6Y/xU+v9y8snSaKoSPb1PA/
xCqwzl7HsAiK8UZE5GJrwikZjwEY1XuRqfctaDTzmCuh8m2MW/GyQULiqTHSHHLfHD8lnVI/5Cje
Po9Zn7mZgXaxjYINS9/Y6F8SSRi3bSBYN0Yz9tf1nAt3URlWdoq+oB2D8LQrRHEOaHMiCCGbw0uE
BuIxaUxjb0mz5Uh1bpXmPUZUoJ+3pR+PYrKMsS7LTHV8q/udMupljFalJkpBYZP7yliCpmXX7pBA
aWq7NLRkK+RFctNEmrIbaUOs20E/9wvxuq2Sq0nPN2OOSHBh4h2sDWs5bba50a3kbtp0ivJcmmbh
iOhOumbQ5DvRADwelub5oCCOCNzuwgzme9TTC+w+kOwodRXGTSY161loBRe/doJpmhF8rdvatoIm
WSHaV3p+YSp0c3C9NZEDIh+3RDvDF2WPGUOzpkjPkaWPFEdHYsFGRD/Y1Doh3gx6JqE80T4ZlSQ7
Y0d93R+mOyh0EeNf3CSy/9jV/lf4MgXunsI1Wl3VGXuJ5XTDlG+gemRe3A1Et8FS3M0L2QQO9Iam
kX6LVcXoIvfaPExhW3pGbwj7OuqFdVPAgMxrukd6E24lVNRZuFXzZRSbFZz0jSj1djalA1tWNF81
yATuhXpcN77i9oOuuOUkJedyIhjHUsN81BzawMFa3dxPaS7iQ8FBKNMprJbhrZ8HtDQHnwNk1eyq
Nr6v2nld6jJGIGkPlhbdVLuSkq+RiucevOfcSQu5fmlFVMcEtYHk3Pi9DX2bzro0beZOqLxOg1su
Whgnox7iCBC3VoFabFWon3jM6+khSOFxUVTFFCgfTA/NapZBbGx3vQhLSqy7LfM1XgvjpHsdquAt
5hFNhdxjG0z5Uzwh4grCXrkcILOsg6H3Hc2vrItMa6srqYHmqxgpKuFQa6+L2pDXeHQqmyTzRxpT
aTTiEdpELrJSBsU5Q803PczuSzwFtmSDJnA5a5C3Ccj9geALo7O5ydJznB+yFWs1ApTSJIiXNUKV
90jR6BWCMlG3Ra/ccklIqVAFmFNv9Elud4blf+NYNJ2h/jQcxbxNkXpR0SUsy+wyEqvCmasqgHPU
S56f1Zg+kCHDCFU7ZV0bCfGq9pgH4He6qsW4vsnKBF7OIKB90EGnfkQJU1gbnVa7o4bs94x9ybbv
Mx28X9yvorES9lGGja6WN9Je0WNjA6LaQNS0KAnJWDiHt4YHCBKlB8mq5xXrorTtdXXp6Y/D6JQh
5oDurLLIhLBMULxsJ6R2wsjAkyJuywlhS2FAxlgPrUM0G4FrlEZHrliUxyKCExcnSbpCF0yAyiHW
1/mAls6kkDHq5hQ4ZWJMj70stDZWaVHgBLURXHE6GFwDOrGXj0P4PdZAGQ15F6+rKkx1G+lngmKi
T9xCX0QvOyhdfx6mi3KQrUtE9ZYUekQ7AUfWRdDrKxdOLizUKb22Yv3v0fC97cdprWPfZ0ObjJGu
tHbKMKmunkzT9wAA/jezNMS1oBtOVQYJTgqKijs1Cjya7w/rUUK/3EZPP3LDwkdnO2JPQkXlBfVQ
lB9Bg2BjnDy0ydAcpToqLlUUtZ0hL+6qqE68MgTln9dJeINrD8VvWYu2eqHRpGxJQNup07144kKm
kb+wo1/Ncp3bPlsZxpPmWW91V76IvecgxxOTaJC7TV2zm/hWmF2qkxmhBI98qIhlxX1qtTcxqT2O
Ls03w+q+iqn+X9ydSZOcyrpl/0vNuUbvMKhJBESbkb1SKU0wdYfG6TsHfv1bnHvLnhRSZdaxN6uJ
JikzAnDcv2Z/exF7oR8LSokxbq4wKMaXc3F7tsuy3TFH8dWFQB4McfZF5Aun38KQozE0dy3f2EYy
AIQp+sBJWzMQSahB1dJzTXBGer7VwUWFYy8uRVmaN+Qixb6cMH6b9Dx50Znbp9Xv5945ttiPIRH0
hMrm1if6puNfqd1Uso+25Hbwt8p6l+rmFy/Lub9ML7/064ogiD/NdZJsAFP4B6ga9cNUCqBnRt6c
i0SWvCYzClpIhqdBx6c21eenufTcg9000BIsgbdSp/Igyu3b0nG/eAwhZaVt7nQhl3DusaQ2pKvt
uibCdFrPJR/9Uj9qgpgSydL6Un9YqUdBpXGH+7hSU9jL5ofCiRu747bYtDUT5QgcyiczEcPDqJU9
ZUxsgk4LPK6t03gZi22IXjochOuAAMvdKaKlzVwvDQ5Hrb33BZa7U+5/GwHRbKU74IcMJ33TtWZ0
HDnqDrmlQQ2xjpbmNafIVvrKkHPvRtlcNNtY9lpSxCdGduIgr1bRuZ1Qeo99Kj9aa27zoVv2iseI
355hlSGeLvERK1+WMxF40KeL/hgllvYRlAZFsmh6mMvhC0qF/EOp0Gf0dv3YaVb2HNumuR/t1vpE
XtXtcFP+3tCJOPmWYi8UzZ0+aXeLXt0Wotwrj0irjDXoazUmDNIt5qNRWYB0/OSrnNIbnef6MUK3
Btu14T0aCthH6p+kiwajjTpj2zvxHDh5l4ejmcu90wOPxWy+tm+U3ZePCmLWDuVMs52jVU1iSn03
+kt/kPkShXYZ+2eIb4Rn2mdRJsNF+CPVdCwuf0SZ175YqVEEGK/4Oxy2nAP7V8xhWTNI7djlbZ7q
ar+4TnSh2sQRFq0evpOXo40k5ol4mK6u4nslIPssgM/u0irBXNetKkyqyl6h4JfJpoQafHEss8Cv
eehvMzbnbaJZ02aZi+Y2NWfE1/WklxuDLB5LjuU7hsVLkE3J+DDhvr6f1jyUYMVlyKl3SLyb4aud
2BgGtOYc5IY708kp4BBNWv81QfCyylnS7YwWfe+mWNhXfNhK1sYnZ1HFFgdq45Q6jc36n4l1evt1
Vnm8bTIoPjN79sdSE+1eIS1/zjuhP8QjdvQZTubbaGJcSvex9h7jOT6npXwYm0XbxL1r7Uoz/+il
CVVOu3aCevTENu8bIGCj10GkaxTbhpuCdpqn6J67S9fJ11uIRCDgB0s5T9gvfGpdG3dtVyYDA/u2
f1+W5RKmvtl9BZJhb8sMORQRWiQ3jk4kMgxQzyPlDptFxfnB6TX9XIL3C7yBHIpow3+wrXx86jwz
JmfPMoavK2t+TKrYCMmF5aEqnYT4LxtuSFH7sBKxOI6J0QVDC8akgm31aJUzx4DNPntpQN8cihx6
l1U58naIvPH7jPH51ioa8yBkHj8VdJ03Oc6p4VTZ2mtvudOh8gdrk7c4JBeabFA+2fUpHbQEWxSZ
QRlr2Fx620leuiR7SPTqYpP8x4n+OXfq7oNHOWsrTZHvmEfs9qUfNftlcmDZ5U4onbl4xYquuZFx
DaEDA+iPTS3ymyEjCDCM5Utr4juZrdigAS7vje2UP3R/NM6xSpabCLeRjWEP08GSU080MVDY9/jk
cILvDnZpxKGj2cUGB+9v1WR1IQaBX8emG/Z5W1xa0q9u6aq7VkzgD93Z/StyoQ9YcTzc9ER8D1ob
pXuRDku60ce4/lyWTn7Do0sDkXv2XsymH+h60j0IgvF7kD4WRfJIPzMij/iN4MnYOM3gQoHiY1mf
UbTBfMU0+EFLiQ8/ZLxAT1wH0+hmZgowa7JHhcH3YUxLsVdU87a+U6i9XwoND9JGe/XryN7qzpIE
DEEXT4vKUYonMUoKLHFPK2dj19XUGDeZqRAeMu/BIgSZtzGY/0cfCZp3X1kZ4pI+am5lNsAo8WW3
JaAtgnIq7c/VzI/q0J3DI9Mb92DWTfG4EFaHZWJoH9ye9CRpcXEERCP35Vol0ONB32kZp+0s9aPf
6P2B35Uc/YliErWG/GKPebuPbYyvcqC91NdrY4czVo7IrOj2Y1PMn7qazUePcVoF5hPb31yzsbbY
knhfPKeSYVaXwwFrOe/gdmW1mynbvDLhNodZurIBoKUZ3/1BL196r+6wAk8H/9GoPf0OGqP+Ddph
FAIYwim/F/aPgXJSEMsZyFLmTZthzkpIblRozIhF6SdT/UIJKvoK0Ky6xZGpx09eVDdx3Tfo8kv1
LfWHj1Zsy1sFkuQw9B2BjeNP1ed5muxHc9LVxgYX8slL654txPa+4vyanLHmGg+Sg7vYThi6PnaO
lj2NXcQmXDX1VhVrol3O2qmajCXomgTgW80hVCVkzZu4wA4KsaHhXUAwpWcs6tOvllRY7HPsxJj+
m0V237cLbSxAaxAbu9QjeGjFreVqcj6rxU/rfeJa3SYtAKqZvQzsWnTWxkhSDp3MGM+D5jdH7BkN
crW48e/KKcPC0Dflxahl/CU3G9BszHXiDKSWdotb0/ixMGI9QODmf2upuT3bsRudfXfQgnzWzJ3p
x+pUpWm9HSxGqRtsn34MdQXDRU/vuyYe7+HgTKcqKqifySrdR+CXAqoXF0yx4/1IvfEmEzJ6YGoR
EGE5+/fAYgwKnPiwzENeX+pIj07srcVtIg0rLJxmuls9AjZijvvvPoFQXcVfGTn/qjn6k01x9UYr
y4+9ET1BlyMeWs2WdAfLH8Ey8RLze1EMwxY7ss/ukIV5jiFOaxXxmeJi/twz10sUhLG+FB9cVaew
JSga6viEGUaP9AbTusDgawAhZAYOgexGqxNAsblJu3LKdqv4cI9BNVs8dEP8OOrTWMX9U6t5LJtO
XsYkNtnu8mU3ZiVETcM0Tw2G+tgqzi9oq1+rxkfR4AxhV467imx0Y0T6eDEMKogRVtd84DhrGlp0
qfuegT6K3Gehl+IwGTluKKYiXLO8OIj9RGAP2mdHbB76wzx1835u5zzQfXmCFNBfSJPoiWFF/3UU
QDKTmJMfu88HODbq0Pjazh6tdGumVrzHPN/+4ep1++TKTgsXiemdskikljnPtlZruAf82nDf7zO5
dRPHDMmtEAKIQV5U6VN7LfpcbRqnJIvMstdBl0WA6Zp+n2U9gKtGM9C/LIMdcqT4dwhZQImk43OR
5kZgdCLaaDOyp6bvjW3jABBu3Ch5GHuqB7oSWtBZ3WWJiei7nPLtMLTx0e/c6lJSS9qJVpFHWSTZ
bcWz93SHsRuDjv3fd8ZyeMZi/9FfzZfSEX8a4k6ivqZpN2tmZfoJnVmGk7apM52iwaTLLCDBqKw6
mlX2se7iy1hr30F7aYGWmmOozyK91ePuAWMbZK6in7exHonDgvVHoMce0Z/jffXcbmUdl6+UeBpA
jS6ry/SSI7wVbwvEkLi9MHfVRP13GYoQQw7rYayhF1kKmhJetNuOdGLLTE3DGN2obeQ6/A4Z0rtL
+Li3tlmn4ZjJ4ugV4qbvu11nVq9q1vFvzwVpcONtpU2HNEurkPQh2ri0h3aNvXQ7R7owCiBGBjQn
LnZWPU9OxvmGuzFXdm9KX7YbhvigVCeJChtLQMgtpjTMvHqHDyLVvaSm0R1N5sZspfUstO4TAiBy
D9rU21gTEyemfo4qOWyz2VNBkXjd2fbUh26GhElJALf3GgKcZ4Gbs+R4cAf/uXIJuZremi6I9DAh
JRfd+1ZtnWpneBRuTXdkysfbnMo4YgdXqyFLTOnOKeedb46fx8R/ciJKIrCW9uz0QwCfI2Lvrb3j
MEn9mfAx26f+t8VzLOp3JUVf3X8mjvwYp9MdiUYF2aVKniA4Aa+ds1vJhN1uwEfnYmvGd9hKFJrq
QE+Ru7Q9zJpmKQ/4QyC39KY9JyYq7oElIYxU7ec1DfDx3crt+vvYF8ekMj9E+P4GldQfl8iuTllc
ZDdtQWa7zqCbfvnF9RLqWwV5j5GOtLYiuztKyyG8iDg+EHxjt59BLQSOc1JCr/emZnzLjfoZDPOX
EX/9U1xrxkGqLD8UPmwSbObkGaaFs7cI1W50V4JXkp46dJU/hrO7+HezZX63ijF/kro5HSutmbdO
UtcPlgf10SuTKoiTIQFklLYP8WLOe/yKP4E1LdIbFasgTZ7Z0tUxL8AIW/kw7zHY4LMAnvm5nmoD
wEzJEgf6uCXuOvZqpURGGkP+zrhHlHjM1fKpGIybLh52CxxdoLPDKZfDXTWwAFMnkjsjzz7Nlf3A
8z5Olh065bo8Jcfc3OgQk519J9OnqQNfl9H6ayBw3acJ/2kcinPbdHOAT+IjnbZHawL4YibHGvxO
YcKR5KwJDXAp4Ebq/mxHCEOH5B5TgBct5lOvp6OUVsJfkSDnE/pCzfjaFfrR4WsYWRp7NWSXWveO
DDs9Ga6Vb0e7OE0duj9LhswdbBZfmvdThqMB/TV0wVQoA6wrT3nV+eSTjfuStOWrkzEk6JX1p2bS
7h2ZbG2je7KbBC3PYhwVnciEbDGkz1u/6kt2m0QTUG7YkE4XTHn9QU8w/COK3ZWudQuDEbH/PJvH
AczybRxVBxjuoJe91A7TYp0WmOl1mVoaqHj6utiWOGGrIk/43A+EWdGrs0YWjkYE5cKscocKnBuI
wxCez6ci0VU4LdHFJG1xRl0PW0BaIT0iSkCMLNSVfxfTQNh5jTjFXuKfm85IyfCsUnykIAbBeoUo
lVGv7jyhn5uFOM4l1QwLPLt3lBrqV7ud+/sJW5STlqXpBY5mTSUBV4u4YIojt9w9dZb0mHSauwPC
M/LliqF+sTFm/IpKp9l0E3UXFnmZf0ldh2yduBreN20Da9ZCvWvrcCKU02r53XVHxIdpDNao1Ydg
8pd4JP6ip1voHf08Sk/JaIvQ4s2sWMuw9C1Ob0ITOzIC0bWhM1BJjqlm4Pf2BNlSHkYxjaHdDd8g
blJ5oElFzWIzDOmRN7glGqwoqg9l0CgwivPgOCdTFY9G4Y60NLRdMswvMJZPjZD9ZtD1e3dY4B2J
Gtpn1EDCHe7VaH6gFYpVck3/X2OAJ2jAwx7LpcXX0PG+tXFjkJjr6MPxPX4eqlGcPDt77Bf36EW+
tRsaK9pakzFvBnt5MOulZox1rE7tCNsyn5G8l8ansfe6rWpgBzsU5ztblw8Ob1QI6QJfdwhc8Yua
aYxuPAq0VuJ32yKPZIAn3K0s4keBC57ViZEOf9Ljs7UcxiRHJx9Hu2pwPsM9/DyMU75t6SmGY50a
mzbrX+Jq+ObrfQAEkVaK64SjHaesY+s+GVS9q3Lg1nmuf8O3qjhoLgJyW9CfExIfd3pI4egtiF7z
/Nz2YxAPyj1WIvukVTQjJAw70feQ3pS1t1H875auefQig5Tbeexd0d7Fk5iCNprcG7BMSGd7ytvQ
RkFqwlE/rYZ6AqZYQA86OfVjau8Wo6kOviRsp31OMT0iCRVuVWzb2Hsx/Ky7LWvpXJI+PXdlN4Si
jA9GNN1lNssQX/tbGZFgtJkMYRqGdC7TzSitlgoQHVxpZndKZ3AJNoW5ycRcblWKJ/ZAwz5M8ObZ
Ss9EbVjN6TH3KFrjWyoCjbQAgN144+T207iMbjg56qGxUIzoQn/pOsCrTlxDc4mr5JiO5hdrooxR
FZc+Row+m2V+0WMbgb/l51vDJlEREN5OVaGJkiouid062pJR97ReRgu8dIFhd21YPxazjpogauje
Q9TNq/FoVQO2tCCq3HlTN11uXejJGu3WcEbZHjtPM4ybpm6hMlKqaOhEtbGmZTun81UbUEdvv2R1
klOn77vlY0KpbnrAR9yoNynFSLXnj8q59OSfVZh7uOzcc76DKm21av5rgQPShrTaa+r1BWPohwIH
TgbaIuazzQ3gNlVti7ipGEtxWs24Qf1BQAieOfmE2U9s3faOLepHk6YY0TTrXqY3k5NWw+PYRqDD
tdhssmBAo1SeSujPw86n3U3x3vEHd4ur4KjvK1dv6TXLpZLaOab2Ot+qKeLmoqhaaXWW3fVB5mVk
Cxt/BJkFCatXk/1aNmrRT/5sLBZhzWQbfUjc43p3KeIJ1rFauYiGBmBdGVkKELjw/HvUFN6tLQww
58691zrlxh5Hd5u7ZbrvZacece9CC5LVzaHD0D5jOQ3x5yJT9b0mMfLftGW/oCUFnBpv9dLwjgg9
HgGjOs9FLF/jFpBmllAAN6KtCQ10F0vr3lPFdyuCqIcCp8DEtLUfaJxXp1jzam/LbjgsL3Y6eB72
2a25Xn90z37ZfVB177LBJDstjr4l9mDsi1zs/azdM5e+pVl/MzspANUM68Aiq1JaIclCEyal6iiA
RKO9P3Yr77bM+uVoFHjmtY2P7Ef000uzOIe6napz1Jskb4S9Z1XM6J79yTwXTgLaa31IpVNalL7b
fatZ8FEmH4SyVX8tNe82Mf2CHKk5qZoYj+xoYoNbmonP0klCLWYfdc16HdHjC1G9MD5EnWA/nkz3
ktu6HVC9nJEyZIi/x9b+OE8DOkW1fKx7+b0i6Aj6qd1jIxAdRN1k27j3S2CATvaxrP3vJrZLEOSG
20q0cvUlek6mdDqPVL4eGtx8GcoU7S5L9c9lDzkxTTpOGUujHt0y6rfLSNDKTTJm1RfhkdD6y7Kz
J/rkU9Idox7WRol2jaSqoRHRzCeadtZB+ByC/mzWoW2oeZ/HuUuUIF6HJCNTLrvpAbSfi0M/HDVM
/jPKxxGiU7zCLp5oH+3Sq58x6pKbbFjcBzR9/gGShQhorjTfIpXLjUp9xuMaZ6I30xmHbkTj1bYd
uURGpzZpAfVa3P2Gc1ZDEdmUR7526q4eLFjENN8bGgcU9xesHZRa7jxz1rel9B0AHZq5UZH8JF3y
zy7laKvM7Elm8C4Kb/JC2rBPy1QUF19iD9z5DdGgGHo0x0U2vVS2VRDMoJE60fCGpp3WPPsNZdHZ
2eCHAdKNLsDX3M+d6qH3SQ5xyhuNXZkbE2qBucq6Xa8n+snJivrrMvrUAzcjN3pj58WCzh6YukwB
4tGdqz+gbHPOiB4HsOQ0OIelPS3rlgXxNZIX26thBy/lTY5cECIvNZfar3GxXYMbo9OWAzFH9gJS
D7e6KVEns4umExsYgbUX5XLb1qyDsIxa0IvtYBB1AbWomS42db4+qx+gdJD0lQxmDI4felNU3rQg
hyu7UacpruxHzXG7kzcUZjAlmnvvFxMTb2Cob/s5KR+TuvxmtrF54SMut7LItYdKFg/YIdfHttXs
J9oie0rHP5w28wIIpjfu6LAVLrb9UA/GMAapEWnB4sZZhAYoWfqz58afrbz6QOdxCOaUOaxG145Z
RIpspunjJGnk2TO1Kc7hgwed+0fZoDGofLHt5mqfmSUIqGZRR3aIneMg6oFq64Vw3ueBRS7tADIS
0HjXlZdY6E+jT29Pz409na96Y9rqXNu9eTQtjXEQDJ+go6jd4kmevVJdeo/R00g4X9KP7BN80Gas
sB0EAh/Muhe3sVuIjsQQn+YqaxkM9cz+aCRy3nSJ2X5YMvmCgyKH99B8JwHqH5HgoXKo1FPCtrug
u5qmH66wnykQpbuBfgud+se4YMwvan1B/K2eCUGzTaGzTzSDVDs51B8Xv/Apz+bqFHU6r8bo6Ykr
t1yzC9Uq3Kw28+T32U3sOA6Dzkp8sKRrX3JotDuEDOl+8s0wQwc0+8USrqV8rk19a7WuH8rBrcIC
fW1/I5KmtHemoX0d4NmF1Im8ozml+q03zDZfHSssgpD5rFpgWui59BXY6x4s1AFq4/ZzvzUWadwu
Vf9ZOo264Cgi93nWzWE+xPaZZmR3a02NvRn18nvJegzqIZXnpkW2ugGV88NNUpRCTaj6Cd/1+mY2
+dJ8yHVjhZyNpsWhaMYboYnA8MfkUFgIOqx+MQjGy3RbWXrKUjdBfQofaYZb7RoaDSBvT7TeT/5g
HAZacubcM8fbMZjYoojoMuPJj/tbUdQ3BU78VMaqcQdBFIGt3ToSu1QxhPHi10zrw6eZO8hDDkql
oC0buqmx+htKivN66kWHrrXrw0DhjftF+JX680th9PjxiYRyPk9JdmmMrBc05TBlj1qnvWi9nOlv
MTLuO1O06dW8cNQ791UxynNeOvS06JinUdGdNQmyHjHogVbdFCTYY26qikKlJXX8W6T3KU/0jAqK
9s0y5qelHsxtT/k9lO14o1Sm7bTRgQ8+L6SHjmf/WIvPR7WIH0bWr3PW7tiHklBho4xlOZY8rEuE
VwQZyN/i738kef//3SvMflMQv03S/MfPxivrf/+PHN51/2Ub6/wqqnWGR/+jhMcM7F+Mk6KHsODr
rDZ0/22yYiCg/3s+A+8Tl7GF1TeMJnuf/O//xQ7+r7+9vHQDmezfxnb/RAnPRX4aBQGpjY3LOhqB
IF5gDfb3qMhPI+jooKxMM6blbCROR/XFq9z8AVVyHn0wy6IyPiRxVn39aVTg/t+DJr+YV1xp73WO
KwCE+LsIpt5xoFl/1E8XTSdA9lGceyexuYs3jx9vbp8Yjnv7Ir/Od+J4e3WNq3ETMAJ2DfnbO8nN
62eGv5jn+WeDJb9f4mqMZnbroqFS5J268OH18nyfBffL9pO+ee9WjHUO87/ndX6/0NWsKtlUPjsz
FzqvM5jPScDN0D58Z1T8ypHwt8tcj4NGZmLo+FfzyCJF53svioGpnGQNljcCdntkrSTkgy+ejAqL
+GIkZHa2UEq3mGJtLPskC5961hD8j96kczXFZc//5zEvu7s7f7u/Ref0P7zE1YhQQwV+jHLuvFiH
BJ/7za3JOODbt7GOif/0ElnxcG1MIYgvDRfZw9XASR1HRLG+6PfY3qpQo3wQuKllgaXWxP3bl/p1
vovRAi7lUrjEOwkmmbCvJtZrLTJRBzX9XsOC6zl2vFNJ4HlAzitPCqXbBkWS/s73drWRIOTBgl/g
VEW0iCHNNWBGkmovkgTjQOEQFarO2IbDaM1asS1PnMPp/u17vDJ+YL/igoZprR+67YCjuLpJytEN
XjQmFywYrDFbTPPtsnW36AVEMNSqCaRson2foalN+kacHaetD52h6LH4cUMG3Ksv0APaetsbBlO4
NW5neZpO1GTTCagZqLhHzS2IKJzCv4iIju9QpNUhbmtvX08crWk3iiOiguKsoUiihYS7nDU0zc4x
O3qlQk9Cqk+oZkSRA94p3rWJu1pSWLGt1saM1GFZ6un+1R5X9QUT7PRwdhaSwZ2f50gpKzXu3n7S
68L8eeEygrH6oLoO/uHMS/3NKv5pt541KjNSX5rdDJ1wq5xo3LXa0L5zlevPAw/hFTa38sJsJGD6
1VdOGkV2Drlr1/d++1J7pXYixVVPA8bi70wi/uFSqNmZIOJU5ph1rh6bKaNCJNSId3OMUbLkyh/m
oh9Cb7GHx7ef3Z8utZorQglzOP6ddTbxp2fHFIVXpZa+lhtx9haUhgKDls8uMZP3EE+/vSawZ5zf
BoV/EAG4yfx6KTKppY5QVO2gbDlAM2sV9Ln23uzo9daCX6QPDZCQxGLl8an/epWoG5hwVP4AGd0w
/yprYyFVBav0Vx7RJQkXRhme/G7083d26F+nR1nmqHpt4GAOeB5ASdbV3WFWpDe9PUb7OCbPReCW
t6+5I5XclTrmJr0j2k8psRbjDEaHTOjt13i9ubHZ4NBrQ/rA9t2Aj/HrXReFmdSj3eUHQzKnsV3i
ynAOE96MDBm1tAbh1sfv4ZOunzQ0KKZVgT5YCKcdf8WQ/7x0vAIv7b7UXOQ6VXpg141faxdFHiE+
k3jeUjGmUPXvfBrXi8h2YGNBh6GGYWOd/Lft2E/r1SmipbAcrzoU5RxTRXGqC7L69PL247z+Kv6+
CihqTEcB43GTv96a4RoUDyQdrqbvijNGGBXDBEzxUanT3jl1/3BDJoxBAmzT4Fi8Dh7i0THmiaGR
g9sik1TC0DZiWcbwH9+QyagrWzFptNC9q3eVVWipGUiqD6o0K4KkbsnTXexjAx5QzXDtf4RN42Pg
K+DIWw1xbPIGb73pn97SgOhtkmY/HZSOcLECdw3rtEi3JZMk/2Zl/l+99X5/fgK7V9IQPj3gwte7
CuMafZU47nzQo6i9dSJ0ZZTlp3dC6T9dxfcE9sQrDhlT7F9vSMM0JhYF2AOY8hpogrQ9aE359e2X
9IeLIAnhuPAtF9LN3yS2n55ah96i8LVMAdgxljBTFUXlLE2Gv96+zG97BU9LJw7y1/CE3O5qLVTe
REHEyNVBY03eiaGJbkxaCZd69hZqXtP87e3rXSU662IA/OEQAXBOMyN9/TE5eR0PcMsObmnHD64E
W2BYaEGyomiCxlcy6OveDBk/wOLDSqt3Xt3v37LA11ow0rQOeoOQ+PXVSfZLkZgj6gQn1cKoTjXK
/QwwbOiSjx/evtU/vEHBkucTY0vEhv06D5r1AtNzQx1ixidyNDPU+/xYT9+zAfzTPcFhwIB79YFH
bf3rPdH2tQB5+PNhmu3yC09UdAcPvwRjX3Gx6vj2XV35L/E5sxx9XhxKVAbb3evdo0NMCfM91w5j
rCxvxxBL493rWly9oIbXbpelLLpPWeF7zyryvMeyrSwvbOjox5tqyP3snd35Cpix/h4ob0hVddc3
Pd7p+hp++lDiyc3sTOn6IeY5jNRxp9Hf00JEU4yFn90GTT87XZjCrW7Q8RHL7WTijszIggoTe8r0
PRIaxrWmTaEtGbZGCMpejDid702m+7Lg7ef32wfAzxWrk79rcEr/9vgmV2RDYS3zIROG+F5Gmo6G
zxx6pAGmc1ZmnNHe87rLIBR+Yfqs3tmNfzuo1+t7KDR9l7fnXid2oh9qxy6a+TCvQ4hm6dtbQ43p
HspK+xqNdnqDMDp9Z9H8tkS5KJUbcLyODjlk9fX++R0tw9JPZqnNhzTNxs/SH/NhG8uuiiCDl93y
zin6x6sZPoK3FTiNu++vV6uVnNrRdeZDOabjUWSiSzdx1yBmTEz9neX3p8eJ8RlbJ77gnAhXd8Zn
HynaOzMYVI2xH1Iutmn48Ae/ShWSe3MKJ0j374FMrhxV/73q2VnwptCxrjCuHVUTw0oWJmMZUayY
DW2WJB/2Zm9F90ydKHvLhNEhnykk10J+1GNV39mTG8Yl9HQraRHsT2N6MUhbcnpGcW++E5j9dqrw
vgkDIQbi44gx8tVT0VKh5UpnSHqd6tgmZTc/U4LXFPLOdb5Az9/LXP70GvB5FpSNwTZRt/j1lUeC
sTBdFfrByd2cXlHpM8/QVR9qu4nDocUQvVKu9o5P6B8vykbo6waqXeKNXy+q59aoOYm5HJpcoYoo
EVugVjKbJzNtk8fE0mn+ZMxkiM3bW8gf1jfFCwsUBzE+RdorI7SpQQOJjkk/pMpn6k0iidHCPBq9
7+CC2o9vX+wPN4lTBIGOC2mUSOHqwNaAqOVSiBlLA11jFfV5vnFSd7il9ViG/I4B4dHQ/dNAbj3H
iBhNIkbYk/7V2emOVpVbrbswZU/DYdMazLttdZWJOHz79n47pP++ELvx+iA9jtBf36GXJJZFc5XJ
l4ymNAmVPOST/p4x5J+uQqfa56ZMjszrErLOvNFEH8Y49EtbjYETqVIPDOEU7xoxrq/j5/LHGgAI
k3IaniOroc3Vl1e6ua9FEoVm0+o6mtp2HpqgZnRu2Vrx+vgwOCmeuz62PYwQ+hT/htbs4q2WtHCQ
epXroIhqhlgOqZc6/4Hm/b/H5+uvw0UQHg2RFp/Mr08bNUtZp0VtHLLcq33mK/Bd2bl2wrz+26/1
T5/Izxe6eq3kqgwFWVzIYWwlRmfWaNiCTU3+aLQNMrO3r/Zbus8Wh9yFtq5H2kZ569fbahrIIkrS
tcUmSzBxw6yhm9Hn7aapYGiqE3cpPtSBX4CKfOfSfwgnmCagacu8Aeig63NgjpREjM1eMBd++ex4
S69vUadMj5wLSOzz3tdvYi1CeeE7eOKOeZ298wv+sLZJ77h31+Bf8zpREWY1NL7bMSJeZDkmYHrX
KSbAOhwz3n7Kf7gQK5v8k1zchux4dayX6J1lKXsMAxjuDPK8Rkc/98U/P7rIUIiQOFvxdLr2T+2s
QfX+hNgeqYdL7b5Qkx+MKi2+sRElErFsZL++fWN/WKxIXtDR8WXYNNCubsyUVVIzDC4OFb3zoI2h
fVgzZk6kgNE7+c8fDmawPyuoZ42ZqWD+ulKJjDwsdQybMnTffy5kXN5buKlCE28KXJFaVEDDO7Hf
dT9oDdB9kgYTBBV+WO513depWhwcjNg+FObSiB2OFua8SZpC3rdG0pwXVdaPcRMPf/0XZ+e1Gzey
tusb2gRIFuNpR7Zky2EshzkhPA7MqZh59fuh9w9sNZt/EzLGaw7GCypVscIX3mA0MBNA9EXaB9rK
WJHdX2ZtoSD6J2gim6bcSJyAmOky2aUIb2ZAmy2va1o33sMKbOQJHl31QQGJaD1pqhT52THLBhR/
60qJfoxu/mgC4aonPWmsmBOUd+bRipzkcxyEVXGoeUGKCzRtbB+aVIYOlAnRfM7zSLb7KPL16BB0
BvLraj75/xSgi75oSpQ9obheV1+xq5cCYKc2vMssu0clpxZwPDoKW9YZ5p5fnpQ0Fsh96ArokTCp
GgfDNmlAnetGG8ysk2k/peya3wSgVfEm1E2wJWmvJ58raNMKG7jBJzdK6+Kj2QIy3sW1ok67sgYy
eyz0xvjRuU4PEkn1G/gxucaS9KPifm1diFd70xgSeUjMTnFOAyej3ytdPMh9lgj/Hf2hrvgYY9nj
H2wBN3mnUIMzTyIGg7kzSAK1XVY5Oh7luTH8q6F83byLo1a+7XrA6zt4PvLfuCRAB6GgKd9rlFWc
C2IBPWK6rjl+bhAh+lQ2ObxtAUr9k4hi5dcIuu+HUzdGda470X+woEzrfMy4BArv6+548BMyO8Lw
wRQf4BDL4NCNuv9BRqoyAj9o3PdNXWraTkPo6gea5oO962K/fGpUv7M95tQ9F21r+u+sNuD1MK1Y
rY4pemVPLVAR4HnUs4a9FL0ij72ZZ//2EM/FWdRO+jz0ppYc/apvfxpqNwZwiQKoOKi6hBq6Hqr5
wwk0NItFVeb5bFis5nt7GiokKouElohltDq42pZf6FRngVOdopys9IM69SDFsrwCwWl1A/gRJxUq
mL8sHrt9o6u9jphEB1szyELdAyRZqOdBdwt/X+hZLQ5B1auzMU8ifhTwztxdomm9vU9s2WUPDg46
34esHX4QQk6XEbEOqDmajhKEqVdSnCRwmf8CRy3+M0STaadCtikIJF9V8mMxOspXJVAtsOx1Kj+U
hBFEEa3Kr8E+C46O2qC4jUxDD9tNRXjmAAM0M44Bj+Tv/4O+RT/UcSV4Puv5R49UP3fBGIFFv38D
rLzTs2CfqdlkomBQ579/USqIRelWil8bntELWCpSTavkmAxD+FUGQ9/uAhN9JRCaATEtAl9bqf/K
A+aaPJAG9TbAisv2SiYUP+/VUvcarsknScfikKVpuHHNrQTsZL3z/EgPaeMsJjmMbSMKkemeXisd
YD/iA15+R22xP1F5QbF9EKn9X2iPdfH7/vquvS48z/TFULyYX9Hr9TXaIphDBd2D01choxyZ47kW
6vTRLB37PCDrdH+826nOcqng5Jw529SXL4sPyQ0Uem96k581+NN3Cggst+pLFISSCeqAUpvTcAqx
ed+qMdxuJdughqLjiTgb/izfbJpOGpzDIb6UYxBjqt7Y4r8gSlRwc2rvVLussPP22GKb1O/0MHS3
cs+VMhyFW1p1c9JCbrZMXEBIomtjxdnFihB3QvMHGYJ9HqEzBzWXOPvYkNLBdVCiWnj0AUrl1CFt
AXK6VptnQ4WsuHG6bsMYWnnUtEALEAKzDa6/fqJEFQh/5CMqWdOHdmvpPo61Zj50MnK+3//ytzuN
sTjLs+Oz7ZLqXI9VwnjMC+RMLrkjMFJAtOLoaHr7NjR692Q6Xbgxt9udRs4CZIAlp3Jt2OJ6vA4O
hhOhfOA5UZycQQQ5wJOn7K2IR+0Mk1Dbjar4H9vU/zVbWlnQuUAIZYA5AsdYDCrUYfa7E67HzZ0+
8ZDXsGUtEJStumXqe3s12bbNhcGesNTbxokMQstuoEN4hVnqJ8Vok4cGiP3p1V/NpjmDvC2Hda6A
Xq+i5k8kC2ULKEcFDQiFWPmnDvvuGPVqzynVwo0qwsKPYQ74iOTpp9Eb5KhQjb8eMEY+rx/I2qgN
60VK6cvh+qOeIarHoa/Eh6LKYe70cBYy6IdQFc4wJMJ3dS/t95FioKLpII0X7GJfKp/80a4DuMQi
S9/GupGDRkWwrD3Xpdl8iNWm85/sfDS+Nf7oPk8BodDG8q3sB4AAZHu07nDIXHazo1EntDQb38MN
Z0A+RsNv7ChcNtBuDEyog/e/1upwM8SBRwur52UmpNT4CE0gf7yyap0Romae4XUgKvkJsHmhvDqN
BI4zNyQ1XdPne/X6U1VIYCk2hA+vyaA1Z0FnfWutTG5gjVb2OaNgIgfUiL7MsifjSkZI09H3CksB
Oq8kIm6f1cHSnI2BVt4HLOl1uqu8E/OFeD2dxDa6yjJK35vsCF02wmWd6A+mm6zbzET/x+qP8D3C
NxFw2K2iwNqXm8sBpK9se3XGY76Mc1LqxUpX676nKk30iYio0b8mscifdQWA8KfXbxNKgyR55LAA
xhbFj6B2gt4dOsVTZKPsuip2YzivlXrpNHfL0W3l2mfjU9+lpUyUcQO7GRDwNdCr84IUIbe0axro
8Hp/auT4H2TU7vW3Ps0KcJ9U0mj4LtvJKHo2g5tpikdrPHynq5U8WBOCf3WSQmMvO+UiIVRu7Jz5
41xX8MCpUNLneaecg4vL9cdrurAZeLsVtFUyS0XXQw3Rha202jy2Vo0AooXIsItWYt5/V3TfOet1
PRqvLm3bFFpA/zFrakvLMmKSD1ZmItLhUbjMNA9dOIBhXWCiH4rm0KgeJjcIajRdUTi+v53WTii+
98b/qyaBnbmePkcx7No6U7y0mqzHDHWCfUA6uzG/tVHwsKczO4erFCWvR6mVcjKlU/BlkzG0dz19
ODTkWre2NwZa27FYWhGg0fqmQbGYjtW5RmL6IdOxqSbFblPukaX4aQTUXGWQbYFv104+x2J2oOSQ
38QpjRvFaSkcF0RMjTw0eqC0nxrUteLuLw4HPfS59wosja2yuLAdExyq3qYoAycN8LDWidsPapgZ
IBkzKD273CiZXly57sYzuLKk3KforhP7YklwcwkUbP1mYo4t4sQeZVl4xNpkPSPwST0EaY3j/R25
sqasJe+tTY9gNhq+3itmSlF9Tia9VDPhCfkQoMbQwex2rOvXP4I0WbhGVRD2FDkXZ59Wfi6Q/nO9
Mjajp1TPw4fW6uLz6ydECEZ0BHSRvb+YUAA0oC+I5L0AwYFHp46bI0zu4JcbmPnh/lCzQP7yNuNt
cCEUcKU57JTrxdPTUmp9Grte7NZoplJfOaE1DIdFqhbcTx/+b9r4yLAGLSg91MJ3peU6X6SYgjPi
2M5G/XPlWXbJFbnQ5tN/k7alFDYyOczvP4pSNAqdojwXCOGiIoA2bqQEGIdJi4iPB63aWIu1fYRi
KodyPi83reII+JjdZoxNrwWyWm8NwKGc3ACVaynD0G3spdXhyFG5drjAb5LxSMAtzIVJtKi45SW0
BuEc2BL9+74c4Wjf/85rZ9J0iOpdbgMOyvzLvKiswM1ye/QVXMIdoNTaMKAmI3Sx8wFfQIxT3Y3x
VorKRKZ0BgEp6/yzjIUtpeshJzWuV6dTg+9So6OWgO6Ggeqlr0rlZBV+ED9S5q+TcxbUHUz2XEQV
9VCEBzcO1J9ke/Fm86tQi8B1jURxeUXEvVEbsWNAwIp7pPxcijAV0txZEb6ThaTcGqYxqj3+pCDR
qKRJ8thBB/2FqFz7FUHoAt2CNkWg0xnQieRd0LLsrDat/TBSVu93rY9i4fH1X2yOLv6U5ufO5PUX
y/0oGNQp9D2I0PIX4nTRNzVJim/g5dLxkMcdGlb3R7w9e6RidMqJil1S2uVVYHPOzRD+OKCAqa/O
Bpzqbz4qrOoBdEXaHGuEZ5MDoBzjn6lGVGxjy9w++Y4qaJHxdKhznrt4r1qzTtzJTxziKiHd/RCg
H3xKBgB+G+/T+kAGYEdgNlw2i4FCkL9tEzi2VwWBg3Zpml/axthyiL893kyHVwLAGsUW9tz196vT
QKKHVjNKEqYnbeqMQybz8AQucdjY3qsTIgWC/AQcEeDj9VDhWLQhOGXbS31ANC78AK/Uuy2bodUJ
EUZQOKSqQ1R2PQogW3WqR8v2QluiEe9q1V52KiLWinx9lMTakUpTjMRW5QYAq4vAjLAwodTPVbHH
pmA8luj67aex2LJdXp2VAxJmNkYH0b34THlGgA251famcPiiARYCiN3X0PXLfuNpu72CZ4SVrUJm
Af5BwHm9fpEJynCyBhtgV9FcIi13TmqW9PvBzXW4TuJ/zO3/1+rUyniAiAFzAgMETrasraCoq+eg
ixwvR3zioVDRLa1SLIBzgY+0ZvVbV/7aeESbHCpH58+SB5EneUjggMQjbS/1fUur+wN5Gz4WftaZ
P1S/iPWNTGzl28GBALwJYG9mKS2+XdA3MmmV0vFCpR13UdEjqcPaH0ZE+TbuxrWh+HAEB4Sa2g2c
y26KBvyYwBA8n5yH0GzqAy2g4ZAbebcx1MpppmrIQZ5DoDkEvN4niVsJq+HR8URHlbaRNVI6SNXs
71/2a1/rxSh/3u8XAYGA0ls2Y+14HA3Al0iD0/Mbu08jDhfekFnW8S/GA55vcX1QqF2CA3rCt5Fu
Lt+qmJAjyQv3w2gNWL4NRX4yjFh9fY3FobwCv8NlY1BOWlyKitPZ1PgKx7MRYT7aNbIsFoA8ulzD
Fptk/iLX0QVFYLivcxudKrC7GKo145qAIGctpQqlGi+LQ2KwI5NsQsIOj2+vxPxjV8FUQC1A6j/v
L+1KDM/4wBOoggCuo99yvWOaYkpCYbG2vR3DL4/Q1/+FMl2LFU3k2AhG6VZdvB+rRPZnBzucigBI
1P9kll4/lJTI6Db3YZxt7OOVcIK7AIQnPBcwVcuYK5dj3MpB2NSdzBFdH6vQ3sbSt7+3bVX3e9rO
LtrMomt/a5VJC/j+oqydIrpcEF0oscEknA/0i/2dzdDoyiXgtaQy66MhSg3FV7ncH2XtWmBzCXBj
UCP5AdejhIFtDJFC28FOqvFJojh7jLvROThD+eP+SCsBNXQQ4mhSNKAo5AvXQzX8p4kCj+MBeeje
9Tlgjb1Gn8PaD3lqfcOAL0YGALXWi6qSbLtaT7e3UbaaSCvrCkXSwWSWK/62RdAiqQnBZnS93A0R
oU7KbteN+auh+fjqYe4n6Fa5oAuXN7vEaEXvpYbkfh5H/p/qCCjs0WnSjaBzXrXF0Z2B6VAs6DLM
5abrVUW3fsZVYJ8EyaDwDyk68xVy/hIXtNS3ogdkFKu3Qmvwprn/PVfuX53sntnB47ztfIySznte
pOzPNNHeNKw2/jVh8NYIJHrFOERvxIir+2fGGwLtY1XpO1/P1C50YsREo0piiO5b4vjlW6sOHXok
9A7C3h+OZkSMCt3VPddJnJ16rdnaPGuTpn3A/kEewNCX5ZPBaKapjuhitShnfEMRsXbPlp3FmMPk
whBH/gMid/cXeuWIEoIjl0DDnXd1+fBQ9uhF5vLQOY3d7uWEKJoo3PIUy3HLi3ptKMaidDNfw0TJ
10ssTPT8WjPkjQPI8IyXgPGr5nI2d2FmBtXGzl25XsGq/v/B5oP64oJT1X7IzZEsxmpD1djj/5l8
aycMjgbgY0g+IZb7HrCHY+8KEMKDd39V164B0o25sY/vkrq8jfRZ3ssdFcdT9L54ioykfwNTQN8I
mdcWlBxqvmj0uSgz//3LOSbEE2U7cr2OpjwaAs8WPHqMY1iV/sZyrk2ISiktZICit6wZIwymSU2J
uvw2xhcDdbGDk4viL0YBgjln13Mj9wYU0MRw7BAh88I0C89TkhWHKarK4/2Ps0K5wduStiBhsTqD
7hcbkQL2UE5WZnlFlZZw7bT64ygUF/Fjg5qekaBK54/huUS851Cjv71DWRsFYbenaWnM6kpKjzGV
XcmnLEbS159ic+PLrt271Anp+5J5oT2y+A39bg4VQ2ivbqy3e7StEH0/HNU8VI+DZjoby756+b0c
bnFY4FJmEdY9lleirffdbwzxk6PaZae2kL21z6SReIgIFp8gCuCPAHimM46uP2FodP/TrO1o2EVc
ZnOTmKjoekcXho7Oh9VZntLHzVc31KI9+K3gXWLm4cYuWNvRDkEpbaqZ7bG8jfjyoZU7+Hf1qiL2
oEomZHzBPN6f0NqVTqHfpVBFAf4mzAZG3UcO14wXhqONGqujHwRgLcocRf6+wk5qYwFXNo5gA9ho
NdhU4Je4HkhvZVO6vkVYP7WPPorPRzllyhMrMOwH08RBAdzUxlKufDVa34LQmpIONbJFC1VPXD9w
FAYVTervkrzUD32vmJ7emtEGiHplPeEgAJyZeycc3uVODSc0z6uQr4ZJz97ScMnp0L8/o56d7CHx
NYf73291ai/Gm//+xRWLCcMUd3Fse/ijRHsZ6fqTXdQDGUIVb7wZq0PRzRDUjljL5d4vBzttwdta
XlaibxUAeX3XV0r/XFj+xqTWFpHHfmbnghInOr+elCtEXQHsCi49Dqo7P+qro6yd5nFC0mwfA7/e
CK7mU7uIIgXwFViXyD/MdNLr8booU8QkmuAipG2nl8bvclyeNK3YI2Xc/+tYg5seqQg5+FjGQn9s
ki6+3P+OK6ed0gboDHpTBLTL6hxKjirvrxNc2rLWjmZJ8scbVG2c9pWgg6sLNjICITMWZLFbTD2N
0qoSAUFGU75BJ6R7azmT/daWloVHEebEB1aoQSW1cYOP92e4FBSi90EXjx6tCgTFpCQ3f/UXW7Uh
n8+UIQ8voV3goDCM4K7pBmFC+qateyDGaPBSHxxKsknUYurQfzDTjk5np2RlcdD91jjLAZOf06z3
gM+gE9tY9yqOkxxMp5QoMWCwoCPta1RbFIK1hTPh1LB28/+W/ewWFLkocbr0Asq4mP7oin3y2zB8
n0ZT8+CqgJWcpFaP9pg5x/vrtnbseAToNM3Arptuom8XPqbQg+Kpmdof3HbSz36GPlxSDP3GJlw7
B8B3ZiUGoqjbHINDp2b5hLJdGybuuQLxMe1BOqfNv5Yv9H+dTmjfBgUPj10UGs6bRCMD2uDPrk0X
FTJ9zudo9iw7XQIPOonMbHhxNATaXUf6WA8GP2r0JTdumZWnCNQAqYw+N7mRmbnej3ESB6oxRgBr
3LLFKTBCBXCPtZLEvTADHLnrLLfpjxFQ83jjHK5ccNR7SKCobtCtWV44OgKAQnS14gnq1+3brHMw
jka5m5wfd3rzY22EbbXxMq0sLJrMM2CJvj5oiUWtYwgjvXTjRPHASD+nVZM/q2n2nDVOt/EF19aV
1SQABEuEFMD89y/OeWqbraLpBR7HqUTYXFUyshm4nA9Vb3co+gMtwODKLrKtnHxthrAZSQP4nHQe
Fs/GqGpNi4kJzee0CZ1DUiq5isuEFoudPchpIwReuRLACvL1BM8G18JiPe1WSXlKaDfLodSDs9vY
0FGdsXMar0CIukDZy7F+hTa+XrkS1OPGFlodnkKSOufFUBIXuxeZ55DjiiYloZbyrGFdjc2DXSP6
XhNmDG9amLyFh79ogfv51HfK5/vX0spdMSvgUL2n584ZWkwfmaNCG2UcXuKss7uf8Cma8KFg/3WH
Se8hPpSOHSMra89G9y3I/3KnuXX5F4X9Ge4PENVSadQtDzFAOCzvS+BMmFgGj6nTxjsnbaEK2UG2
cYBWOOGO4dAQnikO7OxlOlvgEJtMiq14srLwQnZLJFJPyJcgU9uNwkChvighILZKjTZCaKlZ/cXN
gnjYq3qAoUvVZTI+43aGs8SAkcRjj2H409DS39nYmmsHgS/D1caDe5ulYFpWqi4S7KCp+9ZEhC8J
/lW6Thp7P0EQfyM7W7vM2IS0nrlM+RiLY5clPhpaCQDFMLdIjMyqMHeGE07iEogy+B5xfsbT/c23
Ei3xIgIW18k9qQktrhhiHPQOkPq4GCM2u3VpF6epxzXg/ij6/Jsv4kICFWzjXQBfcxn8+iZLnCka
CsckYpFNmP2sgkRD/9/UcIuTOrr0u0jogfswovg9nLESmZRL0fYm7BbAW/EFS6MUh2TDCDFMkUL2
j0jWt09hH1nNvhFdae6xMbdHiBxWOz7osV3KjxHZuvVLIQrD1z0rB6IaKBBbOi0r9AYYnhwaULp0
g2+Ob29oQwLANboobirci2ZNOP4oM9QFVeTRDd62MWZSWLKhqLJvp5oVzkyj1k9CKOlT6SZQ3+6v
9to3pVbEWUYalTRt3tQvng38nmq1F1Z00Wy/vESVVWLaBZzv/igrR4O4BnwymHV6WcvCRVXpTict
J7pkthk/qITD75NmKvEZxCrj/lCrEwLewB+LC2P5HE1ZLCM5scR6ECDYDvBir0E/3Fi2ldd2/tkc
c+gyRIiLPZqqVaJStYwuTQuuW7ElHui9BExQlPDFSkNv3gZaWJ7/Zm4sIjpa5LvLXDCdOpFXDQdQ
D7Qg27mjgR9QgZ79xhquvHJgO2duAaoTUBrmv3+xKfzeqQsrSONLgoWRcWCOFCkjWxcISie5j2eT
70TlE1X/7hnVlfj1gGjyHSZozkQHoC2LiyaopnIwEvRajFGSlrm6sUe+vXzKpep7edOE3v11XblL
mSpaQ5BEKI4sX3U0H4KSSmp4wZw8Pk3Agj1jKsUhGsPxizrEW8IJK+NRz0RyGJABjd3lDQeqy4aE
gKd4ltTlMQ1jE0eQKD+j3DR4apX/xcuErjB0Xgd86W1bzxZYrdK6CHCixZh0wufzNHKVn6CPbpFT
Vk46Q/ECGgAM0K5bPEtc3XEfVklwqa3IBShn6Y+VWmoXXP/k5f5XWx2Kci1bdQaiLIMQ1FQ1bO7J
DrsetukU1+kj7inOg5K1/QblZuW4o7lJTXDWHaQpu9iQU6Flfdcm4WVCAzh/xL5S4IhEQigOZTXB
MB7DOMb9KcPa5sv9Wa6g8OiygSujKUvMd7M5NTOpMB/XAhyQ0Ho6AyKByDk4bvGzDhv9MRkIPE/t
VPniQNN8RAgY7Jt1sq0oxKk+bvFjUERpfOnqmYNdta39prX4D0csCfAGUk0j/Hz/V177MEDsNQhe
VB+oAF5fHwncJFAt3exfYeIXD3EPcww8wcl8tqQF12rUFDjQyZpb+LfsIcUADkFT151hzPpTJCuD
QLjoj50e4E9TheGxz+rhiNFWdKhkqO6rJtoSR165LlE/oWtO6MeLsLyu6trpMT+Xc9+17H4XxdA9
oJFhHHzETPejEfUfHTPDvrrqNvbGyltHtkd9AswoKd8S/DeFmAlFAw3fpPMbD2kQ67099FuqI2tI
CSIWXBgN5M5vKVPDWLZiUGHsEW4nOSR7xfDxmWja8KRnQn4DBhN/abDo/mI2Hf8HIw5zcs2wKIqT
MoWJdbabyQ03otGVS5SiHRR0DT0d1n9OlV48UqmW1iGde7CyUiZvIzuYfltuMCGJNOLqNPrl1/u7
euUrA0NjofnCyL3c4AV7O0D6hV5XL+m7uNZv7ArfhdJ6WwXWF6mJ70UOXOX+mCv3zkw8tXmHwQTf
ZLt1DylAJgMAZAwWv9V+Nu5VByFBnLYo007lTzWxjI27buX0cnRJLDi4MyVvsa6WyMKG0BeyhRt/
o9LU7GuEpxDUmeTh/uzmn7QI9AkFZzA3zW1aBYsgypKmhVC0QWM7MrporzQ6sku1FZd4GVactl1h
NWZ3KEKt+i+QU+3v3Uwqr4fDEYezunxS2mfLy6qQmIRGFQUFrVT0bGcnqvVU2/id7DurqYrXB8I0
n8lsGBOu1zIQNusBSKtBsQRDCOzBzCL4LM0w3keiq/5mYi+Gmi+PF+eji5QuGLLO96I6zs9Vq3wT
ZdyfRg0DlPvfce0kUtCBLIf4ERzHxeuYoQ2hx34LZyYblEuph+qbSXI54OzT7J2hNs73x1vboZAp
uYvcGea6DNdKISimpZXvCRXnjx0Cz2p71Osm+yW0Sd9CaK6dQXKjWeaFHvdN7yzK1UqtGwuuh2XW
2IwMURY/uWBFkoM+jiUFlljXcC8BfbvVkl6bKGE44GQu+bkdef0JXTFYfYhqiTc5MaaaLMhTXmTq
XmA2dHz9mlLBo61sA/K6wWQpQ2SNTgjvqSowcGzps+5rI1A9rXW2KsBrswIfTIUEXChopcWxxyZO
LQGo215S9On7TNUw9StHe99NGNRuXKBrVwyBE23Bud16E2n3tpsnk0pjsDRa+32FYsKl9Q31A9B8
RAO0pq/fkmbVeIzV/bee1sxWfr32aoClNGfh4zmIW8RC+KUrU5+ZJIah76sXvcL75TRRNvmlpoH/
Gz/grj4EfSq+EC2kW3i+taV2/+hWUNjnN1huIHp4tB1c27OzMXvXZNZwKp0aVwAw5F9ev4EoPwLj
geMIAnf+VV5cN5i5h3jOBo5XtJ1/krGYDlUXJQ9qrf8FRhsuJfV7BuKbLq9soY/kVgpD1a4zvSkt
gVIMILd9WMUDBpBya8OubCIWbwbTgAO7bY4EZpy30eQ43oz+rcF+mdNzBYpRUokqgm+jmfB6yRxN
JZKI4mHU6+jX/cVdCfQAJfAkc8vOzKfFkcHSXU6iADikl9iuyxqvpQ79/OP9UVZ2C71C+pQgLKA7
LdttmDE3qR4C124Hxz71FQauTq4P51hiWnp/qD+h6eLtJ2xHGwz6wIr0RJg5bWG2eNxhBoyNtYkv
ush3Db2N/xAN690vWpn6eEG0bSp/BUpjvpkGI3rSSl+UnycDMZ6j0ZV2/9SjVzSc+qYa089K39ny
kjSjrSHoVATZ20wLs3+Kkr7LDkLQ9GR1dYvdVC+T6U1Xauo/NIAbeVSQDm/P0+iPP924RGcj8mtd
nPR+xA4VTCjuY2MTYkKbYiEwl501pJygGIcPY+/vpJu6XzW7H4cPCPPh5IqpuqF5eVSn/2hTjWdF
DWm8O+i1W/yujTYF5FzWZbOPs1xH486Kmu9KUek+KmktW8mp6vCjlTjjsCutxMgvadNV+LHaRhmB
+XNxy1DbuAGApNImw4a5xCfXKR3jKXbHOPmCRp5QN/bGyhsPt49km1PABlwe7xFz27idzxxVLWWP
71V5UUSMEFZuTpdOz63XB0qMNwOdEDW6VQmJCEF9s4eeauLh+qHA3+OhKQFedaq7cbbWdj13IBQq
lDVQN5j//sXF1XQovKA0G1xC00iKE86PQbDXksCpT3oU51sIxJVwgpdvtm+AtkWzdXmUK8AO5M6K
1wIMOvE8Bp/Mcah3MfLNh9gwcL4URr9x3FbnyE+dxWTBNi1PdmVJHGFU2Pd519cXPp7/hIaW9Q6i
c3O8f7LXLkv45wjkoglFo27x4NX2YIx9LelLAFjp6AjpAUULU0YWqj2zpaFIsSTfR6lqPEC3QowN
t01Refd/i7UJgzuaW65Qjm/efajpGUQJqoV43AbPoGXzvTFJ53Om6PXGTv3ziC6vMnYptXMQs2CT
FzPOImmLBnVtTxIIjv+0bl78Sz/ULndlGhnhKU2nfjy1up+nj1Ok4CjY0EDD5jOxvibo8T9laek2
F5GaSn5ANM2ie2uCaIKCpBjxhyiwZmvTwcTKWAlb+VyleeLs+7pRUR9rEiXb5/RGvoPdiD8TqmKD
DRlbe8DnKMVpGIGTRxn4+Ii/eoVnsXl3tqoAlrncxwM1OUWzdAXVm+wZr3f3XI4WEszqIDa+5crj
N2twMA5S2zzB84m6OqCx7iLYwIlJmhR1+4y7tyijjc+4Vkmi1EyrkcYMt8EyNSvK0nBlZvAZI2N4
UxUCWQxz1vJ2NZY4zg3jvxIu/nGwkq99F0YIFmm/7q/pyiXLr0AVCdDuilqM1lLIzF2FY4oagKcY
SdrviqicjgCFtJOW5MEGaGDlmHDtUeDnsTdm9PX10taTlfRpjfJIArwdZ/ku3RuuEp1bhbf3/txW
vyIxMNfenzrZ4pRU0yBisxWKZ2L446HuNXq9K80NoOPaKCTWM6BrVlVdFoWivMIlpvcVrw6MEZuW
2f29AcN7fy6re2UGySGkSkn9JicsHCVyhpECvupj9uhCifXyQRjvOovKt+kO02961qq1MzrXeiMy
cwoPIMCsD/d/jZWnBEEVTLn5M9cwFk/J4PYZ7kIRZf1kCL0RlilGnTI+Epqi/OwO7Zm24Zbc39qg
M1YJ+AHYctgY11umojOVGUFPlzsM0F5XFf9BaHX+NkXFE/OEvPqot1WzUWFYeVRQjWGDchHMph6L
K0DWVWQNA8ImQRiVnzXESY9BUwFSnER0GBSZPQ4Q1ffhwMup5X/DwJjxJphikeDcVm1UNKpmbTbO
JU3Ot3lT5gfNLX/5DpXGmXT76qNCXQNwBzh0mHg37a9Ya7RSx5fYCydb/2SLMZzpruPG2b/JTGcW
xCzgMgOd+TMfpRfX6qhXTdXQ1fCwR3Y+yE6W71pXrw9t2tpPVSZsSHgloETwS69ONBgaUsms5Ug5
mZj+emjs0vwYP4fWG7qwVXeTFVb/1v40Yeubm/4WRf72tM7S4STftKRo19KWuB4uGB1jgmSLG0xH
HI0oQaGkKHHGU/Cuw8fcOmglhdD9lJeYDlckHvou1fucmNo043gDz7Ky7CTILj1LTs8s1HP9y8Rx
Y6lBnHfMPUdaNgG4nx0DVuNLXLXOV0etWuMU1MLuaSqZJBP374yV4akozw8M4RGv6eIabqdQdD0d
fo+wReyLhsLSrpmsepcnUfemzkF1lmlqP+ht9uX1I0N0njNL3vKbZoWLYxJFFtnzAPgSjZIyfVRz
A0d4I8v7szYFzqOUVXsAWu1f7g/9xy3lKkRD7wlsIwE3LSLClcUOQKEMDxDX7L14sruHRDZGchhz
Xz/oXTidB3zB35RxK765Y9vRNYrqU6wKf1dZ9TT3MOUONbzwR+vnW6o/N7fpLETFg8+/QA5ZYo4I
XhzCQkCMDmO989pesT47ORJYeTnZZzgI0yfphuK5xaL6+f5y3IQZFN9Mihkwzkl8eJCvBy0B1wRm
rbdemZaqekTeMvVqO4ze9W6hyBNkRWPLsu7mXZ7rfQYCZ3RsZj7/ctej567HQdl5bk7ea+rReFQp
gx/vT2x1FLBDiGHwWNxAxZpaGrnv150nZWv+h95/+Y7ygviLUcjReIXAC8w9kuvlq4zUyWVE0UL2
jolY81BgyeNudQrW5kLD3lZBySIfsYS91aNplGPXd57RKOO+lGOIc1q4qfEyX7WLk0E/G+sqAF0a
sfwiAiwrKhUWWgOe0dvOudWLQB5y39Lex0FlRocScDx+6HVuPk1RUbzH57NwDqhfYaswlqmz9fTd
bE3YG+BIUDEnoKGjMF9fL8+DDYff1qppFidI9J3IqbogQK4W4c5yC12h8T2MP1+5a+YxKa/hHAfN
86bJ1pRF2NUAwDyF8PR9azT1U1b6/cauWZ0ZZFmYMLzrPEjXM8OC0jTRW50IYZDtLQzsG+M2qj7S
vtXPWhS6W1T+m5uefjhHjb4aQRpR0+KUBwMa3Hz10ZtSIz66wNne2LmM/xlEWO4GLbDPulZUXtBE
wWs7iPPI9BL4hzeGWvL1VK2IZhAoENVTlKo8GZmIPhgjvQTLVZqti2X+WVf7dx6L94yvN4Nil8mh
I+BqNqUyeUCbjaP03fFNI63wn14a+LHf3yi3gQSDoXoHz4jglwhmcVsPdAiRncMap0+V6ovo9fCR
eNSJTlkvO3fXGWiQ7ZrabH70gWs8OZ07vItjKoIbMcTN3UCbZlb74m6AzkXL5nqBnaApO2xPJk+v
9Pw9ZI3mBBIMrej7810bZiYburrOv2GuXA/TZU1hxjZblg3mx7ugQvli72rBsJV7bw20eB0STc+U
KhWTp2WK8RjLrjpmSfpq1BWr9mI6f3CnL+4W/EWJD+Nx8iAb17sw76YPpRH/8PWpO6A/P/xfzs5r
N25kbddXRIA5nJIdRFm2LNtyOiHG4zFDsYo5Xv3/0PvEYvdWwwtYmAWMB65mxS+84UakdfG0b8Ph
n7VxfjZW6fbRfwzXrkg9ZshE3KGHtR4rDFPi3Lbn81SsTag2DaBJUhT+H5bsj0F3M6nUYjirPa53
vjMbZ5SH5H3aTOaN/Xd56AwKJJy7rSDMJtxdLQJrHdtdOQd4XC/vM3Npjr1X4MoM1eHGUJdbg4Ad
iQ6omMjIXIiha1qR9Z09WndKE9nBzkDw2EN3i/p2+UHbKNuRpuIMx3h3Y20VSzCHaPXjVN1E5lJO
0WTN9cd8oPr++gpdvgMAVtgYMAiAjl6ksoVtlonIdetugTod+rg6H5e184+9lPlhAo375fXxLrfh
ZoFJ4L1xJmA0mS+3Yc/uLiG741MSlOMZM7Hme1UVaPemdZofixIb7hAoq36jEHNtRrc+AYqArB71
pZfDVlCEPXQi7DuAnNkBpN4YlQbN8kqz9Bt7/tqMUovZ4BRMKxCsl0MpMrlGx6bsrilFE2f9IJ7T
xl0fVtxL/gsWSrY37sXtEL18c8CaETTxGvDyXMgtO4jn5nUG+3PCEu0ftOG95h6yN4QEq5YVish4
FDjnspV481Hpj5VtVv++vqpXpnfr5xIlEU4Q6e5eosScurLOFQJcCW66Q+Bh/CgS4+j7xV/rpNET
4XSwaYkOLxu7y5LRpUqhxa+VlZ0hxbmHlbk5vv5BVxYRagyHAoAqtfQ9bhQKqCNHrlGilcajNecg
pVE7wwHiaH3GVwNH09cH3F0sdGJ52NAuIcYE+UMB5OWu8UABKDpMZUxlxX9wEuSqezu7ld9dGQUK
NC8LCBIAxvtsv2wHLEy7soSvI9Q7LCjbw1r5t0ieuzO+fYuJdR5lHBOe50VzzrMbIWqgn7FtqCEs
B2EcEbX44Y3GWof2gvZMmIKEuDGDu2Pwe1QAMSR11JDp4+4i2qHvDVgWbRlPTq4+4UvT3Y8Jpq3o
DhdVEFai2WjEQw5qHMkd673w6af9L78BVjR7c+Mw7KGXmmUvM49qGaPe7H9wLAIuXK68sEmTInLz
tX2raUETukshv5Z2Wz+/vomuTTy5Du08kmnyze3P/3jj65LW71i1VUybGYXLZbK+JZ7bhMRnfWRq
pnoLOYxb769HtaDUIx9Anx4Vnt3WXad27oKlqeIVstlT2uvmuXHn7nOnz/7bohb/5WAwvr4+5pWN
zP6iY+/R5Lqs3hiVKvu1HVUcVI312FRaE2aaXt69PsqVLQX8gAfYpFYD4n5Xp0GpCYBco6kY5V3/
u98UhThOzSTqOyIb1K6kmaoKV6O0cENRBcib1F3S5k+v/4pt/v6437eNDY6N0j6RPm2sfWtr6v1g
MJyyirdiwtfEHv9d1OKEWj6Yn14f6dqs/gYdEiFyke9fycyoV9wKZRU3SdKfgjJ1Tqs1i/Pro1z9
Hu64308FpeVt1v/YpVmXZ63driruClJPWpBtWFmJR6ai/SXc6ffU4exBSQGiz+aG/XKoznGqQuGC
FnvebH6erBJG6KBxdt8iBrxFwGY1unFaZEV9oBDpyL8/GpRmqGSAz/Uo1+/uJHRiQNLmfR2vg9AO
3TAuMZ6Mw3GqbHlAv5uIZ+6tG7HOlVUEhORZOlX0Tcd/N79TUaV4eY1VPKW6dbKSoQqDebplx3hl
FWHF0APZ+vjg53afZiHMT66fqDgzSjsUeV2fa8tEhU7TxuPrG2bPU9uWkbEoiNgk1dtyvlxGUVK7
1zVOe9dk7Xy22qTpQoxw5PtywoLuVAM8f0jddlwOI3o44sGEsacd28VrJlx6A3VLLPDaFKPNg2k8
9DjzQt5xllk6rMbCx4+z+rcxpx4yPH6hN3K2q8PwfoKwovB2oWs6zJ1oiHeqWDRd+5ROwosxoNUO
r0/vrjLze3b560Ekbn2QC7J9k5dmOweNip0xEFaoKGa6B0sOhXHq02y6t5cMpeli1IpzZSIBeWN1
r3xkYJMOUA+HgsSGfbm4Af5uqdatbUzrw/qkOdV0bwSDeWMqr+0h9JcJyDfxCcqku2HoNEzkJbKN
U83WnwOtTR7rVvfOWmt0US1sLapxzovGce1PmDcGkSnm5pOjSXEjhbxycOjRQpimZ2mQjuzupHwe
WrPP0jYGBaLeja6jvlAmalBRTMcbN+21qQVzQrYKkoD/bT/lj5u2qPN1Ngq3iQd6WsdRQZ5jD/1l
C3YDKxGMbzpQkE6I/HY3AXTnRCNTFrHuKdRbS3YaXzMFI2eU51M/UYrv3qdmMv2lr/DvkYl0NmwC
JOALsHypCIWKBmIg9cr0g9XD+4aeOtwgUl/MIt8HeIgHhGIsceVuwZKg7ZVviAIOmTeECtpjqJbm
1lm/3KDbMHQLYL9aJKj7DSrLNCdCTfI4HRvO+CIhIYROK4P63SjklDybWb/q99NkdtZp1MccMLt0
lHakA7AKP0SQozDj16+GvVzL7xne2qIbIZcEZR/bJbXqTC/riljVizXzbumEj4udSnqjMxvuqMtk
ieu2Wr0w84vgX4voNwnhh+nFmyTLt0ZWL0Sot/hxhrNrdd+MBXLSCTO57FPX1kIhiCTyW0yVi0PG
ZKICAQYdwighxm7N7GFUGT5OIkYFZn5TuCqP56rEnbKUwY3n9upQBBegqZEQubi/tIAmsQxWEcNG
Endrl5nhXAnvLl/L59dX49pImxU9yS9A1Qu+bSorIGxpX3DQpBv2VtvHZTJbCCuU2vH1ofamXr8X
HroradxWiOLWfHl1jCgWpxiIiZhY0/xZ2fTJoK5ZwbMGo2vB8riU3xvW4HtR6KK4d2Hd+qGRDvo3
SG5tGTXtYFv0toU2vHXq0Xnqy97Rjl6Ze1U0m776oSeJbYRjN1ufKx8v1tAsJWjTKbWWW19zdeJ+
V+ZBF13e/WYDkp+GexF7EwZlYIiLsNHbJhpprNyI+K5dFqTwiHVD+OYs70IVHC4zBW65iO0cA+B1
WPIHoFvp6fXluTYKTzY4t82jjJLRy9UBkNsHpecVsVsE/qHIkD2q8sU9/P0onHzeZoAul+4FeNeu
FPOHPHbk4hywm7NO8A7/0o5l22nc4GA/NrDrxtp5+S05fJWswssynoSZvp99VLkdd5B/f4kzCnEk
gHJQ+vsm86K5k7KGlFH0pT3CQxIndOKtG1HGlY1GH4QK2CbaTsS6u3ZaLaio/gnuAtUs3tFLRYfy
4uz7KnRrzHtubIOLyI2p29gkG7GVGGr/vguZIcHYr0UMPGS5G0ZfQSIpYeUF2AR/mY0MUXC9sP7R
y+JWZrXtsBdJ6TY0ibfz+9q7UEvrMs/dCipFXAWtdWittNFgPhmrdTfjX/vWyObpswLq9gv1Yu9n
ozs/X9+b18bfJJsdEnMY3vsT4CaOUKoNRDwqWS0noj6/hT1cDn7sBkKkmAc27VMH/G44cmNhdmCt
vqhuBFjbeu5nAfFZQAsICl6GziUSoRbuKyLO9FGerbnjIraBbn3ojUJ9zESRm/eN3d0qMV/ZZhal
WtIPIkl22W6bIYg+oX7rYEs6OdYSJb5qnDCn+g32FhrD3z9wJJFcNFtJibx9H99ZHmgMR6m4aibd
DA2csT80fpP+nK3FvRXSXZnRF4OZL28DYSeN47QJGfsg5BvNL9IDOv162BXPWqF/rRKnunGIdqXe
7f5BHoBWC0q4XKn7QzTk/dQEtS1iB8XoMRRlMX3qFGrDOFDnur8pKcn57eu7d89h/j0ozX1na/RT
HNgjXasOOc8Rp/tY+s36hM57ivTYvNyhdYeJtKum04ht8mEuXANbzWqMwD+0R+LH9ke3qFv0l2uT
zsMILh0XNSBRuzoXuyefO9MnsHAKPlgfh/s58OuHIc2KQ0LeBFxc4HL8+iRcecS2i5KwmpItKre7
RwwdJ6FcrRIxnujrU18BAGt0zf/x+ijXlpdODBTCTSDF3UfvSPTgqN4TyKyZr50UztQnFAmajy3o
gw8Cm/Qbj+a1s8kZ4VhyXjjqu+fM7QnPu0BjLi3qzeM6V0cnHbCoceUtcf7rQxGXUwfl0dk3KfTZ
nTHOkCJ2W9MJnWb+UdvGGi2Bc8tg5epSQXsBJEiH9eIKKLpc00pA+3E2FOpB97TpPqG2dqPceuU5
2xRFiaI3VtmFsHKgt93gTSRamNqv46NKunQO5yBfm2OOKn+LC3NqmYcgmRvvXmVV9uv1rbLX9tpO
Jbod3AQIIhFb7bOG1e48r1sJ5YXyEXMEOa7fpRpaA7G2tmL6ahm5V35RTYWts09RfQpzbUF9PuwD
r3pe8sK1D0VdtF20OoWtjgonTfcU1IFxy3fsyoLwSwPIAbwBl/wncMbKylrOTteR1Ygyl28obtw4
OtcGYR/TFqaXyTC7rTwmNtVf0NVxTvv+TGIjQmdd6hv1kCsHdMst2cTg16mV7h4zFITUuMmCxs7U
eh+MZMkfO2fO/1lqv3xuiNVv2QVcG3DTSqJe8LtjuXvPPBCNWibHNNaqqjn0OVqa/Zwub31t/WbR
/D6+vqt+h5a7IIFInd4oSNctw99VnuoEu46pGrO4l031ZLlrZodQ+TLnQM9bfTSmZKze+onuwhWk
43k3DetIed+elnt3WU3nZA3CLw5qa7n9UxTSkuACimw5uL0crVBfRJpEfaFmOxpm0wBLbFhZenSD
3BJUtX2LOgwcHy1UsjC0qGpTgYDuJsFzKnVZnQKv0Nr7JvGtPmznsrAOsvBautbgL71Ta8xV/vd3
JAVxAgreP/LL/YxUprJ9aKxoyCz2cpx8DJQg21iHpO+WG0NdW2y6qsTiHOutQPUynij5o4nyKvyA
OVjiRJnqU99X5Xe4i3qUC838X3YXtUyEQNCM4mHfbecEXoUtU0xdJ2PwDmllvUsNm3wTJ7b7ddVu
SR9eO6M0PKn1c3ltrlQvv2+VQh8A7+Ahq+vdIbec9FBjznPjZr7y0oCTRopq61Bfdqd1dMjTJnC1
O8PsdahdjfGmk233AUEQ8fH143Ltg/4calvQP2qWEMRQZ/aRUeqwq4tsTcizVyFG9T+MAtOAogCQ
CUSUXo7iuuucjRtjJi3bNhTUxc908W55gF550GgaAjpE+m1jMu8u0DLP5hIfhzROPAtDEGFoR+jg
+QlarXkv3TY7p36pH9KSO+/177u27YPfqDwbzgbaoC+/b9B7E94RJ2yYlzzqOPLnaiyNMBB87jRK
J3p9vCsRJKVLzCI3LRGC6d2uD6CFkYd6SJbZi/Zkd4Z/EpT/TkuKwxwaKiXE2eUWIPDqoJvZA10h
/m9fo+pptpaF42fxZJjJUUzrGA1t5sRI0niHsXL6u4Ca6o2o9cpRQN4JM0z04OCoBtv+/WN/ep3b
JJrWoXfjK+NdLdyeZNcbPmtjYJ1en9SrQ8GjAp3LM88RfzkUho3u6Je8vyrP/dPgJmUoNZm+85vx
5/8wEjkeEHIeYGdPaCpUIB1Zo8jmO00zREaOgQINtkp+k9hi3sIe74GrW5wFwYcAj7PHG3yhHzCn
Wd2LLIu7fhgebF8TJw+7eyv0/dT92E2o+R0dua4yspPO/m5XVvPQrFLeas/+f37I1vzisNBa3G3b
tG68pipRI8+NxjpkRiPOGH8Np8mssTIdA40csBmZCqPyI1SzuJWSoT2+PvlXzup2O/BGwZ4jCTNf
LjOsHjU5M3rsnRiQUiu8n9IyOySdhENhxfX+hw1s0fSjsguQn8rey+HKarLNpNqs5Lf63qGahxx6
Yp/96MFH3xKmvHKbs5voc1FFpmC9b2rM1YrLS1Vrd7mcpghmXnu/CF2PX5/BawdlAy9u6qzggveP
4CIbd3BKyL9znXfjwQGvdbcIaF3h2OfWt9cHu7pc5EHo72xiZ/t2VzbpblWZMA4z6FtOpPqKlUsM
uiBFZRymlbzgxopdGxEKAoJbFLrsCyOt2vZm3hY47DAR0Mn3bTkAYyjS5F2puUt/cErp6Tcu9GsL
R2GEFv4GCr2AoDa1RqJWDmlc5AXHUNoBJAH31ijXbnDCMuIKKg+XdewEbhGtPULxVmkDQAwX8+Bz
C2HthMp8/6anC4HvuJU559fX8MqG2VrN6GvC+IPstIsKg4niUqZ0tqVTGPdZVuVHYU1emAAbuLF4
ex+f7bJzN+DC1oqC1exuq/vHg4Hq97oExZjHY5ZK/WzKpG8OUpXJGg2T2Wqfk8lp3JMlTZnfKdfR
mihRHcgYc02AxuiF7n/U/Yw+aiqs6k4McnwuZVe4p8JJHP1G4HBtZv78tbsbsdWWouw7ibYIwJGD
vYyI1029GWKp+Zfe9v9vYsCLmai149a0T/zKrqB/R4+a+s86ftLntYoqRevY0rrmsRpq+9D1/XBj
5beV3SVjG0mKCBJsNdn+LvlDerltqpaYwVNB8dRPxhK6mpFFA07ake+W2gENDPsby6MfxiGQT69v
vCtHGVTOJsxArXF7Bl9uhrHK3H4q0ix2TWWpQ9qWNE59p5fmOZ0x5ggX3Rtu5UBXwlDSA0BQBLpk
Jfs8XiJIBhATN4VAM/M3xlB1J2eaRLhqpcEmosRqYAEIVDD7S+rN7yUmOCNKoudCkXz3uXNaF8IE
gxlrdeI+Vp5e0/DLjMgsWu/Gwl6bWUg3aB5uYDzaIi9n1ltcsHpy64UUyRbSN5Zxlq4wz25N5TLV
m/XGSbk2q3ApyIqAH0BK2Q1YDLKwQAgWcZaO6ZepEzWAq6Y4to6xePd5NwRVyJUZnMjeNXlj8N9/
+24f41ZKoE3OB9h1X6pyBiOhq90ws0NWDBBHNbs5lPA4snsL0ZP2mBbVSL9zTLOD1ZPy0gXJdDNs
LV89alk3PaetBixWpGanHqGctk5Up0Zy71lDL56SJO+fgtZv36LJix9qXfv1emp9p1I3TsSVhwa6
KTQmbkhsFPebc26zxkaKNIubupgfMRk10nDAgur0+sG7NkxAz4T8hIbRRZUJ2pNAgbDMYjVqy4M/
IKqkbO+WCOiV2xPpWCQz2IJoKe/jSbdz1sGdXBnXDqyXgwUDBV1srQYhZ1MW/v76N5lXtqCPBhcA
H5qnIKh2z9iIyVMttmZJYnV+ekq6eh5DEFrmx1za0xC5Wa3SkG3am+fFXOoiRJ8zgGHdzUv5XZpO
sZ74jrw8LMUy/LTQfFsjezbb8s6rPP6CWWoo0A+Bn3Tnak3npwlqxvRo61k6fexdNxWRrfDziIYm
SbV7FG0bXqxxKN/Y6aCeYDatzY2FvDLFMPkQ0QF6R5Flv18QQpGDN1iSaFnJNUqacTpbqZ3V8VDw
zxth0J6qvd1geKQC/oHxAx91P9xaqn7E3Y8pzkfDj9C5Ko1okHorQ+WU6RBlZi+/95gn1g861HH9
XKdaMYVu6lFgAlfa+aE2tsZAfd5Cl3FaZd0cXt8H16YERhy4fmJ6hDB2t6zSDbnOI3h7Vfisv14P
J21eutApy7/Uuvw9HZBGgX3CIwPxvRuqt6ssw9GljBFKNU6IofX/JjJR0WCu6tfffxXq0XA9tu4q
/aGXF3q6dbdrJGBiva/80yIs99CjcxK5Qn16faRrx4j3CYAc5VkkdXfFkikRg1g7WcZUY76XMveP
AeqToY5oypMdTGOElYs4TEZd3EglrlxKv91/NgdZQHD7YCTpnVSXDrNZVX19tJbFe7sA/vr7/u2m
CkNVBqEvVEN2t0TZ2aXq2o7tgV3b3Sq0+pjN+H1pg3FL2X2LDnevEkNRj+RlAqK0D+nyXk+koRd8
kJ9m95mcVNS6ZGT5sBg8QFoWQfGvnl9fvivbPwABwQ4BjnCJd076zQBlhDqTL20HGKpL3hQGhm2V
l98AkVzZKBvPEAMlYoxLnZ0+N4OW21jE06yNaxyYyPXeZ1ymddRYM+yOtajm+d0I1NT9mKa+mdy6
jq5EOVs3hkuZB+YS9tAvrdTTSofAo9v5v4lGzR4v6az4ZLhl2YSd58pPiHVRqUX6r3A/aEsN0aYl
4nXDwbHzR7PHw/s8osjwBowXxrL1lKZ2WCbQa4+vr8uVzUDSQ2OSFxFm8L6olHv2OBSCblpNSHaW
5uyGlS7Wu8qx1qiUxPdJPo83yN5XlwiQJtkk9SW6DC9vDb+uJj3xRhEPXml9M4KqfF4qNZGX29m5
6HrxIJlfnjfdiV//3GvFJCIMTjHPMRnzfmiqR4vCDFLEprdk2HhLqNghTJW1iEqk2JsDL01ZIihS
1SoaR2FY2Nz5FhTtsdE+vP5jrp0JKAAbdJzgkEbly2nolUXu7Dkl6pNu44fk9+bXPLWbzbpF7+cb
K33lHoMlA0mGWuwW/my/5o8UlyxbZlXNAwT0z4Pm0CHEiL7c4e+/iXiXasRGX7vQIUqJVygcDoxS
Gt4TIForzPRFHVPexRsfdO2YEYxS0IaGvZVEX34Q7oOi0XoXBpuTiHMnpZdH1px5X2YxZRb9gkE9
/+3HwcIFRwSeimCOyObliIgCQ9oPChmbJeLtoW/jboj0Yt07YbViBf/6aFeKEkTCdD8pLLtcZ3ti
irIpA2oJ94g/+qiKD1WBlrSSjviMqTiZjC07v4l6CIL1U1BNWRomSQB8fGkdbTm7PMQL9eF0TI5q
covs6Db2pI6NMvskxIaisf96QVAsRpppizogt+2zO7ND10Qh8xlDJ2+PeTA798ipYIvsm+KxD/r1
xngO0/3yIYMlTHcSjA7UoQszD/B0NXWXqogTpIMjwo42KnxsHZQ1enc31mJ7f/djEX1QIKUYBc1j
9z6jHIZfmtGXMZfK0h2yYUSQ3d1kqUNUJPRPFWn7t6Tsmuq8em0+RAt0jTmEo1qkcKWbWoRNLzP3
Daj0+b6c0+AnIKZ2QAh21uExpNOUHqC6utNhLCZe4xu/37z8/TREfutrAhOlmfpy63orGrheA4Aq
94z2fUK57ceUENdB9TRXN2oTx/6PxDGABSUDbiDh2cVHKYRcHlxVopGcwafJbwQ9lycYmRr2N8AY
Cm8XWuXM54DT3PZUG1X9ycg1N7SmIDiOcjSe62H+8vokXBluq9xz4RJjXWrO55o+TeWYlzDnyEcy
VMvfDcUKoClwKerYa3GLNXP5uHJ0iYoBBPhXsDKFzRWvCQfsT97nH6YMTPas6wvkfdvHGnQZ7pA7
L27EP5f3PJhmBNmxJSJgpaf+cqVhA1Rw2MQY10JvjqvflZvOtHfjId2O2OWWomVKUkuUA39u3/ly
ZZ7ooyiDuEtbKzu5sFjSd2rxnGNgLFoWyglz82jKZu+b0U9Vd8ycufMOyCaMSyh9bfyJCYsyN1qa
+7WfnfSxTspMvnOaDi+11pBj8wCrpO+iSc1LRZu5zVIgPWbanZMlQeysSft5fN9NqnTDfMVnPJpF
UuI+POiyRfHeC/5p9VL7ajeOfC95ZVPKeGby1U/TbA3dkrDqAOxQ+7WibLYc1DpW7wyZ9v8sy1zK
h2Cd538dYxwLqBHOqCJLwOuI+JSsDFHcQzMQwFj3eTvCWThTFnVOTe9kS7QG3iLeo1RWftKVFF+9
wqy+GvNatOfMLLvPmU9d+2jk67qGZTtNuAENiRD/IRGTVfFAbUgL/aDMprB28HT9OCWqx0AEbqSw
z9Pk0joJtGGp/0lzixrhsjTOB02v/B/5FDTOMScOn84mzmwCGQXRtw9Co1X6IKFLpYfBmUvxZpDa
or8BNG5ZP8YyyLUQcaVp/ZcbTaC21ZQmcHVjVUmUB0v5VpquxovXtrXxvlRJ81E6WpKOsEXmQP+5
zk2g7jSzmay3hVXRm8UKeNZNrmZPU2Ub46kNMPWn6WeDG4HDUjPxruX8pLOg3Dck8MtZLGvTRcPm
lXM3U3Ea70p/LH9miTl8pWFMpCKBMzwPOhLcd3PJfxCCspzUoegXcw5RWPQwDgJzX+OFl01NBIAo
/eWr2rIj+I7FGg5Klt+rJZ0gd8t0omnR+P4HhI2NEkSYzL40TlI3UMza8luPomsZmX5HTL7w2AVg
3ADuHTEfkU0ImsdYQ7mWQHXKVgVgrmDM/0xS5NciwwDsARw/XdIDOLWgPFDunT8nS2a8I4zpvwEi
6tUxqzvRHscyndqwxetuCF3k/svID5D6jVpn7X5xxp3DCLziaekClYf50rsPmhp8oHYejUdZGcKI
yEREVCS1O0RjkOVPWtci++ugpzyE0PyHN6Lwywqzzar9nDaifFM4ljprStY/FsuVwdkUi1EfOnwz
yihAhPgp7yu3CDVljnPE9hcFNokouoTt6nj/GaOVfF1xyruvijmfj7Bq8AZTemmVh17nnXnImsaE
XCJq+z6jXl2Fej11b4a8WEDuemnyZKx6/jXgCS2RVc/Tj5VIik+606zfM63o1sjJM2OJCjNJ/8UJ
KdPC3BzLPBKwLNNQw4ZsOSTCU/5dbfTzZ8tsrPdBXVpDmFep+DyL1XkOUnuYorVZ3HeDBFl6yHJ/
+reytcUMh7Giftn6fpXB4BosqP9dXSDg7clcP2TVuAxhUK2jxr8fgmPhD22C00RVPCLQmhp8We41
xWHoKqc5WEuXL/9C2+Mod0HuZIeK/l95p/WN/SBpmT2uSRYcJAx1lEwwnVxCYIf2GvUj9N9DRXNP
hhLtvkiW3fRBs9y2Oyz9ZD7aqVXyD0e1B1mvvozmdXKySAaD+pqLtvyFba4FbVjVBqu7pF7PLlTq
fbPgah85Sz58ydKyS6NmTuUa4n/CARnbuUcZ2lHND+FgehUmXGby0OFQm5z6zHU/u3ox/epcv/xs
qUHMx94deycKOjd779Sam57Bk0MEWlQzpIesbJ0BiBaFwAMBf2AQ5aRJF06pZp7tTsj0ZFU0kcIx
7dq3szB1wU0np+fENCl+KZu4Oay8wvo31/M0Oy4tglEnIRaf0g7dl2/Wqors4FMqw64VEbjnTsuS
IZK563yhvtf2x0JL2yqEl7n+0ujzbjS22V/D1dCWLxhvqzYKUk3etTZJdTQ1wkBsAl1WcXDZM0Fo
aLV6D8et+ArAAgzY2PXjHAaB3n9P06TBPElV+j/4RfRfSrAWSBh0pvheOovbHFNk/dwwmHp0H72c
saIizzeOBWwzJyySvP415UCIDq3jFvI4jrPnRY2vl48mdIAnA1bCHPVzlvWYrmXWZ5jc1CD1fPDr
56TX3R5E2qj+WTeACcfR0NrjmiqsE00Pp0HbkL1+wOmtbyPfy+bPNSwdQlMsax3cnhQW1QJtTfRQ
cDEwwrU1Ec6kaIvGr6vW1Tv62uSBwfE04AvgVBFRtdEPjCs9cZJzV9Ub48+zcybFnKn4R44Qphap
2jTksZg08zPlgapB7HUCoDdUlfWzk0HwFvYRdENvgeMSNrIaFN6W5fJkzWP94Iis80I7bQE38USK
x8Vsl2e7EutzVTbsVYTC3F9+Qhx3rFbCae4OYd7PhUDztWxTvznZM7Z1YVAP/QKsEjnQUCukXT5Y
zWjHeTpk/6QV1wLuiFkmoqUYm+fOtjJxKkZILiNl/uoeKZ61of1jd/Fcd8Y/mA8W2GPU/A0Dau85
1/ygp0fVetOvelwtJLUh9lBNlh3XoN5VwVtIDkl6WIbFOxum6prIShxXRWh+9v85KimdcK31LDsV
S+9JTlka/ILE3WIhy22ihWvFaxlJYIAZZq45VqD0oOWvIXfHldgiq6hFV6W9hAawgj4y0jYtQ2NS
wWOWZoim6IszR0uJuVVoW03xdSyH7L+qNqfxkHjSX6hqa+5TaukV59/RbEXHqXQIMFA1BaDEwyoa
1jm0B9U9rr45dNFCyPwh0aDDnTru/nhw5yQ4zDIhOK55iUxqhcvgA6fOUb6Fqser67pJ+8W0K3MF
hJOKT+2yBuVRVQBgQ9yk/McavYHx4M0Je7Iy+7m7E7DV/rOUpt4LTWGo40hbTlHq+7WIpiIY58Mi
tluLLsbyNKdV7t4VZpG/RaoK+4oOuz7wHE47vhc4SCznpYLkf+KW0N/7OMLPBAXGcqwGWQfvSOGL
J+wtyH1bu/HkQTkLULdF2+ASvDcLN/KalvVRz/WyD+tU59nBsS3zEMQp9fxB09K6Cvu2KutogmzB
+zjONUeU2/4/tfbFe+TSyP4NO8MzFleS1bxbezX/DIwhPXeucgLOSz9/qtylepMtVv9J1yXPIJL7
9B9U0zVJWJncsBF+EnIKpa3z+GtCIJPie+AO3HZyv5V+wQnT19a6Twrp93wBpc8wabmUI6Ocavzz
tGyswtSs3LfkcvkcegjY1ge7sAb9uIrKNKM5a7gXW2t2nAMgHWBEJeoMJkck8B8BAeHM4SVZIkJt
WhLF9su0hw5RChnWTTfyh/kYPFYlfTveGQ9X4WQKpuk89vQM6Z+VBF4FrgH/1aYz5DDzCWKBU0qM
SsvOZK8kyyB+4n87J0glZ8ZHKev0WXOG4KvX6TzyacmdPhTYPJ2nLEvaU4tLJtJErmm0VKhrrcLF
ZnY1NrzSaKG4qvo6BvpYU7kTwx2+r5m6K+fc+iTbobTIP4zcCuvWBNMYDK2hTnqj2QC6HTAaB7oa
iB/qk0oebX+zVM5sOsVgkRykLsmwSsw6FzObThmtmh4NMg0Z6Bl62RBqriN+DKZa2ztlZ9oHKXVE
ijqA6s/GBhCJnBYBtbBwgY+HoCPMOyW1mf4dCrBYj83T8DHI60aPRO+P3zvdSB8yvGSWSLRW2dyR
JxtFBKWCl0Qj2RGEh9J+19qJojfoZ8b9tGjGdJbA7rqw/D+OzmQ5TmQLw09EBPOwBapKs2RZtmRt
CA8tSMaETMiEp79f3U0vujvsUgkyz/nH1KxvxKREfGo36in62mP3s5Nte2fiynTFmBBWWuhZ2vcZ
0Z7OG0/FhiLgwNqiWZdN58TAVJLGcdM1J29lEC+ykc2m5FH1xgIqafnbdOFGWlEmkjbnlnHcR89B
CHLPcpD0uU9sGqvU5g+vsxCTyon+8f9iO48YQbKRsOpklsPJtCMPWUhRi8kJ/JhfaiSNU07yQPUn
WD3985DDYkvL8DHyPV03gWWww1Jue6cBzlPbLXkFaYn6Zp7Fd9Ue2TOGBe7/I94Xc1aMSWHezln9
V89B9Rva0xuKKJ3drYirUPLXEiP8NMEj/VvCiAm7cePXgcDAJR+dpXuqpQsBu4+R/U2hEMnwmYcP
uggnqUy5M3n9CSNveb8mjDlnwzzy4Rze+kVq39DhIV3T6yE97DrvmF5+D/3Gj+erfQNdxgfwVMHH
mLPv9OIvK5r96mXfKAiBnkc0HOTSsU1ss8nbJuQQrmzEBzbGI7SlZ8cYFBBTFehHFA1RWHSj7P9S
HrX8DeuMW6MPCXjL50YdotStE36EK7tZEdrEfLDQcpBxYKGTTDmeH7p6CEWxe2JrSsY8ef1+BiJF
9NHvn5GNZ5lT38NuGflH8IlRlMnHEZu2ZRdl/YJ/aZs+RCXMv2gdkHK0A6tTjjjFeWZij1hf17mv
Lts8eCZfV235NffRLE4UzSvMC+gsNbei3X8NghC6XCeL6xRc8O1dRRkKp83S7X8cU4v7ybeq/TZ6
SIEmZ4h/NhjFu7M0e4YZYZJZcE8AupBlqob6klaL7krmTomAxds3eRk24hlyu+xBzZxdTSOyE39l
cx5Cn9d6sH3hVvEVMB5qrnGaWZb/KM1Nu9zsh2AHBPvrT9dL+/NwQqvzGGlQV3JGV092DsRXHOuw
LSPl9K+b74qxvD7U9xNdKgzuc+zOBb4Cn0qHNgFoUxr1nGF6/J7u8boUyhjrFkhCHK4/p1v/ddWB
Jy1zjinKWXLtzdhms5czWi0/6nRPbZG0JFDkzrI4v3sujT+VjafPLqgPUpf7bOXsj6aIjThm6vJC
66Ucf9LJiraX6n3vk0hQq2OX5My9v39v3Un8RiYzfyN/afhc4sNLLnbzZl1khMHXuYp3yY0xjOtU
NMeQcPwPyIHzgQ2H5bhrwt/ruuinQPD35oJGkH9WdkPP1n2YihyBNuCq4a6OCne25qXnv732wsmc
Szx4+69qGLLXatNtVlYOwivehHnhZg4B8PP/W4TyBlnD7dZWR1M4/RogB0uPyC+NGcWPjtn3kg1p
9mmOOOQcz8Y24rwjpj6Xssr+I/Nn7nKGwWU5ZUsV9mdyEdK2CNKGA3WvzPDO1Og9GPLT1zyUkUcb
e+IpdZ7cOf1tq3b/DI2v7yLvmlFHdev+j+OaZyXVEX9hNqwjpySKwTr3gAD+6T1Kn9fkmI+C8Fjx
h/koC/M9dcY7TBk6AaVYURyAB8zVbSMPcCQ1u4e5tJlpgezdltsjPpYkY6ENhkvLZm5vFjrGHEzx
keOdGtWrR3Qr+14InYqJi2kGghqdmt9+O69Lnyt/7LnOgt2k94407o+1WdZnLN8MQ0c4NA8Mzaxr
e9PXIyoJtVFIvfkAduJwAuZClH593kjy909D5NffXHpDbkbfn17NoZRDmQW1M3nlpXYqTdUkMj/S
zYwERKSpKJpm5+1YsVQAl23+fkrDpv9zbF726Tp6aendyzwI2fnI1nxLd7/OZQpIXqyrDN4Cd5s+
W51ZSk6X1BjAZyXdW/bG1TCxmkUUtNu5XtEALNd5lBK7WoeSfSPe5ubJdbJ+LpjoGueMMRG2Ax9k
9No2sTeWvb+SpRsAcO156MUEnrSJnf7F/UZNX70lB3d9lqqfXWurV2ODqiohGfz/FD/NU5f5+AkT
r0+/WaEtn3For25kP/mskGQNedeylOWqAtTOwyWrf2viHOtimGbJDVM36XySbO3/+YFJm5IY8Ylr
RW/BkUcywBY6ISx+qoKBO3UGoFFn7+qwu9PHvD07fTs06AF19iLjZeWAdtwDYCNZAl06oK3j6Ygm
h4cBxtvL3eHw76Z1ikM+cBV/kOWCmy3tt+GbE3rNI/UgNgbRs9N7sq8qLNxY2DfT+jXfV73Hd84y
Ockd8uPUg1haa0vIbZ3Ed/SY2y9JNhu1D+jnvmS4A8vUoUuc9YAchXlF9+s/GZl1yXfd+Q9MZvt6
Ga5WvzwTYDyFHaV9XhhjP8csXsmpgYz/kVEX17CQq3YiD3JNP+mt6982uhW4KiwxqeggU3ax7pi2
lyyb2oZNe/K9UzgcQ4ylKnG/Qwg6y+2o2a3zrPLjpz6qgjuChjM/T7d6/bR1NPxhgvO/gmGHC2jo
EaacTgYE+cgq6RomtsNbLtUo3Hs8pHJBWF1NtkxNLX+LYN1TKLSsVoQ4ZLE66aNefm5gbT7De93J
E7MA0GKyHoLA6KGZv3p3dhUcUDX83Zaa47MHs01Lk04Ob95hhxfVec0XCh12bH9et7fDU/Z5Dxvz
i+cjeI0pofvTgHJ2uVWoQ4nGrObPgbyIx7qeav9ydFv9e2diTIul3eEBs4RlLD86f3qvzTb+OjrP
/dhGT35fyAr6cAa1xBeDfvAZv37yW4i6ksQi7l1bziBwY3k4nr2gS0NVyJDp/3egAv+lCDH66Ec7
2IKoIxZXJlX/37CD85ckScU8cysvyZoGHcF5rte9xWFFfF7nV4hKQu5/N8+IZs7yfeizpYhca+0l
W0BYGFsm/RPi2v/WJtn0fY2a6d6bRdLd6MF1m7IjGyQsDJeJzXUTuLSg+PQk5rsJ67fKmfcaHs5v
303WOByb1lDhME1L9N/oJDtwKpTPxyFWEjebXsgQaLtz5QnOx9zJ2NgE1UOif3q138wcanWQXEYi
pNOc5xLJMz8dUQP76j5wEHG8iWqqYF6lt30hJeRUcfeG/kjIpck5831d2T4e87ddJpZ9QbPl3AbS
mijfJ3jEXGadTXNGj+1zxjUw5theUrC4llk272EFxnyWIqTYRHPC5AMCbAFlsvJgBbXf/6cAGMCz
PRcx5qKC8RyiLfSKUFO6Xu7Ngh0XmwhH4+z0rMSHJFUljwAK93ICPa2RkvT9y9rNVFY3Zogn7twp
y4q6nZc74xPvxkdst7YcKDB/7OchiwvKmtyflV3iLwV98X2sN2YM3fF8rih9F3DCaAo5npST0dfX
j+++Jqw8tyIRP7Y12IIfFLmErzNSMjmeUwnp/Q5nrf5bZ9/hjFfpSjPqRXHXRRf6AORj52cr+8w8
LA+eQM9xQwDfNpz2bao+V86OWyZDO5xbiYai6GM9/QtF1ZKbXvXpQn5rDPRM1V3G6jxt649ZmQaU
lTO7uWyJXh8zrfGC0wK/fTWzuW5sLIjfor2TL7vwkpGkgyUwDP/t8Gik5790m3XFacagJfJ0UvtX
O8TB/dQk+1skve594CmNSDqezctug+X31M7xzxGiHQRNxKybY9CuP3rk1tNDQm/OwkbUG9bK2Wd4
3gavBRLatohdgoNUzE8SdHXxbvopDbYOECbaowBo390n7aJmSvwhBixYVH2CFRgTppx2Z3J3EQZ3
p2bxKnYuLxB3kv4//vVIjVrupNZzy4Xz9UfrdMFLCnLKuIEU5z9DCND72innY+GzePlIhv8OL6Q8
7Ils6/8SHYTQK6zIQYHioL3TYFqybJS84oCcMk8Ey/YTLizfzKe24uPAatj4DmvEGJ7dBoPQv97D
rZyHkN+a1LlqY5LJGChJ5GKj53BAhqbJcKtiUT1FNnRtse1D9n00s51vfKJ698s2kPJ6BRdceeMb
lrhT5A92O/XBWL+PDjpZ4IsFSIcaxSYuXGJf27LZm0Pfu3HdVicbHElWjmOc6lwomZhyQoqRMpbo
8RXHxt5CzO8zUuzE8EV02WK+A0RMqmiz3k3/NW4fwQqmzeLeqdU7ojzh9mwKJQPGM51WfcfLxJh+
gRiiDEGtLA5zLOehnIdh3sFPsW6cAm90WQBF7ZLGle0IPM7UxVrvhTacDekmd9y7v1cp4P8YXVMd
ZRgM7ikeWvtzS1adlSZINA7mGCorDxFfHM/8+ma/0DGMW6m3VN5zaQ8f22KCm6zt578dN1hzs6HM
7c6p2Yf2HM9z9jxsauhKXhYghNZP5oY1I+6y0+ThFs3FGjEgCgB2eb5ej95tbcSUPLYsCn+rPqS8
bt6CX5Nu9qlse28cc0s6y1RkPV4VUucO7ysaQyabHDhMxxcvkb5+2SOxHh+AHlY9HkDg8SlkjGny
qjf1f7j46v3iQd0N9wOVR6wEa5MMPycySP2zNxOFUQIKhvMt0uK2Pm/J0kxP4S4rm9fmSMZbA5y+
sImGNIXzXjAEg0aL/W4IQuV9cGyx0WQSF4LIhVnWOO8Fd/CTdXsRvTgZwSdB7mS71SfMo/0bU1UV
37p2mJbnyb8KxLo02v1ycKfj3ySAAn+vV/PmRfOgaV55F+KuEa53Cjjy2pOo8fsVm6YynVN3HLzz
nNYruynPD1SqZwhxE0QHa/7PqQrvSKOK9X12Hbp/0BuS2r9t76yKN5jDJ+9YH/m+lFD2iezVlaNt
ctuFrN4+CB4Ta2Nxx7Y7dAX2iBYg3ZiG5NCKGz/+O8WRzC5A+UNd9KmCH2miOttOcBPZz2bPHLSA
8+H/DfZQ2de+itV6mkzXZXQkb4yoaobJLQZvEv7FyH02jwTMOt7FaQWknkObynTmnJu/bOAsLr3Q
FbENGi703B+e+SfrFhykq3ZrGF4y72vjD98egODm7hwAYuofScMZdNmPkeWR78d7nlzcZ4XEocCE
SwxPUHjEi+gH3xnFzSo3CvaI61kfPFoVl39cLKkpYJ5G78Wp5jQomlRmzkvIACcJazjW7SmrTApF
yftvvnnTuphHsOok/PAIBElOyqoQpmXafXPX7qnRj7wDni7YMiU5nZoXogwnXPL5tqnI/evBcy9l
KoDmbwPT9/IWWJd0AfT3XCIaP4Li3OKyuFkiLZsyioVRF39FTpTjXNn9tx54SOVDZ1zAHRcovZj3
yY6PY6K4C3r2WFWaZUSgbsmuGfKeJOg+Ryjh3rve1gI6iWDZC1+GmWY1IiD1LgN4+3fIHY4ZbbrS
JxbXKjjXc0USYM15sT2M2cxzBMV92FIz+kzf26t5grtKEItjV7s65USldMfHXKs2O6EJiG1RTXr7
9LtjC4sMY/SR88Dp+Kbuk1afVXfEbBEZffUnf9xGXSwh3bWloqFwP1UkzPllo8N5f+/SwXchK8M1
fouU9JK7DG6VJZFcwyJwRj44zXf6xzLbCocLNdVTsWEytYWi2/koRb9tlN/qXWt7d8313kt7hKI9
4arx+bHiAz9N4yxmesrMGL3yh3NBTvxwP5U2yisPvWbEW8Dr/2OTUk+EINX7DSRf8x5W1+uIZvHU
fXAb65qzzAyTRWSYN2HsHMa8Jq4HedfWmnuxa5wjLlGAHLDfOgnkXgCjzsEdHUbh95D1FvVdqwm4
ywEru5G1oVqPn9PuzkNO8WJaQS+MML9TtlbV2d3cUP6AiFD8YrZ2qO8BMlABKKE1GDP8VnzqbYMQ
Ed2Zgsque2/7CQzf1OfDVqSN4pSI51LS/YPOO0q1fRrXxHmMkFekt8AJscwd6QrvPgL7+LFuVQRY
2iAIg0NVDifYko1Ac2EX0pCUoDws+j0gGl/5gwSh84aqOeukjoe8FWyTd/KIyASmFdB7BZllxRj6
hWw9nY0gqcNSqc8m9KajnMwhqmKID6moyptCUbYj+p1fchiYfAPoqTZPgn7sb5ZJKPc56/BQnodt
SN1Hl7w7TvANyABOE56EqQdrQBCdGCEI9ekrE+sLD+NBDfuisPY0bQ/I66H8dZ6CCvn5t+iayPHe
6aZpIIM32NqTbCv23hDldfRdxsLdynUjYPhfq6t0hizgHO2Zz8FvAGddHvTZZQm7hAuQ5dPhe60o
HYSvwUlHJtM3Yx2q9ZyhD2y+r4tdGCdwxY1n65AkLvttn24MbcxvA3nU9wsV10vpC33AKqLzKIPG
i8aHJGgnecstN6A0tAKIRGgFUbiIYKO9PhDDB3hXFRdiTquGWpho/RoOHQsCAvo1vJX1QijThhXk
n5SeejaQXx942+3/cRMXIkDrPTgDFTs+NUPAA28Ut6U71W1hMpe+bJ2KLCFGYksIMqQX6oLgPI5E
B76RXYNkPaGL8L92Vfa4GzkEzckxIkUFwpFHDr6EtjG8bv4r+otpcouhA/7+b+pN315wnHZDscBj
J6U/JvF2nkNoemxl1lnnKU+OtqP+23W3TT7WxIpvxBUD0TygeRXbOW6n+VMvaKPAqFYBspi5I/EZ
RHtWnIg1dezKPzDo99uxvLNNDNvzEmXNA67ipb40y74F5wmQGJRg6+BtVXZ4IzKbMagosOs6mseN
TlH3xAugoJrdMMkjXGlDbp3APAo4++wiDIdJ4SkowyIarL9TrrWwza2OEut57GZ50Yit6iKgqKp5
8CHNhrJacQzfpARkocLdx24vqVpeZTH5u3eUuo6mtYBj4MbmmhcBvHa4OsUeJfWjpW6IIPXRpCB7
Wdc8aSScKImaNeIHE95xioWng8uejcuvdlzqpw3XMloYwef2CAQezgd71M+mmeOnnc89FlmVrmzf
tZjeje3934QgdK9h1MvPuvIGlBfbER4vV+VN+ugFG6Ar2iVFiA2gt6TOL52O3JAg+ym6SDZ5oNNe
AYE4VNPVKs6Oy2Gd8T9P8GKfe1vp8UwPYhRdeBl1evKbZOvPJEcgktLTvsuL78SdvcQoClShRJ1E
ZwxBqnrbVpblcgnD64UwavedP8xbHjQDq/ebztksukyT4/nl1JijOcs0Vtl5bykzeV2rTfwI25BX
V0xL9atLMwWCYcPgE7oHHVdLbNh3vQMYnmxtos+lxkKSzyx4cMUMLbzyHEw/FZhbU1TNMn8Zan+H
UsANPYEIdshqYp28EA2wIG5Io609w65b3iS/qdzcDSaB3mha3ZGwwDoGGR/c8Ucz2exHu8fyC9Vw
2D+GuysQLw84H/xt6ocimRowtsgVEk/bzCf7rqN5am6QbtFtaDeQ67c1uZIWTNrrt9jM+x8PLc5A
2GTKzpo60/wPgq4VD5QicuFXcazC+2DXSn0Y9JLJuaKXK7wsDefLne8A8V7qQwVrOatgQzPjmwEL
asVi0wIp2dtVJPo70bw8oo4Ty88BL9sfg/L6m5OR5FyMNSEzvJG0Sd+0lriAspk3WkbkUbnhVZ0V
0FqKJna8VHLbXg+9DezTiyQURsPQZ6Wf7nBHtdNr4LpG0BUgJestYg6zqxuETKspnW12X7AYgZZN
zbyQK8q+25wH1sH/pi21kFN7Ahm91Dx6f7vRLnUe+PbwQTE3O98i+uNLYJCQuaIiZDgHjfaaMrY6
/MV+gWQAEG0ffq6TNtzg68adRBEtrHaON2QiH1n6qjmtgLDtYze14mdjur4r5ynz3FOXrMv0kczV
GPNLC2BRAlpy9Y3r6dCQLDS4f3RlEO4gxo8OJFVm+6O0c5CmMItV36AUojIhiSLa1FNDG0+Z+F30
7DIPm389PcRhvgbQc4VxFQ7ifnSaCYXXEotzE7Zky2Zk7pHOF0j50/gkXZ8Xs9Cgy5nUBSf+2cOb
sMKN8Doez7OaB23wo4rjw2vaaryQ8Ev2GbK9UJ8qHlRgX5T2P9q+dpPHOa5qtAq19uqTbTQYups5
8d3urBKwqEnmHg5nuU6ohGJGBVVwCEZqjOeAq7VboUiCgBlvx55KmHIb09qWaN+aBpmJBMbaZK1p
z5Up6KA3Jc7PfRzYpPi6frlOSrHuKrGRwexD/5Z2a6CJ0Fq6iCA4oSn6rPktl8faJ8uNgFz/fSgB
fJaAHW/McXXHoCGa+W3bRLbd2sZ6/8WqiavTAv79rT0UIiOuygZnhUziKz05rCds2TGWEtuEJXxi
9DYjp4lPWBqq/8giRJtzDdF5OWJ/aC9ZNbjJHcfn1pWM24HPFSFnNuLocNEQsc8355qxMb1E/OK/
XL6vmflWJ+LSI1Tuf6uFpPyckQNOOhfJ6N9AC9R3OOOd9RZTadZddTCHLOLBst/7QJDz6xSDpuf+
mALyqTb17D3nZmuKKJPpKb16x3INo+DdRAS3DhcWowa3X901/R3K5c4iyowUxvQEpO3MEz52jx4C
04E3EJTjhGG/uhuXfXlsNL/+8xGv7nfIs+01S4Ps0x99WO9GcTu64NMuDw9CRfdLLJnT5Rpisykh
grzg3GUWcgMUvkcRZgHC11ksr4kJXVPSmmOxdK6jTHONcM4gXFbGP4G6d5B+nvDRj4PRi/uOTpMF
u5yna4h8cK2PZAwm50EEDAJlNkMDF6HbEVfnN75zfEOzAfKm5yqLS9O70WOPBqx53SeyjVp6rAe1
FqhSxGOvrTc+B4dZIPnU3mSXwBHimqSvvFcXHybhfI7w7bc5m2rMw67U/9lJt+beggFPz4wk+zXT
IK2Yh0d3ci9Qr4wjYaxn/wVkatInh01acrqm7fukTBfmQeVHy9sB/ss41dVgwwzh1nn35tnZHvbe
g507MJdET8Bf/XamTSAKfzhTfwQlsi4LdByLIL1uKQbvBqKlplQMtiLvTKsdviaZvbQsaMDXEKPu
DYLm7FeA+rs96zXkucmy3iJlDIL977plO3dgN0M91yhpeKgqXX85csm2V6TjEK8htOryEjbpjooU
sMi8HMG6fSKo7RYkrSj38nk74uESasRQp1pnjiLVeVeqmGyyvRxr628MstX0SzMI1fhPJufXLh2G
xT7ycTVlwbCZtxQfiP4bAwojJQ+NxhwzHdJ+PygOcV80gBGSCX8Nw/lGmI0LqkYR981P9jAEB4my
99Hr3d9ztiQ/A5T663XPm38Ndd9m3/2qRTzuH0ObPRhX1v2LPYIrYpWKdL74yG7R+AbcVoX0IXu/
HQJk6WFZ5jl78GQCvxDqrfse4TONnxy9+u2FCajyT34HkUJTUbY54FxOtbDZxrWwD20EHnUya7z9
zbhqt0I1UnJUq8kdKYKdWfUrz1Ng/+S/PbdoEoc8FnJFfjGyCb/sAEhTSdbXWOVMGgPdrfLotxxZ
7EI6JpV0YPf2mmbA3rUxtciD3uOFYezaUHdUukiWfQIKm/w1KGq+d6Kr1tlMTBdxKguXA/c6wuIb
LKcd7htgHw3lXcUrmBW7AMMsunlIJ+YXOY8FMch8wjST7vJ12Dbwm6s+et1PS+ZHfuEBi/8SnelN
jgc08E9r0iTho1omfo+hIrz5kVwLJNQy86V668Foj/NOR8n1acwA5XBmtH1xxGrszyFSlR0pJttN
S5IHmijuay7BLY4+PAnQVDDpesOlc5Rc7s3WiTdvkYMqNtXuTrlaVLowsgGa5RD8+vmggcM5U3Y+
BKdR1rW8M97cNvdhKjcm1WBDo8lXw/w5CrM/jYQmEPE19xPpqradWpZONSpG72y/ww/S9h84npMb
EkPX1zlokA/ZWcrfJkr6L7jI9I12GiDx1a+Q31OA+ui7Uffc43x+MeOkl5OFqUDhue7+a88gDOcN
3f0ablxCcJpEIDEbmUUXVe8jf3ZXtZ3NqILsAZjSS8o1bdQnb8PMVQoEADXuGVodJqbQX0O6bZgl
9gU53F5H6VdtM78+tUJ1tkAYp+RN1szB1+Agbz3FPaIKFkk694jOnVsZw0d39s+KBeDdKu6IK6cd
q3N4zJ377O2c8wU0hr/cBmKtjkuHZP0XKilMEP4+pG8ezcfLs0Skp4GsEs+As6TV9LymO4e0Sjdi
7DabRr8b0bXJBagDtmyqlbgLkj3D1ECCfX/Dpa6Rnia1e0qiZBlOaFoRzyk8mPcHk+WO0o6AwbvB
y7xvk1bTTTVOCJr8ueKH2oWpGGQmN7xLk4FTNlgm9WsbHN89J03L+c7eziHLh2RJ6kQfz789LpQf
tonVUjTE4wQnN2qC9GYQDPgn3FChZMoZI7KhqnpK8L1IlGVtbIa/tk/X93135vXOSVxz2+l6C19T
faR7CLEsjn+uNNh6wtGHCjBkif1aUOdH9wcHV4nAvB1x5co5Ox9rxP4Fdmub4ew51hNYGMz60jjO
+I/ED/bh3XWXz0n07XRGqoVeud02oP1plFPEfD6671SnqeYNH475wYaCp86me1buB/cmqonAxV2z
cA/vjOp/qDo0tnSmlYOMgmzkWW6QIn8eWDGfWjSXPwgVgG4L52b+m6BV03naZfI+CSZatNNqBcxR
RyfugT54fki8tapIGz/6pDi8/bmLVCS5gjBp8mVH5oH3WhxbHvaNQId1JQ8fUrpn7MmrFHNloj2U
4piukXKYwPFBUNRO+pcmSeMtPIYa3gKdxN9kxe18m2zmwEftHvFyTnyE4kXl2mC+BIxp1ZXXz0Sx
QWScZqdh+iLBfvoreBGbOz1iWwNM9P2+dEzAAbs6U7hwMTPSPgwDlAZK/hltCYpCBPSjz0Jw6lXq
qJPMavtEcpKJ/xx8k+SsMDG69zIJB1xS7epv50Zka3CKTbB3N31iw5nvK+KM6I9e4/jZGitK1hry
63PLIKnoPIELAaSX0yfZW5i++FUEooQbvQqOpJv9cSXKqxzleC+eDlf188mJU7RdTCRhyJcbjpzN
47xV63nBLKNuUgfQHSr3QDW7aA+MWaF9VSWNIlOG4mZH4isYvzHu1dSInUj09pG2NPqpS4x8TBKt
6jJpdJ08xMHu/Qks2cUwq5sJLwBLdr8okRn5u1OJ8guxoZG/u6rFZEktBhgIEF+6lbFT4/JitEjT
G+WZtn08Zm/6y3K8v3KedeKCk0Y8Oipe5cXYWkT3iMSzN+KpxN9RrzshZ6icQ2TB40L91zSKhpWS
CO98SDauZlRVo2ArQXZaYDbAjgR9WwMyTayJZxLTqPObRcDVjBAvOijV3nT4grHKE+fK1+0DMcyH
PilG3e5JsWGcxzUgdytz5oXTkgrEL0p8wvYO4eH2kYWVeArZNGyJHFH/V8du8iEDbFdPaWaW6eZY
XP0t6W3Q/XJBII4fR72Z4SbVe615RnGRlGMybxkjQpeo27ZOuFs4/Lwf1iP1tujDnlOOYZ9jlxtw
JVeUrUmRRuuN4cUxa+iUeBXGVwBs8TU5m/NXIuNjr1thE5EOrsNvZxiZEBOP7oIbOKNYnKKm7xif
WtucaFa9Ul5pIBAoMc0+LCAKYzm7yHTxtgddeOq8xIlA7Y/kz2gbyDtvwynE9DJ3R2lHXKanPhHo
CTdi2IKb2EFBcmnXw/+VrCiqSg9hdn9x46T6Exs+6rJWK4lH8HHPuEaQWq0WWcw1DQctjx7GXd9G
YN/nLt7tjOKBZ2nAEDcu7027OT40zzWBcAkiYy8z2OfMoTCkv/EQB9+QV/h/ONW3+Kql6uozYOPc
fPea/5F2Xj1yKvGb/kJ/JCigCm4705PHaewb5HBMzplPvw9eadfDtKblXZ0LX1jH1UBV/dIb9K4E
20+Mbp/CZCiY4IAy9fdxNk4D4ceOkpMhAkGeLSeKS2DuebHTaI+/FFVodUdzotRiphUU2V0oMFGB
2+cX3aMe2mWz66upv036JAdvCjiS0slkEngH8aLQgcVGM8P/zCxxlrTaqBtPmkF7e0OH1TiJMpU6
OK8Rdg+kjSbeIQiU39hxXlkPeE6E9UFqSxum6d3okR+UfwNnzPvZzMzJyNcmI6SlgNNy+cH0R4Ye
3dy3wHyRtIcVMxRTc45V4WZ7VwehlsC3A4uPWLlz5I7T+5MWAmAFHOE23I40yz8CUJ/In+1KBHdB
3eXt/eDOcwcPUs2gF3ToEIwuWjgvTQfV/khP31fP/Kic/i3UHX87+Lr5yS8Y7G5LI6LcVWHo+oDx
ci5jNwQyOOkdtPMe+MCtLzRbHXJIDzdJwqZ/UjrKSSfqdAD61FiA6GRlaP5Lmowd/dC8GH7bABFm
j7KrHo8aY17zDFyeRFPmiXkA6p6ykeIouesKYwCdCkb+I+wp0F/s0yJ9Jvl0fwJ5TOANq6CrtlC6
BBUrAqHhR1mFwXdwRmo6lEh52lQSePPB2LKUOFTZn7ITpTyTc0fP/acYynrYgKeN7+gR1dEZp4es
R48raX6PIqTLTTMI3H+FaCAbqMr52hGJ+3zQ7a6czwVHOdilVhQ9RkEWw9BQHOXPROccLgDIgOAu
BC3tnAGWR+auS6CjApZkjLvzp7a6yVIz9rd08JwvFaJTyRHuIJlMlyVx6anaSMKzIaICd02MISDo
MGJCPRPrc3qzPnPvbZ1aTfllKBJOmRAxopbIpWGDYOd62+7pdjvpA0Bd1PblOMFOmUQZPGAdVxB1
+3TcMwSw/H0WD7S4S810PuGrXoBIqabBv+OQAbFYirkPemAZ3SmdHTIXXzlcEdKGqCQh+zq7xmgI
/a5ZFvK2GxW0A0UbgMvXGNTdkMj5Japt8HINTXl3m5k+Uzc30alpRNxPjxnr8FZgKkQc4JJKJBEq
j7Y68AF7b+K8MewzE17gPjcsOhRFQF9v09UgrbYyEFZyBI6TOAcROZl1HDWGpWhy5fVRdyLgtVUz
mdHJkn5kHfooNBf8mB0/tO3gF2DcElk+zFkd5U+c30J6vqENoweRgnZxanUPoYJJuy3KsAcwyksk
F0e+Suil0d2hEDQ6Z7es8/tggtDuuROqI8BfkpkaIpoc0C9+/HuG6Vp7jDcpn2hJuZH+mGm2U26Q
WEssdls8p7usDe1iVzNG/dFkjPL3qtGKelspekikWHPw1MALGL9XrcmMLCJjS/Y+4BB5LHumXaey
rxWZI/YIv01CJBwPhT/TTpcizo99Z/XDY2sUiYTcl06f1YCOP0vIzIGwYNY3TjEG+lFvwb1uujlg
PIHkAxd7HsBXpA9VEXmyBCjMZkykwQ/1Y+YeNOdS4Mq6Jn+5oQrqbSDGMNo69VQZ+wxJa290uT63
oC2RObVnIWvi11g3n5o+mCVzKtyVCpImUus66KZPTeI7TwEjHoPUAUj/TrdaPL0NgEngnYsQ2nOO
fDOsjtRuho3tq+o7oxDG9m7umtSwVgjUkJcT0bMgL0xOgMmNZC9MNdOqkZ0VMQWDVLxHPidQB6Om
+e9NQGloWuXAT0nBEr2hGQi8blepIdK2cdIQ23yUHy1vnAGUn+wxc34xc4CMRTsoDvbmWI3mfi6y
6ROnmHEiZMxp4xhTYRzNHC1aBBV662MF/rC4Ldxhas9BZfefOeCLQ1/fBfvMLYpfZmtOv4HrRjDI
Km0CE+aQPMsOxCdBw4H/VMb023W3aJl4Q6pzj9rYzPV2DHx/3temSf3Edn8swEj9Zoju7sAALlwk
OtP1yzz1c8yPk+TCA+UG1JI+qB4YUlWkhyOYF4/MfXDIy+va2RT+zK1nukg8bKHe5MUeEw8b/EvF
bbQbQ2ThNyS105fetdsPZmU0X8dMTacUmaLoXNGnvlEopS0k1gHyTYqRCjhehf4/PS0/vq3AwL2I
sHZyUsvCKIFhc3Gz5VU17tG08uloYreiTs6gOcluMkOoQe6A8kboAHY4lgD9kHTQKgdEghPkjxiF
VV+Ruw2foynRvhpdzmAnU0STW7SxUnNPo7K3twDfnVsVjxBJcNyxAELpmPqZiQIgkfliOC1DUEZ7
gO7pq4Owu2ussfyhY3887LvRQogAQQU448opAnkc8e9w6QgCOXpuJ+lS4BF7NhRL7ucGLF4Eb8bv
JDJDvv3RBs0cM6IR40eVzdUXaSXYTplGEX5vufXGfUr/+UelgfjaADIOxiOq9Pp3tgTKoZQpOnWR
GsYHBCasRTFvti18ROok2Tdu1zSP+LzUgKrN2fgpqzmnGmEOl+8KhZr2LphV+SFC/cfcV2UXPEZI
SP0imCu507p0EhTShgmyNk/THzmTuhEIeqWoa+bBAmVnJoy06r4ATjSbJPNzCWcVbKyT2CclKM62
Ibh7mkcCDeaNrNGn2AojZKJhjYGLRkWEnFHLgKY7JkHR+4T5Qb7gxD7AbzEz+yFQAbWQEbvmS+8r
IY5docanOEqD9EYCXPktVR+9NFrJWc44W39apHO3Q/EuU1ukkcLPqiji/lRFM3wNFSj3pLmmGO7h
h+Hz1btjB55SROZ0diSoU5LHnm5IkeBhuknaUX6dhhGYwNi5rX9MGEvfGJD2okOJe4pOatQsbWMI
kdZx1ubptqvaofMEFDx3JxOKVhiHg6tumJI2GYew4ldoXUEjGp5mnDADRVNiZxttXN7ngY/EBbtX
/5RwW+RHIFt4PWlmMjXPiezix6SZ5p8GbAdvNGBVLnNyDOnbvqgCXOMne4ac5NCwdn3piq1VkgV4
uawsHSiKhuacFYVJcLTRZmAob1tFsBst8ssjHfnQ+DY24/CxsHqtOUBqlHdzG2T1USIJ8TXqqCxo
r5bZM4DOfNgMNi+ObYBSwZaIidrG4Mv5uUg7e9rQSJhA79YaOmyBIUGzdNpEyUO1PwWngB7lXugj
E/44ygyLxKWvfrXCoUhogRa0m3aQo0W1M/tPWZeZ2sGEQPBTT1NTetYgzP+6ubQzWitSf/TnJANy
Xzjdy2IhDVgE4j+pgpW79nkGaInVO6ohDznaVUCZGSZ156ns7fkA2Tx/dGiAEzVQIP0+QKCnae7Y
zXdXZqHmdbTXPlTwE+INlOjovgVFHDMDKq1Hg1Y4u2wymQWIqYj8O/iHETzPpHYfGiNNxyO8TEx4
xTKRAUFTfdCMlsaUngs33NttWnF8tLrtHtwhGIP9NKRYiTUovxcnricyLjczMPRlO6ZYB41OkrKf
FFoiUQ52JAyYjnETtY55LIVlg9/50yHKFmYovQ3C1HaC331jF2PPjstAMZE4hUxi0HDpgAYazKx+
JHXoPsSEN9RhCCTfJPSu+hyFfiD22qjoP9CQGMy9QmMk2kG9Vc/Cnw0g72YZZthV1OqxDStu+aYj
ydOyCnYskjjg9mhcMJDbME8IzN2c+CX9NVGqg85cCoxTHpr2tmP2Qv9R14tnkjQSuaHQDahuDdfU
cbbN6SE1uEM3/cQYbbDjaEmha/rNcy9jOmNFFG6jERzwpvcxU7oxSz1tFjoKqeQPahqlUASxxQPv
mVhi2zqOYfDppycLPa4vflE1iC+EJjj8OeIGOaDa1dZnnQrmORhUAg3fLiMgQhCq+k0RA0e/o+1A
IywoGuuz7yT+YxvM/p3OpMa/sQo5qy2aG9qwd93ByDbzZMjppgws9NPGVs9+4z5YftXCzv88AR6d
vQRFrt8MPyIMzXIgEBu6ij2q4FVIb8zw3ewWeWguXdPqwx/oGYXqiKgcZonTlE6S8gdZBE9TZfXg
h5VBB15SeO3tmlEfnyHM4THZ0jdPSgNEDx9fzqAZ66pmBlE4xs7Ks2qbYDZonxiLMaoAHRP7O2tW
DuA1kM54byRplz/Deegep7jrn8ysaLimAbQ3oPHD8UttLfUJ/JH+jBYDsDEnydRwwx3n6x/YjRAp
5GTmPZA12zb2gU+zBCIo+LUNhekivK+3w43vjGAlbc1GLZPhXbaVTmDowSbBYum/ign7AlmDabyh
ad9/7QwHBDh1Sv0ctiWQfdRwbgpQUvbenxjBodsUwEfzzSD6FVSdMe6AjCP9smhmiM0M5MM/2PRd
WgQDTPeL7YvwM1LtxYdkjDg4kZW3p0kWus4YJrRuIOgEYhOzaZD+J9+J93ZioioxRbp7LNzYvGUq
2+a4cdPmfsi7FEwOjWr7Y+s6fbMpO7PmIAD/8WknBERMi/SxuZ/9qHI3AWJV9rYx8oXFHZDX7LXA
iF9kE1fzoWLQ0j3yU8fnmuCEML9WuXRQpW22+xm6AXhKYpfkddlMODNrbj4j+cT0J02d8mfj9qre
GIF0CBVpB3MDEAeYEatuQQIGiznCNjb9LDrW+gjSB1EcrDvoBpnNvZjd6COtfmnfsxFTNEOF7Py9
UdnENJr/jM6DDrQ1TUu7CvZ6MqAIw//aV3vkj9EtiNWMFB58RkT+ebdwrmgf0XhF2kHFu7of2vjQ
IGkbUmCF/b0Qvb6ICDjh3TybmvMh8K3pY7YcRtoTMVVuWbjyow4CBHkDu0xugtpJTRR23OalZ+g5
HjM49vcZAQE7tRxb2ICxU0Fo6IZvLdLQ/6GYYN1aWmYhbaQc39kGFiDqM0w2HQXnshg91Insc11j
ubiB2AIqYiazYr9S59vfDBqiXwwQmqRNYI5oaELfVB+kSM1y39e9ROmGgLxtIBl5CFH01ZG/C5NN
M4yQb1IhS31nwizKDo7VTd9SNdDZnvvQDXaCCjj7RlPW2UPxXVo6Zk3eTHmnmScAhd25N3v6SJpT
2eQlyna/Mz0TKSR8I1ziA+rQ8CXSwfyIEpv+YWxE+lNjn3xtsrG4C61gWmgjPjeo7U/5T4j6+sJQ
NmiXuYjY/RdmGmZ2zF/kuJmIXzcuO326Sa0sfdSSOLG3M7jgeGMroAYvKGMEsN3wIYadhjwzffuZ
SpE4w7B5147l8DzG8dw+F4zr4E25dfs5oycJNBQh+hcQFoNzBD5mVqCAcm5KTCGVvakqCs/ToBda
843BuJ5vxRBV5S19jeJckF/NxxpYjNiHeqBBaQDChUhPNoZP5CHimxH4ZJ/5DGwEzHYLBm7W46pF
Tgfnh03FXKmgrWyW8XGe3QlGWZ6SPJdSd9lzYW6RJnMBjoeMEo5boGiM8gGYa3IPmaaOb4cytYEC
6RmgqyQwc9DCsRXsbXrJJSlkv8xBK1QYn1BBg7puG5GTe6BkpLkFl+V/R4EriB/Lzq7jA1YYIt/X
wh0AZTqiusfAuao2RqTzqyHaCHEWDvBvUNpOekyNLA3PNEgL8jbsiXpQWc2kv7ROqf2iGs95u0Oh
niaZWUAvp7iWG2Qju+hDBfTrYAbj1O1TMVLxz6JvAMCafnEAVRc/GigdIRVVFOV8H1WVie0sVBsM
4EDfBtn9/4AMlFobtYMnnT48I89ZqrteRL67mdU0Grv/Eb5ZW4BiM2/2e5yyjCwvcyR3rDzdD6gC
jwdQ6HrBPzUDSijicjqV9ZSrfdoRsaaODwdxIhmuqHteEBKVJDjIa6LuSo2y/P1f0rgMPycGPWXn
IRitbw27MMGFgN8V1JnXxKEXoc2VkCgiIfRYJVKU/LcSEo0XtVAYPZ3XIZOw8xE92kdSOPcT4jBb
OkTqm+bP1BMueSAzbbBnBdk4RMDYvKK+eUkoUplYxzMWUtgyrSRBNbY07TK98xo1t4cOPUxksqP+
+L7o5gUNTKkQh3OEubg6mCs5Si2gjTtRhnidX3/gAwZfTBDmy2xR8+gfUERVKYTs9xc1Lr5lBPAN
8MyYB609TXIokINP09Eb+t54BMbgHC1haFuLgcyBrAvlIvA1+6yR864ckmqDuam7LYfiminvpa2F
bNf/+SGLJulfWwu1pVrVkpfcZxnqe8CsHMeIbqCL9lcsWi9+TuAaGEItwu5vFF7lKFNl1Z0nmR8f
Tce07yWycVc0qy+uoizF2zJNgG2rz9mDT+kMEKKewJ2V7pRln4qhtvfvf7+Lm+avVVbK2GYbSFBY
Y+eVkKI9HCqCvcN06AtKXPk5rgFSkvP1V87DhU+F5Y+OiamhK3yFV4+GgbxLo9HqPIUe4t4up/a+
SwYf8TZof+8/34W3CBYUVI0EroRa/UoAvUNsCTxI3HkY1Qn4s610DkAlGZ7/6zqC3aCbuN8YSNGu
L5sw5zoHxMLuixvzvpgFUNF5DK7sibe6uqxCGmlaCo7kG8VZxBrBhdvsPB+5xYNTVOKT747aeJ6j
WHj0AX1xxZp9+f6vL1H8qLCU5O5SCMiv97rA6kShR9R4pAjd59CmzNDiNNmPuQyQVF60/hNZoP7m
C3FF+PaPUcdqbYVpgivRHMdvVS3f9u8TzdQFIlg0e22vScNLAPoivWRpLgVwmYvC6xW4Q6/uyMdO
TAVkRZli2Oeug51wSHS3oq7y4RQzo0e3xU7VlG2hRPj2KYdOC4ggQweUSavjBudM2UzhS+DdmxRK
frbHDgqEbIbmCUjBdLY+qno2yyvX59vtico1gcECMWPhXbNyHzTctIiiSExe6CTyI0JR4BjmUH96
f3O+PW/LKst+4YbGHGl13upESyxmGhOjKmQGQm1oIReGwhvKuTm+v9TFB3Kl67gWEorIMr3+ZjpU
1dkJFEvhl71PLDqzC3Twyqm+9ECYXOAgZ0pL0mh/vQoCUm5duxYmg4CJtlNjI30wU9TBWbjmNnjh
ANDZ1OmtUvUopnKvlwLbnMNbdEYvoEAqNmk2oA/VDYukEQKGIrxFZjX8PrgdsFuRalN45WJZ/v3V
IXBY3rAUlFXmAqsLjG5qnHVWNXq0SzRaiBnz2mIApkfH4aaq9HgnzeKaCfmF9+vQAbRxKuOawbn5
9UOXfhnFqq0nL9YiLD3kkO5V3Q17E9mbf/+ULLX4JFg4eGAk+XqpQMaIyCfszdgaXywxdrC7mPVK
08qurHTxTf610mrTtJWGhEyXTV5LEvoMdkve524xQY0RvVehcsJM1pGH98/DxUVdpokmRjo6Gcfr
x4MPRwHtQOhoAG/84MQEP7OS4sXJhXGXGZ34PjF5/fH+opc+n0XMs3iplqOv9cKhrQUMdZLBC+C4
nKsMjpVmwXigRV1feamXlnKksMDiuYZAkfD186E9TYk6lKM3WIiCD1YF+Sjq/+vGwb0SiS68ScAT
us3Yg1iAB9XrlarJKvLekIMXN337iIqoeZgwD/nEaLe6dfwA+GKk/3z/RV5cE6sgOGfEQJCZr9eM
JjqKxjIe7YEFZ0x9m/QmRWJ+F40IJ6ERoCP/M4Emt07vL/w20JuGQTzAj1aXi8HH64XBwuUJukgV
Qc8OoU8zbE/xwPhVZF3xn4lISXDlO769t1nQ0m3iLEYfcm2aVXPwhlA0FVr2WkPNiJZclkTNlW94
eRVSWpJnwd292i1Gk6PuOLaVlxUj8BEX2P6TG0tx5WHebkoeBi9ah9Aq3n42g9ap1ftt7dUDemag
d5r5KOknDrsQ9eLf73+qC4vJJXrjyoWkr+2sPhXTrUlVUdh6CO5oNy32g4dw9LP7SS+vGS4tW/x1
LDCR4CQbksZiqrB25nIH22ag4DdeWTZV+wu9Zqoo0U3pPQKFoKZ7ho/9GZKP/4iDUUqlaxDq33/c
C58QESSOH7EdM7h1WYIC5OwntFQ92w+7W73tgLvAN/r8/iqXXirZiks1h3+QvY56TjQX2EsVnRdm
Ijz4c/Yd5m62VxZo4/dXunDSlrON2beieBXr52G4MITGqGpPxrN+7EYniOlhIwbNzLnvjkiutv9u
OU1NiJGvTglE6FvHhLLATMFEmsDTa218JBqgKiRn90ZAzD28/3R/EsjVliGAE3c40gt+dbnh/sqh
YfqF4GAQRbLgfmbnxbCuZmIOPWcDq8I6N3Zd/Ac1dviOGYHYcw/qHwUy31fuswvfkw0jBBYkJnnb
OiKBbB5FJRbcApjej2jXMqZ0okY7TRnw+vef+cIXdU0Eh7nOcEUiDL5+ZKWyVHZR1HkR6K4bbSjt
T37VZRD+GhpFyEDiEbP71yUtAORcnRYAFYyEVncASJ08T6O48bCYQMnBlntmr81OR/Z8mw8w1t9f
7u0ZZDlMGDFX0RkjqlUmMw+0u8LWqb3QCDsPwYviqPGsV1Z5+81YhbR3MSzT6dWt3mMKrtjyB7/2
otad75HbcY5p4AKuXqRe3n+g9VJ8KV1JenVEHolr1iouaJWFcn+nMUCv++rcFGYDUlUVh8CO/jVh
+bMUh9100Bx031g2MoABRVanuoeTSH4iaXmBODgsrKzgyvtbf6X1Sss+/evoGQg4JElbYFARlsNh
6Hy5szTkO95/deuYsKwChUanTDeoutb1SR9PBpGiMzyDbATFVVt+Nk1XeeTsat+3RrxHFdK9wzOl
2Y9oHF45bBceEqcuk7NtkKdQir1+yASrZLyLkIwUgC7OueZ0p2ghG7z/kOsjzUOSDikALxAdHRo5
r1dBzEtaETeLlyc23PQMHmqEjCc+MhGobuxg/tHZZ1nvf+cogj0JDef1et2skQ35mu4xGNT7bTYn
8UtdK/To3n+uC/ueN0ce5ICS0d9Egh60z6TlUsBewcMV1nQ8o7HU0siFY4O+wZXlLnwskKe8QNph
LnSwVTCwiwrcOPwDymYbElIVx7d8XOW9/1Dm8nb+jjm8PS56yg6hK4zw1heHaGVMMQsKjxPfuJ+j
Ig9pcFhF87EqNTBgDu5uET2VIDzkVjPhflEJQbidUckEv9qLrRZEBoInTqeiQ+Dq9Ym9bTTb2nFB
OFdzOOGCwLUKLZ153lNR5622Q1BHPs5gdWjdpJppHeSQRO5XhJkn1FBK0YO/hk8gGIphdHIefT3p
tijI5OEWlx4d7DiIz+lK/L30gR2c2gydmYeiYfF6I42BQHcG1VIv1J3Ym+EbbmItLWgmQDZ7/7Vf
OCO0TXntWLlfaCXFMUIW6MnPyGaF/ReFg40HHW3YdVZX/jdO/RW35SXGrD6yyejA5KAs/ZF1weDU
Q5fPOsth04eu0BxkvzGadD4FOFVsEb8VD2h74Pyc4Vfy/oP+Sf7eLG1TqlCx0AZdR9ssDeKmqoBb
0dsN7Jsyt6IX8BDuc6859uK16qBpF3bBw9xp1YvIuuoArl9+rPxCfBlQQnjoaRnu3/9VF770n/4v
CHVeypt2fTYaRhAlFjaoELRPQd02Z3Q/ik8g6OIrL+DyUoy2mL7Kpa/3elO51oyUgSb50q2OZmRR
g9axo/yu0ACY/D881dKlFzSBuN9XgTnrRYWvOtESIRO4S4hkt7tUC8NnGOft4/trXdjA5lI/SVrc
FkbTq8eqJlKQuHFmD3zAnHwOyO0+jYAJ7roUUaCfQkzaleB1cUWYjEvnyeSP1YqhlkWBkeSzZwyl
gmOPpCSoN5xeuoA+bBpcc6ZetxO4GImTps2UgKztTf3W9FqpqqSdvCQMxG4UsB77EiQV8IwMpGjw
U3dN+Y+Z95812ZNcxGQ8jB9XmyUEx5kFNhdwropnwCHwOYEAH4shjf4/l1rCz18JT1swvw56Z/Jm
4cTRPsd84ClLwAZttFQX05WtefFl2ljLKmniabjOCZAKlk4IDMRzm8G4GRD4P3ZWmv5ewPOnYC7L
z+jillf26KWjJ2BxWcywGSutQ9sCyiuHjm6lDenofkRg8NiWdYQcEhzu94/DpQuWtr3DYpYj1fqU
x00Nzzt3R2j6giFFUFQnaIoGdMkE5a+B7AdbLFxKAeBe6dJcW3k5Nn9/R8RPY23KeUiQidsqU6Cf
3AlR0TF3T9ZodL/6sAFTUMsiv7K0cWntZYbLYcPa1lmHlcouewbwCV+1r+uCSN76PYjGKep3yATH
zharkXDc5ZRFw1YCMfYmeK0xEvy+e0ZHyzE2OgSAcOvkVoDENexo1NWm0Xc2tV01mBXNYoAXPaD7
s3//g13aG3SBSH6YS1hvMvEszHxjQu7Mq1InPQyupnZIB6Rkj7pzZe9furhIKHRBHse9ta6X9B6J
Z2uYZ6+vq+kQFGFzwi6n2OnBNN+GYTEd33+0S2cNqUDGgCT5Nq3e1zsCOLAZBIi/er3ru+JgdWZ3
B7bFDx57sxCOl/mLqoSRNO3z+wv/mRetYz2IEegHhHoy5dXKMiDO6QhceIU2ihJticj6Xru4wHit
qpz6aIGDcA44dSXRfqiTEHWDCvoLOMvRfhmQTcgfYJ0kAmn5CDqTX1iDsyunCKl4B3mB5NDA/dZP
RdXHnzKU0BatHL/sIHCEdXAGgz9/iqteB6M02RIIKeg161sbQMfewklqf87tPKMX4QAR2sGeqT5O
Q6xANDvVCCq/Q/HuBtUcE9+g91/MhR1AtxaNMJdoQpa9utbHOG8knN2RVL5bZMxKI9Vu4iQcvgG3
jdND03VRdfj3NQ1Fi4w+Py3/dd5V4ikR9q1GB76AW7+rynxi23Ez7AG8+gZk1Z6mx//LmkygLds1
aemuEpA6oDs81qw5WcrnIxgAmlvuhoOtjeOHXnevbLglRq32G4ALQqVu0n5nrvF6pyNQaPY+IvRe
kOHdsPFbbGy2NsLd14AzF46URW/apkSSkrxg9QFdFGIhnmWjZ6H2EKIwoRsa2j4ZbqVotSbI/Ifz
fBs3U/z9/Td64ZqyLCSWyZ/5g6Hw6yech7iRus1sTyAzjj2EjCZ3j2WP2e97YYsr48tL+5Q9atiW
gdwN/bjXq1nZiGYtRCqvaucObaMWIVAr0sS4U+2MXolEwPzKPXwhhDDCsNmiFK80eVZbxinCoDXD
agaRhKrmXZss9GAZJhLIY/ZdatqdypU5bnOn9a/E7GV3rHcP49Il/TdsPIFXS6OGlusN5anHnVKd
uPzTfdYC0KsdK/ZwlLVOEtuqXV7H2rwp+6q+8rYvfVvpUlxjVGDSu1vtXlrAGcm5wa3Q5k8OVkIe
hgc/ZlxYju9vIuPSSgoN8aX345J/LX//V46QGKhq5UHFdyVNEg9hbNNUhXig5TtUepiIbNw5K+9M
1cENxvMl/1Y1VX4CpOV81rPcBIUIs/EHp6CS5wjcSushrUwf6f3feeE4E65wDbEEWRTtsdc/E4xK
q9xsnD0rhLspuhYl8AYW8pVVlsO6+u7wZWDX01eky73OWjRh4CCILKRnEPXTo99nXXkD7Do4d/gD
QVTuh9qEV2PENwojTtSegnz+Sh+3wJ10TKC2AKDPj7qKAP0rCMW/Gh1kN0rKwsTkZBaq3aIohpof
ej1QTCgxsfryswm6R+y6sfohtQZRWyShdXFDfZhOJ6epMF2WlkoGhEwzhUpw2U58pCgpEeBvuaxv
+2mKf4xWWD5ZURD8FqXM2p0/GAHsXR8Dti1mpRjVoJRfn01U6YJdpskpxyFnEGdTb7L86/tv8g2c
kHJF0r03lkqQWeS6CEwRjEUsIbApo7tI/CQrKIf/OsR+vsCvDptH3Wosat6ol8NN1Y0ohuZ8mHBL
I236rQCJZ1cC0IWNTkefo0R/jqR0PU1wDAQu08qwPLMA9b4JbOMTVb71iPfg+OH9h79wV1ITMu9y
qEd59OVi++tM6W6dD0Vp462pcbcg5dZWSOnECo/hoIU3+syYIfz3goY2Cj1IYDQsub4sgzkSEdL/
JmoQmZQn0gY3OgwCD5qXyTLUtWnbct5WB8UBFWQjoLdU+usUImwmhouzYXqZCYfbhLVwrCUWACiv
Z1+Abw+HTC+f3n+tF+IB+4nmsbSYZRhrsBClo+rbPLSYaivwpwgdCazFnWx4rCuX7LnqaVMFc3ID
BTq4Bni+cAFhSA/YEegOV7K7+qZDNsO5x28RVCoK3VCdkM9CUv3frzkCOchAJqUQSdZIuSHCOyWZ
cuklnT3gTamw2Q6Na373F46CsyCCFsgmI/x1Vzxubde3SMi8Efn7nYuWF1ZrrbY3CyaH73+zN3NL
7gFqQBupKtc1eHvLe/3rLIDDh7mLRbNX9wp2uczsW8tpo32k2fNJTWqiU5y1L1bXm7tQc+LdjO/J
lbd64TwuiBO+HI1bfsnqN0g4CGhKxcqzoR19SWO7RdTc8A+FM9hf8AkPrg2GLz01oGJr6esJwLHO
8ov+emqnSWUJ2Ucu2W6Oob0NXWbOoWi6drljloRv34Q9TjKMqLAG0YA546yuXHgXn9ohyydF5Mes
j0sy6dMYprpCmtO1Dgms3C1uOehVASnYFaaKr5X8F46Iq9O0Ftz5C357hYGE+J7K2O+UB+cpdhAI
cROUaq181zpYm6jSWmyvnegZ4APCUY7eYGtPv3+y43rT0/LdoT/vHCM0aD6/vwkv/TD6nhY+UgKV
GH2VPBgFEvSDrtmcXcd6VqS4G7vrgyvPf+FK5E3/31VWN4SNQBJm6BF2FwlSr4S9b/jSiy/jYH3v
EQA+N0NrXklT/wx6VtcwgYaJNZNdiDTuamcjTU/K7hBlyzrrtE2ptK4+FPlYYoeCI/CmxcYFnk6K
aMBDjp4FXKUSgaE7EaMpfJvobf8VsdbphMuN33+NUs3C70HkCPBMKKUgEgJSC4lF6LrBth6G5NmX
A25Giejllv7owpbX0vEzMxwNB8QgaGzc+exG7SIQK8cwadFgM7H+hXGIjD+WMXVs+DucSWz/2fFH
cEmFufQVA6D4wa4Z0HZAZNe2ro1wLx5Ik1YffFQIDrolXh9IhTgWOtKNpBVWTO4hjknejnWl9PBk
JHi+bpracrWNMUXqZMhuQoBBgH6FkBX68vj+drxw/S6jHXYjFBLA2Ktz4kadsbi+SG9m0rCPZYA9
Wiww93Iz/codcCFkshSd8QVqvkwMXz92YifQjBxB1Aqi8FcCxwnd4hJ/wqCe7iC+jacOHYIzI337
WirNv7zemQuqgfYZlwLD19XKGdKf8TRLr5kRf8tt0W+tMbo2K7v0KpmBUiWSZWH7tdr/yC9OSeQo
2xvmEbPEwMi42WLzC0K1n/79o3GzQWlwgEuRQb5+Htwy8IgxMyKzi99zkkTFdyC35l3UAqd4f6lL
Fwm9Ygyll2SVQeDrpbQchcGyZH9kozLPga1VH2WWiduIovtWjMitK1lfya0uvUiX6or+DIeDK/D1
mkGM6FqMG6mnzKBTe40kLNtGdl/u0VeJrxQHlxejLgCNTdIqVofRqt0qw77H9iLczLkZikW/3IhP
SDxZVw7A26UoW3USRgh5pMfmahtOUWQnVs+l7Ip0vqnqCblq354/lHN4rZe7vKLXO36pkE1MKWjo
kmqslkLvIeFSFbZnw7OHHU2QzxA9PLy/OeTbI20s1xgY3QV49qZ55/ahH4ouNr0hsCv3ODK1EE92
VwzhDcbP/4uz89qt22jX8BURYC+n5GqULNmyZDvxCWHLMXvvc/X7oQ82LC5iEfoTBAly4FkznPKV
txQZtnxOf7/sq18FNhWoF/OsIhbWpi9YGMovjg6u0GvypEa2SklU2ubItVnIvuKlhtdC2ynNIQk6
++tkmXDPlUgtfgu4Dc9DBT7/FJSmToVyCoJXM4PL6EpGFH6BKVbmH2zU0Gw36ak9upAsJMWzh8B8
zfrU0M4xIoGvloHWAirZkvEfTr3aa4Nx30d8Ve2fHeq6pUcKO8zw0tUK48Paas+RU/XWC1wzSlyp
EPXwuZ2ypLhPcWh4EoUxpqdgqMQvHBSb/BKUiPcf5hFIEHKatfoywo4Hg1SD8vVAdhXKiZoczi96
VoyaGyIT8JqlQTQcyznpUAohYH5IK8nERC+vO/kOH0Y0ARU5l93eWuTUM1PrzZ1nfCNZpvHOE24t
CSMVjtWBiDtZxjUh1XyiYBwakblywp9yHfEaYlCt6A9DpY3gKNIEQ8vIdDL0OFVr/MSTpXwTduU0
OxHTn5B4tZkBzpBGKmxmxVqnk0M3jKhFyjQm8ujZxo0ZmY8EQTL0rKfmwZ6t7oi/M9IXCa2rUtKd
Q6RHCZJDmkaPSUI8iKryy+2tryzLsP5RFMphZpFL0IBd3cEiL5GVzErV17O5T5ENsaXiQ1ygx8Fu
c8JvlgDDcpmKGEWWFuHzxMsdWUh3cHO67C6v8ik56XGOR+XOD1tu5PUPo6lMoA/Im1Ll6ofR/gJn
OpfIVUVlOaBKFlTJMZvH2nmYHbn/ISQnnd2hTe3SQ85Rxg+ARhZeKzo+Yl/VvJvki4TWk3bQcMqt
kIXouh+05+ePVawMv27/2o17SgXXYy+oaqKPdTZkYO6JJWqj0SzP5ecUx9LJmzWEHHdWxbleFArw
IIuB/jKauXrGhh4ilh3Jmi+PhfNvNoQYOADi/KgRqqJtg11NjsTziADR1GaIHtVYKSg7wIDrp5TX
BdQ/4iOUD8EK8hv/ysMkuN/IBNXcyfzHM5/URi02V5EbQTE+RNp2di4ZsMidVGBriXkI6OoAjlfA
P78dNq5QcWo7QfFLDCoWvHlyR+Kg7hzSjbdN1TXgABhsafSxVwscZDD54aToPl0AbOJRTXFee6cK
n3QQ0snp3buGRINQkoI03LP1FUVUP0wFoth+WeWGP2MI8iS6JNype28sHMmjRY2X3itgh9WU6tEu
EhR0NZ+wMrwLZCRuIHPVj7fnsvwpq+MKcgO0nupQ6iUjePt5CtFZgTbWo1/EQeD8dkbVTA/wCnTU
L1sO4ENBz3pnzI2dqMNlgGhMcHDdDy+EOdlWCf1LqbX2+ygv6BTkRlwLmZ1DhXbgh7nEye/2RLVl
JquZYlRgUPyAf0LBbjmjf+3/VsO2Op60wR9SLE0ecrUGK4c0P70T4EzNJ5YHJyusRrtFQDakx43i
l3EMjTaqFpF4uDljFeEcEud5ohxCFBXDjxPs4i9jLOhzLUCNByurC3wL0qhSXqKQkMcFjL94Lqdc
uD80zFXSfyueqh9SFynlJeXCaAFyqbF1GrMUodic6Dr8nNlDbrpRuU/O3Fp79hS4TMo/Ml/+7SpY
kaNZet11fpJo83OAoQtGIQgLAmfp1NNE/RprFKUeP99e/Y1ttrTmQOvTn4N3u5zfvxY/KmoE3HTw
6wokqk9ZiPo5ukCWB+XVfuKy6nYu3OVWWX9sapT0IklwF5Lo2/EogfUE0ADJsVU1nsZCaV8R7oo8
VBMQHm068QrQpvZQfyp29tnGsSW35A4ySB1Y6dU2Myq1rYKGHmivt8igITJ2NkJjOt9eT2VjQRmB
U7TcDmiGrSLsWtjJWFcmHLW4R7KkMwK5vZiJovpmNZohG7ZMhYtZkSQdMmSIxL3Rsieee0xIUxdH
5aD71YQYBJy46AbEzdRGBfdTSuMXFTtqfef3bmw7bkv6agt36ZpQhL0I3sVNQhMPuQfaw2b1ac4y
xPeHTkt7N26CzC+nLnMOt9dpa1yuaPAEQJ5VdQ0qqRIN4RhE/n2ptKpL1nfxk96UeAIPqfKRZ7JF
kLWJv94edOPb/KmNU/lb6JHr/v4wTCiqL/xBzRYVCoky7k72YB+nvvwa4DHl3x5uY8fh80dzlvdV
piu9OtJNkcr6gHWl37Y90h/W4GDDoFfZHjxjKzSnB7tEm5AMHC6Kt4dKGDXtQEwsfQMstDiMoRb/
KKgwLdK+xYwtctTovoJ+7wBUI42fZfTW1fOg1wbG56o+/7g9741vaxHSaHwmgjfAh29/zhQUEnqy
cuvHWGxi553F1lPFPj53vVrep8iMqUcli8r3F1qWSJFjoS3f9qrfI9JUjmlJwCgcEAIPAtwTszRs
LwNhwfH2FDfiRqSXqX+Q21JoWaceszOTq8ZV65ciUjwjNBW3bmTHk5O4O01aFZyVQO5OMWfpFGGm
93J7+I1SocKmopvEXUqNYg3oSATY9litOh/pDBEcVKtHkqjApuBTjFg1LHULISyQSuz2oxZnOlXW
RAm/yRHKvzs3+kaEZxFDEsHCFwSNsLpXJ7JspB5h7kxpPx9MMDqmq0tT3xzaoWz2euwbR5gbHAYD
5woo2vqZJN8FutW1cLvGEsReF/UX0qzedfDQOSCRX+ykvVuzs7ggKWbwtYmU3+7lCGe2SnOSzkeo
GdJ23Wh4CU3FHP6LJ0erfrz9XTdeR5qypGc8VGyt9Wg09CtUFJsONlnfeb2kIMpvKKXfJ4p0siYU
gifFMp5q1KB27mNDZSJvH2bKLUvYzDSXHu3qMwJvSYIyg0AEwy/lqA6E6hg99LlwKWPItMCgjjyK
zB6fnSTCSLHU7fkb4t/SeADDF1Blt+3APIZC2DZK0JWMZZQdjAjojV2LyYOop9id8VBQDqhBVc2x
HTPE69oQsMzZTstpUVEXKIKGWqD8zh28Z9B0DGfLtYLKelaqVspcgZbZY9Arxu/UUqToZEx0DXyN
mslLGQYoAQ9N0QP0aPtnZ0SA4uRA1EAGsDMkjY83Y045WKMzoPpnpoB5MSM7GLASUdeJgvF3GSFw
50Pa6ywP3xejODRoTQaeYsY4xblGjuiyF9aRaexss+sPz1EGy0m5TCEnWyNczGSG6IcUm492dqU/
L0IMzm/stfrojD46aJIob+CaJNy3gUvIpu5B37Z/AHERZQtZuYL41WGEpZsl8R6bepd8Fi3YGlSK
2/ohJJo70zNKHgF3tB9nGKX/3N7112eaeGlpeRB/cKmte3JxS69NpJpAc5k3QbbQGZUxknNHRFRO
80hYdHu86zNNwEEQyFKT7qA28/ZMZ6kV1bj9wDPQ2+IYo2B+NBr5v27oR+/2SNcv4duRlkP3V3Q9
qWoR41oh+x1G6MducnoMmAZE8HkTT2qEBZAxzfX59qDXYQeDcopthXieUtQqAu2SGT56xPTUgCLq
GGv23TClzU5wQ4v4+sYgiv5Ts6Z/e3XxF/k8dtRPlq55UoxftQG52+9OXabaj8qCVHEv65E6nmGb
YabexQ364gE618jEZ2gsHvVWdWqfUCWlJAV4LXErc+7EATNeFcvfMheGqyldVbsZxmCLgF5VJfeJ
k1EUD8206tHfAVt74KLpa7+t9Gz4RGwhVPT/7eFXpQcwY6O47tCejgIhIf+vYI9Zp5M1HOqo5W5V
WqVD+TsL8BgOcbMbYNHMWv9JiiyiUEDd0fQCJEj6YsYJ2phhFvbhvTHYmMphMh/+DkwrtQ56hVrt
oe5jOo+6GbWuGFEe9ATm18mZun/1SEc7zo5LdUkg2xKbH3V6JRGyI13xWhIknnQjUJ5swO+fGn78
vTo6OJeGUSjjVolJWHsQglIEetxJUn+A0GxQeEbz/avSKXbqRXiQTUyvUx/HThHJP63Ans6lMt5R
aQ+IBXge86b6bie93fzsspKiKJJfTnRvoBw4PwpZSr528xwFh7pux/KE5KlzHtRC614xxYmfEQ7N
07Npog59sTHuKj/JJUfmtaAm0DBfqQqxZTRbkFydUJ/R8kfLqx37JDtWU9WXn5IaaponT4Yd/1Bb
yqN3rd3wtEgsjOYpeaOiamgUg3NB+D+IfQ4v6iECuw1Y5FWH+HzaKPMdFrG27RURFLyPWQcsC1x0
gYmEjedH8K9ZJeZd16n4eFEcp7yvUe79RzKadqAkrqTTSyYq1TnYsF+0j0Gc6NUR1kOeehb6zfbX
MQRA+EHUoAi/mmhwlz/CNJUUV7Wa7qI16K9R7petydUTVEI/SF0Qju409URXgpa1ft+IWE8uYV42
5FMtSHIXUWBJwQl7NmM8t0XdnhBM5NXL7IYegJwYWvVtaGNr/NYaUqu6Wa2qP8Jai9r7Mi7w/gjb
CEGjiftXvsy4hU64iSzhnNNp5UfDMLkmIV9a8glLChlBRxOB3ikH5HvgQxTNoaMSHyNAayp6cuwa
fNJB44nsTi7xPvZEZajfsdYLUNXFQA+0bNbNT9ho4a1nh5hSOcg2a/ynOT2UeTrXSGsWUe+lACx+
BkFjUhtK86S6L2xn+uW0VswbNVZ8dgpVE5bokWVIvtVBVXAzPFpjXEaJcY4ZvhCmSwaBHR9Ps5p5
7WB3CobatvazMcBBHOn80OHHPxTNpTzq2vwQqo0cH4pJivOLkvdKDlwtQK4/rpzka4l58b2JnxtN
cTvInmSjM42jnYBVv4PXM8x3laPE7ckSVuBzB6fjRzKJ+AGvEbk8Z6PZNR623RwsK5ppLk7RnIcf
ZKUbtUuWyeNzhvLSK+R3XHX1DAFSTxhmHx3GcQgxz6mkBNVHs+lTL2gRCT3jNyAe5sau71k1Fp0O
Nq2smhZU7s62XChHkTiYPAJGMfuvk9w11i/oHj0WtG2P3RfvQoBZdaPy9s5GsZjmAQmBxsWT9avA
3UN5nVR5+DrFXfFJyVTliwFNJjzHURb749TmymEusTYDt1g3zZk/QvMHm8zLLRuDlg1CQXvB60Y/
hlrl0sFc8mvnqvxqp5URJ1ls+0EXhzXRXGSf9FzVf+gIyD2n+qx9rwwje2gqrXmI49A+taFqjq7V
GNH3cCim4IgjKBr12AwoOznpRoyBZBACA5D+1etWv2TGqj31ElT1IKg9tn11mhxnui/kZr6Xh8J4
/8uPACAHj+o3GGl1+T1/vfxdiKFdV7EWCXnhU4OPxuTyimWXgL0cuUVsOi9zGfRf3/32gx9VSEgN
aolXbXk8hpDITWfLdxClOJCkDh8C+nan26NcZ78sIcU7cO/UuZR166AHnNw5gWL5UqY5mUtSGGAn
nYzaY4HP/Nemjop73aiGD3gKjp9FI+rX2z9gI4JD4Mqk4KHCDdHWJXg0/BK1a1hdzGO6Q6uBQ6xC
ILIT7liX20NtbRwNDCKh8ZLfrkEHMpRUeepV5kpxzA0w7CYl41FAZt55VKBA7SVi11HVUoA3KR4i
QHAVvalJ22JboFm+okY/9NCs70TmmJ+zQMg7M9uIEx2OKq1c0ClUp5aU4K8tSotcTblOwN6FEclR
NiqPxjDOn2+v33UIjFwE/Qu8OqFVoQzzdpRgNtV6UCbbN1pJvk+SUMJnNLJYxK660BEovVFl99we
9Hp/QBdfMPILMWKhZrwd1BQYn6cDBT0V1yQEGTF1oIFsAEoflOP/MhQ9W3YIPbz1WcC0ow7ksaHM
NeNWjxak5ka6MZ/zJIh2jt31B6PkBFSJnihn+wp4i6lXHBHY2X4dAbBfAOkPRL31Tg3iesMzCq0A
5GkA61Flebt2IgNck4y65XOTB/IR0GaYuVpoWNhBSRiuI2aJWvf7F9EBgU+1lGo0r8jbMeWk5TRg
4YagqbrEVJwCxeMhljyzq8edXPv69gK2bKIvijwQspHrlmTbtlGHi47h94tlgYscTBhdRgzagb6O
wJkP06TZ+IsT2eGuCwrwQMdvanbO+Z+Cyqrg8gchw3vJPqXd9nbOuWWViHnZpj/Wdih5WDkZj/Rp
Dd2jN+G8QEhIfkMJNHBnBDleuQtpo/HaZixMnD6AKrq0E6zqhAasVJ7NYBiVw1CFSXoa7B6TBwyd
G/sQOmbVfBrzTu1JKOaweA4lKBwPsxDIs8AvXMy3qKjidoAqzugBT7D9QTQzLaAk1V4Bs/Tqzu19
vY+pc6C2xZXjwGBZw+7qchAzOliW39VFcolw87wXctHvLPD1Z0Z5BHoddRVIi1fr6zjxUDkSF2mJ
/vPnfm7Sf7HlLCtXUztFw07Tiu6KHE8EV23q8oxPXP3t9q7+I+f19hNr4FO4zOmAU1BYQy7kNk6a
AFU/XxutQj2AOzGL5zGtmv7eLiiRekCrndzLSJFeBuxMW2yjZOyhYe7H3b8RmrLjoZOwpLpAaMMv
TEa/tb6vk9HSjrM0YlKk4Ce5R4u+/jx8ExrP1CGXPvD6fGTCkio2jU7RQhHHOFFynMQw0Li9OBtX
9LKbEX2i7sWxX37FX6/PiOOn08SO4ReL43KX0iRwq5gdLupM3dMtWs7S6kNoaPRxa1I2XmgFbwdL
8F/pQhlihERO7PXONP8ziNFKMFuJ5k86QWrt9ZElf4i1blfWYmM9NWZIY0amWsKSvh1ck4dQS01w
9rVF2S6czdTrZmPvcdggL4PtRDINviyCD6Db3w6DJkprNXVv+6jVdg/w8ZjejGH6U6tKaNKRl8wS
hTW5U2uydA4F7JeUrCAtJG2E6C+HCub2pvgBiQtgG5XXkFNSJkrpIrDQ5fjoiAL7EGr62dFOk+au
6oB2e5imxg81vXSAyGnf/GsORBx4S0V2PxwsXn/5CBnPebWVDrUtvHG1Rycnyyf9U6XSQ78HJ25N
FCjdYhrhvPuuWaTwl4ImAHRKYutbdsgD/mdi+3bfZkfMq7WLBgzn/e8X4o/0QHhYqJ6qqyCndOTA
DCeyixhevjd1VorTQIGvUj3vvV5buwlGE6Ji8h99j1XxclAzXlFcLYkPW/lADdw4RATrO9W9rdP5
9yirCVHQS2pdT1k2NRagdqr8FE7B8JJgKLQz1EaASBSKrMYCwybyWH2hYIyzKg0j2+9lZcR6ecZg
krsbl0tqQx+cmmY9VHlrJ0LciHJgMHEcF4i7ra5JTIHosB9TKF7qESY0RibGkzziFUlDYTo2OCl9
un3dbX022joWNmLsrytYYC4306CPo+WnrOWjwF3bA3xm74Q2W2u5tOC4WQnd2Mdv7wAnAzEUDwiy
UYF0/i0x+Haw7KSugufZXdWOko+B1LCnK76xWaDY6QvVjqD06sGwKfFlDZGEn01YfcSVFPqYvOEV
50T2TrS98dm4vWnEkeRCP1tnE9zu4PQK2UFtKirIOVNDfZU0aXqky5M9QKnMd8B5G51WQHJIAIPb
5+Wg6ft2SSfMHUJ8CAOf6m/4gL6W9QugpPaN+pTzMoF/PBRpx4UoUueQqrn5VCdlMO1E/texDOAf
JLlR+jABTazfL4LZEkW4MrwrTUrreL4n471I5gmdEjQKvkYEVA6eVVEaeY5ahATpSlHFO5fcxtov
6jf4SBG9oXa5WgkryqFSA8L2O0UWs+vIUj6DApXm34UIuFIjMyp3bu+Nd5uSjYruF4ACZL9W+1k3
EBCNJkfCQ0fE/gR+41OJV543xHNziaN6cgsnEu5ARnF+93mF176gMqG/aFeffQxzo3IExUvD6qxP
o4mPmlM42c55/XO5rQIThNoQTCJbXaLE1aOdQCQNhVNLOB5MsoLTOopUg4Lbp5uOYAxc4Nzyf7Jk
pZ8SeNGYWjlz/FHGbPSHqghDvORRmgSuSXAYkTUZYnos47zMXSDmSMtWSm0qniMNHc4soRQrp65T
rAC/pkTGP6gPHQqdmMuL4wCZ9UMLtxK9kj5TRghOGf5gkTnbmKnP8Zh+GDL6DO4Abt24VGGovMBk
cMaLArqa3kY4aJ/bsQ2+odMTf+6aIlMPKdbc7ZFWStSdZ3iwTwL9KwyWxsUBvCN3B6k+1zq2s+ni
MDzE+vRspvD3vRQJvgnb9F75iOOEiV2ZkWefhyLKzQOuqcXLQLSGw6NdEWl0gYRjlREDK/WaKW+A
Y9ad1R7ywalyr8OGznS7UMFtzqA/9JlnZgDdj+RK70b9VNPLKafiySgjHJvwYsA83C6ySf1UJEgO
ARnXMExNUnu+K0hGf+dGp/7uQwDe1cwaH8ewz78jSpk67kQ5u/VkGtc/4RprL00e5z9paQb/9k3Y
vNoZ3gt3SZ+IL3CrMMWzmWqD9EZvf4BKC5ErsaTshF0YOV9AfQhbTESlMqhtia1/ySXLjHbe3o2b
e4m+AWDReF5o4G8vt7m3W03pewm+efxtnlST7kCj2EddL+KdB3BrKHSkEckgDidKWkUUNQbH/AwC
FbkopifkV8pPBS5bdzH+rjuPxMZbu0AaVYo/kAOu3loafEmAiZztd3RMLikmn49zgmHW7Rti4zq0
FzaEsaD8yGRXa2diLIVxvWX7OJZI//AB6/soduQYpopmkzKVdjkcbg+5NTFwKCB/QFXJBC+rz5W0
YUKDjwR9RnZDsobhIVPhrt4eZetLEfuxbpQHl6rW21HsaFTqGLy4P7aKOKRDPh30fnwFTpbubL/N
+XDDwllfOLna8uz9lQPqppSZZsR8LOyoL/hPYnBaBXv98O35/P8o+mo+EkTQIisAolHszLwU9Ysz
jaPY6+DAXm4v3daEeK8o+y9iN8gcvJ0Q/vZ2ipkfdSwFl/qWctevVrKSn+8ehfd3scNbyGlX9RP8
j+1MaiLHD9shP2p9OZ+Usizef4rgEMo8SmDqCClXy5Yg/5BjcufgChDbChnaGDgXXKXHbmfRNr4P
GRNFpkWydJGjeLtonSyCPG8behZV37+kYwJQQNVQT6OLXoc7QczWYDo7DXwVmK4rPoIaDJRfOhIb
yBjBAZY9KNx2mFxcxfY84TaCFwcoMP5otCgsMt238wrNgshFpReTUf6QPPw96Y8HqZ1o7lxKVQcg
YLB/FhFueAp599PtTbJxPaGQzKcjxSF0Wt8VkYaCVS6ou2NenbvSLOEIOkaVDsu2ml/QNQl3PuPW
dEEjQsOlJcTfq70vMmqtCeAMH0GI9BXcL4a3QxuIA+2+7FHKwGDCyJAf26FBH+/2ZLe+KjQJGqQI
TVHxX4+NOlncL9kV8F5x15mDQahjNNYD8A9d3bkfNw459C4NrxMyAjS1VoO1XCCBsEoLVF5oHhvN
yR/tXM12RrmeEqoUdE1oYCw10vVyDlqPuWLbBr4D3OECsqF1+zYqP07Wrv/HBmcNRWP0xwxYOg6F
8dWMAJgqdKmjwC9qCj0HsvQ5Oixlo5gyhmZ/IaVoRg/jWHM8tF3eTl6Z43ru6pVeYIur68SHR2tq
zT2Y7fWeWn4YRWK4GHDW1iIgMgpDZlvES3wiwvBE3TP9icCofsKBWKmQ2Ws73VPnsIndrMQW9Xh7
W20OvwCp6Exw2a7P0GSXGG7ISuDHfW/kHobZ84C8EehPVwrb8n4YZe0buMgsPnYjymbvjjB0mTCP
wgia3VxXqwukbDDFxGsjQBgc1o8uOc6hkKvhWASO9jkP071W3Uauy4NCXm2jHkO+u063mqau6ayW
gS9r+KcPegejFLUD8zz3eJ32SicfDSXBBaSyx0/4F2MvqY/V59uLvrXxSbhAkFAwta76TzgtDG3r
NJIfTaPmzc4EeTbriqNaWMbOGbs+ycsDSsmUO2Ohsq8W2EpbMyzHUvLVCYsKPSGfttRc+x92ET1q
dNJ4eBap8rfvgCW6vioKe1nVZD7JSoaNY1ckxylFSqrHOuWQpaN2iC1EHG8v5fInv80ueb9xiVjE
NEFMrYtcUQ8xLxB64KP7a3q1qekPYV8Xni1LxUeJDsTe67qhlq3D/F7OKmNed3txftMx+uocXwAP
WfK2PFW/oxAW1p+NQZj5qcj74pvVddqXdij0zLNwtLe8IrDjEn/qsvk9QN170sqW6s7txdi65cBD
AqpedC1Aci+n/a9o00htkclNBSQjM9L8NIxp+iybiYpYK+p838ZZVqoT9PHiuyw5oe4ijV88abGl
NoextxLh1VKlpDtb8LqyAwSVcIRTZyx1ptWPatNFDaWxLD+J5c9zn38okSE/x05r3M2hkh0JD37h
sS0OYVZn/9xeketqIevAX+QwCEZc+QGahRppZk61MFTMh75ID2nUeACRssesjIC9obZ5uT3ixtkG
HYTvLc+mTTdEe/sJwnBIJa2uHd8JIgDgjjwco0yRf1XK/H50A5VdgkqeM1SNeUHeDtVXM3wvOqd+
bOWqp0lNf4Dy1e18vs0JwTRZOo3obq0DjzTWCFIpwfjA9DAzJfEjw4Bq+CxGjWTj/atnQHPnj6FT
SFj+dkpoUKl6MJFChyagQrCnxQFJHAOf52AvB1y23ermAIzNhcW7RwNz3TaRS1jrttQ7fm4YfXzp
BihkbjBhjeFiOjWVnmzGINHVwQ6fZSwf9w7rxs3F+IRZ5AT8aw3wofZhE2Jxj8i2JA42xICj0Lr6
UFpD5kFa29P33ngJAIIzYYuGLXSW1R0N/1RV5iWZ71tjfCAZ0lHVj/d6nluzotgCSYuAnAdu9d7M
g0QfgMTED2fHjO+MUCmf81jjGpYrK+iPiA29H+vOLWzTzEWSYANZMWIp2aohWZw1av+pctt8qHIR
PFCJy/aonVtnAX1ZFGEovGBoslrDWcp7Z2SP+lMlj8i7onfcUJP0ZMSNd6qzG0PRHUS1m/b+ogu6
GkoWIGC02dT8yAJFfxQjnQ9KZob0u4raND/ePndbLwelWWhWy8WFusZquLRWxChQLvJBdta/x1xD
DAzcsZy6SUaOfJ5FWU6ftWYUqO2HDQIxgwN7+pCmakMVtoXNepzkSs523veNXWsDjKEExV6iWrO6
4xBAqdM8hMKf6VLzTcjht8kopM+3Z78xiLOkdaRviFNddcrkKNAU/JpNX6nU0FOoFPrSDLr/9ijX
R2MpaIHGAcfO+7wOPdugVnp9AS72dlk9SWbvzHh2xSbgF5H8iOdQ37lMr284Blw0VCmkGGhfrM5i
itKl1Sro7cHjC546U89PU+xUzyXQIFfM0fAPXKPCcxKj3Sn6b051efCp4QHNXl/jrRJ0WiIPFiD3
aT6DGqtoJmmmp0K4pROpvV8VAfV2gyYn7waN8KtbJ3VMOvw1sNxgmM7lFCiXZhitdz/tyP0sxSgV
QWJiwNVe7FWENqkRWT7kZXheshZ+KBrx01GH8v3rh2ophaJl19NxXz2DutUPqTqCyEQ1W31UewdY
dNeiO9tIyknIsbFTpbwOk+g0QqRBN4+OMYq7b5/dxhqSyIR5BYQA8fPEjJvjhNKEN0jBdCcl+uwh
3PNe13Id3NDCyjZ5jXiG1x0/gBmOKtqKnmrjmIe4xB6EDVUdFwX4L7eP3vUBB7UIfGHpsDnkKasq
LGCfnvGn4DKZcfQ0tGPj25Uy7tlqXd/ZyzA8sSiusYhrVvCsdWhcwu27lLYuVZ6kKOUBSiIevLKa
7rUANgej7gWEdjnha41kJJJ1rsY8uMyymZ3bvsKPyayDS6TUe0jvP33PN7ESspW09YlJKJYbV/Q1
BbMzOzeb6E6abXCZEfIc1lHuU2SQmlnvXue8GqdDifK66cpNhhZRb3TFj0I4SXEMLaNAwX+a6m+F
Ueb/jQVFp1Mv+rmk0pCVPyPGhStWj3Xg6UZvZV4iavDOk2ZL1kct5JupbhjiV+tmItEthI7iPvPK
okRhN1dRRzuIPg2DA4/p/E2rg/q/cU4T8IQAu3oUpAB0cLPPaBsvjFaPu97CLjGd2WxFb3WDV41B
/dGQBCWuXIQRXpVCy7+JYkQkSzTF8FskYXMBV2Qoh6hwFJzaxz6D8CGL9PMkbGgw79ywy4IvJjp0
Zqk0rnMmGIh5EeCAdBdMbXig1VP4hQrA4fYoV1sIkC0nkDNIxgVYdHXNyJGEREE3SX4LJuyLLlfa
IRNK/xgFvOm3h7o6gX+G+qMWwUhXcGU7QgbCMEBnWE0bH7WhUe9Fke+BCDZH4R2gnrSUBdYxvcj6
3kTfg2LamDlnVCSlYwF/bWcuV68bci3Ilyw6nxAtrqrelXCaZLCNwKe5qB4Dq8s8RVLjfwKnT+70
Zor3vA02vhNVbnRzF+AbD/rq4aEV1poCj+I7jL2RrG1l6xyAxXOjaNjLiq4BnUwOq3m6FHQxF+37
t09BqcxqDSxT8kUU1F/ILLXusBTTPihdIgaX4sYwHOKsz0aojmLkqERmd4dlYPg5UZPps1pM8vNk
aF2EI90k9W5Zqol95OAWP2k9N3utr41Pzq2Ezspy3/I5VmujCDOZOqhsvpUXyZPc9PF3yJXyjmyQ
tvUJGIJuB21Q4DmrF1IJUymrTQdilS3FNOGjcHR4kzVSjLmBK3dJh8kWbhvESLTOuF5Jl5CmPR7h
Smf/yGNHi560IpQGFN8H4x+cgGBMRUhFaZe0SJvZpf/YWcdR5vK8H1DsST0jMproSQmm1EAsJjcT
ZGTVzjhLcSy1HqyD9Ecx6cPstYMBXhFlzIIbDoVB7WhYfV2fIs0ISkrdMlgLcEbiN1XgGu5bEKh7
DtFbX4FQU+Uf8iKUpt/uGslIFAP3Auq4iR5x2dbznRbUEEpv3yJbX2GBVaMehNj51S0ytOpoFH0R
+LUuFa+9oUUPlZJNumsiYP9uzBcnAYDZ8rSixemsUyJlQOSD8nzgZ8mQQjsUqmuoWf4BJN1wvD2v
q0h9GQoqDJUqaoZXXW+E1PtAC+hOzPGke6OJ7kOeZvZxlsXwoaWwdZYKrHTqyTT/uz3yVXGOkRcB
Oi4XCrhX9eEhQqxSskfHrx0gim41p8YlzikLoN1Ye5KNJKNqZsDrckMcQeGXO5Hn1sYBLUHijigU
V85q44yKkHlOW8c3iiC6GyNTeKgB5Kfbs9xaXxAMMkVbpAdgyL3dnuhlisEIJMfXrQaJO/xohnNm
RNm/C5fvIknjj2a0Wg9Q3rsrBqwvHaflOaLLQWz4dmSpBLyF03bgG6PQzlWjyecJlBPo4qp4b8WA
+J2zzMmgl0btZVnqv4q/rT6g8Lfs18Bu0g+FKhf3Rd1bp6Ya9jLLja/GVgURsogZX5fp5qVEh+ZK
eIeiePu11sKF8ZkPO/J9G18NWtWSl9BeJldYrZ1ZwuaYdATotMFOf4fqMJ6LAYbtsWpG57tQco17
zSiic55Wwc6O2ZrhQtT5A9ddOkVvF9NKJdvu6ILdVWVvnOHfa+NB1mFcHW7vzGUObyNrgM7UAkjQ
6UlRq347jtOJtKBtEN4J2H1HcOYXkQ9HJ+6mC54me77aGyu6UNWgiVLqYDevVnTW5lhXozC+i7Sq
PmaZ5ZyqfjYx1TGTL1qt1r5q580/HRyhnc15lWEuPCQYKhw/rjmafm/nOaWlgwhlE99lJhi/SRmM
c5dl6QuMWe0+E81v+PHBTsHlzw29WlzAnAhwYVJBY2p9g8+5CczQyrI7qAlVcKS2LCEhZJdh61qj
3U/Hri3z5NTFSaldgklph7scRBuwtSEKv2X4+U7ujErcK0x+1XAHPS6qI2V/nENUpzfcrC3bztUG
tqnb6lJ4VqTJ1NzGaQyba8yQP06RpmR3zWB21V0bNUHnllaHaXqM+uUvO5/hEkj/x9l5LcdtbG37
ilCFHE6BmSEJUlSgZEs+QSl4IzUyGunqvwf8D34RgxqUfLDLKsu1ewB0r17hDV76MNSy1f268tJn
sLXxVxvf3a9RrI7/S2MVm664AevlJ72n/wRvIb6VmBXEZxsxoOTZsvDj7XPL/MSAdnl22LCQ9RfV
ngO0lpvPt/fr7nfk3FPfgli96u82XqnJUaBZQI+cuVexaL3mF7o3Wn5XxLV9N86YtwUTnGDj4Eju
XFUU1SyMbyo9ild2yG/xDb2WFCnzIgkzR4r+Tgx5DI6xi03rU5V37Ts2/PhDAS/9nrRY6k9ouzLX
uv34131S9vHrnlrzcYLT5r5KNUPI0UjTcM7yPv8oLK5t8IxM7CGSEJZ8iaLqEii4J/+AoT59mPAr
Uk9wfLsk0BpneFkGI1MOKpLrsTY/C3VDcPdI/0GR2YQrexqjuOsJlVXZdcOZhbo6GJoaZsvEEFLz
vUJLrTtNG+o+6ObGEr7V2Wbpu8LUDqrKve8EpBhBKYNJzhVSxZQAJmgHxKEOC++0jjnPWT1Hz0KA
sYoKG39WpSxP6QThMGdo/PP2J1ofdXvoASwy90Pv8bqAieahGluviMPSbBvfVWbrKSKpPjgHO5ko
AuMYmYBSY1Nu5+qzSwUI0YpVYipNYE9oorDKZWyWo9C5v9Q6PGW0C1p7k7xQhnZO5OVcEbnunXs5
mR+NTBtPaFg0B3no/lI023ksOLjb+rmOJVlMFsdhVow9zlaqeSrKZfHlII+mwrtblnIWxy0sMFew
0dsboR1FUlbYHz6IMrcf0Z0pz0pkWJ8Npeyep7RCIUwtRaCiEHrpJw2mlxGJv27vld3jDOJ/pVCu
jMBttdvgLJYmGomM1GbnG2POlBy4aev3nSoylEywjC3uptxMwHTnhLd3+GlUy6mKjfFbZWqK5+t2
aRwZUu8FWXbwakyB09IVPFXNi8UhisQhd9vwAyn2CSi7iNUvTtR3j0hqwqjVR4zgbr+N1/7k5ugg
GkUlQj6OF7lpvP0keE4OTBCVNGTqggZ9g3HKjwpc+vdqmtVvpS6bT8PsiPKTng0VyiWNKlUftl+G
vo5oKUq9vnc+oYCTfVmQ0RV+4SzKd7wBhzIoF6l9NmpvTvy0bJrBV41RMQNUbDR5cu1kpqug1O1l
qEwdzrfHxdqMdQcbT2bOC54IwgoNuH9YTSUtvrXJknT/ML4oxWOB6eEvLH8HKn/h1Gcc4V6h6sjc
BCgAJcDWZ5F9yuam+aVkaTUGFTwAAPLonaCNVCSZcc7LKuqIjHP1vXO1SvMRsG/QZcuM4gOloVJ9
7VyregQg2hkv8TLl58Lslu6x6absZ5MI6980TsZfBx/kOpS9+R6bI1LHszvnBrtztPLv+pA657l1
mqA08+X+j1eCdA9kHRYnA85tjJEzhdNIHhTOJqA3a8C3qxwH51Smk/Xh9lLrj95ssnWusXplMh5y
tmVK2TUIMCt9Gg6VVz32C8oIdtVWp9ur7EQy1D+phZh7IWC9vRAdQLBYDkxZSEtc/m1GefpcelF6
KXHPOUgzr7VJAUqSZIJsAUzAnzYBmu4ser5WnIWj4jXfu1Fd/plhFv6lov3yIut+fD+2dfFda4a0
vk/VZMRnaTRkfR5NN/rn9nPvhA7uXd4sZT3SGtvJUWKBMB4a8hOwb+2z2y9oEGHNcmHi65ytKtO/
epawDz7pThHjurRjiBogVK8EPVpPKGVTaUnYoLV1howAuQMB5OdYtn2Ah0n85T885DqIo025wxVD
mEsuMU8ZZmlKj2lVK3+JtdLhjyKNvjH9nxbfpAtlHETIvb3rIl/JDATQyBXihliItBMz2zCh3E19
o3QX7KgT99Pt57vGmLGjqFdWXLqF+cz2Hp7xJe8dfU7CNomgKAMQHD6rpkC0u49MZM/qWHxQ4GD+
bMpoeuiGWiC11uHOeh6LsQn6Xs20S7MMzcGH3jtVKzcRIgOb/WpOGOtQJVqZkP3rWv48Ks54N0au
95Qv+dEsbedVr4J7FIvkIWt36u1dJJLBLqu6SUI9GdR/nFY3Lv0CC/L2m945Lh4Cs/AYCBZ4hm2O
LibWjbd4Zhw2OhfOZCynVEbBrGZzEOVQriQKFn8emYBzcM3S8qPFvg2141SiutljZVpaQpxMO1bv
bI2BvI2Qy0FU3zmXYGsRnsdzgRW3zQXExDJFFWMa1nOnPA6ZK5+XNFPmQJD195dSqXR5cEJ2OgwU
hatA8Yr+Yaj89rPVIHq1WOOEqIZo3zVk3i+d486PyIqqYZIm8tGyO1dhwpcp8nz7Y+7szvXQMM9a
j87VfH7QF9spVJs2Ym0Ud6aTfhsapfqgN82/txfa25u4SsBNAb0OFGCzN+cclNGwHs8KreH3wIW+
q8ANDsqovUVI+kErI+5BF3HzJiNcEY2FRkSodfjsTCiIJufEMNsjGujeEeAyWAEwoNCuNoliaWWa
9DyM7IeXhjb0HbNr52L2Im0hMqp1kLZwqw/2yd63olYFKcbc8RqHbZcoseDURyRRzOhDW49F4Gr4
wtjVfGTi/BotNxnHyn+nlQcNi8C6qdlhbBhdbNcihMQ7RRdddk32Hpl8+b/WtFB+hD6CQtvUx+bJ
oN/o+Mww+g81ahOAZ5fkW5YNqEk6aVR/74AK/VTjWL6UokdzsSituvFHr3aOkvHrz28xl1mzCeSK
gWXobw8SR8js5mIWYW24WBHJSDujNVwfNA72VlnnZuraIbue27ieJNl1YjpkY5meMnRRznOT1398
MNnGBl0bPjVE7qugIJMp6fsGScbFFhc2vLhrW61+yFvYFn96NBnWQCdZh8AMba4KutbN9G4cs9BR
wNLXoqvPbVUcCUhdnxm4U3SAOC4azfbtNLCYe1nEfZaFao/+q6/3zdIH6GM476Oeyayv15PWngcg
J0dQjNca7O1mZiJFWrDOiSBJbmfBNsUUypJpEYIPMtZEpNPdYNBlO51qbEESP9MW0xspsuKqu6Mf
a9u+ok7q91ro8kuJPOhwGjMJpZLb1GbYNHTFz6boNUykmhhNwwRMQPzkVWkC+BWY+L+0Iaf3Fvqp
dgApwnxvekn6qdFs9FIa3WtBUlSFMZ2WXhPY/vW9a5/RKjWAlCexPt/xvco5SMWCcrsVDa6AwdyZ
LQxtregDt12lWURXmGlQ1ar512JU0KUHzyLkZNVMAWiK1kVMyOJf394r1zGIV2mRt9M7Q8lwO18A
Fg+e0tC5Hss+uxPYfJ/1qs6Dysm9g2C+t2FWrj38X7A6VwI5dTQno2JMaTghcOqDWLV/mHkLztcZ
2hc4KTi0Td0fY3G5BJnHEmPpwqEEvQkhg+w1o8lJk0GOaPfdDOFFrTws4SZdOQHnbA7O3nXjD7gK
BZ1NcQem+aqj07U9SkdlFmpuZYlTmifmz6y1I20lA+YoxXIDXZzZK8cziBfnpx43yJTf/qbX+cdq
tkG6g2HanvBWluRKFw3kH3VWRsEQzfFnetHisZvH4snu1ebB1FuJrAy//2Dtvf1EucmYg9d+jShv
AWLN+sjapRBesOIfVw1lE1VccdTw3Yvbq9OZTR1CJ377qnOlocQp2E8RIsLnyS3r+8or+oO4fZ0/
Iq9NMoXqCR0hlJ3e3kFiNhbOrZ2HulIElSiKu4j+u682SLsAuzjIxbWd94fn0Fq08kjXUhhxJnLF
qsDQxLrUUQaYY/s+A/322U3KLjqv0WA6WXEH79gd6Ob4bZMrT0MBqqhNUxGUCtaF9/aIbFgQQVR/
zNT4SCzlFVa3ib90ltcJFhBQLs7NO5liIh66ZtxlMc4AdwvwF5AwTASwZeqRB3/SUBdUz42s5fs4
msw+AOc1VOdU1uKzigXj/7ACLpZHW02rB0tX+1XWujUxKU4z52xDsctO6pC6EBCFWlcPgv6XEuKT
I4bAdVc/qAghlulcRHaXg83Mhu5gG+/sLYBGKII4a+mJPuXbr27TyUhnyWfQUAP5bBam5xvoSB9o
MDqritP2RTJexawTpgOIyc2LXIy05h4HaOS57TSHKXrxml/ZzMeA5ill+wigE81tmTaW9tGqK1MJ
jJzxhd9ZK5VNB5ZXoOY1j1GQOWr5EsWLiagHjPTJn6Ta09LtTImw4eBWvo7tQXHxJODEIItL0Qbx
NLvvqEeAMM52rS6BVPP0Z96bklHkYv8o5GJ8sqp5NHwNiFzqq12SZudcn1z7FEvF6k6dgNJ11mRj
66dxYLxLl8WZ/qpaozCDYZzj+6qyxt4vUk39p6nT6N+ijuxnzZ5xcXAAxX5OR2H8gEKPRGJferX3
GJWIN/s1jc/oMufL8K1dkkLxCeIoLYhYycZzISHUPjkx3UG/GkelPXlYKX8hw1Lyy4LR2MOcC/WX
G5XO6Ctm2/8ommHm/ILdjNFCQRXdp7ORau8ys5n+0lqc1y8uBHiLvGA2jsrdne4YVQwQLZ6CJvvV
LTvbCU5EaIE/tN2ENDO90lNmtnEQq8X0fu0TPntdVjEx68t3hdLLU88MJXAcqR9Es9fKervjQDut
BRU4rmsAfqwbRT7O7gOiJYZ59uIhqU9N1jXt8+JNDSdLT9L4Mfe8MbsrerIDFO6VPL3vsqm1/L73
Ru8OmFY0XwxjRIO+cJBWydFBtnyL1rz7xNhklv+qWpv2AUJJtL0LtssXVVqdwAF2SZCMj1v4PZMy
qNWnWrpDfan6fPxRCAd7AHTPteqd6y7eO3uZbfPUJnb7IbOU7KtbY/AKGcPMC/6zqeOX98U8B0rn
jJmvoCbwLa0WNb8UjtoDF59TCpMlMYvxE6RyDsyMMHoZDrOswrFLJbbCBJjpJLxZe68aC3Zxjsc+
OwgmO4kPxcUK7eGYkxisV8xvQ9uhQTxnmSrvQVdxyW30ovH8nhrrNGrsASXvmlNCpnuw6t6mY1kE
KuCWM2DajueiagXstor7kCBP4Gc26I0xL6pTWkumWbISgVt0UdB3pKOqXo+PqG61d0Y3H0Fsd/IR
rmfKEX4LTN8rHAka6xmjD34I1LLT2OTLs6JP/ZlZlPXcS3VC1b5wLpZ11AjeuUz1VdsCMUh1VSHd
RHEH3IBn1OtmV73yEnWZGmSNZ15Wqca72znXTruSi4qZIZ0QPvVVq2IqGbWa+AA8uPnUf0RYB9vf
zAWD7XfGwgzYLvLlY5YOSO47jcokE0KYTD/LUVn+MXTEExrEGWE7+XEaqeUfI8zA/ZPFrAxJKumr
Zs2E5cq4Som4SivOeVosoTGNxcEqe/t8nZwR3yCJXOG8+IuimCHZ422YKQy3AM5+nnOvXW8P6YWT
zB0cma0kPcoEtZ2se2U2MGu3QL9eIehA5o9O3yTKQxyJbjobbbyKJhaeBXaFvzJB6Pc1utDWMP+Y
rHT6l1jUf2LfMFwt81nDtDcxeu9sa5HV3JNt5vopcurh7xmgGcM8J1Mu7tQyv8+oST8dbJ3dX79W
s6TbQKq3cxrayaOmx/DT64VIBY6UmbaViQ6QgFaYT7OBjQXkz/hSV5r6OEWx3vrUxVYAH8x8HvFK
CTplUN57xqRcFleqL/HcjfdgUZSvhtlNd4lQjjR9dtJiBPO40aidgaFuq3/pLU7nJUCOiSPiIVuK
5G6szeLfbJryz2mhaAcvaecoQ5BZlZjonly3G5O8gVPSsx70KfFTwDBpgmqQ7YeYS/+IebC7GA1x
Bx9sFBm27eke8X6M62zlYZ5kdqIFhUsLOs33SLFZl9sffyfRhKtOaFwRWtdSjhX6b4jE8FwMkqdA
W9BvrmbLOKhK977WinFmR/M4fLe3NxBPSDqVlNQIAuhJ3SzibNIiuotJhE5JpR9h7PZeILcdXXAo
aTv9VKgoLfYg0cNU2PJkkVmdFXzUfdQ0/ryJSmRfRcCYxmhYcW8am2YUOZOI10dL5/4JZqqK9LKL
6ZcY0oP4tvtUAHVp3608sStoQD8yZpW58mDWQ/pOKt70QNey+6fQEse/vS2Oltp8MMxmtGSKM44X
oiwXR3VprcEl/hJH6R8r29NZ51qw+R/TUrANb/eGAwZwhOYbPWRY8iS+nI02wOxlvJ8cgsjtx9q5
IWiLoISwFtTMz9ZI+FsmpLS9noEpgW+ey/jcmUv2nBRDdnKs5Z9GJv+anTYeXMw7b/L3Jd1NDjCW
i5VP1uI9aHYKPQx3u+mlQjt1IDntjiAEe89HuwDMyivaeZtyNSvERsXv46F27fJZwaHmMW8687G0
O9Rnx3jkElycg77a3hOu9hhr14W+2hbQyr9c+k5GLh6rah7aiaT3Wi36JbbG6mBb7sQRvDBXYS2G
W+jcbrbljH+r1vWklNWg9KcFWcbTaPQY55lpGlCq2+fb+2VvvVWUdcWwYRywnQHDDo7kUKLukMsh
u6T9uPwaO+ub2fd6mNqDd1CP77xJqjM6PYxBSVe3fPNUS0tFtCvWJEnQJLZwrSgw3rlDWvLIb2R3
Kb7V6/15zaOdqhTeImyDkOA7PhmlNT/T9bE/SBeu0e2XuAPwstBBQ7ALJQ5G6tt5gGULXM/saFUf
9bTLNBdKUE+leZrAZdwpmjNTiCwQayGoPbdG3f9VjHkZ6FqtPMYxHe/bP2fvyRn72uAW2EtXkyij
Yf3K0yFXoXp6niHA3ZPTKeeYTu0BKmXnOKI/w85Zrz2uP/1tuBnaIRqdAW4fXmjzU91V8b2WKuql
XWJxbjvrw6RU2QH4ZD0CmwIbVAD3EON6+qevLZ/fQpzaFQJh+1l5yLoyPntzmX9kFtEe6BXvvsTf
Vtk8Wa0WlY3/g/Iw2FlKPY6tpZ95TeqjCw146fYX26skwefDfeVrrW7emytCRmIxe+zfHqB5ON8x
RbceRqQoTkMEQ4BU1DM+NDi2PfbR5P2lNbnpBOliACVroj9muVNdQLhYpxWUGVe1tNFSvGcGqVk9
qyLsbUeEXuwdmUrsvl4k7lb5Gqj724pVUTMnzoo6DjvDmkJXAKJxraR/9rziPwzreKdQAkiTVr70
5t2OIAqzpgFE604JEEzdK+/FULzc/oK7B2FVfaP9QGN+e0UgROC1bgQ0OsKFw5+dGTcQO8dpMEMG
dxBpF8g8ObDi2nuHr4Eb+A7X01YnBHCSNjkI5IbmHHf0BvUKc1jeZh5BGr79eLtLraISxDf+sS1G
KsKnQL8M/WgYeME855htdGrxECHfdpCvr59je7wBdSDSDYHkGtjNBK2t1IZaDYFWcSelqyK5IvML
IqrZqZBj9o0CzPrSx9N/aEkDTrRJPkGyrGyOt8FsnBDQQSyaKJ7U3l2F5NbJSeV8MIDYC18UWLRL
SKfX2dnbVVDo10bL5agDPEYLpFXUh1zX84M7QNvbkBSOqxIBbluw/t4u40iNcauHZJnSWkvsI1HV
gKLth1nzbSyq2vvIWYx/GZAxSG0XbapPbTcP7V0hFmvtW01D7TMJ6L2T4znAade9kfiVWIpfarm0
3Zn2pn40CtrbZquIMnUNnRRS2Lc/WteXZMKQTXkoB3UOF7cVP71SN862M2n/4cA6QPeZ4iFKeIUm
RCerHdVa0NCoCve0wqj81FblXd2XwyXP59Ivqio74JrtfZRXZz+02+jSu5sdBrLRS1oVuJkSjQPa
jxoWmBhBnHNL+Wi7M3QFKFn/4eiuZHib8pQm3bYz5enwaHQ8y0NHi82XvGrTACXu9ufsLN9uB4md
k+u9Nr1Zhap0u7OLbNHqLgPmppQoJTFOMNtHI421Z7zvPOwlrbh4sXuzXu6Alh4VPjvHitqUAE8n
kk7PNkI5Gf5WOMDGoTUBvvW1VgWziQKuevA6d9ehB0YnbMWZbDsXZhXZSdNZsOTbvB79wRqdy4ht
+48/f5erAyTYPZX8avsukwIlicUcaGKilBQybEbUagYMyrw3CpGd7wMvhiaI5cdRub/3gLQWyWc9
cG5XrRmdYZfdRbRZW1kMnxhoNdBN2qNLeS/joR5GvxwBGoczuAmDEb4oztxAWU2SVZJ1SZvOPUFW
WDV263mhjTmWtXMuMq+IfKgp40T3NhkZliyGdAKjLY36IJnde/KVSAuGAbTmVTO7cqfYyirY94Wp
zs8d3QcYAdNRdr775BR4FAsrGJTnfxvkLIFAYg1Z5QF2hHY/0ZkOsUWrTrENxcMQig4etIifQd9M
vpfI4UHtveYkR7c56Lbs/pJ19o5tAhDDK5rdaEll4NC6D0JByeRUJEAY4IVbaXMq7dmx75Egkog4
qg2O0zqFyrlGpKW9GEANXD9X7DE7+Ek7F4AHmh7oylqLXimSWEAr29nKo4d8TsWlBaXzZGSTdlnB
g//ha4NJW9UuAPBf6QIXSxUhLpayzx01OVt9k52VqTkiIO3U10gnoqdMOoGw4fZGm+YyMroGXwo7
B0GVNHV8P6haDgSojU71kv28HTb23h/IN16dTrf+iqHnUUxXolqdeW0o/mqLNERdDjjIDLn487ts
tWpcYUYruXjbOaA/0aBNFSuImKXRXWd0meKbdls/Dd1iGWSiiWb4uZUsf91+xJ07lDSbqEhqgtLS
FmdZIabeY5BLqYQPw10rlTZ0nTl+jDIX6wskCMKpM44SE2MHR+BBKCEwEPIptzY3d1JDb8dIlPy+
VkrznNaILwVpghYL84+Scgwipwwlnt6GnxlJ+1O2LlZdTgNIDipmxEWv5qZygoTizPc9VI3cl7Cg
q6Bp21me3USMH+fFU8CetDlIUS2VU+ZjxZF9p704MVkvliK99MgffcV9M48D+L7tN7WHefKh84YB
lzlAUPdZ3bpOMBDC4oOUcu96J2ShO4uYJQikTdxylKROm7qm5awkFaLyk5M/NXPtXRono/NcJF31
kHi5x/ynTu9uf/S90AyE3oWfT3i+UlgVFiTyUmsQ8db19Cwbo78r0ugIRbB3WD2DXgjYqnWpdev9
1lmoCubr6sjVpzSZuLfUVgWniulzVFtYnFRGftBXfEVXb2odLtn/v+BmV7U1rokQD1A9dSqb/npX
BKtA9/t4AiDInzzfnDFGEgDefD1C58tJmZTcfrW7D00LkChFv5Hi9e1D4yyOjgq8NEJG3byfFK+9
pEusB0pjWH7sVUeT0usQBX+HYQL5qItk4Ouk8beXrDRdNiRoxuBfMmAgPZgo/8BKONuROCqCrkPF
m6X0zaNVGQAjL1tlm12n/LEUyxh4qCkFzO6M5445Ne+4OJIKWjvsb78pD7VKNzOyWy0sNt+0IcNm
usk3nTKd9xl54CEBoZzdNBKDL+yu+pjHdP88pcOASth/7Hu8MoZBlGocUcjj28Iv7yx3mXSZhIZR
JO+TaSmfXNnUy0MGuDU62MF7H5NzgvwB+rLXUljd0I26gpN9mMexeDairsdNJZo+iKrPDu7rvaWo
ClHsfSVfbFuNkxnPZtYKwK22V5/6zMVkCKmCc5ejfn37SOwtRf8LqzIXxtkVvU1ty1qNe5ix6Zwq
j7OmiF+dMfQnZzamz7eXuj599MDoNZCCrcJ3276RkIUyc+0Asab2VDpuC8sY40sejfmJJslyvr3c
TsrHeqv92mqCRu63/p7fTl/bZXMaj2jmIpXofh7aMvKnJQKNrBTaeZByBoFmGxccGeYTRlf5U42N
VTDlmnHQBrm+TWi1wDygEwLAHHeUtz/EFmMy1AM/JBr77INXWV5g2NSmyBY4gTnNlp82CtjvcrAO
DD12uvVvl14vm9/eASJHwhrknIfNoqodSJ2u7q2zauX5u8VFo8+v2yUdfFrPEIgLrTVCialAHUoR
qZeOi7nn7TXGUeDYuQ2wokHzAvFDjvCVpMEkGWIN1OehXmIbUZadfdcrS3rJholyrxD1ozF02akf
BpeP1iZ3WTWq/2Hrr+qLOORR417V8J2pYVfBHgnz3nKCqGzVb5qUfWDjbnbwHfa2Pr2e1R2btuwV
pGRQ44YWEkSqvF7+RkqhVAMXNZqT0tXOS0kn4SCA7L5fEhiSVWSn8XjdXAdGYqJVYSlJGGVSXPRE
o8OVzoXhSy2yT5URmWerJW5Vupa8txp6tlgQtQf9g72nJpNZMb3kr9TYbzcfOvVu2cWw5bQmc/9R
295+P8x5eUFWo3s0yeCOBMZ2F+T9YtAJPuiKyuFoWRYJj7ipuWwtq1DFp1nJikdnVJKPAm3og1Rt
79Kl0EFuAYUHIugmwlSJzI0ao9uwkChVOOOIy2A5YVRXymymtB2iU5uZxqfbgW33KUF3rPjP1zb/
29eaxGT+2YDmUOsN07epTnq/VJLsebQihrVxetSl3rvlGdW8cmOgNm1vWb1pC7Uv3SR0Ghv3vRGp
GK0Yvs12ZKHJXywYByZ5MFMt+6WYf91+2L2djIoTkvIwS4jn256eNVS06T1sLCPmVLgLxhoil5qG
2tCd0tvLpcA2K9Rb3blgFDC+o11mfCqHJXEOyvU1Um5yHY1+LOw6RMEQf958a7uxpkRMMg4F82xf
ILDwUo+KepBk7K5ClQmM2+DQbNFbLm/YFS6zojltjF905r40SBL+ffBOdy4k6nScsxjz00fc7luD
vkcjV4sctVQWy6dNRBsxXdL+nVRrfJxnOgSh6ibOV06uyMG+IprqlwPoUl9IML++kkRL688em9HH
NlTGwWLjOY4bRGP1J1kOq7dklefK0aW+3pXbz7C26giie8ZfgjzbSwuNUtw2Gy9QxmR5yqakc+9S
mZrqfUaOU5F66v3XuFAH6+S4k/qoRXn9Pe5l9GRXwi1O5ALVH9sPrPbnZFEIvgMsu2pjjvAwRGkp
gMqUeLxMTW9cErD0v3RRqR+ncjkSwtvbKmQuNBTRSVh53W/DAFvFUQZEnkMdXnpo6RHiQxIO7Yfb
m2WHH4c2PwkUKCWqxat5GHo/SkIXLA4LkQnXhySXfE8i2/zSLXrDTigi1AyhJsXfdelo0ztlNop7
NIvaIVhgv3bPxlzlzlkv1poEeuf0LXFsEAK1qyvuvWMJt0VUaJi/gvJ3frRD1qt32sSJP9lu1iB8
sBTFS+VGGIr6zHTc/n5EUcw7V7LC782Chur6C+YT42WckGi4n3t3XvzZrKpH0H1e7I+Dlr+Uc63b
79QkkzVtWBm3dzpYiX8c/k/y//UJ/HSgtW3snLuaFOkMX6aJXw7e5M7WJf/V8WIENncVyRx9yatl
7mHoqrMRgt62n8euK+9vr7JzJzE3JGASrWiObePU4KUVAgDMXeqsUh/bemwe7TLtQrHkxTPswy9e
FWlfb6+5U0RQFhFKwIUwTtxOuPuh7vSiYuujs1AHU2EWDw0z4BMMkvQgAOxcfkAHIB0zS0cyeBu6
uPQz0SyAhuam+ll77sA3zecXzD6891HslfIgSdxZD94OPYP1AmTovYbS3xLoOXJjQCUFEIHImCFQ
rpCBSyMUGlaxYrRTAN1Szb7cfp97izKUWFMmCs6r2SAuvaKZ5RA99KminZdR/+EkS+fbc400Y70c
WULsfD74G7xLmKME1m2XvnHSDoIS8wnZViP5drxGb/5rywyq1MgOvuBO3ALMSeeWe/I1N3z7RmPT
qGO1WfEfVYNChIopHphB4+Ai3XmFSHaCg0VdZAVzbxNgExJ2bTNebVWGKJdGpzvxYo9eAgTaa5fq
XLdVbJ9uf7edF/mKEKLWpF0LNuLto2EYa3WoCSoPzWg2aB4uyiWvM8aDFLsHb3FnKeYqQCFWLgQD
ls3ziW7OEkTLAKw0Q3VxKF/fDbWRFEEjDgOXvvPJ1jSX4mUVF7vqf0MBtRV9MUTooLtcnodIg45p
L6o1+JY1tLafUkb+bKWT/pMWhSx8UxumHJqWMP/N86x5R8Stl5PRwlw+17mOxvMUJ+7FnF3tL7g8
rh0kXq17EK8kHCFl7Lsf2qCrvww3tjFMqbLxxcVN68idfO+5SLJ0Ovu0dK5areYk6RBMSh7Wqdci
dj/XpwgrkYOIvLfKa2+FrgfWq9vjZXITWVNMDW6Zi7ivRyRuPGM+6oXtrQKqEVYYCSrpx3ov/B6o
Yi1OXWMQIUjA/imFlxV0VX9krni0yiYcyoZlRr0TYWoBJTAmO7nodqP+h829hqOVd0CKs71PgOfD
ZIdcEtaFqgSjQb+I+Vt1MQGnHsSJ9Qe/zSfBChAkEMP9f+JWb18bqJGp65YsD7UoTtuAaqI9R3bh
fho0u4hPxmg5F5R/7w0nTw6K9OsjTJZP2/S1c4ndyuYIe+SFtjqZebiUZomxU6r6hjnMYaLI+aB4
2XtKUIsMsJwVaLvFhSWIz5VU3SI0Ekhud0mXdfLSOpMbB6KEQP9Tdwb0CszCiMJ+miHg3g6Mu+sz
Z4b0TCYJee3tW07bfGQSzVvua6t8NJcxfqZ/qvpuZyX3RTJlz9DY1AuMsu5g5d2XjKgVmH6Khite
d687fQpOnJUXVVsCPOLdHxaMz9h39fpo316fDlSBOH4YzLDkVR5UjrWQHUr+YQoZG4/5OXmCmSfv
br/M6wwPxgAQJOIW/P4r75DMKEfmvCWEaST1StT7Jqs4oUPQVf4QNcTWJumjdzaNl6Oh0U5LdSUr
oAeCeh3J5XYftWpcys7Ii7BCguJLVLXTOyEyWz0XqIX9THpr+Nh3pXNCYV8+5oYS50Feikr4tour
2H/4tLTtYFWDobkm08cgqjM0NQS9zfpzkxTOQ2Il+gnWcfL5z984YIkVJbrmgVvZJ1DGei/tpAhB
pgu0hT314wxl3fdE3X1uPVleHFCQB0Pnnc4HAjsoP62DAGQEt/GhGxp6t0VchOVQ1ZfZjtGY0Kzp
w0in+SQd/dfcSO8ub3tEGUVXnul5HM2C9zY0X5qdRt9krVs251YZI/QKnDxsaZDfycY1ggxc70G4
331SUAlASUGiXE+cFdONNTWy8nDyWvERo9PB81V98jJfaHWyoszH+anq4+Ts2mlR+WVtj18WHAyP
wMnXWeMKaF1t7AFcu1fRItJH6OrY3IV4quSLXxvO+KPOoX0inTnF51LL/8thZnpGUNaAQl/RgFqJ
lrAkL1gpxLjnuFyuj2PH0D/Ix8hufJmnQx60+tBaB8dn79v+vvL6978lDLS/8TXqMhG6lbI8m2Nj
h5gXtwed791VqHZpUTCnA/38dpWJBmlcNBGftvOsMoQEGKFzmsbSO90+o7ufDtAJIk+A/65EfRN1
pNrwuOIiU28ulvELJaofGH3pQekh3Xx7sZ0QTDQgDtKDXUtD/e1TyV6dYic3sjAfdT37zJwk/1vH
MUN/n9tOdIcRQvWgqnK6v73szjNC7WOkRVyAF7xt+fTmbDKlttB87yQI6GGhOgiijBZYqufdo17K
4aD7c937RbwUYUgUbNEOvBJ8B9Y51GlLr9kuR7rr/tiMevPkKr0CKtathk+Lqg/GpSlTkfyvQ5Gq
vxRj3Juf//zBAcuuwoW0968+LopKes7SaegCiH4HpbU61Xo7AJOr4qfEkUeiUDtzM54bID161PDd
r7hCAwGR0QjKM64hMclKovo0/B9n57EkJ9Ku4SsiAm+2QJmm1VLLmw2h0fzCe59Xfx50NmqKKKJn
o40UysokzWdekyz6m9YW/aW1TKxD4gzJpUXtPLxyWg8r3MdMipTvhHXjwWff223ruwu6agVvbV9d
RNoHXaewE1RxRkUzH3SpOBuds3xpWjvxx0HvHpxaiV4vPQjeGb4U+IUVaLWtfUSouIVZQdcqisLC
10WZ+619Vgrg/sn4ZuydZy21yoNnb+fCIEjFkGatDdw2pAEKgWAYHVplcoh8S91bbx1RHXHBdsJC
RkEFcJVQWFXzXh7g2FELh0QJwVNDSjzIGe1ZKEvoLwWetff37t5QEPXWXbRik7cl/RJAS2UJRJwc
McF/avoW16esd0LUnEccJO+PtndFQFGCYEOBf0W0v5xYI8Ey7mIpDQp5xqktAd3SAyC4OiL5R4Cr
ev2tS35GeQwwEtWBbYwSpaLSk1ZNA7Urmgfa3LZfTlr3QIqYndLQ6A5i373FpAi3lqPJ2G8QcSUi
IoMqMd44dXEQT6E49ajq+BXyQqf7K7k71IrMpGO/QznJlXmREmTSA6kgKKlFqZ6yuVO+9vgwHazi
7Z6HUKautXVUPrnlNrux6yLHSes5C1ClJ74k8zypPXTI+xPaCbMYRsdehhdkp2YEBN9k46sMg8Cw
h81sdlnTmVPtRDa0fs1+Rj6suVhImrqSMuu+qbftwct5+6Csv8HC8YvMHtW9TUQ5pz1SQgsRpWEM
bBhu8es8SsublO/tTbUzGy73eeXi+oW2zpIecaHX//9lvs/4aA2iTsuOvSmPy31kojBoE4+oXZu6
ptk+ZnbXniL6e94A8scda7G8760sOTiZux+Zg0kJDe929uPLk9kr3YDMesHqF3F/EsimX7pS1169
a/8UxumWrkAT2B4vRwFOWiZNhpDVHEuhV/GvvKlVLD/qWungYttbSgWJS/qhRK434O6VRy85fc1Q
YV9dJ8vqz70x164lCwfe1CyfQVFOZ6PvjCOO1o5ACtMkz1bJymD8bDOyrtF7RaKMETRjab2fKz39
VYwG6N+1EzFeKE1izpHHUvJE561urk5vJScegsE35y751IkYrAnijq8u6fCzaLsAOCK0vsF5RNo4
lpJmEBdGZrOA3ErDDwJZyM6X2hbQ8P0DvbejYBUAH0eHAYLhZkfNUZ1b2EWnQYh4tuaij2V/auy+
e70EILPisAKIXUlW2z2VWDTeRVKlZP1DO55TJB0/24gDj+h12PNj1Rfk9pCT8whFQi08yCBUZefI
ojyE3iyQzVspfUsf87p3ijQQQjTZB7XoZzTLtEhEvrIqD34t5npEyqlUErTFpnRSF18Dyaa5qoL4
m5vYeh3ji5CWlSslIAP92ejs7poL0X3rZ7WGkjHUI3qOS2ie62KZk6ssj1roikWPtYML8PZZQZlt
5VyQDrF3t7VNA9XboiqzNGhltQiKbJ793jbyay+0o/2xe+GDHeeYoKRDCWxz2aqhozTdOKZBDJjq
XTXqGkplqFSdFvTZTkmTzE+2MSHnBMHtf3Yfg8hTsE16/S5FwwhJOjh69Jk2N1LaJ0NkGAjIgjPs
385ilDyrKKyDe2/vLBCj4kVHF564cVNMRZI4Lnsb2EKRNeODYbXSFc0w+6hAsPf1GAMhTD4eehyb
FRWjPVbIzdFdbRXTj+XE9LoexqaTR9YBK/s2kqMAATIOnS9g6DeKW1zaE8SUiShH1P2TgkA8lu2U
LOdRGX2h2Yt//zvt7hawknTNqHNRxdks4ZDNaC+uTky50OR/UANaxlNvlaP+mCtWqfgtxfDGzVEX
zF2nzCrrORlK+52c9VCY7v+WvWVGk3ctcxIQ3WQe1GwjyV6QdI8hCfm23oZBnDrWOcWh7mDau0OR
w9Pj5ZzcqCbqoEgggwLrrcAKjr6Sy53yNKHz5WHeQt/3/sT2Pip5JaVTPugtSCTGGkW2pIyUqjdK
bwbS9BilYA+cJNR/AcI8gvfuflTwITCNyHeQpN68EWqNojolN5xvwknNXTQO80et1/X6is6xyLyp
onqAOlX0aSnjtDnVYRtds7nWjuozO+uMuPJa/EfPTCf+ehmYdKzKpKHXRclEzF6hCBxlgFul17Gc
moMnY3csLlfyA1qxMBxejqXmA58aL5oAeLN6NZ20PTkWfLpMgYRy/4Pu3Du0eqk3MQot9O36RlOr
x9CI2T5oBV6KoqvPoRwe8VH23kBiHYxFqcbwFP75zH8V67RlhrYLgSIwUWvVXQQp51/4Sik/ADbZ
bzWlrLDqmEK1fByqseYxxHtw/onWeuqcUGuvP/fOIg8nHfn+a9X2kexPdTpliqspC7aoio5qtZeS
ebcu5ibZCuCxrZO+1Lnz+qMNBIZkmNwbXZRt5IbnOB1m1IsDydSw5G1sxc2LKLtmZm4cHO2dw8ZQ
XJ08O2BQt7lGMSbaqE5JHlToiz8p0tDbXgsd6XsySPNZ08NFOTjeexsPigukIUJiMN/rbvnrM8W9
QK2jIPrGpWJ5GjrdvjRS1COaODgH6cRO9I2LB6BT4l8wmdvJ1UslRmh9dIHsKHmWSid9EG1mVhcW
X3+CMmcF9DUb7CjhGR58w71NTxJDHAPKiNh/Xfi/pomWFNCNgrETdDxOC2DMU28k/cEM9xZzVcbi
See65L19OUqljUrYr900pyka0wXWZKDRLqW/TaGnB3WFva0CjhRsOznTLekKTc0Umfs+x6fNTE+J
GtePsxR9qNWx8kvLng60gfaGA0axhu6QAtgxL6c2IT5UT8DpgrIqdL/jtfkSDdCbJX3MLoVmHDWw
9paSkjExGJpRNNY3YYuRZFar60UeCHTp/UydQp8tWfqlJr2+ZYRPAOUgSodw/G8wMOQraKmA0grk
cAwflXpsTmlUHDWUdyeE2ANNE0BSNyqHwKuHQbcpc/VLZHkztdm3Ve3orkCf9/P9G/62+sqEoOJA
4KbmflMqzMYKdFSdZ4Hd9uIscS/SA4vtd0Bni0vXddlD3oTyq6ugDIqcBfEy9+QNQrcEwdc0UcZF
0hAqG5Ey8pbV/96f2d4uhJRCXZJIi7bXOvO/j3GBZboKZTbQQPFCQW/dymmWc7SMjS8p5cE6Ho22
2YN6U3Y8C6hgj1VivKnz4mfaZNlzz9Hz6m7JTvcnt7dDALMRq1PmQWt9M5yjLvAqyigLlhGewQDk
wJNi2KdRxQm4P9TuzAAlA9VDIfYmhMSHVyBozGbUJck5J5qaX9Uu6r0kTeRTG8/j+f54e9cv+x42
OyjjW9qdpgrHKm0KL06m5GdC+ToIV1Xl+6PsLSCxE+IWPNO3Pa5ax8rXGSpE4OzRORnQcE8Llcpr
NKjtf/hWdBjIUGm3ECRuvpVNyTifTK7DKFWTcxUmseZLs5hPiD+PxcFge1/LQlKXxg5VsptiaxUJ
q4007kIpliEpKvHkJRZCzrKgX2dV3RECZe/+AHUDMhXSIAC69ff8dcpAncA8KXnGFqcoP7dF37kI
6CbnpO7kz+jLiJOaSEew1Z1BCRJ5YciE+XrbKIt9WLTZWidnAbqgylFNdvPe7L3F7CPPlArMjIe2
+3Z/y+yOyh25KkPxcG9VmiRLhWNqiTToSqwOEzLoS06L6Jy3sfWITE95FqJSXr9PV8FOepOGstbq
NxlOPTpirNOWQZcuezuUIv6QKknmF+qsH4DFdo4EeT/FMPhF5BbbT6lase6MIb6EsxUr9jk08+Zd
lIGcfKhMUpuD1GJno3KfrNgPWJGrisbLjTPj5pFrcUg+nuXWjyZuwss4NN3FSCapc+m1TgePzt7n
owlBirbKa9/AjllEUY4jFo/Q4iQvSfASUfU4umqxOp5L4PGeLmOFfX/PrGd7U5Bf04G1rfsnINp8
PrWxh9HEpj1oSqV+tpT5LWmseU4sfDmtuEkuS1TOlxmzrk/3B977mIxJeoD03W1dSinbIQN4QiEO
Ya/Uw68H6d9igsU0mmb4H77lClqn7M+9fVOeWlRCBtThk0Azq7j30MivO6/W6phiWAWl6tkueegP
3qWdd4IHkHcdxXbQCtuoD8/ZYo14ocOtvRbTKfMnGw+ugw+4Nwo6YiRYRHzc4ZsPmJoNtKiemndT
GLWfLWu5sR7Lg1t7B3rGeaPlZ0H8IbHaTiaN8qlGOhsgn0IQ4Y3kfd+cppaeW45h6mWoVpRuVzZl
7Sowgfwo0o3YFwlAE9nS+oMKw/7PWcGpK2l6tUJ7eTghJ1QFCEbCCw2sRzRWhVfin/FGEaX5FZfw
+luJTjneUVJxzem7+UPW9E/RjGrk/W28/0uorK5qbjuUsdiZc06uQkKdZ0brLbOevDFSKWFLm7kT
dGHUv22VVj8vlbG8Q7lZfopbPOVx0elfz3MFpCE7bAf6z2gebVYFa2BTlBW13jaLf+VozpC1pZ2L
6Kp6mVKp+Q9bj6iLm59r/xYnHOUdEBTDJKRUUvHBsJrsXQxU4eDs7lwUGpG/gqvDKpa3LWAjvmEu
EbrpAeCz6dRp9q+li/szoXJ98L7s3IUw/rkkOEYrb3s9an+HCmNoz1YpQ8Zvq/qnHlfp/FDYXf5W
hr1Qu11clGBeGkwvBns2pcv9nbQ3OoVf5F3RagKwvglUImHXXU65IpCovdIABm6TNl11Vto5vmaN
bl5afAdOKhfZwXfcW2HKkPT0uYh5W9df9te8hyhSliUvKHXL2XJKLcn2YyvMLlSqqoN7ZKf/DHgA
eARUfK7E7Q5FyYVbuJuiIBNdH8hy32IjUhRe0UXzJwsNf7fELu1ixXhFujRZX88SJAFfHwFeHC7m
basf24gJ824+8TJmJxgq4ix6Ac+m7xKfL3uwsDsvOjcmPxPqAWXeLRoEz/MKDcY2fChTBzUmyRjf
2Fa8eK3cLn5G3/YUT3L06f4+2mEMrgxINJ1BD5BWbouVHZF3FeW8CDKuIfNJRBZdYVOYRXESTYXD
ywhaDPVqLasUeMOT+SE1+hgKvmGGozdbtfJVUSJsC2x7+i1Pcd74aoYVg9c2hfQmq8Moh2etIlDb
4n5lXUYxR+8TZe513IT6+jGsMiG7yHJE6blvu+qb3lbKciGXynKXJnz/k3ZRE59pdrVfsKhNdD46
iqn+kjuJfS0Nc0n8Qomq5xJ64OAPSEPmvyiPk9yh5SBOoh/06Do3VaR8VdV++YT/bHeElNg5jijG
Qk2hvctibruuGZKJEByTODDysLkUODWcxwEdvFyq0/+lNQ2ZJSxjyDiJfL3/AXd2DXQECjgo1hF5
btuGcag0bTnR5FLruArwlYS9OcfDe6oe6GOMUYsganaEnd85mMTv8OixFQHtvI2tmxzLnMGBHVkM
UX1yRC77GXLZXxtVy1HpyevLHJWj11ngz8a5Gr7fn/NOFEO1YDUtBMa0gideXkGVNaYZtFACNITI
H7rESs5yLtoDJZC9Uai0AOIjjsGpYXPB1wUeWc6SrS22sYpcfHxHv8rL+aC8uD8M7Yi1HAHjdBuS
dYLnIQa9aEyiLNxiiYqfZVwdOVvsJChoG3Fhc6H9iTBfrlm06tSw87F7jB3jqbbxI0o6TXU7BBP8
ahJH/ezdaRHMoh8DaYdN8nI8bcIpyikJosteqoPU7vOPcz4e9Vr2R3Hogzq8xfzxchSE/Y0h4qmn
3ofKvx8tsuFFWZ6orw8r8DsG1sl7RxS+RW9YKTR2kEiIF016H7mjUpFvVVYHbXmSALm/fn8zEtUi
aFUy4JSXs4orRU2LBsxcXmJ/1tYgsuP2UGhw786CZQMLmLAMVMpmFLMfhroBgRTokSa95ThZfoq4
2xthZx3KlrPlc6OUnqLMrxfZ/mNNBe9GRYnjpoQkJAeuWAZsVBE0MJdKxpZOSMN7WIPf7q/kTrBC
h3xFBcPJoJW52YVTbGtzWxRJEJn1+L0yyoaZJd2nGaD0wUfbO2Cr0j5UYJpKN87mqTNqdtLj6Yz/
J32I1gl6Nc89sxRf+rj/en9eu4PxzagHr9t+GytAuLclLdMx+x6i/skxktgtBtk+17hzn2bW4qBX
tnPO1mkhLkAJnyL3Zq8kQlfzSauQqCnS5UwgsTwIuKT+/VntfC1GIZ4ldoNutw0tkz6f5kWZMeNW
E/Fu7nDDMekGvhm66QjFubP5TTA2RJacsNtgy5TxDsIAJQ5otDh6kMpZnvqmGNprZUuOgbegmV5a
NukXpxHmwZW/N0+go5A26CmRl27er1Kr8I3BZyiYp7zN/HAqlI9hOqW1L8fqcr6/qHs5J3gCkCl0
OSlqbs+AlEdhaTZmGeRoGJ6URQv9TJ5zN7V66TxaanhNFOcTiSIeyEbpQEpWYt8esoOjuLNlVzc2
/B94fmgVrn//V96A1nwTtulYBLlaRQ8lSjjeDFb9bBQOQdqYHsUoO194JRGuF9yKMdpOW5UrSW8S
qwwmbZZbpEWS+Js8S2rnW0q4ELkk5rsuixN/gZD47/013zkugPyAjoBVob22fS4ae+IxD/Ui6Aog
fnzg0HiOZKs/0lDaCf4ApxH3AfzHuGTLYVcL0RsSLM0gn8YIZeIRaizv8ansAPk1SHp7XdsV1/8w
OSqOYH4QOr1JfKO0Rg+tVcpAD+XusdDb4qGd0uYgvd6bGjkJLFjKcOB91s/713YBh6rXmbSUAZ0h
41c3CvUaKlb23akrDTZNhJQT2sPZEWZ978utLWUKIwbg460uLjAV4IthXFIVz4ZT1loJopvqdAAX
27kA6PRAM6AjhITDtj4WUviGepRXgazVlewC49G+t2lXjdhSRoemZjsngYI0J4/atILxyubybnoi
tFEKOQmh6QxX25q6J7ot47fOUeLStzSgkx4+u4MC/nKZK+Nyf8PsAYD5ARChaF2SMGxzFD1UMnaN
TRdHzJBTxKBnsgtOrP3ZxU6KEV9j1OI6cm3ErpVFxb8arvVfRNzN/zS9aqfUlvtIcSW41uHBq73z
JXixOUIKIK8dyBX+8WgImvy0CC1VObKXs6Xl+pXMRz5Yhp0LkBCEDvifW+mGECYB4TepgeXEck3t
G6Ia32COOGCNtlqvQ7k+uIR2l52blksI6MetI7lk5BHsYpAfgxP2b7vUNJ6J/Rv7jNvqYp+TWZYE
/oFzJvsdks9moOVm+xG1VVTcrUFK5QdRZNoVDD5ylve3xN6yk+2s5UBoaRhsvzzdUh1PlTKzI6rU
KH5JyQK3XULiI5wM/fUwb1Z8fQBWG8Gb4q+k2vlMvIE+gZb8NkLdeWO3w3jWKD58fv2k6G1BQ6EE
uVpXvZzUDGMoTFQjD7Ilq/xFThKyKwTmCnWxDvKRPynuphNDp3wFm5KE34bQuGwaS5w0RdDnYfpj
Klvxvp9yEbpT5mQPyuToF5MKjOnqaYH2jl0Zp6mnfPPq4+NwsdBis0mQb7EqqVJKTlppRdBoyqR7
MAuHzAfrtoLaFrU9kgm93TYOxXoiiDXdW8l+L1e4yobRlmPQ5dZ6bVbZkn9ZTPMnQq/aqx85RqJD
STwKEfamOD7yqpch4vOBioOWa8iheGiq/Ah/c/vIMQo6TKha4pB7czFSJp+00U5oTKC/+5l9Il8J
4rJfGng7y5VjcziNMhrzB1/t9iYCDoarExcfuL6bmlHGm5026YwooTDzjygBqzCaq+6tuehNdBm1
RFHP94/G7bPKiCSz1OThBdzAla2qJUEz9CSYkgin7akvfKm2lIMbdm852RWwLFYcxE3YpVVcdh3t
+qBr8ujaVpVyWorBfpvgrXYmFeg/rnKerz+KtO0Ryv2T+PHHJlKJExIVRZDNJmmpulnI0RPOEHsU
CpePLcq2vye6pQ/K0OZnRAgjt4YzXh580r0F5pYDiLR2cwgKX56M2tYn1oRmDpX04hLGTvhI8HJU
Brmt+9E0hBdJpcoEoby9tsF3LArWD2lQS9IyXJZEd64Sj/enSEXL76z2oyzDf4/zDwBwk8Gjk9o+
v34ngTCk0qqyk7h3Xk4U2b6oL9QY7kA4Rg+aJin+hFjuQe1v74RwNMFsUr8yiI9ejjKwyEOPQU2g
2pHwlmIenrNWRQ89iv5Jc8Au9ye1d69xmZvUsAAO3yDkSlRccOaBPiArXG5Sq2m40sT2Q4/s2MFG
2TsjuDgqK0JuTcc2G2UsVI3tZwHtjvPaHxwDiDlapDBMLDNeVZb76CrKZfhyf4Y7JG2qIpB3V44y
z/425x0WqZ7kioQ7Mpo59GyANt48h/KbCMjrb6Po2t6DM69cjChbHJdcUQ9PjRD2Ozy3JNo7ZWT/
uv+b9s7M+nFXBi5R8TYjLVBAtNtljINuSrR/ssgun/XxPxi6rs80VSgglkCot7mgZEswNVpaA7bR
h4E1IcPiqOPyZLbykWT+n4bYy6iAD4sEHhcg7aobPCe5MJJTDhd7miU5Zq6oObxpiqlYXKE1HRiN
LMImLbKQ9TqnPKGfcBMson/aqIphj6jd19Gsh3dy3xet35vNqF1siy1Pia4XpiviSldcJBw1ejAz
qNiz3TvGCcecurtIg1yf6s7Wc8oJTfKt15xp8bRupA+gzAL0lqMkleUJ8LqaOytSNx7c/jufc5Xs
ol6KEtWtUCqi08R6EgiKuXI+KUNuPuUIsx+kpTsnlUHYw/h8cBdub8BIy9U+67UkgFzU+/iF0xNQ
RfNojJN88Gbu3EGAc8GErJ/yNmtS46xemhXzok+ygqa8mN5NvRo/WUKoP0t5Hg9uht3x1l4n+3RH
yGu0SiTzLd5oKUckMUnMb+hw5teR6uU7FHztg3dz73Ohy0FeSC51y5KQamdEHSNGp66VB/pzynyC
od4fjLL3vZgPWsRU2m6L3E0klK6CeRnMS54+KoNZ+5WkKh7UsPogqV9vzs3hWyXDCQBW6XBeqJdv
RoUeIy4kABzi1lh+ZWhNegP9++s85INXS3b6xsIp6rlPD02rdiaJaiL51NqVp5yvvhxZ6RWaixri
ZA5lIOOMrmf2NinS9nueSv2P+5fmzi4BpEQdAcYXS7pVGTJbbUFaeaUTyEtyxsah6r1Bp2dcZp3U
um2pqwcJ3M5GwZiXrIq+CwS77QWaaZoo56QuAhFLlWeOpXZZPWdO9+e1t4bQCShPrJXnG4ciUzLg
JIqkCNpOp8IdxUmAUa/pAUo7kurYG4oYChg38QW18s1GQfdqcDAaLQJ0uMRPHAWj0KMhZ35L4Oj9
e39aO889gjCAbgy6pTz4m7FGLmc9NTBMrdQpf1LmaWm9sOjUj0moJqU7q0qFWmqVH9zF+8NSRMMq
TqHHs37Tv6p3w8pOrhdwtK09l4M7cK3U7hjnximedcnwWlTLgkWenCO7vb21pQsD6hMcOVHqZr4L
p+T/aUTTPJh+gr/gp1LD+bSYZfXD/aXdG2otulJXX9mI20hKygx1zgqLp6AvDRRnEJh3rVrPT8Wk
AXe4P9je5cJ7AwoX7M2t6sSERfJSmPhxyJNhfu3yWUHfVuusBzNvjYdU1NpVgT30lJapfkQK3pso
JWboWSyqbqnay4+pg5xd9J6owrChvVSNLk5ykzTnJLGjg7O+d7v8PdRm3+TDlEf1rNA1tov0XKZ2
d554PX4LLcFzqInD17daQUDjKvin+LeSK17OTZO6pk5KXAgGZfqd6GP4Ju+SI7AW7wz/zeZtWB86
tgulIWpxmxsaIZSENgOgqbCODf1TQXojKhe2vAQvd1Dlcy6SznLDUM16DzEdY/BiFPxJlyGWYL1S
loVnKYO0XMzGNmtviQz5PS432lerKyLLhVmTtvgJFLPhy3remc+LyNrfGRSl1LXt1vkUZUZZXh0T
uYmLZjdKdOrisupcCYHuIFcUXN2dIgtlLy7n6bcplzYOLJUtf1PM0lH9CJTk+3Gcwg/ZaIruNBVq
WfumOiPg7qTR+Eaana4/N06qfbNLaR59PRuixitzTRR+TpvG8TujGQcXE11JwmhUiLezqtXmQz0N
YN0nCci950Bz/WV0JJYfQipt3BmhmSkXtW476I+LoE47IjnnLUmV5V4fStbsLkZPS14AW8QTcSnK
7i2EI5yGm9zOa6KLav6nQHAQhWtqSyBTymj+Mkdz9plbyhLvOseiL+WC9c+NfxGbnJGC6JT4e5c2
yfRQ1LpzKUY4Iw+SOnXRiWheST0tk+38FMp5Zp7kItJxkdAjVeNeSzTJq7Q0eSvAC+Q+Xk/d/7g9
ZvNRzedEPUWS1IKLmtJy/JwuJDm+sPWifBZV032s08Z8Ql4vKlxhTnP7vJh1XLt5a4pvtpE5vyZT
LGdnxsPKHRKEfq6SYrbWpZSbAoXDaRzfDlmpZk9TN42TC/80sn3yyonwvjCyyBfFCHc0cyZdXGW8
8SI3knn1Tsj0W7mvLIPeevVk4mxYU5vqrpk8KoUb5XWj+23vJI/lMnUDxt+Z8w0Nssn2+rk0PjeO
0ZWuBVjHflKlaQqMWplylIXh/HoyD818HeNqaZB9sAs9wd6kKxS3d2BOQfSpp97PwUc1D0oWm3hv
8Vg0rj1G/b+NjsyfG+aS2WBXR8fZ63CRlx/rXhhfBimMAYAZaenlQ4moopnRo3YXUG7R80gy2bmF
bTbSl3JuVdOLoFcHUt2Jj1qKyP1zic2ucInZ0pFN6Szjw5w07edx6Yze1ete+1o3qlDOCK2a1W8s
KdXCUzHTOCog7byV5IXU/+jkEXdsM+M6myMYfxAxjKHQngHihp+cxrF/FeTmH5tO+bed6+XgObm5
0lcCBhJQPJAEOzdK6V1mT1YDgwA7nSXxuhVrVydSelok45/7D9dNyYgKP2rNpKRoYzLW5kGeKevL
xmQVgdmp+Xd7dor3kdabYI6ctP9Wo895GbKu4uQt8xfwuml9uv8DbqZKy4k8ivIj4SqtxM0NP6dz
J/KpQTe6car3czwvODSGE2lbm53/y1BoZwDt5knZoiTSsSwjR4YIGE7wNYsyEtATauOsSuGRTdX6
q7cPCtEcrUMUbG45CkksADvaJf3eZmr+Xd26fikDnbLXT2jVxuWFXDWDtlXFKEHbDTA/2ZM2cmxb
MaeOZ9up8XOVjxUHm3LvkSThxfgUyN0KLn75Fut9rS1OSQKVwdR/4yTadBlpEM8XU5sJWxsnmR/0
sVROlazMR6dwb5vgfE1ZjG4zIJRNxa9sAN9RIuIUdlhHFr3eyq7KuA+l1PevV8MFRAMuAF1eoGs3
cJrSTOQ+FtRRVQXOf6ZyRdn9fOkwIzlY0z/I0xcbZYUu8lSyovjW3uQ1qimZFZKsNLTTPJ38tWD6
uLRO94/QS/t/ZqzzXsmFnalu0bblU2a2sf206LUm+X0s2fk5nPPkuxyWMi3bicT2/g67+ebrz8Nu
DSYCvdGbHYZl56JjV1oEcdiWHp7qvCOdmDQ/r52fY2RpJ9uecy8MyyMC1U2oychkCqDLVwgpMp0v
d1ulJPEUNUNBGhLOJ0kri1Ne1+PFyCzxRk2M5ai+crPD1gHJ+Fb6LlnD9iZEergJm5gBS1yNg2qR
Z45V/QFKSn5QpPpz0Ww/OixaEhMakZQE11X/K/3C9WYBoWvRiVRFOLrqFIHYntXJiHxd61vexbCx
K5eIZWVVNmWDpO2Stj/ULK3ey5g4fVKNRF98scCIv44DYtlumRhdfNWcxvpcdJ05YQRRZz+AC+Tf
czUEu7TMTO80qpUiTlOjiV/lLCH2WY8h4AYEV5Uc67y2Vb+w54feTTsxj+/bmErdyeogldJlg2Hv
EvaYFNVA6X1vosiYXdIBK/FwGE0dl6dw7N2owv3lLddW9rFFBip0lcWevt7fmDcXLF8L3iA1axTw
4EeqL5ewLGNzjktk7RPmejJF2H82Eil7La5uHYUqGO1MGDg3F4FspbhfyXkRyHmvcs8l0lNbNEeq
lrcQMIahP8X9RRJy2x1K0jQ3czClgbDC5JLn4XQi3pH9OUkHvr8SenGu6u/ipE9wmTPEj7i1tHcT
fWv//qrexDrrD6ENSOQHiRAW1MtVNadQppJF3z/J9OWEGRGXvdTRm5a12c9siT3J5XhwHPbuGIbj
KOj4j95Q6zhpjliBJ9RAovJ/kVGMD6kU2ZZLfmmdQ73Sf8APS59CRLmPCHd7hx49nxXZDf6ACPjl
hNlaNYesLgNzWKbHVs5H8GYh1mijcyT/uzsUIseUVBntRt0mlWrSvRW6hBi1TYFTimCqIBYwZ8I+
CHR2PqMt02BFlZWiHPX+l7Mii4i0Bb2eYOmc6rLoWR3UmWWeFFoNXt3E1aNsheXBoDvzo6CEOgy4
STpI22Ck1RqTyFwUAVLb/Q8NR8pL0g794CaqsI6QdcrO80C9DKkgyuE7ppcUzsggRjZNS9rotqOh
PJhtW7hVlyNOmCyyC1w/PbXZYP+eaBX6dQLmLjPl7ppCorlIpTAeqIL1q1qlcMNGPlIz2omsafdS
DUKoSQZruHnAVuUgZZ55TxLDAj6FwGPBZYlI3Rlrh+oTZkDdNwF++DxnaEShtpEv1/uneXeN1jYp
R3btOG3uyMYG7tKSagdCzcxHeTCeMahAmXMqYErhcHIQy+wNR1+HYjBty1tpw9psSkHHqQhqW5E+
21WH8IBRoDxaj/lJWEs/Hwx4i7KhDAm9BbNJMEq3TcturEsnL3owq6FZvwVHFJ2Kvo7RXTKy9Dve
RNM5b/ra8rTSWT6FfTo+wHWqDmKkvY1PyR2KPlnUrT+oOkt5W+iAbAqzSx4L2E/o9o6N20tFcnA/
7y4xzlnkacRigMdeHuwil0VjZ1MR2LnZn6wocS7opeRXp46sx1601vf7O2hvatT2dYBxIFKY48vx
1Hiup8kc4MNGcfeDkQzhobysfzbGsdUPPufe5Ng+HDo6Tuitbg7MgNl0hIVVhtYS7tqZkomL0qjN
pUKYxBusOf4PkyPLxhGTkia7dp38X1FYrpSZFQqcEmpOykWE5YfRmedTgiXql9cv498jrTP/ayRQ
JUokCIeCniazDywso+5F3Q3/2KOC6d4XI5/AGmklRBrbM692uMA4Cinh0tWVW4Hje8q7Hlcp2G+f
/8OsVswo1VD4bdtgYYH3ihkv6KhULvsgsTjsfmVzv03YsEkHqe660zYh8wrZ1uga/NE72yxhRqlM
pkqUBkMcDd5ka8tjXNviIBTZW71VWJPQ3NhJ/KbOTPQeOCw61UL7nIo4O829Ic616I5KPHsTIsEh
3SCzWnuDL/fEmDvUkxoadV2Uo0pEOTkAvHOEYNuJrdgIBK88A3S7t00QDLjNdG5wG4OwiS6q3MWu
bi/dgzGa8Sm2Kc8mzdhdCAiPrqq9pSRCh8IBDvCWT16YOagCHjVkudIEvoa8XKlCZV4+Z9X5/kbc
XUpeOFAiNGxvqAudOWMyFZt5QHgN23np0dQcrSNw4+5rQzQF44ucmP7g5jlFXzueO2tNOUJnOKVd
KiiUyvHHRRPpmeAyT130kfqTlgkqddPQYVhsVQfclFvUMG/eykqBvsDDdxOxhgN6niQ/OV7ivRqd
UjU0Z2rpqX4eU6QIAJXYBaxgCaK9W5VOO1yqqkDROPs/zs6zR05k/dufCIkc3gLdPd0z43FOb5C9
tsmhyPDp/xd+pEceQIPm7Eqro7NaVwNVd93hF1IcW6m289wFStBdybmPml57m42Ywy+jZ7IFa9d9
mBSByhCgAC59P5iCIYZpSW/zuPw5BKP8w0Gs7XvPyOHg5tjbAIQGigfqtC29Vw1sU9KcKruNcm8+
Wu0Qf0Gq5Eiaai+r5pYHvANfDSOP1ffHjEIt0irPb1Zshf/l3Rh+daR2cpURkjsQotF1xvTI3X3v
GPFIiybPAghdB9lWx0LHbpFzMnJDfsyVKa/cwLFa3QWSpf58+SDtfcBFAQ5nEJt+9xohbdaNPcs5
i/FjoNRq8VBd0IsIyI/rSL+gCRS9GYU8+HSnm4NSewngqwC/YJWpLyG50/FZlKv/uSOjKgsR5SQe
MlDS3wtF+pWOmfMHK66IGrjr64NR5s6eebbe6mvWUaD2zjICbzOlz9xCbaefzqwm/suvdHcZuNDw
SEhpNjk44R96Y6Sl8PdL6VES8JUZ4h5kMnuhCQGGhUkJ9EPfaKXzNWXmltiY9ZHa93cIDdFKwq7d
9M04MxVfMs1YcY2iM1U3qtu6cHHZiTM/x2/s1eNoBKuQbwXgS/nJQVnd1LKV1gQ/ckZR5t81I8VF
2O5MD9Rp+frbGmsTLBCIybiCrEcHcqDXWtIiNNl1efm5LW26VkUJOzCbzP8hM1g+IoKWy6BiA+Dt
Ge5rXUYjzkZn4kNlpcZTlFSBb429dVC27bWDlqYgoYamBCd/lRpgA1JIZoOqmtHoHdyTSe3+5GlV
/qxlUT2MiRKclawRkPjxUDtBoeyvqlZ0iouXnXawf3fiDzsKt16QZ6hQOM7zYzk1dWVLCkmyakbh
l66eFM8YyvqWZeF0evmovLwUQKnnS5XYHPezA0wqmoLYK7tO+IhW5W8kjcL55aV2Qjm8AZQM6cM4
C/7m+VKNhhlwsyTkUaqAWbLgJ4xREl+dsU0vAmX0uyk6wk5sIwHIJeCC7FcKOG7w52uOaizapKhp
pY8BDmxBaHykbpSPNIG3cZRl2Iw0gJa8fF2yaVFoGbNDL7Hv7ekUh7H22AxS4QdSYT7ETXMkJLC3
noq0IZRgNi0d2eePpaai1GaFtk8cVYrbVErwqA5R+kbVehP8EsY5L3+6vdcI4xOgBkPZpQf8fL3C
HJ22EfBUm6C3PnSSkr5pZUUcrLLdi5hEYTzBSFIjo1mXUbFOLW8iinAbSP3/QzM3OKddND5qcnog
FLe9c1mJAnRhb1PdrOuAVGeeNUXA56CUVP/NDq5JntXKxsUORoYC6JZeDYPZa2xjGHlwDPbeJWsu
1A8qHnwpnr9LcBywjTVAdSW2StdmHJWHeKyOkKR7O+SfVdTVF9ODKMontWBHGq38NlSn9FxF03Q2
le6bBPD58vIG2VsOf8XFvICMcIOATDoSc1jySB1PVesVg2QlLgYW4X1sds2l4b850C/b+4LMRcl4
FeBmmwm22WhKMMBKvNWKGF0zsoDYoKGA1N8YfJDAbtOU7JNvGLs7R3Hsr+Xf86yJnhO4KPbPUvRv
6jvw/B0FVX4bkqkFG2KRQbktbuCK1zMf+ViJVCGKyiBRtKC7pWMnPYDax8gKM8gv5HPmDyRW09q1
xzzJEaoK+oP9vWUWQMplmMqJJaVcLAiebzJbTY2BYQMEP7Ag78O0TM9D3Qcf0TDqH/CMnu+AeGFi
nWEpInJbdtFs1rywb+zHrLSig4P9d0+v3xiAHn4RRTHRePVzDBk0VNz2sG0h9BduZ+ZB7SWppt+G
fLBrt4uMIvYxP8ynszSUVenbIwqgbqxome0Ba9Jz1w5q0/YA8+I8HSptFL9NkrqxvLZP8COz8hns
VRzZdPjHtlblg0dYTuX6CbiTyUEICcBGlwPwb6Ys7KiMHTO/OdR+J50m0rlDYQhOqF0/qgHqPk6G
UNxUDQUarPWRlu3O+TIw2ESffwHIbioSTHgd/NLV4mb3tfQ0yH17VozMuNTl5Hj0hI7kHneSWw6z
hvoihQmd9HWE5HBJRRhi8CISR75O+PR5wtC+6KNTCs+Y5hmbpKoEgQBZu38jhJF/hgc1vvatg9Dl
lC0iPShgbO7VsjDxiWeaecVJ9quo9fwt9HdzGbsad3VV50/aXIMCk+dswWMZ15eD2iZhYT61UISh
5C4a8evhCg9mYhUymldHggtSght7YnbUPzJ6GM+5isUpzdMj8vXf6PFspyGYvQBouaAsqIjGqiYb
bWe2Ezlxro6O7OCDppqQVJoh1dN73Ridz8hN24g8ZV3smrUt3vZdJZsurvVJ5KfIej3Ry5Olu8CZ
mBzOQRp+KNi8b2QTXdRZb+Z7sgf1qP7Y7E9+NKIEiC3T2UV0awnX/xwPGtXjmJWSfe1F9CXBYO6i
W2F6bqD6e22ji4OsdWc58mITwing9y2nB1PAJlgMU6+oNY7vA6tpPCbE+H9PofTTFvXH124EyKiA
E2iqLcKd641gW6Hc6/i/Xkut0BhopUH3oPXqVykL9Lc5opV3IEHbgyt1kw3hyIHvLJ6vdG51epbP
X+mYV6KnNnKugI2mq60L29Mn1AWHAXHDl59vk5KwFG06WHYMEwEarYJb35VjGDQjW85Ex8+3UZcL
73QwIL9eXmf72aAqQBNayCC80LUiXG9wmuhVWVcxZLaf6Jl0tTrgPcEcx+e2EsrBNtkEbfSp+GwI
KjFTpp262pWtOtgiVxv7anRh/c5Jy/ZOAKi4C42qvCmj07uSVZZv7BGt80nLj9rn2/iBTAfFDlp0
9LU34BahZ448t4p1zTU5eELaIfvG2LJjVaMwviNsyKXsWCL0X37L243DsshxcVmQIG2S9a5uUY2H
Y3GNLGm+pOCLPeRFnTNa4snBxtn5oBA0ScJoHjH6WG+cMA9RHdR6iWMvfwKgrV6HWLbO2HEXfl+N
2eeXn2xnucX8A7ke4OKc/FUagVphXi666NfErIfche7VfBvsNH4zljlC/MP0ajwU6AiYc3xExvrL
RPf5GZwaCHR0ApyrPRT2B0lUspug+fgV2DnTHaX+8/Lz7WyYRXByKf0Ja+yb58t1+P1RqyrONVgq
ugGu7Zsp7ZQnTbKEWztKd51lrTu/vOgmk16eEaECJj0LW3udKkJDAZ4y1861zXUnvIQ4nVWuky+w
jxmUUXpFxFH6bmSF8qPM6/bIqXgbe1geeMai6raEodU3RYu1G0yTUF7z0OfJ1tK7gIc86FrtrcKf
jjwr9ziHcdlZ/9xPdqJpXdDazlXUQv8i0BC9lXH46r6jwWZh4GMAaoHbv26n5mEzho4EedaKC9rw
UqOeuio9yqZ3zvezVVZvzK51PaTPj6ja5DQn4VTghgNNduk6HF3rO68NnDB7kjuBr7MO2GHJttdD
FHWtdha+0k3qVevs4CBg7a7CpwHqrdL/XnO/xqhyBomMnvlsPl+VMQUrH86v9i3k4zCtspjjQKzg
Qni+BZRQUXJRI/aoJcXnuQ2yS14rsScsczjIWqlA+bOe53Dk6QsmA+074uIaMqDmYlDHGMvkZrCt
J6sU4dce/YonZZajxO20FImhuIj10R3KHJE1cCFq9rnoDSj1Qd+ZICGjCFyvPsR3CHrguKDTlHyK
pCz5k6ohHBCONHDfhUmWPsYm6mF+lHTyf3IZmZ0LVUN9b7UWINGCth7OkkmvP0Z2nk1urtN/dlNS
WkycJfw9LFC3see0ca+eM6UV6keS8lx2DTR4+hPy4xaJZpbLiV8KXAI9jF+ZdU1Wab4157SQqXkk
KztJg87N5nSK/Uu3U7mCvRBy36T1qL+1p47aqAlnZ3ajQczTG5Jc495oahQj+9GWf5Sjk/yJIs16
B8U3DPxBQm/eNXE++a3XWfE+y5CcuxRE/yc0koLSH0wL/KXcSanm9bi+fEmkovze9F3ueINh5Laf
9VUw4IBpRR9TG2aN30K/O2mBPXR3QTeaj6KXxvZWdnGd+VITaF+TFg4GrXptwexEqXQaOm0MXRMd
RumcKrF4yMehib0hldLvMYJV8V2B7NfoWo1SO2d8saPCsx1JgB+NEXuA/zIiN9aphnjC30wRfjC2
auXpWS7069wg6oSeU/KlRBde4MAYQXGR4rkTrtG0tumaadRLPowyq/OSkr9cWzKqJ0SLpdQXAWRh
3yRtk/lIpkQHouUCfjPVYKCYFU3avZVbY/0oqfnUvGtCTf5dlLOiealAdcHthZjFWzVI00tilrhr
hPSsJBesS/1fxXfuvWFOg8QTTQFnRLfH8t1sjYPlGokj6jtJVcUflAiy6FqzJJ9ChUzjGrGdOG/N
pFLlp743ac1QmDQPxFokFEDCVaCxrMz6gTlKlEKS6vPkfQCvtDzQqtiGlGXKv5AQichbRYzABhOl
I6J85WI3vvVh0H7mVulfG7jgHQK6wluJ1HmL1KmiWWIIjlsazkDpmwQBqe9WbDgHWezmWZZViF1k
cox4APc/D1x5n0qBJZnprSf0gpSpuxtonuzu5TRgswrhkdYCs3aAQEw9V6mOGQtFho4X36Y2HO4V
rQlOhlnUByX13t1lcxFTJZKabng9E/fWiK8LujDdEPvwoWYm913i18FwZDK0txQdA1o1i8gbA/Ln
rw1TQ5RH4ww1+FnCP4laDVhJnF6oG5sDlvvOUiSl0L/pbe1MNmS1KQcjEdI1SFrNS0Sdnythhg9a
2ztHWKPla6+uFnhKuAVwG+N1ur5aWsPERw4QOJ4YencyJzk9GaWR/ZDyMHsY8EGsD3L8nY3B5U+O
huD8MpNaJaUZVGG17IvgOlvN6Oc4VPiCwHTUsdxdZpkKLQr+W/GuFnR1hl0sGRq5p5+JzvGcGvd2
G3EQ1xxU/T+jr9M7c8o1PzfD8r4X008OZ+aHs1ncDZXaeW1d9gfHYiclp2+NQh3VBiCEdeLITAkL
mzm0r41ZYV0QOhHIfiGfWssuv+uTaVzIYI+wNTv7iUXBhC+2uVtmbEAInzOA2NeOLrMfoB1y7ucQ
WEAnWQeBcrudaGIvgxCSmEW8fPks/yTG02wjK2hU6lUJw6xzo3AM4s+1DHV6KKIm/lEOwZEmxPbp
2E5M5ZkVMG6lt/d8ybCAizs2vXKNx8H2a3QzT4EK3j0pxFGABtC+Pi4sQjHF38tDbvAjFXLOky2Y
KSV6b4sTjtHmWZXDwPTaCNEGdxor609aYMZ+TrM2sV1Zzy37rJVBlXio+VufVMZ5oU/zLw78cQjh
lIIVGrlnS6t0U01thB912JjjRFuqTzH0+hFf5ZIMD3lgPT1LzWC8dWoMhy9ZMbXfMyDbv5UkzT8b
zhSqF4fuvHOVQ9wEHjRClu7lDKO5UJ1R/WW2tdGccdAYvlqIA053FapA1imgE/itwPwnhrecNfO5
1bLsPCtDzzSwLg3rurDGq7PiJJPtmz1iIPdS15CqhIjt6L6hZ7HjydLQIVSBC0xwisoRqLBCdvg9
hzRc4pKRi8RVIQ8YfmxLrerWulN/aBoIz6QaNnAGxP0sxSuDjuYCsvCahfp3X0cuaVUZuJJjTqqr
Z2GqfBvz0iwBwTcZRJVUS34acR0HHllA+l/INEw/F7HjfJUqGw6LExbZfaM4QX2pyXRKL9PNJjp3
8O1/prkSZOfOGNv3Slp1Cb4HcTm6BaS0zC21TnsY5nmY77XKicJHJ5Xs3gvAc301htgkj40s5Kdz
J53vI3kaMt9GzqX1ernGu1zvgvJXix8tdn4lEoG+EgepBE9bqx5sJ0t7D4GZSXeTMdR+z1mef0/b
VrvHW6UcTmoWjo1rWUko7pK0ke8w3ZRbt3NyMCBDIf1STaQPbaU2vk+DI92lvZr97OpGfK0L3Bng
PrxHO6fsgli/ywLN+TCl2pScmpD89LREQ5jLZp4UbjQn/W8+unhMtG5W3iLyb5onW+277B3uV5iY
9rAfa1+o0vSxj0fYRnnW9xcpmWLtpAd5iy5DFTtPyDxJAv75EDNDMef2lNtqEl2LTgtKj5Sn+p5l
kKJdPa6N9tw4s5zeWWag/y7HyhE+VaMEqi0i8/GzbobBOqZGcBZyWBWe2upd7BdNF7IFZGmsJ3dQ
xuZ9AI1/8f4uNfEghxQObls0huUPcqClLnaDkM7HWWrvzD6bnTtGEwg3jhjAPgkp0jkN5vB+LgPn
sSl1+cMUMdu8q8I2i928N7NPzOCyia+ph/VJtLYdXhpLa75Da4HYVUFn7H+E6jwofu4IhcojnQxx
iWKIAXnc1Kk7t6KMvEixq8G3qz6/G2Olqn2CsPq+VSJjfuNIY/OtLk3np4UfgXSPG7zc3kdRSHkh
hXF5P0RmZJ/CNhmA+4xapriQIdqnOtUyuIzQyKXLJKGoBb84cD5hujYOH5CT4lWqCTuc80mQfypJ
IdoPiIHGzbtZLZrQ6zJq2xtfRQVSP7dfApTKjItezNXHqqzF7L+cDW6uPXLOBU3EqA74zSYbtHOU
umGYMfAXsTdCd0SMtdNPWVzDzZ8b89SXr+bPLEsSTUAaLzJda3KZVTIbBMMAzD4fhnMbY5NRNXXk
05+or9ZsxX6vJ9NBqb7JOpZFQRcugp0M9tZJYlGVf0WpIQWOTfC5U1P9HcXdkQbZ5sb7u8pizwtU
g/be6sbrFS3G2jiEMjGK3GMYqnhQ8MX7Ti+PBL+WrPZZevh3KRqsi+YXCk+r+5xyhz44Mso3rpU+
doeuwuykToEuIrIQuC2+QGCbyuycanH49X/YNH9HVszF6X6s1i5j2nhNB4QK8yzLa6rWor+uj6fM
ahFVGONU8rgI5O8vr7rzcsEuMqFkXEK/ZQ3cyvMIvY1hUcGoYvshwyTbFZaUfEcA9aihv7cUMxI+
IHZEfMxV5w3qb1uMy8udZz31+gmlbUXLC7/DkuK1DUvawKigon9AzrkdOWl20OhjhsmFWihPMZnv
fY3wwkHSvUn+SI6A8yyHzkHqc1vzgUkuFuE29NYgaoVy0p9sg1lMLArddSjlD2qJ7QukwSwv0gdM
0unGrmqJQY5wmm9h6IcJO6KVZO0e4dXZC2E6H7zAnWdbamVeHqntVk3Z6gMJRiz+dnko8juRFump
ztr2Ikq58hAnOZzbbnp+S/OcwEUFTbEJXPl5Wgu6wjDbeEhvehtnky/QdpRwqtayd7mUzPVvVUnJ
jSJNHRjLptH0thhxfeqjSVHcaUqQvjHYXHedtbg0v3xEtlGOEA5Zi7O5CCOvg0KgR3kf6VgJS5nd
YGSlBO+aoOve/y+rgJDnAzN4W+v5OFpNOyS1aXp2auVL6Gy/IWPpf728ynYLcTAW3NYiFcboaRVk
jBaiG7cHIg9NFOCaGIQumt7Rx7Yb6wPY/95S+CMSSGnpI9u1WipI8StIoU7cglZNHqcxM94F+TyM
bpuOQ3xwNLbfaLFJpcfDhBkA6hpgAgtWc8IBpVPVTGVv0KL4rCn1ETVl55G4fxbVM24idIdXTZHJ
TOeSLn6Co670PW2K3B+lXL2iQToc7IbtSjiTLohIxq8oLayb+n0njK4qUIzTjXJ+CMT0K7MmDNtj
7dVG2cuOg+G73N+Mr9bTeT0Z5gaJ0hSpdkjEfUGHFi6b5KpRdQSL2QyUl6V4GJpxIJI3eJQWTJeM
HDS3a4k+Y9jV1jcHxuk5Q2XzS1ma5iceub9WcQj5VgKGdlCtb4koyw8AsEivjoE2Fr7Pg0zfW0ZZ
VtxAU2uJ8ZIXsem4mpCd6mRVQRG4GnM6612N2+Jvu62U1G8dpg1YewZIFGSpjaZNG5mWGyqS8Wpe
Nz+O2Qp4HQLA1gQDsStHawwalXqYKLdqNvULDXnpUmLweRDR9vJT2iMqQ1lE2NjQz98Dyk4TaR0f
AudduL25kr0xCzN1hwEIiBsFTAHKZj6CZOx9fgCjIE+WeemGXdziFoDcOrL5+KQbJ2QWiOSDMC8a
9filZSr3Cc3r2UuH6KJER7ZN2wuNlA6HEVpkwIw3QdzSBjz/KvIcIRnlJzzTJDdEytINci1NXdxz
5IOu5t47Bs0Mtwv4Cf2/5W380xrCt1AOpBZ+w2gYwec+CiUPx5zATdshf+yqZF76HtVBQr4NGzzl
/1+UhO75opDzCZFJTIqFVPnFQB/8fhALk1wcKqPvRFwgD8Ajl8ALh3i1h8AAi86G2XvrR5VmCL3d
JzlIjy6R5U9ZJ+SLl8Yi1rnoaC6f9Z+3qEUdPOmAB2JApr7H6DY/N71ReGhn6Ypbjrl5SaLhq6Q0
R3ODnd2KThE4G25JILKbgkqApBTTFN5EqvY/Q5SvZtarFeb6KnhdF80wR7yrCsv6T5sKub5HwjQ5
AgbvvGQVZgq98cV8diNuofSagDpdhHiAmxO4zSg861J5xHvcWQUqygIsIgApm7yyncuRTJdef4JC
wb0zjJHhWUllH+3O3XVoI6Ib5CxeAastAyJjbE207WBLxwp2uln4lMEIPDgDO1sGwCOmRPT4zWUm
83zLKHZqqkMuSVe1ywuPGa2Drbcy0zMS6hu7SlQvQlP+bQhy7PUZD9Wh+ZdxAxRjfWmrRiT3MeLG
tzgMkKozpOCEMrvtd+EcHUSXnVdJS5bDjvgIzq5r2Emo9YNK8MYyF+GCt/VgKT8gxyUHq+zEMLoY
/ESW+kvOfv4q51jEndQF4a208ZM8KSJUfxup6aD2M2a1fYawUo3XMqTWOaitdgLZ/2NjMecCIrXG
nmVFX5e2CkqjHeiWOVFa+/E0V/5YSNH11SkxebBNcEFXFvzQKsQMShNn4NiQka9i7E6pHwowimF8
xt9I/R8eiwthGaoB+9r009M+Reo8sELUDMMOZ5UsMu8mOKiMleNiODLo3HuJDF0op8AgQ3pfNtE/
wXOoDaeW4ia+pYLL3UKfyR9EYPh2LB0Nevb241KUgtWzyFjXPRpbVVo7U2dq4SIIH2kvThdJG/68
/KW2sGoc4AEyk7EAqmF4tHqg0qmNwSRru1EdVadES+t3KEZhvV4P2mlMWuEz68WFNJHMUxAPBsqc
06uBMPyGRRgBPTfkd4jOz19qFFtdIgdk5oOci2umCeWiDaipi7CZDnbL3kvldC9afAoXwGZnSrEj
JwViqmkWtXf2mEyXMbXjA1bp7luFhwx6jFkW6i2rJ6KhyAQUBsFNrhTVj0rVOpdzPrsWNHivk7vM
HxAU80pEaNx66vJ3ItBfTV5a3ipsEMD2yLZtoJDxNPVZKFcxVNqyPMc0QABcloML6CU7eKt7p4I6
ntgJHx7g9eq8R7hgV11T4+c+htiFdZPl1uNYf5+aQ4TD7lKwvIHMUVttshdhaZFuwDG/QbpPTiqq
aL42xvCgY+3VsFXUVQBZcjhoHsBNWfVPFnExzcmUHI59V38AOGN9RpgEsQTHjMyD4nR5Q6ukbIFT
sBwzdHQ0VjesxOm29AJJFylr+7Msy507LxRstU6ki1xU9s+Xz/3Oa2Q9lvuLQdsce1nqklCV0czp
qjmPEB9W2weNcuwtcK3gYHfsXHmIxyxLLcDxDUG316sBzsJCeWRMnvgGuZ6PQoJTIJyQ5vwfeppc
ELi1Prz8jDtZC/wUbgTwMBBX1/0v2Si1CvFYMne1nE+1WsXENzl70vpGRuM2aRhMdfJTkeXD67MW
GpmIt0JYWTo1q/Mw5rnEKTGQQGiH0TfCKPLxRsxOY37oD7wXatij2CAu4oxUD6tQ05gTSl4ZruJM
eHXhWrE5nipVGc9JYZqw9zVVnDuztG6qBPDKL0fRmffC0bovr37bS2pIy5GG6va6qiQjDjNVwt4g
6OrHSEobj94bs940+J2quPnKONf44wjL7OWFd0I6C5sQYxbd881WxplemyqTqinKVecRqrj+2FZJ
fHp5lZ0DQ/ObiI7GE1eHvWzyfy7+IswEdxTdW5XBzEdF7oazGk6LlsahyOnuA/2z1CoW4BXaWyPj
x1s7VqbvKHPmW3J31DnaOR2LM7FORbboC//lFP7zQCBco6pZiul0GPIf0HbDTyr0nUtFznHVkyJO
YBAaBXNbsys+vfwyd6Lds7VX50PVpr6WKW1vepoXJ2S5LMZPNE+JHoob824PtsiWS7/w9WnP0JxZ
Uvs1Yq0USTM1EqJSAD/DCBBBmF2TNrW/0LzCBXDokLNyGyA/vjwFIU/uZNqDEZbzI6qB+REIZG8v
LZIFtObRIEYo5fleSvSZr48l342rH61+i6nqowmWoXJ1beg+vv5dQ3GH464ZgIb+xo9/vjONwFFz
gDWgK1R9L5ixnaMEYWVIjrGfKeOrkUK8aZRKlnuFUL+ZXzooGIFOneiGx051i3S98RJLl/woNI2D
3uPeDqYiJWukwLY29tpqJIIh0nDT1WrQFcBFg+jdIJVopkcdkJfBChlh1LEZjD5Io/T1e5jsY2m6
Eha2OQ94hGk0kBO8yfFsAtURv+UJqRtDrbp3iZVkB1t4Z88gyIKdC3coMWh9pSiDZk8ZyONbX/ft
W1Sj9D8iHMS3qpe6o4i6u9bCLKWhbG4hZrbBNKgzEdJpLWN8KALTuCpA0a6dAb3y5d25txRcDxJy
gwHA5qYsApnZg0JYjdo+ejNLw3w2w7z/mEhCvby81E5YJcclcsNjoWO+TufSYjDlMmBOk41G8nYE
GHwH4ON/+E6kpbw5FebUzncKGDoLW15mTiL6NjWt8FoAO49912gHD6TuHAAGfFy3lDNQYtZHW0JC
LglQebgN9mxJgJcrqz7hia475xGITexpdZ50HlwzcFZqYZk/g0JH4DepNfl7O2PMTGlSTuA1DSX9
2OQj/0nUDibmKFLfoOObhfzv1pgM6JwDibCV5zaiVh3aYfjXT0nvOZEjxT5uQ2z4sMy13/hZD8lZ
NgIMCOLWBrnz8lfc2TAMVpbcHxLUMnZ7HjtBc3XOmENkQEZVnGB0TScHwcmnqBnevrzS3tvFMBI4
IEoaFFLLv/8ncEp2GjQ1cubor6goG4PHvNijmV7waCjxaMtzT+vCES8+LPBeXnnnegQmzEdlrr9w
IFfP2FltHeRqiadYn+SnhPfhijQdLkkbtm5eyP3Bk+6cDBCujNt1bqQt5oRZ94RpExjoztTDU1kG
81eQ9c5BOr735f7yxZcG/g4sQo2iGQxjfAtm+HlJrw7vpQFhMoR3jzL/vaUYfuNfBIKUOn/96egT
GmEo01CozdIXcVif4YhkbgpZ/+BbLXnfqnBjqrig4OFZcZkv7/bfXTJBupfVAHcWPZGGi9lq4qsq
IWLlOWUQn/Mxyd9BM63C/+EcLFgC9MBI4DazbTEo1hwmNutGAAPhS43f8mB80wWWeP/ybtx9mdw6
wJLIIDZ9BOayAGINI75ZUpigNBfqHmqjujcp5VGSvbfxly1IL5uOxeaSa4e/448pRvtnyj0TruyP
LMhkz3DC6cESNFBefrS/pkjrr4e2P4kRfGq2y+qk4SVmgu1EAcgaIuMrQwf1iwA5+04G1frFqPLo
45gJzHliq456lNgD9U8JduKDDbFG9uTOkiaPfAePTqsXxRUtgm5y7Qa/vAED1PbcJVb/ozcau2Ls
KUZoTqMhcr9WS+Nenwv9yEhvZ8JC74AHQc+If6zbk9wVvY5iTHIrOrtn0C3lvyrq3p+lldS9p8+6
Tf+nVkd/ZkL0SRvsZj64lPZiCTJAS9tpYY6uz0Nj2KNVCwtm/2yUXzQTZFmZhuMBlmbv1IF6YrbN
l1sUoJ+fOkhCbW8syA6pngqAinFzGeP8k+OM4g6wcO052CXfvbxZ9s4BTdcFJ84Ea1Noz1SeTaAD
vugt6SeUI+WxSpPoTs3a7qBhsncM7IVPTApG82ldH8whDQoSLtAxsyx9tyVd+aE1WRqiazaXD0NT
HGmN7V11DnCcv4BDGIKr1xk5+HWYxuLYHdXVE0di8pwYr6lKsnVXrob2s9ZI0ynL2Lsvv9Tth9Ro
ZkG0BPK/A4pqNIgqZUmkbp0hO+HAPACatseTjbWsN3b4WYrciA52z/ZxWZQ6HjokSm4bgN4syGCS
BM9OKWiLO1XSfw5mqnvZHKoYHWXGUxOUhq9ifXnQF9pBS7AyJ3MRq2ZmsT4d9mRodTxgKaKXVfqV
gWtmuEM8z7AQsRU4QUmG75zUKeIDrSMNxB3D+Rw0TflG4Omkug0prOo1fRYdhd6tQA9zL+gICxNC
24FkoX+uqhSF1DNGYn0Gy1GAY0JGPfANpS9+YzBWGrALpOSpmdriZx7OJER6q2rfUkCjs8vkMM8O
LrltMOE3oW8D2Zeqko7a82OulGMpZR3JtJx37Z3WI29q1nASX96D24NNWwH0FvIEe+KMVpEw+i5J
t5wgN269lNqRV2WxpLqd7uRHrjJ7m48SDkQezYhFdev5M3VKHtudRIhOo1i6zzNDdh05G08Uk/Il
l7Xp3IWlfq8j73OQquw+J8UU+GSESzfmOdBOYD52QK3ApEAH6EFO14JrTFLQXHr5le495KKnDeUR
dN+m3yK0JslhUpLrhVF+jSCAxF4ROJLu25lU4AY3BfZnETTVfTIj2Xqwbbbxk9EL6QqqfgseZ50/
h0loJjpf8Ca0qfGmLE7fWaEVuXM5JBddTaODO8/ai2JMVeluI46yKPM8/6ZAnqZYlItHda8lj7Ha
DiUc4KpoIVrUyL9jy5jXfFyYFd5c2pBTMyaWP6zUaeyTZXdjeYWiMdXvEXeDMTJrNuzZaIiHN702
t/aXPh6k9kTPLMkfZ0stiYodKBuf+s6Q7mozHYMLzsNx6jbBpDh+pGN/dx6F02invAfjipRrUDQu
rYpOg1TQi8fB7JMWr6jARPVLVYL7PO2hGpT2bH5hGm2HrhyJYqHLlPpjUHWR7IGL7StI/W35PrNi
VEWHUdLKE/pLeXyqZ/gRrpXV9MxC7kUcLfSsX0BIGjpjPYM/iYeOS0g3gOix3OombUS3yex/GqBu
VX8wRosJZ91nHPLYniyvaGasZFWjreG5NVIx+LPctLAyxj413Wo2etXPmsC0z2oXR4qbVXI+cn4j
vbpJCW7w5w4xfHFHHqd9yotK7h5z6B6VL8Zefisz4Y/dLjD7yJ/bQdHev3wEdjYhZQHqnUsbgD2x
7Jl/CoOxwiNFrbhTUyzN3JxZizeJQX+T8Lt/maHVf3x5vZ09iAmCsbQ4HRU5hhU4KlfKuZVEnNyy
slMlT3cechQtMzeQQ+1XX8jN+7y3q4ObdC+kLNKki6Abk+r1xu8QsOB6BlMwJaHm07vCepEc+CKG
tj3IFHaXWrxZCJroOq0PdctEXsRmBqbAmfMzUbr2EJUJ7hsM0l9+kztfDvEYihCEGZabYbmV/vly
Bgz9OY97hrcoWWhuV5vJeyot89KOdvvTEPIRin/5A59XIaiN0A6mkUkrZ5NZttbcA4wSMJ1zqzBc
KQgFtpX/x9l5LEmNbGH4iRQhb7aSyrWBppuGGTaKZgB5nyn39PcTK7pKURXcYTkzZGUqzTG/Ubgv
blzLWzODe04hfCVxXohiqba06ZVgHr6oWReM9JxDqbXCp+w4kMHMt9TStr4Z/Te4LBS5iS3O7sUp
MhFLd7EKMtSlOeAZ1YZ1PvTPkgbu7vpH2xwKxS9SR3wxKA29/2gxr+mgVkl2Z6tyuI/RQL/TGqPf
zbNt/h87kSyAJMeADKudO0ZUM1DKIptYxaoyd0qfm34bJ90uMaEs/P2s1koX/Vd7LTGczUrY9mQk
DWrRczmhNaiMU3ZEKy2KSDJRc78+2MYNAucWiT1qQL9Vt94vYWpqM6oaq7Of4eaBsXiu9IEtSx8Z
iuYgUMn+QB3jFvjjMmWlZwgTyQA8S9Z6fm81RY2sqko8VE5m+p22VLvLTa11/c6a8A+nexHRj7Gh
WkFz9ezXWJHezeD3kpQLJov/HZVkuhboU76fuqN2vDu8n3ewzBxKUlWrfFC8EanVJmmLB8Rm3PI5
hrDcIe4POj/Axqd5LVW1JL5IEaW58Sk2Diqo+NUkai3w0sR+/3smrdQHO61RCZ9q1P5QmPS7rNZ9
K+nynS2iW3yMjQbZagsBrZxNRu1FPVsAj5cJHB4hU6Jnui9mbzq2cnH9rEmcMLfa/Gg7dbM34yXe
5cuSUWyW0d3iYoh6fRNu3IU411P8BKy/EuHOfog2WGpaujybWVHIoxNZ6SevNKP99VE250sZmeYR
bXPUFM8OVke7E+VnDFIyd8VbuKW3x7jaxOEdGZh+cKuT4zXw98mDgs5CPyXuAfKYFNgP13/Jxr0F
AIuyGh0Qfsr5fNHrq2sHrYa7aZ7iEDlDLhMrXwJcxG9VuzYnDWSF5aULsvZ83++qsk+jtIRmd2dG
rTH4at27FkxXvftBjNh8hEGZvdaptI5WMj+MKOOT6lX6qU/6WzL/G1fN2iZk2tzVANfP97duE5ws
DbO2egVubVIM93S35JMtU3kgGe++UHWYbt3cG8MiYAC3jOcITud5eSwWggodFdWTVk0YEtaLm2iB
gYrpvoOuVAUw2ZEP6hsX+cbrn3ljZPhzdAvX2hh/1xlKo3Hi3h5E7p1MSzh7vamqkzc600Exoehm
aP1gLlPd0uXaOEtAZlfblZUZclENNNAbcZKKQVN8HPZgZIqdPVDjuD61jR2M2xctGaoT1B7PWVYA
1F36hChHZ0BXQ6XN4rAzjX0Phfrv7wZc+ihDcxdRHDsPJ+JlSYAqciE2oC78yej0JxFn+o1RNhA1
SAIzmxWMyEDnGToWrJbAVAWNV8zKxmAUrfKcaW5PxDTGqeIvsrHNRxXk/MqIalqEZ5O+jh9aCjvZ
34c1fDpuKA+xCDbt2b5BWzZyIlXEdxHJ4r5GteB1zB3LT5zllrTgxrxX1jGoZB6ANRBYk/o/4l6i
3gLMGyhvu8JctfKiZead07TvvV4ubZBpXit2TbNEL+mqDRFUWT989ERn/Li+obZ/CNEiDxLskou+
ptsOySC5oe/QaIgwk6rTANdbI/UplEUwGHtt3yfNHOipPodlOum+Hpn2z+u/4nJbsxoodfxmbKJ2
tB6uP1ejra0G42vlJNUGfWd+D0JRro3osFXeOEGbE2ajcUPwArPl9PdjNXVpJkNsKad8NSoLjLjN
DD+tDVxhC9ATR2QFdHGoE1XJfCcarGRfWnF3hwYyvMbr0954JAA7Ml8KoxD/0ER9/1sYzsuFZcX0
zvoE2Hbd2C8ZOm8fyrgZ/ssUI8XBaTGf56KbT7JG5nqHOahp+NWSoNF1/ddcBofvf8z5wmgqyfMC
Y0Sv1Oo5sRwUvUZtdh7arBmDYtZcBIegkHlu/NSgC/b3VwGhEMBWTiD6iYgbvV+Mtm8MOaB8d4ei
NwoMJhH+b2T0d8wbCP2KvPE+zEMd7dHyWwXuFO+OtVCqG7fA5UW+Qs2JhqAVOqvX2vufkZlsxtiW
8V1uOeJYWvasBEuR9vLGOJdhJ383afyKW6S1cv7ta+F4iTJqsEnMCTKXk4HLtGq5Xyw78RFFUz5d
/7xbZ2z1E6G07Jm8ymc1iwSltMX0Jm63slHCfmqmQ7cM0kdqxLvBu9gaauXlAZ5heuT375ewcoe4
ckfulMxSUj+mqRfG7oJAX4U4x43ofXMsMJkgBVf/lt9ijH9cHU5mVWVV5fGdyJIeMjCgSKtXJ7Bl
1q122+ZQKz3AJSOliXJ2S1U5AIIpsdG7LdTkE2Iy5mtpj8MHzL68f65/rK1NuOKhnRWvY1OOf7+C
faTgvm5nsLfMYdyZTaTsnbwob0Tm7tYwKzsGKCnBBDWR98MYZWzV0ThHJy+VU7p3UlMVjzOk9PhJ
WJr8mnZ5oQWls9B9HppWvKUwd7IDinpVHiS1V1sBD8ScguHzss/lPPXZPh6oFfutmNUfU8fT6TfR
VPeIA3Vpju+LKMxDR2SxhMMyU7nsEzv+lZpZ1/i8RbjQJEY6ZUHdFc4Qil6B47g4VpoEOsWWXxVE
e1IDy5qesCeaIp8KUTF9bKOa7ayihymC0dMrcsasc5xj7KqtGQxJYlc8qYWxR3OjbJG2k3YXDmKa
vB05fz7gxQCW6FHVF/c10/KpfMDGVyBUjSLmbjYzbBZ7PLKOhVOV4EOcJsmOS24b3+wCMwA/qmQc
7fJpKJeDU4xKv9NEjWJnozaF+0C4Px/jGK1Of9V++WAoNZjoeVTkl84tyuiUGF33g/TWS3aK2uSP
eitaVJbGEuEc6JBC7gQYcnSfohR1yA5Jg9rv1T5+IWFCfyKJ8Zz1ex2rN7+qtBnxqL6jbpYqZv1G
7T/NbjwUG+cANNDaNFU1iwroWewSpbSDdfRvTpk5Fve867j5FjGQj4Vqc3LjfF92N8iFV2MYnmpk
N7z1x/xxvqOuq4246tI7z47THf2EyUcvfAnLRRU7FAbCqizQEnSSWwNfZhEgZ6hArLU0CwLl2Tsg
9VoaneMmd6aa518ynBe+jtqYocOuu+KEqzBvsWhi+8Z8N15h3NgsijSrHjtUnffzdY0kkm1uUuVN
6v6jy6IcUZ3/OJrucp955n+0NZVDNw0U4mvZ3ri4N3qmlPMoL0MMAlaALsj70T1r0cxSyPQOGdHK
Q19raA74MlGXkgIOYt+ZQ32HOqTe+wiSlN/AGcknaXgkk8i15v6kdcYhTeR4vH4fbmw5KhVro8nl
/boAUDtlXC5pp4KaqnHR5Okkf8zkFE40xW7s7q3vjqshly5ZAM/K2YZLkV/Tl6xLUCJKbSiliwwK
r/ypGnHtZ9LzdvSMb3Xmt6bHFWxqMFJWeNPZg5lkc1mMLkRFmPv6ngtEO0WIkj1kinZL8HtrKORE
SSLJzlfNhPdfOBfAzwiw2NYa7VaL3k84dNqAJXY1H65/tI0Ih3yYTvIqX7pav7wfKho9F3CKySOW
zZHh14UXP4yyHgRt90wcUqhh6o3TszEk7ci1H7n6UlIwfj9kjEsLjntujMtYk+zwGLA+03+K916C
KFpuTcqNA7OxWdYmL80LCFmXpa06M0YqGEhkp57OEy2nl6or6m/gsu1g4Zr0rXGe/4+bCXAyK7uS
paCZnt1MBXBwx548cse0lUE36PZHZa5Inqe+CNBdFsHUNH9t3shX1Gxq1WhYoRRvnw1qI2HoDjYx
3WTVCCXGlCSdIOJAOP/HJ1yjEWJUclJgcO8/oRb3NUpvi3IyMKX2aWgkgZHVbrjqyB3qtFB213fp
RgxEURxKz4okpg58Nl6UR2XmiEk5dXnXfHPcSgZubt3aKOvf8r7ttDKRqbzTTaMqdn7slHRYMid3
lVPRV/phnGUV1EvlBn3dWX9/7OgQws+x2ZSk9GcnfJ5mTxYeQ5l6XD+OCoSP0vD+ybLW3eHteUvV
aevI/THcOaE0A8Ns0x8md0+81E8SSzvMRiVCKyn0Hei0W+X6rZUEjMbjaFH8d851xoSR9LMTTd5p
NpfRR5iuvkO31AzkoIgbWN2toVb2MWTnVQf/vDg1N9A4NIQvT/2cr3Opm6PZTKyihE1+fRf+bmSd
bRB2yApAo797WYfpO85W7iR4wlV6dbSRGpeACrLx5NK8f5zUiLhuzDsv32Fjnf3oTNmN/kjpGaCS
nDmRpjG7y1FUBmreBcmz/aKm3iI+o9trip2Jj4waIE0ftWFZL6r1hGmafnCr3PqamaIeAwtszn1S
VPaLUy/WV9RQid1teymMDxTlnGjPM1//aAqjRFRzcMVjRC4Uf3cJPGcf3gfOXukEsCyYdC1JQwcM
u+qPSuR6fmMCkfeR+Rfu934ZhLqDxRp/SzErmf3CGlXz5HaVOgZRqg7/5Ho2ygNCONYX6nE8UmQo
qOQbCeJ1pqLFuT84/Qz2YHayXyWlczpH1z/GRsxJGYI/a/7KQ7Luiz9izsW2MzttUHRO9Ny+L8Y8
CmcNpfW1QUTyQdKsABL5WUDxvXF2N3YcRVeYQxDskZo5vyZ6jQBKxYkXPwyr3o/8F2GR9NR7Zmt6
vj7JrULYCiMgxEVJk/HWt+2PWYpGEeDMDOWkYN53nMltoYgp+Ux8zQ5UilnxebzGoEts86NZGW9o
37Sfrv+Iy/li5gI+nfaESVPmvPBX4oQorQpIYikaL7CB8QZR5yyfDZEvN57qy3t+Fe9Zm3yIK0OW
OrsWy9KsnNimVT3SGDoS3SrHIm/lr+sT2hrFRZzJZYiNKou1gOFpKsJ3TB21h3oezRMqtvotzJd2
eesit4QyD+ATewXIngU6YmrRIgJnBVrPlZ80IC5v+TAtdoCMXDEEQKwpoaOMIT6SzYpX3AWWw5xC
i00XzX6DvJr+l42dB1hZTT7P2AgcR7bz6/XF+I3eeH+pUWal5YQKH8HtRX2Tck2hu9WY3CFg3d/V
1GpmX5VJ+WtQ3PhIWoHQoA418GGu4oG8t1w+l0s+7ppMcUJrcNT94Ej745DYy+n6T9vYeHRrkOag
XUOPwzrbDYlc0glfGITU3X444DDYHa0Ie5vK1orw74eCNQDkVydfRqjs/TlzFZc2WIGsilCkGqqF
xHOhaqNdYeQ3ZeQ2th9wdJgYPCNgOc8b/BVhAYg44tEY0vfbQAm19GvKjPkhMuT4ZqO/2ASS5DX2
WyuSH4G/DIMP2ke82ZQ1xIOIkb6YzH4wgYRR7QmnxdO/N0C8cF92Icv4yLAu0z6JVUFpT6nb3G8H
o/+Me2P61e3KMfEN2rzHWZ+yIsziSFtLL/X0zbMA44aqJeVTs2KxQ8NeEFXvFQ1V1LKc0CnTYqux
IE+pxpugB0P5t6itzh94Q35NY524vkBY36YhMWdtoOMdElGNrtOXNlm8W/idjR2yQirJsKlG0xJa
//0f16NCxyvvE3RVSjcdAn1aqp0ObPvTZNS3oDvrZjs7JmsTHlcEOg5Yg5xtRukVlhF5pH9LlX3T
pJEcFsUSgVsaXai7vfrkwYYIcaNX/bQS8439eZnDwAek4EC7DzEeGpjvJ6qBOHBlQWG4M3I1LDtP
hNCQ2yD2PIyF4YUAa2xvSfNsTdkgwl/dWxE+PD8U8eiUuYI8+N2kZu6uo/9yEna/YunkGD1XUTQD
SonK6JA0NXWFVnZAhK+fy607dCUtrXEy/QZqoO8njlTOOHuRHqF6LXL2nVeUJ9pAkfdrxrlB+8+j
0CT9gcbHSYCaTI+YO/EoLrTRlV1XmfrTmGfuF32prF/mWI/IKToDxftlVG4hF7aWi2YE0H1qQxt1
mdYExeV00am0F7cFOQGeDJHqlBiwoXhl+yJNdQfuzjJ1x8aOE/VVS3vTvbFkG9cLWGp2KnAZcNXq
WchQpSqZUd4RnhjeHIy6XTyZlWj+mpJBgsR2hDGwMlXPMzKR506PXrtymptUHUNL8ZLnKUYRNKjn
utP36Gs3n6/vhY3nlM3vQE6CTHNZFYkLYsy8F9HJyHH9DDulsQ99OczeDpyO9+LS3H+9PuLG9QJc
lf2/om+gRZ1tvl6LgJ73cXTquBBbguqdMKgXTEVe3qid/a7Hnl0vxPIoiiFjujabzh4gK2+jPJ2F
chonW3k0E69wfJLRRQ3SZpq+s+EWjAPAIoFAbqpyPuWZln4fqd1UoVI13Rsa/Ubrw7bzfkY2+tG+
qdjao5WP1hP+INPo91qbacGiqRPCl6Wi9vtuUCrrbtYbqmZOTwX9p9aj5xLo8TgRA0RN7OFmMHXP
ckzxMtXnKQL2luvNq5X2FFVJkpISMxVSyd0wtAMQhEiK77RbkErSJ8X8PGgLzaWu8aonhU7pyaOe
RcIiFNN7JipR7zEv07TQHEy7fuT6nsQnOlWgrF2ZlUsYaQW478Fsl08mIbcSuJWXQ8MtK6U7pnmF
jr1btVoSKnpnYq+Gq+LBg45afCL0B9Cj1zNaEZ3rTVaAR4AjglTqqsT9upEfW1V0JdVTh+ZpUqiv
Ei7Ji0TWqfOVRBke06JtYkRnuJKDZQLdWJee+2IYJFQAtwfngwEW7Iur9bULcAbR6TCtndbcJ3RN
wbkv2bSE1bJMrV92A80uzC3jLhCsy+AvMY5MfltFiRu6ie1yH5VRIUPsaDIZwoZQCwRZFg+CyVQX
8E70WFF9J2+qf2FK4MuEpGr25fpmv3xi8PyE4u7CdEM+9TxnHzphufT+rJNKMXknFD39p0Cdea+W
A4qSkzXtsSe4FXdtJDir0yi7njwOTvH5G5MIkhnL6uzTjLoYKklma6JzZdazRU8SgL9vG138s+gM
vM6oTrp8Ej3p5uIewlLe31iCy/P+/sesV+sf4QQyRHwcxYHdn5dxWGFHuKvtVt9N6k1HvY3VBuMM
XZu6Fi3mc6KlY5ccrFE3Txo3ZwC8X72TVp2UuFcu3n7hoDwKA3Wx6994Y4LgSgliuGTWhsl6xf4x
QZh5IpXlYJwGrs1DZKttiLQB3IzxltL8xkgk5kAF+IdZnsu/psJGpTzDQkaC3Q5bYWXPQk3U+1Za
yT/XJ3XxLvxW1QOoY60wNt6Hs0mNStoMeuydGl15XljWO23sP3t9iobgYsS3HoWt4XQaazwIzPCi
7atVZg0sKcPiFI+a3ZIIMyCY0AIvi4zALJdb9psXK7l21tbMhLgTROS5yCtOIYkVqQsYvcgpX6NB
ROCrFCxOm2pRbslPXMQw62AU7JBE4DW6KLRiEBhbBbKCJytP0+hYgSOygqLSy12r270MlrnFb2/A
nSPmlkyKj71cqhticVsLTLz3mwVp8fCefc9Fpx2BralzcmlbP8az6RSHAbRpS2xfVPcNV+iNyOK3
ts+715dpE84YaOyTcV6kZCa3dwmwxzsluWv3x1briyU06KFBDIamMACqwjOk0lILDpwnKyPUxBD9
6KtRPwlHQl5O3Dx+bdJkBN/Q9HkPtb4Qt2peF6EdP5MCDG1dELLU+s+Or+IuPD8KRrAtMMbPOqrN
P53B+GsF8nUUpA+higH9JOp+f548HbYaPhv4vVbt9K0pZxuM1UyPP0Yh6fX62d2a0UoTA9JH+eHi
MNWGN0YL/YwTaifTjphY3qdNqofXR9k6QgidePBtVpmh8yNEdFeWJCvs6mzMgxwvnAP11caPPGqq
14faOkAk9eBCoK3wkp7FcfbY47gIgP3Ua5Ua+441GP80vNufpCyjrwWohAS7o7gjdI0mEHw2bZP5
RgawdYAA6qE8ttL4mfT7D6hhaoVR1uyeZvCBqx0oZQPIYP2QUcitFPWEGemteW98SEppnFpSAnNV
/H4/5oyoOaG5bp9Iadywqsr2aCD6f7q+ur8hl2cHlQyLOIXLiQvxvK1mdpqrZCpmbzEEq6YP66Uf
ux3xRfZSIiggdhmJrBtqfdsLrKNsJDzx3Cq6JxRMgdAsqVW3AQ4oivWtwxjpSUYYofhAxOM4ULVF
zB88ZHGSD5GT1P+I2hLK/SIRxgpmz4l/DKZZEmMr1bJHbtfrA9XCHsyMFEy2JP4VmF31mlGcmrGO
vojKyX64Ms9fcME23BBln9k96iY+QcHYtcM31ZnBmEzmOP43CrO+hW7f2PSrADLQj1XQgZrB+y+i
joPr5CPGZY7bdQdNjft9NRjKvhZ5tb/+WS6CGeohtOZ45VE15GE8G6oq5qSzFUy4Z2LtADCI5/dm
koWQQpaDpZekTMiI7a4Pelm4XEelYkmvk378BQqDEm7eWMgmnpDoUfbk5RXpAP2bl1rTtLuUUDIO
Knp6j9PQWh+XPi8fFQoaH4WdZyd78OCQCFO3v3nI8SY38rmN42Cx6ujVQOPn151dAzxc1pI11AJ0
xa7/ixRr+TTHU/v/rDvpBBwVnYT4PHjOjN4Raet6J6VGoy5DIKgOoiIxuwcHQoM8ZUpf/9dmOYLi
19d+45YjFFkfCBKClTz9fm91etE1XTZEJ4DJtHo84YXL5EXBbGfVbsxq9U5MhbcTWjw9Y9T71yhY
vjzlB4JLNrh5sd/w5Z1zlPU9gktLnhrhpYGSFeWx6GSDmpVWPHReKXe9HPV9U1j6jS7F1uwB5NGP
8QjJIES+n/2s2VmhtSkRoOt2X1Y5h4+WUassvYNan9ZXYasVvU8COQaTo95ER2/c71hC8pytojD8
gvXk/xHFM9/ZjaoiOpkrexe5vL56ytwi00IhF/1pWnSlIkPs2p/ZMiZsvNz5t7US8x5Ex6ghmrwY
01HQyPwWRSZBSmWm8dMEO7q5sU22riAPzvnK6/8tCvT+h85djsH1QOhapV37bdIzB7BANpOHj0Y8
3njkN44cWDfI7XQd1xz27Mg58TQpXUwaoINqpVMqrF/2pMp/r+/8jbUnfwIgAEyXYs352leJVqiK
UvMA5Yt9RHlLe01mIfZqZCpqINq/pn9B7KUftiI6UNy9iP5zQ3TN2CXeacyr6NAjJJ7tnFJ25Y3M
8FLugoHAmBo64C1aE79tOv/YVIuOFEeUEbhUmsA1o9Bm26UGIY1veGop9YsXzcP3XjcRx+UhEG96
kZo4uHgmtWenSpu7zGnS4e830Lsfpb/fQPh6Ojhdti5mmd28Rys++qRjGLxr1Wi5EbhdViLWBQCt
wEsGGorg4v1YrVE5Xd2o7mkyI3kYE3BPKeRc36m95lhy2wQQLQyfI5PiTDpRpJJVkd/YxBsnhovN
pMq/VkV42N7/iCZrl1xpeiJ8nttH01bgo3V1dIdq7y03v62hVrYZHUp0iC/C/Eou3WyV7KzaFPGv
Xgxyh1W5+OLY9efrZ2bjZLJxweqvBHJu7LPwQLOopKVg50691Zu7Morr56VPnBtaMhsnkzFWQCTY
5cvy8OLSuLQ6ol6kqJYvaiKy44hf01PKUsdB7kn7+/VpbTwDKwVp5fnzFFKSfv+tRFYKJ1Yr91T3
wJR9Z2zTb8XkZNM/iVYCuTJrL3lbukI+TwUU3WBAQ/XWAdnatSspFkcfhADQ5Tv7EYg2O31bjc4J
5c/xG7256NBhTtz77mBUmR+RAiQ+ZL5qoSHRdfdgBJa72cXq5Mb5ucBjkGispSXe47VLdX79zkuE
9pVUrZOXUP6MpWv4mjXmu0xD5bhsCvFplosSWEgJ3XiOf7+3Z0kBbAnO7KpvgkLg2aFxsNxxxri1
T67TOMvOnHpz3+KR6vr6oBvDAyKXTecbiEEca8+IPifCiT5nnrN8mPs8unWEN4JhvGpWRDKXyEpu
fL8tIlKspCgi66SXXY/REd/HHyE+hDayKHut6ZqdW3bL2/XNuHHGkEh0UBIEGHxJkOZCByTflvap
lPa3dmmre7gIyY3KzMaVgaI0mGc40VgOnfdASSsLCN5MTaRY3Jfq1KIbPsv5O351dru7PqPNwQBp
0H0B4I3Rytk6ZvHqsD1Tj87K+lQh3XK3GsSGXj+afx+tU4EGp0lLe+33nH2yTi3tqLAn60QVB3RG
2Yj9rFr5jROyuU8JWmGT8ywiUngWNU9qaYzRnFmnxZzafOeqVYnyT1lkz1GrZSJoFy17kGmd5QGO
kMkH2QBt8qtpxBG5UksUmf9+haF7r36jdM8vWtqeU/d9MefsVL1O7gcKS7U/wrvLQ3VwTXnjadva
obBXgFcAeLssLVKrNKfF7e2TQnsvEPSSAnyAixsp0daugXQL4BZiMU/p2ac0cRkaqppRaOND1jOs
McjNdt6DvpH/x/JBUOc9W3FRSF2+36BIGTZWUzEUfIDcL7xxOnnZ5IVR3Gk3htpaO7YmN+hv0PR5
1JmknbI0EERPqqOUdwPjgXScblm2bTwm6K2sxT/6Azg0npcMPEolLnxwjlxaej8EVtpREC1CjP5i
z0gda0BTfxAj2WgclUuBWXdd5aFhjhS1rm/Ny8ecX7KC+1YZWaLts7XtYzrmbqpZJwcQ1eOQ5wPI
SmHHAybRTvmgz0K/lT9sDbnCn9aTsNaXznaODWI1jQkRTzpMtSO8pVURBsrVPsYC7G4y5K1q7uVW
pTwALJ2P+tuW4ezppog+lIabOicIBEOYlV28p55k7aoOROH15dwcioIEwnFr8fi8u2xMqgFC0rJP
hWKXsKZVPNuQLN23fabeoIiuy/T+MWZW9HyIph1i2HMhCSIwGs0Yqp2MpnN2ajQN+1kMb1o6mbs8
cyiJJm6EdFaLQcOc3QbdrXS4i/HJ/1Z+v22D5n5/KtXMUBLgP85pwpkIDETcveCYpd2rQ4QXcKuN
h8XoaunnOC+lvlEl4wdka25hFbYWnLuOahiQlcs0cYAql1lm7JzUXiv3OuSKwDTm4qjp9Ouvf9uN
OtgKLuTr8rasHNX1t/yZudUgjOF82ydA1wioIgCm/1dkyUzS4iqfCxAMB8UqvZeum+zTNFXY3Uto
mg9LoY73nWu0B5kO2bMj8+nX9Z9mOvrl12B7IyCDnCDCw+fn2Mxcpg7m8xTlsTe8EX415qfRKjQl
MBTDaffmYqNg5iBapj/A6hEgpWdlnv1VYU3bTwkGno1fWS1yXWkOGtD+1DRK1TcPVm5a+RMRf5/u
2pK/3h+6qU79wcnbX2DZ3PrnXNki3rcaCNYHoVaZ/tB6dHc/WykZgS8xdnfv9HqIgQvNar38mxRe
XwV2b6Ibp1jejJ2ObcTZG6CfdgwHY5bGQXGMUjsKVxNG4DWRbQboe8vol4PNVgniYEKMLaCTHWeP
/TB2SJRCT5/CAc14niOzlm+FnWT5HkQ+GK6kRJguiBX0RYLKlaUIiW/pSfTI684fk0wfKNwrXl/4
fZe1d3JOx8hP4SRMPjL+CNghh6Q/uWlNB6XrW8Rn8nzWykA30p7YE3i0C9JoGr53Vj3YQaonMgnV
VvJ/dmmUPCGd18q7PG216BhHrarvcLEDt93H3th/yaVR6nboUBx33pax0+J9ZfZOtGsMgN27yU1n
rCHA0C7FV+AZbvMwZalW3Y+ZNdf7riAl+D7W5aQGwNvtIagm3ax3aSURiKqR/ew+qUWjFOiMLvO3
rrUqM4TpUbwIVOiV7/h21x/iOjfUEFZ9ZY2nfum1RvjSjlXzsZjxqgla05geVm4UaIpBWN8dqVvR
k2b3VLtRuGu/WnY75CHywoDHNJGAwoJZras+Smmo/qI7og4YXkX6F2j9yU/NkB4Rlz5ND2ULWfNg
N2yfZwi45RstDqf1qdbniY88jPbPHOlK/xGy1qT5nYZL9wN9HuODNdjLiFqUmf2QyJc2X5K4KOYD
9ebxAd2ounxaeBKSXRpbeuZnQz73vrDs6Q6TnCHaj0s9fEEKRvfCWVfGZy2yrHtVzZUv3swfNIvn
mTc4dcpAzkn0b01aZ/lqF+VDOIp5QRHB0yrH82XqJEsAzaR+K+nlxoFpNsZTR5FjuLeR30PQcGaO
vlFKYw4ao8V6K+F+eXXGSryJ3pV66JUZnQsVvI68z6OuNA65khrymA6y+gnVqhnDCrPw76Un89bP
Pasz/IZ0dL8IO31LkQ35Vjr42Pq2WiChFSuj95r2iarR98o16ceDnD4pjUIsmGVN2vueRXPOl62d
ansTYKe3R+YQzxeFNDycoogeazI4GjleWlYngUf5fMyNson4kWb6mOH4+kOMrtaGmtZMrzKe7STE
ocd9stGPq4bQ7ibD+TRpUWkGRhpJa093HbpCZzaJIDuTmvrV6BHWOxWFHdf3HYyISAk6WzhzaECb
BtiXWCCtqmbFI3amQ3499okXIYkxWkR+0jCUZ8dsSueeept4LQV9vjd3zgsMPXsZJY9al2n2lymb
8yPBKnD6tE56kLptMY3ifspjI/ro6GnaPWZW49QBCpPePZ1yke1ixZsfG0+dvg/ZQg0M4gCmA5nW
mp+aJBfq04JMk8dViDYMN2lh/qfRAskD+KredGe4vTkcaET2DxOFANsvcNKK/RrdF1QkgXKLpzSb
QFJGQ4sj4gJJxI8MbQB51mXV1xGvRggPplxG6OXU5p5k0xcfFHTdo+MQNfmwk1SUYjZdOVvIv6X1
c1NXGrjjmRVrraV96du8Hr9oiYyKXcz18nGRInOguyjqN7tx248I6goTecte1eB21wJWK2Wp2Ufd
enF8VwjnyUEYzYTvgzLZg9agsvEJBp/4Z+kUzocRu91jZ7O39wnvAWDRLncD1YanE6AG3s6BbeC+
FVbIGs5fsb/K531sAGe7rxctxQcmntL6a6L0QjuYMNRfEjlXzp5v63ofeOxnGeB2NnxsojqeAjCB
4/jYzA5QNFRhHBEaabfkSEWgAOgX6dyXvtmqSRE4dTG0+yLX7XjfVITTPHGaLHaGjiA+AYlW760S
d7MgjQfQX0OuW/9JcxKaX0m9QACeLM6nkMfmnbEN8525qJ8nkC/fNUWmPx2nM56KEu0Y6IxV9iPt
u/GHmjt2FjZD3Dv+CLNADUc5my9UyjOQqdqiQpJh/33lQe7L0JP1/K+ntdHLYE/9fT1V86/JtSe6
xsUsXwfybu6JahLCx/2w/TrqS4FpbqEs3b4oterVMfrm3ybS0hdqyQmGN3nR7FC+1DDESAf3m5VT
M8bgtkrzsEK655ft0he4+x9p59XjOJKu6b8y6HvOoTeLM+eCRkqlL29uiOwy9J5B9+v3YXbvTokS
pK3ZAXqAQlZlkMEwn3lNKMdDdVBEWcX+OMTyU2VLWXNA3zl5XIQ9ml4Gojx0+wGfOQ9BqfgDwtu1
RVLCqvZS2SrqQw/8M/Xpe5vzfV+ZxqcYSFCIOYSwZBcR7+nnaNOxQUkL4ygbMuFDiwCy7hqtgcpw
bhrRvZ6XdebCaonRaZ/71g+HjvPMyKyFUnDfd3wy4IFvCvotdDn7aFo8qUyTb0sdLnpAUoGXkN7r
3dchqpT60zTZxUd6i6MEFalClKc0Yk5anJUk6yDmOj7YOE1UnBua83Uc5vqbjouNHnAUFfKXeZga
Yxe2oYJXQzzLetA3dfmoWkX7RUN9j0t+VPsHIbXqZ+oJ/eIZWicmVxvIX9xK5fft62pOTL/pJmAv
bp8vtX1rwZXW4IZ1Q+tmbZ4gC4HsG6LmZlW+GZdoMih9F7nwwk4OD4SS1meTZC/zKLGF7+0SIVvP
npuufSaEVLlf8qSGteukTuXPkrR8K61BNtxKYLLit0AUyB0tc9Zup161Ux+u/qwEk5RP8l4djPam
U3rL8KUqHeL7XLWWt+1QNfoeD0nWOLCn6WObg6f0RK9awottJ8v5Ig0Jd9YCzQWKZGCWR7xQP2Lk
tsw3Buqh5PxRuHzoo5i3dMDVvi2qZFQ83RzRTpxmrZBiOLnhYn4v+65pP10Oe09LoWBN1voYMp+r
PusmeR0GdoMeZ8qhsAr9kEmpGP1ezgAzajMpkBvJYXTXIQl9nwpLaa4kYGdSD2SiEMgiygShtk3i
YYvLOTeacnByZw3SouQZNnDh1mZ6TZvkzFCAF6n1opBON2yb63EgF7nUcxYjXD36EXGUZ4VhdzP3
9W8r/vBCCOJT1NEVqsvbDLbS5KiKx8Y4lJ1mBCHa6rtoLKI3l7/cmRrAKqhG4ValSnXS2a36Qsii
Go0DGGJpcSHC1B8nzqR3Wji2OxPp4G+XBzw3gwBbSd8gikOo3mSrg95WxZg7ADKJKwNl6NX7sbRQ
8sqza7qiZ1blKugOnwPrAlysNvXUaYAoiO2gztFTKU2woCkdhPUcljd9KHV71PhsfI76seRurJX4
mhPH6dSu7Yl1RVIZQLth86ZF1iVlVFUAQvtI31lyEt6pOdha3RlkHzG9+UpNl/T3TO6JCTLVQJRQ
AM1ttmFBmL8MtqoiMRhLLzUChyHeDTyFay6tlnttK+TM68thGDyzsOXFzbquu29CTQaXVeICGMwR
tFtcTDCH5rlT+0Xt8EByU3ocqatH8tD4rcydylWhVVgRNbLzMmvtgj7bKlHl51YWYWirq/0nPRqk
6dNYNmrm1XppfB7kTOegkpIMYPNSmwg3hwRtMqriKQ7sBYyape1r4qYBURmSgTqRgkx1+vCW3xIu
d7W+nvRE9krrxzWdmQwR3NF+CsGdzG+7xrKTQBqK2t5PTR4/t7U8619bRZs0jKxUdNIJKJXIqyn4
oQgTc8FFfl47UuHKENTCvRm1I8lRqHRvHaerVn3p1S3rMS0UMd0AtVAR+EjKiTZLU0imJ8t9KHw9
0RDUtFNZUvaUkafMH6TIMHeJMymlTxBUCoRazKa6aSaLkDtS1bR+HEwFIQ/YDE36wUJnTnJtNFaT
O3jLTR1YtV4jOoRNONZcGvSPDzop/NMygbH3UrPXhFeLdFm8SENB3jU78A3UfGb5eSrsIX8Azm28
WwwnrbzYgbUaDHGkFIHiRBV23wi/AyqnOaDf1EO1vEzTonwMUfbhKi7qOrqXFKsrXfpb3D16URXo
qiRF0u7B8TXPwlmhWyiSFA5xkjqtfxElxkDFCgeOJ8Xu2J1DabHpAka1FPRDm/SehWQUtQphpJ1X
1k73RtLsgpuBe6zfSX3DHHhZNWvvy9rMReQWjjn2bp+JvHkswqRpf6ZLW34y5cQkfTD02b5LFDu6
R0YU20hyqUx4IHfC26bNsHl1SslGgVLOq+6+GNXOuJklk8QFqnbx0SnzxoTGoRrsA0AAn4ZRmLd1
PanOvpuVFHJ1Ec23fW60lVsnRjjsxyJVFr837fyzSGD9IUQ46LGbT5n2Thi184U0J303OY16F9GI
lDwRG0V+X9ugZN22KiXnBoa8eMj1GbrlmC1WeoNcfhd6XUajYNfnKYFDARi58vHcFLXLVpXRW2pU
+zGL0TQClFyiJdY1UVl75lBUL7qOWx5bMHe+6VERj+ybpdYDgi2ZfmQUQU9Bl0BZPBUijIFqYjW8
FXKpZ/dyjkQDPMY5/KQXxVKgwm8nn4kRrdwzc2N571AW/zksjbwETZRP77NlqsVegm7eI0uurb8z
nZJsl7WD+TZa+pWxIVs9haDSKB/rIW8qGp+G9p0UYJEe5tER78YSZVd3gOIsB7mdNBk0ntmy9qEt
Eso9BdYUuwqsxg8pN+sZhgtAQXfQCq3AVMCY3yJ515ReTI1RdTVsDIqDU5ftPukKx/F6FLkrT56d
SPYI4YvybkoAqqG7JSd8LNFDPF4coVVuLGlhkGR16LiyZDbZjoxOI7vDTZqPKhk7bYwF3Q0lnO6E
OojUo/EwFTCCa1raVtWP74ektWlxOmr3Pm0rS/WBFZimpxhkX3SecpybMY36HHWRru6NJpr8MB1q
5Mfo4sReH3XyIWu1aQiKtpWEl82gmw6TGuFGoAxh+kzObX4tVBG3V66I064Kon5w66lUA+Xiljgu
nOYKLHOEWbTDspZQaAV3vjpEzrX67PprjivSDANgi0uP2vuJFIxilSQlTaofQMaK1B2NrntyyrRs
2c9j+YOuevk0d6Wxz2LERV3HTGtz5ZCqSCdq6ZfLAcdpFAB4FjFTGck/QtPtO9sLBtMWNZADFkfV
vROSn0qqKm6p+1lvKPGl6Cg6wrX1IttfHvlcAABk7hVxcqYz1+dNp1pdpx26VrXfTGJSyDHmYqcL
u3wclVC60jM7+6arBzQwLVREt6GVHqNuONaNdlhDPbdy+sq3Gy3Z5WH1NXQK8zMpUkGtsh12l1/0
NKZDOp2AbgWaQ7XZBuBSOkBK1Ez1YObRggSWIfxJzWyqWvJ8ZajTEIehKF8hgAZvA7vC4xVMaSNL
UyPSDsAdFj8vuuih5zB7Qpw73WUaLc/BtEzv8vud2Tar1STRKnV9IPvrxP/SbxjMuavEksqHXm+a
gyPCb8YsX7MvOLNaoKEwfdgw4r607ePWQ1wlCOzLh0npzcazxVj8ic1u/4DWu9MEnZ0YVxitZz4b
qwXqDv+BIdpiWhNTIIAeacthzjhBZSNOkFEqk52Q7OIKYuW0R7YaN4PUcIiDKfZuPhvWi+pQGUI5
4A2yBEtrqn+u0mJ7OG36bYsig0d+1yI+IMjykU+9ciKdmVtkokzUL1B9AF+xGT6Js9zKadccBlTg
gnYAwpuZaUhYuqSeGPX/YEOAS1nD8FfBjS0+p8johBW9vBwGtZW9eskqZCCT4WAYQ34FBHYqjgd4
gMW5Qm+YYI7148XZGuZYGsKUD0VYsbNlyepeVvn6xlXGuP3m5HjlIIyllbWbpo6UeqR8Uw9TtFUe
Rd9kUB0tecAmeXLK304ueTSySoQD1xb7dhr0pu9MQeyFNGlivG01bf5TGaY080e71r/VCoWTKzv1
zPHASQ8uCuEzHE62ncEmh+VnWhmkDNAWh0HuJn9eNAwZjVrcruaHnoC2evl0ON1GVDZXEtma5xko
5R1/gMopJ8VYFu1ghFUfKGNJT2mkzeAgCvj7QzESyGKqLTgZb094cJRmEubcKEpphHTXRpHvUYsx
5yATCAVcmczTY48jD+ob2ToHE7y04xdDVx0jOMlWD8sAnp7aofmw9Lpx5Wg4/WSg2MCgwkEDaAWY
7XiUFFPOJm8iGVkjOXloDWLcRC3Me2OGTjzIcu3NWq68XP5m514Nwh8YQky70JrdDIqOZGjpiSwf
MAgs7jq9yQ6VI66Jxp17NXYnGEUqLCuw6/jVbGg0qo5r5AESkf2kAnOgydZ3z1kW6e+bxpFDd45B
ql6JA84NyyEHQIcVYmHpcTxsz9GTLImQD4pWy2+kJEWwJjeS3UATTPeUDHoC0UE6NFfGPYOmgZTC
hLIZECdj0RwPzEJS9QEe04HytbVSYFo6s3lrL59Q1AdT04ytEfodIeiuTiZkwZS+KPys7Kxrdi6n
e5IngZxDf371ot/eN1IP/0QpGiLQecl2IQXtgyp3RqA03TUM0ZmhECqhSrdGBqdXW2n1fVKs7Rm9
qR/DxO4fM6VHsaSU1OB3F+3rlWKCwMI8kKvleHqhm3VVh5HJQaUv0PhSaNAPM6pCubIjTzcHpNvV
QnYFtXDYbJatOsV5UmDscjCmtLoH61/686DKV86yM9EqwQBESEhtIFi3b0Mts5SMWpcP5sRFAJsG
es1umtNU3dlpUw+e0Yv0z5kKGq3krsyubc5XOOUmS8FaZ60OqpwDJ2sEcoYuInNWiOooQ7odcsmw
V7KSnJ/OY16T0c6j7AJJV98iYEGbHJ6o/g2NOOezY9baNzmbxs8htuhY89BrfRQNJXtvilc58ZHu
5ddMG9XhRVUE9aSW9r0rC2C0Bw2BgyeNhOgli23jS60mceNjtC51ntVZ4mtrpMud1mW9hHYdHA+/
nqnYXNmsZ0IiQLvrhbUKGZ/Y3xipXXUZYL+DhrEBtbYJcXIpou9Lqu3BMxM3lxfvdptACbPXBoHM
R1/hX+vPf4mhu0JTS9uEnCeGuKVxRqdel/Lak4q4PlwZSuV3/fplX/m1QIMBEIJS59A5HgtBscKm
KDlxDqV0/DoKeo+5ZE3q45IBpPecdurvUFzArECKkvgL6MlR3MIdQ02vp+WteulYtdXnVA9n67EB
Auy1YJFfphAz+O+tkTv38th38uTaTWyaFIpGAwHDwVAyH+EKI37q4smgS97WovKm1VPLi3IzjKCX
W/KXZXYW3AtRDe13Uy6jjKrWTTv5UmfmnSetbCsXfzEo1fLSNtGNmOTpkyGpMSjZwuSF+sK2Iz9O
x7p8Hsex2xlTP8yPelhQuOiQdnVu9NFJtOdGjVKu02jI0DghKK0PlPSSaF9RDzFvwOXMuPXZlHk/
XP4C2xuID8A9oNCLwZ32lB6JpEousQ/EIbFrG8EH1NX2WhiK/G6g2z7cUGVUPztVPEXXmMAndxBD
r0j0ldpOhAQ47PjbY5ai6pJkDgfNbqPMs+MaF6V4rKKvcpVZgxfjGCLdmj2K0gell5SP7E4UzYt8
AR3/27NAoMbWkmnlAGVdt+AvS94SKSh4qu2HrgsHv0JCwU2V1Pzm6CAYzLqoPd3qoiuH9+sLbhY/
7RyQcWDkwHZvkbMYBVDoqytxGMHFDaTkpvOkFNThEHkbETVL9YnqbzyHlfxQTBHEiSZqetOX0roD
o6NE6TVZwO3Wt9ATWu8T+lkEQfz/8TzEZZImqFXOB72snKdISOnBlkfNX5ouu3Kqba8uhmK21wVA
BqCe4HlzWKMku+NCy0ekN3pf5Lc1cLv95Q97bhT0YoC1o8+F/PemHlBkzhJK6iAfllwUfrxksI3b
/Bq/5MxS1qhbvXrxMHknIH0DkafRzjiiEwzQV2VxGV1AuwusRii+mq3W9NBrqqS5c6TGfFTKcrxy
aJ/uY56AmhnVQvQx6PAef7lq7MDp6LN8EGMe3oCwS24aCLi7xAqtQ6a1s1eZ0XIlMDjJaNePSJ2F
HYzaKenjJs7RBgTu8hFxRWwsweOooYUtrQSnOd6JcpIPQ501Oj0KyruKOndI8elycwe+Lu5R+aMX
E1uRZIGLRCflyrOd0PFfnw1lBUgN3C0n11geOWh1xP1yyJVcvavS0VybR3bzp7XgUgOIZSgm1OFo
1Pjd2qQAA+Qs5UEeWj32gFhHpQcKFEmouR7LxIXLVKg3bU904Uk9VpmuichX62k9eYkXxqP5SdM6
c3LbGukZX6hN92ySVE+eDGjjC57CXY2udjPQMKGS/zKy+5+mIk5bN1zDF7ftm6J05Ugef2JjkVD7
7K00cY2e9oCbg6t/1lGx/yKLvr5mXLUN8NapgieAYgyf6VQMVDfrMHH6bjm0hhI+ykZp3RdphIuG
vmTO9xIU3k88jEW7s6rWfH95h545BSk7U4NBDoDS60msDINM7dg/ywGwblIF1qwaP7MIbQpXzwpr
WsFV4VOTijT3Og7H0l+Dhk95P+HdoOg91fHLD7TmysensqaiUEFtdg2AyM2Od5IEkUB3+l4+1EVV
JbsGNYcBOSz82BQN4Wi3jzN6QQoIr8KfdS0BrcsiupL1njmI0Z8n4Obwoi6/vRomXSqjcG7HQ121
KRAGeQ5kKQvfEfjVV47IMycHip/EXxTzCY63tE69C0OC+2U6LPRknpo+o7VcNLU3RrV8W3Ly+0WW
5n9N8n99m/5X9KN6/ms+u//5b/78rarnNmGnbf74Pw/JN2Aw1c/+v9d/9n//2vE/+p+n4Ufbi/bH
Px5e6u4fHBvfX/qkKrf/5uhXMNLfT+K/9C9HfwjKPunnN+JHO7/90Ym8fx2OZ17/5v/rD//x4/W3
vJ/rH//641slyn79bRGP9cffPzp8/9cfq+Xdf/366//+2eNLwT8LvomX71W7/Qc/Xrr+X3+A9P4n
IBkHLpuOgDioEvWPf4w/Xn/kqP8kNF9lPqljrTuWH5VV28f/+kP5Jx63LBuiCh2KgcOnpty9/kQy
/imzluA/UrdZ0/3/81xHn+rfn+4fpSieKxo5Hb/1+LhYtygnPdUz+kVknydxizShX56pixRQLd0J
K3uv9ag8Fz9LutT5BGm33Iv8pSw/5ta9bQ2BYtJOwjYde1ra/eo+VttAnuYrucRxmrQ+FXifldGw
1hKgGm6u+ryaQhsMvRMI2Ya+RXrojV3vBF2siQB649Uezsk0kHPB5MJRhHoan2ITv4KrSwfyNRNJ
5LyT3MYsjeIR5wHMKgfsIzQ30vS2xVWeOq9HMpBiy5WV0jv6H6AdlbAbSndCgewRaFjSukWECgt5
p9HRh5M76Y3SxP2nBrv4NkC+xQb+h8YAWPJJVz/X00JoGA3x8ilOe+Mr9j5TtA+dea79wbbH9F3Z
QZkKCtVYwIQQeYS79U3MoMtFpyC8C/Bkb45ym7u10yb2LRhrvmaelhl6vovavw3XAgaKmfmyqycF
d/hksaO9ZEIS9HNJ4PyeA9nfxUUkm25Va0Akqrwc90ljNIY7iTL9FBmFpgFfiBVwO2mZYvND//5L
Q6IO+aAjSqhptwLyVdS8AycCvdtPMn2VPjQmBw9hJ+x7z4mIel14ywhOpkNV9qCvofl4pHzLNzts
ptilV9g4txnMrNpLCjo2LvojFUjOaJyfOs0WdYDuJNOrr8KI7iLllemiQVP0QQSKOnSxUjRiT0iS
YbqynBsfxNIQM02VDRiaZjbt6XxU+psIJ8lHhYjymiLO8a3D6qVlRbtKozFH3EtYvLl1RJrkUzFr
ARiV7gAk3Xk080au3UpSdAn5jgkcqZQ6aPPnQq09eENo3/9yAP290X/d2KcLmi4IxiBoQxHKEs4d
P0OnRrWdU10OqtYCi5wnPX4gK0wpvV2sEoBJLY2F4YaT3CCnSTmz211+gE08iVECUBaqHK+aixxi
xuYJoHdIrVgyORiTUXsPbr97xpVt9GdRtPcCYD/AwajcAeN1vIUK3j0m2yMMnaKkNRyTaA+99Vul
dR5plbZXeSLo22vLb5saSmadzDL6JbES5g+O3oonYHrtlTT8OE/5exSqksQc+JAhK3489dEUqWkq
EpIFbSrv5qTMgzxctODK/B4T0NZhoMGzzEiuVlVqa5MlUGNBPyPkZeoqs5+dwTbeirbXfyh65OMg
rT/C4vjM0az7tR51SIZk11SyNmvs5Ak2L2orlYz6aKb446T8tPSy9qsOMEpK6o+cpUXUEc4usq3l
lebbZn+djLvJbKE2VzpBteIPmEvdLrUp3aaN/rWJGxBMINnqXZ1G83doWfjFFHI1P1+e+s3t9Do+
YSVC4KhqYtW0mXmpJGmPkGHxWdTRLtSL0MPqRMAX6PJbi5b8n5fH24TVf33qNap24Let1nabMDap
pCJUF1P2VQcbcsnGGryTa/VDnJv4eFhTejDyzHmDaerwuCjG9GM2C+udkUd0HC8/yunaRqMMuPFa
aCKk2SoDVjKH8wzmE2jNHLrsMfUtrOfszeVRjsPY1/dlh1IfXpMZkuB1AfxSwhntStGqelB82lTp
e2SIlkOZTdZ7A2l3F1Qpld4ozsMrjfnTdyNRoF+K4wolWkKv41EFlBeIBCxno0baPgWOFCwDcu+X
3+04G1jfjdYaM0TbeBUp0TehTVVFxsznlH2qUPFuKqZmXw2ciIWS5l8uD3W6Tkl5QG2sF5G8lhOO
XwiTbWIsqlX+Eg/jQ+mM1UdpKqGk1pIeVHV0Tcf93KvBxaWtuN6ACKQcjydN4BjKwZb9KqmavTFI
OVHlmPp4DMTX6m2bd+NY5tBT16TuNbDWN7dLbJngTLPIhK3QDUsQKaUpXKM2qj+1OWwGKiRq1roK
NpLQ1cDx3dCIquioRE093xdWDaKuj5rpeYwAkwZZ3UP1mxISVtQnJe7ky19iMzM8LZE1CRnNyLU6
q20iAhH1Ony4VA2SHKlPrZ8rP+vTaSdroIQvD6Vu7oW/xrItbRW6JEXYwmaURSyizGY1EKaQv47U
RKC0h0b3oS2F03o4y9uqixov8Dv6HBqSNZGt3ypWOs4ebGcZ+0hU1ydkRBbnpUi5XHZ6FlIuLyZN
f4+Sg1y6ZoVCk48XJ+3wUJlz5XD5Jc7MF2GTjii6wXSRCxyvpCwDxAsmRguUWbPv1Vyzbxe1ne+s
IRNvLw+1OWvW6eI0I7Z/LX7BJD8eqmziLmtNrme9j5U9lofLG2MJOwLLtMW7s5TD9wYViysnnLp+
8X9XJqhgMaxG/4uLG2wigdjxsJWwZZZioQVFmXRv06YJSy8Dl7hT2hCsTt8qQ+wBcpsOfTYpI/AR
4KReGsYoAGVaV5o3/dIqSEpCLrlNzHSp9kIkyd5oQXR6Q+ckJfLEam7cTRFOpXtcNprUx4wD0+ZM
Se3RvzyNm8Pz9X0AwSMbwfmJvvZmhZd2P3ajTJaitlH/4Ija8a1puYbEWE+Q7axhZkKVksIoB9pm
14d1MRb1ZCsBmrf5vTkI83uFP1MUJD3mnFpYNLvMGPFQF7rzXnAxXbkizoxPb8XAZ0dHB4nq2vFX
K7h0O5xrOD2j8r5ttbta1al7No8QSX8UQhduaVsfda3+dnl2T087clPICRS9kQ+GdnM8bkNXOylH
2QgKKNFBtrTdATvZEUBykwS9ZFlXvubpe9ocVigL0UaidbDFMqCaYDr4uaj42Ir23qm0/B2CbOVh
bV1CNExiLXAkVdrrkI09nIIxurj8wtuQh/VE6s/eoHdJqIX25PEbUzQFem81vHE8hu8sq7Bbb4Z9
SQfP6TEZruheU4Wg65C7Fe67qSdXiXBcUxvKD9Bq0WO5/ESnC5zajcWSowrA5Jxo98RE4VKr6QE/
NTy7KX/CjruG/Xl9rX8vcHQuFQYAvEV7XF4lzTevbRlS34HTlwM5S8PFVSPT+EaDSJl8lBgtfVdw
uD8npWKQO/YgbLAippOwH+UyRoWwzr/QE6ty1xLTsrovYPvpVrLV3cX4l3Q7LU2ASSlmBUBEp9f5
qcuypbiJMpviNBR4OXYTaNTS7vLUbZUj1rcyKVWhxwPazwE0d/wxnQhL5jLR1QDG2q6LADWoqTm6
iijMbwtuDEDAcWD4msyThSnC0Ih9X6Fw4yoYMwUdHHVPT0rjjQ5f88PlRzu+aJhv+DogktDv4OHQ
ut4cKI7Ex56z1vKRtmh8qEna5KqUcN7YkWJ8/M2xAMjRBsMuZS26gR48ngUhxqZDVs7yLW5m3CKi
whf90niTRUv7d4ciWUDbjyScfjy/9HgoJ9Zh6M/C9qknIRcwjVZA5WbY09yyni8PtcnzmcI1MaGC
Sb0fQIe1Vkp/DdZziNDyUjMWHO/HhafiQBKDJwrF+oYKWhug/AFRc1jEThaOehtDyXedJoOlKNJ6
14DKupIfnnzUNXznUudmXbMmexNiq31bakqHPHMq6fMO5qdBQW9EP6mdr+niXRtqPUh/yVQs7ELU
MmeoJK7aYKaqAZgk56DsEcS+PNHHgco6zxQoURRGpmgFB772yH4ZClZr4YTCNv0FLYnnQW7njxUd
t7fLNNtvhi5S/CwvtSsX3unWXUflxmXlykggb2+8di7BNQww52dsmt5lciq5zqSnB2fp1BuscmwP
5QBgivFcBSaSC/ec6dVzbCbt90FpVcMdHGN4u8DA+/2PTFqzqtNTJtZRUzqe+aUcUpSwe8sf7cnZ
1U2/+FMrxh16I3JweebPfGRK8Uy8hi0QuMXNoQyKodLHwkQ9YKnkGxxCzAfVUbPHFXDx4fJQx7fM
60dmqLXev94znJqbt1LqBo2VdagOqpCRcyLL0XzteDgu3Pw9CsUj4qjVO2M7Cmqfba1roeXHk5Wn
OzVVjC9IE8DegUWwuIPqiCd42sudjZjRlWW8udn/GhyZHiZzlR8Fm3D8ih2CtnocCctfTE3cUkkX
u4jO8pNZhDXUgtjZR9BYP1LWyHeF1eQHIv/kJbLG5hpy8jjK+ftJ0CWlO21RTds25mTacrUzlRZ1
6jl/6JYw+9aZzfRYTHZ3o5WwKKxKrT9Yoyze15245j9xZkNjgMOe4sx/vfKPJyJDJwGoqoTqiCFN
dzglaR8nVAN2qejfE/mLnZGJax4mZ18Z80ETPOgrfP14TBNBCMmeCsvH7mdBrFSlZkfye6hjW/qT
63W+W/AC/zh287RPC/OaAca5nUTpCHEw0q11+R0PLzIlS52psfwQ6ZRdbGsC5mQWPvRQg75f3knK
escdhVJgYX8da3M0y3U1tjb4In8witYlBTcwney0PU6TzR1yLe2NlVlIFOTL8MZAdOBRhlj+pdQq
80Fkc/wfnCHURdjb9AYwQN8EGrM+RyKBcu0jGAJLv+EchWn+k2Bo+v8caXswSlFZZhIjlfDyvZBC
22oootCuwYXnyhyvv+t0jv/9Vps4I5eVcMjzzvKV2hyfFrOIAlRD1CckWdzabNLAbivHyxsrpOGf
aMNDO447BG+u5YVn19WaMVCbpK6vrj//5W4UFCp1rgML5Zy59ZcVoauOvbablMS+8s7nhgJozeEM
E4BK6GZZxXDJEF3n+NLiSd/nbW8guzZpfk555+by9B5nfX+dT6yXFeWMfh99i+O3cvLalsyJ4HQs
aS/qsVl+deRW3AEBKBCptvorig7rybv9mtw9HIigFGB6bVZONAsSBDSwfOTrLDy04Q9XqvqbBpfr
5QYklVeiloQa6rbygVRFoTYKoyyL0t024yI9ojNJ3C8jgtKiieg5faI9FLpWPmrALK+ExudO3V+H
3yzZCS8Dqx3WQ9+gbp93sY1Yjlns49GQvYx4GUKpmu4vf8mzMwvdgD6/Tc11W9A2hkiuJLYBX1JP
/Vwvc9hf5TWA3NmlaeikW/jCqFR8j9eLlORFrVu8Wgq8FTtvNFbkSLiWFV7D1Zw9XNlTFAiollPc
3AyVtcQnGXkOiixw0T2poQ5iJv2EjbLA0CxBEATq2W7R0f8X9efGsJYXmulAX2rquVdCirP7BETR
+tK89Xb313qLFy06BH46kGPKmJ486LjcP3Sp1vhi7MXhP/iav4y3yXjkeC4nmv28fOzUXoPOhKsy
3pWFem7NUBoESm3DPeDCP/6aYTFIqJFwtna5VLxFyyvypTGW/4N3+XWUzcnZl2OhJEvNnoenv8eG
0tp19XKNGLKeVNuThUAdCReqZ6TBm3fpJqqXpcSex6uivZ2tKJFcUOLjl2GmfeZWWtJQvSNndq22
UZR9DgM8uPzRzmyOlQ2EewlfjqN7E3rkToqda1Ha/jRG4k5g+rwLkfdBDlHRP14e6swR4xBjUT6j
10O3bnPXm3LYyhPeDT7k8vLLkLcT/nCG13VV/bXlCtvlVSjvLo95ZrUwprGy/kjTyPmPVwvKZRIu
7YwZJWhXx2mq3CI+e615dXYUleVIhwww2/ZGwtEWCcU2t33RlaVvq9VPrdH+xpMdwcl+hS6cnT6U
q/kfAAru2ONXgWgnZlPhSyVaAUZPku0s0DjxviyoLj5RX87ejKmi/f52o3yxtnU5oqHYbSaQSFwz
44FRG2oTD9Rb9bssvtrJXW+XzUZApRUQK7WZVTp6c3R0KgyxAp0PPxunbJ8Jq/3UowO3s+Niua+l
vn+fLtqyb0q59SR5VPdZrc6HDpkew5Wa5lpJ6uxUI0QE+kxez5jNVA+YjFQ4mJBuxqUzuyMqKwgx
qM0+r+eeo7sYH4BFAvC5vFjPHAfMwr+HXWfpl3AtTmJLImjC1n0eu0Cth/DHItVWkGGt5RcRUq6u
pbWOO9qwYnr0P6+Mf6ZmBQmR8hAGlTRI2anHD5B0U9TnVWT7bTllH7ngIEArrdFrbm531os9GOP3
pTOBFke9rLyv1FJ/kXLaqJBAlqIK6sVA8UKgw3ctNX+ld56sECoblHgUQqTtZdabfaxNCBwhsqkB
HIFinCGCkUuPZMv2Y5JLyudJ6Pu063MvVUOUQgwxuy1s1PfLqOs/ujb8Yll5iFMR7LjGidKdnNjp
EybKKMGgiTxcKRGdOxNo0dGX4OhaIQrHczmjYGUXKN77oF00z4ys+CCH4TUxgHMrFUlp0PCsHJDg
my/WxGVDxzPliwGfRh1mlCbXscJxp2jRtHfKWY28qJJ+1xWTaBVdcMi/QKgoJBIZH79dWUZpajlk
EbaC208MuCdorTjfpX0d+Zd3xWlVhqEga6EJZpJhbL/8mNaScAC8+fJYFs/dKFBmSscBilgMBqUI
UKhFtr9HhvCrlQ1IVV4efsvMe31VwESsdl4UnMm6a3/ZlWMt5qKwo9DPwIfrHmq92Y9MEsRQoA31
xzRXnciF4ApJOC2nJTD78Z2ET0PsdlpXJ65exguK7bIobF9vl3R0VWkFfXcmoGIvNPo02svNoL8k
yNoM3rSEYb/jhlQfbayjUle1sDAPIktu3xKaq2/WwuRLh5zV4qH8W1W7ouxadB2LZnoqkWStrkQI
pwsZ2DzFIIBbq0HDSS+ALrNapqRbmZGMQVdZ/5u9M9uO28i27a+cH4AH+uYVQGaCrUiJoii9YFAd
2gAQaAP4+jPT5bKllMgcPo933BdX2VUWMpFAROy915qrfNvT5fzXfcujNY5lh3eFTev0HNJNToGV
saL31k9MdRpSeJ1t/laZQp3RSPzueYJfyPrmHueyp61bH5lhMExcCc1qd+GVlvlenzZrb3W9s4Wa
muR3+Pa7RXOsczOB395Kn5Ya4Aee6D+7yj88SuZYYYtw6BpT1BmEPahu2LGvFgdLX72nlBCVg+d2
XZj53rCfC7bCnln1FYuasSsFojH08fdkzCz3rz/jv6lbjuUtVcJRucV/OTkFjoPDHlfPNKDWwbEY
Ow3mOxc56ANzIPtWOV0m0EYY9Zc1s8jP7kcf8eTm8xJGWEIzGQl3Ws+knfy6tPGZsExTCtOwYrb8
83tXpG4euMHqxTyV7W1djmk4TfP21bDbNlZyIwBBiuycgubX8zAPIeJUhpoMwDj4/HzVHtdLN5P0
ggVDLFFmOs2eOuqroQz/THlmHL/AT1saECq8YTwKHIpRhZ58QdCiQwAOTYul7teXPnrlsLNU9pbl
Zrou/KIED5sv5qd6HMR+gmNzaMlrpxcsy7fmJrovvrTzr50y9TtXI6chrEGnn1l8fzmSHD8jDwZy
KN4VrHM/3440y7S8Q0AXS6dWd5PTa19goqbPQ+VuR5dykesHyN3q+8RHe1rNbTi8/mj+8sqcfICT
o1i/NH7u2I0WT1ON3DwP3m9zfq4L+cuScLwIBRgHa4P0MeP4KP7wXpYwUMuRfSaG2H/NKO+yqq0m
Upp13Tvz1Wg7b52hP3M++O2vjwr2CM5gmHQ6bFgkxGtXK7QYPljehEtG5DmJqT3VrDxASdSeXr+R
pwY+1hu+pE8sLjZrg+r55Kd0NBSM8PDS2NOnIy07c+JyCFQdrqXdf1ezkJ9xRDqI+wDpr2RI3Lgw
9V7/EL+8XcfPwIHhqNfACnVawyiesxyonBYXqGQxwmaSCajuELUzde9ev9RvH5wfLnVy/mLGmSGY
4cFpGmWTjpe/3YRRJ69f5Hc/Il5SgKggXo7ckJ8fnBWOoMq0UotNs87TXbN1m48N29cPqRj0D4Cy
re+vX/GXVZFqlruEwfsol8TO8PMVNQzVqLBkQDcpHa4Mv15vsOnX97XKgAlvWMj2zeaIM8vAuaue
LFVVOmZzvfZBPAcBoGwERt9NmRHuMARzjOWtu9bWIT2zXf76C7K7IAo8GoQIdD5VB8pq21yVm2ls
l4V3ZeuNe20YWX3x+g399d3nKmhT/kS+MBw/+WoLy4u/mXMa14GxhkE+o7vPbSa2xYIvHpGtyA4C
KN4StmVdnHl+fq24QNn4BG/Dp0NDwxHz558TOHGj6hYOyRqY5e1wLLOiuRnlg2sN13A9DbiIsrtY
yet758kqeKZE0/cus/zL1Qe9Y0uosf/+hnDUw2SFG+Aolvz5I0GYLPqml2lc9oGP0q+tEuVZ7mPa
k0wZ2WQ53GAVXETcmNs5DgTCCP70000RlwjJUT5S1l8koYshViwac7bLrdG/yo6qtihT7TbtyHvS
dap/Tj+t1zlvysxQ5Gg4o8IqUiy1zotnAivIfK0Hru1I1zmAriwsjDJ6/YHdPv/AAPauTS0Iex3D
H3uXDznmyryyyC4O0lYyVm61tdilRWs/5dMU5IdjmA3CjHbo74i9tOyw0Yzl3nZm/c1k9VURlrro
wSbSvmjDYNDIpJSDP7shYzP00pOwECV1mPL1UPSz9dVjdvG9QX1/HWzVEOwqry8/qNGBR9gw5aXP
rjb7ndWt7WOPBIbv063y0QGLdZPOHnxTCJtNEErL4a8NNLY1ApB/jChD8P5lGxXAU8cdyYvHB+QW
GF1aW116+gxVZEz7NSdGaukUzfBiTAJRSyfy4JlTA7vdBGzVMVdk7HovPwN+yrLYlRtYDqppgOrN
VO7Gziqs2O38Nr/XYJlGwi8r/6GyiJudwc3LvonoJflQfR1fS3SZBWgwmqmHWNptovfM9wazIgoj
j+8nZOwjFyCpl9i39H2RWYw4Cl9vH4w8833jMHljLRgMEsMZNkTs5XiiQDbvjLwKrEhPwWvFjjsZ
PfDWnEmJJnXveVR59QkYqF2Cpw9kHVk14WeYaHyHU/dUwXIVxM+wXgLJHyKD/J5vs2Pp9x0D6W/5
UnljqMMnIhtFy7Ih9nEwbI+DL7Jl7wL/rZLBteUMoVMfu1ApBkNxZ2gu3OHJ59gm12F+RxAxrRyj
ppkVdwM0jtCsJLTQ2gJKv/PwqG2XnJ39kUmEXecEuawmkR+5lWm7IjNQA42b0r6vkmdAObNBe8XO
+js6LT1N08pLhxC/d67tyzodedRBhdz6oL/sqJ703ozy1qnDvmOG09YuETZdrq1fGQd4ZbxaXvZW
Wqw9oQF76m5GzkgKCtEAkgrAQndFYlH1tDYZx4OZuOk3HC/9+xEY8DtECR0MU0nwCQ7wxrhbO4nB
ezBVD1PJcpYZhDMMk/3iQWgNDcQEczjo8F1Cfjk33wWO0j+avGzv6fTMy84x6ehEW+b2F0UPETQs
ndbuY85H6jMD5/nZCgb+IKaBeAxJEN8srHjz9o7cEP0dg0/zk0NfMD9GubRrSMpl/9DUg6N2NFFn
G1Vw6rqxORXHzKFuhbpLu6T4Nlrpegl1CpL9UBf5XWqbary0DCEujwmwzWFg1/fD1slVH+u5tqAb
XGTJmDxDBC6ZEmbXxHmot1qveZ+2uXLunMEb88QtcwyMdVo5sUh9swqJhcxubK3cVEiEjfdlmYLM
4vlbQDbABjG3EG1gKWJ/xaxEMlfubvTFc7sFumsNU7w2lv0Nz/JW382alRVRlpfakhCxYRBxQU1n
hceU3uIi76vmoyRT56ORZtbjoAFUCXXZQ9zzYCt+8ssMVPBqph2tiw6QbiTEktK7K6pmjOg0Zuxx
o8OZrLfyw1Jay4OrKjMZ4Hdj4wysLey2y4kUic+KfIYmNMhUecodvVjJOqp6FmDH6T+DDe4eMqTy
RjT67vgEvcg1ErICV++4MEzkSUxV/l7PXPe9WU7VsLf9Ug0xeRNCfaRrZpHXpEiX2q1Fbt6rIp3V
gZci5VMXlj59IbSiNiOxoqgORVkM3lWRrdp4kdqwz/Z1T2cqNAbFsBui8diG5pp6WtRpCJQgitcV
7LF8autIH5V+CZ+TuA+X9rlG37nSP3V2tU3JarfCCOcjXp8WF1VOWLqzvsYeAIo6VlPXkqFTmLgo
GpIq3dDvRu/TrIbs0XZI/AoJ2E0hOs4TFrNV6doQV6ULTrOFGAzzGzCIk2D9X2BOuqUfYQeppsSo
XevR1OYpJTrC7cXF4M2wl3XkTuCBLf0ICV4Ig9pPeiqAc7tKO+T5oH83yTzRd7bSq+m6dsTSE/PN
iTqaBntJ34NuGpo7y2QOciCFYiRTGQEt/yseU/KjCFNaY+KBlqcJMFYTrk5RBZFhycFIiHDip4IT
PImvY1UuS9z5qmhC4Q7dlTGR0JQRq/pel8H2ZHMCtXasoDY8bistPrhWj6O3XLBG3FYj1qVdZTdN
+Rk6VQ0P0sROjSIhYDCqTzW9WgtieFht3RREngcyftaGQNCHoTUR11UJk2gz8+ITej91u4lyqd7y
aC9tnGedkZRGoX3pbXuaLqwpbZ91ZiVVhNN4a8IR2BFrRzAGm3VZTDWbAAxsol2oVRZ7vyDwcXaI
MFET4DUYgZyv7vqhEKPxCJ6ZcKSsqFgnNM4hz6SYEFVSVD15ImDN4W3Yo/2QEW/0JEn3oWS3FPWA
NszWDFyZyPeo7Kv8g9V4wN7bamjeC2REZizb2fiuyXn8tljb+hG/9MKLJ+3yykt7gto7cNRzGGyg
+aFE690V0HzV7JsUUtSh9or6wnEGdw1V09h3NFLqT6aXm7e9Q3xWvK5tO763+rK4GRsC92JAp/J2
4P+VhgxnO3enA3D6nFsG0ZFF2QgnWteZ45zrl/M304AiFhOT4V6Xnd59mtp+0gDoGdW4m9cRA7Lf
KudqJBR2vCiKTY4Hu6s0PzLqxkRnMqFXjuw5Z/0Mts3p9xhv7Hs7b9S7tPHX/kBUuQ90frMXP3YX
2qAc4yYimzEdcRDBAtJKdlJk7VDPiPONVyxjaeRq8/pcjaQFcrQR8Mlm7suN5rVIor0WzzhW87qd
I1mqy9TsF1LuxTdrzlURddLWbmqL5Ld4Y2zjLC7u5oJHiN2GHtJ8yMe2uqr9Tvp7PVjKj4TATmM0
T1pdxE3fTVtUj7b25A8GL6Ez5sNzv67KiWYqeGcHJsW/bNpjBkGv6bgrDeRzz6D5DwQ/Qj+f+byh
EKZ5KNteHz4LRXL1rhC1WUS2L1LmFio4OlIpEJxIyCElFwYE1KUF+kuPS8jqV7C581u0YyR+6qNn
v61JyaPNCGfcdWy+NQQLjse2JM8oXsyuxhE4t2zfpBq0IxpYbSE/RxHhu7NITrryS19PD6WGcGBH
ejNhYKz8pAUc42N3UrRyJGepkF9toabvvi45ETWZK24CrDZOmB3TW8J6LV0dW5SviYiyqbei3tz6
lAMRBuxjUnvbhoZ0somELa2CruaycIYBw3v87Y7TDDu4IyQ5UGSZ57rWf44Ffi4kMMIwgOGvxybi
qTpV9Kg56zXXYjwpORYh6pguTImYv1rpIoWpSyiOBd+cSQmUGt8blztn82Ws6iJ9V7itdqEN3pYE
U+a9FVvg0JgmM6PpZyd05tmCWlaPB4DBZrQ0BFbAHEC8vi1+WFbDBqhfvn+9LPtN/wZ/KaZm/DU6
cIpT+7zc5m1JRz2Nj7r9g+FOQB6NzYi6znZu3AA0PJT48pYDdm5HCuvW7TC5+Rkt1K8NHMzzFPTU
Z8ebe9oo9lSw9LOqg9g26zFa9HJ6y1rDcbxZ5b8vzH+61EkdqhHDINuSTsfQaHlCns/wTstqg/aG
6A/1ilFi6+QD6V7lh9fv9G/6Dhh88FIBZw4wFx1L1B+6ga6w+4W5d0Bd0Zu7uqrkTgO1cabM/u2d
RM5MhY36EULqz1fZ9KbyaxjIMQ4x8UGATiU0Hgfbga7bWZfO7y9GOU0HEC7w6ZgwYEe3+4L+jV2q
Nu5bhqScPN8GK3XT6zfv1/qdB4Rmxn+vdHLzWtGTg+fxqzEQU0nupW3iH9m5m+Oh3M26hSyKKn94
/aK/tuGOBCzUA3/SVZE6/XwvnWlJ866eiGzE/Ac+0qviQr/Nu2sjTc9ZsI6P3cm6wqbDsJW2vYuJ
+OQL9qTojIMnyJmWpv1tCQZniS1ntN+1CtBqPRfNQ95Y9ZM5bcZBtY75+Pp3/c3TSev0yJOjX81A
9OS5WdyUY7dJ39gyF+9R1tgaPeLd/jOO+wsZdPefL3RCKzr52//n4UXHVt/L8KJ9/635kv8P4bvP
zfOPCKPjv/YXwsiBRsTuopOSjW/VY1T8N8LIsf9AzEL/ktYiig7rCOL+C2Hk/MGwwSO2HBgwI2L9
yAP+i2Fk/oH0gpBAXA5MXOgLGv+GYvQfcsc/DyukM7QrdKYDUNacHBih//xiyNGg59AsGH2ydK4u
Jg3qTbTafkcY41BRHa8g4QfirhxVk7Ytl49Wn9vTYRkr4hpSNvmoVRRmMYasFnZ8qwsF8yfLDuSc
GfaeeX21L8pxFLvR2ZakHU1p70BY+kFYVK62RPSU3GdC5zg/j32evekHDeIYTh7KzKzDEhWlZkd5
RYrLBlKOANULBOrD98AfxOPcCfJSyrQbnWTzUltFc8/RZMeALNUP9jpo3aEvoamQupyn6h2hFu7l
MsyDirj5/Uc4WQRpYet172WrrHs3g4iXiLUtv1baKt9WelARuZjNy5EzREaKOZLZMKi51G69ZlHJ
olvyyDyQ6zdhtroZN3SrvkytmT+NwETeOlYtVtIzvc28tlNDsyLSgbc0agfHfk+jjuhPmx4v5+BF
E18NM3XFo54R3PNIQ4mU1FTDI7rzjdl6IImU82TmeXTu9M0h7hypY00N7SqCaiYCg6jqABUWd7rI
SEytAmRI4SqsiV8xn0mVovOkyZtqyIXgXuOGPUxNX4B+zzN5CRpffkXfpReRvlql3Pfe6sOsKpl0
Ecbdm0cJ6tbeiunYaTPKYZgusZNBypi6ehOXhcF4muSuSRIDJLDKQGJyqjdNNw/8nKYruhi2X5lH
W96MX/NAmdBsKqr2CzSg/dOqa/5zYy72VzdvCD2h7F4f7VLLPpCCTaur8hshd2Znu1OoYLJk5OKC
QKdUXgaggnR+zRvbk/a3rJGNeAM1xzb2eaEhWiCDUJXvR8QWdjyqxmFrExbNFnM6+m+BnVQ3Bua6
JixoIZHCVHeT+9bzup7KWiOpAGfzsUGpaJ/GRIt2gtgwmeUPgAkohkJyrBYVyo73LJodRLt9Q0YY
J+BMfTZbhEOcs1UxxIh7+yc0GAaz6R79Uy9c/77NOfnurRmc372BNIZ+cNAu2oVd28v3fkyD4rIe
yjx/Hvt19HkJUsu7YnJEcLVYabfHADlhZW1146b7hoRiSsQB4mQkNtW4FCI13UajzkcyZ70mHSM5
SDDGVZll5WHL2uKJqUn+TdJ3QtLpep0RImOk/u0taxH8VlabKCdr7nHN22jcmDXwNFU873Hh2dsI
RIcB5q5TjW/F1EtzHmtzYH/X4FB1PCXj0aZT+uaA6Txvnj0D4FW42Fb/rlosWwtzqwcaAVrZ3yIw
C7a8mfJ2VDuTZq8Ra5mei3Buj/k3hId3lEiksxpmpxeJIhn1oEqHdMu81uf7rZXpU5dn/REKPfq3
Qh9SGnOBMT7UvciJTzWt6iFDQlKFs6m8D5nQg7cdcSx3OsSlm9LarAis9dTGfJx8ihn/t8TH0QJz
I0k/aOKlJeiIFbL4AChSPafO6vsXPgVAHbFSSxFaqgCYRUZ284aewZzv3MXk3cyacrlb6w7tJdFs
qU1rqqrAXPZYyWmrOQGwNLH4BsLQClYm5baXZJtbUdevUJ4v63RSc+wTY85TP/tjvesJA/5Lx/T/
d/QfcIRHbdYrO/pzXcHk+/o/F8PxP4afNnX+zf9u6t4fFI5oYECDI86GfPf3pu4af6BIOSqUmI+h
uTuqFP/a1DXOAjpsMbTUVC0UaEcd2d9kQvMPuFcGst3jvJ+f3fw32/qJcETDo0avm0ucDAt7Wldo
tas6qZTzRuWbDAnBLsifK7D0jL31SR8q7b1HvvITkWJV1Bbbshed4UZrqtYIIXRwwJNc7GY9NR6r
HgrzD/fzr0PjjxLlE5XmP5/s5FCca6U+D75dJfRYxJVprx3u6p6qG47CDTGJaaT3SAskKrbQmFcy
5q3t/azlxt6E94EEIXVIa9vqLIZMZ+5TE9e5RbzAwWt9tasZ3r4980mPx+R/Tkb/fNJjKfFDcae3
1MQji0QypSh6rH7qQ0L/0Np7Vf5Fr+38yrVVu5s3UnpCJ0VQM8qhPSNBO6nl/7n6sU774eoEgKcB
xPmKsZjp7FmPl1gjiH7nS3aXPh9Fghi+jvJl6RgoLSTFy7Q4ozv6eeD9z7WPhcUP124bYurwrVTJ
hnizCTt3Lu4zetUXGtl4kbME+tvCKtYgHD3vnLL55/rzn2taP19zDjgzaYZZJl01if0iJrgLflPf
IPT/euYHfelrnRxxfUCLQt+WKpmNLL+iJZDvKNbbB4GwNyGkPd+VdjVDWFz1yOtEk4htHvd+tt1W
9fKnxzQO7EbdBNXwuZGuvW8Lc4oMzUjP/Oh/+ox+98idSJgwILTN4C5lYlalipqhKHcueQf7mvZD
YtEIuCQAvLrMgkCQ3+vmD3hfiJo3ZLBrJz3j5c2GEHuBd7AqlV/qi2HedjRZryygTRf6EDB9lt4Q
CqYyZ6DxL/1uJ0WmGJZirH2nSbZUAWkPCBRQqpwPTeedken8CQj59a64v2DF8iqrbdqbCQZM8tU9
S4Z5w8DYqTt1hRiJA1xftAdmAC3W/rW/mHopLmdhzKGuJuPe73FT5X3uvGkr9mYtn6sPY5PZSdbl
U+KVK+1b3DVRuqGqtFBj75RqQT3kBu3ZYTJ2Vb1GkqnfTqSpuZ/Hrbmify8vVMdBsHP4yj1zxys7
syXhhCSVksjxbQC/dWNmk79fst76VxrY/74luIB/fkvK1dlKTGVtwjhfj9quACvgwjTVu9Xbn3lN
fr/uUXn+fA3ZwyYKVsXt9sphj99Ij+FtC/J3p1vUnR+WtP8I6qmJF8uToS+s9cwPfaIx/efbnay4
nZZO8CDsNqnIeAMp7pS2Gy00N6iE8vmbmH2voXapPRfayFrZ0dQZJJ8GcMhC6SpHTzaiec7FALz4
cU6WYAQlXbu1DjcbzNT1slVzjWyjEMm6OuQUNvZl42c19gELrOvULjvNqIhfH6RKZlucAwee2P7/
uSsnq/HcOLzuutEmyCMKkjhA3VaYdKM+S99LizyC4lgQrTqxK+Ru+7sNMc7B97fpzG5wvPu/e/1O
VmbaabZGmVsn/jJ7kUF5FmdtLa8atKgcVGFHvf7g/X4lwVXy83OXrj5vFnSthKwNcRhW12Wzx86i
G/Lh9Sscn+DffZOT5bWvAwIQuqBKKiJ64hQ5WVxWMJKlY0wXiByQTiNp+fD6xZDovnC506VRlVND
s7ZJsCeuX1GVgqpDVLFeMovRgj3Cg2YgydqtvXDq6/qqznS/jMcpVYiO7ICuuU9Jv6vcrncZMVQ3
IH+4O8WIN6Se/epG1b1bUVut+hekEemzFKkxIUEgi7Rah+ljrs8ZxqQRHR4umD5iDayQ/DgspuEy
ekTtrU0eVAc3Lbw73Z/6MmqDFEoarJ9ZD1dl3gwTAS1WWpvTjtCI4KJeB5/zR2Fo264WqeeHdKfR
CLkc0Q4uOi8D0xlQAgiAtEMWvLRvMsdHkE46bXlVBBN9CuWKxgmbwdQ+rHZf0cDRhNqNgdeK61Wq
7KPDueKqmIhcuZ2Dxtg5rrKtqHREFqB77smoI6KkdKMAcJi7y7sm21uqzcaDmbfuA1CctuCbtdt3
LS21L0tZBDsz1XwngaRq3UufchcIlmZf96UbPKwDvsCdYadFx0XXBsXrLEw7rNupf6IkWwC25Hy9
EKry1u+Eb/XO9QqdxtJG/iGVfTJZ9WWtA1IOG1UY9FSAt86RYU7lc0ln5MEqRPWmohy/kA2zICcz
ad0A6+eXx4zT+cgHunyl4LaXIhnWgZ5tA6kUjngBanqrGuPJRZZlhUtX+VW0GG71xsVVo10yYhu+
ta5Tf8f9Elz10utI8UWVsuOQ0O4IHJyRwhTEKUSyGdMZF8kkKqxayn8Q/savbFRL/bYRTSOgP5o+
IVKFcJ+0rWgrOgh2dZTqBAzEvNkQTwsx4rQxtsI2dgxyma/mZqaJJFC59VQS95RYftW/h25dPhuV
634RyFkG2BHtClRs1AmRceZN22NuVyNuY1Nl925hNTIyOo20DMjeHDhNkmDe4n8Qj5nZNhk0Y7PS
EwIDAfFbxqjv07pqsGbNg3lREf407Yul3+j1DS6CAwQu14OzBlaIAQFbfNEVaDZdQmZpGOX6dG+P
DWeGZtLRkvkF/oXJ1swsLkaCWUJjbep46Rw3FkGOcqMPgivitKeYtkC6M+htjaHfg871S6qnMM3K
7WOwOlISWL65TWSmanwnOzieoWOvGt6xqWP85dv5wVbLJMGGBeN9ZvBcR1Pq87DXY/bdyZtuDG1n
OTb2jNLZ9S2pD1DINplogSH2apBd+WYZDffdmKvpqdfJH99pbstzyKOTxY6y2K1d3Srvhzz/M5ja
DT63vGuSGOree5dOXfNdswb3i5/Nxhjn6+x8k7B2i8iQEyqwWU7ze8KkTGb7yB0+j/Mw5pEzWM23
NrPL90U71GgM6QlOGPCZ3IZMq1YjlMbUPEt88reTYZkfVjVNexNy9YPbFx3B3yiMLka/Tbtd6mgp
WcJoD/zB32UKO0DYAV38TpxPh23Fd0I/d7rLrF7Vw2gImmCqFPLZ43FCHSWQGiZmKwjMXXKrBhjh
Wx/nYVL5jlHL5SL0/EIiXKQTWhqyS3z0skf4T6mS0a49M0onY/tcBX03JutQrtuOmCntOh02GAks
CuJtKmvFqjl2HxkWr+JS71L9ppiImpVTPsKKBNX0aBMKqOjOrf61ASZ+3FW9RJikoaWZsrS4NSSv
Lz+kTBy5KJdINbh6UVChmTBqb4tXUdQsFDD4knkl6ifsVRB8c1q9SHeiXvQvIqO5FlJQOtVFE6jp
s+TI2uz9jsUz7BCHiMilM3WzBi2BLLXbM+CsyEGB/eDlh7Q7CgUXrbM/6sEonueanFUMHyZ55IGQ
RRe6VcXzPMxzmrKGs2ZGhQx61G557lzDpuI9fH0LfGFHP5Usy8WaaIP2HKDGlbCvxsouaqbpYbtZ
58JMj4eg32zp3slhVU1iEGgQ2oQmWc8wYrWSrFzX5PUvcCIR+PvsdRzo/FgJF5vZBptnNokSf46u
K2YJAY3PyclW+vXt8K526mW/mWjwqIuZpqeg/6ees0vQFvm+MhBs+85khKXdIh9mF9yT3Vs8drNn
HDRzFKgISCcqHQ9xQ1eyyy7Vdiltf7jV+9IOX/8eL50hTxMuFf3YtBi3OimnpbxmaDCERKQWcUnw
5b7YVmM3ZO3xbQuGC8k56VCTJHBtdPO5LEjaXr/9nU4OsV4OVrXyZZE4a6m/ATOR3qilK580qZEp
tIghRtCbJdrU5Idyy87Fb5svHPlOGe+rt9ZI+OwiSctSfkWoCG2mQEBt5N7SXU+WcBFpZFMqw1mK
5f3o2MPzyHmahtm0zvrB7SqyqrZgIEXB25TYgZItGIzYqFhQCc/ykdKU+YDhOjPIjqHOHrRaZFSe
ed0GOwzx7kdtVPNVvSA8ooq0UhYQuzmH0Xvpvp4cmhu7K1sWV1QPkzI59eTHTkZXj7tJLQPBEzJ1
KKRMaOshIN7maz6U7Tnb7Uuv98lxeutJn3CtLUuCxhUf3UytO/rn6MW7svtXFqi/379Th0EPULqX
/lBycjMj1HLiIBqDg6xWfFXkD515PV74IqeO0szbCpyJXZUUs2VfZ0z16PYfRSuQcc8shS+9gad4
iabZXK22VJ1Yzpbv+wXlTV1YNGahsQO0ZPuJlFOud00T9Dx7BE4u/laCnzHTb2cWgWPB9pu18lTa
4UFHCGZaKLxlY3vRpet6MIMmv0OsV9zLbGSAd8y4bAwI51gRnZtSCud+k5WMVsxESZfW4vD6Z3nh
tTz1JjV9VvBgjlWicWwO/VpnTqU7iIrrVosM0ZY7L1j/Uiq8iMV46ec9WXto13hgibI2mXwL4q+b
+RECPG1nAYp++/r3eekSJzXyuIJjUr117IKRAytJtuGwU81AKjBzvH6JF3Y6/+RN7wjfnCu6sLS9
lBlaxdCCrh2NM6qtF4p8/+Rd9tMl34TnNomUTh8hRnhoexFcDTVawAVy5ZnX4IXl6tRZ2MwLAe+G
0SR4Z7edPurLbZ1pNxhXtmtB3Ey0oDOK3MnhiDOn5plbd2IZ+nsZOTXmN4QEGPnQtAmxAfKx8gu+
kKuVVCZabW9PBTK5PCTnMqPoXbIC23KdtojlKxwUUSq16nqs+wFVZFpU3xnst48tkgIfY/7cayg1
50pyoDsW1NrKWrw1hNdfWY5sDyvA7btOqPnJQ55eEa3a6BemSTM9Jsk7T8GPc9w86KSozZGnyYAK
At3rvVF13TEbrwenpcZhvi/SqXpsVsFYxG5ku535QV6YM8As+/mEMzUwB4RkEacZYe3Xyq3u68rT
aI/TG60Md4jJx80vNLv7Pk2YLVxVNu9ef6L/dEr/ZkE6hXrRCvHXVY7aoSjy5nLoEEXorb99XGFN
3nQ8JjvHQmoQaZweONeaGVm/BgiiEBWB8xlRfi/DkfZQFltLEdw2a5pace+sU1I4i9hrNFwSSxQG
UYOc2j5Xui+eQG93h2DSUXtopmCgJCkG+7iwV8VMFYUxoW9uMP7f1rlTXGMwLkyzUKQnacsfXyNZ
33fDuF1b2PeIeanKJ5nX2Zl3+PfzDZzpP/+UkLytrvW7IiGO7JtljfdHPhzVYUmI8GwcBn+pP9kZ
FrXXf76XtrRTbrHuluTI+Iyomim/NvxputdbEoMhYab4BopuPw15sK+D6jndPO0JEYgeThyG7l6/
/gtrrnv85z9MqSoSiDqyGarEJtwr0mtXxMa0FahI6uLMQOalS5zsHD0jF1/NTZ4wipsu0sLUiREo
2iuudS499IWd0D3ZOTYfb0A3aVkyWgLX+iJxxkmnuu56o7tQEpuAJPLqy//tlp3sIc0x9GwN/Cyh
NB8if9Hdi4AYl2hRurd7/RIvbCSncMLcA2yCYqFKBP28O2PrtNBvLCRd2JIO6YjD6PXr/Bn38rvF
42ThCkbpKK1n4TJSt7kqu9WKBrdNYwMdyr7RLO1m8ofqctCnNwbr6p3nCrHzjLZ7nBrTeG4XUXNI
N741VHBh02LJ9Ef9IVvKJplDV0u7pM7l8L/snUdv3kqXrf9Ljy8PyGIs4PYdkHyjcrAsa0LIss2c
yWL49f28+kLLwpGF2+MeHODAiWIq7tp7rWf5SZx/XdPU2a5DQfxwqROkp4HOWcY432rdsEvqk4iq
Ke2NQo1NW0nlV7gQXjIWNxoIWCczDPV7VWPl0t2k9cea+nJ2kvKm4vZuoryj2sFgcJaPPekivQBQ
7URP5NW2W5ctfvjnC/bR63qSGb59X0iGr1EyCDZZXkM3BZl75mPOcgKH/LcQCZq3Szqh7zttiraq
LbRvcd+OgVkW+ifb6Q+edfvd9KpWCJZX04j3fenGmFDW6m4VeC7FqBv4I7AL+lhQ1c8/n/C7SIB/
f/Xtd+uh28L/G5Y83gP61y9cB96NGVXrvum77jDhft0NTi/YlPeCLCFVklpPy7UUiB2j1MHAPNdf
ZKJJklbzDoNQp2+taUa0WFrrk8Oo5TQizEhOL0RIlwN9El6aT16jjy7Vu8aDVPiD3XSM9+489xsy
6HWfhWjBzWR/xYWX3qwF/aM/X6gPn4zT8vdmJV1O8KCyIbFdlLQ6LHPpd3oxLN9dtaizlASno3Jy
IhCKJLmb8rJGDZb1YZsSUPvnn+CD2tZ+t85muUxTTR8425NMjPxHLShT+GB//tc/qnHeZ0K0fScV
mKR4HxvQPFdhpPt6nboNbma8XvPsnjXaLJCarRmhvy2eQMgvn+xgT9fwb5Yp+92Sq5PAABWFKlG3
CyQN41yFJFOkcExF98n5fbDk2u9qd3p6mbUuOB/cZRGPZiTmCyRvL70H4j2gNfVZO+8VcvJ35/Ju
yfUWMsTA3ib73EX80cp5uTGntTybumEIRR2JnQdwfTsVqCTJtUtvKjHiUHZSKmqnyZgSMTpBNKst
GxW75nGxRRX2rvNZDtkH19p6t8IhNjaHxeNzXXRVdhMJuu3GKgomUrbx8Odn6aNDvFvC0sWrR7ya
6Z7gY7l7zWlIQJhcWaP1GSL29E/9zVU+ab7fvo09fAIoCimH6LP+6E4GOhwtl1thlxL3XCrImzLG
DSO55pNv6Ucn9W6xQQTbro03pHtuH2auWeRHHtk+sJC4flJJvYvL/fdibJ2O/WaNQR4cK6uQNABd
Lbmnw13ulOzEddF1TbDEmhku+BzvOG57YMie7MWMF8uOvRX9cTWGs2XgtnRnK1gh0YQWaWUBPZoh
7Lr5s93pBy/SSaP/9mccZYvDJtVSdqfYNeVk58GSucu2dhiiubgXd39+iD46zruaL3JaTbgx63dn
LDbD9BJofC1RKdOtDJIS2/Cfj/PRfX239khwb3XT2inN8ZHkdzVnvhZJbdNNRfnJ2vPByv0+mKZm
2DpgLav3Sk3RZh2kdTG01bL5n53AuwUH0z8q7VJW+w7vsA8fyd5Egi+EtzC1/x8d4n0qUd7Wg4nP
t9pnVczIDqrDJfjeK2S80yef1w/uwvvYkVgSI9MtBSeRSO+qyXFgyrpbr5UqP7sLHzxQ751GWkLS
HAHaBBG10fAQRXqDEDs3Do7eNz5S0OHw54v1QVXyHrTGj97NY25me3SWdxi7L+Osd3wDMneomggQ
hvUZ+uyji3b69TfLBckW0zohjt4TigocuiIRNXNbgyZNIj95dD/SZ7wnUw6xqAavUdk+y9DxwcOM
jvqcasQqVwRCTT0a+dNETNC92aS5gWOXSIhjV2J7JbDm07r8o5v3bjXwEpu2QMU2OqnbZvYn6Q2A
RmzDeIpAZzRACbLuoESE2R3i4XPZ18aTPfZNjenYMl+GRZuOMrfh2+fsOZDGFWwjSF+iP/Xnu/76
pP7NF+m9N6jWUpvtPZpdc2z9HP/53WKNSCPIXxRd3m2AqFgB0kNEvU7tBb25QAUY9HEr43HyrcK2
Q6RbC+xVbuMEvJ1hutt+HWPD2w02FBpVRvMG7eUKCGOKN1mcgbTIk7Nu6s9bVfZ+3WPTGEkt1RnG
nqsldr46iad2ZWzm2zHuzriD7U4NGr7FNBaXs96HRvfZGvHBF/mk1377MBZgS0Rj8KAgrxCHzJjZ
p8gM3a3esVlcxS9tPQWcd7gm/3zFPzjg647mzdOfRZnT44qUO6zXvU/2xIs1Ff2VrGgekoxu0cvh
ZyDKUX7yef7gdXsfdwWYZK6S0wGFrTU3ObKiXyzrzsEt0pc/n9JHRfh7tv6kQ8rCyi13rqIIrLAr
hnWZ5FsnNfrvg+PSzh5UETZl3+3TvnRC+MLz908O/sFnSrz7kOhoThyNonWnjOk+tg09WFSCdhPv
SSBiXYVC2ekGgk/qC1MrDmCG9LOpnTC0WHkVmhDkt7munv/843xwe1+18W9u77yKpmzU5Oz0qY6I
qFPOtlur/lKSgUVoDKF4kZ4S6lMZzidH/GCNeR9pyixyyMlzRReoZfmDQBYbmuUcH9PMEQfav5+R
Uz94jt7jEeFFEc6H23SHzbXaJIUoLnRjVGEj0vzmzxePaGFeu79bjt7dTFTMSe7NSbafVqljBhhr
7yxtiamGmpNjIJ718eQ6LBwZNBBELoy0ViMzQ0YLG9NO05DWCmo4zNZswVKqUPAec0O1OWUgQDrb
lGSl8pXmXdiqDqoTSADWnQBP+fRUFiCRcCJp0W7Ivf4gUvbMPr6++UeiIsBGCRXttd1q6opmunlX
mAY0TAhjP5K2Sgxip1VBlnifOhcTCpjUx0E0JgFs2eiqlJpdh0qT0y2MI0eFcePU41aLXxBoVDVu
oUhcVgOQGZ+WBONP2J5HwGhNFsp1aKFVgHIO3UXnQU9RLswboFVx4i+eW+zHdUaQoLnaWoS4uXN3
E/XY9nwP+PRPhyZnOBOeCM10NvtvndLTZ2/wEBlrbSdP/n0bpg0k4eiZGzo/YO+8HZxkOtoL0o7e
kFdNrLAdrmCkfatLQMqoxdEYapLYd14DPtAhECWW8iNQO82G80t/jEVhnEdZHNkBbO5oDNHndVun
rZNn4XY9koooQ8Zqg79INmZlGY/20IpjAcp6kyRe3+70sqKNB4oZNkQ+TZ0ReE3U7k2N00knklgC
j7IuuSZZ1ASQF40Z5Amzmn/WejOoW1TF7W3mZgqVjichnqCvky9t1BdmsNqy2Me6ZdYh72GEeatZ
SoggZtxNl4PUih8VGODHYqFD42sOlC3oaFb2QBIkkIcJaMrXKU1sN5jJV4vCEeDDlwFHWxaoNW6+
Z+PCEr7mBViOLl7UwZgzc/R1hDwBcqhWbFEHjjzSq4DyhG2zKnweyOlxMYyaF9dQ3pdGROkvDdVl
usMpWeahW/bRfh6qDOxXV6EIshYUYL41mdmJGmZH8IviYSR1J19ANpldhXxyTNtsy27dxnpflda8
yyfCh0xTmWJDDLxlBXbiphcTccYGXYxJv5niZHUJiMaHmAqZfIlNuGgXnlFhHdKbWTcPal11w89h
KFWbGnumPLS9Vn1PB8shrnEc5NPkym3kMXILsAwu155cFrydhXR3ChKCCUjHmgI+gyf6CnFB5xNA
/XxLx7f9tqg0fu71Nd1qqshOHd4kC4TT6/KomOTXQUug46aZWPWOU2qQ4WDSBbzBI9p4e7Y+DN09
vnjFZuxAPflUNtZ3SYraFy3qMS3zVrjHTBgQi3M+uETzwdYjzc0eH6OxVWeoHSCXCK+zs4BBtryL
014DINQgxUBVI7vslilMvasyzX5RztKEPAta6Y9RudIHz9v0y1hF7o96tHMK2owA82CWfX/K4K1q
HAQtQ8rtIJs1pqKJmot4mtN8y2epv4ltQtUCj56gHay5JDy687oRIgs2oNivk9VGxjVO+b2GvRQb
Yi/KL9gF4AXPeeJ9B6VKFyaHSLdi4zlJA3Ef21erdzK41LlyijBzh2iHTrdLNpqM7HXb0mi/LMoZ
AM7MCpJiJ14NlppGaTivih4lK0wmbbOYWmOEhYmjZlOvHtwWPWrusZNhhVC6e56bE0HYiSyHH0qR
bQZRz123Syp1JszGxPzVsmDPreBCPF9kPA1yUMyQzGG6UFZPhAH/nheIOYr3XdRn4jiOa2NtOHUU
y03SFT+kVNMYlpMxEsFS2t8gWegsXfmwcIVapbyDaSHN9EsYeziUB0+dzSvh3T66QPtKJ+I09mU3
TIcSMhN0IZnaN7z1LerlRLYZEDQ5LuQ4elNQr3AKdzETru+2rS68sn2IdTIbQ4Pw4bNZaPHPkr/P
k4CO0CeMI72yStd8iZJYA1qWNQ1mcUfYhxjribs1E9apDRGziD/AhLk3zdxDH6v100RgLlzLd1qK
TeBpo4rYBgzM1HoyygHLZ9QsS2kYrU/nUn+MFjjg+6GMrtrUdK9KUxn3aY3QAe5XUvutaBwexQzD
OcA3og6QfVbWecGgnwe9maLrWS9sy7eGxvjm1nKsN3aPyhEZZ3vVR2Ig4335glb6pNiSWXWv5auW
IelO+h/F7NRL0KMphaQ25uVTIQt+uJpwQIPgbas70n0vYdHzyIZLU2uTP6eeDhJ3yMdbxLDTbUK4
3RNhkf2y8wZTExsnt7uB/LOUbPVMkcfm80nXmYzXsb6vuAS+kkX1Hbutul/rqrxswCjhudbjtfGr
amrTcNYiTQUOD84etuACEzCvpzjQ3TkBN5SOqblrMGu+JLy73ygMOgG0jMx3FL59dPJsx916mhLn
0CplJAe0Xm50sMaKRjhikvEcSY3toyE1cdELzUcre56qrgGEZ4v+9v9IxYNB1eDtVJWVX5EK8qPB
yWu+/rkg+qjmOtV8b6rJtYgg6jWutyNZhu6LdK6KeUFBTK75Jzvlj45w+vU3R+iz0jA1hkc7x9O+
DJlpXmeFQYa9vXwWpvRRfXoq9d4cAR5AwczMYgCQtmIzQXQ4q+fa2OIKrXfG6H0WEvJBA+MVsvvm
OBHx032TAMOL8+SRTewBQitS7jL50ab1csidwf3EqfXarv2bKvW16/DmUE5XdDqeh2QfjTg227qI
r13ZqSsmTY6/Dr2zN50R8W+fVRd40Myg7mLC35NkDk1ekAdZyF/w+ViX0yE/V9FsPGTlZOLxMadQ
UP1tvBhxiAWFFkQ3WA0k585GFKlzbQK63aYus1aHvjSCwMo9TFrWBcNilRuNKeS2NYibJfmguIoh
m+5Mt8kvIsjKQT8u07nSmnmTuHp5KAsIf1MBW4NlYt1UU0aMBk6A0B1RolBtQ7Za++WTB+2jSdTr
r7+5aG1cZCgUC23XOlV/MPiWbiCTJeBgxz60IqLfoMJhtM1z7ding36bGAYfHS/5jN3zwaMu3o0Q
xtzQ5BzxINr4EYK6gP9lm8uwpeb9bOL/uqn+myfjfXDAiNc1MZM134NWkCHnt2ybmF4zBKEYZj5K
4DpbJ2ym7bqpqyj+RjRNB/cNuqsQ63IsBHVc5HXxbp0gJJS9jC4iwjG37E2wJ8byuraK4iYf6pfO
lun2z8vMR9OfV4ntm3uT1FFcjQWjjzVaCb1AIBiUUBW3/3Akr4N73ZnOy+y15nmxWPZepkwpRKoD
q+NTeG0awBgR4/IURpa8sxLb9kUvjU+yID5YQcS7VdCLYSGvcJL3kde4N9IBQ0gYSRoIuWL16lzr
k27uByvIq1L8zVXIY73MY0e4u0Qu16QP1bucjBAfEFrkcxNBaeCf+PMV/+iU3i2KpaeAFdci2und
rM4XFGgBpeG0FZ6OBQ9bySeX7l1U9b9nM68tm7fnJOJWdFEZ7dTUSxOK6VpcMRk3gS1i0Nq5htOK
ENqENBAw9/2zEqpECOaMOw++LjuDJTfCKbPtS5kxk/nk9D/Y5uvvXkUzifvBIrBv3xWtsatSGlPI
w0X4enH/F3bxBnYBN+7NExc+D8///M3L5/Lnf/7H3dilFf/3lnLx+lf+hbkw/5KeTiC84xH8AIeB
O0TRPvznf2i295fuGlTrJo88yVInCd8/MRcOkIsT+8KjqQenyn7DrjL++kc80omOQboDA+v/939/
U/H+gy8W/6yv/7FeviVJsNv6rQ8EuoqUCizJoP9NyBlg634vHmIhOicDno/vLQV03IgVaqQnAGj6
JOV6ydYzioYNnB7RQkEX/7V0qvnMjqNJYNfOsmhvZUb8QFOporGS9tXq51aRC9icOK+woZ3+Vzht
tcnsId1mKimxcky0BIHfG2kAoDl7yrQV+UrJnt3ceW7PxNtyS30Oo8kuzxbXE8/WPCL7t4kJGH1z
dZPRz0VHoiNFphCnLeppMJThjvKrdGyu8BfpdbA0VMObrJ47CPUni1Gd9nHmZ4J+T0jXFHb6SkaU
GxReZ333lMJWN9UruIzRcfLmEPcuK6HSl6LFwF2t+Q21+wq5IbaXcuN5PfRPs87kBFHQoczniwd3
2vOSh0qbpnWrd0M5B0YyyxsrnqNfUHPjL5E99V86s+Z0EJOZX7sxTm7FLGbMYMNYbkZTlHjqX8E3
5BBVV1nFBIyWBEwuVFZlguQHNax3aGJ3fqaVnn1FtOU8pWnVjIHKktkJNOkAn64N8nTDRhKFGuYn
Lo9xIvTIdRI8OXF0O534PXU8FidBU17cl6+AH71Px3t27mB/TOK6LttXGJA5ePIxPRGCCthjgG5j
Ve6aRkcNUp1oQjE1P9OyE2OoU0Va+ojjNQD3+A7nDe0Mh1BUmmVrkL6iinoZgy3CmNrdea8wI1p+
1XP0ijgS2UnHEhcn9FGMLehX9gpEal/hSO0rKCl7hSbRFQGg5EInw1P0ClZaTowl6E6niaqCqIA0
GQhTpiaGX/i7gDN5ZpP+BHybPhav8KZlScsmWJ1YG8CznQBPzivsKSqq2vH7VwjUaloAofRXOBTv
EaCoqANAFFavAKl1gLl4luBy9ADjGlnyXBmjlh7jtJ5/lZ41a4dGc2N2rEhKypu4aBo6o04hb5ZX
gJUgmSMcLa17nAtUckfDKvTs4BD/czeosY4o3WZ9Fl9AudntdzANTnZGABDg+2ZS3tfKsgF5uymb
KeZelJ77ttOiO3yq8RCMGohE0MmFW/tpAbLqVnNQqmc43CqvDdhaAZNLbBFfqojxvU9mYYyTsi+w
wlVGZmbnk5imC6MW7hhOug5dro8Hdq849lEUQDdfh+sIN6UDyUHggcj0njYn2ocZsJIDhTsP0j7L
qi2R4ygAqiUzxqOKbXhYukYPzM/LypppUtngulHoq/O+hhMTRBp+1aBK6izb2KJpaNg4kMf4AR39
xqiT9i6Tep5s2tyyB8gqc3/v9LHmwkwb5I9qciwzzGSuPePfy69kStQ9yW3cCy5mZj5bdC2fpgar
J/ER8XTpMsFgHx4l832zyrQM9BanJD0Td9X8Js6UFiZzjRqzEW3zDYL22qI0751vKJNpn7W2vTzT
ro8edWHGP9Gc1r/Yz48kBWY2QQGCCDoSIgYa/NTmGFn8XrrJOQiOrjvzzCj/YetmxdWjcr0C40JP
ao6d0rlsLTpwwBJW2EL0nr3vdkVLPDBj11sgnBRFdohJsb9ppYNAVGYGCmKa9G2FAizBX10PnfAC
jUHofTOz190Qa32WDyfstFJuvp422ba969e0oBeUxu7JBOX2B7nKYtwwQC0vbVE33XcUJzRQIPoS
5y5jKL5+Qq5zuWmt3D1O+di59JRrpW1Y3IKUJZDB9tp1T2y3+LOe1bVasJBKm24We7rA2wzaLevp
QsyYAZH/e7R2gnGOmifGAgoSdjXrUPAo3fyiXdLvkZJwf/XMlrNfT2hLN7NXqjKQlTAbkpXapd15
XUffC5xc+1X0df1TOdX6o1o0/QpxMHi0PuscGlCFsHjy517LcJySH4BvJ+17nwQ0Qj9yYhYrv0h7
45c92YwWxnJiABtxu27AJ9tPaREtG0T9x8KtvICsVrqZSVYu22mZHQIYEP3dW0O6pP5IdsWd4B9U
e33GroPYvh6/p6MjcGqXmvyeTgNtjshKBJTIlP6Dj8ued5Mc+0jzl7T1DuTlGJavkAQ/qMG10ZNi
Ho9D+hXuRVQmMWbrrhzvhGYK148yKx53eOTKRyfi/A5Y8yUuhGVIdnhgU9ra2gRFYXBVZtOHUcm9
hkvvq8LMAeG/ogwAq8hk+MbKRt3XyqW5jSucRbhxjIS2kHJsvnF12ZBJx2bhn6FV/1tM/lZMslf+
GJ12/dw9x+Pz8nsxyV/5VzFp/UV0kkSOQuCG4/Dfv4tJR/zlvEbqSUo6MD+nDfO/mGmG/EtIw6Ki
tP75m//NTBPuX47umERdUVASO4lE/P+jnvx95+/wrbEsYL0mIW+240Fk/b2apAzzxAT+c2PGxV0F
w8F3ePmYJMbuP7Yev1WybyvXvz8S0ZK6YTJbf+0cvdl2WSp3DM3KcoJ9luWyGXX7GsiMRceD0deb
e/A3RfLfHYpsPiEcrqBNzfD7SUEIHgcxcFIo3q8THMeBZti3bRd90u36fav6j4tnkjgt2D84Ltfw
9+MQbgsCLZfZJp9FX9C65jWtRGKcIS/EaJshpv/zif2+Df/nAQnJZHNig998b91UzKdSQr+QBlZd
cSVr7wkySHdBNIi1JVxe8+2k7z/rTnmv0fH/3brhsB5ceu6ZR3oLmbrvHxIi21pN9mayAU7kXmtw
6n5WzRIhE0J9ajKbvFNzM10upzadOfTNno1JcZxxfV9G7miHdge/wG7y8qs00n6bMVM8KnDc1ytZ
RoFVQhhJlrE7SAqTvRE77l3GSM2vjRl+fN8TTryW9Ff8sqYL0KjCOzpznX8r0IhuoLrLAs5XVfdB
lzdDqCs29/5SzMZjBNGMAWjufgPsV+4SECaW30+9dkUAjvcS6ZH1ZHHriFxacTWXXY5taRiH5ZxP
5fDs1sWPJFdZwGbxUvUuRBchiVFgaori1xwyrofr0tW36RQwRDnjgwY3iLQSAAWp9tWwEu/Sdttp
Y5Sg1RxnbNPThHh+qChKd3BR06t88kg+Io/qYDF43tt6+azXrdhH7Wnlh/kRP+hObTx39OruGvYx
MB7IzxrBoC4vEJNrqsXJK7arPY07zQKx4Rcl6SuaMzIckyl4hKCgQLmyM70dmKvMBfITqQcR1Jbz
hMiPjCaonod84bpHhvX5LfXsdO8mjXHwlswOhUYlRzEuvoPORy6W6hX5lkSahGuUaudk1nuw+nTb
7yZvfImdRfNhDhv3mtmculJ1ZKfBMpTZuVOj+lJlER065iAbseJkizrZHxNkTVdZ0cXXQ9FGB8MF
jEQ+kgmLsNQ1hillUcBmX+xtjvbboRk4R0FaCHUEsjvcLaXdOiBSq8nwYfy6xyGzk28xwamGv3rs
gldVOIj4cziuq24eYaVXzyLuYcnWQyZe+GRTv+VlP+6nCF2wn2AT8QvReXsjTbPMZ3C0bNgJGqFV
1mqn1+kV4Tor/al1/HGiIB7LWaIV050JAaJpdsbtoA/dz1HX+7Msih2UiVzc1Yaym/YrUV06SA/l
Vy21VyMyxpDF0D62jooPjspMxswwVEepJW5okuwKPB2+iirTNTQXNYGfMeyHYVL1NeMttAFxlQdR
3URfvWHN2LtnAG2sUj/S6M8fbNRAnt+2xdOinRIsiIijh+39HIyKIr9K3UejdozQdoblPpVlfFsp
24Faa8kvEa0AANCOt6Pwi48SCtoFeg5vhrxn6F/MNTlFvTXRpWGQGE4wBzkmSWTrIROn6EeaxsnV
bFdZsC5ufiZJ7b2BqNg/sqNzB7A0TVtsCJup+hctIfNzIxZZZvuhWvR6O1UKaLxL1TKQuZmcrMtd
3pvtjgFi28I6cebyRukiS8IWuLP+o5LFVGxNdcoIqtbWq3aRjfHVN6VZ1xcJu+N9bvYy+5Lnpmn4
8VLoP3pqVHe7EB20bOLU0BtG6YBoLvikcL1XUj+8IFoG62ltNWcIZzot7hYD2ziEWpRb09FJG/CC
OKyvdQiVbqYb9o5qlR1ZBzZjCsmg07J9BdCpfGYyOt6nqrby0KYWcze2JawLwGVAn2kgl9Mxsaeo
PlY4wb9SxFlqZzjm/FwqYTs+jUgbnoLo55dRp/nC7K03HyDjSveYu8nwq2z65c5YysS8z0iltAM2
+TDE3VKsyaHTtNwKS7eEIJhkMIWIyjCLW8Q+nq+lpMvhytrpaL+YoFhaEPXDuY2Tk9kvQSVdTzTq
OHS4pFQUB510IVrX0zGm1dQiMQmIuIgeTJUS9ldm2S8rWdZANQnw0lbC7ORxmvmDjef6Fg6lHXvJ
Y8f+gbQrqZ9po8N6wfU4aEr7CRhEnRNJ01wPNLdwOY7s8ogK2DM9ZSy9qLucx6se9IBkFmChHG9n
zJTgQyLv+7G/AkWyj6rSaziWp29JjNk1sXMU7kyeXgU7vIos4woO68N4ukZrsuMLBGW0OyPn5MxJ
tEPZuGfFXDxMU/to10RQz9HyYrfGs6laPxusndGpc8Npvnh6or7wHdq1i7PXHfI3nQ6pH8NbqOQT
oJtIAAaP4/FQV/VuRc3iK2d9yElaIwOGAMHGXZ+LtDuv8/yCr+RukN0v1K672rSuLKsJy6K5q9vi
pjJlRTiMtZscc5fSSXsaWRv8Mjl1GlxUi8hA/LzqrUtVRb8Sa7oHgHXlGjwksiK5D46hK7pNnciv
HaAy8hwX0s5IFNrGfX/jNTxHat27eovlqd1FS0uTLUteZh1B2bj4sfxJPBzGTFuGyVo8sDcd/MLG
qknKGf0A4EsYkaEqVee2PX9LHXdvWgQAwZo3a9bd3NgUpPxYw/DcKX7i1ThP8uUKs/exS/qTh9yg
3mxW/kS77Ul0dzP3augnAF26cxnXgu++OV7YlifuLLfbkP26a9V8T+ZgTsRPV1+0XrSnFcZzJMo9
9Jnt0oDDcovlGwimBllNcZymYWOlHqIiIuBYLDXSaRhM0TzUrN1IiF8YzxoEPhoRgTExfqo9QFKu
DaVMdkHtFRpx82JHECZ5ekt3rSVsWg2PXLrGtLqrEaKcqSwsKhGxmOfFOiY+wP9ii3fmaCG6C7M2
Ic+Qnl1qUxrqeXXhdFq8y4tqe3Lx6qt3ZvfJc1HnPypTb28TK94sLpQ0S4hjRqtInTS3mIvuZOmd
LW1sXmVkpOJqxW3JATj5rNq40YI3z9S37qB1W232vi7R8tMilI2WhzMGY33SxyUjsYL9hEtpMNwb
4WbNJf0W8O5IUH1d7y6bBp7jLDUszkMjD7K2H9l9c8n65Uy6WbQ9Jba1a6nvSCoYblU3Rtu6bmEq
a9FermJ6FtqcXLTu6h4ZsF5HabVf9GgMLHKQLnLNPrSeVu8Jkj108EeQ4mlPJt/6PXNH5ZeeccEO
+qaagdd22OB9aWUw/nQPVWNzyZCyf0S9awZTR7bp2IvdEk0w3fo8HMb0EUlAv+1mBt7I2PgzCBpn
b77pVfpQG9MtDb4zOfVIX0Sd8HATKTcJcWm42gUiLbhmDm21ekju5kW/NEx1MMvmRprLcUz7cwVJ
DpaaA/ZFJtW0I/zxgvHRuvF09B9tfOZY3b6ep6u6JR99GQk/sOlQLcavPJ32rtnetkn0QJv+1rTN
yzjvzt0iuc7lqLaKJFdjWU+6QcSX6TK/OHpKXpmGUtw7yKHb9xPo+tY613hdcYdg1OnzizqJiYDP
s63npZckp30355KgsRQtVYZeDb6Db2jek2G1t/FilAGDiytaxxviObb0OoidKHLEIZjJk1U7d/Tq
flj170gAdZ/c+zDR5jQ8YUp4ZKfk2JvIezpOPPZkDjFxpmdYwBdKyA4lbdU5JSus54ixzteMdx3n
KWthTeMmTW3z1m0HcGG0zT1rNPYEvA/B3BGI0TRAh4ZmdH3ZiC9abxwqJGUbvVtdv9TVciCMTgRa
J37oHjcxP8lINTIvjFx7aQpLJz5ndI7QjkiSTfovRW3dVcmo4WFSzJAnUH+9sGUC279Lb+zupAZj
vOMzSVmDvEb6NHrqRcV1FFSquRidSTumk7ZB5X56VORjX1RPc1eFbp+td+uMYAssI3IAwtED8Abt
tpmwMyHn/moPauGfnL4hUbooC743roN6wECeBX+B3EBrBWQyzH32Qyj3uxiK3dJrZ0tXP58C4DYz
sliWqY3lcHmLuBi2jUPbpnWMdZsldO07D0FXG6s7Ril8XBrnwPlzKk51maXNz2Luz4gvw2LgnMSJ
rQkEHbI2omvsBTM45ws9k65vl73mD6LozyLVA3YeaHnDuzz1yY26Iqkzr3b16mQ6CYRNRs0at6HR
otc06+VnuY4NsWmKCAlzPJEnmwodRtvuBqQfFY3mDD5Ur88PeHbnIz1e+wWUa34Pie6yh0OHLKMr
71byf5lgaXB1k0icl4zv2WcNzvigEwhIv436WAe3/L2iIRoHokyMTWnW3h1UAiqAmD3f6V3kqYtp
RDvSqX8akN/PNWKaH+hXy18uctfdMJm4150SfdMC+j3wCGGSG++EUCC4O7lNPOE853ox7zvLvADU
lmwn3csvkRakPwlQcYeQlFXSDxypBfT8YbYYlNUEGEb5gHZRHiovmf+LvfPajRzL1vSrHMx1s0Gz
6YCZASaCZFiFQj5TN0QaJb33fPr5mFVnSorMlk41MMBcDLr6okqZottm7X/9BlV1I0+7qFMqmhej
CjkJdkqzCpRMPZK/Eu/x7SDRbqgqJ8eY7OxbRu8Zgz6e6qRo79q20a9JjMmu6sT+jF9cvobtIV78
FAdG1NktxxsjMNZBwhgt7LY41qyCG0E2H84JiXFXT3nsyvjPndpcAvJT09Hzq7pyShou0Ov1/jqP
hPE49Q0hLCLEbtyfyubKwOP20CBJ6Gh2NP5NaQeZk6BwWpNTyXTCJPEpmkL1QGtIuQEcgGRLEG9y
BRU7uifxlfLXl+WhWie6n3iMWPObUCQSedlAn0ZG4Q/T7Gq3jwf1K0Gp6VFOZgI2oYkewqyOQH9x
gepW8FGbkHE9ZBBQmPt72M3BBqmAua2E317pPuEPaSS/dOT0egFOf9BjQus+HkfturKV6m6YVcmZ
moHyLFN2oT772AZb3/ta8V0Ybea+mW0+9EgMYyiXxURDdO5uaz1bUA0zHqsNHMsqd8iqUqI9mK1E
oOgqCKmaUG3KjNvpKGcqgWU/clh1VuFaOsPhTLTkNHVXsqgiZXAqmooxvOQWt/52NeHCqbnVRETn
Oh2IuHHhNqbwRUdJuWpqTPTPRmIpT63IJrHS6XMAHYsiuM3EdIQfxuJKJOZODoMeXRQOpRs6eTSQ
Jl3jsBUFJD4PuDGYRuEa3D2FaKiRg1mrnqKk1bG0VJI4ImuJae5lt5iqzkUnMLkKzrmbDi84T7GN
Ydt3JCmSoufW2oT3Vag55GDnHo0eEwgmFvjjaq0DTmgdNUVYK9H552qgWlLg8aLXssdNwcY/rxGW
LSa4fK6k7IniTMd9QqTShiP/HVkwWKsGg7XzJ8SNfVu5cTsEV3EzfhbW/GJEyDUnCXOKXmslFwNa
bR+W/kbU861FyyIhGXYfYC+EmpCm0xhMrUNSkO6NI9zdHl/NPZEP9VXZWsOmS+f0EE4iRfFBI1Ga
NO2Tb8PWYT5vAlnHAEGOco/4587FaWiCdyTufZUieNIbr4timxOFSjuuHO1wDUXYOLQq3QNdl/qr
OjNLz0fCtmsLHUvPzFfZK0mkPtELNogzIXKikBwTAvdK1+eveE0y8mgJEgiuGd6kILYhXqrL1llo
3OhCHGpiVV0LpRf3Q+AAifcEJiZxtSrsoiBYVt5hT2semcojG6aJNCNRePFJKK7rsjyNEfZpoSG3
XiBGe1/ZgzKtALHip6bIcNFtyC/eYbn8tSR92jFSclwNS+ndxkqKzTiRSyWaACNWWctQETRfomnO
PRi6EMIiS/JCPyBCmQTI66robunBGo5ZB4+9DC/VnIbEravpmWgisSrlnoYVSowt850ol9Gg81LZ
7Na97BUZMESfK9qnKcsrz1+oUSM4wWqwtBNQ50TfOm0cTpWZwxGjO+jQ7dYawR2URLTrPFUVq4KK
Y50pDMxATnxSYckDNclSOnBQ+yKryY8ac5TQYmlGqJ+e4nGyriLbv0bpzXGiVvvPmi3FO3sKlwDQ
XvuBxBEzxMXT9QHr4A7sLLgpWzk6WhIuvURq214vw2qE9iF/VliYd2Ui1w6WuuYVS3y81iur2XKM
SV02AkJu0Z7g3Bep7lSbOhkE+iJdV8ZPM/Cq2xjWdAQHz67jcZg46MT5V8n3hxsBNA/NwdZj3KDz
xC0txd/5PLzb0AZ0K7UVAwa7/MeOSJ+9KuN/L9cQAu1Sj9P1VEvVOsgk+cGqOjZLSTMIUc27uxxn
mANn8dItaiSIZHQPJDhU1VU85PYOdbSCaGKOATaJReZwFNslyonM8k9EkiqQm6vHqUvm3eQn2ron
c2mtazUMf1XN6PSnX1TECmu2C8YblPBZaCclKOVr/L5k1iWbqsys8nhJRoNU6SSTbT6qeKs7OI0G
m9GupT1pcLDgMZEEhCgekhKYfcbUxi9Cc+3HhaBYlKT1QAq5M42atVL0+RPDId429byw4WMEODFq
8pXaU4KSSU510zNSBIVyozxnRK1utVYBdNagBDCfzsbY43NjZZbXJeD1MQlsa9sqjTMmMNlJ1NoJ
MnNKUjXKIoK1MQ0imO2hTZUHBftkoM+Qg3yhU/9Nlb7y85pVgiFh1SRuaeSaaa3xWOE8vMKtkhJm
9nB5h5Wf7+wud8VYfjZjaxv72lmbrGfEtl8ppXRKXFIkqsFqr0MxfhflLLxYNJnrC5NjR9N8DYMB
Iii5Fvjtcsir5Han1IN+Zs7VV3ORtMeaLX6bxUrjlBCwt2EVjK5RohgNIlOSz7hMJ3si6670aHrS
qumLFFcdJ7ZhustnubkVAwBH1QZYvRIcBbe2Va/LLqPMxMnZWqEzQNwaDYdO7QYv13P7yW+m8QnP
Ms5RmiVdYRVx1aWRWJklzdPAwmoZ4+Q7o7ceTds4wD9IvRTZTpro7HB1YGAFXH3OjalyVH/YlP24
J956S9HgAOgeJ1NYz9XEPpqEssN5atub3d1QR247Wg5x97dGSaQXCLynx0AhkVxcYfGtUvsiYdTj
FrlKFN0MdeMAgDtYgDuFzliMibIY8mhnjvrJjOxPdi0f4kFfl0KFzhjvg0psrTm7H4VseRBj1ogT
t13BemlHN43U3fdh+VDn3bourC2Yqhfik9oBh9hZvw+ayElDwxt85aWlQdDgdjkZzTmXZv1ZVfFr
g4CdKmy2uJY7aiW5RVC7TTHNT7GZbWeStvVQx+9+SZ3DLj2VMDln9ub2QTMVL/N7TLx7C2XQuGZk
nC1b82w9eyxx6Aqj+jPehWgXOBovR5s52KMGg7BV4syLm480tZ/7DPVlgpwds6eyVtuVJqv2frKN
Bx8ykm6T6yo6RtHsQMjFIK+koMW3zwT5N1T2N7hXi8BrFWTfM62sTmNmN9tBLRx2jT3ck/LToGn7
DAe7sB92ImRXj/xxFwSaExZI2wUW5YC7x7bINxxMGau+dswRoQAYrMeQ7GruNAmKz2VcO6SEr9k/
nCwvz3RDP5kSy6AVsGnLxjHT89u8AUCyZXgsmGasUP57ZqHQFVD4GN06No3jaDab0OjXYB5nTStR
WhHFl4b0jVrLk+wkP/Iqr2zdv2/bmirjmzaoxyaKPERIZzGIQxV3idOk0FX89DxZ0GzmkV8C+sxh
x1Z79NjBMcC4Cvf67A4t01U6gX6xo2ut6sxVtrhfyagzBu0mCOHIzPYzyjpEHkhe2TzAR6XtqMau
ps0qCovxmNTNVWOVrBfWldSVByI2HHIoCdMudrnPsb9jjtkjjb9VORDTxC5/U6bBUevj56HpzlOQ
R7QQ2r0az+uQ3OpbgPWJMiB1Cr9rXUM3rjA3RMYnLQAmroJ50Y83WqICa0MYIN4uPrPh36RGe1VT
Us5yAoCgAq3x9EmPUEy32wMaylv8tbtVbfaHMm2Q1gHE4ui9ifDBK4VyGLMuXzcDJo/ATmesLY4C
e621EQy3vT7dhanvmLFKCgGy1lxrBrfT6pTQa1ZTX4JpEeK34bWRvI1CBIka44qzrWvE4lmzfKIY
ku5zIbrHWrB0SimM9aQxD0KdTLho9Xd56Nhduh9jOO7ILd6JwnbGPPrch+YNHaMHVc8tkPfuOdX6
w5xY9o5exL1g1SrpDdLjRFwSfp36aR/2iPdi4zzZ8TawfJZLmj1KZIdO7dueqdS3gw6ooA425vLR
eKiEstOTbAmCfLBm6dpUqZMLaQ7gYom7LsqbtY/MRwTp1dBnLzHem2OlbspRuraN8IsNI2sN7rLz
BQe/5ShX8OiDVFxzNnE0OTnoaXjw7fE2MarbTqaZF+rNPi+bE/vfcxFhzG0o1kMahOMmU1vqJxP/
ebqCpCPm12adHGsESxtfmp/oYK+GbDwg9bpGaDpzrvDlI0LY6E4JOIdLxFKc5pmu3GAV5P1Nvdrd
zVF2n8TDuA5Ji3ATWQomdEM1xy6iPnemjYpAkZPpOCgybCB7PpU1vnBWw7xgfqS7ZqrMTTAKC6Gd
Vm7bylQepqUvSO4NCL1itdPKVFviN0aYP2qXA/hYNVbZA+XsJwkfxplBZ8+HSNaUK/hQ7Tppm7Ty
CqzjXaWulxLIMjwayTSRq3RJQEnDuwy32q+JpsbndKpAfRJ7qvDA9GWniyL1tp8i/ayZIQK9KbID
zFMT+aXvbZAYZDMdC5EfxevAx9SyksOvaTj69daPiMpDwBB0n6Whmtghh2I4kzBAnvNoWx2bFfEO
ON9HXzEmwZM/y+ubiu7htkhU806L7PmJzFCMUoj7OUl2pUDaTTkx21EwO00vZKKc0vEMdKh99qVQ
fh5AkrcwquBV6Wih0A/L/jqmDZe6UUB+TGa2meeb0XBb8WXcJWDW9cuGokplD8ubIPpiVybCmmbu
YLW345quukY9juW0EbcwhbtR82gnwAIufPsWFS3+/XLDuTGluIhWraRqngJKwsLeD1eiVxHDTrrB
NyLH9DHN/RF3jN7c9/pgfQkxRvTgrI33QdKJlWUhjx9EOj7IXQurEfJdAIHMKSboU6t2YAMgubTc
Nmre7a3F/WKImu8EgT6brd5eR6AHrjIk1X2XCblbiaLp8fBPit00d8ldrQOslkMEKAOu6pB5razN
Qs/XCa0UGaIhbyINaEoCoOrm/DWnN4iE3baH3Sg16aZsWtYfeTY906rKQ1XUOROIpa0KZEcUyqkA
c/dGYLdbW56TQ9TqG4gJN7SGtNswm6mDsZNvXBlWjzNaee72VNtPYzPiR4RU1FWbNseqQ2f/14MU
QD2aercFQnVUDaip1wAbKqjCV35hSifMdaG0mj1ExpWOWx87aJ9eq9NAyywXwUHU48DeMfjLbgLj
YoUqtjtFjaZh36fEBz8U8Y1cmM9VrVYe+E/jBYmRbqid7LVk6hki04KNvcMM+yT3ZhExAhqaTQnm
pXv0uvadTdw7JLmuaL7Pio+NQNDVmVeZQ3dtlXLGcc1Ae97NarfpB3um6Kd844hvis0smrqlLIDE
t6pDqLD42Griyq9HsW8Qc+1FUqboJauZjAQjLJPey8hS2xI10S905din9ldrcQ/DTy0dfdTmNR1D
EIA2mO1roo5RGZeTNFExttNpTJCPT7BhPymNkm2TPgoJsRvQ+betfhXRqON3Ssap9BvT0XFD5p1O
GW7ccaGu/jHnMHbKTgFKsNUJlqkVyKrPeu1zlChSX/lk444efiLdHQ018S94SJrGov3+RxsqlVLR
inSDHoIV7Q3caOiNtZV8MiqzaTf/SLIkJiANoKKMCc9chRHXWk+M8XGNlWf4GPiEwng/uUL/n533
mp0Hs+tfk/P+V/ZSR9++5P9x9yUrsA55ycm1nnbf/8d/WzQ/fzL0UEr8UxEaKiIKXbhNC6fqT7mH
YhJdigDEFKpBMLmlvGbo8SNhWrJtIJSGa7akfTRF14bIRBTxT7qRMLQ0VUCesm3j7zD03pLMdJP0
dE1lI9O5kskUudB71K1d9ULvzTt1VlSHJg7xxsNEDkuKPY4ft83u1Tv6DXlO02Ct/cX24jnhKZL9
Y6qaZgjIXsvPXxH1QA/sKpuL/h5TepJLor5lmtZKaO0JhujI4xXqUSeJ2pPJd9gWtgiIL0MN4Cgi
CPex39M77CLwDA2W1U6LtAm2WPeZvBsOJ6aiiNtaTOlzIGnJJvAV6VqKTYjIWpNFuynu4y+jQHfG
7pPLztKNo2cl8r1ehJ7iP5qoY0203LOK51eVfX7/2d8SB/94dF1GvWMj4yEjGSHR60cnhzzzJ7ha
92zOYh0BoDrdpH1iI9E/YEO+ZfItVzIVDXawInSTSLlLNqTdymkNUpDd52bUYhUVUDhVGKb4ZksV
LYKyOHRDoP6xJvxLDuYyzi++rQlwbKoyvE9Zsy6t4eHqFVgfjdl9XWlkzEad6aTwDhxcUJeoNDWh
tbK01dvwmJvjN46u4/37r/hCB/rHkxtwbNgEITIy596+Y2DDqRZqlt1rVa6egqqGYmEh4wCLP9HU
Uj2IX4Nbsop6oTzfyGHTgY4wEOUkgTza6KpL63DYGGmdfE4EsqdJmNEuRvq4N+zPfhKqXhMOoKn1
pH4gg7wcH7ZqQoUUFoQ/tF5Myrf3TssA3owdSXex/GSowbqQ9mry0dC4nPDLRXS+kmIvvMtfJnyP
DzHZt4l0h2nyxohe2qzcsAoQ+v3481P839ghypf8DsbaS3v1pfzvywW+FSX0xCBs/+fbf0XL9uf1
F+Hdm39xfy6/N91LPd2+NF3KX/1j4C5/8r/6wz8X8fupRMr3rehyAuBvX5Dm5K/X98Xx6l/vC6sX
OPbf32wIy1/4c0MwBLxsU2Pds2DP6LhS/J8NgR+RBSgg+1osEJqy/OhPyram/nOR47FPyBgzqj/3
ij/3A36kCoKpcVXQEexB2Phb28HFyqFrBFwrpsEJDgKjof+cX6+W56rLJAOArfZGJaHRlWDn0K0G
n7Yeej51cEb9ViUytE+mU2BhTN63G26Kgx16u1C5is1kszikVNNjPxON16DaGfHaQ/ietc3WbywH
xHVfIlWwte+ifbbNlONpt7XC4AnrhYeuy+ktcrrCkkqp5XU+rM248Ei4QKEH0xopRBBjFN6GT4Fo
AD9qh4z6RXNBJzPFO0hD3K0dk11Myi9hXmjkDLo60YTLSrY4kuXxPUJKGjb97Rxy6Is4Y4I3GPpG
S2h8gSB2/B5YOh8syRfz7pcXe7HvWbKBY7ff1Eifiv3SvRmMs+hit6/0D5bhhRf+aof95UrLz199
whIGcTiWfELKfUn93H+kChe/Pgq+K7KBG8CiryJ6/e0FKlPi/BYPNXHOV1B76DzdzQkgoE+U2irB
910t1nYJllYlpzI8aEXmJRixx/F1CyKFCNLVME2nybxvJN0x+qdOaxxZeRwZOCjjV00LAsjfj9ti
vfyutpqOtr6YzNAT0m6kCV4O/fy4RS6D8wLuJy7uvqsOUhN+VOD9pCgQuKhhaFLo+4p+86v5/Jsa
5kLbrfOGeQGKajNH8BFACPD2BaDDMP1y6GuvNrCxL9hivhF3sra7J5BcJDb5GoKeMMcl+gQ+D/GX
qu9hhOC+fx+//Q6vbuOidstgKRlAsrUX2/4KDchq0sBGTHSx+kdb+8XW9MsTU4++HlNFKXo7DEaW
BRooqgLFkAqslz96omVhvBi7y5s12J2I3Fhq0rfXscOavK2EN9uo92Gp72LZB/TDapddSgqfavsI
WWXdin0td7ezdCoW5Hx+UsHGZsG7LuVV4bu+j0Ks+UD2sWhV3k6rt7d2sTuLBvZYE3e1J9OoCkfT
SUISZ1FG5VXgsqtuEE65Uh/c/jsf+a83clHQ2NI4+WXPR0Yp6OgwZgv0YU3Ze6n/kRbj14Xj7RNe
LFE5dn4c8bnUhPQNzzNg+Of3H+ajK1ysHGFXyxB1uMIwPdcmnNoPXBd+PyMI3tB5YZqtX0xMEjvh
kJgssp1y3U7fOpPREegr2//2/nP8djoga0KDoxnsuRfTITJbe8warlOlyCD6TQmxaL57/xpC/HbE
4cNs4k+LgeKlAWSjB7IsZ4w4pCOscIOHfRane3SAs0y3Dv4U4TAWUhZUiV5kHBrahvSYaFprj2NA
D7U0f6g6coKhA+GEXNNJ40PfdpDKo3qxQuWPWtGwTvx+K6X6MRsfYrJhBazRUEmQ24bX+KQ5WZe4
aalD4f4etIMn08rtgF1b85tcfadnsk7Mci+V8l4JTz04EQl6K52DlQAyml1J+96IB4DHGUqD3pDd
mDjVbO96zl+5yeymSyWRC1FAmQhm3xsyQmvncudjGRfKpgM/Cb4CPU9lTwtiC39x29LOK6GcNOlJ
zV9k/PuKr1Ft/tBF/0gc9J3lj7etCZ3lNETjTZeaP+IOdrE00P6pXT+W73CXBJoJDy0vrglNHMM5
pEC+jTp7hbbBxfbEMYZzTUqJNDzXib6ShLbRB31TQCUuCf1NghPkAyww7XPWJqekUY9J9R0/5xU8
j5u2+rYktLA3Lo9AZqjnKxgPSrdd8SU3vgXzcyeeYGOxOX3BkfHsQxgwpg41sk3MGd6BZQ1NJnZb
23YRknpDE1/No3XoRsyUwweYXl6VFBxINmpGq4K+jzzHV/GEnwn0rWW4EOpXRUTdyvGGaKxbPo9j
sWd27BTZT590YpdD9bvVjZ6g6TCMwO+RDOEK5vsR29GrQqCFoaN/0vrhrqyGbUeva6zu/JDg9umQ
qTTXqsjt1GGtysYhQxokIIdZsNVxdBiW7YF+djzWKzDStabqePbV2ImiImu/SlnsTPDckANE1XdI
NisIBVA/J8f6ih2kSxPHjWxlV7ViZwYHjBRAVMMdQcga5pTAwx7vPIcr0rdXQv6jIkCFE0vd1gzi
Ram1VpFnZKXmZkXmtL19n/XXjY7Zk4FhJ9xRyr62+wqFqabRZasnrEEH+SyLcIUcYx034S3sFk/T
hDOWmSNp/SfUcex+C0uEWZZAI+mCVR3knhrjw9mRzeSrV3bYE/6C3WSRnmpTQAmLnyMxX+dGcSIl
47YZrGNGKSuLbzDF9ya2PSZFaNt964SN5rZ+xJmQU/pDX1G7hOU6KL6208tA7IRc4s4KgImBP4XQ
BGG1AbPBF1ae1yln7PDcRXTr4u8KoKLWsh8qihtx+yYpBG2wEQMuwH2J7INK2o5OI8QHJcFcblob
8+TEiuSmMBxL+hk0bg9ZVaxDtbwag/y55Ld1qupaxXWhStwBtIYYDLO9LhLA9W5wgTlXBqTDSAqd
KX5MCdsNq2wLhsqARFhVPkMIPPud5oYGjNBhcuqgXNPCRqJyR3/XhUS4xktr09P8JcnCbaR6tRST
akNDL72pM3030CWJJm2XQDyI6txLDWmty2hDIEWDnuJjT3YsnnZ56GbI6wWZq4i4r1MJRXYh47GY
lauS3GAssHc2rRtpoiOOhKBO5/XyhInVYsM+bnr1uV98s/M76GIJHwftYVPk5wgAKcyzZ+wubyK6
uWPjH0m4X8fBsBmlo2RgTIYzaDM/xwAdGl9BZ7mGjurSqlgzx9qy8BQupJSlhyJnJ/zUqxux1fxu
N0Y2U7j3RGe7qPJWCXmnlnym0HTIk+CsgHMnqoIJCVMgOXMwHDWrci0hNn6yuE0ETzYLlARPI1N/
yKO9auRzaHcHnJnXkkEwZnDUo+DGVPuTVj3ranBbd+Ou769K2iNYjLtSgqJGzb16acfku1wtsS9J
NhrL3UCTDkT7sfbzNXyWA2a614qZXc04ynfYsSHBc1V8nqPmrg76DzCRi4wLam0OtSb/YM2B841y
GbQpTXMTRl1Re3pU7Bc+jhGxGCA0KeB2y2rqZTlHQigYIyxHiW66IduusMJD0stXdL7XtdUjqHhM
4Iy9v0H/sj1f3NlF+W1icYPAkTszMssh//Ja9hF00D3Um8eUb2k3mde2fy9/4tf3cVF6LBkR9dSU
i/4CZpF4bLt4g83nR8XuUuu9qXaXh1MEEJquks9waasdmo2CMjnh4UxCrjtjq0tU21177mTEPlgb
F6NNr2y4XgoA+LXuBC3KnrtDX1mfAj5Fqrm4Y0BVSNZmd1Bx4tWRjC5n9HDQV1CQYHqKB1FpHBpR
tOmTo/Fb0drBUGHWGLvBeGxv2+i+VWhg28E6aZSVprj9VuNI2GMb6teY6SYruUhcRXwqfVcTVCdB
43YYwJTW4E0hXhbGdAIKPQv8US3tBQvncyg152XOGUr/qAfZJwlphz4H57Sx3dTOrnzywe1geAwN
xbXs4aYp1echm9ZmeGcENKHGevSyab5rJBDkvtsuAjW6Zp/Inr+dOZrIar2RcCFKOY2VZvxjJBix
63AZy7ANKqB7ZBQabCQamhf4sOv3R+VP28V3vtzPI9ar4z9LoF9P4L8My5PMmhjWd0LyFhjHmq1j
zzueH7t91xQb1l7f/qAy/gU/wrzpDzAKIymhG0vl/OrqTWWNei24elFscA7yyl14ijL92MKg+fmg
fwtfvC8y/nmLEf7E/f4CEK+ib3XRFD/ad//U5qVY/Luayz/0Boz8fwN91N5FH++Qy2RF/h+7Jv2S
f29ew5bLX/wDhVRM+Z/4UYJT4BnxGoNUdP2fukKjVGBrQJDTcoD6T9cInW6VCd2DvyEUhVbkq5YU
8CRgAz9ivUDeLbS/g0FejGCLZD9hceaxTBUwFHzj4qRdk/hKjzeLFqdxdd/QCfYM0n0AkIzA0Ql3
3SsNBuc0p3zCQ2bdRQ8/esnCdMmMrtsAb9ofHCwvjBr/uCdr8RsGN6e9srzL1+PazIKxFXYfn5O2
ND/5tOvFKtPH9F6jf/syTGkz4EScISQcpaXXYQY3hqagxRz1Ab05RvMaWlFNuY9Jr4FaJSIs5qcx
Dot1nubDB7NQ1d4s33/cLrYgTEZDRexlL3vXq2mo4bNlJOoUIS6A8eQU/VDe131R4caTmtLZmsIS
2TZKxl0eZf0tHrdFgI+Q8ZWgZfUkj4r60JfWeL/0xfUVO0f9kgLNbaTR8G8m1U5+qH4ffdNFOD9M
TVLeJep4i2RVenx/NXsLGPznc4AEIaEyNdO+WE4UxPLU5HV0NlRIVhZ2wGuKZsV7/ypvj/M/r8Kg
hSApY6fCPxewBB7pVlS1IwOulhKnF8oA67aqDnVMrfH+pRYE4q/V+c9LYZhhKBRkqm0uP3/1Yfok
sksLv/6zFHU/0l6H8cK5oZGURdWtP7x/sd89l4KYDgiBFrJ6OQqGShdqF4roHJamdkQ00rp5HiMq
zJqPQip+86HgFoAH01PC8UVczA86vlE2z3V8jvMw8gahDe48VYPz/gP99iqsDHS+DXxefg77V28P
LwY5gu8IxyrIYo8/UWP8JGkffKNfr0LndFmAZBr3NmaMb7+RqhiDP85KfLZ1VAhVB5fSt+I/zTL/
q93SZSjo/B+kk18jAyOpby/TjgKPvjBhKMwGWAgitC3OSw3JmTKyg4wXWKkqIggLx7yxQKCOgPaD
IMWlWHw7GnVLVVTOCYKuDUDW21uI8U8wjT6Jz0Oo/uggxW40lY5OuNDBxRzhH9jXOAQXkIP/7ofU
LY23TD2r0tC6jIuy0tTvU9WKz1CdA6cLU/TeJDZ98CF/nWw6TTE42oKIJwHX4e3jkbmBlkCN4rNc
2dpa7/Uv6pQ/SRCiYK+f3n+i371KNkywbxp3Gt33t9fqYyucGlHG57ZOFbfuW92dc9COyipDRxvt
6jgLAWExM4oPJsVv9iZ9aQ4qrCZU63zJi0uHnZUP5GycrfE5aforMWnuAPxhxTKKDuk+TglCD/z1
mPuObcpuNt+FU/ylJtRgnHBpTMCyu+/vv45f5xAUBGHTqaRSoNa4ePVGX4Wqjnfm2U6l6BFZjH0b
6369ef8qPykTbwcwnHB2ZJNohaX/udzGqwXBhwVNiGQYLztaQjalnayHwWi3SGajdROGJpmvUvzZ
qPHeF4Zqb2PiDqAPF+P6/Tv59fMbpgUiDMOEtRYT17c3Miiitvw+htoMdLpFcwyFppVHWI1yCC81
F5xf54jeaR1+cOVfBzlX1llMFFmz4RNdvOlMU2iOjAy8ERdldHhgPpFBW8TObB1dZix/8M7fHnuX
ZQtmBbWFZiyvHXXe2ydVFcwTdLjzZ6g70f2sDRo2SqNU4hk3aNhQCFXDlQX5SraT0sgLMd2eP3jk
3312alHyA6Hfwg3/2aF89dmxT9QmgevP2SwVtAstJzeDmmVVdhBL+x45DGBjexePOBgWoWGgaogm
1EVh+UFd+JOT8XYAwtJaGF6avqyfl3mxXYmfXj9l7TlCU7s0A3GfgbGrFh2qDQVjjFiCcbse0BUe
JKl2janH+6GqhwIEA2UmNj+Z1J/BgnLfLfDEQdnTxTIwY2CoJbTmxUZwaqDy4vrkW8e6zdXPBdA8
XK3ARjgz5u0nsxfjbRZ3Vrdu1Hp6kcc5+lEhor8fumYygOrK+kfZTQhz3x/1v449amIGxPI/Jru8
/PzVd4jsNhDYADXnQurVNf63stMokAVQyNKNJDTj7v3r/VrQsPVDmjPxRDMo2C5OBprZW0ZcjZzf
0a1s9VBDrj7BIIgL+e910ZdhzqVYuCycl024dhfDXOnKaoIR35wjtuK9lEARwoLH8N5/oF+XyaWW
kZdNinB4yHhvX2A1dRHpWwsgIWuMlbF8kgRU1X/jIiBoNFY5c1BLv71IWPVoVLQC7GZSCy/FVX01
EY/i/O2rLIw+TYfDorAeXVxlkqpSRRcF1BKoqav0/tck1D7a0X/zvjQqFoUaHUUGa/7bR7Ewr2yb
MurOJPY2SLX6lx5rtw9G9bJfXszpxfqQUyiF89KFfnuRlt3dbjFUOpM/lO4wd663ki2nO46fgTvP
WraeB+OjDeR3T7YcruHx8I3shfzzeioZZqVr5qRxURnaQ4IDjkt43Uf297+ZQNT8dBSZQTqZbBej
OsuVGs/Uuj4nEV4S5PBIDq4DyykVvdH74+E3x3j6sAuNlcOOhqfgxZaoZY3Va/NYn+Nios8jp6aL
3kPxys4kY0Ft7SNx2uNaivWK7p9auUNQkfFWFbFr9Ob4oA6ttn//nn7zknG3VDgXQ7EjxPVi+Bh6
n4xZmLfnfJ4JTwzMFx93Q/f9iyi/ecmcH0CroUByqFQuVsW2RHsj13p7xv4jeJSmGlUa2hyoTEk9
bELMbKkI5nxwRS8vUUPDMGWIGmJdxVR1CGIoMU3beKRvP0WdROessoss/+Auf3eTSw0O1MIHsi7N
HqOsAhOAOXvG0WZ0aE6FcG2woRAoaf6NkUCl8Ne1LkaCaZYqqXNFd1bq0PL0SQuuRYiFUBGG2k4e
RejhLaMfS91GziT7NO6AJ9Zp4hMnqwQjWXCh+cHjXxBFf67vNi131WI2/Fzs3863vJ1Cn5ic4X9z
dh47bivbGn4iAmQV41RU6OC2qe28J4Qjc858+vuxzwWORQkifAYe2UaJZNWqFf7glYVSvokRodxB
Pl50reGd/DC1CEpBiJFkjGnfQvdB3qT26ACVqtv0bYv+Ar3jZg9nrwzc0AoZ/4RgTwWes11rudAu
GOFUZtccQ0NB6A6pZmbqdEhKb1HPjzZSohWu+j/PQw5oIlSF6gvPdfk8NsTBIMBjyosq2RySsI6P
/bT49A2I+VsZyo6ZGf+KLZpPftP0T36LUDOTR3T749SsD1OeBseZIe++Rl8UNTRB2yhNBf1X0f9E
5sZGJDEH+dLwpJFh/A7bTvdsvQ+ORRSLNxBz8schHpyTHdk2uitN86gIRz0goIbZIaiPjVvtegMT
LnWKDEHXhiJ9FcpK1YLrFqqDpyqN4obgjD+bZl0AQJPx+f6Jvg4byMryTh1wliZt09WFUI1dr5uz
NXhKPclT2KS/Knx7Hv6HRSzg/q9/rPWBVGTV1oSm0aPHhlER8owuvT2xcbctsefybqPTRQOU0AQK
jE7u5TaZ2qSYyRNGr4+bX1FrP8UWQxPYJLu+ZRZz/5FufaIF6k9xhnUF/eHLxfxBh6hY+KMnJqiX
iIBMxwyBgx26MenGeX4NqusH47ah47msJp3VWiA8Y38yksmrAwMVusCO4LIn4iiYx+/7XKmenClp
vmmRKfCixp7v2YZqDCG6KRpG72jDtG4U15gI6XOQiVNrJcPvGHneeuOl3NhMOHhYEoTtou67rl2G
BgCuyiUMQ38oXbVDA8Ssgy338hslEj0BamOpA+dl3y4/44/UvMqEYmUa72Oe4zJyjcWcY6clOrCu
wazRIa0ttX6IgwJuud40GkLUSRAccQRs3vsdRJCNS+DGxqMfZ2tLq4nLd90gRNBf1jIqZ2SZI+3b
DF+V7W3FXm4tFPoxrzY2+oqMsARE52LB1U4HmKpUWcWCLTam7yYk7E8wA1ANSM3gaQKpsBu60v+C
B6T6vk1TeezH8e+Gtf//G2gH0ZQhetCIuvwIYWAhnZONs1dZojohWZXB1FbafS4DfeN5b5w1sqwl
b6VCMgiNl0t1yOUmUTag/oRKEPVmZbuy64ejPjRbSMiFmbQOIqwFBHiZiCx9gMu10shmDDQYMw0n
W5569O/3egBlMElQtUVbHlOALJ+Aqk3dYXaA/fRoo7kxcokfsMqINw7UdUOCD22TcdEXxiJHXV0E
Slnb+ZR0szcRHXaN1hsfiwzl0MjOm6cE/udO+C26RFL+qOte2Ugpb713nUG5gdA6l9A62dO6xGhj
QDiemNMvbQBgY8yKT41EYOB+MH3NzVcRjsz1vyut3voUF1BaBkXzMhP6OOAyZOE00SyGxVrbvpt1
M4Qh76cdpGvZaB5ei4IuRJmZp7m1wYRIGnAfgjZFZWlCpgjDmR4OJY17pzgquah/2FEPvM6C7qm+
4YQKRJhUO36TV4V03KoMEWq7/0zXUfuVqSQpRqBF0UNZ7VpAXWOuGYr0ahtBCD8qlZMTNpmHQKWm
QAYrJ2fvqHBFdnIUxdlhGPgZVXm135XocibgZYz5hM6G9RuRWUXlJhuU94nSa5/u/9AlWv757sFA
2Dj2CRh52KpDELjc8VFkm9McF40Ho8wABSPn0+Cg7P23q1i0AtDeF6xnsKEvV8FENpEIRXSebrbR
A4JZ+RFNn/7r/VXWkZi2GRWmDgGF4yL19Xg1d8q+HJp68MYBLfKAenZXjonzUYmwNpyArL2/v97r
FOHPlwdylaSJwSmpNoMOe/VYZaq1kqRJ9fxKWj/ahMQeUSSUlQCu9n3gprFF6x96vd2jnWggGxKk
SKzsIpL/n41MVN2tmwBnjb4Po89W1TVoZcc5PksFbFwEfoyFsrHUdZlrtaH5TsuilCyjMqN/G/53
scvRZo93Zt413+taC16aDh3ecFDQjixCQ8WWYAbM7pq5T2Mt0mo0/cuiNhZTEljYu1IkzUx5YPSM
pEvkOcNBn+ydQZs0clsAK8U+NGT5Eil2nWDbMpY/7r9Cex3jyBbQgLINmEGIoFFZXu6MrkPyIM+R
30CoHv4w5fL84Ay2+lav0LeWykcjmaevWGabj3YO1101u7SACo5xl5vpsfOkFnP5M9cYzu2SGVze
PosjvIAQCFQ+T72lNbtpsNSncMEWvdGQSXqM/GV8DaCl/Y4Gf1mdLFDPD3xevkw2OKGn1mb9IUxt
pgtBaptuN9eJigBOW8oXvMGNcedjv/OEoDWkDJgKKo3ICRW1HQjPoEKOo9c/oXsOxS5oYgXeuIFg
dIkDbYUKhxhewrmSgBCLqfkEbg/Y/6IyZbgLWCxxm7zryh2a8MaZAWDpHLA2C58mo9Urwr0/H+ah
RXAicqYZLYzWqudnZYhT8SR6vf0okhy8a981ne0GNbC9ZxtyzosSzP25KGyUQdNA/ZcdhqmoGnYa
RsKpr6ruBIsSAJMVDrabyKToToYYqFfLKkA9RfTFhyhJFhn+YbQTN3PKZDxkQW5ou1FHqS7PpvAB
Nd8atVCU9D4JnRIGLks44aM8oyJnaiMwYdWo7dP9DbSOX8v+MaGQgYsHjauu5+jNlEWiQ6zZUzuz
PWg5zcaSoeTxr1ehYcZc1loYqBBnL3dpmWbYA+U4kNe6Df9GJmBKE2Or8LvK7HgYljF5oAUVCBHn
chm/aLPOV7oJxBZuEKrZzoeE7qMby3k44dvzzcDbYYeOIhjxjkq7cZJmo1hbqunLkMZZ5PJjcsnM
hZbn5U8AGetPyuB3DE7xTMUb+Qfq04g3q2bupoGRPVQxMg/O9Ov+C74a9S2PTiSgdiCJBpu3Wrdo
e7SS7IqBQYOuAjQUpfmc8RqQpFMc53felv1vhyQkQZ5oRo4AfdhjQq/LMxVFd4cs/aTlQ44/Grkh
6h1TjRvTEGCw1yLYujEbWX7L1TtiIEXcogYEX3H5jpq8B5Te6b039j0T7Vyo0Gjj9KC3I0ZPJebP
RmOV7v03dGOjEyQZKnNfMw5c4xZVIx/tLjV7rxsQjxsw+nIjmrcbq9wIx3QR4WMuriWCRPjy0XKt
aK1KVQZvsJXoAQ8EANp2NPdggkinvrZ5Ftq7fKrC3y2e2JXrV/601fG58Xo5YwwcASPpxLzVlRD3
XVrjFU8lP9jzA2qZ0SlAV/Zs5P2jk9b+h6y1xIf7b/eqp8v+Q+0WaJbOrELY6zGnaqam3wfa5EWq
A1EE368xf0vh+EEwwZ8q1eXu+9an+h40tVcS1VNtAULG+43fceMz8ztewcHUlJyFyw/QYpVHzA2o
dtCYebRDgZay6uhPWZ0iKypxgB4FwmKi1MoDZUHt5sZkMStCFBpbg+aQ5ULD/E/f7P0uucxq01Pj
svGW2ES9u+ycP8rutDZgoyT8MLvvRqgP4W8bsUMPRaAC2RmiYmW0gGX7IPmWxqZ9nHEwwUyS1PX+
G7qxOzgFoDuWD0UkX70gp/DhPS7ldjB0YqeOefdu7FG6U40RMUdZjIj3TuXj/UVfQQ6rp18ySlJl
Ov82R+Ty6U0jjUtZThRDoIFOvtkj5l4mzWmYFfSXQvTnUHF4X2m4yemKru7qGD2biTkB7JvWRixe
Wmh852hDhkn1Ro9RyIes3j4DLFKONYLJj+hbtj8mJxoeJcrOuxHC0V70mv7Uq/qnaUZvl4BMzcCX
R7SxUEAe+/B+5gFCSZ5ntDlrueM4MVxBqZRRYrrHYUK+IKOfv7n/NtZ5NmeFadgyRuKN4OC8qm0a
3fLjHjU+r5nq5mBjg4kCeZ3tES1CmEVMWy7K60p0WU9XKRFNVNcYwa2CUtUylk86n60nusFLTKtG
DDFsDzFmlKf7j3bj+JGI0m1GzYKN/hom/tjlSqBz/84Jso/Azx6GOdRPmARsVYe3VqGfzVhZACxD
6+RyN0WAJuPC6FWvMUhmRY5ec69yju4/y1U3Y3lvJkO3BQzLmPW1k/bHw+SzJGNv8PLyU+5XUDJL
vifJp89oPSZfg3HsPyPwHrZPPk/6TxGMKN1XqWFVR4xP1MpNixq6yv1fdevZaQUvtH72kL3mWJe+
iICPOirKhDYAkgTL14hYu7HKjXximTmSwtCXQ3Fi3aAqDDuWEVezlxgz9vC9E0x7XLkjnEacNPmE
m234meYt1DQ8RSov7mVHdZZEkAKGuYn+ZXioR0j3Zfl3zIGbtxINamw5zUFzXMxeAnsjrF2/Fn6v
w9BqKWJ1ZleXWyLuMcUGrEpzQ0VN2seFZ69N2HDdf/nXJ3exkVsATBT7Ovnd5SqU+PZsYl7rWSbB
o0PXhDpLtm/mJg0f4mFGVeB/WJCe8HKTgyFZnyeuumCemll4pm+HezvyMaDUIu0wUFW6Y5Q6+/vr
vaZBl4GaJ/xjweU9/7Hn6Q5oedVJ4eUSDxYrivcoRCNMbr2hWRwhwIb6aK+0/gE3Y/+YNZF+olWD
NkJXVP/QCcn3QT5MT0VTfcPHKEZDWIrH3JyV42hsfIzrsMZPhf4KVo92hbXO9jG0jUG28FNRR432
XK/trgQs6UZ+m2wsdfO7/7HUKqVyyHjmkQGB5+hZu2dUQG8p1bWdOUzhEc7iVhp5azdzuhHaAGmg
0hi//AqBPsXUZZnwJJLwj0Gk8lRTMWw81XUq8Hqy+QIWaBZzTcnwywnPkESwuRC+xXuxsrzcTGIX
qz+ENSj+DyDInM/3d9h1geSoBqdHReZpUbdaHaFc1XqsZBLptbM03aFNf6ulgaS+Icw3jVpSkzv9
/A2LN2sjQtz6hhbqUqazwA6BM16+U2mKiRMWS280yuiBqD0hmVvMb3UkICGuiu5/WM8mIHF2lzb0
ujPYlYbR4SIjPQV7OXivSvRiOXWJ/Lo+QZLKio2q6sZxYLtQc6DjA7J7DYGi2417S5fNHkUOSVw8
iRNKhr/iMkg2VrqxO8Eygk4GoMR66z6hH/XjEBn17MWyUk95aL2Afd0C0N14HADANl+KRRhUrT5X
LkcdH3CSpK5LcV5rE4QVBbMZv6iDjee5sTOYwoCzpmxgKilXp81xMq1WSmXmS9niXTsW8iVBLf2Y
dpN2oguYbpy7m+stIgGWIIGxrh4t9IuJbq7q4eOsHy0Kts9V2v2rYMXxdk7GcGMQcaMt4pDEsAVR
CWLfr2+tqWi00ohM1TNLdT6hjFufZYgDdOX76pHTGh4Du9J2ZWr3R6Ot86dmSJSNCuDG5+Q3QNzB
qkKCzVy941xruynjCvdsevlHDOkQDzJjeZI0WDde743tSeamUmxIa5GjWV1hSFW0pgna1usj4T9P
I7zvoK7VjTh2NaGQXDqM76gFHSaKpGOX8aSoCpyll4xjsuzyh0Qy2R2lIg5G7sNNUtHKVdtgeBIW
xt4Sq2fXHFrlKEsTPy+zyFDmjH4ppdQehgnbixyfo/39SHvrLqffsfCvFmzCVZps17E9NWqmoiDc
QQ+2BqzE0Xt/iJroK+639Cg1GT2lafZZBHn+xprQckANONvn2JF/VibQ4m1tA6HANPVQDQbiAXm9
uBAkdJU2Ep1b+4OvhuShpIPF0Ozybdp5lUDvNlTPam1YkijA/9Nb+lKe+1vUoRs30DKjpE23UF+u
KFACPRgzNQLNg/bC/Juxw8tYp/nbFhVSoMCYrMLXUrkhRPvz/he59ZDcCKjvYM4MTnqVRgyRaEIs
ZjWIHSgZhdH8b2MMxkMaY4txf6WrKf+yO7lml9GAAHqurs6b7bdoS0+N8Ga7fFswBDhpQdZ+52rI
36cSq1h6RA3c91T7VxsL8dFAafdBWtFG7LmRYhDnKHVVgU4JINDLzzqGUVTMdS+8QNToNs3623yw
zX1Hp2Q/xzaQo0B7f//RX8PnKoVlqs6VgWgapsXq8pv+SGFLVB2T0TekV2pRvfAswvSNPkKt2jG4
TBOceJOnLDLhuWG7iXC/HdWGhfZAin65YU6Jl1fGbyaLdbgXzFMOzqQ6nzFiMr8rJJo4k1gBIlJ2
VAKE6qwk/x3HwzggdtWUGKL2TYaElWLJ+GBbio3Sa+WIL1qXTW8nYxxO89QqJl6fTYhJxaKKwjbH
8sPOsmc/GUyGsXNctcwnDJT6o8LXESHAeu0ZShK2YubcTHDQ1DDN9qjOzqjJIvU7IWGvme9wdIe4
r1mILzMAgf8A/Bk9Q9c0OlwR08kflYeWrXIyLPxKVCXPfyCLaZpI90fKu0aYgNTUqsQ1kp5h4Vat
XXyWyqCKfe7PNjK4Ydl/LpHhRlNKxj99oy7Kx7YLjKXbh/XoLgvKRYTJKdAW8TGg3YgRtzY1YCHk
xZbOCXTSVcidmUE5Im6kBzLnnTWXGpL51vwRA9jutz6pw1MLcXFvMe77mqs+DlzZiDq5Nhfpw/09
duOKoRACYcb1rcHsWZ2uQU8UBfMISYs1Dx4ZIcI+tOzg9NerLEdYoPlHLY7RzOVGzq1G+LHiSw9z
T/voCzM5QKz+9peLLKKcGmAgFcFYk97t5SKjKdAtaVvTi9qhOlRYwO3nKNq6k68iH6tYEvd16HMC
Nspq0ovCMU5EvmZ5I7aYOysOkOCkyHmoLH0r9F2Fd+ZYnPyFk0zaTQZ5+UDDkOionCSKV1h4Gndp
+U+iTliHJrny1KYCp24nHPe2Xmwhq24svGCLKDAIvdBSVxmrEc+zVgxS8Uym0WerRos9rTJcI+bs
J66teL4kM8rUQ7e1G//TBrgIeSDfKYKpFVWxQBFWIa8CeDorMkrOdmNRpNLVCY9NMacvXaNg38z8
S2E2rNX9C2PA+MFojPJQRjO4Y2ykXvRApXFhZorzTkdY6EdWxNanCLeBdz3ipzrOrU1RfKCxEiFx
lEy5f9SCAVVv0p/iUOVz5lM8hlWDyJ5A1KFpxuKpMoXAyrQEcLMnvFrvEs3CPhxvnqJyEY+yMsR4
wv6hnsugRKZjHj3HcIIIAck0OpuK05/TjAPoTkWfe1iHOW/R1Em/xYWGEaLdOGihpBl4/0Qxk89x
OGk9qmTD8Mus525GCKcRvzTLH9FaGaps1w7OM0YgevNCFI21U6NV0+fWGALpOuAcgmPTGIuQYNyM
P8fOkD+zOlB/F9B+qUrjBtGTBUzqIAEbwXUOjVA8TkaEBiss0+ZXkqWPCpGJ8B/4sHhky2Z4UJJk
eDPFjv6+NWaFh4xS86EaZhMzVHOy5kPnJMHBysAnYCBuTPg6tLL72YejUbvR0CMe1wvZH1FGy5sD
PfPoQVNSEaBr2dFMsStG9lZOJ90v0GdRA+XfTqbJ52xRueXbFI7y+lTxE9093aNRGH/W7apB98UP
sZDs+rD50upNVR0c8i3P7ub4qDtl8Fg5CS73dSfBfpadfBsaMF6wJ8clfTci0R9sJOxXScKye+lC
MDXiG9MXWJ3YhpYpqUF0VpsQlXMH/wAtwrCy08v20JSoUpWmPW5dJktguzwzED/hHxJh8apE/fZy
VVWp9Nzs7OSsxAzijKEqP8EYnNxKUcoH1O7jk13l6SnBAB4V0Vk8SIa5M77Cz1ZjRn9bgsKDpmSh
EcMEFwb4Ej//yFlik8/rJH525ndgSa77co9Xl75reliwweQ7G1fLdU1ILo2RMV+eOSXt+tU779IU
d9ukKc5anGByYuHtHaO//zEpsubd3NvTs5qYKm8/005Rlk7/aFMivv7t1UO/Qqe05ztwpV9JMttK
aNt5LM5W4BfP9pT2z5j9TBsfeon3l9/ZXBQtyBYW4jbTictXKzq7jhCW1r0Z4W/8W4udHwrckAqI
oKEI39pzNaKC5/SHYYq2ML3X9x6Lc93RUoXzItbkXwKasMCq6Z6B89SLhVHJLs0RavLRFLj/Mq9v
H5M2JMkCMKrXj3r5mEY49rNaJzxmA08kZBoy5VN8ytHkOAx9YdGJxeC39E3nL6nii7AHaQcdoYUy
TsVxuXCObUGGW4bu1YtntalYzbdgrPQjFrbTU2IOwx4dnOJgzbOytYmvjzAN8AXrTiMYvra1OjWN
mAw7qzLD87Pp05S05gerM2NApUb4pC0KXUWFi69jhHsTG563o4YHH0YUrRJ+//uXT3ODwo7wZV1N
9MzSNFOnMwwPDZLunTFTT+/KvhYPaqp85eVDQIVUkpEBJPPH+0vf2t60NRc6Iu0dIDaXr587My6z
SBpAA+fZxfolexNZY/CYTSl+0LX9HJcpbOOYyBpQpdxf/EYYoZ0KU4ZZHFN3wIOXq8swt5x4JHvs
owJ5kDwqH/pgat7lg2X/axUJur16oyMwCa3oDGAnPYyFUb+7/yuu+mnswD9/xGobOL7V9XMemgxJ
etXFbzg4BgMFttEiNgHNPjrcX+/1argMKYjnmxANYZiTjK2xJCNMgqFDFMWr1UwBchanyRdpxtk3
g4viH6MEsuq2qp0Gblu28gv5BO54TCVwX4qw+cDgEwujwA3QS06P3dAgcYgF5/yFhAK4HC56Zrur
QLCWuzhqkgfSVwMQBRURXIk2Ur40cS0UmGNJ94BV79DgQzQoP8aanOf+k16PQAVZNFNj2I4sDVDz
8vtWxUgqVtumN42Mx4tGUR6dpnbexpnfHcELw2qaRuBNgP8wxjKxaeeXlm2ITq8m1K2p5PWH5teQ
2S99WhUy/Wq3NaIY+qGoTA+gXH3Oc+cXB3x4sEK86Qcxbg3frqq85eHZ2XTwuZqpXy4fPgIjWEXG
aHqaFsk3RpFh2hP14ePGO76O3DDWgVUjt8FUF9L65TLGgs8meFmeXinGd8DwVPZTeNYi4bwTBUqj
gdIqX+SkNB96vK1f5Bg/t7Gj/IQuRkotssA4BMK3k70qMt9zfCfYq/j+RG6u9dMGdmE5S+utL0Bw
LBRYgs46a7JSFe81ezK9wQpmwJABkoyAFXcg6bakpW+8FwLLUpK+gorWpywxy8GMSml5yVDMp8Bx
tNNgTc5zMPpyp/kJvP1icPZ1b6sbB/w6IbUM0tElJ4MbfdUwz1PZzrEVBmdtmseHqVeCxy4NmscO
gwcMa+PswOA734il14GcHjLpH6NlYjkYmcttEMy5YiJlEZ4RhUifs76qnqj4yn1UCX03zsO862sH
vKkYnEcQ/vP+/ja8PlvL8mj6cYXTrUOp6yIDLfTWEGrB8n3lmw8MkzpGLWa37xQwzyCltmimN9cj
+QaaQmxhGnK5XqJi8TmldniOu6o5WUNaPyAXhQV7qqBjiwHDxuu9PswL2gYijMn1bIA5X61n+lID
pRGd8ZNNaHGAash9JEDvv8Vr3ARVDL1OGNQLOAUG4uUyHWhmxtFadBboFL+fDKgBuyrMUv0lmJSw
c/08LT/AmQTOm4jW4hLoixQjd3CAUICCIMboWvTDsJM6EsXtbMpfWTjgA2ZODf69Eg20jZ984zbj
J5O8ABgkEDE0ufzJtjYx/5JlfA4nS8EoPuT6TDLxZU5D5aTmSrAvW1t7KDUM7vAhLB8TWVkA76Xy
njLaPvhJLB9MO7EfIq2zDlOHzomGrefZavLoqZXTdIC17SHAmDhA92XzZDW4F5t49j6JzNL2cY4A
ZE7t+9dFFSk/s0OMZ0AkmevAajoIkBZ2Ep8zmgNtTeOpjyKdsluPdibajfc//XVkZDUJ9BcRZLLg
153xRwlXG+FstHYQn40UsVmgVvFeGA3i//SUNxLfG3uZpUD7Ijq31MurTZbSUs+02Y7OmCAknws1
zNwgaZqN13dzFV6cs/C5OPxLfP7jgfqkUoJ6bOKznKvgBIFD2bc6Osj3X9uNOEDe+N9VlrD4xyqK
ltWzEbNKKGvL7dQUeKDj/GOrlXaESfM/hDnKwEUzlsEY08HVq1PHobfsXo3PeK7r76uunN1+miw0
PBXnqRvCrd7c9VUCJB3LAmlju8QgbhVWw1q19bSHeCwA+x3hkWJpX5rYiwjSQAMJ/z0OhObfx3Ja
apYKEJ6HpKNw+U6tKQs6uA7xeSHKPCCkHrroZpiHMIx+FDLeqgJu3FyUfuDPgdzrko1wuRwme0qo
t0NyjjUl31kyf25H5X1W6b9FL8/OGL/RM+PtWOV/K/rBHc14h5JeLF5WYA5XC9MdMbSUmO53wNmj
wEJaNpv6jbe5UhqGyMgyRHRa/Qj5gDZabdE29xs/VOlPIWMChwMSVfs5hzuj7vDXbhF2TxXjUSUZ
2zN5puvZweQMdljNl88Rbmfo0Q26+qsbYa/N81C4lj83xsEe4vmIAPnc7ZB8SLb6WzfOFbwOTi0U
+EWzcxXVx8Q3Zl+hJWwN2TLbb6tTZCbRKZlj050gaW6c4xvhj6RwId0z2cQiaBUtYAimk+3HtNPq
/mtEH/wxbvpfUGG2NJ5uhCVQ5lDRF/wQSy4P/kfAqEbfycreys5BEEGTLmLdbYU1bnz0G+fWXgbE
i+YKbRtjlS6Y2aTpRadnZ1R+GK+pirkfoKu5hekkhxzRpn2NSOnhfiy8xhQskBdwEhQeiyrd+iVm
Y02y2QX5edBq2wVMmR0dTIOfbUAFpzoshnM26uDrC5TZ4tQxvpUove+p/A0YVPR0+0gZjl3l52/r
zq7e6vNm4/DGZ7ZJipfJF91aqIKXb3/o7CwIzCk/x2mXPNvqTF9dHUaIgna78QlufGi+Mo1BBlQ0
KNc4jrZFwMmCiX8WKDu5da4g6ZwinX3/nV+xZznd0CpBHXAhvKYLl0+kWoOG0lJSnOEv6YDEpfHk
Ywr3Za761wPN+IQ565s5DvoTmU9xLBNRvaA+SqvDMKpjObcwepTyV10W0RHAVH6ofdyTsbmKHs0+
/SpiA2K3KOcfAaw6N1WgnN1/hltvClwCE1Gk5shBVqWDMiwKkL1dkEurGgG4MZG9CLd4Ja8Issva
j2TdsalVF9oOCLDLNxXA+APY55TnvNUTtmPcRyfE85F2U7pMpvtOltH3MIEZvK9EKz/NU1Bau0HX
/W+MI7RzP4rxoy+CEitr0/zu51PTHB2rjs+FIfwfMOhETgNxQVnXcauVu8T2s40jdutVLZ3vpeX8
Kot4+QyzU8kqKpLyLPFXxeeg9TF2aDLn6/0vcs2HYVcxDVz0kiFFUnpcrhM4ZjmO2Cmcpe8jpjB8
KgZGKMnABKyhq98c9E47xBXi27PRuN04PDaD+lLMf6dF/3p30X5mGMpkhR6puryPP6KlRFmAD5rH
ZxOrJhdxufExNmTvythpTs48/J5y69j5bf1Rjnm6gf648RZITynibfCIJpLDq8xASyo1hoGXn2vZ
W1BGtfGTDLFagEdknmKc7pJdKTFDMdQifBlQHT2UZm+f4KjGrhnWxiHXZbGhx3njOid8LTRBOFLA
gJzVzQg9LkBeiH6kJcfgW90kExRekFtfJ7PH21epRIF1ymQHKNXp0XNc1fJBl5Dndl2g4QQf8a++
p5ZGXTRGMZSSthp/45MCXzXOfZXhHu48W1OM15zt8vABOKcTwlCbiQJKLZcfMvazMYVMSk3Y6PU/
sgpNnNaXzmHA9AGtKIQliz1Vh+Pji2dVj3yR8oT6dKRg94zovVsZfpccq7zTvxe+qr20PNxR5GPN
ORuVHlCO2cVw/3wFX7SGWLi09ToBXH8SidcrOowcq1Sar1qU8XfQAu0BbdbePyTYj7yzp2iy96Ws
BqyyoUEn+9aJpxejIz3c05wd4fMENnQBnJ5zt/dLxTzKCkjuYbCbKHC7WqblflYriy4bCKVHJehC
9UmZw+aUhJbIduQX+dnUah2McD3XWNQEaCWCIlD21H5uG1tvETGavXIAmDEbs/mjQBSm2vm6Un/o
WrznXaGGwze1tvTEBfGJY0zZJPkP3++Lr206m/iVaHb+0NqIr2Ar4ONhMTIiTl1d6X3gQ+OoYCo0
JGZH87Uoa1cjviPO61tgTaosN85tYlSCxm4w/UzgHFXu5DRMTWNUk0zMmVGc3HVNY/+e9JJB7P2Y
41zFtuWoLZg2GrUmbavVxpaKbkTwYuazWSXAhogHiENWRaliWxjZKYTj2SL362YnPylOOqgfY8Ct
x17kaP6BDtGSZ+aAY7lrilr+EuPofzD6FkF16pfArfFE4XSgfYjdChq9/5b97LcuzLnhGZq9Cr+V
T/BP1FHPHbpAF18juw2z3TTXEMN1WWP0N2njsxjbGRJuWFcsnQq5mNOp36JczJ8KNeXgVH1Vyr2f
qqmnIajFJKmdkvQAYTf13QI7qPKQjGX2HXuiXuwLYbdiP3DiMY9wpgFaRmpT1Vl9Kb+qbTI96tUY
LIZsld2fHK2Qw67WdRoVY9qKGsMI5K2sZgK7VcjeMY52V/baToEl0cJTXxzPrDBXD3kxZXtoqk7q
ykrLd1VghD/9MigiQJJBmLpZqpnhE3w+nLr9WIa/1bkNPqPkGb/Xwg6Ppqo20QssF3aCLhevQoYy
zmHIZjBpQ5pMUNpkNj8ncKTzAxek/hX9Wp9g2QXBNx8v+N08CAiz9WCFi2cUkHJXUSr/JcTou3gb
tIkY8EE21P5kT2DNjnNdFO/v77GrnizTvgVkQvRYED3qKtMIIz9Oo65tzkNsp65RltaTLupzowb1
rjdQJDXS4XszSmej7bxEt4voB0cBQhmzaqYtizD0ZfSbYnKweJ7qc5mk0i06pJOLQCC66OvVqe03
GWY3nnNhqtM44hKnmFk9ZxPn2mjrPuul/nOX0p/qfGkD8M2euzo/sbewlhTyrwtaslCekUyTXhyj
zdWywgw0exZ9cw4XFvQiCH9ITQT473/EqxyegYa1wE/BKNEBWedxzZxxPNWsP2uVdR678Fuq6s6b
Qa/Fxm65sRCpz6KOAkyafbP8/R/Jh98ighOIrjsXCGDvKVrgZTLMOCZVvZXG31gKcDsyywRALP7W
c4lBA6lA/jiecwSGXWLCfIBOaT/DW0s2nup66Em3+s+1VqVuLAswSt04nocEHaO2YgQYzIiHyUQg
c8FFeMK7wvpkGNzIZRjXO3r+xeH+N7yO9bhwoCPJJqUDgsDR5au1kgzMiG2NZ4G+3t5sTOcpn+Yt
ba5rxCWPSh27pMpsFRoKl8uYdZxURq2M51FoxUnJzP65xh/rUOvD9AzwwXarYIj/sVNgQ+kiPgwO
rdsrlWH/bXuBH/KqoU2Liepj/UPGKUYHt2oH6nG93o1DZRwAdRT7BHPh/f1XeyXTyZCAexSxNc7i
8vird4vgC0CdtB7PjSFPSRr8O9h29LWqqp3t+yfZhftEBqdprB5BNjyDof7Qsvt2pSWVF6ueVIjD
5sP933Rje/MBwDUy+aTtsS4nok5G9tw54xlNzvSETOTwLh4ANNaCVtLfh4dFsYpyGCd62nqrx3eq
tJ90uh7n2mgBoiWx/T4eLGQiJSpR9x/revZAq8hk6InvBRw0sCur/QXkSQkDXTsPAHYp+1QrV486
KVe+6x0HWl80xKXiYqpJppst+oUfVUVT3kTNiBhuzCsTu/n/2Duz5satLM9/lQo/zTzAjX2J6OoH
ACRFrSmRykzlC0KZqcS+7/j084Ps6hBBhTCu6Z6Jjmm7wi5ZSWK595577jn/xdDyTyX7ZW+Prade
+aTR0SybCpOh8VJlA+BP/z7BCb1LQvZcpxr6X8OUxz/YbFocC3th2kP1ZUc2BmBoN5OHMeNfn7+I
QlBxRthvFhddhEJgR53ij/p4rym5AjMEm6uAQtYDnYRy5dT13lyhkfwHqoq65WLNCl3bCWMsjPfW
2I1uFneJE6RYTPljsCrgOldYT/dlqnBwp+ZOKdUyYzF+CL7l8qRzLa0JDSdvygL+vo6seYZquSIE
N5BhBDeGRH/BeFz3spWvvNj5Cos7wDWdCMUUQvdluccklqAN5NzjfZ2A8EfgSyQ181E1FSb+L4Lw
T4mYZ7RNp3RtHz1PSgCAQA7XUPCbNboX+TbNukkL2mS61zjOYA+aIkel9yWHImzGxkH66+uS/jDk
ZrjowHyXgnLY/FadYYzivQWRxwjl8lFJlWY/9LDOP16W74R9WFozrYmki1OnsshDWixspyJJtPsJ
7MejZwFCiCx8UZ2yhMVld8j17nMB4AQm1gl6pNZkDbLrFzEIpLI2Pn98O+d73QyAp+jL+FIOXDIb
MyRrq1yaEcGD9QR8TkU51yxXIuz5YEIIAkdGhWsu2CxnciZbYVnKpXZfqUG87buKR5bVaC81+CnG
XSOtlCHeeSiTkog2Z2FI9y3RDRTgEdvwK/VeRLnH7jNKX1VuNduPX907T8VuCTDNYhefe+2n8bUt
6ooKea3fZ5WWXcbQXi5aXwl2nB4GgA2i+FehWISDuXAN/H0eqKWOtleXyTSqo35PK0VyUrLZTSv2
FKb9xLpoSjz/Pn6+89UPzQcsFt0ZFC759+nzpZmP+oMUGPeSBQzJg38O86UR9n5JmU2aqtqZMtPY
TULw8+MLv47PadxhN37FHqIrqxIDT6+sBw2CIRVvFh+s/peqkkr7QlJttFZ45BXXDwX9fjesTfD1
YgL9psCKlJauukEOYbyVAi1xrEj5XpMcYmsYZPcmosVbrzFUOzS0bGV6v2KjlvcLyhlFCyIWTfHF
BlTHGHkNrWLcl4mQbXSIQY7R1tGTl6PNJvYoRFpeH7ocssbrvM4KzsR+uJGaQnBrQy/sAL69E/eg
ij5+kefrAPgHcIy5XkFLZ4kD8Tpeh+YP/oMnA3sf/UZ2IkQp13aJ840KsjkBCbkVroGjy+lwgSfD
eZju9YNAPfLeKkuB8/fQWgjPFE3/nA+eem+UFA2ciW6KuY18BIScMJSkHH2/qsd1Nzbyu4TdDs4V
XtvfMZxq5UsTS6SLLPKtXRBFYN9MDxq2PRQhRsWjX5eTO2pWcz+WGt5hesbx2ha1qMIDVtPSz2iJ
T1e6nlUp4nuBBe8ByDn4ZFGdNkYQxReRZXXpE6inCVGLtsT8NzH0ZEOpJv9itbD2uyqIH9id05+G
H6rNBdpT2WNZqRbwliKUH7zJMLYcZtJnscyDCnEOb0hdnYd5AVsgTjZRaHqSlRhzrroZUZVQ+goP
26KtvE0vldIe8Er0MyykSGRjS2LfMVO1KtGp04uruq2iXyUpKTLmsj99KXNZv4vKNo0Rjo+V21RG
XXBnGDjcIPw9dL7doq1HM8crgmSX9FnnJEGiM69KyqvgvIZmI2Mpfi34gLRBn6t4+9aRHksr82HO
gU5XwyzDP4vvAPKibKacTodmRAzVSJrwIWrQnLf0XnaV1Gi+1qqAeIvSNZeVISibvKTJNSEat5Ki
nYctLv9araOvRSdzkTmEE/4zqoftTxYrX9MhgKYSxLpj9KFO6dVoP9EuwV+3Q8P049U2f/HJcyOm
So4EUJwjDGrLi+fWQxxpWlADDzRzqpshNzq3CnTpMqIYttW8yL8h5xdWlvh5OqGRmbN7s/TAJHBa
PX3bQsK6ZD3JD02b5teeRi21T4XBTem570vytistj71tgeEYTQK8q804zq6h55Yr29Nr4rJ4fnAR
KPqC60QkYVn6aCpZ6rkX9WEKdBB1Q2tqwiaStf5uMEfpVooCqr1eLhaKrat+C2ip056UGu8DyKJl
h2o+nqJXHaejfttlmXpbWT3yTVk6ib1bkCihLFlgo+F0lpdt+8ivAQKjz2Ojrtf6G8CkauSquWrt
Y042pKUTEvuuJGUFmmTUxDFSxuycalNYok/oGw072Mcz4CwjYBAIhfwDTzCEchanA72Jqr4iz3mw
qNOCPrNSB5LktC2qPtvg+xG6H1/vbKrPFbTXOhrtVYAU8/28qQH5aG3jCBkpD7VexTeYGSnQjj0z
eSzF/BhXovxU5r32hOthvUJMONtZ5iujMDj3qdmhl82nShHqWhZG5aGvhtl2WEgcQDdr+9c7k5vu
FiWSOTWdK++LF5pa6dDLRak8hKOfX4ZWgjmmhh13GicGW9nko/cnR7cSg/tNG+OvZqOGe5Sp14Td
zo59PC44BfgcYHAUGrSnLzop1DYK/VZ5gC8xHsU+yy+sgiZf0Aj+54/H9L03+/ZSi6yL3C5VVSLn
Q2pSnBwKIXXIkPrNx1c5i9GAioDcQE3FxoFK5XwXb2ZOaEgiCkut/hCMirSNxTDdg3hX8OIcs4u2
KKRLX1bw1BLb6WaMJWklVJ6X+QA0UesGfwDWn/e5SBlCtWfb1z31oVAHcxOZ6S4MosRWm/IKNO5T
l4m39dTtc7W664xw7erzOzyNVCB3SN05VGs6bfXFO+56QxCbLNAepmmYbtpYUu5R0Q1uuriZ3CoE
JwrNtnqJFTH9hjf7Y5aHs3BtFa0ljvOWsLgR8tyZJMYwUPRfbBm11RqTUaXCg1hxkLAlo6eTjShL
c1fxu096ih2sXWZDoTgm0na/er+9aAiy0Ej7enSmpgglrKWt6PvH0+Ns4alzZRJmF9uKDO5sOT51
7AMeBxp2L7ejvxtE7dr0R+XCUHMlxy8nHS+R7q0/aTHYmTJKBeoRcfZc+0q4thyWS2+2s56rZWwr
KlnmEiAmGVUY6FSb77NCLgO3HoUi3sgBSbwVl3HmQJKhV6GhfzJdW4UAiLxIS4TbfNVqvpp81nMH
5NhH0GutpLiTYiZzA6xXw001ochki2qtEzYpXCInmk3ZtWckvWFXeSxcVImq/SghEVzTWegriKBh
/WSyl7Y2/Jeit9Eo776r7aR+scQivC5zkd6CwsHJcvIMup+TVnPtLPLj4bOpjA0Y5Si9wilQQ1Qr
ymSb7K2Q3YqjjIB0STENTjMlWUSdhXavLQ1puOZGdQaEmg9UpAyzSCVzjxr36doX/SaT+qKMD74a
V/J+mMDc2E3go+wYdmYt28T7+KWL5eToCXJN5W6Km4PctMoF+XfyPZQiFYQ1xWLKhpHlBw4CvFQx
JNx2fq3MwzkOvF0g3CvGIiAJILiDV1oeLZJJy+s04l5h5SJkGZtJ43RdKe1SRWx3qhzk+0DK050c
VfFhnAUrAV90rtTHsUP9c01JRVouWLxb6LoAPZkZJex/i2wLZd1wrEpBPgiYhyCSfkFxeiPp3wKT
kkatb2cNl1x/TqXoVpt4c3l3oQ7xX0ywuQkoFHiroo4DV2Q5gMiraK3myeIhyVvd0XHcdMRp1Hcd
mfdlWoulXRRB/61HExrlzpWc4wypRIJL/dOaeXHsykTQ0+nTtI3mGXpqHCb5U5jc1NJdTlfWVFoX
fUp39lFTkeSNoge9sTBu+zpCVFPUwvG1m5SMtDI3aibZlvwlyqKdmFYrO9vZ1vJ6f4Al/7y/pQPa
YPaDEEuJcQAau0s35r7bmPawCez7j+fmcgudr4M6BY0MZif1vMV7UPtiwC+I9xDbsoMUitPZvcsS
WnnfZ6F4eZ1FkhcqXtH1Os8jOpJdO4GLCqS7iWywIX/Mq385cUeu/+1f+flHXqCy4uPbd/rjv92E
P8iy81/Nv84f+/c/tvhTd8VLdmiql5fm5rlY/smTD/L9f17ffW6eT37YZE3YjPftSzU+vNRsaq8X
8V/y+U/+7/7yby+v33Ici5e///Yjh7syf5sf5tlvf/5q//Pvv5E1vRnc+fv//OXtc8rnPj9n7XPT
nn3i5blu5g+Lv8skfVT4YJFRS+G7+pfX3+j67yxG5EcAy6IkMlP8srxqgr//JkjK7xA/oI2i4QY7
mVTrt7+h+/T6O5kvBA7J6ZhtjYMCBa5/PPunP6LfH8PCu/jz579lbfoJ+EVTcz/LmTj3EGFMEggo
m4nkc6crMuplIy5Sszp0nIG+mJ46E+1FdSdQ+QJw01BgChXluq5jeR9WbXRVZbH8bKR4ig1hnm8E
oS5vNLTL79g0C1fxlekOmo+xo36Wb8AGNN/fvN137niesidRnRu2eF3wOWbS0NKWyJ8gunEox/No
9CZ8iKZp0wGlAW9SW1tA52vK1Wc41PkN0R16tYuZjXoYi7fpblRrrTklYn3oQkv8rJbWnZ5OlJJS
od8AH/kSJ2p+2WRJdGEZYYsxM6jbTO2STdQY2CMI3U3ccNyMkt5z6Nm01zgGIsmBaoMDmK22cwvl
eXVUjV3EdoZKsjyupIrLo96cjVHFm81RIafABT99gklqdTWmwHCItDSwrbSlIRf5oWMpdbIZ5+gQ
VXi/1e3h46E6Cz9cGJEcaS4D07ikin96YWGIuhQRoOaQe2N7OQpyuANlGl7hMNFeWlQ6bLLpdp/7
Xn9BWVZw08msXRPSv/PX72RWl6TEAkCWhsJiEBE1VwovKduDlmn1RZTkyrUZTN112JbNBYyT+hO4
bGnb1GK1NzBF3ao1nidqDjNs5U7eGQz6qXPYh10Hq29xfuDMEktiVkyHeMxbZ/QSXD37tn+kwIg6
08gpFW6PMXvKm440ZsUtqyneIPCrwlwovX0rdiYAhz75IpNp3CR12302hSS5pTuurB12zhcbEHuK
6a/yb1SDFwNI6U1KEvBLB7PskckMyuJHUNCv07KwvgmUfnKUodJ3rTdmh6jQq0u9Q0kfaFkmbcU8
HrZKrk/AWIFeZBBX74RQWJNknSfvaTzgPMW6JCKKQIKWWR6o/FL1s0g5qGGt7KICuNaEFLMTWfGa
Fd959kvzjXVERCZWohm/WEiJBTBMHFT50JUqFWozDXEs0fOA+nyTJiEVckFIj13WaKIt+aL4QAFr
MLZhO+KigJQ45dkA+jAgY0tqh63hl5p+JYSW9KVTSuXnxzPtPLLPd6ixu8goEEDXPV18tVZpUwNs
/pCkU7irOm/aBmpX7MQGIE7ZRfLV3BPaY4GTuSkCGCsT/TWdPRkYEsxXyqVONZdj2CLdbdWkaBNy
9IMiUauDOz94l13qc0bIM1U8NB6HQrvOhhjNNk+FZ1MmCFXh2ZzgPhOJtfYttZIxc5tCsvbwFrXE
HoTBe1TUxPhhobQGKqDWruJUMmpHj8cusAPkaDIHTSfjR8jZqbUBuZr+pk7N9obLKzNZv4/qfeXr
NIap0+cIwKIcg3/p0PWT27QyWg11nqWpA09UPXZWCdmftnXZ2BXEip8l/c6fhuzXng0x1I8d04zr
o6EFLAWI0BPnfh0lE2SY5NIt8BwKbV9tYnE3okKdgwYukg7cZGHJm6ZPi53fmZBXzG4qgGmiDxQ6
U6IYA27MyVThz1CFsQtxM6i3PpL6V6LRI1gEIgMnoFSUpPgmyqO4cloD1yU39MIUTG9dHCNU9Wgc
tX7s4qVAlWasZNnbdU0VDW4J1UjYF0hO7nuxqfJtKafBXVFnJl4Lcq+JTlbDqXE/no5nuTVzGuAR
QQ8poTmoLAKfn6l1jzC0cdDTwdpgJyjaaauHWwxW1W8QDVL8iXjmKde0A7yQ4OcQJOrKpDyLZ9QC
Zn0C2guAW5AIPV0TUp4HaYAVyEFIy3gnT8XgZEgC2p1PVS7lmL7y0GfBieuR9MlIDdPf45x/ej2j
oG3XyIF5EISwv6ClEru0+4ytaVF+/Pj9vvNouGvTp6I2LwNFWlyKGBsJWj9ZhyoPDFsJNH8bCxJ5
Si3721S2ku3H13vn0djGSBzBH5M2LsWhsmJoaR2Y1iGeNN+ZEKhj0cYvmZjIf33QyHapnfIqVZE9
8/QllmogqV4qeoe+kPK92COj4BeCd9GxIbh95Q0rrJ33ZirlWoMSFadVQItzs+ZNgTMtYhGHukw4
qImcX8R1pWy6MIkPkskqzXR2tLBpMScZsmlTJqVKNSkqVmbOmcIHywVJUuwaIBXMmKHF1utZUldX
uaAdcL4k9JUCXdR9XJYiJhGhZ3quNqQqoQwhytr2lMTqEXhElh5ClqE8To0WFsi8JZ62dmPzOj2N
68g1seeCQEFNj6L16dtRFFTCo9KzDlpIBWGwvD39lWwvlbp0ULLYuMq70LAtxetcUTBysvOxv+30
QF+ZgOeJOfkcODKKPNh2zGaSpzdC9Cv1PDTjY9Kkwg9sUMOvWm6pd2WgND9bXsaI1UATgjuKkuFZ
zglzjtiGvuTSnRCkrxY2U59RT2ugAWj+50gIy9GGau9JNzG2hY+KzAO6YWCAWuOo5hmQT1Jec5Go
iu+ERTH+VR2VeZoToGZELr0C+AKnT9RWRUPPp/UOOMQFdqHn6CROurStg6zdDkq1tobPYwbLCozq
jDWGjbTs8SNLp4vppHsHS64ukrz2XNzQHhASvasaKCEfB4x3xgt5X2ioHAlkoNvKYkbT4avloDaF
Qwb1+pAjBnkne1QAe08vnIxa8T4oa8E2Rblyg6rpXWXgXKC08o+ayHzjIw9lh6PX7RJZSy4stG0i
O7BqbNs8X6vtAFuaPd600yYp6N6Pelh+VSYWyseP8d47Y7ox7+ldGaScp2OUkjqILR43pHmISYW6
962Lpp91J39P1DW9k/MYyxub8XOz8yM5lHJ6rUjJ5LKvNeGg9HiHZanyLeiLwAEc9vTxQ52f1Jh5
sysaU4EaJWTq0yv1bd2kACL8Yx6UzbdyzKdnBYVG387VoRccYBKR4GSRV4cctLsOeILU6N9AuFmT
nUpCU6ygsN6JwdwQScKcKHCIXKp4q1jJhGmR+Uf6sMaFIeT9p2akMdpXRnQhRnUDvltMrlsV1olp
eeYdx5Jihdyg8tCnkY6W3Qw8o1hKr2sZ6cDeRCYGIsHR8pN+XyRGv9FwrV7Z3t65Cm0KJJyoEnF+
Wba+sxqwUlwO4ZFKeeAGJGBu2Mb/xLRFSoB6IGBMSvfWYiqlVU5lXw4jINFTaWdCfdBGZY8QGwXv
ds317rWnefrmOHuyhVL1AqJOP/t0Oo2ZLuOsWURHdmw388XMv+6HFqs9gA6VBEW10W6RX5ANuile
Gt1PsixETlXgU9aXfSViQtyMj4lcWJ86U8i/y1mh7nXPKY1yp6R6rZAsZ8IsEm5UFx8vhXn9Lm4d
3QsWuEzVZ3YZOr11XeoEa5L66FiL9WWk41NaGvVjnqhXopb8kKV6Tc3qfJFTIqFPwTxT6WcutzEt
CoAYYT98xN08JKkQ/C2WwOKm8DprJXa9d6nXLgSnV3ify/Q3yTQ/VZCBOfbY9KINjeI3hHbNHqVk
zdbvvUvRc7GYAgDbiCynr7GSI5qnNZsz+W/kTmXu78AZCPtARvNlZcTOMxIafWyaDBbxGMTv6bXQ
2I5ilPyBLahle2/qlfzVn0zju46pyVMrjcpPpWuFmygLcsnR0tj4GlSCGttpHEtIi6Md/ojxGPly
VBkodFd+/gM9QLiIvoB5kVMYUSW77aiV5IG4lF57RVxNiPGryrTp67D+lAHiU1lHalTgO9pUT7pQ
6N+rytNHnJ2HDl5lBeDgMsIsMpopbP2d0JTGHnncNLn2EX+/Fmsfutnk6z0nu7HSFddIJgXV1Yiu
ZDpNMvpzYHmR//TpqzhsnuZ91Q8iMimylzXbKhKjyVb1onwSUhV6t4wz7jexGJQaPlteJZvSkHPk
doao/yVBnmTbKtttJFAxtbvcoo2JUwLKeOk45reQMOvYlfTKIrX3u66yUx18nguttr5WykaA59YM
w20slY+NgKLJJjHG8SppCnFFvUeZA9NiPcKrgPBAHZa8QVwUqGUlUctYqopj6qcI60rM1d7Joy4a
7AFmiudKmFaKnMZNWG4VLq7fPb0aJfy+quo+76qeiIEu0peJnL1x6QGIW9nEQNbuvKHeozWhwBbx
i88JiCJHVLPwNkbQoXD0VmluuxJV6E1jKt19qEfWjxo6ce3I6Bl39qAa8UupiSEKzmkim04fwKPe
GH0TfQ2HRlg7Bp1xMogPHCd5F8jWUMJcIuqBHEaNqmTVUY1l64eWNWzDVd1GqS11RdFxF2HAFApa
P7FHsSjEnS70DS1livywhaU036apaTVOYqWVhMVg7v0QjFgx3bwqwT+GivjUDHg/ghVXsxseqegc
tSCHxyAgRIU5FmJq2E3iSzjypRrODAyAXdahru9XlvTZoCMGxPkHLNQsRbs8XBYtStdeaxVHcZCF
rWRl3mUgdT8ajIM3gTkaV/Cs1g7Q5xGL0jgEslnpl6svD1wg86rG6ur8KFG1dsui8rYyzJaNWPXj
4ePHO9/yOdXNVUTl1RBoifWqIEMouRSVRx81VECjdbuxhmFNkGU+/5yuHK4ylyul+SWewfMpIGtY
XZflcVAx6alF8y5ohXLjg/pChmJ8yEoOGVqH4/HHT/fO0ZW+1Gz8BfiDOvcyHqPQUoSpYdTHmrTj
WTQm8cZADOtmNFRm6SRIn4q4ASxL8HNjPTZvqZVaL1EQGBdhlXorG/q7t8OSUTivvr7zxY7edA3Z
Y6I3x6GQhp0apke5AtjraW3/fSwC5rhojvdmLmVbFNGV3TCN3X3qxeKlXITZSmL7ztDDAZ9FceGy
UV9YHPH0SK0yJPfrY192spOWuMuIWWetbInvxAqNTNJC8A7GBDWhxVmrRHyg7cOuP4ZITd2Alhyx
cc9Jmq1ExWAy18fKZssrN2Ku1pcp9zpu4NKgTVKKbRvYkLzZiHQxzqmnCm1l7iHvNCncqHD60eJf
3LqaLihAp30UD9xplOsrxHigYpseP7hy0BXxRZVW2g8vbCRHbnAscyAKR/lKTnMmG0ERgqnGy4QR
A6ZgCSdsJbNTfSy2jjDnvR0kXXbNuFbKfRmg40QdZ5cpdX3NiGBI0UWPOMkWuxxAFRK48bhN/Wik
ZFHml4OXdds8qKXLHt1rN+7FYeVAcQb2n++VQhakKB0ao6zPs+NNZckaJT1sCm04+qIxfk7KoXPA
XSSJHcaJtalwVceHV7yYEK5FwyBSH6D9C/vaLBDuN3xkRwOreQLOvkZHWca++b7mtcGSRZQKvOLp
fRVdG9Sano3HMgtmc/Swu2rlLrHNFh+9j6PDe5diPmJ1gPMVeejiIOIjiqNnDUhIoLQWjila6fQY
pOyAFK6JfC9T+fmp6HtAUWfFgXJePJXYiIKnpfp4nHdGpzOC+jj2HgbyUdndZEls3kgA+1fm47I+
MF8UH1CkbGh5zMSO01cpWWUb6kbHRUs1wUBhUJA1GIRN51OPEstgrcR8Ft64ILMeYiFBBd/g5SkV
lGbS1G0jHtPaGrcKycngaH4YXBddpbpy7JU7xPsorA8a9ZBOeuyqvH0slNS6wSSlWpni77xzhpYK
P2UlXvuMnXg7w9vCElhbqnikXBmje9UODzk1B7tH7WxbVvIA1rofV975ezEAhAVDDSCAv5bryqxU
ON6FOR1xpRKuJksD7qWGJXZ+frOrwU9ulErIjwUqnVsRG9xjTevNpZZUXLV9cyPQ7rjSKlW8bwuh
2QtiMV2T6eduqQt/lXDKcNEYowsB3kKj3rLIZ6eYPgiMlelYoc/+Ocoxeya7srZVVxcrS22eam8T
gPlS9EWhmjI1KCcvijrQIwjAaiIdVaOd9nQpxn0y+vJWSyrF9mGZccbIh83gxc1K/jaP8umVWW5A
QNFzsmj9LR8SKIlI7dmajno3ipeg+8dPOOY8fxxJzh8PXhJxCygdHDr9tYT0JpiOQ5JyxE3EY1bE
qdvx4xdU9VPbQoZtq9TFcFmVaXeb+s2alc0rVXfxfK9n9TlbhLq0FHLEDbz0EHeXj8WEaWRjCupD
qnl6Rj2yxZMkVcO4cqdpEp9x5SBzbnAG6RHeMSSUZlHY3dDDFEWnMDvFYmEGxSMOZNrFQOu/cnJ/
4pvQMbxVjLzCjwsBgV+DrKUdjlPmdDD1sD30ufCkaVPyyZwV5bZMA19yVHjzv1Rwj1cWWJLpEu6v
P2y9Og6/tb4Auh0CGzaitBg/NyPOBHbIAfEusYxcsBUgK+VKGnJG6yAy0YQBBkKgp0209HgwUdic
uQfxYwSy8CrOZLF1Iy0f8LQLE38TWEkp3wl0LdDYBbx+nxoZnq25h2aLo4T12DrDlOYIyJSKL6D6
IiA/3Knls5C20dy0lU17mpJQsIcsy9Cr7QbLph2Ph6fQNMAmZpNB2YZk3T1MwBL9rSU32uVoeX5j
S5owm//RZrmgk2J2t2pWRk8fT9HXaH8yUaAezNRgdn3Kb8j/nIbDXEh7JBeb8tHAk/iqAEd8IaE9
HDqRr2c+EQjdHDsN2vKWYw1egH3S9HaJGc/ooDoulJgDqRLM+DFQYhzIEujaQ2xtkq60AnvW/dRc
lUbHjVkihWAbVpwXrin0wXeVvlSzMas4QvCO2gngYaO6i3uJGmOqT2qzxRtUXTmsz7Fr8bQUMcmy
uSYHjqUKDf0L4M2+mT8Cs622PruLYjNywaUXWuqOWZJvUg2JYdFHl9Se0rhciTtndexZOQV0GQ8+
u4qAazt932obt3WL5uWjpcX9BaYp5SY3mviiERvNnXyt3Qs99va5KbMZJ0qO8pqOxK2RrkkBn6N9
oU3+0aACgjHDr07vpBOHUMmyfHgc0755MqTeBDHXBBrYYvyXE8cvNPpHg1wg6CxOHIx8I/bvMpCp
3TYZk+Y+RZrNEeMx+WOQ/hup+dvcJPiXf4Ahz4CaTv4jr//2P65eXpIw8//n3/Z18pz9rN8CN+cv
+AO3aem/o+YGdRmoIQsYnNY/cJv8xqSuOQNrAB/CvXgD25R+B/DGZ0h+5vI3n/kHalOSfwftywew
P+W4Ahf7r6A2X1GZbxYap1laIiC5yXagy6lLKPmkRrQ04U/u9C7lCH8V+ZycrzDJTdN9U7l66qbY
SWboLKi+rYoXQ3OhK1dYutpjxpIMLrPJLRMcuW3On0XodNOF2DuKflmZW7Xd6JChVacu3BLUY7RT
hB3t9gp9VcPRyutUnoUCXRq6RnRZZXulv/b0fR9svNbREldvdulwVUx7zKo9TE3HY1qhy3YTXBmf
62P6c3jWfg3PKJ2ptyMyrtHTqO5Tb6WH/3qO/ugNzaHqTXJAqPErL1DxWhY29bfxxfiSfyu/UUXV
vogvQIWM71LhGt/zb/m39iULbFBI0/cBKcgDmt3elpbIOLe6wKbbOWfd/KKPrtrohx4jK1zuoumG
HsQYbcd838RYeF5o7VMi/ILuZKd9QNX202qS+5rIf/BI5uJMbyRFrXg+g94bX4vq3kwuRPNKEx4L
+RPgi9vpl3Bvfm2v0+P0OX5SNkJix0/scGXngFKzQJumDkYlxUPv2SMup5VT1bbCB98sqk9/3M9b
RPHqbS7KLf+PbnNtgiw7nv8FJshaVFhmpf//RYXF2XwOm1ReoJ3Mkk0Q1BZ7cirh+6inurILs9K0
u0RKHKAfkH10Nx6bNdXotastcpH/w6stuTWvDwdshP1l7vDCeD2NeJU65b7ahequdfTd6PQb1Ync
yGXRO9aGEO9M/K05oYuNhOu7q7igV02PRXzCev7fb2BZQE+TeCq8NFB36q7fYEyd2FOLIqhdJ7h9
2trX0WmukbxsVKc7ms/DT6+05UfoY+1g80+hoTFmx5fFwZqVglBu21VwKb+Hl7TglLnNY5eP6Yt/
TzUx1R0/d+JHgROS3VyFjyK+HMBz0D196S4S8c8f1MIegMKldh+hb2e3kW1s4txGQCGuQefbDYD8
o3/d/ApSV3ikQfjQh2hs2sql/8l/mp6LAatDJ7vt3e7BVx0vca49u72uPusJICD72qhs/av0uf6J
APXd+KW/8t30obTxswgfcJpSsV7S7KOynQGhJcBOh5NMGdEn2k5PCNgE7gxo+RXw21/Fj+xH8aOK
bCAX/E8pbP32p3irsO0i/Spxw45SPKLIgOBnEu9Qgq3wuFTt1rSzb/JV6NYmWjX2zFA/NDsPdxrE
pa7QvE2cj8M7xDnm0UfDvIjv/z3M/xWHeS2aLJGr/9HRZFFG/COY0dGfyzs0sZYNwLIbJDMYE3VX
yP5LL6v4nJWh3Rj1dGFVCpw5hf79xzN77ZKLzeE/4pLL4+ofj4mHBVgIpDgRgjqN2bEmx6WlZOoO
EWZncGvn+AV9zFunXXm21QstNod/+kLye5seWEIOJWAyICAs3mIo54Fs1qW66zzPcxQz76nsRLmD
ZNeFHA7Dlrqcf2FYSOEruJdvBTjMdqXHml1Vo7mZXdNdORvT/agExWUgqKKjoi+MwXpQbvWRyFvd
lgVyQLpJSI68OHO9+DjIKoVdmoor723ZR3sdoLePsxigrI71ECi9urMUJ3WCnq65M3FqmuwST03T
STrHzwDkumxmHV7Etvh1CJ2h/MTG4XU2LGdjuMmek9Q20Fl11jbdd5fp2/tbjKufJqIVpdzfSGa/
x0y62HsJVqZOdKjuzK/6hXkhfy04G5h3/ffuZthVN+GKdsvakC+NRv+LD7m22N/+bw/5POOW2++b
ET8r6gdpJsoCaV75XGJBiFD/c93aCDqubPRrU2upL/GfMbXWnnXRTIKs8c8967Iv+7rMZ36gjILj
/NciatVdkEQTBvW7r19F5+6Ogr399PR4OKxUJV4HZzl4b6+zCCe+mWEnPV9nvPQfmj26jbZ46e38
i2b/vdhXe5wgNrpDgryv7cHeCTvF8ezCJre7Lm4z+/n50t0Iu82lzn9E8+i2sL+otm5n9i3UHdta
Tepl+Z3Z9vaGl/EFQFVYYuWzy1FteCD+eTgC3Fvb4JMUbGKnzB1xX01OhqflfXFZ3lUiGCrHQNz/
0dh/vD+v3cuy3+P/J97L2oR53W/flJf+2Qnz7r795v2/Nn/fXEcLfEqRKROm22Kcq1/W3/ZsMvlO
tbCO2gz/i73vWo4cybL8lbZ5Rxm0WJtZs3V3iNAR1JkvYZTQWuPr93hkbxeJzCG6tqu7qm2yWCST
jCAAV/eeK88SY9jiHM+i831U1iL6yahuw4bndGDWIbkBtZaGNmzITQ4Z9B1acDUGiTyFFxDfxB2c
h7RkIFNIYC4tdcVaOjGXhXg3AX/4iVlcMZ7/8O6B/9EVm4f/56LrUrP67n613lpdHGKHZCnNXRFm
MT17KrJR3xSKdMB0YsI/vEtm4vKfvksWJ2EmV3+PSfiRAxGp7Qiww+cPf9K8nbMSxdLUoxOiy9jX
nHwtnN7dfU1Jwx6ciJFX3yY1QzH74Qs91bZCvOvrPToxkZF5m5E+eMy7jYj3uYhE9d2P5PWvDzXv
jpC0jVmjtaPqii7aEDEoGqqfNDI4wQ3KtEfSsQCZq069zjf1Ggf5Qd+hM9EJPT2e8c6CCt6Io984
CrkTnJfSU75orKWWh9R7Lyalbd6eYZyczvbpDixNR90e1/CXeCswXlCT6Ss40ujgmSx0G2JQfNoN
cY/ob+MMm8B5RbayjQJbVtiv1UZFFunNEa4pwQZ2fs13Z6YeG/IqUHcVu4bdYQJ1Qu0vDYlxedTa
vpjsNYG2s2lF1mDudoInqOon362dEFdFEyw3pM9HbUfS7dFkhq3ZKwsayqAFnkNnCbFrpyHiqqMI
ra1QbIyfLRq65212H+KWOtOujD13l0muuLqP3pp169x3dFhjPM8xfdbZ9kvP7vcmuYd7i94fr1Lq
qrhdRvJVz8AXTtx7vLStkVi+XqN7DN6urBPuexOdfJWR9f76dEJbUYK+jkS3N7XNPx56GpPNy3CI
SeW0tGK13bBNS1/uZIj+lLRQ7hF90fB3Kf6qYtk2JZ3zsGnJLlmhUS2DgmA9fdhtolXFShveoUOw
3WRbfrGCVU6w6tfdQ/mGxL8iJz0d19E2WrVowUAR+SHtOqKCMxxluA+j7bhWDvy2/AnP9IzPO4Sf
8RGTl/0XzT0fTPLovbXk7k48oTntQERCyi1qJTDHhV0z8cH+Eq8aWyedna++1KxlPZvWvWPsMM0C
HcjKJy7K7YiXUa/H+BZOwiwD5ZtYfHcQZii+aNFIUuKnUyO1nWCkGMDOWeVuSA67gU1Otu1tdjRc
cPCsv9QrW1rjEZ3RsSlbQH1LkmLOW/AvkRRL8zNT9FVTlg0opvj88E113hmH3t6BvB7NiL5KbGIW
Sen6cdxSW3FxBjIiOv5xu15fnxamZ1lozWD+T6H1U2j9zxRaM+z4zzyUS/Jhlrj0z5SfoOn+AapB
WAtVkig4R4b3DG8KanOeUJPDQ1sVq5jocv1Y253TOa3d2pODHjN2ejc4g4PYE+WvjesSWrK5vI9H
pPhraHrp5I8oVXckx1xPTKYS0xzZDmhqx3ZoRwxpup5x1XmdJ1CdAdAwC99DIGoNjFNEbqlROdld
ywaqk23L7M7W1p396DOLmTbXpKBPXPW2cD1Ci6K00unx24IiLR6wpeCIIQGqgTTdo3aZ3D4q9LHA
77mJD9DgvqbUPObQjlexe7xSWQNg1JGrnG7llsRba18+K+5Et9C0Gdket/dfdDgFAuIlgA93OUEy
4UVrQ02/bO40YAX4MwwCBDhSjZxa8sLn5o0/0PUb1Dde7/E6BxUvLy+Ihq5pZMeO7yRuCvCqktFp
ncLm04IKktuSjY7upKxwOShAo3qWuJ/rbaznwlrPoHwIzlfkjeXw/GP1WsxeS0188pVHuxibr+Sm
YzzCyZdRXfd2scpWplusBjbaiiMi9CjDiVIAhYe25iUO8gydCD9l8K+nNkiCsOAor3MCLD//XekG
jgBnRuSEdk1RkmLj3U5OQ3vyUjfGq4MX72DzFhYTD2kOSCM6EyAoWBu344NQEfyvHlDWavdOvZrs
kQHpn22ZyA7SnakPNF0Ag2Ew+JDwVKF9xjB0fI420BszgLhLu6XpprSVg+6ieRIcQcmqcwp2pvhL
OI4rbLDYyZ2Gyl5BaYZ8GjvwSHkjrqa9csq35UreNi4NbJ+hSwVFx248jrTOvJAQwHO7dDMntZ1+
1eybveiILFvjSrsTQ3N8GqxT/FW+QRUbjg8sACbSBEASwJCGdx1+TuycDbhih2hyQ0KqYh+jngRT
sYHfCQBUdnPbtHV8GhgQQDs/PHAMeMbW2oaOZ6HJoX4zHlqHhCt/RUFj6QZL22dRVMwcVj9Fxb+t
qEDHv89FxdzYPbeqEIPoiDvHagiK2kYbUwh8ZDyfhr8qhjPOkgwZwV/RHkASBvkgMdEecQLPrkhH
ZEkgcdhJXYE+dzBYsWntFdqH5Q81zIGWTXbKQuxnA4cwoYm7Ztmu2fUr/WHAfkZPNvhhp/V4QNoB
w6nw7cxBo2BuX+D0jhTBf1xSPYhkLz8EV6i9XFurxm1cHD5HcZF9tQr2+QpBfWpeTg6knf25SEVx
6MI8zWyhqotAYdJXqotSlMuJbiks+R0axmC2Wlt7npyOFVCLk6M9JKsJUkmFhFQYl5P8Q6cS0Wnr
JgwNayExVTthtRs5AebNx7/B9+j59pmhXTK++3bu+uvQTpzaLV3picveGJI1g3yNWO4G1/zvUmSn
8PeGpxDKFyl1rNzh7yB7pSd+BcmLnBJ/j3RlV7BTemYCJrzbpC5/17d31q/8HTk+Aod/9deJE64l
r3TxHXcM7ZLWbornDrEuiVPSBF9jPBk66tmFg2fCGDNogcRp8QRc6p9ZgHGkLj53qcvHwz0XqN1m
k5fz53H4dzwnRpLjXfzOl88D1xP87yBs952XQuRysWsAQBhwKIT0GK9SYIbtRDl+SIh10tb1KrmK
rtSHfAXxDd3a7Osb1J+xwQHbstteQM4Ay56DGbR9ZhJrXbRrw/oENIaWa21oDMhv8FG6+UVG56zZ
TzakO+XaRcZ6+R7fjwPWQMQpOdsFbWhFRQb62yuNSggoxCywhWPoxE5gBzZDQjTAicAEqHeuukoo
hMo526OXuD5U2uiMLMVrjQNPAgcUKp61c7iqDlzupwD7IJQAmE6u0IKHbk2neNMALM402IEFmY1E
OyK2u/bZdY6sHzeBlydzzavIDRnU/Bl67UwBSkacLRtMd1TDTCIkY8ELlFNw+bkatdxyVW/rreFe
70qoygpqbIeGnFTGg1c0Zg+So2HQNSaottGYlPDzBZJoJD+hOoSigQ/beBtr1ZM7PkITE4NHxuMz
r/UQz4XKbXFA8LSssluWw7VV2MYJvblxb8smUH0dIQa8BhO99c7Q88BlHlzhq3qlrOut5MoP6rP+
XLPx2cfOrFm8Nbedt4JdndOJG9ro/Qv4lZINXDlsNzkPTmcLOywtkKfvIkvtKKwHN7HpG5rD0be3
hJ5eEE6n17f7x4jc3vbkBajvjAWjrRfd6nu24WhPIhO54i6Wmtzwu5T4R457WYCHoH3HDV9e7iyv
YnCDML7NSrv3rCPaTmCG+FxwAYDe0FhSjZl4e+XA3+T2Xr7JsTBcFvLZOmNpSuyDEW2LERcC6tki
8Qruvd5R1oG3xkpyOA4+Vuw6vpkQLccWOtOIAixjO4zYrykEbAmcSQ03XxmuhIlT1vqDANdQ5mJY
dC8zjY6YmC0NPO7eI7bl2oqdHvzDW442xpF7xt5HkSe2Jh8CF9QKfmthCQ2m2wEuIyy4LFCntSBS
+evvvO5qYYZFN9SIk1y8daUtX2wSfmA5QuWHAhGUi30yPHDbgx/ofA/l4/iebGsOuAJuNEdiKpW2
EgRsu/c3Bn5uVqKtoGmgp1J+dnW64zBV2xbOk0TaW0gxlh0uSBVSjcsxIFYnc+J165aQd0Cvp/G2
davrhLW72pUIpB3eB0noSpvchZyGZI4ggXPoKi7rgHzh24x5liA+YGZY4O4+gL/0Wr4Ot+0Xaa/t
4q2/0vbdfe4ORMBfWTZ3kcKzekQjP8hwyG4u6QmejUtZaIbYjXFudcjCb9cW8JO/VUkFi0kFhsW2
8XzHxCHjq8QdjMDWG8keaHDXO3gX3Lkd/qY/dlRfDRtIZje59m3+jI0Hhy2D466xgWCzW5+hmsKB
X/q+v6/clpXAnSHkW4zrYxfYkWtCvEQ4xCOU9oTd9FhRClhdYXtinbCCgVs/JTBqCiafYMfh/HMT
KHKlFbyh2IVwl3J0i++dw1e6gquVq04umrl3nf8Lbkao/BKJPBWcsbBOsRGBGdzwMMLHKeCKmQsO
G1zl8mFHENpgsINTFbILkxFgV0vwj7eA1SIkrOX2MLeKtz1yIR1jy520xkWM+cDueAn9wnN8hbnh
cCTewsU6YNb4nw/2BFvBgs2hEH6E+XG1ILAtmKk+ZiTBnIMu+5jeQ8ytzjSFOYO1wk5IIdq4wQvD
ExmjPIDR4Prc3GlXIqGQ4DhOxkUVXWbGE3BJ40u/QWcXHObLh5OsO7eh1irbi0iWzO66tbbDcnGn
OwkehRMUuX2+1hEcwFban5m5wudlK5pIV/2mUAdS3KN+FI9lUW1vMgWfXLnGt+eVcAXFvElvO2/Y
cMXMNxy/AvhIcUUOKgBKnIyFHjcGJxyiJ1je9apG+UNIoIfwwVcjgtCWna3sGPYz38ghQEHvBjAB
ATowBekWBB+HwvVCJ6M0eW3hqDaxui0CISXWz2IhtnLjBiQrCX3BPsYE8dlWrwKX72puIZf3fLah
FWHsYK/fcDUk3PD38t+atPb4v7VV5MpXXHNyazBwYUbBGsS7KbbdAiBctLHnNdg/beyfNva7lvFL
5sTMXQ9WENCM9PDGRQC/XHHUAHmPXEzKu6WkzGXjhT/NO03703j5abz8NF5+Gi8/jZfhf/2Y8oN7
QOc5iO+CKZdo9TuBKglp6ltcfCPVAD7plWsAEy8UAS7dYxaw+f+6x7IRNgsV/DTCfhphP40w4K6f
Rtgfb4RJSyh6Fqj6h1C0sSCP5yUaoljGqTUgUtJT9RL3KFY8cJ5tlQMPrPLMMcQfCZwViO5qlxgi
+ojAQkVonam2jDiGBl/TBD8M929/8xohT89kz6/cLxvT19wi4sv9tIZ7G/WStub2cBu0cOIMSHrM
mY/0N+6Q4T6Pb37WDbePl/K+Fkc6i3X8+450Mfx1iaS/U+T/Q8NfIOv6EeBBPyr0dAadgjpPIe+r
Di3Gu4Zvfnjr4K/jPre7u5e7kT7BqZoj+eEOvygYvOkbpAn2+Kpw1zr398EPtZrY09VEDiXeWlM4
1W8EckAqwTo7ZIfaNY/NvXxU9spuOKk3hV3AoV0ic8RAuKqGa4kcj8dn0NOSI7yaCTnCFTWtp7W4
Qk7qenJLpsHV3zo5vKOBI9F8NSKZFeQxSAkZYFwHDsFfd2RafwHjzent7Tog1wgD4FkF9hKy0xti
AArGECNUnyLP446nbQrO5m4Dx/e2JWf68hJR5H4glg/v/13F7hDagF9Q4wNGCieyQsCUgxnBK3z0
pzvMxWWOcOXGwRe8gycVnF4+j0z+2Iv+bmVmtn0SxlZsxq2KXGX+sUHIh37t7YHl5MEgzg0Kce7R
GIdcDeTmUsvuInmZ2FuC/JctMmhuUSNj+wS0BQh58LBdh+CKgy5ccPKFCExgLBF8rncvSLUZL7P2
htyXyH4bF9JNL42svgPV70YyS5calFHQBhnxAP1r8XB+RZq126+N6/BRP4kn+TQca9tAt5+AyUix
1KlokUGi6KJs7EzwMxFVRssQXk0zPOXPOoJ8TEAudkRBMwSOIRQOyifd7nrSffl8BebdlS9pskio
+tvZmAF1q62NrjjjbIx7KUSc9pWHQFP6DLZIwnwS7kKf3qZO6iQ2WlNex9fBTiY8chciIsR92jw/
+PNnuhTYfTaXM1jfVD66+RU8toIIlUoRiUIoRHGarYk8Lh7PQ0IMqb1LrglFf+NGsnNkAkn3vbNG
7hIqphDZRBSwvgRl0HqQRnhU5MQgRgQSHjfZIWYE1JS52heUqC5sBfQCWpA3/PV3chltxkEfI+D5
ebTAxPPyIC3iBjue8jMiZMujAzw+lCFxqbf9K56+1CESd75D7Af5aM2BZ6PVtwm+8/A2DzKfEX7m
4XSezsTD3zzJnu/3kKaIvrtVYfsqU07+TWVtSpWVCsngeB69COnXNSKYNQu3A7x0j/phsj2e8mPS
AuoegV+soonAaY24X+dcwmlwQvMnTlbDJS3JYjHy19QDz1fobGUtAiJkCBS/FW6/eXk5229vt9vX
1L1CI3SSZQTnDzIqZPiCdurk+s1iNTLUuHec+7y53udfe3i+EbdGoKD1+M88CsR95QgvwrleXeLJ
CNn+g9tLnrXRAWNEeB4VbPmUiJccBNTrenx6+1vFKwmPnoUkoGjLRiF412tIjOuCjqSgtyK5Tdnt
7XXOUucyQsjE08tLhto7LiM/Pwc/Roi/ns1Lgea7fSQOWdgpLR60vEoOqg7UhUwzt3NzngXmVlik
aSvfL9x0SVteKsTe3fWntvxXacvF/TBL2f9d9sOSMJZnzv4/7rQsid1LZuC7jftT7P65xO4MIf3J
tPoSULo0ini3u/4VQGkJdM5bTf9ZQOcS7JdnAOnPC/sN7k34DqqCb5F3FNOAo2fSUctLH01HAPXM
09cOmTuHfPBWh+y63kkekrzZKzIp7IS8xjsfSA65B6y9RRo9DdeAF166Rm4PQbIPzLtnNO12a+SS
oWeVqzvTDmQdLCJI1AN/9CWvIqO8yiC4tYC8w5gGJ3SxB1HqqSrJKYGlh2LNBSi7OLyZffZvNjz9
hy44E3ygYKhGKe+8BaCZ1iknhUGx7EizG3BwMPXeYA8cmvNc2IEBjNPqBuYHDJDYizf6JVe0pO2O
54Gisy7KREA6o5NmJK2BRCvk7fHiARYdkGTlpDsLJj9POWoRIecJl0jloQrW1KeDC6ZGdPclve5q
kmO19udAbnFwM7TwbzW4Sxvf787du5WbnbtRjP1MVjv06zDg7Nic7uDXuHuAHY3cOxFeENc9qvC4
dPTinTy6x1OBchmJwh5ZMCd+1O8INAZ/20OzIwIezFpPNDzJwVmtrz9fw8VhznTmP3GYF8a2z2Z8
5ijQlDzU2wquGjRURi5pvJ/gpHFCSK8n7nx5Wu1l8vhl6/qoHw3Xqz1cNuhOg1cOT0h2xNtyCh8a
dyuM9lfFrVeqkx7lre7pG9NLr9GPO/c+nz3+RJ898cyNMJ3R1twc8MTobets4ND7/PLqD838dys/
02KgU1Fz2YD0qCw0gyLxSOO7J15MJm1VKuJ7hgxMzeMZmjwTPWGS50gbnjbOLfjACdhVnVLlrUJV
PjwW/VahaHoO74VCk6vJrgiS00jX2+erzx98YV7mnO4tevMLwYR5SU9fUDp2WjKwf6w1fp0Ya+aC
L8ohaJQSN9g0qCKekBWKblk0h28PLlSB3PCdMcH2foJf1VkRF5VsGX6hOU8TvHuv+P/1iF43txX5
UgDTVgRPiYI27iEEKSpdV+QKuhAFTtfw472JRERa3tvC6ircC/DJ7rHkj04coZiESAwwCEiVEQ//
YJGHEg5g7i3+uuO/6VjJ01mh4Bt7+4UvnuBWhH2+WEvnbs7b+Oc/d9ZMNv/Wc7e0fWcC9/ffvjOh
+++5fWfi+p+1fRe0ozWTwb9JOy4J4Isn651J9qcRwPKPZwWBKANEMOj8OPNAZuBlB9tSr7pPAcqT
wEaAxj1wNt5D1tFrQJRbyDuGWgoepFqoXACR3A8F2683n0nnZGrkXFAG1NemtNxHqCiaUAs72rtL
Z69DaitehmR7ns5voZhqQLMp5HleayiEetpU135FzJKAM7KGMVOipotLePTUULyOnb8gJd3Z70WM
Q2ZvEUbRueZGRPg3IimqcnKm0GsR/xxXg8tLjSI47ENH9CL0D/FRRYIgDXe0RrbsxbB/UieyU6RY
40VUf8gA0DITmcweOY4u8cLnwhZ9NxcmZyb1xzJEF8ozVoYZqKQeUUzDJf4mh+oZASv5j6AnIbuv
4qWahtfWoNoYvzHIw/+LYvEq7AG15YrDdUROeG3AV9CS4L284OZbJQ6vR+RX+1oSvPbtIzjy96B/
MIzCG5SAIYmfp/kXCGYgZGjLCA6aqIia6IDyLh5lR8st/jPS/VGRhLJwAxUD3aXAosdfoXYqI5b7
LXtfWktQUAP60Xw+Zf+Nfvp1O/Ht9u4Qpr6UtnmM7STCSirJk09WJb268QH1AA1rkjGH/4LvkdTO
Vl+/3o/sXqHoXFcA9Dw+vqCDDXR4RF5Ob+sQu76gATZDypbWdnHjz/TS/6SN/8O2Uab56yrOlGpZ
gfquSLGKFzjPPRX8gy8ah2+Rc7O6QQ0RaolQQH4B/SBiJTdPTyWA2ent7g6tB15fTfR+imEPn1cc
4aGedrt+e3tDLeG1R98EhGP54q5lws8zvUaJXogSnQJ1eJmLAjcer43W14E9kgWZtzi6mUb/9xrd
stCa6fqfQmtRaM1gyR8mtBaRwszG/F2Rwg+BtgUWKBDaSLIyp1I6n8F9Pg7QhdBSNY67DxMe2iqH
SFg/6o5IkvWCjP5hy1mwB/7tlrPhhrLQ6JGMWwaG9AL+WnSlMCsQsDRPaoDy007q3DSSKhbHaepk
E3qkqhJajaoxAeXeQ9+j0X6ZZjUFgd8x7eSnIihpl42VqxlxTay+E5ee+IeA4dcnVmdQLo3iWDvX
EJzoRNKhDhcpOQEtVgoZd/APgjC18wq0Abl95EkJ672P/vwLGnhOMfYthePdI8wAXVoZ6qireAQY
1lxEX/k2L5Tj7ewSwtvC8LpBH3lCJ6Cr67cEuRCfYwCZo6LvbOV3TzBDTenQ1nFQ4gl23Dp+Oe14
Q8SDg55+De9qc7uOyGnhlkvzPocdv/+8XzqZfzbqGZ6oi7bpBQGjBq8lkBzywkoK3xdcHSXSCkp3
wnnhjRHQyacjPdujjo9Dw5ScMmQThAwJEqOHJeHoV4PbH14OJCm93X0+Uz+Wde8WZ6baB7MTBDnD
Y95BWz9xhAlUBtgJlwaHtA/M7Sj6ERXkyJssPqtoLMTbNrr7itshvLDb8244EuCP3nN/DEUh+t3d
2/Xb50+6uJH5mr+Hkr/7Rl5c0pkm/YOWdElMctay9xP1x4vJpdM6k+upHyt9XGAPpmR33Hqf75uF
i89zm3/bxS9EE5+c8kt+xLtNGQ1gjD/3UEk4LTUOsIQ2JWhMQuNddN+QLa+CD2myz5FS1aLlGPpr
oN1XQfZozsAznl54xOGL/fmIl870PPP3jzvT0gKImDeR/z1AxII2ukzeuxX7HbTR4iaZydh0AuNz
UfFNIlK0EvORyAu0BA1QU976lusEgXwdGGx+V0MS3QgHSOyc98hFdJHLeI3afLqATBafaS5N/wzP
NJOvv+dh+k10mP+nrZvqMQkfs7+Qtnp9bP+Sv/3lunlswroJn+v/5Bd7zouxCv2g+d8ff6y//Yza
O844+eEHO2vCZjy1r9V49Vq3Cf4UF/rrO//eF//yernKzVi8/td/POdt1vCr+WGevWeu5CLgv6e+
3OdVE7xW2V92jxUG+fgj7kt+hW/cl5Kq/yLqKjCDyYnFJRP6pX+tm//6D0lVf8GvQFgDakzV0Dmd
bcav/V//IYu/aBqo7UXw2oP+BYyZfyO/lNRfJEmWQQymGDpok031t3BfziQKrq+DWRqEnBKY3MCC
OdMlkhCDVPWsDcdYqBQmCtJXIy7BBJOJBimzbKJBhbDau9k6fhP37zkNOZR7pwRwT0PWdXDKypoE
oum5vC1q08iUTOqPU9d2TiiCPTMoQbX5+V0uBAaz2yiqCYViKpJq4fOjXpeKKOlTWeqOlRRk2yBK
vSmIBpZMqswiYehIUMv+Lu7j1ZCZ13pS+O7CE3w3ueCSlywRDKUKeK31S1TsnezMza4dp2msjmbe
dJ5axJbTF5rmiFaH1pa1Fq/TVIQfNvCRd1x28kqIQaim5FbixVKFVsJ6NW5acBXvpEbyN35X+E+K
3gULMzWHiqIoG5aqyYphcBJUUPl9nClxCtRIl9TsGClZ4OhZBAid+YLbZ6nmTfLUwdqbahUEBeU+
FJB2L07FFykIIpqq00uDY/6cyY2yj8SqXKfnZNgF58jyEtlonaZXFLfwzcgBuXXhqWJ77PWxf5AU
cKyBcnnEMkgdjRsx+6pHw/XCEswCjxiaKWH6ZZBm49+WPrMos3QUxg605kfNitV1mUkDNSYt3Iq9
X1OrSkTaqlW/V89pbwfZKDqZBeKFzx+CA8gPGxFNVtHRXpV0ThwPRtuP05vXeq+ZWhQf+6yRN0mi
3Ue+nNlKr7fOaBysCVzjil4tdW/8/gCAyx3SwxLBuavKxjzjuRGtutOz1D/2xhjQyZTuk6BFS6BI
E9g5qi0vbIJr46whmuDHNROqTiCfj3xuy6JAyILs44RckHOWqc7OYCZZeRbpmXUAaVXtGr6AXPpy
Mq78LOxt82wkrjReq350qOUR8Qowq9ZhdXakVoZrH1Qpm1gpA8fskvEUV6YXhKkrZwIazDXSQ5PI
tEEPJGOyFuqtvxNQGggtEU6SwbIOSmJxpljjRi36QZCtQxVaxvWo9Z3djOV5AXdK/Fh92Be4uqlg
fkxVk0RjDq3kIc/93DCnQxilq8FvBXeQsEmRa0TaWIscqamGR6VQn8IWDYYmfSRpaxoLwnhu/oii
DoJvUNnz9VE4bdrH3SnEVZB1+SQfMuUs7rWi24rTkHzpGgulWOcCjJOlEktbGbRYOonE7knTSj1g
bWGY2DhlnH/RtF1QW31Om1hE5pWpVfIq06qanI1IRavbpuS6RK2+Tm2lvH6+w+aQmD++aaiGJYOi
HEfcmAEzP1d1rYot8RCk2rYSQv9LrWBvRYaqonWUNHZIB2ytaAcqlnxnhKpxJsPQnVdGp4mKowax
TNQxkL5qvV7vkIZxRq8mZfR32VmclvTBzLbCs8oK6NRFDRVCoK+fd66XrSFO66xrDkqUlleypjVu
X54NwNpYcgTBR+PbLjM22VgMt2leYAJTKYdzozMhasuoq2msZkVEijRqDoKhlE6QZVb37dD+Jgi3
C5+rvAZPxUd0dkFcv0K3Q/GaXTfV62uzeyzm7/yA8v4csI5zPP/3sM55fXmtHpvXlwtWfa05ar3M
Q/Zah4/v4SG/zl/Bna78IiLobCoqdIul8GahfwV3ivGLCpWq6Oi0IAPbARD+FdxJ4i8iqLEUy9JB
xyiikPJXcIdXgPYsC5sD0EwX5X8E3KGYirOqq6IMSWZeyNU/eDaUKE+tIot3Yg0KDrOx/VggnZiR
JJWJb928m62/A9Zd7oajqEsgzZUh1z4KkikcJWGMuniXC51XtYqtitvfeAfoMEnVUMytI0NYlWaK
dOjKsmizVN1BUsk0SHuw8YLNcEEizlEb0KlmYU0lHFVL/c5Tn5qG0Glm0uwKLSlI3GqqXVZp6/Zt
EdjllBfULCV1QeV8pww4JgYwtgyT31mZZ8Q3YRYWuWnVu9poha10zt4KY0T/wdwyV1XWo22mpKJt
IJAaGyfYVqQIzIFmnf5bPeAXdC5i+ynADaYqzhNBLFnpBatRql2ThaaTT8iqPSuV9CDEhu+d+wZt
AxNZddQQNMKTJRjETw3UZ5pdzkqxk1bDEMf2mCjxxtDOBulCWbGzsSw8f+ge8kzNWZv3NcvK1nSl
VOsQG9XVbqNL1fnqLARRQNQgb2h5NvWteM71BWf3ZZe8V7uXmVY1VQckw8G4uC3fofLEjEbBR7hj
VwZW5Shaf5/DAgPYlkEq6Te+Ew2Fcmrz0STp2Qj2GnYEFbvyfDiD3ppJcjjahjzenFszf6hKdTye
07hh+qCDgC7vmgV0PlcakgESaEvSsO1hMgFQfTxWaTaObQoJs4Ma10FW3xrOAIOSVkpv2VqllAuY
bQ5+JMNAfEpCAr6sW5ZmzMCPllhZPMVquBPDkE4Z8umHhn1+jqU5Ip7fY4Y5lEbvx0JTwl1tp/up
Q7Ii+m4i2VtA87MMqRaKLW+rdY78haXd/f1scv43yFUVaNQCcvg4m4Uo6P4AA2AXNo4xBdswQ8qz
OW5G4JzPB6lAin+Ad3yQoNpVIM5FyCt9Nki5CeIqHuVw16BQNbyKbqxDttXX2O/SQwS+IdHNtsNB
dg0HrZNv/VdrZ532BdpXywckwKvoUv/WI/x/CBdmn2+Yj/v/43PNNhTM+yws4yncKf1mlGK7yHRb
qEBz3U9OFCIrNEU72WD3+Wx8t6tMGEGaYmmQKqKGLK2P865OQimf23DYNWX2psajq53zYGHGv1vb
yz0MBRYPMsFg8X+8h9TWhZgpsD71MiKSiZLOFuJHPQ7xEuicI3e4LjCaX+/El/6dCImiIDrrFe6k
ENgpa82L2LOGQoT6UCwoo+8WC3eCISKCrkPnNpzy8U7+mIqJzi3qSC3B2947fQmqhvGxm+7DurOT
SCGlsUBB+93pvNxTU3FOFBP+J2Ca96NTk0k5d1kx7KwEFTEy6IwMsBAEO9O6rhOJauWCWl+63xw4
CI1idRLuF5zPREzyXTdlji+96c155VvFTo4XbvijzQhgBrsU0Ih/+zhAUe6ModTzYSf1wbDqsdrU
SMxpYTt+t3ScxQ5bEQ4gePpQEvPxLn6St0mv1eXe6JDiF9SsDE1mCWiGH6TEb31q5sFqAKj//KR9
N5uX2wL5AfPJMCtne3NKMkUdorLcC1Z4EoUYTJeQ4wYq/eX8q5XExG/k3z5SFTSvcEmqis6tnI8j
LQ1BUs98pPCv2Hl6XmmK6tSa4UxiRc9yemq1bF1bq88H+t1xt3TDgFI2gZlwMObZsGlYWU1f6OM+
VM9sVMFBULlGJNGoyJ4/v9M8kRHnD65KUVYAPw1wqM91opknlRook7JTd8IBJCn7eK2jnuDmDGWF
CgW3sDNbNUgrUkVbWM45Gv12a35TODE1a+6gHXJllK1aU3bTgNYNwIFaZKHvLvhCUvg+cMfPh/rD
20H5w+8MZzAkzselhGMyVAZfUHa+iXL+/ggfrpv04yZU7FguYSX9zb76OyyGy9je3WymIfXQNI2w
uNxsYwpfpaXajPk5lzEG1eD/4ZDDxTEbjGwUjRKKurAr+zMaNOUTYkWjsJi0iSl5r0/5XThgxyfc
e/rcvadKlRTKae7vs9LqnKysv+ZJnHjRGCrOb50vFXcBAIfxCLlizJRorqpiOgVTuG/qKNwFamay
LlCW+Ejn5wpSX5ctRVG5l16ULx6Xd8rNl8Yp1IQxOwSCortJYCo3U1dIT2EwgCZATL5+Pqi5vMLt
DJiOcN5gd0vyHJGpaEkbTIlVHaLBYnAqH/pUIeIosbGWr/sCbdq7heP8gwHCTL0sF+xyILSPe7wo
g6mMyq4+KEqSo99Jv9L+L3tf0tw4r2T7V168PW+QBMctSUmWXZYsz+UNo0aSIDiAE0j8+nfo73aX
BKnFqNvbt6pwOMpJAIlEDidPJhIg2cS944P7eH1582N5oh1YHvxMtEMSB/NNVXRBW1VlMsZNu+9g
ji0iAMu03NvCtxdgmWe6jsfms8oAt91Dlnle9NGpxXldsoy07b5n1V3W3xW6v7m+kiUJym2aupzm
YwwJ3PVCqe+9Ml8wPhf2yifzdYLW2fM02NM11NXgmkPStXsXzpum35rtVsvq6PoyjPl4lRM5lqJW
ZQqjRVNNDinWS7139UC+5RiDgRLHIftB84D9EnFU0YWlzZtzTajim7ojm6qigtCsCbos0IxVjIEw
6Epbei8uXCfcXd21PAM5Rk99FVtf460361s11ohJqwcr1kRAc4CPymaldUD4ieHn9S1VPR1cYd91
8QIji2xaplppSxODxa0vm703hSYP3B2hNy1GnSRBj5aMfsEKngXwszhPR0UVVOwwHGoa1ZHxlPu2
3eAA7Zv6IZForSB38g5t4Ru5yTEvxL+VH9pP4QX1r+rt+lov3YJj4YrxsJpCNHKAcL1AU0L1kLvN
goJeOkGULb3ZCs+FS+VVLOJKDEMBCXhPotQuV3kBLqLERr+7JXfxVH5UZbZghC9cinnyMtx9HKOF
9Jein0joeeZANLEfDQO1huHB8c0vrQEu8soKBxO8Srm1bvKPUcecHJATCmEHcbng0Z3ff+TFdWRl
UItwEHnMe39kw7SmHCa3yeTeMEqMBoyjbtza/oKyXloqXhwUAz0H7gHSoqdSeOONGbZ+2htmEGNu
kBFaJDB/eO/jTgT8+/DavJRLhbDzJwcrO5KpaE1r5LyMRYKVlWhUx+S4ogiKEokP++G6es65Y8XQ
2MQzkcKZqzo+UStuXGbIaNaG3BcwNBgRx4PCi8yf7seAIYeYQviFvEh3dV3o+Z04lTmf69G5xRg0
meT6JPcpwTSw8a3ulojrP+PcU/t5KkJ53oiRDSmzdLknSBWRO34/j04Z0N6rY1aGFmVoksg2KCFm
FcbhNZviN0YnPXvlwtVcWqjyBLZtnSBIGOXeT7Nbc7xxnXohNP10sM8WOqdIwIMBj1WtxUvTzXsy
tnI/3eoscDbVa/pzaLZpFXgYLo2pLd7TDkOmDvqPuA8w/ONAd81r/owpLZgOHd/1C27FWV4apQsk
VExLt03b9YjKAySRhXW5Xej7/BVZB6Tm6pXBgv6JaIH7dSmku3g3j6Upx5zXhdm5+izt9/DTJlub
b/w2aKvAAvIrD2wtmG6qbB0vBCIqGRSyAKerVA6WpJ7VEwG5xe/s0cYkNivKt86De5diak96J3mg
v40LV/Xczs8yfRMHjeM+S+zqyJpPiQaZ+m/L/ZJjxtmWkSc81mRB0FmNdF6dD9OOQ3RdgAIU69Nz
u8Kr5Uz78b1bZ9/cZ/nDv6seczAS3ukvE8a/FmEDZcO0vPf+5u9tA+pBBko2SIMQSzlRW4t9P5vi
aS9NJxi10JRLXuMFf2Be3h8RyuG5FqtdXcKg67c2QIEY1Pa7/lJ+MTftbbmlW1Cz33BrRXYl3WY1
aD3/dwtUnutJpIVZNKncM8m0oB61Ne+Z858IAZRjdo6R9bCVJXrM84yy6eVes3AdRB62/O36Mi69
vf6RBGUZWjFwrWawO23zKrP8jk3uDS/0BW248A4iU+SbJrwbZBk/OZiOXoos62U3zWa893c+puFi
xFS5Murg+lrm3VBsqANlxzMINJONEt7peyQ9Tis6xXKXJNZuStY9fSnT7jDJL75mLbx9577v7C25
QAb4QIvAdTmV5Uk6GdQv7Z1J/dAY0pfR3+rZnR9juFMxBk1XRnJYSjlcsJMzdgS+C06MoJSlnBaf
8q6hvO93vDduaim3k++uY0/73Wvbye1WRQcqyLJcD833wfQioKMQ6Qzr69t8fpgoobk2vsEE4w+g
Y6dLd1JSe02uj7ssRgXFnNw1cv/o2eDtc+tpS2WLc88G2ElU09HORMhcDlNc1DrNW02MZrKPEYoG
Y2etKi3Zdgx8nyzepMhXTTH90M106yWPQ9Ovaj9ZUKyzS4LKCRq4ZsjkDJdTKY7igaIcmlj+LuMe
7qBVo3Ji82Rt5Um2UBC+KMonAI3icUI4rJwwKfkoMjjru9iW9ooxKgK9jb0AOKr8b1UYkTYySi6Q
KchPoPh3eo5s7PSsT/RpLySIRFAJGtNf2fgibfpFLwaAaPZpt1BiOLs1s8g5zsdxzhUyxZ5ZnJgN
gATTvuVdgOzwzehjkrNFHpBBCSez206t3EjRL/hv86adGIY56w+wlTFntlykyE9XWmW1y0ZfNPvB
5GY4acNw57MYLd9pagaU6rtsdIzt4EzVwlW5oLyQjLQD8GSIrywVHIGKF088xltIzjdV5t7YJWil
DYTliZ1+R2FnlVB9PSQRFG8zxB4mxA7OgvZeWD32FM+HD70xrM+W7iPjy9pmnFKXN/tcavoAEIiF
aYYtBhSintz+dHQ7gbmqjYcB2NOF9+sMZWa6QCsjBWbDbCG0cxUds4dU73PWN/vG1rI08B0NE1bd
3N/bblXeA+833bl+Ku+mZirCum9oIDppRFgHkhauP4ZiSt8mjWIacDORUIsHzNQ1HLnOKpqEsunH
bd44Y+DWBd9cN3NnTv/86bOJA4oUBRU1ooplKdOGxc0+E0C3iYJm0ag5/sKNOENrzjuExB3CXhQZ
IEXZIYvXcix9ZIgo9eEmdUa9cuz+Pc+pcTd4IossKQ9JyZpQUAJKX6/hf1mj/fwCG9APwB9RQVWf
MpmVcVrEert3hrrfyoaV61F4SzPpz68+EqLzJSDIcSBRqa7TB2TBi0m7b1vHWumeLL6JuPRDZ5rE
U87yPnTTPrsB5lPsKm6xx+uneekS4B4CbAyzMxcFTk1AYwne9YXT7gW1wC9echLRagBEGcU4oxZ0
7Qwa8nOWNi1cgTOnBJcOiXvPAgAYOEs1z+1p8ZjGuXB2eYcKTg8s9cZsRR/G0HuQk+vkBjDGH9cX
eybTg0BsMvjUbFSQ1b0uUNUyUjchuHXfNe0+E3Fo6HpksFeRiAXrcvZgKbLma3RkXUaAxbW+js29
nxVh7ll3gIzfVe5Skf/ykuZKI8hYCHEUf6uSiWf0uWXuLTtwfiXINmKu8X3/dn3jLi/mj5T5K44W
4/hD1+kUXtPAx5uqcsNsuE0TuRBcn+kitsyHRQQ+hKCAqdanEBvlQJnm5l40a0feTOR2BNVLtzKq
h25cUL8zZw1JSx1dCEjxwU3F63e6Iq2bmM7cESt6L5zQZqvxNSEL+buzqz3LsD4LskAwAhJ5KsPI
hd922Lh9agHXH7f5S97JwAOmRFptGBuVHrQTsMFNsvCunz+vp5JVeAmSQ70hfa4jPuqRda6yG/hJ
mAjwoymyx0p3N61sI9PRVp388Hs9mii5va4xF/QSEYftAPGDwRhnHg1edy9PxtrY+y5buxoo6fy3
SWBMbnHokiUq0XP/f17vbKUBFYT/r8aDzdzLkWbc2LPRiITrbNDssmpTMxIdfbXG95iZ72n1ZIs6
EloeAHi9nSq24NRcUik4cA6WizYeoFlPj7ssjCqnqWnsbYnxAO0HKbLAbX/qrbagu5f0CjgNeFBz
xxCClVNBMvc92jTwQ8kTHdZ988Gzu+onix+5tQfE5/pBXloVoLIG4hm8wihNngrLdGNq89wg+3Lw
Hl2p34kxv++a4r3J3YX7csHKAKPxR5RyJ0eajZk/mgS1GvMxccx134134ygWbscl1ZyDFoCU55Yx
NYXHCxBNUgMIf59aeZhQ/z0e+izorP6V5OKGO9kS9OU8JYPYFF4eiDwdaCei8NNNrIuyz3KDd3s9
K7x3NhlA1TeFvCVmOoVJUTRbmMNfTM/dlZtb1UqUmOOQDl/s2q6CWMdTFWcYZo4WkPuJyfS+ztsf
lcGyTWa3w9v1Az9P/qExD+AOtMrguAF9VE7czoVpxB3r8EoOJLS88iv3u3qFni07TBqYZAuu6N1g
+lqQ6p2+Ym49rCYu+yAZyjTsU4GBMX2hBRXzzfX1jzs/OxAJITpDI48Br0HtX2rwPIi6YPCWBs9f
mR39QpvUigZ7lCviaHdeTOuFcFDt20cPCLJpqOUBbQoAI8Kk08PzU7MT2Yx3FfHkfiRen/4U4GV+
mkSvgYkqG8THWBC/CqUsiq9VnxFQ9lItR1oY9ZunkXvZztOssg0qoEmbYEI32EvOqPZRc90oEPa4
wAVrk599kMyQdSCgJH6QxKZ5oGmnAxqZmvJW0M4+WLWptWGTMHSL+SZDH4Tu5/GzZ6FfMZhGU5ah
7djtrtRqpDMNI8u/Ins+gSzN09wPC/Qnh9yY8jzo6l58n1oHld2hoMWzjrQ28LrMGV4BHim+C9E3
AyZPF8l+FChn/KVVQUkWgAo8wMacSLfRtHniUOh10gI54vA9THeUjKvJTAKSdqEhNtcVRrUpqqD5
90eei9B00RIOQb2nR502hB7b+/G4sJz5c48DaVWKoiIl8jzVUEKKrQNDy9MVmkkWrNb8J45FIEGA
3B3eOPQnmXCXlXSP5WlGVxp02LOCguml2A6ZTwO/oU5Y5MiuXd82dUEotQLpOLfLubYP5K6ybbQE
hK1mw7DPUmR2Jr0GzawHvP91KWcPGRK4SLAgvnKBr0av5enhDI4zDoaWAaSRDqumFWkwdO5jx8W6
ckFyM0iUIz3wmWT5X2oF4iwIdma/BKXVs9DfE87YVbxAcIkmrqopA5dnwbA0Cl3VvU8pqM4jvYHt
xPN5ujzEcwCxkRJJDm2IzH7vGSAqBoLn+iaeHxXWciRFPaos7ibDqRCmUlauCj9+Q+1BrK8L+cQs
nKofpMwhIiQhhFJzyL0thZ56FHFiF0eMunteyaDrfqGOG+ayXlHHuql9AdslU7xYU0DIOOI34qbW
lq7CudrA90H1GOU3lK1RLjrd16lgfTVacfowaiwsfec2r+pI5oBImV0Y29aad4fW9BeuxNnTg+YX
b262QboVGXu0Ip1YEmvyrQmlo+zBQeEN5JXjrS3DxNoWb9e3+vw88bQh+TGjwucEr3KeVtG0Bpo6
swdmdNpalw5K47a5lPo7y68gwkL4Y372J31iDk+XkzjMzVhi4iUl/hhYuWkA5SOm9WBYgS5cPcS7
ZSG9035rJ0QsWVUvAevUheILPgsf8Ph0ZMAsZaGlyHhflka3HwC9DqupEIHsimrBqVySotgYdPQD
31zp3X70k71dAODvoiNnQTcuCcHsv889Rc74s+/36JUZRcHYiBzuniQOns1cL+sXTRr6wi2cv/X4
Es47hscSnZi6DodSVUEXTo9XZZ+X0C3XXGRNVKRaE5mjl615y/nq71QRz5ppAqkBCDUMFao6pzqC
Xltql8Tg+8QZYJp/c/vluoD5iE8W9CkAaGUoAuyxepPhmzuVPth8z9wk8DP4MSgRpa//OyHKyzk2
JTTAgJCsxLA2/ibkE3ebv9UAZSWKdShzu0n0DB6AUX0IwCgzuTQFULV6/xzGn70ip4dR8NSpx5Tw
fcXDcYumaAsXlaJKHcTdSiwVs5ZOZtb4I42u4tFjAFnxfUGejbwOKnGHBMbCpqkmVV3S/BFHQoya
TCWdj7/+gfXILbeC0UWEviDm7HYqZ6OYAK8Y+g4tSXw/Dd8JAIfZUoiwtFnzOo/WQTL0r4Krje89
5PK14sG1nw3v9/9Oi5W7yJhWZJRBRjIBD+x9I8Wr3S9kvJfWMavg0TqyypGuHKBitECrmQFoFntj
i+XoheNQAadCtrStfaxk8LLQstKAW9nCiZ8ZytMTV+F7rMUiam7yvWvQG+4KtCXshVmvSP39+qlc
1GC0B5je3PCBTOLpjuldnAL8iGuP0GLloVZjiw93IivXf4zthZLIxdM5kqXcFi9D+2VZzaFM44e9
+8UYXpwija4vaEmIclcaTc+YMGc7NtQBIze6p4XGfxL+oTfgz7YpF6YTud+0n1JMEFraPGw1M4Do
sC//XqUBoER5A4lIFMs/iayOVNrRzMZvNR3G36lDq+4DxMtBOS5IuWCbkUwCmggBrYVwSfFIed/S
uG5avieYUw2gIfini8DE+B2CqmroLYWbFw4J4hDDABOHpMRZCY6TGPV4AfXmXyVSVznBqF13fV0T
zpKqn0HtkRRV30Yb3Cw5pPBiNUcuu/ohP1AQLddBOwT8h7xPD+ZS4HlxaTYgFPBOUdFQu5HzDvyD
ZtrjvHwWxbH45fRDZLFyIT19UcxR/kF5rl0PGXJUIuB40G8jsF5M2+X9z+sbeMEIneQ4lAfbtIy8
szXIoDFb69ahMV5ACLaRBQuuC7p8UkerUa4TaakYuhbmToDYwEQ5L5DeeN8I871iSUQqD1W8foOC
9KPt1iHz6e3gks1gJn9vdk9WrLxRbpUjrSpmC0W7iHtmRDp0r+vmxqvLBVFnAemndh6tWXmrDC+v
DLSo8H2bhnYTlXHQPbeP7k3+ErOQFBHqYFURVuu4WNjtC8/X8SLVCTe5obFczIINyqKOxcEwHRbO
czYXilt8IkL1WPsSKZM5OwayA/+9x2Sj7znI0Dv0nEV+si7shSUtaKo6jiYxQKviAwqxJ6Md5dO9
meWAl5brTvuPLNefU1Ohl5mdw3pmkJSZfGVltzwf1kb+en3/Fi63OiOmKPqkaT9PqBxv7P6OpO1W
pwvm8cLLf3JGinWMtda0KoIz0guxMYYmkE6yMnsRaPmuMZa40y4+MEf7Np/g0TNm1E2m2fO+DQa8
/zwGBnhTyyryrRe3w51Hp3BvL8U0S2qhmJVB/pdQ4NhhVvapePHGN9kuNFvMVuFc21EzQ2P33GGt
rM1H417Zd3DPu7Ja57YeIBUdOAA5u369Rp5u18u36wpyWaILj2322oC/PN3NCnU6XjCJ97PGaGhK
v9QlZvSBd0+3vcfc90PeLYGNzoDj/9irPzKV16BLMl84KWLp0tJCQd7HBpOoyRBKka2rCsQL5tbw
V6S9JYtNrGfniG5PIBMdE/VYsCR+MjMcKU9auQ5rTc3edfVXwnjUoSu3sqsI2PrVX26sIklZpO9T
zxJF4uwa/SHm+pa0WCBFqNplL10N1i5nKU49o1QDj9zJ4hQPnEyOcIwYIjFWxbxtX00ZomY2gkWl
xZxtoPIxWqYIUZF5tW8n59FD29AdRkMsWNCzCt/nZwDAgxYacEf6KlU710rJBonPyF7bb+J3EzXb
9hEDbQ7uY71i3/pt/1Q9QDhKaNFi+fviAR8JV94L8OjL2DEh3LkXSJmDP8QICA1JGw53bVQ8jBv2
gmme468l+pBzrZ53f8beAlgDl1OFZeakIF7rp85ubKJhCPw0mrqo0VZZtwJzmB2Z986Cip3ZXUWi
8u7rbJpIXkEin/yDWT4bMluNyRA18atMl4717CU5FaaWG3W/THnazvqMLjCvWXkuj0Zf31y/NUtS
lONjmizjJseSqnadUIxhR+muMn5cF3Jm85SlKDZPAJlMCmdW0BSkgV2FUMu/Ic24agqQ9XAMXkLD
4nWRF9USiHMoBkhfUDs9NbMelw3qYrG9Y14cFAwzaPNIY7fpUpPX5f37I0cxARlj5iClZ++yBG1P
ZFfrG5MvBAxLa5m/4ciGiopJo6182NDqmRV9RFwt8NBgVdrr65t27th+HtSf1cxfciRJxjqpWtTL
dnkT6Af/R/dU6kH2xdyy7/0P8Q7yDK8I+iWvdmkPlbde2OOoN6iD78p2lTYiyOUQmtrL9bUtCVHi
A8KNhNY2HiJL81delq1p8aul5uq6lP/BKP3ZQcVEaDpgOL4JvWvL1WDttTr0v3k/Efk4b5oe9dna
qRdu8HXtAO/i6ZlVLRDcCAXsHa82xL9j7nOLhoN8CUeyJEYxFHKqrZQlOCQ7qUPTTYACfi8xDcxv
FrbwzN080cGzWpeONixKJhxUnUVZEsAezY3hG3CW6FqYVuH1A1talmInOl3Tq9zD7nXWj9ixbmv+
HdF/KMDAfF3QeaAMFJMHf8+3QRUN9jzFUhRW6ZZtO9q7Ef17dAiLxxEcZUH20x8iJ3him6VOuvkP
nvi2s8C5fx/9ICh0q+1e1gQYeYPa8M4nq6nWkLj9Dy4uJMx1QrzAoFxUlN0HVpxoGiToKcfINsLa
9VSBlM/N7aWn98L1PRal+jha4QxWiiajXeHQsOQrajYhyX5fP6MlIYqOex7TMw4My043qyBvm8hp
67BwlzR8SYzyHJoUuCYyYC2uK0ILhQc9+1aBHPX6Yi4rHIAuKOnOjYZqOsvxZVF2XLd3xlOxi185
xnXriOatyAaPaR00PDC7AFQ518VeXtwfqYqdreSkV2SE1GqGJj139ruzRMN3ye+GMvyRoejd3AAl
3UraOyDVvthgjV2VT+4ujZontvaiNhp+02/2hoTF2vyud4H/tfq+NIN5YZkqytWKAa8w+GTvJqNH
fOpHCE1Z9XJ9Ly/f4P9epzqiozJ4nJcx1im01yn9Jruvf/f3bVxdEA2jxAojMTN5nj4dOddjMIbz
/qGlkkVoFvyljfpSn+FZv8lsHGbcIbjgZsJdFYriATBoMBCLg9e+1MfIG2Ptw/Oa4T2fZP/VMktO
IwsjuN8oK5AO7VMrQ+AQF0OU98n4mgkD0PKJmeLDcGp7DAHBSFhQo5v1jdQZp+GIZDUImUGwVQaF
1nYauu15t+DDqr7/vAogfUHPjlK7Dx6Z073ye1J3icW6h9Rk8nko+RDQhhfIZLoYiG0U25nGc+Eu
qX7zp0wQh+C9AFc5IManMgnri4r7pHuALR9+GYKKEAjYLCgFSCftmsivuT68jMTeXteLC2t157IF
5gHYM95Eeaqob3So9uviAYRAB5Fm5TrFdLJI9KgpgMIs3ZiF++vvRWJnoYVgZ0REp5jeiQFTKaQt
HmIPrKNpPPzScKksoj93RN7HPRv+8uHH3s5H+d8CFSNMbRDxcuKKB9RP0pVg2rNfOCIwJ7RjtW38
l+EIpGFR4DjFjAUwwqjTYgyvdmiij+LBj1PMmJ8a+ujE4rVibvyzbYYl3hLVq5nFgeMICO15pgN+
OlUcPDCmw5JSPNgumIHI1HdRAiK4sKjyONIq7i34oGduL9roAKUDUhWoNpSH1Due2HZbp5pHHpj7
OyPJow0Oz7y2bnIdvltsRqPt3ZmiAPV3/cWiSwn5s3sCFB0KX5/TOWxwPyt2zG88W6PotHsgE/0Y
rTbZTnrSheD4f/VrwgOwBbsBrZdYmM5aHbDqE7nzMRyFSyJ2BAYJEqyaGm/jZK1Tm9wJzURPah3I
qgtawHGbNt5SYQAGOxI045QLNkJ9I+yZNwVd6ECkzRyqKk6mYZ6uZdJ1Huxc96KK2GUg2mmpNHZR
CpQGKUvMOUFbxelKDZxuM7epPTAt5puyIAxOHno4rhuBM3K/mVgXVT90g4J3G2T/s2E62lDXq0hf
9Vp2GEenfzELz6NhLGIdgxni8nMEovOtpC2aG1hWpWPAWOcZYe2W9XMClsyD3mTjhk7dNmmrfC0T
nd9KqtF/noL/z8r+f+d2jv9mDZyn/vx7Rs/uW4EZPevmV/kj/T8PCDLOedjxP//hYdcMYv0LcxRm
OigA69xPW/4PETtCAetfcyUBYZBuAXl3NGZHc/8FrDuIDsEhiQEISGQiFGurfh7Bo5nuv8DeCRAY
UMEE/yLX918Th+avSaoSrPb/TCD698/HQ28+W5r/REYz2hfhEGCxn/oMuIbiP3Z0NLoMgMN7kfXx
msNBuesEBUh2wPXMGzHc92MnVobReQHItuRtX1blytRzFokGQ8KpXY8Roh1Q3lipvtYcKwt6yYpb
7uiYhZ1m/XNWOFpES/najP0Ln7Jvgo79c5z3mCdtI+zTNLQrHB3GhWUpsEosC3YA7/U8QAK7h/ft
9PYInvgV7sJ4z2rpbcGAqH/USNmAJEvbfH6ojngjabP0wXKyCaFutdTZphAt4xPwBZYL1io8riiq
qJ2zTub4lNSGfi/TYf3u8al8QPc8rW6GXFuVXjOujTHW0yixzOTdiGlah4MXd2+6NKoDFWUFtJcz
WSLoKl/eFDlg1AEoR8v3vrLpD5D0FHtK8v5WkNY1glK36XYkAviNVNItmg+sL03Dqypgld9iHnNP
xzbgLQMHscl8OwCqlbowwkvJESVx9rluWGG02YHteKZfU9yXhqf9ZPBmvC9snzyypOMyAIGB1geV
1fLfRpaCcmVgTKxh+gA7GkVs3Y422vlN7gcGcEnAoE0F/eoi+fHvKRL/o74rkeD8dbhPuI5gdsSo
A3DbnyoGzTPqM2GY9xTsLd9KljKG7rA83th8sr6i8cieVnlDkj1N6vGWDSCuCy0TBVjEvyMI+RAY
w/iKPF6Arpy+KvN3YfQH+gngL8yUHWoQ1Wat7+RNK+6bjH50c/Fr8JbxsacV7U8p6FxA3mX2UcDp
r7xdQ2wn6HTn8l5H+BE2jYAzZGm4u3b6lHPe3YJyXv4yUlNbpVIH2rRgWrMu6q54LliFeVBO1TEH
ezFgXL0+xUMEHjwwMRdE25BODvBQS44WEt+lOwdsoBExpg4kzaV3KAwQqYUgWPw22RUoMMZ0Amyy
NTLryRq94sMtmo/MRu1mhXE6eYc+zTSyurKJBEO5OgC8nppR6woIzh3+E4qXR3iG2ZIDdUF/YTZg
etECB7cfNaRTDWmkMCuajvo93t/u3cwnywvsCZNj8LFEC7Uqa9cxCmhWS2sHY5t698nBoDAQb7hF
5kfiuQxJQ9nPBYs2K+aJoYYVweQ1kKqYCE/RF3b6WW3bdrmo/em+rEHOrMXSvM8np4hik/TbQugy
1DQhtrIaxKuUFV9P1HZvJpYX7wtfgsdH/ZK5SQT0TUAkA2aluJiGxGSkstb0e22sUMWMmZ2ABYDg
kGhr9ZEPT29Nk4piuEelTx+I5hozqFpsYD7aVb3KHdyloJ9GJ7r+ZaeuPgpvUG24f2CUAtATeOn5
w49cpo6wLmFdPBzcvPxWm9gmz07zECzm8DZHcyEyVG/szC6D3CXSSf7cC6R62tpoj2jbd/RDOxL+
1RpZui5oU95cX9PZS4aAHS4CCB4QUMALVEFmmOtr5z1PjMOkg7xyaJm2ankB8q8YPu40oKqrF+Sj
duM8aMFp9UELUS6FNPOJHusevmF2RgCV8jAkCP0XpxsrffgdbdljCuLojxu3Leu1sPR25ZrQwtT1
doPv3nutQ29cdMuhLWOI710v3xX4u0EV+wAS6GSQYWzFS6RKSuAxHzpcfeQjXEwzc0EVpX4bbe3e
ZDE7+JjdFzqdBaNTzEXnCWA5SbkeOjmvVnXa2Y9Z2xRhYvT2KmcgrRngHi+o4Owune4Uvgb6MM9P
BNmn2tRqJeU4FjphB6Mw2MZOQJaHxj8j8qIdUibOk11YqL9hUMzSEanm4XMbjgQr8RdSRz0xqc4O
aIJoAlK3+mrUCZ1HpfOXmIPgNyvR8zS5XF/1ddaEGSnXHvWTJX09u4Sg64SegugKzikIbRTrMOaG
NZajlh4wLBUtSPCKo3osu5u4J9WhpGUVJSkQ7KUWl2HZf63s7muL6t3YON2LaKX7QNG5ee/IUa5F
ypayAefXaWYTnZUZRQA8gJ/R+5GN6DXkkDAALDuQpE+jMXabgyDyxh6d5M6gAka+0fsdpZ1/B7Ae
KvhJvUQLMGvkiY7gE9CNhqSECy8envfpbfKykqakEqDBt2KUz2390UqmaoX4Ot62nWEEVR+nO4+7
9cN1W3LpaABAQfZlpsdC0HEqGN35dlLIGIK53a5JD/VIixzTjTUX8xVZwhZ0wVRfCnNeKdiz8d6D
EheYl1OBE6NFZzWUHmyfAQQRU7HlTmwHCS+cbdbxKajbxlwVPUuCuRcwbKSXbQRGbwa9xrXbURcf
nFLMI2x4ubIHUYYWMqCRTisrEnU8fbRp4UT22L06TW2sE4ckC4RXF/cM7iJySCYyw2ceU4ZW4Cbr
s4PZ99lKy4mMMkbfqQEyVqOwrIXAZd6RM91wQMyNhNX8nik75o163GuS0QNP3Wd0egybuvBStJ+l
3yvqf6l8sgQFVPrMYUDBoomJiMh7wyFGQ6sSAdp5Jlmqgwac2g3SCLH5rs95GoEeCgCqwdKQuR04
dqtH39v5drXLRNZ9qbp+0yDFtzKDVsPO/62iolcTMQFmY6IrFBDLU70pE3dItQo2xGhHL7Qq99U0
h4PsUiOScbU0EkdJtfyzA5iIOveBIlzBWIVTcaCRz7t+6rJDqUmbhQ04eMDlZCemHjSjbH5apfGA
JPFaajMgk5loVM2Q4WtDvU3lZsg0FFZM+2ZIJvsF9VP2DdttLxH1fH7FqWrMPPRoepzZA8FzrHg3
cLwLnglJAfYuyH4YDfnSDSLdpj7reVgiBV4EFqsYCXoU7yjiqixfVS7uWmQ4lDwJe+h3hs/YDw91
DqTGDMz8yVuntyKzLcl9Cezfl8TRpkPJbPP9+ol+sl8rXw/kv4fDRF4D5RXlSF0vruDrl8mBlZMM
Yu7xFUP14Kb0pRlmvUEiuPJmWPSZGSV5voknQe6mdprendjwbyZhWiBQyW8aPqJY11NMezU6NC2g
iuKkrhuYXi5uTU0Alql1YdsaMsxgT/0xjiOrcfygGmwrROj7C7lg7dZuHj2nzJ9AElxHlpWPEWfa
05h35i79f5yd127jSLSun4gAc7ilsiybsjv3DdGRmSzm8PTno/cBdosyTMwGGpgZ9AAlklWrVvhD
Xg0bLRnEsS8ze1/mZroZG0c9qWncHOyWCmTl3dydeUgEuPYghwSvVzbmRPOfK0kaEzmwhkm6jiJo
XTWrxTY3pmgFOfN6rSy/AAUNUycI5WTIi8rXCWqlUIYseK6tctzqhrBOal7g5cZdtK2gGbkiKZtd
LSnTB3SfNMQ8o9aDb/ox9PPpEepgcU6dFBS0Ln6oVvapTRxryz370RyHb36fhbspyHZyXfaHUm38
g6/S3NE7PglGdeVKonWXfQPxQw2MWtmGDYx/5e1Ls+V2rNhR0lWrcQ+cKjW9Ohgp/3r/07yRLhCH
mAnC9tSZeS2Doy8JukyymV2jiIPldxZJbTBQHWu5p9cNnILQ2iMUJrZ2Jj8alZGt3D8Lldw5OPEL
eECMloBKkOHePqjcAHYcRiO7YgLxMRIHZuWSP7rWz1jH96+xdrWVPCjTzoE0XI3DRSudQz+0jyL8
G6jRZoidlU7FAmP5/38R8z9Ew2bzl6Vo4FSmvsQAJ7tOQaMdNca/rjJG6n6KddAiSZ49wI6VP3Zl
mRF06vyQN+a0kX2c+GS7GXfakHTbvpji3xLTpfOYSRgPBQbKmOCSSLgS+z/vlfkyoXiBzQLOeBk5
gRboJRa22bUDOrkb+7rfRA6wrvf3yl2RxIeilUvfi2WQU5jTvn+OcSqjwjIaWna1w64+JG0fbFJF
q7f+2NorS90nJXjgzek19AONf13sibCLTLnonfg6RVmwVUdg0oGPdntkqfEm0eS1L/7Go/3vemCn
Fxekqsdx1ZlRco1T+xTZHTFAax7qxDmGurITWviY2+KcamIDOMWNpGPZ5YdeG127K8/BsJId3NVY
Ko30+RahnY7f2ZJ+HWQNDsRjlV5F4oeuMOgq6TFWj0UXHlUzIUeM7MYlzTc2GKqv+iO/tTwDbMaJ
c7eOavj2OxtVl6elMcTXSNeng2lV1Qd/LK1HS+vPIYp5yPSp2mOvSy1oDKUF3Tn2T1kuBZe8q8Gi
SVE+nsekUo6BXDtu7qPYLgm8fZ0mji6N4n98f1/elxsIHqEVgZAI3DhmBre/txCmr2k00a71BGWV
LwgMu4uNbY4c2yZI82lfW5JX2MUarfiN4EnrAnnBWa2H3oE2x/B/ToSV5j37A4EIGnjjvkfzrLP1
6VPXqb9lO5i+NIojXK2StU3sRD6uB0a2kk7fb1x+wbxTZrd1Bxr77S9QywGqQzeFV6euX3JRqVf4
jij75Hm+8pbvGsuIwXCxUtXxtDN7YnEmxzjuS9EWLDUUx9hCpkGyE+2xlYr6wcrqJ4FCxlPYtVuB
kCOKhNugAlxHw/6pHVHy+8/fXJFniV6SCmqvV9TQP29e7S1zarUxumpYoUJMT+on20yMZ9WevkZV
fawwYP8gZ2m8wiGZv+htjkES8z9AdFI8IOm37xv9grK01Dq+Kr5hHCQThoOjds72/ae7D398zbm9
QFcM3M5rRfPP0wHz9KdEy8NrXA3dyYmDfkOfT+wmU/9QK+OK98Ebe4jIrjNMp99Jg2n++39W00sz
6aHExFepdD6meZXsx4n+JY2E/vT+c90Xf5TJNjNsEITo1CxnAJVa9kONItW165XfRQN/WfHV6jMK
vb/SsZF/gyxa88h46+FYFHlN/MqZVy3SqKKMMrWPUTlRYk26mFr9OUAE95ia8p/3n+2Nb0ZHnYEm
8hIUMEt2UVgM3VRzN3tlpHZ7kTbm0YxgQqi9eBiBK60cgDeqpbk5zd4gRZlRAYvjqIjUp9ekKt4U
5tajoSrV3g6j6YnpEg0PI4IXGWMCn1jThSmZfS6ZFX11WrGtotI6VaGvHqvAmJhlVFbwq22a4dCK
4a8WDskLyI16k01JtIKMeeP7E6rmTUYK4fBVbneaGqJAa8Jm86rK0reiE/GzVOiXxiLZzCuphvOA
fOT73+XNFwXUgCE17Urap4sjO/qRyJu2VD0jyQ9gRc5N/TFp/2qS+oeE6tiESDKPvqtnGW7DTuPG
AXKKxVn3D3WeuYnRfbInySHGmBvdV45x367ElPu3QtVIR2RG8FhwyBdvJfPRQ0IIK7iqhXxtW+el
7mXtqVTtiy5X2Uufl+FKenUfxeY6leMwFxf0VBd7R4gaX9jSD6400mK3cHIbpXOlPbz/5hdAoTmP
vllm2XbIyfj7wrSCq1nu1arZJk567gwn3jDH+2qm09fJbg5ZIF0qffiJXcfauGT1ByzerDFGgRZ1
TnBld+ylHoCOETmyS1G4b4W675zkUUqdr5l/9iFVZs60ZlJxHxRIS9jtqDYQu5ACu93wvV8meqcV
RJ9SQ7MKCchsbP8qAWbcWf3l/df92my8vZt447R46OQxs7kboKWNFkeRKgdXrYxfZIUkLBVoi495
psKx0Iq9PsbVXyqX4GFuRn9T5NJ+aHQzP+o1oTjBBBCtP9251GMg/40bYWJdlEpm7Aq7/CNqnx57
O5Wf6S/0NTqCwUGyEhQFdX3IHiQnDJOtj0bjFpXBeBcFKoJxQzo+xnbo7FVjTJ5UOxV7v8vMn5pU
pptGjP5XNMX8i81HWgk1b317ThRWDQzyEBBfpiu+VrZOIqLo2gI/OpvZ9AfgWHn2VWmvdWp7NqyO
BvwU0dmygmLH4Fj5JDSx0iG+z02ZZlJWU2LjOIOd6O0GaGSdhm+lhFeDbYiCePLXmcro0FV9cqHK
KbdK0/7O0kb++/5meGNdEgiwN9bsKMnVd7uuik5lkNddcA1wanVjEv3nosWfwR/Vq0wSdxrQ4j7m
cWOtaCu/0W1ljKfL7ECTlIIZ6u3KhdS2ZclM4SqrjO5AEf5t/CzeZpqaik0ZQMYRae+fHSF9lofG
eR7VUT0AfgaQ0IThzqgjcDhC92Lben7/nbyRwdJXJL7SCkVhFi2o258WSSgg0yNyvNhRfwh6IRvx
RWUMD2odd+dkSD6YTXJpTarNXs3OrZX8qVFTfRyTYI2m+0YEnjsutDoxDAOTPX+/f3KuAt54ZWIp
iy9hMvxwiilxZWtKVnbBffLD3JCrheSH3reynAUVaUTTFyspLytar0vD4VLHTnXou8qMVq6UNy4x
rCOpVmnhEuiWoFc1n7TIVHvfy2i37RKni/dBGeRuaZndttSKbpMKdU2S8I3eEQectzebvGHvsPyi
ealGZgUJC3I82nyuXunGpi4Qziv06BvIW8vNOjM8pO1I+I1z1d/CYH3WJjs8OnpZIk9aWc6mboR0
xtIZHyZhy3/rVv+8svPmOL8IzUDk6M1wErEykRcX7tRLZTfJme0FvZkdC7U0wQVP8aap1PYLAeRH
rmjiMjSjfOZX2Se7xME5bsNfK79jXuf2d8wGFDrDEHJHRgHzffXPtnMSGDxN6YtrO+Xii4nwyokC
MiYVq/rtyGx3a1KsHVXT/yTpY7/ryOO33ThshDTk20yMO3WIjUsvofTaTGm0HwQOafk4SA9pGq7p
ac2/5ubX0n0gWwQfioSyjT7o7a9VDLrmBcHkKpdDu5GHis5/E39ypsnZDJPzn7cwy6FsT5wmGSOx
XrychFIB/KkWUEK3MXDBKdsPkl1u7SpP92aY11su3XQlXt4FgnlRYMwEAbD/1jJDqNjCFvKMwbWn
E7OhN51iBpKNK9fQ61h+8SrnUzk3CpC9x47l9lVStyKAJwvHS+r4QJuEtnbuIk/gtu3JiVAICLRt
Fhz69k/aPRTSaUhkr+s+qUXBnEU8SEOyDZDiGaL+UJTx3hCf8HJ19ajjn/rKj70DKJG6cKbJegle
JligRUOnyrEVK7NC8hoGBzsr69ADr+LDXAd9BK+WHNOolbZj5bxYY22cuwwJ5Dz1mV3Jg5zT6pet
YwSA/LRyeu5iHLZAfC6+FvUygt6L30VFnvTDOAbXlmn6Pqj86BhQJJ3A9COdbCZHXTANpmQInmw5
jg+YqPRbvQ/bQwNeKXAb225R0uWlNWP0J2Aa+Qzsajq8/zPvTo3O/TbrP9ConRs2847754zrgaga
JVTUl5HR/D7LfwaolGpTDoy6z7bvr3V/pc6ka5bhY5HN0yBaLJZMCdkidZyQbNOrCt2zogE7z7gj
bQyEdQ7NWn2Y8129sOMHhClkaMXyT62NEKRm3rh//wfdV3voVnLR4dykqEBTlxAAe2odUhDVubZ6
7RyGtp6QCpADmpRgh15aVDAeq875hr+6euhhJu2solSlLaxHvmE5ZAeUV33EXcv6ow0i6JcoJbrB
cKeqcqe1ge+Ojv0XdDDK6u//8rvPxg+nhcgMhixeuStT9QQ7MUX29esU9rtpiKyNpBbPDOi4LhgA
/ffFgEjSyyIJmRe8/WzAsaA3VYZ+zZJkvJhGnm/8nGljg4HFEZ0FdWW9uyjHw9F80bEP45SyV27X
a3I2YNa3PByGcK5Q0dyyOnktyr25CrsQb3F2Ivi421WyzBSlXZn6FTWzYdOJEgCOo5UrDYXXLtVN
LCUCIEXBNSpjfkhn6XYZcMkxKomDdc0UtbvIUtN+KpKg37Z1b7zYWi7PulBUGLE1SdCLkn7TgG20
dr0EMmbXKq2C6LpudteC5CRwp3D0/1rNaH21x9r/gB46SmtBLpuNOyesmzSkfUMVJ/e52w2VvVMt
TO+tJEs+AawG4xMNdV25AyX9cQwGg1ahiq22PBYJPrSOkZ1irHfdQOK/N0AmxQ8n7I5Cpo27cfwK
bu0UqKFwSxON7E3cpeqWAYnPBQjWMcFqzSoUqdmJZFD2vp4CMhdBNARuZ6Xwi7i2gpUzfHcSuKlg
3QEIpCzH+3SRG1O1TGErHPmqR3m0qwHcInRX6/yqNAH6tmoS/EpdvvmgANhxCIPFOfdhEIi9/aBN
ZiRdk2Ivq3Ty2ba+KZ32vWntSxSm4IErN4jPpf29CMeXPk1cBUB1GadHDe0X39nQMN2pWnNU8RSS
rD91+zfV/zAUZlasMheOXFGm+4apcuRL21R91phRoBvwIBgk5TTtMumT3Y0NcvrKM4KL+0LJd3Iq
bZt+ZT5+VwzMTzlLp4AJp3G4JEK0JO+93As8IMeOSl+t6ssQlOnvaOo+vh9d3lwJTsL/DEYY7d6+
zz7Qws4O9cnrYmv8wpD7gZ2dn6amSXfvr3RfbfJQNJRnUym4CHdcJRCBim865eQVxgD6Uf9Vp+mz
bQIELLr6GHWF5upj8zeqcCo0ajeN02vPpZyE/VbYNPDlciXS3WNt5l/EpUgeiQ4SJdHtwyeqGsmj
jC9pWFvNJmlV/VSoXehaje4HLnA5savUwTxkqWJf4i5jVmOe6wx6gDZI+dZS6JZ0prCfLE2o26JP
q5WB+12UhJ2owEokteY3Epdvf2AhU/xZhaV40uTEJ8MuyQCT+rryYebHvD1ToPA4yHwZ5iRwEG9X
6Xqnge2g4ihM3bdX1L5PuDpT49STi7pN6Nvf2sK5aoWjHs00Gjb+JIORgwlyMKMQWmgjWuuxC/3f
fTgjoqIo5FMmSuJ2kp6tbKNXBMri1zI5hGrElQgc2V6kMUmsC0UPpdazTG7Bzomjg6VHxj5DZ7Ck
8qjTs2NI42OEIYYr9Fo+UMGjC58jIu0HWnVNUWo6ZFplEqXA0ilDjpZFVeHCoVTtuAkFkhaT0mab
jgG7ixFhcOhaS7JcLch5pEKnbSaniOHqRXZwtGnv5Fn9K1FrDJiBgvin0vCDbd6MzSF30py5aw/v
ZrSiPW0E9cQ+73dhE1fbYVSjM8PHP9kYtYdOaM2HaOztPe5/z/aoOGxEoUTf+0F2vEYUxZ6B/rDz
O+OJW/tSa7FzaCUU0t/fDq8s4sULhv2BnMJr8UmGdrsdRFJFcqI1g2cWKtebYzTBc4CdaB/4Ewj7
Ut7iHvK5VmL/iem75UW6jrWpbEbXaiptTxNUnW1mRYcyHOrDhAvKQ9OGcCfqYHgS4EseRj+x/uAo
om1p+Msurrr10aH7urKx7ypofGHm5J8/IH9od9w+SGcOiTGGYY9pTa/sQqxZtmzf7lDlivyH3fWr
bCKkIJuxa/bJUClrSIX53CxfJKB8tFixlpvFWW/Xz0pmHDX2oJ4ax9ZnRarBPVuDfR56MlISkPGg
xFH5qTWC+nstUaW0KGbVit+7QWuvecO+jtYXvwYGFJAr5MJn4O0i2I2BpnataCwPulx8ks0SnKs9
GdbFHMaXyW7ljl/XIIMWdxqt9rj+kcH5/KW06fjCwKH+qHW+6WYkh49xJTvPJUj2h1HLrSepzrLZ
zyzZQ8XKXFvIGQxxM943U9ztzCGgtHFGyKGiDpmqZ3plnNSoMb8DAA8/5EIIZ2UP36UlM1oTFDrZ
Ob20u9FvoQW0PCu79TRUElEUqmMPzE18AAGsbKqyr1Y6A/dlsINYOJe1A8YY3M3SCqMHWy9waLA9
BRHIvSXy6TsFRPAYOQInk6SSt3GltHt2f3fQh6lERVvvfrehVfwAhVftiKjqRsUwaeVF3F0gNBAU
BP64bekp3lUqY6fFeo6dlSeQL4TsV5gnofZrkibzNXSztZiazMU2s2LKFH2JadKUPJbVaHI8R20e
u0KVPjdqf4Y0qPx8Pza9vRCVIg1EkBTLQWqchUbahRiLIt+eP6IJWWwsP6wPolbjldL8vjqdzXXo
vjBtf22Sz6/2n9oc+xZttNXU9qRuzH7neaw9U4PK38wKjxgnnsJLOkZfNQnxxKEs5gQxcz4E8mi4
CLzU3yVJikHmCvM4ZmPG1SLFX81C6o49RXjnarQUEcUwnD/vv6G7u/yVictoW3XY+ATA2189tqmN
V2dje9hNoO4nK7VrRliKgcDt+ktij86jZOTjp6lM1px77louLD1DtmcKEyzepbRbVxghhR5+tXY7
xTu5f7EGS9726LxVjRm6yeivdZ/eeliLoz43ecD2L0NaZQSRliSS7XE6k+3USea2E3nwxGfF4hAa
XHixmS01rhkOax2m+9KSx6WHDvUelI3Mr7h900MVO2FS1LbXRKPyQc4RSNNCBB2myi4ek65V9lHt
O/vRrpD+Dmx72hqpUmxyrQ4wiilJG4Kyu/RGxaiuHOXvaGJCk4nMCVGVqc0oI8uQVzdBPWyTRr5M
BnZeRhx2eJNya4X+iMuHEaLoNMGYPDZNaL0yEoIdm6Bx+3BM911djZ6EUWZAMwe7plhqOuyGMJTv
Mkl3BSYFkwtKMjpWchSdw2kSG2OCpqvb/snPS3GKg655jPET2xRlr2suDY5ok9nDuDFbWfv4/uZV
7j8o5PMZKUTVDx9l6dmIb5sSpW2C25+kGfgGdZAGsWR6jLIJ8yejUZNNw6t9IKf/VDapsokbM9oi
PtOdyBU/RI0a70Il7yCMtuAE/KyvHy1fj3ayoq6BFe5jEb8VjALYRxprylLGSenMVqqjlOkXIjo/
fDvfaRPk6WCKXt5/K/eXGUMIFHpmexdS3qXCzTBFAtxPo3nKdCVZBaTaW9axUcXH0VRWUqb7+4IF
ZuAodyZgtWWAtYqhCLXUwNmxD7snpW6MTdYN0vY/PxGXMx+JVjoQnCXQxxxUnSmCpHnlqJJ/dS2G
gVn4M9TxF7B8kAfvL/fGQ4FlZ7RPKAeBs5T2LZWsxbeIOeUk9cw5rdZnpOb37cp3uocY0qTluZD0
wo8QdMgi3xyLqm9N6gNPDoLvRhsCoB99iH+13MSubIqHaBzi/TSk1Q6tDP1ZDZMP7z/pa55xexMz
05thImTw4JqWFrb41E+9Uk6a10xJstOytD9OeWRfG8N/Bk4xfoORx5VgVEX6WRFmuTHp2g8OFOs2
HrXHSg2/RMbYP8JgaB/KsR/2UiPbBw1l9b0j/PoaKEXghpPenfy0p3HX1Q9jqrtNUEGIrlWxsbvs
IU6g5qQAtoudBY7GraAKb6sgCs9xrhRrudccaBfPjPgJcwjuaarlZZFchWNZOU6re1HWonJvWcMl
LUixtCRVvcCyyy+V5FzpSBHxmBQAa1Cs7tv7L/6u1CAbgL9HqkURDTl10c40QmR8qkzTPBty0qk1
DEyroVc+FJndbpF7+9EYTb4HreyZ5aitpCpvRCJcu+a5G3U8wJVFZl8oahz1ltC8NDQuateoqVvk
GD7rFZDk95/zjaNE5e2YYLSYfwHmvL30FCsacZgvbK/ox+hn4OTfS2zrV3bxWweJz0geOSsHsYnn
iPhP6iWZQpYkLAo8lJwh2KS9BMKR22/WNGSEVMcXS+oK9KBy62Bk/p8ygbfz/oO+cRPRFIJPgTgU
qaaxqN2SWNLsVsscD1n/i6qPT+qYZc8mXevNWBbZxYm5EjNMTt9f9o33C4lh7veQT89KLLdPPjV1
pNNtdLwiS5S9cAJlFwgcRf8Pq2BlQaxns4IRvl0lU7IurFrf8SSIp9c0ki+aMqTP7y/yRk0EPYzz
PfPg53nJ4hUabeDU7WDanki1K1NCvEch8Jy1UIiLMPXyRSv08VG3us9xMMjPRpgZe7+26n2q5/0p
sYLm3BrNygV3f1BVWqqz7QuuaXizzGfpn61VKiMzI3BZGMyN36Wubh7iEvqg7xRdvInlBlUus4cd
HhOCzpKv2yt30f2+4nZ1WF6DPc/7X2ztypYDJVGoKnQsGs993hfbuikjV0ueyxqV7Dzf0rRcgzbd
p+ZwBEis5nkLagTLmykNI9keS8XyrKn4miYdcDOEI4o+fmF0+0OTum4lJN0z4enSz3xblUec5wKL
j590iRLUlTR55GbtYayM6CCcCX2o0a8eFTPYW3alPOhxVGzhKmQ7G+uVbQ+OYcPgfs3D6h57MgMT
yNShqMyCqMuqSJZET4FKeG5FbuxwraeXa0dx9j1hsvJQ56PwmtxWfstOgAMv4JJxSrbOMAA1gkCu
fdZltGxUf8p2pS6HV6FptJI07vX/fDBVyOr8PhIVAt+S4BtHWSWXKjmlokfm1XTyx7Rtw5Uj8NrA
u70wVRJJAvh8aYF/XnwbQMdtrDAt84Iiw041DLFLiaNm2Gdj8xAmWb41mmnc5a2s7h2t/VBPeCQJ
3Xf+rkSIN7Yl1yXOzWzMOR3Ubg+jLyGApwpJ8fpRSU5BPBUnoRsUQLSQYpTjJaF/98MRHd68TQ5p
bY3XSCtPLfTBb3Ug7EdHoBhDzVdR1owYE58CNcvOTrtWVd9HDVIL5Oxp7ACFv5dsZeBbS7FiepMq
TX+CGqGiolMwmNHdUbOO4RB/SpV6+l6gMbWyJV6bJ7dfi7VnJV9UPRg4L5E1Ujtpce8MpoeTgktP
5NKUmnATB+kq6TxNv6rsd9kNv4rYdgGonXKzPds0JNx8Is+DzoJfzBA/Wk3tdvZDbCIqgAFPbSDk
6KzpU94nIuxdxBaA0CJ2Rd/k9nuGYQE2MAj1p9DW/+ZdJJ6yNBBbR+/C0/tb574mmqsHGPBzugPv
cpGHyEFcS5no0XVXkPcrsRzY96lV7GoAF7u5cF9JB+6HV6yFhBTYG7JMB+bA7aMZcsNApEm1p6pH
rMOWM/0gpRGc3ig1f6m5Y5zNMg/dfs73jWQ2dfDDHS0R/WNqhhIO4bG1r7oy2hSxuZY03Kl70euB
KE4vgg0yQ4YWl5pEdC9GrTG9wH8CFCAqnNnH8Feof5UyZRshcNQl5kOX5xfcxocNwjduov5sjOnZ
DOqHWjqaNtpCHyXpQyCJwXXkp0p9jOxnswNxG6YU4tq2cpiNI7c0gMId6mNTHDrJWtvsb2R+PAlZ
NF63KinDUuGU4n7KTf7QYAs/h9VsDjBVmKfFrXgOfDvZ1mh1fG1Npd6gACUOtZBWGDb3MYlKAj0q
BgavteJiZ6G2pTpBbKqe2UfKRaTSMz7uu7bXH5WuBO0X9Z/e38qvtcHygLOrAD4D9kNfYJESBEpj
VuEQUA0b2Vk3ql3HoCLEiyWp613Svtig/XUJSLoc7acx37Qh0EizOGVl8TmQzU05vQy22MjGOfQv
he67sSS8cdg1SbixG/WYargDYaOeNy/v//I3LhLeFbwpwogKVnJpe1XKhZWHiaZ6lNXDU4iK6UvQ
DTEWOrWy4S7jgre6YGfoknyoa93Y+ZEabesJIPr7v0R/I0DT4OEYcECpfZdX2qBGOfZtmY5u2wTu
QH+I8SgUmXpNon7nJC9K/Jy18daWwmOJDCWHCKTAuJOMckfP6OqEezWUrp34PEhnkJNG9TmWDpWB
Npz9K5KfDPTrxBWPkY9mUB5LJz/2lvo5yk+mLPG/BJ4V17tYfmorunM5g5UgBAjRJL981TiU6vQM
p/5DmuOoYTTMQSbJ+py3zuOsHEDpssbhfxXlXewo6uBXTRc6LJCNb4OVWczFquhkr0KbSZcI+5Pv
mskXaeg3LalPZF3H+CMNv5phI04SWoSH1CUc/k7alwFfp6Dz6KYNfbgXAax5mNRFLp9aW/uOFp7p
Wnn6jJ6DN+EG1nwqkBWSjeP7H/SN4gFxCZgRlJiENm3pnohuDOptVTt5emhMl1BSkTygWrxmws/2
0aSmh7gu+se28OODLFU+YPQkG1341O1WMuT0werS9hQGnb1GVrgv0QAwkEkSaRGuM5eK932XaKMA
EewNTXSOce9zI7M3joqd2u6kWRLN3az5TiI67kniul9NPkV7Y4pl13GKj4WfDV+7ql4JIm8FToa+
cGtBMTC4eD0g/9Q1/aD6epxCaSMXUs61rn4jvQ0RuC2c5y4Lo4NpYsGjVSoYNTrNZyvU1uQM729/
Wh9IB85MZF6Nubj9O8mJjUID3xFoyVFBJgCMAIythykM1xKNe9r/3GahqUdNg7TxHWPE8JHt6xp/
9Gp77M6obV0mvUzPBrS1xyBBia7socng8hx+CwDTNqCAMjZsF04P3MLZNo9TbkWhRe2j06nKD0cK
rKNaBeazPE7Woxb58sq9cj9Wp5XAlga7RJhXEc27PZStkkR2WTqD18rZGVrF4EUNg283lFX6gZHh
pkRo1xws/bmWx/BBjhic+w6e8k2XBGeECCNXtcPxqa6ywVOy2H7qDQv9LKu54BRU7qigDkFQo1+Q
l8m1baSfgYkwy0qofSvzQu0C0SbwATaAkdvHyNpJB8TWak9xlW0RSfC3wHi8btLajSP0lcXuzxpZ
F3UycywgT9YysQG6Z4dGWWpPg9Qqm1LSrG1ZV3/ejzX3+xbWD+NiYgpVDxfa7RMl8RgLoKip5+th
7pV2/TJGjvE4JeI/1/7zQoxI6WuhvC8v+nQw3/1OV+vUswIpPzpl97tKnXPcR/GmV5JLTu7vVkn2
n2WcgKsbDAMhrwCVZffdPl9X+IkTy1nhRZYTfNYm45s6hh91kQBmcez2mISFv3//ld5/t3lJeADa
7Kpyx6XzYWVb2dQUnhTY5gXZH/XSGGvgqPtMbUYAUr9SbcAXtdTb55J7rctQ+SDXAfqxi5vRpuda
xDvLzFR3UNXBldIuWTnG94nGLIOPQg50NYrBJeDRsvPAR9ZbePlo9AeuYOmlFnr7VMX2D6fSL4zH
FXrQ2ngpfFocK+fhnhvAt/x3+fnn/RPmIyuWpjiphTfJldtlz376KIHK6jtsAnscqGTjIwYNRx24
e9H+LOyOZhraQVX+ocR+VRifSnL3pDlM5aXDrYq2+ndbVFcniDD/Ul5CZ02u8a2dQL2FmhtDewhU
89//84MdOc+FPUY41PdINTe+o+5sp1jzZHtrKzBxof7hCiS4Lk6WLEORNkJZIIOTBKc0Cnk5Sf55
tLPcHeO2ulqTvpYHvLEm0kWwxwnnNg+3+BRqOZr1ZBqZN4/3TdCvulG/GFK2jbRxF5f+pkJEue1+
Ii7xFIsPmWO/FJ204fI+o7h/1bXwkPdrZ+I+OoNLmNFGbE2AfMvO7jAVYysSJffiov/SmFZBR0Q2
T5OeoapRitWy+P4lgMAjOpMOMYMhsN1+XqFWZcQzt17a6fmXJE2DfVXa0+doVIFcqRHc9FSP+6ek
Vv1TozsvOQf6Ux6VZEMWOoOVD8bMdcxAe8maPDrFwpp+ZI4Rfnw/IL1RqswAegIv+RHiSeYiWBSR
ARCsEmiJk7wca0v1L02vmfVGN5Ovg9Nc/bzeVwUtPleRzPxTOeFAXlBvrNwB9x+Iwpabk4wWTBq9
yNsXFttK0Kc16EW5QpxUk3pp39ZOeSiEwbRQKdaU2u77zaxH0jGHSmbUy8EUiMMyLqBkeVGHY7ua
lWJnNHb8mFX6vrEH5VL06Aq00RBvV974nM/cFiFgUBiIgsGbJyj64kyq1qRJdme1XhLJxi7Ka/XQ
jYZ09msYHlnTS89hMEAZEg0SaVB6v0X8LRiJyPAmX9TbPnPW5HLe2K3UhwChAEWxCZZmJgnWhnLG
0MbLGtU8ksn6Z8Mo8y1TuuIbYFtn16XDt/ffw30A5K4AEzM3ng0ksxa3bzMGfVlEQ0cjnJLUVhJr
Mylonr2/yn0OA1LplSSC3Cnzx/nv/wmzcYnRRpVWpYdYRg1+MKsPtiLk5yl0opV561sPNPOHYOcC
EOAb3y4lmrQcbdsX3hCRN/hgWugJVdPKPfs6krjdPjP1F3gFwZX3tlSwgg9KOZPL/lNcM4U2xzQ/
kUBd8swwNyoWMTtRGD/FqA8PHTpyf5wGSrtmUWGnVQJzgynCTkqzemMa04+BzGjfq37kQqHX0BJI
kYMWZrb7f5ydaW/cWJam/0oiv7Oa+9LoamDICEaEtpAs2Zb9hZBlmfu+89fPQ1XNtIJhBMeDRKLg
UlqXdz/3nHcZhU59/dOZYF3xLIEwDPaTnOHp8FR6Y4wAKLw73OTJ08Tw9nI9q3d9Rfr2clO/efQR
hMwBpcjcc+QvpqJOUfMFDlMeoXq8NLzyPoVV52372McQPDQtO+Hk3iuiQPHenGYtxqZeWXhzEx+n
ScHBjtBLJ2tnkVRYdrcZWqPKtKa5I98puL0Z+tvQGs0vnZmE+z7Ow32n1fWxC5SbvMOncG0Illta
QclpPmHQN2ZvqUsUVjiGRliYvXHXIvl83ZtyeQhL3x28WepNjLZZxK4OFHXibR5/C1vdOwgd9L+G
98anQugw/UnKwB0D+Xnwsn6fh1K7vTxNZ5/I0PDwIx3OMuZSnjfUh71p+T6ckVEN7zur/Bn0vUbO
xawOohbnR6UCMKuEWft8uc2z+tvsHEYilRiVgJP/WTTqZ4iewymP7lNF9R9734JfpEUoyCSUPM0B
7jVyqsFeUOTGGWohu0GrPHVifSo0O9CKtQfB8tp7/xw8MP8VnfDaOh2DFigBkDwzvO8F60ckN8+p
ou2wgMUzq8y7lTU59+1kTc59/9DYYgvyZg5J1xvhvdqG5rUXN1ijZ2jlXh7i8y5BXJxLuQS3BOVn
N6vU+fI4dOG93Fjpk5l4vEGYZafCI2cv8aJcWerLI540hwRwkTCGnYYyz+KIl8nnhF5Gr3pf+zFp
anzQ4qZwglFYuyZ/29Jcv+GJys21POFzVeD91g7hPS4dpmZnaHfZydApk83jMXIuD+PZQf/eL6Je
UL3zlSIu+tXHMDk54mEPSI1TKJGrmHP1KkRCsB+GyZm89lMRgzoiHQ4Tx9hq/rgX08kt0vh2nEb4
FSTF8R1yCGxsZFVcX/FvUJO5Cv14JehfRlPzt86Ec3UG5HGfL74VGT3Di3QrvA+KUYYAkpmfpkbO
tkWHDkUuhv0mHzVvqxbD2rvzd3NCoUtDypHXLHXA0w2UxWZVYS8X3oepptpSGynXYeJ5ti+q2R+S
juZOUhme+wkShSv+tClh0ketCpHhCkIjxU520B3B6vuVeT/fpPMuBZLHMiNKXJY1vSAWmqjzo/sC
XiPFgpgwDCahe3l1/W6TcjXwPGNpIWAy//zD2asjcghFsQ/vPcu7S3yvO1bkZK9KoR/uQnTUDv8/
zc08XZQucFBZXMgAd3AXKdij0DwQItV/EWKWW0swf8iJPGwvN3Z+rzCC5Mepk+E4QCR22jfkVuUi
GkSOuaHT7CEK3kqxRKqrjfpdkpr3kVy/Xm7xfBEqSC0wkO8ZZlCvpy12k1wErdpTBld1cMXJULlI
f7Z2p5T9yul6lukgQMMeRyXZwQE7w6xP24o7DUJVJmtANhRXrj13IAu6GcwaOnLfXAl9I2zMwPyh
5Y+yL++H8DZR7/Phc5De1xWQQ/VKAsMsB6RDk8kNhUF2KiP7LM28cKlvXDNRUJLKVz777J3JZ5Pf
I1c5y/QB8JmX/YcF1xehPlg8L48xjjR2lCr9Bp1yYtcgMjdxqRVfIxQDbb1p9DtJ7LqrTkLlJTKs
ZmXl/2aueORAy+XpoREKLOZKq5pKj2LEuZuwka7n0vx+EEI4rYC3Vzo99+n0vjVmBwFgChxOPEMW
5SZk/LXSSoXhmAU+ik2oBrqDWGVfLy++86182sqiQ7lfFHrl+SNpTBNsuiJj4GBKu1ihqOX5a+7d
7xXDZadmvzOo6bj3gUo/nUhJQHjHrOrx6GeSK9TeU2HKnhPXkAoDPAGuyv6bEPk3rXSTRfd6fxWV
n8LoyxgdNe9GHl5986hF9/LsfDo6bdk5hX4PTO6YFC91/KOurtL+p9/4WP8iwOPK8k9z+jG1SNnj
MYAPumnarfetR158tK4sEz2XBvHv56a494eb0PrRWwomBRWM6z0+eo4lPSragzA9ieKWl63QPzQW
emHRTit/Wd2hl74gm9+RjsR8wzaCX4Ll5FqK58hen3WGfmT+116I7Sx6pZ4eB1BY6hcjfMuyXykM
edNTCTOuxvpKkr8W1p3ZgoCSNxlSwgL4bSM5YHtiX57ts7fNbFgJ0BQVY/LypA+W429q4RDwlgI9
2FKibC3pCzL82mtjDf51KQc+8vCpdIAuod7kwPpsdHeNNUOX9zB5sQp4VsxoQSJ3FL7nXfZhO6fx
YELm8vpjU+EcGYpXUbEfteYFCwkSRUHyRhEw2UyJ9iphiShKL9FIpi+zW4A4JZ51ylUXTjdJ/WwO
PyfpzZL2iQmfQ7hr1RcBZEU+Fbdxfj00bpQbX9VcftDSF2OgeowyhkPabuVUOA9ggAjzNqXYwZV7
RvXVxCAwej1RjnII/1oJngQyp04IScdVMy27RrPfVqxSW2n2rJyrvJfpwIPOLmyAHBYhuVRmSJxp
w3hsVSYpMupyN0yIXyaa1+zUCEQe2sOd9Bwq3q5Js+QxbhXtNsyT4j7OO/W2aVvP0YHG/vGFTVoG
Xz70RsE0nwEj8zjWggQH2GONIG2OeLWrdpnpkDOzyxmIdnlRnx+UmLxwlpD2U6wZAXq6mjB698Ux
zGkNyVt3LNoMAuywBoY4K44y2NzSHP2zhCaCx4utY0DPlaVChtaeCgePE7k5AGXGlPOxS1PWYBdQ
StPwHhJ8J/JBZ07Sj8jLXvW8UOysqh/RGt1VceJ0A5x7ZVo1Wj8/ymdmHbc6eQseTsvXYBjx42ZE
3qAotB6JL0V40iwhdDy8jB4psSi/Lo/7+V3IL2TokTIFiQys+3TcEd4odVLj4lEWYGY3VlC7nZ8P
W0Vfi51/s79g6XNRaRQSZ3rLaUtTqk6B4ANbMJA72/ghsEZov63tBdONH+xIqnmvvdZ+vty/M3zr
POPEHKCIAFsDAJsH/MMxpaQ52KIgmY497PAvKSDFa0pfOYL70njMSGgfg6zsMb3hja8KwmveCGhX
hWPhNIoPlIJ33q6DkXrQYcDbYlJ12EX18ffLn3kesJrcp5wE5EJmXP8iTghx94jGWke7Q/FyiF21
9JCVtX5XqFPo9KEWbZWuXat+/mbuSYKAQAZ3zWtmqS2ZIeVWeb3EjPBingbJJNuNHwRQgG5llZ1h
BJkFmOYgIKHe8HxaCjmOwghMy7TArMiRvpE6EVveavqcFPEE4tJq1LexRqPLKpIHKgC2ji/lt8LS
hp2KruK3aoifFL+r3K5RlD+O0OCl6Lzl+DyyFUsKmYyBe1APRXWktOGjjaQJdjEU6crx9rtlOFf6
3u+WeZ4XyzApC4AzWlkdw3oCVZQE47WJgJ8tQR28bRRBdaOh3IpyE7oEIvomNHqkwLPqiFaEsgWU
lbl5K36DdjY5yezAMsbDsPaR54fwrIBFGQCOBTt0iQU3Ghlpbq0qjgE0sM+q1hd3kxk9p0NoPWtV
EN9GuvEiWWnzSTA69a42whaAZ909IE79NQorahSlmKxdDWfqXJjXg6aA9IGT4eyisLgbzKYFGq63
+bFpn0N0yK5kr6qu1ETrn7MMJE/mW3AzvVG7mfAIum8whdmKaRE8t2J/1adrzpO/GyWWC9w88H1w
yhaf0zaY37Q1FdXED4qnsM4Dt8viaXv5RPhdK7xdyftAxYA7LJ+eWy0Y7qYEZn80zDS4aacQ1V99
XLPcmJfdaRAHMmzmZlGonWVeFudOkoByEMu8hIjPewgyZbktTW3a6EIAyH6I/rBAMs8kbZGLJnBU
ALKedqrXzGIaCjk/4i7WXIutSADYGyt1xPNjjXOGIi9xy2zFstxqciP6vLz1ApEO34dYXj/kg5S8
WigwXp6i3y1M0k5zCYv9MsuenXZHlqbASASrPnKRIeLRSt5eNqKdHtXjLkcT4mdRyfuwacbv3TCG
DjDX1mllJUYpWnmKjGxNn+wML8v4zmcsJGHGGR7DIrwpGjAYEQauxzro962q2WZUINOFqa8HmTmN
RSdPe+UxYMdsckvcik1vbSaxbb/iuzgzP1Urp1if97YVoFtjob57w9817Thtum3UI4jL3ah13800
am2kJcenrrHEQ53jVCgmTTXZgRICn0tS5cflwZ7Dg5OVSjWH8GSGc1MzZXJPx7pohwm1z1E8ijXw
FTWYQqQAc+uqldAJSVMzPHSgMZ9yqQgPoShMKzm587nmXEQujUK5OhPflkk5Mwkqa4oS6ZgMafzk
mda+iKZh7yWKC9IStHtXezvkvr5nRRQ7Wt7pGwM7B3nCLm+c+mylCHi2yPmcmbFEmR0rgjMXG1/S
G4pLqXSkeJ9cJbIf3IzQ/17K1Ft7b56dRHNT1Bsh3bG+kL85HXmvDZpRs3KJ7EI+3QuaUTuDTI38
8vyehYe0YuLSSk4GpgRMktNWoBYkAfL24nEmBzuJ3KR7JZd69MbG4cjWqh5LTeu2JYLrK9feGUeA
K4+kLi9Y8mrQBJapa8DiZWdaTX3EOhlbuTSunwVcQjZD2svXZSONeyPQvmYiQMQo98FOYvV3HNvA
fBwNLGUpJndYh/jeY4LY+L7o8NXNq/I7mPV7XumiLcVWczVaQ3oUgpp7nLTMLzWZ+SYIJMr7Atks
VxlwZe0LwS1ASGySTBO+UTaR3RHL1pWlfBZr0l2ysJBV+ZdiySIQT/LQ6nCXpvJYVsiikr/aGBN+
n9EoYRSgWC26Vka8W5ne+Wg/3b+0OpdogBLiCnTmpmlMZpx2an1E5W8HqsOov2hkAIWiAyK9bYmt
SzV25HyXVk/o4th9f9VAxhCyZz8CG54++HW9mY/ZQlXJdT54PYIRcjHrn+2FCC8r66XoZTduok2S
3zWBgAOCi3xz0FL9kNJ94SlYWSK0EzaOqcZbX2b4A3QPb+Gc+7HmCE2+CbrejYzIhYm3N5J+Cw93
gxpeCjwhqJD8zIL9oGbbOko2c6CYIIqY8Nc8jGqHfaP6AD6Bq4AvNreKVrmZifE0/+v3InbLpqsm
4cYTDqC3d4khObH/Q+RrBnXXyvKu9sZdSo4EAamqCyIuRqjxlyfh/PlLgoP6mMG7cs4bL0vSmV6L
1Koq8ei1k10IU2fHmAyi3WbdCMroH0dGazeAZtrIelLBfaknBCjj8mrUjV+CUuaHRMuMjUeJwsEY
2t8KMA42dWUqtzzf1kSFzzQvQJMj+0WqizXD0b802rBi05OERCbFpDX5PivC8gaVVomkYS9cq5Mv
3QViEtoBkG6pN9WtWDXetk4U6RqP6W9AHI6ZQYl8FpMpnSmOetdTrOxeSae1m/f8jARjQImfNC9V
B+qQp6eXPqmNUo9gpQqyBZsxHXx3lI3y4fL8/a6VmbRAsYbAk9L1aStWIWodxMAWqp+JlViOEK4u
otB2uZXfXHVEMyDWkEaaU2LLoLBqs8ATlbq9xwbJuKIS9k3GC8GuUvltEOHzKWqK72O3Iy/nxFWN
gI0RTZad+nF4zfhKm5XvmQfv9OgADkaZnEcaKF2kG067naeVVvlCXNxXVqY4Sh73RzNDtTsLfc0N
y+AFj+Ju2wPwc7Kc0AsDe8MJ4+bx8necj/4M42A8ELmGfr4cFi30hwjfl+x+sowXS41wVPPFfOUa
PGtEBQqP+wUyTtSYz4okmVX7mH1EwnFCdPMGPiLZv3rIV07js2BqbgVZQxY/BCUeAKcjGoUsU0Ua
haOg5tO2Sbpi2+p5t7cKcBCmGURuG/b6QRhNYwc+UFiJ0N+1EE5mFM8ygKGzPDnpGfKep+0r8pQp
kdZrd1ofIsaOPastDbjVlHngb3jiqTC0yBPaVkgG3xxRTwvTn6PVKXYYJ/dKjVRZLcejgyDO16jr
ABL5Qoe9YmXI94MVGXuTsvN1XHe9PWL4vr28EM4uUF5/cLoQ9sJzZtYBPv36fEjTpmm0+BinpbQh
+5TBp4pIGPXNrpLCgx624tqePLs+EZzhrp61ZJkyZu60zUodKoaREk+Ki5LTYGdy30dIhxhDrr4a
oRIehpzctDRN2i1+GPhcenpxqKfQ3I3IOzqXR+As+iQ3ySaYNUtRGyO3c/o1Fhr7XhFOBVwLE7cV
LVS+lggK/xJGQV3Z/ecbgsKZjI0uhTqwkstdFwya6sUCcIVSyGKXtANwJWQUV1o5iz4ZNVC6sFDm
WaWsctqhFn7DSO4iOnpGm7lRgA9qjHyZi8y5/6VM+/BrnHuBW1H2Wmn5vCyKIBjGobhuwXOcX5Gn
TcdD76mt3hTHtm+0zRCI7S0ODBH+g5Gbq0Ps+vA67SoJ8oOBx0GHWKMTZWr34/KUnh8Js7gRFy4A
GpLwS7SYZ/QqtZo6PWoaOBEkRZpdoxmOFI39QxGNIzLoFHhytUdi2avllVE431I8qpDIBzz5LvKx
iEl7GZeISezTI9SawM4gTO3UVus27MBPUReb20yK1jzVznNygB84f0yRVw05lmVGGjnUCZEvU77j
4lK3BKjFlkivSDdNrPrffEFM94E4QfDPkTy1SfsEdj60yLH7enybFbHs5M1UUHxUxO9a0bLp4yJW
rpVEtP50v83MaiQxYFdTcAVWfrpGoinrzGIYxDtVkD9TJe/IOKlo93jdyvVzNg/gM3gEAW8hTQun
e96NH7LlQgpeoshpaBKORpp+M7CdzHKkJ6oq/uKl3lotef59JxfB3B6VhzkB9Z57PG1vqtSsotQv
3kE9bezAGEJH95NkpVdnx9XcCpLRvHVIP5N9PW0lixMPsbhevBOEFB1svOEOMie2TZp9WslwnQdP
tKVCZXnnsnGQLI7GYgilNJ1q8S7Q5UdlBtZi7hI7KoioN7Udul1Xi7deIT+Gem3L4OxLO658a+en
VEuzwfx5eVu/q1QvR1gF50BIQXGB0PG070prVuFgleKd6RfjJtMDb4sUSHQl5UprJ6Jn7SIxiPeT
J0a/Ch1nTBtOcvDdkicF5fYmtbYYatW7yjcaG+vxzPUoVex0Myn3KE3+HPQk2AOfFHZirL15cVxs
ykoeOaYE5Vrr4/QunPLgpdS98blCu32f5LJ23YaqfiyzRnI4z7FfVbvyhovMepKydtVdZz67T0eA
IibgHOINGGz4x5+OgGHkUdTKBexCqdU3eg91vO+khziSHSvvNVjJ/N91X6Hbp5i+U1ZCuRIwnNfK
SSvg1UTUBTJoTreefoKnG5HsZ3BB5Ey4UjThplX8eltWxnCdotV3VQfJSz910XUmoiGIwWQB7yBS
8NqI0/AmSRhQxZ+kHc603S+9SdSNV1cYNCfQ76PC31cEObuIK3tbEv1se2kQb2ozLa7KUGkcUUB6
35lGGJXTqOi3mReqtpmnwo2kSCV+ixlnvYFmU5jdX159vzliEQYhTz7r+SDavjxPykEooraMYdiM
iuCqKNF7ulIjtBFKJcdl2LQ3qWBVmyqe9kk/PTZlskkUrG/FrtYOaUQNliCw8R6pf1obkhrH1uyV
ldP1/NDjI+GA8KwixuAiOJ0d0wdHVZm1AFZcLa/qMUAyMYG5FJlgVMIqGuy6U8SVG+/85CNTS9GJ
lJfFxbdU3ouwIipmPsax9P3pEc2w6lYMorUS37y2T9b+TD5SwGTOeiAIoC3uVfSbSzqBgILI+pdH
td/mQx9vmz4qAZSuehCcn34kFSgeEUaR3wfSMPf6w/1h6py0WjJKxygu0Pcuap2cSDvUz3mvCtvS
q3AmUMK7sZbkQ6QEmhPn6MbLwlBv5CgZHoG9rYV2Z7M7fxJiXsQWHGwUVE4/KavRADFGlHSQn3vm
39RJ0iJ9TXNgKr4qhp9Hb02I/Wxu35sE0Y54D++cd/3cD6OAQfSgj7knHcdQ850G2dNNNOT9n6aA
UUGiZjmLvFIkIil+2jFRRLY6piB6VCvJd80pMZ9bpNv3qZArj5f38VlwSGRGM1SiGECYYosdEhV9
hOwwMnpiFbd3YXzdWhVGgJYlJA7iQoroUGLfyqi9X0ESXmn8HCGDyde7eCTZIMotS0zEFONnFupN
euyRv9shvejtY82oSEhIEsRN7K3EbV+KT6IZFNuuTiRcCvJum5IUt4te8xzf18eVI/08bJ8/Ctgx
4zJTCpecdTPuBC72ID2GilofSGqLmzzPrV3sV5odUzQ6dKL8KdAGJxYjVJvCeO/JyVpa9RwLxmeQ
HZnlbXhG8JA4XQQKkEoMfvrkmJXS7SiG/i1am8qWKBsgk1TmmwROx8ZqxXgzZJh7J3G2Elyd7y+i
Cp4OPB7IJpzZZKSTH3O1dHDEW/VRVQX/0ESoZglB0WzQ8tomSrm2pX/Ta3BaAKTh6IiY5KhzwPdh
gyXIdTZ1mifHscgqZFgL63sVCLjRNTGpy94UgXeQOYjImLFI63JbDxZJgsub4nyXn37EIq5IyRHF
VdUmRyEOBbfUhWib5JH/+Y9bgdxPjYcCLST8JTwsbSxJiNMoOMp9AMZOlIRNn0FiutzKOxv19KIg
DUPJENo2IoDkXE9HNBxFtWzGLDj6Vr/hMrfT+EuihBu4Su6gPVvyfaRdNcoXtc8cI1JtQLS2lbSb
UcBquL0zvBE95hCfQtFuwhd5iu+U7EpT31pfxTD+UQ4+ewOuEjHQy7Z3zBqoSZnsicxdM+s/Q4S6
Mf3uS1F9z/FI21bFD9SO/3y+IAByBwIi4CJYspIh/bR+G8r+EU+VazMVZLwi6tWI5yxZCUjBBESI
lOBMEljG22jMDkQoZXCMEa7fF9poOB4Mvf1o5W4gGP4Wi47K6c3IcgywdPsskSUbgEO9MqO/WZ0z
6wt8M9hZHnOL26FG1MNq0Rc59l2kUNzAbFCcM6SX18355odbxrqZTwDkapenYNFanR8amX/Mpuqp
FyfrsayN5kngoMIFJTR44rCAP/1xo4TTwEGI6wFvLQP6oAZEFZhIC01inRwmjCKuAZbjv+INbhIL
3YZIdM3p9LyjPIkZSJ6q2GlDbj/dH7U6BFSFmwxVFfCBmh5pX0RzajZmNkgblpF/HZZpsrvc0Xcb
jtNdSauAkwCagMdBpeK0VSuljlaOVXZsrOOUe44U4G+oJSiOpXYOw2Dq3RaOdvY0gMEV+6dE4DWn
br3+UHj7glyVHt817QHhFtswH7rwu1pajj6O+3jcSwruNNC/4Galuav0gR0pj1J6qwR3hkUa2Nfq
B32S3FEEs14naDzWdsi1aoWp6zXprkYqs5OaTYNcplHHLynA5+2YgJk1KwCLQYNbUF/1+8tDMr+U
Po4IKQkydLjNGjPyBoDk6YgYE3tb7MP+U8blsC9FfNFKzCD3Qi4q1ObQUGiMztimrbp2RL5HbSdN
o3WL0ApB++znQCrhtGnTSoOJSyn5hFCmbDcI0D62iXZfyY1/wL+FEprPWHtm6m2ViO2tt726jxqQ
5Kk+IpfVpTKuvHp4hf6P6nAIjW7JkWlg3vo4pdhuDd6Xy4N1Vu9DWoKXvznLDrKKzqweh8GPA7XS
hQee3ntEVIqr3BDCYxEk9VYotGovtPUm0cRiI/QEMOMgmltPFaT7yAyt/dDgcNySUtdHGbvxTlIe
R7OrNk3ux/epHMkry/0s0JsROxDyMSfhBKX4sdhkuWCVrdFVyoMn+TwUZLV2IRLkzyDMvwteiwoZ
IgaOKHv5rT+Zml3qVuvEYdduzNqIXSyVOgf38OgPr2Bge1T25mfszOAgU3w68XE+CbmVD/KDl/vB
NtKFetP6gbeSOVoe2O+tQJHB3gwOPlXa01aGIgmyfpqtNMawcLHfY9uVZXO4vCTeVVg+rmIAfgCv
gHaD8COkX94LXSolUpMI2kMkWaWrV+roFCi9wocWX1AGuOpjJd7GZvKkzxodY91usy4qtuOA6K9l
NtU2T4d4b2WWdIXYytcKFx+7DR6DIAyQSjY/R5o4bDoly6/Is+ucDryAUFYpHdmXgm2mGuWN5aXa
PgiKzJEmIXZJzmqOKqYGyp0Nqm/4VDtZqapPZqwnjhobJfpxZrJyc51tZwaCUaCiwOFKHPq+GD/E
kGHRT1aDTeADsc5Wc9F7d0anO4Rb0vzXg5PfBhsofsfie/MWPnorV9i8ZBazMKPrAe7M6UheiaeT
jdByIwdVIz8A+NzD4lQrY6OrO4nnwuX5PiOLvXcT1AWCVBDRQXqftoT1opmy++WH4sbc6bv4bnCL
g+TCtLb9rWSLbuoou+JLtzUetJ1xJW6ynb8JbMG9/B3L+3P5GfLpZwx624adWMoPqATbGlJwifZd
KXaVrAPfXFnjy51ErAyuZY69iEyQEll0WVXmbEqA2togZdqtYfpf6syyVl7fv28E7DRpPS7mpccF
AVVZeUkKeDrETTEPo3CLgVy40pX5gj9ZJ+iSAIGg1j9L13H9nA6b1gdIuU5FdtRbH/dmuNbIQef+
zMz3NohlfKc0kN6XYOYcIZ7WFs95H2cs4b+yOaS1l4w9ksMjPFRaL8VYhz055vMLa83FddEKYK8Z
ZYD/7lxeJ4WnnPYxTcj8pAhPHMngpq09ATveJzyoHy6vwCU48l/tkANHA4RcGHv+tB00Rjx2g5oe
BzEaDkE29FRqcyfPY4PrXGowF22Kyqk8rdqYMZqugOGnp1oTvZ3U4UnXpF1usxLyraRU3fUYjIE9
xVC/y6rVd34xHNpgH3fhjx6vP6eRqmuziB+hhUe7XC5eR92LV+roi2DoXz2iLkQNa0ZAL+UTRljj
XpMp6bG0/IdRJd1bMU8aRFAbFZ/QVn00KgtJNP9sM7+3q1Ih4gQnoqI8ezqSI0BIAw1zEjK1pH1O
0iS8KlqedI2a+nZSGl/rYs0O+jeLBEQKCGUSanR3iViIVS6SvgyTY2Oowd4bJ9NJFKhR72vkP16H
//Tf8vt/7az6v/+LP7/mxUjxNmgWf/zvY/GWPTbV21tz+1L81/xX/+9/+t+nf+Rv/vs3b16al5M/
bDO4o+ND+1aNn95qTIXe2+Qb5v/y//WHf729/5ansXj759+veZs1829Dbyz7+98/Ovz859+zqcd/
fPz1//7Z3UvKX3Ort+w1+Osxb5vgrcr+esl+/vW/MNWoXpvw9a8b/lgvf9nbS93882/D+AdVI0Jd
4kdGHlDT33/1b/NPFOsfcw5wPl1nIvd7kTDLqyb459+86/5BroJtzN/j4H03lKnntvmZav0DzABc
Mir5lOL+/j/ffDIt/zNNf2Vtep+HWVPzMSyw/zkWZ10xLs2ZlQaJi/NpiQiKcItp8skPHEUL6qdY
MWJcXST9pRNVz02UDmgfpuvbDwP374/42Og7Ou6kVQo3pLm4smmeU2QRB5Kk9hKeGJGTxO2mbO8k
7SYxflTWzRR9UqPM6aqHWv5UNtE2ne12rWQjRU9l9qiG8abrv7Vab+eGeEirH1R4XGyK7bjbI/6V
GMMhpeigtw+QKdzOQ/RQ9Z0wupGtp1Ki+F3HNoGwbcEyUOvBGdts1wWSXYiERsVOxr+3IR96ubsL
9B2DvOju4u5RKqzbUMCIHOPRvA3vSru1U3vaCG7uVMdiqzwkX6rElhzZtlZuvdNz7bzlxUurxwRa
9MDxUCxqWxu47NGrnn0p2pZZ+KsdtINa/1rp7Dx3l+Z2vog/RIO5poPqUWgS0MzWLbdus6Ewayeu
tvP2+QF3R/fxcpNna/h0eJdUxDHPe8oItBgQcybHyVHdfuVJ8dsmCNpnvgUJhOV7Smq7SWpkEqGD
8TqZBCjavV+i3ZZ/SaNvl3uzgHT9e84+tLVYLYlWGWU3J139u4zCz09zV36u9sN1voOlc+e/+Vfy
UeVKus4egp3f2MrTENn918tfscjKv3/FbDoGXYjMyBybnU6jmtRtFUVJ7NQo+kobxJa4ow27G7eF
bge+HUq2vIaX/M3SOWlzsVpTqdJF7Ndok5dTh11t1uAv4A9UmvJ4cld6eN4aIQY5L40kLZHZ0pWa
9JOQCujhOkYuqI4vJ8ODb8FRjsdA32S5oux5tDVuNhXprYrF5gb4hfmCD1S7r0ulxLC7bo88w+Wj
EJrx2xjr6p+tOo5HQhFKfxyWaPmiUHs6B5ImSJx/IRKaWjAXs0XqD1boXSvCCJjPE8BAUyNZOTJO
4wPkHGeXQ0DCcIr4BwjLaaOilFqJJKc6EvBabaemX7nEPeH+8ujPp8CHUwLcOn0ipUqWYr4Zl5mA
ZCSZGpr1CDIaWw7Q6npL+lvPtKdKhBA25KNxTVUKzH9c6UZIxlVfezkuSqzce3OQTJ2a2AvEMcYt
pz2VCmCQcgRdXqYsttWkxCIVSMisIu2EiVeaY9lefA/0KnPC0qquo4B0QhxKo2MJjXfVteQEL4/K
4ph5R5AipEEcSIUVgO5i7KfcajIf0xG3UfQJ3NpUXkdFWR7UynxTIDLuQbFGK5fxQsVrzl/Qnjg/
i6A88c9iGHIljxohC2h0HNLHIm1FN2yt+LMhR/E+UJQqxZ9hnDYq3gjExFi4DXYI9GB0TEiCqo3o
9BrDeVGWmr8JfDJrkSchQDZpKTHayWKQ9+VUugESSQj3jPG1Z3QKGcrKc0XP/Bn3JFFyHh2Sj3VL
Y5X6yiPnfFgAtFHnNyGyYmhMlvJ0dWiTV8L/KpEFZIkEDuUaiVWRdGIOuioPPmV6JPdAPtRk3BHi
ic9eUJUvBhrIOmbd/cQpOZTej8sLZEH/ZWDe2XgQQBDp4p/lM1b1+1roSrnDv1tBspAk7vQpAsK9
z0AcfjK0JixtUe0KUun+OLxiBKCZm8RQRgSDqyq6N9M0lexeNgRs88pp+hzKih9uVr5ycbTO1yTq
jeasYUXuACmC07FDqa4xeiPT95wB3g1ehOmz1MeejYgiOk/dKLmxgkOgafikMKDZHShF46tiNpaD
qGvrqHhiOVOjoQ5VxKAEm3blvXc2u/MXkruDvkEQDXJ68VSOR6U2WioG+8wbjcRWM13aSiUkDakq
ZJvSU3+VS56CVB80dSx5023km5ITqFD4AEH0K5fRvLE/HIfvA8bkwjUkNY5k1WKxFaXSNGDg9X1E
Wo/rL0i3sVf07C1pTc3wN03NuFQOd56ApEcXOR2x0dowbVCih5P4JlZUXnqlIs9PcmEt7p0H8bRX
8G3JOcKhRGDlTF5TqstyKLXY249V9DpaYYTshhRQVMLiPkwy9YkUbvnSKnVu601c4QpeVQ5asqbT
D/iKGIiaruzqRa5yFs2i4AHvcUZgYNOjL07YXuEQg4Pm7b2miX4OiaI+WK12EP1EcCK8N3Yc8vl1
EjSWmwmV/FkakZ7qo6lxhz5Ei94T2uv6f3N3XstxI9m6fpXzAuiAN7colKURVVKTlG4Qcg0kXMK7
p98fqD1nq0AGK3rfnTMRMxfdI2UByFy5zG/s3oap0bvtth7a4pTOTb5vwcadK67jrdbP9fH9A/X6
m/GrQQFR7FE3qevhYMb15aJHGh663plvhUD8Zewq9ZCF6nTt7C7ff/XR6IEg67jYPYIIWPKDP/J3
K408exSWd5Cl2X126ySC+rW4xS0YfcvvvBbfUTdvfsVIpe70REsPcqKxtquLxLqm/bxOhpfvtQRP
DLwWUWXi3uWvGRC09ZxeDw9tV1eAu8L0ozkyTyvj0UiDDLQ5jvIWFl+bFkbPz4KjBTPNLM3t7Kq4
pOMOj3uIVVrusR8UFGGSKh4RNDQynOT7tjduu75OvuVWYsmDkzPAgTanUQLWkFKv3O6vbrXlYeAe
gI+jv7jwji4fpkUfA4FkHiaEF7jLu2WiPYTtAWBft7XyrNjlpZNsG2ZzWxjAWRDpTrf/11uJghuY
HkQgMArrA2A3CfDshgPgjU6/E2U278M+s29yPb2GBlzS09VOWuR/aG4tgRYtmsvHTdTeRpdcVQ5x
FlpBZ/RxQKsBD5tpdIMRLRHUFvHvaKVTbt5/yCVcvloZCTkWBjQJiPhy5QwkxJSklXIopqI5KKr4
JvHp2eAbQpRPyyJQ8kLd5hVcAYyq5ZW498ZpXbI3VCpoj+JRstqzoi6z1J2T6FjKyLoNu0l9KNh7
vgIN5MqDrhNGdtTFUqtwNrZxrroo8R45si5DXExQOtXOdhNZXdBbYRdILUuvhIg3nw+axcLOe/Gw
uny7udFzfXRo4LeR22/bRnlyOPqYgg3llZXefDzAnThzoM5FGXq5Uh/reutKjcejKgngr/hA68QX
Z+7Dk5GH5idLnb++v3VePxyhD8ARhkagDo21lAs68tkU8UqPaeaVOyfz6l2jdtFuUHPvSg30+nws
S3EG8ROAN72mgysGQ32jZZ80SSJzX7Ul5b6Ykf0YLKPYujUWVrkLH1ACI3//KV+/WGQdF4/dBUdt
sfblix3nLPEI59HRiN3iqLhAhDK9H+9rZ8kcRRkG6jjn15Ku11cLBwJxqiWtB677qtmYuJmmTW50
lDEcDFbUwT7NNX5PfjUP+RHqN40Nt4zq/ogQnnbKJk+p6P0V0Rc5xtc6ACu6+pIM0HTFC408H8wd
0J7Lt0CIHos59bxD5SLSOJgNNJWa9NOOKzT7iSCbpqitQGfIe/SaZDqlMbWZHSl4uTpqBRAhCz/m
KWIQbaxJSOdNd6qSYXrOnQTZvEJttvlo2DciTMoH7O67o1Ok6TErphFqddIeEW7PH7QxNO7aychO
qiHAkAx9BbCBMa1wW+dKIvH6uxMOYf4sJRUjAGsVmgZTyBroBYiELg5q/X6uGdhYz0V1L/prTN43
1lqSFZJa6gDGh6vwP0JqrfOamaQQTnxXdd4zow71Bk10RDHK7HMzX+UTvnHDgs8CMI1FlE2utO6Y
CNQO5ghACT6faIZoRnSw23jEORxTbNQ5mgPauiiWe14auK3h3IZyCq+84te1Dz+ByE+hBv2HHOpy
U0mBCcqsA95MXdyjNdv7pnRVFNjTrG/tIb0mbfw6XiFdwctlBg5AGizP5XJFAQG0xA/z6BZTd9IU
Ud3No97fZtPUXhEmfn2rLtMCm5EfubPnrKW10BfvpiEu4uPo2qdIhjUae7kTmCZc/Ya3Sf4ehp8A
FdlBZQ7JlRJp3ZHktC5tKcIWABxqNmv1YiE+GUo/K4JrFRJGMQn3WEVGvJWeUW/Y7/OhmXLle9Nn
2tbFZONDIZUnhHgd78r9/npjg10hcFOvQaZG1u/ylbtZYuUjngfHAuUDO6vGQMuV+UuXDcZdHRtq
v0mma75ny8G8zGiWNdHzsIEh0o5Yvs0fWXlYJwNGMA6UWCMT21BL4jtS1uHK3n29mZD51Zgfg8ti
OriG23doGClFhQLMUCAlkemVfjBqNP1hFLZXeptvbKblDS5MEWzIiRCXD+TVxmAOTpYcM9kgUBta
nzPVTm8QgFEPGmXUxuxldpuUKprXBRbe799/rw8pD0puqFMK0u98KTv+eJ2lJrs0dMvkCCU8245h
JXdVaFX+KI3j3DvNlZOzmpgvNw3rsUNhTZmsuY5LZtsOqDwgBZ2oRhwMtjNue3OKtlMYR4ekcJX7
sBPNSY3qZMdtlW40t40PcYvlcNXVWCCqHUK/nRDf1a6eIDNJ5zC1VhiQ0oagFK3kRpt7c9NBEuL/
nER7RvTjXTgr+FXRf/1m9e1Hw27av99/j28EXB6MOMuc8kUmanUWolSLm65okiNjz8TvXPwuXFyL
/DgsIhSH65sqbtTTMLYgy0b+5Qg++kqS+ObLxRuCe41KEWGzVbbfKEOnAfVKj2OoVduR7nZQ6qPh
+rLRHoGhJh+UCk4y/ThpHkDMtLd6YbnPmtZPe7V344Muqy/dkM/bJka6qbHtAe6kZR1cxQCLaOIu
7JBfnwqNYrOvLAaQimIWJCrDN4O/N3eMYo/k4DU3v7fiDBhocnyiDen2KrRXeSmSGNtnpHXNZNeW
WrGdqynGciQyAtSq8SEpi+nb+1/0rRAAPIaoBscRfvzy7/84GaaWKD1WG8mxsjvLV+UoafMORuDV
lrxSvLxxCOm+L4RcurwOcMXLpUTUdFrS1uwdRWrIE6nRTReBkdWNcdyjMXINqPZGDEX6gsPHpWty
7NddSVkvajrsVa3R7MAwawRPEBK8sh1fZ/UmS3BHIWJCB3kdWpQZsyElmpNjONj9gZZIvAHYO2ya
jHq7VQvvXtEHGXBuwiv59ZvPt5Dg2DI2M/3V+2yjpC8T3U2OjeZCfdcU+YgzZ/3w/gZ566sxi3rR
mF1i2SqtmxA6pbmhEMpGT9vKSA3vpqlXDoqjpB/tsLkmj/z2esAEqFZon1irCIOKSV4PHe+zF8kW
RI7c6UC4NgzGoF6210aQb309kgwGnqRUiwHf5Z5MgXxGnsNqTqPlNygEpAFU3fkwpvOm1qY7uxqf
IyWS2//FS2UKxilnLvUKS+ox76nDwkqOcanDP02cahdpWedH4aTcOUK1Pv4v1oMDtiyHUdV6/NZW
henlfYy9R6kBSJ+z4jZM+HSDRyuzl8M12v0btz2wtAX1u1y65MeXr9UoMumKitqHPqeyGbCWOIwN
aWMLveSoqCDBPHzJ6LF68WFQlfhKsvFGUCMfX5j4S8v3lcYbSkI216+dHkuezQ87a7wfk/rriFrE
4f0X+/ZKbJ1FZYSkfHU6YibXXlrF2RGgW7iNhFcfasGsHE2Pa5i1t+7eFwOARcsDWd71/QCicNQa
+s7HWG3j7+DnquM0VQ5Y+ASDIrsrj9FYuHeDnMMNyVDzbPXNNQWXNwYpIJcQ2yZrpBMLO/nyy5bw
LYpQm5KjqsAPVG1Ug8jTAe7n3kzfuIe25uTagb2PDnQRy01kGzHbICwPyPn3+/dfP1omrHeZKMOw
ZK6LFB0cOsCNl7/HVGAC69WsHERSaZrfOrH8J29N7YMjnXjeA2uazENbpubPrM7Cam+b4XA7VoP1
pWnLkeayrX2yi7G+a8casofWjfpTgkjryRp64xHeb6r6E/5kD7M7ishX0wW8qPcRHYv0S98WZ5oa
HX4Sc+fuGHDmv0JRDOMW1rz1Bf/1xiWMJAGFI8ru5XzWOy27L1pYBKDylXNumuWDYsRJ4hdD3k5+
aqlThqAbiWlQhXYa+yLCxxXB7KINehwhk1szjnBbGBS4M7ua8WzmhxgI7LukKsl5LChvfpo0Lota
bfZDopX7mOeCGzcfu+G7W07ZnYtk4JOJKUuM/k7M0NkejNDvOofRPEJmuR5g92vfqrVW3o2VjjKc
kYz5s94QDes6GgFtTkxskAiKutSfzLjZYozhfasm2TzmM0qHgWblGIiIplU+tfxstIrTKNeCWeTa
l1wtok/dKAVa/62dOn6ltuKTYskSMQRnckd/7sBfZlpi3Q5u+Qsz28fIURxrO2aF9ly1ohgP+sTM
9Z4G+/C9AuS+TVUI8j7N4UQLosQxDsv7dj4gwdtM/oA04o1LX6fY5B052EaMptNsDeSqnyCkpt+d
WO/brc1N88WUzhDhjWBPXzyttZ0TA28T2bpeOPflPMXfrFSE3rFWHO2o1LVR4MjRd/c40zboLuVD
kfsYWNbhvrAkRu8L6h/ZYgnAR7G78M4b7fpTmA7MVmpgD9p2VMLZ9UVXOFx1ClqCgSK8+VNuCkam
XShdWAVQc1Avjvvi79woEbUC79kezFjK8wBw9TjDlg3QRVTv8Aguz3jE0uQOu4qBg9P3/ceymKtk
Uzde2vrZ3Gmf1ZBocqizLrmd1Vp9QCM4N/00HOHt24qSjv5kD2q8L4UaHTq7MqZNmE+dG2iNfScn
e/xRVAg8bVrTCXs/Gqq2CqSuZsggWrn6M57DFMTSPKtuoCPI+6wPZf89atLEA3oHe89varX8YlhC
/vLMrP1kWHP3bVaFNrKZRyMwUXLnl0RD8iFpo8naNJNlfbfaoVY34VipJXZ9rjKwDWOgf6NVf0Ir
waWXGIJC3BSdZX9rmnjK4VjH8luapEOyVQCjP+spMrOC5qPhG64o800klr8nSzKcEQAHmUd1kNp3
i2Zpug+H0X1guBTpfpFKM9mklDQBVAvzUaC4diqqKUHHUGj4CChR0eParpvFV2+gt4pMhMDAohRT
JLaGjjFMzPUhmfBWk8EGSQ1ra3IrPztTHsd+7JWcJFMwotp0alxHu67opmmbxaLDlWOaM+ZeiZ1h
vVY0D5Blp8I3RicKCAP1D9mM+ZNiJOYxl56e+GoMpnMxP2iO3jAaj3Na9D9RvQJkLETURxtNpGGz
aVLNFXhhKQqAsjjrvtSD6qUbdGibr1GC2KKvD7Nb7RAtQGE+6drHYcrsaQO5rDL9yMgwL+F3x3kQ
AzY1aSSbU3X0uqSFNxDn99lQhbnvVvUIqDNvrXOizgZFdwl9xK+KenyIUUVCCLoc+KAdW3fXLVp5
cT1bP9WQ4gfFqmh6qBM4yuAIkrZAMrG32OqiFA8E8KjfzJaBGqM5T9G3gXbbvGHrwWuSfZve9kk6
fu/DIv7uTNqg+2oPxsRHS8FDICmdvfPUYHoSNJIB0s0i+PY561DS8achokM+2I2qbTl5I3y8qUs3
DOuzj7latT+sMrlpZ/GkzpbZ7UqEIqD4hVB2j6lTl2pQKqig5qBOhyAE5Tb4WT+WdcBekPFDGZuQ
R7TKKQ5Sn/vo1Cix4wRMrJSP3WzYyVYkc31uRBefPbfHmIWX+Rn7zdvc8p4oHZMksDsuG4T2iRxp
X3S3SFjMOASzgb+UXV8KpFPZW2oWoedrR+hXbPIiD+etm3a62HapEJ+TzIi+pFoVP/LX425EN4rv
NKdTeJojxFN9oXBYfFo68h9phnrna62S/52Dh/y7a7Kq4aGy0fa1Ca2SwFOUIvLDglzEjxtrwhVw
NqyzO6GLmaFcfZtVKSSzblTwiCm6Vqm37uDVEZYYYchmilP0KBG2wdDSYzgyYL2ZbiFwli2kF/Kr
OW96xx+ruI3peuSo7UA0QKZAdUfv2DZS+9L3EY6Y0dC7vq2VubaRkTLcsJmhazpG6fSYywxlGdiy
HR0/M2QLw9MDIDwVtvySV1XzoSRB7Da64Y04G8Y0nDc6FHLVH0psBrd61WvPSmy5d4hxe//t8vT/
NYIeIsMf+dqC0L+A0N+IWnz/1oo/cfIvf+Q3UF4BKPQXuhgvSh/A4v9AylOx/0XlvhB4+F9mNhQY
/42UN/8CB8+fhNSDqh2lNyXbf4DygOgp9Jd/DLeacY5l/xus/CrXZQk4xIi6gWmiwIc4vWrIWCIF
7xS1/QNpoL6NpJ1y2KaffSaGn1WVOketQngOJ1ZQi6rZBInWQHzrwIXqVaddKRnXnoYLxGoZdnBL
0B5aVNMvM11tFFkeh3P6MGTl7NeKcYL1kz2OVqz7HL76kGtFEXSoaO1Kb263ZayJQGjeQZmLr0Yy
2H7buHlQ5W7zeTSyet/XZnUk81PJfcPxtui951Eo1/ojayWjl99Ncb2AAmgbYpx3+buR/mw7p1eS
B7VsmIWp+6JoYQJojRqonpl+lHUfHd3ZbU+t3nsPBW7Wu1BPs/2AkcsN7Jj6R5f3zWOZhffWeMo1
7dcfm/Lhd7HwJz1hzfRbfuHiu7gonC1grHWDn8aziVwgvxCKp3o2MXP+B1dM/Klq29oyGLFuYKxj
1aRWNGq7RgmqGdKsrcU+I9csiJsGt9zcHD4WkWzuUX6T+9QTXNvKgOq7mhe7UfTZQbp4AlVtF916
ozoxHFrglaN3jQ774pj3PyURtxRjoUUWEdaiDul+DfAUHX3YVMGYIzXsAUMutTZMf+osc+dCscZA
JsbdzIrnc2MpoXbTt+r3ijwcgw2tbDein7g+WhxcnKxMgkhp8OFtYa/5oezqTTWXyo88UVxUr2yP
7Q5zXhkttF2duPtVTA3pR0wu+7m0Phm951MRuLdVJdr9jPOU6ldtjSVniHHuRikzXKomg8mqWxrZ
k+1ULtFf6e+NZNaf5mQ0P3PNIBIqDYXMsSnj4mvIpCfQ9PYX36vS/KylKodG63r3i3NyQXYmymez
HYdtGPVhdyI7q6/sl8u+Gw1nkIQM8clyOP5M41ZhAbm2qokaIT/NGjDLglRr17qleQ09dFnZvl5m
1VowDTImV8byE4lGuVeSOd5nc+1RSUnsBkGP35VaDDTLizfkg/ljEarFZ8/oPueT8vz+CXnB3/6x
pRwg07RuFwAdCHXkY1Ytd9MZxsSY7PI850BqOsRz7uVMlWe70sWuTss3BPF6P4zkaVY/aP8g2qHc
UntlN2k9z34B5ONkVp69scjE8IQb+kBMTvshI6drNkpl/BwRYdvr5nDIMbM/yNpubrQ81Q622YLW
N1yJaWyN1hn8pKdY7ce7aJzKD7VLtejEyIFYZaM+eNmgnfkvEOYqqR5Jt9wrDZ/VWJLPwsyBkQwg
CmBztEVXXddxsg3gXGN4RrXBBwl3l/Ae0DXHdQ8062Cf7LLfRG2yE4P8VIGrf/9TrKn+rM93wBGS
/guE+lds91IXrd2aqXkOZzTXrFBxeLvDyc5sUBUIptBPC8UnoSzCzsJ2fTMdEZ0BdxLwz9FP0dLs
Nk2n4crI69WhWH4WM2JIt4wSGfFdRnnRWjrAztE4S216sltdu7dEbB7ff/jlqrjYhssiXMQLnUAH
Ms7V/+ewYorTMBTklWeqNmNv64M/2rI+dnV75fBdNqGXj2yhWQBdhMH+AntaLaTjHdeYwEPPc5JH
G0XKuIGsmsZBA5bjEWesa3aXy194+WQE6sWg4wWADozu8skgXfddphntOTKbrdpPH3Bh37S5/bOH
AleDRGVSnAfvv803tjJdRAY/pErgdGhgXi7KsDWlAd+X59Gj2pnrT/EEDLvu9njAf3foo6DXve0q
I1CT+B9dz680714/M0Kpi8gOsxnAV2tNfWHnZkMBOJ4HBfHqvrCnjyltEFoW7fChafXv/CT9BIym
P1x58NVmRbeW6SVQcPTCGUkDWL58cLPoGspto/4Ayn++V0uxyRVNngZHtxKfMSG+do2Yt2Uo5W5O
8/CJnlu/s6a0OlSd233jOpIPSVhd1fG47JsvFhrI4LP3yEJQkMdV4/KHwYHmZJMRf7DbefrYub11
yqtB3+R5E36ah8a3xyxEfCY1dlnp3TgNZp7oIP+kh0Ul5RTi0JG07GLJ8G4GoBfkKvuosmyuh7K8
BqhadaT5uYDKyUT5tQayQnTbL3+uomeA+VMUbwvZg2IvfKXvbjXrzjOmQC/kLmr13aAo6FjNVz7h
au+AfcFPBRtpJpcgvNG3v1w5jIoiAYw9fZiKlrHQZB90Bjh+NiijX2aatZN0xQ9edY3Yv4pAL+si
ncysz6Gl8cr0TMsYuJlxPH8wBiGCppHIwaDhs3FQ+Ni9v0uXR/gjJKCVhAoVaCpIUzS32QyXjwj2
RmsdFHAfpkxV7p1BuS1mBXIe0NuNxKsmnszxy/tLrukmJMKQ4q0FXs71AnZ5tf+wATcFFh7zWXU8
nNlz6dInaebcV4xaw9hjzre0j/KjUXXOEdu9H6FKq0o6hXZS51rzx0Hpd2GeuHs0oMU13biX+P4/
r2SBU3hk6LrKNQMS1XyFVR/jpOD+ms55Acpbg9QbdbWArzF54LoNC6kUbOVVGmjPMJ2H2zASzb3o
OqgGIhtuHAzdt/NoJijll/bWtadsYzM8rf24aOIvZt8gbzwXGzcRILWFXd6j1TPf1alZ+e1oPncu
qk6p0Y0no+mTa9H4Mij9fjhQRuC60Mxho62CkmgQ5lCjfj7TjLQ3niG6G4OO1racMXDyq9hE+iPX
mlPifu9yKCxgKpHo6/KPbKK/9SlsjE2cz92P97fE5UHjVy31LwTYRfvBYFusDhp4hz7twgkx8TY1
flpuVxyAtTubKm+KbYwF9heX0exOC9Vrmc6r98HKYHVIs7wFQbqOhaozmtIqpHYWoZPt6ABGm3Hy
tCs3/eWBXp7PIXAhbAf5lVR+/XxhG9mDVrn1mRDX72vDeqqaygmgzl9T67g8z79XWl4mOvELwHmt
OcHEd4EQyPpsgQF+tpBG31qFd6NrjJWGkf5h7HWF//7XW2WLy6LQjBZYJikjufua8+hW5dhzG3Rn
gAlyhzmd/mBXBeJyUmk/JQSfbTxNw2OnL55mTY/DT7z4SsKGBDAxRgeGWQk4P6e5Fmkub7r//LDl
DAPGxXBt+fp/4E7mYSyMpkTAB0g9CYjQta80z7ubMDTmo5zK8CZM8Q3mTmNerZbFiasloXWQ4hFN
syKmCttlphXtrTnRT1nTfpeR+8sslHTTFtM1dfcXZ+iLyLPkSLxDRFBQW2FHXv5cvYDGpRhlfa71
wdrN1TCiI2er0d6p+p1bl0B45y7fmw72XqDqxnPfu+hmDvocf7VjUFn8nc1Rw/fuNjSa6J4qq/1u
VajBWQvDN49K+UsvRH4CC21s0ioSN0hwTqDGWn2TlpZ3G+tusTU7Ud7XUv2qpmn1SGAAFIG0hHOP
LybX3TzU9/EQeue+Ld1dnMCm7jSrOZWVWdGjL+yN6LB9vLLH3viUhAfuqyU2s8VWl0Y0KkaeOnF1
dtTks4d8LyojlXkapItMmizbD1EWK4d+6B4sOc9PYe56X3DBeU6h2e0IvO02teGF6BYU08lLp3u8
MOITkune2S3Hf4kvWU4EtwgQeAp44LNrwFPSoSaOn255ziazPXhTVjLw0EsMCjIraGfrmh3l62PP
eszjeEFk90AiLndO0mYW4LKQqZyuq8+QQ3wArOmmFh6tmKm1j54FKPv9T/I6qFGKEasZWQAPwqb1
cs3ccWnY1FF1xr/R9mtd6EHcolfGkb6GxruslF7OMfhUVLhhMLMJXnX3lL63zYal3NzFdAzd8XvJ
uG0j4rQ4ZV14jYzyej0P4V6PcE0/kZHE6pZ0chu38WyWZ7fxlM9DCXQlCuPJn9Sy32pKUl5Bjr66
/xaIIaNMlDEhplHdXr7KpmnbWvSCzseAQvQMXdR3Rdzjq9PYfmmHwDTLXB5rte+uVPprugKXH50G
EzGRl7KQiuVyaZS/7DKxeVThKcOXsRLj91Ir58e2sO71yjL2tG5VCOqqfq9Uwtql0N6OuC0O21LD
ClgpdBm4DIeeUx1hidFuDB8v4RFZ+L3NXxuM41dF4+IJ3aY+FKahbCqzq5+6rI+eOmfyswKNDc6z
2BlVWzDc7KcBrfm2u5GzvCIK9mrHLs/q0PBfso3F4PTyWcs6nPKhZxtFKCwyMgzFLieEkuRm05XS
4dWBXC21fPE/bh74WcWMO1pJcFHHjZI1z4zHBaWD99TG1TN+7dd8uF6aHxe3B5USmBkaslQOr60t
zF5LJBa02Zmtqp5G01Uwasw8iccqPkhDJzDncuICeqn+UNVzj8WoIe+hlsebus7jbZe73IWKO6tH
6OdbJS+zvaK09c5LZrEr8cI4y0YAvjXGwp8seESz0v5aSout3SPw6Y/1XEp/lnNyU7lzUI2uPLX5
dcOxpWNw+aDMXLgBFmUBpJBftTGUaQHrd+kZh7xtSzS8ZTqIOCAgg12RK2PgjeanuDdaBuEZoz5z
fHw/8r0KD4tfBYbcsAZUbqN1TyEbevrzaZ2eQVXEdKIV2/yVD+awI2Fv/55wct2/v+CqiUIAZEUX
JyeGMgyLKIcvt5NaMAQCtpudDVHZJ7cPdwbVrrXAFYtBqw+RIs37oq+jAEty2xcVPkxWPF5rjb3O
9PgdKN1pi70UesLeKlB1NTDGWo+yc51MYt95XrxPTRw8wERgYds1v3TMBw96NCJUiuNqIGioNmXP
ZwpT62Mf1u63OLn2OV4fayZ5lLEMrOiyAD68fDldg8k1sr/FWUOX4AlyVhbMgy22VqpoH9//EKv5
2MuHoCNPcbgwkFyi9eVacNLpZ1EznEscznzpxvj74R2qLnq8eI/2Io9OnWEWOw0di6CSir4Dqdyd
4LgA5dDKZIN/i0E3oUjSvYZK24LaARXV6HTioOcenSXh23QpSPEw9GR85dJ+Ve8wZQRIuNzXOFrR
mbv8/aamhKUZ03M03RzwxliIHb1ON3j/Na1VUJb9+gKuXRQBCElrUh7RwHL1oZfnXol+id45DMJ9
kgvCx0Jx9IA7Z+vLWIQfDbhFPuKx2h6I5fR3SqNnk6lQYK78oCU9XMUMl5gPinkRZqEGunxuwE+R
CsNdnpWCsjuHh7lNJz05idL+jM/HfFdMH5qkUW7Qr/is50N36K8VI6uwRSOHbWrTzln6rxSBq6Qi
UrROx8V0+KjRO9h27dwFZqr+k1uws3MH29UITO3OKPpum9POyvP+Svd8lULzA8DHGKhW0ddngLd2
/zCSKGWip9bnsu3tTTkP2VY2yWORqN+iplQ2TRKbQWJXtGcNrb+SaKw23u/FF/Q/0mwwc9ZNH9yn
rcS2y+YcjeKnrkzmLQ3x/PP7n9l69Y6X3Hd5xzzkYie1ajbbVt3P5WB3Z9qr7t4wh2g3M5n2+Rxo
vk0oV5NJ2fJG0yO5awWYKFMMw1aJ4/CzXc7pOZXu/M1OZHpfuMm4N7Q0fJ68Er+xRhV7UzPinR6P
3a4wpm7ntq2Fg60+70SOXcnStDm0AwVJjuR6GA70TjvE7MfFr9fR4ufezvI9gCpvq05xfW+nU0Od
OSjbKZm8m3keUbUdK9QhIyf53I+O4auNnu1iHcxfWPWmH8fya1Xt5HTTT6LZ945Z3V4V0l6lLpxb
kP6A1PlUdEa4bS6PSt5raWOMxnyuPPHDmNxho3uKespyD4dluZizUte7ABKFPuzDaCq/RnHzJe3o
GddZKr6XMm/v+rIuP7oxhq8R/lQ7pYyl3yeufVMWAPysXA5YY0/exuutAuAq/nZ+Jyf9Dlt2HfhV
lB3malZ372+PV3sQRV96uTQDoFAy2lntDiNXnHxwY/VM7dD6TTIqHwGNhg/vr6K/8QJfHHYgn1Bh
v9JdsYU6eGNYa+cuGwM5im00OVuAp1CA652rtZ9i1z4o+AoLwl46FH5fFA9avi+ixwhP3CIXvjHd
uQPGA16xjdpDVrefUzH47iA2k9P5HDa/NIZHixv/SqB848fTmcXFxcCvhGO0dlsaQKWh/9O6586R
eeBI1J5rV5Lam/oIQMpoBV95Qk1U66UFSJlRoV9Hibwzq8YE3kV3p5+gp5TJMG+qfjjNsfsDoFe5
tzrLO1WMtD/2KkMGV1Gzn6lXxztuIXCHwJ0DK7IYder6cJCJl125u1/maX/cAWzsJV+jhgTA7aJR
v0petMQcsjjWlPOYGhNew7JlPBw9ZHM/PsxzX97VSuw9NvbUBsbQ4ZDgTNb9UAGKlUDbImGKXaWq
UwWvXI8Mn5CSMEEa7QBQaBa8v4lWOQ2/Ff4+F/UyqaF5+CId/0f94MDFAzXY6WepKBrNZgkWuJzF
JlV05Uqp8uZS9AyZeeL4ytm4PO8REOcsAudx1vMkpP6qMgzAG3ubsr3O7z/VOn/8/Vg8F+g2/vOK
yTBarTbMbWmcAV90B3wctSCfop62kXpD/evHtRTHDKWE/aR5j6036QdgoRU65dEc6BqnQ03kv8vm
X34TbE2Xziw4MeLC5fOb0mOAN9fGWcTDP+TSZaHvezv8mBmDc+WrrgqH30txCfNBaQwx1rpcCtw9
eD9wCOdRy/9WPBUofiEwvVPUyHdk1F/hbr2x44lAUP3AEjjMd9bz8siU7Pi58M5eZ8jvtuJ5SJu5
aVAIs898F+TD84hsVxOIuMBj0FV+ulbvzj7Q9zlFPikBRwqh1ATO9aSoTnichUCenAYoozeZTFdO
6OvASe+DyRJd0GVQve5/Dv2Y01Ock0+zESOnMuvDD0MrjQM4IYOBm94d60JYV7KidW3FR+GWAzFG
z5Wsnlnx5Ufpy372tD6vPjUdcueJZPyUF3a5g/c9fahbkCBFNxrfCMtlkEJ9+zCDpd6aoN9+f65/
Bc68Ez9q2ch/2kst40tN5P/nRJDxS/gjULyCcN7/Gv7P5lv266csxLcLHOfy537jODVH/2uZx4I7
sykp0Bn6j+Axu/svShkAlAj/0uZfpJD/r+Cx+xftKS4zerELwHJpjP4Hx6nrfznkmNRCxDwY24wt
/oXm8TqKmvRAKUFBTtKeXPzeLneRdJ02gtQbnvPyO9MMW32Kr7Wv1sfjZQmek19M1wHy7uUSCmZW
U2wCCjKEirDwc+sJtuE3Lfrckhv+8QEeft+Kf8IV/4u98+huG8vb/FeZ03vUIIfFbAAwSaISSdvy
BseyLeSc8ennB3XV2yboEU/VbHvRi64q+/Je3PAPT7g4FfNgwANmSSc64GD8zgfzQqufNQyF5x7e
tTPeW5Cgy40J6Qwcg7rNNrJxZcjfTU+eGXWzXN38/p2PKEaNVKi5Kjy3b/nX/EQJh3L9tUGWN/A8
rVn0BzYXdl0IdJ4PAqS+N5VMA1gVmXZn+HbqV46qRevJD//+fMAP0VmCZE2laAl88RDp8WnUec/w
cx1BPRXJF70obFo0th5es1FdhrbMizQbqABNP2R/xEVeb8DyKXI4S8SW3UqvHpTqGrF6ucFnpDKZ
FTZycxYJSO985fomRpM/GP1D4Yl3uDKLvuYKbb/6eN/Nv/PXGG05yuIyVkvZ7EZ/8g9et/IEW1c+
ew/6uqN7bmR/MyOdh0IyCE1QTu5cyzufkFT7rWdafnCgQFU5cbwuNTm+Msb7qiznQ0d0hlKDKkDx
/3yQoVeUjNp9cKiAz+Dg44wFmna74TXfya8BLIbcCQZb/oy/E9JlvbX+eDmX2/19jtSFYXMqeNsa
i1tJxkQ0a+Q8OHTJaVTLQ9DnWyAN3/uyuPLhFjAd2Nnzcv4y1OLCqJsQ14G+DA5WZ9PdNZ6hnzyU
a/lu2KdXmLfLzb4cavHlZnaOkYYMJendrgomkJDXmlvLy4ghgFyj4kz7BwjQO2r/l/hb1HEjtpKK
2RCamaN2C9BwFeF820gS2IRr19Ll4Zq/z4yF4QIEiLDIuetaUwqqE/5hCORVbHG5Ni6coY83w+8G
manKiJNSNKeXfL4XsXAHnVdxR+RB/CbIW7wvTlQ/rmz5y49DEQkBVJOFm6H4i1EiM6NDEcjBAdpC
dFSlALan4Ql/s5DJdmMYtLaICGgKXjyG4jBWSmFqwcEkXR4nilaSkf89INa8pxkEnRVCC/ge+C+e
r1htJRGdR59bta9WbXIfJOFjF0Sbj7/Lb1YMNUEqBeDbUOUQF29SWk76pGl9eJASR+piyalU4ZoT
4LsM5PlFBKD6l0EWU2kQ/sCLlEHc/cNR2cqqbX3uHiBBOv729flxckYXi1S3uFFvq8HOD/LtaD/9
g3kSaRFl64Ab3kOOX84Umtt5EAh1eFAQO5jlZu79rLlyDf12LX8ZY3HfBnVCy1ss+WJqsjXHgW7X
laTq2giLHI5SndAETREe+sasVoHWug0ayO4/WSrSNrr6dGiNxQ3X10gKmGkbHrK42kbQJ8nP/v9G
WDy0DUpq6TB2jMAFV9NyCLIrC7VgvLyfnllc638msYxJjNaK+nAID9Va3iB5vZnc0D6mjumGP72C
FyI8PX43Nr17T2f9tRdt79l0rjEcfvu50LynvDHjupfYJC3ou6YSp/DQxu3On2K4JtekOa8MsVQr
8EPaPEE4hgfrwTTDTZ1dc+daQhLne2iGbSEdTVt5Jqad30NqiYKr1ysc3lc44pt0W6zrTb6P99q9
dzRW319utobLd9Sfk328lrf5utoEq9H+8Q/2zC8/Y7ErgzSq/TCWwoOpH0A3E8Zesw5e9tcuZrrY
lkg5Tn0WG+EBLvjGuxl/1vGq1JHtxg7NcHR7dLNVsio2eNvCIk+RY3rw19fk7377QXHzogT3Hrkt
5jk1kRAOvRYefL3c9G2ZfhPk0vv58WLOf8nFhYwAMyIbwNMuNCUaKM3E8TosivzeU+CqCbdjqzj5
cE195rez+WWgxeaRMsHq844lRc7KUcwCiYZrQ/x2g8KiRNiZ/4FvXFyKQ5AlE1K80WH/mt4ka+lW
+uwPdrc1VqU7OYqTupmTOOaqvfXdxGnxqnnqt8GNeLv9B28MAT29Pqrv/JrFZNssJCaY0uigQpJT
ovR+kK7J6ryjjc6/HO07afZZJ2hDem1xr+l5G+KwFdcH2PjGz3oSuoMUDU1lY++BJpMG2+ClK7Xp
rRj65Ms4ac23OlaSU6F20V5XBvk59OPwplJGH+beKABpz6PO+24OZcntOM0qCWnUlPvWi8S3wZfG
752eiqGtY0K570UUeIl4JAXxIJN7gaJpJ4BKl+uZySbn2OIkQvaE7YW4l3WP/68ht2c5dTrkAPmT
wozRwgDXDbC3BpljhVJ271UDugpQvdXnqUyDvVkLOur+gzkoq6HR4tw2k8pobJq6sO1DAIoh3cuA
ZpXVDhpsAdUDwA12L/8ymiKGlZAGDRHRClxFbHOozbePT89FfE6HglIQCDSOD+3ExRFNM7XIwjDq
DngB3I/Fc65qb1Yya3Dc8xZcge9enCAkiWfA+lyO5y1eUjcpesZBP/gig4m2ITW2cJXtN8clZ3sK
vgW7ln1FZK6i7Hd+w4uFKvtproZHM1H4PmOTFC86TtU/0BJtasdUM/EZeLzQ2doASh6FSM24qaIg
ekvD2H9srZKQSm5iOucUZ5Pq1PpdHb0rkHzyGo9ME5u6/IdnyumjMAzFW9Pq4g+5ntqvYyr39Be9
ToGRqQ0YWKWtWZQrcWqzAhadFj/rpYUknZQr0mjX0uDf+pqcPuHCN5zMwFRQ1Y/KMANxgibTCpFA
ObMrFLH3foUKjQ2gPNY2A0IYAUCHJBSvFFoWFGoCDW4eKvga/N+ZRrXsWBpCCb6z7MKjgPDMXoQm
aYsSNFJMGfPcDvuk+aobtXBjejmqup4PtSvzvyMo0q8CS8+vhPPvvgrn35JYHisaEhMN2OLFzyly
qy3LPD7GYlysy1Ty3cHzzK0AfHCVN5J/i3olJF/4tYeqKAy7HZX8pIgz1XRQ23pVl2Z3X2necIPy
mehMeSIc6EEHgH7jjDJcbxw8L1kL/ZjvFTQT1uJQSutk1MYbbqTcrZE223eJYblBryJbETXK6uPj
d9Fop5aAwQvBHU0TiuZLpc2+QVXSaiTxaBnJfAnkavPWmQjR20Uuybch7kcvUJynnSJVAsZqSaM+
9cq7HoyITbdPsnvMzLH61urT+Ih0SPCJd0U61mOhpPboSyiAjHlfPDZpyqs4EhIonYPSlnREDqV8
gjZPHGekbbzXURAK7alE5NNpLfDZwISGL0FVV4ZN+SP82eUoLDu6GbSiEwhlmTwIetyVTigKA7jv
GssKSFjWZwHlmEeUJ2Hgi1EnN3aXGvEXuQvL76hPeL0tFYX4CUykeOiFqNnLcduqdqdbguslsYHK
9MeLfFGDZUPP/QhYtqy0emkgaehh6XW9dWxry7fcBlxCva8tD+p0nbTdsR3jMXQRwywixIyozzlt
WZvqBhRp3OJr77WfPv5FFxchuC9ICYgmUOtB6X8RnU2xCphe7eJj3UYWHfoUMHNmGI8fj3LRJdRm
bw/5HWVFEeEi+xF9KRS0MM2OnldIdonYAUJyGMdjZrKNWzFxUmtF21DfePBUeTCb4aFPPQyV6hFb
zaDXHmvO4PrjX/WbuYPcmVUQofPNmfT5DZ03fqClSp8ds94011WTa6sJovKVb34ZSdGvQF6Cm4yi
Bs/OIk9P41oKUBbJj0la1beBLnr3puDrW3NOl4sxPjR5md5JvqGuYMXz3fHsWaW+ljot8gIrTCsG
u0TIyxlQ2rV7T0y3kigo7pTGoJnhzbewCra67mnbFv2cbSd0xW2j4TtnRnHtTDQFVrzxoVN7yjWt
zDn4OrsY57nxYkvvMKSL/p5v+lpp1GV+7Evfd2sd1b5aFSntxlpw5RJeYp04hPjRUGI35Nlcz1wU
1ABXqZ1aTvnRpIt5a3mRvjIK0bJhmFNOTjIwYF0SHy0Jc8YCK9Ld39ws8/AAJeFywlignXG+WXQd
UN+oN8WRkFBwBn3w7kVElq7gmeWLqIFhaCzMkQmkLvpi58MUKGfV6ByVx2JqAwc5G3xK4qmZVnGp
Bxs5DZu1Ssr17Keezgsv7SslkpxOUoWtnCTjDW4hqV0MMaL4zSAjyxMab6EAIDueysHOiF8DXu80
dEzRl9dDkV1jJF+EceS0bHSqa2g0Ip2wuFAwy8sA5HXl0RpabJK0CvlN0fIdrdYOTTHjSxDW/fjT
XHQY3oeEbz0PayKycL5mgeIFvNtTeYwFDRBHKHlbs5mUFfZMrJEA7oP7lUQzTiTn45F/N1mDIYkK
cFTm0TwfuZGtTvbLqTpaMXZZpteYnl1PU7JSUSByEXdpD7kpX7Mtubi3mC+YV7pCQB+JMBcZkVil
KvRcpTpGdd444xB6jjoG2pV76/Jok8iS+NG7B2dA+/58bhKqVMA6IunoDwhHGUPw2uBM47QYdLl/
dxVh0jEnEDycrwu3gdavu0IPNOXoZxwty0IRk7d+2owCMgioasiuJij+lU2zBLQyK7YoJRj6zoCj
ABeez0/2zVbU+1w4RuGQr1S8G+oODUTLq1296W8ay7yVgvY4O8c2non8WKc9N55a2F58TR3z8oOS
187yQ/PRIcqcL4VfyqiVUqsh2hjCMWhoKUmR8TaE7Z9CUWdOy7/2f+e9eH5VzyBV9gyytUCFl42j
RBHTugki/1QZpbXS5by1cxlPNyU30xUqpP7m4696GcMT67w348nrYKYuwanmCF9B1BrjWIf6V5DC
G9+rYjtSg6fBO2h9jLRjBta9BZsSSyhQymvIaVcO6OWkZ09l0wCfAxoIjafzlaUgRMqp6MZRgYnn
ZPI43YyEJ9Tj83GD84R45ZX4bYAHJnjO+IAfyEvF3DTj+eK1NI9BKCLJGEyy/JKBYnis5Snq7Ipm
yrM6TlaLktigTY4g532w9sJE/dHw7l8rZF728PgINFWokwIzYK8v7goQ+wkeKpF1jAHBrXFaq1cl
8ZZiC6Ul7NvKUB8ohAm3Kay/PSBR7Mvr1Pr88Va43N/0S98tCf8NlFoctbRMhs7QCuuIPLpli74g
zKKJbx8PstAvImeEIgs6cy6/0QEmQjj/1mMlVknoqekp9IqOukGXsrvNqNkW1SRNjpZ0zQ6UrqRu
GrVVe9iSxhjb8JFzeqmIJNpVanavYgGM0oGrP/iuqfZW4hShTK+LBPpBTHJtTc4ef5lSw8htrS2o
cQeS5gu2r3vmIyli9rmASjXMfqSV5fbyULujNsSPEanRAyzxSnSbZGxJw4Ww28lthERIEnvCJxJ5
OXOisLZeQggFmJ9IRoGGkaYXqSvgUvWs4slyyq0JOcbKykTBrpHP55d5Reu7wOi0el1HoTLaBWY1
DyNSNoPDTSDoTlDkz4lYij8+XvLf7HYDdS62NLJRADCX3INA6fS6K5vi5Ftauy4tBDatSRESeyYW
OyrKkY7mJTimRdGN1kGv9aMiPpVec62td7nDUNUBFTT3KdEgmEFGv96geVmkBiS36CQaiX876n5h
g+Korl1p819zfofO4j3AWYhsZmLm4r0XtVqUqtiLTj147m0ZiuatbyCgY0iYAOE7FW89M6xXYSsE
z1LbGzYbrXY/XvTLKw35HqDO0JWojVhLBnTuJbo65Xp4Eq3K2tPMHk79UIn3SHgelXGoruGHfzMe
NXOoqECteZ6WgW8BnjXOpyE8gS0UXCRXuu0kz++hJg5rzQ+udeMuARZEAzMhiXCbbjAJ2vm3pNCA
8XvIt8TQudmO9SxtWqv+ivOv47RUlpRKew6fleuwE61knXum4gpeJ9sqwlfOYITZASuJehdgeONG
pC5X+mCXAef8C3lNyOfIHpdLkqlollGfi06mxCfQENdyRoZHJGlANDqeBmfo2vKUhVfL8r/Z53RZ
QTXOKTvIueUGLLG9hNwTnSicIYFOqLumvnmt4f+bpxtS5cxOIw8h+lt2p/RAHNTO1AETGBTTdLGR
1nRJx7VGwWLjwztcF52h2HGsV3ej1sY3GtLJbhaIituD3Liy4+cPvjh11EwAb1D+B3NjLC72UhrK
SoDCfwpT62GIxzfkw4665794RnRf593rxwfsMvAlGkUUHLYJJe2L5r3JS2mEeR6f+kkrbnXB156h
UH6hkCpdmdhlSgv8kQR61rCkNrDUJWl8T0OhR85O2mR9jX2xebTwurmPejjXlVT3K6xl+13aSMB5
zVBf/e15krdQkYBwicmbvthLZovUcEyn82RMhniTVhQiC1EvV9hbXsMeouF/8Q3hCM0m8bOP7qyP
dX6o9QJw8WR51angiBZbsQuRhzKRAwZyX6erQhXiwskzpf86aUj7bTyBwqhdtlH+LcuTqL01vASq
TY//GPaqeK3HEBVy7SCZpf84SsLkr3RlkteKnkN5lcO+Ovb4haw6sQ2UFTYsyT0sDhVd6UoXv0ld
r75F2E1uO6mo1Bsdt4pvQ+w1hR0CitYpQxIuIZDWZh5nmYjA9SszfLHydmw3aOqop57c/NWUW5Vm
SBuqj0M7qq+Zj4CjM3JAV6mu4FLbJEZ/pxSZ1c+BxvjswTQa7Y5Cw7OVRegGk+y0toXC/Kn2AY9n
HEeEIcGx3SBeAaUO+QjUGEpV61pb0YpGd7o+MQ51rpV7A/7FLNdQ4zcztDL2cGh0pIKNhHqyHQs+
gz03OqifEeLtjLaVb3zqrce8FLw30vCZbj+0omETXHRfJqml5zRpcbJq81acwM8ZQ+qEWc4/EYHM
9Ghwz9ACER0EcRNLBerLft4ErSPifovOZTMGhLl5b2wsgWYTX4EmBcav4/RQ+bHwUpqN2DiZKsF5
D4xSsWwaTaPp9nkk0+/RlFJz6behS0rEqIouhbB4pWde8XnSPF1ejR1prjPw3fRHoczp2hQ11BI7
s8QW4WwLPWW3VgLdc+NAT5AE76rsMzd1k7stVBfDNjtJaFY5FTHTbvpyvMV9yHoNKSu/ep2aYlDi
ByJ/UZXrKw1l7tIWsftB4DyTvdBtVS3chVYrADNFZf3EGyEjk5mYkGUto1PuLYLLzDaSnAyZjZG9
oJmOIU9OzVwchnrFFaAh1CGER+DpjeNr4eDKE2IkzoBAK/j7frh/95Z90Ou4UmwIAGoG4daIK2dK
q/DZoqV3kMUgatxMn/wbiADpHqjT+C2ikKs78jSk5jbS2km0a8FQIttvMdGupSz9aWqpF9kDVf5j
ZXkWn9H0g6eGg/eCx5WB/LNZPgrNmPxs2yS5q1Q9BCYM3+B2EEvZcgW99l/LpvY/07IUdNcsMvFx
AtSc23UdntRehf2alHniVgpQPofsL/1k5EizlPoYbFCUCVpblSHNUiERw9Qp62L8lI/UFFiieNKd
KlBRVfblTL8ZLdTNUYUaqs9RXaBHEcvi17KuLBh/U1g9l1Vl1HZVE6Tbk9dpe+Q7q8aJzClYF6ou
ZKuoUVfV2MSnUVa7+0IKewFlAx8n11CasKDSgJYxgt6HXzPB1B/8KfNfYW60nH0B87QbeG/zh7Ye
uszUv3h0wytCHgFTBkOYhq90UakcYO6AGYruK5FbJYluUVCT8tL1hLjTbR+Z/h+laTW33RDJW7Pu
WYaxDJwYTwO370LxLu5F/UdQmZCxgrxVPovK1D/wOdh5PqU/jAsEvDjs3M+VT5B6+9q1xBx32DDR
2+M0EOYf436ScA1qrOnHIMXSQ4u07A9fRkfTTvSiOFh+YqDbX0+vhjao9P2QyELqpks2o2/4K19V
MgrFZTG9dZpu16lw30XWzhLTETKPV//Q6Z64agopWgYN8NlXY7102Nhybisw9feCT2YDftwrb9JY
bUTSO+Sd7caUxtwefDj7jmyO4pvcld4j0Vp/8D1h/ISO+XhjZUTrttB7OuEkVUKKWUE5/oxMC8a7
X7YYuQ4at36BcKLgGOjw8sm8JET3Oy9L0SZ+iXxXndh73HGh7Nvck9FTZsbhndhHueTy7TJMEsxG
/VxJmjdeKSJdAqJIOCjSEpEDKCUBWsSqqhpHstVK1UmWCzjf0ag/9Y36LcVr8F6zSnGVV3nmKGUW
biKlb9wqTQenT41kxXvId9CNhg5Po9ypfcf1naDDWdQ4EYJjl+/hYHSbAuD2Bg0jedWrk7lrBr94
pnrh36hUWa/EI5eRz1yxAIQJ8hx9xaUCcMQti1SWVp26CR37eMxRJg3QnGhTXbtSmLkMZH8d6iLI
suQciWzBqE5jG/grJew115qmaxaMv5kQ3FcQ+zJVL4rq86/4pbA2iGowYlGYnTyh+NZ3Vvvgm2bp
KIKgvX0cTP1mPgBUQNHT6ZrdFxcboQCW3fqhnp+qWSV+oMhpa9h/bP72KERQc0BOMDXrCZ/PB4NY
s9Q7vzgFA1dsk6DYEevSNRj9ZXoDj48A2KKk/c6zOR+liRpBKuOxPHl6jbJUrclObpoIVlvAQqJE
sNy278Zt62vXcs2ldg01nFn2gXoY3X8d05VFHl8NuhL7Y9KeYkpGkeMRTG4DNfNX+A9ovSvmhpnS
9miS2B7GkUCt6KOxd1CSKpwkq+uH2hPjvaxGMsqk+H7ciLExfSOCq3ejUeOshraGr9r0LSr8BVKt
ebAIPgyXBWkBy/RVeEp8hMAcWSarqiWDc0BDKQk2Ab6EArd2ncSOPNChQU5T8p9aBHT/LrEeZqYO
rxVa/8xhZC3O138UBY+eeVd+inkpnLxVQ6dogIF8vJeWoo0UBMkh2bIUzOhr0b04H2bKG60ZZa/7
lNtf3dKu7cnOHcMp7LdglTlXIR3Ls7gcbrF3UQoIvUFnONHRbMxW3NoJV8KKu5yxotWNaIfrj2c4
JzC/5o3ziLQVgG6ggM+OXnQwCARA96h+/0kvrIdGITJXiug1idufQp1fKfwuz/9yrEV+40FurmVV
6D516Z2qfQ+j48dzeWebfTSZOcH65SqTpZ4q4sDy3Vp2aVt247arzt29qg60T1tyngNnw9PiyuvA
jl3RvkLQWJYEyN5m9/FZbIn1RA1ksVuggmBYICvDKS4zUcItJR8p8404qTlFLNc3UlwAKSuyqBFX
cY4yGmCy0UDqfhATdUXOoD0kYj1lV5LYJSH2/XdxvxML0y5FXHWRxYoVdH8hL8eTl4bDl1ZqWryE
SGUNIZh2bal6TpYr3rORI5YE2woz7Vz2bOTpezRgC33dWlX1UJbdUy/VyV0zVo07lqLvoqgbP3/8
DRd75P2n4to397mkWdNpsYQT+SVRnT6crMkQ3HYswbgMpJYfj7LY9RxlicIk9+i7GDDaJOcbpVY7
RUi71kC1KDCfwlQQEQKsWyem7Lb19P5PYbz/clz/hZTyL0t/yXH91lbtGbd1/u//5Lbq+h8clpny
jD0Up4XbsP9ZN//nXyhI/ME/pYxM/o006tym+IvbKv4Bf572v8WfgF7G1cUW+Yvcyr/kdZyjCxXq
Id7Wf8+l5AKXPVdi+BEzModeFbvlfJ/w9GASVebeIw1u1ZUDulN1/TqW1bgtTAydY1kAPDj7WZo+
GfXPSiiPgogEUmMA2UZjnBRzMD5JOAcH4bALsUp2RM9A6aj7DtH79X1p/7vL2GWc4P/9F0/5Ypc9
hs33b2GV/a9dnXzLftTnG44/+pcpjqz+AeCCcz8X2tCZ/p8dJ6AA8QcIJ7Rw/2RFczH9teVk5Q80
w+fiI5a3gKDnwt1fO07W/gDqKNGX5qWkTCj/HTb1+bUEfnv2ngQmgbUnzZMLoBk3b1l0LbLp2pAL
q7RtbSSgffSqEKqnIXgN8L94r+bxiCAVWJpE4yRKS0h3peIiIVkBGocZMZwIeWgl46Ll1J1+P/Xy
V1FKcjoHTYQF9mOafhH8cvZXk8fNL1/r8d8v9K9t93ccwX8e7hm4PuMoZoAdhXtERBf3MeIDwAnq
PL8vMJRCZ2TC7QqFLAlv+Nuy/lanmbdREKqwczUwtlWlvfl1f8D5AibX0Gr3mVE/IRaSbYCqHQ30
+uwhVaVnWfW2TSQilp6npVtWSrXCkUVxG78Ld9OLjPaRneElcSUO+Hft/2w+6ELP6scmkoRcDcsQ
vdDKINWGUt6ngeNjqlUBdrWV7/hn22G9VuWbVtyqyY0a7/wGUN02qZ9QKq4erWIXtdS0tprg6D9z
qgV2VW3q4lttriZ5VZHaxw7zxf7Vrvf5fszvonBtwjJA2EegFmv7qqut/J1euorh+OpzaqFTY+MK
qGdr+YeGy5Kw1gN7uu8jApFt8Fn6moA5NTZYpuPJi8NfX+7yxBkfrOyTTrFTyb+jQK7rW1TJsVpH
t8jb5q1jFDSLXbzeLHGDiE+L7FS1TgO3xevPcFHHH9AQBk8U2ilmP+TIoVs8t48omuObkTwVJ+NF
ecFwZUQChIo+kk+OH63T+nNs2lbk5h4QD1u4Qwx08+qvKMXhxSF9zp+Ez5Zpo9Iu6ushXXuISNXf
h2bVyW4e7Cds276HFV4dTqe66W3hel9LcatZ4P/RbrTjdDNWlItteR/tjZ3mGgcYlEprez9rYw0A
HcOT/NZ/5atpB9x7sdYdZzluG2yEDe5yo25wFIa+vA8/T77rjYBBkc6wrYf+0xr7yTs0lu9Hw9aO
+W2zTu6GL5Zkq/sscxpMGHzXf52QM3LGm2qt7bznRAWYZ8eUa4s90kI4dSuPnWBLtLVdGqbxg/WC
FuXd9JK+ZrhPbtLCpVuNg5Mjb/o3KBCotdz1jnVn7YKV6Na4RTrF13FnrodP6Bc5nkOJ1jV2uImW
INpWiCYHSCunTvEWvVmDHb1lox2Ju850tBtsBNf5bU8Ja7Knx2iv5i4L+pJtNCfclY2Lhl+7lpz4
R7yD7BBtrGfzbtpYe6xQdtbP7j65t57gpELhTO6nbxzbauUrdglyv7LDR2mVPWVPauxYrYtnSjgb
/tkK3vCiU/xZNvnvM/ivd7+p//czuP9GNfdbkvz2GZwLVX9pikh/zPx/BMIJYMhTuG3/irvEPwAA
AcqBOQ9AYFYb+fMRlPCGm4sNvBQ0dTGlICT78w1U/5gZImDtEH4GuU1a/s/fQAT6ARnTVgVRhyIO
6oeLhBR/oSTtqX0/V4NYOVIJHUc0D12PAS0qceaVl2dRxnkfDd7WLFCozXiv+UX+JWPUI78fEqFI
n42wjtfpkzz5Dz09gVxp9rkShNzFRrj9+LX7zZhEtTqlKQqIRL/zv/9lTOSmArnFuRa1PuMBsE++
HZphU9ThSuxyLmI5vg2tayjM89DifVlnRy2iY+IbWtaLZe10Cnu5lCTPMjLc266Zq6SI8grmbRLq
1/z0KLUxh/88gAxHnETNlwHndUUP5HyOJKEICSai/mw9aIi407MCZhT/EAcbHg0adD9CHc+p7Evr
QyJ7iNp7s3lQsi3vU4Xzte/KjTNJ3/DJiDy3DX6Y/g8zPw0lnapHsds13Zui7mggto3bBOskOqr1
gx7cJqZTaquwcwzEfdONWb9MuNpnAF2GypGPbbWrA1e9i55yaKLKjzE/qt0hyO6T4GEyXnRhMxUY
Xmw87VnBM1R+EtVnqudwf3hB6aH1xVMjChusilpjG24GeSuAnRBMw1GeTW+nbIwbpfDf71jjwfqE
omLgUj4Dk34Tvqif41dQrrHwOGnfEyHdh3oBbMou88e+Dh2V7pP4MpoHzfxWcrWP9DKz4kkuX8so
xkWV11r+2XlfG8qLmUXPal0ruy6f9QgTWym/eNOTR7koWFPTB3NFs7PSHGH8YkQU55TPQnhbDbzi
Ex7FBaipW7G4KYghHrPQIdXXBRw9fce31uwFv3Cr+Fb1eMVfWuIQdeMLdNh2V6VIlsC7911iwakB
XgrdAzrT+S4pI7/y097Sn/swLak8YFaqQmZwR2rSbAQPV706VO6ynirASGqVN9icfnwYL84FhwF0
AdE9qFLS0MVhHA2UruJRV58b81tDo80hDsXWFe1zJGvUayiN340GKoVrzaLahqjx+YQ1QW7afKog
LLfWyQsKBEPwlneyLrobqqC5UuW4uGiATGCHMYtfcO6RATwfzeuxhmyVITkOGHDYylC6amOcjMLb
NX16q1vhaayya0YyC09Kjj6jUl5B1QHwsA7s+3zUEf8gUY2N+FiN2ktjbIO0M09W41G7NONyJUU1
DptUeFZ13G+x82AvF8ExTLsnvacPVbemApwjzlcYO7r6ED1//MGNeY3PrqYZ6gnBhh1nkLct8Xih
rAlpLPvWISv2RrvhaxuEjeZWk9Eewb3ZVsXtGG+l9bATkXv3XLxxg2Il/AQkMILMbIEm2Oqh2UaC
Q8S6r26lm3Kn3RibabSxwwlKx9rrLXN0+A+BmvHnpN4lEpIcnYZgYgs3+ppyrgof1RZ+CHf1zWyx
Z+v39at/CG7k2+prcuOvg423Kley4WTCrAhFV9V71l4+Xo1lM0EEhMtq0JkTJZRPleUD6BeiqY1l
bB3MU4+JwXe/dCK89zgCOPeojvdm3OYnsgv5MbmdTYLpLGDBXIFjRLnUrj6VHihZpzwU+/42+pm/
Mg+jQPPU/vh3vstGXX61//zORV2w8sW+n7rAOkS74k4FuWo6wa4iYs23whYB/fKNJrvyJb6f1t5T
90V6yO7Gm3YFrcG7j+WNFzjePthZW5/g+VnZKbkzogGdb612RTteKN0kcIvAneK7SHXM4dQEbobL
KD1X8CUwUTUXxfx4RQpqbI1bb9c/Sk/D80j5x7ALPJVLEh47DNyy3ZD2KNODOtxO2romK8gfR++b
mL80zTNtZKWy1S/JvWfna3VbbKKnYp8/oMCUH6o9efb6yrrN7/py3TT6F5CCaLhRAD4/jbEkW6kX
dOYh/CTeSA/SbnqI7ur79N6yta3wWf1U2+lTW7JbQarRjre1xp5qp7PWguREjdN/TYdVgm9T7tTD
ruofyUcTwcmQa6npytp43bbmygjXk7YJyhWMDpRzw9YlQzA1B70LTOdKdSVRVLiLbjVEGL/y7hgm
4sM3ZcGhWydfy4Nw0+7Mz9FX/bO07+7TtfDIw6MAjHki4UHuoOfyOLSiranoLO0CzeU8lPkWX3Qh
XwvRpp9IRVdJvBIbG1BEdMWo4h2Gf7mKRC30JGcd8f/L3nn11o2la/qvNM71sMEcgJkBhmlnaWsr
WPINYdkyc8789fPQ3Y1jbdWxTl/M3RQK5bIli9zkWt/6whuuDqo5IcfJyXnug1Nwip/6vbKLHgOn
crMjWAVx8gSsR0o/ah0cVa3czk/6rvezQ3GIN7Vr3ZW7yZN91RcLRK8ATWWncvvnFw2b8+pNa0wi
ofYQ0uC90Eu5iruIyE31EtTzXWZu4nxTSnt8Xc3G19mPYSYT/w8p8/cWEmG4C8N9heSocacPd0mx
E629Ph7a6kW1HjELblvPCE/a7NArmYNViaX+julNONgd3gY/59socIXGVu4wiGuAGFDk/kgZuHwL
z9VPWQcb9RjOz2ZzK6FEw8nTOHDUEwCgo2PizGQ4I50cyW9KN5bvcctoa3ce92Vyo+Rek7lBvMki
Pw63nYGGNQ9YYttZym1W7gfx0cB+fE5ulvRU1ZsoWYMs2R+zF3spbjrmgD0MYPCCOmAjwOW1O/Rv
3HzdbQz0A2ED2v1rK9mKfp/2h0T2y/RuEDb6/DqTK+rFtlhat9fB1RkKE1XyENoHmcpH5GZU5LTN
hkyQsSvGbcRIjNFYokW0kmeXbWeGtuaCAoKRL9mNgU3rxYjOQ39qzRg9t6fYeJCLCZ0DntZniNTr
5IJ2NzqM61YHh0wJdbXVg1xu9QXY2aVQUWXAVXYX6LPi1YEMwbE2Pjk5PlwN+vnagoehC22Vdvv7
wCLmiaqDjWwuoAV+tA2pm5LSYBBr5lkRnvSfLO+ruRA6BJSq8BVoi8poGF8rBXSxqLcMMsP7RM9r
u5dqVHWK4jvKfWuev48SVXRiY1cMg3IM69pNxxX0EjZbq0IxgOnWJ3njNVuXG6JtCsCZmwKUii7G
+88vjIkai9EkXiQz+NKMkeaTONqRoR9Dpc9AhQWbTuFQFfI7KxVu4tq40/QypxoR74z5U9TDda7H
7XCQI+ZL1oU+xLXGLrFpCnNRXi5BM27UBfCgOna2jmy6tQBJX3LsFnjE/yYBjqewupxyLMPYWb2D
ruq8KVY6wwQJecE8C3PVtBWdAXsHOlqsvD8vgY+fEPVKyGj0x9ei+VqVTAgznELLvL90dSfYZeAB
ImltbYkiKsuvipKgSC2pn5yfpMrXYRVEtQVbCY1J4v4HhtbUoCaIXIF8SdN9aTp5sovUH1aGkVh5
s2TwN7Y9/tghQrmDrWDKnYCBU8QbUzxp1ioL8KLVD2p3CaonsIDTdCim+7l6mltwgqyS6T6ihde9
xvpB7Y5ky2lxSBckvLZFfZqXbUU7UPUSuuKSgo2dmjvPueF2+eAkO6PepiDM1JYKz7xdGi9etg3w
xerOiNn156I/afo2F18QBuMMFm7qZavOp1T4WVJzLLLmtKiYB4JvcPSqz3p46S1mwE+1QSW0NbgR
81YIfVn5npVP2uyV000LJk/fcsYNxl0m7izt0OSuVPy0jIR84KgjBWXwoeHiZBsxHgB+7on8i+BZ
whcA+fJyI0cXKmxDdwM+E+PmVNjL6lvQb7Thm1TeFMpdXD9klLd6t0+kTTRW7jDvcPqyBQ7aBmDh
Me56t8pNrzEDV9Hogfv996gUHLP4Jkk8U+1rG8UOLeNK38BmhTtUtnfFTLGzbWK4QrvK9GR1R/0M
523oHyK+NU7BVir37exM5lNv+ZLiycqWHgUGcgjDEavbylOSw6h9QpP4cGqTlq38eiBlK3X6l+rO
b80g9EOgyWiBeoniMKNg1+nOViaw6lKpaFkLjRNLaGX8eSt9yKYZMqHRgfE4gZTLXucK0RKO/VSI
ymXRf6BCnzeIvS+eWCP6WB7S+mcr3IgpDkIcpuGd0u1DZR8UGylA7v6py30CSju9CKafGad8Osn5
TSyLQAruwI3V2t0sfQ1CR1Xtin4CSWOzx3MDjYwG0GpybvEIVRKe7LyvS3+w3GEvG0dUrZRHsrrl
HNC2tu4s/EBWaVAFdXx/UHw5cEV48+Z+GQow1vsCr6f2LSx8VfM6HD1+BPpG5NmJe+tuSE83C4Oq
8TZKnkv6/lrGTCDObak/LupdBSvNaJ4MZR8OTtzcZopvQPuOP5kCMSv+EDrWCRCMO4rhVWX+qmYx
27oK50JB+EjZp/FaUQ3HbKedAy9zxp/DYJenBbrjs2q40ipcYTPrAx1pD8GduOxX2SIfkCRcnVMV
HTP1df1NmGAWlj8FOkx+NyvspXJlBYM9xyJjv5+xjt8nxikqTrclvTamzfheosS1A4RpK/PbNOAI
qDxDa0B5nV+O5bTLpcpXBgD2X63425ycLHo+lhOUG7TdotiTp63wWp2l9gQgAxUXdOsL/SmYH4d+
cMywtuX5W6jeKRWt/vakLhtBv60UG9Mt5GhyJ4fEWjW38/zN7I8WflmdcRFiJpv9ES+u2gm6iyjQ
sysdod8XpmzXkxtq9rC4jb6JFJSKH1qt9IL+FXyymwirrtODaM3rI5upB/t0K3IMNIg+lXZCDY9g
VOjU6WTrhjs/ScdePsGrlUdbF2/U+NJ8G91QOo9wFhc8JYQTVDFwtLcIKgXJ6MbDRmt+KMS26CRj
bBLDrApG7Vg051Z7ksJgm0JklKvbuvO+acxutP61nLRj38W7iEmSOdVIC7xi8J0bbyKTNhQoAXNH
vlRuigb8WO0b3Xcpdow8IK77ilGupVDQbGYGfHpDzExnW1Af8mofzLspdauevl7fn0NIi7n+WmU/
NOVBtpvBFaaNlm76mJx5m8xuiCE9xkqTX5r2Iy9zU3x9kl+Fyo+WTR74ougmF+GxF13pB6M2k+Kl
9pXRs0rHSr1mOqVoJ8T2cNfdTAslsD+wy10OmmwT7ebED4xNiRpXmXt1up8zt3rs0gNtVT/L7MVj
qAPMWwl3onvEQQ09sNBBFSlsT3HvRYavby239YgP0Qsw6fJreLD88ib9JpwZTaELMFwmr9+NACbt
9ranl6rvDPoul+hriL+eYIvb+h7T4+EOT4paZSRVHZIvCB4FznzXqK76pfik5rum2BGKoVMBMkTp
x1htotd85LfIXJLL56lVyJcEQjIWVxVWb/XgUCBGtq6ocB0ky0vEQmaD0tcK0eazSuuQ6TR2sCu7
iVTpEYLBsRXTT86MD7kw/UM0NhBakqD/Yajw/s6susljzKOmSxJlPRQJvAjTYog3fz4kPuRbfHSA
wagoQOXUsYR8fxUsT4LaTGZsY2Kyikrrn8RIPKviQJG/fOvE5Twm1icxE5jXdcykV0nTUmcMxZNn
hnB1VdRR5CSZpQs2zPHiiAY266BbnXghEvg1rjng3RVoIttCvkmETcQ6XZ4yYixd+GqHDFLsvhJ+
KhRySqfPDoZ0wafFmYQXA7WXabiJNWLGYY7eev28jG9S/my0BzF7HfpznZxLnKGGn4vpmwpdLEdq
HGOxa8Fm0pAmbq855JwSXXjbqH3WQIKPCzy02bEmrySTwlqr2RWGOwEyxIcwdtgx42psAw/ZjbK9
SVvZ1xx1i1jUfb8lEblrPYpJh36hS+tqA4nQqb3Bb73wxrwLvpY/g8f0Z/VcMsktD8xR+D6mRn7t
6d7wkn7JX6WX+iDt5K/zncCv2nkMkHhCT4Qxij2WEIfcItyu5toLtmTbudgpxnEa74qNqWyr/HVI
v8/5aZIP4uALw0lMbrtxJ7SFLTH9iqvtoN0n9VEsnxEzrI9scAhkcQ2U8WDRxAl3WbwtFN9KN9O0
ankXkGYGh/8OF/GhfknRXXyZaXODmqXfKRHZCIE2xCPjJX7984Kl0P24eIB8oDKydkA+ViNzB3ba
zPrlEkmuUm8nfZskR1X1pckPLPzMff5c1V053jGCsyFis7DVr1btNqo3VA+F8dqXUDuO5nLCRZEu
owqtILaryIsWX4vtkPINvlDltJfsRXiucqe8AaHr0AwlCOr3+D6Nkpvknnwb3M/Peuaks48Wm3an
Pg9P0s/oUjytNkd34bHackP7+hT5KT/A+pqBmEBK8Rjc9r7hcY+74qn6pj0Nm9KH5CdoTnpPuP/J
NN1gwTW2pLux5PaQ8bjBbXRrbDP43N+K1jW2+q5q7EZ60BGRr/bR16J0wBpkXrvrftIJ5OCU7PZF
OwFG1U7KSfMsB7jRJt3obuuHx1VvFMCx33hUMMK3hAYNGypxlK/0WsT74Bg8iCA2eHY/ENPbhZuE
Hk+CkpJdn8r9eKNsh63+oyVae6Uvv8pfkgM4EO2uoPX5UMPye2ZPFZWXLG6aeuO81+ihSt5SbEVm
VsOPyribh92s3EfVstGmoxX5SevwNUgt66EAf+wivhRfEEF76XHQ4pWc8scah6Ka5jOKR14TuLqw
1Ut/khwocC3s/tSpSwfL93HcWu1hEA7mcCpHkW7dczvvR3qYxPdXtDs3q9z5Qtfeg4sEA3O4SztH
ehx/aG/DCXm02LRxGRhNO2dGmXp0kIRh2+hOFjrB4FfpptU2cneTZkjy+Ybq8s1lCqPPjt4ifCtr
W0/g57kmytO9H2j7wHKb5KBIvibhzoSPtY+BaDTerYrY4Vbvf6ox+dS9woh42Mb1plVPZeAo7e1I
aZJ4HXZO9Qb9HrPalKXbjYQ6GIpOGjg0thkijkwtGN8xifykivjYAgE8tk56QL2hUvdB2ErVEIMw
gny55L0Bamlkhwcx2nLpwLwjSo19l16k5qjL/bkoPch1sivwj5OLGi1eJf3kxP7QkeJ2ODYwHJRR
HmDg9f7oAN01lWMfSRfp2Sqs2RO1iglryVhjMj85pxj1fQg1EANWlUNstfCGuO5GiFmgoFleLZfJ
zbf1vr+ZjuOT7CW+5Y1ntgbotUVy8mjfTw8VltSyJ9EifpTPKkp+tnmmS54MZxQREjrmAvUIlbCP
8EdbOHK8MSPb/L48zqLtaN/y3FE0W+8c2JkZWuWm37K2z7Lh5d1t1jrjAB15PaD6xJtKt6Es62zx
nPxcN/rt/NIPWyV5CNWbefAUwvN5PlcH+QX71F1+7LxlH25i4DzpRvC6w3xW3XRDb/UL33dLeH8q
vo3H6kb2R+KScqOC6UluDJZk4LaJp4HUa/aYonbpaenOU3rKVe7DVc9T4tDxxRudcBgojL88wbiT
OHIQDjF4N854Fh7X2HgSz9x++LUkDX8Uz8zXxGflp0CMzA70iY3QDl6WxWUOQ0FEjNHPykV3dbd0
JBu7+CP5ra/anLfA+pefDThGyxYei1f0vKrW4X4hqbPvTLt+40GvoWa77PXn6NIikvmAVBruv/vq
LgPW9TbA6Qht64d1HgVHlRw0HPnz9nUgaDFKQplHtvFp8YpTfRs/0zbZmzf93trql+Qt5Hwe980x
e9C+z3v5lL5aCo1j4G00hflVmPZIEqC9ZbkqSComR9JBU9atuujHbLhrg4PZ3oywSP203GfDdp6O
03DXd+dYPYWqHzc+LEM07SrJj02CDuHBzYSN1W7wTBD67RJv4sgfDYcuhory41ca1npL4Hbz1tES
VoudfrHw3SMo4DHizd256k+Qh/B0lGfAkqe0dSLkI/jcxVHoT1l3K3SBk0IdjZ+qEFlO2/ikr/sX
e5ZJBSAkVDUNGG5XgxWzR1srmLrlgqhgdSsocXEYcmmlJU+qh5XC/G/HCCh1K8aU3gc6CdfD6dUq
OhlHIb0ENJSdLjaJmE29L8X0x2wiAvPnjOQXPvz3udHa3CHngA0Cm4E4cdWStxIoSn1kppekDSp3
mfNXTS76s7KylefuuygRMGeqpKgrPQvggxFNYDmLgiNV57jqcpneU8uofhY23RDjL2j1nW+F7fc/
3+j1a+DJ0w1au+vQgVRZXqPdb7VODcM96ZI8vlSLVTLa6Vmmut65FDsOQOB+9+fLXRNSoG3B8Fgp
eivpCD3jqyw/rax8qdDEvZjxMh6yej5OSWD6aRuh4hAv32udimpOlNibzYVBS2QaPq1hlH7UrDkM
DTUjn6exhQSEL0qkPW29yjhWcfrJGffLXer3NwjmDfwEKApOFZ6NdvVk4PrWATzz5V7+2nM9yc4G
O3sQbtWNdh9szH3ulXfMS6P7cF++KV8I9QxF468Q4MDOkq80sa8nZ7X0UbemXZMBgOhvchousS/E
iHm5pCQaVHhaP1LM+X/fqzfqsLUueXIIpQPSClp9IMurMydB5BgUsYYeLq7fnmYOdpTtpM7vG5II
n9EnOFpBdev8VMg0b++E4DKS7ideXHv0BEhE5gP/qwh2/Fp68x3A1tqwB5AH7YpCHcC4MkRZLUId
k/PoS0f0A2NlOHHiRLC3SQI1pxo/ecS/QC/XjxhSEmMd/qHbfhUDIGcatF8z8X6pmmPR5ynQ5Ulz
soiDshIm2WbXfhsKzs8qJbvKxVtVCn4mVlruGIqc/7w0r3t2CEqibo6dGktbxxvyqmdHKRzpbNni
XkYjkSlOdquq47AJ4u+S3JO1Ps5DuU3GyfokVFz3gX9dF1VKgpMK9eVXafPbDiyUKrf0FlGewRL8
TgLUVU0JloR6YOewtmlm6e0nA5UPm56Pilw8mRudBNgNV20EQZW6VlLq/D5Bh91rjMOMbRdFHtl8
kqf+n5/rX1xs3UgqOwiRaD7t+wgzhZMWV5rGc03qZ3wXSbAV862U+sc5iz/LTK+TM378LxIeZOPV
yugaYanUCiIcSjjeB0tKy61oybVlRjZ//ki/Dov3Cxf+N310RkNQcT+g/BNVmVoJrvG9eaLpRuvV
nh6iBK0DG2UQISfpc0yK3nhrZmetdUPR08h3ALQWj328K4tDEl0E67aaDpXmJcGmRH5Py/xM81b9
ls7rJ3esb5TmoWrdLHSldjMJrqVu2xRnUF8LDp3kGRSK1iFUvRkth2VrBZ6lMaJ2pZ+Uk0yt8Wkl
c9Th6j3kD9KTMYGch0ruVDfkXnw9e0oHWywBiHtS7YRknyhJdU7JyDC7KRWvi7dTfpMYPpqoFPFL
6JiCMwC9qf1a8UJjkxy6fCsGOPpuhlOx6T95yNddKF7lipdTAB+DBQOp937dqKKQR3Em9vciLCtL
H26Z8dmLJU/O0DXPvVbeRrTz//xiP+ASV8vy1WuQZbQu1l/J/++b0YjGIoN9fI9VVkIZOLlzbkQe
XlZgu4ZWdWGo0RIapi3yM6FXl9Vn4+WPHxuThdW+lJEuHJJfx9JvdyDiBYeg81TcZ4L6lMUQ2Rs1
CpykLmqvQ8/FTcqfWBVnn3zyj7uUEAweUyYhA3z9S6Hot8u2SGs38VA197PetPvO3Ahg8bRIc1Bz
Fz7pL/7FU0ZrU8G4Uoc7hVbYVUgQOrEPxqbkYqN5X4vSti0ymB/1z2g8lwIi/FjHZ85iMULKqvKT
RPAvrg7yFFU+0g9SM+NaKrnkvI+KeG7uhUK0mFks7lCEJ6XXaleL49N8HOskYQgYPjGZe/7zAvv4
mPFjRFYV6SzIZITe94taVuMqHMyigWPSwm9CsRphD+IFwiqT1X4ap/hp78MUV6MtpoKoB3J+3ci2
RrEB4qe190Arui2NrLHbTYhB2Ri/PiEXEjlyUc0MmKHe/PlzfsCCAgHnU/KKaeSCSlHk9x804tMY
QsUELM9nQG6N+BCBhy76+74TDkWjsItlRtJTZwi2xYHggBA1PTXe6VYIBLPKRL/DD90YVf2+Zc7+
ye19OOxp7yN9wWnPYF9hu72/vaTKBMC4oXiZ6850wmn+GQ116+tl1dpyynSfZMAAus4o00onInNH
EV1HX7pYZtil5qrfmX3p5TrpXqVcZC3rvSYH8VYln9zqhxUDXHX1xYGmCAUZ5uL7Ox2KZdQn7Hkx
RAC/vbRMTKyqhmIup9+Rg+k+eXEfDtAVk40PEAtUQohVVt5fzmp79JBCo7yfjUkBUg5uJQv67JM9
qK2Z3buVKZvqqhEIB3E1C72WaRy1RilbOYvva8BqMMUs+UWRpksLKz2q4/Koq6DVwnlhCKzWyMxp
3IclZMpp6vXbQAytcxlYqR8swHuQE9kPejreVFqsHFKJnoK+PCOwxGi3SfRbCw8Eu196yV/k7yZA
XiEKXvHBFHbcBt1SmsJyNmH4qtHtLiwkA5oZtIFIotKpwl5Ig/Ji5QVSiQigLcuibipDhHVIdxRJ
6+FuMbwskK0LsIJZ68qzUXfzTRd/kp5+rJx4ZMAQVwNPylj1Wse7jRHKw00Es+guT5wQowpnEOvS
NTKpdEQ8M9w46YJ936dngvkD5J/R7kTrTezEUyoHnjKpwxf0U5yloQ/QyFbjw8ZXPzm1r4nT/Fhu
k1tkfyGSSHH/fgHVchH2llnEaBgL8UZBuOdW6uC0hkMn23PHcuqDEjRBhbqxIgM97fptW0csaLUr
nYZGwDkssNLI8v1ixcfcQJc2VftNnLXtURXCA8Ii8vbP4eDDmcsShAkAGRU4BqalV8W60heNEGnj
sCK6LOiMjX1ktmaHItB1EzMpOzOn3v33r0mAXPMNFEYIku+f0yhrIHTNobnISfd9ydq3PMq+ZEG6
y82AQ5C5lyBG/p+viSLph31Hvs/FViydtUaU91dNFaWRdbTvLwXS1sVJV+8NxJal6QmNrbDp7VB6
1nKMPg4dglU6mB2wmTHS7RY1aghBtPbiOLRD+Dxz7ohwMmKzdRUqtRY9KyNY7HABiiG/Gh3w31cd
weRSOTQ0/OD+yMPtIGPWpG6Twp7zizzdDKB7KmRh53OXucbsFSm1JoXQU5vVzlA95tLrWGMPU0N9
3amWb0U/gf1mEZ1BSJl01HP1US+35pdCd8fiWVEOqO4hlw1Kqj1r2G/NTMIA/DAm1T29d6wEP4jp
p1BdUrrjMIOLaZcaJ1W/RWspoH+nf1HR4zDT25Abbi4zPbPSr6BUTnRi8V1yZ9MWXoi6DLximJyG
b6wwU36UlxaQKzjOAUJupH/KSPx35cnZVUgIs63kX/oViAC9f28ZGoJzr8tESEUBOTHR3AzimxBY
bTkO6SdLkxj8F8tk3QloIKBzhXjx+8vFWo79Vq2Ol171R/kOKdlguW3Rn0MmGa8CT8toFGjPhvnN
qk7oDQHKu4+656jft8qLor5J6ts00uKqzmH1lgmnKIDb7anpl6XfgHnry0MgMoN5lMzHeUb4DuU0
BGK73kJgXvdjxmRQ3ruAiQagigHMyJjugv4yRqdS3oTmc28Bkap+yC3Sf7gxDbyhto8dCZZ1V1es
5y8WXnoRjF/YPCPyXDNK0CadlKntdkMkePiaOLMzAqBTx57WyUhTjsZyirzJADyCWZpVwmeA4dvN
9CRFFXwwSwdtaUF5k7QfsYBEtXS2nieKqQZurQCQv6BbED7XZb4ZuPWZfnbDV2UoTNiS0F99AhVj
iwgHii2nScqAe3jRvkIdGOnFN3byNABWyhCEu2uqS5L+UBkep7JFP2BnRngOhQ9WeBc3L6V+EUHM
RM8l2B39UGOwvUAoAuiWJ2ho5raKRF256asX4FPAmCc3U0BPsGL7jaC5Jrh0OtH1zsQB46nkzEOj
wrYshz4Lc7T+Uf4p4cvrMgGXEMlM06MMU0F1DG448vrqTrhjKji8KgcEMOnPxxtE3NTGG4kIna2u
7prgfpwYYjZIPg5J0U3N11F+EiyvDD1mQbDFh9HtU3jCTh25OqKhyTYrNha1cbCPgTGOX62WluRO
Nnb17CeNP65sPCjck3BMfv3xNN92DSB0+HHt9EWMZuZxL335MjHHBYU7Rq7xNP6Akc44D4465EIG
tI2MF8U+yNC634fdc2jusuWrMXxbWJkm5BWTdGOdVfeRlxLHWCdMRa1N2XuK6ZrTATw8oZB/i+HY
CPcpyKh0R002yfs0AzhwzHuM6m90gCJF+5qu82S0zttdId2p3LxQ/RikuyG7D6b71Vu51TzIImaz
0znRkdQtolMR3CjSRg43Ub5Xw02QHNN+n2T7ul/Le2XZgo4sllupOOjo96l+rl3m8QtEPmV47DM/
3/Xl7WxuJtWv4ocmhRp4kfpzz+A/+CKzPZZpp1meZR4BsufaVi62FiNSYFB7nYHkZ9aB6nrav8/z
oAVzzK0oOIl070P2WnZl3M3DZWEAGIMtzZIOZ/Nu9mdJvE+SbNwttT7eql2tIq8YHotJjt3ACpAU
E+mi1L1MXzid4PHLIObq1UjEGFBNRFccHEMeMEKxe2t4MJPioQvW+a1cepkhgn5YgWAFYK0uj6ZN
PYV0YIZK9BH9hwtpiUiSR1+sTpHsyshr0LIDvBPT0+tuFZAE77mUm3QAmvXJGfwh9SUngnG41oEo
VWu/0Ee/VdpCpbWJFAlIlQbieNajwa2VwkWwAhvxQeIwHiCzmOHr1LetLYph/1n1/eGdcAMrP3Dl
Pq7V93qDv92A1kuDgf9ydk/xph7D6kw3YParTv0Zt0AHuw71kayhOdzM0+gU6fID0jgzp4qF/udn
sb79d6tjvRMVIT3GPxi2/+oP/3Yn45JFq+N0fr9k4kuoLZzdMxVXSaq70WUkIonrf77ix/R0vaSO
jBAQfo3y76oAL3IlaxdZpfXZIjhplsXodKnxXaks85yrIcSJXt7pTZGDh20DL1Cb22aSHxQOw31t
ziD69PwxlBv+GpYFpEDF4HQYd1jymzFxaMF+nj55Stf+etwrLAOT7JSkH0zadUodL0GM71mdAoNj
fQxSEW2GSUSvI+gHVxrjzquyYbHlkHJJB62LsUB47oBYhIwb+yIbfDW0pM0siv0G5V1bq9vSSftQ
8sOg1X2tKK2NaawcmDwBjNF27aaVKn07l6Cuoij+PqOycpwR+xixB/nk06kf1gBOv7RqAUGr0Diu
RRvxv5uCUl3SexlShT2a7cMsJttP3vqHfIYn+PtFrt56EGqpLKcBQJpWZNCxGLkfS00Fjob/qCaM
PxRFfVysaMVmeuzprfVc97fFlFV+YoiNn1FxS6N8O6GYincGkC+mTg4+Y6m7JPhkVKB8gwnuUo5K
O9h9c1upIbSESjB8y+XtKp+l8h938dpMl+limWhhab8q7N/2ThWbmAJFi3DRO4BNpREtXi0ONAfM
cNxFFUWLTl7Qh0eE2WnvhmEDrdbUAWiN5iev8ForcV2gTC50wJLrCIMq9X1E6Sw1mCmThEtfZxut
U4ZN3fEUhUXdlRpak5Jczf4CKk9NNUeWZuXWijuSBHgSXqiRhGk5k5bE+AzI+Jc3Jq0SDwg9iAoi
Fe9vrKjGIsmaRrjU1rwgxTJeFHRbyA8yl9gG+bfoXoY+wK6Sd5hHwkGkj+AYMyipAZsFpFCje2zD
nz9Zjh+qMJ4XpTE7mfdGMX9V+zX9ECdzWIX3WWAWN8hEb3Wl3wSZOR6WItjpgdW4VWqifK1OoqPy
XY7eVvoBy1YvEQ5TeVSYkqpiIWzDtsvJFfSfhRXNfo2eqzPBi/h1w/9fV+U/qIR/e3cf5MXuv8VF
97ftW/ZWfPsff/s/7fe3oo3L4m9Ijf3toYnb7lvxtx/f/ub0RfTtd+mxXz/2n9Jj6t9Npgm/ZE2A
KK3uJP8SXRGQVkFAhfKfbonICl0xr/+SHjP+zjwUAhI0erqnaBbSGPyX9JiK2h1NegpCHChQz/p3
VFeu2uFgmRDlXaeAEinJejJexUZE0ac4L/GmTqMh81ujZGDmFvBJi21TSEP+yGSvKl/DVJ0gkUYY
/JD6Syhck3AbETj93x7w+R+n/++KYNL7wMa0Z3X+hF2mAC0DaPWLlvVbYENQek5NC35pFq3kDLPu
yd2HpMobJCqVuYy/o/ptIv5RouQPXKFdNKvdTu3qrOPGRhkUgjfpi0zN2lifoVauGig6AwtEBjEh
xP5DXO1lriJKaOXZqmaPOxjDGNDyVd7XJP+dESEZTqIrALGJmNiA7F2BKAQdLUM6PimyyfI1Q1mh
UGFoip+gaa4qduAJq7IBiDT62SKnwjUdT2byWQg6JtuFlpWzt4i4Yx6F1OoZHtcYZ5oGJBx5oZDt
xbSon4h+6rBLJSs2TEfC4ExHDmsU5gWUpVXUK1p2bpOHXMqML2Sk6A27aZPE4LGbQevBFgXSjDHp
/6s481Dm/Ps/1wj2vcSuMgYo80sk8D9/d4q/N2Vb/uyuv+vdX2r/968vh2/luvnf/cYrOkqTu/6t
mS9vbZ/94wL//M7/7hf/9vbrpzzM1dv/+o/vZV90608LCSLv4sXKzv+v5Z0eyiJ8H1/W7/+XtKGh
/J2+MIpCpAFQMVdr8H+IOgmomvwdYKQFyoo5DO1Y8qJ/xRdJ+/v63TjGcECyflZlvn/FF1n9u7QS
ihlv03Vardr+rQjzPsXDAouMAHXxFQ61gjyuRxhGGicaIpja42SW1pE2b7uzMEp3iwTmocbS2sqp
WDzg8gd9ukyRRVILedrNDRw4cprG7bsFIZ5IapZPijEezW8FCHfG/AE9SPjz5C9oGV3FvnyqxDCM
he4xEKOGbj6dvFqvpTOj/dRvBDX7x0H6X7bxPjyJ9Xq8DkZiCmoC16VXNIAoWeZweAzboveyEeZU
nrTSZyH0fYn5j4+FvAPRiYutppHv054oqFIJ77PhsTKAWReCVUIeiEwBMQxrvJj9goRGYnbHXNaR
RDTawRHqpv9kYLE+u/8s7riJVdPSlMFggJMlsb+KlHGaqG1gmeWToAnztpVl4XmuYQ+Zudl/wY4O
qxEz789yXYrweACK/rZD/uoc+fAQGF5RVJqGDpqHtPTq+oKqtYtUrq3tDhJnUAKmxefE/L/snddu
HOnanW9F2Cc+Kv2Vw4ENTOdmTmpROik0yVblnMsw4Nvw7flK/FSTnGE3OeLMNLEtG79mb4Lxq/ry
G9a71oUiltJZohn1pNJ8+VjJivbMb9XbivPtnYl4Nd1wrWHfaSj6ULUD2GZ3HuIyQJ4GxvRVLss2
eHNiGWVu6O88ZejI7kDzFPYv5rfBDts3ctEvbDLJbctVpiv5UvYCEPpupc1zH2G+dwZ1sOR3nwVz
MsXe7GKA3wAqd3vUp3UjJWrXrTqp0CZOi4ILtHASGA3TOqplzUWOI3WBYZfCrd5QxxeCk1h4sIx+
tR1bRjBHCfV3iqJ2owjDQttKC0BjKmI9yNqe96ESvfGjKm9WuiJ8r8j9UwQQL/xWu4TgbeR66Xtp
9dcDjqUETASHlfOROqndQZDNXq31NESfpfXB6lBBPnFk5OzcyDPeWcWvHoWtgWWG0YGCI5nSvRVU
ZlpXcKHXq7CimjDyKBjtrdql6K6QHy/fPz2bdn1khpFH4SYjgkrFF7jV4ax8YXfFaeanrt1Uq0qI
o1lrWMKRXelwSeaadpV0ujiVjNwYCUn0Xn3/W53EAx5Sh1AuA/bZfbJfVm6qBnm7ioghLuAoFyDS
SMKZqnXvacm+OvDpJAk+aqAx4wZOl91HtQ7ID6uX25Wt2idGEdxKtRMiSOHBMVgodz/fLa8W5mAo
UkHHPuGqZVB3H2akshHWNaL0QZtSnErVYTwOfKNYpF2UnvSeEB1XMTjkv/1USSNyR56YOxx2ht2n
5n0fEK9xxVUfRPZd0ECVgeQMJLqysBCqQiHPJig/fv7MYdh2jgUMDII3oGVRmSFOtbcjeAu1rhF0
WdUOldVWYwfjngYWf/spOEIYJFBug1ba1ra/XKF1A9VZafcrvXCtqasV5chUWnv286fslX9uNwLj
piH6MADQsFx2B9DuEqVOtVpf+al5GlFjlDqU1JXpRYigeZ1PJQVyMw2u2oUbrlrRoRS0g8ixo/oY
86Fd/fx13tgcg6VAmGegG8GG232bTHFTIUwifWWCwi2AOffJoIsV/5NeD2hGHBsFEcV9GGoXGLBs
kQRbwaoBIqKBW/DYOzWvG3WqgHUYycvsHpoz54E6AjTk/34nXz58b6ckkhFaUV7oq9g6VasTwzhz
3HcKd16PIz40gTbASBC3gHTfHcdaiWMxFPzyq4Lkwhy9qmgWBUaNYosW/O11yiJl42NXgkXns91H
CU2kqm5QWaus0ZtpIOPGgul/T+d8MPn3Np0MVzjuHisDC17du/ckw889ovzWyjTrBImnMCk3ThMC
HLd9MpcTOyE/OtKTPoOFYdCJQqH8RxaHJOkcqfWNcZKp6jexiiwidLbuBhNgB/FDpMWQU8alBPze
Vt2MKBSKUeXc1ULDpoQzCOFyUsruWE2z+gLkGtB0k4oBEHUwBzeVkIgLx8tYK4U6cP8pcLf9QEwx
eu+ge33o0H8FI5OCTzII+/JFmhRkRLwbYxUXYTJNI1shR4Es5M+X5iszlhw4Z/dgt+PIgMncncwY
1vhcNgtr1dmcnYEtwZphl4khH8mWR6Q1U7vypGooivZtFLqn6GREfwsCNhxIZM62USBeA9DanpfS
47wXrSc4K62RrWVLYmgii0GwEJokngYumcefd/n1wELeSIhj0DRBZ1bVd7tMND6LpLwMVnDQBxOj
h2BJjyhY+PlTXg8sT6F5lHqBJkJOu/sUuZVshN+KYOVyU4MpUVJt5ncZNAtNrV3ETp0fOzHRUCUD
XtI5TvrOgfDm8we3FNQPLvB+Hg6OSjXsjThYoQnvnaVl/U3IqJ7wEowcPULGqWlbmCyURLgFnvRe
ImovkDRMKt0H6IvwOE9/RXzfho0puK7ur0JqQxvIZble82PDEbNpq3Tpje868Fl0JICplIrHetaH
i6yT1HfW1htzTWoWsiywfsS2tgncF3eqbKeqlgrMArU6/bz1SvCPVVLMfz7Xbz6FDA/CBnA4Ya/v
znXTO1aWGayoJCujaRG27VEq+u9Rhb35FM5btD8UFJm3kc4XfQlRjos1MwhWOhJdo6ZxYU2PjOKd
u2pbErVr7Ay2HAIKovgYCtztTGXXpV3Xor/qhMCE5DMpTgUtp67aKbRx5UUXPekXeWR1qvU1aTL3
NIys6IsOt/W9aEH4m9h2O1ViCDaNtv5hiBXwxLYxgLQIfdz9kAJBnqut0sN3QjBpGnoBvEY2RcF2
LQFu+fnMvLEL6Ayw76E3g7u+2xm5dchU2JW/inpyN5XBXm9R7hoVggQMopPVsWAnd1EsX6Z19x4G
bi/Wu90ElNtAXYbhyKztu25JRCVYit+9isNcmzJ24HeEVFrmIsVNQSr5805pjUWTVeIs0xrtLKnt
7qq1RW/mBLb7D/YCdXtDvogItLo/FjqRH6uJYn9lhaKxLEQvofZBjd/ZC8OIvlo+2Abb5xBi27OV
a8to8xIJwVVvNgFKUS2Eh5YTLb0o6pd9orXvPO+NQR5olhliahMIOe+bzeTGcpZrXqyspv6WGvAI
JK6sjRpJ75Z9q+i3Ulnf1ioMX3XS+EupEqmHF+viWMmT4J3bdC/bMBBokukgTA058QBmHaKOL71M
10Pd0e/icuWospTB4lIWRzhK0dSxCnfOqi++MnDxTHdUwFapO4Dws3fV1vZPiuEtuMvJfRCdwd/d
W/WZwDwHilEOIQMTrpCs/Ip56iwbEahPI1LIF8WUPah5FM86NH/vykrpbmxB3sRWdIEs61Wn5dY7
AbNtmvTFyuAuGGIZRPEHYjDsjX2DLmnMGPRnfWtw2584Verf6kUBqNCmcg3eH8OEaa7IAWiPgANq
p44ZZrd61qklFME9jENdqIRnWVzZ312pHLiRjFA71Q1XKUZ1Q/UKLEKono56p5ZuIrUFxih0bnJe
6j2q0Jjg4i3syFWLVnET32RWAiBMULTwomgK6ZJwGyglD0z8jVykSks9YgYxV5442XfHC917+LbU
mzBKfArF+wK4XIubBtgt7cH8yJqdXdWNEH+Po1xadaYFa65WJVCNqIpNugTsnruWxbIHWegG1nHS
6vEpNSLOfR0pMbcSZDd3Sg9zeyK5ygN1A1RU+0Ek3ym16cFGpLfqnWQ52aXai7BgprHmkGJORYzZ
nrUEeZzi3qeWEUHl0WCcKwgBgyiyrPwGwTtQfpGfWj2goB6+OVS4/W9iHNmPrsF/ZlL/hQDEi5vn
jUxqlKx3Uh7D7/+ewpA+E0ZDnEkeQjMwS7xIYcifIRkVIZrE6ydi8yKDoXxW0YdHZQCOIvKYQ3j1
OYNBZnVQ4aOAi+uFei3Y9Z41pC4etxyJnz8NjW1dqRc7E/cbqQhJ5PjiJTBH95xw6kX7PK5b5Sb1
skz4BljcOvdah2UWYQssg7Amqtvb8Tqug5SSuijTZjnFB9SR2H36gLYjRDKlpo0S2e3EsSlmeTg2
Jf4CMmo5GNhLxayBlRpV83FkWHAANWhrj4pQ1y9UliRU4KKC3KUTdOhx+nKXXPu98D2vCxgnYrlJ
7hBHhj4M8kA8IMoihCvcmd4dPLg6Gslh3aXTStTch0hPTQ7/mDwhxLw5fEdRGaYXnqJGs6xs6mzc
yHVbvXPu7x+43PJAl4dbCAeGUtchWP/CNMuZWA8DQ7oJRc+GfbLKx1Gk1pMXS+pp3l7mjl9drTyF
KloRp3fASSt7LkWYh2WVpR6HW6wW09hN8lmrFNVMoNRpqtTRexzbb6wLukKGY+Be5fwbUvsvu1XJ
Udwr1Fjd6GLa4a4k9bdWMQVl5nO5/giIRSCHKvnWPHNEl1mWjCYaFUoKuL1NCKykJarjvhqr91Es
lhtbTCw0HKhvNsal0VAs4XSJeq16KGqM5VTtvlRGp1HxopAHn3opKLW4a/Jiig8Pup1EfZBM+l6C
STComr4cu6kR6yPKlfzzQiqgO1KVtIP/CGp0waIiZqKrKYwgtpFdBX3TrgWdiuCxUFTKWvP0/AfK
1j608CoIyZFKJDN6x/p8NWFDgA0WCCQg4FljEHfHr6GKtqxavb0pnfiH3aPAJDA2vWwtqLp5Ejz9
z7P3X1QyckBiqAPWZz1ClItZ9efpZNjH0nSTlwBZHmXzXp7Lb7b1fE6L1meqxQeIxhP05I9zmh9x
AoMEw7AFBjZkoZ8FhMTPuLjsSWK2A+ppCGQ9ndOS+JmYP9kkkagxoTkKDfaO5Z8d09Rvsl5enNP7
w7BvW0OP4VVepfrLKjp2VX9kSJuI408lRCVAHiV1Z6Du5QYN03HXf8kcaNmnYK18bWrC52gfYQa5
FEez+9RpEiyM+4DdAyOkfpVlF7p91ltzMDBquDD6r5Ba+sbDQF8ZAxfzyvtMvZTUE9u5qe2li+SX
MYaFU9LWnnttBmdCdWakR5l8XOgXiXmi+hdY2AEfjwX7uPfOi3ZuDnJu9rEE8F72znIBmwzUWl+e
GYMQC6SawZ0RL2y4HayV5p0nCFPk8QjaiHwItlmQRMBCFZ5GsE7US12a1fYx/Jl6fIOpFShjOZsI
/kLOl26zlmuI/xO4NOxi7FdXUXftKje9uBSCr1L/vQ6WhntqF4uoXOqca808p51mpqcLOCE160SX
iASGKws6/mBcIp0WnLfdXPdI2Zy71onUTP0QUvlF6x4pzWlXX8BnVNhgSSFx/TZU8MAyB+uc4l9Q
/mkrCwMerf4WwtcFXDnD/5JZr35128squEkbrFD/OILbQjvL1eusuLbDU99dwIzmo8tgTj1KybJR
0E+QK+z0o1xYQHwvw2QkzeR0nrnn283yt86Rt/EnvyCyhKOA84Dqedi6yVlCbfFTM+1L7JWbh0/X
5brcFJ9OPbbwp/OqDDsvdt4SF3uz+afTwkAgE9Q/IdMn84zT/VltTP+sA0mBrBwD7RGX+XRYyOZn
QisE5XRg4RhdQ9r+2ajjHIEHgM7gQZJSw1My/tZxsWuUUFXLSTZInXGBQ6WJM7p7+8gVBQe1pzvf
sppqxDp3tSup8M/Soj8WsmzTpFC89P213bG2A1PlHoympZmhauezwvNYeXhxCr9hvgy+7x+n19P7
UDppmtQFYi7tWZlNTrlp19XOtyhIs5ng6FBfDx8CCBknQoBgTlSJX3/+zD2HfMAXDkwDZJYGvhuQ
inuucKHIsdAJnnLT6cKxJuXTKGryldO5SLjnbjjNs1YdxxnoiSx2yby9J0+2G4BSuU0w0LkchmQb
+PZ92s/IjSuGtDWveq0bWTCHuxnVCCrSObqwxDHQ4GdWzsCd98uf9/z1g7E9yBwo4kApz3+7s58X
jguGRlGuZF2ANNKADaMBtjVS7PraKppZoerXmpQuskT99vMnc/ntzDQrmAmm3IF5BqIywJN3n+3X
qoYb7EaXqHKO4CkbnZ5+Xy4j9OWdOemFE+3Mmmpn5cKc6Et96UGJmx9Di3smTKG8n1hjawpTM98f
fi9d5It4UY4u8kXJp9ZUXsoX5QgJAH7xvh7fX+gT+BW/5cfWVJ0Y/Ni/a751qPoQ70XJhjjCMp1K
Z/2Zc2J9aS+hYPBH3YW8rEfCmGKdcT0ypvn0/oJG7+9LPm3H1YRxGnuTS21SjSEDRZiS+io+U0YQ
1E3ziTgX58lUnNcztEF/+Eu4KyboVS6shTbx58kCoBccZf2DeCYtCeidt+fCMcJUU+NEPhUW4hxe
RshQIXeiNcKB2/bNqbYUZsrIWvQX6pmCiKc/R8Bz/GNxnIzgXx4bk+E1rEm2yI6LRTi+jkYEE8Yo
tswhU1pCzDu3bopFM4rfCQlvsUx/7Nyn+YQlyiKUSR583+7w4OayM00IL2eT8xtEn46zcTJ3Lus7
j7rRcuSibJpO4YFCGWjhTCH3mUojGFhm/cKbJnN+dYqVPdvMz466EQV74+tu1CycCd7hiG9M/Wkw
wbcbhwx5PPz/tJPGzejS5WIcIfYQf7EuoJn0+HrSLISJM4vHw98u3kts7tlXw7pF1w+ZYkDrnMH7
9nqqRg3+rhKBrLEcKmIb86itM59qw3jeeFB4JZ0/kJmbd6VYZiePH6BCdKvIXW6/KrrmG7mdYp5F
8E1ByF5xfXf1WGpT1JfqhCi4LmXi0paacS63ydH2g0SNtCtTDWRU7FDSSTrRMI4GtpEKF05zbse+
eGQzUUfYgE8f4mSIddmOMfnje9vfg/TMfGcFDMGLF2f3dgWAWR4CGOQ3AHnveTJ2H7d+B13yJXih
I0EVTtTYvfJL98SMNkJZXks2eqxecKYI0qms9dcFRH5DKYJjUXCTjWXI28UHx0XyTkXH2I/XSWJd
ZoYH3a51XEXl1wqmd7sgLR/feWrzDdj/IqFIU+ty+AGrMyvR5560IqZgAlCwLqBkmmdpC0lj7851
NBhhjT5py2CGeMm0Ue1p4p5rQQWJaDq1IRFKDEjx9HoRQpcLrGWiquWxj5GphBiJWXhF+vy6QQOo
QcXsndNwD6g3LCqi//CFbFNDVDjtHoaRb1aWLEfupRhw1ZQ+SXlSVeTEfohgE49JPUvaBciEGbmK
+p2HD1fqi43LjDFh3ID4IJgi4Ox3n21C8N61pWRPIahqx5nVeGO/b9KRmivwrBVleZWqLlWgZMt/
3uu99TJYZdx9iA9imhGy2N9JWpObRUuN4blfyJsgwniHgCSa9Q4EwuSRRn4J82dvEby0AIjOf/7w
V+yEoK0shFsGPkR1kPDZC8ekaoVWX6XB0ywFsECqzpUfmcGxVFG6K9pCOCN9geSTlpwmabL0eq86
DTQkGyTcKtIn8AbEa1Xt44lT9iHaYel96qfFTWTk/jvgvt1xImWxfVNS/OSKwdvvC5XHJlmYEPvh
ppK8b2DIICQS0dLyFOOYUo1vVUBMzaNMLezDd7nEMDVfLA6S/ZRIgt0kLAmSAzXT4ecvglZSE+Wm
jGzjZRhXk7Bp7Gla98sZRQYpNTc5lF6V7KjLKOiRVfNc8HkGLHFxWBEJGoq+s8o6MRJOfAQej2tV
ujW7uLksGzmf5zmMm9sv9QTxNE2FqzbuKIAqRYI8ThSeKZp4bmaqf2mUqf1FLc/6qOlOfOfIMtz6
mhh4TnQH1TZf7cSJ22r+uGji+qgH5jKB96y8Mhz7TNRrUJqd8mW7fj7AA9rB45+nm/i6zDeb8nSd
/j+Awh8M7j+Pmsw3JBu89ctYyfAHj86Oqn/GhSCdNcjZU4kxENo8+jrU6ogSxT2/Q+n5yZOvoyqU
8XAEQQRFuhGrn+aefB1V+kxgGxgmCB8CpsRb/o6nw6vsLGXYfAidU1RjDqgOqJn2y15ByFoGVSv5
tDfLLJiHnY/73RipvvI0YDozt7LRYc+cWtFnupq3X+Q6NNe8cbu0zQTu25r8EkKBbqWigUF1TXUk
iijMHheBYt1qdgVtYVlGVjA2PSvQ5rETNLAv9HV93spGkWETyPhYkVOY38tQp36msMQOEl8rs09j
0wLKlzelO8hoJUIyBpkFk38gNu1JWUqKPTIpOBo7BpUo501t+wuvFq2TUg+7MwcA+VrV/OwHwfNB
JsQV133fgSgBHRV8S6w4VIijhA3c4aErnnlUk38rs9r4YsVR481dkk8JhP8u4n1658CpbjeqUYya
MOox2JyoWENJKj24cSRB5dt70Ve55C4biZ2jkJor+wiZCqnO7InpFkgQSpQD32qu3h/HkFvqS4E8
J1dzeC6rOSoYVWPlR7JLZHUeFbFwlocatZpW4vsPrh8IoAhVFZl4PbU4iuvS0FGe7IoQpQ4SmWNN
LtEvUXOhrifgBQtvVNqxQg5NADxM0EVRqFmOq5QEKsSSnN6eU0OlWcnf1SKWULfWw/ySYKIzUBtA
7e+XPXlfMVA5PTO5NM/zQEESOHRMtx9nUQGVYKuiLjYVBDX/qiSadUe9RgBRhBKQXiuiRlrXQAXy
seOSupwEblMe1W5u6gsbzhLQX6kfIeMnxyVF5ZmamSMjqvoLvSBwQB6ua9KF6at+MXKMADoDoYnl
BbHxRp7oYoOqc4JB8yWKGy8CiOAbzthCzyYYmaXUYQcbsSfMq9ZCn0ZVBSM7yooUPpFQE/EfszjJ
IHFI4LQaE7tO5UWZIXzSqhZV7sQYzHrqWm6JOpGXQ9Rs+bl8bTaI1MRt6RKr702QBi22uyfHSkft
GWuMapGuQAmiqL+0Qd6jN234HXNuVZF+1LuxX4190VDXodOJVAQbunGcmZWdTzvdTKKxbNpDtauu
GdFUi1LYGMk2mqdGn+jBWG0MsxvJVFbBnBIKOqqjRtH3Cz9DWXekeuCwF4kJaxlsJpSZAzcPEOnp
VKn9HiPp/S0VZARZ1dIMGZ9CLSiAs7qaz8Omm4ldbt3lfUlLWQXPitul+WmvxBLc+pIvLsqoRkSz
8RO2raK3A35Fd2E+tAS40YKWy9eoei416JhK8q4+SY+li5CwNrZETohRT0rrh0RGWhn7wAiDiQS/
0YAoIGEzChUhCYHG2NpXI0riYKyoLUw81A1nDKaq5qsi9sIfIfnh71FRZsiv5qm9KdMUZR92YHOm
1XLvT8IUCMm4KhKEIEGNwGIbWHmID+hJ7lczsORm3CiZLo2N1hWdMXjHqhoHnuT0aBz5EGkWverD
LyuZvYgSQgxvZzAsnnGs+YVxhHpiJo/U0lXdsRLU8NmnKjgBAp5Cf2G2HcZhprlRNBHNMhKpp0sr
NBlMIYY71S0McakXZuPPS9wAFEJDQMyzpE/kZtYJDkeTTo5eWXRWAIMSEAKOQ8VRcyIs5Bahe1LT
CG22tBFyZHswgmd2hpc1E+tAvU20HOkb02y9lVkm1kNii9UthWcq/p7oFfWcDCgF7ElVljdW2+lY
sWEd6IsqLeV4qnRVgcKA4BsNmiWSk3LyiIp/z+u01dLTI6+dIbKofm8tFVUFOl5duUbguNMoFepm
kSdVr8ydsJfKKzV3WSGC0Gn6RdUSbF8yjMI6Bp4ZzJqmQLXNCsLsQfSacszj7Zkf6dGErNylmoUt
h3BW+UizJUbEyozKhezAyKbZGHZ57zGt4C2ZPs2Ck0RDDV3XorlHruykT+JTv8EvyCJ7qTH1Jozh
ZtJdWLIytZwOtlWpGUlRdRY40CCwjaO0Plcz8b7g2aJGeEfxpaMgr+ZKRTzNtpuRq/MCddBMFBM+
la2tDQJJseA6SqEC8cAcFrl2i/ziQ1fE1y1BdLVJMYPlteRc1GV2GgUdajXdQincZVGiUIw/15Fx
6CHVkaAQbr1uGmXubV6bwqTUsmxh5M1NFduoTfteu1B0dHzi+IrcJEdbpkG2Z57GriKPQ/TsRVSH
jOrejDx092rAtRZPC0U4wnPYqxrbPLIU/6vWKe6sDEWwzH44kW0UFiBFaQI0cvsgRMGjO/L6NDhS
C0U4ouTqhlLeaKSpxQSJhGTRBAs5idipXb4MHAiz3NhcoM4+C836qpCqZa1bRxaBsMT00XZr7/pa
hMmxMbolf//Vzp2vha8WIztWr8PAO6oN99gMlJOg7uCXNXuEs8VuXmctYXyRZlMkw9ywvdcEP55G
tVtY40aTamOkAVGKIeGPIzZqXk4FVZ5RMccW7Y995N3CWDpuJMSJoxjOFk09r9yGVcOJQ0XrcqCy
SEemmd2SOJlEfrBJdAtKhHBR+fJC7MxVWgxA7B7DucPZWfWiOhb19LyQicZ4gEl6MzrlLIILu428
qdv6ydTtgWi5Mey5SRmPSmkwZMLy3kvkqzyLQA6xGcdVL0IXGM6yJLupZf+W43QMxMddCqDmajg4
sYwSzgAPHRk1AzY+w/S5zozkOMvCtRy6X1t4BClmlaQbQ0bqTpUrdKZMC0YC+D4Esz0twCRNfMuF
Bi1pL2uocQidRME0qTI0hgRBVo+pgLo3VRhIEqOWThtJ6kZle6umUI9bvr7hcROfNJTr5YgUlbVm
IQtiY6JF0qmP0KTi2tncxNyYyKnw0EMTBXnCtA97+0hO8/S6UA1ME7kncT1QIl6oPrTAsXLli1Ci
hFaFPJiswwEn1uq3Kq/7kz5wJkFGTDDMqlEQd5ey2swiH1qpWCZTZTKHfqxeRHGKM3SWO7WzBKR6
FvcQagrlMg9ji5H37nrPPe0RMOipKVFa50zQtWXZ6RdG6Y8xMDwER8UJtC7XsoYek9sgB6E7U1c1
EB+DMXMgEndGVJSTPstKeaImtjwqg2hRVsgXC8FplzvHQaBfyFJ0FQNwLwxo2TlRHdG6kLlnNFzz
QJKQvLaDhZWx2Kxs7nQTuP1RdP/uBqjA5MUXjIxbcigjy72PU9J74aXXkfPLWc7JddUpR7rN9CN1
iREojD2oORT0kxSnby4qZxWiF2VIhDlzON2tByEpTzr4h4kq2qcgI4/F0p8JITF4s7NxOjeNpCAW
oErTzA1QqXBb6NAEznWobWAqz6sFSqxTH1DJpB4eBbv4dxs1cpVKFmluKzDAgjaeOIFuzeomONfg
DQktnbSczcks9/dB1kEUHWj9hMR9NepyjBGxLx/igrJ7qlYnfk8NeBOrsEdFZ41WIG6ax5Mg5Dgp
vNuooZqWrsH+1wRQN2nZGtMabvtk3cpDhl8XOwqidJiZvuPeoiXl9KLxoCA7ITV25uIWlKU5dQVR
LkCRmWKMVnOVd4jtRMF3qJvgwff10PQRkkZ+yytKEY2tRG8aSOMqgcIOEjSjIq08GPWbIhrXnqei
66xH6n2u+dFaUiMkUQDF2ulUN2z0Ge00igiwQYuEqRXHXj6BJURaaHqNWoTV6tyIJVQOIzW1i+PU
jNCchyBEgaMyqzaMbVAvZd02vInu2VBrtampX/pOFP0INckiCidC6UY9M3Rgopk1zqhtnXglhvjy
J0KLeXWu2155YVDb54KPrtXrVHYkk2JKSw1x75EgRyCyTR/YWhCTtnmYi7MIHieKWmPoPketSccm
qVFCbiZxNVw2jVwUSCCV3XkopIg/AuknX9uWUdug692KJhQoDkjHRvV5wQgG5vBITHWVa9GUB8PS
CmX9KAk84WvTJ8IZhkmXHQedHkyjojMeJGCDOgC7CpgKzEf93d+PMfxpCf+/JczwFA4ZoGyvqv1/
hyUMP71IvLi8Qftljy/gL/3SM97h7Yb+Gn2ARNhyJ3CxfaMtc8HPGgjXvHD1ADGBIGvEL4gEAtEi
3DX8+9enENaBp5+DzPgMcFgivAFWg3/EaHngixH6szH4efde8yq8budnPdhsh3z58F//NWC9DhsC
sCgU5fNvqER50XdBUz7L205vZWr47PFRv1DnYWo+sPey/Jl8jgYM57Gre2Mw8EgMaUoS79uREElY
/lrzv6W6PWwBiJ8hSyAhS0nd0z9CdS8WAmH6zzyGGDPEAk975NcaBNIih64DcLMscKLt5LKe+vhi
CNgKfJPc0fMp8Rgx/YW2gsLBddAy0GU4mQjX4jE/roK908AaoCugPqma+f3nv9YqoIT/wDFAAObz
0HtyL3908sUyIHX0GcwriasBrvGL9X4AWxy0ArgLuQX0oX7+zT0gfYZfiSw/N8X23+No/0J7gNDp
gUMgcRsYaCENPNMv511UIDMDdwUCdNv1X84MgLfiwK4LINAAJYFTHdDcLzrPshiAQsD/Hw/ZX2nC
lUMnXKHTEIDAMrDbaUX7DDAboU+Acr/mYh9Qewdtd+MzwA0qX6nv+L2LL6bdFD+D1RqAyyDjfq2j
DoK8A/s+3OcqKfZng2ZQTn3Rd4G7EGohOLue7sJfz/SV1UNNHsXiruO4I0P61vwLlkUCF2Ai+JDH
6+BvbP+/cEb87iSOUbN62PqQ3qZ4wTr37i88u1ivG3hynQb/aEhMD/8NNVEG1NOwF/6eUd7+4cBQ
9/ioR6dq+Pq/3b8krNu6ey9++Oz+vfzzpw6/fpXfncXXP9p1Av/+z1/0ciAal//N/XqsItt57ecZ
WXibfJ3fwz2/9VOfXvRsHeFyjzah129eogkG4/2P4X3FFvj7IfezVscJnKSfrrz7HZzCQHN0aMvT
8NP1OqzXD0n+3Nh2XXEEHdr0vAJtHq3DnXceIhCHNrxI4ocqXxfPLQ0vTH3M85dvkjL+pWE+Y4Dz
tVPtvPH27jz0lS/W8TrabXbg8vx5s2/tun/ThhuK+Q7ecGyhPzq4e+gUB546/3B3jpmGh51pGBzL
P17yn+3OOVioOIQ8+LmpYUEOZd6HNny6ab375Lmd7TIf+IIPbfaR/viCUyzfbDmPTz2i2RgIz00P
TwL2/PzlP99QO3Unz81tWx/u90P7MaaBfB1++i3a5HtH4+ON8edP4Oz4SyfCeJ17d3eb9c7QYFEO
wC/QlX/ag8f2/+9t4KHu4/AN/PL9nwyJl9+aDtffs1XzfDn+/Rtz7ebwcT8P5naV4+v/6dD+1ZkD
6VLtXBHbyvTtjf3PF/R83a8po8q99PkNt+87GNCHvvAy31tlA3XRwY0W+XoTPrezfVfpAwaXd812
Gh0EOQ5916Mkf9gbgsE5O7TZ46pZe+VzO9shUD6g2ZPN3TrePTIB4D8/5p+vsPNobwwGnrlDx+CS
dNaOfbetXTq01et19eB9+i1f3+3iZ2H/OvyVr2H/3rmp4Yg8vNWnC2l450/TyMuHesjnVoelsQ21
HzouXzdF+Wm0joOdluGqOHgev22izc5JCffh4a2eJZ9YdP+l+LRvw5A4Orx1pFWQU7iu7h5I2HNP
72xF6CM+4lgGWnX3Vh0rXoEEAckHjNFvd9Wn06rYWZFPrX/AGP33q+n19Go1nfyPT8Pi2eQM2P76
B+hN3QLiwiTziGKrFJq8NzlvXdb/JgeCGsv/D/2H33447jpmHe+e0cp7E/HorvzMw/+t3+R3a8/f
bfgDjozfco6M3ZP0AwwATjcnXD9sCve569vT8wMG4rRbx9HuZSV/xAu71f6kfcC9OsqreOO9HIJB
BeHQ+2O8ju6Sh905U3/mbfxFk/g69z6dcC3tHGJDsPngF3a9eLfRD1i4RHmcT8fDh+vfrp7fcWu+
DemrQ195GT8k8abYHeQt2uADWt5v9QO2xdE63T0aUIM5fBSOgUF2KL/tNa18wGI7S/LSZf7yzc7K
oD7+8Ne+BvH+ZtsfsDCO8fAC9/WQfMC+PlknO8YmTAGHj8Xp+n6dvNoi2geM8il7Lwn31vJHxJxP
1yEEOruG91YQ6tCtR8Prbn9PDywMhzZ8tknXu170oGZwaKsX63x9vwnfNFy3NYgHBisu1sErUwVx
0g94cXJacE15HKDPjW2v/wE/eOigXAOnXqccG89NbVseoA+Htnzjrr19D0f+CNviZu17r0caQdIP
eOe11+wezrDnfECzVR4MZuH+MSd/xIn0pb/bvDEcg3rEoVO48jYliZTnhrZL4yOOunM806T+tCyr
vEo//cenaZnkSVm9waMmDcW7z88/IMrz+ECEQNYFtRk88vlT762HItb1ATbEdUq8I+zeOm9gSxqo
zA+dn1Pv4SHcfJqui10vfxuN/vPWOUX+UjT+aZquXS9IsFkYtd8/fc14B8rLAPH3AZ0abpU1E5R7
4f/+n/+rCIav5nlHJok3WKzvkmj9PGs75yFZa6iIPiDWeIOKQi6cDJGB5+4MS596cAu82vO3/vlq
vN7gFATPy734j4m3Tjr8Je/TZRU/rHcyUBZMrtTDH/7QSRI8JAzgzTrAjfR2s6PQJ0Fr+QGTd7yu
kMHZicQhgoKkzQD3OnS5X6yF0BPuXW8tFEX13N4wNU/P+IC5v8bTfqPlDziD/g9319LTSJKE/4pv
OyPtSu1qXn1ZCRe26QYzCBtW6lvazrZrKJxsPWDMfX7JnPowtz3ujT+2X1Q5GUdW4QcZAraPPJSV
GRkZ7/jiVN1mU8esKUmzVnG9XWAJEyX2P2wUWYLxNMMFVxLNPCttRkjurfkfVi7zRpnrw29uirMA
tuMcvDjyhtL0cIakwChzMqdNyE3Lb1aibLmuY4EHFAt03tp2K7bzxNwy0QfQ5p2Kvtpu0dJBrcsd
F8UPXhs+zKHfleM7UU7akxCl41uzZ6DO0WQ3H3b4hV4C9/bQjQrMxgCQOaiio3FEVITt841z5KEm
xv0KiXqMp6LRDATZBzxu9yv5X/NVN7UVwDPKYcQ9gNHuBBjTCVxiAq8sUCj5cV7woZaK8YYW2Jp2
44V6JgxKlN+iywpzWFFluDIDtOm5ejoFOFOmbvhVEQwM5s4AbhHtXITmRjMcvc/WU5Npood2peJU
NRWH/h96qrNonOlsqhPy00CR8gD0WYDEAwgZVKThW4AfRaW+/bOVUpW7ezstRbKZFUTQHrcsw+R6
6l3ooHiCQhtl6U7XImBEHVKUiS1aEZJLN7uhbsOc7hSOM1uW4NKefRGbrgunmSdg19pK63M/LXid
s3Fkd0d0lfDDw6kaL69ZVZjb0/VC3+bDGOLOfGvgnTZCihGyj6x6lhsS+UjfmBFcVXxm/fcEOBD5
Fp0YXsuxPrm6/l5DA7eNh3wJks+XB5/K3gqTcPZEI7sy8c9KVbPhNYTqVjeudDJmltdK5bzhyke/
RkOE8BnHU8uZL2Xak/ltZpchMkjEftv/Rh2zgdyLG90cLgWTKQS77b3rJAKaHluWEPC9l82mGCzC
xbWE3z7As+8iQ8lXPqhYn/lfNtuGbNFFKIUJVwLc9SVDFwl7RtuqDf6CnVYYATWh/nsNH/+T6cb4
b5/vTMQD4OjM9V/+RM/mjBQ1jtn2tDiNhq5VgG46/90i3GWyKVMuTYlgGvbrUAHjKbzZrIdo4ESl
6B+wa5H8aUqokZ6am4xH/jCV2X6mxvrd8LlRtuyeyeACJt73wWFZZ1GBV9yDIh05pfAS4cGeQlQ3
i3Lma2BygAR1aWXXo25KqLmeeSD5i5p9u82C1/YE2PgsgonPVpVQGcWqXF80CWzdl9VKffyPVpSm
KrfLFbSoBkO2F2wXj9/zGUYD8IUFiHwBz4R3oQQSJS19PR9NdRxrxszBB4EdL+JOlRhk0Zfte4vI
PugJj0MHNM/Ce11qcFGNU41CH7saMUdAsCreiyPp48b3JAr2+/nYyfdKaP6B4V5aMUPNmwSPf5gG
JuY8fi+aiM6Txz9no4jHaYOPArRGdW/khPKKGQW+Bxio2YMroNEy7c8cl5PKA5eo30Oc4BqFdo2O
SplZFOwIyFK0r0aOTQ94aX9atBGHQSaGmQQA5/df+GvFBwkkkuRfo5uhGt5ziSHRg1HK0Or73hfw
nFooIRjAmGM1SojX+1P5cDjnBa77qGsBWBLQgvaBFwJBvd6fers4bF3U2Dcuu3yaRVh3+VdtZKGW
muKe/ZNge3yZDPM913uMN6PFipuNEhyNyl/YBfZpkEUgYCEVGT++16aA9AScwCTKecGTQGyoZYC8
rQq1fayTBz0xd04FdyCgUrB55fRgVjPB+dZholYeT9CWy26QkHJ8zYEjTY0HrFREorvqcwIy8N5w
CU+tnWLQJycCCiO8iRA+aKpnsQvR65Dw1DpRpUGehpn6XllHJUbX1bOtzH5uGB/pJGo2YnYAjf/w
3XI3GqIywGnHlCjK7eZoG0v13G6Rrm49xsT6LEZXJ+gO5MtK0AGgCZy6hFLkS13MpYe1ydgXFor/
usc5qpITRoQmYZL57vcz6r8d4dCU8H0/Zyrmu20KUOGLThwGwzRufyJ8QSkngpy8s7UpoYFOVXbn
cIOEI3YaYcSEa5o0JfKr/djcoWqfMzDNJ/dltNMIcj3TmBCleQK7KeE8nua/afSsAffc7pSkD8bC
2x89otQmHoMmdqFi3V2B9AK6W5QbUBZ4Ioh+Z3yzEk7pM0UxTQnfEXVw94rLCgnVfE5t32N2bRJ9
2OdoK8udaCGGVtrvvJzPLhDQc+wpgKT6r0svGkUjjCdQESmwcCE1E8xytmvR28BcMfvjy2nRv3UA
WVBzJbDqnYqHKmE8EQQSJL7XY648Agk8kv59lKEr22XjQELlXV4T5g0zLlGV6E/jy3LQ9wmaqMaG
u40SOdkrKsoB34VRxiRGIJKPNDMoKD1JOENLeDV9NNc7T1CixAJNJ5oqoXo8ZN/cbUoA15QFyujv
1GhV5runEecCyurEpOaOURuzS3eKMYK+9sbj7/Ru6lwzIHICd/PTJ0QRDwAw8nHnPQcQi2r4HzCy
Vlv6v7se8q0unPk6iCJPoGu+t7F8hPXx29I/DpdBXO0GVsJ5JPmQqXwB2Y5+jQjYlEXUrqWSITKF
VmEUmt/+8HK9j1JcTPTkxbgSnbe0WyCMpnaHhREvIL+oFK2lpkDWZEtLICOEag57sE5+STg1ocMd
uwJx7SODeXFOM4+E72HXrS803RMIvAI/04XllHAVgD87BqplzjPSEpUhxwCUixgzS3RhfgEfO/eH
MVz2My9/1T2VUALWLReSKEWGE52lVGWR2W2W/rkAU5wjnJkZwjxmBkogAUlWAqBixHyWFtL0TN9F
XIJI9HiXXznNR9x2CyQstwH8vmisxsX2B2aIrqrlGwgkgmcDlBuU9AnBlyatE4YYmWG/+3IGLQl1
FSHaPsuKE1FrQSkVKhgTEsWaGP2bRem0cRVh9HetkAfWmv+5LvsrvyAQA2ghiOVUCgc038LXeg/R
PAdYGbtQYV5IFAL2FbeKgn0B+QbEkKzRRsclnFNeyBlIpK5K7oQJk00fv8f6hjm+uxLB+uIAPYUv
8CgGqiwkGhjKA5RaoPFTmdX6eflqP6Kjbq0Bsmw2txc1Dq9j+Zd9s9bqLkzxhd2+omTh/6Glu65J
WCIyiMDBNxNfL+T18k3vITIB5OpPe3vw8w8O0Oi8Nq73dvde9jT/gPeeTEg+864UCfSVFtC6nHSX
RByqlagHXllGUxm9VQxcahb/lOjtCE1s3M4kCXyg9gi+BJ+QIQHE34HjM5pSW5nToySR1+mo+PrZ
GJyA1dbNgdTJIhAAPfHniz7aJgDxxFijKVHOQWhrCJ8w9d08kPBUdJLbc5eRjbVCdX3VxWWSu5sN
JF7IFSLsDxj2wC4ObfX2AM9Z8W+nBupAKH5ApVDOsADus7ox7HIkLMwWanjccKGAg9MncWtqHSgJ
CNHQkNf504nGTKXZ5Oc6/1PCGyzyLAS5DROZBHHddyQqDkJjrE3Ggg27ApHQTvRrZJ8wySAJeMoO
sqoEkD9eYJsUma5olFRxc1eOQtm42q7QhSgbmFdweWl6oa+9sdC1RRU+XTZlp54QkAgW2cEbEVAM
CECyFGwVPSffuvj1WCODvuDQ4gy90RGCALH9HeMsFIb7E+4E+GlDuNZ2pULFSbT1hNMEAJSI3dc4
Kk2Jgt4zfd8IVVyTPpXIKZ9FTv+lREb5Ss2ANsDNCYkYyRn6XPmqEm+WCPxVo43YKfShScW+7/U8
ykaIbdUqF2A3CXxA3SKZRkeowjpgGK7EB2K3K1XgOUJJpUDtq0cNrkK3bS9hynDRsY6RlPl74zBF
UDZFF2wZaaYXi7QYkC/DfDZldgogtfxpNjDXsE0ZpwYSpsQAODV8txI45IMcJU3OZgU481+43qiM
vHfyDBCxlq5FHFYiV1gxMgOJZvqQQKEpa2Mf7fK+adTw/j4wvDCBHvibO7sSRYaLcqc+Qr86bfRQ
C5c0fsmBcQt7sdaM2ydc0Q+Yo3KAKBhQ7dbjt7yh41ODi+fr+CyfZhFEXf5V+/Wb1+pA+V73lC8s
8ehqg+wRe5sSoO0Xeer2OksklweP/0Xz8FwvP0lALtof35/bv1+Dnvi6fPHswxBs3ayDbXxnp1xD
BqAa0n+MYjgm//wfAAAA//8=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6.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0" Type="http://schemas.openxmlformats.org/officeDocument/2006/relationships/image" Target="../media/image4.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6</xdr:col>
      <xdr:colOff>502920</xdr:colOff>
      <xdr:row>13</xdr:row>
      <xdr:rowOff>110490</xdr:rowOff>
    </xdr:from>
    <xdr:to>
      <xdr:col>12</xdr:col>
      <xdr:colOff>411480</xdr:colOff>
      <xdr:row>28</xdr:row>
      <xdr:rowOff>110490</xdr:rowOff>
    </xdr:to>
    <xdr:graphicFrame macro="">
      <xdr:nvGraphicFramePr>
        <xdr:cNvPr id="2" name="Chart 1">
          <a:extLst>
            <a:ext uri="{FF2B5EF4-FFF2-40B4-BE49-F238E27FC236}">
              <a16:creationId xmlns:a16="http://schemas.microsoft.com/office/drawing/2014/main" id="{05CC9BDF-0427-41B5-8CAC-E32D9DCA0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xdr:colOff>
      <xdr:row>17</xdr:row>
      <xdr:rowOff>163830</xdr:rowOff>
    </xdr:from>
    <xdr:to>
      <xdr:col>19</xdr:col>
      <xdr:colOff>533400</xdr:colOff>
      <xdr:row>32</xdr:row>
      <xdr:rowOff>163830</xdr:rowOff>
    </xdr:to>
    <xdr:graphicFrame macro="">
      <xdr:nvGraphicFramePr>
        <xdr:cNvPr id="3" name="Chart 2">
          <a:extLst>
            <a:ext uri="{FF2B5EF4-FFF2-40B4-BE49-F238E27FC236}">
              <a16:creationId xmlns:a16="http://schemas.microsoft.com/office/drawing/2014/main" id="{4EF8663E-92C6-4A02-8EC9-B5208D7CD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434340</xdr:colOff>
      <xdr:row>14</xdr:row>
      <xdr:rowOff>68580</xdr:rowOff>
    </xdr:from>
    <xdr:to>
      <xdr:col>47</xdr:col>
      <xdr:colOff>15240</xdr:colOff>
      <xdr:row>29</xdr:row>
      <xdr:rowOff>68580</xdr:rowOff>
    </xdr:to>
    <xdr:graphicFrame macro="">
      <xdr:nvGraphicFramePr>
        <xdr:cNvPr id="4" name="Chart 3">
          <a:extLst>
            <a:ext uri="{FF2B5EF4-FFF2-40B4-BE49-F238E27FC236}">
              <a16:creationId xmlns:a16="http://schemas.microsoft.com/office/drawing/2014/main" id="{E2F718DA-7BD6-4719-9D26-9CF5F6C62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198120</xdr:colOff>
      <xdr:row>6</xdr:row>
      <xdr:rowOff>91440</xdr:rowOff>
    </xdr:from>
    <xdr:to>
      <xdr:col>32</xdr:col>
      <xdr:colOff>7620</xdr:colOff>
      <xdr:row>21</xdr:row>
      <xdr:rowOff>91440</xdr:rowOff>
    </xdr:to>
    <xdr:graphicFrame macro="">
      <xdr:nvGraphicFramePr>
        <xdr:cNvPr id="5" name="Chart 4">
          <a:extLst>
            <a:ext uri="{FF2B5EF4-FFF2-40B4-BE49-F238E27FC236}">
              <a16:creationId xmlns:a16="http://schemas.microsoft.com/office/drawing/2014/main" id="{CCF96357-B6A8-483E-8E34-1E8709203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899160</xdr:colOff>
      <xdr:row>6</xdr:row>
      <xdr:rowOff>45720</xdr:rowOff>
    </xdr:from>
    <xdr:to>
      <xdr:col>41</xdr:col>
      <xdr:colOff>693420</xdr:colOff>
      <xdr:row>21</xdr:row>
      <xdr:rowOff>45720</xdr:rowOff>
    </xdr:to>
    <xdr:graphicFrame macro="">
      <xdr:nvGraphicFramePr>
        <xdr:cNvPr id="9" name="Chart 8">
          <a:extLst>
            <a:ext uri="{FF2B5EF4-FFF2-40B4-BE49-F238E27FC236}">
              <a16:creationId xmlns:a16="http://schemas.microsoft.com/office/drawing/2014/main" id="{CC52925C-3923-9889-5430-F5D497382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72737</xdr:colOff>
      <xdr:row>23</xdr:row>
      <xdr:rowOff>133813</xdr:rowOff>
    </xdr:from>
    <xdr:to>
      <xdr:col>4</xdr:col>
      <xdr:colOff>1099359</xdr:colOff>
      <xdr:row>38</xdr:row>
      <xdr:rowOff>133813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5711FDD8-00E1-16C2-6866-8029C490E4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2737" y="4340053"/>
              <a:ext cx="4676602"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203200</xdr:colOff>
      <xdr:row>10</xdr:row>
      <xdr:rowOff>177800</xdr:rowOff>
    </xdr:from>
    <xdr:to>
      <xdr:col>9</xdr:col>
      <xdr:colOff>1330960</xdr:colOff>
      <xdr:row>25</xdr:row>
      <xdr:rowOff>177800</xdr:rowOff>
    </xdr:to>
    <xdr:graphicFrame macro="">
      <xdr:nvGraphicFramePr>
        <xdr:cNvPr id="11" name="Chart 10">
          <a:extLst>
            <a:ext uri="{FF2B5EF4-FFF2-40B4-BE49-F238E27FC236}">
              <a16:creationId xmlns:a16="http://schemas.microsoft.com/office/drawing/2014/main" id="{4AAE49B8-0380-5804-FC09-603E65997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0</xdr:row>
      <xdr:rowOff>0</xdr:rowOff>
    </xdr:from>
    <xdr:to>
      <xdr:col>37</xdr:col>
      <xdr:colOff>546100</xdr:colOff>
      <xdr:row>43</xdr:row>
      <xdr:rowOff>127000</xdr:rowOff>
    </xdr:to>
    <xdr:sp macro="" textlink="">
      <xdr:nvSpPr>
        <xdr:cNvPr id="2" name="Rectangle 1">
          <a:extLst>
            <a:ext uri="{FF2B5EF4-FFF2-40B4-BE49-F238E27FC236}">
              <a16:creationId xmlns:a16="http://schemas.microsoft.com/office/drawing/2014/main" id="{3E954733-0E1B-4874-84B9-6C51DC266AD3}"/>
            </a:ext>
          </a:extLst>
        </xdr:cNvPr>
        <xdr:cNvSpPr/>
      </xdr:nvSpPr>
      <xdr:spPr>
        <a:xfrm>
          <a:off x="25400" y="0"/>
          <a:ext cx="23075900" cy="777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215900</xdr:colOff>
      <xdr:row>0</xdr:row>
      <xdr:rowOff>50800</xdr:rowOff>
    </xdr:from>
    <xdr:to>
      <xdr:col>34</xdr:col>
      <xdr:colOff>520700</xdr:colOff>
      <xdr:row>15</xdr:row>
      <xdr:rowOff>127000</xdr:rowOff>
    </xdr:to>
    <xdr:graphicFrame macro="">
      <xdr:nvGraphicFramePr>
        <xdr:cNvPr id="3" name="Chart 2">
          <a:extLst>
            <a:ext uri="{FF2B5EF4-FFF2-40B4-BE49-F238E27FC236}">
              <a16:creationId xmlns:a16="http://schemas.microsoft.com/office/drawing/2014/main" id="{BC12409B-9369-4D10-ABBD-C7B12C26B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12</xdr:row>
      <xdr:rowOff>114300</xdr:rowOff>
    </xdr:from>
    <xdr:to>
      <xdr:col>16</xdr:col>
      <xdr:colOff>317500</xdr:colOff>
      <xdr:row>28</xdr:row>
      <xdr:rowOff>12700</xdr:rowOff>
    </xdr:to>
    <xdr:graphicFrame macro="">
      <xdr:nvGraphicFramePr>
        <xdr:cNvPr id="4" name="Chart 3">
          <a:extLst>
            <a:ext uri="{FF2B5EF4-FFF2-40B4-BE49-F238E27FC236}">
              <a16:creationId xmlns:a16="http://schemas.microsoft.com/office/drawing/2014/main" id="{0D2B42FD-884F-4A06-982C-4D08CA63A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533400</xdr:colOff>
      <xdr:row>12</xdr:row>
      <xdr:rowOff>25400</xdr:rowOff>
    </xdr:from>
    <xdr:to>
      <xdr:col>25</xdr:col>
      <xdr:colOff>228600</xdr:colOff>
      <xdr:row>27</xdr:row>
      <xdr:rowOff>101600</xdr:rowOff>
    </xdr:to>
    <xdr:graphicFrame macro="">
      <xdr:nvGraphicFramePr>
        <xdr:cNvPr id="5" name="Chart 4">
          <a:extLst>
            <a:ext uri="{FF2B5EF4-FFF2-40B4-BE49-F238E27FC236}">
              <a16:creationId xmlns:a16="http://schemas.microsoft.com/office/drawing/2014/main" id="{2ECFE3C3-5B53-4148-895A-DA98C31A7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317500</xdr:colOff>
      <xdr:row>15</xdr:row>
      <xdr:rowOff>63500</xdr:rowOff>
    </xdr:from>
    <xdr:to>
      <xdr:col>34</xdr:col>
      <xdr:colOff>12700</xdr:colOff>
      <xdr:row>30</xdr:row>
      <xdr:rowOff>139700</xdr:rowOff>
    </xdr:to>
    <xdr:graphicFrame macro="">
      <xdr:nvGraphicFramePr>
        <xdr:cNvPr id="6" name="Chart 5">
          <a:extLst>
            <a:ext uri="{FF2B5EF4-FFF2-40B4-BE49-F238E27FC236}">
              <a16:creationId xmlns:a16="http://schemas.microsoft.com/office/drawing/2014/main" id="{B6BBCD4B-3C81-4F5B-B235-E8A1A7A88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358587</xdr:colOff>
      <xdr:row>1</xdr:row>
      <xdr:rowOff>53409</xdr:rowOff>
    </xdr:from>
    <xdr:to>
      <xdr:col>29</xdr:col>
      <xdr:colOff>218103</xdr:colOff>
      <xdr:row>45</xdr:row>
      <xdr:rowOff>26571</xdr:rowOff>
    </xdr:to>
    <xdr:grpSp>
      <xdr:nvGrpSpPr>
        <xdr:cNvPr id="40" name="Group 39">
          <a:extLst>
            <a:ext uri="{FF2B5EF4-FFF2-40B4-BE49-F238E27FC236}">
              <a16:creationId xmlns:a16="http://schemas.microsoft.com/office/drawing/2014/main" id="{1A3202C5-AD8B-AF47-B9E6-B3E5EE24E980}"/>
            </a:ext>
          </a:extLst>
        </xdr:cNvPr>
        <xdr:cNvGrpSpPr/>
      </xdr:nvGrpSpPr>
      <xdr:grpSpPr>
        <a:xfrm>
          <a:off x="963705" y="232703"/>
          <a:ext cx="16802810" cy="7862103"/>
          <a:chOff x="0" y="199086"/>
          <a:chExt cx="16802810" cy="7862103"/>
        </a:xfrm>
      </xdr:grpSpPr>
      <xdr:pic>
        <xdr:nvPicPr>
          <xdr:cNvPr id="3" name="Graphic 2">
            <a:extLst>
              <a:ext uri="{FF2B5EF4-FFF2-40B4-BE49-F238E27FC236}">
                <a16:creationId xmlns:a16="http://schemas.microsoft.com/office/drawing/2014/main" id="{2F8D1466-C3C6-768E-2717-34B3747898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199086"/>
            <a:ext cx="16802810" cy="7862103"/>
          </a:xfrm>
          <a:prstGeom prst="rect">
            <a:avLst/>
          </a:prstGeom>
        </xdr:spPr>
      </xdr:pic>
      <xdr:graphicFrame macro="">
        <xdr:nvGraphicFramePr>
          <xdr:cNvPr id="5" name="Chart 4">
            <a:extLst>
              <a:ext uri="{FF2B5EF4-FFF2-40B4-BE49-F238E27FC236}">
                <a16:creationId xmlns:a16="http://schemas.microsoft.com/office/drawing/2014/main" id="{343D608C-3E08-4C99-ADA7-C85FC66ED325}"/>
              </a:ext>
            </a:extLst>
          </xdr:cNvPr>
          <xdr:cNvGraphicFramePr>
            <a:graphicFrameLocks/>
          </xdr:cNvGraphicFramePr>
        </xdr:nvGraphicFramePr>
        <xdr:xfrm>
          <a:off x="2449795" y="5015102"/>
          <a:ext cx="4704730" cy="264480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7872B8F9-0496-4186-B794-9FB99CD812D9}"/>
              </a:ext>
            </a:extLst>
          </xdr:cNvPr>
          <xdr:cNvGraphicFramePr>
            <a:graphicFrameLocks/>
          </xdr:cNvGraphicFramePr>
        </xdr:nvGraphicFramePr>
        <xdr:xfrm>
          <a:off x="11985697" y="5049543"/>
          <a:ext cx="4339648" cy="2689412"/>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7" name="Chart 6">
            <a:extLst>
              <a:ext uri="{FF2B5EF4-FFF2-40B4-BE49-F238E27FC236}">
                <a16:creationId xmlns:a16="http://schemas.microsoft.com/office/drawing/2014/main" id="{3AB3133F-3B28-46CE-82CD-1E2B5077B6F2}"/>
              </a:ext>
            </a:extLst>
          </xdr:cNvPr>
          <xdr:cNvGraphicFramePr>
            <a:graphicFrameLocks/>
          </xdr:cNvGraphicFramePr>
        </xdr:nvGraphicFramePr>
        <xdr:xfrm>
          <a:off x="11945472" y="2307837"/>
          <a:ext cx="4443506" cy="257967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 name="Chart 7">
            <a:extLst>
              <a:ext uri="{FF2B5EF4-FFF2-40B4-BE49-F238E27FC236}">
                <a16:creationId xmlns:a16="http://schemas.microsoft.com/office/drawing/2014/main" id="{C5A2539A-68E6-425D-8D97-D7C77A6792D4}"/>
              </a:ext>
            </a:extLst>
          </xdr:cNvPr>
          <xdr:cNvGraphicFramePr>
            <a:graphicFrameLocks/>
          </xdr:cNvGraphicFramePr>
        </xdr:nvGraphicFramePr>
        <xdr:xfrm>
          <a:off x="7227794" y="2299369"/>
          <a:ext cx="4661647" cy="2638612"/>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9" name="Chart 8">
            <a:extLst>
              <a:ext uri="{FF2B5EF4-FFF2-40B4-BE49-F238E27FC236}">
                <a16:creationId xmlns:a16="http://schemas.microsoft.com/office/drawing/2014/main" id="{CF5361DE-0805-4A1F-ACF7-BD6E544FB5DD}"/>
              </a:ext>
            </a:extLst>
          </xdr:cNvPr>
          <xdr:cNvGraphicFramePr>
            <a:graphicFrameLocks/>
          </xdr:cNvGraphicFramePr>
        </xdr:nvGraphicFramePr>
        <xdr:xfrm>
          <a:off x="2432762" y="2330824"/>
          <a:ext cx="4721763" cy="261097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 name="Chart 9">
            <a:extLst>
              <a:ext uri="{FF2B5EF4-FFF2-40B4-BE49-F238E27FC236}">
                <a16:creationId xmlns:a16="http://schemas.microsoft.com/office/drawing/2014/main" id="{81AA688A-3A25-4281-A0A9-2E5518D17402}"/>
              </a:ext>
            </a:extLst>
          </xdr:cNvPr>
          <xdr:cNvGraphicFramePr>
            <a:graphicFrameLocks/>
          </xdr:cNvGraphicFramePr>
        </xdr:nvGraphicFramePr>
        <xdr:xfrm>
          <a:off x="7252217" y="5049543"/>
          <a:ext cx="4674864" cy="2654702"/>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1" name="TextBox 10">
            <a:extLst>
              <a:ext uri="{FF2B5EF4-FFF2-40B4-BE49-F238E27FC236}">
                <a16:creationId xmlns:a16="http://schemas.microsoft.com/office/drawing/2014/main" id="{0959C24B-FE97-1545-315B-71A70BB77C63}"/>
              </a:ext>
            </a:extLst>
          </xdr:cNvPr>
          <xdr:cNvSpPr txBox="1"/>
        </xdr:nvSpPr>
        <xdr:spPr>
          <a:xfrm>
            <a:off x="2403563" y="1070260"/>
            <a:ext cx="2433840" cy="430935"/>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Total</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Restaurants</a:t>
            </a:r>
          </a:p>
        </xdr:txBody>
      </xdr:sp>
      <xdr:sp macro="" textlink="">
        <xdr:nvSpPr>
          <xdr:cNvPr id="12" name="TextBox 11">
            <a:extLst>
              <a:ext uri="{FF2B5EF4-FFF2-40B4-BE49-F238E27FC236}">
                <a16:creationId xmlns:a16="http://schemas.microsoft.com/office/drawing/2014/main" id="{7063D9E8-4C81-BBAB-F1AF-D9179926347B}"/>
              </a:ext>
            </a:extLst>
          </xdr:cNvPr>
          <xdr:cNvSpPr txBox="1"/>
        </xdr:nvSpPr>
        <xdr:spPr>
          <a:xfrm>
            <a:off x="4908177" y="1042148"/>
            <a:ext cx="2588559" cy="459441"/>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Country</a:t>
            </a:r>
            <a:r>
              <a:rPr lang="en-US" sz="2800" b="1"/>
              <a:t>/</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City</a:t>
            </a:r>
          </a:p>
        </xdr:txBody>
      </xdr:sp>
      <xdr:sp macro="" textlink="">
        <xdr:nvSpPr>
          <xdr:cNvPr id="13" name="TextBox 12">
            <a:extLst>
              <a:ext uri="{FF2B5EF4-FFF2-40B4-BE49-F238E27FC236}">
                <a16:creationId xmlns:a16="http://schemas.microsoft.com/office/drawing/2014/main" id="{A66F321B-561A-6D49-2708-0059B1A56CB1}"/>
              </a:ext>
            </a:extLst>
          </xdr:cNvPr>
          <xdr:cNvSpPr txBox="1"/>
        </xdr:nvSpPr>
        <xdr:spPr>
          <a:xfrm>
            <a:off x="7646422" y="1080956"/>
            <a:ext cx="2763844" cy="430935"/>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Total</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Bookings</a:t>
            </a:r>
            <a:r>
              <a:rPr lang="en-US" sz="2800" b="1"/>
              <a:t> %</a:t>
            </a:r>
          </a:p>
        </xdr:txBody>
      </xdr:sp>
      <xdr:sp macro="" textlink="">
        <xdr:nvSpPr>
          <xdr:cNvPr id="15" name="TextBox 14">
            <a:extLst>
              <a:ext uri="{FF2B5EF4-FFF2-40B4-BE49-F238E27FC236}">
                <a16:creationId xmlns:a16="http://schemas.microsoft.com/office/drawing/2014/main" id="{6F287BBB-7A05-77F4-615F-DB75E9BE1032}"/>
              </a:ext>
            </a:extLst>
          </xdr:cNvPr>
          <xdr:cNvSpPr txBox="1"/>
        </xdr:nvSpPr>
        <xdr:spPr>
          <a:xfrm>
            <a:off x="10500894" y="1053353"/>
            <a:ext cx="2878930" cy="437029"/>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Total</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Online</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Delivery</a:t>
            </a:r>
            <a:r>
              <a:rPr lang="en-US" sz="2800" b="1"/>
              <a:t>%</a:t>
            </a:r>
          </a:p>
        </xdr:txBody>
      </xdr:sp>
      <xdr:sp macro="" textlink="">
        <xdr:nvSpPr>
          <xdr:cNvPr id="16" name="TextBox 15">
            <a:extLst>
              <a:ext uri="{FF2B5EF4-FFF2-40B4-BE49-F238E27FC236}">
                <a16:creationId xmlns:a16="http://schemas.microsoft.com/office/drawing/2014/main" id="{4E7B726D-9443-6065-544F-9925AE88CBAC}"/>
              </a:ext>
            </a:extLst>
          </xdr:cNvPr>
          <xdr:cNvSpPr txBox="1"/>
        </xdr:nvSpPr>
        <xdr:spPr>
          <a:xfrm>
            <a:off x="13475682" y="1042147"/>
            <a:ext cx="2602282" cy="425823"/>
          </a:xfrm>
          <a:prstGeom prst="rect">
            <a:avLst/>
          </a:prstGeom>
          <a:solidFill>
            <a:schemeClr val="accent4">
              <a:lumMod val="60000"/>
              <a:lumOff val="40000"/>
            </a:schemeClr>
          </a:solid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Average</a:t>
            </a:r>
            <a:r>
              <a:rPr lang="en-US" sz="2800" b="1"/>
              <a:t> </a:t>
            </a:r>
            <a:r>
              <a:rPr lang="en-US" sz="1800" b="1" i="0" u="none" strike="noStrike" kern="1200" cap="none" spc="0" baseline="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latin typeface="+mn-lt"/>
                <a:ea typeface="+mn-ea"/>
                <a:cs typeface="+mn-cs"/>
              </a:rPr>
              <a:t>Rating</a:t>
            </a:r>
          </a:p>
        </xdr:txBody>
      </xdr:sp>
      <xdr:sp macro="" textlink="KPIs!A5">
        <xdr:nvSpPr>
          <xdr:cNvPr id="17" name="TextBox 16">
            <a:extLst>
              <a:ext uri="{FF2B5EF4-FFF2-40B4-BE49-F238E27FC236}">
                <a16:creationId xmlns:a16="http://schemas.microsoft.com/office/drawing/2014/main" id="{D69C282D-B2B2-D8CE-58B5-BE3F089785FD}"/>
              </a:ext>
            </a:extLst>
          </xdr:cNvPr>
          <xdr:cNvSpPr txBox="1"/>
        </xdr:nvSpPr>
        <xdr:spPr>
          <a:xfrm>
            <a:off x="2506029" y="1560016"/>
            <a:ext cx="2433839" cy="4309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F65AB8A-27C5-4CA5-AD6E-9B4B5BBB0545}" type="TxLink">
              <a:rPr lang="en-US" sz="3200" b="1" i="0" u="none" strike="noStrike">
                <a:solidFill>
                  <a:srgbClr val="002060"/>
                </a:solidFill>
                <a:latin typeface="Calibri"/>
                <a:ea typeface="Calibri"/>
                <a:cs typeface="Calibri"/>
              </a:rPr>
              <a:pPr algn="ctr"/>
              <a:t>9551</a:t>
            </a:fld>
            <a:endParaRPr lang="en-US" sz="6000" b="1">
              <a:solidFill>
                <a:srgbClr val="002060"/>
              </a:solidFill>
            </a:endParaRPr>
          </a:p>
        </xdr:txBody>
      </xdr:sp>
      <xdr:sp macro="" textlink="KPIs!H5">
        <xdr:nvSpPr>
          <xdr:cNvPr id="18" name="TextBox 17">
            <a:extLst>
              <a:ext uri="{FF2B5EF4-FFF2-40B4-BE49-F238E27FC236}">
                <a16:creationId xmlns:a16="http://schemas.microsoft.com/office/drawing/2014/main" id="{3EA57969-1700-7712-DAEE-C1B49E799296}"/>
              </a:ext>
            </a:extLst>
          </xdr:cNvPr>
          <xdr:cNvSpPr txBox="1"/>
        </xdr:nvSpPr>
        <xdr:spPr>
          <a:xfrm>
            <a:off x="5601219" y="1614208"/>
            <a:ext cx="995044" cy="43879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66D0EC-5065-44E3-9932-078150781227}" type="TxLink">
              <a:rPr lang="en-US" sz="2800" b="1" i="0" u="none" strike="noStrike">
                <a:solidFill>
                  <a:srgbClr val="002060"/>
                </a:solidFill>
                <a:latin typeface="Calibri"/>
                <a:ea typeface="Calibri"/>
                <a:cs typeface="Calibri"/>
              </a:rPr>
              <a:pPr algn="ctr"/>
              <a:t>15</a:t>
            </a:fld>
            <a:endParaRPr lang="en-US" sz="13800" b="1">
              <a:solidFill>
                <a:srgbClr val="002060"/>
              </a:solidFill>
            </a:endParaRPr>
          </a:p>
        </xdr:txBody>
      </xdr:sp>
      <xdr:sp macro="" textlink="KPIs!G5">
        <xdr:nvSpPr>
          <xdr:cNvPr id="19" name="TextBox 18">
            <a:extLst>
              <a:ext uri="{FF2B5EF4-FFF2-40B4-BE49-F238E27FC236}">
                <a16:creationId xmlns:a16="http://schemas.microsoft.com/office/drawing/2014/main" id="{D0969DDC-BD89-5D04-BC2F-E6DD675BB2C2}"/>
              </a:ext>
            </a:extLst>
          </xdr:cNvPr>
          <xdr:cNvSpPr txBox="1"/>
        </xdr:nvSpPr>
        <xdr:spPr>
          <a:xfrm>
            <a:off x="6596780" y="1610168"/>
            <a:ext cx="986078" cy="4337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EE62DB-CF48-4020-82BB-522241224A8F}" type="TxLink">
              <a:rPr lang="en-US" sz="2800" b="1" i="0" u="none" strike="noStrike">
                <a:solidFill>
                  <a:srgbClr val="002060"/>
                </a:solidFill>
                <a:latin typeface="Calibri"/>
                <a:ea typeface="Calibri"/>
                <a:cs typeface="Calibri"/>
              </a:rPr>
              <a:pPr algn="ctr"/>
              <a:t>141</a:t>
            </a:fld>
            <a:endParaRPr lang="en-US" sz="49600" b="1">
              <a:solidFill>
                <a:srgbClr val="002060"/>
              </a:solidFill>
            </a:endParaRPr>
          </a:p>
        </xdr:txBody>
      </xdr:sp>
      <xdr:sp macro="" textlink="KPIs!B5">
        <xdr:nvSpPr>
          <xdr:cNvPr id="20" name="TextBox 19">
            <a:extLst>
              <a:ext uri="{FF2B5EF4-FFF2-40B4-BE49-F238E27FC236}">
                <a16:creationId xmlns:a16="http://schemas.microsoft.com/office/drawing/2014/main" id="{E80A5AA3-3B5F-5296-9B40-186B43F28DC2}"/>
              </a:ext>
            </a:extLst>
          </xdr:cNvPr>
          <xdr:cNvSpPr txBox="1"/>
        </xdr:nvSpPr>
        <xdr:spPr>
          <a:xfrm>
            <a:off x="7841990" y="1551995"/>
            <a:ext cx="2433839" cy="4309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9BD998A-72C4-488A-BC20-DF43967E7849}" type="TxLink">
              <a:rPr lang="en-US" sz="3200" b="1" i="0" u="none" strike="noStrike">
                <a:solidFill>
                  <a:srgbClr val="002060"/>
                </a:solidFill>
                <a:latin typeface="Calibri"/>
                <a:ea typeface="Calibri"/>
                <a:cs typeface="Calibri"/>
              </a:rPr>
              <a:pPr marL="0" indent="0" algn="ctr"/>
              <a:t>12%</a:t>
            </a:fld>
            <a:endParaRPr lang="en-US" sz="3200" b="1" i="0" u="none" strike="noStrike">
              <a:solidFill>
                <a:srgbClr val="002060"/>
              </a:solidFill>
              <a:latin typeface="Calibri"/>
              <a:ea typeface="Calibri"/>
              <a:cs typeface="Calibri"/>
            </a:endParaRPr>
          </a:p>
        </xdr:txBody>
      </xdr:sp>
      <xdr:sp macro="" textlink="KPIs!D5">
        <xdr:nvSpPr>
          <xdr:cNvPr id="21" name="TextBox 20">
            <a:extLst>
              <a:ext uri="{FF2B5EF4-FFF2-40B4-BE49-F238E27FC236}">
                <a16:creationId xmlns:a16="http://schemas.microsoft.com/office/drawing/2014/main" id="{9929776B-E17F-85E2-257B-4BB296B5E9C6}"/>
              </a:ext>
            </a:extLst>
          </xdr:cNvPr>
          <xdr:cNvSpPr txBox="1"/>
        </xdr:nvSpPr>
        <xdr:spPr>
          <a:xfrm>
            <a:off x="10770936" y="1543973"/>
            <a:ext cx="2433840" cy="4309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BFBAA2A-2A7B-40A3-AF5F-E5B3AA439CC3}" type="TxLink">
              <a:rPr lang="en-US" sz="3200" b="1" i="0" u="none" strike="noStrike">
                <a:solidFill>
                  <a:srgbClr val="002060"/>
                </a:solidFill>
                <a:latin typeface="Calibri"/>
                <a:ea typeface="Calibri"/>
                <a:cs typeface="Calibri"/>
              </a:rPr>
              <a:pPr marL="0" indent="0" algn="ctr"/>
              <a:t>26%</a:t>
            </a:fld>
            <a:endParaRPr lang="en-US" sz="3200" b="1" i="0" u="none" strike="noStrike">
              <a:solidFill>
                <a:srgbClr val="002060"/>
              </a:solidFill>
              <a:latin typeface="Calibri"/>
              <a:ea typeface="Calibri"/>
              <a:cs typeface="Calibri"/>
            </a:endParaRPr>
          </a:p>
        </xdr:txBody>
      </xdr:sp>
      <xdr:sp macro="" textlink="KPIs!C5">
        <xdr:nvSpPr>
          <xdr:cNvPr id="22" name="TextBox 21">
            <a:extLst>
              <a:ext uri="{FF2B5EF4-FFF2-40B4-BE49-F238E27FC236}">
                <a16:creationId xmlns:a16="http://schemas.microsoft.com/office/drawing/2014/main" id="{6E0C9CC2-8838-E8FC-3AF1-6A77C7C14456}"/>
              </a:ext>
            </a:extLst>
          </xdr:cNvPr>
          <xdr:cNvSpPr txBox="1"/>
        </xdr:nvSpPr>
        <xdr:spPr>
          <a:xfrm>
            <a:off x="13801871" y="1455742"/>
            <a:ext cx="2433840" cy="43879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0DA27B8-E8A2-4FD8-8CDD-346BC800E207}" type="TxLink">
              <a:rPr lang="en-US" sz="3200" b="1" i="0" u="none" strike="noStrike">
                <a:solidFill>
                  <a:srgbClr val="002060"/>
                </a:solidFill>
                <a:latin typeface="Calibri"/>
                <a:ea typeface="Calibri"/>
                <a:cs typeface="Calibri"/>
              </a:rPr>
              <a:pPr marL="0" indent="0" algn="ctr"/>
              <a:t>2.9</a:t>
            </a:fld>
            <a:endParaRPr lang="en-US" sz="3200" b="1" i="0" u="none" strike="noStrike">
              <a:solidFill>
                <a:srgbClr val="002060"/>
              </a:solidFill>
              <a:latin typeface="Calibri"/>
              <a:ea typeface="Calibri"/>
              <a:cs typeface="Calibri"/>
            </a:endParaRPr>
          </a:p>
        </xdr:txBody>
      </xdr:sp>
      <xdr:sp macro="" textlink="">
        <xdr:nvSpPr>
          <xdr:cNvPr id="24" name="TextBox 23">
            <a:extLst>
              <a:ext uri="{FF2B5EF4-FFF2-40B4-BE49-F238E27FC236}">
                <a16:creationId xmlns:a16="http://schemas.microsoft.com/office/drawing/2014/main" id="{D2F33576-2E1A-82B0-D450-498F796EB876}"/>
              </a:ext>
            </a:extLst>
          </xdr:cNvPr>
          <xdr:cNvSpPr txBox="1"/>
        </xdr:nvSpPr>
        <xdr:spPr>
          <a:xfrm>
            <a:off x="4108336" y="371288"/>
            <a:ext cx="8029356" cy="66488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cap="none" spc="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rPr>
              <a:t>Zomato</a:t>
            </a:r>
            <a:r>
              <a:rPr lang="en-US" sz="3600" b="1" cap="none" spc="0">
                <a:ln w="0"/>
                <a:solidFill>
                  <a:schemeClr val="tx1"/>
                </a:solidFill>
                <a:effectLst>
                  <a:outerShdw blurRad="38100" dist="25400" dir="5400000" algn="ctr" rotWithShape="0">
                    <a:srgbClr val="6E747A">
                      <a:alpha val="43000"/>
                    </a:srgbClr>
                  </a:outerShdw>
                </a:effectLst>
              </a:rPr>
              <a:t> </a:t>
            </a:r>
            <a:r>
              <a:rPr lang="en-US" sz="3600" b="1" cap="none" spc="0">
                <a:ln w="0"/>
                <a:gradFill>
                  <a:gsLst>
                    <a:gs pos="52000">
                      <a:srgbClr val="FF0000"/>
                    </a:gs>
                    <a:gs pos="77000">
                      <a:srgbClr val="002060"/>
                    </a:gs>
                  </a:gsLst>
                  <a:lin ang="5400000" scaled="1"/>
                </a:gradFill>
                <a:effectLst>
                  <a:outerShdw blurRad="38100" dist="25400" dir="5400000" algn="ctr" rotWithShape="0">
                    <a:srgbClr val="6E747A">
                      <a:alpha val="43000"/>
                    </a:srgbClr>
                  </a:outerShdw>
                </a:effectLst>
              </a:rPr>
              <a:t>Analytics Dashboard</a:t>
            </a:r>
          </a:p>
        </xdr:txBody>
      </xdr:sp>
      <mc:AlternateContent xmlns:mc="http://schemas.openxmlformats.org/markup-compatibility/2006" xmlns:a14="http://schemas.microsoft.com/office/drawing/2010/main">
        <mc:Choice Requires="a14">
          <xdr:graphicFrame macro="">
            <xdr:nvGraphicFramePr>
              <xdr:cNvPr id="25" name="Country">
                <a:extLst>
                  <a:ext uri="{FF2B5EF4-FFF2-40B4-BE49-F238E27FC236}">
                    <a16:creationId xmlns:a16="http://schemas.microsoft.com/office/drawing/2014/main" id="{179FF4B5-36BE-9231-0C25-872F636BD474}"/>
                  </a:ext>
                </a:extLst>
              </xdr:cNvPr>
              <xdr:cNvGraphicFramePr/>
            </xdr:nvGraphicFramePr>
            <xdr:xfrm>
              <a:off x="235722" y="3291597"/>
              <a:ext cx="1991339" cy="2613904"/>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99427" y="3325214"/>
                <a:ext cx="1991339" cy="2613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City">
                <a:extLst>
                  <a:ext uri="{FF2B5EF4-FFF2-40B4-BE49-F238E27FC236}">
                    <a16:creationId xmlns:a16="http://schemas.microsoft.com/office/drawing/2014/main" id="{E0C9A6A1-94C9-F249-33CB-DDDFD40068BC}"/>
                  </a:ext>
                </a:extLst>
              </xdr:cNvPr>
              <xdr:cNvGraphicFramePr/>
            </xdr:nvGraphicFramePr>
            <xdr:xfrm>
              <a:off x="263645" y="5786659"/>
              <a:ext cx="1960067" cy="2078561"/>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227350" y="5820276"/>
                <a:ext cx="1960067" cy="20785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C2F6193A-10DD-82A4-97F6-EE086E69925C}"/>
                  </a:ext>
                </a:extLst>
              </xdr:cNvPr>
              <xdr:cNvGraphicFramePr/>
            </xdr:nvGraphicFramePr>
            <xdr:xfrm>
              <a:off x="277091" y="430136"/>
              <a:ext cx="1934106" cy="1252783"/>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240796" y="463753"/>
                <a:ext cx="1934106" cy="1252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DATE (Quarter)">
                <a:extLst>
                  <a:ext uri="{FF2B5EF4-FFF2-40B4-BE49-F238E27FC236}">
                    <a16:creationId xmlns:a16="http://schemas.microsoft.com/office/drawing/2014/main" id="{7AD889BC-F6C7-58EA-4B0C-02F88DD82111}"/>
                  </a:ext>
                </a:extLst>
              </xdr:cNvPr>
              <xdr:cNvGraphicFramePr/>
            </xdr:nvGraphicFramePr>
            <xdr:xfrm>
              <a:off x="298961" y="1729827"/>
              <a:ext cx="1862756" cy="1497468"/>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1262666" y="1763444"/>
                <a:ext cx="1862756" cy="14974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32" name="Picture 31">
            <a:extLst>
              <a:ext uri="{FF2B5EF4-FFF2-40B4-BE49-F238E27FC236}">
                <a16:creationId xmlns:a16="http://schemas.microsoft.com/office/drawing/2014/main" id="{14D21F91-8247-FE6A-7423-52DF3C168AF4}"/>
              </a:ext>
            </a:extLst>
          </xdr:cNvPr>
          <xdr:cNvPicPr>
            <a:picLocks noChangeAspect="1"/>
          </xdr:cNvPicPr>
        </xdr:nvPicPr>
        <xdr:blipFill>
          <a:blip xmlns:r="http://schemas.openxmlformats.org/officeDocument/2006/relationships" r:embed="rId9"/>
          <a:stretch>
            <a:fillRect/>
          </a:stretch>
        </xdr:blipFill>
        <xdr:spPr>
          <a:xfrm>
            <a:off x="2945036" y="455873"/>
            <a:ext cx="1210233" cy="605004"/>
          </a:xfrm>
          <a:prstGeom prst="rect">
            <a:avLst/>
          </a:prstGeom>
        </xdr:spPr>
      </xdr:pic>
      <xdr:pic>
        <xdr:nvPicPr>
          <xdr:cNvPr id="33" name="Picture 32">
            <a:extLst>
              <a:ext uri="{FF2B5EF4-FFF2-40B4-BE49-F238E27FC236}">
                <a16:creationId xmlns:a16="http://schemas.microsoft.com/office/drawing/2014/main" id="{AC98CC8C-876D-BD9F-A31E-2E546CEE9A5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405290" y="1520385"/>
            <a:ext cx="644878" cy="6433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34">
            <a:extLst>
              <a:ext uri="{FF2B5EF4-FFF2-40B4-BE49-F238E27FC236}">
                <a16:creationId xmlns:a16="http://schemas.microsoft.com/office/drawing/2014/main" id="{DDF42FD9-CE0F-6744-1657-434A4FFB895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074459" y="1508095"/>
            <a:ext cx="654412" cy="6434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35">
            <a:extLst>
              <a:ext uri="{FF2B5EF4-FFF2-40B4-BE49-F238E27FC236}">
                <a16:creationId xmlns:a16="http://schemas.microsoft.com/office/drawing/2014/main" id="{55787B50-85C7-FE1E-8B12-2DAB7616EAFC}"/>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03865" y="1495805"/>
            <a:ext cx="691149" cy="68016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36">
            <a:extLst>
              <a:ext uri="{FF2B5EF4-FFF2-40B4-BE49-F238E27FC236}">
                <a16:creationId xmlns:a16="http://schemas.microsoft.com/office/drawing/2014/main" id="{F8A5666F-283E-B261-B791-4AFDC0FD2216}"/>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766323" y="1446643"/>
            <a:ext cx="641989" cy="636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38" descr="Rate ">
            <a:extLst>
              <a:ext uri="{FF2B5EF4-FFF2-40B4-BE49-F238E27FC236}">
                <a16:creationId xmlns:a16="http://schemas.microsoft.com/office/drawing/2014/main" id="{CEB5AADD-7B99-E769-FF05-63CC30E146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680619" y="1524000"/>
            <a:ext cx="839313" cy="62029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2222221" backgroundQuery="1" createdVersion="7" refreshedVersion="7" minRefreshableVersion="3" recordCount="0" supportSubquery="1" supportAdvancedDrill="1" xr:uid="{7758FB0C-5F5C-48C7-8EEA-59503FECAF83}">
  <cacheSource type="external" connectionId="8"/>
  <cacheFields count="5">
    <cacheField name="[zomato_raw_data].[DATE].[DATE]" caption="DATE" numFmtId="0" hierarchy="34" level="1">
      <sharedItems containsSemiMixedTypes="0" containsNonDate="0" containsDate="1" containsString="0" minDate="2010-01-01T00:00:00" maxDate="2018-12-29T00:00:00" count="2889">
        <d v="2010-01-01T00:00:00"/>
        <d v="2010-01-03T00:00:00"/>
        <d v="2010-01-04T00:00:00"/>
        <d v="2010-01-05T00:00:00"/>
        <d v="2010-01-06T00:00:00"/>
        <d v="2010-01-08T00:00:00"/>
        <d v="2010-01-09T00:00:00"/>
        <d v="2010-01-10T00:00:00"/>
        <d v="2010-01-12T00:00:00"/>
        <d v="2010-01-13T00:00:00"/>
        <d v="2010-01-14T00:00:00"/>
        <d v="2010-01-15T00:00:00"/>
        <d v="2010-01-16T00:00:00"/>
        <d v="2010-01-17T00:00:00"/>
        <d v="2010-01-18T00:00:00"/>
        <d v="2010-01-19T00:00:00"/>
        <d v="2010-01-20T00:00:00"/>
        <d v="2010-01-21T00:00:00"/>
        <d v="2010-01-23T00:00:00"/>
        <d v="2010-01-24T00:00:00"/>
        <d v="2010-01-25T00:00:00"/>
        <d v="2010-01-26T00:00:00"/>
        <d v="2010-01-27T00:00:00"/>
        <d v="2010-01-28T00:00:00"/>
        <d v="2010-02-01T00:00:00"/>
        <d v="2010-02-02T00:00:00"/>
        <d v="2010-02-04T00:00:00"/>
        <d v="2010-02-05T00:00:00"/>
        <d v="2010-02-06T00:00:00"/>
        <d v="2010-02-07T00:00:00"/>
        <d v="2010-02-08T00:00:00"/>
        <d v="2010-02-09T00:00:00"/>
        <d v="2010-02-10T00:00:00"/>
        <d v="2010-02-11T00:00:00"/>
        <d v="2010-02-12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6T00:00:00"/>
        <d v="2010-05-17T00:00:00"/>
        <d v="2010-05-18T00:00:00"/>
        <d v="2010-05-19T00:00:00"/>
        <d v="2010-05-20T00:00:00"/>
        <d v="2010-05-21T00:00:00"/>
        <d v="2010-05-22T00:00:00"/>
        <d v="2010-05-23T00:00:00"/>
        <d v="2010-05-24T00:00:00"/>
        <d v="2010-05-25T00:00:00"/>
        <d v="2010-05-26T00:00:00"/>
        <d v="2010-05-27T00:00:00"/>
        <d v="2010-05-28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2T00:00:00"/>
        <d v="2010-06-23T00:00:00"/>
        <d v="2010-06-24T00:00:00"/>
        <d v="2010-06-25T00:00:00"/>
        <d v="2010-06-26T00:00:00"/>
        <d v="2010-06-27T00:00:00"/>
        <d v="2010-06-28T00:00:00"/>
        <d v="2010-07-01T00:00:00"/>
        <d v="2010-07-02T00:00:00"/>
        <d v="2010-07-03T00:00:00"/>
        <d v="2010-07-04T00:00:00"/>
        <d v="2010-07-05T00:00:00"/>
        <d v="2010-07-06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10-01T00:00:00"/>
        <d v="2010-10-02T00:00:00"/>
        <d v="2010-10-03T00:00:00"/>
        <d v="2010-10-04T00:00:00"/>
        <d v="2010-10-05T00:00:00"/>
        <d v="2010-10-06T00:00:00"/>
        <d v="2010-10-07T00:00:00"/>
        <d v="2010-10-08T00:00:00"/>
        <d v="2010-10-09T00:00:00"/>
        <d v="2010-10-10T00:00:00"/>
        <d v="2010-10-11T00:00:00"/>
        <d v="2010-10-12T00:00:00"/>
        <d v="2010-10-13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2-01T00:00:00"/>
        <d v="2010-12-02T00:00:00"/>
        <d v="2010-12-03T00:00:00"/>
        <d v="2010-12-04T00:00:00"/>
        <d v="2010-12-05T00:00:00"/>
        <d v="2010-12-06T00:00:00"/>
        <d v="2010-12-07T00:00:00"/>
        <d v="2010-12-08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1-01-01T00:00:00"/>
        <d v="2011-01-02T00:00:00"/>
        <d v="2011-01-03T00:00:00"/>
        <d v="2011-01-04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20T00:00:00"/>
        <d v="2011-05-21T00:00:00"/>
        <d v="2011-05-22T00:00:00"/>
        <d v="2011-05-23T00:00:00"/>
        <d v="2011-05-24T00:00:00"/>
        <d v="2011-05-25T00:00:00"/>
        <d v="2011-05-26T00:00:00"/>
        <d v="2011-05-27T00:00:00"/>
        <d v="2011-05-28T00:00:00"/>
        <d v="2011-06-01T00:00:00"/>
        <d v="2011-06-02T00:00:00"/>
        <d v="2011-06-03T00:00:00"/>
        <d v="2011-06-04T00:00:00"/>
        <d v="2011-06-05T00:00:00"/>
        <d v="2011-06-06T00:00:00"/>
        <d v="2011-06-07T00:00:00"/>
        <d v="2011-06-08T00:00:00"/>
        <d v="2011-06-09T00:00:00"/>
        <d v="2011-06-10T00:00:00"/>
        <d v="2011-06-11T00:00:00"/>
        <d v="2011-06-12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7-01T00:00:00"/>
        <d v="2011-07-02T00:00:00"/>
        <d v="2011-07-03T00:00:00"/>
        <d v="2011-07-04T00:00:00"/>
        <d v="2011-07-05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3T00:00:00"/>
        <d v="2011-07-24T00:00:00"/>
        <d v="2011-07-25T00:00:00"/>
        <d v="2011-07-26T00:00:00"/>
        <d v="2011-07-28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5T00:00:00"/>
        <d v="2011-10-26T00:00:00"/>
        <d v="2011-10-27T00:00:00"/>
        <d v="2011-10-28T00:00:00"/>
        <d v="2011-11-01T00:00:00"/>
        <d v="2011-11-02T00:00:00"/>
        <d v="2011-11-03T00:00:00"/>
        <d v="2011-11-04T00:00:00"/>
        <d v="2011-11-05T00:00:00"/>
        <d v="2011-11-06T00:00:00"/>
        <d v="2011-11-08T00:00:00"/>
        <d v="2011-11-09T00:00:00"/>
        <d v="2011-11-10T00:00:00"/>
        <d v="2011-11-11T00:00:00"/>
        <d v="2011-11-12T00:00:00"/>
        <d v="2011-11-13T00:00:00"/>
        <d v="2011-11-14T00:00:00"/>
        <d v="2011-11-15T00:00:00"/>
        <d v="2011-11-16T00:00:00"/>
        <d v="2011-11-17T00:00:00"/>
        <d v="2011-11-18T00:00:00"/>
        <d v="2011-11-20T00:00:00"/>
        <d v="2011-11-21T00:00:00"/>
        <d v="2011-11-22T00:00:00"/>
        <d v="2011-11-23T00:00:00"/>
        <d v="2011-11-24T00:00:00"/>
        <d v="2011-11-25T00:00:00"/>
        <d v="2011-11-26T00:00:00"/>
        <d v="2011-11-27T00:00:00"/>
        <d v="2011-12-01T00:00:00"/>
        <d v="2011-12-02T00:00:00"/>
        <d v="2011-12-03T00:00:00"/>
        <d v="2011-12-04T00:00:00"/>
        <d v="2011-12-05T00:00:00"/>
        <d v="2011-12-06T00:00:00"/>
        <d v="2011-12-07T00:00:00"/>
        <d v="2011-12-09T00:00:00"/>
        <d v="2011-12-10T00:00:00"/>
        <d v="2011-12-11T00:00:00"/>
        <d v="2011-12-12T00:00:00"/>
        <d v="2011-12-13T00:00:00"/>
        <d v="2011-12-14T00:00:00"/>
        <d v="2011-12-15T00:00:00"/>
        <d v="2011-12-16T00:00:00"/>
        <d v="2011-12-17T00:00:00"/>
        <d v="2011-12-18T00:00:00"/>
        <d v="2011-12-19T00:00:00"/>
        <d v="2011-12-20T00:00:00"/>
        <d v="2011-12-22T00:00:00"/>
        <d v="2011-12-23T00:00:00"/>
        <d v="2011-12-24T00:00:00"/>
        <d v="2011-12-25T00:00:00"/>
        <d v="2011-12-26T00:00:00"/>
        <d v="2011-12-27T00:00:00"/>
        <d v="2011-12-28T00:00:00"/>
        <d v="2012-01-01T00:00:00"/>
        <d v="2012-01-02T00:00:00"/>
        <d v="2012-01-03T00:00:00"/>
        <d v="2012-01-05T00:00:00"/>
        <d v="2012-01-06T00:00:00"/>
        <d v="2012-01-07T00:00:00"/>
        <d v="2012-01-08T00:00:00"/>
        <d v="2012-01-10T00:00:00"/>
        <d v="2012-01-11T00:00:00"/>
        <d v="2012-01-12T00:00:00"/>
        <d v="2012-01-13T00:00:00"/>
        <d v="2012-01-14T00:00:00"/>
        <d v="2012-01-15T00:00:00"/>
        <d v="2012-01-16T00:00:00"/>
        <d v="2012-01-18T00:00:00"/>
        <d v="2012-01-19T00:00:00"/>
        <d v="2012-01-20T00:00:00"/>
        <d v="2012-01-21T00:00:00"/>
        <d v="2012-01-22T00:00:00"/>
        <d v="2012-01-23T00:00:00"/>
        <d v="2012-01-24T00:00:00"/>
        <d v="2012-01-25T00:00:00"/>
        <d v="2012-01-26T00:00:00"/>
        <d v="2012-01-27T00:00:00"/>
        <d v="2012-01-28T00:00:00"/>
        <d v="2012-02-01T00:00:00"/>
        <d v="2012-02-02T00:00:00"/>
        <d v="2012-02-03T00:00:00"/>
        <d v="2012-02-04T00:00:00"/>
        <d v="2012-02-05T00:00:00"/>
        <d v="2012-02-06T00:00:00"/>
        <d v="2012-02-07T00:00:00"/>
        <d v="2012-02-08T00:00:00"/>
        <d v="2012-02-09T00:00:00"/>
        <d v="2012-02-10T00:00:00"/>
        <d v="2012-02-12T00:00:00"/>
        <d v="2012-02-13T00:00:00"/>
        <d v="2012-02-14T00:00:00"/>
        <d v="2012-02-15T00:00:00"/>
        <d v="2012-02-16T00:00:00"/>
        <d v="2012-02-17T00:00:00"/>
        <d v="2012-02-18T00:00:00"/>
        <d v="2012-02-19T00:00:00"/>
        <d v="2012-02-21T00:00:00"/>
        <d v="2012-02-22T00:00:00"/>
        <d v="2012-02-23T00:00:00"/>
        <d v="2012-02-24T00:00:00"/>
        <d v="2012-02-25T00:00:00"/>
        <d v="2012-02-26T00:00:00"/>
        <d v="2012-02-27T00:00:00"/>
        <d v="2012-02-28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2T00:00:00"/>
        <d v="2012-05-24T00:00:00"/>
        <d v="2012-05-25T00:00:00"/>
        <d v="2012-05-26T00:00:00"/>
        <d v="2012-05-27T00:00:00"/>
        <d v="2012-05-28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5T00:00:00"/>
        <d v="2012-06-26T00:00:00"/>
        <d v="2012-06-27T00:00:00"/>
        <d v="2012-06-28T00:00:00"/>
        <d v="2012-07-01T00:00:00"/>
        <d v="2012-07-02T00:00:00"/>
        <d v="2012-07-03T00:00:00"/>
        <d v="2012-07-04T00:00:00"/>
        <d v="2012-07-05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8-01T00:00:00"/>
        <d v="2012-08-02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10-01T00:00:00"/>
        <d v="2012-10-02T00:00:00"/>
        <d v="2012-10-03T00:00:00"/>
        <d v="2012-10-04T00:00:00"/>
        <d v="2012-10-05T00:00:00"/>
        <d v="2012-10-06T00:00:00"/>
        <d v="2012-10-07T00:00:00"/>
        <d v="2012-10-08T00:00:00"/>
        <d v="2012-10-09T00:00:00"/>
        <d v="2012-10-10T00:00:00"/>
        <d v="2012-10-11T00:00:00"/>
        <d v="2012-10-12T00:00:00"/>
        <d v="2012-10-13T00:00:00"/>
        <d v="2012-10-15T00:00:00"/>
        <d v="2012-10-16T00:00:00"/>
        <d v="2012-10-17T00:00:00"/>
        <d v="2012-10-18T00:00:00"/>
        <d v="2012-10-20T00:00:00"/>
        <d v="2012-10-21T00:00:00"/>
        <d v="2012-10-22T00:00:00"/>
        <d v="2012-10-23T00:00:00"/>
        <d v="2012-10-24T00:00:00"/>
        <d v="2012-10-25T00:00:00"/>
        <d v="2012-10-26T00:00:00"/>
        <d v="2012-10-27T00:00:00"/>
        <d v="2012-10-28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9T00:00:00"/>
        <d v="2012-12-20T00:00:00"/>
        <d v="2012-12-21T00:00:00"/>
        <d v="2012-12-22T00:00:00"/>
        <d v="2012-12-23T00:00:00"/>
        <d v="2012-12-24T00:00:00"/>
        <d v="2012-12-25T00:00:00"/>
        <d v="2012-12-26T00:00:00"/>
        <d v="2012-12-27T00:00:00"/>
        <d v="2012-12-28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2-02T00:00:00"/>
        <d v="2013-02-04T00:00:00"/>
        <d v="2013-02-05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7T00:00:00"/>
        <d v="2013-03-18T00:00:00"/>
        <d v="2013-03-19T00:00:00"/>
        <d v="2013-03-20T00:00:00"/>
        <d v="2013-03-21T00:00:00"/>
        <d v="2013-03-23T00:00:00"/>
        <d v="2013-03-25T00:00:00"/>
        <d v="2013-03-26T00:00:00"/>
        <d v="2013-03-27T00:00:00"/>
        <d v="2013-03-28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1T00:00:00"/>
        <d v="2013-06-22T00:00:00"/>
        <d v="2013-06-23T00:00:00"/>
        <d v="2013-06-24T00:00:00"/>
        <d v="2013-06-26T00:00:00"/>
        <d v="2013-06-27T00:00:00"/>
        <d v="2013-06-28T00:00:00"/>
        <d v="2013-07-01T00:00:00"/>
        <d v="2013-07-02T00:00:00"/>
        <d v="2013-07-03T00:00:00"/>
        <d v="2013-07-04T00:00:00"/>
        <d v="2013-07-05T00:00:00"/>
        <d v="2013-07-06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7T00:00:00"/>
        <d v="2013-08-18T00:00:00"/>
        <d v="2013-08-19T00:00:00"/>
        <d v="2013-08-20T00:00:00"/>
        <d v="2013-08-21T00:00:00"/>
        <d v="2013-08-22T00:00:00"/>
        <d v="2013-08-23T00:00:00"/>
        <d v="2013-08-24T00:00:00"/>
        <d v="2013-08-25T00:00:00"/>
        <d v="2013-08-26T00:00:00"/>
        <d v="2013-08-27T00:00:00"/>
        <d v="2013-08-28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8T00:00:00"/>
        <d v="2013-11-01T00:00:00"/>
        <d v="2013-11-02T00:00:00"/>
        <d v="2013-11-03T00:00:00"/>
        <d v="2013-11-04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2T00:00:00"/>
        <d v="2013-12-23T00:00:00"/>
        <d v="2013-12-24T00:00:00"/>
        <d v="2013-12-25T00:00:00"/>
        <d v="2013-12-26T00:00:00"/>
        <d v="2013-12-27T00:00:00"/>
        <d v="2013-12-28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4T00:00:00"/>
        <d v="2014-01-25T00:00:00"/>
        <d v="2014-01-26T00:00:00"/>
        <d v="2014-01-27T00:00:00"/>
        <d v="2014-01-28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8T00:00:00"/>
        <d v="2014-03-19T00:00:00"/>
        <d v="2014-03-21T00:00:00"/>
        <d v="2014-03-22T00:00:00"/>
        <d v="2014-03-23T00:00:00"/>
        <d v="2014-03-24T00:00:00"/>
        <d v="2014-03-25T00:00:00"/>
        <d v="2014-03-26T00:00:00"/>
        <d v="2014-03-27T00:00:00"/>
        <d v="2014-03-28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9T00:00:00"/>
        <d v="2014-04-20T00:00:00"/>
        <d v="2014-04-22T00:00:00"/>
        <d v="2014-04-23T00:00:00"/>
        <d v="2014-04-24T00:00:00"/>
        <d v="2014-04-25T00:00:00"/>
        <d v="2014-04-26T00:00:00"/>
        <d v="2014-04-27T00:00:00"/>
        <d v="2014-04-28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7T00:00:00"/>
        <d v="2014-05-18T00:00:00"/>
        <d v="2014-05-19T00:00:00"/>
        <d v="2014-05-20T00:00:00"/>
        <d v="2014-05-21T00:00:00"/>
        <d v="2014-05-23T00:00:00"/>
        <d v="2014-05-25T00:00:00"/>
        <d v="2014-05-27T00:00:00"/>
        <d v="2014-06-01T00:00:00"/>
        <d v="2014-06-02T00:00:00"/>
        <d v="2014-06-03T00:00:00"/>
        <d v="2014-06-04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20T00:00:00"/>
        <d v="2014-07-21T00:00:00"/>
        <d v="2014-07-22T00:00:00"/>
        <d v="2014-07-23T00:00:00"/>
        <d v="2014-07-24T00:00:00"/>
        <d v="2014-07-25T00:00:00"/>
        <d v="2014-07-26T00:00:00"/>
        <d v="2014-07-27T00:00:00"/>
        <d v="2014-07-28T00:00:00"/>
        <d v="2014-08-01T00:00:00"/>
        <d v="2014-08-02T00:00:00"/>
        <d v="2014-08-03T00:00:00"/>
        <d v="2014-08-04T00:00:00"/>
        <d v="2014-08-05T00:00:00"/>
        <d v="2014-08-06T00:00:00"/>
        <d v="2014-08-07T00:00:00"/>
        <d v="2014-08-08T00:00:00"/>
        <d v="2014-08-09T00:00:00"/>
        <d v="2014-08-10T00:00:00"/>
        <d v="2014-08-11T00:00:00"/>
        <d v="2014-08-12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9-01T00:00:00"/>
        <d v="2014-09-02T00:00:00"/>
        <d v="2014-09-03T00:00:00"/>
        <d v="2014-09-04T00:00:00"/>
        <d v="2014-09-05T00:00:00"/>
        <d v="2014-09-06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3T00:00:00"/>
        <d v="2014-10-24T00:00:00"/>
        <d v="2014-10-25T00:00:00"/>
        <d v="2014-10-26T00:00:00"/>
        <d v="2014-10-27T00:00:00"/>
        <d v="2014-10-28T00:00:00"/>
        <d v="2014-11-01T00:00:00"/>
        <d v="2014-11-02T00:00:00"/>
        <d v="2014-11-03T00:00:00"/>
        <d v="2014-11-04T00:00:00"/>
        <d v="2014-11-05T00:00:00"/>
        <d v="2014-11-06T00:00:00"/>
        <d v="2014-11-07T00:00:00"/>
        <d v="2014-11-08T00:00:00"/>
        <d v="2014-11-09T00:00:00"/>
        <d v="2014-11-10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8T00:00:00"/>
        <d v="2015-01-01T00:00:00"/>
        <d v="2015-01-02T00:00:00"/>
        <d v="2015-01-03T00:00:00"/>
        <d v="2015-01-04T00:00:00"/>
        <d v="2015-01-05T00:00:00"/>
        <d v="2015-01-07T00:00:00"/>
        <d v="2015-01-08T00:00:00"/>
        <d v="2015-01-09T00:00:00"/>
        <d v="2015-01-10T00:00:00"/>
        <d v="2015-01-11T00:00:00"/>
        <d v="2015-01-12T00:00:00"/>
        <d v="2015-01-14T00:00:00"/>
        <d v="2015-01-15T00:00:00"/>
        <d v="2015-01-16T00:00:00"/>
        <d v="2015-01-17T00:00:00"/>
        <d v="2015-01-18T00:00:00"/>
        <d v="2015-01-19T00:00:00"/>
        <d v="2015-01-20T00:00:00"/>
        <d v="2015-01-21T00:00:00"/>
        <d v="2015-01-22T00:00:00"/>
        <d v="2015-01-23T00:00:00"/>
        <d v="2015-01-25T00:00:00"/>
        <d v="2015-01-26T00:00:00"/>
        <d v="2015-01-27T00:00:00"/>
        <d v="2015-01-28T00:00:00"/>
        <d v="2015-02-01T00:00:00"/>
        <d v="2015-02-02T00:00:00"/>
        <d v="2015-02-03T00:00:00"/>
        <d v="2015-02-04T00:00:00"/>
        <d v="2015-02-05T00:00:00"/>
        <d v="2015-02-06T00:00:00"/>
        <d v="2015-02-07T00:00:00"/>
        <d v="2015-02-08T00:00:00"/>
        <d v="2015-02-09T00:00:00"/>
        <d v="2015-02-10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4-01T00:00:00"/>
        <d v="2015-04-02T00:00:00"/>
        <d v="2015-04-03T00:00:00"/>
        <d v="2015-04-04T00:00:00"/>
        <d v="2015-04-05T00:00:00"/>
        <d v="2015-04-06T00:00:00"/>
        <d v="2015-04-07T00:00:00"/>
        <d v="2015-04-08T00:00:00"/>
        <d v="2015-04-09T00:00:00"/>
        <d v="2015-04-10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6-01T00:00:00"/>
        <d v="2015-06-02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6T00:00:00"/>
        <d v="2015-06-27T00:00:00"/>
        <d v="2015-06-28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4T00:00:00"/>
        <d v="2015-08-25T00:00:00"/>
        <d v="2015-08-26T00:00:00"/>
        <d v="2015-08-27T00:00:00"/>
        <d v="2015-08-28T00:00:00"/>
        <d v="2015-09-01T00:00:00"/>
        <d v="2015-09-02T00:00:00"/>
        <d v="2015-09-03T00:00:00"/>
        <d v="2015-09-04T00:00:00"/>
        <d v="2015-09-05T00:00:00"/>
        <d v="2015-09-06T00:00:00"/>
        <d v="2015-09-08T00:00:00"/>
        <d v="2015-09-09T00:00:00"/>
        <d v="2015-09-10T00:00:00"/>
        <d v="2015-09-11T00:00:00"/>
        <d v="2015-09-12T00:00:00"/>
        <d v="2015-09-13T00:00:00"/>
        <d v="2015-09-14T00:00:00"/>
        <d v="2015-09-15T00:00:00"/>
        <d v="2015-09-16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1-01T00:00:00"/>
        <d v="2015-11-02T00:00:00"/>
        <d v="2015-11-03T00:00:00"/>
        <d v="2015-11-04T00:00:00"/>
        <d v="2015-11-05T00:00:00"/>
        <d v="2015-11-06T00:00:00"/>
        <d v="2015-11-07T00:00:00"/>
        <d v="2015-11-08T00:00:00"/>
        <d v="2015-11-09T00:00:00"/>
        <d v="2015-11-10T00:00:00"/>
        <d v="2015-11-11T00:00:00"/>
        <d v="2015-11-13T00:00:00"/>
        <d v="2015-11-14T00:00:00"/>
        <d v="2015-11-15T00:00:00"/>
        <d v="2015-11-16T00:00:00"/>
        <d v="2015-11-17T00:00:00"/>
        <d v="2015-11-18T00:00:00"/>
        <d v="2015-11-19T00:00:00"/>
        <d v="2015-11-20T00:00:00"/>
        <d v="2015-11-21T00:00:00"/>
        <d v="2015-11-23T00:00:00"/>
        <d v="2015-11-24T00:00:00"/>
        <d v="2015-11-25T00:00:00"/>
        <d v="2015-11-26T00:00:00"/>
        <d v="2015-11-27T00:00:00"/>
        <d v="2015-11-28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01-01T00:00:00"/>
        <d v="2016-01-02T00:00:00"/>
        <d v="2016-01-03T00:00:00"/>
        <d v="2016-01-04T00:00:00"/>
        <d v="2016-01-05T00:00:00"/>
        <d v="2016-01-06T00:00:00"/>
        <d v="2016-01-07T00:00:00"/>
        <d v="2016-01-08T00:00:00"/>
        <d v="2016-01-09T00:00:00"/>
        <d v="2016-01-10T00:00:00"/>
        <d v="2016-01-13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9T00:00:00"/>
        <d v="2016-03-20T00:00:00"/>
        <d v="2016-03-21T00:00:00"/>
        <d v="2016-03-22T00:00:00"/>
        <d v="2016-03-23T00:00:00"/>
        <d v="2016-03-24T00:00:00"/>
        <d v="2016-03-25T00:00:00"/>
        <d v="2016-03-26T00:00:00"/>
        <d v="2016-03-27T00:00:00"/>
        <d v="2016-03-28T00:00:00"/>
        <d v="2016-04-01T00:00:00"/>
        <d v="2016-04-02T00:00:00"/>
        <d v="2016-04-03T00:00:00"/>
        <d v="2016-04-04T00:00:00"/>
        <d v="2016-04-05T00:00:00"/>
        <d v="2016-04-06T00:00:00"/>
        <d v="2016-04-07T00:00:00"/>
        <d v="2016-04-08T00:00:00"/>
        <d v="2016-04-09T00:00:00"/>
        <d v="2016-04-10T00:00:00"/>
        <d v="2016-04-12T00:00:00"/>
        <d v="2016-04-14T00:00:00"/>
        <d v="2016-04-16T00:00:00"/>
        <d v="2016-04-17T00:00:00"/>
        <d v="2016-04-18T00:00:00"/>
        <d v="2016-04-19T00:00:00"/>
        <d v="2016-04-20T00:00:00"/>
        <d v="2016-04-21T00:00:00"/>
        <d v="2016-04-22T00:00:00"/>
        <d v="2016-04-23T00:00:00"/>
        <d v="2016-04-24T00:00:00"/>
        <d v="2016-04-25T00:00:00"/>
        <d v="2016-04-26T00:00:00"/>
        <d v="2016-04-27T00:00:00"/>
        <d v="2016-04-28T00:00:00"/>
        <d v="2016-05-01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6T00:00:00"/>
        <d v="2016-05-27T00:00:00"/>
        <d v="2016-05-28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20T00:00:00"/>
        <d v="2016-06-22T00:00:00"/>
        <d v="2016-06-23T00:00:00"/>
        <d v="2016-06-24T00:00:00"/>
        <d v="2016-06-25T00:00:00"/>
        <d v="2016-06-27T00:00:00"/>
        <d v="2016-06-28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9-01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10-01T00:00:00"/>
        <d v="2016-10-02T00:00:00"/>
        <d v="2016-10-03T00:00:00"/>
        <d v="2016-10-04T00:00:00"/>
        <d v="2016-10-05T00:00:00"/>
        <d v="2016-10-06T00:00:00"/>
        <d v="2016-10-07T00:00:00"/>
        <d v="2016-10-08T00:00:00"/>
        <d v="2016-10-09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6T00:00:00"/>
        <d v="2016-11-17T00:00:00"/>
        <d v="2016-11-18T00:00:00"/>
        <d v="2016-11-19T00:00:00"/>
        <d v="2016-11-20T00:00:00"/>
        <d v="2016-11-21T00:00:00"/>
        <d v="2016-11-22T00:00:00"/>
        <d v="2016-11-23T00:00:00"/>
        <d v="2016-11-24T00:00:00"/>
        <d v="2016-11-25T00:00:00"/>
        <d v="2016-11-26T00:00:00"/>
        <d v="2016-11-27T00:00:00"/>
        <d v="2016-11-28T00:00:00"/>
        <d v="2016-12-01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6T00:00:00"/>
        <d v="2016-12-27T00:00:00"/>
        <d v="2016-12-28T00:00:00"/>
        <d v="2017-01-02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4T00:00:00"/>
        <d v="2017-01-25T00:00:00"/>
        <d v="2017-01-26T00:00:00"/>
        <d v="2017-01-27T00:00:00"/>
        <d v="2017-01-28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3T00:00:00"/>
        <d v="2017-02-24T00:00:00"/>
        <d v="2017-02-25T00:00:00"/>
        <d v="2017-02-26T00:00:00"/>
        <d v="2017-02-27T00:00:00"/>
        <d v="2017-02-28T00:00:00"/>
        <d v="2017-03-01T00:00:00"/>
        <d v="2017-03-02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4-01T00:00:00"/>
        <d v="2017-04-02T00:00:00"/>
        <d v="2017-04-03T00:00:00"/>
        <d v="2017-04-04T00:00:00"/>
        <d v="2017-04-05T00:00:00"/>
        <d v="2017-04-06T00:00:00"/>
        <d v="2017-04-07T00:00:00"/>
        <d v="2017-04-08T00:00:00"/>
        <d v="2017-04-09T00:00:00"/>
        <d v="2017-04-11T00:00:00"/>
        <d v="2017-04-12T00:00:00"/>
        <d v="2017-04-13T00:00:00"/>
        <d v="2017-04-14T00:00:00"/>
        <d v="2017-04-15T00:00:00"/>
        <d v="2017-04-17T00:00:00"/>
        <d v="2017-04-18T00:00:00"/>
        <d v="2017-04-19T00:00:00"/>
        <d v="2017-04-20T00:00:00"/>
        <d v="2017-04-21T00:00:00"/>
        <d v="2017-04-22T00:00:00"/>
        <d v="2017-04-23T00:00:00"/>
        <d v="2017-04-24T00:00:00"/>
        <d v="2017-04-25T00:00:00"/>
        <d v="2017-04-26T00:00:00"/>
        <d v="2017-04-27T00:00:00"/>
        <d v="2017-04-28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4T00:00:00"/>
        <d v="2017-05-25T00:00:00"/>
        <d v="2017-05-26T00:00:00"/>
        <d v="2017-05-28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9-01T00:00:00"/>
        <d v="2017-09-02T00:00:00"/>
        <d v="2017-09-03T00:00:00"/>
        <d v="2017-09-04T00:00:00"/>
        <d v="2017-09-06T00:00:00"/>
        <d v="2017-09-07T00:00:00"/>
        <d v="2017-09-08T00:00:00"/>
        <d v="2017-09-09T00:00:00"/>
        <d v="2017-09-10T00:00:00"/>
        <d v="2017-09-11T00:00:00"/>
        <d v="2017-09-12T00:00:00"/>
        <d v="2017-09-13T00:00:00"/>
        <d v="2017-09-14T00:00:00"/>
        <d v="2017-09-16T00:00:00"/>
        <d v="2017-09-17T00:00:00"/>
        <d v="2017-09-19T00:00:00"/>
        <d v="2017-09-20T00:00:00"/>
        <d v="2017-09-21T00:00:00"/>
        <d v="2017-09-22T00:00:00"/>
        <d v="2017-09-23T00:00:00"/>
        <d v="2017-09-24T00:00:00"/>
        <d v="2017-09-25T00:00:00"/>
        <d v="2017-09-26T00:00:00"/>
        <d v="2017-09-27T00:00:00"/>
        <d v="2017-09-28T00:00:00"/>
        <d v="2017-10-01T00:00:00"/>
        <d v="2017-10-02T00:00:00"/>
        <d v="2017-10-03T00:00:00"/>
        <d v="2017-10-04T00:00:00"/>
        <d v="2017-10-05T00:00:00"/>
        <d v="2017-10-06T00:00:00"/>
        <d v="2017-10-07T00:00:00"/>
        <d v="2017-10-08T00:00:00"/>
        <d v="2017-10-09T00:00:00"/>
        <d v="2017-10-10T00:00:00"/>
        <d v="2017-10-11T00:00:00"/>
        <d v="2017-10-13T00:00:00"/>
        <d v="2017-10-14T00:00:00"/>
        <d v="2017-10-15T00:00:00"/>
        <d v="2017-10-16T00:00:00"/>
        <d v="2017-10-17T00:00:00"/>
        <d v="2017-10-18T00:00:00"/>
        <d v="2017-10-19T00:00:00"/>
        <d v="2017-10-20T00:00:00"/>
        <d v="2017-10-22T00:00:00"/>
        <d v="2017-10-23T00:00:00"/>
        <d v="2017-10-24T00:00:00"/>
        <d v="2017-10-25T00:00:00"/>
        <d v="2017-10-26T00:00:00"/>
        <d v="2017-10-27T00:00:00"/>
        <d v="2017-10-28T00:00:00"/>
        <d v="2017-11-01T00:00:00"/>
        <d v="2017-11-02T00:00:00"/>
        <d v="2017-11-03T00:00:00"/>
        <d v="2017-11-04T00:00:00"/>
        <d v="2017-11-05T00:00:00"/>
        <d v="2017-11-06T00:00:00"/>
        <d v="2017-11-07T00:00:00"/>
        <d v="2017-11-08T00:00:00"/>
        <d v="2017-11-09T00:00:00"/>
        <d v="2017-11-10T00:00:00"/>
        <d v="2017-11-11T00:00:00"/>
        <d v="2017-11-12T00:00:00"/>
        <d v="2017-11-14T00:00:00"/>
        <d v="2017-11-15T00:00:00"/>
        <d v="2017-11-16T00:00:00"/>
        <d v="2017-11-17T00:00:00"/>
        <d v="2017-11-18T00:00:00"/>
        <d v="2017-11-19T00:00:00"/>
        <d v="2017-11-20T00:00:00"/>
        <d v="2017-11-21T00:00:00"/>
        <d v="2017-11-23T00:00:00"/>
        <d v="2017-11-24T00:00:00"/>
        <d v="2017-11-25T00:00:00"/>
        <d v="2017-11-26T00:00:00"/>
        <d v="2017-11-27T00:00:00"/>
        <d v="2017-11-28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2-01T00:00:00"/>
        <d v="2018-02-02T00:00:00"/>
        <d v="2018-02-03T00:00:00"/>
        <d v="2018-02-04T00:00:00"/>
        <d v="2018-02-05T00:00:00"/>
        <d v="2018-02-06T00:00:00"/>
        <d v="2018-02-07T00:00:00"/>
        <d v="2018-02-08T00:00:00"/>
        <d v="2018-02-09T00:00:00"/>
        <d v="2018-02-10T00:00:00"/>
        <d v="2018-02-11T00:00:00"/>
        <d v="2018-02-13T00:00:00"/>
        <d v="2018-02-14T00:00:00"/>
        <d v="2018-02-15T00:00:00"/>
        <d v="2018-02-16T00:00:00"/>
        <d v="2018-02-17T00:00:00"/>
        <d v="2018-02-18T00:00:00"/>
        <d v="2018-02-19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5-01T00:00:00"/>
        <d v="2018-05-02T00:00:00"/>
        <d v="2018-05-03T00:00:00"/>
        <d v="2018-05-04T00:00:00"/>
        <d v="2018-05-05T00:00:00"/>
        <d v="2018-05-07T00:00:00"/>
        <d v="2018-05-08T00:00:00"/>
        <d v="2018-05-09T00:00:00"/>
        <d v="2018-05-10T00:00:00"/>
        <d v="2018-05-11T00:00:00"/>
        <d v="2018-05-12T00:00:00"/>
        <d v="2018-05-13T00:00:00"/>
        <d v="2018-05-14T00:00:00"/>
        <d v="2018-05-15T00:00:00"/>
        <d v="2018-05-16T00:00:00"/>
        <d v="2018-05-17T00:00:00"/>
        <d v="2018-05-18T00:00:00"/>
        <d v="2018-05-19T00:00:00"/>
        <d v="2018-05-22T00:00:00"/>
        <d v="2018-05-24T00:00:00"/>
        <d v="2018-05-25T00:00:00"/>
        <d v="2018-05-26T00:00:00"/>
        <d v="2018-05-27T00:00:00"/>
        <d v="2018-05-28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7T00:00:00"/>
        <d v="2018-07-18T00:00:00"/>
        <d v="2018-07-19T00:00:00"/>
        <d v="2018-07-20T00:00:00"/>
        <d v="2018-07-21T00:00:00"/>
        <d v="2018-07-22T00:00:00"/>
        <d v="2018-07-23T00:00:00"/>
        <d v="2018-07-24T00:00:00"/>
        <d v="2018-07-25T00:00:00"/>
        <d v="2018-07-26T00:00:00"/>
        <d v="2018-07-27T00:00:00"/>
        <d v="2018-07-28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20T00:00:00"/>
        <d v="2018-10-22T00:00:00"/>
        <d v="2018-10-23T00:00:00"/>
        <d v="2018-10-24T00:00:00"/>
        <d v="2018-10-25T00:00:00"/>
        <d v="2018-10-26T00:00:00"/>
        <d v="2018-10-27T00:00:00"/>
        <d v="2018-10-28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7T00:00:00"/>
        <d v="2018-11-28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sharedItems>
    </cacheField>
    <cacheField name="[zomato_raw_data].[DATE (Month)].[DATE (Month)]" caption="DATE (Month)" numFmtId="0" hierarchy="40" level="1">
      <sharedItems containsNonDate="0" count="12">
        <s v="Jan"/>
        <s v="Feb"/>
        <s v="Mar"/>
        <s v="Apr"/>
        <s v="May"/>
        <s v="Jun"/>
        <s v="Jul"/>
        <s v="Aug"/>
        <s v="Sep"/>
        <s v="Oct"/>
        <s v="Nov"/>
        <s v="Dec"/>
      </sharedItems>
    </cacheField>
    <cacheField name="[zomato_raw_data].[DATE (Quarter)].[DATE (Quarter)]" caption="DATE (Quarter)" numFmtId="0" hierarchy="39" level="1">
      <sharedItems containsNonDate="0" count="4">
        <s v="Qtr1"/>
        <s v="Qtr2"/>
        <s v="Qtr3"/>
        <s v="Qtr4"/>
      </sharedItems>
    </cacheField>
    <cacheField name="[zomato_raw_data].[DATE (Year)].[DATE (Year)]" caption="DATE (Year)" numFmtId="0" hierarchy="38" level="1">
      <sharedItems count="9">
        <s v="2010"/>
        <s v="2011"/>
        <s v="2012"/>
        <s v="2013"/>
        <s v="2014"/>
        <s v="2015"/>
        <s v="2016"/>
        <s v="2017"/>
        <s v="2018"/>
      </sharedItems>
    </cacheField>
    <cacheField name="[Measures].[Count of RestaurantID]" caption="Count of RestaurantID" numFmtId="0" hierarchy="80" level="32767"/>
  </cacheFields>
  <cacheHierarchies count="87">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YEAR]" caption="YEAR" attribute="1" defaultMemberUniqueName="[calender_table].[YEAR].[All]" allUniqueName="[calender_table].[YEAR].[All]" dimensionUniqueName="[calender_table]" displayFolder="" count="2" memberValueDatatype="20" unbalanced="0"/>
    <cacheHierarchy uniqueName="[calender_table].[MONTH]" caption="MONTH" attribute="1" defaultMemberUniqueName="[calender_table].[MONTH].[All]" allUniqueName="[calender_table].[MONTH].[All]" dimensionUniqueName="[calender_table]" displayFolder="" count="2" memberValueDatatype="20" unbalanced="0"/>
    <cacheHierarchy uniqueName="[calender_table].[Month Name]" caption="Month Name" attribute="1" defaultMemberUniqueName="[calender_table].[Month Name].[All]" allUniqueName="[calender_table].[Month Name].[All]" dimensionUniqueName="[calender_table]" displayFolder="" count="2" memberValueDatatype="130" unbalanced="0"/>
    <cacheHierarchy uniqueName="[calender_table].[Quarter]" caption="Quarter" attribute="1" defaultMemberUniqueName="[calender_table].[Quarter].[All]" allUniqueName="[calender_table].[Quarter].[All]" dimensionUniqueName="[calender_table]" displayFolder="" count="2"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2" memberValueDatatype="7" unbalanced="0"/>
    <cacheHierarchy uniqueName="[calender_table].[Day of Week]" caption="Day of Week" attribute="1" defaultMemberUniqueName="[calender_table].[Day of Week].[All]" allUniqueName="[calender_table].[Day of Week].[All]" dimensionUniqueName="[calender_table]" displayFolder="" count="2" memberValueDatatype="20" unbalanced="0"/>
    <cacheHierarchy uniqueName="[calender_table].[Day Name]" caption="Day Name" attribute="1" defaultMemberUniqueName="[calender_table].[Day Name].[All]" allUniqueName="[calender_table].[Day Name].[All]" dimensionUniqueName="[calender_table]" displayFolder="" count="2"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2" memberValueDatatype="130" unbalanced="0"/>
    <cacheHierarchy uniqueName="[calender_table].[FIN QUARTER]" caption="FIN QUARTER" attribute="1" defaultMemberUniqueName="[calender_table].[FIN QUARTER].[All]" allUniqueName="[calender_table].[FIN QUARTER].[All]" dimensionUniqueName="[calender_table]" displayFolder="" count="2" memberValueDatatype="130" unbalanced="0"/>
    <cacheHierarchy uniqueName="[Country Map Table].[CountryCode]" caption="CountryCode" attribute="1" defaultMemberUniqueName="[Country Map Table].[CountryCode].[All]" allUniqueName="[Country Map Table].[CountryCode].[All]" dimensionUniqueName="[Country Map Table]" displayFolder="" count="2" memberValueDatatype="20" unbalanced="0"/>
    <cacheHierarchy uniqueName="[Country Map Table].[City]" caption="City" attribute="1" defaultMemberUniqueName="[Country Map Table].[City].[All]" allUniqueName="[Country Map Table].[City].[All]" dimensionUniqueName="[Country Map Table]" displayFolder="" count="2"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2" memberValueDatatype="130" unbalanced="0"/>
    <cacheHierarchy uniqueName="[country_table].[Country Code]" caption="Country Code" attribute="1" defaultMemberUniqueName="[country_table].[Country Code].[All]" allUniqueName="[country_table].[Country Code].[All]" dimensionUniqueName="[country_table]" displayFolder="" count="2" memberValueDatatype="20" unbalanced="0"/>
    <cacheHierarchy uniqueName="[country_table].[Country]" caption="Country" attribute="1" defaultMemberUniqueName="[country_table].[Country].[All]" allUniqueName="[country_table].[Country].[All]" dimensionUniqueName="[country_table]" displayFolder="" count="2" memberValueDatatype="130" unbalanced="0"/>
    <cacheHierarchy uniqueName="[zomato_raw_data].[RestaurantID]" caption="RestaurantID" attribute="1" defaultMemberUniqueName="[zomato_raw_data].[RestaurantID].[All]" allUniqueName="[zomato_raw_data].[RestaurantID].[All]" dimensionUniqueName="[zomato_raw_data]" displayFolder="" count="2" memberValueDatatype="20" unbalanced="0"/>
    <cacheHierarchy uniqueName="[zomato_raw_data].[RestaurantName]" caption="RestaurantName" attribute="1" defaultMemberUniqueName="[zomato_raw_data].[RestaurantName].[All]" allUniqueName="[zomato_raw_data].[RestaurantName].[All]" dimensionUniqueName="[zomato_raw_data]" displayFolder="" count="2" memberValueDatatype="130" unbalanced="0"/>
    <cacheHierarchy uniqueName="[zomato_raw_data].[CountryCode]" caption="CountryCode" attribute="1" defaultMemberUniqueName="[zomato_raw_data].[CountryCode].[All]" allUniqueName="[zomato_raw_data].[CountryCode].[All]" dimensionUniqueName="[zomato_raw_data]" displayFolder="" count="2"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2" memberValueDatatype="130" unbalanced="0"/>
    <cacheHierarchy uniqueName="[zomato_raw_data].[Locality]" caption="Locality" attribute="1" defaultMemberUniqueName="[zomato_raw_data].[Locality].[All]" allUniqueName="[zomato_raw_data].[Locality].[All]" dimensionUniqueName="[zomato_raw_data]" displayFolder="" count="2"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2" memberValueDatatype="130" unbalanced="0"/>
    <cacheHierarchy uniqueName="[zomato_raw_data].[Longitude]" caption="Longitude" attribute="1" defaultMemberUniqueName="[zomato_raw_data].[Longitude].[All]" allUniqueName="[zomato_raw_data].[Longitude].[All]" dimensionUniqueName="[zomato_raw_data]" displayFolder="" count="2" memberValueDatatype="5" unbalanced="0"/>
    <cacheHierarchy uniqueName="[zomato_raw_data].[Latitude]" caption="Latitude" attribute="1" defaultMemberUniqueName="[zomato_raw_data].[Latitude].[All]" allUniqueName="[zomato_raw_data].[Latitude].[All]" dimensionUniqueName="[zomato_raw_data]" displayFolder="" count="2" memberValueDatatype="5" unbalanced="0"/>
    <cacheHierarchy uniqueName="[zomato_raw_data].[Cuisines]" caption="Cuisines" attribute="1" defaultMemberUniqueName="[zomato_raw_data].[Cuisines].[All]" allUniqueName="[zomato_raw_data].[Cuisines].[All]" dimensionUniqueName="[zomato_raw_data]" displayFolder="" count="2" memberValueDatatype="130" unbalanced="0"/>
    <cacheHierarchy uniqueName="[zomato_raw_data].[Currency]" caption="Currency" attribute="1" defaultMemberUniqueName="[zomato_raw_data].[Currency].[All]" allUniqueName="[zomato_raw_data].[Currency].[All]" dimensionUniqueName="[zomato_raw_data]" displayFolder="" count="2"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2"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2"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2"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2" memberValueDatatype="130" unbalanced="0"/>
    <cacheHierarchy uniqueName="[zomato_raw_data].[Price_range]" caption="Price_range" attribute="1" defaultMemberUniqueName="[zomato_raw_data].[Price_range].[All]" allUniqueName="[zomato_raw_data].[Price_range].[All]" dimensionUniqueName="[zomato_raw_data]" displayFolder="" count="2" memberValueDatatype="20" unbalanced="0"/>
    <cacheHierarchy uniqueName="[zomato_raw_data].[Votes]" caption="Votes" attribute="1" defaultMemberUniqueName="[zomato_raw_data].[Votes].[All]" allUniqueName="[zomato_raw_data].[Votes].[All]" dimensionUniqueName="[zomato_raw_data]" displayFolder="" count="2"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2" memberValueDatatype="20" unbalanced="0"/>
    <cacheHierarchy uniqueName="[zomato_raw_data].[Rating]" caption="Rating" attribute="1" defaultMemberUniqueName="[zomato_raw_data].[Rating].[All]" allUniqueName="[zomato_raw_data].[Rating].[All]" dimensionUniqueName="[zomato_raw_data]" displayFolder="" count="2" memberValueDatatype="5" unbalanced="0"/>
    <cacheHierarchy uniqueName="[zomato_raw_data].[DATE]" caption="DATE" attribute="1" time="1" defaultMemberUniqueName="[zomato_raw_data].[DATE].[All]" allUniqueName="[zomato_raw_data].[DATE].[All]" dimensionUniqueName="[zomato_raw_data]" displayFolder="" count="2" memberValueDatatype="7" unbalanced="0">
      <fieldsUsage count="2">
        <fieldUsage x="-1"/>
        <fieldUsage x="0"/>
      </fieldsUsage>
    </cacheHierarchy>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2"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2"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3"/>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fieldsUsage count="2">
        <fieldUsage x="-1"/>
        <fieldUsage x="2"/>
      </fieldsUsage>
    </cacheHierarchy>
    <cacheHierarchy uniqueName="[zomato_raw_data].[DATE (Month)]" caption="DATE (Month)" attribute="1" defaultMemberUniqueName="[zomato_raw_data].[DATE (Month)].[All]" allUniqueName="[zomato_raw_data].[DATE (Month)].[All]" dimensionUniqueName="[zomato_raw_data]" displayFolder="" count="2" memberValueDatatype="130" unbalanced="0">
      <fieldsUsage count="2">
        <fieldUsage x="-1"/>
        <fieldUsage x="1"/>
      </fieldsUsage>
    </cacheHierarchy>
    <cacheHierarchy uniqueName="[zomato_raw_data 1].[RestaurantID]" caption="RestaurantID" attribute="1" defaultMemberUniqueName="[zomato_raw_data 1].[RestaurantID].[All]" allUniqueName="[zomato_raw_data 1].[RestaurantID].[All]" dimensionUniqueName="[zomato_raw_data 1]" displayFolder="" count="2"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2" memberValueDatatype="130" unbalanced="0"/>
    <cacheHierarchy uniqueName="[zomato_raw_data 1].[CountryCode]" caption="CountryCode" attribute="1" defaultMemberUniqueName="[zomato_raw_data 1].[CountryCode].[All]" allUniqueName="[zomato_raw_data 1].[CountryCode].[All]" dimensionUniqueName="[zomato_raw_data 1]" displayFolder="" count="2" memberValueDatatype="20" unbalanced="0"/>
    <cacheHierarchy uniqueName="[zomato_raw_data 1].[City]" caption="City" attribute="1" defaultMemberUniqueName="[zomato_raw_data 1].[City].[All]" allUniqueName="[zomato_raw_data 1].[City].[All]" dimensionUniqueName="[zomato_raw_data 1]" displayFolder="" count="2" memberValueDatatype="130" unbalanced="0"/>
    <cacheHierarchy uniqueName="[zomato_raw_data 1].[Address]" caption="Address" attribute="1" defaultMemberUniqueName="[zomato_raw_data 1].[Address].[All]" allUniqueName="[zomato_raw_data 1].[Address].[All]" dimensionUniqueName="[zomato_raw_data 1]" displayFolder="" count="2" memberValueDatatype="130" unbalanced="0"/>
    <cacheHierarchy uniqueName="[zomato_raw_data 1].[Locality]" caption="Locality" attribute="1" defaultMemberUniqueName="[zomato_raw_data 1].[Locality].[All]" allUniqueName="[zomato_raw_data 1].[Locality].[All]" dimensionUniqueName="[zomato_raw_data 1]" displayFolder="" count="2"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2" memberValueDatatype="130" unbalanced="0"/>
    <cacheHierarchy uniqueName="[zomato_raw_data 1].[Longitude]" caption="Longitude" attribute="1" defaultMemberUniqueName="[zomato_raw_data 1].[Longitude].[All]" allUniqueName="[zomato_raw_data 1].[Longitude].[All]" dimensionUniqueName="[zomato_raw_data 1]" displayFolder="" count="2" memberValueDatatype="5" unbalanced="0"/>
    <cacheHierarchy uniqueName="[zomato_raw_data 1].[Latitude]" caption="Latitude" attribute="1" defaultMemberUniqueName="[zomato_raw_data 1].[Latitude].[All]" allUniqueName="[zomato_raw_data 1].[Latitude].[All]" dimensionUniqueName="[zomato_raw_data 1]" displayFolder="" count="2" memberValueDatatype="5" unbalanced="0"/>
    <cacheHierarchy uniqueName="[zomato_raw_data 1].[Cuisines]" caption="Cuisines" attribute="1" defaultMemberUniqueName="[zomato_raw_data 1].[Cuisines].[All]" allUniqueName="[zomato_raw_data 1].[Cuisines].[All]" dimensionUniqueName="[zomato_raw_data 1]" displayFolder="" count="2" memberValueDatatype="130" unbalanced="0"/>
    <cacheHierarchy uniqueName="[zomato_raw_data 1].[Currency]" caption="Currency" attribute="1" defaultMemberUniqueName="[zomato_raw_data 1].[Currency].[All]" allUniqueName="[zomato_raw_data 1].[Currency].[All]" dimensionUniqueName="[zomato_raw_data 1]" displayFolder="" count="2"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2"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2"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2"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2" memberValueDatatype="130" unbalanced="0"/>
    <cacheHierarchy uniqueName="[zomato_raw_data 1].[Price_range]" caption="Price_range" attribute="1" defaultMemberUniqueName="[zomato_raw_data 1].[Price_range].[All]" allUniqueName="[zomato_raw_data 1].[Price_range].[All]" dimensionUniqueName="[zomato_raw_data 1]" displayFolder="" count="2" memberValueDatatype="20" unbalanced="0"/>
    <cacheHierarchy uniqueName="[zomato_raw_data 1].[Votes]" caption="Votes" attribute="1" defaultMemberUniqueName="[zomato_raw_data 1].[Votes].[All]" allUniqueName="[zomato_raw_data 1].[Votes].[All]" dimensionUniqueName="[zomato_raw_data 1]" displayFolder="" count="2"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2" memberValueDatatype="20" unbalanced="0"/>
    <cacheHierarchy uniqueName="[zomato_raw_data 1].[Rating]" caption="Rating" attribute="1" defaultMemberUniqueName="[zomato_raw_data 1].[Rating].[All]" allUniqueName="[zomato_raw_data 1].[Rating].[All]" dimensionUniqueName="[zomato_raw_data 1]" displayFolder="" count="2"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2"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2"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2"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4"/>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2453705" backgroundQuery="1" createdVersion="7" refreshedVersion="7" minRefreshableVersion="3" recordCount="0" supportSubquery="1" supportAdvancedDrill="1" xr:uid="{F57CF70C-B074-4801-9861-F2A5AB427F34}">
  <cacheSource type="external" connectionId="8"/>
  <cacheFields count="2">
    <cacheField name="[Measures].[AVG COST FOR TWO]" caption="AVG COST FOR TWO" numFmtId="0" hierarchy="70"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1"/>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oneField="1">
      <fieldsUsage count="1">
        <fieldUsage x="0"/>
      </fieldsUsage>
    </cacheHierarchy>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2685183" backgroundQuery="1" createdVersion="7" refreshedVersion="7" minRefreshableVersion="3" recordCount="0" supportSubquery="1" supportAdvancedDrill="1" xr:uid="{3B9D110D-3149-4461-A0EE-28C466B7F178}">
  <cacheSource type="external" connectionId="8"/>
  <cacheFields count="3">
    <cacheField name="[Measures].[TOTAL CITIES]" caption="TOTAL CITIES" numFmtId="0" hierarchy="71" level="32767"/>
    <cacheField name="[Measures].[TOTAL COUNTRIES]" caption="TOTAL COUNTRIES" numFmtId="0" hierarchy="72"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oneField="1">
      <fieldsUsage count="1">
        <fieldUsage x="0"/>
      </fieldsUsage>
    </cacheHierarchy>
    <cacheHierarchy uniqueName="[Measures].[TOTAL COUNTRIES]" caption="TOTAL COUNTRIES" measure="1" displayFolder="" measureGroup="zomato_raw_data" count="0" oneField="1">
      <fieldsUsage count="1">
        <fieldUsage x="1"/>
      </fieldsUsage>
    </cacheHierarchy>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3148152" backgroundQuery="1" createdVersion="7" refreshedVersion="7" minRefreshableVersion="3" recordCount="0" supportSubquery="1" supportAdvancedDrill="1" xr:uid="{692AEEA6-D403-4BEF-8DD2-5DDCD931F562}">
  <cacheSource type="external" connectionId="8"/>
  <cacheFields count="5">
    <cacheField name="[Measures].[Count of RestaurantID]" caption="Count of RestaurantID" numFmtId="0" hierarchy="80" level="32767"/>
    <cacheField name="[Measures].[TABLE BOOKING %]" caption="TABLE BOOKING %" numFmtId="0" hierarchy="68" level="32767"/>
    <cacheField name="[Measures].[ONLINE DELIVERY %]" caption="ONLINE DELIVERY %" numFmtId="0" hierarchy="69" level="32767"/>
    <cacheField name="[Measures].[Average of Rating]" caption="Average of Rating" numFmtId="0" hierarchy="83"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4"/>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oneField="1">
      <fieldsUsage count="1">
        <fieldUsage x="1"/>
      </fieldsUsage>
    </cacheHierarchy>
    <cacheHierarchy uniqueName="[Measures].[ONLINE DELIVERY %]" caption="ONLINE DELIVERY %" measure="1" displayFolder="" measureGroup="zomato_raw_data" count="0" oneField="1">
      <fieldsUsage count="1">
        <fieldUsage x="2"/>
      </fieldsUsage>
    </cacheHierarchy>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oneField="1" hidden="1">
      <fieldsUsage count="1">
        <fieldUsage x="3"/>
      </fieldsUsage>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3726852" backgroundQuery="1" createdVersion="7" refreshedVersion="7" minRefreshableVersion="3" recordCount="0" supportSubquery="1" supportAdvancedDrill="1" xr:uid="{072B7EB0-E825-4990-9D1C-41AC1FA786E0}">
  <cacheSource type="external" connectionId="8"/>
  <cacheFields count="3">
    <cacheField name="[zomato_raw_data].[City].[City]" caption="City" numFmtId="0" hierarchy="18" level="1">
      <sharedItems count="10">
        <s v="Ahmedabad"/>
        <s v="Amritsar"/>
        <s v="Bhubaneshwar"/>
        <s v="Faridabad"/>
        <s v="Ghaziabad"/>
        <s v="Gurgaon"/>
        <s v="Guwahati"/>
        <s v="Lucknow"/>
        <s v="New Delhi"/>
        <s v="Noida"/>
      </sharedItems>
    </cacheField>
    <cacheField name="[Measures].[Count of RestaurantID]" caption="Count of RestaurantID" numFmtId="0" hierarchy="80"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fieldsUsage count="2">
        <fieldUsage x="-1"/>
        <fieldUsage x="0"/>
      </fieldsUsage>
    </cacheHierarchy>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4537037" backgroundQuery="1" createdVersion="7" refreshedVersion="7" minRefreshableVersion="3" recordCount="0" supportSubquery="1" supportAdvancedDrill="1" xr:uid="{B423D724-A653-4D88-B3C1-DE413AC3F1D0}">
  <cacheSource type="external" connectionId="8"/>
  <cacheFields count="3">
    <cacheField name="[zomato_raw_data].[Cuisines].[Cuisines]" caption="Cuisines" numFmtId="0" hierarchy="24" level="1">
      <sharedItems count="10">
        <s v="Bakery"/>
        <s v="Bakery, Desserts"/>
        <s v="Cafe"/>
        <s v="Chinese"/>
        <s v="Fast Food"/>
        <s v="North Indian"/>
        <s v="North Indian, Chinese"/>
        <s v="North Indian, Mughlai"/>
        <s v="North Indian, Mughlai, Chinese"/>
        <s v="Street Food"/>
      </sharedItems>
    </cacheField>
    <cacheField name="[Measures].[Count of RestaurantID]" caption="Count of RestaurantID" numFmtId="0" hierarchy="80"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0"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2" memberValueDatatype="130" unbalanced="0">
      <fieldsUsage count="2">
        <fieldUsage x="-1"/>
        <fieldUsage x="0"/>
      </fieldsUsage>
    </cacheHierarchy>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0"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4884261" backgroundQuery="1" createdVersion="7" refreshedVersion="7" minRefreshableVersion="3" recordCount="0" supportSubquery="1" supportAdvancedDrill="1" xr:uid="{50B1E71D-070D-45A4-A744-C1D0F09337F7}">
  <cacheSource type="external" connectionId="8"/>
  <cacheFields count="1">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0"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0"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0"/>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5115738" backgroundQuery="1" createdVersion="7" refreshedVersion="7" minRefreshableVersion="3" recordCount="0" supportSubquery="1" supportAdvancedDrill="1" xr:uid="{FEDDC5F0-4E06-4DBE-AB28-256585F563BB}">
  <cacheSource type="external" connectionId="8"/>
  <cacheFields count="3">
    <cacheField name="[Measures].[Count of RestaurantID]" caption="Count of RestaurantID" numFmtId="0" hierarchy="80" level="32767"/>
    <cacheField name="[zomato_raw_data].[City].[City]" caption="City" numFmtId="0" hierarchy="18"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í_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í£o Paulo"/>
        <s v="Singapore"/>
        <s v="Sioux City"/>
        <s v="Surat"/>
        <s v="Tagaytay City"/>
        <s v="Taguig City"/>
        <s v="Tampa Bay"/>
        <s v="Tangerang"/>
        <s v="Tanunda"/>
        <s v="Trentham East"/>
        <s v="ÛÁstanbul"/>
        <s v="Vadodara"/>
        <s v="Valdosta"/>
        <s v="Varanasi"/>
        <s v="Vernonia"/>
        <s v="Victor Harbor"/>
        <s v="Vineland Station"/>
        <s v="Vizag"/>
        <s v="Waterloo"/>
        <s v="Weirton"/>
        <s v="Wellington City"/>
        <s v="Winchester Bay"/>
        <s v="Yorkton"/>
      </sharedItems>
    </cacheField>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fieldsUsage count="2">
        <fieldUsage x="-1"/>
        <fieldUsage x="1"/>
      </fieldsUsage>
    </cacheHierarchy>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0"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5578707" backgroundQuery="1" createdVersion="7" refreshedVersion="7" minRefreshableVersion="3" recordCount="0" supportSubquery="1" supportAdvancedDrill="1" xr:uid="{F40ED099-7776-408D-AC90-DBCB64E0FC84}">
  <cacheSource type="external" connectionId="8"/>
  <cacheFields count="3">
    <cacheField name="[zomato_raw_data].[DATE (Month)].[DATE (Month)]" caption="DATE (Month)" numFmtId="0" hierarchy="40" level="1">
      <sharedItems count="12">
        <s v="Jan"/>
        <s v="Feb"/>
        <s v="Mar"/>
        <s v="Apr"/>
        <s v="May"/>
        <s v="Jun"/>
        <s v="Jul"/>
        <s v="Aug"/>
        <s v="Sep"/>
        <s v="Oct"/>
        <s v="Nov"/>
        <s v="Dec"/>
      </sharedItems>
    </cacheField>
    <cacheField name="[Measures].[Count of RestaurantID]" caption="Count of RestaurantID" numFmtId="0" hierarchy="80"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2" memberValueDatatype="130" unbalanced="0">
      <fieldsUsage count="2">
        <fieldUsage x="-1"/>
        <fieldUsage x="0"/>
      </fieldsUsage>
    </cacheHierarchy>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5925923" backgroundQuery="1" createdVersion="7" refreshedVersion="7" minRefreshableVersion="3" recordCount="0" supportSubquery="1" supportAdvancedDrill="1" xr:uid="{186B7BB7-2178-43D0-BC98-B9A4F2C8F8B0}">
  <cacheSource type="external" connectionId="8"/>
  <cacheFields count="3">
    <cacheField name="[Measures].[Count of RestaurantID]" caption="Count of RestaurantID" numFmtId="0" hierarchy="80" level="32767"/>
    <cacheField name="[zomato_raw_data].[bucket avg price].[bucket avg price]" caption="bucket avg price" numFmtId="0" hierarchy="37" level="1">
      <sharedItems count="4">
        <s v="0-15000"/>
        <s v="60001-75000"/>
        <s v="90001-100000"/>
        <s v="Above 100001"/>
      </sharedItems>
    </cacheField>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2" memberValueDatatype="130" unbalanced="0">
      <fieldsUsage count="2">
        <fieldUsage x="-1"/>
        <fieldUsage x="1"/>
      </fieldsUsage>
    </cacheHierarchy>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6273146" backgroundQuery="1" createdVersion="7" refreshedVersion="7" minRefreshableVersion="3" recordCount="0" supportSubquery="1" supportAdvancedDrill="1" xr:uid="{23297EEE-2309-4DF9-9A75-95F5DA0E636C}">
  <cacheSource type="external" connectionId="8"/>
  <cacheFields count="3">
    <cacheField name="[Measures].[Count of RestaurantID]" caption="Count of RestaurantID" numFmtId="0" hierarchy="80" level="32767"/>
    <cacheField name="[zomato_raw_data].[BUCKET RATING].[BUCKET RATING]" caption="BUCKET RATING" numFmtId="0" hierarchy="36" level="1">
      <sharedItems count="7">
        <s v="0 - 1"/>
        <s v="1.6 - 2"/>
        <s v="2.1 - 2.5"/>
        <s v="2.6 - 3"/>
        <s v="3.1 - 3.5"/>
        <s v="3.6 - 4"/>
        <s v="4.6 - 5"/>
      </sharedItems>
    </cacheField>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2" memberValueDatatype="130" unbalanced="0">
      <fieldsUsage count="2">
        <fieldUsage x="-1"/>
        <fieldUsage x="1"/>
      </fieldsUsage>
    </cacheHierarchy>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662037" backgroundQuery="1" createdVersion="7" refreshedVersion="7" minRefreshableVersion="3" recordCount="0" supportSubquery="1" supportAdvancedDrill="1" xr:uid="{D32ADD90-4453-466D-907F-60C1D164BC35}">
  <cacheSource type="external" connectionId="8"/>
  <cacheFields count="3">
    <cacheField name="[Measures].[HAS BOOKING YES]" caption="HAS BOOKING YES" numFmtId="0" hierarchy="63" level="32767"/>
    <cacheField name="[Measures].[HAS BOOKING NO]" caption="HAS BOOKING NO" numFmtId="0" hierarchy="64"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oneField="1">
      <fieldsUsage count="1">
        <fieldUsage x="0"/>
      </fieldsUsage>
    </cacheHierarchy>
    <cacheHierarchy uniqueName="[Measures].[HAS BOOKING NO]" caption="HAS BOOKING NO" measure="1" displayFolder="" measureGroup="zomato_raw_data" count="0" oneField="1">
      <fieldsUsage count="1">
        <fieldUsage x="1"/>
      </fieldsUsage>
    </cacheHierarchy>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6967593" backgroundQuery="1" createdVersion="7" refreshedVersion="7" minRefreshableVersion="3" recordCount="0" supportSubquery="1" supportAdvancedDrill="1" xr:uid="{A3399502-C1C9-4D81-B9C2-2B6A01AE97F2}">
  <cacheSource type="external" connectionId="8"/>
  <cacheFields count="3">
    <cacheField name="[Measures].[YES ONLINE DELIVERY]" caption="YES ONLINE DELIVERY" numFmtId="0" hierarchy="65" level="32767"/>
    <cacheField name="[Measures].[NO ONLINE DELIVERY]" caption="NO ONLINE DELIVERY" numFmtId="0" hierarchy="66" level="32767"/>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0"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0"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oneField="1">
      <fieldsUsage count="1">
        <fieldUsage x="0"/>
      </fieldsUsage>
    </cacheHierarchy>
    <cacheHierarchy uniqueName="[Measures].[NO ONLINE DELIVERY]" caption="NO ONLINE DELIVERY" measure="1" displayFolder="" measureGroup="zomato_raw_data" count="0" oneField="1">
      <fieldsUsage count="1">
        <fieldUsage x="1"/>
      </fieldsUsage>
    </cacheHierarchy>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RAM ATLURI" refreshedDate="45992.809577430555" backgroundQuery="1" createdVersion="7" refreshedVersion="7" minRefreshableVersion="3" recordCount="0" supportSubquery="1" supportAdvancedDrill="1" xr:uid="{13D65894-77BF-4FAB-8DB7-83D62C00C8B3}">
  <cacheSource type="external" connectionId="8"/>
  <cacheFields count="3">
    <cacheField name="[Measures].[Count of RestaurantID]" caption="Count of RestaurantID" numFmtId="0" hierarchy="80" level="32767"/>
    <cacheField name="[zomato_raw_data].[country code.Country].[country code.Country]" caption="country code.Country" numFmtId="0" hierarchy="35" level="1">
      <sharedItems count="15">
        <s v="Australia"/>
        <s v="Brazil"/>
        <s v="Canada"/>
        <s v="India"/>
        <s v="Indonesia"/>
        <s v="New Zealand"/>
        <s v="Phillipines"/>
        <s v="Qatar"/>
        <s v="Singapore"/>
        <s v="South Africa"/>
        <s v="Sri Lanka"/>
        <s v="Turkey"/>
        <s v="UAE"/>
        <s v="United Kingdom"/>
        <s v="United States"/>
      </sharedItems>
    </cacheField>
    <cacheField name="[zomato_raw_data].[DATE (Year)].[DATE (Year)]" caption="DATE (Year)" numFmtId="0" hierarchy="38" level="1">
      <sharedItems containsSemiMixedTypes="0" containsNonDate="0" containsString="0"/>
    </cacheField>
  </cacheFields>
  <cacheHierarchies count="87">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YEAR]" caption="YEAR" attribute="1" defaultMemberUniqueName="[calender_table].[YEAR].[All]" allUniqueName="[calender_table].[YEAR].[All]" dimensionUniqueName="[calender_table]" displayFolder="" count="2" memberValueDatatype="20" unbalanced="0"/>
    <cacheHierarchy uniqueName="[calender_table].[MONTH]" caption="MONTH" attribute="1" defaultMemberUniqueName="[calender_table].[MONTH].[All]" allUniqueName="[calender_table].[MONTH].[All]" dimensionUniqueName="[calender_table]" displayFolder="" count="2" memberValueDatatype="20" unbalanced="0"/>
    <cacheHierarchy uniqueName="[calender_table].[Month Name]" caption="Month Name" attribute="1" defaultMemberUniqueName="[calender_table].[Month Name].[All]" allUniqueName="[calender_table].[Month Name].[All]" dimensionUniqueName="[calender_table]" displayFolder="" count="2" memberValueDatatype="130" unbalanced="0"/>
    <cacheHierarchy uniqueName="[calender_table].[Quarter]" caption="Quarter" attribute="1" defaultMemberUniqueName="[calender_table].[Quarter].[All]" allUniqueName="[calender_table].[Quarter].[All]" dimensionUniqueName="[calender_table]" displayFolder="" count="2"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2" memberValueDatatype="7" unbalanced="0"/>
    <cacheHierarchy uniqueName="[calender_table].[Day of Week]" caption="Day of Week" attribute="1" defaultMemberUniqueName="[calender_table].[Day of Week].[All]" allUniqueName="[calender_table].[Day of Week].[All]" dimensionUniqueName="[calender_table]" displayFolder="" count="2" memberValueDatatype="20" unbalanced="0"/>
    <cacheHierarchy uniqueName="[calender_table].[Day Name]" caption="Day Name" attribute="1" defaultMemberUniqueName="[calender_table].[Day Name].[All]" allUniqueName="[calender_table].[Day Name].[All]" dimensionUniqueName="[calender_table]" displayFolder="" count="2"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2" memberValueDatatype="130" unbalanced="0"/>
    <cacheHierarchy uniqueName="[calender_table].[FIN QUARTER]" caption="FIN QUARTER" attribute="1" defaultMemberUniqueName="[calender_table].[FIN QUARTER].[All]" allUniqueName="[calender_table].[FIN QUARTER].[All]" dimensionUniqueName="[calender_table]" displayFolder="" count="2" memberValueDatatype="130" unbalanced="0"/>
    <cacheHierarchy uniqueName="[Country Map Table].[CountryCode]" caption="CountryCode" attribute="1" defaultMemberUniqueName="[Country Map Table].[CountryCode].[All]" allUniqueName="[Country Map Table].[CountryCode].[All]" dimensionUniqueName="[Country Map Table]" displayFolder="" count="2" memberValueDatatype="20" unbalanced="0"/>
    <cacheHierarchy uniqueName="[Country Map Table].[City]" caption="City" attribute="1" defaultMemberUniqueName="[Country Map Table].[City].[All]" allUniqueName="[Country Map Table].[City].[All]" dimensionUniqueName="[Country Map Table]" displayFolder="" count="2"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2" memberValueDatatype="130" unbalanced="0"/>
    <cacheHierarchy uniqueName="[country_table].[Country Code]" caption="Country Code" attribute="1" defaultMemberUniqueName="[country_table].[Country Code].[All]" allUniqueName="[country_table].[Country Code].[All]" dimensionUniqueName="[country_table]" displayFolder="" count="2" memberValueDatatype="20" unbalanced="0"/>
    <cacheHierarchy uniqueName="[country_table].[Country]" caption="Country" attribute="1" defaultMemberUniqueName="[country_table].[Country].[All]" allUniqueName="[country_table].[Country].[All]" dimensionUniqueName="[country_table]" displayFolder="" count="2" memberValueDatatype="130" unbalanced="0"/>
    <cacheHierarchy uniqueName="[zomato_raw_data].[RestaurantID]" caption="RestaurantID" attribute="1" defaultMemberUniqueName="[zomato_raw_data].[RestaurantID].[All]" allUniqueName="[zomato_raw_data].[RestaurantID].[All]" dimensionUniqueName="[zomato_raw_data]" displayFolder="" count="2" memberValueDatatype="20" unbalanced="0"/>
    <cacheHierarchy uniqueName="[zomato_raw_data].[RestaurantName]" caption="RestaurantName" attribute="1" defaultMemberUniqueName="[zomato_raw_data].[RestaurantName].[All]" allUniqueName="[zomato_raw_data].[RestaurantName].[All]" dimensionUniqueName="[zomato_raw_data]" displayFolder="" count="2" memberValueDatatype="130" unbalanced="0"/>
    <cacheHierarchy uniqueName="[zomato_raw_data].[CountryCode]" caption="CountryCode" attribute="1" defaultMemberUniqueName="[zomato_raw_data].[CountryCode].[All]" allUniqueName="[zomato_raw_data].[CountryCode].[All]" dimensionUniqueName="[zomato_raw_data]" displayFolder="" count="2"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2" memberValueDatatype="130" unbalanced="0"/>
    <cacheHierarchy uniqueName="[zomato_raw_data].[Locality]" caption="Locality" attribute="1" defaultMemberUniqueName="[zomato_raw_data].[Locality].[All]" allUniqueName="[zomato_raw_data].[Locality].[All]" dimensionUniqueName="[zomato_raw_data]" displayFolder="" count="2"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2" memberValueDatatype="130" unbalanced="0"/>
    <cacheHierarchy uniqueName="[zomato_raw_data].[Longitude]" caption="Longitude" attribute="1" defaultMemberUniqueName="[zomato_raw_data].[Longitude].[All]" allUniqueName="[zomato_raw_data].[Longitude].[All]" dimensionUniqueName="[zomato_raw_data]" displayFolder="" count="2" memberValueDatatype="5" unbalanced="0"/>
    <cacheHierarchy uniqueName="[zomato_raw_data].[Latitude]" caption="Latitude" attribute="1" defaultMemberUniqueName="[zomato_raw_data].[Latitude].[All]" allUniqueName="[zomato_raw_data].[Latitude].[All]" dimensionUniqueName="[zomato_raw_data]" displayFolder="" count="2" memberValueDatatype="5" unbalanced="0"/>
    <cacheHierarchy uniqueName="[zomato_raw_data].[Cuisines]" caption="Cuisines" attribute="1" defaultMemberUniqueName="[zomato_raw_data].[Cuisines].[All]" allUniqueName="[zomato_raw_data].[Cuisines].[All]" dimensionUniqueName="[zomato_raw_data]" displayFolder="" count="2" memberValueDatatype="130" unbalanced="0"/>
    <cacheHierarchy uniqueName="[zomato_raw_data].[Currency]" caption="Currency" attribute="1" defaultMemberUniqueName="[zomato_raw_data].[Currency].[All]" allUniqueName="[zomato_raw_data].[Currency].[All]" dimensionUniqueName="[zomato_raw_data]" displayFolder="" count="2"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2"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2"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2"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2" memberValueDatatype="130" unbalanced="0"/>
    <cacheHierarchy uniqueName="[zomato_raw_data].[Price_range]" caption="Price_range" attribute="1" defaultMemberUniqueName="[zomato_raw_data].[Price_range].[All]" allUniqueName="[zomato_raw_data].[Price_range].[All]" dimensionUniqueName="[zomato_raw_data]" displayFolder="" count="2" memberValueDatatype="20" unbalanced="0"/>
    <cacheHierarchy uniqueName="[zomato_raw_data].[Votes]" caption="Votes" attribute="1" defaultMemberUniqueName="[zomato_raw_data].[Votes].[All]" allUniqueName="[zomato_raw_data].[Votes].[All]" dimensionUniqueName="[zomato_raw_data]" displayFolder="" count="2"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2" memberValueDatatype="20" unbalanced="0"/>
    <cacheHierarchy uniqueName="[zomato_raw_data].[Rating]" caption="Rating" attribute="1" defaultMemberUniqueName="[zomato_raw_data].[Rating].[All]" allUniqueName="[zomato_raw_data].[Rating].[All]" dimensionUniqueName="[zomato_raw_data]" displayFolder="" count="2" memberValueDatatype="5" unbalanced="0"/>
    <cacheHierarchy uniqueName="[zomato_raw_data].[DATE]" caption="DATE" attribute="1" time="1" defaultMemberUniqueName="[zomato_raw_data].[DATE].[All]" allUniqueName="[zomato_raw_data].[DATE].[All]" dimensionUniqueName="[zomato_raw_data]" displayFolder="" count="2"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fieldsUsage count="2">
        <fieldUsage x="-1"/>
        <fieldUsage x="1"/>
      </fieldsUsage>
    </cacheHierarchy>
    <cacheHierarchy uniqueName="[zomato_raw_data].[BUCKET RATING]" caption="BUCKET RATING" attribute="1" defaultMemberUniqueName="[zomato_raw_data].[BUCKET RATING].[All]" allUniqueName="[zomato_raw_data].[BUCKET RATING].[All]" dimensionUniqueName="[zomato_raw_data]" displayFolder="" count="2"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2"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fieldsUsage count="2">
        <fieldUsage x="-1"/>
        <fieldUsage x="2"/>
      </fieldsUsage>
    </cacheHierarchy>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2"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2"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2" memberValueDatatype="130" unbalanced="0"/>
    <cacheHierarchy uniqueName="[zomato_raw_data 1].[CountryCode]" caption="CountryCode" attribute="1" defaultMemberUniqueName="[zomato_raw_data 1].[CountryCode].[All]" allUniqueName="[zomato_raw_data 1].[CountryCode].[All]" dimensionUniqueName="[zomato_raw_data 1]" displayFolder="" count="2" memberValueDatatype="20" unbalanced="0"/>
    <cacheHierarchy uniqueName="[zomato_raw_data 1].[City]" caption="City" attribute="1" defaultMemberUniqueName="[zomato_raw_data 1].[City].[All]" allUniqueName="[zomato_raw_data 1].[City].[All]" dimensionUniqueName="[zomato_raw_data 1]" displayFolder="" count="2" memberValueDatatype="130" unbalanced="0"/>
    <cacheHierarchy uniqueName="[zomato_raw_data 1].[Address]" caption="Address" attribute="1" defaultMemberUniqueName="[zomato_raw_data 1].[Address].[All]" allUniqueName="[zomato_raw_data 1].[Address].[All]" dimensionUniqueName="[zomato_raw_data 1]" displayFolder="" count="2" memberValueDatatype="130" unbalanced="0"/>
    <cacheHierarchy uniqueName="[zomato_raw_data 1].[Locality]" caption="Locality" attribute="1" defaultMemberUniqueName="[zomato_raw_data 1].[Locality].[All]" allUniqueName="[zomato_raw_data 1].[Locality].[All]" dimensionUniqueName="[zomato_raw_data 1]" displayFolder="" count="2"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2" memberValueDatatype="130" unbalanced="0"/>
    <cacheHierarchy uniqueName="[zomato_raw_data 1].[Longitude]" caption="Longitude" attribute="1" defaultMemberUniqueName="[zomato_raw_data 1].[Longitude].[All]" allUniqueName="[zomato_raw_data 1].[Longitude].[All]" dimensionUniqueName="[zomato_raw_data 1]" displayFolder="" count="2" memberValueDatatype="5" unbalanced="0"/>
    <cacheHierarchy uniqueName="[zomato_raw_data 1].[Latitude]" caption="Latitude" attribute="1" defaultMemberUniqueName="[zomato_raw_data 1].[Latitude].[All]" allUniqueName="[zomato_raw_data 1].[Latitude].[All]" dimensionUniqueName="[zomato_raw_data 1]" displayFolder="" count="2" memberValueDatatype="5" unbalanced="0"/>
    <cacheHierarchy uniqueName="[zomato_raw_data 1].[Cuisines]" caption="Cuisines" attribute="1" defaultMemberUniqueName="[zomato_raw_data 1].[Cuisines].[All]" allUniqueName="[zomato_raw_data 1].[Cuisines].[All]" dimensionUniqueName="[zomato_raw_data 1]" displayFolder="" count="2" memberValueDatatype="130" unbalanced="0"/>
    <cacheHierarchy uniqueName="[zomato_raw_data 1].[Currency]" caption="Currency" attribute="1" defaultMemberUniqueName="[zomato_raw_data 1].[Currency].[All]" allUniqueName="[zomato_raw_data 1].[Currency].[All]" dimensionUniqueName="[zomato_raw_data 1]" displayFolder="" count="2"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2"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2"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2"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2" memberValueDatatype="130" unbalanced="0"/>
    <cacheHierarchy uniqueName="[zomato_raw_data 1].[Price_range]" caption="Price_range" attribute="1" defaultMemberUniqueName="[zomato_raw_data 1].[Price_range].[All]" allUniqueName="[zomato_raw_data 1].[Price_range].[All]" dimensionUniqueName="[zomato_raw_data 1]" displayFolder="" count="2" memberValueDatatype="20" unbalanced="0"/>
    <cacheHierarchy uniqueName="[zomato_raw_data 1].[Votes]" caption="Votes" attribute="1" defaultMemberUniqueName="[zomato_raw_data 1].[Votes].[All]" allUniqueName="[zomato_raw_data 1].[Votes].[All]" dimensionUniqueName="[zomato_raw_data 1]" displayFolder="" count="2"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2" memberValueDatatype="20" unbalanced="0"/>
    <cacheHierarchy uniqueName="[zomato_raw_data 1].[Rating]" caption="Rating" attribute="1" defaultMemberUniqueName="[zomato_raw_data 1].[Rating].[All]" allUniqueName="[zomato_raw_data 1].[Rating].[All]" dimensionUniqueName="[zomato_raw_data 1]" displayFolder="" count="2"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2"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2"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2"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dimensions count="6">
    <dimension name="calender_table" uniqueName="[calender_table]" caption="calender_table"/>
    <dimension name="Country Map Table" uniqueName="[Country Map Table]" caption="Country Map Table"/>
    <dimension name="country_table" uniqueName="[country_table]" caption="country_table"/>
    <dimension measure="1" name="Measures" uniqueName="[Measures]" caption="Measures"/>
    <dimension name="zomato_raw_data" uniqueName="[zomato_raw_data]" caption="zomato_raw_data"/>
    <dimension name="zomato_raw_data 1" uniqueName="[zomato_raw_data 1]" caption="zomato_raw_data 1"/>
  </dimensions>
  <measureGroups count="5">
    <measureGroup name="calender_table" caption="calender_table"/>
    <measureGroup name="Country Map Table" caption="Country Map Table"/>
    <measureGroup name="country_table" caption="country_table"/>
    <measureGroup name="zomato_raw_data" caption="zomato_raw_data"/>
    <measureGroup name="zomato_raw_data 1" caption="zomato_raw_data 1"/>
  </measureGroups>
  <maps count="6">
    <map measureGroup="0" dimension="0"/>
    <map measureGroup="1" dimension="1"/>
    <map measureGroup="2" dimension="2"/>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Mubashir Khan" refreshedDate="45989.783949421297" backgroundQuery="1" createdVersion="3" refreshedVersion="8" minRefreshableVersion="3" recordCount="0" supportSubquery="1" supportAdvancedDrill="1" xr:uid="{FA1F1AFF-E35E-4C96-93F9-F56079419B92}">
  <cacheSource type="external" connectionId="8">
    <extLst>
      <ext xmlns:x14="http://schemas.microsoft.com/office/spreadsheetml/2009/9/main" uri="{F057638F-6D5F-4e77-A914-E7F072B9BCA8}">
        <x14:sourceConnection name="ThisWorkbookDataModel"/>
      </ext>
    </extLst>
  </cacheSource>
  <cacheFields count="0"/>
  <cacheHierarchies count="87">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Month Name]" caption="Month Name" attribute="1" defaultMemberUniqueName="[calender_table].[Month Name].[All]" allUniqueName="[calender_table].[Month Name].[All]" dimensionUniqueName="[calender_table]" displayFolder="" count="0" memberValueDatatype="130" unbalanced="0"/>
    <cacheHierarchy uniqueName="[calender_table].[Quarter]" caption="Quarter" attribute="1" defaultMemberUniqueName="[calender_table].[Quarter].[All]" allUniqueName="[calender_table].[Quarter].[All]" dimensionUniqueName="[calender_table]" displayFolder="" count="0" memberValueDatatype="20" unbalanced="0"/>
    <cacheHierarchy uniqueName="[calender_table].[YEAR &amp; MONTH]" caption="YEAR &amp; MONTH" attribute="1" time="1" defaultMemberUniqueName="[calender_table].[YEAR &amp; MONTH].[All]" allUniqueName="[calender_table].[YEAR &amp; MONTH].[All]" dimensionUniqueName="[calender_table]" displayFolder="" count="0" memberValueDatatype="7" unbalanced="0"/>
    <cacheHierarchy uniqueName="[calender_table].[Day of Week]" caption="Day of Week" attribute="1" defaultMemberUniqueName="[calender_table].[Day of Week].[All]" allUniqueName="[calender_table].[Day of Week].[All]" dimensionUniqueName="[calender_table]" displayFolder="" count="0" memberValueDatatype="20" unbalanced="0"/>
    <cacheHierarchy uniqueName="[calender_table].[Day Name]" caption="Day Name" attribute="1" defaultMemberUniqueName="[calender_table].[Day Name].[All]" allUniqueName="[calender_table].[Day Name].[All]" dimensionUniqueName="[calender_table]" displayFolder="" count="0" memberValueDatatype="130" unbalanced="0"/>
    <cacheHierarchy uniqueName="[calender_table].[FINANCIAL MONTH]" caption="FINANCIAL MONTH" attribute="1" defaultMemberUniqueName="[calender_table].[FINANCIAL MONTH].[All]" allUniqueName="[calender_table].[FINANCIAL MONTH].[All]" dimensionUniqueName="[calender_table]" displayFolder="" count="0" memberValueDatatype="130" unbalanced="0"/>
    <cacheHierarchy uniqueName="[calender_table].[FIN QUARTER]" caption="FIN QUARTER" attribute="1" defaultMemberUniqueName="[calender_table].[FIN QUARTER].[All]" allUniqueName="[calender_table].[FIN QUARTER].[All]" dimensionUniqueName="[calender_table]" displayFolder="" count="0" memberValueDatatype="130" unbalanced="0"/>
    <cacheHierarchy uniqueName="[Country Map Table].[CountryCode]" caption="CountryCode" attribute="1" defaultMemberUniqueName="[Country Map Table].[CountryCode].[All]" allUniqueName="[Country Map Table].[CountryCode].[All]" dimensionUniqueName="[Country Map Table]" displayFolder="" count="0" memberValueDatatype="20" unbalanced="0"/>
    <cacheHierarchy uniqueName="[Country Map Table].[City]" caption="City" attribute="1" defaultMemberUniqueName="[Country Map Table].[City].[All]" allUniqueName="[Country Map Table].[City].[All]" dimensionUniqueName="[Country Map Table]" displayFolder="" count="0" memberValueDatatype="130" unbalanced="0"/>
    <cacheHierarchy uniqueName="[Country Map Table].[country code.Country]" caption="country code.Country" attribute="1" defaultMemberUniqueName="[Country Map Table].[country code.Country].[All]" allUniqueName="[Country Map Table].[country code.Country].[All]" dimensionUniqueName="[Country Map Table]" displayFolder="" count="0" memberValueDatatype="130" unbalanced="0"/>
    <cacheHierarchy uniqueName="[country_table].[Country Code]" caption="Country Code" attribute="1" defaultMemberUniqueName="[country_table].[Country Code].[All]" allUniqueName="[country_table].[Country Code].[All]" dimensionUniqueName="[country_table]" displayFolder="" count="0" memberValueDatatype="20" unbalanced="0"/>
    <cacheHierarchy uniqueName="[country_table].[Country]" caption="Country" attribute="1" defaultMemberUniqueName="[country_table].[Country].[All]" allUniqueName="[country_table].[Country].[All]" dimensionUniqueName="[country_table]" displayFolder="" count="0" memberValueDatatype="130" unbalanced="0"/>
    <cacheHierarchy uniqueName="[zomato_raw_data].[RestaurantID]" caption="RestaurantID" attribute="1" defaultMemberUniqueName="[zomato_raw_data].[RestaurantID].[All]" allUniqueName="[zomato_raw_data].[RestaurantID].[All]" dimensionUniqueName="[zomato_raw_data]" displayFolder="" count="0" memberValueDatatype="20" unbalanced="0"/>
    <cacheHierarchy uniqueName="[zomato_raw_data].[RestaurantName]" caption="RestaurantName" attribute="1" defaultMemberUniqueName="[zomato_raw_data].[RestaurantName].[All]" allUniqueName="[zomato_raw_data].[RestaurantName].[All]" dimensionUniqueName="[zomato_raw_data]" displayFolder="" count="0" memberValueDatatype="130" unbalanced="0"/>
    <cacheHierarchy uniqueName="[zomato_raw_data].[CountryCode]" caption="CountryCode" attribute="1" defaultMemberUniqueName="[zomato_raw_data].[CountryCode].[All]" allUniqueName="[zomato_raw_data].[CountryCode].[All]" dimensionUniqueName="[zomato_raw_data]" displayFolder="" count="0" memberValueDatatype="20" unbalanced="0"/>
    <cacheHierarchy uniqueName="[zomato_raw_data].[City]" caption="City" attribute="1" defaultMemberUniqueName="[zomato_raw_data].[City].[All]" allUniqueName="[zomato_raw_data].[City].[All]" dimensionUniqueName="[zomato_raw_data]" displayFolder="" count="2" memberValueDatatype="130" unbalanced="0"/>
    <cacheHierarchy uniqueName="[zomato_raw_data].[Address]" caption="Address" attribute="1" defaultMemberUniqueName="[zomato_raw_data].[Address].[All]" allUniqueName="[zomato_raw_data].[Address].[All]" dimensionUniqueName="[zomato_raw_data]" displayFolder="" count="0" memberValueDatatype="130" unbalanced="0"/>
    <cacheHierarchy uniqueName="[zomato_raw_data].[Locality]" caption="Locality" attribute="1" defaultMemberUniqueName="[zomato_raw_data].[Locality].[All]" allUniqueName="[zomato_raw_data].[Locality].[All]" dimensionUniqueName="[zomato_raw_data]" displayFolder="" count="0" memberValueDatatype="130" unbalanced="0"/>
    <cacheHierarchy uniqueName="[zomato_raw_data].[LocalityVerbose]" caption="LocalityVerbose" attribute="1" defaultMemberUniqueName="[zomato_raw_data].[LocalityVerbose].[All]" allUniqueName="[zomato_raw_data].[LocalityVerbose].[All]" dimensionUniqueName="[zomato_raw_data]" displayFolder="" count="0" memberValueDatatype="130" unbalanced="0"/>
    <cacheHierarchy uniqueName="[zomato_raw_data].[Longitude]" caption="Longitude" attribute="1" defaultMemberUniqueName="[zomato_raw_data].[Longitude].[All]" allUniqueName="[zomato_raw_data].[Longitude].[All]" dimensionUniqueName="[zomato_raw_data]" displayFolder="" count="0" memberValueDatatype="5" unbalanced="0"/>
    <cacheHierarchy uniqueName="[zomato_raw_data].[Latitude]" caption="Latitude" attribute="1" defaultMemberUniqueName="[zomato_raw_data].[Latitude].[All]" allUniqueName="[zomato_raw_data].[Latitude].[All]" dimensionUniqueName="[zomato_raw_data]" displayFolder="" count="0" memberValueDatatype="5" unbalanced="0"/>
    <cacheHierarchy uniqueName="[zomato_raw_data].[Cuisines]" caption="Cuisines" attribute="1" defaultMemberUniqueName="[zomato_raw_data].[Cuisines].[All]" allUniqueName="[zomato_raw_data].[Cuisines].[All]" dimensionUniqueName="[zomato_raw_data]" displayFolder="" count="0" memberValueDatatype="130" unbalanced="0"/>
    <cacheHierarchy uniqueName="[zomato_raw_data].[Currency]" caption="Currency" attribute="1" defaultMemberUniqueName="[zomato_raw_data].[Currency].[All]" allUniqueName="[zomato_raw_data].[Currency].[All]" dimensionUniqueName="[zomato_raw_data]" displayFolder="" count="0" memberValueDatatype="130" unbalanced="0"/>
    <cacheHierarchy uniqueName="[zomato_raw_data].[Has_Table_booking]" caption="Has_Table_booking" attribute="1" defaultMemberUniqueName="[zomato_raw_data].[Has_Table_booking].[All]" allUniqueName="[zomato_raw_data].[Has_Table_booking].[All]" dimensionUniqueName="[zomato_raw_data]" displayFolder="" count="0" memberValueDatatype="130" unbalanced="0"/>
    <cacheHierarchy uniqueName="[zomato_raw_data].[Has_Online_delivery]" caption="Has_Online_delivery" attribute="1" defaultMemberUniqueName="[zomato_raw_data].[Has_Online_delivery].[All]" allUniqueName="[zomato_raw_data].[Has_Online_delivery].[All]" dimensionUniqueName="[zomato_raw_data]" displayFolder="" count="0" memberValueDatatype="130" unbalanced="0"/>
    <cacheHierarchy uniqueName="[zomato_raw_data].[Is_delivering_now]" caption="Is_delivering_now" attribute="1" defaultMemberUniqueName="[zomato_raw_data].[Is_delivering_now].[All]" allUniqueName="[zomato_raw_data].[Is_delivering_now].[All]" dimensionUniqueName="[zomato_raw_data]" displayFolder="" count="0" memberValueDatatype="130" unbalanced="0"/>
    <cacheHierarchy uniqueName="[zomato_raw_data].[Switch_to_order_menu]" caption="Switch_to_order_menu" attribute="1" defaultMemberUniqueName="[zomato_raw_data].[Switch_to_order_menu].[All]" allUniqueName="[zomato_raw_data].[Switch_to_order_menu].[All]" dimensionUniqueName="[zomato_raw_data]" displayFolder="" count="0" memberValueDatatype="130" unbalanced="0"/>
    <cacheHierarchy uniqueName="[zomato_raw_data].[Price_range]" caption="Price_range" attribute="1" defaultMemberUniqueName="[zomato_raw_data].[Price_range].[All]" allUniqueName="[zomato_raw_data].[Price_range].[All]" dimensionUniqueName="[zomato_raw_data]" displayFolder="" count="0" memberValueDatatype="20" unbalanced="0"/>
    <cacheHierarchy uniqueName="[zomato_raw_data].[Votes]" caption="Votes" attribute="1" defaultMemberUniqueName="[zomato_raw_data].[Votes].[All]" allUniqueName="[zomato_raw_data].[Votes].[All]" dimensionUniqueName="[zomato_raw_data]" displayFolder="" count="0" memberValueDatatype="20" unbalanced="0"/>
    <cacheHierarchy uniqueName="[zomato_raw_data].[Average_Cost_for_two]" caption="Average_Cost_for_two" attribute="1" defaultMemberUniqueName="[zomato_raw_data].[Average_Cost_for_two].[All]" allUniqueName="[zomato_raw_data].[Average_Cost_for_two].[All]" dimensionUniqueName="[zomato_raw_data]" displayFolder="" count="0" memberValueDatatype="20" unbalanced="0"/>
    <cacheHierarchy uniqueName="[zomato_raw_data].[Rating]" caption="Rating" attribute="1" defaultMemberUniqueName="[zomato_raw_data].[Rating].[All]" allUniqueName="[zomato_raw_data].[Rating].[All]" dimensionUniqueName="[zomato_raw_data]" displayFolder="" count="0" memberValueDatatype="5" unbalanced="0"/>
    <cacheHierarchy uniqueName="[zomato_raw_data].[DATE]" caption="DATE" attribute="1" time="1" defaultMemberUniqueName="[zomato_raw_data].[DATE].[All]" allUniqueName="[zomato_raw_data].[DATE].[All]" dimensionUniqueName="[zomato_raw_data]" displayFolder="" count="2" memberValueDatatype="7" unbalanced="0"/>
    <cacheHierarchy uniqueName="[zomato_raw_data].[country code.Country]" caption="country code.Country" attribute="1" defaultMemberUniqueName="[zomato_raw_data].[country code.Country].[All]" allUniqueName="[zomato_raw_data].[country code.Country].[All]" dimensionUniqueName="[zomato_raw_data]" displayFolder="" count="2" memberValueDatatype="130" unbalanced="0"/>
    <cacheHierarchy uniqueName="[zomato_raw_data].[BUCKET RATING]" caption="BUCKET RATING" attribute="1" defaultMemberUniqueName="[zomato_raw_data].[BUCKET RATING].[All]" allUniqueName="[zomato_raw_data].[BUCKET RATING].[All]" dimensionUniqueName="[zomato_raw_data]" displayFolder="" count="0" memberValueDatatype="130" unbalanced="0"/>
    <cacheHierarchy uniqueName="[zomato_raw_data].[bucket avg price]" caption="bucket avg price" attribute="1" defaultMemberUniqueName="[zomato_raw_data].[bucket avg price].[All]" allUniqueName="[zomato_raw_data].[bucket avg price].[All]" dimensionUniqueName="[zomato_raw_data]" displayFolder="" count="0" memberValueDatatype="130" unbalanced="0"/>
    <cacheHierarchy uniqueName="[zomato_raw_data].[DATE (Year)]" caption="DATE (Year)" attribute="1" defaultMemberUniqueName="[zomato_raw_data].[DATE (Year)].[All]" allUniqueName="[zomato_raw_data].[DATE (Year)].[All]" dimensionUniqueName="[zomato_raw_data]" displayFolder="" count="2" memberValueDatatype="130" unbalanced="0"/>
    <cacheHierarchy uniqueName="[zomato_raw_data].[DATE (Quarter)]" caption="DATE (Quarter)" attribute="1" defaultMemberUniqueName="[zomato_raw_data].[DATE (Quarter)].[All]" allUniqueName="[zomato_raw_data].[DATE (Quarter)].[All]" dimensionUniqueName="[zomato_raw_data]" displayFolder="" count="2" memberValueDatatype="130" unbalanced="0"/>
    <cacheHierarchy uniqueName="[zomato_raw_data].[DATE (Month)]" caption="DATE (Month)" attribute="1" defaultMemberUniqueName="[zomato_raw_data].[DATE (Month)].[All]" allUniqueName="[zomato_raw_data].[DATE (Month)].[All]" dimensionUniqueName="[zomato_raw_data]" displayFolder="" count="2" memberValueDatatype="130" unbalanced="0"/>
    <cacheHierarchy uniqueName="[zomato_raw_data 1].[RestaurantID]" caption="RestaurantID" attribute="1" defaultMemberUniqueName="[zomato_raw_data 1].[RestaurantID].[All]" allUniqueName="[zomato_raw_data 1].[RestaurantID].[All]" dimensionUniqueName="[zomato_raw_data 1]" displayFolder="" count="0" memberValueDatatype="20" unbalanced="0"/>
    <cacheHierarchy uniqueName="[zomato_raw_data 1].[RestaurantName]" caption="RestaurantName" attribute="1" defaultMemberUniqueName="[zomato_raw_data 1].[RestaurantName].[All]" allUniqueName="[zomato_raw_data 1].[RestaurantName].[All]" dimensionUniqueName="[zomato_raw_data 1]" displayFolder="" count="0" memberValueDatatype="130" unbalanced="0"/>
    <cacheHierarchy uniqueName="[zomato_raw_data 1].[CountryCode]" caption="CountryCode" attribute="1" defaultMemberUniqueName="[zomato_raw_data 1].[CountryCode].[All]" allUniqueName="[zomato_raw_data 1].[CountryCode].[All]" dimensionUniqueName="[zomato_raw_data 1]" displayFolder="" count="0" memberValueDatatype="20" unbalanced="0"/>
    <cacheHierarchy uniqueName="[zomato_raw_data 1].[City]" caption="City" attribute="1" defaultMemberUniqueName="[zomato_raw_data 1].[City].[All]" allUniqueName="[zomato_raw_data 1].[City].[All]" dimensionUniqueName="[zomato_raw_data 1]" displayFolder="" count="0" memberValueDatatype="130" unbalanced="0"/>
    <cacheHierarchy uniqueName="[zomato_raw_data 1].[Address]" caption="Address" attribute="1" defaultMemberUniqueName="[zomato_raw_data 1].[Address].[All]" allUniqueName="[zomato_raw_data 1].[Address].[All]" dimensionUniqueName="[zomato_raw_data 1]" displayFolder="" count="0" memberValueDatatype="130" unbalanced="0"/>
    <cacheHierarchy uniqueName="[zomato_raw_data 1].[Locality]" caption="Locality" attribute="1" defaultMemberUniqueName="[zomato_raw_data 1].[Locality].[All]" allUniqueName="[zomato_raw_data 1].[Locality].[All]" dimensionUniqueName="[zomato_raw_data 1]" displayFolder="" count="0" memberValueDatatype="130" unbalanced="0"/>
    <cacheHierarchy uniqueName="[zomato_raw_data 1].[LocalityVerbose]" caption="LocalityVerbose" attribute="1" defaultMemberUniqueName="[zomato_raw_data 1].[LocalityVerbose].[All]" allUniqueName="[zomato_raw_data 1].[LocalityVerbose].[All]" dimensionUniqueName="[zomato_raw_data 1]" displayFolder="" count="0" memberValueDatatype="130" unbalanced="0"/>
    <cacheHierarchy uniqueName="[zomato_raw_data 1].[Longitude]" caption="Longitude" attribute="1" defaultMemberUniqueName="[zomato_raw_data 1].[Longitude].[All]" allUniqueName="[zomato_raw_data 1].[Longitude].[All]" dimensionUniqueName="[zomato_raw_data 1]" displayFolder="" count="0" memberValueDatatype="5" unbalanced="0"/>
    <cacheHierarchy uniqueName="[zomato_raw_data 1].[Latitude]" caption="Latitude" attribute="1" defaultMemberUniqueName="[zomato_raw_data 1].[Latitude].[All]" allUniqueName="[zomato_raw_data 1].[Latitude].[All]" dimensionUniqueName="[zomato_raw_data 1]" displayFolder="" count="0" memberValueDatatype="5" unbalanced="0"/>
    <cacheHierarchy uniqueName="[zomato_raw_data 1].[Cuisines]" caption="Cuisines" attribute="1" defaultMemberUniqueName="[zomato_raw_data 1].[Cuisines].[All]" allUniqueName="[zomato_raw_data 1].[Cuisines].[All]" dimensionUniqueName="[zomato_raw_data 1]" displayFolder="" count="0" memberValueDatatype="130" unbalanced="0"/>
    <cacheHierarchy uniqueName="[zomato_raw_data 1].[Currency]" caption="Currency" attribute="1" defaultMemberUniqueName="[zomato_raw_data 1].[Currency].[All]" allUniqueName="[zomato_raw_data 1].[Currency].[All]" dimensionUniqueName="[zomato_raw_data 1]" displayFolder="" count="0" memberValueDatatype="130" unbalanced="0"/>
    <cacheHierarchy uniqueName="[zomato_raw_data 1].[Has_Table_booking]" caption="Has_Table_booking" attribute="1" defaultMemberUniqueName="[zomato_raw_data 1].[Has_Table_booking].[All]" allUniqueName="[zomato_raw_data 1].[Has_Table_booking].[All]" dimensionUniqueName="[zomato_raw_data 1]" displayFolder="" count="0" memberValueDatatype="130" unbalanced="0"/>
    <cacheHierarchy uniqueName="[zomato_raw_data 1].[Has_Online_delivery]" caption="Has_Online_delivery" attribute="1" defaultMemberUniqueName="[zomato_raw_data 1].[Has_Online_delivery].[All]" allUniqueName="[zomato_raw_data 1].[Has_Online_delivery].[All]" dimensionUniqueName="[zomato_raw_data 1]" displayFolder="" count="0" memberValueDatatype="130" unbalanced="0"/>
    <cacheHierarchy uniqueName="[zomato_raw_data 1].[Is_delivering_now]" caption="Is_delivering_now" attribute="1" defaultMemberUniqueName="[zomato_raw_data 1].[Is_delivering_now].[All]" allUniqueName="[zomato_raw_data 1].[Is_delivering_now].[All]" dimensionUniqueName="[zomato_raw_data 1]" displayFolder="" count="0" memberValueDatatype="130" unbalanced="0"/>
    <cacheHierarchy uniqueName="[zomato_raw_data 1].[Switch_to_order_menu]" caption="Switch_to_order_menu" attribute="1" defaultMemberUniqueName="[zomato_raw_data 1].[Switch_to_order_menu].[All]" allUniqueName="[zomato_raw_data 1].[Switch_to_order_menu].[All]" dimensionUniqueName="[zomato_raw_data 1]" displayFolder="" count="0" memberValueDatatype="130" unbalanced="0"/>
    <cacheHierarchy uniqueName="[zomato_raw_data 1].[Price_range]" caption="Price_range" attribute="1" defaultMemberUniqueName="[zomato_raw_data 1].[Price_range].[All]" allUniqueName="[zomato_raw_data 1].[Price_range].[All]" dimensionUniqueName="[zomato_raw_data 1]" displayFolder="" count="0" memberValueDatatype="20" unbalanced="0"/>
    <cacheHierarchy uniqueName="[zomato_raw_data 1].[Votes]" caption="Votes" attribute="1" defaultMemberUniqueName="[zomato_raw_data 1].[Votes].[All]" allUniqueName="[zomato_raw_data 1].[Votes].[All]" dimensionUniqueName="[zomato_raw_data 1]" displayFolder="" count="0" memberValueDatatype="20" unbalanced="0"/>
    <cacheHierarchy uniqueName="[zomato_raw_data 1].[Average_Cost_for_two]" caption="Average_Cost_for_two" attribute="1" defaultMemberUniqueName="[zomato_raw_data 1].[Average_Cost_for_two].[All]" allUniqueName="[zomato_raw_data 1].[Average_Cost_for_two].[All]" dimensionUniqueName="[zomato_raw_data 1]" displayFolder="" count="0" memberValueDatatype="20" unbalanced="0"/>
    <cacheHierarchy uniqueName="[zomato_raw_data 1].[Rating]" caption="Rating" attribute="1" defaultMemberUniqueName="[zomato_raw_data 1].[Rating].[All]" allUniqueName="[zomato_raw_data 1].[Rating].[All]" dimensionUniqueName="[zomato_raw_data 1]" displayFolder="" count="0" memberValueDatatype="5" unbalanced="0"/>
    <cacheHierarchy uniqueName="[zomato_raw_data 1].[Datekey_Opening]" caption="Datekey_Opening" attribute="1" defaultMemberUniqueName="[zomato_raw_data 1].[Datekey_Opening].[All]" allUniqueName="[zomato_raw_data 1].[Datekey_Opening].[All]" dimensionUniqueName="[zomato_raw_data 1]" displayFolder="" count="0" memberValueDatatype="130" unbalanced="0"/>
    <cacheHierarchy uniqueName="[zomato_raw_data 1].[country code.Country]" caption="country code.Country" attribute="1" defaultMemberUniqueName="[zomato_raw_data 1].[country code.Country].[All]" allUniqueName="[zomato_raw_data 1].[country code.Country].[All]" dimensionUniqueName="[zomato_raw_data 1]" displayFolder="" count="0" memberValueDatatype="130" unbalanced="0"/>
    <cacheHierarchy uniqueName="[zomato_raw_data].[DATE (Month Index)]" caption="DATE (Month Index)" attribute="1" defaultMemberUniqueName="[zomato_raw_data].[DATE (Month Index)].[All]" allUniqueName="[zomato_raw_data].[DATE (Month Index)].[All]" dimensionUniqueName="[zomato_raw_data]" displayFolder="" count="0" memberValueDatatype="20" unbalanced="0" hidden="1"/>
    <cacheHierarchy uniqueName="[Measures].[HAS BOOKING YES]" caption="HAS BOOKING YES" measure="1" displayFolder="" measureGroup="zomato_raw_data" count="0"/>
    <cacheHierarchy uniqueName="[Measures].[HAS BOOKING NO]" caption="HAS BOOKING NO" measure="1" displayFolder="" measureGroup="zomato_raw_data" count="0"/>
    <cacheHierarchy uniqueName="[Measures].[YES ONLINE DELIVERY]" caption="YES ONLINE DELIVERY" measure="1" displayFolder="" measureGroup="zomato_raw_data" count="0"/>
    <cacheHierarchy uniqueName="[Measures].[NO ONLINE DELIVERY]" caption="NO ONLINE DELIVERY" measure="1" displayFolder="" measureGroup="zomato_raw_data" count="0"/>
    <cacheHierarchy uniqueName="[Measures].[TOTAL RESTAURENTS]" caption="TOTAL RESTAURENTS" measure="1" displayFolder="" measureGroup="zomato_raw_data" count="0"/>
    <cacheHierarchy uniqueName="[Measures].[TABLE BOOKING %]" caption="TABLE BOOKING %" measure="1" displayFolder="" measureGroup="zomato_raw_data" count="0"/>
    <cacheHierarchy uniqueName="[Measures].[ONLINE DELIVERY %]" caption="ONLINE DELIVERY %" measure="1" displayFolder="" measureGroup="zomato_raw_data" count="0"/>
    <cacheHierarchy uniqueName="[Measures].[AVG COST FOR TWO]" caption="AVG COST FOR TWO" measure="1" displayFolder="" measureGroup="zomato_raw_data" count="0"/>
    <cacheHierarchy uniqueName="[Measures].[TOTAL CITIES]" caption="TOTAL CITIES" measure="1" displayFolder="" measureGroup="zomato_raw_data" count="0"/>
    <cacheHierarchy uniqueName="[Measures].[TOTAL COUNTRIES]" caption="TOTAL COUNTRIES" measure="1" displayFolder="" measureGroup="zomato_raw_data" count="0"/>
    <cacheHierarchy uniqueName="[Measures].[__XL_Count zomato_raw_data]" caption="__XL_Count zomato_raw_data" measure="1" displayFolder="" measureGroup="zomato_raw_data" count="0" hidden="1"/>
    <cacheHierarchy uniqueName="[Measures].[__XL_Count calender_table]" caption="__XL_Count calender_table" measure="1" displayFolder="" measureGroup="calender_table" count="0" hidden="1"/>
    <cacheHierarchy uniqueName="[Measures].[__XL_Count zomato_raw_data 1]" caption="__XL_Count zomato_raw_data 1" measure="1" displayFolder="" measureGroup="zomato_raw_data 1" count="0" hidden="1"/>
    <cacheHierarchy uniqueName="[Measures].[__XL_Count Country Map Table]" caption="__XL_Count Country Map Table" measure="1" displayFolder="" measureGroup="Country Map Table" count="0" hidden="1"/>
    <cacheHierarchy uniqueName="[Measures].[__XL_Count country_table]" caption="__XL_Count country_table" measure="1" displayFolder="" measureGroup="country_table" count="0" hidden="1"/>
    <cacheHierarchy uniqueName="[Measures].[__No measures defined]" caption="__No measures defined" measure="1" displayFolder="" count="0" hidden="1"/>
    <cacheHierarchy uniqueName="[Measures].[Sum of RestaurantID]" caption="Sum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RestaurantID]" caption="Count of RestaurantID" measure="1" displayFolder="" measureGroup="zomato_raw_data" count="0" hidden="1">
      <extLst>
        <ext xmlns:x15="http://schemas.microsoft.com/office/spreadsheetml/2010/11/main" uri="{B97F6D7D-B522-45F9-BDA1-12C45D357490}">
          <x15:cacheHierarchy aggregatedColumn="15"/>
        </ext>
      </extLst>
    </cacheHierarchy>
    <cacheHierarchy uniqueName="[Measures].[Count of Datekey_Opening]" caption="Count of Datekey_Opening" measure="1" displayFolder="" measureGroup="zomato_raw_data 1" count="0" hidden="1">
      <extLst>
        <ext xmlns:x15="http://schemas.microsoft.com/office/spreadsheetml/2010/11/main" uri="{B97F6D7D-B522-45F9-BDA1-12C45D357490}">
          <x15:cacheHierarchy aggregatedColumn="60"/>
        </ext>
      </extLst>
    </cacheHierarchy>
    <cacheHierarchy uniqueName="[Measures].[Sum of Rating]" caption="Sum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Average of Rating]" caption="Average of Rating" measure="1" displayFolder="" measureGroup="zomato_raw_data" count="0" hidden="1">
      <extLst>
        <ext xmlns:x15="http://schemas.microsoft.com/office/spreadsheetml/2010/11/main" uri="{B97F6D7D-B522-45F9-BDA1-12C45D357490}">
          <x15:cacheHierarchy aggregatedColumn="33"/>
        </ext>
      </extLst>
    </cacheHierarchy>
    <cacheHierarchy uniqueName="[Measures].[Sum of Price_range]" caption="Sum of Price_range" measure="1" displayFolder="" measureGroup="zomato_raw_data" count="0" hidden="1">
      <extLst>
        <ext xmlns:x15="http://schemas.microsoft.com/office/spreadsheetml/2010/11/main" uri="{B97F6D7D-B522-45F9-BDA1-12C45D357490}">
          <x15:cacheHierarchy aggregatedColumn="30"/>
        </ext>
      </extLst>
    </cacheHierarchy>
    <cacheHierarchy uniqueName="[Measures].[Count of Has_Table_booking]" caption="Count of Has_Table_booking" measure="1" displayFolder="" measureGroup="zomato_raw_data" count="0" hidden="1">
      <extLst>
        <ext xmlns:x15="http://schemas.microsoft.com/office/spreadsheetml/2010/11/main" uri="{B97F6D7D-B522-45F9-BDA1-12C45D357490}">
          <x15:cacheHierarchy aggregatedColumn="26"/>
        </ext>
      </extLst>
    </cacheHierarchy>
    <cacheHierarchy uniqueName="[Measures].[Count of City]" caption="Count of City" measure="1" displayFolder="" measureGroup="zomato_raw_data"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4695947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C3A9F1-0D1A-4607-8563-5BBDEEA36893}" name="PivotTable3" cacheId="251" applyNumberFormats="0" applyBorderFormats="0" applyFontFormats="0" applyPatternFormats="0" applyAlignmentFormats="0" applyWidthHeightFormats="1" dataCaption="Values" tag="538e3408-987f-431d-984f-e66839ce679a" updatedVersion="7" minRefreshableVersion="3" useAutoFormatting="1" subtotalHiddenItems="1" itemPrintTitles="1" createdVersion="7" indent="0" outline="1" outlineData="1" multipleFieldFilters="0" chartFormat="9">
  <location ref="I3:J13" firstHeaderRow="1" firstDataRow="1" firstDataCol="1"/>
  <pivotFields count="5">
    <pivotField axis="axisRow" allDrilled="1" subtotalTop="0" showAll="0" dataSourceSort="1" defaultSubtotal="0" defaultAttributeDrillState="1">
      <items count="28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dataField="1" subtotalTop="0" showAll="0" defaultSubtotal="0"/>
  </pivotFields>
  <rowFields count="4">
    <field x="3"/>
    <field x="2"/>
    <field x="1"/>
    <field x="0"/>
  </rowFields>
  <rowItems count="10">
    <i>
      <x/>
    </i>
    <i>
      <x v="1"/>
    </i>
    <i>
      <x v="2"/>
    </i>
    <i>
      <x v="3"/>
    </i>
    <i>
      <x v="4"/>
    </i>
    <i>
      <x v="5"/>
    </i>
    <i>
      <x v="6"/>
    </i>
    <i>
      <x v="7"/>
    </i>
    <i>
      <x v="8"/>
    </i>
    <i t="grand">
      <x/>
    </i>
  </rowItems>
  <colItems count="1">
    <i/>
  </colItems>
  <dataFields count="1">
    <dataField name="Count of RestaurantID" fld="4" subtotal="count" baseField="3"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8"/>
    <rowHierarchyUsage hierarchyUsage="39"/>
    <rowHierarchyUsage hierarchyUsage="40"/>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1]"/>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F7260D-B0BA-45F9-A550-BCCE2FEBE415}" name="PivotTable2" cacheId="272" applyNumberFormats="0" applyBorderFormats="0" applyFontFormats="0" applyPatternFormats="0" applyAlignmentFormats="0" applyWidthHeightFormats="1" dataCaption="Values" tag="60dd1c5c-59a2-4fa1-9386-e5ecb37b2960" updatedVersion="7" minRefreshableVersion="3" useAutoFormatting="1" subtotalHiddenItems="1" itemPrintTitles="1" createdVersion="7" indent="0" outline="1" outlineData="1" multipleFieldFilters="0">
  <location ref="E3:F145" firstHeaderRow="1" firstDataRow="1" firstDataCol="1"/>
  <pivotFields count="3">
    <pivotField dataField="1" subtotalTop="0" showAll="0" defaultSubtotal="0"/>
    <pivotField axis="axisRow" allDrilled="1" subtotalTop="0" showAll="0" dataSourceSort="1"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pivotField>
    <pivotField allDrilled="1" subtotalTop="0" showAll="0" dataSourceSort="1" defaultSubtotal="0" defaultAttributeDrillState="1"/>
  </pivotFields>
  <rowFields count="1">
    <field x="1"/>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ID" fld="0"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216A44-8FE0-4594-AF13-E4C63C5DB29D}" name="PivotTable5" cacheId="278" applyNumberFormats="0" applyBorderFormats="0" applyFontFormats="0" applyPatternFormats="0" applyAlignmentFormats="0" applyWidthHeightFormats="1" dataCaption="Values" tag="03752f99-cb1c-44a6-91d5-0bf107c6aa62" updatedVersion="7" minRefreshableVersion="3" useAutoFormatting="1" subtotalHiddenItems="1" itemPrintTitles="1" createdVersion="7" indent="0" outline="1" outlineData="1" multipleFieldFilters="0" chartFormat="1">
  <location ref="V3:W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Restaurant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1]"/>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EE19A2-B2B6-4038-B3B1-0243867F61F9}" name="PivotTable9" cacheId="287" applyNumberFormats="0" applyBorderFormats="0" applyFontFormats="0" applyPatternFormats="0" applyAlignmentFormats="0" applyWidthHeightFormats="1" dataCaption="Values" tag="46159695-e4c3-46ef-85a3-ca4b616e3265" updatedVersion="7" minRefreshableVersion="3" useAutoFormatting="1" subtotalHiddenItems="1" itemPrintTitles="1" createdVersion="7" indent="0" outline="1" outlineData="1" multipleFieldFilters="0">
  <location ref="AK3:AL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707429-69A5-4238-BD49-C20A98439295}" name="PivotTable6" cacheId="281" applyNumberFormats="0" applyBorderFormats="0" applyFontFormats="0" applyPatternFormats="0" applyAlignmentFormats="0" applyWidthHeightFormats="1" dataCaption="Values" tag="bcf8698a-ff98-4e03-8976-14688424af61" updatedVersion="7" minRefreshableVersion="3" useAutoFormatting="1" subtotalHiddenItems="1" itemPrintTitles="1" createdVersion="7" indent="0" outline="1" outlineData="1" multipleFieldFilters="0" chartFormat="7">
  <location ref="Z3:AA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Restaurant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72F25E-BD04-4952-841A-48CF4CCF32B6}" name="PivotTable8" cacheId="284" applyNumberFormats="0" applyBorderFormats="0" applyFontFormats="0" applyPatternFormats="0" applyAlignmentFormats="0" applyWidthHeightFormats="1" dataCaption="Values" tag="1ce891e7-fe16-4312-8c07-016843c7c17f" updatedVersion="7" minRefreshableVersion="3" useAutoFormatting="1" subtotalHiddenItems="1" itemPrintTitles="1" createdVersion="7" indent="0" outline="1" outlineData="1" multipleFieldFilters="0">
  <location ref="AG3:AH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CEB08-B677-49B1-8203-F868DFB99047}" name="TOP 10 CITIES" cacheId="263" applyNumberFormats="0" applyBorderFormats="0" applyFontFormats="0" applyPatternFormats="0" applyAlignmentFormats="0" applyWidthHeightFormats="1" dataCaption="Values" tag="0ce5f25f-cf80-4f25-9052-18787b0428e9" updatedVersion="7" minRefreshableVersion="3" useAutoFormatting="1" subtotalHiddenItems="1" itemPrintTitles="1" createdVersion="7" indent="0" outline="1" outlineData="1" multipleFieldFilters="0" chartFormat="11">
  <location ref="AO3:AP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7"/>
    </i>
    <i>
      <x/>
    </i>
    <i>
      <x v="1"/>
    </i>
    <i>
      <x v="6"/>
    </i>
    <i>
      <x v="4"/>
    </i>
    <i>
      <x v="3"/>
    </i>
    <i>
      <x v="9"/>
    </i>
    <i>
      <x v="5"/>
    </i>
    <i>
      <x v="8"/>
    </i>
    <i t="grand">
      <x/>
    </i>
  </rowItems>
  <colItems count="1">
    <i/>
  </colItems>
  <dataFields count="1">
    <dataField name="Count of RestaurantID" fld="1" subtotal="count" baseField="0" baseItem="0" numFmtId="1"/>
  </dataFields>
  <formats count="2">
    <format dxfId="79">
      <pivotArea outline="0" collapsedLevelsAreSubtotals="1" fieldPosition="0"/>
    </format>
    <format dxfId="7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filters count="1">
    <filter fld="0" type="count" id="2" iMeasureHier="80">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09C9F1-7FE8-4B8D-ACB4-9162CCEB7D0D}" name="Restaurants based on City and Country" cacheId="290" applyNumberFormats="0" applyBorderFormats="0" applyFontFormats="0" applyPatternFormats="0" applyAlignmentFormats="0" applyWidthHeightFormats="1" dataCaption="Values" tag="6fa04c43-d2c0-40db-8e6f-77dfb728b7e0" updatedVersion="7" minRefreshableVersion="3" useAutoFormatting="1" subtotalHiddenItems="1" itemPrintTitles="1" createdVersion="7" indent="0" outline="1" outlineData="1" multipleFieldFilters="0" chartFormat="8">
  <location ref="A3:B19" firstHeaderRow="1" firstDataRow="1" firstDataCol="1"/>
  <pivotFields count="3">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D64661-FE7D-4FC9-9EE1-926DCC9AD9B6}" name="PivotTable12" cacheId="269" applyNumberFormats="0" applyBorderFormats="0" applyFontFormats="0" applyPatternFormats="0" applyAlignmentFormats="0" applyWidthHeightFormats="1" dataCaption="Values" tag="9d550641-569d-41b4-9045-5e82bb272bf1" updatedVersion="7" minRefreshableVersion="3" useAutoFormatting="1" subtotalHiddenItems="1" itemPrintTitles="1" createdVersion="7" indent="0" outline="1" outlineData="1" multipleFieldFilters="0">
  <location ref="AX4:AZ21" firstHeaderRow="1" firstDataRow="1" firstDataCol="0"/>
  <pivotFields count="1">
    <pivotField allDrilled="1" subtotalTop="0" showAll="0" dataSourceSort="1" defaultSubtotal="0" defaultAttributeDrillState="1"/>
  </pivot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C5A888-234C-4705-A2FA-C4E15E3C1B66}" name="PivotTable11" cacheId="266" applyNumberFormats="0" applyBorderFormats="0" applyFontFormats="0" applyPatternFormats="0" applyAlignmentFormats="0" applyWidthHeightFormats="1" dataCaption="Values" tag="56d3fff6-9f15-4c7a-85e5-155744080e3f" updatedVersion="7" minRefreshableVersion="3" useAutoFormatting="1" subtotalHiddenItems="1" itemPrintTitles="1" createdVersion="7" indent="0" outline="1" outlineData="1" multipleFieldFilters="0" chartFormat="11">
  <location ref="AS3:AT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1"/>
    </i>
    <i>
      <x v="8"/>
    </i>
    <i>
      <x/>
    </i>
    <i>
      <x v="2"/>
    </i>
    <i>
      <x v="7"/>
    </i>
    <i>
      <x v="4"/>
    </i>
    <i>
      <x v="3"/>
    </i>
    <i>
      <x v="6"/>
    </i>
    <i>
      <x v="5"/>
    </i>
    <i t="grand">
      <x/>
    </i>
  </rowItems>
  <colItems count="1">
    <i/>
  </colItems>
  <dataFields count="1">
    <dataField name="Count of RestaurantID" fld="1" subtotal="count" baseField="0" baseItem="0"/>
  </dataFields>
  <formats count="2">
    <format dxfId="81">
      <pivotArea outline="0" collapsedLevelsAreSubtotals="1" fieldPosition="0"/>
    </format>
    <format dxfId="80">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filters count="1">
    <filter fld="0" type="count" id="2" iMeasureHier="80">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218D4C-91D3-4A2D-BB56-AB012DD3391D}" name="PivotTable4" cacheId="275" applyNumberFormats="0" applyBorderFormats="0" applyFontFormats="0" applyPatternFormats="0" applyAlignmentFormats="0" applyWidthHeightFormats="1" dataCaption="Values" tag="0eaf0cb4-c53a-4a45-b2c8-ee685280f9af" updatedVersion="7" minRefreshableVersion="3" useAutoFormatting="1" subtotalHiddenItems="1" itemPrintTitles="1" createdVersion="7" indent="0" outline="1" outlineData="1" multipleFieldFilters="0" chartFormat="13">
  <location ref="P3:Q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Restaurant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1]"/>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B657E9-0FF9-44C1-A30C-35CD4741AEB0}" name="KPIs" cacheId="260" applyNumberFormats="0" applyBorderFormats="0" applyFontFormats="0" applyPatternFormats="0" applyAlignmentFormats="0" applyWidthHeightFormats="1" dataCaption="Values" tag="8090d948-5195-4738-afa4-15388d877796" updatedVersion="7" minRefreshableVersion="3" useAutoFormatting="1" subtotalHiddenItems="1" itemPrintTitles="1" createdVersion="7" indent="0" outline="1" outlineData="1" multipleFieldFilters="0">
  <location ref="A2:D3"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Count of RestaurantID" fld="0" subtotal="count" baseField="0" baseItem="0"/>
    <dataField fld="1" subtotal="count" baseField="0" baseItem="0" numFmtId="9"/>
    <dataField name="Average of Rating" fld="3" subtotal="average" baseField="0" baseItem="2" numFmtId="164"/>
    <dataField fld="2" subtotal="count" baseField="0" baseItem="0" numFmtId="9"/>
  </dataFields>
  <formats count="3">
    <format dxfId="60">
      <pivotArea outline="0" collapsedLevelsAreSubtotals="1" fieldPosition="0">
        <references count="1">
          <reference field="4294967294" count="1" selected="0">
            <x v="1"/>
          </reference>
        </references>
      </pivotArea>
    </format>
    <format dxfId="59">
      <pivotArea outline="0" collapsedLevelsAreSubtotals="1" fieldPosition="0">
        <references count="1">
          <reference field="4294967294" count="1" selected="0">
            <x v="3"/>
          </reference>
        </references>
      </pivotArea>
    </format>
    <format dxfId="58">
      <pivotArea outline="0" collapsedLevelsAreSubtotals="1" fieldPosition="0">
        <references count="1">
          <reference field="4294967294" count="1" selected="0">
            <x v="2"/>
          </reference>
        </references>
      </pivotArea>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caption="Average of Rating"/>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2D3E020-5A03-404A-88B4-F4737ACE2DC7}" name="kpi city &amp; countries" cacheId="257" applyNumberFormats="0" applyBorderFormats="0" applyFontFormats="0" applyPatternFormats="0" applyAlignmentFormats="0" applyWidthHeightFormats="1" dataCaption="Values" tag="52607c2e-5425-4ac9-9aaf-4fa763304e23" updatedVersion="7" minRefreshableVersion="3" useAutoFormatting="1" subtotalHiddenItems="1" itemPrintTitles="1" createdVersion="7" indent="0" outline="1" outlineData="1" multipleFieldFilters="0">
  <location ref="G2:H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81DED70-FE51-4E01-BEB1-D563C66131D1}" name="KPI AVG COST FOR TWO" cacheId="254" applyNumberFormats="0" applyBorderFormats="0" applyFontFormats="0" applyPatternFormats="0" applyAlignmentFormats="0" applyWidthHeightFormats="1" dataCaption="Values" tag="9978d588-3e50-4ac8-bdcd-408edf02fd4f" updatedVersion="7" minRefreshableVersion="3" useAutoFormatting="1" subtotalHiddenItems="1" itemPrintTitles="1" createdVersion="7" indent="0" outline="1" outlineData="1" multipleFieldFilters="0">
  <location ref="J2:J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formats count="1">
    <format dxfId="61">
      <pivotArea outline="0" collapsedLevelsAreSubtotals="1" fieldPosition="0"/>
    </format>
  </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_raw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2D12F069-F789-49B3-B996-CD357FCD2D8F}" autoFormatId="16" applyNumberFormats="0" applyBorderFormats="0" applyFontFormats="0" applyPatternFormats="0" applyAlignmentFormats="0" applyWidthHeightFormats="0">
  <queryTableRefresh nextId="3">
    <queryTableFields count="2">
      <queryTableField id="1" name="Country Code" tableColumnId="1"/>
      <queryTableField id="2" name="Country"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3632E4F-0BE4-4796-8F8A-F5460BFA8AE5}" autoFormatId="16" applyNumberFormats="0" applyBorderFormats="0" applyFontFormats="0" applyPatternFormats="0" applyAlignmentFormats="0" applyWidthHeightFormats="0">
  <queryTableRefresh nextId="38">
    <queryTableFields count="27">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2" name="DATE" tableColumnId="22"/>
      <queryTableField id="21" name="country code.Country" tableColumnId="21"/>
      <queryTableField id="32" name="BUCKET RATING" tableColumnId="28"/>
      <queryTableField id="36" name="bucket avg price" tableColumnId="30"/>
      <queryTableField id="24" name="DATE (Year)" tableColumnId="23"/>
      <queryTableField id="25" name="DATE (Quarter)" tableColumnId="24"/>
      <queryTableField id="26" name="DATE (Month Index)" tableColumnId="25"/>
      <queryTableField id="27" name="DATE (Month)" tableColumnId="26"/>
    </queryTableFields>
  </queryTableRefresh>
  <extLst>
    <ext xmlns:x15="http://schemas.microsoft.com/office/spreadsheetml/2010/11/main" uri="{883FBD77-0823-4a55-B5E3-86C4891E6966}">
      <x15:queryTable sourceDataName="Query - zomato_raw_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7CF5072-27D7-4580-A754-26707DF4EEA2}" autoFormatId="16" applyNumberFormats="0" applyBorderFormats="0" applyFontFormats="0" applyPatternFormats="0" applyAlignmentFormats="0" applyWidthHeightFormats="0">
  <queryTableRefresh nextId="4">
    <queryTableFields count="3">
      <queryTableField id="1" name="CountryCode" tableColumnId="1"/>
      <queryTableField id="2" name="City" tableColumnId="2"/>
      <queryTableField id="3" name="country code.Country" tableColumnId="3"/>
    </queryTableFields>
  </queryTableRefresh>
  <extLst>
    <ext xmlns:x15="http://schemas.microsoft.com/office/spreadsheetml/2010/11/main" uri="{883FBD77-0823-4a55-B5E3-86C4891E6966}">
      <x15:queryTable sourceDataName="Query - Country Map Tabl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9A39503E-95F5-407D-869F-4515F6ADC1A5}" autoFormatId="16" applyNumberFormats="0" applyBorderFormats="0" applyFontFormats="0" applyPatternFormats="0" applyAlignmentFormats="0" applyWidthHeightFormats="0">
  <queryTableRefresh nextId="11">
    <queryTableFields count="10">
      <queryTableField id="1" name="DATE" tableColumnId="1"/>
      <queryTableField id="2" name="YEAR" tableColumnId="2"/>
      <queryTableField id="3" name="MONTH" tableColumnId="3"/>
      <queryTableField id="4" name="Month Name" tableColumnId="4"/>
      <queryTableField id="5" name="Quarter" tableColumnId="5"/>
      <queryTableField id="6" name="YEAR &amp; MONTH" tableColumnId="6"/>
      <queryTableField id="7" name="Day of Week" tableColumnId="7"/>
      <queryTableField id="8" name="Day Name" tableColumnId="8"/>
      <queryTableField id="9" name="FINANCIAL MONTH" tableColumnId="9"/>
      <queryTableField id="10" name="FIN QUARTER" tableColumnId="10"/>
    </queryTableFields>
  </queryTableRefresh>
  <extLst>
    <ext xmlns:x15="http://schemas.microsoft.com/office/spreadsheetml/2010/11/main" uri="{883FBD77-0823-4a55-B5E3-86C4891E6966}">
      <x15:queryTable sourceDataName="Query - calender_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code.Country" xr10:uid="{DA91D189-36A6-48FE-B71C-E9AC8F8D3897}" sourceName="[zomato_raw_data].[country code.Country]">
  <pivotTables>
    <pivotTable tabId="1" name="PivotTable3"/>
    <pivotTable tabId="5" name="KPI AVG COST FOR TWO"/>
    <pivotTable tabId="5" name="kpi city &amp; countries"/>
    <pivotTable tabId="5" name="KPIs"/>
    <pivotTable tabId="1" name="TOP 10 CITIES"/>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country code.Country].[(All)]" sourceCaption="(All)" count="0"/>
        <level uniqueName="[zomato_raw_data].[country code.Country].[country code.Country]" sourceCaption="country code.Country" count="15">
          <ranges>
            <range startItem="0">
              <i n="[zomato_raw_data].[country code.Country].&amp;[Australia]" c="Australia"/>
              <i n="[zomato_raw_data].[country code.Country].&amp;[Brazil]" c="Brazil"/>
              <i n="[zomato_raw_data].[country code.Country].&amp;[Canada]" c="Canada"/>
              <i n="[zomato_raw_data].[country code.Country].&amp;[India]" c="India"/>
              <i n="[zomato_raw_data].[country code.Country].&amp;[Indonesia]" c="Indonesia"/>
              <i n="[zomato_raw_data].[country code.Country].&amp;[New Zealand]" c="New Zealand"/>
              <i n="[zomato_raw_data].[country code.Country].&amp;[Phillipines]" c="Phillipines"/>
              <i n="[zomato_raw_data].[country code.Country].&amp;[Qatar]" c="Qatar"/>
              <i n="[zomato_raw_data].[country code.Country].&amp;[Singapore]" c="Singapore"/>
              <i n="[zomato_raw_data].[country code.Country].&amp;[South Africa]" c="South Africa"/>
              <i n="[zomato_raw_data].[country code.Country].&amp;[Sri Lanka]" c="Sri Lanka"/>
              <i n="[zomato_raw_data].[country code.Country].&amp;[Turkey]" c="Turkey"/>
              <i n="[zomato_raw_data].[country code.Country].&amp;[UAE]" c="UAE"/>
              <i n="[zomato_raw_data].[country code.Country].&amp;[United Kingdom]" c="United Kingdom"/>
              <i n="[zomato_raw_data].[country code.Country].&amp;[United States]" c="United States"/>
            </range>
          </ranges>
        </level>
      </levels>
      <selections count="1">
        <selection n="[zomato_raw_data].[country code.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564450A-63AB-440D-BB9A-E508B0C3C8D6}" sourceName="[zomato_raw_data].[City]">
  <pivotTables>
    <pivotTable tabId="1" name="PivotTable3"/>
    <pivotTable tabId="5" name="KPI AVG COST FOR TWO"/>
    <pivotTable tabId="5" name="kpi city &amp; countries"/>
    <pivotTable tabId="5" name="KPIs"/>
    <pivotTable tabId="1" name="PivotTable2"/>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City].[(All)]" sourceCaption="(All)" count="0"/>
        <level uniqueName="[zomato_raw_data].[City].[City]" sourceCaption="City" count="141">
          <ranges>
            <range startItem="0">
              <i n="[zomato_raw_data].[City].&amp;[Abu Dhabi]" c="Abu Dhabi"/>
              <i n="[zomato_raw_data].[City].&amp;[Agra]" c="Agra"/>
              <i n="[zomato_raw_data].[City].&amp;[Ahmedabad]" c="Ahmedabad"/>
              <i n="[zomato_raw_data].[City].&amp;[Albany]" c="Albany"/>
              <i n="[zomato_raw_data].[City].&amp;[Allahabad]" c="Allahabad"/>
              <i n="[zomato_raw_data].[City].&amp;[Amritsar]" c="Amritsar"/>
              <i n="[zomato_raw_data].[City].&amp;[Ankara]" c="Ankara"/>
              <i n="[zomato_raw_data].[City].&amp;[Armidale]" c="Armidale"/>
              <i n="[zomato_raw_data].[City].&amp;[Athens]" c="Athens"/>
              <i n="[zomato_raw_data].[City].&amp;[Auckland]" c="Auckland"/>
              <i n="[zomato_raw_data].[City].&amp;[Augusta]" c="Augusta"/>
              <i n="[zomato_raw_data].[City].&amp;[Aurangabad]" c="Aurangabad"/>
              <i n="[zomato_raw_data].[City].&amp;[Balingup]" c="Balingup"/>
              <i n="[zomato_raw_data].[City].&amp;[Bandung]" c="Bandung"/>
              <i n="[zomato_raw_data].[City].&amp;[Bangalore]" c="Bangalore"/>
              <i n="[zomato_raw_data].[City].&amp;[Beechworth]" c="Beechworth"/>
              <i n="[zomato_raw_data].[City].&amp;[Bhopal]" c="Bhopal"/>
              <i n="[zomato_raw_data].[City].&amp;[Bhubaneshwar]" c="Bhubaneshwar"/>
              <i n="[zomato_raw_data].[City].&amp;[Birmingham]" c="Birmingham"/>
              <i n="[zomato_raw_data].[City].&amp;[Bogor]" c="Bogor"/>
              <i n="[zomato_raw_data].[City].&amp;[Boise]" c="Boise"/>
              <i n="[zomato_raw_data].[City].&amp;[Brasí_lia]" c="Brasí_lia"/>
              <i n="[zomato_raw_data].[City].&amp;[Cape Town]" c="Cape Town"/>
              <i n="[zomato_raw_data].[City].&amp;[Cedar Rapids/Iowa City]" c="Cedar Rapids/Iowa City"/>
              <i n="[zomato_raw_data].[City].&amp;[Chandigarh]" c="Chandigarh"/>
              <i n="[zomato_raw_data].[City].&amp;[Chatham-Kent]" c="Chatham-Kent"/>
              <i n="[zomato_raw_data].[City].&amp;[Chennai]" c="Chennai"/>
              <i n="[zomato_raw_data].[City].&amp;[Clatskanie]" c="Clatskanie"/>
              <i n="[zomato_raw_data].[City].&amp;[Cochrane]" c="Cochrane"/>
              <i n="[zomato_raw_data].[City].&amp;[Coimbatore]" c="Coimbatore"/>
              <i n="[zomato_raw_data].[City].&amp;[Colombo]" c="Colombo"/>
              <i n="[zomato_raw_data].[City].&amp;[Columbus]" c="Columbus"/>
              <i n="[zomato_raw_data].[City].&amp;[Consort]" c="Consort"/>
              <i n="[zomato_raw_data].[City].&amp;[Dalton]" c="Dalton"/>
              <i n="[zomato_raw_data].[City].&amp;[Davenport]" c="Davenport"/>
              <i n="[zomato_raw_data].[City].&amp;[Dehradun]" c="Dehradun"/>
              <i n="[zomato_raw_data].[City].&amp;[Des Moines]" c="Des Moines"/>
              <i n="[zomato_raw_data].[City].&amp;[Dicky Beach]" c="Dicky Beach"/>
              <i n="[zomato_raw_data].[City].&amp;[Doha]" c="Doha"/>
              <i n="[zomato_raw_data].[City].&amp;[Dubai]" c="Dubai"/>
              <i n="[zomato_raw_data].[City].&amp;[Dubuque]" c="Dubuque"/>
              <i n="[zomato_raw_data].[City].&amp;[East Ballina]" c="East Ballina"/>
              <i n="[zomato_raw_data].[City].&amp;[Edinburgh]" c="Edinburgh"/>
              <i n="[zomato_raw_data].[City].&amp;[Faridabad]" c="Faridabad"/>
              <i n="[zomato_raw_data].[City].&amp;[Fernley]" c="Fernley"/>
              <i n="[zomato_raw_data].[City].&amp;[Flaxton]" c="Flaxton"/>
              <i n="[zomato_raw_data].[City].&amp;[Forrest]" c="Forrest"/>
              <i n="[zomato_raw_data].[City].&amp;[Gainesville]" c="Gainesville"/>
              <i n="[zomato_raw_data].[City].&amp;[Ghaziabad]" c="Ghaziabad"/>
              <i n="[zomato_raw_data].[City].&amp;[Goa]" c="Goa"/>
              <i n="[zomato_raw_data].[City].&amp;[Gurgaon]" c="Gurgaon"/>
              <i n="[zomato_raw_data].[City].&amp;[Guwahati]" c="Guwahati"/>
              <i n="[zomato_raw_data].[City].&amp;[Hepburn Springs]" c="Hepburn Springs"/>
              <i n="[zomato_raw_data].[City].&amp;[Huskisson]" c="Huskisson"/>
              <i n="[zomato_raw_data].[City].&amp;[Hyderabad]" c="Hyderabad"/>
              <i n="[zomato_raw_data].[City].&amp;[Indore]" c="Indore"/>
              <i n="[zomato_raw_data].[City].&amp;[Inner City]" c="Inner City"/>
              <i n="[zomato_raw_data].[City].&amp;[Inverloch]" c="Inverloch"/>
              <i n="[zomato_raw_data].[City].&amp;[Jaipur]" c="Jaipur"/>
              <i n="[zomato_raw_data].[City].&amp;[Jakarta]" c="Jakarta"/>
              <i n="[zomato_raw_data].[City].&amp;[Johannesburg]" c="Johannesburg"/>
              <i n="[zomato_raw_data].[City].&amp;[Kanpur]" c="Kanpur"/>
              <i n="[zomato_raw_data].[City].&amp;[Kochi]" c="Kochi"/>
              <i n="[zomato_raw_data].[City].&amp;[Kolkata]" c="Kolkata"/>
              <i n="[zomato_raw_data].[City].&amp;[Lakes Entrance]" c="Lakes Entrance"/>
              <i n="[zomato_raw_data].[City].&amp;[Lakeview]" c="Lakeview"/>
              <i n="[zomato_raw_data].[City].&amp;[Lincoln]" c="Lincoln"/>
              <i n="[zomato_raw_data].[City].&amp;[London]" c="London"/>
              <i n="[zomato_raw_data].[City].&amp;[Lorn]" c="Lorn"/>
              <i n="[zomato_raw_data].[City].&amp;[Lucknow]" c="Lucknow"/>
              <i n="[zomato_raw_data].[City].&amp;[Ludhiana]" c="Ludhiana"/>
              <i n="[zomato_raw_data].[City].&amp;[Macedon]" c="Macedon"/>
              <i n="[zomato_raw_data].[City].&amp;[Macon]" c="Macon"/>
              <i n="[zomato_raw_data].[City].&amp;[Makati City]" c="Makati City"/>
              <i n="[zomato_raw_data].[City].&amp;[Manchester]" c="Manchester"/>
              <i n="[zomato_raw_data].[City].&amp;[Mandaluyong City]" c="Mandaluyong City"/>
              <i n="[zomato_raw_data].[City].&amp;[Mangalore]" c="Mangalore"/>
              <i n="[zomato_raw_data].[City].&amp;[Mayfield]" c="Mayfield"/>
              <i n="[zomato_raw_data].[City].&amp;[Mc Millan]" c="Mc Millan"/>
              <i n="[zomato_raw_data].[City].&amp;[Middleton Beach]" c="Middleton Beach"/>
              <i n="[zomato_raw_data].[City].&amp;[Miller]" c="Miller"/>
              <i n="[zomato_raw_data].[City].&amp;[Mohali]" c="Mohali"/>
              <i n="[zomato_raw_data].[City].&amp;[Monroe]" c="Monroe"/>
              <i n="[zomato_raw_data].[City].&amp;[Montville]" c="Montville"/>
              <i n="[zomato_raw_data].[City].&amp;[Mumbai]" c="Mumbai"/>
              <i n="[zomato_raw_data].[City].&amp;[Mysore]" c="Mysore"/>
              <i n="[zomato_raw_data].[City].&amp;[Nagpur]" c="Nagpur"/>
              <i n="[zomato_raw_data].[City].&amp;[Nashik]" c="Nashik"/>
              <i n="[zomato_raw_data].[City].&amp;[New Delhi]" c="New Delhi"/>
              <i n="[zomato_raw_data].[City].&amp;[Noida]" c="Noida"/>
              <i n="[zomato_raw_data].[City].&amp;[Ojo Caliente]" c="Ojo Caliente"/>
              <i n="[zomato_raw_data].[City].&amp;[Orlando]" c="Orlando"/>
              <i n="[zomato_raw_data].[City].&amp;[Palm Cove]" c="Palm Cove"/>
              <i n="[zomato_raw_data].[City].&amp;[Panchkula]" c="Panchkula"/>
              <i n="[zomato_raw_data].[City].&amp;[Pasay City]" c="Pasay City"/>
              <i n="[zomato_raw_data].[City].&amp;[Pasig City]" c="Pasig City"/>
              <i n="[zomato_raw_data].[City].&amp;[Patna]" c="Patna"/>
              <i n="[zomato_raw_data].[City].&amp;[Paynesville]" c="Paynesville"/>
              <i n="[zomato_raw_data].[City].&amp;[Penola]" c="Penola"/>
              <i n="[zomato_raw_data].[City].&amp;[Pensacola]" c="Pensacola"/>
              <i n="[zomato_raw_data].[City].&amp;[Phillip Island]" c="Phillip Island"/>
              <i n="[zomato_raw_data].[City].&amp;[Pocatello]" c="Pocatello"/>
              <i n="[zomato_raw_data].[City].&amp;[Potrero]" c="Potrero"/>
              <i n="[zomato_raw_data].[City].&amp;[Pretoria]" c="Pretoria"/>
              <i n="[zomato_raw_data].[City].&amp;[Princeton]" c="Princeton"/>
              <i n="[zomato_raw_data].[City].&amp;[Puducherry]" c="Puducherry"/>
              <i n="[zomato_raw_data].[City].&amp;[Pune]" c="Pune"/>
              <i n="[zomato_raw_data].[City].&amp;[Quezon City]" c="Quezon City"/>
              <i n="[zomato_raw_data].[City].&amp;[Ranchi]" c="Ranchi"/>
              <i n="[zomato_raw_data].[City].&amp;[Randburg]" c="Randburg"/>
              <i n="[zomato_raw_data].[City].&amp;[Rest of Hawaii]" c="Rest of Hawaii"/>
              <i n="[zomato_raw_data].[City].&amp;[Rio de Janeiro]" c="Rio de Janeiro"/>
              <i n="[zomato_raw_data].[City].&amp;[San Juan City]" c="San Juan City"/>
              <i n="[zomato_raw_data].[City].&amp;[Sandton]" c="Sandton"/>
              <i n="[zomato_raw_data].[City].&amp;[Santa Rosa]" c="Santa Rosa"/>
              <i n="[zomato_raw_data].[City].&amp;[Savannah]" c="Savannah"/>
              <i n="[zomato_raw_data].[City].&amp;[Secunderabad]" c="Secunderabad"/>
              <i n="[zomato_raw_data].[City].&amp;[Sharjah]" c="Sharjah"/>
              <i n="[zomato_raw_data].[City].&amp;[Sí£o Paulo]" c="Sí£o Paulo"/>
              <i n="[zomato_raw_data].[City].&amp;[Singapore]" c="Singapore"/>
              <i n="[zomato_raw_data].[City].&amp;[Sioux City]" c="Sioux City"/>
              <i n="[zomato_raw_data].[City].&amp;[Surat]" c="Surat"/>
              <i n="[zomato_raw_data].[City].&amp;[Tagaytay City]" c="Tagaytay City"/>
              <i n="[zomato_raw_data].[City].&amp;[Taguig City]" c="Taguig City"/>
              <i n="[zomato_raw_data].[City].&amp;[Tampa Bay]" c="Tampa Bay"/>
              <i n="[zomato_raw_data].[City].&amp;[Tangerang]" c="Tangerang"/>
              <i n="[zomato_raw_data].[City].&amp;[Tanunda]" c="Tanunda"/>
              <i n="[zomato_raw_data].[City].&amp;[Trentham East]" c="Trentham East"/>
              <i n="[zomato_raw_data].[City].&amp;[ÛÁstanbul]" c="ÛÁstanbul"/>
              <i n="[zomato_raw_data].[City].&amp;[Vadodara]" c="Vadodara"/>
              <i n="[zomato_raw_data].[City].&amp;[Valdosta]" c="Valdosta"/>
              <i n="[zomato_raw_data].[City].&amp;[Varanasi]" c="Varanasi"/>
              <i n="[zomato_raw_data].[City].&amp;[Vernonia]" c="Vernonia"/>
              <i n="[zomato_raw_data].[City].&amp;[Victor Harbor]" c="Victor Harbor"/>
              <i n="[zomato_raw_data].[City].&amp;[Vineland Station]" c="Vineland Station"/>
              <i n="[zomato_raw_data].[City].&amp;[Vizag]" c="Vizag"/>
              <i n="[zomato_raw_data].[City].&amp;[Waterloo]" c="Waterloo"/>
              <i n="[zomato_raw_data].[City].&amp;[Weirton]" c="Weirton"/>
              <i n="[zomato_raw_data].[City].&amp;[Wellington City]" c="Wellington City"/>
              <i n="[zomato_raw_data].[City].&amp;[Winchester Bay]" c="Winchester Bay"/>
              <i n="[zomato_raw_data].[City].&amp;[Yorkton]" c="Yorkton"/>
            </range>
          </ranges>
        </level>
      </levels>
      <selections count="1">
        <selection n="[zomato_raw_data].[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832F859-AE89-4D55-9871-A63444ED70C9}" sourceName="[zomato_raw_data].[DATE (Year)]">
  <pivotTables>
    <pivotTable tabId="1" name="PivotTable3"/>
    <pivotTable tabId="5" name="KPI AVG COST FOR TWO"/>
    <pivotTable tabId="5" name="kpi city &amp; countries"/>
    <pivotTable tabId="5" name="KPIs"/>
    <pivotTable tabId="1" name="TOP 10 CITIES"/>
    <pivotTable tabId="1" name="PivotTable11"/>
    <pivotTable tabId="1" name="PivotTable12"/>
    <pivotTable tabId="1" name="PivotTable2"/>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DATE (Year)].[(All)]" sourceCaption="(All)" count="0"/>
        <level uniqueName="[zomato_raw_data].[DATE (Year)].[DATE (Year)]" sourceCaption="DATE (Year)" count="9">
          <ranges>
            <range startItem="0">
              <i n="[zomato_raw_data].[DATE (Year)].&amp;[2010]" c="2010"/>
              <i n="[zomato_raw_data].[DATE (Year)].&amp;[2011]" c="2011"/>
              <i n="[zomato_raw_data].[DATE (Year)].&amp;[2012]" c="2012"/>
              <i n="[zomato_raw_data].[DATE (Year)].&amp;[2013]" c="2013"/>
              <i n="[zomato_raw_data].[DATE (Year)].&amp;[2014]" c="2014"/>
              <i n="[zomato_raw_data].[DATE (Year)].&amp;[2015]" c="2015"/>
              <i n="[zomato_raw_data].[DATE (Year)].&amp;[2016]" c="2016"/>
              <i n="[zomato_raw_data].[DATE (Year)].&amp;[2017]" c="2017"/>
              <i n="[zomato_raw_data].[DATE (Year)].&amp;[2018]" c="2018"/>
            </range>
          </ranges>
        </level>
      </levels>
      <selections count="1">
        <selection n="[zomato_raw_data].[DATE (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Quarter" xr10:uid="{995C31F5-6A99-476E-B70F-140E29D87AAD}" sourceName="[zomato_raw_data].[DATE (Quarter)]">
  <pivotTables>
    <pivotTable tabId="1" name="PivotTable3"/>
    <pivotTable tabId="5" name="KPI AVG COST FOR TWO"/>
    <pivotTable tabId="5" name="kpi city &amp; countries"/>
    <pivotTable tabId="5" name="KPIs"/>
    <pivotTable tabId="1" name="TOP 10 CITIES"/>
    <pivotTable tabId="1" name="PivotTable11"/>
    <pivotTable tabId="1" name="PivotTable12"/>
    <pivotTable tabId="1" name="PivotTable2"/>
    <pivotTable tabId="1" name="PivotTable4"/>
    <pivotTable tabId="1" name="PivotTable5"/>
    <pivotTable tabId="1" name="PivotTable6"/>
    <pivotTable tabId="1" name="PivotTable8"/>
    <pivotTable tabId="1" name="PivotTable9"/>
    <pivotTable tabId="1" name="Restaurants based on City and Country"/>
  </pivotTables>
  <data>
    <olap pivotCacheId="469594745">
      <levels count="2">
        <level uniqueName="[zomato_raw_data].[DATE (Quarter)].[(All)]" sourceCaption="(All)" count="0"/>
        <level uniqueName="[zomato_raw_data].[DATE (Quarter)].[DATE (Quarter)]" sourceCaption="DATE (Quarter)" count="4">
          <ranges>
            <range startItem="0">
              <i n="[zomato_raw_data].[DATE (Quarter)].&amp;[Qtr1]" c="Qtr1"/>
              <i n="[zomato_raw_data].[DATE (Quarter)].&amp;[Qtr2]" c="Qtr2"/>
              <i n="[zomato_raw_data].[DATE (Quarter)].&amp;[Qtr3]" c="Qtr3"/>
              <i n="[zomato_raw_data].[DATE (Quarter)].&amp;[Qtr4]" c="Qtr4"/>
            </range>
          </ranges>
        </level>
      </levels>
      <selections count="1">
        <selection n="[zomato_raw_data].[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7F4F5BE-A00B-4AB3-877C-9B138E1D8FBE}" cache="Slicer_country_code.Country" caption="Country" columnCount="2" level="1" style="SlicerStyleDark1 2" rowHeight="234950"/>
  <slicer name="City" xr10:uid="{C87EB9CC-AA7B-48B7-969A-1A58AA8A3DF4}" cache="Slicer_City" caption="City" level="1" style="SlicerStyleDark1 2" rowHeight="234950"/>
  <slicer name="DATE (Year)" xr10:uid="{4AFB02DE-D37F-4D6B-8031-20D5C641F8EE}" cache="Slicer_DATE__Year" caption="DATE (Year)" columnCount="3" level="1" style="SlicerStyleDark1 2" rowHeight="234950"/>
  <slicer name="DATE (Quarter)" xr10:uid="{09CD607D-4A28-4442-82A4-1C35B27C67AC}" cache="Slicer_DATE__Quarter" caption="DATE (Quarter)" level="1" style="SlicerStyleDark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1E13243-9908-430A-A306-47ED4A223CA0}" name="country_table" displayName="country_table" ref="A1:B16" tableType="queryTable" totalsRowShown="0">
  <autoFilter ref="A1:B16" xr:uid="{81E13243-9908-430A-A306-47ED4A223CA0}"/>
  <tableColumns count="2">
    <tableColumn id="1" xr3:uid="{3BBFE6E5-DE8E-4006-BB92-3CADDFB9111E}" uniqueName="1" name="Country Code" queryTableFieldId="1"/>
    <tableColumn id="2" xr3:uid="{0A1C1EB0-FBEB-4C14-B519-6A25D7ED0D19}" uniqueName="2" name="Country" queryTableFieldId="2" dataDxfId="7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0501A0-90F8-4B62-93ED-2DD6640081F2}" name="zomato_raw_data" displayName="zomato_raw_data" ref="A1:AA9552" tableType="queryTable" totalsRowShown="0">
  <autoFilter ref="A1:AA9552" xr:uid="{F80501A0-90F8-4B62-93ED-2DD6640081F2}"/>
  <tableColumns count="27">
    <tableColumn id="1" xr3:uid="{EA178532-5890-4960-8FF7-FAF387055F9E}" uniqueName="1" name="RestaurantID" queryTableFieldId="1"/>
    <tableColumn id="2" xr3:uid="{A365335E-6343-4985-9409-08B5019054F4}" uniqueName="2" name="RestaurantName" queryTableFieldId="2" dataDxfId="76"/>
    <tableColumn id="3" xr3:uid="{787A28D3-C025-45F0-9C6C-94E66BDA4669}" uniqueName="3" name="CountryCode" queryTableFieldId="3"/>
    <tableColumn id="4" xr3:uid="{798D3A18-EF68-4AF8-8840-05A70CAD02DC}" uniqueName="4" name="City" queryTableFieldId="4" dataDxfId="75"/>
    <tableColumn id="5" xr3:uid="{1161F10A-F856-40B2-8DE4-59CB267653E3}" uniqueName="5" name="Address" queryTableFieldId="5" dataDxfId="74"/>
    <tableColumn id="6" xr3:uid="{4CC00670-AC39-416E-9CD3-634F332ADB4B}" uniqueName="6" name="Locality" queryTableFieldId="6" dataDxfId="73"/>
    <tableColumn id="7" xr3:uid="{BAB89B64-BAA7-4744-96BF-E50C9F22DCC5}" uniqueName="7" name="LocalityVerbose" queryTableFieldId="7" dataDxfId="72"/>
    <tableColumn id="8" xr3:uid="{16DC31D9-7F7F-4479-92CE-0B68560CD611}" uniqueName="8" name="Longitude" queryTableFieldId="8"/>
    <tableColumn id="9" xr3:uid="{90F8AB4F-7FA9-4020-86FA-247F68BFDDAF}" uniqueName="9" name="Latitude" queryTableFieldId="9"/>
    <tableColumn id="10" xr3:uid="{64685A70-10F4-46F9-A791-6749C14DEC72}" uniqueName="10" name="Cuisines" queryTableFieldId="10" dataDxfId="71"/>
    <tableColumn id="11" xr3:uid="{2FEC8576-86FA-4FE1-8CEB-B54F1957B051}" uniqueName="11" name="Currency" queryTableFieldId="11" dataDxfId="70"/>
    <tableColumn id="12" xr3:uid="{5843344A-E95E-42F7-A0F8-5D941DD34494}" uniqueName="12" name="Has_Table_booking" queryTableFieldId="12" dataDxfId="69"/>
    <tableColumn id="13" xr3:uid="{8C61D191-D168-4713-A410-6590FF3C153D}" uniqueName="13" name="Has_Online_delivery" queryTableFieldId="13" dataDxfId="68"/>
    <tableColumn id="14" xr3:uid="{DAB96A47-15AC-406D-8456-EF029C0B0B28}" uniqueName="14" name="Is_delivering_now" queryTableFieldId="14" dataDxfId="67"/>
    <tableColumn id="15" xr3:uid="{837C9BFB-5C7F-4CD5-B733-FEFC68C90EFC}" uniqueName="15" name="Switch_to_order_menu" queryTableFieldId="15" dataDxfId="66"/>
    <tableColumn id="16" xr3:uid="{CECF236F-6275-4F9C-B041-FD7A0EB6517D}" uniqueName="16" name="Price_range" queryTableFieldId="16"/>
    <tableColumn id="17" xr3:uid="{CAF01797-C354-4EC9-8136-3D7BFCD937C3}" uniqueName="17" name="Votes" queryTableFieldId="17"/>
    <tableColumn id="18" xr3:uid="{EE0FA249-16D0-4B1B-97B3-22331AFE8118}" uniqueName="18" name="Average_Cost_for_two" queryTableFieldId="18"/>
    <tableColumn id="19" xr3:uid="{2A088C08-FA2C-4AAA-A683-0C8E684FA222}" uniqueName="19" name="Rating" queryTableFieldId="19"/>
    <tableColumn id="22" xr3:uid="{E75C98B5-BCE1-487F-8DBC-B92BC82CD1BB}" uniqueName="22" name="DATE" queryTableFieldId="22" dataDxfId="65"/>
    <tableColumn id="21" xr3:uid="{434C5237-B538-479F-A8F9-3A7F14F71812}" uniqueName="21" name="country code.Country" queryTableFieldId="21" dataDxfId="64"/>
    <tableColumn id="28" xr3:uid="{A073C265-A141-443A-88B1-D8358A092A6F}" uniqueName="28" name="BUCKET RATING" queryTableFieldId="32"/>
    <tableColumn id="30" xr3:uid="{3BC6273A-7BFB-4B02-ACB5-3B2B6F94148A}" uniqueName="30" name="bucket avg price" queryTableFieldId="36"/>
    <tableColumn id="23" xr3:uid="{05D2E15B-39B8-497D-9A84-2D8F20D2AD4D}" uniqueName="23" name="DATE (Year)" queryTableFieldId="24"/>
    <tableColumn id="24" xr3:uid="{9291A355-A802-4860-9DAF-C239857668D7}" uniqueName="24" name="DATE (Quarter)" queryTableFieldId="25"/>
    <tableColumn id="25" xr3:uid="{F201AF9F-A6AD-49A4-941A-8415E5293A39}" uniqueName="25" name="DATE (Month Index)" queryTableFieldId="26"/>
    <tableColumn id="26" xr3:uid="{59651001-2EE7-48F2-9682-D5282CB1D111}" uniqueName="26" name="DATE (Month)" queryTableField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2048C-AD61-4987-B1D0-003063A05D91}" name="Country_Map_Table" displayName="Country_Map_Table_" ref="A1:C142" tableType="queryTable" totalsRowShown="0">
  <autoFilter ref="A1:C142" xr:uid="{8872048C-AD61-4987-B1D0-003063A05D91}"/>
  <tableColumns count="3">
    <tableColumn id="1" xr3:uid="{8BBFB049-2538-4CC7-AB9D-01434FD5AA16}" uniqueName="1" name="CountryCode" queryTableFieldId="1"/>
    <tableColumn id="2" xr3:uid="{CFCF7D55-3A02-4AB3-A9DE-6AC3C54BEBD8}" uniqueName="2" name="City" queryTableFieldId="2" dataDxfId="63"/>
    <tableColumn id="3" xr3:uid="{885C7E80-A5B9-46EA-8EAB-4B8829D3C8DB}" uniqueName="3" name="country code.Country" queryTableFieldId="3" dataDxfId="6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03B73B-036E-4732-B2B0-91963691B7E0}" name="calender_table" displayName="calender_table" ref="A1:J9552" tableType="queryTable" totalsRowShown="0">
  <autoFilter ref="A1:J9552" xr:uid="{DD03B73B-036E-4732-B2B0-91963691B7E0}"/>
  <tableColumns count="10">
    <tableColumn id="1" xr3:uid="{350F40A0-20FB-4A83-B030-4A1BD71558F7}" uniqueName="1" name="DATE" queryTableFieldId="1" dataDxfId="57"/>
    <tableColumn id="2" xr3:uid="{1B0DD414-64CD-4489-B324-ECA53499D185}" uniqueName="2" name="YEAR" queryTableFieldId="2"/>
    <tableColumn id="3" xr3:uid="{C5CF37AB-BADC-4080-9295-FDEA7ACF9D87}" uniqueName="3" name="MONTH" queryTableFieldId="3"/>
    <tableColumn id="4" xr3:uid="{263E5B6C-9155-480C-879C-AE7601CF68A0}" uniqueName="4" name="Month Name" queryTableFieldId="4" dataDxfId="56"/>
    <tableColumn id="5" xr3:uid="{D0219D63-A37D-4DC0-BBD3-A0C62C4DF0FB}" uniqueName="5" name="Quarter" queryTableFieldId="5"/>
    <tableColumn id="6" xr3:uid="{32548B0E-DA63-4E83-9A59-26649FA0C7A0}" uniqueName="6" name="YEAR &amp; MONTH" queryTableFieldId="6" dataDxfId="55"/>
    <tableColumn id="7" xr3:uid="{E91B4761-66BE-4655-B143-10BFF692DC6C}" uniqueName="7" name="Day of Week" queryTableFieldId="7"/>
    <tableColumn id="8" xr3:uid="{F6BB8650-2A98-432F-AF76-BB6F9D43882B}" uniqueName="8" name="Day Name" queryTableFieldId="8" dataDxfId="54"/>
    <tableColumn id="9" xr3:uid="{AD42322D-6080-42E3-94CF-93E85FB02319}" uniqueName="9" name="FINANCIAL MONTH" queryTableFieldId="9" dataDxfId="53"/>
    <tableColumn id="10" xr3:uid="{C0199406-7442-4BC3-8D16-9992D9900F84}" uniqueName="10" name="FIN QUARTER" queryTableFieldId="10" dataDxfId="5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A1B71-4514-48FF-AB4A-AC18D58AD1C3}">
  <dimension ref="A2:AZ145"/>
  <sheetViews>
    <sheetView topLeftCell="U1" zoomScale="75" zoomScaleNormal="400" workbookViewId="0">
      <selection activeCell="AG7" sqref="AG7"/>
    </sheetView>
  </sheetViews>
  <sheetFormatPr defaultRowHeight="14.4" x14ac:dyDescent="0.3"/>
  <cols>
    <col min="1" max="1" width="14.44140625" bestFit="1" customWidth="1"/>
    <col min="2" max="2" width="21" bestFit="1" customWidth="1"/>
    <col min="5" max="5" width="20.5546875" bestFit="1" customWidth="1"/>
    <col min="6" max="6" width="21" bestFit="1" customWidth="1"/>
    <col min="9" max="9" width="13.77734375" bestFit="1" customWidth="1"/>
    <col min="10" max="10" width="21" bestFit="1" customWidth="1"/>
    <col min="16" max="16" width="13.77734375" bestFit="1" customWidth="1"/>
    <col min="17" max="17" width="21" bestFit="1" customWidth="1"/>
    <col min="22" max="22" width="13.77734375" bestFit="1" customWidth="1"/>
    <col min="23" max="23" width="21" bestFit="1" customWidth="1"/>
    <col min="26" max="26" width="13.77734375" bestFit="1" customWidth="1"/>
    <col min="27" max="27" width="21" bestFit="1" customWidth="1"/>
    <col min="28" max="28" width="12.5546875" bestFit="1" customWidth="1"/>
    <col min="29" max="29" width="19.88671875" bestFit="1" customWidth="1"/>
    <col min="30" max="30" width="19.21875" bestFit="1" customWidth="1"/>
    <col min="33" max="33" width="17" bestFit="1" customWidth="1"/>
    <col min="34" max="34" width="16.5546875" bestFit="1" customWidth="1"/>
    <col min="35" max="35" width="16.109375" customWidth="1"/>
    <col min="36" max="36" width="16.44140625" bestFit="1" customWidth="1"/>
    <col min="37" max="37" width="20.109375" bestFit="1" customWidth="1"/>
    <col min="38" max="38" width="19.6640625" bestFit="1" customWidth="1"/>
    <col min="41" max="41" width="13.77734375" bestFit="1" customWidth="1"/>
    <col min="42" max="42" width="21" bestFit="1" customWidth="1"/>
    <col min="43" max="43" width="16" bestFit="1" customWidth="1"/>
    <col min="45" max="45" width="27.33203125" bestFit="1" customWidth="1"/>
    <col min="46" max="46" width="21" bestFit="1" customWidth="1"/>
  </cols>
  <sheetData>
    <row r="2" spans="1:52" x14ac:dyDescent="0.3">
      <c r="A2" t="s">
        <v>20694</v>
      </c>
      <c r="E2" t="s">
        <v>20693</v>
      </c>
      <c r="I2" t="s">
        <v>20692</v>
      </c>
      <c r="O2" t="s">
        <v>20692</v>
      </c>
      <c r="U2" t="s">
        <v>20691</v>
      </c>
      <c r="Z2" t="s">
        <v>20690</v>
      </c>
      <c r="AB2" t="s">
        <v>20689</v>
      </c>
      <c r="AO2" t="s">
        <v>20687</v>
      </c>
      <c r="AS2" t="s">
        <v>20686</v>
      </c>
    </row>
    <row r="3" spans="1:52" x14ac:dyDescent="0.3">
      <c r="A3" s="2" t="s">
        <v>20652</v>
      </c>
      <c r="B3" t="s">
        <v>20651</v>
      </c>
      <c r="E3" s="2" t="s">
        <v>20652</v>
      </c>
      <c r="F3" t="s">
        <v>20651</v>
      </c>
      <c r="I3" s="2" t="s">
        <v>20652</v>
      </c>
      <c r="J3" t="s">
        <v>20651</v>
      </c>
      <c r="P3" s="2" t="s">
        <v>20652</v>
      </c>
      <c r="Q3" t="s">
        <v>20651</v>
      </c>
      <c r="V3" s="2" t="s">
        <v>20652</v>
      </c>
      <c r="W3" t="s">
        <v>20651</v>
      </c>
      <c r="Z3" s="2" t="s">
        <v>20652</v>
      </c>
      <c r="AA3" t="s">
        <v>20651</v>
      </c>
      <c r="AG3" t="s">
        <v>20682</v>
      </c>
      <c r="AH3" t="s">
        <v>20683</v>
      </c>
      <c r="AK3" t="s">
        <v>20685</v>
      </c>
      <c r="AL3" t="s">
        <v>20684</v>
      </c>
      <c r="AO3" s="2" t="s">
        <v>20652</v>
      </c>
      <c r="AP3" s="17" t="s">
        <v>20651</v>
      </c>
      <c r="AS3" s="2" t="s">
        <v>20652</v>
      </c>
      <c r="AT3" t="s">
        <v>20651</v>
      </c>
    </row>
    <row r="4" spans="1:52" x14ac:dyDescent="0.3">
      <c r="A4" s="3" t="s">
        <v>18845</v>
      </c>
      <c r="B4" s="18">
        <v>24</v>
      </c>
      <c r="E4" s="3" t="s">
        <v>19049</v>
      </c>
      <c r="F4" s="18">
        <v>20</v>
      </c>
      <c r="I4" s="3" t="s">
        <v>20667</v>
      </c>
      <c r="J4" s="18">
        <v>1080</v>
      </c>
      <c r="P4" s="3" t="s">
        <v>20677</v>
      </c>
      <c r="Q4" s="18">
        <v>746</v>
      </c>
      <c r="V4" s="3" t="s">
        <v>20710</v>
      </c>
      <c r="W4" s="18">
        <v>9530</v>
      </c>
      <c r="Z4" s="3" t="s">
        <v>20702</v>
      </c>
      <c r="AA4" s="18">
        <v>2148</v>
      </c>
      <c r="AG4" s="18">
        <v>1158</v>
      </c>
      <c r="AH4" s="18">
        <v>8393</v>
      </c>
      <c r="AK4" s="18">
        <v>2451</v>
      </c>
      <c r="AL4" s="18">
        <v>7100</v>
      </c>
      <c r="AO4" s="3" t="s">
        <v>16021</v>
      </c>
      <c r="AP4" s="17">
        <v>21</v>
      </c>
      <c r="AS4" s="3" t="s">
        <v>699</v>
      </c>
      <c r="AT4" s="17">
        <v>149</v>
      </c>
      <c r="AX4" s="6"/>
      <c r="AY4" s="7"/>
      <c r="AZ4" s="8"/>
    </row>
    <row r="5" spans="1:52" x14ac:dyDescent="0.3">
      <c r="A5" s="3" t="s">
        <v>19343</v>
      </c>
      <c r="B5" s="18">
        <v>60</v>
      </c>
      <c r="E5" s="3" t="s">
        <v>16008</v>
      </c>
      <c r="F5" s="18">
        <v>20</v>
      </c>
      <c r="I5" s="3" t="s">
        <v>20663</v>
      </c>
      <c r="J5" s="18">
        <v>1098</v>
      </c>
      <c r="P5" s="3" t="s">
        <v>20676</v>
      </c>
      <c r="Q5" s="18">
        <v>745</v>
      </c>
      <c r="V5" s="3" t="s">
        <v>20712</v>
      </c>
      <c r="W5" s="18">
        <v>1</v>
      </c>
      <c r="Z5" s="3" t="s">
        <v>20703</v>
      </c>
      <c r="AA5" s="18">
        <v>10</v>
      </c>
      <c r="AO5" s="3" t="s">
        <v>15965</v>
      </c>
      <c r="AP5" s="17">
        <v>21</v>
      </c>
      <c r="AS5" s="3" t="s">
        <v>554</v>
      </c>
      <c r="AT5" s="17">
        <v>170</v>
      </c>
      <c r="AX5" s="9"/>
      <c r="AY5" s="10"/>
      <c r="AZ5" s="11"/>
    </row>
    <row r="6" spans="1:52" x14ac:dyDescent="0.3">
      <c r="A6" s="3" t="s">
        <v>18817</v>
      </c>
      <c r="B6" s="18">
        <v>4</v>
      </c>
      <c r="E6" s="3" t="s">
        <v>15552</v>
      </c>
      <c r="F6" s="18">
        <v>21</v>
      </c>
      <c r="I6" s="3" t="s">
        <v>20665</v>
      </c>
      <c r="J6" s="18">
        <v>1022</v>
      </c>
      <c r="P6" s="3" t="s">
        <v>20675</v>
      </c>
      <c r="Q6" s="18">
        <v>838</v>
      </c>
      <c r="V6" s="3" t="s">
        <v>20711</v>
      </c>
      <c r="W6" s="18">
        <v>2</v>
      </c>
      <c r="Z6" s="3" t="s">
        <v>20704</v>
      </c>
      <c r="AA6" s="18">
        <v>286</v>
      </c>
      <c r="AK6" s="4">
        <f>AK4/(AK4+AL4)</f>
        <v>0.25662234321013505</v>
      </c>
      <c r="AL6" s="4">
        <f>AL4/(AL4+AK4)</f>
        <v>0.74337765678986489</v>
      </c>
      <c r="AO6" s="3" t="s">
        <v>15552</v>
      </c>
      <c r="AP6" s="17">
        <v>21</v>
      </c>
      <c r="AS6" s="3" t="s">
        <v>502</v>
      </c>
      <c r="AT6" s="17">
        <v>197</v>
      </c>
      <c r="AX6" s="9"/>
      <c r="AY6" s="10"/>
      <c r="AZ6" s="11"/>
    </row>
    <row r="7" spans="1:52" x14ac:dyDescent="0.3">
      <c r="A7" s="3" t="s">
        <v>28</v>
      </c>
      <c r="B7" s="18">
        <v>8652</v>
      </c>
      <c r="E7" s="3" t="s">
        <v>17600</v>
      </c>
      <c r="F7" s="18">
        <v>20</v>
      </c>
      <c r="I7" s="3" t="s">
        <v>20658</v>
      </c>
      <c r="J7" s="18">
        <v>1061</v>
      </c>
      <c r="P7" s="3" t="s">
        <v>20673</v>
      </c>
      <c r="Q7" s="18">
        <v>798</v>
      </c>
      <c r="V7" s="3" t="s">
        <v>20713</v>
      </c>
      <c r="W7" s="18">
        <v>18</v>
      </c>
      <c r="Z7" s="3" t="s">
        <v>20706</v>
      </c>
      <c r="AA7" s="18">
        <v>1605</v>
      </c>
      <c r="AG7" s="4">
        <f>AG4/(AG4+AH4)</f>
        <v>0.12124384881164275</v>
      </c>
      <c r="AH7" s="4">
        <f>AH4/(AH4+AG4)</f>
        <v>0.87875615118835726</v>
      </c>
      <c r="AI7" s="4"/>
      <c r="AO7" s="3" t="s">
        <v>16126</v>
      </c>
      <c r="AP7" s="17">
        <v>21</v>
      </c>
      <c r="AS7" s="3" t="s">
        <v>559</v>
      </c>
      <c r="AT7" s="17">
        <v>218</v>
      </c>
      <c r="AX7" s="9"/>
      <c r="AY7" s="10"/>
      <c r="AZ7" s="11"/>
    </row>
    <row r="8" spans="1:52" x14ac:dyDescent="0.3">
      <c r="A8" s="3" t="s">
        <v>19443</v>
      </c>
      <c r="B8" s="18">
        <v>21</v>
      </c>
      <c r="E8" s="3" t="s">
        <v>15816</v>
      </c>
      <c r="F8" s="18">
        <v>20</v>
      </c>
      <c r="I8" s="3" t="s">
        <v>20664</v>
      </c>
      <c r="J8" s="18">
        <v>1051</v>
      </c>
      <c r="P8" s="3" t="s">
        <v>20630</v>
      </c>
      <c r="Q8" s="18">
        <v>780</v>
      </c>
      <c r="V8" s="3" t="s">
        <v>20653</v>
      </c>
      <c r="W8" s="18">
        <v>9551</v>
      </c>
      <c r="Z8" s="3" t="s">
        <v>20707</v>
      </c>
      <c r="AA8" s="18">
        <v>2502</v>
      </c>
      <c r="AG8" t="s">
        <v>20688</v>
      </c>
      <c r="AK8" t="s">
        <v>20688</v>
      </c>
      <c r="AO8" s="3" t="s">
        <v>15870</v>
      </c>
      <c r="AP8" s="17">
        <v>21</v>
      </c>
      <c r="AS8" s="3" t="s">
        <v>499</v>
      </c>
      <c r="AT8" s="17">
        <v>299</v>
      </c>
      <c r="AX8" s="9"/>
      <c r="AY8" s="10"/>
      <c r="AZ8" s="11"/>
    </row>
    <row r="9" spans="1:52" x14ac:dyDescent="0.3">
      <c r="A9" s="3" t="s">
        <v>19326</v>
      </c>
      <c r="B9" s="18">
        <v>40</v>
      </c>
      <c r="E9" s="3" t="s">
        <v>16126</v>
      </c>
      <c r="F9" s="18">
        <v>21</v>
      </c>
      <c r="I9" s="3" t="s">
        <v>20669</v>
      </c>
      <c r="J9" s="18">
        <v>1024</v>
      </c>
      <c r="P9" s="3" t="s">
        <v>20672</v>
      </c>
      <c r="Q9" s="18">
        <v>815</v>
      </c>
      <c r="Z9" s="3" t="s">
        <v>20705</v>
      </c>
      <c r="AA9" s="18">
        <v>1886</v>
      </c>
      <c r="AO9" s="3" t="s">
        <v>15524</v>
      </c>
      <c r="AP9" s="17">
        <v>25</v>
      </c>
      <c r="AS9" s="3" t="s">
        <v>476</v>
      </c>
      <c r="AT9" s="17">
        <v>334</v>
      </c>
      <c r="AX9" s="9"/>
      <c r="AY9" s="10"/>
      <c r="AZ9" s="11"/>
    </row>
    <row r="10" spans="1:52" x14ac:dyDescent="0.3">
      <c r="A10" s="3" t="s">
        <v>19206</v>
      </c>
      <c r="B10" s="18">
        <v>22</v>
      </c>
      <c r="E10" s="3" t="s">
        <v>19416</v>
      </c>
      <c r="F10" s="18">
        <v>20</v>
      </c>
      <c r="I10" s="3" t="s">
        <v>20661</v>
      </c>
      <c r="J10" s="18">
        <v>1027</v>
      </c>
      <c r="P10" s="3" t="s">
        <v>20670</v>
      </c>
      <c r="Q10" s="18">
        <v>826</v>
      </c>
      <c r="Z10" s="3" t="s">
        <v>20709</v>
      </c>
      <c r="AA10" s="18">
        <v>1114</v>
      </c>
      <c r="AO10" s="3" t="s">
        <v>14788</v>
      </c>
      <c r="AP10" s="17">
        <v>251</v>
      </c>
      <c r="AS10" s="3" t="s">
        <v>515</v>
      </c>
      <c r="AT10" s="17">
        <v>354</v>
      </c>
      <c r="AX10" s="9"/>
      <c r="AY10" s="10"/>
      <c r="AZ10" s="11"/>
    </row>
    <row r="11" spans="1:52" x14ac:dyDescent="0.3">
      <c r="A11" s="3" t="s">
        <v>19171</v>
      </c>
      <c r="B11" s="18">
        <v>20</v>
      </c>
      <c r="E11" s="3" t="s">
        <v>18895</v>
      </c>
      <c r="F11" s="18">
        <v>1</v>
      </c>
      <c r="I11" s="3" t="s">
        <v>20668</v>
      </c>
      <c r="J11" s="18">
        <v>1086</v>
      </c>
      <c r="P11" s="3" t="s">
        <v>20666</v>
      </c>
      <c r="Q11" s="18">
        <v>796</v>
      </c>
      <c r="Z11" s="3" t="s">
        <v>20653</v>
      </c>
      <c r="AA11" s="18">
        <v>9551</v>
      </c>
      <c r="AO11" s="3" t="s">
        <v>12872</v>
      </c>
      <c r="AP11" s="17">
        <v>1080</v>
      </c>
      <c r="AS11" s="3" t="s">
        <v>548</v>
      </c>
      <c r="AT11" s="17">
        <v>354</v>
      </c>
      <c r="AX11" s="9"/>
      <c r="AY11" s="10"/>
      <c r="AZ11" s="11"/>
    </row>
    <row r="12" spans="1:52" x14ac:dyDescent="0.3">
      <c r="A12" s="3" t="s">
        <v>18803</v>
      </c>
      <c r="B12" s="18">
        <v>20</v>
      </c>
      <c r="E12" s="3" t="s">
        <v>17765</v>
      </c>
      <c r="F12" s="18">
        <v>20</v>
      </c>
      <c r="I12" s="3" t="s">
        <v>20662</v>
      </c>
      <c r="J12" s="18">
        <v>1102</v>
      </c>
      <c r="P12" s="3" t="s">
        <v>20660</v>
      </c>
      <c r="Q12" s="18">
        <v>838</v>
      </c>
      <c r="AO12" s="3" t="s">
        <v>10738</v>
      </c>
      <c r="AP12" s="17">
        <v>1118</v>
      </c>
      <c r="AS12" s="3" t="s">
        <v>479</v>
      </c>
      <c r="AT12" s="17">
        <v>511</v>
      </c>
      <c r="AX12" s="9"/>
      <c r="AY12" s="10"/>
      <c r="AZ12" s="11"/>
    </row>
    <row r="13" spans="1:52" x14ac:dyDescent="0.3">
      <c r="A13" s="3" t="s">
        <v>19193</v>
      </c>
      <c r="B13" s="18">
        <v>60</v>
      </c>
      <c r="E13" s="3" t="s">
        <v>19328</v>
      </c>
      <c r="F13" s="18">
        <v>20</v>
      </c>
      <c r="I13" s="3" t="s">
        <v>20653</v>
      </c>
      <c r="J13" s="18">
        <v>9551</v>
      </c>
      <c r="P13" s="3" t="s">
        <v>20680</v>
      </c>
      <c r="Q13" s="18">
        <v>801</v>
      </c>
      <c r="AO13" s="3" t="s">
        <v>21</v>
      </c>
      <c r="AP13" s="17">
        <v>5473</v>
      </c>
      <c r="AS13" s="3" t="s">
        <v>25</v>
      </c>
      <c r="AT13" s="17">
        <v>936</v>
      </c>
      <c r="AX13" s="9"/>
      <c r="AY13" s="10"/>
      <c r="AZ13" s="11"/>
    </row>
    <row r="14" spans="1:52" x14ac:dyDescent="0.3">
      <c r="A14" s="3" t="s">
        <v>19383</v>
      </c>
      <c r="B14" s="18">
        <v>20</v>
      </c>
      <c r="E14" s="3" t="s">
        <v>17634</v>
      </c>
      <c r="F14" s="18">
        <v>20</v>
      </c>
      <c r="P14" s="3" t="s">
        <v>20679</v>
      </c>
      <c r="Q14" s="18">
        <v>779</v>
      </c>
      <c r="AO14" s="3" t="s">
        <v>20653</v>
      </c>
      <c r="AP14" s="17">
        <v>8052</v>
      </c>
      <c r="AS14" s="3" t="s">
        <v>20653</v>
      </c>
      <c r="AT14" s="5">
        <v>3522</v>
      </c>
      <c r="AX14" s="9"/>
      <c r="AY14" s="10"/>
      <c r="AZ14" s="11"/>
    </row>
    <row r="15" spans="1:52" x14ac:dyDescent="0.3">
      <c r="A15" s="3" t="s">
        <v>19422</v>
      </c>
      <c r="B15" s="18">
        <v>34</v>
      </c>
      <c r="E15" s="3" t="s">
        <v>15998</v>
      </c>
      <c r="F15" s="18">
        <v>20</v>
      </c>
      <c r="P15" s="3" t="s">
        <v>6631</v>
      </c>
      <c r="Q15" s="18">
        <v>789</v>
      </c>
      <c r="AX15" s="9"/>
      <c r="AY15" s="10"/>
      <c r="AZ15" s="11"/>
    </row>
    <row r="16" spans="1:52" x14ac:dyDescent="0.3">
      <c r="A16" s="3" t="s">
        <v>19026</v>
      </c>
      <c r="B16" s="18">
        <v>60</v>
      </c>
      <c r="E16" s="3" t="s">
        <v>18943</v>
      </c>
      <c r="F16" s="18">
        <v>1</v>
      </c>
      <c r="P16" s="3" t="s">
        <v>20653</v>
      </c>
      <c r="Q16" s="18">
        <v>9551</v>
      </c>
      <c r="AX16" s="9"/>
      <c r="AY16" s="10"/>
      <c r="AZ16" s="11"/>
    </row>
    <row r="17" spans="1:52" x14ac:dyDescent="0.3">
      <c r="A17" s="3" t="s">
        <v>19140</v>
      </c>
      <c r="B17" s="18">
        <v>80</v>
      </c>
      <c r="E17" s="3" t="s">
        <v>20355</v>
      </c>
      <c r="F17" s="18">
        <v>1</v>
      </c>
      <c r="AX17" s="9"/>
      <c r="AY17" s="10"/>
      <c r="AZ17" s="11"/>
    </row>
    <row r="18" spans="1:52" x14ac:dyDescent="0.3">
      <c r="A18" s="3" t="s">
        <v>17540</v>
      </c>
      <c r="B18" s="18">
        <v>434</v>
      </c>
      <c r="E18" s="3" t="s">
        <v>15333</v>
      </c>
      <c r="F18" s="18">
        <v>20</v>
      </c>
      <c r="AX18" s="9"/>
      <c r="AY18" s="10"/>
      <c r="AZ18" s="11"/>
    </row>
    <row r="19" spans="1:52" x14ac:dyDescent="0.3">
      <c r="A19" s="3" t="s">
        <v>20653</v>
      </c>
      <c r="B19" s="18">
        <v>9551</v>
      </c>
      <c r="E19" s="3" t="s">
        <v>18909</v>
      </c>
      <c r="F19" s="18">
        <v>1</v>
      </c>
      <c r="AX19" s="9"/>
      <c r="AY19" s="10"/>
      <c r="AZ19" s="11"/>
    </row>
    <row r="20" spans="1:52" x14ac:dyDescent="0.3">
      <c r="E20" s="3" t="s">
        <v>15993</v>
      </c>
      <c r="F20" s="18">
        <v>20</v>
      </c>
      <c r="AX20" s="9"/>
      <c r="AY20" s="10"/>
      <c r="AZ20" s="11"/>
    </row>
    <row r="21" spans="1:52" x14ac:dyDescent="0.3">
      <c r="A21" s="3" t="s">
        <v>20701</v>
      </c>
      <c r="B21" t="s">
        <v>20715</v>
      </c>
      <c r="E21" s="3" t="s">
        <v>16021</v>
      </c>
      <c r="F21" s="18">
        <v>21</v>
      </c>
      <c r="AX21" s="12"/>
      <c r="AY21" s="13"/>
      <c r="AZ21" s="14"/>
    </row>
    <row r="22" spans="1:52" x14ac:dyDescent="0.3">
      <c r="A22" t="str">
        <f>A4</f>
        <v>Australia</v>
      </c>
      <c r="B22">
        <f>GETPIVOTDATA("[Measures].[Count of RestaurantID]",$A$3,"[zomato_raw_data].[country code.Country]","[zomato_raw_data].[country code.Country].&amp;["&amp;A22&amp;"]")</f>
        <v>24</v>
      </c>
      <c r="E22" s="3" t="s">
        <v>19254</v>
      </c>
      <c r="F22" s="18">
        <v>20</v>
      </c>
    </row>
    <row r="23" spans="1:52" x14ac:dyDescent="0.3">
      <c r="A23" t="str">
        <f t="shared" ref="A23:A35" si="0">A5</f>
        <v>Brazil</v>
      </c>
      <c r="B23">
        <f t="shared" ref="B23:B36" si="1">GETPIVOTDATA("[Measures].[Count of RestaurantID]",$A$3,"[zomato_raw_data].[country code.Country]","[zomato_raw_data].[country code.Country].&amp;["&amp;A23&amp;"]")</f>
        <v>60</v>
      </c>
      <c r="E23" s="3" t="s">
        <v>19437</v>
      </c>
      <c r="F23" s="18">
        <v>2</v>
      </c>
    </row>
    <row r="24" spans="1:52" x14ac:dyDescent="0.3">
      <c r="A24" t="str">
        <f t="shared" si="0"/>
        <v>Canada</v>
      </c>
      <c r="B24">
        <f t="shared" si="1"/>
        <v>4</v>
      </c>
      <c r="E24" s="3" t="s">
        <v>17571</v>
      </c>
      <c r="F24" s="18">
        <v>20</v>
      </c>
    </row>
    <row r="25" spans="1:52" x14ac:dyDescent="0.3">
      <c r="A25" t="str">
        <f t="shared" si="0"/>
        <v>India</v>
      </c>
      <c r="B25">
        <f t="shared" si="1"/>
        <v>8652</v>
      </c>
      <c r="E25" s="3" t="s">
        <v>19338</v>
      </c>
      <c r="F25" s="18">
        <v>20</v>
      </c>
    </row>
    <row r="26" spans="1:52" x14ac:dyDescent="0.3">
      <c r="A26" t="str">
        <f t="shared" si="0"/>
        <v>Indonesia</v>
      </c>
      <c r="B26">
        <f t="shared" si="1"/>
        <v>21</v>
      </c>
      <c r="E26" s="3" t="s">
        <v>19195</v>
      </c>
      <c r="F26" s="18">
        <v>20</v>
      </c>
    </row>
    <row r="27" spans="1:52" x14ac:dyDescent="0.3">
      <c r="A27" t="str">
        <f t="shared" si="0"/>
        <v>New Zealand</v>
      </c>
      <c r="B27">
        <f t="shared" si="1"/>
        <v>40</v>
      </c>
      <c r="E27" s="3" t="s">
        <v>17710</v>
      </c>
      <c r="F27" s="18">
        <v>20</v>
      </c>
    </row>
    <row r="28" spans="1:52" x14ac:dyDescent="0.3">
      <c r="A28" t="str">
        <f t="shared" si="0"/>
        <v>Phillipines</v>
      </c>
      <c r="B28">
        <f t="shared" si="1"/>
        <v>22</v>
      </c>
      <c r="E28" s="3" t="s">
        <v>15285</v>
      </c>
      <c r="F28" s="18">
        <v>18</v>
      </c>
    </row>
    <row r="29" spans="1:52" x14ac:dyDescent="0.3">
      <c r="A29" t="str">
        <f t="shared" si="0"/>
        <v>Qatar</v>
      </c>
      <c r="B29">
        <f t="shared" si="1"/>
        <v>20</v>
      </c>
      <c r="E29" s="3" t="s">
        <v>18877</v>
      </c>
      <c r="F29" s="18">
        <v>1</v>
      </c>
    </row>
    <row r="30" spans="1:52" x14ac:dyDescent="0.3">
      <c r="A30" t="str">
        <f t="shared" si="0"/>
        <v>Singapore</v>
      </c>
      <c r="B30">
        <f t="shared" si="1"/>
        <v>20</v>
      </c>
      <c r="E30" s="3" t="s">
        <v>15291</v>
      </c>
      <c r="F30" s="18">
        <v>20</v>
      </c>
    </row>
    <row r="31" spans="1:52" x14ac:dyDescent="0.3">
      <c r="A31" t="str">
        <f t="shared" si="0"/>
        <v>South Africa</v>
      </c>
      <c r="B31">
        <f t="shared" si="1"/>
        <v>60</v>
      </c>
      <c r="E31" s="3" t="s">
        <v>18343</v>
      </c>
      <c r="F31" s="18">
        <v>1</v>
      </c>
    </row>
    <row r="32" spans="1:52" x14ac:dyDescent="0.3">
      <c r="A32" t="str">
        <f t="shared" si="0"/>
        <v>Sri Lanka</v>
      </c>
      <c r="B32">
        <f t="shared" si="1"/>
        <v>20</v>
      </c>
      <c r="E32" s="3" t="s">
        <v>18741</v>
      </c>
      <c r="F32" s="18">
        <v>1</v>
      </c>
    </row>
    <row r="33" spans="1:6" x14ac:dyDescent="0.3">
      <c r="A33" t="str">
        <f t="shared" si="0"/>
        <v>Turkey</v>
      </c>
      <c r="B33">
        <f t="shared" si="1"/>
        <v>34</v>
      </c>
      <c r="E33" s="3" t="s">
        <v>15577</v>
      </c>
      <c r="F33" s="18">
        <v>20</v>
      </c>
    </row>
    <row r="34" spans="1:6" x14ac:dyDescent="0.3">
      <c r="A34" t="str">
        <f t="shared" si="0"/>
        <v>UAE</v>
      </c>
      <c r="B34">
        <f t="shared" si="1"/>
        <v>60</v>
      </c>
      <c r="E34" s="3" t="s">
        <v>19378</v>
      </c>
      <c r="F34" s="18">
        <v>20</v>
      </c>
    </row>
    <row r="35" spans="1:6" x14ac:dyDescent="0.3">
      <c r="A35" t="str">
        <f t="shared" si="0"/>
        <v>United Kingdom</v>
      </c>
      <c r="B35">
        <f t="shared" si="1"/>
        <v>80</v>
      </c>
      <c r="E35" s="3" t="s">
        <v>17667</v>
      </c>
      <c r="F35" s="18">
        <v>20</v>
      </c>
    </row>
    <row r="36" spans="1:6" x14ac:dyDescent="0.3">
      <c r="A36" t="str">
        <f>A18</f>
        <v>United States</v>
      </c>
      <c r="B36">
        <f t="shared" si="1"/>
        <v>434</v>
      </c>
      <c r="E36" s="3" t="s">
        <v>18913</v>
      </c>
      <c r="F36" s="18">
        <v>1</v>
      </c>
    </row>
    <row r="37" spans="1:6" x14ac:dyDescent="0.3">
      <c r="E37" s="3" t="s">
        <v>17955</v>
      </c>
      <c r="F37" s="18">
        <v>20</v>
      </c>
    </row>
    <row r="38" spans="1:6" x14ac:dyDescent="0.3">
      <c r="E38" s="3" t="s">
        <v>17618</v>
      </c>
      <c r="F38" s="18">
        <v>20</v>
      </c>
    </row>
    <row r="39" spans="1:6" x14ac:dyDescent="0.3">
      <c r="E39" s="3" t="s">
        <v>15800</v>
      </c>
      <c r="F39" s="18">
        <v>20</v>
      </c>
    </row>
    <row r="40" spans="1:6" x14ac:dyDescent="0.3">
      <c r="E40" s="3" t="s">
        <v>17623</v>
      </c>
      <c r="F40" s="18">
        <v>20</v>
      </c>
    </row>
    <row r="41" spans="1:6" x14ac:dyDescent="0.3">
      <c r="E41" s="3" t="s">
        <v>18968</v>
      </c>
      <c r="F41" s="18">
        <v>1</v>
      </c>
    </row>
    <row r="42" spans="1:6" x14ac:dyDescent="0.3">
      <c r="E42" s="3" t="s">
        <v>19166</v>
      </c>
      <c r="F42" s="18">
        <v>20</v>
      </c>
    </row>
    <row r="43" spans="1:6" x14ac:dyDescent="0.3">
      <c r="E43" s="3" t="s">
        <v>19081</v>
      </c>
      <c r="F43" s="18">
        <v>20</v>
      </c>
    </row>
    <row r="44" spans="1:6" x14ac:dyDescent="0.3">
      <c r="E44" s="3" t="s">
        <v>17593</v>
      </c>
      <c r="F44" s="18">
        <v>20</v>
      </c>
    </row>
    <row r="45" spans="1:6" x14ac:dyDescent="0.3">
      <c r="E45" s="3" t="s">
        <v>18933</v>
      </c>
      <c r="F45" s="18">
        <v>1</v>
      </c>
    </row>
    <row r="46" spans="1:6" x14ac:dyDescent="0.3">
      <c r="E46" s="3" t="s">
        <v>19135</v>
      </c>
      <c r="F46" s="18">
        <v>20</v>
      </c>
    </row>
    <row r="47" spans="1:6" x14ac:dyDescent="0.3">
      <c r="E47" s="3" t="s">
        <v>14788</v>
      </c>
      <c r="F47" s="18">
        <v>251</v>
      </c>
    </row>
    <row r="48" spans="1:6" x14ac:dyDescent="0.3">
      <c r="E48" s="3" t="s">
        <v>18217</v>
      </c>
      <c r="F48" s="18">
        <v>1</v>
      </c>
    </row>
    <row r="49" spans="5:6" x14ac:dyDescent="0.3">
      <c r="E49" s="3" t="s">
        <v>18881</v>
      </c>
      <c r="F49" s="18">
        <v>1</v>
      </c>
    </row>
    <row r="50" spans="5:6" x14ac:dyDescent="0.3">
      <c r="E50" s="3" t="s">
        <v>18961</v>
      </c>
      <c r="F50" s="18">
        <v>1</v>
      </c>
    </row>
    <row r="51" spans="5:6" x14ac:dyDescent="0.3">
      <c r="E51" s="3" t="s">
        <v>17732</v>
      </c>
      <c r="F51" s="18">
        <v>20</v>
      </c>
    </row>
    <row r="52" spans="5:6" x14ac:dyDescent="0.3">
      <c r="E52" s="3" t="s">
        <v>15524</v>
      </c>
      <c r="F52" s="18">
        <v>25</v>
      </c>
    </row>
    <row r="53" spans="5:6" x14ac:dyDescent="0.3">
      <c r="E53" s="3" t="s">
        <v>15805</v>
      </c>
      <c r="F53" s="18">
        <v>20</v>
      </c>
    </row>
    <row r="54" spans="5:6" x14ac:dyDescent="0.3">
      <c r="E54" s="3" t="s">
        <v>10738</v>
      </c>
      <c r="F54" s="18">
        <v>1118</v>
      </c>
    </row>
    <row r="55" spans="5:6" x14ac:dyDescent="0.3">
      <c r="E55" s="3" t="s">
        <v>15870</v>
      </c>
      <c r="F55" s="18">
        <v>21</v>
      </c>
    </row>
    <row r="56" spans="5:6" x14ac:dyDescent="0.3">
      <c r="E56" s="3" t="s">
        <v>18900</v>
      </c>
      <c r="F56" s="18">
        <v>2</v>
      </c>
    </row>
    <row r="57" spans="5:6" x14ac:dyDescent="0.3">
      <c r="E57" s="3" t="s">
        <v>18978</v>
      </c>
      <c r="F57" s="18">
        <v>1</v>
      </c>
    </row>
    <row r="58" spans="5:6" x14ac:dyDescent="0.3">
      <c r="E58" s="3" t="s">
        <v>15339</v>
      </c>
      <c r="F58" s="18">
        <v>18</v>
      </c>
    </row>
    <row r="59" spans="5:6" x14ac:dyDescent="0.3">
      <c r="E59" s="3" t="s">
        <v>15916</v>
      </c>
      <c r="F59" s="18">
        <v>20</v>
      </c>
    </row>
    <row r="60" spans="5:6" x14ac:dyDescent="0.3">
      <c r="E60" s="3" t="s">
        <v>20064</v>
      </c>
      <c r="F60" s="18">
        <v>2</v>
      </c>
    </row>
    <row r="61" spans="5:6" x14ac:dyDescent="0.3">
      <c r="E61" s="3" t="s">
        <v>18973</v>
      </c>
      <c r="F61" s="18">
        <v>1</v>
      </c>
    </row>
    <row r="62" spans="5:6" x14ac:dyDescent="0.3">
      <c r="E62" s="3" t="s">
        <v>15585</v>
      </c>
      <c r="F62" s="18">
        <v>20</v>
      </c>
    </row>
    <row r="63" spans="5:6" x14ac:dyDescent="0.3">
      <c r="E63" s="3" t="s">
        <v>20161</v>
      </c>
      <c r="F63" s="18">
        <v>16</v>
      </c>
    </row>
    <row r="64" spans="5:6" x14ac:dyDescent="0.3">
      <c r="E64" s="3" t="s">
        <v>19188</v>
      </c>
      <c r="F64" s="18">
        <v>6</v>
      </c>
    </row>
    <row r="65" spans="5:6" x14ac:dyDescent="0.3">
      <c r="E65" s="3" t="s">
        <v>15887</v>
      </c>
      <c r="F65" s="18">
        <v>20</v>
      </c>
    </row>
    <row r="66" spans="5:6" x14ac:dyDescent="0.3">
      <c r="E66" s="3" t="s">
        <v>15642</v>
      </c>
      <c r="F66" s="18">
        <v>20</v>
      </c>
    </row>
    <row r="67" spans="5:6" x14ac:dyDescent="0.3">
      <c r="E67" s="3" t="s">
        <v>15305</v>
      </c>
      <c r="F67" s="18">
        <v>20</v>
      </c>
    </row>
    <row r="68" spans="5:6" x14ac:dyDescent="0.3">
      <c r="E68" s="3" t="s">
        <v>18947</v>
      </c>
      <c r="F68" s="18">
        <v>1</v>
      </c>
    </row>
    <row r="69" spans="5:6" x14ac:dyDescent="0.3">
      <c r="E69" s="3" t="s">
        <v>18182</v>
      </c>
      <c r="F69" s="18">
        <v>1</v>
      </c>
    </row>
    <row r="70" spans="5:6" x14ac:dyDescent="0.3">
      <c r="E70" s="3" t="s">
        <v>18401</v>
      </c>
      <c r="F70" s="18">
        <v>1</v>
      </c>
    </row>
    <row r="71" spans="5:6" x14ac:dyDescent="0.3">
      <c r="E71" s="3" t="s">
        <v>19146</v>
      </c>
      <c r="F71" s="18">
        <v>20</v>
      </c>
    </row>
    <row r="72" spans="5:6" x14ac:dyDescent="0.3">
      <c r="E72" s="3" t="s">
        <v>18918</v>
      </c>
      <c r="F72" s="18">
        <v>1</v>
      </c>
    </row>
    <row r="73" spans="5:6" x14ac:dyDescent="0.3">
      <c r="E73" s="3" t="s">
        <v>15965</v>
      </c>
      <c r="F73" s="18">
        <v>21</v>
      </c>
    </row>
    <row r="74" spans="5:6" x14ac:dyDescent="0.3">
      <c r="E74" s="3" t="s">
        <v>16181</v>
      </c>
      <c r="F74" s="18">
        <v>20</v>
      </c>
    </row>
    <row r="75" spans="5:6" x14ac:dyDescent="0.3">
      <c r="E75" s="3" t="s">
        <v>18988</v>
      </c>
      <c r="F75" s="18">
        <v>1</v>
      </c>
    </row>
    <row r="76" spans="5:6" x14ac:dyDescent="0.3">
      <c r="E76" s="3" t="s">
        <v>17585</v>
      </c>
      <c r="F76" s="18">
        <v>20</v>
      </c>
    </row>
    <row r="77" spans="5:6" x14ac:dyDescent="0.3">
      <c r="E77" s="3" t="s">
        <v>19260</v>
      </c>
      <c r="F77" s="18">
        <v>2</v>
      </c>
    </row>
    <row r="78" spans="5:6" x14ac:dyDescent="0.3">
      <c r="E78" s="3" t="s">
        <v>19141</v>
      </c>
      <c r="F78" s="18">
        <v>20</v>
      </c>
    </row>
    <row r="79" spans="5:6" x14ac:dyDescent="0.3">
      <c r="E79" s="3" t="s">
        <v>19201</v>
      </c>
      <c r="F79" s="18">
        <v>4</v>
      </c>
    </row>
    <row r="80" spans="5:6" x14ac:dyDescent="0.3">
      <c r="E80" s="3" t="s">
        <v>15950</v>
      </c>
      <c r="F80" s="18">
        <v>20</v>
      </c>
    </row>
    <row r="81" spans="5:6" x14ac:dyDescent="0.3">
      <c r="E81" s="3" t="s">
        <v>19002</v>
      </c>
      <c r="F81" s="18">
        <v>1</v>
      </c>
    </row>
    <row r="82" spans="5:6" x14ac:dyDescent="0.3">
      <c r="E82" s="3" t="s">
        <v>18249</v>
      </c>
      <c r="F82" s="18">
        <v>1</v>
      </c>
    </row>
    <row r="83" spans="5:6" x14ac:dyDescent="0.3">
      <c r="E83" s="3" t="s">
        <v>18886</v>
      </c>
      <c r="F83" s="18">
        <v>1</v>
      </c>
    </row>
    <row r="84" spans="5:6" x14ac:dyDescent="0.3">
      <c r="E84" s="3" t="s">
        <v>17641</v>
      </c>
      <c r="F84" s="18">
        <v>1</v>
      </c>
    </row>
    <row r="85" spans="5:6" x14ac:dyDescent="0.3">
      <c r="E85" s="3" t="s">
        <v>15745</v>
      </c>
      <c r="F85" s="18">
        <v>1</v>
      </c>
    </row>
    <row r="86" spans="5:6" x14ac:dyDescent="0.3">
      <c r="E86" s="3" t="s">
        <v>18488</v>
      </c>
      <c r="F86" s="18">
        <v>1</v>
      </c>
    </row>
    <row r="87" spans="5:6" x14ac:dyDescent="0.3">
      <c r="E87" s="3" t="s">
        <v>18992</v>
      </c>
      <c r="F87" s="18">
        <v>1</v>
      </c>
    </row>
    <row r="88" spans="5:6" x14ac:dyDescent="0.3">
      <c r="E88" s="3" t="s">
        <v>15349</v>
      </c>
      <c r="F88" s="18">
        <v>20</v>
      </c>
    </row>
    <row r="89" spans="5:6" x14ac:dyDescent="0.3">
      <c r="E89" s="3" t="s">
        <v>15969</v>
      </c>
      <c r="F89" s="18">
        <v>20</v>
      </c>
    </row>
    <row r="90" spans="5:6" x14ac:dyDescent="0.3">
      <c r="E90" s="3" t="s">
        <v>15596</v>
      </c>
      <c r="F90" s="18">
        <v>20</v>
      </c>
    </row>
    <row r="91" spans="5:6" x14ac:dyDescent="0.3">
      <c r="E91" s="3" t="s">
        <v>15811</v>
      </c>
      <c r="F91" s="18">
        <v>20</v>
      </c>
    </row>
    <row r="92" spans="5:6" x14ac:dyDescent="0.3">
      <c r="E92" s="3" t="s">
        <v>21</v>
      </c>
      <c r="F92" s="18">
        <v>5473</v>
      </c>
    </row>
    <row r="93" spans="5:6" x14ac:dyDescent="0.3">
      <c r="E93" s="3" t="s">
        <v>12872</v>
      </c>
      <c r="F93" s="18">
        <v>1080</v>
      </c>
    </row>
    <row r="94" spans="5:6" x14ac:dyDescent="0.3">
      <c r="E94" s="3" t="s">
        <v>17854</v>
      </c>
      <c r="F94" s="18">
        <v>1</v>
      </c>
    </row>
    <row r="95" spans="5:6" x14ac:dyDescent="0.3">
      <c r="E95" s="3" t="s">
        <v>17534</v>
      </c>
      <c r="F95" s="18">
        <v>20</v>
      </c>
    </row>
    <row r="96" spans="5:6" x14ac:dyDescent="0.3">
      <c r="E96" s="3" t="s">
        <v>18983</v>
      </c>
      <c r="F96" s="18">
        <v>1</v>
      </c>
    </row>
    <row r="97" spans="5:6" x14ac:dyDescent="0.3">
      <c r="E97" s="3" t="s">
        <v>16594</v>
      </c>
      <c r="F97" s="18">
        <v>1</v>
      </c>
    </row>
    <row r="98" spans="5:6" x14ac:dyDescent="0.3">
      <c r="E98" s="3" t="s">
        <v>19219</v>
      </c>
      <c r="F98" s="18">
        <v>3</v>
      </c>
    </row>
    <row r="99" spans="5:6" x14ac:dyDescent="0.3">
      <c r="E99" s="3" t="s">
        <v>19231</v>
      </c>
      <c r="F99" s="18">
        <v>3</v>
      </c>
    </row>
    <row r="100" spans="5:6" x14ac:dyDescent="0.3">
      <c r="E100" s="3" t="s">
        <v>15975</v>
      </c>
      <c r="F100" s="18">
        <v>20</v>
      </c>
    </row>
    <row r="101" spans="5:6" x14ac:dyDescent="0.3">
      <c r="E101" s="3" t="s">
        <v>18841</v>
      </c>
      <c r="F101" s="18">
        <v>1</v>
      </c>
    </row>
    <row r="102" spans="5:6" x14ac:dyDescent="0.3">
      <c r="E102" s="3" t="s">
        <v>18951</v>
      </c>
      <c r="F102" s="18">
        <v>1</v>
      </c>
    </row>
    <row r="103" spans="5:6" x14ac:dyDescent="0.3">
      <c r="E103" s="3" t="s">
        <v>17745</v>
      </c>
      <c r="F103" s="18">
        <v>20</v>
      </c>
    </row>
    <row r="104" spans="5:6" x14ac:dyDescent="0.3">
      <c r="E104" s="3" t="s">
        <v>19010</v>
      </c>
      <c r="F104" s="18">
        <v>1</v>
      </c>
    </row>
    <row r="105" spans="5:6" x14ac:dyDescent="0.3">
      <c r="E105" s="3" t="s">
        <v>17645</v>
      </c>
      <c r="F105" s="18">
        <v>20</v>
      </c>
    </row>
    <row r="106" spans="5:6" x14ac:dyDescent="0.3">
      <c r="E106" s="3" t="s">
        <v>18411</v>
      </c>
      <c r="F106" s="18">
        <v>1</v>
      </c>
    </row>
    <row r="107" spans="5:6" x14ac:dyDescent="0.3">
      <c r="E107" s="3" t="s">
        <v>19906</v>
      </c>
      <c r="F107" s="18">
        <v>20</v>
      </c>
    </row>
    <row r="108" spans="5:6" x14ac:dyDescent="0.3">
      <c r="E108" s="3" t="s">
        <v>17608</v>
      </c>
      <c r="F108" s="18">
        <v>1</v>
      </c>
    </row>
    <row r="109" spans="5:6" x14ac:dyDescent="0.3">
      <c r="E109" s="3" t="s">
        <v>15820</v>
      </c>
      <c r="F109" s="18">
        <v>20</v>
      </c>
    </row>
    <row r="110" spans="5:6" x14ac:dyDescent="0.3">
      <c r="E110" s="3" t="s">
        <v>15314</v>
      </c>
      <c r="F110" s="18">
        <v>20</v>
      </c>
    </row>
    <row r="111" spans="5:6" x14ac:dyDescent="0.3">
      <c r="E111" s="3" t="s">
        <v>20571</v>
      </c>
      <c r="F111" s="18">
        <v>1</v>
      </c>
    </row>
    <row r="112" spans="5:6" x14ac:dyDescent="0.3">
      <c r="E112" s="3" t="s">
        <v>16100</v>
      </c>
      <c r="F112" s="18">
        <v>20</v>
      </c>
    </row>
    <row r="113" spans="5:6" x14ac:dyDescent="0.3">
      <c r="E113" s="3" t="s">
        <v>20413</v>
      </c>
      <c r="F113" s="18">
        <v>1</v>
      </c>
    </row>
    <row r="114" spans="5:6" x14ac:dyDescent="0.3">
      <c r="E114" s="3" t="s">
        <v>17575</v>
      </c>
      <c r="F114" s="18">
        <v>20</v>
      </c>
    </row>
    <row r="115" spans="5:6" x14ac:dyDescent="0.3">
      <c r="E115" s="3" t="s">
        <v>19495</v>
      </c>
      <c r="F115" s="18">
        <v>20</v>
      </c>
    </row>
    <row r="116" spans="5:6" x14ac:dyDescent="0.3">
      <c r="E116" s="3" t="s">
        <v>19286</v>
      </c>
      <c r="F116" s="18">
        <v>2</v>
      </c>
    </row>
    <row r="117" spans="5:6" x14ac:dyDescent="0.3">
      <c r="E117" s="3" t="s">
        <v>19921</v>
      </c>
      <c r="F117" s="18">
        <v>11</v>
      </c>
    </row>
    <row r="118" spans="5:6" x14ac:dyDescent="0.3">
      <c r="E118" s="3" t="s">
        <v>20303</v>
      </c>
      <c r="F118" s="18">
        <v>2</v>
      </c>
    </row>
    <row r="119" spans="5:6" x14ac:dyDescent="0.3">
      <c r="E119" s="3" t="s">
        <v>17550</v>
      </c>
      <c r="F119" s="18">
        <v>20</v>
      </c>
    </row>
    <row r="120" spans="5:6" x14ac:dyDescent="0.3">
      <c r="E120" s="3" t="s">
        <v>15328</v>
      </c>
      <c r="F120" s="18">
        <v>2</v>
      </c>
    </row>
    <row r="121" spans="5:6" x14ac:dyDescent="0.3">
      <c r="E121" s="3" t="s">
        <v>19020</v>
      </c>
      <c r="F121" s="18">
        <v>20</v>
      </c>
    </row>
    <row r="122" spans="5:6" x14ac:dyDescent="0.3">
      <c r="E122" s="3" t="s">
        <v>19566</v>
      </c>
      <c r="F122" s="18">
        <v>20</v>
      </c>
    </row>
    <row r="123" spans="5:6" x14ac:dyDescent="0.3">
      <c r="E123" s="3" t="s">
        <v>18803</v>
      </c>
      <c r="F123" s="18">
        <v>20</v>
      </c>
    </row>
    <row r="124" spans="5:6" x14ac:dyDescent="0.3">
      <c r="E124" s="3" t="s">
        <v>17554</v>
      </c>
      <c r="F124" s="18">
        <v>20</v>
      </c>
    </row>
    <row r="125" spans="5:6" x14ac:dyDescent="0.3">
      <c r="E125" s="3" t="s">
        <v>15892</v>
      </c>
      <c r="F125" s="18">
        <v>20</v>
      </c>
    </row>
    <row r="126" spans="5:6" x14ac:dyDescent="0.3">
      <c r="E126" s="3" t="s">
        <v>19266</v>
      </c>
      <c r="F126" s="18">
        <v>1</v>
      </c>
    </row>
    <row r="127" spans="5:6" x14ac:dyDescent="0.3">
      <c r="E127" s="3" t="s">
        <v>19208</v>
      </c>
      <c r="F127" s="18">
        <v>4</v>
      </c>
    </row>
    <row r="128" spans="5:6" x14ac:dyDescent="0.3">
      <c r="E128" s="3" t="s">
        <v>17560</v>
      </c>
      <c r="F128" s="18">
        <v>20</v>
      </c>
    </row>
    <row r="129" spans="5:6" x14ac:dyDescent="0.3">
      <c r="E129" s="3" t="s">
        <v>20099</v>
      </c>
      <c r="F129" s="18">
        <v>2</v>
      </c>
    </row>
    <row r="130" spans="5:6" x14ac:dyDescent="0.3">
      <c r="E130" s="3" t="s">
        <v>18928</v>
      </c>
      <c r="F130" s="18">
        <v>1</v>
      </c>
    </row>
    <row r="131" spans="5:6" x14ac:dyDescent="0.3">
      <c r="E131" s="3" t="s">
        <v>18997</v>
      </c>
      <c r="F131" s="18">
        <v>1</v>
      </c>
    </row>
    <row r="132" spans="5:6" x14ac:dyDescent="0.3">
      <c r="E132" s="3" t="s">
        <v>19429</v>
      </c>
      <c r="F132" s="18">
        <v>14</v>
      </c>
    </row>
    <row r="133" spans="5:6" x14ac:dyDescent="0.3">
      <c r="E133" s="3" t="s">
        <v>15882</v>
      </c>
      <c r="F133" s="18">
        <v>20</v>
      </c>
    </row>
    <row r="134" spans="5:6" x14ac:dyDescent="0.3">
      <c r="E134" s="3" t="s">
        <v>17566</v>
      </c>
      <c r="F134" s="18">
        <v>20</v>
      </c>
    </row>
    <row r="135" spans="5:6" x14ac:dyDescent="0.3">
      <c r="E135" s="3" t="s">
        <v>15833</v>
      </c>
      <c r="F135" s="18">
        <v>20</v>
      </c>
    </row>
    <row r="136" spans="5:6" x14ac:dyDescent="0.3">
      <c r="E136" s="3" t="s">
        <v>18135</v>
      </c>
      <c r="F136" s="18">
        <v>1</v>
      </c>
    </row>
    <row r="137" spans="5:6" x14ac:dyDescent="0.3">
      <c r="E137" s="3" t="s">
        <v>18956</v>
      </c>
      <c r="F137" s="18">
        <v>1</v>
      </c>
    </row>
    <row r="138" spans="5:6" x14ac:dyDescent="0.3">
      <c r="E138" s="3" t="s">
        <v>18814</v>
      </c>
      <c r="F138" s="18">
        <v>1</v>
      </c>
    </row>
    <row r="139" spans="5:6" x14ac:dyDescent="0.3">
      <c r="E139" s="3" t="s">
        <v>15898</v>
      </c>
      <c r="F139" s="18">
        <v>20</v>
      </c>
    </row>
    <row r="140" spans="5:6" x14ac:dyDescent="0.3">
      <c r="E140" s="3" t="s">
        <v>17918</v>
      </c>
      <c r="F140" s="18">
        <v>20</v>
      </c>
    </row>
    <row r="141" spans="5:6" x14ac:dyDescent="0.3">
      <c r="E141" s="3" t="s">
        <v>18461</v>
      </c>
      <c r="F141" s="18">
        <v>1</v>
      </c>
    </row>
    <row r="142" spans="5:6" x14ac:dyDescent="0.3">
      <c r="E142" s="3" t="s">
        <v>19321</v>
      </c>
      <c r="F142" s="18">
        <v>20</v>
      </c>
    </row>
    <row r="143" spans="5:6" x14ac:dyDescent="0.3">
      <c r="E143" s="3" t="s">
        <v>18799</v>
      </c>
      <c r="F143" s="18">
        <v>1</v>
      </c>
    </row>
    <row r="144" spans="5:6" x14ac:dyDescent="0.3">
      <c r="E144" s="3" t="s">
        <v>18905</v>
      </c>
      <c r="F144" s="18">
        <v>1</v>
      </c>
    </row>
    <row r="145" spans="5:6" x14ac:dyDescent="0.3">
      <c r="E145" s="3" t="s">
        <v>20653</v>
      </c>
      <c r="F145" s="18">
        <v>9551</v>
      </c>
    </row>
  </sheetData>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2AABD-8886-4043-990B-5AA1906C027A}">
  <dimension ref="A1:B16"/>
  <sheetViews>
    <sheetView workbookViewId="0">
      <selection activeCell="A3" sqref="A3:B19"/>
    </sheetView>
  </sheetViews>
  <sheetFormatPr defaultRowHeight="14.4" x14ac:dyDescent="0.3"/>
  <cols>
    <col min="1" max="1" width="14.77734375" bestFit="1" customWidth="1"/>
    <col min="2" max="2" width="14" bestFit="1" customWidth="1"/>
  </cols>
  <sheetData>
    <row r="1" spans="1:2" x14ac:dyDescent="0.3">
      <c r="A1" t="s">
        <v>20700</v>
      </c>
      <c r="B1" t="s">
        <v>20701</v>
      </c>
    </row>
    <row r="2" spans="1:2" x14ac:dyDescent="0.3">
      <c r="A2">
        <v>1</v>
      </c>
      <c r="B2" t="s">
        <v>28</v>
      </c>
    </row>
    <row r="3" spans="1:2" x14ac:dyDescent="0.3">
      <c r="A3">
        <v>14</v>
      </c>
      <c r="B3" t="s">
        <v>18845</v>
      </c>
    </row>
    <row r="4" spans="1:2" x14ac:dyDescent="0.3">
      <c r="A4">
        <v>30</v>
      </c>
      <c r="B4" t="s">
        <v>19343</v>
      </c>
    </row>
    <row r="5" spans="1:2" x14ac:dyDescent="0.3">
      <c r="A5">
        <v>37</v>
      </c>
      <c r="B5" t="s">
        <v>18817</v>
      </c>
    </row>
    <row r="6" spans="1:2" x14ac:dyDescent="0.3">
      <c r="A6">
        <v>94</v>
      </c>
      <c r="B6" t="s">
        <v>19443</v>
      </c>
    </row>
    <row r="7" spans="1:2" x14ac:dyDescent="0.3">
      <c r="A7">
        <v>148</v>
      </c>
      <c r="B7" t="s">
        <v>19326</v>
      </c>
    </row>
    <row r="8" spans="1:2" x14ac:dyDescent="0.3">
      <c r="A8">
        <v>162</v>
      </c>
      <c r="B8" t="s">
        <v>19206</v>
      </c>
    </row>
    <row r="9" spans="1:2" x14ac:dyDescent="0.3">
      <c r="A9">
        <v>166</v>
      </c>
      <c r="B9" t="s">
        <v>19171</v>
      </c>
    </row>
    <row r="10" spans="1:2" x14ac:dyDescent="0.3">
      <c r="A10">
        <v>184</v>
      </c>
      <c r="B10" t="s">
        <v>18803</v>
      </c>
    </row>
    <row r="11" spans="1:2" x14ac:dyDescent="0.3">
      <c r="A11">
        <v>189</v>
      </c>
      <c r="B11" t="s">
        <v>19193</v>
      </c>
    </row>
    <row r="12" spans="1:2" x14ac:dyDescent="0.3">
      <c r="A12">
        <v>191</v>
      </c>
      <c r="B12" t="s">
        <v>19383</v>
      </c>
    </row>
    <row r="13" spans="1:2" x14ac:dyDescent="0.3">
      <c r="A13">
        <v>208</v>
      </c>
      <c r="B13" t="s">
        <v>19422</v>
      </c>
    </row>
    <row r="14" spans="1:2" x14ac:dyDescent="0.3">
      <c r="A14">
        <v>214</v>
      </c>
      <c r="B14" t="s">
        <v>19026</v>
      </c>
    </row>
    <row r="15" spans="1:2" x14ac:dyDescent="0.3">
      <c r="A15">
        <v>215</v>
      </c>
      <c r="B15" t="s">
        <v>19140</v>
      </c>
    </row>
    <row r="16" spans="1:2" x14ac:dyDescent="0.3">
      <c r="A16">
        <v>216</v>
      </c>
      <c r="B16" t="s">
        <v>17540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D55EB-6660-40FB-A3B4-6D88B07C178D}">
  <dimension ref="A1:AA9552"/>
  <sheetViews>
    <sheetView workbookViewId="0">
      <selection activeCell="L5" sqref="L5"/>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80.88671875" bestFit="1" customWidth="1"/>
    <col min="6" max="6" width="43.6640625" bestFit="1" customWidth="1"/>
    <col min="7" max="7" width="52.88671875" bestFit="1" customWidth="1"/>
    <col min="8" max="9" width="12.6640625" bestFit="1" customWidth="1"/>
    <col min="10" max="10" width="79.5546875" bestFit="1" customWidth="1"/>
    <col min="11" max="11" width="20.109375"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0.33203125" bestFit="1" customWidth="1"/>
    <col min="21" max="21" width="21.88671875" bestFit="1" customWidth="1"/>
    <col min="22" max="22" width="16.88671875" bestFit="1" customWidth="1"/>
    <col min="23" max="23" width="17.109375" bestFit="1" customWidth="1"/>
    <col min="24" max="24" width="13.109375" bestFit="1" customWidth="1"/>
    <col min="25" max="25" width="16" bestFit="1" customWidth="1"/>
    <col min="26" max="26" width="20.5546875" bestFit="1" customWidth="1"/>
    <col min="27" max="29" width="15.33203125" bestFit="1" customWidth="1"/>
    <col min="30" max="30" width="15.33203125" customWidth="1"/>
    <col min="31" max="31" width="21.88671875" bestFit="1" customWidth="1"/>
  </cols>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20606</v>
      </c>
      <c r="U1" t="s">
        <v>19</v>
      </c>
      <c r="V1" t="s">
        <v>20708</v>
      </c>
      <c r="W1" t="s">
        <v>20714</v>
      </c>
      <c r="X1" t="s">
        <v>20654</v>
      </c>
      <c r="Y1" t="s">
        <v>20655</v>
      </c>
      <c r="Z1" t="s">
        <v>20656</v>
      </c>
      <c r="AA1" t="s">
        <v>20657</v>
      </c>
    </row>
    <row r="2" spans="1:27" x14ac:dyDescent="0.3">
      <c r="A2">
        <v>18435314</v>
      </c>
      <c r="B2" t="s">
        <v>20</v>
      </c>
      <c r="C2">
        <v>1</v>
      </c>
      <c r="D2" t="s">
        <v>21</v>
      </c>
      <c r="E2" t="s">
        <v>22</v>
      </c>
      <c r="F2" t="s">
        <v>23</v>
      </c>
      <c r="G2" t="s">
        <v>24</v>
      </c>
      <c r="H2">
        <v>77.276768899999993</v>
      </c>
      <c r="I2">
        <v>28.650775299999999</v>
      </c>
      <c r="J2" t="s">
        <v>25</v>
      </c>
      <c r="K2" t="s">
        <v>26</v>
      </c>
      <c r="L2" t="s">
        <v>27</v>
      </c>
      <c r="M2" t="s">
        <v>27</v>
      </c>
      <c r="N2" t="s">
        <v>27</v>
      </c>
      <c r="O2" t="s">
        <v>27</v>
      </c>
      <c r="P2">
        <v>1</v>
      </c>
      <c r="Q2">
        <v>0</v>
      </c>
      <c r="R2">
        <v>300</v>
      </c>
      <c r="S2">
        <v>1</v>
      </c>
      <c r="T2" s="1">
        <v>41538</v>
      </c>
      <c r="U2" t="s">
        <v>28</v>
      </c>
      <c r="V2" t="s">
        <v>20702</v>
      </c>
      <c r="W2" t="s">
        <v>20710</v>
      </c>
      <c r="X2" t="s">
        <v>20658</v>
      </c>
      <c r="Y2" t="s">
        <v>20659</v>
      </c>
      <c r="Z2">
        <v>9</v>
      </c>
      <c r="AA2" t="s">
        <v>20660</v>
      </c>
    </row>
    <row r="3" spans="1:27" x14ac:dyDescent="0.3">
      <c r="A3">
        <v>18378015</v>
      </c>
      <c r="B3" t="s">
        <v>29</v>
      </c>
      <c r="C3">
        <v>1</v>
      </c>
      <c r="D3" t="s">
        <v>21</v>
      </c>
      <c r="E3" t="s">
        <v>30</v>
      </c>
      <c r="F3" t="s">
        <v>23</v>
      </c>
      <c r="G3" t="s">
        <v>24</v>
      </c>
      <c r="H3">
        <v>77.275051590000004</v>
      </c>
      <c r="I3">
        <v>28.658215559999999</v>
      </c>
      <c r="J3" t="s">
        <v>25</v>
      </c>
      <c r="K3" t="s">
        <v>26</v>
      </c>
      <c r="L3" t="s">
        <v>27</v>
      </c>
      <c r="M3" t="s">
        <v>27</v>
      </c>
      <c r="N3" t="s">
        <v>27</v>
      </c>
      <c r="O3" t="s">
        <v>27</v>
      </c>
      <c r="P3">
        <v>1</v>
      </c>
      <c r="Q3">
        <v>0</v>
      </c>
      <c r="R3">
        <v>200</v>
      </c>
      <c r="S3">
        <v>1</v>
      </c>
      <c r="T3" s="1">
        <v>42623</v>
      </c>
      <c r="U3" t="s">
        <v>28</v>
      </c>
      <c r="V3" t="s">
        <v>20702</v>
      </c>
      <c r="W3" t="s">
        <v>20710</v>
      </c>
      <c r="X3" t="s">
        <v>20661</v>
      </c>
      <c r="Y3" t="s">
        <v>20659</v>
      </c>
      <c r="Z3">
        <v>9</v>
      </c>
      <c r="AA3" t="s">
        <v>20660</v>
      </c>
    </row>
    <row r="4" spans="1:27" x14ac:dyDescent="0.3">
      <c r="A4">
        <v>18424905</v>
      </c>
      <c r="B4" t="s">
        <v>31</v>
      </c>
      <c r="C4">
        <v>1</v>
      </c>
      <c r="D4" t="s">
        <v>21</v>
      </c>
      <c r="E4" t="s">
        <v>32</v>
      </c>
      <c r="F4" t="s">
        <v>33</v>
      </c>
      <c r="G4" t="s">
        <v>34</v>
      </c>
      <c r="H4">
        <v>77.241312199999996</v>
      </c>
      <c r="I4">
        <v>28.578310699999999</v>
      </c>
      <c r="J4" t="s">
        <v>25</v>
      </c>
      <c r="K4" t="s">
        <v>26</v>
      </c>
      <c r="L4" t="s">
        <v>27</v>
      </c>
      <c r="M4" t="s">
        <v>35</v>
      </c>
      <c r="N4" t="s">
        <v>27</v>
      </c>
      <c r="O4" t="s">
        <v>27</v>
      </c>
      <c r="P4">
        <v>1</v>
      </c>
      <c r="Q4">
        <v>0</v>
      </c>
      <c r="R4">
        <v>400</v>
      </c>
      <c r="S4">
        <v>1</v>
      </c>
      <c r="T4" s="1">
        <v>43368</v>
      </c>
      <c r="U4" t="s">
        <v>28</v>
      </c>
      <c r="V4" t="s">
        <v>20702</v>
      </c>
      <c r="W4" t="s">
        <v>20710</v>
      </c>
      <c r="X4" t="s">
        <v>20662</v>
      </c>
      <c r="Y4" t="s">
        <v>20659</v>
      </c>
      <c r="Z4">
        <v>9</v>
      </c>
      <c r="AA4" t="s">
        <v>20660</v>
      </c>
    </row>
    <row r="5" spans="1:27" x14ac:dyDescent="0.3">
      <c r="A5">
        <v>18180072</v>
      </c>
      <c r="B5" t="s">
        <v>36</v>
      </c>
      <c r="C5">
        <v>1</v>
      </c>
      <c r="D5" t="s">
        <v>21</v>
      </c>
      <c r="E5" t="s">
        <v>37</v>
      </c>
      <c r="F5" t="s">
        <v>38</v>
      </c>
      <c r="G5" t="s">
        <v>39</v>
      </c>
      <c r="H5">
        <v>77.123932300000007</v>
      </c>
      <c r="I5">
        <v>28.543586900000001</v>
      </c>
      <c r="J5" t="s">
        <v>25</v>
      </c>
      <c r="K5" t="s">
        <v>26</v>
      </c>
      <c r="L5" t="s">
        <v>27</v>
      </c>
      <c r="M5" t="s">
        <v>27</v>
      </c>
      <c r="N5" t="s">
        <v>27</v>
      </c>
      <c r="O5" t="s">
        <v>27</v>
      </c>
      <c r="P5">
        <v>1</v>
      </c>
      <c r="Q5">
        <v>0</v>
      </c>
      <c r="R5">
        <v>100</v>
      </c>
      <c r="S5">
        <v>1</v>
      </c>
      <c r="T5" s="1">
        <v>43349</v>
      </c>
      <c r="U5" t="s">
        <v>28</v>
      </c>
      <c r="V5" t="s">
        <v>20702</v>
      </c>
      <c r="W5" t="s">
        <v>20710</v>
      </c>
      <c r="X5" t="s">
        <v>20662</v>
      </c>
      <c r="Y5" t="s">
        <v>20659</v>
      </c>
      <c r="Z5">
        <v>9</v>
      </c>
      <c r="AA5" t="s">
        <v>20660</v>
      </c>
    </row>
    <row r="6" spans="1:27" x14ac:dyDescent="0.3">
      <c r="A6">
        <v>18415377</v>
      </c>
      <c r="B6" t="s">
        <v>40</v>
      </c>
      <c r="C6">
        <v>1</v>
      </c>
      <c r="D6" t="s">
        <v>21</v>
      </c>
      <c r="E6" t="s">
        <v>41</v>
      </c>
      <c r="F6" t="s">
        <v>38</v>
      </c>
      <c r="G6" t="s">
        <v>39</v>
      </c>
      <c r="H6">
        <v>77.129706100000007</v>
      </c>
      <c r="I6">
        <v>28.541368599999998</v>
      </c>
      <c r="J6" t="s">
        <v>25</v>
      </c>
      <c r="K6" t="s">
        <v>26</v>
      </c>
      <c r="L6" t="s">
        <v>27</v>
      </c>
      <c r="M6" t="s">
        <v>27</v>
      </c>
      <c r="N6" t="s">
        <v>27</v>
      </c>
      <c r="O6" t="s">
        <v>27</v>
      </c>
      <c r="P6">
        <v>1</v>
      </c>
      <c r="Q6">
        <v>0</v>
      </c>
      <c r="R6">
        <v>150</v>
      </c>
      <c r="S6">
        <v>1</v>
      </c>
      <c r="T6" s="1">
        <v>41534</v>
      </c>
      <c r="U6" t="s">
        <v>28</v>
      </c>
      <c r="V6" t="s">
        <v>20702</v>
      </c>
      <c r="W6" t="s">
        <v>20710</v>
      </c>
      <c r="X6" t="s">
        <v>20658</v>
      </c>
      <c r="Y6" t="s">
        <v>20659</v>
      </c>
      <c r="Z6">
        <v>9</v>
      </c>
      <c r="AA6" t="s">
        <v>20660</v>
      </c>
    </row>
    <row r="7" spans="1:27" x14ac:dyDescent="0.3">
      <c r="A7">
        <v>18421485</v>
      </c>
      <c r="B7" t="s">
        <v>42</v>
      </c>
      <c r="C7">
        <v>1</v>
      </c>
      <c r="D7" t="s">
        <v>21</v>
      </c>
      <c r="E7" t="s">
        <v>43</v>
      </c>
      <c r="F7" t="s">
        <v>44</v>
      </c>
      <c r="G7" t="s">
        <v>45</v>
      </c>
      <c r="H7">
        <v>77.208135100000007</v>
      </c>
      <c r="I7">
        <v>28.699566000000001</v>
      </c>
      <c r="J7" t="s">
        <v>25</v>
      </c>
      <c r="K7" t="s">
        <v>26</v>
      </c>
      <c r="L7" t="s">
        <v>27</v>
      </c>
      <c r="M7" t="s">
        <v>27</v>
      </c>
      <c r="N7" t="s">
        <v>27</v>
      </c>
      <c r="O7" t="s">
        <v>27</v>
      </c>
      <c r="P7">
        <v>1</v>
      </c>
      <c r="Q7">
        <v>0</v>
      </c>
      <c r="R7">
        <v>100</v>
      </c>
      <c r="S7">
        <v>1</v>
      </c>
      <c r="T7" s="1">
        <v>43346</v>
      </c>
      <c r="U7" t="s">
        <v>28</v>
      </c>
      <c r="V7" t="s">
        <v>20702</v>
      </c>
      <c r="W7" t="s">
        <v>20710</v>
      </c>
      <c r="X7" t="s">
        <v>20662</v>
      </c>
      <c r="Y7" t="s">
        <v>20659</v>
      </c>
      <c r="Z7">
        <v>9</v>
      </c>
      <c r="AA7" t="s">
        <v>20660</v>
      </c>
    </row>
    <row r="8" spans="1:27" x14ac:dyDescent="0.3">
      <c r="A8">
        <v>312413</v>
      </c>
      <c r="B8" t="s">
        <v>46</v>
      </c>
      <c r="C8">
        <v>1</v>
      </c>
      <c r="D8" t="s">
        <v>21</v>
      </c>
      <c r="E8" t="s">
        <v>47</v>
      </c>
      <c r="F8" t="s">
        <v>44</v>
      </c>
      <c r="G8" t="s">
        <v>45</v>
      </c>
      <c r="H8">
        <v>77.219094200000001</v>
      </c>
      <c r="I8">
        <v>28.7094798</v>
      </c>
      <c r="J8" t="s">
        <v>25</v>
      </c>
      <c r="K8" t="s">
        <v>26</v>
      </c>
      <c r="L8" t="s">
        <v>27</v>
      </c>
      <c r="M8" t="s">
        <v>27</v>
      </c>
      <c r="N8" t="s">
        <v>27</v>
      </c>
      <c r="O8" t="s">
        <v>27</v>
      </c>
      <c r="P8">
        <v>1</v>
      </c>
      <c r="Q8">
        <v>0</v>
      </c>
      <c r="R8">
        <v>200</v>
      </c>
      <c r="S8">
        <v>1</v>
      </c>
      <c r="T8" s="1">
        <v>40802</v>
      </c>
      <c r="U8" t="s">
        <v>28</v>
      </c>
      <c r="V8" t="s">
        <v>20702</v>
      </c>
      <c r="W8" t="s">
        <v>20710</v>
      </c>
      <c r="X8" t="s">
        <v>20663</v>
      </c>
      <c r="Y8" t="s">
        <v>20659</v>
      </c>
      <c r="Z8">
        <v>9</v>
      </c>
      <c r="AA8" t="s">
        <v>20660</v>
      </c>
    </row>
    <row r="9" spans="1:27" x14ac:dyDescent="0.3">
      <c r="A9">
        <v>303497</v>
      </c>
      <c r="B9" t="s">
        <v>48</v>
      </c>
      <c r="C9">
        <v>1</v>
      </c>
      <c r="D9" t="s">
        <v>21</v>
      </c>
      <c r="E9" t="s">
        <v>49</v>
      </c>
      <c r="F9" t="s">
        <v>50</v>
      </c>
      <c r="G9" t="s">
        <v>51</v>
      </c>
      <c r="H9">
        <v>76.974892199999999</v>
      </c>
      <c r="I9">
        <v>28.611253600000001</v>
      </c>
      <c r="J9" t="s">
        <v>25</v>
      </c>
      <c r="K9" t="s">
        <v>26</v>
      </c>
      <c r="L9" t="s">
        <v>27</v>
      </c>
      <c r="M9" t="s">
        <v>27</v>
      </c>
      <c r="N9" t="s">
        <v>27</v>
      </c>
      <c r="O9" t="s">
        <v>27</v>
      </c>
      <c r="P9">
        <v>1</v>
      </c>
      <c r="Q9">
        <v>0</v>
      </c>
      <c r="R9">
        <v>150</v>
      </c>
      <c r="S9">
        <v>1</v>
      </c>
      <c r="T9" s="1">
        <v>41903</v>
      </c>
      <c r="U9" t="s">
        <v>28</v>
      </c>
      <c r="V9" t="s">
        <v>20702</v>
      </c>
      <c r="W9" t="s">
        <v>20710</v>
      </c>
      <c r="X9" t="s">
        <v>20664</v>
      </c>
      <c r="Y9" t="s">
        <v>20659</v>
      </c>
      <c r="Z9">
        <v>9</v>
      </c>
      <c r="AA9" t="s">
        <v>20660</v>
      </c>
    </row>
    <row r="10" spans="1:27" x14ac:dyDescent="0.3">
      <c r="A10">
        <v>18354644</v>
      </c>
      <c r="B10" t="s">
        <v>52</v>
      </c>
      <c r="C10">
        <v>1</v>
      </c>
      <c r="D10" t="s">
        <v>21</v>
      </c>
      <c r="E10" t="s">
        <v>53</v>
      </c>
      <c r="F10" t="s">
        <v>54</v>
      </c>
      <c r="G10" t="s">
        <v>55</v>
      </c>
      <c r="H10">
        <v>77.272761990000006</v>
      </c>
      <c r="I10">
        <v>28.560770739999999</v>
      </c>
      <c r="J10" t="s">
        <v>25</v>
      </c>
      <c r="K10" t="s">
        <v>26</v>
      </c>
      <c r="L10" t="s">
        <v>27</v>
      </c>
      <c r="M10" t="s">
        <v>27</v>
      </c>
      <c r="N10" t="s">
        <v>27</v>
      </c>
      <c r="O10" t="s">
        <v>27</v>
      </c>
      <c r="P10">
        <v>1</v>
      </c>
      <c r="Q10">
        <v>0</v>
      </c>
      <c r="R10">
        <v>100</v>
      </c>
      <c r="S10">
        <v>1</v>
      </c>
      <c r="T10" s="1">
        <v>41161</v>
      </c>
      <c r="U10" t="s">
        <v>28</v>
      </c>
      <c r="V10" t="s">
        <v>20702</v>
      </c>
      <c r="W10" t="s">
        <v>20710</v>
      </c>
      <c r="X10" t="s">
        <v>20665</v>
      </c>
      <c r="Y10" t="s">
        <v>20659</v>
      </c>
      <c r="Z10">
        <v>9</v>
      </c>
      <c r="AA10" t="s">
        <v>20660</v>
      </c>
    </row>
    <row r="11" spans="1:27" x14ac:dyDescent="0.3">
      <c r="A11">
        <v>18366001</v>
      </c>
      <c r="B11" t="s">
        <v>56</v>
      </c>
      <c r="C11">
        <v>1</v>
      </c>
      <c r="D11" t="s">
        <v>21</v>
      </c>
      <c r="E11" t="s">
        <v>57</v>
      </c>
      <c r="F11" t="s">
        <v>58</v>
      </c>
      <c r="G11" t="s">
        <v>59</v>
      </c>
      <c r="H11">
        <v>77.090279899999999</v>
      </c>
      <c r="I11">
        <v>28.582897800000001</v>
      </c>
      <c r="J11" t="s">
        <v>25</v>
      </c>
      <c r="K11" t="s">
        <v>26</v>
      </c>
      <c r="L11" t="s">
        <v>27</v>
      </c>
      <c r="M11" t="s">
        <v>27</v>
      </c>
      <c r="N11" t="s">
        <v>27</v>
      </c>
      <c r="O11" t="s">
        <v>27</v>
      </c>
      <c r="P11">
        <v>1</v>
      </c>
      <c r="Q11">
        <v>0</v>
      </c>
      <c r="R11">
        <v>200</v>
      </c>
      <c r="S11">
        <v>1</v>
      </c>
      <c r="T11" s="1">
        <v>41903</v>
      </c>
      <c r="U11" t="s">
        <v>28</v>
      </c>
      <c r="V11" t="s">
        <v>20702</v>
      </c>
      <c r="W11" t="s">
        <v>20710</v>
      </c>
      <c r="X11" t="s">
        <v>20664</v>
      </c>
      <c r="Y11" t="s">
        <v>20659</v>
      </c>
      <c r="Z11">
        <v>9</v>
      </c>
      <c r="AA11" t="s">
        <v>20660</v>
      </c>
    </row>
    <row r="12" spans="1:27" x14ac:dyDescent="0.3">
      <c r="A12">
        <v>18486845</v>
      </c>
      <c r="B12" t="s">
        <v>60</v>
      </c>
      <c r="C12">
        <v>1</v>
      </c>
      <c r="D12" t="s">
        <v>21</v>
      </c>
      <c r="E12" t="s">
        <v>61</v>
      </c>
      <c r="F12" t="s">
        <v>62</v>
      </c>
      <c r="G12" t="s">
        <v>63</v>
      </c>
      <c r="H12">
        <v>77.174118300000004</v>
      </c>
      <c r="I12">
        <v>28.5771926</v>
      </c>
      <c r="J12" t="s">
        <v>25</v>
      </c>
      <c r="K12" t="s">
        <v>26</v>
      </c>
      <c r="L12" t="s">
        <v>27</v>
      </c>
      <c r="M12" t="s">
        <v>27</v>
      </c>
      <c r="N12" t="s">
        <v>27</v>
      </c>
      <c r="O12" t="s">
        <v>27</v>
      </c>
      <c r="P12">
        <v>1</v>
      </c>
      <c r="Q12">
        <v>0</v>
      </c>
      <c r="R12">
        <v>100</v>
      </c>
      <c r="S12">
        <v>1</v>
      </c>
      <c r="T12" s="1">
        <v>41176</v>
      </c>
      <c r="U12" t="s">
        <v>28</v>
      </c>
      <c r="V12" t="s">
        <v>20702</v>
      </c>
      <c r="W12" t="s">
        <v>20710</v>
      </c>
      <c r="X12" t="s">
        <v>20665</v>
      </c>
      <c r="Y12" t="s">
        <v>20659</v>
      </c>
      <c r="Z12">
        <v>9</v>
      </c>
      <c r="AA12" t="s">
        <v>20660</v>
      </c>
    </row>
    <row r="13" spans="1:27" x14ac:dyDescent="0.3">
      <c r="A13">
        <v>18424202</v>
      </c>
      <c r="B13" t="s">
        <v>64</v>
      </c>
      <c r="C13">
        <v>1</v>
      </c>
      <c r="D13" t="s">
        <v>21</v>
      </c>
      <c r="E13" t="s">
        <v>65</v>
      </c>
      <c r="F13" t="s">
        <v>66</v>
      </c>
      <c r="G13" t="s">
        <v>67</v>
      </c>
      <c r="H13">
        <v>77.3085095</v>
      </c>
      <c r="I13">
        <v>28.589376300000001</v>
      </c>
      <c r="J13" t="s">
        <v>25</v>
      </c>
      <c r="K13" t="s">
        <v>26</v>
      </c>
      <c r="L13" t="s">
        <v>27</v>
      </c>
      <c r="M13" t="s">
        <v>27</v>
      </c>
      <c r="N13" t="s">
        <v>27</v>
      </c>
      <c r="O13" t="s">
        <v>27</v>
      </c>
      <c r="P13">
        <v>1</v>
      </c>
      <c r="Q13">
        <v>0</v>
      </c>
      <c r="R13">
        <v>50</v>
      </c>
      <c r="S13">
        <v>1</v>
      </c>
      <c r="T13" s="1">
        <v>41902</v>
      </c>
      <c r="U13" t="s">
        <v>28</v>
      </c>
      <c r="V13" t="s">
        <v>20702</v>
      </c>
      <c r="W13" t="s">
        <v>20710</v>
      </c>
      <c r="X13" t="s">
        <v>20664</v>
      </c>
      <c r="Y13" t="s">
        <v>20659</v>
      </c>
      <c r="Z13">
        <v>9</v>
      </c>
      <c r="AA13" t="s">
        <v>20660</v>
      </c>
    </row>
    <row r="14" spans="1:27" x14ac:dyDescent="0.3">
      <c r="A14">
        <v>18472678</v>
      </c>
      <c r="B14" t="s">
        <v>68</v>
      </c>
      <c r="C14">
        <v>1</v>
      </c>
      <c r="D14" t="s">
        <v>21</v>
      </c>
      <c r="E14" t="s">
        <v>69</v>
      </c>
      <c r="F14" t="s">
        <v>70</v>
      </c>
      <c r="G14" t="s">
        <v>71</v>
      </c>
      <c r="H14">
        <v>77.225420200000002</v>
      </c>
      <c r="I14">
        <v>28.572860800000001</v>
      </c>
      <c r="J14" t="s">
        <v>25</v>
      </c>
      <c r="K14" t="s">
        <v>26</v>
      </c>
      <c r="L14" t="s">
        <v>27</v>
      </c>
      <c r="M14" t="s">
        <v>27</v>
      </c>
      <c r="N14" t="s">
        <v>27</v>
      </c>
      <c r="O14" t="s">
        <v>27</v>
      </c>
      <c r="P14">
        <v>1</v>
      </c>
      <c r="Q14">
        <v>0</v>
      </c>
      <c r="R14">
        <v>300</v>
      </c>
      <c r="S14">
        <v>1</v>
      </c>
      <c r="T14" s="1">
        <v>41496</v>
      </c>
      <c r="U14" t="s">
        <v>28</v>
      </c>
      <c r="V14" t="s">
        <v>20702</v>
      </c>
      <c r="W14" t="s">
        <v>20710</v>
      </c>
      <c r="X14" t="s">
        <v>20658</v>
      </c>
      <c r="Y14" t="s">
        <v>20659</v>
      </c>
      <c r="Z14">
        <v>8</v>
      </c>
      <c r="AA14" t="s">
        <v>20666</v>
      </c>
    </row>
    <row r="15" spans="1:27" x14ac:dyDescent="0.3">
      <c r="A15">
        <v>18209806</v>
      </c>
      <c r="B15" t="s">
        <v>72</v>
      </c>
      <c r="C15">
        <v>1</v>
      </c>
      <c r="D15" t="s">
        <v>21</v>
      </c>
      <c r="E15" t="s">
        <v>73</v>
      </c>
      <c r="F15" t="s">
        <v>74</v>
      </c>
      <c r="G15" t="s">
        <v>75</v>
      </c>
      <c r="H15">
        <v>77.308209050000002</v>
      </c>
      <c r="I15">
        <v>28.677885629999999</v>
      </c>
      <c r="J15" t="s">
        <v>25</v>
      </c>
      <c r="K15" t="s">
        <v>26</v>
      </c>
      <c r="L15" t="s">
        <v>27</v>
      </c>
      <c r="M15" t="s">
        <v>27</v>
      </c>
      <c r="N15" t="s">
        <v>27</v>
      </c>
      <c r="O15" t="s">
        <v>27</v>
      </c>
      <c r="P15">
        <v>1</v>
      </c>
      <c r="Q15">
        <v>0</v>
      </c>
      <c r="R15">
        <v>250</v>
      </c>
      <c r="S15">
        <v>1</v>
      </c>
      <c r="T15" s="1">
        <v>40410</v>
      </c>
      <c r="U15" t="s">
        <v>28</v>
      </c>
      <c r="V15" t="s">
        <v>20702</v>
      </c>
      <c r="W15" t="s">
        <v>20710</v>
      </c>
      <c r="X15" t="s">
        <v>20667</v>
      </c>
      <c r="Y15" t="s">
        <v>20659</v>
      </c>
      <c r="Z15">
        <v>8</v>
      </c>
      <c r="AA15" t="s">
        <v>20666</v>
      </c>
    </row>
    <row r="16" spans="1:27" x14ac:dyDescent="0.3">
      <c r="A16">
        <v>18286922</v>
      </c>
      <c r="B16" t="s">
        <v>76</v>
      </c>
      <c r="C16">
        <v>1</v>
      </c>
      <c r="D16" t="s">
        <v>21</v>
      </c>
      <c r="E16" t="s">
        <v>77</v>
      </c>
      <c r="F16" t="s">
        <v>78</v>
      </c>
      <c r="G16" t="s">
        <v>79</v>
      </c>
      <c r="H16">
        <v>77.247999199999995</v>
      </c>
      <c r="I16">
        <v>28.583243100000001</v>
      </c>
      <c r="J16" t="s">
        <v>25</v>
      </c>
      <c r="K16" t="s">
        <v>26</v>
      </c>
      <c r="L16" t="s">
        <v>27</v>
      </c>
      <c r="M16" t="s">
        <v>27</v>
      </c>
      <c r="N16" t="s">
        <v>27</v>
      </c>
      <c r="O16" t="s">
        <v>27</v>
      </c>
      <c r="P16">
        <v>1</v>
      </c>
      <c r="Q16">
        <v>0</v>
      </c>
      <c r="R16">
        <v>400</v>
      </c>
      <c r="S16">
        <v>1</v>
      </c>
      <c r="T16" s="1">
        <v>42971</v>
      </c>
      <c r="U16" t="s">
        <v>28</v>
      </c>
      <c r="V16" t="s">
        <v>20702</v>
      </c>
      <c r="W16" t="s">
        <v>20710</v>
      </c>
      <c r="X16" t="s">
        <v>20668</v>
      </c>
      <c r="Y16" t="s">
        <v>20659</v>
      </c>
      <c r="Z16">
        <v>8</v>
      </c>
      <c r="AA16" t="s">
        <v>20666</v>
      </c>
    </row>
    <row r="17" spans="1:27" x14ac:dyDescent="0.3">
      <c r="A17">
        <v>18458302</v>
      </c>
      <c r="B17" t="s">
        <v>80</v>
      </c>
      <c r="C17">
        <v>1</v>
      </c>
      <c r="D17" t="s">
        <v>21</v>
      </c>
      <c r="E17" t="s">
        <v>79</v>
      </c>
      <c r="F17" t="s">
        <v>78</v>
      </c>
      <c r="G17" t="s">
        <v>79</v>
      </c>
      <c r="H17">
        <v>77.247475199999997</v>
      </c>
      <c r="I17">
        <v>28.583978200000001</v>
      </c>
      <c r="J17" t="s">
        <v>25</v>
      </c>
      <c r="K17" t="s">
        <v>26</v>
      </c>
      <c r="L17" t="s">
        <v>27</v>
      </c>
      <c r="M17" t="s">
        <v>27</v>
      </c>
      <c r="N17" t="s">
        <v>27</v>
      </c>
      <c r="O17" t="s">
        <v>27</v>
      </c>
      <c r="P17">
        <v>1</v>
      </c>
      <c r="Q17">
        <v>0</v>
      </c>
      <c r="R17">
        <v>300</v>
      </c>
      <c r="S17">
        <v>1</v>
      </c>
      <c r="T17" s="1">
        <v>41501</v>
      </c>
      <c r="U17" t="s">
        <v>28</v>
      </c>
      <c r="V17" t="s">
        <v>20702</v>
      </c>
      <c r="W17" t="s">
        <v>20710</v>
      </c>
      <c r="X17" t="s">
        <v>20658</v>
      </c>
      <c r="Y17" t="s">
        <v>20659</v>
      </c>
      <c r="Z17">
        <v>8</v>
      </c>
      <c r="AA17" t="s">
        <v>20666</v>
      </c>
    </row>
    <row r="18" spans="1:27" x14ac:dyDescent="0.3">
      <c r="A18">
        <v>7362</v>
      </c>
      <c r="B18" t="s">
        <v>81</v>
      </c>
      <c r="C18">
        <v>1</v>
      </c>
      <c r="D18" t="s">
        <v>21</v>
      </c>
      <c r="E18" t="s">
        <v>82</v>
      </c>
      <c r="F18" t="s">
        <v>38</v>
      </c>
      <c r="G18" t="s">
        <v>39</v>
      </c>
      <c r="H18">
        <v>77.123033399999997</v>
      </c>
      <c r="I18">
        <v>28.545113799999999</v>
      </c>
      <c r="J18" t="s">
        <v>25</v>
      </c>
      <c r="K18" t="s">
        <v>26</v>
      </c>
      <c r="L18" t="s">
        <v>27</v>
      </c>
      <c r="M18" t="s">
        <v>27</v>
      </c>
      <c r="N18" t="s">
        <v>27</v>
      </c>
      <c r="O18" t="s">
        <v>27</v>
      </c>
      <c r="P18">
        <v>1</v>
      </c>
      <c r="Q18">
        <v>0</v>
      </c>
      <c r="R18">
        <v>200</v>
      </c>
      <c r="S18">
        <v>1</v>
      </c>
      <c r="T18" s="1">
        <v>40414</v>
      </c>
      <c r="U18" t="s">
        <v>28</v>
      </c>
      <c r="V18" t="s">
        <v>20702</v>
      </c>
      <c r="W18" t="s">
        <v>20710</v>
      </c>
      <c r="X18" t="s">
        <v>20667</v>
      </c>
      <c r="Y18" t="s">
        <v>20659</v>
      </c>
      <c r="Z18">
        <v>8</v>
      </c>
      <c r="AA18" t="s">
        <v>20666</v>
      </c>
    </row>
    <row r="19" spans="1:27" x14ac:dyDescent="0.3">
      <c r="A19">
        <v>18466400</v>
      </c>
      <c r="B19" t="s">
        <v>83</v>
      </c>
      <c r="C19">
        <v>1</v>
      </c>
      <c r="D19" t="s">
        <v>21</v>
      </c>
      <c r="E19" t="s">
        <v>84</v>
      </c>
      <c r="F19" t="s">
        <v>44</v>
      </c>
      <c r="G19" t="s">
        <v>45</v>
      </c>
      <c r="H19">
        <v>77.209115400000002</v>
      </c>
      <c r="I19">
        <v>28.714679199999999</v>
      </c>
      <c r="J19" t="s">
        <v>25</v>
      </c>
      <c r="K19" t="s">
        <v>26</v>
      </c>
      <c r="L19" t="s">
        <v>27</v>
      </c>
      <c r="M19" t="s">
        <v>27</v>
      </c>
      <c r="N19" t="s">
        <v>27</v>
      </c>
      <c r="O19" t="s">
        <v>27</v>
      </c>
      <c r="P19">
        <v>1</v>
      </c>
      <c r="Q19">
        <v>0</v>
      </c>
      <c r="R19">
        <v>300</v>
      </c>
      <c r="S19">
        <v>1</v>
      </c>
      <c r="T19" s="1">
        <v>42229</v>
      </c>
      <c r="U19" t="s">
        <v>28</v>
      </c>
      <c r="V19" t="s">
        <v>20702</v>
      </c>
      <c r="W19" t="s">
        <v>20710</v>
      </c>
      <c r="X19" t="s">
        <v>20669</v>
      </c>
      <c r="Y19" t="s">
        <v>20659</v>
      </c>
      <c r="Z19">
        <v>8</v>
      </c>
      <c r="AA19" t="s">
        <v>20666</v>
      </c>
    </row>
    <row r="20" spans="1:27" x14ac:dyDescent="0.3">
      <c r="A20">
        <v>18361779</v>
      </c>
      <c r="B20" t="s">
        <v>85</v>
      </c>
      <c r="C20">
        <v>1</v>
      </c>
      <c r="D20" t="s">
        <v>21</v>
      </c>
      <c r="E20" t="s">
        <v>86</v>
      </c>
      <c r="F20" t="s">
        <v>44</v>
      </c>
      <c r="G20" t="s">
        <v>45</v>
      </c>
      <c r="H20">
        <v>77.218713300000005</v>
      </c>
      <c r="I20">
        <v>28.709235799999998</v>
      </c>
      <c r="J20" t="s">
        <v>25</v>
      </c>
      <c r="K20" t="s">
        <v>26</v>
      </c>
      <c r="L20" t="s">
        <v>27</v>
      </c>
      <c r="M20" t="s">
        <v>27</v>
      </c>
      <c r="N20" t="s">
        <v>27</v>
      </c>
      <c r="O20" t="s">
        <v>27</v>
      </c>
      <c r="P20">
        <v>1</v>
      </c>
      <c r="Q20">
        <v>0</v>
      </c>
      <c r="R20">
        <v>100</v>
      </c>
      <c r="S20">
        <v>1</v>
      </c>
      <c r="T20" s="1">
        <v>40779</v>
      </c>
      <c r="U20" t="s">
        <v>28</v>
      </c>
      <c r="V20" t="s">
        <v>20702</v>
      </c>
      <c r="W20" t="s">
        <v>20710</v>
      </c>
      <c r="X20" t="s">
        <v>20663</v>
      </c>
      <c r="Y20" t="s">
        <v>20659</v>
      </c>
      <c r="Z20">
        <v>8</v>
      </c>
      <c r="AA20" t="s">
        <v>20666</v>
      </c>
    </row>
    <row r="21" spans="1:27" x14ac:dyDescent="0.3">
      <c r="A21">
        <v>18354672</v>
      </c>
      <c r="B21" t="s">
        <v>87</v>
      </c>
      <c r="C21">
        <v>1</v>
      </c>
      <c r="D21" t="s">
        <v>21</v>
      </c>
      <c r="E21" t="s">
        <v>88</v>
      </c>
      <c r="F21" t="s">
        <v>50</v>
      </c>
      <c r="G21" t="s">
        <v>51</v>
      </c>
      <c r="H21">
        <v>76.989027800000002</v>
      </c>
      <c r="I21">
        <v>28.599615400000001</v>
      </c>
      <c r="J21" t="s">
        <v>25</v>
      </c>
      <c r="K21" t="s">
        <v>26</v>
      </c>
      <c r="L21" t="s">
        <v>27</v>
      </c>
      <c r="M21" t="s">
        <v>27</v>
      </c>
      <c r="N21" t="s">
        <v>27</v>
      </c>
      <c r="O21" t="s">
        <v>27</v>
      </c>
      <c r="P21">
        <v>1</v>
      </c>
      <c r="Q21">
        <v>0</v>
      </c>
      <c r="R21">
        <v>150</v>
      </c>
      <c r="S21">
        <v>1</v>
      </c>
      <c r="T21" s="1">
        <v>42968</v>
      </c>
      <c r="U21" t="s">
        <v>28</v>
      </c>
      <c r="V21" t="s">
        <v>20702</v>
      </c>
      <c r="W21" t="s">
        <v>20710</v>
      </c>
      <c r="X21" t="s">
        <v>20668</v>
      </c>
      <c r="Y21" t="s">
        <v>20659</v>
      </c>
      <c r="Z21">
        <v>8</v>
      </c>
      <c r="AA21" t="s">
        <v>20666</v>
      </c>
    </row>
    <row r="22" spans="1:27" x14ac:dyDescent="0.3">
      <c r="A22">
        <v>18464641</v>
      </c>
      <c r="B22" t="s">
        <v>89</v>
      </c>
      <c r="C22">
        <v>1</v>
      </c>
      <c r="D22" t="s">
        <v>21</v>
      </c>
      <c r="E22" t="s">
        <v>90</v>
      </c>
      <c r="F22" t="s">
        <v>91</v>
      </c>
      <c r="G22" t="s">
        <v>92</v>
      </c>
      <c r="H22">
        <v>77.062470759999997</v>
      </c>
      <c r="I22">
        <v>28.67583363</v>
      </c>
      <c r="J22" t="s">
        <v>25</v>
      </c>
      <c r="K22" t="s">
        <v>26</v>
      </c>
      <c r="L22" t="s">
        <v>27</v>
      </c>
      <c r="M22" t="s">
        <v>27</v>
      </c>
      <c r="N22" t="s">
        <v>27</v>
      </c>
      <c r="O22" t="s">
        <v>27</v>
      </c>
      <c r="P22">
        <v>1</v>
      </c>
      <c r="Q22">
        <v>0</v>
      </c>
      <c r="R22">
        <v>350</v>
      </c>
      <c r="S22">
        <v>1</v>
      </c>
      <c r="T22" s="1">
        <v>41130</v>
      </c>
      <c r="U22" t="s">
        <v>28</v>
      </c>
      <c r="V22" t="s">
        <v>20702</v>
      </c>
      <c r="W22" t="s">
        <v>20710</v>
      </c>
      <c r="X22" t="s">
        <v>20665</v>
      </c>
      <c r="Y22" t="s">
        <v>20659</v>
      </c>
      <c r="Z22">
        <v>8</v>
      </c>
      <c r="AA22" t="s">
        <v>20666</v>
      </c>
    </row>
    <row r="23" spans="1:27" x14ac:dyDescent="0.3">
      <c r="A23">
        <v>18312665</v>
      </c>
      <c r="B23" t="s">
        <v>93</v>
      </c>
      <c r="C23">
        <v>1</v>
      </c>
      <c r="D23" t="s">
        <v>21</v>
      </c>
      <c r="E23" t="s">
        <v>94</v>
      </c>
      <c r="F23" t="s">
        <v>91</v>
      </c>
      <c r="G23" t="s">
        <v>92</v>
      </c>
      <c r="H23">
        <v>77.068857100000002</v>
      </c>
      <c r="I23">
        <v>28.682375199999999</v>
      </c>
      <c r="J23" t="s">
        <v>25</v>
      </c>
      <c r="K23" t="s">
        <v>26</v>
      </c>
      <c r="L23" t="s">
        <v>27</v>
      </c>
      <c r="M23" t="s">
        <v>27</v>
      </c>
      <c r="N23" t="s">
        <v>27</v>
      </c>
      <c r="O23" t="s">
        <v>27</v>
      </c>
      <c r="P23">
        <v>2</v>
      </c>
      <c r="Q23">
        <v>0</v>
      </c>
      <c r="R23">
        <v>650</v>
      </c>
      <c r="S23">
        <v>1</v>
      </c>
      <c r="T23" s="1">
        <v>40394</v>
      </c>
      <c r="U23" t="s">
        <v>28</v>
      </c>
      <c r="V23" t="s">
        <v>20702</v>
      </c>
      <c r="W23" t="s">
        <v>20710</v>
      </c>
      <c r="X23" t="s">
        <v>20667</v>
      </c>
      <c r="Y23" t="s">
        <v>20659</v>
      </c>
      <c r="Z23">
        <v>8</v>
      </c>
      <c r="AA23" t="s">
        <v>20666</v>
      </c>
    </row>
    <row r="24" spans="1:27" x14ac:dyDescent="0.3">
      <c r="A24">
        <v>18312572</v>
      </c>
      <c r="B24" t="s">
        <v>95</v>
      </c>
      <c r="C24">
        <v>1</v>
      </c>
      <c r="D24" t="s">
        <v>21</v>
      </c>
      <c r="E24" t="s">
        <v>96</v>
      </c>
      <c r="F24" t="s">
        <v>97</v>
      </c>
      <c r="G24" t="s">
        <v>98</v>
      </c>
      <c r="H24">
        <v>77.136474399999997</v>
      </c>
      <c r="I24">
        <v>28.620517499999998</v>
      </c>
      <c r="J24" t="s">
        <v>25</v>
      </c>
      <c r="K24" t="s">
        <v>26</v>
      </c>
      <c r="L24" t="s">
        <v>27</v>
      </c>
      <c r="M24" t="s">
        <v>27</v>
      </c>
      <c r="N24" t="s">
        <v>27</v>
      </c>
      <c r="O24" t="s">
        <v>27</v>
      </c>
      <c r="P24">
        <v>1</v>
      </c>
      <c r="Q24">
        <v>0</v>
      </c>
      <c r="R24">
        <v>200</v>
      </c>
      <c r="S24">
        <v>1</v>
      </c>
      <c r="T24" s="1">
        <v>42960</v>
      </c>
      <c r="U24" t="s">
        <v>28</v>
      </c>
      <c r="V24" t="s">
        <v>20702</v>
      </c>
      <c r="W24" t="s">
        <v>20710</v>
      </c>
      <c r="X24" t="s">
        <v>20668</v>
      </c>
      <c r="Y24" t="s">
        <v>20659</v>
      </c>
      <c r="Z24">
        <v>8</v>
      </c>
      <c r="AA24" t="s">
        <v>20666</v>
      </c>
    </row>
    <row r="25" spans="1:27" x14ac:dyDescent="0.3">
      <c r="A25">
        <v>18349241</v>
      </c>
      <c r="B25" t="s">
        <v>99</v>
      </c>
      <c r="C25">
        <v>1</v>
      </c>
      <c r="D25" t="s">
        <v>21</v>
      </c>
      <c r="E25" t="s">
        <v>100</v>
      </c>
      <c r="F25" t="s">
        <v>97</v>
      </c>
      <c r="G25" t="s">
        <v>98</v>
      </c>
      <c r="H25">
        <v>0</v>
      </c>
      <c r="I25">
        <v>0</v>
      </c>
      <c r="J25" t="s">
        <v>25</v>
      </c>
      <c r="K25" t="s">
        <v>26</v>
      </c>
      <c r="L25" t="s">
        <v>27</v>
      </c>
      <c r="M25" t="s">
        <v>27</v>
      </c>
      <c r="N25" t="s">
        <v>27</v>
      </c>
      <c r="O25" t="s">
        <v>27</v>
      </c>
      <c r="P25">
        <v>1</v>
      </c>
      <c r="Q25">
        <v>0</v>
      </c>
      <c r="R25">
        <v>200</v>
      </c>
      <c r="S25">
        <v>1</v>
      </c>
      <c r="T25" s="1">
        <v>42588</v>
      </c>
      <c r="U25" t="s">
        <v>28</v>
      </c>
      <c r="V25" t="s">
        <v>20702</v>
      </c>
      <c r="W25" t="s">
        <v>20710</v>
      </c>
      <c r="X25" t="s">
        <v>20661</v>
      </c>
      <c r="Y25" t="s">
        <v>20659</v>
      </c>
      <c r="Z25">
        <v>8</v>
      </c>
      <c r="AA25" t="s">
        <v>20666</v>
      </c>
    </row>
    <row r="26" spans="1:27" x14ac:dyDescent="0.3">
      <c r="A26">
        <v>18355121</v>
      </c>
      <c r="B26" t="s">
        <v>101</v>
      </c>
      <c r="C26">
        <v>1</v>
      </c>
      <c r="D26" t="s">
        <v>21</v>
      </c>
      <c r="E26" t="s">
        <v>102</v>
      </c>
      <c r="F26" t="s">
        <v>103</v>
      </c>
      <c r="G26" t="s">
        <v>104</v>
      </c>
      <c r="H26">
        <v>77.2511121</v>
      </c>
      <c r="I26">
        <v>28.5471678</v>
      </c>
      <c r="J26" t="s">
        <v>25</v>
      </c>
      <c r="K26" t="s">
        <v>26</v>
      </c>
      <c r="L26" t="s">
        <v>27</v>
      </c>
      <c r="M26" t="s">
        <v>27</v>
      </c>
      <c r="N26" t="s">
        <v>27</v>
      </c>
      <c r="O26" t="s">
        <v>27</v>
      </c>
      <c r="P26">
        <v>1</v>
      </c>
      <c r="Q26">
        <v>0</v>
      </c>
      <c r="R26">
        <v>400</v>
      </c>
      <c r="S26">
        <v>1</v>
      </c>
      <c r="T26" s="1">
        <v>41510</v>
      </c>
      <c r="U26" t="s">
        <v>28</v>
      </c>
      <c r="V26" t="s">
        <v>20702</v>
      </c>
      <c r="W26" t="s">
        <v>20710</v>
      </c>
      <c r="X26" t="s">
        <v>20658</v>
      </c>
      <c r="Y26" t="s">
        <v>20659</v>
      </c>
      <c r="Z26">
        <v>8</v>
      </c>
      <c r="AA26" t="s">
        <v>20666</v>
      </c>
    </row>
    <row r="27" spans="1:27" x14ac:dyDescent="0.3">
      <c r="A27">
        <v>18289272</v>
      </c>
      <c r="B27" t="s">
        <v>105</v>
      </c>
      <c r="C27">
        <v>1</v>
      </c>
      <c r="D27" t="s">
        <v>21</v>
      </c>
      <c r="E27" t="s">
        <v>106</v>
      </c>
      <c r="F27" t="s">
        <v>107</v>
      </c>
      <c r="G27" t="s">
        <v>108</v>
      </c>
      <c r="H27">
        <v>77.285781099999994</v>
      </c>
      <c r="I27">
        <v>28.6238533</v>
      </c>
      <c r="J27" t="s">
        <v>25</v>
      </c>
      <c r="K27" t="s">
        <v>26</v>
      </c>
      <c r="L27" t="s">
        <v>27</v>
      </c>
      <c r="M27" t="s">
        <v>27</v>
      </c>
      <c r="N27" t="s">
        <v>27</v>
      </c>
      <c r="O27" t="s">
        <v>27</v>
      </c>
      <c r="P27">
        <v>1</v>
      </c>
      <c r="Q27">
        <v>0</v>
      </c>
      <c r="R27">
        <v>200</v>
      </c>
      <c r="S27">
        <v>1</v>
      </c>
      <c r="T27" s="1">
        <v>41857</v>
      </c>
      <c r="U27" t="s">
        <v>28</v>
      </c>
      <c r="V27" t="s">
        <v>20702</v>
      </c>
      <c r="W27" t="s">
        <v>20710</v>
      </c>
      <c r="X27" t="s">
        <v>20664</v>
      </c>
      <c r="Y27" t="s">
        <v>20659</v>
      </c>
      <c r="Z27">
        <v>8</v>
      </c>
      <c r="AA27" t="s">
        <v>20666</v>
      </c>
    </row>
    <row r="28" spans="1:27" x14ac:dyDescent="0.3">
      <c r="A28">
        <v>18449949</v>
      </c>
      <c r="B28" t="s">
        <v>109</v>
      </c>
      <c r="C28">
        <v>1</v>
      </c>
      <c r="D28" t="s">
        <v>21</v>
      </c>
      <c r="E28" t="s">
        <v>110</v>
      </c>
      <c r="F28" t="s">
        <v>107</v>
      </c>
      <c r="G28" t="s">
        <v>108</v>
      </c>
      <c r="H28">
        <v>0</v>
      </c>
      <c r="I28">
        <v>0</v>
      </c>
      <c r="J28" t="s">
        <v>25</v>
      </c>
      <c r="K28" t="s">
        <v>26</v>
      </c>
      <c r="L28" t="s">
        <v>27</v>
      </c>
      <c r="M28" t="s">
        <v>27</v>
      </c>
      <c r="N28" t="s">
        <v>27</v>
      </c>
      <c r="O28" t="s">
        <v>27</v>
      </c>
      <c r="P28">
        <v>1</v>
      </c>
      <c r="Q28">
        <v>0</v>
      </c>
      <c r="R28">
        <v>150</v>
      </c>
      <c r="S28">
        <v>1</v>
      </c>
      <c r="T28" s="1">
        <v>40398</v>
      </c>
      <c r="U28" t="s">
        <v>28</v>
      </c>
      <c r="V28" t="s">
        <v>20702</v>
      </c>
      <c r="W28" t="s">
        <v>20710</v>
      </c>
      <c r="X28" t="s">
        <v>20667</v>
      </c>
      <c r="Y28" t="s">
        <v>20659</v>
      </c>
      <c r="Z28">
        <v>8</v>
      </c>
      <c r="AA28" t="s">
        <v>20666</v>
      </c>
    </row>
    <row r="29" spans="1:27" x14ac:dyDescent="0.3">
      <c r="A29">
        <v>18451571</v>
      </c>
      <c r="B29" t="s">
        <v>111</v>
      </c>
      <c r="C29">
        <v>1</v>
      </c>
      <c r="D29" t="s">
        <v>21</v>
      </c>
      <c r="E29" t="s">
        <v>112</v>
      </c>
      <c r="F29" t="s">
        <v>113</v>
      </c>
      <c r="G29" t="s">
        <v>114</v>
      </c>
      <c r="H29">
        <v>77.141746999999995</v>
      </c>
      <c r="I29">
        <v>28.712164999999999</v>
      </c>
      <c r="J29" t="s">
        <v>25</v>
      </c>
      <c r="K29" t="s">
        <v>26</v>
      </c>
      <c r="L29" t="s">
        <v>27</v>
      </c>
      <c r="M29" t="s">
        <v>27</v>
      </c>
      <c r="N29" t="s">
        <v>27</v>
      </c>
      <c r="O29" t="s">
        <v>27</v>
      </c>
      <c r="P29">
        <v>1</v>
      </c>
      <c r="Q29">
        <v>0</v>
      </c>
      <c r="R29">
        <v>200</v>
      </c>
      <c r="S29">
        <v>1</v>
      </c>
      <c r="T29" s="1">
        <v>42585</v>
      </c>
      <c r="U29" t="s">
        <v>28</v>
      </c>
      <c r="V29" t="s">
        <v>20702</v>
      </c>
      <c r="W29" t="s">
        <v>20710</v>
      </c>
      <c r="X29" t="s">
        <v>20661</v>
      </c>
      <c r="Y29" t="s">
        <v>20659</v>
      </c>
      <c r="Z29">
        <v>8</v>
      </c>
      <c r="AA29" t="s">
        <v>20666</v>
      </c>
    </row>
    <row r="30" spans="1:27" x14ac:dyDescent="0.3">
      <c r="A30">
        <v>18446496</v>
      </c>
      <c r="B30" t="s">
        <v>115</v>
      </c>
      <c r="C30">
        <v>1</v>
      </c>
      <c r="D30" t="s">
        <v>21</v>
      </c>
      <c r="E30" t="s">
        <v>24</v>
      </c>
      <c r="F30" t="s">
        <v>23</v>
      </c>
      <c r="G30" t="s">
        <v>24</v>
      </c>
      <c r="H30">
        <v>0</v>
      </c>
      <c r="I30">
        <v>0</v>
      </c>
      <c r="J30" t="s">
        <v>25</v>
      </c>
      <c r="K30" t="s">
        <v>26</v>
      </c>
      <c r="L30" t="s">
        <v>27</v>
      </c>
      <c r="M30" t="s">
        <v>27</v>
      </c>
      <c r="N30" t="s">
        <v>27</v>
      </c>
      <c r="O30" t="s">
        <v>27</v>
      </c>
      <c r="P30">
        <v>1</v>
      </c>
      <c r="Q30">
        <v>0</v>
      </c>
      <c r="R30">
        <v>100</v>
      </c>
      <c r="S30">
        <v>1</v>
      </c>
      <c r="T30" s="1">
        <v>43307</v>
      </c>
      <c r="U30" t="s">
        <v>28</v>
      </c>
      <c r="V30" t="s">
        <v>20702</v>
      </c>
      <c r="W30" t="s">
        <v>20710</v>
      </c>
      <c r="X30" t="s">
        <v>20662</v>
      </c>
      <c r="Y30" t="s">
        <v>20659</v>
      </c>
      <c r="Z30">
        <v>7</v>
      </c>
      <c r="AA30" t="s">
        <v>20670</v>
      </c>
    </row>
    <row r="31" spans="1:27" x14ac:dyDescent="0.3">
      <c r="A31">
        <v>18357972</v>
      </c>
      <c r="B31" t="s">
        <v>116</v>
      </c>
      <c r="C31">
        <v>1</v>
      </c>
      <c r="D31" t="s">
        <v>21</v>
      </c>
      <c r="E31" t="s">
        <v>117</v>
      </c>
      <c r="F31" t="s">
        <v>118</v>
      </c>
      <c r="G31" t="s">
        <v>119</v>
      </c>
      <c r="H31">
        <v>0</v>
      </c>
      <c r="I31">
        <v>0</v>
      </c>
      <c r="J31" t="s">
        <v>25</v>
      </c>
      <c r="K31" t="s">
        <v>26</v>
      </c>
      <c r="L31" t="s">
        <v>27</v>
      </c>
      <c r="M31" t="s">
        <v>27</v>
      </c>
      <c r="N31" t="s">
        <v>27</v>
      </c>
      <c r="O31" t="s">
        <v>27</v>
      </c>
      <c r="P31">
        <v>1</v>
      </c>
      <c r="Q31">
        <v>0</v>
      </c>
      <c r="R31">
        <v>300</v>
      </c>
      <c r="S31">
        <v>1</v>
      </c>
      <c r="T31" s="1">
        <v>40742</v>
      </c>
      <c r="U31" t="s">
        <v>28</v>
      </c>
      <c r="V31" t="s">
        <v>20702</v>
      </c>
      <c r="W31" t="s">
        <v>20710</v>
      </c>
      <c r="X31" t="s">
        <v>20663</v>
      </c>
      <c r="Y31" t="s">
        <v>20659</v>
      </c>
      <c r="Z31">
        <v>7</v>
      </c>
      <c r="AA31" t="s">
        <v>20670</v>
      </c>
    </row>
    <row r="32" spans="1:27" x14ac:dyDescent="0.3">
      <c r="A32">
        <v>18375383</v>
      </c>
      <c r="B32" t="s">
        <v>120</v>
      </c>
      <c r="C32">
        <v>1</v>
      </c>
      <c r="D32" t="s">
        <v>21</v>
      </c>
      <c r="E32" t="s">
        <v>121</v>
      </c>
      <c r="F32" t="s">
        <v>122</v>
      </c>
      <c r="G32" t="s">
        <v>123</v>
      </c>
      <c r="H32">
        <v>77.339138610000006</v>
      </c>
      <c r="I32">
        <v>28.60797505</v>
      </c>
      <c r="J32" t="s">
        <v>25</v>
      </c>
      <c r="K32" t="s">
        <v>26</v>
      </c>
      <c r="L32" t="s">
        <v>27</v>
      </c>
      <c r="M32" t="s">
        <v>27</v>
      </c>
      <c r="N32" t="s">
        <v>27</v>
      </c>
      <c r="O32" t="s">
        <v>27</v>
      </c>
      <c r="P32">
        <v>2</v>
      </c>
      <c r="Q32">
        <v>0</v>
      </c>
      <c r="R32">
        <v>500</v>
      </c>
      <c r="S32">
        <v>1</v>
      </c>
      <c r="T32" s="1">
        <v>43309</v>
      </c>
      <c r="U32" t="s">
        <v>28</v>
      </c>
      <c r="V32" t="s">
        <v>20702</v>
      </c>
      <c r="W32" t="s">
        <v>20710</v>
      </c>
      <c r="X32" t="s">
        <v>20662</v>
      </c>
      <c r="Y32" t="s">
        <v>20659</v>
      </c>
      <c r="Z32">
        <v>7</v>
      </c>
      <c r="AA32" t="s">
        <v>20670</v>
      </c>
    </row>
    <row r="33" spans="1:27" x14ac:dyDescent="0.3">
      <c r="A33">
        <v>18236975</v>
      </c>
      <c r="B33" t="s">
        <v>124</v>
      </c>
      <c r="C33">
        <v>1</v>
      </c>
      <c r="D33" t="s">
        <v>21</v>
      </c>
      <c r="E33" t="s">
        <v>125</v>
      </c>
      <c r="F33" t="s">
        <v>126</v>
      </c>
      <c r="G33" t="s">
        <v>127</v>
      </c>
      <c r="H33">
        <v>0</v>
      </c>
      <c r="I33">
        <v>0</v>
      </c>
      <c r="J33" t="s">
        <v>25</v>
      </c>
      <c r="K33" t="s">
        <v>26</v>
      </c>
      <c r="L33" t="s">
        <v>27</v>
      </c>
      <c r="M33" t="s">
        <v>27</v>
      </c>
      <c r="N33" t="s">
        <v>27</v>
      </c>
      <c r="O33" t="s">
        <v>27</v>
      </c>
      <c r="P33">
        <v>2</v>
      </c>
      <c r="Q33">
        <v>0</v>
      </c>
      <c r="R33">
        <v>500</v>
      </c>
      <c r="S33">
        <v>1</v>
      </c>
      <c r="T33" s="1">
        <v>42938</v>
      </c>
      <c r="U33" t="s">
        <v>28</v>
      </c>
      <c r="V33" t="s">
        <v>20702</v>
      </c>
      <c r="W33" t="s">
        <v>20710</v>
      </c>
      <c r="X33" t="s">
        <v>20668</v>
      </c>
      <c r="Y33" t="s">
        <v>20659</v>
      </c>
      <c r="Z33">
        <v>7</v>
      </c>
      <c r="AA33" t="s">
        <v>20670</v>
      </c>
    </row>
    <row r="34" spans="1:27" x14ac:dyDescent="0.3">
      <c r="A34">
        <v>18361767</v>
      </c>
      <c r="B34" t="s">
        <v>128</v>
      </c>
      <c r="C34">
        <v>1</v>
      </c>
      <c r="D34" t="s">
        <v>21</v>
      </c>
      <c r="E34" t="s">
        <v>129</v>
      </c>
      <c r="F34" t="s">
        <v>44</v>
      </c>
      <c r="G34" t="s">
        <v>45</v>
      </c>
      <c r="H34">
        <v>77.218737599999997</v>
      </c>
      <c r="I34">
        <v>28.709987900000002</v>
      </c>
      <c r="J34" t="s">
        <v>25</v>
      </c>
      <c r="K34" t="s">
        <v>26</v>
      </c>
      <c r="L34" t="s">
        <v>27</v>
      </c>
      <c r="M34" t="s">
        <v>27</v>
      </c>
      <c r="N34" t="s">
        <v>27</v>
      </c>
      <c r="O34" t="s">
        <v>27</v>
      </c>
      <c r="P34">
        <v>1</v>
      </c>
      <c r="Q34">
        <v>0</v>
      </c>
      <c r="R34">
        <v>150</v>
      </c>
      <c r="S34">
        <v>1</v>
      </c>
      <c r="T34" s="1">
        <v>40728</v>
      </c>
      <c r="U34" t="s">
        <v>28</v>
      </c>
      <c r="V34" t="s">
        <v>20702</v>
      </c>
      <c r="W34" t="s">
        <v>20710</v>
      </c>
      <c r="X34" t="s">
        <v>20663</v>
      </c>
      <c r="Y34" t="s">
        <v>20659</v>
      </c>
      <c r="Z34">
        <v>7</v>
      </c>
      <c r="AA34" t="s">
        <v>20670</v>
      </c>
    </row>
    <row r="35" spans="1:27" x14ac:dyDescent="0.3">
      <c r="A35">
        <v>304610</v>
      </c>
      <c r="B35" t="s">
        <v>130</v>
      </c>
      <c r="C35">
        <v>1</v>
      </c>
      <c r="D35" t="s">
        <v>21</v>
      </c>
      <c r="E35" t="s">
        <v>131</v>
      </c>
      <c r="F35" t="s">
        <v>50</v>
      </c>
      <c r="G35" t="s">
        <v>51</v>
      </c>
      <c r="H35">
        <v>77.007655099999994</v>
      </c>
      <c r="I35">
        <v>28.616441300000002</v>
      </c>
      <c r="J35" t="s">
        <v>25</v>
      </c>
      <c r="K35" t="s">
        <v>26</v>
      </c>
      <c r="L35" t="s">
        <v>27</v>
      </c>
      <c r="M35" t="s">
        <v>27</v>
      </c>
      <c r="N35" t="s">
        <v>27</v>
      </c>
      <c r="O35" t="s">
        <v>27</v>
      </c>
      <c r="P35">
        <v>1</v>
      </c>
      <c r="Q35">
        <v>0</v>
      </c>
      <c r="R35">
        <v>300</v>
      </c>
      <c r="S35">
        <v>1</v>
      </c>
      <c r="T35" s="1">
        <v>41468</v>
      </c>
      <c r="U35" t="s">
        <v>28</v>
      </c>
      <c r="V35" t="s">
        <v>20702</v>
      </c>
      <c r="W35" t="s">
        <v>20710</v>
      </c>
      <c r="X35" t="s">
        <v>20658</v>
      </c>
      <c r="Y35" t="s">
        <v>20659</v>
      </c>
      <c r="Z35">
        <v>7</v>
      </c>
      <c r="AA35" t="s">
        <v>20670</v>
      </c>
    </row>
    <row r="36" spans="1:27" x14ac:dyDescent="0.3">
      <c r="A36">
        <v>18352268</v>
      </c>
      <c r="B36" t="s">
        <v>132</v>
      </c>
      <c r="C36">
        <v>1</v>
      </c>
      <c r="D36" t="s">
        <v>21</v>
      </c>
      <c r="E36" t="s">
        <v>133</v>
      </c>
      <c r="F36" t="s">
        <v>62</v>
      </c>
      <c r="G36" t="s">
        <v>63</v>
      </c>
      <c r="H36">
        <v>77.176150500000006</v>
      </c>
      <c r="I36">
        <v>28.565974700000002</v>
      </c>
      <c r="J36" t="s">
        <v>25</v>
      </c>
      <c r="K36" t="s">
        <v>26</v>
      </c>
      <c r="L36" t="s">
        <v>27</v>
      </c>
      <c r="M36" t="s">
        <v>27</v>
      </c>
      <c r="N36" t="s">
        <v>27</v>
      </c>
      <c r="O36" t="s">
        <v>27</v>
      </c>
      <c r="P36">
        <v>2</v>
      </c>
      <c r="Q36">
        <v>0</v>
      </c>
      <c r="R36">
        <v>500</v>
      </c>
      <c r="S36">
        <v>1</v>
      </c>
      <c r="T36" s="1">
        <v>40737</v>
      </c>
      <c r="U36" t="s">
        <v>28</v>
      </c>
      <c r="V36" t="s">
        <v>20702</v>
      </c>
      <c r="W36" t="s">
        <v>20710</v>
      </c>
      <c r="X36" t="s">
        <v>20663</v>
      </c>
      <c r="Y36" t="s">
        <v>20659</v>
      </c>
      <c r="Z36">
        <v>7</v>
      </c>
      <c r="AA36" t="s">
        <v>20670</v>
      </c>
    </row>
    <row r="37" spans="1:27" x14ac:dyDescent="0.3">
      <c r="A37">
        <v>18352180</v>
      </c>
      <c r="B37" t="s">
        <v>134</v>
      </c>
      <c r="C37">
        <v>1</v>
      </c>
      <c r="D37" t="s">
        <v>21</v>
      </c>
      <c r="E37" t="s">
        <v>135</v>
      </c>
      <c r="F37" t="s">
        <v>62</v>
      </c>
      <c r="G37" t="s">
        <v>63</v>
      </c>
      <c r="H37">
        <v>77.100442459999996</v>
      </c>
      <c r="I37">
        <v>28.60913476</v>
      </c>
      <c r="J37" t="s">
        <v>25</v>
      </c>
      <c r="K37" t="s">
        <v>26</v>
      </c>
      <c r="L37" t="s">
        <v>27</v>
      </c>
      <c r="M37" t="s">
        <v>27</v>
      </c>
      <c r="N37" t="s">
        <v>27</v>
      </c>
      <c r="O37" t="s">
        <v>27</v>
      </c>
      <c r="P37">
        <v>1</v>
      </c>
      <c r="Q37">
        <v>0</v>
      </c>
      <c r="R37">
        <v>200</v>
      </c>
      <c r="S37">
        <v>1</v>
      </c>
      <c r="T37" s="1">
        <v>40727</v>
      </c>
      <c r="U37" t="s">
        <v>28</v>
      </c>
      <c r="V37" t="s">
        <v>20702</v>
      </c>
      <c r="W37" t="s">
        <v>20710</v>
      </c>
      <c r="X37" t="s">
        <v>20663</v>
      </c>
      <c r="Y37" t="s">
        <v>20659</v>
      </c>
      <c r="Z37">
        <v>7</v>
      </c>
      <c r="AA37" t="s">
        <v>20670</v>
      </c>
    </row>
    <row r="38" spans="1:27" x14ac:dyDescent="0.3">
      <c r="A38">
        <v>18354987</v>
      </c>
      <c r="B38" t="s">
        <v>136</v>
      </c>
      <c r="C38">
        <v>1</v>
      </c>
      <c r="D38" t="s">
        <v>21</v>
      </c>
      <c r="E38" t="s">
        <v>137</v>
      </c>
      <c r="F38" t="s">
        <v>138</v>
      </c>
      <c r="G38" t="s">
        <v>139</v>
      </c>
      <c r="H38">
        <v>77.204675449999996</v>
      </c>
      <c r="I38">
        <v>28.514531309999999</v>
      </c>
      <c r="J38" t="s">
        <v>25</v>
      </c>
      <c r="K38" t="s">
        <v>26</v>
      </c>
      <c r="L38" t="s">
        <v>27</v>
      </c>
      <c r="M38" t="s">
        <v>27</v>
      </c>
      <c r="N38" t="s">
        <v>27</v>
      </c>
      <c r="O38" t="s">
        <v>27</v>
      </c>
      <c r="P38">
        <v>1</v>
      </c>
      <c r="Q38">
        <v>0</v>
      </c>
      <c r="R38">
        <v>350</v>
      </c>
      <c r="S38">
        <v>1</v>
      </c>
      <c r="T38" s="1">
        <v>41840</v>
      </c>
      <c r="U38" t="s">
        <v>28</v>
      </c>
      <c r="V38" t="s">
        <v>20702</v>
      </c>
      <c r="W38" t="s">
        <v>20710</v>
      </c>
      <c r="X38" t="s">
        <v>20664</v>
      </c>
      <c r="Y38" t="s">
        <v>20659</v>
      </c>
      <c r="Z38">
        <v>7</v>
      </c>
      <c r="AA38" t="s">
        <v>20670</v>
      </c>
    </row>
    <row r="39" spans="1:27" x14ac:dyDescent="0.3">
      <c r="A39">
        <v>18355147</v>
      </c>
      <c r="B39" t="s">
        <v>140</v>
      </c>
      <c r="C39">
        <v>1</v>
      </c>
      <c r="D39" t="s">
        <v>21</v>
      </c>
      <c r="E39" t="s">
        <v>141</v>
      </c>
      <c r="F39" t="s">
        <v>138</v>
      </c>
      <c r="G39" t="s">
        <v>139</v>
      </c>
      <c r="H39">
        <v>77.198560009999994</v>
      </c>
      <c r="I39">
        <v>28.517847639999999</v>
      </c>
      <c r="J39" t="s">
        <v>25</v>
      </c>
      <c r="K39" t="s">
        <v>26</v>
      </c>
      <c r="L39" t="s">
        <v>27</v>
      </c>
      <c r="M39" t="s">
        <v>27</v>
      </c>
      <c r="N39" t="s">
        <v>27</v>
      </c>
      <c r="O39" t="s">
        <v>27</v>
      </c>
      <c r="P39">
        <v>1</v>
      </c>
      <c r="Q39">
        <v>0</v>
      </c>
      <c r="R39">
        <v>100</v>
      </c>
      <c r="S39">
        <v>1</v>
      </c>
      <c r="T39" s="1">
        <v>41822</v>
      </c>
      <c r="U39" t="s">
        <v>28</v>
      </c>
      <c r="V39" t="s">
        <v>20702</v>
      </c>
      <c r="W39" t="s">
        <v>20710</v>
      </c>
      <c r="X39" t="s">
        <v>20664</v>
      </c>
      <c r="Y39" t="s">
        <v>20659</v>
      </c>
      <c r="Z39">
        <v>7</v>
      </c>
      <c r="AA39" t="s">
        <v>20670</v>
      </c>
    </row>
    <row r="40" spans="1:27" x14ac:dyDescent="0.3">
      <c r="A40">
        <v>18361206</v>
      </c>
      <c r="B40" t="s">
        <v>142</v>
      </c>
      <c r="C40">
        <v>1</v>
      </c>
      <c r="D40" t="s">
        <v>21</v>
      </c>
      <c r="E40" t="s">
        <v>143</v>
      </c>
      <c r="F40" t="s">
        <v>144</v>
      </c>
      <c r="G40" t="s">
        <v>145</v>
      </c>
      <c r="H40">
        <v>77.221249900000004</v>
      </c>
      <c r="I40">
        <v>28.6919529</v>
      </c>
      <c r="J40" t="s">
        <v>25</v>
      </c>
      <c r="K40" t="s">
        <v>26</v>
      </c>
      <c r="L40" t="s">
        <v>27</v>
      </c>
      <c r="M40" t="s">
        <v>27</v>
      </c>
      <c r="N40" t="s">
        <v>27</v>
      </c>
      <c r="O40" t="s">
        <v>27</v>
      </c>
      <c r="P40">
        <v>1</v>
      </c>
      <c r="Q40">
        <v>0</v>
      </c>
      <c r="R40">
        <v>100</v>
      </c>
      <c r="S40">
        <v>1</v>
      </c>
      <c r="T40" s="1">
        <v>41806</v>
      </c>
      <c r="U40" t="s">
        <v>28</v>
      </c>
      <c r="V40" t="s">
        <v>20702</v>
      </c>
      <c r="W40" t="s">
        <v>20710</v>
      </c>
      <c r="X40" t="s">
        <v>20664</v>
      </c>
      <c r="Y40" t="s">
        <v>20671</v>
      </c>
      <c r="Z40">
        <v>6</v>
      </c>
      <c r="AA40" t="s">
        <v>20672</v>
      </c>
    </row>
    <row r="41" spans="1:27" x14ac:dyDescent="0.3">
      <c r="A41">
        <v>18292467</v>
      </c>
      <c r="B41" t="s">
        <v>146</v>
      </c>
      <c r="C41">
        <v>1</v>
      </c>
      <c r="D41" t="s">
        <v>21</v>
      </c>
      <c r="E41" t="s">
        <v>147</v>
      </c>
      <c r="F41" t="s">
        <v>148</v>
      </c>
      <c r="G41" t="s">
        <v>149</v>
      </c>
      <c r="H41">
        <v>77.243613600000003</v>
      </c>
      <c r="I41">
        <v>28.645085300000002</v>
      </c>
      <c r="J41" t="s">
        <v>25</v>
      </c>
      <c r="K41" t="s">
        <v>26</v>
      </c>
      <c r="L41" t="s">
        <v>27</v>
      </c>
      <c r="M41" t="s">
        <v>27</v>
      </c>
      <c r="N41" t="s">
        <v>27</v>
      </c>
      <c r="O41" t="s">
        <v>27</v>
      </c>
      <c r="P41">
        <v>1</v>
      </c>
      <c r="Q41">
        <v>0</v>
      </c>
      <c r="R41">
        <v>200</v>
      </c>
      <c r="S41">
        <v>1</v>
      </c>
      <c r="T41" s="1">
        <v>43274</v>
      </c>
      <c r="U41" t="s">
        <v>28</v>
      </c>
      <c r="V41" t="s">
        <v>20702</v>
      </c>
      <c r="W41" t="s">
        <v>20710</v>
      </c>
      <c r="X41" t="s">
        <v>20662</v>
      </c>
      <c r="Y41" t="s">
        <v>20671</v>
      </c>
      <c r="Z41">
        <v>6</v>
      </c>
      <c r="AA41" t="s">
        <v>20672</v>
      </c>
    </row>
    <row r="42" spans="1:27" x14ac:dyDescent="0.3">
      <c r="A42">
        <v>18378032</v>
      </c>
      <c r="B42" t="s">
        <v>150</v>
      </c>
      <c r="C42">
        <v>1</v>
      </c>
      <c r="D42" t="s">
        <v>21</v>
      </c>
      <c r="E42" t="s">
        <v>151</v>
      </c>
      <c r="F42" t="s">
        <v>74</v>
      </c>
      <c r="G42" t="s">
        <v>75</v>
      </c>
      <c r="H42">
        <v>77.319460699999993</v>
      </c>
      <c r="I42">
        <v>28.680372599999998</v>
      </c>
      <c r="J42" t="s">
        <v>25</v>
      </c>
      <c r="K42" t="s">
        <v>26</v>
      </c>
      <c r="L42" t="s">
        <v>27</v>
      </c>
      <c r="M42" t="s">
        <v>27</v>
      </c>
      <c r="N42" t="s">
        <v>27</v>
      </c>
      <c r="O42" t="s">
        <v>27</v>
      </c>
      <c r="P42">
        <v>2</v>
      </c>
      <c r="Q42">
        <v>0</v>
      </c>
      <c r="R42">
        <v>500</v>
      </c>
      <c r="S42">
        <v>1</v>
      </c>
      <c r="T42" s="1">
        <v>40349</v>
      </c>
      <c r="U42" t="s">
        <v>28</v>
      </c>
      <c r="V42" t="s">
        <v>20702</v>
      </c>
      <c r="W42" t="s">
        <v>20710</v>
      </c>
      <c r="X42" t="s">
        <v>20667</v>
      </c>
      <c r="Y42" t="s">
        <v>20671</v>
      </c>
      <c r="Z42">
        <v>6</v>
      </c>
      <c r="AA42" t="s">
        <v>20672</v>
      </c>
    </row>
    <row r="43" spans="1:27" x14ac:dyDescent="0.3">
      <c r="A43">
        <v>18449634</v>
      </c>
      <c r="B43" t="s">
        <v>152</v>
      </c>
      <c r="C43">
        <v>1</v>
      </c>
      <c r="D43" t="s">
        <v>21</v>
      </c>
      <c r="E43" t="s">
        <v>153</v>
      </c>
      <c r="F43" t="s">
        <v>154</v>
      </c>
      <c r="G43" t="s">
        <v>155</v>
      </c>
      <c r="H43">
        <v>77.192143900000005</v>
      </c>
      <c r="I43">
        <v>28.6990208</v>
      </c>
      <c r="J43" t="s">
        <v>25</v>
      </c>
      <c r="K43" t="s">
        <v>26</v>
      </c>
      <c r="L43" t="s">
        <v>27</v>
      </c>
      <c r="M43" t="s">
        <v>27</v>
      </c>
      <c r="N43" t="s">
        <v>27</v>
      </c>
      <c r="O43" t="s">
        <v>27</v>
      </c>
      <c r="P43">
        <v>1</v>
      </c>
      <c r="Q43">
        <v>0</v>
      </c>
      <c r="R43">
        <v>400</v>
      </c>
      <c r="S43">
        <v>1</v>
      </c>
      <c r="T43" s="1">
        <v>42901</v>
      </c>
      <c r="U43" t="s">
        <v>28</v>
      </c>
      <c r="V43" t="s">
        <v>20702</v>
      </c>
      <c r="W43" t="s">
        <v>20710</v>
      </c>
      <c r="X43" t="s">
        <v>20668</v>
      </c>
      <c r="Y43" t="s">
        <v>20671</v>
      </c>
      <c r="Z43">
        <v>6</v>
      </c>
      <c r="AA43" t="s">
        <v>20672</v>
      </c>
    </row>
    <row r="44" spans="1:27" x14ac:dyDescent="0.3">
      <c r="A44">
        <v>18424902</v>
      </c>
      <c r="B44" t="s">
        <v>156</v>
      </c>
      <c r="C44">
        <v>1</v>
      </c>
      <c r="D44" t="s">
        <v>21</v>
      </c>
      <c r="E44" t="s">
        <v>157</v>
      </c>
      <c r="F44" t="s">
        <v>158</v>
      </c>
      <c r="G44" t="s">
        <v>159</v>
      </c>
      <c r="H44">
        <v>77.209381500000006</v>
      </c>
      <c r="I44">
        <v>28.560508500000001</v>
      </c>
      <c r="J44" t="s">
        <v>25</v>
      </c>
      <c r="K44" t="s">
        <v>26</v>
      </c>
      <c r="L44" t="s">
        <v>27</v>
      </c>
      <c r="M44" t="s">
        <v>27</v>
      </c>
      <c r="N44" t="s">
        <v>27</v>
      </c>
      <c r="O44" t="s">
        <v>27</v>
      </c>
      <c r="P44">
        <v>1</v>
      </c>
      <c r="Q44">
        <v>0</v>
      </c>
      <c r="R44">
        <v>100</v>
      </c>
      <c r="S44">
        <v>1</v>
      </c>
      <c r="T44" s="1">
        <v>42160</v>
      </c>
      <c r="U44" t="s">
        <v>28</v>
      </c>
      <c r="V44" t="s">
        <v>20702</v>
      </c>
      <c r="W44" t="s">
        <v>20710</v>
      </c>
      <c r="X44" t="s">
        <v>20669</v>
      </c>
      <c r="Y44" t="s">
        <v>20671</v>
      </c>
      <c r="Z44">
        <v>6</v>
      </c>
      <c r="AA44" t="s">
        <v>20672</v>
      </c>
    </row>
    <row r="45" spans="1:27" x14ac:dyDescent="0.3">
      <c r="A45">
        <v>18421482</v>
      </c>
      <c r="B45" t="s">
        <v>160</v>
      </c>
      <c r="C45">
        <v>1</v>
      </c>
      <c r="D45" t="s">
        <v>21</v>
      </c>
      <c r="E45" t="s">
        <v>161</v>
      </c>
      <c r="F45" t="s">
        <v>162</v>
      </c>
      <c r="G45" t="s">
        <v>163</v>
      </c>
      <c r="H45">
        <v>77.2822453</v>
      </c>
      <c r="I45">
        <v>28.655521400000001</v>
      </c>
      <c r="J45" t="s">
        <v>25</v>
      </c>
      <c r="K45" t="s">
        <v>26</v>
      </c>
      <c r="L45" t="s">
        <v>27</v>
      </c>
      <c r="M45" t="s">
        <v>27</v>
      </c>
      <c r="N45" t="s">
        <v>27</v>
      </c>
      <c r="O45" t="s">
        <v>27</v>
      </c>
      <c r="P45">
        <v>1</v>
      </c>
      <c r="Q45">
        <v>0</v>
      </c>
      <c r="R45">
        <v>200</v>
      </c>
      <c r="S45">
        <v>1</v>
      </c>
      <c r="T45" s="1">
        <v>41070</v>
      </c>
      <c r="U45" t="s">
        <v>28</v>
      </c>
      <c r="V45" t="s">
        <v>20702</v>
      </c>
      <c r="W45" t="s">
        <v>20710</v>
      </c>
      <c r="X45" t="s">
        <v>20665</v>
      </c>
      <c r="Y45" t="s">
        <v>20671</v>
      </c>
      <c r="Z45">
        <v>6</v>
      </c>
      <c r="AA45" t="s">
        <v>20672</v>
      </c>
    </row>
    <row r="46" spans="1:27" x14ac:dyDescent="0.3">
      <c r="A46">
        <v>18425148</v>
      </c>
      <c r="B46" t="s">
        <v>164</v>
      </c>
      <c r="C46">
        <v>1</v>
      </c>
      <c r="D46" t="s">
        <v>21</v>
      </c>
      <c r="E46" t="s">
        <v>165</v>
      </c>
      <c r="F46" t="s">
        <v>33</v>
      </c>
      <c r="G46" t="s">
        <v>34</v>
      </c>
      <c r="H46">
        <v>77.242322299999998</v>
      </c>
      <c r="I46">
        <v>28.575525500000001</v>
      </c>
      <c r="J46" t="s">
        <v>25</v>
      </c>
      <c r="K46" t="s">
        <v>26</v>
      </c>
      <c r="L46" t="s">
        <v>27</v>
      </c>
      <c r="M46" t="s">
        <v>27</v>
      </c>
      <c r="N46" t="s">
        <v>27</v>
      </c>
      <c r="O46" t="s">
        <v>27</v>
      </c>
      <c r="P46">
        <v>1</v>
      </c>
      <c r="Q46">
        <v>0</v>
      </c>
      <c r="R46">
        <v>200</v>
      </c>
      <c r="S46">
        <v>1</v>
      </c>
      <c r="T46" s="1">
        <v>42173</v>
      </c>
      <c r="U46" t="s">
        <v>28</v>
      </c>
      <c r="V46" t="s">
        <v>20702</v>
      </c>
      <c r="W46" t="s">
        <v>20710</v>
      </c>
      <c r="X46" t="s">
        <v>20669</v>
      </c>
      <c r="Y46" t="s">
        <v>20671</v>
      </c>
      <c r="Z46">
        <v>6</v>
      </c>
      <c r="AA46" t="s">
        <v>20672</v>
      </c>
    </row>
    <row r="47" spans="1:27" x14ac:dyDescent="0.3">
      <c r="A47">
        <v>18410302</v>
      </c>
      <c r="B47" t="s">
        <v>166</v>
      </c>
      <c r="C47">
        <v>1</v>
      </c>
      <c r="D47" t="s">
        <v>21</v>
      </c>
      <c r="E47" t="s">
        <v>167</v>
      </c>
      <c r="F47" t="s">
        <v>33</v>
      </c>
      <c r="G47" t="s">
        <v>34</v>
      </c>
      <c r="H47">
        <v>0</v>
      </c>
      <c r="I47">
        <v>0</v>
      </c>
      <c r="J47" t="s">
        <v>25</v>
      </c>
      <c r="K47" t="s">
        <v>26</v>
      </c>
      <c r="L47" t="s">
        <v>27</v>
      </c>
      <c r="M47" t="s">
        <v>27</v>
      </c>
      <c r="N47" t="s">
        <v>27</v>
      </c>
      <c r="O47" t="s">
        <v>27</v>
      </c>
      <c r="P47">
        <v>2</v>
      </c>
      <c r="Q47">
        <v>0</v>
      </c>
      <c r="R47">
        <v>500</v>
      </c>
      <c r="S47">
        <v>1</v>
      </c>
      <c r="T47" s="1">
        <v>41440</v>
      </c>
      <c r="U47" t="s">
        <v>28</v>
      </c>
      <c r="V47" t="s">
        <v>20702</v>
      </c>
      <c r="W47" t="s">
        <v>20710</v>
      </c>
      <c r="X47" t="s">
        <v>20658</v>
      </c>
      <c r="Y47" t="s">
        <v>20671</v>
      </c>
      <c r="Z47">
        <v>6</v>
      </c>
      <c r="AA47" t="s">
        <v>20672</v>
      </c>
    </row>
    <row r="48" spans="1:27" x14ac:dyDescent="0.3">
      <c r="A48">
        <v>8033</v>
      </c>
      <c r="B48" t="s">
        <v>168</v>
      </c>
      <c r="C48">
        <v>1</v>
      </c>
      <c r="D48" t="s">
        <v>21</v>
      </c>
      <c r="E48" t="s">
        <v>169</v>
      </c>
      <c r="F48" t="s">
        <v>118</v>
      </c>
      <c r="G48" t="s">
        <v>119</v>
      </c>
      <c r="H48">
        <v>77.309342599999994</v>
      </c>
      <c r="I48">
        <v>28.5905357</v>
      </c>
      <c r="J48" t="s">
        <v>25</v>
      </c>
      <c r="K48" t="s">
        <v>26</v>
      </c>
      <c r="L48" t="s">
        <v>27</v>
      </c>
      <c r="M48" t="s">
        <v>27</v>
      </c>
      <c r="N48" t="s">
        <v>27</v>
      </c>
      <c r="O48" t="s">
        <v>27</v>
      </c>
      <c r="P48">
        <v>1</v>
      </c>
      <c r="Q48">
        <v>0</v>
      </c>
      <c r="R48">
        <v>100</v>
      </c>
      <c r="S48">
        <v>1</v>
      </c>
      <c r="T48" s="1">
        <v>43278</v>
      </c>
      <c r="U48" t="s">
        <v>28</v>
      </c>
      <c r="V48" t="s">
        <v>20702</v>
      </c>
      <c r="W48" t="s">
        <v>20710</v>
      </c>
      <c r="X48" t="s">
        <v>20662</v>
      </c>
      <c r="Y48" t="s">
        <v>20671</v>
      </c>
      <c r="Z48">
        <v>6</v>
      </c>
      <c r="AA48" t="s">
        <v>20672</v>
      </c>
    </row>
    <row r="49" spans="1:27" x14ac:dyDescent="0.3">
      <c r="A49">
        <v>18440429</v>
      </c>
      <c r="B49" t="s">
        <v>170</v>
      </c>
      <c r="C49">
        <v>1</v>
      </c>
      <c r="D49" t="s">
        <v>21</v>
      </c>
      <c r="E49" t="s">
        <v>171</v>
      </c>
      <c r="F49" t="s">
        <v>172</v>
      </c>
      <c r="G49" t="s">
        <v>173</v>
      </c>
      <c r="H49">
        <v>77.309447899999995</v>
      </c>
      <c r="I49">
        <v>28.6232139</v>
      </c>
      <c r="J49" t="s">
        <v>25</v>
      </c>
      <c r="K49" t="s">
        <v>26</v>
      </c>
      <c r="L49" t="s">
        <v>27</v>
      </c>
      <c r="M49" t="s">
        <v>27</v>
      </c>
      <c r="N49" t="s">
        <v>27</v>
      </c>
      <c r="O49" t="s">
        <v>27</v>
      </c>
      <c r="P49">
        <v>1</v>
      </c>
      <c r="Q49">
        <v>0</v>
      </c>
      <c r="R49">
        <v>300</v>
      </c>
      <c r="S49">
        <v>1</v>
      </c>
      <c r="T49" s="1">
        <v>43276</v>
      </c>
      <c r="U49" t="s">
        <v>28</v>
      </c>
      <c r="V49" t="s">
        <v>20702</v>
      </c>
      <c r="W49" t="s">
        <v>20710</v>
      </c>
      <c r="X49" t="s">
        <v>20662</v>
      </c>
      <c r="Y49" t="s">
        <v>20671</v>
      </c>
      <c r="Z49">
        <v>6</v>
      </c>
      <c r="AA49" t="s">
        <v>20672</v>
      </c>
    </row>
    <row r="50" spans="1:27" x14ac:dyDescent="0.3">
      <c r="A50">
        <v>18489545</v>
      </c>
      <c r="B50" t="s">
        <v>174</v>
      </c>
      <c r="C50">
        <v>1</v>
      </c>
      <c r="D50" t="s">
        <v>21</v>
      </c>
      <c r="E50" t="s">
        <v>175</v>
      </c>
      <c r="F50" t="s">
        <v>176</v>
      </c>
      <c r="G50" t="s">
        <v>177</v>
      </c>
      <c r="H50">
        <v>77.126808999999994</v>
      </c>
      <c r="I50">
        <v>28.5456553</v>
      </c>
      <c r="J50" t="s">
        <v>25</v>
      </c>
      <c r="K50" t="s">
        <v>26</v>
      </c>
      <c r="L50" t="s">
        <v>27</v>
      </c>
      <c r="M50" t="s">
        <v>27</v>
      </c>
      <c r="N50" t="s">
        <v>27</v>
      </c>
      <c r="O50" t="s">
        <v>27</v>
      </c>
      <c r="P50">
        <v>1</v>
      </c>
      <c r="Q50">
        <v>0</v>
      </c>
      <c r="R50">
        <v>200</v>
      </c>
      <c r="S50">
        <v>1</v>
      </c>
      <c r="T50" s="1">
        <v>41076</v>
      </c>
      <c r="U50" t="s">
        <v>28</v>
      </c>
      <c r="V50" t="s">
        <v>20702</v>
      </c>
      <c r="W50" t="s">
        <v>20710</v>
      </c>
      <c r="X50" t="s">
        <v>20665</v>
      </c>
      <c r="Y50" t="s">
        <v>20671</v>
      </c>
      <c r="Z50">
        <v>6</v>
      </c>
      <c r="AA50" t="s">
        <v>20672</v>
      </c>
    </row>
    <row r="51" spans="1:27" x14ac:dyDescent="0.3">
      <c r="A51">
        <v>18489852</v>
      </c>
      <c r="B51" t="s">
        <v>178</v>
      </c>
      <c r="C51">
        <v>1</v>
      </c>
      <c r="D51" t="s">
        <v>21</v>
      </c>
      <c r="E51" t="s">
        <v>179</v>
      </c>
      <c r="F51" t="s">
        <v>176</v>
      </c>
      <c r="G51" t="s">
        <v>177</v>
      </c>
      <c r="H51">
        <v>77.160628700000004</v>
      </c>
      <c r="I51">
        <v>28.494947799999998</v>
      </c>
      <c r="J51" t="s">
        <v>25</v>
      </c>
      <c r="K51" t="s">
        <v>26</v>
      </c>
      <c r="L51" t="s">
        <v>27</v>
      </c>
      <c r="M51" t="s">
        <v>27</v>
      </c>
      <c r="N51" t="s">
        <v>27</v>
      </c>
      <c r="O51" t="s">
        <v>27</v>
      </c>
      <c r="P51">
        <v>1</v>
      </c>
      <c r="Q51">
        <v>0</v>
      </c>
      <c r="R51">
        <v>200</v>
      </c>
      <c r="S51">
        <v>1</v>
      </c>
      <c r="T51" s="1">
        <v>42894</v>
      </c>
      <c r="U51" t="s">
        <v>28</v>
      </c>
      <c r="V51" t="s">
        <v>20702</v>
      </c>
      <c r="W51" t="s">
        <v>20710</v>
      </c>
      <c r="X51" t="s">
        <v>20668</v>
      </c>
      <c r="Y51" t="s">
        <v>20671</v>
      </c>
      <c r="Z51">
        <v>6</v>
      </c>
      <c r="AA51" t="s">
        <v>20672</v>
      </c>
    </row>
    <row r="52" spans="1:27" x14ac:dyDescent="0.3">
      <c r="A52">
        <v>18449786</v>
      </c>
      <c r="B52" t="s">
        <v>180</v>
      </c>
      <c r="C52">
        <v>1</v>
      </c>
      <c r="D52" t="s">
        <v>21</v>
      </c>
      <c r="E52" t="s">
        <v>181</v>
      </c>
      <c r="F52" t="s">
        <v>44</v>
      </c>
      <c r="G52" t="s">
        <v>45</v>
      </c>
      <c r="H52">
        <v>77.218771099999998</v>
      </c>
      <c r="I52">
        <v>28.709168300000002</v>
      </c>
      <c r="J52" t="s">
        <v>25</v>
      </c>
      <c r="K52" t="s">
        <v>26</v>
      </c>
      <c r="L52" t="s">
        <v>27</v>
      </c>
      <c r="M52" t="s">
        <v>27</v>
      </c>
      <c r="N52" t="s">
        <v>27</v>
      </c>
      <c r="O52" t="s">
        <v>27</v>
      </c>
      <c r="P52">
        <v>1</v>
      </c>
      <c r="Q52">
        <v>0</v>
      </c>
      <c r="R52">
        <v>100</v>
      </c>
      <c r="S52">
        <v>1</v>
      </c>
      <c r="T52" s="1">
        <v>42887</v>
      </c>
      <c r="U52" t="s">
        <v>28</v>
      </c>
      <c r="V52" t="s">
        <v>20702</v>
      </c>
      <c r="W52" t="s">
        <v>20710</v>
      </c>
      <c r="X52" t="s">
        <v>20668</v>
      </c>
      <c r="Y52" t="s">
        <v>20671</v>
      </c>
      <c r="Z52">
        <v>6</v>
      </c>
      <c r="AA52" t="s">
        <v>20672</v>
      </c>
    </row>
    <row r="53" spans="1:27" x14ac:dyDescent="0.3">
      <c r="A53">
        <v>18361771</v>
      </c>
      <c r="B53" t="s">
        <v>182</v>
      </c>
      <c r="C53">
        <v>1</v>
      </c>
      <c r="D53" t="s">
        <v>21</v>
      </c>
      <c r="E53" t="s">
        <v>183</v>
      </c>
      <c r="F53" t="s">
        <v>44</v>
      </c>
      <c r="G53" t="s">
        <v>45</v>
      </c>
      <c r="H53">
        <v>77.218804199999994</v>
      </c>
      <c r="I53">
        <v>28.7089927</v>
      </c>
      <c r="J53" t="s">
        <v>25</v>
      </c>
      <c r="K53" t="s">
        <v>26</v>
      </c>
      <c r="L53" t="s">
        <v>27</v>
      </c>
      <c r="M53" t="s">
        <v>27</v>
      </c>
      <c r="N53" t="s">
        <v>27</v>
      </c>
      <c r="O53" t="s">
        <v>27</v>
      </c>
      <c r="P53">
        <v>1</v>
      </c>
      <c r="Q53">
        <v>0</v>
      </c>
      <c r="R53">
        <v>300</v>
      </c>
      <c r="S53">
        <v>1</v>
      </c>
      <c r="T53" s="1">
        <v>43261</v>
      </c>
      <c r="U53" t="s">
        <v>28</v>
      </c>
      <c r="V53" t="s">
        <v>20702</v>
      </c>
      <c r="W53" t="s">
        <v>20710</v>
      </c>
      <c r="X53" t="s">
        <v>20662</v>
      </c>
      <c r="Y53" t="s">
        <v>20671</v>
      </c>
      <c r="Z53">
        <v>6</v>
      </c>
      <c r="AA53" t="s">
        <v>20672</v>
      </c>
    </row>
    <row r="54" spans="1:27" x14ac:dyDescent="0.3">
      <c r="A54">
        <v>18449667</v>
      </c>
      <c r="B54" t="s">
        <v>184</v>
      </c>
      <c r="C54">
        <v>1</v>
      </c>
      <c r="D54" t="s">
        <v>21</v>
      </c>
      <c r="E54" t="s">
        <v>185</v>
      </c>
      <c r="F54" t="s">
        <v>44</v>
      </c>
      <c r="G54" t="s">
        <v>45</v>
      </c>
      <c r="H54">
        <v>77.2188953</v>
      </c>
      <c r="I54">
        <v>28.7093068</v>
      </c>
      <c r="J54" t="s">
        <v>25</v>
      </c>
      <c r="K54" t="s">
        <v>26</v>
      </c>
      <c r="L54" t="s">
        <v>27</v>
      </c>
      <c r="M54" t="s">
        <v>27</v>
      </c>
      <c r="N54" t="s">
        <v>27</v>
      </c>
      <c r="O54" t="s">
        <v>27</v>
      </c>
      <c r="P54">
        <v>1</v>
      </c>
      <c r="Q54">
        <v>0</v>
      </c>
      <c r="R54">
        <v>200</v>
      </c>
      <c r="S54">
        <v>1</v>
      </c>
      <c r="T54" s="1">
        <v>42174</v>
      </c>
      <c r="U54" t="s">
        <v>28</v>
      </c>
      <c r="V54" t="s">
        <v>20702</v>
      </c>
      <c r="W54" t="s">
        <v>20710</v>
      </c>
      <c r="X54" t="s">
        <v>20669</v>
      </c>
      <c r="Y54" t="s">
        <v>20671</v>
      </c>
      <c r="Z54">
        <v>6</v>
      </c>
      <c r="AA54" t="s">
        <v>20672</v>
      </c>
    </row>
    <row r="55" spans="1:27" x14ac:dyDescent="0.3">
      <c r="A55">
        <v>18017260</v>
      </c>
      <c r="B55" t="s">
        <v>186</v>
      </c>
      <c r="C55">
        <v>1</v>
      </c>
      <c r="D55" t="s">
        <v>21</v>
      </c>
      <c r="E55" t="s">
        <v>187</v>
      </c>
      <c r="F55" t="s">
        <v>91</v>
      </c>
      <c r="G55" t="s">
        <v>92</v>
      </c>
      <c r="H55">
        <v>77.068146600000006</v>
      </c>
      <c r="I55">
        <v>28.681843199999999</v>
      </c>
      <c r="J55" t="s">
        <v>25</v>
      </c>
      <c r="K55" t="s">
        <v>26</v>
      </c>
      <c r="L55" t="s">
        <v>27</v>
      </c>
      <c r="M55" t="s">
        <v>27</v>
      </c>
      <c r="N55" t="s">
        <v>27</v>
      </c>
      <c r="O55" t="s">
        <v>27</v>
      </c>
      <c r="P55">
        <v>1</v>
      </c>
      <c r="Q55">
        <v>0</v>
      </c>
      <c r="R55">
        <v>300</v>
      </c>
      <c r="S55">
        <v>1</v>
      </c>
      <c r="T55" s="1">
        <v>40710</v>
      </c>
      <c r="U55" t="s">
        <v>28</v>
      </c>
      <c r="V55" t="s">
        <v>20702</v>
      </c>
      <c r="W55" t="s">
        <v>20710</v>
      </c>
      <c r="X55" t="s">
        <v>20663</v>
      </c>
      <c r="Y55" t="s">
        <v>20671</v>
      </c>
      <c r="Z55">
        <v>6</v>
      </c>
      <c r="AA55" t="s">
        <v>20672</v>
      </c>
    </row>
    <row r="56" spans="1:27" x14ac:dyDescent="0.3">
      <c r="A56">
        <v>18432628</v>
      </c>
      <c r="B56" t="s">
        <v>188</v>
      </c>
      <c r="C56">
        <v>1</v>
      </c>
      <c r="D56" t="s">
        <v>21</v>
      </c>
      <c r="E56" t="s">
        <v>189</v>
      </c>
      <c r="F56" t="s">
        <v>190</v>
      </c>
      <c r="G56" t="s">
        <v>191</v>
      </c>
      <c r="H56">
        <v>0</v>
      </c>
      <c r="I56">
        <v>0</v>
      </c>
      <c r="J56" t="s">
        <v>25</v>
      </c>
      <c r="K56" t="s">
        <v>26</v>
      </c>
      <c r="L56" t="s">
        <v>27</v>
      </c>
      <c r="M56" t="s">
        <v>27</v>
      </c>
      <c r="N56" t="s">
        <v>27</v>
      </c>
      <c r="O56" t="s">
        <v>27</v>
      </c>
      <c r="P56">
        <v>2</v>
      </c>
      <c r="Q56">
        <v>0</v>
      </c>
      <c r="R56">
        <v>500</v>
      </c>
      <c r="S56">
        <v>1</v>
      </c>
      <c r="T56" s="1">
        <v>41072</v>
      </c>
      <c r="U56" t="s">
        <v>28</v>
      </c>
      <c r="V56" t="s">
        <v>20702</v>
      </c>
      <c r="W56" t="s">
        <v>20710</v>
      </c>
      <c r="X56" t="s">
        <v>20665</v>
      </c>
      <c r="Y56" t="s">
        <v>20671</v>
      </c>
      <c r="Z56">
        <v>6</v>
      </c>
      <c r="AA56" t="s">
        <v>20672</v>
      </c>
    </row>
    <row r="57" spans="1:27" x14ac:dyDescent="0.3">
      <c r="A57">
        <v>18466429</v>
      </c>
      <c r="B57" t="s">
        <v>192</v>
      </c>
      <c r="C57">
        <v>1</v>
      </c>
      <c r="D57" t="s">
        <v>21</v>
      </c>
      <c r="E57" t="s">
        <v>193</v>
      </c>
      <c r="F57" t="s">
        <v>58</v>
      </c>
      <c r="G57" t="s">
        <v>59</v>
      </c>
      <c r="H57">
        <v>77.087563799999998</v>
      </c>
      <c r="I57">
        <v>28.586730200000002</v>
      </c>
      <c r="J57" t="s">
        <v>25</v>
      </c>
      <c r="K57" t="s">
        <v>26</v>
      </c>
      <c r="L57" t="s">
        <v>27</v>
      </c>
      <c r="M57" t="s">
        <v>27</v>
      </c>
      <c r="N57" t="s">
        <v>27</v>
      </c>
      <c r="O57" t="s">
        <v>27</v>
      </c>
      <c r="P57">
        <v>1</v>
      </c>
      <c r="Q57">
        <v>0</v>
      </c>
      <c r="R57">
        <v>100</v>
      </c>
      <c r="S57">
        <v>1</v>
      </c>
      <c r="T57" s="1">
        <v>41817</v>
      </c>
      <c r="U57" t="s">
        <v>28</v>
      </c>
      <c r="V57" t="s">
        <v>20702</v>
      </c>
      <c r="W57" t="s">
        <v>20710</v>
      </c>
      <c r="X57" t="s">
        <v>20664</v>
      </c>
      <c r="Y57" t="s">
        <v>20671</v>
      </c>
      <c r="Z57">
        <v>6</v>
      </c>
      <c r="AA57" t="s">
        <v>20672</v>
      </c>
    </row>
    <row r="58" spans="1:27" x14ac:dyDescent="0.3">
      <c r="A58">
        <v>18312463</v>
      </c>
      <c r="B58" t="s">
        <v>194</v>
      </c>
      <c r="C58">
        <v>1</v>
      </c>
      <c r="D58" t="s">
        <v>21</v>
      </c>
      <c r="E58" t="s">
        <v>195</v>
      </c>
      <c r="F58" t="s">
        <v>196</v>
      </c>
      <c r="G58" t="s">
        <v>197</v>
      </c>
      <c r="H58">
        <v>77.186375999999996</v>
      </c>
      <c r="I58">
        <v>28.5424845</v>
      </c>
      <c r="J58" t="s">
        <v>25</v>
      </c>
      <c r="K58" t="s">
        <v>26</v>
      </c>
      <c r="L58" t="s">
        <v>27</v>
      </c>
      <c r="M58" t="s">
        <v>27</v>
      </c>
      <c r="N58" t="s">
        <v>27</v>
      </c>
      <c r="O58" t="s">
        <v>27</v>
      </c>
      <c r="P58">
        <v>1</v>
      </c>
      <c r="Q58">
        <v>0</v>
      </c>
      <c r="R58">
        <v>350</v>
      </c>
      <c r="S58">
        <v>1</v>
      </c>
      <c r="T58" s="1">
        <v>41073</v>
      </c>
      <c r="U58" t="s">
        <v>28</v>
      </c>
      <c r="V58" t="s">
        <v>20702</v>
      </c>
      <c r="W58" t="s">
        <v>20710</v>
      </c>
      <c r="X58" t="s">
        <v>20665</v>
      </c>
      <c r="Y58" t="s">
        <v>20671</v>
      </c>
      <c r="Z58">
        <v>6</v>
      </c>
      <c r="AA58" t="s">
        <v>20672</v>
      </c>
    </row>
    <row r="59" spans="1:27" x14ac:dyDescent="0.3">
      <c r="A59">
        <v>18306540</v>
      </c>
      <c r="B59" t="s">
        <v>198</v>
      </c>
      <c r="C59">
        <v>1</v>
      </c>
      <c r="D59" t="s">
        <v>21</v>
      </c>
      <c r="E59" t="s">
        <v>199</v>
      </c>
      <c r="F59" t="s">
        <v>196</v>
      </c>
      <c r="G59" t="s">
        <v>197</v>
      </c>
      <c r="H59">
        <v>0</v>
      </c>
      <c r="I59">
        <v>0</v>
      </c>
      <c r="J59" t="s">
        <v>25</v>
      </c>
      <c r="K59" t="s">
        <v>26</v>
      </c>
      <c r="L59" t="s">
        <v>27</v>
      </c>
      <c r="M59" t="s">
        <v>27</v>
      </c>
      <c r="N59" t="s">
        <v>27</v>
      </c>
      <c r="O59" t="s">
        <v>27</v>
      </c>
      <c r="P59">
        <v>1</v>
      </c>
      <c r="Q59">
        <v>0</v>
      </c>
      <c r="R59">
        <v>350</v>
      </c>
      <c r="S59">
        <v>1</v>
      </c>
      <c r="T59" s="1">
        <v>42914</v>
      </c>
      <c r="U59" t="s">
        <v>28</v>
      </c>
      <c r="V59" t="s">
        <v>20702</v>
      </c>
      <c r="W59" t="s">
        <v>20710</v>
      </c>
      <c r="X59" t="s">
        <v>20668</v>
      </c>
      <c r="Y59" t="s">
        <v>20671</v>
      </c>
      <c r="Z59">
        <v>6</v>
      </c>
      <c r="AA59" t="s">
        <v>20672</v>
      </c>
    </row>
    <row r="60" spans="1:27" x14ac:dyDescent="0.3">
      <c r="A60">
        <v>18355145</v>
      </c>
      <c r="B60" t="s">
        <v>200</v>
      </c>
      <c r="C60">
        <v>1</v>
      </c>
      <c r="D60" t="s">
        <v>21</v>
      </c>
      <c r="E60" t="s">
        <v>201</v>
      </c>
      <c r="F60" t="s">
        <v>138</v>
      </c>
      <c r="G60" t="s">
        <v>139</v>
      </c>
      <c r="H60">
        <v>77.197037530000003</v>
      </c>
      <c r="I60">
        <v>28.50085983</v>
      </c>
      <c r="J60" t="s">
        <v>25</v>
      </c>
      <c r="K60" t="s">
        <v>26</v>
      </c>
      <c r="L60" t="s">
        <v>27</v>
      </c>
      <c r="M60" t="s">
        <v>27</v>
      </c>
      <c r="N60" t="s">
        <v>27</v>
      </c>
      <c r="O60" t="s">
        <v>27</v>
      </c>
      <c r="P60">
        <v>1</v>
      </c>
      <c r="Q60">
        <v>0</v>
      </c>
      <c r="R60">
        <v>150</v>
      </c>
      <c r="S60">
        <v>1</v>
      </c>
      <c r="T60" s="1">
        <v>40344</v>
      </c>
      <c r="U60" t="s">
        <v>28</v>
      </c>
      <c r="V60" t="s">
        <v>20702</v>
      </c>
      <c r="W60" t="s">
        <v>20710</v>
      </c>
      <c r="X60" t="s">
        <v>20667</v>
      </c>
      <c r="Y60" t="s">
        <v>20671</v>
      </c>
      <c r="Z60">
        <v>6</v>
      </c>
      <c r="AA60" t="s">
        <v>20672</v>
      </c>
    </row>
    <row r="61" spans="1:27" x14ac:dyDescent="0.3">
      <c r="A61">
        <v>18357948</v>
      </c>
      <c r="B61" t="s">
        <v>202</v>
      </c>
      <c r="C61">
        <v>1</v>
      </c>
      <c r="D61" t="s">
        <v>21</v>
      </c>
      <c r="E61" t="s">
        <v>203</v>
      </c>
      <c r="F61" t="s">
        <v>204</v>
      </c>
      <c r="G61" t="s">
        <v>205</v>
      </c>
      <c r="H61">
        <v>77.297664100000006</v>
      </c>
      <c r="I61">
        <v>28.532347999999999</v>
      </c>
      <c r="J61" t="s">
        <v>25</v>
      </c>
      <c r="K61" t="s">
        <v>26</v>
      </c>
      <c r="L61" t="s">
        <v>27</v>
      </c>
      <c r="M61" t="s">
        <v>27</v>
      </c>
      <c r="N61" t="s">
        <v>27</v>
      </c>
      <c r="O61" t="s">
        <v>27</v>
      </c>
      <c r="P61">
        <v>1</v>
      </c>
      <c r="Q61">
        <v>0</v>
      </c>
      <c r="R61">
        <v>300</v>
      </c>
      <c r="S61">
        <v>1</v>
      </c>
      <c r="T61" s="1">
        <v>42159</v>
      </c>
      <c r="U61" t="s">
        <v>28</v>
      </c>
      <c r="V61" t="s">
        <v>20702</v>
      </c>
      <c r="W61" t="s">
        <v>20710</v>
      </c>
      <c r="X61" t="s">
        <v>20669</v>
      </c>
      <c r="Y61" t="s">
        <v>20671</v>
      </c>
      <c r="Z61">
        <v>6</v>
      </c>
      <c r="AA61" t="s">
        <v>20672</v>
      </c>
    </row>
    <row r="62" spans="1:27" x14ac:dyDescent="0.3">
      <c r="A62">
        <v>18455547</v>
      </c>
      <c r="B62" t="s">
        <v>206</v>
      </c>
      <c r="C62">
        <v>1</v>
      </c>
      <c r="D62" t="s">
        <v>21</v>
      </c>
      <c r="E62" t="s">
        <v>207</v>
      </c>
      <c r="F62" t="s">
        <v>208</v>
      </c>
      <c r="G62" t="s">
        <v>207</v>
      </c>
      <c r="H62">
        <v>77.119405400000005</v>
      </c>
      <c r="I62">
        <v>28.634274000000001</v>
      </c>
      <c r="J62" t="s">
        <v>25</v>
      </c>
      <c r="K62" t="s">
        <v>26</v>
      </c>
      <c r="L62" t="s">
        <v>27</v>
      </c>
      <c r="M62" t="s">
        <v>27</v>
      </c>
      <c r="N62" t="s">
        <v>27</v>
      </c>
      <c r="O62" t="s">
        <v>27</v>
      </c>
      <c r="P62">
        <v>1</v>
      </c>
      <c r="Q62">
        <v>0</v>
      </c>
      <c r="R62">
        <v>200</v>
      </c>
      <c r="S62">
        <v>1</v>
      </c>
      <c r="T62" s="1">
        <v>42157</v>
      </c>
      <c r="U62" t="s">
        <v>28</v>
      </c>
      <c r="V62" t="s">
        <v>20702</v>
      </c>
      <c r="W62" t="s">
        <v>20710</v>
      </c>
      <c r="X62" t="s">
        <v>20669</v>
      </c>
      <c r="Y62" t="s">
        <v>20671</v>
      </c>
      <c r="Z62">
        <v>6</v>
      </c>
      <c r="AA62" t="s">
        <v>20672</v>
      </c>
    </row>
    <row r="63" spans="1:27" x14ac:dyDescent="0.3">
      <c r="A63">
        <v>305567</v>
      </c>
      <c r="B63" t="s">
        <v>209</v>
      </c>
      <c r="C63">
        <v>1</v>
      </c>
      <c r="D63" t="s">
        <v>21</v>
      </c>
      <c r="E63" t="s">
        <v>210</v>
      </c>
      <c r="F63" t="s">
        <v>208</v>
      </c>
      <c r="G63" t="s">
        <v>207</v>
      </c>
      <c r="H63">
        <v>77.107723399999998</v>
      </c>
      <c r="I63">
        <v>28.638614199999999</v>
      </c>
      <c r="J63" t="s">
        <v>25</v>
      </c>
      <c r="K63" t="s">
        <v>26</v>
      </c>
      <c r="L63" t="s">
        <v>27</v>
      </c>
      <c r="M63" t="s">
        <v>27</v>
      </c>
      <c r="N63" t="s">
        <v>27</v>
      </c>
      <c r="O63" t="s">
        <v>27</v>
      </c>
      <c r="P63">
        <v>1</v>
      </c>
      <c r="Q63">
        <v>0</v>
      </c>
      <c r="R63">
        <v>150</v>
      </c>
      <c r="S63">
        <v>1</v>
      </c>
      <c r="T63" s="1">
        <v>43263</v>
      </c>
      <c r="U63" t="s">
        <v>28</v>
      </c>
      <c r="V63" t="s">
        <v>20702</v>
      </c>
      <c r="W63" t="s">
        <v>20710</v>
      </c>
      <c r="X63" t="s">
        <v>20662</v>
      </c>
      <c r="Y63" t="s">
        <v>20671</v>
      </c>
      <c r="Z63">
        <v>6</v>
      </c>
      <c r="AA63" t="s">
        <v>20672</v>
      </c>
    </row>
    <row r="64" spans="1:27" x14ac:dyDescent="0.3">
      <c r="A64">
        <v>18445361</v>
      </c>
      <c r="B64" t="s">
        <v>211</v>
      </c>
      <c r="C64">
        <v>1</v>
      </c>
      <c r="D64" t="s">
        <v>21</v>
      </c>
      <c r="E64" t="s">
        <v>212</v>
      </c>
      <c r="F64" t="s">
        <v>213</v>
      </c>
      <c r="G64" t="s">
        <v>214</v>
      </c>
      <c r="H64">
        <v>0</v>
      </c>
      <c r="I64">
        <v>0</v>
      </c>
      <c r="J64" t="s">
        <v>25</v>
      </c>
      <c r="K64" t="s">
        <v>26</v>
      </c>
      <c r="L64" t="s">
        <v>27</v>
      </c>
      <c r="M64" t="s">
        <v>27</v>
      </c>
      <c r="N64" t="s">
        <v>27</v>
      </c>
      <c r="O64" t="s">
        <v>27</v>
      </c>
      <c r="P64">
        <v>1</v>
      </c>
      <c r="Q64">
        <v>0</v>
      </c>
      <c r="R64">
        <v>400</v>
      </c>
      <c r="S64">
        <v>1</v>
      </c>
      <c r="T64" s="1">
        <v>41817</v>
      </c>
      <c r="U64" t="s">
        <v>28</v>
      </c>
      <c r="V64" t="s">
        <v>20702</v>
      </c>
      <c r="W64" t="s">
        <v>20710</v>
      </c>
      <c r="X64" t="s">
        <v>20664</v>
      </c>
      <c r="Y64" t="s">
        <v>20671</v>
      </c>
      <c r="Z64">
        <v>6</v>
      </c>
      <c r="AA64" t="s">
        <v>20672</v>
      </c>
    </row>
    <row r="65" spans="1:27" x14ac:dyDescent="0.3">
      <c r="A65">
        <v>18472628</v>
      </c>
      <c r="B65" t="s">
        <v>215</v>
      </c>
      <c r="C65">
        <v>1</v>
      </c>
      <c r="D65" t="s">
        <v>21</v>
      </c>
      <c r="E65" t="s">
        <v>24</v>
      </c>
      <c r="F65" t="s">
        <v>23</v>
      </c>
      <c r="G65" t="s">
        <v>24</v>
      </c>
      <c r="H65">
        <v>0</v>
      </c>
      <c r="I65">
        <v>0</v>
      </c>
      <c r="J65" t="s">
        <v>25</v>
      </c>
      <c r="K65" t="s">
        <v>26</v>
      </c>
      <c r="L65" t="s">
        <v>27</v>
      </c>
      <c r="M65" t="s">
        <v>27</v>
      </c>
      <c r="N65" t="s">
        <v>27</v>
      </c>
      <c r="O65" t="s">
        <v>27</v>
      </c>
      <c r="P65">
        <v>1</v>
      </c>
      <c r="Q65">
        <v>0</v>
      </c>
      <c r="R65">
        <v>350</v>
      </c>
      <c r="S65">
        <v>1</v>
      </c>
      <c r="T65" s="1">
        <v>42512</v>
      </c>
      <c r="U65" t="s">
        <v>28</v>
      </c>
      <c r="V65" t="s">
        <v>20702</v>
      </c>
      <c r="W65" t="s">
        <v>20710</v>
      </c>
      <c r="X65" t="s">
        <v>20661</v>
      </c>
      <c r="Y65" t="s">
        <v>20671</v>
      </c>
      <c r="Z65">
        <v>5</v>
      </c>
      <c r="AA65" t="s">
        <v>20630</v>
      </c>
    </row>
    <row r="66" spans="1:27" x14ac:dyDescent="0.3">
      <c r="A66">
        <v>18454468</v>
      </c>
      <c r="B66" t="s">
        <v>216</v>
      </c>
      <c r="C66">
        <v>1</v>
      </c>
      <c r="D66" t="s">
        <v>21</v>
      </c>
      <c r="E66" t="s">
        <v>217</v>
      </c>
      <c r="F66" t="s">
        <v>218</v>
      </c>
      <c r="G66" t="s">
        <v>219</v>
      </c>
      <c r="H66">
        <v>77.233391600000004</v>
      </c>
      <c r="I66">
        <v>28.649302299999999</v>
      </c>
      <c r="J66" t="s">
        <v>25</v>
      </c>
      <c r="K66" t="s">
        <v>26</v>
      </c>
      <c r="L66" t="s">
        <v>27</v>
      </c>
      <c r="M66" t="s">
        <v>27</v>
      </c>
      <c r="N66" t="s">
        <v>27</v>
      </c>
      <c r="O66" t="s">
        <v>27</v>
      </c>
      <c r="P66">
        <v>1</v>
      </c>
      <c r="Q66">
        <v>0</v>
      </c>
      <c r="R66">
        <v>400</v>
      </c>
      <c r="S66">
        <v>1</v>
      </c>
      <c r="T66" s="1">
        <v>40685</v>
      </c>
      <c r="U66" t="s">
        <v>28</v>
      </c>
      <c r="V66" t="s">
        <v>20702</v>
      </c>
      <c r="W66" t="s">
        <v>20710</v>
      </c>
      <c r="X66" t="s">
        <v>20663</v>
      </c>
      <c r="Y66" t="s">
        <v>20671</v>
      </c>
      <c r="Z66">
        <v>5</v>
      </c>
      <c r="AA66" t="s">
        <v>20630</v>
      </c>
    </row>
    <row r="67" spans="1:27" x14ac:dyDescent="0.3">
      <c r="A67">
        <v>18416845</v>
      </c>
      <c r="B67" t="s">
        <v>220</v>
      </c>
      <c r="C67">
        <v>1</v>
      </c>
      <c r="D67" t="s">
        <v>21</v>
      </c>
      <c r="E67" t="s">
        <v>221</v>
      </c>
      <c r="F67" t="s">
        <v>38</v>
      </c>
      <c r="G67" t="s">
        <v>39</v>
      </c>
      <c r="H67">
        <v>77.125460500000003</v>
      </c>
      <c r="I67">
        <v>28.545974099999999</v>
      </c>
      <c r="J67" t="s">
        <v>25</v>
      </c>
      <c r="K67" t="s">
        <v>26</v>
      </c>
      <c r="L67" t="s">
        <v>27</v>
      </c>
      <c r="M67" t="s">
        <v>27</v>
      </c>
      <c r="N67" t="s">
        <v>27</v>
      </c>
      <c r="O67" t="s">
        <v>27</v>
      </c>
      <c r="P67">
        <v>1</v>
      </c>
      <c r="Q67">
        <v>0</v>
      </c>
      <c r="R67">
        <v>350</v>
      </c>
      <c r="S67">
        <v>1</v>
      </c>
      <c r="T67" s="1">
        <v>41056</v>
      </c>
      <c r="U67" t="s">
        <v>28</v>
      </c>
      <c r="V67" t="s">
        <v>20702</v>
      </c>
      <c r="W67" t="s">
        <v>20710</v>
      </c>
      <c r="X67" t="s">
        <v>20665</v>
      </c>
      <c r="Y67" t="s">
        <v>20671</v>
      </c>
      <c r="Z67">
        <v>5</v>
      </c>
      <c r="AA67" t="s">
        <v>20630</v>
      </c>
    </row>
    <row r="68" spans="1:27" x14ac:dyDescent="0.3">
      <c r="A68">
        <v>18414467</v>
      </c>
      <c r="B68" t="s">
        <v>222</v>
      </c>
      <c r="C68">
        <v>1</v>
      </c>
      <c r="D68" t="s">
        <v>21</v>
      </c>
      <c r="E68" t="s">
        <v>223</v>
      </c>
      <c r="F68" t="s">
        <v>38</v>
      </c>
      <c r="G68" t="s">
        <v>39</v>
      </c>
      <c r="H68">
        <v>77.116735199999994</v>
      </c>
      <c r="I68">
        <v>28.538613300000002</v>
      </c>
      <c r="J68" t="s">
        <v>25</v>
      </c>
      <c r="K68" t="s">
        <v>26</v>
      </c>
      <c r="L68" t="s">
        <v>27</v>
      </c>
      <c r="M68" t="s">
        <v>27</v>
      </c>
      <c r="N68" t="s">
        <v>27</v>
      </c>
      <c r="O68" t="s">
        <v>27</v>
      </c>
      <c r="P68">
        <v>1</v>
      </c>
      <c r="Q68">
        <v>0</v>
      </c>
      <c r="R68">
        <v>100</v>
      </c>
      <c r="S68">
        <v>1</v>
      </c>
      <c r="T68" s="1">
        <v>40670</v>
      </c>
      <c r="U68" t="s">
        <v>28</v>
      </c>
      <c r="V68" t="s">
        <v>20702</v>
      </c>
      <c r="W68" t="s">
        <v>20710</v>
      </c>
      <c r="X68" t="s">
        <v>20663</v>
      </c>
      <c r="Y68" t="s">
        <v>20671</v>
      </c>
      <c r="Z68">
        <v>5</v>
      </c>
      <c r="AA68" t="s">
        <v>20630</v>
      </c>
    </row>
    <row r="69" spans="1:27" x14ac:dyDescent="0.3">
      <c r="A69">
        <v>18460302</v>
      </c>
      <c r="B69" t="s">
        <v>224</v>
      </c>
      <c r="C69">
        <v>1</v>
      </c>
      <c r="D69" t="s">
        <v>21</v>
      </c>
      <c r="E69" t="s">
        <v>225</v>
      </c>
      <c r="F69" t="s">
        <v>97</v>
      </c>
      <c r="G69" t="s">
        <v>98</v>
      </c>
      <c r="H69">
        <v>77.147043400000001</v>
      </c>
      <c r="I69">
        <v>28.627144099999999</v>
      </c>
      <c r="J69" t="s">
        <v>25</v>
      </c>
      <c r="K69" t="s">
        <v>26</v>
      </c>
      <c r="L69" t="s">
        <v>27</v>
      </c>
      <c r="M69" t="s">
        <v>27</v>
      </c>
      <c r="N69" t="s">
        <v>27</v>
      </c>
      <c r="O69" t="s">
        <v>27</v>
      </c>
      <c r="P69">
        <v>1</v>
      </c>
      <c r="Q69">
        <v>0</v>
      </c>
      <c r="R69">
        <v>300</v>
      </c>
      <c r="S69">
        <v>1</v>
      </c>
      <c r="T69" s="1">
        <v>43223</v>
      </c>
      <c r="U69" t="s">
        <v>28</v>
      </c>
      <c r="V69" t="s">
        <v>20702</v>
      </c>
      <c r="W69" t="s">
        <v>20710</v>
      </c>
      <c r="X69" t="s">
        <v>20662</v>
      </c>
      <c r="Y69" t="s">
        <v>20671</v>
      </c>
      <c r="Z69">
        <v>5</v>
      </c>
      <c r="AA69" t="s">
        <v>20630</v>
      </c>
    </row>
    <row r="70" spans="1:27" x14ac:dyDescent="0.3">
      <c r="A70">
        <v>18396955</v>
      </c>
      <c r="B70" t="s">
        <v>226</v>
      </c>
      <c r="C70">
        <v>1</v>
      </c>
      <c r="D70" t="s">
        <v>21</v>
      </c>
      <c r="E70" t="s">
        <v>227</v>
      </c>
      <c r="F70" t="s">
        <v>228</v>
      </c>
      <c r="G70" t="s">
        <v>229</v>
      </c>
      <c r="H70">
        <v>77.290961600000003</v>
      </c>
      <c r="I70">
        <v>28.634305000000001</v>
      </c>
      <c r="J70" t="s">
        <v>25</v>
      </c>
      <c r="K70" t="s">
        <v>26</v>
      </c>
      <c r="L70" t="s">
        <v>27</v>
      </c>
      <c r="M70" t="s">
        <v>27</v>
      </c>
      <c r="N70" t="s">
        <v>27</v>
      </c>
      <c r="O70" t="s">
        <v>27</v>
      </c>
      <c r="P70">
        <v>1</v>
      </c>
      <c r="Q70">
        <v>0</v>
      </c>
      <c r="R70">
        <v>300</v>
      </c>
      <c r="S70">
        <v>1</v>
      </c>
      <c r="T70" s="1">
        <v>40314</v>
      </c>
      <c r="U70" t="s">
        <v>28</v>
      </c>
      <c r="V70" t="s">
        <v>20702</v>
      </c>
      <c r="W70" t="s">
        <v>20710</v>
      </c>
      <c r="X70" t="s">
        <v>20667</v>
      </c>
      <c r="Y70" t="s">
        <v>20671</v>
      </c>
      <c r="Z70">
        <v>5</v>
      </c>
      <c r="AA70" t="s">
        <v>20630</v>
      </c>
    </row>
    <row r="71" spans="1:27" x14ac:dyDescent="0.3">
      <c r="A71">
        <v>18470757</v>
      </c>
      <c r="B71" t="s">
        <v>230</v>
      </c>
      <c r="C71">
        <v>1</v>
      </c>
      <c r="D71" t="s">
        <v>21</v>
      </c>
      <c r="E71" t="s">
        <v>231</v>
      </c>
      <c r="F71" t="s">
        <v>138</v>
      </c>
      <c r="G71" t="s">
        <v>139</v>
      </c>
      <c r="H71">
        <v>77.204631599999999</v>
      </c>
      <c r="I71">
        <v>28.514460700000001</v>
      </c>
      <c r="J71" t="s">
        <v>25</v>
      </c>
      <c r="K71" t="s">
        <v>26</v>
      </c>
      <c r="L71" t="s">
        <v>27</v>
      </c>
      <c r="M71" t="s">
        <v>27</v>
      </c>
      <c r="N71" t="s">
        <v>27</v>
      </c>
      <c r="O71" t="s">
        <v>27</v>
      </c>
      <c r="P71">
        <v>1</v>
      </c>
      <c r="Q71">
        <v>0</v>
      </c>
      <c r="R71">
        <v>350</v>
      </c>
      <c r="S71">
        <v>1</v>
      </c>
      <c r="T71" s="1">
        <v>43242</v>
      </c>
      <c r="U71" t="s">
        <v>28</v>
      </c>
      <c r="V71" t="s">
        <v>20702</v>
      </c>
      <c r="W71" t="s">
        <v>20710</v>
      </c>
      <c r="X71" t="s">
        <v>20662</v>
      </c>
      <c r="Y71" t="s">
        <v>20671</v>
      </c>
      <c r="Z71">
        <v>5</v>
      </c>
      <c r="AA71" t="s">
        <v>20630</v>
      </c>
    </row>
    <row r="72" spans="1:27" x14ac:dyDescent="0.3">
      <c r="A72">
        <v>18355143</v>
      </c>
      <c r="B72" t="s">
        <v>232</v>
      </c>
      <c r="C72">
        <v>1</v>
      </c>
      <c r="D72" t="s">
        <v>21</v>
      </c>
      <c r="E72" t="s">
        <v>201</v>
      </c>
      <c r="F72" t="s">
        <v>138</v>
      </c>
      <c r="G72" t="s">
        <v>139</v>
      </c>
      <c r="H72">
        <v>77.196735779999997</v>
      </c>
      <c r="I72">
        <v>28.500506850000001</v>
      </c>
      <c r="J72" t="s">
        <v>25</v>
      </c>
      <c r="K72" t="s">
        <v>26</v>
      </c>
      <c r="L72" t="s">
        <v>27</v>
      </c>
      <c r="M72" t="s">
        <v>27</v>
      </c>
      <c r="N72" t="s">
        <v>27</v>
      </c>
      <c r="O72" t="s">
        <v>27</v>
      </c>
      <c r="P72">
        <v>1</v>
      </c>
      <c r="Q72">
        <v>0</v>
      </c>
      <c r="R72">
        <v>100</v>
      </c>
      <c r="S72">
        <v>1</v>
      </c>
      <c r="T72" s="1">
        <v>42152</v>
      </c>
      <c r="U72" t="s">
        <v>28</v>
      </c>
      <c r="V72" t="s">
        <v>20702</v>
      </c>
      <c r="W72" t="s">
        <v>20710</v>
      </c>
      <c r="X72" t="s">
        <v>20669</v>
      </c>
      <c r="Y72" t="s">
        <v>20671</v>
      </c>
      <c r="Z72">
        <v>5</v>
      </c>
      <c r="AA72" t="s">
        <v>20630</v>
      </c>
    </row>
    <row r="73" spans="1:27" x14ac:dyDescent="0.3">
      <c r="A73">
        <v>18489535</v>
      </c>
      <c r="B73" t="s">
        <v>233</v>
      </c>
      <c r="C73">
        <v>1</v>
      </c>
      <c r="D73" t="s">
        <v>21</v>
      </c>
      <c r="E73" t="s">
        <v>234</v>
      </c>
      <c r="F73" t="s">
        <v>235</v>
      </c>
      <c r="G73" t="s">
        <v>234</v>
      </c>
      <c r="H73">
        <v>0</v>
      </c>
      <c r="I73">
        <v>0</v>
      </c>
      <c r="J73" t="s">
        <v>25</v>
      </c>
      <c r="K73" t="s">
        <v>26</v>
      </c>
      <c r="L73" t="s">
        <v>27</v>
      </c>
      <c r="M73" t="s">
        <v>27</v>
      </c>
      <c r="N73" t="s">
        <v>27</v>
      </c>
      <c r="O73" t="s">
        <v>27</v>
      </c>
      <c r="P73">
        <v>1</v>
      </c>
      <c r="Q73">
        <v>0</v>
      </c>
      <c r="R73">
        <v>400</v>
      </c>
      <c r="S73">
        <v>1</v>
      </c>
      <c r="T73" s="1">
        <v>41769</v>
      </c>
      <c r="U73" t="s">
        <v>28</v>
      </c>
      <c r="V73" t="s">
        <v>20702</v>
      </c>
      <c r="W73" t="s">
        <v>20710</v>
      </c>
      <c r="X73" t="s">
        <v>20664</v>
      </c>
      <c r="Y73" t="s">
        <v>20671</v>
      </c>
      <c r="Z73">
        <v>5</v>
      </c>
      <c r="AA73" t="s">
        <v>20630</v>
      </c>
    </row>
    <row r="74" spans="1:27" x14ac:dyDescent="0.3">
      <c r="A74">
        <v>18424638</v>
      </c>
      <c r="B74" t="s">
        <v>236</v>
      </c>
      <c r="C74">
        <v>1</v>
      </c>
      <c r="D74" t="s">
        <v>21</v>
      </c>
      <c r="E74" t="s">
        <v>237</v>
      </c>
      <c r="F74" t="s">
        <v>66</v>
      </c>
      <c r="G74" t="s">
        <v>67</v>
      </c>
      <c r="H74">
        <v>77.307439200000005</v>
      </c>
      <c r="I74">
        <v>28.5908336</v>
      </c>
      <c r="J74" t="s">
        <v>25</v>
      </c>
      <c r="K74" t="s">
        <v>26</v>
      </c>
      <c r="L74" t="s">
        <v>27</v>
      </c>
      <c r="M74" t="s">
        <v>27</v>
      </c>
      <c r="N74" t="s">
        <v>27</v>
      </c>
      <c r="O74" t="s">
        <v>27</v>
      </c>
      <c r="P74">
        <v>1</v>
      </c>
      <c r="Q74">
        <v>0</v>
      </c>
      <c r="R74">
        <v>150</v>
      </c>
      <c r="S74">
        <v>1</v>
      </c>
      <c r="T74" s="1">
        <v>43232</v>
      </c>
      <c r="U74" t="s">
        <v>28</v>
      </c>
      <c r="V74" t="s">
        <v>20702</v>
      </c>
      <c r="W74" t="s">
        <v>20710</v>
      </c>
      <c r="X74" t="s">
        <v>20662</v>
      </c>
      <c r="Y74" t="s">
        <v>20671</v>
      </c>
      <c r="Z74">
        <v>5</v>
      </c>
      <c r="AA74" t="s">
        <v>20630</v>
      </c>
    </row>
    <row r="75" spans="1:27" x14ac:dyDescent="0.3">
      <c r="A75">
        <v>18424656</v>
      </c>
      <c r="B75" t="s">
        <v>238</v>
      </c>
      <c r="C75">
        <v>1</v>
      </c>
      <c r="D75" t="s">
        <v>21</v>
      </c>
      <c r="E75" t="s">
        <v>239</v>
      </c>
      <c r="F75" t="s">
        <v>66</v>
      </c>
      <c r="G75" t="s">
        <v>67</v>
      </c>
      <c r="H75">
        <v>77.306574499999996</v>
      </c>
      <c r="I75">
        <v>28.591447299999999</v>
      </c>
      <c r="J75" t="s">
        <v>25</v>
      </c>
      <c r="K75" t="s">
        <v>26</v>
      </c>
      <c r="L75" t="s">
        <v>27</v>
      </c>
      <c r="M75" t="s">
        <v>27</v>
      </c>
      <c r="N75" t="s">
        <v>27</v>
      </c>
      <c r="O75" t="s">
        <v>27</v>
      </c>
      <c r="P75">
        <v>1</v>
      </c>
      <c r="Q75">
        <v>0</v>
      </c>
      <c r="R75">
        <v>200</v>
      </c>
      <c r="S75">
        <v>1</v>
      </c>
      <c r="T75" s="1">
        <v>40665</v>
      </c>
      <c r="U75" t="s">
        <v>28</v>
      </c>
      <c r="V75" t="s">
        <v>20702</v>
      </c>
      <c r="W75" t="s">
        <v>20710</v>
      </c>
      <c r="X75" t="s">
        <v>20663</v>
      </c>
      <c r="Y75" t="s">
        <v>20671</v>
      </c>
      <c r="Z75">
        <v>5</v>
      </c>
      <c r="AA75" t="s">
        <v>20630</v>
      </c>
    </row>
    <row r="76" spans="1:27" x14ac:dyDescent="0.3">
      <c r="A76">
        <v>18396171</v>
      </c>
      <c r="B76" t="s">
        <v>240</v>
      </c>
      <c r="C76">
        <v>1</v>
      </c>
      <c r="D76" t="s">
        <v>21</v>
      </c>
      <c r="E76" t="s">
        <v>241</v>
      </c>
      <c r="F76" t="s">
        <v>242</v>
      </c>
      <c r="G76" t="s">
        <v>243</v>
      </c>
      <c r="H76">
        <v>77.249960189999996</v>
      </c>
      <c r="I76">
        <v>28.54047929</v>
      </c>
      <c r="J76" t="s">
        <v>25</v>
      </c>
      <c r="K76" t="s">
        <v>26</v>
      </c>
      <c r="L76" t="s">
        <v>27</v>
      </c>
      <c r="M76" t="s">
        <v>27</v>
      </c>
      <c r="N76" t="s">
        <v>27</v>
      </c>
      <c r="O76" t="s">
        <v>27</v>
      </c>
      <c r="P76">
        <v>1</v>
      </c>
      <c r="Q76">
        <v>0</v>
      </c>
      <c r="R76">
        <v>400</v>
      </c>
      <c r="S76">
        <v>1</v>
      </c>
      <c r="T76" s="1">
        <v>40644</v>
      </c>
      <c r="U76" t="s">
        <v>28</v>
      </c>
      <c r="V76" t="s">
        <v>20702</v>
      </c>
      <c r="W76" t="s">
        <v>20710</v>
      </c>
      <c r="X76" t="s">
        <v>20663</v>
      </c>
      <c r="Y76" t="s">
        <v>20671</v>
      </c>
      <c r="Z76">
        <v>4</v>
      </c>
      <c r="AA76" t="s">
        <v>20673</v>
      </c>
    </row>
    <row r="77" spans="1:27" x14ac:dyDescent="0.3">
      <c r="A77">
        <v>18352684</v>
      </c>
      <c r="B77" t="s">
        <v>244</v>
      </c>
      <c r="C77">
        <v>1</v>
      </c>
      <c r="D77" t="s">
        <v>21</v>
      </c>
      <c r="E77" t="s">
        <v>245</v>
      </c>
      <c r="F77" t="s">
        <v>158</v>
      </c>
      <c r="G77" t="s">
        <v>159</v>
      </c>
      <c r="H77">
        <v>77.204342299999993</v>
      </c>
      <c r="I77">
        <v>28.541870599999999</v>
      </c>
      <c r="J77" t="s">
        <v>25</v>
      </c>
      <c r="K77" t="s">
        <v>26</v>
      </c>
      <c r="L77" t="s">
        <v>27</v>
      </c>
      <c r="M77" t="s">
        <v>27</v>
      </c>
      <c r="N77" t="s">
        <v>27</v>
      </c>
      <c r="O77" t="s">
        <v>27</v>
      </c>
      <c r="P77">
        <v>1</v>
      </c>
      <c r="Q77">
        <v>0</v>
      </c>
      <c r="R77">
        <v>50</v>
      </c>
      <c r="S77">
        <v>1</v>
      </c>
      <c r="T77" s="1">
        <v>41027</v>
      </c>
      <c r="U77" t="s">
        <v>28</v>
      </c>
      <c r="V77" t="s">
        <v>20702</v>
      </c>
      <c r="W77" t="s">
        <v>20710</v>
      </c>
      <c r="X77" t="s">
        <v>20665</v>
      </c>
      <c r="Y77" t="s">
        <v>20671</v>
      </c>
      <c r="Z77">
        <v>4</v>
      </c>
      <c r="AA77" t="s">
        <v>20673</v>
      </c>
    </row>
    <row r="78" spans="1:27" x14ac:dyDescent="0.3">
      <c r="A78">
        <v>18441696</v>
      </c>
      <c r="B78" t="s">
        <v>246</v>
      </c>
      <c r="C78">
        <v>1</v>
      </c>
      <c r="D78" t="s">
        <v>21</v>
      </c>
      <c r="E78" t="s">
        <v>247</v>
      </c>
      <c r="F78" t="s">
        <v>248</v>
      </c>
      <c r="G78" t="s">
        <v>249</v>
      </c>
      <c r="H78">
        <v>77.299597300000002</v>
      </c>
      <c r="I78">
        <v>28.630479000000001</v>
      </c>
      <c r="J78" t="s">
        <v>25</v>
      </c>
      <c r="K78" t="s">
        <v>26</v>
      </c>
      <c r="L78" t="s">
        <v>35</v>
      </c>
      <c r="M78" t="s">
        <v>27</v>
      </c>
      <c r="N78" t="s">
        <v>27</v>
      </c>
      <c r="O78" t="s">
        <v>27</v>
      </c>
      <c r="P78">
        <v>2</v>
      </c>
      <c r="Q78">
        <v>0</v>
      </c>
      <c r="R78">
        <v>500</v>
      </c>
      <c r="S78">
        <v>1</v>
      </c>
      <c r="T78" s="1">
        <v>40656</v>
      </c>
      <c r="U78" t="s">
        <v>28</v>
      </c>
      <c r="V78" t="s">
        <v>20702</v>
      </c>
      <c r="W78" t="s">
        <v>20710</v>
      </c>
      <c r="X78" t="s">
        <v>20663</v>
      </c>
      <c r="Y78" t="s">
        <v>20671</v>
      </c>
      <c r="Z78">
        <v>4</v>
      </c>
      <c r="AA78" t="s">
        <v>20673</v>
      </c>
    </row>
    <row r="79" spans="1:27" x14ac:dyDescent="0.3">
      <c r="A79">
        <v>312000</v>
      </c>
      <c r="B79" t="s">
        <v>250</v>
      </c>
      <c r="C79">
        <v>1</v>
      </c>
      <c r="D79" t="s">
        <v>21</v>
      </c>
      <c r="E79" t="s">
        <v>251</v>
      </c>
      <c r="F79" t="s">
        <v>252</v>
      </c>
      <c r="G79" t="s">
        <v>253</v>
      </c>
      <c r="H79">
        <v>77.203284100000005</v>
      </c>
      <c r="I79">
        <v>28.6585277</v>
      </c>
      <c r="J79" t="s">
        <v>25</v>
      </c>
      <c r="K79" t="s">
        <v>26</v>
      </c>
      <c r="L79" t="s">
        <v>27</v>
      </c>
      <c r="M79" t="s">
        <v>27</v>
      </c>
      <c r="N79" t="s">
        <v>27</v>
      </c>
      <c r="O79" t="s">
        <v>27</v>
      </c>
      <c r="P79">
        <v>1</v>
      </c>
      <c r="Q79">
        <v>0</v>
      </c>
      <c r="R79">
        <v>300</v>
      </c>
      <c r="S79">
        <v>1</v>
      </c>
      <c r="T79" s="1">
        <v>41754</v>
      </c>
      <c r="U79" t="s">
        <v>28</v>
      </c>
      <c r="V79" t="s">
        <v>20702</v>
      </c>
      <c r="W79" t="s">
        <v>20710</v>
      </c>
      <c r="X79" t="s">
        <v>20664</v>
      </c>
      <c r="Y79" t="s">
        <v>20671</v>
      </c>
      <c r="Z79">
        <v>4</v>
      </c>
      <c r="AA79" t="s">
        <v>20673</v>
      </c>
    </row>
    <row r="80" spans="1:27" x14ac:dyDescent="0.3">
      <c r="A80">
        <v>18377904</v>
      </c>
      <c r="B80" t="s">
        <v>254</v>
      </c>
      <c r="C80">
        <v>1</v>
      </c>
      <c r="D80" t="s">
        <v>21</v>
      </c>
      <c r="E80" t="s">
        <v>255</v>
      </c>
      <c r="F80" t="s">
        <v>162</v>
      </c>
      <c r="G80" t="s">
        <v>163</v>
      </c>
      <c r="H80">
        <v>77.282151060000004</v>
      </c>
      <c r="I80">
        <v>28.65558682</v>
      </c>
      <c r="J80" t="s">
        <v>25</v>
      </c>
      <c r="K80" t="s">
        <v>26</v>
      </c>
      <c r="L80" t="s">
        <v>27</v>
      </c>
      <c r="M80" t="s">
        <v>27</v>
      </c>
      <c r="N80" t="s">
        <v>27</v>
      </c>
      <c r="O80" t="s">
        <v>27</v>
      </c>
      <c r="P80">
        <v>1</v>
      </c>
      <c r="Q80">
        <v>0</v>
      </c>
      <c r="R80">
        <v>200</v>
      </c>
      <c r="S80">
        <v>1</v>
      </c>
      <c r="T80" s="1">
        <v>42485</v>
      </c>
      <c r="U80" t="s">
        <v>28</v>
      </c>
      <c r="V80" t="s">
        <v>20702</v>
      </c>
      <c r="W80" t="s">
        <v>20710</v>
      </c>
      <c r="X80" t="s">
        <v>20661</v>
      </c>
      <c r="Y80" t="s">
        <v>20671</v>
      </c>
      <c r="Z80">
        <v>4</v>
      </c>
      <c r="AA80" t="s">
        <v>20673</v>
      </c>
    </row>
    <row r="81" spans="1:27" x14ac:dyDescent="0.3">
      <c r="A81">
        <v>18264993</v>
      </c>
      <c r="B81" t="s">
        <v>256</v>
      </c>
      <c r="C81">
        <v>1</v>
      </c>
      <c r="D81" t="s">
        <v>21</v>
      </c>
      <c r="E81" t="s">
        <v>257</v>
      </c>
      <c r="F81" t="s">
        <v>33</v>
      </c>
      <c r="G81" t="s">
        <v>34</v>
      </c>
      <c r="H81">
        <v>77.239215259999995</v>
      </c>
      <c r="I81">
        <v>28.578657199999999</v>
      </c>
      <c r="J81" t="s">
        <v>25</v>
      </c>
      <c r="K81" t="s">
        <v>26</v>
      </c>
      <c r="L81" t="s">
        <v>27</v>
      </c>
      <c r="M81" t="s">
        <v>35</v>
      </c>
      <c r="N81" t="s">
        <v>27</v>
      </c>
      <c r="O81" t="s">
        <v>27</v>
      </c>
      <c r="P81">
        <v>1</v>
      </c>
      <c r="Q81">
        <v>0</v>
      </c>
      <c r="R81">
        <v>400</v>
      </c>
      <c r="S81">
        <v>1</v>
      </c>
      <c r="T81" s="1">
        <v>41383</v>
      </c>
      <c r="U81" t="s">
        <v>28</v>
      </c>
      <c r="V81" t="s">
        <v>20702</v>
      </c>
      <c r="W81" t="s">
        <v>20710</v>
      </c>
      <c r="X81" t="s">
        <v>20658</v>
      </c>
      <c r="Y81" t="s">
        <v>20671</v>
      </c>
      <c r="Z81">
        <v>4</v>
      </c>
      <c r="AA81" t="s">
        <v>20673</v>
      </c>
    </row>
    <row r="82" spans="1:27" x14ac:dyDescent="0.3">
      <c r="A82">
        <v>18358663</v>
      </c>
      <c r="B82" t="s">
        <v>258</v>
      </c>
      <c r="C82">
        <v>1</v>
      </c>
      <c r="D82" t="s">
        <v>21</v>
      </c>
      <c r="E82" t="s">
        <v>259</v>
      </c>
      <c r="F82" t="s">
        <v>38</v>
      </c>
      <c r="G82" t="s">
        <v>39</v>
      </c>
      <c r="H82">
        <v>77.118140600000004</v>
      </c>
      <c r="I82">
        <v>28.541511700000001</v>
      </c>
      <c r="J82" t="s">
        <v>25</v>
      </c>
      <c r="K82" t="s">
        <v>26</v>
      </c>
      <c r="L82" t="s">
        <v>27</v>
      </c>
      <c r="M82" t="s">
        <v>27</v>
      </c>
      <c r="N82" t="s">
        <v>27</v>
      </c>
      <c r="O82" t="s">
        <v>27</v>
      </c>
      <c r="P82">
        <v>1</v>
      </c>
      <c r="Q82">
        <v>0</v>
      </c>
      <c r="R82">
        <v>150</v>
      </c>
      <c r="S82">
        <v>1</v>
      </c>
      <c r="T82" s="1">
        <v>43194</v>
      </c>
      <c r="U82" t="s">
        <v>28</v>
      </c>
      <c r="V82" t="s">
        <v>20702</v>
      </c>
      <c r="W82" t="s">
        <v>20710</v>
      </c>
      <c r="X82" t="s">
        <v>20662</v>
      </c>
      <c r="Y82" t="s">
        <v>20671</v>
      </c>
      <c r="Z82">
        <v>4</v>
      </c>
      <c r="AA82" t="s">
        <v>20673</v>
      </c>
    </row>
    <row r="83" spans="1:27" x14ac:dyDescent="0.3">
      <c r="A83">
        <v>18489836</v>
      </c>
      <c r="B83" t="s">
        <v>260</v>
      </c>
      <c r="C83">
        <v>1</v>
      </c>
      <c r="D83" t="s">
        <v>21</v>
      </c>
      <c r="E83" t="s">
        <v>261</v>
      </c>
      <c r="F83" t="s">
        <v>176</v>
      </c>
      <c r="G83" t="s">
        <v>177</v>
      </c>
      <c r="H83">
        <v>77.168211700000001</v>
      </c>
      <c r="I83">
        <v>28.502029100000001</v>
      </c>
      <c r="J83" t="s">
        <v>25</v>
      </c>
      <c r="K83" t="s">
        <v>26</v>
      </c>
      <c r="L83" t="s">
        <v>27</v>
      </c>
      <c r="M83" t="s">
        <v>27</v>
      </c>
      <c r="N83" t="s">
        <v>27</v>
      </c>
      <c r="O83" t="s">
        <v>27</v>
      </c>
      <c r="P83">
        <v>1</v>
      </c>
      <c r="Q83">
        <v>0</v>
      </c>
      <c r="R83">
        <v>250</v>
      </c>
      <c r="S83">
        <v>1</v>
      </c>
      <c r="T83" s="1">
        <v>40660</v>
      </c>
      <c r="U83" t="s">
        <v>28</v>
      </c>
      <c r="V83" t="s">
        <v>20702</v>
      </c>
      <c r="W83" t="s">
        <v>20710</v>
      </c>
      <c r="X83" t="s">
        <v>20663</v>
      </c>
      <c r="Y83" t="s">
        <v>20671</v>
      </c>
      <c r="Z83">
        <v>4</v>
      </c>
      <c r="AA83" t="s">
        <v>20673</v>
      </c>
    </row>
    <row r="84" spans="1:27" x14ac:dyDescent="0.3">
      <c r="A84">
        <v>18466408</v>
      </c>
      <c r="B84" t="s">
        <v>262</v>
      </c>
      <c r="C84">
        <v>1</v>
      </c>
      <c r="D84" t="s">
        <v>21</v>
      </c>
      <c r="E84" t="s">
        <v>263</v>
      </c>
      <c r="F84" t="s">
        <v>44</v>
      </c>
      <c r="G84" t="s">
        <v>45</v>
      </c>
      <c r="H84">
        <v>77.209096799999998</v>
      </c>
      <c r="I84">
        <v>28.714216499999999</v>
      </c>
      <c r="J84" t="s">
        <v>25</v>
      </c>
      <c r="K84" t="s">
        <v>26</v>
      </c>
      <c r="L84" t="s">
        <v>27</v>
      </c>
      <c r="M84" t="s">
        <v>27</v>
      </c>
      <c r="N84" t="s">
        <v>27</v>
      </c>
      <c r="O84" t="s">
        <v>27</v>
      </c>
      <c r="P84">
        <v>1</v>
      </c>
      <c r="Q84">
        <v>0</v>
      </c>
      <c r="R84">
        <v>400</v>
      </c>
      <c r="S84">
        <v>1</v>
      </c>
      <c r="T84" s="1">
        <v>41745</v>
      </c>
      <c r="U84" t="s">
        <v>28</v>
      </c>
      <c r="V84" t="s">
        <v>20702</v>
      </c>
      <c r="W84" t="s">
        <v>20710</v>
      </c>
      <c r="X84" t="s">
        <v>20664</v>
      </c>
      <c r="Y84" t="s">
        <v>20671</v>
      </c>
      <c r="Z84">
        <v>4</v>
      </c>
      <c r="AA84" t="s">
        <v>20673</v>
      </c>
    </row>
    <row r="85" spans="1:27" x14ac:dyDescent="0.3">
      <c r="A85">
        <v>18449657</v>
      </c>
      <c r="B85" t="s">
        <v>264</v>
      </c>
      <c r="C85">
        <v>1</v>
      </c>
      <c r="D85" t="s">
        <v>21</v>
      </c>
      <c r="E85" t="s">
        <v>265</v>
      </c>
      <c r="F85" t="s">
        <v>44</v>
      </c>
      <c r="G85" t="s">
        <v>45</v>
      </c>
      <c r="H85">
        <v>77.216090100000002</v>
      </c>
      <c r="I85">
        <v>28.711733200000001</v>
      </c>
      <c r="J85" t="s">
        <v>25</v>
      </c>
      <c r="K85" t="s">
        <v>26</v>
      </c>
      <c r="L85" t="s">
        <v>27</v>
      </c>
      <c r="M85" t="s">
        <v>27</v>
      </c>
      <c r="N85" t="s">
        <v>27</v>
      </c>
      <c r="O85" t="s">
        <v>27</v>
      </c>
      <c r="P85">
        <v>2</v>
      </c>
      <c r="Q85">
        <v>0</v>
      </c>
      <c r="R85">
        <v>500</v>
      </c>
      <c r="S85">
        <v>1</v>
      </c>
      <c r="T85" s="1">
        <v>41370</v>
      </c>
      <c r="U85" t="s">
        <v>28</v>
      </c>
      <c r="V85" t="s">
        <v>20702</v>
      </c>
      <c r="W85" t="s">
        <v>20710</v>
      </c>
      <c r="X85" t="s">
        <v>20658</v>
      </c>
      <c r="Y85" t="s">
        <v>20671</v>
      </c>
      <c r="Z85">
        <v>4</v>
      </c>
      <c r="AA85" t="s">
        <v>20673</v>
      </c>
    </row>
    <row r="86" spans="1:27" x14ac:dyDescent="0.3">
      <c r="A86">
        <v>18449661</v>
      </c>
      <c r="B86" t="s">
        <v>266</v>
      </c>
      <c r="C86">
        <v>1</v>
      </c>
      <c r="D86" t="s">
        <v>21</v>
      </c>
      <c r="E86" t="s">
        <v>129</v>
      </c>
      <c r="F86" t="s">
        <v>44</v>
      </c>
      <c r="G86" t="s">
        <v>45</v>
      </c>
      <c r="H86">
        <v>77.219281199999998</v>
      </c>
      <c r="I86">
        <v>28.709556899999999</v>
      </c>
      <c r="J86" t="s">
        <v>25</v>
      </c>
      <c r="K86" t="s">
        <v>26</v>
      </c>
      <c r="L86" t="s">
        <v>27</v>
      </c>
      <c r="M86" t="s">
        <v>27</v>
      </c>
      <c r="N86" t="s">
        <v>27</v>
      </c>
      <c r="O86" t="s">
        <v>27</v>
      </c>
      <c r="P86">
        <v>1</v>
      </c>
      <c r="Q86">
        <v>0</v>
      </c>
      <c r="R86">
        <v>100</v>
      </c>
      <c r="S86">
        <v>1</v>
      </c>
      <c r="T86" s="1">
        <v>40651</v>
      </c>
      <c r="U86" t="s">
        <v>28</v>
      </c>
      <c r="V86" t="s">
        <v>20702</v>
      </c>
      <c r="W86" t="s">
        <v>20710</v>
      </c>
      <c r="X86" t="s">
        <v>20663</v>
      </c>
      <c r="Y86" t="s">
        <v>20671</v>
      </c>
      <c r="Z86">
        <v>4</v>
      </c>
      <c r="AA86" t="s">
        <v>20673</v>
      </c>
    </row>
    <row r="87" spans="1:27" x14ac:dyDescent="0.3">
      <c r="A87">
        <v>18354998</v>
      </c>
      <c r="B87" t="s">
        <v>267</v>
      </c>
      <c r="C87">
        <v>1</v>
      </c>
      <c r="D87" t="s">
        <v>21</v>
      </c>
      <c r="E87" t="s">
        <v>268</v>
      </c>
      <c r="F87" t="s">
        <v>269</v>
      </c>
      <c r="G87" t="s">
        <v>270</v>
      </c>
      <c r="H87">
        <v>77.170643299999995</v>
      </c>
      <c r="I87">
        <v>28.558083799999999</v>
      </c>
      <c r="J87" t="s">
        <v>25</v>
      </c>
      <c r="K87" t="s">
        <v>26</v>
      </c>
      <c r="L87" t="s">
        <v>27</v>
      </c>
      <c r="M87" t="s">
        <v>27</v>
      </c>
      <c r="N87" t="s">
        <v>27</v>
      </c>
      <c r="O87" t="s">
        <v>27</v>
      </c>
      <c r="P87">
        <v>1</v>
      </c>
      <c r="Q87">
        <v>0</v>
      </c>
      <c r="R87">
        <v>100</v>
      </c>
      <c r="S87">
        <v>1</v>
      </c>
      <c r="T87" s="1">
        <v>42461</v>
      </c>
      <c r="U87" t="s">
        <v>28</v>
      </c>
      <c r="V87" t="s">
        <v>20702</v>
      </c>
      <c r="W87" t="s">
        <v>20710</v>
      </c>
      <c r="X87" t="s">
        <v>20661</v>
      </c>
      <c r="Y87" t="s">
        <v>20671</v>
      </c>
      <c r="Z87">
        <v>4</v>
      </c>
      <c r="AA87" t="s">
        <v>20673</v>
      </c>
    </row>
    <row r="88" spans="1:27" x14ac:dyDescent="0.3">
      <c r="A88">
        <v>18423905</v>
      </c>
      <c r="B88" t="s">
        <v>271</v>
      </c>
      <c r="C88">
        <v>1</v>
      </c>
      <c r="D88" t="s">
        <v>21</v>
      </c>
      <c r="E88" t="s">
        <v>272</v>
      </c>
      <c r="F88" t="s">
        <v>269</v>
      </c>
      <c r="G88" t="s">
        <v>270</v>
      </c>
      <c r="H88">
        <v>77.171618600000002</v>
      </c>
      <c r="I88">
        <v>28.556676499999998</v>
      </c>
      <c r="J88" t="s">
        <v>25</v>
      </c>
      <c r="K88" t="s">
        <v>26</v>
      </c>
      <c r="L88" t="s">
        <v>27</v>
      </c>
      <c r="M88" t="s">
        <v>27</v>
      </c>
      <c r="N88" t="s">
        <v>27</v>
      </c>
      <c r="O88" t="s">
        <v>27</v>
      </c>
      <c r="P88">
        <v>1</v>
      </c>
      <c r="Q88">
        <v>0</v>
      </c>
      <c r="R88">
        <v>200</v>
      </c>
      <c r="S88">
        <v>1</v>
      </c>
      <c r="T88" s="1">
        <v>41739</v>
      </c>
      <c r="U88" t="s">
        <v>28</v>
      </c>
      <c r="V88" t="s">
        <v>20702</v>
      </c>
      <c r="W88" t="s">
        <v>20710</v>
      </c>
      <c r="X88" t="s">
        <v>20664</v>
      </c>
      <c r="Y88" t="s">
        <v>20671</v>
      </c>
      <c r="Z88">
        <v>4</v>
      </c>
      <c r="AA88" t="s">
        <v>20673</v>
      </c>
    </row>
    <row r="89" spans="1:27" x14ac:dyDescent="0.3">
      <c r="A89">
        <v>18432200</v>
      </c>
      <c r="B89" t="s">
        <v>273</v>
      </c>
      <c r="C89">
        <v>1</v>
      </c>
      <c r="D89" t="s">
        <v>21</v>
      </c>
      <c r="E89" t="s">
        <v>274</v>
      </c>
      <c r="F89" t="s">
        <v>50</v>
      </c>
      <c r="G89" t="s">
        <v>51</v>
      </c>
      <c r="H89">
        <v>76.987242100000003</v>
      </c>
      <c r="I89">
        <v>28.6210795</v>
      </c>
      <c r="J89" t="s">
        <v>25</v>
      </c>
      <c r="K89" t="s">
        <v>26</v>
      </c>
      <c r="L89" t="s">
        <v>35</v>
      </c>
      <c r="M89" t="s">
        <v>27</v>
      </c>
      <c r="N89" t="s">
        <v>27</v>
      </c>
      <c r="O89" t="s">
        <v>27</v>
      </c>
      <c r="P89">
        <v>2</v>
      </c>
      <c r="Q89">
        <v>0</v>
      </c>
      <c r="R89">
        <v>700</v>
      </c>
      <c r="S89">
        <v>1</v>
      </c>
      <c r="T89" s="1">
        <v>41384</v>
      </c>
      <c r="U89" t="s">
        <v>28</v>
      </c>
      <c r="V89" t="s">
        <v>20702</v>
      </c>
      <c r="W89" t="s">
        <v>20710</v>
      </c>
      <c r="X89" t="s">
        <v>20658</v>
      </c>
      <c r="Y89" t="s">
        <v>20671</v>
      </c>
      <c r="Z89">
        <v>4</v>
      </c>
      <c r="AA89" t="s">
        <v>20673</v>
      </c>
    </row>
    <row r="90" spans="1:27" x14ac:dyDescent="0.3">
      <c r="A90">
        <v>306710</v>
      </c>
      <c r="B90" t="s">
        <v>275</v>
      </c>
      <c r="C90">
        <v>1</v>
      </c>
      <c r="D90" t="s">
        <v>21</v>
      </c>
      <c r="E90" t="s">
        <v>276</v>
      </c>
      <c r="F90" t="s">
        <v>50</v>
      </c>
      <c r="G90" t="s">
        <v>51</v>
      </c>
      <c r="H90">
        <v>76.990904499999999</v>
      </c>
      <c r="I90">
        <v>28.612347400000001</v>
      </c>
      <c r="J90" t="s">
        <v>25</v>
      </c>
      <c r="K90" t="s">
        <v>26</v>
      </c>
      <c r="L90" t="s">
        <v>27</v>
      </c>
      <c r="M90" t="s">
        <v>27</v>
      </c>
      <c r="N90" t="s">
        <v>27</v>
      </c>
      <c r="O90" t="s">
        <v>27</v>
      </c>
      <c r="P90">
        <v>1</v>
      </c>
      <c r="Q90">
        <v>0</v>
      </c>
      <c r="R90">
        <v>100</v>
      </c>
      <c r="S90">
        <v>1</v>
      </c>
      <c r="T90" s="1">
        <v>40637</v>
      </c>
      <c r="U90" t="s">
        <v>28</v>
      </c>
      <c r="V90" t="s">
        <v>20702</v>
      </c>
      <c r="W90" t="s">
        <v>20710</v>
      </c>
      <c r="X90" t="s">
        <v>20663</v>
      </c>
      <c r="Y90" t="s">
        <v>20671</v>
      </c>
      <c r="Z90">
        <v>4</v>
      </c>
      <c r="AA90" t="s">
        <v>20673</v>
      </c>
    </row>
    <row r="91" spans="1:27" x14ac:dyDescent="0.3">
      <c r="A91">
        <v>18478963</v>
      </c>
      <c r="B91" t="s">
        <v>277</v>
      </c>
      <c r="C91">
        <v>1</v>
      </c>
      <c r="D91" t="s">
        <v>21</v>
      </c>
      <c r="E91" t="s">
        <v>278</v>
      </c>
      <c r="F91" t="s">
        <v>103</v>
      </c>
      <c r="G91" t="s">
        <v>104</v>
      </c>
      <c r="H91">
        <v>77.250954699999994</v>
      </c>
      <c r="I91">
        <v>28.547175500000002</v>
      </c>
      <c r="J91" t="s">
        <v>25</v>
      </c>
      <c r="K91" t="s">
        <v>26</v>
      </c>
      <c r="L91" t="s">
        <v>27</v>
      </c>
      <c r="M91" t="s">
        <v>27</v>
      </c>
      <c r="N91" t="s">
        <v>27</v>
      </c>
      <c r="O91" t="s">
        <v>27</v>
      </c>
      <c r="P91">
        <v>1</v>
      </c>
      <c r="Q91">
        <v>0</v>
      </c>
      <c r="R91">
        <v>200</v>
      </c>
      <c r="S91">
        <v>1</v>
      </c>
      <c r="T91" s="1">
        <v>43203</v>
      </c>
      <c r="U91" t="s">
        <v>28</v>
      </c>
      <c r="V91" t="s">
        <v>20702</v>
      </c>
      <c r="W91" t="s">
        <v>20710</v>
      </c>
      <c r="X91" t="s">
        <v>20662</v>
      </c>
      <c r="Y91" t="s">
        <v>20671</v>
      </c>
      <c r="Z91">
        <v>4</v>
      </c>
      <c r="AA91" t="s">
        <v>20673</v>
      </c>
    </row>
    <row r="92" spans="1:27" x14ac:dyDescent="0.3">
      <c r="A92">
        <v>17989108</v>
      </c>
      <c r="B92" t="s">
        <v>279</v>
      </c>
      <c r="C92">
        <v>1</v>
      </c>
      <c r="D92" t="s">
        <v>21</v>
      </c>
      <c r="E92" t="s">
        <v>280</v>
      </c>
      <c r="F92" t="s">
        <v>58</v>
      </c>
      <c r="G92" t="s">
        <v>59</v>
      </c>
      <c r="H92">
        <v>77.068836399999995</v>
      </c>
      <c r="I92">
        <v>28.6029698</v>
      </c>
      <c r="J92" t="s">
        <v>25</v>
      </c>
      <c r="K92" t="s">
        <v>26</v>
      </c>
      <c r="L92" t="s">
        <v>27</v>
      </c>
      <c r="M92" t="s">
        <v>27</v>
      </c>
      <c r="N92" t="s">
        <v>27</v>
      </c>
      <c r="O92" t="s">
        <v>27</v>
      </c>
      <c r="P92">
        <v>1</v>
      </c>
      <c r="Q92">
        <v>0</v>
      </c>
      <c r="R92">
        <v>150</v>
      </c>
      <c r="S92">
        <v>1</v>
      </c>
      <c r="T92" s="1">
        <v>40640</v>
      </c>
      <c r="U92" t="s">
        <v>28</v>
      </c>
      <c r="V92" t="s">
        <v>20702</v>
      </c>
      <c r="W92" t="s">
        <v>20710</v>
      </c>
      <c r="X92" t="s">
        <v>20663</v>
      </c>
      <c r="Y92" t="s">
        <v>20671</v>
      </c>
      <c r="Z92">
        <v>4</v>
      </c>
      <c r="AA92" t="s">
        <v>20673</v>
      </c>
    </row>
    <row r="93" spans="1:27" x14ac:dyDescent="0.3">
      <c r="A93">
        <v>6249</v>
      </c>
      <c r="B93" t="s">
        <v>281</v>
      </c>
      <c r="C93">
        <v>1</v>
      </c>
      <c r="D93" t="s">
        <v>21</v>
      </c>
      <c r="E93" t="s">
        <v>282</v>
      </c>
      <c r="F93" t="s">
        <v>228</v>
      </c>
      <c r="G93" t="s">
        <v>229</v>
      </c>
      <c r="H93">
        <v>77.294599099999999</v>
      </c>
      <c r="I93">
        <v>28.639815200000001</v>
      </c>
      <c r="J93" t="s">
        <v>25</v>
      </c>
      <c r="K93" t="s">
        <v>26</v>
      </c>
      <c r="L93" t="s">
        <v>27</v>
      </c>
      <c r="M93" t="s">
        <v>27</v>
      </c>
      <c r="N93" t="s">
        <v>27</v>
      </c>
      <c r="O93" t="s">
        <v>27</v>
      </c>
      <c r="P93">
        <v>1</v>
      </c>
      <c r="Q93">
        <v>0</v>
      </c>
      <c r="R93">
        <v>150</v>
      </c>
      <c r="S93">
        <v>1</v>
      </c>
      <c r="T93" s="1">
        <v>42481</v>
      </c>
      <c r="U93" t="s">
        <v>28</v>
      </c>
      <c r="V93" t="s">
        <v>20702</v>
      </c>
      <c r="W93" t="s">
        <v>20710</v>
      </c>
      <c r="X93" t="s">
        <v>20661</v>
      </c>
      <c r="Y93" t="s">
        <v>20671</v>
      </c>
      <c r="Z93">
        <v>4</v>
      </c>
      <c r="AA93" t="s">
        <v>20673</v>
      </c>
    </row>
    <row r="94" spans="1:27" x14ac:dyDescent="0.3">
      <c r="A94">
        <v>18273597</v>
      </c>
      <c r="B94" t="s">
        <v>283</v>
      </c>
      <c r="C94">
        <v>1</v>
      </c>
      <c r="D94" t="s">
        <v>21</v>
      </c>
      <c r="E94" t="s">
        <v>284</v>
      </c>
      <c r="F94" t="s">
        <v>235</v>
      </c>
      <c r="G94" t="s">
        <v>234</v>
      </c>
      <c r="H94">
        <v>77.160514399999997</v>
      </c>
      <c r="I94">
        <v>28.689630099999999</v>
      </c>
      <c r="J94" t="s">
        <v>25</v>
      </c>
      <c r="K94" t="s">
        <v>26</v>
      </c>
      <c r="L94" t="s">
        <v>27</v>
      </c>
      <c r="M94" t="s">
        <v>27</v>
      </c>
      <c r="N94" t="s">
        <v>27</v>
      </c>
      <c r="O94" t="s">
        <v>27</v>
      </c>
      <c r="P94">
        <v>1</v>
      </c>
      <c r="Q94">
        <v>0</v>
      </c>
      <c r="R94">
        <v>450</v>
      </c>
      <c r="S94">
        <v>1</v>
      </c>
      <c r="T94" s="1">
        <v>42098</v>
      </c>
      <c r="U94" t="s">
        <v>28</v>
      </c>
      <c r="V94" t="s">
        <v>20702</v>
      </c>
      <c r="W94" t="s">
        <v>20710</v>
      </c>
      <c r="X94" t="s">
        <v>20669</v>
      </c>
      <c r="Y94" t="s">
        <v>20671</v>
      </c>
      <c r="Z94">
        <v>4</v>
      </c>
      <c r="AA94" t="s">
        <v>20673</v>
      </c>
    </row>
    <row r="95" spans="1:27" x14ac:dyDescent="0.3">
      <c r="A95">
        <v>18455549</v>
      </c>
      <c r="B95" t="s">
        <v>285</v>
      </c>
      <c r="C95">
        <v>1</v>
      </c>
      <c r="D95" t="s">
        <v>21</v>
      </c>
      <c r="E95" t="s">
        <v>286</v>
      </c>
      <c r="F95" t="s">
        <v>208</v>
      </c>
      <c r="G95" t="s">
        <v>207</v>
      </c>
      <c r="H95">
        <v>77.1126948</v>
      </c>
      <c r="I95">
        <v>28.634074099999999</v>
      </c>
      <c r="J95" t="s">
        <v>25</v>
      </c>
      <c r="K95" t="s">
        <v>26</v>
      </c>
      <c r="L95" t="s">
        <v>27</v>
      </c>
      <c r="M95" t="s">
        <v>27</v>
      </c>
      <c r="N95" t="s">
        <v>27</v>
      </c>
      <c r="O95" t="s">
        <v>27</v>
      </c>
      <c r="P95">
        <v>1</v>
      </c>
      <c r="Q95">
        <v>0</v>
      </c>
      <c r="R95">
        <v>300</v>
      </c>
      <c r="S95">
        <v>1</v>
      </c>
      <c r="T95" s="1">
        <v>40655</v>
      </c>
      <c r="U95" t="s">
        <v>28</v>
      </c>
      <c r="V95" t="s">
        <v>20702</v>
      </c>
      <c r="W95" t="s">
        <v>20710</v>
      </c>
      <c r="X95" t="s">
        <v>20663</v>
      </c>
      <c r="Y95" t="s">
        <v>20671</v>
      </c>
      <c r="Z95">
        <v>4</v>
      </c>
      <c r="AA95" t="s">
        <v>20673</v>
      </c>
    </row>
    <row r="96" spans="1:27" x14ac:dyDescent="0.3">
      <c r="A96">
        <v>18423889</v>
      </c>
      <c r="B96" t="s">
        <v>287</v>
      </c>
      <c r="C96">
        <v>1</v>
      </c>
      <c r="D96" t="s">
        <v>21</v>
      </c>
      <c r="E96" t="s">
        <v>288</v>
      </c>
      <c r="F96" t="s">
        <v>66</v>
      </c>
      <c r="G96" t="s">
        <v>67</v>
      </c>
      <c r="H96">
        <v>77.306238100000002</v>
      </c>
      <c r="I96">
        <v>28.589196099999999</v>
      </c>
      <c r="J96" t="s">
        <v>25</v>
      </c>
      <c r="K96" t="s">
        <v>26</v>
      </c>
      <c r="L96" t="s">
        <v>27</v>
      </c>
      <c r="M96" t="s">
        <v>27</v>
      </c>
      <c r="N96" t="s">
        <v>27</v>
      </c>
      <c r="O96" t="s">
        <v>27</v>
      </c>
      <c r="P96">
        <v>1</v>
      </c>
      <c r="Q96">
        <v>0</v>
      </c>
      <c r="R96">
        <v>100</v>
      </c>
      <c r="S96">
        <v>1</v>
      </c>
      <c r="T96" s="1">
        <v>42836</v>
      </c>
      <c r="U96" t="s">
        <v>28</v>
      </c>
      <c r="V96" t="s">
        <v>20702</v>
      </c>
      <c r="W96" t="s">
        <v>20710</v>
      </c>
      <c r="X96" t="s">
        <v>20668</v>
      </c>
      <c r="Y96" t="s">
        <v>20671</v>
      </c>
      <c r="Z96">
        <v>4</v>
      </c>
      <c r="AA96" t="s">
        <v>20673</v>
      </c>
    </row>
    <row r="97" spans="1:27" x14ac:dyDescent="0.3">
      <c r="A97">
        <v>18424650</v>
      </c>
      <c r="B97" t="s">
        <v>289</v>
      </c>
      <c r="C97">
        <v>1</v>
      </c>
      <c r="D97" t="s">
        <v>21</v>
      </c>
      <c r="E97" t="s">
        <v>290</v>
      </c>
      <c r="F97" t="s">
        <v>66</v>
      </c>
      <c r="G97" t="s">
        <v>67</v>
      </c>
      <c r="H97">
        <v>77.307187799999994</v>
      </c>
      <c r="I97">
        <v>28.5908905</v>
      </c>
      <c r="J97" t="s">
        <v>25</v>
      </c>
      <c r="K97" t="s">
        <v>26</v>
      </c>
      <c r="L97" t="s">
        <v>27</v>
      </c>
      <c r="M97" t="s">
        <v>27</v>
      </c>
      <c r="N97" t="s">
        <v>27</v>
      </c>
      <c r="O97" t="s">
        <v>27</v>
      </c>
      <c r="P97">
        <v>2</v>
      </c>
      <c r="Q97">
        <v>0</v>
      </c>
      <c r="R97">
        <v>500</v>
      </c>
      <c r="S97">
        <v>1</v>
      </c>
      <c r="T97" s="1">
        <v>40650</v>
      </c>
      <c r="U97" t="s">
        <v>28</v>
      </c>
      <c r="V97" t="s">
        <v>20702</v>
      </c>
      <c r="W97" t="s">
        <v>20710</v>
      </c>
      <c r="X97" t="s">
        <v>20663</v>
      </c>
      <c r="Y97" t="s">
        <v>20671</v>
      </c>
      <c r="Z97">
        <v>4</v>
      </c>
      <c r="AA97" t="s">
        <v>20673</v>
      </c>
    </row>
    <row r="98" spans="1:27" x14ac:dyDescent="0.3">
      <c r="A98">
        <v>18489513</v>
      </c>
      <c r="B98" t="s">
        <v>291</v>
      </c>
      <c r="C98">
        <v>1</v>
      </c>
      <c r="D98" t="s">
        <v>21</v>
      </c>
      <c r="E98" t="s">
        <v>292</v>
      </c>
      <c r="F98" t="s">
        <v>293</v>
      </c>
      <c r="G98" t="s">
        <v>294</v>
      </c>
      <c r="H98">
        <v>77.248174000000006</v>
      </c>
      <c r="I98">
        <v>28.526931000000001</v>
      </c>
      <c r="J98" t="s">
        <v>25</v>
      </c>
      <c r="K98" t="s">
        <v>26</v>
      </c>
      <c r="L98" t="s">
        <v>27</v>
      </c>
      <c r="M98" t="s">
        <v>27</v>
      </c>
      <c r="N98" t="s">
        <v>27</v>
      </c>
      <c r="O98" t="s">
        <v>27</v>
      </c>
      <c r="P98">
        <v>1</v>
      </c>
      <c r="Q98">
        <v>0</v>
      </c>
      <c r="R98">
        <v>400</v>
      </c>
      <c r="S98">
        <v>1</v>
      </c>
      <c r="T98" s="1">
        <v>43181</v>
      </c>
      <c r="U98" t="s">
        <v>28</v>
      </c>
      <c r="V98" t="s">
        <v>20702</v>
      </c>
      <c r="W98" t="s">
        <v>20710</v>
      </c>
      <c r="X98" t="s">
        <v>20662</v>
      </c>
      <c r="Y98" t="s">
        <v>20674</v>
      </c>
      <c r="Z98">
        <v>3</v>
      </c>
      <c r="AA98" t="s">
        <v>20675</v>
      </c>
    </row>
    <row r="99" spans="1:27" x14ac:dyDescent="0.3">
      <c r="A99">
        <v>18378037</v>
      </c>
      <c r="B99" t="s">
        <v>295</v>
      </c>
      <c r="C99">
        <v>1</v>
      </c>
      <c r="D99" t="s">
        <v>21</v>
      </c>
      <c r="E99" t="s">
        <v>296</v>
      </c>
      <c r="F99" t="s">
        <v>74</v>
      </c>
      <c r="G99" t="s">
        <v>75</v>
      </c>
      <c r="H99">
        <v>77.309518310000001</v>
      </c>
      <c r="I99">
        <v>28.68780825</v>
      </c>
      <c r="J99" t="s">
        <v>25</v>
      </c>
      <c r="K99" t="s">
        <v>26</v>
      </c>
      <c r="L99" t="s">
        <v>27</v>
      </c>
      <c r="M99" t="s">
        <v>27</v>
      </c>
      <c r="N99" t="s">
        <v>27</v>
      </c>
      <c r="O99" t="s">
        <v>27</v>
      </c>
      <c r="P99">
        <v>1</v>
      </c>
      <c r="Q99">
        <v>0</v>
      </c>
      <c r="R99">
        <v>400</v>
      </c>
      <c r="S99">
        <v>1</v>
      </c>
      <c r="T99" s="1">
        <v>41346</v>
      </c>
      <c r="U99" t="s">
        <v>28</v>
      </c>
      <c r="V99" t="s">
        <v>20702</v>
      </c>
      <c r="W99" t="s">
        <v>20710</v>
      </c>
      <c r="X99" t="s">
        <v>20658</v>
      </c>
      <c r="Y99" t="s">
        <v>20674</v>
      </c>
      <c r="Z99">
        <v>3</v>
      </c>
      <c r="AA99" t="s">
        <v>20675</v>
      </c>
    </row>
    <row r="100" spans="1:27" x14ac:dyDescent="0.3">
      <c r="A100">
        <v>18124389</v>
      </c>
      <c r="B100" t="s">
        <v>297</v>
      </c>
      <c r="C100">
        <v>1</v>
      </c>
      <c r="D100" t="s">
        <v>21</v>
      </c>
      <c r="E100" t="s">
        <v>298</v>
      </c>
      <c r="F100" t="s">
        <v>299</v>
      </c>
      <c r="G100" t="s">
        <v>300</v>
      </c>
      <c r="H100">
        <v>77.205080800000005</v>
      </c>
      <c r="I100">
        <v>28.697930499999998</v>
      </c>
      <c r="J100" t="s">
        <v>25</v>
      </c>
      <c r="K100" t="s">
        <v>26</v>
      </c>
      <c r="L100" t="s">
        <v>27</v>
      </c>
      <c r="M100" t="s">
        <v>27</v>
      </c>
      <c r="N100" t="s">
        <v>27</v>
      </c>
      <c r="O100" t="s">
        <v>27</v>
      </c>
      <c r="P100">
        <v>1</v>
      </c>
      <c r="Q100">
        <v>0</v>
      </c>
      <c r="R100">
        <v>100</v>
      </c>
      <c r="S100">
        <v>1</v>
      </c>
      <c r="T100" s="1">
        <v>42817</v>
      </c>
      <c r="U100" t="s">
        <v>28</v>
      </c>
      <c r="V100" t="s">
        <v>20702</v>
      </c>
      <c r="W100" t="s">
        <v>20710</v>
      </c>
      <c r="X100" t="s">
        <v>20668</v>
      </c>
      <c r="Y100" t="s">
        <v>20674</v>
      </c>
      <c r="Z100">
        <v>3</v>
      </c>
      <c r="AA100" t="s">
        <v>20675</v>
      </c>
    </row>
    <row r="101" spans="1:27" x14ac:dyDescent="0.3">
      <c r="A101">
        <v>18451575</v>
      </c>
      <c r="B101" t="s">
        <v>301</v>
      </c>
      <c r="C101">
        <v>1</v>
      </c>
      <c r="D101" t="s">
        <v>21</v>
      </c>
      <c r="E101" t="s">
        <v>302</v>
      </c>
      <c r="F101" t="s">
        <v>218</v>
      </c>
      <c r="G101" t="s">
        <v>219</v>
      </c>
      <c r="H101">
        <v>77.235565199999996</v>
      </c>
      <c r="I101">
        <v>28.649865500000001</v>
      </c>
      <c r="J101" t="s">
        <v>25</v>
      </c>
      <c r="K101" t="s">
        <v>26</v>
      </c>
      <c r="L101" t="s">
        <v>27</v>
      </c>
      <c r="M101" t="s">
        <v>27</v>
      </c>
      <c r="N101" t="s">
        <v>27</v>
      </c>
      <c r="O101" t="s">
        <v>27</v>
      </c>
      <c r="P101">
        <v>1</v>
      </c>
      <c r="Q101">
        <v>0</v>
      </c>
      <c r="R101">
        <v>400</v>
      </c>
      <c r="S101">
        <v>1</v>
      </c>
      <c r="T101" s="1">
        <v>41701</v>
      </c>
      <c r="U101" t="s">
        <v>28</v>
      </c>
      <c r="V101" t="s">
        <v>20702</v>
      </c>
      <c r="W101" t="s">
        <v>20710</v>
      </c>
      <c r="X101" t="s">
        <v>20664</v>
      </c>
      <c r="Y101" t="s">
        <v>20674</v>
      </c>
      <c r="Z101">
        <v>3</v>
      </c>
      <c r="AA101" t="s">
        <v>20675</v>
      </c>
    </row>
    <row r="102" spans="1:27" x14ac:dyDescent="0.3">
      <c r="A102">
        <v>18292453</v>
      </c>
      <c r="B102" t="s">
        <v>303</v>
      </c>
      <c r="C102">
        <v>1</v>
      </c>
      <c r="D102" t="s">
        <v>21</v>
      </c>
      <c r="E102" t="s">
        <v>304</v>
      </c>
      <c r="F102" t="s">
        <v>118</v>
      </c>
      <c r="G102" t="s">
        <v>119</v>
      </c>
      <c r="H102">
        <v>77.296163000000007</v>
      </c>
      <c r="I102">
        <v>28.605170900000001</v>
      </c>
      <c r="J102" t="s">
        <v>25</v>
      </c>
      <c r="K102" t="s">
        <v>26</v>
      </c>
      <c r="L102" t="s">
        <v>27</v>
      </c>
      <c r="M102" t="s">
        <v>27</v>
      </c>
      <c r="N102" t="s">
        <v>27</v>
      </c>
      <c r="O102" t="s">
        <v>27</v>
      </c>
      <c r="P102">
        <v>1</v>
      </c>
      <c r="Q102">
        <v>0</v>
      </c>
      <c r="R102">
        <v>200</v>
      </c>
      <c r="S102">
        <v>1</v>
      </c>
      <c r="T102" s="1">
        <v>40261</v>
      </c>
      <c r="U102" t="s">
        <v>28</v>
      </c>
      <c r="V102" t="s">
        <v>20702</v>
      </c>
      <c r="W102" t="s">
        <v>20710</v>
      </c>
      <c r="X102" t="s">
        <v>20667</v>
      </c>
      <c r="Y102" t="s">
        <v>20674</v>
      </c>
      <c r="Z102">
        <v>3</v>
      </c>
      <c r="AA102" t="s">
        <v>20675</v>
      </c>
    </row>
    <row r="103" spans="1:27" x14ac:dyDescent="0.3">
      <c r="A103">
        <v>308110</v>
      </c>
      <c r="B103" t="s">
        <v>305</v>
      </c>
      <c r="C103">
        <v>1</v>
      </c>
      <c r="D103" t="s">
        <v>21</v>
      </c>
      <c r="E103" t="s">
        <v>306</v>
      </c>
      <c r="F103" t="s">
        <v>126</v>
      </c>
      <c r="G103" t="s">
        <v>127</v>
      </c>
      <c r="H103">
        <v>77.146171100000004</v>
      </c>
      <c r="I103">
        <v>28.6621083</v>
      </c>
      <c r="J103" t="s">
        <v>25</v>
      </c>
      <c r="K103" t="s">
        <v>26</v>
      </c>
      <c r="L103" t="s">
        <v>27</v>
      </c>
      <c r="M103" t="s">
        <v>27</v>
      </c>
      <c r="N103" t="s">
        <v>27</v>
      </c>
      <c r="O103" t="s">
        <v>27</v>
      </c>
      <c r="P103">
        <v>1</v>
      </c>
      <c r="Q103">
        <v>0</v>
      </c>
      <c r="R103">
        <v>400</v>
      </c>
      <c r="S103">
        <v>1</v>
      </c>
      <c r="T103" s="1">
        <v>41722</v>
      </c>
      <c r="U103" t="s">
        <v>28</v>
      </c>
      <c r="V103" t="s">
        <v>20702</v>
      </c>
      <c r="W103" t="s">
        <v>20710</v>
      </c>
      <c r="X103" t="s">
        <v>20664</v>
      </c>
      <c r="Y103" t="s">
        <v>20674</v>
      </c>
      <c r="Z103">
        <v>3</v>
      </c>
      <c r="AA103" t="s">
        <v>20675</v>
      </c>
    </row>
    <row r="104" spans="1:27" x14ac:dyDescent="0.3">
      <c r="A104">
        <v>18466675</v>
      </c>
      <c r="B104" t="s">
        <v>307</v>
      </c>
      <c r="C104">
        <v>1</v>
      </c>
      <c r="D104" t="s">
        <v>21</v>
      </c>
      <c r="E104" t="s">
        <v>45</v>
      </c>
      <c r="F104" t="s">
        <v>44</v>
      </c>
      <c r="G104" t="s">
        <v>45</v>
      </c>
      <c r="H104">
        <v>0</v>
      </c>
      <c r="I104">
        <v>0</v>
      </c>
      <c r="J104" t="s">
        <v>25</v>
      </c>
      <c r="K104" t="s">
        <v>26</v>
      </c>
      <c r="L104" t="s">
        <v>27</v>
      </c>
      <c r="M104" t="s">
        <v>27</v>
      </c>
      <c r="N104" t="s">
        <v>27</v>
      </c>
      <c r="O104" t="s">
        <v>27</v>
      </c>
      <c r="P104">
        <v>1</v>
      </c>
      <c r="Q104">
        <v>0</v>
      </c>
      <c r="R104">
        <v>200</v>
      </c>
      <c r="S104">
        <v>1</v>
      </c>
      <c r="T104" s="1">
        <v>41358</v>
      </c>
      <c r="U104" t="s">
        <v>28</v>
      </c>
      <c r="V104" t="s">
        <v>20702</v>
      </c>
      <c r="W104" t="s">
        <v>20710</v>
      </c>
      <c r="X104" t="s">
        <v>20658</v>
      </c>
      <c r="Y104" t="s">
        <v>20674</v>
      </c>
      <c r="Z104">
        <v>3</v>
      </c>
      <c r="AA104" t="s">
        <v>20675</v>
      </c>
    </row>
    <row r="105" spans="1:27" x14ac:dyDescent="0.3">
      <c r="A105">
        <v>18361217</v>
      </c>
      <c r="B105" t="s">
        <v>308</v>
      </c>
      <c r="C105">
        <v>1</v>
      </c>
      <c r="D105" t="s">
        <v>21</v>
      </c>
      <c r="E105" t="s">
        <v>309</v>
      </c>
      <c r="F105" t="s">
        <v>50</v>
      </c>
      <c r="G105" t="s">
        <v>51</v>
      </c>
      <c r="H105">
        <v>76.9638597</v>
      </c>
      <c r="I105">
        <v>28.609072000000001</v>
      </c>
      <c r="J105" t="s">
        <v>25</v>
      </c>
      <c r="K105" t="s">
        <v>26</v>
      </c>
      <c r="L105" t="s">
        <v>27</v>
      </c>
      <c r="M105" t="s">
        <v>27</v>
      </c>
      <c r="N105" t="s">
        <v>27</v>
      </c>
      <c r="O105" t="s">
        <v>27</v>
      </c>
      <c r="P105">
        <v>1</v>
      </c>
      <c r="Q105">
        <v>0</v>
      </c>
      <c r="R105">
        <v>250</v>
      </c>
      <c r="S105">
        <v>1</v>
      </c>
      <c r="T105" s="1">
        <v>40979</v>
      </c>
      <c r="U105" t="s">
        <v>28</v>
      </c>
      <c r="V105" t="s">
        <v>20702</v>
      </c>
      <c r="W105" t="s">
        <v>20710</v>
      </c>
      <c r="X105" t="s">
        <v>20665</v>
      </c>
      <c r="Y105" t="s">
        <v>20674</v>
      </c>
      <c r="Z105">
        <v>3</v>
      </c>
      <c r="AA105" t="s">
        <v>20675</v>
      </c>
    </row>
    <row r="106" spans="1:27" x14ac:dyDescent="0.3">
      <c r="A106">
        <v>9271</v>
      </c>
      <c r="B106" t="s">
        <v>310</v>
      </c>
      <c r="C106">
        <v>1</v>
      </c>
      <c r="D106" t="s">
        <v>21</v>
      </c>
      <c r="E106" t="s">
        <v>311</v>
      </c>
      <c r="F106" t="s">
        <v>50</v>
      </c>
      <c r="G106" t="s">
        <v>51</v>
      </c>
      <c r="H106">
        <v>76.985621499999993</v>
      </c>
      <c r="I106">
        <v>28.6100946</v>
      </c>
      <c r="J106" t="s">
        <v>25</v>
      </c>
      <c r="K106" t="s">
        <v>26</v>
      </c>
      <c r="L106" t="s">
        <v>27</v>
      </c>
      <c r="M106" t="s">
        <v>27</v>
      </c>
      <c r="N106" t="s">
        <v>27</v>
      </c>
      <c r="O106" t="s">
        <v>27</v>
      </c>
      <c r="P106">
        <v>1</v>
      </c>
      <c r="Q106">
        <v>0</v>
      </c>
      <c r="R106">
        <v>50</v>
      </c>
      <c r="S106">
        <v>1</v>
      </c>
      <c r="T106" s="1">
        <v>40241</v>
      </c>
      <c r="U106" t="s">
        <v>28</v>
      </c>
      <c r="V106" t="s">
        <v>20702</v>
      </c>
      <c r="W106" t="s">
        <v>20710</v>
      </c>
      <c r="X106" t="s">
        <v>20667</v>
      </c>
      <c r="Y106" t="s">
        <v>20674</v>
      </c>
      <c r="Z106">
        <v>3</v>
      </c>
      <c r="AA106" t="s">
        <v>20675</v>
      </c>
    </row>
    <row r="107" spans="1:27" x14ac:dyDescent="0.3">
      <c r="A107">
        <v>18360900</v>
      </c>
      <c r="B107" t="s">
        <v>312</v>
      </c>
      <c r="C107">
        <v>1</v>
      </c>
      <c r="D107" t="s">
        <v>21</v>
      </c>
      <c r="E107" t="s">
        <v>313</v>
      </c>
      <c r="F107" t="s">
        <v>190</v>
      </c>
      <c r="G107" t="s">
        <v>191</v>
      </c>
      <c r="H107">
        <v>77.288526399999995</v>
      </c>
      <c r="I107">
        <v>28.500364300000001</v>
      </c>
      <c r="J107" t="s">
        <v>25</v>
      </c>
      <c r="K107" t="s">
        <v>26</v>
      </c>
      <c r="L107" t="s">
        <v>27</v>
      </c>
      <c r="M107" t="s">
        <v>27</v>
      </c>
      <c r="N107" t="s">
        <v>27</v>
      </c>
      <c r="O107" t="s">
        <v>27</v>
      </c>
      <c r="P107">
        <v>1</v>
      </c>
      <c r="Q107">
        <v>0</v>
      </c>
      <c r="R107">
        <v>300</v>
      </c>
      <c r="S107">
        <v>1</v>
      </c>
      <c r="T107" s="1">
        <v>41702</v>
      </c>
      <c r="U107" t="s">
        <v>28</v>
      </c>
      <c r="V107" t="s">
        <v>20702</v>
      </c>
      <c r="W107" t="s">
        <v>20710</v>
      </c>
      <c r="X107" t="s">
        <v>20664</v>
      </c>
      <c r="Y107" t="s">
        <v>20674</v>
      </c>
      <c r="Z107">
        <v>3</v>
      </c>
      <c r="AA107" t="s">
        <v>20675</v>
      </c>
    </row>
    <row r="108" spans="1:27" x14ac:dyDescent="0.3">
      <c r="A108">
        <v>18492960</v>
      </c>
      <c r="B108" t="s">
        <v>314</v>
      </c>
      <c r="C108">
        <v>1</v>
      </c>
      <c r="D108" t="s">
        <v>21</v>
      </c>
      <c r="E108" t="s">
        <v>315</v>
      </c>
      <c r="F108" t="s">
        <v>138</v>
      </c>
      <c r="G108" t="s">
        <v>139</v>
      </c>
      <c r="H108">
        <v>0</v>
      </c>
      <c r="I108">
        <v>0</v>
      </c>
      <c r="J108" t="s">
        <v>25</v>
      </c>
      <c r="K108" t="s">
        <v>26</v>
      </c>
      <c r="L108" t="s">
        <v>27</v>
      </c>
      <c r="M108" t="s">
        <v>27</v>
      </c>
      <c r="N108" t="s">
        <v>27</v>
      </c>
      <c r="O108" t="s">
        <v>27</v>
      </c>
      <c r="P108">
        <v>1</v>
      </c>
      <c r="Q108">
        <v>0</v>
      </c>
      <c r="R108">
        <v>200</v>
      </c>
      <c r="S108">
        <v>1</v>
      </c>
      <c r="T108" s="1">
        <v>43187</v>
      </c>
      <c r="U108" t="s">
        <v>28</v>
      </c>
      <c r="V108" t="s">
        <v>20702</v>
      </c>
      <c r="W108" t="s">
        <v>20710</v>
      </c>
      <c r="X108" t="s">
        <v>20662</v>
      </c>
      <c r="Y108" t="s">
        <v>20674</v>
      </c>
      <c r="Z108">
        <v>3</v>
      </c>
      <c r="AA108" t="s">
        <v>20675</v>
      </c>
    </row>
    <row r="109" spans="1:27" x14ac:dyDescent="0.3">
      <c r="A109">
        <v>18390309</v>
      </c>
      <c r="B109" t="s">
        <v>316</v>
      </c>
      <c r="C109">
        <v>1</v>
      </c>
      <c r="D109" t="s">
        <v>21</v>
      </c>
      <c r="E109" t="s">
        <v>317</v>
      </c>
      <c r="F109" t="s">
        <v>204</v>
      </c>
      <c r="G109" t="s">
        <v>205</v>
      </c>
      <c r="H109">
        <v>77.296325499999995</v>
      </c>
      <c r="I109">
        <v>28.537419199999999</v>
      </c>
      <c r="J109" t="s">
        <v>25</v>
      </c>
      <c r="K109" t="s">
        <v>26</v>
      </c>
      <c r="L109" t="s">
        <v>27</v>
      </c>
      <c r="M109" t="s">
        <v>27</v>
      </c>
      <c r="N109" t="s">
        <v>27</v>
      </c>
      <c r="O109" t="s">
        <v>27</v>
      </c>
      <c r="P109">
        <v>1</v>
      </c>
      <c r="Q109">
        <v>0</v>
      </c>
      <c r="R109">
        <v>150</v>
      </c>
      <c r="S109">
        <v>1</v>
      </c>
      <c r="T109" s="1">
        <v>42802</v>
      </c>
      <c r="U109" t="s">
        <v>28</v>
      </c>
      <c r="V109" t="s">
        <v>20702</v>
      </c>
      <c r="W109" t="s">
        <v>20710</v>
      </c>
      <c r="X109" t="s">
        <v>20668</v>
      </c>
      <c r="Y109" t="s">
        <v>20674</v>
      </c>
      <c r="Z109">
        <v>3</v>
      </c>
      <c r="AA109" t="s">
        <v>20675</v>
      </c>
    </row>
    <row r="110" spans="1:27" x14ac:dyDescent="0.3">
      <c r="A110">
        <v>18377898</v>
      </c>
      <c r="B110" t="s">
        <v>318</v>
      </c>
      <c r="C110">
        <v>1</v>
      </c>
      <c r="D110" t="s">
        <v>21</v>
      </c>
      <c r="E110" t="s">
        <v>319</v>
      </c>
      <c r="F110" t="s">
        <v>66</v>
      </c>
      <c r="G110" t="s">
        <v>67</v>
      </c>
      <c r="H110">
        <v>77.306627399999996</v>
      </c>
      <c r="I110">
        <v>28.5914444</v>
      </c>
      <c r="J110" t="s">
        <v>25</v>
      </c>
      <c r="K110" t="s">
        <v>26</v>
      </c>
      <c r="L110" t="s">
        <v>27</v>
      </c>
      <c r="M110" t="s">
        <v>27</v>
      </c>
      <c r="N110" t="s">
        <v>27</v>
      </c>
      <c r="O110" t="s">
        <v>27</v>
      </c>
      <c r="P110">
        <v>1</v>
      </c>
      <c r="Q110">
        <v>0</v>
      </c>
      <c r="R110">
        <v>200</v>
      </c>
      <c r="S110">
        <v>1</v>
      </c>
      <c r="T110" s="1">
        <v>41712</v>
      </c>
      <c r="U110" t="s">
        <v>28</v>
      </c>
      <c r="V110" t="s">
        <v>20702</v>
      </c>
      <c r="W110" t="s">
        <v>20710</v>
      </c>
      <c r="X110" t="s">
        <v>20664</v>
      </c>
      <c r="Y110" t="s">
        <v>20674</v>
      </c>
      <c r="Z110">
        <v>3</v>
      </c>
      <c r="AA110" t="s">
        <v>20675</v>
      </c>
    </row>
    <row r="111" spans="1:27" x14ac:dyDescent="0.3">
      <c r="A111">
        <v>18375413</v>
      </c>
      <c r="B111" t="s">
        <v>320</v>
      </c>
      <c r="C111">
        <v>1</v>
      </c>
      <c r="D111" t="s">
        <v>21</v>
      </c>
      <c r="E111" t="s">
        <v>321</v>
      </c>
      <c r="F111" t="s">
        <v>322</v>
      </c>
      <c r="G111" t="s">
        <v>323</v>
      </c>
      <c r="H111">
        <v>0</v>
      </c>
      <c r="I111">
        <v>0</v>
      </c>
      <c r="J111" t="s">
        <v>25</v>
      </c>
      <c r="K111" t="s">
        <v>26</v>
      </c>
      <c r="L111" t="s">
        <v>27</v>
      </c>
      <c r="M111" t="s">
        <v>27</v>
      </c>
      <c r="N111" t="s">
        <v>27</v>
      </c>
      <c r="O111" t="s">
        <v>27</v>
      </c>
      <c r="P111">
        <v>2</v>
      </c>
      <c r="Q111">
        <v>0</v>
      </c>
      <c r="R111">
        <v>650</v>
      </c>
      <c r="S111">
        <v>1</v>
      </c>
      <c r="T111" s="1">
        <v>42424</v>
      </c>
      <c r="U111" t="s">
        <v>28</v>
      </c>
      <c r="V111" t="s">
        <v>20702</v>
      </c>
      <c r="W111" t="s">
        <v>20710</v>
      </c>
      <c r="X111" t="s">
        <v>20661</v>
      </c>
      <c r="Y111" t="s">
        <v>20674</v>
      </c>
      <c r="Z111">
        <v>2</v>
      </c>
      <c r="AA111" t="s">
        <v>20676</v>
      </c>
    </row>
    <row r="112" spans="1:27" x14ac:dyDescent="0.3">
      <c r="A112">
        <v>302871</v>
      </c>
      <c r="B112" t="s">
        <v>324</v>
      </c>
      <c r="C112">
        <v>1</v>
      </c>
      <c r="D112" t="s">
        <v>21</v>
      </c>
      <c r="E112" t="s">
        <v>325</v>
      </c>
      <c r="F112" t="s">
        <v>326</v>
      </c>
      <c r="G112" t="s">
        <v>327</v>
      </c>
      <c r="H112">
        <v>77.231668900000003</v>
      </c>
      <c r="I112">
        <v>28.657385600000001</v>
      </c>
      <c r="J112" t="s">
        <v>25</v>
      </c>
      <c r="K112" t="s">
        <v>26</v>
      </c>
      <c r="L112" t="s">
        <v>27</v>
      </c>
      <c r="M112" t="s">
        <v>27</v>
      </c>
      <c r="N112" t="s">
        <v>27</v>
      </c>
      <c r="O112" t="s">
        <v>27</v>
      </c>
      <c r="P112">
        <v>1</v>
      </c>
      <c r="Q112">
        <v>0</v>
      </c>
      <c r="R112">
        <v>400</v>
      </c>
      <c r="S112">
        <v>1</v>
      </c>
      <c r="T112" s="1">
        <v>40225</v>
      </c>
      <c r="U112" t="s">
        <v>28</v>
      </c>
      <c r="V112" t="s">
        <v>20702</v>
      </c>
      <c r="W112" t="s">
        <v>20710</v>
      </c>
      <c r="X112" t="s">
        <v>20667</v>
      </c>
      <c r="Y112" t="s">
        <v>20674</v>
      </c>
      <c r="Z112">
        <v>2</v>
      </c>
      <c r="AA112" t="s">
        <v>20676</v>
      </c>
    </row>
    <row r="113" spans="1:27" x14ac:dyDescent="0.3">
      <c r="A113">
        <v>6678</v>
      </c>
      <c r="B113" t="s">
        <v>328</v>
      </c>
      <c r="C113">
        <v>1</v>
      </c>
      <c r="D113" t="s">
        <v>21</v>
      </c>
      <c r="E113" t="s">
        <v>329</v>
      </c>
      <c r="F113" t="s">
        <v>148</v>
      </c>
      <c r="G113" t="s">
        <v>149</v>
      </c>
      <c r="H113">
        <v>77.235710499999996</v>
      </c>
      <c r="I113">
        <v>28.641017300000001</v>
      </c>
      <c r="J113" t="s">
        <v>25</v>
      </c>
      <c r="K113" t="s">
        <v>26</v>
      </c>
      <c r="L113" t="s">
        <v>27</v>
      </c>
      <c r="M113" t="s">
        <v>27</v>
      </c>
      <c r="N113" t="s">
        <v>27</v>
      </c>
      <c r="O113" t="s">
        <v>27</v>
      </c>
      <c r="P113">
        <v>1</v>
      </c>
      <c r="Q113">
        <v>0</v>
      </c>
      <c r="R113">
        <v>150</v>
      </c>
      <c r="S113">
        <v>1</v>
      </c>
      <c r="T113" s="1">
        <v>40220</v>
      </c>
      <c r="U113" t="s">
        <v>28</v>
      </c>
      <c r="V113" t="s">
        <v>20702</v>
      </c>
      <c r="W113" t="s">
        <v>20710</v>
      </c>
      <c r="X113" t="s">
        <v>20667</v>
      </c>
      <c r="Y113" t="s">
        <v>20674</v>
      </c>
      <c r="Z113">
        <v>2</v>
      </c>
      <c r="AA113" t="s">
        <v>20676</v>
      </c>
    </row>
    <row r="114" spans="1:27" x14ac:dyDescent="0.3">
      <c r="A114">
        <v>18292472</v>
      </c>
      <c r="B114" t="s">
        <v>174</v>
      </c>
      <c r="C114">
        <v>1</v>
      </c>
      <c r="D114" t="s">
        <v>21</v>
      </c>
      <c r="E114" t="s">
        <v>330</v>
      </c>
      <c r="F114" t="s">
        <v>148</v>
      </c>
      <c r="G114" t="s">
        <v>149</v>
      </c>
      <c r="H114">
        <v>77.240290799999997</v>
      </c>
      <c r="I114">
        <v>28.645127200000001</v>
      </c>
      <c r="J114" t="s">
        <v>25</v>
      </c>
      <c r="K114" t="s">
        <v>26</v>
      </c>
      <c r="L114" t="s">
        <v>27</v>
      </c>
      <c r="M114" t="s">
        <v>27</v>
      </c>
      <c r="N114" t="s">
        <v>27</v>
      </c>
      <c r="O114" t="s">
        <v>27</v>
      </c>
      <c r="P114">
        <v>1</v>
      </c>
      <c r="Q114">
        <v>0</v>
      </c>
      <c r="R114">
        <v>400</v>
      </c>
      <c r="S114">
        <v>1</v>
      </c>
      <c r="T114" s="1">
        <v>41320</v>
      </c>
      <c r="U114" t="s">
        <v>28</v>
      </c>
      <c r="V114" t="s">
        <v>20702</v>
      </c>
      <c r="W114" t="s">
        <v>20710</v>
      </c>
      <c r="X114" t="s">
        <v>20658</v>
      </c>
      <c r="Y114" t="s">
        <v>20674</v>
      </c>
      <c r="Z114">
        <v>2</v>
      </c>
      <c r="AA114" t="s">
        <v>20676</v>
      </c>
    </row>
    <row r="115" spans="1:27" x14ac:dyDescent="0.3">
      <c r="A115">
        <v>18362795</v>
      </c>
      <c r="B115" t="s">
        <v>331</v>
      </c>
      <c r="C115">
        <v>1</v>
      </c>
      <c r="D115" t="s">
        <v>21</v>
      </c>
      <c r="E115" t="s">
        <v>332</v>
      </c>
      <c r="F115" t="s">
        <v>333</v>
      </c>
      <c r="G115" t="s">
        <v>334</v>
      </c>
      <c r="H115">
        <v>0</v>
      </c>
      <c r="I115">
        <v>0</v>
      </c>
      <c r="J115" t="s">
        <v>25</v>
      </c>
      <c r="K115" t="s">
        <v>26</v>
      </c>
      <c r="L115" t="s">
        <v>27</v>
      </c>
      <c r="M115" t="s">
        <v>27</v>
      </c>
      <c r="N115" t="s">
        <v>27</v>
      </c>
      <c r="O115" t="s">
        <v>27</v>
      </c>
      <c r="P115">
        <v>1</v>
      </c>
      <c r="Q115">
        <v>0</v>
      </c>
      <c r="R115">
        <v>200</v>
      </c>
      <c r="S115">
        <v>1</v>
      </c>
      <c r="T115" s="1">
        <v>40220</v>
      </c>
      <c r="U115" t="s">
        <v>28</v>
      </c>
      <c r="V115" t="s">
        <v>20702</v>
      </c>
      <c r="W115" t="s">
        <v>20710</v>
      </c>
      <c r="X115" t="s">
        <v>20667</v>
      </c>
      <c r="Y115" t="s">
        <v>20674</v>
      </c>
      <c r="Z115">
        <v>2</v>
      </c>
      <c r="AA115" t="s">
        <v>20676</v>
      </c>
    </row>
    <row r="116" spans="1:27" x14ac:dyDescent="0.3">
      <c r="A116">
        <v>18455553</v>
      </c>
      <c r="B116" t="s">
        <v>335</v>
      </c>
      <c r="C116">
        <v>1</v>
      </c>
      <c r="D116" t="s">
        <v>21</v>
      </c>
      <c r="E116" t="s">
        <v>336</v>
      </c>
      <c r="F116" t="s">
        <v>23</v>
      </c>
      <c r="G116" t="s">
        <v>24</v>
      </c>
      <c r="H116">
        <v>0</v>
      </c>
      <c r="I116">
        <v>0</v>
      </c>
      <c r="J116" t="s">
        <v>25</v>
      </c>
      <c r="K116" t="s">
        <v>26</v>
      </c>
      <c r="L116" t="s">
        <v>27</v>
      </c>
      <c r="M116" t="s">
        <v>27</v>
      </c>
      <c r="N116" t="s">
        <v>27</v>
      </c>
      <c r="O116" t="s">
        <v>27</v>
      </c>
      <c r="P116">
        <v>2</v>
      </c>
      <c r="Q116">
        <v>0</v>
      </c>
      <c r="R116">
        <v>600</v>
      </c>
      <c r="S116">
        <v>1</v>
      </c>
      <c r="T116" s="1">
        <v>42771</v>
      </c>
      <c r="U116" t="s">
        <v>28</v>
      </c>
      <c r="V116" t="s">
        <v>20702</v>
      </c>
      <c r="W116" t="s">
        <v>20710</v>
      </c>
      <c r="X116" t="s">
        <v>20668</v>
      </c>
      <c r="Y116" t="s">
        <v>20674</v>
      </c>
      <c r="Z116">
        <v>2</v>
      </c>
      <c r="AA116" t="s">
        <v>20676</v>
      </c>
    </row>
    <row r="117" spans="1:27" x14ac:dyDescent="0.3">
      <c r="A117">
        <v>18418234</v>
      </c>
      <c r="B117" t="s">
        <v>337</v>
      </c>
      <c r="C117">
        <v>1</v>
      </c>
      <c r="D117" t="s">
        <v>21</v>
      </c>
      <c r="E117" t="s">
        <v>338</v>
      </c>
      <c r="F117" t="s">
        <v>23</v>
      </c>
      <c r="G117" t="s">
        <v>24</v>
      </c>
      <c r="H117">
        <v>77.2741884</v>
      </c>
      <c r="I117">
        <v>28.654310800000001</v>
      </c>
      <c r="J117" t="s">
        <v>25</v>
      </c>
      <c r="K117" t="s">
        <v>26</v>
      </c>
      <c r="L117" t="s">
        <v>27</v>
      </c>
      <c r="M117" t="s">
        <v>27</v>
      </c>
      <c r="N117" t="s">
        <v>27</v>
      </c>
      <c r="O117" t="s">
        <v>27</v>
      </c>
      <c r="P117">
        <v>1</v>
      </c>
      <c r="Q117">
        <v>0</v>
      </c>
      <c r="R117">
        <v>300</v>
      </c>
      <c r="S117">
        <v>1</v>
      </c>
      <c r="T117" s="1">
        <v>41312</v>
      </c>
      <c r="U117" t="s">
        <v>28</v>
      </c>
      <c r="V117" t="s">
        <v>20702</v>
      </c>
      <c r="W117" t="s">
        <v>20710</v>
      </c>
      <c r="X117" t="s">
        <v>20658</v>
      </c>
      <c r="Y117" t="s">
        <v>20674</v>
      </c>
      <c r="Z117">
        <v>2</v>
      </c>
      <c r="AA117" t="s">
        <v>20676</v>
      </c>
    </row>
    <row r="118" spans="1:27" x14ac:dyDescent="0.3">
      <c r="A118">
        <v>18312623</v>
      </c>
      <c r="B118" t="s">
        <v>339</v>
      </c>
      <c r="C118">
        <v>1</v>
      </c>
      <c r="D118" t="s">
        <v>21</v>
      </c>
      <c r="E118" t="s">
        <v>340</v>
      </c>
      <c r="F118" t="s">
        <v>341</v>
      </c>
      <c r="G118" t="s">
        <v>342</v>
      </c>
      <c r="H118">
        <v>77.125999899999997</v>
      </c>
      <c r="I118">
        <v>28.547907800000001</v>
      </c>
      <c r="J118" t="s">
        <v>25</v>
      </c>
      <c r="K118" t="s">
        <v>26</v>
      </c>
      <c r="L118" t="s">
        <v>35</v>
      </c>
      <c r="M118" t="s">
        <v>27</v>
      </c>
      <c r="N118" t="s">
        <v>27</v>
      </c>
      <c r="O118" t="s">
        <v>27</v>
      </c>
      <c r="P118">
        <v>2</v>
      </c>
      <c r="Q118">
        <v>0</v>
      </c>
      <c r="R118">
        <v>800</v>
      </c>
      <c r="S118">
        <v>1</v>
      </c>
      <c r="T118" s="1">
        <v>41312</v>
      </c>
      <c r="U118" t="s">
        <v>28</v>
      </c>
      <c r="V118" t="s">
        <v>20702</v>
      </c>
      <c r="W118" t="s">
        <v>20710</v>
      </c>
      <c r="X118" t="s">
        <v>20658</v>
      </c>
      <c r="Y118" t="s">
        <v>20674</v>
      </c>
      <c r="Z118">
        <v>2</v>
      </c>
      <c r="AA118" t="s">
        <v>20676</v>
      </c>
    </row>
    <row r="119" spans="1:27" x14ac:dyDescent="0.3">
      <c r="A119">
        <v>18414503</v>
      </c>
      <c r="B119" t="s">
        <v>343</v>
      </c>
      <c r="C119">
        <v>1</v>
      </c>
      <c r="D119" t="s">
        <v>21</v>
      </c>
      <c r="E119" t="s">
        <v>344</v>
      </c>
      <c r="F119" t="s">
        <v>345</v>
      </c>
      <c r="G119" t="s">
        <v>346</v>
      </c>
      <c r="H119">
        <v>77.181002599999999</v>
      </c>
      <c r="I119">
        <v>28.548871399999999</v>
      </c>
      <c r="J119" t="s">
        <v>25</v>
      </c>
      <c r="K119" t="s">
        <v>26</v>
      </c>
      <c r="L119" t="s">
        <v>27</v>
      </c>
      <c r="M119" t="s">
        <v>27</v>
      </c>
      <c r="N119" t="s">
        <v>27</v>
      </c>
      <c r="O119" t="s">
        <v>27</v>
      </c>
      <c r="P119">
        <v>1</v>
      </c>
      <c r="Q119">
        <v>0</v>
      </c>
      <c r="R119">
        <v>400</v>
      </c>
      <c r="S119">
        <v>1</v>
      </c>
      <c r="T119" s="1">
        <v>43141</v>
      </c>
      <c r="U119" t="s">
        <v>28</v>
      </c>
      <c r="V119" t="s">
        <v>20702</v>
      </c>
      <c r="W119" t="s">
        <v>20710</v>
      </c>
      <c r="X119" t="s">
        <v>20662</v>
      </c>
      <c r="Y119" t="s">
        <v>20674</v>
      </c>
      <c r="Z119">
        <v>2</v>
      </c>
      <c r="AA119" t="s">
        <v>20676</v>
      </c>
    </row>
    <row r="120" spans="1:27" x14ac:dyDescent="0.3">
      <c r="A120">
        <v>18376513</v>
      </c>
      <c r="B120" t="s">
        <v>347</v>
      </c>
      <c r="C120">
        <v>1</v>
      </c>
      <c r="D120" t="s">
        <v>21</v>
      </c>
      <c r="E120" t="s">
        <v>348</v>
      </c>
      <c r="F120" t="s">
        <v>162</v>
      </c>
      <c r="G120" t="s">
        <v>163</v>
      </c>
      <c r="H120">
        <v>77.273094900000004</v>
      </c>
      <c r="I120">
        <v>28.659009399999999</v>
      </c>
      <c r="J120" t="s">
        <v>25</v>
      </c>
      <c r="K120" t="s">
        <v>26</v>
      </c>
      <c r="L120" t="s">
        <v>27</v>
      </c>
      <c r="M120" t="s">
        <v>27</v>
      </c>
      <c r="N120" t="s">
        <v>27</v>
      </c>
      <c r="O120" t="s">
        <v>27</v>
      </c>
      <c r="P120">
        <v>1</v>
      </c>
      <c r="Q120">
        <v>0</v>
      </c>
      <c r="R120">
        <v>350</v>
      </c>
      <c r="S120">
        <v>1</v>
      </c>
      <c r="T120" s="1">
        <v>40232</v>
      </c>
      <c r="U120" t="s">
        <v>28</v>
      </c>
      <c r="V120" t="s">
        <v>20702</v>
      </c>
      <c r="W120" t="s">
        <v>20710</v>
      </c>
      <c r="X120" t="s">
        <v>20667</v>
      </c>
      <c r="Y120" t="s">
        <v>20674</v>
      </c>
      <c r="Z120">
        <v>2</v>
      </c>
      <c r="AA120" t="s">
        <v>20676</v>
      </c>
    </row>
    <row r="121" spans="1:27" x14ac:dyDescent="0.3">
      <c r="A121">
        <v>18361765</v>
      </c>
      <c r="B121" t="s">
        <v>349</v>
      </c>
      <c r="C121">
        <v>1</v>
      </c>
      <c r="D121" t="s">
        <v>21</v>
      </c>
      <c r="E121" t="s">
        <v>350</v>
      </c>
      <c r="F121" t="s">
        <v>44</v>
      </c>
      <c r="G121" t="s">
        <v>45</v>
      </c>
      <c r="H121">
        <v>77.221468200000004</v>
      </c>
      <c r="I121">
        <v>28.7115817</v>
      </c>
      <c r="J121" t="s">
        <v>25</v>
      </c>
      <c r="K121" t="s">
        <v>26</v>
      </c>
      <c r="L121" t="s">
        <v>27</v>
      </c>
      <c r="M121" t="s">
        <v>27</v>
      </c>
      <c r="N121" t="s">
        <v>27</v>
      </c>
      <c r="O121" t="s">
        <v>27</v>
      </c>
      <c r="P121">
        <v>1</v>
      </c>
      <c r="Q121">
        <v>0</v>
      </c>
      <c r="R121">
        <v>200</v>
      </c>
      <c r="S121">
        <v>1</v>
      </c>
      <c r="T121" s="1">
        <v>42773</v>
      </c>
      <c r="U121" t="s">
        <v>28</v>
      </c>
      <c r="V121" t="s">
        <v>20702</v>
      </c>
      <c r="W121" t="s">
        <v>20710</v>
      </c>
      <c r="X121" t="s">
        <v>20668</v>
      </c>
      <c r="Y121" t="s">
        <v>20674</v>
      </c>
      <c r="Z121">
        <v>2</v>
      </c>
      <c r="AA121" t="s">
        <v>20676</v>
      </c>
    </row>
    <row r="122" spans="1:27" x14ac:dyDescent="0.3">
      <c r="A122">
        <v>18241864</v>
      </c>
      <c r="B122" t="s">
        <v>351</v>
      </c>
      <c r="C122">
        <v>1</v>
      </c>
      <c r="D122" t="s">
        <v>21</v>
      </c>
      <c r="E122" t="s">
        <v>352</v>
      </c>
      <c r="F122" t="s">
        <v>44</v>
      </c>
      <c r="G122" t="s">
        <v>45</v>
      </c>
      <c r="H122">
        <v>77.218586099999996</v>
      </c>
      <c r="I122">
        <v>28.7094348</v>
      </c>
      <c r="J122" t="s">
        <v>25</v>
      </c>
      <c r="K122" t="s">
        <v>26</v>
      </c>
      <c r="L122" t="s">
        <v>27</v>
      </c>
      <c r="M122" t="s">
        <v>27</v>
      </c>
      <c r="N122" t="s">
        <v>27</v>
      </c>
      <c r="O122" t="s">
        <v>27</v>
      </c>
      <c r="P122">
        <v>1</v>
      </c>
      <c r="Q122">
        <v>0</v>
      </c>
      <c r="R122">
        <v>100</v>
      </c>
      <c r="S122">
        <v>1</v>
      </c>
      <c r="T122" s="1">
        <v>40963</v>
      </c>
      <c r="U122" t="s">
        <v>28</v>
      </c>
      <c r="V122" t="s">
        <v>20702</v>
      </c>
      <c r="W122" t="s">
        <v>20710</v>
      </c>
      <c r="X122" t="s">
        <v>20665</v>
      </c>
      <c r="Y122" t="s">
        <v>20674</v>
      </c>
      <c r="Z122">
        <v>2</v>
      </c>
      <c r="AA122" t="s">
        <v>20676</v>
      </c>
    </row>
    <row r="123" spans="1:27" x14ac:dyDescent="0.3">
      <c r="A123">
        <v>18228878</v>
      </c>
      <c r="B123" t="s">
        <v>353</v>
      </c>
      <c r="C123">
        <v>1</v>
      </c>
      <c r="D123" t="s">
        <v>21</v>
      </c>
      <c r="E123" t="s">
        <v>354</v>
      </c>
      <c r="F123" t="s">
        <v>58</v>
      </c>
      <c r="G123" t="s">
        <v>59</v>
      </c>
      <c r="H123">
        <v>77.097634799999994</v>
      </c>
      <c r="I123">
        <v>28.5955838</v>
      </c>
      <c r="J123" t="s">
        <v>25</v>
      </c>
      <c r="K123" t="s">
        <v>26</v>
      </c>
      <c r="L123" t="s">
        <v>27</v>
      </c>
      <c r="M123" t="s">
        <v>27</v>
      </c>
      <c r="N123" t="s">
        <v>27</v>
      </c>
      <c r="O123" t="s">
        <v>27</v>
      </c>
      <c r="P123">
        <v>1</v>
      </c>
      <c r="Q123">
        <v>0</v>
      </c>
      <c r="R123">
        <v>300</v>
      </c>
      <c r="S123">
        <v>1</v>
      </c>
      <c r="T123" s="1">
        <v>42416</v>
      </c>
      <c r="U123" t="s">
        <v>28</v>
      </c>
      <c r="V123" t="s">
        <v>20702</v>
      </c>
      <c r="W123" t="s">
        <v>20710</v>
      </c>
      <c r="X123" t="s">
        <v>20661</v>
      </c>
      <c r="Y123" t="s">
        <v>20674</v>
      </c>
      <c r="Z123">
        <v>2</v>
      </c>
      <c r="AA123" t="s">
        <v>20676</v>
      </c>
    </row>
    <row r="124" spans="1:27" x14ac:dyDescent="0.3">
      <c r="A124">
        <v>5463</v>
      </c>
      <c r="B124" t="s">
        <v>355</v>
      </c>
      <c r="C124">
        <v>1</v>
      </c>
      <c r="D124" t="s">
        <v>21</v>
      </c>
      <c r="E124" t="s">
        <v>356</v>
      </c>
      <c r="F124" t="s">
        <v>148</v>
      </c>
      <c r="G124" t="s">
        <v>149</v>
      </c>
      <c r="H124">
        <v>77.240021299999995</v>
      </c>
      <c r="I124">
        <v>28.641159300000002</v>
      </c>
      <c r="J124" t="s">
        <v>25</v>
      </c>
      <c r="K124" t="s">
        <v>26</v>
      </c>
      <c r="L124" t="s">
        <v>27</v>
      </c>
      <c r="M124" t="s">
        <v>27</v>
      </c>
      <c r="N124" t="s">
        <v>27</v>
      </c>
      <c r="O124" t="s">
        <v>27</v>
      </c>
      <c r="P124">
        <v>1</v>
      </c>
      <c r="Q124">
        <v>0</v>
      </c>
      <c r="R124">
        <v>150</v>
      </c>
      <c r="S124">
        <v>1</v>
      </c>
      <c r="T124" s="1">
        <v>40927</v>
      </c>
      <c r="U124" t="s">
        <v>28</v>
      </c>
      <c r="V124" t="s">
        <v>20702</v>
      </c>
      <c r="W124" t="s">
        <v>20710</v>
      </c>
      <c r="X124" t="s">
        <v>20665</v>
      </c>
      <c r="Y124" t="s">
        <v>20674</v>
      </c>
      <c r="Z124">
        <v>1</v>
      </c>
      <c r="AA124" t="s">
        <v>20677</v>
      </c>
    </row>
    <row r="125" spans="1:27" x14ac:dyDescent="0.3">
      <c r="A125">
        <v>18356776</v>
      </c>
      <c r="B125" t="s">
        <v>357</v>
      </c>
      <c r="C125">
        <v>1</v>
      </c>
      <c r="D125" t="s">
        <v>21</v>
      </c>
      <c r="E125" t="s">
        <v>358</v>
      </c>
      <c r="F125" t="s">
        <v>333</v>
      </c>
      <c r="G125" t="s">
        <v>334</v>
      </c>
      <c r="H125">
        <v>77.250769210000001</v>
      </c>
      <c r="I125">
        <v>28.55558547</v>
      </c>
      <c r="J125" t="s">
        <v>25</v>
      </c>
      <c r="K125" t="s">
        <v>26</v>
      </c>
      <c r="L125" t="s">
        <v>27</v>
      </c>
      <c r="M125" t="s">
        <v>27</v>
      </c>
      <c r="N125" t="s">
        <v>27</v>
      </c>
      <c r="O125" t="s">
        <v>27</v>
      </c>
      <c r="P125">
        <v>1</v>
      </c>
      <c r="Q125">
        <v>0</v>
      </c>
      <c r="R125">
        <v>100</v>
      </c>
      <c r="S125">
        <v>1</v>
      </c>
      <c r="T125" s="1">
        <v>43124</v>
      </c>
      <c r="U125" t="s">
        <v>28</v>
      </c>
      <c r="V125" t="s">
        <v>20702</v>
      </c>
      <c r="W125" t="s">
        <v>20710</v>
      </c>
      <c r="X125" t="s">
        <v>20662</v>
      </c>
      <c r="Y125" t="s">
        <v>20674</v>
      </c>
      <c r="Z125">
        <v>1</v>
      </c>
      <c r="AA125" t="s">
        <v>20677</v>
      </c>
    </row>
    <row r="126" spans="1:27" x14ac:dyDescent="0.3">
      <c r="A126">
        <v>18349764</v>
      </c>
      <c r="B126" t="s">
        <v>359</v>
      </c>
      <c r="C126">
        <v>1</v>
      </c>
      <c r="D126" t="s">
        <v>21</v>
      </c>
      <c r="E126" t="s">
        <v>360</v>
      </c>
      <c r="F126" t="s">
        <v>162</v>
      </c>
      <c r="G126" t="s">
        <v>163</v>
      </c>
      <c r="H126">
        <v>0</v>
      </c>
      <c r="I126">
        <v>0</v>
      </c>
      <c r="J126" t="s">
        <v>25</v>
      </c>
      <c r="K126" t="s">
        <v>26</v>
      </c>
      <c r="L126" t="s">
        <v>27</v>
      </c>
      <c r="M126" t="s">
        <v>27</v>
      </c>
      <c r="N126" t="s">
        <v>27</v>
      </c>
      <c r="O126" t="s">
        <v>27</v>
      </c>
      <c r="P126">
        <v>2</v>
      </c>
      <c r="Q126">
        <v>0</v>
      </c>
      <c r="R126">
        <v>600</v>
      </c>
      <c r="S126">
        <v>1</v>
      </c>
      <c r="T126" s="1">
        <v>42746</v>
      </c>
      <c r="U126" t="s">
        <v>28</v>
      </c>
      <c r="V126" t="s">
        <v>20702</v>
      </c>
      <c r="W126" t="s">
        <v>20710</v>
      </c>
      <c r="X126" t="s">
        <v>20668</v>
      </c>
      <c r="Y126" t="s">
        <v>20674</v>
      </c>
      <c r="Z126">
        <v>1</v>
      </c>
      <c r="AA126" t="s">
        <v>20677</v>
      </c>
    </row>
    <row r="127" spans="1:27" x14ac:dyDescent="0.3">
      <c r="A127">
        <v>18415370</v>
      </c>
      <c r="B127" t="s">
        <v>361</v>
      </c>
      <c r="C127">
        <v>1</v>
      </c>
      <c r="D127" t="s">
        <v>21</v>
      </c>
      <c r="E127" t="s">
        <v>362</v>
      </c>
      <c r="F127" t="s">
        <v>363</v>
      </c>
      <c r="G127" t="s">
        <v>364</v>
      </c>
      <c r="H127">
        <v>77.194120400000003</v>
      </c>
      <c r="I127">
        <v>28.527892699999999</v>
      </c>
      <c r="J127" t="s">
        <v>25</v>
      </c>
      <c r="K127" t="s">
        <v>26</v>
      </c>
      <c r="L127" t="s">
        <v>27</v>
      </c>
      <c r="M127" t="s">
        <v>27</v>
      </c>
      <c r="N127" t="s">
        <v>27</v>
      </c>
      <c r="O127" t="s">
        <v>27</v>
      </c>
      <c r="P127">
        <v>2</v>
      </c>
      <c r="Q127">
        <v>0</v>
      </c>
      <c r="R127">
        <v>600</v>
      </c>
      <c r="S127">
        <v>1</v>
      </c>
      <c r="T127" s="1">
        <v>41663</v>
      </c>
      <c r="U127" t="s">
        <v>28</v>
      </c>
      <c r="V127" t="s">
        <v>20702</v>
      </c>
      <c r="W127" t="s">
        <v>20710</v>
      </c>
      <c r="X127" t="s">
        <v>20664</v>
      </c>
      <c r="Y127" t="s">
        <v>20674</v>
      </c>
      <c r="Z127">
        <v>1</v>
      </c>
      <c r="AA127" t="s">
        <v>20677</v>
      </c>
    </row>
    <row r="128" spans="1:27" x14ac:dyDescent="0.3">
      <c r="A128">
        <v>18485962</v>
      </c>
      <c r="B128" t="s">
        <v>365</v>
      </c>
      <c r="C128">
        <v>1</v>
      </c>
      <c r="D128" t="s">
        <v>21</v>
      </c>
      <c r="E128" t="s">
        <v>366</v>
      </c>
      <c r="F128" t="s">
        <v>44</v>
      </c>
      <c r="G128" t="s">
        <v>45</v>
      </c>
      <c r="H128">
        <v>77.211145040000005</v>
      </c>
      <c r="I128">
        <v>28.70302109</v>
      </c>
      <c r="J128" t="s">
        <v>25</v>
      </c>
      <c r="K128" t="s">
        <v>26</v>
      </c>
      <c r="L128" t="s">
        <v>27</v>
      </c>
      <c r="M128" t="s">
        <v>27</v>
      </c>
      <c r="N128" t="s">
        <v>27</v>
      </c>
      <c r="O128" t="s">
        <v>27</v>
      </c>
      <c r="P128">
        <v>1</v>
      </c>
      <c r="Q128">
        <v>0</v>
      </c>
      <c r="R128">
        <v>100</v>
      </c>
      <c r="S128">
        <v>1</v>
      </c>
      <c r="T128" s="1">
        <v>40192</v>
      </c>
      <c r="U128" t="s">
        <v>28</v>
      </c>
      <c r="V128" t="s">
        <v>20702</v>
      </c>
      <c r="W128" t="s">
        <v>20710</v>
      </c>
      <c r="X128" t="s">
        <v>20667</v>
      </c>
      <c r="Y128" t="s">
        <v>20674</v>
      </c>
      <c r="Z128">
        <v>1</v>
      </c>
      <c r="AA128" t="s">
        <v>20677</v>
      </c>
    </row>
    <row r="129" spans="1:27" x14ac:dyDescent="0.3">
      <c r="A129">
        <v>18378051</v>
      </c>
      <c r="B129" t="s">
        <v>367</v>
      </c>
      <c r="C129">
        <v>1</v>
      </c>
      <c r="D129" t="s">
        <v>21</v>
      </c>
      <c r="E129" t="s">
        <v>368</v>
      </c>
      <c r="F129" t="s">
        <v>91</v>
      </c>
      <c r="G129" t="s">
        <v>92</v>
      </c>
      <c r="H129">
        <v>77.067284400000005</v>
      </c>
      <c r="I129">
        <v>28.681275599999999</v>
      </c>
      <c r="J129" t="s">
        <v>25</v>
      </c>
      <c r="K129" t="s">
        <v>26</v>
      </c>
      <c r="L129" t="s">
        <v>27</v>
      </c>
      <c r="M129" t="s">
        <v>27</v>
      </c>
      <c r="N129" t="s">
        <v>27</v>
      </c>
      <c r="O129" t="s">
        <v>27</v>
      </c>
      <c r="P129">
        <v>1</v>
      </c>
      <c r="Q129">
        <v>0</v>
      </c>
      <c r="R129">
        <v>350</v>
      </c>
      <c r="S129">
        <v>1</v>
      </c>
      <c r="T129" s="1">
        <v>40559</v>
      </c>
      <c r="U129" t="s">
        <v>28</v>
      </c>
      <c r="V129" t="s">
        <v>20702</v>
      </c>
      <c r="W129" t="s">
        <v>20710</v>
      </c>
      <c r="X129" t="s">
        <v>20663</v>
      </c>
      <c r="Y129" t="s">
        <v>20674</v>
      </c>
      <c r="Z129">
        <v>1</v>
      </c>
      <c r="AA129" t="s">
        <v>20677</v>
      </c>
    </row>
    <row r="130" spans="1:27" x14ac:dyDescent="0.3">
      <c r="A130">
        <v>18441669</v>
      </c>
      <c r="B130" t="s">
        <v>369</v>
      </c>
      <c r="C130">
        <v>1</v>
      </c>
      <c r="D130" t="s">
        <v>21</v>
      </c>
      <c r="E130" t="s">
        <v>370</v>
      </c>
      <c r="F130" t="s">
        <v>228</v>
      </c>
      <c r="G130" t="s">
        <v>229</v>
      </c>
      <c r="H130">
        <v>77.294355899999999</v>
      </c>
      <c r="I130">
        <v>28.640598300000001</v>
      </c>
      <c r="J130" t="s">
        <v>25</v>
      </c>
      <c r="K130" t="s">
        <v>26</v>
      </c>
      <c r="L130" t="s">
        <v>27</v>
      </c>
      <c r="M130" t="s">
        <v>27</v>
      </c>
      <c r="N130" t="s">
        <v>27</v>
      </c>
      <c r="O130" t="s">
        <v>27</v>
      </c>
      <c r="P130">
        <v>1</v>
      </c>
      <c r="Q130">
        <v>0</v>
      </c>
      <c r="R130">
        <v>300</v>
      </c>
      <c r="S130">
        <v>1</v>
      </c>
      <c r="T130" s="1">
        <v>43128</v>
      </c>
      <c r="U130" t="s">
        <v>28</v>
      </c>
      <c r="V130" t="s">
        <v>20702</v>
      </c>
      <c r="W130" t="s">
        <v>20710</v>
      </c>
      <c r="X130" t="s">
        <v>20662</v>
      </c>
      <c r="Y130" t="s">
        <v>20674</v>
      </c>
      <c r="Z130">
        <v>1</v>
      </c>
      <c r="AA130" t="s">
        <v>20677</v>
      </c>
    </row>
    <row r="131" spans="1:27" x14ac:dyDescent="0.3">
      <c r="A131">
        <v>18489530</v>
      </c>
      <c r="B131" t="s">
        <v>371</v>
      </c>
      <c r="C131">
        <v>1</v>
      </c>
      <c r="D131" t="s">
        <v>21</v>
      </c>
      <c r="E131" t="s">
        <v>372</v>
      </c>
      <c r="F131" t="s">
        <v>62</v>
      </c>
      <c r="G131" t="s">
        <v>63</v>
      </c>
      <c r="H131">
        <v>77.167512500000001</v>
      </c>
      <c r="I131">
        <v>28.565241199999999</v>
      </c>
      <c r="J131" t="s">
        <v>25</v>
      </c>
      <c r="K131" t="s">
        <v>26</v>
      </c>
      <c r="L131" t="s">
        <v>27</v>
      </c>
      <c r="M131" t="s">
        <v>27</v>
      </c>
      <c r="N131" t="s">
        <v>27</v>
      </c>
      <c r="O131" t="s">
        <v>27</v>
      </c>
      <c r="P131">
        <v>1</v>
      </c>
      <c r="Q131">
        <v>0</v>
      </c>
      <c r="R131">
        <v>200</v>
      </c>
      <c r="S131">
        <v>1</v>
      </c>
      <c r="T131" s="1">
        <v>43101</v>
      </c>
      <c r="U131" t="s">
        <v>28</v>
      </c>
      <c r="V131" t="s">
        <v>20702</v>
      </c>
      <c r="W131" t="s">
        <v>20710</v>
      </c>
      <c r="X131" t="s">
        <v>20662</v>
      </c>
      <c r="Y131" t="s">
        <v>20674</v>
      </c>
      <c r="Z131">
        <v>1</v>
      </c>
      <c r="AA131" t="s">
        <v>20677</v>
      </c>
    </row>
    <row r="132" spans="1:27" x14ac:dyDescent="0.3">
      <c r="A132">
        <v>18390082</v>
      </c>
      <c r="B132" t="s">
        <v>373</v>
      </c>
      <c r="C132">
        <v>1</v>
      </c>
      <c r="D132" t="s">
        <v>21</v>
      </c>
      <c r="E132" t="s">
        <v>374</v>
      </c>
      <c r="F132" t="s">
        <v>148</v>
      </c>
      <c r="G132" t="s">
        <v>149</v>
      </c>
      <c r="H132">
        <v>77.242049600000001</v>
      </c>
      <c r="I132">
        <v>28.644812200000001</v>
      </c>
      <c r="J132" t="s">
        <v>25</v>
      </c>
      <c r="K132" t="s">
        <v>26</v>
      </c>
      <c r="L132" t="s">
        <v>27</v>
      </c>
      <c r="M132" t="s">
        <v>27</v>
      </c>
      <c r="N132" t="s">
        <v>27</v>
      </c>
      <c r="O132" t="s">
        <v>27</v>
      </c>
      <c r="P132">
        <v>1</v>
      </c>
      <c r="Q132">
        <v>0</v>
      </c>
      <c r="R132">
        <v>100</v>
      </c>
      <c r="S132">
        <v>1</v>
      </c>
      <c r="T132" s="1">
        <v>42706</v>
      </c>
      <c r="U132" t="s">
        <v>28</v>
      </c>
      <c r="V132" t="s">
        <v>20702</v>
      </c>
      <c r="W132" t="s">
        <v>20710</v>
      </c>
      <c r="X132" t="s">
        <v>20661</v>
      </c>
      <c r="Y132" t="s">
        <v>20678</v>
      </c>
      <c r="Z132">
        <v>12</v>
      </c>
      <c r="AA132" t="s">
        <v>6631</v>
      </c>
    </row>
    <row r="133" spans="1:27" x14ac:dyDescent="0.3">
      <c r="A133">
        <v>18449652</v>
      </c>
      <c r="B133" t="s">
        <v>375</v>
      </c>
      <c r="C133">
        <v>1</v>
      </c>
      <c r="D133" t="s">
        <v>21</v>
      </c>
      <c r="E133" t="s">
        <v>376</v>
      </c>
      <c r="F133" t="s">
        <v>148</v>
      </c>
      <c r="G133" t="s">
        <v>149</v>
      </c>
      <c r="H133">
        <v>0</v>
      </c>
      <c r="I133">
        <v>0</v>
      </c>
      <c r="J133" t="s">
        <v>25</v>
      </c>
      <c r="K133" t="s">
        <v>26</v>
      </c>
      <c r="L133" t="s">
        <v>27</v>
      </c>
      <c r="M133" t="s">
        <v>27</v>
      </c>
      <c r="N133" t="s">
        <v>27</v>
      </c>
      <c r="O133" t="s">
        <v>27</v>
      </c>
      <c r="P133">
        <v>1</v>
      </c>
      <c r="Q133">
        <v>0</v>
      </c>
      <c r="R133">
        <v>300</v>
      </c>
      <c r="S133">
        <v>1</v>
      </c>
      <c r="T133" s="1">
        <v>43452</v>
      </c>
      <c r="U133" t="s">
        <v>28</v>
      </c>
      <c r="V133" t="s">
        <v>20702</v>
      </c>
      <c r="W133" t="s">
        <v>20710</v>
      </c>
      <c r="X133" t="s">
        <v>20662</v>
      </c>
      <c r="Y133" t="s">
        <v>20678</v>
      </c>
      <c r="Z133">
        <v>12</v>
      </c>
      <c r="AA133" t="s">
        <v>6631</v>
      </c>
    </row>
    <row r="134" spans="1:27" x14ac:dyDescent="0.3">
      <c r="A134">
        <v>18288623</v>
      </c>
      <c r="B134" t="s">
        <v>377</v>
      </c>
      <c r="C134">
        <v>1</v>
      </c>
      <c r="D134" t="s">
        <v>21</v>
      </c>
      <c r="E134" t="s">
        <v>378</v>
      </c>
      <c r="F134" t="s">
        <v>148</v>
      </c>
      <c r="G134" t="s">
        <v>149</v>
      </c>
      <c r="H134">
        <v>77.240442799999997</v>
      </c>
      <c r="I134">
        <v>28.648229199999999</v>
      </c>
      <c r="J134" t="s">
        <v>25</v>
      </c>
      <c r="K134" t="s">
        <v>26</v>
      </c>
      <c r="L134" t="s">
        <v>27</v>
      </c>
      <c r="M134" t="s">
        <v>27</v>
      </c>
      <c r="N134" t="s">
        <v>27</v>
      </c>
      <c r="O134" t="s">
        <v>27</v>
      </c>
      <c r="P134">
        <v>1</v>
      </c>
      <c r="Q134">
        <v>0</v>
      </c>
      <c r="R134">
        <v>200</v>
      </c>
      <c r="S134">
        <v>1</v>
      </c>
      <c r="T134" s="1">
        <v>41612</v>
      </c>
      <c r="U134" t="s">
        <v>28</v>
      </c>
      <c r="V134" t="s">
        <v>20702</v>
      </c>
      <c r="W134" t="s">
        <v>20710</v>
      </c>
      <c r="X134" t="s">
        <v>20658</v>
      </c>
      <c r="Y134" t="s">
        <v>20678</v>
      </c>
      <c r="Z134">
        <v>12</v>
      </c>
      <c r="AA134" t="s">
        <v>6631</v>
      </c>
    </row>
    <row r="135" spans="1:27" x14ac:dyDescent="0.3">
      <c r="A135">
        <v>18435822</v>
      </c>
      <c r="B135" t="s">
        <v>379</v>
      </c>
      <c r="C135">
        <v>1</v>
      </c>
      <c r="D135" t="s">
        <v>21</v>
      </c>
      <c r="E135" t="s">
        <v>380</v>
      </c>
      <c r="F135" t="s">
        <v>74</v>
      </c>
      <c r="G135" t="s">
        <v>75</v>
      </c>
      <c r="H135">
        <v>77.318203199999999</v>
      </c>
      <c r="I135">
        <v>28.680840499999999</v>
      </c>
      <c r="J135" t="s">
        <v>25</v>
      </c>
      <c r="K135" t="s">
        <v>26</v>
      </c>
      <c r="L135" t="s">
        <v>27</v>
      </c>
      <c r="M135" t="s">
        <v>27</v>
      </c>
      <c r="N135" t="s">
        <v>27</v>
      </c>
      <c r="O135" t="s">
        <v>27</v>
      </c>
      <c r="P135">
        <v>1</v>
      </c>
      <c r="Q135">
        <v>0</v>
      </c>
      <c r="R135">
        <v>300</v>
      </c>
      <c r="S135">
        <v>1</v>
      </c>
      <c r="T135" s="1">
        <v>40890</v>
      </c>
      <c r="U135" t="s">
        <v>28</v>
      </c>
      <c r="V135" t="s">
        <v>20702</v>
      </c>
      <c r="W135" t="s">
        <v>20710</v>
      </c>
      <c r="X135" t="s">
        <v>20663</v>
      </c>
      <c r="Y135" t="s">
        <v>20678</v>
      </c>
      <c r="Z135">
        <v>12</v>
      </c>
      <c r="AA135" t="s">
        <v>6631</v>
      </c>
    </row>
    <row r="136" spans="1:27" x14ac:dyDescent="0.3">
      <c r="A136">
        <v>18435787</v>
      </c>
      <c r="B136" t="s">
        <v>381</v>
      </c>
      <c r="C136">
        <v>1</v>
      </c>
      <c r="D136" t="s">
        <v>21</v>
      </c>
      <c r="E136" t="s">
        <v>382</v>
      </c>
      <c r="F136" t="s">
        <v>23</v>
      </c>
      <c r="G136" t="s">
        <v>24</v>
      </c>
      <c r="H136">
        <v>77.270594700000004</v>
      </c>
      <c r="I136">
        <v>28.656203000000001</v>
      </c>
      <c r="J136" t="s">
        <v>25</v>
      </c>
      <c r="K136" t="s">
        <v>26</v>
      </c>
      <c r="L136" t="s">
        <v>27</v>
      </c>
      <c r="M136" t="s">
        <v>27</v>
      </c>
      <c r="N136" t="s">
        <v>27</v>
      </c>
      <c r="O136" t="s">
        <v>27</v>
      </c>
      <c r="P136">
        <v>1</v>
      </c>
      <c r="Q136">
        <v>0</v>
      </c>
      <c r="R136">
        <v>200</v>
      </c>
      <c r="S136">
        <v>1</v>
      </c>
      <c r="T136" s="1">
        <v>42732</v>
      </c>
      <c r="U136" t="s">
        <v>28</v>
      </c>
      <c r="V136" t="s">
        <v>20702</v>
      </c>
      <c r="W136" t="s">
        <v>20710</v>
      </c>
      <c r="X136" t="s">
        <v>20661</v>
      </c>
      <c r="Y136" t="s">
        <v>20678</v>
      </c>
      <c r="Z136">
        <v>12</v>
      </c>
      <c r="AA136" t="s">
        <v>6631</v>
      </c>
    </row>
    <row r="137" spans="1:27" x14ac:dyDescent="0.3">
      <c r="A137">
        <v>18425757</v>
      </c>
      <c r="B137" t="s">
        <v>383</v>
      </c>
      <c r="C137">
        <v>1</v>
      </c>
      <c r="D137" t="s">
        <v>21</v>
      </c>
      <c r="E137" t="s">
        <v>384</v>
      </c>
      <c r="F137" t="s">
        <v>158</v>
      </c>
      <c r="G137" t="s">
        <v>159</v>
      </c>
      <c r="H137">
        <v>77.209842499999993</v>
      </c>
      <c r="I137">
        <v>28.560244999999998</v>
      </c>
      <c r="J137" t="s">
        <v>25</v>
      </c>
      <c r="K137" t="s">
        <v>26</v>
      </c>
      <c r="L137" t="s">
        <v>27</v>
      </c>
      <c r="M137" t="s">
        <v>27</v>
      </c>
      <c r="N137" t="s">
        <v>27</v>
      </c>
      <c r="O137" t="s">
        <v>27</v>
      </c>
      <c r="P137">
        <v>1</v>
      </c>
      <c r="Q137">
        <v>0</v>
      </c>
      <c r="R137">
        <v>200</v>
      </c>
      <c r="S137">
        <v>1</v>
      </c>
      <c r="T137" s="1">
        <v>42723</v>
      </c>
      <c r="U137" t="s">
        <v>28</v>
      </c>
      <c r="V137" t="s">
        <v>20702</v>
      </c>
      <c r="W137" t="s">
        <v>20710</v>
      </c>
      <c r="X137" t="s">
        <v>20661</v>
      </c>
      <c r="Y137" t="s">
        <v>20678</v>
      </c>
      <c r="Z137">
        <v>12</v>
      </c>
      <c r="AA137" t="s">
        <v>6631</v>
      </c>
    </row>
    <row r="138" spans="1:27" x14ac:dyDescent="0.3">
      <c r="A138">
        <v>18425738</v>
      </c>
      <c r="B138" t="s">
        <v>385</v>
      </c>
      <c r="C138">
        <v>1</v>
      </c>
      <c r="D138" t="s">
        <v>21</v>
      </c>
      <c r="E138" t="s">
        <v>386</v>
      </c>
      <c r="F138" t="s">
        <v>158</v>
      </c>
      <c r="G138" t="s">
        <v>159</v>
      </c>
      <c r="H138">
        <v>77.2081917</v>
      </c>
      <c r="I138">
        <v>28.560847500000001</v>
      </c>
      <c r="J138" t="s">
        <v>25</v>
      </c>
      <c r="K138" t="s">
        <v>26</v>
      </c>
      <c r="L138" t="s">
        <v>27</v>
      </c>
      <c r="M138" t="s">
        <v>27</v>
      </c>
      <c r="N138" t="s">
        <v>27</v>
      </c>
      <c r="O138" t="s">
        <v>27</v>
      </c>
      <c r="P138">
        <v>1</v>
      </c>
      <c r="Q138">
        <v>0</v>
      </c>
      <c r="R138">
        <v>350</v>
      </c>
      <c r="S138">
        <v>1</v>
      </c>
      <c r="T138" s="1">
        <v>41253</v>
      </c>
      <c r="U138" t="s">
        <v>28</v>
      </c>
      <c r="V138" t="s">
        <v>20702</v>
      </c>
      <c r="W138" t="s">
        <v>20710</v>
      </c>
      <c r="X138" t="s">
        <v>20665</v>
      </c>
      <c r="Y138" t="s">
        <v>20678</v>
      </c>
      <c r="Z138">
        <v>12</v>
      </c>
      <c r="AA138" t="s">
        <v>6631</v>
      </c>
    </row>
    <row r="139" spans="1:27" x14ac:dyDescent="0.3">
      <c r="A139">
        <v>18423101</v>
      </c>
      <c r="B139" t="s">
        <v>387</v>
      </c>
      <c r="C139">
        <v>1</v>
      </c>
      <c r="D139" t="s">
        <v>21</v>
      </c>
      <c r="E139" t="s">
        <v>388</v>
      </c>
      <c r="F139" t="s">
        <v>162</v>
      </c>
      <c r="G139" t="s">
        <v>163</v>
      </c>
      <c r="H139">
        <v>77.277779600000002</v>
      </c>
      <c r="I139">
        <v>28.652501600000001</v>
      </c>
      <c r="J139" t="s">
        <v>25</v>
      </c>
      <c r="K139" t="s">
        <v>26</v>
      </c>
      <c r="L139" t="s">
        <v>27</v>
      </c>
      <c r="M139" t="s">
        <v>27</v>
      </c>
      <c r="N139" t="s">
        <v>27</v>
      </c>
      <c r="O139" t="s">
        <v>27</v>
      </c>
      <c r="P139">
        <v>2</v>
      </c>
      <c r="Q139">
        <v>0</v>
      </c>
      <c r="R139">
        <v>550</v>
      </c>
      <c r="S139">
        <v>1</v>
      </c>
      <c r="T139" s="1">
        <v>41247</v>
      </c>
      <c r="U139" t="s">
        <v>28</v>
      </c>
      <c r="V139" t="s">
        <v>20702</v>
      </c>
      <c r="W139" t="s">
        <v>20710</v>
      </c>
      <c r="X139" t="s">
        <v>20665</v>
      </c>
      <c r="Y139" t="s">
        <v>20678</v>
      </c>
      <c r="Z139">
        <v>12</v>
      </c>
      <c r="AA139" t="s">
        <v>6631</v>
      </c>
    </row>
    <row r="140" spans="1:27" x14ac:dyDescent="0.3">
      <c r="A140">
        <v>18429161</v>
      </c>
      <c r="B140" t="s">
        <v>389</v>
      </c>
      <c r="C140">
        <v>1</v>
      </c>
      <c r="D140" t="s">
        <v>21</v>
      </c>
      <c r="E140" t="s">
        <v>390</v>
      </c>
      <c r="F140" t="s">
        <v>33</v>
      </c>
      <c r="G140" t="s">
        <v>34</v>
      </c>
      <c r="H140">
        <v>77.252946899999998</v>
      </c>
      <c r="I140">
        <v>28.569441000000001</v>
      </c>
      <c r="J140" t="s">
        <v>25</v>
      </c>
      <c r="K140" t="s">
        <v>26</v>
      </c>
      <c r="L140" t="s">
        <v>27</v>
      </c>
      <c r="M140" t="s">
        <v>27</v>
      </c>
      <c r="N140" t="s">
        <v>27</v>
      </c>
      <c r="O140" t="s">
        <v>27</v>
      </c>
      <c r="P140">
        <v>1</v>
      </c>
      <c r="Q140">
        <v>0</v>
      </c>
      <c r="R140">
        <v>150</v>
      </c>
      <c r="S140">
        <v>1</v>
      </c>
      <c r="T140" s="1">
        <v>42718</v>
      </c>
      <c r="U140" t="s">
        <v>28</v>
      </c>
      <c r="V140" t="s">
        <v>20702</v>
      </c>
      <c r="W140" t="s">
        <v>20710</v>
      </c>
      <c r="X140" t="s">
        <v>20661</v>
      </c>
      <c r="Y140" t="s">
        <v>20678</v>
      </c>
      <c r="Z140">
        <v>12</v>
      </c>
      <c r="AA140" t="s">
        <v>6631</v>
      </c>
    </row>
    <row r="141" spans="1:27" x14ac:dyDescent="0.3">
      <c r="A141">
        <v>18403469</v>
      </c>
      <c r="B141" t="s">
        <v>391</v>
      </c>
      <c r="C141">
        <v>1</v>
      </c>
      <c r="D141" t="s">
        <v>21</v>
      </c>
      <c r="E141" t="s">
        <v>392</v>
      </c>
      <c r="F141" t="s">
        <v>38</v>
      </c>
      <c r="G141" t="s">
        <v>39</v>
      </c>
      <c r="H141">
        <v>77.123842400000001</v>
      </c>
      <c r="I141">
        <v>28.544653700000001</v>
      </c>
      <c r="J141" t="s">
        <v>25</v>
      </c>
      <c r="K141" t="s">
        <v>26</v>
      </c>
      <c r="L141" t="s">
        <v>27</v>
      </c>
      <c r="M141" t="s">
        <v>27</v>
      </c>
      <c r="N141" t="s">
        <v>27</v>
      </c>
      <c r="O141" t="s">
        <v>27</v>
      </c>
      <c r="P141">
        <v>2</v>
      </c>
      <c r="Q141">
        <v>0</v>
      </c>
      <c r="R141">
        <v>500</v>
      </c>
      <c r="S141">
        <v>1</v>
      </c>
      <c r="T141" s="1">
        <v>40516</v>
      </c>
      <c r="U141" t="s">
        <v>28</v>
      </c>
      <c r="V141" t="s">
        <v>20702</v>
      </c>
      <c r="W141" t="s">
        <v>20710</v>
      </c>
      <c r="X141" t="s">
        <v>20667</v>
      </c>
      <c r="Y141" t="s">
        <v>20678</v>
      </c>
      <c r="Z141">
        <v>12</v>
      </c>
      <c r="AA141" t="s">
        <v>6631</v>
      </c>
    </row>
    <row r="142" spans="1:27" x14ac:dyDescent="0.3">
      <c r="A142">
        <v>18489534</v>
      </c>
      <c r="B142" t="s">
        <v>393</v>
      </c>
      <c r="C142">
        <v>1</v>
      </c>
      <c r="D142" t="s">
        <v>21</v>
      </c>
      <c r="E142" t="s">
        <v>394</v>
      </c>
      <c r="F142" t="s">
        <v>38</v>
      </c>
      <c r="G142" t="s">
        <v>39</v>
      </c>
      <c r="H142">
        <v>77.127922699999999</v>
      </c>
      <c r="I142">
        <v>28.549416000000001</v>
      </c>
      <c r="J142" t="s">
        <v>25</v>
      </c>
      <c r="K142" t="s">
        <v>26</v>
      </c>
      <c r="L142" t="s">
        <v>27</v>
      </c>
      <c r="M142" t="s">
        <v>27</v>
      </c>
      <c r="N142" t="s">
        <v>27</v>
      </c>
      <c r="O142" t="s">
        <v>27</v>
      </c>
      <c r="P142">
        <v>1</v>
      </c>
      <c r="Q142">
        <v>0</v>
      </c>
      <c r="R142">
        <v>250</v>
      </c>
      <c r="S142">
        <v>1</v>
      </c>
      <c r="T142" s="1">
        <v>41617</v>
      </c>
      <c r="U142" t="s">
        <v>28</v>
      </c>
      <c r="V142" t="s">
        <v>20702</v>
      </c>
      <c r="W142" t="s">
        <v>20710</v>
      </c>
      <c r="X142" t="s">
        <v>20658</v>
      </c>
      <c r="Y142" t="s">
        <v>20678</v>
      </c>
      <c r="Z142">
        <v>12</v>
      </c>
      <c r="AA142" t="s">
        <v>6631</v>
      </c>
    </row>
    <row r="143" spans="1:27" x14ac:dyDescent="0.3">
      <c r="A143">
        <v>18489832</v>
      </c>
      <c r="B143" t="s">
        <v>395</v>
      </c>
      <c r="C143">
        <v>1</v>
      </c>
      <c r="D143" t="s">
        <v>21</v>
      </c>
      <c r="E143" t="s">
        <v>396</v>
      </c>
      <c r="F143" t="s">
        <v>176</v>
      </c>
      <c r="G143" t="s">
        <v>177</v>
      </c>
      <c r="H143">
        <v>77.144485599999996</v>
      </c>
      <c r="I143">
        <v>28.4945886</v>
      </c>
      <c r="J143" t="s">
        <v>25</v>
      </c>
      <c r="K143" t="s">
        <v>26</v>
      </c>
      <c r="L143" t="s">
        <v>27</v>
      </c>
      <c r="M143" t="s">
        <v>27</v>
      </c>
      <c r="N143" t="s">
        <v>27</v>
      </c>
      <c r="O143" t="s">
        <v>27</v>
      </c>
      <c r="P143">
        <v>1</v>
      </c>
      <c r="Q143">
        <v>0</v>
      </c>
      <c r="R143">
        <v>100</v>
      </c>
      <c r="S143">
        <v>1</v>
      </c>
      <c r="T143" s="1">
        <v>40892</v>
      </c>
      <c r="U143" t="s">
        <v>28</v>
      </c>
      <c r="V143" t="s">
        <v>20702</v>
      </c>
      <c r="W143" t="s">
        <v>20710</v>
      </c>
      <c r="X143" t="s">
        <v>20663</v>
      </c>
      <c r="Y143" t="s">
        <v>20678</v>
      </c>
      <c r="Z143">
        <v>12</v>
      </c>
      <c r="AA143" t="s">
        <v>6631</v>
      </c>
    </row>
    <row r="144" spans="1:27" x14ac:dyDescent="0.3">
      <c r="A144">
        <v>18471235</v>
      </c>
      <c r="B144" t="s">
        <v>397</v>
      </c>
      <c r="C144">
        <v>1</v>
      </c>
      <c r="D144" t="s">
        <v>21</v>
      </c>
      <c r="E144" t="s">
        <v>398</v>
      </c>
      <c r="F144" t="s">
        <v>50</v>
      </c>
      <c r="G144" t="s">
        <v>51</v>
      </c>
      <c r="H144">
        <v>77.012197999999998</v>
      </c>
      <c r="I144">
        <v>28.618063899999999</v>
      </c>
      <c r="J144" t="s">
        <v>25</v>
      </c>
      <c r="K144" t="s">
        <v>26</v>
      </c>
      <c r="L144" t="s">
        <v>27</v>
      </c>
      <c r="M144" t="s">
        <v>27</v>
      </c>
      <c r="N144" t="s">
        <v>27</v>
      </c>
      <c r="O144" t="s">
        <v>27</v>
      </c>
      <c r="P144">
        <v>1</v>
      </c>
      <c r="Q144">
        <v>0</v>
      </c>
      <c r="R144">
        <v>250</v>
      </c>
      <c r="S144">
        <v>1</v>
      </c>
      <c r="T144" s="1">
        <v>41631</v>
      </c>
      <c r="U144" t="s">
        <v>28</v>
      </c>
      <c r="V144" t="s">
        <v>20702</v>
      </c>
      <c r="W144" t="s">
        <v>20710</v>
      </c>
      <c r="X144" t="s">
        <v>20658</v>
      </c>
      <c r="Y144" t="s">
        <v>20678</v>
      </c>
      <c r="Z144">
        <v>12</v>
      </c>
      <c r="AA144" t="s">
        <v>6631</v>
      </c>
    </row>
    <row r="145" spans="1:27" x14ac:dyDescent="0.3">
      <c r="A145">
        <v>18469981</v>
      </c>
      <c r="B145" t="s">
        <v>399</v>
      </c>
      <c r="C145">
        <v>1</v>
      </c>
      <c r="D145" t="s">
        <v>21</v>
      </c>
      <c r="E145" t="s">
        <v>400</v>
      </c>
      <c r="F145" t="s">
        <v>50</v>
      </c>
      <c r="G145" t="s">
        <v>51</v>
      </c>
      <c r="H145">
        <v>77.009408300000004</v>
      </c>
      <c r="I145">
        <v>28.617030499999998</v>
      </c>
      <c r="J145" t="s">
        <v>25</v>
      </c>
      <c r="K145" t="s">
        <v>26</v>
      </c>
      <c r="L145" t="s">
        <v>27</v>
      </c>
      <c r="M145" t="s">
        <v>27</v>
      </c>
      <c r="N145" t="s">
        <v>27</v>
      </c>
      <c r="O145" t="s">
        <v>27</v>
      </c>
      <c r="P145">
        <v>1</v>
      </c>
      <c r="Q145">
        <v>0</v>
      </c>
      <c r="R145">
        <v>250</v>
      </c>
      <c r="S145">
        <v>1</v>
      </c>
      <c r="T145" s="1">
        <v>43450</v>
      </c>
      <c r="U145" t="s">
        <v>28</v>
      </c>
      <c r="V145" t="s">
        <v>20702</v>
      </c>
      <c r="W145" t="s">
        <v>20710</v>
      </c>
      <c r="X145" t="s">
        <v>20662</v>
      </c>
      <c r="Y145" t="s">
        <v>20678</v>
      </c>
      <c r="Z145">
        <v>12</v>
      </c>
      <c r="AA145" t="s">
        <v>6631</v>
      </c>
    </row>
    <row r="146" spans="1:27" x14ac:dyDescent="0.3">
      <c r="A146">
        <v>312848</v>
      </c>
      <c r="B146" t="s">
        <v>401</v>
      </c>
      <c r="C146">
        <v>1</v>
      </c>
      <c r="D146" t="s">
        <v>21</v>
      </c>
      <c r="E146" t="s">
        <v>402</v>
      </c>
      <c r="F146" t="s">
        <v>97</v>
      </c>
      <c r="G146" t="s">
        <v>98</v>
      </c>
      <c r="H146">
        <v>77.146539000000004</v>
      </c>
      <c r="I146">
        <v>28.629667699999999</v>
      </c>
      <c r="J146" t="s">
        <v>25</v>
      </c>
      <c r="K146" t="s">
        <v>26</v>
      </c>
      <c r="L146" t="s">
        <v>27</v>
      </c>
      <c r="M146" t="s">
        <v>27</v>
      </c>
      <c r="N146" t="s">
        <v>27</v>
      </c>
      <c r="O146" t="s">
        <v>27</v>
      </c>
      <c r="P146">
        <v>1</v>
      </c>
      <c r="Q146">
        <v>0</v>
      </c>
      <c r="R146">
        <v>250</v>
      </c>
      <c r="S146">
        <v>1</v>
      </c>
      <c r="T146" s="1">
        <v>43450</v>
      </c>
      <c r="U146" t="s">
        <v>28</v>
      </c>
      <c r="V146" t="s">
        <v>20702</v>
      </c>
      <c r="W146" t="s">
        <v>20710</v>
      </c>
      <c r="X146" t="s">
        <v>20662</v>
      </c>
      <c r="Y146" t="s">
        <v>20678</v>
      </c>
      <c r="Z146">
        <v>12</v>
      </c>
      <c r="AA146" t="s">
        <v>6631</v>
      </c>
    </row>
    <row r="147" spans="1:27" x14ac:dyDescent="0.3">
      <c r="A147">
        <v>18439705</v>
      </c>
      <c r="B147" t="s">
        <v>403</v>
      </c>
      <c r="C147">
        <v>1</v>
      </c>
      <c r="D147" t="s">
        <v>21</v>
      </c>
      <c r="E147" t="s">
        <v>404</v>
      </c>
      <c r="F147" t="s">
        <v>196</v>
      </c>
      <c r="G147" t="s">
        <v>197</v>
      </c>
      <c r="H147">
        <v>77.189514000000003</v>
      </c>
      <c r="I147">
        <v>28.546945000000001</v>
      </c>
      <c r="J147" t="s">
        <v>25</v>
      </c>
      <c r="K147" t="s">
        <v>26</v>
      </c>
      <c r="L147" t="s">
        <v>27</v>
      </c>
      <c r="M147" t="s">
        <v>27</v>
      </c>
      <c r="N147" t="s">
        <v>27</v>
      </c>
      <c r="O147" t="s">
        <v>27</v>
      </c>
      <c r="P147">
        <v>2</v>
      </c>
      <c r="Q147">
        <v>0</v>
      </c>
      <c r="R147">
        <v>500</v>
      </c>
      <c r="S147">
        <v>1</v>
      </c>
      <c r="T147" s="1">
        <v>41258</v>
      </c>
      <c r="U147" t="s">
        <v>28</v>
      </c>
      <c r="V147" t="s">
        <v>20702</v>
      </c>
      <c r="W147" t="s">
        <v>20710</v>
      </c>
      <c r="X147" t="s">
        <v>20665</v>
      </c>
      <c r="Y147" t="s">
        <v>20678</v>
      </c>
      <c r="Z147">
        <v>12</v>
      </c>
      <c r="AA147" t="s">
        <v>6631</v>
      </c>
    </row>
    <row r="148" spans="1:27" x14ac:dyDescent="0.3">
      <c r="A148">
        <v>18418243</v>
      </c>
      <c r="B148" t="s">
        <v>405</v>
      </c>
      <c r="C148">
        <v>1</v>
      </c>
      <c r="D148" t="s">
        <v>21</v>
      </c>
      <c r="E148" t="s">
        <v>406</v>
      </c>
      <c r="F148" t="s">
        <v>407</v>
      </c>
      <c r="G148" t="s">
        <v>408</v>
      </c>
      <c r="H148">
        <v>77.281618899999998</v>
      </c>
      <c r="I148">
        <v>28.6316688</v>
      </c>
      <c r="J148" t="s">
        <v>25</v>
      </c>
      <c r="K148" t="s">
        <v>26</v>
      </c>
      <c r="L148" t="s">
        <v>27</v>
      </c>
      <c r="M148" t="s">
        <v>27</v>
      </c>
      <c r="N148" t="s">
        <v>27</v>
      </c>
      <c r="O148" t="s">
        <v>27</v>
      </c>
      <c r="P148">
        <v>1</v>
      </c>
      <c r="Q148">
        <v>0</v>
      </c>
      <c r="R148">
        <v>200</v>
      </c>
      <c r="S148">
        <v>1</v>
      </c>
      <c r="T148" s="1">
        <v>43450</v>
      </c>
      <c r="U148" t="s">
        <v>28</v>
      </c>
      <c r="V148" t="s">
        <v>20702</v>
      </c>
      <c r="W148" t="s">
        <v>20710</v>
      </c>
      <c r="X148" t="s">
        <v>20662</v>
      </c>
      <c r="Y148" t="s">
        <v>20678</v>
      </c>
      <c r="Z148">
        <v>12</v>
      </c>
      <c r="AA148" t="s">
        <v>6631</v>
      </c>
    </row>
    <row r="149" spans="1:27" x14ac:dyDescent="0.3">
      <c r="A149">
        <v>18429577</v>
      </c>
      <c r="B149" t="s">
        <v>409</v>
      </c>
      <c r="C149">
        <v>1</v>
      </c>
      <c r="D149" t="s">
        <v>21</v>
      </c>
      <c r="E149" t="s">
        <v>410</v>
      </c>
      <c r="F149" t="s">
        <v>74</v>
      </c>
      <c r="G149" t="s">
        <v>75</v>
      </c>
      <c r="H149">
        <v>77.315164100000004</v>
      </c>
      <c r="I149">
        <v>28.678464600000002</v>
      </c>
      <c r="J149" t="s">
        <v>25</v>
      </c>
      <c r="K149" t="s">
        <v>26</v>
      </c>
      <c r="L149" t="s">
        <v>27</v>
      </c>
      <c r="M149" t="s">
        <v>27</v>
      </c>
      <c r="N149" t="s">
        <v>27</v>
      </c>
      <c r="O149" t="s">
        <v>27</v>
      </c>
      <c r="P149">
        <v>1</v>
      </c>
      <c r="Q149">
        <v>0</v>
      </c>
      <c r="R149">
        <v>200</v>
      </c>
      <c r="S149">
        <v>1</v>
      </c>
      <c r="T149" s="1">
        <v>42323</v>
      </c>
      <c r="U149" t="s">
        <v>28</v>
      </c>
      <c r="V149" t="s">
        <v>20702</v>
      </c>
      <c r="W149" t="s">
        <v>20710</v>
      </c>
      <c r="X149" t="s">
        <v>20669</v>
      </c>
      <c r="Y149" t="s">
        <v>20678</v>
      </c>
      <c r="Z149">
        <v>11</v>
      </c>
      <c r="AA149" t="s">
        <v>20679</v>
      </c>
    </row>
    <row r="150" spans="1:27" x14ac:dyDescent="0.3">
      <c r="A150">
        <v>18421462</v>
      </c>
      <c r="B150" t="s">
        <v>411</v>
      </c>
      <c r="C150">
        <v>1</v>
      </c>
      <c r="D150" t="s">
        <v>21</v>
      </c>
      <c r="E150" t="s">
        <v>412</v>
      </c>
      <c r="F150" t="s">
        <v>23</v>
      </c>
      <c r="G150" t="s">
        <v>24</v>
      </c>
      <c r="H150">
        <v>77.274346699999995</v>
      </c>
      <c r="I150">
        <v>28.654138199999998</v>
      </c>
      <c r="J150" t="s">
        <v>25</v>
      </c>
      <c r="K150" t="s">
        <v>26</v>
      </c>
      <c r="L150" t="s">
        <v>27</v>
      </c>
      <c r="M150" t="s">
        <v>27</v>
      </c>
      <c r="N150" t="s">
        <v>27</v>
      </c>
      <c r="O150" t="s">
        <v>27</v>
      </c>
      <c r="P150">
        <v>1</v>
      </c>
      <c r="Q150">
        <v>0</v>
      </c>
      <c r="R150">
        <v>250</v>
      </c>
      <c r="S150">
        <v>1</v>
      </c>
      <c r="T150" s="1">
        <v>40505</v>
      </c>
      <c r="U150" t="s">
        <v>28</v>
      </c>
      <c r="V150" t="s">
        <v>20702</v>
      </c>
      <c r="W150" t="s">
        <v>20710</v>
      </c>
      <c r="X150" t="s">
        <v>20667</v>
      </c>
      <c r="Y150" t="s">
        <v>20678</v>
      </c>
      <c r="Z150">
        <v>11</v>
      </c>
      <c r="AA150" t="s">
        <v>20679</v>
      </c>
    </row>
    <row r="151" spans="1:27" x14ac:dyDescent="0.3">
      <c r="A151">
        <v>18464633</v>
      </c>
      <c r="B151" t="s">
        <v>413</v>
      </c>
      <c r="C151">
        <v>1</v>
      </c>
      <c r="D151" t="s">
        <v>21</v>
      </c>
      <c r="E151" t="s">
        <v>414</v>
      </c>
      <c r="F151" t="s">
        <v>154</v>
      </c>
      <c r="G151" t="s">
        <v>155</v>
      </c>
      <c r="H151">
        <v>77.191812900000002</v>
      </c>
      <c r="I151">
        <v>28.698855699999999</v>
      </c>
      <c r="J151" t="s">
        <v>25</v>
      </c>
      <c r="K151" t="s">
        <v>26</v>
      </c>
      <c r="L151" t="s">
        <v>27</v>
      </c>
      <c r="M151" t="s">
        <v>27</v>
      </c>
      <c r="N151" t="s">
        <v>27</v>
      </c>
      <c r="O151" t="s">
        <v>27</v>
      </c>
      <c r="P151">
        <v>1</v>
      </c>
      <c r="Q151">
        <v>0</v>
      </c>
      <c r="R151">
        <v>400</v>
      </c>
      <c r="S151">
        <v>1</v>
      </c>
      <c r="T151" s="1">
        <v>41233</v>
      </c>
      <c r="U151" t="s">
        <v>28</v>
      </c>
      <c r="V151" t="s">
        <v>20702</v>
      </c>
      <c r="W151" t="s">
        <v>20710</v>
      </c>
      <c r="X151" t="s">
        <v>20665</v>
      </c>
      <c r="Y151" t="s">
        <v>20678</v>
      </c>
      <c r="Z151">
        <v>11</v>
      </c>
      <c r="AA151" t="s">
        <v>20679</v>
      </c>
    </row>
    <row r="152" spans="1:27" x14ac:dyDescent="0.3">
      <c r="A152">
        <v>18423145</v>
      </c>
      <c r="B152" t="s">
        <v>415</v>
      </c>
      <c r="C152">
        <v>1</v>
      </c>
      <c r="D152" t="s">
        <v>21</v>
      </c>
      <c r="E152" t="s">
        <v>416</v>
      </c>
      <c r="F152" t="s">
        <v>417</v>
      </c>
      <c r="G152" t="s">
        <v>418</v>
      </c>
      <c r="H152">
        <v>77.228435500000003</v>
      </c>
      <c r="I152">
        <v>28.582345700000001</v>
      </c>
      <c r="J152" t="s">
        <v>25</v>
      </c>
      <c r="K152" t="s">
        <v>26</v>
      </c>
      <c r="L152" t="s">
        <v>27</v>
      </c>
      <c r="M152" t="s">
        <v>27</v>
      </c>
      <c r="N152" t="s">
        <v>27</v>
      </c>
      <c r="O152" t="s">
        <v>27</v>
      </c>
      <c r="P152">
        <v>1</v>
      </c>
      <c r="Q152">
        <v>0</v>
      </c>
      <c r="R152">
        <v>400</v>
      </c>
      <c r="S152">
        <v>1</v>
      </c>
      <c r="T152" s="1">
        <v>41223</v>
      </c>
      <c r="U152" t="s">
        <v>28</v>
      </c>
      <c r="V152" t="s">
        <v>20702</v>
      </c>
      <c r="W152" t="s">
        <v>20710</v>
      </c>
      <c r="X152" t="s">
        <v>20665</v>
      </c>
      <c r="Y152" t="s">
        <v>20678</v>
      </c>
      <c r="Z152">
        <v>11</v>
      </c>
      <c r="AA152" t="s">
        <v>20679</v>
      </c>
    </row>
    <row r="153" spans="1:27" x14ac:dyDescent="0.3">
      <c r="A153">
        <v>18358661</v>
      </c>
      <c r="B153" t="s">
        <v>419</v>
      </c>
      <c r="C153">
        <v>1</v>
      </c>
      <c r="D153" t="s">
        <v>21</v>
      </c>
      <c r="E153" t="s">
        <v>420</v>
      </c>
      <c r="F153" t="s">
        <v>38</v>
      </c>
      <c r="G153" t="s">
        <v>39</v>
      </c>
      <c r="H153">
        <v>77.122853599999999</v>
      </c>
      <c r="I153">
        <v>28.545455100000002</v>
      </c>
      <c r="J153" t="s">
        <v>25</v>
      </c>
      <c r="K153" t="s">
        <v>26</v>
      </c>
      <c r="L153" t="s">
        <v>27</v>
      </c>
      <c r="M153" t="s">
        <v>27</v>
      </c>
      <c r="N153" t="s">
        <v>27</v>
      </c>
      <c r="O153" t="s">
        <v>27</v>
      </c>
      <c r="P153">
        <v>1</v>
      </c>
      <c r="Q153">
        <v>0</v>
      </c>
      <c r="R153">
        <v>350</v>
      </c>
      <c r="S153">
        <v>1</v>
      </c>
      <c r="T153" s="1">
        <v>42675</v>
      </c>
      <c r="U153" t="s">
        <v>28</v>
      </c>
      <c r="V153" t="s">
        <v>20702</v>
      </c>
      <c r="W153" t="s">
        <v>20710</v>
      </c>
      <c r="X153" t="s">
        <v>20661</v>
      </c>
      <c r="Y153" t="s">
        <v>20678</v>
      </c>
      <c r="Z153">
        <v>11</v>
      </c>
      <c r="AA153" t="s">
        <v>20679</v>
      </c>
    </row>
    <row r="154" spans="1:27" x14ac:dyDescent="0.3">
      <c r="A154">
        <v>18342574</v>
      </c>
      <c r="B154" t="s">
        <v>421</v>
      </c>
      <c r="C154">
        <v>1</v>
      </c>
      <c r="D154" t="s">
        <v>21</v>
      </c>
      <c r="E154" t="s">
        <v>422</v>
      </c>
      <c r="F154" t="s">
        <v>126</v>
      </c>
      <c r="G154" t="s">
        <v>127</v>
      </c>
      <c r="H154">
        <v>77.142185400000002</v>
      </c>
      <c r="I154">
        <v>28.6575323</v>
      </c>
      <c r="J154" t="s">
        <v>25</v>
      </c>
      <c r="K154" t="s">
        <v>26</v>
      </c>
      <c r="L154" t="s">
        <v>27</v>
      </c>
      <c r="M154" t="s">
        <v>27</v>
      </c>
      <c r="N154" t="s">
        <v>27</v>
      </c>
      <c r="O154" t="s">
        <v>27</v>
      </c>
      <c r="P154">
        <v>2</v>
      </c>
      <c r="Q154">
        <v>0</v>
      </c>
      <c r="R154">
        <v>500</v>
      </c>
      <c r="S154">
        <v>1</v>
      </c>
      <c r="T154" s="1">
        <v>42321</v>
      </c>
      <c r="U154" t="s">
        <v>28</v>
      </c>
      <c r="V154" t="s">
        <v>20702</v>
      </c>
      <c r="W154" t="s">
        <v>20710</v>
      </c>
      <c r="X154" t="s">
        <v>20669</v>
      </c>
      <c r="Y154" t="s">
        <v>20678</v>
      </c>
      <c r="Z154">
        <v>11</v>
      </c>
      <c r="AA154" t="s">
        <v>20679</v>
      </c>
    </row>
    <row r="155" spans="1:27" x14ac:dyDescent="0.3">
      <c r="A155">
        <v>18449664</v>
      </c>
      <c r="B155" t="s">
        <v>423</v>
      </c>
      <c r="C155">
        <v>1</v>
      </c>
      <c r="D155" t="s">
        <v>21</v>
      </c>
      <c r="E155" t="s">
        <v>185</v>
      </c>
      <c r="F155" t="s">
        <v>44</v>
      </c>
      <c r="G155" t="s">
        <v>45</v>
      </c>
      <c r="H155">
        <v>77.218799599999997</v>
      </c>
      <c r="I155">
        <v>28.709364300000001</v>
      </c>
      <c r="J155" t="s">
        <v>25</v>
      </c>
      <c r="K155" t="s">
        <v>26</v>
      </c>
      <c r="L155" t="s">
        <v>27</v>
      </c>
      <c r="M155" t="s">
        <v>27</v>
      </c>
      <c r="N155" t="s">
        <v>27</v>
      </c>
      <c r="O155" t="s">
        <v>27</v>
      </c>
      <c r="P155">
        <v>1</v>
      </c>
      <c r="Q155">
        <v>0</v>
      </c>
      <c r="R155">
        <v>200</v>
      </c>
      <c r="S155">
        <v>1</v>
      </c>
      <c r="T155" s="1">
        <v>42313</v>
      </c>
      <c r="U155" t="s">
        <v>28</v>
      </c>
      <c r="V155" t="s">
        <v>20702</v>
      </c>
      <c r="W155" t="s">
        <v>20710</v>
      </c>
      <c r="X155" t="s">
        <v>20669</v>
      </c>
      <c r="Y155" t="s">
        <v>20678</v>
      </c>
      <c r="Z155">
        <v>11</v>
      </c>
      <c r="AA155" t="s">
        <v>20679</v>
      </c>
    </row>
    <row r="156" spans="1:27" x14ac:dyDescent="0.3">
      <c r="A156">
        <v>306177</v>
      </c>
      <c r="B156" t="s">
        <v>424</v>
      </c>
      <c r="C156">
        <v>1</v>
      </c>
      <c r="D156" t="s">
        <v>21</v>
      </c>
      <c r="E156" t="s">
        <v>425</v>
      </c>
      <c r="F156" t="s">
        <v>91</v>
      </c>
      <c r="G156" t="s">
        <v>92</v>
      </c>
      <c r="H156">
        <v>77.071968799999993</v>
      </c>
      <c r="I156">
        <v>28.69123205</v>
      </c>
      <c r="J156" t="s">
        <v>25</v>
      </c>
      <c r="K156" t="s">
        <v>26</v>
      </c>
      <c r="L156" t="s">
        <v>27</v>
      </c>
      <c r="M156" t="s">
        <v>27</v>
      </c>
      <c r="N156" t="s">
        <v>27</v>
      </c>
      <c r="O156" t="s">
        <v>27</v>
      </c>
      <c r="P156">
        <v>1</v>
      </c>
      <c r="Q156">
        <v>0</v>
      </c>
      <c r="R156">
        <v>200</v>
      </c>
      <c r="S156">
        <v>1</v>
      </c>
      <c r="T156" s="1">
        <v>40870</v>
      </c>
      <c r="U156" t="s">
        <v>28</v>
      </c>
      <c r="V156" t="s">
        <v>20702</v>
      </c>
      <c r="W156" t="s">
        <v>20710</v>
      </c>
      <c r="X156" t="s">
        <v>20663</v>
      </c>
      <c r="Y156" t="s">
        <v>20678</v>
      </c>
      <c r="Z156">
        <v>11</v>
      </c>
      <c r="AA156" t="s">
        <v>20679</v>
      </c>
    </row>
    <row r="157" spans="1:27" x14ac:dyDescent="0.3">
      <c r="A157">
        <v>18424661</v>
      </c>
      <c r="B157" t="s">
        <v>426</v>
      </c>
      <c r="C157">
        <v>1</v>
      </c>
      <c r="D157" t="s">
        <v>21</v>
      </c>
      <c r="E157" t="s">
        <v>427</v>
      </c>
      <c r="F157" t="s">
        <v>66</v>
      </c>
      <c r="G157" t="s">
        <v>67</v>
      </c>
      <c r="H157">
        <v>77.315990799999994</v>
      </c>
      <c r="I157">
        <v>28.601005000000001</v>
      </c>
      <c r="J157" t="s">
        <v>25</v>
      </c>
      <c r="K157" t="s">
        <v>26</v>
      </c>
      <c r="L157" t="s">
        <v>27</v>
      </c>
      <c r="M157" t="s">
        <v>27</v>
      </c>
      <c r="N157" t="s">
        <v>27</v>
      </c>
      <c r="O157" t="s">
        <v>27</v>
      </c>
      <c r="P157">
        <v>1</v>
      </c>
      <c r="Q157">
        <v>0</v>
      </c>
      <c r="R157">
        <v>250</v>
      </c>
      <c r="S157">
        <v>1</v>
      </c>
      <c r="T157" s="1">
        <v>40507</v>
      </c>
      <c r="U157" t="s">
        <v>28</v>
      </c>
      <c r="V157" t="s">
        <v>20702</v>
      </c>
      <c r="W157" t="s">
        <v>20710</v>
      </c>
      <c r="X157" t="s">
        <v>20667</v>
      </c>
      <c r="Y157" t="s">
        <v>20678</v>
      </c>
      <c r="Z157">
        <v>11</v>
      </c>
      <c r="AA157" t="s">
        <v>20679</v>
      </c>
    </row>
    <row r="158" spans="1:27" x14ac:dyDescent="0.3">
      <c r="A158">
        <v>18423118</v>
      </c>
      <c r="B158" t="s">
        <v>428</v>
      </c>
      <c r="C158">
        <v>1</v>
      </c>
      <c r="D158" t="s">
        <v>21</v>
      </c>
      <c r="E158" t="s">
        <v>429</v>
      </c>
      <c r="F158" t="s">
        <v>66</v>
      </c>
      <c r="G158" t="s">
        <v>67</v>
      </c>
      <c r="H158">
        <v>77.306207119999996</v>
      </c>
      <c r="I158">
        <v>28.589083800000001</v>
      </c>
      <c r="J158" t="s">
        <v>25</v>
      </c>
      <c r="K158" t="s">
        <v>26</v>
      </c>
      <c r="L158" t="s">
        <v>27</v>
      </c>
      <c r="M158" t="s">
        <v>27</v>
      </c>
      <c r="N158" t="s">
        <v>27</v>
      </c>
      <c r="O158" t="s">
        <v>27</v>
      </c>
      <c r="P158">
        <v>1</v>
      </c>
      <c r="Q158">
        <v>0</v>
      </c>
      <c r="R158">
        <v>400</v>
      </c>
      <c r="S158">
        <v>1</v>
      </c>
      <c r="T158" s="1">
        <v>41226</v>
      </c>
      <c r="U158" t="s">
        <v>28</v>
      </c>
      <c r="V158" t="s">
        <v>20702</v>
      </c>
      <c r="W158" t="s">
        <v>20710</v>
      </c>
      <c r="X158" t="s">
        <v>20665</v>
      </c>
      <c r="Y158" t="s">
        <v>20678</v>
      </c>
      <c r="Z158">
        <v>11</v>
      </c>
      <c r="AA158" t="s">
        <v>20679</v>
      </c>
    </row>
    <row r="159" spans="1:27" x14ac:dyDescent="0.3">
      <c r="A159">
        <v>18457050</v>
      </c>
      <c r="B159" t="s">
        <v>430</v>
      </c>
      <c r="C159">
        <v>1</v>
      </c>
      <c r="D159" t="s">
        <v>21</v>
      </c>
      <c r="E159" t="s">
        <v>431</v>
      </c>
      <c r="F159" t="s">
        <v>322</v>
      </c>
      <c r="G159" t="s">
        <v>323</v>
      </c>
      <c r="H159">
        <v>77.172466299999996</v>
      </c>
      <c r="I159">
        <v>28.6802986</v>
      </c>
      <c r="J159" t="s">
        <v>25</v>
      </c>
      <c r="K159" t="s">
        <v>26</v>
      </c>
      <c r="L159" t="s">
        <v>27</v>
      </c>
      <c r="M159" t="s">
        <v>27</v>
      </c>
      <c r="N159" t="s">
        <v>27</v>
      </c>
      <c r="O159" t="s">
        <v>27</v>
      </c>
      <c r="P159">
        <v>1</v>
      </c>
      <c r="Q159">
        <v>0</v>
      </c>
      <c r="R159">
        <v>200</v>
      </c>
      <c r="S159">
        <v>1</v>
      </c>
      <c r="T159" s="1">
        <v>41925</v>
      </c>
      <c r="U159" t="s">
        <v>28</v>
      </c>
      <c r="V159" t="s">
        <v>20702</v>
      </c>
      <c r="W159" t="s">
        <v>20710</v>
      </c>
      <c r="X159" t="s">
        <v>20664</v>
      </c>
      <c r="Y159" t="s">
        <v>20678</v>
      </c>
      <c r="Z159">
        <v>10</v>
      </c>
      <c r="AA159" t="s">
        <v>20680</v>
      </c>
    </row>
    <row r="160" spans="1:27" x14ac:dyDescent="0.3">
      <c r="A160">
        <v>18420653</v>
      </c>
      <c r="B160" t="s">
        <v>432</v>
      </c>
      <c r="C160">
        <v>1</v>
      </c>
      <c r="D160" t="s">
        <v>21</v>
      </c>
      <c r="E160" t="s">
        <v>433</v>
      </c>
      <c r="F160" t="s">
        <v>434</v>
      </c>
      <c r="G160" t="s">
        <v>435</v>
      </c>
      <c r="H160">
        <v>77.202745100000001</v>
      </c>
      <c r="I160">
        <v>28.6949307</v>
      </c>
      <c r="J160" t="s">
        <v>25</v>
      </c>
      <c r="K160" t="s">
        <v>26</v>
      </c>
      <c r="L160" t="s">
        <v>27</v>
      </c>
      <c r="M160" t="s">
        <v>27</v>
      </c>
      <c r="N160" t="s">
        <v>27</v>
      </c>
      <c r="O160" t="s">
        <v>27</v>
      </c>
      <c r="P160">
        <v>1</v>
      </c>
      <c r="Q160">
        <v>0</v>
      </c>
      <c r="R160">
        <v>350</v>
      </c>
      <c r="S160">
        <v>1</v>
      </c>
      <c r="T160" s="1">
        <v>41940</v>
      </c>
      <c r="U160" t="s">
        <v>28</v>
      </c>
      <c r="V160" t="s">
        <v>20702</v>
      </c>
      <c r="W160" t="s">
        <v>20710</v>
      </c>
      <c r="X160" t="s">
        <v>20664</v>
      </c>
      <c r="Y160" t="s">
        <v>20678</v>
      </c>
      <c r="Z160">
        <v>10</v>
      </c>
      <c r="AA160" t="s">
        <v>20680</v>
      </c>
    </row>
    <row r="161" spans="1:27" x14ac:dyDescent="0.3">
      <c r="A161">
        <v>18361755</v>
      </c>
      <c r="B161" t="s">
        <v>436</v>
      </c>
      <c r="C161">
        <v>1</v>
      </c>
      <c r="D161" t="s">
        <v>21</v>
      </c>
      <c r="E161" t="s">
        <v>437</v>
      </c>
      <c r="F161" t="s">
        <v>299</v>
      </c>
      <c r="G161" t="s">
        <v>300</v>
      </c>
      <c r="H161">
        <v>77.204811300000003</v>
      </c>
      <c r="I161">
        <v>28.6990689</v>
      </c>
      <c r="J161" t="s">
        <v>25</v>
      </c>
      <c r="K161" t="s">
        <v>26</v>
      </c>
      <c r="L161" t="s">
        <v>27</v>
      </c>
      <c r="M161" t="s">
        <v>27</v>
      </c>
      <c r="N161" t="s">
        <v>27</v>
      </c>
      <c r="O161" t="s">
        <v>27</v>
      </c>
      <c r="P161">
        <v>1</v>
      </c>
      <c r="Q161">
        <v>0</v>
      </c>
      <c r="R161">
        <v>200</v>
      </c>
      <c r="S161">
        <v>1</v>
      </c>
      <c r="T161" s="1">
        <v>43398</v>
      </c>
      <c r="U161" t="s">
        <v>28</v>
      </c>
      <c r="V161" t="s">
        <v>20702</v>
      </c>
      <c r="W161" t="s">
        <v>20710</v>
      </c>
      <c r="X161" t="s">
        <v>20662</v>
      </c>
      <c r="Y161" t="s">
        <v>20678</v>
      </c>
      <c r="Z161">
        <v>10</v>
      </c>
      <c r="AA161" t="s">
        <v>20680</v>
      </c>
    </row>
    <row r="162" spans="1:27" x14ac:dyDescent="0.3">
      <c r="A162">
        <v>18481278</v>
      </c>
      <c r="B162" t="s">
        <v>438</v>
      </c>
      <c r="C162">
        <v>1</v>
      </c>
      <c r="D162" t="s">
        <v>21</v>
      </c>
      <c r="E162" t="s">
        <v>439</v>
      </c>
      <c r="F162" t="s">
        <v>440</v>
      </c>
      <c r="G162" t="s">
        <v>441</v>
      </c>
      <c r="H162">
        <v>77.198163300000004</v>
      </c>
      <c r="I162">
        <v>28.608673199999998</v>
      </c>
      <c r="J162" t="s">
        <v>25</v>
      </c>
      <c r="K162" t="s">
        <v>26</v>
      </c>
      <c r="L162" t="s">
        <v>27</v>
      </c>
      <c r="M162" t="s">
        <v>27</v>
      </c>
      <c r="N162" t="s">
        <v>27</v>
      </c>
      <c r="O162" t="s">
        <v>27</v>
      </c>
      <c r="P162">
        <v>1</v>
      </c>
      <c r="Q162">
        <v>0</v>
      </c>
      <c r="R162">
        <v>400</v>
      </c>
      <c r="S162">
        <v>1</v>
      </c>
      <c r="T162" s="1">
        <v>41939</v>
      </c>
      <c r="U162" t="s">
        <v>28</v>
      </c>
      <c r="V162" t="s">
        <v>20702</v>
      </c>
      <c r="W162" t="s">
        <v>20710</v>
      </c>
      <c r="X162" t="s">
        <v>20664</v>
      </c>
      <c r="Y162" t="s">
        <v>20678</v>
      </c>
      <c r="Z162">
        <v>10</v>
      </c>
      <c r="AA162" t="s">
        <v>20680</v>
      </c>
    </row>
    <row r="163" spans="1:27" x14ac:dyDescent="0.3">
      <c r="A163">
        <v>18425740</v>
      </c>
      <c r="B163" t="s">
        <v>442</v>
      </c>
      <c r="C163">
        <v>1</v>
      </c>
      <c r="D163" t="s">
        <v>21</v>
      </c>
      <c r="E163" t="s">
        <v>443</v>
      </c>
      <c r="F163" t="s">
        <v>444</v>
      </c>
      <c r="G163" t="s">
        <v>445</v>
      </c>
      <c r="H163">
        <v>77.241099000000006</v>
      </c>
      <c r="I163">
        <v>28.552715800000001</v>
      </c>
      <c r="J163" t="s">
        <v>25</v>
      </c>
      <c r="K163" t="s">
        <v>26</v>
      </c>
      <c r="L163" t="s">
        <v>27</v>
      </c>
      <c r="M163" t="s">
        <v>27</v>
      </c>
      <c r="N163" t="s">
        <v>27</v>
      </c>
      <c r="O163" t="s">
        <v>27</v>
      </c>
      <c r="P163">
        <v>1</v>
      </c>
      <c r="Q163">
        <v>0</v>
      </c>
      <c r="R163">
        <v>100</v>
      </c>
      <c r="S163">
        <v>1</v>
      </c>
      <c r="T163" s="1">
        <v>43379</v>
      </c>
      <c r="U163" t="s">
        <v>28</v>
      </c>
      <c r="V163" t="s">
        <v>20702</v>
      </c>
      <c r="W163" t="s">
        <v>20710</v>
      </c>
      <c r="X163" t="s">
        <v>20662</v>
      </c>
      <c r="Y163" t="s">
        <v>20678</v>
      </c>
      <c r="Z163">
        <v>10</v>
      </c>
      <c r="AA163" t="s">
        <v>20680</v>
      </c>
    </row>
    <row r="164" spans="1:27" x14ac:dyDescent="0.3">
      <c r="A164">
        <v>18357541</v>
      </c>
      <c r="B164" t="s">
        <v>446</v>
      </c>
      <c r="C164">
        <v>1</v>
      </c>
      <c r="D164" t="s">
        <v>21</v>
      </c>
      <c r="E164" t="s">
        <v>447</v>
      </c>
      <c r="F164" t="s">
        <v>38</v>
      </c>
      <c r="G164" t="s">
        <v>39</v>
      </c>
      <c r="H164">
        <v>77.124854200000001</v>
      </c>
      <c r="I164">
        <v>28.543052500000002</v>
      </c>
      <c r="J164" t="s">
        <v>25</v>
      </c>
      <c r="K164" t="s">
        <v>26</v>
      </c>
      <c r="L164" t="s">
        <v>27</v>
      </c>
      <c r="M164" t="s">
        <v>27</v>
      </c>
      <c r="N164" t="s">
        <v>27</v>
      </c>
      <c r="O164" t="s">
        <v>27</v>
      </c>
      <c r="P164">
        <v>1</v>
      </c>
      <c r="Q164">
        <v>0</v>
      </c>
      <c r="R164">
        <v>300</v>
      </c>
      <c r="S164">
        <v>1</v>
      </c>
      <c r="T164" s="1">
        <v>42654</v>
      </c>
      <c r="U164" t="s">
        <v>28</v>
      </c>
      <c r="V164" t="s">
        <v>20702</v>
      </c>
      <c r="W164" t="s">
        <v>20710</v>
      </c>
      <c r="X164" t="s">
        <v>20661</v>
      </c>
      <c r="Y164" t="s">
        <v>20678</v>
      </c>
      <c r="Z164">
        <v>10</v>
      </c>
      <c r="AA164" t="s">
        <v>20680</v>
      </c>
    </row>
    <row r="165" spans="1:27" x14ac:dyDescent="0.3">
      <c r="A165">
        <v>312970</v>
      </c>
      <c r="B165" t="s">
        <v>448</v>
      </c>
      <c r="C165">
        <v>1</v>
      </c>
      <c r="D165" t="s">
        <v>21</v>
      </c>
      <c r="E165" t="s">
        <v>449</v>
      </c>
      <c r="F165" t="s">
        <v>38</v>
      </c>
      <c r="G165" t="s">
        <v>39</v>
      </c>
      <c r="H165">
        <v>77.123123199999995</v>
      </c>
      <c r="I165">
        <v>28.543598899999999</v>
      </c>
      <c r="J165" t="s">
        <v>25</v>
      </c>
      <c r="K165" t="s">
        <v>26</v>
      </c>
      <c r="L165" t="s">
        <v>27</v>
      </c>
      <c r="M165" t="s">
        <v>27</v>
      </c>
      <c r="N165" t="s">
        <v>27</v>
      </c>
      <c r="O165" t="s">
        <v>27</v>
      </c>
      <c r="P165">
        <v>1</v>
      </c>
      <c r="Q165">
        <v>0</v>
      </c>
      <c r="R165">
        <v>300</v>
      </c>
      <c r="S165">
        <v>1</v>
      </c>
      <c r="T165" s="1">
        <v>42650</v>
      </c>
      <c r="U165" t="s">
        <v>28</v>
      </c>
      <c r="V165" t="s">
        <v>20702</v>
      </c>
      <c r="W165" t="s">
        <v>20710</v>
      </c>
      <c r="X165" t="s">
        <v>20661</v>
      </c>
      <c r="Y165" t="s">
        <v>20678</v>
      </c>
      <c r="Z165">
        <v>10</v>
      </c>
      <c r="AA165" t="s">
        <v>20680</v>
      </c>
    </row>
    <row r="166" spans="1:27" x14ac:dyDescent="0.3">
      <c r="A166">
        <v>18449653</v>
      </c>
      <c r="B166" t="s">
        <v>450</v>
      </c>
      <c r="C166">
        <v>1</v>
      </c>
      <c r="D166" t="s">
        <v>21</v>
      </c>
      <c r="E166" t="s">
        <v>451</v>
      </c>
      <c r="F166" t="s">
        <v>44</v>
      </c>
      <c r="G166" t="s">
        <v>45</v>
      </c>
      <c r="H166">
        <v>77.216399499999994</v>
      </c>
      <c r="I166">
        <v>28.714029799999999</v>
      </c>
      <c r="J166" t="s">
        <v>25</v>
      </c>
      <c r="K166" t="s">
        <v>26</v>
      </c>
      <c r="L166" t="s">
        <v>27</v>
      </c>
      <c r="M166" t="s">
        <v>27</v>
      </c>
      <c r="N166" t="s">
        <v>27</v>
      </c>
      <c r="O166" t="s">
        <v>27</v>
      </c>
      <c r="P166">
        <v>1</v>
      </c>
      <c r="Q166">
        <v>0</v>
      </c>
      <c r="R166">
        <v>100</v>
      </c>
      <c r="S166">
        <v>1</v>
      </c>
      <c r="T166" s="1">
        <v>42289</v>
      </c>
      <c r="U166" t="s">
        <v>28</v>
      </c>
      <c r="V166" t="s">
        <v>20702</v>
      </c>
      <c r="W166" t="s">
        <v>20710</v>
      </c>
      <c r="X166" t="s">
        <v>20669</v>
      </c>
      <c r="Y166" t="s">
        <v>20678</v>
      </c>
      <c r="Z166">
        <v>10</v>
      </c>
      <c r="AA166" t="s">
        <v>20680</v>
      </c>
    </row>
    <row r="167" spans="1:27" x14ac:dyDescent="0.3">
      <c r="A167">
        <v>18357954</v>
      </c>
      <c r="B167" t="s">
        <v>452</v>
      </c>
      <c r="C167">
        <v>1</v>
      </c>
      <c r="D167" t="s">
        <v>21</v>
      </c>
      <c r="E167" t="s">
        <v>453</v>
      </c>
      <c r="F167" t="s">
        <v>44</v>
      </c>
      <c r="G167" t="s">
        <v>45</v>
      </c>
      <c r="H167">
        <v>77.215591000000003</v>
      </c>
      <c r="I167">
        <v>28.7126375</v>
      </c>
      <c r="J167" t="s">
        <v>25</v>
      </c>
      <c r="K167" t="s">
        <v>26</v>
      </c>
      <c r="L167" t="s">
        <v>27</v>
      </c>
      <c r="M167" t="s">
        <v>27</v>
      </c>
      <c r="N167" t="s">
        <v>27</v>
      </c>
      <c r="O167" t="s">
        <v>27</v>
      </c>
      <c r="P167">
        <v>1</v>
      </c>
      <c r="Q167">
        <v>0</v>
      </c>
      <c r="R167">
        <v>300</v>
      </c>
      <c r="S167">
        <v>1</v>
      </c>
      <c r="T167" s="1">
        <v>41183</v>
      </c>
      <c r="U167" t="s">
        <v>28</v>
      </c>
      <c r="V167" t="s">
        <v>20702</v>
      </c>
      <c r="W167" t="s">
        <v>20710</v>
      </c>
      <c r="X167" t="s">
        <v>20665</v>
      </c>
      <c r="Y167" t="s">
        <v>20678</v>
      </c>
      <c r="Z167">
        <v>10</v>
      </c>
      <c r="AA167" t="s">
        <v>20680</v>
      </c>
    </row>
    <row r="168" spans="1:27" x14ac:dyDescent="0.3">
      <c r="A168">
        <v>305699</v>
      </c>
      <c r="B168" t="s">
        <v>454</v>
      </c>
      <c r="C168">
        <v>1</v>
      </c>
      <c r="D168" t="s">
        <v>21</v>
      </c>
      <c r="E168" t="s">
        <v>187</v>
      </c>
      <c r="F168" t="s">
        <v>91</v>
      </c>
      <c r="G168" t="s">
        <v>92</v>
      </c>
      <c r="H168">
        <v>77.069503400000002</v>
      </c>
      <c r="I168">
        <v>28.6819199</v>
      </c>
      <c r="J168" t="s">
        <v>25</v>
      </c>
      <c r="K168" t="s">
        <v>26</v>
      </c>
      <c r="L168" t="s">
        <v>27</v>
      </c>
      <c r="M168" t="s">
        <v>27</v>
      </c>
      <c r="N168" t="s">
        <v>27</v>
      </c>
      <c r="O168" t="s">
        <v>27</v>
      </c>
      <c r="P168">
        <v>1</v>
      </c>
      <c r="Q168">
        <v>0</v>
      </c>
      <c r="R168">
        <v>100</v>
      </c>
      <c r="S168">
        <v>1</v>
      </c>
      <c r="T168" s="1">
        <v>41560</v>
      </c>
      <c r="U168" t="s">
        <v>28</v>
      </c>
      <c r="V168" t="s">
        <v>20702</v>
      </c>
      <c r="W168" t="s">
        <v>20710</v>
      </c>
      <c r="X168" t="s">
        <v>20658</v>
      </c>
      <c r="Y168" t="s">
        <v>20678</v>
      </c>
      <c r="Z168">
        <v>10</v>
      </c>
      <c r="AA168" t="s">
        <v>20680</v>
      </c>
    </row>
    <row r="169" spans="1:27" x14ac:dyDescent="0.3">
      <c r="A169">
        <v>304831</v>
      </c>
      <c r="B169" t="s">
        <v>455</v>
      </c>
      <c r="C169">
        <v>1</v>
      </c>
      <c r="D169" t="s">
        <v>21</v>
      </c>
      <c r="E169" t="s">
        <v>456</v>
      </c>
      <c r="F169" t="s">
        <v>91</v>
      </c>
      <c r="G169" t="s">
        <v>92</v>
      </c>
      <c r="H169">
        <v>77.070099970000001</v>
      </c>
      <c r="I169">
        <v>28.686543230000002</v>
      </c>
      <c r="J169" t="s">
        <v>25</v>
      </c>
      <c r="K169" t="s">
        <v>26</v>
      </c>
      <c r="L169" t="s">
        <v>27</v>
      </c>
      <c r="M169" t="s">
        <v>27</v>
      </c>
      <c r="N169" t="s">
        <v>27</v>
      </c>
      <c r="O169" t="s">
        <v>27</v>
      </c>
      <c r="P169">
        <v>1</v>
      </c>
      <c r="Q169">
        <v>0</v>
      </c>
      <c r="R169">
        <v>200</v>
      </c>
      <c r="S169">
        <v>1</v>
      </c>
      <c r="T169" s="1">
        <v>43376</v>
      </c>
      <c r="U169" t="s">
        <v>28</v>
      </c>
      <c r="V169" t="s">
        <v>20702</v>
      </c>
      <c r="W169" t="s">
        <v>20710</v>
      </c>
      <c r="X169" t="s">
        <v>20662</v>
      </c>
      <c r="Y169" t="s">
        <v>20678</v>
      </c>
      <c r="Z169">
        <v>10</v>
      </c>
      <c r="AA169" t="s">
        <v>20680</v>
      </c>
    </row>
    <row r="170" spans="1:27" x14ac:dyDescent="0.3">
      <c r="A170">
        <v>304782</v>
      </c>
      <c r="B170" t="s">
        <v>457</v>
      </c>
      <c r="C170">
        <v>1</v>
      </c>
      <c r="D170" t="s">
        <v>21</v>
      </c>
      <c r="E170" t="s">
        <v>458</v>
      </c>
      <c r="F170" t="s">
        <v>91</v>
      </c>
      <c r="G170" t="s">
        <v>92</v>
      </c>
      <c r="H170">
        <v>77.072183300000006</v>
      </c>
      <c r="I170">
        <v>28.653602200000002</v>
      </c>
      <c r="J170" t="s">
        <v>25</v>
      </c>
      <c r="K170" t="s">
        <v>26</v>
      </c>
      <c r="L170" t="s">
        <v>27</v>
      </c>
      <c r="M170" t="s">
        <v>27</v>
      </c>
      <c r="N170" t="s">
        <v>27</v>
      </c>
      <c r="O170" t="s">
        <v>27</v>
      </c>
      <c r="P170">
        <v>1</v>
      </c>
      <c r="Q170">
        <v>0</v>
      </c>
      <c r="R170">
        <v>150</v>
      </c>
      <c r="S170">
        <v>1</v>
      </c>
      <c r="T170" s="1">
        <v>43035</v>
      </c>
      <c r="U170" t="s">
        <v>28</v>
      </c>
      <c r="V170" t="s">
        <v>20702</v>
      </c>
      <c r="W170" t="s">
        <v>20710</v>
      </c>
      <c r="X170" t="s">
        <v>20668</v>
      </c>
      <c r="Y170" t="s">
        <v>20678</v>
      </c>
      <c r="Z170">
        <v>10</v>
      </c>
      <c r="AA170" t="s">
        <v>20680</v>
      </c>
    </row>
    <row r="171" spans="1:27" x14ac:dyDescent="0.3">
      <c r="A171">
        <v>18368003</v>
      </c>
      <c r="B171" t="s">
        <v>459</v>
      </c>
      <c r="C171">
        <v>1</v>
      </c>
      <c r="D171" t="s">
        <v>21</v>
      </c>
      <c r="E171" t="s">
        <v>460</v>
      </c>
      <c r="F171" t="s">
        <v>58</v>
      </c>
      <c r="G171" t="s">
        <v>59</v>
      </c>
      <c r="H171">
        <v>77.086465899999993</v>
      </c>
      <c r="I171">
        <v>28.5931848</v>
      </c>
      <c r="J171" t="s">
        <v>25</v>
      </c>
      <c r="K171" t="s">
        <v>26</v>
      </c>
      <c r="L171" t="s">
        <v>27</v>
      </c>
      <c r="M171" t="s">
        <v>27</v>
      </c>
      <c r="N171" t="s">
        <v>27</v>
      </c>
      <c r="O171" t="s">
        <v>27</v>
      </c>
      <c r="P171">
        <v>1</v>
      </c>
      <c r="Q171">
        <v>0</v>
      </c>
      <c r="R171">
        <v>100</v>
      </c>
      <c r="S171">
        <v>1</v>
      </c>
      <c r="T171" s="1">
        <v>41927</v>
      </c>
      <c r="U171" t="s">
        <v>28</v>
      </c>
      <c r="V171" t="s">
        <v>20702</v>
      </c>
      <c r="W171" t="s">
        <v>20710</v>
      </c>
      <c r="X171" t="s">
        <v>20664</v>
      </c>
      <c r="Y171" t="s">
        <v>20678</v>
      </c>
      <c r="Z171">
        <v>10</v>
      </c>
      <c r="AA171" t="s">
        <v>20680</v>
      </c>
    </row>
    <row r="172" spans="1:27" x14ac:dyDescent="0.3">
      <c r="A172">
        <v>18244429</v>
      </c>
      <c r="B172" t="s">
        <v>461</v>
      </c>
      <c r="C172">
        <v>1</v>
      </c>
      <c r="D172" t="s">
        <v>21</v>
      </c>
      <c r="E172" t="s">
        <v>462</v>
      </c>
      <c r="F172" t="s">
        <v>107</v>
      </c>
      <c r="G172" t="s">
        <v>108</v>
      </c>
      <c r="H172">
        <v>77.283378600000006</v>
      </c>
      <c r="I172">
        <v>28.618065699999999</v>
      </c>
      <c r="J172" t="s">
        <v>25</v>
      </c>
      <c r="K172" t="s">
        <v>26</v>
      </c>
      <c r="L172" t="s">
        <v>27</v>
      </c>
      <c r="M172" t="s">
        <v>27</v>
      </c>
      <c r="N172" t="s">
        <v>27</v>
      </c>
      <c r="O172" t="s">
        <v>27</v>
      </c>
      <c r="P172">
        <v>1</v>
      </c>
      <c r="Q172">
        <v>0</v>
      </c>
      <c r="R172">
        <v>200</v>
      </c>
      <c r="S172">
        <v>1</v>
      </c>
      <c r="T172" s="1">
        <v>42302</v>
      </c>
      <c r="U172" t="s">
        <v>28</v>
      </c>
      <c r="V172" t="s">
        <v>20702</v>
      </c>
      <c r="W172" t="s">
        <v>20710</v>
      </c>
      <c r="X172" t="s">
        <v>20669</v>
      </c>
      <c r="Y172" t="s">
        <v>20678</v>
      </c>
      <c r="Z172">
        <v>10</v>
      </c>
      <c r="AA172" t="s">
        <v>20680</v>
      </c>
    </row>
    <row r="173" spans="1:27" x14ac:dyDescent="0.3">
      <c r="A173">
        <v>18357819</v>
      </c>
      <c r="B173" t="s">
        <v>463</v>
      </c>
      <c r="C173">
        <v>1</v>
      </c>
      <c r="D173" t="s">
        <v>21</v>
      </c>
      <c r="E173" t="s">
        <v>464</v>
      </c>
      <c r="F173" t="s">
        <v>204</v>
      </c>
      <c r="G173" t="s">
        <v>205</v>
      </c>
      <c r="H173">
        <v>77.292120100000005</v>
      </c>
      <c r="I173">
        <v>28.532938999999999</v>
      </c>
      <c r="J173" t="s">
        <v>25</v>
      </c>
      <c r="K173" t="s">
        <v>26</v>
      </c>
      <c r="L173" t="s">
        <v>27</v>
      </c>
      <c r="M173" t="s">
        <v>27</v>
      </c>
      <c r="N173" t="s">
        <v>27</v>
      </c>
      <c r="O173" t="s">
        <v>27</v>
      </c>
      <c r="P173">
        <v>1</v>
      </c>
      <c r="Q173">
        <v>0</v>
      </c>
      <c r="R173">
        <v>200</v>
      </c>
      <c r="S173">
        <v>1</v>
      </c>
      <c r="T173" s="1">
        <v>43388</v>
      </c>
      <c r="U173" t="s">
        <v>28</v>
      </c>
      <c r="V173" t="s">
        <v>20702</v>
      </c>
      <c r="W173" t="s">
        <v>20710</v>
      </c>
      <c r="X173" t="s">
        <v>20662</v>
      </c>
      <c r="Y173" t="s">
        <v>20678</v>
      </c>
      <c r="Z173">
        <v>10</v>
      </c>
      <c r="AA173" t="s">
        <v>20680</v>
      </c>
    </row>
    <row r="174" spans="1:27" x14ac:dyDescent="0.3">
      <c r="A174">
        <v>18430907</v>
      </c>
      <c r="B174" t="s">
        <v>465</v>
      </c>
      <c r="C174">
        <v>1</v>
      </c>
      <c r="D174" t="s">
        <v>21</v>
      </c>
      <c r="E174" t="s">
        <v>466</v>
      </c>
      <c r="F174" t="s">
        <v>208</v>
      </c>
      <c r="G174" t="s">
        <v>207</v>
      </c>
      <c r="H174">
        <v>77.109014700000003</v>
      </c>
      <c r="I174">
        <v>28.6350391</v>
      </c>
      <c r="J174" t="s">
        <v>25</v>
      </c>
      <c r="K174" t="s">
        <v>26</v>
      </c>
      <c r="L174" t="s">
        <v>27</v>
      </c>
      <c r="M174" t="s">
        <v>27</v>
      </c>
      <c r="N174" t="s">
        <v>27</v>
      </c>
      <c r="O174" t="s">
        <v>27</v>
      </c>
      <c r="P174">
        <v>1</v>
      </c>
      <c r="Q174">
        <v>0</v>
      </c>
      <c r="R174">
        <v>200</v>
      </c>
      <c r="S174">
        <v>1</v>
      </c>
      <c r="T174" s="1">
        <v>41557</v>
      </c>
      <c r="U174" t="s">
        <v>28</v>
      </c>
      <c r="V174" t="s">
        <v>20702</v>
      </c>
      <c r="W174" t="s">
        <v>20710</v>
      </c>
      <c r="X174" t="s">
        <v>20658</v>
      </c>
      <c r="Y174" t="s">
        <v>20678</v>
      </c>
      <c r="Z174">
        <v>10</v>
      </c>
      <c r="AA174" t="s">
        <v>20680</v>
      </c>
    </row>
    <row r="175" spans="1:27" x14ac:dyDescent="0.3">
      <c r="A175">
        <v>18424640</v>
      </c>
      <c r="B175" t="s">
        <v>467</v>
      </c>
      <c r="C175">
        <v>1</v>
      </c>
      <c r="D175" t="s">
        <v>21</v>
      </c>
      <c r="E175" t="s">
        <v>468</v>
      </c>
      <c r="F175" t="s">
        <v>66</v>
      </c>
      <c r="G175" t="s">
        <v>67</v>
      </c>
      <c r="H175">
        <v>77.307643780000006</v>
      </c>
      <c r="I175">
        <v>28.590866649999999</v>
      </c>
      <c r="J175" t="s">
        <v>25</v>
      </c>
      <c r="K175" t="s">
        <v>26</v>
      </c>
      <c r="L175" t="s">
        <v>27</v>
      </c>
      <c r="M175" t="s">
        <v>27</v>
      </c>
      <c r="N175" t="s">
        <v>27</v>
      </c>
      <c r="O175" t="s">
        <v>27</v>
      </c>
      <c r="P175">
        <v>1</v>
      </c>
      <c r="Q175">
        <v>0</v>
      </c>
      <c r="R175">
        <v>150</v>
      </c>
      <c r="S175">
        <v>1</v>
      </c>
      <c r="T175" s="1">
        <v>42291</v>
      </c>
      <c r="U175" t="s">
        <v>28</v>
      </c>
      <c r="V175" t="s">
        <v>20702</v>
      </c>
      <c r="W175" t="s">
        <v>20710</v>
      </c>
      <c r="X175" t="s">
        <v>20669</v>
      </c>
      <c r="Y175" t="s">
        <v>20678</v>
      </c>
      <c r="Z175">
        <v>10</v>
      </c>
      <c r="AA175" t="s">
        <v>20680</v>
      </c>
    </row>
    <row r="176" spans="1:27" x14ac:dyDescent="0.3">
      <c r="A176">
        <v>18421058</v>
      </c>
      <c r="B176" t="s">
        <v>469</v>
      </c>
      <c r="C176">
        <v>1</v>
      </c>
      <c r="D176" t="s">
        <v>21</v>
      </c>
      <c r="E176" t="s">
        <v>470</v>
      </c>
      <c r="F176" t="s">
        <v>471</v>
      </c>
      <c r="G176" t="s">
        <v>472</v>
      </c>
      <c r="H176">
        <v>77.306611500000002</v>
      </c>
      <c r="I176">
        <v>28.6595859</v>
      </c>
      <c r="J176" t="s">
        <v>473</v>
      </c>
      <c r="K176" t="s">
        <v>26</v>
      </c>
      <c r="L176" t="s">
        <v>27</v>
      </c>
      <c r="M176" t="s">
        <v>27</v>
      </c>
      <c r="N176" t="s">
        <v>27</v>
      </c>
      <c r="O176" t="s">
        <v>27</v>
      </c>
      <c r="P176">
        <v>2</v>
      </c>
      <c r="Q176">
        <v>0</v>
      </c>
      <c r="R176">
        <v>600</v>
      </c>
      <c r="S176">
        <v>1</v>
      </c>
      <c r="T176" s="1">
        <v>43344</v>
      </c>
      <c r="U176" t="s">
        <v>28</v>
      </c>
      <c r="V176" t="s">
        <v>20702</v>
      </c>
      <c r="W176" t="s">
        <v>20710</v>
      </c>
      <c r="X176" t="s">
        <v>20662</v>
      </c>
      <c r="Y176" t="s">
        <v>20659</v>
      </c>
      <c r="Z176">
        <v>9</v>
      </c>
      <c r="AA176" t="s">
        <v>20660</v>
      </c>
    </row>
    <row r="177" spans="1:27" x14ac:dyDescent="0.3">
      <c r="A177">
        <v>18397709</v>
      </c>
      <c r="B177" t="s">
        <v>474</v>
      </c>
      <c r="C177">
        <v>1</v>
      </c>
      <c r="D177" t="s">
        <v>21</v>
      </c>
      <c r="E177" t="s">
        <v>475</v>
      </c>
      <c r="F177" t="s">
        <v>148</v>
      </c>
      <c r="G177" t="s">
        <v>149</v>
      </c>
      <c r="H177">
        <v>77.241413300000005</v>
      </c>
      <c r="I177">
        <v>28.644472499999999</v>
      </c>
      <c r="J177" t="s">
        <v>476</v>
      </c>
      <c r="K177" t="s">
        <v>26</v>
      </c>
      <c r="L177" t="s">
        <v>27</v>
      </c>
      <c r="M177" t="s">
        <v>27</v>
      </c>
      <c r="N177" t="s">
        <v>27</v>
      </c>
      <c r="O177" t="s">
        <v>27</v>
      </c>
      <c r="P177">
        <v>2</v>
      </c>
      <c r="Q177">
        <v>0</v>
      </c>
      <c r="R177">
        <v>500</v>
      </c>
      <c r="S177">
        <v>1</v>
      </c>
      <c r="T177" s="1">
        <v>41527</v>
      </c>
      <c r="U177" t="s">
        <v>28</v>
      </c>
      <c r="V177" t="s">
        <v>20702</v>
      </c>
      <c r="W177" t="s">
        <v>20710</v>
      </c>
      <c r="X177" t="s">
        <v>20658</v>
      </c>
      <c r="Y177" t="s">
        <v>20659</v>
      </c>
      <c r="Z177">
        <v>9</v>
      </c>
      <c r="AA177" t="s">
        <v>20660</v>
      </c>
    </row>
    <row r="178" spans="1:27" x14ac:dyDescent="0.3">
      <c r="A178">
        <v>18472618</v>
      </c>
      <c r="B178" t="s">
        <v>477</v>
      </c>
      <c r="C178">
        <v>1</v>
      </c>
      <c r="D178" t="s">
        <v>21</v>
      </c>
      <c r="E178" t="s">
        <v>478</v>
      </c>
      <c r="F178" t="s">
        <v>158</v>
      </c>
      <c r="G178" t="s">
        <v>159</v>
      </c>
      <c r="H178">
        <v>77.210757999999998</v>
      </c>
      <c r="I178">
        <v>28.562321799999999</v>
      </c>
      <c r="J178" t="s">
        <v>479</v>
      </c>
      <c r="K178" t="s">
        <v>26</v>
      </c>
      <c r="L178" t="s">
        <v>27</v>
      </c>
      <c r="M178" t="s">
        <v>27</v>
      </c>
      <c r="N178" t="s">
        <v>27</v>
      </c>
      <c r="O178" t="s">
        <v>27</v>
      </c>
      <c r="P178">
        <v>2</v>
      </c>
      <c r="Q178">
        <v>0</v>
      </c>
      <c r="R178">
        <v>500</v>
      </c>
      <c r="S178">
        <v>1</v>
      </c>
      <c r="T178" s="1">
        <v>41170</v>
      </c>
      <c r="U178" t="s">
        <v>28</v>
      </c>
      <c r="V178" t="s">
        <v>20702</v>
      </c>
      <c r="W178" t="s">
        <v>20710</v>
      </c>
      <c r="X178" t="s">
        <v>20665</v>
      </c>
      <c r="Y178" t="s">
        <v>20659</v>
      </c>
      <c r="Z178">
        <v>9</v>
      </c>
      <c r="AA178" t="s">
        <v>20660</v>
      </c>
    </row>
    <row r="179" spans="1:27" x14ac:dyDescent="0.3">
      <c r="A179">
        <v>18418229</v>
      </c>
      <c r="B179" t="s">
        <v>480</v>
      </c>
      <c r="C179">
        <v>1</v>
      </c>
      <c r="D179" t="s">
        <v>21</v>
      </c>
      <c r="E179" t="s">
        <v>481</v>
      </c>
      <c r="F179" t="s">
        <v>158</v>
      </c>
      <c r="G179" t="s">
        <v>159</v>
      </c>
      <c r="H179">
        <v>77.194613810000007</v>
      </c>
      <c r="I179">
        <v>28.55510074</v>
      </c>
      <c r="J179" t="s">
        <v>482</v>
      </c>
      <c r="K179" t="s">
        <v>26</v>
      </c>
      <c r="L179" t="s">
        <v>27</v>
      </c>
      <c r="M179" t="s">
        <v>27</v>
      </c>
      <c r="N179" t="s">
        <v>27</v>
      </c>
      <c r="O179" t="s">
        <v>27</v>
      </c>
      <c r="P179">
        <v>3</v>
      </c>
      <c r="Q179">
        <v>0</v>
      </c>
      <c r="R179">
        <v>1000</v>
      </c>
      <c r="S179">
        <v>1</v>
      </c>
      <c r="T179" s="1">
        <v>43362</v>
      </c>
      <c r="U179" t="s">
        <v>28</v>
      </c>
      <c r="V179" t="s">
        <v>20702</v>
      </c>
      <c r="W179" t="s">
        <v>20710</v>
      </c>
      <c r="X179" t="s">
        <v>20662</v>
      </c>
      <c r="Y179" t="s">
        <v>20659</v>
      </c>
      <c r="Z179">
        <v>9</v>
      </c>
      <c r="AA179" t="s">
        <v>20660</v>
      </c>
    </row>
    <row r="180" spans="1:27" x14ac:dyDescent="0.3">
      <c r="A180">
        <v>18445784</v>
      </c>
      <c r="B180" t="s">
        <v>483</v>
      </c>
      <c r="C180">
        <v>1</v>
      </c>
      <c r="D180" t="s">
        <v>21</v>
      </c>
      <c r="E180" t="s">
        <v>484</v>
      </c>
      <c r="F180" t="s">
        <v>485</v>
      </c>
      <c r="G180" t="s">
        <v>486</v>
      </c>
      <c r="H180">
        <v>77.159526600000007</v>
      </c>
      <c r="I180">
        <v>28.688928700000002</v>
      </c>
      <c r="J180" t="s">
        <v>479</v>
      </c>
      <c r="K180" t="s">
        <v>26</v>
      </c>
      <c r="L180" t="s">
        <v>27</v>
      </c>
      <c r="M180" t="s">
        <v>27</v>
      </c>
      <c r="N180" t="s">
        <v>27</v>
      </c>
      <c r="O180" t="s">
        <v>27</v>
      </c>
      <c r="P180">
        <v>2</v>
      </c>
      <c r="Q180">
        <v>0</v>
      </c>
      <c r="R180">
        <v>700</v>
      </c>
      <c r="S180">
        <v>1</v>
      </c>
      <c r="T180" s="1">
        <v>40439</v>
      </c>
      <c r="U180" t="s">
        <v>28</v>
      </c>
      <c r="V180" t="s">
        <v>20702</v>
      </c>
      <c r="W180" t="s">
        <v>20710</v>
      </c>
      <c r="X180" t="s">
        <v>20667</v>
      </c>
      <c r="Y180" t="s">
        <v>20659</v>
      </c>
      <c r="Z180">
        <v>9</v>
      </c>
      <c r="AA180" t="s">
        <v>20660</v>
      </c>
    </row>
    <row r="181" spans="1:27" x14ac:dyDescent="0.3">
      <c r="A181">
        <v>18435820</v>
      </c>
      <c r="B181" t="s">
        <v>487</v>
      </c>
      <c r="C181">
        <v>1</v>
      </c>
      <c r="D181" t="s">
        <v>21</v>
      </c>
      <c r="E181" t="s">
        <v>488</v>
      </c>
      <c r="F181" t="s">
        <v>489</v>
      </c>
      <c r="G181" t="s">
        <v>490</v>
      </c>
      <c r="H181">
        <v>77.162132</v>
      </c>
      <c r="I181">
        <v>28.5921448</v>
      </c>
      <c r="J181" t="s">
        <v>491</v>
      </c>
      <c r="K181" t="s">
        <v>26</v>
      </c>
      <c r="L181" t="s">
        <v>27</v>
      </c>
      <c r="M181" t="s">
        <v>27</v>
      </c>
      <c r="N181" t="s">
        <v>27</v>
      </c>
      <c r="O181" t="s">
        <v>27</v>
      </c>
      <c r="P181">
        <v>2</v>
      </c>
      <c r="Q181">
        <v>0</v>
      </c>
      <c r="R181">
        <v>600</v>
      </c>
      <c r="S181">
        <v>1</v>
      </c>
      <c r="T181" s="1">
        <v>40443</v>
      </c>
      <c r="U181" t="s">
        <v>28</v>
      </c>
      <c r="V181" t="s">
        <v>20702</v>
      </c>
      <c r="W181" t="s">
        <v>20710</v>
      </c>
      <c r="X181" t="s">
        <v>20667</v>
      </c>
      <c r="Y181" t="s">
        <v>20659</v>
      </c>
      <c r="Z181">
        <v>9</v>
      </c>
      <c r="AA181" t="s">
        <v>20660</v>
      </c>
    </row>
    <row r="182" spans="1:27" x14ac:dyDescent="0.3">
      <c r="A182">
        <v>18441688</v>
      </c>
      <c r="B182" t="s">
        <v>492</v>
      </c>
      <c r="C182">
        <v>1</v>
      </c>
      <c r="D182" t="s">
        <v>21</v>
      </c>
      <c r="E182" t="s">
        <v>493</v>
      </c>
      <c r="F182" t="s">
        <v>235</v>
      </c>
      <c r="G182" t="s">
        <v>234</v>
      </c>
      <c r="H182">
        <v>77.162671200000005</v>
      </c>
      <c r="I182">
        <v>28.706672099999999</v>
      </c>
      <c r="J182" t="s">
        <v>494</v>
      </c>
      <c r="K182" t="s">
        <v>26</v>
      </c>
      <c r="L182" t="s">
        <v>27</v>
      </c>
      <c r="M182" t="s">
        <v>27</v>
      </c>
      <c r="N182" t="s">
        <v>27</v>
      </c>
      <c r="O182" t="s">
        <v>27</v>
      </c>
      <c r="P182">
        <v>2</v>
      </c>
      <c r="Q182">
        <v>0</v>
      </c>
      <c r="R182">
        <v>500</v>
      </c>
      <c r="S182">
        <v>1</v>
      </c>
      <c r="T182" s="1">
        <v>43367</v>
      </c>
      <c r="U182" t="s">
        <v>28</v>
      </c>
      <c r="V182" t="s">
        <v>20702</v>
      </c>
      <c r="W182" t="s">
        <v>20710</v>
      </c>
      <c r="X182" t="s">
        <v>20662</v>
      </c>
      <c r="Y182" t="s">
        <v>20659</v>
      </c>
      <c r="Z182">
        <v>9</v>
      </c>
      <c r="AA182" t="s">
        <v>20660</v>
      </c>
    </row>
    <row r="183" spans="1:27" x14ac:dyDescent="0.3">
      <c r="A183">
        <v>18337885</v>
      </c>
      <c r="B183" t="s">
        <v>495</v>
      </c>
      <c r="C183">
        <v>1</v>
      </c>
      <c r="D183" t="s">
        <v>21</v>
      </c>
      <c r="E183" t="s">
        <v>496</v>
      </c>
      <c r="F183" t="s">
        <v>497</v>
      </c>
      <c r="G183" t="s">
        <v>498</v>
      </c>
      <c r="H183">
        <v>77.087896999999998</v>
      </c>
      <c r="I183">
        <v>28.554462999999998</v>
      </c>
      <c r="J183" t="s">
        <v>499</v>
      </c>
      <c r="K183" t="s">
        <v>26</v>
      </c>
      <c r="L183" t="s">
        <v>27</v>
      </c>
      <c r="M183" t="s">
        <v>27</v>
      </c>
      <c r="N183" t="s">
        <v>27</v>
      </c>
      <c r="O183" t="s">
        <v>27</v>
      </c>
      <c r="P183">
        <v>2</v>
      </c>
      <c r="Q183">
        <v>0</v>
      </c>
      <c r="R183">
        <v>800</v>
      </c>
      <c r="S183">
        <v>1</v>
      </c>
      <c r="T183" s="1">
        <v>41127</v>
      </c>
      <c r="U183" t="s">
        <v>28</v>
      </c>
      <c r="V183" t="s">
        <v>20702</v>
      </c>
      <c r="W183" t="s">
        <v>20710</v>
      </c>
      <c r="X183" t="s">
        <v>20665</v>
      </c>
      <c r="Y183" t="s">
        <v>20659</v>
      </c>
      <c r="Z183">
        <v>8</v>
      </c>
      <c r="AA183" t="s">
        <v>20666</v>
      </c>
    </row>
    <row r="184" spans="1:27" x14ac:dyDescent="0.3">
      <c r="A184">
        <v>18462588</v>
      </c>
      <c r="B184" t="s">
        <v>500</v>
      </c>
      <c r="C184">
        <v>1</v>
      </c>
      <c r="D184" t="s">
        <v>21</v>
      </c>
      <c r="E184" t="s">
        <v>501</v>
      </c>
      <c r="F184" t="s">
        <v>322</v>
      </c>
      <c r="G184" t="s">
        <v>323</v>
      </c>
      <c r="H184">
        <v>77.173682200000002</v>
      </c>
      <c r="I184">
        <v>28.687276900000001</v>
      </c>
      <c r="J184" t="s">
        <v>502</v>
      </c>
      <c r="K184" t="s">
        <v>26</v>
      </c>
      <c r="L184" t="s">
        <v>27</v>
      </c>
      <c r="M184" t="s">
        <v>27</v>
      </c>
      <c r="N184" t="s">
        <v>27</v>
      </c>
      <c r="O184" t="s">
        <v>27</v>
      </c>
      <c r="P184">
        <v>2</v>
      </c>
      <c r="Q184">
        <v>0</v>
      </c>
      <c r="R184">
        <v>700</v>
      </c>
      <c r="S184">
        <v>1</v>
      </c>
      <c r="T184" s="1">
        <v>43333</v>
      </c>
      <c r="U184" t="s">
        <v>28</v>
      </c>
      <c r="V184" t="s">
        <v>20702</v>
      </c>
      <c r="W184" t="s">
        <v>20710</v>
      </c>
      <c r="X184" t="s">
        <v>20662</v>
      </c>
      <c r="Y184" t="s">
        <v>20659</v>
      </c>
      <c r="Z184">
        <v>8</v>
      </c>
      <c r="AA184" t="s">
        <v>20666</v>
      </c>
    </row>
    <row r="185" spans="1:27" x14ac:dyDescent="0.3">
      <c r="A185">
        <v>18424635</v>
      </c>
      <c r="B185" t="s">
        <v>503</v>
      </c>
      <c r="C185">
        <v>1</v>
      </c>
      <c r="D185" t="s">
        <v>21</v>
      </c>
      <c r="E185" t="s">
        <v>504</v>
      </c>
      <c r="F185" t="s">
        <v>505</v>
      </c>
      <c r="G185" t="s">
        <v>506</v>
      </c>
      <c r="H185">
        <v>77.227896599999994</v>
      </c>
      <c r="I185">
        <v>28.700827499999999</v>
      </c>
      <c r="J185" t="s">
        <v>507</v>
      </c>
      <c r="K185" t="s">
        <v>26</v>
      </c>
      <c r="L185" t="s">
        <v>27</v>
      </c>
      <c r="M185" t="s">
        <v>27</v>
      </c>
      <c r="N185" t="s">
        <v>27</v>
      </c>
      <c r="O185" t="s">
        <v>27</v>
      </c>
      <c r="P185">
        <v>2</v>
      </c>
      <c r="Q185">
        <v>0</v>
      </c>
      <c r="R185">
        <v>500</v>
      </c>
      <c r="S185">
        <v>1</v>
      </c>
      <c r="T185" s="1">
        <v>42221</v>
      </c>
      <c r="U185" t="s">
        <v>28</v>
      </c>
      <c r="V185" t="s">
        <v>20702</v>
      </c>
      <c r="W185" t="s">
        <v>20710</v>
      </c>
      <c r="X185" t="s">
        <v>20669</v>
      </c>
      <c r="Y185" t="s">
        <v>20659</v>
      </c>
      <c r="Z185">
        <v>8</v>
      </c>
      <c r="AA185" t="s">
        <v>20666</v>
      </c>
    </row>
    <row r="186" spans="1:27" x14ac:dyDescent="0.3">
      <c r="A186">
        <v>18467388</v>
      </c>
      <c r="B186" t="s">
        <v>508</v>
      </c>
      <c r="C186">
        <v>1</v>
      </c>
      <c r="D186" t="s">
        <v>21</v>
      </c>
      <c r="E186" t="s">
        <v>509</v>
      </c>
      <c r="F186" t="s">
        <v>176</v>
      </c>
      <c r="G186" t="s">
        <v>177</v>
      </c>
      <c r="H186">
        <v>77.160488299999997</v>
      </c>
      <c r="I186">
        <v>28.4968258</v>
      </c>
      <c r="J186" t="s">
        <v>510</v>
      </c>
      <c r="K186" t="s">
        <v>26</v>
      </c>
      <c r="L186" t="s">
        <v>35</v>
      </c>
      <c r="M186" t="s">
        <v>27</v>
      </c>
      <c r="N186" t="s">
        <v>27</v>
      </c>
      <c r="O186" t="s">
        <v>27</v>
      </c>
      <c r="P186">
        <v>3</v>
      </c>
      <c r="Q186">
        <v>0</v>
      </c>
      <c r="R186">
        <v>1000</v>
      </c>
      <c r="S186">
        <v>1</v>
      </c>
      <c r="T186" s="1">
        <v>42589</v>
      </c>
      <c r="U186" t="s">
        <v>28</v>
      </c>
      <c r="V186" t="s">
        <v>20702</v>
      </c>
      <c r="W186" t="s">
        <v>20710</v>
      </c>
      <c r="X186" t="s">
        <v>20661</v>
      </c>
      <c r="Y186" t="s">
        <v>20659</v>
      </c>
      <c r="Z186">
        <v>8</v>
      </c>
      <c r="AA186" t="s">
        <v>20666</v>
      </c>
    </row>
    <row r="187" spans="1:27" x14ac:dyDescent="0.3">
      <c r="A187">
        <v>18479008</v>
      </c>
      <c r="B187" t="s">
        <v>511</v>
      </c>
      <c r="C187">
        <v>1</v>
      </c>
      <c r="D187" t="s">
        <v>21</v>
      </c>
      <c r="E187" t="s">
        <v>512</v>
      </c>
      <c r="F187" t="s">
        <v>513</v>
      </c>
      <c r="G187" t="s">
        <v>514</v>
      </c>
      <c r="H187">
        <v>77.177473000000006</v>
      </c>
      <c r="I187">
        <v>28.643173999999998</v>
      </c>
      <c r="J187" t="s">
        <v>515</v>
      </c>
      <c r="K187" t="s">
        <v>26</v>
      </c>
      <c r="L187" t="s">
        <v>27</v>
      </c>
      <c r="M187" t="s">
        <v>27</v>
      </c>
      <c r="N187" t="s">
        <v>27</v>
      </c>
      <c r="O187" t="s">
        <v>27</v>
      </c>
      <c r="P187">
        <v>2</v>
      </c>
      <c r="Q187">
        <v>0</v>
      </c>
      <c r="R187">
        <v>500</v>
      </c>
      <c r="S187">
        <v>1</v>
      </c>
      <c r="T187" s="1">
        <v>40772</v>
      </c>
      <c r="U187" t="s">
        <v>28</v>
      </c>
      <c r="V187" t="s">
        <v>20702</v>
      </c>
      <c r="W187" t="s">
        <v>20710</v>
      </c>
      <c r="X187" t="s">
        <v>20663</v>
      </c>
      <c r="Y187" t="s">
        <v>20659</v>
      </c>
      <c r="Z187">
        <v>8</v>
      </c>
      <c r="AA187" t="s">
        <v>20666</v>
      </c>
    </row>
    <row r="188" spans="1:27" x14ac:dyDescent="0.3">
      <c r="A188">
        <v>18347812</v>
      </c>
      <c r="B188" t="s">
        <v>516</v>
      </c>
      <c r="C188">
        <v>1</v>
      </c>
      <c r="D188" t="s">
        <v>21</v>
      </c>
      <c r="E188" t="s">
        <v>517</v>
      </c>
      <c r="F188" t="s">
        <v>471</v>
      </c>
      <c r="G188" t="s">
        <v>472</v>
      </c>
      <c r="H188">
        <v>77.305648099999999</v>
      </c>
      <c r="I188">
        <v>28.6600976</v>
      </c>
      <c r="J188" t="s">
        <v>518</v>
      </c>
      <c r="K188" t="s">
        <v>26</v>
      </c>
      <c r="L188" t="s">
        <v>27</v>
      </c>
      <c r="M188" t="s">
        <v>27</v>
      </c>
      <c r="N188" t="s">
        <v>27</v>
      </c>
      <c r="O188" t="s">
        <v>27</v>
      </c>
      <c r="P188">
        <v>2</v>
      </c>
      <c r="Q188">
        <v>0</v>
      </c>
      <c r="R188">
        <v>500</v>
      </c>
      <c r="S188">
        <v>1</v>
      </c>
      <c r="T188" s="1">
        <v>43283</v>
      </c>
      <c r="U188" t="s">
        <v>28</v>
      </c>
      <c r="V188" t="s">
        <v>20702</v>
      </c>
      <c r="W188" t="s">
        <v>20710</v>
      </c>
      <c r="X188" t="s">
        <v>20662</v>
      </c>
      <c r="Y188" t="s">
        <v>20659</v>
      </c>
      <c r="Z188">
        <v>7</v>
      </c>
      <c r="AA188" t="s">
        <v>20670</v>
      </c>
    </row>
    <row r="189" spans="1:27" x14ac:dyDescent="0.3">
      <c r="A189">
        <v>18446423</v>
      </c>
      <c r="B189" t="s">
        <v>519</v>
      </c>
      <c r="C189">
        <v>1</v>
      </c>
      <c r="D189" t="s">
        <v>21</v>
      </c>
      <c r="E189" t="s">
        <v>520</v>
      </c>
      <c r="F189" t="s">
        <v>322</v>
      </c>
      <c r="G189" t="s">
        <v>323</v>
      </c>
      <c r="H189">
        <v>77.173140200000006</v>
      </c>
      <c r="I189">
        <v>28.687035300000002</v>
      </c>
      <c r="J189" t="s">
        <v>476</v>
      </c>
      <c r="K189" t="s">
        <v>26</v>
      </c>
      <c r="L189" t="s">
        <v>27</v>
      </c>
      <c r="M189" t="s">
        <v>27</v>
      </c>
      <c r="N189" t="s">
        <v>27</v>
      </c>
      <c r="O189" t="s">
        <v>27</v>
      </c>
      <c r="P189">
        <v>2</v>
      </c>
      <c r="Q189">
        <v>0</v>
      </c>
      <c r="R189">
        <v>500</v>
      </c>
      <c r="S189">
        <v>1</v>
      </c>
      <c r="T189" s="1">
        <v>41841</v>
      </c>
      <c r="U189" t="s">
        <v>28</v>
      </c>
      <c r="V189" t="s">
        <v>20702</v>
      </c>
      <c r="W189" t="s">
        <v>20710</v>
      </c>
      <c r="X189" t="s">
        <v>20664</v>
      </c>
      <c r="Y189" t="s">
        <v>20659</v>
      </c>
      <c r="Z189">
        <v>7</v>
      </c>
      <c r="AA189" t="s">
        <v>20670</v>
      </c>
    </row>
    <row r="190" spans="1:27" x14ac:dyDescent="0.3">
      <c r="A190">
        <v>18455513</v>
      </c>
      <c r="B190" t="s">
        <v>521</v>
      </c>
      <c r="C190">
        <v>1</v>
      </c>
      <c r="D190" t="s">
        <v>21</v>
      </c>
      <c r="E190" t="s">
        <v>522</v>
      </c>
      <c r="F190" t="s">
        <v>299</v>
      </c>
      <c r="G190" t="s">
        <v>300</v>
      </c>
      <c r="H190">
        <v>77.202770400000006</v>
      </c>
      <c r="I190">
        <v>28.7075633</v>
      </c>
      <c r="J190" t="s">
        <v>476</v>
      </c>
      <c r="K190" t="s">
        <v>26</v>
      </c>
      <c r="L190" t="s">
        <v>27</v>
      </c>
      <c r="M190" t="s">
        <v>27</v>
      </c>
      <c r="N190" t="s">
        <v>27</v>
      </c>
      <c r="O190" t="s">
        <v>27</v>
      </c>
      <c r="P190">
        <v>2</v>
      </c>
      <c r="Q190">
        <v>0</v>
      </c>
      <c r="R190">
        <v>500</v>
      </c>
      <c r="S190">
        <v>1</v>
      </c>
      <c r="T190" s="1">
        <v>43294</v>
      </c>
      <c r="U190" t="s">
        <v>28</v>
      </c>
      <c r="V190" t="s">
        <v>20702</v>
      </c>
      <c r="W190" t="s">
        <v>20710</v>
      </c>
      <c r="X190" t="s">
        <v>20662</v>
      </c>
      <c r="Y190" t="s">
        <v>20659</v>
      </c>
      <c r="Z190">
        <v>7</v>
      </c>
      <c r="AA190" t="s">
        <v>20670</v>
      </c>
    </row>
    <row r="191" spans="1:27" x14ac:dyDescent="0.3">
      <c r="A191">
        <v>18313119</v>
      </c>
      <c r="B191" t="s">
        <v>523</v>
      </c>
      <c r="C191">
        <v>1</v>
      </c>
      <c r="D191" t="s">
        <v>21</v>
      </c>
      <c r="E191" t="s">
        <v>524</v>
      </c>
      <c r="F191" t="s">
        <v>78</v>
      </c>
      <c r="G191" t="s">
        <v>79</v>
      </c>
      <c r="H191">
        <v>77.2463975</v>
      </c>
      <c r="I191">
        <v>28.5812764</v>
      </c>
      <c r="J191" t="s">
        <v>525</v>
      </c>
      <c r="K191" t="s">
        <v>26</v>
      </c>
      <c r="L191" t="s">
        <v>27</v>
      </c>
      <c r="M191" t="s">
        <v>27</v>
      </c>
      <c r="N191" t="s">
        <v>27</v>
      </c>
      <c r="O191" t="s">
        <v>27</v>
      </c>
      <c r="P191">
        <v>2</v>
      </c>
      <c r="Q191">
        <v>0</v>
      </c>
      <c r="R191">
        <v>500</v>
      </c>
      <c r="S191">
        <v>1</v>
      </c>
      <c r="T191" s="1">
        <v>40740</v>
      </c>
      <c r="U191" t="s">
        <v>28</v>
      </c>
      <c r="V191" t="s">
        <v>20702</v>
      </c>
      <c r="W191" t="s">
        <v>20710</v>
      </c>
      <c r="X191" t="s">
        <v>20663</v>
      </c>
      <c r="Y191" t="s">
        <v>20659</v>
      </c>
      <c r="Z191">
        <v>7</v>
      </c>
      <c r="AA191" t="s">
        <v>20670</v>
      </c>
    </row>
    <row r="192" spans="1:27" x14ac:dyDescent="0.3">
      <c r="A192">
        <v>18449620</v>
      </c>
      <c r="B192" t="s">
        <v>526</v>
      </c>
      <c r="C192">
        <v>1</v>
      </c>
      <c r="D192" t="s">
        <v>21</v>
      </c>
      <c r="E192" t="s">
        <v>527</v>
      </c>
      <c r="F192" t="s">
        <v>444</v>
      </c>
      <c r="G192" t="s">
        <v>445</v>
      </c>
      <c r="H192">
        <v>77.243649000000005</v>
      </c>
      <c r="I192">
        <v>28.553673</v>
      </c>
      <c r="J192" t="s">
        <v>528</v>
      </c>
      <c r="K192" t="s">
        <v>26</v>
      </c>
      <c r="L192" t="s">
        <v>35</v>
      </c>
      <c r="M192" t="s">
        <v>27</v>
      </c>
      <c r="N192" t="s">
        <v>27</v>
      </c>
      <c r="O192" t="s">
        <v>27</v>
      </c>
      <c r="P192">
        <v>3</v>
      </c>
      <c r="Q192">
        <v>0</v>
      </c>
      <c r="R192">
        <v>1200</v>
      </c>
      <c r="S192">
        <v>1</v>
      </c>
      <c r="T192" s="1">
        <v>43302</v>
      </c>
      <c r="U192" t="s">
        <v>28</v>
      </c>
      <c r="V192" t="s">
        <v>20702</v>
      </c>
      <c r="W192" t="s">
        <v>20710</v>
      </c>
      <c r="X192" t="s">
        <v>20662</v>
      </c>
      <c r="Y192" t="s">
        <v>20659</v>
      </c>
      <c r="Z192">
        <v>7</v>
      </c>
      <c r="AA192" t="s">
        <v>20670</v>
      </c>
    </row>
    <row r="193" spans="1:27" x14ac:dyDescent="0.3">
      <c r="A193">
        <v>18272389</v>
      </c>
      <c r="B193" t="s">
        <v>529</v>
      </c>
      <c r="C193">
        <v>1</v>
      </c>
      <c r="D193" t="s">
        <v>21</v>
      </c>
      <c r="E193" t="s">
        <v>530</v>
      </c>
      <c r="F193" t="s">
        <v>505</v>
      </c>
      <c r="G193" t="s">
        <v>506</v>
      </c>
      <c r="H193">
        <v>77.227447499999997</v>
      </c>
      <c r="I193">
        <v>28.700068099999999</v>
      </c>
      <c r="J193" t="s">
        <v>531</v>
      </c>
      <c r="K193" t="s">
        <v>26</v>
      </c>
      <c r="L193" t="s">
        <v>27</v>
      </c>
      <c r="M193" t="s">
        <v>27</v>
      </c>
      <c r="N193" t="s">
        <v>27</v>
      </c>
      <c r="O193" t="s">
        <v>27</v>
      </c>
      <c r="P193">
        <v>2</v>
      </c>
      <c r="Q193">
        <v>0</v>
      </c>
      <c r="R193">
        <v>500</v>
      </c>
      <c r="S193">
        <v>1</v>
      </c>
      <c r="T193" s="1">
        <v>42937</v>
      </c>
      <c r="U193" t="s">
        <v>28</v>
      </c>
      <c r="V193" t="s">
        <v>20702</v>
      </c>
      <c r="W193" t="s">
        <v>20710</v>
      </c>
      <c r="X193" t="s">
        <v>20668</v>
      </c>
      <c r="Y193" t="s">
        <v>20659</v>
      </c>
      <c r="Z193">
        <v>7</v>
      </c>
      <c r="AA193" t="s">
        <v>20670</v>
      </c>
    </row>
    <row r="194" spans="1:27" x14ac:dyDescent="0.3">
      <c r="A194">
        <v>18317483</v>
      </c>
      <c r="B194" t="s">
        <v>532</v>
      </c>
      <c r="C194">
        <v>1</v>
      </c>
      <c r="D194" t="s">
        <v>21</v>
      </c>
      <c r="E194" t="s">
        <v>533</v>
      </c>
      <c r="F194" t="s">
        <v>534</v>
      </c>
      <c r="G194" t="s">
        <v>535</v>
      </c>
      <c r="H194">
        <v>77.2431646</v>
      </c>
      <c r="I194">
        <v>28.646386499999998</v>
      </c>
      <c r="J194" t="s">
        <v>499</v>
      </c>
      <c r="K194" t="s">
        <v>26</v>
      </c>
      <c r="L194" t="s">
        <v>27</v>
      </c>
      <c r="M194" t="s">
        <v>27</v>
      </c>
      <c r="N194" t="s">
        <v>27</v>
      </c>
      <c r="O194" t="s">
        <v>27</v>
      </c>
      <c r="P194">
        <v>3</v>
      </c>
      <c r="Q194">
        <v>0</v>
      </c>
      <c r="R194">
        <v>1000</v>
      </c>
      <c r="S194">
        <v>1</v>
      </c>
      <c r="T194" s="1">
        <v>41464</v>
      </c>
      <c r="U194" t="s">
        <v>28</v>
      </c>
      <c r="V194" t="s">
        <v>20702</v>
      </c>
      <c r="W194" t="s">
        <v>20710</v>
      </c>
      <c r="X194" t="s">
        <v>20658</v>
      </c>
      <c r="Y194" t="s">
        <v>20659</v>
      </c>
      <c r="Z194">
        <v>7</v>
      </c>
      <c r="AA194" t="s">
        <v>20670</v>
      </c>
    </row>
    <row r="195" spans="1:27" x14ac:dyDescent="0.3">
      <c r="A195">
        <v>18369764</v>
      </c>
      <c r="B195" t="s">
        <v>536</v>
      </c>
      <c r="C195">
        <v>1</v>
      </c>
      <c r="D195" t="s">
        <v>21</v>
      </c>
      <c r="E195" t="s">
        <v>537</v>
      </c>
      <c r="F195" t="s">
        <v>58</v>
      </c>
      <c r="G195" t="s">
        <v>59</v>
      </c>
      <c r="H195">
        <v>77.091898200000003</v>
      </c>
      <c r="I195">
        <v>28.586573900000001</v>
      </c>
      <c r="J195" t="s">
        <v>502</v>
      </c>
      <c r="K195" t="s">
        <v>26</v>
      </c>
      <c r="L195" t="s">
        <v>27</v>
      </c>
      <c r="M195" t="s">
        <v>27</v>
      </c>
      <c r="N195" t="s">
        <v>27</v>
      </c>
      <c r="O195" t="s">
        <v>27</v>
      </c>
      <c r="P195">
        <v>2</v>
      </c>
      <c r="Q195">
        <v>0</v>
      </c>
      <c r="R195">
        <v>550</v>
      </c>
      <c r="S195">
        <v>1</v>
      </c>
      <c r="T195" s="1">
        <v>41478</v>
      </c>
      <c r="U195" t="s">
        <v>28</v>
      </c>
      <c r="V195" t="s">
        <v>20702</v>
      </c>
      <c r="W195" t="s">
        <v>20710</v>
      </c>
      <c r="X195" t="s">
        <v>20658</v>
      </c>
      <c r="Y195" t="s">
        <v>20659</v>
      </c>
      <c r="Z195">
        <v>7</v>
      </c>
      <c r="AA195" t="s">
        <v>20670</v>
      </c>
    </row>
    <row r="196" spans="1:27" x14ac:dyDescent="0.3">
      <c r="A196">
        <v>18430898</v>
      </c>
      <c r="B196" t="s">
        <v>538</v>
      </c>
      <c r="C196">
        <v>1</v>
      </c>
      <c r="D196" t="s">
        <v>21</v>
      </c>
      <c r="E196" t="s">
        <v>539</v>
      </c>
      <c r="F196" t="s">
        <v>208</v>
      </c>
      <c r="G196" t="s">
        <v>207</v>
      </c>
      <c r="H196">
        <v>77.1126948</v>
      </c>
      <c r="I196">
        <v>28.637298600000001</v>
      </c>
      <c r="J196" t="s">
        <v>499</v>
      </c>
      <c r="K196" t="s">
        <v>26</v>
      </c>
      <c r="L196" t="s">
        <v>27</v>
      </c>
      <c r="M196" t="s">
        <v>27</v>
      </c>
      <c r="N196" t="s">
        <v>27</v>
      </c>
      <c r="O196" t="s">
        <v>27</v>
      </c>
      <c r="P196">
        <v>2</v>
      </c>
      <c r="Q196">
        <v>0</v>
      </c>
      <c r="R196">
        <v>500</v>
      </c>
      <c r="S196">
        <v>1</v>
      </c>
      <c r="T196" s="1">
        <v>41475</v>
      </c>
      <c r="U196" t="s">
        <v>28</v>
      </c>
      <c r="V196" t="s">
        <v>20702</v>
      </c>
      <c r="W196" t="s">
        <v>20710</v>
      </c>
      <c r="X196" t="s">
        <v>20658</v>
      </c>
      <c r="Y196" t="s">
        <v>20659</v>
      </c>
      <c r="Z196">
        <v>7</v>
      </c>
      <c r="AA196" t="s">
        <v>20670</v>
      </c>
    </row>
    <row r="197" spans="1:27" x14ac:dyDescent="0.3">
      <c r="A197">
        <v>18428216</v>
      </c>
      <c r="B197" t="s">
        <v>540</v>
      </c>
      <c r="C197">
        <v>1</v>
      </c>
      <c r="D197" t="s">
        <v>21</v>
      </c>
      <c r="E197" t="s">
        <v>541</v>
      </c>
      <c r="F197" t="s">
        <v>471</v>
      </c>
      <c r="G197" t="s">
        <v>472</v>
      </c>
      <c r="H197">
        <v>77.306685400000006</v>
      </c>
      <c r="I197">
        <v>28.659580699999999</v>
      </c>
      <c r="J197" t="s">
        <v>542</v>
      </c>
      <c r="K197" t="s">
        <v>26</v>
      </c>
      <c r="L197" t="s">
        <v>27</v>
      </c>
      <c r="M197" t="s">
        <v>27</v>
      </c>
      <c r="N197" t="s">
        <v>27</v>
      </c>
      <c r="O197" t="s">
        <v>27</v>
      </c>
      <c r="P197">
        <v>2</v>
      </c>
      <c r="Q197">
        <v>0</v>
      </c>
      <c r="R197">
        <v>500</v>
      </c>
      <c r="S197">
        <v>1</v>
      </c>
      <c r="T197" s="1">
        <v>42911</v>
      </c>
      <c r="U197" t="s">
        <v>28</v>
      </c>
      <c r="V197" t="s">
        <v>20702</v>
      </c>
      <c r="W197" t="s">
        <v>20710</v>
      </c>
      <c r="X197" t="s">
        <v>20668</v>
      </c>
      <c r="Y197" t="s">
        <v>20671</v>
      </c>
      <c r="Z197">
        <v>6</v>
      </c>
      <c r="AA197" t="s">
        <v>20672</v>
      </c>
    </row>
    <row r="198" spans="1:27" x14ac:dyDescent="0.3">
      <c r="A198">
        <v>18435830</v>
      </c>
      <c r="B198" t="s">
        <v>543</v>
      </c>
      <c r="C198">
        <v>1</v>
      </c>
      <c r="D198" t="s">
        <v>21</v>
      </c>
      <c r="E198" t="s">
        <v>544</v>
      </c>
      <c r="F198" t="s">
        <v>444</v>
      </c>
      <c r="G198" t="s">
        <v>445</v>
      </c>
      <c r="H198">
        <v>77.238585999999998</v>
      </c>
      <c r="I198">
        <v>28.555917999999998</v>
      </c>
      <c r="J198" t="s">
        <v>545</v>
      </c>
      <c r="K198" t="s">
        <v>26</v>
      </c>
      <c r="L198" t="s">
        <v>35</v>
      </c>
      <c r="M198" t="s">
        <v>35</v>
      </c>
      <c r="N198" t="s">
        <v>27</v>
      </c>
      <c r="O198" t="s">
        <v>27</v>
      </c>
      <c r="P198">
        <v>2</v>
      </c>
      <c r="Q198">
        <v>0</v>
      </c>
      <c r="R198">
        <v>900</v>
      </c>
      <c r="S198">
        <v>1</v>
      </c>
      <c r="T198" s="1">
        <v>40330</v>
      </c>
      <c r="U198" t="s">
        <v>28</v>
      </c>
      <c r="V198" t="s">
        <v>20702</v>
      </c>
      <c r="W198" t="s">
        <v>20710</v>
      </c>
      <c r="X198" t="s">
        <v>20667</v>
      </c>
      <c r="Y198" t="s">
        <v>20671</v>
      </c>
      <c r="Z198">
        <v>6</v>
      </c>
      <c r="AA198" t="s">
        <v>20672</v>
      </c>
    </row>
    <row r="199" spans="1:27" x14ac:dyDescent="0.3">
      <c r="A199">
        <v>18357956</v>
      </c>
      <c r="B199" t="s">
        <v>546</v>
      </c>
      <c r="C199">
        <v>1</v>
      </c>
      <c r="D199" t="s">
        <v>21</v>
      </c>
      <c r="E199" t="s">
        <v>547</v>
      </c>
      <c r="F199" t="s">
        <v>70</v>
      </c>
      <c r="G199" t="s">
        <v>71</v>
      </c>
      <c r="H199">
        <v>77.227293500000002</v>
      </c>
      <c r="I199">
        <v>28.572911300000001</v>
      </c>
      <c r="J199" t="s">
        <v>548</v>
      </c>
      <c r="K199" t="s">
        <v>26</v>
      </c>
      <c r="L199" t="s">
        <v>27</v>
      </c>
      <c r="M199" t="s">
        <v>27</v>
      </c>
      <c r="N199" t="s">
        <v>27</v>
      </c>
      <c r="O199" t="s">
        <v>27</v>
      </c>
      <c r="P199">
        <v>2</v>
      </c>
      <c r="Q199">
        <v>0</v>
      </c>
      <c r="R199">
        <v>500</v>
      </c>
      <c r="S199">
        <v>1</v>
      </c>
      <c r="T199" s="1">
        <v>42125</v>
      </c>
      <c r="U199" t="s">
        <v>28</v>
      </c>
      <c r="V199" t="s">
        <v>20702</v>
      </c>
      <c r="W199" t="s">
        <v>20710</v>
      </c>
      <c r="X199" t="s">
        <v>20669</v>
      </c>
      <c r="Y199" t="s">
        <v>20671</v>
      </c>
      <c r="Z199">
        <v>5</v>
      </c>
      <c r="AA199" t="s">
        <v>20630</v>
      </c>
    </row>
    <row r="200" spans="1:27" x14ac:dyDescent="0.3">
      <c r="A200">
        <v>305153</v>
      </c>
      <c r="B200" t="s">
        <v>549</v>
      </c>
      <c r="C200">
        <v>1</v>
      </c>
      <c r="D200" t="s">
        <v>21</v>
      </c>
      <c r="E200" t="s">
        <v>550</v>
      </c>
      <c r="F200" t="s">
        <v>38</v>
      </c>
      <c r="G200" t="s">
        <v>39</v>
      </c>
      <c r="H200">
        <v>77.125029900000001</v>
      </c>
      <c r="I200">
        <v>28.5472207</v>
      </c>
      <c r="J200" t="s">
        <v>551</v>
      </c>
      <c r="K200" t="s">
        <v>26</v>
      </c>
      <c r="L200" t="s">
        <v>27</v>
      </c>
      <c r="M200" t="s">
        <v>27</v>
      </c>
      <c r="N200" t="s">
        <v>27</v>
      </c>
      <c r="O200" t="s">
        <v>27</v>
      </c>
      <c r="P200">
        <v>2</v>
      </c>
      <c r="Q200">
        <v>0</v>
      </c>
      <c r="R200">
        <v>650</v>
      </c>
      <c r="S200">
        <v>1</v>
      </c>
      <c r="T200" s="1">
        <v>41764</v>
      </c>
      <c r="U200" t="s">
        <v>28</v>
      </c>
      <c r="V200" t="s">
        <v>20702</v>
      </c>
      <c r="W200" t="s">
        <v>20710</v>
      </c>
      <c r="X200" t="s">
        <v>20664</v>
      </c>
      <c r="Y200" t="s">
        <v>20671</v>
      </c>
      <c r="Z200">
        <v>5</v>
      </c>
      <c r="AA200" t="s">
        <v>20630</v>
      </c>
    </row>
    <row r="201" spans="1:27" x14ac:dyDescent="0.3">
      <c r="A201">
        <v>18340302</v>
      </c>
      <c r="B201" t="s">
        <v>552</v>
      </c>
      <c r="C201">
        <v>1</v>
      </c>
      <c r="D201" t="s">
        <v>21</v>
      </c>
      <c r="E201" t="s">
        <v>553</v>
      </c>
      <c r="F201" t="s">
        <v>176</v>
      </c>
      <c r="G201" t="s">
        <v>177</v>
      </c>
      <c r="H201">
        <v>77.150134100000002</v>
      </c>
      <c r="I201">
        <v>28.494510300000002</v>
      </c>
      <c r="J201" t="s">
        <v>554</v>
      </c>
      <c r="K201" t="s">
        <v>26</v>
      </c>
      <c r="L201" t="s">
        <v>27</v>
      </c>
      <c r="M201" t="s">
        <v>35</v>
      </c>
      <c r="N201" t="s">
        <v>27</v>
      </c>
      <c r="O201" t="s">
        <v>27</v>
      </c>
      <c r="P201">
        <v>2</v>
      </c>
      <c r="Q201">
        <v>0</v>
      </c>
      <c r="R201">
        <v>600</v>
      </c>
      <c r="S201">
        <v>1</v>
      </c>
      <c r="T201" s="1">
        <v>42146</v>
      </c>
      <c r="U201" t="s">
        <v>28</v>
      </c>
      <c r="V201" t="s">
        <v>20702</v>
      </c>
      <c r="W201" t="s">
        <v>20710</v>
      </c>
      <c r="X201" t="s">
        <v>20669</v>
      </c>
      <c r="Y201" t="s">
        <v>20671</v>
      </c>
      <c r="Z201">
        <v>5</v>
      </c>
      <c r="AA201" t="s">
        <v>20630</v>
      </c>
    </row>
    <row r="202" spans="1:27" x14ac:dyDescent="0.3">
      <c r="A202">
        <v>18397621</v>
      </c>
      <c r="B202" t="s">
        <v>555</v>
      </c>
      <c r="C202">
        <v>1</v>
      </c>
      <c r="D202" t="s">
        <v>21</v>
      </c>
      <c r="E202" t="s">
        <v>556</v>
      </c>
      <c r="F202" t="s">
        <v>557</v>
      </c>
      <c r="G202" t="s">
        <v>558</v>
      </c>
      <c r="H202">
        <v>77.122934000000001</v>
      </c>
      <c r="I202">
        <v>28.552710999999999</v>
      </c>
      <c r="J202" t="s">
        <v>559</v>
      </c>
      <c r="K202" t="s">
        <v>26</v>
      </c>
      <c r="L202" t="s">
        <v>27</v>
      </c>
      <c r="M202" t="s">
        <v>27</v>
      </c>
      <c r="N202" t="s">
        <v>27</v>
      </c>
      <c r="O202" t="s">
        <v>27</v>
      </c>
      <c r="P202">
        <v>2</v>
      </c>
      <c r="Q202">
        <v>0</v>
      </c>
      <c r="R202">
        <v>500</v>
      </c>
      <c r="S202">
        <v>1</v>
      </c>
      <c r="T202" s="1">
        <v>42862</v>
      </c>
      <c r="U202" t="s">
        <v>28</v>
      </c>
      <c r="V202" t="s">
        <v>20702</v>
      </c>
      <c r="W202" t="s">
        <v>20710</v>
      </c>
      <c r="X202" t="s">
        <v>20668</v>
      </c>
      <c r="Y202" t="s">
        <v>20671</v>
      </c>
      <c r="Z202">
        <v>5</v>
      </c>
      <c r="AA202" t="s">
        <v>20630</v>
      </c>
    </row>
    <row r="203" spans="1:27" x14ac:dyDescent="0.3">
      <c r="A203">
        <v>18472665</v>
      </c>
      <c r="B203" t="s">
        <v>560</v>
      </c>
      <c r="C203">
        <v>1</v>
      </c>
      <c r="D203" t="s">
        <v>21</v>
      </c>
      <c r="E203" t="s">
        <v>561</v>
      </c>
      <c r="F203" t="s">
        <v>62</v>
      </c>
      <c r="G203" t="s">
        <v>63</v>
      </c>
      <c r="H203">
        <v>77.167133500000006</v>
      </c>
      <c r="I203">
        <v>28.5724166</v>
      </c>
      <c r="J203" t="s">
        <v>562</v>
      </c>
      <c r="K203" t="s">
        <v>26</v>
      </c>
      <c r="L203" t="s">
        <v>27</v>
      </c>
      <c r="M203" t="s">
        <v>35</v>
      </c>
      <c r="N203" t="s">
        <v>27</v>
      </c>
      <c r="O203" t="s">
        <v>27</v>
      </c>
      <c r="P203">
        <v>2</v>
      </c>
      <c r="Q203">
        <v>0</v>
      </c>
      <c r="R203">
        <v>600</v>
      </c>
      <c r="S203">
        <v>1</v>
      </c>
      <c r="T203" s="1">
        <v>42506</v>
      </c>
      <c r="U203" t="s">
        <v>28</v>
      </c>
      <c r="V203" t="s">
        <v>20702</v>
      </c>
      <c r="W203" t="s">
        <v>20710</v>
      </c>
      <c r="X203" t="s">
        <v>20661</v>
      </c>
      <c r="Y203" t="s">
        <v>20671</v>
      </c>
      <c r="Z203">
        <v>5</v>
      </c>
      <c r="AA203" t="s">
        <v>20630</v>
      </c>
    </row>
    <row r="204" spans="1:27" x14ac:dyDescent="0.3">
      <c r="A204">
        <v>18357568</v>
      </c>
      <c r="B204" t="s">
        <v>563</v>
      </c>
      <c r="C204">
        <v>1</v>
      </c>
      <c r="D204" t="s">
        <v>21</v>
      </c>
      <c r="E204" t="s">
        <v>564</v>
      </c>
      <c r="F204" t="s">
        <v>565</v>
      </c>
      <c r="G204" t="s">
        <v>566</v>
      </c>
      <c r="H204">
        <v>77.193671199999997</v>
      </c>
      <c r="I204">
        <v>28.5699787</v>
      </c>
      <c r="J204" t="s">
        <v>567</v>
      </c>
      <c r="K204" t="s">
        <v>26</v>
      </c>
      <c r="L204" t="s">
        <v>27</v>
      </c>
      <c r="M204" t="s">
        <v>27</v>
      </c>
      <c r="N204" t="s">
        <v>27</v>
      </c>
      <c r="O204" t="s">
        <v>27</v>
      </c>
      <c r="P204">
        <v>2</v>
      </c>
      <c r="Q204">
        <v>0</v>
      </c>
      <c r="R204">
        <v>600</v>
      </c>
      <c r="S204">
        <v>1</v>
      </c>
      <c r="T204" s="1">
        <v>40677</v>
      </c>
      <c r="U204" t="s">
        <v>28</v>
      </c>
      <c r="V204" t="s">
        <v>20702</v>
      </c>
      <c r="W204" t="s">
        <v>20710</v>
      </c>
      <c r="X204" t="s">
        <v>20663</v>
      </c>
      <c r="Y204" t="s">
        <v>20671</v>
      </c>
      <c r="Z204">
        <v>5</v>
      </c>
      <c r="AA204" t="s">
        <v>20630</v>
      </c>
    </row>
    <row r="205" spans="1:27" x14ac:dyDescent="0.3">
      <c r="A205">
        <v>18492103</v>
      </c>
      <c r="B205" t="s">
        <v>568</v>
      </c>
      <c r="C205">
        <v>1</v>
      </c>
      <c r="D205" t="s">
        <v>21</v>
      </c>
      <c r="E205" t="s">
        <v>569</v>
      </c>
      <c r="F205" t="s">
        <v>208</v>
      </c>
      <c r="G205" t="s">
        <v>207</v>
      </c>
      <c r="H205">
        <v>77.114537799999994</v>
      </c>
      <c r="I205">
        <v>28.636983300000001</v>
      </c>
      <c r="J205" t="s">
        <v>476</v>
      </c>
      <c r="K205" t="s">
        <v>26</v>
      </c>
      <c r="L205" t="s">
        <v>27</v>
      </c>
      <c r="M205" t="s">
        <v>27</v>
      </c>
      <c r="N205" t="s">
        <v>27</v>
      </c>
      <c r="O205" t="s">
        <v>27</v>
      </c>
      <c r="P205">
        <v>2</v>
      </c>
      <c r="Q205">
        <v>0</v>
      </c>
      <c r="R205">
        <v>500</v>
      </c>
      <c r="S205">
        <v>1</v>
      </c>
      <c r="T205" s="1">
        <v>43246</v>
      </c>
      <c r="U205" t="s">
        <v>28</v>
      </c>
      <c r="V205" t="s">
        <v>20702</v>
      </c>
      <c r="W205" t="s">
        <v>20710</v>
      </c>
      <c r="X205" t="s">
        <v>20662</v>
      </c>
      <c r="Y205" t="s">
        <v>20671</v>
      </c>
      <c r="Z205">
        <v>5</v>
      </c>
      <c r="AA205" t="s">
        <v>20630</v>
      </c>
    </row>
    <row r="206" spans="1:27" x14ac:dyDescent="0.3">
      <c r="A206">
        <v>18424642</v>
      </c>
      <c r="B206" t="s">
        <v>570</v>
      </c>
      <c r="C206">
        <v>1</v>
      </c>
      <c r="D206" t="s">
        <v>21</v>
      </c>
      <c r="E206" t="s">
        <v>571</v>
      </c>
      <c r="F206" t="s">
        <v>74</v>
      </c>
      <c r="G206" t="s">
        <v>75</v>
      </c>
      <c r="H206">
        <v>77.310444680000003</v>
      </c>
      <c r="I206">
        <v>28.688452959999999</v>
      </c>
      <c r="J206" t="s">
        <v>572</v>
      </c>
      <c r="K206" t="s">
        <v>26</v>
      </c>
      <c r="L206" t="s">
        <v>27</v>
      </c>
      <c r="M206" t="s">
        <v>27</v>
      </c>
      <c r="N206" t="s">
        <v>27</v>
      </c>
      <c r="O206" t="s">
        <v>27</v>
      </c>
      <c r="P206">
        <v>2</v>
      </c>
      <c r="Q206">
        <v>0</v>
      </c>
      <c r="R206">
        <v>500</v>
      </c>
      <c r="S206">
        <v>1</v>
      </c>
      <c r="T206" s="1">
        <v>43206</v>
      </c>
      <c r="U206" t="s">
        <v>28</v>
      </c>
      <c r="V206" t="s">
        <v>20702</v>
      </c>
      <c r="W206" t="s">
        <v>20710</v>
      </c>
      <c r="X206" t="s">
        <v>20662</v>
      </c>
      <c r="Y206" t="s">
        <v>20671</v>
      </c>
      <c r="Z206">
        <v>4</v>
      </c>
      <c r="AA206" t="s">
        <v>20673</v>
      </c>
    </row>
    <row r="207" spans="1:27" x14ac:dyDescent="0.3">
      <c r="A207">
        <v>311666</v>
      </c>
      <c r="B207" t="s">
        <v>573</v>
      </c>
      <c r="C207">
        <v>1</v>
      </c>
      <c r="D207" t="s">
        <v>21</v>
      </c>
      <c r="E207" t="s">
        <v>574</v>
      </c>
      <c r="F207" t="s">
        <v>38</v>
      </c>
      <c r="G207" t="s">
        <v>39</v>
      </c>
      <c r="H207">
        <v>77.123752499999995</v>
      </c>
      <c r="I207">
        <v>28.543479999999999</v>
      </c>
      <c r="J207" t="s">
        <v>567</v>
      </c>
      <c r="K207" t="s">
        <v>26</v>
      </c>
      <c r="L207" t="s">
        <v>27</v>
      </c>
      <c r="M207" t="s">
        <v>27</v>
      </c>
      <c r="N207" t="s">
        <v>27</v>
      </c>
      <c r="O207" t="s">
        <v>27</v>
      </c>
      <c r="P207">
        <v>2</v>
      </c>
      <c r="Q207">
        <v>0</v>
      </c>
      <c r="R207">
        <v>500</v>
      </c>
      <c r="S207">
        <v>1</v>
      </c>
      <c r="T207" s="1">
        <v>41388</v>
      </c>
      <c r="U207" t="s">
        <v>28</v>
      </c>
      <c r="V207" t="s">
        <v>20702</v>
      </c>
      <c r="W207" t="s">
        <v>20710</v>
      </c>
      <c r="X207" t="s">
        <v>20658</v>
      </c>
      <c r="Y207" t="s">
        <v>20671</v>
      </c>
      <c r="Z207">
        <v>4</v>
      </c>
      <c r="AA207" t="s">
        <v>20673</v>
      </c>
    </row>
    <row r="208" spans="1:27" x14ac:dyDescent="0.3">
      <c r="A208">
        <v>18446867</v>
      </c>
      <c r="B208" t="s">
        <v>575</v>
      </c>
      <c r="C208">
        <v>1</v>
      </c>
      <c r="D208" t="s">
        <v>21</v>
      </c>
      <c r="E208" t="s">
        <v>576</v>
      </c>
      <c r="F208" t="s">
        <v>176</v>
      </c>
      <c r="G208" t="s">
        <v>177</v>
      </c>
      <c r="H208">
        <v>77.162105999999994</v>
      </c>
      <c r="I208">
        <v>28.496089099999999</v>
      </c>
      <c r="J208" t="s">
        <v>559</v>
      </c>
      <c r="K208" t="s">
        <v>26</v>
      </c>
      <c r="L208" t="s">
        <v>27</v>
      </c>
      <c r="M208" t="s">
        <v>27</v>
      </c>
      <c r="N208" t="s">
        <v>27</v>
      </c>
      <c r="O208" t="s">
        <v>27</v>
      </c>
      <c r="P208">
        <v>2</v>
      </c>
      <c r="Q208">
        <v>0</v>
      </c>
      <c r="R208">
        <v>500</v>
      </c>
      <c r="S208">
        <v>1</v>
      </c>
      <c r="T208" s="1">
        <v>42852</v>
      </c>
      <c r="U208" t="s">
        <v>28</v>
      </c>
      <c r="V208" t="s">
        <v>20702</v>
      </c>
      <c r="W208" t="s">
        <v>20710</v>
      </c>
      <c r="X208" t="s">
        <v>20668</v>
      </c>
      <c r="Y208" t="s">
        <v>20671</v>
      </c>
      <c r="Z208">
        <v>4</v>
      </c>
      <c r="AA208" t="s">
        <v>20673</v>
      </c>
    </row>
    <row r="209" spans="1:27" x14ac:dyDescent="0.3">
      <c r="A209">
        <v>18438424</v>
      </c>
      <c r="B209" t="s">
        <v>577</v>
      </c>
      <c r="C209">
        <v>1</v>
      </c>
      <c r="D209" t="s">
        <v>21</v>
      </c>
      <c r="E209" t="s">
        <v>488</v>
      </c>
      <c r="F209" t="s">
        <v>489</v>
      </c>
      <c r="G209" t="s">
        <v>490</v>
      </c>
      <c r="H209">
        <v>77.162042099999994</v>
      </c>
      <c r="I209">
        <v>28.592136199999999</v>
      </c>
      <c r="J209" t="s">
        <v>578</v>
      </c>
      <c r="K209" t="s">
        <v>26</v>
      </c>
      <c r="L209" t="s">
        <v>27</v>
      </c>
      <c r="M209" t="s">
        <v>27</v>
      </c>
      <c r="N209" t="s">
        <v>27</v>
      </c>
      <c r="O209" t="s">
        <v>27</v>
      </c>
      <c r="P209">
        <v>2</v>
      </c>
      <c r="Q209">
        <v>0</v>
      </c>
      <c r="R209">
        <v>600</v>
      </c>
      <c r="S209">
        <v>1</v>
      </c>
      <c r="T209" s="1">
        <v>41755</v>
      </c>
      <c r="U209" t="s">
        <v>28</v>
      </c>
      <c r="V209" t="s">
        <v>20702</v>
      </c>
      <c r="W209" t="s">
        <v>20710</v>
      </c>
      <c r="X209" t="s">
        <v>20664</v>
      </c>
      <c r="Y209" t="s">
        <v>20671</v>
      </c>
      <c r="Z209">
        <v>4</v>
      </c>
      <c r="AA209" t="s">
        <v>20673</v>
      </c>
    </row>
    <row r="210" spans="1:27" x14ac:dyDescent="0.3">
      <c r="A210">
        <v>18153555</v>
      </c>
      <c r="B210" t="s">
        <v>579</v>
      </c>
      <c r="C210">
        <v>1</v>
      </c>
      <c r="D210" t="s">
        <v>21</v>
      </c>
      <c r="E210" t="s">
        <v>580</v>
      </c>
      <c r="F210" t="s">
        <v>235</v>
      </c>
      <c r="G210" t="s">
        <v>234</v>
      </c>
      <c r="H210">
        <v>77.166800600000002</v>
      </c>
      <c r="I210">
        <v>28.708473699999999</v>
      </c>
      <c r="J210" t="s">
        <v>581</v>
      </c>
      <c r="K210" t="s">
        <v>26</v>
      </c>
      <c r="L210" t="s">
        <v>27</v>
      </c>
      <c r="M210" t="s">
        <v>27</v>
      </c>
      <c r="N210" t="s">
        <v>27</v>
      </c>
      <c r="O210" t="s">
        <v>27</v>
      </c>
      <c r="P210">
        <v>2</v>
      </c>
      <c r="Q210">
        <v>0</v>
      </c>
      <c r="R210">
        <v>600</v>
      </c>
      <c r="S210">
        <v>1</v>
      </c>
      <c r="T210" s="1">
        <v>43198</v>
      </c>
      <c r="U210" t="s">
        <v>28</v>
      </c>
      <c r="V210" t="s">
        <v>20702</v>
      </c>
      <c r="W210" t="s">
        <v>20710</v>
      </c>
      <c r="X210" t="s">
        <v>20662</v>
      </c>
      <c r="Y210" t="s">
        <v>20671</v>
      </c>
      <c r="Z210">
        <v>4</v>
      </c>
      <c r="AA210" t="s">
        <v>20673</v>
      </c>
    </row>
    <row r="211" spans="1:27" x14ac:dyDescent="0.3">
      <c r="A211">
        <v>18429376</v>
      </c>
      <c r="B211" t="s">
        <v>582</v>
      </c>
      <c r="C211">
        <v>1</v>
      </c>
      <c r="D211" t="s">
        <v>21</v>
      </c>
      <c r="E211" t="s">
        <v>583</v>
      </c>
      <c r="F211" t="s">
        <v>584</v>
      </c>
      <c r="G211" t="s">
        <v>585</v>
      </c>
      <c r="H211">
        <v>77.277897499999995</v>
      </c>
      <c r="I211">
        <v>28.5665297</v>
      </c>
      <c r="J211" t="s">
        <v>525</v>
      </c>
      <c r="K211" t="s">
        <v>26</v>
      </c>
      <c r="L211" t="s">
        <v>27</v>
      </c>
      <c r="M211" t="s">
        <v>27</v>
      </c>
      <c r="N211" t="s">
        <v>27</v>
      </c>
      <c r="O211" t="s">
        <v>27</v>
      </c>
      <c r="P211">
        <v>2</v>
      </c>
      <c r="Q211">
        <v>0</v>
      </c>
      <c r="R211">
        <v>600</v>
      </c>
      <c r="S211">
        <v>1</v>
      </c>
      <c r="T211" s="1">
        <v>42487</v>
      </c>
      <c r="U211" t="s">
        <v>28</v>
      </c>
      <c r="V211" t="s">
        <v>20702</v>
      </c>
      <c r="W211" t="s">
        <v>20710</v>
      </c>
      <c r="X211" t="s">
        <v>20661</v>
      </c>
      <c r="Y211" t="s">
        <v>20671</v>
      </c>
      <c r="Z211">
        <v>4</v>
      </c>
      <c r="AA211" t="s">
        <v>20673</v>
      </c>
    </row>
    <row r="212" spans="1:27" x14ac:dyDescent="0.3">
      <c r="A212">
        <v>18441542</v>
      </c>
      <c r="B212" t="s">
        <v>586</v>
      </c>
      <c r="C212">
        <v>1</v>
      </c>
      <c r="D212" t="s">
        <v>21</v>
      </c>
      <c r="E212" t="s">
        <v>587</v>
      </c>
      <c r="F212" t="s">
        <v>584</v>
      </c>
      <c r="G212" t="s">
        <v>585</v>
      </c>
      <c r="H212">
        <v>77.285720740000002</v>
      </c>
      <c r="I212">
        <v>28.56527732</v>
      </c>
      <c r="J212" t="s">
        <v>567</v>
      </c>
      <c r="K212" t="s">
        <v>26</v>
      </c>
      <c r="L212" t="s">
        <v>27</v>
      </c>
      <c r="M212" t="s">
        <v>27</v>
      </c>
      <c r="N212" t="s">
        <v>27</v>
      </c>
      <c r="O212" t="s">
        <v>27</v>
      </c>
      <c r="P212">
        <v>2</v>
      </c>
      <c r="Q212">
        <v>0</v>
      </c>
      <c r="R212">
        <v>500</v>
      </c>
      <c r="S212">
        <v>1</v>
      </c>
      <c r="T212" s="1">
        <v>40658</v>
      </c>
      <c r="U212" t="s">
        <v>28</v>
      </c>
      <c r="V212" t="s">
        <v>20702</v>
      </c>
      <c r="W212" t="s">
        <v>20710</v>
      </c>
      <c r="X212" t="s">
        <v>20663</v>
      </c>
      <c r="Y212" t="s">
        <v>20671</v>
      </c>
      <c r="Z212">
        <v>4</v>
      </c>
      <c r="AA212" t="s">
        <v>20673</v>
      </c>
    </row>
    <row r="213" spans="1:27" x14ac:dyDescent="0.3">
      <c r="A213">
        <v>311544</v>
      </c>
      <c r="B213" t="s">
        <v>588</v>
      </c>
      <c r="C213">
        <v>1</v>
      </c>
      <c r="D213" t="s">
        <v>21</v>
      </c>
      <c r="E213" t="s">
        <v>589</v>
      </c>
      <c r="F213" t="s">
        <v>471</v>
      </c>
      <c r="G213" t="s">
        <v>472</v>
      </c>
      <c r="H213">
        <v>77.317026799999994</v>
      </c>
      <c r="I213">
        <v>28.662202400000002</v>
      </c>
      <c r="J213" t="s">
        <v>554</v>
      </c>
      <c r="K213" t="s">
        <v>26</v>
      </c>
      <c r="L213" t="s">
        <v>27</v>
      </c>
      <c r="M213" t="s">
        <v>27</v>
      </c>
      <c r="N213" t="s">
        <v>27</v>
      </c>
      <c r="O213" t="s">
        <v>27</v>
      </c>
      <c r="P213">
        <v>2</v>
      </c>
      <c r="Q213">
        <v>0</v>
      </c>
      <c r="R213">
        <v>500</v>
      </c>
      <c r="S213">
        <v>1</v>
      </c>
      <c r="T213" s="1">
        <v>42800</v>
      </c>
      <c r="U213" t="s">
        <v>28</v>
      </c>
      <c r="V213" t="s">
        <v>20702</v>
      </c>
      <c r="W213" t="s">
        <v>20710</v>
      </c>
      <c r="X213" t="s">
        <v>20668</v>
      </c>
      <c r="Y213" t="s">
        <v>20674</v>
      </c>
      <c r="Z213">
        <v>3</v>
      </c>
      <c r="AA213" t="s">
        <v>20675</v>
      </c>
    </row>
    <row r="214" spans="1:27" x14ac:dyDescent="0.3">
      <c r="A214">
        <v>18430569</v>
      </c>
      <c r="B214" t="s">
        <v>590</v>
      </c>
      <c r="C214">
        <v>1</v>
      </c>
      <c r="D214" t="s">
        <v>21</v>
      </c>
      <c r="E214" t="s">
        <v>591</v>
      </c>
      <c r="F214" t="s">
        <v>50</v>
      </c>
      <c r="G214" t="s">
        <v>51</v>
      </c>
      <c r="H214">
        <v>77.011751899999993</v>
      </c>
      <c r="I214">
        <v>28.617963899999999</v>
      </c>
      <c r="J214" t="s">
        <v>476</v>
      </c>
      <c r="K214" t="s">
        <v>26</v>
      </c>
      <c r="L214" t="s">
        <v>35</v>
      </c>
      <c r="M214" t="s">
        <v>27</v>
      </c>
      <c r="N214" t="s">
        <v>27</v>
      </c>
      <c r="O214" t="s">
        <v>27</v>
      </c>
      <c r="P214">
        <v>2</v>
      </c>
      <c r="Q214">
        <v>0</v>
      </c>
      <c r="R214">
        <v>800</v>
      </c>
      <c r="S214">
        <v>1</v>
      </c>
      <c r="T214" s="1">
        <v>41721</v>
      </c>
      <c r="U214" t="s">
        <v>28</v>
      </c>
      <c r="V214" t="s">
        <v>20702</v>
      </c>
      <c r="W214" t="s">
        <v>20710</v>
      </c>
      <c r="X214" t="s">
        <v>20664</v>
      </c>
      <c r="Y214" t="s">
        <v>20674</v>
      </c>
      <c r="Z214">
        <v>3</v>
      </c>
      <c r="AA214" t="s">
        <v>20675</v>
      </c>
    </row>
    <row r="215" spans="1:27" x14ac:dyDescent="0.3">
      <c r="A215">
        <v>18014151</v>
      </c>
      <c r="B215" t="s">
        <v>592</v>
      </c>
      <c r="C215">
        <v>1</v>
      </c>
      <c r="D215" t="s">
        <v>21</v>
      </c>
      <c r="E215" t="s">
        <v>593</v>
      </c>
      <c r="F215" t="s">
        <v>594</v>
      </c>
      <c r="G215" t="s">
        <v>595</v>
      </c>
      <c r="H215">
        <v>77.035102780000003</v>
      </c>
      <c r="I215">
        <v>28.79751667</v>
      </c>
      <c r="J215" t="s">
        <v>596</v>
      </c>
      <c r="K215" t="s">
        <v>26</v>
      </c>
      <c r="L215" t="s">
        <v>27</v>
      </c>
      <c r="M215" t="s">
        <v>27</v>
      </c>
      <c r="N215" t="s">
        <v>27</v>
      </c>
      <c r="O215" t="s">
        <v>27</v>
      </c>
      <c r="P215">
        <v>2</v>
      </c>
      <c r="Q215">
        <v>0</v>
      </c>
      <c r="R215">
        <v>500</v>
      </c>
      <c r="S215">
        <v>1</v>
      </c>
      <c r="T215" s="1">
        <v>43177</v>
      </c>
      <c r="U215" t="s">
        <v>28</v>
      </c>
      <c r="V215" t="s">
        <v>20702</v>
      </c>
      <c r="W215" t="s">
        <v>20710</v>
      </c>
      <c r="X215" t="s">
        <v>20662</v>
      </c>
      <c r="Y215" t="s">
        <v>20674</v>
      </c>
      <c r="Z215">
        <v>3</v>
      </c>
      <c r="AA215" t="s">
        <v>20675</v>
      </c>
    </row>
    <row r="216" spans="1:27" x14ac:dyDescent="0.3">
      <c r="A216">
        <v>18435289</v>
      </c>
      <c r="B216" t="s">
        <v>597</v>
      </c>
      <c r="C216">
        <v>1</v>
      </c>
      <c r="D216" t="s">
        <v>21</v>
      </c>
      <c r="E216" t="s">
        <v>488</v>
      </c>
      <c r="F216" t="s">
        <v>489</v>
      </c>
      <c r="G216" t="s">
        <v>490</v>
      </c>
      <c r="H216">
        <v>77.162221900000006</v>
      </c>
      <c r="I216">
        <v>28.592153499999998</v>
      </c>
      <c r="J216" t="s">
        <v>598</v>
      </c>
      <c r="K216" t="s">
        <v>26</v>
      </c>
      <c r="L216" t="s">
        <v>27</v>
      </c>
      <c r="M216" t="s">
        <v>27</v>
      </c>
      <c r="N216" t="s">
        <v>27</v>
      </c>
      <c r="O216" t="s">
        <v>27</v>
      </c>
      <c r="P216">
        <v>2</v>
      </c>
      <c r="Q216">
        <v>0</v>
      </c>
      <c r="R216">
        <v>700</v>
      </c>
      <c r="S216">
        <v>1</v>
      </c>
      <c r="T216" s="1">
        <v>40255</v>
      </c>
      <c r="U216" t="s">
        <v>28</v>
      </c>
      <c r="V216" t="s">
        <v>20702</v>
      </c>
      <c r="W216" t="s">
        <v>20710</v>
      </c>
      <c r="X216" t="s">
        <v>20667</v>
      </c>
      <c r="Y216" t="s">
        <v>20674</v>
      </c>
      <c r="Z216">
        <v>3</v>
      </c>
      <c r="AA216" t="s">
        <v>20675</v>
      </c>
    </row>
    <row r="217" spans="1:27" x14ac:dyDescent="0.3">
      <c r="A217">
        <v>18355117</v>
      </c>
      <c r="B217" t="s">
        <v>599</v>
      </c>
      <c r="C217">
        <v>1</v>
      </c>
      <c r="D217" t="s">
        <v>21</v>
      </c>
      <c r="E217" t="s">
        <v>600</v>
      </c>
      <c r="F217" t="s">
        <v>333</v>
      </c>
      <c r="G217" t="s">
        <v>334</v>
      </c>
      <c r="H217">
        <v>77.249722820000002</v>
      </c>
      <c r="I217">
        <v>28.555668520000001</v>
      </c>
      <c r="J217" t="s">
        <v>525</v>
      </c>
      <c r="K217" t="s">
        <v>26</v>
      </c>
      <c r="L217" t="s">
        <v>27</v>
      </c>
      <c r="M217" t="s">
        <v>27</v>
      </c>
      <c r="N217" t="s">
        <v>27</v>
      </c>
      <c r="O217" t="s">
        <v>27</v>
      </c>
      <c r="P217">
        <v>2</v>
      </c>
      <c r="Q217">
        <v>0</v>
      </c>
      <c r="R217">
        <v>500</v>
      </c>
      <c r="S217">
        <v>1</v>
      </c>
      <c r="T217" s="1">
        <v>42401</v>
      </c>
      <c r="U217" t="s">
        <v>28</v>
      </c>
      <c r="V217" t="s">
        <v>20702</v>
      </c>
      <c r="W217" t="s">
        <v>20710</v>
      </c>
      <c r="X217" t="s">
        <v>20661</v>
      </c>
      <c r="Y217" t="s">
        <v>20674</v>
      </c>
      <c r="Z217">
        <v>2</v>
      </c>
      <c r="AA217" t="s">
        <v>20676</v>
      </c>
    </row>
    <row r="218" spans="1:27" x14ac:dyDescent="0.3">
      <c r="A218">
        <v>18492048</v>
      </c>
      <c r="B218" t="s">
        <v>601</v>
      </c>
      <c r="C218">
        <v>1</v>
      </c>
      <c r="D218" t="s">
        <v>21</v>
      </c>
      <c r="E218" t="s">
        <v>300</v>
      </c>
      <c r="F218" t="s">
        <v>299</v>
      </c>
      <c r="G218" t="s">
        <v>300</v>
      </c>
      <c r="H218">
        <v>77.208793999999997</v>
      </c>
      <c r="I218">
        <v>28.694348000000002</v>
      </c>
      <c r="J218" t="s">
        <v>602</v>
      </c>
      <c r="K218" t="s">
        <v>26</v>
      </c>
      <c r="L218" t="s">
        <v>27</v>
      </c>
      <c r="M218" t="s">
        <v>27</v>
      </c>
      <c r="N218" t="s">
        <v>27</v>
      </c>
      <c r="O218" t="s">
        <v>27</v>
      </c>
      <c r="P218">
        <v>2</v>
      </c>
      <c r="Q218">
        <v>0</v>
      </c>
      <c r="R218">
        <v>500</v>
      </c>
      <c r="S218">
        <v>1</v>
      </c>
      <c r="T218" s="1">
        <v>41329</v>
      </c>
      <c r="U218" t="s">
        <v>28</v>
      </c>
      <c r="V218" t="s">
        <v>20702</v>
      </c>
      <c r="W218" t="s">
        <v>20710</v>
      </c>
      <c r="X218" t="s">
        <v>20658</v>
      </c>
      <c r="Y218" t="s">
        <v>20674</v>
      </c>
      <c r="Z218">
        <v>2</v>
      </c>
      <c r="AA218" t="s">
        <v>20676</v>
      </c>
    </row>
    <row r="219" spans="1:27" x14ac:dyDescent="0.3">
      <c r="A219">
        <v>18358665</v>
      </c>
      <c r="B219" t="s">
        <v>603</v>
      </c>
      <c r="C219">
        <v>1</v>
      </c>
      <c r="D219" t="s">
        <v>21</v>
      </c>
      <c r="E219" t="s">
        <v>604</v>
      </c>
      <c r="F219" t="s">
        <v>38</v>
      </c>
      <c r="G219" t="s">
        <v>39</v>
      </c>
      <c r="H219">
        <v>77.113773600000002</v>
      </c>
      <c r="I219">
        <v>28.535442100000001</v>
      </c>
      <c r="J219" t="s">
        <v>605</v>
      </c>
      <c r="K219" t="s">
        <v>26</v>
      </c>
      <c r="L219" t="s">
        <v>27</v>
      </c>
      <c r="M219" t="s">
        <v>27</v>
      </c>
      <c r="N219" t="s">
        <v>27</v>
      </c>
      <c r="O219" t="s">
        <v>27</v>
      </c>
      <c r="P219">
        <v>3</v>
      </c>
      <c r="Q219">
        <v>0</v>
      </c>
      <c r="R219">
        <v>1000</v>
      </c>
      <c r="S219">
        <v>1</v>
      </c>
      <c r="T219" s="1">
        <v>40592</v>
      </c>
      <c r="U219" t="s">
        <v>28</v>
      </c>
      <c r="V219" t="s">
        <v>20702</v>
      </c>
      <c r="W219" t="s">
        <v>20710</v>
      </c>
      <c r="X219" t="s">
        <v>20663</v>
      </c>
      <c r="Y219" t="s">
        <v>20674</v>
      </c>
      <c r="Z219">
        <v>2</v>
      </c>
      <c r="AA219" t="s">
        <v>20676</v>
      </c>
    </row>
    <row r="220" spans="1:27" x14ac:dyDescent="0.3">
      <c r="A220">
        <v>18489842</v>
      </c>
      <c r="B220" t="s">
        <v>606</v>
      </c>
      <c r="C220">
        <v>1</v>
      </c>
      <c r="D220" t="s">
        <v>21</v>
      </c>
      <c r="E220" t="s">
        <v>607</v>
      </c>
      <c r="F220" t="s">
        <v>608</v>
      </c>
      <c r="G220" t="s">
        <v>609</v>
      </c>
      <c r="H220">
        <v>77.181864899999994</v>
      </c>
      <c r="I220">
        <v>28.522205100000001</v>
      </c>
      <c r="J220" t="s">
        <v>499</v>
      </c>
      <c r="K220" t="s">
        <v>26</v>
      </c>
      <c r="L220" t="s">
        <v>27</v>
      </c>
      <c r="M220" t="s">
        <v>27</v>
      </c>
      <c r="N220" t="s">
        <v>27</v>
      </c>
      <c r="O220" t="s">
        <v>27</v>
      </c>
      <c r="P220">
        <v>2</v>
      </c>
      <c r="Q220">
        <v>0</v>
      </c>
      <c r="R220">
        <v>500</v>
      </c>
      <c r="S220">
        <v>1</v>
      </c>
      <c r="T220" s="1">
        <v>42054</v>
      </c>
      <c r="U220" t="s">
        <v>28</v>
      </c>
      <c r="V220" t="s">
        <v>20702</v>
      </c>
      <c r="W220" t="s">
        <v>20710</v>
      </c>
      <c r="X220" t="s">
        <v>20669</v>
      </c>
      <c r="Y220" t="s">
        <v>20674</v>
      </c>
      <c r="Z220">
        <v>2</v>
      </c>
      <c r="AA220" t="s">
        <v>20676</v>
      </c>
    </row>
    <row r="221" spans="1:27" x14ac:dyDescent="0.3">
      <c r="A221">
        <v>18317473</v>
      </c>
      <c r="B221" t="s">
        <v>610</v>
      </c>
      <c r="C221">
        <v>1</v>
      </c>
      <c r="D221" t="s">
        <v>21</v>
      </c>
      <c r="E221" t="s">
        <v>533</v>
      </c>
      <c r="F221" t="s">
        <v>534</v>
      </c>
      <c r="G221" t="s">
        <v>535</v>
      </c>
      <c r="H221">
        <v>77.243074800000002</v>
      </c>
      <c r="I221">
        <v>28.6464675</v>
      </c>
      <c r="J221" t="s">
        <v>611</v>
      </c>
      <c r="K221" t="s">
        <v>26</v>
      </c>
      <c r="L221" t="s">
        <v>35</v>
      </c>
      <c r="M221" t="s">
        <v>27</v>
      </c>
      <c r="N221" t="s">
        <v>27</v>
      </c>
      <c r="O221" t="s">
        <v>27</v>
      </c>
      <c r="P221">
        <v>3</v>
      </c>
      <c r="Q221">
        <v>0</v>
      </c>
      <c r="R221">
        <v>1000</v>
      </c>
      <c r="S221">
        <v>1</v>
      </c>
      <c r="T221" s="1">
        <v>41677</v>
      </c>
      <c r="U221" t="s">
        <v>28</v>
      </c>
      <c r="V221" t="s">
        <v>20702</v>
      </c>
      <c r="W221" t="s">
        <v>20710</v>
      </c>
      <c r="X221" t="s">
        <v>20664</v>
      </c>
      <c r="Y221" t="s">
        <v>20674</v>
      </c>
      <c r="Z221">
        <v>2</v>
      </c>
      <c r="AA221" t="s">
        <v>20676</v>
      </c>
    </row>
    <row r="222" spans="1:27" x14ac:dyDescent="0.3">
      <c r="A222">
        <v>18232109</v>
      </c>
      <c r="B222" t="s">
        <v>612</v>
      </c>
      <c r="C222">
        <v>1</v>
      </c>
      <c r="D222" t="s">
        <v>21</v>
      </c>
      <c r="E222" t="s">
        <v>108</v>
      </c>
      <c r="F222" t="s">
        <v>107</v>
      </c>
      <c r="G222" t="s">
        <v>108</v>
      </c>
      <c r="H222">
        <v>77.284728299999998</v>
      </c>
      <c r="I222">
        <v>28.6213841</v>
      </c>
      <c r="J222" t="s">
        <v>562</v>
      </c>
      <c r="K222" t="s">
        <v>26</v>
      </c>
      <c r="L222" t="s">
        <v>27</v>
      </c>
      <c r="M222" t="s">
        <v>27</v>
      </c>
      <c r="N222" t="s">
        <v>27</v>
      </c>
      <c r="O222" t="s">
        <v>27</v>
      </c>
      <c r="P222">
        <v>2</v>
      </c>
      <c r="Q222">
        <v>0</v>
      </c>
      <c r="R222">
        <v>500</v>
      </c>
      <c r="S222">
        <v>1</v>
      </c>
      <c r="T222" s="1">
        <v>40228</v>
      </c>
      <c r="U222" t="s">
        <v>28</v>
      </c>
      <c r="V222" t="s">
        <v>20702</v>
      </c>
      <c r="W222" t="s">
        <v>20710</v>
      </c>
      <c r="X222" t="s">
        <v>20667</v>
      </c>
      <c r="Y222" t="s">
        <v>20674</v>
      </c>
      <c r="Z222">
        <v>2</v>
      </c>
      <c r="AA222" t="s">
        <v>20676</v>
      </c>
    </row>
    <row r="223" spans="1:27" x14ac:dyDescent="0.3">
      <c r="A223">
        <v>18438896</v>
      </c>
      <c r="B223" t="s">
        <v>613</v>
      </c>
      <c r="C223">
        <v>1</v>
      </c>
      <c r="D223" t="s">
        <v>21</v>
      </c>
      <c r="E223" t="s">
        <v>512</v>
      </c>
      <c r="F223" t="s">
        <v>513</v>
      </c>
      <c r="G223" t="s">
        <v>514</v>
      </c>
      <c r="H223">
        <v>77.177471999999995</v>
      </c>
      <c r="I223">
        <v>28.643167999999999</v>
      </c>
      <c r="J223" t="s">
        <v>515</v>
      </c>
      <c r="K223" t="s">
        <v>26</v>
      </c>
      <c r="L223" t="s">
        <v>27</v>
      </c>
      <c r="M223" t="s">
        <v>27</v>
      </c>
      <c r="N223" t="s">
        <v>27</v>
      </c>
      <c r="O223" t="s">
        <v>27</v>
      </c>
      <c r="P223">
        <v>2</v>
      </c>
      <c r="Q223">
        <v>0</v>
      </c>
      <c r="R223">
        <v>500</v>
      </c>
      <c r="S223">
        <v>1</v>
      </c>
      <c r="T223" s="1">
        <v>40963</v>
      </c>
      <c r="U223" t="s">
        <v>28</v>
      </c>
      <c r="V223" t="s">
        <v>20702</v>
      </c>
      <c r="W223" t="s">
        <v>20710</v>
      </c>
      <c r="X223" t="s">
        <v>20665</v>
      </c>
      <c r="Y223" t="s">
        <v>20674</v>
      </c>
      <c r="Z223">
        <v>2</v>
      </c>
      <c r="AA223" t="s">
        <v>20676</v>
      </c>
    </row>
    <row r="224" spans="1:27" x14ac:dyDescent="0.3">
      <c r="A224">
        <v>18357941</v>
      </c>
      <c r="B224" t="s">
        <v>614</v>
      </c>
      <c r="C224">
        <v>1</v>
      </c>
      <c r="D224" t="s">
        <v>21</v>
      </c>
      <c r="E224" t="s">
        <v>615</v>
      </c>
      <c r="F224" t="s">
        <v>204</v>
      </c>
      <c r="G224" t="s">
        <v>205</v>
      </c>
      <c r="H224">
        <v>77.299100300000006</v>
      </c>
      <c r="I224">
        <v>28.5335599</v>
      </c>
      <c r="J224" t="s">
        <v>502</v>
      </c>
      <c r="K224" t="s">
        <v>26</v>
      </c>
      <c r="L224" t="s">
        <v>27</v>
      </c>
      <c r="M224" t="s">
        <v>27</v>
      </c>
      <c r="N224" t="s">
        <v>27</v>
      </c>
      <c r="O224" t="s">
        <v>27</v>
      </c>
      <c r="P224">
        <v>2</v>
      </c>
      <c r="Q224">
        <v>0</v>
      </c>
      <c r="R224">
        <v>750</v>
      </c>
      <c r="S224">
        <v>1</v>
      </c>
      <c r="T224" s="1">
        <v>42036</v>
      </c>
      <c r="U224" t="s">
        <v>28</v>
      </c>
      <c r="V224" t="s">
        <v>20702</v>
      </c>
      <c r="W224" t="s">
        <v>20710</v>
      </c>
      <c r="X224" t="s">
        <v>20669</v>
      </c>
      <c r="Y224" t="s">
        <v>20674</v>
      </c>
      <c r="Z224">
        <v>2</v>
      </c>
      <c r="AA224" t="s">
        <v>20676</v>
      </c>
    </row>
    <row r="225" spans="1:27" x14ac:dyDescent="0.3">
      <c r="A225">
        <v>18446485</v>
      </c>
      <c r="B225" t="s">
        <v>616</v>
      </c>
      <c r="C225">
        <v>1</v>
      </c>
      <c r="D225" t="s">
        <v>21</v>
      </c>
      <c r="E225" t="s">
        <v>617</v>
      </c>
      <c r="F225" t="s">
        <v>618</v>
      </c>
      <c r="G225" t="s">
        <v>619</v>
      </c>
      <c r="H225">
        <v>77.121423710000002</v>
      </c>
      <c r="I225">
        <v>28.549895459999998</v>
      </c>
      <c r="J225" t="s">
        <v>620</v>
      </c>
      <c r="K225" t="s">
        <v>26</v>
      </c>
      <c r="L225" t="s">
        <v>27</v>
      </c>
      <c r="M225" t="s">
        <v>27</v>
      </c>
      <c r="N225" t="s">
        <v>27</v>
      </c>
      <c r="O225" t="s">
        <v>27</v>
      </c>
      <c r="P225">
        <v>2</v>
      </c>
      <c r="Q225">
        <v>0</v>
      </c>
      <c r="R225">
        <v>800</v>
      </c>
      <c r="S225">
        <v>1</v>
      </c>
      <c r="T225" s="1">
        <v>40218</v>
      </c>
      <c r="U225" t="s">
        <v>28</v>
      </c>
      <c r="V225" t="s">
        <v>20702</v>
      </c>
      <c r="W225" t="s">
        <v>20710</v>
      </c>
      <c r="X225" t="s">
        <v>20667</v>
      </c>
      <c r="Y225" t="s">
        <v>20674</v>
      </c>
      <c r="Z225">
        <v>2</v>
      </c>
      <c r="AA225" t="s">
        <v>20676</v>
      </c>
    </row>
    <row r="226" spans="1:27" x14ac:dyDescent="0.3">
      <c r="A226">
        <v>18435326</v>
      </c>
      <c r="B226" t="s">
        <v>621</v>
      </c>
      <c r="C226">
        <v>1</v>
      </c>
      <c r="D226" t="s">
        <v>21</v>
      </c>
      <c r="E226" t="s">
        <v>622</v>
      </c>
      <c r="F226" t="s">
        <v>594</v>
      </c>
      <c r="G226" t="s">
        <v>595</v>
      </c>
      <c r="H226">
        <v>77.049525079999995</v>
      </c>
      <c r="I226">
        <v>28.806198770000002</v>
      </c>
      <c r="J226" t="s">
        <v>623</v>
      </c>
      <c r="K226" t="s">
        <v>26</v>
      </c>
      <c r="L226" t="s">
        <v>27</v>
      </c>
      <c r="M226" t="s">
        <v>27</v>
      </c>
      <c r="N226" t="s">
        <v>27</v>
      </c>
      <c r="O226" t="s">
        <v>27</v>
      </c>
      <c r="P226">
        <v>2</v>
      </c>
      <c r="Q226">
        <v>0</v>
      </c>
      <c r="R226">
        <v>500</v>
      </c>
      <c r="S226">
        <v>1</v>
      </c>
      <c r="T226" s="1">
        <v>40196</v>
      </c>
      <c r="U226" t="s">
        <v>28</v>
      </c>
      <c r="V226" t="s">
        <v>20702</v>
      </c>
      <c r="W226" t="s">
        <v>20710</v>
      </c>
      <c r="X226" t="s">
        <v>20667</v>
      </c>
      <c r="Y226" t="s">
        <v>20674</v>
      </c>
      <c r="Z226">
        <v>1</v>
      </c>
      <c r="AA226" t="s">
        <v>20677</v>
      </c>
    </row>
    <row r="227" spans="1:27" x14ac:dyDescent="0.3">
      <c r="A227">
        <v>18372299</v>
      </c>
      <c r="B227" t="s">
        <v>624</v>
      </c>
      <c r="C227">
        <v>1</v>
      </c>
      <c r="D227" t="s">
        <v>21</v>
      </c>
      <c r="E227" t="s">
        <v>625</v>
      </c>
      <c r="F227" t="s">
        <v>107</v>
      </c>
      <c r="G227" t="s">
        <v>108</v>
      </c>
      <c r="H227">
        <v>77.284238099999996</v>
      </c>
      <c r="I227">
        <v>28.618546299999998</v>
      </c>
      <c r="J227" t="s">
        <v>491</v>
      </c>
      <c r="K227" t="s">
        <v>26</v>
      </c>
      <c r="L227" t="s">
        <v>27</v>
      </c>
      <c r="M227" t="s">
        <v>27</v>
      </c>
      <c r="N227" t="s">
        <v>27</v>
      </c>
      <c r="O227" t="s">
        <v>27</v>
      </c>
      <c r="P227">
        <v>2</v>
      </c>
      <c r="Q227">
        <v>0</v>
      </c>
      <c r="R227">
        <v>600</v>
      </c>
      <c r="S227">
        <v>1</v>
      </c>
      <c r="T227" s="1">
        <v>43111</v>
      </c>
      <c r="U227" t="s">
        <v>28</v>
      </c>
      <c r="V227" t="s">
        <v>20702</v>
      </c>
      <c r="W227" t="s">
        <v>20710</v>
      </c>
      <c r="X227" t="s">
        <v>20662</v>
      </c>
      <c r="Y227" t="s">
        <v>20674</v>
      </c>
      <c r="Z227">
        <v>1</v>
      </c>
      <c r="AA227" t="s">
        <v>20677</v>
      </c>
    </row>
    <row r="228" spans="1:27" x14ac:dyDescent="0.3">
      <c r="A228">
        <v>18478389</v>
      </c>
      <c r="B228" t="s">
        <v>626</v>
      </c>
      <c r="C228">
        <v>1</v>
      </c>
      <c r="D228" t="s">
        <v>21</v>
      </c>
      <c r="E228" t="s">
        <v>627</v>
      </c>
      <c r="F228" t="s">
        <v>62</v>
      </c>
      <c r="G228" t="s">
        <v>63</v>
      </c>
      <c r="H228">
        <v>77.178486699999993</v>
      </c>
      <c r="I228">
        <v>28.575160100000002</v>
      </c>
      <c r="J228" t="s">
        <v>554</v>
      </c>
      <c r="K228" t="s">
        <v>26</v>
      </c>
      <c r="L228" t="s">
        <v>27</v>
      </c>
      <c r="M228" t="s">
        <v>27</v>
      </c>
      <c r="N228" t="s">
        <v>27</v>
      </c>
      <c r="O228" t="s">
        <v>27</v>
      </c>
      <c r="P228">
        <v>2</v>
      </c>
      <c r="Q228">
        <v>0</v>
      </c>
      <c r="R228">
        <v>500</v>
      </c>
      <c r="S228">
        <v>1</v>
      </c>
      <c r="T228" s="1">
        <v>41659</v>
      </c>
      <c r="U228" t="s">
        <v>28</v>
      </c>
      <c r="V228" t="s">
        <v>20702</v>
      </c>
      <c r="W228" t="s">
        <v>20710</v>
      </c>
      <c r="X228" t="s">
        <v>20664</v>
      </c>
      <c r="Y228" t="s">
        <v>20674</v>
      </c>
      <c r="Z228">
        <v>1</v>
      </c>
      <c r="AA228" t="s">
        <v>20677</v>
      </c>
    </row>
    <row r="229" spans="1:27" x14ac:dyDescent="0.3">
      <c r="A229">
        <v>18265712</v>
      </c>
      <c r="B229" t="s">
        <v>628</v>
      </c>
      <c r="C229">
        <v>1</v>
      </c>
      <c r="D229" t="s">
        <v>21</v>
      </c>
      <c r="E229" t="s">
        <v>629</v>
      </c>
      <c r="F229" t="s">
        <v>33</v>
      </c>
      <c r="G229" t="s">
        <v>34</v>
      </c>
      <c r="H229">
        <v>77.243552390000005</v>
      </c>
      <c r="I229">
        <v>28.57387443</v>
      </c>
      <c r="J229" t="s">
        <v>567</v>
      </c>
      <c r="K229" t="s">
        <v>26</v>
      </c>
      <c r="L229" t="s">
        <v>27</v>
      </c>
      <c r="M229" t="s">
        <v>27</v>
      </c>
      <c r="N229" t="s">
        <v>27</v>
      </c>
      <c r="O229" t="s">
        <v>27</v>
      </c>
      <c r="P229">
        <v>2</v>
      </c>
      <c r="Q229">
        <v>0</v>
      </c>
      <c r="R229">
        <v>500</v>
      </c>
      <c r="S229">
        <v>1</v>
      </c>
      <c r="T229" s="1">
        <v>41624</v>
      </c>
      <c r="U229" t="s">
        <v>28</v>
      </c>
      <c r="V229" t="s">
        <v>20702</v>
      </c>
      <c r="W229" t="s">
        <v>20710</v>
      </c>
      <c r="X229" t="s">
        <v>20658</v>
      </c>
      <c r="Y229" t="s">
        <v>20678</v>
      </c>
      <c r="Z229">
        <v>12</v>
      </c>
      <c r="AA229" t="s">
        <v>6631</v>
      </c>
    </row>
    <row r="230" spans="1:27" x14ac:dyDescent="0.3">
      <c r="A230">
        <v>18375201</v>
      </c>
      <c r="B230" t="s">
        <v>630</v>
      </c>
      <c r="C230">
        <v>1</v>
      </c>
      <c r="D230" t="s">
        <v>21</v>
      </c>
      <c r="E230" t="s">
        <v>631</v>
      </c>
      <c r="F230" t="s">
        <v>608</v>
      </c>
      <c r="G230" t="s">
        <v>609</v>
      </c>
      <c r="H230">
        <v>77.190167299999999</v>
      </c>
      <c r="I230">
        <v>28.526619199999999</v>
      </c>
      <c r="J230" t="s">
        <v>602</v>
      </c>
      <c r="K230" t="s">
        <v>26</v>
      </c>
      <c r="L230" t="s">
        <v>27</v>
      </c>
      <c r="M230" t="s">
        <v>27</v>
      </c>
      <c r="N230" t="s">
        <v>27</v>
      </c>
      <c r="O230" t="s">
        <v>27</v>
      </c>
      <c r="P230">
        <v>2</v>
      </c>
      <c r="Q230">
        <v>0</v>
      </c>
      <c r="R230">
        <v>700</v>
      </c>
      <c r="S230">
        <v>1</v>
      </c>
      <c r="T230" s="1">
        <v>41260</v>
      </c>
      <c r="U230" t="s">
        <v>28</v>
      </c>
      <c r="V230" t="s">
        <v>20702</v>
      </c>
      <c r="W230" t="s">
        <v>20710</v>
      </c>
      <c r="X230" t="s">
        <v>20665</v>
      </c>
      <c r="Y230" t="s">
        <v>20678</v>
      </c>
      <c r="Z230">
        <v>12</v>
      </c>
      <c r="AA230" t="s">
        <v>6631</v>
      </c>
    </row>
    <row r="231" spans="1:27" x14ac:dyDescent="0.3">
      <c r="A231">
        <v>18419424</v>
      </c>
      <c r="B231" t="s">
        <v>632</v>
      </c>
      <c r="C231">
        <v>1</v>
      </c>
      <c r="D231" t="s">
        <v>21</v>
      </c>
      <c r="E231" t="s">
        <v>633</v>
      </c>
      <c r="F231" t="s">
        <v>66</v>
      </c>
      <c r="G231" t="s">
        <v>67</v>
      </c>
      <c r="H231">
        <v>77.307288819999997</v>
      </c>
      <c r="I231">
        <v>28.591555799999998</v>
      </c>
      <c r="J231" t="s">
        <v>476</v>
      </c>
      <c r="K231" t="s">
        <v>26</v>
      </c>
      <c r="L231" t="s">
        <v>27</v>
      </c>
      <c r="M231" t="s">
        <v>27</v>
      </c>
      <c r="N231" t="s">
        <v>27</v>
      </c>
      <c r="O231" t="s">
        <v>27</v>
      </c>
      <c r="P231">
        <v>2</v>
      </c>
      <c r="Q231">
        <v>0</v>
      </c>
      <c r="R231">
        <v>500</v>
      </c>
      <c r="S231">
        <v>1</v>
      </c>
      <c r="T231" s="1">
        <v>40527</v>
      </c>
      <c r="U231" t="s">
        <v>28</v>
      </c>
      <c r="V231" t="s">
        <v>20702</v>
      </c>
      <c r="W231" t="s">
        <v>20710</v>
      </c>
      <c r="X231" t="s">
        <v>20667</v>
      </c>
      <c r="Y231" t="s">
        <v>20678</v>
      </c>
      <c r="Z231">
        <v>12</v>
      </c>
      <c r="AA231" t="s">
        <v>6631</v>
      </c>
    </row>
    <row r="232" spans="1:27" x14ac:dyDescent="0.3">
      <c r="A232">
        <v>18414469</v>
      </c>
      <c r="B232" t="s">
        <v>634</v>
      </c>
      <c r="C232">
        <v>1</v>
      </c>
      <c r="D232" t="s">
        <v>21</v>
      </c>
      <c r="E232" t="s">
        <v>635</v>
      </c>
      <c r="F232" t="s">
        <v>333</v>
      </c>
      <c r="G232" t="s">
        <v>334</v>
      </c>
      <c r="H232">
        <v>77.246045300000006</v>
      </c>
      <c r="I232">
        <v>28.559078100000001</v>
      </c>
      <c r="J232" t="s">
        <v>636</v>
      </c>
      <c r="K232" t="s">
        <v>26</v>
      </c>
      <c r="L232" t="s">
        <v>27</v>
      </c>
      <c r="M232" t="s">
        <v>27</v>
      </c>
      <c r="N232" t="s">
        <v>27</v>
      </c>
      <c r="O232" t="s">
        <v>27</v>
      </c>
      <c r="P232">
        <v>2</v>
      </c>
      <c r="Q232">
        <v>0</v>
      </c>
      <c r="R232">
        <v>500</v>
      </c>
      <c r="S232">
        <v>1</v>
      </c>
      <c r="T232" s="1">
        <v>41225</v>
      </c>
      <c r="U232" t="s">
        <v>28</v>
      </c>
      <c r="V232" t="s">
        <v>20702</v>
      </c>
      <c r="W232" t="s">
        <v>20710</v>
      </c>
      <c r="X232" t="s">
        <v>20665</v>
      </c>
      <c r="Y232" t="s">
        <v>20678</v>
      </c>
      <c r="Z232">
        <v>11</v>
      </c>
      <c r="AA232" t="s">
        <v>20679</v>
      </c>
    </row>
    <row r="233" spans="1:27" x14ac:dyDescent="0.3">
      <c r="A233">
        <v>18464637</v>
      </c>
      <c r="B233" t="s">
        <v>637</v>
      </c>
      <c r="C233">
        <v>1</v>
      </c>
      <c r="D233" t="s">
        <v>21</v>
      </c>
      <c r="E233" t="s">
        <v>638</v>
      </c>
      <c r="F233" t="s">
        <v>154</v>
      </c>
      <c r="G233" t="s">
        <v>155</v>
      </c>
      <c r="H233">
        <v>77.192035200000007</v>
      </c>
      <c r="I233">
        <v>28.698891</v>
      </c>
      <c r="J233" t="s">
        <v>476</v>
      </c>
      <c r="K233" t="s">
        <v>26</v>
      </c>
      <c r="L233" t="s">
        <v>27</v>
      </c>
      <c r="M233" t="s">
        <v>27</v>
      </c>
      <c r="N233" t="s">
        <v>27</v>
      </c>
      <c r="O233" t="s">
        <v>27</v>
      </c>
      <c r="P233">
        <v>2</v>
      </c>
      <c r="Q233">
        <v>0</v>
      </c>
      <c r="R233">
        <v>600</v>
      </c>
      <c r="S233">
        <v>1</v>
      </c>
      <c r="T233" s="1">
        <v>40484</v>
      </c>
      <c r="U233" t="s">
        <v>28</v>
      </c>
      <c r="V233" t="s">
        <v>20702</v>
      </c>
      <c r="W233" t="s">
        <v>20710</v>
      </c>
      <c r="X233" t="s">
        <v>20667</v>
      </c>
      <c r="Y233" t="s">
        <v>20678</v>
      </c>
      <c r="Z233">
        <v>11</v>
      </c>
      <c r="AA233" t="s">
        <v>20679</v>
      </c>
    </row>
    <row r="234" spans="1:27" x14ac:dyDescent="0.3">
      <c r="A234">
        <v>18458658</v>
      </c>
      <c r="B234" t="s">
        <v>639</v>
      </c>
      <c r="C234">
        <v>1</v>
      </c>
      <c r="D234" t="s">
        <v>21</v>
      </c>
      <c r="E234" t="s">
        <v>640</v>
      </c>
      <c r="F234" t="s">
        <v>641</v>
      </c>
      <c r="G234" t="s">
        <v>642</v>
      </c>
      <c r="H234">
        <v>77.196096999999995</v>
      </c>
      <c r="I234">
        <v>28.6689477</v>
      </c>
      <c r="J234" t="s">
        <v>567</v>
      </c>
      <c r="K234" t="s">
        <v>26</v>
      </c>
      <c r="L234" t="s">
        <v>27</v>
      </c>
      <c r="M234" t="s">
        <v>27</v>
      </c>
      <c r="N234" t="s">
        <v>27</v>
      </c>
      <c r="O234" t="s">
        <v>27</v>
      </c>
      <c r="P234">
        <v>2</v>
      </c>
      <c r="Q234">
        <v>0</v>
      </c>
      <c r="R234">
        <v>500</v>
      </c>
      <c r="S234">
        <v>1</v>
      </c>
      <c r="T234" s="1">
        <v>41235</v>
      </c>
      <c r="U234" t="s">
        <v>28</v>
      </c>
      <c r="V234" t="s">
        <v>20702</v>
      </c>
      <c r="W234" t="s">
        <v>20710</v>
      </c>
      <c r="X234" t="s">
        <v>20665</v>
      </c>
      <c r="Y234" t="s">
        <v>20678</v>
      </c>
      <c r="Z234">
        <v>11</v>
      </c>
      <c r="AA234" t="s">
        <v>20679</v>
      </c>
    </row>
    <row r="235" spans="1:27" x14ac:dyDescent="0.3">
      <c r="A235">
        <v>18361932</v>
      </c>
      <c r="B235" t="s">
        <v>552</v>
      </c>
      <c r="C235">
        <v>1</v>
      </c>
      <c r="D235" t="s">
        <v>21</v>
      </c>
      <c r="E235" t="s">
        <v>643</v>
      </c>
      <c r="F235" t="s">
        <v>38</v>
      </c>
      <c r="G235" t="s">
        <v>39</v>
      </c>
      <c r="H235">
        <v>77.1333427</v>
      </c>
      <c r="I235">
        <v>28.548914700000001</v>
      </c>
      <c r="J235" t="s">
        <v>554</v>
      </c>
      <c r="K235" t="s">
        <v>26</v>
      </c>
      <c r="L235" t="s">
        <v>27</v>
      </c>
      <c r="M235" t="s">
        <v>35</v>
      </c>
      <c r="N235" t="s">
        <v>27</v>
      </c>
      <c r="O235" t="s">
        <v>27</v>
      </c>
      <c r="P235">
        <v>2</v>
      </c>
      <c r="Q235">
        <v>0</v>
      </c>
      <c r="R235">
        <v>600</v>
      </c>
      <c r="S235">
        <v>1</v>
      </c>
      <c r="T235" s="1">
        <v>43405</v>
      </c>
      <c r="U235" t="s">
        <v>28</v>
      </c>
      <c r="V235" t="s">
        <v>20702</v>
      </c>
      <c r="W235" t="s">
        <v>20710</v>
      </c>
      <c r="X235" t="s">
        <v>20662</v>
      </c>
      <c r="Y235" t="s">
        <v>20678</v>
      </c>
      <c r="Z235">
        <v>11</v>
      </c>
      <c r="AA235" t="s">
        <v>20679</v>
      </c>
    </row>
    <row r="236" spans="1:27" x14ac:dyDescent="0.3">
      <c r="A236">
        <v>18313112</v>
      </c>
      <c r="B236" t="s">
        <v>644</v>
      </c>
      <c r="C236">
        <v>1</v>
      </c>
      <c r="D236" t="s">
        <v>21</v>
      </c>
      <c r="E236" t="s">
        <v>645</v>
      </c>
      <c r="F236" t="s">
        <v>38</v>
      </c>
      <c r="G236" t="s">
        <v>39</v>
      </c>
      <c r="H236">
        <v>77.129370899999998</v>
      </c>
      <c r="I236">
        <v>28.550516500000001</v>
      </c>
      <c r="J236" t="s">
        <v>502</v>
      </c>
      <c r="K236" t="s">
        <v>26</v>
      </c>
      <c r="L236" t="s">
        <v>35</v>
      </c>
      <c r="M236" t="s">
        <v>27</v>
      </c>
      <c r="N236" t="s">
        <v>27</v>
      </c>
      <c r="O236" t="s">
        <v>27</v>
      </c>
      <c r="P236">
        <v>3</v>
      </c>
      <c r="Q236">
        <v>0</v>
      </c>
      <c r="R236">
        <v>1000</v>
      </c>
      <c r="S236">
        <v>1</v>
      </c>
      <c r="T236" s="1">
        <v>42680</v>
      </c>
      <c r="U236" t="s">
        <v>28</v>
      </c>
      <c r="V236" t="s">
        <v>20702</v>
      </c>
      <c r="W236" t="s">
        <v>20710</v>
      </c>
      <c r="X236" t="s">
        <v>20661</v>
      </c>
      <c r="Y236" t="s">
        <v>20678</v>
      </c>
      <c r="Z236">
        <v>11</v>
      </c>
      <c r="AA236" t="s">
        <v>20679</v>
      </c>
    </row>
    <row r="237" spans="1:27" x14ac:dyDescent="0.3">
      <c r="A237">
        <v>18434343</v>
      </c>
      <c r="B237" t="s">
        <v>646</v>
      </c>
      <c r="C237">
        <v>1</v>
      </c>
      <c r="D237" t="s">
        <v>21</v>
      </c>
      <c r="E237" t="s">
        <v>647</v>
      </c>
      <c r="F237" t="s">
        <v>62</v>
      </c>
      <c r="G237" t="s">
        <v>63</v>
      </c>
      <c r="H237">
        <v>77.1760606</v>
      </c>
      <c r="I237">
        <v>28.5660557</v>
      </c>
      <c r="J237" t="s">
        <v>476</v>
      </c>
      <c r="K237" t="s">
        <v>26</v>
      </c>
      <c r="L237" t="s">
        <v>27</v>
      </c>
      <c r="M237" t="s">
        <v>35</v>
      </c>
      <c r="N237" t="s">
        <v>27</v>
      </c>
      <c r="O237" t="s">
        <v>27</v>
      </c>
      <c r="P237">
        <v>2</v>
      </c>
      <c r="Q237">
        <v>0</v>
      </c>
      <c r="R237">
        <v>500</v>
      </c>
      <c r="S237">
        <v>1</v>
      </c>
      <c r="T237" s="1">
        <v>41602</v>
      </c>
      <c r="U237" t="s">
        <v>28</v>
      </c>
      <c r="V237" t="s">
        <v>20702</v>
      </c>
      <c r="W237" t="s">
        <v>20710</v>
      </c>
      <c r="X237" t="s">
        <v>20658</v>
      </c>
      <c r="Y237" t="s">
        <v>20678</v>
      </c>
      <c r="Z237">
        <v>11</v>
      </c>
      <c r="AA237" t="s">
        <v>20679</v>
      </c>
    </row>
    <row r="238" spans="1:27" x14ac:dyDescent="0.3">
      <c r="A238">
        <v>18469940</v>
      </c>
      <c r="B238" t="s">
        <v>648</v>
      </c>
      <c r="C238">
        <v>1</v>
      </c>
      <c r="D238" t="s">
        <v>21</v>
      </c>
      <c r="E238" t="s">
        <v>649</v>
      </c>
      <c r="F238" t="s">
        <v>650</v>
      </c>
      <c r="G238" t="s">
        <v>651</v>
      </c>
      <c r="H238">
        <v>77.229470000000006</v>
      </c>
      <c r="I238">
        <v>28.637043999999999</v>
      </c>
      <c r="J238" t="s">
        <v>598</v>
      </c>
      <c r="K238" t="s">
        <v>26</v>
      </c>
      <c r="L238" t="s">
        <v>27</v>
      </c>
      <c r="M238" t="s">
        <v>35</v>
      </c>
      <c r="N238" t="s">
        <v>27</v>
      </c>
      <c r="O238" t="s">
        <v>27</v>
      </c>
      <c r="P238">
        <v>2</v>
      </c>
      <c r="Q238">
        <v>0</v>
      </c>
      <c r="R238">
        <v>500</v>
      </c>
      <c r="S238">
        <v>1</v>
      </c>
      <c r="T238" s="1">
        <v>40844</v>
      </c>
      <c r="U238" t="s">
        <v>28</v>
      </c>
      <c r="V238" t="s">
        <v>20702</v>
      </c>
      <c r="W238" t="s">
        <v>20710</v>
      </c>
      <c r="X238" t="s">
        <v>20663</v>
      </c>
      <c r="Y238" t="s">
        <v>20678</v>
      </c>
      <c r="Z238">
        <v>10</v>
      </c>
      <c r="AA238" t="s">
        <v>20680</v>
      </c>
    </row>
    <row r="239" spans="1:27" x14ac:dyDescent="0.3">
      <c r="A239">
        <v>18312598</v>
      </c>
      <c r="B239" t="s">
        <v>652</v>
      </c>
      <c r="C239">
        <v>1</v>
      </c>
      <c r="D239" t="s">
        <v>21</v>
      </c>
      <c r="E239" t="s">
        <v>653</v>
      </c>
      <c r="F239" t="s">
        <v>333</v>
      </c>
      <c r="G239" t="s">
        <v>334</v>
      </c>
      <c r="H239">
        <v>77.244648799999993</v>
      </c>
      <c r="I239">
        <v>28.556257299999999</v>
      </c>
      <c r="J239" t="s">
        <v>554</v>
      </c>
      <c r="K239" t="s">
        <v>26</v>
      </c>
      <c r="L239" t="s">
        <v>27</v>
      </c>
      <c r="M239" t="s">
        <v>27</v>
      </c>
      <c r="N239" t="s">
        <v>27</v>
      </c>
      <c r="O239" t="s">
        <v>27</v>
      </c>
      <c r="P239">
        <v>2</v>
      </c>
      <c r="Q239">
        <v>0</v>
      </c>
      <c r="R239">
        <v>500</v>
      </c>
      <c r="S239">
        <v>1</v>
      </c>
      <c r="T239" s="1">
        <v>41931</v>
      </c>
      <c r="U239" t="s">
        <v>28</v>
      </c>
      <c r="V239" t="s">
        <v>20702</v>
      </c>
      <c r="W239" t="s">
        <v>20710</v>
      </c>
      <c r="X239" t="s">
        <v>20664</v>
      </c>
      <c r="Y239" t="s">
        <v>20678</v>
      </c>
      <c r="Z239">
        <v>10</v>
      </c>
      <c r="AA239" t="s">
        <v>20680</v>
      </c>
    </row>
    <row r="240" spans="1:27" x14ac:dyDescent="0.3">
      <c r="A240">
        <v>18261164</v>
      </c>
      <c r="B240" t="s">
        <v>654</v>
      </c>
      <c r="C240">
        <v>1</v>
      </c>
      <c r="D240" t="s">
        <v>21</v>
      </c>
      <c r="E240" t="s">
        <v>655</v>
      </c>
      <c r="F240" t="s">
        <v>505</v>
      </c>
      <c r="G240" t="s">
        <v>506</v>
      </c>
      <c r="H240">
        <v>77.228255899999994</v>
      </c>
      <c r="I240">
        <v>28.701847000000001</v>
      </c>
      <c r="J240" t="s">
        <v>656</v>
      </c>
      <c r="K240" t="s">
        <v>26</v>
      </c>
      <c r="L240" t="s">
        <v>27</v>
      </c>
      <c r="M240" t="s">
        <v>27</v>
      </c>
      <c r="N240" t="s">
        <v>27</v>
      </c>
      <c r="O240" t="s">
        <v>27</v>
      </c>
      <c r="P240">
        <v>2</v>
      </c>
      <c r="Q240">
        <v>0</v>
      </c>
      <c r="R240">
        <v>550</v>
      </c>
      <c r="S240">
        <v>1</v>
      </c>
      <c r="T240" s="1">
        <v>41557</v>
      </c>
      <c r="U240" t="s">
        <v>28</v>
      </c>
      <c r="V240" t="s">
        <v>20702</v>
      </c>
      <c r="W240" t="s">
        <v>20710</v>
      </c>
      <c r="X240" t="s">
        <v>20658</v>
      </c>
      <c r="Y240" t="s">
        <v>20678</v>
      </c>
      <c r="Z240">
        <v>10</v>
      </c>
      <c r="AA240" t="s">
        <v>20680</v>
      </c>
    </row>
    <row r="241" spans="1:27" x14ac:dyDescent="0.3">
      <c r="A241">
        <v>18354996</v>
      </c>
      <c r="B241" t="s">
        <v>657</v>
      </c>
      <c r="C241">
        <v>1</v>
      </c>
      <c r="D241" t="s">
        <v>21</v>
      </c>
      <c r="E241" t="s">
        <v>658</v>
      </c>
      <c r="F241" t="s">
        <v>269</v>
      </c>
      <c r="G241" t="s">
        <v>270</v>
      </c>
      <c r="H241">
        <v>77.170693</v>
      </c>
      <c r="I241">
        <v>28.558862300000001</v>
      </c>
      <c r="J241" t="s">
        <v>548</v>
      </c>
      <c r="K241" t="s">
        <v>26</v>
      </c>
      <c r="L241" t="s">
        <v>27</v>
      </c>
      <c r="M241" t="s">
        <v>27</v>
      </c>
      <c r="N241" t="s">
        <v>27</v>
      </c>
      <c r="O241" t="s">
        <v>27</v>
      </c>
      <c r="P241">
        <v>2</v>
      </c>
      <c r="Q241">
        <v>0</v>
      </c>
      <c r="R241">
        <v>500</v>
      </c>
      <c r="S241">
        <v>1</v>
      </c>
      <c r="T241" s="1">
        <v>41203</v>
      </c>
      <c r="U241" t="s">
        <v>28</v>
      </c>
      <c r="V241" t="s">
        <v>20702</v>
      </c>
      <c r="W241" t="s">
        <v>20710</v>
      </c>
      <c r="X241" t="s">
        <v>20665</v>
      </c>
      <c r="Y241" t="s">
        <v>20678</v>
      </c>
      <c r="Z241">
        <v>10</v>
      </c>
      <c r="AA241" t="s">
        <v>20680</v>
      </c>
    </row>
    <row r="242" spans="1:27" x14ac:dyDescent="0.3">
      <c r="A242">
        <v>18440160</v>
      </c>
      <c r="B242" t="s">
        <v>659</v>
      </c>
      <c r="C242">
        <v>1</v>
      </c>
      <c r="D242" t="s">
        <v>21</v>
      </c>
      <c r="E242" t="s">
        <v>660</v>
      </c>
      <c r="F242" t="s">
        <v>138</v>
      </c>
      <c r="G242" t="s">
        <v>139</v>
      </c>
      <c r="H242">
        <v>77.214375000000004</v>
      </c>
      <c r="I242">
        <v>28.507952</v>
      </c>
      <c r="J242" t="s">
        <v>476</v>
      </c>
      <c r="K242" t="s">
        <v>26</v>
      </c>
      <c r="L242" t="s">
        <v>27</v>
      </c>
      <c r="M242" t="s">
        <v>35</v>
      </c>
      <c r="N242" t="s">
        <v>27</v>
      </c>
      <c r="O242" t="s">
        <v>27</v>
      </c>
      <c r="P242">
        <v>2</v>
      </c>
      <c r="Q242">
        <v>0</v>
      </c>
      <c r="R242">
        <v>800</v>
      </c>
      <c r="S242">
        <v>1</v>
      </c>
      <c r="T242" s="1">
        <v>42660</v>
      </c>
      <c r="U242" t="s">
        <v>28</v>
      </c>
      <c r="V242" t="s">
        <v>20702</v>
      </c>
      <c r="W242" t="s">
        <v>20710</v>
      </c>
      <c r="X242" t="s">
        <v>20661</v>
      </c>
      <c r="Y242" t="s">
        <v>20678</v>
      </c>
      <c r="Z242">
        <v>10</v>
      </c>
      <c r="AA242" t="s">
        <v>20680</v>
      </c>
    </row>
    <row r="243" spans="1:27" x14ac:dyDescent="0.3">
      <c r="A243">
        <v>18317479</v>
      </c>
      <c r="B243" t="s">
        <v>661</v>
      </c>
      <c r="C243">
        <v>1</v>
      </c>
      <c r="D243" t="s">
        <v>21</v>
      </c>
      <c r="E243" t="s">
        <v>533</v>
      </c>
      <c r="F243" t="s">
        <v>534</v>
      </c>
      <c r="G243" t="s">
        <v>535</v>
      </c>
      <c r="H243">
        <v>77.243074800000002</v>
      </c>
      <c r="I243">
        <v>28.6464675</v>
      </c>
      <c r="J243" t="s">
        <v>611</v>
      </c>
      <c r="K243" t="s">
        <v>26</v>
      </c>
      <c r="L243" t="s">
        <v>35</v>
      </c>
      <c r="M243" t="s">
        <v>27</v>
      </c>
      <c r="N243" t="s">
        <v>27</v>
      </c>
      <c r="O243" t="s">
        <v>27</v>
      </c>
      <c r="P243">
        <v>4</v>
      </c>
      <c r="Q243">
        <v>0</v>
      </c>
      <c r="R243">
        <v>2000</v>
      </c>
      <c r="S243">
        <v>1</v>
      </c>
      <c r="T243" s="1">
        <v>43330</v>
      </c>
      <c r="U243" t="s">
        <v>28</v>
      </c>
      <c r="V243" t="s">
        <v>20702</v>
      </c>
      <c r="W243" t="s">
        <v>20710</v>
      </c>
      <c r="X243" t="s">
        <v>20662</v>
      </c>
      <c r="Y243" t="s">
        <v>20659</v>
      </c>
      <c r="Z243">
        <v>8</v>
      </c>
      <c r="AA243" t="s">
        <v>20666</v>
      </c>
    </row>
    <row r="244" spans="1:27" x14ac:dyDescent="0.3">
      <c r="A244">
        <v>18415386</v>
      </c>
      <c r="B244" t="s">
        <v>662</v>
      </c>
      <c r="C244">
        <v>1</v>
      </c>
      <c r="D244" t="s">
        <v>21</v>
      </c>
      <c r="E244" t="s">
        <v>663</v>
      </c>
      <c r="F244" t="s">
        <v>557</v>
      </c>
      <c r="G244" t="s">
        <v>558</v>
      </c>
      <c r="H244">
        <v>77.122889999999998</v>
      </c>
      <c r="I244">
        <v>28.552731999999999</v>
      </c>
      <c r="J244" t="s">
        <v>664</v>
      </c>
      <c r="K244" t="s">
        <v>26</v>
      </c>
      <c r="L244" t="s">
        <v>27</v>
      </c>
      <c r="M244" t="s">
        <v>27</v>
      </c>
      <c r="N244" t="s">
        <v>27</v>
      </c>
      <c r="O244" t="s">
        <v>27</v>
      </c>
      <c r="P244">
        <v>4</v>
      </c>
      <c r="Q244">
        <v>0</v>
      </c>
      <c r="R244">
        <v>3000</v>
      </c>
      <c r="S244">
        <v>1</v>
      </c>
      <c r="T244" s="1">
        <v>40652</v>
      </c>
      <c r="U244" t="s">
        <v>28</v>
      </c>
      <c r="V244" t="s">
        <v>20702</v>
      </c>
      <c r="W244" t="s">
        <v>20710</v>
      </c>
      <c r="X244" t="s">
        <v>20663</v>
      </c>
      <c r="Y244" t="s">
        <v>20671</v>
      </c>
      <c r="Z244">
        <v>4</v>
      </c>
      <c r="AA244" t="s">
        <v>20673</v>
      </c>
    </row>
    <row r="245" spans="1:27" x14ac:dyDescent="0.3">
      <c r="A245">
        <v>18419906</v>
      </c>
      <c r="B245" t="s">
        <v>1113</v>
      </c>
      <c r="C245">
        <v>1</v>
      </c>
      <c r="D245" t="s">
        <v>21</v>
      </c>
      <c r="E245" t="s">
        <v>1114</v>
      </c>
      <c r="F245" t="s">
        <v>78</v>
      </c>
      <c r="G245" t="s">
        <v>79</v>
      </c>
      <c r="H245">
        <v>77.260316200000005</v>
      </c>
      <c r="I245">
        <v>28.5798205</v>
      </c>
      <c r="J245" t="s">
        <v>1098</v>
      </c>
      <c r="K245" t="s">
        <v>26</v>
      </c>
      <c r="L245" t="s">
        <v>27</v>
      </c>
      <c r="M245" t="s">
        <v>35</v>
      </c>
      <c r="N245" t="s">
        <v>27</v>
      </c>
      <c r="O245" t="s">
        <v>27</v>
      </c>
      <c r="P245">
        <v>1</v>
      </c>
      <c r="Q245">
        <v>0</v>
      </c>
      <c r="R245">
        <v>250</v>
      </c>
      <c r="S245">
        <v>1</v>
      </c>
      <c r="T245" s="1">
        <v>40510</v>
      </c>
      <c r="U245" t="s">
        <v>28</v>
      </c>
      <c r="V245" t="s">
        <v>20702</v>
      </c>
      <c r="W245" t="s">
        <v>20710</v>
      </c>
      <c r="X245" t="s">
        <v>20667</v>
      </c>
      <c r="Y245" t="s">
        <v>20678</v>
      </c>
      <c r="Z245">
        <v>11</v>
      </c>
      <c r="AA245" t="s">
        <v>20679</v>
      </c>
    </row>
    <row r="246" spans="1:27" x14ac:dyDescent="0.3">
      <c r="A246">
        <v>18335692</v>
      </c>
      <c r="B246" t="s">
        <v>665</v>
      </c>
      <c r="C246">
        <v>1</v>
      </c>
      <c r="D246" t="s">
        <v>21</v>
      </c>
      <c r="E246" t="s">
        <v>666</v>
      </c>
      <c r="F246" t="s">
        <v>471</v>
      </c>
      <c r="G246" t="s">
        <v>472</v>
      </c>
      <c r="H246">
        <v>77.314780299999995</v>
      </c>
      <c r="I246">
        <v>28.651996100000002</v>
      </c>
      <c r="J246" t="s">
        <v>559</v>
      </c>
      <c r="K246" t="s">
        <v>26</v>
      </c>
      <c r="L246" t="s">
        <v>27</v>
      </c>
      <c r="M246" t="s">
        <v>27</v>
      </c>
      <c r="N246" t="s">
        <v>27</v>
      </c>
      <c r="O246" t="s">
        <v>27</v>
      </c>
      <c r="P246">
        <v>1</v>
      </c>
      <c r="Q246">
        <v>0</v>
      </c>
      <c r="R246">
        <v>250</v>
      </c>
      <c r="S246">
        <v>1</v>
      </c>
      <c r="T246" s="1">
        <v>41883</v>
      </c>
      <c r="U246" t="s">
        <v>28</v>
      </c>
      <c r="V246" t="s">
        <v>20702</v>
      </c>
      <c r="W246" t="s">
        <v>20710</v>
      </c>
      <c r="X246" t="s">
        <v>20664</v>
      </c>
      <c r="Y246" t="s">
        <v>20659</v>
      </c>
      <c r="Z246">
        <v>9</v>
      </c>
      <c r="AA246" t="s">
        <v>20660</v>
      </c>
    </row>
    <row r="247" spans="1:27" x14ac:dyDescent="0.3">
      <c r="A247">
        <v>18460325</v>
      </c>
      <c r="B247" t="s">
        <v>667</v>
      </c>
      <c r="C247">
        <v>1</v>
      </c>
      <c r="D247" t="s">
        <v>21</v>
      </c>
      <c r="E247" t="s">
        <v>668</v>
      </c>
      <c r="F247" t="s">
        <v>641</v>
      </c>
      <c r="G247" t="s">
        <v>642</v>
      </c>
      <c r="H247">
        <v>77.207901399999997</v>
      </c>
      <c r="I247">
        <v>28.6766471</v>
      </c>
      <c r="J247" t="s">
        <v>525</v>
      </c>
      <c r="K247" t="s">
        <v>26</v>
      </c>
      <c r="L247" t="s">
        <v>27</v>
      </c>
      <c r="M247" t="s">
        <v>27</v>
      </c>
      <c r="N247" t="s">
        <v>27</v>
      </c>
      <c r="O247" t="s">
        <v>27</v>
      </c>
      <c r="P247">
        <v>1</v>
      </c>
      <c r="Q247">
        <v>0</v>
      </c>
      <c r="R247">
        <v>400</v>
      </c>
      <c r="S247">
        <v>1</v>
      </c>
      <c r="T247" s="1">
        <v>40431</v>
      </c>
      <c r="U247" t="s">
        <v>28</v>
      </c>
      <c r="V247" t="s">
        <v>20702</v>
      </c>
      <c r="W247" t="s">
        <v>20710</v>
      </c>
      <c r="X247" t="s">
        <v>20667</v>
      </c>
      <c r="Y247" t="s">
        <v>20659</v>
      </c>
      <c r="Z247">
        <v>9</v>
      </c>
      <c r="AA247" t="s">
        <v>20660</v>
      </c>
    </row>
    <row r="248" spans="1:27" x14ac:dyDescent="0.3">
      <c r="A248">
        <v>18294237</v>
      </c>
      <c r="B248" t="s">
        <v>669</v>
      </c>
      <c r="C248">
        <v>1</v>
      </c>
      <c r="D248" t="s">
        <v>21</v>
      </c>
      <c r="E248" t="s">
        <v>670</v>
      </c>
      <c r="F248" t="s">
        <v>33</v>
      </c>
      <c r="G248" t="s">
        <v>34</v>
      </c>
      <c r="H248">
        <v>77.241595390000001</v>
      </c>
      <c r="I248">
        <v>28.575914879999999</v>
      </c>
      <c r="J248" t="s">
        <v>525</v>
      </c>
      <c r="K248" t="s">
        <v>26</v>
      </c>
      <c r="L248" t="s">
        <v>27</v>
      </c>
      <c r="M248" t="s">
        <v>27</v>
      </c>
      <c r="N248" t="s">
        <v>27</v>
      </c>
      <c r="O248" t="s">
        <v>27</v>
      </c>
      <c r="P248">
        <v>1</v>
      </c>
      <c r="Q248">
        <v>0</v>
      </c>
      <c r="R248">
        <v>250</v>
      </c>
      <c r="S248">
        <v>1</v>
      </c>
      <c r="T248" s="1">
        <v>42616</v>
      </c>
      <c r="U248" t="s">
        <v>28</v>
      </c>
      <c r="V248" t="s">
        <v>20702</v>
      </c>
      <c r="W248" t="s">
        <v>20710</v>
      </c>
      <c r="X248" t="s">
        <v>20661</v>
      </c>
      <c r="Y248" t="s">
        <v>20659</v>
      </c>
      <c r="Z248">
        <v>9</v>
      </c>
      <c r="AA248" t="s">
        <v>20660</v>
      </c>
    </row>
    <row r="249" spans="1:27" x14ac:dyDescent="0.3">
      <c r="A249">
        <v>18449646</v>
      </c>
      <c r="B249" t="s">
        <v>671</v>
      </c>
      <c r="C249">
        <v>1</v>
      </c>
      <c r="D249" t="s">
        <v>21</v>
      </c>
      <c r="E249" t="s">
        <v>672</v>
      </c>
      <c r="F249" t="s">
        <v>485</v>
      </c>
      <c r="G249" t="s">
        <v>486</v>
      </c>
      <c r="H249">
        <v>77.155584500000003</v>
      </c>
      <c r="I249">
        <v>28.683434800000001</v>
      </c>
      <c r="J249" t="s">
        <v>673</v>
      </c>
      <c r="K249" t="s">
        <v>26</v>
      </c>
      <c r="L249" t="s">
        <v>27</v>
      </c>
      <c r="M249" t="s">
        <v>27</v>
      </c>
      <c r="N249" t="s">
        <v>27</v>
      </c>
      <c r="O249" t="s">
        <v>27</v>
      </c>
      <c r="P249">
        <v>1</v>
      </c>
      <c r="Q249">
        <v>0</v>
      </c>
      <c r="R249">
        <v>250</v>
      </c>
      <c r="S249">
        <v>1</v>
      </c>
      <c r="T249" s="1">
        <v>42639</v>
      </c>
      <c r="U249" t="s">
        <v>28</v>
      </c>
      <c r="V249" t="s">
        <v>20702</v>
      </c>
      <c r="W249" t="s">
        <v>20710</v>
      </c>
      <c r="X249" t="s">
        <v>20661</v>
      </c>
      <c r="Y249" t="s">
        <v>20659</v>
      </c>
      <c r="Z249">
        <v>9</v>
      </c>
      <c r="AA249" t="s">
        <v>20660</v>
      </c>
    </row>
    <row r="250" spans="1:27" x14ac:dyDescent="0.3">
      <c r="A250">
        <v>18421464</v>
      </c>
      <c r="B250" t="s">
        <v>674</v>
      </c>
      <c r="C250">
        <v>1</v>
      </c>
      <c r="D250" t="s">
        <v>21</v>
      </c>
      <c r="E250" t="s">
        <v>675</v>
      </c>
      <c r="F250" t="s">
        <v>676</v>
      </c>
      <c r="G250" t="s">
        <v>677</v>
      </c>
      <c r="H250">
        <v>77.276253299999993</v>
      </c>
      <c r="I250">
        <v>28.6302238</v>
      </c>
      <c r="J250" t="s">
        <v>515</v>
      </c>
      <c r="K250" t="s">
        <v>26</v>
      </c>
      <c r="L250" t="s">
        <v>27</v>
      </c>
      <c r="M250" t="s">
        <v>27</v>
      </c>
      <c r="N250" t="s">
        <v>27</v>
      </c>
      <c r="O250" t="s">
        <v>27</v>
      </c>
      <c r="P250">
        <v>1</v>
      </c>
      <c r="Q250">
        <v>0</v>
      </c>
      <c r="R250">
        <v>350</v>
      </c>
      <c r="S250">
        <v>1</v>
      </c>
      <c r="T250" s="1">
        <v>40424</v>
      </c>
      <c r="U250" t="s">
        <v>28</v>
      </c>
      <c r="V250" t="s">
        <v>20702</v>
      </c>
      <c r="W250" t="s">
        <v>20710</v>
      </c>
      <c r="X250" t="s">
        <v>20667</v>
      </c>
      <c r="Y250" t="s">
        <v>20659</v>
      </c>
      <c r="Z250">
        <v>9</v>
      </c>
      <c r="AA250" t="s">
        <v>20660</v>
      </c>
    </row>
    <row r="251" spans="1:27" x14ac:dyDescent="0.3">
      <c r="A251">
        <v>18440394</v>
      </c>
      <c r="B251" t="s">
        <v>678</v>
      </c>
      <c r="C251">
        <v>1</v>
      </c>
      <c r="D251" t="s">
        <v>21</v>
      </c>
      <c r="E251" t="s">
        <v>679</v>
      </c>
      <c r="F251" t="s">
        <v>676</v>
      </c>
      <c r="G251" t="s">
        <v>677</v>
      </c>
      <c r="H251">
        <v>77.277773300000007</v>
      </c>
      <c r="I251">
        <v>28.630200599999998</v>
      </c>
      <c r="J251" t="s">
        <v>680</v>
      </c>
      <c r="K251" t="s">
        <v>26</v>
      </c>
      <c r="L251" t="s">
        <v>27</v>
      </c>
      <c r="M251" t="s">
        <v>27</v>
      </c>
      <c r="N251" t="s">
        <v>27</v>
      </c>
      <c r="O251" t="s">
        <v>27</v>
      </c>
      <c r="P251">
        <v>1</v>
      </c>
      <c r="Q251">
        <v>0</v>
      </c>
      <c r="R251">
        <v>350</v>
      </c>
      <c r="S251">
        <v>1</v>
      </c>
      <c r="T251" s="1">
        <v>41908</v>
      </c>
      <c r="U251" t="s">
        <v>28</v>
      </c>
      <c r="V251" t="s">
        <v>20702</v>
      </c>
      <c r="W251" t="s">
        <v>20710</v>
      </c>
      <c r="X251" t="s">
        <v>20664</v>
      </c>
      <c r="Y251" t="s">
        <v>20659</v>
      </c>
      <c r="Z251">
        <v>9</v>
      </c>
      <c r="AA251" t="s">
        <v>20660</v>
      </c>
    </row>
    <row r="252" spans="1:27" x14ac:dyDescent="0.3">
      <c r="A252">
        <v>18489804</v>
      </c>
      <c r="B252" t="s">
        <v>681</v>
      </c>
      <c r="C252">
        <v>1</v>
      </c>
      <c r="D252" t="s">
        <v>21</v>
      </c>
      <c r="E252" t="s">
        <v>682</v>
      </c>
      <c r="F252" t="s">
        <v>176</v>
      </c>
      <c r="G252" t="s">
        <v>177</v>
      </c>
      <c r="H252">
        <v>77.145707900000005</v>
      </c>
      <c r="I252">
        <v>28.4946506</v>
      </c>
      <c r="J252" t="s">
        <v>683</v>
      </c>
      <c r="K252" t="s">
        <v>26</v>
      </c>
      <c r="L252" t="s">
        <v>27</v>
      </c>
      <c r="M252" t="s">
        <v>27</v>
      </c>
      <c r="N252" t="s">
        <v>27</v>
      </c>
      <c r="O252" t="s">
        <v>27</v>
      </c>
      <c r="P252">
        <v>1</v>
      </c>
      <c r="Q252">
        <v>0</v>
      </c>
      <c r="R252">
        <v>150</v>
      </c>
      <c r="S252">
        <v>1</v>
      </c>
      <c r="T252" s="1">
        <v>41908</v>
      </c>
      <c r="U252" t="s">
        <v>28</v>
      </c>
      <c r="V252" t="s">
        <v>20702</v>
      </c>
      <c r="W252" t="s">
        <v>20710</v>
      </c>
      <c r="X252" t="s">
        <v>20664</v>
      </c>
      <c r="Y252" t="s">
        <v>20659</v>
      </c>
      <c r="Z252">
        <v>9</v>
      </c>
      <c r="AA252" t="s">
        <v>20660</v>
      </c>
    </row>
    <row r="253" spans="1:27" x14ac:dyDescent="0.3">
      <c r="A253">
        <v>18425772</v>
      </c>
      <c r="B253" t="s">
        <v>684</v>
      </c>
      <c r="C253">
        <v>1</v>
      </c>
      <c r="D253" t="s">
        <v>21</v>
      </c>
      <c r="E253" t="s">
        <v>685</v>
      </c>
      <c r="F253" t="s">
        <v>269</v>
      </c>
      <c r="G253" t="s">
        <v>270</v>
      </c>
      <c r="H253">
        <v>77.171921499999996</v>
      </c>
      <c r="I253">
        <v>28.5564964</v>
      </c>
      <c r="J253" t="s">
        <v>515</v>
      </c>
      <c r="K253" t="s">
        <v>26</v>
      </c>
      <c r="L253" t="s">
        <v>27</v>
      </c>
      <c r="M253" t="s">
        <v>27</v>
      </c>
      <c r="N253" t="s">
        <v>27</v>
      </c>
      <c r="O253" t="s">
        <v>27</v>
      </c>
      <c r="P253">
        <v>1</v>
      </c>
      <c r="Q253">
        <v>0</v>
      </c>
      <c r="R253">
        <v>100</v>
      </c>
      <c r="S253">
        <v>1</v>
      </c>
      <c r="T253" s="1">
        <v>40806</v>
      </c>
      <c r="U253" t="s">
        <v>28</v>
      </c>
      <c r="V253" t="s">
        <v>20702</v>
      </c>
      <c r="W253" t="s">
        <v>20710</v>
      </c>
      <c r="X253" t="s">
        <v>20663</v>
      </c>
      <c r="Y253" t="s">
        <v>20659</v>
      </c>
      <c r="Z253">
        <v>9</v>
      </c>
      <c r="AA253" t="s">
        <v>20660</v>
      </c>
    </row>
    <row r="254" spans="1:27" x14ac:dyDescent="0.3">
      <c r="A254">
        <v>9173</v>
      </c>
      <c r="B254" t="s">
        <v>686</v>
      </c>
      <c r="C254">
        <v>1</v>
      </c>
      <c r="D254" t="s">
        <v>21</v>
      </c>
      <c r="E254" t="s">
        <v>687</v>
      </c>
      <c r="F254" t="s">
        <v>91</v>
      </c>
      <c r="G254" t="s">
        <v>92</v>
      </c>
      <c r="H254">
        <v>77.0625067</v>
      </c>
      <c r="I254">
        <v>28.676145500000001</v>
      </c>
      <c r="J254" t="s">
        <v>688</v>
      </c>
      <c r="K254" t="s">
        <v>26</v>
      </c>
      <c r="L254" t="s">
        <v>27</v>
      </c>
      <c r="M254" t="s">
        <v>27</v>
      </c>
      <c r="N254" t="s">
        <v>27</v>
      </c>
      <c r="O254" t="s">
        <v>27</v>
      </c>
      <c r="P254">
        <v>1</v>
      </c>
      <c r="Q254">
        <v>0</v>
      </c>
      <c r="R254">
        <v>100</v>
      </c>
      <c r="S254">
        <v>1</v>
      </c>
      <c r="T254" s="1">
        <v>40428</v>
      </c>
      <c r="U254" t="s">
        <v>28</v>
      </c>
      <c r="V254" t="s">
        <v>20702</v>
      </c>
      <c r="W254" t="s">
        <v>20710</v>
      </c>
      <c r="X254" t="s">
        <v>20667</v>
      </c>
      <c r="Y254" t="s">
        <v>20659</v>
      </c>
      <c r="Z254">
        <v>9</v>
      </c>
      <c r="AA254" t="s">
        <v>20660</v>
      </c>
    </row>
    <row r="255" spans="1:27" x14ac:dyDescent="0.3">
      <c r="A255">
        <v>18466389</v>
      </c>
      <c r="B255" t="s">
        <v>689</v>
      </c>
      <c r="C255">
        <v>1</v>
      </c>
      <c r="D255" t="s">
        <v>21</v>
      </c>
      <c r="E255" t="s">
        <v>690</v>
      </c>
      <c r="F255" t="s">
        <v>91</v>
      </c>
      <c r="G255" t="s">
        <v>92</v>
      </c>
      <c r="H255">
        <v>77.081715610000003</v>
      </c>
      <c r="I255">
        <v>28.692523779999998</v>
      </c>
      <c r="J255" t="s">
        <v>562</v>
      </c>
      <c r="K255" t="s">
        <v>26</v>
      </c>
      <c r="L255" t="s">
        <v>27</v>
      </c>
      <c r="M255" t="s">
        <v>27</v>
      </c>
      <c r="N255" t="s">
        <v>27</v>
      </c>
      <c r="O255" t="s">
        <v>27</v>
      </c>
      <c r="P255">
        <v>1</v>
      </c>
      <c r="Q255">
        <v>0</v>
      </c>
      <c r="R255">
        <v>250</v>
      </c>
      <c r="S255">
        <v>1</v>
      </c>
      <c r="T255" s="1">
        <v>40803</v>
      </c>
      <c r="U255" t="s">
        <v>28</v>
      </c>
      <c r="V255" t="s">
        <v>20702</v>
      </c>
      <c r="W255" t="s">
        <v>20710</v>
      </c>
      <c r="X255" t="s">
        <v>20663</v>
      </c>
      <c r="Y255" t="s">
        <v>20659</v>
      </c>
      <c r="Z255">
        <v>9</v>
      </c>
      <c r="AA255" t="s">
        <v>20660</v>
      </c>
    </row>
    <row r="256" spans="1:27" x14ac:dyDescent="0.3">
      <c r="A256">
        <v>18434504</v>
      </c>
      <c r="B256" t="s">
        <v>691</v>
      </c>
      <c r="C256">
        <v>1</v>
      </c>
      <c r="D256" t="s">
        <v>21</v>
      </c>
      <c r="E256" t="s">
        <v>692</v>
      </c>
      <c r="F256" t="s">
        <v>693</v>
      </c>
      <c r="G256" t="s">
        <v>694</v>
      </c>
      <c r="H256">
        <v>77.244062600000007</v>
      </c>
      <c r="I256">
        <v>28.591272</v>
      </c>
      <c r="J256" t="s">
        <v>525</v>
      </c>
      <c r="K256" t="s">
        <v>26</v>
      </c>
      <c r="L256" t="s">
        <v>27</v>
      </c>
      <c r="M256" t="s">
        <v>27</v>
      </c>
      <c r="N256" t="s">
        <v>27</v>
      </c>
      <c r="O256" t="s">
        <v>27</v>
      </c>
      <c r="P256">
        <v>1</v>
      </c>
      <c r="Q256">
        <v>0</v>
      </c>
      <c r="R256">
        <v>400</v>
      </c>
      <c r="S256">
        <v>1</v>
      </c>
      <c r="T256" s="1">
        <v>40436</v>
      </c>
      <c r="U256" t="s">
        <v>28</v>
      </c>
      <c r="V256" t="s">
        <v>20702</v>
      </c>
      <c r="W256" t="s">
        <v>20710</v>
      </c>
      <c r="X256" t="s">
        <v>20667</v>
      </c>
      <c r="Y256" t="s">
        <v>20659</v>
      </c>
      <c r="Z256">
        <v>9</v>
      </c>
      <c r="AA256" t="s">
        <v>20660</v>
      </c>
    </row>
    <row r="257" spans="1:27" x14ac:dyDescent="0.3">
      <c r="A257">
        <v>18396418</v>
      </c>
      <c r="B257" t="s">
        <v>695</v>
      </c>
      <c r="C257">
        <v>1</v>
      </c>
      <c r="D257" t="s">
        <v>21</v>
      </c>
      <c r="E257" t="s">
        <v>696</v>
      </c>
      <c r="F257" t="s">
        <v>565</v>
      </c>
      <c r="G257" t="s">
        <v>566</v>
      </c>
      <c r="H257">
        <v>77.193975300000005</v>
      </c>
      <c r="I257">
        <v>28.569660200000001</v>
      </c>
      <c r="J257" t="s">
        <v>697</v>
      </c>
      <c r="K257" t="s">
        <v>26</v>
      </c>
      <c r="L257" t="s">
        <v>27</v>
      </c>
      <c r="M257" t="s">
        <v>27</v>
      </c>
      <c r="N257" t="s">
        <v>27</v>
      </c>
      <c r="O257" t="s">
        <v>27</v>
      </c>
      <c r="P257">
        <v>1</v>
      </c>
      <c r="Q257">
        <v>0</v>
      </c>
      <c r="R257">
        <v>400</v>
      </c>
      <c r="S257">
        <v>1</v>
      </c>
      <c r="T257" s="1">
        <v>43367</v>
      </c>
      <c r="U257" t="s">
        <v>28</v>
      </c>
      <c r="V257" t="s">
        <v>20702</v>
      </c>
      <c r="W257" t="s">
        <v>20710</v>
      </c>
      <c r="X257" t="s">
        <v>20662</v>
      </c>
      <c r="Y257" t="s">
        <v>20659</v>
      </c>
      <c r="Z257">
        <v>9</v>
      </c>
      <c r="AA257" t="s">
        <v>20660</v>
      </c>
    </row>
    <row r="258" spans="1:27" x14ac:dyDescent="0.3">
      <c r="A258">
        <v>18438465</v>
      </c>
      <c r="B258" t="s">
        <v>698</v>
      </c>
      <c r="C258">
        <v>1</v>
      </c>
      <c r="D258" t="s">
        <v>21</v>
      </c>
      <c r="E258" t="s">
        <v>408</v>
      </c>
      <c r="F258" t="s">
        <v>407</v>
      </c>
      <c r="G258" t="s">
        <v>408</v>
      </c>
      <c r="H258">
        <v>77.2788374</v>
      </c>
      <c r="I258">
        <v>28.628244299999999</v>
      </c>
      <c r="J258" t="s">
        <v>699</v>
      </c>
      <c r="K258" t="s">
        <v>26</v>
      </c>
      <c r="L258" t="s">
        <v>27</v>
      </c>
      <c r="M258" t="s">
        <v>27</v>
      </c>
      <c r="N258" t="s">
        <v>27</v>
      </c>
      <c r="O258" t="s">
        <v>27</v>
      </c>
      <c r="P258">
        <v>1</v>
      </c>
      <c r="Q258">
        <v>0</v>
      </c>
      <c r="R258">
        <v>150</v>
      </c>
      <c r="S258">
        <v>1</v>
      </c>
      <c r="T258" s="1">
        <v>40793</v>
      </c>
      <c r="U258" t="s">
        <v>28</v>
      </c>
      <c r="V258" t="s">
        <v>20702</v>
      </c>
      <c r="W258" t="s">
        <v>20710</v>
      </c>
      <c r="X258" t="s">
        <v>20663</v>
      </c>
      <c r="Y258" t="s">
        <v>20659</v>
      </c>
      <c r="Z258">
        <v>9</v>
      </c>
      <c r="AA258" t="s">
        <v>20660</v>
      </c>
    </row>
    <row r="259" spans="1:27" x14ac:dyDescent="0.3">
      <c r="A259">
        <v>18492045</v>
      </c>
      <c r="B259" t="s">
        <v>700</v>
      </c>
      <c r="C259">
        <v>1</v>
      </c>
      <c r="D259" t="s">
        <v>21</v>
      </c>
      <c r="E259" t="s">
        <v>701</v>
      </c>
      <c r="F259" t="s">
        <v>208</v>
      </c>
      <c r="G259" t="s">
        <v>207</v>
      </c>
      <c r="H259">
        <v>77.113421000000002</v>
      </c>
      <c r="I259">
        <v>28.638041600000001</v>
      </c>
      <c r="J259" t="s">
        <v>673</v>
      </c>
      <c r="K259" t="s">
        <v>26</v>
      </c>
      <c r="L259" t="s">
        <v>27</v>
      </c>
      <c r="M259" t="s">
        <v>27</v>
      </c>
      <c r="N259" t="s">
        <v>27</v>
      </c>
      <c r="O259" t="s">
        <v>27</v>
      </c>
      <c r="P259">
        <v>1</v>
      </c>
      <c r="Q259">
        <v>0</v>
      </c>
      <c r="R259">
        <v>400</v>
      </c>
      <c r="S259">
        <v>1</v>
      </c>
      <c r="T259" s="1">
        <v>40446</v>
      </c>
      <c r="U259" t="s">
        <v>28</v>
      </c>
      <c r="V259" t="s">
        <v>20702</v>
      </c>
      <c r="W259" t="s">
        <v>20710</v>
      </c>
      <c r="X259" t="s">
        <v>20667</v>
      </c>
      <c r="Y259" t="s">
        <v>20659</v>
      </c>
      <c r="Z259">
        <v>9</v>
      </c>
      <c r="AA259" t="s">
        <v>20660</v>
      </c>
    </row>
    <row r="260" spans="1:27" x14ac:dyDescent="0.3">
      <c r="A260">
        <v>18292478</v>
      </c>
      <c r="B260" t="s">
        <v>702</v>
      </c>
      <c r="C260">
        <v>1</v>
      </c>
      <c r="D260" t="s">
        <v>21</v>
      </c>
      <c r="E260" t="s">
        <v>703</v>
      </c>
      <c r="F260" t="s">
        <v>704</v>
      </c>
      <c r="G260" t="s">
        <v>705</v>
      </c>
      <c r="H260">
        <v>77.106470900000005</v>
      </c>
      <c r="I260">
        <v>28.642331200000001</v>
      </c>
      <c r="J260" t="s">
        <v>706</v>
      </c>
      <c r="K260" t="s">
        <v>26</v>
      </c>
      <c r="L260" t="s">
        <v>27</v>
      </c>
      <c r="M260" t="s">
        <v>27</v>
      </c>
      <c r="N260" t="s">
        <v>27</v>
      </c>
      <c r="O260" t="s">
        <v>27</v>
      </c>
      <c r="P260">
        <v>1</v>
      </c>
      <c r="Q260">
        <v>0</v>
      </c>
      <c r="R260">
        <v>120</v>
      </c>
      <c r="S260">
        <v>1</v>
      </c>
      <c r="T260" s="1">
        <v>41518</v>
      </c>
      <c r="U260" t="s">
        <v>28</v>
      </c>
      <c r="V260" t="s">
        <v>20702</v>
      </c>
      <c r="W260" t="s">
        <v>20710</v>
      </c>
      <c r="X260" t="s">
        <v>20658</v>
      </c>
      <c r="Y260" t="s">
        <v>20659</v>
      </c>
      <c r="Z260">
        <v>9</v>
      </c>
      <c r="AA260" t="s">
        <v>20660</v>
      </c>
    </row>
    <row r="261" spans="1:27" x14ac:dyDescent="0.3">
      <c r="A261">
        <v>18227685</v>
      </c>
      <c r="B261" t="s">
        <v>707</v>
      </c>
      <c r="C261">
        <v>1</v>
      </c>
      <c r="D261" t="s">
        <v>21</v>
      </c>
      <c r="E261" t="s">
        <v>708</v>
      </c>
      <c r="F261" t="s">
        <v>709</v>
      </c>
      <c r="G261" t="s">
        <v>710</v>
      </c>
      <c r="H261">
        <v>77.163678219999994</v>
      </c>
      <c r="I261">
        <v>28.557475790000002</v>
      </c>
      <c r="J261" t="s">
        <v>711</v>
      </c>
      <c r="K261" t="s">
        <v>26</v>
      </c>
      <c r="L261" t="s">
        <v>27</v>
      </c>
      <c r="M261" t="s">
        <v>27</v>
      </c>
      <c r="N261" t="s">
        <v>27</v>
      </c>
      <c r="O261" t="s">
        <v>27</v>
      </c>
      <c r="P261">
        <v>1</v>
      </c>
      <c r="Q261">
        <v>0</v>
      </c>
      <c r="R261">
        <v>250</v>
      </c>
      <c r="S261">
        <v>1</v>
      </c>
      <c r="T261" s="1">
        <v>42629</v>
      </c>
      <c r="U261" t="s">
        <v>28</v>
      </c>
      <c r="V261" t="s">
        <v>20702</v>
      </c>
      <c r="W261" t="s">
        <v>20710</v>
      </c>
      <c r="X261" t="s">
        <v>20661</v>
      </c>
      <c r="Y261" t="s">
        <v>20659</v>
      </c>
      <c r="Z261">
        <v>9</v>
      </c>
      <c r="AA261" t="s">
        <v>20660</v>
      </c>
    </row>
    <row r="262" spans="1:27" x14ac:dyDescent="0.3">
      <c r="A262">
        <v>18420697</v>
      </c>
      <c r="B262" t="s">
        <v>353</v>
      </c>
      <c r="C262">
        <v>1</v>
      </c>
      <c r="D262" t="s">
        <v>21</v>
      </c>
      <c r="E262" t="s">
        <v>712</v>
      </c>
      <c r="F262" t="s">
        <v>66</v>
      </c>
      <c r="G262" t="s">
        <v>67</v>
      </c>
      <c r="H262">
        <v>77.314332800000003</v>
      </c>
      <c r="I262">
        <v>28.601764899999999</v>
      </c>
      <c r="J262" t="s">
        <v>713</v>
      </c>
      <c r="K262" t="s">
        <v>26</v>
      </c>
      <c r="L262" t="s">
        <v>27</v>
      </c>
      <c r="M262" t="s">
        <v>27</v>
      </c>
      <c r="N262" t="s">
        <v>27</v>
      </c>
      <c r="O262" t="s">
        <v>27</v>
      </c>
      <c r="P262">
        <v>1</v>
      </c>
      <c r="Q262">
        <v>0</v>
      </c>
      <c r="R262">
        <v>150</v>
      </c>
      <c r="S262">
        <v>1</v>
      </c>
      <c r="T262" s="1">
        <v>41528</v>
      </c>
      <c r="U262" t="s">
        <v>28</v>
      </c>
      <c r="V262" t="s">
        <v>20702</v>
      </c>
      <c r="W262" t="s">
        <v>20710</v>
      </c>
      <c r="X262" t="s">
        <v>20658</v>
      </c>
      <c r="Y262" t="s">
        <v>20659</v>
      </c>
      <c r="Z262">
        <v>9</v>
      </c>
      <c r="AA262" t="s">
        <v>20660</v>
      </c>
    </row>
    <row r="263" spans="1:27" x14ac:dyDescent="0.3">
      <c r="A263">
        <v>18424188</v>
      </c>
      <c r="B263" t="s">
        <v>714</v>
      </c>
      <c r="C263">
        <v>1</v>
      </c>
      <c r="D263" t="s">
        <v>21</v>
      </c>
      <c r="E263" t="s">
        <v>715</v>
      </c>
      <c r="F263" t="s">
        <v>66</v>
      </c>
      <c r="G263" t="s">
        <v>67</v>
      </c>
      <c r="H263">
        <v>77.306225229999995</v>
      </c>
      <c r="I263">
        <v>28.589036700000001</v>
      </c>
      <c r="J263" t="s">
        <v>562</v>
      </c>
      <c r="K263" t="s">
        <v>26</v>
      </c>
      <c r="L263" t="s">
        <v>27</v>
      </c>
      <c r="M263" t="s">
        <v>27</v>
      </c>
      <c r="N263" t="s">
        <v>27</v>
      </c>
      <c r="O263" t="s">
        <v>27</v>
      </c>
      <c r="P263">
        <v>1</v>
      </c>
      <c r="Q263">
        <v>0</v>
      </c>
      <c r="R263">
        <v>100</v>
      </c>
      <c r="S263">
        <v>1</v>
      </c>
      <c r="T263" s="1">
        <v>42249</v>
      </c>
      <c r="U263" t="s">
        <v>28</v>
      </c>
      <c r="V263" t="s">
        <v>20702</v>
      </c>
      <c r="W263" t="s">
        <v>20710</v>
      </c>
      <c r="X263" t="s">
        <v>20669</v>
      </c>
      <c r="Y263" t="s">
        <v>20659</v>
      </c>
      <c r="Z263">
        <v>9</v>
      </c>
      <c r="AA263" t="s">
        <v>20660</v>
      </c>
    </row>
    <row r="264" spans="1:27" x14ac:dyDescent="0.3">
      <c r="A264">
        <v>18421467</v>
      </c>
      <c r="B264" t="s">
        <v>716</v>
      </c>
      <c r="C264">
        <v>1</v>
      </c>
      <c r="D264" t="s">
        <v>21</v>
      </c>
      <c r="E264" t="s">
        <v>717</v>
      </c>
      <c r="F264" t="s">
        <v>213</v>
      </c>
      <c r="G264" t="s">
        <v>214</v>
      </c>
      <c r="H264">
        <v>77.318120149999999</v>
      </c>
      <c r="I264">
        <v>28.671329450000002</v>
      </c>
      <c r="J264" t="s">
        <v>548</v>
      </c>
      <c r="K264" t="s">
        <v>26</v>
      </c>
      <c r="L264" t="s">
        <v>27</v>
      </c>
      <c r="M264" t="s">
        <v>27</v>
      </c>
      <c r="N264" t="s">
        <v>27</v>
      </c>
      <c r="O264" t="s">
        <v>27</v>
      </c>
      <c r="P264">
        <v>1</v>
      </c>
      <c r="Q264">
        <v>0</v>
      </c>
      <c r="R264">
        <v>150</v>
      </c>
      <c r="S264">
        <v>1</v>
      </c>
      <c r="T264" s="1">
        <v>41889</v>
      </c>
      <c r="U264" t="s">
        <v>28</v>
      </c>
      <c r="V264" t="s">
        <v>20702</v>
      </c>
      <c r="W264" t="s">
        <v>20710</v>
      </c>
      <c r="X264" t="s">
        <v>20664</v>
      </c>
      <c r="Y264" t="s">
        <v>20659</v>
      </c>
      <c r="Z264">
        <v>9</v>
      </c>
      <c r="AA264" t="s">
        <v>20660</v>
      </c>
    </row>
    <row r="265" spans="1:27" x14ac:dyDescent="0.3">
      <c r="A265">
        <v>18424867</v>
      </c>
      <c r="B265" t="s">
        <v>718</v>
      </c>
      <c r="C265">
        <v>1</v>
      </c>
      <c r="D265" t="s">
        <v>21</v>
      </c>
      <c r="E265" t="s">
        <v>719</v>
      </c>
      <c r="F265" t="s">
        <v>144</v>
      </c>
      <c r="G265" t="s">
        <v>145</v>
      </c>
      <c r="H265">
        <v>77.221339799999996</v>
      </c>
      <c r="I265">
        <v>28.7008282</v>
      </c>
      <c r="J265" t="s">
        <v>548</v>
      </c>
      <c r="K265" t="s">
        <v>26</v>
      </c>
      <c r="L265" t="s">
        <v>27</v>
      </c>
      <c r="M265" t="s">
        <v>27</v>
      </c>
      <c r="N265" t="s">
        <v>27</v>
      </c>
      <c r="O265" t="s">
        <v>27</v>
      </c>
      <c r="P265">
        <v>1</v>
      </c>
      <c r="Q265">
        <v>0</v>
      </c>
      <c r="R265">
        <v>150</v>
      </c>
      <c r="S265">
        <v>1</v>
      </c>
      <c r="T265" s="1">
        <v>41143</v>
      </c>
      <c r="U265" t="s">
        <v>28</v>
      </c>
      <c r="V265" t="s">
        <v>20702</v>
      </c>
      <c r="W265" t="s">
        <v>20710</v>
      </c>
      <c r="X265" t="s">
        <v>20665</v>
      </c>
      <c r="Y265" t="s">
        <v>20659</v>
      </c>
      <c r="Z265">
        <v>8</v>
      </c>
      <c r="AA265" t="s">
        <v>20666</v>
      </c>
    </row>
    <row r="266" spans="1:27" x14ac:dyDescent="0.3">
      <c r="A266">
        <v>18472675</v>
      </c>
      <c r="B266" t="s">
        <v>720</v>
      </c>
      <c r="C266">
        <v>1</v>
      </c>
      <c r="D266" t="s">
        <v>21</v>
      </c>
      <c r="E266" t="s">
        <v>721</v>
      </c>
      <c r="F266" t="s">
        <v>70</v>
      </c>
      <c r="G266" t="s">
        <v>71</v>
      </c>
      <c r="H266">
        <v>77.228615199999993</v>
      </c>
      <c r="I266">
        <v>28.574027300000001</v>
      </c>
      <c r="J266" t="s">
        <v>722</v>
      </c>
      <c r="K266" t="s">
        <v>26</v>
      </c>
      <c r="L266" t="s">
        <v>27</v>
      </c>
      <c r="M266" t="s">
        <v>27</v>
      </c>
      <c r="N266" t="s">
        <v>27</v>
      </c>
      <c r="O266" t="s">
        <v>27</v>
      </c>
      <c r="P266">
        <v>1</v>
      </c>
      <c r="Q266">
        <v>0</v>
      </c>
      <c r="R266">
        <v>150</v>
      </c>
      <c r="S266">
        <v>1</v>
      </c>
      <c r="T266" s="1">
        <v>41145</v>
      </c>
      <c r="U266" t="s">
        <v>28</v>
      </c>
      <c r="V266" t="s">
        <v>20702</v>
      </c>
      <c r="W266" t="s">
        <v>20710</v>
      </c>
      <c r="X266" t="s">
        <v>20665</v>
      </c>
      <c r="Y266" t="s">
        <v>20659</v>
      </c>
      <c r="Z266">
        <v>8</v>
      </c>
      <c r="AA266" t="s">
        <v>20666</v>
      </c>
    </row>
    <row r="267" spans="1:27" x14ac:dyDescent="0.3">
      <c r="A267">
        <v>18481294</v>
      </c>
      <c r="B267" t="s">
        <v>723</v>
      </c>
      <c r="C267">
        <v>1</v>
      </c>
      <c r="D267" t="s">
        <v>21</v>
      </c>
      <c r="E267" t="s">
        <v>724</v>
      </c>
      <c r="F267" t="s">
        <v>725</v>
      </c>
      <c r="G267" t="s">
        <v>726</v>
      </c>
      <c r="H267">
        <v>77.209703399999995</v>
      </c>
      <c r="I267">
        <v>28.560101</v>
      </c>
      <c r="J267" t="s">
        <v>727</v>
      </c>
      <c r="K267" t="s">
        <v>26</v>
      </c>
      <c r="L267" t="s">
        <v>27</v>
      </c>
      <c r="M267" t="s">
        <v>27</v>
      </c>
      <c r="N267" t="s">
        <v>27</v>
      </c>
      <c r="O267" t="s">
        <v>27</v>
      </c>
      <c r="P267">
        <v>1</v>
      </c>
      <c r="Q267">
        <v>0</v>
      </c>
      <c r="R267">
        <v>100</v>
      </c>
      <c r="S267">
        <v>1</v>
      </c>
      <c r="T267" s="1">
        <v>43316</v>
      </c>
      <c r="U267" t="s">
        <v>28</v>
      </c>
      <c r="V267" t="s">
        <v>20702</v>
      </c>
      <c r="W267" t="s">
        <v>20710</v>
      </c>
      <c r="X267" t="s">
        <v>20662</v>
      </c>
      <c r="Y267" t="s">
        <v>20659</v>
      </c>
      <c r="Z267">
        <v>8</v>
      </c>
      <c r="AA267" t="s">
        <v>20666</v>
      </c>
    </row>
    <row r="268" spans="1:27" x14ac:dyDescent="0.3">
      <c r="A268">
        <v>18432941</v>
      </c>
      <c r="B268" t="s">
        <v>728</v>
      </c>
      <c r="C268">
        <v>1</v>
      </c>
      <c r="D268" t="s">
        <v>21</v>
      </c>
      <c r="E268" t="s">
        <v>729</v>
      </c>
      <c r="F268" t="s">
        <v>248</v>
      </c>
      <c r="G268" t="s">
        <v>249</v>
      </c>
      <c r="H268">
        <v>77.297446399999998</v>
      </c>
      <c r="I268">
        <v>28.634633099999999</v>
      </c>
      <c r="J268" t="s">
        <v>730</v>
      </c>
      <c r="K268" t="s">
        <v>26</v>
      </c>
      <c r="L268" t="s">
        <v>27</v>
      </c>
      <c r="M268" t="s">
        <v>27</v>
      </c>
      <c r="N268" t="s">
        <v>27</v>
      </c>
      <c r="O268" t="s">
        <v>27</v>
      </c>
      <c r="P268">
        <v>1</v>
      </c>
      <c r="Q268">
        <v>0</v>
      </c>
      <c r="R268">
        <v>400</v>
      </c>
      <c r="S268">
        <v>1</v>
      </c>
      <c r="T268" s="1">
        <v>42235</v>
      </c>
      <c r="U268" t="s">
        <v>28</v>
      </c>
      <c r="V268" t="s">
        <v>20702</v>
      </c>
      <c r="W268" t="s">
        <v>20710</v>
      </c>
      <c r="X268" t="s">
        <v>20669</v>
      </c>
      <c r="Y268" t="s">
        <v>20659</v>
      </c>
      <c r="Z268">
        <v>8</v>
      </c>
      <c r="AA268" t="s">
        <v>20666</v>
      </c>
    </row>
    <row r="269" spans="1:27" x14ac:dyDescent="0.3">
      <c r="A269">
        <v>18414511</v>
      </c>
      <c r="B269" t="s">
        <v>731</v>
      </c>
      <c r="C269">
        <v>1</v>
      </c>
      <c r="D269" t="s">
        <v>21</v>
      </c>
      <c r="E269" t="s">
        <v>732</v>
      </c>
      <c r="F269" t="s">
        <v>38</v>
      </c>
      <c r="G269" t="s">
        <v>39</v>
      </c>
      <c r="H269">
        <v>77.128131400000001</v>
      </c>
      <c r="I269">
        <v>28.5470234</v>
      </c>
      <c r="J269" t="s">
        <v>479</v>
      </c>
      <c r="K269" t="s">
        <v>26</v>
      </c>
      <c r="L269" t="s">
        <v>27</v>
      </c>
      <c r="M269" t="s">
        <v>27</v>
      </c>
      <c r="N269" t="s">
        <v>27</v>
      </c>
      <c r="O269" t="s">
        <v>27</v>
      </c>
      <c r="P269">
        <v>1</v>
      </c>
      <c r="Q269">
        <v>0</v>
      </c>
      <c r="R269">
        <v>350</v>
      </c>
      <c r="S269">
        <v>1</v>
      </c>
      <c r="T269" s="1">
        <v>42238</v>
      </c>
      <c r="U269" t="s">
        <v>28</v>
      </c>
      <c r="V269" t="s">
        <v>20702</v>
      </c>
      <c r="W269" t="s">
        <v>20710</v>
      </c>
      <c r="X269" t="s">
        <v>20669</v>
      </c>
      <c r="Y269" t="s">
        <v>20659</v>
      </c>
      <c r="Z269">
        <v>8</v>
      </c>
      <c r="AA269" t="s">
        <v>20666</v>
      </c>
    </row>
    <row r="270" spans="1:27" x14ac:dyDescent="0.3">
      <c r="A270">
        <v>18357534</v>
      </c>
      <c r="B270" t="s">
        <v>733</v>
      </c>
      <c r="C270">
        <v>1</v>
      </c>
      <c r="D270" t="s">
        <v>21</v>
      </c>
      <c r="E270" t="s">
        <v>734</v>
      </c>
      <c r="F270" t="s">
        <v>38</v>
      </c>
      <c r="G270" t="s">
        <v>39</v>
      </c>
      <c r="H270">
        <v>77.124927900000003</v>
      </c>
      <c r="I270">
        <v>28.5429013</v>
      </c>
      <c r="J270" t="s">
        <v>735</v>
      </c>
      <c r="K270" t="s">
        <v>26</v>
      </c>
      <c r="L270" t="s">
        <v>27</v>
      </c>
      <c r="M270" t="s">
        <v>27</v>
      </c>
      <c r="N270" t="s">
        <v>27</v>
      </c>
      <c r="O270" t="s">
        <v>27</v>
      </c>
      <c r="P270">
        <v>1</v>
      </c>
      <c r="Q270">
        <v>0</v>
      </c>
      <c r="R270">
        <v>350</v>
      </c>
      <c r="S270">
        <v>1</v>
      </c>
      <c r="T270" s="1">
        <v>41852</v>
      </c>
      <c r="U270" t="s">
        <v>28</v>
      </c>
      <c r="V270" t="s">
        <v>20702</v>
      </c>
      <c r="W270" t="s">
        <v>20710</v>
      </c>
      <c r="X270" t="s">
        <v>20664</v>
      </c>
      <c r="Y270" t="s">
        <v>20659</v>
      </c>
      <c r="Z270">
        <v>8</v>
      </c>
      <c r="AA270" t="s">
        <v>20666</v>
      </c>
    </row>
    <row r="271" spans="1:27" x14ac:dyDescent="0.3">
      <c r="A271">
        <v>18471263</v>
      </c>
      <c r="B271" t="s">
        <v>736</v>
      </c>
      <c r="C271">
        <v>1</v>
      </c>
      <c r="D271" t="s">
        <v>21</v>
      </c>
      <c r="E271" t="s">
        <v>737</v>
      </c>
      <c r="F271" t="s">
        <v>50</v>
      </c>
      <c r="G271" t="s">
        <v>51</v>
      </c>
      <c r="H271">
        <v>77.002568499999995</v>
      </c>
      <c r="I271">
        <v>28.560520400000001</v>
      </c>
      <c r="J271" t="s">
        <v>738</v>
      </c>
      <c r="K271" t="s">
        <v>26</v>
      </c>
      <c r="L271" t="s">
        <v>27</v>
      </c>
      <c r="M271" t="s">
        <v>27</v>
      </c>
      <c r="N271" t="s">
        <v>27</v>
      </c>
      <c r="O271" t="s">
        <v>27</v>
      </c>
      <c r="P271">
        <v>1</v>
      </c>
      <c r="Q271">
        <v>0</v>
      </c>
      <c r="R271">
        <v>350</v>
      </c>
      <c r="S271">
        <v>1</v>
      </c>
      <c r="T271" s="1">
        <v>42233</v>
      </c>
      <c r="U271" t="s">
        <v>28</v>
      </c>
      <c r="V271" t="s">
        <v>20702</v>
      </c>
      <c r="W271" t="s">
        <v>20710</v>
      </c>
      <c r="X271" t="s">
        <v>20669</v>
      </c>
      <c r="Y271" t="s">
        <v>20659</v>
      </c>
      <c r="Z271">
        <v>8</v>
      </c>
      <c r="AA271" t="s">
        <v>20666</v>
      </c>
    </row>
    <row r="272" spans="1:27" x14ac:dyDescent="0.3">
      <c r="A272">
        <v>18398504</v>
      </c>
      <c r="B272" t="s">
        <v>739</v>
      </c>
      <c r="C272">
        <v>1</v>
      </c>
      <c r="D272" t="s">
        <v>21</v>
      </c>
      <c r="E272" t="s">
        <v>740</v>
      </c>
      <c r="F272" t="s">
        <v>97</v>
      </c>
      <c r="G272" t="s">
        <v>98</v>
      </c>
      <c r="H272">
        <v>77.148079999999993</v>
      </c>
      <c r="I272">
        <v>28.632241799999999</v>
      </c>
      <c r="J272" t="s">
        <v>688</v>
      </c>
      <c r="K272" t="s">
        <v>26</v>
      </c>
      <c r="L272" t="s">
        <v>27</v>
      </c>
      <c r="M272" t="s">
        <v>27</v>
      </c>
      <c r="N272" t="s">
        <v>27</v>
      </c>
      <c r="O272" t="s">
        <v>27</v>
      </c>
      <c r="P272">
        <v>1</v>
      </c>
      <c r="Q272">
        <v>0</v>
      </c>
      <c r="R272">
        <v>100</v>
      </c>
      <c r="S272">
        <v>1</v>
      </c>
      <c r="T272" s="1">
        <v>40778</v>
      </c>
      <c r="U272" t="s">
        <v>28</v>
      </c>
      <c r="V272" t="s">
        <v>20702</v>
      </c>
      <c r="W272" t="s">
        <v>20710</v>
      </c>
      <c r="X272" t="s">
        <v>20663</v>
      </c>
      <c r="Y272" t="s">
        <v>20659</v>
      </c>
      <c r="Z272">
        <v>8</v>
      </c>
      <c r="AA272" t="s">
        <v>20666</v>
      </c>
    </row>
    <row r="273" spans="1:27" x14ac:dyDescent="0.3">
      <c r="A273">
        <v>18371399</v>
      </c>
      <c r="B273" t="s">
        <v>741</v>
      </c>
      <c r="C273">
        <v>1</v>
      </c>
      <c r="D273" t="s">
        <v>21</v>
      </c>
      <c r="E273" t="s">
        <v>742</v>
      </c>
      <c r="F273" t="s">
        <v>97</v>
      </c>
      <c r="G273" t="s">
        <v>98</v>
      </c>
      <c r="H273">
        <v>77.135818400000005</v>
      </c>
      <c r="I273">
        <v>28.622348899999999</v>
      </c>
      <c r="J273" t="s">
        <v>743</v>
      </c>
      <c r="K273" t="s">
        <v>26</v>
      </c>
      <c r="L273" t="s">
        <v>27</v>
      </c>
      <c r="M273" t="s">
        <v>27</v>
      </c>
      <c r="N273" t="s">
        <v>27</v>
      </c>
      <c r="O273" t="s">
        <v>27</v>
      </c>
      <c r="P273">
        <v>1</v>
      </c>
      <c r="Q273">
        <v>0</v>
      </c>
      <c r="R273">
        <v>150</v>
      </c>
      <c r="S273">
        <v>1</v>
      </c>
      <c r="T273" s="1">
        <v>41878</v>
      </c>
      <c r="U273" t="s">
        <v>28</v>
      </c>
      <c r="V273" t="s">
        <v>20702</v>
      </c>
      <c r="W273" t="s">
        <v>20710</v>
      </c>
      <c r="X273" t="s">
        <v>20664</v>
      </c>
      <c r="Y273" t="s">
        <v>20659</v>
      </c>
      <c r="Z273">
        <v>8</v>
      </c>
      <c r="AA273" t="s">
        <v>20666</v>
      </c>
    </row>
    <row r="274" spans="1:27" x14ac:dyDescent="0.3">
      <c r="A274">
        <v>18429186</v>
      </c>
      <c r="B274" t="s">
        <v>744</v>
      </c>
      <c r="C274">
        <v>1</v>
      </c>
      <c r="D274" t="s">
        <v>21</v>
      </c>
      <c r="E274" t="s">
        <v>745</v>
      </c>
      <c r="F274" t="s">
        <v>97</v>
      </c>
      <c r="G274" t="s">
        <v>98</v>
      </c>
      <c r="H274">
        <v>77.136377600000003</v>
      </c>
      <c r="I274">
        <v>28.621365900000001</v>
      </c>
      <c r="J274" t="s">
        <v>525</v>
      </c>
      <c r="K274" t="s">
        <v>26</v>
      </c>
      <c r="L274" t="s">
        <v>27</v>
      </c>
      <c r="M274" t="s">
        <v>27</v>
      </c>
      <c r="N274" t="s">
        <v>27</v>
      </c>
      <c r="O274" t="s">
        <v>27</v>
      </c>
      <c r="P274">
        <v>1</v>
      </c>
      <c r="Q274">
        <v>0</v>
      </c>
      <c r="R274">
        <v>250</v>
      </c>
      <c r="S274">
        <v>1</v>
      </c>
      <c r="T274" s="1">
        <v>40401</v>
      </c>
      <c r="U274" t="s">
        <v>28</v>
      </c>
      <c r="V274" t="s">
        <v>20702</v>
      </c>
      <c r="W274" t="s">
        <v>20710</v>
      </c>
      <c r="X274" t="s">
        <v>20667</v>
      </c>
      <c r="Y274" t="s">
        <v>20659</v>
      </c>
      <c r="Z274">
        <v>8</v>
      </c>
      <c r="AA274" t="s">
        <v>20666</v>
      </c>
    </row>
    <row r="275" spans="1:27" x14ac:dyDescent="0.3">
      <c r="A275">
        <v>18406823</v>
      </c>
      <c r="B275" t="s">
        <v>746</v>
      </c>
      <c r="C275">
        <v>1</v>
      </c>
      <c r="D275" t="s">
        <v>21</v>
      </c>
      <c r="E275" t="s">
        <v>747</v>
      </c>
      <c r="F275" t="s">
        <v>58</v>
      </c>
      <c r="G275" t="s">
        <v>59</v>
      </c>
      <c r="H275">
        <v>77.076291999999995</v>
      </c>
      <c r="I275">
        <v>28.6069426</v>
      </c>
      <c r="J275" t="s">
        <v>515</v>
      </c>
      <c r="K275" t="s">
        <v>26</v>
      </c>
      <c r="L275" t="s">
        <v>27</v>
      </c>
      <c r="M275" t="s">
        <v>27</v>
      </c>
      <c r="N275" t="s">
        <v>27</v>
      </c>
      <c r="O275" t="s">
        <v>27</v>
      </c>
      <c r="P275">
        <v>1</v>
      </c>
      <c r="Q275">
        <v>0</v>
      </c>
      <c r="R275">
        <v>150</v>
      </c>
      <c r="S275">
        <v>1</v>
      </c>
      <c r="T275" s="1">
        <v>41136</v>
      </c>
      <c r="U275" t="s">
        <v>28</v>
      </c>
      <c r="V275" t="s">
        <v>20702</v>
      </c>
      <c r="W275" t="s">
        <v>20710</v>
      </c>
      <c r="X275" t="s">
        <v>20665</v>
      </c>
      <c r="Y275" t="s">
        <v>20659</v>
      </c>
      <c r="Z275">
        <v>8</v>
      </c>
      <c r="AA275" t="s">
        <v>20666</v>
      </c>
    </row>
    <row r="276" spans="1:27" x14ac:dyDescent="0.3">
      <c r="A276">
        <v>18440169</v>
      </c>
      <c r="B276" t="s">
        <v>748</v>
      </c>
      <c r="C276">
        <v>1</v>
      </c>
      <c r="D276" t="s">
        <v>21</v>
      </c>
      <c r="E276" t="s">
        <v>749</v>
      </c>
      <c r="F276" t="s">
        <v>107</v>
      </c>
      <c r="G276" t="s">
        <v>108</v>
      </c>
      <c r="H276">
        <v>77.285816499999996</v>
      </c>
      <c r="I276">
        <v>28.619226399999999</v>
      </c>
      <c r="J276" t="s">
        <v>479</v>
      </c>
      <c r="K276" t="s">
        <v>26</v>
      </c>
      <c r="L276" t="s">
        <v>27</v>
      </c>
      <c r="M276" t="s">
        <v>27</v>
      </c>
      <c r="N276" t="s">
        <v>27</v>
      </c>
      <c r="O276" t="s">
        <v>27</v>
      </c>
      <c r="P276">
        <v>1</v>
      </c>
      <c r="Q276">
        <v>0</v>
      </c>
      <c r="R276">
        <v>250</v>
      </c>
      <c r="S276">
        <v>1</v>
      </c>
      <c r="T276" s="1">
        <v>42217</v>
      </c>
      <c r="U276" t="s">
        <v>28</v>
      </c>
      <c r="V276" t="s">
        <v>20702</v>
      </c>
      <c r="W276" t="s">
        <v>20710</v>
      </c>
      <c r="X276" t="s">
        <v>20669</v>
      </c>
      <c r="Y276" t="s">
        <v>20659</v>
      </c>
      <c r="Z276">
        <v>8</v>
      </c>
      <c r="AA276" t="s">
        <v>20666</v>
      </c>
    </row>
    <row r="277" spans="1:27" x14ac:dyDescent="0.3">
      <c r="A277">
        <v>18435210</v>
      </c>
      <c r="B277" t="s">
        <v>750</v>
      </c>
      <c r="C277">
        <v>1</v>
      </c>
      <c r="D277" t="s">
        <v>21</v>
      </c>
      <c r="E277" t="s">
        <v>751</v>
      </c>
      <c r="F277" t="s">
        <v>752</v>
      </c>
      <c r="G277" t="s">
        <v>753</v>
      </c>
      <c r="H277">
        <v>77.137118799999996</v>
      </c>
      <c r="I277">
        <v>28.713232300000001</v>
      </c>
      <c r="J277" t="s">
        <v>479</v>
      </c>
      <c r="K277" t="s">
        <v>26</v>
      </c>
      <c r="L277" t="s">
        <v>27</v>
      </c>
      <c r="M277" t="s">
        <v>27</v>
      </c>
      <c r="N277" t="s">
        <v>27</v>
      </c>
      <c r="O277" t="s">
        <v>27</v>
      </c>
      <c r="P277">
        <v>1</v>
      </c>
      <c r="Q277">
        <v>0</v>
      </c>
      <c r="R277">
        <v>400</v>
      </c>
      <c r="S277">
        <v>1</v>
      </c>
      <c r="T277" s="1">
        <v>41140</v>
      </c>
      <c r="U277" t="s">
        <v>28</v>
      </c>
      <c r="V277" t="s">
        <v>20702</v>
      </c>
      <c r="W277" t="s">
        <v>20710</v>
      </c>
      <c r="X277" t="s">
        <v>20665</v>
      </c>
      <c r="Y277" t="s">
        <v>20659</v>
      </c>
      <c r="Z277">
        <v>8</v>
      </c>
      <c r="AA277" t="s">
        <v>20666</v>
      </c>
    </row>
    <row r="278" spans="1:27" x14ac:dyDescent="0.3">
      <c r="A278">
        <v>18486857</v>
      </c>
      <c r="B278" t="s">
        <v>754</v>
      </c>
      <c r="C278">
        <v>1</v>
      </c>
      <c r="D278" t="s">
        <v>21</v>
      </c>
      <c r="E278" t="s">
        <v>755</v>
      </c>
      <c r="F278" t="s">
        <v>62</v>
      </c>
      <c r="G278" t="s">
        <v>63</v>
      </c>
      <c r="H278">
        <v>77.174083800000005</v>
      </c>
      <c r="I278">
        <v>28.576800299999999</v>
      </c>
      <c r="J278" t="s">
        <v>722</v>
      </c>
      <c r="K278" t="s">
        <v>26</v>
      </c>
      <c r="L278" t="s">
        <v>27</v>
      </c>
      <c r="M278" t="s">
        <v>27</v>
      </c>
      <c r="N278" t="s">
        <v>27</v>
      </c>
      <c r="O278" t="s">
        <v>27</v>
      </c>
      <c r="P278">
        <v>1</v>
      </c>
      <c r="Q278">
        <v>0</v>
      </c>
      <c r="R278">
        <v>150</v>
      </c>
      <c r="S278">
        <v>1</v>
      </c>
      <c r="T278" s="1">
        <v>42969</v>
      </c>
      <c r="U278" t="s">
        <v>28</v>
      </c>
      <c r="V278" t="s">
        <v>20702</v>
      </c>
      <c r="W278" t="s">
        <v>20710</v>
      </c>
      <c r="X278" t="s">
        <v>20668</v>
      </c>
      <c r="Y278" t="s">
        <v>20659</v>
      </c>
      <c r="Z278">
        <v>8</v>
      </c>
      <c r="AA278" t="s">
        <v>20666</v>
      </c>
    </row>
    <row r="279" spans="1:27" x14ac:dyDescent="0.3">
      <c r="A279">
        <v>18409190</v>
      </c>
      <c r="B279" t="s">
        <v>756</v>
      </c>
      <c r="C279">
        <v>1</v>
      </c>
      <c r="D279" t="s">
        <v>21</v>
      </c>
      <c r="E279" t="s">
        <v>757</v>
      </c>
      <c r="F279" t="s">
        <v>758</v>
      </c>
      <c r="G279" t="s">
        <v>759</v>
      </c>
      <c r="H279">
        <v>77.198219370000004</v>
      </c>
      <c r="I279">
        <v>28.51756924</v>
      </c>
      <c r="J279" t="s">
        <v>760</v>
      </c>
      <c r="K279" t="s">
        <v>26</v>
      </c>
      <c r="L279" t="s">
        <v>27</v>
      </c>
      <c r="M279" t="s">
        <v>27</v>
      </c>
      <c r="N279" t="s">
        <v>27</v>
      </c>
      <c r="O279" t="s">
        <v>27</v>
      </c>
      <c r="P279">
        <v>1</v>
      </c>
      <c r="Q279">
        <v>0</v>
      </c>
      <c r="R279">
        <v>100</v>
      </c>
      <c r="S279">
        <v>1</v>
      </c>
      <c r="T279" s="1">
        <v>41865</v>
      </c>
      <c r="U279" t="s">
        <v>28</v>
      </c>
      <c r="V279" t="s">
        <v>20702</v>
      </c>
      <c r="W279" t="s">
        <v>20710</v>
      </c>
      <c r="X279" t="s">
        <v>20664</v>
      </c>
      <c r="Y279" t="s">
        <v>20659</v>
      </c>
      <c r="Z279">
        <v>8</v>
      </c>
      <c r="AA279" t="s">
        <v>20666</v>
      </c>
    </row>
    <row r="280" spans="1:27" x14ac:dyDescent="0.3">
      <c r="A280">
        <v>18438438</v>
      </c>
      <c r="B280" t="s">
        <v>761</v>
      </c>
      <c r="C280">
        <v>1</v>
      </c>
      <c r="D280" t="s">
        <v>21</v>
      </c>
      <c r="E280" t="s">
        <v>762</v>
      </c>
      <c r="F280" t="s">
        <v>407</v>
      </c>
      <c r="G280" t="s">
        <v>408</v>
      </c>
      <c r="H280">
        <v>77.279870500000001</v>
      </c>
      <c r="I280">
        <v>28.6270083</v>
      </c>
      <c r="J280" t="s">
        <v>559</v>
      </c>
      <c r="K280" t="s">
        <v>26</v>
      </c>
      <c r="L280" t="s">
        <v>27</v>
      </c>
      <c r="M280" t="s">
        <v>27</v>
      </c>
      <c r="N280" t="s">
        <v>27</v>
      </c>
      <c r="O280" t="s">
        <v>27</v>
      </c>
      <c r="P280">
        <v>1</v>
      </c>
      <c r="Q280">
        <v>0</v>
      </c>
      <c r="R280">
        <v>250</v>
      </c>
      <c r="S280">
        <v>1</v>
      </c>
      <c r="T280" s="1">
        <v>43326</v>
      </c>
      <c r="U280" t="s">
        <v>28</v>
      </c>
      <c r="V280" t="s">
        <v>20702</v>
      </c>
      <c r="W280" t="s">
        <v>20710</v>
      </c>
      <c r="X280" t="s">
        <v>20662</v>
      </c>
      <c r="Y280" t="s">
        <v>20659</v>
      </c>
      <c r="Z280">
        <v>8</v>
      </c>
      <c r="AA280" t="s">
        <v>20666</v>
      </c>
    </row>
    <row r="281" spans="1:27" x14ac:dyDescent="0.3">
      <c r="A281">
        <v>18175302</v>
      </c>
      <c r="B281" t="s">
        <v>763</v>
      </c>
      <c r="C281">
        <v>1</v>
      </c>
      <c r="D281" t="s">
        <v>21</v>
      </c>
      <c r="E281" t="s">
        <v>764</v>
      </c>
      <c r="F281" t="s">
        <v>765</v>
      </c>
      <c r="G281" t="s">
        <v>766</v>
      </c>
      <c r="H281">
        <v>77.224988499999995</v>
      </c>
      <c r="I281">
        <v>28.568337700000001</v>
      </c>
      <c r="J281" t="s">
        <v>572</v>
      </c>
      <c r="K281" t="s">
        <v>26</v>
      </c>
      <c r="L281" t="s">
        <v>27</v>
      </c>
      <c r="M281" t="s">
        <v>27</v>
      </c>
      <c r="N281" t="s">
        <v>27</v>
      </c>
      <c r="O281" t="s">
        <v>27</v>
      </c>
      <c r="P281">
        <v>1</v>
      </c>
      <c r="Q281">
        <v>0</v>
      </c>
      <c r="R281">
        <v>350</v>
      </c>
      <c r="S281">
        <v>1</v>
      </c>
      <c r="T281" s="1">
        <v>40404</v>
      </c>
      <c r="U281" t="s">
        <v>28</v>
      </c>
      <c r="V281" t="s">
        <v>20702</v>
      </c>
      <c r="W281" t="s">
        <v>20710</v>
      </c>
      <c r="X281" t="s">
        <v>20667</v>
      </c>
      <c r="Y281" t="s">
        <v>20659</v>
      </c>
      <c r="Z281">
        <v>8</v>
      </c>
      <c r="AA281" t="s">
        <v>20666</v>
      </c>
    </row>
    <row r="282" spans="1:27" x14ac:dyDescent="0.3">
      <c r="A282">
        <v>18377909</v>
      </c>
      <c r="B282" t="s">
        <v>767</v>
      </c>
      <c r="C282">
        <v>1</v>
      </c>
      <c r="D282" t="s">
        <v>21</v>
      </c>
      <c r="E282" t="s">
        <v>768</v>
      </c>
      <c r="F282" t="s">
        <v>66</v>
      </c>
      <c r="G282" t="s">
        <v>67</v>
      </c>
      <c r="H282">
        <v>77.322240199999996</v>
      </c>
      <c r="I282">
        <v>28.601361900000001</v>
      </c>
      <c r="J282" t="s">
        <v>673</v>
      </c>
      <c r="K282" t="s">
        <v>26</v>
      </c>
      <c r="L282" t="s">
        <v>27</v>
      </c>
      <c r="M282" t="s">
        <v>27</v>
      </c>
      <c r="N282" t="s">
        <v>27</v>
      </c>
      <c r="O282" t="s">
        <v>27</v>
      </c>
      <c r="P282">
        <v>1</v>
      </c>
      <c r="Q282">
        <v>0</v>
      </c>
      <c r="R282">
        <v>250</v>
      </c>
      <c r="S282">
        <v>1</v>
      </c>
      <c r="T282" s="1">
        <v>43333</v>
      </c>
      <c r="U282" t="s">
        <v>28</v>
      </c>
      <c r="V282" t="s">
        <v>20702</v>
      </c>
      <c r="W282" t="s">
        <v>20710</v>
      </c>
      <c r="X282" t="s">
        <v>20662</v>
      </c>
      <c r="Y282" t="s">
        <v>20659</v>
      </c>
      <c r="Z282">
        <v>8</v>
      </c>
      <c r="AA282" t="s">
        <v>20666</v>
      </c>
    </row>
    <row r="283" spans="1:27" x14ac:dyDescent="0.3">
      <c r="A283">
        <v>18449640</v>
      </c>
      <c r="B283" t="s">
        <v>769</v>
      </c>
      <c r="C283">
        <v>1</v>
      </c>
      <c r="D283" t="s">
        <v>21</v>
      </c>
      <c r="E283" t="s">
        <v>770</v>
      </c>
      <c r="F283" t="s">
        <v>148</v>
      </c>
      <c r="G283" t="s">
        <v>149</v>
      </c>
      <c r="H283">
        <v>77.240096100000002</v>
      </c>
      <c r="I283">
        <v>28.647771800000001</v>
      </c>
      <c r="J283" t="s">
        <v>711</v>
      </c>
      <c r="K283" t="s">
        <v>26</v>
      </c>
      <c r="L283" t="s">
        <v>27</v>
      </c>
      <c r="M283" t="s">
        <v>27</v>
      </c>
      <c r="N283" t="s">
        <v>27</v>
      </c>
      <c r="O283" t="s">
        <v>27</v>
      </c>
      <c r="P283">
        <v>1</v>
      </c>
      <c r="Q283">
        <v>0</v>
      </c>
      <c r="R283">
        <v>100</v>
      </c>
      <c r="S283">
        <v>1</v>
      </c>
      <c r="T283" s="1">
        <v>42572</v>
      </c>
      <c r="U283" t="s">
        <v>28</v>
      </c>
      <c r="V283" t="s">
        <v>20702</v>
      </c>
      <c r="W283" t="s">
        <v>20710</v>
      </c>
      <c r="X283" t="s">
        <v>20661</v>
      </c>
      <c r="Y283" t="s">
        <v>20659</v>
      </c>
      <c r="Z283">
        <v>7</v>
      </c>
      <c r="AA283" t="s">
        <v>20670</v>
      </c>
    </row>
    <row r="284" spans="1:27" x14ac:dyDescent="0.3">
      <c r="A284">
        <v>18435819</v>
      </c>
      <c r="B284" t="s">
        <v>771</v>
      </c>
      <c r="C284">
        <v>1</v>
      </c>
      <c r="D284" t="s">
        <v>21</v>
      </c>
      <c r="E284" t="s">
        <v>772</v>
      </c>
      <c r="F284" t="s">
        <v>74</v>
      </c>
      <c r="G284" t="s">
        <v>75</v>
      </c>
      <c r="H284">
        <v>77.320049800000007</v>
      </c>
      <c r="I284">
        <v>28.680645599999998</v>
      </c>
      <c r="J284" t="s">
        <v>636</v>
      </c>
      <c r="K284" t="s">
        <v>26</v>
      </c>
      <c r="L284" t="s">
        <v>27</v>
      </c>
      <c r="M284" t="s">
        <v>27</v>
      </c>
      <c r="N284" t="s">
        <v>27</v>
      </c>
      <c r="O284" t="s">
        <v>27</v>
      </c>
      <c r="P284">
        <v>1</v>
      </c>
      <c r="Q284">
        <v>0</v>
      </c>
      <c r="R284">
        <v>250</v>
      </c>
      <c r="S284">
        <v>1</v>
      </c>
      <c r="T284" s="1">
        <v>42922</v>
      </c>
      <c r="U284" t="s">
        <v>28</v>
      </c>
      <c r="V284" t="s">
        <v>20702</v>
      </c>
      <c r="W284" t="s">
        <v>20710</v>
      </c>
      <c r="X284" t="s">
        <v>20668</v>
      </c>
      <c r="Y284" t="s">
        <v>20659</v>
      </c>
      <c r="Z284">
        <v>7</v>
      </c>
      <c r="AA284" t="s">
        <v>20670</v>
      </c>
    </row>
    <row r="285" spans="1:27" x14ac:dyDescent="0.3">
      <c r="A285">
        <v>18361741</v>
      </c>
      <c r="B285" t="s">
        <v>773</v>
      </c>
      <c r="C285">
        <v>1</v>
      </c>
      <c r="D285" t="s">
        <v>21</v>
      </c>
      <c r="E285" t="s">
        <v>774</v>
      </c>
      <c r="F285" t="s">
        <v>154</v>
      </c>
      <c r="G285" t="s">
        <v>155</v>
      </c>
      <c r="H285">
        <v>77.192005399999999</v>
      </c>
      <c r="I285">
        <v>28.698261599999999</v>
      </c>
      <c r="J285" t="s">
        <v>775</v>
      </c>
      <c r="K285" t="s">
        <v>26</v>
      </c>
      <c r="L285" t="s">
        <v>27</v>
      </c>
      <c r="M285" t="s">
        <v>27</v>
      </c>
      <c r="N285" t="s">
        <v>27</v>
      </c>
      <c r="O285" t="s">
        <v>27</v>
      </c>
      <c r="P285">
        <v>1</v>
      </c>
      <c r="Q285">
        <v>0</v>
      </c>
      <c r="R285">
        <v>100</v>
      </c>
      <c r="S285">
        <v>1</v>
      </c>
      <c r="T285" s="1">
        <v>41093</v>
      </c>
      <c r="U285" t="s">
        <v>28</v>
      </c>
      <c r="V285" t="s">
        <v>20702</v>
      </c>
      <c r="W285" t="s">
        <v>20710</v>
      </c>
      <c r="X285" t="s">
        <v>20665</v>
      </c>
      <c r="Y285" t="s">
        <v>20659</v>
      </c>
      <c r="Z285">
        <v>7</v>
      </c>
      <c r="AA285" t="s">
        <v>20670</v>
      </c>
    </row>
    <row r="286" spans="1:27" x14ac:dyDescent="0.3">
      <c r="A286">
        <v>18424643</v>
      </c>
      <c r="B286" t="s">
        <v>776</v>
      </c>
      <c r="C286">
        <v>1</v>
      </c>
      <c r="D286" t="s">
        <v>21</v>
      </c>
      <c r="E286" t="s">
        <v>777</v>
      </c>
      <c r="F286" t="s">
        <v>505</v>
      </c>
      <c r="G286" t="s">
        <v>506</v>
      </c>
      <c r="H286">
        <v>77.228076299999998</v>
      </c>
      <c r="I286">
        <v>28.7008446</v>
      </c>
      <c r="J286" t="s">
        <v>778</v>
      </c>
      <c r="K286" t="s">
        <v>26</v>
      </c>
      <c r="L286" t="s">
        <v>27</v>
      </c>
      <c r="M286" t="s">
        <v>27</v>
      </c>
      <c r="N286" t="s">
        <v>27</v>
      </c>
      <c r="O286" t="s">
        <v>27</v>
      </c>
      <c r="P286">
        <v>1</v>
      </c>
      <c r="Q286">
        <v>0</v>
      </c>
      <c r="R286">
        <v>400</v>
      </c>
      <c r="S286">
        <v>1</v>
      </c>
      <c r="T286" s="1">
        <v>41456</v>
      </c>
      <c r="U286" t="s">
        <v>28</v>
      </c>
      <c r="V286" t="s">
        <v>20702</v>
      </c>
      <c r="W286" t="s">
        <v>20710</v>
      </c>
      <c r="X286" t="s">
        <v>20658</v>
      </c>
      <c r="Y286" t="s">
        <v>20659</v>
      </c>
      <c r="Z286">
        <v>7</v>
      </c>
      <c r="AA286" t="s">
        <v>20670</v>
      </c>
    </row>
    <row r="287" spans="1:27" x14ac:dyDescent="0.3">
      <c r="A287">
        <v>309101</v>
      </c>
      <c r="B287" t="s">
        <v>779</v>
      </c>
      <c r="C287">
        <v>1</v>
      </c>
      <c r="D287" t="s">
        <v>21</v>
      </c>
      <c r="E287" t="s">
        <v>780</v>
      </c>
      <c r="F287" t="s">
        <v>505</v>
      </c>
      <c r="G287" t="s">
        <v>506</v>
      </c>
      <c r="H287">
        <v>77.227716999999998</v>
      </c>
      <c r="I287">
        <v>28.701437299999998</v>
      </c>
      <c r="J287" t="s">
        <v>781</v>
      </c>
      <c r="K287" t="s">
        <v>26</v>
      </c>
      <c r="L287" t="s">
        <v>27</v>
      </c>
      <c r="M287" t="s">
        <v>27</v>
      </c>
      <c r="N287" t="s">
        <v>27</v>
      </c>
      <c r="O287" t="s">
        <v>27</v>
      </c>
      <c r="P287">
        <v>1</v>
      </c>
      <c r="Q287">
        <v>0</v>
      </c>
      <c r="R287">
        <v>400</v>
      </c>
      <c r="S287">
        <v>1</v>
      </c>
      <c r="T287" s="1">
        <v>41480</v>
      </c>
      <c r="U287" t="s">
        <v>28</v>
      </c>
      <c r="V287" t="s">
        <v>20702</v>
      </c>
      <c r="W287" t="s">
        <v>20710</v>
      </c>
      <c r="X287" t="s">
        <v>20658</v>
      </c>
      <c r="Y287" t="s">
        <v>20659</v>
      </c>
      <c r="Z287">
        <v>7</v>
      </c>
      <c r="AA287" t="s">
        <v>20670</v>
      </c>
    </row>
    <row r="288" spans="1:27" x14ac:dyDescent="0.3">
      <c r="A288">
        <v>18272376</v>
      </c>
      <c r="B288" t="s">
        <v>782</v>
      </c>
      <c r="C288">
        <v>1</v>
      </c>
      <c r="D288" t="s">
        <v>21</v>
      </c>
      <c r="E288" t="s">
        <v>783</v>
      </c>
      <c r="F288" t="s">
        <v>505</v>
      </c>
      <c r="G288" t="s">
        <v>506</v>
      </c>
      <c r="H288">
        <v>77.227627200000001</v>
      </c>
      <c r="I288">
        <v>28.701160000000002</v>
      </c>
      <c r="J288" t="s">
        <v>722</v>
      </c>
      <c r="K288" t="s">
        <v>26</v>
      </c>
      <c r="L288" t="s">
        <v>27</v>
      </c>
      <c r="M288" t="s">
        <v>27</v>
      </c>
      <c r="N288" t="s">
        <v>27</v>
      </c>
      <c r="O288" t="s">
        <v>27</v>
      </c>
      <c r="P288">
        <v>1</v>
      </c>
      <c r="Q288">
        <v>0</v>
      </c>
      <c r="R288">
        <v>350</v>
      </c>
      <c r="S288">
        <v>1</v>
      </c>
      <c r="T288" s="1">
        <v>41825</v>
      </c>
      <c r="U288" t="s">
        <v>28</v>
      </c>
      <c r="V288" t="s">
        <v>20702</v>
      </c>
      <c r="W288" t="s">
        <v>20710</v>
      </c>
      <c r="X288" t="s">
        <v>20664</v>
      </c>
      <c r="Y288" t="s">
        <v>20659</v>
      </c>
      <c r="Z288">
        <v>7</v>
      </c>
      <c r="AA288" t="s">
        <v>20670</v>
      </c>
    </row>
    <row r="289" spans="1:27" x14ac:dyDescent="0.3">
      <c r="A289">
        <v>18317329</v>
      </c>
      <c r="B289" t="s">
        <v>784</v>
      </c>
      <c r="C289">
        <v>1</v>
      </c>
      <c r="D289" t="s">
        <v>21</v>
      </c>
      <c r="E289" t="s">
        <v>785</v>
      </c>
      <c r="F289" t="s">
        <v>118</v>
      </c>
      <c r="G289" t="s">
        <v>119</v>
      </c>
      <c r="H289">
        <v>77.295835100000005</v>
      </c>
      <c r="I289">
        <v>28.609786199999999</v>
      </c>
      <c r="J289" t="s">
        <v>479</v>
      </c>
      <c r="K289" t="s">
        <v>26</v>
      </c>
      <c r="L289" t="s">
        <v>27</v>
      </c>
      <c r="M289" t="s">
        <v>27</v>
      </c>
      <c r="N289" t="s">
        <v>27</v>
      </c>
      <c r="O289" t="s">
        <v>27</v>
      </c>
      <c r="P289">
        <v>1</v>
      </c>
      <c r="Q289">
        <v>0</v>
      </c>
      <c r="R289">
        <v>400</v>
      </c>
      <c r="S289">
        <v>1</v>
      </c>
      <c r="T289" s="1">
        <v>42568</v>
      </c>
      <c r="U289" t="s">
        <v>28</v>
      </c>
      <c r="V289" t="s">
        <v>20702</v>
      </c>
      <c r="W289" t="s">
        <v>20710</v>
      </c>
      <c r="X289" t="s">
        <v>20661</v>
      </c>
      <c r="Y289" t="s">
        <v>20659</v>
      </c>
      <c r="Z289">
        <v>7</v>
      </c>
      <c r="AA289" t="s">
        <v>20670</v>
      </c>
    </row>
    <row r="290" spans="1:27" x14ac:dyDescent="0.3">
      <c r="A290">
        <v>18363044</v>
      </c>
      <c r="B290" t="s">
        <v>786</v>
      </c>
      <c r="C290">
        <v>1</v>
      </c>
      <c r="D290" t="s">
        <v>21</v>
      </c>
      <c r="E290" t="s">
        <v>787</v>
      </c>
      <c r="F290" t="s">
        <v>44</v>
      </c>
      <c r="G290" t="s">
        <v>45</v>
      </c>
      <c r="H290">
        <v>77.218465300000005</v>
      </c>
      <c r="I290">
        <v>28.709273899999999</v>
      </c>
      <c r="J290" t="s">
        <v>788</v>
      </c>
      <c r="K290" t="s">
        <v>26</v>
      </c>
      <c r="L290" t="s">
        <v>27</v>
      </c>
      <c r="M290" t="s">
        <v>27</v>
      </c>
      <c r="N290" t="s">
        <v>27</v>
      </c>
      <c r="O290" t="s">
        <v>27</v>
      </c>
      <c r="P290">
        <v>1</v>
      </c>
      <c r="Q290">
        <v>0</v>
      </c>
      <c r="R290">
        <v>100</v>
      </c>
      <c r="S290">
        <v>1</v>
      </c>
      <c r="T290" s="1">
        <v>42211</v>
      </c>
      <c r="U290" t="s">
        <v>28</v>
      </c>
      <c r="V290" t="s">
        <v>20702</v>
      </c>
      <c r="W290" t="s">
        <v>20710</v>
      </c>
      <c r="X290" t="s">
        <v>20669</v>
      </c>
      <c r="Y290" t="s">
        <v>20659</v>
      </c>
      <c r="Z290">
        <v>7</v>
      </c>
      <c r="AA290" t="s">
        <v>20670</v>
      </c>
    </row>
    <row r="291" spans="1:27" x14ac:dyDescent="0.3">
      <c r="A291">
        <v>18421461</v>
      </c>
      <c r="B291" t="s">
        <v>789</v>
      </c>
      <c r="C291">
        <v>1</v>
      </c>
      <c r="D291" t="s">
        <v>21</v>
      </c>
      <c r="E291" t="s">
        <v>790</v>
      </c>
      <c r="F291" t="s">
        <v>44</v>
      </c>
      <c r="G291" t="s">
        <v>45</v>
      </c>
      <c r="H291">
        <v>77.208094000000003</v>
      </c>
      <c r="I291">
        <v>28.710251400000001</v>
      </c>
      <c r="J291" t="s">
        <v>727</v>
      </c>
      <c r="K291" t="s">
        <v>26</v>
      </c>
      <c r="L291" t="s">
        <v>27</v>
      </c>
      <c r="M291" t="s">
        <v>27</v>
      </c>
      <c r="N291" t="s">
        <v>27</v>
      </c>
      <c r="O291" t="s">
        <v>27</v>
      </c>
      <c r="P291">
        <v>1</v>
      </c>
      <c r="Q291">
        <v>0</v>
      </c>
      <c r="R291">
        <v>100</v>
      </c>
      <c r="S291">
        <v>1</v>
      </c>
      <c r="T291" s="1">
        <v>42571</v>
      </c>
      <c r="U291" t="s">
        <v>28</v>
      </c>
      <c r="V291" t="s">
        <v>20702</v>
      </c>
      <c r="W291" t="s">
        <v>20710</v>
      </c>
      <c r="X291" t="s">
        <v>20661</v>
      </c>
      <c r="Y291" t="s">
        <v>20659</v>
      </c>
      <c r="Z291">
        <v>7</v>
      </c>
      <c r="AA291" t="s">
        <v>20670</v>
      </c>
    </row>
    <row r="292" spans="1:27" x14ac:dyDescent="0.3">
      <c r="A292">
        <v>18432214</v>
      </c>
      <c r="B292" t="s">
        <v>791</v>
      </c>
      <c r="C292">
        <v>1</v>
      </c>
      <c r="D292" t="s">
        <v>21</v>
      </c>
      <c r="E292" t="s">
        <v>792</v>
      </c>
      <c r="F292" t="s">
        <v>50</v>
      </c>
      <c r="G292" t="s">
        <v>51</v>
      </c>
      <c r="H292">
        <v>76.993522100000007</v>
      </c>
      <c r="I292">
        <v>28.590601700000001</v>
      </c>
      <c r="J292" t="s">
        <v>525</v>
      </c>
      <c r="K292" t="s">
        <v>26</v>
      </c>
      <c r="L292" t="s">
        <v>27</v>
      </c>
      <c r="M292" t="s">
        <v>27</v>
      </c>
      <c r="N292" t="s">
        <v>27</v>
      </c>
      <c r="O292" t="s">
        <v>27</v>
      </c>
      <c r="P292">
        <v>1</v>
      </c>
      <c r="Q292">
        <v>0</v>
      </c>
      <c r="R292">
        <v>400</v>
      </c>
      <c r="S292">
        <v>1</v>
      </c>
      <c r="T292" s="1">
        <v>43290</v>
      </c>
      <c r="U292" t="s">
        <v>28</v>
      </c>
      <c r="V292" t="s">
        <v>20702</v>
      </c>
      <c r="W292" t="s">
        <v>20710</v>
      </c>
      <c r="X292" t="s">
        <v>20662</v>
      </c>
      <c r="Y292" t="s">
        <v>20659</v>
      </c>
      <c r="Z292">
        <v>7</v>
      </c>
      <c r="AA292" t="s">
        <v>20670</v>
      </c>
    </row>
    <row r="293" spans="1:27" x14ac:dyDescent="0.3">
      <c r="A293">
        <v>304405</v>
      </c>
      <c r="B293" t="s">
        <v>793</v>
      </c>
      <c r="C293">
        <v>1</v>
      </c>
      <c r="D293" t="s">
        <v>21</v>
      </c>
      <c r="E293" t="s">
        <v>794</v>
      </c>
      <c r="F293" t="s">
        <v>50</v>
      </c>
      <c r="G293" t="s">
        <v>51</v>
      </c>
      <c r="H293">
        <v>76.983818099999993</v>
      </c>
      <c r="I293">
        <v>28.616977899999998</v>
      </c>
      <c r="J293" t="s">
        <v>788</v>
      </c>
      <c r="K293" t="s">
        <v>26</v>
      </c>
      <c r="L293" t="s">
        <v>27</v>
      </c>
      <c r="M293" t="s">
        <v>27</v>
      </c>
      <c r="N293" t="s">
        <v>27</v>
      </c>
      <c r="O293" t="s">
        <v>27</v>
      </c>
      <c r="P293">
        <v>1</v>
      </c>
      <c r="Q293">
        <v>0</v>
      </c>
      <c r="R293">
        <v>100</v>
      </c>
      <c r="S293">
        <v>1</v>
      </c>
      <c r="T293" s="1">
        <v>41457</v>
      </c>
      <c r="U293" t="s">
        <v>28</v>
      </c>
      <c r="V293" t="s">
        <v>20702</v>
      </c>
      <c r="W293" t="s">
        <v>20710</v>
      </c>
      <c r="X293" t="s">
        <v>20658</v>
      </c>
      <c r="Y293" t="s">
        <v>20659</v>
      </c>
      <c r="Z293">
        <v>7</v>
      </c>
      <c r="AA293" t="s">
        <v>20670</v>
      </c>
    </row>
    <row r="294" spans="1:27" x14ac:dyDescent="0.3">
      <c r="A294">
        <v>18464636</v>
      </c>
      <c r="B294" t="s">
        <v>795</v>
      </c>
      <c r="C294">
        <v>1</v>
      </c>
      <c r="D294" t="s">
        <v>21</v>
      </c>
      <c r="E294" t="s">
        <v>796</v>
      </c>
      <c r="F294" t="s">
        <v>91</v>
      </c>
      <c r="G294" t="s">
        <v>92</v>
      </c>
      <c r="H294">
        <v>77.065404430000001</v>
      </c>
      <c r="I294">
        <v>28.678973970000001</v>
      </c>
      <c r="J294" t="s">
        <v>515</v>
      </c>
      <c r="K294" t="s">
        <v>26</v>
      </c>
      <c r="L294" t="s">
        <v>27</v>
      </c>
      <c r="M294" t="s">
        <v>27</v>
      </c>
      <c r="N294" t="s">
        <v>27</v>
      </c>
      <c r="O294" t="s">
        <v>27</v>
      </c>
      <c r="P294">
        <v>1</v>
      </c>
      <c r="Q294">
        <v>0</v>
      </c>
      <c r="R294">
        <v>250</v>
      </c>
      <c r="S294">
        <v>1</v>
      </c>
      <c r="T294" s="1">
        <v>40381</v>
      </c>
      <c r="U294" t="s">
        <v>28</v>
      </c>
      <c r="V294" t="s">
        <v>20702</v>
      </c>
      <c r="W294" t="s">
        <v>20710</v>
      </c>
      <c r="X294" t="s">
        <v>20667</v>
      </c>
      <c r="Y294" t="s">
        <v>20659</v>
      </c>
      <c r="Z294">
        <v>7</v>
      </c>
      <c r="AA294" t="s">
        <v>20670</v>
      </c>
    </row>
    <row r="295" spans="1:27" x14ac:dyDescent="0.3">
      <c r="A295">
        <v>18431187</v>
      </c>
      <c r="B295" t="s">
        <v>136</v>
      </c>
      <c r="C295">
        <v>1</v>
      </c>
      <c r="D295" t="s">
        <v>21</v>
      </c>
      <c r="E295" t="s">
        <v>797</v>
      </c>
      <c r="F295" t="s">
        <v>97</v>
      </c>
      <c r="G295" t="s">
        <v>98</v>
      </c>
      <c r="H295">
        <v>77.136291799999995</v>
      </c>
      <c r="I295">
        <v>28.622018199999999</v>
      </c>
      <c r="J295" t="s">
        <v>548</v>
      </c>
      <c r="K295" t="s">
        <v>26</v>
      </c>
      <c r="L295" t="s">
        <v>27</v>
      </c>
      <c r="M295" t="s">
        <v>27</v>
      </c>
      <c r="N295" t="s">
        <v>27</v>
      </c>
      <c r="O295" t="s">
        <v>27</v>
      </c>
      <c r="P295">
        <v>1</v>
      </c>
      <c r="Q295">
        <v>0</v>
      </c>
      <c r="R295">
        <v>400</v>
      </c>
      <c r="S295">
        <v>1</v>
      </c>
      <c r="T295" s="1">
        <v>40727</v>
      </c>
      <c r="U295" t="s">
        <v>28</v>
      </c>
      <c r="V295" t="s">
        <v>20702</v>
      </c>
      <c r="W295" t="s">
        <v>20710</v>
      </c>
      <c r="X295" t="s">
        <v>20663</v>
      </c>
      <c r="Y295" t="s">
        <v>20659</v>
      </c>
      <c r="Z295">
        <v>7</v>
      </c>
      <c r="AA295" t="s">
        <v>20670</v>
      </c>
    </row>
    <row r="296" spans="1:27" x14ac:dyDescent="0.3">
      <c r="A296">
        <v>18431105</v>
      </c>
      <c r="B296" t="s">
        <v>798</v>
      </c>
      <c r="C296">
        <v>1</v>
      </c>
      <c r="D296" t="s">
        <v>21</v>
      </c>
      <c r="E296" t="s">
        <v>799</v>
      </c>
      <c r="F296" t="s">
        <v>58</v>
      </c>
      <c r="G296" t="s">
        <v>59</v>
      </c>
      <c r="H296">
        <v>77.084754700000005</v>
      </c>
      <c r="I296">
        <v>28.596289800000001</v>
      </c>
      <c r="J296" t="s">
        <v>697</v>
      </c>
      <c r="K296" t="s">
        <v>26</v>
      </c>
      <c r="L296" t="s">
        <v>27</v>
      </c>
      <c r="M296" t="s">
        <v>27</v>
      </c>
      <c r="N296" t="s">
        <v>27</v>
      </c>
      <c r="O296" t="s">
        <v>27</v>
      </c>
      <c r="P296">
        <v>1</v>
      </c>
      <c r="Q296">
        <v>0</v>
      </c>
      <c r="R296">
        <v>400</v>
      </c>
      <c r="S296">
        <v>1</v>
      </c>
      <c r="T296" s="1">
        <v>41828</v>
      </c>
      <c r="U296" t="s">
        <v>28</v>
      </c>
      <c r="V296" t="s">
        <v>20702</v>
      </c>
      <c r="W296" t="s">
        <v>20710</v>
      </c>
      <c r="X296" t="s">
        <v>20664</v>
      </c>
      <c r="Y296" t="s">
        <v>20659</v>
      </c>
      <c r="Z296">
        <v>7</v>
      </c>
      <c r="AA296" t="s">
        <v>20670</v>
      </c>
    </row>
    <row r="297" spans="1:27" x14ac:dyDescent="0.3">
      <c r="A297">
        <v>18432030</v>
      </c>
      <c r="B297" t="s">
        <v>800</v>
      </c>
      <c r="C297">
        <v>1</v>
      </c>
      <c r="D297" t="s">
        <v>21</v>
      </c>
      <c r="E297" t="s">
        <v>801</v>
      </c>
      <c r="F297" t="s">
        <v>107</v>
      </c>
      <c r="G297" t="s">
        <v>108</v>
      </c>
      <c r="H297">
        <v>77.284739299999998</v>
      </c>
      <c r="I297">
        <v>28.6213874</v>
      </c>
      <c r="J297" t="s">
        <v>479</v>
      </c>
      <c r="K297" t="s">
        <v>26</v>
      </c>
      <c r="L297" t="s">
        <v>27</v>
      </c>
      <c r="M297" t="s">
        <v>27</v>
      </c>
      <c r="N297" t="s">
        <v>27</v>
      </c>
      <c r="O297" t="s">
        <v>27</v>
      </c>
      <c r="P297">
        <v>1</v>
      </c>
      <c r="Q297">
        <v>0</v>
      </c>
      <c r="R297">
        <v>350</v>
      </c>
      <c r="S297">
        <v>1</v>
      </c>
      <c r="T297" s="1">
        <v>42202</v>
      </c>
      <c r="U297" t="s">
        <v>28</v>
      </c>
      <c r="V297" t="s">
        <v>20702</v>
      </c>
      <c r="W297" t="s">
        <v>20710</v>
      </c>
      <c r="X297" t="s">
        <v>20669</v>
      </c>
      <c r="Y297" t="s">
        <v>20659</v>
      </c>
      <c r="Z297">
        <v>7</v>
      </c>
      <c r="AA297" t="s">
        <v>20670</v>
      </c>
    </row>
    <row r="298" spans="1:27" x14ac:dyDescent="0.3">
      <c r="A298">
        <v>18363081</v>
      </c>
      <c r="B298" t="s">
        <v>802</v>
      </c>
      <c r="C298">
        <v>1</v>
      </c>
      <c r="D298" t="s">
        <v>21</v>
      </c>
      <c r="E298" t="s">
        <v>803</v>
      </c>
      <c r="F298" t="s">
        <v>113</v>
      </c>
      <c r="G298" t="s">
        <v>114</v>
      </c>
      <c r="H298">
        <v>77.135520400000004</v>
      </c>
      <c r="I298">
        <v>28.708512899999999</v>
      </c>
      <c r="J298" t="s">
        <v>804</v>
      </c>
      <c r="K298" t="s">
        <v>26</v>
      </c>
      <c r="L298" t="s">
        <v>27</v>
      </c>
      <c r="M298" t="s">
        <v>27</v>
      </c>
      <c r="N298" t="s">
        <v>27</v>
      </c>
      <c r="O298" t="s">
        <v>27</v>
      </c>
      <c r="P298">
        <v>1</v>
      </c>
      <c r="Q298">
        <v>0</v>
      </c>
      <c r="R298">
        <v>450</v>
      </c>
      <c r="S298">
        <v>1</v>
      </c>
      <c r="T298" s="1">
        <v>41092</v>
      </c>
      <c r="U298" t="s">
        <v>28</v>
      </c>
      <c r="V298" t="s">
        <v>20702</v>
      </c>
      <c r="W298" t="s">
        <v>20710</v>
      </c>
      <c r="X298" t="s">
        <v>20665</v>
      </c>
      <c r="Y298" t="s">
        <v>20659</v>
      </c>
      <c r="Z298">
        <v>7</v>
      </c>
      <c r="AA298" t="s">
        <v>20670</v>
      </c>
    </row>
    <row r="299" spans="1:27" x14ac:dyDescent="0.3">
      <c r="A299">
        <v>18441685</v>
      </c>
      <c r="B299" t="s">
        <v>805</v>
      </c>
      <c r="C299">
        <v>1</v>
      </c>
      <c r="D299" t="s">
        <v>21</v>
      </c>
      <c r="E299" t="s">
        <v>806</v>
      </c>
      <c r="F299" t="s">
        <v>228</v>
      </c>
      <c r="G299" t="s">
        <v>229</v>
      </c>
      <c r="H299">
        <v>77.290977100000006</v>
      </c>
      <c r="I299">
        <v>28.634267399999999</v>
      </c>
      <c r="J299" t="s">
        <v>515</v>
      </c>
      <c r="K299" t="s">
        <v>26</v>
      </c>
      <c r="L299" t="s">
        <v>27</v>
      </c>
      <c r="M299" t="s">
        <v>27</v>
      </c>
      <c r="N299" t="s">
        <v>27</v>
      </c>
      <c r="O299" t="s">
        <v>27</v>
      </c>
      <c r="P299">
        <v>1</v>
      </c>
      <c r="Q299">
        <v>0</v>
      </c>
      <c r="R299">
        <v>250</v>
      </c>
      <c r="S299">
        <v>1</v>
      </c>
      <c r="T299" s="1">
        <v>41829</v>
      </c>
      <c r="U299" t="s">
        <v>28</v>
      </c>
      <c r="V299" t="s">
        <v>20702</v>
      </c>
      <c r="W299" t="s">
        <v>20710</v>
      </c>
      <c r="X299" t="s">
        <v>20664</v>
      </c>
      <c r="Y299" t="s">
        <v>20659</v>
      </c>
      <c r="Z299">
        <v>7</v>
      </c>
      <c r="AA299" t="s">
        <v>20670</v>
      </c>
    </row>
    <row r="300" spans="1:27" x14ac:dyDescent="0.3">
      <c r="A300">
        <v>7809</v>
      </c>
      <c r="B300" t="s">
        <v>807</v>
      </c>
      <c r="C300">
        <v>1</v>
      </c>
      <c r="D300" t="s">
        <v>21</v>
      </c>
      <c r="E300" t="s">
        <v>808</v>
      </c>
      <c r="F300" t="s">
        <v>196</v>
      </c>
      <c r="G300" t="s">
        <v>197</v>
      </c>
      <c r="H300">
        <v>77.185627800000006</v>
      </c>
      <c r="I300">
        <v>28.542263999999999</v>
      </c>
      <c r="J300" t="s">
        <v>673</v>
      </c>
      <c r="K300" t="s">
        <v>26</v>
      </c>
      <c r="L300" t="s">
        <v>27</v>
      </c>
      <c r="M300" t="s">
        <v>27</v>
      </c>
      <c r="N300" t="s">
        <v>27</v>
      </c>
      <c r="O300" t="s">
        <v>27</v>
      </c>
      <c r="P300">
        <v>1</v>
      </c>
      <c r="Q300">
        <v>0</v>
      </c>
      <c r="R300">
        <v>100</v>
      </c>
      <c r="S300">
        <v>1</v>
      </c>
      <c r="T300" s="1">
        <v>42935</v>
      </c>
      <c r="U300" t="s">
        <v>28</v>
      </c>
      <c r="V300" t="s">
        <v>20702</v>
      </c>
      <c r="W300" t="s">
        <v>20710</v>
      </c>
      <c r="X300" t="s">
        <v>20668</v>
      </c>
      <c r="Y300" t="s">
        <v>20659</v>
      </c>
      <c r="Z300">
        <v>7</v>
      </c>
      <c r="AA300" t="s">
        <v>20670</v>
      </c>
    </row>
    <row r="301" spans="1:27" x14ac:dyDescent="0.3">
      <c r="A301">
        <v>18445764</v>
      </c>
      <c r="B301" t="s">
        <v>809</v>
      </c>
      <c r="C301">
        <v>1</v>
      </c>
      <c r="D301" t="s">
        <v>21</v>
      </c>
      <c r="E301" t="s">
        <v>810</v>
      </c>
      <c r="F301" t="s">
        <v>235</v>
      </c>
      <c r="G301" t="s">
        <v>234</v>
      </c>
      <c r="H301">
        <v>77.162808200000001</v>
      </c>
      <c r="I301">
        <v>28.706208100000001</v>
      </c>
      <c r="J301" t="s">
        <v>479</v>
      </c>
      <c r="K301" t="s">
        <v>26</v>
      </c>
      <c r="L301" t="s">
        <v>27</v>
      </c>
      <c r="M301" t="s">
        <v>27</v>
      </c>
      <c r="N301" t="s">
        <v>27</v>
      </c>
      <c r="O301" t="s">
        <v>27</v>
      </c>
      <c r="P301">
        <v>1</v>
      </c>
      <c r="Q301">
        <v>0</v>
      </c>
      <c r="R301">
        <v>400</v>
      </c>
      <c r="S301">
        <v>1</v>
      </c>
      <c r="T301" s="1">
        <v>42575</v>
      </c>
      <c r="U301" t="s">
        <v>28</v>
      </c>
      <c r="V301" t="s">
        <v>20702</v>
      </c>
      <c r="W301" t="s">
        <v>20710</v>
      </c>
      <c r="X301" t="s">
        <v>20661</v>
      </c>
      <c r="Y301" t="s">
        <v>20659</v>
      </c>
      <c r="Z301">
        <v>7</v>
      </c>
      <c r="AA301" t="s">
        <v>20670</v>
      </c>
    </row>
    <row r="302" spans="1:27" x14ac:dyDescent="0.3">
      <c r="A302">
        <v>18431145</v>
      </c>
      <c r="B302" t="s">
        <v>811</v>
      </c>
      <c r="C302">
        <v>1</v>
      </c>
      <c r="D302" t="s">
        <v>21</v>
      </c>
      <c r="E302" t="s">
        <v>812</v>
      </c>
      <c r="F302" t="s">
        <v>208</v>
      </c>
      <c r="G302" t="s">
        <v>207</v>
      </c>
      <c r="H302">
        <v>77.105592099999996</v>
      </c>
      <c r="I302">
        <v>28.639212300000001</v>
      </c>
      <c r="J302" t="s">
        <v>699</v>
      </c>
      <c r="K302" t="s">
        <v>26</v>
      </c>
      <c r="L302" t="s">
        <v>27</v>
      </c>
      <c r="M302" t="s">
        <v>27</v>
      </c>
      <c r="N302" t="s">
        <v>27</v>
      </c>
      <c r="O302" t="s">
        <v>27</v>
      </c>
      <c r="P302">
        <v>1</v>
      </c>
      <c r="Q302">
        <v>0</v>
      </c>
      <c r="R302">
        <v>100</v>
      </c>
      <c r="S302">
        <v>1</v>
      </c>
      <c r="T302" s="1">
        <v>43302</v>
      </c>
      <c r="U302" t="s">
        <v>28</v>
      </c>
      <c r="V302" t="s">
        <v>20702</v>
      </c>
      <c r="W302" t="s">
        <v>20710</v>
      </c>
      <c r="X302" t="s">
        <v>20662</v>
      </c>
      <c r="Y302" t="s">
        <v>20659</v>
      </c>
      <c r="Z302">
        <v>7</v>
      </c>
      <c r="AA302" t="s">
        <v>20670</v>
      </c>
    </row>
    <row r="303" spans="1:27" x14ac:dyDescent="0.3">
      <c r="A303">
        <v>18455551</v>
      </c>
      <c r="B303" t="s">
        <v>813</v>
      </c>
      <c r="C303">
        <v>1</v>
      </c>
      <c r="D303" t="s">
        <v>21</v>
      </c>
      <c r="E303" t="s">
        <v>814</v>
      </c>
      <c r="F303" t="s">
        <v>208</v>
      </c>
      <c r="G303" t="s">
        <v>207</v>
      </c>
      <c r="H303">
        <v>77.112830400000007</v>
      </c>
      <c r="I303">
        <v>28.638209199999999</v>
      </c>
      <c r="J303" t="s">
        <v>515</v>
      </c>
      <c r="K303" t="s">
        <v>26</v>
      </c>
      <c r="L303" t="s">
        <v>27</v>
      </c>
      <c r="M303" t="s">
        <v>27</v>
      </c>
      <c r="N303" t="s">
        <v>27</v>
      </c>
      <c r="O303" t="s">
        <v>27</v>
      </c>
      <c r="P303">
        <v>1</v>
      </c>
      <c r="Q303">
        <v>0</v>
      </c>
      <c r="R303">
        <v>150</v>
      </c>
      <c r="S303">
        <v>1</v>
      </c>
      <c r="T303" s="1">
        <v>42918</v>
      </c>
      <c r="U303" t="s">
        <v>28</v>
      </c>
      <c r="V303" t="s">
        <v>20702</v>
      </c>
      <c r="W303" t="s">
        <v>20710</v>
      </c>
      <c r="X303" t="s">
        <v>20668</v>
      </c>
      <c r="Y303" t="s">
        <v>20659</v>
      </c>
      <c r="Z303">
        <v>7</v>
      </c>
      <c r="AA303" t="s">
        <v>20670</v>
      </c>
    </row>
    <row r="304" spans="1:27" x14ac:dyDescent="0.3">
      <c r="A304">
        <v>18372694</v>
      </c>
      <c r="B304" t="s">
        <v>815</v>
      </c>
      <c r="C304">
        <v>1</v>
      </c>
      <c r="D304" t="s">
        <v>21</v>
      </c>
      <c r="E304" t="s">
        <v>816</v>
      </c>
      <c r="F304" t="s">
        <v>66</v>
      </c>
      <c r="G304" t="s">
        <v>67</v>
      </c>
      <c r="H304">
        <v>77.306842799999998</v>
      </c>
      <c r="I304">
        <v>28.591180479999998</v>
      </c>
      <c r="J304" t="s">
        <v>699</v>
      </c>
      <c r="K304" t="s">
        <v>26</v>
      </c>
      <c r="L304" t="s">
        <v>27</v>
      </c>
      <c r="M304" t="s">
        <v>27</v>
      </c>
      <c r="N304" t="s">
        <v>27</v>
      </c>
      <c r="O304" t="s">
        <v>27</v>
      </c>
      <c r="P304">
        <v>1</v>
      </c>
      <c r="Q304">
        <v>0</v>
      </c>
      <c r="R304">
        <v>50</v>
      </c>
      <c r="S304">
        <v>1</v>
      </c>
      <c r="T304" s="1">
        <v>41478</v>
      </c>
      <c r="U304" t="s">
        <v>28</v>
      </c>
      <c r="V304" t="s">
        <v>20702</v>
      </c>
      <c r="W304" t="s">
        <v>20710</v>
      </c>
      <c r="X304" t="s">
        <v>20658</v>
      </c>
      <c r="Y304" t="s">
        <v>20659</v>
      </c>
      <c r="Z304">
        <v>7</v>
      </c>
      <c r="AA304" t="s">
        <v>20670</v>
      </c>
    </row>
    <row r="305" spans="1:27" x14ac:dyDescent="0.3">
      <c r="A305">
        <v>18168147</v>
      </c>
      <c r="B305" t="s">
        <v>817</v>
      </c>
      <c r="C305">
        <v>1</v>
      </c>
      <c r="D305" t="s">
        <v>21</v>
      </c>
      <c r="E305" t="s">
        <v>818</v>
      </c>
      <c r="F305" t="s">
        <v>584</v>
      </c>
      <c r="G305" t="s">
        <v>585</v>
      </c>
      <c r="H305">
        <v>77.283826770000005</v>
      </c>
      <c r="I305">
        <v>28.566188969999999</v>
      </c>
      <c r="J305" t="s">
        <v>548</v>
      </c>
      <c r="K305" t="s">
        <v>26</v>
      </c>
      <c r="L305" t="s">
        <v>27</v>
      </c>
      <c r="M305" t="s">
        <v>27</v>
      </c>
      <c r="N305" t="s">
        <v>27</v>
      </c>
      <c r="O305" t="s">
        <v>27</v>
      </c>
      <c r="P305">
        <v>1</v>
      </c>
      <c r="Q305">
        <v>0</v>
      </c>
      <c r="R305">
        <v>350</v>
      </c>
      <c r="S305">
        <v>1</v>
      </c>
      <c r="T305" s="1">
        <v>40727</v>
      </c>
      <c r="U305" t="s">
        <v>28</v>
      </c>
      <c r="V305" t="s">
        <v>20702</v>
      </c>
      <c r="W305" t="s">
        <v>20710</v>
      </c>
      <c r="X305" t="s">
        <v>20663</v>
      </c>
      <c r="Y305" t="s">
        <v>20659</v>
      </c>
      <c r="Z305">
        <v>7</v>
      </c>
      <c r="AA305" t="s">
        <v>20670</v>
      </c>
    </row>
    <row r="306" spans="1:27" x14ac:dyDescent="0.3">
      <c r="A306">
        <v>18401128</v>
      </c>
      <c r="B306" t="s">
        <v>819</v>
      </c>
      <c r="C306">
        <v>1</v>
      </c>
      <c r="D306" t="s">
        <v>21</v>
      </c>
      <c r="E306" t="s">
        <v>820</v>
      </c>
      <c r="F306" t="s">
        <v>293</v>
      </c>
      <c r="G306" t="s">
        <v>294</v>
      </c>
      <c r="H306">
        <v>77.25</v>
      </c>
      <c r="I306">
        <v>28.52</v>
      </c>
      <c r="J306" t="s">
        <v>821</v>
      </c>
      <c r="K306" t="s">
        <v>26</v>
      </c>
      <c r="L306" t="s">
        <v>27</v>
      </c>
      <c r="M306" t="s">
        <v>27</v>
      </c>
      <c r="N306" t="s">
        <v>27</v>
      </c>
      <c r="O306" t="s">
        <v>27</v>
      </c>
      <c r="P306">
        <v>1</v>
      </c>
      <c r="Q306">
        <v>0</v>
      </c>
      <c r="R306">
        <v>400</v>
      </c>
      <c r="S306">
        <v>1</v>
      </c>
      <c r="T306" s="1">
        <v>43259</v>
      </c>
      <c r="U306" t="s">
        <v>28</v>
      </c>
      <c r="V306" t="s">
        <v>20702</v>
      </c>
      <c r="W306" t="s">
        <v>20710</v>
      </c>
      <c r="X306" t="s">
        <v>20662</v>
      </c>
      <c r="Y306" t="s">
        <v>20671</v>
      </c>
      <c r="Z306">
        <v>6</v>
      </c>
      <c r="AA306" t="s">
        <v>20672</v>
      </c>
    </row>
    <row r="307" spans="1:27" x14ac:dyDescent="0.3">
      <c r="A307">
        <v>18421463</v>
      </c>
      <c r="B307" t="s">
        <v>822</v>
      </c>
      <c r="C307">
        <v>1</v>
      </c>
      <c r="D307" t="s">
        <v>21</v>
      </c>
      <c r="E307" t="s">
        <v>823</v>
      </c>
      <c r="F307" t="s">
        <v>471</v>
      </c>
      <c r="G307" t="s">
        <v>472</v>
      </c>
      <c r="H307">
        <v>77.318020300000001</v>
      </c>
      <c r="I307">
        <v>28.663686599999998</v>
      </c>
      <c r="J307" t="s">
        <v>559</v>
      </c>
      <c r="K307" t="s">
        <v>26</v>
      </c>
      <c r="L307" t="s">
        <v>27</v>
      </c>
      <c r="M307" t="s">
        <v>27</v>
      </c>
      <c r="N307" t="s">
        <v>27</v>
      </c>
      <c r="O307" t="s">
        <v>27</v>
      </c>
      <c r="P307">
        <v>1</v>
      </c>
      <c r="Q307">
        <v>0</v>
      </c>
      <c r="R307">
        <v>150</v>
      </c>
      <c r="S307">
        <v>1</v>
      </c>
      <c r="T307" s="1">
        <v>42532</v>
      </c>
      <c r="U307" t="s">
        <v>28</v>
      </c>
      <c r="V307" t="s">
        <v>20702</v>
      </c>
      <c r="W307" t="s">
        <v>20710</v>
      </c>
      <c r="X307" t="s">
        <v>20661</v>
      </c>
      <c r="Y307" t="s">
        <v>20671</v>
      </c>
      <c r="Z307">
        <v>6</v>
      </c>
      <c r="AA307" t="s">
        <v>20672</v>
      </c>
    </row>
    <row r="308" spans="1:27" x14ac:dyDescent="0.3">
      <c r="A308">
        <v>18395538</v>
      </c>
      <c r="B308" t="s">
        <v>824</v>
      </c>
      <c r="C308">
        <v>1</v>
      </c>
      <c r="D308" t="s">
        <v>21</v>
      </c>
      <c r="E308" t="s">
        <v>825</v>
      </c>
      <c r="F308" t="s">
        <v>322</v>
      </c>
      <c r="G308" t="s">
        <v>323</v>
      </c>
      <c r="H308">
        <v>77.180000000000007</v>
      </c>
      <c r="I308">
        <v>28.67</v>
      </c>
      <c r="J308" t="s">
        <v>788</v>
      </c>
      <c r="K308" t="s">
        <v>26</v>
      </c>
      <c r="L308" t="s">
        <v>27</v>
      </c>
      <c r="M308" t="s">
        <v>27</v>
      </c>
      <c r="N308" t="s">
        <v>27</v>
      </c>
      <c r="O308" t="s">
        <v>27</v>
      </c>
      <c r="P308">
        <v>1</v>
      </c>
      <c r="Q308">
        <v>0</v>
      </c>
      <c r="R308">
        <v>150</v>
      </c>
      <c r="S308">
        <v>1</v>
      </c>
      <c r="T308" s="1">
        <v>42912</v>
      </c>
      <c r="U308" t="s">
        <v>28</v>
      </c>
      <c r="V308" t="s">
        <v>20702</v>
      </c>
      <c r="W308" t="s">
        <v>20710</v>
      </c>
      <c r="X308" t="s">
        <v>20668</v>
      </c>
      <c r="Y308" t="s">
        <v>20671</v>
      </c>
      <c r="Z308">
        <v>6</v>
      </c>
      <c r="AA308" t="s">
        <v>20672</v>
      </c>
    </row>
    <row r="309" spans="1:27" x14ac:dyDescent="0.3">
      <c r="A309">
        <v>18351471</v>
      </c>
      <c r="B309" t="s">
        <v>826</v>
      </c>
      <c r="C309">
        <v>1</v>
      </c>
      <c r="D309" t="s">
        <v>21</v>
      </c>
      <c r="E309" t="s">
        <v>827</v>
      </c>
      <c r="F309" t="s">
        <v>148</v>
      </c>
      <c r="G309" t="s">
        <v>149</v>
      </c>
      <c r="H309">
        <v>77.24033283</v>
      </c>
      <c r="I309">
        <v>28.643904200000001</v>
      </c>
      <c r="J309" t="s">
        <v>525</v>
      </c>
      <c r="K309" t="s">
        <v>26</v>
      </c>
      <c r="L309" t="s">
        <v>27</v>
      </c>
      <c r="M309" t="s">
        <v>27</v>
      </c>
      <c r="N309" t="s">
        <v>27</v>
      </c>
      <c r="O309" t="s">
        <v>27</v>
      </c>
      <c r="P309">
        <v>1</v>
      </c>
      <c r="Q309">
        <v>0</v>
      </c>
      <c r="R309">
        <v>400</v>
      </c>
      <c r="S309">
        <v>1</v>
      </c>
      <c r="T309" s="1">
        <v>43274</v>
      </c>
      <c r="U309" t="s">
        <v>28</v>
      </c>
      <c r="V309" t="s">
        <v>20702</v>
      </c>
      <c r="W309" t="s">
        <v>20710</v>
      </c>
      <c r="X309" t="s">
        <v>20662</v>
      </c>
      <c r="Y309" t="s">
        <v>20671</v>
      </c>
      <c r="Z309">
        <v>6</v>
      </c>
      <c r="AA309" t="s">
        <v>20672</v>
      </c>
    </row>
    <row r="310" spans="1:27" x14ac:dyDescent="0.3">
      <c r="A310">
        <v>18426904</v>
      </c>
      <c r="B310" t="s">
        <v>828</v>
      </c>
      <c r="C310">
        <v>1</v>
      </c>
      <c r="D310" t="s">
        <v>21</v>
      </c>
      <c r="E310" t="s">
        <v>829</v>
      </c>
      <c r="F310" t="s">
        <v>434</v>
      </c>
      <c r="G310" t="s">
        <v>435</v>
      </c>
      <c r="H310">
        <v>77.205260499999994</v>
      </c>
      <c r="I310">
        <v>28.701440399999999</v>
      </c>
      <c r="J310" t="s">
        <v>699</v>
      </c>
      <c r="K310" t="s">
        <v>26</v>
      </c>
      <c r="L310" t="s">
        <v>27</v>
      </c>
      <c r="M310" t="s">
        <v>27</v>
      </c>
      <c r="N310" t="s">
        <v>27</v>
      </c>
      <c r="O310" t="s">
        <v>27</v>
      </c>
      <c r="P310">
        <v>1</v>
      </c>
      <c r="Q310">
        <v>0</v>
      </c>
      <c r="R310">
        <v>50</v>
      </c>
      <c r="S310">
        <v>1</v>
      </c>
      <c r="T310" s="1">
        <v>41077</v>
      </c>
      <c r="U310" t="s">
        <v>28</v>
      </c>
      <c r="V310" t="s">
        <v>20702</v>
      </c>
      <c r="W310" t="s">
        <v>20710</v>
      </c>
      <c r="X310" t="s">
        <v>20665</v>
      </c>
      <c r="Y310" t="s">
        <v>20671</v>
      </c>
      <c r="Z310">
        <v>6</v>
      </c>
      <c r="AA310" t="s">
        <v>20672</v>
      </c>
    </row>
    <row r="311" spans="1:27" x14ac:dyDescent="0.3">
      <c r="A311">
        <v>18424625</v>
      </c>
      <c r="B311" t="s">
        <v>830</v>
      </c>
      <c r="C311">
        <v>1</v>
      </c>
      <c r="D311" t="s">
        <v>21</v>
      </c>
      <c r="E311" t="s">
        <v>831</v>
      </c>
      <c r="F311" t="s">
        <v>74</v>
      </c>
      <c r="G311" t="s">
        <v>75</v>
      </c>
      <c r="H311">
        <v>77.318038700000002</v>
      </c>
      <c r="I311">
        <v>28.680646800000002</v>
      </c>
      <c r="J311" t="s">
        <v>515</v>
      </c>
      <c r="K311" t="s">
        <v>26</v>
      </c>
      <c r="L311" t="s">
        <v>27</v>
      </c>
      <c r="M311" t="s">
        <v>27</v>
      </c>
      <c r="N311" t="s">
        <v>27</v>
      </c>
      <c r="O311" t="s">
        <v>27</v>
      </c>
      <c r="P311">
        <v>1</v>
      </c>
      <c r="Q311">
        <v>0</v>
      </c>
      <c r="R311">
        <v>250</v>
      </c>
      <c r="S311">
        <v>1</v>
      </c>
      <c r="T311" s="1">
        <v>41806</v>
      </c>
      <c r="U311" t="s">
        <v>28</v>
      </c>
      <c r="V311" t="s">
        <v>20702</v>
      </c>
      <c r="W311" t="s">
        <v>20710</v>
      </c>
      <c r="X311" t="s">
        <v>20664</v>
      </c>
      <c r="Y311" t="s">
        <v>20671</v>
      </c>
      <c r="Z311">
        <v>6</v>
      </c>
      <c r="AA311" t="s">
        <v>20672</v>
      </c>
    </row>
    <row r="312" spans="1:27" x14ac:dyDescent="0.3">
      <c r="A312">
        <v>18419919</v>
      </c>
      <c r="B312" t="s">
        <v>832</v>
      </c>
      <c r="C312">
        <v>1</v>
      </c>
      <c r="D312" t="s">
        <v>21</v>
      </c>
      <c r="E312" t="s">
        <v>833</v>
      </c>
      <c r="F312" t="s">
        <v>78</v>
      </c>
      <c r="G312" t="s">
        <v>79</v>
      </c>
      <c r="H312">
        <v>77.258251000000001</v>
      </c>
      <c r="I312">
        <v>28.579265800000002</v>
      </c>
      <c r="J312" t="s">
        <v>688</v>
      </c>
      <c r="K312" t="s">
        <v>26</v>
      </c>
      <c r="L312" t="s">
        <v>27</v>
      </c>
      <c r="M312" t="s">
        <v>27</v>
      </c>
      <c r="N312" t="s">
        <v>27</v>
      </c>
      <c r="O312" t="s">
        <v>27</v>
      </c>
      <c r="P312">
        <v>1</v>
      </c>
      <c r="Q312">
        <v>0</v>
      </c>
      <c r="R312">
        <v>100</v>
      </c>
      <c r="S312">
        <v>1</v>
      </c>
      <c r="T312" s="1">
        <v>40722</v>
      </c>
      <c r="U312" t="s">
        <v>28</v>
      </c>
      <c r="V312" t="s">
        <v>20702</v>
      </c>
      <c r="W312" t="s">
        <v>20710</v>
      </c>
      <c r="X312" t="s">
        <v>20663</v>
      </c>
      <c r="Y312" t="s">
        <v>20671</v>
      </c>
      <c r="Z312">
        <v>6</v>
      </c>
      <c r="AA312" t="s">
        <v>20672</v>
      </c>
    </row>
    <row r="313" spans="1:27" x14ac:dyDescent="0.3">
      <c r="A313">
        <v>18394362</v>
      </c>
      <c r="B313" t="s">
        <v>834</v>
      </c>
      <c r="C313">
        <v>1</v>
      </c>
      <c r="D313" t="s">
        <v>21</v>
      </c>
      <c r="E313" t="s">
        <v>835</v>
      </c>
      <c r="F313" t="s">
        <v>836</v>
      </c>
      <c r="G313" t="s">
        <v>837</v>
      </c>
      <c r="H313">
        <v>77.209997049999998</v>
      </c>
      <c r="I313">
        <v>28.62569483</v>
      </c>
      <c r="J313" t="s">
        <v>559</v>
      </c>
      <c r="K313" t="s">
        <v>26</v>
      </c>
      <c r="L313" t="s">
        <v>27</v>
      </c>
      <c r="M313" t="s">
        <v>27</v>
      </c>
      <c r="N313" t="s">
        <v>27</v>
      </c>
      <c r="O313" t="s">
        <v>27</v>
      </c>
      <c r="P313">
        <v>1</v>
      </c>
      <c r="Q313">
        <v>0</v>
      </c>
      <c r="R313">
        <v>400</v>
      </c>
      <c r="S313">
        <v>1</v>
      </c>
      <c r="T313" s="1">
        <v>41449</v>
      </c>
      <c r="U313" t="s">
        <v>28</v>
      </c>
      <c r="V313" t="s">
        <v>20702</v>
      </c>
      <c r="W313" t="s">
        <v>20710</v>
      </c>
      <c r="X313" t="s">
        <v>20658</v>
      </c>
      <c r="Y313" t="s">
        <v>20671</v>
      </c>
      <c r="Z313">
        <v>6</v>
      </c>
      <c r="AA313" t="s">
        <v>20672</v>
      </c>
    </row>
    <row r="314" spans="1:27" x14ac:dyDescent="0.3">
      <c r="A314">
        <v>18261956</v>
      </c>
      <c r="B314" t="s">
        <v>838</v>
      </c>
      <c r="C314">
        <v>1</v>
      </c>
      <c r="D314" t="s">
        <v>21</v>
      </c>
      <c r="E314" t="s">
        <v>839</v>
      </c>
      <c r="F314" t="s">
        <v>162</v>
      </c>
      <c r="G314" t="s">
        <v>163</v>
      </c>
      <c r="H314">
        <v>77.28</v>
      </c>
      <c r="I314">
        <v>28.66</v>
      </c>
      <c r="J314" t="s">
        <v>699</v>
      </c>
      <c r="K314" t="s">
        <v>26</v>
      </c>
      <c r="L314" t="s">
        <v>27</v>
      </c>
      <c r="M314" t="s">
        <v>27</v>
      </c>
      <c r="N314" t="s">
        <v>27</v>
      </c>
      <c r="O314" t="s">
        <v>27</v>
      </c>
      <c r="P314">
        <v>1</v>
      </c>
      <c r="Q314">
        <v>0</v>
      </c>
      <c r="R314">
        <v>100</v>
      </c>
      <c r="S314">
        <v>1</v>
      </c>
      <c r="T314" s="1">
        <v>42901</v>
      </c>
      <c r="U314" t="s">
        <v>28</v>
      </c>
      <c r="V314" t="s">
        <v>20702</v>
      </c>
      <c r="W314" t="s">
        <v>20710</v>
      </c>
      <c r="X314" t="s">
        <v>20668</v>
      </c>
      <c r="Y314" t="s">
        <v>20671</v>
      </c>
      <c r="Z314">
        <v>6</v>
      </c>
      <c r="AA314" t="s">
        <v>20672</v>
      </c>
    </row>
    <row r="315" spans="1:27" x14ac:dyDescent="0.3">
      <c r="A315">
        <v>302473</v>
      </c>
      <c r="B315" t="s">
        <v>840</v>
      </c>
      <c r="C315">
        <v>1</v>
      </c>
      <c r="D315" t="s">
        <v>21</v>
      </c>
      <c r="E315" t="s">
        <v>841</v>
      </c>
      <c r="F315" t="s">
        <v>38</v>
      </c>
      <c r="G315" t="s">
        <v>39</v>
      </c>
      <c r="H315">
        <v>77.107737299999997</v>
      </c>
      <c r="I315">
        <v>28.533242099999999</v>
      </c>
      <c r="J315" t="s">
        <v>842</v>
      </c>
      <c r="K315" t="s">
        <v>26</v>
      </c>
      <c r="L315" t="s">
        <v>27</v>
      </c>
      <c r="M315" t="s">
        <v>27</v>
      </c>
      <c r="N315" t="s">
        <v>27</v>
      </c>
      <c r="O315" t="s">
        <v>27</v>
      </c>
      <c r="P315">
        <v>1</v>
      </c>
      <c r="Q315">
        <v>0</v>
      </c>
      <c r="R315">
        <v>250</v>
      </c>
      <c r="S315">
        <v>1</v>
      </c>
      <c r="T315" s="1">
        <v>41809</v>
      </c>
      <c r="U315" t="s">
        <v>28</v>
      </c>
      <c r="V315" t="s">
        <v>20702</v>
      </c>
      <c r="W315" t="s">
        <v>20710</v>
      </c>
      <c r="X315" t="s">
        <v>20664</v>
      </c>
      <c r="Y315" t="s">
        <v>20671</v>
      </c>
      <c r="Z315">
        <v>6</v>
      </c>
      <c r="AA315" t="s">
        <v>20672</v>
      </c>
    </row>
    <row r="316" spans="1:27" x14ac:dyDescent="0.3">
      <c r="A316">
        <v>18478990</v>
      </c>
      <c r="B316" t="s">
        <v>843</v>
      </c>
      <c r="C316">
        <v>1</v>
      </c>
      <c r="D316" t="s">
        <v>21</v>
      </c>
      <c r="E316" t="s">
        <v>844</v>
      </c>
      <c r="F316" t="s">
        <v>608</v>
      </c>
      <c r="G316" t="s">
        <v>609</v>
      </c>
      <c r="H316">
        <v>77.181848599999995</v>
      </c>
      <c r="I316">
        <v>28.522229599999999</v>
      </c>
      <c r="J316" t="s">
        <v>722</v>
      </c>
      <c r="K316" t="s">
        <v>26</v>
      </c>
      <c r="L316" t="s">
        <v>27</v>
      </c>
      <c r="M316" t="s">
        <v>27</v>
      </c>
      <c r="N316" t="s">
        <v>27</v>
      </c>
      <c r="O316" t="s">
        <v>27</v>
      </c>
      <c r="P316">
        <v>1</v>
      </c>
      <c r="Q316">
        <v>0</v>
      </c>
      <c r="R316">
        <v>250</v>
      </c>
      <c r="S316">
        <v>1</v>
      </c>
      <c r="T316" s="1">
        <v>43271</v>
      </c>
      <c r="U316" t="s">
        <v>28</v>
      </c>
      <c r="V316" t="s">
        <v>20702</v>
      </c>
      <c r="W316" t="s">
        <v>20710</v>
      </c>
      <c r="X316" t="s">
        <v>20662</v>
      </c>
      <c r="Y316" t="s">
        <v>20671</v>
      </c>
      <c r="Z316">
        <v>6</v>
      </c>
      <c r="AA316" t="s">
        <v>20672</v>
      </c>
    </row>
    <row r="317" spans="1:27" x14ac:dyDescent="0.3">
      <c r="A317">
        <v>18449629</v>
      </c>
      <c r="B317" t="s">
        <v>845</v>
      </c>
      <c r="C317">
        <v>1</v>
      </c>
      <c r="D317" t="s">
        <v>21</v>
      </c>
      <c r="E317" t="s">
        <v>422</v>
      </c>
      <c r="F317" t="s">
        <v>126</v>
      </c>
      <c r="G317" t="s">
        <v>127</v>
      </c>
      <c r="H317">
        <v>77.142203699999996</v>
      </c>
      <c r="I317">
        <v>28.657602199999999</v>
      </c>
      <c r="J317" t="s">
        <v>846</v>
      </c>
      <c r="K317" t="s">
        <v>26</v>
      </c>
      <c r="L317" t="s">
        <v>27</v>
      </c>
      <c r="M317" t="s">
        <v>27</v>
      </c>
      <c r="N317" t="s">
        <v>27</v>
      </c>
      <c r="O317" t="s">
        <v>27</v>
      </c>
      <c r="P317">
        <v>1</v>
      </c>
      <c r="Q317">
        <v>0</v>
      </c>
      <c r="R317">
        <v>400</v>
      </c>
      <c r="S317">
        <v>1</v>
      </c>
      <c r="T317" s="1">
        <v>43268</v>
      </c>
      <c r="U317" t="s">
        <v>28</v>
      </c>
      <c r="V317" t="s">
        <v>20702</v>
      </c>
      <c r="W317" t="s">
        <v>20710</v>
      </c>
      <c r="X317" t="s">
        <v>20662</v>
      </c>
      <c r="Y317" t="s">
        <v>20671</v>
      </c>
      <c r="Z317">
        <v>6</v>
      </c>
      <c r="AA317" t="s">
        <v>20672</v>
      </c>
    </row>
    <row r="318" spans="1:27" x14ac:dyDescent="0.3">
      <c r="A318">
        <v>18361211</v>
      </c>
      <c r="B318" t="s">
        <v>847</v>
      </c>
      <c r="C318">
        <v>1</v>
      </c>
      <c r="D318" t="s">
        <v>21</v>
      </c>
      <c r="E318" t="s">
        <v>309</v>
      </c>
      <c r="F318" t="s">
        <v>50</v>
      </c>
      <c r="G318" t="s">
        <v>51</v>
      </c>
      <c r="H318">
        <v>76.965494100000001</v>
      </c>
      <c r="I318">
        <v>28.6090439</v>
      </c>
      <c r="J318" t="s">
        <v>548</v>
      </c>
      <c r="K318" t="s">
        <v>26</v>
      </c>
      <c r="L318" t="s">
        <v>27</v>
      </c>
      <c r="M318" t="s">
        <v>27</v>
      </c>
      <c r="N318" t="s">
        <v>27</v>
      </c>
      <c r="O318" t="s">
        <v>27</v>
      </c>
      <c r="P318">
        <v>1</v>
      </c>
      <c r="Q318">
        <v>0</v>
      </c>
      <c r="R318">
        <v>150</v>
      </c>
      <c r="S318">
        <v>1</v>
      </c>
      <c r="T318" s="1">
        <v>40718</v>
      </c>
      <c r="U318" t="s">
        <v>28</v>
      </c>
      <c r="V318" t="s">
        <v>20702</v>
      </c>
      <c r="W318" t="s">
        <v>20710</v>
      </c>
      <c r="X318" t="s">
        <v>20663</v>
      </c>
      <c r="Y318" t="s">
        <v>20671</v>
      </c>
      <c r="Z318">
        <v>6</v>
      </c>
      <c r="AA318" t="s">
        <v>20672</v>
      </c>
    </row>
    <row r="319" spans="1:27" x14ac:dyDescent="0.3">
      <c r="A319">
        <v>18358168</v>
      </c>
      <c r="B319" t="s">
        <v>848</v>
      </c>
      <c r="C319">
        <v>1</v>
      </c>
      <c r="D319" t="s">
        <v>21</v>
      </c>
      <c r="E319" t="s">
        <v>849</v>
      </c>
      <c r="F319" t="s">
        <v>190</v>
      </c>
      <c r="G319" t="s">
        <v>191</v>
      </c>
      <c r="H319">
        <v>77.287242230000004</v>
      </c>
      <c r="I319">
        <v>28.501294430000002</v>
      </c>
      <c r="J319" t="s">
        <v>850</v>
      </c>
      <c r="K319" t="s">
        <v>26</v>
      </c>
      <c r="L319" t="s">
        <v>27</v>
      </c>
      <c r="M319" t="s">
        <v>27</v>
      </c>
      <c r="N319" t="s">
        <v>27</v>
      </c>
      <c r="O319" t="s">
        <v>27</v>
      </c>
      <c r="P319">
        <v>1</v>
      </c>
      <c r="Q319">
        <v>0</v>
      </c>
      <c r="R319">
        <v>250</v>
      </c>
      <c r="S319">
        <v>1</v>
      </c>
      <c r="T319" s="1">
        <v>41430</v>
      </c>
      <c r="U319" t="s">
        <v>28</v>
      </c>
      <c r="V319" t="s">
        <v>20702</v>
      </c>
      <c r="W319" t="s">
        <v>20710</v>
      </c>
      <c r="X319" t="s">
        <v>20658</v>
      </c>
      <c r="Y319" t="s">
        <v>20671</v>
      </c>
      <c r="Z319">
        <v>6</v>
      </c>
      <c r="AA319" t="s">
        <v>20672</v>
      </c>
    </row>
    <row r="320" spans="1:27" x14ac:dyDescent="0.3">
      <c r="A320">
        <v>18440163</v>
      </c>
      <c r="B320" t="s">
        <v>851</v>
      </c>
      <c r="C320">
        <v>1</v>
      </c>
      <c r="D320" t="s">
        <v>21</v>
      </c>
      <c r="E320" t="s">
        <v>852</v>
      </c>
      <c r="F320" t="s">
        <v>107</v>
      </c>
      <c r="G320" t="s">
        <v>108</v>
      </c>
      <c r="H320">
        <v>77.280265999999997</v>
      </c>
      <c r="I320">
        <v>28.6193685</v>
      </c>
      <c r="J320" t="s">
        <v>567</v>
      </c>
      <c r="K320" t="s">
        <v>26</v>
      </c>
      <c r="L320" t="s">
        <v>27</v>
      </c>
      <c r="M320" t="s">
        <v>27</v>
      </c>
      <c r="N320" t="s">
        <v>27</v>
      </c>
      <c r="O320" t="s">
        <v>27</v>
      </c>
      <c r="P320">
        <v>1</v>
      </c>
      <c r="Q320">
        <v>0</v>
      </c>
      <c r="R320">
        <v>350</v>
      </c>
      <c r="S320">
        <v>1</v>
      </c>
      <c r="T320" s="1">
        <v>42546</v>
      </c>
      <c r="U320" t="s">
        <v>28</v>
      </c>
      <c r="V320" t="s">
        <v>20702</v>
      </c>
      <c r="W320" t="s">
        <v>20710</v>
      </c>
      <c r="X320" t="s">
        <v>20661</v>
      </c>
      <c r="Y320" t="s">
        <v>20671</v>
      </c>
      <c r="Z320">
        <v>6</v>
      </c>
      <c r="AA320" t="s">
        <v>20672</v>
      </c>
    </row>
    <row r="321" spans="1:27" x14ac:dyDescent="0.3">
      <c r="A321">
        <v>18489533</v>
      </c>
      <c r="B321" t="s">
        <v>853</v>
      </c>
      <c r="C321">
        <v>1</v>
      </c>
      <c r="D321" t="s">
        <v>21</v>
      </c>
      <c r="E321" t="s">
        <v>854</v>
      </c>
      <c r="F321" t="s">
        <v>138</v>
      </c>
      <c r="G321" t="s">
        <v>139</v>
      </c>
      <c r="H321">
        <v>77.205884100000006</v>
      </c>
      <c r="I321">
        <v>28.516729999999999</v>
      </c>
      <c r="J321" t="s">
        <v>502</v>
      </c>
      <c r="K321" t="s">
        <v>26</v>
      </c>
      <c r="L321" t="s">
        <v>27</v>
      </c>
      <c r="M321" t="s">
        <v>27</v>
      </c>
      <c r="N321" t="s">
        <v>27</v>
      </c>
      <c r="O321" t="s">
        <v>27</v>
      </c>
      <c r="P321">
        <v>1</v>
      </c>
      <c r="Q321">
        <v>0</v>
      </c>
      <c r="R321">
        <v>350</v>
      </c>
      <c r="S321">
        <v>1</v>
      </c>
      <c r="T321" s="1">
        <v>41813</v>
      </c>
      <c r="U321" t="s">
        <v>28</v>
      </c>
      <c r="V321" t="s">
        <v>20702</v>
      </c>
      <c r="W321" t="s">
        <v>20710</v>
      </c>
      <c r="X321" t="s">
        <v>20664</v>
      </c>
      <c r="Y321" t="s">
        <v>20671</v>
      </c>
      <c r="Z321">
        <v>6</v>
      </c>
      <c r="AA321" t="s">
        <v>20672</v>
      </c>
    </row>
    <row r="322" spans="1:27" x14ac:dyDescent="0.3">
      <c r="A322">
        <v>18424654</v>
      </c>
      <c r="B322" t="s">
        <v>855</v>
      </c>
      <c r="C322">
        <v>1</v>
      </c>
      <c r="D322" t="s">
        <v>21</v>
      </c>
      <c r="E322" t="s">
        <v>856</v>
      </c>
      <c r="F322" t="s">
        <v>66</v>
      </c>
      <c r="G322" t="s">
        <v>67</v>
      </c>
      <c r="H322">
        <v>77.306774700000005</v>
      </c>
      <c r="I322">
        <v>28.590096500000001</v>
      </c>
      <c r="J322" t="s">
        <v>857</v>
      </c>
      <c r="K322" t="s">
        <v>26</v>
      </c>
      <c r="L322" t="s">
        <v>27</v>
      </c>
      <c r="M322" t="s">
        <v>27</v>
      </c>
      <c r="N322" t="s">
        <v>27</v>
      </c>
      <c r="O322" t="s">
        <v>27</v>
      </c>
      <c r="P322">
        <v>1</v>
      </c>
      <c r="Q322">
        <v>0</v>
      </c>
      <c r="R322">
        <v>150</v>
      </c>
      <c r="S322">
        <v>1</v>
      </c>
      <c r="T322" s="1">
        <v>41426</v>
      </c>
      <c r="U322" t="s">
        <v>28</v>
      </c>
      <c r="V322" t="s">
        <v>20702</v>
      </c>
      <c r="W322" t="s">
        <v>20710</v>
      </c>
      <c r="X322" t="s">
        <v>20658</v>
      </c>
      <c r="Y322" t="s">
        <v>20671</v>
      </c>
      <c r="Z322">
        <v>6</v>
      </c>
      <c r="AA322" t="s">
        <v>20672</v>
      </c>
    </row>
    <row r="323" spans="1:27" x14ac:dyDescent="0.3">
      <c r="A323">
        <v>18466972</v>
      </c>
      <c r="B323" t="s">
        <v>858</v>
      </c>
      <c r="C323">
        <v>1</v>
      </c>
      <c r="D323" t="s">
        <v>21</v>
      </c>
      <c r="E323" t="s">
        <v>859</v>
      </c>
      <c r="F323" t="s">
        <v>584</v>
      </c>
      <c r="G323" t="s">
        <v>585</v>
      </c>
      <c r="H323">
        <v>77.27981217</v>
      </c>
      <c r="I323">
        <v>28.567442490000001</v>
      </c>
      <c r="J323" t="s">
        <v>554</v>
      </c>
      <c r="K323" t="s">
        <v>26</v>
      </c>
      <c r="L323" t="s">
        <v>27</v>
      </c>
      <c r="M323" t="s">
        <v>27</v>
      </c>
      <c r="N323" t="s">
        <v>27</v>
      </c>
      <c r="O323" t="s">
        <v>27</v>
      </c>
      <c r="P323">
        <v>1</v>
      </c>
      <c r="Q323">
        <v>0</v>
      </c>
      <c r="R323">
        <v>350</v>
      </c>
      <c r="S323">
        <v>1</v>
      </c>
      <c r="T323" s="1">
        <v>41808</v>
      </c>
      <c r="U323" t="s">
        <v>28</v>
      </c>
      <c r="V323" t="s">
        <v>20702</v>
      </c>
      <c r="W323" t="s">
        <v>20710</v>
      </c>
      <c r="X323" t="s">
        <v>20664</v>
      </c>
      <c r="Y323" t="s">
        <v>20671</v>
      </c>
      <c r="Z323">
        <v>6</v>
      </c>
      <c r="AA323" t="s">
        <v>20672</v>
      </c>
    </row>
    <row r="324" spans="1:27" x14ac:dyDescent="0.3">
      <c r="A324">
        <v>18466396</v>
      </c>
      <c r="B324" t="s">
        <v>860</v>
      </c>
      <c r="C324">
        <v>1</v>
      </c>
      <c r="D324" t="s">
        <v>21</v>
      </c>
      <c r="E324" t="s">
        <v>861</v>
      </c>
      <c r="F324" t="s">
        <v>326</v>
      </c>
      <c r="G324" t="s">
        <v>327</v>
      </c>
      <c r="H324">
        <v>77.231996100000003</v>
      </c>
      <c r="I324">
        <v>28.657430399999999</v>
      </c>
      <c r="J324" t="s">
        <v>699</v>
      </c>
      <c r="K324" t="s">
        <v>26</v>
      </c>
      <c r="L324" t="s">
        <v>27</v>
      </c>
      <c r="M324" t="s">
        <v>27</v>
      </c>
      <c r="N324" t="s">
        <v>27</v>
      </c>
      <c r="O324" t="s">
        <v>27</v>
      </c>
      <c r="P324">
        <v>1</v>
      </c>
      <c r="Q324">
        <v>0</v>
      </c>
      <c r="R324">
        <v>100</v>
      </c>
      <c r="S324">
        <v>1</v>
      </c>
      <c r="T324" s="1">
        <v>42864</v>
      </c>
      <c r="U324" t="s">
        <v>28</v>
      </c>
      <c r="V324" t="s">
        <v>20702</v>
      </c>
      <c r="W324" t="s">
        <v>20710</v>
      </c>
      <c r="X324" t="s">
        <v>20668</v>
      </c>
      <c r="Y324" t="s">
        <v>20671</v>
      </c>
      <c r="Z324">
        <v>5</v>
      </c>
      <c r="AA324" t="s">
        <v>20630</v>
      </c>
    </row>
    <row r="325" spans="1:27" x14ac:dyDescent="0.3">
      <c r="A325">
        <v>18435806</v>
      </c>
      <c r="B325" t="s">
        <v>862</v>
      </c>
      <c r="C325">
        <v>1</v>
      </c>
      <c r="D325" t="s">
        <v>21</v>
      </c>
      <c r="E325" t="s">
        <v>863</v>
      </c>
      <c r="F325" t="s">
        <v>74</v>
      </c>
      <c r="G325" t="s">
        <v>75</v>
      </c>
      <c r="H325">
        <v>77.324351800000002</v>
      </c>
      <c r="I325">
        <v>28.686955600000001</v>
      </c>
      <c r="J325" t="s">
        <v>548</v>
      </c>
      <c r="K325" t="s">
        <v>26</v>
      </c>
      <c r="L325" t="s">
        <v>27</v>
      </c>
      <c r="M325" t="s">
        <v>27</v>
      </c>
      <c r="N325" t="s">
        <v>27</v>
      </c>
      <c r="O325" t="s">
        <v>27</v>
      </c>
      <c r="P325">
        <v>1</v>
      </c>
      <c r="Q325">
        <v>0</v>
      </c>
      <c r="R325">
        <v>400</v>
      </c>
      <c r="S325">
        <v>1</v>
      </c>
      <c r="T325" s="1">
        <v>42502</v>
      </c>
      <c r="U325" t="s">
        <v>28</v>
      </c>
      <c r="V325" t="s">
        <v>20702</v>
      </c>
      <c r="W325" t="s">
        <v>20710</v>
      </c>
      <c r="X325" t="s">
        <v>20661</v>
      </c>
      <c r="Y325" t="s">
        <v>20671</v>
      </c>
      <c r="Z325">
        <v>5</v>
      </c>
      <c r="AA325" t="s">
        <v>20630</v>
      </c>
    </row>
    <row r="326" spans="1:27" x14ac:dyDescent="0.3">
      <c r="A326">
        <v>18435303</v>
      </c>
      <c r="B326" t="s">
        <v>864</v>
      </c>
      <c r="C326">
        <v>1</v>
      </c>
      <c r="D326" t="s">
        <v>21</v>
      </c>
      <c r="E326" t="s">
        <v>865</v>
      </c>
      <c r="F326" t="s">
        <v>23</v>
      </c>
      <c r="G326" t="s">
        <v>24</v>
      </c>
      <c r="H326">
        <v>77.276569300000006</v>
      </c>
      <c r="I326">
        <v>28.650919699999999</v>
      </c>
      <c r="J326" t="s">
        <v>699</v>
      </c>
      <c r="K326" t="s">
        <v>26</v>
      </c>
      <c r="L326" t="s">
        <v>27</v>
      </c>
      <c r="M326" t="s">
        <v>27</v>
      </c>
      <c r="N326" t="s">
        <v>27</v>
      </c>
      <c r="O326" t="s">
        <v>27</v>
      </c>
      <c r="P326">
        <v>1</v>
      </c>
      <c r="Q326">
        <v>0</v>
      </c>
      <c r="R326">
        <v>250</v>
      </c>
      <c r="S326">
        <v>1</v>
      </c>
      <c r="T326" s="1">
        <v>42877</v>
      </c>
      <c r="U326" t="s">
        <v>28</v>
      </c>
      <c r="V326" t="s">
        <v>20702</v>
      </c>
      <c r="W326" t="s">
        <v>20710</v>
      </c>
      <c r="X326" t="s">
        <v>20668</v>
      </c>
      <c r="Y326" t="s">
        <v>20671</v>
      </c>
      <c r="Z326">
        <v>5</v>
      </c>
      <c r="AA326" t="s">
        <v>20630</v>
      </c>
    </row>
    <row r="327" spans="1:27" x14ac:dyDescent="0.3">
      <c r="A327">
        <v>18168122</v>
      </c>
      <c r="B327" t="s">
        <v>866</v>
      </c>
      <c r="C327">
        <v>1</v>
      </c>
      <c r="D327" t="s">
        <v>21</v>
      </c>
      <c r="E327" t="s">
        <v>867</v>
      </c>
      <c r="F327" t="s">
        <v>608</v>
      </c>
      <c r="G327" t="s">
        <v>609</v>
      </c>
      <c r="H327">
        <v>77.193738400000001</v>
      </c>
      <c r="I327">
        <v>28.527825</v>
      </c>
      <c r="J327" t="s">
        <v>868</v>
      </c>
      <c r="K327" t="s">
        <v>26</v>
      </c>
      <c r="L327" t="s">
        <v>27</v>
      </c>
      <c r="M327" t="s">
        <v>27</v>
      </c>
      <c r="N327" t="s">
        <v>27</v>
      </c>
      <c r="O327" t="s">
        <v>27</v>
      </c>
      <c r="P327">
        <v>1</v>
      </c>
      <c r="Q327">
        <v>0</v>
      </c>
      <c r="R327">
        <v>250</v>
      </c>
      <c r="S327">
        <v>1</v>
      </c>
      <c r="T327" s="1">
        <v>40681</v>
      </c>
      <c r="U327" t="s">
        <v>28</v>
      </c>
      <c r="V327" t="s">
        <v>20702</v>
      </c>
      <c r="W327" t="s">
        <v>20710</v>
      </c>
      <c r="X327" t="s">
        <v>20663</v>
      </c>
      <c r="Y327" t="s">
        <v>20671</v>
      </c>
      <c r="Z327">
        <v>5</v>
      </c>
      <c r="AA327" t="s">
        <v>20630</v>
      </c>
    </row>
    <row r="328" spans="1:27" x14ac:dyDescent="0.3">
      <c r="A328">
        <v>18489541</v>
      </c>
      <c r="B328" t="s">
        <v>353</v>
      </c>
      <c r="C328">
        <v>1</v>
      </c>
      <c r="D328" t="s">
        <v>21</v>
      </c>
      <c r="E328" t="s">
        <v>869</v>
      </c>
      <c r="F328" t="s">
        <v>176</v>
      </c>
      <c r="G328" t="s">
        <v>177</v>
      </c>
      <c r="H328">
        <v>77.145957699999997</v>
      </c>
      <c r="I328">
        <v>28.493198</v>
      </c>
      <c r="J328" t="s">
        <v>870</v>
      </c>
      <c r="K328" t="s">
        <v>26</v>
      </c>
      <c r="L328" t="s">
        <v>27</v>
      </c>
      <c r="M328" t="s">
        <v>27</v>
      </c>
      <c r="N328" t="s">
        <v>27</v>
      </c>
      <c r="O328" t="s">
        <v>27</v>
      </c>
      <c r="P328">
        <v>1</v>
      </c>
      <c r="Q328">
        <v>0</v>
      </c>
      <c r="R328">
        <v>250</v>
      </c>
      <c r="S328">
        <v>1</v>
      </c>
      <c r="T328" s="1">
        <v>42143</v>
      </c>
      <c r="U328" t="s">
        <v>28</v>
      </c>
      <c r="V328" t="s">
        <v>20702</v>
      </c>
      <c r="W328" t="s">
        <v>20710</v>
      </c>
      <c r="X328" t="s">
        <v>20669</v>
      </c>
      <c r="Y328" t="s">
        <v>20671</v>
      </c>
      <c r="Z328">
        <v>5</v>
      </c>
      <c r="AA328" t="s">
        <v>20630</v>
      </c>
    </row>
    <row r="329" spans="1:27" x14ac:dyDescent="0.3">
      <c r="A329">
        <v>18451166</v>
      </c>
      <c r="B329" t="s">
        <v>871</v>
      </c>
      <c r="C329">
        <v>1</v>
      </c>
      <c r="D329" t="s">
        <v>21</v>
      </c>
      <c r="E329" t="s">
        <v>872</v>
      </c>
      <c r="F329" t="s">
        <v>126</v>
      </c>
      <c r="G329" t="s">
        <v>127</v>
      </c>
      <c r="H329">
        <v>77.141968300000002</v>
      </c>
      <c r="I329">
        <v>28.658236599999999</v>
      </c>
      <c r="J329" t="s">
        <v>673</v>
      </c>
      <c r="K329" t="s">
        <v>26</v>
      </c>
      <c r="L329" t="s">
        <v>27</v>
      </c>
      <c r="M329" t="s">
        <v>27</v>
      </c>
      <c r="N329" t="s">
        <v>27</v>
      </c>
      <c r="O329" t="s">
        <v>27</v>
      </c>
      <c r="P329">
        <v>1</v>
      </c>
      <c r="Q329">
        <v>0</v>
      </c>
      <c r="R329">
        <v>250</v>
      </c>
      <c r="S329">
        <v>1</v>
      </c>
      <c r="T329" s="1">
        <v>42505</v>
      </c>
      <c r="U329" t="s">
        <v>28</v>
      </c>
      <c r="V329" t="s">
        <v>20702</v>
      </c>
      <c r="W329" t="s">
        <v>20710</v>
      </c>
      <c r="X329" t="s">
        <v>20661</v>
      </c>
      <c r="Y329" t="s">
        <v>20671</v>
      </c>
      <c r="Z329">
        <v>5</v>
      </c>
      <c r="AA329" t="s">
        <v>20630</v>
      </c>
    </row>
    <row r="330" spans="1:27" x14ac:dyDescent="0.3">
      <c r="A330">
        <v>310952</v>
      </c>
      <c r="B330" t="s">
        <v>873</v>
      </c>
      <c r="C330">
        <v>1</v>
      </c>
      <c r="D330" t="s">
        <v>21</v>
      </c>
      <c r="E330" t="s">
        <v>874</v>
      </c>
      <c r="F330" t="s">
        <v>44</v>
      </c>
      <c r="G330" t="s">
        <v>45</v>
      </c>
      <c r="H330">
        <v>77.218824699999999</v>
      </c>
      <c r="I330">
        <v>28.709185399999999</v>
      </c>
      <c r="J330" t="s">
        <v>515</v>
      </c>
      <c r="K330" t="s">
        <v>26</v>
      </c>
      <c r="L330" t="s">
        <v>27</v>
      </c>
      <c r="M330" t="s">
        <v>27</v>
      </c>
      <c r="N330" t="s">
        <v>27</v>
      </c>
      <c r="O330" t="s">
        <v>27</v>
      </c>
      <c r="P330">
        <v>1</v>
      </c>
      <c r="Q330">
        <v>0</v>
      </c>
      <c r="R330">
        <v>50</v>
      </c>
      <c r="S330">
        <v>1</v>
      </c>
      <c r="T330" s="1">
        <v>40322</v>
      </c>
      <c r="U330" t="s">
        <v>28</v>
      </c>
      <c r="V330" t="s">
        <v>20702</v>
      </c>
      <c r="W330" t="s">
        <v>20710</v>
      </c>
      <c r="X330" t="s">
        <v>20667</v>
      </c>
      <c r="Y330" t="s">
        <v>20671</v>
      </c>
      <c r="Z330">
        <v>5</v>
      </c>
      <c r="AA330" t="s">
        <v>20630</v>
      </c>
    </row>
    <row r="331" spans="1:27" x14ac:dyDescent="0.3">
      <c r="A331">
        <v>18468524</v>
      </c>
      <c r="B331" t="s">
        <v>875</v>
      </c>
      <c r="C331">
        <v>1</v>
      </c>
      <c r="D331" t="s">
        <v>21</v>
      </c>
      <c r="E331" t="s">
        <v>876</v>
      </c>
      <c r="F331" t="s">
        <v>269</v>
      </c>
      <c r="G331" t="s">
        <v>270</v>
      </c>
      <c r="H331">
        <v>77.190167299999999</v>
      </c>
      <c r="I331">
        <v>28.526619199999999</v>
      </c>
      <c r="J331" t="s">
        <v>877</v>
      </c>
      <c r="K331" t="s">
        <v>26</v>
      </c>
      <c r="L331" t="s">
        <v>27</v>
      </c>
      <c r="M331" t="s">
        <v>27</v>
      </c>
      <c r="N331" t="s">
        <v>27</v>
      </c>
      <c r="O331" t="s">
        <v>27</v>
      </c>
      <c r="P331">
        <v>1</v>
      </c>
      <c r="Q331">
        <v>0</v>
      </c>
      <c r="R331">
        <v>250</v>
      </c>
      <c r="S331">
        <v>1</v>
      </c>
      <c r="T331" s="1">
        <v>42517</v>
      </c>
      <c r="U331" t="s">
        <v>28</v>
      </c>
      <c r="V331" t="s">
        <v>20702</v>
      </c>
      <c r="W331" t="s">
        <v>20710</v>
      </c>
      <c r="X331" t="s">
        <v>20661</v>
      </c>
      <c r="Y331" t="s">
        <v>20671</v>
      </c>
      <c r="Z331">
        <v>5</v>
      </c>
      <c r="AA331" t="s">
        <v>20630</v>
      </c>
    </row>
    <row r="332" spans="1:27" x14ac:dyDescent="0.3">
      <c r="A332">
        <v>9194</v>
      </c>
      <c r="B332" t="s">
        <v>878</v>
      </c>
      <c r="C332">
        <v>1</v>
      </c>
      <c r="D332" t="s">
        <v>21</v>
      </c>
      <c r="E332" t="s">
        <v>879</v>
      </c>
      <c r="F332" t="s">
        <v>91</v>
      </c>
      <c r="G332" t="s">
        <v>92</v>
      </c>
      <c r="H332">
        <v>77.066295100000005</v>
      </c>
      <c r="I332">
        <v>28.680105600000001</v>
      </c>
      <c r="J332" t="s">
        <v>559</v>
      </c>
      <c r="K332" t="s">
        <v>26</v>
      </c>
      <c r="L332" t="s">
        <v>27</v>
      </c>
      <c r="M332" t="s">
        <v>27</v>
      </c>
      <c r="N332" t="s">
        <v>27</v>
      </c>
      <c r="O332" t="s">
        <v>27</v>
      </c>
      <c r="P332">
        <v>1</v>
      </c>
      <c r="Q332">
        <v>0</v>
      </c>
      <c r="R332">
        <v>100</v>
      </c>
      <c r="S332">
        <v>1</v>
      </c>
      <c r="T332" s="1">
        <v>40685</v>
      </c>
      <c r="U332" t="s">
        <v>28</v>
      </c>
      <c r="V332" t="s">
        <v>20702</v>
      </c>
      <c r="W332" t="s">
        <v>20710</v>
      </c>
      <c r="X332" t="s">
        <v>20663</v>
      </c>
      <c r="Y332" t="s">
        <v>20671</v>
      </c>
      <c r="Z332">
        <v>5</v>
      </c>
      <c r="AA332" t="s">
        <v>20630</v>
      </c>
    </row>
    <row r="333" spans="1:27" x14ac:dyDescent="0.3">
      <c r="A333">
        <v>18371391</v>
      </c>
      <c r="B333" t="s">
        <v>880</v>
      </c>
      <c r="C333">
        <v>1</v>
      </c>
      <c r="D333" t="s">
        <v>21</v>
      </c>
      <c r="E333" t="s">
        <v>881</v>
      </c>
      <c r="F333" t="s">
        <v>91</v>
      </c>
      <c r="G333" t="s">
        <v>92</v>
      </c>
      <c r="H333">
        <v>77.064275600000002</v>
      </c>
      <c r="I333">
        <v>28.677968499999999</v>
      </c>
      <c r="J333" t="s">
        <v>699</v>
      </c>
      <c r="K333" t="s">
        <v>26</v>
      </c>
      <c r="L333" t="s">
        <v>27</v>
      </c>
      <c r="M333" t="s">
        <v>27</v>
      </c>
      <c r="N333" t="s">
        <v>27</v>
      </c>
      <c r="O333" t="s">
        <v>27</v>
      </c>
      <c r="P333">
        <v>1</v>
      </c>
      <c r="Q333">
        <v>0</v>
      </c>
      <c r="R333">
        <v>100</v>
      </c>
      <c r="S333">
        <v>1</v>
      </c>
      <c r="T333" s="1">
        <v>42134</v>
      </c>
      <c r="U333" t="s">
        <v>28</v>
      </c>
      <c r="V333" t="s">
        <v>20702</v>
      </c>
      <c r="W333" t="s">
        <v>20710</v>
      </c>
      <c r="X333" t="s">
        <v>20669</v>
      </c>
      <c r="Y333" t="s">
        <v>20671</v>
      </c>
      <c r="Z333">
        <v>5</v>
      </c>
      <c r="AA333" t="s">
        <v>20630</v>
      </c>
    </row>
    <row r="334" spans="1:27" x14ac:dyDescent="0.3">
      <c r="A334">
        <v>18421038</v>
      </c>
      <c r="B334" t="s">
        <v>882</v>
      </c>
      <c r="C334">
        <v>1</v>
      </c>
      <c r="D334" t="s">
        <v>21</v>
      </c>
      <c r="E334" t="s">
        <v>883</v>
      </c>
      <c r="F334" t="s">
        <v>196</v>
      </c>
      <c r="G334" t="s">
        <v>197</v>
      </c>
      <c r="H334">
        <v>77.181133000000003</v>
      </c>
      <c r="I334">
        <v>28.537381</v>
      </c>
      <c r="J334" t="s">
        <v>499</v>
      </c>
      <c r="K334" t="s">
        <v>26</v>
      </c>
      <c r="L334" t="s">
        <v>27</v>
      </c>
      <c r="M334" t="s">
        <v>27</v>
      </c>
      <c r="N334" t="s">
        <v>27</v>
      </c>
      <c r="O334" t="s">
        <v>27</v>
      </c>
      <c r="P334">
        <v>1</v>
      </c>
      <c r="Q334">
        <v>0</v>
      </c>
      <c r="R334">
        <v>450</v>
      </c>
      <c r="S334">
        <v>1</v>
      </c>
      <c r="T334" s="1">
        <v>41057</v>
      </c>
      <c r="U334" t="s">
        <v>28</v>
      </c>
      <c r="V334" t="s">
        <v>20702</v>
      </c>
      <c r="W334" t="s">
        <v>20710</v>
      </c>
      <c r="X334" t="s">
        <v>20665</v>
      </c>
      <c r="Y334" t="s">
        <v>20671</v>
      </c>
      <c r="Z334">
        <v>5</v>
      </c>
      <c r="AA334" t="s">
        <v>20630</v>
      </c>
    </row>
    <row r="335" spans="1:27" x14ac:dyDescent="0.3">
      <c r="A335">
        <v>18412894</v>
      </c>
      <c r="B335" t="s">
        <v>884</v>
      </c>
      <c r="C335">
        <v>1</v>
      </c>
      <c r="D335" t="s">
        <v>21</v>
      </c>
      <c r="E335" t="s">
        <v>885</v>
      </c>
      <c r="F335" t="s">
        <v>196</v>
      </c>
      <c r="G335" t="s">
        <v>197</v>
      </c>
      <c r="H335">
        <v>77.185551500000003</v>
      </c>
      <c r="I335">
        <v>28.540851400000001</v>
      </c>
      <c r="J335" t="s">
        <v>697</v>
      </c>
      <c r="K335" t="s">
        <v>26</v>
      </c>
      <c r="L335" t="s">
        <v>27</v>
      </c>
      <c r="M335" t="s">
        <v>27</v>
      </c>
      <c r="N335" t="s">
        <v>27</v>
      </c>
      <c r="O335" t="s">
        <v>27</v>
      </c>
      <c r="P335">
        <v>1</v>
      </c>
      <c r="Q335">
        <v>0</v>
      </c>
      <c r="R335">
        <v>100</v>
      </c>
      <c r="S335">
        <v>1</v>
      </c>
      <c r="T335" s="1">
        <v>42856</v>
      </c>
      <c r="U335" t="s">
        <v>28</v>
      </c>
      <c r="V335" t="s">
        <v>20702</v>
      </c>
      <c r="W335" t="s">
        <v>20710</v>
      </c>
      <c r="X335" t="s">
        <v>20668</v>
      </c>
      <c r="Y335" t="s">
        <v>20671</v>
      </c>
      <c r="Z335">
        <v>5</v>
      </c>
      <c r="AA335" t="s">
        <v>20630</v>
      </c>
    </row>
    <row r="336" spans="1:27" x14ac:dyDescent="0.3">
      <c r="A336">
        <v>18423857</v>
      </c>
      <c r="B336" t="s">
        <v>886</v>
      </c>
      <c r="C336">
        <v>1</v>
      </c>
      <c r="D336" t="s">
        <v>21</v>
      </c>
      <c r="E336" t="s">
        <v>887</v>
      </c>
      <c r="F336" t="s">
        <v>888</v>
      </c>
      <c r="G336" t="s">
        <v>889</v>
      </c>
      <c r="H336">
        <v>77.293983699999998</v>
      </c>
      <c r="I336">
        <v>28.689384700000002</v>
      </c>
      <c r="J336" t="s">
        <v>788</v>
      </c>
      <c r="K336" t="s">
        <v>26</v>
      </c>
      <c r="L336" t="s">
        <v>27</v>
      </c>
      <c r="M336" t="s">
        <v>27</v>
      </c>
      <c r="N336" t="s">
        <v>27</v>
      </c>
      <c r="O336" t="s">
        <v>27</v>
      </c>
      <c r="P336">
        <v>1</v>
      </c>
      <c r="Q336">
        <v>0</v>
      </c>
      <c r="R336">
        <v>150</v>
      </c>
      <c r="S336">
        <v>1</v>
      </c>
      <c r="T336" s="1">
        <v>41398</v>
      </c>
      <c r="U336" t="s">
        <v>28</v>
      </c>
      <c r="V336" t="s">
        <v>20702</v>
      </c>
      <c r="W336" t="s">
        <v>20710</v>
      </c>
      <c r="X336" t="s">
        <v>20658</v>
      </c>
      <c r="Y336" t="s">
        <v>20671</v>
      </c>
      <c r="Z336">
        <v>5</v>
      </c>
      <c r="AA336" t="s">
        <v>20630</v>
      </c>
    </row>
    <row r="337" spans="1:27" x14ac:dyDescent="0.3">
      <c r="A337">
        <v>18291209</v>
      </c>
      <c r="B337" t="s">
        <v>890</v>
      </c>
      <c r="C337">
        <v>1</v>
      </c>
      <c r="D337" t="s">
        <v>21</v>
      </c>
      <c r="E337" t="s">
        <v>891</v>
      </c>
      <c r="F337" t="s">
        <v>407</v>
      </c>
      <c r="G337" t="s">
        <v>408</v>
      </c>
      <c r="H337">
        <v>77.2774778</v>
      </c>
      <c r="I337">
        <v>28.630775799999999</v>
      </c>
      <c r="J337" t="s">
        <v>892</v>
      </c>
      <c r="K337" t="s">
        <v>26</v>
      </c>
      <c r="L337" t="s">
        <v>27</v>
      </c>
      <c r="M337" t="s">
        <v>27</v>
      </c>
      <c r="N337" t="s">
        <v>27</v>
      </c>
      <c r="O337" t="s">
        <v>27</v>
      </c>
      <c r="P337">
        <v>1</v>
      </c>
      <c r="Q337">
        <v>0</v>
      </c>
      <c r="R337">
        <v>250</v>
      </c>
      <c r="S337">
        <v>1</v>
      </c>
      <c r="T337" s="1">
        <v>42876</v>
      </c>
      <c r="U337" t="s">
        <v>28</v>
      </c>
      <c r="V337" t="s">
        <v>20702</v>
      </c>
      <c r="W337" t="s">
        <v>20710</v>
      </c>
      <c r="X337" t="s">
        <v>20668</v>
      </c>
      <c r="Y337" t="s">
        <v>20671</v>
      </c>
      <c r="Z337">
        <v>5</v>
      </c>
      <c r="AA337" t="s">
        <v>20630</v>
      </c>
    </row>
    <row r="338" spans="1:27" x14ac:dyDescent="0.3">
      <c r="A338">
        <v>18420433</v>
      </c>
      <c r="B338" t="s">
        <v>893</v>
      </c>
      <c r="C338">
        <v>1</v>
      </c>
      <c r="D338" t="s">
        <v>21</v>
      </c>
      <c r="E338" t="s">
        <v>894</v>
      </c>
      <c r="F338" t="s">
        <v>895</v>
      </c>
      <c r="G338" t="s">
        <v>896</v>
      </c>
      <c r="H338">
        <v>77.173859399999998</v>
      </c>
      <c r="I338">
        <v>28.644729900000002</v>
      </c>
      <c r="J338" t="s">
        <v>499</v>
      </c>
      <c r="K338" t="s">
        <v>26</v>
      </c>
      <c r="L338" t="s">
        <v>27</v>
      </c>
      <c r="M338" t="s">
        <v>27</v>
      </c>
      <c r="N338" t="s">
        <v>27</v>
      </c>
      <c r="O338" t="s">
        <v>27</v>
      </c>
      <c r="P338">
        <v>1</v>
      </c>
      <c r="Q338">
        <v>0</v>
      </c>
      <c r="R338">
        <v>400</v>
      </c>
      <c r="S338">
        <v>1</v>
      </c>
      <c r="T338" s="1">
        <v>41378</v>
      </c>
      <c r="U338" t="s">
        <v>28</v>
      </c>
      <c r="V338" t="s">
        <v>20702</v>
      </c>
      <c r="W338" t="s">
        <v>20710</v>
      </c>
      <c r="X338" t="s">
        <v>20658</v>
      </c>
      <c r="Y338" t="s">
        <v>20671</v>
      </c>
      <c r="Z338">
        <v>4</v>
      </c>
      <c r="AA338" t="s">
        <v>20673</v>
      </c>
    </row>
    <row r="339" spans="1:27" x14ac:dyDescent="0.3">
      <c r="A339">
        <v>18336472</v>
      </c>
      <c r="B339" t="s">
        <v>897</v>
      </c>
      <c r="C339">
        <v>1</v>
      </c>
      <c r="D339" t="s">
        <v>21</v>
      </c>
      <c r="E339" t="s">
        <v>898</v>
      </c>
      <c r="F339" t="s">
        <v>158</v>
      </c>
      <c r="G339" t="s">
        <v>159</v>
      </c>
      <c r="H339">
        <v>77.209928399999995</v>
      </c>
      <c r="I339">
        <v>28.5600874</v>
      </c>
      <c r="J339" t="s">
        <v>572</v>
      </c>
      <c r="K339" t="s">
        <v>26</v>
      </c>
      <c r="L339" t="s">
        <v>27</v>
      </c>
      <c r="M339" t="s">
        <v>27</v>
      </c>
      <c r="N339" t="s">
        <v>27</v>
      </c>
      <c r="O339" t="s">
        <v>27</v>
      </c>
      <c r="P339">
        <v>1</v>
      </c>
      <c r="Q339">
        <v>0</v>
      </c>
      <c r="R339">
        <v>250</v>
      </c>
      <c r="S339">
        <v>1</v>
      </c>
      <c r="T339" s="1">
        <v>40649</v>
      </c>
      <c r="U339" t="s">
        <v>28</v>
      </c>
      <c r="V339" t="s">
        <v>20702</v>
      </c>
      <c r="W339" t="s">
        <v>20710</v>
      </c>
      <c r="X339" t="s">
        <v>20663</v>
      </c>
      <c r="Y339" t="s">
        <v>20671</v>
      </c>
      <c r="Z339">
        <v>4</v>
      </c>
      <c r="AA339" t="s">
        <v>20673</v>
      </c>
    </row>
    <row r="340" spans="1:27" x14ac:dyDescent="0.3">
      <c r="A340">
        <v>18419915</v>
      </c>
      <c r="B340" t="s">
        <v>899</v>
      </c>
      <c r="C340">
        <v>1</v>
      </c>
      <c r="D340" t="s">
        <v>21</v>
      </c>
      <c r="E340" t="s">
        <v>900</v>
      </c>
      <c r="F340" t="s">
        <v>78</v>
      </c>
      <c r="G340" t="s">
        <v>79</v>
      </c>
      <c r="H340">
        <v>77.262304999999998</v>
      </c>
      <c r="I340">
        <v>28.576460699999998</v>
      </c>
      <c r="J340" t="s">
        <v>502</v>
      </c>
      <c r="K340" t="s">
        <v>26</v>
      </c>
      <c r="L340" t="s">
        <v>27</v>
      </c>
      <c r="M340" t="s">
        <v>27</v>
      </c>
      <c r="N340" t="s">
        <v>27</v>
      </c>
      <c r="O340" t="s">
        <v>27</v>
      </c>
      <c r="P340">
        <v>1</v>
      </c>
      <c r="Q340">
        <v>0</v>
      </c>
      <c r="R340">
        <v>350</v>
      </c>
      <c r="S340">
        <v>1</v>
      </c>
      <c r="T340" s="1">
        <v>41003</v>
      </c>
      <c r="U340" t="s">
        <v>28</v>
      </c>
      <c r="V340" t="s">
        <v>20702</v>
      </c>
      <c r="W340" t="s">
        <v>20710</v>
      </c>
      <c r="X340" t="s">
        <v>20665</v>
      </c>
      <c r="Y340" t="s">
        <v>20671</v>
      </c>
      <c r="Z340">
        <v>4</v>
      </c>
      <c r="AA340" t="s">
        <v>20673</v>
      </c>
    </row>
    <row r="341" spans="1:27" x14ac:dyDescent="0.3">
      <c r="A341">
        <v>18416842</v>
      </c>
      <c r="B341" t="s">
        <v>901</v>
      </c>
      <c r="C341">
        <v>1</v>
      </c>
      <c r="D341" t="s">
        <v>21</v>
      </c>
      <c r="E341" t="s">
        <v>902</v>
      </c>
      <c r="F341" t="s">
        <v>38</v>
      </c>
      <c r="G341" t="s">
        <v>39</v>
      </c>
      <c r="H341">
        <v>77.125280700000005</v>
      </c>
      <c r="I341">
        <v>28.545777600000001</v>
      </c>
      <c r="J341" t="s">
        <v>562</v>
      </c>
      <c r="K341" t="s">
        <v>26</v>
      </c>
      <c r="L341" t="s">
        <v>27</v>
      </c>
      <c r="M341" t="s">
        <v>27</v>
      </c>
      <c r="N341" t="s">
        <v>27</v>
      </c>
      <c r="O341" t="s">
        <v>27</v>
      </c>
      <c r="P341">
        <v>1</v>
      </c>
      <c r="Q341">
        <v>0</v>
      </c>
      <c r="R341">
        <v>350</v>
      </c>
      <c r="S341">
        <v>1</v>
      </c>
      <c r="T341" s="1">
        <v>40637</v>
      </c>
      <c r="U341" t="s">
        <v>28</v>
      </c>
      <c r="V341" t="s">
        <v>20702</v>
      </c>
      <c r="W341" t="s">
        <v>20710</v>
      </c>
      <c r="X341" t="s">
        <v>20663</v>
      </c>
      <c r="Y341" t="s">
        <v>20671</v>
      </c>
      <c r="Z341">
        <v>4</v>
      </c>
      <c r="AA341" t="s">
        <v>20673</v>
      </c>
    </row>
    <row r="342" spans="1:27" x14ac:dyDescent="0.3">
      <c r="A342">
        <v>18492029</v>
      </c>
      <c r="B342" t="s">
        <v>413</v>
      </c>
      <c r="C342">
        <v>1</v>
      </c>
      <c r="D342" t="s">
        <v>21</v>
      </c>
      <c r="E342" t="s">
        <v>903</v>
      </c>
      <c r="F342" t="s">
        <v>176</v>
      </c>
      <c r="G342" t="s">
        <v>177</v>
      </c>
      <c r="H342">
        <v>77.148213400000003</v>
      </c>
      <c r="I342">
        <v>28.493234099999999</v>
      </c>
      <c r="J342" t="s">
        <v>567</v>
      </c>
      <c r="K342" t="s">
        <v>26</v>
      </c>
      <c r="L342" t="s">
        <v>27</v>
      </c>
      <c r="M342" t="s">
        <v>27</v>
      </c>
      <c r="N342" t="s">
        <v>27</v>
      </c>
      <c r="O342" t="s">
        <v>27</v>
      </c>
      <c r="P342">
        <v>1</v>
      </c>
      <c r="Q342">
        <v>0</v>
      </c>
      <c r="R342">
        <v>400</v>
      </c>
      <c r="S342">
        <v>1</v>
      </c>
      <c r="T342" s="1">
        <v>40638</v>
      </c>
      <c r="U342" t="s">
        <v>28</v>
      </c>
      <c r="V342" t="s">
        <v>20702</v>
      </c>
      <c r="W342" t="s">
        <v>20710</v>
      </c>
      <c r="X342" t="s">
        <v>20663</v>
      </c>
      <c r="Y342" t="s">
        <v>20671</v>
      </c>
      <c r="Z342">
        <v>4</v>
      </c>
      <c r="AA342" t="s">
        <v>20673</v>
      </c>
    </row>
    <row r="343" spans="1:27" x14ac:dyDescent="0.3">
      <c r="A343">
        <v>18352672</v>
      </c>
      <c r="B343" t="s">
        <v>904</v>
      </c>
      <c r="C343">
        <v>1</v>
      </c>
      <c r="D343" t="s">
        <v>21</v>
      </c>
      <c r="E343" t="s">
        <v>905</v>
      </c>
      <c r="F343" t="s">
        <v>176</v>
      </c>
      <c r="G343" t="s">
        <v>177</v>
      </c>
      <c r="H343">
        <v>77.125762399999999</v>
      </c>
      <c r="I343">
        <v>28.479847800000002</v>
      </c>
      <c r="J343" t="s">
        <v>722</v>
      </c>
      <c r="K343" t="s">
        <v>26</v>
      </c>
      <c r="L343" t="s">
        <v>27</v>
      </c>
      <c r="M343" t="s">
        <v>27</v>
      </c>
      <c r="N343" t="s">
        <v>27</v>
      </c>
      <c r="O343" t="s">
        <v>27</v>
      </c>
      <c r="P343">
        <v>1</v>
      </c>
      <c r="Q343">
        <v>0</v>
      </c>
      <c r="R343">
        <v>150</v>
      </c>
      <c r="S343">
        <v>1</v>
      </c>
      <c r="T343" s="1">
        <v>42847</v>
      </c>
      <c r="U343" t="s">
        <v>28</v>
      </c>
      <c r="V343" t="s">
        <v>20702</v>
      </c>
      <c r="W343" t="s">
        <v>20710</v>
      </c>
      <c r="X343" t="s">
        <v>20668</v>
      </c>
      <c r="Y343" t="s">
        <v>20671</v>
      </c>
      <c r="Z343">
        <v>4</v>
      </c>
      <c r="AA343" t="s">
        <v>20673</v>
      </c>
    </row>
    <row r="344" spans="1:27" x14ac:dyDescent="0.3">
      <c r="A344">
        <v>18492033</v>
      </c>
      <c r="B344" t="s">
        <v>906</v>
      </c>
      <c r="C344">
        <v>1</v>
      </c>
      <c r="D344" t="s">
        <v>21</v>
      </c>
      <c r="E344" t="s">
        <v>907</v>
      </c>
      <c r="F344" t="s">
        <v>176</v>
      </c>
      <c r="G344" t="s">
        <v>177</v>
      </c>
      <c r="H344">
        <v>77.146535799999995</v>
      </c>
      <c r="I344">
        <v>28.4925721</v>
      </c>
      <c r="J344" t="s">
        <v>525</v>
      </c>
      <c r="K344" t="s">
        <v>26</v>
      </c>
      <c r="L344" t="s">
        <v>27</v>
      </c>
      <c r="M344" t="s">
        <v>27</v>
      </c>
      <c r="N344" t="s">
        <v>27</v>
      </c>
      <c r="O344" t="s">
        <v>27</v>
      </c>
      <c r="P344">
        <v>1</v>
      </c>
      <c r="Q344">
        <v>0</v>
      </c>
      <c r="R344">
        <v>350</v>
      </c>
      <c r="S344">
        <v>1</v>
      </c>
      <c r="T344" s="1">
        <v>43205</v>
      </c>
      <c r="U344" t="s">
        <v>28</v>
      </c>
      <c r="V344" t="s">
        <v>20702</v>
      </c>
      <c r="W344" t="s">
        <v>20710</v>
      </c>
      <c r="X344" t="s">
        <v>20662</v>
      </c>
      <c r="Y344" t="s">
        <v>20671</v>
      </c>
      <c r="Z344">
        <v>4</v>
      </c>
      <c r="AA344" t="s">
        <v>20673</v>
      </c>
    </row>
    <row r="345" spans="1:27" x14ac:dyDescent="0.3">
      <c r="A345">
        <v>18472683</v>
      </c>
      <c r="B345" t="s">
        <v>908</v>
      </c>
      <c r="C345">
        <v>1</v>
      </c>
      <c r="D345" t="s">
        <v>21</v>
      </c>
      <c r="E345" t="s">
        <v>909</v>
      </c>
      <c r="F345" t="s">
        <v>269</v>
      </c>
      <c r="G345" t="s">
        <v>270</v>
      </c>
      <c r="H345">
        <v>77.174227200000004</v>
      </c>
      <c r="I345">
        <v>28.5560668</v>
      </c>
      <c r="J345" t="s">
        <v>868</v>
      </c>
      <c r="K345" t="s">
        <v>26</v>
      </c>
      <c r="L345" t="s">
        <v>27</v>
      </c>
      <c r="M345" t="s">
        <v>27</v>
      </c>
      <c r="N345" t="s">
        <v>27</v>
      </c>
      <c r="O345" t="s">
        <v>27</v>
      </c>
      <c r="P345">
        <v>1</v>
      </c>
      <c r="Q345">
        <v>0</v>
      </c>
      <c r="R345">
        <v>400</v>
      </c>
      <c r="S345">
        <v>1</v>
      </c>
      <c r="T345" s="1">
        <v>42122</v>
      </c>
      <c r="U345" t="s">
        <v>28</v>
      </c>
      <c r="V345" t="s">
        <v>20702</v>
      </c>
      <c r="W345" t="s">
        <v>20710</v>
      </c>
      <c r="X345" t="s">
        <v>20669</v>
      </c>
      <c r="Y345" t="s">
        <v>20671</v>
      </c>
      <c r="Z345">
        <v>4</v>
      </c>
      <c r="AA345" t="s">
        <v>20673</v>
      </c>
    </row>
    <row r="346" spans="1:27" x14ac:dyDescent="0.3">
      <c r="A346">
        <v>306678</v>
      </c>
      <c r="B346" t="s">
        <v>910</v>
      </c>
      <c r="C346">
        <v>1</v>
      </c>
      <c r="D346" t="s">
        <v>21</v>
      </c>
      <c r="E346" t="s">
        <v>911</v>
      </c>
      <c r="F346" t="s">
        <v>50</v>
      </c>
      <c r="G346" t="s">
        <v>51</v>
      </c>
      <c r="H346">
        <v>76.986939599999999</v>
      </c>
      <c r="I346">
        <v>28.605341200000002</v>
      </c>
      <c r="J346" t="s">
        <v>688</v>
      </c>
      <c r="K346" t="s">
        <v>26</v>
      </c>
      <c r="L346" t="s">
        <v>27</v>
      </c>
      <c r="M346" t="s">
        <v>27</v>
      </c>
      <c r="N346" t="s">
        <v>27</v>
      </c>
      <c r="O346" t="s">
        <v>27</v>
      </c>
      <c r="P346">
        <v>1</v>
      </c>
      <c r="Q346">
        <v>0</v>
      </c>
      <c r="R346">
        <v>100</v>
      </c>
      <c r="S346">
        <v>1</v>
      </c>
      <c r="T346" s="1">
        <v>41753</v>
      </c>
      <c r="U346" t="s">
        <v>28</v>
      </c>
      <c r="V346" t="s">
        <v>20702</v>
      </c>
      <c r="W346" t="s">
        <v>20710</v>
      </c>
      <c r="X346" t="s">
        <v>20664</v>
      </c>
      <c r="Y346" t="s">
        <v>20671</v>
      </c>
      <c r="Z346">
        <v>4</v>
      </c>
      <c r="AA346" t="s">
        <v>20673</v>
      </c>
    </row>
    <row r="347" spans="1:27" x14ac:dyDescent="0.3">
      <c r="A347">
        <v>18359302</v>
      </c>
      <c r="B347" t="s">
        <v>912</v>
      </c>
      <c r="C347">
        <v>1</v>
      </c>
      <c r="D347" t="s">
        <v>21</v>
      </c>
      <c r="E347" t="s">
        <v>913</v>
      </c>
      <c r="F347" t="s">
        <v>50</v>
      </c>
      <c r="G347" t="s">
        <v>51</v>
      </c>
      <c r="H347">
        <v>77.000357899999997</v>
      </c>
      <c r="I347">
        <v>28.6315566</v>
      </c>
      <c r="J347" t="s">
        <v>673</v>
      </c>
      <c r="K347" t="s">
        <v>26</v>
      </c>
      <c r="L347" t="s">
        <v>27</v>
      </c>
      <c r="M347" t="s">
        <v>27</v>
      </c>
      <c r="N347" t="s">
        <v>27</v>
      </c>
      <c r="O347" t="s">
        <v>27</v>
      </c>
      <c r="P347">
        <v>1</v>
      </c>
      <c r="Q347">
        <v>0</v>
      </c>
      <c r="R347">
        <v>250</v>
      </c>
      <c r="S347">
        <v>1</v>
      </c>
      <c r="T347" s="1">
        <v>42462</v>
      </c>
      <c r="U347" t="s">
        <v>28</v>
      </c>
      <c r="V347" t="s">
        <v>20702</v>
      </c>
      <c r="W347" t="s">
        <v>20710</v>
      </c>
      <c r="X347" t="s">
        <v>20661</v>
      </c>
      <c r="Y347" t="s">
        <v>20671</v>
      </c>
      <c r="Z347">
        <v>4</v>
      </c>
      <c r="AA347" t="s">
        <v>20673</v>
      </c>
    </row>
    <row r="348" spans="1:27" x14ac:dyDescent="0.3">
      <c r="A348">
        <v>18352275</v>
      </c>
      <c r="B348" t="s">
        <v>914</v>
      </c>
      <c r="C348">
        <v>1</v>
      </c>
      <c r="D348" t="s">
        <v>21</v>
      </c>
      <c r="E348" t="s">
        <v>915</v>
      </c>
      <c r="F348" t="s">
        <v>50</v>
      </c>
      <c r="G348" t="s">
        <v>51</v>
      </c>
      <c r="H348">
        <v>76.973646900000006</v>
      </c>
      <c r="I348">
        <v>28.615987199999999</v>
      </c>
      <c r="J348" t="s">
        <v>548</v>
      </c>
      <c r="K348" t="s">
        <v>26</v>
      </c>
      <c r="L348" t="s">
        <v>27</v>
      </c>
      <c r="M348" t="s">
        <v>27</v>
      </c>
      <c r="N348" t="s">
        <v>27</v>
      </c>
      <c r="O348" t="s">
        <v>27</v>
      </c>
      <c r="P348">
        <v>1</v>
      </c>
      <c r="Q348">
        <v>0</v>
      </c>
      <c r="R348">
        <v>250</v>
      </c>
      <c r="S348">
        <v>1</v>
      </c>
      <c r="T348" s="1">
        <v>40658</v>
      </c>
      <c r="U348" t="s">
        <v>28</v>
      </c>
      <c r="V348" t="s">
        <v>20702</v>
      </c>
      <c r="W348" t="s">
        <v>20710</v>
      </c>
      <c r="X348" t="s">
        <v>20663</v>
      </c>
      <c r="Y348" t="s">
        <v>20671</v>
      </c>
      <c r="Z348">
        <v>4</v>
      </c>
      <c r="AA348" t="s">
        <v>20673</v>
      </c>
    </row>
    <row r="349" spans="1:27" x14ac:dyDescent="0.3">
      <c r="A349">
        <v>18322599</v>
      </c>
      <c r="B349" t="s">
        <v>916</v>
      </c>
      <c r="C349">
        <v>1</v>
      </c>
      <c r="D349" t="s">
        <v>21</v>
      </c>
      <c r="E349" t="s">
        <v>917</v>
      </c>
      <c r="F349" t="s">
        <v>91</v>
      </c>
      <c r="G349" t="s">
        <v>92</v>
      </c>
      <c r="H349">
        <v>77.040839599999998</v>
      </c>
      <c r="I349">
        <v>28.682118200000001</v>
      </c>
      <c r="J349" t="s">
        <v>918</v>
      </c>
      <c r="K349" t="s">
        <v>26</v>
      </c>
      <c r="L349" t="s">
        <v>27</v>
      </c>
      <c r="M349" t="s">
        <v>27</v>
      </c>
      <c r="N349" t="s">
        <v>27</v>
      </c>
      <c r="O349" t="s">
        <v>27</v>
      </c>
      <c r="P349">
        <v>1</v>
      </c>
      <c r="Q349">
        <v>0</v>
      </c>
      <c r="R349">
        <v>350</v>
      </c>
      <c r="S349">
        <v>1</v>
      </c>
      <c r="T349" s="1">
        <v>42468</v>
      </c>
      <c r="U349" t="s">
        <v>28</v>
      </c>
      <c r="V349" t="s">
        <v>20702</v>
      </c>
      <c r="W349" t="s">
        <v>20710</v>
      </c>
      <c r="X349" t="s">
        <v>20661</v>
      </c>
      <c r="Y349" t="s">
        <v>20671</v>
      </c>
      <c r="Z349">
        <v>4</v>
      </c>
      <c r="AA349" t="s">
        <v>20673</v>
      </c>
    </row>
    <row r="350" spans="1:27" x14ac:dyDescent="0.3">
      <c r="A350">
        <v>304888</v>
      </c>
      <c r="B350" t="s">
        <v>919</v>
      </c>
      <c r="C350">
        <v>1</v>
      </c>
      <c r="D350" t="s">
        <v>21</v>
      </c>
      <c r="E350" t="s">
        <v>920</v>
      </c>
      <c r="F350" t="s">
        <v>91</v>
      </c>
      <c r="G350" t="s">
        <v>92</v>
      </c>
      <c r="H350">
        <v>77.069083199999994</v>
      </c>
      <c r="I350">
        <v>28.683329700000002</v>
      </c>
      <c r="J350" t="s">
        <v>921</v>
      </c>
      <c r="K350" t="s">
        <v>26</v>
      </c>
      <c r="L350" t="s">
        <v>27</v>
      </c>
      <c r="M350" t="s">
        <v>27</v>
      </c>
      <c r="N350" t="s">
        <v>27</v>
      </c>
      <c r="O350" t="s">
        <v>27</v>
      </c>
      <c r="P350">
        <v>1</v>
      </c>
      <c r="Q350">
        <v>0</v>
      </c>
      <c r="R350">
        <v>150</v>
      </c>
      <c r="S350">
        <v>1</v>
      </c>
      <c r="T350" s="1">
        <v>41383</v>
      </c>
      <c r="U350" t="s">
        <v>28</v>
      </c>
      <c r="V350" t="s">
        <v>20702</v>
      </c>
      <c r="W350" t="s">
        <v>20710</v>
      </c>
      <c r="X350" t="s">
        <v>20658</v>
      </c>
      <c r="Y350" t="s">
        <v>20671</v>
      </c>
      <c r="Z350">
        <v>4</v>
      </c>
      <c r="AA350" t="s">
        <v>20673</v>
      </c>
    </row>
    <row r="351" spans="1:27" x14ac:dyDescent="0.3">
      <c r="A351">
        <v>18372324</v>
      </c>
      <c r="B351" t="s">
        <v>922</v>
      </c>
      <c r="C351">
        <v>1</v>
      </c>
      <c r="D351" t="s">
        <v>21</v>
      </c>
      <c r="E351" t="s">
        <v>923</v>
      </c>
      <c r="F351" t="s">
        <v>58</v>
      </c>
      <c r="G351" t="s">
        <v>59</v>
      </c>
      <c r="H351">
        <v>77.091750599999997</v>
      </c>
      <c r="I351">
        <v>28.586167700000001</v>
      </c>
      <c r="J351" t="s">
        <v>548</v>
      </c>
      <c r="K351" t="s">
        <v>26</v>
      </c>
      <c r="L351" t="s">
        <v>27</v>
      </c>
      <c r="M351" t="s">
        <v>27</v>
      </c>
      <c r="N351" t="s">
        <v>27</v>
      </c>
      <c r="O351" t="s">
        <v>27</v>
      </c>
      <c r="P351">
        <v>1</v>
      </c>
      <c r="Q351">
        <v>0</v>
      </c>
      <c r="R351">
        <v>250</v>
      </c>
      <c r="S351">
        <v>1</v>
      </c>
      <c r="T351" s="1">
        <v>42831</v>
      </c>
      <c r="U351" t="s">
        <v>28</v>
      </c>
      <c r="V351" t="s">
        <v>20702</v>
      </c>
      <c r="W351" t="s">
        <v>20710</v>
      </c>
      <c r="X351" t="s">
        <v>20668</v>
      </c>
      <c r="Y351" t="s">
        <v>20671</v>
      </c>
      <c r="Z351">
        <v>4</v>
      </c>
      <c r="AA351" t="s">
        <v>20673</v>
      </c>
    </row>
    <row r="352" spans="1:27" x14ac:dyDescent="0.3">
      <c r="A352">
        <v>18361222</v>
      </c>
      <c r="B352" t="s">
        <v>924</v>
      </c>
      <c r="C352">
        <v>1</v>
      </c>
      <c r="D352" t="s">
        <v>21</v>
      </c>
      <c r="E352" t="s">
        <v>925</v>
      </c>
      <c r="F352" t="s">
        <v>113</v>
      </c>
      <c r="G352" t="s">
        <v>114</v>
      </c>
      <c r="H352">
        <v>77.143728300000006</v>
      </c>
      <c r="I352">
        <v>28.7100972</v>
      </c>
      <c r="J352" t="s">
        <v>525</v>
      </c>
      <c r="K352" t="s">
        <v>26</v>
      </c>
      <c r="L352" t="s">
        <v>27</v>
      </c>
      <c r="M352" t="s">
        <v>27</v>
      </c>
      <c r="N352" t="s">
        <v>27</v>
      </c>
      <c r="O352" t="s">
        <v>27</v>
      </c>
      <c r="P352">
        <v>1</v>
      </c>
      <c r="Q352">
        <v>0</v>
      </c>
      <c r="R352">
        <v>400</v>
      </c>
      <c r="S352">
        <v>1</v>
      </c>
      <c r="T352" s="1">
        <v>40278</v>
      </c>
      <c r="U352" t="s">
        <v>28</v>
      </c>
      <c r="V352" t="s">
        <v>20702</v>
      </c>
      <c r="W352" t="s">
        <v>20710</v>
      </c>
      <c r="X352" t="s">
        <v>20667</v>
      </c>
      <c r="Y352" t="s">
        <v>20671</v>
      </c>
      <c r="Z352">
        <v>4</v>
      </c>
      <c r="AA352" t="s">
        <v>20673</v>
      </c>
    </row>
    <row r="353" spans="1:27" x14ac:dyDescent="0.3">
      <c r="A353">
        <v>18357943</v>
      </c>
      <c r="B353" t="s">
        <v>926</v>
      </c>
      <c r="C353">
        <v>1</v>
      </c>
      <c r="D353" t="s">
        <v>21</v>
      </c>
      <c r="E353" t="s">
        <v>927</v>
      </c>
      <c r="F353" t="s">
        <v>204</v>
      </c>
      <c r="G353" t="s">
        <v>205</v>
      </c>
      <c r="H353">
        <v>77.299058500000001</v>
      </c>
      <c r="I353">
        <v>28.533458700000001</v>
      </c>
      <c r="J353" t="s">
        <v>525</v>
      </c>
      <c r="K353" t="s">
        <v>26</v>
      </c>
      <c r="L353" t="s">
        <v>27</v>
      </c>
      <c r="M353" t="s">
        <v>27</v>
      </c>
      <c r="N353" t="s">
        <v>27</v>
      </c>
      <c r="O353" t="s">
        <v>27</v>
      </c>
      <c r="P353">
        <v>1</v>
      </c>
      <c r="Q353">
        <v>0</v>
      </c>
      <c r="R353">
        <v>400</v>
      </c>
      <c r="S353">
        <v>1</v>
      </c>
      <c r="T353" s="1">
        <v>43198</v>
      </c>
      <c r="U353" t="s">
        <v>28</v>
      </c>
      <c r="V353" t="s">
        <v>20702</v>
      </c>
      <c r="W353" t="s">
        <v>20710</v>
      </c>
      <c r="X353" t="s">
        <v>20662</v>
      </c>
      <c r="Y353" t="s">
        <v>20671</v>
      </c>
      <c r="Z353">
        <v>4</v>
      </c>
      <c r="AA353" t="s">
        <v>20673</v>
      </c>
    </row>
    <row r="354" spans="1:27" x14ac:dyDescent="0.3">
      <c r="A354">
        <v>18365986</v>
      </c>
      <c r="B354" t="s">
        <v>928</v>
      </c>
      <c r="C354">
        <v>1</v>
      </c>
      <c r="D354" t="s">
        <v>21</v>
      </c>
      <c r="E354" t="s">
        <v>929</v>
      </c>
      <c r="F354" t="s">
        <v>208</v>
      </c>
      <c r="G354" t="s">
        <v>207</v>
      </c>
      <c r="H354">
        <v>77.111492999999996</v>
      </c>
      <c r="I354">
        <v>28.634183100000001</v>
      </c>
      <c r="J354" t="s">
        <v>548</v>
      </c>
      <c r="K354" t="s">
        <v>26</v>
      </c>
      <c r="L354" t="s">
        <v>27</v>
      </c>
      <c r="M354" t="s">
        <v>27</v>
      </c>
      <c r="N354" t="s">
        <v>27</v>
      </c>
      <c r="O354" t="s">
        <v>27</v>
      </c>
      <c r="P354">
        <v>1</v>
      </c>
      <c r="Q354">
        <v>0</v>
      </c>
      <c r="R354">
        <v>250</v>
      </c>
      <c r="S354">
        <v>1</v>
      </c>
      <c r="T354" s="1">
        <v>41385</v>
      </c>
      <c r="U354" t="s">
        <v>28</v>
      </c>
      <c r="V354" t="s">
        <v>20702</v>
      </c>
      <c r="W354" t="s">
        <v>20710</v>
      </c>
      <c r="X354" t="s">
        <v>20658</v>
      </c>
      <c r="Y354" t="s">
        <v>20671</v>
      </c>
      <c r="Z354">
        <v>4</v>
      </c>
      <c r="AA354" t="s">
        <v>20673</v>
      </c>
    </row>
    <row r="355" spans="1:27" x14ac:dyDescent="0.3">
      <c r="A355">
        <v>18455545</v>
      </c>
      <c r="B355" t="s">
        <v>930</v>
      </c>
      <c r="C355">
        <v>1</v>
      </c>
      <c r="D355" t="s">
        <v>21</v>
      </c>
      <c r="E355" t="s">
        <v>931</v>
      </c>
      <c r="F355" t="s">
        <v>208</v>
      </c>
      <c r="G355" t="s">
        <v>207</v>
      </c>
      <c r="H355">
        <v>77.118410299999994</v>
      </c>
      <c r="I355">
        <v>28.635169399999999</v>
      </c>
      <c r="J355" t="s">
        <v>706</v>
      </c>
      <c r="K355" t="s">
        <v>26</v>
      </c>
      <c r="L355" t="s">
        <v>27</v>
      </c>
      <c r="M355" t="s">
        <v>27</v>
      </c>
      <c r="N355" t="s">
        <v>27</v>
      </c>
      <c r="O355" t="s">
        <v>27</v>
      </c>
      <c r="P355">
        <v>1</v>
      </c>
      <c r="Q355">
        <v>0</v>
      </c>
      <c r="R355">
        <v>50</v>
      </c>
      <c r="S355">
        <v>1</v>
      </c>
      <c r="T355" s="1">
        <v>42838</v>
      </c>
      <c r="U355" t="s">
        <v>28</v>
      </c>
      <c r="V355" t="s">
        <v>20702</v>
      </c>
      <c r="W355" t="s">
        <v>20710</v>
      </c>
      <c r="X355" t="s">
        <v>20668</v>
      </c>
      <c r="Y355" t="s">
        <v>20671</v>
      </c>
      <c r="Z355">
        <v>4</v>
      </c>
      <c r="AA355" t="s">
        <v>20673</v>
      </c>
    </row>
    <row r="356" spans="1:27" x14ac:dyDescent="0.3">
      <c r="A356">
        <v>18366008</v>
      </c>
      <c r="B356" t="s">
        <v>932</v>
      </c>
      <c r="C356">
        <v>1</v>
      </c>
      <c r="D356" t="s">
        <v>21</v>
      </c>
      <c r="E356" t="s">
        <v>933</v>
      </c>
      <c r="F356" t="s">
        <v>208</v>
      </c>
      <c r="G356" t="s">
        <v>207</v>
      </c>
      <c r="H356">
        <v>77.118178799999995</v>
      </c>
      <c r="I356">
        <v>28.636034899999999</v>
      </c>
      <c r="J356" t="s">
        <v>688</v>
      </c>
      <c r="K356" t="s">
        <v>26</v>
      </c>
      <c r="L356" t="s">
        <v>27</v>
      </c>
      <c r="M356" t="s">
        <v>27</v>
      </c>
      <c r="N356" t="s">
        <v>27</v>
      </c>
      <c r="O356" t="s">
        <v>27</v>
      </c>
      <c r="P356">
        <v>1</v>
      </c>
      <c r="Q356">
        <v>0</v>
      </c>
      <c r="R356">
        <v>100</v>
      </c>
      <c r="S356">
        <v>1</v>
      </c>
      <c r="T356" s="1">
        <v>42462</v>
      </c>
      <c r="U356" t="s">
        <v>28</v>
      </c>
      <c r="V356" t="s">
        <v>20702</v>
      </c>
      <c r="W356" t="s">
        <v>20710</v>
      </c>
      <c r="X356" t="s">
        <v>20661</v>
      </c>
      <c r="Y356" t="s">
        <v>20671</v>
      </c>
      <c r="Z356">
        <v>4</v>
      </c>
      <c r="AA356" t="s">
        <v>20673</v>
      </c>
    </row>
    <row r="357" spans="1:27" x14ac:dyDescent="0.3">
      <c r="A357">
        <v>18291232</v>
      </c>
      <c r="B357" t="s">
        <v>934</v>
      </c>
      <c r="C357">
        <v>1</v>
      </c>
      <c r="D357" t="s">
        <v>21</v>
      </c>
      <c r="E357" t="s">
        <v>935</v>
      </c>
      <c r="F357" t="s">
        <v>213</v>
      </c>
      <c r="G357" t="s">
        <v>214</v>
      </c>
      <c r="H357">
        <v>77.318204309999999</v>
      </c>
      <c r="I357">
        <v>28.671486829999999</v>
      </c>
      <c r="J357" t="s">
        <v>554</v>
      </c>
      <c r="K357" t="s">
        <v>26</v>
      </c>
      <c r="L357" t="s">
        <v>27</v>
      </c>
      <c r="M357" t="s">
        <v>27</v>
      </c>
      <c r="N357" t="s">
        <v>27</v>
      </c>
      <c r="O357" t="s">
        <v>27</v>
      </c>
      <c r="P357">
        <v>1</v>
      </c>
      <c r="Q357">
        <v>0</v>
      </c>
      <c r="R357">
        <v>250</v>
      </c>
      <c r="S357">
        <v>1</v>
      </c>
      <c r="T357" s="1">
        <v>43209</v>
      </c>
      <c r="U357" t="s">
        <v>28</v>
      </c>
      <c r="V357" t="s">
        <v>20702</v>
      </c>
      <c r="W357" t="s">
        <v>20710</v>
      </c>
      <c r="X357" t="s">
        <v>20662</v>
      </c>
      <c r="Y357" t="s">
        <v>20671</v>
      </c>
      <c r="Z357">
        <v>4</v>
      </c>
      <c r="AA357" t="s">
        <v>20673</v>
      </c>
    </row>
    <row r="358" spans="1:27" x14ac:dyDescent="0.3">
      <c r="A358">
        <v>18378043</v>
      </c>
      <c r="B358" t="s">
        <v>936</v>
      </c>
      <c r="C358">
        <v>1</v>
      </c>
      <c r="D358" t="s">
        <v>21</v>
      </c>
      <c r="E358" t="s">
        <v>937</v>
      </c>
      <c r="F358" t="s">
        <v>74</v>
      </c>
      <c r="G358" t="s">
        <v>75</v>
      </c>
      <c r="H358">
        <v>77.317993900000005</v>
      </c>
      <c r="I358">
        <v>28.6806874</v>
      </c>
      <c r="J358" t="s">
        <v>491</v>
      </c>
      <c r="K358" t="s">
        <v>26</v>
      </c>
      <c r="L358" t="s">
        <v>27</v>
      </c>
      <c r="M358" t="s">
        <v>27</v>
      </c>
      <c r="N358" t="s">
        <v>27</v>
      </c>
      <c r="O358" t="s">
        <v>27</v>
      </c>
      <c r="P358">
        <v>1</v>
      </c>
      <c r="Q358">
        <v>0</v>
      </c>
      <c r="R358">
        <v>400</v>
      </c>
      <c r="S358">
        <v>1</v>
      </c>
      <c r="T358" s="1">
        <v>40261</v>
      </c>
      <c r="U358" t="s">
        <v>28</v>
      </c>
      <c r="V358" t="s">
        <v>20702</v>
      </c>
      <c r="W358" t="s">
        <v>20710</v>
      </c>
      <c r="X358" t="s">
        <v>20667</v>
      </c>
      <c r="Y358" t="s">
        <v>20674</v>
      </c>
      <c r="Z358">
        <v>3</v>
      </c>
      <c r="AA358" t="s">
        <v>20675</v>
      </c>
    </row>
    <row r="359" spans="1:27" x14ac:dyDescent="0.3">
      <c r="A359">
        <v>18463985</v>
      </c>
      <c r="B359" t="s">
        <v>938</v>
      </c>
      <c r="C359">
        <v>1</v>
      </c>
      <c r="D359" t="s">
        <v>21</v>
      </c>
      <c r="E359" t="s">
        <v>939</v>
      </c>
      <c r="F359" t="s">
        <v>299</v>
      </c>
      <c r="G359" t="s">
        <v>300</v>
      </c>
      <c r="H359">
        <v>77.204517800000005</v>
      </c>
      <c r="I359">
        <v>28.696112400000001</v>
      </c>
      <c r="J359" t="s">
        <v>699</v>
      </c>
      <c r="K359" t="s">
        <v>26</v>
      </c>
      <c r="L359" t="s">
        <v>27</v>
      </c>
      <c r="M359" t="s">
        <v>27</v>
      </c>
      <c r="N359" t="s">
        <v>27</v>
      </c>
      <c r="O359" t="s">
        <v>27</v>
      </c>
      <c r="P359">
        <v>1</v>
      </c>
      <c r="Q359">
        <v>0</v>
      </c>
      <c r="R359">
        <v>100</v>
      </c>
      <c r="S359">
        <v>1</v>
      </c>
      <c r="T359" s="1">
        <v>43162</v>
      </c>
      <c r="U359" t="s">
        <v>28</v>
      </c>
      <c r="V359" t="s">
        <v>20702</v>
      </c>
      <c r="W359" t="s">
        <v>20710</v>
      </c>
      <c r="X359" t="s">
        <v>20662</v>
      </c>
      <c r="Y359" t="s">
        <v>20674</v>
      </c>
      <c r="Z359">
        <v>3</v>
      </c>
      <c r="AA359" t="s">
        <v>20675</v>
      </c>
    </row>
    <row r="360" spans="1:27" x14ac:dyDescent="0.3">
      <c r="A360">
        <v>18391757</v>
      </c>
      <c r="B360" t="s">
        <v>940</v>
      </c>
      <c r="C360">
        <v>1</v>
      </c>
      <c r="D360" t="s">
        <v>21</v>
      </c>
      <c r="E360" t="s">
        <v>941</v>
      </c>
      <c r="F360" t="s">
        <v>505</v>
      </c>
      <c r="G360" t="s">
        <v>506</v>
      </c>
      <c r="H360">
        <v>77.228749899999997</v>
      </c>
      <c r="I360">
        <v>28.702476300000001</v>
      </c>
      <c r="J360" t="s">
        <v>706</v>
      </c>
      <c r="K360" t="s">
        <v>26</v>
      </c>
      <c r="L360" t="s">
        <v>27</v>
      </c>
      <c r="M360" t="s">
        <v>27</v>
      </c>
      <c r="N360" t="s">
        <v>27</v>
      </c>
      <c r="O360" t="s">
        <v>27</v>
      </c>
      <c r="P360">
        <v>1</v>
      </c>
      <c r="Q360">
        <v>0</v>
      </c>
      <c r="R360">
        <v>250</v>
      </c>
      <c r="S360">
        <v>1</v>
      </c>
      <c r="T360" s="1">
        <v>40992</v>
      </c>
      <c r="U360" t="s">
        <v>28</v>
      </c>
      <c r="V360" t="s">
        <v>20702</v>
      </c>
      <c r="W360" t="s">
        <v>20710</v>
      </c>
      <c r="X360" t="s">
        <v>20665</v>
      </c>
      <c r="Y360" t="s">
        <v>20674</v>
      </c>
      <c r="Z360">
        <v>3</v>
      </c>
      <c r="AA360" t="s">
        <v>20675</v>
      </c>
    </row>
    <row r="361" spans="1:27" x14ac:dyDescent="0.3">
      <c r="A361">
        <v>310988</v>
      </c>
      <c r="B361" t="s">
        <v>942</v>
      </c>
      <c r="C361">
        <v>1</v>
      </c>
      <c r="D361" t="s">
        <v>21</v>
      </c>
      <c r="E361" t="s">
        <v>943</v>
      </c>
      <c r="F361" t="s">
        <v>44</v>
      </c>
      <c r="G361" t="s">
        <v>45</v>
      </c>
      <c r="H361">
        <v>77.218824699999999</v>
      </c>
      <c r="I361">
        <v>28.709454000000001</v>
      </c>
      <c r="J361" t="s">
        <v>944</v>
      </c>
      <c r="K361" t="s">
        <v>26</v>
      </c>
      <c r="L361" t="s">
        <v>27</v>
      </c>
      <c r="M361" t="s">
        <v>27</v>
      </c>
      <c r="N361" t="s">
        <v>27</v>
      </c>
      <c r="O361" t="s">
        <v>27</v>
      </c>
      <c r="P361">
        <v>1</v>
      </c>
      <c r="Q361">
        <v>0</v>
      </c>
      <c r="R361">
        <v>50</v>
      </c>
      <c r="S361">
        <v>1</v>
      </c>
      <c r="T361" s="1">
        <v>42079</v>
      </c>
      <c r="U361" t="s">
        <v>28</v>
      </c>
      <c r="V361" t="s">
        <v>20702</v>
      </c>
      <c r="W361" t="s">
        <v>20710</v>
      </c>
      <c r="X361" t="s">
        <v>20669</v>
      </c>
      <c r="Y361" t="s">
        <v>20674</v>
      </c>
      <c r="Z361">
        <v>3</v>
      </c>
      <c r="AA361" t="s">
        <v>20675</v>
      </c>
    </row>
    <row r="362" spans="1:27" x14ac:dyDescent="0.3">
      <c r="A362">
        <v>18425768</v>
      </c>
      <c r="B362" t="s">
        <v>945</v>
      </c>
      <c r="C362">
        <v>1</v>
      </c>
      <c r="D362" t="s">
        <v>21</v>
      </c>
      <c r="E362" t="s">
        <v>946</v>
      </c>
      <c r="F362" t="s">
        <v>269</v>
      </c>
      <c r="G362" t="s">
        <v>270</v>
      </c>
      <c r="H362">
        <v>77.171811099999999</v>
      </c>
      <c r="I362">
        <v>28.556816399999999</v>
      </c>
      <c r="J362" t="s">
        <v>559</v>
      </c>
      <c r="K362" t="s">
        <v>26</v>
      </c>
      <c r="L362" t="s">
        <v>27</v>
      </c>
      <c r="M362" t="s">
        <v>27</v>
      </c>
      <c r="N362" t="s">
        <v>27</v>
      </c>
      <c r="O362" t="s">
        <v>27</v>
      </c>
      <c r="P362">
        <v>1</v>
      </c>
      <c r="Q362">
        <v>0</v>
      </c>
      <c r="R362">
        <v>100</v>
      </c>
      <c r="S362">
        <v>1</v>
      </c>
      <c r="T362" s="1">
        <v>42813</v>
      </c>
      <c r="U362" t="s">
        <v>28</v>
      </c>
      <c r="V362" t="s">
        <v>20702</v>
      </c>
      <c r="W362" t="s">
        <v>20710</v>
      </c>
      <c r="X362" t="s">
        <v>20668</v>
      </c>
      <c r="Y362" t="s">
        <v>20674</v>
      </c>
      <c r="Z362">
        <v>3</v>
      </c>
      <c r="AA362" t="s">
        <v>20675</v>
      </c>
    </row>
    <row r="363" spans="1:27" x14ac:dyDescent="0.3">
      <c r="A363">
        <v>18432222</v>
      </c>
      <c r="B363" t="s">
        <v>947</v>
      </c>
      <c r="C363">
        <v>1</v>
      </c>
      <c r="D363" t="s">
        <v>21</v>
      </c>
      <c r="E363" t="s">
        <v>948</v>
      </c>
      <c r="F363" t="s">
        <v>50</v>
      </c>
      <c r="G363" t="s">
        <v>51</v>
      </c>
      <c r="H363">
        <v>77.002449499999997</v>
      </c>
      <c r="I363">
        <v>28.560789700000001</v>
      </c>
      <c r="J363" t="s">
        <v>949</v>
      </c>
      <c r="K363" t="s">
        <v>26</v>
      </c>
      <c r="L363" t="s">
        <v>27</v>
      </c>
      <c r="M363" t="s">
        <v>27</v>
      </c>
      <c r="N363" t="s">
        <v>27</v>
      </c>
      <c r="O363" t="s">
        <v>27</v>
      </c>
      <c r="P363">
        <v>1</v>
      </c>
      <c r="Q363">
        <v>0</v>
      </c>
      <c r="R363">
        <v>400</v>
      </c>
      <c r="S363">
        <v>1</v>
      </c>
      <c r="T363" s="1">
        <v>41719</v>
      </c>
      <c r="U363" t="s">
        <v>28</v>
      </c>
      <c r="V363" t="s">
        <v>20702</v>
      </c>
      <c r="W363" t="s">
        <v>20710</v>
      </c>
      <c r="X363" t="s">
        <v>20664</v>
      </c>
      <c r="Y363" t="s">
        <v>20674</v>
      </c>
      <c r="Z363">
        <v>3</v>
      </c>
      <c r="AA363" t="s">
        <v>20675</v>
      </c>
    </row>
    <row r="364" spans="1:27" x14ac:dyDescent="0.3">
      <c r="A364">
        <v>18261161</v>
      </c>
      <c r="B364" t="s">
        <v>950</v>
      </c>
      <c r="C364">
        <v>1</v>
      </c>
      <c r="D364" t="s">
        <v>21</v>
      </c>
      <c r="E364" t="s">
        <v>951</v>
      </c>
      <c r="F364" t="s">
        <v>91</v>
      </c>
      <c r="G364" t="s">
        <v>92</v>
      </c>
      <c r="H364">
        <v>77.062679599999996</v>
      </c>
      <c r="I364">
        <v>28.6763063</v>
      </c>
      <c r="J364" t="s">
        <v>476</v>
      </c>
      <c r="K364" t="s">
        <v>26</v>
      </c>
      <c r="L364" t="s">
        <v>27</v>
      </c>
      <c r="M364" t="s">
        <v>27</v>
      </c>
      <c r="N364" t="s">
        <v>27</v>
      </c>
      <c r="O364" t="s">
        <v>27</v>
      </c>
      <c r="P364">
        <v>1</v>
      </c>
      <c r="Q364">
        <v>0</v>
      </c>
      <c r="R364">
        <v>400</v>
      </c>
      <c r="S364">
        <v>1</v>
      </c>
      <c r="T364" s="1">
        <v>41709</v>
      </c>
      <c r="U364" t="s">
        <v>28</v>
      </c>
      <c r="V364" t="s">
        <v>20702</v>
      </c>
      <c r="W364" t="s">
        <v>20710</v>
      </c>
      <c r="X364" t="s">
        <v>20664</v>
      </c>
      <c r="Y364" t="s">
        <v>20674</v>
      </c>
      <c r="Z364">
        <v>3</v>
      </c>
      <c r="AA364" t="s">
        <v>20675</v>
      </c>
    </row>
    <row r="365" spans="1:27" x14ac:dyDescent="0.3">
      <c r="A365">
        <v>18368023</v>
      </c>
      <c r="B365" t="s">
        <v>952</v>
      </c>
      <c r="C365">
        <v>1</v>
      </c>
      <c r="D365" t="s">
        <v>21</v>
      </c>
      <c r="E365" t="s">
        <v>953</v>
      </c>
      <c r="F365" t="s">
        <v>513</v>
      </c>
      <c r="G365" t="s">
        <v>514</v>
      </c>
      <c r="H365">
        <v>77.177357599999993</v>
      </c>
      <c r="I365">
        <v>28.644438699999998</v>
      </c>
      <c r="J365" t="s">
        <v>699</v>
      </c>
      <c r="K365" t="s">
        <v>26</v>
      </c>
      <c r="L365" t="s">
        <v>27</v>
      </c>
      <c r="M365" t="s">
        <v>27</v>
      </c>
      <c r="N365" t="s">
        <v>27</v>
      </c>
      <c r="O365" t="s">
        <v>27</v>
      </c>
      <c r="P365">
        <v>1</v>
      </c>
      <c r="Q365">
        <v>0</v>
      </c>
      <c r="R365">
        <v>400</v>
      </c>
      <c r="S365">
        <v>1</v>
      </c>
      <c r="T365" s="1">
        <v>42078</v>
      </c>
      <c r="U365" t="s">
        <v>28</v>
      </c>
      <c r="V365" t="s">
        <v>20702</v>
      </c>
      <c r="W365" t="s">
        <v>20710</v>
      </c>
      <c r="X365" t="s">
        <v>20669</v>
      </c>
      <c r="Y365" t="s">
        <v>20674</v>
      </c>
      <c r="Z365">
        <v>3</v>
      </c>
      <c r="AA365" t="s">
        <v>20675</v>
      </c>
    </row>
    <row r="366" spans="1:27" x14ac:dyDescent="0.3">
      <c r="A366">
        <v>18291456</v>
      </c>
      <c r="B366" t="s">
        <v>954</v>
      </c>
      <c r="C366">
        <v>1</v>
      </c>
      <c r="D366" t="s">
        <v>21</v>
      </c>
      <c r="E366" t="s">
        <v>955</v>
      </c>
      <c r="F366" t="s">
        <v>208</v>
      </c>
      <c r="G366" t="s">
        <v>207</v>
      </c>
      <c r="H366">
        <v>77.105131999999998</v>
      </c>
      <c r="I366">
        <v>28.640729499999999</v>
      </c>
      <c r="J366" t="s">
        <v>515</v>
      </c>
      <c r="K366" t="s">
        <v>26</v>
      </c>
      <c r="L366" t="s">
        <v>27</v>
      </c>
      <c r="M366" t="s">
        <v>27</v>
      </c>
      <c r="N366" t="s">
        <v>27</v>
      </c>
      <c r="O366" t="s">
        <v>27</v>
      </c>
      <c r="P366">
        <v>1</v>
      </c>
      <c r="Q366">
        <v>0</v>
      </c>
      <c r="R366">
        <v>100</v>
      </c>
      <c r="S366">
        <v>1</v>
      </c>
      <c r="T366" s="1">
        <v>42456</v>
      </c>
      <c r="U366" t="s">
        <v>28</v>
      </c>
      <c r="V366" t="s">
        <v>20702</v>
      </c>
      <c r="W366" t="s">
        <v>20710</v>
      </c>
      <c r="X366" t="s">
        <v>20661</v>
      </c>
      <c r="Y366" t="s">
        <v>20674</v>
      </c>
      <c r="Z366">
        <v>3</v>
      </c>
      <c r="AA366" t="s">
        <v>20675</v>
      </c>
    </row>
    <row r="367" spans="1:27" x14ac:dyDescent="0.3">
      <c r="A367">
        <v>18354667</v>
      </c>
      <c r="B367" t="s">
        <v>956</v>
      </c>
      <c r="C367">
        <v>1</v>
      </c>
      <c r="D367" t="s">
        <v>21</v>
      </c>
      <c r="E367" t="s">
        <v>957</v>
      </c>
      <c r="F367" t="s">
        <v>293</v>
      </c>
      <c r="G367" t="s">
        <v>294</v>
      </c>
      <c r="H367">
        <v>77.250120120000005</v>
      </c>
      <c r="I367">
        <v>28.529909499999999</v>
      </c>
      <c r="J367" t="s">
        <v>958</v>
      </c>
      <c r="K367" t="s">
        <v>26</v>
      </c>
      <c r="L367" t="s">
        <v>27</v>
      </c>
      <c r="M367" t="s">
        <v>27</v>
      </c>
      <c r="N367" t="s">
        <v>27</v>
      </c>
      <c r="O367" t="s">
        <v>27</v>
      </c>
      <c r="P367">
        <v>1</v>
      </c>
      <c r="Q367">
        <v>0</v>
      </c>
      <c r="R367">
        <v>350</v>
      </c>
      <c r="S367">
        <v>1</v>
      </c>
      <c r="T367" s="1">
        <v>42412</v>
      </c>
      <c r="U367" t="s">
        <v>28</v>
      </c>
      <c r="V367" t="s">
        <v>20702</v>
      </c>
      <c r="W367" t="s">
        <v>20710</v>
      </c>
      <c r="X367" t="s">
        <v>20661</v>
      </c>
      <c r="Y367" t="s">
        <v>20674</v>
      </c>
      <c r="Z367">
        <v>2</v>
      </c>
      <c r="AA367" t="s">
        <v>20676</v>
      </c>
    </row>
    <row r="368" spans="1:27" x14ac:dyDescent="0.3">
      <c r="A368">
        <v>18421693</v>
      </c>
      <c r="B368" t="s">
        <v>959</v>
      </c>
      <c r="C368">
        <v>1</v>
      </c>
      <c r="D368" t="s">
        <v>21</v>
      </c>
      <c r="E368" t="s">
        <v>960</v>
      </c>
      <c r="F368" t="s">
        <v>471</v>
      </c>
      <c r="G368" t="s">
        <v>472</v>
      </c>
      <c r="H368">
        <v>77.306842099999997</v>
      </c>
      <c r="I368">
        <v>28.659420600000001</v>
      </c>
      <c r="J368" t="s">
        <v>559</v>
      </c>
      <c r="K368" t="s">
        <v>26</v>
      </c>
      <c r="L368" t="s">
        <v>27</v>
      </c>
      <c r="M368" t="s">
        <v>27</v>
      </c>
      <c r="N368" t="s">
        <v>27</v>
      </c>
      <c r="O368" t="s">
        <v>27</v>
      </c>
      <c r="P368">
        <v>1</v>
      </c>
      <c r="Q368">
        <v>0</v>
      </c>
      <c r="R368">
        <v>100</v>
      </c>
      <c r="S368">
        <v>1</v>
      </c>
      <c r="T368" s="1">
        <v>40218</v>
      </c>
      <c r="U368" t="s">
        <v>28</v>
      </c>
      <c r="V368" t="s">
        <v>20702</v>
      </c>
      <c r="W368" t="s">
        <v>20710</v>
      </c>
      <c r="X368" t="s">
        <v>20667</v>
      </c>
      <c r="Y368" t="s">
        <v>20674</v>
      </c>
      <c r="Z368">
        <v>2</v>
      </c>
      <c r="AA368" t="s">
        <v>20676</v>
      </c>
    </row>
    <row r="369" spans="1:27" x14ac:dyDescent="0.3">
      <c r="A369">
        <v>18458325</v>
      </c>
      <c r="B369" t="s">
        <v>961</v>
      </c>
      <c r="C369">
        <v>1</v>
      </c>
      <c r="D369" t="s">
        <v>21</v>
      </c>
      <c r="E369" t="s">
        <v>962</v>
      </c>
      <c r="F369" t="s">
        <v>322</v>
      </c>
      <c r="G369" t="s">
        <v>323</v>
      </c>
      <c r="H369">
        <v>77.173230099999998</v>
      </c>
      <c r="I369">
        <v>28.687312599999998</v>
      </c>
      <c r="J369" t="s">
        <v>515</v>
      </c>
      <c r="K369" t="s">
        <v>26</v>
      </c>
      <c r="L369" t="s">
        <v>27</v>
      </c>
      <c r="M369" t="s">
        <v>27</v>
      </c>
      <c r="N369" t="s">
        <v>27</v>
      </c>
      <c r="O369" t="s">
        <v>27</v>
      </c>
      <c r="P369">
        <v>1</v>
      </c>
      <c r="Q369">
        <v>0</v>
      </c>
      <c r="R369">
        <v>100</v>
      </c>
      <c r="S369">
        <v>1</v>
      </c>
      <c r="T369" s="1">
        <v>41310</v>
      </c>
      <c r="U369" t="s">
        <v>28</v>
      </c>
      <c r="V369" t="s">
        <v>20702</v>
      </c>
      <c r="W369" t="s">
        <v>20710</v>
      </c>
      <c r="X369" t="s">
        <v>20658</v>
      </c>
      <c r="Y369" t="s">
        <v>20674</v>
      </c>
      <c r="Z369">
        <v>2</v>
      </c>
      <c r="AA369" t="s">
        <v>20676</v>
      </c>
    </row>
    <row r="370" spans="1:27" x14ac:dyDescent="0.3">
      <c r="A370">
        <v>18382583</v>
      </c>
      <c r="B370" t="s">
        <v>963</v>
      </c>
      <c r="C370">
        <v>1</v>
      </c>
      <c r="D370" t="s">
        <v>21</v>
      </c>
      <c r="E370" t="s">
        <v>964</v>
      </c>
      <c r="F370" t="s">
        <v>965</v>
      </c>
      <c r="G370" t="s">
        <v>966</v>
      </c>
      <c r="H370">
        <v>77.224393699999993</v>
      </c>
      <c r="I370">
        <v>28.633756200000001</v>
      </c>
      <c r="J370" t="s">
        <v>554</v>
      </c>
      <c r="K370" t="s">
        <v>26</v>
      </c>
      <c r="L370" t="s">
        <v>27</v>
      </c>
      <c r="M370" t="s">
        <v>27</v>
      </c>
      <c r="N370" t="s">
        <v>27</v>
      </c>
      <c r="O370" t="s">
        <v>27</v>
      </c>
      <c r="P370">
        <v>1</v>
      </c>
      <c r="Q370">
        <v>0</v>
      </c>
      <c r="R370">
        <v>350</v>
      </c>
      <c r="S370">
        <v>1</v>
      </c>
      <c r="T370" s="1">
        <v>40952</v>
      </c>
      <c r="U370" t="s">
        <v>28</v>
      </c>
      <c r="V370" t="s">
        <v>20702</v>
      </c>
      <c r="W370" t="s">
        <v>20710</v>
      </c>
      <c r="X370" t="s">
        <v>20665</v>
      </c>
      <c r="Y370" t="s">
        <v>20674</v>
      </c>
      <c r="Z370">
        <v>2</v>
      </c>
      <c r="AA370" t="s">
        <v>20676</v>
      </c>
    </row>
    <row r="371" spans="1:27" x14ac:dyDescent="0.3">
      <c r="A371">
        <v>18261146</v>
      </c>
      <c r="B371" t="s">
        <v>967</v>
      </c>
      <c r="C371">
        <v>1</v>
      </c>
      <c r="D371" t="s">
        <v>21</v>
      </c>
      <c r="E371" t="s">
        <v>968</v>
      </c>
      <c r="F371" t="s">
        <v>144</v>
      </c>
      <c r="G371" t="s">
        <v>145</v>
      </c>
      <c r="H371">
        <v>77.222247699999997</v>
      </c>
      <c r="I371">
        <v>28.702812399999999</v>
      </c>
      <c r="J371" t="s">
        <v>515</v>
      </c>
      <c r="K371" t="s">
        <v>26</v>
      </c>
      <c r="L371" t="s">
        <v>27</v>
      </c>
      <c r="M371" t="s">
        <v>27</v>
      </c>
      <c r="N371" t="s">
        <v>27</v>
      </c>
      <c r="O371" t="s">
        <v>27</v>
      </c>
      <c r="P371">
        <v>1</v>
      </c>
      <c r="Q371">
        <v>0</v>
      </c>
      <c r="R371">
        <v>150</v>
      </c>
      <c r="S371">
        <v>1</v>
      </c>
      <c r="T371" s="1">
        <v>42412</v>
      </c>
      <c r="U371" t="s">
        <v>28</v>
      </c>
      <c r="V371" t="s">
        <v>20702</v>
      </c>
      <c r="W371" t="s">
        <v>20710</v>
      </c>
      <c r="X371" t="s">
        <v>20661</v>
      </c>
      <c r="Y371" t="s">
        <v>20674</v>
      </c>
      <c r="Z371">
        <v>2</v>
      </c>
      <c r="AA371" t="s">
        <v>20676</v>
      </c>
    </row>
    <row r="372" spans="1:27" x14ac:dyDescent="0.3">
      <c r="A372">
        <v>18355127</v>
      </c>
      <c r="B372" t="s">
        <v>969</v>
      </c>
      <c r="C372">
        <v>1</v>
      </c>
      <c r="D372" t="s">
        <v>21</v>
      </c>
      <c r="E372" t="s">
        <v>970</v>
      </c>
      <c r="F372" t="s">
        <v>70</v>
      </c>
      <c r="G372" t="s">
        <v>71</v>
      </c>
      <c r="H372">
        <v>77.228615199999993</v>
      </c>
      <c r="I372">
        <v>28.5741169</v>
      </c>
      <c r="J372" t="s">
        <v>525</v>
      </c>
      <c r="K372" t="s">
        <v>26</v>
      </c>
      <c r="L372" t="s">
        <v>27</v>
      </c>
      <c r="M372" t="s">
        <v>27</v>
      </c>
      <c r="N372" t="s">
        <v>27</v>
      </c>
      <c r="O372" t="s">
        <v>27</v>
      </c>
      <c r="P372">
        <v>1</v>
      </c>
      <c r="Q372">
        <v>0</v>
      </c>
      <c r="R372">
        <v>400</v>
      </c>
      <c r="S372">
        <v>1</v>
      </c>
      <c r="T372" s="1">
        <v>42783</v>
      </c>
      <c r="U372" t="s">
        <v>28</v>
      </c>
      <c r="V372" t="s">
        <v>20702</v>
      </c>
      <c r="W372" t="s">
        <v>20710</v>
      </c>
      <c r="X372" t="s">
        <v>20668</v>
      </c>
      <c r="Y372" t="s">
        <v>20674</v>
      </c>
      <c r="Z372">
        <v>2</v>
      </c>
      <c r="AA372" t="s">
        <v>20676</v>
      </c>
    </row>
    <row r="373" spans="1:27" x14ac:dyDescent="0.3">
      <c r="A373">
        <v>18441698</v>
      </c>
      <c r="B373" t="s">
        <v>971</v>
      </c>
      <c r="C373">
        <v>1</v>
      </c>
      <c r="D373" t="s">
        <v>21</v>
      </c>
      <c r="E373" t="s">
        <v>972</v>
      </c>
      <c r="F373" t="s">
        <v>248</v>
      </c>
      <c r="G373" t="s">
        <v>249</v>
      </c>
      <c r="H373">
        <v>77.293457599999996</v>
      </c>
      <c r="I373">
        <v>28.6219398</v>
      </c>
      <c r="J373" t="s">
        <v>699</v>
      </c>
      <c r="K373" t="s">
        <v>26</v>
      </c>
      <c r="L373" t="s">
        <v>27</v>
      </c>
      <c r="M373" t="s">
        <v>27</v>
      </c>
      <c r="N373" t="s">
        <v>27</v>
      </c>
      <c r="O373" t="s">
        <v>27</v>
      </c>
      <c r="P373">
        <v>1</v>
      </c>
      <c r="Q373">
        <v>0</v>
      </c>
      <c r="R373">
        <v>150</v>
      </c>
      <c r="S373">
        <v>1</v>
      </c>
      <c r="T373" s="1">
        <v>41692</v>
      </c>
      <c r="U373" t="s">
        <v>28</v>
      </c>
      <c r="V373" t="s">
        <v>20702</v>
      </c>
      <c r="W373" t="s">
        <v>20710</v>
      </c>
      <c r="X373" t="s">
        <v>20664</v>
      </c>
      <c r="Y373" t="s">
        <v>20674</v>
      </c>
      <c r="Z373">
        <v>2</v>
      </c>
      <c r="AA373" t="s">
        <v>20676</v>
      </c>
    </row>
    <row r="374" spans="1:27" x14ac:dyDescent="0.3">
      <c r="A374">
        <v>18222598</v>
      </c>
      <c r="B374" t="s">
        <v>973</v>
      </c>
      <c r="C374">
        <v>1</v>
      </c>
      <c r="D374" t="s">
        <v>21</v>
      </c>
      <c r="E374" t="s">
        <v>974</v>
      </c>
      <c r="F374" t="s">
        <v>162</v>
      </c>
      <c r="G374" t="s">
        <v>163</v>
      </c>
      <c r="H374">
        <v>77.285269</v>
      </c>
      <c r="I374">
        <v>28.651043999999999</v>
      </c>
      <c r="J374" t="s">
        <v>697</v>
      </c>
      <c r="K374" t="s">
        <v>26</v>
      </c>
      <c r="L374" t="s">
        <v>27</v>
      </c>
      <c r="M374" t="s">
        <v>27</v>
      </c>
      <c r="N374" t="s">
        <v>27</v>
      </c>
      <c r="O374" t="s">
        <v>27</v>
      </c>
      <c r="P374">
        <v>1</v>
      </c>
      <c r="Q374">
        <v>0</v>
      </c>
      <c r="R374">
        <v>250</v>
      </c>
      <c r="S374">
        <v>1</v>
      </c>
      <c r="T374" s="1">
        <v>42057</v>
      </c>
      <c r="U374" t="s">
        <v>28</v>
      </c>
      <c r="V374" t="s">
        <v>20702</v>
      </c>
      <c r="W374" t="s">
        <v>20710</v>
      </c>
      <c r="X374" t="s">
        <v>20669</v>
      </c>
      <c r="Y374" t="s">
        <v>20674</v>
      </c>
      <c r="Z374">
        <v>2</v>
      </c>
      <c r="AA374" t="s">
        <v>20676</v>
      </c>
    </row>
    <row r="375" spans="1:27" x14ac:dyDescent="0.3">
      <c r="A375">
        <v>305181</v>
      </c>
      <c r="B375" t="s">
        <v>975</v>
      </c>
      <c r="C375">
        <v>1</v>
      </c>
      <c r="D375" t="s">
        <v>21</v>
      </c>
      <c r="E375" t="s">
        <v>976</v>
      </c>
      <c r="F375" t="s">
        <v>38</v>
      </c>
      <c r="G375" t="s">
        <v>39</v>
      </c>
      <c r="H375">
        <v>77.124291900000003</v>
      </c>
      <c r="I375">
        <v>28.543442200000001</v>
      </c>
      <c r="J375" t="s">
        <v>788</v>
      </c>
      <c r="K375" t="s">
        <v>26</v>
      </c>
      <c r="L375" t="s">
        <v>27</v>
      </c>
      <c r="M375" t="s">
        <v>27</v>
      </c>
      <c r="N375" t="s">
        <v>27</v>
      </c>
      <c r="O375" t="s">
        <v>27</v>
      </c>
      <c r="P375">
        <v>1</v>
      </c>
      <c r="Q375">
        <v>0</v>
      </c>
      <c r="R375">
        <v>150</v>
      </c>
      <c r="S375">
        <v>1</v>
      </c>
      <c r="T375" s="1">
        <v>40224</v>
      </c>
      <c r="U375" t="s">
        <v>28</v>
      </c>
      <c r="V375" t="s">
        <v>20702</v>
      </c>
      <c r="W375" t="s">
        <v>20710</v>
      </c>
      <c r="X375" t="s">
        <v>20667</v>
      </c>
      <c r="Y375" t="s">
        <v>20674</v>
      </c>
      <c r="Z375">
        <v>2</v>
      </c>
      <c r="AA375" t="s">
        <v>20676</v>
      </c>
    </row>
    <row r="376" spans="1:27" x14ac:dyDescent="0.3">
      <c r="A376">
        <v>18451158</v>
      </c>
      <c r="B376" t="s">
        <v>977</v>
      </c>
      <c r="C376">
        <v>1</v>
      </c>
      <c r="D376" t="s">
        <v>21</v>
      </c>
      <c r="E376" t="s">
        <v>978</v>
      </c>
      <c r="F376" t="s">
        <v>126</v>
      </c>
      <c r="G376" t="s">
        <v>127</v>
      </c>
      <c r="H376">
        <v>77.138996599999999</v>
      </c>
      <c r="I376">
        <v>28.659473599999998</v>
      </c>
      <c r="J376" t="s">
        <v>979</v>
      </c>
      <c r="K376" t="s">
        <v>26</v>
      </c>
      <c r="L376" t="s">
        <v>27</v>
      </c>
      <c r="M376" t="s">
        <v>27</v>
      </c>
      <c r="N376" t="s">
        <v>27</v>
      </c>
      <c r="O376" t="s">
        <v>27</v>
      </c>
      <c r="P376">
        <v>1</v>
      </c>
      <c r="Q376">
        <v>0</v>
      </c>
      <c r="R376">
        <v>250</v>
      </c>
      <c r="S376">
        <v>1</v>
      </c>
      <c r="T376" s="1">
        <v>40593</v>
      </c>
      <c r="U376" t="s">
        <v>28</v>
      </c>
      <c r="V376" t="s">
        <v>20702</v>
      </c>
      <c r="W376" t="s">
        <v>20710</v>
      </c>
      <c r="X376" t="s">
        <v>20663</v>
      </c>
      <c r="Y376" t="s">
        <v>20674</v>
      </c>
      <c r="Z376">
        <v>2</v>
      </c>
      <c r="AA376" t="s">
        <v>20676</v>
      </c>
    </row>
    <row r="377" spans="1:27" x14ac:dyDescent="0.3">
      <c r="A377">
        <v>18430900</v>
      </c>
      <c r="B377" t="s">
        <v>980</v>
      </c>
      <c r="C377">
        <v>1</v>
      </c>
      <c r="D377" t="s">
        <v>21</v>
      </c>
      <c r="E377" t="s">
        <v>981</v>
      </c>
      <c r="F377" t="s">
        <v>50</v>
      </c>
      <c r="G377" t="s">
        <v>51</v>
      </c>
      <c r="H377">
        <v>77.0006609</v>
      </c>
      <c r="I377">
        <v>28.5910291</v>
      </c>
      <c r="J377" t="s">
        <v>559</v>
      </c>
      <c r="K377" t="s">
        <v>26</v>
      </c>
      <c r="L377" t="s">
        <v>27</v>
      </c>
      <c r="M377" t="s">
        <v>27</v>
      </c>
      <c r="N377" t="s">
        <v>27</v>
      </c>
      <c r="O377" t="s">
        <v>27</v>
      </c>
      <c r="P377">
        <v>1</v>
      </c>
      <c r="Q377">
        <v>0</v>
      </c>
      <c r="R377">
        <v>400</v>
      </c>
      <c r="S377">
        <v>1</v>
      </c>
      <c r="T377" s="1">
        <v>40579</v>
      </c>
      <c r="U377" t="s">
        <v>28</v>
      </c>
      <c r="V377" t="s">
        <v>20702</v>
      </c>
      <c r="W377" t="s">
        <v>20710</v>
      </c>
      <c r="X377" t="s">
        <v>20663</v>
      </c>
      <c r="Y377" t="s">
        <v>20674</v>
      </c>
      <c r="Z377">
        <v>2</v>
      </c>
      <c r="AA377" t="s">
        <v>20676</v>
      </c>
    </row>
    <row r="378" spans="1:27" x14ac:dyDescent="0.3">
      <c r="A378">
        <v>18435332</v>
      </c>
      <c r="B378" t="s">
        <v>982</v>
      </c>
      <c r="C378">
        <v>1</v>
      </c>
      <c r="D378" t="s">
        <v>21</v>
      </c>
      <c r="E378" t="s">
        <v>983</v>
      </c>
      <c r="F378" t="s">
        <v>91</v>
      </c>
      <c r="G378" t="s">
        <v>92</v>
      </c>
      <c r="H378">
        <v>77.082076700000002</v>
      </c>
      <c r="I378">
        <v>28.692797500000001</v>
      </c>
      <c r="J378" t="s">
        <v>984</v>
      </c>
      <c r="K378" t="s">
        <v>26</v>
      </c>
      <c r="L378" t="s">
        <v>27</v>
      </c>
      <c r="M378" t="s">
        <v>27</v>
      </c>
      <c r="N378" t="s">
        <v>27</v>
      </c>
      <c r="O378" t="s">
        <v>27</v>
      </c>
      <c r="P378">
        <v>1</v>
      </c>
      <c r="Q378">
        <v>0</v>
      </c>
      <c r="R378">
        <v>450</v>
      </c>
      <c r="S378">
        <v>1</v>
      </c>
      <c r="T378" s="1">
        <v>42036</v>
      </c>
      <c r="U378" t="s">
        <v>28</v>
      </c>
      <c r="V378" t="s">
        <v>20702</v>
      </c>
      <c r="W378" t="s">
        <v>20710</v>
      </c>
      <c r="X378" t="s">
        <v>20669</v>
      </c>
      <c r="Y378" t="s">
        <v>20674</v>
      </c>
      <c r="Z378">
        <v>2</v>
      </c>
      <c r="AA378" t="s">
        <v>20676</v>
      </c>
    </row>
    <row r="379" spans="1:27" x14ac:dyDescent="0.3">
      <c r="A379">
        <v>18464640</v>
      </c>
      <c r="B379" t="s">
        <v>985</v>
      </c>
      <c r="C379">
        <v>1</v>
      </c>
      <c r="D379" t="s">
        <v>21</v>
      </c>
      <c r="E379" t="s">
        <v>986</v>
      </c>
      <c r="F379" t="s">
        <v>91</v>
      </c>
      <c r="G379" t="s">
        <v>92</v>
      </c>
      <c r="H379">
        <v>77.064136079999997</v>
      </c>
      <c r="I379">
        <v>28.677998290000001</v>
      </c>
      <c r="J379" t="s">
        <v>491</v>
      </c>
      <c r="K379" t="s">
        <v>26</v>
      </c>
      <c r="L379" t="s">
        <v>27</v>
      </c>
      <c r="M379" t="s">
        <v>27</v>
      </c>
      <c r="N379" t="s">
        <v>27</v>
      </c>
      <c r="O379" t="s">
        <v>27</v>
      </c>
      <c r="P379">
        <v>1</v>
      </c>
      <c r="Q379">
        <v>0</v>
      </c>
      <c r="R379">
        <v>350</v>
      </c>
      <c r="S379">
        <v>1</v>
      </c>
      <c r="T379" s="1">
        <v>41324</v>
      </c>
      <c r="U379" t="s">
        <v>28</v>
      </c>
      <c r="V379" t="s">
        <v>20702</v>
      </c>
      <c r="W379" t="s">
        <v>20710</v>
      </c>
      <c r="X379" t="s">
        <v>20658</v>
      </c>
      <c r="Y379" t="s">
        <v>20674</v>
      </c>
      <c r="Z379">
        <v>2</v>
      </c>
      <c r="AA379" t="s">
        <v>20676</v>
      </c>
    </row>
    <row r="380" spans="1:27" x14ac:dyDescent="0.3">
      <c r="A380">
        <v>18369770</v>
      </c>
      <c r="B380" t="s">
        <v>987</v>
      </c>
      <c r="C380">
        <v>1</v>
      </c>
      <c r="D380" t="s">
        <v>21</v>
      </c>
      <c r="E380" t="s">
        <v>988</v>
      </c>
      <c r="F380" t="s">
        <v>97</v>
      </c>
      <c r="G380" t="s">
        <v>98</v>
      </c>
      <c r="H380">
        <v>77.146859500000005</v>
      </c>
      <c r="I380">
        <v>28.631496200000001</v>
      </c>
      <c r="J380" t="s">
        <v>548</v>
      </c>
      <c r="K380" t="s">
        <v>26</v>
      </c>
      <c r="L380" t="s">
        <v>27</v>
      </c>
      <c r="M380" t="s">
        <v>27</v>
      </c>
      <c r="N380" t="s">
        <v>27</v>
      </c>
      <c r="O380" t="s">
        <v>27</v>
      </c>
      <c r="P380">
        <v>1</v>
      </c>
      <c r="Q380">
        <v>0</v>
      </c>
      <c r="R380">
        <v>150</v>
      </c>
      <c r="S380">
        <v>1</v>
      </c>
      <c r="T380" s="1">
        <v>42062</v>
      </c>
      <c r="U380" t="s">
        <v>28</v>
      </c>
      <c r="V380" t="s">
        <v>20702</v>
      </c>
      <c r="W380" t="s">
        <v>20710</v>
      </c>
      <c r="X380" t="s">
        <v>20669</v>
      </c>
      <c r="Y380" t="s">
        <v>20674</v>
      </c>
      <c r="Z380">
        <v>2</v>
      </c>
      <c r="AA380" t="s">
        <v>20676</v>
      </c>
    </row>
    <row r="381" spans="1:27" x14ac:dyDescent="0.3">
      <c r="A381">
        <v>18435322</v>
      </c>
      <c r="B381" t="s">
        <v>989</v>
      </c>
      <c r="C381">
        <v>1</v>
      </c>
      <c r="D381" t="s">
        <v>21</v>
      </c>
      <c r="E381" t="s">
        <v>990</v>
      </c>
      <c r="F381" t="s">
        <v>594</v>
      </c>
      <c r="G381" t="s">
        <v>595</v>
      </c>
      <c r="H381">
        <v>77.088029199999994</v>
      </c>
      <c r="I381">
        <v>28.851928470000001</v>
      </c>
      <c r="J381" t="s">
        <v>515</v>
      </c>
      <c r="K381" t="s">
        <v>26</v>
      </c>
      <c r="L381" t="s">
        <v>27</v>
      </c>
      <c r="M381" t="s">
        <v>27</v>
      </c>
      <c r="N381" t="s">
        <v>27</v>
      </c>
      <c r="O381" t="s">
        <v>27</v>
      </c>
      <c r="P381">
        <v>1</v>
      </c>
      <c r="Q381">
        <v>0</v>
      </c>
      <c r="R381">
        <v>450</v>
      </c>
      <c r="S381">
        <v>1</v>
      </c>
      <c r="T381" s="1">
        <v>43139</v>
      </c>
      <c r="U381" t="s">
        <v>28</v>
      </c>
      <c r="V381" t="s">
        <v>20702</v>
      </c>
      <c r="W381" t="s">
        <v>20710</v>
      </c>
      <c r="X381" t="s">
        <v>20662</v>
      </c>
      <c r="Y381" t="s">
        <v>20674</v>
      </c>
      <c r="Z381">
        <v>2</v>
      </c>
      <c r="AA381" t="s">
        <v>20676</v>
      </c>
    </row>
    <row r="382" spans="1:27" x14ac:dyDescent="0.3">
      <c r="A382">
        <v>18431173</v>
      </c>
      <c r="B382" t="s">
        <v>991</v>
      </c>
      <c r="C382">
        <v>1</v>
      </c>
      <c r="D382" t="s">
        <v>21</v>
      </c>
      <c r="E382" t="s">
        <v>992</v>
      </c>
      <c r="F382" t="s">
        <v>58</v>
      </c>
      <c r="G382" t="s">
        <v>59</v>
      </c>
      <c r="H382">
        <v>77.083122000000003</v>
      </c>
      <c r="I382">
        <v>28.609319299999999</v>
      </c>
      <c r="J382" t="s">
        <v>918</v>
      </c>
      <c r="K382" t="s">
        <v>26</v>
      </c>
      <c r="L382" t="s">
        <v>27</v>
      </c>
      <c r="M382" t="s">
        <v>27</v>
      </c>
      <c r="N382" t="s">
        <v>27</v>
      </c>
      <c r="O382" t="s">
        <v>27</v>
      </c>
      <c r="P382">
        <v>1</v>
      </c>
      <c r="Q382">
        <v>0</v>
      </c>
      <c r="R382">
        <v>400</v>
      </c>
      <c r="S382">
        <v>1</v>
      </c>
      <c r="T382" s="1">
        <v>40233</v>
      </c>
      <c r="U382" t="s">
        <v>28</v>
      </c>
      <c r="V382" t="s">
        <v>20702</v>
      </c>
      <c r="W382" t="s">
        <v>20710</v>
      </c>
      <c r="X382" t="s">
        <v>20667</v>
      </c>
      <c r="Y382" t="s">
        <v>20674</v>
      </c>
      <c r="Z382">
        <v>2</v>
      </c>
      <c r="AA382" t="s">
        <v>20676</v>
      </c>
    </row>
    <row r="383" spans="1:27" x14ac:dyDescent="0.3">
      <c r="A383">
        <v>18359282</v>
      </c>
      <c r="B383" t="s">
        <v>993</v>
      </c>
      <c r="C383">
        <v>1</v>
      </c>
      <c r="D383" t="s">
        <v>21</v>
      </c>
      <c r="E383" t="s">
        <v>994</v>
      </c>
      <c r="F383" t="s">
        <v>113</v>
      </c>
      <c r="G383" t="s">
        <v>114</v>
      </c>
      <c r="H383">
        <v>77.142694399999996</v>
      </c>
      <c r="I383">
        <v>28.706485600000001</v>
      </c>
      <c r="J383" t="s">
        <v>548</v>
      </c>
      <c r="K383" t="s">
        <v>26</v>
      </c>
      <c r="L383" t="s">
        <v>27</v>
      </c>
      <c r="M383" t="s">
        <v>27</v>
      </c>
      <c r="N383" t="s">
        <v>27</v>
      </c>
      <c r="O383" t="s">
        <v>27</v>
      </c>
      <c r="P383">
        <v>1</v>
      </c>
      <c r="Q383">
        <v>0</v>
      </c>
      <c r="R383">
        <v>250</v>
      </c>
      <c r="S383">
        <v>1</v>
      </c>
      <c r="T383" s="1">
        <v>43153</v>
      </c>
      <c r="U383" t="s">
        <v>28</v>
      </c>
      <c r="V383" t="s">
        <v>20702</v>
      </c>
      <c r="W383" t="s">
        <v>20710</v>
      </c>
      <c r="X383" t="s">
        <v>20662</v>
      </c>
      <c r="Y383" t="s">
        <v>20674</v>
      </c>
      <c r="Z383">
        <v>2</v>
      </c>
      <c r="AA383" t="s">
        <v>20676</v>
      </c>
    </row>
    <row r="384" spans="1:27" x14ac:dyDescent="0.3">
      <c r="A384">
        <v>18312459</v>
      </c>
      <c r="B384" t="s">
        <v>995</v>
      </c>
      <c r="C384">
        <v>1</v>
      </c>
      <c r="D384" t="s">
        <v>21</v>
      </c>
      <c r="E384" t="s">
        <v>996</v>
      </c>
      <c r="F384" t="s">
        <v>196</v>
      </c>
      <c r="G384" t="s">
        <v>197</v>
      </c>
      <c r="H384">
        <v>77.186087409999999</v>
      </c>
      <c r="I384">
        <v>28.54186954</v>
      </c>
      <c r="J384" t="s">
        <v>479</v>
      </c>
      <c r="K384" t="s">
        <v>26</v>
      </c>
      <c r="L384" t="s">
        <v>27</v>
      </c>
      <c r="M384" t="s">
        <v>27</v>
      </c>
      <c r="N384" t="s">
        <v>27</v>
      </c>
      <c r="O384" t="s">
        <v>27</v>
      </c>
      <c r="P384">
        <v>1</v>
      </c>
      <c r="Q384">
        <v>0</v>
      </c>
      <c r="R384">
        <v>150</v>
      </c>
      <c r="S384">
        <v>1</v>
      </c>
      <c r="T384" s="1">
        <v>42779</v>
      </c>
      <c r="U384" t="s">
        <v>28</v>
      </c>
      <c r="V384" t="s">
        <v>20702</v>
      </c>
      <c r="W384" t="s">
        <v>20710</v>
      </c>
      <c r="X384" t="s">
        <v>20668</v>
      </c>
      <c r="Y384" t="s">
        <v>20674</v>
      </c>
      <c r="Z384">
        <v>2</v>
      </c>
      <c r="AA384" t="s">
        <v>20676</v>
      </c>
    </row>
    <row r="385" spans="1:27" x14ac:dyDescent="0.3">
      <c r="A385">
        <v>18303708</v>
      </c>
      <c r="B385" t="s">
        <v>997</v>
      </c>
      <c r="C385">
        <v>1</v>
      </c>
      <c r="D385" t="s">
        <v>21</v>
      </c>
      <c r="E385" t="s">
        <v>998</v>
      </c>
      <c r="F385" t="s">
        <v>138</v>
      </c>
      <c r="G385" t="s">
        <v>139</v>
      </c>
      <c r="H385">
        <v>77.19935864</v>
      </c>
      <c r="I385">
        <v>28.517254609999998</v>
      </c>
      <c r="J385" t="s">
        <v>548</v>
      </c>
      <c r="K385" t="s">
        <v>26</v>
      </c>
      <c r="L385" t="s">
        <v>27</v>
      </c>
      <c r="M385" t="s">
        <v>27</v>
      </c>
      <c r="N385" t="s">
        <v>27</v>
      </c>
      <c r="O385" t="s">
        <v>27</v>
      </c>
      <c r="P385">
        <v>1</v>
      </c>
      <c r="Q385">
        <v>0</v>
      </c>
      <c r="R385">
        <v>250</v>
      </c>
      <c r="S385">
        <v>1</v>
      </c>
      <c r="T385" s="1">
        <v>43141</v>
      </c>
      <c r="U385" t="s">
        <v>28</v>
      </c>
      <c r="V385" t="s">
        <v>20702</v>
      </c>
      <c r="W385" t="s">
        <v>20710</v>
      </c>
      <c r="X385" t="s">
        <v>20662</v>
      </c>
      <c r="Y385" t="s">
        <v>20674</v>
      </c>
      <c r="Z385">
        <v>2</v>
      </c>
      <c r="AA385" t="s">
        <v>20676</v>
      </c>
    </row>
    <row r="386" spans="1:27" x14ac:dyDescent="0.3">
      <c r="A386">
        <v>18441706</v>
      </c>
      <c r="B386" t="s">
        <v>999</v>
      </c>
      <c r="C386">
        <v>1</v>
      </c>
      <c r="D386" t="s">
        <v>21</v>
      </c>
      <c r="E386" t="s">
        <v>1000</v>
      </c>
      <c r="F386" t="s">
        <v>407</v>
      </c>
      <c r="G386" t="s">
        <v>408</v>
      </c>
      <c r="H386">
        <v>77.2819954</v>
      </c>
      <c r="I386">
        <v>28.632240599999999</v>
      </c>
      <c r="J386" t="s">
        <v>515</v>
      </c>
      <c r="K386" t="s">
        <v>26</v>
      </c>
      <c r="L386" t="s">
        <v>27</v>
      </c>
      <c r="M386" t="s">
        <v>27</v>
      </c>
      <c r="N386" t="s">
        <v>27</v>
      </c>
      <c r="O386" t="s">
        <v>27</v>
      </c>
      <c r="P386">
        <v>1</v>
      </c>
      <c r="Q386">
        <v>0</v>
      </c>
      <c r="R386">
        <v>250</v>
      </c>
      <c r="S386">
        <v>1</v>
      </c>
      <c r="T386" s="1">
        <v>43159</v>
      </c>
      <c r="U386" t="s">
        <v>28</v>
      </c>
      <c r="V386" t="s">
        <v>20702</v>
      </c>
      <c r="W386" t="s">
        <v>20710</v>
      </c>
      <c r="X386" t="s">
        <v>20662</v>
      </c>
      <c r="Y386" t="s">
        <v>20674</v>
      </c>
      <c r="Z386">
        <v>2</v>
      </c>
      <c r="AA386" t="s">
        <v>20676</v>
      </c>
    </row>
    <row r="387" spans="1:27" x14ac:dyDescent="0.3">
      <c r="A387">
        <v>18441700</v>
      </c>
      <c r="B387" t="s">
        <v>1001</v>
      </c>
      <c r="C387">
        <v>1</v>
      </c>
      <c r="D387" t="s">
        <v>21</v>
      </c>
      <c r="E387" t="s">
        <v>1002</v>
      </c>
      <c r="F387" t="s">
        <v>407</v>
      </c>
      <c r="G387" t="s">
        <v>408</v>
      </c>
      <c r="H387">
        <v>77.280182999999994</v>
      </c>
      <c r="I387">
        <v>28.626381200000001</v>
      </c>
      <c r="J387" t="s">
        <v>551</v>
      </c>
      <c r="K387" t="s">
        <v>26</v>
      </c>
      <c r="L387" t="s">
        <v>27</v>
      </c>
      <c r="M387" t="s">
        <v>27</v>
      </c>
      <c r="N387" t="s">
        <v>27</v>
      </c>
      <c r="O387" t="s">
        <v>27</v>
      </c>
      <c r="P387">
        <v>1</v>
      </c>
      <c r="Q387">
        <v>0</v>
      </c>
      <c r="R387">
        <v>250</v>
      </c>
      <c r="S387">
        <v>1</v>
      </c>
      <c r="T387" s="1">
        <v>42427</v>
      </c>
      <c r="U387" t="s">
        <v>28</v>
      </c>
      <c r="V387" t="s">
        <v>20702</v>
      </c>
      <c r="W387" t="s">
        <v>20710</v>
      </c>
      <c r="X387" t="s">
        <v>20661</v>
      </c>
      <c r="Y387" t="s">
        <v>20674</v>
      </c>
      <c r="Z387">
        <v>2</v>
      </c>
      <c r="AA387" t="s">
        <v>20676</v>
      </c>
    </row>
    <row r="388" spans="1:27" x14ac:dyDescent="0.3">
      <c r="A388">
        <v>18424582</v>
      </c>
      <c r="B388" t="s">
        <v>1003</v>
      </c>
      <c r="C388">
        <v>1</v>
      </c>
      <c r="D388" t="s">
        <v>21</v>
      </c>
      <c r="E388" t="s">
        <v>1004</v>
      </c>
      <c r="F388" t="s">
        <v>66</v>
      </c>
      <c r="G388" t="s">
        <v>67</v>
      </c>
      <c r="H388">
        <v>77.320502289999993</v>
      </c>
      <c r="I388">
        <v>28.600122240000001</v>
      </c>
      <c r="J388" t="s">
        <v>1005</v>
      </c>
      <c r="K388" t="s">
        <v>26</v>
      </c>
      <c r="L388" t="s">
        <v>27</v>
      </c>
      <c r="M388" t="s">
        <v>27</v>
      </c>
      <c r="N388" t="s">
        <v>27</v>
      </c>
      <c r="O388" t="s">
        <v>27</v>
      </c>
      <c r="P388">
        <v>1</v>
      </c>
      <c r="Q388">
        <v>0</v>
      </c>
      <c r="R388">
        <v>150</v>
      </c>
      <c r="S388">
        <v>1</v>
      </c>
      <c r="T388" s="1">
        <v>40211</v>
      </c>
      <c r="U388" t="s">
        <v>28</v>
      </c>
      <c r="V388" t="s">
        <v>20702</v>
      </c>
      <c r="W388" t="s">
        <v>20710</v>
      </c>
      <c r="X388" t="s">
        <v>20667</v>
      </c>
      <c r="Y388" t="s">
        <v>20674</v>
      </c>
      <c r="Z388">
        <v>2</v>
      </c>
      <c r="AA388" t="s">
        <v>20676</v>
      </c>
    </row>
    <row r="389" spans="1:27" x14ac:dyDescent="0.3">
      <c r="A389">
        <v>18424192</v>
      </c>
      <c r="B389" t="s">
        <v>1006</v>
      </c>
      <c r="C389">
        <v>1</v>
      </c>
      <c r="D389" t="s">
        <v>21</v>
      </c>
      <c r="E389" t="s">
        <v>1007</v>
      </c>
      <c r="F389" t="s">
        <v>66</v>
      </c>
      <c r="G389" t="s">
        <v>67</v>
      </c>
      <c r="H389">
        <v>77.308095399999999</v>
      </c>
      <c r="I389">
        <v>28.589276040000001</v>
      </c>
      <c r="J389" t="s">
        <v>1008</v>
      </c>
      <c r="K389" t="s">
        <v>26</v>
      </c>
      <c r="L389" t="s">
        <v>27</v>
      </c>
      <c r="M389" t="s">
        <v>27</v>
      </c>
      <c r="N389" t="s">
        <v>27</v>
      </c>
      <c r="O389" t="s">
        <v>27</v>
      </c>
      <c r="P389">
        <v>1</v>
      </c>
      <c r="Q389">
        <v>0</v>
      </c>
      <c r="R389">
        <v>150</v>
      </c>
      <c r="S389">
        <v>1</v>
      </c>
      <c r="T389" s="1">
        <v>43155</v>
      </c>
      <c r="U389" t="s">
        <v>28</v>
      </c>
      <c r="V389" t="s">
        <v>20702</v>
      </c>
      <c r="W389" t="s">
        <v>20710</v>
      </c>
      <c r="X389" t="s">
        <v>20662</v>
      </c>
      <c r="Y389" t="s">
        <v>20674</v>
      </c>
      <c r="Z389">
        <v>2</v>
      </c>
      <c r="AA389" t="s">
        <v>20676</v>
      </c>
    </row>
    <row r="390" spans="1:27" x14ac:dyDescent="0.3">
      <c r="A390">
        <v>18429375</v>
      </c>
      <c r="B390" t="s">
        <v>1009</v>
      </c>
      <c r="C390">
        <v>1</v>
      </c>
      <c r="D390" t="s">
        <v>21</v>
      </c>
      <c r="E390" t="s">
        <v>1010</v>
      </c>
      <c r="F390" t="s">
        <v>584</v>
      </c>
      <c r="G390" t="s">
        <v>585</v>
      </c>
      <c r="H390">
        <v>77.279778980000003</v>
      </c>
      <c r="I390">
        <v>28.56732117</v>
      </c>
      <c r="J390" t="s">
        <v>525</v>
      </c>
      <c r="K390" t="s">
        <v>26</v>
      </c>
      <c r="L390" t="s">
        <v>27</v>
      </c>
      <c r="M390" t="s">
        <v>27</v>
      </c>
      <c r="N390" t="s">
        <v>27</v>
      </c>
      <c r="O390" t="s">
        <v>27</v>
      </c>
      <c r="P390">
        <v>1</v>
      </c>
      <c r="Q390">
        <v>0</v>
      </c>
      <c r="R390">
        <v>250</v>
      </c>
      <c r="S390">
        <v>1</v>
      </c>
      <c r="T390" s="1">
        <v>42418</v>
      </c>
      <c r="U390" t="s">
        <v>28</v>
      </c>
      <c r="V390" t="s">
        <v>20702</v>
      </c>
      <c r="W390" t="s">
        <v>20710</v>
      </c>
      <c r="X390" t="s">
        <v>20661</v>
      </c>
      <c r="Y390" t="s">
        <v>20674</v>
      </c>
      <c r="Z390">
        <v>2</v>
      </c>
      <c r="AA390" t="s">
        <v>20676</v>
      </c>
    </row>
    <row r="391" spans="1:27" x14ac:dyDescent="0.3">
      <c r="A391">
        <v>312338</v>
      </c>
      <c r="B391" t="s">
        <v>1011</v>
      </c>
      <c r="C391">
        <v>1</v>
      </c>
      <c r="D391" t="s">
        <v>21</v>
      </c>
      <c r="E391" t="s">
        <v>1012</v>
      </c>
      <c r="F391" t="s">
        <v>322</v>
      </c>
      <c r="G391" t="s">
        <v>323</v>
      </c>
      <c r="H391">
        <v>77.173068799999996</v>
      </c>
      <c r="I391">
        <v>28.687254299999999</v>
      </c>
      <c r="J391" t="s">
        <v>821</v>
      </c>
      <c r="K391" t="s">
        <v>26</v>
      </c>
      <c r="L391" t="s">
        <v>27</v>
      </c>
      <c r="M391" t="s">
        <v>27</v>
      </c>
      <c r="N391" t="s">
        <v>27</v>
      </c>
      <c r="O391" t="s">
        <v>27</v>
      </c>
      <c r="P391">
        <v>1</v>
      </c>
      <c r="Q391">
        <v>0</v>
      </c>
      <c r="R391">
        <v>400</v>
      </c>
      <c r="S391">
        <v>1</v>
      </c>
      <c r="T391" s="1">
        <v>41288</v>
      </c>
      <c r="U391" t="s">
        <v>28</v>
      </c>
      <c r="V391" t="s">
        <v>20702</v>
      </c>
      <c r="W391" t="s">
        <v>20710</v>
      </c>
      <c r="X391" t="s">
        <v>20658</v>
      </c>
      <c r="Y391" t="s">
        <v>20674</v>
      </c>
      <c r="Z391">
        <v>1</v>
      </c>
      <c r="AA391" t="s">
        <v>20677</v>
      </c>
    </row>
    <row r="392" spans="1:27" x14ac:dyDescent="0.3">
      <c r="A392">
        <v>18469659</v>
      </c>
      <c r="B392" t="s">
        <v>1013</v>
      </c>
      <c r="C392">
        <v>1</v>
      </c>
      <c r="D392" t="s">
        <v>21</v>
      </c>
      <c r="E392" t="s">
        <v>1014</v>
      </c>
      <c r="F392" t="s">
        <v>1015</v>
      </c>
      <c r="G392" t="s">
        <v>1016</v>
      </c>
      <c r="H392">
        <v>77.198046899999994</v>
      </c>
      <c r="I392">
        <v>28.598696199999999</v>
      </c>
      <c r="J392" t="s">
        <v>1017</v>
      </c>
      <c r="K392" t="s">
        <v>26</v>
      </c>
      <c r="L392" t="s">
        <v>27</v>
      </c>
      <c r="M392" t="s">
        <v>27</v>
      </c>
      <c r="N392" t="s">
        <v>27</v>
      </c>
      <c r="O392" t="s">
        <v>27</v>
      </c>
      <c r="P392">
        <v>1</v>
      </c>
      <c r="Q392">
        <v>0</v>
      </c>
      <c r="R392">
        <v>350</v>
      </c>
      <c r="S392">
        <v>1</v>
      </c>
      <c r="T392" s="1">
        <v>40195</v>
      </c>
      <c r="U392" t="s">
        <v>28</v>
      </c>
      <c r="V392" t="s">
        <v>20702</v>
      </c>
      <c r="W392" t="s">
        <v>20710</v>
      </c>
      <c r="X392" t="s">
        <v>20667</v>
      </c>
      <c r="Y392" t="s">
        <v>20674</v>
      </c>
      <c r="Z392">
        <v>1</v>
      </c>
      <c r="AA392" t="s">
        <v>20677</v>
      </c>
    </row>
    <row r="393" spans="1:27" x14ac:dyDescent="0.3">
      <c r="A393">
        <v>18438446</v>
      </c>
      <c r="B393" t="s">
        <v>1018</v>
      </c>
      <c r="C393">
        <v>1</v>
      </c>
      <c r="D393" t="s">
        <v>21</v>
      </c>
      <c r="E393" t="s">
        <v>1019</v>
      </c>
      <c r="F393" t="s">
        <v>23</v>
      </c>
      <c r="G393" t="s">
        <v>24</v>
      </c>
      <c r="H393">
        <v>77.266521299999994</v>
      </c>
      <c r="I393">
        <v>28.6598571</v>
      </c>
      <c r="J393" t="s">
        <v>868</v>
      </c>
      <c r="K393" t="s">
        <v>26</v>
      </c>
      <c r="L393" t="s">
        <v>27</v>
      </c>
      <c r="M393" t="s">
        <v>27</v>
      </c>
      <c r="N393" t="s">
        <v>27</v>
      </c>
      <c r="O393" t="s">
        <v>27</v>
      </c>
      <c r="P393">
        <v>1</v>
      </c>
      <c r="Q393">
        <v>0</v>
      </c>
      <c r="R393">
        <v>250</v>
      </c>
      <c r="S393">
        <v>1</v>
      </c>
      <c r="T393" s="1">
        <v>41293</v>
      </c>
      <c r="U393" t="s">
        <v>28</v>
      </c>
      <c r="V393" t="s">
        <v>20702</v>
      </c>
      <c r="W393" t="s">
        <v>20710</v>
      </c>
      <c r="X393" t="s">
        <v>20658</v>
      </c>
      <c r="Y393" t="s">
        <v>20674</v>
      </c>
      <c r="Z393">
        <v>1</v>
      </c>
      <c r="AA393" t="s">
        <v>20677</v>
      </c>
    </row>
    <row r="394" spans="1:27" x14ac:dyDescent="0.3">
      <c r="A394">
        <v>18421470</v>
      </c>
      <c r="B394" t="s">
        <v>1020</v>
      </c>
      <c r="C394">
        <v>1</v>
      </c>
      <c r="D394" t="s">
        <v>21</v>
      </c>
      <c r="E394" t="s">
        <v>1021</v>
      </c>
      <c r="F394" t="s">
        <v>23</v>
      </c>
      <c r="G394" t="s">
        <v>24</v>
      </c>
      <c r="H394">
        <v>77.276678899999993</v>
      </c>
      <c r="I394">
        <v>28.654576800000001</v>
      </c>
      <c r="J394" t="s">
        <v>479</v>
      </c>
      <c r="K394" t="s">
        <v>26</v>
      </c>
      <c r="L394" t="s">
        <v>27</v>
      </c>
      <c r="M394" t="s">
        <v>27</v>
      </c>
      <c r="N394" t="s">
        <v>27</v>
      </c>
      <c r="O394" t="s">
        <v>27</v>
      </c>
      <c r="P394">
        <v>1</v>
      </c>
      <c r="Q394">
        <v>0</v>
      </c>
      <c r="R394">
        <v>350</v>
      </c>
      <c r="S394">
        <v>1</v>
      </c>
      <c r="T394" s="1">
        <v>41659</v>
      </c>
      <c r="U394" t="s">
        <v>28</v>
      </c>
      <c r="V394" t="s">
        <v>20702</v>
      </c>
      <c r="W394" t="s">
        <v>20710</v>
      </c>
      <c r="X394" t="s">
        <v>20664</v>
      </c>
      <c r="Y394" t="s">
        <v>20674</v>
      </c>
      <c r="Z394">
        <v>1</v>
      </c>
      <c r="AA394" t="s">
        <v>20677</v>
      </c>
    </row>
    <row r="395" spans="1:27" x14ac:dyDescent="0.3">
      <c r="A395">
        <v>18423892</v>
      </c>
      <c r="B395" t="s">
        <v>1022</v>
      </c>
      <c r="C395">
        <v>1</v>
      </c>
      <c r="D395" t="s">
        <v>21</v>
      </c>
      <c r="E395" t="s">
        <v>1023</v>
      </c>
      <c r="F395" t="s">
        <v>162</v>
      </c>
      <c r="G395" t="s">
        <v>163</v>
      </c>
      <c r="H395">
        <v>77.284218800000005</v>
      </c>
      <c r="I395">
        <v>28.657607500000001</v>
      </c>
      <c r="J395" t="s">
        <v>1024</v>
      </c>
      <c r="K395" t="s">
        <v>26</v>
      </c>
      <c r="L395" t="s">
        <v>27</v>
      </c>
      <c r="M395" t="s">
        <v>27</v>
      </c>
      <c r="N395" t="s">
        <v>27</v>
      </c>
      <c r="O395" t="s">
        <v>27</v>
      </c>
      <c r="P395">
        <v>1</v>
      </c>
      <c r="Q395">
        <v>0</v>
      </c>
      <c r="R395">
        <v>350</v>
      </c>
      <c r="S395">
        <v>1</v>
      </c>
      <c r="T395" s="1">
        <v>41643</v>
      </c>
      <c r="U395" t="s">
        <v>28</v>
      </c>
      <c r="V395" t="s">
        <v>20702</v>
      </c>
      <c r="W395" t="s">
        <v>20710</v>
      </c>
      <c r="X395" t="s">
        <v>20664</v>
      </c>
      <c r="Y395" t="s">
        <v>20674</v>
      </c>
      <c r="Z395">
        <v>1</v>
      </c>
      <c r="AA395" t="s">
        <v>20677</v>
      </c>
    </row>
    <row r="396" spans="1:27" x14ac:dyDescent="0.3">
      <c r="A396">
        <v>18423103</v>
      </c>
      <c r="B396" t="s">
        <v>1025</v>
      </c>
      <c r="C396">
        <v>1</v>
      </c>
      <c r="D396" t="s">
        <v>21</v>
      </c>
      <c r="E396" t="s">
        <v>1026</v>
      </c>
      <c r="F396" t="s">
        <v>162</v>
      </c>
      <c r="G396" t="s">
        <v>163</v>
      </c>
      <c r="H396">
        <v>77.277766700000001</v>
      </c>
      <c r="I396">
        <v>28.653084499999999</v>
      </c>
      <c r="J396" t="s">
        <v>688</v>
      </c>
      <c r="K396" t="s">
        <v>26</v>
      </c>
      <c r="L396" t="s">
        <v>27</v>
      </c>
      <c r="M396" t="s">
        <v>27</v>
      </c>
      <c r="N396" t="s">
        <v>27</v>
      </c>
      <c r="O396" t="s">
        <v>27</v>
      </c>
      <c r="P396">
        <v>1</v>
      </c>
      <c r="Q396">
        <v>0</v>
      </c>
      <c r="R396">
        <v>100</v>
      </c>
      <c r="S396">
        <v>1</v>
      </c>
      <c r="T396" s="1">
        <v>43125</v>
      </c>
      <c r="U396" t="s">
        <v>28</v>
      </c>
      <c r="V396" t="s">
        <v>20702</v>
      </c>
      <c r="W396" t="s">
        <v>20710</v>
      </c>
      <c r="X396" t="s">
        <v>20662</v>
      </c>
      <c r="Y396" t="s">
        <v>20674</v>
      </c>
      <c r="Z396">
        <v>1</v>
      </c>
      <c r="AA396" t="s">
        <v>20677</v>
      </c>
    </row>
    <row r="397" spans="1:27" x14ac:dyDescent="0.3">
      <c r="A397">
        <v>304469</v>
      </c>
      <c r="B397" t="s">
        <v>1027</v>
      </c>
      <c r="C397">
        <v>1</v>
      </c>
      <c r="D397" t="s">
        <v>21</v>
      </c>
      <c r="E397" t="s">
        <v>1028</v>
      </c>
      <c r="F397" t="s">
        <v>126</v>
      </c>
      <c r="G397" t="s">
        <v>127</v>
      </c>
      <c r="H397">
        <v>77.1400711</v>
      </c>
      <c r="I397">
        <v>28.657078800000001</v>
      </c>
      <c r="J397" t="s">
        <v>688</v>
      </c>
      <c r="K397" t="s">
        <v>26</v>
      </c>
      <c r="L397" t="s">
        <v>27</v>
      </c>
      <c r="M397" t="s">
        <v>27</v>
      </c>
      <c r="N397" t="s">
        <v>27</v>
      </c>
      <c r="O397" t="s">
        <v>27</v>
      </c>
      <c r="P397">
        <v>1</v>
      </c>
      <c r="Q397">
        <v>0</v>
      </c>
      <c r="R397">
        <v>100</v>
      </c>
      <c r="S397">
        <v>1</v>
      </c>
      <c r="T397" s="1">
        <v>42392</v>
      </c>
      <c r="U397" t="s">
        <v>28</v>
      </c>
      <c r="V397" t="s">
        <v>20702</v>
      </c>
      <c r="W397" t="s">
        <v>20710</v>
      </c>
      <c r="X397" t="s">
        <v>20661</v>
      </c>
      <c r="Y397" t="s">
        <v>20674</v>
      </c>
      <c r="Z397">
        <v>1</v>
      </c>
      <c r="AA397" t="s">
        <v>20677</v>
      </c>
    </row>
    <row r="398" spans="1:27" x14ac:dyDescent="0.3">
      <c r="A398">
        <v>18425178</v>
      </c>
      <c r="B398" t="s">
        <v>1029</v>
      </c>
      <c r="C398">
        <v>1</v>
      </c>
      <c r="D398" t="s">
        <v>21</v>
      </c>
      <c r="E398" t="s">
        <v>1030</v>
      </c>
      <c r="F398" t="s">
        <v>269</v>
      </c>
      <c r="G398" t="s">
        <v>270</v>
      </c>
      <c r="H398">
        <v>77.170798599999998</v>
      </c>
      <c r="I398">
        <v>28.5587394</v>
      </c>
      <c r="J398" t="s">
        <v>1031</v>
      </c>
      <c r="K398" t="s">
        <v>26</v>
      </c>
      <c r="L398" t="s">
        <v>27</v>
      </c>
      <c r="M398" t="s">
        <v>27</v>
      </c>
      <c r="N398" t="s">
        <v>27</v>
      </c>
      <c r="O398" t="s">
        <v>27</v>
      </c>
      <c r="P398">
        <v>1</v>
      </c>
      <c r="Q398">
        <v>0</v>
      </c>
      <c r="R398">
        <v>100</v>
      </c>
      <c r="S398">
        <v>1</v>
      </c>
      <c r="T398" s="1">
        <v>42029</v>
      </c>
      <c r="U398" t="s">
        <v>28</v>
      </c>
      <c r="V398" t="s">
        <v>20702</v>
      </c>
      <c r="W398" t="s">
        <v>20710</v>
      </c>
      <c r="X398" t="s">
        <v>20669</v>
      </c>
      <c r="Y398" t="s">
        <v>20674</v>
      </c>
      <c r="Z398">
        <v>1</v>
      </c>
      <c r="AA398" t="s">
        <v>20677</v>
      </c>
    </row>
    <row r="399" spans="1:27" x14ac:dyDescent="0.3">
      <c r="A399">
        <v>18261710</v>
      </c>
      <c r="B399" t="s">
        <v>1032</v>
      </c>
      <c r="C399">
        <v>1</v>
      </c>
      <c r="D399" t="s">
        <v>21</v>
      </c>
      <c r="E399" t="s">
        <v>1033</v>
      </c>
      <c r="F399" t="s">
        <v>91</v>
      </c>
      <c r="G399" t="s">
        <v>92</v>
      </c>
      <c r="H399">
        <v>77.03108288</v>
      </c>
      <c r="I399">
        <v>28.68202569</v>
      </c>
      <c r="J399" t="s">
        <v>572</v>
      </c>
      <c r="K399" t="s">
        <v>26</v>
      </c>
      <c r="L399" t="s">
        <v>27</v>
      </c>
      <c r="M399" t="s">
        <v>27</v>
      </c>
      <c r="N399" t="s">
        <v>27</v>
      </c>
      <c r="O399" t="s">
        <v>27</v>
      </c>
      <c r="P399">
        <v>1</v>
      </c>
      <c r="Q399">
        <v>0</v>
      </c>
      <c r="R399">
        <v>400</v>
      </c>
      <c r="S399">
        <v>1</v>
      </c>
      <c r="T399" s="1">
        <v>42754</v>
      </c>
      <c r="U399" t="s">
        <v>28</v>
      </c>
      <c r="V399" t="s">
        <v>20702</v>
      </c>
      <c r="W399" t="s">
        <v>20710</v>
      </c>
      <c r="X399" t="s">
        <v>20668</v>
      </c>
      <c r="Y399" t="s">
        <v>20674</v>
      </c>
      <c r="Z399">
        <v>1</v>
      </c>
      <c r="AA399" t="s">
        <v>20677</v>
      </c>
    </row>
    <row r="400" spans="1:27" x14ac:dyDescent="0.3">
      <c r="A400">
        <v>18261719</v>
      </c>
      <c r="B400" t="s">
        <v>1034</v>
      </c>
      <c r="C400">
        <v>1</v>
      </c>
      <c r="D400" t="s">
        <v>21</v>
      </c>
      <c r="E400" t="s">
        <v>1035</v>
      </c>
      <c r="F400" t="s">
        <v>91</v>
      </c>
      <c r="G400" t="s">
        <v>92</v>
      </c>
      <c r="H400">
        <v>77.071354299999996</v>
      </c>
      <c r="I400">
        <v>28.652987400000001</v>
      </c>
      <c r="J400" t="s">
        <v>958</v>
      </c>
      <c r="K400" t="s">
        <v>26</v>
      </c>
      <c r="L400" t="s">
        <v>27</v>
      </c>
      <c r="M400" t="s">
        <v>27</v>
      </c>
      <c r="N400" t="s">
        <v>27</v>
      </c>
      <c r="O400" t="s">
        <v>27</v>
      </c>
      <c r="P400">
        <v>1</v>
      </c>
      <c r="Q400">
        <v>0</v>
      </c>
      <c r="R400">
        <v>350</v>
      </c>
      <c r="S400">
        <v>1</v>
      </c>
      <c r="T400" s="1">
        <v>40202</v>
      </c>
      <c r="U400" t="s">
        <v>28</v>
      </c>
      <c r="V400" t="s">
        <v>20702</v>
      </c>
      <c r="W400" t="s">
        <v>20710</v>
      </c>
      <c r="X400" t="s">
        <v>20667</v>
      </c>
      <c r="Y400" t="s">
        <v>20674</v>
      </c>
      <c r="Z400">
        <v>1</v>
      </c>
      <c r="AA400" t="s">
        <v>20677</v>
      </c>
    </row>
    <row r="401" spans="1:27" x14ac:dyDescent="0.3">
      <c r="A401">
        <v>18464634</v>
      </c>
      <c r="B401" t="s">
        <v>1036</v>
      </c>
      <c r="C401">
        <v>1</v>
      </c>
      <c r="D401" t="s">
        <v>21</v>
      </c>
      <c r="E401" t="s">
        <v>1037</v>
      </c>
      <c r="F401" t="s">
        <v>91</v>
      </c>
      <c r="G401" t="s">
        <v>92</v>
      </c>
      <c r="H401">
        <v>77.069317440000006</v>
      </c>
      <c r="I401">
        <v>28.68172684</v>
      </c>
      <c r="J401" t="s">
        <v>673</v>
      </c>
      <c r="K401" t="s">
        <v>26</v>
      </c>
      <c r="L401" t="s">
        <v>27</v>
      </c>
      <c r="M401" t="s">
        <v>27</v>
      </c>
      <c r="N401" t="s">
        <v>27</v>
      </c>
      <c r="O401" t="s">
        <v>27</v>
      </c>
      <c r="P401">
        <v>1</v>
      </c>
      <c r="Q401">
        <v>0</v>
      </c>
      <c r="R401">
        <v>250</v>
      </c>
      <c r="S401">
        <v>1</v>
      </c>
      <c r="T401" s="1">
        <v>42757</v>
      </c>
      <c r="U401" t="s">
        <v>28</v>
      </c>
      <c r="V401" t="s">
        <v>20702</v>
      </c>
      <c r="W401" t="s">
        <v>20710</v>
      </c>
      <c r="X401" t="s">
        <v>20668</v>
      </c>
      <c r="Y401" t="s">
        <v>20674</v>
      </c>
      <c r="Z401">
        <v>1</v>
      </c>
      <c r="AA401" t="s">
        <v>20677</v>
      </c>
    </row>
    <row r="402" spans="1:27" x14ac:dyDescent="0.3">
      <c r="A402">
        <v>18378581</v>
      </c>
      <c r="B402" t="s">
        <v>1038</v>
      </c>
      <c r="C402">
        <v>1</v>
      </c>
      <c r="D402" t="s">
        <v>21</v>
      </c>
      <c r="E402" t="s">
        <v>1039</v>
      </c>
      <c r="F402" t="s">
        <v>58</v>
      </c>
      <c r="G402" t="s">
        <v>59</v>
      </c>
      <c r="H402">
        <v>77.101590999999999</v>
      </c>
      <c r="I402">
        <v>28.6006231</v>
      </c>
      <c r="J402" t="s">
        <v>572</v>
      </c>
      <c r="K402" t="s">
        <v>26</v>
      </c>
      <c r="L402" t="s">
        <v>27</v>
      </c>
      <c r="M402" t="s">
        <v>27</v>
      </c>
      <c r="N402" t="s">
        <v>27</v>
      </c>
      <c r="O402" t="s">
        <v>27</v>
      </c>
      <c r="P402">
        <v>1</v>
      </c>
      <c r="Q402">
        <v>0</v>
      </c>
      <c r="R402">
        <v>350</v>
      </c>
      <c r="S402">
        <v>1</v>
      </c>
      <c r="T402" s="1">
        <v>41296</v>
      </c>
      <c r="U402" t="s">
        <v>28</v>
      </c>
      <c r="V402" t="s">
        <v>20702</v>
      </c>
      <c r="W402" t="s">
        <v>20710</v>
      </c>
      <c r="X402" t="s">
        <v>20658</v>
      </c>
      <c r="Y402" t="s">
        <v>20674</v>
      </c>
      <c r="Z402">
        <v>1</v>
      </c>
      <c r="AA402" t="s">
        <v>20677</v>
      </c>
    </row>
    <row r="403" spans="1:27" x14ac:dyDescent="0.3">
      <c r="A403">
        <v>18435829</v>
      </c>
      <c r="B403" t="s">
        <v>1040</v>
      </c>
      <c r="C403">
        <v>1</v>
      </c>
      <c r="D403" t="s">
        <v>21</v>
      </c>
      <c r="E403" t="s">
        <v>488</v>
      </c>
      <c r="F403" t="s">
        <v>489</v>
      </c>
      <c r="G403" t="s">
        <v>490</v>
      </c>
      <c r="H403">
        <v>77.162132</v>
      </c>
      <c r="I403">
        <v>28.5921448</v>
      </c>
      <c r="J403" t="s">
        <v>673</v>
      </c>
      <c r="K403" t="s">
        <v>26</v>
      </c>
      <c r="L403" t="s">
        <v>27</v>
      </c>
      <c r="M403" t="s">
        <v>27</v>
      </c>
      <c r="N403" t="s">
        <v>27</v>
      </c>
      <c r="O403" t="s">
        <v>27</v>
      </c>
      <c r="P403">
        <v>1</v>
      </c>
      <c r="Q403">
        <v>0</v>
      </c>
      <c r="R403">
        <v>350</v>
      </c>
      <c r="S403">
        <v>1</v>
      </c>
      <c r="T403" s="1">
        <v>42762</v>
      </c>
      <c r="U403" t="s">
        <v>28</v>
      </c>
      <c r="V403" t="s">
        <v>20702</v>
      </c>
      <c r="W403" t="s">
        <v>20710</v>
      </c>
      <c r="X403" t="s">
        <v>20668</v>
      </c>
      <c r="Y403" t="s">
        <v>20674</v>
      </c>
      <c r="Z403">
        <v>1</v>
      </c>
      <c r="AA403" t="s">
        <v>20677</v>
      </c>
    </row>
    <row r="404" spans="1:27" x14ac:dyDescent="0.3">
      <c r="A404">
        <v>18393448</v>
      </c>
      <c r="B404" t="s">
        <v>1041</v>
      </c>
      <c r="C404">
        <v>1</v>
      </c>
      <c r="D404" t="s">
        <v>21</v>
      </c>
      <c r="E404" t="s">
        <v>108</v>
      </c>
      <c r="F404" t="s">
        <v>107</v>
      </c>
      <c r="G404" t="s">
        <v>108</v>
      </c>
      <c r="H404">
        <v>77.284705500000001</v>
      </c>
      <c r="I404">
        <v>28.621369900000001</v>
      </c>
      <c r="J404" t="s">
        <v>1042</v>
      </c>
      <c r="K404" t="s">
        <v>26</v>
      </c>
      <c r="L404" t="s">
        <v>27</v>
      </c>
      <c r="M404" t="s">
        <v>27</v>
      </c>
      <c r="N404" t="s">
        <v>27</v>
      </c>
      <c r="O404" t="s">
        <v>27</v>
      </c>
      <c r="P404">
        <v>1</v>
      </c>
      <c r="Q404">
        <v>0</v>
      </c>
      <c r="R404">
        <v>250</v>
      </c>
      <c r="S404">
        <v>1</v>
      </c>
      <c r="T404" s="1">
        <v>40557</v>
      </c>
      <c r="U404" t="s">
        <v>28</v>
      </c>
      <c r="V404" t="s">
        <v>20702</v>
      </c>
      <c r="W404" t="s">
        <v>20710</v>
      </c>
      <c r="X404" t="s">
        <v>20663</v>
      </c>
      <c r="Y404" t="s">
        <v>20674</v>
      </c>
      <c r="Z404">
        <v>1</v>
      </c>
      <c r="AA404" t="s">
        <v>20677</v>
      </c>
    </row>
    <row r="405" spans="1:27" x14ac:dyDescent="0.3">
      <c r="A405">
        <v>18359285</v>
      </c>
      <c r="B405" t="s">
        <v>1043</v>
      </c>
      <c r="C405">
        <v>1</v>
      </c>
      <c r="D405" t="s">
        <v>21</v>
      </c>
      <c r="E405" t="s">
        <v>1044</v>
      </c>
      <c r="F405" t="s">
        <v>752</v>
      </c>
      <c r="G405" t="s">
        <v>753</v>
      </c>
      <c r="H405">
        <v>77.134322299999994</v>
      </c>
      <c r="I405">
        <v>28.715580599999999</v>
      </c>
      <c r="J405" t="s">
        <v>1045</v>
      </c>
      <c r="K405" t="s">
        <v>26</v>
      </c>
      <c r="L405" t="s">
        <v>27</v>
      </c>
      <c r="M405" t="s">
        <v>27</v>
      </c>
      <c r="N405" t="s">
        <v>27</v>
      </c>
      <c r="O405" t="s">
        <v>27</v>
      </c>
      <c r="P405">
        <v>1</v>
      </c>
      <c r="Q405">
        <v>0</v>
      </c>
      <c r="R405">
        <v>250</v>
      </c>
      <c r="S405">
        <v>1</v>
      </c>
      <c r="T405" s="1">
        <v>42022</v>
      </c>
      <c r="U405" t="s">
        <v>28</v>
      </c>
      <c r="V405" t="s">
        <v>20702</v>
      </c>
      <c r="W405" t="s">
        <v>20710</v>
      </c>
      <c r="X405" t="s">
        <v>20669</v>
      </c>
      <c r="Y405" t="s">
        <v>20674</v>
      </c>
      <c r="Z405">
        <v>1</v>
      </c>
      <c r="AA405" t="s">
        <v>20677</v>
      </c>
    </row>
    <row r="406" spans="1:27" x14ac:dyDescent="0.3">
      <c r="A406">
        <v>18441566</v>
      </c>
      <c r="B406" t="s">
        <v>1046</v>
      </c>
      <c r="C406">
        <v>1</v>
      </c>
      <c r="D406" t="s">
        <v>21</v>
      </c>
      <c r="E406" t="s">
        <v>1047</v>
      </c>
      <c r="F406" t="s">
        <v>228</v>
      </c>
      <c r="G406" t="s">
        <v>229</v>
      </c>
      <c r="H406">
        <v>77.295977500000006</v>
      </c>
      <c r="I406">
        <v>28.642467100000001</v>
      </c>
      <c r="J406" t="s">
        <v>548</v>
      </c>
      <c r="K406" t="s">
        <v>26</v>
      </c>
      <c r="L406" t="s">
        <v>27</v>
      </c>
      <c r="M406" t="s">
        <v>27</v>
      </c>
      <c r="N406" t="s">
        <v>27</v>
      </c>
      <c r="O406" t="s">
        <v>27</v>
      </c>
      <c r="P406">
        <v>1</v>
      </c>
      <c r="Q406">
        <v>0</v>
      </c>
      <c r="R406">
        <v>250</v>
      </c>
      <c r="S406">
        <v>1</v>
      </c>
      <c r="T406" s="1">
        <v>42376</v>
      </c>
      <c r="U406" t="s">
        <v>28</v>
      </c>
      <c r="V406" t="s">
        <v>20702</v>
      </c>
      <c r="W406" t="s">
        <v>20710</v>
      </c>
      <c r="X406" t="s">
        <v>20661</v>
      </c>
      <c r="Y406" t="s">
        <v>20674</v>
      </c>
      <c r="Z406">
        <v>1</v>
      </c>
      <c r="AA406" t="s">
        <v>20677</v>
      </c>
    </row>
    <row r="407" spans="1:27" x14ac:dyDescent="0.3">
      <c r="A407">
        <v>18424648</v>
      </c>
      <c r="B407" t="s">
        <v>353</v>
      </c>
      <c r="C407">
        <v>1</v>
      </c>
      <c r="D407" t="s">
        <v>21</v>
      </c>
      <c r="E407" t="s">
        <v>1048</v>
      </c>
      <c r="F407" t="s">
        <v>66</v>
      </c>
      <c r="G407" t="s">
        <v>67</v>
      </c>
      <c r="H407">
        <v>77.307202889999999</v>
      </c>
      <c r="I407">
        <v>28.590801590000002</v>
      </c>
      <c r="J407" t="s">
        <v>788</v>
      </c>
      <c r="K407" t="s">
        <v>26</v>
      </c>
      <c r="L407" t="s">
        <v>27</v>
      </c>
      <c r="M407" t="s">
        <v>27</v>
      </c>
      <c r="N407" t="s">
        <v>27</v>
      </c>
      <c r="O407" t="s">
        <v>27</v>
      </c>
      <c r="P407">
        <v>1</v>
      </c>
      <c r="Q407">
        <v>0</v>
      </c>
      <c r="R407">
        <v>100</v>
      </c>
      <c r="S407">
        <v>1</v>
      </c>
      <c r="T407" s="1">
        <v>41645</v>
      </c>
      <c r="U407" t="s">
        <v>28</v>
      </c>
      <c r="V407" t="s">
        <v>20702</v>
      </c>
      <c r="W407" t="s">
        <v>20710</v>
      </c>
      <c r="X407" t="s">
        <v>20664</v>
      </c>
      <c r="Y407" t="s">
        <v>20674</v>
      </c>
      <c r="Z407">
        <v>1</v>
      </c>
      <c r="AA407" t="s">
        <v>20677</v>
      </c>
    </row>
    <row r="408" spans="1:27" x14ac:dyDescent="0.3">
      <c r="A408">
        <v>18377900</v>
      </c>
      <c r="B408" t="s">
        <v>1049</v>
      </c>
      <c r="C408">
        <v>1</v>
      </c>
      <c r="D408" t="s">
        <v>21</v>
      </c>
      <c r="E408" t="s">
        <v>1050</v>
      </c>
      <c r="F408" t="s">
        <v>66</v>
      </c>
      <c r="G408" t="s">
        <v>67</v>
      </c>
      <c r="H408">
        <v>77.30676837</v>
      </c>
      <c r="I408">
        <v>28.591333259999999</v>
      </c>
      <c r="J408" t="s">
        <v>525</v>
      </c>
      <c r="K408" t="s">
        <v>26</v>
      </c>
      <c r="L408" t="s">
        <v>27</v>
      </c>
      <c r="M408" t="s">
        <v>27</v>
      </c>
      <c r="N408" t="s">
        <v>27</v>
      </c>
      <c r="O408" t="s">
        <v>27</v>
      </c>
      <c r="P408">
        <v>1</v>
      </c>
      <c r="Q408">
        <v>0</v>
      </c>
      <c r="R408">
        <v>400</v>
      </c>
      <c r="S408">
        <v>1</v>
      </c>
      <c r="T408" s="1">
        <v>42016</v>
      </c>
      <c r="U408" t="s">
        <v>28</v>
      </c>
      <c r="V408" t="s">
        <v>20702</v>
      </c>
      <c r="W408" t="s">
        <v>20710</v>
      </c>
      <c r="X408" t="s">
        <v>20669</v>
      </c>
      <c r="Y408" t="s">
        <v>20674</v>
      </c>
      <c r="Z408">
        <v>1</v>
      </c>
      <c r="AA408" t="s">
        <v>20677</v>
      </c>
    </row>
    <row r="409" spans="1:27" x14ac:dyDescent="0.3">
      <c r="A409">
        <v>18424200</v>
      </c>
      <c r="B409" t="s">
        <v>1051</v>
      </c>
      <c r="C409">
        <v>1</v>
      </c>
      <c r="D409" t="s">
        <v>21</v>
      </c>
      <c r="E409" t="s">
        <v>1052</v>
      </c>
      <c r="F409" t="s">
        <v>66</v>
      </c>
      <c r="G409" t="s">
        <v>67</v>
      </c>
      <c r="H409">
        <v>77.308075099999996</v>
      </c>
      <c r="I409">
        <v>28.589743200000001</v>
      </c>
      <c r="J409" t="s">
        <v>562</v>
      </c>
      <c r="K409" t="s">
        <v>26</v>
      </c>
      <c r="L409" t="s">
        <v>27</v>
      </c>
      <c r="M409" t="s">
        <v>27</v>
      </c>
      <c r="N409" t="s">
        <v>27</v>
      </c>
      <c r="O409" t="s">
        <v>27</v>
      </c>
      <c r="P409">
        <v>1</v>
      </c>
      <c r="Q409">
        <v>0</v>
      </c>
      <c r="R409">
        <v>150</v>
      </c>
      <c r="S409">
        <v>1</v>
      </c>
      <c r="T409" s="1">
        <v>40569</v>
      </c>
      <c r="U409" t="s">
        <v>28</v>
      </c>
      <c r="V409" t="s">
        <v>20702</v>
      </c>
      <c r="W409" t="s">
        <v>20710</v>
      </c>
      <c r="X409" t="s">
        <v>20663</v>
      </c>
      <c r="Y409" t="s">
        <v>20674</v>
      </c>
      <c r="Z409">
        <v>1</v>
      </c>
      <c r="AA409" t="s">
        <v>20677</v>
      </c>
    </row>
    <row r="410" spans="1:27" x14ac:dyDescent="0.3">
      <c r="A410">
        <v>18418262</v>
      </c>
      <c r="B410" t="s">
        <v>1053</v>
      </c>
      <c r="C410">
        <v>1</v>
      </c>
      <c r="D410" t="s">
        <v>21</v>
      </c>
      <c r="E410" t="s">
        <v>1054</v>
      </c>
      <c r="F410" t="s">
        <v>213</v>
      </c>
      <c r="G410" t="s">
        <v>214</v>
      </c>
      <c r="H410">
        <v>77.318279070000003</v>
      </c>
      <c r="I410">
        <v>28.67127679</v>
      </c>
      <c r="J410" t="s">
        <v>1055</v>
      </c>
      <c r="K410" t="s">
        <v>26</v>
      </c>
      <c r="L410" t="s">
        <v>27</v>
      </c>
      <c r="M410" t="s">
        <v>27</v>
      </c>
      <c r="N410" t="s">
        <v>27</v>
      </c>
      <c r="O410" t="s">
        <v>27</v>
      </c>
      <c r="P410">
        <v>1</v>
      </c>
      <c r="Q410">
        <v>0</v>
      </c>
      <c r="R410">
        <v>150</v>
      </c>
      <c r="S410">
        <v>1</v>
      </c>
      <c r="T410" s="1">
        <v>40194</v>
      </c>
      <c r="U410" t="s">
        <v>28</v>
      </c>
      <c r="V410" t="s">
        <v>20702</v>
      </c>
      <c r="W410" t="s">
        <v>20710</v>
      </c>
      <c r="X410" t="s">
        <v>20667</v>
      </c>
      <c r="Y410" t="s">
        <v>20674</v>
      </c>
      <c r="Z410">
        <v>1</v>
      </c>
      <c r="AA410" t="s">
        <v>20677</v>
      </c>
    </row>
    <row r="411" spans="1:27" x14ac:dyDescent="0.3">
      <c r="A411">
        <v>18421457</v>
      </c>
      <c r="B411" t="s">
        <v>1056</v>
      </c>
      <c r="C411">
        <v>1</v>
      </c>
      <c r="D411" t="s">
        <v>21</v>
      </c>
      <c r="E411" t="s">
        <v>1057</v>
      </c>
      <c r="F411" t="s">
        <v>471</v>
      </c>
      <c r="G411" t="s">
        <v>472</v>
      </c>
      <c r="H411">
        <v>77.317114599999996</v>
      </c>
      <c r="I411">
        <v>28.660359400000001</v>
      </c>
      <c r="J411" t="s">
        <v>699</v>
      </c>
      <c r="K411" t="s">
        <v>26</v>
      </c>
      <c r="L411" t="s">
        <v>27</v>
      </c>
      <c r="M411" t="s">
        <v>27</v>
      </c>
      <c r="N411" t="s">
        <v>27</v>
      </c>
      <c r="O411" t="s">
        <v>27</v>
      </c>
      <c r="P411">
        <v>1</v>
      </c>
      <c r="Q411">
        <v>0</v>
      </c>
      <c r="R411">
        <v>100</v>
      </c>
      <c r="S411">
        <v>1</v>
      </c>
      <c r="T411" s="1">
        <v>41625</v>
      </c>
      <c r="U411" t="s">
        <v>28</v>
      </c>
      <c r="V411" t="s">
        <v>20702</v>
      </c>
      <c r="W411" t="s">
        <v>20710</v>
      </c>
      <c r="X411" t="s">
        <v>20658</v>
      </c>
      <c r="Y411" t="s">
        <v>20678</v>
      </c>
      <c r="Z411">
        <v>12</v>
      </c>
      <c r="AA411" t="s">
        <v>6631</v>
      </c>
    </row>
    <row r="412" spans="1:27" x14ac:dyDescent="0.3">
      <c r="A412">
        <v>18446396</v>
      </c>
      <c r="B412" t="s">
        <v>1058</v>
      </c>
      <c r="C412">
        <v>1</v>
      </c>
      <c r="D412" t="s">
        <v>21</v>
      </c>
      <c r="E412" t="s">
        <v>1059</v>
      </c>
      <c r="F412" t="s">
        <v>322</v>
      </c>
      <c r="G412" t="s">
        <v>323</v>
      </c>
      <c r="H412">
        <v>77.172323000000006</v>
      </c>
      <c r="I412">
        <v>28.694039</v>
      </c>
      <c r="J412" t="s">
        <v>846</v>
      </c>
      <c r="K412" t="s">
        <v>26</v>
      </c>
      <c r="L412" t="s">
        <v>27</v>
      </c>
      <c r="M412" t="s">
        <v>27</v>
      </c>
      <c r="N412" t="s">
        <v>27</v>
      </c>
      <c r="O412" t="s">
        <v>27</v>
      </c>
      <c r="P412">
        <v>1</v>
      </c>
      <c r="Q412">
        <v>0</v>
      </c>
      <c r="R412">
        <v>250</v>
      </c>
      <c r="S412">
        <v>1</v>
      </c>
      <c r="T412" s="1">
        <v>43084</v>
      </c>
      <c r="U412" t="s">
        <v>28</v>
      </c>
      <c r="V412" t="s">
        <v>20702</v>
      </c>
      <c r="W412" t="s">
        <v>20710</v>
      </c>
      <c r="X412" t="s">
        <v>20668</v>
      </c>
      <c r="Y412" t="s">
        <v>20678</v>
      </c>
      <c r="Z412">
        <v>12</v>
      </c>
      <c r="AA412" t="s">
        <v>6631</v>
      </c>
    </row>
    <row r="413" spans="1:27" x14ac:dyDescent="0.3">
      <c r="A413">
        <v>18265385</v>
      </c>
      <c r="B413" t="s">
        <v>1060</v>
      </c>
      <c r="C413">
        <v>1</v>
      </c>
      <c r="D413" t="s">
        <v>21</v>
      </c>
      <c r="E413" t="s">
        <v>1061</v>
      </c>
      <c r="F413" t="s">
        <v>74</v>
      </c>
      <c r="G413" t="s">
        <v>75</v>
      </c>
      <c r="H413">
        <v>77.31474</v>
      </c>
      <c r="I413">
        <v>28.678966200000001</v>
      </c>
      <c r="J413" t="s">
        <v>788</v>
      </c>
      <c r="K413" t="s">
        <v>26</v>
      </c>
      <c r="L413" t="s">
        <v>27</v>
      </c>
      <c r="M413" t="s">
        <v>27</v>
      </c>
      <c r="N413" t="s">
        <v>27</v>
      </c>
      <c r="O413" t="s">
        <v>27</v>
      </c>
      <c r="P413">
        <v>1</v>
      </c>
      <c r="Q413">
        <v>0</v>
      </c>
      <c r="R413">
        <v>150</v>
      </c>
      <c r="S413">
        <v>1</v>
      </c>
      <c r="T413" s="1">
        <v>41612</v>
      </c>
      <c r="U413" t="s">
        <v>28</v>
      </c>
      <c r="V413" t="s">
        <v>20702</v>
      </c>
      <c r="W413" t="s">
        <v>20710</v>
      </c>
      <c r="X413" t="s">
        <v>20658</v>
      </c>
      <c r="Y413" t="s">
        <v>20678</v>
      </c>
      <c r="Z413">
        <v>12</v>
      </c>
      <c r="AA413" t="s">
        <v>6631</v>
      </c>
    </row>
    <row r="414" spans="1:27" x14ac:dyDescent="0.3">
      <c r="A414">
        <v>18273530</v>
      </c>
      <c r="B414" t="s">
        <v>1062</v>
      </c>
      <c r="C414">
        <v>1</v>
      </c>
      <c r="D414" t="s">
        <v>21</v>
      </c>
      <c r="E414" t="s">
        <v>1063</v>
      </c>
      <c r="F414" t="s">
        <v>505</v>
      </c>
      <c r="G414" t="s">
        <v>506</v>
      </c>
      <c r="H414">
        <v>77.2275645</v>
      </c>
      <c r="I414">
        <v>28.700346400000001</v>
      </c>
      <c r="J414" t="s">
        <v>1064</v>
      </c>
      <c r="K414" t="s">
        <v>26</v>
      </c>
      <c r="L414" t="s">
        <v>27</v>
      </c>
      <c r="M414" t="s">
        <v>27</v>
      </c>
      <c r="N414" t="s">
        <v>27</v>
      </c>
      <c r="O414" t="s">
        <v>27</v>
      </c>
      <c r="P414">
        <v>1</v>
      </c>
      <c r="Q414">
        <v>0</v>
      </c>
      <c r="R414">
        <v>400</v>
      </c>
      <c r="S414">
        <v>1</v>
      </c>
      <c r="T414" s="1">
        <v>42353</v>
      </c>
      <c r="U414" t="s">
        <v>28</v>
      </c>
      <c r="V414" t="s">
        <v>20702</v>
      </c>
      <c r="W414" t="s">
        <v>20710</v>
      </c>
      <c r="X414" t="s">
        <v>20669</v>
      </c>
      <c r="Y414" t="s">
        <v>20678</v>
      </c>
      <c r="Z414">
        <v>12</v>
      </c>
      <c r="AA414" t="s">
        <v>6631</v>
      </c>
    </row>
    <row r="415" spans="1:27" x14ac:dyDescent="0.3">
      <c r="A415">
        <v>18492025</v>
      </c>
      <c r="B415" t="s">
        <v>1065</v>
      </c>
      <c r="C415">
        <v>1</v>
      </c>
      <c r="D415" t="s">
        <v>21</v>
      </c>
      <c r="E415" t="s">
        <v>1066</v>
      </c>
      <c r="F415" t="s">
        <v>176</v>
      </c>
      <c r="G415" t="s">
        <v>177</v>
      </c>
      <c r="H415">
        <v>77.165108200000006</v>
      </c>
      <c r="I415">
        <v>28.494040699999999</v>
      </c>
      <c r="J415" t="s">
        <v>1067</v>
      </c>
      <c r="K415" t="s">
        <v>26</v>
      </c>
      <c r="L415" t="s">
        <v>27</v>
      </c>
      <c r="M415" t="s">
        <v>27</v>
      </c>
      <c r="N415" t="s">
        <v>27</v>
      </c>
      <c r="O415" t="s">
        <v>27</v>
      </c>
      <c r="P415">
        <v>1</v>
      </c>
      <c r="Q415">
        <v>0</v>
      </c>
      <c r="R415">
        <v>400</v>
      </c>
      <c r="S415">
        <v>1</v>
      </c>
      <c r="T415" s="1">
        <v>43448</v>
      </c>
      <c r="U415" t="s">
        <v>28</v>
      </c>
      <c r="V415" t="s">
        <v>20702</v>
      </c>
      <c r="W415" t="s">
        <v>20710</v>
      </c>
      <c r="X415" t="s">
        <v>20662</v>
      </c>
      <c r="Y415" t="s">
        <v>20678</v>
      </c>
      <c r="Z415">
        <v>12</v>
      </c>
      <c r="AA415" t="s">
        <v>6631</v>
      </c>
    </row>
    <row r="416" spans="1:27" x14ac:dyDescent="0.3">
      <c r="A416">
        <v>18489819</v>
      </c>
      <c r="B416" t="s">
        <v>1068</v>
      </c>
      <c r="C416">
        <v>1</v>
      </c>
      <c r="D416" t="s">
        <v>21</v>
      </c>
      <c r="E416" t="s">
        <v>869</v>
      </c>
      <c r="F416" t="s">
        <v>176</v>
      </c>
      <c r="G416" t="s">
        <v>177</v>
      </c>
      <c r="H416">
        <v>77.1451213</v>
      </c>
      <c r="I416">
        <v>28.494083100000001</v>
      </c>
      <c r="J416" t="s">
        <v>548</v>
      </c>
      <c r="K416" t="s">
        <v>26</v>
      </c>
      <c r="L416" t="s">
        <v>27</v>
      </c>
      <c r="M416" t="s">
        <v>27</v>
      </c>
      <c r="N416" t="s">
        <v>27</v>
      </c>
      <c r="O416" t="s">
        <v>27</v>
      </c>
      <c r="P416">
        <v>1</v>
      </c>
      <c r="Q416">
        <v>0</v>
      </c>
      <c r="R416">
        <v>150</v>
      </c>
      <c r="S416">
        <v>1</v>
      </c>
      <c r="T416" s="1">
        <v>43460</v>
      </c>
      <c r="U416" t="s">
        <v>28</v>
      </c>
      <c r="V416" t="s">
        <v>20702</v>
      </c>
      <c r="W416" t="s">
        <v>20710</v>
      </c>
      <c r="X416" t="s">
        <v>20662</v>
      </c>
      <c r="Y416" t="s">
        <v>20678</v>
      </c>
      <c r="Z416">
        <v>12</v>
      </c>
      <c r="AA416" t="s">
        <v>6631</v>
      </c>
    </row>
    <row r="417" spans="1:27" x14ac:dyDescent="0.3">
      <c r="A417">
        <v>18034037</v>
      </c>
      <c r="B417" t="s">
        <v>1069</v>
      </c>
      <c r="C417">
        <v>1</v>
      </c>
      <c r="D417" t="s">
        <v>21</v>
      </c>
      <c r="E417" t="s">
        <v>1070</v>
      </c>
      <c r="F417" t="s">
        <v>176</v>
      </c>
      <c r="G417" t="s">
        <v>177</v>
      </c>
      <c r="H417">
        <v>77.164632999999995</v>
      </c>
      <c r="I417">
        <v>28.4932439</v>
      </c>
      <c r="J417" t="s">
        <v>1071</v>
      </c>
      <c r="K417" t="s">
        <v>26</v>
      </c>
      <c r="L417" t="s">
        <v>27</v>
      </c>
      <c r="M417" t="s">
        <v>27</v>
      </c>
      <c r="N417" t="s">
        <v>27</v>
      </c>
      <c r="O417" t="s">
        <v>27</v>
      </c>
      <c r="P417">
        <v>1</v>
      </c>
      <c r="Q417">
        <v>0</v>
      </c>
      <c r="R417">
        <v>350</v>
      </c>
      <c r="S417">
        <v>1</v>
      </c>
      <c r="T417" s="1">
        <v>43089</v>
      </c>
      <c r="U417" t="s">
        <v>28</v>
      </c>
      <c r="V417" t="s">
        <v>20702</v>
      </c>
      <c r="W417" t="s">
        <v>20710</v>
      </c>
      <c r="X417" t="s">
        <v>20668</v>
      </c>
      <c r="Y417" t="s">
        <v>20678</v>
      </c>
      <c r="Z417">
        <v>12</v>
      </c>
      <c r="AA417" t="s">
        <v>6631</v>
      </c>
    </row>
    <row r="418" spans="1:27" x14ac:dyDescent="0.3">
      <c r="A418">
        <v>18261151</v>
      </c>
      <c r="B418" t="s">
        <v>1072</v>
      </c>
      <c r="C418">
        <v>1</v>
      </c>
      <c r="D418" t="s">
        <v>21</v>
      </c>
      <c r="E418" t="s">
        <v>1073</v>
      </c>
      <c r="F418" t="s">
        <v>91</v>
      </c>
      <c r="G418" t="s">
        <v>92</v>
      </c>
      <c r="H418">
        <v>77.070058599999996</v>
      </c>
      <c r="I418">
        <v>28.6521647</v>
      </c>
      <c r="J418" t="s">
        <v>730</v>
      </c>
      <c r="K418" t="s">
        <v>26</v>
      </c>
      <c r="L418" t="s">
        <v>27</v>
      </c>
      <c r="M418" t="s">
        <v>27</v>
      </c>
      <c r="N418" t="s">
        <v>27</v>
      </c>
      <c r="O418" t="s">
        <v>27</v>
      </c>
      <c r="P418">
        <v>1</v>
      </c>
      <c r="Q418">
        <v>0</v>
      </c>
      <c r="R418">
        <v>400</v>
      </c>
      <c r="S418">
        <v>1</v>
      </c>
      <c r="T418" s="1">
        <v>43083</v>
      </c>
      <c r="U418" t="s">
        <v>28</v>
      </c>
      <c r="V418" t="s">
        <v>20702</v>
      </c>
      <c r="W418" t="s">
        <v>20710</v>
      </c>
      <c r="X418" t="s">
        <v>20668</v>
      </c>
      <c r="Y418" t="s">
        <v>20678</v>
      </c>
      <c r="Z418">
        <v>12</v>
      </c>
      <c r="AA418" t="s">
        <v>6631</v>
      </c>
    </row>
    <row r="419" spans="1:27" x14ac:dyDescent="0.3">
      <c r="A419">
        <v>18466387</v>
      </c>
      <c r="B419" t="s">
        <v>1074</v>
      </c>
      <c r="C419">
        <v>1</v>
      </c>
      <c r="D419" t="s">
        <v>21</v>
      </c>
      <c r="E419" t="s">
        <v>1075</v>
      </c>
      <c r="F419" t="s">
        <v>91</v>
      </c>
      <c r="G419" t="s">
        <v>92</v>
      </c>
      <c r="H419">
        <v>77.060346120000005</v>
      </c>
      <c r="I419">
        <v>28.66742137</v>
      </c>
      <c r="J419" t="s">
        <v>1076</v>
      </c>
      <c r="K419" t="s">
        <v>26</v>
      </c>
      <c r="L419" t="s">
        <v>27</v>
      </c>
      <c r="M419" t="s">
        <v>27</v>
      </c>
      <c r="N419" t="s">
        <v>27</v>
      </c>
      <c r="O419" t="s">
        <v>27</v>
      </c>
      <c r="P419">
        <v>1</v>
      </c>
      <c r="Q419">
        <v>0</v>
      </c>
      <c r="R419">
        <v>250</v>
      </c>
      <c r="S419">
        <v>1</v>
      </c>
      <c r="T419" s="1">
        <v>40524</v>
      </c>
      <c r="U419" t="s">
        <v>28</v>
      </c>
      <c r="V419" t="s">
        <v>20702</v>
      </c>
      <c r="W419" t="s">
        <v>20710</v>
      </c>
      <c r="X419" t="s">
        <v>20667</v>
      </c>
      <c r="Y419" t="s">
        <v>20678</v>
      </c>
      <c r="Z419">
        <v>12</v>
      </c>
      <c r="AA419" t="s">
        <v>6631</v>
      </c>
    </row>
    <row r="420" spans="1:27" x14ac:dyDescent="0.3">
      <c r="A420">
        <v>18371405</v>
      </c>
      <c r="B420" t="s">
        <v>1077</v>
      </c>
      <c r="C420">
        <v>1</v>
      </c>
      <c r="D420" t="s">
        <v>21</v>
      </c>
      <c r="E420" t="s">
        <v>1078</v>
      </c>
      <c r="F420" t="s">
        <v>97</v>
      </c>
      <c r="G420" t="s">
        <v>98</v>
      </c>
      <c r="H420">
        <v>77.137827999999999</v>
      </c>
      <c r="I420">
        <v>28.631952500000001</v>
      </c>
      <c r="J420" t="s">
        <v>842</v>
      </c>
      <c r="K420" t="s">
        <v>26</v>
      </c>
      <c r="L420" t="s">
        <v>27</v>
      </c>
      <c r="M420" t="s">
        <v>27</v>
      </c>
      <c r="N420" t="s">
        <v>27</v>
      </c>
      <c r="O420" t="s">
        <v>27</v>
      </c>
      <c r="P420">
        <v>1</v>
      </c>
      <c r="Q420">
        <v>0</v>
      </c>
      <c r="R420">
        <v>150</v>
      </c>
      <c r="S420">
        <v>1</v>
      </c>
      <c r="T420" s="1">
        <v>41990</v>
      </c>
      <c r="U420" t="s">
        <v>28</v>
      </c>
      <c r="V420" t="s">
        <v>20702</v>
      </c>
      <c r="W420" t="s">
        <v>20710</v>
      </c>
      <c r="X420" t="s">
        <v>20664</v>
      </c>
      <c r="Y420" t="s">
        <v>20678</v>
      </c>
      <c r="Z420">
        <v>12</v>
      </c>
      <c r="AA420" t="s">
        <v>6631</v>
      </c>
    </row>
    <row r="421" spans="1:27" x14ac:dyDescent="0.3">
      <c r="A421">
        <v>18464625</v>
      </c>
      <c r="B421" t="s">
        <v>1079</v>
      </c>
      <c r="C421">
        <v>1</v>
      </c>
      <c r="D421" t="s">
        <v>21</v>
      </c>
      <c r="E421" t="s">
        <v>1080</v>
      </c>
      <c r="F421" t="s">
        <v>594</v>
      </c>
      <c r="G421" t="s">
        <v>595</v>
      </c>
      <c r="H421">
        <v>77.127316519999994</v>
      </c>
      <c r="I421">
        <v>28.840614670000001</v>
      </c>
      <c r="J421" t="s">
        <v>1081</v>
      </c>
      <c r="K421" t="s">
        <v>26</v>
      </c>
      <c r="L421" t="s">
        <v>27</v>
      </c>
      <c r="M421" t="s">
        <v>27</v>
      </c>
      <c r="N421" t="s">
        <v>27</v>
      </c>
      <c r="O421" t="s">
        <v>27</v>
      </c>
      <c r="P421">
        <v>1</v>
      </c>
      <c r="Q421">
        <v>0</v>
      </c>
      <c r="R421">
        <v>350</v>
      </c>
      <c r="S421">
        <v>1</v>
      </c>
      <c r="T421" s="1">
        <v>42732</v>
      </c>
      <c r="U421" t="s">
        <v>28</v>
      </c>
      <c r="V421" t="s">
        <v>20702</v>
      </c>
      <c r="W421" t="s">
        <v>20710</v>
      </c>
      <c r="X421" t="s">
        <v>20661</v>
      </c>
      <c r="Y421" t="s">
        <v>20678</v>
      </c>
      <c r="Z421">
        <v>12</v>
      </c>
      <c r="AA421" t="s">
        <v>6631</v>
      </c>
    </row>
    <row r="422" spans="1:27" x14ac:dyDescent="0.3">
      <c r="A422">
        <v>18435330</v>
      </c>
      <c r="B422" t="s">
        <v>1082</v>
      </c>
      <c r="C422">
        <v>1</v>
      </c>
      <c r="D422" t="s">
        <v>21</v>
      </c>
      <c r="E422" t="s">
        <v>1083</v>
      </c>
      <c r="F422" t="s">
        <v>594</v>
      </c>
      <c r="G422" t="s">
        <v>595</v>
      </c>
      <c r="H422">
        <v>77.035600299999999</v>
      </c>
      <c r="I422">
        <v>28.8002781</v>
      </c>
      <c r="J422" t="s">
        <v>515</v>
      </c>
      <c r="K422" t="s">
        <v>26</v>
      </c>
      <c r="L422" t="s">
        <v>27</v>
      </c>
      <c r="M422" t="s">
        <v>27</v>
      </c>
      <c r="N422" t="s">
        <v>27</v>
      </c>
      <c r="O422" t="s">
        <v>27</v>
      </c>
      <c r="P422">
        <v>1</v>
      </c>
      <c r="Q422">
        <v>0</v>
      </c>
      <c r="R422">
        <v>250</v>
      </c>
      <c r="S422">
        <v>1</v>
      </c>
      <c r="T422" s="1">
        <v>43086</v>
      </c>
      <c r="U422" t="s">
        <v>28</v>
      </c>
      <c r="V422" t="s">
        <v>20702</v>
      </c>
      <c r="W422" t="s">
        <v>20710</v>
      </c>
      <c r="X422" t="s">
        <v>20668</v>
      </c>
      <c r="Y422" t="s">
        <v>20678</v>
      </c>
      <c r="Z422">
        <v>12</v>
      </c>
      <c r="AA422" t="s">
        <v>6631</v>
      </c>
    </row>
    <row r="423" spans="1:27" x14ac:dyDescent="0.3">
      <c r="A423">
        <v>18375378</v>
      </c>
      <c r="B423" t="s">
        <v>1084</v>
      </c>
      <c r="C423">
        <v>1</v>
      </c>
      <c r="D423" t="s">
        <v>21</v>
      </c>
      <c r="E423" t="s">
        <v>1085</v>
      </c>
      <c r="F423" t="s">
        <v>594</v>
      </c>
      <c r="G423" t="s">
        <v>595</v>
      </c>
      <c r="H423">
        <v>77.089508100000003</v>
      </c>
      <c r="I423">
        <v>28.855103450000001</v>
      </c>
      <c r="J423" t="s">
        <v>711</v>
      </c>
      <c r="K423" t="s">
        <v>26</v>
      </c>
      <c r="L423" t="s">
        <v>27</v>
      </c>
      <c r="M423" t="s">
        <v>27</v>
      </c>
      <c r="N423" t="s">
        <v>27</v>
      </c>
      <c r="O423" t="s">
        <v>27</v>
      </c>
      <c r="P423">
        <v>1</v>
      </c>
      <c r="Q423">
        <v>0</v>
      </c>
      <c r="R423">
        <v>400</v>
      </c>
      <c r="S423">
        <v>1</v>
      </c>
      <c r="T423" s="1">
        <v>43075</v>
      </c>
      <c r="U423" t="s">
        <v>28</v>
      </c>
      <c r="V423" t="s">
        <v>20702</v>
      </c>
      <c r="W423" t="s">
        <v>20710</v>
      </c>
      <c r="X423" t="s">
        <v>20668</v>
      </c>
      <c r="Y423" t="s">
        <v>20678</v>
      </c>
      <c r="Z423">
        <v>12</v>
      </c>
      <c r="AA423" t="s">
        <v>6631</v>
      </c>
    </row>
    <row r="424" spans="1:27" x14ac:dyDescent="0.3">
      <c r="A424">
        <v>18293989</v>
      </c>
      <c r="B424" t="s">
        <v>1086</v>
      </c>
      <c r="C424">
        <v>1</v>
      </c>
      <c r="D424" t="s">
        <v>21</v>
      </c>
      <c r="E424" t="s">
        <v>1087</v>
      </c>
      <c r="F424" t="s">
        <v>107</v>
      </c>
      <c r="G424" t="s">
        <v>108</v>
      </c>
      <c r="H424">
        <v>77.292413859999996</v>
      </c>
      <c r="I424">
        <v>28.622352490000001</v>
      </c>
      <c r="J424" t="s">
        <v>559</v>
      </c>
      <c r="K424" t="s">
        <v>26</v>
      </c>
      <c r="L424" t="s">
        <v>27</v>
      </c>
      <c r="M424" t="s">
        <v>27</v>
      </c>
      <c r="N424" t="s">
        <v>27</v>
      </c>
      <c r="O424" t="s">
        <v>27</v>
      </c>
      <c r="P424">
        <v>1</v>
      </c>
      <c r="Q424">
        <v>0</v>
      </c>
      <c r="R424">
        <v>250</v>
      </c>
      <c r="S424">
        <v>1</v>
      </c>
      <c r="T424" s="1">
        <v>43461</v>
      </c>
      <c r="U424" t="s">
        <v>28</v>
      </c>
      <c r="V424" t="s">
        <v>20702</v>
      </c>
      <c r="W424" t="s">
        <v>20710</v>
      </c>
      <c r="X424" t="s">
        <v>20662</v>
      </c>
      <c r="Y424" t="s">
        <v>20678</v>
      </c>
      <c r="Z424">
        <v>12</v>
      </c>
      <c r="AA424" t="s">
        <v>6631</v>
      </c>
    </row>
    <row r="425" spans="1:27" x14ac:dyDescent="0.3">
      <c r="A425">
        <v>18427212</v>
      </c>
      <c r="B425" t="s">
        <v>1088</v>
      </c>
      <c r="C425">
        <v>1</v>
      </c>
      <c r="D425" t="s">
        <v>21</v>
      </c>
      <c r="E425" t="s">
        <v>1089</v>
      </c>
      <c r="F425" t="s">
        <v>62</v>
      </c>
      <c r="G425" t="s">
        <v>63</v>
      </c>
      <c r="H425">
        <v>77.167254299999996</v>
      </c>
      <c r="I425">
        <v>28.5652136</v>
      </c>
      <c r="J425" t="s">
        <v>1090</v>
      </c>
      <c r="K425" t="s">
        <v>26</v>
      </c>
      <c r="L425" t="s">
        <v>27</v>
      </c>
      <c r="M425" t="s">
        <v>27</v>
      </c>
      <c r="N425" t="s">
        <v>27</v>
      </c>
      <c r="O425" t="s">
        <v>27</v>
      </c>
      <c r="P425">
        <v>1</v>
      </c>
      <c r="Q425">
        <v>0</v>
      </c>
      <c r="R425">
        <v>350</v>
      </c>
      <c r="S425">
        <v>1</v>
      </c>
      <c r="T425" s="1">
        <v>41982</v>
      </c>
      <c r="U425" t="s">
        <v>28</v>
      </c>
      <c r="V425" t="s">
        <v>20702</v>
      </c>
      <c r="W425" t="s">
        <v>20710</v>
      </c>
      <c r="X425" t="s">
        <v>20664</v>
      </c>
      <c r="Y425" t="s">
        <v>20678</v>
      </c>
      <c r="Z425">
        <v>12</v>
      </c>
      <c r="AA425" t="s">
        <v>6631</v>
      </c>
    </row>
    <row r="426" spans="1:27" x14ac:dyDescent="0.3">
      <c r="A426">
        <v>18486867</v>
      </c>
      <c r="B426" t="s">
        <v>1091</v>
      </c>
      <c r="C426">
        <v>1</v>
      </c>
      <c r="D426" t="s">
        <v>21</v>
      </c>
      <c r="E426" t="s">
        <v>1092</v>
      </c>
      <c r="F426" t="s">
        <v>62</v>
      </c>
      <c r="G426" t="s">
        <v>63</v>
      </c>
      <c r="H426">
        <v>77.178459399999994</v>
      </c>
      <c r="I426">
        <v>28.564245799999998</v>
      </c>
      <c r="J426" t="s">
        <v>562</v>
      </c>
      <c r="K426" t="s">
        <v>26</v>
      </c>
      <c r="L426" t="s">
        <v>27</v>
      </c>
      <c r="M426" t="s">
        <v>27</v>
      </c>
      <c r="N426" t="s">
        <v>27</v>
      </c>
      <c r="O426" t="s">
        <v>27</v>
      </c>
      <c r="P426">
        <v>1</v>
      </c>
      <c r="Q426">
        <v>0</v>
      </c>
      <c r="R426">
        <v>100</v>
      </c>
      <c r="S426">
        <v>1</v>
      </c>
      <c r="T426" s="1">
        <v>43089</v>
      </c>
      <c r="U426" t="s">
        <v>28</v>
      </c>
      <c r="V426" t="s">
        <v>20702</v>
      </c>
      <c r="W426" t="s">
        <v>20710</v>
      </c>
      <c r="X426" t="s">
        <v>20668</v>
      </c>
      <c r="Y426" t="s">
        <v>20678</v>
      </c>
      <c r="Z426">
        <v>12</v>
      </c>
      <c r="AA426" t="s">
        <v>6631</v>
      </c>
    </row>
    <row r="427" spans="1:27" x14ac:dyDescent="0.3">
      <c r="A427">
        <v>18465571</v>
      </c>
      <c r="B427" t="s">
        <v>1093</v>
      </c>
      <c r="C427">
        <v>1</v>
      </c>
      <c r="D427" t="s">
        <v>21</v>
      </c>
      <c r="E427" t="s">
        <v>1094</v>
      </c>
      <c r="F427" t="s">
        <v>138</v>
      </c>
      <c r="G427" t="s">
        <v>139</v>
      </c>
      <c r="H427">
        <v>77.223386640000001</v>
      </c>
      <c r="I427">
        <v>28.51195551</v>
      </c>
      <c r="J427" t="s">
        <v>1095</v>
      </c>
      <c r="K427" t="s">
        <v>26</v>
      </c>
      <c r="L427" t="s">
        <v>27</v>
      </c>
      <c r="M427" t="s">
        <v>27</v>
      </c>
      <c r="N427" t="s">
        <v>27</v>
      </c>
      <c r="O427" t="s">
        <v>27</v>
      </c>
      <c r="P427">
        <v>1</v>
      </c>
      <c r="Q427">
        <v>0</v>
      </c>
      <c r="R427">
        <v>400</v>
      </c>
      <c r="S427">
        <v>1</v>
      </c>
      <c r="T427" s="1">
        <v>43084</v>
      </c>
      <c r="U427" t="s">
        <v>28</v>
      </c>
      <c r="V427" t="s">
        <v>20702</v>
      </c>
      <c r="W427" t="s">
        <v>20710</v>
      </c>
      <c r="X427" t="s">
        <v>20668</v>
      </c>
      <c r="Y427" t="s">
        <v>20678</v>
      </c>
      <c r="Z427">
        <v>12</v>
      </c>
      <c r="AA427" t="s">
        <v>6631</v>
      </c>
    </row>
    <row r="428" spans="1:27" x14ac:dyDescent="0.3">
      <c r="A428">
        <v>18451605</v>
      </c>
      <c r="B428" t="s">
        <v>1096</v>
      </c>
      <c r="C428">
        <v>1</v>
      </c>
      <c r="D428" t="s">
        <v>21</v>
      </c>
      <c r="E428" t="s">
        <v>1097</v>
      </c>
      <c r="F428" t="s">
        <v>208</v>
      </c>
      <c r="G428" t="s">
        <v>207</v>
      </c>
      <c r="H428">
        <v>77.118178799999995</v>
      </c>
      <c r="I428">
        <v>28.635766199999999</v>
      </c>
      <c r="J428" t="s">
        <v>1098</v>
      </c>
      <c r="K428" t="s">
        <v>26</v>
      </c>
      <c r="L428" t="s">
        <v>27</v>
      </c>
      <c r="M428" t="s">
        <v>27</v>
      </c>
      <c r="N428" t="s">
        <v>27</v>
      </c>
      <c r="O428" t="s">
        <v>27</v>
      </c>
      <c r="P428">
        <v>1</v>
      </c>
      <c r="Q428">
        <v>0</v>
      </c>
      <c r="R428">
        <v>250</v>
      </c>
      <c r="S428">
        <v>1</v>
      </c>
      <c r="T428" s="1">
        <v>43096</v>
      </c>
      <c r="U428" t="s">
        <v>28</v>
      </c>
      <c r="V428" t="s">
        <v>20702</v>
      </c>
      <c r="W428" t="s">
        <v>20710</v>
      </c>
      <c r="X428" t="s">
        <v>20668</v>
      </c>
      <c r="Y428" t="s">
        <v>20678</v>
      </c>
      <c r="Z428">
        <v>12</v>
      </c>
      <c r="AA428" t="s">
        <v>6631</v>
      </c>
    </row>
    <row r="429" spans="1:27" x14ac:dyDescent="0.3">
      <c r="A429">
        <v>18451597</v>
      </c>
      <c r="B429" t="s">
        <v>1099</v>
      </c>
      <c r="C429">
        <v>1</v>
      </c>
      <c r="D429" t="s">
        <v>21</v>
      </c>
      <c r="E429" t="s">
        <v>1100</v>
      </c>
      <c r="F429" t="s">
        <v>208</v>
      </c>
      <c r="G429" t="s">
        <v>207</v>
      </c>
      <c r="H429">
        <v>77.121210399999995</v>
      </c>
      <c r="I429">
        <v>28.637074999999999</v>
      </c>
      <c r="J429" t="s">
        <v>821</v>
      </c>
      <c r="K429" t="s">
        <v>26</v>
      </c>
      <c r="L429" t="s">
        <v>27</v>
      </c>
      <c r="M429" t="s">
        <v>27</v>
      </c>
      <c r="N429" t="s">
        <v>27</v>
      </c>
      <c r="O429" t="s">
        <v>27</v>
      </c>
      <c r="P429">
        <v>1</v>
      </c>
      <c r="Q429">
        <v>0</v>
      </c>
      <c r="R429">
        <v>350</v>
      </c>
      <c r="S429">
        <v>1</v>
      </c>
      <c r="T429" s="1">
        <v>41991</v>
      </c>
      <c r="U429" t="s">
        <v>28</v>
      </c>
      <c r="V429" t="s">
        <v>20702</v>
      </c>
      <c r="W429" t="s">
        <v>20710</v>
      </c>
      <c r="X429" t="s">
        <v>20664</v>
      </c>
      <c r="Y429" t="s">
        <v>20678</v>
      </c>
      <c r="Z429">
        <v>12</v>
      </c>
      <c r="AA429" t="s">
        <v>6631</v>
      </c>
    </row>
    <row r="430" spans="1:27" x14ac:dyDescent="0.3">
      <c r="A430">
        <v>18492057</v>
      </c>
      <c r="B430" t="s">
        <v>1101</v>
      </c>
      <c r="C430">
        <v>1</v>
      </c>
      <c r="D430" t="s">
        <v>21</v>
      </c>
      <c r="E430" t="s">
        <v>1102</v>
      </c>
      <c r="F430" t="s">
        <v>208</v>
      </c>
      <c r="G430" t="s">
        <v>207</v>
      </c>
      <c r="H430">
        <v>77.105552299999999</v>
      </c>
      <c r="I430">
        <v>28.639812899999999</v>
      </c>
      <c r="J430" t="s">
        <v>515</v>
      </c>
      <c r="K430" t="s">
        <v>26</v>
      </c>
      <c r="L430" t="s">
        <v>27</v>
      </c>
      <c r="M430" t="s">
        <v>27</v>
      </c>
      <c r="N430" t="s">
        <v>27</v>
      </c>
      <c r="O430" t="s">
        <v>27</v>
      </c>
      <c r="P430">
        <v>1</v>
      </c>
      <c r="Q430">
        <v>0</v>
      </c>
      <c r="R430">
        <v>50</v>
      </c>
      <c r="S430">
        <v>1</v>
      </c>
      <c r="T430" s="1">
        <v>40888</v>
      </c>
      <c r="U430" t="s">
        <v>28</v>
      </c>
      <c r="V430" t="s">
        <v>20702</v>
      </c>
      <c r="W430" t="s">
        <v>20710</v>
      </c>
      <c r="X430" t="s">
        <v>20663</v>
      </c>
      <c r="Y430" t="s">
        <v>20678</v>
      </c>
      <c r="Z430">
        <v>12</v>
      </c>
      <c r="AA430" t="s">
        <v>6631</v>
      </c>
    </row>
    <row r="431" spans="1:27" x14ac:dyDescent="0.3">
      <c r="A431">
        <v>18375387</v>
      </c>
      <c r="B431" t="s">
        <v>1103</v>
      </c>
      <c r="C431">
        <v>1</v>
      </c>
      <c r="D431" t="s">
        <v>21</v>
      </c>
      <c r="E431" t="s">
        <v>1104</v>
      </c>
      <c r="F431" t="s">
        <v>66</v>
      </c>
      <c r="G431" t="s">
        <v>67</v>
      </c>
      <c r="H431">
        <v>77.305842999999996</v>
      </c>
      <c r="I431">
        <v>28.592301800000001</v>
      </c>
      <c r="J431" t="s">
        <v>491</v>
      </c>
      <c r="K431" t="s">
        <v>26</v>
      </c>
      <c r="L431" t="s">
        <v>27</v>
      </c>
      <c r="M431" t="s">
        <v>27</v>
      </c>
      <c r="N431" t="s">
        <v>27</v>
      </c>
      <c r="O431" t="s">
        <v>27</v>
      </c>
      <c r="P431">
        <v>1</v>
      </c>
      <c r="Q431">
        <v>0</v>
      </c>
      <c r="R431">
        <v>400</v>
      </c>
      <c r="S431">
        <v>1</v>
      </c>
      <c r="T431" s="1">
        <v>42347</v>
      </c>
      <c r="U431" t="s">
        <v>28</v>
      </c>
      <c r="V431" t="s">
        <v>20702</v>
      </c>
      <c r="W431" t="s">
        <v>20710</v>
      </c>
      <c r="X431" t="s">
        <v>20669</v>
      </c>
      <c r="Y431" t="s">
        <v>20678</v>
      </c>
      <c r="Z431">
        <v>12</v>
      </c>
      <c r="AA431" t="s">
        <v>6631</v>
      </c>
    </row>
    <row r="432" spans="1:27" x14ac:dyDescent="0.3">
      <c r="A432">
        <v>18144471</v>
      </c>
      <c r="B432" t="s">
        <v>1105</v>
      </c>
      <c r="C432">
        <v>1</v>
      </c>
      <c r="D432" t="s">
        <v>21</v>
      </c>
      <c r="E432" t="s">
        <v>1106</v>
      </c>
      <c r="F432" t="s">
        <v>584</v>
      </c>
      <c r="G432" t="s">
        <v>585</v>
      </c>
      <c r="H432">
        <v>77.281200889999994</v>
      </c>
      <c r="I432">
        <v>28.567175710000001</v>
      </c>
      <c r="J432" t="s">
        <v>598</v>
      </c>
      <c r="K432" t="s">
        <v>26</v>
      </c>
      <c r="L432" t="s">
        <v>27</v>
      </c>
      <c r="M432" t="s">
        <v>27</v>
      </c>
      <c r="N432" t="s">
        <v>27</v>
      </c>
      <c r="O432" t="s">
        <v>27</v>
      </c>
      <c r="P432">
        <v>1</v>
      </c>
      <c r="Q432">
        <v>0</v>
      </c>
      <c r="R432">
        <v>450</v>
      </c>
      <c r="S432">
        <v>1</v>
      </c>
      <c r="T432" s="1">
        <v>41251</v>
      </c>
      <c r="U432" t="s">
        <v>28</v>
      </c>
      <c r="V432" t="s">
        <v>20702</v>
      </c>
      <c r="W432" t="s">
        <v>20710</v>
      </c>
      <c r="X432" t="s">
        <v>20665</v>
      </c>
      <c r="Y432" t="s">
        <v>20678</v>
      </c>
      <c r="Z432">
        <v>12</v>
      </c>
      <c r="AA432" t="s">
        <v>6631</v>
      </c>
    </row>
    <row r="433" spans="1:27" x14ac:dyDescent="0.3">
      <c r="A433">
        <v>18425711</v>
      </c>
      <c r="B433" t="s">
        <v>1107</v>
      </c>
      <c r="C433">
        <v>1</v>
      </c>
      <c r="D433" t="s">
        <v>21</v>
      </c>
      <c r="E433" t="s">
        <v>1108</v>
      </c>
      <c r="F433" t="s">
        <v>326</v>
      </c>
      <c r="G433" t="s">
        <v>327</v>
      </c>
      <c r="H433">
        <v>77.233824400000003</v>
      </c>
      <c r="I433">
        <v>28.653111800000001</v>
      </c>
      <c r="J433" t="s">
        <v>688</v>
      </c>
      <c r="K433" t="s">
        <v>26</v>
      </c>
      <c r="L433" t="s">
        <v>27</v>
      </c>
      <c r="M433" t="s">
        <v>27</v>
      </c>
      <c r="N433" t="s">
        <v>27</v>
      </c>
      <c r="O433" t="s">
        <v>27</v>
      </c>
      <c r="P433">
        <v>1</v>
      </c>
      <c r="Q433">
        <v>0</v>
      </c>
      <c r="R433">
        <v>50</v>
      </c>
      <c r="S433">
        <v>1</v>
      </c>
      <c r="T433" s="1">
        <v>40510</v>
      </c>
      <c r="U433" t="s">
        <v>28</v>
      </c>
      <c r="V433" t="s">
        <v>20702</v>
      </c>
      <c r="W433" t="s">
        <v>20710</v>
      </c>
      <c r="X433" t="s">
        <v>20667</v>
      </c>
      <c r="Y433" t="s">
        <v>20678</v>
      </c>
      <c r="Z433">
        <v>11</v>
      </c>
      <c r="AA433" t="s">
        <v>20679</v>
      </c>
    </row>
    <row r="434" spans="1:27" x14ac:dyDescent="0.3">
      <c r="A434">
        <v>18421487</v>
      </c>
      <c r="B434" t="s">
        <v>1109</v>
      </c>
      <c r="C434">
        <v>1</v>
      </c>
      <c r="D434" t="s">
        <v>21</v>
      </c>
      <c r="E434" t="s">
        <v>1110</v>
      </c>
      <c r="F434" t="s">
        <v>434</v>
      </c>
      <c r="G434" t="s">
        <v>435</v>
      </c>
      <c r="H434">
        <v>77.207606900000002</v>
      </c>
      <c r="I434">
        <v>28.698460000000001</v>
      </c>
      <c r="J434" t="s">
        <v>525</v>
      </c>
      <c r="K434" t="s">
        <v>26</v>
      </c>
      <c r="L434" t="s">
        <v>27</v>
      </c>
      <c r="M434" t="s">
        <v>27</v>
      </c>
      <c r="N434" t="s">
        <v>27</v>
      </c>
      <c r="O434" t="s">
        <v>27</v>
      </c>
      <c r="P434">
        <v>1</v>
      </c>
      <c r="Q434">
        <v>0</v>
      </c>
      <c r="R434">
        <v>400</v>
      </c>
      <c r="S434">
        <v>1</v>
      </c>
      <c r="T434" s="1">
        <v>41220</v>
      </c>
      <c r="U434" t="s">
        <v>28</v>
      </c>
      <c r="V434" t="s">
        <v>20702</v>
      </c>
      <c r="W434" t="s">
        <v>20710</v>
      </c>
      <c r="X434" t="s">
        <v>20665</v>
      </c>
      <c r="Y434" t="s">
        <v>20678</v>
      </c>
      <c r="Z434">
        <v>11</v>
      </c>
      <c r="AA434" t="s">
        <v>20679</v>
      </c>
    </row>
    <row r="435" spans="1:27" x14ac:dyDescent="0.3">
      <c r="A435">
        <v>18472605</v>
      </c>
      <c r="B435" t="s">
        <v>1111</v>
      </c>
      <c r="C435">
        <v>1</v>
      </c>
      <c r="D435" t="s">
        <v>21</v>
      </c>
      <c r="E435" t="s">
        <v>1112</v>
      </c>
      <c r="F435" t="s">
        <v>158</v>
      </c>
      <c r="G435" t="s">
        <v>159</v>
      </c>
      <c r="H435">
        <v>77.209752499999993</v>
      </c>
      <c r="I435">
        <v>28.560154900000001</v>
      </c>
      <c r="J435" t="s">
        <v>515</v>
      </c>
      <c r="K435" t="s">
        <v>26</v>
      </c>
      <c r="L435" t="s">
        <v>27</v>
      </c>
      <c r="M435" t="s">
        <v>27</v>
      </c>
      <c r="N435" t="s">
        <v>27</v>
      </c>
      <c r="O435" t="s">
        <v>27</v>
      </c>
      <c r="P435">
        <v>1</v>
      </c>
      <c r="Q435">
        <v>0</v>
      </c>
      <c r="R435">
        <v>250</v>
      </c>
      <c r="S435">
        <v>1</v>
      </c>
      <c r="T435" s="1">
        <v>43429</v>
      </c>
      <c r="U435" t="s">
        <v>28</v>
      </c>
      <c r="V435" t="s">
        <v>20702</v>
      </c>
      <c r="W435" t="s">
        <v>20710</v>
      </c>
      <c r="X435" t="s">
        <v>20662</v>
      </c>
      <c r="Y435" t="s">
        <v>20678</v>
      </c>
      <c r="Z435">
        <v>11</v>
      </c>
      <c r="AA435" t="s">
        <v>20679</v>
      </c>
    </row>
    <row r="436" spans="1:27" x14ac:dyDescent="0.3">
      <c r="A436">
        <v>18452241</v>
      </c>
      <c r="B436" t="s">
        <v>1115</v>
      </c>
      <c r="C436">
        <v>1</v>
      </c>
      <c r="D436" t="s">
        <v>21</v>
      </c>
      <c r="E436" t="s">
        <v>1116</v>
      </c>
      <c r="F436" t="s">
        <v>444</v>
      </c>
      <c r="G436" t="s">
        <v>445</v>
      </c>
      <c r="H436">
        <v>77.240111099999993</v>
      </c>
      <c r="I436">
        <v>28.553518400000002</v>
      </c>
      <c r="J436" t="s">
        <v>515</v>
      </c>
      <c r="K436" t="s">
        <v>26</v>
      </c>
      <c r="L436" t="s">
        <v>27</v>
      </c>
      <c r="M436" t="s">
        <v>27</v>
      </c>
      <c r="N436" t="s">
        <v>27</v>
      </c>
      <c r="O436" t="s">
        <v>27</v>
      </c>
      <c r="P436">
        <v>1</v>
      </c>
      <c r="Q436">
        <v>0</v>
      </c>
      <c r="R436">
        <v>400</v>
      </c>
      <c r="S436">
        <v>1</v>
      </c>
      <c r="T436" s="1">
        <v>40868</v>
      </c>
      <c r="U436" t="s">
        <v>28</v>
      </c>
      <c r="V436" t="s">
        <v>20702</v>
      </c>
      <c r="W436" t="s">
        <v>20710</v>
      </c>
      <c r="X436" t="s">
        <v>20663</v>
      </c>
      <c r="Y436" t="s">
        <v>20678</v>
      </c>
      <c r="Z436">
        <v>11</v>
      </c>
      <c r="AA436" t="s">
        <v>20679</v>
      </c>
    </row>
    <row r="437" spans="1:27" x14ac:dyDescent="0.3">
      <c r="A437">
        <v>18376495</v>
      </c>
      <c r="B437" t="s">
        <v>1117</v>
      </c>
      <c r="C437">
        <v>1</v>
      </c>
      <c r="D437" t="s">
        <v>21</v>
      </c>
      <c r="E437" t="s">
        <v>1118</v>
      </c>
      <c r="F437" t="s">
        <v>162</v>
      </c>
      <c r="G437" t="s">
        <v>163</v>
      </c>
      <c r="H437">
        <v>77.283497530000005</v>
      </c>
      <c r="I437">
        <v>28.657481220000001</v>
      </c>
      <c r="J437" t="s">
        <v>1119</v>
      </c>
      <c r="K437" t="s">
        <v>26</v>
      </c>
      <c r="L437" t="s">
        <v>27</v>
      </c>
      <c r="M437" t="s">
        <v>27</v>
      </c>
      <c r="N437" t="s">
        <v>27</v>
      </c>
      <c r="O437" t="s">
        <v>27</v>
      </c>
      <c r="P437">
        <v>1</v>
      </c>
      <c r="Q437">
        <v>0</v>
      </c>
      <c r="R437">
        <v>150</v>
      </c>
      <c r="S437">
        <v>1</v>
      </c>
      <c r="T437" s="1">
        <v>40484</v>
      </c>
      <c r="U437" t="s">
        <v>28</v>
      </c>
      <c r="V437" t="s">
        <v>20702</v>
      </c>
      <c r="W437" t="s">
        <v>20710</v>
      </c>
      <c r="X437" t="s">
        <v>20667</v>
      </c>
      <c r="Y437" t="s">
        <v>20678</v>
      </c>
      <c r="Z437">
        <v>11</v>
      </c>
      <c r="AA437" t="s">
        <v>20679</v>
      </c>
    </row>
    <row r="438" spans="1:27" x14ac:dyDescent="0.3">
      <c r="A438">
        <v>18378861</v>
      </c>
      <c r="B438" t="s">
        <v>1120</v>
      </c>
      <c r="C438">
        <v>1</v>
      </c>
      <c r="D438" t="s">
        <v>21</v>
      </c>
      <c r="E438" t="s">
        <v>1121</v>
      </c>
      <c r="F438" t="s">
        <v>485</v>
      </c>
      <c r="G438" t="s">
        <v>486</v>
      </c>
      <c r="H438">
        <v>77.157638599999999</v>
      </c>
      <c r="I438">
        <v>28.691861500000002</v>
      </c>
      <c r="J438" t="s">
        <v>722</v>
      </c>
      <c r="K438" t="s">
        <v>26</v>
      </c>
      <c r="L438" t="s">
        <v>27</v>
      </c>
      <c r="M438" t="s">
        <v>27</v>
      </c>
      <c r="N438" t="s">
        <v>27</v>
      </c>
      <c r="O438" t="s">
        <v>27</v>
      </c>
      <c r="P438">
        <v>1</v>
      </c>
      <c r="Q438">
        <v>0</v>
      </c>
      <c r="R438">
        <v>400</v>
      </c>
      <c r="S438">
        <v>1</v>
      </c>
      <c r="T438" s="1">
        <v>40859</v>
      </c>
      <c r="U438" t="s">
        <v>28</v>
      </c>
      <c r="V438" t="s">
        <v>20702</v>
      </c>
      <c r="W438" t="s">
        <v>20710</v>
      </c>
      <c r="X438" t="s">
        <v>20663</v>
      </c>
      <c r="Y438" t="s">
        <v>20678</v>
      </c>
      <c r="Z438">
        <v>11</v>
      </c>
      <c r="AA438" t="s">
        <v>20679</v>
      </c>
    </row>
    <row r="439" spans="1:27" x14ac:dyDescent="0.3">
      <c r="A439">
        <v>18356819</v>
      </c>
      <c r="B439" t="s">
        <v>1122</v>
      </c>
      <c r="C439">
        <v>1</v>
      </c>
      <c r="D439" t="s">
        <v>21</v>
      </c>
      <c r="E439" t="s">
        <v>1123</v>
      </c>
      <c r="F439" t="s">
        <v>38</v>
      </c>
      <c r="G439" t="s">
        <v>39</v>
      </c>
      <c r="H439">
        <v>77.125056000000001</v>
      </c>
      <c r="I439">
        <v>28.543829200000001</v>
      </c>
      <c r="J439" t="s">
        <v>596</v>
      </c>
      <c r="K439" t="s">
        <v>26</v>
      </c>
      <c r="L439" t="s">
        <v>27</v>
      </c>
      <c r="M439" t="s">
        <v>27</v>
      </c>
      <c r="N439" t="s">
        <v>27</v>
      </c>
      <c r="O439" t="s">
        <v>27</v>
      </c>
      <c r="P439">
        <v>1</v>
      </c>
      <c r="Q439">
        <v>0</v>
      </c>
      <c r="R439">
        <v>250</v>
      </c>
      <c r="S439">
        <v>1</v>
      </c>
      <c r="T439" s="1">
        <v>40509</v>
      </c>
      <c r="U439" t="s">
        <v>28</v>
      </c>
      <c r="V439" t="s">
        <v>20702</v>
      </c>
      <c r="W439" t="s">
        <v>20710</v>
      </c>
      <c r="X439" t="s">
        <v>20667</v>
      </c>
      <c r="Y439" t="s">
        <v>20678</v>
      </c>
      <c r="Z439">
        <v>11</v>
      </c>
      <c r="AA439" t="s">
        <v>20679</v>
      </c>
    </row>
    <row r="440" spans="1:27" x14ac:dyDescent="0.3">
      <c r="A440">
        <v>18489802</v>
      </c>
      <c r="B440" t="s">
        <v>1124</v>
      </c>
      <c r="C440">
        <v>1</v>
      </c>
      <c r="D440" t="s">
        <v>21</v>
      </c>
      <c r="E440" t="s">
        <v>869</v>
      </c>
      <c r="F440" t="s">
        <v>176</v>
      </c>
      <c r="G440" t="s">
        <v>177</v>
      </c>
      <c r="H440">
        <v>77.145735799999997</v>
      </c>
      <c r="I440">
        <v>28.493668499999998</v>
      </c>
      <c r="J440" t="s">
        <v>567</v>
      </c>
      <c r="K440" t="s">
        <v>26</v>
      </c>
      <c r="L440" t="s">
        <v>27</v>
      </c>
      <c r="M440" t="s">
        <v>27</v>
      </c>
      <c r="N440" t="s">
        <v>27</v>
      </c>
      <c r="O440" t="s">
        <v>27</v>
      </c>
      <c r="P440">
        <v>1</v>
      </c>
      <c r="Q440">
        <v>0</v>
      </c>
      <c r="R440">
        <v>350</v>
      </c>
      <c r="S440">
        <v>1</v>
      </c>
      <c r="T440" s="1">
        <v>40498</v>
      </c>
      <c r="U440" t="s">
        <v>28</v>
      </c>
      <c r="V440" t="s">
        <v>20702</v>
      </c>
      <c r="W440" t="s">
        <v>20710</v>
      </c>
      <c r="X440" t="s">
        <v>20667</v>
      </c>
      <c r="Y440" t="s">
        <v>20678</v>
      </c>
      <c r="Z440">
        <v>11</v>
      </c>
      <c r="AA440" t="s">
        <v>20679</v>
      </c>
    </row>
    <row r="441" spans="1:27" x14ac:dyDescent="0.3">
      <c r="A441">
        <v>304573</v>
      </c>
      <c r="B441" t="s">
        <v>1068</v>
      </c>
      <c r="C441">
        <v>1</v>
      </c>
      <c r="D441" t="s">
        <v>21</v>
      </c>
      <c r="E441" t="s">
        <v>1125</v>
      </c>
      <c r="F441" t="s">
        <v>126</v>
      </c>
      <c r="G441" t="s">
        <v>127</v>
      </c>
      <c r="H441">
        <v>77.142823399999997</v>
      </c>
      <c r="I441">
        <v>28.658818700000001</v>
      </c>
      <c r="J441" t="s">
        <v>842</v>
      </c>
      <c r="K441" t="s">
        <v>26</v>
      </c>
      <c r="L441" t="s">
        <v>27</v>
      </c>
      <c r="M441" t="s">
        <v>27</v>
      </c>
      <c r="N441" t="s">
        <v>27</v>
      </c>
      <c r="O441" t="s">
        <v>27</v>
      </c>
      <c r="P441">
        <v>1</v>
      </c>
      <c r="Q441">
        <v>0</v>
      </c>
      <c r="R441">
        <v>350</v>
      </c>
      <c r="S441">
        <v>1</v>
      </c>
      <c r="T441" s="1">
        <v>43431</v>
      </c>
      <c r="U441" t="s">
        <v>28</v>
      </c>
      <c r="V441" t="s">
        <v>20702</v>
      </c>
      <c r="W441" t="s">
        <v>20710</v>
      </c>
      <c r="X441" t="s">
        <v>20662</v>
      </c>
      <c r="Y441" t="s">
        <v>20678</v>
      </c>
      <c r="Z441">
        <v>11</v>
      </c>
      <c r="AA441" t="s">
        <v>20679</v>
      </c>
    </row>
    <row r="442" spans="1:27" x14ac:dyDescent="0.3">
      <c r="A442">
        <v>18466410</v>
      </c>
      <c r="B442" t="s">
        <v>1126</v>
      </c>
      <c r="C442">
        <v>1</v>
      </c>
      <c r="D442" t="s">
        <v>21</v>
      </c>
      <c r="E442" t="s">
        <v>1127</v>
      </c>
      <c r="F442" t="s">
        <v>44</v>
      </c>
      <c r="G442" t="s">
        <v>45</v>
      </c>
      <c r="H442">
        <v>77.208773399999998</v>
      </c>
      <c r="I442">
        <v>28.7130677</v>
      </c>
      <c r="J442" t="s">
        <v>699</v>
      </c>
      <c r="K442" t="s">
        <v>26</v>
      </c>
      <c r="L442" t="s">
        <v>27</v>
      </c>
      <c r="M442" t="s">
        <v>27</v>
      </c>
      <c r="N442" t="s">
        <v>27</v>
      </c>
      <c r="O442" t="s">
        <v>27</v>
      </c>
      <c r="P442">
        <v>1</v>
      </c>
      <c r="Q442">
        <v>0</v>
      </c>
      <c r="R442">
        <v>50</v>
      </c>
      <c r="S442">
        <v>1</v>
      </c>
      <c r="T442" s="1">
        <v>42315</v>
      </c>
      <c r="U442" t="s">
        <v>28</v>
      </c>
      <c r="V442" t="s">
        <v>20702</v>
      </c>
      <c r="W442" t="s">
        <v>20710</v>
      </c>
      <c r="X442" t="s">
        <v>20669</v>
      </c>
      <c r="Y442" t="s">
        <v>20678</v>
      </c>
      <c r="Z442">
        <v>11</v>
      </c>
      <c r="AA442" t="s">
        <v>20679</v>
      </c>
    </row>
    <row r="443" spans="1:27" x14ac:dyDescent="0.3">
      <c r="A443">
        <v>18354994</v>
      </c>
      <c r="B443" t="s">
        <v>1128</v>
      </c>
      <c r="C443">
        <v>1</v>
      </c>
      <c r="D443" t="s">
        <v>21</v>
      </c>
      <c r="E443" t="s">
        <v>1129</v>
      </c>
      <c r="F443" t="s">
        <v>269</v>
      </c>
      <c r="G443" t="s">
        <v>270</v>
      </c>
      <c r="H443">
        <v>77.172967499999999</v>
      </c>
      <c r="I443">
        <v>28.556829799999999</v>
      </c>
      <c r="J443" t="s">
        <v>572</v>
      </c>
      <c r="K443" t="s">
        <v>26</v>
      </c>
      <c r="L443" t="s">
        <v>27</v>
      </c>
      <c r="M443" t="s">
        <v>27</v>
      </c>
      <c r="N443" t="s">
        <v>27</v>
      </c>
      <c r="O443" t="s">
        <v>27</v>
      </c>
      <c r="P443">
        <v>1</v>
      </c>
      <c r="Q443">
        <v>0</v>
      </c>
      <c r="R443">
        <v>400</v>
      </c>
      <c r="S443">
        <v>1</v>
      </c>
      <c r="T443" s="1">
        <v>40873</v>
      </c>
      <c r="U443" t="s">
        <v>28</v>
      </c>
      <c r="V443" t="s">
        <v>20702</v>
      </c>
      <c r="W443" t="s">
        <v>20710</v>
      </c>
      <c r="X443" t="s">
        <v>20663</v>
      </c>
      <c r="Y443" t="s">
        <v>20678</v>
      </c>
      <c r="Z443">
        <v>11</v>
      </c>
      <c r="AA443" t="s">
        <v>20679</v>
      </c>
    </row>
    <row r="444" spans="1:27" x14ac:dyDescent="0.3">
      <c r="A444">
        <v>18429155</v>
      </c>
      <c r="B444" t="s">
        <v>1069</v>
      </c>
      <c r="C444">
        <v>1</v>
      </c>
      <c r="D444" t="s">
        <v>21</v>
      </c>
      <c r="E444" t="s">
        <v>1130</v>
      </c>
      <c r="F444" t="s">
        <v>50</v>
      </c>
      <c r="G444" t="s">
        <v>51</v>
      </c>
      <c r="H444">
        <v>76.985842399999996</v>
      </c>
      <c r="I444">
        <v>28.607232799999998</v>
      </c>
      <c r="J444" t="s">
        <v>1071</v>
      </c>
      <c r="K444" t="s">
        <v>26</v>
      </c>
      <c r="L444" t="s">
        <v>27</v>
      </c>
      <c r="M444" t="s">
        <v>27</v>
      </c>
      <c r="N444" t="s">
        <v>27</v>
      </c>
      <c r="O444" t="s">
        <v>27</v>
      </c>
      <c r="P444">
        <v>1</v>
      </c>
      <c r="Q444">
        <v>0</v>
      </c>
      <c r="R444">
        <v>350</v>
      </c>
      <c r="S444">
        <v>1</v>
      </c>
      <c r="T444" s="1">
        <v>40851</v>
      </c>
      <c r="U444" t="s">
        <v>28</v>
      </c>
      <c r="V444" t="s">
        <v>20702</v>
      </c>
      <c r="W444" t="s">
        <v>20710</v>
      </c>
      <c r="X444" t="s">
        <v>20663</v>
      </c>
      <c r="Y444" t="s">
        <v>20678</v>
      </c>
      <c r="Z444">
        <v>11</v>
      </c>
      <c r="AA444" t="s">
        <v>20679</v>
      </c>
    </row>
    <row r="445" spans="1:27" x14ac:dyDescent="0.3">
      <c r="A445">
        <v>18471319</v>
      </c>
      <c r="B445" t="s">
        <v>1131</v>
      </c>
      <c r="C445">
        <v>1</v>
      </c>
      <c r="D445" t="s">
        <v>21</v>
      </c>
      <c r="E445" t="s">
        <v>1132</v>
      </c>
      <c r="F445" t="s">
        <v>50</v>
      </c>
      <c r="G445" t="s">
        <v>51</v>
      </c>
      <c r="H445">
        <v>76.985377099999994</v>
      </c>
      <c r="I445">
        <v>28.609584399999999</v>
      </c>
      <c r="J445" t="s">
        <v>1133</v>
      </c>
      <c r="K445" t="s">
        <v>26</v>
      </c>
      <c r="L445" t="s">
        <v>27</v>
      </c>
      <c r="M445" t="s">
        <v>27</v>
      </c>
      <c r="N445" t="s">
        <v>27</v>
      </c>
      <c r="O445" t="s">
        <v>27</v>
      </c>
      <c r="P445">
        <v>1</v>
      </c>
      <c r="Q445">
        <v>0</v>
      </c>
      <c r="R445">
        <v>250</v>
      </c>
      <c r="S445">
        <v>1</v>
      </c>
      <c r="T445" s="1">
        <v>41215</v>
      </c>
      <c r="U445" t="s">
        <v>28</v>
      </c>
      <c r="V445" t="s">
        <v>20702</v>
      </c>
      <c r="W445" t="s">
        <v>20710</v>
      </c>
      <c r="X445" t="s">
        <v>20665</v>
      </c>
      <c r="Y445" t="s">
        <v>20678</v>
      </c>
      <c r="Z445">
        <v>11</v>
      </c>
      <c r="AA445" t="s">
        <v>20679</v>
      </c>
    </row>
    <row r="446" spans="1:27" x14ac:dyDescent="0.3">
      <c r="A446">
        <v>304809</v>
      </c>
      <c r="B446" t="s">
        <v>1134</v>
      </c>
      <c r="C446">
        <v>1</v>
      </c>
      <c r="D446" t="s">
        <v>21</v>
      </c>
      <c r="E446" t="s">
        <v>1135</v>
      </c>
      <c r="F446" t="s">
        <v>91</v>
      </c>
      <c r="G446" t="s">
        <v>92</v>
      </c>
      <c r="H446">
        <v>77.081957680000002</v>
      </c>
      <c r="I446">
        <v>28.692733480000001</v>
      </c>
      <c r="J446" t="s">
        <v>688</v>
      </c>
      <c r="K446" t="s">
        <v>26</v>
      </c>
      <c r="L446" t="s">
        <v>27</v>
      </c>
      <c r="M446" t="s">
        <v>27</v>
      </c>
      <c r="N446" t="s">
        <v>27</v>
      </c>
      <c r="O446" t="s">
        <v>27</v>
      </c>
      <c r="P446">
        <v>1</v>
      </c>
      <c r="Q446">
        <v>0</v>
      </c>
      <c r="R446">
        <v>100</v>
      </c>
      <c r="S446">
        <v>1</v>
      </c>
      <c r="T446" s="1">
        <v>40850</v>
      </c>
      <c r="U446" t="s">
        <v>28</v>
      </c>
      <c r="V446" t="s">
        <v>20702</v>
      </c>
      <c r="W446" t="s">
        <v>20710</v>
      </c>
      <c r="X446" t="s">
        <v>20663</v>
      </c>
      <c r="Y446" t="s">
        <v>20678</v>
      </c>
      <c r="Z446">
        <v>11</v>
      </c>
      <c r="AA446" t="s">
        <v>20679</v>
      </c>
    </row>
    <row r="447" spans="1:27" x14ac:dyDescent="0.3">
      <c r="A447">
        <v>9181</v>
      </c>
      <c r="B447" t="s">
        <v>1136</v>
      </c>
      <c r="C447">
        <v>1</v>
      </c>
      <c r="D447" t="s">
        <v>21</v>
      </c>
      <c r="E447" t="s">
        <v>1137</v>
      </c>
      <c r="F447" t="s">
        <v>91</v>
      </c>
      <c r="G447" t="s">
        <v>92</v>
      </c>
      <c r="H447">
        <v>77.064245720000002</v>
      </c>
      <c r="I447">
        <v>28.677840920000001</v>
      </c>
      <c r="J447" t="s">
        <v>1138</v>
      </c>
      <c r="K447" t="s">
        <v>26</v>
      </c>
      <c r="L447" t="s">
        <v>27</v>
      </c>
      <c r="M447" t="s">
        <v>27</v>
      </c>
      <c r="N447" t="s">
        <v>27</v>
      </c>
      <c r="O447" t="s">
        <v>27</v>
      </c>
      <c r="P447">
        <v>1</v>
      </c>
      <c r="Q447">
        <v>0</v>
      </c>
      <c r="R447">
        <v>100</v>
      </c>
      <c r="S447">
        <v>1</v>
      </c>
      <c r="T447" s="1">
        <v>41592</v>
      </c>
      <c r="U447" t="s">
        <v>28</v>
      </c>
      <c r="V447" t="s">
        <v>20702</v>
      </c>
      <c r="W447" t="s">
        <v>20710</v>
      </c>
      <c r="X447" t="s">
        <v>20658</v>
      </c>
      <c r="Y447" t="s">
        <v>20678</v>
      </c>
      <c r="Z447">
        <v>11</v>
      </c>
      <c r="AA447" t="s">
        <v>20679</v>
      </c>
    </row>
    <row r="448" spans="1:27" x14ac:dyDescent="0.3">
      <c r="A448">
        <v>9226</v>
      </c>
      <c r="B448" t="s">
        <v>1139</v>
      </c>
      <c r="C448">
        <v>1</v>
      </c>
      <c r="D448" t="s">
        <v>21</v>
      </c>
      <c r="E448" t="s">
        <v>1140</v>
      </c>
      <c r="F448" t="s">
        <v>91</v>
      </c>
      <c r="G448" t="s">
        <v>92</v>
      </c>
      <c r="H448">
        <v>77.066474999999997</v>
      </c>
      <c r="I448">
        <v>28.6803916</v>
      </c>
      <c r="J448" t="s">
        <v>554</v>
      </c>
      <c r="K448" t="s">
        <v>26</v>
      </c>
      <c r="L448" t="s">
        <v>27</v>
      </c>
      <c r="M448" t="s">
        <v>27</v>
      </c>
      <c r="N448" t="s">
        <v>27</v>
      </c>
      <c r="O448" t="s">
        <v>27</v>
      </c>
      <c r="P448">
        <v>1</v>
      </c>
      <c r="Q448">
        <v>0</v>
      </c>
      <c r="R448">
        <v>100</v>
      </c>
      <c r="S448">
        <v>1</v>
      </c>
      <c r="T448" s="1">
        <v>40488</v>
      </c>
      <c r="U448" t="s">
        <v>28</v>
      </c>
      <c r="V448" t="s">
        <v>20702</v>
      </c>
      <c r="W448" t="s">
        <v>20710</v>
      </c>
      <c r="X448" t="s">
        <v>20667</v>
      </c>
      <c r="Y448" t="s">
        <v>20678</v>
      </c>
      <c r="Z448">
        <v>11</v>
      </c>
      <c r="AA448" t="s">
        <v>20679</v>
      </c>
    </row>
    <row r="449" spans="1:27" x14ac:dyDescent="0.3">
      <c r="A449">
        <v>18355004</v>
      </c>
      <c r="B449" t="s">
        <v>1141</v>
      </c>
      <c r="C449">
        <v>1</v>
      </c>
      <c r="D449" t="s">
        <v>21</v>
      </c>
      <c r="E449" t="s">
        <v>1142</v>
      </c>
      <c r="F449" t="s">
        <v>1143</v>
      </c>
      <c r="G449" t="s">
        <v>1144</v>
      </c>
      <c r="H449">
        <v>77.278398999999993</v>
      </c>
      <c r="I449">
        <v>28.534414600000002</v>
      </c>
      <c r="J449" t="s">
        <v>850</v>
      </c>
      <c r="K449" t="s">
        <v>26</v>
      </c>
      <c r="L449" t="s">
        <v>27</v>
      </c>
      <c r="M449" t="s">
        <v>27</v>
      </c>
      <c r="N449" t="s">
        <v>27</v>
      </c>
      <c r="O449" t="s">
        <v>27</v>
      </c>
      <c r="P449">
        <v>1</v>
      </c>
      <c r="Q449">
        <v>0</v>
      </c>
      <c r="R449">
        <v>100</v>
      </c>
      <c r="S449">
        <v>1</v>
      </c>
      <c r="T449" s="1">
        <v>42310</v>
      </c>
      <c r="U449" t="s">
        <v>28</v>
      </c>
      <c r="V449" t="s">
        <v>20702</v>
      </c>
      <c r="W449" t="s">
        <v>20710</v>
      </c>
      <c r="X449" t="s">
        <v>20669</v>
      </c>
      <c r="Y449" t="s">
        <v>20678</v>
      </c>
      <c r="Z449">
        <v>11</v>
      </c>
      <c r="AA449" t="s">
        <v>20679</v>
      </c>
    </row>
    <row r="450" spans="1:27" x14ac:dyDescent="0.3">
      <c r="A450">
        <v>18440436</v>
      </c>
      <c r="B450" t="s">
        <v>1145</v>
      </c>
      <c r="C450">
        <v>1</v>
      </c>
      <c r="D450" t="s">
        <v>21</v>
      </c>
      <c r="E450" t="s">
        <v>1146</v>
      </c>
      <c r="F450" t="s">
        <v>107</v>
      </c>
      <c r="G450" t="s">
        <v>108</v>
      </c>
      <c r="H450">
        <v>77.284954900000002</v>
      </c>
      <c r="I450">
        <v>28.6210849</v>
      </c>
      <c r="J450" t="s">
        <v>562</v>
      </c>
      <c r="K450" t="s">
        <v>26</v>
      </c>
      <c r="L450" t="s">
        <v>27</v>
      </c>
      <c r="M450" t="s">
        <v>27</v>
      </c>
      <c r="N450" t="s">
        <v>27</v>
      </c>
      <c r="O450" t="s">
        <v>27</v>
      </c>
      <c r="P450">
        <v>1</v>
      </c>
      <c r="Q450">
        <v>0</v>
      </c>
      <c r="R450">
        <v>350</v>
      </c>
      <c r="S450">
        <v>1</v>
      </c>
      <c r="T450" s="1">
        <v>43422</v>
      </c>
      <c r="U450" t="s">
        <v>28</v>
      </c>
      <c r="V450" t="s">
        <v>20702</v>
      </c>
      <c r="W450" t="s">
        <v>20710</v>
      </c>
      <c r="X450" t="s">
        <v>20662</v>
      </c>
      <c r="Y450" t="s">
        <v>20678</v>
      </c>
      <c r="Z450">
        <v>11</v>
      </c>
      <c r="AA450" t="s">
        <v>20679</v>
      </c>
    </row>
    <row r="451" spans="1:27" x14ac:dyDescent="0.3">
      <c r="A451">
        <v>18163895</v>
      </c>
      <c r="B451" t="s">
        <v>882</v>
      </c>
      <c r="C451">
        <v>1</v>
      </c>
      <c r="D451" t="s">
        <v>21</v>
      </c>
      <c r="E451" t="s">
        <v>1147</v>
      </c>
      <c r="F451" t="s">
        <v>407</v>
      </c>
      <c r="G451" t="s">
        <v>408</v>
      </c>
      <c r="H451">
        <v>77.281378700000005</v>
      </c>
      <c r="I451">
        <v>28.6329113</v>
      </c>
      <c r="J451" t="s">
        <v>499</v>
      </c>
      <c r="K451" t="s">
        <v>26</v>
      </c>
      <c r="L451" t="s">
        <v>27</v>
      </c>
      <c r="M451" t="s">
        <v>27</v>
      </c>
      <c r="N451" t="s">
        <v>27</v>
      </c>
      <c r="O451" t="s">
        <v>27</v>
      </c>
      <c r="P451">
        <v>1</v>
      </c>
      <c r="Q451">
        <v>0</v>
      </c>
      <c r="R451">
        <v>450</v>
      </c>
      <c r="S451">
        <v>1</v>
      </c>
      <c r="T451" s="1">
        <v>41591</v>
      </c>
      <c r="U451" t="s">
        <v>28</v>
      </c>
      <c r="V451" t="s">
        <v>20702</v>
      </c>
      <c r="W451" t="s">
        <v>20710</v>
      </c>
      <c r="X451" t="s">
        <v>20658</v>
      </c>
      <c r="Y451" t="s">
        <v>20678</v>
      </c>
      <c r="Z451">
        <v>11</v>
      </c>
      <c r="AA451" t="s">
        <v>20679</v>
      </c>
    </row>
    <row r="452" spans="1:27" x14ac:dyDescent="0.3">
      <c r="A452">
        <v>18445788</v>
      </c>
      <c r="B452" t="s">
        <v>1148</v>
      </c>
      <c r="C452">
        <v>1</v>
      </c>
      <c r="D452" t="s">
        <v>21</v>
      </c>
      <c r="E452" t="s">
        <v>1149</v>
      </c>
      <c r="F452" t="s">
        <v>235</v>
      </c>
      <c r="G452" t="s">
        <v>234</v>
      </c>
      <c r="H452">
        <v>77.156637900000007</v>
      </c>
      <c r="I452">
        <v>28.715400899999999</v>
      </c>
      <c r="J452" t="s">
        <v>1150</v>
      </c>
      <c r="K452" t="s">
        <v>26</v>
      </c>
      <c r="L452" t="s">
        <v>27</v>
      </c>
      <c r="M452" t="s">
        <v>27</v>
      </c>
      <c r="N452" t="s">
        <v>27</v>
      </c>
      <c r="O452" t="s">
        <v>27</v>
      </c>
      <c r="P452">
        <v>1</v>
      </c>
      <c r="Q452">
        <v>0</v>
      </c>
      <c r="R452">
        <v>400</v>
      </c>
      <c r="S452">
        <v>1</v>
      </c>
      <c r="T452" s="1">
        <v>42318</v>
      </c>
      <c r="U452" t="s">
        <v>28</v>
      </c>
      <c r="V452" t="s">
        <v>20702</v>
      </c>
      <c r="W452" t="s">
        <v>20710</v>
      </c>
      <c r="X452" t="s">
        <v>20669</v>
      </c>
      <c r="Y452" t="s">
        <v>20678</v>
      </c>
      <c r="Z452">
        <v>11</v>
      </c>
      <c r="AA452" t="s">
        <v>20679</v>
      </c>
    </row>
    <row r="453" spans="1:27" x14ac:dyDescent="0.3">
      <c r="A453">
        <v>18381265</v>
      </c>
      <c r="B453" t="s">
        <v>1151</v>
      </c>
      <c r="C453">
        <v>1</v>
      </c>
      <c r="D453" t="s">
        <v>21</v>
      </c>
      <c r="E453" t="s">
        <v>1152</v>
      </c>
      <c r="F453" t="s">
        <v>1153</v>
      </c>
      <c r="G453" t="s">
        <v>1154</v>
      </c>
      <c r="H453">
        <v>77.061798100000004</v>
      </c>
      <c r="I453">
        <v>28.619941499999999</v>
      </c>
      <c r="J453" t="s">
        <v>673</v>
      </c>
      <c r="K453" t="s">
        <v>26</v>
      </c>
      <c r="L453" t="s">
        <v>27</v>
      </c>
      <c r="M453" t="s">
        <v>27</v>
      </c>
      <c r="N453" t="s">
        <v>27</v>
      </c>
      <c r="O453" t="s">
        <v>27</v>
      </c>
      <c r="P453">
        <v>1</v>
      </c>
      <c r="Q453">
        <v>0</v>
      </c>
      <c r="R453">
        <v>250</v>
      </c>
      <c r="S453">
        <v>1</v>
      </c>
      <c r="T453" s="1">
        <v>41606</v>
      </c>
      <c r="U453" t="s">
        <v>28</v>
      </c>
      <c r="V453" t="s">
        <v>20702</v>
      </c>
      <c r="W453" t="s">
        <v>20710</v>
      </c>
      <c r="X453" t="s">
        <v>20658</v>
      </c>
      <c r="Y453" t="s">
        <v>20678</v>
      </c>
      <c r="Z453">
        <v>11</v>
      </c>
      <c r="AA453" t="s">
        <v>20679</v>
      </c>
    </row>
    <row r="454" spans="1:27" x14ac:dyDescent="0.3">
      <c r="A454">
        <v>18424208</v>
      </c>
      <c r="B454" t="s">
        <v>1155</v>
      </c>
      <c r="C454">
        <v>1</v>
      </c>
      <c r="D454" t="s">
        <v>21</v>
      </c>
      <c r="E454" t="s">
        <v>1156</v>
      </c>
      <c r="F454" t="s">
        <v>66</v>
      </c>
      <c r="G454" t="s">
        <v>67</v>
      </c>
      <c r="H454">
        <v>77.308379709999997</v>
      </c>
      <c r="I454">
        <v>28.58980772</v>
      </c>
      <c r="J454" t="s">
        <v>1008</v>
      </c>
      <c r="K454" t="s">
        <v>26</v>
      </c>
      <c r="L454" t="s">
        <v>27</v>
      </c>
      <c r="M454" t="s">
        <v>27</v>
      </c>
      <c r="N454" t="s">
        <v>27</v>
      </c>
      <c r="O454" t="s">
        <v>27</v>
      </c>
      <c r="P454">
        <v>1</v>
      </c>
      <c r="Q454">
        <v>0</v>
      </c>
      <c r="R454">
        <v>150</v>
      </c>
      <c r="S454">
        <v>1</v>
      </c>
      <c r="T454" s="1">
        <v>42318</v>
      </c>
      <c r="U454" t="s">
        <v>28</v>
      </c>
      <c r="V454" t="s">
        <v>20702</v>
      </c>
      <c r="W454" t="s">
        <v>20710</v>
      </c>
      <c r="X454" t="s">
        <v>20669</v>
      </c>
      <c r="Y454" t="s">
        <v>20678</v>
      </c>
      <c r="Z454">
        <v>11</v>
      </c>
      <c r="AA454" t="s">
        <v>20679</v>
      </c>
    </row>
    <row r="455" spans="1:27" x14ac:dyDescent="0.3">
      <c r="A455">
        <v>18252382</v>
      </c>
      <c r="B455" t="s">
        <v>1157</v>
      </c>
      <c r="C455">
        <v>1</v>
      </c>
      <c r="D455" t="s">
        <v>21</v>
      </c>
      <c r="E455" t="s">
        <v>1158</v>
      </c>
      <c r="F455" t="s">
        <v>1159</v>
      </c>
      <c r="G455" t="s">
        <v>1160</v>
      </c>
      <c r="H455">
        <v>77.2084945</v>
      </c>
      <c r="I455">
        <v>28.557769199999999</v>
      </c>
      <c r="J455" t="s">
        <v>515</v>
      </c>
      <c r="K455" t="s">
        <v>26</v>
      </c>
      <c r="L455" t="s">
        <v>27</v>
      </c>
      <c r="M455" t="s">
        <v>27</v>
      </c>
      <c r="N455" t="s">
        <v>27</v>
      </c>
      <c r="O455" t="s">
        <v>27</v>
      </c>
      <c r="P455">
        <v>1</v>
      </c>
      <c r="Q455">
        <v>0</v>
      </c>
      <c r="R455">
        <v>350</v>
      </c>
      <c r="S455">
        <v>1</v>
      </c>
      <c r="T455" s="1">
        <v>41955</v>
      </c>
      <c r="U455" t="s">
        <v>28</v>
      </c>
      <c r="V455" t="s">
        <v>20702</v>
      </c>
      <c r="W455" t="s">
        <v>20710</v>
      </c>
      <c r="X455" t="s">
        <v>20664</v>
      </c>
      <c r="Y455" t="s">
        <v>20678</v>
      </c>
      <c r="Z455">
        <v>11</v>
      </c>
      <c r="AA455" t="s">
        <v>20679</v>
      </c>
    </row>
    <row r="456" spans="1:27" x14ac:dyDescent="0.3">
      <c r="A456">
        <v>18478997</v>
      </c>
      <c r="B456" t="s">
        <v>1161</v>
      </c>
      <c r="C456">
        <v>1</v>
      </c>
      <c r="D456" t="s">
        <v>21</v>
      </c>
      <c r="E456" t="s">
        <v>1162</v>
      </c>
      <c r="F456" t="s">
        <v>1159</v>
      </c>
      <c r="G456" t="s">
        <v>1160</v>
      </c>
      <c r="H456">
        <v>77.2132249</v>
      </c>
      <c r="I456">
        <v>28.5616007</v>
      </c>
      <c r="J456" t="s">
        <v>1076</v>
      </c>
      <c r="K456" t="s">
        <v>26</v>
      </c>
      <c r="L456" t="s">
        <v>27</v>
      </c>
      <c r="M456" t="s">
        <v>27</v>
      </c>
      <c r="N456" t="s">
        <v>27</v>
      </c>
      <c r="O456" t="s">
        <v>27</v>
      </c>
      <c r="P456">
        <v>1</v>
      </c>
      <c r="Q456">
        <v>0</v>
      </c>
      <c r="R456">
        <v>100</v>
      </c>
      <c r="S456">
        <v>1</v>
      </c>
      <c r="T456" s="1">
        <v>41964</v>
      </c>
      <c r="U456" t="s">
        <v>28</v>
      </c>
      <c r="V456" t="s">
        <v>20702</v>
      </c>
      <c r="W456" t="s">
        <v>20710</v>
      </c>
      <c r="X456" t="s">
        <v>20664</v>
      </c>
      <c r="Y456" t="s">
        <v>20678</v>
      </c>
      <c r="Z456">
        <v>11</v>
      </c>
      <c r="AA456" t="s">
        <v>20679</v>
      </c>
    </row>
    <row r="457" spans="1:27" x14ac:dyDescent="0.3">
      <c r="A457">
        <v>18361763</v>
      </c>
      <c r="B457" t="s">
        <v>1163</v>
      </c>
      <c r="C457">
        <v>1</v>
      </c>
      <c r="D457" t="s">
        <v>21</v>
      </c>
      <c r="E457" t="s">
        <v>1164</v>
      </c>
      <c r="F457" t="s">
        <v>299</v>
      </c>
      <c r="G457" t="s">
        <v>300</v>
      </c>
      <c r="H457">
        <v>77.207736499999996</v>
      </c>
      <c r="I457">
        <v>28.698456400000001</v>
      </c>
      <c r="J457" t="s">
        <v>562</v>
      </c>
      <c r="K457" t="s">
        <v>26</v>
      </c>
      <c r="L457" t="s">
        <v>27</v>
      </c>
      <c r="M457" t="s">
        <v>27</v>
      </c>
      <c r="N457" t="s">
        <v>27</v>
      </c>
      <c r="O457" t="s">
        <v>27</v>
      </c>
      <c r="P457">
        <v>1</v>
      </c>
      <c r="Q457">
        <v>0</v>
      </c>
      <c r="R457">
        <v>350</v>
      </c>
      <c r="S457">
        <v>1</v>
      </c>
      <c r="T457" s="1">
        <v>42284</v>
      </c>
      <c r="U457" t="s">
        <v>28</v>
      </c>
      <c r="V457" t="s">
        <v>20702</v>
      </c>
      <c r="W457" t="s">
        <v>20710</v>
      </c>
      <c r="X457" t="s">
        <v>20669</v>
      </c>
      <c r="Y457" t="s">
        <v>20678</v>
      </c>
      <c r="Z457">
        <v>10</v>
      </c>
      <c r="AA457" t="s">
        <v>20680</v>
      </c>
    </row>
    <row r="458" spans="1:27" x14ac:dyDescent="0.3">
      <c r="A458">
        <v>18464621</v>
      </c>
      <c r="B458" t="s">
        <v>1165</v>
      </c>
      <c r="C458">
        <v>1</v>
      </c>
      <c r="D458" t="s">
        <v>21</v>
      </c>
      <c r="E458" t="s">
        <v>1166</v>
      </c>
      <c r="F458" t="s">
        <v>154</v>
      </c>
      <c r="G458" t="s">
        <v>155</v>
      </c>
      <c r="H458">
        <v>77.189495399999998</v>
      </c>
      <c r="I458">
        <v>28.701737399999999</v>
      </c>
      <c r="J458" t="s">
        <v>699</v>
      </c>
      <c r="K458" t="s">
        <v>26</v>
      </c>
      <c r="L458" t="s">
        <v>27</v>
      </c>
      <c r="M458" t="s">
        <v>27</v>
      </c>
      <c r="N458" t="s">
        <v>27</v>
      </c>
      <c r="O458" t="s">
        <v>27</v>
      </c>
      <c r="P458">
        <v>1</v>
      </c>
      <c r="Q458">
        <v>0</v>
      </c>
      <c r="R458">
        <v>100</v>
      </c>
      <c r="S458">
        <v>1</v>
      </c>
      <c r="T458" s="1">
        <v>40830</v>
      </c>
      <c r="U458" t="s">
        <v>28</v>
      </c>
      <c r="V458" t="s">
        <v>20702</v>
      </c>
      <c r="W458" t="s">
        <v>20710</v>
      </c>
      <c r="X458" t="s">
        <v>20663</v>
      </c>
      <c r="Y458" t="s">
        <v>20678</v>
      </c>
      <c r="Z458">
        <v>10</v>
      </c>
      <c r="AA458" t="s">
        <v>20680</v>
      </c>
    </row>
    <row r="459" spans="1:27" x14ac:dyDescent="0.3">
      <c r="A459">
        <v>18486830</v>
      </c>
      <c r="B459" t="s">
        <v>1167</v>
      </c>
      <c r="C459">
        <v>1</v>
      </c>
      <c r="D459" t="s">
        <v>21</v>
      </c>
      <c r="E459" t="s">
        <v>1168</v>
      </c>
      <c r="F459" t="s">
        <v>78</v>
      </c>
      <c r="G459" t="s">
        <v>79</v>
      </c>
      <c r="H459">
        <v>77.249055400000003</v>
      </c>
      <c r="I459">
        <v>28.582789399999999</v>
      </c>
      <c r="J459" t="s">
        <v>699</v>
      </c>
      <c r="K459" t="s">
        <v>26</v>
      </c>
      <c r="L459" t="s">
        <v>27</v>
      </c>
      <c r="M459" t="s">
        <v>27</v>
      </c>
      <c r="N459" t="s">
        <v>27</v>
      </c>
      <c r="O459" t="s">
        <v>27</v>
      </c>
      <c r="P459">
        <v>1</v>
      </c>
      <c r="Q459">
        <v>0</v>
      </c>
      <c r="R459">
        <v>100</v>
      </c>
      <c r="S459">
        <v>1</v>
      </c>
      <c r="T459" s="1">
        <v>42294</v>
      </c>
      <c r="U459" t="s">
        <v>28</v>
      </c>
      <c r="V459" t="s">
        <v>20702</v>
      </c>
      <c r="W459" t="s">
        <v>20710</v>
      </c>
      <c r="X459" t="s">
        <v>20669</v>
      </c>
      <c r="Y459" t="s">
        <v>20678</v>
      </c>
      <c r="Z459">
        <v>10</v>
      </c>
      <c r="AA459" t="s">
        <v>20680</v>
      </c>
    </row>
    <row r="460" spans="1:27" x14ac:dyDescent="0.3">
      <c r="A460">
        <v>18203154</v>
      </c>
      <c r="B460" t="s">
        <v>1169</v>
      </c>
      <c r="C460">
        <v>1</v>
      </c>
      <c r="D460" t="s">
        <v>21</v>
      </c>
      <c r="E460" t="s">
        <v>1170</v>
      </c>
      <c r="F460" t="s">
        <v>252</v>
      </c>
      <c r="G460" t="s">
        <v>253</v>
      </c>
      <c r="H460">
        <v>77.202797899999993</v>
      </c>
      <c r="I460">
        <v>28.658679809999999</v>
      </c>
      <c r="J460" t="s">
        <v>548</v>
      </c>
      <c r="K460" t="s">
        <v>26</v>
      </c>
      <c r="L460" t="s">
        <v>27</v>
      </c>
      <c r="M460" t="s">
        <v>27</v>
      </c>
      <c r="N460" t="s">
        <v>27</v>
      </c>
      <c r="O460" t="s">
        <v>27</v>
      </c>
      <c r="P460">
        <v>1</v>
      </c>
      <c r="Q460">
        <v>0</v>
      </c>
      <c r="R460">
        <v>150</v>
      </c>
      <c r="S460">
        <v>1</v>
      </c>
      <c r="T460" s="1">
        <v>42305</v>
      </c>
      <c r="U460" t="s">
        <v>28</v>
      </c>
      <c r="V460" t="s">
        <v>20702</v>
      </c>
      <c r="W460" t="s">
        <v>20710</v>
      </c>
      <c r="X460" t="s">
        <v>20669</v>
      </c>
      <c r="Y460" t="s">
        <v>20678</v>
      </c>
      <c r="Z460">
        <v>10</v>
      </c>
      <c r="AA460" t="s">
        <v>20680</v>
      </c>
    </row>
    <row r="461" spans="1:27" x14ac:dyDescent="0.3">
      <c r="A461">
        <v>18357561</v>
      </c>
      <c r="B461" t="s">
        <v>1171</v>
      </c>
      <c r="C461">
        <v>1</v>
      </c>
      <c r="D461" t="s">
        <v>21</v>
      </c>
      <c r="E461" t="s">
        <v>1172</v>
      </c>
      <c r="F461" t="s">
        <v>485</v>
      </c>
      <c r="G461" t="s">
        <v>486</v>
      </c>
      <c r="H461">
        <v>77.158043000000006</v>
      </c>
      <c r="I461">
        <v>28.691676399999999</v>
      </c>
      <c r="J461" t="s">
        <v>559</v>
      </c>
      <c r="K461" t="s">
        <v>26</v>
      </c>
      <c r="L461" t="s">
        <v>27</v>
      </c>
      <c r="M461" t="s">
        <v>27</v>
      </c>
      <c r="N461" t="s">
        <v>27</v>
      </c>
      <c r="O461" t="s">
        <v>27</v>
      </c>
      <c r="P461">
        <v>1</v>
      </c>
      <c r="Q461">
        <v>0</v>
      </c>
      <c r="R461">
        <v>100</v>
      </c>
      <c r="S461">
        <v>1</v>
      </c>
      <c r="T461" s="1">
        <v>41183</v>
      </c>
      <c r="U461" t="s">
        <v>28</v>
      </c>
      <c r="V461" t="s">
        <v>20702</v>
      </c>
      <c r="W461" t="s">
        <v>20710</v>
      </c>
      <c r="X461" t="s">
        <v>20665</v>
      </c>
      <c r="Y461" t="s">
        <v>20678</v>
      </c>
      <c r="Z461">
        <v>10</v>
      </c>
      <c r="AA461" t="s">
        <v>20680</v>
      </c>
    </row>
    <row r="462" spans="1:27" x14ac:dyDescent="0.3">
      <c r="A462">
        <v>18440186</v>
      </c>
      <c r="B462" t="s">
        <v>1173</v>
      </c>
      <c r="C462">
        <v>1</v>
      </c>
      <c r="D462" t="s">
        <v>21</v>
      </c>
      <c r="E462" t="s">
        <v>1174</v>
      </c>
      <c r="F462" t="s">
        <v>676</v>
      </c>
      <c r="G462" t="s">
        <v>677</v>
      </c>
      <c r="H462">
        <v>77.277387099999999</v>
      </c>
      <c r="I462">
        <v>28.630667599999999</v>
      </c>
      <c r="J462" t="s">
        <v>868</v>
      </c>
      <c r="K462" t="s">
        <v>26</v>
      </c>
      <c r="L462" t="s">
        <v>27</v>
      </c>
      <c r="M462" t="s">
        <v>27</v>
      </c>
      <c r="N462" t="s">
        <v>27</v>
      </c>
      <c r="O462" t="s">
        <v>27</v>
      </c>
      <c r="P462">
        <v>1</v>
      </c>
      <c r="Q462">
        <v>0</v>
      </c>
      <c r="R462">
        <v>250</v>
      </c>
      <c r="S462">
        <v>1</v>
      </c>
      <c r="T462" s="1">
        <v>41204</v>
      </c>
      <c r="U462" t="s">
        <v>28</v>
      </c>
      <c r="V462" t="s">
        <v>20702</v>
      </c>
      <c r="W462" t="s">
        <v>20710</v>
      </c>
      <c r="X462" t="s">
        <v>20665</v>
      </c>
      <c r="Y462" t="s">
        <v>20678</v>
      </c>
      <c r="Z462">
        <v>10</v>
      </c>
      <c r="AA462" t="s">
        <v>20680</v>
      </c>
    </row>
    <row r="463" spans="1:27" x14ac:dyDescent="0.3">
      <c r="A463">
        <v>18396177</v>
      </c>
      <c r="B463" t="s">
        <v>1175</v>
      </c>
      <c r="C463">
        <v>1</v>
      </c>
      <c r="D463" t="s">
        <v>21</v>
      </c>
      <c r="E463" t="s">
        <v>1176</v>
      </c>
      <c r="F463" t="s">
        <v>44</v>
      </c>
      <c r="G463" t="s">
        <v>45</v>
      </c>
      <c r="H463">
        <v>77.209042100000005</v>
      </c>
      <c r="I463">
        <v>28.714082699999999</v>
      </c>
      <c r="J463" t="s">
        <v>473</v>
      </c>
      <c r="K463" t="s">
        <v>26</v>
      </c>
      <c r="L463" t="s">
        <v>27</v>
      </c>
      <c r="M463" t="s">
        <v>27</v>
      </c>
      <c r="N463" t="s">
        <v>27</v>
      </c>
      <c r="O463" t="s">
        <v>27</v>
      </c>
      <c r="P463">
        <v>1</v>
      </c>
      <c r="Q463">
        <v>0</v>
      </c>
      <c r="R463">
        <v>350</v>
      </c>
      <c r="S463">
        <v>1</v>
      </c>
      <c r="T463" s="1">
        <v>40832</v>
      </c>
      <c r="U463" t="s">
        <v>28</v>
      </c>
      <c r="V463" t="s">
        <v>20702</v>
      </c>
      <c r="W463" t="s">
        <v>20710</v>
      </c>
      <c r="X463" t="s">
        <v>20663</v>
      </c>
      <c r="Y463" t="s">
        <v>20678</v>
      </c>
      <c r="Z463">
        <v>10</v>
      </c>
      <c r="AA463" t="s">
        <v>20680</v>
      </c>
    </row>
    <row r="464" spans="1:27" x14ac:dyDescent="0.3">
      <c r="A464">
        <v>18449643</v>
      </c>
      <c r="B464" t="s">
        <v>1177</v>
      </c>
      <c r="C464">
        <v>1</v>
      </c>
      <c r="D464" t="s">
        <v>21</v>
      </c>
      <c r="E464" t="s">
        <v>1178</v>
      </c>
      <c r="F464" t="s">
        <v>44</v>
      </c>
      <c r="G464" t="s">
        <v>45</v>
      </c>
      <c r="H464">
        <v>77.214684399999996</v>
      </c>
      <c r="I464">
        <v>28.712041599999999</v>
      </c>
      <c r="J464" t="s">
        <v>1119</v>
      </c>
      <c r="K464" t="s">
        <v>26</v>
      </c>
      <c r="L464" t="s">
        <v>27</v>
      </c>
      <c r="M464" t="s">
        <v>27</v>
      </c>
      <c r="N464" t="s">
        <v>27</v>
      </c>
      <c r="O464" t="s">
        <v>27</v>
      </c>
      <c r="P464">
        <v>1</v>
      </c>
      <c r="Q464">
        <v>0</v>
      </c>
      <c r="R464">
        <v>150</v>
      </c>
      <c r="S464">
        <v>1</v>
      </c>
      <c r="T464" s="1">
        <v>40468</v>
      </c>
      <c r="U464" t="s">
        <v>28</v>
      </c>
      <c r="V464" t="s">
        <v>20702</v>
      </c>
      <c r="W464" t="s">
        <v>20710</v>
      </c>
      <c r="X464" t="s">
        <v>20667</v>
      </c>
      <c r="Y464" t="s">
        <v>20678</v>
      </c>
      <c r="Z464">
        <v>10</v>
      </c>
      <c r="AA464" t="s">
        <v>20680</v>
      </c>
    </row>
    <row r="465" spans="1:27" x14ac:dyDescent="0.3">
      <c r="A465">
        <v>18471270</v>
      </c>
      <c r="B465" t="s">
        <v>1179</v>
      </c>
      <c r="C465">
        <v>1</v>
      </c>
      <c r="D465" t="s">
        <v>21</v>
      </c>
      <c r="E465" t="s">
        <v>1180</v>
      </c>
      <c r="F465" t="s">
        <v>50</v>
      </c>
      <c r="G465" t="s">
        <v>51</v>
      </c>
      <c r="H465">
        <v>76.962270500000002</v>
      </c>
      <c r="I465">
        <v>28.6361375</v>
      </c>
      <c r="J465" t="s">
        <v>1181</v>
      </c>
      <c r="K465" t="s">
        <v>26</v>
      </c>
      <c r="L465" t="s">
        <v>27</v>
      </c>
      <c r="M465" t="s">
        <v>27</v>
      </c>
      <c r="N465" t="s">
        <v>27</v>
      </c>
      <c r="O465" t="s">
        <v>27</v>
      </c>
      <c r="P465">
        <v>1</v>
      </c>
      <c r="Q465">
        <v>0</v>
      </c>
      <c r="R465">
        <v>350</v>
      </c>
      <c r="S465">
        <v>1</v>
      </c>
      <c r="T465" s="1">
        <v>42659</v>
      </c>
      <c r="U465" t="s">
        <v>28</v>
      </c>
      <c r="V465" t="s">
        <v>20702</v>
      </c>
      <c r="W465" t="s">
        <v>20710</v>
      </c>
      <c r="X465" t="s">
        <v>20661</v>
      </c>
      <c r="Y465" t="s">
        <v>20678</v>
      </c>
      <c r="Z465">
        <v>10</v>
      </c>
      <c r="AA465" t="s">
        <v>20680</v>
      </c>
    </row>
    <row r="466" spans="1:27" x14ac:dyDescent="0.3">
      <c r="A466">
        <v>18352288</v>
      </c>
      <c r="B466" t="s">
        <v>1182</v>
      </c>
      <c r="C466">
        <v>1</v>
      </c>
      <c r="D466" t="s">
        <v>21</v>
      </c>
      <c r="E466" t="s">
        <v>1183</v>
      </c>
      <c r="F466" t="s">
        <v>50</v>
      </c>
      <c r="G466" t="s">
        <v>51</v>
      </c>
      <c r="H466">
        <v>76.985277699999997</v>
      </c>
      <c r="I466">
        <v>28.609169699999999</v>
      </c>
      <c r="J466" t="s">
        <v>1184</v>
      </c>
      <c r="K466" t="s">
        <v>26</v>
      </c>
      <c r="L466" t="s">
        <v>27</v>
      </c>
      <c r="M466" t="s">
        <v>27</v>
      </c>
      <c r="N466" t="s">
        <v>27</v>
      </c>
      <c r="O466" t="s">
        <v>27</v>
      </c>
      <c r="P466">
        <v>1</v>
      </c>
      <c r="Q466">
        <v>0</v>
      </c>
      <c r="R466">
        <v>400</v>
      </c>
      <c r="S466">
        <v>1</v>
      </c>
      <c r="T466" s="1">
        <v>43012</v>
      </c>
      <c r="U466" t="s">
        <v>28</v>
      </c>
      <c r="V466" t="s">
        <v>20702</v>
      </c>
      <c r="W466" t="s">
        <v>20710</v>
      </c>
      <c r="X466" t="s">
        <v>20668</v>
      </c>
      <c r="Y466" t="s">
        <v>20678</v>
      </c>
      <c r="Z466">
        <v>10</v>
      </c>
      <c r="AA466" t="s">
        <v>20680</v>
      </c>
    </row>
    <row r="467" spans="1:27" x14ac:dyDescent="0.3">
      <c r="A467">
        <v>18430570</v>
      </c>
      <c r="B467" t="s">
        <v>1185</v>
      </c>
      <c r="C467">
        <v>1</v>
      </c>
      <c r="D467" t="s">
        <v>21</v>
      </c>
      <c r="E467" t="s">
        <v>1186</v>
      </c>
      <c r="F467" t="s">
        <v>50</v>
      </c>
      <c r="G467" t="s">
        <v>51</v>
      </c>
      <c r="H467">
        <v>76.987929600000001</v>
      </c>
      <c r="I467">
        <v>28.602467799999999</v>
      </c>
      <c r="J467" t="s">
        <v>699</v>
      </c>
      <c r="K467" t="s">
        <v>26</v>
      </c>
      <c r="L467" t="s">
        <v>27</v>
      </c>
      <c r="M467" t="s">
        <v>27</v>
      </c>
      <c r="N467" t="s">
        <v>27</v>
      </c>
      <c r="O467" t="s">
        <v>27</v>
      </c>
      <c r="P467">
        <v>1</v>
      </c>
      <c r="Q467">
        <v>0</v>
      </c>
      <c r="R467">
        <v>150</v>
      </c>
      <c r="S467">
        <v>1</v>
      </c>
      <c r="T467" s="1">
        <v>41207</v>
      </c>
      <c r="U467" t="s">
        <v>28</v>
      </c>
      <c r="V467" t="s">
        <v>20702</v>
      </c>
      <c r="W467" t="s">
        <v>20710</v>
      </c>
      <c r="X467" t="s">
        <v>20665</v>
      </c>
      <c r="Y467" t="s">
        <v>20678</v>
      </c>
      <c r="Z467">
        <v>10</v>
      </c>
      <c r="AA467" t="s">
        <v>20680</v>
      </c>
    </row>
    <row r="468" spans="1:27" x14ac:dyDescent="0.3">
      <c r="A468">
        <v>304822</v>
      </c>
      <c r="B468" t="s">
        <v>1187</v>
      </c>
      <c r="C468">
        <v>1</v>
      </c>
      <c r="D468" t="s">
        <v>21</v>
      </c>
      <c r="E468" t="s">
        <v>1188</v>
      </c>
      <c r="F468" t="s">
        <v>91</v>
      </c>
      <c r="G468" t="s">
        <v>92</v>
      </c>
      <c r="H468">
        <v>77.029334750000004</v>
      </c>
      <c r="I468">
        <v>28.68263808</v>
      </c>
      <c r="J468" t="s">
        <v>788</v>
      </c>
      <c r="K468" t="s">
        <v>26</v>
      </c>
      <c r="L468" t="s">
        <v>27</v>
      </c>
      <c r="M468" t="s">
        <v>27</v>
      </c>
      <c r="N468" t="s">
        <v>27</v>
      </c>
      <c r="O468" t="s">
        <v>27</v>
      </c>
      <c r="P468">
        <v>1</v>
      </c>
      <c r="Q468">
        <v>0</v>
      </c>
      <c r="R468">
        <v>100</v>
      </c>
      <c r="S468">
        <v>1</v>
      </c>
      <c r="T468" s="1">
        <v>41200</v>
      </c>
      <c r="U468" t="s">
        <v>28</v>
      </c>
      <c r="V468" t="s">
        <v>20702</v>
      </c>
      <c r="W468" t="s">
        <v>20710</v>
      </c>
      <c r="X468" t="s">
        <v>20665</v>
      </c>
      <c r="Y468" t="s">
        <v>20678</v>
      </c>
      <c r="Z468">
        <v>10</v>
      </c>
      <c r="AA468" t="s">
        <v>20680</v>
      </c>
    </row>
    <row r="469" spans="1:27" x14ac:dyDescent="0.3">
      <c r="A469">
        <v>18312662</v>
      </c>
      <c r="B469" t="s">
        <v>1189</v>
      </c>
      <c r="C469">
        <v>1</v>
      </c>
      <c r="D469" t="s">
        <v>21</v>
      </c>
      <c r="E469" t="s">
        <v>1190</v>
      </c>
      <c r="F469" t="s">
        <v>91</v>
      </c>
      <c r="G469" t="s">
        <v>92</v>
      </c>
      <c r="H469">
        <v>77.028783899999993</v>
      </c>
      <c r="I469">
        <v>28.68247071</v>
      </c>
      <c r="J469" t="s">
        <v>699</v>
      </c>
      <c r="K469" t="s">
        <v>26</v>
      </c>
      <c r="L469" t="s">
        <v>27</v>
      </c>
      <c r="M469" t="s">
        <v>27</v>
      </c>
      <c r="N469" t="s">
        <v>27</v>
      </c>
      <c r="O469" t="s">
        <v>27</v>
      </c>
      <c r="P469">
        <v>1</v>
      </c>
      <c r="Q469">
        <v>0</v>
      </c>
      <c r="R469">
        <v>100</v>
      </c>
      <c r="S469">
        <v>1</v>
      </c>
      <c r="T469" s="1">
        <v>41565</v>
      </c>
      <c r="U469" t="s">
        <v>28</v>
      </c>
      <c r="V469" t="s">
        <v>20702</v>
      </c>
      <c r="W469" t="s">
        <v>20710</v>
      </c>
      <c r="X469" t="s">
        <v>20658</v>
      </c>
      <c r="Y469" t="s">
        <v>20678</v>
      </c>
      <c r="Z469">
        <v>10</v>
      </c>
      <c r="AA469" t="s">
        <v>20680</v>
      </c>
    </row>
    <row r="470" spans="1:27" x14ac:dyDescent="0.3">
      <c r="A470">
        <v>18261708</v>
      </c>
      <c r="B470" t="s">
        <v>1191</v>
      </c>
      <c r="C470">
        <v>1</v>
      </c>
      <c r="D470" t="s">
        <v>21</v>
      </c>
      <c r="E470" t="s">
        <v>1192</v>
      </c>
      <c r="F470" t="s">
        <v>91</v>
      </c>
      <c r="G470" t="s">
        <v>92</v>
      </c>
      <c r="H470">
        <v>77.0228319</v>
      </c>
      <c r="I470">
        <v>28.646743799999999</v>
      </c>
      <c r="J470" t="s">
        <v>479</v>
      </c>
      <c r="K470" t="s">
        <v>26</v>
      </c>
      <c r="L470" t="s">
        <v>27</v>
      </c>
      <c r="M470" t="s">
        <v>27</v>
      </c>
      <c r="N470" t="s">
        <v>27</v>
      </c>
      <c r="O470" t="s">
        <v>27</v>
      </c>
      <c r="P470">
        <v>1</v>
      </c>
      <c r="Q470">
        <v>0</v>
      </c>
      <c r="R470">
        <v>400</v>
      </c>
      <c r="S470">
        <v>1</v>
      </c>
      <c r="T470" s="1">
        <v>41927</v>
      </c>
      <c r="U470" t="s">
        <v>28</v>
      </c>
      <c r="V470" t="s">
        <v>20702</v>
      </c>
      <c r="W470" t="s">
        <v>20710</v>
      </c>
      <c r="X470" t="s">
        <v>20664</v>
      </c>
      <c r="Y470" t="s">
        <v>20678</v>
      </c>
      <c r="Z470">
        <v>10</v>
      </c>
      <c r="AA470" t="s">
        <v>20680</v>
      </c>
    </row>
    <row r="471" spans="1:27" x14ac:dyDescent="0.3">
      <c r="A471">
        <v>18430905</v>
      </c>
      <c r="B471" t="s">
        <v>1193</v>
      </c>
      <c r="C471">
        <v>1</v>
      </c>
      <c r="D471" t="s">
        <v>21</v>
      </c>
      <c r="E471" t="s">
        <v>1194</v>
      </c>
      <c r="F471" t="s">
        <v>208</v>
      </c>
      <c r="G471" t="s">
        <v>207</v>
      </c>
      <c r="H471">
        <v>77.107929799999994</v>
      </c>
      <c r="I471">
        <v>28.6360338</v>
      </c>
      <c r="J471" t="s">
        <v>699</v>
      </c>
      <c r="K471" t="s">
        <v>26</v>
      </c>
      <c r="L471" t="s">
        <v>27</v>
      </c>
      <c r="M471" t="s">
        <v>27</v>
      </c>
      <c r="N471" t="s">
        <v>27</v>
      </c>
      <c r="O471" t="s">
        <v>27</v>
      </c>
      <c r="P471">
        <v>1</v>
      </c>
      <c r="Q471">
        <v>0</v>
      </c>
      <c r="R471">
        <v>50</v>
      </c>
      <c r="S471">
        <v>1</v>
      </c>
      <c r="T471" s="1">
        <v>41191</v>
      </c>
      <c r="U471" t="s">
        <v>28</v>
      </c>
      <c r="V471" t="s">
        <v>20702</v>
      </c>
      <c r="W471" t="s">
        <v>20710</v>
      </c>
      <c r="X471" t="s">
        <v>20665</v>
      </c>
      <c r="Y471" t="s">
        <v>20678</v>
      </c>
      <c r="Z471">
        <v>10</v>
      </c>
      <c r="AA471" t="s">
        <v>20680</v>
      </c>
    </row>
    <row r="472" spans="1:27" x14ac:dyDescent="0.3">
      <c r="A472">
        <v>18356794</v>
      </c>
      <c r="B472" t="s">
        <v>1195</v>
      </c>
      <c r="C472">
        <v>1</v>
      </c>
      <c r="D472" t="s">
        <v>21</v>
      </c>
      <c r="E472" t="s">
        <v>1196</v>
      </c>
      <c r="F472" t="s">
        <v>1197</v>
      </c>
      <c r="G472" t="s">
        <v>1198</v>
      </c>
      <c r="H472">
        <v>77.101452899999998</v>
      </c>
      <c r="I472">
        <v>28.644535099999999</v>
      </c>
      <c r="J472" t="s">
        <v>479</v>
      </c>
      <c r="K472" t="s">
        <v>26</v>
      </c>
      <c r="L472" t="s">
        <v>27</v>
      </c>
      <c r="M472" t="s">
        <v>27</v>
      </c>
      <c r="N472" t="s">
        <v>27</v>
      </c>
      <c r="O472" t="s">
        <v>27</v>
      </c>
      <c r="P472">
        <v>1</v>
      </c>
      <c r="Q472">
        <v>0</v>
      </c>
      <c r="R472">
        <v>250</v>
      </c>
      <c r="S472">
        <v>1</v>
      </c>
      <c r="T472" s="1">
        <v>41188</v>
      </c>
      <c r="U472" t="s">
        <v>28</v>
      </c>
      <c r="V472" t="s">
        <v>20702</v>
      </c>
      <c r="W472" t="s">
        <v>20710</v>
      </c>
      <c r="X472" t="s">
        <v>20665</v>
      </c>
      <c r="Y472" t="s">
        <v>20678</v>
      </c>
      <c r="Z472">
        <v>10</v>
      </c>
      <c r="AA472" t="s">
        <v>20680</v>
      </c>
    </row>
    <row r="473" spans="1:27" x14ac:dyDescent="0.3">
      <c r="A473">
        <v>18446390</v>
      </c>
      <c r="B473" t="s">
        <v>1199</v>
      </c>
      <c r="C473">
        <v>1</v>
      </c>
      <c r="D473" t="s">
        <v>21</v>
      </c>
      <c r="E473" t="s">
        <v>1200</v>
      </c>
      <c r="F473" t="s">
        <v>213</v>
      </c>
      <c r="G473" t="s">
        <v>214</v>
      </c>
      <c r="H473">
        <v>77.312115000000006</v>
      </c>
      <c r="I473">
        <v>28.669246999999999</v>
      </c>
      <c r="J473" t="s">
        <v>515</v>
      </c>
      <c r="K473" t="s">
        <v>26</v>
      </c>
      <c r="L473" t="s">
        <v>27</v>
      </c>
      <c r="M473" t="s">
        <v>27</v>
      </c>
      <c r="N473" t="s">
        <v>27</v>
      </c>
      <c r="O473" t="s">
        <v>27</v>
      </c>
      <c r="P473">
        <v>1</v>
      </c>
      <c r="Q473">
        <v>0</v>
      </c>
      <c r="R473">
        <v>100</v>
      </c>
      <c r="S473">
        <v>1</v>
      </c>
      <c r="T473" s="1">
        <v>42290</v>
      </c>
      <c r="U473" t="s">
        <v>28</v>
      </c>
      <c r="V473" t="s">
        <v>20702</v>
      </c>
      <c r="W473" t="s">
        <v>20710</v>
      </c>
      <c r="X473" t="s">
        <v>20669</v>
      </c>
      <c r="Y473" t="s">
        <v>20678</v>
      </c>
      <c r="Z473">
        <v>10</v>
      </c>
      <c r="AA473" t="s">
        <v>20680</v>
      </c>
    </row>
    <row r="474" spans="1:27" x14ac:dyDescent="0.3">
      <c r="A474">
        <v>18420424</v>
      </c>
      <c r="B474" t="s">
        <v>1201</v>
      </c>
      <c r="C474">
        <v>1</v>
      </c>
      <c r="D474" t="s">
        <v>21</v>
      </c>
      <c r="E474" t="s">
        <v>1202</v>
      </c>
      <c r="F474" t="s">
        <v>213</v>
      </c>
      <c r="G474" t="s">
        <v>214</v>
      </c>
      <c r="H474">
        <v>77.318246889999998</v>
      </c>
      <c r="I474">
        <v>28.666965690000001</v>
      </c>
      <c r="J474" t="s">
        <v>868</v>
      </c>
      <c r="K474" t="s">
        <v>26</v>
      </c>
      <c r="L474" t="s">
        <v>27</v>
      </c>
      <c r="M474" t="s">
        <v>27</v>
      </c>
      <c r="N474" t="s">
        <v>27</v>
      </c>
      <c r="O474" t="s">
        <v>27</v>
      </c>
      <c r="P474">
        <v>1</v>
      </c>
      <c r="Q474">
        <v>0</v>
      </c>
      <c r="R474">
        <v>250</v>
      </c>
      <c r="S474">
        <v>1</v>
      </c>
      <c r="T474" s="1">
        <v>43378</v>
      </c>
      <c r="U474" t="s">
        <v>28</v>
      </c>
      <c r="V474" t="s">
        <v>20702</v>
      </c>
      <c r="W474" t="s">
        <v>20710</v>
      </c>
      <c r="X474" t="s">
        <v>20662</v>
      </c>
      <c r="Y474" t="s">
        <v>20678</v>
      </c>
      <c r="Z474">
        <v>10</v>
      </c>
      <c r="AA474" t="s">
        <v>20680</v>
      </c>
    </row>
    <row r="475" spans="1:27" x14ac:dyDescent="0.3">
      <c r="A475">
        <v>18445274</v>
      </c>
      <c r="B475" t="s">
        <v>1203</v>
      </c>
      <c r="C475">
        <v>1</v>
      </c>
      <c r="D475" t="s">
        <v>21</v>
      </c>
      <c r="E475" t="s">
        <v>1204</v>
      </c>
      <c r="F475" t="s">
        <v>584</v>
      </c>
      <c r="G475" t="s">
        <v>585</v>
      </c>
      <c r="H475">
        <v>77.285065279999998</v>
      </c>
      <c r="I475">
        <v>28.56624639</v>
      </c>
      <c r="J475" t="s">
        <v>1205</v>
      </c>
      <c r="K475" t="s">
        <v>26</v>
      </c>
      <c r="L475" t="s">
        <v>27</v>
      </c>
      <c r="M475" t="s">
        <v>27</v>
      </c>
      <c r="N475" t="s">
        <v>27</v>
      </c>
      <c r="O475" t="s">
        <v>27</v>
      </c>
      <c r="P475">
        <v>1</v>
      </c>
      <c r="Q475">
        <v>0</v>
      </c>
      <c r="R475">
        <v>250</v>
      </c>
      <c r="S475">
        <v>1</v>
      </c>
      <c r="T475" s="1">
        <v>41926</v>
      </c>
      <c r="U475" t="s">
        <v>28</v>
      </c>
      <c r="V475" t="s">
        <v>20702</v>
      </c>
      <c r="W475" t="s">
        <v>20710</v>
      </c>
      <c r="X475" t="s">
        <v>20664</v>
      </c>
      <c r="Y475" t="s">
        <v>20678</v>
      </c>
      <c r="Z475">
        <v>10</v>
      </c>
      <c r="AA475" t="s">
        <v>20680</v>
      </c>
    </row>
    <row r="476" spans="1:27" x14ac:dyDescent="0.3">
      <c r="A476">
        <v>18454461</v>
      </c>
      <c r="B476" t="s">
        <v>1206</v>
      </c>
      <c r="C476">
        <v>1</v>
      </c>
      <c r="D476" t="s">
        <v>21</v>
      </c>
      <c r="E476" t="s">
        <v>1207</v>
      </c>
      <c r="F476" t="s">
        <v>333</v>
      </c>
      <c r="G476" t="s">
        <v>334</v>
      </c>
      <c r="H476">
        <v>77.250781000000003</v>
      </c>
      <c r="I476">
        <v>28.560295</v>
      </c>
      <c r="J476" t="s">
        <v>562</v>
      </c>
      <c r="K476" t="s">
        <v>26</v>
      </c>
      <c r="L476" t="s">
        <v>27</v>
      </c>
      <c r="M476" t="s">
        <v>35</v>
      </c>
      <c r="N476" t="s">
        <v>27</v>
      </c>
      <c r="O476" t="s">
        <v>27</v>
      </c>
      <c r="P476">
        <v>1</v>
      </c>
      <c r="Q476">
        <v>0</v>
      </c>
      <c r="R476">
        <v>200</v>
      </c>
      <c r="S476">
        <v>1</v>
      </c>
      <c r="T476" s="1">
        <v>40229</v>
      </c>
      <c r="U476" t="s">
        <v>28</v>
      </c>
      <c r="V476" t="s">
        <v>20702</v>
      </c>
      <c r="W476" t="s">
        <v>20710</v>
      </c>
      <c r="X476" t="s">
        <v>20667</v>
      </c>
      <c r="Y476" t="s">
        <v>20674</v>
      </c>
      <c r="Z476">
        <v>2</v>
      </c>
      <c r="AA476" t="s">
        <v>20676</v>
      </c>
    </row>
    <row r="477" spans="1:27" x14ac:dyDescent="0.3">
      <c r="A477">
        <v>18412904</v>
      </c>
      <c r="B477" t="s">
        <v>1208</v>
      </c>
      <c r="C477">
        <v>1</v>
      </c>
      <c r="D477" t="s">
        <v>21</v>
      </c>
      <c r="E477" t="s">
        <v>726</v>
      </c>
      <c r="F477" t="s">
        <v>725</v>
      </c>
      <c r="G477" t="s">
        <v>726</v>
      </c>
      <c r="H477">
        <v>77.204901100000001</v>
      </c>
      <c r="I477">
        <v>28.557068000000001</v>
      </c>
      <c r="J477" t="s">
        <v>1209</v>
      </c>
      <c r="K477" t="s">
        <v>26</v>
      </c>
      <c r="L477" t="s">
        <v>27</v>
      </c>
      <c r="M477" t="s">
        <v>35</v>
      </c>
      <c r="N477" t="s">
        <v>27</v>
      </c>
      <c r="O477" t="s">
        <v>27</v>
      </c>
      <c r="P477">
        <v>1</v>
      </c>
      <c r="Q477">
        <v>0</v>
      </c>
      <c r="R477">
        <v>200</v>
      </c>
      <c r="S477">
        <v>1</v>
      </c>
      <c r="T477" s="1">
        <v>43096</v>
      </c>
      <c r="U477" t="s">
        <v>28</v>
      </c>
      <c r="V477" t="s">
        <v>20702</v>
      </c>
      <c r="W477" t="s">
        <v>20710</v>
      </c>
      <c r="X477" t="s">
        <v>20668</v>
      </c>
      <c r="Y477" t="s">
        <v>20678</v>
      </c>
      <c r="Z477">
        <v>12</v>
      </c>
      <c r="AA477" t="s">
        <v>6631</v>
      </c>
    </row>
    <row r="478" spans="1:27" x14ac:dyDescent="0.3">
      <c r="A478">
        <v>18414481</v>
      </c>
      <c r="B478" t="s">
        <v>1208</v>
      </c>
      <c r="C478">
        <v>1</v>
      </c>
      <c r="D478" t="s">
        <v>21</v>
      </c>
      <c r="E478" t="s">
        <v>651</v>
      </c>
      <c r="F478" t="s">
        <v>650</v>
      </c>
      <c r="G478" t="s">
        <v>651</v>
      </c>
      <c r="H478">
        <v>77.230410000000006</v>
      </c>
      <c r="I478">
        <v>28.636975</v>
      </c>
      <c r="J478" t="s">
        <v>1209</v>
      </c>
      <c r="K478" t="s">
        <v>26</v>
      </c>
      <c r="L478" t="s">
        <v>27</v>
      </c>
      <c r="M478" t="s">
        <v>35</v>
      </c>
      <c r="N478" t="s">
        <v>27</v>
      </c>
      <c r="O478" t="s">
        <v>27</v>
      </c>
      <c r="P478">
        <v>1</v>
      </c>
      <c r="Q478">
        <v>0</v>
      </c>
      <c r="R478">
        <v>200</v>
      </c>
      <c r="S478">
        <v>1</v>
      </c>
      <c r="T478" s="1">
        <v>41595</v>
      </c>
      <c r="U478" t="s">
        <v>28</v>
      </c>
      <c r="V478" t="s">
        <v>20702</v>
      </c>
      <c r="W478" t="s">
        <v>20710</v>
      </c>
      <c r="X478" t="s">
        <v>20658</v>
      </c>
      <c r="Y478" t="s">
        <v>20678</v>
      </c>
      <c r="Z478">
        <v>11</v>
      </c>
      <c r="AA478" t="s">
        <v>20679</v>
      </c>
    </row>
    <row r="479" spans="1:27" x14ac:dyDescent="0.3">
      <c r="A479">
        <v>18313109</v>
      </c>
      <c r="B479" t="s">
        <v>1210</v>
      </c>
      <c r="C479">
        <v>1</v>
      </c>
      <c r="D479" t="s">
        <v>21</v>
      </c>
      <c r="E479" t="s">
        <v>1211</v>
      </c>
      <c r="F479" t="s">
        <v>1212</v>
      </c>
      <c r="G479" t="s">
        <v>1213</v>
      </c>
      <c r="H479">
        <v>77.121707689999994</v>
      </c>
      <c r="I479">
        <v>28.593463750000002</v>
      </c>
      <c r="J479" t="s">
        <v>697</v>
      </c>
      <c r="K479" t="s">
        <v>26</v>
      </c>
      <c r="L479" t="s">
        <v>27</v>
      </c>
      <c r="M479" t="s">
        <v>27</v>
      </c>
      <c r="N479" t="s">
        <v>27</v>
      </c>
      <c r="O479" t="s">
        <v>27</v>
      </c>
      <c r="P479">
        <v>1</v>
      </c>
      <c r="Q479">
        <v>0</v>
      </c>
      <c r="R479">
        <v>200</v>
      </c>
      <c r="S479">
        <v>1</v>
      </c>
      <c r="T479" s="1">
        <v>41170</v>
      </c>
      <c r="U479" t="s">
        <v>28</v>
      </c>
      <c r="V479" t="s">
        <v>20702</v>
      </c>
      <c r="W479" t="s">
        <v>20710</v>
      </c>
      <c r="X479" t="s">
        <v>20665</v>
      </c>
      <c r="Y479" t="s">
        <v>20659</v>
      </c>
      <c r="Z479">
        <v>9</v>
      </c>
      <c r="AA479" t="s">
        <v>20660</v>
      </c>
    </row>
    <row r="480" spans="1:27" x14ac:dyDescent="0.3">
      <c r="A480">
        <v>18463978</v>
      </c>
      <c r="B480" t="s">
        <v>1214</v>
      </c>
      <c r="C480">
        <v>1</v>
      </c>
      <c r="D480" t="s">
        <v>21</v>
      </c>
      <c r="E480" t="s">
        <v>1215</v>
      </c>
      <c r="F480" t="s">
        <v>299</v>
      </c>
      <c r="G480" t="s">
        <v>300</v>
      </c>
      <c r="H480">
        <v>77.204818599999996</v>
      </c>
      <c r="I480">
        <v>28.696101200000001</v>
      </c>
      <c r="J480" t="s">
        <v>515</v>
      </c>
      <c r="K480" t="s">
        <v>26</v>
      </c>
      <c r="L480" t="s">
        <v>27</v>
      </c>
      <c r="M480" t="s">
        <v>27</v>
      </c>
      <c r="N480" t="s">
        <v>27</v>
      </c>
      <c r="O480" t="s">
        <v>27</v>
      </c>
      <c r="P480">
        <v>1</v>
      </c>
      <c r="Q480">
        <v>0</v>
      </c>
      <c r="R480">
        <v>200</v>
      </c>
      <c r="S480">
        <v>1</v>
      </c>
      <c r="T480" s="1">
        <v>40426</v>
      </c>
      <c r="U480" t="s">
        <v>28</v>
      </c>
      <c r="V480" t="s">
        <v>20702</v>
      </c>
      <c r="W480" t="s">
        <v>20710</v>
      </c>
      <c r="X480" t="s">
        <v>20667</v>
      </c>
      <c r="Y480" t="s">
        <v>20659</v>
      </c>
      <c r="Z480">
        <v>9</v>
      </c>
      <c r="AA480" t="s">
        <v>20660</v>
      </c>
    </row>
    <row r="481" spans="1:27" x14ac:dyDescent="0.3">
      <c r="A481">
        <v>18396684</v>
      </c>
      <c r="B481" t="s">
        <v>1216</v>
      </c>
      <c r="C481">
        <v>1</v>
      </c>
      <c r="D481" t="s">
        <v>21</v>
      </c>
      <c r="E481" t="s">
        <v>1217</v>
      </c>
      <c r="F481" t="s">
        <v>252</v>
      </c>
      <c r="G481" t="s">
        <v>253</v>
      </c>
      <c r="H481">
        <v>77.2</v>
      </c>
      <c r="I481">
        <v>28.66</v>
      </c>
      <c r="J481" t="s">
        <v>515</v>
      </c>
      <c r="K481" t="s">
        <v>26</v>
      </c>
      <c r="L481" t="s">
        <v>27</v>
      </c>
      <c r="M481" t="s">
        <v>27</v>
      </c>
      <c r="N481" t="s">
        <v>27</v>
      </c>
      <c r="O481" t="s">
        <v>27</v>
      </c>
      <c r="P481">
        <v>1</v>
      </c>
      <c r="Q481">
        <v>0</v>
      </c>
      <c r="R481">
        <v>200</v>
      </c>
      <c r="S481">
        <v>1</v>
      </c>
      <c r="T481" s="1">
        <v>40797</v>
      </c>
      <c r="U481" t="s">
        <v>28</v>
      </c>
      <c r="V481" t="s">
        <v>20702</v>
      </c>
      <c r="W481" t="s">
        <v>20710</v>
      </c>
      <c r="X481" t="s">
        <v>20663</v>
      </c>
      <c r="Y481" t="s">
        <v>20659</v>
      </c>
      <c r="Z481">
        <v>9</v>
      </c>
      <c r="AA481" t="s">
        <v>20660</v>
      </c>
    </row>
    <row r="482" spans="1:27" x14ac:dyDescent="0.3">
      <c r="A482">
        <v>18415338</v>
      </c>
      <c r="B482" t="s">
        <v>1218</v>
      </c>
      <c r="C482">
        <v>1</v>
      </c>
      <c r="D482" t="s">
        <v>21</v>
      </c>
      <c r="E482" t="s">
        <v>1219</v>
      </c>
      <c r="F482" t="s">
        <v>608</v>
      </c>
      <c r="G482" t="s">
        <v>609</v>
      </c>
      <c r="H482">
        <v>77.192373000000003</v>
      </c>
      <c r="I482">
        <v>28.527832799999999</v>
      </c>
      <c r="J482" t="s">
        <v>515</v>
      </c>
      <c r="K482" t="s">
        <v>26</v>
      </c>
      <c r="L482" t="s">
        <v>27</v>
      </c>
      <c r="M482" t="s">
        <v>27</v>
      </c>
      <c r="N482" t="s">
        <v>27</v>
      </c>
      <c r="O482" t="s">
        <v>27</v>
      </c>
      <c r="P482">
        <v>1</v>
      </c>
      <c r="Q482">
        <v>0</v>
      </c>
      <c r="R482">
        <v>200</v>
      </c>
      <c r="S482">
        <v>1</v>
      </c>
      <c r="T482" s="1">
        <v>40810</v>
      </c>
      <c r="U482" t="s">
        <v>28</v>
      </c>
      <c r="V482" t="s">
        <v>20702</v>
      </c>
      <c r="W482" t="s">
        <v>20710</v>
      </c>
      <c r="X482" t="s">
        <v>20663</v>
      </c>
      <c r="Y482" t="s">
        <v>20659</v>
      </c>
      <c r="Z482">
        <v>9</v>
      </c>
      <c r="AA482" t="s">
        <v>20660</v>
      </c>
    </row>
    <row r="483" spans="1:27" x14ac:dyDescent="0.3">
      <c r="A483">
        <v>18232989</v>
      </c>
      <c r="B483" t="s">
        <v>1220</v>
      </c>
      <c r="C483">
        <v>1</v>
      </c>
      <c r="D483" t="s">
        <v>21</v>
      </c>
      <c r="E483" t="s">
        <v>1221</v>
      </c>
      <c r="F483" t="s">
        <v>176</v>
      </c>
      <c r="G483" t="s">
        <v>177</v>
      </c>
      <c r="H483">
        <v>77.161854300000002</v>
      </c>
      <c r="I483">
        <v>28.499730100000001</v>
      </c>
      <c r="J483" t="s">
        <v>479</v>
      </c>
      <c r="K483" t="s">
        <v>26</v>
      </c>
      <c r="L483" t="s">
        <v>27</v>
      </c>
      <c r="M483" t="s">
        <v>27</v>
      </c>
      <c r="N483" t="s">
        <v>27</v>
      </c>
      <c r="O483" t="s">
        <v>27</v>
      </c>
      <c r="P483">
        <v>1</v>
      </c>
      <c r="Q483">
        <v>0</v>
      </c>
      <c r="R483">
        <v>200</v>
      </c>
      <c r="S483">
        <v>1</v>
      </c>
      <c r="T483" s="1">
        <v>40442</v>
      </c>
      <c r="U483" t="s">
        <v>28</v>
      </c>
      <c r="V483" t="s">
        <v>20702</v>
      </c>
      <c r="W483" t="s">
        <v>20710</v>
      </c>
      <c r="X483" t="s">
        <v>20667</v>
      </c>
      <c r="Y483" t="s">
        <v>20659</v>
      </c>
      <c r="Z483">
        <v>9</v>
      </c>
      <c r="AA483" t="s">
        <v>20660</v>
      </c>
    </row>
    <row r="484" spans="1:27" x14ac:dyDescent="0.3">
      <c r="A484">
        <v>304753</v>
      </c>
      <c r="B484" t="s">
        <v>1222</v>
      </c>
      <c r="C484">
        <v>1</v>
      </c>
      <c r="D484" t="s">
        <v>21</v>
      </c>
      <c r="E484" t="s">
        <v>690</v>
      </c>
      <c r="F484" t="s">
        <v>91</v>
      </c>
      <c r="G484" t="s">
        <v>92</v>
      </c>
      <c r="H484">
        <v>77.054728229999995</v>
      </c>
      <c r="I484">
        <v>28.682325120000002</v>
      </c>
      <c r="J484" t="s">
        <v>1223</v>
      </c>
      <c r="K484" t="s">
        <v>26</v>
      </c>
      <c r="L484" t="s">
        <v>27</v>
      </c>
      <c r="M484" t="s">
        <v>27</v>
      </c>
      <c r="N484" t="s">
        <v>27</v>
      </c>
      <c r="O484" t="s">
        <v>27</v>
      </c>
      <c r="P484">
        <v>1</v>
      </c>
      <c r="Q484">
        <v>0</v>
      </c>
      <c r="R484">
        <v>200</v>
      </c>
      <c r="S484">
        <v>1</v>
      </c>
      <c r="T484" s="1">
        <v>40799</v>
      </c>
      <c r="U484" t="s">
        <v>28</v>
      </c>
      <c r="V484" t="s">
        <v>20702</v>
      </c>
      <c r="W484" t="s">
        <v>20710</v>
      </c>
      <c r="X484" t="s">
        <v>20663</v>
      </c>
      <c r="Y484" t="s">
        <v>20659</v>
      </c>
      <c r="Z484">
        <v>9</v>
      </c>
      <c r="AA484" t="s">
        <v>20660</v>
      </c>
    </row>
    <row r="485" spans="1:27" x14ac:dyDescent="0.3">
      <c r="A485">
        <v>18431177</v>
      </c>
      <c r="B485" t="s">
        <v>1224</v>
      </c>
      <c r="C485">
        <v>1</v>
      </c>
      <c r="D485" t="s">
        <v>21</v>
      </c>
      <c r="E485" t="s">
        <v>1225</v>
      </c>
      <c r="F485" t="s">
        <v>97</v>
      </c>
      <c r="G485" t="s">
        <v>98</v>
      </c>
      <c r="H485">
        <v>77.136787999999996</v>
      </c>
      <c r="I485">
        <v>28.628682600000001</v>
      </c>
      <c r="J485" t="s">
        <v>562</v>
      </c>
      <c r="K485" t="s">
        <v>26</v>
      </c>
      <c r="L485" t="s">
        <v>27</v>
      </c>
      <c r="M485" t="s">
        <v>27</v>
      </c>
      <c r="N485" t="s">
        <v>27</v>
      </c>
      <c r="O485" t="s">
        <v>27</v>
      </c>
      <c r="P485">
        <v>1</v>
      </c>
      <c r="Q485">
        <v>0</v>
      </c>
      <c r="R485">
        <v>200</v>
      </c>
      <c r="S485">
        <v>1</v>
      </c>
      <c r="T485" s="1">
        <v>41545</v>
      </c>
      <c r="U485" t="s">
        <v>28</v>
      </c>
      <c r="V485" t="s">
        <v>20702</v>
      </c>
      <c r="W485" t="s">
        <v>20710</v>
      </c>
      <c r="X485" t="s">
        <v>20658</v>
      </c>
      <c r="Y485" t="s">
        <v>20659</v>
      </c>
      <c r="Z485">
        <v>9</v>
      </c>
      <c r="AA485" t="s">
        <v>20660</v>
      </c>
    </row>
    <row r="486" spans="1:27" x14ac:dyDescent="0.3">
      <c r="A486">
        <v>18363089</v>
      </c>
      <c r="B486" t="s">
        <v>1226</v>
      </c>
      <c r="C486">
        <v>1</v>
      </c>
      <c r="D486" t="s">
        <v>21</v>
      </c>
      <c r="E486" t="s">
        <v>1227</v>
      </c>
      <c r="F486" t="s">
        <v>1228</v>
      </c>
      <c r="G486" t="s">
        <v>1229</v>
      </c>
      <c r="H486">
        <v>77.163380900000007</v>
      </c>
      <c r="I486">
        <v>28.679720100000001</v>
      </c>
      <c r="J486" t="s">
        <v>706</v>
      </c>
      <c r="K486" t="s">
        <v>26</v>
      </c>
      <c r="L486" t="s">
        <v>27</v>
      </c>
      <c r="M486" t="s">
        <v>27</v>
      </c>
      <c r="N486" t="s">
        <v>27</v>
      </c>
      <c r="O486" t="s">
        <v>27</v>
      </c>
      <c r="P486">
        <v>1</v>
      </c>
      <c r="Q486">
        <v>0</v>
      </c>
      <c r="R486">
        <v>200</v>
      </c>
      <c r="S486">
        <v>1</v>
      </c>
      <c r="T486" s="1">
        <v>41542</v>
      </c>
      <c r="U486" t="s">
        <v>28</v>
      </c>
      <c r="V486" t="s">
        <v>20702</v>
      </c>
      <c r="W486" t="s">
        <v>20710</v>
      </c>
      <c r="X486" t="s">
        <v>20658</v>
      </c>
      <c r="Y486" t="s">
        <v>20659</v>
      </c>
      <c r="Z486">
        <v>9</v>
      </c>
      <c r="AA486" t="s">
        <v>20660</v>
      </c>
    </row>
    <row r="487" spans="1:27" x14ac:dyDescent="0.3">
      <c r="A487">
        <v>18294257</v>
      </c>
      <c r="B487" t="s">
        <v>1230</v>
      </c>
      <c r="C487">
        <v>1</v>
      </c>
      <c r="D487" t="s">
        <v>21</v>
      </c>
      <c r="E487" t="s">
        <v>1231</v>
      </c>
      <c r="F487" t="s">
        <v>1228</v>
      </c>
      <c r="G487" t="s">
        <v>1229</v>
      </c>
      <c r="H487">
        <v>77.163659699999997</v>
      </c>
      <c r="I487">
        <v>28.679274899999999</v>
      </c>
      <c r="J487" t="s">
        <v>548</v>
      </c>
      <c r="K487" t="s">
        <v>26</v>
      </c>
      <c r="L487" t="s">
        <v>27</v>
      </c>
      <c r="M487" t="s">
        <v>27</v>
      </c>
      <c r="N487" t="s">
        <v>27</v>
      </c>
      <c r="O487" t="s">
        <v>27</v>
      </c>
      <c r="P487">
        <v>1</v>
      </c>
      <c r="Q487">
        <v>0</v>
      </c>
      <c r="R487">
        <v>200</v>
      </c>
      <c r="S487">
        <v>1</v>
      </c>
      <c r="T487" s="1">
        <v>42272</v>
      </c>
      <c r="U487" t="s">
        <v>28</v>
      </c>
      <c r="V487" t="s">
        <v>20702</v>
      </c>
      <c r="W487" t="s">
        <v>20710</v>
      </c>
      <c r="X487" t="s">
        <v>20669</v>
      </c>
      <c r="Y487" t="s">
        <v>20659</v>
      </c>
      <c r="Z487">
        <v>9</v>
      </c>
      <c r="AA487" t="s">
        <v>20660</v>
      </c>
    </row>
    <row r="488" spans="1:27" x14ac:dyDescent="0.3">
      <c r="A488">
        <v>18377915</v>
      </c>
      <c r="B488" t="s">
        <v>1232</v>
      </c>
      <c r="C488">
        <v>1</v>
      </c>
      <c r="D488" t="s">
        <v>21</v>
      </c>
      <c r="E488" t="s">
        <v>1233</v>
      </c>
      <c r="F488" t="s">
        <v>471</v>
      </c>
      <c r="G488" t="s">
        <v>472</v>
      </c>
      <c r="H488">
        <v>77.306240900000006</v>
      </c>
      <c r="I488">
        <v>28.659532599999999</v>
      </c>
      <c r="J488" t="s">
        <v>548</v>
      </c>
      <c r="K488" t="s">
        <v>26</v>
      </c>
      <c r="L488" t="s">
        <v>27</v>
      </c>
      <c r="M488" t="s">
        <v>27</v>
      </c>
      <c r="N488" t="s">
        <v>27</v>
      </c>
      <c r="O488" t="s">
        <v>27</v>
      </c>
      <c r="P488">
        <v>1</v>
      </c>
      <c r="Q488">
        <v>0</v>
      </c>
      <c r="R488">
        <v>200</v>
      </c>
      <c r="S488">
        <v>1</v>
      </c>
      <c r="T488" s="1">
        <v>42969</v>
      </c>
      <c r="U488" t="s">
        <v>28</v>
      </c>
      <c r="V488" t="s">
        <v>20702</v>
      </c>
      <c r="W488" t="s">
        <v>20710</v>
      </c>
      <c r="X488" t="s">
        <v>20668</v>
      </c>
      <c r="Y488" t="s">
        <v>20659</v>
      </c>
      <c r="Z488">
        <v>8</v>
      </c>
      <c r="AA488" t="s">
        <v>20666</v>
      </c>
    </row>
    <row r="489" spans="1:27" x14ac:dyDescent="0.3">
      <c r="A489">
        <v>18481289</v>
      </c>
      <c r="B489" t="s">
        <v>1234</v>
      </c>
      <c r="C489">
        <v>1</v>
      </c>
      <c r="D489" t="s">
        <v>21</v>
      </c>
      <c r="E489" t="s">
        <v>1235</v>
      </c>
      <c r="F489" t="s">
        <v>725</v>
      </c>
      <c r="G489" t="s">
        <v>726</v>
      </c>
      <c r="H489">
        <v>77.202895499999997</v>
      </c>
      <c r="I489">
        <v>28.557918799999999</v>
      </c>
      <c r="J489" t="s">
        <v>1236</v>
      </c>
      <c r="K489" t="s">
        <v>26</v>
      </c>
      <c r="L489" t="s">
        <v>27</v>
      </c>
      <c r="M489" t="s">
        <v>27</v>
      </c>
      <c r="N489" t="s">
        <v>27</v>
      </c>
      <c r="O489" t="s">
        <v>27</v>
      </c>
      <c r="P489">
        <v>1</v>
      </c>
      <c r="Q489">
        <v>0</v>
      </c>
      <c r="R489">
        <v>200</v>
      </c>
      <c r="S489">
        <v>1</v>
      </c>
      <c r="T489" s="1">
        <v>40412</v>
      </c>
      <c r="U489" t="s">
        <v>28</v>
      </c>
      <c r="V489" t="s">
        <v>20702</v>
      </c>
      <c r="W489" t="s">
        <v>20710</v>
      </c>
      <c r="X489" t="s">
        <v>20667</v>
      </c>
      <c r="Y489" t="s">
        <v>20659</v>
      </c>
      <c r="Z489">
        <v>8</v>
      </c>
      <c r="AA489" t="s">
        <v>20666</v>
      </c>
    </row>
    <row r="490" spans="1:27" x14ac:dyDescent="0.3">
      <c r="A490">
        <v>18431175</v>
      </c>
      <c r="B490" t="s">
        <v>1237</v>
      </c>
      <c r="C490">
        <v>1</v>
      </c>
      <c r="D490" t="s">
        <v>21</v>
      </c>
      <c r="E490" t="s">
        <v>1238</v>
      </c>
      <c r="F490" t="s">
        <v>299</v>
      </c>
      <c r="G490" t="s">
        <v>300</v>
      </c>
      <c r="H490">
        <v>77.205035899999999</v>
      </c>
      <c r="I490">
        <v>28.694478100000001</v>
      </c>
      <c r="J490" t="s">
        <v>515</v>
      </c>
      <c r="K490" t="s">
        <v>26</v>
      </c>
      <c r="L490" t="s">
        <v>27</v>
      </c>
      <c r="M490" t="s">
        <v>27</v>
      </c>
      <c r="N490" t="s">
        <v>27</v>
      </c>
      <c r="O490" t="s">
        <v>27</v>
      </c>
      <c r="P490">
        <v>1</v>
      </c>
      <c r="Q490">
        <v>0</v>
      </c>
      <c r="R490">
        <v>200</v>
      </c>
      <c r="S490">
        <v>1</v>
      </c>
      <c r="T490" s="1">
        <v>40758</v>
      </c>
      <c r="U490" t="s">
        <v>28</v>
      </c>
      <c r="V490" t="s">
        <v>20702</v>
      </c>
      <c r="W490" t="s">
        <v>20710</v>
      </c>
      <c r="X490" t="s">
        <v>20663</v>
      </c>
      <c r="Y490" t="s">
        <v>20659</v>
      </c>
      <c r="Z490">
        <v>8</v>
      </c>
      <c r="AA490" t="s">
        <v>20666</v>
      </c>
    </row>
    <row r="491" spans="1:27" x14ac:dyDescent="0.3">
      <c r="A491">
        <v>18361743</v>
      </c>
      <c r="B491" t="s">
        <v>1239</v>
      </c>
      <c r="C491">
        <v>1</v>
      </c>
      <c r="D491" t="s">
        <v>21</v>
      </c>
      <c r="E491" t="s">
        <v>774</v>
      </c>
      <c r="F491" t="s">
        <v>154</v>
      </c>
      <c r="G491" t="s">
        <v>155</v>
      </c>
      <c r="H491">
        <v>77.191982300000006</v>
      </c>
      <c r="I491">
        <v>28.6982502</v>
      </c>
      <c r="J491" t="s">
        <v>706</v>
      </c>
      <c r="K491" t="s">
        <v>26</v>
      </c>
      <c r="L491" t="s">
        <v>27</v>
      </c>
      <c r="M491" t="s">
        <v>27</v>
      </c>
      <c r="N491" t="s">
        <v>27</v>
      </c>
      <c r="O491" t="s">
        <v>27</v>
      </c>
      <c r="P491">
        <v>1</v>
      </c>
      <c r="Q491">
        <v>0</v>
      </c>
      <c r="R491">
        <v>200</v>
      </c>
      <c r="S491">
        <v>1</v>
      </c>
      <c r="T491" s="1">
        <v>42232</v>
      </c>
      <c r="U491" t="s">
        <v>28</v>
      </c>
      <c r="V491" t="s">
        <v>20702</v>
      </c>
      <c r="W491" t="s">
        <v>20710</v>
      </c>
      <c r="X491" t="s">
        <v>20669</v>
      </c>
      <c r="Y491" t="s">
        <v>20659</v>
      </c>
      <c r="Z491">
        <v>8</v>
      </c>
      <c r="AA491" t="s">
        <v>20666</v>
      </c>
    </row>
    <row r="492" spans="1:27" x14ac:dyDescent="0.3">
      <c r="A492">
        <v>18364336</v>
      </c>
      <c r="B492" t="s">
        <v>1240</v>
      </c>
      <c r="C492">
        <v>1</v>
      </c>
      <c r="D492" t="s">
        <v>21</v>
      </c>
      <c r="E492" t="s">
        <v>1241</v>
      </c>
      <c r="F492" t="s">
        <v>154</v>
      </c>
      <c r="G492" t="s">
        <v>155</v>
      </c>
      <c r="H492">
        <v>77.189987599999995</v>
      </c>
      <c r="I492">
        <v>28.694336499999999</v>
      </c>
      <c r="J492" t="s">
        <v>554</v>
      </c>
      <c r="K492" t="s">
        <v>26</v>
      </c>
      <c r="L492" t="s">
        <v>27</v>
      </c>
      <c r="M492" t="s">
        <v>27</v>
      </c>
      <c r="N492" t="s">
        <v>27</v>
      </c>
      <c r="O492" t="s">
        <v>27</v>
      </c>
      <c r="P492">
        <v>1</v>
      </c>
      <c r="Q492">
        <v>0</v>
      </c>
      <c r="R492">
        <v>200</v>
      </c>
      <c r="S492">
        <v>1</v>
      </c>
      <c r="T492" s="1">
        <v>42967</v>
      </c>
      <c r="U492" t="s">
        <v>28</v>
      </c>
      <c r="V492" t="s">
        <v>20702</v>
      </c>
      <c r="W492" t="s">
        <v>20710</v>
      </c>
      <c r="X492" t="s">
        <v>20668</v>
      </c>
      <c r="Y492" t="s">
        <v>20659</v>
      </c>
      <c r="Z492">
        <v>8</v>
      </c>
      <c r="AA492" t="s">
        <v>20666</v>
      </c>
    </row>
    <row r="493" spans="1:27" x14ac:dyDescent="0.3">
      <c r="A493">
        <v>18433297</v>
      </c>
      <c r="B493" t="s">
        <v>1242</v>
      </c>
      <c r="C493">
        <v>1</v>
      </c>
      <c r="D493" t="s">
        <v>21</v>
      </c>
      <c r="E493" t="s">
        <v>1243</v>
      </c>
      <c r="F493" t="s">
        <v>608</v>
      </c>
      <c r="G493" t="s">
        <v>609</v>
      </c>
      <c r="H493">
        <v>77.190347000000003</v>
      </c>
      <c r="I493">
        <v>28.526546700000001</v>
      </c>
      <c r="J493" t="s">
        <v>673</v>
      </c>
      <c r="K493" t="s">
        <v>26</v>
      </c>
      <c r="L493" t="s">
        <v>27</v>
      </c>
      <c r="M493" t="s">
        <v>27</v>
      </c>
      <c r="N493" t="s">
        <v>27</v>
      </c>
      <c r="O493" t="s">
        <v>27</v>
      </c>
      <c r="P493">
        <v>1</v>
      </c>
      <c r="Q493">
        <v>0</v>
      </c>
      <c r="R493">
        <v>200</v>
      </c>
      <c r="S493">
        <v>1</v>
      </c>
      <c r="T493" s="1">
        <v>40774</v>
      </c>
      <c r="U493" t="s">
        <v>28</v>
      </c>
      <c r="V493" t="s">
        <v>20702</v>
      </c>
      <c r="W493" t="s">
        <v>20710</v>
      </c>
      <c r="X493" t="s">
        <v>20663</v>
      </c>
      <c r="Y493" t="s">
        <v>20659</v>
      </c>
      <c r="Z493">
        <v>8</v>
      </c>
      <c r="AA493" t="s">
        <v>20666</v>
      </c>
    </row>
    <row r="494" spans="1:27" x14ac:dyDescent="0.3">
      <c r="A494">
        <v>18449827</v>
      </c>
      <c r="B494" t="s">
        <v>1244</v>
      </c>
      <c r="C494">
        <v>1</v>
      </c>
      <c r="D494" t="s">
        <v>21</v>
      </c>
      <c r="E494" t="s">
        <v>1245</v>
      </c>
      <c r="F494" t="s">
        <v>126</v>
      </c>
      <c r="G494" t="s">
        <v>127</v>
      </c>
      <c r="H494">
        <v>77.138929200000007</v>
      </c>
      <c r="I494">
        <v>28.6576159</v>
      </c>
      <c r="J494" t="s">
        <v>515</v>
      </c>
      <c r="K494" t="s">
        <v>26</v>
      </c>
      <c r="L494" t="s">
        <v>27</v>
      </c>
      <c r="M494" t="s">
        <v>27</v>
      </c>
      <c r="N494" t="s">
        <v>27</v>
      </c>
      <c r="O494" t="s">
        <v>27</v>
      </c>
      <c r="P494">
        <v>1</v>
      </c>
      <c r="Q494">
        <v>0</v>
      </c>
      <c r="R494">
        <v>200</v>
      </c>
      <c r="S494">
        <v>1</v>
      </c>
      <c r="T494" s="1">
        <v>41875</v>
      </c>
      <c r="U494" t="s">
        <v>28</v>
      </c>
      <c r="V494" t="s">
        <v>20702</v>
      </c>
      <c r="W494" t="s">
        <v>20710</v>
      </c>
      <c r="X494" t="s">
        <v>20664</v>
      </c>
      <c r="Y494" t="s">
        <v>20659</v>
      </c>
      <c r="Z494">
        <v>8</v>
      </c>
      <c r="AA494" t="s">
        <v>20666</v>
      </c>
    </row>
    <row r="495" spans="1:27" x14ac:dyDescent="0.3">
      <c r="A495">
        <v>18471287</v>
      </c>
      <c r="B495" t="s">
        <v>1246</v>
      </c>
      <c r="C495">
        <v>1</v>
      </c>
      <c r="D495" t="s">
        <v>21</v>
      </c>
      <c r="E495" t="s">
        <v>1247</v>
      </c>
      <c r="F495" t="s">
        <v>50</v>
      </c>
      <c r="G495" t="s">
        <v>51</v>
      </c>
      <c r="H495">
        <v>76.962219099999999</v>
      </c>
      <c r="I495">
        <v>28.635991300000001</v>
      </c>
      <c r="J495" t="s">
        <v>515</v>
      </c>
      <c r="K495" t="s">
        <v>26</v>
      </c>
      <c r="L495" t="s">
        <v>27</v>
      </c>
      <c r="M495" t="s">
        <v>27</v>
      </c>
      <c r="N495" t="s">
        <v>27</v>
      </c>
      <c r="O495" t="s">
        <v>27</v>
      </c>
      <c r="P495">
        <v>1</v>
      </c>
      <c r="Q495">
        <v>0</v>
      </c>
      <c r="R495">
        <v>200</v>
      </c>
      <c r="S495">
        <v>1</v>
      </c>
      <c r="T495" s="1">
        <v>42970</v>
      </c>
      <c r="U495" t="s">
        <v>28</v>
      </c>
      <c r="V495" t="s">
        <v>20702</v>
      </c>
      <c r="W495" t="s">
        <v>20710</v>
      </c>
      <c r="X495" t="s">
        <v>20668</v>
      </c>
      <c r="Y495" t="s">
        <v>20659</v>
      </c>
      <c r="Z495">
        <v>8</v>
      </c>
      <c r="AA495" t="s">
        <v>20666</v>
      </c>
    </row>
    <row r="496" spans="1:27" x14ac:dyDescent="0.3">
      <c r="A496">
        <v>18419871</v>
      </c>
      <c r="B496" t="s">
        <v>1248</v>
      </c>
      <c r="C496">
        <v>1</v>
      </c>
      <c r="D496" t="s">
        <v>21</v>
      </c>
      <c r="E496" t="s">
        <v>1249</v>
      </c>
      <c r="F496" t="s">
        <v>213</v>
      </c>
      <c r="G496" t="s">
        <v>214</v>
      </c>
      <c r="H496">
        <v>77.312132460000001</v>
      </c>
      <c r="I496">
        <v>28.66842304</v>
      </c>
      <c r="J496" t="s">
        <v>559</v>
      </c>
      <c r="K496" t="s">
        <v>26</v>
      </c>
      <c r="L496" t="s">
        <v>27</v>
      </c>
      <c r="M496" t="s">
        <v>27</v>
      </c>
      <c r="N496" t="s">
        <v>27</v>
      </c>
      <c r="O496" t="s">
        <v>27</v>
      </c>
      <c r="P496">
        <v>1</v>
      </c>
      <c r="Q496">
        <v>0</v>
      </c>
      <c r="R496">
        <v>200</v>
      </c>
      <c r="S496">
        <v>1</v>
      </c>
      <c r="T496" s="1">
        <v>40761</v>
      </c>
      <c r="U496" t="s">
        <v>28</v>
      </c>
      <c r="V496" t="s">
        <v>20702</v>
      </c>
      <c r="W496" t="s">
        <v>20710</v>
      </c>
      <c r="X496" t="s">
        <v>20663</v>
      </c>
      <c r="Y496" t="s">
        <v>20659</v>
      </c>
      <c r="Z496">
        <v>8</v>
      </c>
      <c r="AA496" t="s">
        <v>20666</v>
      </c>
    </row>
    <row r="497" spans="1:27" x14ac:dyDescent="0.3">
      <c r="A497">
        <v>18424593</v>
      </c>
      <c r="B497" t="s">
        <v>1250</v>
      </c>
      <c r="C497">
        <v>1</v>
      </c>
      <c r="D497" t="s">
        <v>21</v>
      </c>
      <c r="E497" t="s">
        <v>1251</v>
      </c>
      <c r="F497" t="s">
        <v>725</v>
      </c>
      <c r="G497" t="s">
        <v>726</v>
      </c>
      <c r="H497">
        <v>77.2024756</v>
      </c>
      <c r="I497">
        <v>28.5566575</v>
      </c>
      <c r="J497" t="s">
        <v>699</v>
      </c>
      <c r="K497" t="s">
        <v>26</v>
      </c>
      <c r="L497" t="s">
        <v>27</v>
      </c>
      <c r="M497" t="s">
        <v>27</v>
      </c>
      <c r="N497" t="s">
        <v>27</v>
      </c>
      <c r="O497" t="s">
        <v>27</v>
      </c>
      <c r="P497">
        <v>1</v>
      </c>
      <c r="Q497">
        <v>0</v>
      </c>
      <c r="R497">
        <v>200</v>
      </c>
      <c r="S497">
        <v>1</v>
      </c>
      <c r="T497" s="1">
        <v>41829</v>
      </c>
      <c r="U497" t="s">
        <v>28</v>
      </c>
      <c r="V497" t="s">
        <v>20702</v>
      </c>
      <c r="W497" t="s">
        <v>20710</v>
      </c>
      <c r="X497" t="s">
        <v>20664</v>
      </c>
      <c r="Y497" t="s">
        <v>20659</v>
      </c>
      <c r="Z497">
        <v>7</v>
      </c>
      <c r="AA497" t="s">
        <v>20670</v>
      </c>
    </row>
    <row r="498" spans="1:27" x14ac:dyDescent="0.3">
      <c r="A498">
        <v>18464647</v>
      </c>
      <c r="B498" t="s">
        <v>1252</v>
      </c>
      <c r="C498">
        <v>1</v>
      </c>
      <c r="D498" t="s">
        <v>21</v>
      </c>
      <c r="E498" t="s">
        <v>1192</v>
      </c>
      <c r="F498" t="s">
        <v>91</v>
      </c>
      <c r="G498" t="s">
        <v>92</v>
      </c>
      <c r="H498">
        <v>77.023352759999995</v>
      </c>
      <c r="I498">
        <v>28.647120560000001</v>
      </c>
      <c r="J498" t="s">
        <v>1253</v>
      </c>
      <c r="K498" t="s">
        <v>26</v>
      </c>
      <c r="L498" t="s">
        <v>27</v>
      </c>
      <c r="M498" t="s">
        <v>27</v>
      </c>
      <c r="N498" t="s">
        <v>27</v>
      </c>
      <c r="O498" t="s">
        <v>27</v>
      </c>
      <c r="P498">
        <v>1</v>
      </c>
      <c r="Q498">
        <v>0</v>
      </c>
      <c r="R498">
        <v>200</v>
      </c>
      <c r="S498">
        <v>1</v>
      </c>
      <c r="T498" s="1">
        <v>40736</v>
      </c>
      <c r="U498" t="s">
        <v>28</v>
      </c>
      <c r="V498" t="s">
        <v>20702</v>
      </c>
      <c r="W498" t="s">
        <v>20710</v>
      </c>
      <c r="X498" t="s">
        <v>20663</v>
      </c>
      <c r="Y498" t="s">
        <v>20659</v>
      </c>
      <c r="Z498">
        <v>7</v>
      </c>
      <c r="AA498" t="s">
        <v>20670</v>
      </c>
    </row>
    <row r="499" spans="1:27" x14ac:dyDescent="0.3">
      <c r="A499">
        <v>313163</v>
      </c>
      <c r="B499" t="s">
        <v>1254</v>
      </c>
      <c r="C499">
        <v>1</v>
      </c>
      <c r="D499" t="s">
        <v>21</v>
      </c>
      <c r="E499" t="s">
        <v>1255</v>
      </c>
      <c r="F499" t="s">
        <v>97</v>
      </c>
      <c r="G499" t="s">
        <v>98</v>
      </c>
      <c r="H499">
        <v>77.141789720000006</v>
      </c>
      <c r="I499">
        <v>28.628620099999999</v>
      </c>
      <c r="J499" t="s">
        <v>554</v>
      </c>
      <c r="K499" t="s">
        <v>26</v>
      </c>
      <c r="L499" t="s">
        <v>27</v>
      </c>
      <c r="M499" t="s">
        <v>27</v>
      </c>
      <c r="N499" t="s">
        <v>27</v>
      </c>
      <c r="O499" t="s">
        <v>27</v>
      </c>
      <c r="P499">
        <v>1</v>
      </c>
      <c r="Q499">
        <v>0</v>
      </c>
      <c r="R499">
        <v>200</v>
      </c>
      <c r="S499">
        <v>1</v>
      </c>
      <c r="T499" s="1">
        <v>40741</v>
      </c>
      <c r="U499" t="s">
        <v>28</v>
      </c>
      <c r="V499" t="s">
        <v>20702</v>
      </c>
      <c r="W499" t="s">
        <v>20710</v>
      </c>
      <c r="X499" t="s">
        <v>20663</v>
      </c>
      <c r="Y499" t="s">
        <v>20659</v>
      </c>
      <c r="Z499">
        <v>7</v>
      </c>
      <c r="AA499" t="s">
        <v>20670</v>
      </c>
    </row>
    <row r="500" spans="1:27" x14ac:dyDescent="0.3">
      <c r="A500">
        <v>18345771</v>
      </c>
      <c r="B500" t="s">
        <v>1256</v>
      </c>
      <c r="C500">
        <v>1</v>
      </c>
      <c r="D500" t="s">
        <v>21</v>
      </c>
      <c r="E500" t="s">
        <v>1257</v>
      </c>
      <c r="F500" t="s">
        <v>196</v>
      </c>
      <c r="G500" t="s">
        <v>197</v>
      </c>
      <c r="H500">
        <v>77.185693119999996</v>
      </c>
      <c r="I500">
        <v>28.54150757</v>
      </c>
      <c r="J500" t="s">
        <v>1258</v>
      </c>
      <c r="K500" t="s">
        <v>26</v>
      </c>
      <c r="L500" t="s">
        <v>27</v>
      </c>
      <c r="M500" t="s">
        <v>27</v>
      </c>
      <c r="N500" t="s">
        <v>27</v>
      </c>
      <c r="O500" t="s">
        <v>27</v>
      </c>
      <c r="P500">
        <v>1</v>
      </c>
      <c r="Q500">
        <v>0</v>
      </c>
      <c r="R500">
        <v>200</v>
      </c>
      <c r="S500">
        <v>1</v>
      </c>
      <c r="T500" s="1">
        <v>43304</v>
      </c>
      <c r="U500" t="s">
        <v>28</v>
      </c>
      <c r="V500" t="s">
        <v>20702</v>
      </c>
      <c r="W500" t="s">
        <v>20710</v>
      </c>
      <c r="X500" t="s">
        <v>20662</v>
      </c>
      <c r="Y500" t="s">
        <v>20659</v>
      </c>
      <c r="Z500">
        <v>7</v>
      </c>
      <c r="AA500" t="s">
        <v>20670</v>
      </c>
    </row>
    <row r="501" spans="1:27" x14ac:dyDescent="0.3">
      <c r="A501">
        <v>18441710</v>
      </c>
      <c r="B501" t="s">
        <v>1259</v>
      </c>
      <c r="C501">
        <v>1</v>
      </c>
      <c r="D501" t="s">
        <v>21</v>
      </c>
      <c r="E501" t="s">
        <v>1260</v>
      </c>
      <c r="F501" t="s">
        <v>407</v>
      </c>
      <c r="G501" t="s">
        <v>408</v>
      </c>
      <c r="H501">
        <v>77.280781300000001</v>
      </c>
      <c r="I501">
        <v>28.630210699999999</v>
      </c>
      <c r="J501" t="s">
        <v>868</v>
      </c>
      <c r="K501" t="s">
        <v>26</v>
      </c>
      <c r="L501" t="s">
        <v>27</v>
      </c>
      <c r="M501" t="s">
        <v>27</v>
      </c>
      <c r="N501" t="s">
        <v>27</v>
      </c>
      <c r="O501" t="s">
        <v>27</v>
      </c>
      <c r="P501">
        <v>1</v>
      </c>
      <c r="Q501">
        <v>0</v>
      </c>
      <c r="R501">
        <v>200</v>
      </c>
      <c r="S501">
        <v>1</v>
      </c>
      <c r="T501" s="1">
        <v>42577</v>
      </c>
      <c r="U501" t="s">
        <v>28</v>
      </c>
      <c r="V501" t="s">
        <v>20702</v>
      </c>
      <c r="W501" t="s">
        <v>20710</v>
      </c>
      <c r="X501" t="s">
        <v>20661</v>
      </c>
      <c r="Y501" t="s">
        <v>20659</v>
      </c>
      <c r="Z501">
        <v>7</v>
      </c>
      <c r="AA501" t="s">
        <v>20670</v>
      </c>
    </row>
    <row r="502" spans="1:27" x14ac:dyDescent="0.3">
      <c r="A502">
        <v>18479000</v>
      </c>
      <c r="B502" t="s">
        <v>1261</v>
      </c>
      <c r="C502">
        <v>1</v>
      </c>
      <c r="D502" t="s">
        <v>21</v>
      </c>
      <c r="E502" t="s">
        <v>1262</v>
      </c>
      <c r="F502" t="s">
        <v>1159</v>
      </c>
      <c r="G502" t="s">
        <v>1160</v>
      </c>
      <c r="H502">
        <v>77.207383199999995</v>
      </c>
      <c r="I502">
        <v>28.559824299999999</v>
      </c>
      <c r="J502" t="s">
        <v>868</v>
      </c>
      <c r="K502" t="s">
        <v>26</v>
      </c>
      <c r="L502" t="s">
        <v>27</v>
      </c>
      <c r="M502" t="s">
        <v>27</v>
      </c>
      <c r="N502" t="s">
        <v>27</v>
      </c>
      <c r="O502" t="s">
        <v>27</v>
      </c>
      <c r="P502">
        <v>1</v>
      </c>
      <c r="Q502">
        <v>0</v>
      </c>
      <c r="R502">
        <v>200</v>
      </c>
      <c r="S502">
        <v>1</v>
      </c>
      <c r="T502" s="1">
        <v>42212</v>
      </c>
      <c r="U502" t="s">
        <v>28</v>
      </c>
      <c r="V502" t="s">
        <v>20702</v>
      </c>
      <c r="W502" t="s">
        <v>20710</v>
      </c>
      <c r="X502" t="s">
        <v>20669</v>
      </c>
      <c r="Y502" t="s">
        <v>20659</v>
      </c>
      <c r="Z502">
        <v>7</v>
      </c>
      <c r="AA502" t="s">
        <v>20670</v>
      </c>
    </row>
    <row r="503" spans="1:27" x14ac:dyDescent="0.3">
      <c r="A503">
        <v>18419897</v>
      </c>
      <c r="B503" t="s">
        <v>1263</v>
      </c>
      <c r="C503">
        <v>1</v>
      </c>
      <c r="D503" t="s">
        <v>21</v>
      </c>
      <c r="E503" t="s">
        <v>1264</v>
      </c>
      <c r="F503" t="s">
        <v>78</v>
      </c>
      <c r="G503" t="s">
        <v>79</v>
      </c>
      <c r="H503">
        <v>77.262291700000006</v>
      </c>
      <c r="I503">
        <v>28.577139800000001</v>
      </c>
      <c r="J503" t="s">
        <v>525</v>
      </c>
      <c r="K503" t="s">
        <v>26</v>
      </c>
      <c r="L503" t="s">
        <v>27</v>
      </c>
      <c r="M503" t="s">
        <v>27</v>
      </c>
      <c r="N503" t="s">
        <v>27</v>
      </c>
      <c r="O503" t="s">
        <v>27</v>
      </c>
      <c r="P503">
        <v>1</v>
      </c>
      <c r="Q503">
        <v>0</v>
      </c>
      <c r="R503">
        <v>200</v>
      </c>
      <c r="S503">
        <v>1</v>
      </c>
      <c r="T503" s="1">
        <v>42905</v>
      </c>
      <c r="U503" t="s">
        <v>28</v>
      </c>
      <c r="V503" t="s">
        <v>20702</v>
      </c>
      <c r="W503" t="s">
        <v>20710</v>
      </c>
      <c r="X503" t="s">
        <v>20668</v>
      </c>
      <c r="Y503" t="s">
        <v>20671</v>
      </c>
      <c r="Z503">
        <v>6</v>
      </c>
      <c r="AA503" t="s">
        <v>20672</v>
      </c>
    </row>
    <row r="504" spans="1:27" x14ac:dyDescent="0.3">
      <c r="A504">
        <v>18361199</v>
      </c>
      <c r="B504" t="s">
        <v>982</v>
      </c>
      <c r="C504">
        <v>1</v>
      </c>
      <c r="D504" t="s">
        <v>21</v>
      </c>
      <c r="E504" t="s">
        <v>1265</v>
      </c>
      <c r="F504" t="s">
        <v>50</v>
      </c>
      <c r="G504" t="s">
        <v>51</v>
      </c>
      <c r="H504">
        <v>76.975968699999996</v>
      </c>
      <c r="I504">
        <v>28.6157878</v>
      </c>
      <c r="J504" t="s">
        <v>870</v>
      </c>
      <c r="K504" t="s">
        <v>26</v>
      </c>
      <c r="L504" t="s">
        <v>27</v>
      </c>
      <c r="M504" t="s">
        <v>27</v>
      </c>
      <c r="N504" t="s">
        <v>27</v>
      </c>
      <c r="O504" t="s">
        <v>27</v>
      </c>
      <c r="P504">
        <v>1</v>
      </c>
      <c r="Q504">
        <v>0</v>
      </c>
      <c r="R504">
        <v>200</v>
      </c>
      <c r="S504">
        <v>1</v>
      </c>
      <c r="T504" s="1">
        <v>42910</v>
      </c>
      <c r="U504" t="s">
        <v>28</v>
      </c>
      <c r="V504" t="s">
        <v>20702</v>
      </c>
      <c r="W504" t="s">
        <v>20710</v>
      </c>
      <c r="X504" t="s">
        <v>20668</v>
      </c>
      <c r="Y504" t="s">
        <v>20671</v>
      </c>
      <c r="Z504">
        <v>6</v>
      </c>
      <c r="AA504" t="s">
        <v>20672</v>
      </c>
    </row>
    <row r="505" spans="1:27" x14ac:dyDescent="0.3">
      <c r="A505">
        <v>18359300</v>
      </c>
      <c r="B505" t="s">
        <v>1266</v>
      </c>
      <c r="C505">
        <v>1</v>
      </c>
      <c r="D505" t="s">
        <v>21</v>
      </c>
      <c r="E505" t="s">
        <v>1267</v>
      </c>
      <c r="F505" t="s">
        <v>752</v>
      </c>
      <c r="G505" t="s">
        <v>753</v>
      </c>
      <c r="H505">
        <v>77.134090099999995</v>
      </c>
      <c r="I505">
        <v>28.7143111</v>
      </c>
      <c r="J505" t="s">
        <v>559</v>
      </c>
      <c r="K505" t="s">
        <v>26</v>
      </c>
      <c r="L505" t="s">
        <v>27</v>
      </c>
      <c r="M505" t="s">
        <v>27</v>
      </c>
      <c r="N505" t="s">
        <v>27</v>
      </c>
      <c r="O505" t="s">
        <v>27</v>
      </c>
      <c r="P505">
        <v>1</v>
      </c>
      <c r="Q505">
        <v>0</v>
      </c>
      <c r="R505">
        <v>200</v>
      </c>
      <c r="S505">
        <v>1</v>
      </c>
      <c r="T505" s="1">
        <v>42538</v>
      </c>
      <c r="U505" t="s">
        <v>28</v>
      </c>
      <c r="V505" t="s">
        <v>20702</v>
      </c>
      <c r="W505" t="s">
        <v>20710</v>
      </c>
      <c r="X505" t="s">
        <v>20661</v>
      </c>
      <c r="Y505" t="s">
        <v>20671</v>
      </c>
      <c r="Z505">
        <v>6</v>
      </c>
      <c r="AA505" t="s">
        <v>20672</v>
      </c>
    </row>
    <row r="506" spans="1:27" x14ac:dyDescent="0.3">
      <c r="A506">
        <v>18492065</v>
      </c>
      <c r="B506" t="s">
        <v>1268</v>
      </c>
      <c r="C506">
        <v>1</v>
      </c>
      <c r="D506" t="s">
        <v>21</v>
      </c>
      <c r="E506" t="s">
        <v>1269</v>
      </c>
      <c r="F506" t="s">
        <v>584</v>
      </c>
      <c r="G506" t="s">
        <v>585</v>
      </c>
      <c r="H506">
        <v>77.279663310000004</v>
      </c>
      <c r="I506">
        <v>28.56771457</v>
      </c>
      <c r="J506" t="s">
        <v>562</v>
      </c>
      <c r="K506" t="s">
        <v>26</v>
      </c>
      <c r="L506" t="s">
        <v>27</v>
      </c>
      <c r="M506" t="s">
        <v>27</v>
      </c>
      <c r="N506" t="s">
        <v>27</v>
      </c>
      <c r="O506" t="s">
        <v>27</v>
      </c>
      <c r="P506">
        <v>1</v>
      </c>
      <c r="Q506">
        <v>0</v>
      </c>
      <c r="R506">
        <v>200</v>
      </c>
      <c r="S506">
        <v>1</v>
      </c>
      <c r="T506" s="1">
        <v>42157</v>
      </c>
      <c r="U506" t="s">
        <v>28</v>
      </c>
      <c r="V506" t="s">
        <v>20702</v>
      </c>
      <c r="W506" t="s">
        <v>20710</v>
      </c>
      <c r="X506" t="s">
        <v>20669</v>
      </c>
      <c r="Y506" t="s">
        <v>20671</v>
      </c>
      <c r="Z506">
        <v>6</v>
      </c>
      <c r="AA506" t="s">
        <v>20672</v>
      </c>
    </row>
    <row r="507" spans="1:27" x14ac:dyDescent="0.3">
      <c r="A507">
        <v>18462596</v>
      </c>
      <c r="B507" t="s">
        <v>1270</v>
      </c>
      <c r="C507">
        <v>1</v>
      </c>
      <c r="D507" t="s">
        <v>21</v>
      </c>
      <c r="E507" t="s">
        <v>1271</v>
      </c>
      <c r="F507" t="s">
        <v>326</v>
      </c>
      <c r="G507" t="s">
        <v>327</v>
      </c>
      <c r="H507">
        <v>77.233113000000003</v>
      </c>
      <c r="I507">
        <v>28.652676700000001</v>
      </c>
      <c r="J507" t="s">
        <v>515</v>
      </c>
      <c r="K507" t="s">
        <v>26</v>
      </c>
      <c r="L507" t="s">
        <v>27</v>
      </c>
      <c r="M507" t="s">
        <v>27</v>
      </c>
      <c r="N507" t="s">
        <v>27</v>
      </c>
      <c r="O507" t="s">
        <v>27</v>
      </c>
      <c r="P507">
        <v>1</v>
      </c>
      <c r="Q507">
        <v>0</v>
      </c>
      <c r="R507">
        <v>200</v>
      </c>
      <c r="S507">
        <v>1</v>
      </c>
      <c r="T507" s="1">
        <v>42140</v>
      </c>
      <c r="U507" t="s">
        <v>28</v>
      </c>
      <c r="V507" t="s">
        <v>20702</v>
      </c>
      <c r="W507" t="s">
        <v>20710</v>
      </c>
      <c r="X507" t="s">
        <v>20669</v>
      </c>
      <c r="Y507" t="s">
        <v>20671</v>
      </c>
      <c r="Z507">
        <v>5</v>
      </c>
      <c r="AA507" t="s">
        <v>20630</v>
      </c>
    </row>
    <row r="508" spans="1:27" x14ac:dyDescent="0.3">
      <c r="A508">
        <v>18371416</v>
      </c>
      <c r="B508" t="s">
        <v>1272</v>
      </c>
      <c r="C508">
        <v>1</v>
      </c>
      <c r="D508" t="s">
        <v>21</v>
      </c>
      <c r="E508" t="s">
        <v>1273</v>
      </c>
      <c r="F508" t="s">
        <v>50</v>
      </c>
      <c r="G508" t="s">
        <v>51</v>
      </c>
      <c r="H508">
        <v>76.990688800000001</v>
      </c>
      <c r="I508">
        <v>28.6125711</v>
      </c>
      <c r="J508" t="s">
        <v>1133</v>
      </c>
      <c r="K508" t="s">
        <v>26</v>
      </c>
      <c r="L508" t="s">
        <v>27</v>
      </c>
      <c r="M508" t="s">
        <v>27</v>
      </c>
      <c r="N508" t="s">
        <v>27</v>
      </c>
      <c r="O508" t="s">
        <v>27</v>
      </c>
      <c r="P508">
        <v>1</v>
      </c>
      <c r="Q508">
        <v>0</v>
      </c>
      <c r="R508">
        <v>200</v>
      </c>
      <c r="S508">
        <v>1</v>
      </c>
      <c r="T508" s="1">
        <v>43247</v>
      </c>
      <c r="U508" t="s">
        <v>28</v>
      </c>
      <c r="V508" t="s">
        <v>20702</v>
      </c>
      <c r="W508" t="s">
        <v>20710</v>
      </c>
      <c r="X508" t="s">
        <v>20662</v>
      </c>
      <c r="Y508" t="s">
        <v>20671</v>
      </c>
      <c r="Z508">
        <v>5</v>
      </c>
      <c r="AA508" t="s">
        <v>20630</v>
      </c>
    </row>
    <row r="509" spans="1:27" x14ac:dyDescent="0.3">
      <c r="A509">
        <v>18435331</v>
      </c>
      <c r="B509" t="s">
        <v>1274</v>
      </c>
      <c r="C509">
        <v>1</v>
      </c>
      <c r="D509" t="s">
        <v>21</v>
      </c>
      <c r="E509" t="s">
        <v>1275</v>
      </c>
      <c r="F509" t="s">
        <v>23</v>
      </c>
      <c r="G509" t="s">
        <v>24</v>
      </c>
      <c r="H509">
        <v>77.277205199999997</v>
      </c>
      <c r="I509">
        <v>28.646523899999998</v>
      </c>
      <c r="J509" t="s">
        <v>548</v>
      </c>
      <c r="K509" t="s">
        <v>26</v>
      </c>
      <c r="L509" t="s">
        <v>27</v>
      </c>
      <c r="M509" t="s">
        <v>27</v>
      </c>
      <c r="N509" t="s">
        <v>27</v>
      </c>
      <c r="O509" t="s">
        <v>27</v>
      </c>
      <c r="P509">
        <v>1</v>
      </c>
      <c r="Q509">
        <v>0</v>
      </c>
      <c r="R509">
        <v>200</v>
      </c>
      <c r="S509">
        <v>1</v>
      </c>
      <c r="T509" s="1">
        <v>41026</v>
      </c>
      <c r="U509" t="s">
        <v>28</v>
      </c>
      <c r="V509" t="s">
        <v>20702</v>
      </c>
      <c r="W509" t="s">
        <v>20710</v>
      </c>
      <c r="X509" t="s">
        <v>20665</v>
      </c>
      <c r="Y509" t="s">
        <v>20671</v>
      </c>
      <c r="Z509">
        <v>4</v>
      </c>
      <c r="AA509" t="s">
        <v>20673</v>
      </c>
    </row>
    <row r="510" spans="1:27" x14ac:dyDescent="0.3">
      <c r="A510">
        <v>18258502</v>
      </c>
      <c r="B510" t="s">
        <v>1276</v>
      </c>
      <c r="C510">
        <v>1</v>
      </c>
      <c r="D510" t="s">
        <v>21</v>
      </c>
      <c r="E510" t="s">
        <v>1277</v>
      </c>
      <c r="F510" t="s">
        <v>248</v>
      </c>
      <c r="G510" t="s">
        <v>249</v>
      </c>
      <c r="H510">
        <v>77.3065335</v>
      </c>
      <c r="I510">
        <v>28.6304877</v>
      </c>
      <c r="J510" t="s">
        <v>697</v>
      </c>
      <c r="K510" t="s">
        <v>26</v>
      </c>
      <c r="L510" t="s">
        <v>27</v>
      </c>
      <c r="M510" t="s">
        <v>27</v>
      </c>
      <c r="N510" t="s">
        <v>27</v>
      </c>
      <c r="O510" t="s">
        <v>27</v>
      </c>
      <c r="P510">
        <v>1</v>
      </c>
      <c r="Q510">
        <v>0</v>
      </c>
      <c r="R510">
        <v>200</v>
      </c>
      <c r="S510">
        <v>1</v>
      </c>
      <c r="T510" s="1">
        <v>42120</v>
      </c>
      <c r="U510" t="s">
        <v>28</v>
      </c>
      <c r="V510" t="s">
        <v>20702</v>
      </c>
      <c r="W510" t="s">
        <v>20710</v>
      </c>
      <c r="X510" t="s">
        <v>20669</v>
      </c>
      <c r="Y510" t="s">
        <v>20671</v>
      </c>
      <c r="Z510">
        <v>4</v>
      </c>
      <c r="AA510" t="s">
        <v>20673</v>
      </c>
    </row>
    <row r="511" spans="1:27" x14ac:dyDescent="0.3">
      <c r="A511">
        <v>18481322</v>
      </c>
      <c r="B511" t="s">
        <v>1278</v>
      </c>
      <c r="C511">
        <v>1</v>
      </c>
      <c r="D511" t="s">
        <v>21</v>
      </c>
      <c r="E511" t="s">
        <v>1279</v>
      </c>
      <c r="F511" t="s">
        <v>78</v>
      </c>
      <c r="G511" t="s">
        <v>79</v>
      </c>
      <c r="H511">
        <v>77.242221599999993</v>
      </c>
      <c r="I511">
        <v>28.579400400000001</v>
      </c>
      <c r="J511" t="s">
        <v>673</v>
      </c>
      <c r="K511" t="s">
        <v>26</v>
      </c>
      <c r="L511" t="s">
        <v>27</v>
      </c>
      <c r="M511" t="s">
        <v>27</v>
      </c>
      <c r="N511" t="s">
        <v>27</v>
      </c>
      <c r="O511" t="s">
        <v>27</v>
      </c>
      <c r="P511">
        <v>1</v>
      </c>
      <c r="Q511">
        <v>0</v>
      </c>
      <c r="R511">
        <v>200</v>
      </c>
      <c r="S511">
        <v>1</v>
      </c>
      <c r="T511" s="1">
        <v>41367</v>
      </c>
      <c r="U511" t="s">
        <v>28</v>
      </c>
      <c r="V511" t="s">
        <v>20702</v>
      </c>
      <c r="W511" t="s">
        <v>20710</v>
      </c>
      <c r="X511" t="s">
        <v>20658</v>
      </c>
      <c r="Y511" t="s">
        <v>20671</v>
      </c>
      <c r="Z511">
        <v>4</v>
      </c>
      <c r="AA511" t="s">
        <v>20673</v>
      </c>
    </row>
    <row r="512" spans="1:27" x14ac:dyDescent="0.3">
      <c r="A512">
        <v>18458655</v>
      </c>
      <c r="B512" t="s">
        <v>1280</v>
      </c>
      <c r="C512">
        <v>1</v>
      </c>
      <c r="D512" t="s">
        <v>21</v>
      </c>
      <c r="E512" t="s">
        <v>1281</v>
      </c>
      <c r="F512" t="s">
        <v>641</v>
      </c>
      <c r="G512" t="s">
        <v>642</v>
      </c>
      <c r="H512">
        <v>77.199155899999994</v>
      </c>
      <c r="I512">
        <v>28.667589299999999</v>
      </c>
      <c r="J512" t="s">
        <v>548</v>
      </c>
      <c r="K512" t="s">
        <v>26</v>
      </c>
      <c r="L512" t="s">
        <v>27</v>
      </c>
      <c r="M512" t="s">
        <v>27</v>
      </c>
      <c r="N512" t="s">
        <v>27</v>
      </c>
      <c r="O512" t="s">
        <v>27</v>
      </c>
      <c r="P512">
        <v>1</v>
      </c>
      <c r="Q512">
        <v>0</v>
      </c>
      <c r="R512">
        <v>200</v>
      </c>
      <c r="S512">
        <v>1</v>
      </c>
      <c r="T512" s="1">
        <v>40646</v>
      </c>
      <c r="U512" t="s">
        <v>28</v>
      </c>
      <c r="V512" t="s">
        <v>20702</v>
      </c>
      <c r="W512" t="s">
        <v>20710</v>
      </c>
      <c r="X512" t="s">
        <v>20663</v>
      </c>
      <c r="Y512" t="s">
        <v>20671</v>
      </c>
      <c r="Z512">
        <v>4</v>
      </c>
      <c r="AA512" t="s">
        <v>20673</v>
      </c>
    </row>
    <row r="513" spans="1:27" x14ac:dyDescent="0.3">
      <c r="A513">
        <v>18486869</v>
      </c>
      <c r="B513" t="s">
        <v>1282</v>
      </c>
      <c r="C513">
        <v>1</v>
      </c>
      <c r="D513" t="s">
        <v>21</v>
      </c>
      <c r="E513" t="s">
        <v>1283</v>
      </c>
      <c r="F513" t="s">
        <v>62</v>
      </c>
      <c r="G513" t="s">
        <v>63</v>
      </c>
      <c r="H513">
        <v>77.188461899999993</v>
      </c>
      <c r="I513">
        <v>28.565833300000001</v>
      </c>
      <c r="J513" t="s">
        <v>548</v>
      </c>
      <c r="K513" t="s">
        <v>26</v>
      </c>
      <c r="L513" t="s">
        <v>27</v>
      </c>
      <c r="M513" t="s">
        <v>27</v>
      </c>
      <c r="N513" t="s">
        <v>27</v>
      </c>
      <c r="O513" t="s">
        <v>27</v>
      </c>
      <c r="P513">
        <v>1</v>
      </c>
      <c r="Q513">
        <v>0</v>
      </c>
      <c r="R513">
        <v>200</v>
      </c>
      <c r="S513">
        <v>1</v>
      </c>
      <c r="T513" s="1">
        <v>42114</v>
      </c>
      <c r="U513" t="s">
        <v>28</v>
      </c>
      <c r="V513" t="s">
        <v>20702</v>
      </c>
      <c r="W513" t="s">
        <v>20710</v>
      </c>
      <c r="X513" t="s">
        <v>20669</v>
      </c>
      <c r="Y513" t="s">
        <v>20671</v>
      </c>
      <c r="Z513">
        <v>4</v>
      </c>
      <c r="AA513" t="s">
        <v>20673</v>
      </c>
    </row>
    <row r="514" spans="1:27" x14ac:dyDescent="0.3">
      <c r="A514">
        <v>18355137</v>
      </c>
      <c r="B514" t="s">
        <v>1284</v>
      </c>
      <c r="C514">
        <v>1</v>
      </c>
      <c r="D514" t="s">
        <v>21</v>
      </c>
      <c r="E514" t="s">
        <v>1285</v>
      </c>
      <c r="F514" t="s">
        <v>138</v>
      </c>
      <c r="G514" t="s">
        <v>139</v>
      </c>
      <c r="H514">
        <v>77.206248599999995</v>
      </c>
      <c r="I514">
        <v>28.5183803</v>
      </c>
      <c r="J514" t="s">
        <v>479</v>
      </c>
      <c r="K514" t="s">
        <v>26</v>
      </c>
      <c r="L514" t="s">
        <v>27</v>
      </c>
      <c r="M514" t="s">
        <v>27</v>
      </c>
      <c r="N514" t="s">
        <v>27</v>
      </c>
      <c r="O514" t="s">
        <v>27</v>
      </c>
      <c r="P514">
        <v>1</v>
      </c>
      <c r="Q514">
        <v>0</v>
      </c>
      <c r="R514">
        <v>200</v>
      </c>
      <c r="S514">
        <v>1</v>
      </c>
      <c r="T514" s="1">
        <v>41368</v>
      </c>
      <c r="U514" t="s">
        <v>28</v>
      </c>
      <c r="V514" t="s">
        <v>20702</v>
      </c>
      <c r="W514" t="s">
        <v>20710</v>
      </c>
      <c r="X514" t="s">
        <v>20658</v>
      </c>
      <c r="Y514" t="s">
        <v>20671</v>
      </c>
      <c r="Z514">
        <v>4</v>
      </c>
      <c r="AA514" t="s">
        <v>20673</v>
      </c>
    </row>
    <row r="515" spans="1:27" x14ac:dyDescent="0.3">
      <c r="A515">
        <v>18438463</v>
      </c>
      <c r="B515" t="s">
        <v>1286</v>
      </c>
      <c r="C515">
        <v>1</v>
      </c>
      <c r="D515" t="s">
        <v>21</v>
      </c>
      <c r="E515" t="s">
        <v>119</v>
      </c>
      <c r="F515" t="s">
        <v>118</v>
      </c>
      <c r="G515" t="s">
        <v>119</v>
      </c>
      <c r="H515">
        <v>77.308642199999994</v>
      </c>
      <c r="I515">
        <v>28.589949699999998</v>
      </c>
      <c r="J515" t="s">
        <v>548</v>
      </c>
      <c r="K515" t="s">
        <v>26</v>
      </c>
      <c r="L515" t="s">
        <v>27</v>
      </c>
      <c r="M515" t="s">
        <v>27</v>
      </c>
      <c r="N515" t="s">
        <v>27</v>
      </c>
      <c r="O515" t="s">
        <v>27</v>
      </c>
      <c r="P515">
        <v>1</v>
      </c>
      <c r="Q515">
        <v>0</v>
      </c>
      <c r="R515">
        <v>200</v>
      </c>
      <c r="S515">
        <v>1</v>
      </c>
      <c r="T515" s="1">
        <v>40259</v>
      </c>
      <c r="U515" t="s">
        <v>28</v>
      </c>
      <c r="V515" t="s">
        <v>20702</v>
      </c>
      <c r="W515" t="s">
        <v>20710</v>
      </c>
      <c r="X515" t="s">
        <v>20667</v>
      </c>
      <c r="Y515" t="s">
        <v>20674</v>
      </c>
      <c r="Z515">
        <v>3</v>
      </c>
      <c r="AA515" t="s">
        <v>20675</v>
      </c>
    </row>
    <row r="516" spans="1:27" x14ac:dyDescent="0.3">
      <c r="A516">
        <v>18489825</v>
      </c>
      <c r="B516" t="s">
        <v>1287</v>
      </c>
      <c r="C516">
        <v>1</v>
      </c>
      <c r="D516" t="s">
        <v>21</v>
      </c>
      <c r="E516" t="s">
        <v>869</v>
      </c>
      <c r="F516" t="s">
        <v>176</v>
      </c>
      <c r="G516" t="s">
        <v>177</v>
      </c>
      <c r="H516">
        <v>77.144937400000003</v>
      </c>
      <c r="I516">
        <v>28.494130500000001</v>
      </c>
      <c r="J516" t="s">
        <v>559</v>
      </c>
      <c r="K516" t="s">
        <v>26</v>
      </c>
      <c r="L516" t="s">
        <v>27</v>
      </c>
      <c r="M516" t="s">
        <v>27</v>
      </c>
      <c r="N516" t="s">
        <v>27</v>
      </c>
      <c r="O516" t="s">
        <v>27</v>
      </c>
      <c r="P516">
        <v>1</v>
      </c>
      <c r="Q516">
        <v>0</v>
      </c>
      <c r="R516">
        <v>200</v>
      </c>
      <c r="S516">
        <v>1</v>
      </c>
      <c r="T516" s="1">
        <v>42799</v>
      </c>
      <c r="U516" t="s">
        <v>28</v>
      </c>
      <c r="V516" t="s">
        <v>20702</v>
      </c>
      <c r="W516" t="s">
        <v>20710</v>
      </c>
      <c r="X516" t="s">
        <v>20668</v>
      </c>
      <c r="Y516" t="s">
        <v>20674</v>
      </c>
      <c r="Z516">
        <v>3</v>
      </c>
      <c r="AA516" t="s">
        <v>20675</v>
      </c>
    </row>
    <row r="517" spans="1:27" x14ac:dyDescent="0.3">
      <c r="A517">
        <v>18489532</v>
      </c>
      <c r="B517" t="s">
        <v>1288</v>
      </c>
      <c r="C517">
        <v>1</v>
      </c>
      <c r="D517" t="s">
        <v>21</v>
      </c>
      <c r="E517" t="s">
        <v>1289</v>
      </c>
      <c r="F517" t="s">
        <v>176</v>
      </c>
      <c r="G517" t="s">
        <v>177</v>
      </c>
      <c r="H517">
        <v>77.124641999999994</v>
      </c>
      <c r="I517">
        <v>28.480101399999999</v>
      </c>
      <c r="J517" t="s">
        <v>567</v>
      </c>
      <c r="K517" t="s">
        <v>26</v>
      </c>
      <c r="L517" t="s">
        <v>27</v>
      </c>
      <c r="M517" t="s">
        <v>27</v>
      </c>
      <c r="N517" t="s">
        <v>27</v>
      </c>
      <c r="O517" t="s">
        <v>27</v>
      </c>
      <c r="P517">
        <v>1</v>
      </c>
      <c r="Q517">
        <v>0</v>
      </c>
      <c r="R517">
        <v>200</v>
      </c>
      <c r="S517">
        <v>1</v>
      </c>
      <c r="T517" s="1">
        <v>41358</v>
      </c>
      <c r="U517" t="s">
        <v>28</v>
      </c>
      <c r="V517" t="s">
        <v>20702</v>
      </c>
      <c r="W517" t="s">
        <v>20710</v>
      </c>
      <c r="X517" t="s">
        <v>20658</v>
      </c>
      <c r="Y517" t="s">
        <v>20674</v>
      </c>
      <c r="Z517">
        <v>3</v>
      </c>
      <c r="AA517" t="s">
        <v>20675</v>
      </c>
    </row>
    <row r="518" spans="1:27" x14ac:dyDescent="0.3">
      <c r="A518">
        <v>18471254</v>
      </c>
      <c r="B518" t="s">
        <v>1290</v>
      </c>
      <c r="C518">
        <v>1</v>
      </c>
      <c r="D518" t="s">
        <v>21</v>
      </c>
      <c r="E518" t="s">
        <v>1291</v>
      </c>
      <c r="F518" t="s">
        <v>50</v>
      </c>
      <c r="G518" t="s">
        <v>51</v>
      </c>
      <c r="H518">
        <v>76.996793299999993</v>
      </c>
      <c r="I518">
        <v>28.628356400000001</v>
      </c>
      <c r="J518" t="s">
        <v>722</v>
      </c>
      <c r="K518" t="s">
        <v>26</v>
      </c>
      <c r="L518" t="s">
        <v>27</v>
      </c>
      <c r="M518" t="s">
        <v>27</v>
      </c>
      <c r="N518" t="s">
        <v>27</v>
      </c>
      <c r="O518" t="s">
        <v>27</v>
      </c>
      <c r="P518">
        <v>1</v>
      </c>
      <c r="Q518">
        <v>0</v>
      </c>
      <c r="R518">
        <v>200</v>
      </c>
      <c r="S518">
        <v>1</v>
      </c>
      <c r="T518" s="1">
        <v>40975</v>
      </c>
      <c r="U518" t="s">
        <v>28</v>
      </c>
      <c r="V518" t="s">
        <v>20702</v>
      </c>
      <c r="W518" t="s">
        <v>20710</v>
      </c>
      <c r="X518" t="s">
        <v>20665</v>
      </c>
      <c r="Y518" t="s">
        <v>20674</v>
      </c>
      <c r="Z518">
        <v>3</v>
      </c>
      <c r="AA518" t="s">
        <v>20675</v>
      </c>
    </row>
    <row r="519" spans="1:27" x14ac:dyDescent="0.3">
      <c r="A519">
        <v>18465802</v>
      </c>
      <c r="B519" t="s">
        <v>1292</v>
      </c>
      <c r="C519">
        <v>1</v>
      </c>
      <c r="D519" t="s">
        <v>21</v>
      </c>
      <c r="E519" t="s">
        <v>1293</v>
      </c>
      <c r="F519" t="s">
        <v>758</v>
      </c>
      <c r="G519" t="s">
        <v>759</v>
      </c>
      <c r="H519">
        <v>77.198194229999999</v>
      </c>
      <c r="I519">
        <v>28.517519750000002</v>
      </c>
      <c r="J519" t="s">
        <v>572</v>
      </c>
      <c r="K519" t="s">
        <v>26</v>
      </c>
      <c r="L519" t="s">
        <v>27</v>
      </c>
      <c r="M519" t="s">
        <v>27</v>
      </c>
      <c r="N519" t="s">
        <v>27</v>
      </c>
      <c r="O519" t="s">
        <v>27</v>
      </c>
      <c r="P519">
        <v>1</v>
      </c>
      <c r="Q519">
        <v>0</v>
      </c>
      <c r="R519">
        <v>200</v>
      </c>
      <c r="S519">
        <v>1</v>
      </c>
      <c r="T519" s="1">
        <v>43183</v>
      </c>
      <c r="U519" t="s">
        <v>28</v>
      </c>
      <c r="V519" t="s">
        <v>20702</v>
      </c>
      <c r="W519" t="s">
        <v>20710</v>
      </c>
      <c r="X519" t="s">
        <v>20662</v>
      </c>
      <c r="Y519" t="s">
        <v>20674</v>
      </c>
      <c r="Z519">
        <v>3</v>
      </c>
      <c r="AA519" t="s">
        <v>20675</v>
      </c>
    </row>
    <row r="520" spans="1:27" x14ac:dyDescent="0.3">
      <c r="A520">
        <v>18357939</v>
      </c>
      <c r="B520" t="s">
        <v>1294</v>
      </c>
      <c r="C520">
        <v>1</v>
      </c>
      <c r="D520" t="s">
        <v>21</v>
      </c>
      <c r="E520" t="s">
        <v>1295</v>
      </c>
      <c r="F520" t="s">
        <v>204</v>
      </c>
      <c r="G520" t="s">
        <v>205</v>
      </c>
      <c r="H520">
        <v>77.298560699999996</v>
      </c>
      <c r="I520">
        <v>28.5378528</v>
      </c>
      <c r="J520" t="s">
        <v>868</v>
      </c>
      <c r="K520" t="s">
        <v>26</v>
      </c>
      <c r="L520" t="s">
        <v>27</v>
      </c>
      <c r="M520" t="s">
        <v>27</v>
      </c>
      <c r="N520" t="s">
        <v>27</v>
      </c>
      <c r="O520" t="s">
        <v>27</v>
      </c>
      <c r="P520">
        <v>1</v>
      </c>
      <c r="Q520">
        <v>0</v>
      </c>
      <c r="R520">
        <v>200</v>
      </c>
      <c r="S520">
        <v>1</v>
      </c>
      <c r="T520" s="1">
        <v>40982</v>
      </c>
      <c r="U520" t="s">
        <v>28</v>
      </c>
      <c r="V520" t="s">
        <v>20702</v>
      </c>
      <c r="W520" t="s">
        <v>20710</v>
      </c>
      <c r="X520" t="s">
        <v>20665</v>
      </c>
      <c r="Y520" t="s">
        <v>20674</v>
      </c>
      <c r="Z520">
        <v>3</v>
      </c>
      <c r="AA520" t="s">
        <v>20675</v>
      </c>
    </row>
    <row r="521" spans="1:27" x14ac:dyDescent="0.3">
      <c r="A521">
        <v>18409189</v>
      </c>
      <c r="B521" t="s">
        <v>1296</v>
      </c>
      <c r="C521">
        <v>1</v>
      </c>
      <c r="D521" t="s">
        <v>21</v>
      </c>
      <c r="E521" t="s">
        <v>1297</v>
      </c>
      <c r="F521" t="s">
        <v>407</v>
      </c>
      <c r="G521" t="s">
        <v>408</v>
      </c>
      <c r="H521">
        <v>77.281354699999994</v>
      </c>
      <c r="I521">
        <v>28.632921400000001</v>
      </c>
      <c r="J521" t="s">
        <v>548</v>
      </c>
      <c r="K521" t="s">
        <v>26</v>
      </c>
      <c r="L521" t="s">
        <v>27</v>
      </c>
      <c r="M521" t="s">
        <v>27</v>
      </c>
      <c r="N521" t="s">
        <v>27</v>
      </c>
      <c r="O521" t="s">
        <v>27</v>
      </c>
      <c r="P521">
        <v>1</v>
      </c>
      <c r="Q521">
        <v>0</v>
      </c>
      <c r="R521">
        <v>200</v>
      </c>
      <c r="S521">
        <v>1</v>
      </c>
      <c r="T521" s="1">
        <v>42795</v>
      </c>
      <c r="U521" t="s">
        <v>28</v>
      </c>
      <c r="V521" t="s">
        <v>20702</v>
      </c>
      <c r="W521" t="s">
        <v>20710</v>
      </c>
      <c r="X521" t="s">
        <v>20668</v>
      </c>
      <c r="Y521" t="s">
        <v>20674</v>
      </c>
      <c r="Z521">
        <v>3</v>
      </c>
      <c r="AA521" t="s">
        <v>20675</v>
      </c>
    </row>
    <row r="522" spans="1:27" x14ac:dyDescent="0.3">
      <c r="A522">
        <v>18388132</v>
      </c>
      <c r="B522" t="s">
        <v>1298</v>
      </c>
      <c r="C522">
        <v>1</v>
      </c>
      <c r="D522" t="s">
        <v>21</v>
      </c>
      <c r="E522" t="s">
        <v>1299</v>
      </c>
      <c r="F522" t="s">
        <v>434</v>
      </c>
      <c r="G522" t="s">
        <v>435</v>
      </c>
      <c r="H522">
        <v>77.194615249999998</v>
      </c>
      <c r="I522">
        <v>28.692485520000002</v>
      </c>
      <c r="J522" t="s">
        <v>711</v>
      </c>
      <c r="K522" t="s">
        <v>26</v>
      </c>
      <c r="L522" t="s">
        <v>27</v>
      </c>
      <c r="M522" t="s">
        <v>27</v>
      </c>
      <c r="N522" t="s">
        <v>27</v>
      </c>
      <c r="O522" t="s">
        <v>27</v>
      </c>
      <c r="P522">
        <v>1</v>
      </c>
      <c r="Q522">
        <v>0</v>
      </c>
      <c r="R522">
        <v>200</v>
      </c>
      <c r="S522">
        <v>1</v>
      </c>
      <c r="T522" s="1">
        <v>40949</v>
      </c>
      <c r="U522" t="s">
        <v>28</v>
      </c>
      <c r="V522" t="s">
        <v>20702</v>
      </c>
      <c r="W522" t="s">
        <v>20710</v>
      </c>
      <c r="X522" t="s">
        <v>20665</v>
      </c>
      <c r="Y522" t="s">
        <v>20674</v>
      </c>
      <c r="Z522">
        <v>2</v>
      </c>
      <c r="AA522" t="s">
        <v>20676</v>
      </c>
    </row>
    <row r="523" spans="1:27" x14ac:dyDescent="0.3">
      <c r="A523">
        <v>18425177</v>
      </c>
      <c r="B523" t="s">
        <v>1300</v>
      </c>
      <c r="C523">
        <v>1</v>
      </c>
      <c r="D523" t="s">
        <v>21</v>
      </c>
      <c r="E523" t="s">
        <v>1301</v>
      </c>
      <c r="F523" t="s">
        <v>725</v>
      </c>
      <c r="G523" t="s">
        <v>726</v>
      </c>
      <c r="H523">
        <v>77.205799499999998</v>
      </c>
      <c r="I523">
        <v>28.5584086</v>
      </c>
      <c r="J523" t="s">
        <v>1302</v>
      </c>
      <c r="K523" t="s">
        <v>26</v>
      </c>
      <c r="L523" t="s">
        <v>27</v>
      </c>
      <c r="M523" t="s">
        <v>27</v>
      </c>
      <c r="N523" t="s">
        <v>27</v>
      </c>
      <c r="O523" t="s">
        <v>27</v>
      </c>
      <c r="P523">
        <v>1</v>
      </c>
      <c r="Q523">
        <v>0</v>
      </c>
      <c r="R523">
        <v>200</v>
      </c>
      <c r="S523">
        <v>1</v>
      </c>
      <c r="T523" s="1">
        <v>40597</v>
      </c>
      <c r="U523" t="s">
        <v>28</v>
      </c>
      <c r="V523" t="s">
        <v>20702</v>
      </c>
      <c r="W523" t="s">
        <v>20710</v>
      </c>
      <c r="X523" t="s">
        <v>20663</v>
      </c>
      <c r="Y523" t="s">
        <v>20674</v>
      </c>
      <c r="Z523">
        <v>2</v>
      </c>
      <c r="AA523" t="s">
        <v>20676</v>
      </c>
    </row>
    <row r="524" spans="1:27" x14ac:dyDescent="0.3">
      <c r="A524">
        <v>18494989</v>
      </c>
      <c r="B524" t="s">
        <v>1303</v>
      </c>
      <c r="C524">
        <v>1</v>
      </c>
      <c r="D524" t="s">
        <v>21</v>
      </c>
      <c r="E524" t="s">
        <v>1304</v>
      </c>
      <c r="F524" t="s">
        <v>118</v>
      </c>
      <c r="G524" t="s">
        <v>119</v>
      </c>
      <c r="H524">
        <v>77.295725140000002</v>
      </c>
      <c r="I524">
        <v>28.606700499999999</v>
      </c>
      <c r="J524" t="s">
        <v>1305</v>
      </c>
      <c r="K524" t="s">
        <v>26</v>
      </c>
      <c r="L524" t="s">
        <v>27</v>
      </c>
      <c r="M524" t="s">
        <v>27</v>
      </c>
      <c r="N524" t="s">
        <v>27</v>
      </c>
      <c r="O524" t="s">
        <v>27</v>
      </c>
      <c r="P524">
        <v>1</v>
      </c>
      <c r="Q524">
        <v>0</v>
      </c>
      <c r="R524">
        <v>200</v>
      </c>
      <c r="S524">
        <v>1</v>
      </c>
      <c r="T524" s="1">
        <v>40226</v>
      </c>
      <c r="U524" t="s">
        <v>28</v>
      </c>
      <c r="V524" t="s">
        <v>20702</v>
      </c>
      <c r="W524" t="s">
        <v>20710</v>
      </c>
      <c r="X524" t="s">
        <v>20667</v>
      </c>
      <c r="Y524" t="s">
        <v>20674</v>
      </c>
      <c r="Z524">
        <v>2</v>
      </c>
      <c r="AA524" t="s">
        <v>20676</v>
      </c>
    </row>
    <row r="525" spans="1:27" x14ac:dyDescent="0.3">
      <c r="A525">
        <v>18472695</v>
      </c>
      <c r="B525" t="s">
        <v>1306</v>
      </c>
      <c r="C525">
        <v>1</v>
      </c>
      <c r="D525" t="s">
        <v>21</v>
      </c>
      <c r="E525" t="s">
        <v>609</v>
      </c>
      <c r="F525" t="s">
        <v>608</v>
      </c>
      <c r="G525" t="s">
        <v>609</v>
      </c>
      <c r="H525">
        <v>77.191900799999999</v>
      </c>
      <c r="I525">
        <v>28.527972800000001</v>
      </c>
      <c r="J525" t="s">
        <v>673</v>
      </c>
      <c r="K525" t="s">
        <v>26</v>
      </c>
      <c r="L525" t="s">
        <v>27</v>
      </c>
      <c r="M525" t="s">
        <v>27</v>
      </c>
      <c r="N525" t="s">
        <v>27</v>
      </c>
      <c r="O525" t="s">
        <v>27</v>
      </c>
      <c r="P525">
        <v>1</v>
      </c>
      <c r="Q525">
        <v>0</v>
      </c>
      <c r="R525">
        <v>200</v>
      </c>
      <c r="S525">
        <v>1</v>
      </c>
      <c r="T525" s="1">
        <v>42787</v>
      </c>
      <c r="U525" t="s">
        <v>28</v>
      </c>
      <c r="V525" t="s">
        <v>20702</v>
      </c>
      <c r="W525" t="s">
        <v>20710</v>
      </c>
      <c r="X525" t="s">
        <v>20668</v>
      </c>
      <c r="Y525" t="s">
        <v>20674</v>
      </c>
      <c r="Z525">
        <v>2</v>
      </c>
      <c r="AA525" t="s">
        <v>20676</v>
      </c>
    </row>
    <row r="526" spans="1:27" x14ac:dyDescent="0.3">
      <c r="A526">
        <v>307560</v>
      </c>
      <c r="B526" t="s">
        <v>1307</v>
      </c>
      <c r="C526">
        <v>1</v>
      </c>
      <c r="D526" t="s">
        <v>21</v>
      </c>
      <c r="E526" t="s">
        <v>1308</v>
      </c>
      <c r="F526" t="s">
        <v>1309</v>
      </c>
      <c r="G526" t="s">
        <v>1310</v>
      </c>
      <c r="H526">
        <v>77.1064559</v>
      </c>
      <c r="I526">
        <v>28.642357799999999</v>
      </c>
      <c r="J526" t="s">
        <v>846</v>
      </c>
      <c r="K526" t="s">
        <v>26</v>
      </c>
      <c r="L526" t="s">
        <v>27</v>
      </c>
      <c r="M526" t="s">
        <v>27</v>
      </c>
      <c r="N526" t="s">
        <v>27</v>
      </c>
      <c r="O526" t="s">
        <v>27</v>
      </c>
      <c r="P526">
        <v>1</v>
      </c>
      <c r="Q526">
        <v>0</v>
      </c>
      <c r="R526">
        <v>200</v>
      </c>
      <c r="S526">
        <v>1</v>
      </c>
      <c r="T526" s="1">
        <v>41686</v>
      </c>
      <c r="U526" t="s">
        <v>28</v>
      </c>
      <c r="V526" t="s">
        <v>20702</v>
      </c>
      <c r="W526" t="s">
        <v>20710</v>
      </c>
      <c r="X526" t="s">
        <v>20664</v>
      </c>
      <c r="Y526" t="s">
        <v>20674</v>
      </c>
      <c r="Z526">
        <v>2</v>
      </c>
      <c r="AA526" t="s">
        <v>20676</v>
      </c>
    </row>
    <row r="527" spans="1:27" x14ac:dyDescent="0.3">
      <c r="A527">
        <v>313127</v>
      </c>
      <c r="B527" t="s">
        <v>353</v>
      </c>
      <c r="C527">
        <v>1</v>
      </c>
      <c r="D527" t="s">
        <v>21</v>
      </c>
      <c r="E527" t="s">
        <v>1311</v>
      </c>
      <c r="F527" t="s">
        <v>62</v>
      </c>
      <c r="G527" t="s">
        <v>63</v>
      </c>
      <c r="H527">
        <v>77.181990999999996</v>
      </c>
      <c r="I527">
        <v>28.564740400000002</v>
      </c>
      <c r="J527" t="s">
        <v>1312</v>
      </c>
      <c r="K527" t="s">
        <v>26</v>
      </c>
      <c r="L527" t="s">
        <v>27</v>
      </c>
      <c r="M527" t="s">
        <v>27</v>
      </c>
      <c r="N527" t="s">
        <v>27</v>
      </c>
      <c r="O527" t="s">
        <v>27</v>
      </c>
      <c r="P527">
        <v>1</v>
      </c>
      <c r="Q527">
        <v>0</v>
      </c>
      <c r="R527">
        <v>200</v>
      </c>
      <c r="S527">
        <v>1</v>
      </c>
      <c r="T527" s="1">
        <v>40966</v>
      </c>
      <c r="U527" t="s">
        <v>28</v>
      </c>
      <c r="V527" t="s">
        <v>20702</v>
      </c>
      <c r="W527" t="s">
        <v>20710</v>
      </c>
      <c r="X527" t="s">
        <v>20665</v>
      </c>
      <c r="Y527" t="s">
        <v>20674</v>
      </c>
      <c r="Z527">
        <v>2</v>
      </c>
      <c r="AA527" t="s">
        <v>20676</v>
      </c>
    </row>
    <row r="528" spans="1:27" x14ac:dyDescent="0.3">
      <c r="A528">
        <v>18128881</v>
      </c>
      <c r="B528" t="s">
        <v>1313</v>
      </c>
      <c r="C528">
        <v>1</v>
      </c>
      <c r="D528" t="s">
        <v>21</v>
      </c>
      <c r="E528" t="s">
        <v>1314</v>
      </c>
      <c r="F528" t="s">
        <v>74</v>
      </c>
      <c r="G528" t="s">
        <v>75</v>
      </c>
      <c r="H528">
        <v>77.322119799999996</v>
      </c>
      <c r="I528">
        <v>28.676643899999998</v>
      </c>
      <c r="J528" t="s">
        <v>515</v>
      </c>
      <c r="K528" t="s">
        <v>26</v>
      </c>
      <c r="L528" t="s">
        <v>27</v>
      </c>
      <c r="M528" t="s">
        <v>27</v>
      </c>
      <c r="N528" t="s">
        <v>27</v>
      </c>
      <c r="O528" t="s">
        <v>27</v>
      </c>
      <c r="P528">
        <v>1</v>
      </c>
      <c r="Q528">
        <v>0</v>
      </c>
      <c r="R528">
        <v>200</v>
      </c>
      <c r="S528">
        <v>1</v>
      </c>
      <c r="T528" s="1">
        <v>41645</v>
      </c>
      <c r="U528" t="s">
        <v>28</v>
      </c>
      <c r="V528" t="s">
        <v>20702</v>
      </c>
      <c r="W528" t="s">
        <v>20710</v>
      </c>
      <c r="X528" t="s">
        <v>20664</v>
      </c>
      <c r="Y528" t="s">
        <v>20674</v>
      </c>
      <c r="Z528">
        <v>1</v>
      </c>
      <c r="AA528" t="s">
        <v>20677</v>
      </c>
    </row>
    <row r="529" spans="1:27" x14ac:dyDescent="0.3">
      <c r="A529">
        <v>18421474</v>
      </c>
      <c r="B529" t="s">
        <v>1315</v>
      </c>
      <c r="C529">
        <v>1</v>
      </c>
      <c r="D529" t="s">
        <v>21</v>
      </c>
      <c r="E529" t="s">
        <v>1316</v>
      </c>
      <c r="F529" t="s">
        <v>162</v>
      </c>
      <c r="G529" t="s">
        <v>163</v>
      </c>
      <c r="H529">
        <v>77.282146699999998</v>
      </c>
      <c r="I529">
        <v>28.655136899999999</v>
      </c>
      <c r="J529" t="s">
        <v>1317</v>
      </c>
      <c r="K529" t="s">
        <v>26</v>
      </c>
      <c r="L529" t="s">
        <v>27</v>
      </c>
      <c r="M529" t="s">
        <v>27</v>
      </c>
      <c r="N529" t="s">
        <v>27</v>
      </c>
      <c r="O529" t="s">
        <v>27</v>
      </c>
      <c r="P529">
        <v>1</v>
      </c>
      <c r="Q529">
        <v>0</v>
      </c>
      <c r="R529">
        <v>200</v>
      </c>
      <c r="S529">
        <v>1</v>
      </c>
      <c r="T529" s="1">
        <v>43102</v>
      </c>
      <c r="U529" t="s">
        <v>28</v>
      </c>
      <c r="V529" t="s">
        <v>20702</v>
      </c>
      <c r="W529" t="s">
        <v>20710</v>
      </c>
      <c r="X529" t="s">
        <v>20662</v>
      </c>
      <c r="Y529" t="s">
        <v>20674</v>
      </c>
      <c r="Z529">
        <v>1</v>
      </c>
      <c r="AA529" t="s">
        <v>20677</v>
      </c>
    </row>
    <row r="530" spans="1:27" x14ac:dyDescent="0.3">
      <c r="A530">
        <v>301786</v>
      </c>
      <c r="B530" t="s">
        <v>1318</v>
      </c>
      <c r="C530">
        <v>1</v>
      </c>
      <c r="D530" t="s">
        <v>21</v>
      </c>
      <c r="E530" t="s">
        <v>1319</v>
      </c>
      <c r="F530" t="s">
        <v>58</v>
      </c>
      <c r="G530" t="s">
        <v>59</v>
      </c>
      <c r="H530">
        <v>77.100859999999997</v>
      </c>
      <c r="I530">
        <v>28.597615000000001</v>
      </c>
      <c r="J530" t="s">
        <v>515</v>
      </c>
      <c r="K530" t="s">
        <v>26</v>
      </c>
      <c r="L530" t="s">
        <v>27</v>
      </c>
      <c r="M530" t="s">
        <v>27</v>
      </c>
      <c r="N530" t="s">
        <v>27</v>
      </c>
      <c r="O530" t="s">
        <v>27</v>
      </c>
      <c r="P530">
        <v>1</v>
      </c>
      <c r="Q530">
        <v>0</v>
      </c>
      <c r="R530">
        <v>200</v>
      </c>
      <c r="S530">
        <v>1</v>
      </c>
      <c r="T530" s="1">
        <v>42756</v>
      </c>
      <c r="U530" t="s">
        <v>28</v>
      </c>
      <c r="V530" t="s">
        <v>20702</v>
      </c>
      <c r="W530" t="s">
        <v>20710</v>
      </c>
      <c r="X530" t="s">
        <v>20668</v>
      </c>
      <c r="Y530" t="s">
        <v>20674</v>
      </c>
      <c r="Z530">
        <v>1</v>
      </c>
      <c r="AA530" t="s">
        <v>20677</v>
      </c>
    </row>
    <row r="531" spans="1:27" x14ac:dyDescent="0.3">
      <c r="A531">
        <v>18429149</v>
      </c>
      <c r="B531" t="s">
        <v>1320</v>
      </c>
      <c r="C531">
        <v>1</v>
      </c>
      <c r="D531" t="s">
        <v>21</v>
      </c>
      <c r="E531" t="s">
        <v>1321</v>
      </c>
      <c r="F531" t="s">
        <v>208</v>
      </c>
      <c r="G531" t="s">
        <v>207</v>
      </c>
      <c r="H531">
        <v>77.105592099999996</v>
      </c>
      <c r="I531">
        <v>28.639391400000001</v>
      </c>
      <c r="J531" t="s">
        <v>562</v>
      </c>
      <c r="K531" t="s">
        <v>26</v>
      </c>
      <c r="L531" t="s">
        <v>27</v>
      </c>
      <c r="M531" t="s">
        <v>27</v>
      </c>
      <c r="N531" t="s">
        <v>27</v>
      </c>
      <c r="O531" t="s">
        <v>27</v>
      </c>
      <c r="P531">
        <v>1</v>
      </c>
      <c r="Q531">
        <v>0</v>
      </c>
      <c r="R531">
        <v>200</v>
      </c>
      <c r="S531">
        <v>1</v>
      </c>
      <c r="T531" s="1">
        <v>43125</v>
      </c>
      <c r="U531" t="s">
        <v>28</v>
      </c>
      <c r="V531" t="s">
        <v>20702</v>
      </c>
      <c r="W531" t="s">
        <v>20710</v>
      </c>
      <c r="X531" t="s">
        <v>20662</v>
      </c>
      <c r="Y531" t="s">
        <v>20674</v>
      </c>
      <c r="Z531">
        <v>1</v>
      </c>
      <c r="AA531" t="s">
        <v>20677</v>
      </c>
    </row>
    <row r="532" spans="1:27" x14ac:dyDescent="0.3">
      <c r="A532">
        <v>18420428</v>
      </c>
      <c r="B532" t="s">
        <v>1322</v>
      </c>
      <c r="C532">
        <v>1</v>
      </c>
      <c r="D532" t="s">
        <v>21</v>
      </c>
      <c r="E532" t="s">
        <v>1323</v>
      </c>
      <c r="F532" t="s">
        <v>213</v>
      </c>
      <c r="G532" t="s">
        <v>214</v>
      </c>
      <c r="H532">
        <v>77.318226769999995</v>
      </c>
      <c r="I532">
        <v>28.667041000000001</v>
      </c>
      <c r="J532" t="s">
        <v>515</v>
      </c>
      <c r="K532" t="s">
        <v>26</v>
      </c>
      <c r="L532" t="s">
        <v>27</v>
      </c>
      <c r="M532" t="s">
        <v>27</v>
      </c>
      <c r="N532" t="s">
        <v>27</v>
      </c>
      <c r="O532" t="s">
        <v>27</v>
      </c>
      <c r="P532">
        <v>1</v>
      </c>
      <c r="Q532">
        <v>0</v>
      </c>
      <c r="R532">
        <v>200</v>
      </c>
      <c r="S532">
        <v>1</v>
      </c>
      <c r="T532" s="1">
        <v>40922</v>
      </c>
      <c r="U532" t="s">
        <v>28</v>
      </c>
      <c r="V532" t="s">
        <v>20702</v>
      </c>
      <c r="W532" t="s">
        <v>20710</v>
      </c>
      <c r="X532" t="s">
        <v>20665</v>
      </c>
      <c r="Y532" t="s">
        <v>20674</v>
      </c>
      <c r="Z532">
        <v>1</v>
      </c>
      <c r="AA532" t="s">
        <v>20677</v>
      </c>
    </row>
    <row r="533" spans="1:27" x14ac:dyDescent="0.3">
      <c r="A533">
        <v>18354330</v>
      </c>
      <c r="B533" t="s">
        <v>1324</v>
      </c>
      <c r="C533">
        <v>1</v>
      </c>
      <c r="D533" t="s">
        <v>21</v>
      </c>
      <c r="E533" t="s">
        <v>1325</v>
      </c>
      <c r="F533" t="s">
        <v>725</v>
      </c>
      <c r="G533" t="s">
        <v>726</v>
      </c>
      <c r="H533">
        <v>77.202433220000003</v>
      </c>
      <c r="I533">
        <v>28.558979399999998</v>
      </c>
      <c r="J533" t="s">
        <v>515</v>
      </c>
      <c r="K533" t="s">
        <v>26</v>
      </c>
      <c r="L533" t="s">
        <v>27</v>
      </c>
      <c r="M533" t="s">
        <v>27</v>
      </c>
      <c r="N533" t="s">
        <v>27</v>
      </c>
      <c r="O533" t="s">
        <v>27</v>
      </c>
      <c r="P533">
        <v>1</v>
      </c>
      <c r="Q533">
        <v>0</v>
      </c>
      <c r="R533">
        <v>200</v>
      </c>
      <c r="S533">
        <v>1</v>
      </c>
      <c r="T533" s="1">
        <v>43073</v>
      </c>
      <c r="U533" t="s">
        <v>28</v>
      </c>
      <c r="V533" t="s">
        <v>20702</v>
      </c>
      <c r="W533" t="s">
        <v>20710</v>
      </c>
      <c r="X533" t="s">
        <v>20668</v>
      </c>
      <c r="Y533" t="s">
        <v>20678</v>
      </c>
      <c r="Z533">
        <v>12</v>
      </c>
      <c r="AA533" t="s">
        <v>6631</v>
      </c>
    </row>
    <row r="534" spans="1:27" x14ac:dyDescent="0.3">
      <c r="A534">
        <v>18472689</v>
      </c>
      <c r="B534" t="s">
        <v>1326</v>
      </c>
      <c r="C534">
        <v>1</v>
      </c>
      <c r="D534" t="s">
        <v>21</v>
      </c>
      <c r="E534" t="s">
        <v>1327</v>
      </c>
      <c r="F534" t="s">
        <v>363</v>
      </c>
      <c r="G534" t="s">
        <v>364</v>
      </c>
      <c r="H534">
        <v>77.191888199999994</v>
      </c>
      <c r="I534">
        <v>28.528098700000001</v>
      </c>
      <c r="J534" t="s">
        <v>515</v>
      </c>
      <c r="K534" t="s">
        <v>26</v>
      </c>
      <c r="L534" t="s">
        <v>27</v>
      </c>
      <c r="M534" t="s">
        <v>27</v>
      </c>
      <c r="N534" t="s">
        <v>27</v>
      </c>
      <c r="O534" t="s">
        <v>27</v>
      </c>
      <c r="P534">
        <v>1</v>
      </c>
      <c r="Q534">
        <v>0</v>
      </c>
      <c r="R534">
        <v>200</v>
      </c>
      <c r="S534">
        <v>1</v>
      </c>
      <c r="T534" s="1">
        <v>43074</v>
      </c>
      <c r="U534" t="s">
        <v>28</v>
      </c>
      <c r="V534" t="s">
        <v>20702</v>
      </c>
      <c r="W534" t="s">
        <v>20710</v>
      </c>
      <c r="X534" t="s">
        <v>20668</v>
      </c>
      <c r="Y534" t="s">
        <v>20678</v>
      </c>
      <c r="Z534">
        <v>12</v>
      </c>
      <c r="AA534" t="s">
        <v>6631</v>
      </c>
    </row>
    <row r="535" spans="1:27" x14ac:dyDescent="0.3">
      <c r="A535">
        <v>18451144</v>
      </c>
      <c r="B535" t="s">
        <v>1328</v>
      </c>
      <c r="C535">
        <v>1</v>
      </c>
      <c r="D535" t="s">
        <v>21</v>
      </c>
      <c r="E535" t="s">
        <v>1329</v>
      </c>
      <c r="F535" t="s">
        <v>126</v>
      </c>
      <c r="G535" t="s">
        <v>127</v>
      </c>
      <c r="H535">
        <v>77.142458899999994</v>
      </c>
      <c r="I535">
        <v>28.658598699999999</v>
      </c>
      <c r="J535" t="s">
        <v>515</v>
      </c>
      <c r="K535" t="s">
        <v>26</v>
      </c>
      <c r="L535" t="s">
        <v>27</v>
      </c>
      <c r="M535" t="s">
        <v>27</v>
      </c>
      <c r="N535" t="s">
        <v>27</v>
      </c>
      <c r="O535" t="s">
        <v>27</v>
      </c>
      <c r="P535">
        <v>1</v>
      </c>
      <c r="Q535">
        <v>0</v>
      </c>
      <c r="R535">
        <v>200</v>
      </c>
      <c r="S535">
        <v>1</v>
      </c>
      <c r="T535" s="1">
        <v>42359</v>
      </c>
      <c r="U535" t="s">
        <v>28</v>
      </c>
      <c r="V535" t="s">
        <v>20702</v>
      </c>
      <c r="W535" t="s">
        <v>20710</v>
      </c>
      <c r="X535" t="s">
        <v>20669</v>
      </c>
      <c r="Y535" t="s">
        <v>20678</v>
      </c>
      <c r="Z535">
        <v>12</v>
      </c>
      <c r="AA535" t="s">
        <v>6631</v>
      </c>
    </row>
    <row r="536" spans="1:27" x14ac:dyDescent="0.3">
      <c r="A536">
        <v>18431998</v>
      </c>
      <c r="B536" t="s">
        <v>1330</v>
      </c>
      <c r="C536">
        <v>1</v>
      </c>
      <c r="D536" t="s">
        <v>21</v>
      </c>
      <c r="E536" t="s">
        <v>1331</v>
      </c>
      <c r="F536" t="s">
        <v>50</v>
      </c>
      <c r="G536" t="s">
        <v>51</v>
      </c>
      <c r="H536">
        <v>76.9856999</v>
      </c>
      <c r="I536">
        <v>28.613040900000001</v>
      </c>
      <c r="J536" t="s">
        <v>1253</v>
      </c>
      <c r="K536" t="s">
        <v>26</v>
      </c>
      <c r="L536" t="s">
        <v>27</v>
      </c>
      <c r="M536" t="s">
        <v>27</v>
      </c>
      <c r="N536" t="s">
        <v>27</v>
      </c>
      <c r="O536" t="s">
        <v>27</v>
      </c>
      <c r="P536">
        <v>1</v>
      </c>
      <c r="Q536">
        <v>0</v>
      </c>
      <c r="R536">
        <v>200</v>
      </c>
      <c r="S536">
        <v>1</v>
      </c>
      <c r="T536" s="1">
        <v>43437</v>
      </c>
      <c r="U536" t="s">
        <v>28</v>
      </c>
      <c r="V536" t="s">
        <v>20702</v>
      </c>
      <c r="W536" t="s">
        <v>20710</v>
      </c>
      <c r="X536" t="s">
        <v>20662</v>
      </c>
      <c r="Y536" t="s">
        <v>20678</v>
      </c>
      <c r="Z536">
        <v>12</v>
      </c>
      <c r="AA536" t="s">
        <v>6631</v>
      </c>
    </row>
    <row r="537" spans="1:27" x14ac:dyDescent="0.3">
      <c r="A537">
        <v>18430576</v>
      </c>
      <c r="B537" t="s">
        <v>1332</v>
      </c>
      <c r="C537">
        <v>1</v>
      </c>
      <c r="D537" t="s">
        <v>21</v>
      </c>
      <c r="E537" t="s">
        <v>1333</v>
      </c>
      <c r="F537" t="s">
        <v>50</v>
      </c>
      <c r="G537" t="s">
        <v>51</v>
      </c>
      <c r="H537">
        <v>76.993457000000006</v>
      </c>
      <c r="I537">
        <v>28.590548399999999</v>
      </c>
      <c r="J537" t="s">
        <v>525</v>
      </c>
      <c r="K537" t="s">
        <v>26</v>
      </c>
      <c r="L537" t="s">
        <v>27</v>
      </c>
      <c r="M537" t="s">
        <v>27</v>
      </c>
      <c r="N537" t="s">
        <v>27</v>
      </c>
      <c r="O537" t="s">
        <v>27</v>
      </c>
      <c r="P537">
        <v>1</v>
      </c>
      <c r="Q537">
        <v>0</v>
      </c>
      <c r="R537">
        <v>200</v>
      </c>
      <c r="S537">
        <v>1</v>
      </c>
      <c r="T537" s="1">
        <v>43097</v>
      </c>
      <c r="U537" t="s">
        <v>28</v>
      </c>
      <c r="V537" t="s">
        <v>20702</v>
      </c>
      <c r="W537" t="s">
        <v>20710</v>
      </c>
      <c r="X537" t="s">
        <v>20668</v>
      </c>
      <c r="Y537" t="s">
        <v>20678</v>
      </c>
      <c r="Z537">
        <v>12</v>
      </c>
      <c r="AA537" t="s">
        <v>6631</v>
      </c>
    </row>
    <row r="538" spans="1:27" x14ac:dyDescent="0.3">
      <c r="A538">
        <v>18462571</v>
      </c>
      <c r="B538" t="s">
        <v>1334</v>
      </c>
      <c r="C538">
        <v>1</v>
      </c>
      <c r="D538" t="s">
        <v>21</v>
      </c>
      <c r="E538" t="s">
        <v>1335</v>
      </c>
      <c r="F538" t="s">
        <v>97</v>
      </c>
      <c r="G538" t="s">
        <v>98</v>
      </c>
      <c r="H538">
        <v>77.1357857</v>
      </c>
      <c r="I538">
        <v>28.622309600000001</v>
      </c>
      <c r="J538" t="s">
        <v>673</v>
      </c>
      <c r="K538" t="s">
        <v>26</v>
      </c>
      <c r="L538" t="s">
        <v>27</v>
      </c>
      <c r="M538" t="s">
        <v>27</v>
      </c>
      <c r="N538" t="s">
        <v>27</v>
      </c>
      <c r="O538" t="s">
        <v>27</v>
      </c>
      <c r="P538">
        <v>1</v>
      </c>
      <c r="Q538">
        <v>0</v>
      </c>
      <c r="R538">
        <v>200</v>
      </c>
      <c r="S538">
        <v>1</v>
      </c>
      <c r="T538" s="1">
        <v>42362</v>
      </c>
      <c r="U538" t="s">
        <v>28</v>
      </c>
      <c r="V538" t="s">
        <v>20702</v>
      </c>
      <c r="W538" t="s">
        <v>20710</v>
      </c>
      <c r="X538" t="s">
        <v>20669</v>
      </c>
      <c r="Y538" t="s">
        <v>20678</v>
      </c>
      <c r="Z538">
        <v>12</v>
      </c>
      <c r="AA538" t="s">
        <v>6631</v>
      </c>
    </row>
    <row r="539" spans="1:27" x14ac:dyDescent="0.3">
      <c r="A539">
        <v>306657</v>
      </c>
      <c r="B539" t="s">
        <v>1336</v>
      </c>
      <c r="C539">
        <v>1</v>
      </c>
      <c r="D539" t="s">
        <v>21</v>
      </c>
      <c r="E539" t="s">
        <v>1337</v>
      </c>
      <c r="F539" t="s">
        <v>58</v>
      </c>
      <c r="G539" t="s">
        <v>59</v>
      </c>
      <c r="H539">
        <v>77.068668000000002</v>
      </c>
      <c r="I539">
        <v>28.604047699999999</v>
      </c>
      <c r="J539" t="s">
        <v>491</v>
      </c>
      <c r="K539" t="s">
        <v>26</v>
      </c>
      <c r="L539" t="s">
        <v>27</v>
      </c>
      <c r="M539" t="s">
        <v>27</v>
      </c>
      <c r="N539" t="s">
        <v>27</v>
      </c>
      <c r="O539" t="s">
        <v>27</v>
      </c>
      <c r="P539">
        <v>1</v>
      </c>
      <c r="Q539">
        <v>0</v>
      </c>
      <c r="R539">
        <v>200</v>
      </c>
      <c r="S539">
        <v>1</v>
      </c>
      <c r="T539" s="1">
        <v>40893</v>
      </c>
      <c r="U539" t="s">
        <v>28</v>
      </c>
      <c r="V539" t="s">
        <v>20702</v>
      </c>
      <c r="W539" t="s">
        <v>20710</v>
      </c>
      <c r="X539" t="s">
        <v>20663</v>
      </c>
      <c r="Y539" t="s">
        <v>20678</v>
      </c>
      <c r="Z539">
        <v>12</v>
      </c>
      <c r="AA539" t="s">
        <v>6631</v>
      </c>
    </row>
    <row r="540" spans="1:27" x14ac:dyDescent="0.3">
      <c r="A540">
        <v>18486866</v>
      </c>
      <c r="B540" t="s">
        <v>1338</v>
      </c>
      <c r="C540">
        <v>1</v>
      </c>
      <c r="D540" t="s">
        <v>21</v>
      </c>
      <c r="E540" t="s">
        <v>1339</v>
      </c>
      <c r="F540" t="s">
        <v>62</v>
      </c>
      <c r="G540" t="s">
        <v>63</v>
      </c>
      <c r="H540">
        <v>77.176240300000003</v>
      </c>
      <c r="I540">
        <v>28.565983299999999</v>
      </c>
      <c r="J540" t="s">
        <v>1340</v>
      </c>
      <c r="K540" t="s">
        <v>26</v>
      </c>
      <c r="L540" t="s">
        <v>27</v>
      </c>
      <c r="M540" t="s">
        <v>27</v>
      </c>
      <c r="N540" t="s">
        <v>27</v>
      </c>
      <c r="O540" t="s">
        <v>27</v>
      </c>
      <c r="P540">
        <v>1</v>
      </c>
      <c r="Q540">
        <v>0</v>
      </c>
      <c r="R540">
        <v>200</v>
      </c>
      <c r="S540">
        <v>1</v>
      </c>
      <c r="T540" s="1">
        <v>42364</v>
      </c>
      <c r="U540" t="s">
        <v>28</v>
      </c>
      <c r="V540" t="s">
        <v>20702</v>
      </c>
      <c r="W540" t="s">
        <v>20710</v>
      </c>
      <c r="X540" t="s">
        <v>20669</v>
      </c>
      <c r="Y540" t="s">
        <v>20678</v>
      </c>
      <c r="Z540">
        <v>12</v>
      </c>
      <c r="AA540" t="s">
        <v>6631</v>
      </c>
    </row>
    <row r="541" spans="1:27" x14ac:dyDescent="0.3">
      <c r="A541">
        <v>18447302</v>
      </c>
      <c r="B541" t="s">
        <v>1341</v>
      </c>
      <c r="C541">
        <v>1</v>
      </c>
      <c r="D541" t="s">
        <v>21</v>
      </c>
      <c r="E541" t="s">
        <v>1342</v>
      </c>
      <c r="F541" t="s">
        <v>78</v>
      </c>
      <c r="G541" t="s">
        <v>79</v>
      </c>
      <c r="H541">
        <v>77.2569041</v>
      </c>
      <c r="I541">
        <v>28.574476799999999</v>
      </c>
      <c r="J541" t="s">
        <v>680</v>
      </c>
      <c r="K541" t="s">
        <v>26</v>
      </c>
      <c r="L541" t="s">
        <v>27</v>
      </c>
      <c r="M541" t="s">
        <v>27</v>
      </c>
      <c r="N541" t="s">
        <v>27</v>
      </c>
      <c r="O541" t="s">
        <v>27</v>
      </c>
      <c r="P541">
        <v>1</v>
      </c>
      <c r="Q541">
        <v>0</v>
      </c>
      <c r="R541">
        <v>200</v>
      </c>
      <c r="S541">
        <v>1</v>
      </c>
      <c r="T541" s="1">
        <v>43064</v>
      </c>
      <c r="U541" t="s">
        <v>28</v>
      </c>
      <c r="V541" t="s">
        <v>20702</v>
      </c>
      <c r="W541" t="s">
        <v>20710</v>
      </c>
      <c r="X541" t="s">
        <v>20668</v>
      </c>
      <c r="Y541" t="s">
        <v>20678</v>
      </c>
      <c r="Z541">
        <v>11</v>
      </c>
      <c r="AA541" t="s">
        <v>20679</v>
      </c>
    </row>
    <row r="542" spans="1:27" x14ac:dyDescent="0.3">
      <c r="A542">
        <v>18486879</v>
      </c>
      <c r="B542" t="s">
        <v>1343</v>
      </c>
      <c r="C542">
        <v>1</v>
      </c>
      <c r="D542" t="s">
        <v>21</v>
      </c>
      <c r="E542" t="s">
        <v>1344</v>
      </c>
      <c r="F542" t="s">
        <v>176</v>
      </c>
      <c r="G542" t="s">
        <v>177</v>
      </c>
      <c r="H542">
        <v>77.160367199999996</v>
      </c>
      <c r="I542">
        <v>28.497583500000001</v>
      </c>
      <c r="J542" t="s">
        <v>1345</v>
      </c>
      <c r="K542" t="s">
        <v>26</v>
      </c>
      <c r="L542" t="s">
        <v>27</v>
      </c>
      <c r="M542" t="s">
        <v>27</v>
      </c>
      <c r="N542" t="s">
        <v>27</v>
      </c>
      <c r="O542" t="s">
        <v>27</v>
      </c>
      <c r="P542">
        <v>1</v>
      </c>
      <c r="Q542">
        <v>0</v>
      </c>
      <c r="R542">
        <v>200</v>
      </c>
      <c r="S542">
        <v>1</v>
      </c>
      <c r="T542" s="1">
        <v>42699</v>
      </c>
      <c r="U542" t="s">
        <v>28</v>
      </c>
      <c r="V542" t="s">
        <v>20702</v>
      </c>
      <c r="W542" t="s">
        <v>20710</v>
      </c>
      <c r="X542" t="s">
        <v>20661</v>
      </c>
      <c r="Y542" t="s">
        <v>20678</v>
      </c>
      <c r="Z542">
        <v>11</v>
      </c>
      <c r="AA542" t="s">
        <v>20679</v>
      </c>
    </row>
    <row r="543" spans="1:27" x14ac:dyDescent="0.3">
      <c r="A543">
        <v>18313125</v>
      </c>
      <c r="B543" t="s">
        <v>1346</v>
      </c>
      <c r="C543">
        <v>1</v>
      </c>
      <c r="D543" t="s">
        <v>21</v>
      </c>
      <c r="E543" t="s">
        <v>1347</v>
      </c>
      <c r="F543" t="s">
        <v>50</v>
      </c>
      <c r="G543" t="s">
        <v>51</v>
      </c>
      <c r="H543">
        <v>76.962124399999993</v>
      </c>
      <c r="I543">
        <v>28.636080799999998</v>
      </c>
      <c r="J543" t="s">
        <v>1348</v>
      </c>
      <c r="K543" t="s">
        <v>26</v>
      </c>
      <c r="L543" t="s">
        <v>27</v>
      </c>
      <c r="M543" t="s">
        <v>27</v>
      </c>
      <c r="N543" t="s">
        <v>27</v>
      </c>
      <c r="O543" t="s">
        <v>27</v>
      </c>
      <c r="P543">
        <v>1</v>
      </c>
      <c r="Q543">
        <v>0</v>
      </c>
      <c r="R543">
        <v>200</v>
      </c>
      <c r="S543">
        <v>1</v>
      </c>
      <c r="T543" s="1">
        <v>40494</v>
      </c>
      <c r="U543" t="s">
        <v>28</v>
      </c>
      <c r="V543" t="s">
        <v>20702</v>
      </c>
      <c r="W543" t="s">
        <v>20710</v>
      </c>
      <c r="X543" t="s">
        <v>20667</v>
      </c>
      <c r="Y543" t="s">
        <v>20678</v>
      </c>
      <c r="Z543">
        <v>11</v>
      </c>
      <c r="AA543" t="s">
        <v>20679</v>
      </c>
    </row>
    <row r="544" spans="1:27" x14ac:dyDescent="0.3">
      <c r="A544">
        <v>312161</v>
      </c>
      <c r="B544" t="s">
        <v>1349</v>
      </c>
      <c r="C544">
        <v>1</v>
      </c>
      <c r="D544" t="s">
        <v>21</v>
      </c>
      <c r="E544" t="s">
        <v>1350</v>
      </c>
      <c r="F544" t="s">
        <v>58</v>
      </c>
      <c r="G544" t="s">
        <v>59</v>
      </c>
      <c r="H544">
        <v>77.091004100000006</v>
      </c>
      <c r="I544">
        <v>28.588500100000001</v>
      </c>
      <c r="J544" t="s">
        <v>1351</v>
      </c>
      <c r="K544" t="s">
        <v>26</v>
      </c>
      <c r="L544" t="s">
        <v>27</v>
      </c>
      <c r="M544" t="s">
        <v>27</v>
      </c>
      <c r="N544" t="s">
        <v>27</v>
      </c>
      <c r="O544" t="s">
        <v>27</v>
      </c>
      <c r="P544">
        <v>1</v>
      </c>
      <c r="Q544">
        <v>0</v>
      </c>
      <c r="R544">
        <v>200</v>
      </c>
      <c r="S544">
        <v>1</v>
      </c>
      <c r="T544" s="1">
        <v>42676</v>
      </c>
      <c r="U544" t="s">
        <v>28</v>
      </c>
      <c r="V544" t="s">
        <v>20702</v>
      </c>
      <c r="W544" t="s">
        <v>20710</v>
      </c>
      <c r="X544" t="s">
        <v>20661</v>
      </c>
      <c r="Y544" t="s">
        <v>20678</v>
      </c>
      <c r="Z544">
        <v>11</v>
      </c>
      <c r="AA544" t="s">
        <v>20679</v>
      </c>
    </row>
    <row r="545" spans="1:27" x14ac:dyDescent="0.3">
      <c r="A545">
        <v>308832</v>
      </c>
      <c r="B545" t="s">
        <v>1352</v>
      </c>
      <c r="C545">
        <v>1</v>
      </c>
      <c r="D545" t="s">
        <v>21</v>
      </c>
      <c r="E545" t="s">
        <v>1353</v>
      </c>
      <c r="F545" t="s">
        <v>228</v>
      </c>
      <c r="G545" t="s">
        <v>229</v>
      </c>
      <c r="H545">
        <v>77.290953500000001</v>
      </c>
      <c r="I545">
        <v>28.634276700000001</v>
      </c>
      <c r="J545" t="s">
        <v>1354</v>
      </c>
      <c r="K545" t="s">
        <v>26</v>
      </c>
      <c r="L545" t="s">
        <v>27</v>
      </c>
      <c r="M545" t="s">
        <v>27</v>
      </c>
      <c r="N545" t="s">
        <v>27</v>
      </c>
      <c r="O545" t="s">
        <v>27</v>
      </c>
      <c r="P545">
        <v>1</v>
      </c>
      <c r="Q545">
        <v>0</v>
      </c>
      <c r="R545">
        <v>200</v>
      </c>
      <c r="S545">
        <v>1</v>
      </c>
      <c r="T545" s="1">
        <v>41598</v>
      </c>
      <c r="U545" t="s">
        <v>28</v>
      </c>
      <c r="V545" t="s">
        <v>20702</v>
      </c>
      <c r="W545" t="s">
        <v>20710</v>
      </c>
      <c r="X545" t="s">
        <v>20658</v>
      </c>
      <c r="Y545" t="s">
        <v>20678</v>
      </c>
      <c r="Z545">
        <v>11</v>
      </c>
      <c r="AA545" t="s">
        <v>20679</v>
      </c>
    </row>
    <row r="546" spans="1:27" x14ac:dyDescent="0.3">
      <c r="A546">
        <v>18449638</v>
      </c>
      <c r="B546" t="s">
        <v>1355</v>
      </c>
      <c r="C546">
        <v>1</v>
      </c>
      <c r="D546" t="s">
        <v>21</v>
      </c>
      <c r="E546" t="s">
        <v>329</v>
      </c>
      <c r="F546" t="s">
        <v>148</v>
      </c>
      <c r="G546" t="s">
        <v>149</v>
      </c>
      <c r="H546">
        <v>77.235813300000004</v>
      </c>
      <c r="I546">
        <v>28.641303400000002</v>
      </c>
      <c r="J546" t="s">
        <v>515</v>
      </c>
      <c r="K546" t="s">
        <v>26</v>
      </c>
      <c r="L546" t="s">
        <v>27</v>
      </c>
      <c r="M546" t="s">
        <v>27</v>
      </c>
      <c r="N546" t="s">
        <v>27</v>
      </c>
      <c r="O546" t="s">
        <v>27</v>
      </c>
      <c r="P546">
        <v>1</v>
      </c>
      <c r="Q546">
        <v>0</v>
      </c>
      <c r="R546">
        <v>200</v>
      </c>
      <c r="S546">
        <v>1</v>
      </c>
      <c r="T546" s="1">
        <v>40824</v>
      </c>
      <c r="U546" t="s">
        <v>28</v>
      </c>
      <c r="V546" t="s">
        <v>20702</v>
      </c>
      <c r="W546" t="s">
        <v>20710</v>
      </c>
      <c r="X546" t="s">
        <v>20663</v>
      </c>
      <c r="Y546" t="s">
        <v>20678</v>
      </c>
      <c r="Z546">
        <v>10</v>
      </c>
      <c r="AA546" t="s">
        <v>20680</v>
      </c>
    </row>
    <row r="547" spans="1:27" x14ac:dyDescent="0.3">
      <c r="A547">
        <v>18433871</v>
      </c>
      <c r="B547" t="s">
        <v>1356</v>
      </c>
      <c r="C547">
        <v>1</v>
      </c>
      <c r="D547" t="s">
        <v>21</v>
      </c>
      <c r="E547" t="s">
        <v>1357</v>
      </c>
      <c r="F547" t="s">
        <v>162</v>
      </c>
      <c r="G547" t="s">
        <v>163</v>
      </c>
      <c r="H547">
        <v>77.283182800000006</v>
      </c>
      <c r="I547">
        <v>28.659873000000001</v>
      </c>
      <c r="J547" t="s">
        <v>699</v>
      </c>
      <c r="K547" t="s">
        <v>26</v>
      </c>
      <c r="L547" t="s">
        <v>27</v>
      </c>
      <c r="M547" t="s">
        <v>27</v>
      </c>
      <c r="N547" t="s">
        <v>27</v>
      </c>
      <c r="O547" t="s">
        <v>27</v>
      </c>
      <c r="P547">
        <v>1</v>
      </c>
      <c r="Q547">
        <v>0</v>
      </c>
      <c r="R547">
        <v>200</v>
      </c>
      <c r="S547">
        <v>1</v>
      </c>
      <c r="T547" s="1">
        <v>43381</v>
      </c>
      <c r="U547" t="s">
        <v>28</v>
      </c>
      <c r="V547" t="s">
        <v>20702</v>
      </c>
      <c r="W547" t="s">
        <v>20710</v>
      </c>
      <c r="X547" t="s">
        <v>20662</v>
      </c>
      <c r="Y547" t="s">
        <v>20678</v>
      </c>
      <c r="Z547">
        <v>10</v>
      </c>
      <c r="AA547" t="s">
        <v>20680</v>
      </c>
    </row>
    <row r="548" spans="1:27" x14ac:dyDescent="0.3">
      <c r="A548">
        <v>18421459</v>
      </c>
      <c r="B548" t="s">
        <v>1018</v>
      </c>
      <c r="C548">
        <v>1</v>
      </c>
      <c r="D548" t="s">
        <v>21</v>
      </c>
      <c r="E548" t="s">
        <v>1358</v>
      </c>
      <c r="F548" t="s">
        <v>44</v>
      </c>
      <c r="G548" t="s">
        <v>45</v>
      </c>
      <c r="H548">
        <v>77.215701499999994</v>
      </c>
      <c r="I548">
        <v>28.7105709</v>
      </c>
      <c r="J548" t="s">
        <v>494</v>
      </c>
      <c r="K548" t="s">
        <v>26</v>
      </c>
      <c r="L548" t="s">
        <v>27</v>
      </c>
      <c r="M548" t="s">
        <v>27</v>
      </c>
      <c r="N548" t="s">
        <v>27</v>
      </c>
      <c r="O548" t="s">
        <v>27</v>
      </c>
      <c r="P548">
        <v>1</v>
      </c>
      <c r="Q548">
        <v>0</v>
      </c>
      <c r="R548">
        <v>200</v>
      </c>
      <c r="S548">
        <v>1</v>
      </c>
      <c r="T548" s="1">
        <v>40842</v>
      </c>
      <c r="U548" t="s">
        <v>28</v>
      </c>
      <c r="V548" t="s">
        <v>20702</v>
      </c>
      <c r="W548" t="s">
        <v>20710</v>
      </c>
      <c r="X548" t="s">
        <v>20663</v>
      </c>
      <c r="Y548" t="s">
        <v>20678</v>
      </c>
      <c r="Z548">
        <v>10</v>
      </c>
      <c r="AA548" t="s">
        <v>20680</v>
      </c>
    </row>
    <row r="549" spans="1:27" x14ac:dyDescent="0.3">
      <c r="A549">
        <v>18294222</v>
      </c>
      <c r="B549" t="s">
        <v>1359</v>
      </c>
      <c r="C549">
        <v>1</v>
      </c>
      <c r="D549" t="s">
        <v>21</v>
      </c>
      <c r="E549" t="s">
        <v>1360</v>
      </c>
      <c r="F549" t="s">
        <v>107</v>
      </c>
      <c r="G549" t="s">
        <v>108</v>
      </c>
      <c r="H549">
        <v>77.283732560000004</v>
      </c>
      <c r="I549">
        <v>28.621039889999999</v>
      </c>
      <c r="J549" t="s">
        <v>1361</v>
      </c>
      <c r="K549" t="s">
        <v>26</v>
      </c>
      <c r="L549" t="s">
        <v>27</v>
      </c>
      <c r="M549" t="s">
        <v>27</v>
      </c>
      <c r="N549" t="s">
        <v>27</v>
      </c>
      <c r="O549" t="s">
        <v>27</v>
      </c>
      <c r="P549">
        <v>1</v>
      </c>
      <c r="Q549">
        <v>0</v>
      </c>
      <c r="R549">
        <v>200</v>
      </c>
      <c r="S549">
        <v>1</v>
      </c>
      <c r="T549" s="1">
        <v>42283</v>
      </c>
      <c r="U549" t="s">
        <v>28</v>
      </c>
      <c r="V549" t="s">
        <v>20702</v>
      </c>
      <c r="W549" t="s">
        <v>20710</v>
      </c>
      <c r="X549" t="s">
        <v>20669</v>
      </c>
      <c r="Y549" t="s">
        <v>20678</v>
      </c>
      <c r="Z549">
        <v>10</v>
      </c>
      <c r="AA549" t="s">
        <v>20680</v>
      </c>
    </row>
    <row r="550" spans="1:27" x14ac:dyDescent="0.3">
      <c r="A550">
        <v>18378023</v>
      </c>
      <c r="B550" t="s">
        <v>1362</v>
      </c>
      <c r="C550">
        <v>1</v>
      </c>
      <c r="D550" t="s">
        <v>21</v>
      </c>
      <c r="E550" t="s">
        <v>1363</v>
      </c>
      <c r="F550" t="s">
        <v>228</v>
      </c>
      <c r="G550" t="s">
        <v>229</v>
      </c>
      <c r="H550">
        <v>77.295989899999995</v>
      </c>
      <c r="I550">
        <v>28.642851799999999</v>
      </c>
      <c r="J550" t="s">
        <v>548</v>
      </c>
      <c r="K550" t="s">
        <v>26</v>
      </c>
      <c r="L550" t="s">
        <v>27</v>
      </c>
      <c r="M550" t="s">
        <v>27</v>
      </c>
      <c r="N550" t="s">
        <v>27</v>
      </c>
      <c r="O550" t="s">
        <v>27</v>
      </c>
      <c r="P550">
        <v>1</v>
      </c>
      <c r="Q550">
        <v>0</v>
      </c>
      <c r="R550">
        <v>200</v>
      </c>
      <c r="S550">
        <v>1</v>
      </c>
      <c r="T550" s="1">
        <v>40821</v>
      </c>
      <c r="U550" t="s">
        <v>28</v>
      </c>
      <c r="V550" t="s">
        <v>20702</v>
      </c>
      <c r="W550" t="s">
        <v>20710</v>
      </c>
      <c r="X550" t="s">
        <v>20663</v>
      </c>
      <c r="Y550" t="s">
        <v>20678</v>
      </c>
      <c r="Z550">
        <v>10</v>
      </c>
      <c r="AA550" t="s">
        <v>20680</v>
      </c>
    </row>
    <row r="551" spans="1:27" x14ac:dyDescent="0.3">
      <c r="A551">
        <v>18492061</v>
      </c>
      <c r="B551" t="s">
        <v>1364</v>
      </c>
      <c r="C551">
        <v>1</v>
      </c>
      <c r="D551" t="s">
        <v>21</v>
      </c>
      <c r="E551" t="s">
        <v>1365</v>
      </c>
      <c r="F551" t="s">
        <v>584</v>
      </c>
      <c r="G551" t="s">
        <v>585</v>
      </c>
      <c r="H551">
        <v>77.278844570000004</v>
      </c>
      <c r="I551">
        <v>28.567200150000001</v>
      </c>
      <c r="J551" t="s">
        <v>559</v>
      </c>
      <c r="K551" t="s">
        <v>26</v>
      </c>
      <c r="L551" t="s">
        <v>27</v>
      </c>
      <c r="M551" t="s">
        <v>27</v>
      </c>
      <c r="N551" t="s">
        <v>27</v>
      </c>
      <c r="O551" t="s">
        <v>27</v>
      </c>
      <c r="P551">
        <v>1</v>
      </c>
      <c r="Q551">
        <v>0</v>
      </c>
      <c r="R551">
        <v>200</v>
      </c>
      <c r="S551">
        <v>1</v>
      </c>
      <c r="T551" s="1">
        <v>41937</v>
      </c>
      <c r="U551" t="s">
        <v>28</v>
      </c>
      <c r="V551" t="s">
        <v>20702</v>
      </c>
      <c r="W551" t="s">
        <v>20710</v>
      </c>
      <c r="X551" t="s">
        <v>20664</v>
      </c>
      <c r="Y551" t="s">
        <v>20678</v>
      </c>
      <c r="Z551">
        <v>10</v>
      </c>
      <c r="AA551" t="s">
        <v>20680</v>
      </c>
    </row>
    <row r="552" spans="1:27" x14ac:dyDescent="0.3">
      <c r="A552">
        <v>18425777</v>
      </c>
      <c r="B552" t="s">
        <v>1366</v>
      </c>
      <c r="C552">
        <v>1</v>
      </c>
      <c r="D552" t="s">
        <v>21</v>
      </c>
      <c r="E552" t="s">
        <v>1367</v>
      </c>
      <c r="F552" t="s">
        <v>33</v>
      </c>
      <c r="G552" t="s">
        <v>34</v>
      </c>
      <c r="H552">
        <v>77.242740699999999</v>
      </c>
      <c r="I552">
        <v>28.575344099999999</v>
      </c>
      <c r="J552" t="s">
        <v>559</v>
      </c>
      <c r="K552" t="s">
        <v>26</v>
      </c>
      <c r="L552" t="s">
        <v>27</v>
      </c>
      <c r="M552" t="s">
        <v>35</v>
      </c>
      <c r="N552" t="s">
        <v>27</v>
      </c>
      <c r="O552" t="s">
        <v>27</v>
      </c>
      <c r="P552">
        <v>1</v>
      </c>
      <c r="Q552">
        <v>0</v>
      </c>
      <c r="R552">
        <v>300</v>
      </c>
      <c r="S552">
        <v>1</v>
      </c>
      <c r="T552" s="1">
        <v>40629</v>
      </c>
      <c r="U552" t="s">
        <v>28</v>
      </c>
      <c r="V552" t="s">
        <v>20702</v>
      </c>
      <c r="W552" t="s">
        <v>20710</v>
      </c>
      <c r="X552" t="s">
        <v>20663</v>
      </c>
      <c r="Y552" t="s">
        <v>20674</v>
      </c>
      <c r="Z552">
        <v>3</v>
      </c>
      <c r="AA552" t="s">
        <v>20675</v>
      </c>
    </row>
    <row r="553" spans="1:27" x14ac:dyDescent="0.3">
      <c r="A553">
        <v>18445804</v>
      </c>
      <c r="B553" t="s">
        <v>1368</v>
      </c>
      <c r="C553">
        <v>1</v>
      </c>
      <c r="D553" t="s">
        <v>21</v>
      </c>
      <c r="E553" t="s">
        <v>1369</v>
      </c>
      <c r="F553" t="s">
        <v>471</v>
      </c>
      <c r="G553" t="s">
        <v>472</v>
      </c>
      <c r="H553">
        <v>77.306541699999997</v>
      </c>
      <c r="I553">
        <v>28.657924699999999</v>
      </c>
      <c r="J553" t="s">
        <v>673</v>
      </c>
      <c r="K553" t="s">
        <v>26</v>
      </c>
      <c r="L553" t="s">
        <v>27</v>
      </c>
      <c r="M553" t="s">
        <v>27</v>
      </c>
      <c r="N553" t="s">
        <v>27</v>
      </c>
      <c r="O553" t="s">
        <v>27</v>
      </c>
      <c r="P553">
        <v>1</v>
      </c>
      <c r="Q553">
        <v>0</v>
      </c>
      <c r="R553">
        <v>300</v>
      </c>
      <c r="S553">
        <v>1</v>
      </c>
      <c r="T553" s="1">
        <v>41889</v>
      </c>
      <c r="U553" t="s">
        <v>28</v>
      </c>
      <c r="V553" t="s">
        <v>20702</v>
      </c>
      <c r="W553" t="s">
        <v>20710</v>
      </c>
      <c r="X553" t="s">
        <v>20664</v>
      </c>
      <c r="Y553" t="s">
        <v>20659</v>
      </c>
      <c r="Z553">
        <v>9</v>
      </c>
      <c r="AA553" t="s">
        <v>20660</v>
      </c>
    </row>
    <row r="554" spans="1:27" x14ac:dyDescent="0.3">
      <c r="A554">
        <v>18273526</v>
      </c>
      <c r="B554" t="s">
        <v>1370</v>
      </c>
      <c r="C554">
        <v>1</v>
      </c>
      <c r="D554" t="s">
        <v>21</v>
      </c>
      <c r="E554" t="s">
        <v>1371</v>
      </c>
      <c r="F554" t="s">
        <v>505</v>
      </c>
      <c r="G554" t="s">
        <v>506</v>
      </c>
      <c r="H554">
        <v>77.227537299999995</v>
      </c>
      <c r="I554">
        <v>28.6998976</v>
      </c>
      <c r="J554" t="s">
        <v>548</v>
      </c>
      <c r="K554" t="s">
        <v>26</v>
      </c>
      <c r="L554" t="s">
        <v>27</v>
      </c>
      <c r="M554" t="s">
        <v>27</v>
      </c>
      <c r="N554" t="s">
        <v>27</v>
      </c>
      <c r="O554" t="s">
        <v>27</v>
      </c>
      <c r="P554">
        <v>1</v>
      </c>
      <c r="Q554">
        <v>0</v>
      </c>
      <c r="R554">
        <v>300</v>
      </c>
      <c r="S554">
        <v>1</v>
      </c>
      <c r="T554" s="1">
        <v>41159</v>
      </c>
      <c r="U554" t="s">
        <v>28</v>
      </c>
      <c r="V554" t="s">
        <v>20702</v>
      </c>
      <c r="W554" t="s">
        <v>20710</v>
      </c>
      <c r="X554" t="s">
        <v>20665</v>
      </c>
      <c r="Y554" t="s">
        <v>20659</v>
      </c>
      <c r="Z554">
        <v>9</v>
      </c>
      <c r="AA554" t="s">
        <v>20660</v>
      </c>
    </row>
    <row r="555" spans="1:27" x14ac:dyDescent="0.3">
      <c r="A555">
        <v>18446424</v>
      </c>
      <c r="B555" t="s">
        <v>1372</v>
      </c>
      <c r="C555">
        <v>1</v>
      </c>
      <c r="D555" t="s">
        <v>21</v>
      </c>
      <c r="E555" t="s">
        <v>1373</v>
      </c>
      <c r="F555" t="s">
        <v>505</v>
      </c>
      <c r="G555" t="s">
        <v>506</v>
      </c>
      <c r="H555">
        <v>77.227492400000003</v>
      </c>
      <c r="I555">
        <v>28.699848500000002</v>
      </c>
      <c r="J555" t="s">
        <v>1374</v>
      </c>
      <c r="K555" t="s">
        <v>26</v>
      </c>
      <c r="L555" t="s">
        <v>27</v>
      </c>
      <c r="M555" t="s">
        <v>27</v>
      </c>
      <c r="N555" t="s">
        <v>27</v>
      </c>
      <c r="O555" t="s">
        <v>27</v>
      </c>
      <c r="P555">
        <v>1</v>
      </c>
      <c r="Q555">
        <v>0</v>
      </c>
      <c r="R555">
        <v>300</v>
      </c>
      <c r="S555">
        <v>1</v>
      </c>
      <c r="T555" s="1">
        <v>40434</v>
      </c>
      <c r="U555" t="s">
        <v>28</v>
      </c>
      <c r="V555" t="s">
        <v>20702</v>
      </c>
      <c r="W555" t="s">
        <v>20710</v>
      </c>
      <c r="X555" t="s">
        <v>20667</v>
      </c>
      <c r="Y555" t="s">
        <v>20659</v>
      </c>
      <c r="Z555">
        <v>9</v>
      </c>
      <c r="AA555" t="s">
        <v>20660</v>
      </c>
    </row>
    <row r="556" spans="1:27" x14ac:dyDescent="0.3">
      <c r="A556">
        <v>18469823</v>
      </c>
      <c r="B556" t="s">
        <v>1375</v>
      </c>
      <c r="C556">
        <v>1</v>
      </c>
      <c r="D556" t="s">
        <v>21</v>
      </c>
      <c r="E556" t="s">
        <v>1376</v>
      </c>
      <c r="F556" t="s">
        <v>118</v>
      </c>
      <c r="G556" t="s">
        <v>119</v>
      </c>
      <c r="H556">
        <v>77.294978439999994</v>
      </c>
      <c r="I556">
        <v>28.607248439999999</v>
      </c>
      <c r="J556" t="s">
        <v>554</v>
      </c>
      <c r="K556" t="s">
        <v>26</v>
      </c>
      <c r="L556" t="s">
        <v>27</v>
      </c>
      <c r="M556" t="s">
        <v>27</v>
      </c>
      <c r="N556" t="s">
        <v>27</v>
      </c>
      <c r="O556" t="s">
        <v>27</v>
      </c>
      <c r="P556">
        <v>1</v>
      </c>
      <c r="Q556">
        <v>0</v>
      </c>
      <c r="R556">
        <v>300</v>
      </c>
      <c r="S556">
        <v>1</v>
      </c>
      <c r="T556" s="1">
        <v>42255</v>
      </c>
      <c r="U556" t="s">
        <v>28</v>
      </c>
      <c r="V556" t="s">
        <v>20702</v>
      </c>
      <c r="W556" t="s">
        <v>20710</v>
      </c>
      <c r="X556" t="s">
        <v>20669</v>
      </c>
      <c r="Y556" t="s">
        <v>20659</v>
      </c>
      <c r="Z556">
        <v>9</v>
      </c>
      <c r="AA556" t="s">
        <v>20660</v>
      </c>
    </row>
    <row r="557" spans="1:27" x14ac:dyDescent="0.3">
      <c r="A557">
        <v>18464649</v>
      </c>
      <c r="B557" t="s">
        <v>1377</v>
      </c>
      <c r="C557">
        <v>1</v>
      </c>
      <c r="D557" t="s">
        <v>21</v>
      </c>
      <c r="E557" t="s">
        <v>1378</v>
      </c>
      <c r="F557" t="s">
        <v>91</v>
      </c>
      <c r="G557" t="s">
        <v>92</v>
      </c>
      <c r="H557">
        <v>77.02514146</v>
      </c>
      <c r="I557">
        <v>28.646695980000001</v>
      </c>
      <c r="J557" t="s">
        <v>1379</v>
      </c>
      <c r="K557" t="s">
        <v>26</v>
      </c>
      <c r="L557" t="s">
        <v>27</v>
      </c>
      <c r="M557" t="s">
        <v>27</v>
      </c>
      <c r="N557" t="s">
        <v>27</v>
      </c>
      <c r="O557" t="s">
        <v>27</v>
      </c>
      <c r="P557">
        <v>1</v>
      </c>
      <c r="Q557">
        <v>0</v>
      </c>
      <c r="R557">
        <v>300</v>
      </c>
      <c r="S557">
        <v>1</v>
      </c>
      <c r="T557" s="1">
        <v>41519</v>
      </c>
      <c r="U557" t="s">
        <v>28</v>
      </c>
      <c r="V557" t="s">
        <v>20702</v>
      </c>
      <c r="W557" t="s">
        <v>20710</v>
      </c>
      <c r="X557" t="s">
        <v>20658</v>
      </c>
      <c r="Y557" t="s">
        <v>20659</v>
      </c>
      <c r="Z557">
        <v>9</v>
      </c>
      <c r="AA557" t="s">
        <v>20660</v>
      </c>
    </row>
    <row r="558" spans="1:27" x14ac:dyDescent="0.3">
      <c r="A558">
        <v>18464638</v>
      </c>
      <c r="B558" t="s">
        <v>1380</v>
      </c>
      <c r="C558">
        <v>1</v>
      </c>
      <c r="D558" t="s">
        <v>21</v>
      </c>
      <c r="E558" t="s">
        <v>796</v>
      </c>
      <c r="F558" t="s">
        <v>91</v>
      </c>
      <c r="G558" t="s">
        <v>92</v>
      </c>
      <c r="H558">
        <v>77.065434600000003</v>
      </c>
      <c r="I558">
        <v>28.67898074</v>
      </c>
      <c r="J558" t="s">
        <v>722</v>
      </c>
      <c r="K558" t="s">
        <v>26</v>
      </c>
      <c r="L558" t="s">
        <v>27</v>
      </c>
      <c r="M558" t="s">
        <v>27</v>
      </c>
      <c r="N558" t="s">
        <v>27</v>
      </c>
      <c r="O558" t="s">
        <v>27</v>
      </c>
      <c r="P558">
        <v>1</v>
      </c>
      <c r="Q558">
        <v>0</v>
      </c>
      <c r="R558">
        <v>300</v>
      </c>
      <c r="S558">
        <v>1</v>
      </c>
      <c r="T558" s="1">
        <v>40441</v>
      </c>
      <c r="U558" t="s">
        <v>28</v>
      </c>
      <c r="V558" t="s">
        <v>20702</v>
      </c>
      <c r="W558" t="s">
        <v>20710</v>
      </c>
      <c r="X558" t="s">
        <v>20667</v>
      </c>
      <c r="Y558" t="s">
        <v>20659</v>
      </c>
      <c r="Z558">
        <v>9</v>
      </c>
      <c r="AA558" t="s">
        <v>20660</v>
      </c>
    </row>
    <row r="559" spans="1:27" x14ac:dyDescent="0.3">
      <c r="A559">
        <v>18409206</v>
      </c>
      <c r="B559" t="s">
        <v>1381</v>
      </c>
      <c r="C559">
        <v>1</v>
      </c>
      <c r="D559" t="s">
        <v>21</v>
      </c>
      <c r="E559" t="s">
        <v>1382</v>
      </c>
      <c r="F559" t="s">
        <v>66</v>
      </c>
      <c r="G559" t="s">
        <v>67</v>
      </c>
      <c r="H559">
        <v>77.304435999999995</v>
      </c>
      <c r="I559">
        <v>28.583352999999999</v>
      </c>
      <c r="J559" t="s">
        <v>1253</v>
      </c>
      <c r="K559" t="s">
        <v>26</v>
      </c>
      <c r="L559" t="s">
        <v>27</v>
      </c>
      <c r="M559" t="s">
        <v>27</v>
      </c>
      <c r="N559" t="s">
        <v>27</v>
      </c>
      <c r="O559" t="s">
        <v>27</v>
      </c>
      <c r="P559">
        <v>1</v>
      </c>
      <c r="Q559">
        <v>0</v>
      </c>
      <c r="R559">
        <v>300</v>
      </c>
      <c r="S559">
        <v>1</v>
      </c>
      <c r="T559" s="1">
        <v>42988</v>
      </c>
      <c r="U559" t="s">
        <v>28</v>
      </c>
      <c r="V559" t="s">
        <v>20702</v>
      </c>
      <c r="W559" t="s">
        <v>20710</v>
      </c>
      <c r="X559" t="s">
        <v>20668</v>
      </c>
      <c r="Y559" t="s">
        <v>20659</v>
      </c>
      <c r="Z559">
        <v>9</v>
      </c>
      <c r="AA559" t="s">
        <v>20660</v>
      </c>
    </row>
    <row r="560" spans="1:27" x14ac:dyDescent="0.3">
      <c r="A560">
        <v>18492052</v>
      </c>
      <c r="B560" t="s">
        <v>1383</v>
      </c>
      <c r="C560">
        <v>1</v>
      </c>
      <c r="D560" t="s">
        <v>21</v>
      </c>
      <c r="E560" t="s">
        <v>1384</v>
      </c>
      <c r="F560" t="s">
        <v>444</v>
      </c>
      <c r="G560" t="s">
        <v>445</v>
      </c>
      <c r="H560">
        <v>77.235575800000007</v>
      </c>
      <c r="I560">
        <v>28.5565383</v>
      </c>
      <c r="J560" t="s">
        <v>1385</v>
      </c>
      <c r="K560" t="s">
        <v>26</v>
      </c>
      <c r="L560" t="s">
        <v>27</v>
      </c>
      <c r="M560" t="s">
        <v>27</v>
      </c>
      <c r="N560" t="s">
        <v>27</v>
      </c>
      <c r="O560" t="s">
        <v>27</v>
      </c>
      <c r="P560">
        <v>1</v>
      </c>
      <c r="Q560">
        <v>0</v>
      </c>
      <c r="R560">
        <v>300</v>
      </c>
      <c r="S560">
        <v>1</v>
      </c>
      <c r="T560" s="1">
        <v>40417</v>
      </c>
      <c r="U560" t="s">
        <v>28</v>
      </c>
      <c r="V560" t="s">
        <v>20702</v>
      </c>
      <c r="W560" t="s">
        <v>20710</v>
      </c>
      <c r="X560" t="s">
        <v>20667</v>
      </c>
      <c r="Y560" t="s">
        <v>20659</v>
      </c>
      <c r="Z560">
        <v>8</v>
      </c>
      <c r="AA560" t="s">
        <v>20666</v>
      </c>
    </row>
    <row r="561" spans="1:27" x14ac:dyDescent="0.3">
      <c r="A561">
        <v>18433869</v>
      </c>
      <c r="B561" t="s">
        <v>1386</v>
      </c>
      <c r="C561">
        <v>1</v>
      </c>
      <c r="D561" t="s">
        <v>21</v>
      </c>
      <c r="E561" t="s">
        <v>1387</v>
      </c>
      <c r="F561" t="s">
        <v>162</v>
      </c>
      <c r="G561" t="s">
        <v>163</v>
      </c>
      <c r="H561">
        <v>77.2825524</v>
      </c>
      <c r="I561">
        <v>28.660629</v>
      </c>
      <c r="J561" t="s">
        <v>491</v>
      </c>
      <c r="K561" t="s">
        <v>26</v>
      </c>
      <c r="L561" t="s">
        <v>27</v>
      </c>
      <c r="M561" t="s">
        <v>27</v>
      </c>
      <c r="N561" t="s">
        <v>27</v>
      </c>
      <c r="O561" t="s">
        <v>27</v>
      </c>
      <c r="P561">
        <v>1</v>
      </c>
      <c r="Q561">
        <v>0</v>
      </c>
      <c r="R561">
        <v>300</v>
      </c>
      <c r="S561">
        <v>1</v>
      </c>
      <c r="T561" s="1">
        <v>43314</v>
      </c>
      <c r="U561" t="s">
        <v>28</v>
      </c>
      <c r="V561" t="s">
        <v>20702</v>
      </c>
      <c r="W561" t="s">
        <v>20710</v>
      </c>
      <c r="X561" t="s">
        <v>20662</v>
      </c>
      <c r="Y561" t="s">
        <v>20659</v>
      </c>
      <c r="Z561">
        <v>8</v>
      </c>
      <c r="AA561" t="s">
        <v>20666</v>
      </c>
    </row>
    <row r="562" spans="1:27" x14ac:dyDescent="0.3">
      <c r="A562">
        <v>18431979</v>
      </c>
      <c r="B562" t="s">
        <v>1388</v>
      </c>
      <c r="C562">
        <v>1</v>
      </c>
      <c r="D562" t="s">
        <v>21</v>
      </c>
      <c r="E562" t="s">
        <v>1389</v>
      </c>
      <c r="F562" t="s">
        <v>162</v>
      </c>
      <c r="G562" t="s">
        <v>163</v>
      </c>
      <c r="H562">
        <v>77.2833009</v>
      </c>
      <c r="I562">
        <v>28.659970000000001</v>
      </c>
      <c r="J562" t="s">
        <v>1390</v>
      </c>
      <c r="K562" t="s">
        <v>26</v>
      </c>
      <c r="L562" t="s">
        <v>27</v>
      </c>
      <c r="M562" t="s">
        <v>27</v>
      </c>
      <c r="N562" t="s">
        <v>27</v>
      </c>
      <c r="O562" t="s">
        <v>27</v>
      </c>
      <c r="P562">
        <v>1</v>
      </c>
      <c r="Q562">
        <v>0</v>
      </c>
      <c r="R562">
        <v>300</v>
      </c>
      <c r="S562">
        <v>1</v>
      </c>
      <c r="T562" s="1">
        <v>41143</v>
      </c>
      <c r="U562" t="s">
        <v>28</v>
      </c>
      <c r="V562" t="s">
        <v>20702</v>
      </c>
      <c r="W562" t="s">
        <v>20710</v>
      </c>
      <c r="X562" t="s">
        <v>20665</v>
      </c>
      <c r="Y562" t="s">
        <v>20659</v>
      </c>
      <c r="Z562">
        <v>8</v>
      </c>
      <c r="AA562" t="s">
        <v>20666</v>
      </c>
    </row>
    <row r="563" spans="1:27" x14ac:dyDescent="0.3">
      <c r="A563">
        <v>18379056</v>
      </c>
      <c r="B563" t="s">
        <v>1391</v>
      </c>
      <c r="C563">
        <v>1</v>
      </c>
      <c r="D563" t="s">
        <v>21</v>
      </c>
      <c r="E563" t="s">
        <v>1392</v>
      </c>
      <c r="F563" t="s">
        <v>172</v>
      </c>
      <c r="G563" t="s">
        <v>173</v>
      </c>
      <c r="H563">
        <v>77.309697999999997</v>
      </c>
      <c r="I563">
        <v>28.623975000000002</v>
      </c>
      <c r="J563" t="s">
        <v>559</v>
      </c>
      <c r="K563" t="s">
        <v>26</v>
      </c>
      <c r="L563" t="s">
        <v>27</v>
      </c>
      <c r="M563" t="s">
        <v>27</v>
      </c>
      <c r="N563" t="s">
        <v>27</v>
      </c>
      <c r="O563" t="s">
        <v>27</v>
      </c>
      <c r="P563">
        <v>1</v>
      </c>
      <c r="Q563">
        <v>0</v>
      </c>
      <c r="R563">
        <v>300</v>
      </c>
      <c r="S563">
        <v>1</v>
      </c>
      <c r="T563" s="1">
        <v>41879</v>
      </c>
      <c r="U563" t="s">
        <v>28</v>
      </c>
      <c r="V563" t="s">
        <v>20702</v>
      </c>
      <c r="W563" t="s">
        <v>20710</v>
      </c>
      <c r="X563" t="s">
        <v>20664</v>
      </c>
      <c r="Y563" t="s">
        <v>20659</v>
      </c>
      <c r="Z563">
        <v>8</v>
      </c>
      <c r="AA563" t="s">
        <v>20666</v>
      </c>
    </row>
    <row r="564" spans="1:27" x14ac:dyDescent="0.3">
      <c r="A564">
        <v>18425175</v>
      </c>
      <c r="B564" t="s">
        <v>1393</v>
      </c>
      <c r="C564">
        <v>1</v>
      </c>
      <c r="D564" t="s">
        <v>21</v>
      </c>
      <c r="E564" t="s">
        <v>1394</v>
      </c>
      <c r="F564" t="s">
        <v>269</v>
      </c>
      <c r="G564" t="s">
        <v>270</v>
      </c>
      <c r="H564">
        <v>77.170904800000002</v>
      </c>
      <c r="I564">
        <v>28.556923600000001</v>
      </c>
      <c r="J564" t="s">
        <v>548</v>
      </c>
      <c r="K564" t="s">
        <v>26</v>
      </c>
      <c r="L564" t="s">
        <v>27</v>
      </c>
      <c r="M564" t="s">
        <v>27</v>
      </c>
      <c r="N564" t="s">
        <v>27</v>
      </c>
      <c r="O564" t="s">
        <v>27</v>
      </c>
      <c r="P564">
        <v>1</v>
      </c>
      <c r="Q564">
        <v>0</v>
      </c>
      <c r="R564">
        <v>300</v>
      </c>
      <c r="S564">
        <v>1</v>
      </c>
      <c r="T564" s="1">
        <v>40767</v>
      </c>
      <c r="U564" t="s">
        <v>28</v>
      </c>
      <c r="V564" t="s">
        <v>20702</v>
      </c>
      <c r="W564" t="s">
        <v>20710</v>
      </c>
      <c r="X564" t="s">
        <v>20663</v>
      </c>
      <c r="Y564" t="s">
        <v>20659</v>
      </c>
      <c r="Z564">
        <v>8</v>
      </c>
      <c r="AA564" t="s">
        <v>20666</v>
      </c>
    </row>
    <row r="565" spans="1:27" x14ac:dyDescent="0.3">
      <c r="A565">
        <v>18460299</v>
      </c>
      <c r="B565" t="s">
        <v>1395</v>
      </c>
      <c r="C565">
        <v>1</v>
      </c>
      <c r="D565" t="s">
        <v>21</v>
      </c>
      <c r="E565" t="s">
        <v>1396</v>
      </c>
      <c r="F565" t="s">
        <v>97</v>
      </c>
      <c r="G565" t="s">
        <v>98</v>
      </c>
      <c r="H565">
        <v>77.146546900000004</v>
      </c>
      <c r="I565">
        <v>28.630884099999999</v>
      </c>
      <c r="J565" t="s">
        <v>548</v>
      </c>
      <c r="K565" t="s">
        <v>26</v>
      </c>
      <c r="L565" t="s">
        <v>27</v>
      </c>
      <c r="M565" t="s">
        <v>27</v>
      </c>
      <c r="N565" t="s">
        <v>27</v>
      </c>
      <c r="O565" t="s">
        <v>27</v>
      </c>
      <c r="P565">
        <v>1</v>
      </c>
      <c r="Q565">
        <v>0</v>
      </c>
      <c r="R565">
        <v>300</v>
      </c>
      <c r="S565">
        <v>1</v>
      </c>
      <c r="T565" s="1">
        <v>42218</v>
      </c>
      <c r="U565" t="s">
        <v>28</v>
      </c>
      <c r="V565" t="s">
        <v>20702</v>
      </c>
      <c r="W565" t="s">
        <v>20710</v>
      </c>
      <c r="X565" t="s">
        <v>20669</v>
      </c>
      <c r="Y565" t="s">
        <v>20659</v>
      </c>
      <c r="Z565">
        <v>8</v>
      </c>
      <c r="AA565" t="s">
        <v>20666</v>
      </c>
    </row>
    <row r="566" spans="1:27" x14ac:dyDescent="0.3">
      <c r="A566">
        <v>18216703</v>
      </c>
      <c r="B566" t="s">
        <v>1397</v>
      </c>
      <c r="C566">
        <v>1</v>
      </c>
      <c r="D566" t="s">
        <v>21</v>
      </c>
      <c r="E566" t="s">
        <v>1398</v>
      </c>
      <c r="F566" t="s">
        <v>752</v>
      </c>
      <c r="G566" t="s">
        <v>753</v>
      </c>
      <c r="H566">
        <v>77.137595700000006</v>
      </c>
      <c r="I566">
        <v>28.7124101</v>
      </c>
      <c r="J566" t="s">
        <v>548</v>
      </c>
      <c r="K566" t="s">
        <v>26</v>
      </c>
      <c r="L566" t="s">
        <v>27</v>
      </c>
      <c r="M566" t="s">
        <v>27</v>
      </c>
      <c r="N566" t="s">
        <v>27</v>
      </c>
      <c r="O566" t="s">
        <v>27</v>
      </c>
      <c r="P566">
        <v>1</v>
      </c>
      <c r="Q566">
        <v>0</v>
      </c>
      <c r="R566">
        <v>300</v>
      </c>
      <c r="S566">
        <v>1</v>
      </c>
      <c r="T566" s="1">
        <v>41866</v>
      </c>
      <c r="U566" t="s">
        <v>28</v>
      </c>
      <c r="V566" t="s">
        <v>20702</v>
      </c>
      <c r="W566" t="s">
        <v>20710</v>
      </c>
      <c r="X566" t="s">
        <v>20664</v>
      </c>
      <c r="Y566" t="s">
        <v>20659</v>
      </c>
      <c r="Z566">
        <v>8</v>
      </c>
      <c r="AA566" t="s">
        <v>20666</v>
      </c>
    </row>
    <row r="567" spans="1:27" x14ac:dyDescent="0.3">
      <c r="A567">
        <v>18377880</v>
      </c>
      <c r="B567" t="s">
        <v>1399</v>
      </c>
      <c r="C567">
        <v>1</v>
      </c>
      <c r="D567" t="s">
        <v>21</v>
      </c>
      <c r="E567" t="s">
        <v>1400</v>
      </c>
      <c r="F567" t="s">
        <v>407</v>
      </c>
      <c r="G567" t="s">
        <v>408</v>
      </c>
      <c r="H567">
        <v>77.282453200000006</v>
      </c>
      <c r="I567">
        <v>28.632852</v>
      </c>
      <c r="J567" t="s">
        <v>491</v>
      </c>
      <c r="K567" t="s">
        <v>26</v>
      </c>
      <c r="L567" t="s">
        <v>27</v>
      </c>
      <c r="M567" t="s">
        <v>27</v>
      </c>
      <c r="N567" t="s">
        <v>27</v>
      </c>
      <c r="O567" t="s">
        <v>27</v>
      </c>
      <c r="P567">
        <v>1</v>
      </c>
      <c r="Q567">
        <v>0</v>
      </c>
      <c r="R567">
        <v>300</v>
      </c>
      <c r="S567">
        <v>1</v>
      </c>
      <c r="T567" s="1">
        <v>42237</v>
      </c>
      <c r="U567" t="s">
        <v>28</v>
      </c>
      <c r="V567" t="s">
        <v>20702</v>
      </c>
      <c r="W567" t="s">
        <v>20710</v>
      </c>
      <c r="X567" t="s">
        <v>20669</v>
      </c>
      <c r="Y567" t="s">
        <v>20659</v>
      </c>
      <c r="Z567">
        <v>8</v>
      </c>
      <c r="AA567" t="s">
        <v>20666</v>
      </c>
    </row>
    <row r="568" spans="1:27" x14ac:dyDescent="0.3">
      <c r="A568">
        <v>18421471</v>
      </c>
      <c r="B568" t="s">
        <v>1401</v>
      </c>
      <c r="C568">
        <v>1</v>
      </c>
      <c r="D568" t="s">
        <v>21</v>
      </c>
      <c r="E568" t="s">
        <v>1402</v>
      </c>
      <c r="F568" t="s">
        <v>213</v>
      </c>
      <c r="G568" t="s">
        <v>214</v>
      </c>
      <c r="H568">
        <v>77.311921569999996</v>
      </c>
      <c r="I568">
        <v>28.66958297</v>
      </c>
      <c r="J568" t="s">
        <v>559</v>
      </c>
      <c r="K568" t="s">
        <v>26</v>
      </c>
      <c r="L568" t="s">
        <v>27</v>
      </c>
      <c r="M568" t="s">
        <v>27</v>
      </c>
      <c r="N568" t="s">
        <v>27</v>
      </c>
      <c r="O568" t="s">
        <v>27</v>
      </c>
      <c r="P568">
        <v>1</v>
      </c>
      <c r="Q568">
        <v>0</v>
      </c>
      <c r="R568">
        <v>300</v>
      </c>
      <c r="S568">
        <v>1</v>
      </c>
      <c r="T568" s="1">
        <v>43328</v>
      </c>
      <c r="U568" t="s">
        <v>28</v>
      </c>
      <c r="V568" t="s">
        <v>20702</v>
      </c>
      <c r="W568" t="s">
        <v>20710</v>
      </c>
      <c r="X568" t="s">
        <v>20662</v>
      </c>
      <c r="Y568" t="s">
        <v>20659</v>
      </c>
      <c r="Z568">
        <v>8</v>
      </c>
      <c r="AA568" t="s">
        <v>20666</v>
      </c>
    </row>
    <row r="569" spans="1:27" x14ac:dyDescent="0.3">
      <c r="A569">
        <v>18478723</v>
      </c>
      <c r="B569" t="s">
        <v>1403</v>
      </c>
      <c r="C569">
        <v>1</v>
      </c>
      <c r="D569" t="s">
        <v>21</v>
      </c>
      <c r="E569" t="s">
        <v>1404</v>
      </c>
      <c r="F569" t="s">
        <v>1212</v>
      </c>
      <c r="G569" t="s">
        <v>1213</v>
      </c>
      <c r="H569">
        <v>77.137545220000007</v>
      </c>
      <c r="I569">
        <v>28.560505979999999</v>
      </c>
      <c r="J569" t="s">
        <v>596</v>
      </c>
      <c r="K569" t="s">
        <v>26</v>
      </c>
      <c r="L569" t="s">
        <v>27</v>
      </c>
      <c r="M569" t="s">
        <v>27</v>
      </c>
      <c r="N569" t="s">
        <v>27</v>
      </c>
      <c r="O569" t="s">
        <v>27</v>
      </c>
      <c r="P569">
        <v>1</v>
      </c>
      <c r="Q569">
        <v>0</v>
      </c>
      <c r="R569">
        <v>300</v>
      </c>
      <c r="S569">
        <v>1</v>
      </c>
      <c r="T569" s="1">
        <v>41826</v>
      </c>
      <c r="U569" t="s">
        <v>28</v>
      </c>
      <c r="V569" t="s">
        <v>20702</v>
      </c>
      <c r="W569" t="s">
        <v>20710</v>
      </c>
      <c r="X569" t="s">
        <v>20664</v>
      </c>
      <c r="Y569" t="s">
        <v>20659</v>
      </c>
      <c r="Z569">
        <v>7</v>
      </c>
      <c r="AA569" t="s">
        <v>20670</v>
      </c>
    </row>
    <row r="570" spans="1:27" x14ac:dyDescent="0.3">
      <c r="A570">
        <v>18481273</v>
      </c>
      <c r="B570" t="s">
        <v>1405</v>
      </c>
      <c r="C570">
        <v>1</v>
      </c>
      <c r="D570" t="s">
        <v>21</v>
      </c>
      <c r="E570" t="s">
        <v>1406</v>
      </c>
      <c r="F570" t="s">
        <v>78</v>
      </c>
      <c r="G570" t="s">
        <v>79</v>
      </c>
      <c r="H570">
        <v>77.246764499999998</v>
      </c>
      <c r="I570">
        <v>28.581424899999998</v>
      </c>
      <c r="J570" t="s">
        <v>1407</v>
      </c>
      <c r="K570" t="s">
        <v>26</v>
      </c>
      <c r="L570" t="s">
        <v>27</v>
      </c>
      <c r="M570" t="s">
        <v>27</v>
      </c>
      <c r="N570" t="s">
        <v>27</v>
      </c>
      <c r="O570" t="s">
        <v>27</v>
      </c>
      <c r="P570">
        <v>1</v>
      </c>
      <c r="Q570">
        <v>0</v>
      </c>
      <c r="R570">
        <v>300</v>
      </c>
      <c r="S570">
        <v>1</v>
      </c>
      <c r="T570" s="1">
        <v>41483</v>
      </c>
      <c r="U570" t="s">
        <v>28</v>
      </c>
      <c r="V570" t="s">
        <v>20702</v>
      </c>
      <c r="W570" t="s">
        <v>20710</v>
      </c>
      <c r="X570" t="s">
        <v>20658</v>
      </c>
      <c r="Y570" t="s">
        <v>20659</v>
      </c>
      <c r="Z570">
        <v>7</v>
      </c>
      <c r="AA570" t="s">
        <v>20670</v>
      </c>
    </row>
    <row r="571" spans="1:27" x14ac:dyDescent="0.3">
      <c r="A571">
        <v>18445793</v>
      </c>
      <c r="B571" t="s">
        <v>1408</v>
      </c>
      <c r="C571">
        <v>1</v>
      </c>
      <c r="D571" t="s">
        <v>21</v>
      </c>
      <c r="E571" t="s">
        <v>1409</v>
      </c>
      <c r="F571" t="s">
        <v>485</v>
      </c>
      <c r="G571" t="s">
        <v>486</v>
      </c>
      <c r="H571">
        <v>77.157779899999994</v>
      </c>
      <c r="I571">
        <v>28.690152000000001</v>
      </c>
      <c r="J571" t="s">
        <v>1098</v>
      </c>
      <c r="K571" t="s">
        <v>26</v>
      </c>
      <c r="L571" t="s">
        <v>27</v>
      </c>
      <c r="M571" t="s">
        <v>27</v>
      </c>
      <c r="N571" t="s">
        <v>27</v>
      </c>
      <c r="O571" t="s">
        <v>27</v>
      </c>
      <c r="P571">
        <v>1</v>
      </c>
      <c r="Q571">
        <v>0</v>
      </c>
      <c r="R571">
        <v>300</v>
      </c>
      <c r="S571">
        <v>1</v>
      </c>
      <c r="T571" s="1">
        <v>41846</v>
      </c>
      <c r="U571" t="s">
        <v>28</v>
      </c>
      <c r="V571" t="s">
        <v>20702</v>
      </c>
      <c r="W571" t="s">
        <v>20710</v>
      </c>
      <c r="X571" t="s">
        <v>20664</v>
      </c>
      <c r="Y571" t="s">
        <v>20659</v>
      </c>
      <c r="Z571">
        <v>7</v>
      </c>
      <c r="AA571" t="s">
        <v>20670</v>
      </c>
    </row>
    <row r="572" spans="1:27" x14ac:dyDescent="0.3">
      <c r="A572">
        <v>18424639</v>
      </c>
      <c r="B572" t="s">
        <v>1410</v>
      </c>
      <c r="C572">
        <v>1</v>
      </c>
      <c r="D572" t="s">
        <v>21</v>
      </c>
      <c r="E572" t="s">
        <v>1411</v>
      </c>
      <c r="F572" t="s">
        <v>505</v>
      </c>
      <c r="G572" t="s">
        <v>506</v>
      </c>
      <c r="H572">
        <v>77.227986400000006</v>
      </c>
      <c r="I572">
        <v>28.7008361</v>
      </c>
      <c r="J572" t="s">
        <v>949</v>
      </c>
      <c r="K572" t="s">
        <v>26</v>
      </c>
      <c r="L572" t="s">
        <v>27</v>
      </c>
      <c r="M572" t="s">
        <v>27</v>
      </c>
      <c r="N572" t="s">
        <v>27</v>
      </c>
      <c r="O572" t="s">
        <v>27</v>
      </c>
      <c r="P572">
        <v>1</v>
      </c>
      <c r="Q572">
        <v>0</v>
      </c>
      <c r="R572">
        <v>300</v>
      </c>
      <c r="S572">
        <v>1</v>
      </c>
      <c r="T572" s="1">
        <v>42929</v>
      </c>
      <c r="U572" t="s">
        <v>28</v>
      </c>
      <c r="V572" t="s">
        <v>20702</v>
      </c>
      <c r="W572" t="s">
        <v>20710</v>
      </c>
      <c r="X572" t="s">
        <v>20668</v>
      </c>
      <c r="Y572" t="s">
        <v>20659</v>
      </c>
      <c r="Z572">
        <v>7</v>
      </c>
      <c r="AA572" t="s">
        <v>20670</v>
      </c>
    </row>
    <row r="573" spans="1:27" x14ac:dyDescent="0.3">
      <c r="A573">
        <v>18430579</v>
      </c>
      <c r="B573" t="s">
        <v>1412</v>
      </c>
      <c r="C573">
        <v>1</v>
      </c>
      <c r="D573" t="s">
        <v>21</v>
      </c>
      <c r="E573" t="s">
        <v>1413</v>
      </c>
      <c r="F573" t="s">
        <v>50</v>
      </c>
      <c r="G573" t="s">
        <v>51</v>
      </c>
      <c r="H573">
        <v>77.000584099999998</v>
      </c>
      <c r="I573">
        <v>28.565314300000001</v>
      </c>
      <c r="J573" t="s">
        <v>548</v>
      </c>
      <c r="K573" t="s">
        <v>26</v>
      </c>
      <c r="L573" t="s">
        <v>27</v>
      </c>
      <c r="M573" t="s">
        <v>27</v>
      </c>
      <c r="N573" t="s">
        <v>27</v>
      </c>
      <c r="O573" t="s">
        <v>27</v>
      </c>
      <c r="P573">
        <v>1</v>
      </c>
      <c r="Q573">
        <v>0</v>
      </c>
      <c r="R573">
        <v>300</v>
      </c>
      <c r="S573">
        <v>1</v>
      </c>
      <c r="T573" s="1">
        <v>42942</v>
      </c>
      <c r="U573" t="s">
        <v>28</v>
      </c>
      <c r="V573" t="s">
        <v>20702</v>
      </c>
      <c r="W573" t="s">
        <v>20710</v>
      </c>
      <c r="X573" t="s">
        <v>20668</v>
      </c>
      <c r="Y573" t="s">
        <v>20659</v>
      </c>
      <c r="Z573">
        <v>7</v>
      </c>
      <c r="AA573" t="s">
        <v>20670</v>
      </c>
    </row>
    <row r="574" spans="1:27" x14ac:dyDescent="0.3">
      <c r="A574">
        <v>18378016</v>
      </c>
      <c r="B574" t="s">
        <v>973</v>
      </c>
      <c r="C574">
        <v>1</v>
      </c>
      <c r="D574" t="s">
        <v>21</v>
      </c>
      <c r="E574" t="s">
        <v>1414</v>
      </c>
      <c r="F574" t="s">
        <v>228</v>
      </c>
      <c r="G574" t="s">
        <v>229</v>
      </c>
      <c r="H574">
        <v>77.290784599999995</v>
      </c>
      <c r="I574">
        <v>28.640916000000001</v>
      </c>
      <c r="J574" t="s">
        <v>1223</v>
      </c>
      <c r="K574" t="s">
        <v>26</v>
      </c>
      <c r="L574" t="s">
        <v>27</v>
      </c>
      <c r="M574" t="s">
        <v>27</v>
      </c>
      <c r="N574" t="s">
        <v>27</v>
      </c>
      <c r="O574" t="s">
        <v>27</v>
      </c>
      <c r="P574">
        <v>1</v>
      </c>
      <c r="Q574">
        <v>0</v>
      </c>
      <c r="R574">
        <v>300</v>
      </c>
      <c r="S574">
        <v>1</v>
      </c>
      <c r="T574" s="1">
        <v>43291</v>
      </c>
      <c r="U574" t="s">
        <v>28</v>
      </c>
      <c r="V574" t="s">
        <v>20702</v>
      </c>
      <c r="W574" t="s">
        <v>20710</v>
      </c>
      <c r="X574" t="s">
        <v>20662</v>
      </c>
      <c r="Y574" t="s">
        <v>20659</v>
      </c>
      <c r="Z574">
        <v>7</v>
      </c>
      <c r="AA574" t="s">
        <v>20670</v>
      </c>
    </row>
    <row r="575" spans="1:27" x14ac:dyDescent="0.3">
      <c r="A575">
        <v>18312639</v>
      </c>
      <c r="B575" t="s">
        <v>1415</v>
      </c>
      <c r="C575">
        <v>1</v>
      </c>
      <c r="D575" t="s">
        <v>21</v>
      </c>
      <c r="E575" t="s">
        <v>1416</v>
      </c>
      <c r="F575" t="s">
        <v>765</v>
      </c>
      <c r="G575" t="s">
        <v>766</v>
      </c>
      <c r="H575">
        <v>77.220800800000006</v>
      </c>
      <c r="I575">
        <v>28.573283100000001</v>
      </c>
      <c r="J575" t="s">
        <v>515</v>
      </c>
      <c r="K575" t="s">
        <v>26</v>
      </c>
      <c r="L575" t="s">
        <v>27</v>
      </c>
      <c r="M575" t="s">
        <v>27</v>
      </c>
      <c r="N575" t="s">
        <v>27</v>
      </c>
      <c r="O575" t="s">
        <v>27</v>
      </c>
      <c r="P575">
        <v>1</v>
      </c>
      <c r="Q575">
        <v>0</v>
      </c>
      <c r="R575">
        <v>300</v>
      </c>
      <c r="S575">
        <v>1</v>
      </c>
      <c r="T575" s="1">
        <v>41482</v>
      </c>
      <c r="U575" t="s">
        <v>28</v>
      </c>
      <c r="V575" t="s">
        <v>20702</v>
      </c>
      <c r="W575" t="s">
        <v>20710</v>
      </c>
      <c r="X575" t="s">
        <v>20658</v>
      </c>
      <c r="Y575" t="s">
        <v>20659</v>
      </c>
      <c r="Z575">
        <v>7</v>
      </c>
      <c r="AA575" t="s">
        <v>20670</v>
      </c>
    </row>
    <row r="576" spans="1:27" x14ac:dyDescent="0.3">
      <c r="A576">
        <v>18466402</v>
      </c>
      <c r="B576" t="s">
        <v>1417</v>
      </c>
      <c r="C576">
        <v>1</v>
      </c>
      <c r="D576" t="s">
        <v>21</v>
      </c>
      <c r="E576" t="s">
        <v>1418</v>
      </c>
      <c r="F576" t="s">
        <v>326</v>
      </c>
      <c r="G576" t="s">
        <v>327</v>
      </c>
      <c r="H576">
        <v>77.231961200000001</v>
      </c>
      <c r="I576">
        <v>28.657297199999999</v>
      </c>
      <c r="J576" t="s">
        <v>548</v>
      </c>
      <c r="K576" t="s">
        <v>26</v>
      </c>
      <c r="L576" t="s">
        <v>27</v>
      </c>
      <c r="M576" t="s">
        <v>27</v>
      </c>
      <c r="N576" t="s">
        <v>27</v>
      </c>
      <c r="O576" t="s">
        <v>27</v>
      </c>
      <c r="P576">
        <v>1</v>
      </c>
      <c r="Q576">
        <v>0</v>
      </c>
      <c r="R576">
        <v>300</v>
      </c>
      <c r="S576">
        <v>1</v>
      </c>
      <c r="T576" s="1">
        <v>42894</v>
      </c>
      <c r="U576" t="s">
        <v>28</v>
      </c>
      <c r="V576" t="s">
        <v>20702</v>
      </c>
      <c r="W576" t="s">
        <v>20710</v>
      </c>
      <c r="X576" t="s">
        <v>20668</v>
      </c>
      <c r="Y576" t="s">
        <v>20671</v>
      </c>
      <c r="Z576">
        <v>6</v>
      </c>
      <c r="AA576" t="s">
        <v>20672</v>
      </c>
    </row>
    <row r="577" spans="1:27" x14ac:dyDescent="0.3">
      <c r="A577">
        <v>18250897</v>
      </c>
      <c r="B577" t="s">
        <v>1419</v>
      </c>
      <c r="C577">
        <v>1</v>
      </c>
      <c r="D577" t="s">
        <v>21</v>
      </c>
      <c r="E577" t="s">
        <v>1420</v>
      </c>
      <c r="F577" t="s">
        <v>725</v>
      </c>
      <c r="G577" t="s">
        <v>726</v>
      </c>
      <c r="H577">
        <v>77.203915600000002</v>
      </c>
      <c r="I577">
        <v>28.5608042</v>
      </c>
      <c r="J577" t="s">
        <v>559</v>
      </c>
      <c r="K577" t="s">
        <v>26</v>
      </c>
      <c r="L577" t="s">
        <v>27</v>
      </c>
      <c r="M577" t="s">
        <v>27</v>
      </c>
      <c r="N577" t="s">
        <v>27</v>
      </c>
      <c r="O577" t="s">
        <v>27</v>
      </c>
      <c r="P577">
        <v>1</v>
      </c>
      <c r="Q577">
        <v>0</v>
      </c>
      <c r="R577">
        <v>300</v>
      </c>
      <c r="S577">
        <v>1</v>
      </c>
      <c r="T577" s="1">
        <v>41442</v>
      </c>
      <c r="U577" t="s">
        <v>28</v>
      </c>
      <c r="V577" t="s">
        <v>20702</v>
      </c>
      <c r="W577" t="s">
        <v>20710</v>
      </c>
      <c r="X577" t="s">
        <v>20658</v>
      </c>
      <c r="Y577" t="s">
        <v>20671</v>
      </c>
      <c r="Z577">
        <v>6</v>
      </c>
      <c r="AA577" t="s">
        <v>20672</v>
      </c>
    </row>
    <row r="578" spans="1:27" x14ac:dyDescent="0.3">
      <c r="A578">
        <v>18444040</v>
      </c>
      <c r="B578" t="s">
        <v>1421</v>
      </c>
      <c r="C578">
        <v>1</v>
      </c>
      <c r="D578" t="s">
        <v>21</v>
      </c>
      <c r="E578" t="s">
        <v>1422</v>
      </c>
      <c r="F578" t="s">
        <v>417</v>
      </c>
      <c r="G578" t="s">
        <v>418</v>
      </c>
      <c r="H578">
        <v>77.216173499999996</v>
      </c>
      <c r="I578">
        <v>28.582340800000001</v>
      </c>
      <c r="J578" t="s">
        <v>548</v>
      </c>
      <c r="K578" t="s">
        <v>26</v>
      </c>
      <c r="L578" t="s">
        <v>27</v>
      </c>
      <c r="M578" t="s">
        <v>27</v>
      </c>
      <c r="N578" t="s">
        <v>27</v>
      </c>
      <c r="O578" t="s">
        <v>27</v>
      </c>
      <c r="P578">
        <v>1</v>
      </c>
      <c r="Q578">
        <v>0</v>
      </c>
      <c r="R578">
        <v>300</v>
      </c>
      <c r="S578">
        <v>1</v>
      </c>
      <c r="T578" s="1">
        <v>41444</v>
      </c>
      <c r="U578" t="s">
        <v>28</v>
      </c>
      <c r="V578" t="s">
        <v>20702</v>
      </c>
      <c r="W578" t="s">
        <v>20710</v>
      </c>
      <c r="X578" t="s">
        <v>20658</v>
      </c>
      <c r="Y578" t="s">
        <v>20671</v>
      </c>
      <c r="Z578">
        <v>6</v>
      </c>
      <c r="AA578" t="s">
        <v>20672</v>
      </c>
    </row>
    <row r="579" spans="1:27" x14ac:dyDescent="0.3">
      <c r="A579">
        <v>18471313</v>
      </c>
      <c r="B579" t="s">
        <v>1423</v>
      </c>
      <c r="C579">
        <v>1</v>
      </c>
      <c r="D579" t="s">
        <v>21</v>
      </c>
      <c r="E579" t="s">
        <v>1424</v>
      </c>
      <c r="F579" t="s">
        <v>50</v>
      </c>
      <c r="G579" t="s">
        <v>51</v>
      </c>
      <c r="H579">
        <v>76.985612900000007</v>
      </c>
      <c r="I579">
        <v>28.608855200000001</v>
      </c>
      <c r="J579" t="s">
        <v>525</v>
      </c>
      <c r="K579" t="s">
        <v>26</v>
      </c>
      <c r="L579" t="s">
        <v>27</v>
      </c>
      <c r="M579" t="s">
        <v>27</v>
      </c>
      <c r="N579" t="s">
        <v>27</v>
      </c>
      <c r="O579" t="s">
        <v>27</v>
      </c>
      <c r="P579">
        <v>1</v>
      </c>
      <c r="Q579">
        <v>0</v>
      </c>
      <c r="R579">
        <v>300</v>
      </c>
      <c r="S579">
        <v>1</v>
      </c>
      <c r="T579" s="1">
        <v>41430</v>
      </c>
      <c r="U579" t="s">
        <v>28</v>
      </c>
      <c r="V579" t="s">
        <v>20702</v>
      </c>
      <c r="W579" t="s">
        <v>20710</v>
      </c>
      <c r="X579" t="s">
        <v>20658</v>
      </c>
      <c r="Y579" t="s">
        <v>20671</v>
      </c>
      <c r="Z579">
        <v>6</v>
      </c>
      <c r="AA579" t="s">
        <v>20672</v>
      </c>
    </row>
    <row r="580" spans="1:27" x14ac:dyDescent="0.3">
      <c r="A580">
        <v>18472680</v>
      </c>
      <c r="B580" t="s">
        <v>1425</v>
      </c>
      <c r="C580">
        <v>1</v>
      </c>
      <c r="D580" t="s">
        <v>21</v>
      </c>
      <c r="E580" t="s">
        <v>1426</v>
      </c>
      <c r="F580" t="s">
        <v>190</v>
      </c>
      <c r="G580" t="s">
        <v>191</v>
      </c>
      <c r="H580">
        <v>77.287153000000004</v>
      </c>
      <c r="I580">
        <v>28.501478500000001</v>
      </c>
      <c r="J580" t="s">
        <v>559</v>
      </c>
      <c r="K580" t="s">
        <v>26</v>
      </c>
      <c r="L580" t="s">
        <v>27</v>
      </c>
      <c r="M580" t="s">
        <v>27</v>
      </c>
      <c r="N580" t="s">
        <v>27</v>
      </c>
      <c r="O580" t="s">
        <v>27</v>
      </c>
      <c r="P580">
        <v>1</v>
      </c>
      <c r="Q580">
        <v>0</v>
      </c>
      <c r="R580">
        <v>300</v>
      </c>
      <c r="S580">
        <v>1</v>
      </c>
      <c r="T580" s="1">
        <v>42890</v>
      </c>
      <c r="U580" t="s">
        <v>28</v>
      </c>
      <c r="V580" t="s">
        <v>20702</v>
      </c>
      <c r="W580" t="s">
        <v>20710</v>
      </c>
      <c r="X580" t="s">
        <v>20668</v>
      </c>
      <c r="Y580" t="s">
        <v>20671</v>
      </c>
      <c r="Z580">
        <v>6</v>
      </c>
      <c r="AA580" t="s">
        <v>20672</v>
      </c>
    </row>
    <row r="581" spans="1:27" x14ac:dyDescent="0.3">
      <c r="A581">
        <v>18421030</v>
      </c>
      <c r="B581" t="s">
        <v>1427</v>
      </c>
      <c r="C581">
        <v>1</v>
      </c>
      <c r="D581" t="s">
        <v>21</v>
      </c>
      <c r="E581" t="s">
        <v>1428</v>
      </c>
      <c r="F581" t="s">
        <v>228</v>
      </c>
      <c r="G581" t="s">
        <v>229</v>
      </c>
      <c r="H581">
        <v>77.288592100000002</v>
      </c>
      <c r="I581">
        <v>28.637819499999999</v>
      </c>
      <c r="J581" t="s">
        <v>548</v>
      </c>
      <c r="K581" t="s">
        <v>26</v>
      </c>
      <c r="L581" t="s">
        <v>27</v>
      </c>
      <c r="M581" t="s">
        <v>27</v>
      </c>
      <c r="N581" t="s">
        <v>27</v>
      </c>
      <c r="O581" t="s">
        <v>27</v>
      </c>
      <c r="P581">
        <v>1</v>
      </c>
      <c r="Q581">
        <v>0</v>
      </c>
      <c r="R581">
        <v>300</v>
      </c>
      <c r="S581">
        <v>1</v>
      </c>
      <c r="T581" s="1">
        <v>42536</v>
      </c>
      <c r="U581" t="s">
        <v>28</v>
      </c>
      <c r="V581" t="s">
        <v>20702</v>
      </c>
      <c r="W581" t="s">
        <v>20710</v>
      </c>
      <c r="X581" t="s">
        <v>20661</v>
      </c>
      <c r="Y581" t="s">
        <v>20671</v>
      </c>
      <c r="Z581">
        <v>6</v>
      </c>
      <c r="AA581" t="s">
        <v>20672</v>
      </c>
    </row>
    <row r="582" spans="1:27" x14ac:dyDescent="0.3">
      <c r="A582">
        <v>18361757</v>
      </c>
      <c r="B582" t="s">
        <v>1429</v>
      </c>
      <c r="C582">
        <v>1</v>
      </c>
      <c r="D582" t="s">
        <v>21</v>
      </c>
      <c r="E582" t="s">
        <v>1430</v>
      </c>
      <c r="F582" t="s">
        <v>235</v>
      </c>
      <c r="G582" t="s">
        <v>234</v>
      </c>
      <c r="H582">
        <v>77.154988599999996</v>
      </c>
      <c r="I582">
        <v>28.7096363</v>
      </c>
      <c r="J582" t="s">
        <v>548</v>
      </c>
      <c r="K582" t="s">
        <v>26</v>
      </c>
      <c r="L582" t="s">
        <v>27</v>
      </c>
      <c r="M582" t="s">
        <v>27</v>
      </c>
      <c r="N582" t="s">
        <v>27</v>
      </c>
      <c r="O582" t="s">
        <v>27</v>
      </c>
      <c r="P582">
        <v>1</v>
      </c>
      <c r="Q582">
        <v>0</v>
      </c>
      <c r="R582">
        <v>300</v>
      </c>
      <c r="S582">
        <v>1</v>
      </c>
      <c r="T582" s="1">
        <v>41083</v>
      </c>
      <c r="U582" t="s">
        <v>28</v>
      </c>
      <c r="V582" t="s">
        <v>20702</v>
      </c>
      <c r="W582" t="s">
        <v>20710</v>
      </c>
      <c r="X582" t="s">
        <v>20665</v>
      </c>
      <c r="Y582" t="s">
        <v>20671</v>
      </c>
      <c r="Z582">
        <v>6</v>
      </c>
      <c r="AA582" t="s">
        <v>20672</v>
      </c>
    </row>
    <row r="583" spans="1:27" x14ac:dyDescent="0.3">
      <c r="A583">
        <v>18430902</v>
      </c>
      <c r="B583" t="s">
        <v>1431</v>
      </c>
      <c r="C583">
        <v>1</v>
      </c>
      <c r="D583" t="s">
        <v>21</v>
      </c>
      <c r="E583" t="s">
        <v>1432</v>
      </c>
      <c r="F583" t="s">
        <v>208</v>
      </c>
      <c r="G583" t="s">
        <v>207</v>
      </c>
      <c r="H583">
        <v>77.107839799999994</v>
      </c>
      <c r="I583">
        <v>28.6361147</v>
      </c>
      <c r="J583" t="s">
        <v>1433</v>
      </c>
      <c r="K583" t="s">
        <v>26</v>
      </c>
      <c r="L583" t="s">
        <v>27</v>
      </c>
      <c r="M583" t="s">
        <v>27</v>
      </c>
      <c r="N583" t="s">
        <v>27</v>
      </c>
      <c r="O583" t="s">
        <v>27</v>
      </c>
      <c r="P583">
        <v>1</v>
      </c>
      <c r="Q583">
        <v>0</v>
      </c>
      <c r="R583">
        <v>300</v>
      </c>
      <c r="S583">
        <v>1</v>
      </c>
      <c r="T583" s="1">
        <v>43259</v>
      </c>
      <c r="U583" t="s">
        <v>28</v>
      </c>
      <c r="V583" t="s">
        <v>20702</v>
      </c>
      <c r="W583" t="s">
        <v>20710</v>
      </c>
      <c r="X583" t="s">
        <v>20662</v>
      </c>
      <c r="Y583" t="s">
        <v>20671</v>
      </c>
      <c r="Z583">
        <v>6</v>
      </c>
      <c r="AA583" t="s">
        <v>20672</v>
      </c>
    </row>
    <row r="584" spans="1:27" x14ac:dyDescent="0.3">
      <c r="A584">
        <v>18370535</v>
      </c>
      <c r="B584" t="s">
        <v>1003</v>
      </c>
      <c r="C584">
        <v>1</v>
      </c>
      <c r="D584" t="s">
        <v>21</v>
      </c>
      <c r="E584" t="s">
        <v>1434</v>
      </c>
      <c r="F584" t="s">
        <v>1435</v>
      </c>
      <c r="G584" t="s">
        <v>1436</v>
      </c>
      <c r="H584">
        <v>77.194929000000002</v>
      </c>
      <c r="I584">
        <v>28.5761036</v>
      </c>
      <c r="J584" t="s">
        <v>1437</v>
      </c>
      <c r="K584" t="s">
        <v>26</v>
      </c>
      <c r="L584" t="s">
        <v>27</v>
      </c>
      <c r="M584" t="s">
        <v>27</v>
      </c>
      <c r="N584" t="s">
        <v>27</v>
      </c>
      <c r="O584" t="s">
        <v>27</v>
      </c>
      <c r="P584">
        <v>1</v>
      </c>
      <c r="Q584">
        <v>0</v>
      </c>
      <c r="R584">
        <v>300</v>
      </c>
      <c r="S584">
        <v>1</v>
      </c>
      <c r="T584" s="1">
        <v>42492</v>
      </c>
      <c r="U584" t="s">
        <v>28</v>
      </c>
      <c r="V584" t="s">
        <v>20702</v>
      </c>
      <c r="W584" t="s">
        <v>20710</v>
      </c>
      <c r="X584" t="s">
        <v>20661</v>
      </c>
      <c r="Y584" t="s">
        <v>20671</v>
      </c>
      <c r="Z584">
        <v>5</v>
      </c>
      <c r="AA584" t="s">
        <v>20630</v>
      </c>
    </row>
    <row r="585" spans="1:27" x14ac:dyDescent="0.3">
      <c r="A585">
        <v>18446419</v>
      </c>
      <c r="B585" t="s">
        <v>1438</v>
      </c>
      <c r="C585">
        <v>1</v>
      </c>
      <c r="D585" t="s">
        <v>21</v>
      </c>
      <c r="E585" t="s">
        <v>1439</v>
      </c>
      <c r="F585" t="s">
        <v>505</v>
      </c>
      <c r="G585" t="s">
        <v>506</v>
      </c>
      <c r="H585">
        <v>77.228480399999995</v>
      </c>
      <c r="I585">
        <v>28.702719200000001</v>
      </c>
      <c r="J585" t="s">
        <v>1440</v>
      </c>
      <c r="K585" t="s">
        <v>26</v>
      </c>
      <c r="L585" t="s">
        <v>27</v>
      </c>
      <c r="M585" t="s">
        <v>27</v>
      </c>
      <c r="N585" t="s">
        <v>27</v>
      </c>
      <c r="O585" t="s">
        <v>27</v>
      </c>
      <c r="P585">
        <v>1</v>
      </c>
      <c r="Q585">
        <v>0</v>
      </c>
      <c r="R585">
        <v>300</v>
      </c>
      <c r="S585">
        <v>1</v>
      </c>
      <c r="T585" s="1">
        <v>43244</v>
      </c>
      <c r="U585" t="s">
        <v>28</v>
      </c>
      <c r="V585" t="s">
        <v>20702</v>
      </c>
      <c r="W585" t="s">
        <v>20710</v>
      </c>
      <c r="X585" t="s">
        <v>20662</v>
      </c>
      <c r="Y585" t="s">
        <v>20671</v>
      </c>
      <c r="Z585">
        <v>5</v>
      </c>
      <c r="AA585" t="s">
        <v>20630</v>
      </c>
    </row>
    <row r="586" spans="1:27" x14ac:dyDescent="0.3">
      <c r="A586">
        <v>18449647</v>
      </c>
      <c r="B586" t="s">
        <v>1441</v>
      </c>
      <c r="C586">
        <v>1</v>
      </c>
      <c r="D586" t="s">
        <v>21</v>
      </c>
      <c r="E586" t="s">
        <v>1442</v>
      </c>
      <c r="F586" t="s">
        <v>44</v>
      </c>
      <c r="G586" t="s">
        <v>45</v>
      </c>
      <c r="H586">
        <v>77.214813399999997</v>
      </c>
      <c r="I586">
        <v>28.711985500000001</v>
      </c>
      <c r="J586" t="s">
        <v>515</v>
      </c>
      <c r="K586" t="s">
        <v>26</v>
      </c>
      <c r="L586" t="s">
        <v>27</v>
      </c>
      <c r="M586" t="s">
        <v>27</v>
      </c>
      <c r="N586" t="s">
        <v>27</v>
      </c>
      <c r="O586" t="s">
        <v>27</v>
      </c>
      <c r="P586">
        <v>1</v>
      </c>
      <c r="Q586">
        <v>0</v>
      </c>
      <c r="R586">
        <v>300</v>
      </c>
      <c r="S586">
        <v>1</v>
      </c>
      <c r="T586" s="1">
        <v>41402</v>
      </c>
      <c r="U586" t="s">
        <v>28</v>
      </c>
      <c r="V586" t="s">
        <v>20702</v>
      </c>
      <c r="W586" t="s">
        <v>20710</v>
      </c>
      <c r="X586" t="s">
        <v>20658</v>
      </c>
      <c r="Y586" t="s">
        <v>20671</v>
      </c>
      <c r="Z586">
        <v>5</v>
      </c>
      <c r="AA586" t="s">
        <v>20630</v>
      </c>
    </row>
    <row r="587" spans="1:27" x14ac:dyDescent="0.3">
      <c r="A587">
        <v>18430911</v>
      </c>
      <c r="B587" t="s">
        <v>1443</v>
      </c>
      <c r="C587">
        <v>1</v>
      </c>
      <c r="D587" t="s">
        <v>21</v>
      </c>
      <c r="E587" t="s">
        <v>1444</v>
      </c>
      <c r="F587" t="s">
        <v>50</v>
      </c>
      <c r="G587" t="s">
        <v>51</v>
      </c>
      <c r="H587">
        <v>76.985841500000006</v>
      </c>
      <c r="I587">
        <v>28.613519499999999</v>
      </c>
      <c r="J587" t="s">
        <v>673</v>
      </c>
      <c r="K587" t="s">
        <v>26</v>
      </c>
      <c r="L587" t="s">
        <v>27</v>
      </c>
      <c r="M587" t="s">
        <v>27</v>
      </c>
      <c r="N587" t="s">
        <v>27</v>
      </c>
      <c r="O587" t="s">
        <v>27</v>
      </c>
      <c r="P587">
        <v>1</v>
      </c>
      <c r="Q587">
        <v>0</v>
      </c>
      <c r="R587">
        <v>300</v>
      </c>
      <c r="S587">
        <v>1</v>
      </c>
      <c r="T587" s="1">
        <v>42871</v>
      </c>
      <c r="U587" t="s">
        <v>28</v>
      </c>
      <c r="V587" t="s">
        <v>20702</v>
      </c>
      <c r="W587" t="s">
        <v>20710</v>
      </c>
      <c r="X587" t="s">
        <v>20668</v>
      </c>
      <c r="Y587" t="s">
        <v>20671</v>
      </c>
      <c r="Z587">
        <v>5</v>
      </c>
      <c r="AA587" t="s">
        <v>20630</v>
      </c>
    </row>
    <row r="588" spans="1:27" x14ac:dyDescent="0.3">
      <c r="A588">
        <v>18416741</v>
      </c>
      <c r="B588" t="s">
        <v>1445</v>
      </c>
      <c r="C588">
        <v>1</v>
      </c>
      <c r="D588" t="s">
        <v>21</v>
      </c>
      <c r="E588" t="s">
        <v>1446</v>
      </c>
      <c r="F588" t="s">
        <v>97</v>
      </c>
      <c r="G588" t="s">
        <v>98</v>
      </c>
      <c r="H588">
        <v>77.135084300000003</v>
      </c>
      <c r="I588">
        <v>28.626792600000002</v>
      </c>
      <c r="J588" t="s">
        <v>515</v>
      </c>
      <c r="K588" t="s">
        <v>26</v>
      </c>
      <c r="L588" t="s">
        <v>27</v>
      </c>
      <c r="M588" t="s">
        <v>27</v>
      </c>
      <c r="N588" t="s">
        <v>27</v>
      </c>
      <c r="O588" t="s">
        <v>27</v>
      </c>
      <c r="P588">
        <v>1</v>
      </c>
      <c r="Q588">
        <v>0</v>
      </c>
      <c r="R588">
        <v>300</v>
      </c>
      <c r="S588">
        <v>1</v>
      </c>
      <c r="T588" s="1">
        <v>41764</v>
      </c>
      <c r="U588" t="s">
        <v>28</v>
      </c>
      <c r="V588" t="s">
        <v>20702</v>
      </c>
      <c r="W588" t="s">
        <v>20710</v>
      </c>
      <c r="X588" t="s">
        <v>20664</v>
      </c>
      <c r="Y588" t="s">
        <v>20671</v>
      </c>
      <c r="Z588">
        <v>5</v>
      </c>
      <c r="AA588" t="s">
        <v>20630</v>
      </c>
    </row>
    <row r="589" spans="1:27" x14ac:dyDescent="0.3">
      <c r="A589">
        <v>18425152</v>
      </c>
      <c r="B589" t="s">
        <v>1447</v>
      </c>
      <c r="C589">
        <v>1</v>
      </c>
      <c r="D589" t="s">
        <v>21</v>
      </c>
      <c r="E589" t="s">
        <v>1448</v>
      </c>
      <c r="F589" t="s">
        <v>1449</v>
      </c>
      <c r="G589" t="s">
        <v>1450</v>
      </c>
      <c r="H589">
        <v>77.209572399999999</v>
      </c>
      <c r="I589">
        <v>28.578038599999999</v>
      </c>
      <c r="J589" t="s">
        <v>673</v>
      </c>
      <c r="K589" t="s">
        <v>26</v>
      </c>
      <c r="L589" t="s">
        <v>27</v>
      </c>
      <c r="M589" t="s">
        <v>27</v>
      </c>
      <c r="N589" t="s">
        <v>27</v>
      </c>
      <c r="O589" t="s">
        <v>27</v>
      </c>
      <c r="P589">
        <v>1</v>
      </c>
      <c r="Q589">
        <v>0</v>
      </c>
      <c r="R589">
        <v>300</v>
      </c>
      <c r="S589">
        <v>1</v>
      </c>
      <c r="T589" s="1">
        <v>41752</v>
      </c>
      <c r="U589" t="s">
        <v>28</v>
      </c>
      <c r="V589" t="s">
        <v>20702</v>
      </c>
      <c r="W589" t="s">
        <v>20710</v>
      </c>
      <c r="X589" t="s">
        <v>20664</v>
      </c>
      <c r="Y589" t="s">
        <v>20671</v>
      </c>
      <c r="Z589">
        <v>4</v>
      </c>
      <c r="AA589" t="s">
        <v>20673</v>
      </c>
    </row>
    <row r="590" spans="1:27" x14ac:dyDescent="0.3">
      <c r="A590">
        <v>18428622</v>
      </c>
      <c r="B590" t="s">
        <v>1451</v>
      </c>
      <c r="C590">
        <v>1</v>
      </c>
      <c r="D590" t="s">
        <v>21</v>
      </c>
      <c r="E590" t="s">
        <v>1452</v>
      </c>
      <c r="F590" t="s">
        <v>248</v>
      </c>
      <c r="G590" t="s">
        <v>249</v>
      </c>
      <c r="H590">
        <v>77.299502399999994</v>
      </c>
      <c r="I590">
        <v>28.636224599999998</v>
      </c>
      <c r="J590" t="s">
        <v>554</v>
      </c>
      <c r="K590" t="s">
        <v>26</v>
      </c>
      <c r="L590" t="s">
        <v>27</v>
      </c>
      <c r="M590" t="s">
        <v>27</v>
      </c>
      <c r="N590" t="s">
        <v>27</v>
      </c>
      <c r="O590" t="s">
        <v>27</v>
      </c>
      <c r="P590">
        <v>1</v>
      </c>
      <c r="Q590">
        <v>0</v>
      </c>
      <c r="R590">
        <v>300</v>
      </c>
      <c r="S590">
        <v>1</v>
      </c>
      <c r="T590" s="1">
        <v>40634</v>
      </c>
      <c r="U590" t="s">
        <v>28</v>
      </c>
      <c r="V590" t="s">
        <v>20702</v>
      </c>
      <c r="W590" t="s">
        <v>20710</v>
      </c>
      <c r="X590" t="s">
        <v>20663</v>
      </c>
      <c r="Y590" t="s">
        <v>20671</v>
      </c>
      <c r="Z590">
        <v>4</v>
      </c>
      <c r="AA590" t="s">
        <v>20673</v>
      </c>
    </row>
    <row r="591" spans="1:27" x14ac:dyDescent="0.3">
      <c r="A591">
        <v>18294233</v>
      </c>
      <c r="B591" t="s">
        <v>1453</v>
      </c>
      <c r="C591">
        <v>1</v>
      </c>
      <c r="D591" t="s">
        <v>21</v>
      </c>
      <c r="E591" t="s">
        <v>1454</v>
      </c>
      <c r="F591" t="s">
        <v>78</v>
      </c>
      <c r="G591" t="s">
        <v>79</v>
      </c>
      <c r="H591">
        <v>77.248732399999994</v>
      </c>
      <c r="I591">
        <v>28.5852629</v>
      </c>
      <c r="J591" t="s">
        <v>525</v>
      </c>
      <c r="K591" t="s">
        <v>26</v>
      </c>
      <c r="L591" t="s">
        <v>27</v>
      </c>
      <c r="M591" t="s">
        <v>27</v>
      </c>
      <c r="N591" t="s">
        <v>27</v>
      </c>
      <c r="O591" t="s">
        <v>27</v>
      </c>
      <c r="P591">
        <v>1</v>
      </c>
      <c r="Q591">
        <v>0</v>
      </c>
      <c r="R591">
        <v>300</v>
      </c>
      <c r="S591">
        <v>1</v>
      </c>
      <c r="T591" s="1">
        <v>40284</v>
      </c>
      <c r="U591" t="s">
        <v>28</v>
      </c>
      <c r="V591" t="s">
        <v>20702</v>
      </c>
      <c r="W591" t="s">
        <v>20710</v>
      </c>
      <c r="X591" t="s">
        <v>20667</v>
      </c>
      <c r="Y591" t="s">
        <v>20671</v>
      </c>
      <c r="Z591">
        <v>4</v>
      </c>
      <c r="AA591" t="s">
        <v>20673</v>
      </c>
    </row>
    <row r="592" spans="1:27" x14ac:dyDescent="0.3">
      <c r="A592">
        <v>18409180</v>
      </c>
      <c r="B592" t="s">
        <v>1381</v>
      </c>
      <c r="C592">
        <v>1</v>
      </c>
      <c r="D592" t="s">
        <v>21</v>
      </c>
      <c r="E592" t="s">
        <v>1455</v>
      </c>
      <c r="F592" t="s">
        <v>190</v>
      </c>
      <c r="G592" t="s">
        <v>191</v>
      </c>
      <c r="H592">
        <v>77.272907099999998</v>
      </c>
      <c r="I592">
        <v>28.527525600000001</v>
      </c>
      <c r="J592" t="s">
        <v>1253</v>
      </c>
      <c r="K592" t="s">
        <v>26</v>
      </c>
      <c r="L592" t="s">
        <v>27</v>
      </c>
      <c r="M592" t="s">
        <v>27</v>
      </c>
      <c r="N592" t="s">
        <v>27</v>
      </c>
      <c r="O592" t="s">
        <v>27</v>
      </c>
      <c r="P592">
        <v>1</v>
      </c>
      <c r="Q592">
        <v>0</v>
      </c>
      <c r="R592">
        <v>300</v>
      </c>
      <c r="S592">
        <v>1</v>
      </c>
      <c r="T592" s="1">
        <v>40282</v>
      </c>
      <c r="U592" t="s">
        <v>28</v>
      </c>
      <c r="V592" t="s">
        <v>20702</v>
      </c>
      <c r="W592" t="s">
        <v>20710</v>
      </c>
      <c r="X592" t="s">
        <v>20667</v>
      </c>
      <c r="Y592" t="s">
        <v>20671</v>
      </c>
      <c r="Z592">
        <v>4</v>
      </c>
      <c r="AA592" t="s">
        <v>20673</v>
      </c>
    </row>
    <row r="593" spans="1:27" x14ac:dyDescent="0.3">
      <c r="A593">
        <v>18312627</v>
      </c>
      <c r="B593" t="s">
        <v>1456</v>
      </c>
      <c r="C593">
        <v>1</v>
      </c>
      <c r="D593" t="s">
        <v>21</v>
      </c>
      <c r="E593" t="s">
        <v>1457</v>
      </c>
      <c r="F593" t="s">
        <v>208</v>
      </c>
      <c r="G593" t="s">
        <v>207</v>
      </c>
      <c r="H593">
        <v>77.113593800000004</v>
      </c>
      <c r="I593">
        <v>28.6342502</v>
      </c>
      <c r="J593" t="s">
        <v>515</v>
      </c>
      <c r="K593" t="s">
        <v>26</v>
      </c>
      <c r="L593" t="s">
        <v>27</v>
      </c>
      <c r="M593" t="s">
        <v>27</v>
      </c>
      <c r="N593" t="s">
        <v>27</v>
      </c>
      <c r="O593" t="s">
        <v>27</v>
      </c>
      <c r="P593">
        <v>1</v>
      </c>
      <c r="Q593">
        <v>0</v>
      </c>
      <c r="R593">
        <v>300</v>
      </c>
      <c r="S593">
        <v>1</v>
      </c>
      <c r="T593" s="1">
        <v>40636</v>
      </c>
      <c r="U593" t="s">
        <v>28</v>
      </c>
      <c r="V593" t="s">
        <v>20702</v>
      </c>
      <c r="W593" t="s">
        <v>20710</v>
      </c>
      <c r="X593" t="s">
        <v>20663</v>
      </c>
      <c r="Y593" t="s">
        <v>20671</v>
      </c>
      <c r="Z593">
        <v>4</v>
      </c>
      <c r="AA593" t="s">
        <v>20673</v>
      </c>
    </row>
    <row r="594" spans="1:27" x14ac:dyDescent="0.3">
      <c r="A594">
        <v>18377901</v>
      </c>
      <c r="B594" t="s">
        <v>1458</v>
      </c>
      <c r="C594">
        <v>1</v>
      </c>
      <c r="D594" t="s">
        <v>21</v>
      </c>
      <c r="E594" t="s">
        <v>1459</v>
      </c>
      <c r="F594" t="s">
        <v>213</v>
      </c>
      <c r="G594" t="s">
        <v>214</v>
      </c>
      <c r="H594">
        <v>77.318271030000005</v>
      </c>
      <c r="I594">
        <v>28.671268260000002</v>
      </c>
      <c r="J594" t="s">
        <v>711</v>
      </c>
      <c r="K594" t="s">
        <v>26</v>
      </c>
      <c r="L594" t="s">
        <v>27</v>
      </c>
      <c r="M594" t="s">
        <v>27</v>
      </c>
      <c r="N594" t="s">
        <v>27</v>
      </c>
      <c r="O594" t="s">
        <v>27</v>
      </c>
      <c r="P594">
        <v>1</v>
      </c>
      <c r="Q594">
        <v>0</v>
      </c>
      <c r="R594">
        <v>300</v>
      </c>
      <c r="S594">
        <v>1</v>
      </c>
      <c r="T594" s="1">
        <v>41374</v>
      </c>
      <c r="U594" t="s">
        <v>28</v>
      </c>
      <c r="V594" t="s">
        <v>20702</v>
      </c>
      <c r="W594" t="s">
        <v>20710</v>
      </c>
      <c r="X594" t="s">
        <v>20658</v>
      </c>
      <c r="Y594" t="s">
        <v>20671</v>
      </c>
      <c r="Z594">
        <v>4</v>
      </c>
      <c r="AA594" t="s">
        <v>20673</v>
      </c>
    </row>
    <row r="595" spans="1:27" x14ac:dyDescent="0.3">
      <c r="A595">
        <v>18358162</v>
      </c>
      <c r="B595" t="s">
        <v>1460</v>
      </c>
      <c r="C595">
        <v>1</v>
      </c>
      <c r="D595" t="s">
        <v>21</v>
      </c>
      <c r="E595" t="s">
        <v>1461</v>
      </c>
      <c r="F595" t="s">
        <v>333</v>
      </c>
      <c r="G595" t="s">
        <v>334</v>
      </c>
      <c r="H595">
        <v>77.243822629999997</v>
      </c>
      <c r="I595">
        <v>28.55974625</v>
      </c>
      <c r="J595" t="s">
        <v>548</v>
      </c>
      <c r="K595" t="s">
        <v>26</v>
      </c>
      <c r="L595" t="s">
        <v>27</v>
      </c>
      <c r="M595" t="s">
        <v>27</v>
      </c>
      <c r="N595" t="s">
        <v>27</v>
      </c>
      <c r="O595" t="s">
        <v>27</v>
      </c>
      <c r="P595">
        <v>1</v>
      </c>
      <c r="Q595">
        <v>0</v>
      </c>
      <c r="R595">
        <v>300</v>
      </c>
      <c r="S595">
        <v>1</v>
      </c>
      <c r="T595" s="1">
        <v>41705</v>
      </c>
      <c r="U595" t="s">
        <v>28</v>
      </c>
      <c r="V595" t="s">
        <v>20702</v>
      </c>
      <c r="W595" t="s">
        <v>20710</v>
      </c>
      <c r="X595" t="s">
        <v>20664</v>
      </c>
      <c r="Y595" t="s">
        <v>20674</v>
      </c>
      <c r="Z595">
        <v>3</v>
      </c>
      <c r="AA595" t="s">
        <v>20675</v>
      </c>
    </row>
    <row r="596" spans="1:27" x14ac:dyDescent="0.3">
      <c r="A596">
        <v>18431181</v>
      </c>
      <c r="B596" t="s">
        <v>1462</v>
      </c>
      <c r="C596">
        <v>1</v>
      </c>
      <c r="D596" t="s">
        <v>21</v>
      </c>
      <c r="E596" t="s">
        <v>1463</v>
      </c>
      <c r="F596" t="s">
        <v>97</v>
      </c>
      <c r="G596" t="s">
        <v>98</v>
      </c>
      <c r="H596">
        <v>77.146828999999997</v>
      </c>
      <c r="I596">
        <v>28.6312058</v>
      </c>
      <c r="J596" t="s">
        <v>548</v>
      </c>
      <c r="K596" t="s">
        <v>26</v>
      </c>
      <c r="L596" t="s">
        <v>27</v>
      </c>
      <c r="M596" t="s">
        <v>27</v>
      </c>
      <c r="N596" t="s">
        <v>27</v>
      </c>
      <c r="O596" t="s">
        <v>27</v>
      </c>
      <c r="P596">
        <v>1</v>
      </c>
      <c r="Q596">
        <v>0</v>
      </c>
      <c r="R596">
        <v>300</v>
      </c>
      <c r="S596">
        <v>1</v>
      </c>
      <c r="T596" s="1">
        <v>42799</v>
      </c>
      <c r="U596" t="s">
        <v>28</v>
      </c>
      <c r="V596" t="s">
        <v>20702</v>
      </c>
      <c r="W596" t="s">
        <v>20710</v>
      </c>
      <c r="X596" t="s">
        <v>20668</v>
      </c>
      <c r="Y596" t="s">
        <v>20674</v>
      </c>
      <c r="Z596">
        <v>3</v>
      </c>
      <c r="AA596" t="s">
        <v>20675</v>
      </c>
    </row>
    <row r="597" spans="1:27" x14ac:dyDescent="0.3">
      <c r="A597">
        <v>18357551</v>
      </c>
      <c r="B597" t="s">
        <v>1068</v>
      </c>
      <c r="C597">
        <v>1</v>
      </c>
      <c r="D597" t="s">
        <v>21</v>
      </c>
      <c r="E597" t="s">
        <v>1464</v>
      </c>
      <c r="F597" t="s">
        <v>190</v>
      </c>
      <c r="G597" t="s">
        <v>191</v>
      </c>
      <c r="H597">
        <v>77.287260669999995</v>
      </c>
      <c r="I597">
        <v>28.50184423</v>
      </c>
      <c r="J597" t="s">
        <v>1098</v>
      </c>
      <c r="K597" t="s">
        <v>26</v>
      </c>
      <c r="L597" t="s">
        <v>27</v>
      </c>
      <c r="M597" t="s">
        <v>27</v>
      </c>
      <c r="N597" t="s">
        <v>27</v>
      </c>
      <c r="O597" t="s">
        <v>27</v>
      </c>
      <c r="P597">
        <v>1</v>
      </c>
      <c r="Q597">
        <v>0</v>
      </c>
      <c r="R597">
        <v>300</v>
      </c>
      <c r="S597">
        <v>1</v>
      </c>
      <c r="T597" s="1">
        <v>41356</v>
      </c>
      <c r="U597" t="s">
        <v>28</v>
      </c>
      <c r="V597" t="s">
        <v>20702</v>
      </c>
      <c r="W597" t="s">
        <v>20710</v>
      </c>
      <c r="X597" t="s">
        <v>20658</v>
      </c>
      <c r="Y597" t="s">
        <v>20674</v>
      </c>
      <c r="Z597">
        <v>3</v>
      </c>
      <c r="AA597" t="s">
        <v>20675</v>
      </c>
    </row>
    <row r="598" spans="1:27" x14ac:dyDescent="0.3">
      <c r="A598">
        <v>18486878</v>
      </c>
      <c r="B598" t="s">
        <v>1465</v>
      </c>
      <c r="C598">
        <v>1</v>
      </c>
      <c r="D598" t="s">
        <v>21</v>
      </c>
      <c r="E598" t="s">
        <v>1466</v>
      </c>
      <c r="F598" t="s">
        <v>565</v>
      </c>
      <c r="G598" t="s">
        <v>566</v>
      </c>
      <c r="H598">
        <v>77.1935675</v>
      </c>
      <c r="I598">
        <v>28.569475499999999</v>
      </c>
      <c r="J598" t="s">
        <v>525</v>
      </c>
      <c r="K598" t="s">
        <v>26</v>
      </c>
      <c r="L598" t="s">
        <v>27</v>
      </c>
      <c r="M598" t="s">
        <v>27</v>
      </c>
      <c r="N598" t="s">
        <v>27</v>
      </c>
      <c r="O598" t="s">
        <v>27</v>
      </c>
      <c r="P598">
        <v>1</v>
      </c>
      <c r="Q598">
        <v>0</v>
      </c>
      <c r="R598">
        <v>300</v>
      </c>
      <c r="S598">
        <v>1</v>
      </c>
      <c r="T598" s="1">
        <v>40624</v>
      </c>
      <c r="U598" t="s">
        <v>28</v>
      </c>
      <c r="V598" t="s">
        <v>20702</v>
      </c>
      <c r="W598" t="s">
        <v>20710</v>
      </c>
      <c r="X598" t="s">
        <v>20663</v>
      </c>
      <c r="Y598" t="s">
        <v>20674</v>
      </c>
      <c r="Z598">
        <v>3</v>
      </c>
      <c r="AA598" t="s">
        <v>20675</v>
      </c>
    </row>
    <row r="599" spans="1:27" x14ac:dyDescent="0.3">
      <c r="A599">
        <v>18435823</v>
      </c>
      <c r="B599" t="s">
        <v>1467</v>
      </c>
      <c r="C599">
        <v>1</v>
      </c>
      <c r="D599" t="s">
        <v>21</v>
      </c>
      <c r="E599" t="s">
        <v>1468</v>
      </c>
      <c r="F599" t="s">
        <v>888</v>
      </c>
      <c r="G599" t="s">
        <v>889</v>
      </c>
      <c r="H599">
        <v>77.292032300000002</v>
      </c>
      <c r="I599">
        <v>28.687657699999999</v>
      </c>
      <c r="J599" t="s">
        <v>525</v>
      </c>
      <c r="K599" t="s">
        <v>26</v>
      </c>
      <c r="L599" t="s">
        <v>27</v>
      </c>
      <c r="M599" t="s">
        <v>27</v>
      </c>
      <c r="N599" t="s">
        <v>27</v>
      </c>
      <c r="O599" t="s">
        <v>27</v>
      </c>
      <c r="P599">
        <v>1</v>
      </c>
      <c r="Q599">
        <v>0</v>
      </c>
      <c r="R599">
        <v>300</v>
      </c>
      <c r="S599">
        <v>1</v>
      </c>
      <c r="T599" s="1">
        <v>42798</v>
      </c>
      <c r="U599" t="s">
        <v>28</v>
      </c>
      <c r="V599" t="s">
        <v>20702</v>
      </c>
      <c r="W599" t="s">
        <v>20710</v>
      </c>
      <c r="X599" t="s">
        <v>20668</v>
      </c>
      <c r="Y599" t="s">
        <v>20674</v>
      </c>
      <c r="Z599">
        <v>3</v>
      </c>
      <c r="AA599" t="s">
        <v>20675</v>
      </c>
    </row>
    <row r="600" spans="1:27" x14ac:dyDescent="0.3">
      <c r="A600">
        <v>18337895</v>
      </c>
      <c r="B600" t="s">
        <v>1415</v>
      </c>
      <c r="C600">
        <v>1</v>
      </c>
      <c r="D600" t="s">
        <v>21</v>
      </c>
      <c r="E600" t="s">
        <v>1469</v>
      </c>
      <c r="F600" t="s">
        <v>765</v>
      </c>
      <c r="G600" t="s">
        <v>766</v>
      </c>
      <c r="H600">
        <v>77.220551599999993</v>
      </c>
      <c r="I600">
        <v>28.573310599999999</v>
      </c>
      <c r="J600" t="s">
        <v>515</v>
      </c>
      <c r="K600" t="s">
        <v>26</v>
      </c>
      <c r="L600" t="s">
        <v>27</v>
      </c>
      <c r="M600" t="s">
        <v>27</v>
      </c>
      <c r="N600" t="s">
        <v>27</v>
      </c>
      <c r="O600" t="s">
        <v>27</v>
      </c>
      <c r="P600">
        <v>1</v>
      </c>
      <c r="Q600">
        <v>0</v>
      </c>
      <c r="R600">
        <v>300</v>
      </c>
      <c r="S600">
        <v>1</v>
      </c>
      <c r="T600" s="1">
        <v>40974</v>
      </c>
      <c r="U600" t="s">
        <v>28</v>
      </c>
      <c r="V600" t="s">
        <v>20702</v>
      </c>
      <c r="W600" t="s">
        <v>20710</v>
      </c>
      <c r="X600" t="s">
        <v>20665</v>
      </c>
      <c r="Y600" t="s">
        <v>20674</v>
      </c>
      <c r="Z600">
        <v>3</v>
      </c>
      <c r="AA600" t="s">
        <v>20675</v>
      </c>
    </row>
    <row r="601" spans="1:27" x14ac:dyDescent="0.3">
      <c r="A601">
        <v>18416747</v>
      </c>
      <c r="B601" t="s">
        <v>702</v>
      </c>
      <c r="C601">
        <v>1</v>
      </c>
      <c r="D601" t="s">
        <v>21</v>
      </c>
      <c r="E601" t="s">
        <v>1470</v>
      </c>
      <c r="F601" t="s">
        <v>618</v>
      </c>
      <c r="G601" t="s">
        <v>619</v>
      </c>
      <c r="H601">
        <v>77.121659840000007</v>
      </c>
      <c r="I601">
        <v>28.550528620000001</v>
      </c>
      <c r="J601" t="s">
        <v>1471</v>
      </c>
      <c r="K601" t="s">
        <v>26</v>
      </c>
      <c r="L601" t="s">
        <v>27</v>
      </c>
      <c r="M601" t="s">
        <v>27</v>
      </c>
      <c r="N601" t="s">
        <v>27</v>
      </c>
      <c r="O601" t="s">
        <v>27</v>
      </c>
      <c r="P601">
        <v>1</v>
      </c>
      <c r="Q601">
        <v>0</v>
      </c>
      <c r="R601">
        <v>300</v>
      </c>
      <c r="S601">
        <v>1</v>
      </c>
      <c r="T601" s="1">
        <v>40261</v>
      </c>
      <c r="U601" t="s">
        <v>28</v>
      </c>
      <c r="V601" t="s">
        <v>20702</v>
      </c>
      <c r="W601" t="s">
        <v>20710</v>
      </c>
      <c r="X601" t="s">
        <v>20667</v>
      </c>
      <c r="Y601" t="s">
        <v>20674</v>
      </c>
      <c r="Z601">
        <v>3</v>
      </c>
      <c r="AA601" t="s">
        <v>20675</v>
      </c>
    </row>
    <row r="602" spans="1:27" x14ac:dyDescent="0.3">
      <c r="A602">
        <v>18261688</v>
      </c>
      <c r="B602" t="s">
        <v>1472</v>
      </c>
      <c r="C602">
        <v>1</v>
      </c>
      <c r="D602" t="s">
        <v>21</v>
      </c>
      <c r="E602" t="s">
        <v>1473</v>
      </c>
      <c r="F602" t="s">
        <v>218</v>
      </c>
      <c r="G602" t="s">
        <v>219</v>
      </c>
      <c r="H602">
        <v>77.236209599999995</v>
      </c>
      <c r="I602">
        <v>28.649822400000001</v>
      </c>
      <c r="J602" t="s">
        <v>525</v>
      </c>
      <c r="K602" t="s">
        <v>26</v>
      </c>
      <c r="L602" t="s">
        <v>27</v>
      </c>
      <c r="M602" t="s">
        <v>27</v>
      </c>
      <c r="N602" t="s">
        <v>27</v>
      </c>
      <c r="O602" t="s">
        <v>27</v>
      </c>
      <c r="P602">
        <v>1</v>
      </c>
      <c r="Q602">
        <v>0</v>
      </c>
      <c r="R602">
        <v>300</v>
      </c>
      <c r="S602">
        <v>1</v>
      </c>
      <c r="T602" s="1">
        <v>43150</v>
      </c>
      <c r="U602" t="s">
        <v>28</v>
      </c>
      <c r="V602" t="s">
        <v>20702</v>
      </c>
      <c r="W602" t="s">
        <v>20710</v>
      </c>
      <c r="X602" t="s">
        <v>20662</v>
      </c>
      <c r="Y602" t="s">
        <v>20674</v>
      </c>
      <c r="Z602">
        <v>2</v>
      </c>
      <c r="AA602" t="s">
        <v>20676</v>
      </c>
    </row>
    <row r="603" spans="1:27" x14ac:dyDescent="0.3">
      <c r="A603">
        <v>18441680</v>
      </c>
      <c r="B603" t="s">
        <v>1474</v>
      </c>
      <c r="C603">
        <v>1</v>
      </c>
      <c r="D603" t="s">
        <v>21</v>
      </c>
      <c r="E603" t="s">
        <v>1475</v>
      </c>
      <c r="F603" t="s">
        <v>676</v>
      </c>
      <c r="G603" t="s">
        <v>677</v>
      </c>
      <c r="H603">
        <v>77.276253299999993</v>
      </c>
      <c r="I603">
        <v>28.6302238</v>
      </c>
      <c r="J603" t="s">
        <v>572</v>
      </c>
      <c r="K603" t="s">
        <v>26</v>
      </c>
      <c r="L603" t="s">
        <v>27</v>
      </c>
      <c r="M603" t="s">
        <v>27</v>
      </c>
      <c r="N603" t="s">
        <v>27</v>
      </c>
      <c r="O603" t="s">
        <v>27</v>
      </c>
      <c r="P603">
        <v>1</v>
      </c>
      <c r="Q603">
        <v>0</v>
      </c>
      <c r="R603">
        <v>300</v>
      </c>
      <c r="S603">
        <v>1</v>
      </c>
      <c r="T603" s="1">
        <v>40961</v>
      </c>
      <c r="U603" t="s">
        <v>28</v>
      </c>
      <c r="V603" t="s">
        <v>20702</v>
      </c>
      <c r="W603" t="s">
        <v>20710</v>
      </c>
      <c r="X603" t="s">
        <v>20665</v>
      </c>
      <c r="Y603" t="s">
        <v>20674</v>
      </c>
      <c r="Z603">
        <v>2</v>
      </c>
      <c r="AA603" t="s">
        <v>20676</v>
      </c>
    </row>
    <row r="604" spans="1:27" x14ac:dyDescent="0.3">
      <c r="A604">
        <v>18478992</v>
      </c>
      <c r="B604" t="s">
        <v>1476</v>
      </c>
      <c r="C604">
        <v>1</v>
      </c>
      <c r="D604" t="s">
        <v>21</v>
      </c>
      <c r="E604" t="s">
        <v>1477</v>
      </c>
      <c r="F604" t="s">
        <v>608</v>
      </c>
      <c r="G604" t="s">
        <v>609</v>
      </c>
      <c r="H604">
        <v>77.179902200000001</v>
      </c>
      <c r="I604">
        <v>28.521324199999999</v>
      </c>
      <c r="J604" t="s">
        <v>572</v>
      </c>
      <c r="K604" t="s">
        <v>26</v>
      </c>
      <c r="L604" t="s">
        <v>27</v>
      </c>
      <c r="M604" t="s">
        <v>27</v>
      </c>
      <c r="N604" t="s">
        <v>27</v>
      </c>
      <c r="O604" t="s">
        <v>27</v>
      </c>
      <c r="P604">
        <v>1</v>
      </c>
      <c r="Q604">
        <v>0</v>
      </c>
      <c r="R604">
        <v>300</v>
      </c>
      <c r="S604">
        <v>1</v>
      </c>
      <c r="T604" s="1">
        <v>41697</v>
      </c>
      <c r="U604" t="s">
        <v>28</v>
      </c>
      <c r="V604" t="s">
        <v>20702</v>
      </c>
      <c r="W604" t="s">
        <v>20710</v>
      </c>
      <c r="X604" t="s">
        <v>20664</v>
      </c>
      <c r="Y604" t="s">
        <v>20674</v>
      </c>
      <c r="Z604">
        <v>2</v>
      </c>
      <c r="AA604" t="s">
        <v>20676</v>
      </c>
    </row>
    <row r="605" spans="1:27" x14ac:dyDescent="0.3">
      <c r="A605">
        <v>18451179</v>
      </c>
      <c r="B605" t="s">
        <v>1478</v>
      </c>
      <c r="C605">
        <v>1</v>
      </c>
      <c r="D605" t="s">
        <v>21</v>
      </c>
      <c r="E605" t="s">
        <v>1479</v>
      </c>
      <c r="F605" t="s">
        <v>126</v>
      </c>
      <c r="G605" t="s">
        <v>127</v>
      </c>
      <c r="H605">
        <v>77.1411461</v>
      </c>
      <c r="I605">
        <v>28.658171400000001</v>
      </c>
      <c r="J605" t="s">
        <v>673</v>
      </c>
      <c r="K605" t="s">
        <v>26</v>
      </c>
      <c r="L605" t="s">
        <v>27</v>
      </c>
      <c r="M605" t="s">
        <v>27</v>
      </c>
      <c r="N605" t="s">
        <v>27</v>
      </c>
      <c r="O605" t="s">
        <v>27</v>
      </c>
      <c r="P605">
        <v>1</v>
      </c>
      <c r="Q605">
        <v>0</v>
      </c>
      <c r="R605">
        <v>300</v>
      </c>
      <c r="S605">
        <v>1</v>
      </c>
      <c r="T605" s="1">
        <v>43156</v>
      </c>
      <c r="U605" t="s">
        <v>28</v>
      </c>
      <c r="V605" t="s">
        <v>20702</v>
      </c>
      <c r="W605" t="s">
        <v>20710</v>
      </c>
      <c r="X605" t="s">
        <v>20662</v>
      </c>
      <c r="Y605" t="s">
        <v>20674</v>
      </c>
      <c r="Z605">
        <v>2</v>
      </c>
      <c r="AA605" t="s">
        <v>20676</v>
      </c>
    </row>
    <row r="606" spans="1:27" x14ac:dyDescent="0.3">
      <c r="A606">
        <v>18464648</v>
      </c>
      <c r="B606" t="s">
        <v>1480</v>
      </c>
      <c r="C606">
        <v>1</v>
      </c>
      <c r="D606" t="s">
        <v>21</v>
      </c>
      <c r="E606" t="s">
        <v>1481</v>
      </c>
      <c r="F606" t="s">
        <v>594</v>
      </c>
      <c r="G606" t="s">
        <v>595</v>
      </c>
      <c r="H606">
        <v>77.090813330000003</v>
      </c>
      <c r="I606">
        <v>28.840568560000001</v>
      </c>
      <c r="J606" t="s">
        <v>572</v>
      </c>
      <c r="K606" t="s">
        <v>26</v>
      </c>
      <c r="L606" t="s">
        <v>27</v>
      </c>
      <c r="M606" t="s">
        <v>27</v>
      </c>
      <c r="N606" t="s">
        <v>27</v>
      </c>
      <c r="O606" t="s">
        <v>27</v>
      </c>
      <c r="P606">
        <v>1</v>
      </c>
      <c r="Q606">
        <v>0</v>
      </c>
      <c r="R606">
        <v>300</v>
      </c>
      <c r="S606">
        <v>1</v>
      </c>
      <c r="T606" s="1">
        <v>41679</v>
      </c>
      <c r="U606" t="s">
        <v>28</v>
      </c>
      <c r="V606" t="s">
        <v>20702</v>
      </c>
      <c r="W606" t="s">
        <v>20710</v>
      </c>
      <c r="X606" t="s">
        <v>20664</v>
      </c>
      <c r="Y606" t="s">
        <v>20674</v>
      </c>
      <c r="Z606">
        <v>2</v>
      </c>
      <c r="AA606" t="s">
        <v>20676</v>
      </c>
    </row>
    <row r="607" spans="1:27" x14ac:dyDescent="0.3">
      <c r="A607">
        <v>18464629</v>
      </c>
      <c r="B607" t="s">
        <v>1482</v>
      </c>
      <c r="C607">
        <v>1</v>
      </c>
      <c r="D607" t="s">
        <v>21</v>
      </c>
      <c r="E607" t="s">
        <v>1483</v>
      </c>
      <c r="F607" t="s">
        <v>594</v>
      </c>
      <c r="G607" t="s">
        <v>595</v>
      </c>
      <c r="H607">
        <v>77.089527880000006</v>
      </c>
      <c r="I607">
        <v>28.855172159999999</v>
      </c>
      <c r="J607" t="s">
        <v>572</v>
      </c>
      <c r="K607" t="s">
        <v>26</v>
      </c>
      <c r="L607" t="s">
        <v>27</v>
      </c>
      <c r="M607" t="s">
        <v>27</v>
      </c>
      <c r="N607" t="s">
        <v>27</v>
      </c>
      <c r="O607" t="s">
        <v>27</v>
      </c>
      <c r="P607">
        <v>1</v>
      </c>
      <c r="Q607">
        <v>0</v>
      </c>
      <c r="R607">
        <v>300</v>
      </c>
      <c r="S607">
        <v>1</v>
      </c>
      <c r="T607" s="1">
        <v>42045</v>
      </c>
      <c r="U607" t="s">
        <v>28</v>
      </c>
      <c r="V607" t="s">
        <v>20702</v>
      </c>
      <c r="W607" t="s">
        <v>20710</v>
      </c>
      <c r="X607" t="s">
        <v>20669</v>
      </c>
      <c r="Y607" t="s">
        <v>20674</v>
      </c>
      <c r="Z607">
        <v>2</v>
      </c>
      <c r="AA607" t="s">
        <v>20676</v>
      </c>
    </row>
    <row r="608" spans="1:27" x14ac:dyDescent="0.3">
      <c r="A608">
        <v>18489523</v>
      </c>
      <c r="B608" t="s">
        <v>1484</v>
      </c>
      <c r="C608">
        <v>1</v>
      </c>
      <c r="D608" t="s">
        <v>21</v>
      </c>
      <c r="E608" t="s">
        <v>1485</v>
      </c>
      <c r="F608" t="s">
        <v>138</v>
      </c>
      <c r="G608" t="s">
        <v>139</v>
      </c>
      <c r="H608">
        <v>77.206068999999999</v>
      </c>
      <c r="I608">
        <v>28.5172873</v>
      </c>
      <c r="J608" t="s">
        <v>697</v>
      </c>
      <c r="K608" t="s">
        <v>26</v>
      </c>
      <c r="L608" t="s">
        <v>27</v>
      </c>
      <c r="M608" t="s">
        <v>27</v>
      </c>
      <c r="N608" t="s">
        <v>27</v>
      </c>
      <c r="O608" t="s">
        <v>27</v>
      </c>
      <c r="P608">
        <v>1</v>
      </c>
      <c r="Q608">
        <v>0</v>
      </c>
      <c r="R608">
        <v>300</v>
      </c>
      <c r="S608">
        <v>1</v>
      </c>
      <c r="T608" s="1">
        <v>41312</v>
      </c>
      <c r="U608" t="s">
        <v>28</v>
      </c>
      <c r="V608" t="s">
        <v>20702</v>
      </c>
      <c r="W608" t="s">
        <v>20710</v>
      </c>
      <c r="X608" t="s">
        <v>20658</v>
      </c>
      <c r="Y608" t="s">
        <v>20674</v>
      </c>
      <c r="Z608">
        <v>2</v>
      </c>
      <c r="AA608" t="s">
        <v>20676</v>
      </c>
    </row>
    <row r="609" spans="1:27" x14ac:dyDescent="0.3">
      <c r="A609">
        <v>18472599</v>
      </c>
      <c r="B609" t="s">
        <v>1486</v>
      </c>
      <c r="C609">
        <v>1</v>
      </c>
      <c r="D609" t="s">
        <v>21</v>
      </c>
      <c r="E609" t="s">
        <v>1487</v>
      </c>
      <c r="F609" t="s">
        <v>704</v>
      </c>
      <c r="G609" t="s">
        <v>705</v>
      </c>
      <c r="H609">
        <v>77.116232400000001</v>
      </c>
      <c r="I609">
        <v>28.645696900000001</v>
      </c>
      <c r="J609" t="s">
        <v>567</v>
      </c>
      <c r="K609" t="s">
        <v>26</v>
      </c>
      <c r="L609" t="s">
        <v>27</v>
      </c>
      <c r="M609" t="s">
        <v>27</v>
      </c>
      <c r="N609" t="s">
        <v>27</v>
      </c>
      <c r="O609" t="s">
        <v>27</v>
      </c>
      <c r="P609">
        <v>1</v>
      </c>
      <c r="Q609">
        <v>0</v>
      </c>
      <c r="R609">
        <v>300</v>
      </c>
      <c r="S609">
        <v>1</v>
      </c>
      <c r="T609" s="1">
        <v>42780</v>
      </c>
      <c r="U609" t="s">
        <v>28</v>
      </c>
      <c r="V609" t="s">
        <v>20702</v>
      </c>
      <c r="W609" t="s">
        <v>20710</v>
      </c>
      <c r="X609" t="s">
        <v>20668</v>
      </c>
      <c r="Y609" t="s">
        <v>20674</v>
      </c>
      <c r="Z609">
        <v>2</v>
      </c>
      <c r="AA609" t="s">
        <v>20676</v>
      </c>
    </row>
    <row r="610" spans="1:27" x14ac:dyDescent="0.3">
      <c r="A610">
        <v>18463988</v>
      </c>
      <c r="B610" t="s">
        <v>1488</v>
      </c>
      <c r="C610">
        <v>1</v>
      </c>
      <c r="D610" t="s">
        <v>21</v>
      </c>
      <c r="E610" t="s">
        <v>1489</v>
      </c>
      <c r="F610" t="s">
        <v>434</v>
      </c>
      <c r="G610" t="s">
        <v>435</v>
      </c>
      <c r="H610">
        <v>77.205097300000006</v>
      </c>
      <c r="I610">
        <v>28.697983900000001</v>
      </c>
      <c r="J610" t="s">
        <v>673</v>
      </c>
      <c r="K610" t="s">
        <v>26</v>
      </c>
      <c r="L610" t="s">
        <v>27</v>
      </c>
      <c r="M610" t="s">
        <v>27</v>
      </c>
      <c r="N610" t="s">
        <v>27</v>
      </c>
      <c r="O610" t="s">
        <v>27</v>
      </c>
      <c r="P610">
        <v>1</v>
      </c>
      <c r="Q610">
        <v>0</v>
      </c>
      <c r="R610">
        <v>300</v>
      </c>
      <c r="S610">
        <v>1</v>
      </c>
      <c r="T610" s="1">
        <v>42740</v>
      </c>
      <c r="U610" t="s">
        <v>28</v>
      </c>
      <c r="V610" t="s">
        <v>20702</v>
      </c>
      <c r="W610" t="s">
        <v>20710</v>
      </c>
      <c r="X610" t="s">
        <v>20668</v>
      </c>
      <c r="Y610" t="s">
        <v>20674</v>
      </c>
      <c r="Z610">
        <v>1</v>
      </c>
      <c r="AA610" t="s">
        <v>20677</v>
      </c>
    </row>
    <row r="611" spans="1:27" x14ac:dyDescent="0.3">
      <c r="A611">
        <v>18355115</v>
      </c>
      <c r="B611" t="s">
        <v>1490</v>
      </c>
      <c r="C611">
        <v>1</v>
      </c>
      <c r="D611" t="s">
        <v>21</v>
      </c>
      <c r="E611" t="s">
        <v>1491</v>
      </c>
      <c r="F611" t="s">
        <v>333</v>
      </c>
      <c r="G611" t="s">
        <v>334</v>
      </c>
      <c r="H611">
        <v>77.249575289999996</v>
      </c>
      <c r="I611">
        <v>28.555502130000001</v>
      </c>
      <c r="J611" t="s">
        <v>548</v>
      </c>
      <c r="K611" t="s">
        <v>26</v>
      </c>
      <c r="L611" t="s">
        <v>27</v>
      </c>
      <c r="M611" t="s">
        <v>27</v>
      </c>
      <c r="N611" t="s">
        <v>27</v>
      </c>
      <c r="O611" t="s">
        <v>27</v>
      </c>
      <c r="P611">
        <v>1</v>
      </c>
      <c r="Q611">
        <v>0</v>
      </c>
      <c r="R611">
        <v>300</v>
      </c>
      <c r="S611">
        <v>1</v>
      </c>
      <c r="T611" s="1">
        <v>41287</v>
      </c>
      <c r="U611" t="s">
        <v>28</v>
      </c>
      <c r="V611" t="s">
        <v>20702</v>
      </c>
      <c r="W611" t="s">
        <v>20710</v>
      </c>
      <c r="X611" t="s">
        <v>20658</v>
      </c>
      <c r="Y611" t="s">
        <v>20674</v>
      </c>
      <c r="Z611">
        <v>1</v>
      </c>
      <c r="AA611" t="s">
        <v>20677</v>
      </c>
    </row>
    <row r="612" spans="1:27" x14ac:dyDescent="0.3">
      <c r="A612">
        <v>18429151</v>
      </c>
      <c r="B612" t="s">
        <v>1492</v>
      </c>
      <c r="C612">
        <v>1</v>
      </c>
      <c r="D612" t="s">
        <v>21</v>
      </c>
      <c r="E612" t="s">
        <v>1493</v>
      </c>
      <c r="F612" t="s">
        <v>33</v>
      </c>
      <c r="G612" t="s">
        <v>34</v>
      </c>
      <c r="H612">
        <v>77.253359500000002</v>
      </c>
      <c r="I612">
        <v>28.5690147</v>
      </c>
      <c r="J612" t="s">
        <v>548</v>
      </c>
      <c r="K612" t="s">
        <v>26</v>
      </c>
      <c r="L612" t="s">
        <v>27</v>
      </c>
      <c r="M612" t="s">
        <v>27</v>
      </c>
      <c r="N612" t="s">
        <v>27</v>
      </c>
      <c r="O612" t="s">
        <v>27</v>
      </c>
      <c r="P612">
        <v>1</v>
      </c>
      <c r="Q612">
        <v>0</v>
      </c>
      <c r="R612">
        <v>300</v>
      </c>
      <c r="S612">
        <v>1</v>
      </c>
      <c r="T612" s="1">
        <v>40933</v>
      </c>
      <c r="U612" t="s">
        <v>28</v>
      </c>
      <c r="V612" t="s">
        <v>20702</v>
      </c>
      <c r="W612" t="s">
        <v>20710</v>
      </c>
      <c r="X612" t="s">
        <v>20665</v>
      </c>
      <c r="Y612" t="s">
        <v>20674</v>
      </c>
      <c r="Z612">
        <v>1</v>
      </c>
      <c r="AA612" t="s">
        <v>20677</v>
      </c>
    </row>
    <row r="613" spans="1:27" x14ac:dyDescent="0.3">
      <c r="A613">
        <v>18421492</v>
      </c>
      <c r="B613" t="s">
        <v>1494</v>
      </c>
      <c r="C613">
        <v>1</v>
      </c>
      <c r="D613" t="s">
        <v>21</v>
      </c>
      <c r="E613" t="s">
        <v>1495</v>
      </c>
      <c r="F613" t="s">
        <v>118</v>
      </c>
      <c r="G613" t="s">
        <v>119</v>
      </c>
      <c r="H613">
        <v>77.296009299999994</v>
      </c>
      <c r="I613">
        <v>28.6073214</v>
      </c>
      <c r="J613" t="s">
        <v>1496</v>
      </c>
      <c r="K613" t="s">
        <v>26</v>
      </c>
      <c r="L613" t="s">
        <v>27</v>
      </c>
      <c r="M613" t="s">
        <v>27</v>
      </c>
      <c r="N613" t="s">
        <v>27</v>
      </c>
      <c r="O613" t="s">
        <v>27</v>
      </c>
      <c r="P613">
        <v>1</v>
      </c>
      <c r="Q613">
        <v>0</v>
      </c>
      <c r="R613">
        <v>300</v>
      </c>
      <c r="S613">
        <v>1</v>
      </c>
      <c r="T613" s="1">
        <v>42739</v>
      </c>
      <c r="U613" t="s">
        <v>28</v>
      </c>
      <c r="V613" t="s">
        <v>20702</v>
      </c>
      <c r="W613" t="s">
        <v>20710</v>
      </c>
      <c r="X613" t="s">
        <v>20668</v>
      </c>
      <c r="Y613" t="s">
        <v>20674</v>
      </c>
      <c r="Z613">
        <v>1</v>
      </c>
      <c r="AA613" t="s">
        <v>20677</v>
      </c>
    </row>
    <row r="614" spans="1:27" x14ac:dyDescent="0.3">
      <c r="A614">
        <v>18375395</v>
      </c>
      <c r="B614" t="s">
        <v>1497</v>
      </c>
      <c r="C614">
        <v>1</v>
      </c>
      <c r="D614" t="s">
        <v>21</v>
      </c>
      <c r="E614" t="s">
        <v>1498</v>
      </c>
      <c r="F614" t="s">
        <v>122</v>
      </c>
      <c r="G614" t="s">
        <v>123</v>
      </c>
      <c r="H614">
        <v>77.337106500000004</v>
      </c>
      <c r="I614">
        <v>28.61364897</v>
      </c>
      <c r="J614" t="s">
        <v>491</v>
      </c>
      <c r="K614" t="s">
        <v>26</v>
      </c>
      <c r="L614" t="s">
        <v>27</v>
      </c>
      <c r="M614" t="s">
        <v>27</v>
      </c>
      <c r="N614" t="s">
        <v>27</v>
      </c>
      <c r="O614" t="s">
        <v>27</v>
      </c>
      <c r="P614">
        <v>1</v>
      </c>
      <c r="Q614">
        <v>0</v>
      </c>
      <c r="R614">
        <v>300</v>
      </c>
      <c r="S614">
        <v>1</v>
      </c>
      <c r="T614" s="1">
        <v>43122</v>
      </c>
      <c r="U614" t="s">
        <v>28</v>
      </c>
      <c r="V614" t="s">
        <v>20702</v>
      </c>
      <c r="W614" t="s">
        <v>20710</v>
      </c>
      <c r="X614" t="s">
        <v>20662</v>
      </c>
      <c r="Y614" t="s">
        <v>20674</v>
      </c>
      <c r="Z614">
        <v>1</v>
      </c>
      <c r="AA614" t="s">
        <v>20677</v>
      </c>
    </row>
    <row r="615" spans="1:27" x14ac:dyDescent="0.3">
      <c r="A615">
        <v>18449639</v>
      </c>
      <c r="B615" t="s">
        <v>1499</v>
      </c>
      <c r="C615">
        <v>1</v>
      </c>
      <c r="D615" t="s">
        <v>21</v>
      </c>
      <c r="E615" t="s">
        <v>1500</v>
      </c>
      <c r="F615" t="s">
        <v>44</v>
      </c>
      <c r="G615" t="s">
        <v>45</v>
      </c>
      <c r="H615">
        <v>77.2156916</v>
      </c>
      <c r="I615">
        <v>28.710328799999999</v>
      </c>
      <c r="J615" t="s">
        <v>479</v>
      </c>
      <c r="K615" t="s">
        <v>26</v>
      </c>
      <c r="L615" t="s">
        <v>27</v>
      </c>
      <c r="M615" t="s">
        <v>27</v>
      </c>
      <c r="N615" t="s">
        <v>27</v>
      </c>
      <c r="O615" t="s">
        <v>27</v>
      </c>
      <c r="P615">
        <v>1</v>
      </c>
      <c r="Q615">
        <v>0</v>
      </c>
      <c r="R615">
        <v>300</v>
      </c>
      <c r="S615">
        <v>1</v>
      </c>
      <c r="T615" s="1">
        <v>42751</v>
      </c>
      <c r="U615" t="s">
        <v>28</v>
      </c>
      <c r="V615" t="s">
        <v>20702</v>
      </c>
      <c r="W615" t="s">
        <v>20710</v>
      </c>
      <c r="X615" t="s">
        <v>20668</v>
      </c>
      <c r="Y615" t="s">
        <v>20674</v>
      </c>
      <c r="Z615">
        <v>1</v>
      </c>
      <c r="AA615" t="s">
        <v>20677</v>
      </c>
    </row>
    <row r="616" spans="1:27" x14ac:dyDescent="0.3">
      <c r="A616">
        <v>310889</v>
      </c>
      <c r="B616" t="s">
        <v>1501</v>
      </c>
      <c r="C616">
        <v>1</v>
      </c>
      <c r="D616" t="s">
        <v>21</v>
      </c>
      <c r="E616" t="s">
        <v>1502</v>
      </c>
      <c r="F616" t="s">
        <v>228</v>
      </c>
      <c r="G616" t="s">
        <v>229</v>
      </c>
      <c r="H616">
        <v>77.294134499999998</v>
      </c>
      <c r="I616">
        <v>28.6401732</v>
      </c>
      <c r="J616" t="s">
        <v>673</v>
      </c>
      <c r="K616" t="s">
        <v>26</v>
      </c>
      <c r="L616" t="s">
        <v>27</v>
      </c>
      <c r="M616" t="s">
        <v>27</v>
      </c>
      <c r="N616" t="s">
        <v>27</v>
      </c>
      <c r="O616" t="s">
        <v>27</v>
      </c>
      <c r="P616">
        <v>1</v>
      </c>
      <c r="Q616">
        <v>0</v>
      </c>
      <c r="R616">
        <v>300</v>
      </c>
      <c r="S616">
        <v>1</v>
      </c>
      <c r="T616" s="1">
        <v>40184</v>
      </c>
      <c r="U616" t="s">
        <v>28</v>
      </c>
      <c r="V616" t="s">
        <v>20702</v>
      </c>
      <c r="W616" t="s">
        <v>20710</v>
      </c>
      <c r="X616" t="s">
        <v>20667</v>
      </c>
      <c r="Y616" t="s">
        <v>20674</v>
      </c>
      <c r="Z616">
        <v>1</v>
      </c>
      <c r="AA616" t="s">
        <v>20677</v>
      </c>
    </row>
    <row r="617" spans="1:27" x14ac:dyDescent="0.3">
      <c r="A617">
        <v>18396151</v>
      </c>
      <c r="B617" t="s">
        <v>1503</v>
      </c>
      <c r="C617">
        <v>1</v>
      </c>
      <c r="D617" t="s">
        <v>21</v>
      </c>
      <c r="E617" t="s">
        <v>1504</v>
      </c>
      <c r="F617" t="s">
        <v>62</v>
      </c>
      <c r="G617" t="s">
        <v>63</v>
      </c>
      <c r="H617">
        <v>77.179385300000007</v>
      </c>
      <c r="I617">
        <v>28.562609299999998</v>
      </c>
      <c r="J617" t="s">
        <v>673</v>
      </c>
      <c r="K617" t="s">
        <v>26</v>
      </c>
      <c r="L617" t="s">
        <v>27</v>
      </c>
      <c r="M617" t="s">
        <v>27</v>
      </c>
      <c r="N617" t="s">
        <v>27</v>
      </c>
      <c r="O617" t="s">
        <v>27</v>
      </c>
      <c r="P617">
        <v>1</v>
      </c>
      <c r="Q617">
        <v>0</v>
      </c>
      <c r="R617">
        <v>300</v>
      </c>
      <c r="S617">
        <v>1</v>
      </c>
      <c r="T617" s="1">
        <v>42012</v>
      </c>
      <c r="U617" t="s">
        <v>28</v>
      </c>
      <c r="V617" t="s">
        <v>20702</v>
      </c>
      <c r="W617" t="s">
        <v>20710</v>
      </c>
      <c r="X617" t="s">
        <v>20669</v>
      </c>
      <c r="Y617" t="s">
        <v>20674</v>
      </c>
      <c r="Z617">
        <v>1</v>
      </c>
      <c r="AA617" t="s">
        <v>20677</v>
      </c>
    </row>
    <row r="618" spans="1:27" x14ac:dyDescent="0.3">
      <c r="A618">
        <v>18418263</v>
      </c>
      <c r="B618" t="s">
        <v>1505</v>
      </c>
      <c r="C618">
        <v>1</v>
      </c>
      <c r="D618" t="s">
        <v>21</v>
      </c>
      <c r="E618" t="s">
        <v>1506</v>
      </c>
      <c r="F618" t="s">
        <v>471</v>
      </c>
      <c r="G618" t="s">
        <v>472</v>
      </c>
      <c r="H618">
        <v>77.318115800000001</v>
      </c>
      <c r="I618">
        <v>28.6640178</v>
      </c>
      <c r="J618" t="s">
        <v>559</v>
      </c>
      <c r="K618" t="s">
        <v>26</v>
      </c>
      <c r="L618" t="s">
        <v>27</v>
      </c>
      <c r="M618" t="s">
        <v>27</v>
      </c>
      <c r="N618" t="s">
        <v>27</v>
      </c>
      <c r="O618" t="s">
        <v>27</v>
      </c>
      <c r="P618">
        <v>1</v>
      </c>
      <c r="Q618">
        <v>0</v>
      </c>
      <c r="R618">
        <v>300</v>
      </c>
      <c r="S618">
        <v>1</v>
      </c>
      <c r="T618" s="1">
        <v>42001</v>
      </c>
      <c r="U618" t="s">
        <v>28</v>
      </c>
      <c r="V618" t="s">
        <v>20702</v>
      </c>
      <c r="W618" t="s">
        <v>20710</v>
      </c>
      <c r="X618" t="s">
        <v>20664</v>
      </c>
      <c r="Y618" t="s">
        <v>20678</v>
      </c>
      <c r="Z618">
        <v>12</v>
      </c>
      <c r="AA618" t="s">
        <v>6631</v>
      </c>
    </row>
    <row r="619" spans="1:27" x14ac:dyDescent="0.3">
      <c r="A619">
        <v>18424863</v>
      </c>
      <c r="B619" t="s">
        <v>1507</v>
      </c>
      <c r="C619">
        <v>1</v>
      </c>
      <c r="D619" t="s">
        <v>21</v>
      </c>
      <c r="E619" t="s">
        <v>1508</v>
      </c>
      <c r="F619" t="s">
        <v>144</v>
      </c>
      <c r="G619" t="s">
        <v>145</v>
      </c>
      <c r="H619">
        <v>77.2224176</v>
      </c>
      <c r="I619">
        <v>28.672627500000001</v>
      </c>
      <c r="J619" t="s">
        <v>711</v>
      </c>
      <c r="K619" t="s">
        <v>26</v>
      </c>
      <c r="L619" t="s">
        <v>27</v>
      </c>
      <c r="M619" t="s">
        <v>27</v>
      </c>
      <c r="N619" t="s">
        <v>27</v>
      </c>
      <c r="O619" t="s">
        <v>27</v>
      </c>
      <c r="P619">
        <v>1</v>
      </c>
      <c r="Q619">
        <v>0</v>
      </c>
      <c r="R619">
        <v>300</v>
      </c>
      <c r="S619">
        <v>1</v>
      </c>
      <c r="T619" s="1">
        <v>43449</v>
      </c>
      <c r="U619" t="s">
        <v>28</v>
      </c>
      <c r="V619" t="s">
        <v>20702</v>
      </c>
      <c r="W619" t="s">
        <v>20710</v>
      </c>
      <c r="X619" t="s">
        <v>20662</v>
      </c>
      <c r="Y619" t="s">
        <v>20678</v>
      </c>
      <c r="Z619">
        <v>12</v>
      </c>
      <c r="AA619" t="s">
        <v>6631</v>
      </c>
    </row>
    <row r="620" spans="1:27" x14ac:dyDescent="0.3">
      <c r="A620">
        <v>18435816</v>
      </c>
      <c r="B620" t="s">
        <v>1509</v>
      </c>
      <c r="C620">
        <v>1</v>
      </c>
      <c r="D620" t="s">
        <v>21</v>
      </c>
      <c r="E620" t="s">
        <v>1510</v>
      </c>
      <c r="F620" t="s">
        <v>74</v>
      </c>
      <c r="G620" t="s">
        <v>75</v>
      </c>
      <c r="H620">
        <v>77.3227227</v>
      </c>
      <c r="I620">
        <v>28.685952700000001</v>
      </c>
      <c r="J620" t="s">
        <v>572</v>
      </c>
      <c r="K620" t="s">
        <v>26</v>
      </c>
      <c r="L620" t="s">
        <v>27</v>
      </c>
      <c r="M620" t="s">
        <v>27</v>
      </c>
      <c r="N620" t="s">
        <v>27</v>
      </c>
      <c r="O620" t="s">
        <v>27</v>
      </c>
      <c r="P620">
        <v>1</v>
      </c>
      <c r="Q620">
        <v>0</v>
      </c>
      <c r="R620">
        <v>300</v>
      </c>
      <c r="S620">
        <v>1</v>
      </c>
      <c r="T620" s="1">
        <v>41981</v>
      </c>
      <c r="U620" t="s">
        <v>28</v>
      </c>
      <c r="V620" t="s">
        <v>20702</v>
      </c>
      <c r="W620" t="s">
        <v>20710</v>
      </c>
      <c r="X620" t="s">
        <v>20664</v>
      </c>
      <c r="Y620" t="s">
        <v>20678</v>
      </c>
      <c r="Z620">
        <v>12</v>
      </c>
      <c r="AA620" t="s">
        <v>6631</v>
      </c>
    </row>
    <row r="621" spans="1:27" x14ac:dyDescent="0.3">
      <c r="A621">
        <v>18419901</v>
      </c>
      <c r="B621" t="s">
        <v>1511</v>
      </c>
      <c r="C621">
        <v>1</v>
      </c>
      <c r="D621" t="s">
        <v>21</v>
      </c>
      <c r="E621" t="s">
        <v>1512</v>
      </c>
      <c r="F621" t="s">
        <v>78</v>
      </c>
      <c r="G621" t="s">
        <v>79</v>
      </c>
      <c r="H621">
        <v>77.258520399999995</v>
      </c>
      <c r="I621">
        <v>28.5791121</v>
      </c>
      <c r="J621" t="s">
        <v>548</v>
      </c>
      <c r="K621" t="s">
        <v>26</v>
      </c>
      <c r="L621" t="s">
        <v>27</v>
      </c>
      <c r="M621" t="s">
        <v>27</v>
      </c>
      <c r="N621" t="s">
        <v>27</v>
      </c>
      <c r="O621" t="s">
        <v>27</v>
      </c>
      <c r="P621">
        <v>1</v>
      </c>
      <c r="Q621">
        <v>0</v>
      </c>
      <c r="R621">
        <v>300</v>
      </c>
      <c r="S621">
        <v>1</v>
      </c>
      <c r="T621" s="1">
        <v>42001</v>
      </c>
      <c r="U621" t="s">
        <v>28</v>
      </c>
      <c r="V621" t="s">
        <v>20702</v>
      </c>
      <c r="W621" t="s">
        <v>20710</v>
      </c>
      <c r="X621" t="s">
        <v>20664</v>
      </c>
      <c r="Y621" t="s">
        <v>20678</v>
      </c>
      <c r="Z621">
        <v>12</v>
      </c>
      <c r="AA621" t="s">
        <v>6631</v>
      </c>
    </row>
    <row r="622" spans="1:27" x14ac:dyDescent="0.3">
      <c r="A622">
        <v>18409207</v>
      </c>
      <c r="B622" t="s">
        <v>1381</v>
      </c>
      <c r="C622">
        <v>1</v>
      </c>
      <c r="D622" t="s">
        <v>21</v>
      </c>
      <c r="E622" t="s">
        <v>1513</v>
      </c>
      <c r="F622" t="s">
        <v>608</v>
      </c>
      <c r="G622" t="s">
        <v>609</v>
      </c>
      <c r="H622">
        <v>77.189848499999997</v>
      </c>
      <c r="I622">
        <v>28.523913400000001</v>
      </c>
      <c r="J622" t="s">
        <v>1253</v>
      </c>
      <c r="K622" t="s">
        <v>26</v>
      </c>
      <c r="L622" t="s">
        <v>27</v>
      </c>
      <c r="M622" t="s">
        <v>27</v>
      </c>
      <c r="N622" t="s">
        <v>27</v>
      </c>
      <c r="O622" t="s">
        <v>27</v>
      </c>
      <c r="P622">
        <v>1</v>
      </c>
      <c r="Q622">
        <v>0</v>
      </c>
      <c r="R622">
        <v>300</v>
      </c>
      <c r="S622">
        <v>1</v>
      </c>
      <c r="T622" s="1">
        <v>41263</v>
      </c>
      <c r="U622" t="s">
        <v>28</v>
      </c>
      <c r="V622" t="s">
        <v>20702</v>
      </c>
      <c r="W622" t="s">
        <v>20710</v>
      </c>
      <c r="X622" t="s">
        <v>20665</v>
      </c>
      <c r="Y622" t="s">
        <v>20678</v>
      </c>
      <c r="Z622">
        <v>12</v>
      </c>
      <c r="AA622" t="s">
        <v>6631</v>
      </c>
    </row>
    <row r="623" spans="1:27" x14ac:dyDescent="0.3">
      <c r="A623">
        <v>18361200</v>
      </c>
      <c r="B623" t="s">
        <v>1514</v>
      </c>
      <c r="C623">
        <v>1</v>
      </c>
      <c r="D623" t="s">
        <v>21</v>
      </c>
      <c r="E623" t="s">
        <v>1515</v>
      </c>
      <c r="F623" t="s">
        <v>50</v>
      </c>
      <c r="G623" t="s">
        <v>51</v>
      </c>
      <c r="H623">
        <v>76.9711827</v>
      </c>
      <c r="I623">
        <v>28.610199600000001</v>
      </c>
      <c r="J623" t="s">
        <v>479</v>
      </c>
      <c r="K623" t="s">
        <v>26</v>
      </c>
      <c r="L623" t="s">
        <v>27</v>
      </c>
      <c r="M623" t="s">
        <v>27</v>
      </c>
      <c r="N623" t="s">
        <v>27</v>
      </c>
      <c r="O623" t="s">
        <v>27</v>
      </c>
      <c r="P623">
        <v>1</v>
      </c>
      <c r="Q623">
        <v>0</v>
      </c>
      <c r="R623">
        <v>300</v>
      </c>
      <c r="S623">
        <v>1</v>
      </c>
      <c r="T623" s="1">
        <v>42341</v>
      </c>
      <c r="U623" t="s">
        <v>28</v>
      </c>
      <c r="V623" t="s">
        <v>20702</v>
      </c>
      <c r="W623" t="s">
        <v>20710</v>
      </c>
      <c r="X623" t="s">
        <v>20669</v>
      </c>
      <c r="Y623" t="s">
        <v>20678</v>
      </c>
      <c r="Z623">
        <v>12</v>
      </c>
      <c r="AA623" t="s">
        <v>6631</v>
      </c>
    </row>
    <row r="624" spans="1:27" x14ac:dyDescent="0.3">
      <c r="A624">
        <v>18375389</v>
      </c>
      <c r="B624" t="s">
        <v>1516</v>
      </c>
      <c r="C624">
        <v>1</v>
      </c>
      <c r="D624" t="s">
        <v>21</v>
      </c>
      <c r="E624" t="s">
        <v>1517</v>
      </c>
      <c r="F624" t="s">
        <v>91</v>
      </c>
      <c r="G624" t="s">
        <v>92</v>
      </c>
      <c r="H624">
        <v>77.040718049999995</v>
      </c>
      <c r="I624">
        <v>28.682094509999999</v>
      </c>
      <c r="J624" t="s">
        <v>1518</v>
      </c>
      <c r="K624" t="s">
        <v>26</v>
      </c>
      <c r="L624" t="s">
        <v>27</v>
      </c>
      <c r="M624" t="s">
        <v>27</v>
      </c>
      <c r="N624" t="s">
        <v>27</v>
      </c>
      <c r="O624" t="s">
        <v>27</v>
      </c>
      <c r="P624">
        <v>1</v>
      </c>
      <c r="Q624">
        <v>0</v>
      </c>
      <c r="R624">
        <v>300</v>
      </c>
      <c r="S624">
        <v>1</v>
      </c>
      <c r="T624" s="1">
        <v>42348</v>
      </c>
      <c r="U624" t="s">
        <v>28</v>
      </c>
      <c r="V624" t="s">
        <v>20702</v>
      </c>
      <c r="W624" t="s">
        <v>20710</v>
      </c>
      <c r="X624" t="s">
        <v>20669</v>
      </c>
      <c r="Y624" t="s">
        <v>20678</v>
      </c>
      <c r="Z624">
        <v>12</v>
      </c>
      <c r="AA624" t="s">
        <v>6631</v>
      </c>
    </row>
    <row r="625" spans="1:27" x14ac:dyDescent="0.3">
      <c r="A625">
        <v>18393288</v>
      </c>
      <c r="B625" t="s">
        <v>1519</v>
      </c>
      <c r="C625">
        <v>1</v>
      </c>
      <c r="D625" t="s">
        <v>21</v>
      </c>
      <c r="E625" t="s">
        <v>1520</v>
      </c>
      <c r="F625" t="s">
        <v>97</v>
      </c>
      <c r="G625" t="s">
        <v>98</v>
      </c>
      <c r="H625">
        <v>77.136863300000002</v>
      </c>
      <c r="I625">
        <v>28.628125699999998</v>
      </c>
      <c r="J625" t="s">
        <v>821</v>
      </c>
      <c r="K625" t="s">
        <v>26</v>
      </c>
      <c r="L625" t="s">
        <v>27</v>
      </c>
      <c r="M625" t="s">
        <v>27</v>
      </c>
      <c r="N625" t="s">
        <v>27</v>
      </c>
      <c r="O625" t="s">
        <v>27</v>
      </c>
      <c r="P625">
        <v>1</v>
      </c>
      <c r="Q625">
        <v>0</v>
      </c>
      <c r="R625">
        <v>300</v>
      </c>
      <c r="S625">
        <v>1</v>
      </c>
      <c r="T625" s="1">
        <v>41262</v>
      </c>
      <c r="U625" t="s">
        <v>28</v>
      </c>
      <c r="V625" t="s">
        <v>20702</v>
      </c>
      <c r="W625" t="s">
        <v>20710</v>
      </c>
      <c r="X625" t="s">
        <v>20665</v>
      </c>
      <c r="Y625" t="s">
        <v>20678</v>
      </c>
      <c r="Z625">
        <v>12</v>
      </c>
      <c r="AA625" t="s">
        <v>6631</v>
      </c>
    </row>
    <row r="626" spans="1:27" x14ac:dyDescent="0.3">
      <c r="A626">
        <v>18352220</v>
      </c>
      <c r="B626" t="s">
        <v>1521</v>
      </c>
      <c r="C626">
        <v>1</v>
      </c>
      <c r="D626" t="s">
        <v>21</v>
      </c>
      <c r="E626" t="s">
        <v>1522</v>
      </c>
      <c r="F626" t="s">
        <v>752</v>
      </c>
      <c r="G626" t="s">
        <v>753</v>
      </c>
      <c r="H626">
        <v>77.134584500000003</v>
      </c>
      <c r="I626">
        <v>28.715477799999999</v>
      </c>
      <c r="J626" t="s">
        <v>554</v>
      </c>
      <c r="K626" t="s">
        <v>26</v>
      </c>
      <c r="L626" t="s">
        <v>27</v>
      </c>
      <c r="M626" t="s">
        <v>27</v>
      </c>
      <c r="N626" t="s">
        <v>27</v>
      </c>
      <c r="O626" t="s">
        <v>27</v>
      </c>
      <c r="P626">
        <v>1</v>
      </c>
      <c r="Q626">
        <v>0</v>
      </c>
      <c r="R626">
        <v>300</v>
      </c>
      <c r="S626">
        <v>1</v>
      </c>
      <c r="T626" s="1">
        <v>41246</v>
      </c>
      <c r="U626" t="s">
        <v>28</v>
      </c>
      <c r="V626" t="s">
        <v>20702</v>
      </c>
      <c r="W626" t="s">
        <v>20710</v>
      </c>
      <c r="X626" t="s">
        <v>20665</v>
      </c>
      <c r="Y626" t="s">
        <v>20678</v>
      </c>
      <c r="Z626">
        <v>12</v>
      </c>
      <c r="AA626" t="s">
        <v>6631</v>
      </c>
    </row>
    <row r="627" spans="1:27" x14ac:dyDescent="0.3">
      <c r="A627">
        <v>18438448</v>
      </c>
      <c r="B627" t="s">
        <v>1523</v>
      </c>
      <c r="C627">
        <v>1</v>
      </c>
      <c r="D627" t="s">
        <v>21</v>
      </c>
      <c r="E627" t="s">
        <v>1524</v>
      </c>
      <c r="F627" t="s">
        <v>407</v>
      </c>
      <c r="G627" t="s">
        <v>408</v>
      </c>
      <c r="H627">
        <v>77.279126300000001</v>
      </c>
      <c r="I627">
        <v>28.626912099999998</v>
      </c>
      <c r="J627" t="s">
        <v>673</v>
      </c>
      <c r="K627" t="s">
        <v>26</v>
      </c>
      <c r="L627" t="s">
        <v>27</v>
      </c>
      <c r="M627" t="s">
        <v>27</v>
      </c>
      <c r="N627" t="s">
        <v>27</v>
      </c>
      <c r="O627" t="s">
        <v>27</v>
      </c>
      <c r="P627">
        <v>1</v>
      </c>
      <c r="Q627">
        <v>0</v>
      </c>
      <c r="R627">
        <v>300</v>
      </c>
      <c r="S627">
        <v>1</v>
      </c>
      <c r="T627" s="1">
        <v>41982</v>
      </c>
      <c r="U627" t="s">
        <v>28</v>
      </c>
      <c r="V627" t="s">
        <v>20702</v>
      </c>
      <c r="W627" t="s">
        <v>20710</v>
      </c>
      <c r="X627" t="s">
        <v>20664</v>
      </c>
      <c r="Y627" t="s">
        <v>20678</v>
      </c>
      <c r="Z627">
        <v>12</v>
      </c>
      <c r="AA627" t="s">
        <v>6631</v>
      </c>
    </row>
    <row r="628" spans="1:27" x14ac:dyDescent="0.3">
      <c r="A628">
        <v>18376475</v>
      </c>
      <c r="B628" t="s">
        <v>1525</v>
      </c>
      <c r="C628">
        <v>1</v>
      </c>
      <c r="D628" t="s">
        <v>21</v>
      </c>
      <c r="E628" t="s">
        <v>1526</v>
      </c>
      <c r="F628" t="s">
        <v>74</v>
      </c>
      <c r="G628" t="s">
        <v>75</v>
      </c>
      <c r="H628">
        <v>77.322859280000003</v>
      </c>
      <c r="I628">
        <v>28.683930790000002</v>
      </c>
      <c r="J628" t="s">
        <v>548</v>
      </c>
      <c r="K628" t="s">
        <v>26</v>
      </c>
      <c r="L628" t="s">
        <v>27</v>
      </c>
      <c r="M628" t="s">
        <v>27</v>
      </c>
      <c r="N628" t="s">
        <v>27</v>
      </c>
      <c r="O628" t="s">
        <v>27</v>
      </c>
      <c r="P628">
        <v>1</v>
      </c>
      <c r="Q628">
        <v>0</v>
      </c>
      <c r="R628">
        <v>300</v>
      </c>
      <c r="S628">
        <v>1</v>
      </c>
      <c r="T628" s="1">
        <v>43411</v>
      </c>
      <c r="U628" t="s">
        <v>28</v>
      </c>
      <c r="V628" t="s">
        <v>20702</v>
      </c>
      <c r="W628" t="s">
        <v>20710</v>
      </c>
      <c r="X628" t="s">
        <v>20662</v>
      </c>
      <c r="Y628" t="s">
        <v>20678</v>
      </c>
      <c r="Z628">
        <v>11</v>
      </c>
      <c r="AA628" t="s">
        <v>20679</v>
      </c>
    </row>
    <row r="629" spans="1:27" x14ac:dyDescent="0.3">
      <c r="A629">
        <v>18272391</v>
      </c>
      <c r="B629" t="s">
        <v>1527</v>
      </c>
      <c r="C629">
        <v>1</v>
      </c>
      <c r="D629" t="s">
        <v>21</v>
      </c>
      <c r="E629" t="s">
        <v>1528</v>
      </c>
      <c r="F629" t="s">
        <v>505</v>
      </c>
      <c r="G629" t="s">
        <v>506</v>
      </c>
      <c r="H629">
        <v>77.227627200000001</v>
      </c>
      <c r="I629">
        <v>28.7003539</v>
      </c>
      <c r="J629" t="s">
        <v>479</v>
      </c>
      <c r="K629" t="s">
        <v>26</v>
      </c>
      <c r="L629" t="s">
        <v>27</v>
      </c>
      <c r="M629" t="s">
        <v>27</v>
      </c>
      <c r="N629" t="s">
        <v>27</v>
      </c>
      <c r="O629" t="s">
        <v>27</v>
      </c>
      <c r="P629">
        <v>1</v>
      </c>
      <c r="Q629">
        <v>0</v>
      </c>
      <c r="R629">
        <v>300</v>
      </c>
      <c r="S629">
        <v>1</v>
      </c>
      <c r="T629" s="1">
        <v>42676</v>
      </c>
      <c r="U629" t="s">
        <v>28</v>
      </c>
      <c r="V629" t="s">
        <v>20702</v>
      </c>
      <c r="W629" t="s">
        <v>20710</v>
      </c>
      <c r="X629" t="s">
        <v>20661</v>
      </c>
      <c r="Y629" t="s">
        <v>20678</v>
      </c>
      <c r="Z629">
        <v>11</v>
      </c>
      <c r="AA629" t="s">
        <v>20679</v>
      </c>
    </row>
    <row r="630" spans="1:27" x14ac:dyDescent="0.3">
      <c r="A630">
        <v>18424171</v>
      </c>
      <c r="B630" t="s">
        <v>1529</v>
      </c>
      <c r="C630">
        <v>1</v>
      </c>
      <c r="D630" t="s">
        <v>21</v>
      </c>
      <c r="E630" t="s">
        <v>1530</v>
      </c>
      <c r="F630" t="s">
        <v>44</v>
      </c>
      <c r="G630" t="s">
        <v>45</v>
      </c>
      <c r="H630">
        <v>77.215591000000003</v>
      </c>
      <c r="I630">
        <v>28.712279299999999</v>
      </c>
      <c r="J630" t="s">
        <v>596</v>
      </c>
      <c r="K630" t="s">
        <v>26</v>
      </c>
      <c r="L630" t="s">
        <v>27</v>
      </c>
      <c r="M630" t="s">
        <v>27</v>
      </c>
      <c r="N630" t="s">
        <v>27</v>
      </c>
      <c r="O630" t="s">
        <v>27</v>
      </c>
      <c r="P630">
        <v>1</v>
      </c>
      <c r="Q630">
        <v>0</v>
      </c>
      <c r="R630">
        <v>300</v>
      </c>
      <c r="S630">
        <v>1</v>
      </c>
      <c r="T630" s="1">
        <v>43041</v>
      </c>
      <c r="U630" t="s">
        <v>28</v>
      </c>
      <c r="V630" t="s">
        <v>20702</v>
      </c>
      <c r="W630" t="s">
        <v>20710</v>
      </c>
      <c r="X630" t="s">
        <v>20668</v>
      </c>
      <c r="Y630" t="s">
        <v>20678</v>
      </c>
      <c r="Z630">
        <v>11</v>
      </c>
      <c r="AA630" t="s">
        <v>20679</v>
      </c>
    </row>
    <row r="631" spans="1:27" x14ac:dyDescent="0.3">
      <c r="A631">
        <v>18354988</v>
      </c>
      <c r="B631" t="s">
        <v>1531</v>
      </c>
      <c r="C631">
        <v>1</v>
      </c>
      <c r="D631" t="s">
        <v>21</v>
      </c>
      <c r="E631" t="s">
        <v>1532</v>
      </c>
      <c r="F631" t="s">
        <v>269</v>
      </c>
      <c r="G631" t="s">
        <v>270</v>
      </c>
      <c r="H631">
        <v>77.172186699999997</v>
      </c>
      <c r="I631">
        <v>28.556300700000001</v>
      </c>
      <c r="J631" t="s">
        <v>479</v>
      </c>
      <c r="K631" t="s">
        <v>26</v>
      </c>
      <c r="L631" t="s">
        <v>27</v>
      </c>
      <c r="M631" t="s">
        <v>27</v>
      </c>
      <c r="N631" t="s">
        <v>27</v>
      </c>
      <c r="O631" t="s">
        <v>27</v>
      </c>
      <c r="P631">
        <v>1</v>
      </c>
      <c r="Q631">
        <v>0</v>
      </c>
      <c r="R631">
        <v>300</v>
      </c>
      <c r="S631">
        <v>1</v>
      </c>
      <c r="T631" s="1">
        <v>42312</v>
      </c>
      <c r="U631" t="s">
        <v>28</v>
      </c>
      <c r="V631" t="s">
        <v>20702</v>
      </c>
      <c r="W631" t="s">
        <v>20710</v>
      </c>
      <c r="X631" t="s">
        <v>20669</v>
      </c>
      <c r="Y631" t="s">
        <v>20678</v>
      </c>
      <c r="Z631">
        <v>11</v>
      </c>
      <c r="AA631" t="s">
        <v>20679</v>
      </c>
    </row>
    <row r="632" spans="1:27" x14ac:dyDescent="0.3">
      <c r="A632">
        <v>18429188</v>
      </c>
      <c r="B632" t="s">
        <v>1533</v>
      </c>
      <c r="C632">
        <v>1</v>
      </c>
      <c r="D632" t="s">
        <v>21</v>
      </c>
      <c r="E632" t="s">
        <v>1534</v>
      </c>
      <c r="F632" t="s">
        <v>190</v>
      </c>
      <c r="G632" t="s">
        <v>191</v>
      </c>
      <c r="H632">
        <v>77.287036999999998</v>
      </c>
      <c r="I632">
        <v>28.501280999999999</v>
      </c>
      <c r="J632" t="s">
        <v>596</v>
      </c>
      <c r="K632" t="s">
        <v>26</v>
      </c>
      <c r="L632" t="s">
        <v>27</v>
      </c>
      <c r="M632" t="s">
        <v>27</v>
      </c>
      <c r="N632" t="s">
        <v>27</v>
      </c>
      <c r="O632" t="s">
        <v>27</v>
      </c>
      <c r="P632">
        <v>1</v>
      </c>
      <c r="Q632">
        <v>0</v>
      </c>
      <c r="R632">
        <v>300</v>
      </c>
      <c r="S632">
        <v>1</v>
      </c>
      <c r="T632" s="1">
        <v>41599</v>
      </c>
      <c r="U632" t="s">
        <v>28</v>
      </c>
      <c r="V632" t="s">
        <v>20702</v>
      </c>
      <c r="W632" t="s">
        <v>20710</v>
      </c>
      <c r="X632" t="s">
        <v>20658</v>
      </c>
      <c r="Y632" t="s">
        <v>20678</v>
      </c>
      <c r="Z632">
        <v>11</v>
      </c>
      <c r="AA632" t="s">
        <v>20679</v>
      </c>
    </row>
    <row r="633" spans="1:27" x14ac:dyDescent="0.3">
      <c r="A633">
        <v>18441677</v>
      </c>
      <c r="B633" t="s">
        <v>1535</v>
      </c>
      <c r="C633">
        <v>1</v>
      </c>
      <c r="D633" t="s">
        <v>21</v>
      </c>
      <c r="E633" t="s">
        <v>1536</v>
      </c>
      <c r="F633" t="s">
        <v>1537</v>
      </c>
      <c r="G633" t="s">
        <v>1538</v>
      </c>
      <c r="H633">
        <v>77.277689800000005</v>
      </c>
      <c r="I633">
        <v>28.630718699999999</v>
      </c>
      <c r="J633" t="s">
        <v>1098</v>
      </c>
      <c r="K633" t="s">
        <v>26</v>
      </c>
      <c r="L633" t="s">
        <v>27</v>
      </c>
      <c r="M633" t="s">
        <v>27</v>
      </c>
      <c r="N633" t="s">
        <v>27</v>
      </c>
      <c r="O633" t="s">
        <v>27</v>
      </c>
      <c r="P633">
        <v>1</v>
      </c>
      <c r="Q633">
        <v>0</v>
      </c>
      <c r="R633">
        <v>300</v>
      </c>
      <c r="S633">
        <v>1</v>
      </c>
      <c r="T633" s="1">
        <v>42701</v>
      </c>
      <c r="U633" t="s">
        <v>28</v>
      </c>
      <c r="V633" t="s">
        <v>20702</v>
      </c>
      <c r="W633" t="s">
        <v>20710</v>
      </c>
      <c r="X633" t="s">
        <v>20661</v>
      </c>
      <c r="Y633" t="s">
        <v>20678</v>
      </c>
      <c r="Z633">
        <v>11</v>
      </c>
      <c r="AA633" t="s">
        <v>20679</v>
      </c>
    </row>
    <row r="634" spans="1:27" x14ac:dyDescent="0.3">
      <c r="A634">
        <v>18361208</v>
      </c>
      <c r="B634" t="s">
        <v>1465</v>
      </c>
      <c r="C634">
        <v>1</v>
      </c>
      <c r="D634" t="s">
        <v>21</v>
      </c>
      <c r="E634" t="s">
        <v>1539</v>
      </c>
      <c r="F634" t="s">
        <v>144</v>
      </c>
      <c r="G634" t="s">
        <v>145</v>
      </c>
      <c r="H634">
        <v>77.221147099999996</v>
      </c>
      <c r="I634">
        <v>28.6917878</v>
      </c>
      <c r="J634" t="s">
        <v>1302</v>
      </c>
      <c r="K634" t="s">
        <v>26</v>
      </c>
      <c r="L634" t="s">
        <v>27</v>
      </c>
      <c r="M634" t="s">
        <v>27</v>
      </c>
      <c r="N634" t="s">
        <v>27</v>
      </c>
      <c r="O634" t="s">
        <v>27</v>
      </c>
      <c r="P634">
        <v>1</v>
      </c>
      <c r="Q634">
        <v>0</v>
      </c>
      <c r="R634">
        <v>300</v>
      </c>
      <c r="S634">
        <v>1</v>
      </c>
      <c r="T634" s="1">
        <v>42304</v>
      </c>
      <c r="U634" t="s">
        <v>28</v>
      </c>
      <c r="V634" t="s">
        <v>20702</v>
      </c>
      <c r="W634" t="s">
        <v>20710</v>
      </c>
      <c r="X634" t="s">
        <v>20669</v>
      </c>
      <c r="Y634" t="s">
        <v>20678</v>
      </c>
      <c r="Z634">
        <v>10</v>
      </c>
      <c r="AA634" t="s">
        <v>20680</v>
      </c>
    </row>
    <row r="635" spans="1:27" x14ac:dyDescent="0.3">
      <c r="A635">
        <v>18359292</v>
      </c>
      <c r="B635" t="s">
        <v>136</v>
      </c>
      <c r="C635">
        <v>1</v>
      </c>
      <c r="D635" t="s">
        <v>21</v>
      </c>
      <c r="E635" t="s">
        <v>1540</v>
      </c>
      <c r="F635" t="s">
        <v>1541</v>
      </c>
      <c r="G635" t="s">
        <v>1540</v>
      </c>
      <c r="H635">
        <v>77.135977800000006</v>
      </c>
      <c r="I635">
        <v>28.712433499999999</v>
      </c>
      <c r="J635" t="s">
        <v>1542</v>
      </c>
      <c r="K635" t="s">
        <v>26</v>
      </c>
      <c r="L635" t="s">
        <v>27</v>
      </c>
      <c r="M635" t="s">
        <v>27</v>
      </c>
      <c r="N635" t="s">
        <v>27</v>
      </c>
      <c r="O635" t="s">
        <v>27</v>
      </c>
      <c r="P635">
        <v>1</v>
      </c>
      <c r="Q635">
        <v>0</v>
      </c>
      <c r="R635">
        <v>300</v>
      </c>
      <c r="S635">
        <v>1</v>
      </c>
      <c r="T635" s="1">
        <v>42292</v>
      </c>
      <c r="U635" t="s">
        <v>28</v>
      </c>
      <c r="V635" t="s">
        <v>20702</v>
      </c>
      <c r="W635" t="s">
        <v>20710</v>
      </c>
      <c r="X635" t="s">
        <v>20669</v>
      </c>
      <c r="Y635" t="s">
        <v>20678</v>
      </c>
      <c r="Z635">
        <v>10</v>
      </c>
      <c r="AA635" t="s">
        <v>20680</v>
      </c>
    </row>
    <row r="636" spans="1:27" x14ac:dyDescent="0.3">
      <c r="A636">
        <v>18479001</v>
      </c>
      <c r="B636" t="s">
        <v>1543</v>
      </c>
      <c r="C636">
        <v>1</v>
      </c>
      <c r="D636" t="s">
        <v>21</v>
      </c>
      <c r="E636" t="s">
        <v>1544</v>
      </c>
      <c r="F636" t="s">
        <v>78</v>
      </c>
      <c r="G636" t="s">
        <v>79</v>
      </c>
      <c r="H636">
        <v>77.246894100000006</v>
      </c>
      <c r="I636">
        <v>28.581515100000001</v>
      </c>
      <c r="J636" t="s">
        <v>525</v>
      </c>
      <c r="K636" t="s">
        <v>26</v>
      </c>
      <c r="L636" t="s">
        <v>27</v>
      </c>
      <c r="M636" t="s">
        <v>27</v>
      </c>
      <c r="N636" t="s">
        <v>27</v>
      </c>
      <c r="O636" t="s">
        <v>27</v>
      </c>
      <c r="P636">
        <v>1</v>
      </c>
      <c r="Q636">
        <v>0</v>
      </c>
      <c r="R636">
        <v>300</v>
      </c>
      <c r="S636">
        <v>1</v>
      </c>
      <c r="T636" s="1">
        <v>42286</v>
      </c>
      <c r="U636" t="s">
        <v>28</v>
      </c>
      <c r="V636" t="s">
        <v>20702</v>
      </c>
      <c r="W636" t="s">
        <v>20710</v>
      </c>
      <c r="X636" t="s">
        <v>20669</v>
      </c>
      <c r="Y636" t="s">
        <v>20678</v>
      </c>
      <c r="Z636">
        <v>10</v>
      </c>
      <c r="AA636" t="s">
        <v>20680</v>
      </c>
    </row>
    <row r="637" spans="1:27" x14ac:dyDescent="0.3">
      <c r="A637">
        <v>18489807</v>
      </c>
      <c r="B637" t="s">
        <v>1545</v>
      </c>
      <c r="C637">
        <v>1</v>
      </c>
      <c r="D637" t="s">
        <v>21</v>
      </c>
      <c r="E637" t="s">
        <v>1546</v>
      </c>
      <c r="F637" t="s">
        <v>38</v>
      </c>
      <c r="G637" t="s">
        <v>39</v>
      </c>
      <c r="H637">
        <v>77.124150400000005</v>
      </c>
      <c r="I637">
        <v>28.5434269</v>
      </c>
      <c r="J637" t="s">
        <v>502</v>
      </c>
      <c r="K637" t="s">
        <v>26</v>
      </c>
      <c r="L637" t="s">
        <v>27</v>
      </c>
      <c r="M637" t="s">
        <v>27</v>
      </c>
      <c r="N637" t="s">
        <v>27</v>
      </c>
      <c r="O637" t="s">
        <v>27</v>
      </c>
      <c r="P637">
        <v>1</v>
      </c>
      <c r="Q637">
        <v>0</v>
      </c>
      <c r="R637">
        <v>300</v>
      </c>
      <c r="S637">
        <v>1</v>
      </c>
      <c r="T637" s="1">
        <v>43384</v>
      </c>
      <c r="U637" t="s">
        <v>28</v>
      </c>
      <c r="V637" t="s">
        <v>20702</v>
      </c>
      <c r="W637" t="s">
        <v>20710</v>
      </c>
      <c r="X637" t="s">
        <v>20662</v>
      </c>
      <c r="Y637" t="s">
        <v>20678</v>
      </c>
      <c r="Z637">
        <v>10</v>
      </c>
      <c r="AA637" t="s">
        <v>20680</v>
      </c>
    </row>
    <row r="638" spans="1:27" x14ac:dyDescent="0.3">
      <c r="A638">
        <v>18446411</v>
      </c>
      <c r="B638" t="s">
        <v>1547</v>
      </c>
      <c r="C638">
        <v>1</v>
      </c>
      <c r="D638" t="s">
        <v>21</v>
      </c>
      <c r="E638" t="s">
        <v>1548</v>
      </c>
      <c r="F638" t="s">
        <v>505</v>
      </c>
      <c r="G638" t="s">
        <v>506</v>
      </c>
      <c r="H638">
        <v>77.228345700000006</v>
      </c>
      <c r="I638">
        <v>28.702840699999999</v>
      </c>
      <c r="J638" t="s">
        <v>1440</v>
      </c>
      <c r="K638" t="s">
        <v>26</v>
      </c>
      <c r="L638" t="s">
        <v>27</v>
      </c>
      <c r="M638" t="s">
        <v>27</v>
      </c>
      <c r="N638" t="s">
        <v>27</v>
      </c>
      <c r="O638" t="s">
        <v>27</v>
      </c>
      <c r="P638">
        <v>1</v>
      </c>
      <c r="Q638">
        <v>0</v>
      </c>
      <c r="R638">
        <v>300</v>
      </c>
      <c r="S638">
        <v>1</v>
      </c>
      <c r="T638" s="1">
        <v>41208</v>
      </c>
      <c r="U638" t="s">
        <v>28</v>
      </c>
      <c r="V638" t="s">
        <v>20702</v>
      </c>
      <c r="W638" t="s">
        <v>20710</v>
      </c>
      <c r="X638" t="s">
        <v>20665</v>
      </c>
      <c r="Y638" t="s">
        <v>20678</v>
      </c>
      <c r="Z638">
        <v>10</v>
      </c>
      <c r="AA638" t="s">
        <v>20680</v>
      </c>
    </row>
    <row r="639" spans="1:27" x14ac:dyDescent="0.3">
      <c r="A639">
        <v>18424646</v>
      </c>
      <c r="B639" t="s">
        <v>1549</v>
      </c>
      <c r="C639">
        <v>1</v>
      </c>
      <c r="D639" t="s">
        <v>21</v>
      </c>
      <c r="E639" t="s">
        <v>1550</v>
      </c>
      <c r="F639" t="s">
        <v>505</v>
      </c>
      <c r="G639" t="s">
        <v>506</v>
      </c>
      <c r="H639">
        <v>77.228166099999996</v>
      </c>
      <c r="I639">
        <v>28.701032300000001</v>
      </c>
      <c r="J639" t="s">
        <v>1551</v>
      </c>
      <c r="K639" t="s">
        <v>26</v>
      </c>
      <c r="L639" t="s">
        <v>27</v>
      </c>
      <c r="M639" t="s">
        <v>27</v>
      </c>
      <c r="N639" t="s">
        <v>27</v>
      </c>
      <c r="O639" t="s">
        <v>27</v>
      </c>
      <c r="P639">
        <v>1</v>
      </c>
      <c r="Q639">
        <v>0</v>
      </c>
      <c r="R639">
        <v>300</v>
      </c>
      <c r="S639">
        <v>1</v>
      </c>
      <c r="T639" s="1">
        <v>41185</v>
      </c>
      <c r="U639" t="s">
        <v>28</v>
      </c>
      <c r="V639" t="s">
        <v>20702</v>
      </c>
      <c r="W639" t="s">
        <v>20710</v>
      </c>
      <c r="X639" t="s">
        <v>20665</v>
      </c>
      <c r="Y639" t="s">
        <v>20678</v>
      </c>
      <c r="Z639">
        <v>10</v>
      </c>
      <c r="AA639" t="s">
        <v>20680</v>
      </c>
    </row>
    <row r="640" spans="1:27" x14ac:dyDescent="0.3">
      <c r="A640">
        <v>18371414</v>
      </c>
      <c r="B640" t="s">
        <v>421</v>
      </c>
      <c r="C640">
        <v>1</v>
      </c>
      <c r="D640" t="s">
        <v>21</v>
      </c>
      <c r="E640" t="s">
        <v>1552</v>
      </c>
      <c r="F640" t="s">
        <v>50</v>
      </c>
      <c r="G640" t="s">
        <v>51</v>
      </c>
      <c r="H640">
        <v>76.996956100000006</v>
      </c>
      <c r="I640">
        <v>28.591004300000002</v>
      </c>
      <c r="J640" t="s">
        <v>567</v>
      </c>
      <c r="K640" t="s">
        <v>26</v>
      </c>
      <c r="L640" t="s">
        <v>27</v>
      </c>
      <c r="M640" t="s">
        <v>27</v>
      </c>
      <c r="N640" t="s">
        <v>27</v>
      </c>
      <c r="O640" t="s">
        <v>27</v>
      </c>
      <c r="P640">
        <v>1</v>
      </c>
      <c r="Q640">
        <v>0</v>
      </c>
      <c r="R640">
        <v>300</v>
      </c>
      <c r="S640">
        <v>1</v>
      </c>
      <c r="T640" s="1">
        <v>40464</v>
      </c>
      <c r="U640" t="s">
        <v>28</v>
      </c>
      <c r="V640" t="s">
        <v>20702</v>
      </c>
      <c r="W640" t="s">
        <v>20710</v>
      </c>
      <c r="X640" t="s">
        <v>20667</v>
      </c>
      <c r="Y640" t="s">
        <v>20678</v>
      </c>
      <c r="Z640">
        <v>10</v>
      </c>
      <c r="AA640" t="s">
        <v>20680</v>
      </c>
    </row>
    <row r="641" spans="1:27" x14ac:dyDescent="0.3">
      <c r="A641">
        <v>18352287</v>
      </c>
      <c r="B641" t="s">
        <v>1553</v>
      </c>
      <c r="C641">
        <v>1</v>
      </c>
      <c r="D641" t="s">
        <v>21</v>
      </c>
      <c r="E641" t="s">
        <v>1554</v>
      </c>
      <c r="F641" t="s">
        <v>50</v>
      </c>
      <c r="G641" t="s">
        <v>51</v>
      </c>
      <c r="H641">
        <v>76.988617099999999</v>
      </c>
      <c r="I641">
        <v>28.601061000000001</v>
      </c>
      <c r="J641" t="s">
        <v>548</v>
      </c>
      <c r="K641" t="s">
        <v>26</v>
      </c>
      <c r="L641" t="s">
        <v>27</v>
      </c>
      <c r="M641" t="s">
        <v>27</v>
      </c>
      <c r="N641" t="s">
        <v>27</v>
      </c>
      <c r="O641" t="s">
        <v>27</v>
      </c>
      <c r="P641">
        <v>1</v>
      </c>
      <c r="Q641">
        <v>0</v>
      </c>
      <c r="R641">
        <v>300</v>
      </c>
      <c r="S641">
        <v>1</v>
      </c>
      <c r="T641" s="1">
        <v>42648</v>
      </c>
      <c r="U641" t="s">
        <v>28</v>
      </c>
      <c r="V641" t="s">
        <v>20702</v>
      </c>
      <c r="W641" t="s">
        <v>20710</v>
      </c>
      <c r="X641" t="s">
        <v>20661</v>
      </c>
      <c r="Y641" t="s">
        <v>20678</v>
      </c>
      <c r="Z641">
        <v>10</v>
      </c>
      <c r="AA641" t="s">
        <v>20680</v>
      </c>
    </row>
    <row r="642" spans="1:27" x14ac:dyDescent="0.3">
      <c r="A642">
        <v>18461352</v>
      </c>
      <c r="B642" t="s">
        <v>1555</v>
      </c>
      <c r="C642">
        <v>1</v>
      </c>
      <c r="D642" t="s">
        <v>21</v>
      </c>
      <c r="E642" t="s">
        <v>1556</v>
      </c>
      <c r="F642" t="s">
        <v>62</v>
      </c>
      <c r="G642" t="s">
        <v>63</v>
      </c>
      <c r="H642">
        <v>77.178576899999996</v>
      </c>
      <c r="I642">
        <v>28.563554700000001</v>
      </c>
      <c r="J642" t="s">
        <v>476</v>
      </c>
      <c r="K642" t="s">
        <v>26</v>
      </c>
      <c r="L642" t="s">
        <v>27</v>
      </c>
      <c r="M642" t="s">
        <v>27</v>
      </c>
      <c r="N642" t="s">
        <v>27</v>
      </c>
      <c r="O642" t="s">
        <v>27</v>
      </c>
      <c r="P642">
        <v>1</v>
      </c>
      <c r="Q642">
        <v>0</v>
      </c>
      <c r="R642">
        <v>300</v>
      </c>
      <c r="S642">
        <v>1</v>
      </c>
      <c r="T642" s="1">
        <v>41202</v>
      </c>
      <c r="U642" t="s">
        <v>28</v>
      </c>
      <c r="V642" t="s">
        <v>20702</v>
      </c>
      <c r="W642" t="s">
        <v>20710</v>
      </c>
      <c r="X642" t="s">
        <v>20665</v>
      </c>
      <c r="Y642" t="s">
        <v>20678</v>
      </c>
      <c r="Z642">
        <v>10</v>
      </c>
      <c r="AA642" t="s">
        <v>20680</v>
      </c>
    </row>
    <row r="643" spans="1:27" x14ac:dyDescent="0.3">
      <c r="A643">
        <v>18376497</v>
      </c>
      <c r="B643" t="s">
        <v>1557</v>
      </c>
      <c r="C643">
        <v>1</v>
      </c>
      <c r="D643" t="s">
        <v>21</v>
      </c>
      <c r="E643" t="s">
        <v>1558</v>
      </c>
      <c r="F643" t="s">
        <v>66</v>
      </c>
      <c r="G643" t="s">
        <v>67</v>
      </c>
      <c r="H643">
        <v>77.307897600000004</v>
      </c>
      <c r="I643">
        <v>28.5901234</v>
      </c>
      <c r="J643" t="s">
        <v>918</v>
      </c>
      <c r="K643" t="s">
        <v>26</v>
      </c>
      <c r="L643" t="s">
        <v>27</v>
      </c>
      <c r="M643" t="s">
        <v>27</v>
      </c>
      <c r="N643" t="s">
        <v>27</v>
      </c>
      <c r="O643" t="s">
        <v>27</v>
      </c>
      <c r="P643">
        <v>1</v>
      </c>
      <c r="Q643">
        <v>0</v>
      </c>
      <c r="R643">
        <v>300</v>
      </c>
      <c r="S643">
        <v>1</v>
      </c>
      <c r="T643" s="1">
        <v>42305</v>
      </c>
      <c r="U643" t="s">
        <v>28</v>
      </c>
      <c r="V643" t="s">
        <v>20702</v>
      </c>
      <c r="W643" t="s">
        <v>20710</v>
      </c>
      <c r="X643" t="s">
        <v>20669</v>
      </c>
      <c r="Y643" t="s">
        <v>20678</v>
      </c>
      <c r="Z643">
        <v>10</v>
      </c>
      <c r="AA643" t="s">
        <v>20680</v>
      </c>
    </row>
    <row r="644" spans="1:27" x14ac:dyDescent="0.3">
      <c r="A644">
        <v>18421469</v>
      </c>
      <c r="B644" t="s">
        <v>686</v>
      </c>
      <c r="C644">
        <v>1</v>
      </c>
      <c r="D644" t="s">
        <v>21</v>
      </c>
      <c r="E644" t="s">
        <v>1559</v>
      </c>
      <c r="F644" t="s">
        <v>213</v>
      </c>
      <c r="G644" t="s">
        <v>214</v>
      </c>
      <c r="H644">
        <v>77.312163299999995</v>
      </c>
      <c r="I644">
        <v>28.669827130000002</v>
      </c>
      <c r="J644" t="s">
        <v>688</v>
      </c>
      <c r="K644" t="s">
        <v>26</v>
      </c>
      <c r="L644" t="s">
        <v>27</v>
      </c>
      <c r="M644" t="s">
        <v>27</v>
      </c>
      <c r="N644" t="s">
        <v>27</v>
      </c>
      <c r="O644" t="s">
        <v>27</v>
      </c>
      <c r="P644">
        <v>1</v>
      </c>
      <c r="Q644">
        <v>0</v>
      </c>
      <c r="R644">
        <v>300</v>
      </c>
      <c r="S644">
        <v>1</v>
      </c>
      <c r="T644" s="1">
        <v>42645</v>
      </c>
      <c r="U644" t="s">
        <v>28</v>
      </c>
      <c r="V644" t="s">
        <v>20702</v>
      </c>
      <c r="W644" t="s">
        <v>20710</v>
      </c>
      <c r="X644" t="s">
        <v>20661</v>
      </c>
      <c r="Y644" t="s">
        <v>20678</v>
      </c>
      <c r="Z644">
        <v>10</v>
      </c>
      <c r="AA644" t="s">
        <v>20680</v>
      </c>
    </row>
    <row r="645" spans="1:27" x14ac:dyDescent="0.3">
      <c r="A645">
        <v>18478967</v>
      </c>
      <c r="B645" t="s">
        <v>1560</v>
      </c>
      <c r="C645">
        <v>1</v>
      </c>
      <c r="D645" t="s">
        <v>21</v>
      </c>
      <c r="E645" t="s">
        <v>1561</v>
      </c>
      <c r="F645" t="s">
        <v>1159</v>
      </c>
      <c r="G645" t="s">
        <v>1160</v>
      </c>
      <c r="H645">
        <v>77.207416499999994</v>
      </c>
      <c r="I645">
        <v>28.5612517</v>
      </c>
      <c r="J645" t="s">
        <v>1562</v>
      </c>
      <c r="K645" t="s">
        <v>26</v>
      </c>
      <c r="L645" t="s">
        <v>27</v>
      </c>
      <c r="M645" t="s">
        <v>27</v>
      </c>
      <c r="N645" t="s">
        <v>27</v>
      </c>
      <c r="O645" t="s">
        <v>27</v>
      </c>
      <c r="P645">
        <v>1</v>
      </c>
      <c r="Q645">
        <v>0</v>
      </c>
      <c r="R645">
        <v>300</v>
      </c>
      <c r="S645">
        <v>1</v>
      </c>
      <c r="T645" s="1">
        <v>41185</v>
      </c>
      <c r="U645" t="s">
        <v>28</v>
      </c>
      <c r="V645" t="s">
        <v>20702</v>
      </c>
      <c r="W645" t="s">
        <v>20710</v>
      </c>
      <c r="X645" t="s">
        <v>20665</v>
      </c>
      <c r="Y645" t="s">
        <v>20678</v>
      </c>
      <c r="Z645">
        <v>10</v>
      </c>
      <c r="AA645" t="s">
        <v>20680</v>
      </c>
    </row>
    <row r="646" spans="1:27" x14ac:dyDescent="0.3">
      <c r="A646">
        <v>18481317</v>
      </c>
      <c r="B646" t="s">
        <v>1563</v>
      </c>
      <c r="C646">
        <v>1</v>
      </c>
      <c r="D646" t="s">
        <v>21</v>
      </c>
      <c r="E646" t="s">
        <v>1564</v>
      </c>
      <c r="F646" t="s">
        <v>1565</v>
      </c>
      <c r="G646" t="s">
        <v>1566</v>
      </c>
      <c r="H646">
        <v>0</v>
      </c>
      <c r="I646">
        <v>0</v>
      </c>
      <c r="J646" t="s">
        <v>846</v>
      </c>
      <c r="K646" t="s">
        <v>26</v>
      </c>
      <c r="L646" t="s">
        <v>27</v>
      </c>
      <c r="M646" t="s">
        <v>27</v>
      </c>
      <c r="N646" t="s">
        <v>27</v>
      </c>
      <c r="O646" t="s">
        <v>27</v>
      </c>
      <c r="P646">
        <v>1</v>
      </c>
      <c r="Q646">
        <v>0</v>
      </c>
      <c r="R646">
        <v>300</v>
      </c>
      <c r="S646">
        <v>1</v>
      </c>
      <c r="T646" s="1">
        <v>42255</v>
      </c>
      <c r="U646" t="s">
        <v>28</v>
      </c>
      <c r="V646" t="s">
        <v>20702</v>
      </c>
      <c r="W646" t="s">
        <v>20710</v>
      </c>
      <c r="X646" t="s">
        <v>20669</v>
      </c>
      <c r="Y646" t="s">
        <v>20659</v>
      </c>
      <c r="Z646">
        <v>9</v>
      </c>
      <c r="AA646" t="s">
        <v>20660</v>
      </c>
    </row>
    <row r="647" spans="1:27" x14ac:dyDescent="0.3">
      <c r="A647">
        <v>18380392</v>
      </c>
      <c r="B647" t="s">
        <v>1567</v>
      </c>
      <c r="C647">
        <v>1</v>
      </c>
      <c r="D647" t="s">
        <v>21</v>
      </c>
      <c r="E647" t="s">
        <v>1568</v>
      </c>
      <c r="F647" t="s">
        <v>836</v>
      </c>
      <c r="G647" t="s">
        <v>837</v>
      </c>
      <c r="H647">
        <v>0</v>
      </c>
      <c r="I647">
        <v>0</v>
      </c>
      <c r="J647" t="s">
        <v>1569</v>
      </c>
      <c r="K647" t="s">
        <v>26</v>
      </c>
      <c r="L647" t="s">
        <v>27</v>
      </c>
      <c r="M647" t="s">
        <v>27</v>
      </c>
      <c r="N647" t="s">
        <v>27</v>
      </c>
      <c r="O647" t="s">
        <v>27</v>
      </c>
      <c r="P647">
        <v>1</v>
      </c>
      <c r="Q647">
        <v>0</v>
      </c>
      <c r="R647">
        <v>250</v>
      </c>
      <c r="S647">
        <v>1</v>
      </c>
      <c r="T647" s="1">
        <v>41526</v>
      </c>
      <c r="U647" t="s">
        <v>28</v>
      </c>
      <c r="V647" t="s">
        <v>20702</v>
      </c>
      <c r="W647" t="s">
        <v>20710</v>
      </c>
      <c r="X647" t="s">
        <v>20658</v>
      </c>
      <c r="Y647" t="s">
        <v>20659</v>
      </c>
      <c r="Z647">
        <v>9</v>
      </c>
      <c r="AA647" t="s">
        <v>20660</v>
      </c>
    </row>
    <row r="648" spans="1:27" x14ac:dyDescent="0.3">
      <c r="A648">
        <v>18427203</v>
      </c>
      <c r="B648" t="s">
        <v>1570</v>
      </c>
      <c r="C648">
        <v>1</v>
      </c>
      <c r="D648" t="s">
        <v>21</v>
      </c>
      <c r="E648" t="s">
        <v>1571</v>
      </c>
      <c r="F648" t="s">
        <v>38</v>
      </c>
      <c r="G648" t="s">
        <v>39</v>
      </c>
      <c r="H648">
        <v>0</v>
      </c>
      <c r="I648">
        <v>0</v>
      </c>
      <c r="J648" t="s">
        <v>730</v>
      </c>
      <c r="K648" t="s">
        <v>26</v>
      </c>
      <c r="L648" t="s">
        <v>27</v>
      </c>
      <c r="M648" t="s">
        <v>27</v>
      </c>
      <c r="N648" t="s">
        <v>27</v>
      </c>
      <c r="O648" t="s">
        <v>27</v>
      </c>
      <c r="P648">
        <v>2</v>
      </c>
      <c r="Q648">
        <v>0</v>
      </c>
      <c r="R648">
        <v>600</v>
      </c>
      <c r="S648">
        <v>1</v>
      </c>
      <c r="T648" s="1">
        <v>43002</v>
      </c>
      <c r="U648" t="s">
        <v>28</v>
      </c>
      <c r="V648" t="s">
        <v>20702</v>
      </c>
      <c r="W648" t="s">
        <v>20710</v>
      </c>
      <c r="X648" t="s">
        <v>20668</v>
      </c>
      <c r="Y648" t="s">
        <v>20659</v>
      </c>
      <c r="Z648">
        <v>9</v>
      </c>
      <c r="AA648" t="s">
        <v>20660</v>
      </c>
    </row>
    <row r="649" spans="1:27" x14ac:dyDescent="0.3">
      <c r="A649">
        <v>18471278</v>
      </c>
      <c r="B649" t="s">
        <v>1572</v>
      </c>
      <c r="C649">
        <v>1</v>
      </c>
      <c r="D649" t="s">
        <v>21</v>
      </c>
      <c r="E649" t="s">
        <v>1573</v>
      </c>
      <c r="F649" t="s">
        <v>138</v>
      </c>
      <c r="G649" t="s">
        <v>139</v>
      </c>
      <c r="H649">
        <v>0</v>
      </c>
      <c r="I649">
        <v>0</v>
      </c>
      <c r="J649" t="s">
        <v>1574</v>
      </c>
      <c r="K649" t="s">
        <v>26</v>
      </c>
      <c r="L649" t="s">
        <v>27</v>
      </c>
      <c r="M649" t="s">
        <v>27</v>
      </c>
      <c r="N649" t="s">
        <v>27</v>
      </c>
      <c r="O649" t="s">
        <v>27</v>
      </c>
      <c r="P649">
        <v>1</v>
      </c>
      <c r="Q649">
        <v>0</v>
      </c>
      <c r="R649">
        <v>200</v>
      </c>
      <c r="S649">
        <v>1</v>
      </c>
      <c r="T649" s="1">
        <v>42619</v>
      </c>
      <c r="U649" t="s">
        <v>28</v>
      </c>
      <c r="V649" t="s">
        <v>20702</v>
      </c>
      <c r="W649" t="s">
        <v>20710</v>
      </c>
      <c r="X649" t="s">
        <v>20661</v>
      </c>
      <c r="Y649" t="s">
        <v>20659</v>
      </c>
      <c r="Z649">
        <v>9</v>
      </c>
      <c r="AA649" t="s">
        <v>20660</v>
      </c>
    </row>
    <row r="650" spans="1:27" x14ac:dyDescent="0.3">
      <c r="A650">
        <v>18425318</v>
      </c>
      <c r="B650" t="s">
        <v>1575</v>
      </c>
      <c r="C650">
        <v>1</v>
      </c>
      <c r="D650" t="s">
        <v>21</v>
      </c>
      <c r="E650" t="s">
        <v>1576</v>
      </c>
      <c r="F650" t="s">
        <v>66</v>
      </c>
      <c r="G650" t="s">
        <v>67</v>
      </c>
      <c r="H650">
        <v>0</v>
      </c>
      <c r="I650">
        <v>0</v>
      </c>
      <c r="J650" t="s">
        <v>559</v>
      </c>
      <c r="K650" t="s">
        <v>26</v>
      </c>
      <c r="L650" t="s">
        <v>27</v>
      </c>
      <c r="M650" t="s">
        <v>27</v>
      </c>
      <c r="N650" t="s">
        <v>27</v>
      </c>
      <c r="O650" t="s">
        <v>27</v>
      </c>
      <c r="P650">
        <v>1</v>
      </c>
      <c r="Q650">
        <v>0</v>
      </c>
      <c r="R650">
        <v>300</v>
      </c>
      <c r="S650">
        <v>1</v>
      </c>
      <c r="T650" s="1">
        <v>42981</v>
      </c>
      <c r="U650" t="s">
        <v>28</v>
      </c>
      <c r="V650" t="s">
        <v>20702</v>
      </c>
      <c r="W650" t="s">
        <v>20710</v>
      </c>
      <c r="X650" t="s">
        <v>20668</v>
      </c>
      <c r="Y650" t="s">
        <v>20659</v>
      </c>
      <c r="Z650">
        <v>9</v>
      </c>
      <c r="AA650" t="s">
        <v>20660</v>
      </c>
    </row>
    <row r="651" spans="1:27" x14ac:dyDescent="0.3">
      <c r="A651">
        <v>18434964</v>
      </c>
      <c r="B651" t="s">
        <v>1577</v>
      </c>
      <c r="C651">
        <v>1</v>
      </c>
      <c r="D651" t="s">
        <v>21</v>
      </c>
      <c r="E651" t="s">
        <v>1578</v>
      </c>
      <c r="F651" t="s">
        <v>66</v>
      </c>
      <c r="G651" t="s">
        <v>67</v>
      </c>
      <c r="H651">
        <v>0</v>
      </c>
      <c r="I651">
        <v>0</v>
      </c>
      <c r="J651" t="s">
        <v>562</v>
      </c>
      <c r="K651" t="s">
        <v>26</v>
      </c>
      <c r="L651" t="s">
        <v>27</v>
      </c>
      <c r="M651" t="s">
        <v>27</v>
      </c>
      <c r="N651" t="s">
        <v>27</v>
      </c>
      <c r="O651" t="s">
        <v>27</v>
      </c>
      <c r="P651">
        <v>1</v>
      </c>
      <c r="Q651">
        <v>0</v>
      </c>
      <c r="R651">
        <v>150</v>
      </c>
      <c r="S651">
        <v>1</v>
      </c>
      <c r="T651" s="1">
        <v>42266</v>
      </c>
      <c r="U651" t="s">
        <v>28</v>
      </c>
      <c r="V651" t="s">
        <v>20702</v>
      </c>
      <c r="W651" t="s">
        <v>20710</v>
      </c>
      <c r="X651" t="s">
        <v>20669</v>
      </c>
      <c r="Y651" t="s">
        <v>20659</v>
      </c>
      <c r="Z651">
        <v>9</v>
      </c>
      <c r="AA651" t="s">
        <v>20660</v>
      </c>
    </row>
    <row r="652" spans="1:27" x14ac:dyDescent="0.3">
      <c r="A652">
        <v>18349925</v>
      </c>
      <c r="B652" t="s">
        <v>1579</v>
      </c>
      <c r="C652">
        <v>1</v>
      </c>
      <c r="D652" t="s">
        <v>21</v>
      </c>
      <c r="E652" t="s">
        <v>1580</v>
      </c>
      <c r="F652" t="s">
        <v>584</v>
      </c>
      <c r="G652" t="s">
        <v>585</v>
      </c>
      <c r="H652">
        <v>0</v>
      </c>
      <c r="I652">
        <v>0</v>
      </c>
      <c r="J652" t="s">
        <v>548</v>
      </c>
      <c r="K652" t="s">
        <v>26</v>
      </c>
      <c r="L652" t="s">
        <v>27</v>
      </c>
      <c r="M652" t="s">
        <v>27</v>
      </c>
      <c r="N652" t="s">
        <v>27</v>
      </c>
      <c r="O652" t="s">
        <v>27</v>
      </c>
      <c r="P652">
        <v>1</v>
      </c>
      <c r="Q652">
        <v>0</v>
      </c>
      <c r="R652">
        <v>200</v>
      </c>
      <c r="S652">
        <v>1</v>
      </c>
      <c r="T652" s="1">
        <v>42631</v>
      </c>
      <c r="U652" t="s">
        <v>28</v>
      </c>
      <c r="V652" t="s">
        <v>20702</v>
      </c>
      <c r="W652" t="s">
        <v>20710</v>
      </c>
      <c r="X652" t="s">
        <v>20661</v>
      </c>
      <c r="Y652" t="s">
        <v>20659</v>
      </c>
      <c r="Z652">
        <v>9</v>
      </c>
      <c r="AA652" t="s">
        <v>20660</v>
      </c>
    </row>
    <row r="653" spans="1:27" x14ac:dyDescent="0.3">
      <c r="A653">
        <v>18361522</v>
      </c>
      <c r="B653" t="s">
        <v>1581</v>
      </c>
      <c r="C653">
        <v>1</v>
      </c>
      <c r="D653" t="s">
        <v>21</v>
      </c>
      <c r="E653" t="s">
        <v>1582</v>
      </c>
      <c r="F653" t="s">
        <v>293</v>
      </c>
      <c r="G653" t="s">
        <v>294</v>
      </c>
      <c r="H653">
        <v>0</v>
      </c>
      <c r="I653">
        <v>0</v>
      </c>
      <c r="J653" t="s">
        <v>1253</v>
      </c>
      <c r="K653" t="s">
        <v>26</v>
      </c>
      <c r="L653" t="s">
        <v>27</v>
      </c>
      <c r="M653" t="s">
        <v>27</v>
      </c>
      <c r="N653" t="s">
        <v>27</v>
      </c>
      <c r="O653" t="s">
        <v>27</v>
      </c>
      <c r="P653">
        <v>1</v>
      </c>
      <c r="Q653">
        <v>0</v>
      </c>
      <c r="R653">
        <v>400</v>
      </c>
      <c r="S653">
        <v>1</v>
      </c>
      <c r="T653" s="1">
        <v>41123</v>
      </c>
      <c r="U653" t="s">
        <v>28</v>
      </c>
      <c r="V653" t="s">
        <v>20702</v>
      </c>
      <c r="W653" t="s">
        <v>20710</v>
      </c>
      <c r="X653" t="s">
        <v>20665</v>
      </c>
      <c r="Y653" t="s">
        <v>20659</v>
      </c>
      <c r="Z653">
        <v>8</v>
      </c>
      <c r="AA653" t="s">
        <v>20666</v>
      </c>
    </row>
    <row r="654" spans="1:27" x14ac:dyDescent="0.3">
      <c r="A654">
        <v>18472613</v>
      </c>
      <c r="B654" t="s">
        <v>1583</v>
      </c>
      <c r="C654">
        <v>1</v>
      </c>
      <c r="D654" t="s">
        <v>21</v>
      </c>
      <c r="E654" t="s">
        <v>1584</v>
      </c>
      <c r="F654" t="s">
        <v>23</v>
      </c>
      <c r="G654" t="s">
        <v>24</v>
      </c>
      <c r="H654">
        <v>0</v>
      </c>
      <c r="I654">
        <v>0</v>
      </c>
      <c r="J654" t="s">
        <v>1585</v>
      </c>
      <c r="K654" t="s">
        <v>26</v>
      </c>
      <c r="L654" t="s">
        <v>27</v>
      </c>
      <c r="M654" t="s">
        <v>27</v>
      </c>
      <c r="N654" t="s">
        <v>27</v>
      </c>
      <c r="O654" t="s">
        <v>27</v>
      </c>
      <c r="P654">
        <v>1</v>
      </c>
      <c r="Q654">
        <v>0</v>
      </c>
      <c r="R654">
        <v>400</v>
      </c>
      <c r="S654">
        <v>1</v>
      </c>
      <c r="T654" s="1">
        <v>40782</v>
      </c>
      <c r="U654" t="s">
        <v>28</v>
      </c>
      <c r="V654" t="s">
        <v>20702</v>
      </c>
      <c r="W654" t="s">
        <v>20710</v>
      </c>
      <c r="X654" t="s">
        <v>20663</v>
      </c>
      <c r="Y654" t="s">
        <v>20659</v>
      </c>
      <c r="Z654">
        <v>8</v>
      </c>
      <c r="AA654" t="s">
        <v>20666</v>
      </c>
    </row>
    <row r="655" spans="1:27" x14ac:dyDescent="0.3">
      <c r="A655">
        <v>18469838</v>
      </c>
      <c r="B655" t="s">
        <v>1586</v>
      </c>
      <c r="C655">
        <v>1</v>
      </c>
      <c r="D655" t="s">
        <v>21</v>
      </c>
      <c r="E655" t="s">
        <v>1587</v>
      </c>
      <c r="F655" t="s">
        <v>162</v>
      </c>
      <c r="G655" t="s">
        <v>163</v>
      </c>
      <c r="H655">
        <v>0</v>
      </c>
      <c r="I655">
        <v>0</v>
      </c>
      <c r="J655" t="s">
        <v>1588</v>
      </c>
      <c r="K655" t="s">
        <v>26</v>
      </c>
      <c r="L655" t="s">
        <v>27</v>
      </c>
      <c r="M655" t="s">
        <v>27</v>
      </c>
      <c r="N655" t="s">
        <v>27</v>
      </c>
      <c r="O655" t="s">
        <v>27</v>
      </c>
      <c r="P655">
        <v>1</v>
      </c>
      <c r="Q655">
        <v>0</v>
      </c>
      <c r="R655">
        <v>300</v>
      </c>
      <c r="S655">
        <v>1</v>
      </c>
      <c r="T655" s="1">
        <v>41856</v>
      </c>
      <c r="U655" t="s">
        <v>28</v>
      </c>
      <c r="V655" t="s">
        <v>20702</v>
      </c>
      <c r="W655" t="s">
        <v>20710</v>
      </c>
      <c r="X655" t="s">
        <v>20664</v>
      </c>
      <c r="Y655" t="s">
        <v>20659</v>
      </c>
      <c r="Z655">
        <v>8</v>
      </c>
      <c r="AA655" t="s">
        <v>20666</v>
      </c>
    </row>
    <row r="656" spans="1:27" x14ac:dyDescent="0.3">
      <c r="A656">
        <v>18421494</v>
      </c>
      <c r="B656" t="s">
        <v>868</v>
      </c>
      <c r="C656">
        <v>1</v>
      </c>
      <c r="D656" t="s">
        <v>21</v>
      </c>
      <c r="E656" t="s">
        <v>1589</v>
      </c>
      <c r="F656" t="s">
        <v>118</v>
      </c>
      <c r="G656" t="s">
        <v>119</v>
      </c>
      <c r="H656">
        <v>0</v>
      </c>
      <c r="I656">
        <v>0</v>
      </c>
      <c r="J656" t="s">
        <v>868</v>
      </c>
      <c r="K656" t="s">
        <v>26</v>
      </c>
      <c r="L656" t="s">
        <v>27</v>
      </c>
      <c r="M656" t="s">
        <v>27</v>
      </c>
      <c r="N656" t="s">
        <v>27</v>
      </c>
      <c r="O656" t="s">
        <v>27</v>
      </c>
      <c r="P656">
        <v>1</v>
      </c>
      <c r="Q656">
        <v>0</v>
      </c>
      <c r="R656">
        <v>150</v>
      </c>
      <c r="S656">
        <v>1</v>
      </c>
      <c r="T656" s="1">
        <v>42226</v>
      </c>
      <c r="U656" t="s">
        <v>28</v>
      </c>
      <c r="V656" t="s">
        <v>20702</v>
      </c>
      <c r="W656" t="s">
        <v>20710</v>
      </c>
      <c r="X656" t="s">
        <v>20669</v>
      </c>
      <c r="Y656" t="s">
        <v>20659</v>
      </c>
      <c r="Z656">
        <v>8</v>
      </c>
      <c r="AA656" t="s">
        <v>20666</v>
      </c>
    </row>
    <row r="657" spans="1:27" x14ac:dyDescent="0.3">
      <c r="A657">
        <v>311821</v>
      </c>
      <c r="B657" t="s">
        <v>1590</v>
      </c>
      <c r="C657">
        <v>1</v>
      </c>
      <c r="D657" t="s">
        <v>21</v>
      </c>
      <c r="E657" t="s">
        <v>1591</v>
      </c>
      <c r="F657" t="s">
        <v>138</v>
      </c>
      <c r="G657" t="s">
        <v>139</v>
      </c>
      <c r="H657">
        <v>0</v>
      </c>
      <c r="I657">
        <v>0</v>
      </c>
      <c r="J657" t="s">
        <v>554</v>
      </c>
      <c r="K657" t="s">
        <v>26</v>
      </c>
      <c r="L657" t="s">
        <v>27</v>
      </c>
      <c r="M657" t="s">
        <v>27</v>
      </c>
      <c r="N657" t="s">
        <v>27</v>
      </c>
      <c r="O657" t="s">
        <v>27</v>
      </c>
      <c r="P657">
        <v>1</v>
      </c>
      <c r="Q657">
        <v>0</v>
      </c>
      <c r="R657">
        <v>400</v>
      </c>
      <c r="S657">
        <v>1</v>
      </c>
      <c r="T657" s="1">
        <v>42224</v>
      </c>
      <c r="U657" t="s">
        <v>28</v>
      </c>
      <c r="V657" t="s">
        <v>20702</v>
      </c>
      <c r="W657" t="s">
        <v>20710</v>
      </c>
      <c r="X657" t="s">
        <v>20669</v>
      </c>
      <c r="Y657" t="s">
        <v>20659</v>
      </c>
      <c r="Z657">
        <v>8</v>
      </c>
      <c r="AA657" t="s">
        <v>20666</v>
      </c>
    </row>
    <row r="658" spans="1:27" x14ac:dyDescent="0.3">
      <c r="A658">
        <v>18397698</v>
      </c>
      <c r="B658" t="s">
        <v>1592</v>
      </c>
      <c r="C658">
        <v>1</v>
      </c>
      <c r="D658" t="s">
        <v>21</v>
      </c>
      <c r="E658" t="s">
        <v>1593</v>
      </c>
      <c r="F658" t="s">
        <v>709</v>
      </c>
      <c r="G658" t="s">
        <v>710</v>
      </c>
      <c r="H658">
        <v>0</v>
      </c>
      <c r="I658">
        <v>0</v>
      </c>
      <c r="J658" t="s">
        <v>1594</v>
      </c>
      <c r="K658" t="s">
        <v>26</v>
      </c>
      <c r="L658" t="s">
        <v>27</v>
      </c>
      <c r="M658" t="s">
        <v>27</v>
      </c>
      <c r="N658" t="s">
        <v>27</v>
      </c>
      <c r="O658" t="s">
        <v>27</v>
      </c>
      <c r="P658">
        <v>2</v>
      </c>
      <c r="Q658">
        <v>0</v>
      </c>
      <c r="R658">
        <v>600</v>
      </c>
      <c r="S658">
        <v>1</v>
      </c>
      <c r="T658" s="1">
        <v>40408</v>
      </c>
      <c r="U658" t="s">
        <v>28</v>
      </c>
      <c r="V658" t="s">
        <v>20702</v>
      </c>
      <c r="W658" t="s">
        <v>20710</v>
      </c>
      <c r="X658" t="s">
        <v>20667</v>
      </c>
      <c r="Y658" t="s">
        <v>20659</v>
      </c>
      <c r="Z658">
        <v>8</v>
      </c>
      <c r="AA658" t="s">
        <v>20666</v>
      </c>
    </row>
    <row r="659" spans="1:27" x14ac:dyDescent="0.3">
      <c r="A659">
        <v>18499493</v>
      </c>
      <c r="B659" t="s">
        <v>1595</v>
      </c>
      <c r="C659">
        <v>1</v>
      </c>
      <c r="D659" t="s">
        <v>21</v>
      </c>
      <c r="E659" t="s">
        <v>1596</v>
      </c>
      <c r="F659" t="s">
        <v>66</v>
      </c>
      <c r="G659" t="s">
        <v>67</v>
      </c>
      <c r="H659">
        <v>0</v>
      </c>
      <c r="I659">
        <v>0</v>
      </c>
      <c r="J659" t="s">
        <v>572</v>
      </c>
      <c r="K659" t="s">
        <v>26</v>
      </c>
      <c r="L659" t="s">
        <v>27</v>
      </c>
      <c r="M659" t="s">
        <v>27</v>
      </c>
      <c r="N659" t="s">
        <v>27</v>
      </c>
      <c r="O659" t="s">
        <v>27</v>
      </c>
      <c r="P659">
        <v>2</v>
      </c>
      <c r="Q659">
        <v>0</v>
      </c>
      <c r="R659">
        <v>500</v>
      </c>
      <c r="S659">
        <v>1</v>
      </c>
      <c r="T659" s="1">
        <v>40765</v>
      </c>
      <c r="U659" t="s">
        <v>28</v>
      </c>
      <c r="V659" t="s">
        <v>20702</v>
      </c>
      <c r="W659" t="s">
        <v>20710</v>
      </c>
      <c r="X659" t="s">
        <v>20663</v>
      </c>
      <c r="Y659" t="s">
        <v>20659</v>
      </c>
      <c r="Z659">
        <v>8</v>
      </c>
      <c r="AA659" t="s">
        <v>20666</v>
      </c>
    </row>
    <row r="660" spans="1:27" x14ac:dyDescent="0.3">
      <c r="A660">
        <v>18384143</v>
      </c>
      <c r="B660" t="s">
        <v>1597</v>
      </c>
      <c r="C660">
        <v>1</v>
      </c>
      <c r="D660" t="s">
        <v>21</v>
      </c>
      <c r="E660" t="s">
        <v>1598</v>
      </c>
      <c r="F660" t="s">
        <v>162</v>
      </c>
      <c r="G660" t="s">
        <v>163</v>
      </c>
      <c r="H660">
        <v>0</v>
      </c>
      <c r="I660">
        <v>0</v>
      </c>
      <c r="J660" t="s">
        <v>567</v>
      </c>
      <c r="K660" t="s">
        <v>26</v>
      </c>
      <c r="L660" t="s">
        <v>27</v>
      </c>
      <c r="M660" t="s">
        <v>27</v>
      </c>
      <c r="N660" t="s">
        <v>27</v>
      </c>
      <c r="O660" t="s">
        <v>27</v>
      </c>
      <c r="P660">
        <v>1</v>
      </c>
      <c r="Q660">
        <v>0</v>
      </c>
      <c r="R660">
        <v>350</v>
      </c>
      <c r="S660">
        <v>1</v>
      </c>
      <c r="T660" s="1">
        <v>42558</v>
      </c>
      <c r="U660" t="s">
        <v>28</v>
      </c>
      <c r="V660" t="s">
        <v>20702</v>
      </c>
      <c r="W660" t="s">
        <v>20710</v>
      </c>
      <c r="X660" t="s">
        <v>20661</v>
      </c>
      <c r="Y660" t="s">
        <v>20659</v>
      </c>
      <c r="Z660">
        <v>7</v>
      </c>
      <c r="AA660" t="s">
        <v>20670</v>
      </c>
    </row>
    <row r="661" spans="1:27" x14ac:dyDescent="0.3">
      <c r="A661">
        <v>18462257</v>
      </c>
      <c r="B661" t="s">
        <v>1599</v>
      </c>
      <c r="C661">
        <v>1</v>
      </c>
      <c r="D661" t="s">
        <v>21</v>
      </c>
      <c r="E661" t="s">
        <v>1600</v>
      </c>
      <c r="F661" t="s">
        <v>208</v>
      </c>
      <c r="G661" t="s">
        <v>207</v>
      </c>
      <c r="H661">
        <v>0</v>
      </c>
      <c r="I661">
        <v>0</v>
      </c>
      <c r="J661" t="s">
        <v>548</v>
      </c>
      <c r="K661" t="s">
        <v>26</v>
      </c>
      <c r="L661" t="s">
        <v>27</v>
      </c>
      <c r="M661" t="s">
        <v>27</v>
      </c>
      <c r="N661" t="s">
        <v>27</v>
      </c>
      <c r="O661" t="s">
        <v>27</v>
      </c>
      <c r="P661">
        <v>1</v>
      </c>
      <c r="Q661">
        <v>0</v>
      </c>
      <c r="R661">
        <v>200</v>
      </c>
      <c r="S661">
        <v>1</v>
      </c>
      <c r="T661" s="1">
        <v>43307</v>
      </c>
      <c r="U661" t="s">
        <v>28</v>
      </c>
      <c r="V661" t="s">
        <v>20702</v>
      </c>
      <c r="W661" t="s">
        <v>20710</v>
      </c>
      <c r="X661" t="s">
        <v>20662</v>
      </c>
      <c r="Y661" t="s">
        <v>20659</v>
      </c>
      <c r="Z661">
        <v>7</v>
      </c>
      <c r="AA661" t="s">
        <v>20670</v>
      </c>
    </row>
    <row r="662" spans="1:27" x14ac:dyDescent="0.3">
      <c r="A662">
        <v>18481320</v>
      </c>
      <c r="B662" t="s">
        <v>1601</v>
      </c>
      <c r="C662">
        <v>1</v>
      </c>
      <c r="D662" t="s">
        <v>21</v>
      </c>
      <c r="E662" t="s">
        <v>1602</v>
      </c>
      <c r="F662" t="s">
        <v>242</v>
      </c>
      <c r="G662" t="s">
        <v>243</v>
      </c>
      <c r="H662">
        <v>0</v>
      </c>
      <c r="I662">
        <v>0</v>
      </c>
      <c r="J662" t="s">
        <v>479</v>
      </c>
      <c r="K662" t="s">
        <v>26</v>
      </c>
      <c r="L662" t="s">
        <v>27</v>
      </c>
      <c r="M662" t="s">
        <v>27</v>
      </c>
      <c r="N662" t="s">
        <v>27</v>
      </c>
      <c r="O662" t="s">
        <v>27</v>
      </c>
      <c r="P662">
        <v>1</v>
      </c>
      <c r="Q662">
        <v>0</v>
      </c>
      <c r="R662">
        <v>400</v>
      </c>
      <c r="S662">
        <v>1</v>
      </c>
      <c r="T662" s="1">
        <v>43270</v>
      </c>
      <c r="U662" t="s">
        <v>28</v>
      </c>
      <c r="V662" t="s">
        <v>20702</v>
      </c>
      <c r="W662" t="s">
        <v>20710</v>
      </c>
      <c r="X662" t="s">
        <v>20662</v>
      </c>
      <c r="Y662" t="s">
        <v>20671</v>
      </c>
      <c r="Z662">
        <v>6</v>
      </c>
      <c r="AA662" t="s">
        <v>20672</v>
      </c>
    </row>
    <row r="663" spans="1:27" x14ac:dyDescent="0.3">
      <c r="A663">
        <v>18345506</v>
      </c>
      <c r="B663" t="s">
        <v>1603</v>
      </c>
      <c r="C663">
        <v>1</v>
      </c>
      <c r="D663" t="s">
        <v>21</v>
      </c>
      <c r="E663" t="s">
        <v>1604</v>
      </c>
      <c r="F663" t="s">
        <v>148</v>
      </c>
      <c r="G663" t="s">
        <v>149</v>
      </c>
      <c r="H663">
        <v>0</v>
      </c>
      <c r="I663">
        <v>0</v>
      </c>
      <c r="J663" t="s">
        <v>525</v>
      </c>
      <c r="K663" t="s">
        <v>26</v>
      </c>
      <c r="L663" t="s">
        <v>27</v>
      </c>
      <c r="M663" t="s">
        <v>27</v>
      </c>
      <c r="N663" t="s">
        <v>27</v>
      </c>
      <c r="O663" t="s">
        <v>27</v>
      </c>
      <c r="P663">
        <v>1</v>
      </c>
      <c r="Q663">
        <v>0</v>
      </c>
      <c r="R663">
        <v>400</v>
      </c>
      <c r="S663">
        <v>1</v>
      </c>
      <c r="T663" s="1">
        <v>42544</v>
      </c>
      <c r="U663" t="s">
        <v>28</v>
      </c>
      <c r="V663" t="s">
        <v>20702</v>
      </c>
      <c r="W663" t="s">
        <v>20710</v>
      </c>
      <c r="X663" t="s">
        <v>20661</v>
      </c>
      <c r="Y663" t="s">
        <v>20671</v>
      </c>
      <c r="Z663">
        <v>6</v>
      </c>
      <c r="AA663" t="s">
        <v>20672</v>
      </c>
    </row>
    <row r="664" spans="1:27" x14ac:dyDescent="0.3">
      <c r="A664">
        <v>18430894</v>
      </c>
      <c r="B664" t="s">
        <v>1605</v>
      </c>
      <c r="C664">
        <v>1</v>
      </c>
      <c r="D664" t="s">
        <v>21</v>
      </c>
      <c r="E664" t="s">
        <v>1606</v>
      </c>
      <c r="F664" t="s">
        <v>725</v>
      </c>
      <c r="G664" t="s">
        <v>726</v>
      </c>
      <c r="H664">
        <v>0</v>
      </c>
      <c r="I664">
        <v>0</v>
      </c>
      <c r="J664" t="s">
        <v>554</v>
      </c>
      <c r="K664" t="s">
        <v>26</v>
      </c>
      <c r="L664" t="s">
        <v>27</v>
      </c>
      <c r="M664" t="s">
        <v>27</v>
      </c>
      <c r="N664" t="s">
        <v>27</v>
      </c>
      <c r="O664" t="s">
        <v>27</v>
      </c>
      <c r="P664">
        <v>2</v>
      </c>
      <c r="Q664">
        <v>0</v>
      </c>
      <c r="R664">
        <v>550</v>
      </c>
      <c r="S664">
        <v>1</v>
      </c>
      <c r="T664" s="1">
        <v>42532</v>
      </c>
      <c r="U664" t="s">
        <v>28</v>
      </c>
      <c r="V664" t="s">
        <v>20702</v>
      </c>
      <c r="W664" t="s">
        <v>20710</v>
      </c>
      <c r="X664" t="s">
        <v>20661</v>
      </c>
      <c r="Y664" t="s">
        <v>20671</v>
      </c>
      <c r="Z664">
        <v>6</v>
      </c>
      <c r="AA664" t="s">
        <v>20672</v>
      </c>
    </row>
    <row r="665" spans="1:27" x14ac:dyDescent="0.3">
      <c r="A665">
        <v>18456744</v>
      </c>
      <c r="B665" t="s">
        <v>1607</v>
      </c>
      <c r="C665">
        <v>1</v>
      </c>
      <c r="D665" t="s">
        <v>21</v>
      </c>
      <c r="E665" t="s">
        <v>55</v>
      </c>
      <c r="F665" t="s">
        <v>54</v>
      </c>
      <c r="G665" t="s">
        <v>55</v>
      </c>
      <c r="H665">
        <v>0</v>
      </c>
      <c r="I665">
        <v>0</v>
      </c>
      <c r="J665" t="s">
        <v>1608</v>
      </c>
      <c r="K665" t="s">
        <v>26</v>
      </c>
      <c r="L665" t="s">
        <v>27</v>
      </c>
      <c r="M665" t="s">
        <v>27</v>
      </c>
      <c r="N665" t="s">
        <v>27</v>
      </c>
      <c r="O665" t="s">
        <v>27</v>
      </c>
      <c r="P665">
        <v>1</v>
      </c>
      <c r="Q665">
        <v>0</v>
      </c>
      <c r="R665">
        <v>400</v>
      </c>
      <c r="S665">
        <v>1</v>
      </c>
      <c r="T665" s="1">
        <v>42910</v>
      </c>
      <c r="U665" t="s">
        <v>28</v>
      </c>
      <c r="V665" t="s">
        <v>20702</v>
      </c>
      <c r="W665" t="s">
        <v>20710</v>
      </c>
      <c r="X665" t="s">
        <v>20668</v>
      </c>
      <c r="Y665" t="s">
        <v>20671</v>
      </c>
      <c r="Z665">
        <v>6</v>
      </c>
      <c r="AA665" t="s">
        <v>20672</v>
      </c>
    </row>
    <row r="666" spans="1:27" x14ac:dyDescent="0.3">
      <c r="A666">
        <v>18479012</v>
      </c>
      <c r="B666" t="s">
        <v>1609</v>
      </c>
      <c r="C666">
        <v>1</v>
      </c>
      <c r="D666" t="s">
        <v>21</v>
      </c>
      <c r="E666" t="s">
        <v>512</v>
      </c>
      <c r="F666" t="s">
        <v>513</v>
      </c>
      <c r="G666" t="s">
        <v>514</v>
      </c>
      <c r="H666">
        <v>0</v>
      </c>
      <c r="I666">
        <v>0</v>
      </c>
      <c r="J666" t="s">
        <v>548</v>
      </c>
      <c r="K666" t="s">
        <v>26</v>
      </c>
      <c r="L666" t="s">
        <v>27</v>
      </c>
      <c r="M666" t="s">
        <v>27</v>
      </c>
      <c r="N666" t="s">
        <v>27</v>
      </c>
      <c r="O666" t="s">
        <v>27</v>
      </c>
      <c r="P666">
        <v>2</v>
      </c>
      <c r="Q666">
        <v>0</v>
      </c>
      <c r="R666">
        <v>500</v>
      </c>
      <c r="S666">
        <v>1</v>
      </c>
      <c r="T666" s="1">
        <v>40338</v>
      </c>
      <c r="U666" t="s">
        <v>28</v>
      </c>
      <c r="V666" t="s">
        <v>20702</v>
      </c>
      <c r="W666" t="s">
        <v>20710</v>
      </c>
      <c r="X666" t="s">
        <v>20667</v>
      </c>
      <c r="Y666" t="s">
        <v>20671</v>
      </c>
      <c r="Z666">
        <v>6</v>
      </c>
      <c r="AA666" t="s">
        <v>20672</v>
      </c>
    </row>
    <row r="667" spans="1:27" x14ac:dyDescent="0.3">
      <c r="A667">
        <v>18419682</v>
      </c>
      <c r="B667" t="s">
        <v>1610</v>
      </c>
      <c r="C667">
        <v>1</v>
      </c>
      <c r="D667" t="s">
        <v>21</v>
      </c>
      <c r="E667" t="s">
        <v>1611</v>
      </c>
      <c r="F667" t="s">
        <v>138</v>
      </c>
      <c r="G667" t="s">
        <v>139</v>
      </c>
      <c r="H667">
        <v>0</v>
      </c>
      <c r="I667">
        <v>0</v>
      </c>
      <c r="J667" t="s">
        <v>1253</v>
      </c>
      <c r="K667" t="s">
        <v>26</v>
      </c>
      <c r="L667" t="s">
        <v>27</v>
      </c>
      <c r="M667" t="s">
        <v>27</v>
      </c>
      <c r="N667" t="s">
        <v>27</v>
      </c>
      <c r="O667" t="s">
        <v>27</v>
      </c>
      <c r="P667">
        <v>1</v>
      </c>
      <c r="Q667">
        <v>0</v>
      </c>
      <c r="R667">
        <v>300</v>
      </c>
      <c r="S667">
        <v>1</v>
      </c>
      <c r="T667" s="1">
        <v>40338</v>
      </c>
      <c r="U667" t="s">
        <v>28</v>
      </c>
      <c r="V667" t="s">
        <v>20702</v>
      </c>
      <c r="W667" t="s">
        <v>20710</v>
      </c>
      <c r="X667" t="s">
        <v>20667</v>
      </c>
      <c r="Y667" t="s">
        <v>20671</v>
      </c>
      <c r="Z667">
        <v>6</v>
      </c>
      <c r="AA667" t="s">
        <v>20672</v>
      </c>
    </row>
    <row r="668" spans="1:27" x14ac:dyDescent="0.3">
      <c r="A668">
        <v>18432109</v>
      </c>
      <c r="B668" t="s">
        <v>1612</v>
      </c>
      <c r="C668">
        <v>1</v>
      </c>
      <c r="D668" t="s">
        <v>21</v>
      </c>
      <c r="E668" t="s">
        <v>1613</v>
      </c>
      <c r="F668" t="s">
        <v>888</v>
      </c>
      <c r="G668" t="s">
        <v>889</v>
      </c>
      <c r="H668">
        <v>0</v>
      </c>
      <c r="I668">
        <v>0</v>
      </c>
      <c r="J668" t="s">
        <v>554</v>
      </c>
      <c r="K668" t="s">
        <v>26</v>
      </c>
      <c r="L668" t="s">
        <v>27</v>
      </c>
      <c r="M668" t="s">
        <v>27</v>
      </c>
      <c r="N668" t="s">
        <v>27</v>
      </c>
      <c r="O668" t="s">
        <v>27</v>
      </c>
      <c r="P668">
        <v>2</v>
      </c>
      <c r="Q668">
        <v>0</v>
      </c>
      <c r="R668">
        <v>500</v>
      </c>
      <c r="S668">
        <v>1</v>
      </c>
      <c r="T668" s="1">
        <v>40352</v>
      </c>
      <c r="U668" t="s">
        <v>28</v>
      </c>
      <c r="V668" t="s">
        <v>20702</v>
      </c>
      <c r="W668" t="s">
        <v>20710</v>
      </c>
      <c r="X668" t="s">
        <v>20667</v>
      </c>
      <c r="Y668" t="s">
        <v>20671</v>
      </c>
      <c r="Z668">
        <v>6</v>
      </c>
      <c r="AA668" t="s">
        <v>20672</v>
      </c>
    </row>
    <row r="669" spans="1:27" x14ac:dyDescent="0.3">
      <c r="A669">
        <v>18446815</v>
      </c>
      <c r="B669" t="s">
        <v>1614</v>
      </c>
      <c r="C669">
        <v>1</v>
      </c>
      <c r="D669" t="s">
        <v>21</v>
      </c>
      <c r="E669" t="s">
        <v>1615</v>
      </c>
      <c r="F669" t="s">
        <v>1616</v>
      </c>
      <c r="G669" t="s">
        <v>1617</v>
      </c>
      <c r="H669">
        <v>0</v>
      </c>
      <c r="I669">
        <v>0</v>
      </c>
      <c r="J669" t="s">
        <v>548</v>
      </c>
      <c r="K669" t="s">
        <v>26</v>
      </c>
      <c r="L669" t="s">
        <v>27</v>
      </c>
      <c r="M669" t="s">
        <v>27</v>
      </c>
      <c r="N669" t="s">
        <v>27</v>
      </c>
      <c r="O669" t="s">
        <v>27</v>
      </c>
      <c r="P669">
        <v>1</v>
      </c>
      <c r="Q669">
        <v>0</v>
      </c>
      <c r="R669">
        <v>200</v>
      </c>
      <c r="S669">
        <v>1</v>
      </c>
      <c r="T669" s="1">
        <v>41777</v>
      </c>
      <c r="U669" t="s">
        <v>28</v>
      </c>
      <c r="V669" t="s">
        <v>20702</v>
      </c>
      <c r="W669" t="s">
        <v>20710</v>
      </c>
      <c r="X669" t="s">
        <v>20664</v>
      </c>
      <c r="Y669" t="s">
        <v>20671</v>
      </c>
      <c r="Z669">
        <v>5</v>
      </c>
      <c r="AA669" t="s">
        <v>20630</v>
      </c>
    </row>
    <row r="670" spans="1:27" x14ac:dyDescent="0.3">
      <c r="A670">
        <v>18323603</v>
      </c>
      <c r="B670" t="s">
        <v>1618</v>
      </c>
      <c r="C670">
        <v>1</v>
      </c>
      <c r="D670" t="s">
        <v>21</v>
      </c>
      <c r="E670" t="s">
        <v>1619</v>
      </c>
      <c r="F670" t="s">
        <v>33</v>
      </c>
      <c r="G670" t="s">
        <v>34</v>
      </c>
      <c r="H670">
        <v>0</v>
      </c>
      <c r="I670">
        <v>0</v>
      </c>
      <c r="J670" t="s">
        <v>554</v>
      </c>
      <c r="K670" t="s">
        <v>26</v>
      </c>
      <c r="L670" t="s">
        <v>27</v>
      </c>
      <c r="M670" t="s">
        <v>27</v>
      </c>
      <c r="N670" t="s">
        <v>27</v>
      </c>
      <c r="O670" t="s">
        <v>27</v>
      </c>
      <c r="P670">
        <v>1</v>
      </c>
      <c r="Q670">
        <v>0</v>
      </c>
      <c r="R670">
        <v>300</v>
      </c>
      <c r="S670">
        <v>1</v>
      </c>
      <c r="T670" s="1">
        <v>40305</v>
      </c>
      <c r="U670" t="s">
        <v>28</v>
      </c>
      <c r="V670" t="s">
        <v>20702</v>
      </c>
      <c r="W670" t="s">
        <v>20710</v>
      </c>
      <c r="X670" t="s">
        <v>20667</v>
      </c>
      <c r="Y670" t="s">
        <v>20671</v>
      </c>
      <c r="Z670">
        <v>5</v>
      </c>
      <c r="AA670" t="s">
        <v>20630</v>
      </c>
    </row>
    <row r="671" spans="1:27" x14ac:dyDescent="0.3">
      <c r="A671">
        <v>18458348</v>
      </c>
      <c r="B671" t="s">
        <v>1620</v>
      </c>
      <c r="C671">
        <v>1</v>
      </c>
      <c r="D671" t="s">
        <v>21</v>
      </c>
      <c r="E671" t="s">
        <v>1621</v>
      </c>
      <c r="F671" t="s">
        <v>485</v>
      </c>
      <c r="G671" t="s">
        <v>486</v>
      </c>
      <c r="H671">
        <v>0</v>
      </c>
      <c r="I671">
        <v>0</v>
      </c>
      <c r="J671" t="s">
        <v>788</v>
      </c>
      <c r="K671" t="s">
        <v>26</v>
      </c>
      <c r="L671" t="s">
        <v>27</v>
      </c>
      <c r="M671" t="s">
        <v>27</v>
      </c>
      <c r="N671" t="s">
        <v>27</v>
      </c>
      <c r="O671" t="s">
        <v>27</v>
      </c>
      <c r="P671">
        <v>1</v>
      </c>
      <c r="Q671">
        <v>0</v>
      </c>
      <c r="R671">
        <v>300</v>
      </c>
      <c r="S671">
        <v>1</v>
      </c>
      <c r="T671" s="1">
        <v>41042</v>
      </c>
      <c r="U671" t="s">
        <v>28</v>
      </c>
      <c r="V671" t="s">
        <v>20702</v>
      </c>
      <c r="W671" t="s">
        <v>20710</v>
      </c>
      <c r="X671" t="s">
        <v>20665</v>
      </c>
      <c r="Y671" t="s">
        <v>20671</v>
      </c>
      <c r="Z671">
        <v>5</v>
      </c>
      <c r="AA671" t="s">
        <v>20630</v>
      </c>
    </row>
    <row r="672" spans="1:27" x14ac:dyDescent="0.3">
      <c r="A672">
        <v>18481209</v>
      </c>
      <c r="B672" t="s">
        <v>1622</v>
      </c>
      <c r="C672">
        <v>1</v>
      </c>
      <c r="D672" t="s">
        <v>21</v>
      </c>
      <c r="E672" t="s">
        <v>1623</v>
      </c>
      <c r="F672" t="s">
        <v>505</v>
      </c>
      <c r="G672" t="s">
        <v>506</v>
      </c>
      <c r="H672">
        <v>0</v>
      </c>
      <c r="I672">
        <v>0</v>
      </c>
      <c r="J672" t="s">
        <v>1624</v>
      </c>
      <c r="K672" t="s">
        <v>26</v>
      </c>
      <c r="L672" t="s">
        <v>27</v>
      </c>
      <c r="M672" t="s">
        <v>27</v>
      </c>
      <c r="N672" t="s">
        <v>27</v>
      </c>
      <c r="O672" t="s">
        <v>27</v>
      </c>
      <c r="P672">
        <v>2</v>
      </c>
      <c r="Q672">
        <v>0</v>
      </c>
      <c r="R672">
        <v>600</v>
      </c>
      <c r="S672">
        <v>1</v>
      </c>
      <c r="T672" s="1">
        <v>40320</v>
      </c>
      <c r="U672" t="s">
        <v>28</v>
      </c>
      <c r="V672" t="s">
        <v>20702</v>
      </c>
      <c r="W672" t="s">
        <v>20710</v>
      </c>
      <c r="X672" t="s">
        <v>20667</v>
      </c>
      <c r="Y672" t="s">
        <v>20671</v>
      </c>
      <c r="Z672">
        <v>5</v>
      </c>
      <c r="AA672" t="s">
        <v>20630</v>
      </c>
    </row>
    <row r="673" spans="1:27" x14ac:dyDescent="0.3">
      <c r="A673">
        <v>18442896</v>
      </c>
      <c r="B673" t="s">
        <v>1625</v>
      </c>
      <c r="C673">
        <v>1</v>
      </c>
      <c r="D673" t="s">
        <v>21</v>
      </c>
      <c r="E673" t="s">
        <v>1626</v>
      </c>
      <c r="F673" t="s">
        <v>118</v>
      </c>
      <c r="G673" t="s">
        <v>119</v>
      </c>
      <c r="H673">
        <v>0</v>
      </c>
      <c r="I673">
        <v>0</v>
      </c>
      <c r="J673" t="s">
        <v>722</v>
      </c>
      <c r="K673" t="s">
        <v>26</v>
      </c>
      <c r="L673" t="s">
        <v>27</v>
      </c>
      <c r="M673" t="s">
        <v>27</v>
      </c>
      <c r="N673" t="s">
        <v>27</v>
      </c>
      <c r="O673" t="s">
        <v>27</v>
      </c>
      <c r="P673">
        <v>1</v>
      </c>
      <c r="Q673">
        <v>0</v>
      </c>
      <c r="R673">
        <v>150</v>
      </c>
      <c r="S673">
        <v>1</v>
      </c>
      <c r="T673" s="1">
        <v>42866</v>
      </c>
      <c r="U673" t="s">
        <v>28</v>
      </c>
      <c r="V673" t="s">
        <v>20702</v>
      </c>
      <c r="W673" t="s">
        <v>20710</v>
      </c>
      <c r="X673" t="s">
        <v>20668</v>
      </c>
      <c r="Y673" t="s">
        <v>20671</v>
      </c>
      <c r="Z673">
        <v>5</v>
      </c>
      <c r="AA673" t="s">
        <v>20630</v>
      </c>
    </row>
    <row r="674" spans="1:27" x14ac:dyDescent="0.3">
      <c r="A674">
        <v>18499474</v>
      </c>
      <c r="B674" t="s">
        <v>597</v>
      </c>
      <c r="C674">
        <v>1</v>
      </c>
      <c r="D674" t="s">
        <v>21</v>
      </c>
      <c r="E674" t="s">
        <v>1627</v>
      </c>
      <c r="F674" t="s">
        <v>107</v>
      </c>
      <c r="G674" t="s">
        <v>108</v>
      </c>
      <c r="H674">
        <v>0</v>
      </c>
      <c r="I674">
        <v>0</v>
      </c>
      <c r="J674" t="s">
        <v>598</v>
      </c>
      <c r="K674" t="s">
        <v>26</v>
      </c>
      <c r="L674" t="s">
        <v>27</v>
      </c>
      <c r="M674" t="s">
        <v>27</v>
      </c>
      <c r="N674" t="s">
        <v>27</v>
      </c>
      <c r="O674" t="s">
        <v>27</v>
      </c>
      <c r="P674">
        <v>2</v>
      </c>
      <c r="Q674">
        <v>0</v>
      </c>
      <c r="R674">
        <v>700</v>
      </c>
      <c r="S674">
        <v>1</v>
      </c>
      <c r="T674" s="1">
        <v>41403</v>
      </c>
      <c r="U674" t="s">
        <v>28</v>
      </c>
      <c r="V674" t="s">
        <v>20702</v>
      </c>
      <c r="W674" t="s">
        <v>20710</v>
      </c>
      <c r="X674" t="s">
        <v>20658</v>
      </c>
      <c r="Y674" t="s">
        <v>20671</v>
      </c>
      <c r="Z674">
        <v>5</v>
      </c>
      <c r="AA674" t="s">
        <v>20630</v>
      </c>
    </row>
    <row r="675" spans="1:27" x14ac:dyDescent="0.3">
      <c r="A675">
        <v>18414500</v>
      </c>
      <c r="B675" t="s">
        <v>1628</v>
      </c>
      <c r="C675">
        <v>1</v>
      </c>
      <c r="D675" t="s">
        <v>21</v>
      </c>
      <c r="E675" t="s">
        <v>1629</v>
      </c>
      <c r="F675" t="s">
        <v>138</v>
      </c>
      <c r="G675" t="s">
        <v>139</v>
      </c>
      <c r="H675">
        <v>0</v>
      </c>
      <c r="I675">
        <v>0</v>
      </c>
      <c r="J675" t="s">
        <v>596</v>
      </c>
      <c r="K675" t="s">
        <v>26</v>
      </c>
      <c r="L675" t="s">
        <v>27</v>
      </c>
      <c r="M675" t="s">
        <v>27</v>
      </c>
      <c r="N675" t="s">
        <v>27</v>
      </c>
      <c r="O675" t="s">
        <v>27</v>
      </c>
      <c r="P675">
        <v>1</v>
      </c>
      <c r="Q675">
        <v>0</v>
      </c>
      <c r="R675">
        <v>300</v>
      </c>
      <c r="S675">
        <v>1</v>
      </c>
      <c r="T675" s="1">
        <v>41415</v>
      </c>
      <c r="U675" t="s">
        <v>28</v>
      </c>
      <c r="V675" t="s">
        <v>20702</v>
      </c>
      <c r="W675" t="s">
        <v>20710</v>
      </c>
      <c r="X675" t="s">
        <v>20658</v>
      </c>
      <c r="Y675" t="s">
        <v>20671</v>
      </c>
      <c r="Z675">
        <v>5</v>
      </c>
      <c r="AA675" t="s">
        <v>20630</v>
      </c>
    </row>
    <row r="676" spans="1:27" x14ac:dyDescent="0.3">
      <c r="A676">
        <v>18424207</v>
      </c>
      <c r="B676" t="s">
        <v>1630</v>
      </c>
      <c r="C676">
        <v>1</v>
      </c>
      <c r="D676" t="s">
        <v>21</v>
      </c>
      <c r="E676" t="s">
        <v>1631</v>
      </c>
      <c r="F676" t="s">
        <v>66</v>
      </c>
      <c r="G676" t="s">
        <v>67</v>
      </c>
      <c r="H676">
        <v>0</v>
      </c>
      <c r="I676">
        <v>0</v>
      </c>
      <c r="J676" t="s">
        <v>788</v>
      </c>
      <c r="K676" t="s">
        <v>26</v>
      </c>
      <c r="L676" t="s">
        <v>27</v>
      </c>
      <c r="M676" t="s">
        <v>27</v>
      </c>
      <c r="N676" t="s">
        <v>27</v>
      </c>
      <c r="O676" t="s">
        <v>27</v>
      </c>
      <c r="P676">
        <v>1</v>
      </c>
      <c r="Q676">
        <v>0</v>
      </c>
      <c r="R676">
        <v>150</v>
      </c>
      <c r="S676">
        <v>1</v>
      </c>
      <c r="T676" s="1">
        <v>41412</v>
      </c>
      <c r="U676" t="s">
        <v>28</v>
      </c>
      <c r="V676" t="s">
        <v>20702</v>
      </c>
      <c r="W676" t="s">
        <v>20710</v>
      </c>
      <c r="X676" t="s">
        <v>20658</v>
      </c>
      <c r="Y676" t="s">
        <v>20671</v>
      </c>
      <c r="Z676">
        <v>5</v>
      </c>
      <c r="AA676" t="s">
        <v>20630</v>
      </c>
    </row>
    <row r="677" spans="1:27" x14ac:dyDescent="0.3">
      <c r="A677">
        <v>18429386</v>
      </c>
      <c r="B677" t="s">
        <v>1632</v>
      </c>
      <c r="C677">
        <v>1</v>
      </c>
      <c r="D677" t="s">
        <v>21</v>
      </c>
      <c r="E677" t="s">
        <v>1633</v>
      </c>
      <c r="F677" t="s">
        <v>66</v>
      </c>
      <c r="G677" t="s">
        <v>67</v>
      </c>
      <c r="H677">
        <v>0</v>
      </c>
      <c r="I677">
        <v>0</v>
      </c>
      <c r="J677" t="s">
        <v>1634</v>
      </c>
      <c r="K677" t="s">
        <v>26</v>
      </c>
      <c r="L677" t="s">
        <v>27</v>
      </c>
      <c r="M677" t="s">
        <v>27</v>
      </c>
      <c r="N677" t="s">
        <v>27</v>
      </c>
      <c r="O677" t="s">
        <v>27</v>
      </c>
      <c r="P677">
        <v>1</v>
      </c>
      <c r="Q677">
        <v>0</v>
      </c>
      <c r="R677">
        <v>100</v>
      </c>
      <c r="S677">
        <v>1</v>
      </c>
      <c r="T677" s="1">
        <v>42506</v>
      </c>
      <c r="U677" t="s">
        <v>28</v>
      </c>
      <c r="V677" t="s">
        <v>20702</v>
      </c>
      <c r="W677" t="s">
        <v>20710</v>
      </c>
      <c r="X677" t="s">
        <v>20661</v>
      </c>
      <c r="Y677" t="s">
        <v>20671</v>
      </c>
      <c r="Z677">
        <v>5</v>
      </c>
      <c r="AA677" t="s">
        <v>20630</v>
      </c>
    </row>
    <row r="678" spans="1:27" x14ac:dyDescent="0.3">
      <c r="A678">
        <v>18418276</v>
      </c>
      <c r="B678" t="s">
        <v>1635</v>
      </c>
      <c r="C678">
        <v>1</v>
      </c>
      <c r="D678" t="s">
        <v>21</v>
      </c>
      <c r="E678" t="s">
        <v>1636</v>
      </c>
      <c r="F678" t="s">
        <v>213</v>
      </c>
      <c r="G678" t="s">
        <v>214</v>
      </c>
      <c r="H678">
        <v>0</v>
      </c>
      <c r="I678">
        <v>0</v>
      </c>
      <c r="J678" t="s">
        <v>730</v>
      </c>
      <c r="K678" t="s">
        <v>26</v>
      </c>
      <c r="L678" t="s">
        <v>27</v>
      </c>
      <c r="M678" t="s">
        <v>27</v>
      </c>
      <c r="N678" t="s">
        <v>27</v>
      </c>
      <c r="O678" t="s">
        <v>27</v>
      </c>
      <c r="P678">
        <v>2</v>
      </c>
      <c r="Q678">
        <v>0</v>
      </c>
      <c r="R678">
        <v>500</v>
      </c>
      <c r="S678">
        <v>1</v>
      </c>
      <c r="T678" s="1">
        <v>41415</v>
      </c>
      <c r="U678" t="s">
        <v>28</v>
      </c>
      <c r="V678" t="s">
        <v>20702</v>
      </c>
      <c r="W678" t="s">
        <v>20710</v>
      </c>
      <c r="X678" t="s">
        <v>20658</v>
      </c>
      <c r="Y678" t="s">
        <v>20671</v>
      </c>
      <c r="Z678">
        <v>5</v>
      </c>
      <c r="AA678" t="s">
        <v>20630</v>
      </c>
    </row>
    <row r="679" spans="1:27" x14ac:dyDescent="0.3">
      <c r="A679">
        <v>18466971</v>
      </c>
      <c r="B679" t="s">
        <v>882</v>
      </c>
      <c r="C679">
        <v>1</v>
      </c>
      <c r="D679" t="s">
        <v>21</v>
      </c>
      <c r="E679" t="s">
        <v>1637</v>
      </c>
      <c r="F679" t="s">
        <v>148</v>
      </c>
      <c r="G679" t="s">
        <v>149</v>
      </c>
      <c r="H679">
        <v>0</v>
      </c>
      <c r="I679">
        <v>0</v>
      </c>
      <c r="J679" t="s">
        <v>499</v>
      </c>
      <c r="K679" t="s">
        <v>26</v>
      </c>
      <c r="L679" t="s">
        <v>27</v>
      </c>
      <c r="M679" t="s">
        <v>27</v>
      </c>
      <c r="N679" t="s">
        <v>27</v>
      </c>
      <c r="O679" t="s">
        <v>27</v>
      </c>
      <c r="P679">
        <v>1</v>
      </c>
      <c r="Q679">
        <v>0</v>
      </c>
      <c r="R679">
        <v>450</v>
      </c>
      <c r="S679">
        <v>1</v>
      </c>
      <c r="T679" s="1">
        <v>42834</v>
      </c>
      <c r="U679" t="s">
        <v>28</v>
      </c>
      <c r="V679" t="s">
        <v>20702</v>
      </c>
      <c r="W679" t="s">
        <v>20710</v>
      </c>
      <c r="X679" t="s">
        <v>20668</v>
      </c>
      <c r="Y679" t="s">
        <v>20671</v>
      </c>
      <c r="Z679">
        <v>4</v>
      </c>
      <c r="AA679" t="s">
        <v>20673</v>
      </c>
    </row>
    <row r="680" spans="1:27" x14ac:dyDescent="0.3">
      <c r="A680">
        <v>18331598</v>
      </c>
      <c r="B680" t="s">
        <v>1638</v>
      </c>
      <c r="C680">
        <v>1</v>
      </c>
      <c r="D680" t="s">
        <v>21</v>
      </c>
      <c r="E680" t="s">
        <v>1639</v>
      </c>
      <c r="F680" t="s">
        <v>333</v>
      </c>
      <c r="G680" t="s">
        <v>334</v>
      </c>
      <c r="H680">
        <v>0</v>
      </c>
      <c r="I680">
        <v>0</v>
      </c>
      <c r="J680" t="s">
        <v>551</v>
      </c>
      <c r="K680" t="s">
        <v>26</v>
      </c>
      <c r="L680" t="s">
        <v>27</v>
      </c>
      <c r="M680" t="s">
        <v>27</v>
      </c>
      <c r="N680" t="s">
        <v>27</v>
      </c>
      <c r="O680" t="s">
        <v>27</v>
      </c>
      <c r="P680">
        <v>1</v>
      </c>
      <c r="Q680">
        <v>0</v>
      </c>
      <c r="R680">
        <v>450</v>
      </c>
      <c r="S680">
        <v>1</v>
      </c>
      <c r="T680" s="1">
        <v>42830</v>
      </c>
      <c r="U680" t="s">
        <v>28</v>
      </c>
      <c r="V680" t="s">
        <v>20702</v>
      </c>
      <c r="W680" t="s">
        <v>20710</v>
      </c>
      <c r="X680" t="s">
        <v>20668</v>
      </c>
      <c r="Y680" t="s">
        <v>20671</v>
      </c>
      <c r="Z680">
        <v>4</v>
      </c>
      <c r="AA680" t="s">
        <v>20673</v>
      </c>
    </row>
    <row r="681" spans="1:27" x14ac:dyDescent="0.3">
      <c r="A681">
        <v>18472612</v>
      </c>
      <c r="B681" t="s">
        <v>1640</v>
      </c>
      <c r="C681">
        <v>1</v>
      </c>
      <c r="D681" t="s">
        <v>21</v>
      </c>
      <c r="E681" t="s">
        <v>1641</v>
      </c>
      <c r="F681" t="s">
        <v>118</v>
      </c>
      <c r="G681" t="s">
        <v>119</v>
      </c>
      <c r="H681">
        <v>0</v>
      </c>
      <c r="I681">
        <v>0</v>
      </c>
      <c r="J681" t="s">
        <v>918</v>
      </c>
      <c r="K681" t="s">
        <v>26</v>
      </c>
      <c r="L681" t="s">
        <v>27</v>
      </c>
      <c r="M681" t="s">
        <v>27</v>
      </c>
      <c r="N681" t="s">
        <v>27</v>
      </c>
      <c r="O681" t="s">
        <v>27</v>
      </c>
      <c r="P681">
        <v>1</v>
      </c>
      <c r="Q681">
        <v>0</v>
      </c>
      <c r="R681">
        <v>200</v>
      </c>
      <c r="S681">
        <v>1</v>
      </c>
      <c r="T681" s="1">
        <v>40648</v>
      </c>
      <c r="U681" t="s">
        <v>28</v>
      </c>
      <c r="V681" t="s">
        <v>20702</v>
      </c>
      <c r="W681" t="s">
        <v>20710</v>
      </c>
      <c r="X681" t="s">
        <v>20663</v>
      </c>
      <c r="Y681" t="s">
        <v>20671</v>
      </c>
      <c r="Z681">
        <v>4</v>
      </c>
      <c r="AA681" t="s">
        <v>20673</v>
      </c>
    </row>
    <row r="682" spans="1:27" x14ac:dyDescent="0.3">
      <c r="A682">
        <v>18434072</v>
      </c>
      <c r="B682" t="s">
        <v>1642</v>
      </c>
      <c r="C682">
        <v>1</v>
      </c>
      <c r="D682" t="s">
        <v>21</v>
      </c>
      <c r="E682" t="s">
        <v>1643</v>
      </c>
      <c r="F682" t="s">
        <v>91</v>
      </c>
      <c r="G682" t="s">
        <v>92</v>
      </c>
      <c r="H682">
        <v>0</v>
      </c>
      <c r="I682">
        <v>0</v>
      </c>
      <c r="J682" t="s">
        <v>479</v>
      </c>
      <c r="K682" t="s">
        <v>26</v>
      </c>
      <c r="L682" t="s">
        <v>27</v>
      </c>
      <c r="M682" t="s">
        <v>27</v>
      </c>
      <c r="N682" t="s">
        <v>27</v>
      </c>
      <c r="O682" t="s">
        <v>27</v>
      </c>
      <c r="P682">
        <v>1</v>
      </c>
      <c r="Q682">
        <v>0</v>
      </c>
      <c r="R682">
        <v>200</v>
      </c>
      <c r="S682">
        <v>1</v>
      </c>
      <c r="T682" s="1">
        <v>41733</v>
      </c>
      <c r="U682" t="s">
        <v>28</v>
      </c>
      <c r="V682" t="s">
        <v>20702</v>
      </c>
      <c r="W682" t="s">
        <v>20710</v>
      </c>
      <c r="X682" t="s">
        <v>20664</v>
      </c>
      <c r="Y682" t="s">
        <v>20671</v>
      </c>
      <c r="Z682">
        <v>4</v>
      </c>
      <c r="AA682" t="s">
        <v>20673</v>
      </c>
    </row>
    <row r="683" spans="1:27" x14ac:dyDescent="0.3">
      <c r="A683">
        <v>18398593</v>
      </c>
      <c r="B683" t="s">
        <v>1644</v>
      </c>
      <c r="C683">
        <v>1</v>
      </c>
      <c r="D683" t="s">
        <v>21</v>
      </c>
      <c r="E683" t="s">
        <v>1645</v>
      </c>
      <c r="F683" t="s">
        <v>196</v>
      </c>
      <c r="G683" t="s">
        <v>197</v>
      </c>
      <c r="H683">
        <v>0</v>
      </c>
      <c r="I683">
        <v>0</v>
      </c>
      <c r="J683" t="s">
        <v>479</v>
      </c>
      <c r="K683" t="s">
        <v>26</v>
      </c>
      <c r="L683" t="s">
        <v>27</v>
      </c>
      <c r="M683" t="s">
        <v>27</v>
      </c>
      <c r="N683" t="s">
        <v>27</v>
      </c>
      <c r="O683" t="s">
        <v>27</v>
      </c>
      <c r="P683">
        <v>2</v>
      </c>
      <c r="Q683">
        <v>0</v>
      </c>
      <c r="R683">
        <v>500</v>
      </c>
      <c r="S683">
        <v>1</v>
      </c>
      <c r="T683" s="1">
        <v>41386</v>
      </c>
      <c r="U683" t="s">
        <v>28</v>
      </c>
      <c r="V683" t="s">
        <v>20702</v>
      </c>
      <c r="W683" t="s">
        <v>20710</v>
      </c>
      <c r="X683" t="s">
        <v>20658</v>
      </c>
      <c r="Y683" t="s">
        <v>20671</v>
      </c>
      <c r="Z683">
        <v>4</v>
      </c>
      <c r="AA683" t="s">
        <v>20673</v>
      </c>
    </row>
    <row r="684" spans="1:27" x14ac:dyDescent="0.3">
      <c r="A684">
        <v>18463999</v>
      </c>
      <c r="B684" t="s">
        <v>1646</v>
      </c>
      <c r="C684">
        <v>1</v>
      </c>
      <c r="D684" t="s">
        <v>21</v>
      </c>
      <c r="E684" t="s">
        <v>1647</v>
      </c>
      <c r="F684" t="s">
        <v>407</v>
      </c>
      <c r="G684" t="s">
        <v>408</v>
      </c>
      <c r="H684">
        <v>0</v>
      </c>
      <c r="I684">
        <v>0</v>
      </c>
      <c r="J684" t="s">
        <v>559</v>
      </c>
      <c r="K684" t="s">
        <v>26</v>
      </c>
      <c r="L684" t="s">
        <v>27</v>
      </c>
      <c r="M684" t="s">
        <v>27</v>
      </c>
      <c r="N684" t="s">
        <v>27</v>
      </c>
      <c r="O684" t="s">
        <v>27</v>
      </c>
      <c r="P684">
        <v>2</v>
      </c>
      <c r="Q684">
        <v>0</v>
      </c>
      <c r="R684">
        <v>500</v>
      </c>
      <c r="S684">
        <v>1</v>
      </c>
      <c r="T684" s="1">
        <v>43193</v>
      </c>
      <c r="U684" t="s">
        <v>28</v>
      </c>
      <c r="V684" t="s">
        <v>20702</v>
      </c>
      <c r="W684" t="s">
        <v>20710</v>
      </c>
      <c r="X684" t="s">
        <v>20662</v>
      </c>
      <c r="Y684" t="s">
        <v>20671</v>
      </c>
      <c r="Z684">
        <v>4</v>
      </c>
      <c r="AA684" t="s">
        <v>20673</v>
      </c>
    </row>
    <row r="685" spans="1:27" x14ac:dyDescent="0.3">
      <c r="A685">
        <v>305402</v>
      </c>
      <c r="B685" t="s">
        <v>1648</v>
      </c>
      <c r="C685">
        <v>1</v>
      </c>
      <c r="D685" t="s">
        <v>21</v>
      </c>
      <c r="E685" t="s">
        <v>1649</v>
      </c>
      <c r="F685" t="s">
        <v>333</v>
      </c>
      <c r="G685" t="s">
        <v>334</v>
      </c>
      <c r="H685">
        <v>0</v>
      </c>
      <c r="I685">
        <v>0</v>
      </c>
      <c r="J685" t="s">
        <v>554</v>
      </c>
      <c r="K685" t="s">
        <v>26</v>
      </c>
      <c r="L685" t="s">
        <v>27</v>
      </c>
      <c r="M685" t="s">
        <v>27</v>
      </c>
      <c r="N685" t="s">
        <v>27</v>
      </c>
      <c r="O685" t="s">
        <v>27</v>
      </c>
      <c r="P685">
        <v>2</v>
      </c>
      <c r="Q685">
        <v>0</v>
      </c>
      <c r="R685">
        <v>500</v>
      </c>
      <c r="S685">
        <v>1</v>
      </c>
      <c r="T685" s="1">
        <v>40254</v>
      </c>
      <c r="U685" t="s">
        <v>28</v>
      </c>
      <c r="V685" t="s">
        <v>20702</v>
      </c>
      <c r="W685" t="s">
        <v>20710</v>
      </c>
      <c r="X685" t="s">
        <v>20667</v>
      </c>
      <c r="Y685" t="s">
        <v>20674</v>
      </c>
      <c r="Z685">
        <v>3</v>
      </c>
      <c r="AA685" t="s">
        <v>20675</v>
      </c>
    </row>
    <row r="686" spans="1:27" x14ac:dyDescent="0.3">
      <c r="A686">
        <v>18415664</v>
      </c>
      <c r="B686" t="s">
        <v>1650</v>
      </c>
      <c r="C686">
        <v>1</v>
      </c>
      <c r="D686" t="s">
        <v>21</v>
      </c>
      <c r="E686" t="s">
        <v>1651</v>
      </c>
      <c r="F686" t="s">
        <v>333</v>
      </c>
      <c r="G686" t="s">
        <v>334</v>
      </c>
      <c r="H686">
        <v>0</v>
      </c>
      <c r="I686">
        <v>0</v>
      </c>
      <c r="J686" t="s">
        <v>559</v>
      </c>
      <c r="K686" t="s">
        <v>26</v>
      </c>
      <c r="L686" t="s">
        <v>27</v>
      </c>
      <c r="M686" t="s">
        <v>27</v>
      </c>
      <c r="N686" t="s">
        <v>27</v>
      </c>
      <c r="O686" t="s">
        <v>27</v>
      </c>
      <c r="P686">
        <v>1</v>
      </c>
      <c r="Q686">
        <v>0</v>
      </c>
      <c r="R686">
        <v>250</v>
      </c>
      <c r="S686">
        <v>1</v>
      </c>
      <c r="T686" s="1">
        <v>41707</v>
      </c>
      <c r="U686" t="s">
        <v>28</v>
      </c>
      <c r="V686" t="s">
        <v>20702</v>
      </c>
      <c r="W686" t="s">
        <v>20710</v>
      </c>
      <c r="X686" t="s">
        <v>20664</v>
      </c>
      <c r="Y686" t="s">
        <v>20674</v>
      </c>
      <c r="Z686">
        <v>3</v>
      </c>
      <c r="AA686" t="s">
        <v>20675</v>
      </c>
    </row>
    <row r="687" spans="1:27" x14ac:dyDescent="0.3">
      <c r="A687">
        <v>18057803</v>
      </c>
      <c r="B687" t="s">
        <v>1652</v>
      </c>
      <c r="C687">
        <v>1</v>
      </c>
      <c r="D687" t="s">
        <v>21</v>
      </c>
      <c r="E687" t="s">
        <v>1653</v>
      </c>
      <c r="F687" t="s">
        <v>118</v>
      </c>
      <c r="G687" t="s">
        <v>119</v>
      </c>
      <c r="H687">
        <v>0</v>
      </c>
      <c r="I687">
        <v>0</v>
      </c>
      <c r="J687" t="s">
        <v>554</v>
      </c>
      <c r="K687" t="s">
        <v>26</v>
      </c>
      <c r="L687" t="s">
        <v>27</v>
      </c>
      <c r="M687" t="s">
        <v>27</v>
      </c>
      <c r="N687" t="s">
        <v>27</v>
      </c>
      <c r="O687" t="s">
        <v>27</v>
      </c>
      <c r="P687">
        <v>1</v>
      </c>
      <c r="Q687">
        <v>0</v>
      </c>
      <c r="R687">
        <v>300</v>
      </c>
      <c r="S687">
        <v>1</v>
      </c>
      <c r="T687" s="1">
        <v>43178</v>
      </c>
      <c r="U687" t="s">
        <v>28</v>
      </c>
      <c r="V687" t="s">
        <v>20702</v>
      </c>
      <c r="W687" t="s">
        <v>20710</v>
      </c>
      <c r="X687" t="s">
        <v>20662</v>
      </c>
      <c r="Y687" t="s">
        <v>20674</v>
      </c>
      <c r="Z687">
        <v>3</v>
      </c>
      <c r="AA687" t="s">
        <v>20675</v>
      </c>
    </row>
    <row r="688" spans="1:27" x14ac:dyDescent="0.3">
      <c r="A688">
        <v>18360957</v>
      </c>
      <c r="B688" t="s">
        <v>1654</v>
      </c>
      <c r="C688">
        <v>1</v>
      </c>
      <c r="D688" t="s">
        <v>21</v>
      </c>
      <c r="E688" t="s">
        <v>119</v>
      </c>
      <c r="F688" t="s">
        <v>118</v>
      </c>
      <c r="G688" t="s">
        <v>119</v>
      </c>
      <c r="H688">
        <v>0</v>
      </c>
      <c r="I688">
        <v>0</v>
      </c>
      <c r="J688" t="s">
        <v>554</v>
      </c>
      <c r="K688" t="s">
        <v>26</v>
      </c>
      <c r="L688" t="s">
        <v>27</v>
      </c>
      <c r="M688" t="s">
        <v>27</v>
      </c>
      <c r="N688" t="s">
        <v>27</v>
      </c>
      <c r="O688" t="s">
        <v>27</v>
      </c>
      <c r="P688">
        <v>1</v>
      </c>
      <c r="Q688">
        <v>0</v>
      </c>
      <c r="R688">
        <v>300</v>
      </c>
      <c r="S688">
        <v>1</v>
      </c>
      <c r="T688" s="1">
        <v>40991</v>
      </c>
      <c r="U688" t="s">
        <v>28</v>
      </c>
      <c r="V688" t="s">
        <v>20702</v>
      </c>
      <c r="W688" t="s">
        <v>20710</v>
      </c>
      <c r="X688" t="s">
        <v>20665</v>
      </c>
      <c r="Y688" t="s">
        <v>20674</v>
      </c>
      <c r="Z688">
        <v>3</v>
      </c>
      <c r="AA688" t="s">
        <v>20675</v>
      </c>
    </row>
    <row r="689" spans="1:27" x14ac:dyDescent="0.3">
      <c r="A689">
        <v>18474850</v>
      </c>
      <c r="B689" t="s">
        <v>1655</v>
      </c>
      <c r="C689">
        <v>1</v>
      </c>
      <c r="D689" t="s">
        <v>21</v>
      </c>
      <c r="E689" t="s">
        <v>1656</v>
      </c>
      <c r="F689" t="s">
        <v>97</v>
      </c>
      <c r="G689" t="s">
        <v>98</v>
      </c>
      <c r="H689">
        <v>0</v>
      </c>
      <c r="I689">
        <v>0</v>
      </c>
      <c r="J689" t="s">
        <v>1657</v>
      </c>
      <c r="K689" t="s">
        <v>26</v>
      </c>
      <c r="L689" t="s">
        <v>27</v>
      </c>
      <c r="M689" t="s">
        <v>27</v>
      </c>
      <c r="N689" t="s">
        <v>27</v>
      </c>
      <c r="O689" t="s">
        <v>27</v>
      </c>
      <c r="P689">
        <v>1</v>
      </c>
      <c r="Q689">
        <v>0</v>
      </c>
      <c r="R689">
        <v>150</v>
      </c>
      <c r="S689">
        <v>1</v>
      </c>
      <c r="T689" s="1">
        <v>43160</v>
      </c>
      <c r="U689" t="s">
        <v>28</v>
      </c>
      <c r="V689" t="s">
        <v>20702</v>
      </c>
      <c r="W689" t="s">
        <v>20710</v>
      </c>
      <c r="X689" t="s">
        <v>20662</v>
      </c>
      <c r="Y689" t="s">
        <v>20674</v>
      </c>
      <c r="Z689">
        <v>3</v>
      </c>
      <c r="AA689" t="s">
        <v>20675</v>
      </c>
    </row>
    <row r="690" spans="1:27" x14ac:dyDescent="0.3">
      <c r="A690">
        <v>18469682</v>
      </c>
      <c r="B690" t="s">
        <v>1658</v>
      </c>
      <c r="C690">
        <v>1</v>
      </c>
      <c r="D690" t="s">
        <v>21</v>
      </c>
      <c r="E690" t="s">
        <v>1659</v>
      </c>
      <c r="F690" t="s">
        <v>326</v>
      </c>
      <c r="G690" t="s">
        <v>327</v>
      </c>
      <c r="H690">
        <v>0</v>
      </c>
      <c r="I690">
        <v>0</v>
      </c>
      <c r="J690" t="s">
        <v>1302</v>
      </c>
      <c r="K690" t="s">
        <v>26</v>
      </c>
      <c r="L690" t="s">
        <v>27</v>
      </c>
      <c r="M690" t="s">
        <v>27</v>
      </c>
      <c r="N690" t="s">
        <v>27</v>
      </c>
      <c r="O690" t="s">
        <v>27</v>
      </c>
      <c r="P690">
        <v>1</v>
      </c>
      <c r="Q690">
        <v>0</v>
      </c>
      <c r="R690">
        <v>300</v>
      </c>
      <c r="S690">
        <v>1</v>
      </c>
      <c r="T690" s="1">
        <v>41690</v>
      </c>
      <c r="U690" t="s">
        <v>28</v>
      </c>
      <c r="V690" t="s">
        <v>20702</v>
      </c>
      <c r="W690" t="s">
        <v>20710</v>
      </c>
      <c r="X690" t="s">
        <v>20664</v>
      </c>
      <c r="Y690" t="s">
        <v>20674</v>
      </c>
      <c r="Z690">
        <v>2</v>
      </c>
      <c r="AA690" t="s">
        <v>20676</v>
      </c>
    </row>
    <row r="691" spans="1:27" x14ac:dyDescent="0.3">
      <c r="A691">
        <v>18427222</v>
      </c>
      <c r="B691" t="s">
        <v>1660</v>
      </c>
      <c r="C691">
        <v>1</v>
      </c>
      <c r="D691" t="s">
        <v>21</v>
      </c>
      <c r="E691" t="s">
        <v>1661</v>
      </c>
      <c r="F691" t="s">
        <v>333</v>
      </c>
      <c r="G691" t="s">
        <v>334</v>
      </c>
      <c r="H691">
        <v>0</v>
      </c>
      <c r="I691">
        <v>0</v>
      </c>
      <c r="J691" t="s">
        <v>515</v>
      </c>
      <c r="K691" t="s">
        <v>26</v>
      </c>
      <c r="L691" t="s">
        <v>27</v>
      </c>
      <c r="M691" t="s">
        <v>27</v>
      </c>
      <c r="N691" t="s">
        <v>27</v>
      </c>
      <c r="O691" t="s">
        <v>27</v>
      </c>
      <c r="P691">
        <v>1</v>
      </c>
      <c r="Q691">
        <v>0</v>
      </c>
      <c r="R691">
        <v>300</v>
      </c>
      <c r="S691">
        <v>1</v>
      </c>
      <c r="T691" s="1">
        <v>42784</v>
      </c>
      <c r="U691" t="s">
        <v>28</v>
      </c>
      <c r="V691" t="s">
        <v>20702</v>
      </c>
      <c r="W691" t="s">
        <v>20710</v>
      </c>
      <c r="X691" t="s">
        <v>20668</v>
      </c>
      <c r="Y691" t="s">
        <v>20674</v>
      </c>
      <c r="Z691">
        <v>2</v>
      </c>
      <c r="AA691" t="s">
        <v>20676</v>
      </c>
    </row>
    <row r="692" spans="1:27" x14ac:dyDescent="0.3">
      <c r="A692">
        <v>18499482</v>
      </c>
      <c r="B692" t="s">
        <v>1662</v>
      </c>
      <c r="C692">
        <v>1</v>
      </c>
      <c r="D692" t="s">
        <v>21</v>
      </c>
      <c r="E692" t="s">
        <v>1663</v>
      </c>
      <c r="F692" t="s">
        <v>299</v>
      </c>
      <c r="G692" t="s">
        <v>300</v>
      </c>
      <c r="H692">
        <v>0</v>
      </c>
      <c r="I692">
        <v>0</v>
      </c>
      <c r="J692" t="s">
        <v>1664</v>
      </c>
      <c r="K692" t="s">
        <v>26</v>
      </c>
      <c r="L692" t="s">
        <v>27</v>
      </c>
      <c r="M692" t="s">
        <v>27</v>
      </c>
      <c r="N692" t="s">
        <v>27</v>
      </c>
      <c r="O692" t="s">
        <v>27</v>
      </c>
      <c r="P692">
        <v>2</v>
      </c>
      <c r="Q692">
        <v>0</v>
      </c>
      <c r="R692">
        <v>500</v>
      </c>
      <c r="S692">
        <v>1</v>
      </c>
      <c r="T692" s="1">
        <v>41331</v>
      </c>
      <c r="U692" t="s">
        <v>28</v>
      </c>
      <c r="V692" t="s">
        <v>20702</v>
      </c>
      <c r="W692" t="s">
        <v>20710</v>
      </c>
      <c r="X692" t="s">
        <v>20658</v>
      </c>
      <c r="Y692" t="s">
        <v>20674</v>
      </c>
      <c r="Z692">
        <v>2</v>
      </c>
      <c r="AA692" t="s">
        <v>20676</v>
      </c>
    </row>
    <row r="693" spans="1:27" x14ac:dyDescent="0.3">
      <c r="A693">
        <v>18479003</v>
      </c>
      <c r="B693" t="s">
        <v>1665</v>
      </c>
      <c r="C693">
        <v>1</v>
      </c>
      <c r="D693" t="s">
        <v>21</v>
      </c>
      <c r="E693" t="s">
        <v>1666</v>
      </c>
      <c r="F693" t="s">
        <v>118</v>
      </c>
      <c r="G693" t="s">
        <v>119</v>
      </c>
      <c r="H693">
        <v>0</v>
      </c>
      <c r="I693">
        <v>0</v>
      </c>
      <c r="J693" t="s">
        <v>502</v>
      </c>
      <c r="K693" t="s">
        <v>26</v>
      </c>
      <c r="L693" t="s">
        <v>27</v>
      </c>
      <c r="M693" t="s">
        <v>27</v>
      </c>
      <c r="N693" t="s">
        <v>27</v>
      </c>
      <c r="O693" t="s">
        <v>27</v>
      </c>
      <c r="P693">
        <v>2</v>
      </c>
      <c r="Q693">
        <v>0</v>
      </c>
      <c r="R693">
        <v>550</v>
      </c>
      <c r="S693">
        <v>1</v>
      </c>
      <c r="T693" s="1">
        <v>41316</v>
      </c>
      <c r="U693" t="s">
        <v>28</v>
      </c>
      <c r="V693" t="s">
        <v>20702</v>
      </c>
      <c r="W693" t="s">
        <v>20710</v>
      </c>
      <c r="X693" t="s">
        <v>20658</v>
      </c>
      <c r="Y693" t="s">
        <v>20674</v>
      </c>
      <c r="Z693">
        <v>2</v>
      </c>
      <c r="AA693" t="s">
        <v>20676</v>
      </c>
    </row>
    <row r="694" spans="1:27" x14ac:dyDescent="0.3">
      <c r="A694">
        <v>18391689</v>
      </c>
      <c r="B694" t="s">
        <v>1667</v>
      </c>
      <c r="C694">
        <v>1</v>
      </c>
      <c r="D694" t="s">
        <v>21</v>
      </c>
      <c r="E694" t="s">
        <v>1668</v>
      </c>
      <c r="F694" t="s">
        <v>126</v>
      </c>
      <c r="G694" t="s">
        <v>127</v>
      </c>
      <c r="H694">
        <v>0</v>
      </c>
      <c r="I694">
        <v>0</v>
      </c>
      <c r="J694" t="s">
        <v>699</v>
      </c>
      <c r="K694" t="s">
        <v>26</v>
      </c>
      <c r="L694" t="s">
        <v>27</v>
      </c>
      <c r="M694" t="s">
        <v>27</v>
      </c>
      <c r="N694" t="s">
        <v>27</v>
      </c>
      <c r="O694" t="s">
        <v>27</v>
      </c>
      <c r="P694">
        <v>1</v>
      </c>
      <c r="Q694">
        <v>0</v>
      </c>
      <c r="R694">
        <v>250</v>
      </c>
      <c r="S694">
        <v>1</v>
      </c>
      <c r="T694" s="1">
        <v>42428</v>
      </c>
      <c r="U694" t="s">
        <v>28</v>
      </c>
      <c r="V694" t="s">
        <v>20702</v>
      </c>
      <c r="W694" t="s">
        <v>20710</v>
      </c>
      <c r="X694" t="s">
        <v>20661</v>
      </c>
      <c r="Y694" t="s">
        <v>20674</v>
      </c>
      <c r="Z694">
        <v>2</v>
      </c>
      <c r="AA694" t="s">
        <v>20676</v>
      </c>
    </row>
    <row r="695" spans="1:27" x14ac:dyDescent="0.3">
      <c r="A695">
        <v>18214206</v>
      </c>
      <c r="B695" t="s">
        <v>1669</v>
      </c>
      <c r="C695">
        <v>1</v>
      </c>
      <c r="D695" t="s">
        <v>21</v>
      </c>
      <c r="E695" t="s">
        <v>1670</v>
      </c>
      <c r="F695" t="s">
        <v>235</v>
      </c>
      <c r="G695" t="s">
        <v>234</v>
      </c>
      <c r="H695">
        <v>0</v>
      </c>
      <c r="I695">
        <v>0</v>
      </c>
      <c r="J695" t="s">
        <v>697</v>
      </c>
      <c r="K695" t="s">
        <v>26</v>
      </c>
      <c r="L695" t="s">
        <v>27</v>
      </c>
      <c r="M695" t="s">
        <v>27</v>
      </c>
      <c r="N695" t="s">
        <v>27</v>
      </c>
      <c r="O695" t="s">
        <v>27</v>
      </c>
      <c r="P695">
        <v>1</v>
      </c>
      <c r="Q695">
        <v>0</v>
      </c>
      <c r="R695">
        <v>300</v>
      </c>
      <c r="S695">
        <v>1</v>
      </c>
      <c r="T695" s="1">
        <v>40583</v>
      </c>
      <c r="U695" t="s">
        <v>28</v>
      </c>
      <c r="V695" t="s">
        <v>20702</v>
      </c>
      <c r="W695" t="s">
        <v>20710</v>
      </c>
      <c r="X695" t="s">
        <v>20663</v>
      </c>
      <c r="Y695" t="s">
        <v>20674</v>
      </c>
      <c r="Z695">
        <v>2</v>
      </c>
      <c r="AA695" t="s">
        <v>20676</v>
      </c>
    </row>
    <row r="696" spans="1:27" x14ac:dyDescent="0.3">
      <c r="A696">
        <v>18492527</v>
      </c>
      <c r="B696" t="s">
        <v>1671</v>
      </c>
      <c r="C696">
        <v>1</v>
      </c>
      <c r="D696" t="s">
        <v>21</v>
      </c>
      <c r="E696" t="s">
        <v>1672</v>
      </c>
      <c r="F696" t="s">
        <v>148</v>
      </c>
      <c r="G696" t="s">
        <v>149</v>
      </c>
      <c r="H696">
        <v>0</v>
      </c>
      <c r="I696">
        <v>0</v>
      </c>
      <c r="J696" t="s">
        <v>476</v>
      </c>
      <c r="K696" t="s">
        <v>26</v>
      </c>
      <c r="L696" t="s">
        <v>27</v>
      </c>
      <c r="M696" t="s">
        <v>27</v>
      </c>
      <c r="N696" t="s">
        <v>27</v>
      </c>
      <c r="O696" t="s">
        <v>27</v>
      </c>
      <c r="P696">
        <v>1</v>
      </c>
      <c r="Q696">
        <v>0</v>
      </c>
      <c r="R696">
        <v>400</v>
      </c>
      <c r="S696">
        <v>1</v>
      </c>
      <c r="T696" s="1">
        <v>42031</v>
      </c>
      <c r="U696" t="s">
        <v>28</v>
      </c>
      <c r="V696" t="s">
        <v>20702</v>
      </c>
      <c r="W696" t="s">
        <v>20710</v>
      </c>
      <c r="X696" t="s">
        <v>20669</v>
      </c>
      <c r="Y696" t="s">
        <v>20674</v>
      </c>
      <c r="Z696">
        <v>1</v>
      </c>
      <c r="AA696" t="s">
        <v>20677</v>
      </c>
    </row>
    <row r="697" spans="1:27" x14ac:dyDescent="0.3">
      <c r="A697">
        <v>18464687</v>
      </c>
      <c r="B697" t="s">
        <v>1673</v>
      </c>
      <c r="C697">
        <v>1</v>
      </c>
      <c r="D697" t="s">
        <v>21</v>
      </c>
      <c r="E697" t="s">
        <v>1674</v>
      </c>
      <c r="F697" t="s">
        <v>248</v>
      </c>
      <c r="G697" t="s">
        <v>249</v>
      </c>
      <c r="H697">
        <v>0</v>
      </c>
      <c r="I697">
        <v>0</v>
      </c>
      <c r="J697" t="s">
        <v>713</v>
      </c>
      <c r="K697" t="s">
        <v>26</v>
      </c>
      <c r="L697" t="s">
        <v>27</v>
      </c>
      <c r="M697" t="s">
        <v>27</v>
      </c>
      <c r="N697" t="s">
        <v>27</v>
      </c>
      <c r="O697" t="s">
        <v>27</v>
      </c>
      <c r="P697">
        <v>2</v>
      </c>
      <c r="Q697">
        <v>0</v>
      </c>
      <c r="R697">
        <v>500</v>
      </c>
      <c r="S697">
        <v>1</v>
      </c>
      <c r="T697" s="1">
        <v>42007</v>
      </c>
      <c r="U697" t="s">
        <v>28</v>
      </c>
      <c r="V697" t="s">
        <v>20702</v>
      </c>
      <c r="W697" t="s">
        <v>20710</v>
      </c>
      <c r="X697" t="s">
        <v>20669</v>
      </c>
      <c r="Y697" t="s">
        <v>20674</v>
      </c>
      <c r="Z697">
        <v>1</v>
      </c>
      <c r="AA697" t="s">
        <v>20677</v>
      </c>
    </row>
    <row r="698" spans="1:27" x14ac:dyDescent="0.3">
      <c r="A698">
        <v>18493572</v>
      </c>
      <c r="B698" t="s">
        <v>1675</v>
      </c>
      <c r="C698">
        <v>1</v>
      </c>
      <c r="D698" t="s">
        <v>21</v>
      </c>
      <c r="E698" t="s">
        <v>1676</v>
      </c>
      <c r="F698" t="s">
        <v>248</v>
      </c>
      <c r="G698" t="s">
        <v>249</v>
      </c>
      <c r="H698">
        <v>0</v>
      </c>
      <c r="I698">
        <v>0</v>
      </c>
      <c r="J698" t="s">
        <v>1677</v>
      </c>
      <c r="K698" t="s">
        <v>26</v>
      </c>
      <c r="L698" t="s">
        <v>27</v>
      </c>
      <c r="M698" t="s">
        <v>27</v>
      </c>
      <c r="N698" t="s">
        <v>27</v>
      </c>
      <c r="O698" t="s">
        <v>27</v>
      </c>
      <c r="P698">
        <v>1</v>
      </c>
      <c r="Q698">
        <v>0</v>
      </c>
      <c r="R698">
        <v>350</v>
      </c>
      <c r="S698">
        <v>1</v>
      </c>
      <c r="T698" s="1">
        <v>40182</v>
      </c>
      <c r="U698" t="s">
        <v>28</v>
      </c>
      <c r="V698" t="s">
        <v>20702</v>
      </c>
      <c r="W698" t="s">
        <v>20710</v>
      </c>
      <c r="X698" t="s">
        <v>20667</v>
      </c>
      <c r="Y698" t="s">
        <v>20674</v>
      </c>
      <c r="Z698">
        <v>1</v>
      </c>
      <c r="AA698" t="s">
        <v>20677</v>
      </c>
    </row>
    <row r="699" spans="1:27" x14ac:dyDescent="0.3">
      <c r="A699">
        <v>18025119</v>
      </c>
      <c r="B699" t="s">
        <v>1678</v>
      </c>
      <c r="C699">
        <v>1</v>
      </c>
      <c r="D699" t="s">
        <v>21</v>
      </c>
      <c r="E699" t="s">
        <v>1679</v>
      </c>
      <c r="F699" t="s">
        <v>269</v>
      </c>
      <c r="G699" t="s">
        <v>270</v>
      </c>
      <c r="H699">
        <v>0</v>
      </c>
      <c r="I699">
        <v>0</v>
      </c>
      <c r="J699" t="s">
        <v>525</v>
      </c>
      <c r="K699" t="s">
        <v>26</v>
      </c>
      <c r="L699" t="s">
        <v>27</v>
      </c>
      <c r="M699" t="s">
        <v>27</v>
      </c>
      <c r="N699" t="s">
        <v>27</v>
      </c>
      <c r="O699" t="s">
        <v>27</v>
      </c>
      <c r="P699">
        <v>1</v>
      </c>
      <c r="Q699">
        <v>0</v>
      </c>
      <c r="R699">
        <v>300</v>
      </c>
      <c r="S699">
        <v>1</v>
      </c>
      <c r="T699" s="1">
        <v>40550</v>
      </c>
      <c r="U699" t="s">
        <v>28</v>
      </c>
      <c r="V699" t="s">
        <v>20702</v>
      </c>
      <c r="W699" t="s">
        <v>20710</v>
      </c>
      <c r="X699" t="s">
        <v>20663</v>
      </c>
      <c r="Y699" t="s">
        <v>20674</v>
      </c>
      <c r="Z699">
        <v>1</v>
      </c>
      <c r="AA699" t="s">
        <v>20677</v>
      </c>
    </row>
    <row r="700" spans="1:27" x14ac:dyDescent="0.3">
      <c r="A700">
        <v>18415363</v>
      </c>
      <c r="B700" t="s">
        <v>1680</v>
      </c>
      <c r="C700">
        <v>1</v>
      </c>
      <c r="D700" t="s">
        <v>21</v>
      </c>
      <c r="E700" t="s">
        <v>1681</v>
      </c>
      <c r="F700" t="s">
        <v>709</v>
      </c>
      <c r="G700" t="s">
        <v>710</v>
      </c>
      <c r="H700">
        <v>0</v>
      </c>
      <c r="I700">
        <v>0</v>
      </c>
      <c r="J700" t="s">
        <v>559</v>
      </c>
      <c r="K700" t="s">
        <v>26</v>
      </c>
      <c r="L700" t="s">
        <v>27</v>
      </c>
      <c r="M700" t="s">
        <v>27</v>
      </c>
      <c r="N700" t="s">
        <v>27</v>
      </c>
      <c r="O700" t="s">
        <v>27</v>
      </c>
      <c r="P700">
        <v>1</v>
      </c>
      <c r="Q700">
        <v>0</v>
      </c>
      <c r="R700">
        <v>200</v>
      </c>
      <c r="S700">
        <v>1</v>
      </c>
      <c r="T700" s="1">
        <v>40197</v>
      </c>
      <c r="U700" t="s">
        <v>28</v>
      </c>
      <c r="V700" t="s">
        <v>20702</v>
      </c>
      <c r="W700" t="s">
        <v>20710</v>
      </c>
      <c r="X700" t="s">
        <v>20667</v>
      </c>
      <c r="Y700" t="s">
        <v>20674</v>
      </c>
      <c r="Z700">
        <v>1</v>
      </c>
      <c r="AA700" t="s">
        <v>20677</v>
      </c>
    </row>
    <row r="701" spans="1:27" x14ac:dyDescent="0.3">
      <c r="A701">
        <v>18429388</v>
      </c>
      <c r="B701" t="s">
        <v>1682</v>
      </c>
      <c r="C701">
        <v>1</v>
      </c>
      <c r="D701" t="s">
        <v>21</v>
      </c>
      <c r="E701" t="s">
        <v>1683</v>
      </c>
      <c r="F701" t="s">
        <v>66</v>
      </c>
      <c r="G701" t="s">
        <v>67</v>
      </c>
      <c r="H701">
        <v>0</v>
      </c>
      <c r="I701">
        <v>0</v>
      </c>
      <c r="J701" t="s">
        <v>760</v>
      </c>
      <c r="K701" t="s">
        <v>26</v>
      </c>
      <c r="L701" t="s">
        <v>27</v>
      </c>
      <c r="M701" t="s">
        <v>27</v>
      </c>
      <c r="N701" t="s">
        <v>27</v>
      </c>
      <c r="O701" t="s">
        <v>27</v>
      </c>
      <c r="P701">
        <v>1</v>
      </c>
      <c r="Q701">
        <v>0</v>
      </c>
      <c r="R701">
        <v>200</v>
      </c>
      <c r="S701">
        <v>1</v>
      </c>
      <c r="T701" s="1">
        <v>40544</v>
      </c>
      <c r="U701" t="s">
        <v>28</v>
      </c>
      <c r="V701" t="s">
        <v>20702</v>
      </c>
      <c r="W701" t="s">
        <v>20710</v>
      </c>
      <c r="X701" t="s">
        <v>20663</v>
      </c>
      <c r="Y701" t="s">
        <v>20674</v>
      </c>
      <c r="Z701">
        <v>1</v>
      </c>
      <c r="AA701" t="s">
        <v>20677</v>
      </c>
    </row>
    <row r="702" spans="1:27" x14ac:dyDescent="0.3">
      <c r="A702">
        <v>18492957</v>
      </c>
      <c r="B702" t="s">
        <v>1684</v>
      </c>
      <c r="C702">
        <v>1</v>
      </c>
      <c r="D702" t="s">
        <v>21</v>
      </c>
      <c r="E702" t="s">
        <v>1685</v>
      </c>
      <c r="F702" t="s">
        <v>248</v>
      </c>
      <c r="G702" t="s">
        <v>249</v>
      </c>
      <c r="H702">
        <v>0</v>
      </c>
      <c r="I702">
        <v>0</v>
      </c>
      <c r="J702" t="s">
        <v>554</v>
      </c>
      <c r="K702" t="s">
        <v>26</v>
      </c>
      <c r="L702" t="s">
        <v>27</v>
      </c>
      <c r="M702" t="s">
        <v>27</v>
      </c>
      <c r="N702" t="s">
        <v>27</v>
      </c>
      <c r="O702" t="s">
        <v>27</v>
      </c>
      <c r="P702">
        <v>1</v>
      </c>
      <c r="Q702">
        <v>0</v>
      </c>
      <c r="R702">
        <v>350</v>
      </c>
      <c r="S702">
        <v>1</v>
      </c>
      <c r="T702" s="1">
        <v>43079</v>
      </c>
      <c r="U702" t="s">
        <v>28</v>
      </c>
      <c r="V702" t="s">
        <v>20702</v>
      </c>
      <c r="W702" t="s">
        <v>20710</v>
      </c>
      <c r="X702" t="s">
        <v>20668</v>
      </c>
      <c r="Y702" t="s">
        <v>20678</v>
      </c>
      <c r="Z702">
        <v>12</v>
      </c>
      <c r="AA702" t="s">
        <v>6631</v>
      </c>
    </row>
    <row r="703" spans="1:27" x14ac:dyDescent="0.3">
      <c r="A703">
        <v>18408033</v>
      </c>
      <c r="B703" t="s">
        <v>1686</v>
      </c>
      <c r="C703">
        <v>1</v>
      </c>
      <c r="D703" t="s">
        <v>21</v>
      </c>
      <c r="E703" t="s">
        <v>1687</v>
      </c>
      <c r="F703" t="s">
        <v>38</v>
      </c>
      <c r="G703" t="s">
        <v>39</v>
      </c>
      <c r="H703">
        <v>0</v>
      </c>
      <c r="I703">
        <v>0</v>
      </c>
      <c r="J703" t="s">
        <v>699</v>
      </c>
      <c r="K703" t="s">
        <v>26</v>
      </c>
      <c r="L703" t="s">
        <v>27</v>
      </c>
      <c r="M703" t="s">
        <v>27</v>
      </c>
      <c r="N703" t="s">
        <v>27</v>
      </c>
      <c r="O703" t="s">
        <v>27</v>
      </c>
      <c r="P703">
        <v>1</v>
      </c>
      <c r="Q703">
        <v>0</v>
      </c>
      <c r="R703">
        <v>150</v>
      </c>
      <c r="S703">
        <v>1</v>
      </c>
      <c r="T703" s="1">
        <v>43085</v>
      </c>
      <c r="U703" t="s">
        <v>28</v>
      </c>
      <c r="V703" t="s">
        <v>20702</v>
      </c>
      <c r="W703" t="s">
        <v>20710</v>
      </c>
      <c r="X703" t="s">
        <v>20668</v>
      </c>
      <c r="Y703" t="s">
        <v>20678</v>
      </c>
      <c r="Z703">
        <v>12</v>
      </c>
      <c r="AA703" t="s">
        <v>6631</v>
      </c>
    </row>
    <row r="704" spans="1:27" x14ac:dyDescent="0.3">
      <c r="A704">
        <v>18410370</v>
      </c>
      <c r="B704" t="s">
        <v>1688</v>
      </c>
      <c r="C704">
        <v>1</v>
      </c>
      <c r="D704" t="s">
        <v>21</v>
      </c>
      <c r="E704" t="s">
        <v>1689</v>
      </c>
      <c r="F704" t="s">
        <v>126</v>
      </c>
      <c r="G704" t="s">
        <v>127</v>
      </c>
      <c r="H704">
        <v>0</v>
      </c>
      <c r="I704">
        <v>0</v>
      </c>
      <c r="J704" t="s">
        <v>699</v>
      </c>
      <c r="K704" t="s">
        <v>26</v>
      </c>
      <c r="L704" t="s">
        <v>27</v>
      </c>
      <c r="M704" t="s">
        <v>27</v>
      </c>
      <c r="N704" t="s">
        <v>27</v>
      </c>
      <c r="O704" t="s">
        <v>27</v>
      </c>
      <c r="P704">
        <v>1</v>
      </c>
      <c r="Q704">
        <v>0</v>
      </c>
      <c r="R704">
        <v>100</v>
      </c>
      <c r="S704">
        <v>1</v>
      </c>
      <c r="T704" s="1">
        <v>41620</v>
      </c>
      <c r="U704" t="s">
        <v>28</v>
      </c>
      <c r="V704" t="s">
        <v>20702</v>
      </c>
      <c r="W704" t="s">
        <v>20710</v>
      </c>
      <c r="X704" t="s">
        <v>20658</v>
      </c>
      <c r="Y704" t="s">
        <v>20678</v>
      </c>
      <c r="Z704">
        <v>12</v>
      </c>
      <c r="AA704" t="s">
        <v>6631</v>
      </c>
    </row>
    <row r="705" spans="1:27" x14ac:dyDescent="0.3">
      <c r="A705">
        <v>18459030</v>
      </c>
      <c r="B705" t="s">
        <v>1690</v>
      </c>
      <c r="C705">
        <v>1</v>
      </c>
      <c r="D705" t="s">
        <v>21</v>
      </c>
      <c r="E705" t="s">
        <v>1691</v>
      </c>
      <c r="F705" t="s">
        <v>1692</v>
      </c>
      <c r="G705" t="s">
        <v>1693</v>
      </c>
      <c r="H705">
        <v>0</v>
      </c>
      <c r="I705">
        <v>0</v>
      </c>
      <c r="J705" t="s">
        <v>515</v>
      </c>
      <c r="K705" t="s">
        <v>26</v>
      </c>
      <c r="L705" t="s">
        <v>27</v>
      </c>
      <c r="M705" t="s">
        <v>27</v>
      </c>
      <c r="N705" t="s">
        <v>27</v>
      </c>
      <c r="O705" t="s">
        <v>27</v>
      </c>
      <c r="P705">
        <v>1</v>
      </c>
      <c r="Q705">
        <v>0</v>
      </c>
      <c r="R705">
        <v>200</v>
      </c>
      <c r="S705">
        <v>1</v>
      </c>
      <c r="T705" s="1">
        <v>43095</v>
      </c>
      <c r="U705" t="s">
        <v>28</v>
      </c>
      <c r="V705" t="s">
        <v>20702</v>
      </c>
      <c r="W705" t="s">
        <v>20710</v>
      </c>
      <c r="X705" t="s">
        <v>20668</v>
      </c>
      <c r="Y705" t="s">
        <v>20678</v>
      </c>
      <c r="Z705">
        <v>12</v>
      </c>
      <c r="AA705" t="s">
        <v>6631</v>
      </c>
    </row>
    <row r="706" spans="1:27" x14ac:dyDescent="0.3">
      <c r="A706">
        <v>18492083</v>
      </c>
      <c r="B706" t="s">
        <v>1694</v>
      </c>
      <c r="C706">
        <v>1</v>
      </c>
      <c r="D706" t="s">
        <v>21</v>
      </c>
      <c r="E706" t="s">
        <v>1695</v>
      </c>
      <c r="F706" t="s">
        <v>709</v>
      </c>
      <c r="G706" t="s">
        <v>710</v>
      </c>
      <c r="H706">
        <v>0</v>
      </c>
      <c r="I706">
        <v>0</v>
      </c>
      <c r="J706" t="s">
        <v>697</v>
      </c>
      <c r="K706" t="s">
        <v>26</v>
      </c>
      <c r="L706" t="s">
        <v>27</v>
      </c>
      <c r="M706" t="s">
        <v>27</v>
      </c>
      <c r="N706" t="s">
        <v>27</v>
      </c>
      <c r="O706" t="s">
        <v>27</v>
      </c>
      <c r="P706">
        <v>2</v>
      </c>
      <c r="Q706">
        <v>0</v>
      </c>
      <c r="R706">
        <v>600</v>
      </c>
      <c r="S706">
        <v>1</v>
      </c>
      <c r="T706" s="1">
        <v>40538</v>
      </c>
      <c r="U706" t="s">
        <v>28</v>
      </c>
      <c r="V706" t="s">
        <v>20702</v>
      </c>
      <c r="W706" t="s">
        <v>20710</v>
      </c>
      <c r="X706" t="s">
        <v>20667</v>
      </c>
      <c r="Y706" t="s">
        <v>20678</v>
      </c>
      <c r="Z706">
        <v>12</v>
      </c>
      <c r="AA706" t="s">
        <v>6631</v>
      </c>
    </row>
    <row r="707" spans="1:27" x14ac:dyDescent="0.3">
      <c r="A707">
        <v>18499026</v>
      </c>
      <c r="B707" t="s">
        <v>1696</v>
      </c>
      <c r="C707">
        <v>1</v>
      </c>
      <c r="D707" t="s">
        <v>21</v>
      </c>
      <c r="E707" t="s">
        <v>1697</v>
      </c>
      <c r="F707" t="s">
        <v>66</v>
      </c>
      <c r="G707" t="s">
        <v>67</v>
      </c>
      <c r="H707">
        <v>0</v>
      </c>
      <c r="I707">
        <v>0</v>
      </c>
      <c r="J707" t="s">
        <v>559</v>
      </c>
      <c r="K707" t="s">
        <v>26</v>
      </c>
      <c r="L707" t="s">
        <v>27</v>
      </c>
      <c r="M707" t="s">
        <v>27</v>
      </c>
      <c r="N707" t="s">
        <v>27</v>
      </c>
      <c r="O707" t="s">
        <v>27</v>
      </c>
      <c r="P707">
        <v>1</v>
      </c>
      <c r="Q707">
        <v>0</v>
      </c>
      <c r="R707">
        <v>300</v>
      </c>
      <c r="S707">
        <v>1</v>
      </c>
      <c r="T707" s="1">
        <v>40535</v>
      </c>
      <c r="U707" t="s">
        <v>28</v>
      </c>
      <c r="V707" t="s">
        <v>20702</v>
      </c>
      <c r="W707" t="s">
        <v>20710</v>
      </c>
      <c r="X707" t="s">
        <v>20667</v>
      </c>
      <c r="Y707" t="s">
        <v>20678</v>
      </c>
      <c r="Z707">
        <v>12</v>
      </c>
      <c r="AA707" t="s">
        <v>6631</v>
      </c>
    </row>
    <row r="708" spans="1:27" x14ac:dyDescent="0.3">
      <c r="A708">
        <v>18432652</v>
      </c>
      <c r="B708" t="s">
        <v>1698</v>
      </c>
      <c r="C708">
        <v>1</v>
      </c>
      <c r="D708" t="s">
        <v>21</v>
      </c>
      <c r="E708" t="s">
        <v>1699</v>
      </c>
      <c r="F708" t="s">
        <v>333</v>
      </c>
      <c r="G708" t="s">
        <v>334</v>
      </c>
      <c r="H708">
        <v>0</v>
      </c>
      <c r="I708">
        <v>0</v>
      </c>
      <c r="J708" t="s">
        <v>572</v>
      </c>
      <c r="K708" t="s">
        <v>26</v>
      </c>
      <c r="L708" t="s">
        <v>27</v>
      </c>
      <c r="M708" t="s">
        <v>27</v>
      </c>
      <c r="N708" t="s">
        <v>27</v>
      </c>
      <c r="O708" t="s">
        <v>27</v>
      </c>
      <c r="P708">
        <v>1</v>
      </c>
      <c r="Q708">
        <v>0</v>
      </c>
      <c r="R708">
        <v>400</v>
      </c>
      <c r="S708">
        <v>1</v>
      </c>
      <c r="T708" s="1">
        <v>41219</v>
      </c>
      <c r="U708" t="s">
        <v>28</v>
      </c>
      <c r="V708" t="s">
        <v>20702</v>
      </c>
      <c r="W708" t="s">
        <v>20710</v>
      </c>
      <c r="X708" t="s">
        <v>20665</v>
      </c>
      <c r="Y708" t="s">
        <v>20678</v>
      </c>
      <c r="Z708">
        <v>11</v>
      </c>
      <c r="AA708" t="s">
        <v>20679</v>
      </c>
    </row>
    <row r="709" spans="1:27" x14ac:dyDescent="0.3">
      <c r="A709">
        <v>18458659</v>
      </c>
      <c r="B709" t="s">
        <v>1700</v>
      </c>
      <c r="C709">
        <v>1</v>
      </c>
      <c r="D709" t="s">
        <v>21</v>
      </c>
      <c r="E709" t="s">
        <v>1701</v>
      </c>
      <c r="F709" t="s">
        <v>33</v>
      </c>
      <c r="G709" t="s">
        <v>34</v>
      </c>
      <c r="H709">
        <v>0</v>
      </c>
      <c r="I709">
        <v>0</v>
      </c>
      <c r="J709" t="s">
        <v>559</v>
      </c>
      <c r="K709" t="s">
        <v>26</v>
      </c>
      <c r="L709" t="s">
        <v>27</v>
      </c>
      <c r="M709" t="s">
        <v>27</v>
      </c>
      <c r="N709" t="s">
        <v>27</v>
      </c>
      <c r="O709" t="s">
        <v>27</v>
      </c>
      <c r="P709">
        <v>1</v>
      </c>
      <c r="Q709">
        <v>0</v>
      </c>
      <c r="R709">
        <v>400</v>
      </c>
      <c r="S709">
        <v>1</v>
      </c>
      <c r="T709" s="1">
        <v>40498</v>
      </c>
      <c r="U709" t="s">
        <v>28</v>
      </c>
      <c r="V709" t="s">
        <v>20702</v>
      </c>
      <c r="W709" t="s">
        <v>20710</v>
      </c>
      <c r="X709" t="s">
        <v>20667</v>
      </c>
      <c r="Y709" t="s">
        <v>20678</v>
      </c>
      <c r="Z709">
        <v>11</v>
      </c>
      <c r="AA709" t="s">
        <v>20679</v>
      </c>
    </row>
    <row r="710" spans="1:27" x14ac:dyDescent="0.3">
      <c r="A710">
        <v>18492652</v>
      </c>
      <c r="B710" t="s">
        <v>1702</v>
      </c>
      <c r="C710">
        <v>1</v>
      </c>
      <c r="D710" t="s">
        <v>21</v>
      </c>
      <c r="E710" t="s">
        <v>1703</v>
      </c>
      <c r="F710" t="s">
        <v>565</v>
      </c>
      <c r="G710" t="s">
        <v>566</v>
      </c>
      <c r="H710">
        <v>0</v>
      </c>
      <c r="I710">
        <v>0</v>
      </c>
      <c r="J710" t="s">
        <v>1045</v>
      </c>
      <c r="K710" t="s">
        <v>26</v>
      </c>
      <c r="L710" t="s">
        <v>27</v>
      </c>
      <c r="M710" t="s">
        <v>27</v>
      </c>
      <c r="N710" t="s">
        <v>27</v>
      </c>
      <c r="O710" t="s">
        <v>27</v>
      </c>
      <c r="P710">
        <v>1</v>
      </c>
      <c r="Q710">
        <v>0</v>
      </c>
      <c r="R710">
        <v>150</v>
      </c>
      <c r="S710">
        <v>1</v>
      </c>
      <c r="T710" s="1">
        <v>42328</v>
      </c>
      <c r="U710" t="s">
        <v>28</v>
      </c>
      <c r="V710" t="s">
        <v>20702</v>
      </c>
      <c r="W710" t="s">
        <v>20710</v>
      </c>
      <c r="X710" t="s">
        <v>20669</v>
      </c>
      <c r="Y710" t="s">
        <v>20678</v>
      </c>
      <c r="Z710">
        <v>11</v>
      </c>
      <c r="AA710" t="s">
        <v>20679</v>
      </c>
    </row>
    <row r="711" spans="1:27" x14ac:dyDescent="0.3">
      <c r="A711">
        <v>18471314</v>
      </c>
      <c r="B711" t="s">
        <v>1704</v>
      </c>
      <c r="C711">
        <v>1</v>
      </c>
      <c r="D711" t="s">
        <v>21</v>
      </c>
      <c r="E711" t="s">
        <v>243</v>
      </c>
      <c r="F711" t="s">
        <v>242</v>
      </c>
      <c r="G711" t="s">
        <v>243</v>
      </c>
      <c r="H711">
        <v>0</v>
      </c>
      <c r="I711">
        <v>0</v>
      </c>
      <c r="J711" t="s">
        <v>554</v>
      </c>
      <c r="K711" t="s">
        <v>26</v>
      </c>
      <c r="L711" t="s">
        <v>27</v>
      </c>
      <c r="M711" t="s">
        <v>27</v>
      </c>
      <c r="N711" t="s">
        <v>27</v>
      </c>
      <c r="O711" t="s">
        <v>27</v>
      </c>
      <c r="P711">
        <v>2</v>
      </c>
      <c r="Q711">
        <v>0</v>
      </c>
      <c r="R711">
        <v>500</v>
      </c>
      <c r="S711">
        <v>1</v>
      </c>
      <c r="T711" s="1">
        <v>42664</v>
      </c>
      <c r="U711" t="s">
        <v>28</v>
      </c>
      <c r="V711" t="s">
        <v>20702</v>
      </c>
      <c r="W711" t="s">
        <v>20710</v>
      </c>
      <c r="X711" t="s">
        <v>20661</v>
      </c>
      <c r="Y711" t="s">
        <v>20678</v>
      </c>
      <c r="Z711">
        <v>10</v>
      </c>
      <c r="AA711" t="s">
        <v>20680</v>
      </c>
    </row>
    <row r="712" spans="1:27" x14ac:dyDescent="0.3">
      <c r="A712">
        <v>18489526</v>
      </c>
      <c r="B712" t="s">
        <v>1705</v>
      </c>
      <c r="C712">
        <v>1</v>
      </c>
      <c r="D712" t="s">
        <v>21</v>
      </c>
      <c r="E712" t="s">
        <v>1706</v>
      </c>
      <c r="F712" t="s">
        <v>118</v>
      </c>
      <c r="G712" t="s">
        <v>119</v>
      </c>
      <c r="H712">
        <v>0</v>
      </c>
      <c r="I712">
        <v>0</v>
      </c>
      <c r="J712" t="s">
        <v>515</v>
      </c>
      <c r="K712" t="s">
        <v>26</v>
      </c>
      <c r="L712" t="s">
        <v>27</v>
      </c>
      <c r="M712" t="s">
        <v>27</v>
      </c>
      <c r="N712" t="s">
        <v>27</v>
      </c>
      <c r="O712" t="s">
        <v>27</v>
      </c>
      <c r="P712">
        <v>1</v>
      </c>
      <c r="Q712">
        <v>0</v>
      </c>
      <c r="R712">
        <v>300</v>
      </c>
      <c r="S712">
        <v>1</v>
      </c>
      <c r="T712" s="1">
        <v>43398</v>
      </c>
      <c r="U712" t="s">
        <v>28</v>
      </c>
      <c r="V712" t="s">
        <v>20702</v>
      </c>
      <c r="W712" t="s">
        <v>20710</v>
      </c>
      <c r="X712" t="s">
        <v>20662</v>
      </c>
      <c r="Y712" t="s">
        <v>20678</v>
      </c>
      <c r="Z712">
        <v>10</v>
      </c>
      <c r="AA712" t="s">
        <v>20680</v>
      </c>
    </row>
    <row r="713" spans="1:27" x14ac:dyDescent="0.3">
      <c r="A713">
        <v>18382047</v>
      </c>
      <c r="B713" t="s">
        <v>1707</v>
      </c>
      <c r="C713">
        <v>1</v>
      </c>
      <c r="D713" t="s">
        <v>21</v>
      </c>
      <c r="E713" t="s">
        <v>1708</v>
      </c>
      <c r="F713" t="s">
        <v>228</v>
      </c>
      <c r="G713" t="s">
        <v>229</v>
      </c>
      <c r="H713">
        <v>0</v>
      </c>
      <c r="I713">
        <v>0</v>
      </c>
      <c r="J713" t="s">
        <v>525</v>
      </c>
      <c r="K713" t="s">
        <v>26</v>
      </c>
      <c r="L713" t="s">
        <v>27</v>
      </c>
      <c r="M713" t="s">
        <v>27</v>
      </c>
      <c r="N713" t="s">
        <v>27</v>
      </c>
      <c r="O713" t="s">
        <v>27</v>
      </c>
      <c r="P713">
        <v>1</v>
      </c>
      <c r="Q713">
        <v>0</v>
      </c>
      <c r="R713">
        <v>400</v>
      </c>
      <c r="S713">
        <v>1</v>
      </c>
      <c r="T713" s="1">
        <v>41914</v>
      </c>
      <c r="U713" t="s">
        <v>28</v>
      </c>
      <c r="V713" t="s">
        <v>20702</v>
      </c>
      <c r="W713" t="s">
        <v>20710</v>
      </c>
      <c r="X713" t="s">
        <v>20664</v>
      </c>
      <c r="Y713" t="s">
        <v>20678</v>
      </c>
      <c r="Z713">
        <v>10</v>
      </c>
      <c r="AA713" t="s">
        <v>20680</v>
      </c>
    </row>
    <row r="714" spans="1:27" x14ac:dyDescent="0.3">
      <c r="A714">
        <v>18441532</v>
      </c>
      <c r="B714" t="s">
        <v>1709</v>
      </c>
      <c r="C714">
        <v>1</v>
      </c>
      <c r="D714" t="s">
        <v>21</v>
      </c>
      <c r="E714" t="s">
        <v>1710</v>
      </c>
      <c r="F714" t="s">
        <v>208</v>
      </c>
      <c r="G714" t="s">
        <v>207</v>
      </c>
      <c r="H714">
        <v>0</v>
      </c>
      <c r="I714">
        <v>0</v>
      </c>
      <c r="J714" t="s">
        <v>479</v>
      </c>
      <c r="K714" t="s">
        <v>26</v>
      </c>
      <c r="L714" t="s">
        <v>35</v>
      </c>
      <c r="M714" t="s">
        <v>27</v>
      </c>
      <c r="N714" t="s">
        <v>27</v>
      </c>
      <c r="O714" t="s">
        <v>27</v>
      </c>
      <c r="P714">
        <v>2</v>
      </c>
      <c r="Q714">
        <v>0</v>
      </c>
      <c r="R714">
        <v>800</v>
      </c>
      <c r="S714">
        <v>1</v>
      </c>
      <c r="T714" s="1">
        <v>40453</v>
      </c>
      <c r="U714" t="s">
        <v>28</v>
      </c>
      <c r="V714" t="s">
        <v>20702</v>
      </c>
      <c r="W714" t="s">
        <v>20710</v>
      </c>
      <c r="X714" t="s">
        <v>20667</v>
      </c>
      <c r="Y714" t="s">
        <v>20678</v>
      </c>
      <c r="Z714">
        <v>10</v>
      </c>
      <c r="AA714" t="s">
        <v>20680</v>
      </c>
    </row>
    <row r="715" spans="1:27" x14ac:dyDescent="0.3">
      <c r="A715">
        <v>18472660</v>
      </c>
      <c r="B715" t="s">
        <v>1711</v>
      </c>
      <c r="C715">
        <v>1</v>
      </c>
      <c r="D715" t="s">
        <v>21</v>
      </c>
      <c r="E715" t="s">
        <v>1712</v>
      </c>
      <c r="F715" t="s">
        <v>208</v>
      </c>
      <c r="G715" t="s">
        <v>207</v>
      </c>
      <c r="H715">
        <v>0</v>
      </c>
      <c r="I715">
        <v>0</v>
      </c>
      <c r="J715" t="s">
        <v>572</v>
      </c>
      <c r="K715" t="s">
        <v>26</v>
      </c>
      <c r="L715" t="s">
        <v>27</v>
      </c>
      <c r="M715" t="s">
        <v>27</v>
      </c>
      <c r="N715" t="s">
        <v>27</v>
      </c>
      <c r="O715" t="s">
        <v>27</v>
      </c>
      <c r="P715">
        <v>1</v>
      </c>
      <c r="Q715">
        <v>0</v>
      </c>
      <c r="R715">
        <v>150</v>
      </c>
      <c r="S715">
        <v>1</v>
      </c>
      <c r="T715" s="1">
        <v>41933</v>
      </c>
      <c r="U715" t="s">
        <v>28</v>
      </c>
      <c r="V715" t="s">
        <v>20702</v>
      </c>
      <c r="W715" t="s">
        <v>20710</v>
      </c>
      <c r="X715" t="s">
        <v>20664</v>
      </c>
      <c r="Y715" t="s">
        <v>20678</v>
      </c>
      <c r="Z715">
        <v>10</v>
      </c>
      <c r="AA715" t="s">
        <v>20680</v>
      </c>
    </row>
    <row r="716" spans="1:27" x14ac:dyDescent="0.3">
      <c r="A716">
        <v>18396190</v>
      </c>
      <c r="B716" t="s">
        <v>1713</v>
      </c>
      <c r="C716">
        <v>1</v>
      </c>
      <c r="D716" t="s">
        <v>21</v>
      </c>
      <c r="E716" t="s">
        <v>1714</v>
      </c>
      <c r="F716" t="s">
        <v>66</v>
      </c>
      <c r="G716" t="s">
        <v>67</v>
      </c>
      <c r="H716">
        <v>0</v>
      </c>
      <c r="I716">
        <v>0</v>
      </c>
      <c r="J716" t="s">
        <v>572</v>
      </c>
      <c r="K716" t="s">
        <v>26</v>
      </c>
      <c r="L716" t="s">
        <v>27</v>
      </c>
      <c r="M716" t="s">
        <v>27</v>
      </c>
      <c r="N716" t="s">
        <v>27</v>
      </c>
      <c r="O716" t="s">
        <v>27</v>
      </c>
      <c r="P716">
        <v>1</v>
      </c>
      <c r="Q716">
        <v>0</v>
      </c>
      <c r="R716">
        <v>400</v>
      </c>
      <c r="S716">
        <v>1</v>
      </c>
      <c r="T716" s="1">
        <v>43389</v>
      </c>
      <c r="U716" t="s">
        <v>28</v>
      </c>
      <c r="V716" t="s">
        <v>20702</v>
      </c>
      <c r="W716" t="s">
        <v>20710</v>
      </c>
      <c r="X716" t="s">
        <v>20662</v>
      </c>
      <c r="Y716" t="s">
        <v>20678</v>
      </c>
      <c r="Z716">
        <v>10</v>
      </c>
      <c r="AA716" t="s">
        <v>20680</v>
      </c>
    </row>
    <row r="717" spans="1:27" x14ac:dyDescent="0.3">
      <c r="A717">
        <v>18491227</v>
      </c>
      <c r="B717" t="s">
        <v>1820</v>
      </c>
      <c r="C717">
        <v>1</v>
      </c>
      <c r="D717" t="s">
        <v>21</v>
      </c>
      <c r="E717" t="s">
        <v>1821</v>
      </c>
      <c r="F717" t="s">
        <v>895</v>
      </c>
      <c r="G717" t="s">
        <v>896</v>
      </c>
      <c r="H717">
        <v>0</v>
      </c>
      <c r="I717">
        <v>0</v>
      </c>
      <c r="J717" t="s">
        <v>1822</v>
      </c>
      <c r="K717" t="s">
        <v>26</v>
      </c>
      <c r="L717" t="s">
        <v>27</v>
      </c>
      <c r="M717" t="s">
        <v>27</v>
      </c>
      <c r="N717" t="s">
        <v>27</v>
      </c>
      <c r="O717" t="s">
        <v>27</v>
      </c>
      <c r="P717">
        <v>2</v>
      </c>
      <c r="Q717">
        <v>1</v>
      </c>
      <c r="R717">
        <v>900</v>
      </c>
      <c r="S717">
        <v>1</v>
      </c>
      <c r="T717" s="1">
        <v>40728</v>
      </c>
      <c r="U717" t="s">
        <v>28</v>
      </c>
      <c r="V717" t="s">
        <v>20702</v>
      </c>
      <c r="W717" t="s">
        <v>20710</v>
      </c>
      <c r="X717" t="s">
        <v>20663</v>
      </c>
      <c r="Y717" t="s">
        <v>20659</v>
      </c>
      <c r="Z717">
        <v>7</v>
      </c>
      <c r="AA717" t="s">
        <v>20670</v>
      </c>
    </row>
    <row r="718" spans="1:27" x14ac:dyDescent="0.3">
      <c r="A718">
        <v>18469965</v>
      </c>
      <c r="B718" t="s">
        <v>1866</v>
      </c>
      <c r="C718">
        <v>1</v>
      </c>
      <c r="D718" t="s">
        <v>21</v>
      </c>
      <c r="E718" t="s">
        <v>1867</v>
      </c>
      <c r="F718" t="s">
        <v>138</v>
      </c>
      <c r="G718" t="s">
        <v>139</v>
      </c>
      <c r="H718">
        <v>77.223190000000002</v>
      </c>
      <c r="I718">
        <v>28.535748999999999</v>
      </c>
      <c r="J718" t="s">
        <v>1868</v>
      </c>
      <c r="K718" t="s">
        <v>26</v>
      </c>
      <c r="L718" t="s">
        <v>27</v>
      </c>
      <c r="M718" t="s">
        <v>27</v>
      </c>
      <c r="N718" t="s">
        <v>27</v>
      </c>
      <c r="O718" t="s">
        <v>27</v>
      </c>
      <c r="P718">
        <v>2</v>
      </c>
      <c r="Q718">
        <v>1</v>
      </c>
      <c r="R718">
        <v>850</v>
      </c>
      <c r="S718">
        <v>1</v>
      </c>
      <c r="T718" s="1">
        <v>42545</v>
      </c>
      <c r="U718" t="s">
        <v>28</v>
      </c>
      <c r="V718" t="s">
        <v>20702</v>
      </c>
      <c r="W718" t="s">
        <v>20710</v>
      </c>
      <c r="X718" t="s">
        <v>20661</v>
      </c>
      <c r="Y718" t="s">
        <v>20671</v>
      </c>
      <c r="Z718">
        <v>6</v>
      </c>
      <c r="AA718" t="s">
        <v>20672</v>
      </c>
    </row>
    <row r="719" spans="1:27" x14ac:dyDescent="0.3">
      <c r="A719">
        <v>17953929</v>
      </c>
      <c r="B719" t="s">
        <v>2771</v>
      </c>
      <c r="C719">
        <v>1</v>
      </c>
      <c r="D719" t="s">
        <v>21</v>
      </c>
      <c r="E719" t="s">
        <v>2772</v>
      </c>
      <c r="F719" t="s">
        <v>103</v>
      </c>
      <c r="G719" t="s">
        <v>104</v>
      </c>
      <c r="H719">
        <v>77.251246800000004</v>
      </c>
      <c r="I719">
        <v>28.547315099999999</v>
      </c>
      <c r="J719" t="s">
        <v>722</v>
      </c>
      <c r="K719" t="s">
        <v>26</v>
      </c>
      <c r="L719" t="s">
        <v>27</v>
      </c>
      <c r="M719" t="s">
        <v>27</v>
      </c>
      <c r="N719" t="s">
        <v>27</v>
      </c>
      <c r="O719" t="s">
        <v>27</v>
      </c>
      <c r="P719">
        <v>2</v>
      </c>
      <c r="Q719">
        <v>1</v>
      </c>
      <c r="R719">
        <v>550</v>
      </c>
      <c r="S719">
        <v>1</v>
      </c>
      <c r="T719" s="1">
        <v>40977</v>
      </c>
      <c r="U719" t="s">
        <v>28</v>
      </c>
      <c r="V719" t="s">
        <v>20702</v>
      </c>
      <c r="W719" t="s">
        <v>20710</v>
      </c>
      <c r="X719" t="s">
        <v>20665</v>
      </c>
      <c r="Y719" t="s">
        <v>20674</v>
      </c>
      <c r="Z719">
        <v>3</v>
      </c>
      <c r="AA719" t="s">
        <v>20675</v>
      </c>
    </row>
    <row r="720" spans="1:27" x14ac:dyDescent="0.3">
      <c r="A720">
        <v>18433864</v>
      </c>
      <c r="B720" t="s">
        <v>2561</v>
      </c>
      <c r="C720">
        <v>1</v>
      </c>
      <c r="D720" t="s">
        <v>21</v>
      </c>
      <c r="E720" t="s">
        <v>488</v>
      </c>
      <c r="F720" t="s">
        <v>489</v>
      </c>
      <c r="G720" t="s">
        <v>490</v>
      </c>
      <c r="H720">
        <v>77.162221900000006</v>
      </c>
      <c r="I720">
        <v>28.592153499999998</v>
      </c>
      <c r="J720" t="s">
        <v>567</v>
      </c>
      <c r="K720" t="s">
        <v>26</v>
      </c>
      <c r="L720" t="s">
        <v>27</v>
      </c>
      <c r="M720" t="s">
        <v>27</v>
      </c>
      <c r="N720" t="s">
        <v>27</v>
      </c>
      <c r="O720" t="s">
        <v>27</v>
      </c>
      <c r="P720">
        <v>2</v>
      </c>
      <c r="Q720">
        <v>1</v>
      </c>
      <c r="R720">
        <v>650</v>
      </c>
      <c r="S720">
        <v>1</v>
      </c>
      <c r="T720" s="1">
        <v>42652</v>
      </c>
      <c r="U720" t="s">
        <v>28</v>
      </c>
      <c r="V720" t="s">
        <v>20702</v>
      </c>
      <c r="W720" t="s">
        <v>20710</v>
      </c>
      <c r="X720" t="s">
        <v>20661</v>
      </c>
      <c r="Y720" t="s">
        <v>20678</v>
      </c>
      <c r="Z720">
        <v>10</v>
      </c>
      <c r="AA720" t="s">
        <v>20680</v>
      </c>
    </row>
    <row r="721" spans="1:27" x14ac:dyDescent="0.3">
      <c r="A721">
        <v>18325509</v>
      </c>
      <c r="B721" t="s">
        <v>2687</v>
      </c>
      <c r="C721">
        <v>1</v>
      </c>
      <c r="D721" t="s">
        <v>21</v>
      </c>
      <c r="E721" t="s">
        <v>2688</v>
      </c>
      <c r="F721" t="s">
        <v>62</v>
      </c>
      <c r="G721" t="s">
        <v>63</v>
      </c>
      <c r="H721">
        <v>77.167479</v>
      </c>
      <c r="I721">
        <v>28.5652799</v>
      </c>
      <c r="J721" t="s">
        <v>548</v>
      </c>
      <c r="K721" t="s">
        <v>26</v>
      </c>
      <c r="L721" t="s">
        <v>27</v>
      </c>
      <c r="M721" t="s">
        <v>27</v>
      </c>
      <c r="N721" t="s">
        <v>27</v>
      </c>
      <c r="O721" t="s">
        <v>27</v>
      </c>
      <c r="P721">
        <v>2</v>
      </c>
      <c r="Q721">
        <v>1</v>
      </c>
      <c r="R721">
        <v>650</v>
      </c>
      <c r="S721">
        <v>1</v>
      </c>
      <c r="T721" s="1">
        <v>43393</v>
      </c>
      <c r="U721" t="s">
        <v>28</v>
      </c>
      <c r="V721" t="s">
        <v>20702</v>
      </c>
      <c r="W721" t="s">
        <v>20710</v>
      </c>
      <c r="X721" t="s">
        <v>20662</v>
      </c>
      <c r="Y721" t="s">
        <v>20678</v>
      </c>
      <c r="Z721">
        <v>10</v>
      </c>
      <c r="AA721" t="s">
        <v>20680</v>
      </c>
    </row>
    <row r="722" spans="1:27" x14ac:dyDescent="0.3">
      <c r="A722">
        <v>18337908</v>
      </c>
      <c r="B722" t="s">
        <v>2951</v>
      </c>
      <c r="C722">
        <v>1</v>
      </c>
      <c r="D722" t="s">
        <v>21</v>
      </c>
      <c r="E722" t="s">
        <v>2952</v>
      </c>
      <c r="F722" t="s">
        <v>176</v>
      </c>
      <c r="G722" t="s">
        <v>177</v>
      </c>
      <c r="H722">
        <v>77.1442598</v>
      </c>
      <c r="I722">
        <v>28.499628099999999</v>
      </c>
      <c r="J722" t="s">
        <v>2953</v>
      </c>
      <c r="K722" t="s">
        <v>26</v>
      </c>
      <c r="L722" t="s">
        <v>27</v>
      </c>
      <c r="M722" t="s">
        <v>27</v>
      </c>
      <c r="N722" t="s">
        <v>27</v>
      </c>
      <c r="O722" t="s">
        <v>27</v>
      </c>
      <c r="P722">
        <v>3</v>
      </c>
      <c r="Q722">
        <v>1</v>
      </c>
      <c r="R722">
        <v>1200</v>
      </c>
      <c r="S722">
        <v>1</v>
      </c>
      <c r="T722" s="1">
        <v>40406</v>
      </c>
      <c r="U722" t="s">
        <v>28</v>
      </c>
      <c r="V722" t="s">
        <v>20702</v>
      </c>
      <c r="W722" t="s">
        <v>20710</v>
      </c>
      <c r="X722" t="s">
        <v>20667</v>
      </c>
      <c r="Y722" t="s">
        <v>20659</v>
      </c>
      <c r="Z722">
        <v>8</v>
      </c>
      <c r="AA722" t="s">
        <v>20666</v>
      </c>
    </row>
    <row r="723" spans="1:27" x14ac:dyDescent="0.3">
      <c r="A723">
        <v>18485936</v>
      </c>
      <c r="B723" t="s">
        <v>3322</v>
      </c>
      <c r="C723">
        <v>1</v>
      </c>
      <c r="D723" t="s">
        <v>21</v>
      </c>
      <c r="E723" t="s">
        <v>3323</v>
      </c>
      <c r="F723" t="s">
        <v>363</v>
      </c>
      <c r="G723" t="s">
        <v>364</v>
      </c>
      <c r="H723">
        <v>0</v>
      </c>
      <c r="I723">
        <v>0</v>
      </c>
      <c r="J723" t="s">
        <v>3324</v>
      </c>
      <c r="K723" t="s">
        <v>26</v>
      </c>
      <c r="L723" t="s">
        <v>35</v>
      </c>
      <c r="M723" t="s">
        <v>27</v>
      </c>
      <c r="N723" t="s">
        <v>27</v>
      </c>
      <c r="O723" t="s">
        <v>27</v>
      </c>
      <c r="P723">
        <v>3</v>
      </c>
      <c r="Q723">
        <v>1</v>
      </c>
      <c r="R723">
        <v>1500</v>
      </c>
      <c r="S723">
        <v>1</v>
      </c>
      <c r="T723" s="1">
        <v>42425</v>
      </c>
      <c r="U723" t="s">
        <v>28</v>
      </c>
      <c r="V723" t="s">
        <v>20702</v>
      </c>
      <c r="W723" t="s">
        <v>20710</v>
      </c>
      <c r="X723" t="s">
        <v>20661</v>
      </c>
      <c r="Y723" t="s">
        <v>20674</v>
      </c>
      <c r="Z723">
        <v>2</v>
      </c>
      <c r="AA723" t="s">
        <v>20676</v>
      </c>
    </row>
    <row r="724" spans="1:27" x14ac:dyDescent="0.3">
      <c r="A724">
        <v>18311930</v>
      </c>
      <c r="B724" t="s">
        <v>3411</v>
      </c>
      <c r="C724">
        <v>1</v>
      </c>
      <c r="D724" t="s">
        <v>21</v>
      </c>
      <c r="E724" t="s">
        <v>3412</v>
      </c>
      <c r="F724" t="s">
        <v>242</v>
      </c>
      <c r="G724" t="s">
        <v>243</v>
      </c>
      <c r="H724">
        <v>77.241772600000004</v>
      </c>
      <c r="I724">
        <v>28.542694399999998</v>
      </c>
      <c r="J724" t="s">
        <v>502</v>
      </c>
      <c r="K724" t="s">
        <v>26</v>
      </c>
      <c r="L724" t="s">
        <v>35</v>
      </c>
      <c r="M724" t="s">
        <v>27</v>
      </c>
      <c r="N724" t="s">
        <v>27</v>
      </c>
      <c r="O724" t="s">
        <v>27</v>
      </c>
      <c r="P724">
        <v>3</v>
      </c>
      <c r="Q724">
        <v>1</v>
      </c>
      <c r="R724">
        <v>1500</v>
      </c>
      <c r="S724">
        <v>1</v>
      </c>
      <c r="T724" s="1">
        <v>42354</v>
      </c>
      <c r="U724" t="s">
        <v>28</v>
      </c>
      <c r="V724" t="s">
        <v>20702</v>
      </c>
      <c r="W724" t="s">
        <v>20710</v>
      </c>
      <c r="X724" t="s">
        <v>20669</v>
      </c>
      <c r="Y724" t="s">
        <v>20678</v>
      </c>
      <c r="Z724">
        <v>12</v>
      </c>
      <c r="AA724" t="s">
        <v>6631</v>
      </c>
    </row>
    <row r="725" spans="1:27" x14ac:dyDescent="0.3">
      <c r="A725">
        <v>18372315</v>
      </c>
      <c r="B725" t="s">
        <v>3645</v>
      </c>
      <c r="C725">
        <v>1</v>
      </c>
      <c r="D725" t="s">
        <v>21</v>
      </c>
      <c r="E725" t="s">
        <v>3646</v>
      </c>
      <c r="F725" t="s">
        <v>725</v>
      </c>
      <c r="G725" t="s">
        <v>726</v>
      </c>
      <c r="H725">
        <v>0</v>
      </c>
      <c r="I725">
        <v>0</v>
      </c>
      <c r="J725" t="s">
        <v>479</v>
      </c>
      <c r="K725" t="s">
        <v>26</v>
      </c>
      <c r="L725" t="s">
        <v>27</v>
      </c>
      <c r="M725" t="s">
        <v>27</v>
      </c>
      <c r="N725" t="s">
        <v>27</v>
      </c>
      <c r="O725" t="s">
        <v>27</v>
      </c>
      <c r="P725">
        <v>2</v>
      </c>
      <c r="Q725">
        <v>1</v>
      </c>
      <c r="R725">
        <v>850</v>
      </c>
      <c r="S725">
        <v>1</v>
      </c>
      <c r="T725" s="1">
        <v>42502</v>
      </c>
      <c r="U725" t="s">
        <v>28</v>
      </c>
      <c r="V725" t="s">
        <v>20702</v>
      </c>
      <c r="W725" t="s">
        <v>20710</v>
      </c>
      <c r="X725" t="s">
        <v>20661</v>
      </c>
      <c r="Y725" t="s">
        <v>20671</v>
      </c>
      <c r="Z725">
        <v>5</v>
      </c>
      <c r="AA725" t="s">
        <v>20630</v>
      </c>
    </row>
    <row r="726" spans="1:27" x14ac:dyDescent="0.3">
      <c r="A726">
        <v>18446483</v>
      </c>
      <c r="B726" t="s">
        <v>1856</v>
      </c>
      <c r="C726">
        <v>1</v>
      </c>
      <c r="D726" t="s">
        <v>21</v>
      </c>
      <c r="E726" t="s">
        <v>617</v>
      </c>
      <c r="F726" t="s">
        <v>618</v>
      </c>
      <c r="G726" t="s">
        <v>619</v>
      </c>
      <c r="H726">
        <v>77.121423710000002</v>
      </c>
      <c r="I726">
        <v>28.549895459999998</v>
      </c>
      <c r="J726" t="s">
        <v>567</v>
      </c>
      <c r="K726" t="s">
        <v>26</v>
      </c>
      <c r="L726" t="s">
        <v>27</v>
      </c>
      <c r="M726" t="s">
        <v>27</v>
      </c>
      <c r="N726" t="s">
        <v>27</v>
      </c>
      <c r="O726" t="s">
        <v>27</v>
      </c>
      <c r="P726">
        <v>3</v>
      </c>
      <c r="Q726">
        <v>1</v>
      </c>
      <c r="R726">
        <v>1000</v>
      </c>
      <c r="S726">
        <v>1</v>
      </c>
      <c r="T726" s="1">
        <v>42122</v>
      </c>
      <c r="U726" t="s">
        <v>28</v>
      </c>
      <c r="V726" t="s">
        <v>20702</v>
      </c>
      <c r="W726" t="s">
        <v>20710</v>
      </c>
      <c r="X726" t="s">
        <v>20669</v>
      </c>
      <c r="Y726" t="s">
        <v>20671</v>
      </c>
      <c r="Z726">
        <v>4</v>
      </c>
      <c r="AA726" t="s">
        <v>20673</v>
      </c>
    </row>
    <row r="727" spans="1:27" x14ac:dyDescent="0.3">
      <c r="A727">
        <v>18273067</v>
      </c>
      <c r="B727" t="s">
        <v>4022</v>
      </c>
      <c r="C727">
        <v>1</v>
      </c>
      <c r="D727" t="s">
        <v>21</v>
      </c>
      <c r="E727" t="s">
        <v>4023</v>
      </c>
      <c r="F727" t="s">
        <v>341</v>
      </c>
      <c r="G727" t="s">
        <v>342</v>
      </c>
      <c r="H727">
        <v>77.126179699999994</v>
      </c>
      <c r="I727">
        <v>28.547656199999999</v>
      </c>
      <c r="J727" t="s">
        <v>4024</v>
      </c>
      <c r="K727" t="s">
        <v>26</v>
      </c>
      <c r="L727" t="s">
        <v>35</v>
      </c>
      <c r="M727" t="s">
        <v>27</v>
      </c>
      <c r="N727" t="s">
        <v>27</v>
      </c>
      <c r="O727" t="s">
        <v>27</v>
      </c>
      <c r="P727">
        <v>3</v>
      </c>
      <c r="Q727">
        <v>1</v>
      </c>
      <c r="R727">
        <v>1000</v>
      </c>
      <c r="S727">
        <v>1</v>
      </c>
      <c r="T727" s="1">
        <v>41903</v>
      </c>
      <c r="U727" t="s">
        <v>28</v>
      </c>
      <c r="V727" t="s">
        <v>20702</v>
      </c>
      <c r="W727" t="s">
        <v>20710</v>
      </c>
      <c r="X727" t="s">
        <v>20664</v>
      </c>
      <c r="Y727" t="s">
        <v>20659</v>
      </c>
      <c r="Z727">
        <v>9</v>
      </c>
      <c r="AA727" t="s">
        <v>20660</v>
      </c>
    </row>
    <row r="728" spans="1:27" x14ac:dyDescent="0.3">
      <c r="A728">
        <v>18460925</v>
      </c>
      <c r="B728" t="s">
        <v>4166</v>
      </c>
      <c r="C728">
        <v>1</v>
      </c>
      <c r="D728" t="s">
        <v>21</v>
      </c>
      <c r="E728" t="s">
        <v>4167</v>
      </c>
      <c r="F728" t="s">
        <v>3625</v>
      </c>
      <c r="G728" t="s">
        <v>3626</v>
      </c>
      <c r="H728">
        <v>77.303949000000003</v>
      </c>
      <c r="I728">
        <v>28.665828999999999</v>
      </c>
      <c r="J728" t="s">
        <v>918</v>
      </c>
      <c r="K728" t="s">
        <v>26</v>
      </c>
      <c r="L728" t="s">
        <v>35</v>
      </c>
      <c r="M728" t="s">
        <v>27</v>
      </c>
      <c r="N728" t="s">
        <v>27</v>
      </c>
      <c r="O728" t="s">
        <v>27</v>
      </c>
      <c r="P728">
        <v>2</v>
      </c>
      <c r="Q728">
        <v>1</v>
      </c>
      <c r="R728">
        <v>800</v>
      </c>
      <c r="S728">
        <v>1</v>
      </c>
      <c r="T728" s="1">
        <v>42623</v>
      </c>
      <c r="U728" t="s">
        <v>28</v>
      </c>
      <c r="V728" t="s">
        <v>20702</v>
      </c>
      <c r="W728" t="s">
        <v>20710</v>
      </c>
      <c r="X728" t="s">
        <v>20661</v>
      </c>
      <c r="Y728" t="s">
        <v>20659</v>
      </c>
      <c r="Z728">
        <v>9</v>
      </c>
      <c r="AA728" t="s">
        <v>20660</v>
      </c>
    </row>
    <row r="729" spans="1:27" x14ac:dyDescent="0.3">
      <c r="A729">
        <v>18408045</v>
      </c>
      <c r="B729" t="s">
        <v>4266</v>
      </c>
      <c r="C729">
        <v>1</v>
      </c>
      <c r="D729" t="s">
        <v>21</v>
      </c>
      <c r="E729" t="s">
        <v>4267</v>
      </c>
      <c r="F729" t="s">
        <v>299</v>
      </c>
      <c r="G729" t="s">
        <v>300</v>
      </c>
      <c r="H729">
        <v>77.204451899999995</v>
      </c>
      <c r="I729">
        <v>28.697512100000001</v>
      </c>
      <c r="J729" t="s">
        <v>4268</v>
      </c>
      <c r="K729" t="s">
        <v>26</v>
      </c>
      <c r="L729" t="s">
        <v>35</v>
      </c>
      <c r="M729" t="s">
        <v>27</v>
      </c>
      <c r="N729" t="s">
        <v>27</v>
      </c>
      <c r="O729" t="s">
        <v>27</v>
      </c>
      <c r="P729">
        <v>2</v>
      </c>
      <c r="Q729">
        <v>1</v>
      </c>
      <c r="R729">
        <v>800</v>
      </c>
      <c r="S729">
        <v>1</v>
      </c>
      <c r="T729" s="1">
        <v>43437</v>
      </c>
      <c r="U729" t="s">
        <v>28</v>
      </c>
      <c r="V729" t="s">
        <v>20702</v>
      </c>
      <c r="W729" t="s">
        <v>20710</v>
      </c>
      <c r="X729" t="s">
        <v>20662</v>
      </c>
      <c r="Y729" t="s">
        <v>20678</v>
      </c>
      <c r="Z729">
        <v>12</v>
      </c>
      <c r="AA729" t="s">
        <v>6631</v>
      </c>
    </row>
    <row r="730" spans="1:27" x14ac:dyDescent="0.3">
      <c r="A730">
        <v>308068</v>
      </c>
      <c r="B730" t="s">
        <v>4269</v>
      </c>
      <c r="C730">
        <v>1</v>
      </c>
      <c r="D730" t="s">
        <v>21</v>
      </c>
      <c r="E730" t="s">
        <v>4270</v>
      </c>
      <c r="F730" t="s">
        <v>4271</v>
      </c>
      <c r="G730" t="s">
        <v>4272</v>
      </c>
      <c r="H730">
        <v>77.172998199999995</v>
      </c>
      <c r="I730">
        <v>28.643025600000001</v>
      </c>
      <c r="J730" t="s">
        <v>479</v>
      </c>
      <c r="K730" t="s">
        <v>26</v>
      </c>
      <c r="L730" t="s">
        <v>35</v>
      </c>
      <c r="M730" t="s">
        <v>27</v>
      </c>
      <c r="N730" t="s">
        <v>27</v>
      </c>
      <c r="O730" t="s">
        <v>27</v>
      </c>
      <c r="P730">
        <v>2</v>
      </c>
      <c r="Q730">
        <v>1</v>
      </c>
      <c r="R730">
        <v>800</v>
      </c>
      <c r="S730">
        <v>1</v>
      </c>
      <c r="T730" s="1">
        <v>42726</v>
      </c>
      <c r="U730" t="s">
        <v>28</v>
      </c>
      <c r="V730" t="s">
        <v>20702</v>
      </c>
      <c r="W730" t="s">
        <v>20710</v>
      </c>
      <c r="X730" t="s">
        <v>20661</v>
      </c>
      <c r="Y730" t="s">
        <v>20678</v>
      </c>
      <c r="Z730">
        <v>12</v>
      </c>
      <c r="AA730" t="s">
        <v>6631</v>
      </c>
    </row>
    <row r="731" spans="1:27" x14ac:dyDescent="0.3">
      <c r="A731">
        <v>18419884</v>
      </c>
      <c r="B731" t="s">
        <v>4282</v>
      </c>
      <c r="C731">
        <v>1</v>
      </c>
      <c r="D731" t="s">
        <v>21</v>
      </c>
      <c r="E731" t="s">
        <v>4283</v>
      </c>
      <c r="F731" t="s">
        <v>333</v>
      </c>
      <c r="G731" t="s">
        <v>334</v>
      </c>
      <c r="H731">
        <v>34</v>
      </c>
      <c r="I731">
        <v>35</v>
      </c>
      <c r="J731" t="s">
        <v>4284</v>
      </c>
      <c r="K731" t="s">
        <v>26</v>
      </c>
      <c r="L731" t="s">
        <v>35</v>
      </c>
      <c r="M731" t="s">
        <v>27</v>
      </c>
      <c r="N731" t="s">
        <v>27</v>
      </c>
      <c r="O731" t="s">
        <v>27</v>
      </c>
      <c r="P731">
        <v>2</v>
      </c>
      <c r="Q731">
        <v>1</v>
      </c>
      <c r="R731">
        <v>800</v>
      </c>
      <c r="S731">
        <v>1</v>
      </c>
      <c r="T731" s="1">
        <v>41237</v>
      </c>
      <c r="U731" t="s">
        <v>28</v>
      </c>
      <c r="V731" t="s">
        <v>20702</v>
      </c>
      <c r="W731" t="s">
        <v>20710</v>
      </c>
      <c r="X731" t="s">
        <v>20665</v>
      </c>
      <c r="Y731" t="s">
        <v>20678</v>
      </c>
      <c r="Z731">
        <v>11</v>
      </c>
      <c r="AA731" t="s">
        <v>20679</v>
      </c>
    </row>
    <row r="732" spans="1:27" x14ac:dyDescent="0.3">
      <c r="A732">
        <v>18212160</v>
      </c>
      <c r="B732" t="s">
        <v>4367</v>
      </c>
      <c r="C732">
        <v>1</v>
      </c>
      <c r="D732" t="s">
        <v>21</v>
      </c>
      <c r="E732" t="s">
        <v>4368</v>
      </c>
      <c r="F732" t="s">
        <v>584</v>
      </c>
      <c r="G732" t="s">
        <v>585</v>
      </c>
      <c r="H732">
        <v>77.285696270000003</v>
      </c>
      <c r="I732">
        <v>28.56519398</v>
      </c>
      <c r="J732" t="s">
        <v>4369</v>
      </c>
      <c r="K732" t="s">
        <v>26</v>
      </c>
      <c r="L732" t="s">
        <v>27</v>
      </c>
      <c r="M732" t="s">
        <v>27</v>
      </c>
      <c r="N732" t="s">
        <v>27</v>
      </c>
      <c r="O732" t="s">
        <v>27</v>
      </c>
      <c r="P732">
        <v>2</v>
      </c>
      <c r="Q732">
        <v>1</v>
      </c>
      <c r="R732">
        <v>800</v>
      </c>
      <c r="S732">
        <v>1</v>
      </c>
      <c r="T732" s="1">
        <v>40190</v>
      </c>
      <c r="U732" t="s">
        <v>28</v>
      </c>
      <c r="V732" t="s">
        <v>20702</v>
      </c>
      <c r="W732" t="s">
        <v>20710</v>
      </c>
      <c r="X732" t="s">
        <v>20667</v>
      </c>
      <c r="Y732" t="s">
        <v>20674</v>
      </c>
      <c r="Z732">
        <v>1</v>
      </c>
      <c r="AA732" t="s">
        <v>20677</v>
      </c>
    </row>
    <row r="733" spans="1:27" x14ac:dyDescent="0.3">
      <c r="A733">
        <v>18473378</v>
      </c>
      <c r="B733" t="s">
        <v>4695</v>
      </c>
      <c r="C733">
        <v>1</v>
      </c>
      <c r="D733" t="s">
        <v>21</v>
      </c>
      <c r="E733" t="s">
        <v>4696</v>
      </c>
      <c r="F733" t="s">
        <v>444</v>
      </c>
      <c r="G733" t="s">
        <v>445</v>
      </c>
      <c r="H733">
        <v>77.240829599999998</v>
      </c>
      <c r="I733">
        <v>28.553676299999999</v>
      </c>
      <c r="J733" t="s">
        <v>2776</v>
      </c>
      <c r="K733" t="s">
        <v>26</v>
      </c>
      <c r="L733" t="s">
        <v>27</v>
      </c>
      <c r="M733" t="s">
        <v>27</v>
      </c>
      <c r="N733" t="s">
        <v>27</v>
      </c>
      <c r="O733" t="s">
        <v>27</v>
      </c>
      <c r="P733">
        <v>2</v>
      </c>
      <c r="Q733">
        <v>1</v>
      </c>
      <c r="R733">
        <v>700</v>
      </c>
      <c r="S733">
        <v>1</v>
      </c>
      <c r="T733" s="1">
        <v>41005</v>
      </c>
      <c r="U733" t="s">
        <v>28</v>
      </c>
      <c r="V733" t="s">
        <v>20702</v>
      </c>
      <c r="W733" t="s">
        <v>20710</v>
      </c>
      <c r="X733" t="s">
        <v>20665</v>
      </c>
      <c r="Y733" t="s">
        <v>20671</v>
      </c>
      <c r="Z733">
        <v>4</v>
      </c>
      <c r="AA733" t="s">
        <v>20673</v>
      </c>
    </row>
    <row r="734" spans="1:27" x14ac:dyDescent="0.3">
      <c r="A734">
        <v>18449798</v>
      </c>
      <c r="B734" t="s">
        <v>597</v>
      </c>
      <c r="C734">
        <v>1</v>
      </c>
      <c r="D734" t="s">
        <v>21</v>
      </c>
      <c r="E734" t="s">
        <v>4736</v>
      </c>
      <c r="F734" t="s">
        <v>58</v>
      </c>
      <c r="G734" t="s">
        <v>59</v>
      </c>
      <c r="H734">
        <v>77.085187899999994</v>
      </c>
      <c r="I734">
        <v>28.587292300000001</v>
      </c>
      <c r="J734" t="s">
        <v>598</v>
      </c>
      <c r="K734" t="s">
        <v>26</v>
      </c>
      <c r="L734" t="s">
        <v>27</v>
      </c>
      <c r="M734" t="s">
        <v>27</v>
      </c>
      <c r="N734" t="s">
        <v>27</v>
      </c>
      <c r="O734" t="s">
        <v>27</v>
      </c>
      <c r="P734">
        <v>2</v>
      </c>
      <c r="Q734">
        <v>1</v>
      </c>
      <c r="R734">
        <v>700</v>
      </c>
      <c r="S734">
        <v>1</v>
      </c>
      <c r="T734" s="1">
        <v>42819</v>
      </c>
      <c r="U734" t="s">
        <v>28</v>
      </c>
      <c r="V734" t="s">
        <v>20702</v>
      </c>
      <c r="W734" t="s">
        <v>20710</v>
      </c>
      <c r="X734" t="s">
        <v>20668</v>
      </c>
      <c r="Y734" t="s">
        <v>20674</v>
      </c>
      <c r="Z734">
        <v>3</v>
      </c>
      <c r="AA734" t="s">
        <v>20675</v>
      </c>
    </row>
    <row r="735" spans="1:27" x14ac:dyDescent="0.3">
      <c r="A735">
        <v>18453186</v>
      </c>
      <c r="B735" t="s">
        <v>2740</v>
      </c>
      <c r="C735">
        <v>1</v>
      </c>
      <c r="D735" t="s">
        <v>21</v>
      </c>
      <c r="E735" t="s">
        <v>4794</v>
      </c>
      <c r="F735" t="s">
        <v>78</v>
      </c>
      <c r="G735" t="s">
        <v>79</v>
      </c>
      <c r="H735">
        <v>77.257442800000007</v>
      </c>
      <c r="I735">
        <v>28.5738108</v>
      </c>
      <c r="J735" t="s">
        <v>476</v>
      </c>
      <c r="K735" t="s">
        <v>26</v>
      </c>
      <c r="L735" t="s">
        <v>35</v>
      </c>
      <c r="M735" t="s">
        <v>27</v>
      </c>
      <c r="N735" t="s">
        <v>27</v>
      </c>
      <c r="O735" t="s">
        <v>27</v>
      </c>
      <c r="P735">
        <v>2</v>
      </c>
      <c r="Q735">
        <v>1</v>
      </c>
      <c r="R735">
        <v>700</v>
      </c>
      <c r="S735">
        <v>1</v>
      </c>
      <c r="T735" s="1">
        <v>40197</v>
      </c>
      <c r="U735" t="s">
        <v>28</v>
      </c>
      <c r="V735" t="s">
        <v>20702</v>
      </c>
      <c r="W735" t="s">
        <v>20710</v>
      </c>
      <c r="X735" t="s">
        <v>20667</v>
      </c>
      <c r="Y735" t="s">
        <v>20674</v>
      </c>
      <c r="Z735">
        <v>1</v>
      </c>
      <c r="AA735" t="s">
        <v>20677</v>
      </c>
    </row>
    <row r="736" spans="1:27" x14ac:dyDescent="0.3">
      <c r="A736">
        <v>18471517</v>
      </c>
      <c r="B736" t="s">
        <v>4799</v>
      </c>
      <c r="C736">
        <v>1</v>
      </c>
      <c r="D736" t="s">
        <v>21</v>
      </c>
      <c r="E736" t="s">
        <v>4800</v>
      </c>
      <c r="F736" t="s">
        <v>126</v>
      </c>
      <c r="G736" t="s">
        <v>127</v>
      </c>
      <c r="H736">
        <v>0</v>
      </c>
      <c r="I736">
        <v>0</v>
      </c>
      <c r="J736" t="s">
        <v>4801</v>
      </c>
      <c r="K736" t="s">
        <v>26</v>
      </c>
      <c r="L736" t="s">
        <v>35</v>
      </c>
      <c r="M736" t="s">
        <v>27</v>
      </c>
      <c r="N736" t="s">
        <v>27</v>
      </c>
      <c r="O736" t="s">
        <v>27</v>
      </c>
      <c r="P736">
        <v>2</v>
      </c>
      <c r="Q736">
        <v>1</v>
      </c>
      <c r="R736">
        <v>700</v>
      </c>
      <c r="S736">
        <v>1</v>
      </c>
      <c r="T736" s="1">
        <v>42371</v>
      </c>
      <c r="U736" t="s">
        <v>28</v>
      </c>
      <c r="V736" t="s">
        <v>20702</v>
      </c>
      <c r="W736" t="s">
        <v>20710</v>
      </c>
      <c r="X736" t="s">
        <v>20661</v>
      </c>
      <c r="Y736" t="s">
        <v>20674</v>
      </c>
      <c r="Z736">
        <v>1</v>
      </c>
      <c r="AA736" t="s">
        <v>20677</v>
      </c>
    </row>
    <row r="737" spans="1:27" x14ac:dyDescent="0.3">
      <c r="A737">
        <v>18424169</v>
      </c>
      <c r="B737" t="s">
        <v>4804</v>
      </c>
      <c r="C737">
        <v>1</v>
      </c>
      <c r="D737" t="s">
        <v>21</v>
      </c>
      <c r="E737" t="s">
        <v>4805</v>
      </c>
      <c r="F737" t="s">
        <v>44</v>
      </c>
      <c r="G737" t="s">
        <v>45</v>
      </c>
      <c r="H737">
        <v>77.215995199999995</v>
      </c>
      <c r="I737">
        <v>28.711825399999999</v>
      </c>
      <c r="J737" t="s">
        <v>502</v>
      </c>
      <c r="K737" t="s">
        <v>26</v>
      </c>
      <c r="L737" t="s">
        <v>27</v>
      </c>
      <c r="M737" t="s">
        <v>27</v>
      </c>
      <c r="N737" t="s">
        <v>27</v>
      </c>
      <c r="O737" t="s">
        <v>27</v>
      </c>
      <c r="P737">
        <v>2</v>
      </c>
      <c r="Q737">
        <v>1</v>
      </c>
      <c r="R737">
        <v>700</v>
      </c>
      <c r="S737">
        <v>1</v>
      </c>
      <c r="T737" s="1">
        <v>43112</v>
      </c>
      <c r="U737" t="s">
        <v>28</v>
      </c>
      <c r="V737" t="s">
        <v>20702</v>
      </c>
      <c r="W737" t="s">
        <v>20710</v>
      </c>
      <c r="X737" t="s">
        <v>20662</v>
      </c>
      <c r="Y737" t="s">
        <v>20674</v>
      </c>
      <c r="Z737">
        <v>1</v>
      </c>
      <c r="AA737" t="s">
        <v>20677</v>
      </c>
    </row>
    <row r="738" spans="1:27" x14ac:dyDescent="0.3">
      <c r="A738">
        <v>18472663</v>
      </c>
      <c r="B738" t="s">
        <v>5146</v>
      </c>
      <c r="C738">
        <v>1</v>
      </c>
      <c r="D738" t="s">
        <v>21</v>
      </c>
      <c r="E738" t="s">
        <v>561</v>
      </c>
      <c r="F738" t="s">
        <v>62</v>
      </c>
      <c r="G738" t="s">
        <v>63</v>
      </c>
      <c r="H738">
        <v>77.167074600000007</v>
      </c>
      <c r="I738">
        <v>28.572365900000001</v>
      </c>
      <c r="J738" t="s">
        <v>722</v>
      </c>
      <c r="K738" t="s">
        <v>26</v>
      </c>
      <c r="L738" t="s">
        <v>27</v>
      </c>
      <c r="M738" t="s">
        <v>35</v>
      </c>
      <c r="N738" t="s">
        <v>27</v>
      </c>
      <c r="O738" t="s">
        <v>27</v>
      </c>
      <c r="P738">
        <v>2</v>
      </c>
      <c r="Q738">
        <v>1</v>
      </c>
      <c r="R738">
        <v>600</v>
      </c>
      <c r="S738">
        <v>1</v>
      </c>
      <c r="T738" s="1">
        <v>41919</v>
      </c>
      <c r="U738" t="s">
        <v>28</v>
      </c>
      <c r="V738" t="s">
        <v>20702</v>
      </c>
      <c r="W738" t="s">
        <v>20710</v>
      </c>
      <c r="X738" t="s">
        <v>20664</v>
      </c>
      <c r="Y738" t="s">
        <v>20678</v>
      </c>
      <c r="Z738">
        <v>10</v>
      </c>
      <c r="AA738" t="s">
        <v>20680</v>
      </c>
    </row>
    <row r="739" spans="1:27" x14ac:dyDescent="0.3">
      <c r="A739">
        <v>18425780</v>
      </c>
      <c r="B739" t="s">
        <v>5193</v>
      </c>
      <c r="C739">
        <v>1</v>
      </c>
      <c r="D739" t="s">
        <v>21</v>
      </c>
      <c r="E739" t="s">
        <v>5194</v>
      </c>
      <c r="F739" t="s">
        <v>293</v>
      </c>
      <c r="G739" t="s">
        <v>294</v>
      </c>
      <c r="H739">
        <v>77.255081399999995</v>
      </c>
      <c r="I739">
        <v>28.525492799999999</v>
      </c>
      <c r="J739" t="s">
        <v>525</v>
      </c>
      <c r="K739" t="s">
        <v>26</v>
      </c>
      <c r="L739" t="s">
        <v>27</v>
      </c>
      <c r="M739" t="s">
        <v>27</v>
      </c>
      <c r="N739" t="s">
        <v>27</v>
      </c>
      <c r="O739" t="s">
        <v>27</v>
      </c>
      <c r="P739">
        <v>2</v>
      </c>
      <c r="Q739">
        <v>1</v>
      </c>
      <c r="R739">
        <v>600</v>
      </c>
      <c r="S739">
        <v>1</v>
      </c>
      <c r="T739" s="1">
        <v>41490</v>
      </c>
      <c r="U739" t="s">
        <v>28</v>
      </c>
      <c r="V739" t="s">
        <v>20702</v>
      </c>
      <c r="W739" t="s">
        <v>20710</v>
      </c>
      <c r="X739" t="s">
        <v>20658</v>
      </c>
      <c r="Y739" t="s">
        <v>20659</v>
      </c>
      <c r="Z739">
        <v>8</v>
      </c>
      <c r="AA739" t="s">
        <v>20666</v>
      </c>
    </row>
    <row r="740" spans="1:27" x14ac:dyDescent="0.3">
      <c r="A740">
        <v>18348614</v>
      </c>
      <c r="B740" t="s">
        <v>5238</v>
      </c>
      <c r="C740">
        <v>1</v>
      </c>
      <c r="D740" t="s">
        <v>21</v>
      </c>
      <c r="E740" t="s">
        <v>5239</v>
      </c>
      <c r="F740" t="s">
        <v>1212</v>
      </c>
      <c r="G740" t="s">
        <v>1213</v>
      </c>
      <c r="H740">
        <v>77.132514979999996</v>
      </c>
      <c r="I740">
        <v>28.596961870000001</v>
      </c>
      <c r="J740" t="s">
        <v>5240</v>
      </c>
      <c r="K740" t="s">
        <v>26</v>
      </c>
      <c r="L740" t="s">
        <v>27</v>
      </c>
      <c r="M740" t="s">
        <v>27</v>
      </c>
      <c r="N740" t="s">
        <v>27</v>
      </c>
      <c r="O740" t="s">
        <v>27</v>
      </c>
      <c r="P740">
        <v>2</v>
      </c>
      <c r="Q740">
        <v>1</v>
      </c>
      <c r="R740">
        <v>600</v>
      </c>
      <c r="S740">
        <v>1</v>
      </c>
      <c r="T740" s="1">
        <v>42899</v>
      </c>
      <c r="U740" t="s">
        <v>28</v>
      </c>
      <c r="V740" t="s">
        <v>20702</v>
      </c>
      <c r="W740" t="s">
        <v>20710</v>
      </c>
      <c r="X740" t="s">
        <v>20668</v>
      </c>
      <c r="Y740" t="s">
        <v>20671</v>
      </c>
      <c r="Z740">
        <v>6</v>
      </c>
      <c r="AA740" t="s">
        <v>20672</v>
      </c>
    </row>
    <row r="741" spans="1:27" x14ac:dyDescent="0.3">
      <c r="A741">
        <v>18425767</v>
      </c>
      <c r="B741" t="s">
        <v>5241</v>
      </c>
      <c r="C741">
        <v>1</v>
      </c>
      <c r="D741" t="s">
        <v>21</v>
      </c>
      <c r="E741" t="s">
        <v>334</v>
      </c>
      <c r="F741" t="s">
        <v>333</v>
      </c>
      <c r="G741" t="s">
        <v>334</v>
      </c>
      <c r="H741">
        <v>0</v>
      </c>
      <c r="I741">
        <v>0</v>
      </c>
      <c r="J741" t="s">
        <v>5242</v>
      </c>
      <c r="K741" t="s">
        <v>26</v>
      </c>
      <c r="L741" t="s">
        <v>27</v>
      </c>
      <c r="M741" t="s">
        <v>27</v>
      </c>
      <c r="N741" t="s">
        <v>27</v>
      </c>
      <c r="O741" t="s">
        <v>27</v>
      </c>
      <c r="P741">
        <v>2</v>
      </c>
      <c r="Q741">
        <v>1</v>
      </c>
      <c r="R741">
        <v>600</v>
      </c>
      <c r="S741">
        <v>1</v>
      </c>
      <c r="T741" s="1">
        <v>42538</v>
      </c>
      <c r="U741" t="s">
        <v>28</v>
      </c>
      <c r="V741" t="s">
        <v>20702</v>
      </c>
      <c r="W741" t="s">
        <v>20710</v>
      </c>
      <c r="X741" t="s">
        <v>20661</v>
      </c>
      <c r="Y741" t="s">
        <v>20671</v>
      </c>
      <c r="Z741">
        <v>6</v>
      </c>
      <c r="AA741" t="s">
        <v>20672</v>
      </c>
    </row>
    <row r="742" spans="1:27" x14ac:dyDescent="0.3">
      <c r="A742">
        <v>18431125</v>
      </c>
      <c r="B742" t="s">
        <v>5315</v>
      </c>
      <c r="C742">
        <v>1</v>
      </c>
      <c r="D742" t="s">
        <v>21</v>
      </c>
      <c r="E742" t="s">
        <v>5316</v>
      </c>
      <c r="F742" t="s">
        <v>154</v>
      </c>
      <c r="G742" t="s">
        <v>155</v>
      </c>
      <c r="H742">
        <v>77.183967800000005</v>
      </c>
      <c r="I742">
        <v>28.7006555</v>
      </c>
      <c r="J742" t="s">
        <v>479</v>
      </c>
      <c r="K742" t="s">
        <v>26</v>
      </c>
      <c r="L742" t="s">
        <v>27</v>
      </c>
      <c r="M742" t="s">
        <v>27</v>
      </c>
      <c r="N742" t="s">
        <v>27</v>
      </c>
      <c r="O742" t="s">
        <v>27</v>
      </c>
      <c r="P742">
        <v>2</v>
      </c>
      <c r="Q742">
        <v>1</v>
      </c>
      <c r="R742">
        <v>600</v>
      </c>
      <c r="S742">
        <v>1</v>
      </c>
      <c r="T742" s="1">
        <v>40603</v>
      </c>
      <c r="U742" t="s">
        <v>28</v>
      </c>
      <c r="V742" t="s">
        <v>20702</v>
      </c>
      <c r="W742" t="s">
        <v>20710</v>
      </c>
      <c r="X742" t="s">
        <v>20663</v>
      </c>
      <c r="Y742" t="s">
        <v>20674</v>
      </c>
      <c r="Z742">
        <v>3</v>
      </c>
      <c r="AA742" t="s">
        <v>20675</v>
      </c>
    </row>
    <row r="743" spans="1:27" x14ac:dyDescent="0.3">
      <c r="A743">
        <v>18368943</v>
      </c>
      <c r="B743" t="s">
        <v>5348</v>
      </c>
      <c r="C743">
        <v>1</v>
      </c>
      <c r="D743" t="s">
        <v>21</v>
      </c>
      <c r="E743" t="s">
        <v>5349</v>
      </c>
      <c r="F743" t="s">
        <v>505</v>
      </c>
      <c r="G743" t="s">
        <v>506</v>
      </c>
      <c r="H743">
        <v>77.228255899999994</v>
      </c>
      <c r="I743">
        <v>28.701667799999999</v>
      </c>
      <c r="J743" t="s">
        <v>781</v>
      </c>
      <c r="K743" t="s">
        <v>26</v>
      </c>
      <c r="L743" t="s">
        <v>27</v>
      </c>
      <c r="M743" t="s">
        <v>27</v>
      </c>
      <c r="N743" t="s">
        <v>27</v>
      </c>
      <c r="O743" t="s">
        <v>27</v>
      </c>
      <c r="P743">
        <v>2</v>
      </c>
      <c r="Q743">
        <v>1</v>
      </c>
      <c r="R743">
        <v>600</v>
      </c>
      <c r="S743">
        <v>1</v>
      </c>
      <c r="T743" s="1">
        <v>41686</v>
      </c>
      <c r="U743" t="s">
        <v>28</v>
      </c>
      <c r="V743" t="s">
        <v>20702</v>
      </c>
      <c r="W743" t="s">
        <v>20710</v>
      </c>
      <c r="X743" t="s">
        <v>20664</v>
      </c>
      <c r="Y743" t="s">
        <v>20674</v>
      </c>
      <c r="Z743">
        <v>2</v>
      </c>
      <c r="AA743" t="s">
        <v>20676</v>
      </c>
    </row>
    <row r="744" spans="1:27" x14ac:dyDescent="0.3">
      <c r="A744">
        <v>18431171</v>
      </c>
      <c r="B744" t="s">
        <v>5407</v>
      </c>
      <c r="C744">
        <v>1</v>
      </c>
      <c r="D744" t="s">
        <v>21</v>
      </c>
      <c r="E744" t="s">
        <v>5408</v>
      </c>
      <c r="F744" t="s">
        <v>58</v>
      </c>
      <c r="G744" t="s">
        <v>59</v>
      </c>
      <c r="H744">
        <v>77.081765300000001</v>
      </c>
      <c r="I744">
        <v>28.6076275</v>
      </c>
      <c r="J744" t="s">
        <v>502</v>
      </c>
      <c r="K744" t="s">
        <v>26</v>
      </c>
      <c r="L744" t="s">
        <v>27</v>
      </c>
      <c r="M744" t="s">
        <v>27</v>
      </c>
      <c r="N744" t="s">
        <v>27</v>
      </c>
      <c r="O744" t="s">
        <v>27</v>
      </c>
      <c r="P744">
        <v>2</v>
      </c>
      <c r="Q744">
        <v>1</v>
      </c>
      <c r="R744">
        <v>600</v>
      </c>
      <c r="S744">
        <v>1</v>
      </c>
      <c r="T744" s="1">
        <v>42712</v>
      </c>
      <c r="U744" t="s">
        <v>28</v>
      </c>
      <c r="V744" t="s">
        <v>20702</v>
      </c>
      <c r="W744" t="s">
        <v>20710</v>
      </c>
      <c r="X744" t="s">
        <v>20661</v>
      </c>
      <c r="Y744" t="s">
        <v>20678</v>
      </c>
      <c r="Z744">
        <v>12</v>
      </c>
      <c r="AA744" t="s">
        <v>6631</v>
      </c>
    </row>
    <row r="745" spans="1:27" x14ac:dyDescent="0.3">
      <c r="A745">
        <v>18261162</v>
      </c>
      <c r="B745" t="s">
        <v>5427</v>
      </c>
      <c r="C745">
        <v>1</v>
      </c>
      <c r="D745" t="s">
        <v>21</v>
      </c>
      <c r="E745" t="s">
        <v>5428</v>
      </c>
      <c r="F745" t="s">
        <v>505</v>
      </c>
      <c r="G745" t="s">
        <v>506</v>
      </c>
      <c r="H745">
        <v>77.228345700000006</v>
      </c>
      <c r="I745">
        <v>28.703109399999999</v>
      </c>
      <c r="J745" t="s">
        <v>949</v>
      </c>
      <c r="K745" t="s">
        <v>26</v>
      </c>
      <c r="L745" t="s">
        <v>27</v>
      </c>
      <c r="M745" t="s">
        <v>27</v>
      </c>
      <c r="N745" t="s">
        <v>27</v>
      </c>
      <c r="O745" t="s">
        <v>27</v>
      </c>
      <c r="P745">
        <v>2</v>
      </c>
      <c r="Q745">
        <v>1</v>
      </c>
      <c r="R745">
        <v>600</v>
      </c>
      <c r="S745">
        <v>1</v>
      </c>
      <c r="T745" s="1">
        <v>42686</v>
      </c>
      <c r="U745" t="s">
        <v>28</v>
      </c>
      <c r="V745" t="s">
        <v>20702</v>
      </c>
      <c r="W745" t="s">
        <v>20710</v>
      </c>
      <c r="X745" t="s">
        <v>20661</v>
      </c>
      <c r="Y745" t="s">
        <v>20678</v>
      </c>
      <c r="Z745">
        <v>11</v>
      </c>
      <c r="AA745" t="s">
        <v>20679</v>
      </c>
    </row>
    <row r="746" spans="1:27" x14ac:dyDescent="0.3">
      <c r="A746">
        <v>18270343</v>
      </c>
      <c r="B746" t="s">
        <v>5452</v>
      </c>
      <c r="C746">
        <v>1</v>
      </c>
      <c r="D746" t="s">
        <v>21</v>
      </c>
      <c r="E746" t="s">
        <v>5453</v>
      </c>
      <c r="F746" t="s">
        <v>50</v>
      </c>
      <c r="G746" t="s">
        <v>51</v>
      </c>
      <c r="H746">
        <v>76.987749300000004</v>
      </c>
      <c r="I746">
        <v>28.603295800000001</v>
      </c>
      <c r="J746" t="s">
        <v>602</v>
      </c>
      <c r="K746" t="s">
        <v>26</v>
      </c>
      <c r="L746" t="s">
        <v>27</v>
      </c>
      <c r="M746" t="s">
        <v>27</v>
      </c>
      <c r="N746" t="s">
        <v>27</v>
      </c>
      <c r="O746" t="s">
        <v>27</v>
      </c>
      <c r="P746">
        <v>2</v>
      </c>
      <c r="Q746">
        <v>1</v>
      </c>
      <c r="R746">
        <v>600</v>
      </c>
      <c r="S746">
        <v>1</v>
      </c>
      <c r="T746" s="1">
        <v>41924</v>
      </c>
      <c r="U746" t="s">
        <v>28</v>
      </c>
      <c r="V746" t="s">
        <v>20702</v>
      </c>
      <c r="W746" t="s">
        <v>20710</v>
      </c>
      <c r="X746" t="s">
        <v>20664</v>
      </c>
      <c r="Y746" t="s">
        <v>20678</v>
      </c>
      <c r="Z746">
        <v>10</v>
      </c>
      <c r="AA746" t="s">
        <v>20680</v>
      </c>
    </row>
    <row r="747" spans="1:27" x14ac:dyDescent="0.3">
      <c r="A747">
        <v>18446486</v>
      </c>
      <c r="B747" t="s">
        <v>5490</v>
      </c>
      <c r="C747">
        <v>1</v>
      </c>
      <c r="D747" t="s">
        <v>21</v>
      </c>
      <c r="E747" t="s">
        <v>5491</v>
      </c>
      <c r="F747" t="s">
        <v>1745</v>
      </c>
      <c r="G747" t="s">
        <v>1744</v>
      </c>
      <c r="H747">
        <v>77.186603000000005</v>
      </c>
      <c r="I747">
        <v>28.640834000000002</v>
      </c>
      <c r="J747" t="s">
        <v>3238</v>
      </c>
      <c r="K747" t="s">
        <v>26</v>
      </c>
      <c r="L747" t="s">
        <v>27</v>
      </c>
      <c r="M747" t="s">
        <v>35</v>
      </c>
      <c r="N747" t="s">
        <v>27</v>
      </c>
      <c r="O747" t="s">
        <v>27</v>
      </c>
      <c r="P747">
        <v>2</v>
      </c>
      <c r="Q747">
        <v>1</v>
      </c>
      <c r="R747">
        <v>500</v>
      </c>
      <c r="S747">
        <v>1</v>
      </c>
      <c r="T747" s="1">
        <v>40807</v>
      </c>
      <c r="U747" t="s">
        <v>28</v>
      </c>
      <c r="V747" t="s">
        <v>20702</v>
      </c>
      <c r="W747" t="s">
        <v>20710</v>
      </c>
      <c r="X747" t="s">
        <v>20663</v>
      </c>
      <c r="Y747" t="s">
        <v>20659</v>
      </c>
      <c r="Z747">
        <v>9</v>
      </c>
      <c r="AA747" t="s">
        <v>20660</v>
      </c>
    </row>
    <row r="748" spans="1:27" x14ac:dyDescent="0.3">
      <c r="A748">
        <v>18469974</v>
      </c>
      <c r="B748" t="s">
        <v>648</v>
      </c>
      <c r="C748">
        <v>1</v>
      </c>
      <c r="D748" t="s">
        <v>21</v>
      </c>
      <c r="E748" t="s">
        <v>5559</v>
      </c>
      <c r="F748" t="s">
        <v>62</v>
      </c>
      <c r="G748" t="s">
        <v>63</v>
      </c>
      <c r="H748">
        <v>77.166894900000003</v>
      </c>
      <c r="I748">
        <v>28.572617600000001</v>
      </c>
      <c r="J748" t="s">
        <v>598</v>
      </c>
      <c r="K748" t="s">
        <v>26</v>
      </c>
      <c r="L748" t="s">
        <v>27</v>
      </c>
      <c r="M748" t="s">
        <v>35</v>
      </c>
      <c r="N748" t="s">
        <v>27</v>
      </c>
      <c r="O748" t="s">
        <v>27</v>
      </c>
      <c r="P748">
        <v>2</v>
      </c>
      <c r="Q748">
        <v>1</v>
      </c>
      <c r="R748">
        <v>500</v>
      </c>
      <c r="S748">
        <v>1</v>
      </c>
      <c r="T748" s="1">
        <v>41817</v>
      </c>
      <c r="U748" t="s">
        <v>28</v>
      </c>
      <c r="V748" t="s">
        <v>20702</v>
      </c>
      <c r="W748" t="s">
        <v>20710</v>
      </c>
      <c r="X748" t="s">
        <v>20664</v>
      </c>
      <c r="Y748" t="s">
        <v>20671</v>
      </c>
      <c r="Z748">
        <v>6</v>
      </c>
      <c r="AA748" t="s">
        <v>20672</v>
      </c>
    </row>
    <row r="749" spans="1:27" x14ac:dyDescent="0.3">
      <c r="A749">
        <v>18416877</v>
      </c>
      <c r="B749" t="s">
        <v>5607</v>
      </c>
      <c r="C749">
        <v>1</v>
      </c>
      <c r="D749" t="s">
        <v>21</v>
      </c>
      <c r="E749" t="s">
        <v>5608</v>
      </c>
      <c r="F749" t="s">
        <v>235</v>
      </c>
      <c r="G749" t="s">
        <v>234</v>
      </c>
      <c r="H749">
        <v>77.166999469999993</v>
      </c>
      <c r="I749">
        <v>28.72818878</v>
      </c>
      <c r="J749" t="s">
        <v>491</v>
      </c>
      <c r="K749" t="s">
        <v>26</v>
      </c>
      <c r="L749" t="s">
        <v>27</v>
      </c>
      <c r="M749" t="s">
        <v>35</v>
      </c>
      <c r="N749" t="s">
        <v>27</v>
      </c>
      <c r="O749" t="s">
        <v>27</v>
      </c>
      <c r="P749">
        <v>2</v>
      </c>
      <c r="Q749">
        <v>1</v>
      </c>
      <c r="R749">
        <v>500</v>
      </c>
      <c r="S749">
        <v>1</v>
      </c>
      <c r="T749" s="1">
        <v>42137</v>
      </c>
      <c r="U749" t="s">
        <v>28</v>
      </c>
      <c r="V749" t="s">
        <v>20702</v>
      </c>
      <c r="W749" t="s">
        <v>20710</v>
      </c>
      <c r="X749" t="s">
        <v>20669</v>
      </c>
      <c r="Y749" t="s">
        <v>20671</v>
      </c>
      <c r="Z749">
        <v>5</v>
      </c>
      <c r="AA749" t="s">
        <v>20630</v>
      </c>
    </row>
    <row r="750" spans="1:27" x14ac:dyDescent="0.3">
      <c r="A750">
        <v>18420694</v>
      </c>
      <c r="B750" t="s">
        <v>4192</v>
      </c>
      <c r="C750">
        <v>1</v>
      </c>
      <c r="D750" t="s">
        <v>21</v>
      </c>
      <c r="E750" t="s">
        <v>5792</v>
      </c>
      <c r="F750" t="s">
        <v>118</v>
      </c>
      <c r="G750" t="s">
        <v>119</v>
      </c>
      <c r="H750">
        <v>77.295698999999999</v>
      </c>
      <c r="I750">
        <v>28.6073217</v>
      </c>
      <c r="J750" t="s">
        <v>476</v>
      </c>
      <c r="K750" t="s">
        <v>26</v>
      </c>
      <c r="L750" t="s">
        <v>27</v>
      </c>
      <c r="M750" t="s">
        <v>27</v>
      </c>
      <c r="N750" t="s">
        <v>27</v>
      </c>
      <c r="O750" t="s">
        <v>27</v>
      </c>
      <c r="P750">
        <v>2</v>
      </c>
      <c r="Q750">
        <v>1</v>
      </c>
      <c r="R750">
        <v>500</v>
      </c>
      <c r="S750">
        <v>1</v>
      </c>
      <c r="T750" s="1">
        <v>42985</v>
      </c>
      <c r="U750" t="s">
        <v>28</v>
      </c>
      <c r="V750" t="s">
        <v>20702</v>
      </c>
      <c r="W750" t="s">
        <v>20710</v>
      </c>
      <c r="X750" t="s">
        <v>20668</v>
      </c>
      <c r="Y750" t="s">
        <v>20659</v>
      </c>
      <c r="Z750">
        <v>9</v>
      </c>
      <c r="AA750" t="s">
        <v>20660</v>
      </c>
    </row>
    <row r="751" spans="1:27" x14ac:dyDescent="0.3">
      <c r="A751">
        <v>18366586</v>
      </c>
      <c r="B751" t="s">
        <v>5799</v>
      </c>
      <c r="C751">
        <v>1</v>
      </c>
      <c r="D751" t="s">
        <v>21</v>
      </c>
      <c r="E751" t="s">
        <v>5800</v>
      </c>
      <c r="F751" t="s">
        <v>54</v>
      </c>
      <c r="G751" t="s">
        <v>55</v>
      </c>
      <c r="H751">
        <v>0</v>
      </c>
      <c r="I751">
        <v>0</v>
      </c>
      <c r="J751" t="s">
        <v>5801</v>
      </c>
      <c r="K751" t="s">
        <v>26</v>
      </c>
      <c r="L751" t="s">
        <v>27</v>
      </c>
      <c r="M751" t="s">
        <v>27</v>
      </c>
      <c r="N751" t="s">
        <v>27</v>
      </c>
      <c r="O751" t="s">
        <v>27</v>
      </c>
      <c r="P751">
        <v>2</v>
      </c>
      <c r="Q751">
        <v>1</v>
      </c>
      <c r="R751">
        <v>500</v>
      </c>
      <c r="S751">
        <v>1</v>
      </c>
      <c r="T751" s="1">
        <v>41526</v>
      </c>
      <c r="U751" t="s">
        <v>28</v>
      </c>
      <c r="V751" t="s">
        <v>20702</v>
      </c>
      <c r="W751" t="s">
        <v>20710</v>
      </c>
      <c r="X751" t="s">
        <v>20658</v>
      </c>
      <c r="Y751" t="s">
        <v>20659</v>
      </c>
      <c r="Z751">
        <v>9</v>
      </c>
      <c r="AA751" t="s">
        <v>20660</v>
      </c>
    </row>
    <row r="752" spans="1:27" x14ac:dyDescent="0.3">
      <c r="A752">
        <v>18432206</v>
      </c>
      <c r="B752" t="s">
        <v>5831</v>
      </c>
      <c r="C752">
        <v>1</v>
      </c>
      <c r="D752" t="s">
        <v>21</v>
      </c>
      <c r="E752" t="s">
        <v>5832</v>
      </c>
      <c r="F752" t="s">
        <v>50</v>
      </c>
      <c r="G752" t="s">
        <v>51</v>
      </c>
      <c r="H752">
        <v>76.981755500000006</v>
      </c>
      <c r="I752">
        <v>28.610581</v>
      </c>
      <c r="J752" t="s">
        <v>548</v>
      </c>
      <c r="K752" t="s">
        <v>26</v>
      </c>
      <c r="L752" t="s">
        <v>27</v>
      </c>
      <c r="M752" t="s">
        <v>27</v>
      </c>
      <c r="N752" t="s">
        <v>27</v>
      </c>
      <c r="O752" t="s">
        <v>27</v>
      </c>
      <c r="P752">
        <v>2</v>
      </c>
      <c r="Q752">
        <v>1</v>
      </c>
      <c r="R752">
        <v>500</v>
      </c>
      <c r="S752">
        <v>1</v>
      </c>
      <c r="T752" s="1">
        <v>41128</v>
      </c>
      <c r="U752" t="s">
        <v>28</v>
      </c>
      <c r="V752" t="s">
        <v>20702</v>
      </c>
      <c r="W752" t="s">
        <v>20710</v>
      </c>
      <c r="X752" t="s">
        <v>20665</v>
      </c>
      <c r="Y752" t="s">
        <v>20659</v>
      </c>
      <c r="Z752">
        <v>8</v>
      </c>
      <c r="AA752" t="s">
        <v>20666</v>
      </c>
    </row>
    <row r="753" spans="1:27" x14ac:dyDescent="0.3">
      <c r="A753">
        <v>18440933</v>
      </c>
      <c r="B753" t="s">
        <v>5884</v>
      </c>
      <c r="C753">
        <v>1</v>
      </c>
      <c r="D753" t="s">
        <v>21</v>
      </c>
      <c r="E753" t="s">
        <v>5885</v>
      </c>
      <c r="F753" t="s">
        <v>709</v>
      </c>
      <c r="G753" t="s">
        <v>710</v>
      </c>
      <c r="H753">
        <v>77.164540000000002</v>
      </c>
      <c r="I753">
        <v>28.558109999999999</v>
      </c>
      <c r="J753" t="s">
        <v>554</v>
      </c>
      <c r="K753" t="s">
        <v>26</v>
      </c>
      <c r="L753" t="s">
        <v>27</v>
      </c>
      <c r="M753" t="s">
        <v>27</v>
      </c>
      <c r="N753" t="s">
        <v>27</v>
      </c>
      <c r="O753" t="s">
        <v>27</v>
      </c>
      <c r="P753">
        <v>2</v>
      </c>
      <c r="Q753">
        <v>1</v>
      </c>
      <c r="R753">
        <v>500</v>
      </c>
      <c r="S753">
        <v>1</v>
      </c>
      <c r="T753" s="1">
        <v>42196</v>
      </c>
      <c r="U753" t="s">
        <v>28</v>
      </c>
      <c r="V753" t="s">
        <v>20702</v>
      </c>
      <c r="W753" t="s">
        <v>20710</v>
      </c>
      <c r="X753" t="s">
        <v>20669</v>
      </c>
      <c r="Y753" t="s">
        <v>20659</v>
      </c>
      <c r="Z753">
        <v>7</v>
      </c>
      <c r="AA753" t="s">
        <v>20670</v>
      </c>
    </row>
    <row r="754" spans="1:27" x14ac:dyDescent="0.3">
      <c r="A754">
        <v>18489651</v>
      </c>
      <c r="B754" t="s">
        <v>5904</v>
      </c>
      <c r="C754">
        <v>1</v>
      </c>
      <c r="D754" t="s">
        <v>21</v>
      </c>
      <c r="E754" t="s">
        <v>5905</v>
      </c>
      <c r="F754" t="s">
        <v>58</v>
      </c>
      <c r="G754" t="s">
        <v>59</v>
      </c>
      <c r="H754">
        <v>77.083207020000003</v>
      </c>
      <c r="I754">
        <v>28.604447539999999</v>
      </c>
      <c r="J754" t="s">
        <v>479</v>
      </c>
      <c r="K754" t="s">
        <v>26</v>
      </c>
      <c r="L754" t="s">
        <v>27</v>
      </c>
      <c r="M754" t="s">
        <v>27</v>
      </c>
      <c r="N754" t="s">
        <v>27</v>
      </c>
      <c r="O754" t="s">
        <v>27</v>
      </c>
      <c r="P754">
        <v>2</v>
      </c>
      <c r="Q754">
        <v>1</v>
      </c>
      <c r="R754">
        <v>500</v>
      </c>
      <c r="S754">
        <v>1</v>
      </c>
      <c r="T754" s="1">
        <v>41797</v>
      </c>
      <c r="U754" t="s">
        <v>28</v>
      </c>
      <c r="V754" t="s">
        <v>20702</v>
      </c>
      <c r="W754" t="s">
        <v>20710</v>
      </c>
      <c r="X754" t="s">
        <v>20664</v>
      </c>
      <c r="Y754" t="s">
        <v>20671</v>
      </c>
      <c r="Z754">
        <v>6</v>
      </c>
      <c r="AA754" t="s">
        <v>20672</v>
      </c>
    </row>
    <row r="755" spans="1:27" x14ac:dyDescent="0.3">
      <c r="A755">
        <v>18487958</v>
      </c>
      <c r="B755" t="s">
        <v>5913</v>
      </c>
      <c r="C755">
        <v>1</v>
      </c>
      <c r="D755" t="s">
        <v>21</v>
      </c>
      <c r="E755" t="s">
        <v>5914</v>
      </c>
      <c r="F755" t="s">
        <v>1197</v>
      </c>
      <c r="G755" t="s">
        <v>1198</v>
      </c>
      <c r="H755">
        <v>0</v>
      </c>
      <c r="I755">
        <v>0</v>
      </c>
      <c r="J755" t="s">
        <v>1574</v>
      </c>
      <c r="K755" t="s">
        <v>26</v>
      </c>
      <c r="L755" t="s">
        <v>27</v>
      </c>
      <c r="M755" t="s">
        <v>27</v>
      </c>
      <c r="N755" t="s">
        <v>27</v>
      </c>
      <c r="O755" t="s">
        <v>27</v>
      </c>
      <c r="P755">
        <v>2</v>
      </c>
      <c r="Q755">
        <v>1</v>
      </c>
      <c r="R755">
        <v>500</v>
      </c>
      <c r="S755">
        <v>1</v>
      </c>
      <c r="T755" s="1">
        <v>42549</v>
      </c>
      <c r="U755" t="s">
        <v>28</v>
      </c>
      <c r="V755" t="s">
        <v>20702</v>
      </c>
      <c r="W755" t="s">
        <v>20710</v>
      </c>
      <c r="X755" t="s">
        <v>20661</v>
      </c>
      <c r="Y755" t="s">
        <v>20671</v>
      </c>
      <c r="Z755">
        <v>6</v>
      </c>
      <c r="AA755" t="s">
        <v>20672</v>
      </c>
    </row>
    <row r="756" spans="1:27" x14ac:dyDescent="0.3">
      <c r="A756">
        <v>18431379</v>
      </c>
      <c r="B756" t="s">
        <v>5029</v>
      </c>
      <c r="C756">
        <v>1</v>
      </c>
      <c r="D756" t="s">
        <v>21</v>
      </c>
      <c r="E756" t="s">
        <v>5915</v>
      </c>
      <c r="F756" t="s">
        <v>293</v>
      </c>
      <c r="G756" t="s">
        <v>294</v>
      </c>
      <c r="H756">
        <v>77.253942359999996</v>
      </c>
      <c r="I756">
        <v>28.5335614</v>
      </c>
      <c r="J756" t="s">
        <v>5916</v>
      </c>
      <c r="K756" t="s">
        <v>26</v>
      </c>
      <c r="L756" t="s">
        <v>27</v>
      </c>
      <c r="M756" t="s">
        <v>27</v>
      </c>
      <c r="N756" t="s">
        <v>27</v>
      </c>
      <c r="O756" t="s">
        <v>27</v>
      </c>
      <c r="P756">
        <v>2</v>
      </c>
      <c r="Q756">
        <v>1</v>
      </c>
      <c r="R756">
        <v>500</v>
      </c>
      <c r="S756">
        <v>1</v>
      </c>
      <c r="T756" s="1">
        <v>42507</v>
      </c>
      <c r="U756" t="s">
        <v>28</v>
      </c>
      <c r="V756" t="s">
        <v>20702</v>
      </c>
      <c r="W756" t="s">
        <v>20710</v>
      </c>
      <c r="X756" t="s">
        <v>20661</v>
      </c>
      <c r="Y756" t="s">
        <v>20671</v>
      </c>
      <c r="Z756">
        <v>5</v>
      </c>
      <c r="AA756" t="s">
        <v>20630</v>
      </c>
    </row>
    <row r="757" spans="1:27" x14ac:dyDescent="0.3">
      <c r="A757">
        <v>18380379</v>
      </c>
      <c r="B757" t="s">
        <v>5921</v>
      </c>
      <c r="C757">
        <v>1</v>
      </c>
      <c r="D757" t="s">
        <v>21</v>
      </c>
      <c r="E757" t="s">
        <v>5922</v>
      </c>
      <c r="F757" t="s">
        <v>333</v>
      </c>
      <c r="G757" t="s">
        <v>334</v>
      </c>
      <c r="H757">
        <v>0</v>
      </c>
      <c r="I757">
        <v>0</v>
      </c>
      <c r="J757" t="s">
        <v>636</v>
      </c>
      <c r="K757" t="s">
        <v>26</v>
      </c>
      <c r="L757" t="s">
        <v>27</v>
      </c>
      <c r="M757" t="s">
        <v>27</v>
      </c>
      <c r="N757" t="s">
        <v>27</v>
      </c>
      <c r="O757" t="s">
        <v>27</v>
      </c>
      <c r="P757">
        <v>2</v>
      </c>
      <c r="Q757">
        <v>1</v>
      </c>
      <c r="R757">
        <v>500</v>
      </c>
      <c r="S757">
        <v>1</v>
      </c>
      <c r="T757" s="1">
        <v>40307</v>
      </c>
      <c r="U757" t="s">
        <v>28</v>
      </c>
      <c r="V757" t="s">
        <v>20702</v>
      </c>
      <c r="W757" t="s">
        <v>20710</v>
      </c>
      <c r="X757" t="s">
        <v>20667</v>
      </c>
      <c r="Y757" t="s">
        <v>20671</v>
      </c>
      <c r="Z757">
        <v>5</v>
      </c>
      <c r="AA757" t="s">
        <v>20630</v>
      </c>
    </row>
    <row r="758" spans="1:27" x14ac:dyDescent="0.3">
      <c r="A758">
        <v>18237719</v>
      </c>
      <c r="B758" t="s">
        <v>5938</v>
      </c>
      <c r="C758">
        <v>1</v>
      </c>
      <c r="D758" t="s">
        <v>21</v>
      </c>
      <c r="E758" t="s">
        <v>5939</v>
      </c>
      <c r="F758" t="s">
        <v>122</v>
      </c>
      <c r="G758" t="s">
        <v>123</v>
      </c>
      <c r="H758">
        <v>77.3351677</v>
      </c>
      <c r="I758">
        <v>28.610804810000001</v>
      </c>
      <c r="J758" t="s">
        <v>5940</v>
      </c>
      <c r="K758" t="s">
        <v>26</v>
      </c>
      <c r="L758" t="s">
        <v>27</v>
      </c>
      <c r="M758" t="s">
        <v>27</v>
      </c>
      <c r="N758" t="s">
        <v>27</v>
      </c>
      <c r="O758" t="s">
        <v>27</v>
      </c>
      <c r="P758">
        <v>2</v>
      </c>
      <c r="Q758">
        <v>1</v>
      </c>
      <c r="R758">
        <v>500</v>
      </c>
      <c r="S758">
        <v>1</v>
      </c>
      <c r="T758" s="1">
        <v>43228</v>
      </c>
      <c r="U758" t="s">
        <v>28</v>
      </c>
      <c r="V758" t="s">
        <v>20702</v>
      </c>
      <c r="W758" t="s">
        <v>20710</v>
      </c>
      <c r="X758" t="s">
        <v>20662</v>
      </c>
      <c r="Y758" t="s">
        <v>20671</v>
      </c>
      <c r="Z758">
        <v>5</v>
      </c>
      <c r="AA758" t="s">
        <v>20630</v>
      </c>
    </row>
    <row r="759" spans="1:27" x14ac:dyDescent="0.3">
      <c r="A759">
        <v>18377887</v>
      </c>
      <c r="B759" t="s">
        <v>5954</v>
      </c>
      <c r="C759">
        <v>1</v>
      </c>
      <c r="D759" t="s">
        <v>21</v>
      </c>
      <c r="E759" t="s">
        <v>5955</v>
      </c>
      <c r="F759" t="s">
        <v>471</v>
      </c>
      <c r="G759" t="s">
        <v>472</v>
      </c>
      <c r="H759">
        <v>77.306815200000003</v>
      </c>
      <c r="I759">
        <v>28.659437100000002</v>
      </c>
      <c r="J759" t="s">
        <v>499</v>
      </c>
      <c r="K759" t="s">
        <v>26</v>
      </c>
      <c r="L759" t="s">
        <v>27</v>
      </c>
      <c r="M759" t="s">
        <v>27</v>
      </c>
      <c r="N759" t="s">
        <v>27</v>
      </c>
      <c r="O759" t="s">
        <v>27</v>
      </c>
      <c r="P759">
        <v>2</v>
      </c>
      <c r="Q759">
        <v>1</v>
      </c>
      <c r="R759">
        <v>500</v>
      </c>
      <c r="S759">
        <v>1</v>
      </c>
      <c r="T759" s="1">
        <v>41017</v>
      </c>
      <c r="U759" t="s">
        <v>28</v>
      </c>
      <c r="V759" t="s">
        <v>20702</v>
      </c>
      <c r="W759" t="s">
        <v>20710</v>
      </c>
      <c r="X759" t="s">
        <v>20665</v>
      </c>
      <c r="Y759" t="s">
        <v>20671</v>
      </c>
      <c r="Z759">
        <v>4</v>
      </c>
      <c r="AA759" t="s">
        <v>20673</v>
      </c>
    </row>
    <row r="760" spans="1:27" x14ac:dyDescent="0.3">
      <c r="A760">
        <v>18238245</v>
      </c>
      <c r="B760" t="s">
        <v>5977</v>
      </c>
      <c r="C760">
        <v>1</v>
      </c>
      <c r="D760" t="s">
        <v>21</v>
      </c>
      <c r="E760" t="s">
        <v>5978</v>
      </c>
      <c r="F760" t="s">
        <v>126</v>
      </c>
      <c r="G760" t="s">
        <v>127</v>
      </c>
      <c r="H760">
        <v>77.139189599999995</v>
      </c>
      <c r="I760">
        <v>28.657457300000001</v>
      </c>
      <c r="J760" t="s">
        <v>479</v>
      </c>
      <c r="K760" t="s">
        <v>26</v>
      </c>
      <c r="L760" t="s">
        <v>27</v>
      </c>
      <c r="M760" t="s">
        <v>27</v>
      </c>
      <c r="N760" t="s">
        <v>27</v>
      </c>
      <c r="O760" t="s">
        <v>27</v>
      </c>
      <c r="P760">
        <v>2</v>
      </c>
      <c r="Q760">
        <v>1</v>
      </c>
      <c r="R760">
        <v>500</v>
      </c>
      <c r="S760">
        <v>1</v>
      </c>
      <c r="T760" s="1">
        <v>41026</v>
      </c>
      <c r="U760" t="s">
        <v>28</v>
      </c>
      <c r="V760" t="s">
        <v>20702</v>
      </c>
      <c r="W760" t="s">
        <v>20710</v>
      </c>
      <c r="X760" t="s">
        <v>20665</v>
      </c>
      <c r="Y760" t="s">
        <v>20671</v>
      </c>
      <c r="Z760">
        <v>4</v>
      </c>
      <c r="AA760" t="s">
        <v>20673</v>
      </c>
    </row>
    <row r="761" spans="1:27" x14ac:dyDescent="0.3">
      <c r="A761">
        <v>18356795</v>
      </c>
      <c r="B761" t="s">
        <v>6000</v>
      </c>
      <c r="C761">
        <v>1</v>
      </c>
      <c r="D761" t="s">
        <v>21</v>
      </c>
      <c r="E761" t="s">
        <v>6001</v>
      </c>
      <c r="F761" t="s">
        <v>38</v>
      </c>
      <c r="G761" t="s">
        <v>39</v>
      </c>
      <c r="H761">
        <v>77.125730200000007</v>
      </c>
      <c r="I761">
        <v>28.547702699999999</v>
      </c>
      <c r="J761" t="s">
        <v>479</v>
      </c>
      <c r="K761" t="s">
        <v>26</v>
      </c>
      <c r="L761" t="s">
        <v>27</v>
      </c>
      <c r="M761" t="s">
        <v>27</v>
      </c>
      <c r="N761" t="s">
        <v>27</v>
      </c>
      <c r="O761" t="s">
        <v>27</v>
      </c>
      <c r="P761">
        <v>2</v>
      </c>
      <c r="Q761">
        <v>1</v>
      </c>
      <c r="R761">
        <v>500</v>
      </c>
      <c r="S761">
        <v>1</v>
      </c>
      <c r="T761" s="1">
        <v>41714</v>
      </c>
      <c r="U761" t="s">
        <v>28</v>
      </c>
      <c r="V761" t="s">
        <v>20702</v>
      </c>
      <c r="W761" t="s">
        <v>20710</v>
      </c>
      <c r="X761" t="s">
        <v>20664</v>
      </c>
      <c r="Y761" t="s">
        <v>20674</v>
      </c>
      <c r="Z761">
        <v>3</v>
      </c>
      <c r="AA761" t="s">
        <v>20675</v>
      </c>
    </row>
    <row r="762" spans="1:27" x14ac:dyDescent="0.3">
      <c r="A762">
        <v>18350870</v>
      </c>
      <c r="B762" t="s">
        <v>6007</v>
      </c>
      <c r="C762">
        <v>1</v>
      </c>
      <c r="D762" t="s">
        <v>21</v>
      </c>
      <c r="E762" t="s">
        <v>6008</v>
      </c>
      <c r="F762" t="s">
        <v>58</v>
      </c>
      <c r="G762" t="s">
        <v>59</v>
      </c>
      <c r="H762">
        <v>77.107913199999999</v>
      </c>
      <c r="I762">
        <v>28.6057682</v>
      </c>
      <c r="J762" t="s">
        <v>598</v>
      </c>
      <c r="K762" t="s">
        <v>26</v>
      </c>
      <c r="L762" t="s">
        <v>27</v>
      </c>
      <c r="M762" t="s">
        <v>27</v>
      </c>
      <c r="N762" t="s">
        <v>27</v>
      </c>
      <c r="O762" t="s">
        <v>27</v>
      </c>
      <c r="P762">
        <v>2</v>
      </c>
      <c r="Q762">
        <v>1</v>
      </c>
      <c r="R762">
        <v>500</v>
      </c>
      <c r="S762">
        <v>1</v>
      </c>
      <c r="T762" s="1">
        <v>42450</v>
      </c>
      <c r="U762" t="s">
        <v>28</v>
      </c>
      <c r="V762" t="s">
        <v>20702</v>
      </c>
      <c r="W762" t="s">
        <v>20710</v>
      </c>
      <c r="X762" t="s">
        <v>20661</v>
      </c>
      <c r="Y762" t="s">
        <v>20674</v>
      </c>
      <c r="Z762">
        <v>3</v>
      </c>
      <c r="AA762" t="s">
        <v>20675</v>
      </c>
    </row>
    <row r="763" spans="1:27" x14ac:dyDescent="0.3">
      <c r="A763">
        <v>18268361</v>
      </c>
      <c r="B763" t="s">
        <v>6018</v>
      </c>
      <c r="C763">
        <v>1</v>
      </c>
      <c r="D763" t="s">
        <v>21</v>
      </c>
      <c r="E763" t="s">
        <v>6019</v>
      </c>
      <c r="F763" t="s">
        <v>471</v>
      </c>
      <c r="G763" t="s">
        <v>472</v>
      </c>
      <c r="H763">
        <v>77.306181499999994</v>
      </c>
      <c r="I763">
        <v>28.659757299999999</v>
      </c>
      <c r="J763" t="s">
        <v>6020</v>
      </c>
      <c r="K763" t="s">
        <v>26</v>
      </c>
      <c r="L763" t="s">
        <v>27</v>
      </c>
      <c r="M763" t="s">
        <v>27</v>
      </c>
      <c r="N763" t="s">
        <v>27</v>
      </c>
      <c r="O763" t="s">
        <v>27</v>
      </c>
      <c r="P763">
        <v>2</v>
      </c>
      <c r="Q763">
        <v>1</v>
      </c>
      <c r="R763">
        <v>500</v>
      </c>
      <c r="S763">
        <v>1</v>
      </c>
      <c r="T763" s="1">
        <v>43137</v>
      </c>
      <c r="U763" t="s">
        <v>28</v>
      </c>
      <c r="V763" t="s">
        <v>20702</v>
      </c>
      <c r="W763" t="s">
        <v>20710</v>
      </c>
      <c r="X763" t="s">
        <v>20662</v>
      </c>
      <c r="Y763" t="s">
        <v>20674</v>
      </c>
      <c r="Z763">
        <v>2</v>
      </c>
      <c r="AA763" t="s">
        <v>20676</v>
      </c>
    </row>
    <row r="764" spans="1:27" x14ac:dyDescent="0.3">
      <c r="A764">
        <v>18426782</v>
      </c>
      <c r="B764" t="s">
        <v>6092</v>
      </c>
      <c r="C764">
        <v>1</v>
      </c>
      <c r="D764" t="s">
        <v>21</v>
      </c>
      <c r="E764" t="s">
        <v>6093</v>
      </c>
      <c r="F764" t="s">
        <v>235</v>
      </c>
      <c r="G764" t="s">
        <v>234</v>
      </c>
      <c r="H764">
        <v>77.165003999999996</v>
      </c>
      <c r="I764">
        <v>28.7147586</v>
      </c>
      <c r="J764" t="s">
        <v>673</v>
      </c>
      <c r="K764" t="s">
        <v>26</v>
      </c>
      <c r="L764" t="s">
        <v>27</v>
      </c>
      <c r="M764" t="s">
        <v>27</v>
      </c>
      <c r="N764" t="s">
        <v>27</v>
      </c>
      <c r="O764" t="s">
        <v>27</v>
      </c>
      <c r="P764">
        <v>2</v>
      </c>
      <c r="Q764">
        <v>1</v>
      </c>
      <c r="R764">
        <v>500</v>
      </c>
      <c r="S764">
        <v>1</v>
      </c>
      <c r="T764" s="1">
        <v>40555</v>
      </c>
      <c r="U764" t="s">
        <v>28</v>
      </c>
      <c r="V764" t="s">
        <v>20702</v>
      </c>
      <c r="W764" t="s">
        <v>20710</v>
      </c>
      <c r="X764" t="s">
        <v>20663</v>
      </c>
      <c r="Y764" t="s">
        <v>20674</v>
      </c>
      <c r="Z764">
        <v>1</v>
      </c>
      <c r="AA764" t="s">
        <v>20677</v>
      </c>
    </row>
    <row r="765" spans="1:27" x14ac:dyDescent="0.3">
      <c r="A765">
        <v>18460330</v>
      </c>
      <c r="B765" t="s">
        <v>6108</v>
      </c>
      <c r="C765">
        <v>1</v>
      </c>
      <c r="D765" t="s">
        <v>21</v>
      </c>
      <c r="E765" t="s">
        <v>3653</v>
      </c>
      <c r="F765" t="s">
        <v>322</v>
      </c>
      <c r="G765" t="s">
        <v>323</v>
      </c>
      <c r="H765">
        <v>77.180822899999995</v>
      </c>
      <c r="I765">
        <v>28.672053600000002</v>
      </c>
      <c r="J765" t="s">
        <v>842</v>
      </c>
      <c r="K765" t="s">
        <v>26</v>
      </c>
      <c r="L765" t="s">
        <v>27</v>
      </c>
      <c r="M765" t="s">
        <v>27</v>
      </c>
      <c r="N765" t="s">
        <v>27</v>
      </c>
      <c r="O765" t="s">
        <v>27</v>
      </c>
      <c r="P765">
        <v>2</v>
      </c>
      <c r="Q765">
        <v>1</v>
      </c>
      <c r="R765">
        <v>500</v>
      </c>
      <c r="S765">
        <v>1</v>
      </c>
      <c r="T765" s="1">
        <v>40896</v>
      </c>
      <c r="U765" t="s">
        <v>28</v>
      </c>
      <c r="V765" t="s">
        <v>20702</v>
      </c>
      <c r="W765" t="s">
        <v>20710</v>
      </c>
      <c r="X765" t="s">
        <v>20663</v>
      </c>
      <c r="Y765" t="s">
        <v>20678</v>
      </c>
      <c r="Z765">
        <v>12</v>
      </c>
      <c r="AA765" t="s">
        <v>6631</v>
      </c>
    </row>
    <row r="766" spans="1:27" x14ac:dyDescent="0.3">
      <c r="A766">
        <v>312357</v>
      </c>
      <c r="B766" t="s">
        <v>6162</v>
      </c>
      <c r="C766">
        <v>1</v>
      </c>
      <c r="D766" t="s">
        <v>21</v>
      </c>
      <c r="E766" t="s">
        <v>6163</v>
      </c>
      <c r="F766" t="s">
        <v>154</v>
      </c>
      <c r="G766" t="s">
        <v>155</v>
      </c>
      <c r="H766">
        <v>77.191694699999999</v>
      </c>
      <c r="I766">
        <v>28.699156800000001</v>
      </c>
      <c r="J766" t="s">
        <v>2125</v>
      </c>
      <c r="K766" t="s">
        <v>26</v>
      </c>
      <c r="L766" t="s">
        <v>27</v>
      </c>
      <c r="M766" t="s">
        <v>27</v>
      </c>
      <c r="N766" t="s">
        <v>27</v>
      </c>
      <c r="O766" t="s">
        <v>27</v>
      </c>
      <c r="P766">
        <v>2</v>
      </c>
      <c r="Q766">
        <v>1</v>
      </c>
      <c r="R766">
        <v>500</v>
      </c>
      <c r="S766">
        <v>1</v>
      </c>
      <c r="T766" s="1">
        <v>40819</v>
      </c>
      <c r="U766" t="s">
        <v>28</v>
      </c>
      <c r="V766" t="s">
        <v>20702</v>
      </c>
      <c r="W766" t="s">
        <v>20710</v>
      </c>
      <c r="X766" t="s">
        <v>20663</v>
      </c>
      <c r="Y766" t="s">
        <v>20678</v>
      </c>
      <c r="Z766">
        <v>10</v>
      </c>
      <c r="AA766" t="s">
        <v>20680</v>
      </c>
    </row>
    <row r="767" spans="1:27" x14ac:dyDescent="0.3">
      <c r="A767">
        <v>303149</v>
      </c>
      <c r="B767" t="s">
        <v>4779</v>
      </c>
      <c r="C767">
        <v>1</v>
      </c>
      <c r="D767" t="s">
        <v>21</v>
      </c>
      <c r="E767" t="s">
        <v>6176</v>
      </c>
      <c r="F767" t="s">
        <v>38</v>
      </c>
      <c r="G767" t="s">
        <v>39</v>
      </c>
      <c r="H767">
        <v>77.128813890000004</v>
      </c>
      <c r="I767">
        <v>28.549536109999998</v>
      </c>
      <c r="J767" t="s">
        <v>551</v>
      </c>
      <c r="K767" t="s">
        <v>26</v>
      </c>
      <c r="L767" t="s">
        <v>27</v>
      </c>
      <c r="M767" t="s">
        <v>27</v>
      </c>
      <c r="N767" t="s">
        <v>27</v>
      </c>
      <c r="O767" t="s">
        <v>27</v>
      </c>
      <c r="P767">
        <v>2</v>
      </c>
      <c r="Q767">
        <v>1</v>
      </c>
      <c r="R767">
        <v>500</v>
      </c>
      <c r="S767">
        <v>1</v>
      </c>
      <c r="T767" s="1">
        <v>41564</v>
      </c>
      <c r="U767" t="s">
        <v>28</v>
      </c>
      <c r="V767" t="s">
        <v>20702</v>
      </c>
      <c r="W767" t="s">
        <v>20710</v>
      </c>
      <c r="X767" t="s">
        <v>20658</v>
      </c>
      <c r="Y767" t="s">
        <v>20678</v>
      </c>
      <c r="Z767">
        <v>10</v>
      </c>
      <c r="AA767" t="s">
        <v>20680</v>
      </c>
    </row>
    <row r="768" spans="1:27" x14ac:dyDescent="0.3">
      <c r="A768">
        <v>18491264</v>
      </c>
      <c r="B768" t="s">
        <v>6184</v>
      </c>
      <c r="C768">
        <v>1</v>
      </c>
      <c r="D768" t="s">
        <v>21</v>
      </c>
      <c r="E768" t="s">
        <v>6185</v>
      </c>
      <c r="F768" t="s">
        <v>208</v>
      </c>
      <c r="G768" t="s">
        <v>207</v>
      </c>
      <c r="H768">
        <v>77.124246999999997</v>
      </c>
      <c r="I768">
        <v>28.636842399999999</v>
      </c>
      <c r="J768" t="s">
        <v>6186</v>
      </c>
      <c r="K768" t="s">
        <v>26</v>
      </c>
      <c r="L768" t="s">
        <v>27</v>
      </c>
      <c r="M768" t="s">
        <v>27</v>
      </c>
      <c r="N768" t="s">
        <v>27</v>
      </c>
      <c r="O768" t="s">
        <v>27</v>
      </c>
      <c r="P768">
        <v>2</v>
      </c>
      <c r="Q768">
        <v>1</v>
      </c>
      <c r="R768">
        <v>500</v>
      </c>
      <c r="S768">
        <v>1</v>
      </c>
      <c r="T768" s="1">
        <v>41930</v>
      </c>
      <c r="U768" t="s">
        <v>28</v>
      </c>
      <c r="V768" t="s">
        <v>20702</v>
      </c>
      <c r="W768" t="s">
        <v>20710</v>
      </c>
      <c r="X768" t="s">
        <v>20664</v>
      </c>
      <c r="Y768" t="s">
        <v>20678</v>
      </c>
      <c r="Z768">
        <v>10</v>
      </c>
      <c r="AA768" t="s">
        <v>20680</v>
      </c>
    </row>
    <row r="769" spans="1:27" x14ac:dyDescent="0.3">
      <c r="A769">
        <v>18317476</v>
      </c>
      <c r="B769" t="s">
        <v>2186</v>
      </c>
      <c r="C769">
        <v>1</v>
      </c>
      <c r="D769" t="s">
        <v>21</v>
      </c>
      <c r="E769" t="s">
        <v>533</v>
      </c>
      <c r="F769" t="s">
        <v>534</v>
      </c>
      <c r="G769" t="s">
        <v>535</v>
      </c>
      <c r="H769">
        <v>77.243119699999994</v>
      </c>
      <c r="I769">
        <v>28.6463374</v>
      </c>
      <c r="J769" t="s">
        <v>611</v>
      </c>
      <c r="K769" t="s">
        <v>26</v>
      </c>
      <c r="L769" t="s">
        <v>35</v>
      </c>
      <c r="M769" t="s">
        <v>27</v>
      </c>
      <c r="N769" t="s">
        <v>27</v>
      </c>
      <c r="O769" t="s">
        <v>27</v>
      </c>
      <c r="P769">
        <v>4</v>
      </c>
      <c r="Q769">
        <v>1</v>
      </c>
      <c r="R769">
        <v>2000</v>
      </c>
      <c r="S769">
        <v>1</v>
      </c>
      <c r="T769" s="1">
        <v>40205</v>
      </c>
      <c r="U769" t="s">
        <v>28</v>
      </c>
      <c r="V769" t="s">
        <v>20702</v>
      </c>
      <c r="W769" t="s">
        <v>20710</v>
      </c>
      <c r="X769" t="s">
        <v>20667</v>
      </c>
      <c r="Y769" t="s">
        <v>20674</v>
      </c>
      <c r="Z769">
        <v>1</v>
      </c>
      <c r="AA769" t="s">
        <v>20677</v>
      </c>
    </row>
    <row r="770" spans="1:27" x14ac:dyDescent="0.3">
      <c r="A770">
        <v>18462589</v>
      </c>
      <c r="B770" t="s">
        <v>6398</v>
      </c>
      <c r="C770">
        <v>1</v>
      </c>
      <c r="D770" t="s">
        <v>21</v>
      </c>
      <c r="E770" t="s">
        <v>6551</v>
      </c>
      <c r="F770" t="s">
        <v>228</v>
      </c>
      <c r="G770" t="s">
        <v>229</v>
      </c>
      <c r="H770">
        <v>77.294171000000006</v>
      </c>
      <c r="I770">
        <v>28.642713000000001</v>
      </c>
      <c r="J770" t="s">
        <v>706</v>
      </c>
      <c r="K770" t="s">
        <v>26</v>
      </c>
      <c r="L770" t="s">
        <v>27</v>
      </c>
      <c r="M770" t="s">
        <v>35</v>
      </c>
      <c r="N770" t="s">
        <v>27</v>
      </c>
      <c r="O770" t="s">
        <v>27</v>
      </c>
      <c r="P770">
        <v>1</v>
      </c>
      <c r="Q770">
        <v>1</v>
      </c>
      <c r="R770">
        <v>300</v>
      </c>
      <c r="S770">
        <v>1</v>
      </c>
      <c r="T770" s="1">
        <v>42109</v>
      </c>
      <c r="U770" t="s">
        <v>28</v>
      </c>
      <c r="V770" t="s">
        <v>20702</v>
      </c>
      <c r="W770" t="s">
        <v>20710</v>
      </c>
      <c r="X770" t="s">
        <v>20669</v>
      </c>
      <c r="Y770" t="s">
        <v>20671</v>
      </c>
      <c r="Z770">
        <v>4</v>
      </c>
      <c r="AA770" t="s">
        <v>20673</v>
      </c>
    </row>
    <row r="771" spans="1:27" x14ac:dyDescent="0.3">
      <c r="A771">
        <v>313193</v>
      </c>
      <c r="B771" t="s">
        <v>1581</v>
      </c>
      <c r="C771">
        <v>1</v>
      </c>
      <c r="D771" t="s">
        <v>21</v>
      </c>
      <c r="E771" t="s">
        <v>6969</v>
      </c>
      <c r="F771" t="s">
        <v>322</v>
      </c>
      <c r="G771" t="s">
        <v>323</v>
      </c>
      <c r="H771">
        <v>77.180912800000002</v>
      </c>
      <c r="I771">
        <v>28.6703604</v>
      </c>
      <c r="J771" t="s">
        <v>842</v>
      </c>
      <c r="K771" t="s">
        <v>26</v>
      </c>
      <c r="L771" t="s">
        <v>27</v>
      </c>
      <c r="M771" t="s">
        <v>35</v>
      </c>
      <c r="N771" t="s">
        <v>27</v>
      </c>
      <c r="O771" t="s">
        <v>27</v>
      </c>
      <c r="P771">
        <v>1</v>
      </c>
      <c r="Q771">
        <v>1</v>
      </c>
      <c r="R771">
        <v>400</v>
      </c>
      <c r="S771">
        <v>1</v>
      </c>
      <c r="T771" s="1">
        <v>42984</v>
      </c>
      <c r="U771" t="s">
        <v>28</v>
      </c>
      <c r="V771" t="s">
        <v>20702</v>
      </c>
      <c r="W771" t="s">
        <v>20710</v>
      </c>
      <c r="X771" t="s">
        <v>20668</v>
      </c>
      <c r="Y771" t="s">
        <v>20659</v>
      </c>
      <c r="Z771">
        <v>9</v>
      </c>
      <c r="AA771" t="s">
        <v>20660</v>
      </c>
    </row>
    <row r="772" spans="1:27" x14ac:dyDescent="0.3">
      <c r="A772">
        <v>18481310</v>
      </c>
      <c r="B772" t="s">
        <v>8480</v>
      </c>
      <c r="C772">
        <v>1</v>
      </c>
      <c r="D772" t="s">
        <v>21</v>
      </c>
      <c r="E772" t="s">
        <v>8481</v>
      </c>
      <c r="F772" t="s">
        <v>33</v>
      </c>
      <c r="G772" t="s">
        <v>34</v>
      </c>
      <c r="H772">
        <v>77.239391800000007</v>
      </c>
      <c r="I772">
        <v>28.5753454</v>
      </c>
      <c r="J772" t="s">
        <v>479</v>
      </c>
      <c r="K772" t="s">
        <v>26</v>
      </c>
      <c r="L772" t="s">
        <v>27</v>
      </c>
      <c r="M772" t="s">
        <v>35</v>
      </c>
      <c r="N772" t="s">
        <v>27</v>
      </c>
      <c r="O772" t="s">
        <v>27</v>
      </c>
      <c r="P772">
        <v>1</v>
      </c>
      <c r="Q772">
        <v>1</v>
      </c>
      <c r="R772">
        <v>350</v>
      </c>
      <c r="S772">
        <v>1</v>
      </c>
      <c r="T772" s="1">
        <v>40929</v>
      </c>
      <c r="U772" t="s">
        <v>28</v>
      </c>
      <c r="V772" t="s">
        <v>20702</v>
      </c>
      <c r="W772" t="s">
        <v>20710</v>
      </c>
      <c r="X772" t="s">
        <v>20665</v>
      </c>
      <c r="Y772" t="s">
        <v>20674</v>
      </c>
      <c r="Z772">
        <v>1</v>
      </c>
      <c r="AA772" t="s">
        <v>20677</v>
      </c>
    </row>
    <row r="773" spans="1:27" x14ac:dyDescent="0.3">
      <c r="A773">
        <v>18425158</v>
      </c>
      <c r="B773" t="s">
        <v>1082</v>
      </c>
      <c r="C773">
        <v>1</v>
      </c>
      <c r="D773" t="s">
        <v>21</v>
      </c>
      <c r="E773" t="s">
        <v>8642</v>
      </c>
      <c r="F773" t="s">
        <v>565</v>
      </c>
      <c r="G773" t="s">
        <v>566</v>
      </c>
      <c r="H773">
        <v>77.193042300000002</v>
      </c>
      <c r="I773">
        <v>28.569560200000002</v>
      </c>
      <c r="J773" t="s">
        <v>515</v>
      </c>
      <c r="K773" t="s">
        <v>26</v>
      </c>
      <c r="L773" t="s">
        <v>27</v>
      </c>
      <c r="M773" t="s">
        <v>35</v>
      </c>
      <c r="N773" t="s">
        <v>27</v>
      </c>
      <c r="O773" t="s">
        <v>27</v>
      </c>
      <c r="P773">
        <v>1</v>
      </c>
      <c r="Q773">
        <v>1</v>
      </c>
      <c r="R773">
        <v>250</v>
      </c>
      <c r="S773">
        <v>1</v>
      </c>
      <c r="T773" s="1">
        <v>40781</v>
      </c>
      <c r="U773" t="s">
        <v>28</v>
      </c>
      <c r="V773" t="s">
        <v>20702</v>
      </c>
      <c r="W773" t="s">
        <v>20710</v>
      </c>
      <c r="X773" t="s">
        <v>20663</v>
      </c>
      <c r="Y773" t="s">
        <v>20659</v>
      </c>
      <c r="Z773">
        <v>8</v>
      </c>
      <c r="AA773" t="s">
        <v>20666</v>
      </c>
    </row>
    <row r="774" spans="1:27" x14ac:dyDescent="0.3">
      <c r="A774">
        <v>18363216</v>
      </c>
      <c r="B774" t="s">
        <v>6213</v>
      </c>
      <c r="C774">
        <v>1</v>
      </c>
      <c r="D774" t="s">
        <v>21</v>
      </c>
      <c r="E774" t="s">
        <v>6214</v>
      </c>
      <c r="F774" t="s">
        <v>363</v>
      </c>
      <c r="G774" t="s">
        <v>364</v>
      </c>
      <c r="H774">
        <v>0</v>
      </c>
      <c r="I774">
        <v>0</v>
      </c>
      <c r="J774" t="s">
        <v>6215</v>
      </c>
      <c r="K774" t="s">
        <v>26</v>
      </c>
      <c r="L774" t="s">
        <v>27</v>
      </c>
      <c r="M774" t="s">
        <v>27</v>
      </c>
      <c r="N774" t="s">
        <v>27</v>
      </c>
      <c r="O774" t="s">
        <v>27</v>
      </c>
      <c r="P774">
        <v>1</v>
      </c>
      <c r="Q774">
        <v>1</v>
      </c>
      <c r="R774">
        <v>300</v>
      </c>
      <c r="S774">
        <v>1</v>
      </c>
      <c r="T774" s="1">
        <v>40789</v>
      </c>
      <c r="U774" t="s">
        <v>28</v>
      </c>
      <c r="V774" t="s">
        <v>20702</v>
      </c>
      <c r="W774" t="s">
        <v>20710</v>
      </c>
      <c r="X774" t="s">
        <v>20663</v>
      </c>
      <c r="Y774" t="s">
        <v>20659</v>
      </c>
      <c r="Z774">
        <v>9</v>
      </c>
      <c r="AA774" t="s">
        <v>20660</v>
      </c>
    </row>
    <row r="775" spans="1:27" x14ac:dyDescent="0.3">
      <c r="A775">
        <v>18089212</v>
      </c>
      <c r="B775" t="s">
        <v>6239</v>
      </c>
      <c r="C775">
        <v>1</v>
      </c>
      <c r="D775" t="s">
        <v>21</v>
      </c>
      <c r="E775" t="s">
        <v>6240</v>
      </c>
      <c r="F775" t="s">
        <v>122</v>
      </c>
      <c r="G775" t="s">
        <v>123</v>
      </c>
      <c r="H775">
        <v>77.337971999999993</v>
      </c>
      <c r="I775">
        <v>28.613382399999999</v>
      </c>
      <c r="J775" t="s">
        <v>562</v>
      </c>
      <c r="K775" t="s">
        <v>26</v>
      </c>
      <c r="L775" t="s">
        <v>27</v>
      </c>
      <c r="M775" t="s">
        <v>27</v>
      </c>
      <c r="N775" t="s">
        <v>27</v>
      </c>
      <c r="O775" t="s">
        <v>27</v>
      </c>
      <c r="P775">
        <v>1</v>
      </c>
      <c r="Q775">
        <v>1</v>
      </c>
      <c r="R775">
        <v>300</v>
      </c>
      <c r="S775">
        <v>1</v>
      </c>
      <c r="T775" s="1">
        <v>41545</v>
      </c>
      <c r="U775" t="s">
        <v>28</v>
      </c>
      <c r="V775" t="s">
        <v>20702</v>
      </c>
      <c r="W775" t="s">
        <v>20710</v>
      </c>
      <c r="X775" t="s">
        <v>20658</v>
      </c>
      <c r="Y775" t="s">
        <v>20659</v>
      </c>
      <c r="Z775">
        <v>9</v>
      </c>
      <c r="AA775" t="s">
        <v>20660</v>
      </c>
    </row>
    <row r="776" spans="1:27" x14ac:dyDescent="0.3">
      <c r="A776">
        <v>312446</v>
      </c>
      <c r="B776" t="s">
        <v>6244</v>
      </c>
      <c r="C776">
        <v>1</v>
      </c>
      <c r="D776" t="s">
        <v>21</v>
      </c>
      <c r="E776" t="s">
        <v>6245</v>
      </c>
      <c r="F776" t="s">
        <v>54</v>
      </c>
      <c r="G776" t="s">
        <v>55</v>
      </c>
      <c r="H776">
        <v>0</v>
      </c>
      <c r="I776">
        <v>0</v>
      </c>
      <c r="J776" t="s">
        <v>554</v>
      </c>
      <c r="K776" t="s">
        <v>26</v>
      </c>
      <c r="L776" t="s">
        <v>27</v>
      </c>
      <c r="M776" t="s">
        <v>27</v>
      </c>
      <c r="N776" t="s">
        <v>27</v>
      </c>
      <c r="O776" t="s">
        <v>27</v>
      </c>
      <c r="P776">
        <v>1</v>
      </c>
      <c r="Q776">
        <v>1</v>
      </c>
      <c r="R776">
        <v>300</v>
      </c>
      <c r="S776">
        <v>1</v>
      </c>
      <c r="T776" s="1">
        <v>42638</v>
      </c>
      <c r="U776" t="s">
        <v>28</v>
      </c>
      <c r="V776" t="s">
        <v>20702</v>
      </c>
      <c r="W776" t="s">
        <v>20710</v>
      </c>
      <c r="X776" t="s">
        <v>20661</v>
      </c>
      <c r="Y776" t="s">
        <v>20659</v>
      </c>
      <c r="Z776">
        <v>9</v>
      </c>
      <c r="AA776" t="s">
        <v>20660</v>
      </c>
    </row>
    <row r="777" spans="1:27" x14ac:dyDescent="0.3">
      <c r="A777">
        <v>18466393</v>
      </c>
      <c r="B777" t="s">
        <v>5685</v>
      </c>
      <c r="C777">
        <v>1</v>
      </c>
      <c r="D777" t="s">
        <v>21</v>
      </c>
      <c r="E777" t="s">
        <v>6273</v>
      </c>
      <c r="F777" t="s">
        <v>1879</v>
      </c>
      <c r="G777" t="s">
        <v>1880</v>
      </c>
      <c r="H777">
        <v>77.074206099999998</v>
      </c>
      <c r="I777">
        <v>28.63927361</v>
      </c>
      <c r="J777" t="s">
        <v>673</v>
      </c>
      <c r="K777" t="s">
        <v>26</v>
      </c>
      <c r="L777" t="s">
        <v>27</v>
      </c>
      <c r="M777" t="s">
        <v>27</v>
      </c>
      <c r="N777" t="s">
        <v>27</v>
      </c>
      <c r="O777" t="s">
        <v>27</v>
      </c>
      <c r="P777">
        <v>1</v>
      </c>
      <c r="Q777">
        <v>1</v>
      </c>
      <c r="R777">
        <v>300</v>
      </c>
      <c r="S777">
        <v>1</v>
      </c>
      <c r="T777" s="1">
        <v>42272</v>
      </c>
      <c r="U777" t="s">
        <v>28</v>
      </c>
      <c r="V777" t="s">
        <v>20702</v>
      </c>
      <c r="W777" t="s">
        <v>20710</v>
      </c>
      <c r="X777" t="s">
        <v>20669</v>
      </c>
      <c r="Y777" t="s">
        <v>20659</v>
      </c>
      <c r="Z777">
        <v>9</v>
      </c>
      <c r="AA777" t="s">
        <v>20660</v>
      </c>
    </row>
    <row r="778" spans="1:27" x14ac:dyDescent="0.3">
      <c r="A778">
        <v>18288994</v>
      </c>
      <c r="B778" t="s">
        <v>6278</v>
      </c>
      <c r="C778">
        <v>1</v>
      </c>
      <c r="D778" t="s">
        <v>21</v>
      </c>
      <c r="E778" t="s">
        <v>6279</v>
      </c>
      <c r="F778" t="s">
        <v>1015</v>
      </c>
      <c r="G778" t="s">
        <v>1016</v>
      </c>
      <c r="H778">
        <v>77.1908861</v>
      </c>
      <c r="I778">
        <v>28.583066299999999</v>
      </c>
      <c r="J778" t="s">
        <v>958</v>
      </c>
      <c r="K778" t="s">
        <v>26</v>
      </c>
      <c r="L778" t="s">
        <v>27</v>
      </c>
      <c r="M778" t="s">
        <v>27</v>
      </c>
      <c r="N778" t="s">
        <v>27</v>
      </c>
      <c r="O778" t="s">
        <v>27</v>
      </c>
      <c r="P778">
        <v>1</v>
      </c>
      <c r="Q778">
        <v>1</v>
      </c>
      <c r="R778">
        <v>300</v>
      </c>
      <c r="S778">
        <v>1</v>
      </c>
      <c r="T778" s="1">
        <v>41862</v>
      </c>
      <c r="U778" t="s">
        <v>28</v>
      </c>
      <c r="V778" t="s">
        <v>20702</v>
      </c>
      <c r="W778" t="s">
        <v>20710</v>
      </c>
      <c r="X778" t="s">
        <v>20664</v>
      </c>
      <c r="Y778" t="s">
        <v>20659</v>
      </c>
      <c r="Z778">
        <v>8</v>
      </c>
      <c r="AA778" t="s">
        <v>20666</v>
      </c>
    </row>
    <row r="779" spans="1:27" x14ac:dyDescent="0.3">
      <c r="A779">
        <v>18435307</v>
      </c>
      <c r="B779" t="s">
        <v>6286</v>
      </c>
      <c r="C779">
        <v>1</v>
      </c>
      <c r="D779" t="s">
        <v>21</v>
      </c>
      <c r="E779" t="s">
        <v>6287</v>
      </c>
      <c r="F779" t="s">
        <v>23</v>
      </c>
      <c r="G779" t="s">
        <v>24</v>
      </c>
      <c r="H779">
        <v>0</v>
      </c>
      <c r="I779">
        <v>0</v>
      </c>
      <c r="J779" t="s">
        <v>699</v>
      </c>
      <c r="K779" t="s">
        <v>26</v>
      </c>
      <c r="L779" t="s">
        <v>27</v>
      </c>
      <c r="M779" t="s">
        <v>27</v>
      </c>
      <c r="N779" t="s">
        <v>27</v>
      </c>
      <c r="O779" t="s">
        <v>27</v>
      </c>
      <c r="P779">
        <v>1</v>
      </c>
      <c r="Q779">
        <v>1</v>
      </c>
      <c r="R779">
        <v>300</v>
      </c>
      <c r="S779">
        <v>1</v>
      </c>
      <c r="T779" s="1">
        <v>40396</v>
      </c>
      <c r="U779" t="s">
        <v>28</v>
      </c>
      <c r="V779" t="s">
        <v>20702</v>
      </c>
      <c r="W779" t="s">
        <v>20710</v>
      </c>
      <c r="X779" t="s">
        <v>20667</v>
      </c>
      <c r="Y779" t="s">
        <v>20659</v>
      </c>
      <c r="Z779">
        <v>8</v>
      </c>
      <c r="AA779" t="s">
        <v>20666</v>
      </c>
    </row>
    <row r="780" spans="1:27" x14ac:dyDescent="0.3">
      <c r="A780">
        <v>18440143</v>
      </c>
      <c r="B780" t="s">
        <v>6292</v>
      </c>
      <c r="C780">
        <v>1</v>
      </c>
      <c r="D780" t="s">
        <v>21</v>
      </c>
      <c r="E780" t="s">
        <v>6293</v>
      </c>
      <c r="F780" t="s">
        <v>248</v>
      </c>
      <c r="G780" t="s">
        <v>249</v>
      </c>
      <c r="H780">
        <v>77.303786099999996</v>
      </c>
      <c r="I780">
        <v>28.634956200000001</v>
      </c>
      <c r="J780" t="s">
        <v>562</v>
      </c>
      <c r="K780" t="s">
        <v>26</v>
      </c>
      <c r="L780" t="s">
        <v>27</v>
      </c>
      <c r="M780" t="s">
        <v>27</v>
      </c>
      <c r="N780" t="s">
        <v>27</v>
      </c>
      <c r="O780" t="s">
        <v>27</v>
      </c>
      <c r="P780">
        <v>1</v>
      </c>
      <c r="Q780">
        <v>1</v>
      </c>
      <c r="R780">
        <v>300</v>
      </c>
      <c r="S780">
        <v>1</v>
      </c>
      <c r="T780" s="1">
        <v>41514</v>
      </c>
      <c r="U780" t="s">
        <v>28</v>
      </c>
      <c r="V780" t="s">
        <v>20702</v>
      </c>
      <c r="W780" t="s">
        <v>20710</v>
      </c>
      <c r="X780" t="s">
        <v>20658</v>
      </c>
      <c r="Y780" t="s">
        <v>20659</v>
      </c>
      <c r="Z780">
        <v>8</v>
      </c>
      <c r="AA780" t="s">
        <v>20666</v>
      </c>
    </row>
    <row r="781" spans="1:27" x14ac:dyDescent="0.3">
      <c r="A781">
        <v>18424170</v>
      </c>
      <c r="B781" t="s">
        <v>714</v>
      </c>
      <c r="C781">
        <v>1</v>
      </c>
      <c r="D781" t="s">
        <v>21</v>
      </c>
      <c r="E781" t="s">
        <v>6316</v>
      </c>
      <c r="F781" t="s">
        <v>1809</v>
      </c>
      <c r="G781" t="s">
        <v>1810</v>
      </c>
      <c r="H781">
        <v>77.219139100000007</v>
      </c>
      <c r="I781">
        <v>28.5642064</v>
      </c>
      <c r="J781" t="s">
        <v>1302</v>
      </c>
      <c r="K781" t="s">
        <v>26</v>
      </c>
      <c r="L781" t="s">
        <v>27</v>
      </c>
      <c r="M781" t="s">
        <v>27</v>
      </c>
      <c r="N781" t="s">
        <v>27</v>
      </c>
      <c r="O781" t="s">
        <v>27</v>
      </c>
      <c r="P781">
        <v>1</v>
      </c>
      <c r="Q781">
        <v>1</v>
      </c>
      <c r="R781">
        <v>300</v>
      </c>
      <c r="S781">
        <v>1</v>
      </c>
      <c r="T781" s="1">
        <v>41514</v>
      </c>
      <c r="U781" t="s">
        <v>28</v>
      </c>
      <c r="V781" t="s">
        <v>20702</v>
      </c>
      <c r="W781" t="s">
        <v>20710</v>
      </c>
      <c r="X781" t="s">
        <v>20658</v>
      </c>
      <c r="Y781" t="s">
        <v>20659</v>
      </c>
      <c r="Z781">
        <v>8</v>
      </c>
      <c r="AA781" t="s">
        <v>20666</v>
      </c>
    </row>
    <row r="782" spans="1:27" x14ac:dyDescent="0.3">
      <c r="A782">
        <v>18311920</v>
      </c>
      <c r="B782" t="s">
        <v>6317</v>
      </c>
      <c r="C782">
        <v>1</v>
      </c>
      <c r="D782" t="s">
        <v>21</v>
      </c>
      <c r="E782" t="s">
        <v>6318</v>
      </c>
      <c r="F782" t="s">
        <v>1159</v>
      </c>
      <c r="G782" t="s">
        <v>1160</v>
      </c>
      <c r="H782">
        <v>77.207236800000004</v>
      </c>
      <c r="I782">
        <v>28.558007799999999</v>
      </c>
      <c r="J782" t="s">
        <v>1005</v>
      </c>
      <c r="K782" t="s">
        <v>26</v>
      </c>
      <c r="L782" t="s">
        <v>27</v>
      </c>
      <c r="M782" t="s">
        <v>27</v>
      </c>
      <c r="N782" t="s">
        <v>27</v>
      </c>
      <c r="O782" t="s">
        <v>27</v>
      </c>
      <c r="P782">
        <v>1</v>
      </c>
      <c r="Q782">
        <v>1</v>
      </c>
      <c r="R782">
        <v>300</v>
      </c>
      <c r="S782">
        <v>1</v>
      </c>
      <c r="T782" s="1">
        <v>40393</v>
      </c>
      <c r="U782" t="s">
        <v>28</v>
      </c>
      <c r="V782" t="s">
        <v>20702</v>
      </c>
      <c r="W782" t="s">
        <v>20710</v>
      </c>
      <c r="X782" t="s">
        <v>20667</v>
      </c>
      <c r="Y782" t="s">
        <v>20659</v>
      </c>
      <c r="Z782">
        <v>8</v>
      </c>
      <c r="AA782" t="s">
        <v>20666</v>
      </c>
    </row>
    <row r="783" spans="1:27" x14ac:dyDescent="0.3">
      <c r="A783">
        <v>18377889</v>
      </c>
      <c r="B783" t="s">
        <v>6328</v>
      </c>
      <c r="C783">
        <v>1</v>
      </c>
      <c r="D783" t="s">
        <v>21</v>
      </c>
      <c r="E783" t="s">
        <v>6329</v>
      </c>
      <c r="F783" t="s">
        <v>74</v>
      </c>
      <c r="G783" t="s">
        <v>75</v>
      </c>
      <c r="H783">
        <v>77.308741810000001</v>
      </c>
      <c r="I783">
        <v>28.67811889</v>
      </c>
      <c r="J783" t="s">
        <v>525</v>
      </c>
      <c r="K783" t="s">
        <v>26</v>
      </c>
      <c r="L783" t="s">
        <v>27</v>
      </c>
      <c r="M783" t="s">
        <v>27</v>
      </c>
      <c r="N783" t="s">
        <v>27</v>
      </c>
      <c r="O783" t="s">
        <v>27</v>
      </c>
      <c r="P783">
        <v>1</v>
      </c>
      <c r="Q783">
        <v>1</v>
      </c>
      <c r="R783">
        <v>300</v>
      </c>
      <c r="S783">
        <v>1</v>
      </c>
      <c r="T783" s="1">
        <v>40729</v>
      </c>
      <c r="U783" t="s">
        <v>28</v>
      </c>
      <c r="V783" t="s">
        <v>20702</v>
      </c>
      <c r="W783" t="s">
        <v>20710</v>
      </c>
      <c r="X783" t="s">
        <v>20663</v>
      </c>
      <c r="Y783" t="s">
        <v>20659</v>
      </c>
      <c r="Z783">
        <v>7</v>
      </c>
      <c r="AA783" t="s">
        <v>20670</v>
      </c>
    </row>
    <row r="784" spans="1:27" x14ac:dyDescent="0.3">
      <c r="A784">
        <v>18355141</v>
      </c>
      <c r="B784" t="s">
        <v>6371</v>
      </c>
      <c r="C784">
        <v>1</v>
      </c>
      <c r="D784" t="s">
        <v>21</v>
      </c>
      <c r="E784" t="s">
        <v>6372</v>
      </c>
      <c r="F784" t="s">
        <v>138</v>
      </c>
      <c r="G784" t="s">
        <v>139</v>
      </c>
      <c r="H784">
        <v>77.198759499999994</v>
      </c>
      <c r="I784">
        <v>28.505561360000002</v>
      </c>
      <c r="J784" t="s">
        <v>562</v>
      </c>
      <c r="K784" t="s">
        <v>26</v>
      </c>
      <c r="L784" t="s">
        <v>27</v>
      </c>
      <c r="M784" t="s">
        <v>27</v>
      </c>
      <c r="N784" t="s">
        <v>27</v>
      </c>
      <c r="O784" t="s">
        <v>27</v>
      </c>
      <c r="P784">
        <v>1</v>
      </c>
      <c r="Q784">
        <v>1</v>
      </c>
      <c r="R784">
        <v>300</v>
      </c>
      <c r="S784">
        <v>1</v>
      </c>
      <c r="T784" s="1">
        <v>41106</v>
      </c>
      <c r="U784" t="s">
        <v>28</v>
      </c>
      <c r="V784" t="s">
        <v>20702</v>
      </c>
      <c r="W784" t="s">
        <v>20710</v>
      </c>
      <c r="X784" t="s">
        <v>20665</v>
      </c>
      <c r="Y784" t="s">
        <v>20659</v>
      </c>
      <c r="Z784">
        <v>7</v>
      </c>
      <c r="AA784" t="s">
        <v>20670</v>
      </c>
    </row>
    <row r="785" spans="1:27" x14ac:dyDescent="0.3">
      <c r="A785">
        <v>18368021</v>
      </c>
      <c r="B785" t="s">
        <v>6381</v>
      </c>
      <c r="C785">
        <v>1</v>
      </c>
      <c r="D785" t="s">
        <v>21</v>
      </c>
      <c r="E785" t="s">
        <v>6382</v>
      </c>
      <c r="F785" t="s">
        <v>1197</v>
      </c>
      <c r="G785" t="s">
        <v>1198</v>
      </c>
      <c r="H785">
        <v>77.096230199999994</v>
      </c>
      <c r="I785">
        <v>28.6468527</v>
      </c>
      <c r="J785" t="s">
        <v>548</v>
      </c>
      <c r="K785" t="s">
        <v>26</v>
      </c>
      <c r="L785" t="s">
        <v>27</v>
      </c>
      <c r="M785" t="s">
        <v>27</v>
      </c>
      <c r="N785" t="s">
        <v>27</v>
      </c>
      <c r="O785" t="s">
        <v>27</v>
      </c>
      <c r="P785">
        <v>1</v>
      </c>
      <c r="Q785">
        <v>1</v>
      </c>
      <c r="R785">
        <v>300</v>
      </c>
      <c r="S785">
        <v>1</v>
      </c>
      <c r="T785" s="1">
        <v>43295</v>
      </c>
      <c r="U785" t="s">
        <v>28</v>
      </c>
      <c r="V785" t="s">
        <v>20702</v>
      </c>
      <c r="W785" t="s">
        <v>20710</v>
      </c>
      <c r="X785" t="s">
        <v>20662</v>
      </c>
      <c r="Y785" t="s">
        <v>20659</v>
      </c>
      <c r="Z785">
        <v>7</v>
      </c>
      <c r="AA785" t="s">
        <v>20670</v>
      </c>
    </row>
    <row r="786" spans="1:27" x14ac:dyDescent="0.3">
      <c r="A786">
        <v>18474934</v>
      </c>
      <c r="B786" t="s">
        <v>1117</v>
      </c>
      <c r="C786">
        <v>1</v>
      </c>
      <c r="D786" t="s">
        <v>21</v>
      </c>
      <c r="E786" t="s">
        <v>6391</v>
      </c>
      <c r="F786" t="s">
        <v>618</v>
      </c>
      <c r="G786" t="s">
        <v>619</v>
      </c>
      <c r="H786">
        <v>0</v>
      </c>
      <c r="I786">
        <v>0</v>
      </c>
      <c r="J786" t="s">
        <v>1236</v>
      </c>
      <c r="K786" t="s">
        <v>26</v>
      </c>
      <c r="L786" t="s">
        <v>27</v>
      </c>
      <c r="M786" t="s">
        <v>27</v>
      </c>
      <c r="N786" t="s">
        <v>27</v>
      </c>
      <c r="O786" t="s">
        <v>27</v>
      </c>
      <c r="P786">
        <v>1</v>
      </c>
      <c r="Q786">
        <v>1</v>
      </c>
      <c r="R786">
        <v>300</v>
      </c>
      <c r="S786">
        <v>1</v>
      </c>
      <c r="T786" s="1">
        <v>42196</v>
      </c>
      <c r="U786" t="s">
        <v>28</v>
      </c>
      <c r="V786" t="s">
        <v>20702</v>
      </c>
      <c r="W786" t="s">
        <v>20710</v>
      </c>
      <c r="X786" t="s">
        <v>20669</v>
      </c>
      <c r="Y786" t="s">
        <v>20659</v>
      </c>
      <c r="Z786">
        <v>7</v>
      </c>
      <c r="AA786" t="s">
        <v>20670</v>
      </c>
    </row>
    <row r="787" spans="1:27" x14ac:dyDescent="0.3">
      <c r="A787">
        <v>18057828</v>
      </c>
      <c r="B787" t="s">
        <v>6394</v>
      </c>
      <c r="C787">
        <v>1</v>
      </c>
      <c r="D787" t="s">
        <v>21</v>
      </c>
      <c r="E787" t="s">
        <v>6395</v>
      </c>
      <c r="F787" t="s">
        <v>322</v>
      </c>
      <c r="G787" t="s">
        <v>323</v>
      </c>
      <c r="H787">
        <v>77.172826200000003</v>
      </c>
      <c r="I787">
        <v>28.687260999999999</v>
      </c>
      <c r="J787" t="s">
        <v>821</v>
      </c>
      <c r="K787" t="s">
        <v>26</v>
      </c>
      <c r="L787" t="s">
        <v>27</v>
      </c>
      <c r="M787" t="s">
        <v>27</v>
      </c>
      <c r="N787" t="s">
        <v>27</v>
      </c>
      <c r="O787" t="s">
        <v>27</v>
      </c>
      <c r="P787">
        <v>1</v>
      </c>
      <c r="Q787">
        <v>1</v>
      </c>
      <c r="R787">
        <v>300</v>
      </c>
      <c r="S787">
        <v>1</v>
      </c>
      <c r="T787" s="1">
        <v>42894</v>
      </c>
      <c r="U787" t="s">
        <v>28</v>
      </c>
      <c r="V787" t="s">
        <v>20702</v>
      </c>
      <c r="W787" t="s">
        <v>20710</v>
      </c>
      <c r="X787" t="s">
        <v>20668</v>
      </c>
      <c r="Y787" t="s">
        <v>20671</v>
      </c>
      <c r="Z787">
        <v>6</v>
      </c>
      <c r="AA787" t="s">
        <v>20672</v>
      </c>
    </row>
    <row r="788" spans="1:27" x14ac:dyDescent="0.3">
      <c r="A788">
        <v>18378030</v>
      </c>
      <c r="B788" t="s">
        <v>6405</v>
      </c>
      <c r="C788">
        <v>1</v>
      </c>
      <c r="D788" t="s">
        <v>21</v>
      </c>
      <c r="E788" t="s">
        <v>6406</v>
      </c>
      <c r="F788" t="s">
        <v>74</v>
      </c>
      <c r="G788" t="s">
        <v>75</v>
      </c>
      <c r="H788">
        <v>77.320731199999997</v>
      </c>
      <c r="I788">
        <v>28.6817083</v>
      </c>
      <c r="J788" t="s">
        <v>548</v>
      </c>
      <c r="K788" t="s">
        <v>26</v>
      </c>
      <c r="L788" t="s">
        <v>27</v>
      </c>
      <c r="M788" t="s">
        <v>27</v>
      </c>
      <c r="N788" t="s">
        <v>27</v>
      </c>
      <c r="O788" t="s">
        <v>27</v>
      </c>
      <c r="P788">
        <v>1</v>
      </c>
      <c r="Q788">
        <v>1</v>
      </c>
      <c r="R788">
        <v>300</v>
      </c>
      <c r="S788">
        <v>1</v>
      </c>
      <c r="T788" s="1">
        <v>41791</v>
      </c>
      <c r="U788" t="s">
        <v>28</v>
      </c>
      <c r="V788" t="s">
        <v>20702</v>
      </c>
      <c r="W788" t="s">
        <v>20710</v>
      </c>
      <c r="X788" t="s">
        <v>20664</v>
      </c>
      <c r="Y788" t="s">
        <v>20671</v>
      </c>
      <c r="Z788">
        <v>6</v>
      </c>
      <c r="AA788" t="s">
        <v>20672</v>
      </c>
    </row>
    <row r="789" spans="1:27" x14ac:dyDescent="0.3">
      <c r="A789">
        <v>18382373</v>
      </c>
      <c r="B789" t="s">
        <v>6424</v>
      </c>
      <c r="C789">
        <v>1</v>
      </c>
      <c r="D789" t="s">
        <v>21</v>
      </c>
      <c r="E789" t="s">
        <v>6425</v>
      </c>
      <c r="F789" t="s">
        <v>363</v>
      </c>
      <c r="G789" t="s">
        <v>364</v>
      </c>
      <c r="H789">
        <v>77.192233700000003</v>
      </c>
      <c r="I789">
        <v>28.527802399999999</v>
      </c>
      <c r="J789" t="s">
        <v>515</v>
      </c>
      <c r="K789" t="s">
        <v>26</v>
      </c>
      <c r="L789" t="s">
        <v>27</v>
      </c>
      <c r="M789" t="s">
        <v>27</v>
      </c>
      <c r="N789" t="s">
        <v>27</v>
      </c>
      <c r="O789" t="s">
        <v>27</v>
      </c>
      <c r="P789">
        <v>1</v>
      </c>
      <c r="Q789">
        <v>1</v>
      </c>
      <c r="R789">
        <v>300</v>
      </c>
      <c r="S789">
        <v>1</v>
      </c>
      <c r="T789" s="1">
        <v>40354</v>
      </c>
      <c r="U789" t="s">
        <v>28</v>
      </c>
      <c r="V789" t="s">
        <v>20702</v>
      </c>
      <c r="W789" t="s">
        <v>20710</v>
      </c>
      <c r="X789" t="s">
        <v>20667</v>
      </c>
      <c r="Y789" t="s">
        <v>20671</v>
      </c>
      <c r="Z789">
        <v>6</v>
      </c>
      <c r="AA789" t="s">
        <v>20672</v>
      </c>
    </row>
    <row r="790" spans="1:27" x14ac:dyDescent="0.3">
      <c r="A790">
        <v>18414508</v>
      </c>
      <c r="B790" t="s">
        <v>6426</v>
      </c>
      <c r="C790">
        <v>1</v>
      </c>
      <c r="D790" t="s">
        <v>21</v>
      </c>
      <c r="E790" t="s">
        <v>6427</v>
      </c>
      <c r="F790" t="s">
        <v>363</v>
      </c>
      <c r="G790" t="s">
        <v>364</v>
      </c>
      <c r="H790">
        <v>77.195468099999999</v>
      </c>
      <c r="I790">
        <v>28.523180199999999</v>
      </c>
      <c r="J790" t="s">
        <v>515</v>
      </c>
      <c r="K790" t="s">
        <v>26</v>
      </c>
      <c r="L790" t="s">
        <v>27</v>
      </c>
      <c r="M790" t="s">
        <v>27</v>
      </c>
      <c r="N790" t="s">
        <v>27</v>
      </c>
      <c r="O790" t="s">
        <v>27</v>
      </c>
      <c r="P790">
        <v>1</v>
      </c>
      <c r="Q790">
        <v>1</v>
      </c>
      <c r="R790">
        <v>300</v>
      </c>
      <c r="S790">
        <v>1</v>
      </c>
      <c r="T790" s="1">
        <v>43267</v>
      </c>
      <c r="U790" t="s">
        <v>28</v>
      </c>
      <c r="V790" t="s">
        <v>20702</v>
      </c>
      <c r="W790" t="s">
        <v>20710</v>
      </c>
      <c r="X790" t="s">
        <v>20662</v>
      </c>
      <c r="Y790" t="s">
        <v>20671</v>
      </c>
      <c r="Z790">
        <v>6</v>
      </c>
      <c r="AA790" t="s">
        <v>20672</v>
      </c>
    </row>
    <row r="791" spans="1:27" x14ac:dyDescent="0.3">
      <c r="A791">
        <v>18460414</v>
      </c>
      <c r="B791" t="s">
        <v>6458</v>
      </c>
      <c r="C791">
        <v>1</v>
      </c>
      <c r="D791" t="s">
        <v>21</v>
      </c>
      <c r="E791" t="s">
        <v>249</v>
      </c>
      <c r="F791" t="s">
        <v>248</v>
      </c>
      <c r="G791" t="s">
        <v>249</v>
      </c>
      <c r="H791">
        <v>0</v>
      </c>
      <c r="I791">
        <v>0</v>
      </c>
      <c r="J791" t="s">
        <v>473</v>
      </c>
      <c r="K791" t="s">
        <v>26</v>
      </c>
      <c r="L791" t="s">
        <v>27</v>
      </c>
      <c r="M791" t="s">
        <v>27</v>
      </c>
      <c r="N791" t="s">
        <v>27</v>
      </c>
      <c r="O791" t="s">
        <v>27</v>
      </c>
      <c r="P791">
        <v>1</v>
      </c>
      <c r="Q791">
        <v>1</v>
      </c>
      <c r="R791">
        <v>300</v>
      </c>
      <c r="S791">
        <v>1</v>
      </c>
      <c r="T791" s="1">
        <v>43237</v>
      </c>
      <c r="U791" t="s">
        <v>28</v>
      </c>
      <c r="V791" t="s">
        <v>20702</v>
      </c>
      <c r="W791" t="s">
        <v>20710</v>
      </c>
      <c r="X791" t="s">
        <v>20662</v>
      </c>
      <c r="Y791" t="s">
        <v>20671</v>
      </c>
      <c r="Z791">
        <v>5</v>
      </c>
      <c r="AA791" t="s">
        <v>20630</v>
      </c>
    </row>
    <row r="792" spans="1:27" x14ac:dyDescent="0.3">
      <c r="A792">
        <v>18490756</v>
      </c>
      <c r="B792" t="s">
        <v>6468</v>
      </c>
      <c r="C792">
        <v>1</v>
      </c>
      <c r="D792" t="s">
        <v>21</v>
      </c>
      <c r="E792" t="s">
        <v>123</v>
      </c>
      <c r="F792" t="s">
        <v>122</v>
      </c>
      <c r="G792" t="s">
        <v>123</v>
      </c>
      <c r="H792">
        <v>77.3363461</v>
      </c>
      <c r="I792">
        <v>28.60584544</v>
      </c>
      <c r="J792" t="s">
        <v>6469</v>
      </c>
      <c r="K792" t="s">
        <v>26</v>
      </c>
      <c r="L792" t="s">
        <v>27</v>
      </c>
      <c r="M792" t="s">
        <v>27</v>
      </c>
      <c r="N792" t="s">
        <v>27</v>
      </c>
      <c r="O792" t="s">
        <v>27</v>
      </c>
      <c r="P792">
        <v>1</v>
      </c>
      <c r="Q792">
        <v>1</v>
      </c>
      <c r="R792">
        <v>300</v>
      </c>
      <c r="S792">
        <v>1</v>
      </c>
      <c r="T792" s="1">
        <v>42127</v>
      </c>
      <c r="U792" t="s">
        <v>28</v>
      </c>
      <c r="V792" t="s">
        <v>20702</v>
      </c>
      <c r="W792" t="s">
        <v>20710</v>
      </c>
      <c r="X792" t="s">
        <v>20669</v>
      </c>
      <c r="Y792" t="s">
        <v>20671</v>
      </c>
      <c r="Z792">
        <v>5</v>
      </c>
      <c r="AA792" t="s">
        <v>20630</v>
      </c>
    </row>
    <row r="793" spans="1:27" x14ac:dyDescent="0.3">
      <c r="A793">
        <v>18408066</v>
      </c>
      <c r="B793" t="s">
        <v>1003</v>
      </c>
      <c r="C793">
        <v>1</v>
      </c>
      <c r="D793" t="s">
        <v>21</v>
      </c>
      <c r="E793" t="s">
        <v>6493</v>
      </c>
      <c r="F793" t="s">
        <v>138</v>
      </c>
      <c r="G793" t="s">
        <v>139</v>
      </c>
      <c r="H793">
        <v>77.201667</v>
      </c>
      <c r="I793">
        <v>28.5099643</v>
      </c>
      <c r="J793" t="s">
        <v>5372</v>
      </c>
      <c r="K793" t="s">
        <v>26</v>
      </c>
      <c r="L793" t="s">
        <v>27</v>
      </c>
      <c r="M793" t="s">
        <v>27</v>
      </c>
      <c r="N793" t="s">
        <v>27</v>
      </c>
      <c r="O793" t="s">
        <v>27</v>
      </c>
      <c r="P793">
        <v>1</v>
      </c>
      <c r="Q793">
        <v>1</v>
      </c>
      <c r="R793">
        <v>300</v>
      </c>
      <c r="S793">
        <v>1</v>
      </c>
      <c r="T793" s="1">
        <v>41408</v>
      </c>
      <c r="U793" t="s">
        <v>28</v>
      </c>
      <c r="V793" t="s">
        <v>20702</v>
      </c>
      <c r="W793" t="s">
        <v>20710</v>
      </c>
      <c r="X793" t="s">
        <v>20658</v>
      </c>
      <c r="Y793" t="s">
        <v>20671</v>
      </c>
      <c r="Z793">
        <v>5</v>
      </c>
      <c r="AA793" t="s">
        <v>20630</v>
      </c>
    </row>
    <row r="794" spans="1:27" x14ac:dyDescent="0.3">
      <c r="A794">
        <v>18489497</v>
      </c>
      <c r="B794" t="s">
        <v>6494</v>
      </c>
      <c r="C794">
        <v>1</v>
      </c>
      <c r="D794" t="s">
        <v>21</v>
      </c>
      <c r="E794" t="s">
        <v>6495</v>
      </c>
      <c r="F794" t="s">
        <v>565</v>
      </c>
      <c r="G794" t="s">
        <v>566</v>
      </c>
      <c r="H794">
        <v>77.193850900000001</v>
      </c>
      <c r="I794">
        <v>28.569816700000001</v>
      </c>
      <c r="J794" t="s">
        <v>525</v>
      </c>
      <c r="K794" t="s">
        <v>26</v>
      </c>
      <c r="L794" t="s">
        <v>27</v>
      </c>
      <c r="M794" t="s">
        <v>27</v>
      </c>
      <c r="N794" t="s">
        <v>27</v>
      </c>
      <c r="O794" t="s">
        <v>27</v>
      </c>
      <c r="P794">
        <v>1</v>
      </c>
      <c r="Q794">
        <v>1</v>
      </c>
      <c r="R794">
        <v>300</v>
      </c>
      <c r="S794">
        <v>1</v>
      </c>
      <c r="T794" s="1">
        <v>41032</v>
      </c>
      <c r="U794" t="s">
        <v>28</v>
      </c>
      <c r="V794" t="s">
        <v>20702</v>
      </c>
      <c r="W794" t="s">
        <v>20710</v>
      </c>
      <c r="X794" t="s">
        <v>20665</v>
      </c>
      <c r="Y794" t="s">
        <v>20671</v>
      </c>
      <c r="Z794">
        <v>5</v>
      </c>
      <c r="AA794" t="s">
        <v>20630</v>
      </c>
    </row>
    <row r="795" spans="1:27" x14ac:dyDescent="0.3">
      <c r="A795">
        <v>18358657</v>
      </c>
      <c r="B795" t="s">
        <v>6536</v>
      </c>
      <c r="C795">
        <v>1</v>
      </c>
      <c r="D795" t="s">
        <v>21</v>
      </c>
      <c r="E795" t="s">
        <v>6537</v>
      </c>
      <c r="F795" t="s">
        <v>38</v>
      </c>
      <c r="G795" t="s">
        <v>39</v>
      </c>
      <c r="H795">
        <v>77.123842400000001</v>
      </c>
      <c r="I795">
        <v>28.5461773</v>
      </c>
      <c r="J795" t="s">
        <v>525</v>
      </c>
      <c r="K795" t="s">
        <v>26</v>
      </c>
      <c r="L795" t="s">
        <v>27</v>
      </c>
      <c r="M795" t="s">
        <v>27</v>
      </c>
      <c r="N795" t="s">
        <v>27</v>
      </c>
      <c r="O795" t="s">
        <v>27</v>
      </c>
      <c r="P795">
        <v>1</v>
      </c>
      <c r="Q795">
        <v>1</v>
      </c>
      <c r="R795">
        <v>300</v>
      </c>
      <c r="S795">
        <v>1</v>
      </c>
      <c r="T795" s="1">
        <v>42483</v>
      </c>
      <c r="U795" t="s">
        <v>28</v>
      </c>
      <c r="V795" t="s">
        <v>20702</v>
      </c>
      <c r="W795" t="s">
        <v>20710</v>
      </c>
      <c r="X795" t="s">
        <v>20661</v>
      </c>
      <c r="Y795" t="s">
        <v>20671</v>
      </c>
      <c r="Z795">
        <v>4</v>
      </c>
      <c r="AA795" t="s">
        <v>20673</v>
      </c>
    </row>
    <row r="796" spans="1:27" x14ac:dyDescent="0.3">
      <c r="A796">
        <v>18107851</v>
      </c>
      <c r="B796" t="s">
        <v>6545</v>
      </c>
      <c r="C796">
        <v>1</v>
      </c>
      <c r="D796" t="s">
        <v>21</v>
      </c>
      <c r="E796" t="s">
        <v>6546</v>
      </c>
      <c r="F796" t="s">
        <v>44</v>
      </c>
      <c r="G796" t="s">
        <v>45</v>
      </c>
      <c r="H796">
        <v>77.215018499999999</v>
      </c>
      <c r="I796">
        <v>28.7102675</v>
      </c>
      <c r="J796" t="s">
        <v>559</v>
      </c>
      <c r="K796" t="s">
        <v>26</v>
      </c>
      <c r="L796" t="s">
        <v>27</v>
      </c>
      <c r="M796" t="s">
        <v>27</v>
      </c>
      <c r="N796" t="s">
        <v>27</v>
      </c>
      <c r="O796" t="s">
        <v>27</v>
      </c>
      <c r="P796">
        <v>1</v>
      </c>
      <c r="Q796">
        <v>1</v>
      </c>
      <c r="R796">
        <v>300</v>
      </c>
      <c r="S796">
        <v>1</v>
      </c>
      <c r="T796" s="1">
        <v>42834</v>
      </c>
      <c r="U796" t="s">
        <v>28</v>
      </c>
      <c r="V796" t="s">
        <v>20702</v>
      </c>
      <c r="W796" t="s">
        <v>20710</v>
      </c>
      <c r="X796" t="s">
        <v>20668</v>
      </c>
      <c r="Y796" t="s">
        <v>20671</v>
      </c>
      <c r="Z796">
        <v>4</v>
      </c>
      <c r="AA796" t="s">
        <v>20673</v>
      </c>
    </row>
    <row r="797" spans="1:27" x14ac:dyDescent="0.3">
      <c r="A797">
        <v>18491638</v>
      </c>
      <c r="B797" t="s">
        <v>6549</v>
      </c>
      <c r="C797">
        <v>1</v>
      </c>
      <c r="D797" t="s">
        <v>21</v>
      </c>
      <c r="E797" t="s">
        <v>6550</v>
      </c>
      <c r="F797" t="s">
        <v>107</v>
      </c>
      <c r="G797" t="s">
        <v>108</v>
      </c>
      <c r="H797">
        <v>0</v>
      </c>
      <c r="I797">
        <v>0</v>
      </c>
      <c r="J797" t="s">
        <v>868</v>
      </c>
      <c r="K797" t="s">
        <v>26</v>
      </c>
      <c r="L797" t="s">
        <v>27</v>
      </c>
      <c r="M797" t="s">
        <v>27</v>
      </c>
      <c r="N797" t="s">
        <v>27</v>
      </c>
      <c r="O797" t="s">
        <v>27</v>
      </c>
      <c r="P797">
        <v>1</v>
      </c>
      <c r="Q797">
        <v>1</v>
      </c>
      <c r="R797">
        <v>300</v>
      </c>
      <c r="S797">
        <v>1</v>
      </c>
      <c r="T797" s="1">
        <v>40286</v>
      </c>
      <c r="U797" t="s">
        <v>28</v>
      </c>
      <c r="V797" t="s">
        <v>20702</v>
      </c>
      <c r="W797" t="s">
        <v>20710</v>
      </c>
      <c r="X797" t="s">
        <v>20667</v>
      </c>
      <c r="Y797" t="s">
        <v>20671</v>
      </c>
      <c r="Z797">
        <v>4</v>
      </c>
      <c r="AA797" t="s">
        <v>20673</v>
      </c>
    </row>
    <row r="798" spans="1:27" x14ac:dyDescent="0.3">
      <c r="A798">
        <v>18285204</v>
      </c>
      <c r="B798" t="s">
        <v>6556</v>
      </c>
      <c r="C798">
        <v>1</v>
      </c>
      <c r="D798" t="s">
        <v>21</v>
      </c>
      <c r="E798" t="s">
        <v>6557</v>
      </c>
      <c r="F798" t="s">
        <v>1802</v>
      </c>
      <c r="G798" t="s">
        <v>1803</v>
      </c>
      <c r="H798">
        <v>77.192897540000004</v>
      </c>
      <c r="I798">
        <v>28.561530779999998</v>
      </c>
      <c r="J798" t="s">
        <v>1759</v>
      </c>
      <c r="K798" t="s">
        <v>26</v>
      </c>
      <c r="L798" t="s">
        <v>27</v>
      </c>
      <c r="M798" t="s">
        <v>27</v>
      </c>
      <c r="N798" t="s">
        <v>27</v>
      </c>
      <c r="O798" t="s">
        <v>27</v>
      </c>
      <c r="P798">
        <v>1</v>
      </c>
      <c r="Q798">
        <v>1</v>
      </c>
      <c r="R798">
        <v>300</v>
      </c>
      <c r="S798">
        <v>1</v>
      </c>
      <c r="T798" s="1">
        <v>42848</v>
      </c>
      <c r="U798" t="s">
        <v>28</v>
      </c>
      <c r="V798" t="s">
        <v>20702</v>
      </c>
      <c r="W798" t="s">
        <v>20710</v>
      </c>
      <c r="X798" t="s">
        <v>20668</v>
      </c>
      <c r="Y798" t="s">
        <v>20671</v>
      </c>
      <c r="Z798">
        <v>4</v>
      </c>
      <c r="AA798" t="s">
        <v>20673</v>
      </c>
    </row>
    <row r="799" spans="1:27" x14ac:dyDescent="0.3">
      <c r="A799">
        <v>309509</v>
      </c>
      <c r="B799" t="s">
        <v>6617</v>
      </c>
      <c r="C799">
        <v>1</v>
      </c>
      <c r="D799" t="s">
        <v>21</v>
      </c>
      <c r="E799" t="s">
        <v>6618</v>
      </c>
      <c r="F799" t="s">
        <v>269</v>
      </c>
      <c r="G799" t="s">
        <v>270</v>
      </c>
      <c r="H799">
        <v>77.170877399999995</v>
      </c>
      <c r="I799">
        <v>28.558628599999999</v>
      </c>
      <c r="J799" t="s">
        <v>548</v>
      </c>
      <c r="K799" t="s">
        <v>26</v>
      </c>
      <c r="L799" t="s">
        <v>27</v>
      </c>
      <c r="M799" t="s">
        <v>27</v>
      </c>
      <c r="N799" t="s">
        <v>27</v>
      </c>
      <c r="O799" t="s">
        <v>27</v>
      </c>
      <c r="P799">
        <v>1</v>
      </c>
      <c r="Q799">
        <v>1</v>
      </c>
      <c r="R799">
        <v>300</v>
      </c>
      <c r="S799">
        <v>1</v>
      </c>
      <c r="T799" s="1">
        <v>42804</v>
      </c>
      <c r="U799" t="s">
        <v>28</v>
      </c>
      <c r="V799" t="s">
        <v>20702</v>
      </c>
      <c r="W799" t="s">
        <v>20710</v>
      </c>
      <c r="X799" t="s">
        <v>20668</v>
      </c>
      <c r="Y799" t="s">
        <v>20674</v>
      </c>
      <c r="Z799">
        <v>3</v>
      </c>
      <c r="AA799" t="s">
        <v>20675</v>
      </c>
    </row>
    <row r="800" spans="1:27" x14ac:dyDescent="0.3">
      <c r="A800">
        <v>18496493</v>
      </c>
      <c r="B800" t="s">
        <v>6634</v>
      </c>
      <c r="C800">
        <v>1</v>
      </c>
      <c r="D800" t="s">
        <v>21</v>
      </c>
      <c r="E800" t="s">
        <v>6635</v>
      </c>
      <c r="F800" t="s">
        <v>1802</v>
      </c>
      <c r="G800" t="s">
        <v>1803</v>
      </c>
      <c r="H800">
        <v>0</v>
      </c>
      <c r="I800">
        <v>0</v>
      </c>
      <c r="J800" t="s">
        <v>1594</v>
      </c>
      <c r="K800" t="s">
        <v>26</v>
      </c>
      <c r="L800" t="s">
        <v>27</v>
      </c>
      <c r="M800" t="s">
        <v>27</v>
      </c>
      <c r="N800" t="s">
        <v>27</v>
      </c>
      <c r="O800" t="s">
        <v>27</v>
      </c>
      <c r="P800">
        <v>1</v>
      </c>
      <c r="Q800">
        <v>1</v>
      </c>
      <c r="R800">
        <v>300</v>
      </c>
      <c r="S800">
        <v>1</v>
      </c>
      <c r="T800" s="1">
        <v>40252</v>
      </c>
      <c r="U800" t="s">
        <v>28</v>
      </c>
      <c r="V800" t="s">
        <v>20702</v>
      </c>
      <c r="W800" t="s">
        <v>20710</v>
      </c>
      <c r="X800" t="s">
        <v>20667</v>
      </c>
      <c r="Y800" t="s">
        <v>20674</v>
      </c>
      <c r="Z800">
        <v>3</v>
      </c>
      <c r="AA800" t="s">
        <v>20675</v>
      </c>
    </row>
    <row r="801" spans="1:27" x14ac:dyDescent="0.3">
      <c r="A801">
        <v>18377919</v>
      </c>
      <c r="B801" t="s">
        <v>982</v>
      </c>
      <c r="C801">
        <v>1</v>
      </c>
      <c r="D801" t="s">
        <v>21</v>
      </c>
      <c r="E801" t="s">
        <v>6640</v>
      </c>
      <c r="F801" t="s">
        <v>888</v>
      </c>
      <c r="G801" t="s">
        <v>889</v>
      </c>
      <c r="H801">
        <v>77.284943299999995</v>
      </c>
      <c r="I801">
        <v>28.682530100000001</v>
      </c>
      <c r="J801" t="s">
        <v>596</v>
      </c>
      <c r="K801" t="s">
        <v>26</v>
      </c>
      <c r="L801" t="s">
        <v>27</v>
      </c>
      <c r="M801" t="s">
        <v>27</v>
      </c>
      <c r="N801" t="s">
        <v>27</v>
      </c>
      <c r="O801" t="s">
        <v>27</v>
      </c>
      <c r="P801">
        <v>1</v>
      </c>
      <c r="Q801">
        <v>1</v>
      </c>
      <c r="R801">
        <v>300</v>
      </c>
      <c r="S801">
        <v>1</v>
      </c>
      <c r="T801" s="1">
        <v>41338</v>
      </c>
      <c r="U801" t="s">
        <v>28</v>
      </c>
      <c r="V801" t="s">
        <v>20702</v>
      </c>
      <c r="W801" t="s">
        <v>20710</v>
      </c>
      <c r="X801" t="s">
        <v>20658</v>
      </c>
      <c r="Y801" t="s">
        <v>20674</v>
      </c>
      <c r="Z801">
        <v>3</v>
      </c>
      <c r="AA801" t="s">
        <v>20675</v>
      </c>
    </row>
    <row r="802" spans="1:27" x14ac:dyDescent="0.3">
      <c r="A802">
        <v>18377897</v>
      </c>
      <c r="B802" t="s">
        <v>6656</v>
      </c>
      <c r="C802">
        <v>1</v>
      </c>
      <c r="D802" t="s">
        <v>21</v>
      </c>
      <c r="E802" t="s">
        <v>6657</v>
      </c>
      <c r="F802" t="s">
        <v>213</v>
      </c>
      <c r="G802" t="s">
        <v>214</v>
      </c>
      <c r="H802">
        <v>77.312037910000001</v>
      </c>
      <c r="I802">
        <v>28.669843310000001</v>
      </c>
      <c r="J802" t="s">
        <v>713</v>
      </c>
      <c r="K802" t="s">
        <v>26</v>
      </c>
      <c r="L802" t="s">
        <v>27</v>
      </c>
      <c r="M802" t="s">
        <v>27</v>
      </c>
      <c r="N802" t="s">
        <v>27</v>
      </c>
      <c r="O802" t="s">
        <v>27</v>
      </c>
      <c r="P802">
        <v>1</v>
      </c>
      <c r="Q802">
        <v>1</v>
      </c>
      <c r="R802">
        <v>300</v>
      </c>
      <c r="S802">
        <v>1</v>
      </c>
      <c r="T802" s="1">
        <v>43178</v>
      </c>
      <c r="U802" t="s">
        <v>28</v>
      </c>
      <c r="V802" t="s">
        <v>20702</v>
      </c>
      <c r="W802" t="s">
        <v>20710</v>
      </c>
      <c r="X802" t="s">
        <v>20662</v>
      </c>
      <c r="Y802" t="s">
        <v>20674</v>
      </c>
      <c r="Z802">
        <v>3</v>
      </c>
      <c r="AA802" t="s">
        <v>20675</v>
      </c>
    </row>
    <row r="803" spans="1:27" x14ac:dyDescent="0.3">
      <c r="A803">
        <v>18455950</v>
      </c>
      <c r="B803" t="s">
        <v>6662</v>
      </c>
      <c r="C803">
        <v>1</v>
      </c>
      <c r="D803" t="s">
        <v>21</v>
      </c>
      <c r="E803" t="s">
        <v>6663</v>
      </c>
      <c r="F803" t="s">
        <v>434</v>
      </c>
      <c r="G803" t="s">
        <v>435</v>
      </c>
      <c r="H803">
        <v>77.211279200000007</v>
      </c>
      <c r="I803">
        <v>28.704523600000002</v>
      </c>
      <c r="J803" t="s">
        <v>1354</v>
      </c>
      <c r="K803" t="s">
        <v>26</v>
      </c>
      <c r="L803" t="s">
        <v>27</v>
      </c>
      <c r="M803" t="s">
        <v>27</v>
      </c>
      <c r="N803" t="s">
        <v>27</v>
      </c>
      <c r="O803" t="s">
        <v>27</v>
      </c>
      <c r="P803">
        <v>1</v>
      </c>
      <c r="Q803">
        <v>1</v>
      </c>
      <c r="R803">
        <v>300</v>
      </c>
      <c r="S803">
        <v>1</v>
      </c>
      <c r="T803" s="1">
        <v>43159</v>
      </c>
      <c r="U803" t="s">
        <v>28</v>
      </c>
      <c r="V803" t="s">
        <v>20702</v>
      </c>
      <c r="W803" t="s">
        <v>20710</v>
      </c>
      <c r="X803" t="s">
        <v>20662</v>
      </c>
      <c r="Y803" t="s">
        <v>20674</v>
      </c>
      <c r="Z803">
        <v>2</v>
      </c>
      <c r="AA803" t="s">
        <v>20676</v>
      </c>
    </row>
    <row r="804" spans="1:27" x14ac:dyDescent="0.3">
      <c r="A804">
        <v>18356797</v>
      </c>
      <c r="B804" t="s">
        <v>6683</v>
      </c>
      <c r="C804">
        <v>1</v>
      </c>
      <c r="D804" t="s">
        <v>21</v>
      </c>
      <c r="E804" t="s">
        <v>6684</v>
      </c>
      <c r="F804" t="s">
        <v>38</v>
      </c>
      <c r="G804" t="s">
        <v>39</v>
      </c>
      <c r="H804">
        <v>77.124741400000005</v>
      </c>
      <c r="I804">
        <v>28.5469805</v>
      </c>
      <c r="J804" t="s">
        <v>6685</v>
      </c>
      <c r="K804" t="s">
        <v>26</v>
      </c>
      <c r="L804" t="s">
        <v>27</v>
      </c>
      <c r="M804" t="s">
        <v>27</v>
      </c>
      <c r="N804" t="s">
        <v>27</v>
      </c>
      <c r="O804" t="s">
        <v>27</v>
      </c>
      <c r="P804">
        <v>1</v>
      </c>
      <c r="Q804">
        <v>1</v>
      </c>
      <c r="R804">
        <v>300</v>
      </c>
      <c r="S804">
        <v>1</v>
      </c>
      <c r="T804" s="1">
        <v>40576</v>
      </c>
      <c r="U804" t="s">
        <v>28</v>
      </c>
      <c r="V804" t="s">
        <v>20702</v>
      </c>
      <c r="W804" t="s">
        <v>20710</v>
      </c>
      <c r="X804" t="s">
        <v>20663</v>
      </c>
      <c r="Y804" t="s">
        <v>20674</v>
      </c>
      <c r="Z804">
        <v>2</v>
      </c>
      <c r="AA804" t="s">
        <v>20676</v>
      </c>
    </row>
    <row r="805" spans="1:27" x14ac:dyDescent="0.3">
      <c r="A805">
        <v>18350159</v>
      </c>
      <c r="B805" t="s">
        <v>4627</v>
      </c>
      <c r="C805">
        <v>1</v>
      </c>
      <c r="D805" t="s">
        <v>21</v>
      </c>
      <c r="E805" t="s">
        <v>6686</v>
      </c>
      <c r="F805" t="s">
        <v>608</v>
      </c>
      <c r="G805" t="s">
        <v>609</v>
      </c>
      <c r="H805">
        <v>77.191235800000001</v>
      </c>
      <c r="I805">
        <v>28.524498300000001</v>
      </c>
      <c r="J805" t="s">
        <v>525</v>
      </c>
      <c r="K805" t="s">
        <v>26</v>
      </c>
      <c r="L805" t="s">
        <v>27</v>
      </c>
      <c r="M805" t="s">
        <v>27</v>
      </c>
      <c r="N805" t="s">
        <v>27</v>
      </c>
      <c r="O805" t="s">
        <v>27</v>
      </c>
      <c r="P805">
        <v>1</v>
      </c>
      <c r="Q805">
        <v>1</v>
      </c>
      <c r="R805">
        <v>300</v>
      </c>
      <c r="S805">
        <v>1</v>
      </c>
      <c r="T805" s="1">
        <v>42792</v>
      </c>
      <c r="U805" t="s">
        <v>28</v>
      </c>
      <c r="V805" t="s">
        <v>20702</v>
      </c>
      <c r="W805" t="s">
        <v>20710</v>
      </c>
      <c r="X805" t="s">
        <v>20668</v>
      </c>
      <c r="Y805" t="s">
        <v>20674</v>
      </c>
      <c r="Z805">
        <v>2</v>
      </c>
      <c r="AA805" t="s">
        <v>20676</v>
      </c>
    </row>
    <row r="806" spans="1:27" x14ac:dyDescent="0.3">
      <c r="A806">
        <v>310198</v>
      </c>
      <c r="B806" t="s">
        <v>6707</v>
      </c>
      <c r="C806">
        <v>1</v>
      </c>
      <c r="D806" t="s">
        <v>21</v>
      </c>
      <c r="E806" t="s">
        <v>6708</v>
      </c>
      <c r="F806" t="s">
        <v>204</v>
      </c>
      <c r="G806" t="s">
        <v>205</v>
      </c>
      <c r="H806">
        <v>77.296138099999993</v>
      </c>
      <c r="I806">
        <v>28.5375838</v>
      </c>
      <c r="J806" t="s">
        <v>554</v>
      </c>
      <c r="K806" t="s">
        <v>26</v>
      </c>
      <c r="L806" t="s">
        <v>27</v>
      </c>
      <c r="M806" t="s">
        <v>27</v>
      </c>
      <c r="N806" t="s">
        <v>27</v>
      </c>
      <c r="O806" t="s">
        <v>27</v>
      </c>
      <c r="P806">
        <v>1</v>
      </c>
      <c r="Q806">
        <v>1</v>
      </c>
      <c r="R806">
        <v>300</v>
      </c>
      <c r="S806">
        <v>1</v>
      </c>
      <c r="T806" s="1">
        <v>40235</v>
      </c>
      <c r="U806" t="s">
        <v>28</v>
      </c>
      <c r="V806" t="s">
        <v>20702</v>
      </c>
      <c r="W806" t="s">
        <v>20710</v>
      </c>
      <c r="X806" t="s">
        <v>20667</v>
      </c>
      <c r="Y806" t="s">
        <v>20674</v>
      </c>
      <c r="Z806">
        <v>2</v>
      </c>
      <c r="AA806" t="s">
        <v>20676</v>
      </c>
    </row>
    <row r="807" spans="1:27" x14ac:dyDescent="0.3">
      <c r="A807">
        <v>18475283</v>
      </c>
      <c r="B807" t="s">
        <v>6733</v>
      </c>
      <c r="C807">
        <v>1</v>
      </c>
      <c r="D807" t="s">
        <v>21</v>
      </c>
      <c r="E807" t="s">
        <v>6734</v>
      </c>
      <c r="F807" t="s">
        <v>440</v>
      </c>
      <c r="G807" t="s">
        <v>441</v>
      </c>
      <c r="H807">
        <v>0</v>
      </c>
      <c r="I807">
        <v>0</v>
      </c>
      <c r="J807" t="s">
        <v>1996</v>
      </c>
      <c r="K807" t="s">
        <v>26</v>
      </c>
      <c r="L807" t="s">
        <v>27</v>
      </c>
      <c r="M807" t="s">
        <v>27</v>
      </c>
      <c r="N807" t="s">
        <v>27</v>
      </c>
      <c r="O807" t="s">
        <v>27</v>
      </c>
      <c r="P807">
        <v>1</v>
      </c>
      <c r="Q807">
        <v>1</v>
      </c>
      <c r="R807">
        <v>300</v>
      </c>
      <c r="S807">
        <v>1</v>
      </c>
      <c r="T807" s="1">
        <v>40911</v>
      </c>
      <c r="U807" t="s">
        <v>28</v>
      </c>
      <c r="V807" t="s">
        <v>20702</v>
      </c>
      <c r="W807" t="s">
        <v>20710</v>
      </c>
      <c r="X807" t="s">
        <v>20665</v>
      </c>
      <c r="Y807" t="s">
        <v>20674</v>
      </c>
      <c r="Z807">
        <v>1</v>
      </c>
      <c r="AA807" t="s">
        <v>20677</v>
      </c>
    </row>
    <row r="808" spans="1:27" x14ac:dyDescent="0.3">
      <c r="A808">
        <v>18421473</v>
      </c>
      <c r="B808" t="s">
        <v>6746</v>
      </c>
      <c r="C808">
        <v>1</v>
      </c>
      <c r="D808" t="s">
        <v>21</v>
      </c>
      <c r="E808" t="s">
        <v>6747</v>
      </c>
      <c r="F808" t="s">
        <v>44</v>
      </c>
      <c r="G808" t="s">
        <v>45</v>
      </c>
      <c r="H808">
        <v>77.212222400000002</v>
      </c>
      <c r="I808">
        <v>28.706628800000001</v>
      </c>
      <c r="J808" t="s">
        <v>548</v>
      </c>
      <c r="K808" t="s">
        <v>26</v>
      </c>
      <c r="L808" t="s">
        <v>27</v>
      </c>
      <c r="M808" t="s">
        <v>27</v>
      </c>
      <c r="N808" t="s">
        <v>27</v>
      </c>
      <c r="O808" t="s">
        <v>27</v>
      </c>
      <c r="P808">
        <v>1</v>
      </c>
      <c r="Q808">
        <v>1</v>
      </c>
      <c r="R808">
        <v>300</v>
      </c>
      <c r="S808">
        <v>1</v>
      </c>
      <c r="T808" s="1">
        <v>40930</v>
      </c>
      <c r="U808" t="s">
        <v>28</v>
      </c>
      <c r="V808" t="s">
        <v>20702</v>
      </c>
      <c r="W808" t="s">
        <v>20710</v>
      </c>
      <c r="X808" t="s">
        <v>20665</v>
      </c>
      <c r="Y808" t="s">
        <v>20674</v>
      </c>
      <c r="Z808">
        <v>1</v>
      </c>
      <c r="AA808" t="s">
        <v>20677</v>
      </c>
    </row>
    <row r="809" spans="1:27" x14ac:dyDescent="0.3">
      <c r="A809">
        <v>18466825</v>
      </c>
      <c r="B809" t="s">
        <v>6754</v>
      </c>
      <c r="C809">
        <v>1</v>
      </c>
      <c r="D809" t="s">
        <v>21</v>
      </c>
      <c r="E809" t="s">
        <v>6755</v>
      </c>
      <c r="F809" t="s">
        <v>107</v>
      </c>
      <c r="G809" t="s">
        <v>108</v>
      </c>
      <c r="H809">
        <v>77.212529059999994</v>
      </c>
      <c r="I809">
        <v>28.627898479999999</v>
      </c>
      <c r="J809" t="s">
        <v>868</v>
      </c>
      <c r="K809" t="s">
        <v>26</v>
      </c>
      <c r="L809" t="s">
        <v>27</v>
      </c>
      <c r="M809" t="s">
        <v>27</v>
      </c>
      <c r="N809" t="s">
        <v>27</v>
      </c>
      <c r="O809" t="s">
        <v>27</v>
      </c>
      <c r="P809">
        <v>1</v>
      </c>
      <c r="Q809">
        <v>1</v>
      </c>
      <c r="R809">
        <v>300</v>
      </c>
      <c r="S809">
        <v>1</v>
      </c>
      <c r="T809" s="1">
        <v>42022</v>
      </c>
      <c r="U809" t="s">
        <v>28</v>
      </c>
      <c r="V809" t="s">
        <v>20702</v>
      </c>
      <c r="W809" t="s">
        <v>20710</v>
      </c>
      <c r="X809" t="s">
        <v>20669</v>
      </c>
      <c r="Y809" t="s">
        <v>20674</v>
      </c>
      <c r="Z809">
        <v>1</v>
      </c>
      <c r="AA809" t="s">
        <v>20677</v>
      </c>
    </row>
    <row r="810" spans="1:27" x14ac:dyDescent="0.3">
      <c r="A810">
        <v>18423867</v>
      </c>
      <c r="B810" t="s">
        <v>6765</v>
      </c>
      <c r="C810">
        <v>1</v>
      </c>
      <c r="D810" t="s">
        <v>21</v>
      </c>
      <c r="E810" t="s">
        <v>6766</v>
      </c>
      <c r="F810" t="s">
        <v>888</v>
      </c>
      <c r="G810" t="s">
        <v>889</v>
      </c>
      <c r="H810">
        <v>77.291918999999993</v>
      </c>
      <c r="I810">
        <v>28.6896366</v>
      </c>
      <c r="J810" t="s">
        <v>857</v>
      </c>
      <c r="K810" t="s">
        <v>26</v>
      </c>
      <c r="L810" t="s">
        <v>27</v>
      </c>
      <c r="M810" t="s">
        <v>27</v>
      </c>
      <c r="N810" t="s">
        <v>27</v>
      </c>
      <c r="O810" t="s">
        <v>27</v>
      </c>
      <c r="P810">
        <v>1</v>
      </c>
      <c r="Q810">
        <v>1</v>
      </c>
      <c r="R810">
        <v>300</v>
      </c>
      <c r="S810">
        <v>1</v>
      </c>
      <c r="T810" s="1">
        <v>41648</v>
      </c>
      <c r="U810" t="s">
        <v>28</v>
      </c>
      <c r="V810" t="s">
        <v>20702</v>
      </c>
      <c r="W810" t="s">
        <v>20710</v>
      </c>
      <c r="X810" t="s">
        <v>20664</v>
      </c>
      <c r="Y810" t="s">
        <v>20674</v>
      </c>
      <c r="Z810">
        <v>1</v>
      </c>
      <c r="AA810" t="s">
        <v>20677</v>
      </c>
    </row>
    <row r="811" spans="1:27" x14ac:dyDescent="0.3">
      <c r="A811">
        <v>18441672</v>
      </c>
      <c r="B811" t="s">
        <v>6482</v>
      </c>
      <c r="C811">
        <v>1</v>
      </c>
      <c r="D811" t="s">
        <v>21</v>
      </c>
      <c r="E811" t="s">
        <v>6783</v>
      </c>
      <c r="F811" t="s">
        <v>322</v>
      </c>
      <c r="G811" t="s">
        <v>323</v>
      </c>
      <c r="H811">
        <v>77.172421900000003</v>
      </c>
      <c r="I811">
        <v>28.6940223</v>
      </c>
      <c r="J811" t="s">
        <v>548</v>
      </c>
      <c r="K811" t="s">
        <v>26</v>
      </c>
      <c r="L811" t="s">
        <v>27</v>
      </c>
      <c r="M811" t="s">
        <v>27</v>
      </c>
      <c r="N811" t="s">
        <v>27</v>
      </c>
      <c r="O811" t="s">
        <v>27</v>
      </c>
      <c r="P811">
        <v>1</v>
      </c>
      <c r="Q811">
        <v>1</v>
      </c>
      <c r="R811">
        <v>300</v>
      </c>
      <c r="S811">
        <v>1</v>
      </c>
      <c r="T811" s="1">
        <v>43089</v>
      </c>
      <c r="U811" t="s">
        <v>28</v>
      </c>
      <c r="V811" t="s">
        <v>20702</v>
      </c>
      <c r="W811" t="s">
        <v>20710</v>
      </c>
      <c r="X811" t="s">
        <v>20668</v>
      </c>
      <c r="Y811" t="s">
        <v>20678</v>
      </c>
      <c r="Z811">
        <v>12</v>
      </c>
      <c r="AA811" t="s">
        <v>6631</v>
      </c>
    </row>
    <row r="812" spans="1:27" x14ac:dyDescent="0.3">
      <c r="A812">
        <v>18248970</v>
      </c>
      <c r="B812" t="s">
        <v>6784</v>
      </c>
      <c r="C812">
        <v>1</v>
      </c>
      <c r="D812" t="s">
        <v>21</v>
      </c>
      <c r="E812" t="s">
        <v>6785</v>
      </c>
      <c r="F812" t="s">
        <v>322</v>
      </c>
      <c r="G812" t="s">
        <v>323</v>
      </c>
      <c r="H812">
        <v>77.185630000000003</v>
      </c>
      <c r="I812">
        <v>28.673812699999999</v>
      </c>
      <c r="J812" t="s">
        <v>1133</v>
      </c>
      <c r="K812" t="s">
        <v>26</v>
      </c>
      <c r="L812" t="s">
        <v>27</v>
      </c>
      <c r="M812" t="s">
        <v>27</v>
      </c>
      <c r="N812" t="s">
        <v>27</v>
      </c>
      <c r="O812" t="s">
        <v>27</v>
      </c>
      <c r="P812">
        <v>1</v>
      </c>
      <c r="Q812">
        <v>1</v>
      </c>
      <c r="R812">
        <v>300</v>
      </c>
      <c r="S812">
        <v>1</v>
      </c>
      <c r="T812" s="1">
        <v>40523</v>
      </c>
      <c r="U812" t="s">
        <v>28</v>
      </c>
      <c r="V812" t="s">
        <v>20702</v>
      </c>
      <c r="W812" t="s">
        <v>20710</v>
      </c>
      <c r="X812" t="s">
        <v>20667</v>
      </c>
      <c r="Y812" t="s">
        <v>20678</v>
      </c>
      <c r="Z812">
        <v>12</v>
      </c>
      <c r="AA812" t="s">
        <v>6631</v>
      </c>
    </row>
    <row r="813" spans="1:27" x14ac:dyDescent="0.3">
      <c r="A813">
        <v>18486862</v>
      </c>
      <c r="B813" t="s">
        <v>6398</v>
      </c>
      <c r="C813">
        <v>1</v>
      </c>
      <c r="D813" t="s">
        <v>21</v>
      </c>
      <c r="E813" t="s">
        <v>6809</v>
      </c>
      <c r="F813" t="s">
        <v>176</v>
      </c>
      <c r="G813" t="s">
        <v>177</v>
      </c>
      <c r="H813">
        <v>77.166377400000002</v>
      </c>
      <c r="I813">
        <v>28.5009424</v>
      </c>
      <c r="J813" t="s">
        <v>706</v>
      </c>
      <c r="K813" t="s">
        <v>26</v>
      </c>
      <c r="L813" t="s">
        <v>27</v>
      </c>
      <c r="M813" t="s">
        <v>27</v>
      </c>
      <c r="N813" t="s">
        <v>27</v>
      </c>
      <c r="O813" t="s">
        <v>27</v>
      </c>
      <c r="P813">
        <v>1</v>
      </c>
      <c r="Q813">
        <v>1</v>
      </c>
      <c r="R813">
        <v>300</v>
      </c>
      <c r="S813">
        <v>1</v>
      </c>
      <c r="T813" s="1">
        <v>41620</v>
      </c>
      <c r="U813" t="s">
        <v>28</v>
      </c>
      <c r="V813" t="s">
        <v>20702</v>
      </c>
      <c r="W813" t="s">
        <v>20710</v>
      </c>
      <c r="X813" t="s">
        <v>20658</v>
      </c>
      <c r="Y813" t="s">
        <v>20678</v>
      </c>
      <c r="Z813">
        <v>12</v>
      </c>
      <c r="AA813" t="s">
        <v>6631</v>
      </c>
    </row>
    <row r="814" spans="1:27" x14ac:dyDescent="0.3">
      <c r="A814">
        <v>300801</v>
      </c>
      <c r="B814" t="s">
        <v>6813</v>
      </c>
      <c r="C814">
        <v>1</v>
      </c>
      <c r="D814" t="s">
        <v>21</v>
      </c>
      <c r="E814" t="s">
        <v>6814</v>
      </c>
      <c r="F814" t="s">
        <v>107</v>
      </c>
      <c r="G814" t="s">
        <v>108</v>
      </c>
      <c r="H814">
        <v>77.284334299999998</v>
      </c>
      <c r="I814">
        <v>28.618738</v>
      </c>
      <c r="J814" t="s">
        <v>581</v>
      </c>
      <c r="K814" t="s">
        <v>26</v>
      </c>
      <c r="L814" t="s">
        <v>27</v>
      </c>
      <c r="M814" t="s">
        <v>27</v>
      </c>
      <c r="N814" t="s">
        <v>27</v>
      </c>
      <c r="O814" t="s">
        <v>27</v>
      </c>
      <c r="P814">
        <v>1</v>
      </c>
      <c r="Q814">
        <v>1</v>
      </c>
      <c r="R814">
        <v>300</v>
      </c>
      <c r="S814">
        <v>1</v>
      </c>
      <c r="T814" s="1">
        <v>43088</v>
      </c>
      <c r="U814" t="s">
        <v>28</v>
      </c>
      <c r="V814" t="s">
        <v>20702</v>
      </c>
      <c r="W814" t="s">
        <v>20710</v>
      </c>
      <c r="X814" t="s">
        <v>20668</v>
      </c>
      <c r="Y814" t="s">
        <v>20678</v>
      </c>
      <c r="Z814">
        <v>12</v>
      </c>
      <c r="AA814" t="s">
        <v>6631</v>
      </c>
    </row>
    <row r="815" spans="1:27" x14ac:dyDescent="0.3">
      <c r="A815">
        <v>18425149</v>
      </c>
      <c r="B815" t="s">
        <v>6831</v>
      </c>
      <c r="C815">
        <v>1</v>
      </c>
      <c r="D815" t="s">
        <v>21</v>
      </c>
      <c r="E815" t="s">
        <v>6832</v>
      </c>
      <c r="F815" t="s">
        <v>565</v>
      </c>
      <c r="G815" t="s">
        <v>566</v>
      </c>
      <c r="H815">
        <v>77.201279499999998</v>
      </c>
      <c r="I815">
        <v>28.579719600000001</v>
      </c>
      <c r="J815" t="s">
        <v>673</v>
      </c>
      <c r="K815" t="s">
        <v>26</v>
      </c>
      <c r="L815" t="s">
        <v>27</v>
      </c>
      <c r="M815" t="s">
        <v>27</v>
      </c>
      <c r="N815" t="s">
        <v>27</v>
      </c>
      <c r="O815" t="s">
        <v>27</v>
      </c>
      <c r="P815">
        <v>1</v>
      </c>
      <c r="Q815">
        <v>1</v>
      </c>
      <c r="R815">
        <v>300</v>
      </c>
      <c r="S815">
        <v>1</v>
      </c>
      <c r="T815" s="1">
        <v>42727</v>
      </c>
      <c r="U815" t="s">
        <v>28</v>
      </c>
      <c r="V815" t="s">
        <v>20702</v>
      </c>
      <c r="W815" t="s">
        <v>20710</v>
      </c>
      <c r="X815" t="s">
        <v>20661</v>
      </c>
      <c r="Y815" t="s">
        <v>20678</v>
      </c>
      <c r="Z815">
        <v>12</v>
      </c>
      <c r="AA815" t="s">
        <v>6631</v>
      </c>
    </row>
    <row r="816" spans="1:27" x14ac:dyDescent="0.3">
      <c r="A816">
        <v>18425161</v>
      </c>
      <c r="B816" t="s">
        <v>6864</v>
      </c>
      <c r="C816">
        <v>1</v>
      </c>
      <c r="D816" t="s">
        <v>21</v>
      </c>
      <c r="E816" t="s">
        <v>6865</v>
      </c>
      <c r="F816" t="s">
        <v>33</v>
      </c>
      <c r="G816" t="s">
        <v>34</v>
      </c>
      <c r="H816">
        <v>77.241046900000001</v>
      </c>
      <c r="I816">
        <v>28.578602199999999</v>
      </c>
      <c r="J816" t="s">
        <v>525</v>
      </c>
      <c r="K816" t="s">
        <v>26</v>
      </c>
      <c r="L816" t="s">
        <v>27</v>
      </c>
      <c r="M816" t="s">
        <v>27</v>
      </c>
      <c r="N816" t="s">
        <v>27</v>
      </c>
      <c r="O816" t="s">
        <v>27</v>
      </c>
      <c r="P816">
        <v>1</v>
      </c>
      <c r="Q816">
        <v>1</v>
      </c>
      <c r="R816">
        <v>300</v>
      </c>
      <c r="S816">
        <v>1</v>
      </c>
      <c r="T816" s="1">
        <v>43065</v>
      </c>
      <c r="U816" t="s">
        <v>28</v>
      </c>
      <c r="V816" t="s">
        <v>20702</v>
      </c>
      <c r="W816" t="s">
        <v>20710</v>
      </c>
      <c r="X816" t="s">
        <v>20668</v>
      </c>
      <c r="Y816" t="s">
        <v>20678</v>
      </c>
      <c r="Z816">
        <v>11</v>
      </c>
      <c r="AA816" t="s">
        <v>20679</v>
      </c>
    </row>
    <row r="817" spans="1:27" x14ac:dyDescent="0.3">
      <c r="A817">
        <v>9129</v>
      </c>
      <c r="B817" t="s">
        <v>6866</v>
      </c>
      <c r="C817">
        <v>1</v>
      </c>
      <c r="D817" t="s">
        <v>21</v>
      </c>
      <c r="E817" t="s">
        <v>6867</v>
      </c>
      <c r="F817" t="s">
        <v>38</v>
      </c>
      <c r="G817" t="s">
        <v>39</v>
      </c>
      <c r="H817">
        <v>77.129505699999996</v>
      </c>
      <c r="I817">
        <v>28.549498799999999</v>
      </c>
      <c r="J817" t="s">
        <v>548</v>
      </c>
      <c r="K817" t="s">
        <v>26</v>
      </c>
      <c r="L817" t="s">
        <v>27</v>
      </c>
      <c r="M817" t="s">
        <v>27</v>
      </c>
      <c r="N817" t="s">
        <v>27</v>
      </c>
      <c r="O817" t="s">
        <v>27</v>
      </c>
      <c r="P817">
        <v>1</v>
      </c>
      <c r="Q817">
        <v>1</v>
      </c>
      <c r="R817">
        <v>300</v>
      </c>
      <c r="S817">
        <v>1</v>
      </c>
      <c r="T817" s="1">
        <v>43432</v>
      </c>
      <c r="U817" t="s">
        <v>28</v>
      </c>
      <c r="V817" t="s">
        <v>20702</v>
      </c>
      <c r="W817" t="s">
        <v>20710</v>
      </c>
      <c r="X817" t="s">
        <v>20662</v>
      </c>
      <c r="Y817" t="s">
        <v>20678</v>
      </c>
      <c r="Z817">
        <v>11</v>
      </c>
      <c r="AA817" t="s">
        <v>20679</v>
      </c>
    </row>
    <row r="818" spans="1:27" x14ac:dyDescent="0.3">
      <c r="A818">
        <v>18264980</v>
      </c>
      <c r="B818" t="s">
        <v>6919</v>
      </c>
      <c r="C818">
        <v>1</v>
      </c>
      <c r="D818" t="s">
        <v>21</v>
      </c>
      <c r="E818" t="s">
        <v>6920</v>
      </c>
      <c r="F818" t="s">
        <v>248</v>
      </c>
      <c r="G818" t="s">
        <v>249</v>
      </c>
      <c r="H818">
        <v>77.301149600000002</v>
      </c>
      <c r="I818">
        <v>28.627403900000001</v>
      </c>
      <c r="J818" t="s">
        <v>1317</v>
      </c>
      <c r="K818" t="s">
        <v>26</v>
      </c>
      <c r="L818" t="s">
        <v>27</v>
      </c>
      <c r="M818" t="s">
        <v>27</v>
      </c>
      <c r="N818" t="s">
        <v>27</v>
      </c>
      <c r="O818" t="s">
        <v>27</v>
      </c>
      <c r="P818">
        <v>1</v>
      </c>
      <c r="Q818">
        <v>1</v>
      </c>
      <c r="R818">
        <v>300</v>
      </c>
      <c r="S818">
        <v>1</v>
      </c>
      <c r="T818" s="1">
        <v>41932</v>
      </c>
      <c r="U818" t="s">
        <v>28</v>
      </c>
      <c r="V818" t="s">
        <v>20702</v>
      </c>
      <c r="W818" t="s">
        <v>20710</v>
      </c>
      <c r="X818" t="s">
        <v>20664</v>
      </c>
      <c r="Y818" t="s">
        <v>20678</v>
      </c>
      <c r="Z818">
        <v>10</v>
      </c>
      <c r="AA818" t="s">
        <v>20680</v>
      </c>
    </row>
    <row r="819" spans="1:27" x14ac:dyDescent="0.3">
      <c r="A819">
        <v>312926</v>
      </c>
      <c r="B819" t="s">
        <v>6933</v>
      </c>
      <c r="C819">
        <v>1</v>
      </c>
      <c r="D819" t="s">
        <v>21</v>
      </c>
      <c r="E819" t="s">
        <v>6934</v>
      </c>
      <c r="F819" t="s">
        <v>97</v>
      </c>
      <c r="G819" t="s">
        <v>98</v>
      </c>
      <c r="H819">
        <v>77.1558888</v>
      </c>
      <c r="I819">
        <v>28.624409199999999</v>
      </c>
      <c r="J819" t="s">
        <v>548</v>
      </c>
      <c r="K819" t="s">
        <v>26</v>
      </c>
      <c r="L819" t="s">
        <v>27</v>
      </c>
      <c r="M819" t="s">
        <v>27</v>
      </c>
      <c r="N819" t="s">
        <v>27</v>
      </c>
      <c r="O819" t="s">
        <v>27</v>
      </c>
      <c r="P819">
        <v>1</v>
      </c>
      <c r="Q819">
        <v>1</v>
      </c>
      <c r="R819">
        <v>300</v>
      </c>
      <c r="S819">
        <v>1</v>
      </c>
      <c r="T819" s="1">
        <v>40462</v>
      </c>
      <c r="U819" t="s">
        <v>28</v>
      </c>
      <c r="V819" t="s">
        <v>20702</v>
      </c>
      <c r="W819" t="s">
        <v>20710</v>
      </c>
      <c r="X819" t="s">
        <v>20667</v>
      </c>
      <c r="Y819" t="s">
        <v>20678</v>
      </c>
      <c r="Z819">
        <v>10</v>
      </c>
      <c r="AA819" t="s">
        <v>20680</v>
      </c>
    </row>
    <row r="820" spans="1:27" x14ac:dyDescent="0.3">
      <c r="A820">
        <v>18438457</v>
      </c>
      <c r="B820" t="s">
        <v>6949</v>
      </c>
      <c r="C820">
        <v>1</v>
      </c>
      <c r="D820" t="s">
        <v>21</v>
      </c>
      <c r="E820" t="s">
        <v>6378</v>
      </c>
      <c r="F820" t="s">
        <v>407</v>
      </c>
      <c r="G820" t="s">
        <v>408</v>
      </c>
      <c r="H820">
        <v>77.281181200000006</v>
      </c>
      <c r="I820">
        <v>28.6303968</v>
      </c>
      <c r="J820" t="s">
        <v>673</v>
      </c>
      <c r="K820" t="s">
        <v>26</v>
      </c>
      <c r="L820" t="s">
        <v>27</v>
      </c>
      <c r="M820" t="s">
        <v>27</v>
      </c>
      <c r="N820" t="s">
        <v>27</v>
      </c>
      <c r="O820" t="s">
        <v>27</v>
      </c>
      <c r="P820">
        <v>1</v>
      </c>
      <c r="Q820">
        <v>1</v>
      </c>
      <c r="R820">
        <v>300</v>
      </c>
      <c r="S820">
        <v>1</v>
      </c>
      <c r="T820" s="1">
        <v>43381</v>
      </c>
      <c r="U820" t="s">
        <v>28</v>
      </c>
      <c r="V820" t="s">
        <v>20702</v>
      </c>
      <c r="W820" t="s">
        <v>20710</v>
      </c>
      <c r="X820" t="s">
        <v>20662</v>
      </c>
      <c r="Y820" t="s">
        <v>20678</v>
      </c>
      <c r="Z820">
        <v>10</v>
      </c>
      <c r="AA820" t="s">
        <v>20680</v>
      </c>
    </row>
    <row r="821" spans="1:27" x14ac:dyDescent="0.3">
      <c r="A821">
        <v>18089242</v>
      </c>
      <c r="B821" t="s">
        <v>845</v>
      </c>
      <c r="C821">
        <v>1</v>
      </c>
      <c r="D821" t="s">
        <v>21</v>
      </c>
      <c r="E821" t="s">
        <v>6957</v>
      </c>
      <c r="F821" t="s">
        <v>1197</v>
      </c>
      <c r="G821" t="s">
        <v>1198</v>
      </c>
      <c r="H821">
        <v>77.086333100000004</v>
      </c>
      <c r="I821">
        <v>28.639030000000002</v>
      </c>
      <c r="J821" t="s">
        <v>846</v>
      </c>
      <c r="K821" t="s">
        <v>26</v>
      </c>
      <c r="L821" t="s">
        <v>27</v>
      </c>
      <c r="M821" t="s">
        <v>27</v>
      </c>
      <c r="N821" t="s">
        <v>27</v>
      </c>
      <c r="O821" t="s">
        <v>27</v>
      </c>
      <c r="P821">
        <v>1</v>
      </c>
      <c r="Q821">
        <v>1</v>
      </c>
      <c r="R821">
        <v>300</v>
      </c>
      <c r="S821">
        <v>1</v>
      </c>
      <c r="T821" s="1">
        <v>41927</v>
      </c>
      <c r="U821" t="s">
        <v>28</v>
      </c>
      <c r="V821" t="s">
        <v>20702</v>
      </c>
      <c r="W821" t="s">
        <v>20710</v>
      </c>
      <c r="X821" t="s">
        <v>20664</v>
      </c>
      <c r="Y821" t="s">
        <v>20678</v>
      </c>
      <c r="Z821">
        <v>10</v>
      </c>
      <c r="AA821" t="s">
        <v>20680</v>
      </c>
    </row>
    <row r="822" spans="1:27" x14ac:dyDescent="0.3">
      <c r="A822">
        <v>18500618</v>
      </c>
      <c r="B822" t="s">
        <v>7007</v>
      </c>
      <c r="C822">
        <v>1</v>
      </c>
      <c r="D822" t="s">
        <v>21</v>
      </c>
      <c r="E822" t="s">
        <v>7008</v>
      </c>
      <c r="F822" t="s">
        <v>1153</v>
      </c>
      <c r="G822" t="s">
        <v>1154</v>
      </c>
      <c r="H822">
        <v>77.057052299999995</v>
      </c>
      <c r="I822">
        <v>28.6218839</v>
      </c>
      <c r="J822" t="s">
        <v>479</v>
      </c>
      <c r="K822" t="s">
        <v>26</v>
      </c>
      <c r="L822" t="s">
        <v>27</v>
      </c>
      <c r="M822" t="s">
        <v>27</v>
      </c>
      <c r="N822" t="s">
        <v>27</v>
      </c>
      <c r="O822" t="s">
        <v>27</v>
      </c>
      <c r="P822">
        <v>1</v>
      </c>
      <c r="Q822">
        <v>1</v>
      </c>
      <c r="R822">
        <v>400</v>
      </c>
      <c r="S822">
        <v>1</v>
      </c>
      <c r="T822" s="1">
        <v>42637</v>
      </c>
      <c r="U822" t="s">
        <v>28</v>
      </c>
      <c r="V822" t="s">
        <v>20702</v>
      </c>
      <c r="W822" t="s">
        <v>20710</v>
      </c>
      <c r="X822" t="s">
        <v>20661</v>
      </c>
      <c r="Y822" t="s">
        <v>20659</v>
      </c>
      <c r="Z822">
        <v>9</v>
      </c>
      <c r="AA822" t="s">
        <v>20660</v>
      </c>
    </row>
    <row r="823" spans="1:27" x14ac:dyDescent="0.3">
      <c r="A823">
        <v>18251459</v>
      </c>
      <c r="B823" t="s">
        <v>7009</v>
      </c>
      <c r="C823">
        <v>1</v>
      </c>
      <c r="D823" t="s">
        <v>21</v>
      </c>
      <c r="E823" t="s">
        <v>7010</v>
      </c>
      <c r="F823" t="s">
        <v>66</v>
      </c>
      <c r="G823" t="s">
        <v>67</v>
      </c>
      <c r="H823">
        <v>77.311549749999998</v>
      </c>
      <c r="I823">
        <v>28.59744877</v>
      </c>
      <c r="J823" t="s">
        <v>559</v>
      </c>
      <c r="K823" t="s">
        <v>26</v>
      </c>
      <c r="L823" t="s">
        <v>27</v>
      </c>
      <c r="M823" t="s">
        <v>27</v>
      </c>
      <c r="N823" t="s">
        <v>27</v>
      </c>
      <c r="O823" t="s">
        <v>27</v>
      </c>
      <c r="P823">
        <v>1</v>
      </c>
      <c r="Q823">
        <v>1</v>
      </c>
      <c r="R823">
        <v>400</v>
      </c>
      <c r="S823">
        <v>1</v>
      </c>
      <c r="T823" s="1">
        <v>42620</v>
      </c>
      <c r="U823" t="s">
        <v>28</v>
      </c>
      <c r="V823" t="s">
        <v>20702</v>
      </c>
      <c r="W823" t="s">
        <v>20710</v>
      </c>
      <c r="X823" t="s">
        <v>20661</v>
      </c>
      <c r="Y823" t="s">
        <v>20659</v>
      </c>
      <c r="Z823">
        <v>9</v>
      </c>
      <c r="AA823" t="s">
        <v>20660</v>
      </c>
    </row>
    <row r="824" spans="1:27" x14ac:dyDescent="0.3">
      <c r="A824">
        <v>18422748</v>
      </c>
      <c r="B824" t="s">
        <v>7045</v>
      </c>
      <c r="C824">
        <v>1</v>
      </c>
      <c r="D824" t="s">
        <v>21</v>
      </c>
      <c r="E824" t="s">
        <v>7046</v>
      </c>
      <c r="F824" t="s">
        <v>505</v>
      </c>
      <c r="G824" t="s">
        <v>506</v>
      </c>
      <c r="H824">
        <v>77.228435500000003</v>
      </c>
      <c r="I824">
        <v>28.702490999999998</v>
      </c>
      <c r="J824" t="s">
        <v>548</v>
      </c>
      <c r="K824" t="s">
        <v>26</v>
      </c>
      <c r="L824" t="s">
        <v>27</v>
      </c>
      <c r="M824" t="s">
        <v>27</v>
      </c>
      <c r="N824" t="s">
        <v>27</v>
      </c>
      <c r="O824" t="s">
        <v>27</v>
      </c>
      <c r="P824">
        <v>1</v>
      </c>
      <c r="Q824">
        <v>1</v>
      </c>
      <c r="R824">
        <v>400</v>
      </c>
      <c r="S824">
        <v>1</v>
      </c>
      <c r="T824" s="1">
        <v>42948</v>
      </c>
      <c r="U824" t="s">
        <v>28</v>
      </c>
      <c r="V824" t="s">
        <v>20702</v>
      </c>
      <c r="W824" t="s">
        <v>20710</v>
      </c>
      <c r="X824" t="s">
        <v>20668</v>
      </c>
      <c r="Y824" t="s">
        <v>20659</v>
      </c>
      <c r="Z824">
        <v>8</v>
      </c>
      <c r="AA824" t="s">
        <v>20666</v>
      </c>
    </row>
    <row r="825" spans="1:27" x14ac:dyDescent="0.3">
      <c r="A825">
        <v>18349922</v>
      </c>
      <c r="B825" t="s">
        <v>7057</v>
      </c>
      <c r="C825">
        <v>1</v>
      </c>
      <c r="D825" t="s">
        <v>21</v>
      </c>
      <c r="E825" t="s">
        <v>7058</v>
      </c>
      <c r="F825" t="s">
        <v>50</v>
      </c>
      <c r="G825" t="s">
        <v>51</v>
      </c>
      <c r="H825">
        <v>77.002824399999994</v>
      </c>
      <c r="I825">
        <v>28.590591</v>
      </c>
      <c r="J825" t="s">
        <v>596</v>
      </c>
      <c r="K825" t="s">
        <v>26</v>
      </c>
      <c r="L825" t="s">
        <v>27</v>
      </c>
      <c r="M825" t="s">
        <v>27</v>
      </c>
      <c r="N825" t="s">
        <v>27</v>
      </c>
      <c r="O825" t="s">
        <v>27</v>
      </c>
      <c r="P825">
        <v>1</v>
      </c>
      <c r="Q825">
        <v>1</v>
      </c>
      <c r="R825">
        <v>400</v>
      </c>
      <c r="S825">
        <v>1</v>
      </c>
      <c r="T825" s="1">
        <v>40778</v>
      </c>
      <c r="U825" t="s">
        <v>28</v>
      </c>
      <c r="V825" t="s">
        <v>20702</v>
      </c>
      <c r="W825" t="s">
        <v>20710</v>
      </c>
      <c r="X825" t="s">
        <v>20663</v>
      </c>
      <c r="Y825" t="s">
        <v>20659</v>
      </c>
      <c r="Z825">
        <v>8</v>
      </c>
      <c r="AA825" t="s">
        <v>20666</v>
      </c>
    </row>
    <row r="826" spans="1:27" x14ac:dyDescent="0.3">
      <c r="A826">
        <v>18414502</v>
      </c>
      <c r="B826" t="s">
        <v>7073</v>
      </c>
      <c r="C826">
        <v>1</v>
      </c>
      <c r="D826" t="s">
        <v>21</v>
      </c>
      <c r="E826" t="s">
        <v>7074</v>
      </c>
      <c r="F826" t="s">
        <v>66</v>
      </c>
      <c r="G826" t="s">
        <v>67</v>
      </c>
      <c r="H826">
        <v>0</v>
      </c>
      <c r="I826">
        <v>0</v>
      </c>
      <c r="J826" t="s">
        <v>7075</v>
      </c>
      <c r="K826" t="s">
        <v>26</v>
      </c>
      <c r="L826" t="s">
        <v>27</v>
      </c>
      <c r="M826" t="s">
        <v>27</v>
      </c>
      <c r="N826" t="s">
        <v>27</v>
      </c>
      <c r="O826" t="s">
        <v>27</v>
      </c>
      <c r="P826">
        <v>1</v>
      </c>
      <c r="Q826">
        <v>1</v>
      </c>
      <c r="R826">
        <v>400</v>
      </c>
      <c r="S826">
        <v>1</v>
      </c>
      <c r="T826" s="1">
        <v>41133</v>
      </c>
      <c r="U826" t="s">
        <v>28</v>
      </c>
      <c r="V826" t="s">
        <v>20702</v>
      </c>
      <c r="W826" t="s">
        <v>20710</v>
      </c>
      <c r="X826" t="s">
        <v>20665</v>
      </c>
      <c r="Y826" t="s">
        <v>20659</v>
      </c>
      <c r="Z826">
        <v>8</v>
      </c>
      <c r="AA826" t="s">
        <v>20666</v>
      </c>
    </row>
    <row r="827" spans="1:27" x14ac:dyDescent="0.3">
      <c r="A827">
        <v>18471239</v>
      </c>
      <c r="B827" t="s">
        <v>7161</v>
      </c>
      <c r="C827">
        <v>1</v>
      </c>
      <c r="D827" t="s">
        <v>21</v>
      </c>
      <c r="E827" t="s">
        <v>7162</v>
      </c>
      <c r="F827" t="s">
        <v>74</v>
      </c>
      <c r="G827" t="s">
        <v>75</v>
      </c>
      <c r="H827">
        <v>0</v>
      </c>
      <c r="I827">
        <v>0</v>
      </c>
      <c r="J827" t="s">
        <v>1542</v>
      </c>
      <c r="K827" t="s">
        <v>26</v>
      </c>
      <c r="L827" t="s">
        <v>27</v>
      </c>
      <c r="M827" t="s">
        <v>27</v>
      </c>
      <c r="N827" t="s">
        <v>27</v>
      </c>
      <c r="O827" t="s">
        <v>27</v>
      </c>
      <c r="P827">
        <v>1</v>
      </c>
      <c r="Q827">
        <v>1</v>
      </c>
      <c r="R827">
        <v>400</v>
      </c>
      <c r="S827">
        <v>1</v>
      </c>
      <c r="T827" s="1">
        <v>41088</v>
      </c>
      <c r="U827" t="s">
        <v>28</v>
      </c>
      <c r="V827" t="s">
        <v>20702</v>
      </c>
      <c r="W827" t="s">
        <v>20710</v>
      </c>
      <c r="X827" t="s">
        <v>20665</v>
      </c>
      <c r="Y827" t="s">
        <v>20671</v>
      </c>
      <c r="Z827">
        <v>6</v>
      </c>
      <c r="AA827" t="s">
        <v>20672</v>
      </c>
    </row>
    <row r="828" spans="1:27" x14ac:dyDescent="0.3">
      <c r="A828">
        <v>18471330</v>
      </c>
      <c r="B828" t="s">
        <v>7181</v>
      </c>
      <c r="C828">
        <v>1</v>
      </c>
      <c r="D828" t="s">
        <v>21</v>
      </c>
      <c r="E828" t="s">
        <v>7182</v>
      </c>
      <c r="F828" t="s">
        <v>417</v>
      </c>
      <c r="G828" t="s">
        <v>418</v>
      </c>
      <c r="H828">
        <v>77.220351699999995</v>
      </c>
      <c r="I828">
        <v>28.585160599999998</v>
      </c>
      <c r="J828" t="s">
        <v>559</v>
      </c>
      <c r="K828" t="s">
        <v>26</v>
      </c>
      <c r="L828" t="s">
        <v>27</v>
      </c>
      <c r="M828" t="s">
        <v>27</v>
      </c>
      <c r="N828" t="s">
        <v>27</v>
      </c>
      <c r="O828" t="s">
        <v>27</v>
      </c>
      <c r="P828">
        <v>1</v>
      </c>
      <c r="Q828">
        <v>1</v>
      </c>
      <c r="R828">
        <v>400</v>
      </c>
      <c r="S828">
        <v>1</v>
      </c>
      <c r="T828" s="1">
        <v>41061</v>
      </c>
      <c r="U828" t="s">
        <v>28</v>
      </c>
      <c r="V828" t="s">
        <v>20702</v>
      </c>
      <c r="W828" t="s">
        <v>20710</v>
      </c>
      <c r="X828" t="s">
        <v>20665</v>
      </c>
      <c r="Y828" t="s">
        <v>20671</v>
      </c>
      <c r="Z828">
        <v>6</v>
      </c>
      <c r="AA828" t="s">
        <v>20672</v>
      </c>
    </row>
    <row r="829" spans="1:27" x14ac:dyDescent="0.3">
      <c r="A829">
        <v>18432170</v>
      </c>
      <c r="B829" t="s">
        <v>7185</v>
      </c>
      <c r="C829">
        <v>1</v>
      </c>
      <c r="D829" t="s">
        <v>21</v>
      </c>
      <c r="E829" t="s">
        <v>7186</v>
      </c>
      <c r="F829" t="s">
        <v>118</v>
      </c>
      <c r="G829" t="s">
        <v>119</v>
      </c>
      <c r="H829">
        <v>0</v>
      </c>
      <c r="I829">
        <v>0</v>
      </c>
      <c r="J829" t="s">
        <v>842</v>
      </c>
      <c r="K829" t="s">
        <v>26</v>
      </c>
      <c r="L829" t="s">
        <v>27</v>
      </c>
      <c r="M829" t="s">
        <v>27</v>
      </c>
      <c r="N829" t="s">
        <v>27</v>
      </c>
      <c r="O829" t="s">
        <v>27</v>
      </c>
      <c r="P829">
        <v>1</v>
      </c>
      <c r="Q829">
        <v>1</v>
      </c>
      <c r="R829">
        <v>400</v>
      </c>
      <c r="S829">
        <v>1</v>
      </c>
      <c r="T829" s="1">
        <v>41808</v>
      </c>
      <c r="U829" t="s">
        <v>28</v>
      </c>
      <c r="V829" t="s">
        <v>20702</v>
      </c>
      <c r="W829" t="s">
        <v>20710</v>
      </c>
      <c r="X829" t="s">
        <v>20664</v>
      </c>
      <c r="Y829" t="s">
        <v>20671</v>
      </c>
      <c r="Z829">
        <v>6</v>
      </c>
      <c r="AA829" t="s">
        <v>20672</v>
      </c>
    </row>
    <row r="830" spans="1:27" x14ac:dyDescent="0.3">
      <c r="A830">
        <v>18244564</v>
      </c>
      <c r="B830" t="s">
        <v>7205</v>
      </c>
      <c r="C830">
        <v>1</v>
      </c>
      <c r="D830" t="s">
        <v>21</v>
      </c>
      <c r="E830" t="s">
        <v>7206</v>
      </c>
      <c r="F830" t="s">
        <v>704</v>
      </c>
      <c r="G830" t="s">
        <v>705</v>
      </c>
      <c r="H830">
        <v>77.115140199999999</v>
      </c>
      <c r="I830">
        <v>28.648810699999999</v>
      </c>
      <c r="J830" t="s">
        <v>572</v>
      </c>
      <c r="K830" t="s">
        <v>26</v>
      </c>
      <c r="L830" t="s">
        <v>27</v>
      </c>
      <c r="M830" t="s">
        <v>27</v>
      </c>
      <c r="N830" t="s">
        <v>27</v>
      </c>
      <c r="O830" t="s">
        <v>27</v>
      </c>
      <c r="P830">
        <v>1</v>
      </c>
      <c r="Q830">
        <v>1</v>
      </c>
      <c r="R830">
        <v>400</v>
      </c>
      <c r="S830">
        <v>1</v>
      </c>
      <c r="T830" s="1">
        <v>41446</v>
      </c>
      <c r="U830" t="s">
        <v>28</v>
      </c>
      <c r="V830" t="s">
        <v>20702</v>
      </c>
      <c r="W830" t="s">
        <v>20710</v>
      </c>
      <c r="X830" t="s">
        <v>20658</v>
      </c>
      <c r="Y830" t="s">
        <v>20671</v>
      </c>
      <c r="Z830">
        <v>6</v>
      </c>
      <c r="AA830" t="s">
        <v>20672</v>
      </c>
    </row>
    <row r="831" spans="1:27" x14ac:dyDescent="0.3">
      <c r="A831">
        <v>18492050</v>
      </c>
      <c r="B831" t="s">
        <v>7232</v>
      </c>
      <c r="C831">
        <v>1</v>
      </c>
      <c r="D831" t="s">
        <v>21</v>
      </c>
      <c r="E831" t="s">
        <v>7233</v>
      </c>
      <c r="F831" t="s">
        <v>444</v>
      </c>
      <c r="G831" t="s">
        <v>445</v>
      </c>
      <c r="H831">
        <v>77.236007099999995</v>
      </c>
      <c r="I831">
        <v>28.556343600000002</v>
      </c>
      <c r="J831" t="s">
        <v>476</v>
      </c>
      <c r="K831" t="s">
        <v>26</v>
      </c>
      <c r="L831" t="s">
        <v>27</v>
      </c>
      <c r="M831" t="s">
        <v>27</v>
      </c>
      <c r="N831" t="s">
        <v>27</v>
      </c>
      <c r="O831" t="s">
        <v>27</v>
      </c>
      <c r="P831">
        <v>1</v>
      </c>
      <c r="Q831">
        <v>1</v>
      </c>
      <c r="R831">
        <v>400</v>
      </c>
      <c r="S831">
        <v>1</v>
      </c>
      <c r="T831" s="1">
        <v>40673</v>
      </c>
      <c r="U831" t="s">
        <v>28</v>
      </c>
      <c r="V831" t="s">
        <v>20702</v>
      </c>
      <c r="W831" t="s">
        <v>20710</v>
      </c>
      <c r="X831" t="s">
        <v>20663</v>
      </c>
      <c r="Y831" t="s">
        <v>20671</v>
      </c>
      <c r="Z831">
        <v>5</v>
      </c>
      <c r="AA831" t="s">
        <v>20630</v>
      </c>
    </row>
    <row r="832" spans="1:27" x14ac:dyDescent="0.3">
      <c r="A832">
        <v>311683</v>
      </c>
      <c r="B832" t="s">
        <v>7243</v>
      </c>
      <c r="C832">
        <v>1</v>
      </c>
      <c r="D832" t="s">
        <v>21</v>
      </c>
      <c r="E832" t="s">
        <v>7244</v>
      </c>
      <c r="F832" t="s">
        <v>608</v>
      </c>
      <c r="G832" t="s">
        <v>609</v>
      </c>
      <c r="H832">
        <v>77.195655900000006</v>
      </c>
      <c r="I832">
        <v>28.523062400000001</v>
      </c>
      <c r="J832" t="s">
        <v>548</v>
      </c>
      <c r="K832" t="s">
        <v>26</v>
      </c>
      <c r="L832" t="s">
        <v>27</v>
      </c>
      <c r="M832" t="s">
        <v>27</v>
      </c>
      <c r="N832" t="s">
        <v>27</v>
      </c>
      <c r="O832" t="s">
        <v>27</v>
      </c>
      <c r="P832">
        <v>1</v>
      </c>
      <c r="Q832">
        <v>1</v>
      </c>
      <c r="R832">
        <v>400</v>
      </c>
      <c r="S832">
        <v>1</v>
      </c>
      <c r="T832" s="1">
        <v>42873</v>
      </c>
      <c r="U832" t="s">
        <v>28</v>
      </c>
      <c r="V832" t="s">
        <v>20702</v>
      </c>
      <c r="W832" t="s">
        <v>20710</v>
      </c>
      <c r="X832" t="s">
        <v>20668</v>
      </c>
      <c r="Y832" t="s">
        <v>20671</v>
      </c>
      <c r="Z832">
        <v>5</v>
      </c>
      <c r="AA832" t="s">
        <v>20630</v>
      </c>
    </row>
    <row r="833" spans="1:27" x14ac:dyDescent="0.3">
      <c r="A833">
        <v>18492109</v>
      </c>
      <c r="B833" t="s">
        <v>7249</v>
      </c>
      <c r="C833">
        <v>1</v>
      </c>
      <c r="D833" t="s">
        <v>21</v>
      </c>
      <c r="E833" t="s">
        <v>3332</v>
      </c>
      <c r="F833" t="s">
        <v>1309</v>
      </c>
      <c r="G833" t="s">
        <v>1310</v>
      </c>
      <c r="H833">
        <v>0</v>
      </c>
      <c r="I833">
        <v>0</v>
      </c>
      <c r="J833" t="s">
        <v>7250</v>
      </c>
      <c r="K833" t="s">
        <v>26</v>
      </c>
      <c r="L833" t="s">
        <v>27</v>
      </c>
      <c r="M833" t="s">
        <v>27</v>
      </c>
      <c r="N833" t="s">
        <v>27</v>
      </c>
      <c r="O833" t="s">
        <v>27</v>
      </c>
      <c r="P833">
        <v>1</v>
      </c>
      <c r="Q833">
        <v>1</v>
      </c>
      <c r="R833">
        <v>400</v>
      </c>
      <c r="S833">
        <v>1</v>
      </c>
      <c r="T833" s="1">
        <v>41404</v>
      </c>
      <c r="U833" t="s">
        <v>28</v>
      </c>
      <c r="V833" t="s">
        <v>20702</v>
      </c>
      <c r="W833" t="s">
        <v>20710</v>
      </c>
      <c r="X833" t="s">
        <v>20658</v>
      </c>
      <c r="Y833" t="s">
        <v>20671</v>
      </c>
      <c r="Z833">
        <v>5</v>
      </c>
      <c r="AA833" t="s">
        <v>20630</v>
      </c>
    </row>
    <row r="834" spans="1:27" x14ac:dyDescent="0.3">
      <c r="A834">
        <v>18396358</v>
      </c>
      <c r="B834" t="s">
        <v>845</v>
      </c>
      <c r="C834">
        <v>1</v>
      </c>
      <c r="D834" t="s">
        <v>21</v>
      </c>
      <c r="E834" t="s">
        <v>7256</v>
      </c>
      <c r="F834" t="s">
        <v>228</v>
      </c>
      <c r="G834" t="s">
        <v>229</v>
      </c>
      <c r="H834">
        <v>77.296387600000003</v>
      </c>
      <c r="I834">
        <v>28.6427625</v>
      </c>
      <c r="J834" t="s">
        <v>846</v>
      </c>
      <c r="K834" t="s">
        <v>26</v>
      </c>
      <c r="L834" t="s">
        <v>27</v>
      </c>
      <c r="M834" t="s">
        <v>27</v>
      </c>
      <c r="N834" t="s">
        <v>27</v>
      </c>
      <c r="O834" t="s">
        <v>27</v>
      </c>
      <c r="P834">
        <v>1</v>
      </c>
      <c r="Q834">
        <v>1</v>
      </c>
      <c r="R834">
        <v>400</v>
      </c>
      <c r="S834">
        <v>1</v>
      </c>
      <c r="T834" s="1">
        <v>40683</v>
      </c>
      <c r="U834" t="s">
        <v>28</v>
      </c>
      <c r="V834" t="s">
        <v>20702</v>
      </c>
      <c r="W834" t="s">
        <v>20710</v>
      </c>
      <c r="X834" t="s">
        <v>20663</v>
      </c>
      <c r="Y834" t="s">
        <v>20671</v>
      </c>
      <c r="Z834">
        <v>5</v>
      </c>
      <c r="AA834" t="s">
        <v>20630</v>
      </c>
    </row>
    <row r="835" spans="1:27" x14ac:dyDescent="0.3">
      <c r="A835">
        <v>18394443</v>
      </c>
      <c r="B835" t="s">
        <v>7269</v>
      </c>
      <c r="C835">
        <v>1</v>
      </c>
      <c r="D835" t="s">
        <v>21</v>
      </c>
      <c r="E835" t="s">
        <v>7270</v>
      </c>
      <c r="F835" t="s">
        <v>709</v>
      </c>
      <c r="G835" t="s">
        <v>710</v>
      </c>
      <c r="H835">
        <v>0</v>
      </c>
      <c r="I835">
        <v>0</v>
      </c>
      <c r="J835" t="s">
        <v>697</v>
      </c>
      <c r="K835" t="s">
        <v>26</v>
      </c>
      <c r="L835" t="s">
        <v>27</v>
      </c>
      <c r="M835" t="s">
        <v>27</v>
      </c>
      <c r="N835" t="s">
        <v>27</v>
      </c>
      <c r="O835" t="s">
        <v>27</v>
      </c>
      <c r="P835">
        <v>1</v>
      </c>
      <c r="Q835">
        <v>1</v>
      </c>
      <c r="R835">
        <v>400</v>
      </c>
      <c r="S835">
        <v>1</v>
      </c>
      <c r="T835" s="1">
        <v>41041</v>
      </c>
      <c r="U835" t="s">
        <v>28</v>
      </c>
      <c r="V835" t="s">
        <v>20702</v>
      </c>
      <c r="W835" t="s">
        <v>20710</v>
      </c>
      <c r="X835" t="s">
        <v>20665</v>
      </c>
      <c r="Y835" t="s">
        <v>20671</v>
      </c>
      <c r="Z835">
        <v>5</v>
      </c>
      <c r="AA835" t="s">
        <v>20630</v>
      </c>
    </row>
    <row r="836" spans="1:27" x14ac:dyDescent="0.3">
      <c r="A836">
        <v>18363051</v>
      </c>
      <c r="B836" t="s">
        <v>7354</v>
      </c>
      <c r="C836">
        <v>1</v>
      </c>
      <c r="D836" t="s">
        <v>21</v>
      </c>
      <c r="E836" t="s">
        <v>7355</v>
      </c>
      <c r="F836" t="s">
        <v>44</v>
      </c>
      <c r="G836" t="s">
        <v>45</v>
      </c>
      <c r="H836">
        <v>77.209065100000004</v>
      </c>
      <c r="I836">
        <v>28.710350500000001</v>
      </c>
      <c r="J836" t="s">
        <v>476</v>
      </c>
      <c r="K836" t="s">
        <v>26</v>
      </c>
      <c r="L836" t="s">
        <v>27</v>
      </c>
      <c r="M836" t="s">
        <v>27</v>
      </c>
      <c r="N836" t="s">
        <v>27</v>
      </c>
      <c r="O836" t="s">
        <v>27</v>
      </c>
      <c r="P836">
        <v>1</v>
      </c>
      <c r="Q836">
        <v>1</v>
      </c>
      <c r="R836">
        <v>400</v>
      </c>
      <c r="S836">
        <v>1</v>
      </c>
      <c r="T836" s="1">
        <v>40987</v>
      </c>
      <c r="U836" t="s">
        <v>28</v>
      </c>
      <c r="V836" t="s">
        <v>20702</v>
      </c>
      <c r="W836" t="s">
        <v>20710</v>
      </c>
      <c r="X836" t="s">
        <v>20665</v>
      </c>
      <c r="Y836" t="s">
        <v>20674</v>
      </c>
      <c r="Z836">
        <v>3</v>
      </c>
      <c r="AA836" t="s">
        <v>20675</v>
      </c>
    </row>
    <row r="837" spans="1:27" x14ac:dyDescent="0.3">
      <c r="A837">
        <v>18423861</v>
      </c>
      <c r="B837" t="s">
        <v>5586</v>
      </c>
      <c r="C837">
        <v>1</v>
      </c>
      <c r="D837" t="s">
        <v>21</v>
      </c>
      <c r="E837" t="s">
        <v>7373</v>
      </c>
      <c r="F837" t="s">
        <v>888</v>
      </c>
      <c r="G837" t="s">
        <v>889</v>
      </c>
      <c r="H837">
        <v>77.2948813</v>
      </c>
      <c r="I837">
        <v>28.68947</v>
      </c>
      <c r="J837" t="s">
        <v>479</v>
      </c>
      <c r="K837" t="s">
        <v>26</v>
      </c>
      <c r="L837" t="s">
        <v>27</v>
      </c>
      <c r="M837" t="s">
        <v>27</v>
      </c>
      <c r="N837" t="s">
        <v>27</v>
      </c>
      <c r="O837" t="s">
        <v>27</v>
      </c>
      <c r="P837">
        <v>1</v>
      </c>
      <c r="Q837">
        <v>1</v>
      </c>
      <c r="R837">
        <v>400</v>
      </c>
      <c r="S837">
        <v>1</v>
      </c>
      <c r="T837" s="1">
        <v>41358</v>
      </c>
      <c r="U837" t="s">
        <v>28</v>
      </c>
      <c r="V837" t="s">
        <v>20702</v>
      </c>
      <c r="W837" t="s">
        <v>20710</v>
      </c>
      <c r="X837" t="s">
        <v>20658</v>
      </c>
      <c r="Y837" t="s">
        <v>20674</v>
      </c>
      <c r="Z837">
        <v>3</v>
      </c>
      <c r="AA837" t="s">
        <v>20675</v>
      </c>
    </row>
    <row r="838" spans="1:27" x14ac:dyDescent="0.3">
      <c r="A838">
        <v>18361745</v>
      </c>
      <c r="B838" t="s">
        <v>6985</v>
      </c>
      <c r="C838">
        <v>1</v>
      </c>
      <c r="D838" t="s">
        <v>21</v>
      </c>
      <c r="E838" t="s">
        <v>7392</v>
      </c>
      <c r="F838" t="s">
        <v>154</v>
      </c>
      <c r="G838" t="s">
        <v>155</v>
      </c>
      <c r="H838">
        <v>77.194075499999997</v>
      </c>
      <c r="I838">
        <v>28.6971907</v>
      </c>
      <c r="J838" t="s">
        <v>821</v>
      </c>
      <c r="K838" t="s">
        <v>26</v>
      </c>
      <c r="L838" t="s">
        <v>27</v>
      </c>
      <c r="M838" t="s">
        <v>27</v>
      </c>
      <c r="N838" t="s">
        <v>27</v>
      </c>
      <c r="O838" t="s">
        <v>27</v>
      </c>
      <c r="P838">
        <v>1</v>
      </c>
      <c r="Q838">
        <v>1</v>
      </c>
      <c r="R838">
        <v>400</v>
      </c>
      <c r="S838">
        <v>1</v>
      </c>
      <c r="T838" s="1">
        <v>40584</v>
      </c>
      <c r="U838" t="s">
        <v>28</v>
      </c>
      <c r="V838" t="s">
        <v>20702</v>
      </c>
      <c r="W838" t="s">
        <v>20710</v>
      </c>
      <c r="X838" t="s">
        <v>20663</v>
      </c>
      <c r="Y838" t="s">
        <v>20674</v>
      </c>
      <c r="Z838">
        <v>2</v>
      </c>
      <c r="AA838" t="s">
        <v>20676</v>
      </c>
    </row>
    <row r="839" spans="1:27" x14ac:dyDescent="0.3">
      <c r="A839">
        <v>18439029</v>
      </c>
      <c r="B839" t="s">
        <v>7393</v>
      </c>
      <c r="C839">
        <v>1</v>
      </c>
      <c r="D839" t="s">
        <v>21</v>
      </c>
      <c r="E839" t="s">
        <v>7394</v>
      </c>
      <c r="F839" t="s">
        <v>248</v>
      </c>
      <c r="G839" t="s">
        <v>249</v>
      </c>
      <c r="H839">
        <v>77.304504679999994</v>
      </c>
      <c r="I839">
        <v>28.635704489999998</v>
      </c>
      <c r="J839" t="s">
        <v>7395</v>
      </c>
      <c r="K839" t="s">
        <v>26</v>
      </c>
      <c r="L839" t="s">
        <v>27</v>
      </c>
      <c r="M839" t="s">
        <v>27</v>
      </c>
      <c r="N839" t="s">
        <v>27</v>
      </c>
      <c r="O839" t="s">
        <v>27</v>
      </c>
      <c r="P839">
        <v>1</v>
      </c>
      <c r="Q839">
        <v>1</v>
      </c>
      <c r="R839">
        <v>400</v>
      </c>
      <c r="S839">
        <v>1</v>
      </c>
      <c r="T839" s="1">
        <v>40217</v>
      </c>
      <c r="U839" t="s">
        <v>28</v>
      </c>
      <c r="V839" t="s">
        <v>20702</v>
      </c>
      <c r="W839" t="s">
        <v>20710</v>
      </c>
      <c r="X839" t="s">
        <v>20667</v>
      </c>
      <c r="Y839" t="s">
        <v>20674</v>
      </c>
      <c r="Z839">
        <v>2</v>
      </c>
      <c r="AA839" t="s">
        <v>20676</v>
      </c>
    </row>
    <row r="840" spans="1:27" x14ac:dyDescent="0.3">
      <c r="A840">
        <v>18441790</v>
      </c>
      <c r="B840" t="s">
        <v>6987</v>
      </c>
      <c r="C840">
        <v>1</v>
      </c>
      <c r="D840" t="s">
        <v>21</v>
      </c>
      <c r="E840" t="s">
        <v>5005</v>
      </c>
      <c r="F840" t="s">
        <v>1541</v>
      </c>
      <c r="G840" t="s">
        <v>1540</v>
      </c>
      <c r="H840">
        <v>77.135994400000001</v>
      </c>
      <c r="I840">
        <v>28.712439400000001</v>
      </c>
      <c r="J840" t="s">
        <v>846</v>
      </c>
      <c r="K840" t="s">
        <v>26</v>
      </c>
      <c r="L840" t="s">
        <v>27</v>
      </c>
      <c r="M840" t="s">
        <v>27</v>
      </c>
      <c r="N840" t="s">
        <v>27</v>
      </c>
      <c r="O840" t="s">
        <v>27</v>
      </c>
      <c r="P840">
        <v>1</v>
      </c>
      <c r="Q840">
        <v>1</v>
      </c>
      <c r="R840">
        <v>400</v>
      </c>
      <c r="S840">
        <v>1</v>
      </c>
      <c r="T840" s="1">
        <v>41643</v>
      </c>
      <c r="U840" t="s">
        <v>28</v>
      </c>
      <c r="V840" t="s">
        <v>20702</v>
      </c>
      <c r="W840" t="s">
        <v>20710</v>
      </c>
      <c r="X840" t="s">
        <v>20664</v>
      </c>
      <c r="Y840" t="s">
        <v>20674</v>
      </c>
      <c r="Z840">
        <v>1</v>
      </c>
      <c r="AA840" t="s">
        <v>20677</v>
      </c>
    </row>
    <row r="841" spans="1:27" x14ac:dyDescent="0.3">
      <c r="A841">
        <v>312860</v>
      </c>
      <c r="B841" t="s">
        <v>7523</v>
      </c>
      <c r="C841">
        <v>1</v>
      </c>
      <c r="D841" t="s">
        <v>21</v>
      </c>
      <c r="E841" t="s">
        <v>7524</v>
      </c>
      <c r="F841" t="s">
        <v>228</v>
      </c>
      <c r="G841" t="s">
        <v>229</v>
      </c>
      <c r="H841">
        <v>77.295737399999993</v>
      </c>
      <c r="I841">
        <v>28.6393314</v>
      </c>
      <c r="J841" t="s">
        <v>548</v>
      </c>
      <c r="K841" t="s">
        <v>26</v>
      </c>
      <c r="L841" t="s">
        <v>27</v>
      </c>
      <c r="M841" t="s">
        <v>27</v>
      </c>
      <c r="N841" t="s">
        <v>27</v>
      </c>
      <c r="O841" t="s">
        <v>27</v>
      </c>
      <c r="P841">
        <v>1</v>
      </c>
      <c r="Q841">
        <v>1</v>
      </c>
      <c r="R841">
        <v>400</v>
      </c>
      <c r="S841">
        <v>1</v>
      </c>
      <c r="T841" s="1">
        <v>40891</v>
      </c>
      <c r="U841" t="s">
        <v>28</v>
      </c>
      <c r="V841" t="s">
        <v>20702</v>
      </c>
      <c r="W841" t="s">
        <v>20710</v>
      </c>
      <c r="X841" t="s">
        <v>20663</v>
      </c>
      <c r="Y841" t="s">
        <v>20678</v>
      </c>
      <c r="Z841">
        <v>12</v>
      </c>
      <c r="AA841" t="s">
        <v>6631</v>
      </c>
    </row>
    <row r="842" spans="1:27" x14ac:dyDescent="0.3">
      <c r="A842">
        <v>18352209</v>
      </c>
      <c r="B842" t="s">
        <v>7534</v>
      </c>
      <c r="C842">
        <v>1</v>
      </c>
      <c r="D842" t="s">
        <v>21</v>
      </c>
      <c r="E842" t="s">
        <v>7535</v>
      </c>
      <c r="F842" t="s">
        <v>235</v>
      </c>
      <c r="G842" t="s">
        <v>234</v>
      </c>
      <c r="H842">
        <v>0</v>
      </c>
      <c r="I842">
        <v>0</v>
      </c>
      <c r="J842" t="s">
        <v>7536</v>
      </c>
      <c r="K842" t="s">
        <v>26</v>
      </c>
      <c r="L842" t="s">
        <v>27</v>
      </c>
      <c r="M842" t="s">
        <v>27</v>
      </c>
      <c r="N842" t="s">
        <v>27</v>
      </c>
      <c r="O842" t="s">
        <v>27</v>
      </c>
      <c r="P842">
        <v>1</v>
      </c>
      <c r="Q842">
        <v>1</v>
      </c>
      <c r="R842">
        <v>400</v>
      </c>
      <c r="S842">
        <v>1</v>
      </c>
      <c r="T842" s="1">
        <v>43088</v>
      </c>
      <c r="U842" t="s">
        <v>28</v>
      </c>
      <c r="V842" t="s">
        <v>20702</v>
      </c>
      <c r="W842" t="s">
        <v>20710</v>
      </c>
      <c r="X842" t="s">
        <v>20668</v>
      </c>
      <c r="Y842" t="s">
        <v>20678</v>
      </c>
      <c r="Z842">
        <v>12</v>
      </c>
      <c r="AA842" t="s">
        <v>6631</v>
      </c>
    </row>
    <row r="843" spans="1:27" x14ac:dyDescent="0.3">
      <c r="A843">
        <v>1129</v>
      </c>
      <c r="B843" t="s">
        <v>6985</v>
      </c>
      <c r="C843">
        <v>1</v>
      </c>
      <c r="D843" t="s">
        <v>21</v>
      </c>
      <c r="E843" t="s">
        <v>7540</v>
      </c>
      <c r="F843" t="s">
        <v>1809</v>
      </c>
      <c r="G843" t="s">
        <v>1810</v>
      </c>
      <c r="H843">
        <v>77.238449700000004</v>
      </c>
      <c r="I843">
        <v>28.537447799999999</v>
      </c>
      <c r="J843" t="s">
        <v>821</v>
      </c>
      <c r="K843" t="s">
        <v>26</v>
      </c>
      <c r="L843" t="s">
        <v>27</v>
      </c>
      <c r="M843" t="s">
        <v>27</v>
      </c>
      <c r="N843" t="s">
        <v>27</v>
      </c>
      <c r="O843" t="s">
        <v>27</v>
      </c>
      <c r="P843">
        <v>1</v>
      </c>
      <c r="Q843">
        <v>1</v>
      </c>
      <c r="R843">
        <v>400</v>
      </c>
      <c r="S843">
        <v>1</v>
      </c>
      <c r="T843" s="1">
        <v>41613</v>
      </c>
      <c r="U843" t="s">
        <v>28</v>
      </c>
      <c r="V843" t="s">
        <v>20702</v>
      </c>
      <c r="W843" t="s">
        <v>20710</v>
      </c>
      <c r="X843" t="s">
        <v>20658</v>
      </c>
      <c r="Y843" t="s">
        <v>20678</v>
      </c>
      <c r="Z843">
        <v>12</v>
      </c>
      <c r="AA843" t="s">
        <v>6631</v>
      </c>
    </row>
    <row r="844" spans="1:27" x14ac:dyDescent="0.3">
      <c r="A844">
        <v>18377928</v>
      </c>
      <c r="B844" t="s">
        <v>7632</v>
      </c>
      <c r="C844">
        <v>1</v>
      </c>
      <c r="D844" t="s">
        <v>21</v>
      </c>
      <c r="E844" t="s">
        <v>7633</v>
      </c>
      <c r="F844" t="s">
        <v>248</v>
      </c>
      <c r="G844" t="s">
        <v>249</v>
      </c>
      <c r="H844">
        <v>77.303060200000004</v>
      </c>
      <c r="I844">
        <v>28.635190999999999</v>
      </c>
      <c r="J844" t="s">
        <v>479</v>
      </c>
      <c r="K844" t="s">
        <v>26</v>
      </c>
      <c r="L844" t="s">
        <v>27</v>
      </c>
      <c r="M844" t="s">
        <v>27</v>
      </c>
      <c r="N844" t="s">
        <v>27</v>
      </c>
      <c r="O844" t="s">
        <v>27</v>
      </c>
      <c r="P844">
        <v>1</v>
      </c>
      <c r="Q844">
        <v>1</v>
      </c>
      <c r="R844">
        <v>400</v>
      </c>
      <c r="S844">
        <v>1</v>
      </c>
      <c r="T844" s="1">
        <v>40453</v>
      </c>
      <c r="U844" t="s">
        <v>28</v>
      </c>
      <c r="V844" t="s">
        <v>20702</v>
      </c>
      <c r="W844" t="s">
        <v>20710</v>
      </c>
      <c r="X844" t="s">
        <v>20667</v>
      </c>
      <c r="Y844" t="s">
        <v>20678</v>
      </c>
      <c r="Z844">
        <v>10</v>
      </c>
      <c r="AA844" t="s">
        <v>20680</v>
      </c>
    </row>
    <row r="845" spans="1:27" x14ac:dyDescent="0.3">
      <c r="A845">
        <v>18452403</v>
      </c>
      <c r="B845" t="s">
        <v>7636</v>
      </c>
      <c r="C845">
        <v>1</v>
      </c>
      <c r="D845" t="s">
        <v>21</v>
      </c>
      <c r="E845" t="s">
        <v>7637</v>
      </c>
      <c r="F845" t="s">
        <v>444</v>
      </c>
      <c r="G845" t="s">
        <v>445</v>
      </c>
      <c r="H845">
        <v>77.241548100000003</v>
      </c>
      <c r="I845">
        <v>28.555178900000001</v>
      </c>
      <c r="J845" t="s">
        <v>476</v>
      </c>
      <c r="K845" t="s">
        <v>26</v>
      </c>
      <c r="L845" t="s">
        <v>27</v>
      </c>
      <c r="M845" t="s">
        <v>27</v>
      </c>
      <c r="N845" t="s">
        <v>27</v>
      </c>
      <c r="O845" t="s">
        <v>27</v>
      </c>
      <c r="P845">
        <v>1</v>
      </c>
      <c r="Q845">
        <v>1</v>
      </c>
      <c r="R845">
        <v>400</v>
      </c>
      <c r="S845">
        <v>1</v>
      </c>
      <c r="T845" s="1">
        <v>41919</v>
      </c>
      <c r="U845" t="s">
        <v>28</v>
      </c>
      <c r="V845" t="s">
        <v>20702</v>
      </c>
      <c r="W845" t="s">
        <v>20710</v>
      </c>
      <c r="X845" t="s">
        <v>20664</v>
      </c>
      <c r="Y845" t="s">
        <v>20678</v>
      </c>
      <c r="Z845">
        <v>10</v>
      </c>
      <c r="AA845" t="s">
        <v>20680</v>
      </c>
    </row>
    <row r="846" spans="1:27" x14ac:dyDescent="0.3">
      <c r="A846">
        <v>18414494</v>
      </c>
      <c r="B846" t="s">
        <v>7659</v>
      </c>
      <c r="C846">
        <v>1</v>
      </c>
      <c r="D846" t="s">
        <v>21</v>
      </c>
      <c r="E846" t="s">
        <v>7660</v>
      </c>
      <c r="F846" t="s">
        <v>196</v>
      </c>
      <c r="G846" t="s">
        <v>197</v>
      </c>
      <c r="H846">
        <v>77.182236000000003</v>
      </c>
      <c r="I846">
        <v>28.536975999999999</v>
      </c>
      <c r="J846" t="s">
        <v>479</v>
      </c>
      <c r="K846" t="s">
        <v>26</v>
      </c>
      <c r="L846" t="s">
        <v>27</v>
      </c>
      <c r="M846" t="s">
        <v>27</v>
      </c>
      <c r="N846" t="s">
        <v>27</v>
      </c>
      <c r="O846" t="s">
        <v>27</v>
      </c>
      <c r="P846">
        <v>1</v>
      </c>
      <c r="Q846">
        <v>1</v>
      </c>
      <c r="R846">
        <v>400</v>
      </c>
      <c r="S846">
        <v>1</v>
      </c>
      <c r="T846" s="1">
        <v>41195</v>
      </c>
      <c r="U846" t="s">
        <v>28</v>
      </c>
      <c r="V846" t="s">
        <v>20702</v>
      </c>
      <c r="W846" t="s">
        <v>20710</v>
      </c>
      <c r="X846" t="s">
        <v>20665</v>
      </c>
      <c r="Y846" t="s">
        <v>20678</v>
      </c>
      <c r="Z846">
        <v>10</v>
      </c>
      <c r="AA846" t="s">
        <v>20680</v>
      </c>
    </row>
    <row r="847" spans="1:27" x14ac:dyDescent="0.3">
      <c r="A847">
        <v>18485984</v>
      </c>
      <c r="B847" t="s">
        <v>7662</v>
      </c>
      <c r="C847">
        <v>1</v>
      </c>
      <c r="D847" t="s">
        <v>21</v>
      </c>
      <c r="E847" t="s">
        <v>7663</v>
      </c>
      <c r="F847" t="s">
        <v>1802</v>
      </c>
      <c r="G847" t="s">
        <v>1803</v>
      </c>
      <c r="H847">
        <v>0</v>
      </c>
      <c r="I847">
        <v>0</v>
      </c>
      <c r="J847" t="s">
        <v>7664</v>
      </c>
      <c r="K847" t="s">
        <v>26</v>
      </c>
      <c r="L847" t="s">
        <v>27</v>
      </c>
      <c r="M847" t="s">
        <v>27</v>
      </c>
      <c r="N847" t="s">
        <v>27</v>
      </c>
      <c r="O847" t="s">
        <v>27</v>
      </c>
      <c r="P847">
        <v>1</v>
      </c>
      <c r="Q847">
        <v>1</v>
      </c>
      <c r="R847">
        <v>400</v>
      </c>
      <c r="S847">
        <v>1</v>
      </c>
      <c r="T847" s="1">
        <v>41192</v>
      </c>
      <c r="U847" t="s">
        <v>28</v>
      </c>
      <c r="V847" t="s">
        <v>20702</v>
      </c>
      <c r="W847" t="s">
        <v>20710</v>
      </c>
      <c r="X847" t="s">
        <v>20665</v>
      </c>
      <c r="Y847" t="s">
        <v>20678</v>
      </c>
      <c r="Z847">
        <v>10</v>
      </c>
      <c r="AA847" t="s">
        <v>20680</v>
      </c>
    </row>
    <row r="848" spans="1:27" x14ac:dyDescent="0.3">
      <c r="A848">
        <v>18427209</v>
      </c>
      <c r="B848" t="s">
        <v>7685</v>
      </c>
      <c r="C848">
        <v>1</v>
      </c>
      <c r="D848" t="s">
        <v>21</v>
      </c>
      <c r="E848" t="s">
        <v>245</v>
      </c>
      <c r="F848" t="s">
        <v>158</v>
      </c>
      <c r="G848" t="s">
        <v>159</v>
      </c>
      <c r="H848">
        <v>77.203929000000002</v>
      </c>
      <c r="I848">
        <v>28.541450399999999</v>
      </c>
      <c r="J848" t="s">
        <v>699</v>
      </c>
      <c r="K848" t="s">
        <v>26</v>
      </c>
      <c r="L848" t="s">
        <v>27</v>
      </c>
      <c r="M848" t="s">
        <v>27</v>
      </c>
      <c r="N848" t="s">
        <v>27</v>
      </c>
      <c r="O848" t="s">
        <v>27</v>
      </c>
      <c r="P848">
        <v>1</v>
      </c>
      <c r="Q848">
        <v>1</v>
      </c>
      <c r="R848">
        <v>200</v>
      </c>
      <c r="S848">
        <v>1</v>
      </c>
      <c r="T848" s="1">
        <v>40792</v>
      </c>
      <c r="U848" t="s">
        <v>28</v>
      </c>
      <c r="V848" t="s">
        <v>20702</v>
      </c>
      <c r="W848" t="s">
        <v>20710</v>
      </c>
      <c r="X848" t="s">
        <v>20663</v>
      </c>
      <c r="Y848" t="s">
        <v>20659</v>
      </c>
      <c r="Z848">
        <v>9</v>
      </c>
      <c r="AA848" t="s">
        <v>20660</v>
      </c>
    </row>
    <row r="849" spans="1:27" x14ac:dyDescent="0.3">
      <c r="A849">
        <v>18222029</v>
      </c>
      <c r="B849" t="s">
        <v>7722</v>
      </c>
      <c r="C849">
        <v>1</v>
      </c>
      <c r="D849" t="s">
        <v>21</v>
      </c>
      <c r="E849" t="s">
        <v>7723</v>
      </c>
      <c r="F849" t="s">
        <v>58</v>
      </c>
      <c r="G849" t="s">
        <v>59</v>
      </c>
      <c r="H849">
        <v>0</v>
      </c>
      <c r="I849">
        <v>0</v>
      </c>
      <c r="J849" t="s">
        <v>7724</v>
      </c>
      <c r="K849" t="s">
        <v>26</v>
      </c>
      <c r="L849" t="s">
        <v>27</v>
      </c>
      <c r="M849" t="s">
        <v>27</v>
      </c>
      <c r="N849" t="s">
        <v>27</v>
      </c>
      <c r="O849" t="s">
        <v>27</v>
      </c>
      <c r="P849">
        <v>1</v>
      </c>
      <c r="Q849">
        <v>1</v>
      </c>
      <c r="R849">
        <v>200</v>
      </c>
      <c r="S849">
        <v>1</v>
      </c>
      <c r="T849" s="1">
        <v>43001</v>
      </c>
      <c r="U849" t="s">
        <v>28</v>
      </c>
      <c r="V849" t="s">
        <v>20702</v>
      </c>
      <c r="W849" t="s">
        <v>20710</v>
      </c>
      <c r="X849" t="s">
        <v>20668</v>
      </c>
      <c r="Y849" t="s">
        <v>20659</v>
      </c>
      <c r="Z849">
        <v>9</v>
      </c>
      <c r="AA849" t="s">
        <v>20660</v>
      </c>
    </row>
    <row r="850" spans="1:27" x14ac:dyDescent="0.3">
      <c r="A850">
        <v>18358667</v>
      </c>
      <c r="B850" t="s">
        <v>7731</v>
      </c>
      <c r="C850">
        <v>1</v>
      </c>
      <c r="D850" t="s">
        <v>21</v>
      </c>
      <c r="E850" t="s">
        <v>2217</v>
      </c>
      <c r="F850" t="s">
        <v>709</v>
      </c>
      <c r="G850" t="s">
        <v>710</v>
      </c>
      <c r="H850">
        <v>77.164584140000002</v>
      </c>
      <c r="I850">
        <v>28.55775173</v>
      </c>
      <c r="J850" t="s">
        <v>760</v>
      </c>
      <c r="K850" t="s">
        <v>26</v>
      </c>
      <c r="L850" t="s">
        <v>27</v>
      </c>
      <c r="M850" t="s">
        <v>27</v>
      </c>
      <c r="N850" t="s">
        <v>27</v>
      </c>
      <c r="O850" t="s">
        <v>27</v>
      </c>
      <c r="P850">
        <v>1</v>
      </c>
      <c r="Q850">
        <v>1</v>
      </c>
      <c r="R850">
        <v>200</v>
      </c>
      <c r="S850">
        <v>1</v>
      </c>
      <c r="T850" s="1">
        <v>43354</v>
      </c>
      <c r="U850" t="s">
        <v>28</v>
      </c>
      <c r="V850" t="s">
        <v>20702</v>
      </c>
      <c r="W850" t="s">
        <v>20710</v>
      </c>
      <c r="X850" t="s">
        <v>20662</v>
      </c>
      <c r="Y850" t="s">
        <v>20659</v>
      </c>
      <c r="Z850">
        <v>9</v>
      </c>
      <c r="AA850" t="s">
        <v>20660</v>
      </c>
    </row>
    <row r="851" spans="1:27" x14ac:dyDescent="0.3">
      <c r="A851">
        <v>302046</v>
      </c>
      <c r="B851" t="s">
        <v>7771</v>
      </c>
      <c r="C851">
        <v>1</v>
      </c>
      <c r="D851" t="s">
        <v>21</v>
      </c>
      <c r="E851" t="s">
        <v>7772</v>
      </c>
      <c r="F851" t="s">
        <v>58</v>
      </c>
      <c r="G851" t="s">
        <v>59</v>
      </c>
      <c r="H851">
        <v>77.068711399999998</v>
      </c>
      <c r="I851">
        <v>28.603079900000001</v>
      </c>
      <c r="J851" t="s">
        <v>562</v>
      </c>
      <c r="K851" t="s">
        <v>26</v>
      </c>
      <c r="L851" t="s">
        <v>27</v>
      </c>
      <c r="M851" t="s">
        <v>27</v>
      </c>
      <c r="N851" t="s">
        <v>27</v>
      </c>
      <c r="O851" t="s">
        <v>27</v>
      </c>
      <c r="P851">
        <v>1</v>
      </c>
      <c r="Q851">
        <v>1</v>
      </c>
      <c r="R851">
        <v>200</v>
      </c>
      <c r="S851">
        <v>1</v>
      </c>
      <c r="T851" s="1">
        <v>41874</v>
      </c>
      <c r="U851" t="s">
        <v>28</v>
      </c>
      <c r="V851" t="s">
        <v>20702</v>
      </c>
      <c r="W851" t="s">
        <v>20710</v>
      </c>
      <c r="X851" t="s">
        <v>20664</v>
      </c>
      <c r="Y851" t="s">
        <v>20659</v>
      </c>
      <c r="Z851">
        <v>8</v>
      </c>
      <c r="AA851" t="s">
        <v>20666</v>
      </c>
    </row>
    <row r="852" spans="1:27" x14ac:dyDescent="0.3">
      <c r="A852">
        <v>18463329</v>
      </c>
      <c r="B852" t="s">
        <v>7782</v>
      </c>
      <c r="C852">
        <v>1</v>
      </c>
      <c r="D852" t="s">
        <v>21</v>
      </c>
      <c r="E852" t="s">
        <v>7783</v>
      </c>
      <c r="F852" t="s">
        <v>709</v>
      </c>
      <c r="G852" t="s">
        <v>710</v>
      </c>
      <c r="H852">
        <v>77.164293549999996</v>
      </c>
      <c r="I852">
        <v>28.55870848</v>
      </c>
      <c r="J852" t="s">
        <v>559</v>
      </c>
      <c r="K852" t="s">
        <v>26</v>
      </c>
      <c r="L852" t="s">
        <v>27</v>
      </c>
      <c r="M852" t="s">
        <v>27</v>
      </c>
      <c r="N852" t="s">
        <v>27</v>
      </c>
      <c r="O852" t="s">
        <v>27</v>
      </c>
      <c r="P852">
        <v>1</v>
      </c>
      <c r="Q852">
        <v>1</v>
      </c>
      <c r="R852">
        <v>200</v>
      </c>
      <c r="S852">
        <v>1</v>
      </c>
      <c r="T852" s="1">
        <v>41506</v>
      </c>
      <c r="U852" t="s">
        <v>28</v>
      </c>
      <c r="V852" t="s">
        <v>20702</v>
      </c>
      <c r="W852" t="s">
        <v>20710</v>
      </c>
      <c r="X852" t="s">
        <v>20658</v>
      </c>
      <c r="Y852" t="s">
        <v>20659</v>
      </c>
      <c r="Z852">
        <v>8</v>
      </c>
      <c r="AA852" t="s">
        <v>20666</v>
      </c>
    </row>
    <row r="853" spans="1:27" x14ac:dyDescent="0.3">
      <c r="A853">
        <v>9876</v>
      </c>
      <c r="B853" t="s">
        <v>7788</v>
      </c>
      <c r="C853">
        <v>1</v>
      </c>
      <c r="D853" t="s">
        <v>21</v>
      </c>
      <c r="E853" t="s">
        <v>7789</v>
      </c>
      <c r="F853" t="s">
        <v>333</v>
      </c>
      <c r="G853" t="s">
        <v>334</v>
      </c>
      <c r="H853">
        <v>77.245949999999993</v>
      </c>
      <c r="I853">
        <v>28.558633329999999</v>
      </c>
      <c r="J853" t="s">
        <v>1634</v>
      </c>
      <c r="K853" t="s">
        <v>26</v>
      </c>
      <c r="L853" t="s">
        <v>27</v>
      </c>
      <c r="M853" t="s">
        <v>27</v>
      </c>
      <c r="N853" t="s">
        <v>27</v>
      </c>
      <c r="O853" t="s">
        <v>27</v>
      </c>
      <c r="P853">
        <v>1</v>
      </c>
      <c r="Q853">
        <v>1</v>
      </c>
      <c r="R853">
        <v>200</v>
      </c>
      <c r="S853">
        <v>1</v>
      </c>
      <c r="T853" s="1">
        <v>42202</v>
      </c>
      <c r="U853" t="s">
        <v>28</v>
      </c>
      <c r="V853" t="s">
        <v>20702</v>
      </c>
      <c r="W853" t="s">
        <v>20710</v>
      </c>
      <c r="X853" t="s">
        <v>20669</v>
      </c>
      <c r="Y853" t="s">
        <v>20659</v>
      </c>
      <c r="Z853">
        <v>7</v>
      </c>
      <c r="AA853" t="s">
        <v>20670</v>
      </c>
    </row>
    <row r="854" spans="1:27" x14ac:dyDescent="0.3">
      <c r="A854">
        <v>18385727</v>
      </c>
      <c r="B854" t="s">
        <v>7799</v>
      </c>
      <c r="C854">
        <v>1</v>
      </c>
      <c r="D854" t="s">
        <v>21</v>
      </c>
      <c r="E854" t="s">
        <v>7800</v>
      </c>
      <c r="F854" t="s">
        <v>363</v>
      </c>
      <c r="G854" t="s">
        <v>364</v>
      </c>
      <c r="H854">
        <v>77.195408900000004</v>
      </c>
      <c r="I854">
        <v>28.523118799999999</v>
      </c>
      <c r="J854" t="s">
        <v>554</v>
      </c>
      <c r="K854" t="s">
        <v>26</v>
      </c>
      <c r="L854" t="s">
        <v>27</v>
      </c>
      <c r="M854" t="s">
        <v>27</v>
      </c>
      <c r="N854" t="s">
        <v>27</v>
      </c>
      <c r="O854" t="s">
        <v>27</v>
      </c>
      <c r="P854">
        <v>1</v>
      </c>
      <c r="Q854">
        <v>1</v>
      </c>
      <c r="R854">
        <v>200</v>
      </c>
      <c r="S854">
        <v>1</v>
      </c>
      <c r="T854" s="1">
        <v>40733</v>
      </c>
      <c r="U854" t="s">
        <v>28</v>
      </c>
      <c r="V854" t="s">
        <v>20702</v>
      </c>
      <c r="W854" t="s">
        <v>20710</v>
      </c>
      <c r="X854" t="s">
        <v>20663</v>
      </c>
      <c r="Y854" t="s">
        <v>20659</v>
      </c>
      <c r="Z854">
        <v>7</v>
      </c>
      <c r="AA854" t="s">
        <v>20670</v>
      </c>
    </row>
    <row r="855" spans="1:27" x14ac:dyDescent="0.3">
      <c r="A855">
        <v>18489805</v>
      </c>
      <c r="B855" t="s">
        <v>7803</v>
      </c>
      <c r="C855">
        <v>1</v>
      </c>
      <c r="D855" t="s">
        <v>21</v>
      </c>
      <c r="E855" t="s">
        <v>7804</v>
      </c>
      <c r="F855" t="s">
        <v>38</v>
      </c>
      <c r="G855" t="s">
        <v>39</v>
      </c>
      <c r="H855">
        <v>77.128427000000002</v>
      </c>
      <c r="I855">
        <v>28.544107700000001</v>
      </c>
      <c r="J855" t="s">
        <v>5469</v>
      </c>
      <c r="K855" t="s">
        <v>26</v>
      </c>
      <c r="L855" t="s">
        <v>27</v>
      </c>
      <c r="M855" t="s">
        <v>27</v>
      </c>
      <c r="N855" t="s">
        <v>27</v>
      </c>
      <c r="O855" t="s">
        <v>27</v>
      </c>
      <c r="P855">
        <v>1</v>
      </c>
      <c r="Q855">
        <v>1</v>
      </c>
      <c r="R855">
        <v>200</v>
      </c>
      <c r="S855">
        <v>1</v>
      </c>
      <c r="T855" s="1">
        <v>40728</v>
      </c>
      <c r="U855" t="s">
        <v>28</v>
      </c>
      <c r="V855" t="s">
        <v>20702</v>
      </c>
      <c r="W855" t="s">
        <v>20710</v>
      </c>
      <c r="X855" t="s">
        <v>20663</v>
      </c>
      <c r="Y855" t="s">
        <v>20659</v>
      </c>
      <c r="Z855">
        <v>7</v>
      </c>
      <c r="AA855" t="s">
        <v>20670</v>
      </c>
    </row>
    <row r="856" spans="1:27" x14ac:dyDescent="0.3">
      <c r="A856">
        <v>18445631</v>
      </c>
      <c r="B856" t="s">
        <v>7844</v>
      </c>
      <c r="C856">
        <v>1</v>
      </c>
      <c r="D856" t="s">
        <v>21</v>
      </c>
      <c r="E856" t="s">
        <v>7845</v>
      </c>
      <c r="F856" t="s">
        <v>58</v>
      </c>
      <c r="G856" t="s">
        <v>59</v>
      </c>
      <c r="H856">
        <v>77.101994120000001</v>
      </c>
      <c r="I856">
        <v>28.607614770000001</v>
      </c>
      <c r="J856" t="s">
        <v>673</v>
      </c>
      <c r="K856" t="s">
        <v>26</v>
      </c>
      <c r="L856" t="s">
        <v>27</v>
      </c>
      <c r="M856" t="s">
        <v>27</v>
      </c>
      <c r="N856" t="s">
        <v>27</v>
      </c>
      <c r="O856" t="s">
        <v>27</v>
      </c>
      <c r="P856">
        <v>1</v>
      </c>
      <c r="Q856">
        <v>1</v>
      </c>
      <c r="R856">
        <v>200</v>
      </c>
      <c r="S856">
        <v>1</v>
      </c>
      <c r="T856" s="1">
        <v>41809</v>
      </c>
      <c r="U856" t="s">
        <v>28</v>
      </c>
      <c r="V856" t="s">
        <v>20702</v>
      </c>
      <c r="W856" t="s">
        <v>20710</v>
      </c>
      <c r="X856" t="s">
        <v>20664</v>
      </c>
      <c r="Y856" t="s">
        <v>20671</v>
      </c>
      <c r="Z856">
        <v>6</v>
      </c>
      <c r="AA856" t="s">
        <v>20672</v>
      </c>
    </row>
    <row r="857" spans="1:27" x14ac:dyDescent="0.3">
      <c r="A857">
        <v>18455876</v>
      </c>
      <c r="B857" t="s">
        <v>7799</v>
      </c>
      <c r="C857">
        <v>1</v>
      </c>
      <c r="D857" t="s">
        <v>21</v>
      </c>
      <c r="E857" t="s">
        <v>7865</v>
      </c>
      <c r="F857" t="s">
        <v>1159</v>
      </c>
      <c r="G857" t="s">
        <v>1160</v>
      </c>
      <c r="H857">
        <v>77.206351600000005</v>
      </c>
      <c r="I857">
        <v>28.556622999999998</v>
      </c>
      <c r="J857" t="s">
        <v>554</v>
      </c>
      <c r="K857" t="s">
        <v>26</v>
      </c>
      <c r="L857" t="s">
        <v>27</v>
      </c>
      <c r="M857" t="s">
        <v>27</v>
      </c>
      <c r="N857" t="s">
        <v>27</v>
      </c>
      <c r="O857" t="s">
        <v>27</v>
      </c>
      <c r="P857">
        <v>1</v>
      </c>
      <c r="Q857">
        <v>1</v>
      </c>
      <c r="R857">
        <v>200</v>
      </c>
      <c r="S857">
        <v>1</v>
      </c>
      <c r="T857" s="1">
        <v>40345</v>
      </c>
      <c r="U857" t="s">
        <v>28</v>
      </c>
      <c r="V857" t="s">
        <v>20702</v>
      </c>
      <c r="W857" t="s">
        <v>20710</v>
      </c>
      <c r="X857" t="s">
        <v>20667</v>
      </c>
      <c r="Y857" t="s">
        <v>20671</v>
      </c>
      <c r="Z857">
        <v>6</v>
      </c>
      <c r="AA857" t="s">
        <v>20672</v>
      </c>
    </row>
    <row r="858" spans="1:27" x14ac:dyDescent="0.3">
      <c r="A858">
        <v>18455515</v>
      </c>
      <c r="B858" t="s">
        <v>7869</v>
      </c>
      <c r="C858">
        <v>1</v>
      </c>
      <c r="D858" t="s">
        <v>21</v>
      </c>
      <c r="E858" t="s">
        <v>7870</v>
      </c>
      <c r="F858" t="s">
        <v>299</v>
      </c>
      <c r="G858" t="s">
        <v>300</v>
      </c>
      <c r="H858">
        <v>77.208484900000002</v>
      </c>
      <c r="I858">
        <v>28.700706</v>
      </c>
      <c r="J858" t="s">
        <v>515</v>
      </c>
      <c r="K858" t="s">
        <v>26</v>
      </c>
      <c r="L858" t="s">
        <v>27</v>
      </c>
      <c r="M858" t="s">
        <v>27</v>
      </c>
      <c r="N858" t="s">
        <v>27</v>
      </c>
      <c r="O858" t="s">
        <v>27</v>
      </c>
      <c r="P858">
        <v>1</v>
      </c>
      <c r="Q858">
        <v>1</v>
      </c>
      <c r="R858">
        <v>200</v>
      </c>
      <c r="S858">
        <v>1</v>
      </c>
      <c r="T858" s="1">
        <v>43224</v>
      </c>
      <c r="U858" t="s">
        <v>28</v>
      </c>
      <c r="V858" t="s">
        <v>20702</v>
      </c>
      <c r="W858" t="s">
        <v>20710</v>
      </c>
      <c r="X858" t="s">
        <v>20662</v>
      </c>
      <c r="Y858" t="s">
        <v>20671</v>
      </c>
      <c r="Z858">
        <v>5</v>
      </c>
      <c r="AA858" t="s">
        <v>20630</v>
      </c>
    </row>
    <row r="859" spans="1:27" x14ac:dyDescent="0.3">
      <c r="A859">
        <v>313225</v>
      </c>
      <c r="B859" t="s">
        <v>7878</v>
      </c>
      <c r="C859">
        <v>1</v>
      </c>
      <c r="D859" t="s">
        <v>21</v>
      </c>
      <c r="E859" t="s">
        <v>7879</v>
      </c>
      <c r="F859" t="s">
        <v>162</v>
      </c>
      <c r="G859" t="s">
        <v>163</v>
      </c>
      <c r="H859">
        <v>77.283345800000006</v>
      </c>
      <c r="I859">
        <v>28.660018999999998</v>
      </c>
      <c r="J859" t="s">
        <v>688</v>
      </c>
      <c r="K859" t="s">
        <v>26</v>
      </c>
      <c r="L859" t="s">
        <v>27</v>
      </c>
      <c r="M859" t="s">
        <v>27</v>
      </c>
      <c r="N859" t="s">
        <v>27</v>
      </c>
      <c r="O859" t="s">
        <v>27</v>
      </c>
      <c r="P859">
        <v>1</v>
      </c>
      <c r="Q859">
        <v>1</v>
      </c>
      <c r="R859">
        <v>200</v>
      </c>
      <c r="S859">
        <v>1</v>
      </c>
      <c r="T859" s="1">
        <v>41418</v>
      </c>
      <c r="U859" t="s">
        <v>28</v>
      </c>
      <c r="V859" t="s">
        <v>20702</v>
      </c>
      <c r="W859" t="s">
        <v>20710</v>
      </c>
      <c r="X859" t="s">
        <v>20658</v>
      </c>
      <c r="Y859" t="s">
        <v>20671</v>
      </c>
      <c r="Z859">
        <v>5</v>
      </c>
      <c r="AA859" t="s">
        <v>20630</v>
      </c>
    </row>
    <row r="860" spans="1:27" x14ac:dyDescent="0.3">
      <c r="A860">
        <v>18281993</v>
      </c>
      <c r="B860" t="s">
        <v>7886</v>
      </c>
      <c r="C860">
        <v>1</v>
      </c>
      <c r="D860" t="s">
        <v>21</v>
      </c>
      <c r="E860" t="s">
        <v>7887</v>
      </c>
      <c r="F860" t="s">
        <v>118</v>
      </c>
      <c r="G860" t="s">
        <v>119</v>
      </c>
      <c r="H860">
        <v>77.295587249999997</v>
      </c>
      <c r="I860">
        <v>28.60682357</v>
      </c>
      <c r="J860" t="s">
        <v>868</v>
      </c>
      <c r="K860" t="s">
        <v>26</v>
      </c>
      <c r="L860" t="s">
        <v>27</v>
      </c>
      <c r="M860" t="s">
        <v>27</v>
      </c>
      <c r="N860" t="s">
        <v>27</v>
      </c>
      <c r="O860" t="s">
        <v>27</v>
      </c>
      <c r="P860">
        <v>1</v>
      </c>
      <c r="Q860">
        <v>1</v>
      </c>
      <c r="R860">
        <v>200</v>
      </c>
      <c r="S860">
        <v>1</v>
      </c>
      <c r="T860" s="1">
        <v>42883</v>
      </c>
      <c r="U860" t="s">
        <v>28</v>
      </c>
      <c r="V860" t="s">
        <v>20702</v>
      </c>
      <c r="W860" t="s">
        <v>20710</v>
      </c>
      <c r="X860" t="s">
        <v>20668</v>
      </c>
      <c r="Y860" t="s">
        <v>20671</v>
      </c>
      <c r="Z860">
        <v>5</v>
      </c>
      <c r="AA860" t="s">
        <v>20630</v>
      </c>
    </row>
    <row r="861" spans="1:27" x14ac:dyDescent="0.3">
      <c r="A861">
        <v>18349914</v>
      </c>
      <c r="B861" t="s">
        <v>7890</v>
      </c>
      <c r="C861">
        <v>1</v>
      </c>
      <c r="D861" t="s">
        <v>21</v>
      </c>
      <c r="E861" t="s">
        <v>7891</v>
      </c>
      <c r="F861" t="s">
        <v>50</v>
      </c>
      <c r="G861" t="s">
        <v>51</v>
      </c>
      <c r="H861">
        <v>76.975318900000005</v>
      </c>
      <c r="I861">
        <v>28.611234700000001</v>
      </c>
      <c r="J861" t="s">
        <v>7892</v>
      </c>
      <c r="K861" t="s">
        <v>26</v>
      </c>
      <c r="L861" t="s">
        <v>27</v>
      </c>
      <c r="M861" t="s">
        <v>27</v>
      </c>
      <c r="N861" t="s">
        <v>27</v>
      </c>
      <c r="O861" t="s">
        <v>27</v>
      </c>
      <c r="P861">
        <v>1</v>
      </c>
      <c r="Q861">
        <v>1</v>
      </c>
      <c r="R861">
        <v>200</v>
      </c>
      <c r="S861">
        <v>1</v>
      </c>
      <c r="T861" s="1">
        <v>42859</v>
      </c>
      <c r="U861" t="s">
        <v>28</v>
      </c>
      <c r="V861" t="s">
        <v>20702</v>
      </c>
      <c r="W861" t="s">
        <v>20710</v>
      </c>
      <c r="X861" t="s">
        <v>20668</v>
      </c>
      <c r="Y861" t="s">
        <v>20671</v>
      </c>
      <c r="Z861">
        <v>5</v>
      </c>
      <c r="AA861" t="s">
        <v>20630</v>
      </c>
    </row>
    <row r="862" spans="1:27" x14ac:dyDescent="0.3">
      <c r="A862">
        <v>301932</v>
      </c>
      <c r="B862" t="s">
        <v>7893</v>
      </c>
      <c r="C862">
        <v>1</v>
      </c>
      <c r="D862" t="s">
        <v>21</v>
      </c>
      <c r="E862" t="s">
        <v>7894</v>
      </c>
      <c r="F862" t="s">
        <v>97</v>
      </c>
      <c r="G862" t="s">
        <v>98</v>
      </c>
      <c r="H862">
        <v>77.135764199999997</v>
      </c>
      <c r="I862">
        <v>28.6223499</v>
      </c>
      <c r="J862" t="s">
        <v>7895</v>
      </c>
      <c r="K862" t="s">
        <v>26</v>
      </c>
      <c r="L862" t="s">
        <v>27</v>
      </c>
      <c r="M862" t="s">
        <v>27</v>
      </c>
      <c r="N862" t="s">
        <v>27</v>
      </c>
      <c r="O862" t="s">
        <v>27</v>
      </c>
      <c r="P862">
        <v>1</v>
      </c>
      <c r="Q862">
        <v>1</v>
      </c>
      <c r="R862">
        <v>200</v>
      </c>
      <c r="S862">
        <v>1</v>
      </c>
      <c r="T862" s="1">
        <v>41401</v>
      </c>
      <c r="U862" t="s">
        <v>28</v>
      </c>
      <c r="V862" t="s">
        <v>20702</v>
      </c>
      <c r="W862" t="s">
        <v>20710</v>
      </c>
      <c r="X862" t="s">
        <v>20658</v>
      </c>
      <c r="Y862" t="s">
        <v>20671</v>
      </c>
      <c r="Z862">
        <v>5</v>
      </c>
      <c r="AA862" t="s">
        <v>20630</v>
      </c>
    </row>
    <row r="863" spans="1:27" x14ac:dyDescent="0.3">
      <c r="A863">
        <v>18337762</v>
      </c>
      <c r="B863" t="s">
        <v>7910</v>
      </c>
      <c r="C863">
        <v>1</v>
      </c>
      <c r="D863" t="s">
        <v>21</v>
      </c>
      <c r="E863" t="s">
        <v>7911</v>
      </c>
      <c r="F863" t="s">
        <v>765</v>
      </c>
      <c r="G863" t="s">
        <v>766</v>
      </c>
      <c r="H863">
        <v>77.224753000000007</v>
      </c>
      <c r="I863">
        <v>28.5759899</v>
      </c>
      <c r="J863" t="s">
        <v>559</v>
      </c>
      <c r="K863" t="s">
        <v>26</v>
      </c>
      <c r="L863" t="s">
        <v>27</v>
      </c>
      <c r="M863" t="s">
        <v>27</v>
      </c>
      <c r="N863" t="s">
        <v>27</v>
      </c>
      <c r="O863" t="s">
        <v>27</v>
      </c>
      <c r="P863">
        <v>1</v>
      </c>
      <c r="Q863">
        <v>1</v>
      </c>
      <c r="R863">
        <v>200</v>
      </c>
      <c r="S863">
        <v>1</v>
      </c>
      <c r="T863" s="1">
        <v>42499</v>
      </c>
      <c r="U863" t="s">
        <v>28</v>
      </c>
      <c r="V863" t="s">
        <v>20702</v>
      </c>
      <c r="W863" t="s">
        <v>20710</v>
      </c>
      <c r="X863" t="s">
        <v>20661</v>
      </c>
      <c r="Y863" t="s">
        <v>20671</v>
      </c>
      <c r="Z863">
        <v>5</v>
      </c>
      <c r="AA863" t="s">
        <v>20630</v>
      </c>
    </row>
    <row r="864" spans="1:27" x14ac:dyDescent="0.3">
      <c r="A864">
        <v>18435335</v>
      </c>
      <c r="B864" t="s">
        <v>7929</v>
      </c>
      <c r="C864">
        <v>1</v>
      </c>
      <c r="D864" t="s">
        <v>21</v>
      </c>
      <c r="E864" t="s">
        <v>7930</v>
      </c>
      <c r="F864" t="s">
        <v>23</v>
      </c>
      <c r="G864" t="s">
        <v>24</v>
      </c>
      <c r="H864">
        <v>77.276516000000001</v>
      </c>
      <c r="I864">
        <v>28.6509219</v>
      </c>
      <c r="J864" t="s">
        <v>548</v>
      </c>
      <c r="K864" t="s">
        <v>26</v>
      </c>
      <c r="L864" t="s">
        <v>27</v>
      </c>
      <c r="M864" t="s">
        <v>27</v>
      </c>
      <c r="N864" t="s">
        <v>27</v>
      </c>
      <c r="O864" t="s">
        <v>27</v>
      </c>
      <c r="P864">
        <v>1</v>
      </c>
      <c r="Q864">
        <v>1</v>
      </c>
      <c r="R864">
        <v>200</v>
      </c>
      <c r="S864">
        <v>1</v>
      </c>
      <c r="T864" s="1">
        <v>42479</v>
      </c>
      <c r="U864" t="s">
        <v>28</v>
      </c>
      <c r="V864" t="s">
        <v>20702</v>
      </c>
      <c r="W864" t="s">
        <v>20710</v>
      </c>
      <c r="X864" t="s">
        <v>20661</v>
      </c>
      <c r="Y864" t="s">
        <v>20671</v>
      </c>
      <c r="Z864">
        <v>4</v>
      </c>
      <c r="AA864" t="s">
        <v>20673</v>
      </c>
    </row>
    <row r="865" spans="1:27" x14ac:dyDescent="0.3">
      <c r="A865">
        <v>18175299</v>
      </c>
      <c r="B865" t="s">
        <v>7945</v>
      </c>
      <c r="C865">
        <v>1</v>
      </c>
      <c r="D865" t="s">
        <v>21</v>
      </c>
      <c r="E865" t="s">
        <v>869</v>
      </c>
      <c r="F865" t="s">
        <v>176</v>
      </c>
      <c r="G865" t="s">
        <v>177</v>
      </c>
      <c r="H865">
        <v>77.145630560000001</v>
      </c>
      <c r="I865">
        <v>28.49609444</v>
      </c>
      <c r="J865" t="s">
        <v>7946</v>
      </c>
      <c r="K865" t="s">
        <v>26</v>
      </c>
      <c r="L865" t="s">
        <v>27</v>
      </c>
      <c r="M865" t="s">
        <v>27</v>
      </c>
      <c r="N865" t="s">
        <v>27</v>
      </c>
      <c r="O865" t="s">
        <v>27</v>
      </c>
      <c r="P865">
        <v>1</v>
      </c>
      <c r="Q865">
        <v>1</v>
      </c>
      <c r="R865">
        <v>200</v>
      </c>
      <c r="S865">
        <v>1</v>
      </c>
      <c r="T865" s="1">
        <v>42833</v>
      </c>
      <c r="U865" t="s">
        <v>28</v>
      </c>
      <c r="V865" t="s">
        <v>20702</v>
      </c>
      <c r="W865" t="s">
        <v>20710</v>
      </c>
      <c r="X865" t="s">
        <v>20668</v>
      </c>
      <c r="Y865" t="s">
        <v>20671</v>
      </c>
      <c r="Z865">
        <v>4</v>
      </c>
      <c r="AA865" t="s">
        <v>20673</v>
      </c>
    </row>
    <row r="866" spans="1:27" x14ac:dyDescent="0.3">
      <c r="A866">
        <v>18363048</v>
      </c>
      <c r="B866" t="s">
        <v>6284</v>
      </c>
      <c r="C866">
        <v>1</v>
      </c>
      <c r="D866" t="s">
        <v>21</v>
      </c>
      <c r="E866" t="s">
        <v>7951</v>
      </c>
      <c r="F866" t="s">
        <v>44</v>
      </c>
      <c r="G866" t="s">
        <v>45</v>
      </c>
      <c r="H866">
        <v>77.214602900000003</v>
      </c>
      <c r="I866">
        <v>28.711020600000001</v>
      </c>
      <c r="J866" t="s">
        <v>548</v>
      </c>
      <c r="K866" t="s">
        <v>26</v>
      </c>
      <c r="L866" t="s">
        <v>27</v>
      </c>
      <c r="M866" t="s">
        <v>27</v>
      </c>
      <c r="N866" t="s">
        <v>27</v>
      </c>
      <c r="O866" t="s">
        <v>27</v>
      </c>
      <c r="P866">
        <v>1</v>
      </c>
      <c r="Q866">
        <v>1</v>
      </c>
      <c r="R866">
        <v>200</v>
      </c>
      <c r="S866">
        <v>1</v>
      </c>
      <c r="T866" s="1">
        <v>42118</v>
      </c>
      <c r="U866" t="s">
        <v>28</v>
      </c>
      <c r="V866" t="s">
        <v>20702</v>
      </c>
      <c r="W866" t="s">
        <v>20710</v>
      </c>
      <c r="X866" t="s">
        <v>20669</v>
      </c>
      <c r="Y866" t="s">
        <v>20671</v>
      </c>
      <c r="Z866">
        <v>4</v>
      </c>
      <c r="AA866" t="s">
        <v>20673</v>
      </c>
    </row>
    <row r="867" spans="1:27" x14ac:dyDescent="0.3">
      <c r="A867">
        <v>18363067</v>
      </c>
      <c r="B867" t="s">
        <v>7952</v>
      </c>
      <c r="C867">
        <v>1</v>
      </c>
      <c r="D867" t="s">
        <v>21</v>
      </c>
      <c r="E867" t="s">
        <v>7953</v>
      </c>
      <c r="F867" t="s">
        <v>50</v>
      </c>
      <c r="G867" t="s">
        <v>51</v>
      </c>
      <c r="H867">
        <v>76.979711800000004</v>
      </c>
      <c r="I867">
        <v>28.613206000000002</v>
      </c>
      <c r="J867" t="s">
        <v>688</v>
      </c>
      <c r="K867" t="s">
        <v>26</v>
      </c>
      <c r="L867" t="s">
        <v>27</v>
      </c>
      <c r="M867" t="s">
        <v>27</v>
      </c>
      <c r="N867" t="s">
        <v>27</v>
      </c>
      <c r="O867" t="s">
        <v>27</v>
      </c>
      <c r="P867">
        <v>1</v>
      </c>
      <c r="Q867">
        <v>1</v>
      </c>
      <c r="R867">
        <v>200</v>
      </c>
      <c r="S867">
        <v>1</v>
      </c>
      <c r="T867" s="1">
        <v>40660</v>
      </c>
      <c r="U867" t="s">
        <v>28</v>
      </c>
      <c r="V867" t="s">
        <v>20702</v>
      </c>
      <c r="W867" t="s">
        <v>20710</v>
      </c>
      <c r="X867" t="s">
        <v>20663</v>
      </c>
      <c r="Y867" t="s">
        <v>20671</v>
      </c>
      <c r="Z867">
        <v>4</v>
      </c>
      <c r="AA867" t="s">
        <v>20673</v>
      </c>
    </row>
    <row r="868" spans="1:27" x14ac:dyDescent="0.3">
      <c r="A868">
        <v>18231755</v>
      </c>
      <c r="B868" t="s">
        <v>7955</v>
      </c>
      <c r="C868">
        <v>1</v>
      </c>
      <c r="D868" t="s">
        <v>21</v>
      </c>
      <c r="E868" t="s">
        <v>7956</v>
      </c>
      <c r="F868" t="s">
        <v>58</v>
      </c>
      <c r="G868" t="s">
        <v>59</v>
      </c>
      <c r="H868">
        <v>77.081808600000002</v>
      </c>
      <c r="I868">
        <v>28.599075899999999</v>
      </c>
      <c r="J868" t="s">
        <v>7957</v>
      </c>
      <c r="K868" t="s">
        <v>26</v>
      </c>
      <c r="L868" t="s">
        <v>27</v>
      </c>
      <c r="M868" t="s">
        <v>27</v>
      </c>
      <c r="N868" t="s">
        <v>27</v>
      </c>
      <c r="O868" t="s">
        <v>27</v>
      </c>
      <c r="P868">
        <v>1</v>
      </c>
      <c r="Q868">
        <v>1</v>
      </c>
      <c r="R868">
        <v>200</v>
      </c>
      <c r="S868">
        <v>1</v>
      </c>
      <c r="T868" s="1">
        <v>40652</v>
      </c>
      <c r="U868" t="s">
        <v>28</v>
      </c>
      <c r="V868" t="s">
        <v>20702</v>
      </c>
      <c r="W868" t="s">
        <v>20710</v>
      </c>
      <c r="X868" t="s">
        <v>20663</v>
      </c>
      <c r="Y868" t="s">
        <v>20671</v>
      </c>
      <c r="Z868">
        <v>4</v>
      </c>
      <c r="AA868" t="s">
        <v>20673</v>
      </c>
    </row>
    <row r="869" spans="1:27" x14ac:dyDescent="0.3">
      <c r="A869">
        <v>18438426</v>
      </c>
      <c r="B869" t="s">
        <v>7969</v>
      </c>
      <c r="C869">
        <v>1</v>
      </c>
      <c r="D869" t="s">
        <v>21</v>
      </c>
      <c r="E869" t="s">
        <v>7970</v>
      </c>
      <c r="F869" t="s">
        <v>888</v>
      </c>
      <c r="G869" t="s">
        <v>889</v>
      </c>
      <c r="H869">
        <v>77.286031899999998</v>
      </c>
      <c r="I869">
        <v>28.6820472</v>
      </c>
      <c r="J869" t="s">
        <v>548</v>
      </c>
      <c r="K869" t="s">
        <v>26</v>
      </c>
      <c r="L869" t="s">
        <v>27</v>
      </c>
      <c r="M869" t="s">
        <v>27</v>
      </c>
      <c r="N869" t="s">
        <v>27</v>
      </c>
      <c r="O869" t="s">
        <v>27</v>
      </c>
      <c r="P869">
        <v>1</v>
      </c>
      <c r="Q869">
        <v>1</v>
      </c>
      <c r="R869">
        <v>200</v>
      </c>
      <c r="S869">
        <v>1</v>
      </c>
      <c r="T869" s="1">
        <v>41371</v>
      </c>
      <c r="U869" t="s">
        <v>28</v>
      </c>
      <c r="V869" t="s">
        <v>20702</v>
      </c>
      <c r="W869" t="s">
        <v>20710</v>
      </c>
      <c r="X869" t="s">
        <v>20658</v>
      </c>
      <c r="Y869" t="s">
        <v>20671</v>
      </c>
      <c r="Z869">
        <v>4</v>
      </c>
      <c r="AA869" t="s">
        <v>20673</v>
      </c>
    </row>
    <row r="870" spans="1:27" x14ac:dyDescent="0.3">
      <c r="A870">
        <v>18489838</v>
      </c>
      <c r="B870" t="s">
        <v>7986</v>
      </c>
      <c r="C870">
        <v>1</v>
      </c>
      <c r="D870" t="s">
        <v>21</v>
      </c>
      <c r="E870" t="s">
        <v>7987</v>
      </c>
      <c r="F870" t="s">
        <v>299</v>
      </c>
      <c r="G870" t="s">
        <v>300</v>
      </c>
      <c r="H870">
        <v>0</v>
      </c>
      <c r="I870">
        <v>0</v>
      </c>
      <c r="J870" t="s">
        <v>2905</v>
      </c>
      <c r="K870" t="s">
        <v>26</v>
      </c>
      <c r="L870" t="s">
        <v>27</v>
      </c>
      <c r="M870" t="s">
        <v>27</v>
      </c>
      <c r="N870" t="s">
        <v>27</v>
      </c>
      <c r="O870" t="s">
        <v>27</v>
      </c>
      <c r="P870">
        <v>1</v>
      </c>
      <c r="Q870">
        <v>1</v>
      </c>
      <c r="R870">
        <v>200</v>
      </c>
      <c r="S870">
        <v>1</v>
      </c>
      <c r="T870" s="1">
        <v>41706</v>
      </c>
      <c r="U870" t="s">
        <v>28</v>
      </c>
      <c r="V870" t="s">
        <v>20702</v>
      </c>
      <c r="W870" t="s">
        <v>20710</v>
      </c>
      <c r="X870" t="s">
        <v>20664</v>
      </c>
      <c r="Y870" t="s">
        <v>20674</v>
      </c>
      <c r="Z870">
        <v>3</v>
      </c>
      <c r="AA870" t="s">
        <v>20675</v>
      </c>
    </row>
    <row r="871" spans="1:27" x14ac:dyDescent="0.3">
      <c r="A871">
        <v>18282015</v>
      </c>
      <c r="B871" t="s">
        <v>1065</v>
      </c>
      <c r="C871">
        <v>1</v>
      </c>
      <c r="D871" t="s">
        <v>21</v>
      </c>
      <c r="E871" t="s">
        <v>7988</v>
      </c>
      <c r="F871" t="s">
        <v>2380</v>
      </c>
      <c r="G871" t="s">
        <v>2381</v>
      </c>
      <c r="H871">
        <v>77.099754399999995</v>
      </c>
      <c r="I871">
        <v>28.634452499999998</v>
      </c>
      <c r="J871" t="s">
        <v>7875</v>
      </c>
      <c r="K871" t="s">
        <v>26</v>
      </c>
      <c r="L871" t="s">
        <v>27</v>
      </c>
      <c r="M871" t="s">
        <v>27</v>
      </c>
      <c r="N871" t="s">
        <v>27</v>
      </c>
      <c r="O871" t="s">
        <v>27</v>
      </c>
      <c r="P871">
        <v>1</v>
      </c>
      <c r="Q871">
        <v>1</v>
      </c>
      <c r="R871">
        <v>200</v>
      </c>
      <c r="S871">
        <v>1</v>
      </c>
      <c r="T871" s="1">
        <v>42072</v>
      </c>
      <c r="U871" t="s">
        <v>28</v>
      </c>
      <c r="V871" t="s">
        <v>20702</v>
      </c>
      <c r="W871" t="s">
        <v>20710</v>
      </c>
      <c r="X871" t="s">
        <v>20669</v>
      </c>
      <c r="Y871" t="s">
        <v>20674</v>
      </c>
      <c r="Z871">
        <v>3</v>
      </c>
      <c r="AA871" t="s">
        <v>20675</v>
      </c>
    </row>
    <row r="872" spans="1:27" x14ac:dyDescent="0.3">
      <c r="A872">
        <v>9281</v>
      </c>
      <c r="B872" t="s">
        <v>7997</v>
      </c>
      <c r="C872">
        <v>1</v>
      </c>
      <c r="D872" t="s">
        <v>21</v>
      </c>
      <c r="E872" t="s">
        <v>7998</v>
      </c>
      <c r="F872" t="s">
        <v>50</v>
      </c>
      <c r="G872" t="s">
        <v>51</v>
      </c>
      <c r="H872">
        <v>76.985441699999996</v>
      </c>
      <c r="I872">
        <v>28.609638400000001</v>
      </c>
      <c r="J872" t="s">
        <v>688</v>
      </c>
      <c r="K872" t="s">
        <v>26</v>
      </c>
      <c r="L872" t="s">
        <v>27</v>
      </c>
      <c r="M872" t="s">
        <v>27</v>
      </c>
      <c r="N872" t="s">
        <v>27</v>
      </c>
      <c r="O872" t="s">
        <v>27</v>
      </c>
      <c r="P872">
        <v>1</v>
      </c>
      <c r="Q872">
        <v>1</v>
      </c>
      <c r="R872">
        <v>200</v>
      </c>
      <c r="S872">
        <v>1</v>
      </c>
      <c r="T872" s="1">
        <v>43180</v>
      </c>
      <c r="U872" t="s">
        <v>28</v>
      </c>
      <c r="V872" t="s">
        <v>20702</v>
      </c>
      <c r="W872" t="s">
        <v>20710</v>
      </c>
      <c r="X872" t="s">
        <v>20662</v>
      </c>
      <c r="Y872" t="s">
        <v>20674</v>
      </c>
      <c r="Z872">
        <v>3</v>
      </c>
      <c r="AA872" t="s">
        <v>20675</v>
      </c>
    </row>
    <row r="873" spans="1:27" x14ac:dyDescent="0.3">
      <c r="A873">
        <v>18427205</v>
      </c>
      <c r="B873" t="s">
        <v>8034</v>
      </c>
      <c r="C873">
        <v>1</v>
      </c>
      <c r="D873" t="s">
        <v>21</v>
      </c>
      <c r="E873" t="s">
        <v>8035</v>
      </c>
      <c r="F873" t="s">
        <v>158</v>
      </c>
      <c r="G873" t="s">
        <v>159</v>
      </c>
      <c r="H873">
        <v>77.2036655</v>
      </c>
      <c r="I873">
        <v>28.541794299999999</v>
      </c>
      <c r="J873" t="s">
        <v>515</v>
      </c>
      <c r="K873" t="s">
        <v>26</v>
      </c>
      <c r="L873" t="s">
        <v>27</v>
      </c>
      <c r="M873" t="s">
        <v>27</v>
      </c>
      <c r="N873" t="s">
        <v>27</v>
      </c>
      <c r="O873" t="s">
        <v>27</v>
      </c>
      <c r="P873">
        <v>1</v>
      </c>
      <c r="Q873">
        <v>1</v>
      </c>
      <c r="R873">
        <v>200</v>
      </c>
      <c r="S873">
        <v>1</v>
      </c>
      <c r="T873" s="1">
        <v>40551</v>
      </c>
      <c r="U873" t="s">
        <v>28</v>
      </c>
      <c r="V873" t="s">
        <v>20702</v>
      </c>
      <c r="W873" t="s">
        <v>20710</v>
      </c>
      <c r="X873" t="s">
        <v>20663</v>
      </c>
      <c r="Y873" t="s">
        <v>20674</v>
      </c>
      <c r="Z873">
        <v>1</v>
      </c>
      <c r="AA873" t="s">
        <v>20677</v>
      </c>
    </row>
    <row r="874" spans="1:27" x14ac:dyDescent="0.3">
      <c r="A874">
        <v>18354985</v>
      </c>
      <c r="B874" t="s">
        <v>1239</v>
      </c>
      <c r="C874">
        <v>1</v>
      </c>
      <c r="D874" t="s">
        <v>21</v>
      </c>
      <c r="E874" t="s">
        <v>5859</v>
      </c>
      <c r="F874" t="s">
        <v>345</v>
      </c>
      <c r="G874" t="s">
        <v>346</v>
      </c>
      <c r="H874">
        <v>77.181182300000003</v>
      </c>
      <c r="I874">
        <v>28.548978200000001</v>
      </c>
      <c r="J874" t="s">
        <v>706</v>
      </c>
      <c r="K874" t="s">
        <v>26</v>
      </c>
      <c r="L874" t="s">
        <v>27</v>
      </c>
      <c r="M874" t="s">
        <v>27</v>
      </c>
      <c r="N874" t="s">
        <v>27</v>
      </c>
      <c r="O874" t="s">
        <v>27</v>
      </c>
      <c r="P874">
        <v>1</v>
      </c>
      <c r="Q874">
        <v>1</v>
      </c>
      <c r="R874">
        <v>200</v>
      </c>
      <c r="S874">
        <v>1</v>
      </c>
      <c r="T874" s="1">
        <v>41660</v>
      </c>
      <c r="U874" t="s">
        <v>28</v>
      </c>
      <c r="V874" t="s">
        <v>20702</v>
      </c>
      <c r="W874" t="s">
        <v>20710</v>
      </c>
      <c r="X874" t="s">
        <v>20664</v>
      </c>
      <c r="Y874" t="s">
        <v>20674</v>
      </c>
      <c r="Z874">
        <v>1</v>
      </c>
      <c r="AA874" t="s">
        <v>20677</v>
      </c>
    </row>
    <row r="875" spans="1:27" x14ac:dyDescent="0.3">
      <c r="A875">
        <v>300791</v>
      </c>
      <c r="B875" t="s">
        <v>8048</v>
      </c>
      <c r="C875">
        <v>1</v>
      </c>
      <c r="D875" t="s">
        <v>21</v>
      </c>
      <c r="E875" t="s">
        <v>8049</v>
      </c>
      <c r="F875" t="s">
        <v>44</v>
      </c>
      <c r="G875" t="s">
        <v>45</v>
      </c>
      <c r="H875">
        <v>77.215546099999997</v>
      </c>
      <c r="I875">
        <v>28.711155600000001</v>
      </c>
      <c r="J875" t="s">
        <v>515</v>
      </c>
      <c r="K875" t="s">
        <v>26</v>
      </c>
      <c r="L875" t="s">
        <v>27</v>
      </c>
      <c r="M875" t="s">
        <v>27</v>
      </c>
      <c r="N875" t="s">
        <v>27</v>
      </c>
      <c r="O875" t="s">
        <v>27</v>
      </c>
      <c r="P875">
        <v>1</v>
      </c>
      <c r="Q875">
        <v>1</v>
      </c>
      <c r="R875">
        <v>200</v>
      </c>
      <c r="S875">
        <v>1</v>
      </c>
      <c r="T875" s="1">
        <v>41275</v>
      </c>
      <c r="U875" t="s">
        <v>28</v>
      </c>
      <c r="V875" t="s">
        <v>20702</v>
      </c>
      <c r="W875" t="s">
        <v>20710</v>
      </c>
      <c r="X875" t="s">
        <v>20658</v>
      </c>
      <c r="Y875" t="s">
        <v>20674</v>
      </c>
      <c r="Z875">
        <v>1</v>
      </c>
      <c r="AA875" t="s">
        <v>20677</v>
      </c>
    </row>
    <row r="876" spans="1:27" x14ac:dyDescent="0.3">
      <c r="A876">
        <v>18435320</v>
      </c>
      <c r="B876" t="s">
        <v>8053</v>
      </c>
      <c r="C876">
        <v>1</v>
      </c>
      <c r="D876" t="s">
        <v>21</v>
      </c>
      <c r="E876" t="s">
        <v>8054</v>
      </c>
      <c r="F876" t="s">
        <v>888</v>
      </c>
      <c r="G876" t="s">
        <v>889</v>
      </c>
      <c r="H876">
        <v>77.283991900000004</v>
      </c>
      <c r="I876">
        <v>28.683210500000001</v>
      </c>
      <c r="J876" t="s">
        <v>548</v>
      </c>
      <c r="K876" t="s">
        <v>26</v>
      </c>
      <c r="L876" t="s">
        <v>27</v>
      </c>
      <c r="M876" t="s">
        <v>27</v>
      </c>
      <c r="N876" t="s">
        <v>27</v>
      </c>
      <c r="O876" t="s">
        <v>27</v>
      </c>
      <c r="P876">
        <v>1</v>
      </c>
      <c r="Q876">
        <v>1</v>
      </c>
      <c r="R876">
        <v>200</v>
      </c>
      <c r="S876">
        <v>1</v>
      </c>
      <c r="T876" s="1">
        <v>40552</v>
      </c>
      <c r="U876" t="s">
        <v>28</v>
      </c>
      <c r="V876" t="s">
        <v>20702</v>
      </c>
      <c r="W876" t="s">
        <v>20710</v>
      </c>
      <c r="X876" t="s">
        <v>20663</v>
      </c>
      <c r="Y876" t="s">
        <v>20674</v>
      </c>
      <c r="Z876">
        <v>1</v>
      </c>
      <c r="AA876" t="s">
        <v>20677</v>
      </c>
    </row>
    <row r="877" spans="1:27" x14ac:dyDescent="0.3">
      <c r="A877">
        <v>18203187</v>
      </c>
      <c r="B877" t="s">
        <v>6895</v>
      </c>
      <c r="C877">
        <v>1</v>
      </c>
      <c r="D877" t="s">
        <v>21</v>
      </c>
      <c r="E877" t="s">
        <v>8058</v>
      </c>
      <c r="F877" t="s">
        <v>1197</v>
      </c>
      <c r="G877" t="s">
        <v>1198</v>
      </c>
      <c r="H877">
        <v>77.084917000000004</v>
      </c>
      <c r="I877">
        <v>28.634366700000001</v>
      </c>
      <c r="J877" t="s">
        <v>868</v>
      </c>
      <c r="K877" t="s">
        <v>26</v>
      </c>
      <c r="L877" t="s">
        <v>27</v>
      </c>
      <c r="M877" t="s">
        <v>27</v>
      </c>
      <c r="N877" t="s">
        <v>27</v>
      </c>
      <c r="O877" t="s">
        <v>27</v>
      </c>
      <c r="P877">
        <v>1</v>
      </c>
      <c r="Q877">
        <v>1</v>
      </c>
      <c r="R877">
        <v>200</v>
      </c>
      <c r="S877">
        <v>1</v>
      </c>
      <c r="T877" s="1">
        <v>42012</v>
      </c>
      <c r="U877" t="s">
        <v>28</v>
      </c>
      <c r="V877" t="s">
        <v>20702</v>
      </c>
      <c r="W877" t="s">
        <v>20710</v>
      </c>
      <c r="X877" t="s">
        <v>20669</v>
      </c>
      <c r="Y877" t="s">
        <v>20674</v>
      </c>
      <c r="Z877">
        <v>1</v>
      </c>
      <c r="AA877" t="s">
        <v>20677</v>
      </c>
    </row>
    <row r="878" spans="1:27" x14ac:dyDescent="0.3">
      <c r="A878">
        <v>18377895</v>
      </c>
      <c r="B878" t="s">
        <v>8061</v>
      </c>
      <c r="C878">
        <v>1</v>
      </c>
      <c r="D878" t="s">
        <v>21</v>
      </c>
      <c r="E878" t="s">
        <v>8062</v>
      </c>
      <c r="F878" t="s">
        <v>66</v>
      </c>
      <c r="G878" t="s">
        <v>67</v>
      </c>
      <c r="H878">
        <v>77.303324700000005</v>
      </c>
      <c r="I878">
        <v>28.589156200000001</v>
      </c>
      <c r="J878" t="s">
        <v>479</v>
      </c>
      <c r="K878" t="s">
        <v>26</v>
      </c>
      <c r="L878" t="s">
        <v>27</v>
      </c>
      <c r="M878" t="s">
        <v>27</v>
      </c>
      <c r="N878" t="s">
        <v>27</v>
      </c>
      <c r="O878" t="s">
        <v>27</v>
      </c>
      <c r="P878">
        <v>1</v>
      </c>
      <c r="Q878">
        <v>1</v>
      </c>
      <c r="R878">
        <v>200</v>
      </c>
      <c r="S878">
        <v>1</v>
      </c>
      <c r="T878" s="1">
        <v>41646</v>
      </c>
      <c r="U878" t="s">
        <v>28</v>
      </c>
      <c r="V878" t="s">
        <v>20702</v>
      </c>
      <c r="W878" t="s">
        <v>20710</v>
      </c>
      <c r="X878" t="s">
        <v>20664</v>
      </c>
      <c r="Y878" t="s">
        <v>20674</v>
      </c>
      <c r="Z878">
        <v>1</v>
      </c>
      <c r="AA878" t="s">
        <v>20677</v>
      </c>
    </row>
    <row r="879" spans="1:27" x14ac:dyDescent="0.3">
      <c r="A879">
        <v>18358668</v>
      </c>
      <c r="B879" t="s">
        <v>353</v>
      </c>
      <c r="C879">
        <v>1</v>
      </c>
      <c r="D879" t="s">
        <v>21</v>
      </c>
      <c r="E879" t="s">
        <v>8073</v>
      </c>
      <c r="F879" t="s">
        <v>154</v>
      </c>
      <c r="G879" t="s">
        <v>155</v>
      </c>
      <c r="H879">
        <v>77.183681300000003</v>
      </c>
      <c r="I879">
        <v>28.700631399999999</v>
      </c>
      <c r="J879" t="s">
        <v>1361</v>
      </c>
      <c r="K879" t="s">
        <v>26</v>
      </c>
      <c r="L879" t="s">
        <v>27</v>
      </c>
      <c r="M879" t="s">
        <v>27</v>
      </c>
      <c r="N879" t="s">
        <v>27</v>
      </c>
      <c r="O879" t="s">
        <v>27</v>
      </c>
      <c r="P879">
        <v>1</v>
      </c>
      <c r="Q879">
        <v>1</v>
      </c>
      <c r="R879">
        <v>200</v>
      </c>
      <c r="S879">
        <v>1</v>
      </c>
      <c r="T879" s="1">
        <v>41257</v>
      </c>
      <c r="U879" t="s">
        <v>28</v>
      </c>
      <c r="V879" t="s">
        <v>20702</v>
      </c>
      <c r="W879" t="s">
        <v>20710</v>
      </c>
      <c r="X879" t="s">
        <v>20665</v>
      </c>
      <c r="Y879" t="s">
        <v>20678</v>
      </c>
      <c r="Z879">
        <v>12</v>
      </c>
      <c r="AA879" t="s">
        <v>6631</v>
      </c>
    </row>
    <row r="880" spans="1:27" x14ac:dyDescent="0.3">
      <c r="A880">
        <v>18423870</v>
      </c>
      <c r="B880" t="s">
        <v>8100</v>
      </c>
      <c r="C880">
        <v>1</v>
      </c>
      <c r="D880" t="s">
        <v>21</v>
      </c>
      <c r="E880" t="s">
        <v>8101</v>
      </c>
      <c r="F880" t="s">
        <v>888</v>
      </c>
      <c r="G880" t="s">
        <v>889</v>
      </c>
      <c r="H880">
        <v>77.291946199999998</v>
      </c>
      <c r="I880">
        <v>28.69022</v>
      </c>
      <c r="J880" t="s">
        <v>7238</v>
      </c>
      <c r="K880" t="s">
        <v>26</v>
      </c>
      <c r="L880" t="s">
        <v>27</v>
      </c>
      <c r="M880" t="s">
        <v>27</v>
      </c>
      <c r="N880" t="s">
        <v>27</v>
      </c>
      <c r="O880" t="s">
        <v>27</v>
      </c>
      <c r="P880">
        <v>1</v>
      </c>
      <c r="Q880">
        <v>1</v>
      </c>
      <c r="R880">
        <v>200</v>
      </c>
      <c r="S880">
        <v>1</v>
      </c>
      <c r="T880" s="1">
        <v>41635</v>
      </c>
      <c r="U880" t="s">
        <v>28</v>
      </c>
      <c r="V880" t="s">
        <v>20702</v>
      </c>
      <c r="W880" t="s">
        <v>20710</v>
      </c>
      <c r="X880" t="s">
        <v>20658</v>
      </c>
      <c r="Y880" t="s">
        <v>20678</v>
      </c>
      <c r="Z880">
        <v>12</v>
      </c>
      <c r="AA880" t="s">
        <v>6631</v>
      </c>
    </row>
    <row r="881" spans="1:27" x14ac:dyDescent="0.3">
      <c r="A881">
        <v>18354968</v>
      </c>
      <c r="B881" t="s">
        <v>8116</v>
      </c>
      <c r="C881">
        <v>1</v>
      </c>
      <c r="D881" t="s">
        <v>21</v>
      </c>
      <c r="E881" t="s">
        <v>8117</v>
      </c>
      <c r="F881" t="s">
        <v>584</v>
      </c>
      <c r="G881" t="s">
        <v>585</v>
      </c>
      <c r="H881">
        <v>77.281676309999995</v>
      </c>
      <c r="I881">
        <v>28.566793789999998</v>
      </c>
      <c r="J881" t="s">
        <v>850</v>
      </c>
      <c r="K881" t="s">
        <v>26</v>
      </c>
      <c r="L881" t="s">
        <v>27</v>
      </c>
      <c r="M881" t="s">
        <v>27</v>
      </c>
      <c r="N881" t="s">
        <v>27</v>
      </c>
      <c r="O881" t="s">
        <v>27</v>
      </c>
      <c r="P881">
        <v>1</v>
      </c>
      <c r="Q881">
        <v>1</v>
      </c>
      <c r="R881">
        <v>200</v>
      </c>
      <c r="S881">
        <v>1</v>
      </c>
      <c r="T881" s="1">
        <v>40517</v>
      </c>
      <c r="U881" t="s">
        <v>28</v>
      </c>
      <c r="V881" t="s">
        <v>20702</v>
      </c>
      <c r="W881" t="s">
        <v>20710</v>
      </c>
      <c r="X881" t="s">
        <v>20667</v>
      </c>
      <c r="Y881" t="s">
        <v>20678</v>
      </c>
      <c r="Z881">
        <v>12</v>
      </c>
      <c r="AA881" t="s">
        <v>6631</v>
      </c>
    </row>
    <row r="882" spans="1:27" x14ac:dyDescent="0.3">
      <c r="A882">
        <v>18434966</v>
      </c>
      <c r="B882" t="s">
        <v>8132</v>
      </c>
      <c r="C882">
        <v>1</v>
      </c>
      <c r="D882" t="s">
        <v>21</v>
      </c>
      <c r="E882" t="s">
        <v>8133</v>
      </c>
      <c r="F882" t="s">
        <v>162</v>
      </c>
      <c r="G882" t="s">
        <v>163</v>
      </c>
      <c r="H882">
        <v>0</v>
      </c>
      <c r="I882">
        <v>0</v>
      </c>
      <c r="J882" t="s">
        <v>699</v>
      </c>
      <c r="K882" t="s">
        <v>26</v>
      </c>
      <c r="L882" t="s">
        <v>27</v>
      </c>
      <c r="M882" t="s">
        <v>27</v>
      </c>
      <c r="N882" t="s">
        <v>27</v>
      </c>
      <c r="O882" t="s">
        <v>27</v>
      </c>
      <c r="P882">
        <v>1</v>
      </c>
      <c r="Q882">
        <v>1</v>
      </c>
      <c r="R882">
        <v>200</v>
      </c>
      <c r="S882">
        <v>1</v>
      </c>
      <c r="T882" s="1">
        <v>41955</v>
      </c>
      <c r="U882" t="s">
        <v>28</v>
      </c>
      <c r="V882" t="s">
        <v>20702</v>
      </c>
      <c r="W882" t="s">
        <v>20710</v>
      </c>
      <c r="X882" t="s">
        <v>20664</v>
      </c>
      <c r="Y882" t="s">
        <v>20678</v>
      </c>
      <c r="Z882">
        <v>11</v>
      </c>
      <c r="AA882" t="s">
        <v>20679</v>
      </c>
    </row>
    <row r="883" spans="1:27" x14ac:dyDescent="0.3">
      <c r="A883">
        <v>18354992</v>
      </c>
      <c r="B883" t="s">
        <v>8139</v>
      </c>
      <c r="C883">
        <v>1</v>
      </c>
      <c r="D883" t="s">
        <v>21</v>
      </c>
      <c r="E883" t="s">
        <v>8140</v>
      </c>
      <c r="F883" t="s">
        <v>269</v>
      </c>
      <c r="G883" t="s">
        <v>270</v>
      </c>
      <c r="H883">
        <v>77.173008600000003</v>
      </c>
      <c r="I883">
        <v>28.556768099999999</v>
      </c>
      <c r="J883" t="s">
        <v>699</v>
      </c>
      <c r="K883" t="s">
        <v>26</v>
      </c>
      <c r="L883" t="s">
        <v>27</v>
      </c>
      <c r="M883" t="s">
        <v>27</v>
      </c>
      <c r="N883" t="s">
        <v>27</v>
      </c>
      <c r="O883" t="s">
        <v>27</v>
      </c>
      <c r="P883">
        <v>1</v>
      </c>
      <c r="Q883">
        <v>1</v>
      </c>
      <c r="R883">
        <v>200</v>
      </c>
      <c r="S883">
        <v>1</v>
      </c>
      <c r="T883" s="1">
        <v>42335</v>
      </c>
      <c r="U883" t="s">
        <v>28</v>
      </c>
      <c r="V883" t="s">
        <v>20702</v>
      </c>
      <c r="W883" t="s">
        <v>20710</v>
      </c>
      <c r="X883" t="s">
        <v>20669</v>
      </c>
      <c r="Y883" t="s">
        <v>20678</v>
      </c>
      <c r="Z883">
        <v>11</v>
      </c>
      <c r="AA883" t="s">
        <v>20679</v>
      </c>
    </row>
    <row r="884" spans="1:27" x14ac:dyDescent="0.3">
      <c r="A884">
        <v>18396396</v>
      </c>
      <c r="B884" t="s">
        <v>8142</v>
      </c>
      <c r="C884">
        <v>1</v>
      </c>
      <c r="D884" t="s">
        <v>21</v>
      </c>
      <c r="E884" t="s">
        <v>8143</v>
      </c>
      <c r="F884" t="s">
        <v>113</v>
      </c>
      <c r="G884" t="s">
        <v>114</v>
      </c>
      <c r="H884">
        <v>77.140202400000007</v>
      </c>
      <c r="I884">
        <v>28.713287600000001</v>
      </c>
      <c r="J884" t="s">
        <v>515</v>
      </c>
      <c r="K884" t="s">
        <v>26</v>
      </c>
      <c r="L884" t="s">
        <v>27</v>
      </c>
      <c r="M884" t="s">
        <v>27</v>
      </c>
      <c r="N884" t="s">
        <v>27</v>
      </c>
      <c r="O884" t="s">
        <v>27</v>
      </c>
      <c r="P884">
        <v>1</v>
      </c>
      <c r="Q884">
        <v>1</v>
      </c>
      <c r="R884">
        <v>200</v>
      </c>
      <c r="S884">
        <v>1</v>
      </c>
      <c r="T884" s="1">
        <v>40484</v>
      </c>
      <c r="U884" t="s">
        <v>28</v>
      </c>
      <c r="V884" t="s">
        <v>20702</v>
      </c>
      <c r="W884" t="s">
        <v>20710</v>
      </c>
      <c r="X884" t="s">
        <v>20667</v>
      </c>
      <c r="Y884" t="s">
        <v>20678</v>
      </c>
      <c r="Z884">
        <v>11</v>
      </c>
      <c r="AA884" t="s">
        <v>20679</v>
      </c>
    </row>
    <row r="885" spans="1:27" x14ac:dyDescent="0.3">
      <c r="A885">
        <v>311189</v>
      </c>
      <c r="B885" t="s">
        <v>8146</v>
      </c>
      <c r="C885">
        <v>1</v>
      </c>
      <c r="D885" t="s">
        <v>21</v>
      </c>
      <c r="E885" t="s">
        <v>8147</v>
      </c>
      <c r="F885" t="s">
        <v>407</v>
      </c>
      <c r="G885" t="s">
        <v>408</v>
      </c>
      <c r="H885">
        <v>77.277364899999995</v>
      </c>
      <c r="I885">
        <v>28.6268353</v>
      </c>
      <c r="J885" t="s">
        <v>722</v>
      </c>
      <c r="K885" t="s">
        <v>26</v>
      </c>
      <c r="L885" t="s">
        <v>27</v>
      </c>
      <c r="M885" t="s">
        <v>27</v>
      </c>
      <c r="N885" t="s">
        <v>27</v>
      </c>
      <c r="O885" t="s">
        <v>27</v>
      </c>
      <c r="P885">
        <v>1</v>
      </c>
      <c r="Q885">
        <v>1</v>
      </c>
      <c r="R885">
        <v>200</v>
      </c>
      <c r="S885">
        <v>1</v>
      </c>
      <c r="T885" s="1">
        <v>43416</v>
      </c>
      <c r="U885" t="s">
        <v>28</v>
      </c>
      <c r="V885" t="s">
        <v>20702</v>
      </c>
      <c r="W885" t="s">
        <v>20710</v>
      </c>
      <c r="X885" t="s">
        <v>20662</v>
      </c>
      <c r="Y885" t="s">
        <v>20678</v>
      </c>
      <c r="Z885">
        <v>11</v>
      </c>
      <c r="AA885" t="s">
        <v>20679</v>
      </c>
    </row>
    <row r="886" spans="1:27" x14ac:dyDescent="0.3">
      <c r="A886">
        <v>18464627</v>
      </c>
      <c r="B886" t="s">
        <v>8155</v>
      </c>
      <c r="C886">
        <v>1</v>
      </c>
      <c r="D886" t="s">
        <v>21</v>
      </c>
      <c r="E886" t="s">
        <v>8156</v>
      </c>
      <c r="F886" t="s">
        <v>154</v>
      </c>
      <c r="G886" t="s">
        <v>155</v>
      </c>
      <c r="H886">
        <v>77.189437900000001</v>
      </c>
      <c r="I886">
        <v>28.701519099999999</v>
      </c>
      <c r="J886" t="s">
        <v>515</v>
      </c>
      <c r="K886" t="s">
        <v>26</v>
      </c>
      <c r="L886" t="s">
        <v>27</v>
      </c>
      <c r="M886" t="s">
        <v>27</v>
      </c>
      <c r="N886" t="s">
        <v>27</v>
      </c>
      <c r="O886" t="s">
        <v>27</v>
      </c>
      <c r="P886">
        <v>1</v>
      </c>
      <c r="Q886">
        <v>1</v>
      </c>
      <c r="R886">
        <v>200</v>
      </c>
      <c r="S886">
        <v>1</v>
      </c>
      <c r="T886" s="1">
        <v>41183</v>
      </c>
      <c r="U886" t="s">
        <v>28</v>
      </c>
      <c r="V886" t="s">
        <v>20702</v>
      </c>
      <c r="W886" t="s">
        <v>20710</v>
      </c>
      <c r="X886" t="s">
        <v>20665</v>
      </c>
      <c r="Y886" t="s">
        <v>20678</v>
      </c>
      <c r="Z886">
        <v>10</v>
      </c>
      <c r="AA886" t="s">
        <v>20680</v>
      </c>
    </row>
    <row r="887" spans="1:27" x14ac:dyDescent="0.3">
      <c r="A887">
        <v>18367979</v>
      </c>
      <c r="B887" t="s">
        <v>8157</v>
      </c>
      <c r="C887">
        <v>1</v>
      </c>
      <c r="D887" t="s">
        <v>21</v>
      </c>
      <c r="E887" t="s">
        <v>8158</v>
      </c>
      <c r="F887" t="s">
        <v>2380</v>
      </c>
      <c r="G887" t="s">
        <v>2381</v>
      </c>
      <c r="H887">
        <v>77.107326900000004</v>
      </c>
      <c r="I887">
        <v>28.6212971</v>
      </c>
      <c r="J887" t="s">
        <v>479</v>
      </c>
      <c r="K887" t="s">
        <v>26</v>
      </c>
      <c r="L887" t="s">
        <v>27</v>
      </c>
      <c r="M887" t="s">
        <v>27</v>
      </c>
      <c r="N887" t="s">
        <v>27</v>
      </c>
      <c r="O887" t="s">
        <v>27</v>
      </c>
      <c r="P887">
        <v>1</v>
      </c>
      <c r="Q887">
        <v>1</v>
      </c>
      <c r="R887">
        <v>200</v>
      </c>
      <c r="S887">
        <v>1</v>
      </c>
      <c r="T887" s="1">
        <v>42656</v>
      </c>
      <c r="U887" t="s">
        <v>28</v>
      </c>
      <c r="V887" t="s">
        <v>20702</v>
      </c>
      <c r="W887" t="s">
        <v>20710</v>
      </c>
      <c r="X887" t="s">
        <v>20661</v>
      </c>
      <c r="Y887" t="s">
        <v>20678</v>
      </c>
      <c r="Z887">
        <v>10</v>
      </c>
      <c r="AA887" t="s">
        <v>20680</v>
      </c>
    </row>
    <row r="888" spans="1:27" x14ac:dyDescent="0.3">
      <c r="A888">
        <v>313287</v>
      </c>
      <c r="B888" t="s">
        <v>7716</v>
      </c>
      <c r="C888">
        <v>1</v>
      </c>
      <c r="D888" t="s">
        <v>21</v>
      </c>
      <c r="E888" t="s">
        <v>8169</v>
      </c>
      <c r="F888" t="s">
        <v>58</v>
      </c>
      <c r="G888" t="s">
        <v>59</v>
      </c>
      <c r="H888">
        <v>77.0907871</v>
      </c>
      <c r="I888">
        <v>28.5912498</v>
      </c>
      <c r="J888" t="s">
        <v>7718</v>
      </c>
      <c r="K888" t="s">
        <v>26</v>
      </c>
      <c r="L888" t="s">
        <v>27</v>
      </c>
      <c r="M888" t="s">
        <v>27</v>
      </c>
      <c r="N888" t="s">
        <v>27</v>
      </c>
      <c r="O888" t="s">
        <v>27</v>
      </c>
      <c r="P888">
        <v>1</v>
      </c>
      <c r="Q888">
        <v>1</v>
      </c>
      <c r="R888">
        <v>200</v>
      </c>
      <c r="S888">
        <v>1</v>
      </c>
      <c r="T888" s="1">
        <v>41925</v>
      </c>
      <c r="U888" t="s">
        <v>28</v>
      </c>
      <c r="V888" t="s">
        <v>20702</v>
      </c>
      <c r="W888" t="s">
        <v>20710</v>
      </c>
      <c r="X888" t="s">
        <v>20664</v>
      </c>
      <c r="Y888" t="s">
        <v>20678</v>
      </c>
      <c r="Z888">
        <v>10</v>
      </c>
      <c r="AA888" t="s">
        <v>20680</v>
      </c>
    </row>
    <row r="889" spans="1:27" x14ac:dyDescent="0.3">
      <c r="A889">
        <v>308837</v>
      </c>
      <c r="B889" t="s">
        <v>8170</v>
      </c>
      <c r="C889">
        <v>1</v>
      </c>
      <c r="D889" t="s">
        <v>21</v>
      </c>
      <c r="E889" t="s">
        <v>8171</v>
      </c>
      <c r="F889" t="s">
        <v>228</v>
      </c>
      <c r="G889" t="s">
        <v>229</v>
      </c>
      <c r="H889">
        <v>77.291072600000007</v>
      </c>
      <c r="I889">
        <v>28.634274000000001</v>
      </c>
      <c r="J889" t="s">
        <v>842</v>
      </c>
      <c r="K889" t="s">
        <v>26</v>
      </c>
      <c r="L889" t="s">
        <v>27</v>
      </c>
      <c r="M889" t="s">
        <v>27</v>
      </c>
      <c r="N889" t="s">
        <v>27</v>
      </c>
      <c r="O889" t="s">
        <v>27</v>
      </c>
      <c r="P889">
        <v>1</v>
      </c>
      <c r="Q889">
        <v>1</v>
      </c>
      <c r="R889">
        <v>200</v>
      </c>
      <c r="S889">
        <v>1</v>
      </c>
      <c r="T889" s="1">
        <v>40833</v>
      </c>
      <c r="U889" t="s">
        <v>28</v>
      </c>
      <c r="V889" t="s">
        <v>20702</v>
      </c>
      <c r="W889" t="s">
        <v>20710</v>
      </c>
      <c r="X889" t="s">
        <v>20663</v>
      </c>
      <c r="Y889" t="s">
        <v>20678</v>
      </c>
      <c r="Z889">
        <v>10</v>
      </c>
      <c r="AA889" t="s">
        <v>20680</v>
      </c>
    </row>
    <row r="890" spans="1:27" x14ac:dyDescent="0.3">
      <c r="A890">
        <v>18456774</v>
      </c>
      <c r="B890" t="s">
        <v>8203</v>
      </c>
      <c r="C890">
        <v>1</v>
      </c>
      <c r="D890" t="s">
        <v>21</v>
      </c>
      <c r="E890" t="s">
        <v>2381</v>
      </c>
      <c r="F890" t="s">
        <v>2380</v>
      </c>
      <c r="G890" t="s">
        <v>2381</v>
      </c>
      <c r="H890">
        <v>77.101802500000005</v>
      </c>
      <c r="I890">
        <v>28.623585200000001</v>
      </c>
      <c r="J890" t="s">
        <v>581</v>
      </c>
      <c r="K890" t="s">
        <v>26</v>
      </c>
      <c r="L890" t="s">
        <v>27</v>
      </c>
      <c r="M890" t="s">
        <v>27</v>
      </c>
      <c r="N890" t="s">
        <v>27</v>
      </c>
      <c r="O890" t="s">
        <v>27</v>
      </c>
      <c r="P890">
        <v>1</v>
      </c>
      <c r="Q890">
        <v>1</v>
      </c>
      <c r="R890">
        <v>350</v>
      </c>
      <c r="S890">
        <v>1</v>
      </c>
      <c r="T890" s="1">
        <v>42252</v>
      </c>
      <c r="U890" t="s">
        <v>28</v>
      </c>
      <c r="V890" t="s">
        <v>20702</v>
      </c>
      <c r="W890" t="s">
        <v>20710</v>
      </c>
      <c r="X890" t="s">
        <v>20669</v>
      </c>
      <c r="Y890" t="s">
        <v>20659</v>
      </c>
      <c r="Z890">
        <v>9</v>
      </c>
      <c r="AA890" t="s">
        <v>20660</v>
      </c>
    </row>
    <row r="891" spans="1:27" x14ac:dyDescent="0.3">
      <c r="A891">
        <v>18425182</v>
      </c>
      <c r="B891" t="s">
        <v>8214</v>
      </c>
      <c r="C891">
        <v>1</v>
      </c>
      <c r="D891" t="s">
        <v>21</v>
      </c>
      <c r="E891" t="s">
        <v>8215</v>
      </c>
      <c r="F891" t="s">
        <v>97</v>
      </c>
      <c r="G891" t="s">
        <v>98</v>
      </c>
      <c r="H891">
        <v>0</v>
      </c>
      <c r="I891">
        <v>0</v>
      </c>
      <c r="J891" t="s">
        <v>673</v>
      </c>
      <c r="K891" t="s">
        <v>26</v>
      </c>
      <c r="L891" t="s">
        <v>27</v>
      </c>
      <c r="M891" t="s">
        <v>27</v>
      </c>
      <c r="N891" t="s">
        <v>27</v>
      </c>
      <c r="O891" t="s">
        <v>27</v>
      </c>
      <c r="P891">
        <v>1</v>
      </c>
      <c r="Q891">
        <v>1</v>
      </c>
      <c r="R891">
        <v>350</v>
      </c>
      <c r="S891">
        <v>1</v>
      </c>
      <c r="T891" s="1">
        <v>42637</v>
      </c>
      <c r="U891" t="s">
        <v>28</v>
      </c>
      <c r="V891" t="s">
        <v>20702</v>
      </c>
      <c r="W891" t="s">
        <v>20710</v>
      </c>
      <c r="X891" t="s">
        <v>20661</v>
      </c>
      <c r="Y891" t="s">
        <v>20659</v>
      </c>
      <c r="Z891">
        <v>9</v>
      </c>
      <c r="AA891" t="s">
        <v>20660</v>
      </c>
    </row>
    <row r="892" spans="1:27" x14ac:dyDescent="0.3">
      <c r="A892">
        <v>18430246</v>
      </c>
      <c r="B892" t="s">
        <v>8228</v>
      </c>
      <c r="C892">
        <v>1</v>
      </c>
      <c r="D892" t="s">
        <v>21</v>
      </c>
      <c r="E892" t="s">
        <v>8229</v>
      </c>
      <c r="F892" t="s">
        <v>66</v>
      </c>
      <c r="G892" t="s">
        <v>67</v>
      </c>
      <c r="H892">
        <v>77.309734199999994</v>
      </c>
      <c r="I892">
        <v>28.597948850000002</v>
      </c>
      <c r="J892" t="s">
        <v>559</v>
      </c>
      <c r="K892" t="s">
        <v>26</v>
      </c>
      <c r="L892" t="s">
        <v>27</v>
      </c>
      <c r="M892" t="s">
        <v>27</v>
      </c>
      <c r="N892" t="s">
        <v>27</v>
      </c>
      <c r="O892" t="s">
        <v>27</v>
      </c>
      <c r="P892">
        <v>1</v>
      </c>
      <c r="Q892">
        <v>1</v>
      </c>
      <c r="R892">
        <v>350</v>
      </c>
      <c r="S892">
        <v>1</v>
      </c>
      <c r="T892" s="1">
        <v>43346</v>
      </c>
      <c r="U892" t="s">
        <v>28</v>
      </c>
      <c r="V892" t="s">
        <v>20702</v>
      </c>
      <c r="W892" t="s">
        <v>20710</v>
      </c>
      <c r="X892" t="s">
        <v>20662</v>
      </c>
      <c r="Y892" t="s">
        <v>20659</v>
      </c>
      <c r="Z892">
        <v>9</v>
      </c>
      <c r="AA892" t="s">
        <v>20660</v>
      </c>
    </row>
    <row r="893" spans="1:27" x14ac:dyDescent="0.3">
      <c r="A893">
        <v>18458301</v>
      </c>
      <c r="B893" t="s">
        <v>8246</v>
      </c>
      <c r="C893">
        <v>1</v>
      </c>
      <c r="D893" t="s">
        <v>21</v>
      </c>
      <c r="E893" t="s">
        <v>8247</v>
      </c>
      <c r="F893" t="s">
        <v>2380</v>
      </c>
      <c r="G893" t="s">
        <v>2381</v>
      </c>
      <c r="H893">
        <v>77.097405300000005</v>
      </c>
      <c r="I893">
        <v>28.634200799999999</v>
      </c>
      <c r="J893" t="s">
        <v>567</v>
      </c>
      <c r="K893" t="s">
        <v>26</v>
      </c>
      <c r="L893" t="s">
        <v>27</v>
      </c>
      <c r="M893" t="s">
        <v>27</v>
      </c>
      <c r="N893" t="s">
        <v>27</v>
      </c>
      <c r="O893" t="s">
        <v>27</v>
      </c>
      <c r="P893">
        <v>1</v>
      </c>
      <c r="Q893">
        <v>1</v>
      </c>
      <c r="R893">
        <v>350</v>
      </c>
      <c r="S893">
        <v>1</v>
      </c>
      <c r="T893" s="1">
        <v>41140</v>
      </c>
      <c r="U893" t="s">
        <v>28</v>
      </c>
      <c r="V893" t="s">
        <v>20702</v>
      </c>
      <c r="W893" t="s">
        <v>20710</v>
      </c>
      <c r="X893" t="s">
        <v>20665</v>
      </c>
      <c r="Y893" t="s">
        <v>20659</v>
      </c>
      <c r="Z893">
        <v>8</v>
      </c>
      <c r="AA893" t="s">
        <v>20666</v>
      </c>
    </row>
    <row r="894" spans="1:27" x14ac:dyDescent="0.3">
      <c r="A894">
        <v>18289261</v>
      </c>
      <c r="B894" t="s">
        <v>8288</v>
      </c>
      <c r="C894">
        <v>1</v>
      </c>
      <c r="D894" t="s">
        <v>21</v>
      </c>
      <c r="E894" t="s">
        <v>63</v>
      </c>
      <c r="F894" t="s">
        <v>62</v>
      </c>
      <c r="G894" t="s">
        <v>63</v>
      </c>
      <c r="H894">
        <v>77.179115699999997</v>
      </c>
      <c r="I894">
        <v>28.562942100000001</v>
      </c>
      <c r="J894" t="s">
        <v>8289</v>
      </c>
      <c r="K894" t="s">
        <v>26</v>
      </c>
      <c r="L894" t="s">
        <v>27</v>
      </c>
      <c r="M894" t="s">
        <v>27</v>
      </c>
      <c r="N894" t="s">
        <v>27</v>
      </c>
      <c r="O894" t="s">
        <v>27</v>
      </c>
      <c r="P894">
        <v>1</v>
      </c>
      <c r="Q894">
        <v>1</v>
      </c>
      <c r="R894">
        <v>350</v>
      </c>
      <c r="S894">
        <v>1</v>
      </c>
      <c r="T894" s="1">
        <v>40368</v>
      </c>
      <c r="U894" t="s">
        <v>28</v>
      </c>
      <c r="V894" t="s">
        <v>20702</v>
      </c>
      <c r="W894" t="s">
        <v>20710</v>
      </c>
      <c r="X894" t="s">
        <v>20667</v>
      </c>
      <c r="Y894" t="s">
        <v>20659</v>
      </c>
      <c r="Z894">
        <v>7</v>
      </c>
      <c r="AA894" t="s">
        <v>20670</v>
      </c>
    </row>
    <row r="895" spans="1:27" x14ac:dyDescent="0.3">
      <c r="A895">
        <v>312027</v>
      </c>
      <c r="B895" t="s">
        <v>8290</v>
      </c>
      <c r="C895">
        <v>1</v>
      </c>
      <c r="D895" t="s">
        <v>21</v>
      </c>
      <c r="E895" t="s">
        <v>8291</v>
      </c>
      <c r="F895" t="s">
        <v>704</v>
      </c>
      <c r="G895" t="s">
        <v>705</v>
      </c>
      <c r="H895">
        <v>77.112405499999994</v>
      </c>
      <c r="I895">
        <v>28.649961300000001</v>
      </c>
      <c r="J895" t="s">
        <v>515</v>
      </c>
      <c r="K895" t="s">
        <v>26</v>
      </c>
      <c r="L895" t="s">
        <v>27</v>
      </c>
      <c r="M895" t="s">
        <v>27</v>
      </c>
      <c r="N895" t="s">
        <v>27</v>
      </c>
      <c r="O895" t="s">
        <v>27</v>
      </c>
      <c r="P895">
        <v>1</v>
      </c>
      <c r="Q895">
        <v>1</v>
      </c>
      <c r="R895">
        <v>350</v>
      </c>
      <c r="S895">
        <v>1</v>
      </c>
      <c r="T895" s="1">
        <v>43290</v>
      </c>
      <c r="U895" t="s">
        <v>28</v>
      </c>
      <c r="V895" t="s">
        <v>20702</v>
      </c>
      <c r="W895" t="s">
        <v>20710</v>
      </c>
      <c r="X895" t="s">
        <v>20662</v>
      </c>
      <c r="Y895" t="s">
        <v>20659</v>
      </c>
      <c r="Z895">
        <v>7</v>
      </c>
      <c r="AA895" t="s">
        <v>20670</v>
      </c>
    </row>
    <row r="896" spans="1:27" x14ac:dyDescent="0.3">
      <c r="A896">
        <v>18429417</v>
      </c>
      <c r="B896" t="s">
        <v>8314</v>
      </c>
      <c r="C896">
        <v>1</v>
      </c>
      <c r="D896" t="s">
        <v>21</v>
      </c>
      <c r="E896" t="s">
        <v>8315</v>
      </c>
      <c r="F896" t="s">
        <v>704</v>
      </c>
      <c r="G896" t="s">
        <v>705</v>
      </c>
      <c r="H896">
        <v>77.111420499999994</v>
      </c>
      <c r="I896">
        <v>28.6491173</v>
      </c>
      <c r="J896" t="s">
        <v>673</v>
      </c>
      <c r="K896" t="s">
        <v>26</v>
      </c>
      <c r="L896" t="s">
        <v>27</v>
      </c>
      <c r="M896" t="s">
        <v>27</v>
      </c>
      <c r="N896" t="s">
        <v>27</v>
      </c>
      <c r="O896" t="s">
        <v>27</v>
      </c>
      <c r="P896">
        <v>1</v>
      </c>
      <c r="Q896">
        <v>1</v>
      </c>
      <c r="R896">
        <v>350</v>
      </c>
      <c r="S896">
        <v>1</v>
      </c>
      <c r="T896" s="1">
        <v>41088</v>
      </c>
      <c r="U896" t="s">
        <v>28</v>
      </c>
      <c r="V896" t="s">
        <v>20702</v>
      </c>
      <c r="W896" t="s">
        <v>20710</v>
      </c>
      <c r="X896" t="s">
        <v>20665</v>
      </c>
      <c r="Y896" t="s">
        <v>20671</v>
      </c>
      <c r="Z896">
        <v>6</v>
      </c>
      <c r="AA896" t="s">
        <v>20672</v>
      </c>
    </row>
    <row r="897" spans="1:27" x14ac:dyDescent="0.3">
      <c r="A897">
        <v>18366025</v>
      </c>
      <c r="B897" t="s">
        <v>8310</v>
      </c>
      <c r="C897">
        <v>1</v>
      </c>
      <c r="D897" t="s">
        <v>21</v>
      </c>
      <c r="E897" t="s">
        <v>8337</v>
      </c>
      <c r="F897" t="s">
        <v>2380</v>
      </c>
      <c r="G897" t="s">
        <v>2381</v>
      </c>
      <c r="H897">
        <v>77.099682799999997</v>
      </c>
      <c r="I897">
        <v>28.635750300000002</v>
      </c>
      <c r="J897" t="s">
        <v>842</v>
      </c>
      <c r="K897" t="s">
        <v>26</v>
      </c>
      <c r="L897" t="s">
        <v>27</v>
      </c>
      <c r="M897" t="s">
        <v>27</v>
      </c>
      <c r="N897" t="s">
        <v>27</v>
      </c>
      <c r="O897" t="s">
        <v>27</v>
      </c>
      <c r="P897">
        <v>1</v>
      </c>
      <c r="Q897">
        <v>1</v>
      </c>
      <c r="R897">
        <v>350</v>
      </c>
      <c r="S897">
        <v>1</v>
      </c>
      <c r="T897" s="1">
        <v>40305</v>
      </c>
      <c r="U897" t="s">
        <v>28</v>
      </c>
      <c r="V897" t="s">
        <v>20702</v>
      </c>
      <c r="W897" t="s">
        <v>20710</v>
      </c>
      <c r="X897" t="s">
        <v>20667</v>
      </c>
      <c r="Y897" t="s">
        <v>20671</v>
      </c>
      <c r="Z897">
        <v>5</v>
      </c>
      <c r="AA897" t="s">
        <v>20630</v>
      </c>
    </row>
    <row r="898" spans="1:27" x14ac:dyDescent="0.3">
      <c r="A898">
        <v>18447292</v>
      </c>
      <c r="B898" t="s">
        <v>8363</v>
      </c>
      <c r="C898">
        <v>1</v>
      </c>
      <c r="D898" t="s">
        <v>21</v>
      </c>
      <c r="E898" t="s">
        <v>8364</v>
      </c>
      <c r="F898" t="s">
        <v>208</v>
      </c>
      <c r="G898" t="s">
        <v>207</v>
      </c>
      <c r="H898">
        <v>77.102355299999999</v>
      </c>
      <c r="I898">
        <v>28.637288399999999</v>
      </c>
      <c r="J898" t="s">
        <v>5372</v>
      </c>
      <c r="K898" t="s">
        <v>26</v>
      </c>
      <c r="L898" t="s">
        <v>27</v>
      </c>
      <c r="M898" t="s">
        <v>27</v>
      </c>
      <c r="N898" t="s">
        <v>27</v>
      </c>
      <c r="O898" t="s">
        <v>27</v>
      </c>
      <c r="P898">
        <v>1</v>
      </c>
      <c r="Q898">
        <v>1</v>
      </c>
      <c r="R898">
        <v>350</v>
      </c>
      <c r="S898">
        <v>1</v>
      </c>
      <c r="T898" s="1">
        <v>40665</v>
      </c>
      <c r="U898" t="s">
        <v>28</v>
      </c>
      <c r="V898" t="s">
        <v>20702</v>
      </c>
      <c r="W898" t="s">
        <v>20710</v>
      </c>
      <c r="X898" t="s">
        <v>20663</v>
      </c>
      <c r="Y898" t="s">
        <v>20671</v>
      </c>
      <c r="Z898">
        <v>5</v>
      </c>
      <c r="AA898" t="s">
        <v>20630</v>
      </c>
    </row>
    <row r="899" spans="1:27" x14ac:dyDescent="0.3">
      <c r="A899">
        <v>18372314</v>
      </c>
      <c r="B899" t="s">
        <v>8394</v>
      </c>
      <c r="C899">
        <v>1</v>
      </c>
      <c r="D899" t="s">
        <v>21</v>
      </c>
      <c r="E899" t="s">
        <v>8395</v>
      </c>
      <c r="F899" t="s">
        <v>1197</v>
      </c>
      <c r="G899" t="s">
        <v>1198</v>
      </c>
      <c r="H899">
        <v>77.084591599999996</v>
      </c>
      <c r="I899">
        <v>28.6344618</v>
      </c>
      <c r="J899" t="s">
        <v>491</v>
      </c>
      <c r="K899" t="s">
        <v>26</v>
      </c>
      <c r="L899" t="s">
        <v>27</v>
      </c>
      <c r="M899" t="s">
        <v>27</v>
      </c>
      <c r="N899" t="s">
        <v>27</v>
      </c>
      <c r="O899" t="s">
        <v>27</v>
      </c>
      <c r="P899">
        <v>1</v>
      </c>
      <c r="Q899">
        <v>1</v>
      </c>
      <c r="R899">
        <v>350</v>
      </c>
      <c r="S899">
        <v>1</v>
      </c>
      <c r="T899" s="1">
        <v>43210</v>
      </c>
      <c r="U899" t="s">
        <v>28</v>
      </c>
      <c r="V899" t="s">
        <v>20702</v>
      </c>
      <c r="W899" t="s">
        <v>20710</v>
      </c>
      <c r="X899" t="s">
        <v>20662</v>
      </c>
      <c r="Y899" t="s">
        <v>20671</v>
      </c>
      <c r="Z899">
        <v>4</v>
      </c>
      <c r="AA899" t="s">
        <v>20673</v>
      </c>
    </row>
    <row r="900" spans="1:27" x14ac:dyDescent="0.3">
      <c r="A900">
        <v>18128868</v>
      </c>
      <c r="B900" t="s">
        <v>8400</v>
      </c>
      <c r="C900">
        <v>1</v>
      </c>
      <c r="D900" t="s">
        <v>21</v>
      </c>
      <c r="E900" t="s">
        <v>8401</v>
      </c>
      <c r="F900" t="s">
        <v>74</v>
      </c>
      <c r="G900" t="s">
        <v>75</v>
      </c>
      <c r="H900">
        <v>77.309484440000006</v>
      </c>
      <c r="I900">
        <v>28.68853914</v>
      </c>
      <c r="J900" t="s">
        <v>572</v>
      </c>
      <c r="K900" t="s">
        <v>26</v>
      </c>
      <c r="L900" t="s">
        <v>27</v>
      </c>
      <c r="M900" t="s">
        <v>27</v>
      </c>
      <c r="N900" t="s">
        <v>27</v>
      </c>
      <c r="O900" t="s">
        <v>27</v>
      </c>
      <c r="P900">
        <v>1</v>
      </c>
      <c r="Q900">
        <v>1</v>
      </c>
      <c r="R900">
        <v>350</v>
      </c>
      <c r="S900">
        <v>1</v>
      </c>
      <c r="T900" s="1">
        <v>41347</v>
      </c>
      <c r="U900" t="s">
        <v>28</v>
      </c>
      <c r="V900" t="s">
        <v>20702</v>
      </c>
      <c r="W900" t="s">
        <v>20710</v>
      </c>
      <c r="X900" t="s">
        <v>20658</v>
      </c>
      <c r="Y900" t="s">
        <v>20674</v>
      </c>
      <c r="Z900">
        <v>3</v>
      </c>
      <c r="AA900" t="s">
        <v>20675</v>
      </c>
    </row>
    <row r="901" spans="1:27" x14ac:dyDescent="0.3">
      <c r="A901">
        <v>18331664</v>
      </c>
      <c r="B901" t="s">
        <v>8449</v>
      </c>
      <c r="C901">
        <v>1</v>
      </c>
      <c r="D901" t="s">
        <v>21</v>
      </c>
      <c r="E901" t="s">
        <v>8450</v>
      </c>
      <c r="F901" t="s">
        <v>1802</v>
      </c>
      <c r="G901" t="s">
        <v>1803</v>
      </c>
      <c r="H901">
        <v>0</v>
      </c>
      <c r="I901">
        <v>0</v>
      </c>
      <c r="J901" t="s">
        <v>711</v>
      </c>
      <c r="K901" t="s">
        <v>26</v>
      </c>
      <c r="L901" t="s">
        <v>27</v>
      </c>
      <c r="M901" t="s">
        <v>27</v>
      </c>
      <c r="N901" t="s">
        <v>27</v>
      </c>
      <c r="O901" t="s">
        <v>27</v>
      </c>
      <c r="P901">
        <v>1</v>
      </c>
      <c r="Q901">
        <v>1</v>
      </c>
      <c r="R901">
        <v>350</v>
      </c>
      <c r="S901">
        <v>1</v>
      </c>
      <c r="T901" s="1">
        <v>42408</v>
      </c>
      <c r="U901" t="s">
        <v>28</v>
      </c>
      <c r="V901" t="s">
        <v>20702</v>
      </c>
      <c r="W901" t="s">
        <v>20710</v>
      </c>
      <c r="X901" t="s">
        <v>20661</v>
      </c>
      <c r="Y901" t="s">
        <v>20674</v>
      </c>
      <c r="Z901">
        <v>2</v>
      </c>
      <c r="AA901" t="s">
        <v>20676</v>
      </c>
    </row>
    <row r="902" spans="1:27" x14ac:dyDescent="0.3">
      <c r="A902">
        <v>18446401</v>
      </c>
      <c r="B902" t="s">
        <v>8457</v>
      </c>
      <c r="C902">
        <v>1</v>
      </c>
      <c r="D902" t="s">
        <v>21</v>
      </c>
      <c r="E902" t="s">
        <v>8458</v>
      </c>
      <c r="F902" t="s">
        <v>235</v>
      </c>
      <c r="G902" t="s">
        <v>234</v>
      </c>
      <c r="H902">
        <v>77.154972400000005</v>
      </c>
      <c r="I902">
        <v>28.709677800000001</v>
      </c>
      <c r="J902" t="s">
        <v>515</v>
      </c>
      <c r="K902" t="s">
        <v>26</v>
      </c>
      <c r="L902" t="s">
        <v>27</v>
      </c>
      <c r="M902" t="s">
        <v>27</v>
      </c>
      <c r="N902" t="s">
        <v>27</v>
      </c>
      <c r="O902" t="s">
        <v>27</v>
      </c>
      <c r="P902">
        <v>1</v>
      </c>
      <c r="Q902">
        <v>1</v>
      </c>
      <c r="R902">
        <v>350</v>
      </c>
      <c r="S902">
        <v>1</v>
      </c>
      <c r="T902" s="1">
        <v>40952</v>
      </c>
      <c r="U902" t="s">
        <v>28</v>
      </c>
      <c r="V902" t="s">
        <v>20702</v>
      </c>
      <c r="W902" t="s">
        <v>20710</v>
      </c>
      <c r="X902" t="s">
        <v>20665</v>
      </c>
      <c r="Y902" t="s">
        <v>20674</v>
      </c>
      <c r="Z902">
        <v>2</v>
      </c>
      <c r="AA902" t="s">
        <v>20676</v>
      </c>
    </row>
    <row r="903" spans="1:27" x14ac:dyDescent="0.3">
      <c r="A903">
        <v>18377902</v>
      </c>
      <c r="B903" t="s">
        <v>8525</v>
      </c>
      <c r="C903">
        <v>1</v>
      </c>
      <c r="D903" t="s">
        <v>21</v>
      </c>
      <c r="E903" t="s">
        <v>8526</v>
      </c>
      <c r="F903" t="s">
        <v>66</v>
      </c>
      <c r="G903" t="s">
        <v>67</v>
      </c>
      <c r="H903">
        <v>77.312518999999995</v>
      </c>
      <c r="I903">
        <v>28.602113899999999</v>
      </c>
      <c r="J903" t="s">
        <v>548</v>
      </c>
      <c r="K903" t="s">
        <v>26</v>
      </c>
      <c r="L903" t="s">
        <v>27</v>
      </c>
      <c r="M903" t="s">
        <v>27</v>
      </c>
      <c r="N903" t="s">
        <v>27</v>
      </c>
      <c r="O903" t="s">
        <v>27</v>
      </c>
      <c r="P903">
        <v>1</v>
      </c>
      <c r="Q903">
        <v>1</v>
      </c>
      <c r="R903">
        <v>350</v>
      </c>
      <c r="S903">
        <v>1</v>
      </c>
      <c r="T903" s="1">
        <v>43455</v>
      </c>
      <c r="U903" t="s">
        <v>28</v>
      </c>
      <c r="V903" t="s">
        <v>20702</v>
      </c>
      <c r="W903" t="s">
        <v>20710</v>
      </c>
      <c r="X903" t="s">
        <v>20662</v>
      </c>
      <c r="Y903" t="s">
        <v>20678</v>
      </c>
      <c r="Z903">
        <v>12</v>
      </c>
      <c r="AA903" t="s">
        <v>6631</v>
      </c>
    </row>
    <row r="904" spans="1:27" x14ac:dyDescent="0.3">
      <c r="A904">
        <v>18421050</v>
      </c>
      <c r="B904" t="s">
        <v>8527</v>
      </c>
      <c r="C904">
        <v>1</v>
      </c>
      <c r="D904" t="s">
        <v>21</v>
      </c>
      <c r="E904" t="s">
        <v>8528</v>
      </c>
      <c r="F904" t="s">
        <v>471</v>
      </c>
      <c r="G904" t="s">
        <v>472</v>
      </c>
      <c r="H904">
        <v>77.306442799999999</v>
      </c>
      <c r="I904">
        <v>28.6595978</v>
      </c>
      <c r="J904" t="s">
        <v>850</v>
      </c>
      <c r="K904" t="s">
        <v>26</v>
      </c>
      <c r="L904" t="s">
        <v>27</v>
      </c>
      <c r="M904" t="s">
        <v>27</v>
      </c>
      <c r="N904" t="s">
        <v>27</v>
      </c>
      <c r="O904" t="s">
        <v>27</v>
      </c>
      <c r="P904">
        <v>1</v>
      </c>
      <c r="Q904">
        <v>1</v>
      </c>
      <c r="R904">
        <v>350</v>
      </c>
      <c r="S904">
        <v>1</v>
      </c>
      <c r="T904" s="1">
        <v>40500</v>
      </c>
      <c r="U904" t="s">
        <v>28</v>
      </c>
      <c r="V904" t="s">
        <v>20702</v>
      </c>
      <c r="W904" t="s">
        <v>20710</v>
      </c>
      <c r="X904" t="s">
        <v>20667</v>
      </c>
      <c r="Y904" t="s">
        <v>20678</v>
      </c>
      <c r="Z904">
        <v>11</v>
      </c>
      <c r="AA904" t="s">
        <v>20679</v>
      </c>
    </row>
    <row r="905" spans="1:27" x14ac:dyDescent="0.3">
      <c r="A905">
        <v>18432218</v>
      </c>
      <c r="B905" t="s">
        <v>8534</v>
      </c>
      <c r="C905">
        <v>1</v>
      </c>
      <c r="D905" t="s">
        <v>21</v>
      </c>
      <c r="E905" t="s">
        <v>8535</v>
      </c>
      <c r="F905" t="s">
        <v>162</v>
      </c>
      <c r="G905" t="s">
        <v>163</v>
      </c>
      <c r="H905">
        <v>77.282952300000005</v>
      </c>
      <c r="I905">
        <v>28.659756399999999</v>
      </c>
      <c r="J905" t="s">
        <v>491</v>
      </c>
      <c r="K905" t="s">
        <v>26</v>
      </c>
      <c r="L905" t="s">
        <v>27</v>
      </c>
      <c r="M905" t="s">
        <v>27</v>
      </c>
      <c r="N905" t="s">
        <v>27</v>
      </c>
      <c r="O905" t="s">
        <v>27</v>
      </c>
      <c r="P905">
        <v>1</v>
      </c>
      <c r="Q905">
        <v>1</v>
      </c>
      <c r="R905">
        <v>350</v>
      </c>
      <c r="S905">
        <v>1</v>
      </c>
      <c r="T905" s="1">
        <v>40506</v>
      </c>
      <c r="U905" t="s">
        <v>28</v>
      </c>
      <c r="V905" t="s">
        <v>20702</v>
      </c>
      <c r="W905" t="s">
        <v>20710</v>
      </c>
      <c r="X905" t="s">
        <v>20667</v>
      </c>
      <c r="Y905" t="s">
        <v>20678</v>
      </c>
      <c r="Z905">
        <v>11</v>
      </c>
      <c r="AA905" t="s">
        <v>20679</v>
      </c>
    </row>
    <row r="906" spans="1:27" x14ac:dyDescent="0.3">
      <c r="A906">
        <v>18431151</v>
      </c>
      <c r="B906" t="s">
        <v>8561</v>
      </c>
      <c r="C906">
        <v>1</v>
      </c>
      <c r="D906" t="s">
        <v>21</v>
      </c>
      <c r="E906" t="s">
        <v>8562</v>
      </c>
      <c r="F906" t="s">
        <v>58</v>
      </c>
      <c r="G906" t="s">
        <v>59</v>
      </c>
      <c r="H906">
        <v>77.082443900000001</v>
      </c>
      <c r="I906">
        <v>28.600536099999999</v>
      </c>
      <c r="J906" t="s">
        <v>525</v>
      </c>
      <c r="K906" t="s">
        <v>26</v>
      </c>
      <c r="L906" t="s">
        <v>27</v>
      </c>
      <c r="M906" t="s">
        <v>27</v>
      </c>
      <c r="N906" t="s">
        <v>27</v>
      </c>
      <c r="O906" t="s">
        <v>27</v>
      </c>
      <c r="P906">
        <v>1</v>
      </c>
      <c r="Q906">
        <v>1</v>
      </c>
      <c r="R906">
        <v>350</v>
      </c>
      <c r="S906">
        <v>1</v>
      </c>
      <c r="T906" s="1">
        <v>40462</v>
      </c>
      <c r="U906" t="s">
        <v>28</v>
      </c>
      <c r="V906" t="s">
        <v>20702</v>
      </c>
      <c r="W906" t="s">
        <v>20710</v>
      </c>
      <c r="X906" t="s">
        <v>20667</v>
      </c>
      <c r="Y906" t="s">
        <v>20678</v>
      </c>
      <c r="Z906">
        <v>10</v>
      </c>
      <c r="AA906" t="s">
        <v>20680</v>
      </c>
    </row>
    <row r="907" spans="1:27" x14ac:dyDescent="0.3">
      <c r="A907">
        <v>18432000</v>
      </c>
      <c r="B907" t="s">
        <v>8582</v>
      </c>
      <c r="C907">
        <v>1</v>
      </c>
      <c r="D907" t="s">
        <v>21</v>
      </c>
      <c r="E907" t="s">
        <v>8583</v>
      </c>
      <c r="F907" t="s">
        <v>162</v>
      </c>
      <c r="G907" t="s">
        <v>163</v>
      </c>
      <c r="H907">
        <v>77.280832599999997</v>
      </c>
      <c r="I907">
        <v>28.659009399999999</v>
      </c>
      <c r="J907" t="s">
        <v>673</v>
      </c>
      <c r="K907" t="s">
        <v>26</v>
      </c>
      <c r="L907" t="s">
        <v>27</v>
      </c>
      <c r="M907" t="s">
        <v>27</v>
      </c>
      <c r="N907" t="s">
        <v>27</v>
      </c>
      <c r="O907" t="s">
        <v>27</v>
      </c>
      <c r="P907">
        <v>1</v>
      </c>
      <c r="Q907">
        <v>1</v>
      </c>
      <c r="R907">
        <v>250</v>
      </c>
      <c r="S907">
        <v>1</v>
      </c>
      <c r="T907" s="1">
        <v>40431</v>
      </c>
      <c r="U907" t="s">
        <v>28</v>
      </c>
      <c r="V907" t="s">
        <v>20702</v>
      </c>
      <c r="W907" t="s">
        <v>20710</v>
      </c>
      <c r="X907" t="s">
        <v>20667</v>
      </c>
      <c r="Y907" t="s">
        <v>20659</v>
      </c>
      <c r="Z907">
        <v>9</v>
      </c>
      <c r="AA907" t="s">
        <v>20660</v>
      </c>
    </row>
    <row r="908" spans="1:27" x14ac:dyDescent="0.3">
      <c r="A908">
        <v>18375372</v>
      </c>
      <c r="B908" t="s">
        <v>8589</v>
      </c>
      <c r="C908">
        <v>1</v>
      </c>
      <c r="D908" t="s">
        <v>21</v>
      </c>
      <c r="E908" t="s">
        <v>8590</v>
      </c>
      <c r="F908" t="s">
        <v>118</v>
      </c>
      <c r="G908" t="s">
        <v>119</v>
      </c>
      <c r="H908">
        <v>77.295692900000006</v>
      </c>
      <c r="I908">
        <v>28.607355399999999</v>
      </c>
      <c r="J908" t="s">
        <v>559</v>
      </c>
      <c r="K908" t="s">
        <v>26</v>
      </c>
      <c r="L908" t="s">
        <v>27</v>
      </c>
      <c r="M908" t="s">
        <v>27</v>
      </c>
      <c r="N908" t="s">
        <v>27</v>
      </c>
      <c r="O908" t="s">
        <v>27</v>
      </c>
      <c r="P908">
        <v>1</v>
      </c>
      <c r="Q908">
        <v>1</v>
      </c>
      <c r="R908">
        <v>250</v>
      </c>
      <c r="S908">
        <v>1</v>
      </c>
      <c r="T908" s="1">
        <v>41885</v>
      </c>
      <c r="U908" t="s">
        <v>28</v>
      </c>
      <c r="V908" t="s">
        <v>20702</v>
      </c>
      <c r="W908" t="s">
        <v>20710</v>
      </c>
      <c r="X908" t="s">
        <v>20664</v>
      </c>
      <c r="Y908" t="s">
        <v>20659</v>
      </c>
      <c r="Z908">
        <v>9</v>
      </c>
      <c r="AA908" t="s">
        <v>20660</v>
      </c>
    </row>
    <row r="909" spans="1:27" x14ac:dyDescent="0.3">
      <c r="A909">
        <v>18277176</v>
      </c>
      <c r="B909" t="s">
        <v>8591</v>
      </c>
      <c r="C909">
        <v>1</v>
      </c>
      <c r="D909" t="s">
        <v>21</v>
      </c>
      <c r="E909" t="s">
        <v>8592</v>
      </c>
      <c r="F909" t="s">
        <v>176</v>
      </c>
      <c r="G909" t="s">
        <v>177</v>
      </c>
      <c r="H909">
        <v>77.145732199999998</v>
      </c>
      <c r="I909">
        <v>28.494762999999999</v>
      </c>
      <c r="J909" t="s">
        <v>1258</v>
      </c>
      <c r="K909" t="s">
        <v>26</v>
      </c>
      <c r="L909" t="s">
        <v>27</v>
      </c>
      <c r="M909" t="s">
        <v>27</v>
      </c>
      <c r="N909" t="s">
        <v>27</v>
      </c>
      <c r="O909" t="s">
        <v>27</v>
      </c>
      <c r="P909">
        <v>1</v>
      </c>
      <c r="Q909">
        <v>1</v>
      </c>
      <c r="R909">
        <v>250</v>
      </c>
      <c r="S909">
        <v>1</v>
      </c>
      <c r="T909" s="1">
        <v>41532</v>
      </c>
      <c r="U909" t="s">
        <v>28</v>
      </c>
      <c r="V909" t="s">
        <v>20702</v>
      </c>
      <c r="W909" t="s">
        <v>20710</v>
      </c>
      <c r="X909" t="s">
        <v>20658</v>
      </c>
      <c r="Y909" t="s">
        <v>20659</v>
      </c>
      <c r="Z909">
        <v>9</v>
      </c>
      <c r="AA909" t="s">
        <v>20660</v>
      </c>
    </row>
    <row r="910" spans="1:27" x14ac:dyDescent="0.3">
      <c r="A910">
        <v>310954</v>
      </c>
      <c r="B910" t="s">
        <v>8596</v>
      </c>
      <c r="C910">
        <v>1</v>
      </c>
      <c r="D910" t="s">
        <v>21</v>
      </c>
      <c r="E910" t="s">
        <v>8597</v>
      </c>
      <c r="F910" t="s">
        <v>44</v>
      </c>
      <c r="G910" t="s">
        <v>45</v>
      </c>
      <c r="H910">
        <v>77.218778499999999</v>
      </c>
      <c r="I910">
        <v>28.708982200000001</v>
      </c>
      <c r="J910" t="s">
        <v>525</v>
      </c>
      <c r="K910" t="s">
        <v>26</v>
      </c>
      <c r="L910" t="s">
        <v>27</v>
      </c>
      <c r="M910" t="s">
        <v>27</v>
      </c>
      <c r="N910" t="s">
        <v>27</v>
      </c>
      <c r="O910" t="s">
        <v>27</v>
      </c>
      <c r="P910">
        <v>1</v>
      </c>
      <c r="Q910">
        <v>1</v>
      </c>
      <c r="R910">
        <v>250</v>
      </c>
      <c r="S910">
        <v>1</v>
      </c>
      <c r="T910" s="1">
        <v>41902</v>
      </c>
      <c r="U910" t="s">
        <v>28</v>
      </c>
      <c r="V910" t="s">
        <v>20702</v>
      </c>
      <c r="W910" t="s">
        <v>20710</v>
      </c>
      <c r="X910" t="s">
        <v>20664</v>
      </c>
      <c r="Y910" t="s">
        <v>20659</v>
      </c>
      <c r="Z910">
        <v>9</v>
      </c>
      <c r="AA910" t="s">
        <v>20660</v>
      </c>
    </row>
    <row r="911" spans="1:27" x14ac:dyDescent="0.3">
      <c r="A911">
        <v>18487016</v>
      </c>
      <c r="B911" t="s">
        <v>8637</v>
      </c>
      <c r="C911">
        <v>1</v>
      </c>
      <c r="D911" t="s">
        <v>21</v>
      </c>
      <c r="E911" t="s">
        <v>8638</v>
      </c>
      <c r="F911" t="s">
        <v>1745</v>
      </c>
      <c r="G911" t="s">
        <v>1744</v>
      </c>
      <c r="H911">
        <v>0</v>
      </c>
      <c r="I911">
        <v>0</v>
      </c>
      <c r="J911" t="s">
        <v>518</v>
      </c>
      <c r="K911" t="s">
        <v>26</v>
      </c>
      <c r="L911" t="s">
        <v>27</v>
      </c>
      <c r="M911" t="s">
        <v>27</v>
      </c>
      <c r="N911" t="s">
        <v>27</v>
      </c>
      <c r="O911" t="s">
        <v>27</v>
      </c>
      <c r="P911">
        <v>1</v>
      </c>
      <c r="Q911">
        <v>1</v>
      </c>
      <c r="R911">
        <v>250</v>
      </c>
      <c r="S911">
        <v>1</v>
      </c>
      <c r="T911" s="1">
        <v>40762</v>
      </c>
      <c r="U911" t="s">
        <v>28</v>
      </c>
      <c r="V911" t="s">
        <v>20702</v>
      </c>
      <c r="W911" t="s">
        <v>20710</v>
      </c>
      <c r="X911" t="s">
        <v>20663</v>
      </c>
      <c r="Y911" t="s">
        <v>20659</v>
      </c>
      <c r="Z911">
        <v>8</v>
      </c>
      <c r="AA911" t="s">
        <v>20666</v>
      </c>
    </row>
    <row r="912" spans="1:27" x14ac:dyDescent="0.3">
      <c r="A912">
        <v>18424883</v>
      </c>
      <c r="B912" t="s">
        <v>8640</v>
      </c>
      <c r="C912">
        <v>1</v>
      </c>
      <c r="D912" t="s">
        <v>21</v>
      </c>
      <c r="E912" t="s">
        <v>8641</v>
      </c>
      <c r="F912" t="s">
        <v>204</v>
      </c>
      <c r="G912" t="s">
        <v>205</v>
      </c>
      <c r="H912">
        <v>77.299831499999996</v>
      </c>
      <c r="I912">
        <v>28.533590199999999</v>
      </c>
      <c r="J912" t="s">
        <v>1845</v>
      </c>
      <c r="K912" t="s">
        <v>26</v>
      </c>
      <c r="L912" t="s">
        <v>27</v>
      </c>
      <c r="M912" t="s">
        <v>27</v>
      </c>
      <c r="N912" t="s">
        <v>27</v>
      </c>
      <c r="O912" t="s">
        <v>27</v>
      </c>
      <c r="P912">
        <v>1</v>
      </c>
      <c r="Q912">
        <v>1</v>
      </c>
      <c r="R912">
        <v>250</v>
      </c>
      <c r="S912">
        <v>1</v>
      </c>
      <c r="T912" s="1">
        <v>42971</v>
      </c>
      <c r="U912" t="s">
        <v>28</v>
      </c>
      <c r="V912" t="s">
        <v>20702</v>
      </c>
      <c r="W912" t="s">
        <v>20710</v>
      </c>
      <c r="X912" t="s">
        <v>20668</v>
      </c>
      <c r="Y912" t="s">
        <v>20659</v>
      </c>
      <c r="Z912">
        <v>8</v>
      </c>
      <c r="AA912" t="s">
        <v>20666</v>
      </c>
    </row>
    <row r="913" spans="1:27" x14ac:dyDescent="0.3">
      <c r="A913">
        <v>18435811</v>
      </c>
      <c r="B913" t="s">
        <v>8643</v>
      </c>
      <c r="C913">
        <v>1</v>
      </c>
      <c r="D913" t="s">
        <v>21</v>
      </c>
      <c r="E913" t="s">
        <v>8644</v>
      </c>
      <c r="F913" t="s">
        <v>888</v>
      </c>
      <c r="G913" t="s">
        <v>889</v>
      </c>
      <c r="H913">
        <v>77.291980199999998</v>
      </c>
      <c r="I913">
        <v>28.687431100000001</v>
      </c>
      <c r="J913" t="s">
        <v>525</v>
      </c>
      <c r="K913" t="s">
        <v>26</v>
      </c>
      <c r="L913" t="s">
        <v>27</v>
      </c>
      <c r="M913" t="s">
        <v>27</v>
      </c>
      <c r="N913" t="s">
        <v>27</v>
      </c>
      <c r="O913" t="s">
        <v>27</v>
      </c>
      <c r="P913">
        <v>1</v>
      </c>
      <c r="Q913">
        <v>1</v>
      </c>
      <c r="R913">
        <v>250</v>
      </c>
      <c r="S913">
        <v>1</v>
      </c>
      <c r="T913" s="1">
        <v>42601</v>
      </c>
      <c r="U913" t="s">
        <v>28</v>
      </c>
      <c r="V913" t="s">
        <v>20702</v>
      </c>
      <c r="W913" t="s">
        <v>20710</v>
      </c>
      <c r="X913" t="s">
        <v>20661</v>
      </c>
      <c r="Y913" t="s">
        <v>20659</v>
      </c>
      <c r="Z913">
        <v>8</v>
      </c>
      <c r="AA913" t="s">
        <v>20666</v>
      </c>
    </row>
    <row r="914" spans="1:27" x14ac:dyDescent="0.3">
      <c r="A914">
        <v>18488864</v>
      </c>
      <c r="B914" t="s">
        <v>8735</v>
      </c>
      <c r="C914">
        <v>1</v>
      </c>
      <c r="D914" t="s">
        <v>21</v>
      </c>
      <c r="E914" t="s">
        <v>8736</v>
      </c>
      <c r="F914" t="s">
        <v>138</v>
      </c>
      <c r="G914" t="s">
        <v>139</v>
      </c>
      <c r="H914">
        <v>77.203350540000002</v>
      </c>
      <c r="I914">
        <v>28.51465649</v>
      </c>
      <c r="J914" t="s">
        <v>8737</v>
      </c>
      <c r="K914" t="s">
        <v>26</v>
      </c>
      <c r="L914" t="s">
        <v>27</v>
      </c>
      <c r="M914" t="s">
        <v>27</v>
      </c>
      <c r="N914" t="s">
        <v>27</v>
      </c>
      <c r="O914" t="s">
        <v>27</v>
      </c>
      <c r="P914">
        <v>1</v>
      </c>
      <c r="Q914">
        <v>1</v>
      </c>
      <c r="R914">
        <v>250</v>
      </c>
      <c r="S914">
        <v>1</v>
      </c>
      <c r="T914" s="1">
        <v>40680</v>
      </c>
      <c r="U914" t="s">
        <v>28</v>
      </c>
      <c r="V914" t="s">
        <v>20702</v>
      </c>
      <c r="W914" t="s">
        <v>20710</v>
      </c>
      <c r="X914" t="s">
        <v>20663</v>
      </c>
      <c r="Y914" t="s">
        <v>20671</v>
      </c>
      <c r="Z914">
        <v>5</v>
      </c>
      <c r="AA914" t="s">
        <v>20630</v>
      </c>
    </row>
    <row r="915" spans="1:27" x14ac:dyDescent="0.3">
      <c r="A915">
        <v>312040</v>
      </c>
      <c r="B915" t="s">
        <v>6543</v>
      </c>
      <c r="C915">
        <v>1</v>
      </c>
      <c r="D915" t="s">
        <v>21</v>
      </c>
      <c r="E915" t="s">
        <v>8746</v>
      </c>
      <c r="F915" t="s">
        <v>1197</v>
      </c>
      <c r="G915" t="s">
        <v>1198</v>
      </c>
      <c r="H915">
        <v>77.099806400000006</v>
      </c>
      <c r="I915">
        <v>28.6448699</v>
      </c>
      <c r="J915" t="s">
        <v>515</v>
      </c>
      <c r="K915" t="s">
        <v>26</v>
      </c>
      <c r="L915" t="s">
        <v>27</v>
      </c>
      <c r="M915" t="s">
        <v>27</v>
      </c>
      <c r="N915" t="s">
        <v>27</v>
      </c>
      <c r="O915" t="s">
        <v>27</v>
      </c>
      <c r="P915">
        <v>1</v>
      </c>
      <c r="Q915">
        <v>1</v>
      </c>
      <c r="R915">
        <v>250</v>
      </c>
      <c r="S915">
        <v>1</v>
      </c>
      <c r="T915" s="1">
        <v>40323</v>
      </c>
      <c r="U915" t="s">
        <v>28</v>
      </c>
      <c r="V915" t="s">
        <v>20702</v>
      </c>
      <c r="W915" t="s">
        <v>20710</v>
      </c>
      <c r="X915" t="s">
        <v>20667</v>
      </c>
      <c r="Y915" t="s">
        <v>20671</v>
      </c>
      <c r="Z915">
        <v>5</v>
      </c>
      <c r="AA915" t="s">
        <v>20630</v>
      </c>
    </row>
    <row r="916" spans="1:27" x14ac:dyDescent="0.3">
      <c r="A916">
        <v>18168124</v>
      </c>
      <c r="B916" t="s">
        <v>5381</v>
      </c>
      <c r="C916">
        <v>1</v>
      </c>
      <c r="D916" t="s">
        <v>21</v>
      </c>
      <c r="E916" t="s">
        <v>8760</v>
      </c>
      <c r="F916" t="s">
        <v>608</v>
      </c>
      <c r="G916" t="s">
        <v>609</v>
      </c>
      <c r="H916">
        <v>77.192244000000002</v>
      </c>
      <c r="I916">
        <v>28.525991000000001</v>
      </c>
      <c r="J916" t="s">
        <v>548</v>
      </c>
      <c r="K916" t="s">
        <v>26</v>
      </c>
      <c r="L916" t="s">
        <v>27</v>
      </c>
      <c r="M916" t="s">
        <v>27</v>
      </c>
      <c r="N916" t="s">
        <v>27</v>
      </c>
      <c r="O916" t="s">
        <v>27</v>
      </c>
      <c r="P916">
        <v>1</v>
      </c>
      <c r="Q916">
        <v>1</v>
      </c>
      <c r="R916">
        <v>250</v>
      </c>
      <c r="S916">
        <v>1</v>
      </c>
      <c r="T916" s="1">
        <v>43206</v>
      </c>
      <c r="U916" t="s">
        <v>28</v>
      </c>
      <c r="V916" t="s">
        <v>20702</v>
      </c>
      <c r="W916" t="s">
        <v>20710</v>
      </c>
      <c r="X916" t="s">
        <v>20662</v>
      </c>
      <c r="Y916" t="s">
        <v>20671</v>
      </c>
      <c r="Z916">
        <v>4</v>
      </c>
      <c r="AA916" t="s">
        <v>20673</v>
      </c>
    </row>
    <row r="917" spans="1:27" x14ac:dyDescent="0.3">
      <c r="A917">
        <v>303468</v>
      </c>
      <c r="B917" t="s">
        <v>8768</v>
      </c>
      <c r="C917">
        <v>1</v>
      </c>
      <c r="D917" t="s">
        <v>21</v>
      </c>
      <c r="E917" t="s">
        <v>8769</v>
      </c>
      <c r="F917" t="s">
        <v>107</v>
      </c>
      <c r="G917" t="s">
        <v>108</v>
      </c>
      <c r="H917">
        <v>77.283509199999997</v>
      </c>
      <c r="I917">
        <v>28.618076200000001</v>
      </c>
      <c r="J917" t="s">
        <v>688</v>
      </c>
      <c r="K917" t="s">
        <v>26</v>
      </c>
      <c r="L917" t="s">
        <v>27</v>
      </c>
      <c r="M917" t="s">
        <v>27</v>
      </c>
      <c r="N917" t="s">
        <v>27</v>
      </c>
      <c r="O917" t="s">
        <v>27</v>
      </c>
      <c r="P917">
        <v>1</v>
      </c>
      <c r="Q917">
        <v>1</v>
      </c>
      <c r="R917">
        <v>250</v>
      </c>
      <c r="S917">
        <v>1</v>
      </c>
      <c r="T917" s="1">
        <v>42839</v>
      </c>
      <c r="U917" t="s">
        <v>28</v>
      </c>
      <c r="V917" t="s">
        <v>20702</v>
      </c>
      <c r="W917" t="s">
        <v>20710</v>
      </c>
      <c r="X917" t="s">
        <v>20668</v>
      </c>
      <c r="Y917" t="s">
        <v>20671</v>
      </c>
      <c r="Z917">
        <v>4</v>
      </c>
      <c r="AA917" t="s">
        <v>20673</v>
      </c>
    </row>
    <row r="918" spans="1:27" x14ac:dyDescent="0.3">
      <c r="A918">
        <v>18233572</v>
      </c>
      <c r="B918" t="s">
        <v>8801</v>
      </c>
      <c r="C918">
        <v>1</v>
      </c>
      <c r="D918" t="s">
        <v>21</v>
      </c>
      <c r="E918" t="s">
        <v>8802</v>
      </c>
      <c r="F918" t="s">
        <v>91</v>
      </c>
      <c r="G918" t="s">
        <v>92</v>
      </c>
      <c r="H918">
        <v>77.052860199999998</v>
      </c>
      <c r="I918">
        <v>28.664641100000001</v>
      </c>
      <c r="J918" t="s">
        <v>479</v>
      </c>
      <c r="K918" t="s">
        <v>26</v>
      </c>
      <c r="L918" t="s">
        <v>27</v>
      </c>
      <c r="M918" t="s">
        <v>27</v>
      </c>
      <c r="N918" t="s">
        <v>27</v>
      </c>
      <c r="O918" t="s">
        <v>27</v>
      </c>
      <c r="P918">
        <v>1</v>
      </c>
      <c r="Q918">
        <v>1</v>
      </c>
      <c r="R918">
        <v>250</v>
      </c>
      <c r="S918">
        <v>1</v>
      </c>
      <c r="T918" s="1">
        <v>42439</v>
      </c>
      <c r="U918" t="s">
        <v>28</v>
      </c>
      <c r="V918" t="s">
        <v>20702</v>
      </c>
      <c r="W918" t="s">
        <v>20710</v>
      </c>
      <c r="X918" t="s">
        <v>20661</v>
      </c>
      <c r="Y918" t="s">
        <v>20674</v>
      </c>
      <c r="Z918">
        <v>3</v>
      </c>
      <c r="AA918" t="s">
        <v>20675</v>
      </c>
    </row>
    <row r="919" spans="1:27" x14ac:dyDescent="0.3">
      <c r="A919">
        <v>18359289</v>
      </c>
      <c r="B919" t="s">
        <v>8803</v>
      </c>
      <c r="C919">
        <v>1</v>
      </c>
      <c r="D919" t="s">
        <v>21</v>
      </c>
      <c r="E919" t="s">
        <v>8804</v>
      </c>
      <c r="F919" t="s">
        <v>752</v>
      </c>
      <c r="G919" t="s">
        <v>753</v>
      </c>
      <c r="H919">
        <v>77.135078899999996</v>
      </c>
      <c r="I919">
        <v>28.7153016</v>
      </c>
      <c r="J919" t="s">
        <v>2734</v>
      </c>
      <c r="K919" t="s">
        <v>26</v>
      </c>
      <c r="L919" t="s">
        <v>27</v>
      </c>
      <c r="M919" t="s">
        <v>27</v>
      </c>
      <c r="N919" t="s">
        <v>27</v>
      </c>
      <c r="O919" t="s">
        <v>27</v>
      </c>
      <c r="P919">
        <v>1</v>
      </c>
      <c r="Q919">
        <v>1</v>
      </c>
      <c r="R919">
        <v>250</v>
      </c>
      <c r="S919">
        <v>1</v>
      </c>
      <c r="T919" s="1">
        <v>42808</v>
      </c>
      <c r="U919" t="s">
        <v>28</v>
      </c>
      <c r="V919" t="s">
        <v>20702</v>
      </c>
      <c r="W919" t="s">
        <v>20710</v>
      </c>
      <c r="X919" t="s">
        <v>20668</v>
      </c>
      <c r="Y919" t="s">
        <v>20674</v>
      </c>
      <c r="Z919">
        <v>3</v>
      </c>
      <c r="AA919" t="s">
        <v>20675</v>
      </c>
    </row>
    <row r="920" spans="1:27" x14ac:dyDescent="0.3">
      <c r="A920">
        <v>18429157</v>
      </c>
      <c r="B920" t="s">
        <v>8827</v>
      </c>
      <c r="C920">
        <v>1</v>
      </c>
      <c r="D920" t="s">
        <v>21</v>
      </c>
      <c r="E920" t="s">
        <v>8828</v>
      </c>
      <c r="F920" t="s">
        <v>33</v>
      </c>
      <c r="G920" t="s">
        <v>34</v>
      </c>
      <c r="H920">
        <v>77.252997899999997</v>
      </c>
      <c r="I920">
        <v>28.569489300000001</v>
      </c>
      <c r="J920" t="s">
        <v>868</v>
      </c>
      <c r="K920" t="s">
        <v>26</v>
      </c>
      <c r="L920" t="s">
        <v>27</v>
      </c>
      <c r="M920" t="s">
        <v>27</v>
      </c>
      <c r="N920" t="s">
        <v>27</v>
      </c>
      <c r="O920" t="s">
        <v>27</v>
      </c>
      <c r="P920">
        <v>1</v>
      </c>
      <c r="Q920">
        <v>1</v>
      </c>
      <c r="R920">
        <v>250</v>
      </c>
      <c r="S920">
        <v>1</v>
      </c>
      <c r="T920" s="1">
        <v>41688</v>
      </c>
      <c r="U920" t="s">
        <v>28</v>
      </c>
      <c r="V920" t="s">
        <v>20702</v>
      </c>
      <c r="W920" t="s">
        <v>20710</v>
      </c>
      <c r="X920" t="s">
        <v>20664</v>
      </c>
      <c r="Y920" t="s">
        <v>20674</v>
      </c>
      <c r="Z920">
        <v>2</v>
      </c>
      <c r="AA920" t="s">
        <v>20676</v>
      </c>
    </row>
    <row r="921" spans="1:27" x14ac:dyDescent="0.3">
      <c r="A921">
        <v>18374418</v>
      </c>
      <c r="B921" t="s">
        <v>8852</v>
      </c>
      <c r="C921">
        <v>1</v>
      </c>
      <c r="D921" t="s">
        <v>21</v>
      </c>
      <c r="E921" t="s">
        <v>8853</v>
      </c>
      <c r="F921" t="s">
        <v>6106</v>
      </c>
      <c r="G921" t="s">
        <v>6107</v>
      </c>
      <c r="H921">
        <v>77.231881000000001</v>
      </c>
      <c r="I921">
        <v>28.642415</v>
      </c>
      <c r="J921" t="s">
        <v>515</v>
      </c>
      <c r="K921" t="s">
        <v>26</v>
      </c>
      <c r="L921" t="s">
        <v>27</v>
      </c>
      <c r="M921" t="s">
        <v>27</v>
      </c>
      <c r="N921" t="s">
        <v>27</v>
      </c>
      <c r="O921" t="s">
        <v>27</v>
      </c>
      <c r="P921">
        <v>1</v>
      </c>
      <c r="Q921">
        <v>1</v>
      </c>
      <c r="R921">
        <v>250</v>
      </c>
      <c r="S921">
        <v>1</v>
      </c>
      <c r="T921" s="1">
        <v>42020</v>
      </c>
      <c r="U921" t="s">
        <v>28</v>
      </c>
      <c r="V921" t="s">
        <v>20702</v>
      </c>
      <c r="W921" t="s">
        <v>20710</v>
      </c>
      <c r="X921" t="s">
        <v>20669</v>
      </c>
      <c r="Y921" t="s">
        <v>20674</v>
      </c>
      <c r="Z921">
        <v>1</v>
      </c>
      <c r="AA921" t="s">
        <v>20677</v>
      </c>
    </row>
    <row r="922" spans="1:27" x14ac:dyDescent="0.3">
      <c r="A922">
        <v>18446398</v>
      </c>
      <c r="B922" t="s">
        <v>1058</v>
      </c>
      <c r="C922">
        <v>1</v>
      </c>
      <c r="D922" t="s">
        <v>21</v>
      </c>
      <c r="E922" t="s">
        <v>8872</v>
      </c>
      <c r="F922" t="s">
        <v>235</v>
      </c>
      <c r="G922" t="s">
        <v>234</v>
      </c>
      <c r="H922">
        <v>0</v>
      </c>
      <c r="I922">
        <v>0</v>
      </c>
      <c r="J922" t="s">
        <v>846</v>
      </c>
      <c r="K922" t="s">
        <v>26</v>
      </c>
      <c r="L922" t="s">
        <v>27</v>
      </c>
      <c r="M922" t="s">
        <v>27</v>
      </c>
      <c r="N922" t="s">
        <v>27</v>
      </c>
      <c r="O922" t="s">
        <v>27</v>
      </c>
      <c r="P922">
        <v>1</v>
      </c>
      <c r="Q922">
        <v>1</v>
      </c>
      <c r="R922">
        <v>250</v>
      </c>
      <c r="S922">
        <v>1</v>
      </c>
      <c r="T922" s="1">
        <v>42763</v>
      </c>
      <c r="U922" t="s">
        <v>28</v>
      </c>
      <c r="V922" t="s">
        <v>20702</v>
      </c>
      <c r="W922" t="s">
        <v>20710</v>
      </c>
      <c r="X922" t="s">
        <v>20668</v>
      </c>
      <c r="Y922" t="s">
        <v>20674</v>
      </c>
      <c r="Z922">
        <v>1</v>
      </c>
      <c r="AA922" t="s">
        <v>20677</v>
      </c>
    </row>
    <row r="923" spans="1:27" x14ac:dyDescent="0.3">
      <c r="A923">
        <v>18424209</v>
      </c>
      <c r="B923" t="s">
        <v>8873</v>
      </c>
      <c r="C923">
        <v>1</v>
      </c>
      <c r="D923" t="s">
        <v>21</v>
      </c>
      <c r="E923" t="s">
        <v>8874</v>
      </c>
      <c r="F923" t="s">
        <v>1941</v>
      </c>
      <c r="G923" t="s">
        <v>1942</v>
      </c>
      <c r="H923">
        <v>77.269097799999997</v>
      </c>
      <c r="I923">
        <v>28.561659500000001</v>
      </c>
      <c r="J923" t="s">
        <v>515</v>
      </c>
      <c r="K923" t="s">
        <v>26</v>
      </c>
      <c r="L923" t="s">
        <v>27</v>
      </c>
      <c r="M923" t="s">
        <v>27</v>
      </c>
      <c r="N923" t="s">
        <v>27</v>
      </c>
      <c r="O923" t="s">
        <v>27</v>
      </c>
      <c r="P923">
        <v>1</v>
      </c>
      <c r="Q923">
        <v>1</v>
      </c>
      <c r="R923">
        <v>250</v>
      </c>
      <c r="S923">
        <v>1</v>
      </c>
      <c r="T923" s="1">
        <v>42748</v>
      </c>
      <c r="U923" t="s">
        <v>28</v>
      </c>
      <c r="V923" t="s">
        <v>20702</v>
      </c>
      <c r="W923" t="s">
        <v>20710</v>
      </c>
      <c r="X923" t="s">
        <v>20668</v>
      </c>
      <c r="Y923" t="s">
        <v>20674</v>
      </c>
      <c r="Z923">
        <v>1</v>
      </c>
      <c r="AA923" t="s">
        <v>20677</v>
      </c>
    </row>
    <row r="924" spans="1:27" x14ac:dyDescent="0.3">
      <c r="A924">
        <v>313059</v>
      </c>
      <c r="B924" t="s">
        <v>8907</v>
      </c>
      <c r="C924">
        <v>1</v>
      </c>
      <c r="D924" t="s">
        <v>21</v>
      </c>
      <c r="E924" t="s">
        <v>245</v>
      </c>
      <c r="F924" t="s">
        <v>8908</v>
      </c>
      <c r="G924" t="s">
        <v>245</v>
      </c>
      <c r="H924">
        <v>77.204110999999997</v>
      </c>
      <c r="I924">
        <v>28.541788199999999</v>
      </c>
      <c r="J924" t="s">
        <v>548</v>
      </c>
      <c r="K924" t="s">
        <v>26</v>
      </c>
      <c r="L924" t="s">
        <v>27</v>
      </c>
      <c r="M924" t="s">
        <v>27</v>
      </c>
      <c r="N924" t="s">
        <v>27</v>
      </c>
      <c r="O924" t="s">
        <v>27</v>
      </c>
      <c r="P924">
        <v>1</v>
      </c>
      <c r="Q924">
        <v>1</v>
      </c>
      <c r="R924">
        <v>250</v>
      </c>
      <c r="S924">
        <v>1</v>
      </c>
      <c r="T924" s="1">
        <v>40856</v>
      </c>
      <c r="U924" t="s">
        <v>28</v>
      </c>
      <c r="V924" t="s">
        <v>20702</v>
      </c>
      <c r="W924" t="s">
        <v>20710</v>
      </c>
      <c r="X924" t="s">
        <v>20663</v>
      </c>
      <c r="Y924" t="s">
        <v>20678</v>
      </c>
      <c r="Z924">
        <v>11</v>
      </c>
      <c r="AA924" t="s">
        <v>20679</v>
      </c>
    </row>
    <row r="925" spans="1:27" x14ac:dyDescent="0.3">
      <c r="A925">
        <v>18361202</v>
      </c>
      <c r="B925" t="s">
        <v>8909</v>
      </c>
      <c r="C925">
        <v>1</v>
      </c>
      <c r="D925" t="s">
        <v>21</v>
      </c>
      <c r="E925" t="s">
        <v>8910</v>
      </c>
      <c r="F925" t="s">
        <v>299</v>
      </c>
      <c r="G925" t="s">
        <v>300</v>
      </c>
      <c r="H925">
        <v>77.204811300000003</v>
      </c>
      <c r="I925">
        <v>28.699158499999999</v>
      </c>
      <c r="J925" t="s">
        <v>673</v>
      </c>
      <c r="K925" t="s">
        <v>26</v>
      </c>
      <c r="L925" t="s">
        <v>27</v>
      </c>
      <c r="M925" t="s">
        <v>27</v>
      </c>
      <c r="N925" t="s">
        <v>27</v>
      </c>
      <c r="O925" t="s">
        <v>27</v>
      </c>
      <c r="P925">
        <v>1</v>
      </c>
      <c r="Q925">
        <v>1</v>
      </c>
      <c r="R925">
        <v>250</v>
      </c>
      <c r="S925">
        <v>1</v>
      </c>
      <c r="T925" s="1">
        <v>40867</v>
      </c>
      <c r="U925" t="s">
        <v>28</v>
      </c>
      <c r="V925" t="s">
        <v>20702</v>
      </c>
      <c r="W925" t="s">
        <v>20710</v>
      </c>
      <c r="X925" t="s">
        <v>20663</v>
      </c>
      <c r="Y925" t="s">
        <v>20678</v>
      </c>
      <c r="Z925">
        <v>11</v>
      </c>
      <c r="AA925" t="s">
        <v>20679</v>
      </c>
    </row>
    <row r="926" spans="1:27" x14ac:dyDescent="0.3">
      <c r="A926">
        <v>18486847</v>
      </c>
      <c r="B926" t="s">
        <v>8911</v>
      </c>
      <c r="C926">
        <v>1</v>
      </c>
      <c r="D926" t="s">
        <v>21</v>
      </c>
      <c r="E926" t="s">
        <v>8912</v>
      </c>
      <c r="F926" t="s">
        <v>836</v>
      </c>
      <c r="G926" t="s">
        <v>837</v>
      </c>
      <c r="H926">
        <v>77.218645100000003</v>
      </c>
      <c r="I926">
        <v>28.627832000000001</v>
      </c>
      <c r="J926" t="s">
        <v>499</v>
      </c>
      <c r="K926" t="s">
        <v>26</v>
      </c>
      <c r="L926" t="s">
        <v>27</v>
      </c>
      <c r="M926" t="s">
        <v>27</v>
      </c>
      <c r="N926" t="s">
        <v>27</v>
      </c>
      <c r="O926" t="s">
        <v>27</v>
      </c>
      <c r="P926">
        <v>1</v>
      </c>
      <c r="Q926">
        <v>1</v>
      </c>
      <c r="R926">
        <v>250</v>
      </c>
      <c r="S926">
        <v>1</v>
      </c>
      <c r="T926" s="1">
        <v>43064</v>
      </c>
      <c r="U926" t="s">
        <v>28</v>
      </c>
      <c r="V926" t="s">
        <v>20702</v>
      </c>
      <c r="W926" t="s">
        <v>20710</v>
      </c>
      <c r="X926" t="s">
        <v>20668</v>
      </c>
      <c r="Y926" t="s">
        <v>20678</v>
      </c>
      <c r="Z926">
        <v>11</v>
      </c>
      <c r="AA926" t="s">
        <v>20679</v>
      </c>
    </row>
    <row r="927" spans="1:27" x14ac:dyDescent="0.3">
      <c r="A927">
        <v>18418252</v>
      </c>
      <c r="B927" t="s">
        <v>982</v>
      </c>
      <c r="C927">
        <v>1</v>
      </c>
      <c r="D927" t="s">
        <v>21</v>
      </c>
      <c r="E927" t="s">
        <v>8936</v>
      </c>
      <c r="F927" t="s">
        <v>407</v>
      </c>
      <c r="G927" t="s">
        <v>408</v>
      </c>
      <c r="H927">
        <v>77.282281999999995</v>
      </c>
      <c r="I927">
        <v>28.632807799999998</v>
      </c>
      <c r="J927" t="s">
        <v>8937</v>
      </c>
      <c r="K927" t="s">
        <v>26</v>
      </c>
      <c r="L927" t="s">
        <v>27</v>
      </c>
      <c r="M927" t="s">
        <v>27</v>
      </c>
      <c r="N927" t="s">
        <v>27</v>
      </c>
      <c r="O927" t="s">
        <v>27</v>
      </c>
      <c r="P927">
        <v>1</v>
      </c>
      <c r="Q927">
        <v>1</v>
      </c>
      <c r="R927">
        <v>250</v>
      </c>
      <c r="S927">
        <v>1</v>
      </c>
      <c r="T927" s="1">
        <v>40872</v>
      </c>
      <c r="U927" t="s">
        <v>28</v>
      </c>
      <c r="V927" t="s">
        <v>20702</v>
      </c>
      <c r="W927" t="s">
        <v>20710</v>
      </c>
      <c r="X927" t="s">
        <v>20663</v>
      </c>
      <c r="Y927" t="s">
        <v>20678</v>
      </c>
      <c r="Z927">
        <v>11</v>
      </c>
      <c r="AA927" t="s">
        <v>20679</v>
      </c>
    </row>
    <row r="928" spans="1:27" x14ac:dyDescent="0.3">
      <c r="A928">
        <v>18430872</v>
      </c>
      <c r="B928" t="s">
        <v>8940</v>
      </c>
      <c r="C928">
        <v>1</v>
      </c>
      <c r="D928" t="s">
        <v>21</v>
      </c>
      <c r="E928" t="s">
        <v>8941</v>
      </c>
      <c r="F928" t="s">
        <v>704</v>
      </c>
      <c r="G928" t="s">
        <v>705</v>
      </c>
      <c r="H928">
        <v>77.115617099999994</v>
      </c>
      <c r="I928">
        <v>28.6538763</v>
      </c>
      <c r="J928" t="s">
        <v>525</v>
      </c>
      <c r="K928" t="s">
        <v>26</v>
      </c>
      <c r="L928" t="s">
        <v>27</v>
      </c>
      <c r="M928" t="s">
        <v>27</v>
      </c>
      <c r="N928" t="s">
        <v>27</v>
      </c>
      <c r="O928" t="s">
        <v>27</v>
      </c>
      <c r="P928">
        <v>1</v>
      </c>
      <c r="Q928">
        <v>1</v>
      </c>
      <c r="R928">
        <v>250</v>
      </c>
      <c r="S928">
        <v>1</v>
      </c>
      <c r="T928" s="1">
        <v>42332</v>
      </c>
      <c r="U928" t="s">
        <v>28</v>
      </c>
      <c r="V928" t="s">
        <v>20702</v>
      </c>
      <c r="W928" t="s">
        <v>20710</v>
      </c>
      <c r="X928" t="s">
        <v>20669</v>
      </c>
      <c r="Y928" t="s">
        <v>20678</v>
      </c>
      <c r="Z928">
        <v>11</v>
      </c>
      <c r="AA928" t="s">
        <v>20679</v>
      </c>
    </row>
    <row r="929" spans="1:27" x14ac:dyDescent="0.3">
      <c r="A929">
        <v>18463995</v>
      </c>
      <c r="B929" t="s">
        <v>8742</v>
      </c>
      <c r="C929">
        <v>1</v>
      </c>
      <c r="D929" t="s">
        <v>21</v>
      </c>
      <c r="E929" t="s">
        <v>8948</v>
      </c>
      <c r="F929" t="s">
        <v>434</v>
      </c>
      <c r="G929" t="s">
        <v>435</v>
      </c>
      <c r="H929">
        <v>77.203985099999997</v>
      </c>
      <c r="I929">
        <v>28.694377599999999</v>
      </c>
      <c r="J929" t="s">
        <v>499</v>
      </c>
      <c r="K929" t="s">
        <v>26</v>
      </c>
      <c r="L929" t="s">
        <v>27</v>
      </c>
      <c r="M929" t="s">
        <v>27</v>
      </c>
      <c r="N929" t="s">
        <v>27</v>
      </c>
      <c r="O929" t="s">
        <v>27</v>
      </c>
      <c r="P929">
        <v>1</v>
      </c>
      <c r="Q929">
        <v>1</v>
      </c>
      <c r="R929">
        <v>250</v>
      </c>
      <c r="S929">
        <v>1</v>
      </c>
      <c r="T929" s="1">
        <v>43022</v>
      </c>
      <c r="U929" t="s">
        <v>28</v>
      </c>
      <c r="V929" t="s">
        <v>20702</v>
      </c>
      <c r="W929" t="s">
        <v>20710</v>
      </c>
      <c r="X929" t="s">
        <v>20668</v>
      </c>
      <c r="Y929" t="s">
        <v>20678</v>
      </c>
      <c r="Z929">
        <v>10</v>
      </c>
      <c r="AA929" t="s">
        <v>20680</v>
      </c>
    </row>
    <row r="930" spans="1:27" x14ac:dyDescent="0.3">
      <c r="A930">
        <v>18419911</v>
      </c>
      <c r="B930" t="s">
        <v>8953</v>
      </c>
      <c r="C930">
        <v>1</v>
      </c>
      <c r="D930" t="s">
        <v>21</v>
      </c>
      <c r="E930" t="s">
        <v>8954</v>
      </c>
      <c r="F930" t="s">
        <v>78</v>
      </c>
      <c r="G930" t="s">
        <v>79</v>
      </c>
      <c r="H930">
        <v>77.247005000000001</v>
      </c>
      <c r="I930">
        <v>28.581524399999999</v>
      </c>
      <c r="J930" t="s">
        <v>1996</v>
      </c>
      <c r="K930" t="s">
        <v>26</v>
      </c>
      <c r="L930" t="s">
        <v>27</v>
      </c>
      <c r="M930" t="s">
        <v>27</v>
      </c>
      <c r="N930" t="s">
        <v>27</v>
      </c>
      <c r="O930" t="s">
        <v>27</v>
      </c>
      <c r="P930">
        <v>1</v>
      </c>
      <c r="Q930">
        <v>1</v>
      </c>
      <c r="R930">
        <v>250</v>
      </c>
      <c r="S930">
        <v>1</v>
      </c>
      <c r="T930" s="1">
        <v>42645</v>
      </c>
      <c r="U930" t="s">
        <v>28</v>
      </c>
      <c r="V930" t="s">
        <v>20702</v>
      </c>
      <c r="W930" t="s">
        <v>20710</v>
      </c>
      <c r="X930" t="s">
        <v>20661</v>
      </c>
      <c r="Y930" t="s">
        <v>20678</v>
      </c>
      <c r="Z930">
        <v>10</v>
      </c>
      <c r="AA930" t="s">
        <v>20680</v>
      </c>
    </row>
    <row r="931" spans="1:27" x14ac:dyDescent="0.3">
      <c r="A931">
        <v>18371396</v>
      </c>
      <c r="B931" t="s">
        <v>882</v>
      </c>
      <c r="C931">
        <v>1</v>
      </c>
      <c r="D931" t="s">
        <v>21</v>
      </c>
      <c r="E931" t="s">
        <v>9069</v>
      </c>
      <c r="F931" t="s">
        <v>242</v>
      </c>
      <c r="G931" t="s">
        <v>243</v>
      </c>
      <c r="H931">
        <v>77.253030199999998</v>
      </c>
      <c r="I931">
        <v>28.539372799999999</v>
      </c>
      <c r="J931" t="s">
        <v>499</v>
      </c>
      <c r="K931" t="s">
        <v>26</v>
      </c>
      <c r="L931" t="s">
        <v>27</v>
      </c>
      <c r="M931" t="s">
        <v>27</v>
      </c>
      <c r="N931" t="s">
        <v>27</v>
      </c>
      <c r="O931" t="s">
        <v>27</v>
      </c>
      <c r="P931">
        <v>1</v>
      </c>
      <c r="Q931">
        <v>1</v>
      </c>
      <c r="R931">
        <v>450</v>
      </c>
      <c r="S931">
        <v>1</v>
      </c>
      <c r="T931" s="1">
        <v>42147</v>
      </c>
      <c r="U931" t="s">
        <v>28</v>
      </c>
      <c r="V931" t="s">
        <v>20702</v>
      </c>
      <c r="W931" t="s">
        <v>20710</v>
      </c>
      <c r="X931" t="s">
        <v>20669</v>
      </c>
      <c r="Y931" t="s">
        <v>20671</v>
      </c>
      <c r="Z931">
        <v>5</v>
      </c>
      <c r="AA931" t="s">
        <v>20630</v>
      </c>
    </row>
    <row r="932" spans="1:27" x14ac:dyDescent="0.3">
      <c r="A932">
        <v>18431159</v>
      </c>
      <c r="B932" t="s">
        <v>9083</v>
      </c>
      <c r="C932">
        <v>1</v>
      </c>
      <c r="D932" t="s">
        <v>21</v>
      </c>
      <c r="E932" t="s">
        <v>9084</v>
      </c>
      <c r="F932" t="s">
        <v>58</v>
      </c>
      <c r="G932" t="s">
        <v>59</v>
      </c>
      <c r="H932">
        <v>77.082174499999994</v>
      </c>
      <c r="I932">
        <v>28.6048103</v>
      </c>
      <c r="J932" t="s">
        <v>525</v>
      </c>
      <c r="K932" t="s">
        <v>26</v>
      </c>
      <c r="L932" t="s">
        <v>27</v>
      </c>
      <c r="M932" t="s">
        <v>27</v>
      </c>
      <c r="N932" t="s">
        <v>27</v>
      </c>
      <c r="O932" t="s">
        <v>27</v>
      </c>
      <c r="P932">
        <v>1</v>
      </c>
      <c r="Q932">
        <v>1</v>
      </c>
      <c r="R932">
        <v>450</v>
      </c>
      <c r="S932">
        <v>1</v>
      </c>
      <c r="T932" s="1">
        <v>40311</v>
      </c>
      <c r="U932" t="s">
        <v>28</v>
      </c>
      <c r="V932" t="s">
        <v>20702</v>
      </c>
      <c r="W932" t="s">
        <v>20710</v>
      </c>
      <c r="X932" t="s">
        <v>20667</v>
      </c>
      <c r="Y932" t="s">
        <v>20671</v>
      </c>
      <c r="Z932">
        <v>5</v>
      </c>
      <c r="AA932" t="s">
        <v>20630</v>
      </c>
    </row>
    <row r="933" spans="1:27" x14ac:dyDescent="0.3">
      <c r="A933">
        <v>18398580</v>
      </c>
      <c r="B933" t="s">
        <v>9090</v>
      </c>
      <c r="C933">
        <v>1</v>
      </c>
      <c r="D933" t="s">
        <v>21</v>
      </c>
      <c r="E933" t="s">
        <v>145</v>
      </c>
      <c r="F933" t="s">
        <v>144</v>
      </c>
      <c r="G933" t="s">
        <v>145</v>
      </c>
      <c r="H933">
        <v>77.225561299999995</v>
      </c>
      <c r="I933">
        <v>28.676510700000001</v>
      </c>
      <c r="J933" t="s">
        <v>548</v>
      </c>
      <c r="K933" t="s">
        <v>26</v>
      </c>
      <c r="L933" t="s">
        <v>27</v>
      </c>
      <c r="M933" t="s">
        <v>27</v>
      </c>
      <c r="N933" t="s">
        <v>27</v>
      </c>
      <c r="O933" t="s">
        <v>27</v>
      </c>
      <c r="P933">
        <v>1</v>
      </c>
      <c r="Q933">
        <v>1</v>
      </c>
      <c r="R933">
        <v>450</v>
      </c>
      <c r="S933">
        <v>1</v>
      </c>
      <c r="T933" s="1">
        <v>40274</v>
      </c>
      <c r="U933" t="s">
        <v>28</v>
      </c>
      <c r="V933" t="s">
        <v>20702</v>
      </c>
      <c r="W933" t="s">
        <v>20710</v>
      </c>
      <c r="X933" t="s">
        <v>20667</v>
      </c>
      <c r="Y933" t="s">
        <v>20671</v>
      </c>
      <c r="Z933">
        <v>4</v>
      </c>
      <c r="AA933" t="s">
        <v>20673</v>
      </c>
    </row>
    <row r="934" spans="1:27" x14ac:dyDescent="0.3">
      <c r="A934">
        <v>18416831</v>
      </c>
      <c r="B934" t="s">
        <v>9155</v>
      </c>
      <c r="C934">
        <v>1</v>
      </c>
      <c r="D934" t="s">
        <v>21</v>
      </c>
      <c r="E934" t="s">
        <v>9156</v>
      </c>
      <c r="F934" t="s">
        <v>1802</v>
      </c>
      <c r="G934" t="s">
        <v>1803</v>
      </c>
      <c r="H934">
        <v>0</v>
      </c>
      <c r="I934">
        <v>0</v>
      </c>
      <c r="J934" t="s">
        <v>9157</v>
      </c>
      <c r="K934" t="s">
        <v>26</v>
      </c>
      <c r="L934" t="s">
        <v>27</v>
      </c>
      <c r="M934" t="s">
        <v>27</v>
      </c>
      <c r="N934" t="s">
        <v>27</v>
      </c>
      <c r="O934" t="s">
        <v>27</v>
      </c>
      <c r="P934">
        <v>1</v>
      </c>
      <c r="Q934">
        <v>1</v>
      </c>
      <c r="R934">
        <v>450</v>
      </c>
      <c r="S934">
        <v>1</v>
      </c>
      <c r="T934" s="1">
        <v>41695</v>
      </c>
      <c r="U934" t="s">
        <v>28</v>
      </c>
      <c r="V934" t="s">
        <v>20702</v>
      </c>
      <c r="W934" t="s">
        <v>20710</v>
      </c>
      <c r="X934" t="s">
        <v>20664</v>
      </c>
      <c r="Y934" t="s">
        <v>20674</v>
      </c>
      <c r="Z934">
        <v>2</v>
      </c>
      <c r="AA934" t="s">
        <v>20676</v>
      </c>
    </row>
    <row r="935" spans="1:27" x14ac:dyDescent="0.3">
      <c r="A935">
        <v>18312578</v>
      </c>
      <c r="B935" t="s">
        <v>882</v>
      </c>
      <c r="C935">
        <v>1</v>
      </c>
      <c r="D935" t="s">
        <v>21</v>
      </c>
      <c r="E935" t="s">
        <v>9204</v>
      </c>
      <c r="F935" t="s">
        <v>235</v>
      </c>
      <c r="G935" t="s">
        <v>234</v>
      </c>
      <c r="H935">
        <v>77.169815400000005</v>
      </c>
      <c r="I935">
        <v>28.7090143</v>
      </c>
      <c r="J935" t="s">
        <v>499</v>
      </c>
      <c r="K935" t="s">
        <v>26</v>
      </c>
      <c r="L935" t="s">
        <v>27</v>
      </c>
      <c r="M935" t="s">
        <v>27</v>
      </c>
      <c r="N935" t="s">
        <v>27</v>
      </c>
      <c r="O935" t="s">
        <v>27</v>
      </c>
      <c r="P935">
        <v>1</v>
      </c>
      <c r="Q935">
        <v>1</v>
      </c>
      <c r="R935">
        <v>450</v>
      </c>
      <c r="S935">
        <v>1</v>
      </c>
      <c r="T935" s="1">
        <v>43086</v>
      </c>
      <c r="U935" t="s">
        <v>28</v>
      </c>
      <c r="V935" t="s">
        <v>20702</v>
      </c>
      <c r="W935" t="s">
        <v>20710</v>
      </c>
      <c r="X935" t="s">
        <v>20668</v>
      </c>
      <c r="Y935" t="s">
        <v>20678</v>
      </c>
      <c r="Z935">
        <v>12</v>
      </c>
      <c r="AA935" t="s">
        <v>6631</v>
      </c>
    </row>
    <row r="936" spans="1:27" x14ac:dyDescent="0.3">
      <c r="A936">
        <v>18489540</v>
      </c>
      <c r="B936" t="s">
        <v>9217</v>
      </c>
      <c r="C936">
        <v>1</v>
      </c>
      <c r="D936" t="s">
        <v>21</v>
      </c>
      <c r="E936" t="s">
        <v>9218</v>
      </c>
      <c r="F936" t="s">
        <v>38</v>
      </c>
      <c r="G936" t="s">
        <v>39</v>
      </c>
      <c r="H936">
        <v>77.126449399999998</v>
      </c>
      <c r="I936">
        <v>28.546965100000001</v>
      </c>
      <c r="J936" t="s">
        <v>9219</v>
      </c>
      <c r="K936" t="s">
        <v>26</v>
      </c>
      <c r="L936" t="s">
        <v>27</v>
      </c>
      <c r="M936" t="s">
        <v>27</v>
      </c>
      <c r="N936" t="s">
        <v>27</v>
      </c>
      <c r="O936" t="s">
        <v>27</v>
      </c>
      <c r="P936">
        <v>1</v>
      </c>
      <c r="Q936">
        <v>1</v>
      </c>
      <c r="R936">
        <v>450</v>
      </c>
      <c r="S936">
        <v>1</v>
      </c>
      <c r="T936" s="1">
        <v>41229</v>
      </c>
      <c r="U936" t="s">
        <v>28</v>
      </c>
      <c r="V936" t="s">
        <v>20702</v>
      </c>
      <c r="W936" t="s">
        <v>20710</v>
      </c>
      <c r="X936" t="s">
        <v>20665</v>
      </c>
      <c r="Y936" t="s">
        <v>20678</v>
      </c>
      <c r="Z936">
        <v>11</v>
      </c>
      <c r="AA936" t="s">
        <v>20679</v>
      </c>
    </row>
    <row r="937" spans="1:27" x14ac:dyDescent="0.3">
      <c r="A937">
        <v>304972</v>
      </c>
      <c r="B937" t="s">
        <v>9254</v>
      </c>
      <c r="C937">
        <v>1</v>
      </c>
      <c r="D937" t="s">
        <v>21</v>
      </c>
      <c r="E937" t="s">
        <v>9255</v>
      </c>
      <c r="F937" t="s">
        <v>5291</v>
      </c>
      <c r="G937" t="s">
        <v>5292</v>
      </c>
      <c r="H937">
        <v>77.233717400000003</v>
      </c>
      <c r="I937">
        <v>28.62540821</v>
      </c>
      <c r="J937" t="s">
        <v>515</v>
      </c>
      <c r="K937" t="s">
        <v>26</v>
      </c>
      <c r="L937" t="s">
        <v>27</v>
      </c>
      <c r="M937" t="s">
        <v>27</v>
      </c>
      <c r="N937" t="s">
        <v>27</v>
      </c>
      <c r="O937" t="s">
        <v>27</v>
      </c>
      <c r="P937">
        <v>1</v>
      </c>
      <c r="Q937">
        <v>1</v>
      </c>
      <c r="R937">
        <v>100</v>
      </c>
      <c r="S937">
        <v>1</v>
      </c>
      <c r="T937" s="1">
        <v>41159</v>
      </c>
      <c r="U937" t="s">
        <v>28</v>
      </c>
      <c r="V937" t="s">
        <v>20702</v>
      </c>
      <c r="W937" t="s">
        <v>20710</v>
      </c>
      <c r="X937" t="s">
        <v>20665</v>
      </c>
      <c r="Y937" t="s">
        <v>20659</v>
      </c>
      <c r="Z937">
        <v>9</v>
      </c>
      <c r="AA937" t="s">
        <v>20660</v>
      </c>
    </row>
    <row r="938" spans="1:27" x14ac:dyDescent="0.3">
      <c r="A938">
        <v>309004</v>
      </c>
      <c r="B938" t="s">
        <v>9258</v>
      </c>
      <c r="C938">
        <v>1</v>
      </c>
      <c r="D938" t="s">
        <v>21</v>
      </c>
      <c r="E938" t="s">
        <v>7769</v>
      </c>
      <c r="F938" t="s">
        <v>1309</v>
      </c>
      <c r="G938" t="s">
        <v>1310</v>
      </c>
      <c r="H938">
        <v>77.1064741</v>
      </c>
      <c r="I938">
        <v>28.642334600000002</v>
      </c>
      <c r="J938" t="s">
        <v>515</v>
      </c>
      <c r="K938" t="s">
        <v>26</v>
      </c>
      <c r="L938" t="s">
        <v>27</v>
      </c>
      <c r="M938" t="s">
        <v>27</v>
      </c>
      <c r="N938" t="s">
        <v>27</v>
      </c>
      <c r="O938" t="s">
        <v>27</v>
      </c>
      <c r="P938">
        <v>1</v>
      </c>
      <c r="Q938">
        <v>1</v>
      </c>
      <c r="R938">
        <v>100</v>
      </c>
      <c r="S938">
        <v>1</v>
      </c>
      <c r="T938" s="1">
        <v>40426</v>
      </c>
      <c r="U938" t="s">
        <v>28</v>
      </c>
      <c r="V938" t="s">
        <v>20702</v>
      </c>
      <c r="W938" t="s">
        <v>20710</v>
      </c>
      <c r="X938" t="s">
        <v>20667</v>
      </c>
      <c r="Y938" t="s">
        <v>20659</v>
      </c>
      <c r="Z938">
        <v>9</v>
      </c>
      <c r="AA938" t="s">
        <v>20660</v>
      </c>
    </row>
    <row r="939" spans="1:27" x14ac:dyDescent="0.3">
      <c r="A939">
        <v>302782</v>
      </c>
      <c r="B939" t="s">
        <v>9261</v>
      </c>
      <c r="C939">
        <v>1</v>
      </c>
      <c r="D939" t="s">
        <v>21</v>
      </c>
      <c r="E939" t="s">
        <v>9262</v>
      </c>
      <c r="F939" t="s">
        <v>58</v>
      </c>
      <c r="G939" t="s">
        <v>59</v>
      </c>
      <c r="H939">
        <v>77.089937500000005</v>
      </c>
      <c r="I939">
        <v>28.5848753</v>
      </c>
      <c r="J939" t="s">
        <v>788</v>
      </c>
      <c r="K939" t="s">
        <v>26</v>
      </c>
      <c r="L939" t="s">
        <v>27</v>
      </c>
      <c r="M939" t="s">
        <v>27</v>
      </c>
      <c r="N939" t="s">
        <v>27</v>
      </c>
      <c r="O939" t="s">
        <v>27</v>
      </c>
      <c r="P939">
        <v>1</v>
      </c>
      <c r="Q939">
        <v>1</v>
      </c>
      <c r="R939">
        <v>100</v>
      </c>
      <c r="S939">
        <v>1</v>
      </c>
      <c r="T939" s="1">
        <v>42256</v>
      </c>
      <c r="U939" t="s">
        <v>28</v>
      </c>
      <c r="V939" t="s">
        <v>20702</v>
      </c>
      <c r="W939" t="s">
        <v>20710</v>
      </c>
      <c r="X939" t="s">
        <v>20669</v>
      </c>
      <c r="Y939" t="s">
        <v>20659</v>
      </c>
      <c r="Z939">
        <v>9</v>
      </c>
      <c r="AA939" t="s">
        <v>20660</v>
      </c>
    </row>
    <row r="940" spans="1:27" x14ac:dyDescent="0.3">
      <c r="A940">
        <v>7818</v>
      </c>
      <c r="B940" t="s">
        <v>9263</v>
      </c>
      <c r="C940">
        <v>1</v>
      </c>
      <c r="D940" t="s">
        <v>21</v>
      </c>
      <c r="E940" t="s">
        <v>9264</v>
      </c>
      <c r="F940" t="s">
        <v>204</v>
      </c>
      <c r="G940" t="s">
        <v>205</v>
      </c>
      <c r="H940">
        <v>77.298525100000006</v>
      </c>
      <c r="I940">
        <v>28.538450699999999</v>
      </c>
      <c r="J940" t="s">
        <v>688</v>
      </c>
      <c r="K940" t="s">
        <v>26</v>
      </c>
      <c r="L940" t="s">
        <v>27</v>
      </c>
      <c r="M940" t="s">
        <v>27</v>
      </c>
      <c r="N940" t="s">
        <v>27</v>
      </c>
      <c r="O940" t="s">
        <v>27</v>
      </c>
      <c r="P940">
        <v>1</v>
      </c>
      <c r="Q940">
        <v>1</v>
      </c>
      <c r="R940">
        <v>100</v>
      </c>
      <c r="S940">
        <v>1</v>
      </c>
      <c r="T940" s="1">
        <v>40432</v>
      </c>
      <c r="U940" t="s">
        <v>28</v>
      </c>
      <c r="V940" t="s">
        <v>20702</v>
      </c>
      <c r="W940" t="s">
        <v>20710</v>
      </c>
      <c r="X940" t="s">
        <v>20667</v>
      </c>
      <c r="Y940" t="s">
        <v>20659</v>
      </c>
      <c r="Z940">
        <v>9</v>
      </c>
      <c r="AA940" t="s">
        <v>20660</v>
      </c>
    </row>
    <row r="941" spans="1:27" x14ac:dyDescent="0.3">
      <c r="A941">
        <v>18198821</v>
      </c>
      <c r="B941" t="s">
        <v>9269</v>
      </c>
      <c r="C941">
        <v>1</v>
      </c>
      <c r="D941" t="s">
        <v>21</v>
      </c>
      <c r="E941" t="s">
        <v>933</v>
      </c>
      <c r="F941" t="s">
        <v>208</v>
      </c>
      <c r="G941" t="s">
        <v>207</v>
      </c>
      <c r="H941">
        <v>77.118377800000005</v>
      </c>
      <c r="I941">
        <v>28.636237000000001</v>
      </c>
      <c r="J941" t="s">
        <v>699</v>
      </c>
      <c r="K941" t="s">
        <v>26</v>
      </c>
      <c r="L941" t="s">
        <v>27</v>
      </c>
      <c r="M941" t="s">
        <v>27</v>
      </c>
      <c r="N941" t="s">
        <v>27</v>
      </c>
      <c r="O941" t="s">
        <v>27</v>
      </c>
      <c r="P941">
        <v>1</v>
      </c>
      <c r="Q941">
        <v>1</v>
      </c>
      <c r="R941">
        <v>100</v>
      </c>
      <c r="S941">
        <v>1</v>
      </c>
      <c r="T941" s="1">
        <v>41172</v>
      </c>
      <c r="U941" t="s">
        <v>28</v>
      </c>
      <c r="V941" t="s">
        <v>20702</v>
      </c>
      <c r="W941" t="s">
        <v>20710</v>
      </c>
      <c r="X941" t="s">
        <v>20665</v>
      </c>
      <c r="Y941" t="s">
        <v>20659</v>
      </c>
      <c r="Z941">
        <v>9</v>
      </c>
      <c r="AA941" t="s">
        <v>20660</v>
      </c>
    </row>
    <row r="942" spans="1:27" x14ac:dyDescent="0.3">
      <c r="A942">
        <v>306695</v>
      </c>
      <c r="B942" t="s">
        <v>761</v>
      </c>
      <c r="C942">
        <v>1</v>
      </c>
      <c r="D942" t="s">
        <v>21</v>
      </c>
      <c r="E942" t="s">
        <v>737</v>
      </c>
      <c r="F942" t="s">
        <v>50</v>
      </c>
      <c r="G942" t="s">
        <v>51</v>
      </c>
      <c r="H942">
        <v>77.003636400000005</v>
      </c>
      <c r="I942">
        <v>28.5589382</v>
      </c>
      <c r="J942" t="s">
        <v>688</v>
      </c>
      <c r="K942" t="s">
        <v>26</v>
      </c>
      <c r="L942" t="s">
        <v>27</v>
      </c>
      <c r="M942" t="s">
        <v>27</v>
      </c>
      <c r="N942" t="s">
        <v>27</v>
      </c>
      <c r="O942" t="s">
        <v>27</v>
      </c>
      <c r="P942">
        <v>1</v>
      </c>
      <c r="Q942">
        <v>1</v>
      </c>
      <c r="R942">
        <v>100</v>
      </c>
      <c r="S942">
        <v>1</v>
      </c>
      <c r="T942" s="1">
        <v>41130</v>
      </c>
      <c r="U942" t="s">
        <v>28</v>
      </c>
      <c r="V942" t="s">
        <v>20702</v>
      </c>
      <c r="W942" t="s">
        <v>20710</v>
      </c>
      <c r="X942" t="s">
        <v>20665</v>
      </c>
      <c r="Y942" t="s">
        <v>20659</v>
      </c>
      <c r="Z942">
        <v>8</v>
      </c>
      <c r="AA942" t="s">
        <v>20666</v>
      </c>
    </row>
    <row r="943" spans="1:27" x14ac:dyDescent="0.3">
      <c r="A943">
        <v>18423859</v>
      </c>
      <c r="B943" t="s">
        <v>9287</v>
      </c>
      <c r="C943">
        <v>1</v>
      </c>
      <c r="D943" t="s">
        <v>21</v>
      </c>
      <c r="E943" t="s">
        <v>9288</v>
      </c>
      <c r="F943" t="s">
        <v>888</v>
      </c>
      <c r="G943" t="s">
        <v>889</v>
      </c>
      <c r="H943">
        <v>77.294522299999997</v>
      </c>
      <c r="I943">
        <v>28.689435899999999</v>
      </c>
      <c r="J943" t="s">
        <v>554</v>
      </c>
      <c r="K943" t="s">
        <v>26</v>
      </c>
      <c r="L943" t="s">
        <v>27</v>
      </c>
      <c r="M943" t="s">
        <v>27</v>
      </c>
      <c r="N943" t="s">
        <v>27</v>
      </c>
      <c r="O943" t="s">
        <v>27</v>
      </c>
      <c r="P943">
        <v>1</v>
      </c>
      <c r="Q943">
        <v>1</v>
      </c>
      <c r="R943">
        <v>100</v>
      </c>
      <c r="S943">
        <v>1</v>
      </c>
      <c r="T943" s="1">
        <v>42952</v>
      </c>
      <c r="U943" t="s">
        <v>28</v>
      </c>
      <c r="V943" t="s">
        <v>20702</v>
      </c>
      <c r="W943" t="s">
        <v>20710</v>
      </c>
      <c r="X943" t="s">
        <v>20668</v>
      </c>
      <c r="Y943" t="s">
        <v>20659</v>
      </c>
      <c r="Z943">
        <v>8</v>
      </c>
      <c r="AA943" t="s">
        <v>20666</v>
      </c>
    </row>
    <row r="944" spans="1:27" x14ac:dyDescent="0.3">
      <c r="A944">
        <v>18466395</v>
      </c>
      <c r="B944" t="s">
        <v>9299</v>
      </c>
      <c r="C944">
        <v>1</v>
      </c>
      <c r="D944" t="s">
        <v>21</v>
      </c>
      <c r="E944" t="s">
        <v>9300</v>
      </c>
      <c r="F944" t="s">
        <v>326</v>
      </c>
      <c r="G944" t="s">
        <v>327</v>
      </c>
      <c r="H944">
        <v>77.231513199999995</v>
      </c>
      <c r="I944">
        <v>28.656243199999999</v>
      </c>
      <c r="J944" t="s">
        <v>699</v>
      </c>
      <c r="K944" t="s">
        <v>26</v>
      </c>
      <c r="L944" t="s">
        <v>27</v>
      </c>
      <c r="M944" t="s">
        <v>27</v>
      </c>
      <c r="N944" t="s">
        <v>27</v>
      </c>
      <c r="O944" t="s">
        <v>27</v>
      </c>
      <c r="P944">
        <v>1</v>
      </c>
      <c r="Q944">
        <v>1</v>
      </c>
      <c r="R944">
        <v>100</v>
      </c>
      <c r="S944">
        <v>1</v>
      </c>
      <c r="T944" s="1">
        <v>42562</v>
      </c>
      <c r="U944" t="s">
        <v>28</v>
      </c>
      <c r="V944" t="s">
        <v>20702</v>
      </c>
      <c r="W944" t="s">
        <v>20710</v>
      </c>
      <c r="X944" t="s">
        <v>20661</v>
      </c>
      <c r="Y944" t="s">
        <v>20659</v>
      </c>
      <c r="Z944">
        <v>7</v>
      </c>
      <c r="AA944" t="s">
        <v>20670</v>
      </c>
    </row>
    <row r="945" spans="1:27" x14ac:dyDescent="0.3">
      <c r="A945">
        <v>18424615</v>
      </c>
      <c r="B945" t="s">
        <v>353</v>
      </c>
      <c r="C945">
        <v>1</v>
      </c>
      <c r="D945" t="s">
        <v>21</v>
      </c>
      <c r="E945" t="s">
        <v>9311</v>
      </c>
      <c r="F945" t="s">
        <v>269</v>
      </c>
      <c r="G945" t="s">
        <v>270</v>
      </c>
      <c r="H945">
        <v>77.175196499999998</v>
      </c>
      <c r="I945">
        <v>28.555597899999999</v>
      </c>
      <c r="J945" t="s">
        <v>788</v>
      </c>
      <c r="K945" t="s">
        <v>26</v>
      </c>
      <c r="L945" t="s">
        <v>27</v>
      </c>
      <c r="M945" t="s">
        <v>27</v>
      </c>
      <c r="N945" t="s">
        <v>27</v>
      </c>
      <c r="O945" t="s">
        <v>27</v>
      </c>
      <c r="P945">
        <v>1</v>
      </c>
      <c r="Q945">
        <v>1</v>
      </c>
      <c r="R945">
        <v>100</v>
      </c>
      <c r="S945">
        <v>1</v>
      </c>
      <c r="T945" s="1">
        <v>43287</v>
      </c>
      <c r="U945" t="s">
        <v>28</v>
      </c>
      <c r="V945" t="s">
        <v>20702</v>
      </c>
      <c r="W945" t="s">
        <v>20710</v>
      </c>
      <c r="X945" t="s">
        <v>20662</v>
      </c>
      <c r="Y945" t="s">
        <v>20659</v>
      </c>
      <c r="Z945">
        <v>7</v>
      </c>
      <c r="AA945" t="s">
        <v>20670</v>
      </c>
    </row>
    <row r="946" spans="1:27" x14ac:dyDescent="0.3">
      <c r="A946">
        <v>18425739</v>
      </c>
      <c r="B946" t="s">
        <v>9340</v>
      </c>
      <c r="C946">
        <v>1</v>
      </c>
      <c r="D946" t="s">
        <v>21</v>
      </c>
      <c r="E946" t="s">
        <v>9341</v>
      </c>
      <c r="F946" t="s">
        <v>269</v>
      </c>
      <c r="G946" t="s">
        <v>270</v>
      </c>
      <c r="H946">
        <v>77.1713649</v>
      </c>
      <c r="I946">
        <v>28.558950200000002</v>
      </c>
      <c r="J946" t="s">
        <v>559</v>
      </c>
      <c r="K946" t="s">
        <v>26</v>
      </c>
      <c r="L946" t="s">
        <v>27</v>
      </c>
      <c r="M946" t="s">
        <v>27</v>
      </c>
      <c r="N946" t="s">
        <v>27</v>
      </c>
      <c r="O946" t="s">
        <v>27</v>
      </c>
      <c r="P946">
        <v>1</v>
      </c>
      <c r="Q946">
        <v>1</v>
      </c>
      <c r="R946">
        <v>100</v>
      </c>
      <c r="S946">
        <v>1</v>
      </c>
      <c r="T946" s="1">
        <v>41078</v>
      </c>
      <c r="U946" t="s">
        <v>28</v>
      </c>
      <c r="V946" t="s">
        <v>20702</v>
      </c>
      <c r="W946" t="s">
        <v>20710</v>
      </c>
      <c r="X946" t="s">
        <v>20665</v>
      </c>
      <c r="Y946" t="s">
        <v>20671</v>
      </c>
      <c r="Z946">
        <v>6</v>
      </c>
      <c r="AA946" t="s">
        <v>20672</v>
      </c>
    </row>
    <row r="947" spans="1:27" x14ac:dyDescent="0.3">
      <c r="A947">
        <v>302221</v>
      </c>
      <c r="B947" t="s">
        <v>9342</v>
      </c>
      <c r="C947">
        <v>1</v>
      </c>
      <c r="D947" t="s">
        <v>21</v>
      </c>
      <c r="E947" t="s">
        <v>9343</v>
      </c>
      <c r="F947" t="s">
        <v>58</v>
      </c>
      <c r="G947" t="s">
        <v>59</v>
      </c>
      <c r="H947">
        <v>77.0889332</v>
      </c>
      <c r="I947">
        <v>28.5901329</v>
      </c>
      <c r="J947" t="s">
        <v>788</v>
      </c>
      <c r="K947" t="s">
        <v>26</v>
      </c>
      <c r="L947" t="s">
        <v>27</v>
      </c>
      <c r="M947" t="s">
        <v>27</v>
      </c>
      <c r="N947" t="s">
        <v>27</v>
      </c>
      <c r="O947" t="s">
        <v>27</v>
      </c>
      <c r="P947">
        <v>1</v>
      </c>
      <c r="Q947">
        <v>1</v>
      </c>
      <c r="R947">
        <v>100</v>
      </c>
      <c r="S947">
        <v>1</v>
      </c>
      <c r="T947" s="1">
        <v>40702</v>
      </c>
      <c r="U947" t="s">
        <v>28</v>
      </c>
      <c r="V947" t="s">
        <v>20702</v>
      </c>
      <c r="W947" t="s">
        <v>20710</v>
      </c>
      <c r="X947" t="s">
        <v>20663</v>
      </c>
      <c r="Y947" t="s">
        <v>20671</v>
      </c>
      <c r="Z947">
        <v>6</v>
      </c>
      <c r="AA947" t="s">
        <v>20672</v>
      </c>
    </row>
    <row r="948" spans="1:27" x14ac:dyDescent="0.3">
      <c r="A948">
        <v>18291465</v>
      </c>
      <c r="B948" t="s">
        <v>9345</v>
      </c>
      <c r="C948">
        <v>1</v>
      </c>
      <c r="D948" t="s">
        <v>21</v>
      </c>
      <c r="E948" t="s">
        <v>9346</v>
      </c>
      <c r="F948" t="s">
        <v>888</v>
      </c>
      <c r="G948" t="s">
        <v>889</v>
      </c>
      <c r="H948">
        <v>77.291918999999993</v>
      </c>
      <c r="I948">
        <v>28.690801199999999</v>
      </c>
      <c r="J948" t="s">
        <v>554</v>
      </c>
      <c r="K948" t="s">
        <v>26</v>
      </c>
      <c r="L948" t="s">
        <v>27</v>
      </c>
      <c r="M948" t="s">
        <v>27</v>
      </c>
      <c r="N948" t="s">
        <v>27</v>
      </c>
      <c r="O948" t="s">
        <v>27</v>
      </c>
      <c r="P948">
        <v>1</v>
      </c>
      <c r="Q948">
        <v>1</v>
      </c>
      <c r="R948">
        <v>100</v>
      </c>
      <c r="S948">
        <v>1</v>
      </c>
      <c r="T948" s="1">
        <v>41072</v>
      </c>
      <c r="U948" t="s">
        <v>28</v>
      </c>
      <c r="V948" t="s">
        <v>20702</v>
      </c>
      <c r="W948" t="s">
        <v>20710</v>
      </c>
      <c r="X948" t="s">
        <v>20665</v>
      </c>
      <c r="Y948" t="s">
        <v>20671</v>
      </c>
      <c r="Z948">
        <v>6</v>
      </c>
      <c r="AA948" t="s">
        <v>20672</v>
      </c>
    </row>
    <row r="949" spans="1:27" x14ac:dyDescent="0.3">
      <c r="A949">
        <v>302002</v>
      </c>
      <c r="B949" t="s">
        <v>9360</v>
      </c>
      <c r="C949">
        <v>1</v>
      </c>
      <c r="D949" t="s">
        <v>21</v>
      </c>
      <c r="E949" t="s">
        <v>7772</v>
      </c>
      <c r="F949" t="s">
        <v>58</v>
      </c>
      <c r="G949" t="s">
        <v>59</v>
      </c>
      <c r="H949">
        <v>77.068718000000004</v>
      </c>
      <c r="I949">
        <v>28.6061412</v>
      </c>
      <c r="J949" t="s">
        <v>699</v>
      </c>
      <c r="K949" t="s">
        <v>26</v>
      </c>
      <c r="L949" t="s">
        <v>27</v>
      </c>
      <c r="M949" t="s">
        <v>27</v>
      </c>
      <c r="N949" t="s">
        <v>27</v>
      </c>
      <c r="O949" t="s">
        <v>27</v>
      </c>
      <c r="P949">
        <v>1</v>
      </c>
      <c r="Q949">
        <v>1</v>
      </c>
      <c r="R949">
        <v>100</v>
      </c>
      <c r="S949">
        <v>1</v>
      </c>
      <c r="T949" s="1">
        <v>41762</v>
      </c>
      <c r="U949" t="s">
        <v>28</v>
      </c>
      <c r="V949" t="s">
        <v>20702</v>
      </c>
      <c r="W949" t="s">
        <v>20710</v>
      </c>
      <c r="X949" t="s">
        <v>20664</v>
      </c>
      <c r="Y949" t="s">
        <v>20671</v>
      </c>
      <c r="Z949">
        <v>5</v>
      </c>
      <c r="AA949" t="s">
        <v>20630</v>
      </c>
    </row>
    <row r="950" spans="1:27" x14ac:dyDescent="0.3">
      <c r="A950">
        <v>306747</v>
      </c>
      <c r="B950" t="s">
        <v>9361</v>
      </c>
      <c r="C950">
        <v>1</v>
      </c>
      <c r="D950" t="s">
        <v>21</v>
      </c>
      <c r="E950" t="s">
        <v>9362</v>
      </c>
      <c r="F950" t="s">
        <v>58</v>
      </c>
      <c r="G950" t="s">
        <v>59</v>
      </c>
      <c r="H950">
        <v>77.090207899999996</v>
      </c>
      <c r="I950">
        <v>28.584528299999999</v>
      </c>
      <c r="J950" t="s">
        <v>699</v>
      </c>
      <c r="K950" t="s">
        <v>26</v>
      </c>
      <c r="L950" t="s">
        <v>27</v>
      </c>
      <c r="M950" t="s">
        <v>27</v>
      </c>
      <c r="N950" t="s">
        <v>27</v>
      </c>
      <c r="O950" t="s">
        <v>27</v>
      </c>
      <c r="P950">
        <v>1</v>
      </c>
      <c r="Q950">
        <v>1</v>
      </c>
      <c r="R950">
        <v>100</v>
      </c>
      <c r="S950">
        <v>1</v>
      </c>
      <c r="T950" s="1">
        <v>43222</v>
      </c>
      <c r="U950" t="s">
        <v>28</v>
      </c>
      <c r="V950" t="s">
        <v>20702</v>
      </c>
      <c r="W950" t="s">
        <v>20710</v>
      </c>
      <c r="X950" t="s">
        <v>20662</v>
      </c>
      <c r="Y950" t="s">
        <v>20671</v>
      </c>
      <c r="Z950">
        <v>5</v>
      </c>
      <c r="AA950" t="s">
        <v>20630</v>
      </c>
    </row>
    <row r="951" spans="1:27" x14ac:dyDescent="0.3">
      <c r="A951">
        <v>18364846</v>
      </c>
      <c r="B951" t="s">
        <v>9368</v>
      </c>
      <c r="C951">
        <v>1</v>
      </c>
      <c r="D951" t="s">
        <v>21</v>
      </c>
      <c r="E951" t="s">
        <v>9369</v>
      </c>
      <c r="F951" t="s">
        <v>23</v>
      </c>
      <c r="G951" t="s">
        <v>24</v>
      </c>
      <c r="H951">
        <v>0</v>
      </c>
      <c r="I951">
        <v>0</v>
      </c>
      <c r="J951" t="s">
        <v>548</v>
      </c>
      <c r="K951" t="s">
        <v>26</v>
      </c>
      <c r="L951" t="s">
        <v>27</v>
      </c>
      <c r="M951" t="s">
        <v>27</v>
      </c>
      <c r="N951" t="s">
        <v>27</v>
      </c>
      <c r="O951" t="s">
        <v>27</v>
      </c>
      <c r="P951">
        <v>1</v>
      </c>
      <c r="Q951">
        <v>1</v>
      </c>
      <c r="R951">
        <v>100</v>
      </c>
      <c r="S951">
        <v>1</v>
      </c>
      <c r="T951" s="1">
        <v>41365</v>
      </c>
      <c r="U951" t="s">
        <v>28</v>
      </c>
      <c r="V951" t="s">
        <v>20702</v>
      </c>
      <c r="W951" t="s">
        <v>20710</v>
      </c>
      <c r="X951" t="s">
        <v>20658</v>
      </c>
      <c r="Y951" t="s">
        <v>20671</v>
      </c>
      <c r="Z951">
        <v>4</v>
      </c>
      <c r="AA951" t="s">
        <v>20673</v>
      </c>
    </row>
    <row r="952" spans="1:27" x14ac:dyDescent="0.3">
      <c r="A952">
        <v>304803</v>
      </c>
      <c r="B952" t="s">
        <v>9378</v>
      </c>
      <c r="C952">
        <v>1</v>
      </c>
      <c r="D952" t="s">
        <v>21</v>
      </c>
      <c r="E952" t="s">
        <v>9379</v>
      </c>
      <c r="F952" t="s">
        <v>91</v>
      </c>
      <c r="G952" t="s">
        <v>92</v>
      </c>
      <c r="H952">
        <v>77.0820784</v>
      </c>
      <c r="I952">
        <v>28.693404399999999</v>
      </c>
      <c r="J952" t="s">
        <v>788</v>
      </c>
      <c r="K952" t="s">
        <v>26</v>
      </c>
      <c r="L952" t="s">
        <v>27</v>
      </c>
      <c r="M952" t="s">
        <v>27</v>
      </c>
      <c r="N952" t="s">
        <v>27</v>
      </c>
      <c r="O952" t="s">
        <v>27</v>
      </c>
      <c r="P952">
        <v>1</v>
      </c>
      <c r="Q952">
        <v>1</v>
      </c>
      <c r="R952">
        <v>100</v>
      </c>
      <c r="S952">
        <v>1</v>
      </c>
      <c r="T952" s="1">
        <v>40288</v>
      </c>
      <c r="U952" t="s">
        <v>28</v>
      </c>
      <c r="V952" t="s">
        <v>20702</v>
      </c>
      <c r="W952" t="s">
        <v>20710</v>
      </c>
      <c r="X952" t="s">
        <v>20667</v>
      </c>
      <c r="Y952" t="s">
        <v>20671</v>
      </c>
      <c r="Z952">
        <v>4</v>
      </c>
      <c r="AA952" t="s">
        <v>20673</v>
      </c>
    </row>
    <row r="953" spans="1:27" x14ac:dyDescent="0.3">
      <c r="A953">
        <v>302011</v>
      </c>
      <c r="B953" t="s">
        <v>9380</v>
      </c>
      <c r="C953">
        <v>1</v>
      </c>
      <c r="D953" t="s">
        <v>21</v>
      </c>
      <c r="E953" t="s">
        <v>9381</v>
      </c>
      <c r="F953" t="s">
        <v>58</v>
      </c>
      <c r="G953" t="s">
        <v>59</v>
      </c>
      <c r="H953">
        <v>77.084281599999997</v>
      </c>
      <c r="I953">
        <v>28.6106461</v>
      </c>
      <c r="J953" t="s">
        <v>688</v>
      </c>
      <c r="K953" t="s">
        <v>26</v>
      </c>
      <c r="L953" t="s">
        <v>27</v>
      </c>
      <c r="M953" t="s">
        <v>27</v>
      </c>
      <c r="N953" t="s">
        <v>27</v>
      </c>
      <c r="O953" t="s">
        <v>27</v>
      </c>
      <c r="P953">
        <v>1</v>
      </c>
      <c r="Q953">
        <v>1</v>
      </c>
      <c r="R953">
        <v>100</v>
      </c>
      <c r="S953">
        <v>1</v>
      </c>
      <c r="T953" s="1">
        <v>42477</v>
      </c>
      <c r="U953" t="s">
        <v>28</v>
      </c>
      <c r="V953" t="s">
        <v>20702</v>
      </c>
      <c r="W953" t="s">
        <v>20710</v>
      </c>
      <c r="X953" t="s">
        <v>20661</v>
      </c>
      <c r="Y953" t="s">
        <v>20671</v>
      </c>
      <c r="Z953">
        <v>4</v>
      </c>
      <c r="AA953" t="s">
        <v>20673</v>
      </c>
    </row>
    <row r="954" spans="1:27" x14ac:dyDescent="0.3">
      <c r="A954">
        <v>305025</v>
      </c>
      <c r="B954" t="s">
        <v>9410</v>
      </c>
      <c r="C954">
        <v>1</v>
      </c>
      <c r="D954" t="s">
        <v>21</v>
      </c>
      <c r="E954" t="s">
        <v>9411</v>
      </c>
      <c r="F954" t="s">
        <v>1793</v>
      </c>
      <c r="G954" t="s">
        <v>1794</v>
      </c>
      <c r="H954">
        <v>77.209372220000006</v>
      </c>
      <c r="I954">
        <v>28.65449722</v>
      </c>
      <c r="J954" t="s">
        <v>1045</v>
      </c>
      <c r="K954" t="s">
        <v>26</v>
      </c>
      <c r="L954" t="s">
        <v>27</v>
      </c>
      <c r="M954" t="s">
        <v>27</v>
      </c>
      <c r="N954" t="s">
        <v>27</v>
      </c>
      <c r="O954" t="s">
        <v>27</v>
      </c>
      <c r="P954">
        <v>1</v>
      </c>
      <c r="Q954">
        <v>1</v>
      </c>
      <c r="R954">
        <v>100</v>
      </c>
      <c r="S954">
        <v>1</v>
      </c>
      <c r="T954" s="1">
        <v>42439</v>
      </c>
      <c r="U954" t="s">
        <v>28</v>
      </c>
      <c r="V954" t="s">
        <v>20702</v>
      </c>
      <c r="W954" t="s">
        <v>20710</v>
      </c>
      <c r="X954" t="s">
        <v>20661</v>
      </c>
      <c r="Y954" t="s">
        <v>20674</v>
      </c>
      <c r="Z954">
        <v>3</v>
      </c>
      <c r="AA954" t="s">
        <v>20675</v>
      </c>
    </row>
    <row r="955" spans="1:27" x14ac:dyDescent="0.3">
      <c r="A955">
        <v>308128</v>
      </c>
      <c r="B955" t="s">
        <v>9413</v>
      </c>
      <c r="C955">
        <v>1</v>
      </c>
      <c r="D955" t="s">
        <v>21</v>
      </c>
      <c r="E955" t="s">
        <v>9414</v>
      </c>
      <c r="F955" t="s">
        <v>58</v>
      </c>
      <c r="G955" t="s">
        <v>59</v>
      </c>
      <c r="H955">
        <v>77.089362300000005</v>
      </c>
      <c r="I955">
        <v>28.5883368</v>
      </c>
      <c r="J955" t="s">
        <v>699</v>
      </c>
      <c r="K955" t="s">
        <v>26</v>
      </c>
      <c r="L955" t="s">
        <v>27</v>
      </c>
      <c r="M955" t="s">
        <v>27</v>
      </c>
      <c r="N955" t="s">
        <v>27</v>
      </c>
      <c r="O955" t="s">
        <v>27</v>
      </c>
      <c r="P955">
        <v>1</v>
      </c>
      <c r="Q955">
        <v>1</v>
      </c>
      <c r="R955">
        <v>100</v>
      </c>
      <c r="S955">
        <v>1</v>
      </c>
      <c r="T955" s="1">
        <v>42068</v>
      </c>
      <c r="U955" t="s">
        <v>28</v>
      </c>
      <c r="V955" t="s">
        <v>20702</v>
      </c>
      <c r="W955" t="s">
        <v>20710</v>
      </c>
      <c r="X955" t="s">
        <v>20669</v>
      </c>
      <c r="Y955" t="s">
        <v>20674</v>
      </c>
      <c r="Z955">
        <v>3</v>
      </c>
      <c r="AA955" t="s">
        <v>20675</v>
      </c>
    </row>
    <row r="956" spans="1:27" x14ac:dyDescent="0.3">
      <c r="A956">
        <v>302411</v>
      </c>
      <c r="B956" t="s">
        <v>1065</v>
      </c>
      <c r="C956">
        <v>1</v>
      </c>
      <c r="D956" t="s">
        <v>21</v>
      </c>
      <c r="E956" t="s">
        <v>9418</v>
      </c>
      <c r="F956" t="s">
        <v>888</v>
      </c>
      <c r="G956" t="s">
        <v>889</v>
      </c>
      <c r="H956">
        <v>77.270201299999997</v>
      </c>
      <c r="I956">
        <v>28.690157599999999</v>
      </c>
      <c r="J956" t="s">
        <v>788</v>
      </c>
      <c r="K956" t="s">
        <v>26</v>
      </c>
      <c r="L956" t="s">
        <v>27</v>
      </c>
      <c r="M956" t="s">
        <v>27</v>
      </c>
      <c r="N956" t="s">
        <v>27</v>
      </c>
      <c r="O956" t="s">
        <v>27</v>
      </c>
      <c r="P956">
        <v>1</v>
      </c>
      <c r="Q956">
        <v>1</v>
      </c>
      <c r="R956">
        <v>100</v>
      </c>
      <c r="S956">
        <v>1</v>
      </c>
      <c r="T956" s="1">
        <v>40626</v>
      </c>
      <c r="U956" t="s">
        <v>28</v>
      </c>
      <c r="V956" t="s">
        <v>20702</v>
      </c>
      <c r="W956" t="s">
        <v>20710</v>
      </c>
      <c r="X956" t="s">
        <v>20663</v>
      </c>
      <c r="Y956" t="s">
        <v>20674</v>
      </c>
      <c r="Z956">
        <v>3</v>
      </c>
      <c r="AA956" t="s">
        <v>20675</v>
      </c>
    </row>
    <row r="957" spans="1:27" x14ac:dyDescent="0.3">
      <c r="A957">
        <v>18349897</v>
      </c>
      <c r="B957" t="s">
        <v>7181</v>
      </c>
      <c r="C957">
        <v>1</v>
      </c>
      <c r="D957" t="s">
        <v>21</v>
      </c>
      <c r="E957" t="s">
        <v>9428</v>
      </c>
      <c r="F957" t="s">
        <v>218</v>
      </c>
      <c r="G957" t="s">
        <v>219</v>
      </c>
      <c r="H957">
        <v>77.233599900000002</v>
      </c>
      <c r="I957">
        <v>28.648118100000001</v>
      </c>
      <c r="J957" t="s">
        <v>559</v>
      </c>
      <c r="K957" t="s">
        <v>26</v>
      </c>
      <c r="L957" t="s">
        <v>27</v>
      </c>
      <c r="M957" t="s">
        <v>27</v>
      </c>
      <c r="N957" t="s">
        <v>27</v>
      </c>
      <c r="O957" t="s">
        <v>27</v>
      </c>
      <c r="P957">
        <v>1</v>
      </c>
      <c r="Q957">
        <v>1</v>
      </c>
      <c r="R957">
        <v>100</v>
      </c>
      <c r="S957">
        <v>1</v>
      </c>
      <c r="T957" s="1">
        <v>40229</v>
      </c>
      <c r="U957" t="s">
        <v>28</v>
      </c>
      <c r="V957" t="s">
        <v>20702</v>
      </c>
      <c r="W957" t="s">
        <v>20710</v>
      </c>
      <c r="X957" t="s">
        <v>20667</v>
      </c>
      <c r="Y957" t="s">
        <v>20674</v>
      </c>
      <c r="Z957">
        <v>2</v>
      </c>
      <c r="AA957" t="s">
        <v>20676</v>
      </c>
    </row>
    <row r="958" spans="1:27" x14ac:dyDescent="0.3">
      <c r="A958">
        <v>310255</v>
      </c>
      <c r="B958" t="s">
        <v>9436</v>
      </c>
      <c r="C958">
        <v>1</v>
      </c>
      <c r="D958" t="s">
        <v>21</v>
      </c>
      <c r="E958" t="s">
        <v>9437</v>
      </c>
      <c r="F958" t="s">
        <v>208</v>
      </c>
      <c r="G958" t="s">
        <v>207</v>
      </c>
      <c r="H958">
        <v>77.112604899999994</v>
      </c>
      <c r="I958">
        <v>28.634155</v>
      </c>
      <c r="J958" t="s">
        <v>559</v>
      </c>
      <c r="K958" t="s">
        <v>26</v>
      </c>
      <c r="L958" t="s">
        <v>27</v>
      </c>
      <c r="M958" t="s">
        <v>27</v>
      </c>
      <c r="N958" t="s">
        <v>27</v>
      </c>
      <c r="O958" t="s">
        <v>27</v>
      </c>
      <c r="P958">
        <v>1</v>
      </c>
      <c r="Q958">
        <v>1</v>
      </c>
      <c r="R958">
        <v>100</v>
      </c>
      <c r="S958">
        <v>1</v>
      </c>
      <c r="T958" s="1">
        <v>42061</v>
      </c>
      <c r="U958" t="s">
        <v>28</v>
      </c>
      <c r="V958" t="s">
        <v>20702</v>
      </c>
      <c r="W958" t="s">
        <v>20710</v>
      </c>
      <c r="X958" t="s">
        <v>20669</v>
      </c>
      <c r="Y958" t="s">
        <v>20674</v>
      </c>
      <c r="Z958">
        <v>2</v>
      </c>
      <c r="AA958" t="s">
        <v>20676</v>
      </c>
    </row>
    <row r="959" spans="1:27" x14ac:dyDescent="0.3">
      <c r="A959">
        <v>18277324</v>
      </c>
      <c r="B959" t="s">
        <v>9440</v>
      </c>
      <c r="C959">
        <v>1</v>
      </c>
      <c r="D959" t="s">
        <v>21</v>
      </c>
      <c r="E959" t="s">
        <v>9441</v>
      </c>
      <c r="F959" t="s">
        <v>434</v>
      </c>
      <c r="G959" t="s">
        <v>435</v>
      </c>
      <c r="H959">
        <v>77.204991500000006</v>
      </c>
      <c r="I959">
        <v>28.700431099999999</v>
      </c>
      <c r="J959" t="s">
        <v>1045</v>
      </c>
      <c r="K959" t="s">
        <v>26</v>
      </c>
      <c r="L959" t="s">
        <v>27</v>
      </c>
      <c r="M959" t="s">
        <v>27</v>
      </c>
      <c r="N959" t="s">
        <v>27</v>
      </c>
      <c r="O959" t="s">
        <v>27</v>
      </c>
      <c r="P959">
        <v>1</v>
      </c>
      <c r="Q959">
        <v>1</v>
      </c>
      <c r="R959">
        <v>100</v>
      </c>
      <c r="S959">
        <v>1</v>
      </c>
      <c r="T959" s="1">
        <v>40564</v>
      </c>
      <c r="U959" t="s">
        <v>28</v>
      </c>
      <c r="V959" t="s">
        <v>20702</v>
      </c>
      <c r="W959" t="s">
        <v>20710</v>
      </c>
      <c r="X959" t="s">
        <v>20663</v>
      </c>
      <c r="Y959" t="s">
        <v>20674</v>
      </c>
      <c r="Z959">
        <v>1</v>
      </c>
      <c r="AA959" t="s">
        <v>20677</v>
      </c>
    </row>
    <row r="960" spans="1:27" x14ac:dyDescent="0.3">
      <c r="A960">
        <v>304769</v>
      </c>
      <c r="B960" t="s">
        <v>9442</v>
      </c>
      <c r="C960">
        <v>1</v>
      </c>
      <c r="D960" t="s">
        <v>21</v>
      </c>
      <c r="E960" t="s">
        <v>920</v>
      </c>
      <c r="F960" t="s">
        <v>91</v>
      </c>
      <c r="G960" t="s">
        <v>92</v>
      </c>
      <c r="H960">
        <v>77.069073500000002</v>
      </c>
      <c r="I960">
        <v>28.6827398</v>
      </c>
      <c r="J960" t="s">
        <v>788</v>
      </c>
      <c r="K960" t="s">
        <v>26</v>
      </c>
      <c r="L960" t="s">
        <v>27</v>
      </c>
      <c r="M960" t="s">
        <v>27</v>
      </c>
      <c r="N960" t="s">
        <v>27</v>
      </c>
      <c r="O960" t="s">
        <v>27</v>
      </c>
      <c r="P960">
        <v>1</v>
      </c>
      <c r="Q960">
        <v>1</v>
      </c>
      <c r="R960">
        <v>100</v>
      </c>
      <c r="S960">
        <v>1</v>
      </c>
      <c r="T960" s="1">
        <v>43123</v>
      </c>
      <c r="U960" t="s">
        <v>28</v>
      </c>
      <c r="V960" t="s">
        <v>20702</v>
      </c>
      <c r="W960" t="s">
        <v>20710</v>
      </c>
      <c r="X960" t="s">
        <v>20662</v>
      </c>
      <c r="Y960" t="s">
        <v>20674</v>
      </c>
      <c r="Z960">
        <v>1</v>
      </c>
      <c r="AA960" t="s">
        <v>20677</v>
      </c>
    </row>
    <row r="961" spans="1:27" x14ac:dyDescent="0.3">
      <c r="A961">
        <v>304730</v>
      </c>
      <c r="B961" t="s">
        <v>9457</v>
      </c>
      <c r="C961">
        <v>1</v>
      </c>
      <c r="D961" t="s">
        <v>21</v>
      </c>
      <c r="E961" t="s">
        <v>9458</v>
      </c>
      <c r="F961" t="s">
        <v>9459</v>
      </c>
      <c r="G961" t="s">
        <v>9460</v>
      </c>
      <c r="H961">
        <v>77.313348329999997</v>
      </c>
      <c r="I961">
        <v>28.598076670000001</v>
      </c>
      <c r="J961" t="s">
        <v>7041</v>
      </c>
      <c r="K961" t="s">
        <v>26</v>
      </c>
      <c r="L961" t="s">
        <v>27</v>
      </c>
      <c r="M961" t="s">
        <v>27</v>
      </c>
      <c r="N961" t="s">
        <v>27</v>
      </c>
      <c r="O961" t="s">
        <v>27</v>
      </c>
      <c r="P961">
        <v>1</v>
      </c>
      <c r="Q961">
        <v>1</v>
      </c>
      <c r="R961">
        <v>100</v>
      </c>
      <c r="S961">
        <v>1</v>
      </c>
      <c r="T961" s="1">
        <v>43128</v>
      </c>
      <c r="U961" t="s">
        <v>28</v>
      </c>
      <c r="V961" t="s">
        <v>20702</v>
      </c>
      <c r="W961" t="s">
        <v>20710</v>
      </c>
      <c r="X961" t="s">
        <v>20662</v>
      </c>
      <c r="Y961" t="s">
        <v>20674</v>
      </c>
      <c r="Z961">
        <v>1</v>
      </c>
      <c r="AA961" t="s">
        <v>20677</v>
      </c>
    </row>
    <row r="962" spans="1:27" x14ac:dyDescent="0.3">
      <c r="A962">
        <v>311468</v>
      </c>
      <c r="B962" t="s">
        <v>9477</v>
      </c>
      <c r="C962">
        <v>1</v>
      </c>
      <c r="D962" t="s">
        <v>21</v>
      </c>
      <c r="E962" t="s">
        <v>9478</v>
      </c>
      <c r="F962" t="s">
        <v>1793</v>
      </c>
      <c r="G962" t="s">
        <v>1794</v>
      </c>
      <c r="H962">
        <v>77.21249444</v>
      </c>
      <c r="I962">
        <v>28.657311109999998</v>
      </c>
      <c r="J962" t="s">
        <v>699</v>
      </c>
      <c r="K962" t="s">
        <v>26</v>
      </c>
      <c r="L962" t="s">
        <v>27</v>
      </c>
      <c r="M962" t="s">
        <v>27</v>
      </c>
      <c r="N962" t="s">
        <v>27</v>
      </c>
      <c r="O962" t="s">
        <v>27</v>
      </c>
      <c r="P962">
        <v>1</v>
      </c>
      <c r="Q962">
        <v>1</v>
      </c>
      <c r="R962">
        <v>100</v>
      </c>
      <c r="S962">
        <v>1</v>
      </c>
      <c r="T962" s="1">
        <v>43087</v>
      </c>
      <c r="U962" t="s">
        <v>28</v>
      </c>
      <c r="V962" t="s">
        <v>20702</v>
      </c>
      <c r="W962" t="s">
        <v>20710</v>
      </c>
      <c r="X962" t="s">
        <v>20668</v>
      </c>
      <c r="Y962" t="s">
        <v>20678</v>
      </c>
      <c r="Z962">
        <v>12</v>
      </c>
      <c r="AA962" t="s">
        <v>6631</v>
      </c>
    </row>
    <row r="963" spans="1:27" x14ac:dyDescent="0.3">
      <c r="A963">
        <v>7803</v>
      </c>
      <c r="B963" t="s">
        <v>1065</v>
      </c>
      <c r="C963">
        <v>1</v>
      </c>
      <c r="D963" t="s">
        <v>21</v>
      </c>
      <c r="E963" t="s">
        <v>9481</v>
      </c>
      <c r="F963" t="s">
        <v>204</v>
      </c>
      <c r="G963" t="s">
        <v>205</v>
      </c>
      <c r="H963">
        <v>77.298561699999993</v>
      </c>
      <c r="I963">
        <v>28.5380821</v>
      </c>
      <c r="J963" t="s">
        <v>788</v>
      </c>
      <c r="K963" t="s">
        <v>26</v>
      </c>
      <c r="L963" t="s">
        <v>27</v>
      </c>
      <c r="M963" t="s">
        <v>27</v>
      </c>
      <c r="N963" t="s">
        <v>27</v>
      </c>
      <c r="O963" t="s">
        <v>27</v>
      </c>
      <c r="P963">
        <v>1</v>
      </c>
      <c r="Q963">
        <v>1</v>
      </c>
      <c r="R963">
        <v>100</v>
      </c>
      <c r="S963">
        <v>1</v>
      </c>
      <c r="T963" s="1">
        <v>43072</v>
      </c>
      <c r="U963" t="s">
        <v>28</v>
      </c>
      <c r="V963" t="s">
        <v>20702</v>
      </c>
      <c r="W963" t="s">
        <v>20710</v>
      </c>
      <c r="X963" t="s">
        <v>20668</v>
      </c>
      <c r="Y963" t="s">
        <v>20678</v>
      </c>
      <c r="Z963">
        <v>12</v>
      </c>
      <c r="AA963" t="s">
        <v>6631</v>
      </c>
    </row>
    <row r="964" spans="1:27" x14ac:dyDescent="0.3">
      <c r="A964">
        <v>18371398</v>
      </c>
      <c r="B964" t="s">
        <v>9486</v>
      </c>
      <c r="C964">
        <v>1</v>
      </c>
      <c r="D964" t="s">
        <v>21</v>
      </c>
      <c r="E964" t="s">
        <v>9487</v>
      </c>
      <c r="F964" t="s">
        <v>66</v>
      </c>
      <c r="G964" t="s">
        <v>67</v>
      </c>
      <c r="H964">
        <v>77.3078541</v>
      </c>
      <c r="I964">
        <v>28.589934599999999</v>
      </c>
      <c r="J964" t="s">
        <v>711</v>
      </c>
      <c r="K964" t="s">
        <v>26</v>
      </c>
      <c r="L964" t="s">
        <v>27</v>
      </c>
      <c r="M964" t="s">
        <v>27</v>
      </c>
      <c r="N964" t="s">
        <v>27</v>
      </c>
      <c r="O964" t="s">
        <v>27</v>
      </c>
      <c r="P964">
        <v>1</v>
      </c>
      <c r="Q964">
        <v>1</v>
      </c>
      <c r="R964">
        <v>100</v>
      </c>
      <c r="S964">
        <v>1</v>
      </c>
      <c r="T964" s="1">
        <v>41998</v>
      </c>
      <c r="U964" t="s">
        <v>28</v>
      </c>
      <c r="V964" t="s">
        <v>20702</v>
      </c>
      <c r="W964" t="s">
        <v>20710</v>
      </c>
      <c r="X964" t="s">
        <v>20664</v>
      </c>
      <c r="Y964" t="s">
        <v>20678</v>
      </c>
      <c r="Z964">
        <v>12</v>
      </c>
      <c r="AA964" t="s">
        <v>6631</v>
      </c>
    </row>
    <row r="965" spans="1:27" x14ac:dyDescent="0.3">
      <c r="A965">
        <v>18425781</v>
      </c>
      <c r="B965" t="s">
        <v>9528</v>
      </c>
      <c r="C965">
        <v>1</v>
      </c>
      <c r="D965" t="s">
        <v>21</v>
      </c>
      <c r="E965" t="s">
        <v>9529</v>
      </c>
      <c r="F965" t="s">
        <v>33</v>
      </c>
      <c r="G965" t="s">
        <v>34</v>
      </c>
      <c r="H965">
        <v>77.243056100000004</v>
      </c>
      <c r="I965">
        <v>28.575188900000001</v>
      </c>
      <c r="J965" t="s">
        <v>699</v>
      </c>
      <c r="K965" t="s">
        <v>26</v>
      </c>
      <c r="L965" t="s">
        <v>27</v>
      </c>
      <c r="M965" t="s">
        <v>27</v>
      </c>
      <c r="N965" t="s">
        <v>27</v>
      </c>
      <c r="O965" t="s">
        <v>27</v>
      </c>
      <c r="P965">
        <v>1</v>
      </c>
      <c r="Q965">
        <v>1</v>
      </c>
      <c r="R965">
        <v>100</v>
      </c>
      <c r="S965">
        <v>1</v>
      </c>
      <c r="T965" s="1">
        <v>43374</v>
      </c>
      <c r="U965" t="s">
        <v>28</v>
      </c>
      <c r="V965" t="s">
        <v>20702</v>
      </c>
      <c r="W965" t="s">
        <v>20710</v>
      </c>
      <c r="X965" t="s">
        <v>20662</v>
      </c>
      <c r="Y965" t="s">
        <v>20678</v>
      </c>
      <c r="Z965">
        <v>10</v>
      </c>
      <c r="AA965" t="s">
        <v>20680</v>
      </c>
    </row>
    <row r="966" spans="1:27" x14ac:dyDescent="0.3">
      <c r="A966">
        <v>304385</v>
      </c>
      <c r="B966" t="s">
        <v>9547</v>
      </c>
      <c r="C966">
        <v>1</v>
      </c>
      <c r="D966" t="s">
        <v>21</v>
      </c>
      <c r="E966" t="s">
        <v>9548</v>
      </c>
      <c r="F966" t="s">
        <v>704</v>
      </c>
      <c r="G966" t="s">
        <v>705</v>
      </c>
      <c r="H966">
        <v>77.1120655</v>
      </c>
      <c r="I966">
        <v>28.652463900000001</v>
      </c>
      <c r="J966" t="s">
        <v>548</v>
      </c>
      <c r="K966" t="s">
        <v>26</v>
      </c>
      <c r="L966" t="s">
        <v>27</v>
      </c>
      <c r="M966" t="s">
        <v>27</v>
      </c>
      <c r="N966" t="s">
        <v>27</v>
      </c>
      <c r="O966" t="s">
        <v>27</v>
      </c>
      <c r="P966">
        <v>1</v>
      </c>
      <c r="Q966">
        <v>1</v>
      </c>
      <c r="R966">
        <v>100</v>
      </c>
      <c r="S966">
        <v>1</v>
      </c>
      <c r="T966" s="1">
        <v>41548</v>
      </c>
      <c r="U966" t="s">
        <v>28</v>
      </c>
      <c r="V966" t="s">
        <v>20702</v>
      </c>
      <c r="W966" t="s">
        <v>20710</v>
      </c>
      <c r="X966" t="s">
        <v>20658</v>
      </c>
      <c r="Y966" t="s">
        <v>20678</v>
      </c>
      <c r="Z966">
        <v>10</v>
      </c>
      <c r="AA966" t="s">
        <v>20680</v>
      </c>
    </row>
    <row r="967" spans="1:27" x14ac:dyDescent="0.3">
      <c r="A967">
        <v>18486861</v>
      </c>
      <c r="B967" t="s">
        <v>9568</v>
      </c>
      <c r="C967">
        <v>1</v>
      </c>
      <c r="D967" t="s">
        <v>21</v>
      </c>
      <c r="E967" t="s">
        <v>9569</v>
      </c>
      <c r="F967" t="s">
        <v>62</v>
      </c>
      <c r="G967" t="s">
        <v>63</v>
      </c>
      <c r="H967">
        <v>77.173903999999993</v>
      </c>
      <c r="I967">
        <v>28.573736100000001</v>
      </c>
      <c r="J967" t="s">
        <v>9570</v>
      </c>
      <c r="K967" t="s">
        <v>26</v>
      </c>
      <c r="L967" t="s">
        <v>27</v>
      </c>
      <c r="M967" t="s">
        <v>27</v>
      </c>
      <c r="N967" t="s">
        <v>27</v>
      </c>
      <c r="O967" t="s">
        <v>27</v>
      </c>
      <c r="P967">
        <v>1</v>
      </c>
      <c r="Q967">
        <v>1</v>
      </c>
      <c r="R967">
        <v>150</v>
      </c>
      <c r="S967">
        <v>1</v>
      </c>
      <c r="T967" s="1">
        <v>41172</v>
      </c>
      <c r="U967" t="s">
        <v>28</v>
      </c>
      <c r="V967" t="s">
        <v>20702</v>
      </c>
      <c r="W967" t="s">
        <v>20710</v>
      </c>
      <c r="X967" t="s">
        <v>20665</v>
      </c>
      <c r="Y967" t="s">
        <v>20659</v>
      </c>
      <c r="Z967">
        <v>9</v>
      </c>
      <c r="AA967" t="s">
        <v>20660</v>
      </c>
    </row>
    <row r="968" spans="1:27" x14ac:dyDescent="0.3">
      <c r="A968">
        <v>18312455</v>
      </c>
      <c r="B968" t="s">
        <v>9580</v>
      </c>
      <c r="C968">
        <v>1</v>
      </c>
      <c r="D968" t="s">
        <v>21</v>
      </c>
      <c r="E968" t="s">
        <v>9581</v>
      </c>
      <c r="F968" t="s">
        <v>196</v>
      </c>
      <c r="G968" t="s">
        <v>197</v>
      </c>
      <c r="H968">
        <v>77.186278900000005</v>
      </c>
      <c r="I968">
        <v>28.5415131</v>
      </c>
      <c r="J968" t="s">
        <v>562</v>
      </c>
      <c r="K968" t="s">
        <v>26</v>
      </c>
      <c r="L968" t="s">
        <v>27</v>
      </c>
      <c r="M968" t="s">
        <v>27</v>
      </c>
      <c r="N968" t="s">
        <v>27</v>
      </c>
      <c r="O968" t="s">
        <v>27</v>
      </c>
      <c r="P968">
        <v>1</v>
      </c>
      <c r="Q968">
        <v>1</v>
      </c>
      <c r="R968">
        <v>150</v>
      </c>
      <c r="S968">
        <v>1</v>
      </c>
      <c r="T968" s="1">
        <v>41878</v>
      </c>
      <c r="U968" t="s">
        <v>28</v>
      </c>
      <c r="V968" t="s">
        <v>20702</v>
      </c>
      <c r="W968" t="s">
        <v>20710</v>
      </c>
      <c r="X968" t="s">
        <v>20664</v>
      </c>
      <c r="Y968" t="s">
        <v>20659</v>
      </c>
      <c r="Z968">
        <v>8</v>
      </c>
      <c r="AA968" t="s">
        <v>20666</v>
      </c>
    </row>
    <row r="969" spans="1:27" x14ac:dyDescent="0.3">
      <c r="A969">
        <v>18124350</v>
      </c>
      <c r="B969" t="s">
        <v>1126</v>
      </c>
      <c r="C969">
        <v>1</v>
      </c>
      <c r="D969" t="s">
        <v>21</v>
      </c>
      <c r="E969" t="s">
        <v>9590</v>
      </c>
      <c r="F969" t="s">
        <v>299</v>
      </c>
      <c r="G969" t="s">
        <v>300</v>
      </c>
      <c r="H969">
        <v>77.204432100000005</v>
      </c>
      <c r="I969">
        <v>28.709928399999999</v>
      </c>
      <c r="J969" t="s">
        <v>842</v>
      </c>
      <c r="K969" t="s">
        <v>26</v>
      </c>
      <c r="L969" t="s">
        <v>27</v>
      </c>
      <c r="M969" t="s">
        <v>27</v>
      </c>
      <c r="N969" t="s">
        <v>27</v>
      </c>
      <c r="O969" t="s">
        <v>27</v>
      </c>
      <c r="P969">
        <v>1</v>
      </c>
      <c r="Q969">
        <v>1</v>
      </c>
      <c r="R969">
        <v>150</v>
      </c>
      <c r="S969">
        <v>1</v>
      </c>
      <c r="T969" s="1">
        <v>40380</v>
      </c>
      <c r="U969" t="s">
        <v>28</v>
      </c>
      <c r="V969" t="s">
        <v>20702</v>
      </c>
      <c r="W969" t="s">
        <v>20710</v>
      </c>
      <c r="X969" t="s">
        <v>20667</v>
      </c>
      <c r="Y969" t="s">
        <v>20659</v>
      </c>
      <c r="Z969">
        <v>7</v>
      </c>
      <c r="AA969" t="s">
        <v>20670</v>
      </c>
    </row>
    <row r="970" spans="1:27" x14ac:dyDescent="0.3">
      <c r="A970">
        <v>18494204</v>
      </c>
      <c r="B970" t="s">
        <v>9604</v>
      </c>
      <c r="C970">
        <v>1</v>
      </c>
      <c r="D970" t="s">
        <v>21</v>
      </c>
      <c r="E970" t="s">
        <v>9605</v>
      </c>
      <c r="F970" t="s">
        <v>158</v>
      </c>
      <c r="G970" t="s">
        <v>159</v>
      </c>
      <c r="H970">
        <v>0</v>
      </c>
      <c r="I970">
        <v>0</v>
      </c>
      <c r="J970" t="s">
        <v>1634</v>
      </c>
      <c r="K970" t="s">
        <v>26</v>
      </c>
      <c r="L970" t="s">
        <v>27</v>
      </c>
      <c r="M970" t="s">
        <v>27</v>
      </c>
      <c r="N970" t="s">
        <v>27</v>
      </c>
      <c r="O970" t="s">
        <v>27</v>
      </c>
      <c r="P970">
        <v>1</v>
      </c>
      <c r="Q970">
        <v>1</v>
      </c>
      <c r="R970">
        <v>150</v>
      </c>
      <c r="S970">
        <v>1</v>
      </c>
      <c r="T970" s="1">
        <v>40718</v>
      </c>
      <c r="U970" t="s">
        <v>28</v>
      </c>
      <c r="V970" t="s">
        <v>20702</v>
      </c>
      <c r="W970" t="s">
        <v>20710</v>
      </c>
      <c r="X970" t="s">
        <v>20663</v>
      </c>
      <c r="Y970" t="s">
        <v>20671</v>
      </c>
      <c r="Z970">
        <v>6</v>
      </c>
      <c r="AA970" t="s">
        <v>20672</v>
      </c>
    </row>
    <row r="971" spans="1:27" x14ac:dyDescent="0.3">
      <c r="A971">
        <v>305189</v>
      </c>
      <c r="B971" t="s">
        <v>7952</v>
      </c>
      <c r="C971">
        <v>1</v>
      </c>
      <c r="D971" t="s">
        <v>21</v>
      </c>
      <c r="E971" t="s">
        <v>9616</v>
      </c>
      <c r="F971" t="s">
        <v>38</v>
      </c>
      <c r="G971" t="s">
        <v>39</v>
      </c>
      <c r="H971">
        <v>77.126763999999994</v>
      </c>
      <c r="I971">
        <v>28.544261899999999</v>
      </c>
      <c r="J971" t="s">
        <v>788</v>
      </c>
      <c r="K971" t="s">
        <v>26</v>
      </c>
      <c r="L971" t="s">
        <v>27</v>
      </c>
      <c r="M971" t="s">
        <v>27</v>
      </c>
      <c r="N971" t="s">
        <v>27</v>
      </c>
      <c r="O971" t="s">
        <v>27</v>
      </c>
      <c r="P971">
        <v>1</v>
      </c>
      <c r="Q971">
        <v>1</v>
      </c>
      <c r="R971">
        <v>150</v>
      </c>
      <c r="S971">
        <v>1</v>
      </c>
      <c r="T971" s="1">
        <v>40336</v>
      </c>
      <c r="U971" t="s">
        <v>28</v>
      </c>
      <c r="V971" t="s">
        <v>20702</v>
      </c>
      <c r="W971" t="s">
        <v>20710</v>
      </c>
      <c r="X971" t="s">
        <v>20667</v>
      </c>
      <c r="Y971" t="s">
        <v>20671</v>
      </c>
      <c r="Z971">
        <v>6</v>
      </c>
      <c r="AA971" t="s">
        <v>20672</v>
      </c>
    </row>
    <row r="972" spans="1:27" x14ac:dyDescent="0.3">
      <c r="A972">
        <v>18414497</v>
      </c>
      <c r="B972" t="s">
        <v>9625</v>
      </c>
      <c r="C972">
        <v>1</v>
      </c>
      <c r="D972" t="s">
        <v>21</v>
      </c>
      <c r="E972" t="s">
        <v>9626</v>
      </c>
      <c r="F972" t="s">
        <v>196</v>
      </c>
      <c r="G972" t="s">
        <v>197</v>
      </c>
      <c r="H972">
        <v>77.185238100000007</v>
      </c>
      <c r="I972">
        <v>28.5419777</v>
      </c>
      <c r="J972" t="s">
        <v>515</v>
      </c>
      <c r="K972" t="s">
        <v>26</v>
      </c>
      <c r="L972" t="s">
        <v>27</v>
      </c>
      <c r="M972" t="s">
        <v>27</v>
      </c>
      <c r="N972" t="s">
        <v>27</v>
      </c>
      <c r="O972" t="s">
        <v>27</v>
      </c>
      <c r="P972">
        <v>1</v>
      </c>
      <c r="Q972">
        <v>1</v>
      </c>
      <c r="R972">
        <v>150</v>
      </c>
      <c r="S972">
        <v>1</v>
      </c>
      <c r="T972" s="1">
        <v>41429</v>
      </c>
      <c r="U972" t="s">
        <v>28</v>
      </c>
      <c r="V972" t="s">
        <v>20702</v>
      </c>
      <c r="W972" t="s">
        <v>20710</v>
      </c>
      <c r="X972" t="s">
        <v>20658</v>
      </c>
      <c r="Y972" t="s">
        <v>20671</v>
      </c>
      <c r="Z972">
        <v>6</v>
      </c>
      <c r="AA972" t="s">
        <v>20672</v>
      </c>
    </row>
    <row r="973" spans="1:27" x14ac:dyDescent="0.3">
      <c r="A973">
        <v>303537</v>
      </c>
      <c r="B973" t="s">
        <v>9643</v>
      </c>
      <c r="C973">
        <v>1</v>
      </c>
      <c r="D973" t="s">
        <v>21</v>
      </c>
      <c r="E973" t="s">
        <v>9644</v>
      </c>
      <c r="F973" t="s">
        <v>50</v>
      </c>
      <c r="G973" t="s">
        <v>51</v>
      </c>
      <c r="H973">
        <v>76.975379599999997</v>
      </c>
      <c r="I973">
        <v>28.611243200000001</v>
      </c>
      <c r="J973" t="s">
        <v>7818</v>
      </c>
      <c r="K973" t="s">
        <v>26</v>
      </c>
      <c r="L973" t="s">
        <v>27</v>
      </c>
      <c r="M973" t="s">
        <v>27</v>
      </c>
      <c r="N973" t="s">
        <v>27</v>
      </c>
      <c r="O973" t="s">
        <v>27</v>
      </c>
      <c r="P973">
        <v>1</v>
      </c>
      <c r="Q973">
        <v>1</v>
      </c>
      <c r="R973">
        <v>150</v>
      </c>
      <c r="S973">
        <v>1</v>
      </c>
      <c r="T973" s="1">
        <v>40312</v>
      </c>
      <c r="U973" t="s">
        <v>28</v>
      </c>
      <c r="V973" t="s">
        <v>20702</v>
      </c>
      <c r="W973" t="s">
        <v>20710</v>
      </c>
      <c r="X973" t="s">
        <v>20667</v>
      </c>
      <c r="Y973" t="s">
        <v>20671</v>
      </c>
      <c r="Z973">
        <v>5</v>
      </c>
      <c r="AA973" t="s">
        <v>20630</v>
      </c>
    </row>
    <row r="974" spans="1:27" x14ac:dyDescent="0.3">
      <c r="A974">
        <v>312620</v>
      </c>
      <c r="B974" t="s">
        <v>9668</v>
      </c>
      <c r="C974">
        <v>1</v>
      </c>
      <c r="D974" t="s">
        <v>21</v>
      </c>
      <c r="E974" t="s">
        <v>9669</v>
      </c>
      <c r="F974" t="s">
        <v>50</v>
      </c>
      <c r="G974" t="s">
        <v>51</v>
      </c>
      <c r="H974">
        <v>76.984726600000002</v>
      </c>
      <c r="I974">
        <v>28.6076142</v>
      </c>
      <c r="J974" t="s">
        <v>6388</v>
      </c>
      <c r="K974" t="s">
        <v>26</v>
      </c>
      <c r="L974" t="s">
        <v>27</v>
      </c>
      <c r="M974" t="s">
        <v>27</v>
      </c>
      <c r="N974" t="s">
        <v>27</v>
      </c>
      <c r="O974" t="s">
        <v>27</v>
      </c>
      <c r="P974">
        <v>1</v>
      </c>
      <c r="Q974">
        <v>1</v>
      </c>
      <c r="R974">
        <v>150</v>
      </c>
      <c r="S974">
        <v>1</v>
      </c>
      <c r="T974" s="1">
        <v>42852</v>
      </c>
      <c r="U974" t="s">
        <v>28</v>
      </c>
      <c r="V974" t="s">
        <v>20702</v>
      </c>
      <c r="W974" t="s">
        <v>20710</v>
      </c>
      <c r="X974" t="s">
        <v>20668</v>
      </c>
      <c r="Y974" t="s">
        <v>20671</v>
      </c>
      <c r="Z974">
        <v>4</v>
      </c>
      <c r="AA974" t="s">
        <v>20673</v>
      </c>
    </row>
    <row r="975" spans="1:27" x14ac:dyDescent="0.3">
      <c r="A975">
        <v>18421475</v>
      </c>
      <c r="B975" t="s">
        <v>9694</v>
      </c>
      <c r="C975">
        <v>1</v>
      </c>
      <c r="D975" t="s">
        <v>21</v>
      </c>
      <c r="E975" t="s">
        <v>9695</v>
      </c>
      <c r="F975" t="s">
        <v>44</v>
      </c>
      <c r="G975" t="s">
        <v>45</v>
      </c>
      <c r="H975">
        <v>77.212233400000002</v>
      </c>
      <c r="I975">
        <v>28.706283299999999</v>
      </c>
      <c r="J975" t="s">
        <v>9696</v>
      </c>
      <c r="K975" t="s">
        <v>26</v>
      </c>
      <c r="L975" t="s">
        <v>27</v>
      </c>
      <c r="M975" t="s">
        <v>27</v>
      </c>
      <c r="N975" t="s">
        <v>27</v>
      </c>
      <c r="O975" t="s">
        <v>27</v>
      </c>
      <c r="P975">
        <v>1</v>
      </c>
      <c r="Q975">
        <v>1</v>
      </c>
      <c r="R975">
        <v>150</v>
      </c>
      <c r="S975">
        <v>1</v>
      </c>
      <c r="T975" s="1">
        <v>41709</v>
      </c>
      <c r="U975" t="s">
        <v>28</v>
      </c>
      <c r="V975" t="s">
        <v>20702</v>
      </c>
      <c r="W975" t="s">
        <v>20710</v>
      </c>
      <c r="X975" t="s">
        <v>20664</v>
      </c>
      <c r="Y975" t="s">
        <v>20674</v>
      </c>
      <c r="Z975">
        <v>3</v>
      </c>
      <c r="AA975" t="s">
        <v>20675</v>
      </c>
    </row>
    <row r="976" spans="1:27" x14ac:dyDescent="0.3">
      <c r="A976">
        <v>18371421</v>
      </c>
      <c r="B976" t="s">
        <v>9698</v>
      </c>
      <c r="C976">
        <v>1</v>
      </c>
      <c r="D976" t="s">
        <v>21</v>
      </c>
      <c r="E976" t="s">
        <v>9699</v>
      </c>
      <c r="F976" t="s">
        <v>50</v>
      </c>
      <c r="G976" t="s">
        <v>51</v>
      </c>
      <c r="H976">
        <v>77.000757100000001</v>
      </c>
      <c r="I976">
        <v>28.591471800000001</v>
      </c>
      <c r="J976" t="s">
        <v>548</v>
      </c>
      <c r="K976" t="s">
        <v>26</v>
      </c>
      <c r="L976" t="s">
        <v>27</v>
      </c>
      <c r="M976" t="s">
        <v>27</v>
      </c>
      <c r="N976" t="s">
        <v>27</v>
      </c>
      <c r="O976" t="s">
        <v>27</v>
      </c>
      <c r="P976">
        <v>1</v>
      </c>
      <c r="Q976">
        <v>1</v>
      </c>
      <c r="R976">
        <v>150</v>
      </c>
      <c r="S976">
        <v>1</v>
      </c>
      <c r="T976" s="1">
        <v>40253</v>
      </c>
      <c r="U976" t="s">
        <v>28</v>
      </c>
      <c r="V976" t="s">
        <v>20702</v>
      </c>
      <c r="W976" t="s">
        <v>20710</v>
      </c>
      <c r="X976" t="s">
        <v>20667</v>
      </c>
      <c r="Y976" t="s">
        <v>20674</v>
      </c>
      <c r="Z976">
        <v>3</v>
      </c>
      <c r="AA976" t="s">
        <v>20675</v>
      </c>
    </row>
    <row r="977" spans="1:27" x14ac:dyDescent="0.3">
      <c r="A977">
        <v>17989089</v>
      </c>
      <c r="B977" t="s">
        <v>9704</v>
      </c>
      <c r="C977">
        <v>1</v>
      </c>
      <c r="D977" t="s">
        <v>21</v>
      </c>
      <c r="E977" t="s">
        <v>9705</v>
      </c>
      <c r="F977" t="s">
        <v>208</v>
      </c>
      <c r="G977" t="s">
        <v>207</v>
      </c>
      <c r="H977">
        <v>77.113503899999998</v>
      </c>
      <c r="I977">
        <v>28.6380035</v>
      </c>
      <c r="J977" t="s">
        <v>515</v>
      </c>
      <c r="K977" t="s">
        <v>26</v>
      </c>
      <c r="L977" t="s">
        <v>27</v>
      </c>
      <c r="M977" t="s">
        <v>27</v>
      </c>
      <c r="N977" t="s">
        <v>27</v>
      </c>
      <c r="O977" t="s">
        <v>27</v>
      </c>
      <c r="P977">
        <v>1</v>
      </c>
      <c r="Q977">
        <v>1</v>
      </c>
      <c r="R977">
        <v>150</v>
      </c>
      <c r="S977">
        <v>1</v>
      </c>
      <c r="T977" s="1">
        <v>40616</v>
      </c>
      <c r="U977" t="s">
        <v>28</v>
      </c>
      <c r="V977" t="s">
        <v>20702</v>
      </c>
      <c r="W977" t="s">
        <v>20710</v>
      </c>
      <c r="X977" t="s">
        <v>20663</v>
      </c>
      <c r="Y977" t="s">
        <v>20674</v>
      </c>
      <c r="Z977">
        <v>3</v>
      </c>
      <c r="AA977" t="s">
        <v>20675</v>
      </c>
    </row>
    <row r="978" spans="1:27" x14ac:dyDescent="0.3">
      <c r="A978">
        <v>310480</v>
      </c>
      <c r="B978" t="s">
        <v>9715</v>
      </c>
      <c r="C978">
        <v>1</v>
      </c>
      <c r="D978" t="s">
        <v>21</v>
      </c>
      <c r="E978" t="s">
        <v>9716</v>
      </c>
      <c r="F978" t="s">
        <v>584</v>
      </c>
      <c r="G978" t="s">
        <v>585</v>
      </c>
      <c r="H978">
        <v>77.284322639999999</v>
      </c>
      <c r="I978">
        <v>28.565427790000001</v>
      </c>
      <c r="J978" t="s">
        <v>515</v>
      </c>
      <c r="K978" t="s">
        <v>26</v>
      </c>
      <c r="L978" t="s">
        <v>27</v>
      </c>
      <c r="M978" t="s">
        <v>27</v>
      </c>
      <c r="N978" t="s">
        <v>27</v>
      </c>
      <c r="O978" t="s">
        <v>27</v>
      </c>
      <c r="P978">
        <v>1</v>
      </c>
      <c r="Q978">
        <v>1</v>
      </c>
      <c r="R978">
        <v>150</v>
      </c>
      <c r="S978">
        <v>1</v>
      </c>
      <c r="T978" s="1">
        <v>42804</v>
      </c>
      <c r="U978" t="s">
        <v>28</v>
      </c>
      <c r="V978" t="s">
        <v>20702</v>
      </c>
      <c r="W978" t="s">
        <v>20710</v>
      </c>
      <c r="X978" t="s">
        <v>20668</v>
      </c>
      <c r="Y978" t="s">
        <v>20674</v>
      </c>
      <c r="Z978">
        <v>3</v>
      </c>
      <c r="AA978" t="s">
        <v>20675</v>
      </c>
    </row>
    <row r="979" spans="1:27" x14ac:dyDescent="0.3">
      <c r="A979">
        <v>18424871</v>
      </c>
      <c r="B979" t="s">
        <v>9727</v>
      </c>
      <c r="C979">
        <v>1</v>
      </c>
      <c r="D979" t="s">
        <v>21</v>
      </c>
      <c r="E979" t="s">
        <v>9656</v>
      </c>
      <c r="F979" t="s">
        <v>144</v>
      </c>
      <c r="G979" t="s">
        <v>145</v>
      </c>
      <c r="H979">
        <v>77.220441500000007</v>
      </c>
      <c r="I979">
        <v>28.6975181</v>
      </c>
      <c r="J979" t="s">
        <v>7679</v>
      </c>
      <c r="K979" t="s">
        <v>26</v>
      </c>
      <c r="L979" t="s">
        <v>27</v>
      </c>
      <c r="M979" t="s">
        <v>27</v>
      </c>
      <c r="N979" t="s">
        <v>27</v>
      </c>
      <c r="O979" t="s">
        <v>27</v>
      </c>
      <c r="P979">
        <v>1</v>
      </c>
      <c r="Q979">
        <v>1</v>
      </c>
      <c r="R979">
        <v>150</v>
      </c>
      <c r="S979">
        <v>1</v>
      </c>
      <c r="T979" s="1">
        <v>42401</v>
      </c>
      <c r="U979" t="s">
        <v>28</v>
      </c>
      <c r="V979" t="s">
        <v>20702</v>
      </c>
      <c r="W979" t="s">
        <v>20710</v>
      </c>
      <c r="X979" t="s">
        <v>20661</v>
      </c>
      <c r="Y979" t="s">
        <v>20674</v>
      </c>
      <c r="Z979">
        <v>2</v>
      </c>
      <c r="AA979" t="s">
        <v>20676</v>
      </c>
    </row>
    <row r="980" spans="1:27" x14ac:dyDescent="0.3">
      <c r="A980">
        <v>18312586</v>
      </c>
      <c r="B980" t="s">
        <v>9760</v>
      </c>
      <c r="C980">
        <v>1</v>
      </c>
      <c r="D980" t="s">
        <v>21</v>
      </c>
      <c r="E980" t="s">
        <v>9761</v>
      </c>
      <c r="F980" t="s">
        <v>138</v>
      </c>
      <c r="G980" t="s">
        <v>139</v>
      </c>
      <c r="H980">
        <v>77.206069200000002</v>
      </c>
      <c r="I980">
        <v>28.516652700000002</v>
      </c>
      <c r="J980" t="s">
        <v>697</v>
      </c>
      <c r="K980" t="s">
        <v>26</v>
      </c>
      <c r="L980" t="s">
        <v>27</v>
      </c>
      <c r="M980" t="s">
        <v>27</v>
      </c>
      <c r="N980" t="s">
        <v>27</v>
      </c>
      <c r="O980" t="s">
        <v>27</v>
      </c>
      <c r="P980">
        <v>1</v>
      </c>
      <c r="Q980">
        <v>1</v>
      </c>
      <c r="R980">
        <v>150</v>
      </c>
      <c r="S980">
        <v>1</v>
      </c>
      <c r="T980" s="1">
        <v>40204</v>
      </c>
      <c r="U980" t="s">
        <v>28</v>
      </c>
      <c r="V980" t="s">
        <v>20702</v>
      </c>
      <c r="W980" t="s">
        <v>20710</v>
      </c>
      <c r="X980" t="s">
        <v>20667</v>
      </c>
      <c r="Y980" t="s">
        <v>20674</v>
      </c>
      <c r="Z980">
        <v>1</v>
      </c>
      <c r="AA980" t="s">
        <v>20677</v>
      </c>
    </row>
    <row r="981" spans="1:27" x14ac:dyDescent="0.3">
      <c r="A981">
        <v>18423872</v>
      </c>
      <c r="B981" t="s">
        <v>353</v>
      </c>
      <c r="C981">
        <v>1</v>
      </c>
      <c r="D981" t="s">
        <v>21</v>
      </c>
      <c r="E981" t="s">
        <v>9765</v>
      </c>
      <c r="F981" t="s">
        <v>888</v>
      </c>
      <c r="G981" t="s">
        <v>889</v>
      </c>
      <c r="H981">
        <v>77.289792669999997</v>
      </c>
      <c r="I981">
        <v>28.68933208</v>
      </c>
      <c r="J981" t="s">
        <v>688</v>
      </c>
      <c r="K981" t="s">
        <v>26</v>
      </c>
      <c r="L981" t="s">
        <v>27</v>
      </c>
      <c r="M981" t="s">
        <v>27</v>
      </c>
      <c r="N981" t="s">
        <v>27</v>
      </c>
      <c r="O981" t="s">
        <v>27</v>
      </c>
      <c r="P981">
        <v>1</v>
      </c>
      <c r="Q981">
        <v>1</v>
      </c>
      <c r="R981">
        <v>150</v>
      </c>
      <c r="S981">
        <v>1</v>
      </c>
      <c r="T981" s="1">
        <v>42387</v>
      </c>
      <c r="U981" t="s">
        <v>28</v>
      </c>
      <c r="V981" t="s">
        <v>20702</v>
      </c>
      <c r="W981" t="s">
        <v>20710</v>
      </c>
      <c r="X981" t="s">
        <v>20661</v>
      </c>
      <c r="Y981" t="s">
        <v>20674</v>
      </c>
      <c r="Z981">
        <v>1</v>
      </c>
      <c r="AA981" t="s">
        <v>20677</v>
      </c>
    </row>
    <row r="982" spans="1:27" x14ac:dyDescent="0.3">
      <c r="A982">
        <v>18206818</v>
      </c>
      <c r="B982" t="s">
        <v>9793</v>
      </c>
      <c r="C982">
        <v>1</v>
      </c>
      <c r="D982" t="s">
        <v>21</v>
      </c>
      <c r="E982" t="s">
        <v>9794</v>
      </c>
      <c r="F982" t="s">
        <v>148</v>
      </c>
      <c r="G982" t="s">
        <v>149</v>
      </c>
      <c r="H982">
        <v>77.244421900000006</v>
      </c>
      <c r="I982">
        <v>28.645251900000002</v>
      </c>
      <c r="J982" t="s">
        <v>788</v>
      </c>
      <c r="K982" t="s">
        <v>26</v>
      </c>
      <c r="L982" t="s">
        <v>27</v>
      </c>
      <c r="M982" t="s">
        <v>27</v>
      </c>
      <c r="N982" t="s">
        <v>27</v>
      </c>
      <c r="O982" t="s">
        <v>27</v>
      </c>
      <c r="P982">
        <v>1</v>
      </c>
      <c r="Q982">
        <v>1</v>
      </c>
      <c r="R982">
        <v>150</v>
      </c>
      <c r="S982">
        <v>1</v>
      </c>
      <c r="T982" s="1">
        <v>41219</v>
      </c>
      <c r="U982" t="s">
        <v>28</v>
      </c>
      <c r="V982" t="s">
        <v>20702</v>
      </c>
      <c r="W982" t="s">
        <v>20710</v>
      </c>
      <c r="X982" t="s">
        <v>20665</v>
      </c>
      <c r="Y982" t="s">
        <v>20678</v>
      </c>
      <c r="Z982">
        <v>11</v>
      </c>
      <c r="AA982" t="s">
        <v>20679</v>
      </c>
    </row>
    <row r="983" spans="1:27" x14ac:dyDescent="0.3">
      <c r="A983">
        <v>18480928</v>
      </c>
      <c r="B983" t="s">
        <v>9812</v>
      </c>
      <c r="C983">
        <v>1</v>
      </c>
      <c r="D983" t="s">
        <v>21</v>
      </c>
      <c r="E983" t="s">
        <v>9813</v>
      </c>
      <c r="F983" t="s">
        <v>1745</v>
      </c>
      <c r="G983" t="s">
        <v>1744</v>
      </c>
      <c r="H983">
        <v>0</v>
      </c>
      <c r="I983">
        <v>0</v>
      </c>
      <c r="J983" t="s">
        <v>699</v>
      </c>
      <c r="K983" t="s">
        <v>26</v>
      </c>
      <c r="L983" t="s">
        <v>27</v>
      </c>
      <c r="M983" t="s">
        <v>27</v>
      </c>
      <c r="N983" t="s">
        <v>27</v>
      </c>
      <c r="O983" t="s">
        <v>27</v>
      </c>
      <c r="P983">
        <v>1</v>
      </c>
      <c r="Q983">
        <v>1</v>
      </c>
      <c r="R983">
        <v>150</v>
      </c>
      <c r="S983">
        <v>1</v>
      </c>
      <c r="T983" s="1">
        <v>40868</v>
      </c>
      <c r="U983" t="s">
        <v>28</v>
      </c>
      <c r="V983" t="s">
        <v>20702</v>
      </c>
      <c r="W983" t="s">
        <v>20710</v>
      </c>
      <c r="X983" t="s">
        <v>20663</v>
      </c>
      <c r="Y983" t="s">
        <v>20678</v>
      </c>
      <c r="Z983">
        <v>11</v>
      </c>
      <c r="AA983" t="s">
        <v>20679</v>
      </c>
    </row>
    <row r="984" spans="1:27" x14ac:dyDescent="0.3">
      <c r="A984">
        <v>18423863</v>
      </c>
      <c r="B984" t="s">
        <v>9814</v>
      </c>
      <c r="C984">
        <v>1</v>
      </c>
      <c r="D984" t="s">
        <v>21</v>
      </c>
      <c r="E984" t="s">
        <v>9786</v>
      </c>
      <c r="F984" t="s">
        <v>888</v>
      </c>
      <c r="G984" t="s">
        <v>889</v>
      </c>
      <c r="H984">
        <v>77.292308399999996</v>
      </c>
      <c r="I984">
        <v>28.689506999999999</v>
      </c>
      <c r="J984" t="s">
        <v>788</v>
      </c>
      <c r="K984" t="s">
        <v>26</v>
      </c>
      <c r="L984" t="s">
        <v>27</v>
      </c>
      <c r="M984" t="s">
        <v>27</v>
      </c>
      <c r="N984" t="s">
        <v>27</v>
      </c>
      <c r="O984" t="s">
        <v>27</v>
      </c>
      <c r="P984">
        <v>1</v>
      </c>
      <c r="Q984">
        <v>1</v>
      </c>
      <c r="R984">
        <v>150</v>
      </c>
      <c r="S984">
        <v>1</v>
      </c>
      <c r="T984" s="1">
        <v>40491</v>
      </c>
      <c r="U984" t="s">
        <v>28</v>
      </c>
      <c r="V984" t="s">
        <v>20702</v>
      </c>
      <c r="W984" t="s">
        <v>20710</v>
      </c>
      <c r="X984" t="s">
        <v>20667</v>
      </c>
      <c r="Y984" t="s">
        <v>20678</v>
      </c>
      <c r="Z984">
        <v>11</v>
      </c>
      <c r="AA984" t="s">
        <v>20679</v>
      </c>
    </row>
    <row r="985" spans="1:27" x14ac:dyDescent="0.3">
      <c r="A985">
        <v>18423140</v>
      </c>
      <c r="B985" t="s">
        <v>9835</v>
      </c>
      <c r="C985">
        <v>1</v>
      </c>
      <c r="D985" t="s">
        <v>21</v>
      </c>
      <c r="E985" t="s">
        <v>9836</v>
      </c>
      <c r="F985" t="s">
        <v>888</v>
      </c>
      <c r="G985" t="s">
        <v>889</v>
      </c>
      <c r="H985">
        <v>77.292001299999995</v>
      </c>
      <c r="I985">
        <v>28.687645100000001</v>
      </c>
      <c r="J985" t="s">
        <v>525</v>
      </c>
      <c r="K985" t="s">
        <v>26</v>
      </c>
      <c r="L985" t="s">
        <v>27</v>
      </c>
      <c r="M985" t="s">
        <v>27</v>
      </c>
      <c r="N985" t="s">
        <v>27</v>
      </c>
      <c r="O985" t="s">
        <v>27</v>
      </c>
      <c r="P985">
        <v>1</v>
      </c>
      <c r="Q985">
        <v>1</v>
      </c>
      <c r="R985">
        <v>150</v>
      </c>
      <c r="S985">
        <v>1</v>
      </c>
      <c r="T985" s="1">
        <v>40460</v>
      </c>
      <c r="U985" t="s">
        <v>28</v>
      </c>
      <c r="V985" t="s">
        <v>20702</v>
      </c>
      <c r="W985" t="s">
        <v>20710</v>
      </c>
      <c r="X985" t="s">
        <v>20667</v>
      </c>
      <c r="Y985" t="s">
        <v>20678</v>
      </c>
      <c r="Z985">
        <v>10</v>
      </c>
      <c r="AA985" t="s">
        <v>20680</v>
      </c>
    </row>
    <row r="986" spans="1:27" x14ac:dyDescent="0.3">
      <c r="A986">
        <v>306653</v>
      </c>
      <c r="B986" t="s">
        <v>9866</v>
      </c>
      <c r="C986">
        <v>1</v>
      </c>
      <c r="D986" t="s">
        <v>21</v>
      </c>
      <c r="E986" t="s">
        <v>1337</v>
      </c>
      <c r="F986" t="s">
        <v>58</v>
      </c>
      <c r="G986" t="s">
        <v>59</v>
      </c>
      <c r="H986">
        <v>77.068647499999997</v>
      </c>
      <c r="I986">
        <v>28.6062929</v>
      </c>
      <c r="J986" t="s">
        <v>699</v>
      </c>
      <c r="K986" t="s">
        <v>26</v>
      </c>
      <c r="L986" t="s">
        <v>27</v>
      </c>
      <c r="M986" t="s">
        <v>27</v>
      </c>
      <c r="N986" t="s">
        <v>27</v>
      </c>
      <c r="O986" t="s">
        <v>27</v>
      </c>
      <c r="P986">
        <v>1</v>
      </c>
      <c r="Q986">
        <v>1</v>
      </c>
      <c r="R986">
        <v>50</v>
      </c>
      <c r="S986">
        <v>1</v>
      </c>
      <c r="T986" s="1">
        <v>41238</v>
      </c>
      <c r="U986" t="s">
        <v>28</v>
      </c>
      <c r="V986" t="s">
        <v>20702</v>
      </c>
      <c r="W986" t="s">
        <v>20710</v>
      </c>
      <c r="X986" t="s">
        <v>20665</v>
      </c>
      <c r="Y986" t="s">
        <v>20678</v>
      </c>
      <c r="Z986">
        <v>11</v>
      </c>
      <c r="AA986" t="s">
        <v>20679</v>
      </c>
    </row>
    <row r="987" spans="1:27" x14ac:dyDescent="0.3">
      <c r="A987">
        <v>18425748</v>
      </c>
      <c r="B987" t="s">
        <v>5223</v>
      </c>
      <c r="C987">
        <v>1</v>
      </c>
      <c r="D987" t="s">
        <v>21</v>
      </c>
      <c r="E987" t="s">
        <v>6202</v>
      </c>
      <c r="F987" t="s">
        <v>158</v>
      </c>
      <c r="G987" t="s">
        <v>159</v>
      </c>
      <c r="H987">
        <v>77.214327100000006</v>
      </c>
      <c r="I987">
        <v>28.563137600000001</v>
      </c>
      <c r="J987" t="s">
        <v>494</v>
      </c>
      <c r="K987" t="s">
        <v>26</v>
      </c>
      <c r="L987" t="s">
        <v>27</v>
      </c>
      <c r="M987" t="s">
        <v>27</v>
      </c>
      <c r="N987" t="s">
        <v>27</v>
      </c>
      <c r="O987" t="s">
        <v>27</v>
      </c>
      <c r="P987">
        <v>1</v>
      </c>
      <c r="Q987">
        <v>2</v>
      </c>
      <c r="R987">
        <v>300</v>
      </c>
      <c r="S987">
        <v>1</v>
      </c>
      <c r="T987" s="1">
        <v>43003</v>
      </c>
      <c r="U987" t="s">
        <v>28</v>
      </c>
      <c r="V987" t="s">
        <v>20702</v>
      </c>
      <c r="W987" t="s">
        <v>20710</v>
      </c>
      <c r="X987" t="s">
        <v>20668</v>
      </c>
      <c r="Y987" t="s">
        <v>20659</v>
      </c>
      <c r="Z987">
        <v>9</v>
      </c>
      <c r="AA987" t="s">
        <v>20660</v>
      </c>
    </row>
    <row r="988" spans="1:27" x14ac:dyDescent="0.3">
      <c r="A988">
        <v>18282453</v>
      </c>
      <c r="B988" t="s">
        <v>6211</v>
      </c>
      <c r="C988">
        <v>1</v>
      </c>
      <c r="D988" t="s">
        <v>21</v>
      </c>
      <c r="E988" t="s">
        <v>6212</v>
      </c>
      <c r="F988" t="s">
        <v>162</v>
      </c>
      <c r="G988" t="s">
        <v>163</v>
      </c>
      <c r="H988">
        <v>77.283534410000001</v>
      </c>
      <c r="I988">
        <v>28.651247120000001</v>
      </c>
      <c r="J988" t="s">
        <v>572</v>
      </c>
      <c r="K988" t="s">
        <v>26</v>
      </c>
      <c r="L988" t="s">
        <v>27</v>
      </c>
      <c r="M988" t="s">
        <v>27</v>
      </c>
      <c r="N988" t="s">
        <v>27</v>
      </c>
      <c r="O988" t="s">
        <v>27</v>
      </c>
      <c r="P988">
        <v>1</v>
      </c>
      <c r="Q988">
        <v>2</v>
      </c>
      <c r="R988">
        <v>300</v>
      </c>
      <c r="S988">
        <v>1</v>
      </c>
      <c r="T988" s="1">
        <v>40432</v>
      </c>
      <c r="U988" t="s">
        <v>28</v>
      </c>
      <c r="V988" t="s">
        <v>20702</v>
      </c>
      <c r="W988" t="s">
        <v>20710</v>
      </c>
      <c r="X988" t="s">
        <v>20667</v>
      </c>
      <c r="Y988" t="s">
        <v>20659</v>
      </c>
      <c r="Z988">
        <v>9</v>
      </c>
      <c r="AA988" t="s">
        <v>20660</v>
      </c>
    </row>
    <row r="989" spans="1:27" x14ac:dyDescent="0.3">
      <c r="A989">
        <v>18294392</v>
      </c>
      <c r="B989" t="s">
        <v>6224</v>
      </c>
      <c r="C989">
        <v>1</v>
      </c>
      <c r="D989" t="s">
        <v>21</v>
      </c>
      <c r="E989" t="s">
        <v>6225</v>
      </c>
      <c r="F989" t="s">
        <v>6226</v>
      </c>
      <c r="G989" t="s">
        <v>6227</v>
      </c>
      <c r="H989">
        <v>77.22</v>
      </c>
      <c r="I989">
        <v>28.61</v>
      </c>
      <c r="J989" t="s">
        <v>2125</v>
      </c>
      <c r="K989" t="s">
        <v>26</v>
      </c>
      <c r="L989" t="s">
        <v>27</v>
      </c>
      <c r="M989" t="s">
        <v>27</v>
      </c>
      <c r="N989" t="s">
        <v>27</v>
      </c>
      <c r="O989" t="s">
        <v>27</v>
      </c>
      <c r="P989">
        <v>1</v>
      </c>
      <c r="Q989">
        <v>2</v>
      </c>
      <c r="R989">
        <v>300</v>
      </c>
      <c r="S989">
        <v>1</v>
      </c>
      <c r="T989" s="1">
        <v>42990</v>
      </c>
      <c r="U989" t="s">
        <v>28</v>
      </c>
      <c r="V989" t="s">
        <v>20702</v>
      </c>
      <c r="W989" t="s">
        <v>20710</v>
      </c>
      <c r="X989" t="s">
        <v>20668</v>
      </c>
      <c r="Y989" t="s">
        <v>20659</v>
      </c>
      <c r="Z989">
        <v>9</v>
      </c>
      <c r="AA989" t="s">
        <v>20660</v>
      </c>
    </row>
    <row r="990" spans="1:27" x14ac:dyDescent="0.3">
      <c r="A990">
        <v>18285734</v>
      </c>
      <c r="B990" t="s">
        <v>6258</v>
      </c>
      <c r="C990">
        <v>1</v>
      </c>
      <c r="D990" t="s">
        <v>21</v>
      </c>
      <c r="E990" t="s">
        <v>6259</v>
      </c>
      <c r="F990" t="s">
        <v>1802</v>
      </c>
      <c r="G990" t="s">
        <v>1803</v>
      </c>
      <c r="H990">
        <v>77.192727550000001</v>
      </c>
      <c r="I990">
        <v>28.56144097</v>
      </c>
      <c r="J990" t="s">
        <v>6260</v>
      </c>
      <c r="K990" t="s">
        <v>26</v>
      </c>
      <c r="L990" t="s">
        <v>27</v>
      </c>
      <c r="M990" t="s">
        <v>27</v>
      </c>
      <c r="N990" t="s">
        <v>27</v>
      </c>
      <c r="O990" t="s">
        <v>27</v>
      </c>
      <c r="P990">
        <v>1</v>
      </c>
      <c r="Q990">
        <v>2</v>
      </c>
      <c r="R990">
        <v>300</v>
      </c>
      <c r="S990">
        <v>1</v>
      </c>
      <c r="T990" s="1">
        <v>40445</v>
      </c>
      <c r="U990" t="s">
        <v>28</v>
      </c>
      <c r="V990" t="s">
        <v>20702</v>
      </c>
      <c r="W990" t="s">
        <v>20710</v>
      </c>
      <c r="X990" t="s">
        <v>20667</v>
      </c>
      <c r="Y990" t="s">
        <v>20659</v>
      </c>
      <c r="Z990">
        <v>9</v>
      </c>
      <c r="AA990" t="s">
        <v>20660</v>
      </c>
    </row>
    <row r="991" spans="1:27" x14ac:dyDescent="0.3">
      <c r="A991">
        <v>18378022</v>
      </c>
      <c r="B991" t="s">
        <v>6267</v>
      </c>
      <c r="C991">
        <v>1</v>
      </c>
      <c r="D991" t="s">
        <v>21</v>
      </c>
      <c r="E991" t="s">
        <v>6268</v>
      </c>
      <c r="F991" t="s">
        <v>888</v>
      </c>
      <c r="G991" t="s">
        <v>889</v>
      </c>
      <c r="H991">
        <v>77.278160400000004</v>
      </c>
      <c r="I991">
        <v>28.700305400000001</v>
      </c>
      <c r="J991" t="s">
        <v>697</v>
      </c>
      <c r="K991" t="s">
        <v>26</v>
      </c>
      <c r="L991" t="s">
        <v>27</v>
      </c>
      <c r="M991" t="s">
        <v>27</v>
      </c>
      <c r="N991" t="s">
        <v>27</v>
      </c>
      <c r="O991" t="s">
        <v>27</v>
      </c>
      <c r="P991">
        <v>1</v>
      </c>
      <c r="Q991">
        <v>2</v>
      </c>
      <c r="R991">
        <v>300</v>
      </c>
      <c r="S991">
        <v>1</v>
      </c>
      <c r="T991" s="1">
        <v>40426</v>
      </c>
      <c r="U991" t="s">
        <v>28</v>
      </c>
      <c r="V991" t="s">
        <v>20702</v>
      </c>
      <c r="W991" t="s">
        <v>20710</v>
      </c>
      <c r="X991" t="s">
        <v>20667</v>
      </c>
      <c r="Y991" t="s">
        <v>20659</v>
      </c>
      <c r="Z991">
        <v>9</v>
      </c>
      <c r="AA991" t="s">
        <v>20660</v>
      </c>
    </row>
    <row r="992" spans="1:27" x14ac:dyDescent="0.3">
      <c r="A992">
        <v>18427231</v>
      </c>
      <c r="B992" t="s">
        <v>6269</v>
      </c>
      <c r="C992">
        <v>1</v>
      </c>
      <c r="D992" t="s">
        <v>21</v>
      </c>
      <c r="E992" t="s">
        <v>6270</v>
      </c>
      <c r="F992" t="s">
        <v>1809</v>
      </c>
      <c r="G992" t="s">
        <v>1810</v>
      </c>
      <c r="H992">
        <v>0</v>
      </c>
      <c r="I992">
        <v>0</v>
      </c>
      <c r="J992" t="s">
        <v>6271</v>
      </c>
      <c r="K992" t="s">
        <v>26</v>
      </c>
      <c r="L992" t="s">
        <v>27</v>
      </c>
      <c r="M992" t="s">
        <v>27</v>
      </c>
      <c r="N992" t="s">
        <v>27</v>
      </c>
      <c r="O992" t="s">
        <v>27</v>
      </c>
      <c r="P992">
        <v>1</v>
      </c>
      <c r="Q992">
        <v>2</v>
      </c>
      <c r="R992">
        <v>300</v>
      </c>
      <c r="S992">
        <v>1</v>
      </c>
      <c r="T992" s="1">
        <v>41536</v>
      </c>
      <c r="U992" t="s">
        <v>28</v>
      </c>
      <c r="V992" t="s">
        <v>20702</v>
      </c>
      <c r="W992" t="s">
        <v>20710</v>
      </c>
      <c r="X992" t="s">
        <v>20658</v>
      </c>
      <c r="Y992" t="s">
        <v>20659</v>
      </c>
      <c r="Z992">
        <v>9</v>
      </c>
      <c r="AA992" t="s">
        <v>20660</v>
      </c>
    </row>
    <row r="993" spans="1:27" x14ac:dyDescent="0.3">
      <c r="A993">
        <v>18396942</v>
      </c>
      <c r="B993" t="s">
        <v>6280</v>
      </c>
      <c r="C993">
        <v>1</v>
      </c>
      <c r="D993" t="s">
        <v>21</v>
      </c>
      <c r="E993" t="s">
        <v>6281</v>
      </c>
      <c r="F993" t="s">
        <v>242</v>
      </c>
      <c r="G993" t="s">
        <v>243</v>
      </c>
      <c r="H993">
        <v>77.253338499999998</v>
      </c>
      <c r="I993">
        <v>28.536656099999998</v>
      </c>
      <c r="J993" t="s">
        <v>548</v>
      </c>
      <c r="K993" t="s">
        <v>26</v>
      </c>
      <c r="L993" t="s">
        <v>27</v>
      </c>
      <c r="M993" t="s">
        <v>27</v>
      </c>
      <c r="N993" t="s">
        <v>27</v>
      </c>
      <c r="O993" t="s">
        <v>27</v>
      </c>
      <c r="P993">
        <v>1</v>
      </c>
      <c r="Q993">
        <v>2</v>
      </c>
      <c r="R993">
        <v>300</v>
      </c>
      <c r="S993">
        <v>1</v>
      </c>
      <c r="T993" s="1">
        <v>42610</v>
      </c>
      <c r="U993" t="s">
        <v>28</v>
      </c>
      <c r="V993" t="s">
        <v>20702</v>
      </c>
      <c r="W993" t="s">
        <v>20710</v>
      </c>
      <c r="X993" t="s">
        <v>20661</v>
      </c>
      <c r="Y993" t="s">
        <v>20659</v>
      </c>
      <c r="Z993">
        <v>8</v>
      </c>
      <c r="AA993" t="s">
        <v>20666</v>
      </c>
    </row>
    <row r="994" spans="1:27" x14ac:dyDescent="0.3">
      <c r="A994">
        <v>18391691</v>
      </c>
      <c r="B994" t="s">
        <v>6296</v>
      </c>
      <c r="C994">
        <v>1</v>
      </c>
      <c r="D994" t="s">
        <v>21</v>
      </c>
      <c r="E994" t="s">
        <v>6297</v>
      </c>
      <c r="F994" t="s">
        <v>417</v>
      </c>
      <c r="G994" t="s">
        <v>418</v>
      </c>
      <c r="H994">
        <v>77.21643761</v>
      </c>
      <c r="I994">
        <v>28.58161703</v>
      </c>
      <c r="J994" t="s">
        <v>5573</v>
      </c>
      <c r="K994" t="s">
        <v>26</v>
      </c>
      <c r="L994" t="s">
        <v>27</v>
      </c>
      <c r="M994" t="s">
        <v>27</v>
      </c>
      <c r="N994" t="s">
        <v>27</v>
      </c>
      <c r="O994" t="s">
        <v>27</v>
      </c>
      <c r="P994">
        <v>1</v>
      </c>
      <c r="Q994">
        <v>2</v>
      </c>
      <c r="R994">
        <v>300</v>
      </c>
      <c r="S994">
        <v>1</v>
      </c>
      <c r="T994" s="1">
        <v>42592</v>
      </c>
      <c r="U994" t="s">
        <v>28</v>
      </c>
      <c r="V994" t="s">
        <v>20702</v>
      </c>
      <c r="W994" t="s">
        <v>20710</v>
      </c>
      <c r="X994" t="s">
        <v>20661</v>
      </c>
      <c r="Y994" t="s">
        <v>20659</v>
      </c>
      <c r="Z994">
        <v>8</v>
      </c>
      <c r="AA994" t="s">
        <v>20666</v>
      </c>
    </row>
    <row r="995" spans="1:27" x14ac:dyDescent="0.3">
      <c r="A995">
        <v>18361764</v>
      </c>
      <c r="B995" t="s">
        <v>6312</v>
      </c>
      <c r="C995">
        <v>1</v>
      </c>
      <c r="D995" t="s">
        <v>21</v>
      </c>
      <c r="E995" t="s">
        <v>6313</v>
      </c>
      <c r="F995" t="s">
        <v>235</v>
      </c>
      <c r="G995" t="s">
        <v>234</v>
      </c>
      <c r="H995">
        <v>77.161952299999996</v>
      </c>
      <c r="I995">
        <v>28.703648099999999</v>
      </c>
      <c r="J995" t="s">
        <v>548</v>
      </c>
      <c r="K995" t="s">
        <v>26</v>
      </c>
      <c r="L995" t="s">
        <v>27</v>
      </c>
      <c r="M995" t="s">
        <v>27</v>
      </c>
      <c r="N995" t="s">
        <v>27</v>
      </c>
      <c r="O995" t="s">
        <v>27</v>
      </c>
      <c r="P995">
        <v>1</v>
      </c>
      <c r="Q995">
        <v>2</v>
      </c>
      <c r="R995">
        <v>300</v>
      </c>
      <c r="S995">
        <v>1</v>
      </c>
      <c r="T995" s="1">
        <v>41513</v>
      </c>
      <c r="U995" t="s">
        <v>28</v>
      </c>
      <c r="V995" t="s">
        <v>20702</v>
      </c>
      <c r="W995" t="s">
        <v>20710</v>
      </c>
      <c r="X995" t="s">
        <v>20658</v>
      </c>
      <c r="Y995" t="s">
        <v>20659</v>
      </c>
      <c r="Z995">
        <v>8</v>
      </c>
      <c r="AA995" t="s">
        <v>20666</v>
      </c>
    </row>
    <row r="996" spans="1:27" x14ac:dyDescent="0.3">
      <c r="A996">
        <v>7635</v>
      </c>
      <c r="B996" t="s">
        <v>6324</v>
      </c>
      <c r="C996">
        <v>1</v>
      </c>
      <c r="D996" t="s">
        <v>21</v>
      </c>
      <c r="E996" t="s">
        <v>6325</v>
      </c>
      <c r="F996" t="s">
        <v>242</v>
      </c>
      <c r="G996" t="s">
        <v>243</v>
      </c>
      <c r="H996">
        <v>77.252980690000001</v>
      </c>
      <c r="I996">
        <v>28.5359835</v>
      </c>
      <c r="J996" t="s">
        <v>842</v>
      </c>
      <c r="K996" t="s">
        <v>26</v>
      </c>
      <c r="L996" t="s">
        <v>27</v>
      </c>
      <c r="M996" t="s">
        <v>27</v>
      </c>
      <c r="N996" t="s">
        <v>27</v>
      </c>
      <c r="O996" t="s">
        <v>27</v>
      </c>
      <c r="P996">
        <v>1</v>
      </c>
      <c r="Q996">
        <v>2</v>
      </c>
      <c r="R996">
        <v>300</v>
      </c>
      <c r="S996">
        <v>1</v>
      </c>
      <c r="T996" s="1">
        <v>42558</v>
      </c>
      <c r="U996" t="s">
        <v>28</v>
      </c>
      <c r="V996" t="s">
        <v>20702</v>
      </c>
      <c r="W996" t="s">
        <v>20710</v>
      </c>
      <c r="X996" t="s">
        <v>20661</v>
      </c>
      <c r="Y996" t="s">
        <v>20659</v>
      </c>
      <c r="Z996">
        <v>7</v>
      </c>
      <c r="AA996" t="s">
        <v>20670</v>
      </c>
    </row>
    <row r="997" spans="1:27" x14ac:dyDescent="0.3">
      <c r="A997">
        <v>18311951</v>
      </c>
      <c r="B997" t="s">
        <v>6392</v>
      </c>
      <c r="C997">
        <v>1</v>
      </c>
      <c r="D997" t="s">
        <v>21</v>
      </c>
      <c r="E997" t="s">
        <v>6393</v>
      </c>
      <c r="F997" t="s">
        <v>293</v>
      </c>
      <c r="G997" t="s">
        <v>294</v>
      </c>
      <c r="H997">
        <v>77.253693999999996</v>
      </c>
      <c r="I997">
        <v>28.52542</v>
      </c>
      <c r="J997" t="s">
        <v>706</v>
      </c>
      <c r="K997" t="s">
        <v>26</v>
      </c>
      <c r="L997" t="s">
        <v>27</v>
      </c>
      <c r="M997" t="s">
        <v>27</v>
      </c>
      <c r="N997" t="s">
        <v>27</v>
      </c>
      <c r="O997" t="s">
        <v>27</v>
      </c>
      <c r="P997">
        <v>1</v>
      </c>
      <c r="Q997">
        <v>2</v>
      </c>
      <c r="R997">
        <v>300</v>
      </c>
      <c r="S997">
        <v>1</v>
      </c>
      <c r="T997" s="1">
        <v>43260</v>
      </c>
      <c r="U997" t="s">
        <v>28</v>
      </c>
      <c r="V997" t="s">
        <v>20702</v>
      </c>
      <c r="W997" t="s">
        <v>20710</v>
      </c>
      <c r="X997" t="s">
        <v>20662</v>
      </c>
      <c r="Y997" t="s">
        <v>20671</v>
      </c>
      <c r="Z997">
        <v>6</v>
      </c>
      <c r="AA997" t="s">
        <v>20672</v>
      </c>
    </row>
    <row r="998" spans="1:27" x14ac:dyDescent="0.3">
      <c r="A998">
        <v>18282004</v>
      </c>
      <c r="B998" t="s">
        <v>6507</v>
      </c>
      <c r="C998">
        <v>1</v>
      </c>
      <c r="D998" t="s">
        <v>21</v>
      </c>
      <c r="E998" t="s">
        <v>6508</v>
      </c>
      <c r="F998" t="s">
        <v>242</v>
      </c>
      <c r="G998" t="s">
        <v>243</v>
      </c>
      <c r="H998">
        <v>77.248680780000001</v>
      </c>
      <c r="I998">
        <v>28.540361839999999</v>
      </c>
      <c r="J998" t="s">
        <v>515</v>
      </c>
      <c r="K998" t="s">
        <v>26</v>
      </c>
      <c r="L998" t="s">
        <v>27</v>
      </c>
      <c r="M998" t="s">
        <v>27</v>
      </c>
      <c r="N998" t="s">
        <v>27</v>
      </c>
      <c r="O998" t="s">
        <v>27</v>
      </c>
      <c r="P998">
        <v>1</v>
      </c>
      <c r="Q998">
        <v>2</v>
      </c>
      <c r="R998">
        <v>300</v>
      </c>
      <c r="S998">
        <v>1</v>
      </c>
      <c r="T998" s="1">
        <v>42117</v>
      </c>
      <c r="U998" t="s">
        <v>28</v>
      </c>
      <c r="V998" t="s">
        <v>20702</v>
      </c>
      <c r="W998" t="s">
        <v>20710</v>
      </c>
      <c r="X998" t="s">
        <v>20669</v>
      </c>
      <c r="Y998" t="s">
        <v>20671</v>
      </c>
      <c r="Z998">
        <v>4</v>
      </c>
      <c r="AA998" t="s">
        <v>20673</v>
      </c>
    </row>
    <row r="999" spans="1:27" x14ac:dyDescent="0.3">
      <c r="A999">
        <v>18336474</v>
      </c>
      <c r="B999" t="s">
        <v>1117</v>
      </c>
      <c r="C999">
        <v>1</v>
      </c>
      <c r="D999" t="s">
        <v>21</v>
      </c>
      <c r="E999" t="s">
        <v>6552</v>
      </c>
      <c r="F999" t="s">
        <v>228</v>
      </c>
      <c r="G999" t="s">
        <v>229</v>
      </c>
      <c r="H999">
        <v>77.296303899999998</v>
      </c>
      <c r="I999">
        <v>28.642748000000001</v>
      </c>
      <c r="J999" t="s">
        <v>6553</v>
      </c>
      <c r="K999" t="s">
        <v>26</v>
      </c>
      <c r="L999" t="s">
        <v>27</v>
      </c>
      <c r="M999" t="s">
        <v>27</v>
      </c>
      <c r="N999" t="s">
        <v>27</v>
      </c>
      <c r="O999" t="s">
        <v>27</v>
      </c>
      <c r="P999">
        <v>1</v>
      </c>
      <c r="Q999">
        <v>2</v>
      </c>
      <c r="R999">
        <v>300</v>
      </c>
      <c r="S999">
        <v>1</v>
      </c>
      <c r="T999" s="1">
        <v>41027</v>
      </c>
      <c r="U999" t="s">
        <v>28</v>
      </c>
      <c r="V999" t="s">
        <v>20702</v>
      </c>
      <c r="W999" t="s">
        <v>20710</v>
      </c>
      <c r="X999" t="s">
        <v>20665</v>
      </c>
      <c r="Y999" t="s">
        <v>20671</v>
      </c>
      <c r="Z999">
        <v>4</v>
      </c>
      <c r="AA999" t="s">
        <v>20673</v>
      </c>
    </row>
    <row r="1000" spans="1:27" x14ac:dyDescent="0.3">
      <c r="A1000">
        <v>18357557</v>
      </c>
      <c r="B1000" t="s">
        <v>6590</v>
      </c>
      <c r="C1000">
        <v>1</v>
      </c>
      <c r="D1000" t="s">
        <v>21</v>
      </c>
      <c r="E1000" t="s">
        <v>6591</v>
      </c>
      <c r="F1000" t="s">
        <v>78</v>
      </c>
      <c r="G1000" t="s">
        <v>79</v>
      </c>
      <c r="H1000">
        <v>77.258430599999997</v>
      </c>
      <c r="I1000">
        <v>28.579282899999999</v>
      </c>
      <c r="J1000" t="s">
        <v>6592</v>
      </c>
      <c r="K1000" t="s">
        <v>26</v>
      </c>
      <c r="L1000" t="s">
        <v>27</v>
      </c>
      <c r="M1000" t="s">
        <v>27</v>
      </c>
      <c r="N1000" t="s">
        <v>27</v>
      </c>
      <c r="O1000" t="s">
        <v>27</v>
      </c>
      <c r="P1000">
        <v>1</v>
      </c>
      <c r="Q1000">
        <v>2</v>
      </c>
      <c r="R1000">
        <v>300</v>
      </c>
      <c r="S1000">
        <v>1</v>
      </c>
      <c r="T1000" s="1">
        <v>43168</v>
      </c>
      <c r="U1000" t="s">
        <v>28</v>
      </c>
      <c r="V1000" t="s">
        <v>20702</v>
      </c>
      <c r="W1000" t="s">
        <v>20710</v>
      </c>
      <c r="X1000" t="s">
        <v>20662</v>
      </c>
      <c r="Y1000" t="s">
        <v>20674</v>
      </c>
      <c r="Z1000">
        <v>3</v>
      </c>
      <c r="AA1000" t="s">
        <v>20675</v>
      </c>
    </row>
    <row r="1001" spans="1:27" x14ac:dyDescent="0.3">
      <c r="A1001">
        <v>305183</v>
      </c>
      <c r="B1001" t="s">
        <v>6607</v>
      </c>
      <c r="C1001">
        <v>1</v>
      </c>
      <c r="D1001" t="s">
        <v>21</v>
      </c>
      <c r="E1001" t="s">
        <v>6608</v>
      </c>
      <c r="F1001" t="s">
        <v>38</v>
      </c>
      <c r="G1001" t="s">
        <v>39</v>
      </c>
      <c r="H1001">
        <v>77.126719100000003</v>
      </c>
      <c r="I1001">
        <v>28.544302399999999</v>
      </c>
      <c r="J1001" t="s">
        <v>559</v>
      </c>
      <c r="K1001" t="s">
        <v>26</v>
      </c>
      <c r="L1001" t="s">
        <v>27</v>
      </c>
      <c r="M1001" t="s">
        <v>27</v>
      </c>
      <c r="N1001" t="s">
        <v>27</v>
      </c>
      <c r="O1001" t="s">
        <v>27</v>
      </c>
      <c r="P1001">
        <v>1</v>
      </c>
      <c r="Q1001">
        <v>2</v>
      </c>
      <c r="R1001">
        <v>300</v>
      </c>
      <c r="S1001">
        <v>1</v>
      </c>
      <c r="T1001" s="1">
        <v>40256</v>
      </c>
      <c r="U1001" t="s">
        <v>28</v>
      </c>
      <c r="V1001" t="s">
        <v>20702</v>
      </c>
      <c r="W1001" t="s">
        <v>20710</v>
      </c>
      <c r="X1001" t="s">
        <v>20667</v>
      </c>
      <c r="Y1001" t="s">
        <v>20674</v>
      </c>
      <c r="Z1001">
        <v>3</v>
      </c>
      <c r="AA1001" t="s">
        <v>20675</v>
      </c>
    </row>
    <row r="1002" spans="1:27" x14ac:dyDescent="0.3">
      <c r="A1002">
        <v>18454520</v>
      </c>
      <c r="B1002" t="s">
        <v>6641</v>
      </c>
      <c r="C1002">
        <v>1</v>
      </c>
      <c r="D1002" t="s">
        <v>21</v>
      </c>
      <c r="E1002" t="s">
        <v>234</v>
      </c>
      <c r="F1002" t="s">
        <v>235</v>
      </c>
      <c r="G1002" t="s">
        <v>234</v>
      </c>
      <c r="H1002">
        <v>0</v>
      </c>
      <c r="I1002">
        <v>0</v>
      </c>
      <c r="J1002" t="s">
        <v>713</v>
      </c>
      <c r="K1002" t="s">
        <v>26</v>
      </c>
      <c r="L1002" t="s">
        <v>27</v>
      </c>
      <c r="M1002" t="s">
        <v>27</v>
      </c>
      <c r="N1002" t="s">
        <v>27</v>
      </c>
      <c r="O1002" t="s">
        <v>27</v>
      </c>
      <c r="P1002">
        <v>1</v>
      </c>
      <c r="Q1002">
        <v>2</v>
      </c>
      <c r="R1002">
        <v>300</v>
      </c>
      <c r="S1002">
        <v>1</v>
      </c>
      <c r="T1002" s="1">
        <v>41702</v>
      </c>
      <c r="U1002" t="s">
        <v>28</v>
      </c>
      <c r="V1002" t="s">
        <v>20702</v>
      </c>
      <c r="W1002" t="s">
        <v>20710</v>
      </c>
      <c r="X1002" t="s">
        <v>20664</v>
      </c>
      <c r="Y1002" t="s">
        <v>20674</v>
      </c>
      <c r="Z1002">
        <v>3</v>
      </c>
      <c r="AA1002" t="s">
        <v>20675</v>
      </c>
    </row>
    <row r="1003" spans="1:27" x14ac:dyDescent="0.3">
      <c r="A1003">
        <v>18446388</v>
      </c>
      <c r="B1003" t="s">
        <v>6642</v>
      </c>
      <c r="C1003">
        <v>1</v>
      </c>
      <c r="D1003" t="s">
        <v>21</v>
      </c>
      <c r="E1003" t="s">
        <v>6643</v>
      </c>
      <c r="F1003" t="s">
        <v>235</v>
      </c>
      <c r="G1003" t="s">
        <v>234</v>
      </c>
      <c r="H1003">
        <v>77.155113499999999</v>
      </c>
      <c r="I1003">
        <v>28.709467100000001</v>
      </c>
      <c r="J1003" t="s">
        <v>515</v>
      </c>
      <c r="K1003" t="s">
        <v>26</v>
      </c>
      <c r="L1003" t="s">
        <v>27</v>
      </c>
      <c r="M1003" t="s">
        <v>27</v>
      </c>
      <c r="N1003" t="s">
        <v>27</v>
      </c>
      <c r="O1003" t="s">
        <v>27</v>
      </c>
      <c r="P1003">
        <v>1</v>
      </c>
      <c r="Q1003">
        <v>2</v>
      </c>
      <c r="R1003">
        <v>300</v>
      </c>
      <c r="S1003">
        <v>1</v>
      </c>
      <c r="T1003" s="1">
        <v>43172</v>
      </c>
      <c r="U1003" t="s">
        <v>28</v>
      </c>
      <c r="V1003" t="s">
        <v>20702</v>
      </c>
      <c r="W1003" t="s">
        <v>20710</v>
      </c>
      <c r="X1003" t="s">
        <v>20662</v>
      </c>
      <c r="Y1003" t="s">
        <v>20674</v>
      </c>
      <c r="Z1003">
        <v>3</v>
      </c>
      <c r="AA1003" t="s">
        <v>20675</v>
      </c>
    </row>
    <row r="1004" spans="1:27" x14ac:dyDescent="0.3">
      <c r="A1004">
        <v>17989106</v>
      </c>
      <c r="B1004" t="s">
        <v>6648</v>
      </c>
      <c r="C1004">
        <v>1</v>
      </c>
      <c r="D1004" t="s">
        <v>21</v>
      </c>
      <c r="E1004" t="s">
        <v>6649</v>
      </c>
      <c r="F1004" t="s">
        <v>1153</v>
      </c>
      <c r="G1004" t="s">
        <v>1154</v>
      </c>
      <c r="H1004">
        <v>77.033192900000003</v>
      </c>
      <c r="I1004">
        <v>28.6173544</v>
      </c>
      <c r="J1004" t="s">
        <v>548</v>
      </c>
      <c r="K1004" t="s">
        <v>26</v>
      </c>
      <c r="L1004" t="s">
        <v>27</v>
      </c>
      <c r="M1004" t="s">
        <v>27</v>
      </c>
      <c r="N1004" t="s">
        <v>27</v>
      </c>
      <c r="O1004" t="s">
        <v>27</v>
      </c>
      <c r="P1004">
        <v>1</v>
      </c>
      <c r="Q1004">
        <v>2</v>
      </c>
      <c r="R1004">
        <v>300</v>
      </c>
      <c r="S1004">
        <v>1</v>
      </c>
      <c r="T1004" s="1">
        <v>43177</v>
      </c>
      <c r="U1004" t="s">
        <v>28</v>
      </c>
      <c r="V1004" t="s">
        <v>20702</v>
      </c>
      <c r="W1004" t="s">
        <v>20710</v>
      </c>
      <c r="X1004" t="s">
        <v>20662</v>
      </c>
      <c r="Y1004" t="s">
        <v>20674</v>
      </c>
      <c r="Z1004">
        <v>3</v>
      </c>
      <c r="AA1004" t="s">
        <v>20675</v>
      </c>
    </row>
    <row r="1005" spans="1:27" x14ac:dyDescent="0.3">
      <c r="A1005">
        <v>9262</v>
      </c>
      <c r="B1005" t="s">
        <v>6695</v>
      </c>
      <c r="C1005">
        <v>1</v>
      </c>
      <c r="D1005" t="s">
        <v>21</v>
      </c>
      <c r="E1005" t="s">
        <v>6696</v>
      </c>
      <c r="F1005" t="s">
        <v>50</v>
      </c>
      <c r="G1005" t="s">
        <v>51</v>
      </c>
      <c r="H1005">
        <v>76.9856908</v>
      </c>
      <c r="I1005">
        <v>28.613049199999999</v>
      </c>
      <c r="J1005" t="s">
        <v>673</v>
      </c>
      <c r="K1005" t="s">
        <v>26</v>
      </c>
      <c r="L1005" t="s">
        <v>27</v>
      </c>
      <c r="M1005" t="s">
        <v>27</v>
      </c>
      <c r="N1005" t="s">
        <v>27</v>
      </c>
      <c r="O1005" t="s">
        <v>27</v>
      </c>
      <c r="P1005">
        <v>1</v>
      </c>
      <c r="Q1005">
        <v>2</v>
      </c>
      <c r="R1005">
        <v>300</v>
      </c>
      <c r="S1005">
        <v>1</v>
      </c>
      <c r="T1005" s="1">
        <v>41332</v>
      </c>
      <c r="U1005" t="s">
        <v>28</v>
      </c>
      <c r="V1005" t="s">
        <v>20702</v>
      </c>
      <c r="W1005" t="s">
        <v>20710</v>
      </c>
      <c r="X1005" t="s">
        <v>20658</v>
      </c>
      <c r="Y1005" t="s">
        <v>20674</v>
      </c>
      <c r="Z1005">
        <v>2</v>
      </c>
      <c r="AA1005" t="s">
        <v>20676</v>
      </c>
    </row>
    <row r="1006" spans="1:27" x14ac:dyDescent="0.3">
      <c r="A1006">
        <v>310692</v>
      </c>
      <c r="B1006" t="s">
        <v>6752</v>
      </c>
      <c r="C1006">
        <v>1</v>
      </c>
      <c r="D1006" t="s">
        <v>21</v>
      </c>
      <c r="E1006" t="s">
        <v>6753</v>
      </c>
      <c r="F1006" t="s">
        <v>54</v>
      </c>
      <c r="G1006" t="s">
        <v>55</v>
      </c>
      <c r="H1006">
        <v>0</v>
      </c>
      <c r="I1006">
        <v>0</v>
      </c>
      <c r="J1006" t="s">
        <v>559</v>
      </c>
      <c r="K1006" t="s">
        <v>26</v>
      </c>
      <c r="L1006" t="s">
        <v>27</v>
      </c>
      <c r="M1006" t="s">
        <v>27</v>
      </c>
      <c r="N1006" t="s">
        <v>27</v>
      </c>
      <c r="O1006" t="s">
        <v>27</v>
      </c>
      <c r="P1006">
        <v>1</v>
      </c>
      <c r="Q1006">
        <v>2</v>
      </c>
      <c r="R1006">
        <v>300</v>
      </c>
      <c r="S1006">
        <v>1</v>
      </c>
      <c r="T1006" s="1">
        <v>41641</v>
      </c>
      <c r="U1006" t="s">
        <v>28</v>
      </c>
      <c r="V1006" t="s">
        <v>20702</v>
      </c>
      <c r="W1006" t="s">
        <v>20710</v>
      </c>
      <c r="X1006" t="s">
        <v>20664</v>
      </c>
      <c r="Y1006" t="s">
        <v>20674</v>
      </c>
      <c r="Z1006">
        <v>1</v>
      </c>
      <c r="AA1006" t="s">
        <v>20677</v>
      </c>
    </row>
    <row r="1007" spans="1:27" x14ac:dyDescent="0.3">
      <c r="A1007">
        <v>18126099</v>
      </c>
      <c r="B1007" t="s">
        <v>6862</v>
      </c>
      <c r="C1007">
        <v>1</v>
      </c>
      <c r="D1007" t="s">
        <v>21</v>
      </c>
      <c r="E1007" t="s">
        <v>6863</v>
      </c>
      <c r="F1007" t="s">
        <v>162</v>
      </c>
      <c r="G1007" t="s">
        <v>163</v>
      </c>
      <c r="H1007">
        <v>77.281509400000004</v>
      </c>
      <c r="I1007">
        <v>28.660251200000001</v>
      </c>
      <c r="J1007" t="s">
        <v>515</v>
      </c>
      <c r="K1007" t="s">
        <v>26</v>
      </c>
      <c r="L1007" t="s">
        <v>27</v>
      </c>
      <c r="M1007" t="s">
        <v>27</v>
      </c>
      <c r="N1007" t="s">
        <v>27</v>
      </c>
      <c r="O1007" t="s">
        <v>27</v>
      </c>
      <c r="P1007">
        <v>1</v>
      </c>
      <c r="Q1007">
        <v>2</v>
      </c>
      <c r="R1007">
        <v>300</v>
      </c>
      <c r="S1007">
        <v>1</v>
      </c>
      <c r="T1007" s="1">
        <v>40505</v>
      </c>
      <c r="U1007" t="s">
        <v>28</v>
      </c>
      <c r="V1007" t="s">
        <v>20702</v>
      </c>
      <c r="W1007" t="s">
        <v>20710</v>
      </c>
      <c r="X1007" t="s">
        <v>20667</v>
      </c>
      <c r="Y1007" t="s">
        <v>20678</v>
      </c>
      <c r="Z1007">
        <v>11</v>
      </c>
      <c r="AA1007" t="s">
        <v>20679</v>
      </c>
    </row>
    <row r="1008" spans="1:27" x14ac:dyDescent="0.3">
      <c r="A1008">
        <v>18423122</v>
      </c>
      <c r="B1008" t="s">
        <v>6890</v>
      </c>
      <c r="C1008">
        <v>1</v>
      </c>
      <c r="D1008" t="s">
        <v>21</v>
      </c>
      <c r="E1008" t="s">
        <v>6891</v>
      </c>
      <c r="F1008" t="s">
        <v>888</v>
      </c>
      <c r="G1008" t="s">
        <v>889</v>
      </c>
      <c r="H1008">
        <v>77.273223099999996</v>
      </c>
      <c r="I1008">
        <v>28.700993499999999</v>
      </c>
      <c r="J1008" t="s">
        <v>688</v>
      </c>
      <c r="K1008" t="s">
        <v>26</v>
      </c>
      <c r="L1008" t="s">
        <v>27</v>
      </c>
      <c r="M1008" t="s">
        <v>27</v>
      </c>
      <c r="N1008" t="s">
        <v>27</v>
      </c>
      <c r="O1008" t="s">
        <v>27</v>
      </c>
      <c r="P1008">
        <v>1</v>
      </c>
      <c r="Q1008">
        <v>2</v>
      </c>
      <c r="R1008">
        <v>300</v>
      </c>
      <c r="S1008">
        <v>1</v>
      </c>
      <c r="T1008" s="1">
        <v>42675</v>
      </c>
      <c r="U1008" t="s">
        <v>28</v>
      </c>
      <c r="V1008" t="s">
        <v>20702</v>
      </c>
      <c r="W1008" t="s">
        <v>20710</v>
      </c>
      <c r="X1008" t="s">
        <v>20661</v>
      </c>
      <c r="Y1008" t="s">
        <v>20678</v>
      </c>
      <c r="Z1008">
        <v>11</v>
      </c>
      <c r="AA1008" t="s">
        <v>20679</v>
      </c>
    </row>
    <row r="1009" spans="1:27" x14ac:dyDescent="0.3">
      <c r="A1009">
        <v>18441835</v>
      </c>
      <c r="B1009" t="s">
        <v>6913</v>
      </c>
      <c r="C1009">
        <v>1</v>
      </c>
      <c r="D1009" t="s">
        <v>21</v>
      </c>
      <c r="E1009" t="s">
        <v>6914</v>
      </c>
      <c r="F1009" t="s">
        <v>299</v>
      </c>
      <c r="G1009" t="s">
        <v>300</v>
      </c>
      <c r="H1009">
        <v>77.204987900000006</v>
      </c>
      <c r="I1009">
        <v>28.694589499999999</v>
      </c>
      <c r="J1009" t="s">
        <v>673</v>
      </c>
      <c r="K1009" t="s">
        <v>26</v>
      </c>
      <c r="L1009" t="s">
        <v>27</v>
      </c>
      <c r="M1009" t="s">
        <v>27</v>
      </c>
      <c r="N1009" t="s">
        <v>27</v>
      </c>
      <c r="O1009" t="s">
        <v>27</v>
      </c>
      <c r="P1009">
        <v>1</v>
      </c>
      <c r="Q1009">
        <v>2</v>
      </c>
      <c r="R1009">
        <v>300</v>
      </c>
      <c r="S1009">
        <v>1</v>
      </c>
      <c r="T1009" s="1">
        <v>42670</v>
      </c>
      <c r="U1009" t="s">
        <v>28</v>
      </c>
      <c r="V1009" t="s">
        <v>20702</v>
      </c>
      <c r="W1009" t="s">
        <v>20710</v>
      </c>
      <c r="X1009" t="s">
        <v>20661</v>
      </c>
      <c r="Y1009" t="s">
        <v>20678</v>
      </c>
      <c r="Z1009">
        <v>10</v>
      </c>
      <c r="AA1009" t="s">
        <v>20680</v>
      </c>
    </row>
    <row r="1010" spans="1:27" x14ac:dyDescent="0.3">
      <c r="A1010">
        <v>18229077</v>
      </c>
      <c r="B1010" t="s">
        <v>6931</v>
      </c>
      <c r="C1010">
        <v>1</v>
      </c>
      <c r="D1010" t="s">
        <v>21</v>
      </c>
      <c r="E1010" t="s">
        <v>6932</v>
      </c>
      <c r="F1010" t="s">
        <v>269</v>
      </c>
      <c r="G1010" t="s">
        <v>270</v>
      </c>
      <c r="H1010">
        <v>77.171848100000005</v>
      </c>
      <c r="I1010">
        <v>28.556606299999999</v>
      </c>
      <c r="J1010" t="s">
        <v>531</v>
      </c>
      <c r="K1010" t="s">
        <v>26</v>
      </c>
      <c r="L1010" t="s">
        <v>27</v>
      </c>
      <c r="M1010" t="s">
        <v>27</v>
      </c>
      <c r="N1010" t="s">
        <v>27</v>
      </c>
      <c r="O1010" t="s">
        <v>27</v>
      </c>
      <c r="P1010">
        <v>1</v>
      </c>
      <c r="Q1010">
        <v>2</v>
      </c>
      <c r="R1010">
        <v>300</v>
      </c>
      <c r="S1010">
        <v>1</v>
      </c>
      <c r="T1010" s="1">
        <v>43399</v>
      </c>
      <c r="U1010" t="s">
        <v>28</v>
      </c>
      <c r="V1010" t="s">
        <v>20702</v>
      </c>
      <c r="W1010" t="s">
        <v>20710</v>
      </c>
      <c r="X1010" t="s">
        <v>20662</v>
      </c>
      <c r="Y1010" t="s">
        <v>20678</v>
      </c>
      <c r="Z1010">
        <v>10</v>
      </c>
      <c r="AA1010" t="s">
        <v>20680</v>
      </c>
    </row>
    <row r="1011" spans="1:27" x14ac:dyDescent="0.3">
      <c r="A1011">
        <v>18245296</v>
      </c>
      <c r="B1011" t="s">
        <v>6935</v>
      </c>
      <c r="C1011">
        <v>1</v>
      </c>
      <c r="D1011" t="s">
        <v>21</v>
      </c>
      <c r="E1011" t="s">
        <v>6936</v>
      </c>
      <c r="F1011" t="s">
        <v>54</v>
      </c>
      <c r="G1011" t="s">
        <v>55</v>
      </c>
      <c r="H1011">
        <v>0</v>
      </c>
      <c r="I1011">
        <v>0</v>
      </c>
      <c r="J1011" t="s">
        <v>554</v>
      </c>
      <c r="K1011" t="s">
        <v>26</v>
      </c>
      <c r="L1011" t="s">
        <v>27</v>
      </c>
      <c r="M1011" t="s">
        <v>27</v>
      </c>
      <c r="N1011" t="s">
        <v>27</v>
      </c>
      <c r="O1011" t="s">
        <v>27</v>
      </c>
      <c r="P1011">
        <v>1</v>
      </c>
      <c r="Q1011">
        <v>2</v>
      </c>
      <c r="R1011">
        <v>300</v>
      </c>
      <c r="S1011">
        <v>1</v>
      </c>
      <c r="T1011" s="1">
        <v>43377</v>
      </c>
      <c r="U1011" t="s">
        <v>28</v>
      </c>
      <c r="V1011" t="s">
        <v>20702</v>
      </c>
      <c r="W1011" t="s">
        <v>20710</v>
      </c>
      <c r="X1011" t="s">
        <v>20662</v>
      </c>
      <c r="Y1011" t="s">
        <v>20678</v>
      </c>
      <c r="Z1011">
        <v>10</v>
      </c>
      <c r="AA1011" t="s">
        <v>20680</v>
      </c>
    </row>
    <row r="1012" spans="1:27" x14ac:dyDescent="0.3">
      <c r="A1012">
        <v>18428721</v>
      </c>
      <c r="B1012" t="s">
        <v>6958</v>
      </c>
      <c r="C1012">
        <v>1</v>
      </c>
      <c r="D1012" t="s">
        <v>21</v>
      </c>
      <c r="E1012" t="s">
        <v>6959</v>
      </c>
      <c r="F1012" t="s">
        <v>1197</v>
      </c>
      <c r="G1012" t="s">
        <v>1198</v>
      </c>
      <c r="H1012">
        <v>0</v>
      </c>
      <c r="I1012">
        <v>0</v>
      </c>
      <c r="J1012" t="s">
        <v>559</v>
      </c>
      <c r="K1012" t="s">
        <v>26</v>
      </c>
      <c r="L1012" t="s">
        <v>27</v>
      </c>
      <c r="M1012" t="s">
        <v>27</v>
      </c>
      <c r="N1012" t="s">
        <v>27</v>
      </c>
      <c r="O1012" t="s">
        <v>27</v>
      </c>
      <c r="P1012">
        <v>1</v>
      </c>
      <c r="Q1012">
        <v>2</v>
      </c>
      <c r="R1012">
        <v>300</v>
      </c>
      <c r="S1012">
        <v>1</v>
      </c>
      <c r="T1012" s="1">
        <v>43012</v>
      </c>
      <c r="U1012" t="s">
        <v>28</v>
      </c>
      <c r="V1012" t="s">
        <v>20702</v>
      </c>
      <c r="W1012" t="s">
        <v>20710</v>
      </c>
      <c r="X1012" t="s">
        <v>20668</v>
      </c>
      <c r="Y1012" t="s">
        <v>20678</v>
      </c>
      <c r="Z1012">
        <v>10</v>
      </c>
      <c r="AA1012" t="s">
        <v>20680</v>
      </c>
    </row>
    <row r="1013" spans="1:27" x14ac:dyDescent="0.3">
      <c r="A1013">
        <v>18424636</v>
      </c>
      <c r="B1013" t="s">
        <v>7094</v>
      </c>
      <c r="C1013">
        <v>1</v>
      </c>
      <c r="D1013" t="s">
        <v>21</v>
      </c>
      <c r="E1013" t="s">
        <v>7095</v>
      </c>
      <c r="F1013" t="s">
        <v>74</v>
      </c>
      <c r="G1013" t="s">
        <v>75</v>
      </c>
      <c r="H1013">
        <v>77.317410499999994</v>
      </c>
      <c r="I1013">
        <v>28.680408100000001</v>
      </c>
      <c r="J1013" t="s">
        <v>515</v>
      </c>
      <c r="K1013" t="s">
        <v>26</v>
      </c>
      <c r="L1013" t="s">
        <v>27</v>
      </c>
      <c r="M1013" t="s">
        <v>27</v>
      </c>
      <c r="N1013" t="s">
        <v>27</v>
      </c>
      <c r="O1013" t="s">
        <v>27</v>
      </c>
      <c r="P1013">
        <v>1</v>
      </c>
      <c r="Q1013">
        <v>2</v>
      </c>
      <c r="R1013">
        <v>400</v>
      </c>
      <c r="S1013">
        <v>1</v>
      </c>
      <c r="T1013" s="1">
        <v>42186</v>
      </c>
      <c r="U1013" t="s">
        <v>28</v>
      </c>
      <c r="V1013" t="s">
        <v>20702</v>
      </c>
      <c r="W1013" t="s">
        <v>20710</v>
      </c>
      <c r="X1013" t="s">
        <v>20669</v>
      </c>
      <c r="Y1013" t="s">
        <v>20659</v>
      </c>
      <c r="Z1013">
        <v>7</v>
      </c>
      <c r="AA1013" t="s">
        <v>20670</v>
      </c>
    </row>
    <row r="1014" spans="1:27" x14ac:dyDescent="0.3">
      <c r="A1014">
        <v>18414496</v>
      </c>
      <c r="B1014" t="s">
        <v>7098</v>
      </c>
      <c r="C1014">
        <v>1</v>
      </c>
      <c r="D1014" t="s">
        <v>21</v>
      </c>
      <c r="E1014" t="s">
        <v>7099</v>
      </c>
      <c r="F1014" t="s">
        <v>333</v>
      </c>
      <c r="G1014" t="s">
        <v>334</v>
      </c>
      <c r="H1014">
        <v>77.248085500000002</v>
      </c>
      <c r="I1014">
        <v>28.554029400000001</v>
      </c>
      <c r="J1014" t="s">
        <v>6685</v>
      </c>
      <c r="K1014" t="s">
        <v>26</v>
      </c>
      <c r="L1014" t="s">
        <v>27</v>
      </c>
      <c r="M1014" t="s">
        <v>27</v>
      </c>
      <c r="N1014" t="s">
        <v>27</v>
      </c>
      <c r="O1014" t="s">
        <v>27</v>
      </c>
      <c r="P1014">
        <v>1</v>
      </c>
      <c r="Q1014">
        <v>2</v>
      </c>
      <c r="R1014">
        <v>400</v>
      </c>
      <c r="S1014">
        <v>1</v>
      </c>
      <c r="T1014" s="1">
        <v>42209</v>
      </c>
      <c r="U1014" t="s">
        <v>28</v>
      </c>
      <c r="V1014" t="s">
        <v>20702</v>
      </c>
      <c r="W1014" t="s">
        <v>20710</v>
      </c>
      <c r="X1014" t="s">
        <v>20669</v>
      </c>
      <c r="Y1014" t="s">
        <v>20659</v>
      </c>
      <c r="Z1014">
        <v>7</v>
      </c>
      <c r="AA1014" t="s">
        <v>20670</v>
      </c>
    </row>
    <row r="1015" spans="1:27" x14ac:dyDescent="0.3">
      <c r="A1015">
        <v>18377920</v>
      </c>
      <c r="B1015" t="s">
        <v>7278</v>
      </c>
      <c r="C1015">
        <v>1</v>
      </c>
      <c r="D1015" t="s">
        <v>21</v>
      </c>
      <c r="E1015" t="s">
        <v>7279</v>
      </c>
      <c r="F1015" t="s">
        <v>471</v>
      </c>
      <c r="G1015" t="s">
        <v>472</v>
      </c>
      <c r="H1015">
        <v>77.306519899999998</v>
      </c>
      <c r="I1015">
        <v>28.659426</v>
      </c>
      <c r="J1015" t="s">
        <v>494</v>
      </c>
      <c r="K1015" t="s">
        <v>26</v>
      </c>
      <c r="L1015" t="s">
        <v>27</v>
      </c>
      <c r="M1015" t="s">
        <v>27</v>
      </c>
      <c r="N1015" t="s">
        <v>27</v>
      </c>
      <c r="O1015" t="s">
        <v>27</v>
      </c>
      <c r="P1015">
        <v>1</v>
      </c>
      <c r="Q1015">
        <v>2</v>
      </c>
      <c r="R1015">
        <v>400</v>
      </c>
      <c r="S1015">
        <v>1</v>
      </c>
      <c r="T1015" s="1">
        <v>43218</v>
      </c>
      <c r="U1015" t="s">
        <v>28</v>
      </c>
      <c r="V1015" t="s">
        <v>20702</v>
      </c>
      <c r="W1015" t="s">
        <v>20710</v>
      </c>
      <c r="X1015" t="s">
        <v>20662</v>
      </c>
      <c r="Y1015" t="s">
        <v>20671</v>
      </c>
      <c r="Z1015">
        <v>4</v>
      </c>
      <c r="AA1015" t="s">
        <v>20673</v>
      </c>
    </row>
    <row r="1016" spans="1:27" x14ac:dyDescent="0.3">
      <c r="A1016">
        <v>18336488</v>
      </c>
      <c r="B1016" t="s">
        <v>7399</v>
      </c>
      <c r="C1016">
        <v>1</v>
      </c>
      <c r="D1016" t="s">
        <v>21</v>
      </c>
      <c r="E1016" t="s">
        <v>7400</v>
      </c>
      <c r="F1016" t="s">
        <v>218</v>
      </c>
      <c r="G1016" t="s">
        <v>219</v>
      </c>
      <c r="H1016">
        <v>77.232836500000005</v>
      </c>
      <c r="I1016">
        <v>28.649254800000001</v>
      </c>
      <c r="J1016" t="s">
        <v>476</v>
      </c>
      <c r="K1016" t="s">
        <v>26</v>
      </c>
      <c r="L1016" t="s">
        <v>27</v>
      </c>
      <c r="M1016" t="s">
        <v>27</v>
      </c>
      <c r="N1016" t="s">
        <v>27</v>
      </c>
      <c r="O1016" t="s">
        <v>27</v>
      </c>
      <c r="P1016">
        <v>1</v>
      </c>
      <c r="Q1016">
        <v>2</v>
      </c>
      <c r="R1016">
        <v>400</v>
      </c>
      <c r="S1016">
        <v>1</v>
      </c>
      <c r="T1016" s="1">
        <v>41674</v>
      </c>
      <c r="U1016" t="s">
        <v>28</v>
      </c>
      <c r="V1016" t="s">
        <v>20702</v>
      </c>
      <c r="W1016" t="s">
        <v>20710</v>
      </c>
      <c r="X1016" t="s">
        <v>20664</v>
      </c>
      <c r="Y1016" t="s">
        <v>20674</v>
      </c>
      <c r="Z1016">
        <v>2</v>
      </c>
      <c r="AA1016" t="s">
        <v>20676</v>
      </c>
    </row>
    <row r="1017" spans="1:27" x14ac:dyDescent="0.3">
      <c r="A1017">
        <v>18463608</v>
      </c>
      <c r="B1017" t="s">
        <v>7311</v>
      </c>
      <c r="C1017">
        <v>1</v>
      </c>
      <c r="D1017" t="s">
        <v>21</v>
      </c>
      <c r="E1017" t="s">
        <v>7467</v>
      </c>
      <c r="F1017" t="s">
        <v>176</v>
      </c>
      <c r="G1017" t="s">
        <v>177</v>
      </c>
      <c r="H1017">
        <v>77.166325700000002</v>
      </c>
      <c r="I1017">
        <v>28.500868000000001</v>
      </c>
      <c r="J1017" t="s">
        <v>515</v>
      </c>
      <c r="K1017" t="s">
        <v>26</v>
      </c>
      <c r="L1017" t="s">
        <v>27</v>
      </c>
      <c r="M1017" t="s">
        <v>27</v>
      </c>
      <c r="N1017" t="s">
        <v>27</v>
      </c>
      <c r="O1017" t="s">
        <v>27</v>
      </c>
      <c r="P1017">
        <v>1</v>
      </c>
      <c r="Q1017">
        <v>2</v>
      </c>
      <c r="R1017">
        <v>400</v>
      </c>
      <c r="S1017">
        <v>1</v>
      </c>
      <c r="T1017" s="1">
        <v>41285</v>
      </c>
      <c r="U1017" t="s">
        <v>28</v>
      </c>
      <c r="V1017" t="s">
        <v>20702</v>
      </c>
      <c r="W1017" t="s">
        <v>20710</v>
      </c>
      <c r="X1017" t="s">
        <v>20658</v>
      </c>
      <c r="Y1017" t="s">
        <v>20674</v>
      </c>
      <c r="Z1017">
        <v>1</v>
      </c>
      <c r="AA1017" t="s">
        <v>20677</v>
      </c>
    </row>
    <row r="1018" spans="1:27" x14ac:dyDescent="0.3">
      <c r="A1018">
        <v>18393436</v>
      </c>
      <c r="B1018" t="s">
        <v>7530</v>
      </c>
      <c r="C1018">
        <v>1</v>
      </c>
      <c r="D1018" t="s">
        <v>21</v>
      </c>
      <c r="E1018" t="s">
        <v>7531</v>
      </c>
      <c r="F1018" t="s">
        <v>1802</v>
      </c>
      <c r="G1018" t="s">
        <v>1803</v>
      </c>
      <c r="H1018">
        <v>77.192723619999995</v>
      </c>
      <c r="I1018">
        <v>28.56177812</v>
      </c>
      <c r="J1018" t="s">
        <v>7532</v>
      </c>
      <c r="K1018" t="s">
        <v>26</v>
      </c>
      <c r="L1018" t="s">
        <v>27</v>
      </c>
      <c r="M1018" t="s">
        <v>27</v>
      </c>
      <c r="N1018" t="s">
        <v>27</v>
      </c>
      <c r="O1018" t="s">
        <v>27</v>
      </c>
      <c r="P1018">
        <v>1</v>
      </c>
      <c r="Q1018">
        <v>2</v>
      </c>
      <c r="R1018">
        <v>400</v>
      </c>
      <c r="S1018">
        <v>1</v>
      </c>
      <c r="T1018" s="1">
        <v>40524</v>
      </c>
      <c r="U1018" t="s">
        <v>28</v>
      </c>
      <c r="V1018" t="s">
        <v>20702</v>
      </c>
      <c r="W1018" t="s">
        <v>20710</v>
      </c>
      <c r="X1018" t="s">
        <v>20667</v>
      </c>
      <c r="Y1018" t="s">
        <v>20678</v>
      </c>
      <c r="Z1018">
        <v>12</v>
      </c>
      <c r="AA1018" t="s">
        <v>6631</v>
      </c>
    </row>
    <row r="1019" spans="1:27" x14ac:dyDescent="0.3">
      <c r="A1019">
        <v>311216</v>
      </c>
      <c r="B1019" t="s">
        <v>7567</v>
      </c>
      <c r="C1019">
        <v>1</v>
      </c>
      <c r="D1019" t="s">
        <v>21</v>
      </c>
      <c r="E1019" t="s">
        <v>7568</v>
      </c>
      <c r="F1019" t="s">
        <v>895</v>
      </c>
      <c r="G1019" t="s">
        <v>896</v>
      </c>
      <c r="H1019">
        <v>77.176511000000005</v>
      </c>
      <c r="I1019">
        <v>28.644893400000001</v>
      </c>
      <c r="J1019" t="s">
        <v>559</v>
      </c>
      <c r="K1019" t="s">
        <v>26</v>
      </c>
      <c r="L1019" t="s">
        <v>27</v>
      </c>
      <c r="M1019" t="s">
        <v>27</v>
      </c>
      <c r="N1019" t="s">
        <v>27</v>
      </c>
      <c r="O1019" t="s">
        <v>27</v>
      </c>
      <c r="P1019">
        <v>1</v>
      </c>
      <c r="Q1019">
        <v>2</v>
      </c>
      <c r="R1019">
        <v>400</v>
      </c>
      <c r="S1019">
        <v>1</v>
      </c>
      <c r="T1019" s="1">
        <v>41600</v>
      </c>
      <c r="U1019" t="s">
        <v>28</v>
      </c>
      <c r="V1019" t="s">
        <v>20702</v>
      </c>
      <c r="W1019" t="s">
        <v>20710</v>
      </c>
      <c r="X1019" t="s">
        <v>20658</v>
      </c>
      <c r="Y1019" t="s">
        <v>20678</v>
      </c>
      <c r="Z1019">
        <v>11</v>
      </c>
      <c r="AA1019" t="s">
        <v>20679</v>
      </c>
    </row>
    <row r="1020" spans="1:27" x14ac:dyDescent="0.3">
      <c r="A1020">
        <v>18435290</v>
      </c>
      <c r="B1020" t="s">
        <v>7015</v>
      </c>
      <c r="C1020">
        <v>1</v>
      </c>
      <c r="D1020" t="s">
        <v>21</v>
      </c>
      <c r="E1020" t="s">
        <v>488</v>
      </c>
      <c r="F1020" t="s">
        <v>489</v>
      </c>
      <c r="G1020" t="s">
        <v>490</v>
      </c>
      <c r="H1020">
        <v>77.162132</v>
      </c>
      <c r="I1020">
        <v>28.5921448</v>
      </c>
      <c r="J1020" t="s">
        <v>1045</v>
      </c>
      <c r="K1020" t="s">
        <v>26</v>
      </c>
      <c r="L1020" t="s">
        <v>27</v>
      </c>
      <c r="M1020" t="s">
        <v>27</v>
      </c>
      <c r="N1020" t="s">
        <v>27</v>
      </c>
      <c r="O1020" t="s">
        <v>27</v>
      </c>
      <c r="P1020">
        <v>1</v>
      </c>
      <c r="Q1020">
        <v>2</v>
      </c>
      <c r="R1020">
        <v>400</v>
      </c>
      <c r="S1020">
        <v>1</v>
      </c>
      <c r="T1020" s="1">
        <v>41606</v>
      </c>
      <c r="U1020" t="s">
        <v>28</v>
      </c>
      <c r="V1020" t="s">
        <v>20702</v>
      </c>
      <c r="W1020" t="s">
        <v>20710</v>
      </c>
      <c r="X1020" t="s">
        <v>20658</v>
      </c>
      <c r="Y1020" t="s">
        <v>20678</v>
      </c>
      <c r="Z1020">
        <v>11</v>
      </c>
      <c r="AA1020" t="s">
        <v>20679</v>
      </c>
    </row>
    <row r="1021" spans="1:27" x14ac:dyDescent="0.3">
      <c r="A1021">
        <v>18291208</v>
      </c>
      <c r="B1021" t="s">
        <v>7606</v>
      </c>
      <c r="C1021">
        <v>1</v>
      </c>
      <c r="D1021" t="s">
        <v>21</v>
      </c>
      <c r="E1021" t="s">
        <v>7607</v>
      </c>
      <c r="F1021" t="s">
        <v>1802</v>
      </c>
      <c r="G1021" t="s">
        <v>1803</v>
      </c>
      <c r="H1021">
        <v>0</v>
      </c>
      <c r="I1021">
        <v>0</v>
      </c>
      <c r="J1021" t="s">
        <v>567</v>
      </c>
      <c r="K1021" t="s">
        <v>26</v>
      </c>
      <c r="L1021" t="s">
        <v>27</v>
      </c>
      <c r="M1021" t="s">
        <v>27</v>
      </c>
      <c r="N1021" t="s">
        <v>27</v>
      </c>
      <c r="O1021" t="s">
        <v>27</v>
      </c>
      <c r="P1021">
        <v>1</v>
      </c>
      <c r="Q1021">
        <v>2</v>
      </c>
      <c r="R1021">
        <v>400</v>
      </c>
      <c r="S1021">
        <v>1</v>
      </c>
      <c r="T1021" s="1">
        <v>40495</v>
      </c>
      <c r="U1021" t="s">
        <v>28</v>
      </c>
      <c r="V1021" t="s">
        <v>20702</v>
      </c>
      <c r="W1021" t="s">
        <v>20710</v>
      </c>
      <c r="X1021" t="s">
        <v>20667</v>
      </c>
      <c r="Y1021" t="s">
        <v>20678</v>
      </c>
      <c r="Z1021">
        <v>11</v>
      </c>
      <c r="AA1021" t="s">
        <v>20679</v>
      </c>
    </row>
    <row r="1022" spans="1:27" x14ac:dyDescent="0.3">
      <c r="A1022">
        <v>9635</v>
      </c>
      <c r="B1022" t="s">
        <v>7714</v>
      </c>
      <c r="C1022">
        <v>1</v>
      </c>
      <c r="D1022" t="s">
        <v>21</v>
      </c>
      <c r="E1022" t="s">
        <v>7715</v>
      </c>
      <c r="F1022" t="s">
        <v>50</v>
      </c>
      <c r="G1022" t="s">
        <v>51</v>
      </c>
      <c r="H1022">
        <v>76.985277699999997</v>
      </c>
      <c r="I1022">
        <v>28.609169699999999</v>
      </c>
      <c r="J1022" t="s">
        <v>7114</v>
      </c>
      <c r="K1022" t="s">
        <v>26</v>
      </c>
      <c r="L1022" t="s">
        <v>27</v>
      </c>
      <c r="M1022" t="s">
        <v>27</v>
      </c>
      <c r="N1022" t="s">
        <v>27</v>
      </c>
      <c r="O1022" t="s">
        <v>27</v>
      </c>
      <c r="P1022">
        <v>1</v>
      </c>
      <c r="Q1022">
        <v>2</v>
      </c>
      <c r="R1022">
        <v>200</v>
      </c>
      <c r="S1022">
        <v>1</v>
      </c>
      <c r="T1022" s="1">
        <v>43001</v>
      </c>
      <c r="U1022" t="s">
        <v>28</v>
      </c>
      <c r="V1022" t="s">
        <v>20702</v>
      </c>
      <c r="W1022" t="s">
        <v>20710</v>
      </c>
      <c r="X1022" t="s">
        <v>20668</v>
      </c>
      <c r="Y1022" t="s">
        <v>20659</v>
      </c>
      <c r="Z1022">
        <v>9</v>
      </c>
      <c r="AA1022" t="s">
        <v>20660</v>
      </c>
    </row>
    <row r="1023" spans="1:27" x14ac:dyDescent="0.3">
      <c r="A1023">
        <v>18292480</v>
      </c>
      <c r="B1023" t="s">
        <v>7727</v>
      </c>
      <c r="C1023">
        <v>1</v>
      </c>
      <c r="D1023" t="s">
        <v>21</v>
      </c>
      <c r="E1023" t="s">
        <v>7728</v>
      </c>
      <c r="F1023" t="s">
        <v>704</v>
      </c>
      <c r="G1023" t="s">
        <v>705</v>
      </c>
      <c r="H1023">
        <v>77.106875799999997</v>
      </c>
      <c r="I1023">
        <v>28.641769</v>
      </c>
      <c r="J1023" t="s">
        <v>515</v>
      </c>
      <c r="K1023" t="s">
        <v>26</v>
      </c>
      <c r="L1023" t="s">
        <v>27</v>
      </c>
      <c r="M1023" t="s">
        <v>27</v>
      </c>
      <c r="N1023" t="s">
        <v>27</v>
      </c>
      <c r="O1023" t="s">
        <v>27</v>
      </c>
      <c r="P1023">
        <v>1</v>
      </c>
      <c r="Q1023">
        <v>2</v>
      </c>
      <c r="R1023">
        <v>200</v>
      </c>
      <c r="S1023">
        <v>1</v>
      </c>
      <c r="T1023" s="1">
        <v>41518</v>
      </c>
      <c r="U1023" t="s">
        <v>28</v>
      </c>
      <c r="V1023" t="s">
        <v>20702</v>
      </c>
      <c r="W1023" t="s">
        <v>20710</v>
      </c>
      <c r="X1023" t="s">
        <v>20658</v>
      </c>
      <c r="Y1023" t="s">
        <v>20659</v>
      </c>
      <c r="Z1023">
        <v>9</v>
      </c>
      <c r="AA1023" t="s">
        <v>20660</v>
      </c>
    </row>
    <row r="1024" spans="1:27" x14ac:dyDescent="0.3">
      <c r="A1024">
        <v>312853</v>
      </c>
      <c r="B1024" t="s">
        <v>7729</v>
      </c>
      <c r="C1024">
        <v>1</v>
      </c>
      <c r="D1024" t="s">
        <v>21</v>
      </c>
      <c r="E1024" t="s">
        <v>7730</v>
      </c>
      <c r="F1024" t="s">
        <v>1197</v>
      </c>
      <c r="G1024" t="s">
        <v>1198</v>
      </c>
      <c r="H1024">
        <v>77.096681599999997</v>
      </c>
      <c r="I1024">
        <v>28.638033799999999</v>
      </c>
      <c r="J1024" t="s">
        <v>699</v>
      </c>
      <c r="K1024" t="s">
        <v>26</v>
      </c>
      <c r="L1024" t="s">
        <v>27</v>
      </c>
      <c r="M1024" t="s">
        <v>27</v>
      </c>
      <c r="N1024" t="s">
        <v>27</v>
      </c>
      <c r="O1024" t="s">
        <v>27</v>
      </c>
      <c r="P1024">
        <v>1</v>
      </c>
      <c r="Q1024">
        <v>2</v>
      </c>
      <c r="R1024">
        <v>200</v>
      </c>
      <c r="S1024">
        <v>1</v>
      </c>
      <c r="T1024" s="1">
        <v>42989</v>
      </c>
      <c r="U1024" t="s">
        <v>28</v>
      </c>
      <c r="V1024" t="s">
        <v>20702</v>
      </c>
      <c r="W1024" t="s">
        <v>20710</v>
      </c>
      <c r="X1024" t="s">
        <v>20668</v>
      </c>
      <c r="Y1024" t="s">
        <v>20659</v>
      </c>
      <c r="Z1024">
        <v>9</v>
      </c>
      <c r="AA1024" t="s">
        <v>20660</v>
      </c>
    </row>
    <row r="1025" spans="1:27" x14ac:dyDescent="0.3">
      <c r="A1025">
        <v>18376492</v>
      </c>
      <c r="B1025" t="s">
        <v>7763</v>
      </c>
      <c r="C1025">
        <v>1</v>
      </c>
      <c r="D1025" t="s">
        <v>21</v>
      </c>
      <c r="E1025" t="s">
        <v>7764</v>
      </c>
      <c r="F1025" t="s">
        <v>122</v>
      </c>
      <c r="G1025" t="s">
        <v>123</v>
      </c>
      <c r="H1025">
        <v>77.335575629999994</v>
      </c>
      <c r="I1025">
        <v>28.61051668</v>
      </c>
      <c r="J1025" t="s">
        <v>559</v>
      </c>
      <c r="K1025" t="s">
        <v>26</v>
      </c>
      <c r="L1025" t="s">
        <v>27</v>
      </c>
      <c r="M1025" t="s">
        <v>27</v>
      </c>
      <c r="N1025" t="s">
        <v>27</v>
      </c>
      <c r="O1025" t="s">
        <v>27</v>
      </c>
      <c r="P1025">
        <v>1</v>
      </c>
      <c r="Q1025">
        <v>2</v>
      </c>
      <c r="R1025">
        <v>200</v>
      </c>
      <c r="S1025">
        <v>1</v>
      </c>
      <c r="T1025" s="1">
        <v>40404</v>
      </c>
      <c r="U1025" t="s">
        <v>28</v>
      </c>
      <c r="V1025" t="s">
        <v>20702</v>
      </c>
      <c r="W1025" t="s">
        <v>20710</v>
      </c>
      <c r="X1025" t="s">
        <v>20667</v>
      </c>
      <c r="Y1025" t="s">
        <v>20659</v>
      </c>
      <c r="Z1025">
        <v>8</v>
      </c>
      <c r="AA1025" t="s">
        <v>20666</v>
      </c>
    </row>
    <row r="1026" spans="1:27" x14ac:dyDescent="0.3">
      <c r="A1026">
        <v>313282</v>
      </c>
      <c r="B1026" t="s">
        <v>7716</v>
      </c>
      <c r="C1026">
        <v>1</v>
      </c>
      <c r="D1026" t="s">
        <v>21</v>
      </c>
      <c r="E1026" t="s">
        <v>7780</v>
      </c>
      <c r="F1026" t="s">
        <v>1197</v>
      </c>
      <c r="G1026" t="s">
        <v>1198</v>
      </c>
      <c r="H1026">
        <v>77.085434500000005</v>
      </c>
      <c r="I1026">
        <v>28.639605599999999</v>
      </c>
      <c r="J1026" t="s">
        <v>7718</v>
      </c>
      <c r="K1026" t="s">
        <v>26</v>
      </c>
      <c r="L1026" t="s">
        <v>27</v>
      </c>
      <c r="M1026" t="s">
        <v>27</v>
      </c>
      <c r="N1026" t="s">
        <v>27</v>
      </c>
      <c r="O1026" t="s">
        <v>27</v>
      </c>
      <c r="P1026">
        <v>1</v>
      </c>
      <c r="Q1026">
        <v>2</v>
      </c>
      <c r="R1026">
        <v>200</v>
      </c>
      <c r="S1026">
        <v>1</v>
      </c>
      <c r="T1026" s="1">
        <v>42604</v>
      </c>
      <c r="U1026" t="s">
        <v>28</v>
      </c>
      <c r="V1026" t="s">
        <v>20702</v>
      </c>
      <c r="W1026" t="s">
        <v>20710</v>
      </c>
      <c r="X1026" t="s">
        <v>20661</v>
      </c>
      <c r="Y1026" t="s">
        <v>20659</v>
      </c>
      <c r="Z1026">
        <v>8</v>
      </c>
      <c r="AA1026" t="s">
        <v>20666</v>
      </c>
    </row>
    <row r="1027" spans="1:27" x14ac:dyDescent="0.3">
      <c r="A1027">
        <v>18489808</v>
      </c>
      <c r="B1027" t="s">
        <v>7805</v>
      </c>
      <c r="C1027">
        <v>1</v>
      </c>
      <c r="D1027" t="s">
        <v>21</v>
      </c>
      <c r="E1027" t="s">
        <v>7806</v>
      </c>
      <c r="F1027" t="s">
        <v>176</v>
      </c>
      <c r="G1027" t="s">
        <v>177</v>
      </c>
      <c r="H1027">
        <v>77.145774000000003</v>
      </c>
      <c r="I1027">
        <v>28.494662000000002</v>
      </c>
      <c r="J1027" t="s">
        <v>572</v>
      </c>
      <c r="K1027" t="s">
        <v>26</v>
      </c>
      <c r="L1027" t="s">
        <v>27</v>
      </c>
      <c r="M1027" t="s">
        <v>27</v>
      </c>
      <c r="N1027" t="s">
        <v>27</v>
      </c>
      <c r="O1027" t="s">
        <v>27</v>
      </c>
      <c r="P1027">
        <v>1</v>
      </c>
      <c r="Q1027">
        <v>2</v>
      </c>
      <c r="R1027">
        <v>200</v>
      </c>
      <c r="S1027">
        <v>1</v>
      </c>
      <c r="T1027" s="1">
        <v>42933</v>
      </c>
      <c r="U1027" t="s">
        <v>28</v>
      </c>
      <c r="V1027" t="s">
        <v>20702</v>
      </c>
      <c r="W1027" t="s">
        <v>20710</v>
      </c>
      <c r="X1027" t="s">
        <v>20668</v>
      </c>
      <c r="Y1027" t="s">
        <v>20659</v>
      </c>
      <c r="Z1027">
        <v>7</v>
      </c>
      <c r="AA1027" t="s">
        <v>20670</v>
      </c>
    </row>
    <row r="1028" spans="1:27" x14ac:dyDescent="0.3">
      <c r="A1028">
        <v>302318</v>
      </c>
      <c r="B1028" t="s">
        <v>7817</v>
      </c>
      <c r="C1028">
        <v>1</v>
      </c>
      <c r="D1028" t="s">
        <v>21</v>
      </c>
      <c r="E1028" t="s">
        <v>6830</v>
      </c>
      <c r="F1028" t="s">
        <v>138</v>
      </c>
      <c r="G1028" t="s">
        <v>139</v>
      </c>
      <c r="H1028">
        <v>77.198856399999997</v>
      </c>
      <c r="I1028">
        <v>28.50556607</v>
      </c>
      <c r="J1028" t="s">
        <v>7818</v>
      </c>
      <c r="K1028" t="s">
        <v>26</v>
      </c>
      <c r="L1028" t="s">
        <v>27</v>
      </c>
      <c r="M1028" t="s">
        <v>27</v>
      </c>
      <c r="N1028" t="s">
        <v>27</v>
      </c>
      <c r="O1028" t="s">
        <v>27</v>
      </c>
      <c r="P1028">
        <v>1</v>
      </c>
      <c r="Q1028">
        <v>2</v>
      </c>
      <c r="R1028">
        <v>200</v>
      </c>
      <c r="S1028">
        <v>1</v>
      </c>
      <c r="T1028" s="1">
        <v>42578</v>
      </c>
      <c r="U1028" t="s">
        <v>28</v>
      </c>
      <c r="V1028" t="s">
        <v>20702</v>
      </c>
      <c r="W1028" t="s">
        <v>20710</v>
      </c>
      <c r="X1028" t="s">
        <v>20661</v>
      </c>
      <c r="Y1028" t="s">
        <v>20659</v>
      </c>
      <c r="Z1028">
        <v>7</v>
      </c>
      <c r="AA1028" t="s">
        <v>20670</v>
      </c>
    </row>
    <row r="1029" spans="1:27" x14ac:dyDescent="0.3">
      <c r="A1029">
        <v>18424584</v>
      </c>
      <c r="B1029" t="s">
        <v>7861</v>
      </c>
      <c r="C1029">
        <v>1</v>
      </c>
      <c r="D1029" t="s">
        <v>21</v>
      </c>
      <c r="E1029" t="s">
        <v>7862</v>
      </c>
      <c r="F1029" t="s">
        <v>66</v>
      </c>
      <c r="G1029" t="s">
        <v>67</v>
      </c>
      <c r="H1029">
        <v>77.322436300000007</v>
      </c>
      <c r="I1029">
        <v>28.601483300000002</v>
      </c>
      <c r="J1029" t="s">
        <v>868</v>
      </c>
      <c r="K1029" t="s">
        <v>26</v>
      </c>
      <c r="L1029" t="s">
        <v>27</v>
      </c>
      <c r="M1029" t="s">
        <v>27</v>
      </c>
      <c r="N1029" t="s">
        <v>27</v>
      </c>
      <c r="O1029" t="s">
        <v>27</v>
      </c>
      <c r="P1029">
        <v>1</v>
      </c>
      <c r="Q1029">
        <v>2</v>
      </c>
      <c r="R1029">
        <v>200</v>
      </c>
      <c r="S1029">
        <v>1</v>
      </c>
      <c r="T1029" s="1">
        <v>40696</v>
      </c>
      <c r="U1029" t="s">
        <v>28</v>
      </c>
      <c r="V1029" t="s">
        <v>20702</v>
      </c>
      <c r="W1029" t="s">
        <v>20710</v>
      </c>
      <c r="X1029" t="s">
        <v>20663</v>
      </c>
      <c r="Y1029" t="s">
        <v>20671</v>
      </c>
      <c r="Z1029">
        <v>6</v>
      </c>
      <c r="AA1029" t="s">
        <v>20672</v>
      </c>
    </row>
    <row r="1030" spans="1:27" x14ac:dyDescent="0.3">
      <c r="A1030">
        <v>311993</v>
      </c>
      <c r="B1030" t="s">
        <v>7884</v>
      </c>
      <c r="C1030">
        <v>1</v>
      </c>
      <c r="D1030" t="s">
        <v>21</v>
      </c>
      <c r="E1030" t="s">
        <v>7885</v>
      </c>
      <c r="F1030" t="s">
        <v>118</v>
      </c>
      <c r="G1030" t="s">
        <v>119</v>
      </c>
      <c r="H1030">
        <v>77.309161799999998</v>
      </c>
      <c r="I1030">
        <v>28.590319099999999</v>
      </c>
      <c r="J1030" t="s">
        <v>722</v>
      </c>
      <c r="K1030" t="s">
        <v>26</v>
      </c>
      <c r="L1030" t="s">
        <v>27</v>
      </c>
      <c r="M1030" t="s">
        <v>27</v>
      </c>
      <c r="N1030" t="s">
        <v>27</v>
      </c>
      <c r="O1030" t="s">
        <v>27</v>
      </c>
      <c r="P1030">
        <v>1</v>
      </c>
      <c r="Q1030">
        <v>2</v>
      </c>
      <c r="R1030">
        <v>200</v>
      </c>
      <c r="S1030">
        <v>1</v>
      </c>
      <c r="T1030" s="1">
        <v>42141</v>
      </c>
      <c r="U1030" t="s">
        <v>28</v>
      </c>
      <c r="V1030" t="s">
        <v>20702</v>
      </c>
      <c r="W1030" t="s">
        <v>20710</v>
      </c>
      <c r="X1030" t="s">
        <v>20669</v>
      </c>
      <c r="Y1030" t="s">
        <v>20671</v>
      </c>
      <c r="Z1030">
        <v>5</v>
      </c>
      <c r="AA1030" t="s">
        <v>20630</v>
      </c>
    </row>
    <row r="1031" spans="1:27" x14ac:dyDescent="0.3">
      <c r="A1031">
        <v>313360</v>
      </c>
      <c r="B1031" t="s">
        <v>7888</v>
      </c>
      <c r="C1031">
        <v>1</v>
      </c>
      <c r="D1031" t="s">
        <v>21</v>
      </c>
      <c r="E1031" t="s">
        <v>7889</v>
      </c>
      <c r="F1031" t="s">
        <v>122</v>
      </c>
      <c r="G1031" t="s">
        <v>123</v>
      </c>
      <c r="H1031">
        <v>77.3369754</v>
      </c>
      <c r="I1031">
        <v>28.6134959</v>
      </c>
      <c r="J1031" t="s">
        <v>479</v>
      </c>
      <c r="K1031" t="s">
        <v>26</v>
      </c>
      <c r="L1031" t="s">
        <v>27</v>
      </c>
      <c r="M1031" t="s">
        <v>27</v>
      </c>
      <c r="N1031" t="s">
        <v>27</v>
      </c>
      <c r="O1031" t="s">
        <v>27</v>
      </c>
      <c r="P1031">
        <v>1</v>
      </c>
      <c r="Q1031">
        <v>2</v>
      </c>
      <c r="R1031">
        <v>200</v>
      </c>
      <c r="S1031">
        <v>1</v>
      </c>
      <c r="T1031" s="1">
        <v>41770</v>
      </c>
      <c r="U1031" t="s">
        <v>28</v>
      </c>
      <c r="V1031" t="s">
        <v>20702</v>
      </c>
      <c r="W1031" t="s">
        <v>20710</v>
      </c>
      <c r="X1031" t="s">
        <v>20664</v>
      </c>
      <c r="Y1031" t="s">
        <v>20671</v>
      </c>
      <c r="Z1031">
        <v>5</v>
      </c>
      <c r="AA1031" t="s">
        <v>20630</v>
      </c>
    </row>
    <row r="1032" spans="1:27" x14ac:dyDescent="0.3">
      <c r="A1032">
        <v>18423878</v>
      </c>
      <c r="B1032" t="s">
        <v>7908</v>
      </c>
      <c r="C1032">
        <v>1</v>
      </c>
      <c r="D1032" t="s">
        <v>21</v>
      </c>
      <c r="E1032" t="s">
        <v>7909</v>
      </c>
      <c r="F1032" t="s">
        <v>888</v>
      </c>
      <c r="G1032" t="s">
        <v>889</v>
      </c>
      <c r="H1032">
        <v>77.275403800000007</v>
      </c>
      <c r="I1032">
        <v>28.7006707</v>
      </c>
      <c r="J1032" t="s">
        <v>857</v>
      </c>
      <c r="K1032" t="s">
        <v>26</v>
      </c>
      <c r="L1032" t="s">
        <v>27</v>
      </c>
      <c r="M1032" t="s">
        <v>27</v>
      </c>
      <c r="N1032" t="s">
        <v>27</v>
      </c>
      <c r="O1032" t="s">
        <v>27</v>
      </c>
      <c r="P1032">
        <v>1</v>
      </c>
      <c r="Q1032">
        <v>2</v>
      </c>
      <c r="R1032">
        <v>200</v>
      </c>
      <c r="S1032">
        <v>1</v>
      </c>
      <c r="T1032" s="1">
        <v>41422</v>
      </c>
      <c r="U1032" t="s">
        <v>28</v>
      </c>
      <c r="V1032" t="s">
        <v>20702</v>
      </c>
      <c r="W1032" t="s">
        <v>20710</v>
      </c>
      <c r="X1032" t="s">
        <v>20658</v>
      </c>
      <c r="Y1032" t="s">
        <v>20671</v>
      </c>
      <c r="Z1032">
        <v>5</v>
      </c>
      <c r="AA1032" t="s">
        <v>20630</v>
      </c>
    </row>
    <row r="1033" spans="1:27" x14ac:dyDescent="0.3">
      <c r="A1033">
        <v>304160</v>
      </c>
      <c r="B1033" t="s">
        <v>7913</v>
      </c>
      <c r="C1033">
        <v>1</v>
      </c>
      <c r="D1033" t="s">
        <v>21</v>
      </c>
      <c r="E1033" t="s">
        <v>7914</v>
      </c>
      <c r="F1033" t="s">
        <v>1197</v>
      </c>
      <c r="G1033" t="s">
        <v>1198</v>
      </c>
      <c r="H1033">
        <v>77.103413099999997</v>
      </c>
      <c r="I1033">
        <v>28.6481247</v>
      </c>
      <c r="J1033" t="s">
        <v>788</v>
      </c>
      <c r="K1033" t="s">
        <v>26</v>
      </c>
      <c r="L1033" t="s">
        <v>27</v>
      </c>
      <c r="M1033" t="s">
        <v>27</v>
      </c>
      <c r="N1033" t="s">
        <v>27</v>
      </c>
      <c r="O1033" t="s">
        <v>27</v>
      </c>
      <c r="P1033">
        <v>1</v>
      </c>
      <c r="Q1033">
        <v>2</v>
      </c>
      <c r="R1033">
        <v>200</v>
      </c>
      <c r="S1033">
        <v>1</v>
      </c>
      <c r="T1033" s="1">
        <v>41036</v>
      </c>
      <c r="U1033" t="s">
        <v>28</v>
      </c>
      <c r="V1033" t="s">
        <v>20702</v>
      </c>
      <c r="W1033" t="s">
        <v>20710</v>
      </c>
      <c r="X1033" t="s">
        <v>20665</v>
      </c>
      <c r="Y1033" t="s">
        <v>20671</v>
      </c>
      <c r="Z1033">
        <v>5</v>
      </c>
      <c r="AA1033" t="s">
        <v>20630</v>
      </c>
    </row>
    <row r="1034" spans="1:27" x14ac:dyDescent="0.3">
      <c r="A1034">
        <v>18419649</v>
      </c>
      <c r="B1034" t="s">
        <v>7925</v>
      </c>
      <c r="C1034">
        <v>1</v>
      </c>
      <c r="D1034" t="s">
        <v>21</v>
      </c>
      <c r="E1034" t="s">
        <v>7926</v>
      </c>
      <c r="F1034" t="s">
        <v>1212</v>
      </c>
      <c r="G1034" t="s">
        <v>1213</v>
      </c>
      <c r="H1034">
        <v>77.134036890000004</v>
      </c>
      <c r="I1034">
        <v>28.596457869999998</v>
      </c>
      <c r="J1034" t="s">
        <v>7041</v>
      </c>
      <c r="K1034" t="s">
        <v>26</v>
      </c>
      <c r="L1034" t="s">
        <v>27</v>
      </c>
      <c r="M1034" t="s">
        <v>27</v>
      </c>
      <c r="N1034" t="s">
        <v>27</v>
      </c>
      <c r="O1034" t="s">
        <v>27</v>
      </c>
      <c r="P1034">
        <v>1</v>
      </c>
      <c r="Q1034">
        <v>2</v>
      </c>
      <c r="R1034">
        <v>200</v>
      </c>
      <c r="S1034">
        <v>1</v>
      </c>
      <c r="T1034" s="1">
        <v>40658</v>
      </c>
      <c r="U1034" t="s">
        <v>28</v>
      </c>
      <c r="V1034" t="s">
        <v>20702</v>
      </c>
      <c r="W1034" t="s">
        <v>20710</v>
      </c>
      <c r="X1034" t="s">
        <v>20663</v>
      </c>
      <c r="Y1034" t="s">
        <v>20671</v>
      </c>
      <c r="Z1034">
        <v>4</v>
      </c>
      <c r="AA1034" t="s">
        <v>20673</v>
      </c>
    </row>
    <row r="1035" spans="1:27" x14ac:dyDescent="0.3">
      <c r="A1035">
        <v>18451573</v>
      </c>
      <c r="B1035" t="s">
        <v>1148</v>
      </c>
      <c r="C1035">
        <v>1</v>
      </c>
      <c r="D1035" t="s">
        <v>21</v>
      </c>
      <c r="E1035" t="s">
        <v>7964</v>
      </c>
      <c r="F1035" t="s">
        <v>113</v>
      </c>
      <c r="G1035" t="s">
        <v>114</v>
      </c>
      <c r="H1035">
        <v>77.140198699999999</v>
      </c>
      <c r="I1035">
        <v>28.7132994</v>
      </c>
      <c r="J1035" t="s">
        <v>1150</v>
      </c>
      <c r="K1035" t="s">
        <v>26</v>
      </c>
      <c r="L1035" t="s">
        <v>27</v>
      </c>
      <c r="M1035" t="s">
        <v>27</v>
      </c>
      <c r="N1035" t="s">
        <v>27</v>
      </c>
      <c r="O1035" t="s">
        <v>27</v>
      </c>
      <c r="P1035">
        <v>1</v>
      </c>
      <c r="Q1035">
        <v>2</v>
      </c>
      <c r="R1035">
        <v>200</v>
      </c>
      <c r="S1035">
        <v>1</v>
      </c>
      <c r="T1035" s="1">
        <v>41731</v>
      </c>
      <c r="U1035" t="s">
        <v>28</v>
      </c>
      <c r="V1035" t="s">
        <v>20702</v>
      </c>
      <c r="W1035" t="s">
        <v>20710</v>
      </c>
      <c r="X1035" t="s">
        <v>20664</v>
      </c>
      <c r="Y1035" t="s">
        <v>20671</v>
      </c>
      <c r="Z1035">
        <v>4</v>
      </c>
      <c r="AA1035" t="s">
        <v>20673</v>
      </c>
    </row>
    <row r="1036" spans="1:27" x14ac:dyDescent="0.3">
      <c r="A1036">
        <v>302427</v>
      </c>
      <c r="B1036" t="s">
        <v>7971</v>
      </c>
      <c r="C1036">
        <v>1</v>
      </c>
      <c r="D1036" t="s">
        <v>21</v>
      </c>
      <c r="E1036" t="s">
        <v>7972</v>
      </c>
      <c r="F1036" t="s">
        <v>888</v>
      </c>
      <c r="G1036" t="s">
        <v>889</v>
      </c>
      <c r="H1036">
        <v>77.272706999999997</v>
      </c>
      <c r="I1036">
        <v>28.689512700000002</v>
      </c>
      <c r="J1036" t="s">
        <v>711</v>
      </c>
      <c r="K1036" t="s">
        <v>26</v>
      </c>
      <c r="L1036" t="s">
        <v>27</v>
      </c>
      <c r="M1036" t="s">
        <v>27</v>
      </c>
      <c r="N1036" t="s">
        <v>27</v>
      </c>
      <c r="O1036" t="s">
        <v>27</v>
      </c>
      <c r="P1036">
        <v>1</v>
      </c>
      <c r="Q1036">
        <v>2</v>
      </c>
      <c r="R1036">
        <v>200</v>
      </c>
      <c r="S1036">
        <v>1</v>
      </c>
      <c r="T1036" s="1">
        <v>41000</v>
      </c>
      <c r="U1036" t="s">
        <v>28</v>
      </c>
      <c r="V1036" t="s">
        <v>20702</v>
      </c>
      <c r="W1036" t="s">
        <v>20710</v>
      </c>
      <c r="X1036" t="s">
        <v>20665</v>
      </c>
      <c r="Y1036" t="s">
        <v>20671</v>
      </c>
      <c r="Z1036">
        <v>4</v>
      </c>
      <c r="AA1036" t="s">
        <v>20673</v>
      </c>
    </row>
    <row r="1037" spans="1:27" x14ac:dyDescent="0.3">
      <c r="A1037">
        <v>18014115</v>
      </c>
      <c r="B1037" t="s">
        <v>7973</v>
      </c>
      <c r="C1037">
        <v>1</v>
      </c>
      <c r="D1037" t="s">
        <v>21</v>
      </c>
      <c r="E1037" t="s">
        <v>7974</v>
      </c>
      <c r="F1037" t="s">
        <v>235</v>
      </c>
      <c r="G1037" t="s">
        <v>234</v>
      </c>
      <c r="H1037">
        <v>77.159076499999998</v>
      </c>
      <c r="I1037">
        <v>28.7163553</v>
      </c>
      <c r="J1037" t="s">
        <v>559</v>
      </c>
      <c r="K1037" t="s">
        <v>26</v>
      </c>
      <c r="L1037" t="s">
        <v>27</v>
      </c>
      <c r="M1037" t="s">
        <v>27</v>
      </c>
      <c r="N1037" t="s">
        <v>27</v>
      </c>
      <c r="O1037" t="s">
        <v>27</v>
      </c>
      <c r="P1037">
        <v>1</v>
      </c>
      <c r="Q1037">
        <v>2</v>
      </c>
      <c r="R1037">
        <v>200</v>
      </c>
      <c r="S1037">
        <v>1</v>
      </c>
      <c r="T1037" s="1">
        <v>41025</v>
      </c>
      <c r="U1037" t="s">
        <v>28</v>
      </c>
      <c r="V1037" t="s">
        <v>20702</v>
      </c>
      <c r="W1037" t="s">
        <v>20710</v>
      </c>
      <c r="X1037" t="s">
        <v>20665</v>
      </c>
      <c r="Y1037" t="s">
        <v>20671</v>
      </c>
      <c r="Z1037">
        <v>4</v>
      </c>
      <c r="AA1037" t="s">
        <v>20673</v>
      </c>
    </row>
    <row r="1038" spans="1:27" x14ac:dyDescent="0.3">
      <c r="A1038">
        <v>18419886</v>
      </c>
      <c r="B1038" t="s">
        <v>7981</v>
      </c>
      <c r="C1038">
        <v>1</v>
      </c>
      <c r="D1038" t="s">
        <v>21</v>
      </c>
      <c r="E1038" t="s">
        <v>7982</v>
      </c>
      <c r="F1038" t="s">
        <v>70</v>
      </c>
      <c r="G1038" t="s">
        <v>71</v>
      </c>
      <c r="H1038">
        <v>77.225830799999997</v>
      </c>
      <c r="I1038">
        <v>28.573224400000001</v>
      </c>
      <c r="J1038" t="s">
        <v>562</v>
      </c>
      <c r="K1038" t="s">
        <v>26</v>
      </c>
      <c r="L1038" t="s">
        <v>27</v>
      </c>
      <c r="M1038" t="s">
        <v>27</v>
      </c>
      <c r="N1038" t="s">
        <v>27</v>
      </c>
      <c r="O1038" t="s">
        <v>27</v>
      </c>
      <c r="P1038">
        <v>1</v>
      </c>
      <c r="Q1038">
        <v>2</v>
      </c>
      <c r="R1038">
        <v>200</v>
      </c>
      <c r="S1038">
        <v>1</v>
      </c>
      <c r="T1038" s="1">
        <v>42091</v>
      </c>
      <c r="U1038" t="s">
        <v>28</v>
      </c>
      <c r="V1038" t="s">
        <v>20702</v>
      </c>
      <c r="W1038" t="s">
        <v>20710</v>
      </c>
      <c r="X1038" t="s">
        <v>20669</v>
      </c>
      <c r="Y1038" t="s">
        <v>20674</v>
      </c>
      <c r="Z1038">
        <v>3</v>
      </c>
      <c r="AA1038" t="s">
        <v>20675</v>
      </c>
    </row>
    <row r="1039" spans="1:27" x14ac:dyDescent="0.3">
      <c r="A1039">
        <v>18357566</v>
      </c>
      <c r="B1039" t="s">
        <v>7995</v>
      </c>
      <c r="C1039">
        <v>1</v>
      </c>
      <c r="D1039" t="s">
        <v>21</v>
      </c>
      <c r="E1039" t="s">
        <v>7996</v>
      </c>
      <c r="F1039" t="s">
        <v>269</v>
      </c>
      <c r="G1039" t="s">
        <v>270</v>
      </c>
      <c r="H1039">
        <v>77.172720699999999</v>
      </c>
      <c r="I1039">
        <v>28.557725600000001</v>
      </c>
      <c r="J1039" t="s">
        <v>554</v>
      </c>
      <c r="K1039" t="s">
        <v>26</v>
      </c>
      <c r="L1039" t="s">
        <v>27</v>
      </c>
      <c r="M1039" t="s">
        <v>27</v>
      </c>
      <c r="N1039" t="s">
        <v>27</v>
      </c>
      <c r="O1039" t="s">
        <v>27</v>
      </c>
      <c r="P1039">
        <v>1</v>
      </c>
      <c r="Q1039">
        <v>2</v>
      </c>
      <c r="R1039">
        <v>200</v>
      </c>
      <c r="S1039">
        <v>1</v>
      </c>
      <c r="T1039" s="1">
        <v>40622</v>
      </c>
      <c r="U1039" t="s">
        <v>28</v>
      </c>
      <c r="V1039" t="s">
        <v>20702</v>
      </c>
      <c r="W1039" t="s">
        <v>20710</v>
      </c>
      <c r="X1039" t="s">
        <v>20663</v>
      </c>
      <c r="Y1039" t="s">
        <v>20674</v>
      </c>
      <c r="Z1039">
        <v>3</v>
      </c>
      <c r="AA1039" t="s">
        <v>20675</v>
      </c>
    </row>
    <row r="1040" spans="1:27" x14ac:dyDescent="0.3">
      <c r="A1040">
        <v>18423869</v>
      </c>
      <c r="B1040" t="s">
        <v>8009</v>
      </c>
      <c r="C1040">
        <v>1</v>
      </c>
      <c r="D1040" t="s">
        <v>21</v>
      </c>
      <c r="E1040" t="s">
        <v>8010</v>
      </c>
      <c r="F1040" t="s">
        <v>888</v>
      </c>
      <c r="G1040" t="s">
        <v>889</v>
      </c>
      <c r="H1040">
        <v>77.291775599999994</v>
      </c>
      <c r="I1040">
        <v>28.689657</v>
      </c>
      <c r="J1040" t="s">
        <v>699</v>
      </c>
      <c r="K1040" t="s">
        <v>26</v>
      </c>
      <c r="L1040" t="s">
        <v>27</v>
      </c>
      <c r="M1040" t="s">
        <v>27</v>
      </c>
      <c r="N1040" t="s">
        <v>27</v>
      </c>
      <c r="O1040" t="s">
        <v>27</v>
      </c>
      <c r="P1040">
        <v>1</v>
      </c>
      <c r="Q1040">
        <v>2</v>
      </c>
      <c r="R1040">
        <v>200</v>
      </c>
      <c r="S1040">
        <v>1</v>
      </c>
      <c r="T1040" s="1">
        <v>42822</v>
      </c>
      <c r="U1040" t="s">
        <v>28</v>
      </c>
      <c r="V1040" t="s">
        <v>20702</v>
      </c>
      <c r="W1040" t="s">
        <v>20710</v>
      </c>
      <c r="X1040" t="s">
        <v>20668</v>
      </c>
      <c r="Y1040" t="s">
        <v>20674</v>
      </c>
      <c r="Z1040">
        <v>3</v>
      </c>
      <c r="AA1040" t="s">
        <v>20675</v>
      </c>
    </row>
    <row r="1041" spans="1:27" x14ac:dyDescent="0.3">
      <c r="A1041">
        <v>18419501</v>
      </c>
      <c r="B1041" t="s">
        <v>8011</v>
      </c>
      <c r="C1041">
        <v>1</v>
      </c>
      <c r="D1041" t="s">
        <v>21</v>
      </c>
      <c r="E1041" t="s">
        <v>8012</v>
      </c>
      <c r="F1041" t="s">
        <v>1153</v>
      </c>
      <c r="G1041" t="s">
        <v>1154</v>
      </c>
      <c r="H1041">
        <v>77.039850099999995</v>
      </c>
      <c r="I1041">
        <v>28.629641199999998</v>
      </c>
      <c r="J1041" t="s">
        <v>515</v>
      </c>
      <c r="K1041" t="s">
        <v>26</v>
      </c>
      <c r="L1041" t="s">
        <v>27</v>
      </c>
      <c r="M1041" t="s">
        <v>27</v>
      </c>
      <c r="N1041" t="s">
        <v>27</v>
      </c>
      <c r="O1041" t="s">
        <v>27</v>
      </c>
      <c r="P1041">
        <v>1</v>
      </c>
      <c r="Q1041">
        <v>2</v>
      </c>
      <c r="R1041">
        <v>200</v>
      </c>
      <c r="S1041">
        <v>1</v>
      </c>
      <c r="T1041" s="1">
        <v>41342</v>
      </c>
      <c r="U1041" t="s">
        <v>28</v>
      </c>
      <c r="V1041" t="s">
        <v>20702</v>
      </c>
      <c r="W1041" t="s">
        <v>20710</v>
      </c>
      <c r="X1041" t="s">
        <v>20658</v>
      </c>
      <c r="Y1041" t="s">
        <v>20674</v>
      </c>
      <c r="Z1041">
        <v>3</v>
      </c>
      <c r="AA1041" t="s">
        <v>20675</v>
      </c>
    </row>
    <row r="1042" spans="1:27" x14ac:dyDescent="0.3">
      <c r="A1042">
        <v>312153</v>
      </c>
      <c r="B1042" t="s">
        <v>4212</v>
      </c>
      <c r="C1042">
        <v>1</v>
      </c>
      <c r="D1042" t="s">
        <v>21</v>
      </c>
      <c r="E1042" t="s">
        <v>8050</v>
      </c>
      <c r="F1042" t="s">
        <v>58</v>
      </c>
      <c r="G1042" t="s">
        <v>59</v>
      </c>
      <c r="H1042">
        <v>77.081910500000006</v>
      </c>
      <c r="I1042">
        <v>28.6003471</v>
      </c>
      <c r="J1042" t="s">
        <v>548</v>
      </c>
      <c r="K1042" t="s">
        <v>26</v>
      </c>
      <c r="L1042" t="s">
        <v>27</v>
      </c>
      <c r="M1042" t="s">
        <v>27</v>
      </c>
      <c r="N1042" t="s">
        <v>27</v>
      </c>
      <c r="O1042" t="s">
        <v>27</v>
      </c>
      <c r="P1042">
        <v>1</v>
      </c>
      <c r="Q1042">
        <v>2</v>
      </c>
      <c r="R1042">
        <v>200</v>
      </c>
      <c r="S1042">
        <v>1</v>
      </c>
      <c r="T1042" s="1">
        <v>42389</v>
      </c>
      <c r="U1042" t="s">
        <v>28</v>
      </c>
      <c r="V1042" t="s">
        <v>20702</v>
      </c>
      <c r="W1042" t="s">
        <v>20710</v>
      </c>
      <c r="X1042" t="s">
        <v>20661</v>
      </c>
      <c r="Y1042" t="s">
        <v>20674</v>
      </c>
      <c r="Z1042">
        <v>1</v>
      </c>
      <c r="AA1042" t="s">
        <v>20677</v>
      </c>
    </row>
    <row r="1043" spans="1:27" x14ac:dyDescent="0.3">
      <c r="A1043">
        <v>18357958</v>
      </c>
      <c r="B1043" t="s">
        <v>8027</v>
      </c>
      <c r="C1043">
        <v>1</v>
      </c>
      <c r="D1043" t="s">
        <v>21</v>
      </c>
      <c r="E1043" t="s">
        <v>8072</v>
      </c>
      <c r="F1043" t="s">
        <v>333</v>
      </c>
      <c r="G1043" t="s">
        <v>334</v>
      </c>
      <c r="H1043">
        <v>77.253927599999997</v>
      </c>
      <c r="I1043">
        <v>28.561708200000002</v>
      </c>
      <c r="J1043" t="s">
        <v>515</v>
      </c>
      <c r="K1043" t="s">
        <v>26</v>
      </c>
      <c r="L1043" t="s">
        <v>27</v>
      </c>
      <c r="M1043" t="s">
        <v>27</v>
      </c>
      <c r="N1043" t="s">
        <v>27</v>
      </c>
      <c r="O1043" t="s">
        <v>27</v>
      </c>
      <c r="P1043">
        <v>1</v>
      </c>
      <c r="Q1043">
        <v>2</v>
      </c>
      <c r="R1043">
        <v>200</v>
      </c>
      <c r="S1043">
        <v>1</v>
      </c>
      <c r="T1043" s="1">
        <v>42353</v>
      </c>
      <c r="U1043" t="s">
        <v>28</v>
      </c>
      <c r="V1043" t="s">
        <v>20702</v>
      </c>
      <c r="W1043" t="s">
        <v>20710</v>
      </c>
      <c r="X1043" t="s">
        <v>20669</v>
      </c>
      <c r="Y1043" t="s">
        <v>20678</v>
      </c>
      <c r="Z1043">
        <v>12</v>
      </c>
      <c r="AA1043" t="s">
        <v>6631</v>
      </c>
    </row>
    <row r="1044" spans="1:27" x14ac:dyDescent="0.3">
      <c r="A1044">
        <v>18361223</v>
      </c>
      <c r="B1044" t="s">
        <v>8090</v>
      </c>
      <c r="C1044">
        <v>1</v>
      </c>
      <c r="D1044" t="s">
        <v>21</v>
      </c>
      <c r="E1044" t="s">
        <v>8091</v>
      </c>
      <c r="F1044" t="s">
        <v>113</v>
      </c>
      <c r="G1044" t="s">
        <v>114</v>
      </c>
      <c r="H1044">
        <v>77.1406183</v>
      </c>
      <c r="I1044">
        <v>28.7129394</v>
      </c>
      <c r="J1044" t="s">
        <v>494</v>
      </c>
      <c r="K1044" t="s">
        <v>26</v>
      </c>
      <c r="L1044" t="s">
        <v>27</v>
      </c>
      <c r="M1044" t="s">
        <v>27</v>
      </c>
      <c r="N1044" t="s">
        <v>27</v>
      </c>
      <c r="O1044" t="s">
        <v>27</v>
      </c>
      <c r="P1044">
        <v>1</v>
      </c>
      <c r="Q1044">
        <v>2</v>
      </c>
      <c r="R1044">
        <v>200</v>
      </c>
      <c r="S1044">
        <v>1</v>
      </c>
      <c r="T1044" s="1">
        <v>42726</v>
      </c>
      <c r="U1044" t="s">
        <v>28</v>
      </c>
      <c r="V1044" t="s">
        <v>20702</v>
      </c>
      <c r="W1044" t="s">
        <v>20710</v>
      </c>
      <c r="X1044" t="s">
        <v>20661</v>
      </c>
      <c r="Y1044" t="s">
        <v>20678</v>
      </c>
      <c r="Z1044">
        <v>12</v>
      </c>
      <c r="AA1044" t="s">
        <v>6631</v>
      </c>
    </row>
    <row r="1045" spans="1:27" x14ac:dyDescent="0.3">
      <c r="A1045">
        <v>305626</v>
      </c>
      <c r="B1045" t="s">
        <v>8098</v>
      </c>
      <c r="C1045">
        <v>1</v>
      </c>
      <c r="D1045" t="s">
        <v>21</v>
      </c>
      <c r="E1045" t="s">
        <v>8099</v>
      </c>
      <c r="F1045" t="s">
        <v>888</v>
      </c>
      <c r="G1045" t="s">
        <v>889</v>
      </c>
      <c r="H1045">
        <v>0</v>
      </c>
      <c r="I1045">
        <v>0</v>
      </c>
      <c r="J1045" t="s">
        <v>688</v>
      </c>
      <c r="K1045" t="s">
        <v>26</v>
      </c>
      <c r="L1045" t="s">
        <v>27</v>
      </c>
      <c r="M1045" t="s">
        <v>27</v>
      </c>
      <c r="N1045" t="s">
        <v>27</v>
      </c>
      <c r="O1045" t="s">
        <v>27</v>
      </c>
      <c r="P1045">
        <v>1</v>
      </c>
      <c r="Q1045">
        <v>2</v>
      </c>
      <c r="R1045">
        <v>200</v>
      </c>
      <c r="S1045">
        <v>1</v>
      </c>
      <c r="T1045" s="1">
        <v>41635</v>
      </c>
      <c r="U1045" t="s">
        <v>28</v>
      </c>
      <c r="V1045" t="s">
        <v>20702</v>
      </c>
      <c r="W1045" t="s">
        <v>20710</v>
      </c>
      <c r="X1045" t="s">
        <v>20658</v>
      </c>
      <c r="Y1045" t="s">
        <v>20678</v>
      </c>
      <c r="Z1045">
        <v>12</v>
      </c>
      <c r="AA1045" t="s">
        <v>6631</v>
      </c>
    </row>
    <row r="1046" spans="1:27" x14ac:dyDescent="0.3">
      <c r="A1046">
        <v>18400737</v>
      </c>
      <c r="B1046" t="s">
        <v>8118</v>
      </c>
      <c r="C1046">
        <v>1</v>
      </c>
      <c r="D1046" t="s">
        <v>21</v>
      </c>
      <c r="E1046" t="s">
        <v>8119</v>
      </c>
      <c r="F1046" t="s">
        <v>965</v>
      </c>
      <c r="G1046" t="s">
        <v>966</v>
      </c>
      <c r="H1046">
        <v>77.229816999999997</v>
      </c>
      <c r="I1046">
        <v>28.630585199999999</v>
      </c>
      <c r="J1046" t="s">
        <v>515</v>
      </c>
      <c r="K1046" t="s">
        <v>26</v>
      </c>
      <c r="L1046" t="s">
        <v>27</v>
      </c>
      <c r="M1046" t="s">
        <v>27</v>
      </c>
      <c r="N1046" t="s">
        <v>27</v>
      </c>
      <c r="O1046" t="s">
        <v>27</v>
      </c>
      <c r="P1046">
        <v>1</v>
      </c>
      <c r="Q1046">
        <v>2</v>
      </c>
      <c r="R1046">
        <v>200</v>
      </c>
      <c r="S1046">
        <v>1</v>
      </c>
      <c r="T1046" s="1">
        <v>41234</v>
      </c>
      <c r="U1046" t="s">
        <v>28</v>
      </c>
      <c r="V1046" t="s">
        <v>20702</v>
      </c>
      <c r="W1046" t="s">
        <v>20710</v>
      </c>
      <c r="X1046" t="s">
        <v>20665</v>
      </c>
      <c r="Y1046" t="s">
        <v>20678</v>
      </c>
      <c r="Z1046">
        <v>11</v>
      </c>
      <c r="AA1046" t="s">
        <v>20679</v>
      </c>
    </row>
    <row r="1047" spans="1:27" x14ac:dyDescent="0.3">
      <c r="A1047">
        <v>18279458</v>
      </c>
      <c r="B1047" t="s">
        <v>8180</v>
      </c>
      <c r="C1047">
        <v>1</v>
      </c>
      <c r="D1047" t="s">
        <v>21</v>
      </c>
      <c r="E1047" t="s">
        <v>8181</v>
      </c>
      <c r="F1047" t="s">
        <v>1936</v>
      </c>
      <c r="G1047" t="s">
        <v>1937</v>
      </c>
      <c r="H1047">
        <v>77.199690599999997</v>
      </c>
      <c r="I1047">
        <v>28.551193000000001</v>
      </c>
      <c r="J1047" t="s">
        <v>7679</v>
      </c>
      <c r="K1047" t="s">
        <v>26</v>
      </c>
      <c r="L1047" t="s">
        <v>27</v>
      </c>
      <c r="M1047" t="s">
        <v>27</v>
      </c>
      <c r="N1047" t="s">
        <v>27</v>
      </c>
      <c r="O1047" t="s">
        <v>27</v>
      </c>
      <c r="P1047">
        <v>1</v>
      </c>
      <c r="Q1047">
        <v>2</v>
      </c>
      <c r="R1047">
        <v>200</v>
      </c>
      <c r="S1047">
        <v>1</v>
      </c>
      <c r="T1047" s="1">
        <v>43385</v>
      </c>
      <c r="U1047" t="s">
        <v>28</v>
      </c>
      <c r="V1047" t="s">
        <v>20702</v>
      </c>
      <c r="W1047" t="s">
        <v>20710</v>
      </c>
      <c r="X1047" t="s">
        <v>20662</v>
      </c>
      <c r="Y1047" t="s">
        <v>20678</v>
      </c>
      <c r="Z1047">
        <v>10</v>
      </c>
      <c r="AA1047" t="s">
        <v>20680</v>
      </c>
    </row>
    <row r="1048" spans="1:27" x14ac:dyDescent="0.3">
      <c r="A1048">
        <v>18481404</v>
      </c>
      <c r="B1048" t="s">
        <v>7245</v>
      </c>
      <c r="C1048">
        <v>1</v>
      </c>
      <c r="D1048" t="s">
        <v>21</v>
      </c>
      <c r="E1048" t="s">
        <v>8182</v>
      </c>
      <c r="F1048" t="s">
        <v>888</v>
      </c>
      <c r="G1048" t="s">
        <v>889</v>
      </c>
      <c r="H1048">
        <v>0</v>
      </c>
      <c r="I1048">
        <v>0</v>
      </c>
      <c r="J1048" t="s">
        <v>494</v>
      </c>
      <c r="K1048" t="s">
        <v>26</v>
      </c>
      <c r="L1048" t="s">
        <v>27</v>
      </c>
      <c r="M1048" t="s">
        <v>27</v>
      </c>
      <c r="N1048" t="s">
        <v>27</v>
      </c>
      <c r="O1048" t="s">
        <v>27</v>
      </c>
      <c r="P1048">
        <v>1</v>
      </c>
      <c r="Q1048">
        <v>2</v>
      </c>
      <c r="R1048">
        <v>200</v>
      </c>
      <c r="S1048">
        <v>1</v>
      </c>
      <c r="T1048" s="1">
        <v>41193</v>
      </c>
      <c r="U1048" t="s">
        <v>28</v>
      </c>
      <c r="V1048" t="s">
        <v>20702</v>
      </c>
      <c r="W1048" t="s">
        <v>20710</v>
      </c>
      <c r="X1048" t="s">
        <v>20665</v>
      </c>
      <c r="Y1048" t="s">
        <v>20678</v>
      </c>
      <c r="Z1048">
        <v>10</v>
      </c>
      <c r="AA1048" t="s">
        <v>20680</v>
      </c>
    </row>
    <row r="1049" spans="1:27" x14ac:dyDescent="0.3">
      <c r="A1049">
        <v>313137</v>
      </c>
      <c r="B1049" t="s">
        <v>8318</v>
      </c>
      <c r="C1049">
        <v>1</v>
      </c>
      <c r="D1049" t="s">
        <v>21</v>
      </c>
      <c r="E1049" t="s">
        <v>8319</v>
      </c>
      <c r="F1049" t="s">
        <v>1197</v>
      </c>
      <c r="G1049" t="s">
        <v>1198</v>
      </c>
      <c r="H1049">
        <v>77.095930100000004</v>
      </c>
      <c r="I1049">
        <v>28.636794500000001</v>
      </c>
      <c r="J1049" t="s">
        <v>2844</v>
      </c>
      <c r="K1049" t="s">
        <v>26</v>
      </c>
      <c r="L1049" t="s">
        <v>27</v>
      </c>
      <c r="M1049" t="s">
        <v>27</v>
      </c>
      <c r="N1049" t="s">
        <v>27</v>
      </c>
      <c r="O1049" t="s">
        <v>27</v>
      </c>
      <c r="P1049">
        <v>1</v>
      </c>
      <c r="Q1049">
        <v>2</v>
      </c>
      <c r="R1049">
        <v>350</v>
      </c>
      <c r="S1049">
        <v>1</v>
      </c>
      <c r="T1049" s="1">
        <v>41436</v>
      </c>
      <c r="U1049" t="s">
        <v>28</v>
      </c>
      <c r="V1049" t="s">
        <v>20702</v>
      </c>
      <c r="W1049" t="s">
        <v>20710</v>
      </c>
      <c r="X1049" t="s">
        <v>20658</v>
      </c>
      <c r="Y1049" t="s">
        <v>20671</v>
      </c>
      <c r="Z1049">
        <v>6</v>
      </c>
      <c r="AA1049" t="s">
        <v>20672</v>
      </c>
    </row>
    <row r="1050" spans="1:27" x14ac:dyDescent="0.3">
      <c r="A1050">
        <v>18124356</v>
      </c>
      <c r="B1050" t="s">
        <v>8327</v>
      </c>
      <c r="C1050">
        <v>1</v>
      </c>
      <c r="D1050" t="s">
        <v>21</v>
      </c>
      <c r="E1050" t="s">
        <v>8328</v>
      </c>
      <c r="F1050" t="s">
        <v>434</v>
      </c>
      <c r="G1050" t="s">
        <v>435</v>
      </c>
      <c r="H1050">
        <v>77.213235299999994</v>
      </c>
      <c r="I1050">
        <v>28.696064499999999</v>
      </c>
      <c r="J1050" t="s">
        <v>548</v>
      </c>
      <c r="K1050" t="s">
        <v>26</v>
      </c>
      <c r="L1050" t="s">
        <v>27</v>
      </c>
      <c r="M1050" t="s">
        <v>27</v>
      </c>
      <c r="N1050" t="s">
        <v>27</v>
      </c>
      <c r="O1050" t="s">
        <v>27</v>
      </c>
      <c r="P1050">
        <v>1</v>
      </c>
      <c r="Q1050">
        <v>2</v>
      </c>
      <c r="R1050">
        <v>350</v>
      </c>
      <c r="S1050">
        <v>1</v>
      </c>
      <c r="T1050" s="1">
        <v>43248</v>
      </c>
      <c r="U1050" t="s">
        <v>28</v>
      </c>
      <c r="V1050" t="s">
        <v>20702</v>
      </c>
      <c r="W1050" t="s">
        <v>20710</v>
      </c>
      <c r="X1050" t="s">
        <v>20662</v>
      </c>
      <c r="Y1050" t="s">
        <v>20671</v>
      </c>
      <c r="Z1050">
        <v>5</v>
      </c>
      <c r="AA1050" t="s">
        <v>20630</v>
      </c>
    </row>
    <row r="1051" spans="1:27" x14ac:dyDescent="0.3">
      <c r="A1051">
        <v>18445798</v>
      </c>
      <c r="B1051" t="s">
        <v>6725</v>
      </c>
      <c r="C1051">
        <v>1</v>
      </c>
      <c r="D1051" t="s">
        <v>21</v>
      </c>
      <c r="E1051" t="s">
        <v>6159</v>
      </c>
      <c r="F1051" t="s">
        <v>4572</v>
      </c>
      <c r="G1051" t="s">
        <v>4573</v>
      </c>
      <c r="H1051">
        <v>77.158194300000005</v>
      </c>
      <c r="I1051">
        <v>28.702997100000001</v>
      </c>
      <c r="J1051" t="s">
        <v>515</v>
      </c>
      <c r="K1051" t="s">
        <v>26</v>
      </c>
      <c r="L1051" t="s">
        <v>27</v>
      </c>
      <c r="M1051" t="s">
        <v>27</v>
      </c>
      <c r="N1051" t="s">
        <v>27</v>
      </c>
      <c r="O1051" t="s">
        <v>27</v>
      </c>
      <c r="P1051">
        <v>1</v>
      </c>
      <c r="Q1051">
        <v>2</v>
      </c>
      <c r="R1051">
        <v>350</v>
      </c>
      <c r="S1051">
        <v>1</v>
      </c>
      <c r="T1051" s="1">
        <v>41044</v>
      </c>
      <c r="U1051" t="s">
        <v>28</v>
      </c>
      <c r="V1051" t="s">
        <v>20702</v>
      </c>
      <c r="W1051" t="s">
        <v>20710</v>
      </c>
      <c r="X1051" t="s">
        <v>20665</v>
      </c>
      <c r="Y1051" t="s">
        <v>20671</v>
      </c>
      <c r="Z1051">
        <v>5</v>
      </c>
      <c r="AA1051" t="s">
        <v>20630</v>
      </c>
    </row>
    <row r="1052" spans="1:27" x14ac:dyDescent="0.3">
      <c r="A1052">
        <v>18429401</v>
      </c>
      <c r="B1052" t="s">
        <v>8369</v>
      </c>
      <c r="C1052">
        <v>1</v>
      </c>
      <c r="D1052" t="s">
        <v>21</v>
      </c>
      <c r="E1052" t="s">
        <v>8370</v>
      </c>
      <c r="F1052" t="s">
        <v>2380</v>
      </c>
      <c r="G1052" t="s">
        <v>2381</v>
      </c>
      <c r="H1052">
        <v>77.108829499999999</v>
      </c>
      <c r="I1052">
        <v>28.6628124</v>
      </c>
      <c r="J1052" t="s">
        <v>548</v>
      </c>
      <c r="K1052" t="s">
        <v>26</v>
      </c>
      <c r="L1052" t="s">
        <v>27</v>
      </c>
      <c r="M1052" t="s">
        <v>27</v>
      </c>
      <c r="N1052" t="s">
        <v>27</v>
      </c>
      <c r="O1052" t="s">
        <v>27</v>
      </c>
      <c r="P1052">
        <v>1</v>
      </c>
      <c r="Q1052">
        <v>2</v>
      </c>
      <c r="R1052">
        <v>350</v>
      </c>
      <c r="S1052">
        <v>1</v>
      </c>
      <c r="T1052" s="1">
        <v>41019</v>
      </c>
      <c r="U1052" t="s">
        <v>28</v>
      </c>
      <c r="V1052" t="s">
        <v>20702</v>
      </c>
      <c r="W1052" t="s">
        <v>20710</v>
      </c>
      <c r="X1052" t="s">
        <v>20665</v>
      </c>
      <c r="Y1052" t="s">
        <v>20671</v>
      </c>
      <c r="Z1052">
        <v>4</v>
      </c>
      <c r="AA1052" t="s">
        <v>20673</v>
      </c>
    </row>
    <row r="1053" spans="1:27" x14ac:dyDescent="0.3">
      <c r="A1053">
        <v>18378017</v>
      </c>
      <c r="B1053" t="s">
        <v>1069</v>
      </c>
      <c r="C1053">
        <v>1</v>
      </c>
      <c r="D1053" t="s">
        <v>21</v>
      </c>
      <c r="E1053" t="s">
        <v>8479</v>
      </c>
      <c r="F1053" t="s">
        <v>162</v>
      </c>
      <c r="G1053" t="s">
        <v>163</v>
      </c>
      <c r="H1053">
        <v>77.278227319999999</v>
      </c>
      <c r="I1053">
        <v>28.659480630000001</v>
      </c>
      <c r="J1053" t="s">
        <v>821</v>
      </c>
      <c r="K1053" t="s">
        <v>26</v>
      </c>
      <c r="L1053" t="s">
        <v>27</v>
      </c>
      <c r="M1053" t="s">
        <v>27</v>
      </c>
      <c r="N1053" t="s">
        <v>27</v>
      </c>
      <c r="O1053" t="s">
        <v>27</v>
      </c>
      <c r="P1053">
        <v>1</v>
      </c>
      <c r="Q1053">
        <v>2</v>
      </c>
      <c r="R1053">
        <v>350</v>
      </c>
      <c r="S1053">
        <v>1</v>
      </c>
      <c r="T1053" s="1">
        <v>40935</v>
      </c>
      <c r="U1053" t="s">
        <v>28</v>
      </c>
      <c r="V1053" t="s">
        <v>20702</v>
      </c>
      <c r="W1053" t="s">
        <v>20710</v>
      </c>
      <c r="X1053" t="s">
        <v>20665</v>
      </c>
      <c r="Y1053" t="s">
        <v>20674</v>
      </c>
      <c r="Z1053">
        <v>1</v>
      </c>
      <c r="AA1053" t="s">
        <v>20677</v>
      </c>
    </row>
    <row r="1054" spans="1:27" x14ac:dyDescent="0.3">
      <c r="A1054">
        <v>18378039</v>
      </c>
      <c r="B1054" t="s">
        <v>8502</v>
      </c>
      <c r="C1054">
        <v>1</v>
      </c>
      <c r="D1054" t="s">
        <v>21</v>
      </c>
      <c r="E1054" t="s">
        <v>8503</v>
      </c>
      <c r="F1054" t="s">
        <v>74</v>
      </c>
      <c r="G1054" t="s">
        <v>75</v>
      </c>
      <c r="H1054">
        <v>77.315092699999994</v>
      </c>
      <c r="I1054">
        <v>28.678510899999999</v>
      </c>
      <c r="J1054" t="s">
        <v>491</v>
      </c>
      <c r="K1054" t="s">
        <v>26</v>
      </c>
      <c r="L1054" t="s">
        <v>27</v>
      </c>
      <c r="M1054" t="s">
        <v>27</v>
      </c>
      <c r="N1054" t="s">
        <v>27</v>
      </c>
      <c r="O1054" t="s">
        <v>27</v>
      </c>
      <c r="P1054">
        <v>1</v>
      </c>
      <c r="Q1054">
        <v>2</v>
      </c>
      <c r="R1054">
        <v>350</v>
      </c>
      <c r="S1054">
        <v>1</v>
      </c>
      <c r="T1054" s="1">
        <v>40522</v>
      </c>
      <c r="U1054" t="s">
        <v>28</v>
      </c>
      <c r="V1054" t="s">
        <v>20702</v>
      </c>
      <c r="W1054" t="s">
        <v>20710</v>
      </c>
      <c r="X1054" t="s">
        <v>20667</v>
      </c>
      <c r="Y1054" t="s">
        <v>20678</v>
      </c>
      <c r="Z1054">
        <v>12</v>
      </c>
      <c r="AA1054" t="s">
        <v>6631</v>
      </c>
    </row>
    <row r="1055" spans="1:27" x14ac:dyDescent="0.3">
      <c r="A1055">
        <v>7187</v>
      </c>
      <c r="B1055" t="s">
        <v>8603</v>
      </c>
      <c r="C1055">
        <v>1</v>
      </c>
      <c r="D1055" t="s">
        <v>21</v>
      </c>
      <c r="E1055" t="s">
        <v>8604</v>
      </c>
      <c r="F1055" t="s">
        <v>704</v>
      </c>
      <c r="G1055" t="s">
        <v>705</v>
      </c>
      <c r="H1055">
        <v>77.111354899999995</v>
      </c>
      <c r="I1055">
        <v>28.652857399999998</v>
      </c>
      <c r="J1055" t="s">
        <v>868</v>
      </c>
      <c r="K1055" t="s">
        <v>26</v>
      </c>
      <c r="L1055" t="s">
        <v>27</v>
      </c>
      <c r="M1055" t="s">
        <v>27</v>
      </c>
      <c r="N1055" t="s">
        <v>27</v>
      </c>
      <c r="O1055" t="s">
        <v>27</v>
      </c>
      <c r="P1055">
        <v>1</v>
      </c>
      <c r="Q1055">
        <v>2</v>
      </c>
      <c r="R1055">
        <v>250</v>
      </c>
      <c r="S1055">
        <v>1</v>
      </c>
      <c r="T1055" s="1">
        <v>43371</v>
      </c>
      <c r="U1055" t="s">
        <v>28</v>
      </c>
      <c r="V1055" t="s">
        <v>20702</v>
      </c>
      <c r="W1055" t="s">
        <v>20710</v>
      </c>
      <c r="X1055" t="s">
        <v>20662</v>
      </c>
      <c r="Y1055" t="s">
        <v>20659</v>
      </c>
      <c r="Z1055">
        <v>9</v>
      </c>
      <c r="AA1055" t="s">
        <v>20660</v>
      </c>
    </row>
    <row r="1056" spans="1:27" x14ac:dyDescent="0.3">
      <c r="A1056">
        <v>18372672</v>
      </c>
      <c r="B1056" t="s">
        <v>8607</v>
      </c>
      <c r="C1056">
        <v>1</v>
      </c>
      <c r="D1056" t="s">
        <v>21</v>
      </c>
      <c r="E1056" t="s">
        <v>8608</v>
      </c>
      <c r="F1056" t="s">
        <v>1153</v>
      </c>
      <c r="G1056" t="s">
        <v>1154</v>
      </c>
      <c r="H1056">
        <v>77.063821799999999</v>
      </c>
      <c r="I1056">
        <v>28.624212100000001</v>
      </c>
      <c r="J1056" t="s">
        <v>1361</v>
      </c>
      <c r="K1056" t="s">
        <v>26</v>
      </c>
      <c r="L1056" t="s">
        <v>27</v>
      </c>
      <c r="M1056" t="s">
        <v>27</v>
      </c>
      <c r="N1056" t="s">
        <v>27</v>
      </c>
      <c r="O1056" t="s">
        <v>27</v>
      </c>
      <c r="P1056">
        <v>1</v>
      </c>
      <c r="Q1056">
        <v>2</v>
      </c>
      <c r="R1056">
        <v>250</v>
      </c>
      <c r="S1056">
        <v>1</v>
      </c>
      <c r="T1056" s="1">
        <v>40439</v>
      </c>
      <c r="U1056" t="s">
        <v>28</v>
      </c>
      <c r="V1056" t="s">
        <v>20702</v>
      </c>
      <c r="W1056" t="s">
        <v>20710</v>
      </c>
      <c r="X1056" t="s">
        <v>20667</v>
      </c>
      <c r="Y1056" t="s">
        <v>20659</v>
      </c>
      <c r="Z1056">
        <v>9</v>
      </c>
      <c r="AA1056" t="s">
        <v>20660</v>
      </c>
    </row>
    <row r="1057" spans="1:27" x14ac:dyDescent="0.3">
      <c r="A1057">
        <v>310358</v>
      </c>
      <c r="B1057" t="s">
        <v>8629</v>
      </c>
      <c r="C1057">
        <v>1</v>
      </c>
      <c r="D1057" t="s">
        <v>21</v>
      </c>
      <c r="E1057" t="s">
        <v>8630</v>
      </c>
      <c r="F1057" t="s">
        <v>33</v>
      </c>
      <c r="G1057" t="s">
        <v>34</v>
      </c>
      <c r="H1057">
        <v>77.239356409999999</v>
      </c>
      <c r="I1057">
        <v>28.572878330000002</v>
      </c>
      <c r="J1057" t="s">
        <v>821</v>
      </c>
      <c r="K1057" t="s">
        <v>26</v>
      </c>
      <c r="L1057" t="s">
        <v>27</v>
      </c>
      <c r="M1057" t="s">
        <v>27</v>
      </c>
      <c r="N1057" t="s">
        <v>27</v>
      </c>
      <c r="O1057" t="s">
        <v>27</v>
      </c>
      <c r="P1057">
        <v>1</v>
      </c>
      <c r="Q1057">
        <v>2</v>
      </c>
      <c r="R1057">
        <v>250</v>
      </c>
      <c r="S1057">
        <v>1</v>
      </c>
      <c r="T1057" s="1">
        <v>42949</v>
      </c>
      <c r="U1057" t="s">
        <v>28</v>
      </c>
      <c r="V1057" t="s">
        <v>20702</v>
      </c>
      <c r="W1057" t="s">
        <v>20710</v>
      </c>
      <c r="X1057" t="s">
        <v>20668</v>
      </c>
      <c r="Y1057" t="s">
        <v>20659</v>
      </c>
      <c r="Z1057">
        <v>8</v>
      </c>
      <c r="AA1057" t="s">
        <v>20666</v>
      </c>
    </row>
    <row r="1058" spans="1:27" x14ac:dyDescent="0.3">
      <c r="A1058">
        <v>310995</v>
      </c>
      <c r="B1058" t="s">
        <v>6746</v>
      </c>
      <c r="C1058">
        <v>1</v>
      </c>
      <c r="D1058" t="s">
        <v>21</v>
      </c>
      <c r="E1058" t="s">
        <v>8636</v>
      </c>
      <c r="F1058" t="s">
        <v>44</v>
      </c>
      <c r="G1058" t="s">
        <v>45</v>
      </c>
      <c r="H1058">
        <v>77.221160100000006</v>
      </c>
      <c r="I1058">
        <v>28.711110099999999</v>
      </c>
      <c r="J1058" t="s">
        <v>548</v>
      </c>
      <c r="K1058" t="s">
        <v>26</v>
      </c>
      <c r="L1058" t="s">
        <v>27</v>
      </c>
      <c r="M1058" t="s">
        <v>27</v>
      </c>
      <c r="N1058" t="s">
        <v>27</v>
      </c>
      <c r="O1058" t="s">
        <v>27</v>
      </c>
      <c r="P1058">
        <v>1</v>
      </c>
      <c r="Q1058">
        <v>2</v>
      </c>
      <c r="R1058">
        <v>250</v>
      </c>
      <c r="S1058">
        <v>1</v>
      </c>
      <c r="T1058" s="1">
        <v>41141</v>
      </c>
      <c r="U1058" t="s">
        <v>28</v>
      </c>
      <c r="V1058" t="s">
        <v>20702</v>
      </c>
      <c r="W1058" t="s">
        <v>20710</v>
      </c>
      <c r="X1058" t="s">
        <v>20665</v>
      </c>
      <c r="Y1058" t="s">
        <v>20659</v>
      </c>
      <c r="Z1058">
        <v>8</v>
      </c>
      <c r="AA1058" t="s">
        <v>20666</v>
      </c>
    </row>
    <row r="1059" spans="1:27" x14ac:dyDescent="0.3">
      <c r="A1059">
        <v>18354634</v>
      </c>
      <c r="B1059" t="s">
        <v>8647</v>
      </c>
      <c r="C1059">
        <v>1</v>
      </c>
      <c r="D1059" t="s">
        <v>21</v>
      </c>
      <c r="E1059" t="s">
        <v>8648</v>
      </c>
      <c r="F1059" t="s">
        <v>1153</v>
      </c>
      <c r="G1059" t="s">
        <v>1154</v>
      </c>
      <c r="H1059">
        <v>77.058020400000004</v>
      </c>
      <c r="I1059">
        <v>28.618322599999999</v>
      </c>
      <c r="J1059" t="s">
        <v>842</v>
      </c>
      <c r="K1059" t="s">
        <v>26</v>
      </c>
      <c r="L1059" t="s">
        <v>27</v>
      </c>
      <c r="M1059" t="s">
        <v>27</v>
      </c>
      <c r="N1059" t="s">
        <v>27</v>
      </c>
      <c r="O1059" t="s">
        <v>27</v>
      </c>
      <c r="P1059">
        <v>1</v>
      </c>
      <c r="Q1059">
        <v>2</v>
      </c>
      <c r="R1059">
        <v>250</v>
      </c>
      <c r="S1059">
        <v>1</v>
      </c>
      <c r="T1059" s="1">
        <v>42597</v>
      </c>
      <c r="U1059" t="s">
        <v>28</v>
      </c>
      <c r="V1059" t="s">
        <v>20702</v>
      </c>
      <c r="W1059" t="s">
        <v>20710</v>
      </c>
      <c r="X1059" t="s">
        <v>20661</v>
      </c>
      <c r="Y1059" t="s">
        <v>20659</v>
      </c>
      <c r="Z1059">
        <v>8</v>
      </c>
      <c r="AA1059" t="s">
        <v>20666</v>
      </c>
    </row>
    <row r="1060" spans="1:27" x14ac:dyDescent="0.3">
      <c r="A1060">
        <v>18168164</v>
      </c>
      <c r="B1060" t="s">
        <v>8664</v>
      </c>
      <c r="C1060">
        <v>1</v>
      </c>
      <c r="D1060" t="s">
        <v>21</v>
      </c>
      <c r="E1060" t="s">
        <v>8665</v>
      </c>
      <c r="F1060" t="s">
        <v>38</v>
      </c>
      <c r="G1060" t="s">
        <v>39</v>
      </c>
      <c r="H1060">
        <v>77.123932300000007</v>
      </c>
      <c r="I1060">
        <v>28.5432284</v>
      </c>
      <c r="J1060" t="s">
        <v>598</v>
      </c>
      <c r="K1060" t="s">
        <v>26</v>
      </c>
      <c r="L1060" t="s">
        <v>27</v>
      </c>
      <c r="M1060" t="s">
        <v>27</v>
      </c>
      <c r="N1060" t="s">
        <v>27</v>
      </c>
      <c r="O1060" t="s">
        <v>27</v>
      </c>
      <c r="P1060">
        <v>1</v>
      </c>
      <c r="Q1060">
        <v>2</v>
      </c>
      <c r="R1060">
        <v>250</v>
      </c>
      <c r="S1060">
        <v>1</v>
      </c>
      <c r="T1060" s="1">
        <v>40732</v>
      </c>
      <c r="U1060" t="s">
        <v>28</v>
      </c>
      <c r="V1060" t="s">
        <v>20702</v>
      </c>
      <c r="W1060" t="s">
        <v>20710</v>
      </c>
      <c r="X1060" t="s">
        <v>20663</v>
      </c>
      <c r="Y1060" t="s">
        <v>20659</v>
      </c>
      <c r="Z1060">
        <v>7</v>
      </c>
      <c r="AA1060" t="s">
        <v>20670</v>
      </c>
    </row>
    <row r="1061" spans="1:27" x14ac:dyDescent="0.3">
      <c r="A1061">
        <v>17989093</v>
      </c>
      <c r="B1061" t="s">
        <v>6895</v>
      </c>
      <c r="C1061">
        <v>1</v>
      </c>
      <c r="D1061" t="s">
        <v>21</v>
      </c>
      <c r="E1061" t="s">
        <v>8679</v>
      </c>
      <c r="F1061" t="s">
        <v>208</v>
      </c>
      <c r="G1061" t="s">
        <v>207</v>
      </c>
      <c r="H1061">
        <v>77.120561199999997</v>
      </c>
      <c r="I1061">
        <v>28.637115000000001</v>
      </c>
      <c r="J1061" t="s">
        <v>868</v>
      </c>
      <c r="K1061" t="s">
        <v>26</v>
      </c>
      <c r="L1061" t="s">
        <v>27</v>
      </c>
      <c r="M1061" t="s">
        <v>27</v>
      </c>
      <c r="N1061" t="s">
        <v>27</v>
      </c>
      <c r="O1061" t="s">
        <v>27</v>
      </c>
      <c r="P1061">
        <v>1</v>
      </c>
      <c r="Q1061">
        <v>2</v>
      </c>
      <c r="R1061">
        <v>250</v>
      </c>
      <c r="S1061">
        <v>1</v>
      </c>
      <c r="T1061" s="1">
        <v>42554</v>
      </c>
      <c r="U1061" t="s">
        <v>28</v>
      </c>
      <c r="V1061" t="s">
        <v>20702</v>
      </c>
      <c r="W1061" t="s">
        <v>20710</v>
      </c>
      <c r="X1061" t="s">
        <v>20661</v>
      </c>
      <c r="Y1061" t="s">
        <v>20659</v>
      </c>
      <c r="Z1061">
        <v>7</v>
      </c>
      <c r="AA1061" t="s">
        <v>20670</v>
      </c>
    </row>
    <row r="1062" spans="1:27" x14ac:dyDescent="0.3">
      <c r="A1062">
        <v>310357</v>
      </c>
      <c r="B1062" t="s">
        <v>8703</v>
      </c>
      <c r="C1062">
        <v>1</v>
      </c>
      <c r="D1062" t="s">
        <v>21</v>
      </c>
      <c r="E1062" t="s">
        <v>8704</v>
      </c>
      <c r="F1062" t="s">
        <v>50</v>
      </c>
      <c r="G1062" t="s">
        <v>51</v>
      </c>
      <c r="H1062">
        <v>76.991116199999993</v>
      </c>
      <c r="I1062">
        <v>28.611998400000001</v>
      </c>
      <c r="J1062" t="s">
        <v>8705</v>
      </c>
      <c r="K1062" t="s">
        <v>26</v>
      </c>
      <c r="L1062" t="s">
        <v>27</v>
      </c>
      <c r="M1062" t="s">
        <v>27</v>
      </c>
      <c r="N1062" t="s">
        <v>27</v>
      </c>
      <c r="O1062" t="s">
        <v>27</v>
      </c>
      <c r="P1062">
        <v>1</v>
      </c>
      <c r="Q1062">
        <v>2</v>
      </c>
      <c r="R1062">
        <v>250</v>
      </c>
      <c r="S1062">
        <v>1</v>
      </c>
      <c r="T1062" s="1">
        <v>40704</v>
      </c>
      <c r="U1062" t="s">
        <v>28</v>
      </c>
      <c r="V1062" t="s">
        <v>20702</v>
      </c>
      <c r="W1062" t="s">
        <v>20710</v>
      </c>
      <c r="X1062" t="s">
        <v>20663</v>
      </c>
      <c r="Y1062" t="s">
        <v>20671</v>
      </c>
      <c r="Z1062">
        <v>6</v>
      </c>
      <c r="AA1062" t="s">
        <v>20672</v>
      </c>
    </row>
    <row r="1063" spans="1:27" x14ac:dyDescent="0.3">
      <c r="A1063">
        <v>18437128</v>
      </c>
      <c r="B1063" t="s">
        <v>8715</v>
      </c>
      <c r="C1063">
        <v>1</v>
      </c>
      <c r="D1063" t="s">
        <v>21</v>
      </c>
      <c r="E1063" t="s">
        <v>8716</v>
      </c>
      <c r="F1063" t="s">
        <v>1153</v>
      </c>
      <c r="G1063" t="s">
        <v>1154</v>
      </c>
      <c r="H1063">
        <v>0</v>
      </c>
      <c r="I1063">
        <v>0</v>
      </c>
      <c r="J1063" t="s">
        <v>713</v>
      </c>
      <c r="K1063" t="s">
        <v>26</v>
      </c>
      <c r="L1063" t="s">
        <v>27</v>
      </c>
      <c r="M1063" t="s">
        <v>27</v>
      </c>
      <c r="N1063" t="s">
        <v>27</v>
      </c>
      <c r="O1063" t="s">
        <v>27</v>
      </c>
      <c r="P1063">
        <v>1</v>
      </c>
      <c r="Q1063">
        <v>2</v>
      </c>
      <c r="R1063">
        <v>250</v>
      </c>
      <c r="S1063">
        <v>1</v>
      </c>
      <c r="T1063" s="1">
        <v>42890</v>
      </c>
      <c r="U1063" t="s">
        <v>28</v>
      </c>
      <c r="V1063" t="s">
        <v>20702</v>
      </c>
      <c r="W1063" t="s">
        <v>20710</v>
      </c>
      <c r="X1063" t="s">
        <v>20668</v>
      </c>
      <c r="Y1063" t="s">
        <v>20671</v>
      </c>
      <c r="Z1063">
        <v>6</v>
      </c>
      <c r="AA1063" t="s">
        <v>20672</v>
      </c>
    </row>
    <row r="1064" spans="1:27" x14ac:dyDescent="0.3">
      <c r="A1064">
        <v>311394</v>
      </c>
      <c r="B1064" t="s">
        <v>8731</v>
      </c>
      <c r="C1064">
        <v>1</v>
      </c>
      <c r="D1064" t="s">
        <v>21</v>
      </c>
      <c r="E1064" t="s">
        <v>8732</v>
      </c>
      <c r="F1064" t="s">
        <v>50</v>
      </c>
      <c r="G1064" t="s">
        <v>51</v>
      </c>
      <c r="H1064">
        <v>76.971836600000003</v>
      </c>
      <c r="I1064">
        <v>28.610369500000001</v>
      </c>
      <c r="J1064" t="s">
        <v>559</v>
      </c>
      <c r="K1064" t="s">
        <v>26</v>
      </c>
      <c r="L1064" t="s">
        <v>27</v>
      </c>
      <c r="M1064" t="s">
        <v>27</v>
      </c>
      <c r="N1064" t="s">
        <v>27</v>
      </c>
      <c r="O1064" t="s">
        <v>27</v>
      </c>
      <c r="P1064">
        <v>1</v>
      </c>
      <c r="Q1064">
        <v>2</v>
      </c>
      <c r="R1064">
        <v>250</v>
      </c>
      <c r="S1064">
        <v>1</v>
      </c>
      <c r="T1064" s="1">
        <v>40676</v>
      </c>
      <c r="U1064" t="s">
        <v>28</v>
      </c>
      <c r="V1064" t="s">
        <v>20702</v>
      </c>
      <c r="W1064" t="s">
        <v>20710</v>
      </c>
      <c r="X1064" t="s">
        <v>20663</v>
      </c>
      <c r="Y1064" t="s">
        <v>20671</v>
      </c>
      <c r="Z1064">
        <v>5</v>
      </c>
      <c r="AA1064" t="s">
        <v>20630</v>
      </c>
    </row>
    <row r="1065" spans="1:27" x14ac:dyDescent="0.3">
      <c r="A1065">
        <v>18412898</v>
      </c>
      <c r="B1065" t="s">
        <v>8733</v>
      </c>
      <c r="C1065">
        <v>1</v>
      </c>
      <c r="D1065" t="s">
        <v>21</v>
      </c>
      <c r="E1065" t="s">
        <v>8734</v>
      </c>
      <c r="F1065" t="s">
        <v>103</v>
      </c>
      <c r="G1065" t="s">
        <v>104</v>
      </c>
      <c r="H1065">
        <v>77.252189700000002</v>
      </c>
      <c r="I1065">
        <v>28.548704600000001</v>
      </c>
      <c r="J1065" t="s">
        <v>525</v>
      </c>
      <c r="K1065" t="s">
        <v>26</v>
      </c>
      <c r="L1065" t="s">
        <v>27</v>
      </c>
      <c r="M1065" t="s">
        <v>27</v>
      </c>
      <c r="N1065" t="s">
        <v>27</v>
      </c>
      <c r="O1065" t="s">
        <v>27</v>
      </c>
      <c r="P1065">
        <v>1</v>
      </c>
      <c r="Q1065">
        <v>2</v>
      </c>
      <c r="R1065">
        <v>250</v>
      </c>
      <c r="S1065">
        <v>1</v>
      </c>
      <c r="T1065" s="1">
        <v>40687</v>
      </c>
      <c r="U1065" t="s">
        <v>28</v>
      </c>
      <c r="V1065" t="s">
        <v>20702</v>
      </c>
      <c r="W1065" t="s">
        <v>20710</v>
      </c>
      <c r="X1065" t="s">
        <v>20663</v>
      </c>
      <c r="Y1065" t="s">
        <v>20671</v>
      </c>
      <c r="Z1065">
        <v>5</v>
      </c>
      <c r="AA1065" t="s">
        <v>20630</v>
      </c>
    </row>
    <row r="1066" spans="1:27" x14ac:dyDescent="0.3">
      <c r="A1066">
        <v>7194</v>
      </c>
      <c r="B1066" t="s">
        <v>8744</v>
      </c>
      <c r="C1066">
        <v>1</v>
      </c>
      <c r="D1066" t="s">
        <v>21</v>
      </c>
      <c r="E1066" t="s">
        <v>8745</v>
      </c>
      <c r="F1066" t="s">
        <v>704</v>
      </c>
      <c r="G1066" t="s">
        <v>705</v>
      </c>
      <c r="H1066">
        <v>77.111954999999995</v>
      </c>
      <c r="I1066">
        <v>28.652585699999999</v>
      </c>
      <c r="J1066" t="s">
        <v>548</v>
      </c>
      <c r="K1066" t="s">
        <v>26</v>
      </c>
      <c r="L1066" t="s">
        <v>27</v>
      </c>
      <c r="M1066" t="s">
        <v>27</v>
      </c>
      <c r="N1066" t="s">
        <v>27</v>
      </c>
      <c r="O1066" t="s">
        <v>27</v>
      </c>
      <c r="P1066">
        <v>1</v>
      </c>
      <c r="Q1066">
        <v>2</v>
      </c>
      <c r="R1066">
        <v>250</v>
      </c>
      <c r="S1066">
        <v>1</v>
      </c>
      <c r="T1066" s="1">
        <v>41047</v>
      </c>
      <c r="U1066" t="s">
        <v>28</v>
      </c>
      <c r="V1066" t="s">
        <v>20702</v>
      </c>
      <c r="W1066" t="s">
        <v>20710</v>
      </c>
      <c r="X1066" t="s">
        <v>20665</v>
      </c>
      <c r="Y1066" t="s">
        <v>20671</v>
      </c>
      <c r="Z1066">
        <v>5</v>
      </c>
      <c r="AA1066" t="s">
        <v>20630</v>
      </c>
    </row>
    <row r="1067" spans="1:27" x14ac:dyDescent="0.3">
      <c r="A1067">
        <v>18421488</v>
      </c>
      <c r="B1067" t="s">
        <v>8755</v>
      </c>
      <c r="C1067">
        <v>1</v>
      </c>
      <c r="D1067" t="s">
        <v>21</v>
      </c>
      <c r="E1067" t="s">
        <v>8756</v>
      </c>
      <c r="F1067" t="s">
        <v>248</v>
      </c>
      <c r="G1067" t="s">
        <v>249</v>
      </c>
      <c r="H1067">
        <v>77.307939160000004</v>
      </c>
      <c r="I1067">
        <v>28.628041240000002</v>
      </c>
      <c r="J1067" t="s">
        <v>688</v>
      </c>
      <c r="K1067" t="s">
        <v>26</v>
      </c>
      <c r="L1067" t="s">
        <v>27</v>
      </c>
      <c r="M1067" t="s">
        <v>27</v>
      </c>
      <c r="N1067" t="s">
        <v>27</v>
      </c>
      <c r="O1067" t="s">
        <v>27</v>
      </c>
      <c r="P1067">
        <v>1</v>
      </c>
      <c r="Q1067">
        <v>2</v>
      </c>
      <c r="R1067">
        <v>250</v>
      </c>
      <c r="S1067">
        <v>1</v>
      </c>
      <c r="T1067" s="1">
        <v>42488</v>
      </c>
      <c r="U1067" t="s">
        <v>28</v>
      </c>
      <c r="V1067" t="s">
        <v>20702</v>
      </c>
      <c r="W1067" t="s">
        <v>20710</v>
      </c>
      <c r="X1067" t="s">
        <v>20661</v>
      </c>
      <c r="Y1067" t="s">
        <v>20671</v>
      </c>
      <c r="Z1067">
        <v>4</v>
      </c>
      <c r="AA1067" t="s">
        <v>20673</v>
      </c>
    </row>
    <row r="1068" spans="1:27" x14ac:dyDescent="0.3">
      <c r="A1068">
        <v>18208900</v>
      </c>
      <c r="B1068" t="s">
        <v>8758</v>
      </c>
      <c r="C1068">
        <v>1</v>
      </c>
      <c r="D1068" t="s">
        <v>21</v>
      </c>
      <c r="E1068" t="s">
        <v>8759</v>
      </c>
      <c r="F1068" t="s">
        <v>118</v>
      </c>
      <c r="G1068" t="s">
        <v>119</v>
      </c>
      <c r="H1068">
        <v>0</v>
      </c>
      <c r="I1068">
        <v>0</v>
      </c>
      <c r="J1068" t="s">
        <v>515</v>
      </c>
      <c r="K1068" t="s">
        <v>26</v>
      </c>
      <c r="L1068" t="s">
        <v>27</v>
      </c>
      <c r="M1068" t="s">
        <v>27</v>
      </c>
      <c r="N1068" t="s">
        <v>27</v>
      </c>
      <c r="O1068" t="s">
        <v>27</v>
      </c>
      <c r="P1068">
        <v>1</v>
      </c>
      <c r="Q1068">
        <v>2</v>
      </c>
      <c r="R1068">
        <v>250</v>
      </c>
      <c r="S1068">
        <v>1</v>
      </c>
      <c r="T1068" s="1">
        <v>41742</v>
      </c>
      <c r="U1068" t="s">
        <v>28</v>
      </c>
      <c r="V1068" t="s">
        <v>20702</v>
      </c>
      <c r="W1068" t="s">
        <v>20710</v>
      </c>
      <c r="X1068" t="s">
        <v>20664</v>
      </c>
      <c r="Y1068" t="s">
        <v>20671</v>
      </c>
      <c r="Z1068">
        <v>4</v>
      </c>
      <c r="AA1068" t="s">
        <v>20673</v>
      </c>
    </row>
    <row r="1069" spans="1:27" x14ac:dyDescent="0.3">
      <c r="A1069">
        <v>18350160</v>
      </c>
      <c r="B1069" t="s">
        <v>8790</v>
      </c>
      <c r="C1069">
        <v>1</v>
      </c>
      <c r="D1069" t="s">
        <v>21</v>
      </c>
      <c r="E1069" t="s">
        <v>8791</v>
      </c>
      <c r="F1069" t="s">
        <v>74</v>
      </c>
      <c r="G1069" t="s">
        <v>75</v>
      </c>
      <c r="H1069">
        <v>77.310811130000005</v>
      </c>
      <c r="I1069">
        <v>28.687106480000001</v>
      </c>
      <c r="J1069" t="s">
        <v>479</v>
      </c>
      <c r="K1069" t="s">
        <v>26</v>
      </c>
      <c r="L1069" t="s">
        <v>27</v>
      </c>
      <c r="M1069" t="s">
        <v>27</v>
      </c>
      <c r="N1069" t="s">
        <v>27</v>
      </c>
      <c r="O1069" t="s">
        <v>27</v>
      </c>
      <c r="P1069">
        <v>1</v>
      </c>
      <c r="Q1069">
        <v>2</v>
      </c>
      <c r="R1069">
        <v>250</v>
      </c>
      <c r="S1069">
        <v>1</v>
      </c>
      <c r="T1069" s="1">
        <v>40983</v>
      </c>
      <c r="U1069" t="s">
        <v>28</v>
      </c>
      <c r="V1069" t="s">
        <v>20702</v>
      </c>
      <c r="W1069" t="s">
        <v>20710</v>
      </c>
      <c r="X1069" t="s">
        <v>20665</v>
      </c>
      <c r="Y1069" t="s">
        <v>20674</v>
      </c>
      <c r="Z1069">
        <v>3</v>
      </c>
      <c r="AA1069" t="s">
        <v>20675</v>
      </c>
    </row>
    <row r="1070" spans="1:27" x14ac:dyDescent="0.3">
      <c r="A1070">
        <v>302311</v>
      </c>
      <c r="B1070" t="s">
        <v>8814</v>
      </c>
      <c r="C1070">
        <v>1</v>
      </c>
      <c r="D1070" t="s">
        <v>21</v>
      </c>
      <c r="E1070" t="s">
        <v>8815</v>
      </c>
      <c r="F1070" t="s">
        <v>138</v>
      </c>
      <c r="G1070" t="s">
        <v>139</v>
      </c>
      <c r="H1070">
        <v>77.200568000000004</v>
      </c>
      <c r="I1070">
        <v>28.508277700000001</v>
      </c>
      <c r="J1070" t="s">
        <v>697</v>
      </c>
      <c r="K1070" t="s">
        <v>26</v>
      </c>
      <c r="L1070" t="s">
        <v>27</v>
      </c>
      <c r="M1070" t="s">
        <v>27</v>
      </c>
      <c r="N1070" t="s">
        <v>27</v>
      </c>
      <c r="O1070" t="s">
        <v>27</v>
      </c>
      <c r="P1070">
        <v>1</v>
      </c>
      <c r="Q1070">
        <v>2</v>
      </c>
      <c r="R1070">
        <v>250</v>
      </c>
      <c r="S1070">
        <v>1</v>
      </c>
      <c r="T1070" s="1">
        <v>41714</v>
      </c>
      <c r="U1070" t="s">
        <v>28</v>
      </c>
      <c r="V1070" t="s">
        <v>20702</v>
      </c>
      <c r="W1070" t="s">
        <v>20710</v>
      </c>
      <c r="X1070" t="s">
        <v>20664</v>
      </c>
      <c r="Y1070" t="s">
        <v>20674</v>
      </c>
      <c r="Z1070">
        <v>3</v>
      </c>
      <c r="AA1070" t="s">
        <v>20675</v>
      </c>
    </row>
    <row r="1071" spans="1:27" x14ac:dyDescent="0.3">
      <c r="A1071">
        <v>301914</v>
      </c>
      <c r="B1071" t="s">
        <v>8816</v>
      </c>
      <c r="C1071">
        <v>1</v>
      </c>
      <c r="D1071" t="s">
        <v>21</v>
      </c>
      <c r="E1071" t="s">
        <v>8817</v>
      </c>
      <c r="F1071" t="s">
        <v>1153</v>
      </c>
      <c r="G1071" t="s">
        <v>1154</v>
      </c>
      <c r="H1071">
        <v>77.037567999999993</v>
      </c>
      <c r="I1071">
        <v>28.619926199999998</v>
      </c>
      <c r="J1071" t="s">
        <v>476</v>
      </c>
      <c r="K1071" t="s">
        <v>26</v>
      </c>
      <c r="L1071" t="s">
        <v>27</v>
      </c>
      <c r="M1071" t="s">
        <v>27</v>
      </c>
      <c r="N1071" t="s">
        <v>27</v>
      </c>
      <c r="O1071" t="s">
        <v>27</v>
      </c>
      <c r="P1071">
        <v>1</v>
      </c>
      <c r="Q1071">
        <v>2</v>
      </c>
      <c r="R1071">
        <v>250</v>
      </c>
      <c r="S1071">
        <v>1</v>
      </c>
      <c r="T1071" s="1">
        <v>40970</v>
      </c>
      <c r="U1071" t="s">
        <v>28</v>
      </c>
      <c r="V1071" t="s">
        <v>20702</v>
      </c>
      <c r="W1071" t="s">
        <v>20710</v>
      </c>
      <c r="X1071" t="s">
        <v>20665</v>
      </c>
      <c r="Y1071" t="s">
        <v>20674</v>
      </c>
      <c r="Z1071">
        <v>3</v>
      </c>
      <c r="AA1071" t="s">
        <v>20675</v>
      </c>
    </row>
    <row r="1072" spans="1:27" x14ac:dyDescent="0.3">
      <c r="A1072">
        <v>18357529</v>
      </c>
      <c r="B1072" t="s">
        <v>8829</v>
      </c>
      <c r="C1072">
        <v>1</v>
      </c>
      <c r="D1072" t="s">
        <v>21</v>
      </c>
      <c r="E1072" t="s">
        <v>8830</v>
      </c>
      <c r="F1072" t="s">
        <v>38</v>
      </c>
      <c r="G1072" t="s">
        <v>39</v>
      </c>
      <c r="H1072">
        <v>77.124298300000007</v>
      </c>
      <c r="I1072">
        <v>28.5434512</v>
      </c>
      <c r="J1072" t="s">
        <v>559</v>
      </c>
      <c r="K1072" t="s">
        <v>26</v>
      </c>
      <c r="L1072" t="s">
        <v>27</v>
      </c>
      <c r="M1072" t="s">
        <v>27</v>
      </c>
      <c r="N1072" t="s">
        <v>27</v>
      </c>
      <c r="O1072" t="s">
        <v>27</v>
      </c>
      <c r="P1072">
        <v>1</v>
      </c>
      <c r="Q1072">
        <v>2</v>
      </c>
      <c r="R1072">
        <v>250</v>
      </c>
      <c r="S1072">
        <v>1</v>
      </c>
      <c r="T1072" s="1">
        <v>42785</v>
      </c>
      <c r="U1072" t="s">
        <v>28</v>
      </c>
      <c r="V1072" t="s">
        <v>20702</v>
      </c>
      <c r="W1072" t="s">
        <v>20710</v>
      </c>
      <c r="X1072" t="s">
        <v>20668</v>
      </c>
      <c r="Y1072" t="s">
        <v>20674</v>
      </c>
      <c r="Z1072">
        <v>2</v>
      </c>
      <c r="AA1072" t="s">
        <v>20676</v>
      </c>
    </row>
    <row r="1073" spans="1:27" x14ac:dyDescent="0.3">
      <c r="A1073">
        <v>18377910</v>
      </c>
      <c r="B1073" t="s">
        <v>8847</v>
      </c>
      <c r="C1073">
        <v>1</v>
      </c>
      <c r="D1073" t="s">
        <v>21</v>
      </c>
      <c r="E1073" t="s">
        <v>8848</v>
      </c>
      <c r="F1073" t="s">
        <v>888</v>
      </c>
      <c r="G1073" t="s">
        <v>889</v>
      </c>
      <c r="H1073">
        <v>77.2720913</v>
      </c>
      <c r="I1073">
        <v>28.699920899999999</v>
      </c>
      <c r="J1073" t="s">
        <v>548</v>
      </c>
      <c r="K1073" t="s">
        <v>26</v>
      </c>
      <c r="L1073" t="s">
        <v>27</v>
      </c>
      <c r="M1073" t="s">
        <v>27</v>
      </c>
      <c r="N1073" t="s">
        <v>27</v>
      </c>
      <c r="O1073" t="s">
        <v>27</v>
      </c>
      <c r="P1073">
        <v>1</v>
      </c>
      <c r="Q1073">
        <v>2</v>
      </c>
      <c r="R1073">
        <v>250</v>
      </c>
      <c r="S1073">
        <v>1</v>
      </c>
      <c r="T1073" s="1">
        <v>43155</v>
      </c>
      <c r="U1073" t="s">
        <v>28</v>
      </c>
      <c r="V1073" t="s">
        <v>20702</v>
      </c>
      <c r="W1073" t="s">
        <v>20710</v>
      </c>
      <c r="X1073" t="s">
        <v>20662</v>
      </c>
      <c r="Y1073" t="s">
        <v>20674</v>
      </c>
      <c r="Z1073">
        <v>2</v>
      </c>
      <c r="AA1073" t="s">
        <v>20676</v>
      </c>
    </row>
    <row r="1074" spans="1:27" x14ac:dyDescent="0.3">
      <c r="A1074">
        <v>18025127</v>
      </c>
      <c r="B1074" t="s">
        <v>8863</v>
      </c>
      <c r="C1074">
        <v>1</v>
      </c>
      <c r="D1074" t="s">
        <v>21</v>
      </c>
      <c r="E1074" t="s">
        <v>844</v>
      </c>
      <c r="F1074" t="s">
        <v>608</v>
      </c>
      <c r="G1074" t="s">
        <v>609</v>
      </c>
      <c r="H1074">
        <v>77.181852199999994</v>
      </c>
      <c r="I1074">
        <v>28.5222187</v>
      </c>
      <c r="J1074" t="s">
        <v>4061</v>
      </c>
      <c r="K1074" t="s">
        <v>26</v>
      </c>
      <c r="L1074" t="s">
        <v>27</v>
      </c>
      <c r="M1074" t="s">
        <v>27</v>
      </c>
      <c r="N1074" t="s">
        <v>27</v>
      </c>
      <c r="O1074" t="s">
        <v>27</v>
      </c>
      <c r="P1074">
        <v>1</v>
      </c>
      <c r="Q1074">
        <v>2</v>
      </c>
      <c r="R1074">
        <v>250</v>
      </c>
      <c r="S1074">
        <v>1</v>
      </c>
      <c r="T1074" s="1">
        <v>42023</v>
      </c>
      <c r="U1074" t="s">
        <v>28</v>
      </c>
      <c r="V1074" t="s">
        <v>20702</v>
      </c>
      <c r="W1074" t="s">
        <v>20710</v>
      </c>
      <c r="X1074" t="s">
        <v>20669</v>
      </c>
      <c r="Y1074" t="s">
        <v>20674</v>
      </c>
      <c r="Z1074">
        <v>1</v>
      </c>
      <c r="AA1074" t="s">
        <v>20677</v>
      </c>
    </row>
    <row r="1075" spans="1:27" x14ac:dyDescent="0.3">
      <c r="A1075">
        <v>18435803</v>
      </c>
      <c r="B1075" t="s">
        <v>8869</v>
      </c>
      <c r="C1075">
        <v>1</v>
      </c>
      <c r="D1075" t="s">
        <v>21</v>
      </c>
      <c r="E1075" t="s">
        <v>8870</v>
      </c>
      <c r="F1075" t="s">
        <v>888</v>
      </c>
      <c r="G1075" t="s">
        <v>889</v>
      </c>
      <c r="H1075">
        <v>77.284678400000004</v>
      </c>
      <c r="I1075">
        <v>28.677428500000001</v>
      </c>
      <c r="J1075" t="s">
        <v>8871</v>
      </c>
      <c r="K1075" t="s">
        <v>26</v>
      </c>
      <c r="L1075" t="s">
        <v>27</v>
      </c>
      <c r="M1075" t="s">
        <v>27</v>
      </c>
      <c r="N1075" t="s">
        <v>27</v>
      </c>
      <c r="O1075" t="s">
        <v>27</v>
      </c>
      <c r="P1075">
        <v>1</v>
      </c>
      <c r="Q1075">
        <v>2</v>
      </c>
      <c r="R1075">
        <v>250</v>
      </c>
      <c r="S1075">
        <v>1</v>
      </c>
      <c r="T1075" s="1">
        <v>40201</v>
      </c>
      <c r="U1075" t="s">
        <v>28</v>
      </c>
      <c r="V1075" t="s">
        <v>20702</v>
      </c>
      <c r="W1075" t="s">
        <v>20710</v>
      </c>
      <c r="X1075" t="s">
        <v>20667</v>
      </c>
      <c r="Y1075" t="s">
        <v>20674</v>
      </c>
      <c r="Z1075">
        <v>1</v>
      </c>
      <c r="AA1075" t="s">
        <v>20677</v>
      </c>
    </row>
    <row r="1076" spans="1:27" x14ac:dyDescent="0.3">
      <c r="A1076">
        <v>312972</v>
      </c>
      <c r="B1076" t="s">
        <v>8885</v>
      </c>
      <c r="C1076">
        <v>1</v>
      </c>
      <c r="D1076" t="s">
        <v>21</v>
      </c>
      <c r="E1076" t="s">
        <v>8886</v>
      </c>
      <c r="F1076" t="s">
        <v>38</v>
      </c>
      <c r="G1076" t="s">
        <v>39</v>
      </c>
      <c r="H1076">
        <v>77.128337099999996</v>
      </c>
      <c r="I1076">
        <v>28.544009500000001</v>
      </c>
      <c r="J1076" t="s">
        <v>1496</v>
      </c>
      <c r="K1076" t="s">
        <v>26</v>
      </c>
      <c r="L1076" t="s">
        <v>27</v>
      </c>
      <c r="M1076" t="s">
        <v>27</v>
      </c>
      <c r="N1076" t="s">
        <v>27</v>
      </c>
      <c r="O1076" t="s">
        <v>27</v>
      </c>
      <c r="P1076">
        <v>1</v>
      </c>
      <c r="Q1076">
        <v>2</v>
      </c>
      <c r="R1076">
        <v>250</v>
      </c>
      <c r="S1076">
        <v>1</v>
      </c>
      <c r="T1076" s="1">
        <v>40536</v>
      </c>
      <c r="U1076" t="s">
        <v>28</v>
      </c>
      <c r="V1076" t="s">
        <v>20702</v>
      </c>
      <c r="W1076" t="s">
        <v>20710</v>
      </c>
      <c r="X1076" t="s">
        <v>20667</v>
      </c>
      <c r="Y1076" t="s">
        <v>20678</v>
      </c>
      <c r="Z1076">
        <v>12</v>
      </c>
      <c r="AA1076" t="s">
        <v>6631</v>
      </c>
    </row>
    <row r="1077" spans="1:27" x14ac:dyDescent="0.3">
      <c r="A1077">
        <v>18431191</v>
      </c>
      <c r="B1077" t="s">
        <v>8903</v>
      </c>
      <c r="C1077">
        <v>1</v>
      </c>
      <c r="D1077" t="s">
        <v>21</v>
      </c>
      <c r="E1077" t="s">
        <v>8904</v>
      </c>
      <c r="F1077" t="s">
        <v>1197</v>
      </c>
      <c r="G1077" t="s">
        <v>1198</v>
      </c>
      <c r="H1077">
        <v>77.102941700000002</v>
      </c>
      <c r="I1077">
        <v>28.649140500000001</v>
      </c>
      <c r="J1077" t="s">
        <v>548</v>
      </c>
      <c r="K1077" t="s">
        <v>26</v>
      </c>
      <c r="L1077" t="s">
        <v>27</v>
      </c>
      <c r="M1077" t="s">
        <v>27</v>
      </c>
      <c r="N1077" t="s">
        <v>27</v>
      </c>
      <c r="O1077" t="s">
        <v>27</v>
      </c>
      <c r="P1077">
        <v>1</v>
      </c>
      <c r="Q1077">
        <v>2</v>
      </c>
      <c r="R1077">
        <v>250</v>
      </c>
      <c r="S1077">
        <v>1</v>
      </c>
      <c r="T1077" s="1">
        <v>40515</v>
      </c>
      <c r="U1077" t="s">
        <v>28</v>
      </c>
      <c r="V1077" t="s">
        <v>20702</v>
      </c>
      <c r="W1077" t="s">
        <v>20710</v>
      </c>
      <c r="X1077" t="s">
        <v>20667</v>
      </c>
      <c r="Y1077" t="s">
        <v>20678</v>
      </c>
      <c r="Z1077">
        <v>12</v>
      </c>
      <c r="AA1077" t="s">
        <v>6631</v>
      </c>
    </row>
    <row r="1078" spans="1:27" x14ac:dyDescent="0.3">
      <c r="A1078">
        <v>6269</v>
      </c>
      <c r="B1078" t="s">
        <v>8919</v>
      </c>
      <c r="C1078">
        <v>1</v>
      </c>
      <c r="D1078" t="s">
        <v>21</v>
      </c>
      <c r="E1078" t="s">
        <v>8920</v>
      </c>
      <c r="F1078" t="s">
        <v>417</v>
      </c>
      <c r="G1078" t="s">
        <v>418</v>
      </c>
      <c r="H1078">
        <v>77.220480559999999</v>
      </c>
      <c r="I1078">
        <v>28.583600000000001</v>
      </c>
      <c r="J1078" t="s">
        <v>688</v>
      </c>
      <c r="K1078" t="s">
        <v>26</v>
      </c>
      <c r="L1078" t="s">
        <v>27</v>
      </c>
      <c r="M1078" t="s">
        <v>27</v>
      </c>
      <c r="N1078" t="s">
        <v>27</v>
      </c>
      <c r="O1078" t="s">
        <v>27</v>
      </c>
      <c r="P1078">
        <v>1</v>
      </c>
      <c r="Q1078">
        <v>2</v>
      </c>
      <c r="R1078">
        <v>250</v>
      </c>
      <c r="S1078">
        <v>1</v>
      </c>
      <c r="T1078" s="1">
        <v>41604</v>
      </c>
      <c r="U1078" t="s">
        <v>28</v>
      </c>
      <c r="V1078" t="s">
        <v>20702</v>
      </c>
      <c r="W1078" t="s">
        <v>20710</v>
      </c>
      <c r="X1078" t="s">
        <v>20658</v>
      </c>
      <c r="Y1078" t="s">
        <v>20678</v>
      </c>
      <c r="Z1078">
        <v>11</v>
      </c>
      <c r="AA1078" t="s">
        <v>20679</v>
      </c>
    </row>
    <row r="1079" spans="1:27" x14ac:dyDescent="0.3">
      <c r="A1079">
        <v>18438433</v>
      </c>
      <c r="B1079" t="s">
        <v>6444</v>
      </c>
      <c r="C1079">
        <v>1</v>
      </c>
      <c r="D1079" t="s">
        <v>21</v>
      </c>
      <c r="E1079" t="s">
        <v>8934</v>
      </c>
      <c r="F1079" t="s">
        <v>888</v>
      </c>
      <c r="G1079" t="s">
        <v>889</v>
      </c>
      <c r="H1079">
        <v>77.279527599999994</v>
      </c>
      <c r="I1079">
        <v>28.700322400000001</v>
      </c>
      <c r="J1079" t="s">
        <v>1361</v>
      </c>
      <c r="K1079" t="s">
        <v>26</v>
      </c>
      <c r="L1079" t="s">
        <v>27</v>
      </c>
      <c r="M1079" t="s">
        <v>27</v>
      </c>
      <c r="N1079" t="s">
        <v>27</v>
      </c>
      <c r="O1079" t="s">
        <v>27</v>
      </c>
      <c r="P1079">
        <v>1</v>
      </c>
      <c r="Q1079">
        <v>2</v>
      </c>
      <c r="R1079">
        <v>250</v>
      </c>
      <c r="S1079">
        <v>1</v>
      </c>
      <c r="T1079" s="1">
        <v>40486</v>
      </c>
      <c r="U1079" t="s">
        <v>28</v>
      </c>
      <c r="V1079" t="s">
        <v>20702</v>
      </c>
      <c r="W1079" t="s">
        <v>20710</v>
      </c>
      <c r="X1079" t="s">
        <v>20667</v>
      </c>
      <c r="Y1079" t="s">
        <v>20678</v>
      </c>
      <c r="Z1079">
        <v>11</v>
      </c>
      <c r="AA1079" t="s">
        <v>20679</v>
      </c>
    </row>
    <row r="1080" spans="1:27" x14ac:dyDescent="0.3">
      <c r="A1080">
        <v>18378042</v>
      </c>
      <c r="B1080" t="s">
        <v>8502</v>
      </c>
      <c r="C1080">
        <v>1</v>
      </c>
      <c r="D1080" t="s">
        <v>21</v>
      </c>
      <c r="E1080" t="s">
        <v>8935</v>
      </c>
      <c r="F1080" t="s">
        <v>888</v>
      </c>
      <c r="G1080" t="s">
        <v>889</v>
      </c>
      <c r="H1080">
        <v>77.270013399999996</v>
      </c>
      <c r="I1080">
        <v>28.691585499999999</v>
      </c>
      <c r="J1080" t="s">
        <v>491</v>
      </c>
      <c r="K1080" t="s">
        <v>26</v>
      </c>
      <c r="L1080" t="s">
        <v>27</v>
      </c>
      <c r="M1080" t="s">
        <v>27</v>
      </c>
      <c r="N1080" t="s">
        <v>27</v>
      </c>
      <c r="O1080" t="s">
        <v>27</v>
      </c>
      <c r="P1080">
        <v>1</v>
      </c>
      <c r="Q1080">
        <v>2</v>
      </c>
      <c r="R1080">
        <v>250</v>
      </c>
      <c r="S1080">
        <v>1</v>
      </c>
      <c r="T1080" s="1">
        <v>42701</v>
      </c>
      <c r="U1080" t="s">
        <v>28</v>
      </c>
      <c r="V1080" t="s">
        <v>20702</v>
      </c>
      <c r="W1080" t="s">
        <v>20710</v>
      </c>
      <c r="X1080" t="s">
        <v>20661</v>
      </c>
      <c r="Y1080" t="s">
        <v>20678</v>
      </c>
      <c r="Z1080">
        <v>11</v>
      </c>
      <c r="AA1080" t="s">
        <v>20679</v>
      </c>
    </row>
    <row r="1081" spans="1:27" x14ac:dyDescent="0.3">
      <c r="A1081">
        <v>18312656</v>
      </c>
      <c r="B1081" t="s">
        <v>8956</v>
      </c>
      <c r="C1081">
        <v>1</v>
      </c>
      <c r="D1081" t="s">
        <v>21</v>
      </c>
      <c r="E1081" t="s">
        <v>8957</v>
      </c>
      <c r="F1081" t="s">
        <v>97</v>
      </c>
      <c r="G1081" t="s">
        <v>98</v>
      </c>
      <c r="H1081">
        <v>0</v>
      </c>
      <c r="I1081">
        <v>0</v>
      </c>
      <c r="J1081" t="s">
        <v>548</v>
      </c>
      <c r="K1081" t="s">
        <v>26</v>
      </c>
      <c r="L1081" t="s">
        <v>27</v>
      </c>
      <c r="M1081" t="s">
        <v>27</v>
      </c>
      <c r="N1081" t="s">
        <v>27</v>
      </c>
      <c r="O1081" t="s">
        <v>27</v>
      </c>
      <c r="P1081">
        <v>1</v>
      </c>
      <c r="Q1081">
        <v>2</v>
      </c>
      <c r="R1081">
        <v>250</v>
      </c>
      <c r="S1081">
        <v>1</v>
      </c>
      <c r="T1081" s="1">
        <v>43023</v>
      </c>
      <c r="U1081" t="s">
        <v>28</v>
      </c>
      <c r="V1081" t="s">
        <v>20702</v>
      </c>
      <c r="W1081" t="s">
        <v>20710</v>
      </c>
      <c r="X1081" t="s">
        <v>20668</v>
      </c>
      <c r="Y1081" t="s">
        <v>20678</v>
      </c>
      <c r="Z1081">
        <v>10</v>
      </c>
      <c r="AA1081" t="s">
        <v>20680</v>
      </c>
    </row>
    <row r="1082" spans="1:27" x14ac:dyDescent="0.3">
      <c r="A1082">
        <v>18313141</v>
      </c>
      <c r="B1082" t="s">
        <v>882</v>
      </c>
      <c r="C1082">
        <v>1</v>
      </c>
      <c r="D1082" t="s">
        <v>21</v>
      </c>
      <c r="E1082" t="s">
        <v>8993</v>
      </c>
      <c r="F1082" t="s">
        <v>54</v>
      </c>
      <c r="G1082" t="s">
        <v>55</v>
      </c>
      <c r="H1082">
        <v>0</v>
      </c>
      <c r="I1082">
        <v>0</v>
      </c>
      <c r="J1082" t="s">
        <v>499</v>
      </c>
      <c r="K1082" t="s">
        <v>26</v>
      </c>
      <c r="L1082" t="s">
        <v>27</v>
      </c>
      <c r="M1082" t="s">
        <v>27</v>
      </c>
      <c r="N1082" t="s">
        <v>27</v>
      </c>
      <c r="O1082" t="s">
        <v>27</v>
      </c>
      <c r="P1082">
        <v>1</v>
      </c>
      <c r="Q1082">
        <v>2</v>
      </c>
      <c r="R1082">
        <v>450</v>
      </c>
      <c r="S1082">
        <v>1</v>
      </c>
      <c r="T1082" s="1">
        <v>40431</v>
      </c>
      <c r="U1082" t="s">
        <v>28</v>
      </c>
      <c r="V1082" t="s">
        <v>20702</v>
      </c>
      <c r="W1082" t="s">
        <v>20710</v>
      </c>
      <c r="X1082" t="s">
        <v>20667</v>
      </c>
      <c r="Y1082" t="s">
        <v>20659</v>
      </c>
      <c r="Z1082">
        <v>9</v>
      </c>
      <c r="AA1082" t="s">
        <v>20660</v>
      </c>
    </row>
    <row r="1083" spans="1:27" x14ac:dyDescent="0.3">
      <c r="A1083">
        <v>18312585</v>
      </c>
      <c r="B1083" t="s">
        <v>882</v>
      </c>
      <c r="C1083">
        <v>1</v>
      </c>
      <c r="D1083" t="s">
        <v>21</v>
      </c>
      <c r="E1083" t="s">
        <v>9035</v>
      </c>
      <c r="F1083" t="s">
        <v>709</v>
      </c>
      <c r="G1083" t="s">
        <v>710</v>
      </c>
      <c r="H1083">
        <v>77.164426219999996</v>
      </c>
      <c r="I1083">
        <v>28.557365069999999</v>
      </c>
      <c r="J1083" t="s">
        <v>499</v>
      </c>
      <c r="K1083" t="s">
        <v>26</v>
      </c>
      <c r="L1083" t="s">
        <v>27</v>
      </c>
      <c r="M1083" t="s">
        <v>27</v>
      </c>
      <c r="N1083" t="s">
        <v>27</v>
      </c>
      <c r="O1083" t="s">
        <v>27</v>
      </c>
      <c r="P1083">
        <v>1</v>
      </c>
      <c r="Q1083">
        <v>2</v>
      </c>
      <c r="R1083">
        <v>450</v>
      </c>
      <c r="S1083">
        <v>1</v>
      </c>
      <c r="T1083" s="1">
        <v>42953</v>
      </c>
      <c r="U1083" t="s">
        <v>28</v>
      </c>
      <c r="V1083" t="s">
        <v>20702</v>
      </c>
      <c r="W1083" t="s">
        <v>20710</v>
      </c>
      <c r="X1083" t="s">
        <v>20668</v>
      </c>
      <c r="Y1083" t="s">
        <v>20659</v>
      </c>
      <c r="Z1083">
        <v>8</v>
      </c>
      <c r="AA1083" t="s">
        <v>20666</v>
      </c>
    </row>
    <row r="1084" spans="1:27" x14ac:dyDescent="0.3">
      <c r="A1084">
        <v>18368012</v>
      </c>
      <c r="B1084" t="s">
        <v>9080</v>
      </c>
      <c r="C1084">
        <v>1</v>
      </c>
      <c r="D1084" t="s">
        <v>21</v>
      </c>
      <c r="E1084" t="s">
        <v>9081</v>
      </c>
      <c r="F1084" t="s">
        <v>4839</v>
      </c>
      <c r="G1084" t="s">
        <v>4840</v>
      </c>
      <c r="H1084">
        <v>77.1139522</v>
      </c>
      <c r="I1084">
        <v>28.6259394</v>
      </c>
      <c r="J1084" t="s">
        <v>479</v>
      </c>
      <c r="K1084" t="s">
        <v>26</v>
      </c>
      <c r="L1084" t="s">
        <v>27</v>
      </c>
      <c r="M1084" t="s">
        <v>27</v>
      </c>
      <c r="N1084" t="s">
        <v>27</v>
      </c>
      <c r="O1084" t="s">
        <v>27</v>
      </c>
      <c r="P1084">
        <v>1</v>
      </c>
      <c r="Q1084">
        <v>2</v>
      </c>
      <c r="R1084">
        <v>450</v>
      </c>
      <c r="S1084">
        <v>1</v>
      </c>
      <c r="T1084" s="1">
        <v>41398</v>
      </c>
      <c r="U1084" t="s">
        <v>28</v>
      </c>
      <c r="V1084" t="s">
        <v>20702</v>
      </c>
      <c r="W1084" t="s">
        <v>20710</v>
      </c>
      <c r="X1084" t="s">
        <v>20658</v>
      </c>
      <c r="Y1084" t="s">
        <v>20671</v>
      </c>
      <c r="Z1084">
        <v>5</v>
      </c>
      <c r="AA1084" t="s">
        <v>20630</v>
      </c>
    </row>
    <row r="1085" spans="1:27" x14ac:dyDescent="0.3">
      <c r="A1085">
        <v>18254540</v>
      </c>
      <c r="B1085" t="s">
        <v>9130</v>
      </c>
      <c r="C1085">
        <v>1</v>
      </c>
      <c r="D1085" t="s">
        <v>21</v>
      </c>
      <c r="E1085" t="s">
        <v>9131</v>
      </c>
      <c r="F1085" t="s">
        <v>54</v>
      </c>
      <c r="G1085" t="s">
        <v>55</v>
      </c>
      <c r="H1085">
        <v>77.288506220000002</v>
      </c>
      <c r="I1085">
        <v>28.562520209999999</v>
      </c>
      <c r="J1085" t="s">
        <v>491</v>
      </c>
      <c r="K1085" t="s">
        <v>26</v>
      </c>
      <c r="L1085" t="s">
        <v>27</v>
      </c>
      <c r="M1085" t="s">
        <v>27</v>
      </c>
      <c r="N1085" t="s">
        <v>27</v>
      </c>
      <c r="O1085" t="s">
        <v>27</v>
      </c>
      <c r="P1085">
        <v>1</v>
      </c>
      <c r="Q1085">
        <v>2</v>
      </c>
      <c r="R1085">
        <v>450</v>
      </c>
      <c r="S1085">
        <v>1</v>
      </c>
      <c r="T1085" s="1">
        <v>41713</v>
      </c>
      <c r="U1085" t="s">
        <v>28</v>
      </c>
      <c r="V1085" t="s">
        <v>20702</v>
      </c>
      <c r="W1085" t="s">
        <v>20710</v>
      </c>
      <c r="X1085" t="s">
        <v>20664</v>
      </c>
      <c r="Y1085" t="s">
        <v>20674</v>
      </c>
      <c r="Z1085">
        <v>3</v>
      </c>
      <c r="AA1085" t="s">
        <v>20675</v>
      </c>
    </row>
    <row r="1086" spans="1:27" x14ac:dyDescent="0.3">
      <c r="A1086">
        <v>18486842</v>
      </c>
      <c r="B1086" t="s">
        <v>882</v>
      </c>
      <c r="C1086">
        <v>1</v>
      </c>
      <c r="D1086" t="s">
        <v>21</v>
      </c>
      <c r="E1086" t="s">
        <v>9147</v>
      </c>
      <c r="F1086" t="s">
        <v>2076</v>
      </c>
      <c r="G1086" t="s">
        <v>2077</v>
      </c>
      <c r="H1086">
        <v>77.227307499999995</v>
      </c>
      <c r="I1086">
        <v>28.600273600000001</v>
      </c>
      <c r="J1086" t="s">
        <v>499</v>
      </c>
      <c r="K1086" t="s">
        <v>26</v>
      </c>
      <c r="L1086" t="s">
        <v>27</v>
      </c>
      <c r="M1086" t="s">
        <v>27</v>
      </c>
      <c r="N1086" t="s">
        <v>27</v>
      </c>
      <c r="O1086" t="s">
        <v>27</v>
      </c>
      <c r="P1086">
        <v>1</v>
      </c>
      <c r="Q1086">
        <v>2</v>
      </c>
      <c r="R1086">
        <v>450</v>
      </c>
      <c r="S1086">
        <v>1</v>
      </c>
      <c r="T1086" s="1">
        <v>41325</v>
      </c>
      <c r="U1086" t="s">
        <v>28</v>
      </c>
      <c r="V1086" t="s">
        <v>20702</v>
      </c>
      <c r="W1086" t="s">
        <v>20710</v>
      </c>
      <c r="X1086" t="s">
        <v>20658</v>
      </c>
      <c r="Y1086" t="s">
        <v>20674</v>
      </c>
      <c r="Z1086">
        <v>2</v>
      </c>
      <c r="AA1086" t="s">
        <v>20676</v>
      </c>
    </row>
    <row r="1087" spans="1:27" x14ac:dyDescent="0.3">
      <c r="A1087">
        <v>313419</v>
      </c>
      <c r="B1087" t="s">
        <v>9049</v>
      </c>
      <c r="C1087">
        <v>1</v>
      </c>
      <c r="D1087" t="s">
        <v>21</v>
      </c>
      <c r="E1087" t="s">
        <v>9230</v>
      </c>
      <c r="F1087" t="s">
        <v>333</v>
      </c>
      <c r="G1087" t="s">
        <v>334</v>
      </c>
      <c r="H1087">
        <v>77.253736410000002</v>
      </c>
      <c r="I1087">
        <v>28.556961619999999</v>
      </c>
      <c r="J1087" t="s">
        <v>502</v>
      </c>
      <c r="K1087" t="s">
        <v>26</v>
      </c>
      <c r="L1087" t="s">
        <v>27</v>
      </c>
      <c r="M1087" t="s">
        <v>27</v>
      </c>
      <c r="N1087" t="s">
        <v>27</v>
      </c>
      <c r="O1087" t="s">
        <v>27</v>
      </c>
      <c r="P1087">
        <v>1</v>
      </c>
      <c r="Q1087">
        <v>2</v>
      </c>
      <c r="R1087">
        <v>450</v>
      </c>
      <c r="S1087">
        <v>1</v>
      </c>
      <c r="T1087" s="1">
        <v>42280</v>
      </c>
      <c r="U1087" t="s">
        <v>28</v>
      </c>
      <c r="V1087" t="s">
        <v>20702</v>
      </c>
      <c r="W1087" t="s">
        <v>20710</v>
      </c>
      <c r="X1087" t="s">
        <v>20669</v>
      </c>
      <c r="Y1087" t="s">
        <v>20678</v>
      </c>
      <c r="Z1087">
        <v>10</v>
      </c>
      <c r="AA1087" t="s">
        <v>20680</v>
      </c>
    </row>
    <row r="1088" spans="1:27" x14ac:dyDescent="0.3">
      <c r="A1088">
        <v>18423121</v>
      </c>
      <c r="B1088" t="s">
        <v>9250</v>
      </c>
      <c r="C1088">
        <v>1</v>
      </c>
      <c r="D1088" t="s">
        <v>21</v>
      </c>
      <c r="E1088" t="s">
        <v>9251</v>
      </c>
      <c r="F1088" t="s">
        <v>333</v>
      </c>
      <c r="G1088" t="s">
        <v>334</v>
      </c>
      <c r="H1088">
        <v>0</v>
      </c>
      <c r="I1088">
        <v>0</v>
      </c>
      <c r="J1088" t="s">
        <v>598</v>
      </c>
      <c r="K1088" t="s">
        <v>26</v>
      </c>
      <c r="L1088" t="s">
        <v>27</v>
      </c>
      <c r="M1088" t="s">
        <v>27</v>
      </c>
      <c r="N1088" t="s">
        <v>27</v>
      </c>
      <c r="O1088" t="s">
        <v>27</v>
      </c>
      <c r="P1088">
        <v>1</v>
      </c>
      <c r="Q1088">
        <v>2</v>
      </c>
      <c r="R1088">
        <v>100</v>
      </c>
      <c r="S1088">
        <v>1</v>
      </c>
      <c r="T1088" s="1">
        <v>43366</v>
      </c>
      <c r="U1088" t="s">
        <v>28</v>
      </c>
      <c r="V1088" t="s">
        <v>20702</v>
      </c>
      <c r="W1088" t="s">
        <v>20710</v>
      </c>
      <c r="X1088" t="s">
        <v>20662</v>
      </c>
      <c r="Y1088" t="s">
        <v>20659</v>
      </c>
      <c r="Z1088">
        <v>9</v>
      </c>
      <c r="AA1088" t="s">
        <v>20660</v>
      </c>
    </row>
    <row r="1089" spans="1:27" x14ac:dyDescent="0.3">
      <c r="A1089">
        <v>18295497</v>
      </c>
      <c r="B1089" t="s">
        <v>9256</v>
      </c>
      <c r="C1089">
        <v>1</v>
      </c>
      <c r="D1089" t="s">
        <v>21</v>
      </c>
      <c r="E1089" t="s">
        <v>9257</v>
      </c>
      <c r="F1089" t="s">
        <v>97</v>
      </c>
      <c r="G1089" t="s">
        <v>98</v>
      </c>
      <c r="H1089">
        <v>77.135615099999995</v>
      </c>
      <c r="I1089">
        <v>28.622226999999999</v>
      </c>
      <c r="J1089" t="s">
        <v>788</v>
      </c>
      <c r="K1089" t="s">
        <v>26</v>
      </c>
      <c r="L1089" t="s">
        <v>27</v>
      </c>
      <c r="M1089" t="s">
        <v>27</v>
      </c>
      <c r="N1089" t="s">
        <v>27</v>
      </c>
      <c r="O1089" t="s">
        <v>27</v>
      </c>
      <c r="P1089">
        <v>1</v>
      </c>
      <c r="Q1089">
        <v>2</v>
      </c>
      <c r="R1089">
        <v>100</v>
      </c>
      <c r="S1089">
        <v>1</v>
      </c>
      <c r="T1089" s="1">
        <v>43360</v>
      </c>
      <c r="U1089" t="s">
        <v>28</v>
      </c>
      <c r="V1089" t="s">
        <v>20702</v>
      </c>
      <c r="W1089" t="s">
        <v>20710</v>
      </c>
      <c r="X1089" t="s">
        <v>20662</v>
      </c>
      <c r="Y1089" t="s">
        <v>20659</v>
      </c>
      <c r="Z1089">
        <v>9</v>
      </c>
      <c r="AA1089" t="s">
        <v>20660</v>
      </c>
    </row>
    <row r="1090" spans="1:27" x14ac:dyDescent="0.3">
      <c r="A1090">
        <v>301519</v>
      </c>
      <c r="B1090" t="s">
        <v>9347</v>
      </c>
      <c r="C1090">
        <v>1</v>
      </c>
      <c r="D1090" t="s">
        <v>21</v>
      </c>
      <c r="E1090" t="s">
        <v>9348</v>
      </c>
      <c r="F1090" t="s">
        <v>235</v>
      </c>
      <c r="G1090" t="s">
        <v>234</v>
      </c>
      <c r="H1090">
        <v>77.158544899999995</v>
      </c>
      <c r="I1090">
        <v>28.719634200000002</v>
      </c>
      <c r="J1090" t="s">
        <v>699</v>
      </c>
      <c r="K1090" t="s">
        <v>26</v>
      </c>
      <c r="L1090" t="s">
        <v>27</v>
      </c>
      <c r="M1090" t="s">
        <v>27</v>
      </c>
      <c r="N1090" t="s">
        <v>27</v>
      </c>
      <c r="O1090" t="s">
        <v>27</v>
      </c>
      <c r="P1090">
        <v>1</v>
      </c>
      <c r="Q1090">
        <v>2</v>
      </c>
      <c r="R1090">
        <v>100</v>
      </c>
      <c r="S1090">
        <v>1</v>
      </c>
      <c r="T1090" s="1">
        <v>43259</v>
      </c>
      <c r="U1090" t="s">
        <v>28</v>
      </c>
      <c r="V1090" t="s">
        <v>20702</v>
      </c>
      <c r="W1090" t="s">
        <v>20710</v>
      </c>
      <c r="X1090" t="s">
        <v>20662</v>
      </c>
      <c r="Y1090" t="s">
        <v>20671</v>
      </c>
      <c r="Z1090">
        <v>6</v>
      </c>
      <c r="AA1090" t="s">
        <v>20672</v>
      </c>
    </row>
    <row r="1091" spans="1:27" x14ac:dyDescent="0.3">
      <c r="A1091">
        <v>304954</v>
      </c>
      <c r="B1091" t="s">
        <v>9364</v>
      </c>
      <c r="C1091">
        <v>1</v>
      </c>
      <c r="D1091" t="s">
        <v>21</v>
      </c>
      <c r="E1091" t="s">
        <v>9365</v>
      </c>
      <c r="F1091" t="s">
        <v>965</v>
      </c>
      <c r="G1091" t="s">
        <v>966</v>
      </c>
      <c r="H1091">
        <v>77.225569859999993</v>
      </c>
      <c r="I1091">
        <v>28.62948089</v>
      </c>
      <c r="J1091" t="s">
        <v>515</v>
      </c>
      <c r="K1091" t="s">
        <v>26</v>
      </c>
      <c r="L1091" t="s">
        <v>27</v>
      </c>
      <c r="M1091" t="s">
        <v>27</v>
      </c>
      <c r="N1091" t="s">
        <v>27</v>
      </c>
      <c r="O1091" t="s">
        <v>27</v>
      </c>
      <c r="P1091">
        <v>1</v>
      </c>
      <c r="Q1091">
        <v>2</v>
      </c>
      <c r="R1091">
        <v>100</v>
      </c>
      <c r="S1091">
        <v>1</v>
      </c>
      <c r="T1091" s="1">
        <v>42478</v>
      </c>
      <c r="U1091" t="s">
        <v>28</v>
      </c>
      <c r="V1091" t="s">
        <v>20702</v>
      </c>
      <c r="W1091" t="s">
        <v>20710</v>
      </c>
      <c r="X1091" t="s">
        <v>20661</v>
      </c>
      <c r="Y1091" t="s">
        <v>20671</v>
      </c>
      <c r="Z1091">
        <v>4</v>
      </c>
      <c r="AA1091" t="s">
        <v>20673</v>
      </c>
    </row>
    <row r="1092" spans="1:27" x14ac:dyDescent="0.3">
      <c r="A1092">
        <v>302042</v>
      </c>
      <c r="B1092" t="s">
        <v>6765</v>
      </c>
      <c r="C1092">
        <v>1</v>
      </c>
      <c r="D1092" t="s">
        <v>21</v>
      </c>
      <c r="E1092" t="s">
        <v>9412</v>
      </c>
      <c r="F1092" t="s">
        <v>58</v>
      </c>
      <c r="G1092" t="s">
        <v>59</v>
      </c>
      <c r="H1092">
        <v>77.068824500000005</v>
      </c>
      <c r="I1092">
        <v>28.6041636</v>
      </c>
      <c r="J1092" t="s">
        <v>688</v>
      </c>
      <c r="K1092" t="s">
        <v>26</v>
      </c>
      <c r="L1092" t="s">
        <v>27</v>
      </c>
      <c r="M1092" t="s">
        <v>27</v>
      </c>
      <c r="N1092" t="s">
        <v>27</v>
      </c>
      <c r="O1092" t="s">
        <v>27</v>
      </c>
      <c r="P1092">
        <v>1</v>
      </c>
      <c r="Q1092">
        <v>2</v>
      </c>
      <c r="R1092">
        <v>100</v>
      </c>
      <c r="S1092">
        <v>1</v>
      </c>
      <c r="T1092" s="1">
        <v>40240</v>
      </c>
      <c r="U1092" t="s">
        <v>28</v>
      </c>
      <c r="V1092" t="s">
        <v>20702</v>
      </c>
      <c r="W1092" t="s">
        <v>20710</v>
      </c>
      <c r="X1092" t="s">
        <v>20667</v>
      </c>
      <c r="Y1092" t="s">
        <v>20674</v>
      </c>
      <c r="Z1092">
        <v>3</v>
      </c>
      <c r="AA1092" t="s">
        <v>20675</v>
      </c>
    </row>
    <row r="1093" spans="1:27" x14ac:dyDescent="0.3">
      <c r="A1093">
        <v>18361739</v>
      </c>
      <c r="B1093" t="s">
        <v>9422</v>
      </c>
      <c r="C1093">
        <v>1</v>
      </c>
      <c r="D1093" t="s">
        <v>21</v>
      </c>
      <c r="E1093" t="s">
        <v>9423</v>
      </c>
      <c r="F1093" t="s">
        <v>322</v>
      </c>
      <c r="G1093" t="s">
        <v>323</v>
      </c>
      <c r="H1093">
        <v>77.168527699999999</v>
      </c>
      <c r="I1093">
        <v>28.687878999999999</v>
      </c>
      <c r="J1093" t="s">
        <v>688</v>
      </c>
      <c r="K1093" t="s">
        <v>26</v>
      </c>
      <c r="L1093" t="s">
        <v>27</v>
      </c>
      <c r="M1093" t="s">
        <v>27</v>
      </c>
      <c r="N1093" t="s">
        <v>27</v>
      </c>
      <c r="O1093" t="s">
        <v>27</v>
      </c>
      <c r="P1093">
        <v>1</v>
      </c>
      <c r="Q1093">
        <v>2</v>
      </c>
      <c r="R1093">
        <v>100</v>
      </c>
      <c r="S1093">
        <v>1</v>
      </c>
      <c r="T1093" s="1">
        <v>40948</v>
      </c>
      <c r="U1093" t="s">
        <v>28</v>
      </c>
      <c r="V1093" t="s">
        <v>20702</v>
      </c>
      <c r="W1093" t="s">
        <v>20710</v>
      </c>
      <c r="X1093" t="s">
        <v>20665</v>
      </c>
      <c r="Y1093" t="s">
        <v>20674</v>
      </c>
      <c r="Z1093">
        <v>2</v>
      </c>
      <c r="AA1093" t="s">
        <v>20676</v>
      </c>
    </row>
    <row r="1094" spans="1:27" x14ac:dyDescent="0.3">
      <c r="A1094">
        <v>308908</v>
      </c>
      <c r="B1094" t="s">
        <v>9453</v>
      </c>
      <c r="C1094">
        <v>1</v>
      </c>
      <c r="D1094" t="s">
        <v>21</v>
      </c>
      <c r="E1094" t="s">
        <v>9454</v>
      </c>
      <c r="F1094" t="s">
        <v>888</v>
      </c>
      <c r="G1094" t="s">
        <v>889</v>
      </c>
      <c r="H1094">
        <v>77.288266800000002</v>
      </c>
      <c r="I1094">
        <v>28.6784651</v>
      </c>
      <c r="J1094" t="s">
        <v>7679</v>
      </c>
      <c r="K1094" t="s">
        <v>26</v>
      </c>
      <c r="L1094" t="s">
        <v>27</v>
      </c>
      <c r="M1094" t="s">
        <v>27</v>
      </c>
      <c r="N1094" t="s">
        <v>27</v>
      </c>
      <c r="O1094" t="s">
        <v>27</v>
      </c>
      <c r="P1094">
        <v>1</v>
      </c>
      <c r="Q1094">
        <v>2</v>
      </c>
      <c r="R1094">
        <v>100</v>
      </c>
      <c r="S1094">
        <v>1</v>
      </c>
      <c r="T1094" s="1">
        <v>41660</v>
      </c>
      <c r="U1094" t="s">
        <v>28</v>
      </c>
      <c r="V1094" t="s">
        <v>20702</v>
      </c>
      <c r="W1094" t="s">
        <v>20710</v>
      </c>
      <c r="X1094" t="s">
        <v>20664</v>
      </c>
      <c r="Y1094" t="s">
        <v>20674</v>
      </c>
      <c r="Z1094">
        <v>1</v>
      </c>
      <c r="AA1094" t="s">
        <v>20677</v>
      </c>
    </row>
    <row r="1095" spans="1:27" x14ac:dyDescent="0.3">
      <c r="A1095">
        <v>305570</v>
      </c>
      <c r="B1095" t="s">
        <v>1060</v>
      </c>
      <c r="C1095">
        <v>1</v>
      </c>
      <c r="D1095" t="s">
        <v>21</v>
      </c>
      <c r="E1095" t="s">
        <v>9268</v>
      </c>
      <c r="F1095" t="s">
        <v>208</v>
      </c>
      <c r="G1095" t="s">
        <v>207</v>
      </c>
      <c r="H1095">
        <v>77.111166400000002</v>
      </c>
      <c r="I1095">
        <v>28.634106200000002</v>
      </c>
      <c r="J1095" t="s">
        <v>688</v>
      </c>
      <c r="K1095" t="s">
        <v>26</v>
      </c>
      <c r="L1095" t="s">
        <v>27</v>
      </c>
      <c r="M1095" t="s">
        <v>27</v>
      </c>
      <c r="N1095" t="s">
        <v>27</v>
      </c>
      <c r="O1095" t="s">
        <v>27</v>
      </c>
      <c r="P1095">
        <v>1</v>
      </c>
      <c r="Q1095">
        <v>2</v>
      </c>
      <c r="R1095">
        <v>100</v>
      </c>
      <c r="S1095">
        <v>1</v>
      </c>
      <c r="T1095" s="1">
        <v>40916</v>
      </c>
      <c r="U1095" t="s">
        <v>28</v>
      </c>
      <c r="V1095" t="s">
        <v>20702</v>
      </c>
      <c r="W1095" t="s">
        <v>20710</v>
      </c>
      <c r="X1095" t="s">
        <v>20665</v>
      </c>
      <c r="Y1095" t="s">
        <v>20674</v>
      </c>
      <c r="Z1095">
        <v>1</v>
      </c>
      <c r="AA1095" t="s">
        <v>20677</v>
      </c>
    </row>
    <row r="1096" spans="1:27" x14ac:dyDescent="0.3">
      <c r="A1096">
        <v>17989134</v>
      </c>
      <c r="B1096" t="s">
        <v>9467</v>
      </c>
      <c r="C1096">
        <v>1</v>
      </c>
      <c r="D1096" t="s">
        <v>21</v>
      </c>
      <c r="E1096" t="s">
        <v>9468</v>
      </c>
      <c r="F1096" t="s">
        <v>242</v>
      </c>
      <c r="G1096" t="s">
        <v>243</v>
      </c>
      <c r="H1096">
        <v>77.248505499999993</v>
      </c>
      <c r="I1096">
        <v>28.537132799999998</v>
      </c>
      <c r="J1096" t="s">
        <v>697</v>
      </c>
      <c r="K1096" t="s">
        <v>26</v>
      </c>
      <c r="L1096" t="s">
        <v>27</v>
      </c>
      <c r="M1096" t="s">
        <v>27</v>
      </c>
      <c r="N1096" t="s">
        <v>27</v>
      </c>
      <c r="O1096" t="s">
        <v>27</v>
      </c>
      <c r="P1096">
        <v>1</v>
      </c>
      <c r="Q1096">
        <v>2</v>
      </c>
      <c r="R1096">
        <v>100</v>
      </c>
      <c r="S1096">
        <v>1</v>
      </c>
      <c r="T1096" s="1">
        <v>41996</v>
      </c>
      <c r="U1096" t="s">
        <v>28</v>
      </c>
      <c r="V1096" t="s">
        <v>20702</v>
      </c>
      <c r="W1096" t="s">
        <v>20710</v>
      </c>
      <c r="X1096" t="s">
        <v>20664</v>
      </c>
      <c r="Y1096" t="s">
        <v>20678</v>
      </c>
      <c r="Z1096">
        <v>12</v>
      </c>
      <c r="AA1096" t="s">
        <v>6631</v>
      </c>
    </row>
    <row r="1097" spans="1:27" x14ac:dyDescent="0.3">
      <c r="A1097">
        <v>308900</v>
      </c>
      <c r="B1097" t="s">
        <v>9484</v>
      </c>
      <c r="C1097">
        <v>1</v>
      </c>
      <c r="D1097" t="s">
        <v>21</v>
      </c>
      <c r="E1097" t="s">
        <v>9485</v>
      </c>
      <c r="F1097" t="s">
        <v>1197</v>
      </c>
      <c r="G1097" t="s">
        <v>1198</v>
      </c>
      <c r="H1097">
        <v>77.093422200000006</v>
      </c>
      <c r="I1097">
        <v>28.6377065</v>
      </c>
      <c r="J1097" t="s">
        <v>699</v>
      </c>
      <c r="K1097" t="s">
        <v>26</v>
      </c>
      <c r="L1097" t="s">
        <v>27</v>
      </c>
      <c r="M1097" t="s">
        <v>27</v>
      </c>
      <c r="N1097" t="s">
        <v>27</v>
      </c>
      <c r="O1097" t="s">
        <v>27</v>
      </c>
      <c r="P1097">
        <v>1</v>
      </c>
      <c r="Q1097">
        <v>2</v>
      </c>
      <c r="R1097">
        <v>100</v>
      </c>
      <c r="S1097">
        <v>1</v>
      </c>
      <c r="T1097" s="1">
        <v>43072</v>
      </c>
      <c r="U1097" t="s">
        <v>28</v>
      </c>
      <c r="V1097" t="s">
        <v>20702</v>
      </c>
      <c r="W1097" t="s">
        <v>20710</v>
      </c>
      <c r="X1097" t="s">
        <v>20668</v>
      </c>
      <c r="Y1097" t="s">
        <v>20678</v>
      </c>
      <c r="Z1097">
        <v>12</v>
      </c>
      <c r="AA1097" t="s">
        <v>6631</v>
      </c>
    </row>
    <row r="1098" spans="1:27" x14ac:dyDescent="0.3">
      <c r="A1098">
        <v>18431980</v>
      </c>
      <c r="B1098" t="s">
        <v>9500</v>
      </c>
      <c r="C1098">
        <v>1</v>
      </c>
      <c r="D1098" t="s">
        <v>21</v>
      </c>
      <c r="E1098" t="s">
        <v>9501</v>
      </c>
      <c r="F1098" t="s">
        <v>2380</v>
      </c>
      <c r="G1098" t="s">
        <v>2381</v>
      </c>
      <c r="H1098">
        <v>77.097087500000001</v>
      </c>
      <c r="I1098">
        <v>28.635327499999999</v>
      </c>
      <c r="J1098" t="s">
        <v>713</v>
      </c>
      <c r="K1098" t="s">
        <v>26</v>
      </c>
      <c r="L1098" t="s">
        <v>27</v>
      </c>
      <c r="M1098" t="s">
        <v>27</v>
      </c>
      <c r="N1098" t="s">
        <v>27</v>
      </c>
      <c r="O1098" t="s">
        <v>27</v>
      </c>
      <c r="P1098">
        <v>1</v>
      </c>
      <c r="Q1098">
        <v>2</v>
      </c>
      <c r="R1098">
        <v>100</v>
      </c>
      <c r="S1098">
        <v>1</v>
      </c>
      <c r="T1098" s="1">
        <v>41221</v>
      </c>
      <c r="U1098" t="s">
        <v>28</v>
      </c>
      <c r="V1098" t="s">
        <v>20702</v>
      </c>
      <c r="W1098" t="s">
        <v>20710</v>
      </c>
      <c r="X1098" t="s">
        <v>20665</v>
      </c>
      <c r="Y1098" t="s">
        <v>20678</v>
      </c>
      <c r="Z1098">
        <v>11</v>
      </c>
      <c r="AA1098" t="s">
        <v>20679</v>
      </c>
    </row>
    <row r="1099" spans="1:27" x14ac:dyDescent="0.3">
      <c r="A1099">
        <v>303500</v>
      </c>
      <c r="B1099" t="s">
        <v>9504</v>
      </c>
      <c r="C1099">
        <v>1</v>
      </c>
      <c r="D1099" t="s">
        <v>21</v>
      </c>
      <c r="E1099" t="s">
        <v>49</v>
      </c>
      <c r="F1099" t="s">
        <v>50</v>
      </c>
      <c r="G1099" t="s">
        <v>51</v>
      </c>
      <c r="H1099">
        <v>76.975294599999998</v>
      </c>
      <c r="I1099">
        <v>28.611074800000001</v>
      </c>
      <c r="J1099" t="s">
        <v>788</v>
      </c>
      <c r="K1099" t="s">
        <v>26</v>
      </c>
      <c r="L1099" t="s">
        <v>27</v>
      </c>
      <c r="M1099" t="s">
        <v>27</v>
      </c>
      <c r="N1099" t="s">
        <v>27</v>
      </c>
      <c r="O1099" t="s">
        <v>27</v>
      </c>
      <c r="P1099">
        <v>1</v>
      </c>
      <c r="Q1099">
        <v>2</v>
      </c>
      <c r="R1099">
        <v>100</v>
      </c>
      <c r="S1099">
        <v>1</v>
      </c>
      <c r="T1099" s="1">
        <v>41594</v>
      </c>
      <c r="U1099" t="s">
        <v>28</v>
      </c>
      <c r="V1099" t="s">
        <v>20702</v>
      </c>
      <c r="W1099" t="s">
        <v>20710</v>
      </c>
      <c r="X1099" t="s">
        <v>20658</v>
      </c>
      <c r="Y1099" t="s">
        <v>20678</v>
      </c>
      <c r="Z1099">
        <v>11</v>
      </c>
      <c r="AA1099" t="s">
        <v>20679</v>
      </c>
    </row>
    <row r="1100" spans="1:27" x14ac:dyDescent="0.3">
      <c r="A1100">
        <v>306743</v>
      </c>
      <c r="B1100" t="s">
        <v>9505</v>
      </c>
      <c r="C1100">
        <v>1</v>
      </c>
      <c r="D1100" t="s">
        <v>21</v>
      </c>
      <c r="E1100" t="s">
        <v>9506</v>
      </c>
      <c r="F1100" t="s">
        <v>58</v>
      </c>
      <c r="G1100" t="s">
        <v>59</v>
      </c>
      <c r="H1100">
        <v>77.080727300000007</v>
      </c>
      <c r="I1100">
        <v>28.588699399999999</v>
      </c>
      <c r="J1100" t="s">
        <v>788</v>
      </c>
      <c r="K1100" t="s">
        <v>26</v>
      </c>
      <c r="L1100" t="s">
        <v>27</v>
      </c>
      <c r="M1100" t="s">
        <v>27</v>
      </c>
      <c r="N1100" t="s">
        <v>27</v>
      </c>
      <c r="O1100" t="s">
        <v>27</v>
      </c>
      <c r="P1100">
        <v>1</v>
      </c>
      <c r="Q1100">
        <v>2</v>
      </c>
      <c r="R1100">
        <v>100</v>
      </c>
      <c r="S1100">
        <v>1</v>
      </c>
      <c r="T1100" s="1">
        <v>42313</v>
      </c>
      <c r="U1100" t="s">
        <v>28</v>
      </c>
      <c r="V1100" t="s">
        <v>20702</v>
      </c>
      <c r="W1100" t="s">
        <v>20710</v>
      </c>
      <c r="X1100" t="s">
        <v>20669</v>
      </c>
      <c r="Y1100" t="s">
        <v>20678</v>
      </c>
      <c r="Z1100">
        <v>11</v>
      </c>
      <c r="AA1100" t="s">
        <v>20679</v>
      </c>
    </row>
    <row r="1101" spans="1:27" x14ac:dyDescent="0.3">
      <c r="A1101">
        <v>302436</v>
      </c>
      <c r="B1101" t="s">
        <v>9512</v>
      </c>
      <c r="C1101">
        <v>1</v>
      </c>
      <c r="D1101" t="s">
        <v>21</v>
      </c>
      <c r="E1101" t="s">
        <v>9266</v>
      </c>
      <c r="F1101" t="s">
        <v>888</v>
      </c>
      <c r="G1101" t="s">
        <v>889</v>
      </c>
      <c r="H1101">
        <v>77.291963899999999</v>
      </c>
      <c r="I1101">
        <v>28.689327299999999</v>
      </c>
      <c r="J1101" t="s">
        <v>788</v>
      </c>
      <c r="K1101" t="s">
        <v>26</v>
      </c>
      <c r="L1101" t="s">
        <v>27</v>
      </c>
      <c r="M1101" t="s">
        <v>27</v>
      </c>
      <c r="N1101" t="s">
        <v>27</v>
      </c>
      <c r="O1101" t="s">
        <v>27</v>
      </c>
      <c r="P1101">
        <v>1</v>
      </c>
      <c r="Q1101">
        <v>2</v>
      </c>
      <c r="R1101">
        <v>100</v>
      </c>
      <c r="S1101">
        <v>1</v>
      </c>
      <c r="T1101" s="1">
        <v>40492</v>
      </c>
      <c r="U1101" t="s">
        <v>28</v>
      </c>
      <c r="V1101" t="s">
        <v>20702</v>
      </c>
      <c r="W1101" t="s">
        <v>20710</v>
      </c>
      <c r="X1101" t="s">
        <v>20667</v>
      </c>
      <c r="Y1101" t="s">
        <v>20678</v>
      </c>
      <c r="Z1101">
        <v>11</v>
      </c>
      <c r="AA1101" t="s">
        <v>20679</v>
      </c>
    </row>
    <row r="1102" spans="1:27" x14ac:dyDescent="0.3">
      <c r="A1102">
        <v>310678</v>
      </c>
      <c r="B1102" t="s">
        <v>9516</v>
      </c>
      <c r="C1102">
        <v>1</v>
      </c>
      <c r="D1102" t="s">
        <v>21</v>
      </c>
      <c r="E1102" t="s">
        <v>9517</v>
      </c>
      <c r="F1102" t="s">
        <v>326</v>
      </c>
      <c r="G1102" t="s">
        <v>327</v>
      </c>
      <c r="H1102">
        <v>0</v>
      </c>
      <c r="I1102">
        <v>0</v>
      </c>
      <c r="J1102" t="s">
        <v>7041</v>
      </c>
      <c r="K1102" t="s">
        <v>26</v>
      </c>
      <c r="L1102" t="s">
        <v>27</v>
      </c>
      <c r="M1102" t="s">
        <v>27</v>
      </c>
      <c r="N1102" t="s">
        <v>27</v>
      </c>
      <c r="O1102" t="s">
        <v>27</v>
      </c>
      <c r="P1102">
        <v>1</v>
      </c>
      <c r="Q1102">
        <v>2</v>
      </c>
      <c r="R1102">
        <v>100</v>
      </c>
      <c r="S1102">
        <v>1</v>
      </c>
      <c r="T1102" s="1">
        <v>41550</v>
      </c>
      <c r="U1102" t="s">
        <v>28</v>
      </c>
      <c r="V1102" t="s">
        <v>20702</v>
      </c>
      <c r="W1102" t="s">
        <v>20710</v>
      </c>
      <c r="X1102" t="s">
        <v>20658</v>
      </c>
      <c r="Y1102" t="s">
        <v>20678</v>
      </c>
      <c r="Z1102">
        <v>10</v>
      </c>
      <c r="AA1102" t="s">
        <v>20680</v>
      </c>
    </row>
    <row r="1103" spans="1:27" x14ac:dyDescent="0.3">
      <c r="A1103">
        <v>308853</v>
      </c>
      <c r="B1103" t="s">
        <v>9524</v>
      </c>
      <c r="C1103">
        <v>1</v>
      </c>
      <c r="D1103" t="s">
        <v>21</v>
      </c>
      <c r="E1103" t="s">
        <v>9525</v>
      </c>
      <c r="F1103" t="s">
        <v>248</v>
      </c>
      <c r="G1103" t="s">
        <v>249</v>
      </c>
      <c r="H1103">
        <v>77.303871799999996</v>
      </c>
      <c r="I1103">
        <v>28.634869900000002</v>
      </c>
      <c r="J1103" t="s">
        <v>554</v>
      </c>
      <c r="K1103" t="s">
        <v>26</v>
      </c>
      <c r="L1103" t="s">
        <v>27</v>
      </c>
      <c r="M1103" t="s">
        <v>27</v>
      </c>
      <c r="N1103" t="s">
        <v>27</v>
      </c>
      <c r="O1103" t="s">
        <v>27</v>
      </c>
      <c r="P1103">
        <v>1</v>
      </c>
      <c r="Q1103">
        <v>2</v>
      </c>
      <c r="R1103">
        <v>100</v>
      </c>
      <c r="S1103">
        <v>1</v>
      </c>
      <c r="T1103" s="1">
        <v>42648</v>
      </c>
      <c r="U1103" t="s">
        <v>28</v>
      </c>
      <c r="V1103" t="s">
        <v>20702</v>
      </c>
      <c r="W1103" t="s">
        <v>20710</v>
      </c>
      <c r="X1103" t="s">
        <v>20661</v>
      </c>
      <c r="Y1103" t="s">
        <v>20678</v>
      </c>
      <c r="Z1103">
        <v>10</v>
      </c>
      <c r="AA1103" t="s">
        <v>20680</v>
      </c>
    </row>
    <row r="1104" spans="1:27" x14ac:dyDescent="0.3">
      <c r="A1104">
        <v>9599</v>
      </c>
      <c r="B1104" t="s">
        <v>9612</v>
      </c>
      <c r="C1104">
        <v>1</v>
      </c>
      <c r="D1104" t="s">
        <v>21</v>
      </c>
      <c r="E1104" t="s">
        <v>9613</v>
      </c>
      <c r="F1104" t="s">
        <v>33</v>
      </c>
      <c r="G1104" t="s">
        <v>34</v>
      </c>
      <c r="H1104">
        <v>77.241157849999993</v>
      </c>
      <c r="I1104">
        <v>28.578578589999999</v>
      </c>
      <c r="J1104" t="s">
        <v>788</v>
      </c>
      <c r="K1104" t="s">
        <v>26</v>
      </c>
      <c r="L1104" t="s">
        <v>27</v>
      </c>
      <c r="M1104" t="s">
        <v>27</v>
      </c>
      <c r="N1104" t="s">
        <v>27</v>
      </c>
      <c r="O1104" t="s">
        <v>27</v>
      </c>
      <c r="P1104">
        <v>1</v>
      </c>
      <c r="Q1104">
        <v>2</v>
      </c>
      <c r="R1104">
        <v>150</v>
      </c>
      <c r="S1104">
        <v>1</v>
      </c>
      <c r="T1104" s="1">
        <v>42546</v>
      </c>
      <c r="U1104" t="s">
        <v>28</v>
      </c>
      <c r="V1104" t="s">
        <v>20702</v>
      </c>
      <c r="W1104" t="s">
        <v>20710</v>
      </c>
      <c r="X1104" t="s">
        <v>20661</v>
      </c>
      <c r="Y1104" t="s">
        <v>20671</v>
      </c>
      <c r="Z1104">
        <v>6</v>
      </c>
      <c r="AA1104" t="s">
        <v>20672</v>
      </c>
    </row>
    <row r="1105" spans="1:27" x14ac:dyDescent="0.3">
      <c r="A1105">
        <v>7601</v>
      </c>
      <c r="B1105" t="s">
        <v>9631</v>
      </c>
      <c r="C1105">
        <v>1</v>
      </c>
      <c r="D1105" t="s">
        <v>21</v>
      </c>
      <c r="E1105" t="s">
        <v>9632</v>
      </c>
      <c r="F1105" t="s">
        <v>242</v>
      </c>
      <c r="G1105" t="s">
        <v>243</v>
      </c>
      <c r="H1105">
        <v>77.248456700000006</v>
      </c>
      <c r="I1105">
        <v>28.537171799999999</v>
      </c>
      <c r="J1105" t="s">
        <v>688</v>
      </c>
      <c r="K1105" t="s">
        <v>26</v>
      </c>
      <c r="L1105" t="s">
        <v>27</v>
      </c>
      <c r="M1105" t="s">
        <v>27</v>
      </c>
      <c r="N1105" t="s">
        <v>27</v>
      </c>
      <c r="O1105" t="s">
        <v>27</v>
      </c>
      <c r="P1105">
        <v>1</v>
      </c>
      <c r="Q1105">
        <v>2</v>
      </c>
      <c r="R1105">
        <v>150</v>
      </c>
      <c r="S1105">
        <v>1</v>
      </c>
      <c r="T1105" s="1">
        <v>41411</v>
      </c>
      <c r="U1105" t="s">
        <v>28</v>
      </c>
      <c r="V1105" t="s">
        <v>20702</v>
      </c>
      <c r="W1105" t="s">
        <v>20710</v>
      </c>
      <c r="X1105" t="s">
        <v>20658</v>
      </c>
      <c r="Y1105" t="s">
        <v>20671</v>
      </c>
      <c r="Z1105">
        <v>5</v>
      </c>
      <c r="AA1105" t="s">
        <v>20630</v>
      </c>
    </row>
    <row r="1106" spans="1:27" x14ac:dyDescent="0.3">
      <c r="A1106">
        <v>305190</v>
      </c>
      <c r="B1106" t="s">
        <v>9638</v>
      </c>
      <c r="C1106">
        <v>1</v>
      </c>
      <c r="D1106" t="s">
        <v>21</v>
      </c>
      <c r="E1106" t="s">
        <v>9639</v>
      </c>
      <c r="F1106" t="s">
        <v>38</v>
      </c>
      <c r="G1106" t="s">
        <v>39</v>
      </c>
      <c r="H1106">
        <v>77.129541500000002</v>
      </c>
      <c r="I1106">
        <v>28.541512099999998</v>
      </c>
      <c r="J1106" t="s">
        <v>1496</v>
      </c>
      <c r="K1106" t="s">
        <v>26</v>
      </c>
      <c r="L1106" t="s">
        <v>27</v>
      </c>
      <c r="M1106" t="s">
        <v>27</v>
      </c>
      <c r="N1106" t="s">
        <v>27</v>
      </c>
      <c r="O1106" t="s">
        <v>27</v>
      </c>
      <c r="P1106">
        <v>1</v>
      </c>
      <c r="Q1106">
        <v>2</v>
      </c>
      <c r="R1106">
        <v>150</v>
      </c>
      <c r="S1106">
        <v>1</v>
      </c>
      <c r="T1106" s="1">
        <v>40315</v>
      </c>
      <c r="U1106" t="s">
        <v>28</v>
      </c>
      <c r="V1106" t="s">
        <v>20702</v>
      </c>
      <c r="W1106" t="s">
        <v>20710</v>
      </c>
      <c r="X1106" t="s">
        <v>20667</v>
      </c>
      <c r="Y1106" t="s">
        <v>20671</v>
      </c>
      <c r="Z1106">
        <v>5</v>
      </c>
      <c r="AA1106" t="s">
        <v>20630</v>
      </c>
    </row>
    <row r="1107" spans="1:27" x14ac:dyDescent="0.3">
      <c r="A1107">
        <v>18312644</v>
      </c>
      <c r="B1107" t="s">
        <v>9674</v>
      </c>
      <c r="C1107">
        <v>1</v>
      </c>
      <c r="D1107" t="s">
        <v>21</v>
      </c>
      <c r="E1107" t="s">
        <v>9675</v>
      </c>
      <c r="F1107" t="s">
        <v>1197</v>
      </c>
      <c r="G1107" t="s">
        <v>1198</v>
      </c>
      <c r="H1107">
        <v>77.094911199999999</v>
      </c>
      <c r="I1107">
        <v>28.640446300000001</v>
      </c>
      <c r="J1107" t="s">
        <v>8867</v>
      </c>
      <c r="K1107" t="s">
        <v>26</v>
      </c>
      <c r="L1107" t="s">
        <v>27</v>
      </c>
      <c r="M1107" t="s">
        <v>27</v>
      </c>
      <c r="N1107" t="s">
        <v>27</v>
      </c>
      <c r="O1107" t="s">
        <v>27</v>
      </c>
      <c r="P1107">
        <v>1</v>
      </c>
      <c r="Q1107">
        <v>2</v>
      </c>
      <c r="R1107">
        <v>150</v>
      </c>
      <c r="S1107">
        <v>1</v>
      </c>
      <c r="T1107" s="1">
        <v>41753</v>
      </c>
      <c r="U1107" t="s">
        <v>28</v>
      </c>
      <c r="V1107" t="s">
        <v>20702</v>
      </c>
      <c r="W1107" t="s">
        <v>20710</v>
      </c>
      <c r="X1107" t="s">
        <v>20664</v>
      </c>
      <c r="Y1107" t="s">
        <v>20671</v>
      </c>
      <c r="Z1107">
        <v>4</v>
      </c>
      <c r="AA1107" t="s">
        <v>20673</v>
      </c>
    </row>
    <row r="1108" spans="1:27" x14ac:dyDescent="0.3">
      <c r="A1108">
        <v>18425758</v>
      </c>
      <c r="B1108" t="s">
        <v>353</v>
      </c>
      <c r="C1108">
        <v>1</v>
      </c>
      <c r="D1108" t="s">
        <v>21</v>
      </c>
      <c r="E1108" t="s">
        <v>9697</v>
      </c>
      <c r="F1108" t="s">
        <v>269</v>
      </c>
      <c r="G1108" t="s">
        <v>270</v>
      </c>
      <c r="H1108">
        <v>77.1708462</v>
      </c>
      <c r="I1108">
        <v>28.5588962</v>
      </c>
      <c r="J1108" t="s">
        <v>788</v>
      </c>
      <c r="K1108" t="s">
        <v>26</v>
      </c>
      <c r="L1108" t="s">
        <v>27</v>
      </c>
      <c r="M1108" t="s">
        <v>27</v>
      </c>
      <c r="N1108" t="s">
        <v>27</v>
      </c>
      <c r="O1108" t="s">
        <v>27</v>
      </c>
      <c r="P1108">
        <v>1</v>
      </c>
      <c r="Q1108">
        <v>2</v>
      </c>
      <c r="R1108">
        <v>150</v>
      </c>
      <c r="S1108">
        <v>1</v>
      </c>
      <c r="T1108" s="1">
        <v>40605</v>
      </c>
      <c r="U1108" t="s">
        <v>28</v>
      </c>
      <c r="V1108" t="s">
        <v>20702</v>
      </c>
      <c r="W1108" t="s">
        <v>20710</v>
      </c>
      <c r="X1108" t="s">
        <v>20663</v>
      </c>
      <c r="Y1108" t="s">
        <v>20674</v>
      </c>
      <c r="Z1108">
        <v>3</v>
      </c>
      <c r="AA1108" t="s">
        <v>20675</v>
      </c>
    </row>
    <row r="1109" spans="1:27" x14ac:dyDescent="0.3">
      <c r="A1109">
        <v>18352261</v>
      </c>
      <c r="B1109" t="s">
        <v>9700</v>
      </c>
      <c r="C1109">
        <v>1</v>
      </c>
      <c r="D1109" t="s">
        <v>21</v>
      </c>
      <c r="E1109" t="s">
        <v>9701</v>
      </c>
      <c r="F1109" t="s">
        <v>54</v>
      </c>
      <c r="G1109" t="s">
        <v>55</v>
      </c>
      <c r="H1109">
        <v>0</v>
      </c>
      <c r="I1109">
        <v>0</v>
      </c>
      <c r="J1109" t="s">
        <v>515</v>
      </c>
      <c r="K1109" t="s">
        <v>26</v>
      </c>
      <c r="L1109" t="s">
        <v>27</v>
      </c>
      <c r="M1109" t="s">
        <v>27</v>
      </c>
      <c r="N1109" t="s">
        <v>27</v>
      </c>
      <c r="O1109" t="s">
        <v>27</v>
      </c>
      <c r="P1109">
        <v>1</v>
      </c>
      <c r="Q1109">
        <v>2</v>
      </c>
      <c r="R1109">
        <v>150</v>
      </c>
      <c r="S1109">
        <v>1</v>
      </c>
      <c r="T1109" s="1">
        <v>40974</v>
      </c>
      <c r="U1109" t="s">
        <v>28</v>
      </c>
      <c r="V1109" t="s">
        <v>20702</v>
      </c>
      <c r="W1109" t="s">
        <v>20710</v>
      </c>
      <c r="X1109" t="s">
        <v>20665</v>
      </c>
      <c r="Y1109" t="s">
        <v>20674</v>
      </c>
      <c r="Z1109">
        <v>3</v>
      </c>
      <c r="AA1109" t="s">
        <v>20675</v>
      </c>
    </row>
    <row r="1110" spans="1:27" x14ac:dyDescent="0.3">
      <c r="A1110">
        <v>18390095</v>
      </c>
      <c r="B1110" t="s">
        <v>9711</v>
      </c>
      <c r="C1110">
        <v>1</v>
      </c>
      <c r="D1110" t="s">
        <v>21</v>
      </c>
      <c r="E1110" t="s">
        <v>9712</v>
      </c>
      <c r="F1110" t="s">
        <v>66</v>
      </c>
      <c r="G1110" t="s">
        <v>67</v>
      </c>
      <c r="H1110">
        <v>77.320622799999995</v>
      </c>
      <c r="I1110">
        <v>28.6002914</v>
      </c>
      <c r="J1110" t="s">
        <v>699</v>
      </c>
      <c r="K1110" t="s">
        <v>26</v>
      </c>
      <c r="L1110" t="s">
        <v>27</v>
      </c>
      <c r="M1110" t="s">
        <v>27</v>
      </c>
      <c r="N1110" t="s">
        <v>27</v>
      </c>
      <c r="O1110" t="s">
        <v>27</v>
      </c>
      <c r="P1110">
        <v>1</v>
      </c>
      <c r="Q1110">
        <v>2</v>
      </c>
      <c r="R1110">
        <v>150</v>
      </c>
      <c r="S1110">
        <v>1</v>
      </c>
      <c r="T1110" s="1">
        <v>42451</v>
      </c>
      <c r="U1110" t="s">
        <v>28</v>
      </c>
      <c r="V1110" t="s">
        <v>20702</v>
      </c>
      <c r="W1110" t="s">
        <v>20710</v>
      </c>
      <c r="X1110" t="s">
        <v>20661</v>
      </c>
      <c r="Y1110" t="s">
        <v>20674</v>
      </c>
      <c r="Z1110">
        <v>3</v>
      </c>
      <c r="AA1110" t="s">
        <v>20675</v>
      </c>
    </row>
    <row r="1111" spans="1:27" x14ac:dyDescent="0.3">
      <c r="A1111">
        <v>9883</v>
      </c>
      <c r="B1111" t="s">
        <v>9770</v>
      </c>
      <c r="C1111">
        <v>1</v>
      </c>
      <c r="D1111" t="s">
        <v>21</v>
      </c>
      <c r="E1111" t="s">
        <v>9771</v>
      </c>
      <c r="F1111" t="s">
        <v>333</v>
      </c>
      <c r="G1111" t="s">
        <v>334</v>
      </c>
      <c r="H1111">
        <v>77.253707570000003</v>
      </c>
      <c r="I1111">
        <v>28.55692569</v>
      </c>
      <c r="J1111" t="s">
        <v>7041</v>
      </c>
      <c r="K1111" t="s">
        <v>26</v>
      </c>
      <c r="L1111" t="s">
        <v>27</v>
      </c>
      <c r="M1111" t="s">
        <v>27</v>
      </c>
      <c r="N1111" t="s">
        <v>27</v>
      </c>
      <c r="O1111" t="s">
        <v>27</v>
      </c>
      <c r="P1111">
        <v>1</v>
      </c>
      <c r="Q1111">
        <v>2</v>
      </c>
      <c r="R1111">
        <v>150</v>
      </c>
      <c r="S1111">
        <v>1</v>
      </c>
      <c r="T1111" s="1">
        <v>40515</v>
      </c>
      <c r="U1111" t="s">
        <v>28</v>
      </c>
      <c r="V1111" t="s">
        <v>20702</v>
      </c>
      <c r="W1111" t="s">
        <v>20710</v>
      </c>
      <c r="X1111" t="s">
        <v>20667</v>
      </c>
      <c r="Y1111" t="s">
        <v>20678</v>
      </c>
      <c r="Z1111">
        <v>12</v>
      </c>
      <c r="AA1111" t="s">
        <v>6631</v>
      </c>
    </row>
    <row r="1112" spans="1:27" x14ac:dyDescent="0.3">
      <c r="A1112">
        <v>7905</v>
      </c>
      <c r="B1112" t="s">
        <v>9784</v>
      </c>
      <c r="C1112">
        <v>1</v>
      </c>
      <c r="D1112" t="s">
        <v>21</v>
      </c>
      <c r="E1112" t="s">
        <v>9785</v>
      </c>
      <c r="F1112" t="s">
        <v>204</v>
      </c>
      <c r="G1112" t="s">
        <v>205</v>
      </c>
      <c r="H1112">
        <v>77.297215199999997</v>
      </c>
      <c r="I1112">
        <v>28.5325746</v>
      </c>
      <c r="J1112" t="s">
        <v>559</v>
      </c>
      <c r="K1112" t="s">
        <v>26</v>
      </c>
      <c r="L1112" t="s">
        <v>27</v>
      </c>
      <c r="M1112" t="s">
        <v>27</v>
      </c>
      <c r="N1112" t="s">
        <v>27</v>
      </c>
      <c r="O1112" t="s">
        <v>27</v>
      </c>
      <c r="P1112">
        <v>1</v>
      </c>
      <c r="Q1112">
        <v>2</v>
      </c>
      <c r="R1112">
        <v>150</v>
      </c>
      <c r="S1112">
        <v>1</v>
      </c>
      <c r="T1112" s="1">
        <v>41262</v>
      </c>
      <c r="U1112" t="s">
        <v>28</v>
      </c>
      <c r="V1112" t="s">
        <v>20702</v>
      </c>
      <c r="W1112" t="s">
        <v>20710</v>
      </c>
      <c r="X1112" t="s">
        <v>20665</v>
      </c>
      <c r="Y1112" t="s">
        <v>20678</v>
      </c>
      <c r="Z1112">
        <v>12</v>
      </c>
      <c r="AA1112" t="s">
        <v>6631</v>
      </c>
    </row>
    <row r="1113" spans="1:27" x14ac:dyDescent="0.3">
      <c r="A1113">
        <v>18128874</v>
      </c>
      <c r="B1113" t="s">
        <v>5625</v>
      </c>
      <c r="C1113">
        <v>1</v>
      </c>
      <c r="D1113" t="s">
        <v>21</v>
      </c>
      <c r="E1113" t="s">
        <v>9786</v>
      </c>
      <c r="F1113" t="s">
        <v>888</v>
      </c>
      <c r="G1113" t="s">
        <v>889</v>
      </c>
      <c r="H1113">
        <v>0</v>
      </c>
      <c r="I1113">
        <v>0</v>
      </c>
      <c r="J1113" t="s">
        <v>9787</v>
      </c>
      <c r="K1113" t="s">
        <v>26</v>
      </c>
      <c r="L1113" t="s">
        <v>27</v>
      </c>
      <c r="M1113" t="s">
        <v>27</v>
      </c>
      <c r="N1113" t="s">
        <v>27</v>
      </c>
      <c r="O1113" t="s">
        <v>27</v>
      </c>
      <c r="P1113">
        <v>1</v>
      </c>
      <c r="Q1113">
        <v>2</v>
      </c>
      <c r="R1113">
        <v>150</v>
      </c>
      <c r="S1113">
        <v>1</v>
      </c>
      <c r="T1113" s="1">
        <v>42346</v>
      </c>
      <c r="U1113" t="s">
        <v>28</v>
      </c>
      <c r="V1113" t="s">
        <v>20702</v>
      </c>
      <c r="W1113" t="s">
        <v>20710</v>
      </c>
      <c r="X1113" t="s">
        <v>20669</v>
      </c>
      <c r="Y1113" t="s">
        <v>20678</v>
      </c>
      <c r="Z1113">
        <v>12</v>
      </c>
      <c r="AA1113" t="s">
        <v>6631</v>
      </c>
    </row>
    <row r="1114" spans="1:27" x14ac:dyDescent="0.3">
      <c r="A1114">
        <v>18312616</v>
      </c>
      <c r="B1114" t="s">
        <v>9442</v>
      </c>
      <c r="C1114">
        <v>1</v>
      </c>
      <c r="D1114" t="s">
        <v>21</v>
      </c>
      <c r="E1114" t="s">
        <v>9788</v>
      </c>
      <c r="F1114" t="s">
        <v>1809</v>
      </c>
      <c r="G1114" t="s">
        <v>1810</v>
      </c>
      <c r="H1114">
        <v>77.219405469999998</v>
      </c>
      <c r="I1114">
        <v>28.564028489999998</v>
      </c>
      <c r="J1114" t="s">
        <v>788</v>
      </c>
      <c r="K1114" t="s">
        <v>26</v>
      </c>
      <c r="L1114" t="s">
        <v>27</v>
      </c>
      <c r="M1114" t="s">
        <v>27</v>
      </c>
      <c r="N1114" t="s">
        <v>27</v>
      </c>
      <c r="O1114" t="s">
        <v>27</v>
      </c>
      <c r="P1114">
        <v>1</v>
      </c>
      <c r="Q1114">
        <v>2</v>
      </c>
      <c r="R1114">
        <v>150</v>
      </c>
      <c r="S1114">
        <v>1</v>
      </c>
      <c r="T1114" s="1">
        <v>40526</v>
      </c>
      <c r="U1114" t="s">
        <v>28</v>
      </c>
      <c r="V1114" t="s">
        <v>20702</v>
      </c>
      <c r="W1114" t="s">
        <v>20710</v>
      </c>
      <c r="X1114" t="s">
        <v>20667</v>
      </c>
      <c r="Y1114" t="s">
        <v>20678</v>
      </c>
      <c r="Z1114">
        <v>12</v>
      </c>
      <c r="AA1114" t="s">
        <v>6631</v>
      </c>
    </row>
    <row r="1115" spans="1:27" x14ac:dyDescent="0.3">
      <c r="A1115">
        <v>18357525</v>
      </c>
      <c r="B1115" t="s">
        <v>9791</v>
      </c>
      <c r="C1115">
        <v>1</v>
      </c>
      <c r="D1115" t="s">
        <v>21</v>
      </c>
      <c r="E1115" t="s">
        <v>9792</v>
      </c>
      <c r="F1115" t="s">
        <v>1159</v>
      </c>
      <c r="G1115" t="s">
        <v>1160</v>
      </c>
      <c r="H1115">
        <v>77.213265699999994</v>
      </c>
      <c r="I1115">
        <v>28.561665699999999</v>
      </c>
      <c r="J1115" t="s">
        <v>515</v>
      </c>
      <c r="K1115" t="s">
        <v>26</v>
      </c>
      <c r="L1115" t="s">
        <v>27</v>
      </c>
      <c r="M1115" t="s">
        <v>27</v>
      </c>
      <c r="N1115" t="s">
        <v>27</v>
      </c>
      <c r="O1115" t="s">
        <v>27</v>
      </c>
      <c r="P1115">
        <v>1</v>
      </c>
      <c r="Q1115">
        <v>2</v>
      </c>
      <c r="R1115">
        <v>150</v>
      </c>
      <c r="S1115">
        <v>1</v>
      </c>
      <c r="T1115" s="1">
        <v>42713</v>
      </c>
      <c r="U1115" t="s">
        <v>28</v>
      </c>
      <c r="V1115" t="s">
        <v>20702</v>
      </c>
      <c r="W1115" t="s">
        <v>20710</v>
      </c>
      <c r="X1115" t="s">
        <v>20661</v>
      </c>
      <c r="Y1115" t="s">
        <v>20678</v>
      </c>
      <c r="Z1115">
        <v>12</v>
      </c>
      <c r="AA1115" t="s">
        <v>6631</v>
      </c>
    </row>
    <row r="1116" spans="1:27" x14ac:dyDescent="0.3">
      <c r="A1116">
        <v>9879</v>
      </c>
      <c r="B1116" t="s">
        <v>9795</v>
      </c>
      <c r="C1116">
        <v>1</v>
      </c>
      <c r="D1116" t="s">
        <v>21</v>
      </c>
      <c r="E1116" t="s">
        <v>9796</v>
      </c>
      <c r="F1116" t="s">
        <v>70</v>
      </c>
      <c r="G1116" t="s">
        <v>71</v>
      </c>
      <c r="H1116">
        <v>77.226010400000007</v>
      </c>
      <c r="I1116">
        <v>28.573151899999999</v>
      </c>
      <c r="J1116" t="s">
        <v>548</v>
      </c>
      <c r="K1116" t="s">
        <v>26</v>
      </c>
      <c r="L1116" t="s">
        <v>27</v>
      </c>
      <c r="M1116" t="s">
        <v>27</v>
      </c>
      <c r="N1116" t="s">
        <v>27</v>
      </c>
      <c r="O1116" t="s">
        <v>27</v>
      </c>
      <c r="P1116">
        <v>1</v>
      </c>
      <c r="Q1116">
        <v>2</v>
      </c>
      <c r="R1116">
        <v>150</v>
      </c>
      <c r="S1116">
        <v>1</v>
      </c>
      <c r="T1116" s="1">
        <v>41231</v>
      </c>
      <c r="U1116" t="s">
        <v>28</v>
      </c>
      <c r="V1116" t="s">
        <v>20702</v>
      </c>
      <c r="W1116" t="s">
        <v>20710</v>
      </c>
      <c r="X1116" t="s">
        <v>20665</v>
      </c>
      <c r="Y1116" t="s">
        <v>20678</v>
      </c>
      <c r="Z1116">
        <v>11</v>
      </c>
      <c r="AA1116" t="s">
        <v>20679</v>
      </c>
    </row>
    <row r="1117" spans="1:27" x14ac:dyDescent="0.3">
      <c r="A1117">
        <v>18313153</v>
      </c>
      <c r="B1117" t="s">
        <v>9798</v>
      </c>
      <c r="C1117">
        <v>1</v>
      </c>
      <c r="D1117" t="s">
        <v>21</v>
      </c>
      <c r="E1117" t="s">
        <v>9799</v>
      </c>
      <c r="F1117" t="s">
        <v>444</v>
      </c>
      <c r="G1117" t="s">
        <v>445</v>
      </c>
      <c r="H1117">
        <v>0</v>
      </c>
      <c r="I1117">
        <v>0</v>
      </c>
      <c r="J1117" t="s">
        <v>479</v>
      </c>
      <c r="K1117" t="s">
        <v>26</v>
      </c>
      <c r="L1117" t="s">
        <v>27</v>
      </c>
      <c r="M1117" t="s">
        <v>27</v>
      </c>
      <c r="N1117" t="s">
        <v>27</v>
      </c>
      <c r="O1117" t="s">
        <v>27</v>
      </c>
      <c r="P1117">
        <v>1</v>
      </c>
      <c r="Q1117">
        <v>2</v>
      </c>
      <c r="R1117">
        <v>150</v>
      </c>
      <c r="S1117">
        <v>1</v>
      </c>
      <c r="T1117" s="1">
        <v>40873</v>
      </c>
      <c r="U1117" t="s">
        <v>28</v>
      </c>
      <c r="V1117" t="s">
        <v>20702</v>
      </c>
      <c r="W1117" t="s">
        <v>20710</v>
      </c>
      <c r="X1117" t="s">
        <v>20663</v>
      </c>
      <c r="Y1117" t="s">
        <v>20678</v>
      </c>
      <c r="Z1117">
        <v>11</v>
      </c>
      <c r="AA1117" t="s">
        <v>20679</v>
      </c>
    </row>
    <row r="1118" spans="1:27" x14ac:dyDescent="0.3">
      <c r="A1118">
        <v>8718</v>
      </c>
      <c r="B1118" t="s">
        <v>9808</v>
      </c>
      <c r="C1118">
        <v>1</v>
      </c>
      <c r="D1118" t="s">
        <v>21</v>
      </c>
      <c r="E1118" t="s">
        <v>9809</v>
      </c>
      <c r="F1118" t="s">
        <v>97</v>
      </c>
      <c r="G1118" t="s">
        <v>98</v>
      </c>
      <c r="H1118">
        <v>77.138331699999995</v>
      </c>
      <c r="I1118">
        <v>28.631776899999998</v>
      </c>
      <c r="J1118" t="s">
        <v>7066</v>
      </c>
      <c r="K1118" t="s">
        <v>26</v>
      </c>
      <c r="L1118" t="s">
        <v>27</v>
      </c>
      <c r="M1118" t="s">
        <v>27</v>
      </c>
      <c r="N1118" t="s">
        <v>27</v>
      </c>
      <c r="O1118" t="s">
        <v>27</v>
      </c>
      <c r="P1118">
        <v>1</v>
      </c>
      <c r="Q1118">
        <v>2</v>
      </c>
      <c r="R1118">
        <v>150</v>
      </c>
      <c r="S1118">
        <v>1</v>
      </c>
      <c r="T1118" s="1">
        <v>43418</v>
      </c>
      <c r="U1118" t="s">
        <v>28</v>
      </c>
      <c r="V1118" t="s">
        <v>20702</v>
      </c>
      <c r="W1118" t="s">
        <v>20710</v>
      </c>
      <c r="X1118" t="s">
        <v>20662</v>
      </c>
      <c r="Y1118" t="s">
        <v>20678</v>
      </c>
      <c r="Z1118">
        <v>11</v>
      </c>
      <c r="AA1118" t="s">
        <v>20679</v>
      </c>
    </row>
    <row r="1119" spans="1:27" x14ac:dyDescent="0.3">
      <c r="A1119">
        <v>301907</v>
      </c>
      <c r="B1119" t="s">
        <v>9816</v>
      </c>
      <c r="C1119">
        <v>1</v>
      </c>
      <c r="D1119" t="s">
        <v>21</v>
      </c>
      <c r="E1119" t="s">
        <v>9817</v>
      </c>
      <c r="F1119" t="s">
        <v>1153</v>
      </c>
      <c r="G1119" t="s">
        <v>1154</v>
      </c>
      <c r="H1119">
        <v>77.039201800000001</v>
      </c>
      <c r="I1119">
        <v>28.6209825</v>
      </c>
      <c r="J1119" t="s">
        <v>7895</v>
      </c>
      <c r="K1119" t="s">
        <v>26</v>
      </c>
      <c r="L1119" t="s">
        <v>27</v>
      </c>
      <c r="M1119" t="s">
        <v>27</v>
      </c>
      <c r="N1119" t="s">
        <v>27</v>
      </c>
      <c r="O1119" t="s">
        <v>27</v>
      </c>
      <c r="P1119">
        <v>1</v>
      </c>
      <c r="Q1119">
        <v>2</v>
      </c>
      <c r="R1119">
        <v>150</v>
      </c>
      <c r="S1119">
        <v>1</v>
      </c>
      <c r="T1119" s="1">
        <v>43050</v>
      </c>
      <c r="U1119" t="s">
        <v>28</v>
      </c>
      <c r="V1119" t="s">
        <v>20702</v>
      </c>
      <c r="W1119" t="s">
        <v>20710</v>
      </c>
      <c r="X1119" t="s">
        <v>20668</v>
      </c>
      <c r="Y1119" t="s">
        <v>20678</v>
      </c>
      <c r="Z1119">
        <v>11</v>
      </c>
      <c r="AA1119" t="s">
        <v>20679</v>
      </c>
    </row>
    <row r="1120" spans="1:27" x14ac:dyDescent="0.3">
      <c r="A1120">
        <v>18363058</v>
      </c>
      <c r="B1120" t="s">
        <v>6771</v>
      </c>
      <c r="C1120">
        <v>1</v>
      </c>
      <c r="D1120" t="s">
        <v>21</v>
      </c>
      <c r="E1120" t="s">
        <v>6772</v>
      </c>
      <c r="F1120" t="s">
        <v>1153</v>
      </c>
      <c r="G1120" t="s">
        <v>1154</v>
      </c>
      <c r="H1120">
        <v>77.034600499999996</v>
      </c>
      <c r="I1120">
        <v>28.619403599999998</v>
      </c>
      <c r="J1120" t="s">
        <v>515</v>
      </c>
      <c r="K1120" t="s">
        <v>26</v>
      </c>
      <c r="L1120" t="s">
        <v>27</v>
      </c>
      <c r="M1120" t="s">
        <v>35</v>
      </c>
      <c r="N1120" t="s">
        <v>27</v>
      </c>
      <c r="O1120" t="s">
        <v>27</v>
      </c>
      <c r="P1120">
        <v>1</v>
      </c>
      <c r="Q1120">
        <v>2</v>
      </c>
      <c r="R1120">
        <v>300</v>
      </c>
      <c r="S1120">
        <v>1</v>
      </c>
      <c r="T1120" s="1">
        <v>43127</v>
      </c>
      <c r="U1120" t="s">
        <v>28</v>
      </c>
      <c r="V1120" t="s">
        <v>20702</v>
      </c>
      <c r="W1120" t="s">
        <v>20710</v>
      </c>
      <c r="X1120" t="s">
        <v>20662</v>
      </c>
      <c r="Y1120" t="s">
        <v>20674</v>
      </c>
      <c r="Z1120">
        <v>1</v>
      </c>
      <c r="AA1120" t="s">
        <v>20677</v>
      </c>
    </row>
    <row r="1121" spans="1:27" x14ac:dyDescent="0.3">
      <c r="A1121">
        <v>308704</v>
      </c>
      <c r="B1121" t="s">
        <v>6660</v>
      </c>
      <c r="C1121">
        <v>1</v>
      </c>
      <c r="D1121" t="s">
        <v>21</v>
      </c>
      <c r="E1121" t="s">
        <v>6928</v>
      </c>
      <c r="F1121" t="s">
        <v>33</v>
      </c>
      <c r="G1121" t="s">
        <v>34</v>
      </c>
      <c r="H1121">
        <v>77.239009069999994</v>
      </c>
      <c r="I1121">
        <v>28.577835159999999</v>
      </c>
      <c r="J1121" t="s">
        <v>554</v>
      </c>
      <c r="K1121" t="s">
        <v>26</v>
      </c>
      <c r="L1121" t="s">
        <v>27</v>
      </c>
      <c r="M1121" t="s">
        <v>35</v>
      </c>
      <c r="N1121" t="s">
        <v>27</v>
      </c>
      <c r="O1121" t="s">
        <v>27</v>
      </c>
      <c r="P1121">
        <v>1</v>
      </c>
      <c r="Q1121">
        <v>2</v>
      </c>
      <c r="R1121">
        <v>300</v>
      </c>
      <c r="S1121">
        <v>1</v>
      </c>
      <c r="T1121" s="1">
        <v>42284</v>
      </c>
      <c r="U1121" t="s">
        <v>28</v>
      </c>
      <c r="V1121" t="s">
        <v>20702</v>
      </c>
      <c r="W1121" t="s">
        <v>20710</v>
      </c>
      <c r="X1121" t="s">
        <v>20669</v>
      </c>
      <c r="Y1121" t="s">
        <v>20678</v>
      </c>
      <c r="Z1121">
        <v>10</v>
      </c>
      <c r="AA1121" t="s">
        <v>20680</v>
      </c>
    </row>
    <row r="1122" spans="1:27" x14ac:dyDescent="0.3">
      <c r="A1122">
        <v>18323446</v>
      </c>
      <c r="B1122" t="s">
        <v>7342</v>
      </c>
      <c r="C1122">
        <v>1</v>
      </c>
      <c r="D1122" t="s">
        <v>21</v>
      </c>
      <c r="E1122" t="s">
        <v>7343</v>
      </c>
      <c r="F1122" t="s">
        <v>162</v>
      </c>
      <c r="G1122" t="s">
        <v>163</v>
      </c>
      <c r="H1122">
        <v>77.28099915</v>
      </c>
      <c r="I1122">
        <v>28.656555919999999</v>
      </c>
      <c r="J1122" t="s">
        <v>697</v>
      </c>
      <c r="K1122" t="s">
        <v>26</v>
      </c>
      <c r="L1122" t="s">
        <v>27</v>
      </c>
      <c r="M1122" t="s">
        <v>35</v>
      </c>
      <c r="N1122" t="s">
        <v>27</v>
      </c>
      <c r="O1122" t="s">
        <v>27</v>
      </c>
      <c r="P1122">
        <v>1</v>
      </c>
      <c r="Q1122">
        <v>2</v>
      </c>
      <c r="R1122">
        <v>400</v>
      </c>
      <c r="S1122">
        <v>1</v>
      </c>
      <c r="T1122" s="1">
        <v>41336</v>
      </c>
      <c r="U1122" t="s">
        <v>28</v>
      </c>
      <c r="V1122" t="s">
        <v>20702</v>
      </c>
      <c r="W1122" t="s">
        <v>20710</v>
      </c>
      <c r="X1122" t="s">
        <v>20658</v>
      </c>
      <c r="Y1122" t="s">
        <v>20674</v>
      </c>
      <c r="Z1122">
        <v>3</v>
      </c>
      <c r="AA1122" t="s">
        <v>20675</v>
      </c>
    </row>
    <row r="1123" spans="1:27" x14ac:dyDescent="0.3">
      <c r="A1123">
        <v>18366006</v>
      </c>
      <c r="B1123" t="s">
        <v>8106</v>
      </c>
      <c r="C1123">
        <v>1</v>
      </c>
      <c r="D1123" t="s">
        <v>21</v>
      </c>
      <c r="E1123" t="s">
        <v>8107</v>
      </c>
      <c r="F1123" t="s">
        <v>208</v>
      </c>
      <c r="G1123" t="s">
        <v>207</v>
      </c>
      <c r="H1123">
        <v>77.112245299999998</v>
      </c>
      <c r="I1123">
        <v>28.636897099999999</v>
      </c>
      <c r="J1123" t="s">
        <v>697</v>
      </c>
      <c r="K1123" t="s">
        <v>26</v>
      </c>
      <c r="L1123" t="s">
        <v>27</v>
      </c>
      <c r="M1123" t="s">
        <v>35</v>
      </c>
      <c r="N1123" t="s">
        <v>27</v>
      </c>
      <c r="O1123" t="s">
        <v>27</v>
      </c>
      <c r="P1123">
        <v>1</v>
      </c>
      <c r="Q1123">
        <v>2</v>
      </c>
      <c r="R1123">
        <v>200</v>
      </c>
      <c r="S1123">
        <v>1</v>
      </c>
      <c r="T1123" s="1">
        <v>40897</v>
      </c>
      <c r="U1123" t="s">
        <v>28</v>
      </c>
      <c r="V1123" t="s">
        <v>20702</v>
      </c>
      <c r="W1123" t="s">
        <v>20710</v>
      </c>
      <c r="X1123" t="s">
        <v>20663</v>
      </c>
      <c r="Y1123" t="s">
        <v>20678</v>
      </c>
      <c r="Z1123">
        <v>12</v>
      </c>
      <c r="AA1123" t="s">
        <v>6631</v>
      </c>
    </row>
    <row r="1124" spans="1:27" x14ac:dyDescent="0.3">
      <c r="A1124">
        <v>18401212</v>
      </c>
      <c r="B1124" t="s">
        <v>8967</v>
      </c>
      <c r="C1124">
        <v>1</v>
      </c>
      <c r="D1124" t="s">
        <v>21</v>
      </c>
      <c r="E1124" t="s">
        <v>8968</v>
      </c>
      <c r="F1124" t="s">
        <v>1153</v>
      </c>
      <c r="G1124" t="s">
        <v>1154</v>
      </c>
      <c r="H1124">
        <v>77.071525899999997</v>
      </c>
      <c r="I1124">
        <v>28.620512300000001</v>
      </c>
      <c r="J1124" t="s">
        <v>6500</v>
      </c>
      <c r="K1124" t="s">
        <v>26</v>
      </c>
      <c r="L1124" t="s">
        <v>27</v>
      </c>
      <c r="M1124" t="s">
        <v>35</v>
      </c>
      <c r="N1124" t="s">
        <v>27</v>
      </c>
      <c r="O1124" t="s">
        <v>27</v>
      </c>
      <c r="P1124">
        <v>1</v>
      </c>
      <c r="Q1124">
        <v>2</v>
      </c>
      <c r="R1124">
        <v>250</v>
      </c>
      <c r="S1124">
        <v>1</v>
      </c>
      <c r="T1124" s="1">
        <v>41563</v>
      </c>
      <c r="U1124" t="s">
        <v>28</v>
      </c>
      <c r="V1124" t="s">
        <v>20702</v>
      </c>
      <c r="W1124" t="s">
        <v>20710</v>
      </c>
      <c r="X1124" t="s">
        <v>20658</v>
      </c>
      <c r="Y1124" t="s">
        <v>20678</v>
      </c>
      <c r="Z1124">
        <v>10</v>
      </c>
      <c r="AA1124" t="s">
        <v>20680</v>
      </c>
    </row>
    <row r="1125" spans="1:27" x14ac:dyDescent="0.3">
      <c r="A1125">
        <v>18454474</v>
      </c>
      <c r="B1125" t="s">
        <v>9019</v>
      </c>
      <c r="C1125">
        <v>1</v>
      </c>
      <c r="D1125" t="s">
        <v>21</v>
      </c>
      <c r="E1125" t="s">
        <v>9020</v>
      </c>
      <c r="F1125" t="s">
        <v>2380</v>
      </c>
      <c r="G1125" t="s">
        <v>2381</v>
      </c>
      <c r="H1125">
        <v>77.098777999999996</v>
      </c>
      <c r="I1125">
        <v>28.631326999999999</v>
      </c>
      <c r="J1125" t="s">
        <v>479</v>
      </c>
      <c r="K1125" t="s">
        <v>26</v>
      </c>
      <c r="L1125" t="s">
        <v>27</v>
      </c>
      <c r="M1125" t="s">
        <v>35</v>
      </c>
      <c r="N1125" t="s">
        <v>27</v>
      </c>
      <c r="O1125" t="s">
        <v>27</v>
      </c>
      <c r="P1125">
        <v>1</v>
      </c>
      <c r="Q1125">
        <v>2</v>
      </c>
      <c r="R1125">
        <v>450</v>
      </c>
      <c r="S1125">
        <v>1</v>
      </c>
      <c r="T1125" s="1">
        <v>40757</v>
      </c>
      <c r="U1125" t="s">
        <v>28</v>
      </c>
      <c r="V1125" t="s">
        <v>20702</v>
      </c>
      <c r="W1125" t="s">
        <v>20710</v>
      </c>
      <c r="X1125" t="s">
        <v>20663</v>
      </c>
      <c r="Y1125" t="s">
        <v>20659</v>
      </c>
      <c r="Z1125">
        <v>8</v>
      </c>
      <c r="AA1125" t="s">
        <v>20666</v>
      </c>
    </row>
    <row r="1126" spans="1:27" x14ac:dyDescent="0.3">
      <c r="A1126">
        <v>18358165</v>
      </c>
      <c r="B1126" t="s">
        <v>9032</v>
      </c>
      <c r="C1126">
        <v>1</v>
      </c>
      <c r="D1126" t="s">
        <v>21</v>
      </c>
      <c r="E1126" t="s">
        <v>9033</v>
      </c>
      <c r="F1126" t="s">
        <v>1153</v>
      </c>
      <c r="G1126" t="s">
        <v>1154</v>
      </c>
      <c r="H1126">
        <v>77.048575799999995</v>
      </c>
      <c r="I1126">
        <v>28.620633900000001</v>
      </c>
      <c r="J1126" t="s">
        <v>567</v>
      </c>
      <c r="K1126" t="s">
        <v>26</v>
      </c>
      <c r="L1126" t="s">
        <v>27</v>
      </c>
      <c r="M1126" t="s">
        <v>35</v>
      </c>
      <c r="N1126" t="s">
        <v>27</v>
      </c>
      <c r="O1126" t="s">
        <v>27</v>
      </c>
      <c r="P1126">
        <v>1</v>
      </c>
      <c r="Q1126">
        <v>2</v>
      </c>
      <c r="R1126">
        <v>450</v>
      </c>
      <c r="S1126">
        <v>1</v>
      </c>
      <c r="T1126" s="1">
        <v>42590</v>
      </c>
      <c r="U1126" t="s">
        <v>28</v>
      </c>
      <c r="V1126" t="s">
        <v>20702</v>
      </c>
      <c r="W1126" t="s">
        <v>20710</v>
      </c>
      <c r="X1126" t="s">
        <v>20661</v>
      </c>
      <c r="Y1126" t="s">
        <v>20659</v>
      </c>
      <c r="Z1126">
        <v>8</v>
      </c>
      <c r="AA1126" t="s">
        <v>20666</v>
      </c>
    </row>
    <row r="1127" spans="1:27" x14ac:dyDescent="0.3">
      <c r="A1127">
        <v>18481309</v>
      </c>
      <c r="B1127" t="s">
        <v>1898</v>
      </c>
      <c r="C1127">
        <v>1</v>
      </c>
      <c r="D1127" t="s">
        <v>21</v>
      </c>
      <c r="E1127" t="s">
        <v>1899</v>
      </c>
      <c r="F1127" t="s">
        <v>299</v>
      </c>
      <c r="G1127" t="s">
        <v>300</v>
      </c>
      <c r="H1127">
        <v>0</v>
      </c>
      <c r="I1127">
        <v>0</v>
      </c>
      <c r="J1127" t="s">
        <v>528</v>
      </c>
      <c r="K1127" t="s">
        <v>26</v>
      </c>
      <c r="L1127" t="s">
        <v>27</v>
      </c>
      <c r="M1127" t="s">
        <v>27</v>
      </c>
      <c r="N1127" t="s">
        <v>27</v>
      </c>
      <c r="O1127" t="s">
        <v>27</v>
      </c>
      <c r="P1127">
        <v>2</v>
      </c>
      <c r="Q1127">
        <v>2</v>
      </c>
      <c r="R1127">
        <v>900</v>
      </c>
      <c r="S1127">
        <v>1</v>
      </c>
      <c r="T1127" s="1">
        <v>40671</v>
      </c>
      <c r="U1127" t="s">
        <v>28</v>
      </c>
      <c r="V1127" t="s">
        <v>20702</v>
      </c>
      <c r="W1127" t="s">
        <v>20710</v>
      </c>
      <c r="X1127" t="s">
        <v>20663</v>
      </c>
      <c r="Y1127" t="s">
        <v>20671</v>
      </c>
      <c r="Z1127">
        <v>5</v>
      </c>
      <c r="AA1127" t="s">
        <v>20630</v>
      </c>
    </row>
    <row r="1128" spans="1:27" x14ac:dyDescent="0.3">
      <c r="A1128">
        <v>18433897</v>
      </c>
      <c r="B1128" t="s">
        <v>2036</v>
      </c>
      <c r="C1128">
        <v>1</v>
      </c>
      <c r="D1128" t="s">
        <v>21</v>
      </c>
      <c r="E1128" t="s">
        <v>488</v>
      </c>
      <c r="F1128" t="s">
        <v>489</v>
      </c>
      <c r="G1128" t="s">
        <v>490</v>
      </c>
      <c r="H1128">
        <v>77.162221900000006</v>
      </c>
      <c r="I1128">
        <v>28.592153499999998</v>
      </c>
      <c r="J1128" t="s">
        <v>1759</v>
      </c>
      <c r="K1128" t="s">
        <v>26</v>
      </c>
      <c r="L1128" t="s">
        <v>27</v>
      </c>
      <c r="M1128" t="s">
        <v>27</v>
      </c>
      <c r="N1128" t="s">
        <v>27</v>
      </c>
      <c r="O1128" t="s">
        <v>27</v>
      </c>
      <c r="P1128">
        <v>2</v>
      </c>
      <c r="Q1128">
        <v>2</v>
      </c>
      <c r="R1128">
        <v>900</v>
      </c>
      <c r="S1128">
        <v>1</v>
      </c>
      <c r="T1128" s="1">
        <v>41956</v>
      </c>
      <c r="U1128" t="s">
        <v>28</v>
      </c>
      <c r="V1128" t="s">
        <v>20702</v>
      </c>
      <c r="W1128" t="s">
        <v>20710</v>
      </c>
      <c r="X1128" t="s">
        <v>20664</v>
      </c>
      <c r="Y1128" t="s">
        <v>20678</v>
      </c>
      <c r="Z1128">
        <v>11</v>
      </c>
      <c r="AA1128" t="s">
        <v>20679</v>
      </c>
    </row>
    <row r="1129" spans="1:27" x14ac:dyDescent="0.3">
      <c r="A1129">
        <v>845</v>
      </c>
      <c r="B1129" t="s">
        <v>2666</v>
      </c>
      <c r="C1129">
        <v>1</v>
      </c>
      <c r="D1129" t="s">
        <v>21</v>
      </c>
      <c r="E1129" t="s">
        <v>2667</v>
      </c>
      <c r="F1129" t="s">
        <v>1015</v>
      </c>
      <c r="G1129" t="s">
        <v>1016</v>
      </c>
      <c r="H1129">
        <v>77.191784499999997</v>
      </c>
      <c r="I1129">
        <v>28.584137900000002</v>
      </c>
      <c r="J1129" t="s">
        <v>572</v>
      </c>
      <c r="K1129" t="s">
        <v>26</v>
      </c>
      <c r="L1129" t="s">
        <v>27</v>
      </c>
      <c r="M1129" t="s">
        <v>27</v>
      </c>
      <c r="N1129" t="s">
        <v>27</v>
      </c>
      <c r="O1129" t="s">
        <v>27</v>
      </c>
      <c r="P1129">
        <v>2</v>
      </c>
      <c r="Q1129">
        <v>2</v>
      </c>
      <c r="R1129">
        <v>650</v>
      </c>
      <c r="S1129">
        <v>1</v>
      </c>
      <c r="T1129" s="1">
        <v>41618</v>
      </c>
      <c r="U1129" t="s">
        <v>28</v>
      </c>
      <c r="V1129" t="s">
        <v>20702</v>
      </c>
      <c r="W1129" t="s">
        <v>20710</v>
      </c>
      <c r="X1129" t="s">
        <v>20658</v>
      </c>
      <c r="Y1129" t="s">
        <v>20678</v>
      </c>
      <c r="Z1129">
        <v>12</v>
      </c>
      <c r="AA1129" t="s">
        <v>6631</v>
      </c>
    </row>
    <row r="1130" spans="1:27" x14ac:dyDescent="0.3">
      <c r="A1130">
        <v>18409199</v>
      </c>
      <c r="B1130" t="s">
        <v>2561</v>
      </c>
      <c r="C1130">
        <v>1</v>
      </c>
      <c r="D1130" t="s">
        <v>21</v>
      </c>
      <c r="E1130" t="s">
        <v>2677</v>
      </c>
      <c r="F1130" t="s">
        <v>618</v>
      </c>
      <c r="G1130" t="s">
        <v>619</v>
      </c>
      <c r="H1130">
        <v>77.121795289999994</v>
      </c>
      <c r="I1130">
        <v>28.550347200000001</v>
      </c>
      <c r="J1130" t="s">
        <v>567</v>
      </c>
      <c r="K1130" t="s">
        <v>26</v>
      </c>
      <c r="L1130" t="s">
        <v>27</v>
      </c>
      <c r="M1130" t="s">
        <v>27</v>
      </c>
      <c r="N1130" t="s">
        <v>27</v>
      </c>
      <c r="O1130" t="s">
        <v>27</v>
      </c>
      <c r="P1130">
        <v>2</v>
      </c>
      <c r="Q1130">
        <v>2</v>
      </c>
      <c r="R1130">
        <v>650</v>
      </c>
      <c r="S1130">
        <v>1</v>
      </c>
      <c r="T1130" s="1">
        <v>41582</v>
      </c>
      <c r="U1130" t="s">
        <v>28</v>
      </c>
      <c r="V1130" t="s">
        <v>20702</v>
      </c>
      <c r="W1130" t="s">
        <v>20710</v>
      </c>
      <c r="X1130" t="s">
        <v>20658</v>
      </c>
      <c r="Y1130" t="s">
        <v>20678</v>
      </c>
      <c r="Z1130">
        <v>11</v>
      </c>
      <c r="AA1130" t="s">
        <v>20679</v>
      </c>
    </row>
    <row r="1131" spans="1:27" x14ac:dyDescent="0.3">
      <c r="A1131">
        <v>301581</v>
      </c>
      <c r="B1131" t="s">
        <v>3477</v>
      </c>
      <c r="C1131">
        <v>1</v>
      </c>
      <c r="D1131" t="s">
        <v>21</v>
      </c>
      <c r="E1131" t="s">
        <v>3478</v>
      </c>
      <c r="F1131" t="s">
        <v>3479</v>
      </c>
      <c r="G1131" t="s">
        <v>3480</v>
      </c>
      <c r="H1131">
        <v>77.115195999999997</v>
      </c>
      <c r="I1131">
        <v>28.543091</v>
      </c>
      <c r="J1131" t="s">
        <v>499</v>
      </c>
      <c r="K1131" t="s">
        <v>26</v>
      </c>
      <c r="L1131" t="s">
        <v>27</v>
      </c>
      <c r="M1131" t="s">
        <v>27</v>
      </c>
      <c r="N1131" t="s">
        <v>27</v>
      </c>
      <c r="O1131" t="s">
        <v>27</v>
      </c>
      <c r="P1131">
        <v>3</v>
      </c>
      <c r="Q1131">
        <v>2</v>
      </c>
      <c r="R1131">
        <v>1500</v>
      </c>
      <c r="S1131">
        <v>1</v>
      </c>
      <c r="T1131" s="1">
        <v>40496</v>
      </c>
      <c r="U1131" t="s">
        <v>28</v>
      </c>
      <c r="V1131" t="s">
        <v>20702</v>
      </c>
      <c r="W1131" t="s">
        <v>20710</v>
      </c>
      <c r="X1131" t="s">
        <v>20667</v>
      </c>
      <c r="Y1131" t="s">
        <v>20678</v>
      </c>
      <c r="Z1131">
        <v>11</v>
      </c>
      <c r="AA1131" t="s">
        <v>20679</v>
      </c>
    </row>
    <row r="1132" spans="1:27" x14ac:dyDescent="0.3">
      <c r="A1132">
        <v>18277185</v>
      </c>
      <c r="B1132" t="s">
        <v>3952</v>
      </c>
      <c r="C1132">
        <v>1</v>
      </c>
      <c r="D1132" t="s">
        <v>21</v>
      </c>
      <c r="E1132" t="s">
        <v>3953</v>
      </c>
      <c r="F1132" t="s">
        <v>709</v>
      </c>
      <c r="G1132" t="s">
        <v>710</v>
      </c>
      <c r="H1132">
        <v>77.155208810000005</v>
      </c>
      <c r="I1132">
        <v>28.561182720000001</v>
      </c>
      <c r="J1132" t="s">
        <v>525</v>
      </c>
      <c r="K1132" t="s">
        <v>26</v>
      </c>
      <c r="L1132" t="s">
        <v>27</v>
      </c>
      <c r="M1132" t="s">
        <v>27</v>
      </c>
      <c r="N1132" t="s">
        <v>27</v>
      </c>
      <c r="O1132" t="s">
        <v>27</v>
      </c>
      <c r="P1132">
        <v>3</v>
      </c>
      <c r="Q1132">
        <v>2</v>
      </c>
      <c r="R1132">
        <v>1000</v>
      </c>
      <c r="S1132">
        <v>1</v>
      </c>
      <c r="T1132" s="1">
        <v>40704</v>
      </c>
      <c r="U1132" t="s">
        <v>28</v>
      </c>
      <c r="V1132" t="s">
        <v>20702</v>
      </c>
      <c r="W1132" t="s">
        <v>20710</v>
      </c>
      <c r="X1132" t="s">
        <v>20663</v>
      </c>
      <c r="Y1132" t="s">
        <v>20671</v>
      </c>
      <c r="Z1132">
        <v>6</v>
      </c>
      <c r="AA1132" t="s">
        <v>20672</v>
      </c>
    </row>
    <row r="1133" spans="1:27" x14ac:dyDescent="0.3">
      <c r="A1133">
        <v>18381669</v>
      </c>
      <c r="B1133" t="s">
        <v>3995</v>
      </c>
      <c r="C1133">
        <v>1</v>
      </c>
      <c r="D1133" t="s">
        <v>21</v>
      </c>
      <c r="E1133" t="s">
        <v>3996</v>
      </c>
      <c r="F1133" t="s">
        <v>1793</v>
      </c>
      <c r="G1133" t="s">
        <v>1794</v>
      </c>
      <c r="H1133">
        <v>77.209392800000003</v>
      </c>
      <c r="I1133">
        <v>28.638775500000001</v>
      </c>
      <c r="J1133" t="s">
        <v>479</v>
      </c>
      <c r="K1133" t="s">
        <v>26</v>
      </c>
      <c r="L1133" t="s">
        <v>27</v>
      </c>
      <c r="M1133" t="s">
        <v>27</v>
      </c>
      <c r="N1133" t="s">
        <v>27</v>
      </c>
      <c r="O1133" t="s">
        <v>27</v>
      </c>
      <c r="P1133">
        <v>3</v>
      </c>
      <c r="Q1133">
        <v>2</v>
      </c>
      <c r="R1133">
        <v>1000</v>
      </c>
      <c r="S1133">
        <v>1</v>
      </c>
      <c r="T1133" s="1">
        <v>43442</v>
      </c>
      <c r="U1133" t="s">
        <v>28</v>
      </c>
      <c r="V1133" t="s">
        <v>20702</v>
      </c>
      <c r="W1133" t="s">
        <v>20710</v>
      </c>
      <c r="X1133" t="s">
        <v>20662</v>
      </c>
      <c r="Y1133" t="s">
        <v>20678</v>
      </c>
      <c r="Z1133">
        <v>12</v>
      </c>
      <c r="AA1133" t="s">
        <v>6631</v>
      </c>
    </row>
    <row r="1134" spans="1:27" x14ac:dyDescent="0.3">
      <c r="A1134">
        <v>18466740</v>
      </c>
      <c r="B1134" t="s">
        <v>4048</v>
      </c>
      <c r="C1134">
        <v>1</v>
      </c>
      <c r="D1134" t="s">
        <v>21</v>
      </c>
      <c r="E1134" t="s">
        <v>4049</v>
      </c>
      <c r="F1134" t="s">
        <v>2572</v>
      </c>
      <c r="G1134" t="s">
        <v>2573</v>
      </c>
      <c r="H1134">
        <v>77.237327100000002</v>
      </c>
      <c r="I1134">
        <v>28.571719300000002</v>
      </c>
      <c r="J1134" t="s">
        <v>4050</v>
      </c>
      <c r="K1134" t="s">
        <v>26</v>
      </c>
      <c r="L1134" t="s">
        <v>35</v>
      </c>
      <c r="M1134" t="s">
        <v>27</v>
      </c>
      <c r="N1134" t="s">
        <v>27</v>
      </c>
      <c r="O1134" t="s">
        <v>27</v>
      </c>
      <c r="P1134">
        <v>3</v>
      </c>
      <c r="Q1134">
        <v>2</v>
      </c>
      <c r="R1134">
        <v>1000</v>
      </c>
      <c r="S1134">
        <v>1</v>
      </c>
      <c r="T1134" s="1">
        <v>41835</v>
      </c>
      <c r="U1134" t="s">
        <v>28</v>
      </c>
      <c r="V1134" t="s">
        <v>20702</v>
      </c>
      <c r="W1134" t="s">
        <v>20710</v>
      </c>
      <c r="X1134" t="s">
        <v>20664</v>
      </c>
      <c r="Y1134" t="s">
        <v>20659</v>
      </c>
      <c r="Z1134">
        <v>7</v>
      </c>
      <c r="AA1134" t="s">
        <v>20670</v>
      </c>
    </row>
    <row r="1135" spans="1:27" x14ac:dyDescent="0.3">
      <c r="A1135">
        <v>18472648</v>
      </c>
      <c r="B1135" t="s">
        <v>4085</v>
      </c>
      <c r="C1135">
        <v>1</v>
      </c>
      <c r="D1135" t="s">
        <v>21</v>
      </c>
      <c r="E1135" t="s">
        <v>4086</v>
      </c>
      <c r="F1135" t="s">
        <v>1952</v>
      </c>
      <c r="G1135" t="s">
        <v>1953</v>
      </c>
      <c r="H1135">
        <v>0</v>
      </c>
      <c r="I1135">
        <v>0</v>
      </c>
      <c r="J1135" t="s">
        <v>499</v>
      </c>
      <c r="K1135" t="s">
        <v>26</v>
      </c>
      <c r="L1135" t="s">
        <v>35</v>
      </c>
      <c r="M1135" t="s">
        <v>27</v>
      </c>
      <c r="N1135" t="s">
        <v>27</v>
      </c>
      <c r="O1135" t="s">
        <v>27</v>
      </c>
      <c r="P1135">
        <v>3</v>
      </c>
      <c r="Q1135">
        <v>2</v>
      </c>
      <c r="R1135">
        <v>1000</v>
      </c>
      <c r="S1135">
        <v>1</v>
      </c>
      <c r="T1135" s="1">
        <v>42859</v>
      </c>
      <c r="U1135" t="s">
        <v>28</v>
      </c>
      <c r="V1135" t="s">
        <v>20702</v>
      </c>
      <c r="W1135" t="s">
        <v>20710</v>
      </c>
      <c r="X1135" t="s">
        <v>20668</v>
      </c>
      <c r="Y1135" t="s">
        <v>20671</v>
      </c>
      <c r="Z1135">
        <v>5</v>
      </c>
      <c r="AA1135" t="s">
        <v>20630</v>
      </c>
    </row>
    <row r="1136" spans="1:27" x14ac:dyDescent="0.3">
      <c r="A1136">
        <v>18289277</v>
      </c>
      <c r="B1136" t="s">
        <v>4358</v>
      </c>
      <c r="C1136">
        <v>1</v>
      </c>
      <c r="D1136" t="s">
        <v>21</v>
      </c>
      <c r="E1136" t="s">
        <v>1772</v>
      </c>
      <c r="F1136" t="s">
        <v>1773</v>
      </c>
      <c r="G1136" t="s">
        <v>1772</v>
      </c>
      <c r="H1136">
        <v>0</v>
      </c>
      <c r="I1136">
        <v>0</v>
      </c>
      <c r="J1136" t="s">
        <v>1868</v>
      </c>
      <c r="K1136" t="s">
        <v>26</v>
      </c>
      <c r="L1136" t="s">
        <v>27</v>
      </c>
      <c r="M1136" t="s">
        <v>27</v>
      </c>
      <c r="N1136" t="s">
        <v>27</v>
      </c>
      <c r="O1136" t="s">
        <v>27</v>
      </c>
      <c r="P1136">
        <v>2</v>
      </c>
      <c r="Q1136">
        <v>2</v>
      </c>
      <c r="R1136">
        <v>800</v>
      </c>
      <c r="S1136">
        <v>1</v>
      </c>
      <c r="T1136" s="1">
        <v>42776</v>
      </c>
      <c r="U1136" t="s">
        <v>28</v>
      </c>
      <c r="V1136" t="s">
        <v>20702</v>
      </c>
      <c r="W1136" t="s">
        <v>20710</v>
      </c>
      <c r="X1136" t="s">
        <v>20668</v>
      </c>
      <c r="Y1136" t="s">
        <v>20674</v>
      </c>
      <c r="Z1136">
        <v>2</v>
      </c>
      <c r="AA1136" t="s">
        <v>20676</v>
      </c>
    </row>
    <row r="1137" spans="1:27" x14ac:dyDescent="0.3">
      <c r="A1137">
        <v>18180047</v>
      </c>
      <c r="B1137" t="s">
        <v>4732</v>
      </c>
      <c r="C1137">
        <v>1</v>
      </c>
      <c r="D1137" t="s">
        <v>21</v>
      </c>
      <c r="E1137" t="s">
        <v>4733</v>
      </c>
      <c r="F1137" t="s">
        <v>54</v>
      </c>
      <c r="G1137" t="s">
        <v>55</v>
      </c>
      <c r="H1137">
        <v>0</v>
      </c>
      <c r="I1137">
        <v>0</v>
      </c>
      <c r="J1137" t="s">
        <v>502</v>
      </c>
      <c r="K1137" t="s">
        <v>26</v>
      </c>
      <c r="L1137" t="s">
        <v>27</v>
      </c>
      <c r="M1137" t="s">
        <v>27</v>
      </c>
      <c r="N1137" t="s">
        <v>27</v>
      </c>
      <c r="O1137" t="s">
        <v>27</v>
      </c>
      <c r="P1137">
        <v>2</v>
      </c>
      <c r="Q1137">
        <v>2</v>
      </c>
      <c r="R1137">
        <v>700</v>
      </c>
      <c r="S1137">
        <v>1</v>
      </c>
      <c r="T1137" s="1">
        <v>43161</v>
      </c>
      <c r="U1137" t="s">
        <v>28</v>
      </c>
      <c r="V1137" t="s">
        <v>20702</v>
      </c>
      <c r="W1137" t="s">
        <v>20710</v>
      </c>
      <c r="X1137" t="s">
        <v>20662</v>
      </c>
      <c r="Y1137" t="s">
        <v>20674</v>
      </c>
      <c r="Z1137">
        <v>3</v>
      </c>
      <c r="AA1137" t="s">
        <v>20675</v>
      </c>
    </row>
    <row r="1138" spans="1:27" x14ac:dyDescent="0.3">
      <c r="A1138">
        <v>18409218</v>
      </c>
      <c r="B1138" t="s">
        <v>4913</v>
      </c>
      <c r="C1138">
        <v>1</v>
      </c>
      <c r="D1138" t="s">
        <v>21</v>
      </c>
      <c r="E1138" t="s">
        <v>4942</v>
      </c>
      <c r="F1138" t="s">
        <v>333</v>
      </c>
      <c r="G1138" t="s">
        <v>334</v>
      </c>
      <c r="H1138">
        <v>77.252983299999997</v>
      </c>
      <c r="I1138">
        <v>28.557711000000001</v>
      </c>
      <c r="J1138" t="s">
        <v>4915</v>
      </c>
      <c r="K1138" t="s">
        <v>26</v>
      </c>
      <c r="L1138" t="s">
        <v>27</v>
      </c>
      <c r="M1138" t="s">
        <v>35</v>
      </c>
      <c r="N1138" t="s">
        <v>27</v>
      </c>
      <c r="O1138" t="s">
        <v>27</v>
      </c>
      <c r="P1138">
        <v>2</v>
      </c>
      <c r="Q1138">
        <v>2</v>
      </c>
      <c r="R1138">
        <v>600</v>
      </c>
      <c r="S1138">
        <v>1</v>
      </c>
      <c r="T1138" s="1">
        <v>40368</v>
      </c>
      <c r="U1138" t="s">
        <v>28</v>
      </c>
      <c r="V1138" t="s">
        <v>20702</v>
      </c>
      <c r="W1138" t="s">
        <v>20710</v>
      </c>
      <c r="X1138" t="s">
        <v>20667</v>
      </c>
      <c r="Y1138" t="s">
        <v>20659</v>
      </c>
      <c r="Z1138">
        <v>7</v>
      </c>
      <c r="AA1138" t="s">
        <v>20670</v>
      </c>
    </row>
    <row r="1139" spans="1:27" x14ac:dyDescent="0.3">
      <c r="A1139">
        <v>18359294</v>
      </c>
      <c r="B1139" t="s">
        <v>5004</v>
      </c>
      <c r="C1139">
        <v>1</v>
      </c>
      <c r="D1139" t="s">
        <v>21</v>
      </c>
      <c r="E1139" t="s">
        <v>5005</v>
      </c>
      <c r="F1139" t="s">
        <v>1541</v>
      </c>
      <c r="G1139" t="s">
        <v>1540</v>
      </c>
      <c r="H1139">
        <v>77.135977800000006</v>
      </c>
      <c r="I1139">
        <v>28.712523099999999</v>
      </c>
      <c r="J1139" t="s">
        <v>479</v>
      </c>
      <c r="K1139" t="s">
        <v>26</v>
      </c>
      <c r="L1139" t="s">
        <v>27</v>
      </c>
      <c r="M1139" t="s">
        <v>35</v>
      </c>
      <c r="N1139" t="s">
        <v>27</v>
      </c>
      <c r="O1139" t="s">
        <v>27</v>
      </c>
      <c r="P1139">
        <v>2</v>
      </c>
      <c r="Q1139">
        <v>2</v>
      </c>
      <c r="R1139">
        <v>600</v>
      </c>
      <c r="S1139">
        <v>1</v>
      </c>
      <c r="T1139" s="1">
        <v>42483</v>
      </c>
      <c r="U1139" t="s">
        <v>28</v>
      </c>
      <c r="V1139" t="s">
        <v>20702</v>
      </c>
      <c r="W1139" t="s">
        <v>20710</v>
      </c>
      <c r="X1139" t="s">
        <v>20661</v>
      </c>
      <c r="Y1139" t="s">
        <v>20671</v>
      </c>
      <c r="Z1139">
        <v>4</v>
      </c>
      <c r="AA1139" t="s">
        <v>20673</v>
      </c>
    </row>
    <row r="1140" spans="1:27" x14ac:dyDescent="0.3">
      <c r="A1140">
        <v>18331594</v>
      </c>
      <c r="B1140" t="s">
        <v>5152</v>
      </c>
      <c r="C1140">
        <v>1</v>
      </c>
      <c r="D1140" t="s">
        <v>21</v>
      </c>
      <c r="E1140" t="s">
        <v>5153</v>
      </c>
      <c r="F1140" t="s">
        <v>1153</v>
      </c>
      <c r="G1140" t="s">
        <v>1154</v>
      </c>
      <c r="H1140">
        <v>77.039220400000005</v>
      </c>
      <c r="I1140">
        <v>28.626714499999999</v>
      </c>
      <c r="J1140" t="s">
        <v>598</v>
      </c>
      <c r="K1140" t="s">
        <v>26</v>
      </c>
      <c r="L1140" t="s">
        <v>27</v>
      </c>
      <c r="M1140" t="s">
        <v>35</v>
      </c>
      <c r="N1140" t="s">
        <v>27</v>
      </c>
      <c r="O1140" t="s">
        <v>27</v>
      </c>
      <c r="P1140">
        <v>2</v>
      </c>
      <c r="Q1140">
        <v>2</v>
      </c>
      <c r="R1140">
        <v>600</v>
      </c>
      <c r="S1140">
        <v>1</v>
      </c>
      <c r="T1140" s="1">
        <v>43395</v>
      </c>
      <c r="U1140" t="s">
        <v>28</v>
      </c>
      <c r="V1140" t="s">
        <v>20702</v>
      </c>
      <c r="W1140" t="s">
        <v>20710</v>
      </c>
      <c r="X1140" t="s">
        <v>20662</v>
      </c>
      <c r="Y1140" t="s">
        <v>20678</v>
      </c>
      <c r="Z1140">
        <v>10</v>
      </c>
      <c r="AA1140" t="s">
        <v>20680</v>
      </c>
    </row>
    <row r="1141" spans="1:27" x14ac:dyDescent="0.3">
      <c r="A1141">
        <v>18372674</v>
      </c>
      <c r="B1141" t="s">
        <v>5204</v>
      </c>
      <c r="C1141">
        <v>1</v>
      </c>
      <c r="D1141" t="s">
        <v>21</v>
      </c>
      <c r="E1141" t="s">
        <v>5205</v>
      </c>
      <c r="F1141" t="s">
        <v>38</v>
      </c>
      <c r="G1141" t="s">
        <v>39</v>
      </c>
      <c r="H1141">
        <v>77.129306299999996</v>
      </c>
      <c r="I1141">
        <v>28.541620999999999</v>
      </c>
      <c r="J1141" t="s">
        <v>502</v>
      </c>
      <c r="K1141" t="s">
        <v>26</v>
      </c>
      <c r="L1141" t="s">
        <v>27</v>
      </c>
      <c r="M1141" t="s">
        <v>27</v>
      </c>
      <c r="N1141" t="s">
        <v>27</v>
      </c>
      <c r="O1141" t="s">
        <v>27</v>
      </c>
      <c r="P1141">
        <v>2</v>
      </c>
      <c r="Q1141">
        <v>2</v>
      </c>
      <c r="R1141">
        <v>600</v>
      </c>
      <c r="S1141">
        <v>1</v>
      </c>
      <c r="T1141" s="1">
        <v>41149</v>
      </c>
      <c r="U1141" t="s">
        <v>28</v>
      </c>
      <c r="V1141" t="s">
        <v>20702</v>
      </c>
      <c r="W1141" t="s">
        <v>20710</v>
      </c>
      <c r="X1141" t="s">
        <v>20665</v>
      </c>
      <c r="Y1141" t="s">
        <v>20659</v>
      </c>
      <c r="Z1141">
        <v>8</v>
      </c>
      <c r="AA1141" t="s">
        <v>20666</v>
      </c>
    </row>
    <row r="1142" spans="1:27" x14ac:dyDescent="0.3">
      <c r="A1142">
        <v>6237</v>
      </c>
      <c r="B1142" t="s">
        <v>5206</v>
      </c>
      <c r="C1142">
        <v>1</v>
      </c>
      <c r="D1142" t="s">
        <v>21</v>
      </c>
      <c r="E1142" t="s">
        <v>5207</v>
      </c>
      <c r="F1142" t="s">
        <v>118</v>
      </c>
      <c r="G1142" t="s">
        <v>119</v>
      </c>
      <c r="H1142">
        <v>77.308886650000005</v>
      </c>
      <c r="I1142">
        <v>28.60906117</v>
      </c>
      <c r="J1142" t="s">
        <v>476</v>
      </c>
      <c r="K1142" t="s">
        <v>26</v>
      </c>
      <c r="L1142" t="s">
        <v>27</v>
      </c>
      <c r="M1142" t="s">
        <v>27</v>
      </c>
      <c r="N1142" t="s">
        <v>27</v>
      </c>
      <c r="O1142" t="s">
        <v>27</v>
      </c>
      <c r="P1142">
        <v>2</v>
      </c>
      <c r="Q1142">
        <v>2</v>
      </c>
      <c r="R1142">
        <v>600</v>
      </c>
      <c r="S1142">
        <v>1</v>
      </c>
      <c r="T1142" s="1">
        <v>42962</v>
      </c>
      <c r="U1142" t="s">
        <v>28</v>
      </c>
      <c r="V1142" t="s">
        <v>20702</v>
      </c>
      <c r="W1142" t="s">
        <v>20710</v>
      </c>
      <c r="X1142" t="s">
        <v>20668</v>
      </c>
      <c r="Y1142" t="s">
        <v>20659</v>
      </c>
      <c r="Z1142">
        <v>8</v>
      </c>
      <c r="AA1142" t="s">
        <v>20666</v>
      </c>
    </row>
    <row r="1143" spans="1:27" x14ac:dyDescent="0.3">
      <c r="A1143">
        <v>18291238</v>
      </c>
      <c r="B1143" t="s">
        <v>5272</v>
      </c>
      <c r="C1143">
        <v>1</v>
      </c>
      <c r="D1143" t="s">
        <v>21</v>
      </c>
      <c r="E1143" t="s">
        <v>1144</v>
      </c>
      <c r="F1143" t="s">
        <v>1143</v>
      </c>
      <c r="G1143" t="s">
        <v>1144</v>
      </c>
      <c r="H1143">
        <v>77.275381699999997</v>
      </c>
      <c r="I1143">
        <v>28.537884699999999</v>
      </c>
      <c r="J1143" t="s">
        <v>1024</v>
      </c>
      <c r="K1143" t="s">
        <v>26</v>
      </c>
      <c r="L1143" t="s">
        <v>27</v>
      </c>
      <c r="M1143" t="s">
        <v>27</v>
      </c>
      <c r="N1143" t="s">
        <v>27</v>
      </c>
      <c r="O1143" t="s">
        <v>27</v>
      </c>
      <c r="P1143">
        <v>2</v>
      </c>
      <c r="Q1143">
        <v>2</v>
      </c>
      <c r="R1143">
        <v>600</v>
      </c>
      <c r="S1143">
        <v>1</v>
      </c>
      <c r="T1143" s="1">
        <v>42496</v>
      </c>
      <c r="U1143" t="s">
        <v>28</v>
      </c>
      <c r="V1143" t="s">
        <v>20702</v>
      </c>
      <c r="W1143" t="s">
        <v>20710</v>
      </c>
      <c r="X1143" t="s">
        <v>20661</v>
      </c>
      <c r="Y1143" t="s">
        <v>20671</v>
      </c>
      <c r="Z1143">
        <v>5</v>
      </c>
      <c r="AA1143" t="s">
        <v>20630</v>
      </c>
    </row>
    <row r="1144" spans="1:27" x14ac:dyDescent="0.3">
      <c r="A1144">
        <v>18025089</v>
      </c>
      <c r="B1144" t="s">
        <v>5288</v>
      </c>
      <c r="C1144">
        <v>1</v>
      </c>
      <c r="D1144" t="s">
        <v>21</v>
      </c>
      <c r="E1144" t="s">
        <v>257</v>
      </c>
      <c r="F1144" t="s">
        <v>33</v>
      </c>
      <c r="G1144" t="s">
        <v>34</v>
      </c>
      <c r="H1144">
        <v>77.239223640000006</v>
      </c>
      <c r="I1144">
        <v>28.578527650000002</v>
      </c>
      <c r="J1144" t="s">
        <v>479</v>
      </c>
      <c r="K1144" t="s">
        <v>26</v>
      </c>
      <c r="L1144" t="s">
        <v>27</v>
      </c>
      <c r="M1144" t="s">
        <v>27</v>
      </c>
      <c r="N1144" t="s">
        <v>27</v>
      </c>
      <c r="O1144" t="s">
        <v>27</v>
      </c>
      <c r="P1144">
        <v>2</v>
      </c>
      <c r="Q1144">
        <v>2</v>
      </c>
      <c r="R1144">
        <v>600</v>
      </c>
      <c r="S1144">
        <v>1</v>
      </c>
      <c r="T1144" s="1">
        <v>42843</v>
      </c>
      <c r="U1144" t="s">
        <v>28</v>
      </c>
      <c r="V1144" t="s">
        <v>20702</v>
      </c>
      <c r="W1144" t="s">
        <v>20710</v>
      </c>
      <c r="X1144" t="s">
        <v>20668</v>
      </c>
      <c r="Y1144" t="s">
        <v>20671</v>
      </c>
      <c r="Z1144">
        <v>4</v>
      </c>
      <c r="AA1144" t="s">
        <v>20673</v>
      </c>
    </row>
    <row r="1145" spans="1:27" x14ac:dyDescent="0.3">
      <c r="A1145">
        <v>18356812</v>
      </c>
      <c r="B1145" t="s">
        <v>5289</v>
      </c>
      <c r="C1145">
        <v>1</v>
      </c>
      <c r="D1145" t="s">
        <v>21</v>
      </c>
      <c r="E1145" t="s">
        <v>5290</v>
      </c>
      <c r="F1145" t="s">
        <v>5291</v>
      </c>
      <c r="G1145" t="s">
        <v>5292</v>
      </c>
      <c r="H1145">
        <v>77.230579599999999</v>
      </c>
      <c r="I1145">
        <v>28.630483399999999</v>
      </c>
      <c r="J1145" t="s">
        <v>559</v>
      </c>
      <c r="K1145" t="s">
        <v>26</v>
      </c>
      <c r="L1145" t="s">
        <v>27</v>
      </c>
      <c r="M1145" t="s">
        <v>27</v>
      </c>
      <c r="N1145" t="s">
        <v>27</v>
      </c>
      <c r="O1145" t="s">
        <v>27</v>
      </c>
      <c r="P1145">
        <v>2</v>
      </c>
      <c r="Q1145">
        <v>2</v>
      </c>
      <c r="R1145">
        <v>600</v>
      </c>
      <c r="S1145">
        <v>1</v>
      </c>
      <c r="T1145" s="1">
        <v>40640</v>
      </c>
      <c r="U1145" t="s">
        <v>28</v>
      </c>
      <c r="V1145" t="s">
        <v>20702</v>
      </c>
      <c r="W1145" t="s">
        <v>20710</v>
      </c>
      <c r="X1145" t="s">
        <v>20663</v>
      </c>
      <c r="Y1145" t="s">
        <v>20671</v>
      </c>
      <c r="Z1145">
        <v>4</v>
      </c>
      <c r="AA1145" t="s">
        <v>20673</v>
      </c>
    </row>
    <row r="1146" spans="1:27" x14ac:dyDescent="0.3">
      <c r="A1146">
        <v>18231390</v>
      </c>
      <c r="B1146" t="s">
        <v>5359</v>
      </c>
      <c r="C1146">
        <v>1</v>
      </c>
      <c r="D1146" t="s">
        <v>21</v>
      </c>
      <c r="E1146" t="s">
        <v>5360</v>
      </c>
      <c r="F1146" t="s">
        <v>1809</v>
      </c>
      <c r="G1146" t="s">
        <v>1810</v>
      </c>
      <c r="H1146">
        <v>0</v>
      </c>
      <c r="I1146">
        <v>0</v>
      </c>
      <c r="J1146" t="s">
        <v>554</v>
      </c>
      <c r="K1146" t="s">
        <v>26</v>
      </c>
      <c r="L1146" t="s">
        <v>27</v>
      </c>
      <c r="M1146" t="s">
        <v>27</v>
      </c>
      <c r="N1146" t="s">
        <v>27</v>
      </c>
      <c r="O1146" t="s">
        <v>27</v>
      </c>
      <c r="P1146">
        <v>2</v>
      </c>
      <c r="Q1146">
        <v>2</v>
      </c>
      <c r="R1146">
        <v>600</v>
      </c>
      <c r="S1146">
        <v>1</v>
      </c>
      <c r="T1146" s="1">
        <v>40237</v>
      </c>
      <c r="U1146" t="s">
        <v>28</v>
      </c>
      <c r="V1146" t="s">
        <v>20702</v>
      </c>
      <c r="W1146" t="s">
        <v>20710</v>
      </c>
      <c r="X1146" t="s">
        <v>20667</v>
      </c>
      <c r="Y1146" t="s">
        <v>20674</v>
      </c>
      <c r="Z1146">
        <v>2</v>
      </c>
      <c r="AA1146" t="s">
        <v>20676</v>
      </c>
    </row>
    <row r="1147" spans="1:27" x14ac:dyDescent="0.3">
      <c r="A1147">
        <v>18386746</v>
      </c>
      <c r="B1147" t="s">
        <v>5383</v>
      </c>
      <c r="C1147">
        <v>1</v>
      </c>
      <c r="D1147" t="s">
        <v>21</v>
      </c>
      <c r="E1147" t="s">
        <v>5384</v>
      </c>
      <c r="F1147" t="s">
        <v>497</v>
      </c>
      <c r="G1147" t="s">
        <v>498</v>
      </c>
      <c r="H1147">
        <v>77.087896999999998</v>
      </c>
      <c r="I1147">
        <v>28.554462999999998</v>
      </c>
      <c r="J1147" t="s">
        <v>5385</v>
      </c>
      <c r="K1147" t="s">
        <v>26</v>
      </c>
      <c r="L1147" t="s">
        <v>27</v>
      </c>
      <c r="M1147" t="s">
        <v>27</v>
      </c>
      <c r="N1147" t="s">
        <v>27</v>
      </c>
      <c r="O1147" t="s">
        <v>27</v>
      </c>
      <c r="P1147">
        <v>2</v>
      </c>
      <c r="Q1147">
        <v>2</v>
      </c>
      <c r="R1147">
        <v>600</v>
      </c>
      <c r="S1147">
        <v>1</v>
      </c>
      <c r="T1147" s="1">
        <v>40890</v>
      </c>
      <c r="U1147" t="s">
        <v>28</v>
      </c>
      <c r="V1147" t="s">
        <v>20702</v>
      </c>
      <c r="W1147" t="s">
        <v>20710</v>
      </c>
      <c r="X1147" t="s">
        <v>20663</v>
      </c>
      <c r="Y1147" t="s">
        <v>20678</v>
      </c>
      <c r="Z1147">
        <v>12</v>
      </c>
      <c r="AA1147" t="s">
        <v>6631</v>
      </c>
    </row>
    <row r="1148" spans="1:27" x14ac:dyDescent="0.3">
      <c r="A1148">
        <v>1973</v>
      </c>
      <c r="B1148" t="s">
        <v>5398</v>
      </c>
      <c r="C1148">
        <v>1</v>
      </c>
      <c r="D1148" t="s">
        <v>21</v>
      </c>
      <c r="E1148" t="s">
        <v>5399</v>
      </c>
      <c r="F1148" t="s">
        <v>97</v>
      </c>
      <c r="G1148" t="s">
        <v>98</v>
      </c>
      <c r="H1148">
        <v>77.137116500000005</v>
      </c>
      <c r="I1148">
        <v>28.629294600000001</v>
      </c>
      <c r="J1148" t="s">
        <v>722</v>
      </c>
      <c r="K1148" t="s">
        <v>26</v>
      </c>
      <c r="L1148" t="s">
        <v>27</v>
      </c>
      <c r="M1148" t="s">
        <v>27</v>
      </c>
      <c r="N1148" t="s">
        <v>27</v>
      </c>
      <c r="O1148" t="s">
        <v>27</v>
      </c>
      <c r="P1148">
        <v>2</v>
      </c>
      <c r="Q1148">
        <v>2</v>
      </c>
      <c r="R1148">
        <v>600</v>
      </c>
      <c r="S1148">
        <v>1</v>
      </c>
      <c r="T1148" s="1">
        <v>41252</v>
      </c>
      <c r="U1148" t="s">
        <v>28</v>
      </c>
      <c r="V1148" t="s">
        <v>20702</v>
      </c>
      <c r="W1148" t="s">
        <v>20710</v>
      </c>
      <c r="X1148" t="s">
        <v>20665</v>
      </c>
      <c r="Y1148" t="s">
        <v>20678</v>
      </c>
      <c r="Z1148">
        <v>12</v>
      </c>
      <c r="AA1148" t="s">
        <v>6631</v>
      </c>
    </row>
    <row r="1149" spans="1:27" x14ac:dyDescent="0.3">
      <c r="A1149">
        <v>18449651</v>
      </c>
      <c r="B1149" t="s">
        <v>5409</v>
      </c>
      <c r="C1149">
        <v>1</v>
      </c>
      <c r="D1149" t="s">
        <v>21</v>
      </c>
      <c r="E1149" t="s">
        <v>5410</v>
      </c>
      <c r="F1149" t="s">
        <v>58</v>
      </c>
      <c r="G1149" t="s">
        <v>59</v>
      </c>
      <c r="H1149">
        <v>77.075068430000002</v>
      </c>
      <c r="I1149">
        <v>28.599189089999999</v>
      </c>
      <c r="J1149" t="s">
        <v>548</v>
      </c>
      <c r="K1149" t="s">
        <v>26</v>
      </c>
      <c r="L1149" t="s">
        <v>27</v>
      </c>
      <c r="M1149" t="s">
        <v>27</v>
      </c>
      <c r="N1149" t="s">
        <v>27</v>
      </c>
      <c r="O1149" t="s">
        <v>27</v>
      </c>
      <c r="P1149">
        <v>2</v>
      </c>
      <c r="Q1149">
        <v>2</v>
      </c>
      <c r="R1149">
        <v>600</v>
      </c>
      <c r="S1149">
        <v>1</v>
      </c>
      <c r="T1149" s="1">
        <v>42365</v>
      </c>
      <c r="U1149" t="s">
        <v>28</v>
      </c>
      <c r="V1149" t="s">
        <v>20702</v>
      </c>
      <c r="W1149" t="s">
        <v>20710</v>
      </c>
      <c r="X1149" t="s">
        <v>20669</v>
      </c>
      <c r="Y1149" t="s">
        <v>20678</v>
      </c>
      <c r="Z1149">
        <v>12</v>
      </c>
      <c r="AA1149" t="s">
        <v>6631</v>
      </c>
    </row>
    <row r="1150" spans="1:27" x14ac:dyDescent="0.3">
      <c r="A1150">
        <v>18107855</v>
      </c>
      <c r="B1150" t="s">
        <v>5429</v>
      </c>
      <c r="C1150">
        <v>1</v>
      </c>
      <c r="D1150" t="s">
        <v>21</v>
      </c>
      <c r="E1150" t="s">
        <v>2708</v>
      </c>
      <c r="F1150" t="s">
        <v>228</v>
      </c>
      <c r="G1150" t="s">
        <v>229</v>
      </c>
      <c r="H1150">
        <v>77.296024000000003</v>
      </c>
      <c r="I1150">
        <v>28.642545399999999</v>
      </c>
      <c r="J1150" t="s">
        <v>476</v>
      </c>
      <c r="K1150" t="s">
        <v>26</v>
      </c>
      <c r="L1150" t="s">
        <v>27</v>
      </c>
      <c r="M1150" t="s">
        <v>27</v>
      </c>
      <c r="N1150" t="s">
        <v>27</v>
      </c>
      <c r="O1150" t="s">
        <v>27</v>
      </c>
      <c r="P1150">
        <v>2</v>
      </c>
      <c r="Q1150">
        <v>2</v>
      </c>
      <c r="R1150">
        <v>600</v>
      </c>
      <c r="S1150">
        <v>1</v>
      </c>
      <c r="T1150" s="1">
        <v>41961</v>
      </c>
      <c r="U1150" t="s">
        <v>28</v>
      </c>
      <c r="V1150" t="s">
        <v>20702</v>
      </c>
      <c r="W1150" t="s">
        <v>20710</v>
      </c>
      <c r="X1150" t="s">
        <v>20664</v>
      </c>
      <c r="Y1150" t="s">
        <v>20678</v>
      </c>
      <c r="Z1150">
        <v>11</v>
      </c>
      <c r="AA1150" t="s">
        <v>20679</v>
      </c>
    </row>
    <row r="1151" spans="1:27" x14ac:dyDescent="0.3">
      <c r="A1151">
        <v>313012</v>
      </c>
      <c r="B1151" t="s">
        <v>5702</v>
      </c>
      <c r="C1151">
        <v>1</v>
      </c>
      <c r="D1151" t="s">
        <v>21</v>
      </c>
      <c r="E1151" t="s">
        <v>5703</v>
      </c>
      <c r="F1151" t="s">
        <v>58</v>
      </c>
      <c r="G1151" t="s">
        <v>59</v>
      </c>
      <c r="H1151">
        <v>77.090945500000004</v>
      </c>
      <c r="I1151">
        <v>28.587126099999999</v>
      </c>
      <c r="J1151" t="s">
        <v>598</v>
      </c>
      <c r="K1151" t="s">
        <v>26</v>
      </c>
      <c r="L1151" t="s">
        <v>27</v>
      </c>
      <c r="M1151" t="s">
        <v>35</v>
      </c>
      <c r="N1151" t="s">
        <v>27</v>
      </c>
      <c r="O1151" t="s">
        <v>27</v>
      </c>
      <c r="P1151">
        <v>2</v>
      </c>
      <c r="Q1151">
        <v>2</v>
      </c>
      <c r="R1151">
        <v>500</v>
      </c>
      <c r="S1151">
        <v>1</v>
      </c>
      <c r="T1151" s="1">
        <v>41982</v>
      </c>
      <c r="U1151" t="s">
        <v>28</v>
      </c>
      <c r="V1151" t="s">
        <v>20702</v>
      </c>
      <c r="W1151" t="s">
        <v>20710</v>
      </c>
      <c r="X1151" t="s">
        <v>20664</v>
      </c>
      <c r="Y1151" t="s">
        <v>20678</v>
      </c>
      <c r="Z1151">
        <v>12</v>
      </c>
      <c r="AA1151" t="s">
        <v>6631</v>
      </c>
    </row>
    <row r="1152" spans="1:27" x14ac:dyDescent="0.3">
      <c r="A1152">
        <v>18446394</v>
      </c>
      <c r="B1152" t="s">
        <v>5726</v>
      </c>
      <c r="C1152">
        <v>1</v>
      </c>
      <c r="D1152" t="s">
        <v>21</v>
      </c>
      <c r="E1152" t="s">
        <v>300</v>
      </c>
      <c r="F1152" t="s">
        <v>299</v>
      </c>
      <c r="G1152" t="s">
        <v>300</v>
      </c>
      <c r="H1152">
        <v>77.204410999999993</v>
      </c>
      <c r="I1152">
        <v>28.6966432</v>
      </c>
      <c r="J1152" t="s">
        <v>5727</v>
      </c>
      <c r="K1152" t="s">
        <v>26</v>
      </c>
      <c r="L1152" t="s">
        <v>27</v>
      </c>
      <c r="M1152" t="s">
        <v>35</v>
      </c>
      <c r="N1152" t="s">
        <v>27</v>
      </c>
      <c r="O1152" t="s">
        <v>27</v>
      </c>
      <c r="P1152">
        <v>2</v>
      </c>
      <c r="Q1152">
        <v>2</v>
      </c>
      <c r="R1152">
        <v>500</v>
      </c>
      <c r="S1152">
        <v>1</v>
      </c>
      <c r="T1152" s="1">
        <v>41950</v>
      </c>
      <c r="U1152" t="s">
        <v>28</v>
      </c>
      <c r="V1152" t="s">
        <v>20702</v>
      </c>
      <c r="W1152" t="s">
        <v>20710</v>
      </c>
      <c r="X1152" t="s">
        <v>20664</v>
      </c>
      <c r="Y1152" t="s">
        <v>20678</v>
      </c>
      <c r="Z1152">
        <v>11</v>
      </c>
      <c r="AA1152" t="s">
        <v>20679</v>
      </c>
    </row>
    <row r="1153" spans="1:27" x14ac:dyDescent="0.3">
      <c r="A1153">
        <v>301775</v>
      </c>
      <c r="B1153" t="s">
        <v>5702</v>
      </c>
      <c r="C1153">
        <v>1</v>
      </c>
      <c r="D1153" t="s">
        <v>21</v>
      </c>
      <c r="E1153" t="s">
        <v>5804</v>
      </c>
      <c r="F1153" t="s">
        <v>58</v>
      </c>
      <c r="G1153" t="s">
        <v>59</v>
      </c>
      <c r="H1153">
        <v>77.096117699999994</v>
      </c>
      <c r="I1153">
        <v>28.5942717</v>
      </c>
      <c r="J1153" t="s">
        <v>598</v>
      </c>
      <c r="K1153" t="s">
        <v>26</v>
      </c>
      <c r="L1153" t="s">
        <v>27</v>
      </c>
      <c r="M1153" t="s">
        <v>27</v>
      </c>
      <c r="N1153" t="s">
        <v>27</v>
      </c>
      <c r="O1153" t="s">
        <v>27</v>
      </c>
      <c r="P1153">
        <v>2</v>
      </c>
      <c r="Q1153">
        <v>2</v>
      </c>
      <c r="R1153">
        <v>500</v>
      </c>
      <c r="S1153">
        <v>1</v>
      </c>
      <c r="T1153" s="1">
        <v>41529</v>
      </c>
      <c r="U1153" t="s">
        <v>28</v>
      </c>
      <c r="V1153" t="s">
        <v>20702</v>
      </c>
      <c r="W1153" t="s">
        <v>20710</v>
      </c>
      <c r="X1153" t="s">
        <v>20658</v>
      </c>
      <c r="Y1153" t="s">
        <v>20659</v>
      </c>
      <c r="Z1153">
        <v>9</v>
      </c>
      <c r="AA1153" t="s">
        <v>20660</v>
      </c>
    </row>
    <row r="1154" spans="1:27" x14ac:dyDescent="0.3">
      <c r="A1154">
        <v>18358207</v>
      </c>
      <c r="B1154" t="s">
        <v>4804</v>
      </c>
      <c r="C1154">
        <v>1</v>
      </c>
      <c r="D1154" t="s">
        <v>21</v>
      </c>
      <c r="E1154" t="s">
        <v>5820</v>
      </c>
      <c r="F1154" t="s">
        <v>154</v>
      </c>
      <c r="G1154" t="s">
        <v>155</v>
      </c>
      <c r="H1154">
        <v>77.189807900000005</v>
      </c>
      <c r="I1154">
        <v>28.7014836</v>
      </c>
      <c r="J1154" t="s">
        <v>479</v>
      </c>
      <c r="K1154" t="s">
        <v>26</v>
      </c>
      <c r="L1154" t="s">
        <v>27</v>
      </c>
      <c r="M1154" t="s">
        <v>27</v>
      </c>
      <c r="N1154" t="s">
        <v>27</v>
      </c>
      <c r="O1154" t="s">
        <v>27</v>
      </c>
      <c r="P1154">
        <v>2</v>
      </c>
      <c r="Q1154">
        <v>2</v>
      </c>
      <c r="R1154">
        <v>500</v>
      </c>
      <c r="S1154">
        <v>1</v>
      </c>
      <c r="T1154" s="1">
        <v>41513</v>
      </c>
      <c r="U1154" t="s">
        <v>28</v>
      </c>
      <c r="V1154" t="s">
        <v>20702</v>
      </c>
      <c r="W1154" t="s">
        <v>20710</v>
      </c>
      <c r="X1154" t="s">
        <v>20658</v>
      </c>
      <c r="Y1154" t="s">
        <v>20659</v>
      </c>
      <c r="Z1154">
        <v>8</v>
      </c>
      <c r="AA1154" t="s">
        <v>20666</v>
      </c>
    </row>
    <row r="1155" spans="1:27" x14ac:dyDescent="0.3">
      <c r="A1155">
        <v>18287358</v>
      </c>
      <c r="B1155" t="s">
        <v>5843</v>
      </c>
      <c r="C1155">
        <v>1</v>
      </c>
      <c r="D1155" t="s">
        <v>21</v>
      </c>
      <c r="E1155" t="s">
        <v>5844</v>
      </c>
      <c r="F1155" t="s">
        <v>5845</v>
      </c>
      <c r="G1155" t="s">
        <v>5844</v>
      </c>
      <c r="H1155">
        <v>0</v>
      </c>
      <c r="I1155">
        <v>0</v>
      </c>
      <c r="J1155" t="s">
        <v>5846</v>
      </c>
      <c r="K1155" t="s">
        <v>26</v>
      </c>
      <c r="L1155" t="s">
        <v>27</v>
      </c>
      <c r="M1155" t="s">
        <v>27</v>
      </c>
      <c r="N1155" t="s">
        <v>27</v>
      </c>
      <c r="O1155" t="s">
        <v>27</v>
      </c>
      <c r="P1155">
        <v>2</v>
      </c>
      <c r="Q1155">
        <v>2</v>
      </c>
      <c r="R1155">
        <v>500</v>
      </c>
      <c r="S1155">
        <v>1</v>
      </c>
      <c r="T1155" s="1">
        <v>40748</v>
      </c>
      <c r="U1155" t="s">
        <v>28</v>
      </c>
      <c r="V1155" t="s">
        <v>20702</v>
      </c>
      <c r="W1155" t="s">
        <v>20710</v>
      </c>
      <c r="X1155" t="s">
        <v>20663</v>
      </c>
      <c r="Y1155" t="s">
        <v>20659</v>
      </c>
      <c r="Z1155">
        <v>7</v>
      </c>
      <c r="AA1155" t="s">
        <v>20670</v>
      </c>
    </row>
    <row r="1156" spans="1:27" x14ac:dyDescent="0.3">
      <c r="A1156">
        <v>304230</v>
      </c>
      <c r="B1156" t="s">
        <v>5854</v>
      </c>
      <c r="C1156">
        <v>1</v>
      </c>
      <c r="D1156" t="s">
        <v>21</v>
      </c>
      <c r="E1156" t="s">
        <v>5855</v>
      </c>
      <c r="F1156" t="s">
        <v>725</v>
      </c>
      <c r="G1156" t="s">
        <v>726</v>
      </c>
      <c r="H1156">
        <v>77.202565399999997</v>
      </c>
      <c r="I1156">
        <v>28.5572038</v>
      </c>
      <c r="J1156" t="s">
        <v>559</v>
      </c>
      <c r="K1156" t="s">
        <v>26</v>
      </c>
      <c r="L1156" t="s">
        <v>27</v>
      </c>
      <c r="M1156" t="s">
        <v>27</v>
      </c>
      <c r="N1156" t="s">
        <v>27</v>
      </c>
      <c r="O1156" t="s">
        <v>27</v>
      </c>
      <c r="P1156">
        <v>2</v>
      </c>
      <c r="Q1156">
        <v>2</v>
      </c>
      <c r="R1156">
        <v>500</v>
      </c>
      <c r="S1156">
        <v>1</v>
      </c>
      <c r="T1156" s="1">
        <v>40735</v>
      </c>
      <c r="U1156" t="s">
        <v>28</v>
      </c>
      <c r="V1156" t="s">
        <v>20702</v>
      </c>
      <c r="W1156" t="s">
        <v>20710</v>
      </c>
      <c r="X1156" t="s">
        <v>20663</v>
      </c>
      <c r="Y1156" t="s">
        <v>20659</v>
      </c>
      <c r="Z1156">
        <v>7</v>
      </c>
      <c r="AA1156" t="s">
        <v>20670</v>
      </c>
    </row>
    <row r="1157" spans="1:27" x14ac:dyDescent="0.3">
      <c r="A1157">
        <v>18376478</v>
      </c>
      <c r="B1157" t="s">
        <v>5943</v>
      </c>
      <c r="C1157">
        <v>1</v>
      </c>
      <c r="D1157" t="s">
        <v>21</v>
      </c>
      <c r="E1157" t="s">
        <v>5944</v>
      </c>
      <c r="F1157" t="s">
        <v>58</v>
      </c>
      <c r="G1157" t="s">
        <v>59</v>
      </c>
      <c r="H1157">
        <v>77.0817069</v>
      </c>
      <c r="I1157">
        <v>28.600405899999998</v>
      </c>
      <c r="J1157" t="s">
        <v>479</v>
      </c>
      <c r="K1157" t="s">
        <v>26</v>
      </c>
      <c r="L1157" t="s">
        <v>27</v>
      </c>
      <c r="M1157" t="s">
        <v>27</v>
      </c>
      <c r="N1157" t="s">
        <v>27</v>
      </c>
      <c r="O1157" t="s">
        <v>27</v>
      </c>
      <c r="P1157">
        <v>2</v>
      </c>
      <c r="Q1157">
        <v>2</v>
      </c>
      <c r="R1157">
        <v>500</v>
      </c>
      <c r="S1157">
        <v>1</v>
      </c>
      <c r="T1157" s="1">
        <v>40322</v>
      </c>
      <c r="U1157" t="s">
        <v>28</v>
      </c>
      <c r="V1157" t="s">
        <v>20702</v>
      </c>
      <c r="W1157" t="s">
        <v>20710</v>
      </c>
      <c r="X1157" t="s">
        <v>20667</v>
      </c>
      <c r="Y1157" t="s">
        <v>20671</v>
      </c>
      <c r="Z1157">
        <v>5</v>
      </c>
      <c r="AA1157" t="s">
        <v>20630</v>
      </c>
    </row>
    <row r="1158" spans="1:27" x14ac:dyDescent="0.3">
      <c r="A1158">
        <v>18355119</v>
      </c>
      <c r="B1158" t="s">
        <v>5969</v>
      </c>
      <c r="C1158">
        <v>1</v>
      </c>
      <c r="D1158" t="s">
        <v>21</v>
      </c>
      <c r="E1158" t="s">
        <v>5970</v>
      </c>
      <c r="F1158" t="s">
        <v>333</v>
      </c>
      <c r="G1158" t="s">
        <v>334</v>
      </c>
      <c r="H1158">
        <v>77.245795729999998</v>
      </c>
      <c r="I1158">
        <v>28.55838722</v>
      </c>
      <c r="J1158" t="s">
        <v>5971</v>
      </c>
      <c r="K1158" t="s">
        <v>26</v>
      </c>
      <c r="L1158" t="s">
        <v>27</v>
      </c>
      <c r="M1158" t="s">
        <v>27</v>
      </c>
      <c r="N1158" t="s">
        <v>27</v>
      </c>
      <c r="O1158" t="s">
        <v>27</v>
      </c>
      <c r="P1158">
        <v>2</v>
      </c>
      <c r="Q1158">
        <v>2</v>
      </c>
      <c r="R1158">
        <v>500</v>
      </c>
      <c r="S1158">
        <v>1</v>
      </c>
      <c r="T1158" s="1">
        <v>42481</v>
      </c>
      <c r="U1158" t="s">
        <v>28</v>
      </c>
      <c r="V1158" t="s">
        <v>20702</v>
      </c>
      <c r="W1158" t="s">
        <v>20710</v>
      </c>
      <c r="X1158" t="s">
        <v>20661</v>
      </c>
      <c r="Y1158" t="s">
        <v>20671</v>
      </c>
      <c r="Z1158">
        <v>4</v>
      </c>
      <c r="AA1158" t="s">
        <v>20673</v>
      </c>
    </row>
    <row r="1159" spans="1:27" x14ac:dyDescent="0.3">
      <c r="A1159">
        <v>18224537</v>
      </c>
      <c r="B1159" t="s">
        <v>6033</v>
      </c>
      <c r="C1159">
        <v>1</v>
      </c>
      <c r="D1159" t="s">
        <v>21</v>
      </c>
      <c r="E1159" t="s">
        <v>1112</v>
      </c>
      <c r="F1159" t="s">
        <v>158</v>
      </c>
      <c r="G1159" t="s">
        <v>159</v>
      </c>
      <c r="H1159">
        <v>0</v>
      </c>
      <c r="I1159">
        <v>0</v>
      </c>
      <c r="J1159" t="s">
        <v>1766</v>
      </c>
      <c r="K1159" t="s">
        <v>26</v>
      </c>
      <c r="L1159" t="s">
        <v>27</v>
      </c>
      <c r="M1159" t="s">
        <v>27</v>
      </c>
      <c r="N1159" t="s">
        <v>27</v>
      </c>
      <c r="O1159" t="s">
        <v>27</v>
      </c>
      <c r="P1159">
        <v>2</v>
      </c>
      <c r="Q1159">
        <v>2</v>
      </c>
      <c r="R1159">
        <v>500</v>
      </c>
      <c r="S1159">
        <v>1</v>
      </c>
      <c r="T1159" s="1">
        <v>40599</v>
      </c>
      <c r="U1159" t="s">
        <v>28</v>
      </c>
      <c r="V1159" t="s">
        <v>20702</v>
      </c>
      <c r="W1159" t="s">
        <v>20710</v>
      </c>
      <c r="X1159" t="s">
        <v>20663</v>
      </c>
      <c r="Y1159" t="s">
        <v>20674</v>
      </c>
      <c r="Z1159">
        <v>2</v>
      </c>
      <c r="AA1159" t="s">
        <v>20676</v>
      </c>
    </row>
    <row r="1160" spans="1:27" x14ac:dyDescent="0.3">
      <c r="A1160">
        <v>18124375</v>
      </c>
      <c r="B1160" t="s">
        <v>6069</v>
      </c>
      <c r="C1160">
        <v>1</v>
      </c>
      <c r="D1160" t="s">
        <v>21</v>
      </c>
      <c r="E1160" t="s">
        <v>6070</v>
      </c>
      <c r="F1160" t="s">
        <v>836</v>
      </c>
      <c r="G1160" t="s">
        <v>837</v>
      </c>
      <c r="H1160">
        <v>77.2181061</v>
      </c>
      <c r="I1160">
        <v>28.628497400000001</v>
      </c>
      <c r="J1160" t="s">
        <v>476</v>
      </c>
      <c r="K1160" t="s">
        <v>26</v>
      </c>
      <c r="L1160" t="s">
        <v>27</v>
      </c>
      <c r="M1160" t="s">
        <v>27</v>
      </c>
      <c r="N1160" t="s">
        <v>27</v>
      </c>
      <c r="O1160" t="s">
        <v>27</v>
      </c>
      <c r="P1160">
        <v>2</v>
      </c>
      <c r="Q1160">
        <v>2</v>
      </c>
      <c r="R1160">
        <v>500</v>
      </c>
      <c r="S1160">
        <v>1</v>
      </c>
      <c r="T1160" s="1">
        <v>40179</v>
      </c>
      <c r="U1160" t="s">
        <v>28</v>
      </c>
      <c r="V1160" t="s">
        <v>20702</v>
      </c>
      <c r="W1160" t="s">
        <v>20710</v>
      </c>
      <c r="X1160" t="s">
        <v>20667</v>
      </c>
      <c r="Y1160" t="s">
        <v>20674</v>
      </c>
      <c r="Z1160">
        <v>1</v>
      </c>
      <c r="AA1160" t="s">
        <v>20677</v>
      </c>
    </row>
    <row r="1161" spans="1:27" x14ac:dyDescent="0.3">
      <c r="A1161">
        <v>18423865</v>
      </c>
      <c r="B1161" t="s">
        <v>6120</v>
      </c>
      <c r="C1161">
        <v>1</v>
      </c>
      <c r="D1161" t="s">
        <v>21</v>
      </c>
      <c r="E1161" t="s">
        <v>6121</v>
      </c>
      <c r="F1161" t="s">
        <v>888</v>
      </c>
      <c r="G1161" t="s">
        <v>889</v>
      </c>
      <c r="H1161">
        <v>77.291938200000004</v>
      </c>
      <c r="I1161">
        <v>28.6895977</v>
      </c>
      <c r="J1161" t="s">
        <v>857</v>
      </c>
      <c r="K1161" t="s">
        <v>26</v>
      </c>
      <c r="L1161" t="s">
        <v>27</v>
      </c>
      <c r="M1161" t="s">
        <v>27</v>
      </c>
      <c r="N1161" t="s">
        <v>27</v>
      </c>
      <c r="O1161" t="s">
        <v>27</v>
      </c>
      <c r="P1161">
        <v>2</v>
      </c>
      <c r="Q1161">
        <v>2</v>
      </c>
      <c r="R1161">
        <v>500</v>
      </c>
      <c r="S1161">
        <v>1</v>
      </c>
      <c r="T1161" s="1">
        <v>41257</v>
      </c>
      <c r="U1161" t="s">
        <v>28</v>
      </c>
      <c r="V1161" t="s">
        <v>20702</v>
      </c>
      <c r="W1161" t="s">
        <v>20710</v>
      </c>
      <c r="X1161" t="s">
        <v>20665</v>
      </c>
      <c r="Y1161" t="s">
        <v>20678</v>
      </c>
      <c r="Z1161">
        <v>12</v>
      </c>
      <c r="AA1161" t="s">
        <v>6631</v>
      </c>
    </row>
    <row r="1162" spans="1:27" x14ac:dyDescent="0.3">
      <c r="A1162">
        <v>18317481</v>
      </c>
      <c r="B1162" t="s">
        <v>2141</v>
      </c>
      <c r="C1162">
        <v>1</v>
      </c>
      <c r="D1162" t="s">
        <v>21</v>
      </c>
      <c r="E1162" t="s">
        <v>533</v>
      </c>
      <c r="F1162" t="s">
        <v>534</v>
      </c>
      <c r="G1162" t="s">
        <v>535</v>
      </c>
      <c r="H1162">
        <v>77.2431646</v>
      </c>
      <c r="I1162">
        <v>28.646386499999998</v>
      </c>
      <c r="J1162" t="s">
        <v>611</v>
      </c>
      <c r="K1162" t="s">
        <v>26</v>
      </c>
      <c r="L1162" t="s">
        <v>35</v>
      </c>
      <c r="M1162" t="s">
        <v>27</v>
      </c>
      <c r="N1162" t="s">
        <v>27</v>
      </c>
      <c r="O1162" t="s">
        <v>27</v>
      </c>
      <c r="P1162">
        <v>4</v>
      </c>
      <c r="Q1162">
        <v>2</v>
      </c>
      <c r="R1162">
        <v>2000</v>
      </c>
      <c r="S1162">
        <v>1</v>
      </c>
      <c r="T1162" s="1">
        <v>42478</v>
      </c>
      <c r="U1162" t="s">
        <v>28</v>
      </c>
      <c r="V1162" t="s">
        <v>20702</v>
      </c>
      <c r="W1162" t="s">
        <v>20710</v>
      </c>
      <c r="X1162" t="s">
        <v>20661</v>
      </c>
      <c r="Y1162" t="s">
        <v>20671</v>
      </c>
      <c r="Z1162">
        <v>4</v>
      </c>
      <c r="AA1162" t="s">
        <v>20673</v>
      </c>
    </row>
    <row r="1163" spans="1:27" x14ac:dyDescent="0.3">
      <c r="A1163">
        <v>18446491</v>
      </c>
      <c r="B1163" t="s">
        <v>2700</v>
      </c>
      <c r="C1163">
        <v>1</v>
      </c>
      <c r="D1163" t="s">
        <v>21</v>
      </c>
      <c r="E1163" t="s">
        <v>1470</v>
      </c>
      <c r="F1163" t="s">
        <v>618</v>
      </c>
      <c r="G1163" t="s">
        <v>619</v>
      </c>
      <c r="H1163">
        <v>77.121423710000002</v>
      </c>
      <c r="I1163">
        <v>28.549895459999998</v>
      </c>
      <c r="J1163" t="s">
        <v>2736</v>
      </c>
      <c r="K1163" t="s">
        <v>26</v>
      </c>
      <c r="L1163" t="s">
        <v>27</v>
      </c>
      <c r="M1163" t="s">
        <v>27</v>
      </c>
      <c r="N1163" t="s">
        <v>27</v>
      </c>
      <c r="O1163" t="s">
        <v>27</v>
      </c>
      <c r="P1163">
        <v>2</v>
      </c>
      <c r="Q1163">
        <v>3</v>
      </c>
      <c r="R1163">
        <v>550</v>
      </c>
      <c r="S1163">
        <v>1</v>
      </c>
      <c r="T1163" s="1">
        <v>41614</v>
      </c>
      <c r="U1163" t="s">
        <v>28</v>
      </c>
      <c r="V1163" t="s">
        <v>20702</v>
      </c>
      <c r="W1163" t="s">
        <v>20710</v>
      </c>
      <c r="X1163" t="s">
        <v>20658</v>
      </c>
      <c r="Y1163" t="s">
        <v>20678</v>
      </c>
      <c r="Z1163">
        <v>12</v>
      </c>
      <c r="AA1163" t="s">
        <v>6631</v>
      </c>
    </row>
    <row r="1164" spans="1:27" x14ac:dyDescent="0.3">
      <c r="A1164">
        <v>18336213</v>
      </c>
      <c r="B1164" t="s">
        <v>2980</v>
      </c>
      <c r="C1164">
        <v>1</v>
      </c>
      <c r="D1164" t="s">
        <v>21</v>
      </c>
      <c r="E1164" t="s">
        <v>2347</v>
      </c>
      <c r="F1164" t="s">
        <v>2346</v>
      </c>
      <c r="G1164" t="s">
        <v>2347</v>
      </c>
      <c r="H1164">
        <v>77.2511121</v>
      </c>
      <c r="I1164">
        <v>28.551470999999999</v>
      </c>
      <c r="J1164" t="s">
        <v>2981</v>
      </c>
      <c r="K1164" t="s">
        <v>26</v>
      </c>
      <c r="L1164" t="s">
        <v>27</v>
      </c>
      <c r="M1164" t="s">
        <v>35</v>
      </c>
      <c r="N1164" t="s">
        <v>27</v>
      </c>
      <c r="O1164" t="s">
        <v>27</v>
      </c>
      <c r="P1164">
        <v>3</v>
      </c>
      <c r="Q1164">
        <v>3</v>
      </c>
      <c r="R1164">
        <v>1200</v>
      </c>
      <c r="S1164">
        <v>1</v>
      </c>
      <c r="T1164" s="1">
        <v>41099</v>
      </c>
      <c r="U1164" t="s">
        <v>28</v>
      </c>
      <c r="V1164" t="s">
        <v>20702</v>
      </c>
      <c r="W1164" t="s">
        <v>20710</v>
      </c>
      <c r="X1164" t="s">
        <v>20665</v>
      </c>
      <c r="Y1164" t="s">
        <v>20659</v>
      </c>
      <c r="Z1164">
        <v>7</v>
      </c>
      <c r="AA1164" t="s">
        <v>20670</v>
      </c>
    </row>
    <row r="1165" spans="1:27" x14ac:dyDescent="0.3">
      <c r="A1165">
        <v>18361700</v>
      </c>
      <c r="B1165" t="s">
        <v>3652</v>
      </c>
      <c r="C1165">
        <v>1</v>
      </c>
      <c r="D1165" t="s">
        <v>21</v>
      </c>
      <c r="E1165" t="s">
        <v>3653</v>
      </c>
      <c r="F1165" t="s">
        <v>322</v>
      </c>
      <c r="G1165" t="s">
        <v>323</v>
      </c>
      <c r="H1165">
        <v>77.180822899999995</v>
      </c>
      <c r="I1165">
        <v>28.672053600000002</v>
      </c>
      <c r="J1165" t="s">
        <v>479</v>
      </c>
      <c r="K1165" t="s">
        <v>26</v>
      </c>
      <c r="L1165" t="s">
        <v>27</v>
      </c>
      <c r="M1165" t="s">
        <v>27</v>
      </c>
      <c r="N1165" t="s">
        <v>27</v>
      </c>
      <c r="O1165" t="s">
        <v>27</v>
      </c>
      <c r="P1165">
        <v>2</v>
      </c>
      <c r="Q1165">
        <v>3</v>
      </c>
      <c r="R1165">
        <v>550</v>
      </c>
      <c r="S1165">
        <v>1</v>
      </c>
      <c r="T1165" s="1">
        <v>41737</v>
      </c>
      <c r="U1165" t="s">
        <v>28</v>
      </c>
      <c r="V1165" t="s">
        <v>20702</v>
      </c>
      <c r="W1165" t="s">
        <v>20710</v>
      </c>
      <c r="X1165" t="s">
        <v>20664</v>
      </c>
      <c r="Y1165" t="s">
        <v>20671</v>
      </c>
      <c r="Z1165">
        <v>4</v>
      </c>
      <c r="AA1165" t="s">
        <v>20673</v>
      </c>
    </row>
    <row r="1166" spans="1:27" x14ac:dyDescent="0.3">
      <c r="A1166">
        <v>18463962</v>
      </c>
      <c r="B1166" t="s">
        <v>4057</v>
      </c>
      <c r="C1166">
        <v>1</v>
      </c>
      <c r="D1166" t="s">
        <v>21</v>
      </c>
      <c r="E1166" t="s">
        <v>2447</v>
      </c>
      <c r="F1166" t="s">
        <v>2448</v>
      </c>
      <c r="G1166" t="s">
        <v>2449</v>
      </c>
      <c r="H1166">
        <v>77.120532999999995</v>
      </c>
      <c r="I1166">
        <v>28.550802000000001</v>
      </c>
      <c r="J1166" t="s">
        <v>518</v>
      </c>
      <c r="K1166" t="s">
        <v>26</v>
      </c>
      <c r="L1166" t="s">
        <v>35</v>
      </c>
      <c r="M1166" t="s">
        <v>27</v>
      </c>
      <c r="N1166" t="s">
        <v>27</v>
      </c>
      <c r="O1166" t="s">
        <v>27</v>
      </c>
      <c r="P1166">
        <v>3</v>
      </c>
      <c r="Q1166">
        <v>3</v>
      </c>
      <c r="R1166">
        <v>1000</v>
      </c>
      <c r="S1166">
        <v>1</v>
      </c>
      <c r="T1166" s="1">
        <v>41825</v>
      </c>
      <c r="U1166" t="s">
        <v>28</v>
      </c>
      <c r="V1166" t="s">
        <v>20702</v>
      </c>
      <c r="W1166" t="s">
        <v>20710</v>
      </c>
      <c r="X1166" t="s">
        <v>20664</v>
      </c>
      <c r="Y1166" t="s">
        <v>20659</v>
      </c>
      <c r="Z1166">
        <v>7</v>
      </c>
      <c r="AA1166" t="s">
        <v>20670</v>
      </c>
    </row>
    <row r="1167" spans="1:27" x14ac:dyDescent="0.3">
      <c r="A1167">
        <v>18466399</v>
      </c>
      <c r="B1167" t="s">
        <v>4092</v>
      </c>
      <c r="C1167">
        <v>1</v>
      </c>
      <c r="D1167" t="s">
        <v>21</v>
      </c>
      <c r="E1167" t="s">
        <v>4093</v>
      </c>
      <c r="F1167" t="s">
        <v>2249</v>
      </c>
      <c r="G1167" t="s">
        <v>2250</v>
      </c>
      <c r="H1167">
        <v>77.241548100000003</v>
      </c>
      <c r="I1167">
        <v>28.601877000000002</v>
      </c>
      <c r="J1167" t="s">
        <v>2238</v>
      </c>
      <c r="K1167" t="s">
        <v>26</v>
      </c>
      <c r="L1167" t="s">
        <v>35</v>
      </c>
      <c r="M1167" t="s">
        <v>27</v>
      </c>
      <c r="N1167" t="s">
        <v>27</v>
      </c>
      <c r="O1167" t="s">
        <v>27</v>
      </c>
      <c r="P1167">
        <v>3</v>
      </c>
      <c r="Q1167">
        <v>3</v>
      </c>
      <c r="R1167">
        <v>1000</v>
      </c>
      <c r="S1167">
        <v>1</v>
      </c>
      <c r="T1167" s="1">
        <v>41043</v>
      </c>
      <c r="U1167" t="s">
        <v>28</v>
      </c>
      <c r="V1167" t="s">
        <v>20702</v>
      </c>
      <c r="W1167" t="s">
        <v>20710</v>
      </c>
      <c r="X1167" t="s">
        <v>20665</v>
      </c>
      <c r="Y1167" t="s">
        <v>20671</v>
      </c>
      <c r="Z1167">
        <v>5</v>
      </c>
      <c r="AA1167" t="s">
        <v>20630</v>
      </c>
    </row>
    <row r="1168" spans="1:27" x14ac:dyDescent="0.3">
      <c r="A1168">
        <v>18336478</v>
      </c>
      <c r="B1168" t="s">
        <v>4118</v>
      </c>
      <c r="C1168">
        <v>1</v>
      </c>
      <c r="D1168" t="s">
        <v>21</v>
      </c>
      <c r="E1168" t="s">
        <v>4119</v>
      </c>
      <c r="F1168" t="s">
        <v>1309</v>
      </c>
      <c r="G1168" t="s">
        <v>1310</v>
      </c>
      <c r="H1168">
        <v>77.106519800000001</v>
      </c>
      <c r="I1168">
        <v>28.642190200000002</v>
      </c>
      <c r="J1168" t="s">
        <v>4120</v>
      </c>
      <c r="K1168" t="s">
        <v>26</v>
      </c>
      <c r="L1168" t="s">
        <v>35</v>
      </c>
      <c r="M1168" t="s">
        <v>27</v>
      </c>
      <c r="N1168" t="s">
        <v>27</v>
      </c>
      <c r="O1168" t="s">
        <v>27</v>
      </c>
      <c r="P1168">
        <v>3</v>
      </c>
      <c r="Q1168">
        <v>3</v>
      </c>
      <c r="R1168">
        <v>1000</v>
      </c>
      <c r="S1168">
        <v>1</v>
      </c>
      <c r="T1168" s="1">
        <v>43153</v>
      </c>
      <c r="U1168" t="s">
        <v>28</v>
      </c>
      <c r="V1168" t="s">
        <v>20702</v>
      </c>
      <c r="W1168" t="s">
        <v>20710</v>
      </c>
      <c r="X1168" t="s">
        <v>20662</v>
      </c>
      <c r="Y1168" t="s">
        <v>20674</v>
      </c>
      <c r="Z1168">
        <v>2</v>
      </c>
      <c r="AA1168" t="s">
        <v>20676</v>
      </c>
    </row>
    <row r="1169" spans="1:27" x14ac:dyDescent="0.3">
      <c r="A1169">
        <v>18458647</v>
      </c>
      <c r="B1169" t="s">
        <v>590</v>
      </c>
      <c r="C1169">
        <v>1</v>
      </c>
      <c r="D1169" t="s">
        <v>21</v>
      </c>
      <c r="E1169" t="s">
        <v>4150</v>
      </c>
      <c r="F1169" t="s">
        <v>836</v>
      </c>
      <c r="G1169" t="s">
        <v>837</v>
      </c>
      <c r="H1169">
        <v>77.219722899999994</v>
      </c>
      <c r="I1169">
        <v>28.629189199999999</v>
      </c>
      <c r="J1169" t="s">
        <v>476</v>
      </c>
      <c r="K1169" t="s">
        <v>26</v>
      </c>
      <c r="L1169" t="s">
        <v>35</v>
      </c>
      <c r="M1169" t="s">
        <v>27</v>
      </c>
      <c r="N1169" t="s">
        <v>27</v>
      </c>
      <c r="O1169" t="s">
        <v>27</v>
      </c>
      <c r="P1169">
        <v>3</v>
      </c>
      <c r="Q1169">
        <v>3</v>
      </c>
      <c r="R1169">
        <v>1000</v>
      </c>
      <c r="S1169">
        <v>1</v>
      </c>
      <c r="T1169" s="1">
        <v>40463</v>
      </c>
      <c r="U1169" t="s">
        <v>28</v>
      </c>
      <c r="V1169" t="s">
        <v>20702</v>
      </c>
      <c r="W1169" t="s">
        <v>20710</v>
      </c>
      <c r="X1169" t="s">
        <v>20667</v>
      </c>
      <c r="Y1169" t="s">
        <v>20678</v>
      </c>
      <c r="Z1169">
        <v>10</v>
      </c>
      <c r="AA1169" t="s">
        <v>20680</v>
      </c>
    </row>
    <row r="1170" spans="1:27" x14ac:dyDescent="0.3">
      <c r="A1170">
        <v>311546</v>
      </c>
      <c r="B1170" t="s">
        <v>4176</v>
      </c>
      <c r="C1170">
        <v>1</v>
      </c>
      <c r="D1170" t="s">
        <v>21</v>
      </c>
      <c r="E1170" t="s">
        <v>4363</v>
      </c>
      <c r="F1170" t="s">
        <v>440</v>
      </c>
      <c r="G1170" t="s">
        <v>441</v>
      </c>
      <c r="H1170">
        <v>77.221155499999995</v>
      </c>
      <c r="I1170">
        <v>28.608320599999999</v>
      </c>
      <c r="J1170" t="s">
        <v>958</v>
      </c>
      <c r="K1170" t="s">
        <v>26</v>
      </c>
      <c r="L1170" t="s">
        <v>27</v>
      </c>
      <c r="M1170" t="s">
        <v>27</v>
      </c>
      <c r="N1170" t="s">
        <v>27</v>
      </c>
      <c r="O1170" t="s">
        <v>27</v>
      </c>
      <c r="P1170">
        <v>2</v>
      </c>
      <c r="Q1170">
        <v>3</v>
      </c>
      <c r="R1170">
        <v>800</v>
      </c>
      <c r="S1170">
        <v>1</v>
      </c>
      <c r="T1170" s="1">
        <v>40936</v>
      </c>
      <c r="U1170" t="s">
        <v>28</v>
      </c>
      <c r="V1170" t="s">
        <v>20702</v>
      </c>
      <c r="W1170" t="s">
        <v>20710</v>
      </c>
      <c r="X1170" t="s">
        <v>20665</v>
      </c>
      <c r="Y1170" t="s">
        <v>20674</v>
      </c>
      <c r="Z1170">
        <v>1</v>
      </c>
      <c r="AA1170" t="s">
        <v>20677</v>
      </c>
    </row>
    <row r="1171" spans="1:27" x14ac:dyDescent="0.3">
      <c r="A1171">
        <v>18187733</v>
      </c>
      <c r="B1171" t="s">
        <v>4650</v>
      </c>
      <c r="C1171">
        <v>1</v>
      </c>
      <c r="D1171" t="s">
        <v>21</v>
      </c>
      <c r="E1171" t="s">
        <v>4651</v>
      </c>
      <c r="F1171" t="s">
        <v>1197</v>
      </c>
      <c r="G1171" t="s">
        <v>1198</v>
      </c>
      <c r="H1171">
        <v>77.102513000000002</v>
      </c>
      <c r="I1171">
        <v>28.644093000000002</v>
      </c>
      <c r="J1171" t="s">
        <v>730</v>
      </c>
      <c r="K1171" t="s">
        <v>26</v>
      </c>
      <c r="L1171" t="s">
        <v>27</v>
      </c>
      <c r="M1171" t="s">
        <v>27</v>
      </c>
      <c r="N1171" t="s">
        <v>27</v>
      </c>
      <c r="O1171" t="s">
        <v>27</v>
      </c>
      <c r="P1171">
        <v>2</v>
      </c>
      <c r="Q1171">
        <v>3</v>
      </c>
      <c r="R1171">
        <v>700</v>
      </c>
      <c r="S1171">
        <v>1</v>
      </c>
      <c r="T1171" s="1">
        <v>41430</v>
      </c>
      <c r="U1171" t="s">
        <v>28</v>
      </c>
      <c r="V1171" t="s">
        <v>20702</v>
      </c>
      <c r="W1171" t="s">
        <v>20710</v>
      </c>
      <c r="X1171" t="s">
        <v>20658</v>
      </c>
      <c r="Y1171" t="s">
        <v>20671</v>
      </c>
      <c r="Z1171">
        <v>6</v>
      </c>
      <c r="AA1171" t="s">
        <v>20672</v>
      </c>
    </row>
    <row r="1172" spans="1:27" x14ac:dyDescent="0.3">
      <c r="A1172">
        <v>18412868</v>
      </c>
      <c r="B1172" t="s">
        <v>4759</v>
      </c>
      <c r="C1172">
        <v>1</v>
      </c>
      <c r="D1172" t="s">
        <v>21</v>
      </c>
      <c r="E1172" t="s">
        <v>4760</v>
      </c>
      <c r="F1172" t="s">
        <v>895</v>
      </c>
      <c r="G1172" t="s">
        <v>896</v>
      </c>
      <c r="H1172">
        <v>77.1737234</v>
      </c>
      <c r="I1172">
        <v>28.644644199999998</v>
      </c>
      <c r="J1172" t="s">
        <v>551</v>
      </c>
      <c r="K1172" t="s">
        <v>26</v>
      </c>
      <c r="L1172" t="s">
        <v>27</v>
      </c>
      <c r="M1172" t="s">
        <v>27</v>
      </c>
      <c r="N1172" t="s">
        <v>27</v>
      </c>
      <c r="O1172" t="s">
        <v>27</v>
      </c>
      <c r="P1172">
        <v>2</v>
      </c>
      <c r="Q1172">
        <v>3</v>
      </c>
      <c r="R1172">
        <v>700</v>
      </c>
      <c r="S1172">
        <v>1</v>
      </c>
      <c r="T1172" s="1">
        <v>43141</v>
      </c>
      <c r="U1172" t="s">
        <v>28</v>
      </c>
      <c r="V1172" t="s">
        <v>20702</v>
      </c>
      <c r="W1172" t="s">
        <v>20710</v>
      </c>
      <c r="X1172" t="s">
        <v>20662</v>
      </c>
      <c r="Y1172" t="s">
        <v>20674</v>
      </c>
      <c r="Z1172">
        <v>2</v>
      </c>
      <c r="AA1172" t="s">
        <v>20676</v>
      </c>
    </row>
    <row r="1173" spans="1:27" x14ac:dyDescent="0.3">
      <c r="A1173">
        <v>18439530</v>
      </c>
      <c r="B1173" t="s">
        <v>4612</v>
      </c>
      <c r="C1173">
        <v>1</v>
      </c>
      <c r="D1173" t="s">
        <v>21</v>
      </c>
      <c r="E1173" t="s">
        <v>4893</v>
      </c>
      <c r="F1173" t="s">
        <v>4894</v>
      </c>
      <c r="G1173" t="s">
        <v>4895</v>
      </c>
      <c r="H1173">
        <v>77.121713999999997</v>
      </c>
      <c r="I1173">
        <v>28.551680999999999</v>
      </c>
      <c r="J1173" t="s">
        <v>4614</v>
      </c>
      <c r="K1173" t="s">
        <v>26</v>
      </c>
      <c r="L1173" t="s">
        <v>27</v>
      </c>
      <c r="M1173" t="s">
        <v>27</v>
      </c>
      <c r="N1173" t="s">
        <v>27</v>
      </c>
      <c r="O1173" t="s">
        <v>27</v>
      </c>
      <c r="P1173">
        <v>2</v>
      </c>
      <c r="Q1173">
        <v>3</v>
      </c>
      <c r="R1173">
        <v>700</v>
      </c>
      <c r="S1173">
        <v>1</v>
      </c>
      <c r="T1173" s="1">
        <v>42297</v>
      </c>
      <c r="U1173" t="s">
        <v>28</v>
      </c>
      <c r="V1173" t="s">
        <v>20702</v>
      </c>
      <c r="W1173" t="s">
        <v>20710</v>
      </c>
      <c r="X1173" t="s">
        <v>20669</v>
      </c>
      <c r="Y1173" t="s">
        <v>20678</v>
      </c>
      <c r="Z1173">
        <v>10</v>
      </c>
      <c r="AA1173" t="s">
        <v>20680</v>
      </c>
    </row>
    <row r="1174" spans="1:27" x14ac:dyDescent="0.3">
      <c r="A1174">
        <v>18415376</v>
      </c>
      <c r="B1174" t="s">
        <v>5074</v>
      </c>
      <c r="C1174">
        <v>1</v>
      </c>
      <c r="D1174" t="s">
        <v>21</v>
      </c>
      <c r="E1174" t="s">
        <v>5075</v>
      </c>
      <c r="F1174" t="s">
        <v>618</v>
      </c>
      <c r="G1174" t="s">
        <v>619</v>
      </c>
      <c r="H1174">
        <v>77.120547000000002</v>
      </c>
      <c r="I1174">
        <v>28.548297000000002</v>
      </c>
      <c r="J1174" t="s">
        <v>5076</v>
      </c>
      <c r="K1174" t="s">
        <v>26</v>
      </c>
      <c r="L1174" t="s">
        <v>27</v>
      </c>
      <c r="M1174" t="s">
        <v>35</v>
      </c>
      <c r="N1174" t="s">
        <v>27</v>
      </c>
      <c r="O1174" t="s">
        <v>27</v>
      </c>
      <c r="P1174">
        <v>2</v>
      </c>
      <c r="Q1174">
        <v>3</v>
      </c>
      <c r="R1174">
        <v>600</v>
      </c>
      <c r="S1174">
        <v>1</v>
      </c>
      <c r="T1174" s="1">
        <v>40953</v>
      </c>
      <c r="U1174" t="s">
        <v>28</v>
      </c>
      <c r="V1174" t="s">
        <v>20702</v>
      </c>
      <c r="W1174" t="s">
        <v>20710</v>
      </c>
      <c r="X1174" t="s">
        <v>20665</v>
      </c>
      <c r="Y1174" t="s">
        <v>20674</v>
      </c>
      <c r="Z1174">
        <v>2</v>
      </c>
      <c r="AA1174" t="s">
        <v>20676</v>
      </c>
    </row>
    <row r="1175" spans="1:27" x14ac:dyDescent="0.3">
      <c r="A1175">
        <v>18365871</v>
      </c>
      <c r="B1175" t="s">
        <v>5187</v>
      </c>
      <c r="C1175">
        <v>1</v>
      </c>
      <c r="D1175" t="s">
        <v>21</v>
      </c>
      <c r="E1175" t="s">
        <v>5188</v>
      </c>
      <c r="F1175" t="s">
        <v>1879</v>
      </c>
      <c r="G1175" t="s">
        <v>1880</v>
      </c>
      <c r="H1175">
        <v>77.076154200000005</v>
      </c>
      <c r="I1175">
        <v>28.633124299999999</v>
      </c>
      <c r="J1175" t="s">
        <v>499</v>
      </c>
      <c r="K1175" t="s">
        <v>26</v>
      </c>
      <c r="L1175" t="s">
        <v>27</v>
      </c>
      <c r="M1175" t="s">
        <v>27</v>
      </c>
      <c r="N1175" t="s">
        <v>27</v>
      </c>
      <c r="O1175" t="s">
        <v>27</v>
      </c>
      <c r="P1175">
        <v>2</v>
      </c>
      <c r="Q1175">
        <v>3</v>
      </c>
      <c r="R1175">
        <v>600</v>
      </c>
      <c r="S1175">
        <v>1</v>
      </c>
      <c r="T1175" s="1">
        <v>41539</v>
      </c>
      <c r="U1175" t="s">
        <v>28</v>
      </c>
      <c r="V1175" t="s">
        <v>20702</v>
      </c>
      <c r="W1175" t="s">
        <v>20710</v>
      </c>
      <c r="X1175" t="s">
        <v>20658</v>
      </c>
      <c r="Y1175" t="s">
        <v>20659</v>
      </c>
      <c r="Z1175">
        <v>9</v>
      </c>
      <c r="AA1175" t="s">
        <v>20660</v>
      </c>
    </row>
    <row r="1176" spans="1:27" x14ac:dyDescent="0.3">
      <c r="A1176">
        <v>18334400</v>
      </c>
      <c r="B1176" t="s">
        <v>5191</v>
      </c>
      <c r="C1176">
        <v>1</v>
      </c>
      <c r="D1176" t="s">
        <v>21</v>
      </c>
      <c r="E1176" t="s">
        <v>5192</v>
      </c>
      <c r="F1176" t="s">
        <v>618</v>
      </c>
      <c r="G1176" t="s">
        <v>619</v>
      </c>
      <c r="H1176">
        <v>77.121795289999994</v>
      </c>
      <c r="I1176">
        <v>28.550347200000001</v>
      </c>
      <c r="J1176" t="s">
        <v>515</v>
      </c>
      <c r="K1176" t="s">
        <v>26</v>
      </c>
      <c r="L1176" t="s">
        <v>27</v>
      </c>
      <c r="M1176" t="s">
        <v>27</v>
      </c>
      <c r="N1176" t="s">
        <v>27</v>
      </c>
      <c r="O1176" t="s">
        <v>27</v>
      </c>
      <c r="P1176">
        <v>2</v>
      </c>
      <c r="Q1176">
        <v>3</v>
      </c>
      <c r="R1176">
        <v>600</v>
      </c>
      <c r="S1176">
        <v>1</v>
      </c>
      <c r="T1176" s="1">
        <v>41536</v>
      </c>
      <c r="U1176" t="s">
        <v>28</v>
      </c>
      <c r="V1176" t="s">
        <v>20702</v>
      </c>
      <c r="W1176" t="s">
        <v>20710</v>
      </c>
      <c r="X1176" t="s">
        <v>20658</v>
      </c>
      <c r="Y1176" t="s">
        <v>20659</v>
      </c>
      <c r="Z1176">
        <v>9</v>
      </c>
      <c r="AA1176" t="s">
        <v>20660</v>
      </c>
    </row>
    <row r="1177" spans="1:27" x14ac:dyDescent="0.3">
      <c r="A1177">
        <v>18258777</v>
      </c>
      <c r="B1177" t="s">
        <v>5197</v>
      </c>
      <c r="C1177">
        <v>1</v>
      </c>
      <c r="D1177" t="s">
        <v>21</v>
      </c>
      <c r="E1177" t="s">
        <v>5198</v>
      </c>
      <c r="F1177" t="s">
        <v>895</v>
      </c>
      <c r="G1177" t="s">
        <v>896</v>
      </c>
      <c r="H1177">
        <v>77.174415499999995</v>
      </c>
      <c r="I1177">
        <v>28.645651699999998</v>
      </c>
      <c r="J1177" t="s">
        <v>1916</v>
      </c>
      <c r="K1177" t="s">
        <v>26</v>
      </c>
      <c r="L1177" t="s">
        <v>27</v>
      </c>
      <c r="M1177" t="s">
        <v>27</v>
      </c>
      <c r="N1177" t="s">
        <v>27</v>
      </c>
      <c r="O1177" t="s">
        <v>27</v>
      </c>
      <c r="P1177">
        <v>2</v>
      </c>
      <c r="Q1177">
        <v>3</v>
      </c>
      <c r="R1177">
        <v>600</v>
      </c>
      <c r="S1177">
        <v>1</v>
      </c>
      <c r="T1177" s="1">
        <v>43314</v>
      </c>
      <c r="U1177" t="s">
        <v>28</v>
      </c>
      <c r="V1177" t="s">
        <v>20702</v>
      </c>
      <c r="W1177" t="s">
        <v>20710</v>
      </c>
      <c r="X1177" t="s">
        <v>20662</v>
      </c>
      <c r="Y1177" t="s">
        <v>20659</v>
      </c>
      <c r="Z1177">
        <v>8</v>
      </c>
      <c r="AA1177" t="s">
        <v>20666</v>
      </c>
    </row>
    <row r="1178" spans="1:27" x14ac:dyDescent="0.3">
      <c r="A1178">
        <v>18308432</v>
      </c>
      <c r="B1178" t="s">
        <v>5243</v>
      </c>
      <c r="C1178">
        <v>1</v>
      </c>
      <c r="D1178" t="s">
        <v>21</v>
      </c>
      <c r="E1178" t="s">
        <v>5244</v>
      </c>
      <c r="F1178" t="s">
        <v>218</v>
      </c>
      <c r="G1178" t="s">
        <v>219</v>
      </c>
      <c r="H1178">
        <v>77.233107700000005</v>
      </c>
      <c r="I1178">
        <v>28.649761099999999</v>
      </c>
      <c r="J1178" t="s">
        <v>525</v>
      </c>
      <c r="K1178" t="s">
        <v>26</v>
      </c>
      <c r="L1178" t="s">
        <v>27</v>
      </c>
      <c r="M1178" t="s">
        <v>27</v>
      </c>
      <c r="N1178" t="s">
        <v>27</v>
      </c>
      <c r="O1178" t="s">
        <v>27</v>
      </c>
      <c r="P1178">
        <v>2</v>
      </c>
      <c r="Q1178">
        <v>3</v>
      </c>
      <c r="R1178">
        <v>600</v>
      </c>
      <c r="S1178">
        <v>1</v>
      </c>
      <c r="T1178" s="1">
        <v>42174</v>
      </c>
      <c r="U1178" t="s">
        <v>28</v>
      </c>
      <c r="V1178" t="s">
        <v>20702</v>
      </c>
      <c r="W1178" t="s">
        <v>20710</v>
      </c>
      <c r="X1178" t="s">
        <v>20669</v>
      </c>
      <c r="Y1178" t="s">
        <v>20671</v>
      </c>
      <c r="Z1178">
        <v>6</v>
      </c>
      <c r="AA1178" t="s">
        <v>20672</v>
      </c>
    </row>
    <row r="1179" spans="1:27" x14ac:dyDescent="0.3">
      <c r="A1179">
        <v>312213</v>
      </c>
      <c r="B1179" t="s">
        <v>5270</v>
      </c>
      <c r="C1179">
        <v>1</v>
      </c>
      <c r="D1179" t="s">
        <v>21</v>
      </c>
      <c r="E1179" t="s">
        <v>5271</v>
      </c>
      <c r="F1179" t="s">
        <v>126</v>
      </c>
      <c r="G1179" t="s">
        <v>127</v>
      </c>
      <c r="H1179">
        <v>77.141455300000004</v>
      </c>
      <c r="I1179">
        <v>28.657018600000001</v>
      </c>
      <c r="J1179" t="s">
        <v>479</v>
      </c>
      <c r="K1179" t="s">
        <v>26</v>
      </c>
      <c r="L1179" t="s">
        <v>27</v>
      </c>
      <c r="M1179" t="s">
        <v>27</v>
      </c>
      <c r="N1179" t="s">
        <v>27</v>
      </c>
      <c r="O1179" t="s">
        <v>27</v>
      </c>
      <c r="P1179">
        <v>2</v>
      </c>
      <c r="Q1179">
        <v>3</v>
      </c>
      <c r="R1179">
        <v>600</v>
      </c>
      <c r="S1179">
        <v>1</v>
      </c>
      <c r="T1179" s="1">
        <v>41033</v>
      </c>
      <c r="U1179" t="s">
        <v>28</v>
      </c>
      <c r="V1179" t="s">
        <v>20702</v>
      </c>
      <c r="W1179" t="s">
        <v>20710</v>
      </c>
      <c r="X1179" t="s">
        <v>20665</v>
      </c>
      <c r="Y1179" t="s">
        <v>20671</v>
      </c>
      <c r="Z1179">
        <v>5</v>
      </c>
      <c r="AA1179" t="s">
        <v>20630</v>
      </c>
    </row>
    <row r="1180" spans="1:27" x14ac:dyDescent="0.3">
      <c r="A1180">
        <v>18355275</v>
      </c>
      <c r="B1180" t="s">
        <v>5330</v>
      </c>
      <c r="C1180">
        <v>1</v>
      </c>
      <c r="D1180" t="s">
        <v>21</v>
      </c>
      <c r="E1180" t="s">
        <v>5331</v>
      </c>
      <c r="F1180" t="s">
        <v>196</v>
      </c>
      <c r="G1180" t="s">
        <v>197</v>
      </c>
      <c r="H1180">
        <v>77.185739400000003</v>
      </c>
      <c r="I1180">
        <v>28.541619600000001</v>
      </c>
      <c r="J1180" t="s">
        <v>4275</v>
      </c>
      <c r="K1180" t="s">
        <v>26</v>
      </c>
      <c r="L1180" t="s">
        <v>27</v>
      </c>
      <c r="M1180" t="s">
        <v>27</v>
      </c>
      <c r="N1180" t="s">
        <v>27</v>
      </c>
      <c r="O1180" t="s">
        <v>27</v>
      </c>
      <c r="P1180">
        <v>2</v>
      </c>
      <c r="Q1180">
        <v>3</v>
      </c>
      <c r="R1180">
        <v>600</v>
      </c>
      <c r="S1180">
        <v>1</v>
      </c>
      <c r="T1180" s="1">
        <v>41724</v>
      </c>
      <c r="U1180" t="s">
        <v>28</v>
      </c>
      <c r="V1180" t="s">
        <v>20702</v>
      </c>
      <c r="W1180" t="s">
        <v>20710</v>
      </c>
      <c r="X1180" t="s">
        <v>20664</v>
      </c>
      <c r="Y1180" t="s">
        <v>20674</v>
      </c>
      <c r="Z1180">
        <v>3</v>
      </c>
      <c r="AA1180" t="s">
        <v>20675</v>
      </c>
    </row>
    <row r="1181" spans="1:27" x14ac:dyDescent="0.3">
      <c r="A1181">
        <v>18354666</v>
      </c>
      <c r="B1181" t="s">
        <v>5405</v>
      </c>
      <c r="C1181">
        <v>1</v>
      </c>
      <c r="D1181" t="s">
        <v>21</v>
      </c>
      <c r="E1181" t="s">
        <v>5406</v>
      </c>
      <c r="F1181" t="s">
        <v>1793</v>
      </c>
      <c r="G1181" t="s">
        <v>1794</v>
      </c>
      <c r="H1181">
        <v>77.215213849999998</v>
      </c>
      <c r="I1181">
        <v>28.64588182</v>
      </c>
      <c r="J1181" t="s">
        <v>3291</v>
      </c>
      <c r="K1181" t="s">
        <v>26</v>
      </c>
      <c r="L1181" t="s">
        <v>27</v>
      </c>
      <c r="M1181" t="s">
        <v>27</v>
      </c>
      <c r="N1181" t="s">
        <v>27</v>
      </c>
      <c r="O1181" t="s">
        <v>27</v>
      </c>
      <c r="P1181">
        <v>2</v>
      </c>
      <c r="Q1181">
        <v>3</v>
      </c>
      <c r="R1181">
        <v>600</v>
      </c>
      <c r="S1181">
        <v>1</v>
      </c>
      <c r="T1181" s="1">
        <v>43462</v>
      </c>
      <c r="U1181" t="s">
        <v>28</v>
      </c>
      <c r="V1181" t="s">
        <v>20702</v>
      </c>
      <c r="W1181" t="s">
        <v>20710</v>
      </c>
      <c r="X1181" t="s">
        <v>20662</v>
      </c>
      <c r="Y1181" t="s">
        <v>20678</v>
      </c>
      <c r="Z1181">
        <v>12</v>
      </c>
      <c r="AA1181" t="s">
        <v>6631</v>
      </c>
    </row>
    <row r="1182" spans="1:27" x14ac:dyDescent="0.3">
      <c r="A1182">
        <v>18375376</v>
      </c>
      <c r="B1182" t="s">
        <v>5793</v>
      </c>
      <c r="C1182">
        <v>1</v>
      </c>
      <c r="D1182" t="s">
        <v>21</v>
      </c>
      <c r="E1182" t="s">
        <v>5794</v>
      </c>
      <c r="F1182" t="s">
        <v>122</v>
      </c>
      <c r="G1182" t="s">
        <v>123</v>
      </c>
      <c r="H1182">
        <v>77.339081280000002</v>
      </c>
      <c r="I1182">
        <v>28.607772239999999</v>
      </c>
      <c r="J1182" t="s">
        <v>525</v>
      </c>
      <c r="K1182" t="s">
        <v>26</v>
      </c>
      <c r="L1182" t="s">
        <v>27</v>
      </c>
      <c r="M1182" t="s">
        <v>27</v>
      </c>
      <c r="N1182" t="s">
        <v>27</v>
      </c>
      <c r="O1182" t="s">
        <v>27</v>
      </c>
      <c r="P1182">
        <v>2</v>
      </c>
      <c r="Q1182">
        <v>3</v>
      </c>
      <c r="R1182">
        <v>500</v>
      </c>
      <c r="S1182">
        <v>1</v>
      </c>
      <c r="T1182" s="1">
        <v>42252</v>
      </c>
      <c r="U1182" t="s">
        <v>28</v>
      </c>
      <c r="V1182" t="s">
        <v>20702</v>
      </c>
      <c r="W1182" t="s">
        <v>20710</v>
      </c>
      <c r="X1182" t="s">
        <v>20669</v>
      </c>
      <c r="Y1182" t="s">
        <v>20659</v>
      </c>
      <c r="Z1182">
        <v>9</v>
      </c>
      <c r="AA1182" t="s">
        <v>20660</v>
      </c>
    </row>
    <row r="1183" spans="1:27" x14ac:dyDescent="0.3">
      <c r="A1183">
        <v>18381652</v>
      </c>
      <c r="B1183" t="s">
        <v>5418</v>
      </c>
      <c r="C1183">
        <v>1</v>
      </c>
      <c r="D1183" t="s">
        <v>21</v>
      </c>
      <c r="E1183" t="s">
        <v>5828</v>
      </c>
      <c r="F1183" t="s">
        <v>676</v>
      </c>
      <c r="G1183" t="s">
        <v>677</v>
      </c>
      <c r="H1183">
        <v>77.283675799999997</v>
      </c>
      <c r="I1183">
        <v>28.639889199999999</v>
      </c>
      <c r="J1183" t="s">
        <v>476</v>
      </c>
      <c r="K1183" t="s">
        <v>26</v>
      </c>
      <c r="L1183" t="s">
        <v>27</v>
      </c>
      <c r="M1183" t="s">
        <v>27</v>
      </c>
      <c r="N1183" t="s">
        <v>27</v>
      </c>
      <c r="O1183" t="s">
        <v>27</v>
      </c>
      <c r="P1183">
        <v>2</v>
      </c>
      <c r="Q1183">
        <v>3</v>
      </c>
      <c r="R1183">
        <v>500</v>
      </c>
      <c r="S1183">
        <v>1</v>
      </c>
      <c r="T1183" s="1">
        <v>41489</v>
      </c>
      <c r="U1183" t="s">
        <v>28</v>
      </c>
      <c r="V1183" t="s">
        <v>20702</v>
      </c>
      <c r="W1183" t="s">
        <v>20710</v>
      </c>
      <c r="X1183" t="s">
        <v>20658</v>
      </c>
      <c r="Y1183" t="s">
        <v>20659</v>
      </c>
      <c r="Z1183">
        <v>8</v>
      </c>
      <c r="AA1183" t="s">
        <v>20666</v>
      </c>
    </row>
    <row r="1184" spans="1:27" x14ac:dyDescent="0.3">
      <c r="A1184">
        <v>18345380</v>
      </c>
      <c r="B1184" t="s">
        <v>5890</v>
      </c>
      <c r="C1184">
        <v>1</v>
      </c>
      <c r="D1184" t="s">
        <v>21</v>
      </c>
      <c r="E1184" t="s">
        <v>5891</v>
      </c>
      <c r="F1184" t="s">
        <v>148</v>
      </c>
      <c r="G1184" t="s">
        <v>149</v>
      </c>
      <c r="H1184">
        <v>77.243882999999997</v>
      </c>
      <c r="I1184">
        <v>28.644931799999998</v>
      </c>
      <c r="J1184" t="s">
        <v>525</v>
      </c>
      <c r="K1184" t="s">
        <v>26</v>
      </c>
      <c r="L1184" t="s">
        <v>27</v>
      </c>
      <c r="M1184" t="s">
        <v>27</v>
      </c>
      <c r="N1184" t="s">
        <v>27</v>
      </c>
      <c r="O1184" t="s">
        <v>27</v>
      </c>
      <c r="P1184">
        <v>2</v>
      </c>
      <c r="Q1184">
        <v>3</v>
      </c>
      <c r="R1184">
        <v>500</v>
      </c>
      <c r="S1184">
        <v>1</v>
      </c>
      <c r="T1184" s="1">
        <v>43277</v>
      </c>
      <c r="U1184" t="s">
        <v>28</v>
      </c>
      <c r="V1184" t="s">
        <v>20702</v>
      </c>
      <c r="W1184" t="s">
        <v>20710</v>
      </c>
      <c r="X1184" t="s">
        <v>20662</v>
      </c>
      <c r="Y1184" t="s">
        <v>20671</v>
      </c>
      <c r="Z1184">
        <v>6</v>
      </c>
      <c r="AA1184" t="s">
        <v>20672</v>
      </c>
    </row>
    <row r="1185" spans="1:27" x14ac:dyDescent="0.3">
      <c r="A1185">
        <v>300788</v>
      </c>
      <c r="B1185" t="s">
        <v>5949</v>
      </c>
      <c r="C1185">
        <v>1</v>
      </c>
      <c r="D1185" t="s">
        <v>21</v>
      </c>
      <c r="E1185" t="s">
        <v>5950</v>
      </c>
      <c r="F1185" t="s">
        <v>407</v>
      </c>
      <c r="G1185" t="s">
        <v>408</v>
      </c>
      <c r="H1185">
        <v>77.278175700000006</v>
      </c>
      <c r="I1185">
        <v>28.628472599999998</v>
      </c>
      <c r="J1185" t="s">
        <v>502</v>
      </c>
      <c r="K1185" t="s">
        <v>26</v>
      </c>
      <c r="L1185" t="s">
        <v>27</v>
      </c>
      <c r="M1185" t="s">
        <v>27</v>
      </c>
      <c r="N1185" t="s">
        <v>27</v>
      </c>
      <c r="O1185" t="s">
        <v>27</v>
      </c>
      <c r="P1185">
        <v>2</v>
      </c>
      <c r="Q1185">
        <v>3</v>
      </c>
      <c r="R1185">
        <v>500</v>
      </c>
      <c r="S1185">
        <v>1</v>
      </c>
      <c r="T1185" s="1">
        <v>42505</v>
      </c>
      <c r="U1185" t="s">
        <v>28</v>
      </c>
      <c r="V1185" t="s">
        <v>20702</v>
      </c>
      <c r="W1185" t="s">
        <v>20710</v>
      </c>
      <c r="X1185" t="s">
        <v>20661</v>
      </c>
      <c r="Y1185" t="s">
        <v>20671</v>
      </c>
      <c r="Z1185">
        <v>5</v>
      </c>
      <c r="AA1185" t="s">
        <v>20630</v>
      </c>
    </row>
    <row r="1186" spans="1:27" x14ac:dyDescent="0.3">
      <c r="A1186">
        <v>18431176</v>
      </c>
      <c r="B1186" t="s">
        <v>5984</v>
      </c>
      <c r="C1186">
        <v>1</v>
      </c>
      <c r="D1186" t="s">
        <v>21</v>
      </c>
      <c r="E1186" t="s">
        <v>5985</v>
      </c>
      <c r="F1186" t="s">
        <v>1197</v>
      </c>
      <c r="G1186" t="s">
        <v>1198</v>
      </c>
      <c r="H1186">
        <v>77.096456200000006</v>
      </c>
      <c r="I1186">
        <v>28.637175599999999</v>
      </c>
      <c r="J1186" t="s">
        <v>548</v>
      </c>
      <c r="K1186" t="s">
        <v>26</v>
      </c>
      <c r="L1186" t="s">
        <v>27</v>
      </c>
      <c r="M1186" t="s">
        <v>27</v>
      </c>
      <c r="N1186" t="s">
        <v>27</v>
      </c>
      <c r="O1186" t="s">
        <v>27</v>
      </c>
      <c r="P1186">
        <v>2</v>
      </c>
      <c r="Q1186">
        <v>3</v>
      </c>
      <c r="R1186">
        <v>500</v>
      </c>
      <c r="S1186">
        <v>1</v>
      </c>
      <c r="T1186" s="1">
        <v>42479</v>
      </c>
      <c r="U1186" t="s">
        <v>28</v>
      </c>
      <c r="V1186" t="s">
        <v>20702</v>
      </c>
      <c r="W1186" t="s">
        <v>20710</v>
      </c>
      <c r="X1186" t="s">
        <v>20661</v>
      </c>
      <c r="Y1186" t="s">
        <v>20671</v>
      </c>
      <c r="Z1186">
        <v>4</v>
      </c>
      <c r="AA1186" t="s">
        <v>20673</v>
      </c>
    </row>
    <row r="1187" spans="1:27" x14ac:dyDescent="0.3">
      <c r="A1187">
        <v>18390311</v>
      </c>
      <c r="B1187" t="s">
        <v>6017</v>
      </c>
      <c r="C1187">
        <v>1</v>
      </c>
      <c r="D1187" t="s">
        <v>21</v>
      </c>
      <c r="E1187" t="s">
        <v>617</v>
      </c>
      <c r="F1187" t="s">
        <v>618</v>
      </c>
      <c r="G1187" t="s">
        <v>619</v>
      </c>
      <c r="H1187">
        <v>77.121784559999995</v>
      </c>
      <c r="I1187">
        <v>28.550413169999999</v>
      </c>
      <c r="J1187" t="s">
        <v>548</v>
      </c>
      <c r="K1187" t="s">
        <v>26</v>
      </c>
      <c r="L1187" t="s">
        <v>27</v>
      </c>
      <c r="M1187" t="s">
        <v>27</v>
      </c>
      <c r="N1187" t="s">
        <v>27</v>
      </c>
      <c r="O1187" t="s">
        <v>27</v>
      </c>
      <c r="P1187">
        <v>2</v>
      </c>
      <c r="Q1187">
        <v>3</v>
      </c>
      <c r="R1187">
        <v>500</v>
      </c>
      <c r="S1187">
        <v>1</v>
      </c>
      <c r="T1187" s="1">
        <v>42814</v>
      </c>
      <c r="U1187" t="s">
        <v>28</v>
      </c>
      <c r="V1187" t="s">
        <v>20702</v>
      </c>
      <c r="W1187" t="s">
        <v>20710</v>
      </c>
      <c r="X1187" t="s">
        <v>20668</v>
      </c>
      <c r="Y1187" t="s">
        <v>20674</v>
      </c>
      <c r="Z1187">
        <v>3</v>
      </c>
      <c r="AA1187" t="s">
        <v>20675</v>
      </c>
    </row>
    <row r="1188" spans="1:27" x14ac:dyDescent="0.3">
      <c r="A1188">
        <v>18423876</v>
      </c>
      <c r="B1188" t="s">
        <v>1018</v>
      </c>
      <c r="C1188">
        <v>1</v>
      </c>
      <c r="D1188" t="s">
        <v>21</v>
      </c>
      <c r="E1188" t="s">
        <v>6091</v>
      </c>
      <c r="F1188" t="s">
        <v>888</v>
      </c>
      <c r="G1188" t="s">
        <v>889</v>
      </c>
      <c r="H1188">
        <v>77.273649699999993</v>
      </c>
      <c r="I1188">
        <v>28.700844199999999</v>
      </c>
      <c r="J1188" t="s">
        <v>868</v>
      </c>
      <c r="K1188" t="s">
        <v>26</v>
      </c>
      <c r="L1188" t="s">
        <v>27</v>
      </c>
      <c r="M1188" t="s">
        <v>27</v>
      </c>
      <c r="N1188" t="s">
        <v>27</v>
      </c>
      <c r="O1188" t="s">
        <v>27</v>
      </c>
      <c r="P1188">
        <v>2</v>
      </c>
      <c r="Q1188">
        <v>3</v>
      </c>
      <c r="R1188">
        <v>500</v>
      </c>
      <c r="S1188">
        <v>1</v>
      </c>
      <c r="T1188" s="1">
        <v>42026</v>
      </c>
      <c r="U1188" t="s">
        <v>28</v>
      </c>
      <c r="V1188" t="s">
        <v>20702</v>
      </c>
      <c r="W1188" t="s">
        <v>20710</v>
      </c>
      <c r="X1188" t="s">
        <v>20669</v>
      </c>
      <c r="Y1188" t="s">
        <v>20674</v>
      </c>
      <c r="Z1188">
        <v>1</v>
      </c>
      <c r="AA1188" t="s">
        <v>20677</v>
      </c>
    </row>
    <row r="1189" spans="1:27" x14ac:dyDescent="0.3">
      <c r="A1189">
        <v>301675</v>
      </c>
      <c r="B1189" t="s">
        <v>6094</v>
      </c>
      <c r="C1189">
        <v>1</v>
      </c>
      <c r="D1189" t="s">
        <v>21</v>
      </c>
      <c r="E1189" t="s">
        <v>6095</v>
      </c>
      <c r="F1189" t="s">
        <v>6096</v>
      </c>
      <c r="G1189" t="s">
        <v>6097</v>
      </c>
      <c r="H1189">
        <v>77.2667541</v>
      </c>
      <c r="I1189">
        <v>28.659754800000002</v>
      </c>
      <c r="J1189" t="s">
        <v>6098</v>
      </c>
      <c r="K1189" t="s">
        <v>26</v>
      </c>
      <c r="L1189" t="s">
        <v>27</v>
      </c>
      <c r="M1189" t="s">
        <v>27</v>
      </c>
      <c r="N1189" t="s">
        <v>27</v>
      </c>
      <c r="O1189" t="s">
        <v>27</v>
      </c>
      <c r="P1189">
        <v>2</v>
      </c>
      <c r="Q1189">
        <v>3</v>
      </c>
      <c r="R1189">
        <v>500</v>
      </c>
      <c r="S1189">
        <v>1</v>
      </c>
      <c r="T1189" s="1">
        <v>40570</v>
      </c>
      <c r="U1189" t="s">
        <v>28</v>
      </c>
      <c r="V1189" t="s">
        <v>20702</v>
      </c>
      <c r="W1189" t="s">
        <v>20710</v>
      </c>
      <c r="X1189" t="s">
        <v>20663</v>
      </c>
      <c r="Y1189" t="s">
        <v>20674</v>
      </c>
      <c r="Z1189">
        <v>1</v>
      </c>
      <c r="AA1189" t="s">
        <v>20677</v>
      </c>
    </row>
    <row r="1190" spans="1:27" x14ac:dyDescent="0.3">
      <c r="A1190">
        <v>18427201</v>
      </c>
      <c r="B1190" t="s">
        <v>2142</v>
      </c>
      <c r="C1190">
        <v>1</v>
      </c>
      <c r="D1190" t="s">
        <v>21</v>
      </c>
      <c r="E1190" t="s">
        <v>2143</v>
      </c>
      <c r="F1190" t="s">
        <v>1809</v>
      </c>
      <c r="G1190" t="s">
        <v>1810</v>
      </c>
      <c r="H1190">
        <v>77.219859999999997</v>
      </c>
      <c r="I1190">
        <v>28.568470000000001</v>
      </c>
      <c r="J1190" t="s">
        <v>602</v>
      </c>
      <c r="K1190" t="s">
        <v>26</v>
      </c>
      <c r="L1190" t="s">
        <v>35</v>
      </c>
      <c r="M1190" t="s">
        <v>27</v>
      </c>
      <c r="N1190" t="s">
        <v>27</v>
      </c>
      <c r="O1190" t="s">
        <v>27</v>
      </c>
      <c r="P1190">
        <v>4</v>
      </c>
      <c r="Q1190">
        <v>3</v>
      </c>
      <c r="R1190">
        <v>2000</v>
      </c>
      <c r="S1190">
        <v>1</v>
      </c>
      <c r="T1190" s="1">
        <v>41368</v>
      </c>
      <c r="U1190" t="s">
        <v>28</v>
      </c>
      <c r="V1190" t="s">
        <v>20702</v>
      </c>
      <c r="W1190" t="s">
        <v>20710</v>
      </c>
      <c r="X1190" t="s">
        <v>20658</v>
      </c>
      <c r="Y1190" t="s">
        <v>20671</v>
      </c>
      <c r="Z1190">
        <v>4</v>
      </c>
      <c r="AA1190" t="s">
        <v>20673</v>
      </c>
    </row>
    <row r="1191" spans="1:27" x14ac:dyDescent="0.3">
      <c r="A1191">
        <v>18466422</v>
      </c>
      <c r="B1191" t="s">
        <v>2430</v>
      </c>
      <c r="C1191">
        <v>1</v>
      </c>
      <c r="D1191" t="s">
        <v>21</v>
      </c>
      <c r="E1191" t="s">
        <v>2431</v>
      </c>
      <c r="F1191" t="s">
        <v>1015</v>
      </c>
      <c r="G1191" t="s">
        <v>1016</v>
      </c>
      <c r="H1191">
        <v>77.197444599999997</v>
      </c>
      <c r="I1191">
        <v>28.595790600000001</v>
      </c>
      <c r="J1191" t="s">
        <v>611</v>
      </c>
      <c r="K1191" t="s">
        <v>26</v>
      </c>
      <c r="L1191" t="s">
        <v>27</v>
      </c>
      <c r="M1191" t="s">
        <v>27</v>
      </c>
      <c r="N1191" t="s">
        <v>27</v>
      </c>
      <c r="O1191" t="s">
        <v>27</v>
      </c>
      <c r="P1191">
        <v>4</v>
      </c>
      <c r="Q1191">
        <v>3</v>
      </c>
      <c r="R1191">
        <v>3000</v>
      </c>
      <c r="S1191">
        <v>1</v>
      </c>
      <c r="T1191" s="1">
        <v>41020</v>
      </c>
      <c r="U1191" t="s">
        <v>28</v>
      </c>
      <c r="V1191" t="s">
        <v>20702</v>
      </c>
      <c r="W1191" t="s">
        <v>20710</v>
      </c>
      <c r="X1191" t="s">
        <v>20665</v>
      </c>
      <c r="Y1191" t="s">
        <v>20671</v>
      </c>
      <c r="Z1191">
        <v>4</v>
      </c>
      <c r="AA1191" t="s">
        <v>20673</v>
      </c>
    </row>
    <row r="1192" spans="1:27" x14ac:dyDescent="0.3">
      <c r="A1192">
        <v>18378062</v>
      </c>
      <c r="B1192" t="s">
        <v>6981</v>
      </c>
      <c r="C1192">
        <v>1</v>
      </c>
      <c r="D1192" t="s">
        <v>21</v>
      </c>
      <c r="E1192" t="s">
        <v>6982</v>
      </c>
      <c r="F1192" t="s">
        <v>248</v>
      </c>
      <c r="G1192" t="s">
        <v>249</v>
      </c>
      <c r="H1192">
        <v>77.301226200000002</v>
      </c>
      <c r="I1192">
        <v>28.630868899999999</v>
      </c>
      <c r="J1192" t="s">
        <v>479</v>
      </c>
      <c r="K1192" t="s">
        <v>26</v>
      </c>
      <c r="L1192" t="s">
        <v>27</v>
      </c>
      <c r="M1192" t="s">
        <v>35</v>
      </c>
      <c r="N1192" t="s">
        <v>27</v>
      </c>
      <c r="O1192" t="s">
        <v>27</v>
      </c>
      <c r="P1192">
        <v>1</v>
      </c>
      <c r="Q1192">
        <v>3</v>
      </c>
      <c r="R1192">
        <v>400</v>
      </c>
      <c r="S1192">
        <v>1</v>
      </c>
      <c r="T1192" s="1">
        <v>41910</v>
      </c>
      <c r="U1192" t="s">
        <v>28</v>
      </c>
      <c r="V1192" t="s">
        <v>20702</v>
      </c>
      <c r="W1192" t="s">
        <v>20710</v>
      </c>
      <c r="X1192" t="s">
        <v>20664</v>
      </c>
      <c r="Y1192" t="s">
        <v>20659</v>
      </c>
      <c r="Z1192">
        <v>9</v>
      </c>
      <c r="AA1192" t="s">
        <v>20660</v>
      </c>
    </row>
    <row r="1193" spans="1:27" x14ac:dyDescent="0.3">
      <c r="A1193">
        <v>18432553</v>
      </c>
      <c r="B1193" t="s">
        <v>7490</v>
      </c>
      <c r="C1193">
        <v>1</v>
      </c>
      <c r="D1193" t="s">
        <v>21</v>
      </c>
      <c r="E1193" t="s">
        <v>435</v>
      </c>
      <c r="F1193" t="s">
        <v>434</v>
      </c>
      <c r="G1193" t="s">
        <v>435</v>
      </c>
      <c r="H1193">
        <v>77.203466109999994</v>
      </c>
      <c r="I1193">
        <v>28.680747360000002</v>
      </c>
      <c r="J1193" t="s">
        <v>548</v>
      </c>
      <c r="K1193" t="s">
        <v>26</v>
      </c>
      <c r="L1193" t="s">
        <v>27</v>
      </c>
      <c r="M1193" t="s">
        <v>35</v>
      </c>
      <c r="N1193" t="s">
        <v>27</v>
      </c>
      <c r="O1193" t="s">
        <v>27</v>
      </c>
      <c r="P1193">
        <v>1</v>
      </c>
      <c r="Q1193">
        <v>3</v>
      </c>
      <c r="R1193">
        <v>400</v>
      </c>
      <c r="S1193">
        <v>1</v>
      </c>
      <c r="T1193" s="1">
        <v>41978</v>
      </c>
      <c r="U1193" t="s">
        <v>28</v>
      </c>
      <c r="V1193" t="s">
        <v>20702</v>
      </c>
      <c r="W1193" t="s">
        <v>20710</v>
      </c>
      <c r="X1193" t="s">
        <v>20664</v>
      </c>
      <c r="Y1193" t="s">
        <v>20678</v>
      </c>
      <c r="Z1193">
        <v>12</v>
      </c>
      <c r="AA1193" t="s">
        <v>6631</v>
      </c>
    </row>
    <row r="1194" spans="1:27" x14ac:dyDescent="0.3">
      <c r="A1194">
        <v>18358182</v>
      </c>
      <c r="B1194" t="s">
        <v>7850</v>
      </c>
      <c r="C1194">
        <v>1</v>
      </c>
      <c r="D1194" t="s">
        <v>21</v>
      </c>
      <c r="E1194" t="s">
        <v>7851</v>
      </c>
      <c r="F1194" t="s">
        <v>113</v>
      </c>
      <c r="G1194" t="s">
        <v>114</v>
      </c>
      <c r="H1194">
        <v>77.141625500000004</v>
      </c>
      <c r="I1194">
        <v>28.712230600000002</v>
      </c>
      <c r="J1194" t="s">
        <v>598</v>
      </c>
      <c r="K1194" t="s">
        <v>26</v>
      </c>
      <c r="L1194" t="s">
        <v>27</v>
      </c>
      <c r="M1194" t="s">
        <v>35</v>
      </c>
      <c r="N1194" t="s">
        <v>27</v>
      </c>
      <c r="O1194" t="s">
        <v>27</v>
      </c>
      <c r="P1194">
        <v>1</v>
      </c>
      <c r="Q1194">
        <v>3</v>
      </c>
      <c r="R1194">
        <v>200</v>
      </c>
      <c r="S1194">
        <v>1</v>
      </c>
      <c r="T1194" s="1">
        <v>42162</v>
      </c>
      <c r="U1194" t="s">
        <v>28</v>
      </c>
      <c r="V1194" t="s">
        <v>20702</v>
      </c>
      <c r="W1194" t="s">
        <v>20710</v>
      </c>
      <c r="X1194" t="s">
        <v>20669</v>
      </c>
      <c r="Y1194" t="s">
        <v>20671</v>
      </c>
      <c r="Z1194">
        <v>6</v>
      </c>
      <c r="AA1194" t="s">
        <v>20672</v>
      </c>
    </row>
    <row r="1195" spans="1:27" x14ac:dyDescent="0.3">
      <c r="A1195">
        <v>306180</v>
      </c>
      <c r="B1195" t="s">
        <v>8110</v>
      </c>
      <c r="C1195">
        <v>1</v>
      </c>
      <c r="D1195" t="s">
        <v>21</v>
      </c>
      <c r="E1195" t="s">
        <v>8111</v>
      </c>
      <c r="F1195" t="s">
        <v>1153</v>
      </c>
      <c r="G1195" t="s">
        <v>1154</v>
      </c>
      <c r="H1195">
        <v>77.059904500000002</v>
      </c>
      <c r="I1195">
        <v>28.6226053</v>
      </c>
      <c r="J1195" t="s">
        <v>479</v>
      </c>
      <c r="K1195" t="s">
        <v>26</v>
      </c>
      <c r="L1195" t="s">
        <v>27</v>
      </c>
      <c r="M1195" t="s">
        <v>35</v>
      </c>
      <c r="N1195" t="s">
        <v>27</v>
      </c>
      <c r="O1195" t="s">
        <v>27</v>
      </c>
      <c r="P1195">
        <v>1</v>
      </c>
      <c r="Q1195">
        <v>3</v>
      </c>
      <c r="R1195">
        <v>200</v>
      </c>
      <c r="S1195">
        <v>1</v>
      </c>
      <c r="T1195" s="1">
        <v>40529</v>
      </c>
      <c r="U1195" t="s">
        <v>28</v>
      </c>
      <c r="V1195" t="s">
        <v>20702</v>
      </c>
      <c r="W1195" t="s">
        <v>20710</v>
      </c>
      <c r="X1195" t="s">
        <v>20667</v>
      </c>
      <c r="Y1195" t="s">
        <v>20678</v>
      </c>
      <c r="Z1195">
        <v>12</v>
      </c>
      <c r="AA1195" t="s">
        <v>6631</v>
      </c>
    </row>
    <row r="1196" spans="1:27" x14ac:dyDescent="0.3">
      <c r="A1196">
        <v>18446391</v>
      </c>
      <c r="B1196" t="s">
        <v>8161</v>
      </c>
      <c r="C1196">
        <v>1</v>
      </c>
      <c r="D1196" t="s">
        <v>21</v>
      </c>
      <c r="E1196" t="s">
        <v>8162</v>
      </c>
      <c r="F1196" t="s">
        <v>33</v>
      </c>
      <c r="G1196" t="s">
        <v>34</v>
      </c>
      <c r="H1196">
        <v>77.238703970000003</v>
      </c>
      <c r="I1196">
        <v>28.57748273</v>
      </c>
      <c r="J1196" t="s">
        <v>697</v>
      </c>
      <c r="K1196" t="s">
        <v>26</v>
      </c>
      <c r="L1196" t="s">
        <v>27</v>
      </c>
      <c r="M1196" t="s">
        <v>35</v>
      </c>
      <c r="N1196" t="s">
        <v>27</v>
      </c>
      <c r="O1196" t="s">
        <v>27</v>
      </c>
      <c r="P1196">
        <v>1</v>
      </c>
      <c r="Q1196">
        <v>3</v>
      </c>
      <c r="R1196">
        <v>200</v>
      </c>
      <c r="S1196">
        <v>1</v>
      </c>
      <c r="T1196" s="1">
        <v>42278</v>
      </c>
      <c r="U1196" t="s">
        <v>28</v>
      </c>
      <c r="V1196" t="s">
        <v>20702</v>
      </c>
      <c r="W1196" t="s">
        <v>20710</v>
      </c>
      <c r="X1196" t="s">
        <v>20669</v>
      </c>
      <c r="Y1196" t="s">
        <v>20678</v>
      </c>
      <c r="Z1196">
        <v>10</v>
      </c>
      <c r="AA1196" t="s">
        <v>20680</v>
      </c>
    </row>
    <row r="1197" spans="1:27" x14ac:dyDescent="0.3">
      <c r="A1197">
        <v>18455557</v>
      </c>
      <c r="B1197" t="s">
        <v>8799</v>
      </c>
      <c r="C1197">
        <v>1</v>
      </c>
      <c r="D1197" t="s">
        <v>21</v>
      </c>
      <c r="E1197" t="s">
        <v>8800</v>
      </c>
      <c r="F1197" t="s">
        <v>33</v>
      </c>
      <c r="G1197" t="s">
        <v>34</v>
      </c>
      <c r="H1197">
        <v>77.237779599999996</v>
      </c>
      <c r="I1197">
        <v>28.575745999999999</v>
      </c>
      <c r="J1197" t="s">
        <v>596</v>
      </c>
      <c r="K1197" t="s">
        <v>26</v>
      </c>
      <c r="L1197" t="s">
        <v>27</v>
      </c>
      <c r="M1197" t="s">
        <v>35</v>
      </c>
      <c r="N1197" t="s">
        <v>27</v>
      </c>
      <c r="O1197" t="s">
        <v>27</v>
      </c>
      <c r="P1197">
        <v>1</v>
      </c>
      <c r="Q1197">
        <v>3</v>
      </c>
      <c r="R1197">
        <v>250</v>
      </c>
      <c r="S1197">
        <v>1</v>
      </c>
      <c r="T1197" s="1">
        <v>41360</v>
      </c>
      <c r="U1197" t="s">
        <v>28</v>
      </c>
      <c r="V1197" t="s">
        <v>20702</v>
      </c>
      <c r="W1197" t="s">
        <v>20710</v>
      </c>
      <c r="X1197" t="s">
        <v>20658</v>
      </c>
      <c r="Y1197" t="s">
        <v>20674</v>
      </c>
      <c r="Z1197">
        <v>3</v>
      </c>
      <c r="AA1197" t="s">
        <v>20675</v>
      </c>
    </row>
    <row r="1198" spans="1:27" x14ac:dyDescent="0.3">
      <c r="A1198">
        <v>18460315</v>
      </c>
      <c r="B1198" t="s">
        <v>6228</v>
      </c>
      <c r="C1198">
        <v>1</v>
      </c>
      <c r="D1198" t="s">
        <v>21</v>
      </c>
      <c r="E1198" t="s">
        <v>6229</v>
      </c>
      <c r="F1198" t="s">
        <v>4839</v>
      </c>
      <c r="G1198" t="s">
        <v>4840</v>
      </c>
      <c r="H1198">
        <v>77.120470400000002</v>
      </c>
      <c r="I1198">
        <v>28.6307568</v>
      </c>
      <c r="J1198" t="s">
        <v>572</v>
      </c>
      <c r="K1198" t="s">
        <v>26</v>
      </c>
      <c r="L1198" t="s">
        <v>27</v>
      </c>
      <c r="M1198" t="s">
        <v>27</v>
      </c>
      <c r="N1198" t="s">
        <v>27</v>
      </c>
      <c r="O1198" t="s">
        <v>27</v>
      </c>
      <c r="P1198">
        <v>1</v>
      </c>
      <c r="Q1198">
        <v>3</v>
      </c>
      <c r="R1198">
        <v>300</v>
      </c>
      <c r="S1198">
        <v>1</v>
      </c>
      <c r="T1198" s="1">
        <v>41519</v>
      </c>
      <c r="U1198" t="s">
        <v>28</v>
      </c>
      <c r="V1198" t="s">
        <v>20702</v>
      </c>
      <c r="W1198" t="s">
        <v>20710</v>
      </c>
      <c r="X1198" t="s">
        <v>20658</v>
      </c>
      <c r="Y1198" t="s">
        <v>20659</v>
      </c>
      <c r="Z1198">
        <v>9</v>
      </c>
      <c r="AA1198" t="s">
        <v>20660</v>
      </c>
    </row>
    <row r="1199" spans="1:27" x14ac:dyDescent="0.3">
      <c r="A1199">
        <v>18245285</v>
      </c>
      <c r="B1199" t="s">
        <v>6290</v>
      </c>
      <c r="C1199">
        <v>1</v>
      </c>
      <c r="D1199" t="s">
        <v>21</v>
      </c>
      <c r="E1199" t="s">
        <v>6291</v>
      </c>
      <c r="F1199" t="s">
        <v>154</v>
      </c>
      <c r="G1199" t="s">
        <v>155</v>
      </c>
      <c r="H1199">
        <v>77.191739600000005</v>
      </c>
      <c r="I1199">
        <v>28.699116400000001</v>
      </c>
      <c r="J1199" t="s">
        <v>1076</v>
      </c>
      <c r="K1199" t="s">
        <v>26</v>
      </c>
      <c r="L1199" t="s">
        <v>27</v>
      </c>
      <c r="M1199" t="s">
        <v>27</v>
      </c>
      <c r="N1199" t="s">
        <v>27</v>
      </c>
      <c r="O1199" t="s">
        <v>27</v>
      </c>
      <c r="P1199">
        <v>1</v>
      </c>
      <c r="Q1199">
        <v>3</v>
      </c>
      <c r="R1199">
        <v>300</v>
      </c>
      <c r="S1199">
        <v>1</v>
      </c>
      <c r="T1199" s="1">
        <v>40757</v>
      </c>
      <c r="U1199" t="s">
        <v>28</v>
      </c>
      <c r="V1199" t="s">
        <v>20702</v>
      </c>
      <c r="W1199" t="s">
        <v>20710</v>
      </c>
      <c r="X1199" t="s">
        <v>20663</v>
      </c>
      <c r="Y1199" t="s">
        <v>20659</v>
      </c>
      <c r="Z1199">
        <v>8</v>
      </c>
      <c r="AA1199" t="s">
        <v>20666</v>
      </c>
    </row>
    <row r="1200" spans="1:27" x14ac:dyDescent="0.3">
      <c r="A1200">
        <v>18472609</v>
      </c>
      <c r="B1200" t="s">
        <v>6310</v>
      </c>
      <c r="C1200">
        <v>1</v>
      </c>
      <c r="D1200" t="s">
        <v>21</v>
      </c>
      <c r="E1200" t="s">
        <v>6311</v>
      </c>
      <c r="F1200" t="s">
        <v>2017</v>
      </c>
      <c r="G1200" t="s">
        <v>2018</v>
      </c>
      <c r="H1200">
        <v>77.168351900000005</v>
      </c>
      <c r="I1200">
        <v>28.5880191</v>
      </c>
      <c r="J1200" t="s">
        <v>850</v>
      </c>
      <c r="K1200" t="s">
        <v>26</v>
      </c>
      <c r="L1200" t="s">
        <v>27</v>
      </c>
      <c r="M1200" t="s">
        <v>27</v>
      </c>
      <c r="N1200" t="s">
        <v>27</v>
      </c>
      <c r="O1200" t="s">
        <v>27</v>
      </c>
      <c r="P1200">
        <v>1</v>
      </c>
      <c r="Q1200">
        <v>3</v>
      </c>
      <c r="R1200">
        <v>300</v>
      </c>
      <c r="S1200">
        <v>1</v>
      </c>
      <c r="T1200" s="1">
        <v>42601</v>
      </c>
      <c r="U1200" t="s">
        <v>28</v>
      </c>
      <c r="V1200" t="s">
        <v>20702</v>
      </c>
      <c r="W1200" t="s">
        <v>20710</v>
      </c>
      <c r="X1200" t="s">
        <v>20661</v>
      </c>
      <c r="Y1200" t="s">
        <v>20659</v>
      </c>
      <c r="Z1200">
        <v>8</v>
      </c>
      <c r="AA1200" t="s">
        <v>20666</v>
      </c>
    </row>
    <row r="1201" spans="1:27" x14ac:dyDescent="0.3">
      <c r="A1201">
        <v>18037821</v>
      </c>
      <c r="B1201" t="s">
        <v>6356</v>
      </c>
      <c r="C1201">
        <v>1</v>
      </c>
      <c r="D1201" t="s">
        <v>21</v>
      </c>
      <c r="E1201" t="s">
        <v>6357</v>
      </c>
      <c r="F1201" t="s">
        <v>3327</v>
      </c>
      <c r="G1201" t="s">
        <v>3328</v>
      </c>
      <c r="H1201">
        <v>77.185360399999993</v>
      </c>
      <c r="I1201">
        <v>28.709340900000001</v>
      </c>
      <c r="J1201" t="s">
        <v>559</v>
      </c>
      <c r="K1201" t="s">
        <v>26</v>
      </c>
      <c r="L1201" t="s">
        <v>27</v>
      </c>
      <c r="M1201" t="s">
        <v>27</v>
      </c>
      <c r="N1201" t="s">
        <v>27</v>
      </c>
      <c r="O1201" t="s">
        <v>27</v>
      </c>
      <c r="P1201">
        <v>1</v>
      </c>
      <c r="Q1201">
        <v>3</v>
      </c>
      <c r="R1201">
        <v>300</v>
      </c>
      <c r="S1201">
        <v>1</v>
      </c>
      <c r="T1201" s="1">
        <v>43291</v>
      </c>
      <c r="U1201" t="s">
        <v>28</v>
      </c>
      <c r="V1201" t="s">
        <v>20702</v>
      </c>
      <c r="W1201" t="s">
        <v>20710</v>
      </c>
      <c r="X1201" t="s">
        <v>20662</v>
      </c>
      <c r="Y1201" t="s">
        <v>20659</v>
      </c>
      <c r="Z1201">
        <v>7</v>
      </c>
      <c r="AA1201" t="s">
        <v>20670</v>
      </c>
    </row>
    <row r="1202" spans="1:27" x14ac:dyDescent="0.3">
      <c r="A1202">
        <v>18336496</v>
      </c>
      <c r="B1202" t="s">
        <v>6442</v>
      </c>
      <c r="C1202">
        <v>1</v>
      </c>
      <c r="D1202" t="s">
        <v>21</v>
      </c>
      <c r="E1202" t="s">
        <v>6443</v>
      </c>
      <c r="F1202" t="s">
        <v>66</v>
      </c>
      <c r="G1202" t="s">
        <v>67</v>
      </c>
      <c r="H1202">
        <v>77.315899000000002</v>
      </c>
      <c r="I1202">
        <v>28.600942</v>
      </c>
      <c r="J1202" t="s">
        <v>515</v>
      </c>
      <c r="K1202" t="s">
        <v>26</v>
      </c>
      <c r="L1202" t="s">
        <v>27</v>
      </c>
      <c r="M1202" t="s">
        <v>27</v>
      </c>
      <c r="N1202" t="s">
        <v>27</v>
      </c>
      <c r="O1202" t="s">
        <v>27</v>
      </c>
      <c r="P1202">
        <v>1</v>
      </c>
      <c r="Q1202">
        <v>3</v>
      </c>
      <c r="R1202">
        <v>300</v>
      </c>
      <c r="S1202">
        <v>1</v>
      </c>
      <c r="T1202" s="1">
        <v>40721</v>
      </c>
      <c r="U1202" t="s">
        <v>28</v>
      </c>
      <c r="V1202" t="s">
        <v>20702</v>
      </c>
      <c r="W1202" t="s">
        <v>20710</v>
      </c>
      <c r="X1202" t="s">
        <v>20663</v>
      </c>
      <c r="Y1202" t="s">
        <v>20671</v>
      </c>
      <c r="Z1202">
        <v>6</v>
      </c>
      <c r="AA1202" t="s">
        <v>20672</v>
      </c>
    </row>
    <row r="1203" spans="1:27" x14ac:dyDescent="0.3">
      <c r="A1203">
        <v>18287398</v>
      </c>
      <c r="B1203" t="s">
        <v>6456</v>
      </c>
      <c r="C1203">
        <v>1</v>
      </c>
      <c r="D1203" t="s">
        <v>21</v>
      </c>
      <c r="E1203" t="s">
        <v>6457</v>
      </c>
      <c r="F1203" t="s">
        <v>158</v>
      </c>
      <c r="G1203" t="s">
        <v>159</v>
      </c>
      <c r="H1203">
        <v>77.209538300000006</v>
      </c>
      <c r="I1203">
        <v>28.5603853</v>
      </c>
      <c r="J1203" t="s">
        <v>515</v>
      </c>
      <c r="K1203" t="s">
        <v>26</v>
      </c>
      <c r="L1203" t="s">
        <v>27</v>
      </c>
      <c r="M1203" t="s">
        <v>27</v>
      </c>
      <c r="N1203" t="s">
        <v>27</v>
      </c>
      <c r="O1203" t="s">
        <v>27</v>
      </c>
      <c r="P1203">
        <v>1</v>
      </c>
      <c r="Q1203">
        <v>3</v>
      </c>
      <c r="R1203">
        <v>300</v>
      </c>
      <c r="S1203">
        <v>1</v>
      </c>
      <c r="T1203" s="1">
        <v>43238</v>
      </c>
      <c r="U1203" t="s">
        <v>28</v>
      </c>
      <c r="V1203" t="s">
        <v>20702</v>
      </c>
      <c r="W1203" t="s">
        <v>20710</v>
      </c>
      <c r="X1203" t="s">
        <v>20662</v>
      </c>
      <c r="Y1203" t="s">
        <v>20671</v>
      </c>
      <c r="Z1203">
        <v>5</v>
      </c>
      <c r="AA1203" t="s">
        <v>20630</v>
      </c>
    </row>
    <row r="1204" spans="1:27" x14ac:dyDescent="0.3">
      <c r="A1204">
        <v>18354663</v>
      </c>
      <c r="B1204" t="s">
        <v>1655</v>
      </c>
      <c r="C1204">
        <v>1</v>
      </c>
      <c r="D1204" t="s">
        <v>21</v>
      </c>
      <c r="E1204" t="s">
        <v>6461</v>
      </c>
      <c r="F1204" t="s">
        <v>78</v>
      </c>
      <c r="G1204" t="s">
        <v>79</v>
      </c>
      <c r="H1204">
        <v>77.247116000000005</v>
      </c>
      <c r="I1204">
        <v>28.5843025</v>
      </c>
      <c r="J1204" t="s">
        <v>821</v>
      </c>
      <c r="K1204" t="s">
        <v>26</v>
      </c>
      <c r="L1204" t="s">
        <v>27</v>
      </c>
      <c r="M1204" t="s">
        <v>27</v>
      </c>
      <c r="N1204" t="s">
        <v>27</v>
      </c>
      <c r="O1204" t="s">
        <v>27</v>
      </c>
      <c r="P1204">
        <v>1</v>
      </c>
      <c r="Q1204">
        <v>3</v>
      </c>
      <c r="R1204">
        <v>300</v>
      </c>
      <c r="S1204">
        <v>1</v>
      </c>
      <c r="T1204" s="1">
        <v>41763</v>
      </c>
      <c r="U1204" t="s">
        <v>28</v>
      </c>
      <c r="V1204" t="s">
        <v>20702</v>
      </c>
      <c r="W1204" t="s">
        <v>20710</v>
      </c>
      <c r="X1204" t="s">
        <v>20664</v>
      </c>
      <c r="Y1204" t="s">
        <v>20671</v>
      </c>
      <c r="Z1204">
        <v>5</v>
      </c>
      <c r="AA1204" t="s">
        <v>20630</v>
      </c>
    </row>
    <row r="1205" spans="1:27" x14ac:dyDescent="0.3">
      <c r="A1205">
        <v>18361770</v>
      </c>
      <c r="B1205" t="s">
        <v>6496</v>
      </c>
      <c r="C1205">
        <v>1</v>
      </c>
      <c r="D1205" t="s">
        <v>21</v>
      </c>
      <c r="E1205" t="s">
        <v>6497</v>
      </c>
      <c r="F1205" t="s">
        <v>235</v>
      </c>
      <c r="G1205" t="s">
        <v>234</v>
      </c>
      <c r="H1205">
        <v>77.156649999999999</v>
      </c>
      <c r="I1205">
        <v>28.705019400000001</v>
      </c>
      <c r="J1205" t="s">
        <v>868</v>
      </c>
      <c r="K1205" t="s">
        <v>26</v>
      </c>
      <c r="L1205" t="s">
        <v>27</v>
      </c>
      <c r="M1205" t="s">
        <v>27</v>
      </c>
      <c r="N1205" t="s">
        <v>27</v>
      </c>
      <c r="O1205" t="s">
        <v>27</v>
      </c>
      <c r="P1205">
        <v>1</v>
      </c>
      <c r="Q1205">
        <v>3</v>
      </c>
      <c r="R1205">
        <v>300</v>
      </c>
      <c r="S1205">
        <v>1</v>
      </c>
      <c r="T1205" s="1">
        <v>41400</v>
      </c>
      <c r="U1205" t="s">
        <v>28</v>
      </c>
      <c r="V1205" t="s">
        <v>20702</v>
      </c>
      <c r="W1205" t="s">
        <v>20710</v>
      </c>
      <c r="X1205" t="s">
        <v>20658</v>
      </c>
      <c r="Y1205" t="s">
        <v>20671</v>
      </c>
      <c r="Z1205">
        <v>5</v>
      </c>
      <c r="AA1205" t="s">
        <v>20630</v>
      </c>
    </row>
    <row r="1206" spans="1:27" x14ac:dyDescent="0.3">
      <c r="A1206">
        <v>18425773</v>
      </c>
      <c r="B1206" t="s">
        <v>6530</v>
      </c>
      <c r="C1206">
        <v>1</v>
      </c>
      <c r="D1206" t="s">
        <v>21</v>
      </c>
      <c r="E1206" t="s">
        <v>6531</v>
      </c>
      <c r="F1206" t="s">
        <v>33</v>
      </c>
      <c r="G1206" t="s">
        <v>34</v>
      </c>
      <c r="H1206">
        <v>77.241506299999998</v>
      </c>
      <c r="I1206">
        <v>28.575288499999999</v>
      </c>
      <c r="J1206" t="s">
        <v>868</v>
      </c>
      <c r="K1206" t="s">
        <v>26</v>
      </c>
      <c r="L1206" t="s">
        <v>27</v>
      </c>
      <c r="M1206" t="s">
        <v>27</v>
      </c>
      <c r="N1206" t="s">
        <v>27</v>
      </c>
      <c r="O1206" t="s">
        <v>27</v>
      </c>
      <c r="P1206">
        <v>1</v>
      </c>
      <c r="Q1206">
        <v>3</v>
      </c>
      <c r="R1206">
        <v>300</v>
      </c>
      <c r="S1206">
        <v>1</v>
      </c>
      <c r="T1206" s="1">
        <v>40659</v>
      </c>
      <c r="U1206" t="s">
        <v>28</v>
      </c>
      <c r="V1206" t="s">
        <v>20702</v>
      </c>
      <c r="W1206" t="s">
        <v>20710</v>
      </c>
      <c r="X1206" t="s">
        <v>20663</v>
      </c>
      <c r="Y1206" t="s">
        <v>20671</v>
      </c>
      <c r="Z1206">
        <v>4</v>
      </c>
      <c r="AA1206" t="s">
        <v>20673</v>
      </c>
    </row>
    <row r="1207" spans="1:27" x14ac:dyDescent="0.3">
      <c r="A1207">
        <v>18224540</v>
      </c>
      <c r="B1207" t="s">
        <v>6562</v>
      </c>
      <c r="C1207">
        <v>1</v>
      </c>
      <c r="D1207" t="s">
        <v>21</v>
      </c>
      <c r="E1207" t="s">
        <v>6563</v>
      </c>
      <c r="F1207" t="s">
        <v>888</v>
      </c>
      <c r="G1207" t="s">
        <v>889</v>
      </c>
      <c r="H1207">
        <v>77.292821219999993</v>
      </c>
      <c r="I1207">
        <v>28.66869015</v>
      </c>
      <c r="J1207" t="s">
        <v>479</v>
      </c>
      <c r="K1207" t="s">
        <v>26</v>
      </c>
      <c r="L1207" t="s">
        <v>27</v>
      </c>
      <c r="M1207" t="s">
        <v>27</v>
      </c>
      <c r="N1207" t="s">
        <v>27</v>
      </c>
      <c r="O1207" t="s">
        <v>27</v>
      </c>
      <c r="P1207">
        <v>1</v>
      </c>
      <c r="Q1207">
        <v>3</v>
      </c>
      <c r="R1207">
        <v>300</v>
      </c>
      <c r="S1207">
        <v>1</v>
      </c>
      <c r="T1207" s="1">
        <v>40277</v>
      </c>
      <c r="U1207" t="s">
        <v>28</v>
      </c>
      <c r="V1207" t="s">
        <v>20702</v>
      </c>
      <c r="W1207" t="s">
        <v>20710</v>
      </c>
      <c r="X1207" t="s">
        <v>20667</v>
      </c>
      <c r="Y1207" t="s">
        <v>20671</v>
      </c>
      <c r="Z1207">
        <v>4</v>
      </c>
      <c r="AA1207" t="s">
        <v>20673</v>
      </c>
    </row>
    <row r="1208" spans="1:27" x14ac:dyDescent="0.3">
      <c r="A1208">
        <v>18292465</v>
      </c>
      <c r="B1208" t="s">
        <v>6581</v>
      </c>
      <c r="C1208">
        <v>1</v>
      </c>
      <c r="D1208" t="s">
        <v>21</v>
      </c>
      <c r="E1208" t="s">
        <v>6582</v>
      </c>
      <c r="F1208" t="s">
        <v>148</v>
      </c>
      <c r="G1208" t="s">
        <v>149</v>
      </c>
      <c r="H1208">
        <v>77.2419072</v>
      </c>
      <c r="I1208">
        <v>28.644762</v>
      </c>
      <c r="J1208" t="s">
        <v>491</v>
      </c>
      <c r="K1208" t="s">
        <v>26</v>
      </c>
      <c r="L1208" t="s">
        <v>27</v>
      </c>
      <c r="M1208" t="s">
        <v>27</v>
      </c>
      <c r="N1208" t="s">
        <v>27</v>
      </c>
      <c r="O1208" t="s">
        <v>27</v>
      </c>
      <c r="P1208">
        <v>1</v>
      </c>
      <c r="Q1208">
        <v>3</v>
      </c>
      <c r="R1208">
        <v>300</v>
      </c>
      <c r="S1208">
        <v>1</v>
      </c>
      <c r="T1208" s="1">
        <v>41346</v>
      </c>
      <c r="U1208" t="s">
        <v>28</v>
      </c>
      <c r="V1208" t="s">
        <v>20702</v>
      </c>
      <c r="W1208" t="s">
        <v>20710</v>
      </c>
      <c r="X1208" t="s">
        <v>20658</v>
      </c>
      <c r="Y1208" t="s">
        <v>20674</v>
      </c>
      <c r="Z1208">
        <v>3</v>
      </c>
      <c r="AA1208" t="s">
        <v>20675</v>
      </c>
    </row>
    <row r="1209" spans="1:27" x14ac:dyDescent="0.3">
      <c r="A1209">
        <v>18037794</v>
      </c>
      <c r="B1209" t="s">
        <v>1465</v>
      </c>
      <c r="C1209">
        <v>1</v>
      </c>
      <c r="D1209" t="s">
        <v>21</v>
      </c>
      <c r="E1209" t="s">
        <v>6589</v>
      </c>
      <c r="F1209" t="s">
        <v>2380</v>
      </c>
      <c r="G1209" t="s">
        <v>2381</v>
      </c>
      <c r="H1209">
        <v>77.110832500000001</v>
      </c>
      <c r="I1209">
        <v>28.625810300000001</v>
      </c>
      <c r="J1209" t="s">
        <v>1302</v>
      </c>
      <c r="K1209" t="s">
        <v>26</v>
      </c>
      <c r="L1209" t="s">
        <v>27</v>
      </c>
      <c r="M1209" t="s">
        <v>27</v>
      </c>
      <c r="N1209" t="s">
        <v>27</v>
      </c>
      <c r="O1209" t="s">
        <v>27</v>
      </c>
      <c r="P1209">
        <v>1</v>
      </c>
      <c r="Q1209">
        <v>3</v>
      </c>
      <c r="R1209">
        <v>300</v>
      </c>
      <c r="S1209">
        <v>1</v>
      </c>
      <c r="T1209" s="1">
        <v>41334</v>
      </c>
      <c r="U1209" t="s">
        <v>28</v>
      </c>
      <c r="V1209" t="s">
        <v>20702</v>
      </c>
      <c r="W1209" t="s">
        <v>20710</v>
      </c>
      <c r="X1209" t="s">
        <v>20658</v>
      </c>
      <c r="Y1209" t="s">
        <v>20674</v>
      </c>
      <c r="Z1209">
        <v>3</v>
      </c>
      <c r="AA1209" t="s">
        <v>20675</v>
      </c>
    </row>
    <row r="1210" spans="1:27" x14ac:dyDescent="0.3">
      <c r="A1210">
        <v>18375388</v>
      </c>
      <c r="B1210" t="s">
        <v>2757</v>
      </c>
      <c r="C1210">
        <v>1</v>
      </c>
      <c r="D1210" t="s">
        <v>21</v>
      </c>
      <c r="E1210" t="s">
        <v>6612</v>
      </c>
      <c r="F1210" t="s">
        <v>118</v>
      </c>
      <c r="G1210" t="s">
        <v>119</v>
      </c>
      <c r="H1210">
        <v>77.290529899999996</v>
      </c>
      <c r="I1210">
        <v>28.606839900000001</v>
      </c>
      <c r="J1210" t="s">
        <v>1938</v>
      </c>
      <c r="K1210" t="s">
        <v>26</v>
      </c>
      <c r="L1210" t="s">
        <v>27</v>
      </c>
      <c r="M1210" t="s">
        <v>27</v>
      </c>
      <c r="N1210" t="s">
        <v>27</v>
      </c>
      <c r="O1210" t="s">
        <v>27</v>
      </c>
      <c r="P1210">
        <v>1</v>
      </c>
      <c r="Q1210">
        <v>3</v>
      </c>
      <c r="R1210">
        <v>300</v>
      </c>
      <c r="S1210">
        <v>1</v>
      </c>
      <c r="T1210" s="1">
        <v>41344</v>
      </c>
      <c r="U1210" t="s">
        <v>28</v>
      </c>
      <c r="V1210" t="s">
        <v>20702</v>
      </c>
      <c r="W1210" t="s">
        <v>20710</v>
      </c>
      <c r="X1210" t="s">
        <v>20658</v>
      </c>
      <c r="Y1210" t="s">
        <v>20674</v>
      </c>
      <c r="Z1210">
        <v>3</v>
      </c>
      <c r="AA1210" t="s">
        <v>20675</v>
      </c>
    </row>
    <row r="1211" spans="1:27" x14ac:dyDescent="0.3">
      <c r="A1211">
        <v>18368025</v>
      </c>
      <c r="B1211" t="s">
        <v>6644</v>
      </c>
      <c r="C1211">
        <v>1</v>
      </c>
      <c r="D1211" t="s">
        <v>21</v>
      </c>
      <c r="E1211" t="s">
        <v>6645</v>
      </c>
      <c r="F1211" t="s">
        <v>1197</v>
      </c>
      <c r="G1211" t="s">
        <v>1198</v>
      </c>
      <c r="H1211">
        <v>77.1002905</v>
      </c>
      <c r="I1211">
        <v>28.644918199999999</v>
      </c>
      <c r="J1211" t="s">
        <v>515</v>
      </c>
      <c r="K1211" t="s">
        <v>26</v>
      </c>
      <c r="L1211" t="s">
        <v>27</v>
      </c>
      <c r="M1211" t="s">
        <v>27</v>
      </c>
      <c r="N1211" t="s">
        <v>27</v>
      </c>
      <c r="O1211" t="s">
        <v>27</v>
      </c>
      <c r="P1211">
        <v>1</v>
      </c>
      <c r="Q1211">
        <v>3</v>
      </c>
      <c r="R1211">
        <v>300</v>
      </c>
      <c r="S1211">
        <v>1</v>
      </c>
      <c r="T1211" s="1">
        <v>43163</v>
      </c>
      <c r="U1211" t="s">
        <v>28</v>
      </c>
      <c r="V1211" t="s">
        <v>20702</v>
      </c>
      <c r="W1211" t="s">
        <v>20710</v>
      </c>
      <c r="X1211" t="s">
        <v>20662</v>
      </c>
      <c r="Y1211" t="s">
        <v>20674</v>
      </c>
      <c r="Z1211">
        <v>3</v>
      </c>
      <c r="AA1211" t="s">
        <v>20675</v>
      </c>
    </row>
    <row r="1212" spans="1:27" x14ac:dyDescent="0.3">
      <c r="A1212">
        <v>18469949</v>
      </c>
      <c r="B1212" t="s">
        <v>6598</v>
      </c>
      <c r="C1212">
        <v>1</v>
      </c>
      <c r="D1212" t="s">
        <v>21</v>
      </c>
      <c r="E1212" t="s">
        <v>1198</v>
      </c>
      <c r="F1212" t="s">
        <v>1197</v>
      </c>
      <c r="G1212" t="s">
        <v>1198</v>
      </c>
      <c r="H1212">
        <v>77.095468699999998</v>
      </c>
      <c r="I1212">
        <v>28.6370036</v>
      </c>
      <c r="J1212" t="s">
        <v>515</v>
      </c>
      <c r="K1212" t="s">
        <v>26</v>
      </c>
      <c r="L1212" t="s">
        <v>27</v>
      </c>
      <c r="M1212" t="s">
        <v>27</v>
      </c>
      <c r="N1212" t="s">
        <v>27</v>
      </c>
      <c r="O1212" t="s">
        <v>27</v>
      </c>
      <c r="P1212">
        <v>1</v>
      </c>
      <c r="Q1212">
        <v>3</v>
      </c>
      <c r="R1212">
        <v>300</v>
      </c>
      <c r="S1212">
        <v>1</v>
      </c>
      <c r="T1212" s="1">
        <v>42811</v>
      </c>
      <c r="U1212" t="s">
        <v>28</v>
      </c>
      <c r="V1212" t="s">
        <v>20702</v>
      </c>
      <c r="W1212" t="s">
        <v>20710</v>
      </c>
      <c r="X1212" t="s">
        <v>20668</v>
      </c>
      <c r="Y1212" t="s">
        <v>20674</v>
      </c>
      <c r="Z1212">
        <v>3</v>
      </c>
      <c r="AA1212" t="s">
        <v>20675</v>
      </c>
    </row>
    <row r="1213" spans="1:27" x14ac:dyDescent="0.3">
      <c r="A1213">
        <v>18423116</v>
      </c>
      <c r="B1213" t="s">
        <v>6668</v>
      </c>
      <c r="C1213">
        <v>1</v>
      </c>
      <c r="D1213" t="s">
        <v>21</v>
      </c>
      <c r="E1213" t="s">
        <v>6669</v>
      </c>
      <c r="F1213" t="s">
        <v>895</v>
      </c>
      <c r="G1213" t="s">
        <v>896</v>
      </c>
      <c r="H1213">
        <v>77.173412200000001</v>
      </c>
      <c r="I1213">
        <v>28.646094900000001</v>
      </c>
      <c r="J1213" t="s">
        <v>688</v>
      </c>
      <c r="K1213" t="s">
        <v>26</v>
      </c>
      <c r="L1213" t="s">
        <v>27</v>
      </c>
      <c r="M1213" t="s">
        <v>27</v>
      </c>
      <c r="N1213" t="s">
        <v>27</v>
      </c>
      <c r="O1213" t="s">
        <v>27</v>
      </c>
      <c r="P1213">
        <v>1</v>
      </c>
      <c r="Q1213">
        <v>3</v>
      </c>
      <c r="R1213">
        <v>300</v>
      </c>
      <c r="S1213">
        <v>1</v>
      </c>
      <c r="T1213" s="1">
        <v>40601</v>
      </c>
      <c r="U1213" t="s">
        <v>28</v>
      </c>
      <c r="V1213" t="s">
        <v>20702</v>
      </c>
      <c r="W1213" t="s">
        <v>20710</v>
      </c>
      <c r="X1213" t="s">
        <v>20663</v>
      </c>
      <c r="Y1213" t="s">
        <v>20674</v>
      </c>
      <c r="Z1213">
        <v>2</v>
      </c>
      <c r="AA1213" t="s">
        <v>20676</v>
      </c>
    </row>
    <row r="1214" spans="1:27" x14ac:dyDescent="0.3">
      <c r="A1214">
        <v>18225831</v>
      </c>
      <c r="B1214" t="s">
        <v>6693</v>
      </c>
      <c r="C1214">
        <v>1</v>
      </c>
      <c r="D1214" t="s">
        <v>21</v>
      </c>
      <c r="E1214" t="s">
        <v>6694</v>
      </c>
      <c r="F1214" t="s">
        <v>269</v>
      </c>
      <c r="G1214" t="s">
        <v>270</v>
      </c>
      <c r="H1214">
        <v>77.174547399999994</v>
      </c>
      <c r="I1214">
        <v>28.555143399999999</v>
      </c>
      <c r="J1214" t="s">
        <v>559</v>
      </c>
      <c r="K1214" t="s">
        <v>26</v>
      </c>
      <c r="L1214" t="s">
        <v>27</v>
      </c>
      <c r="M1214" t="s">
        <v>27</v>
      </c>
      <c r="N1214" t="s">
        <v>27</v>
      </c>
      <c r="O1214" t="s">
        <v>27</v>
      </c>
      <c r="P1214">
        <v>1</v>
      </c>
      <c r="Q1214">
        <v>3</v>
      </c>
      <c r="R1214">
        <v>300</v>
      </c>
      <c r="S1214">
        <v>1</v>
      </c>
      <c r="T1214" s="1">
        <v>41328</v>
      </c>
      <c r="U1214" t="s">
        <v>28</v>
      </c>
      <c r="V1214" t="s">
        <v>20702</v>
      </c>
      <c r="W1214" t="s">
        <v>20710</v>
      </c>
      <c r="X1214" t="s">
        <v>20658</v>
      </c>
      <c r="Y1214" t="s">
        <v>20674</v>
      </c>
      <c r="Z1214">
        <v>2</v>
      </c>
      <c r="AA1214" t="s">
        <v>20676</v>
      </c>
    </row>
    <row r="1215" spans="1:27" x14ac:dyDescent="0.3">
      <c r="A1215">
        <v>307521</v>
      </c>
      <c r="B1215" t="s">
        <v>6767</v>
      </c>
      <c r="C1215">
        <v>1</v>
      </c>
      <c r="D1215" t="s">
        <v>21</v>
      </c>
      <c r="E1215" t="s">
        <v>6768</v>
      </c>
      <c r="F1215" t="s">
        <v>888</v>
      </c>
      <c r="G1215" t="s">
        <v>889</v>
      </c>
      <c r="H1215">
        <v>77.2850964</v>
      </c>
      <c r="I1215">
        <v>28.682269699999999</v>
      </c>
      <c r="J1215" t="s">
        <v>760</v>
      </c>
      <c r="K1215" t="s">
        <v>26</v>
      </c>
      <c r="L1215" t="s">
        <v>27</v>
      </c>
      <c r="M1215" t="s">
        <v>27</v>
      </c>
      <c r="N1215" t="s">
        <v>27</v>
      </c>
      <c r="O1215" t="s">
        <v>27</v>
      </c>
      <c r="P1215">
        <v>1</v>
      </c>
      <c r="Q1215">
        <v>3</v>
      </c>
      <c r="R1215">
        <v>300</v>
      </c>
      <c r="S1215">
        <v>1</v>
      </c>
      <c r="T1215" s="1">
        <v>42390</v>
      </c>
      <c r="U1215" t="s">
        <v>28</v>
      </c>
      <c r="V1215" t="s">
        <v>20702</v>
      </c>
      <c r="W1215" t="s">
        <v>20710</v>
      </c>
      <c r="X1215" t="s">
        <v>20661</v>
      </c>
      <c r="Y1215" t="s">
        <v>20674</v>
      </c>
      <c r="Z1215">
        <v>1</v>
      </c>
      <c r="AA1215" t="s">
        <v>20677</v>
      </c>
    </row>
    <row r="1216" spans="1:27" x14ac:dyDescent="0.3">
      <c r="A1216">
        <v>309006</v>
      </c>
      <c r="B1216" t="s">
        <v>6769</v>
      </c>
      <c r="C1216">
        <v>1</v>
      </c>
      <c r="D1216" t="s">
        <v>21</v>
      </c>
      <c r="E1216" t="s">
        <v>6770</v>
      </c>
      <c r="F1216" t="s">
        <v>704</v>
      </c>
      <c r="G1216" t="s">
        <v>705</v>
      </c>
      <c r="H1216">
        <v>77.112166500000001</v>
      </c>
      <c r="I1216">
        <v>28.6499138</v>
      </c>
      <c r="J1216" t="s">
        <v>868</v>
      </c>
      <c r="K1216" t="s">
        <v>26</v>
      </c>
      <c r="L1216" t="s">
        <v>27</v>
      </c>
      <c r="M1216" t="s">
        <v>27</v>
      </c>
      <c r="N1216" t="s">
        <v>27</v>
      </c>
      <c r="O1216" t="s">
        <v>27</v>
      </c>
      <c r="P1216">
        <v>1</v>
      </c>
      <c r="Q1216">
        <v>3</v>
      </c>
      <c r="R1216">
        <v>300</v>
      </c>
      <c r="S1216">
        <v>1</v>
      </c>
      <c r="T1216" s="1">
        <v>42027</v>
      </c>
      <c r="U1216" t="s">
        <v>28</v>
      </c>
      <c r="V1216" t="s">
        <v>20702</v>
      </c>
      <c r="W1216" t="s">
        <v>20710</v>
      </c>
      <c r="X1216" t="s">
        <v>20669</v>
      </c>
      <c r="Y1216" t="s">
        <v>20674</v>
      </c>
      <c r="Z1216">
        <v>1</v>
      </c>
      <c r="AA1216" t="s">
        <v>20677</v>
      </c>
    </row>
    <row r="1217" spans="1:27" x14ac:dyDescent="0.3">
      <c r="A1217">
        <v>310320</v>
      </c>
      <c r="B1217" t="s">
        <v>6828</v>
      </c>
      <c r="C1217">
        <v>1</v>
      </c>
      <c r="D1217" t="s">
        <v>21</v>
      </c>
      <c r="E1217" t="s">
        <v>6829</v>
      </c>
      <c r="F1217" t="s">
        <v>1802</v>
      </c>
      <c r="G1217" t="s">
        <v>1803</v>
      </c>
      <c r="H1217">
        <v>0</v>
      </c>
      <c r="I1217">
        <v>0</v>
      </c>
      <c r="J1217" t="s">
        <v>554</v>
      </c>
      <c r="K1217" t="s">
        <v>26</v>
      </c>
      <c r="L1217" t="s">
        <v>27</v>
      </c>
      <c r="M1217" t="s">
        <v>27</v>
      </c>
      <c r="N1217" t="s">
        <v>27</v>
      </c>
      <c r="O1217" t="s">
        <v>27</v>
      </c>
      <c r="P1217">
        <v>1</v>
      </c>
      <c r="Q1217">
        <v>3</v>
      </c>
      <c r="R1217">
        <v>300</v>
      </c>
      <c r="S1217">
        <v>1</v>
      </c>
      <c r="T1217" s="1">
        <v>41268</v>
      </c>
      <c r="U1217" t="s">
        <v>28</v>
      </c>
      <c r="V1217" t="s">
        <v>20702</v>
      </c>
      <c r="W1217" t="s">
        <v>20710</v>
      </c>
      <c r="X1217" t="s">
        <v>20665</v>
      </c>
      <c r="Y1217" t="s">
        <v>20678</v>
      </c>
      <c r="Z1217">
        <v>12</v>
      </c>
      <c r="AA1217" t="s">
        <v>6631</v>
      </c>
    </row>
    <row r="1218" spans="1:27" x14ac:dyDescent="0.3">
      <c r="A1218">
        <v>18265700</v>
      </c>
      <c r="B1218" t="s">
        <v>6845</v>
      </c>
      <c r="C1218">
        <v>1</v>
      </c>
      <c r="D1218" t="s">
        <v>21</v>
      </c>
      <c r="E1218" t="s">
        <v>6846</v>
      </c>
      <c r="F1218" t="s">
        <v>1159</v>
      </c>
      <c r="G1218" t="s">
        <v>1160</v>
      </c>
      <c r="H1218">
        <v>77.210560599999994</v>
      </c>
      <c r="I1218">
        <v>28.561910000000001</v>
      </c>
      <c r="J1218" t="s">
        <v>525</v>
      </c>
      <c r="K1218" t="s">
        <v>26</v>
      </c>
      <c r="L1218" t="s">
        <v>27</v>
      </c>
      <c r="M1218" t="s">
        <v>27</v>
      </c>
      <c r="N1218" t="s">
        <v>27</v>
      </c>
      <c r="O1218" t="s">
        <v>27</v>
      </c>
      <c r="P1218">
        <v>1</v>
      </c>
      <c r="Q1218">
        <v>3</v>
      </c>
      <c r="R1218">
        <v>300</v>
      </c>
      <c r="S1218">
        <v>1</v>
      </c>
      <c r="T1218" s="1">
        <v>42341</v>
      </c>
      <c r="U1218" t="s">
        <v>28</v>
      </c>
      <c r="V1218" t="s">
        <v>20702</v>
      </c>
      <c r="W1218" t="s">
        <v>20710</v>
      </c>
      <c r="X1218" t="s">
        <v>20669</v>
      </c>
      <c r="Y1218" t="s">
        <v>20678</v>
      </c>
      <c r="Z1218">
        <v>12</v>
      </c>
      <c r="AA1218" t="s">
        <v>6631</v>
      </c>
    </row>
    <row r="1219" spans="1:27" x14ac:dyDescent="0.3">
      <c r="A1219">
        <v>18499450</v>
      </c>
      <c r="B1219" t="s">
        <v>7005</v>
      </c>
      <c r="C1219">
        <v>1</v>
      </c>
      <c r="D1219" t="s">
        <v>21</v>
      </c>
      <c r="E1219" t="s">
        <v>7006</v>
      </c>
      <c r="F1219" t="s">
        <v>1153</v>
      </c>
      <c r="G1219" t="s">
        <v>1154</v>
      </c>
      <c r="H1219">
        <v>77.056811999999994</v>
      </c>
      <c r="I1219">
        <v>28.622119000000001</v>
      </c>
      <c r="J1219" t="s">
        <v>479</v>
      </c>
      <c r="K1219" t="s">
        <v>26</v>
      </c>
      <c r="L1219" t="s">
        <v>27</v>
      </c>
      <c r="M1219" t="s">
        <v>27</v>
      </c>
      <c r="N1219" t="s">
        <v>27</v>
      </c>
      <c r="O1219" t="s">
        <v>27</v>
      </c>
      <c r="P1219">
        <v>1</v>
      </c>
      <c r="Q1219">
        <v>3</v>
      </c>
      <c r="R1219">
        <v>400</v>
      </c>
      <c r="S1219">
        <v>1</v>
      </c>
      <c r="T1219" s="1">
        <v>43370</v>
      </c>
      <c r="U1219" t="s">
        <v>28</v>
      </c>
      <c r="V1219" t="s">
        <v>20702</v>
      </c>
      <c r="W1219" t="s">
        <v>20710</v>
      </c>
      <c r="X1219" t="s">
        <v>20662</v>
      </c>
      <c r="Y1219" t="s">
        <v>20659</v>
      </c>
      <c r="Z1219">
        <v>9</v>
      </c>
      <c r="AA1219" t="s">
        <v>20660</v>
      </c>
    </row>
    <row r="1220" spans="1:27" x14ac:dyDescent="0.3">
      <c r="A1220">
        <v>18355111</v>
      </c>
      <c r="B1220" t="s">
        <v>7026</v>
      </c>
      <c r="C1220">
        <v>1</v>
      </c>
      <c r="D1220" t="s">
        <v>21</v>
      </c>
      <c r="E1220" t="s">
        <v>7027</v>
      </c>
      <c r="F1220" t="s">
        <v>333</v>
      </c>
      <c r="G1220" t="s">
        <v>334</v>
      </c>
      <c r="H1220">
        <v>77.24882092</v>
      </c>
      <c r="I1220">
        <v>28.555697670000001</v>
      </c>
      <c r="J1220" t="s">
        <v>1361</v>
      </c>
      <c r="K1220" t="s">
        <v>26</v>
      </c>
      <c r="L1220" t="s">
        <v>27</v>
      </c>
      <c r="M1220" t="s">
        <v>27</v>
      </c>
      <c r="N1220" t="s">
        <v>27</v>
      </c>
      <c r="O1220" t="s">
        <v>27</v>
      </c>
      <c r="P1220">
        <v>1</v>
      </c>
      <c r="Q1220">
        <v>3</v>
      </c>
      <c r="R1220">
        <v>400</v>
      </c>
      <c r="S1220">
        <v>1</v>
      </c>
      <c r="T1220" s="1">
        <v>42966</v>
      </c>
      <c r="U1220" t="s">
        <v>28</v>
      </c>
      <c r="V1220" t="s">
        <v>20702</v>
      </c>
      <c r="W1220" t="s">
        <v>20710</v>
      </c>
      <c r="X1220" t="s">
        <v>20668</v>
      </c>
      <c r="Y1220" t="s">
        <v>20659</v>
      </c>
      <c r="Z1220">
        <v>8</v>
      </c>
      <c r="AA1220" t="s">
        <v>20666</v>
      </c>
    </row>
    <row r="1221" spans="1:27" x14ac:dyDescent="0.3">
      <c r="A1221">
        <v>18435315</v>
      </c>
      <c r="B1221" t="s">
        <v>7028</v>
      </c>
      <c r="C1221">
        <v>1</v>
      </c>
      <c r="D1221" t="s">
        <v>21</v>
      </c>
      <c r="E1221" t="s">
        <v>7029</v>
      </c>
      <c r="F1221" t="s">
        <v>23</v>
      </c>
      <c r="G1221" t="s">
        <v>24</v>
      </c>
      <c r="H1221">
        <v>77.276758599999994</v>
      </c>
      <c r="I1221">
        <v>28.6506851</v>
      </c>
      <c r="J1221" t="s">
        <v>572</v>
      </c>
      <c r="K1221" t="s">
        <v>26</v>
      </c>
      <c r="L1221" t="s">
        <v>27</v>
      </c>
      <c r="M1221" t="s">
        <v>27</v>
      </c>
      <c r="N1221" t="s">
        <v>27</v>
      </c>
      <c r="O1221" t="s">
        <v>27</v>
      </c>
      <c r="P1221">
        <v>1</v>
      </c>
      <c r="Q1221">
        <v>3</v>
      </c>
      <c r="R1221">
        <v>400</v>
      </c>
      <c r="S1221">
        <v>1</v>
      </c>
      <c r="T1221" s="1">
        <v>41858</v>
      </c>
      <c r="U1221" t="s">
        <v>28</v>
      </c>
      <c r="V1221" t="s">
        <v>20702</v>
      </c>
      <c r="W1221" t="s">
        <v>20710</v>
      </c>
      <c r="X1221" t="s">
        <v>20664</v>
      </c>
      <c r="Y1221" t="s">
        <v>20659</v>
      </c>
      <c r="Z1221">
        <v>8</v>
      </c>
      <c r="AA1221" t="s">
        <v>20666</v>
      </c>
    </row>
    <row r="1222" spans="1:27" x14ac:dyDescent="0.3">
      <c r="A1222">
        <v>18419917</v>
      </c>
      <c r="B1222" t="s">
        <v>7068</v>
      </c>
      <c r="C1222">
        <v>1</v>
      </c>
      <c r="D1222" t="s">
        <v>21</v>
      </c>
      <c r="E1222" t="s">
        <v>7069</v>
      </c>
      <c r="F1222" t="s">
        <v>407</v>
      </c>
      <c r="G1222" t="s">
        <v>408</v>
      </c>
      <c r="H1222">
        <v>77.277586999999997</v>
      </c>
      <c r="I1222">
        <v>28.6288096</v>
      </c>
      <c r="J1222" t="s">
        <v>479</v>
      </c>
      <c r="K1222" t="s">
        <v>26</v>
      </c>
      <c r="L1222" t="s">
        <v>27</v>
      </c>
      <c r="M1222" t="s">
        <v>27</v>
      </c>
      <c r="N1222" t="s">
        <v>27</v>
      </c>
      <c r="O1222" t="s">
        <v>27</v>
      </c>
      <c r="P1222">
        <v>1</v>
      </c>
      <c r="Q1222">
        <v>3</v>
      </c>
      <c r="R1222">
        <v>400</v>
      </c>
      <c r="S1222">
        <v>1</v>
      </c>
      <c r="T1222" s="1">
        <v>40765</v>
      </c>
      <c r="U1222" t="s">
        <v>28</v>
      </c>
      <c r="V1222" t="s">
        <v>20702</v>
      </c>
      <c r="W1222" t="s">
        <v>20710</v>
      </c>
      <c r="X1222" t="s">
        <v>20663</v>
      </c>
      <c r="Y1222" t="s">
        <v>20659</v>
      </c>
      <c r="Z1222">
        <v>8</v>
      </c>
      <c r="AA1222" t="s">
        <v>20666</v>
      </c>
    </row>
    <row r="1223" spans="1:27" x14ac:dyDescent="0.3">
      <c r="A1223">
        <v>18256780</v>
      </c>
      <c r="B1223" t="s">
        <v>7155</v>
      </c>
      <c r="C1223">
        <v>1</v>
      </c>
      <c r="D1223" t="s">
        <v>21</v>
      </c>
      <c r="E1223" t="s">
        <v>7156</v>
      </c>
      <c r="F1223" t="s">
        <v>1911</v>
      </c>
      <c r="G1223" t="s">
        <v>1912</v>
      </c>
      <c r="H1223">
        <v>77.268172059999998</v>
      </c>
      <c r="I1223">
        <v>28.56203051</v>
      </c>
      <c r="J1223" t="s">
        <v>7157</v>
      </c>
      <c r="K1223" t="s">
        <v>26</v>
      </c>
      <c r="L1223" t="s">
        <v>27</v>
      </c>
      <c r="M1223" t="s">
        <v>27</v>
      </c>
      <c r="N1223" t="s">
        <v>27</v>
      </c>
      <c r="O1223" t="s">
        <v>27</v>
      </c>
      <c r="P1223">
        <v>1</v>
      </c>
      <c r="Q1223">
        <v>3</v>
      </c>
      <c r="R1223">
        <v>400</v>
      </c>
      <c r="S1223">
        <v>1</v>
      </c>
      <c r="T1223" s="1">
        <v>42896</v>
      </c>
      <c r="U1223" t="s">
        <v>28</v>
      </c>
      <c r="V1223" t="s">
        <v>20702</v>
      </c>
      <c r="W1223" t="s">
        <v>20710</v>
      </c>
      <c r="X1223" t="s">
        <v>20668</v>
      </c>
      <c r="Y1223" t="s">
        <v>20671</v>
      </c>
      <c r="Z1223">
        <v>6</v>
      </c>
      <c r="AA1223" t="s">
        <v>20672</v>
      </c>
    </row>
    <row r="1224" spans="1:27" x14ac:dyDescent="0.3">
      <c r="A1224">
        <v>313073</v>
      </c>
      <c r="B1224" t="s">
        <v>6987</v>
      </c>
      <c r="C1224">
        <v>1</v>
      </c>
      <c r="D1224" t="s">
        <v>21</v>
      </c>
      <c r="E1224" t="s">
        <v>7189</v>
      </c>
      <c r="F1224" t="s">
        <v>608</v>
      </c>
      <c r="G1224" t="s">
        <v>609</v>
      </c>
      <c r="H1224">
        <v>77.1873875</v>
      </c>
      <c r="I1224">
        <v>28.5266257</v>
      </c>
      <c r="J1224" t="s">
        <v>846</v>
      </c>
      <c r="K1224" t="s">
        <v>26</v>
      </c>
      <c r="L1224" t="s">
        <v>27</v>
      </c>
      <c r="M1224" t="s">
        <v>27</v>
      </c>
      <c r="N1224" t="s">
        <v>27</v>
      </c>
      <c r="O1224" t="s">
        <v>27</v>
      </c>
      <c r="P1224">
        <v>1</v>
      </c>
      <c r="Q1224">
        <v>3</v>
      </c>
      <c r="R1224">
        <v>400</v>
      </c>
      <c r="S1224">
        <v>1</v>
      </c>
      <c r="T1224" s="1">
        <v>41802</v>
      </c>
      <c r="U1224" t="s">
        <v>28</v>
      </c>
      <c r="V1224" t="s">
        <v>20702</v>
      </c>
      <c r="W1224" t="s">
        <v>20710</v>
      </c>
      <c r="X1224" t="s">
        <v>20664</v>
      </c>
      <c r="Y1224" t="s">
        <v>20671</v>
      </c>
      <c r="Z1224">
        <v>6</v>
      </c>
      <c r="AA1224" t="s">
        <v>20672</v>
      </c>
    </row>
    <row r="1225" spans="1:27" x14ac:dyDescent="0.3">
      <c r="A1225">
        <v>18279461</v>
      </c>
      <c r="B1225" t="s">
        <v>845</v>
      </c>
      <c r="C1225">
        <v>1</v>
      </c>
      <c r="D1225" t="s">
        <v>21</v>
      </c>
      <c r="E1225" t="s">
        <v>7210</v>
      </c>
      <c r="F1225" t="s">
        <v>709</v>
      </c>
      <c r="G1225" t="s">
        <v>710</v>
      </c>
      <c r="H1225">
        <v>77.163411339999996</v>
      </c>
      <c r="I1225">
        <v>28.557483449999999</v>
      </c>
      <c r="J1225" t="s">
        <v>846</v>
      </c>
      <c r="K1225" t="s">
        <v>26</v>
      </c>
      <c r="L1225" t="s">
        <v>27</v>
      </c>
      <c r="M1225" t="s">
        <v>27</v>
      </c>
      <c r="N1225" t="s">
        <v>27</v>
      </c>
      <c r="O1225" t="s">
        <v>27</v>
      </c>
      <c r="P1225">
        <v>1</v>
      </c>
      <c r="Q1225">
        <v>3</v>
      </c>
      <c r="R1225">
        <v>400</v>
      </c>
      <c r="S1225">
        <v>1</v>
      </c>
      <c r="T1225" s="1">
        <v>40713</v>
      </c>
      <c r="U1225" t="s">
        <v>28</v>
      </c>
      <c r="V1225" t="s">
        <v>20702</v>
      </c>
      <c r="W1225" t="s">
        <v>20710</v>
      </c>
      <c r="X1225" t="s">
        <v>20663</v>
      </c>
      <c r="Y1225" t="s">
        <v>20671</v>
      </c>
      <c r="Z1225">
        <v>6</v>
      </c>
      <c r="AA1225" t="s">
        <v>20672</v>
      </c>
    </row>
    <row r="1226" spans="1:27" x14ac:dyDescent="0.3">
      <c r="A1226">
        <v>18146362</v>
      </c>
      <c r="B1226" t="s">
        <v>7246</v>
      </c>
      <c r="C1226">
        <v>1</v>
      </c>
      <c r="D1226" t="s">
        <v>21</v>
      </c>
      <c r="E1226" t="s">
        <v>1030</v>
      </c>
      <c r="F1226" t="s">
        <v>269</v>
      </c>
      <c r="G1226" t="s">
        <v>270</v>
      </c>
      <c r="H1226">
        <v>77.171482699999999</v>
      </c>
      <c r="I1226">
        <v>28.558275699999999</v>
      </c>
      <c r="J1226" t="s">
        <v>2266</v>
      </c>
      <c r="K1226" t="s">
        <v>26</v>
      </c>
      <c r="L1226" t="s">
        <v>27</v>
      </c>
      <c r="M1226" t="s">
        <v>27</v>
      </c>
      <c r="N1226" t="s">
        <v>27</v>
      </c>
      <c r="O1226" t="s">
        <v>27</v>
      </c>
      <c r="P1226">
        <v>1</v>
      </c>
      <c r="Q1226">
        <v>3</v>
      </c>
      <c r="R1226">
        <v>400</v>
      </c>
      <c r="S1226">
        <v>1</v>
      </c>
      <c r="T1226" s="1">
        <v>41039</v>
      </c>
      <c r="U1226" t="s">
        <v>28</v>
      </c>
      <c r="V1226" t="s">
        <v>20702</v>
      </c>
      <c r="W1226" t="s">
        <v>20710</v>
      </c>
      <c r="X1226" t="s">
        <v>20665</v>
      </c>
      <c r="Y1226" t="s">
        <v>20671</v>
      </c>
      <c r="Z1226">
        <v>5</v>
      </c>
      <c r="AA1226" t="s">
        <v>20630</v>
      </c>
    </row>
    <row r="1227" spans="1:27" x14ac:dyDescent="0.3">
      <c r="A1227">
        <v>18383541</v>
      </c>
      <c r="B1227" t="s">
        <v>7015</v>
      </c>
      <c r="C1227">
        <v>1</v>
      </c>
      <c r="D1227" t="s">
        <v>21</v>
      </c>
      <c r="E1227" t="s">
        <v>7282</v>
      </c>
      <c r="F1227" t="s">
        <v>322</v>
      </c>
      <c r="G1227" t="s">
        <v>323</v>
      </c>
      <c r="H1227">
        <v>77.172286600000007</v>
      </c>
      <c r="I1227">
        <v>28.6942521</v>
      </c>
      <c r="J1227" t="s">
        <v>1045</v>
      </c>
      <c r="K1227" t="s">
        <v>26</v>
      </c>
      <c r="L1227" t="s">
        <v>27</v>
      </c>
      <c r="M1227" t="s">
        <v>27</v>
      </c>
      <c r="N1227" t="s">
        <v>27</v>
      </c>
      <c r="O1227" t="s">
        <v>27</v>
      </c>
      <c r="P1227">
        <v>1</v>
      </c>
      <c r="Q1227">
        <v>3</v>
      </c>
      <c r="R1227">
        <v>400</v>
      </c>
      <c r="S1227">
        <v>1</v>
      </c>
      <c r="T1227" s="1">
        <v>41026</v>
      </c>
      <c r="U1227" t="s">
        <v>28</v>
      </c>
      <c r="V1227" t="s">
        <v>20702</v>
      </c>
      <c r="W1227" t="s">
        <v>20710</v>
      </c>
      <c r="X1227" t="s">
        <v>20665</v>
      </c>
      <c r="Y1227" t="s">
        <v>20671</v>
      </c>
      <c r="Z1227">
        <v>4</v>
      </c>
      <c r="AA1227" t="s">
        <v>20673</v>
      </c>
    </row>
    <row r="1228" spans="1:27" x14ac:dyDescent="0.3">
      <c r="A1228">
        <v>313349</v>
      </c>
      <c r="B1228" t="s">
        <v>7306</v>
      </c>
      <c r="C1228">
        <v>1</v>
      </c>
      <c r="D1228" t="s">
        <v>21</v>
      </c>
      <c r="E1228" t="s">
        <v>7307</v>
      </c>
      <c r="F1228" t="s">
        <v>50</v>
      </c>
      <c r="G1228" t="s">
        <v>51</v>
      </c>
      <c r="H1228">
        <v>76.980773400000004</v>
      </c>
      <c r="I1228">
        <v>28.6107987</v>
      </c>
      <c r="J1228" t="s">
        <v>479</v>
      </c>
      <c r="K1228" t="s">
        <v>26</v>
      </c>
      <c r="L1228" t="s">
        <v>27</v>
      </c>
      <c r="M1228" t="s">
        <v>27</v>
      </c>
      <c r="N1228" t="s">
        <v>27</v>
      </c>
      <c r="O1228" t="s">
        <v>27</v>
      </c>
      <c r="P1228">
        <v>1</v>
      </c>
      <c r="Q1228">
        <v>3</v>
      </c>
      <c r="R1228">
        <v>400</v>
      </c>
      <c r="S1228">
        <v>1</v>
      </c>
      <c r="T1228" s="1">
        <v>41013</v>
      </c>
      <c r="U1228" t="s">
        <v>28</v>
      </c>
      <c r="V1228" t="s">
        <v>20702</v>
      </c>
      <c r="W1228" t="s">
        <v>20710</v>
      </c>
      <c r="X1228" t="s">
        <v>20665</v>
      </c>
      <c r="Y1228" t="s">
        <v>20671</v>
      </c>
      <c r="Z1228">
        <v>4</v>
      </c>
      <c r="AA1228" t="s">
        <v>20673</v>
      </c>
    </row>
    <row r="1229" spans="1:27" x14ac:dyDescent="0.3">
      <c r="A1229">
        <v>18332478</v>
      </c>
      <c r="B1229" t="s">
        <v>421</v>
      </c>
      <c r="C1229">
        <v>1</v>
      </c>
      <c r="D1229" t="s">
        <v>21</v>
      </c>
      <c r="E1229" t="s">
        <v>7372</v>
      </c>
      <c r="F1229" t="s">
        <v>888</v>
      </c>
      <c r="G1229" t="s">
        <v>889</v>
      </c>
      <c r="H1229">
        <v>77.274412799999993</v>
      </c>
      <c r="I1229">
        <v>28.689943700000001</v>
      </c>
      <c r="J1229" t="s">
        <v>572</v>
      </c>
      <c r="K1229" t="s">
        <v>26</v>
      </c>
      <c r="L1229" t="s">
        <v>27</v>
      </c>
      <c r="M1229" t="s">
        <v>27</v>
      </c>
      <c r="N1229" t="s">
        <v>27</v>
      </c>
      <c r="O1229" t="s">
        <v>27</v>
      </c>
      <c r="P1229">
        <v>1</v>
      </c>
      <c r="Q1229">
        <v>3</v>
      </c>
      <c r="R1229">
        <v>400</v>
      </c>
      <c r="S1229">
        <v>1</v>
      </c>
      <c r="T1229" s="1">
        <v>41359</v>
      </c>
      <c r="U1229" t="s">
        <v>28</v>
      </c>
      <c r="V1229" t="s">
        <v>20702</v>
      </c>
      <c r="W1229" t="s">
        <v>20710</v>
      </c>
      <c r="X1229" t="s">
        <v>20658</v>
      </c>
      <c r="Y1229" t="s">
        <v>20674</v>
      </c>
      <c r="Z1229">
        <v>3</v>
      </c>
      <c r="AA1229" t="s">
        <v>20675</v>
      </c>
    </row>
    <row r="1230" spans="1:27" x14ac:dyDescent="0.3">
      <c r="A1230">
        <v>18458342</v>
      </c>
      <c r="B1230" t="s">
        <v>7454</v>
      </c>
      <c r="C1230">
        <v>1</v>
      </c>
      <c r="D1230" t="s">
        <v>21</v>
      </c>
      <c r="E1230" t="s">
        <v>7455</v>
      </c>
      <c r="F1230" t="s">
        <v>162</v>
      </c>
      <c r="G1230" t="s">
        <v>163</v>
      </c>
      <c r="H1230">
        <v>77.281069790000004</v>
      </c>
      <c r="I1230">
        <v>28.6578175</v>
      </c>
      <c r="J1230" t="s">
        <v>559</v>
      </c>
      <c r="K1230" t="s">
        <v>26</v>
      </c>
      <c r="L1230" t="s">
        <v>27</v>
      </c>
      <c r="M1230" t="s">
        <v>27</v>
      </c>
      <c r="N1230" t="s">
        <v>27</v>
      </c>
      <c r="O1230" t="s">
        <v>27</v>
      </c>
      <c r="P1230">
        <v>1</v>
      </c>
      <c r="Q1230">
        <v>3</v>
      </c>
      <c r="R1230">
        <v>400</v>
      </c>
      <c r="S1230">
        <v>1</v>
      </c>
      <c r="T1230" s="1">
        <v>42370</v>
      </c>
      <c r="U1230" t="s">
        <v>28</v>
      </c>
      <c r="V1230" t="s">
        <v>20702</v>
      </c>
      <c r="W1230" t="s">
        <v>20710</v>
      </c>
      <c r="X1230" t="s">
        <v>20661</v>
      </c>
      <c r="Y1230" t="s">
        <v>20674</v>
      </c>
      <c r="Z1230">
        <v>1</v>
      </c>
      <c r="AA1230" t="s">
        <v>20677</v>
      </c>
    </row>
    <row r="1231" spans="1:27" x14ac:dyDescent="0.3">
      <c r="A1231">
        <v>18430914</v>
      </c>
      <c r="B1231" t="s">
        <v>7015</v>
      </c>
      <c r="C1231">
        <v>1</v>
      </c>
      <c r="D1231" t="s">
        <v>21</v>
      </c>
      <c r="E1231" t="s">
        <v>7470</v>
      </c>
      <c r="F1231" t="s">
        <v>752</v>
      </c>
      <c r="G1231" t="s">
        <v>753</v>
      </c>
      <c r="H1231">
        <v>77.136247400000002</v>
      </c>
      <c r="I1231">
        <v>28.712459500000001</v>
      </c>
      <c r="J1231" t="s">
        <v>1045</v>
      </c>
      <c r="K1231" t="s">
        <v>26</v>
      </c>
      <c r="L1231" t="s">
        <v>27</v>
      </c>
      <c r="M1231" t="s">
        <v>27</v>
      </c>
      <c r="N1231" t="s">
        <v>27</v>
      </c>
      <c r="O1231" t="s">
        <v>27</v>
      </c>
      <c r="P1231">
        <v>1</v>
      </c>
      <c r="Q1231">
        <v>3</v>
      </c>
      <c r="R1231">
        <v>400</v>
      </c>
      <c r="S1231">
        <v>1</v>
      </c>
      <c r="T1231" s="1">
        <v>43126</v>
      </c>
      <c r="U1231" t="s">
        <v>28</v>
      </c>
      <c r="V1231" t="s">
        <v>20702</v>
      </c>
      <c r="W1231" t="s">
        <v>20710</v>
      </c>
      <c r="X1231" t="s">
        <v>20662</v>
      </c>
      <c r="Y1231" t="s">
        <v>20674</v>
      </c>
      <c r="Z1231">
        <v>1</v>
      </c>
      <c r="AA1231" t="s">
        <v>20677</v>
      </c>
    </row>
    <row r="1232" spans="1:27" x14ac:dyDescent="0.3">
      <c r="A1232">
        <v>18128876</v>
      </c>
      <c r="B1232" t="s">
        <v>1682</v>
      </c>
      <c r="C1232">
        <v>1</v>
      </c>
      <c r="D1232" t="s">
        <v>21</v>
      </c>
      <c r="E1232" t="s">
        <v>7481</v>
      </c>
      <c r="F1232" t="s">
        <v>888</v>
      </c>
      <c r="G1232" t="s">
        <v>889</v>
      </c>
      <c r="H1232">
        <v>77.279261000000005</v>
      </c>
      <c r="I1232">
        <v>28.700347799999999</v>
      </c>
      <c r="J1232" t="s">
        <v>738</v>
      </c>
      <c r="K1232" t="s">
        <v>26</v>
      </c>
      <c r="L1232" t="s">
        <v>27</v>
      </c>
      <c r="M1232" t="s">
        <v>27</v>
      </c>
      <c r="N1232" t="s">
        <v>27</v>
      </c>
      <c r="O1232" t="s">
        <v>27</v>
      </c>
      <c r="P1232">
        <v>1</v>
      </c>
      <c r="Q1232">
        <v>3</v>
      </c>
      <c r="R1232">
        <v>400</v>
      </c>
      <c r="S1232">
        <v>1</v>
      </c>
      <c r="T1232" s="1">
        <v>42389</v>
      </c>
      <c r="U1232" t="s">
        <v>28</v>
      </c>
      <c r="V1232" t="s">
        <v>20702</v>
      </c>
      <c r="W1232" t="s">
        <v>20710</v>
      </c>
      <c r="X1232" t="s">
        <v>20661</v>
      </c>
      <c r="Y1232" t="s">
        <v>20674</v>
      </c>
      <c r="Z1232">
        <v>1</v>
      </c>
      <c r="AA1232" t="s">
        <v>20677</v>
      </c>
    </row>
    <row r="1233" spans="1:27" x14ac:dyDescent="0.3">
      <c r="A1233">
        <v>304280</v>
      </c>
      <c r="B1233" t="s">
        <v>7508</v>
      </c>
      <c r="C1233">
        <v>1</v>
      </c>
      <c r="D1233" t="s">
        <v>21</v>
      </c>
      <c r="E1233" t="s">
        <v>7509</v>
      </c>
      <c r="F1233" t="s">
        <v>505</v>
      </c>
      <c r="G1233" t="s">
        <v>506</v>
      </c>
      <c r="H1233">
        <v>77.228345700000006</v>
      </c>
      <c r="I1233">
        <v>28.703378099999998</v>
      </c>
      <c r="J1233" t="s">
        <v>949</v>
      </c>
      <c r="K1233" t="s">
        <v>26</v>
      </c>
      <c r="L1233" t="s">
        <v>27</v>
      </c>
      <c r="M1233" t="s">
        <v>27</v>
      </c>
      <c r="N1233" t="s">
        <v>27</v>
      </c>
      <c r="O1233" t="s">
        <v>27</v>
      </c>
      <c r="P1233">
        <v>1</v>
      </c>
      <c r="Q1233">
        <v>3</v>
      </c>
      <c r="R1233">
        <v>400</v>
      </c>
      <c r="S1233">
        <v>1</v>
      </c>
      <c r="T1233" s="1">
        <v>43435</v>
      </c>
      <c r="U1233" t="s">
        <v>28</v>
      </c>
      <c r="V1233" t="s">
        <v>20702</v>
      </c>
      <c r="W1233" t="s">
        <v>20710</v>
      </c>
      <c r="X1233" t="s">
        <v>20662</v>
      </c>
      <c r="Y1233" t="s">
        <v>20678</v>
      </c>
      <c r="Z1233">
        <v>12</v>
      </c>
      <c r="AA1233" t="s">
        <v>6631</v>
      </c>
    </row>
    <row r="1234" spans="1:27" x14ac:dyDescent="0.3">
      <c r="A1234">
        <v>18163900</v>
      </c>
      <c r="B1234" t="s">
        <v>7569</v>
      </c>
      <c r="C1234">
        <v>1</v>
      </c>
      <c r="D1234" t="s">
        <v>21</v>
      </c>
      <c r="E1234" t="s">
        <v>7570</v>
      </c>
      <c r="F1234" t="s">
        <v>158</v>
      </c>
      <c r="G1234" t="s">
        <v>159</v>
      </c>
      <c r="H1234">
        <v>77.209616499999996</v>
      </c>
      <c r="I1234">
        <v>28.560266500000001</v>
      </c>
      <c r="J1234" t="s">
        <v>673</v>
      </c>
      <c r="K1234" t="s">
        <v>26</v>
      </c>
      <c r="L1234" t="s">
        <v>27</v>
      </c>
      <c r="M1234" t="s">
        <v>27</v>
      </c>
      <c r="N1234" t="s">
        <v>27</v>
      </c>
      <c r="O1234" t="s">
        <v>27</v>
      </c>
      <c r="P1234">
        <v>1</v>
      </c>
      <c r="Q1234">
        <v>3</v>
      </c>
      <c r="R1234">
        <v>400</v>
      </c>
      <c r="S1234">
        <v>1</v>
      </c>
      <c r="T1234" s="1">
        <v>43048</v>
      </c>
      <c r="U1234" t="s">
        <v>28</v>
      </c>
      <c r="V1234" t="s">
        <v>20702</v>
      </c>
      <c r="W1234" t="s">
        <v>20710</v>
      </c>
      <c r="X1234" t="s">
        <v>20668</v>
      </c>
      <c r="Y1234" t="s">
        <v>20678</v>
      </c>
      <c r="Z1234">
        <v>11</v>
      </c>
      <c r="AA1234" t="s">
        <v>20679</v>
      </c>
    </row>
    <row r="1235" spans="1:27" x14ac:dyDescent="0.3">
      <c r="A1235">
        <v>3555</v>
      </c>
      <c r="B1235" t="s">
        <v>7596</v>
      </c>
      <c r="C1235">
        <v>1</v>
      </c>
      <c r="D1235" t="s">
        <v>21</v>
      </c>
      <c r="E1235" t="s">
        <v>7597</v>
      </c>
      <c r="F1235" t="s">
        <v>196</v>
      </c>
      <c r="G1235" t="s">
        <v>197</v>
      </c>
      <c r="H1235">
        <v>77.186338599999999</v>
      </c>
      <c r="I1235">
        <v>28.541890800000001</v>
      </c>
      <c r="J1235" t="s">
        <v>476</v>
      </c>
      <c r="K1235" t="s">
        <v>26</v>
      </c>
      <c r="L1235" t="s">
        <v>27</v>
      </c>
      <c r="M1235" t="s">
        <v>27</v>
      </c>
      <c r="N1235" t="s">
        <v>27</v>
      </c>
      <c r="O1235" t="s">
        <v>27</v>
      </c>
      <c r="P1235">
        <v>1</v>
      </c>
      <c r="Q1235">
        <v>3</v>
      </c>
      <c r="R1235">
        <v>400</v>
      </c>
      <c r="S1235">
        <v>1</v>
      </c>
      <c r="T1235" s="1">
        <v>43040</v>
      </c>
      <c r="U1235" t="s">
        <v>28</v>
      </c>
      <c r="V1235" t="s">
        <v>20702</v>
      </c>
      <c r="W1235" t="s">
        <v>20710</v>
      </c>
      <c r="X1235" t="s">
        <v>20668</v>
      </c>
      <c r="Y1235" t="s">
        <v>20678</v>
      </c>
      <c r="Z1235">
        <v>11</v>
      </c>
      <c r="AA1235" t="s">
        <v>20679</v>
      </c>
    </row>
    <row r="1236" spans="1:27" x14ac:dyDescent="0.3">
      <c r="A1236">
        <v>18333489</v>
      </c>
      <c r="B1236" t="s">
        <v>7740</v>
      </c>
      <c r="C1236">
        <v>1</v>
      </c>
      <c r="D1236" t="s">
        <v>21</v>
      </c>
      <c r="E1236" t="s">
        <v>7741</v>
      </c>
      <c r="F1236" t="s">
        <v>326</v>
      </c>
      <c r="G1236" t="s">
        <v>327</v>
      </c>
      <c r="H1236">
        <v>77.223315799999995</v>
      </c>
      <c r="I1236">
        <v>28.656588800000002</v>
      </c>
      <c r="J1236" t="s">
        <v>7041</v>
      </c>
      <c r="K1236" t="s">
        <v>26</v>
      </c>
      <c r="L1236" t="s">
        <v>27</v>
      </c>
      <c r="M1236" t="s">
        <v>27</v>
      </c>
      <c r="N1236" t="s">
        <v>27</v>
      </c>
      <c r="O1236" t="s">
        <v>27</v>
      </c>
      <c r="P1236">
        <v>1</v>
      </c>
      <c r="Q1236">
        <v>3</v>
      </c>
      <c r="R1236">
        <v>200</v>
      </c>
      <c r="S1236">
        <v>1</v>
      </c>
      <c r="T1236" s="1">
        <v>42952</v>
      </c>
      <c r="U1236" t="s">
        <v>28</v>
      </c>
      <c r="V1236" t="s">
        <v>20702</v>
      </c>
      <c r="W1236" t="s">
        <v>20710</v>
      </c>
      <c r="X1236" t="s">
        <v>20668</v>
      </c>
      <c r="Y1236" t="s">
        <v>20659</v>
      </c>
      <c r="Z1236">
        <v>8</v>
      </c>
      <c r="AA1236" t="s">
        <v>20666</v>
      </c>
    </row>
    <row r="1237" spans="1:27" x14ac:dyDescent="0.3">
      <c r="A1237">
        <v>7180</v>
      </c>
      <c r="B1237" t="s">
        <v>7778</v>
      </c>
      <c r="C1237">
        <v>1</v>
      </c>
      <c r="D1237" t="s">
        <v>21</v>
      </c>
      <c r="E1237" t="s">
        <v>7779</v>
      </c>
      <c r="F1237" t="s">
        <v>704</v>
      </c>
      <c r="G1237" t="s">
        <v>705</v>
      </c>
      <c r="H1237">
        <v>77.112313200000003</v>
      </c>
      <c r="I1237">
        <v>28.651800099999999</v>
      </c>
      <c r="J1237" t="s">
        <v>554</v>
      </c>
      <c r="K1237" t="s">
        <v>26</v>
      </c>
      <c r="L1237" t="s">
        <v>27</v>
      </c>
      <c r="M1237" t="s">
        <v>27</v>
      </c>
      <c r="N1237" t="s">
        <v>27</v>
      </c>
      <c r="O1237" t="s">
        <v>27</v>
      </c>
      <c r="P1237">
        <v>1</v>
      </c>
      <c r="Q1237">
        <v>3</v>
      </c>
      <c r="R1237">
        <v>200</v>
      </c>
      <c r="S1237">
        <v>1</v>
      </c>
      <c r="T1237" s="1">
        <v>41136</v>
      </c>
      <c r="U1237" t="s">
        <v>28</v>
      </c>
      <c r="V1237" t="s">
        <v>20702</v>
      </c>
      <c r="W1237" t="s">
        <v>20710</v>
      </c>
      <c r="X1237" t="s">
        <v>20665</v>
      </c>
      <c r="Y1237" t="s">
        <v>20659</v>
      </c>
      <c r="Z1237">
        <v>8</v>
      </c>
      <c r="AA1237" t="s">
        <v>20666</v>
      </c>
    </row>
    <row r="1238" spans="1:27" x14ac:dyDescent="0.3">
      <c r="A1238">
        <v>9108</v>
      </c>
      <c r="B1238" t="s">
        <v>353</v>
      </c>
      <c r="C1238">
        <v>1</v>
      </c>
      <c r="D1238" t="s">
        <v>21</v>
      </c>
      <c r="E1238" t="s">
        <v>7781</v>
      </c>
      <c r="F1238" t="s">
        <v>1153</v>
      </c>
      <c r="G1238" t="s">
        <v>1154</v>
      </c>
      <c r="H1238">
        <v>77.030204499999996</v>
      </c>
      <c r="I1238">
        <v>28.618780600000001</v>
      </c>
      <c r="J1238" t="s">
        <v>984</v>
      </c>
      <c r="K1238" t="s">
        <v>26</v>
      </c>
      <c r="L1238" t="s">
        <v>27</v>
      </c>
      <c r="M1238" t="s">
        <v>27</v>
      </c>
      <c r="N1238" t="s">
        <v>27</v>
      </c>
      <c r="O1238" t="s">
        <v>27</v>
      </c>
      <c r="P1238">
        <v>1</v>
      </c>
      <c r="Q1238">
        <v>3</v>
      </c>
      <c r="R1238">
        <v>200</v>
      </c>
      <c r="S1238">
        <v>1</v>
      </c>
      <c r="T1238" s="1">
        <v>42591</v>
      </c>
      <c r="U1238" t="s">
        <v>28</v>
      </c>
      <c r="V1238" t="s">
        <v>20702</v>
      </c>
      <c r="W1238" t="s">
        <v>20710</v>
      </c>
      <c r="X1238" t="s">
        <v>20661</v>
      </c>
      <c r="Y1238" t="s">
        <v>20659</v>
      </c>
      <c r="Z1238">
        <v>8</v>
      </c>
      <c r="AA1238" t="s">
        <v>20666</v>
      </c>
    </row>
    <row r="1239" spans="1:27" x14ac:dyDescent="0.3">
      <c r="A1239">
        <v>18258762</v>
      </c>
      <c r="B1239" t="s">
        <v>7830</v>
      </c>
      <c r="C1239">
        <v>1</v>
      </c>
      <c r="D1239" t="s">
        <v>21</v>
      </c>
      <c r="E1239" t="s">
        <v>7831</v>
      </c>
      <c r="F1239" t="s">
        <v>1879</v>
      </c>
      <c r="G1239" t="s">
        <v>1880</v>
      </c>
      <c r="H1239">
        <v>77.070971900000004</v>
      </c>
      <c r="I1239">
        <v>28.640351800000001</v>
      </c>
      <c r="J1239" t="s">
        <v>697</v>
      </c>
      <c r="K1239" t="s">
        <v>26</v>
      </c>
      <c r="L1239" t="s">
        <v>27</v>
      </c>
      <c r="M1239" t="s">
        <v>27</v>
      </c>
      <c r="N1239" t="s">
        <v>27</v>
      </c>
      <c r="O1239" t="s">
        <v>27</v>
      </c>
      <c r="P1239">
        <v>1</v>
      </c>
      <c r="Q1239">
        <v>3</v>
      </c>
      <c r="R1239">
        <v>200</v>
      </c>
      <c r="S1239">
        <v>1</v>
      </c>
      <c r="T1239" s="1">
        <v>42561</v>
      </c>
      <c r="U1239" t="s">
        <v>28</v>
      </c>
      <c r="V1239" t="s">
        <v>20702</v>
      </c>
      <c r="W1239" t="s">
        <v>20710</v>
      </c>
      <c r="X1239" t="s">
        <v>20661</v>
      </c>
      <c r="Y1239" t="s">
        <v>20659</v>
      </c>
      <c r="Z1239">
        <v>7</v>
      </c>
      <c r="AA1239" t="s">
        <v>20670</v>
      </c>
    </row>
    <row r="1240" spans="1:27" x14ac:dyDescent="0.3">
      <c r="A1240">
        <v>18358206</v>
      </c>
      <c r="B1240" t="s">
        <v>1018</v>
      </c>
      <c r="C1240">
        <v>1</v>
      </c>
      <c r="D1240" t="s">
        <v>21</v>
      </c>
      <c r="E1240" t="s">
        <v>7860</v>
      </c>
      <c r="F1240" t="s">
        <v>1153</v>
      </c>
      <c r="G1240" t="s">
        <v>1154</v>
      </c>
      <c r="H1240">
        <v>77.058258100000003</v>
      </c>
      <c r="I1240">
        <v>28.618987400000002</v>
      </c>
      <c r="J1240" t="s">
        <v>868</v>
      </c>
      <c r="K1240" t="s">
        <v>26</v>
      </c>
      <c r="L1240" t="s">
        <v>27</v>
      </c>
      <c r="M1240" t="s">
        <v>27</v>
      </c>
      <c r="N1240" t="s">
        <v>27</v>
      </c>
      <c r="O1240" t="s">
        <v>27</v>
      </c>
      <c r="P1240">
        <v>1</v>
      </c>
      <c r="Q1240">
        <v>3</v>
      </c>
      <c r="R1240">
        <v>200</v>
      </c>
      <c r="S1240">
        <v>1</v>
      </c>
      <c r="T1240" s="1">
        <v>42909</v>
      </c>
      <c r="U1240" t="s">
        <v>28</v>
      </c>
      <c r="V1240" t="s">
        <v>20702</v>
      </c>
      <c r="W1240" t="s">
        <v>20710</v>
      </c>
      <c r="X1240" t="s">
        <v>20668</v>
      </c>
      <c r="Y1240" t="s">
        <v>20671</v>
      </c>
      <c r="Z1240">
        <v>6</v>
      </c>
      <c r="AA1240" t="s">
        <v>20672</v>
      </c>
    </row>
    <row r="1241" spans="1:27" x14ac:dyDescent="0.3">
      <c r="A1241">
        <v>301822</v>
      </c>
      <c r="B1241" t="s">
        <v>7873</v>
      </c>
      <c r="C1241">
        <v>1</v>
      </c>
      <c r="D1241" t="s">
        <v>21</v>
      </c>
      <c r="E1241" t="s">
        <v>7874</v>
      </c>
      <c r="F1241" t="s">
        <v>2380</v>
      </c>
      <c r="G1241" t="s">
        <v>2381</v>
      </c>
      <c r="H1241">
        <v>77.110983899999994</v>
      </c>
      <c r="I1241">
        <v>28.6244686</v>
      </c>
      <c r="J1241" t="s">
        <v>7875</v>
      </c>
      <c r="K1241" t="s">
        <v>26</v>
      </c>
      <c r="L1241" t="s">
        <v>27</v>
      </c>
      <c r="M1241" t="s">
        <v>27</v>
      </c>
      <c r="N1241" t="s">
        <v>27</v>
      </c>
      <c r="O1241" t="s">
        <v>27</v>
      </c>
      <c r="P1241">
        <v>1</v>
      </c>
      <c r="Q1241">
        <v>3</v>
      </c>
      <c r="R1241">
        <v>200</v>
      </c>
      <c r="S1241">
        <v>1</v>
      </c>
      <c r="T1241" s="1">
        <v>42518</v>
      </c>
      <c r="U1241" t="s">
        <v>28</v>
      </c>
      <c r="V1241" t="s">
        <v>20702</v>
      </c>
      <c r="W1241" t="s">
        <v>20710</v>
      </c>
      <c r="X1241" t="s">
        <v>20661</v>
      </c>
      <c r="Y1241" t="s">
        <v>20671</v>
      </c>
      <c r="Z1241">
        <v>5</v>
      </c>
      <c r="AA1241" t="s">
        <v>20630</v>
      </c>
    </row>
    <row r="1242" spans="1:27" x14ac:dyDescent="0.3">
      <c r="A1242">
        <v>306749</v>
      </c>
      <c r="B1242" t="s">
        <v>7958</v>
      </c>
      <c r="C1242">
        <v>1</v>
      </c>
      <c r="D1242" t="s">
        <v>21</v>
      </c>
      <c r="E1242" t="s">
        <v>7959</v>
      </c>
      <c r="F1242" t="s">
        <v>58</v>
      </c>
      <c r="G1242" t="s">
        <v>59</v>
      </c>
      <c r="H1242">
        <v>77.090942699999999</v>
      </c>
      <c r="I1242">
        <v>28.583969</v>
      </c>
      <c r="J1242" t="s">
        <v>515</v>
      </c>
      <c r="K1242" t="s">
        <v>26</v>
      </c>
      <c r="L1242" t="s">
        <v>27</v>
      </c>
      <c r="M1242" t="s">
        <v>27</v>
      </c>
      <c r="N1242" t="s">
        <v>27</v>
      </c>
      <c r="O1242" t="s">
        <v>27</v>
      </c>
      <c r="P1242">
        <v>1</v>
      </c>
      <c r="Q1242">
        <v>3</v>
      </c>
      <c r="R1242">
        <v>200</v>
      </c>
      <c r="S1242">
        <v>1</v>
      </c>
      <c r="T1242" s="1">
        <v>42463</v>
      </c>
      <c r="U1242" t="s">
        <v>28</v>
      </c>
      <c r="V1242" t="s">
        <v>20702</v>
      </c>
      <c r="W1242" t="s">
        <v>20710</v>
      </c>
      <c r="X1242" t="s">
        <v>20661</v>
      </c>
      <c r="Y1242" t="s">
        <v>20671</v>
      </c>
      <c r="Z1242">
        <v>4</v>
      </c>
      <c r="AA1242" t="s">
        <v>20673</v>
      </c>
    </row>
    <row r="1243" spans="1:27" x14ac:dyDescent="0.3">
      <c r="A1243">
        <v>18472439</v>
      </c>
      <c r="B1243" t="s">
        <v>7967</v>
      </c>
      <c r="C1243">
        <v>1</v>
      </c>
      <c r="D1243" t="s">
        <v>21</v>
      </c>
      <c r="E1243" t="s">
        <v>7968</v>
      </c>
      <c r="F1243" t="s">
        <v>204</v>
      </c>
      <c r="G1243" t="s">
        <v>205</v>
      </c>
      <c r="H1243">
        <v>0</v>
      </c>
      <c r="I1243">
        <v>0</v>
      </c>
      <c r="J1243" t="s">
        <v>562</v>
      </c>
      <c r="K1243" t="s">
        <v>26</v>
      </c>
      <c r="L1243" t="s">
        <v>27</v>
      </c>
      <c r="M1243" t="s">
        <v>27</v>
      </c>
      <c r="N1243" t="s">
        <v>27</v>
      </c>
      <c r="O1243" t="s">
        <v>27</v>
      </c>
      <c r="P1243">
        <v>1</v>
      </c>
      <c r="Q1243">
        <v>3</v>
      </c>
      <c r="R1243">
        <v>200</v>
      </c>
      <c r="S1243">
        <v>1</v>
      </c>
      <c r="T1243" s="1">
        <v>40284</v>
      </c>
      <c r="U1243" t="s">
        <v>28</v>
      </c>
      <c r="V1243" t="s">
        <v>20702</v>
      </c>
      <c r="W1243" t="s">
        <v>20710</v>
      </c>
      <c r="X1243" t="s">
        <v>20667</v>
      </c>
      <c r="Y1243" t="s">
        <v>20671</v>
      </c>
      <c r="Z1243">
        <v>4</v>
      </c>
      <c r="AA1243" t="s">
        <v>20673</v>
      </c>
    </row>
    <row r="1244" spans="1:27" x14ac:dyDescent="0.3">
      <c r="A1244">
        <v>18464001</v>
      </c>
      <c r="B1244" t="s">
        <v>8014</v>
      </c>
      <c r="C1244">
        <v>1</v>
      </c>
      <c r="D1244" t="s">
        <v>21</v>
      </c>
      <c r="E1244" t="s">
        <v>8015</v>
      </c>
      <c r="F1244" t="s">
        <v>2031</v>
      </c>
      <c r="G1244" t="s">
        <v>2032</v>
      </c>
      <c r="H1244">
        <v>77.289964400000002</v>
      </c>
      <c r="I1244">
        <v>28.538238499999999</v>
      </c>
      <c r="J1244" t="s">
        <v>850</v>
      </c>
      <c r="K1244" t="s">
        <v>26</v>
      </c>
      <c r="L1244" t="s">
        <v>27</v>
      </c>
      <c r="M1244" t="s">
        <v>27</v>
      </c>
      <c r="N1244" t="s">
        <v>27</v>
      </c>
      <c r="O1244" t="s">
        <v>27</v>
      </c>
      <c r="P1244">
        <v>1</v>
      </c>
      <c r="Q1244">
        <v>3</v>
      </c>
      <c r="R1244">
        <v>200</v>
      </c>
      <c r="S1244">
        <v>1</v>
      </c>
      <c r="T1244" s="1">
        <v>43134</v>
      </c>
      <c r="U1244" t="s">
        <v>28</v>
      </c>
      <c r="V1244" t="s">
        <v>20702</v>
      </c>
      <c r="W1244" t="s">
        <v>20710</v>
      </c>
      <c r="X1244" t="s">
        <v>20662</v>
      </c>
      <c r="Y1244" t="s">
        <v>20674</v>
      </c>
      <c r="Z1244">
        <v>2</v>
      </c>
      <c r="AA1244" t="s">
        <v>20676</v>
      </c>
    </row>
    <row r="1245" spans="1:27" x14ac:dyDescent="0.3">
      <c r="A1245">
        <v>6230</v>
      </c>
      <c r="B1245" t="s">
        <v>6232</v>
      </c>
      <c r="C1245">
        <v>1</v>
      </c>
      <c r="D1245" t="s">
        <v>21</v>
      </c>
      <c r="E1245" t="s">
        <v>8026</v>
      </c>
      <c r="F1245" t="s">
        <v>888</v>
      </c>
      <c r="G1245" t="s">
        <v>889</v>
      </c>
      <c r="H1245">
        <v>77.283918</v>
      </c>
      <c r="I1245">
        <v>28.683429700000001</v>
      </c>
      <c r="J1245" t="s">
        <v>494</v>
      </c>
      <c r="K1245" t="s">
        <v>26</v>
      </c>
      <c r="L1245" t="s">
        <v>27</v>
      </c>
      <c r="M1245" t="s">
        <v>27</v>
      </c>
      <c r="N1245" t="s">
        <v>27</v>
      </c>
      <c r="O1245" t="s">
        <v>27</v>
      </c>
      <c r="P1245">
        <v>1</v>
      </c>
      <c r="Q1245">
        <v>3</v>
      </c>
      <c r="R1245">
        <v>200</v>
      </c>
      <c r="S1245">
        <v>1</v>
      </c>
      <c r="T1245" s="1">
        <v>42063</v>
      </c>
      <c r="U1245" t="s">
        <v>28</v>
      </c>
      <c r="V1245" t="s">
        <v>20702</v>
      </c>
      <c r="W1245" t="s">
        <v>20710</v>
      </c>
      <c r="X1245" t="s">
        <v>20669</v>
      </c>
      <c r="Y1245" t="s">
        <v>20674</v>
      </c>
      <c r="Z1245">
        <v>2</v>
      </c>
      <c r="AA1245" t="s">
        <v>20676</v>
      </c>
    </row>
    <row r="1246" spans="1:27" x14ac:dyDescent="0.3">
      <c r="A1246">
        <v>311014</v>
      </c>
      <c r="B1246" t="s">
        <v>8127</v>
      </c>
      <c r="C1246">
        <v>1</v>
      </c>
      <c r="D1246" t="s">
        <v>21</v>
      </c>
      <c r="E1246" t="s">
        <v>8128</v>
      </c>
      <c r="F1246" t="s">
        <v>1616</v>
      </c>
      <c r="G1246" t="s">
        <v>1617</v>
      </c>
      <c r="H1246">
        <v>77.261663100000007</v>
      </c>
      <c r="I1246">
        <v>28.538262599999999</v>
      </c>
      <c r="J1246" t="s">
        <v>559</v>
      </c>
      <c r="K1246" t="s">
        <v>26</v>
      </c>
      <c r="L1246" t="s">
        <v>27</v>
      </c>
      <c r="M1246" t="s">
        <v>27</v>
      </c>
      <c r="N1246" t="s">
        <v>27</v>
      </c>
      <c r="O1246" t="s">
        <v>27</v>
      </c>
      <c r="P1246">
        <v>1</v>
      </c>
      <c r="Q1246">
        <v>3</v>
      </c>
      <c r="R1246">
        <v>200</v>
      </c>
      <c r="S1246">
        <v>1</v>
      </c>
      <c r="T1246" s="1">
        <v>41586</v>
      </c>
      <c r="U1246" t="s">
        <v>28</v>
      </c>
      <c r="V1246" t="s">
        <v>20702</v>
      </c>
      <c r="W1246" t="s">
        <v>20710</v>
      </c>
      <c r="X1246" t="s">
        <v>20658</v>
      </c>
      <c r="Y1246" t="s">
        <v>20678</v>
      </c>
      <c r="Z1246">
        <v>11</v>
      </c>
      <c r="AA1246" t="s">
        <v>20679</v>
      </c>
    </row>
    <row r="1247" spans="1:27" x14ac:dyDescent="0.3">
      <c r="A1247">
        <v>18383432</v>
      </c>
      <c r="B1247" t="s">
        <v>8242</v>
      </c>
      <c r="C1247">
        <v>1</v>
      </c>
      <c r="D1247" t="s">
        <v>21</v>
      </c>
      <c r="E1247" t="s">
        <v>8243</v>
      </c>
      <c r="F1247" t="s">
        <v>725</v>
      </c>
      <c r="G1247" t="s">
        <v>726</v>
      </c>
      <c r="H1247">
        <v>77.216938400000004</v>
      </c>
      <c r="I1247">
        <v>28.561083700000001</v>
      </c>
      <c r="J1247" t="s">
        <v>554</v>
      </c>
      <c r="K1247" t="s">
        <v>26</v>
      </c>
      <c r="L1247" t="s">
        <v>27</v>
      </c>
      <c r="M1247" t="s">
        <v>27</v>
      </c>
      <c r="N1247" t="s">
        <v>27</v>
      </c>
      <c r="O1247" t="s">
        <v>27</v>
      </c>
      <c r="P1247">
        <v>1</v>
      </c>
      <c r="Q1247">
        <v>3</v>
      </c>
      <c r="R1247">
        <v>350</v>
      </c>
      <c r="S1247">
        <v>1</v>
      </c>
      <c r="T1247" s="1">
        <v>40776</v>
      </c>
      <c r="U1247" t="s">
        <v>28</v>
      </c>
      <c r="V1247" t="s">
        <v>20702</v>
      </c>
      <c r="W1247" t="s">
        <v>20710</v>
      </c>
      <c r="X1247" t="s">
        <v>20663</v>
      </c>
      <c r="Y1247" t="s">
        <v>20659</v>
      </c>
      <c r="Z1247">
        <v>8</v>
      </c>
      <c r="AA1247" t="s">
        <v>20666</v>
      </c>
    </row>
    <row r="1248" spans="1:27" x14ac:dyDescent="0.3">
      <c r="A1248">
        <v>18261052</v>
      </c>
      <c r="B1248" t="s">
        <v>8244</v>
      </c>
      <c r="C1248">
        <v>1</v>
      </c>
      <c r="D1248" t="s">
        <v>21</v>
      </c>
      <c r="E1248" t="s">
        <v>8245</v>
      </c>
      <c r="F1248" t="s">
        <v>725</v>
      </c>
      <c r="G1248" t="s">
        <v>726</v>
      </c>
      <c r="H1248">
        <v>77.211167070000002</v>
      </c>
      <c r="I1248">
        <v>28.562508439999998</v>
      </c>
      <c r="J1248" t="s">
        <v>548</v>
      </c>
      <c r="K1248" t="s">
        <v>26</v>
      </c>
      <c r="L1248" t="s">
        <v>27</v>
      </c>
      <c r="M1248" t="s">
        <v>27</v>
      </c>
      <c r="N1248" t="s">
        <v>27</v>
      </c>
      <c r="O1248" t="s">
        <v>27</v>
      </c>
      <c r="P1248">
        <v>1</v>
      </c>
      <c r="Q1248">
        <v>3</v>
      </c>
      <c r="R1248">
        <v>350</v>
      </c>
      <c r="S1248">
        <v>1</v>
      </c>
      <c r="T1248" s="1">
        <v>42966</v>
      </c>
      <c r="U1248" t="s">
        <v>28</v>
      </c>
      <c r="V1248" t="s">
        <v>20702</v>
      </c>
      <c r="W1248" t="s">
        <v>20710</v>
      </c>
      <c r="X1248" t="s">
        <v>20668</v>
      </c>
      <c r="Y1248" t="s">
        <v>20659</v>
      </c>
      <c r="Z1248">
        <v>8</v>
      </c>
      <c r="AA1248" t="s">
        <v>20666</v>
      </c>
    </row>
    <row r="1249" spans="1:27" x14ac:dyDescent="0.3">
      <c r="A1249">
        <v>18474418</v>
      </c>
      <c r="B1249" t="s">
        <v>8455</v>
      </c>
      <c r="C1249">
        <v>1</v>
      </c>
      <c r="D1249" t="s">
        <v>21</v>
      </c>
      <c r="E1249" t="s">
        <v>8456</v>
      </c>
      <c r="F1249" t="s">
        <v>888</v>
      </c>
      <c r="G1249" t="s">
        <v>889</v>
      </c>
      <c r="H1249">
        <v>0</v>
      </c>
      <c r="I1249">
        <v>0</v>
      </c>
      <c r="J1249" t="s">
        <v>572</v>
      </c>
      <c r="K1249" t="s">
        <v>26</v>
      </c>
      <c r="L1249" t="s">
        <v>27</v>
      </c>
      <c r="M1249" t="s">
        <v>27</v>
      </c>
      <c r="N1249" t="s">
        <v>27</v>
      </c>
      <c r="O1249" t="s">
        <v>27</v>
      </c>
      <c r="P1249">
        <v>1</v>
      </c>
      <c r="Q1249">
        <v>3</v>
      </c>
      <c r="R1249">
        <v>350</v>
      </c>
      <c r="S1249">
        <v>1</v>
      </c>
      <c r="T1249" s="1">
        <v>41307</v>
      </c>
      <c r="U1249" t="s">
        <v>28</v>
      </c>
      <c r="V1249" t="s">
        <v>20702</v>
      </c>
      <c r="W1249" t="s">
        <v>20710</v>
      </c>
      <c r="X1249" t="s">
        <v>20658</v>
      </c>
      <c r="Y1249" t="s">
        <v>20674</v>
      </c>
      <c r="Z1249">
        <v>2</v>
      </c>
      <c r="AA1249" t="s">
        <v>20676</v>
      </c>
    </row>
    <row r="1250" spans="1:27" x14ac:dyDescent="0.3">
      <c r="A1250">
        <v>18472448</v>
      </c>
      <c r="B1250" t="s">
        <v>8459</v>
      </c>
      <c r="C1250">
        <v>1</v>
      </c>
      <c r="D1250" t="s">
        <v>21</v>
      </c>
      <c r="E1250" t="s">
        <v>8460</v>
      </c>
      <c r="F1250" t="s">
        <v>704</v>
      </c>
      <c r="G1250" t="s">
        <v>705</v>
      </c>
      <c r="H1250">
        <v>77.109717200000006</v>
      </c>
      <c r="I1250">
        <v>28.651275500000001</v>
      </c>
      <c r="J1250" t="s">
        <v>525</v>
      </c>
      <c r="K1250" t="s">
        <v>26</v>
      </c>
      <c r="L1250" t="s">
        <v>27</v>
      </c>
      <c r="M1250" t="s">
        <v>27</v>
      </c>
      <c r="N1250" t="s">
        <v>27</v>
      </c>
      <c r="O1250" t="s">
        <v>27</v>
      </c>
      <c r="P1250">
        <v>1</v>
      </c>
      <c r="Q1250">
        <v>3</v>
      </c>
      <c r="R1250">
        <v>350</v>
      </c>
      <c r="S1250">
        <v>1</v>
      </c>
      <c r="T1250" s="1">
        <v>40598</v>
      </c>
      <c r="U1250" t="s">
        <v>28</v>
      </c>
      <c r="V1250" t="s">
        <v>20702</v>
      </c>
      <c r="W1250" t="s">
        <v>20710</v>
      </c>
      <c r="X1250" t="s">
        <v>20663</v>
      </c>
      <c r="Y1250" t="s">
        <v>20674</v>
      </c>
      <c r="Z1250">
        <v>2</v>
      </c>
      <c r="AA1250" t="s">
        <v>20676</v>
      </c>
    </row>
    <row r="1251" spans="1:27" x14ac:dyDescent="0.3">
      <c r="A1251">
        <v>18217428</v>
      </c>
      <c r="B1251" t="s">
        <v>8477</v>
      </c>
      <c r="C1251">
        <v>1</v>
      </c>
      <c r="D1251" t="s">
        <v>21</v>
      </c>
      <c r="E1251" t="s">
        <v>8478</v>
      </c>
      <c r="F1251" t="s">
        <v>162</v>
      </c>
      <c r="G1251" t="s">
        <v>163</v>
      </c>
      <c r="H1251">
        <v>0</v>
      </c>
      <c r="I1251">
        <v>0</v>
      </c>
      <c r="J1251" t="s">
        <v>4250</v>
      </c>
      <c r="K1251" t="s">
        <v>26</v>
      </c>
      <c r="L1251" t="s">
        <v>27</v>
      </c>
      <c r="M1251" t="s">
        <v>27</v>
      </c>
      <c r="N1251" t="s">
        <v>27</v>
      </c>
      <c r="O1251" t="s">
        <v>27</v>
      </c>
      <c r="P1251">
        <v>1</v>
      </c>
      <c r="Q1251">
        <v>3</v>
      </c>
      <c r="R1251">
        <v>350</v>
      </c>
      <c r="S1251">
        <v>1</v>
      </c>
      <c r="T1251" s="1">
        <v>42030</v>
      </c>
      <c r="U1251" t="s">
        <v>28</v>
      </c>
      <c r="V1251" t="s">
        <v>20702</v>
      </c>
      <c r="W1251" t="s">
        <v>20710</v>
      </c>
      <c r="X1251" t="s">
        <v>20669</v>
      </c>
      <c r="Y1251" t="s">
        <v>20674</v>
      </c>
      <c r="Z1251">
        <v>1</v>
      </c>
      <c r="AA1251" t="s">
        <v>20677</v>
      </c>
    </row>
    <row r="1252" spans="1:27" x14ac:dyDescent="0.3">
      <c r="A1252">
        <v>18312449</v>
      </c>
      <c r="B1252" t="s">
        <v>1069</v>
      </c>
      <c r="C1252">
        <v>1</v>
      </c>
      <c r="D1252" t="s">
        <v>21</v>
      </c>
      <c r="E1252" t="s">
        <v>8493</v>
      </c>
      <c r="F1252" t="s">
        <v>1153</v>
      </c>
      <c r="G1252" t="s">
        <v>1154</v>
      </c>
      <c r="H1252">
        <v>77.060898600000002</v>
      </c>
      <c r="I1252">
        <v>28.623078899999999</v>
      </c>
      <c r="J1252" t="s">
        <v>821</v>
      </c>
      <c r="K1252" t="s">
        <v>26</v>
      </c>
      <c r="L1252" t="s">
        <v>27</v>
      </c>
      <c r="M1252" t="s">
        <v>27</v>
      </c>
      <c r="N1252" t="s">
        <v>27</v>
      </c>
      <c r="O1252" t="s">
        <v>27</v>
      </c>
      <c r="P1252">
        <v>1</v>
      </c>
      <c r="Q1252">
        <v>3</v>
      </c>
      <c r="R1252">
        <v>350</v>
      </c>
      <c r="S1252">
        <v>1</v>
      </c>
      <c r="T1252" s="1">
        <v>42392</v>
      </c>
      <c r="U1252" t="s">
        <v>28</v>
      </c>
      <c r="V1252" t="s">
        <v>20702</v>
      </c>
      <c r="W1252" t="s">
        <v>20710</v>
      </c>
      <c r="X1252" t="s">
        <v>20661</v>
      </c>
      <c r="Y1252" t="s">
        <v>20674</v>
      </c>
      <c r="Z1252">
        <v>1</v>
      </c>
      <c r="AA1252" t="s">
        <v>20677</v>
      </c>
    </row>
    <row r="1253" spans="1:27" x14ac:dyDescent="0.3">
      <c r="A1253">
        <v>18440185</v>
      </c>
      <c r="B1253" t="s">
        <v>8557</v>
      </c>
      <c r="C1253">
        <v>1</v>
      </c>
      <c r="D1253" t="s">
        <v>21</v>
      </c>
      <c r="E1253" t="s">
        <v>8558</v>
      </c>
      <c r="F1253" t="s">
        <v>172</v>
      </c>
      <c r="G1253" t="s">
        <v>173</v>
      </c>
      <c r="H1253">
        <v>77.297934799999993</v>
      </c>
      <c r="I1253">
        <v>28.619134800000001</v>
      </c>
      <c r="J1253" t="s">
        <v>8559</v>
      </c>
      <c r="K1253" t="s">
        <v>26</v>
      </c>
      <c r="L1253" t="s">
        <v>27</v>
      </c>
      <c r="M1253" t="s">
        <v>27</v>
      </c>
      <c r="N1253" t="s">
        <v>27</v>
      </c>
      <c r="O1253" t="s">
        <v>27</v>
      </c>
      <c r="P1253">
        <v>1</v>
      </c>
      <c r="Q1253">
        <v>3</v>
      </c>
      <c r="R1253">
        <v>350</v>
      </c>
      <c r="S1253">
        <v>1</v>
      </c>
      <c r="T1253" s="1">
        <v>40452</v>
      </c>
      <c r="U1253" t="s">
        <v>28</v>
      </c>
      <c r="V1253" t="s">
        <v>20702</v>
      </c>
      <c r="W1253" t="s">
        <v>20710</v>
      </c>
      <c r="X1253" t="s">
        <v>20667</v>
      </c>
      <c r="Y1253" t="s">
        <v>20678</v>
      </c>
      <c r="Z1253">
        <v>10</v>
      </c>
      <c r="AA1253" t="s">
        <v>20680</v>
      </c>
    </row>
    <row r="1254" spans="1:27" x14ac:dyDescent="0.3">
      <c r="A1254">
        <v>18175282</v>
      </c>
      <c r="B1254" t="s">
        <v>1069</v>
      </c>
      <c r="C1254">
        <v>1</v>
      </c>
      <c r="D1254" t="s">
        <v>21</v>
      </c>
      <c r="E1254" t="s">
        <v>8560</v>
      </c>
      <c r="F1254" t="s">
        <v>176</v>
      </c>
      <c r="G1254" t="s">
        <v>177</v>
      </c>
      <c r="H1254">
        <v>77.120841400000003</v>
      </c>
      <c r="I1254">
        <v>28.4786827</v>
      </c>
      <c r="J1254" t="s">
        <v>1071</v>
      </c>
      <c r="K1254" t="s">
        <v>26</v>
      </c>
      <c r="L1254" t="s">
        <v>27</v>
      </c>
      <c r="M1254" t="s">
        <v>27</v>
      </c>
      <c r="N1254" t="s">
        <v>27</v>
      </c>
      <c r="O1254" t="s">
        <v>27</v>
      </c>
      <c r="P1254">
        <v>1</v>
      </c>
      <c r="Q1254">
        <v>3</v>
      </c>
      <c r="R1254">
        <v>350</v>
      </c>
      <c r="S1254">
        <v>1</v>
      </c>
      <c r="T1254" s="1">
        <v>40838</v>
      </c>
      <c r="U1254" t="s">
        <v>28</v>
      </c>
      <c r="V1254" t="s">
        <v>20702</v>
      </c>
      <c r="W1254" t="s">
        <v>20710</v>
      </c>
      <c r="X1254" t="s">
        <v>20663</v>
      </c>
      <c r="Y1254" t="s">
        <v>20678</v>
      </c>
      <c r="Z1254">
        <v>10</v>
      </c>
      <c r="AA1254" t="s">
        <v>20680</v>
      </c>
    </row>
    <row r="1255" spans="1:27" x14ac:dyDescent="0.3">
      <c r="A1255">
        <v>18128872</v>
      </c>
      <c r="B1255" t="s">
        <v>8502</v>
      </c>
      <c r="C1255">
        <v>1</v>
      </c>
      <c r="D1255" t="s">
        <v>21</v>
      </c>
      <c r="E1255" t="s">
        <v>8569</v>
      </c>
      <c r="F1255" t="s">
        <v>888</v>
      </c>
      <c r="G1255" t="s">
        <v>889</v>
      </c>
      <c r="H1255">
        <v>77.281595199999998</v>
      </c>
      <c r="I1255">
        <v>28.700032199999999</v>
      </c>
      <c r="J1255" t="s">
        <v>4915</v>
      </c>
      <c r="K1255" t="s">
        <v>26</v>
      </c>
      <c r="L1255" t="s">
        <v>27</v>
      </c>
      <c r="M1255" t="s">
        <v>27</v>
      </c>
      <c r="N1255" t="s">
        <v>27</v>
      </c>
      <c r="O1255" t="s">
        <v>27</v>
      </c>
      <c r="P1255">
        <v>1</v>
      </c>
      <c r="Q1255">
        <v>3</v>
      </c>
      <c r="R1255">
        <v>350</v>
      </c>
      <c r="S1255">
        <v>1</v>
      </c>
      <c r="T1255" s="1">
        <v>40834</v>
      </c>
      <c r="U1255" t="s">
        <v>28</v>
      </c>
      <c r="V1255" t="s">
        <v>20702</v>
      </c>
      <c r="W1255" t="s">
        <v>20710</v>
      </c>
      <c r="X1255" t="s">
        <v>20663</v>
      </c>
      <c r="Y1255" t="s">
        <v>20678</v>
      </c>
      <c r="Z1255">
        <v>10</v>
      </c>
      <c r="AA1255" t="s">
        <v>20680</v>
      </c>
    </row>
    <row r="1256" spans="1:27" x14ac:dyDescent="0.3">
      <c r="A1256">
        <v>17977786</v>
      </c>
      <c r="B1256" t="s">
        <v>8616</v>
      </c>
      <c r="C1256">
        <v>1</v>
      </c>
      <c r="D1256" t="s">
        <v>21</v>
      </c>
      <c r="E1256" t="s">
        <v>8617</v>
      </c>
      <c r="F1256" t="s">
        <v>895</v>
      </c>
      <c r="G1256" t="s">
        <v>896</v>
      </c>
      <c r="H1256">
        <v>77.170299700000001</v>
      </c>
      <c r="I1256">
        <v>28.646945800000001</v>
      </c>
      <c r="J1256" t="s">
        <v>515</v>
      </c>
      <c r="K1256" t="s">
        <v>26</v>
      </c>
      <c r="L1256" t="s">
        <v>27</v>
      </c>
      <c r="M1256" t="s">
        <v>27</v>
      </c>
      <c r="N1256" t="s">
        <v>27</v>
      </c>
      <c r="O1256" t="s">
        <v>27</v>
      </c>
      <c r="P1256">
        <v>1</v>
      </c>
      <c r="Q1256">
        <v>3</v>
      </c>
      <c r="R1256">
        <v>250</v>
      </c>
      <c r="S1256">
        <v>1</v>
      </c>
      <c r="T1256" s="1">
        <v>42603</v>
      </c>
      <c r="U1256" t="s">
        <v>28</v>
      </c>
      <c r="V1256" t="s">
        <v>20702</v>
      </c>
      <c r="W1256" t="s">
        <v>20710</v>
      </c>
      <c r="X1256" t="s">
        <v>20661</v>
      </c>
      <c r="Y1256" t="s">
        <v>20659</v>
      </c>
      <c r="Z1256">
        <v>8</v>
      </c>
      <c r="AA1256" t="s">
        <v>20666</v>
      </c>
    </row>
    <row r="1257" spans="1:27" x14ac:dyDescent="0.3">
      <c r="A1257">
        <v>7793</v>
      </c>
      <c r="B1257" t="s">
        <v>8677</v>
      </c>
      <c r="C1257">
        <v>1</v>
      </c>
      <c r="D1257" t="s">
        <v>21</v>
      </c>
      <c r="E1257" t="s">
        <v>8678</v>
      </c>
      <c r="F1257" t="s">
        <v>1809</v>
      </c>
      <c r="G1257" t="s">
        <v>1810</v>
      </c>
      <c r="H1257">
        <v>77.221373299999996</v>
      </c>
      <c r="I1257">
        <v>28.568039299999999</v>
      </c>
      <c r="J1257" t="s">
        <v>515</v>
      </c>
      <c r="K1257" t="s">
        <v>26</v>
      </c>
      <c r="L1257" t="s">
        <v>27</v>
      </c>
      <c r="M1257" t="s">
        <v>27</v>
      </c>
      <c r="N1257" t="s">
        <v>27</v>
      </c>
      <c r="O1257" t="s">
        <v>27</v>
      </c>
      <c r="P1257">
        <v>1</v>
      </c>
      <c r="Q1257">
        <v>3</v>
      </c>
      <c r="R1257">
        <v>250</v>
      </c>
      <c r="S1257">
        <v>1</v>
      </c>
      <c r="T1257" s="1">
        <v>43286</v>
      </c>
      <c r="U1257" t="s">
        <v>28</v>
      </c>
      <c r="V1257" t="s">
        <v>20702</v>
      </c>
      <c r="W1257" t="s">
        <v>20710</v>
      </c>
      <c r="X1257" t="s">
        <v>20662</v>
      </c>
      <c r="Y1257" t="s">
        <v>20659</v>
      </c>
      <c r="Z1257">
        <v>7</v>
      </c>
      <c r="AA1257" t="s">
        <v>20670</v>
      </c>
    </row>
    <row r="1258" spans="1:27" x14ac:dyDescent="0.3">
      <c r="A1258">
        <v>300582</v>
      </c>
      <c r="B1258" t="s">
        <v>8725</v>
      </c>
      <c r="C1258">
        <v>1</v>
      </c>
      <c r="D1258" t="s">
        <v>21</v>
      </c>
      <c r="E1258" t="s">
        <v>8726</v>
      </c>
      <c r="F1258" t="s">
        <v>836</v>
      </c>
      <c r="G1258" t="s">
        <v>837</v>
      </c>
      <c r="H1258">
        <v>77.216489300000006</v>
      </c>
      <c r="I1258">
        <v>28.6219815</v>
      </c>
      <c r="J1258" t="s">
        <v>711</v>
      </c>
      <c r="K1258" t="s">
        <v>26</v>
      </c>
      <c r="L1258" t="s">
        <v>27</v>
      </c>
      <c r="M1258" t="s">
        <v>27</v>
      </c>
      <c r="N1258" t="s">
        <v>27</v>
      </c>
      <c r="O1258" t="s">
        <v>27</v>
      </c>
      <c r="P1258">
        <v>1</v>
      </c>
      <c r="Q1258">
        <v>3</v>
      </c>
      <c r="R1258">
        <v>250</v>
      </c>
      <c r="S1258">
        <v>1</v>
      </c>
      <c r="T1258" s="1">
        <v>41410</v>
      </c>
      <c r="U1258" t="s">
        <v>28</v>
      </c>
      <c r="V1258" t="s">
        <v>20702</v>
      </c>
      <c r="W1258" t="s">
        <v>20710</v>
      </c>
      <c r="X1258" t="s">
        <v>20658</v>
      </c>
      <c r="Y1258" t="s">
        <v>20671</v>
      </c>
      <c r="Z1258">
        <v>5</v>
      </c>
      <c r="AA1258" t="s">
        <v>20630</v>
      </c>
    </row>
    <row r="1259" spans="1:27" x14ac:dyDescent="0.3">
      <c r="A1259">
        <v>18246984</v>
      </c>
      <c r="B1259" t="s">
        <v>8779</v>
      </c>
      <c r="C1259">
        <v>1</v>
      </c>
      <c r="D1259" t="s">
        <v>21</v>
      </c>
      <c r="E1259" t="s">
        <v>8780</v>
      </c>
      <c r="F1259" t="s">
        <v>1197</v>
      </c>
      <c r="G1259" t="s">
        <v>1198</v>
      </c>
      <c r="H1259">
        <v>77.084623300000004</v>
      </c>
      <c r="I1259">
        <v>28.6356249</v>
      </c>
      <c r="J1259" t="s">
        <v>722</v>
      </c>
      <c r="K1259" t="s">
        <v>26</v>
      </c>
      <c r="L1259" t="s">
        <v>27</v>
      </c>
      <c r="M1259" t="s">
        <v>27</v>
      </c>
      <c r="N1259" t="s">
        <v>27</v>
      </c>
      <c r="O1259" t="s">
        <v>27</v>
      </c>
      <c r="P1259">
        <v>1</v>
      </c>
      <c r="Q1259">
        <v>3</v>
      </c>
      <c r="R1259">
        <v>250</v>
      </c>
      <c r="S1259">
        <v>1</v>
      </c>
      <c r="T1259" s="1">
        <v>41381</v>
      </c>
      <c r="U1259" t="s">
        <v>28</v>
      </c>
      <c r="V1259" t="s">
        <v>20702</v>
      </c>
      <c r="W1259" t="s">
        <v>20710</v>
      </c>
      <c r="X1259" t="s">
        <v>20658</v>
      </c>
      <c r="Y1259" t="s">
        <v>20671</v>
      </c>
      <c r="Z1259">
        <v>4</v>
      </c>
      <c r="AA1259" t="s">
        <v>20673</v>
      </c>
    </row>
    <row r="1260" spans="1:27" x14ac:dyDescent="0.3">
      <c r="A1260">
        <v>300961</v>
      </c>
      <c r="B1260" t="s">
        <v>8782</v>
      </c>
      <c r="C1260">
        <v>1</v>
      </c>
      <c r="D1260" t="s">
        <v>21</v>
      </c>
      <c r="E1260" t="s">
        <v>8783</v>
      </c>
      <c r="F1260" t="s">
        <v>66</v>
      </c>
      <c r="G1260" t="s">
        <v>67</v>
      </c>
      <c r="H1260">
        <v>77.317463399999994</v>
      </c>
      <c r="I1260">
        <v>28.600013799999999</v>
      </c>
      <c r="J1260" t="s">
        <v>1258</v>
      </c>
      <c r="K1260" t="s">
        <v>26</v>
      </c>
      <c r="L1260" t="s">
        <v>27</v>
      </c>
      <c r="M1260" t="s">
        <v>27</v>
      </c>
      <c r="N1260" t="s">
        <v>27</v>
      </c>
      <c r="O1260" t="s">
        <v>27</v>
      </c>
      <c r="P1260">
        <v>1</v>
      </c>
      <c r="Q1260">
        <v>3</v>
      </c>
      <c r="R1260">
        <v>250</v>
      </c>
      <c r="S1260">
        <v>1</v>
      </c>
      <c r="T1260" s="1">
        <v>41387</v>
      </c>
      <c r="U1260" t="s">
        <v>28</v>
      </c>
      <c r="V1260" t="s">
        <v>20702</v>
      </c>
      <c r="W1260" t="s">
        <v>20710</v>
      </c>
      <c r="X1260" t="s">
        <v>20658</v>
      </c>
      <c r="Y1260" t="s">
        <v>20671</v>
      </c>
      <c r="Z1260">
        <v>4</v>
      </c>
      <c r="AA1260" t="s">
        <v>20673</v>
      </c>
    </row>
    <row r="1261" spans="1:27" x14ac:dyDescent="0.3">
      <c r="A1261">
        <v>308928</v>
      </c>
      <c r="B1261" t="s">
        <v>8797</v>
      </c>
      <c r="C1261">
        <v>1</v>
      </c>
      <c r="D1261" t="s">
        <v>21</v>
      </c>
      <c r="E1261" t="s">
        <v>8798</v>
      </c>
      <c r="F1261" t="s">
        <v>162</v>
      </c>
      <c r="G1261" t="s">
        <v>163</v>
      </c>
      <c r="H1261">
        <v>77.284927780000004</v>
      </c>
      <c r="I1261">
        <v>28.658141669999999</v>
      </c>
      <c r="J1261" t="s">
        <v>868</v>
      </c>
      <c r="K1261" t="s">
        <v>26</v>
      </c>
      <c r="L1261" t="s">
        <v>27</v>
      </c>
      <c r="M1261" t="s">
        <v>27</v>
      </c>
      <c r="N1261" t="s">
        <v>27</v>
      </c>
      <c r="O1261" t="s">
        <v>27</v>
      </c>
      <c r="P1261">
        <v>1</v>
      </c>
      <c r="Q1261">
        <v>3</v>
      </c>
      <c r="R1261">
        <v>250</v>
      </c>
      <c r="S1261">
        <v>1</v>
      </c>
      <c r="T1261" s="1">
        <v>40972</v>
      </c>
      <c r="U1261" t="s">
        <v>28</v>
      </c>
      <c r="V1261" t="s">
        <v>20702</v>
      </c>
      <c r="W1261" t="s">
        <v>20710</v>
      </c>
      <c r="X1261" t="s">
        <v>20665</v>
      </c>
      <c r="Y1261" t="s">
        <v>20674</v>
      </c>
      <c r="Z1261">
        <v>3</v>
      </c>
      <c r="AA1261" t="s">
        <v>20675</v>
      </c>
    </row>
    <row r="1262" spans="1:27" x14ac:dyDescent="0.3">
      <c r="A1262">
        <v>301917</v>
      </c>
      <c r="B1262" t="s">
        <v>1065</v>
      </c>
      <c r="C1262">
        <v>1</v>
      </c>
      <c r="D1262" t="s">
        <v>21</v>
      </c>
      <c r="E1262" t="s">
        <v>8875</v>
      </c>
      <c r="F1262" t="s">
        <v>1197</v>
      </c>
      <c r="G1262" t="s">
        <v>1198</v>
      </c>
      <c r="H1262">
        <v>77.103172200000003</v>
      </c>
      <c r="I1262">
        <v>28.648906199999999</v>
      </c>
      <c r="J1262" t="s">
        <v>7679</v>
      </c>
      <c r="K1262" t="s">
        <v>26</v>
      </c>
      <c r="L1262" t="s">
        <v>27</v>
      </c>
      <c r="M1262" t="s">
        <v>27</v>
      </c>
      <c r="N1262" t="s">
        <v>27</v>
      </c>
      <c r="O1262" t="s">
        <v>27</v>
      </c>
      <c r="P1262">
        <v>1</v>
      </c>
      <c r="Q1262">
        <v>3</v>
      </c>
      <c r="R1262">
        <v>250</v>
      </c>
      <c r="S1262">
        <v>1</v>
      </c>
      <c r="T1262" s="1">
        <v>43101</v>
      </c>
      <c r="U1262" t="s">
        <v>28</v>
      </c>
      <c r="V1262" t="s">
        <v>20702</v>
      </c>
      <c r="W1262" t="s">
        <v>20710</v>
      </c>
      <c r="X1262" t="s">
        <v>20662</v>
      </c>
      <c r="Y1262" t="s">
        <v>20674</v>
      </c>
      <c r="Z1262">
        <v>1</v>
      </c>
      <c r="AA1262" t="s">
        <v>20677</v>
      </c>
    </row>
    <row r="1263" spans="1:27" x14ac:dyDescent="0.3">
      <c r="A1263">
        <v>18392883</v>
      </c>
      <c r="B1263" t="s">
        <v>8915</v>
      </c>
      <c r="C1263">
        <v>1</v>
      </c>
      <c r="D1263" t="s">
        <v>21</v>
      </c>
      <c r="E1263" t="s">
        <v>8916</v>
      </c>
      <c r="F1263" t="s">
        <v>1616</v>
      </c>
      <c r="G1263" t="s">
        <v>1617</v>
      </c>
      <c r="H1263">
        <v>0</v>
      </c>
      <c r="I1263">
        <v>0</v>
      </c>
      <c r="J1263" t="s">
        <v>697</v>
      </c>
      <c r="K1263" t="s">
        <v>26</v>
      </c>
      <c r="L1263" t="s">
        <v>27</v>
      </c>
      <c r="M1263" t="s">
        <v>27</v>
      </c>
      <c r="N1263" t="s">
        <v>27</v>
      </c>
      <c r="O1263" t="s">
        <v>27</v>
      </c>
      <c r="P1263">
        <v>1</v>
      </c>
      <c r="Q1263">
        <v>3</v>
      </c>
      <c r="R1263">
        <v>250</v>
      </c>
      <c r="S1263">
        <v>1</v>
      </c>
      <c r="T1263" s="1">
        <v>43041</v>
      </c>
      <c r="U1263" t="s">
        <v>28</v>
      </c>
      <c r="V1263" t="s">
        <v>20702</v>
      </c>
      <c r="W1263" t="s">
        <v>20710</v>
      </c>
      <c r="X1263" t="s">
        <v>20668</v>
      </c>
      <c r="Y1263" t="s">
        <v>20678</v>
      </c>
      <c r="Z1263">
        <v>11</v>
      </c>
      <c r="AA1263" t="s">
        <v>20679</v>
      </c>
    </row>
    <row r="1264" spans="1:27" x14ac:dyDescent="0.3">
      <c r="A1264">
        <v>310286</v>
      </c>
      <c r="B1264" t="s">
        <v>8965</v>
      </c>
      <c r="C1264">
        <v>1</v>
      </c>
      <c r="D1264" t="s">
        <v>21</v>
      </c>
      <c r="E1264" t="s">
        <v>8966</v>
      </c>
      <c r="F1264" t="s">
        <v>1197</v>
      </c>
      <c r="G1264" t="s">
        <v>1198</v>
      </c>
      <c r="H1264">
        <v>77.103168100000005</v>
      </c>
      <c r="I1264">
        <v>28.649055400000002</v>
      </c>
      <c r="J1264" t="s">
        <v>515</v>
      </c>
      <c r="K1264" t="s">
        <v>26</v>
      </c>
      <c r="L1264" t="s">
        <v>27</v>
      </c>
      <c r="M1264" t="s">
        <v>27</v>
      </c>
      <c r="N1264" t="s">
        <v>27</v>
      </c>
      <c r="O1264" t="s">
        <v>27</v>
      </c>
      <c r="P1264">
        <v>1</v>
      </c>
      <c r="Q1264">
        <v>3</v>
      </c>
      <c r="R1264">
        <v>250</v>
      </c>
      <c r="S1264">
        <v>1</v>
      </c>
      <c r="T1264" s="1">
        <v>40844</v>
      </c>
      <c r="U1264" t="s">
        <v>28</v>
      </c>
      <c r="V1264" t="s">
        <v>20702</v>
      </c>
      <c r="W1264" t="s">
        <v>20710</v>
      </c>
      <c r="X1264" t="s">
        <v>20663</v>
      </c>
      <c r="Y1264" t="s">
        <v>20678</v>
      </c>
      <c r="Z1264">
        <v>10</v>
      </c>
      <c r="AA1264" t="s">
        <v>20680</v>
      </c>
    </row>
    <row r="1265" spans="1:27" x14ac:dyDescent="0.3">
      <c r="A1265">
        <v>18272385</v>
      </c>
      <c r="B1265" t="s">
        <v>9078</v>
      </c>
      <c r="C1265">
        <v>1</v>
      </c>
      <c r="D1265" t="s">
        <v>21</v>
      </c>
      <c r="E1265" t="s">
        <v>530</v>
      </c>
      <c r="F1265" t="s">
        <v>505</v>
      </c>
      <c r="G1265" t="s">
        <v>506</v>
      </c>
      <c r="H1265">
        <v>77.227722999999997</v>
      </c>
      <c r="I1265">
        <v>28.700355600000002</v>
      </c>
      <c r="J1265" t="s">
        <v>548</v>
      </c>
      <c r="K1265" t="s">
        <v>26</v>
      </c>
      <c r="L1265" t="s">
        <v>27</v>
      </c>
      <c r="M1265" t="s">
        <v>27</v>
      </c>
      <c r="N1265" t="s">
        <v>27</v>
      </c>
      <c r="O1265" t="s">
        <v>27</v>
      </c>
      <c r="P1265">
        <v>1</v>
      </c>
      <c r="Q1265">
        <v>3</v>
      </c>
      <c r="R1265">
        <v>450</v>
      </c>
      <c r="S1265">
        <v>1</v>
      </c>
      <c r="T1265" s="1">
        <v>40674</v>
      </c>
      <c r="U1265" t="s">
        <v>28</v>
      </c>
      <c r="V1265" t="s">
        <v>20702</v>
      </c>
      <c r="W1265" t="s">
        <v>20710</v>
      </c>
      <c r="X1265" t="s">
        <v>20663</v>
      </c>
      <c r="Y1265" t="s">
        <v>20671</v>
      </c>
      <c r="Z1265">
        <v>5</v>
      </c>
      <c r="AA1265" t="s">
        <v>20630</v>
      </c>
    </row>
    <row r="1266" spans="1:27" x14ac:dyDescent="0.3">
      <c r="A1266">
        <v>18416830</v>
      </c>
      <c r="B1266" t="s">
        <v>9172</v>
      </c>
      <c r="C1266">
        <v>1</v>
      </c>
      <c r="D1266" t="s">
        <v>21</v>
      </c>
      <c r="E1266" t="s">
        <v>9173</v>
      </c>
      <c r="F1266" t="s">
        <v>38</v>
      </c>
      <c r="G1266" t="s">
        <v>39</v>
      </c>
      <c r="H1266">
        <v>77.124112100000005</v>
      </c>
      <c r="I1266">
        <v>28.543156</v>
      </c>
      <c r="J1266" t="s">
        <v>515</v>
      </c>
      <c r="K1266" t="s">
        <v>26</v>
      </c>
      <c r="L1266" t="s">
        <v>27</v>
      </c>
      <c r="M1266" t="s">
        <v>27</v>
      </c>
      <c r="N1266" t="s">
        <v>27</v>
      </c>
      <c r="O1266" t="s">
        <v>27</v>
      </c>
      <c r="P1266">
        <v>1</v>
      </c>
      <c r="Q1266">
        <v>3</v>
      </c>
      <c r="R1266">
        <v>450</v>
      </c>
      <c r="S1266">
        <v>1</v>
      </c>
      <c r="T1266" s="1">
        <v>42750</v>
      </c>
      <c r="U1266" t="s">
        <v>28</v>
      </c>
      <c r="V1266" t="s">
        <v>20702</v>
      </c>
      <c r="W1266" t="s">
        <v>20710</v>
      </c>
      <c r="X1266" t="s">
        <v>20668</v>
      </c>
      <c r="Y1266" t="s">
        <v>20674</v>
      </c>
      <c r="Z1266">
        <v>1</v>
      </c>
      <c r="AA1266" t="s">
        <v>20677</v>
      </c>
    </row>
    <row r="1267" spans="1:27" x14ac:dyDescent="0.3">
      <c r="A1267">
        <v>18372666</v>
      </c>
      <c r="B1267" t="s">
        <v>9349</v>
      </c>
      <c r="C1267">
        <v>1</v>
      </c>
      <c r="D1267" t="s">
        <v>21</v>
      </c>
      <c r="E1267" t="s">
        <v>9350</v>
      </c>
      <c r="F1267" t="s">
        <v>1153</v>
      </c>
      <c r="G1267" t="s">
        <v>1154</v>
      </c>
      <c r="H1267">
        <v>77.060875199999998</v>
      </c>
      <c r="I1267">
        <v>28.621162600000002</v>
      </c>
      <c r="J1267" t="s">
        <v>548</v>
      </c>
      <c r="K1267" t="s">
        <v>26</v>
      </c>
      <c r="L1267" t="s">
        <v>27</v>
      </c>
      <c r="M1267" t="s">
        <v>27</v>
      </c>
      <c r="N1267" t="s">
        <v>27</v>
      </c>
      <c r="O1267" t="s">
        <v>27</v>
      </c>
      <c r="P1267">
        <v>1</v>
      </c>
      <c r="Q1267">
        <v>3</v>
      </c>
      <c r="R1267">
        <v>100</v>
      </c>
      <c r="S1267">
        <v>1</v>
      </c>
      <c r="T1267" s="1">
        <v>42545</v>
      </c>
      <c r="U1267" t="s">
        <v>28</v>
      </c>
      <c r="V1267" t="s">
        <v>20702</v>
      </c>
      <c r="W1267" t="s">
        <v>20710</v>
      </c>
      <c r="X1267" t="s">
        <v>20661</v>
      </c>
      <c r="Y1267" t="s">
        <v>20671</v>
      </c>
      <c r="Z1267">
        <v>6</v>
      </c>
      <c r="AA1267" t="s">
        <v>20672</v>
      </c>
    </row>
    <row r="1268" spans="1:27" x14ac:dyDescent="0.3">
      <c r="A1268">
        <v>18480435</v>
      </c>
      <c r="B1268" t="s">
        <v>9358</v>
      </c>
      <c r="C1268">
        <v>1</v>
      </c>
      <c r="D1268" t="s">
        <v>21</v>
      </c>
      <c r="E1268" t="s">
        <v>9359</v>
      </c>
      <c r="F1268" t="s">
        <v>44</v>
      </c>
      <c r="G1268" t="s">
        <v>45</v>
      </c>
      <c r="H1268">
        <v>0</v>
      </c>
      <c r="I1268">
        <v>0</v>
      </c>
      <c r="J1268" t="s">
        <v>515</v>
      </c>
      <c r="K1268" t="s">
        <v>26</v>
      </c>
      <c r="L1268" t="s">
        <v>27</v>
      </c>
      <c r="M1268" t="s">
        <v>27</v>
      </c>
      <c r="N1268" t="s">
        <v>27</v>
      </c>
      <c r="O1268" t="s">
        <v>27</v>
      </c>
      <c r="P1268">
        <v>1</v>
      </c>
      <c r="Q1268">
        <v>3</v>
      </c>
      <c r="R1268">
        <v>100</v>
      </c>
      <c r="S1268">
        <v>1</v>
      </c>
      <c r="T1268" s="1">
        <v>41405</v>
      </c>
      <c r="U1268" t="s">
        <v>28</v>
      </c>
      <c r="V1268" t="s">
        <v>20702</v>
      </c>
      <c r="W1268" t="s">
        <v>20710</v>
      </c>
      <c r="X1268" t="s">
        <v>20658</v>
      </c>
      <c r="Y1268" t="s">
        <v>20671</v>
      </c>
      <c r="Z1268">
        <v>5</v>
      </c>
      <c r="AA1268" t="s">
        <v>20630</v>
      </c>
    </row>
    <row r="1269" spans="1:27" x14ac:dyDescent="0.3">
      <c r="A1269">
        <v>307549</v>
      </c>
      <c r="B1269" t="s">
        <v>7997</v>
      </c>
      <c r="C1269">
        <v>1</v>
      </c>
      <c r="D1269" t="s">
        <v>21</v>
      </c>
      <c r="E1269" t="s">
        <v>9363</v>
      </c>
      <c r="F1269" t="s">
        <v>1798</v>
      </c>
      <c r="G1269" t="s">
        <v>1799</v>
      </c>
      <c r="H1269">
        <v>77.119893300000001</v>
      </c>
      <c r="I1269">
        <v>28.640469499999998</v>
      </c>
      <c r="J1269" t="s">
        <v>788</v>
      </c>
      <c r="K1269" t="s">
        <v>26</v>
      </c>
      <c r="L1269" t="s">
        <v>27</v>
      </c>
      <c r="M1269" t="s">
        <v>27</v>
      </c>
      <c r="N1269" t="s">
        <v>27</v>
      </c>
      <c r="O1269" t="s">
        <v>27</v>
      </c>
      <c r="P1269">
        <v>1</v>
      </c>
      <c r="Q1269">
        <v>3</v>
      </c>
      <c r="R1269">
        <v>100</v>
      </c>
      <c r="S1269">
        <v>1</v>
      </c>
      <c r="T1269" s="1">
        <v>42501</v>
      </c>
      <c r="U1269" t="s">
        <v>28</v>
      </c>
      <c r="V1269" t="s">
        <v>20702</v>
      </c>
      <c r="W1269" t="s">
        <v>20710</v>
      </c>
      <c r="X1269" t="s">
        <v>20661</v>
      </c>
      <c r="Y1269" t="s">
        <v>20671</v>
      </c>
      <c r="Z1269">
        <v>5</v>
      </c>
      <c r="AA1269" t="s">
        <v>20630</v>
      </c>
    </row>
    <row r="1270" spans="1:27" x14ac:dyDescent="0.3">
      <c r="A1270">
        <v>18208922</v>
      </c>
      <c r="B1270" t="s">
        <v>9372</v>
      </c>
      <c r="C1270">
        <v>1</v>
      </c>
      <c r="D1270" t="s">
        <v>21</v>
      </c>
      <c r="E1270" t="s">
        <v>9373</v>
      </c>
      <c r="F1270" t="s">
        <v>218</v>
      </c>
      <c r="G1270" t="s">
        <v>219</v>
      </c>
      <c r="H1270">
        <v>77.234542899999994</v>
      </c>
      <c r="I1270">
        <v>28.646819300000001</v>
      </c>
      <c r="J1270" t="s">
        <v>788</v>
      </c>
      <c r="K1270" t="s">
        <v>26</v>
      </c>
      <c r="L1270" t="s">
        <v>27</v>
      </c>
      <c r="M1270" t="s">
        <v>27</v>
      </c>
      <c r="N1270" t="s">
        <v>27</v>
      </c>
      <c r="O1270" t="s">
        <v>27</v>
      </c>
      <c r="P1270">
        <v>1</v>
      </c>
      <c r="Q1270">
        <v>3</v>
      </c>
      <c r="R1270">
        <v>100</v>
      </c>
      <c r="S1270">
        <v>1</v>
      </c>
      <c r="T1270" s="1">
        <v>41757</v>
      </c>
      <c r="U1270" t="s">
        <v>28</v>
      </c>
      <c r="V1270" t="s">
        <v>20702</v>
      </c>
      <c r="W1270" t="s">
        <v>20710</v>
      </c>
      <c r="X1270" t="s">
        <v>20664</v>
      </c>
      <c r="Y1270" t="s">
        <v>20671</v>
      </c>
      <c r="Z1270">
        <v>4</v>
      </c>
      <c r="AA1270" t="s">
        <v>20673</v>
      </c>
    </row>
    <row r="1271" spans="1:27" x14ac:dyDescent="0.3">
      <c r="A1271">
        <v>9116</v>
      </c>
      <c r="B1271" t="s">
        <v>9386</v>
      </c>
      <c r="C1271">
        <v>1</v>
      </c>
      <c r="D1271" t="s">
        <v>21</v>
      </c>
      <c r="E1271" t="s">
        <v>9387</v>
      </c>
      <c r="F1271" t="s">
        <v>1153</v>
      </c>
      <c r="G1271" t="s">
        <v>1154</v>
      </c>
      <c r="H1271">
        <v>77.032484800000006</v>
      </c>
      <c r="I1271">
        <v>28.619143399999999</v>
      </c>
      <c r="J1271" t="s">
        <v>697</v>
      </c>
      <c r="K1271" t="s">
        <v>26</v>
      </c>
      <c r="L1271" t="s">
        <v>27</v>
      </c>
      <c r="M1271" t="s">
        <v>27</v>
      </c>
      <c r="N1271" t="s">
        <v>27</v>
      </c>
      <c r="O1271" t="s">
        <v>27</v>
      </c>
      <c r="P1271">
        <v>1</v>
      </c>
      <c r="Q1271">
        <v>3</v>
      </c>
      <c r="R1271">
        <v>100</v>
      </c>
      <c r="S1271">
        <v>1</v>
      </c>
      <c r="T1271" s="1">
        <v>42837</v>
      </c>
      <c r="U1271" t="s">
        <v>28</v>
      </c>
      <c r="V1271" t="s">
        <v>20702</v>
      </c>
      <c r="W1271" t="s">
        <v>20710</v>
      </c>
      <c r="X1271" t="s">
        <v>20668</v>
      </c>
      <c r="Y1271" t="s">
        <v>20671</v>
      </c>
      <c r="Z1271">
        <v>4</v>
      </c>
      <c r="AA1271" t="s">
        <v>20673</v>
      </c>
    </row>
    <row r="1272" spans="1:27" x14ac:dyDescent="0.3">
      <c r="A1272">
        <v>310581</v>
      </c>
      <c r="B1272" t="s">
        <v>9388</v>
      </c>
      <c r="C1272">
        <v>1</v>
      </c>
      <c r="D1272" t="s">
        <v>21</v>
      </c>
      <c r="E1272" t="s">
        <v>9389</v>
      </c>
      <c r="F1272" t="s">
        <v>1153</v>
      </c>
      <c r="G1272" t="s">
        <v>1154</v>
      </c>
      <c r="H1272">
        <v>77.060898600000002</v>
      </c>
      <c r="I1272">
        <v>28.6179737</v>
      </c>
      <c r="J1272" t="s">
        <v>699</v>
      </c>
      <c r="K1272" t="s">
        <v>26</v>
      </c>
      <c r="L1272" t="s">
        <v>27</v>
      </c>
      <c r="M1272" t="s">
        <v>27</v>
      </c>
      <c r="N1272" t="s">
        <v>27</v>
      </c>
      <c r="O1272" t="s">
        <v>27</v>
      </c>
      <c r="P1272">
        <v>1</v>
      </c>
      <c r="Q1272">
        <v>3</v>
      </c>
      <c r="R1272">
        <v>100</v>
      </c>
      <c r="S1272">
        <v>1</v>
      </c>
      <c r="T1272" s="1">
        <v>41018</v>
      </c>
      <c r="U1272" t="s">
        <v>28</v>
      </c>
      <c r="V1272" t="s">
        <v>20702</v>
      </c>
      <c r="W1272" t="s">
        <v>20710</v>
      </c>
      <c r="X1272" t="s">
        <v>20665</v>
      </c>
      <c r="Y1272" t="s">
        <v>20671</v>
      </c>
      <c r="Z1272">
        <v>4</v>
      </c>
      <c r="AA1272" t="s">
        <v>20673</v>
      </c>
    </row>
    <row r="1273" spans="1:27" x14ac:dyDescent="0.3">
      <c r="A1273">
        <v>18025131</v>
      </c>
      <c r="B1273" t="s">
        <v>1686</v>
      </c>
      <c r="C1273">
        <v>1</v>
      </c>
      <c r="D1273" t="s">
        <v>21</v>
      </c>
      <c r="E1273" t="s">
        <v>9431</v>
      </c>
      <c r="F1273" t="s">
        <v>196</v>
      </c>
      <c r="G1273" t="s">
        <v>197</v>
      </c>
      <c r="H1273">
        <v>77.185858330000002</v>
      </c>
      <c r="I1273">
        <v>28.54039444</v>
      </c>
      <c r="J1273" t="s">
        <v>699</v>
      </c>
      <c r="K1273" t="s">
        <v>26</v>
      </c>
      <c r="L1273" t="s">
        <v>27</v>
      </c>
      <c r="M1273" t="s">
        <v>27</v>
      </c>
      <c r="N1273" t="s">
        <v>27</v>
      </c>
      <c r="O1273" t="s">
        <v>27</v>
      </c>
      <c r="P1273">
        <v>1</v>
      </c>
      <c r="Q1273">
        <v>3</v>
      </c>
      <c r="R1273">
        <v>100</v>
      </c>
      <c r="S1273">
        <v>1</v>
      </c>
      <c r="T1273" s="1">
        <v>41315</v>
      </c>
      <c r="U1273" t="s">
        <v>28</v>
      </c>
      <c r="V1273" t="s">
        <v>20702</v>
      </c>
      <c r="W1273" t="s">
        <v>20710</v>
      </c>
      <c r="X1273" t="s">
        <v>20658</v>
      </c>
      <c r="Y1273" t="s">
        <v>20674</v>
      </c>
      <c r="Z1273">
        <v>2</v>
      </c>
      <c r="AA1273" t="s">
        <v>20676</v>
      </c>
    </row>
    <row r="1274" spans="1:27" x14ac:dyDescent="0.3">
      <c r="A1274">
        <v>305238</v>
      </c>
      <c r="B1274" t="s">
        <v>9455</v>
      </c>
      <c r="C1274">
        <v>1</v>
      </c>
      <c r="D1274" t="s">
        <v>21</v>
      </c>
      <c r="E1274" t="s">
        <v>9456</v>
      </c>
      <c r="F1274" t="s">
        <v>1197</v>
      </c>
      <c r="G1274" t="s">
        <v>1198</v>
      </c>
      <c r="H1274">
        <v>77.086714000000001</v>
      </c>
      <c r="I1274">
        <v>28.6388684</v>
      </c>
      <c r="J1274" t="s">
        <v>788</v>
      </c>
      <c r="K1274" t="s">
        <v>26</v>
      </c>
      <c r="L1274" t="s">
        <v>27</v>
      </c>
      <c r="M1274" t="s">
        <v>27</v>
      </c>
      <c r="N1274" t="s">
        <v>27</v>
      </c>
      <c r="O1274" t="s">
        <v>27</v>
      </c>
      <c r="P1274">
        <v>1</v>
      </c>
      <c r="Q1274">
        <v>3</v>
      </c>
      <c r="R1274">
        <v>100</v>
      </c>
      <c r="S1274">
        <v>1</v>
      </c>
      <c r="T1274" s="1">
        <v>42371</v>
      </c>
      <c r="U1274" t="s">
        <v>28</v>
      </c>
      <c r="V1274" t="s">
        <v>20702</v>
      </c>
      <c r="W1274" t="s">
        <v>20710</v>
      </c>
      <c r="X1274" t="s">
        <v>20661</v>
      </c>
      <c r="Y1274" t="s">
        <v>20674</v>
      </c>
      <c r="Z1274">
        <v>1</v>
      </c>
      <c r="AA1274" t="s">
        <v>20677</v>
      </c>
    </row>
    <row r="1275" spans="1:27" x14ac:dyDescent="0.3">
      <c r="A1275">
        <v>18408052</v>
      </c>
      <c r="B1275" t="s">
        <v>9463</v>
      </c>
      <c r="C1275">
        <v>1</v>
      </c>
      <c r="D1275" t="s">
        <v>21</v>
      </c>
      <c r="E1275" t="s">
        <v>9464</v>
      </c>
      <c r="F1275" t="s">
        <v>326</v>
      </c>
      <c r="G1275" t="s">
        <v>327</v>
      </c>
      <c r="H1275">
        <v>77.225538</v>
      </c>
      <c r="I1275">
        <v>28.650449999999999</v>
      </c>
      <c r="J1275" t="s">
        <v>713</v>
      </c>
      <c r="K1275" t="s">
        <v>26</v>
      </c>
      <c r="L1275" t="s">
        <v>27</v>
      </c>
      <c r="M1275" t="s">
        <v>27</v>
      </c>
      <c r="N1275" t="s">
        <v>27</v>
      </c>
      <c r="O1275" t="s">
        <v>27</v>
      </c>
      <c r="P1275">
        <v>1</v>
      </c>
      <c r="Q1275">
        <v>3</v>
      </c>
      <c r="R1275">
        <v>100</v>
      </c>
      <c r="S1275">
        <v>1</v>
      </c>
      <c r="T1275" s="1">
        <v>40527</v>
      </c>
      <c r="U1275" t="s">
        <v>28</v>
      </c>
      <c r="V1275" t="s">
        <v>20702</v>
      </c>
      <c r="W1275" t="s">
        <v>20710</v>
      </c>
      <c r="X1275" t="s">
        <v>20667</v>
      </c>
      <c r="Y1275" t="s">
        <v>20678</v>
      </c>
      <c r="Z1275">
        <v>12</v>
      </c>
      <c r="AA1275" t="s">
        <v>6631</v>
      </c>
    </row>
    <row r="1276" spans="1:27" x14ac:dyDescent="0.3">
      <c r="A1276">
        <v>18423894</v>
      </c>
      <c r="B1276" t="s">
        <v>9271</v>
      </c>
      <c r="C1276">
        <v>1</v>
      </c>
      <c r="D1276" t="s">
        <v>21</v>
      </c>
      <c r="E1276" t="s">
        <v>9513</v>
      </c>
      <c r="F1276" t="s">
        <v>66</v>
      </c>
      <c r="G1276" t="s">
        <v>67</v>
      </c>
      <c r="H1276">
        <v>0</v>
      </c>
      <c r="I1276">
        <v>0</v>
      </c>
      <c r="J1276" t="s">
        <v>699</v>
      </c>
      <c r="K1276" t="s">
        <v>26</v>
      </c>
      <c r="L1276" t="s">
        <v>27</v>
      </c>
      <c r="M1276" t="s">
        <v>27</v>
      </c>
      <c r="N1276" t="s">
        <v>27</v>
      </c>
      <c r="O1276" t="s">
        <v>27</v>
      </c>
      <c r="P1276">
        <v>1</v>
      </c>
      <c r="Q1276">
        <v>3</v>
      </c>
      <c r="R1276">
        <v>100</v>
      </c>
      <c r="S1276">
        <v>1</v>
      </c>
      <c r="T1276" s="1">
        <v>41605</v>
      </c>
      <c r="U1276" t="s">
        <v>28</v>
      </c>
      <c r="V1276" t="s">
        <v>20702</v>
      </c>
      <c r="W1276" t="s">
        <v>20710</v>
      </c>
      <c r="X1276" t="s">
        <v>20658</v>
      </c>
      <c r="Y1276" t="s">
        <v>20678</v>
      </c>
      <c r="Z1276">
        <v>11</v>
      </c>
      <c r="AA1276" t="s">
        <v>20679</v>
      </c>
    </row>
    <row r="1277" spans="1:27" x14ac:dyDescent="0.3">
      <c r="A1277">
        <v>301867</v>
      </c>
      <c r="B1277" t="s">
        <v>9538</v>
      </c>
      <c r="C1277">
        <v>1</v>
      </c>
      <c r="D1277" t="s">
        <v>21</v>
      </c>
      <c r="E1277" t="s">
        <v>9539</v>
      </c>
      <c r="F1277" t="s">
        <v>58</v>
      </c>
      <c r="G1277" t="s">
        <v>59</v>
      </c>
      <c r="H1277">
        <v>77.092719099999997</v>
      </c>
      <c r="I1277">
        <v>28.591203199999999</v>
      </c>
      <c r="J1277" t="s">
        <v>559</v>
      </c>
      <c r="K1277" t="s">
        <v>26</v>
      </c>
      <c r="L1277" t="s">
        <v>27</v>
      </c>
      <c r="M1277" t="s">
        <v>27</v>
      </c>
      <c r="N1277" t="s">
        <v>27</v>
      </c>
      <c r="O1277" t="s">
        <v>27</v>
      </c>
      <c r="P1277">
        <v>1</v>
      </c>
      <c r="Q1277">
        <v>3</v>
      </c>
      <c r="R1277">
        <v>100</v>
      </c>
      <c r="S1277">
        <v>1</v>
      </c>
      <c r="T1277" s="1">
        <v>41921</v>
      </c>
      <c r="U1277" t="s">
        <v>28</v>
      </c>
      <c r="V1277" t="s">
        <v>20702</v>
      </c>
      <c r="W1277" t="s">
        <v>20710</v>
      </c>
      <c r="X1277" t="s">
        <v>20664</v>
      </c>
      <c r="Y1277" t="s">
        <v>20678</v>
      </c>
      <c r="Z1277">
        <v>10</v>
      </c>
      <c r="AA1277" t="s">
        <v>20680</v>
      </c>
    </row>
    <row r="1278" spans="1:27" x14ac:dyDescent="0.3">
      <c r="A1278">
        <v>18282003</v>
      </c>
      <c r="B1278" t="s">
        <v>9617</v>
      </c>
      <c r="C1278">
        <v>1</v>
      </c>
      <c r="D1278" t="s">
        <v>21</v>
      </c>
      <c r="E1278" t="s">
        <v>9618</v>
      </c>
      <c r="F1278" t="s">
        <v>118</v>
      </c>
      <c r="G1278" t="s">
        <v>119</v>
      </c>
      <c r="H1278">
        <v>77.294938000000002</v>
      </c>
      <c r="I1278">
        <v>28.598067499999999</v>
      </c>
      <c r="J1278" t="s">
        <v>559</v>
      </c>
      <c r="K1278" t="s">
        <v>26</v>
      </c>
      <c r="L1278" t="s">
        <v>27</v>
      </c>
      <c r="M1278" t="s">
        <v>27</v>
      </c>
      <c r="N1278" t="s">
        <v>27</v>
      </c>
      <c r="O1278" t="s">
        <v>27</v>
      </c>
      <c r="P1278">
        <v>1</v>
      </c>
      <c r="Q1278">
        <v>3</v>
      </c>
      <c r="R1278">
        <v>150</v>
      </c>
      <c r="S1278">
        <v>1</v>
      </c>
      <c r="T1278" s="1">
        <v>40697</v>
      </c>
      <c r="U1278" t="s">
        <v>28</v>
      </c>
      <c r="V1278" t="s">
        <v>20702</v>
      </c>
      <c r="W1278" t="s">
        <v>20710</v>
      </c>
      <c r="X1278" t="s">
        <v>20663</v>
      </c>
      <c r="Y1278" t="s">
        <v>20671</v>
      </c>
      <c r="Z1278">
        <v>6</v>
      </c>
      <c r="AA1278" t="s">
        <v>20672</v>
      </c>
    </row>
    <row r="1279" spans="1:27" x14ac:dyDescent="0.3">
      <c r="A1279">
        <v>312146</v>
      </c>
      <c r="B1279" t="s">
        <v>9671</v>
      </c>
      <c r="C1279">
        <v>1</v>
      </c>
      <c r="D1279" t="s">
        <v>21</v>
      </c>
      <c r="E1279" t="s">
        <v>7959</v>
      </c>
      <c r="F1279" t="s">
        <v>58</v>
      </c>
      <c r="G1279" t="s">
        <v>59</v>
      </c>
      <c r="H1279">
        <v>77.091116099999994</v>
      </c>
      <c r="I1279">
        <v>28.583836000000002</v>
      </c>
      <c r="J1279" t="s">
        <v>699</v>
      </c>
      <c r="K1279" t="s">
        <v>26</v>
      </c>
      <c r="L1279" t="s">
        <v>27</v>
      </c>
      <c r="M1279" t="s">
        <v>27</v>
      </c>
      <c r="N1279" t="s">
        <v>27</v>
      </c>
      <c r="O1279" t="s">
        <v>27</v>
      </c>
      <c r="P1279">
        <v>1</v>
      </c>
      <c r="Q1279">
        <v>3</v>
      </c>
      <c r="R1279">
        <v>150</v>
      </c>
      <c r="S1279">
        <v>1</v>
      </c>
      <c r="T1279" s="1">
        <v>41391</v>
      </c>
      <c r="U1279" t="s">
        <v>28</v>
      </c>
      <c r="V1279" t="s">
        <v>20702</v>
      </c>
      <c r="W1279" t="s">
        <v>20710</v>
      </c>
      <c r="X1279" t="s">
        <v>20658</v>
      </c>
      <c r="Y1279" t="s">
        <v>20671</v>
      </c>
      <c r="Z1279">
        <v>4</v>
      </c>
      <c r="AA1279" t="s">
        <v>20673</v>
      </c>
    </row>
    <row r="1280" spans="1:27" x14ac:dyDescent="0.3">
      <c r="A1280">
        <v>18037796</v>
      </c>
      <c r="B1280" t="s">
        <v>9676</v>
      </c>
      <c r="C1280">
        <v>1</v>
      </c>
      <c r="D1280" t="s">
        <v>21</v>
      </c>
      <c r="E1280" t="s">
        <v>7914</v>
      </c>
      <c r="F1280" t="s">
        <v>1197</v>
      </c>
      <c r="G1280" t="s">
        <v>1198</v>
      </c>
      <c r="H1280">
        <v>77.099546200000006</v>
      </c>
      <c r="I1280">
        <v>28.645093200000002</v>
      </c>
      <c r="J1280" t="s">
        <v>1150</v>
      </c>
      <c r="K1280" t="s">
        <v>26</v>
      </c>
      <c r="L1280" t="s">
        <v>27</v>
      </c>
      <c r="M1280" t="s">
        <v>27</v>
      </c>
      <c r="N1280" t="s">
        <v>27</v>
      </c>
      <c r="O1280" t="s">
        <v>27</v>
      </c>
      <c r="P1280">
        <v>1</v>
      </c>
      <c r="Q1280">
        <v>3</v>
      </c>
      <c r="R1280">
        <v>150</v>
      </c>
      <c r="S1280">
        <v>1</v>
      </c>
      <c r="T1280" s="1">
        <v>42852</v>
      </c>
      <c r="U1280" t="s">
        <v>28</v>
      </c>
      <c r="V1280" t="s">
        <v>20702</v>
      </c>
      <c r="W1280" t="s">
        <v>20710</v>
      </c>
      <c r="X1280" t="s">
        <v>20668</v>
      </c>
      <c r="Y1280" t="s">
        <v>20671</v>
      </c>
      <c r="Z1280">
        <v>4</v>
      </c>
      <c r="AA1280" t="s">
        <v>20673</v>
      </c>
    </row>
    <row r="1281" spans="1:27" x14ac:dyDescent="0.3">
      <c r="A1281">
        <v>302314</v>
      </c>
      <c r="B1281" t="s">
        <v>9702</v>
      </c>
      <c r="C1281">
        <v>1</v>
      </c>
      <c r="D1281" t="s">
        <v>21</v>
      </c>
      <c r="E1281" t="s">
        <v>6830</v>
      </c>
      <c r="F1281" t="s">
        <v>138</v>
      </c>
      <c r="G1281" t="s">
        <v>139</v>
      </c>
      <c r="H1281">
        <v>77.200219439999998</v>
      </c>
      <c r="I1281">
        <v>28.50756389</v>
      </c>
      <c r="J1281" t="s">
        <v>688</v>
      </c>
      <c r="K1281" t="s">
        <v>26</v>
      </c>
      <c r="L1281" t="s">
        <v>27</v>
      </c>
      <c r="M1281" t="s">
        <v>27</v>
      </c>
      <c r="N1281" t="s">
        <v>27</v>
      </c>
      <c r="O1281" t="s">
        <v>27</v>
      </c>
      <c r="P1281">
        <v>1</v>
      </c>
      <c r="Q1281">
        <v>3</v>
      </c>
      <c r="R1281">
        <v>150</v>
      </c>
      <c r="S1281">
        <v>1</v>
      </c>
      <c r="T1281" s="1">
        <v>42439</v>
      </c>
      <c r="U1281" t="s">
        <v>28</v>
      </c>
      <c r="V1281" t="s">
        <v>20702</v>
      </c>
      <c r="W1281" t="s">
        <v>20710</v>
      </c>
      <c r="X1281" t="s">
        <v>20661</v>
      </c>
      <c r="Y1281" t="s">
        <v>20674</v>
      </c>
      <c r="Z1281">
        <v>3</v>
      </c>
      <c r="AA1281" t="s">
        <v>20675</v>
      </c>
    </row>
    <row r="1282" spans="1:27" x14ac:dyDescent="0.3">
      <c r="A1282">
        <v>18423112</v>
      </c>
      <c r="B1282" t="s">
        <v>9743</v>
      </c>
      <c r="C1282">
        <v>1</v>
      </c>
      <c r="D1282" t="s">
        <v>21</v>
      </c>
      <c r="E1282" t="s">
        <v>9744</v>
      </c>
      <c r="F1282" t="s">
        <v>895</v>
      </c>
      <c r="G1282" t="s">
        <v>896</v>
      </c>
      <c r="H1282">
        <v>77.173484400000007</v>
      </c>
      <c r="I1282">
        <v>28.6448988</v>
      </c>
      <c r="J1282" t="s">
        <v>699</v>
      </c>
      <c r="K1282" t="s">
        <v>26</v>
      </c>
      <c r="L1282" t="s">
        <v>27</v>
      </c>
      <c r="M1282" t="s">
        <v>27</v>
      </c>
      <c r="N1282" t="s">
        <v>27</v>
      </c>
      <c r="O1282" t="s">
        <v>27</v>
      </c>
      <c r="P1282">
        <v>1</v>
      </c>
      <c r="Q1282">
        <v>3</v>
      </c>
      <c r="R1282">
        <v>150</v>
      </c>
      <c r="S1282">
        <v>1</v>
      </c>
      <c r="T1282" s="1">
        <v>42750</v>
      </c>
      <c r="U1282" t="s">
        <v>28</v>
      </c>
      <c r="V1282" t="s">
        <v>20702</v>
      </c>
      <c r="W1282" t="s">
        <v>20710</v>
      </c>
      <c r="X1282" t="s">
        <v>20668</v>
      </c>
      <c r="Y1282" t="s">
        <v>20674</v>
      </c>
      <c r="Z1282">
        <v>1</v>
      </c>
      <c r="AA1282" t="s">
        <v>20677</v>
      </c>
    </row>
    <row r="1283" spans="1:27" x14ac:dyDescent="0.3">
      <c r="A1283">
        <v>18288644</v>
      </c>
      <c r="B1283" t="s">
        <v>1655</v>
      </c>
      <c r="C1283">
        <v>1</v>
      </c>
      <c r="D1283" t="s">
        <v>21</v>
      </c>
      <c r="E1283" t="s">
        <v>9815</v>
      </c>
      <c r="F1283" t="s">
        <v>888</v>
      </c>
      <c r="G1283" t="s">
        <v>889</v>
      </c>
      <c r="H1283">
        <v>77.285849200000001</v>
      </c>
      <c r="I1283">
        <v>28.6766696</v>
      </c>
      <c r="J1283" t="s">
        <v>1657</v>
      </c>
      <c r="K1283" t="s">
        <v>26</v>
      </c>
      <c r="L1283" t="s">
        <v>27</v>
      </c>
      <c r="M1283" t="s">
        <v>27</v>
      </c>
      <c r="N1283" t="s">
        <v>27</v>
      </c>
      <c r="O1283" t="s">
        <v>27</v>
      </c>
      <c r="P1283">
        <v>1</v>
      </c>
      <c r="Q1283">
        <v>3</v>
      </c>
      <c r="R1283">
        <v>150</v>
      </c>
      <c r="S1283">
        <v>1</v>
      </c>
      <c r="T1283" s="1">
        <v>40856</v>
      </c>
      <c r="U1283" t="s">
        <v>28</v>
      </c>
      <c r="V1283" t="s">
        <v>20702</v>
      </c>
      <c r="W1283" t="s">
        <v>20710</v>
      </c>
      <c r="X1283" t="s">
        <v>20663</v>
      </c>
      <c r="Y1283" t="s">
        <v>20678</v>
      </c>
      <c r="Z1283">
        <v>11</v>
      </c>
      <c r="AA1283" t="s">
        <v>20679</v>
      </c>
    </row>
    <row r="1284" spans="1:27" x14ac:dyDescent="0.3">
      <c r="A1284">
        <v>302835</v>
      </c>
      <c r="B1284" t="s">
        <v>9851</v>
      </c>
      <c r="C1284">
        <v>1</v>
      </c>
      <c r="D1284" t="s">
        <v>21</v>
      </c>
      <c r="E1284" t="s">
        <v>9852</v>
      </c>
      <c r="F1284" t="s">
        <v>1153</v>
      </c>
      <c r="G1284" t="s">
        <v>1154</v>
      </c>
      <c r="H1284">
        <v>77.063507000000001</v>
      </c>
      <c r="I1284">
        <v>28.621718699999999</v>
      </c>
      <c r="J1284" t="s">
        <v>699</v>
      </c>
      <c r="K1284" t="s">
        <v>26</v>
      </c>
      <c r="L1284" t="s">
        <v>27</v>
      </c>
      <c r="M1284" t="s">
        <v>27</v>
      </c>
      <c r="N1284" t="s">
        <v>27</v>
      </c>
      <c r="O1284" t="s">
        <v>27</v>
      </c>
      <c r="P1284">
        <v>1</v>
      </c>
      <c r="Q1284">
        <v>3</v>
      </c>
      <c r="R1284">
        <v>50</v>
      </c>
      <c r="S1284">
        <v>1</v>
      </c>
      <c r="T1284" s="1">
        <v>41021</v>
      </c>
      <c r="U1284" t="s">
        <v>28</v>
      </c>
      <c r="V1284" t="s">
        <v>20702</v>
      </c>
      <c r="W1284" t="s">
        <v>20710</v>
      </c>
      <c r="X1284" t="s">
        <v>20665</v>
      </c>
      <c r="Y1284" t="s">
        <v>20671</v>
      </c>
      <c r="Z1284">
        <v>4</v>
      </c>
      <c r="AA1284" t="s">
        <v>20673</v>
      </c>
    </row>
    <row r="1285" spans="1:27" x14ac:dyDescent="0.3">
      <c r="A1285">
        <v>404</v>
      </c>
      <c r="B1285" t="s">
        <v>1872</v>
      </c>
      <c r="C1285">
        <v>1</v>
      </c>
      <c r="D1285" t="s">
        <v>21</v>
      </c>
      <c r="E1285" t="s">
        <v>1873</v>
      </c>
      <c r="F1285" t="s">
        <v>1874</v>
      </c>
      <c r="G1285" t="s">
        <v>1875</v>
      </c>
      <c r="H1285">
        <v>77.286034400000005</v>
      </c>
      <c r="I1285">
        <v>28.636703700000002</v>
      </c>
      <c r="J1285" t="s">
        <v>548</v>
      </c>
      <c r="K1285" t="s">
        <v>26</v>
      </c>
      <c r="L1285" t="s">
        <v>35</v>
      </c>
      <c r="M1285" t="s">
        <v>35</v>
      </c>
      <c r="N1285" t="s">
        <v>27</v>
      </c>
      <c r="O1285" t="s">
        <v>27</v>
      </c>
      <c r="P1285">
        <v>2</v>
      </c>
      <c r="Q1285">
        <v>191</v>
      </c>
      <c r="R1285">
        <v>900</v>
      </c>
      <c r="S1285">
        <v>2</v>
      </c>
      <c r="T1285" s="1">
        <v>41078</v>
      </c>
      <c r="U1285" t="s">
        <v>28</v>
      </c>
      <c r="V1285" t="s">
        <v>20703</v>
      </c>
      <c r="W1285" t="s">
        <v>20710</v>
      </c>
      <c r="X1285" t="s">
        <v>20665</v>
      </c>
      <c r="Y1285" t="s">
        <v>20671</v>
      </c>
      <c r="Z1285">
        <v>6</v>
      </c>
      <c r="AA1285" t="s">
        <v>20672</v>
      </c>
    </row>
    <row r="1286" spans="1:27" x14ac:dyDescent="0.3">
      <c r="A1286">
        <v>149</v>
      </c>
      <c r="B1286" t="s">
        <v>5484</v>
      </c>
      <c r="C1286">
        <v>1</v>
      </c>
      <c r="D1286" t="s">
        <v>21</v>
      </c>
      <c r="E1286" t="s">
        <v>5631</v>
      </c>
      <c r="F1286" t="s">
        <v>1941</v>
      </c>
      <c r="G1286" t="s">
        <v>1942</v>
      </c>
      <c r="H1286">
        <v>77.268517399999993</v>
      </c>
      <c r="I1286">
        <v>28.561469599999999</v>
      </c>
      <c r="J1286" t="s">
        <v>5486</v>
      </c>
      <c r="K1286" t="s">
        <v>26</v>
      </c>
      <c r="L1286" t="s">
        <v>27</v>
      </c>
      <c r="M1286" t="s">
        <v>35</v>
      </c>
      <c r="N1286" t="s">
        <v>27</v>
      </c>
      <c r="O1286" t="s">
        <v>27</v>
      </c>
      <c r="P1286">
        <v>2</v>
      </c>
      <c r="Q1286">
        <v>146</v>
      </c>
      <c r="R1286">
        <v>500</v>
      </c>
      <c r="S1286">
        <v>1.9</v>
      </c>
      <c r="T1286" s="1">
        <v>41741</v>
      </c>
      <c r="U1286" t="s">
        <v>28</v>
      </c>
      <c r="V1286" t="s">
        <v>20703</v>
      </c>
      <c r="W1286" t="s">
        <v>20710</v>
      </c>
      <c r="X1286" t="s">
        <v>20664</v>
      </c>
      <c r="Y1286" t="s">
        <v>20671</v>
      </c>
      <c r="Z1286">
        <v>4</v>
      </c>
      <c r="AA1286" t="s">
        <v>20673</v>
      </c>
    </row>
    <row r="1287" spans="1:27" x14ac:dyDescent="0.3">
      <c r="A1287">
        <v>7661</v>
      </c>
      <c r="B1287" t="s">
        <v>7300</v>
      </c>
      <c r="C1287">
        <v>1</v>
      </c>
      <c r="D1287" t="s">
        <v>21</v>
      </c>
      <c r="E1287" t="s">
        <v>7301</v>
      </c>
      <c r="F1287" t="s">
        <v>1735</v>
      </c>
      <c r="G1287" t="s">
        <v>1734</v>
      </c>
      <c r="H1287">
        <v>77.2170275</v>
      </c>
      <c r="I1287">
        <v>28.5331218</v>
      </c>
      <c r="J1287" t="s">
        <v>502</v>
      </c>
      <c r="K1287" t="s">
        <v>26</v>
      </c>
      <c r="L1287" t="s">
        <v>27</v>
      </c>
      <c r="M1287" t="s">
        <v>35</v>
      </c>
      <c r="N1287" t="s">
        <v>27</v>
      </c>
      <c r="O1287" t="s">
        <v>27</v>
      </c>
      <c r="P1287">
        <v>1</v>
      </c>
      <c r="Q1287">
        <v>84</v>
      </c>
      <c r="R1287">
        <v>400</v>
      </c>
      <c r="S1287">
        <v>2</v>
      </c>
      <c r="T1287" s="1">
        <v>41011</v>
      </c>
      <c r="U1287" t="s">
        <v>28</v>
      </c>
      <c r="V1287" t="s">
        <v>20703</v>
      </c>
      <c r="W1287" t="s">
        <v>20710</v>
      </c>
      <c r="X1287" t="s">
        <v>20665</v>
      </c>
      <c r="Y1287" t="s">
        <v>20671</v>
      </c>
      <c r="Z1287">
        <v>4</v>
      </c>
      <c r="AA1287" t="s">
        <v>20673</v>
      </c>
    </row>
    <row r="1288" spans="1:27" x14ac:dyDescent="0.3">
      <c r="A1288">
        <v>7018</v>
      </c>
      <c r="B1288" t="s">
        <v>6666</v>
      </c>
      <c r="C1288">
        <v>1</v>
      </c>
      <c r="D1288" t="s">
        <v>21</v>
      </c>
      <c r="E1288" t="s">
        <v>8656</v>
      </c>
      <c r="F1288" t="s">
        <v>1724</v>
      </c>
      <c r="G1288" t="s">
        <v>1723</v>
      </c>
      <c r="H1288">
        <v>77.091797799999995</v>
      </c>
      <c r="I1288">
        <v>28.6278364</v>
      </c>
      <c r="J1288" t="s">
        <v>697</v>
      </c>
      <c r="K1288" t="s">
        <v>26</v>
      </c>
      <c r="L1288" t="s">
        <v>27</v>
      </c>
      <c r="M1288" t="s">
        <v>27</v>
      </c>
      <c r="N1288" t="s">
        <v>27</v>
      </c>
      <c r="O1288" t="s">
        <v>27</v>
      </c>
      <c r="P1288">
        <v>1</v>
      </c>
      <c r="Q1288">
        <v>66</v>
      </c>
      <c r="R1288">
        <v>250</v>
      </c>
      <c r="S1288">
        <v>1.9</v>
      </c>
      <c r="T1288" s="1">
        <v>42929</v>
      </c>
      <c r="U1288" t="s">
        <v>28</v>
      </c>
      <c r="V1288" t="s">
        <v>20703</v>
      </c>
      <c r="W1288" t="s">
        <v>20710</v>
      </c>
      <c r="X1288" t="s">
        <v>20668</v>
      </c>
      <c r="Y1288" t="s">
        <v>20659</v>
      </c>
      <c r="Z1288">
        <v>7</v>
      </c>
      <c r="AA1288" t="s">
        <v>20670</v>
      </c>
    </row>
    <row r="1289" spans="1:27" x14ac:dyDescent="0.3">
      <c r="A1289">
        <v>3269</v>
      </c>
      <c r="B1289" t="s">
        <v>2917</v>
      </c>
      <c r="C1289">
        <v>1</v>
      </c>
      <c r="D1289" t="s">
        <v>21</v>
      </c>
      <c r="E1289" t="s">
        <v>2918</v>
      </c>
      <c r="F1289" t="s">
        <v>2919</v>
      </c>
      <c r="G1289" t="s">
        <v>2920</v>
      </c>
      <c r="H1289">
        <v>77.164167719999995</v>
      </c>
      <c r="I1289">
        <v>28.557565610000001</v>
      </c>
      <c r="J1289" t="s">
        <v>611</v>
      </c>
      <c r="K1289" t="s">
        <v>26</v>
      </c>
      <c r="L1289" t="s">
        <v>35</v>
      </c>
      <c r="M1289" t="s">
        <v>27</v>
      </c>
      <c r="N1289" t="s">
        <v>27</v>
      </c>
      <c r="O1289" t="s">
        <v>27</v>
      </c>
      <c r="P1289">
        <v>3</v>
      </c>
      <c r="Q1289">
        <v>92</v>
      </c>
      <c r="R1289">
        <v>1800</v>
      </c>
      <c r="S1289">
        <v>2.4</v>
      </c>
      <c r="T1289" s="1">
        <v>40413</v>
      </c>
      <c r="U1289" t="s">
        <v>28</v>
      </c>
      <c r="V1289" t="s">
        <v>20704</v>
      </c>
      <c r="W1289" t="s">
        <v>20710</v>
      </c>
      <c r="X1289" t="s">
        <v>20667</v>
      </c>
      <c r="Y1289" t="s">
        <v>20659</v>
      </c>
      <c r="Z1289">
        <v>8</v>
      </c>
      <c r="AA1289" t="s">
        <v>20666</v>
      </c>
    </row>
    <row r="1290" spans="1:27" x14ac:dyDescent="0.3">
      <c r="A1290">
        <v>4150</v>
      </c>
      <c r="B1290" t="s">
        <v>2912</v>
      </c>
      <c r="C1290">
        <v>1</v>
      </c>
      <c r="D1290" t="s">
        <v>21</v>
      </c>
      <c r="E1290" t="s">
        <v>3049</v>
      </c>
      <c r="F1290" t="s">
        <v>2206</v>
      </c>
      <c r="G1290" t="s">
        <v>2207</v>
      </c>
      <c r="H1290">
        <v>77.18884371</v>
      </c>
      <c r="I1290">
        <v>28.567477820000001</v>
      </c>
      <c r="J1290" t="s">
        <v>2914</v>
      </c>
      <c r="K1290" t="s">
        <v>26</v>
      </c>
      <c r="L1290" t="s">
        <v>27</v>
      </c>
      <c r="M1290" t="s">
        <v>35</v>
      </c>
      <c r="N1290" t="s">
        <v>27</v>
      </c>
      <c r="O1290" t="s">
        <v>27</v>
      </c>
      <c r="P1290">
        <v>3</v>
      </c>
      <c r="Q1290">
        <v>98</v>
      </c>
      <c r="R1290">
        <v>1100</v>
      </c>
      <c r="S1290">
        <v>2.5</v>
      </c>
      <c r="T1290" s="1">
        <v>40721</v>
      </c>
      <c r="U1290" t="s">
        <v>28</v>
      </c>
      <c r="V1290" t="s">
        <v>20704</v>
      </c>
      <c r="W1290" t="s">
        <v>20710</v>
      </c>
      <c r="X1290" t="s">
        <v>20663</v>
      </c>
      <c r="Y1290" t="s">
        <v>20671</v>
      </c>
      <c r="Z1290">
        <v>6</v>
      </c>
      <c r="AA1290" t="s">
        <v>20672</v>
      </c>
    </row>
    <row r="1291" spans="1:27" x14ac:dyDescent="0.3">
      <c r="A1291">
        <v>476</v>
      </c>
      <c r="B1291" t="s">
        <v>2029</v>
      </c>
      <c r="C1291">
        <v>1</v>
      </c>
      <c r="D1291" t="s">
        <v>21</v>
      </c>
      <c r="E1291" t="s">
        <v>3104</v>
      </c>
      <c r="F1291" t="s">
        <v>1737</v>
      </c>
      <c r="G1291" t="s">
        <v>1738</v>
      </c>
      <c r="H1291">
        <v>77.134155820000004</v>
      </c>
      <c r="I1291">
        <v>28.671035280000002</v>
      </c>
      <c r="J1291" t="s">
        <v>502</v>
      </c>
      <c r="K1291" t="s">
        <v>26</v>
      </c>
      <c r="L1291" t="s">
        <v>35</v>
      </c>
      <c r="M1291" t="s">
        <v>35</v>
      </c>
      <c r="N1291" t="s">
        <v>27</v>
      </c>
      <c r="O1291" t="s">
        <v>27</v>
      </c>
      <c r="P1291">
        <v>3</v>
      </c>
      <c r="Q1291">
        <v>70</v>
      </c>
      <c r="R1291">
        <v>1200</v>
      </c>
      <c r="S1291">
        <v>2.5</v>
      </c>
      <c r="T1291" s="1">
        <v>42888</v>
      </c>
      <c r="U1291" t="s">
        <v>28</v>
      </c>
      <c r="V1291" t="s">
        <v>20704</v>
      </c>
      <c r="W1291" t="s">
        <v>20710</v>
      </c>
      <c r="X1291" t="s">
        <v>20668</v>
      </c>
      <c r="Y1291" t="s">
        <v>20671</v>
      </c>
      <c r="Z1291">
        <v>6</v>
      </c>
      <c r="AA1291" t="s">
        <v>20672</v>
      </c>
    </row>
    <row r="1292" spans="1:27" x14ac:dyDescent="0.3">
      <c r="A1292">
        <v>908</v>
      </c>
      <c r="B1292" t="s">
        <v>3415</v>
      </c>
      <c r="C1292">
        <v>1</v>
      </c>
      <c r="D1292" t="s">
        <v>21</v>
      </c>
      <c r="E1292" t="s">
        <v>3416</v>
      </c>
      <c r="F1292" t="s">
        <v>1911</v>
      </c>
      <c r="G1292" t="s">
        <v>1912</v>
      </c>
      <c r="H1292">
        <v>77.268801300000007</v>
      </c>
      <c r="I1292">
        <v>28.562384000000002</v>
      </c>
      <c r="J1292" t="s">
        <v>502</v>
      </c>
      <c r="K1292" t="s">
        <v>26</v>
      </c>
      <c r="L1292" t="s">
        <v>35</v>
      </c>
      <c r="M1292" t="s">
        <v>35</v>
      </c>
      <c r="N1292" t="s">
        <v>27</v>
      </c>
      <c r="O1292" t="s">
        <v>27</v>
      </c>
      <c r="P1292">
        <v>3</v>
      </c>
      <c r="Q1292">
        <v>82</v>
      </c>
      <c r="R1292">
        <v>1600</v>
      </c>
      <c r="S1292">
        <v>2.5</v>
      </c>
      <c r="T1292" s="1">
        <v>41614</v>
      </c>
      <c r="U1292" t="s">
        <v>28</v>
      </c>
      <c r="V1292" t="s">
        <v>20704</v>
      </c>
      <c r="W1292" t="s">
        <v>20710</v>
      </c>
      <c r="X1292" t="s">
        <v>20658</v>
      </c>
      <c r="Y1292" t="s">
        <v>20678</v>
      </c>
      <c r="Z1292">
        <v>12</v>
      </c>
      <c r="AA1292" t="s">
        <v>6631</v>
      </c>
    </row>
    <row r="1293" spans="1:27" x14ac:dyDescent="0.3">
      <c r="A1293">
        <v>815</v>
      </c>
      <c r="B1293" t="s">
        <v>2029</v>
      </c>
      <c r="C1293">
        <v>1</v>
      </c>
      <c r="D1293" t="s">
        <v>21</v>
      </c>
      <c r="E1293" t="s">
        <v>3481</v>
      </c>
      <c r="F1293" t="s">
        <v>1015</v>
      </c>
      <c r="G1293" t="s">
        <v>1016</v>
      </c>
      <c r="H1293">
        <v>77.187112499999998</v>
      </c>
      <c r="I1293">
        <v>28.601613700000001</v>
      </c>
      <c r="J1293" t="s">
        <v>476</v>
      </c>
      <c r="K1293" t="s">
        <v>26</v>
      </c>
      <c r="L1293" t="s">
        <v>35</v>
      </c>
      <c r="M1293" t="s">
        <v>27</v>
      </c>
      <c r="N1293" t="s">
        <v>27</v>
      </c>
      <c r="O1293" t="s">
        <v>27</v>
      </c>
      <c r="P1293">
        <v>3</v>
      </c>
      <c r="Q1293">
        <v>164</v>
      </c>
      <c r="R1293">
        <v>1600</v>
      </c>
      <c r="S1293">
        <v>2.4</v>
      </c>
      <c r="T1293" s="1">
        <v>43042</v>
      </c>
      <c r="U1293" t="s">
        <v>28</v>
      </c>
      <c r="V1293" t="s">
        <v>20704</v>
      </c>
      <c r="W1293" t="s">
        <v>20710</v>
      </c>
      <c r="X1293" t="s">
        <v>20668</v>
      </c>
      <c r="Y1293" t="s">
        <v>20678</v>
      </c>
      <c r="Z1293">
        <v>11</v>
      </c>
      <c r="AA1293" t="s">
        <v>20679</v>
      </c>
    </row>
    <row r="1294" spans="1:27" x14ac:dyDescent="0.3">
      <c r="A1294">
        <v>6777</v>
      </c>
      <c r="B1294" t="s">
        <v>2910</v>
      </c>
      <c r="C1294">
        <v>1</v>
      </c>
      <c r="D1294" t="s">
        <v>21</v>
      </c>
      <c r="E1294" t="s">
        <v>3495</v>
      </c>
      <c r="F1294" t="s">
        <v>248</v>
      </c>
      <c r="G1294" t="s">
        <v>249</v>
      </c>
      <c r="H1294">
        <v>77.309548800000002</v>
      </c>
      <c r="I1294">
        <v>28.6339747</v>
      </c>
      <c r="J1294" t="s">
        <v>730</v>
      </c>
      <c r="K1294" t="s">
        <v>26</v>
      </c>
      <c r="L1294" t="s">
        <v>35</v>
      </c>
      <c r="M1294" t="s">
        <v>35</v>
      </c>
      <c r="N1294" t="s">
        <v>27</v>
      </c>
      <c r="O1294" t="s">
        <v>27</v>
      </c>
      <c r="P1294">
        <v>3</v>
      </c>
      <c r="Q1294">
        <v>124</v>
      </c>
      <c r="R1294">
        <v>1200</v>
      </c>
      <c r="S1294">
        <v>2.4</v>
      </c>
      <c r="T1294" s="1">
        <v>41590</v>
      </c>
      <c r="U1294" t="s">
        <v>28</v>
      </c>
      <c r="V1294" t="s">
        <v>20704</v>
      </c>
      <c r="W1294" t="s">
        <v>20710</v>
      </c>
      <c r="X1294" t="s">
        <v>20658</v>
      </c>
      <c r="Y1294" t="s">
        <v>20678</v>
      </c>
      <c r="Z1294">
        <v>11</v>
      </c>
      <c r="AA1294" t="s">
        <v>20679</v>
      </c>
    </row>
    <row r="1295" spans="1:27" x14ac:dyDescent="0.3">
      <c r="A1295">
        <v>5851</v>
      </c>
      <c r="B1295" t="s">
        <v>2973</v>
      </c>
      <c r="C1295">
        <v>1</v>
      </c>
      <c r="D1295" t="s">
        <v>21</v>
      </c>
      <c r="E1295" t="s">
        <v>3515</v>
      </c>
      <c r="F1295" t="s">
        <v>1874</v>
      </c>
      <c r="G1295" t="s">
        <v>1875</v>
      </c>
      <c r="H1295">
        <v>77.2857573</v>
      </c>
      <c r="I1295">
        <v>28.636989100000001</v>
      </c>
      <c r="J1295" t="s">
        <v>2977</v>
      </c>
      <c r="K1295" t="s">
        <v>26</v>
      </c>
      <c r="L1295" t="s">
        <v>35</v>
      </c>
      <c r="M1295" t="s">
        <v>27</v>
      </c>
      <c r="N1295" t="s">
        <v>27</v>
      </c>
      <c r="O1295" t="s">
        <v>27</v>
      </c>
      <c r="P1295">
        <v>3</v>
      </c>
      <c r="Q1295">
        <v>43</v>
      </c>
      <c r="R1295">
        <v>1500</v>
      </c>
      <c r="S1295">
        <v>2.4</v>
      </c>
      <c r="T1295" s="1">
        <v>42318</v>
      </c>
      <c r="U1295" t="s">
        <v>28</v>
      </c>
      <c r="V1295" t="s">
        <v>20704</v>
      </c>
      <c r="W1295" t="s">
        <v>20710</v>
      </c>
      <c r="X1295" t="s">
        <v>20669</v>
      </c>
      <c r="Y1295" t="s">
        <v>20678</v>
      </c>
      <c r="Z1295">
        <v>11</v>
      </c>
      <c r="AA1295" t="s">
        <v>20679</v>
      </c>
    </row>
    <row r="1296" spans="1:27" x14ac:dyDescent="0.3">
      <c r="A1296">
        <v>2530</v>
      </c>
      <c r="B1296" t="s">
        <v>3686</v>
      </c>
      <c r="C1296">
        <v>1</v>
      </c>
      <c r="D1296" t="s">
        <v>21</v>
      </c>
      <c r="E1296" t="s">
        <v>3687</v>
      </c>
      <c r="F1296" t="s">
        <v>3123</v>
      </c>
      <c r="G1296" t="s">
        <v>3124</v>
      </c>
      <c r="H1296">
        <v>77.081872200000007</v>
      </c>
      <c r="I1296">
        <v>28.630087700000001</v>
      </c>
      <c r="J1296" t="s">
        <v>479</v>
      </c>
      <c r="K1296" t="s">
        <v>26</v>
      </c>
      <c r="L1296" t="s">
        <v>35</v>
      </c>
      <c r="M1296" t="s">
        <v>27</v>
      </c>
      <c r="N1296" t="s">
        <v>27</v>
      </c>
      <c r="O1296" t="s">
        <v>27</v>
      </c>
      <c r="P1296">
        <v>3</v>
      </c>
      <c r="Q1296">
        <v>118</v>
      </c>
      <c r="R1296">
        <v>1200</v>
      </c>
      <c r="S1296">
        <v>2.2999999999999998</v>
      </c>
      <c r="T1296" s="1">
        <v>42026</v>
      </c>
      <c r="U1296" t="s">
        <v>28</v>
      </c>
      <c r="V1296" t="s">
        <v>20704</v>
      </c>
      <c r="W1296" t="s">
        <v>20710</v>
      </c>
      <c r="X1296" t="s">
        <v>20669</v>
      </c>
      <c r="Y1296" t="s">
        <v>20674</v>
      </c>
      <c r="Z1296">
        <v>1</v>
      </c>
      <c r="AA1296" t="s">
        <v>20677</v>
      </c>
    </row>
    <row r="1297" spans="1:27" x14ac:dyDescent="0.3">
      <c r="A1297">
        <v>304154</v>
      </c>
      <c r="B1297" t="s">
        <v>3962</v>
      </c>
      <c r="C1297">
        <v>1</v>
      </c>
      <c r="D1297" t="s">
        <v>21</v>
      </c>
      <c r="E1297" t="s">
        <v>3963</v>
      </c>
      <c r="F1297" t="s">
        <v>650</v>
      </c>
      <c r="G1297" t="s">
        <v>651</v>
      </c>
      <c r="H1297">
        <v>77.221339799999996</v>
      </c>
      <c r="I1297">
        <v>28.632837800000001</v>
      </c>
      <c r="J1297" t="s">
        <v>3572</v>
      </c>
      <c r="K1297" t="s">
        <v>26</v>
      </c>
      <c r="L1297" t="s">
        <v>27</v>
      </c>
      <c r="M1297" t="s">
        <v>27</v>
      </c>
      <c r="N1297" t="s">
        <v>27</v>
      </c>
      <c r="O1297" t="s">
        <v>27</v>
      </c>
      <c r="P1297">
        <v>3</v>
      </c>
      <c r="Q1297">
        <v>1096</v>
      </c>
      <c r="R1297">
        <v>1000</v>
      </c>
      <c r="S1297">
        <v>2.5</v>
      </c>
      <c r="T1297" s="1">
        <v>42466</v>
      </c>
      <c r="U1297" t="s">
        <v>28</v>
      </c>
      <c r="V1297" t="s">
        <v>20704</v>
      </c>
      <c r="W1297" t="s">
        <v>20710</v>
      </c>
      <c r="X1297" t="s">
        <v>20661</v>
      </c>
      <c r="Y1297" t="s">
        <v>20671</v>
      </c>
      <c r="Z1297">
        <v>4</v>
      </c>
      <c r="AA1297" t="s">
        <v>20673</v>
      </c>
    </row>
    <row r="1298" spans="1:27" x14ac:dyDescent="0.3">
      <c r="A1298">
        <v>252</v>
      </c>
      <c r="B1298" t="s">
        <v>3904</v>
      </c>
      <c r="C1298">
        <v>1</v>
      </c>
      <c r="D1298" t="s">
        <v>21</v>
      </c>
      <c r="E1298" t="s">
        <v>1875</v>
      </c>
      <c r="F1298" t="s">
        <v>1874</v>
      </c>
      <c r="G1298" t="s">
        <v>1875</v>
      </c>
      <c r="H1298">
        <v>77.286102999999997</v>
      </c>
      <c r="I1298">
        <v>28.637001000000001</v>
      </c>
      <c r="J1298" t="s">
        <v>620</v>
      </c>
      <c r="K1298" t="s">
        <v>26</v>
      </c>
      <c r="L1298" t="s">
        <v>27</v>
      </c>
      <c r="M1298" t="s">
        <v>35</v>
      </c>
      <c r="N1298" t="s">
        <v>27</v>
      </c>
      <c r="O1298" t="s">
        <v>27</v>
      </c>
      <c r="P1298">
        <v>3</v>
      </c>
      <c r="Q1298">
        <v>224</v>
      </c>
      <c r="R1298">
        <v>1000</v>
      </c>
      <c r="S1298">
        <v>2.4</v>
      </c>
      <c r="T1298" s="1">
        <v>41344</v>
      </c>
      <c r="U1298" t="s">
        <v>28</v>
      </c>
      <c r="V1298" t="s">
        <v>20704</v>
      </c>
      <c r="W1298" t="s">
        <v>20710</v>
      </c>
      <c r="X1298" t="s">
        <v>20658</v>
      </c>
      <c r="Y1298" t="s">
        <v>20674</v>
      </c>
      <c r="Z1298">
        <v>3</v>
      </c>
      <c r="AA1298" t="s">
        <v>20675</v>
      </c>
    </row>
    <row r="1299" spans="1:27" x14ac:dyDescent="0.3">
      <c r="A1299">
        <v>302715</v>
      </c>
      <c r="B1299" t="s">
        <v>4025</v>
      </c>
      <c r="C1299">
        <v>1</v>
      </c>
      <c r="D1299" t="s">
        <v>21</v>
      </c>
      <c r="E1299" t="s">
        <v>4026</v>
      </c>
      <c r="F1299" t="s">
        <v>2659</v>
      </c>
      <c r="G1299" t="s">
        <v>2658</v>
      </c>
      <c r="H1299">
        <v>77.1469965</v>
      </c>
      <c r="I1299">
        <v>28.656931</v>
      </c>
      <c r="J1299" t="s">
        <v>2905</v>
      </c>
      <c r="K1299" t="s">
        <v>26</v>
      </c>
      <c r="L1299" t="s">
        <v>35</v>
      </c>
      <c r="M1299" t="s">
        <v>35</v>
      </c>
      <c r="N1299" t="s">
        <v>27</v>
      </c>
      <c r="O1299" t="s">
        <v>27</v>
      </c>
      <c r="P1299">
        <v>3</v>
      </c>
      <c r="Q1299">
        <v>96</v>
      </c>
      <c r="R1299">
        <v>1000</v>
      </c>
      <c r="S1299">
        <v>2.4</v>
      </c>
      <c r="T1299" s="1">
        <v>43369</v>
      </c>
      <c r="U1299" t="s">
        <v>28</v>
      </c>
      <c r="V1299" t="s">
        <v>20704</v>
      </c>
      <c r="W1299" t="s">
        <v>20710</v>
      </c>
      <c r="X1299" t="s">
        <v>20662</v>
      </c>
      <c r="Y1299" t="s">
        <v>20659</v>
      </c>
      <c r="Z1299">
        <v>9</v>
      </c>
      <c r="AA1299" t="s">
        <v>20660</v>
      </c>
    </row>
    <row r="1300" spans="1:27" x14ac:dyDescent="0.3">
      <c r="A1300">
        <v>474</v>
      </c>
      <c r="B1300" t="s">
        <v>4033</v>
      </c>
      <c r="C1300">
        <v>1</v>
      </c>
      <c r="D1300" t="s">
        <v>21</v>
      </c>
      <c r="E1300" t="s">
        <v>4034</v>
      </c>
      <c r="F1300" t="s">
        <v>1874</v>
      </c>
      <c r="G1300" t="s">
        <v>1875</v>
      </c>
      <c r="H1300">
        <v>77.286110699999995</v>
      </c>
      <c r="I1300">
        <v>28.637036200000001</v>
      </c>
      <c r="J1300" t="s">
        <v>476</v>
      </c>
      <c r="K1300" t="s">
        <v>26</v>
      </c>
      <c r="L1300" t="s">
        <v>35</v>
      </c>
      <c r="M1300" t="s">
        <v>35</v>
      </c>
      <c r="N1300" t="s">
        <v>27</v>
      </c>
      <c r="O1300" t="s">
        <v>27</v>
      </c>
      <c r="P1300">
        <v>3</v>
      </c>
      <c r="Q1300">
        <v>79</v>
      </c>
      <c r="R1300">
        <v>1000</v>
      </c>
      <c r="S1300">
        <v>2.2000000000000002</v>
      </c>
      <c r="T1300" s="1">
        <v>43339</v>
      </c>
      <c r="U1300" t="s">
        <v>28</v>
      </c>
      <c r="V1300" t="s">
        <v>20704</v>
      </c>
      <c r="W1300" t="s">
        <v>20710</v>
      </c>
      <c r="X1300" t="s">
        <v>20662</v>
      </c>
      <c r="Y1300" t="s">
        <v>20659</v>
      </c>
      <c r="Z1300">
        <v>8</v>
      </c>
      <c r="AA1300" t="s">
        <v>20666</v>
      </c>
    </row>
    <row r="1301" spans="1:27" x14ac:dyDescent="0.3">
      <c r="A1301">
        <v>1923</v>
      </c>
      <c r="B1301" t="s">
        <v>4046</v>
      </c>
      <c r="C1301">
        <v>1</v>
      </c>
      <c r="D1301" t="s">
        <v>21</v>
      </c>
      <c r="E1301" t="s">
        <v>4047</v>
      </c>
      <c r="F1301" t="s">
        <v>252</v>
      </c>
      <c r="G1301" t="s">
        <v>253</v>
      </c>
      <c r="H1301">
        <v>77.189527679999998</v>
      </c>
      <c r="I1301">
        <v>28.648777670000001</v>
      </c>
      <c r="J1301" t="s">
        <v>611</v>
      </c>
      <c r="K1301" t="s">
        <v>26</v>
      </c>
      <c r="L1301" t="s">
        <v>35</v>
      </c>
      <c r="M1301" t="s">
        <v>27</v>
      </c>
      <c r="N1301" t="s">
        <v>27</v>
      </c>
      <c r="O1301" t="s">
        <v>27</v>
      </c>
      <c r="P1301">
        <v>3</v>
      </c>
      <c r="Q1301">
        <v>52</v>
      </c>
      <c r="R1301">
        <v>1000</v>
      </c>
      <c r="S1301">
        <v>2.4</v>
      </c>
      <c r="T1301" s="1">
        <v>42933</v>
      </c>
      <c r="U1301" t="s">
        <v>28</v>
      </c>
      <c r="V1301" t="s">
        <v>20704</v>
      </c>
      <c r="W1301" t="s">
        <v>20710</v>
      </c>
      <c r="X1301" t="s">
        <v>20668</v>
      </c>
      <c r="Y1301" t="s">
        <v>20659</v>
      </c>
      <c r="Z1301">
        <v>7</v>
      </c>
      <c r="AA1301" t="s">
        <v>20670</v>
      </c>
    </row>
    <row r="1302" spans="1:27" x14ac:dyDescent="0.3">
      <c r="A1302">
        <v>2232</v>
      </c>
      <c r="B1302" t="s">
        <v>590</v>
      </c>
      <c r="C1302">
        <v>1</v>
      </c>
      <c r="D1302" t="s">
        <v>21</v>
      </c>
      <c r="E1302" t="s">
        <v>4143</v>
      </c>
      <c r="F1302" t="s">
        <v>103</v>
      </c>
      <c r="G1302" t="s">
        <v>104</v>
      </c>
      <c r="H1302">
        <v>77.251336600000002</v>
      </c>
      <c r="I1302">
        <v>28.549026999999999</v>
      </c>
      <c r="J1302" t="s">
        <v>476</v>
      </c>
      <c r="K1302" t="s">
        <v>26</v>
      </c>
      <c r="L1302" t="s">
        <v>35</v>
      </c>
      <c r="M1302" t="s">
        <v>35</v>
      </c>
      <c r="N1302" t="s">
        <v>27</v>
      </c>
      <c r="O1302" t="s">
        <v>27</v>
      </c>
      <c r="P1302">
        <v>3</v>
      </c>
      <c r="Q1302">
        <v>184</v>
      </c>
      <c r="R1302">
        <v>1000</v>
      </c>
      <c r="S1302">
        <v>2.4</v>
      </c>
      <c r="T1302" s="1">
        <v>42360</v>
      </c>
      <c r="U1302" t="s">
        <v>28</v>
      </c>
      <c r="V1302" t="s">
        <v>20704</v>
      </c>
      <c r="W1302" t="s">
        <v>20710</v>
      </c>
      <c r="X1302" t="s">
        <v>20669</v>
      </c>
      <c r="Y1302" t="s">
        <v>20678</v>
      </c>
      <c r="Z1302">
        <v>12</v>
      </c>
      <c r="AA1302" t="s">
        <v>6631</v>
      </c>
    </row>
    <row r="1303" spans="1:27" x14ac:dyDescent="0.3">
      <c r="A1303">
        <v>8671</v>
      </c>
      <c r="B1303" t="s">
        <v>718</v>
      </c>
      <c r="C1303">
        <v>1</v>
      </c>
      <c r="D1303" t="s">
        <v>21</v>
      </c>
      <c r="E1303" t="s">
        <v>6254</v>
      </c>
      <c r="F1303" t="s">
        <v>1745</v>
      </c>
      <c r="G1303" t="s">
        <v>1744</v>
      </c>
      <c r="H1303">
        <v>77.180294900000007</v>
      </c>
      <c r="I1303">
        <v>28.638264499999998</v>
      </c>
      <c r="J1303" t="s">
        <v>673</v>
      </c>
      <c r="K1303" t="s">
        <v>26</v>
      </c>
      <c r="L1303" t="s">
        <v>27</v>
      </c>
      <c r="M1303" t="s">
        <v>27</v>
      </c>
      <c r="N1303" t="s">
        <v>27</v>
      </c>
      <c r="O1303" t="s">
        <v>27</v>
      </c>
      <c r="P1303">
        <v>1</v>
      </c>
      <c r="Q1303">
        <v>111</v>
      </c>
      <c r="R1303">
        <v>300</v>
      </c>
      <c r="S1303">
        <v>2.5</v>
      </c>
      <c r="T1303" s="1">
        <v>42635</v>
      </c>
      <c r="U1303" t="s">
        <v>28</v>
      </c>
      <c r="V1303" t="s">
        <v>20704</v>
      </c>
      <c r="W1303" t="s">
        <v>20710</v>
      </c>
      <c r="X1303" t="s">
        <v>20661</v>
      </c>
      <c r="Y1303" t="s">
        <v>20659</v>
      </c>
      <c r="Z1303">
        <v>9</v>
      </c>
      <c r="AA1303" t="s">
        <v>20660</v>
      </c>
    </row>
    <row r="1304" spans="1:27" x14ac:dyDescent="0.3">
      <c r="A1304">
        <v>7639</v>
      </c>
      <c r="B1304" t="s">
        <v>6276</v>
      </c>
      <c r="C1304">
        <v>1</v>
      </c>
      <c r="D1304" t="s">
        <v>21</v>
      </c>
      <c r="E1304" t="s">
        <v>6277</v>
      </c>
      <c r="F1304" t="s">
        <v>293</v>
      </c>
      <c r="G1304" t="s">
        <v>294</v>
      </c>
      <c r="H1304">
        <v>77.253245899999996</v>
      </c>
      <c r="I1304">
        <v>28.525603190000002</v>
      </c>
      <c r="J1304" t="s">
        <v>548</v>
      </c>
      <c r="K1304" t="s">
        <v>26</v>
      </c>
      <c r="L1304" t="s">
        <v>27</v>
      </c>
      <c r="M1304" t="s">
        <v>35</v>
      </c>
      <c r="N1304" t="s">
        <v>27</v>
      </c>
      <c r="O1304" t="s">
        <v>27</v>
      </c>
      <c r="P1304">
        <v>1</v>
      </c>
      <c r="Q1304">
        <v>32</v>
      </c>
      <c r="R1304">
        <v>300</v>
      </c>
      <c r="S1304">
        <v>2.5</v>
      </c>
      <c r="T1304" s="1">
        <v>41146</v>
      </c>
      <c r="U1304" t="s">
        <v>28</v>
      </c>
      <c r="V1304" t="s">
        <v>20704</v>
      </c>
      <c r="W1304" t="s">
        <v>20710</v>
      </c>
      <c r="X1304" t="s">
        <v>20665</v>
      </c>
      <c r="Y1304" t="s">
        <v>20659</v>
      </c>
      <c r="Z1304">
        <v>8</v>
      </c>
      <c r="AA1304" t="s">
        <v>20666</v>
      </c>
    </row>
    <row r="1305" spans="1:27" x14ac:dyDescent="0.3">
      <c r="A1305">
        <v>312763</v>
      </c>
      <c r="B1305" t="s">
        <v>6303</v>
      </c>
      <c r="C1305">
        <v>1</v>
      </c>
      <c r="D1305" t="s">
        <v>21</v>
      </c>
      <c r="E1305" t="s">
        <v>6304</v>
      </c>
      <c r="F1305" t="s">
        <v>113</v>
      </c>
      <c r="G1305" t="s">
        <v>114</v>
      </c>
      <c r="H1305">
        <v>77.133954700000004</v>
      </c>
      <c r="I1305">
        <v>28.701757499999999</v>
      </c>
      <c r="J1305" t="s">
        <v>548</v>
      </c>
      <c r="K1305" t="s">
        <v>26</v>
      </c>
      <c r="L1305" t="s">
        <v>27</v>
      </c>
      <c r="M1305" t="s">
        <v>35</v>
      </c>
      <c r="N1305" t="s">
        <v>27</v>
      </c>
      <c r="O1305" t="s">
        <v>27</v>
      </c>
      <c r="P1305">
        <v>1</v>
      </c>
      <c r="Q1305">
        <v>69</v>
      </c>
      <c r="R1305">
        <v>300</v>
      </c>
      <c r="S1305">
        <v>2.4</v>
      </c>
      <c r="T1305" s="1">
        <v>41508</v>
      </c>
      <c r="U1305" t="s">
        <v>28</v>
      </c>
      <c r="V1305" t="s">
        <v>20704</v>
      </c>
      <c r="W1305" t="s">
        <v>20710</v>
      </c>
      <c r="X1305" t="s">
        <v>20658</v>
      </c>
      <c r="Y1305" t="s">
        <v>20659</v>
      </c>
      <c r="Z1305">
        <v>8</v>
      </c>
      <c r="AA1305" t="s">
        <v>20666</v>
      </c>
    </row>
    <row r="1306" spans="1:27" x14ac:dyDescent="0.3">
      <c r="A1306">
        <v>18233583</v>
      </c>
      <c r="B1306" t="s">
        <v>6362</v>
      </c>
      <c r="C1306">
        <v>1</v>
      </c>
      <c r="D1306" t="s">
        <v>21</v>
      </c>
      <c r="E1306" t="s">
        <v>6363</v>
      </c>
      <c r="F1306" t="s">
        <v>2728</v>
      </c>
      <c r="G1306" t="s">
        <v>2729</v>
      </c>
      <c r="H1306">
        <v>77.088303449999998</v>
      </c>
      <c r="I1306">
        <v>28.672777329999999</v>
      </c>
      <c r="J1306" t="s">
        <v>1008</v>
      </c>
      <c r="K1306" t="s">
        <v>26</v>
      </c>
      <c r="L1306" t="s">
        <v>27</v>
      </c>
      <c r="M1306" t="s">
        <v>35</v>
      </c>
      <c r="N1306" t="s">
        <v>27</v>
      </c>
      <c r="O1306" t="s">
        <v>27</v>
      </c>
      <c r="P1306">
        <v>1</v>
      </c>
      <c r="Q1306">
        <v>68</v>
      </c>
      <c r="R1306">
        <v>300</v>
      </c>
      <c r="S1306">
        <v>2.1</v>
      </c>
      <c r="T1306" s="1">
        <v>40363</v>
      </c>
      <c r="U1306" t="s">
        <v>28</v>
      </c>
      <c r="V1306" t="s">
        <v>20704</v>
      </c>
      <c r="W1306" t="s">
        <v>20710</v>
      </c>
      <c r="X1306" t="s">
        <v>20667</v>
      </c>
      <c r="Y1306" t="s">
        <v>20659</v>
      </c>
      <c r="Z1306">
        <v>7</v>
      </c>
      <c r="AA1306" t="s">
        <v>20670</v>
      </c>
    </row>
    <row r="1307" spans="1:27" x14ac:dyDescent="0.3">
      <c r="A1307">
        <v>18433907</v>
      </c>
      <c r="B1307" t="s">
        <v>6400</v>
      </c>
      <c r="C1307">
        <v>1</v>
      </c>
      <c r="D1307" t="s">
        <v>21</v>
      </c>
      <c r="E1307" t="s">
        <v>6401</v>
      </c>
      <c r="F1307" t="s">
        <v>70</v>
      </c>
      <c r="G1307" t="s">
        <v>71</v>
      </c>
      <c r="H1307">
        <v>77.230526999999995</v>
      </c>
      <c r="I1307">
        <v>28.573371000000002</v>
      </c>
      <c r="J1307" t="s">
        <v>713</v>
      </c>
      <c r="K1307" t="s">
        <v>26</v>
      </c>
      <c r="L1307" t="s">
        <v>27</v>
      </c>
      <c r="M1307" t="s">
        <v>35</v>
      </c>
      <c r="N1307" t="s">
        <v>27</v>
      </c>
      <c r="O1307" t="s">
        <v>27</v>
      </c>
      <c r="P1307">
        <v>1</v>
      </c>
      <c r="Q1307">
        <v>7</v>
      </c>
      <c r="R1307">
        <v>300</v>
      </c>
      <c r="S1307">
        <v>2.5</v>
      </c>
      <c r="T1307" s="1">
        <v>41448</v>
      </c>
      <c r="U1307" t="s">
        <v>28</v>
      </c>
      <c r="V1307" t="s">
        <v>20704</v>
      </c>
      <c r="W1307" t="s">
        <v>20710</v>
      </c>
      <c r="X1307" t="s">
        <v>20658</v>
      </c>
      <c r="Y1307" t="s">
        <v>20671</v>
      </c>
      <c r="Z1307">
        <v>6</v>
      </c>
      <c r="AA1307" t="s">
        <v>20672</v>
      </c>
    </row>
    <row r="1308" spans="1:27" x14ac:dyDescent="0.3">
      <c r="A1308">
        <v>308812</v>
      </c>
      <c r="B1308" t="s">
        <v>6613</v>
      </c>
      <c r="C1308">
        <v>1</v>
      </c>
      <c r="D1308" t="s">
        <v>21</v>
      </c>
      <c r="E1308" t="s">
        <v>6614</v>
      </c>
      <c r="F1308" t="s">
        <v>118</v>
      </c>
      <c r="G1308" t="s">
        <v>119</v>
      </c>
      <c r="H1308">
        <v>77.2935856</v>
      </c>
      <c r="I1308">
        <v>28.608891100000001</v>
      </c>
      <c r="J1308" t="s">
        <v>548</v>
      </c>
      <c r="K1308" t="s">
        <v>26</v>
      </c>
      <c r="L1308" t="s">
        <v>27</v>
      </c>
      <c r="M1308" t="s">
        <v>35</v>
      </c>
      <c r="N1308" t="s">
        <v>27</v>
      </c>
      <c r="O1308" t="s">
        <v>27</v>
      </c>
      <c r="P1308">
        <v>1</v>
      </c>
      <c r="Q1308">
        <v>36</v>
      </c>
      <c r="R1308">
        <v>300</v>
      </c>
      <c r="S1308">
        <v>2.4</v>
      </c>
      <c r="T1308" s="1">
        <v>40988</v>
      </c>
      <c r="U1308" t="s">
        <v>28</v>
      </c>
      <c r="V1308" t="s">
        <v>20704</v>
      </c>
      <c r="W1308" t="s">
        <v>20710</v>
      </c>
      <c r="X1308" t="s">
        <v>20665</v>
      </c>
      <c r="Y1308" t="s">
        <v>20674</v>
      </c>
      <c r="Z1308">
        <v>3</v>
      </c>
      <c r="AA1308" t="s">
        <v>20675</v>
      </c>
    </row>
    <row r="1309" spans="1:27" x14ac:dyDescent="0.3">
      <c r="A1309">
        <v>1629</v>
      </c>
      <c r="B1309" t="s">
        <v>6636</v>
      </c>
      <c r="C1309">
        <v>1</v>
      </c>
      <c r="D1309" t="s">
        <v>21</v>
      </c>
      <c r="E1309" t="s">
        <v>6637</v>
      </c>
      <c r="F1309" t="s">
        <v>2017</v>
      </c>
      <c r="G1309" t="s">
        <v>2018</v>
      </c>
      <c r="H1309">
        <v>77.169141499999995</v>
      </c>
      <c r="I1309">
        <v>28.587529</v>
      </c>
      <c r="J1309" t="s">
        <v>502</v>
      </c>
      <c r="K1309" t="s">
        <v>26</v>
      </c>
      <c r="L1309" t="s">
        <v>27</v>
      </c>
      <c r="M1309" t="s">
        <v>27</v>
      </c>
      <c r="N1309" t="s">
        <v>27</v>
      </c>
      <c r="O1309" t="s">
        <v>27</v>
      </c>
      <c r="P1309">
        <v>1</v>
      </c>
      <c r="Q1309">
        <v>23</v>
      </c>
      <c r="R1309">
        <v>300</v>
      </c>
      <c r="S1309">
        <v>2.5</v>
      </c>
      <c r="T1309" s="1">
        <v>42076</v>
      </c>
      <c r="U1309" t="s">
        <v>28</v>
      </c>
      <c r="V1309" t="s">
        <v>20704</v>
      </c>
      <c r="W1309" t="s">
        <v>20710</v>
      </c>
      <c r="X1309" t="s">
        <v>20669</v>
      </c>
      <c r="Y1309" t="s">
        <v>20674</v>
      </c>
      <c r="Z1309">
        <v>3</v>
      </c>
      <c r="AA1309" t="s">
        <v>20675</v>
      </c>
    </row>
    <row r="1310" spans="1:27" x14ac:dyDescent="0.3">
      <c r="A1310">
        <v>307344</v>
      </c>
      <c r="B1310" t="s">
        <v>5346</v>
      </c>
      <c r="C1310">
        <v>1</v>
      </c>
      <c r="D1310" t="s">
        <v>21</v>
      </c>
      <c r="E1310" t="s">
        <v>6673</v>
      </c>
      <c r="F1310" t="s">
        <v>1829</v>
      </c>
      <c r="G1310" t="s">
        <v>1830</v>
      </c>
      <c r="H1310">
        <v>77.238997999999995</v>
      </c>
      <c r="I1310">
        <v>28.5378735</v>
      </c>
      <c r="J1310" t="s">
        <v>6674</v>
      </c>
      <c r="K1310" t="s">
        <v>26</v>
      </c>
      <c r="L1310" t="s">
        <v>27</v>
      </c>
      <c r="M1310" t="s">
        <v>27</v>
      </c>
      <c r="N1310" t="s">
        <v>27</v>
      </c>
      <c r="O1310" t="s">
        <v>27</v>
      </c>
      <c r="P1310">
        <v>1</v>
      </c>
      <c r="Q1310">
        <v>30</v>
      </c>
      <c r="R1310">
        <v>300</v>
      </c>
      <c r="S1310">
        <v>2.4</v>
      </c>
      <c r="T1310" s="1">
        <v>40591</v>
      </c>
      <c r="U1310" t="s">
        <v>28</v>
      </c>
      <c r="V1310" t="s">
        <v>20704</v>
      </c>
      <c r="W1310" t="s">
        <v>20710</v>
      </c>
      <c r="X1310" t="s">
        <v>20663</v>
      </c>
      <c r="Y1310" t="s">
        <v>20674</v>
      </c>
      <c r="Z1310">
        <v>2</v>
      </c>
      <c r="AA1310" t="s">
        <v>20676</v>
      </c>
    </row>
    <row r="1311" spans="1:27" x14ac:dyDescent="0.3">
      <c r="A1311">
        <v>731</v>
      </c>
      <c r="B1311" t="s">
        <v>6671</v>
      </c>
      <c r="C1311">
        <v>1</v>
      </c>
      <c r="D1311" t="s">
        <v>21</v>
      </c>
      <c r="E1311" t="s">
        <v>6824</v>
      </c>
      <c r="F1311" t="s">
        <v>1957</v>
      </c>
      <c r="G1311" t="s">
        <v>1958</v>
      </c>
      <c r="H1311">
        <v>77.2070571</v>
      </c>
      <c r="I1311">
        <v>28.5234779</v>
      </c>
      <c r="J1311" t="s">
        <v>1253</v>
      </c>
      <c r="K1311" t="s">
        <v>26</v>
      </c>
      <c r="L1311" t="s">
        <v>27</v>
      </c>
      <c r="M1311" t="s">
        <v>35</v>
      </c>
      <c r="N1311" t="s">
        <v>27</v>
      </c>
      <c r="O1311" t="s">
        <v>27</v>
      </c>
      <c r="P1311">
        <v>1</v>
      </c>
      <c r="Q1311">
        <v>109</v>
      </c>
      <c r="R1311">
        <v>300</v>
      </c>
      <c r="S1311">
        <v>2.4</v>
      </c>
      <c r="T1311" s="1">
        <v>43081</v>
      </c>
      <c r="U1311" t="s">
        <v>28</v>
      </c>
      <c r="V1311" t="s">
        <v>20704</v>
      </c>
      <c r="W1311" t="s">
        <v>20710</v>
      </c>
      <c r="X1311" t="s">
        <v>20668</v>
      </c>
      <c r="Y1311" t="s">
        <v>20678</v>
      </c>
      <c r="Z1311">
        <v>12</v>
      </c>
      <c r="AA1311" t="s">
        <v>6631</v>
      </c>
    </row>
    <row r="1312" spans="1:27" x14ac:dyDescent="0.3">
      <c r="A1312">
        <v>473</v>
      </c>
      <c r="B1312" t="s">
        <v>1018</v>
      </c>
      <c r="C1312">
        <v>1</v>
      </c>
      <c r="D1312" t="s">
        <v>21</v>
      </c>
      <c r="E1312" t="s">
        <v>6911</v>
      </c>
      <c r="F1312" t="s">
        <v>725</v>
      </c>
      <c r="G1312" t="s">
        <v>726</v>
      </c>
      <c r="H1312">
        <v>77.202340800000002</v>
      </c>
      <c r="I1312">
        <v>28.556599800000001</v>
      </c>
      <c r="J1312" t="s">
        <v>868</v>
      </c>
      <c r="K1312" t="s">
        <v>26</v>
      </c>
      <c r="L1312" t="s">
        <v>27</v>
      </c>
      <c r="M1312" t="s">
        <v>27</v>
      </c>
      <c r="N1312" t="s">
        <v>27</v>
      </c>
      <c r="O1312" t="s">
        <v>27</v>
      </c>
      <c r="P1312">
        <v>1</v>
      </c>
      <c r="Q1312">
        <v>191</v>
      </c>
      <c r="R1312">
        <v>300</v>
      </c>
      <c r="S1312">
        <v>2.5</v>
      </c>
      <c r="T1312" s="1">
        <v>42659</v>
      </c>
      <c r="U1312" t="s">
        <v>28</v>
      </c>
      <c r="V1312" t="s">
        <v>20704</v>
      </c>
      <c r="W1312" t="s">
        <v>20710</v>
      </c>
      <c r="X1312" t="s">
        <v>20661</v>
      </c>
      <c r="Y1312" t="s">
        <v>20678</v>
      </c>
      <c r="Z1312">
        <v>10</v>
      </c>
      <c r="AA1312" t="s">
        <v>20680</v>
      </c>
    </row>
    <row r="1313" spans="1:27" x14ac:dyDescent="0.3">
      <c r="A1313">
        <v>310440</v>
      </c>
      <c r="B1313" t="s">
        <v>6964</v>
      </c>
      <c r="C1313">
        <v>1</v>
      </c>
      <c r="D1313" t="s">
        <v>21</v>
      </c>
      <c r="E1313" t="s">
        <v>6965</v>
      </c>
      <c r="F1313" t="s">
        <v>213</v>
      </c>
      <c r="G1313" t="s">
        <v>214</v>
      </c>
      <c r="H1313">
        <v>77.312207889999996</v>
      </c>
      <c r="I1313">
        <v>28.669457349999998</v>
      </c>
      <c r="J1313" t="s">
        <v>479</v>
      </c>
      <c r="K1313" t="s">
        <v>26</v>
      </c>
      <c r="L1313" t="s">
        <v>27</v>
      </c>
      <c r="M1313" t="s">
        <v>35</v>
      </c>
      <c r="N1313" t="s">
        <v>27</v>
      </c>
      <c r="O1313" t="s">
        <v>27</v>
      </c>
      <c r="P1313">
        <v>1</v>
      </c>
      <c r="Q1313">
        <v>10</v>
      </c>
      <c r="R1313">
        <v>300</v>
      </c>
      <c r="S1313">
        <v>2.4</v>
      </c>
      <c r="T1313" s="1">
        <v>43015</v>
      </c>
      <c r="U1313" t="s">
        <v>28</v>
      </c>
      <c r="V1313" t="s">
        <v>20704</v>
      </c>
      <c r="W1313" t="s">
        <v>20710</v>
      </c>
      <c r="X1313" t="s">
        <v>20668</v>
      </c>
      <c r="Y1313" t="s">
        <v>20678</v>
      </c>
      <c r="Z1313">
        <v>10</v>
      </c>
      <c r="AA1313" t="s">
        <v>20680</v>
      </c>
    </row>
    <row r="1314" spans="1:27" x14ac:dyDescent="0.3">
      <c r="A1314">
        <v>311327</v>
      </c>
      <c r="B1314" t="s">
        <v>6977</v>
      </c>
      <c r="C1314">
        <v>1</v>
      </c>
      <c r="D1314" t="s">
        <v>21</v>
      </c>
      <c r="E1314" t="s">
        <v>6978</v>
      </c>
      <c r="F1314" t="s">
        <v>895</v>
      </c>
      <c r="G1314" t="s">
        <v>896</v>
      </c>
      <c r="H1314">
        <v>77.173874400000003</v>
      </c>
      <c r="I1314">
        <v>28.646027799999999</v>
      </c>
      <c r="J1314" t="s">
        <v>5472</v>
      </c>
      <c r="K1314" t="s">
        <v>26</v>
      </c>
      <c r="L1314" t="s">
        <v>27</v>
      </c>
      <c r="M1314" t="s">
        <v>35</v>
      </c>
      <c r="N1314" t="s">
        <v>27</v>
      </c>
      <c r="O1314" t="s">
        <v>27</v>
      </c>
      <c r="P1314">
        <v>1</v>
      </c>
      <c r="Q1314">
        <v>101</v>
      </c>
      <c r="R1314">
        <v>400</v>
      </c>
      <c r="S1314">
        <v>2.4</v>
      </c>
      <c r="T1314" s="1">
        <v>42630</v>
      </c>
      <c r="U1314" t="s">
        <v>28</v>
      </c>
      <c r="V1314" t="s">
        <v>20704</v>
      </c>
      <c r="W1314" t="s">
        <v>20710</v>
      </c>
      <c r="X1314" t="s">
        <v>20661</v>
      </c>
      <c r="Y1314" t="s">
        <v>20659</v>
      </c>
      <c r="Z1314">
        <v>9</v>
      </c>
      <c r="AA1314" t="s">
        <v>20660</v>
      </c>
    </row>
    <row r="1315" spans="1:27" x14ac:dyDescent="0.3">
      <c r="A1315">
        <v>6251</v>
      </c>
      <c r="B1315" t="s">
        <v>7211</v>
      </c>
      <c r="C1315">
        <v>1</v>
      </c>
      <c r="D1315" t="s">
        <v>21</v>
      </c>
      <c r="E1315" t="s">
        <v>7212</v>
      </c>
      <c r="F1315" t="s">
        <v>213</v>
      </c>
      <c r="G1315" t="s">
        <v>214</v>
      </c>
      <c r="H1315">
        <v>77.318254260000003</v>
      </c>
      <c r="I1315">
        <v>28.671167359999998</v>
      </c>
      <c r="J1315" t="s">
        <v>697</v>
      </c>
      <c r="K1315" t="s">
        <v>26</v>
      </c>
      <c r="L1315" t="s">
        <v>27</v>
      </c>
      <c r="M1315" t="s">
        <v>27</v>
      </c>
      <c r="N1315" t="s">
        <v>27</v>
      </c>
      <c r="O1315" t="s">
        <v>27</v>
      </c>
      <c r="P1315">
        <v>1</v>
      </c>
      <c r="Q1315">
        <v>51</v>
      </c>
      <c r="R1315">
        <v>400</v>
      </c>
      <c r="S1315">
        <v>2.5</v>
      </c>
      <c r="T1315" s="1">
        <v>43269</v>
      </c>
      <c r="U1315" t="s">
        <v>28</v>
      </c>
      <c r="V1315" t="s">
        <v>20704</v>
      </c>
      <c r="W1315" t="s">
        <v>20710</v>
      </c>
      <c r="X1315" t="s">
        <v>20662</v>
      </c>
      <c r="Y1315" t="s">
        <v>20671</v>
      </c>
      <c r="Z1315">
        <v>6</v>
      </c>
      <c r="AA1315" t="s">
        <v>20672</v>
      </c>
    </row>
    <row r="1316" spans="1:27" x14ac:dyDescent="0.3">
      <c r="A1316">
        <v>3465</v>
      </c>
      <c r="B1316" t="s">
        <v>7215</v>
      </c>
      <c r="C1316">
        <v>1</v>
      </c>
      <c r="D1316" t="s">
        <v>21</v>
      </c>
      <c r="E1316" t="s">
        <v>7216</v>
      </c>
      <c r="F1316" t="s">
        <v>2206</v>
      </c>
      <c r="G1316" t="s">
        <v>2207</v>
      </c>
      <c r="H1316">
        <v>77.188441049999994</v>
      </c>
      <c r="I1316">
        <v>28.568236639999999</v>
      </c>
      <c r="J1316" t="s">
        <v>868</v>
      </c>
      <c r="K1316" t="s">
        <v>26</v>
      </c>
      <c r="L1316" t="s">
        <v>27</v>
      </c>
      <c r="M1316" t="s">
        <v>35</v>
      </c>
      <c r="N1316" t="s">
        <v>27</v>
      </c>
      <c r="O1316" t="s">
        <v>27</v>
      </c>
      <c r="P1316">
        <v>1</v>
      </c>
      <c r="Q1316">
        <v>33</v>
      </c>
      <c r="R1316">
        <v>400</v>
      </c>
      <c r="S1316">
        <v>2.4</v>
      </c>
      <c r="T1316" s="1">
        <v>42138</v>
      </c>
      <c r="U1316" t="s">
        <v>28</v>
      </c>
      <c r="V1316" t="s">
        <v>20704</v>
      </c>
      <c r="W1316" t="s">
        <v>20710</v>
      </c>
      <c r="X1316" t="s">
        <v>20669</v>
      </c>
      <c r="Y1316" t="s">
        <v>20671</v>
      </c>
      <c r="Z1316">
        <v>5</v>
      </c>
      <c r="AA1316" t="s">
        <v>20630</v>
      </c>
    </row>
    <row r="1317" spans="1:27" x14ac:dyDescent="0.3">
      <c r="A1317">
        <v>9557</v>
      </c>
      <c r="B1317" t="s">
        <v>7296</v>
      </c>
      <c r="C1317">
        <v>1</v>
      </c>
      <c r="D1317" t="s">
        <v>21</v>
      </c>
      <c r="E1317" t="s">
        <v>7297</v>
      </c>
      <c r="F1317" t="s">
        <v>1616</v>
      </c>
      <c r="G1317" t="s">
        <v>1617</v>
      </c>
      <c r="H1317">
        <v>77.255785610000004</v>
      </c>
      <c r="I1317">
        <v>28.542010919999999</v>
      </c>
      <c r="J1317" t="s">
        <v>697</v>
      </c>
      <c r="K1317" t="s">
        <v>26</v>
      </c>
      <c r="L1317" t="s">
        <v>27</v>
      </c>
      <c r="M1317" t="s">
        <v>35</v>
      </c>
      <c r="N1317" t="s">
        <v>27</v>
      </c>
      <c r="O1317" t="s">
        <v>27</v>
      </c>
      <c r="P1317">
        <v>1</v>
      </c>
      <c r="Q1317">
        <v>19</v>
      </c>
      <c r="R1317">
        <v>400</v>
      </c>
      <c r="S1317">
        <v>2.2999999999999998</v>
      </c>
      <c r="T1317" s="1">
        <v>42837</v>
      </c>
      <c r="U1317" t="s">
        <v>28</v>
      </c>
      <c r="V1317" t="s">
        <v>20704</v>
      </c>
      <c r="W1317" t="s">
        <v>20710</v>
      </c>
      <c r="X1317" t="s">
        <v>20668</v>
      </c>
      <c r="Y1317" t="s">
        <v>20671</v>
      </c>
      <c r="Z1317">
        <v>4</v>
      </c>
      <c r="AA1317" t="s">
        <v>20673</v>
      </c>
    </row>
    <row r="1318" spans="1:27" x14ac:dyDescent="0.3">
      <c r="A1318">
        <v>18380171</v>
      </c>
      <c r="B1318" t="s">
        <v>7318</v>
      </c>
      <c r="C1318">
        <v>1</v>
      </c>
      <c r="D1318" t="s">
        <v>21</v>
      </c>
      <c r="E1318" t="s">
        <v>7319</v>
      </c>
      <c r="F1318" t="s">
        <v>4787</v>
      </c>
      <c r="G1318" t="s">
        <v>4788</v>
      </c>
      <c r="H1318">
        <v>77.075439000000003</v>
      </c>
      <c r="I1318">
        <v>28.629097000000002</v>
      </c>
      <c r="J1318" t="s">
        <v>1095</v>
      </c>
      <c r="K1318" t="s">
        <v>26</v>
      </c>
      <c r="L1318" t="s">
        <v>27</v>
      </c>
      <c r="M1318" t="s">
        <v>35</v>
      </c>
      <c r="N1318" t="s">
        <v>27</v>
      </c>
      <c r="O1318" t="s">
        <v>27</v>
      </c>
      <c r="P1318">
        <v>1</v>
      </c>
      <c r="Q1318">
        <v>42</v>
      </c>
      <c r="R1318">
        <v>400</v>
      </c>
      <c r="S1318">
        <v>2.2999999999999998</v>
      </c>
      <c r="T1318" s="1">
        <v>41738</v>
      </c>
      <c r="U1318" t="s">
        <v>28</v>
      </c>
      <c r="V1318" t="s">
        <v>20704</v>
      </c>
      <c r="W1318" t="s">
        <v>20710</v>
      </c>
      <c r="X1318" t="s">
        <v>20664</v>
      </c>
      <c r="Y1318" t="s">
        <v>20671</v>
      </c>
      <c r="Z1318">
        <v>4</v>
      </c>
      <c r="AA1318" t="s">
        <v>20673</v>
      </c>
    </row>
    <row r="1319" spans="1:27" x14ac:dyDescent="0.3">
      <c r="A1319">
        <v>8619</v>
      </c>
      <c r="B1319" t="s">
        <v>7396</v>
      </c>
      <c r="C1319">
        <v>1</v>
      </c>
      <c r="D1319" t="s">
        <v>21</v>
      </c>
      <c r="E1319" t="s">
        <v>7397</v>
      </c>
      <c r="F1319" t="s">
        <v>248</v>
      </c>
      <c r="G1319" t="s">
        <v>249</v>
      </c>
      <c r="H1319">
        <v>77.301543499999994</v>
      </c>
      <c r="I1319">
        <v>28.630452300000002</v>
      </c>
      <c r="J1319" t="s">
        <v>7398</v>
      </c>
      <c r="K1319" t="s">
        <v>26</v>
      </c>
      <c r="L1319" t="s">
        <v>27</v>
      </c>
      <c r="M1319" t="s">
        <v>35</v>
      </c>
      <c r="N1319" t="s">
        <v>27</v>
      </c>
      <c r="O1319" t="s">
        <v>27</v>
      </c>
      <c r="P1319">
        <v>1</v>
      </c>
      <c r="Q1319">
        <v>166</v>
      </c>
      <c r="R1319">
        <v>400</v>
      </c>
      <c r="S1319">
        <v>2.4</v>
      </c>
      <c r="T1319" s="1">
        <v>43138</v>
      </c>
      <c r="U1319" t="s">
        <v>28</v>
      </c>
      <c r="V1319" t="s">
        <v>20704</v>
      </c>
      <c r="W1319" t="s">
        <v>20710</v>
      </c>
      <c r="X1319" t="s">
        <v>20662</v>
      </c>
      <c r="Y1319" t="s">
        <v>20674</v>
      </c>
      <c r="Z1319">
        <v>2</v>
      </c>
      <c r="AA1319" t="s">
        <v>20676</v>
      </c>
    </row>
    <row r="1320" spans="1:27" x14ac:dyDescent="0.3">
      <c r="A1320">
        <v>584</v>
      </c>
      <c r="B1320" t="s">
        <v>5000</v>
      </c>
      <c r="C1320">
        <v>1</v>
      </c>
      <c r="D1320" t="s">
        <v>21</v>
      </c>
      <c r="E1320" t="s">
        <v>7408</v>
      </c>
      <c r="F1320" t="s">
        <v>676</v>
      </c>
      <c r="G1320" t="s">
        <v>677</v>
      </c>
      <c r="H1320">
        <v>77.283501599999994</v>
      </c>
      <c r="I1320">
        <v>28.634547000000001</v>
      </c>
      <c r="J1320" t="s">
        <v>7409</v>
      </c>
      <c r="K1320" t="s">
        <v>26</v>
      </c>
      <c r="L1320" t="s">
        <v>27</v>
      </c>
      <c r="M1320" t="s">
        <v>35</v>
      </c>
      <c r="N1320" t="s">
        <v>27</v>
      </c>
      <c r="O1320" t="s">
        <v>27</v>
      </c>
      <c r="P1320">
        <v>1</v>
      </c>
      <c r="Q1320">
        <v>121</v>
      </c>
      <c r="R1320">
        <v>400</v>
      </c>
      <c r="S1320">
        <v>2.1</v>
      </c>
      <c r="T1320" s="1">
        <v>42427</v>
      </c>
      <c r="U1320" t="s">
        <v>28</v>
      </c>
      <c r="V1320" t="s">
        <v>20704</v>
      </c>
      <c r="W1320" t="s">
        <v>20710</v>
      </c>
      <c r="X1320" t="s">
        <v>20661</v>
      </c>
      <c r="Y1320" t="s">
        <v>20674</v>
      </c>
      <c r="Z1320">
        <v>2</v>
      </c>
      <c r="AA1320" t="s">
        <v>20676</v>
      </c>
    </row>
    <row r="1321" spans="1:27" x14ac:dyDescent="0.3">
      <c r="A1321">
        <v>18216911</v>
      </c>
      <c r="B1321" t="s">
        <v>7484</v>
      </c>
      <c r="C1321">
        <v>1</v>
      </c>
      <c r="D1321" t="s">
        <v>21</v>
      </c>
      <c r="E1321" t="s">
        <v>7485</v>
      </c>
      <c r="F1321" t="s">
        <v>213</v>
      </c>
      <c r="G1321" t="s">
        <v>214</v>
      </c>
      <c r="H1321">
        <v>77.318989860000002</v>
      </c>
      <c r="I1321">
        <v>28.679939059999999</v>
      </c>
      <c r="J1321" t="s">
        <v>7486</v>
      </c>
      <c r="K1321" t="s">
        <v>26</v>
      </c>
      <c r="L1321" t="s">
        <v>27</v>
      </c>
      <c r="M1321" t="s">
        <v>35</v>
      </c>
      <c r="N1321" t="s">
        <v>27</v>
      </c>
      <c r="O1321" t="s">
        <v>27</v>
      </c>
      <c r="P1321">
        <v>1</v>
      </c>
      <c r="Q1321">
        <v>64</v>
      </c>
      <c r="R1321">
        <v>400</v>
      </c>
      <c r="S1321">
        <v>2.2000000000000002</v>
      </c>
      <c r="T1321" s="1">
        <v>41640</v>
      </c>
      <c r="U1321" t="s">
        <v>28</v>
      </c>
      <c r="V1321" t="s">
        <v>20704</v>
      </c>
      <c r="W1321" t="s">
        <v>20710</v>
      </c>
      <c r="X1321" t="s">
        <v>20664</v>
      </c>
      <c r="Y1321" t="s">
        <v>20674</v>
      </c>
      <c r="Z1321">
        <v>1</v>
      </c>
      <c r="AA1321" t="s">
        <v>20677</v>
      </c>
    </row>
    <row r="1322" spans="1:27" x14ac:dyDescent="0.3">
      <c r="A1322">
        <v>18337880</v>
      </c>
      <c r="B1322" t="s">
        <v>7491</v>
      </c>
      <c r="C1322">
        <v>1</v>
      </c>
      <c r="D1322" t="s">
        <v>21</v>
      </c>
      <c r="E1322" t="s">
        <v>7492</v>
      </c>
      <c r="F1322" t="s">
        <v>895</v>
      </c>
      <c r="G1322" t="s">
        <v>896</v>
      </c>
      <c r="H1322">
        <v>77.174135149999998</v>
      </c>
      <c r="I1322">
        <v>28.644287330000001</v>
      </c>
      <c r="J1322" t="s">
        <v>502</v>
      </c>
      <c r="K1322" t="s">
        <v>26</v>
      </c>
      <c r="L1322" t="s">
        <v>27</v>
      </c>
      <c r="M1322" t="s">
        <v>35</v>
      </c>
      <c r="N1322" t="s">
        <v>27</v>
      </c>
      <c r="O1322" t="s">
        <v>27</v>
      </c>
      <c r="P1322">
        <v>1</v>
      </c>
      <c r="Q1322">
        <v>6</v>
      </c>
      <c r="R1322">
        <v>400</v>
      </c>
      <c r="S1322">
        <v>2.5</v>
      </c>
      <c r="T1322" s="1">
        <v>41256</v>
      </c>
      <c r="U1322" t="s">
        <v>28</v>
      </c>
      <c r="V1322" t="s">
        <v>20704</v>
      </c>
      <c r="W1322" t="s">
        <v>20710</v>
      </c>
      <c r="X1322" t="s">
        <v>20665</v>
      </c>
      <c r="Y1322" t="s">
        <v>20678</v>
      </c>
      <c r="Z1322">
        <v>12</v>
      </c>
      <c r="AA1322" t="s">
        <v>6631</v>
      </c>
    </row>
    <row r="1323" spans="1:27" x14ac:dyDescent="0.3">
      <c r="A1323">
        <v>18322653</v>
      </c>
      <c r="B1323" t="s">
        <v>7574</v>
      </c>
      <c r="C1323">
        <v>1</v>
      </c>
      <c r="D1323" t="s">
        <v>21</v>
      </c>
      <c r="E1323" t="s">
        <v>7575</v>
      </c>
      <c r="F1323" t="s">
        <v>1616</v>
      </c>
      <c r="G1323" t="s">
        <v>1617</v>
      </c>
      <c r="H1323">
        <v>77.249081770000004</v>
      </c>
      <c r="I1323">
        <v>28.543476779999999</v>
      </c>
      <c r="J1323" t="s">
        <v>479</v>
      </c>
      <c r="K1323" t="s">
        <v>26</v>
      </c>
      <c r="L1323" t="s">
        <v>27</v>
      </c>
      <c r="M1323" t="s">
        <v>35</v>
      </c>
      <c r="N1323" t="s">
        <v>27</v>
      </c>
      <c r="O1323" t="s">
        <v>27</v>
      </c>
      <c r="P1323">
        <v>1</v>
      </c>
      <c r="Q1323">
        <v>9</v>
      </c>
      <c r="R1323">
        <v>400</v>
      </c>
      <c r="S1323">
        <v>2.2999999999999998</v>
      </c>
      <c r="T1323" s="1">
        <v>42696</v>
      </c>
      <c r="U1323" t="s">
        <v>28</v>
      </c>
      <c r="V1323" t="s">
        <v>20704</v>
      </c>
      <c r="W1323" t="s">
        <v>20710</v>
      </c>
      <c r="X1323" t="s">
        <v>20661</v>
      </c>
      <c r="Y1323" t="s">
        <v>20678</v>
      </c>
      <c r="Z1323">
        <v>11</v>
      </c>
      <c r="AA1323" t="s">
        <v>20679</v>
      </c>
    </row>
    <row r="1324" spans="1:27" x14ac:dyDescent="0.3">
      <c r="A1324">
        <v>310630</v>
      </c>
      <c r="B1324" t="s">
        <v>7592</v>
      </c>
      <c r="C1324">
        <v>1</v>
      </c>
      <c r="D1324" t="s">
        <v>21</v>
      </c>
      <c r="E1324" t="s">
        <v>7593</v>
      </c>
      <c r="F1324" t="s">
        <v>2728</v>
      </c>
      <c r="G1324" t="s">
        <v>2729</v>
      </c>
      <c r="H1324">
        <v>77.108808100000005</v>
      </c>
      <c r="I1324">
        <v>28.6701078</v>
      </c>
      <c r="J1324" t="s">
        <v>673</v>
      </c>
      <c r="K1324" t="s">
        <v>26</v>
      </c>
      <c r="L1324" t="s">
        <v>27</v>
      </c>
      <c r="M1324" t="s">
        <v>35</v>
      </c>
      <c r="N1324" t="s">
        <v>27</v>
      </c>
      <c r="O1324" t="s">
        <v>27</v>
      </c>
      <c r="P1324">
        <v>1</v>
      </c>
      <c r="Q1324">
        <v>43</v>
      </c>
      <c r="R1324">
        <v>400</v>
      </c>
      <c r="S1324">
        <v>2.2000000000000002</v>
      </c>
      <c r="T1324" s="1">
        <v>41963</v>
      </c>
      <c r="U1324" t="s">
        <v>28</v>
      </c>
      <c r="V1324" t="s">
        <v>20704</v>
      </c>
      <c r="W1324" t="s">
        <v>20710</v>
      </c>
      <c r="X1324" t="s">
        <v>20664</v>
      </c>
      <c r="Y1324" t="s">
        <v>20678</v>
      </c>
      <c r="Z1324">
        <v>11</v>
      </c>
      <c r="AA1324" t="s">
        <v>20679</v>
      </c>
    </row>
    <row r="1325" spans="1:27" x14ac:dyDescent="0.3">
      <c r="A1325">
        <v>18372279</v>
      </c>
      <c r="B1325" t="s">
        <v>7610</v>
      </c>
      <c r="C1325">
        <v>1</v>
      </c>
      <c r="D1325" t="s">
        <v>21</v>
      </c>
      <c r="E1325" t="s">
        <v>7611</v>
      </c>
      <c r="F1325" t="s">
        <v>204</v>
      </c>
      <c r="G1325" t="s">
        <v>205</v>
      </c>
      <c r="H1325">
        <v>77.288432099999994</v>
      </c>
      <c r="I1325">
        <v>28.529367100000002</v>
      </c>
      <c r="J1325" t="s">
        <v>479</v>
      </c>
      <c r="K1325" t="s">
        <v>26</v>
      </c>
      <c r="L1325" t="s">
        <v>27</v>
      </c>
      <c r="M1325" t="s">
        <v>35</v>
      </c>
      <c r="N1325" t="s">
        <v>27</v>
      </c>
      <c r="O1325" t="s">
        <v>27</v>
      </c>
      <c r="P1325">
        <v>1</v>
      </c>
      <c r="Q1325">
        <v>8</v>
      </c>
      <c r="R1325">
        <v>400</v>
      </c>
      <c r="S1325">
        <v>2.4</v>
      </c>
      <c r="T1325" s="1">
        <v>43060</v>
      </c>
      <c r="U1325" t="s">
        <v>28</v>
      </c>
      <c r="V1325" t="s">
        <v>20704</v>
      </c>
      <c r="W1325" t="s">
        <v>20710</v>
      </c>
      <c r="X1325" t="s">
        <v>20668</v>
      </c>
      <c r="Y1325" t="s">
        <v>20678</v>
      </c>
      <c r="Z1325">
        <v>11</v>
      </c>
      <c r="AA1325" t="s">
        <v>20679</v>
      </c>
    </row>
    <row r="1326" spans="1:27" x14ac:dyDescent="0.3">
      <c r="A1326">
        <v>7401</v>
      </c>
      <c r="B1326" t="s">
        <v>8172</v>
      </c>
      <c r="C1326">
        <v>1</v>
      </c>
      <c r="D1326" t="s">
        <v>21</v>
      </c>
      <c r="E1326" t="s">
        <v>8173</v>
      </c>
      <c r="F1326" t="s">
        <v>1745</v>
      </c>
      <c r="G1326" t="s">
        <v>1744</v>
      </c>
      <c r="H1326">
        <v>77.183666799999997</v>
      </c>
      <c r="I1326">
        <v>28.639212100000002</v>
      </c>
      <c r="J1326" t="s">
        <v>788</v>
      </c>
      <c r="K1326" t="s">
        <v>26</v>
      </c>
      <c r="L1326" t="s">
        <v>27</v>
      </c>
      <c r="M1326" t="s">
        <v>27</v>
      </c>
      <c r="N1326" t="s">
        <v>27</v>
      </c>
      <c r="O1326" t="s">
        <v>27</v>
      </c>
      <c r="P1326">
        <v>1</v>
      </c>
      <c r="Q1326">
        <v>52</v>
      </c>
      <c r="R1326">
        <v>200</v>
      </c>
      <c r="S1326">
        <v>2.4</v>
      </c>
      <c r="T1326" s="1">
        <v>43035</v>
      </c>
      <c r="U1326" t="s">
        <v>28</v>
      </c>
      <c r="V1326" t="s">
        <v>20704</v>
      </c>
      <c r="W1326" t="s">
        <v>20710</v>
      </c>
      <c r="X1326" t="s">
        <v>20668</v>
      </c>
      <c r="Y1326" t="s">
        <v>20678</v>
      </c>
      <c r="Z1326">
        <v>10</v>
      </c>
      <c r="AA1326" t="s">
        <v>20680</v>
      </c>
    </row>
    <row r="1327" spans="1:27" x14ac:dyDescent="0.3">
      <c r="A1327">
        <v>18365385</v>
      </c>
      <c r="B1327" t="s">
        <v>8220</v>
      </c>
      <c r="C1327">
        <v>1</v>
      </c>
      <c r="D1327" t="s">
        <v>21</v>
      </c>
      <c r="E1327" t="s">
        <v>8221</v>
      </c>
      <c r="F1327" t="s">
        <v>208</v>
      </c>
      <c r="G1327" t="s">
        <v>207</v>
      </c>
      <c r="H1327">
        <v>77.118085899999997</v>
      </c>
      <c r="I1327">
        <v>28.6357398</v>
      </c>
      <c r="J1327" t="s">
        <v>548</v>
      </c>
      <c r="K1327" t="s">
        <v>26</v>
      </c>
      <c r="L1327" t="s">
        <v>27</v>
      </c>
      <c r="M1327" t="s">
        <v>27</v>
      </c>
      <c r="N1327" t="s">
        <v>27</v>
      </c>
      <c r="O1327" t="s">
        <v>27</v>
      </c>
      <c r="P1327">
        <v>1</v>
      </c>
      <c r="Q1327">
        <v>26</v>
      </c>
      <c r="R1327">
        <v>350</v>
      </c>
      <c r="S1327">
        <v>2.4</v>
      </c>
      <c r="T1327" s="1">
        <v>40792</v>
      </c>
      <c r="U1327" t="s">
        <v>28</v>
      </c>
      <c r="V1327" t="s">
        <v>20704</v>
      </c>
      <c r="W1327" t="s">
        <v>20710</v>
      </c>
      <c r="X1327" t="s">
        <v>20663</v>
      </c>
      <c r="Y1327" t="s">
        <v>20659</v>
      </c>
      <c r="Z1327">
        <v>9</v>
      </c>
      <c r="AA1327" t="s">
        <v>20660</v>
      </c>
    </row>
    <row r="1328" spans="1:27" x14ac:dyDescent="0.3">
      <c r="A1328">
        <v>1613</v>
      </c>
      <c r="B1328" t="s">
        <v>8232</v>
      </c>
      <c r="C1328">
        <v>1</v>
      </c>
      <c r="D1328" t="s">
        <v>21</v>
      </c>
      <c r="E1328" t="s">
        <v>8233</v>
      </c>
      <c r="F1328" t="s">
        <v>213</v>
      </c>
      <c r="G1328" t="s">
        <v>214</v>
      </c>
      <c r="H1328">
        <v>77.316533289999995</v>
      </c>
      <c r="I1328">
        <v>28.675564189999999</v>
      </c>
      <c r="J1328" t="s">
        <v>8234</v>
      </c>
      <c r="K1328" t="s">
        <v>26</v>
      </c>
      <c r="L1328" t="s">
        <v>27</v>
      </c>
      <c r="M1328" t="s">
        <v>27</v>
      </c>
      <c r="N1328" t="s">
        <v>27</v>
      </c>
      <c r="O1328" t="s">
        <v>27</v>
      </c>
      <c r="P1328">
        <v>1</v>
      </c>
      <c r="Q1328">
        <v>29</v>
      </c>
      <c r="R1328">
        <v>350</v>
      </c>
      <c r="S1328">
        <v>2.4</v>
      </c>
      <c r="T1328" s="1">
        <v>43346</v>
      </c>
      <c r="U1328" t="s">
        <v>28</v>
      </c>
      <c r="V1328" t="s">
        <v>20704</v>
      </c>
      <c r="W1328" t="s">
        <v>20710</v>
      </c>
      <c r="X1328" t="s">
        <v>20662</v>
      </c>
      <c r="Y1328" t="s">
        <v>20659</v>
      </c>
      <c r="Z1328">
        <v>9</v>
      </c>
      <c r="AA1328" t="s">
        <v>20660</v>
      </c>
    </row>
    <row r="1329" spans="1:27" x14ac:dyDescent="0.3">
      <c r="A1329">
        <v>304987</v>
      </c>
      <c r="B1329" t="s">
        <v>1088</v>
      </c>
      <c r="C1329">
        <v>1</v>
      </c>
      <c r="D1329" t="s">
        <v>21</v>
      </c>
      <c r="E1329" t="s">
        <v>8426</v>
      </c>
      <c r="F1329" t="s">
        <v>1874</v>
      </c>
      <c r="G1329" t="s">
        <v>1875</v>
      </c>
      <c r="H1329">
        <v>77.286164200000002</v>
      </c>
      <c r="I1329">
        <v>28.636721300000001</v>
      </c>
      <c r="J1329" t="s">
        <v>515</v>
      </c>
      <c r="K1329" t="s">
        <v>26</v>
      </c>
      <c r="L1329" t="s">
        <v>27</v>
      </c>
      <c r="M1329" t="s">
        <v>27</v>
      </c>
      <c r="N1329" t="s">
        <v>27</v>
      </c>
      <c r="O1329" t="s">
        <v>27</v>
      </c>
      <c r="P1329">
        <v>1</v>
      </c>
      <c r="Q1329">
        <v>45</v>
      </c>
      <c r="R1329">
        <v>350</v>
      </c>
      <c r="S1329">
        <v>2.2999999999999998</v>
      </c>
      <c r="T1329" s="1">
        <v>43183</v>
      </c>
      <c r="U1329" t="s">
        <v>28</v>
      </c>
      <c r="V1329" t="s">
        <v>20704</v>
      </c>
      <c r="W1329" t="s">
        <v>20710</v>
      </c>
      <c r="X1329" t="s">
        <v>20662</v>
      </c>
      <c r="Y1329" t="s">
        <v>20674</v>
      </c>
      <c r="Z1329">
        <v>3</v>
      </c>
      <c r="AA1329" t="s">
        <v>20675</v>
      </c>
    </row>
    <row r="1330" spans="1:27" x14ac:dyDescent="0.3">
      <c r="A1330">
        <v>18216918</v>
      </c>
      <c r="B1330" t="s">
        <v>8214</v>
      </c>
      <c r="C1330">
        <v>1</v>
      </c>
      <c r="D1330" t="s">
        <v>21</v>
      </c>
      <c r="E1330" t="s">
        <v>8490</v>
      </c>
      <c r="F1330" t="s">
        <v>2017</v>
      </c>
      <c r="G1330" t="s">
        <v>2018</v>
      </c>
      <c r="H1330">
        <v>77.168467500000006</v>
      </c>
      <c r="I1330">
        <v>28.588405399999999</v>
      </c>
      <c r="J1330" t="s">
        <v>673</v>
      </c>
      <c r="K1330" t="s">
        <v>26</v>
      </c>
      <c r="L1330" t="s">
        <v>27</v>
      </c>
      <c r="M1330" t="s">
        <v>35</v>
      </c>
      <c r="N1330" t="s">
        <v>27</v>
      </c>
      <c r="O1330" t="s">
        <v>27</v>
      </c>
      <c r="P1330">
        <v>1</v>
      </c>
      <c r="Q1330">
        <v>41</v>
      </c>
      <c r="R1330">
        <v>350</v>
      </c>
      <c r="S1330">
        <v>2.2000000000000002</v>
      </c>
      <c r="T1330" s="1">
        <v>40183</v>
      </c>
      <c r="U1330" t="s">
        <v>28</v>
      </c>
      <c r="V1330" t="s">
        <v>20704</v>
      </c>
      <c r="W1330" t="s">
        <v>20710</v>
      </c>
      <c r="X1330" t="s">
        <v>20667</v>
      </c>
      <c r="Y1330" t="s">
        <v>20674</v>
      </c>
      <c r="Z1330">
        <v>1</v>
      </c>
      <c r="AA1330" t="s">
        <v>20677</v>
      </c>
    </row>
    <row r="1331" spans="1:27" x14ac:dyDescent="0.3">
      <c r="A1331">
        <v>681</v>
      </c>
      <c r="B1331" t="s">
        <v>8499</v>
      </c>
      <c r="C1331">
        <v>1</v>
      </c>
      <c r="D1331" t="s">
        <v>21</v>
      </c>
      <c r="E1331" t="s">
        <v>8500</v>
      </c>
      <c r="F1331" t="s">
        <v>326</v>
      </c>
      <c r="G1331" t="s">
        <v>327</v>
      </c>
      <c r="H1331">
        <v>77.228020599999994</v>
      </c>
      <c r="I1331">
        <v>28.6606804</v>
      </c>
      <c r="J1331" t="s">
        <v>8501</v>
      </c>
      <c r="K1331" t="s">
        <v>26</v>
      </c>
      <c r="L1331" t="s">
        <v>27</v>
      </c>
      <c r="M1331" t="s">
        <v>27</v>
      </c>
      <c r="N1331" t="s">
        <v>27</v>
      </c>
      <c r="O1331" t="s">
        <v>27</v>
      </c>
      <c r="P1331">
        <v>1</v>
      </c>
      <c r="Q1331">
        <v>49</v>
      </c>
      <c r="R1331">
        <v>350</v>
      </c>
      <c r="S1331">
        <v>2.5</v>
      </c>
      <c r="T1331" s="1">
        <v>41979</v>
      </c>
      <c r="U1331" t="s">
        <v>28</v>
      </c>
      <c r="V1331" t="s">
        <v>20704</v>
      </c>
      <c r="W1331" t="s">
        <v>20710</v>
      </c>
      <c r="X1331" t="s">
        <v>20664</v>
      </c>
      <c r="Y1331" t="s">
        <v>20678</v>
      </c>
      <c r="Z1331">
        <v>12</v>
      </c>
      <c r="AA1331" t="s">
        <v>6631</v>
      </c>
    </row>
    <row r="1332" spans="1:27" x14ac:dyDescent="0.3">
      <c r="A1332">
        <v>680</v>
      </c>
      <c r="B1332" t="s">
        <v>8499</v>
      </c>
      <c r="C1332">
        <v>1</v>
      </c>
      <c r="D1332" t="s">
        <v>21</v>
      </c>
      <c r="E1332" t="s">
        <v>8541</v>
      </c>
      <c r="F1332" t="s">
        <v>693</v>
      </c>
      <c r="G1332" t="s">
        <v>694</v>
      </c>
      <c r="H1332">
        <v>77.253042800000003</v>
      </c>
      <c r="I1332">
        <v>28.589616400000001</v>
      </c>
      <c r="J1332" t="s">
        <v>683</v>
      </c>
      <c r="K1332" t="s">
        <v>26</v>
      </c>
      <c r="L1332" t="s">
        <v>27</v>
      </c>
      <c r="M1332" t="s">
        <v>27</v>
      </c>
      <c r="N1332" t="s">
        <v>27</v>
      </c>
      <c r="O1332" t="s">
        <v>27</v>
      </c>
      <c r="P1332">
        <v>1</v>
      </c>
      <c r="Q1332">
        <v>251</v>
      </c>
      <c r="R1332">
        <v>350</v>
      </c>
      <c r="S1332">
        <v>2.2000000000000002</v>
      </c>
      <c r="T1332" s="1">
        <v>40499</v>
      </c>
      <c r="U1332" t="s">
        <v>28</v>
      </c>
      <c r="V1332" t="s">
        <v>20704</v>
      </c>
      <c r="W1332" t="s">
        <v>20710</v>
      </c>
      <c r="X1332" t="s">
        <v>20667</v>
      </c>
      <c r="Y1332" t="s">
        <v>20678</v>
      </c>
      <c r="Z1332">
        <v>11</v>
      </c>
      <c r="AA1332" t="s">
        <v>20679</v>
      </c>
    </row>
    <row r="1333" spans="1:27" x14ac:dyDescent="0.3">
      <c r="A1333">
        <v>18224572</v>
      </c>
      <c r="B1333" t="s">
        <v>8727</v>
      </c>
      <c r="C1333">
        <v>1</v>
      </c>
      <c r="D1333" t="s">
        <v>21</v>
      </c>
      <c r="E1333" t="s">
        <v>8728</v>
      </c>
      <c r="F1333" t="s">
        <v>1616</v>
      </c>
      <c r="G1333" t="s">
        <v>1617</v>
      </c>
      <c r="H1333">
        <v>77.251193000000001</v>
      </c>
      <c r="I1333">
        <v>28.544425440000001</v>
      </c>
      <c r="J1333" t="s">
        <v>515</v>
      </c>
      <c r="K1333" t="s">
        <v>26</v>
      </c>
      <c r="L1333" t="s">
        <v>27</v>
      </c>
      <c r="M1333" t="s">
        <v>35</v>
      </c>
      <c r="N1333" t="s">
        <v>27</v>
      </c>
      <c r="O1333" t="s">
        <v>27</v>
      </c>
      <c r="P1333">
        <v>1</v>
      </c>
      <c r="Q1333">
        <v>13</v>
      </c>
      <c r="R1333">
        <v>250</v>
      </c>
      <c r="S1333">
        <v>2.5</v>
      </c>
      <c r="T1333" s="1">
        <v>40316</v>
      </c>
      <c r="U1333" t="s">
        <v>28</v>
      </c>
      <c r="V1333" t="s">
        <v>20704</v>
      </c>
      <c r="W1333" t="s">
        <v>20710</v>
      </c>
      <c r="X1333" t="s">
        <v>20667</v>
      </c>
      <c r="Y1333" t="s">
        <v>20671</v>
      </c>
      <c r="Z1333">
        <v>5</v>
      </c>
      <c r="AA1333" t="s">
        <v>20630</v>
      </c>
    </row>
    <row r="1334" spans="1:27" x14ac:dyDescent="0.3">
      <c r="A1334">
        <v>309769</v>
      </c>
      <c r="B1334" t="s">
        <v>6598</v>
      </c>
      <c r="C1334">
        <v>1</v>
      </c>
      <c r="D1334" t="s">
        <v>21</v>
      </c>
      <c r="E1334" t="s">
        <v>8876</v>
      </c>
      <c r="F1334" t="s">
        <v>1874</v>
      </c>
      <c r="G1334" t="s">
        <v>1875</v>
      </c>
      <c r="H1334">
        <v>77.286309000000003</v>
      </c>
      <c r="I1334">
        <v>28.6367759</v>
      </c>
      <c r="J1334" t="s">
        <v>515</v>
      </c>
      <c r="K1334" t="s">
        <v>26</v>
      </c>
      <c r="L1334" t="s">
        <v>27</v>
      </c>
      <c r="M1334" t="s">
        <v>27</v>
      </c>
      <c r="N1334" t="s">
        <v>27</v>
      </c>
      <c r="O1334" t="s">
        <v>27</v>
      </c>
      <c r="P1334">
        <v>1</v>
      </c>
      <c r="Q1334">
        <v>18</v>
      </c>
      <c r="R1334">
        <v>250</v>
      </c>
      <c r="S1334">
        <v>2.5</v>
      </c>
      <c r="T1334" s="1">
        <v>41654</v>
      </c>
      <c r="U1334" t="s">
        <v>28</v>
      </c>
      <c r="V1334" t="s">
        <v>20704</v>
      </c>
      <c r="W1334" t="s">
        <v>20710</v>
      </c>
      <c r="X1334" t="s">
        <v>20664</v>
      </c>
      <c r="Y1334" t="s">
        <v>20674</v>
      </c>
      <c r="Z1334">
        <v>1</v>
      </c>
      <c r="AA1334" t="s">
        <v>20677</v>
      </c>
    </row>
    <row r="1335" spans="1:27" x14ac:dyDescent="0.3">
      <c r="A1335">
        <v>306491</v>
      </c>
      <c r="B1335" t="s">
        <v>8917</v>
      </c>
      <c r="C1335">
        <v>1</v>
      </c>
      <c r="D1335" t="s">
        <v>21</v>
      </c>
      <c r="E1335" t="s">
        <v>8918</v>
      </c>
      <c r="F1335" t="s">
        <v>641</v>
      </c>
      <c r="G1335" t="s">
        <v>642</v>
      </c>
      <c r="H1335">
        <v>77.2061353</v>
      </c>
      <c r="I1335">
        <v>28.677870500000001</v>
      </c>
      <c r="J1335" t="s">
        <v>479</v>
      </c>
      <c r="K1335" t="s">
        <v>26</v>
      </c>
      <c r="L1335" t="s">
        <v>27</v>
      </c>
      <c r="M1335" t="s">
        <v>35</v>
      </c>
      <c r="N1335" t="s">
        <v>27</v>
      </c>
      <c r="O1335" t="s">
        <v>27</v>
      </c>
      <c r="P1335">
        <v>1</v>
      </c>
      <c r="Q1335">
        <v>56</v>
      </c>
      <c r="R1335">
        <v>250</v>
      </c>
      <c r="S1335">
        <v>2.5</v>
      </c>
      <c r="T1335" s="1">
        <v>41965</v>
      </c>
      <c r="U1335" t="s">
        <v>28</v>
      </c>
      <c r="V1335" t="s">
        <v>20704</v>
      </c>
      <c r="W1335" t="s">
        <v>20710</v>
      </c>
      <c r="X1335" t="s">
        <v>20664</v>
      </c>
      <c r="Y1335" t="s">
        <v>20678</v>
      </c>
      <c r="Z1335">
        <v>11</v>
      </c>
      <c r="AA1335" t="s">
        <v>20679</v>
      </c>
    </row>
    <row r="1336" spans="1:27" x14ac:dyDescent="0.3">
      <c r="A1336">
        <v>4726</v>
      </c>
      <c r="B1336" t="s">
        <v>5586</v>
      </c>
      <c r="C1336">
        <v>1</v>
      </c>
      <c r="D1336" t="s">
        <v>21</v>
      </c>
      <c r="E1336" t="s">
        <v>9004</v>
      </c>
      <c r="F1336" t="s">
        <v>758</v>
      </c>
      <c r="G1336" t="s">
        <v>759</v>
      </c>
      <c r="H1336">
        <v>77.206466500000005</v>
      </c>
      <c r="I1336">
        <v>28.524931859999999</v>
      </c>
      <c r="J1336" t="s">
        <v>479</v>
      </c>
      <c r="K1336" t="s">
        <v>26</v>
      </c>
      <c r="L1336" t="s">
        <v>27</v>
      </c>
      <c r="M1336" t="s">
        <v>35</v>
      </c>
      <c r="N1336" t="s">
        <v>27</v>
      </c>
      <c r="O1336" t="s">
        <v>27</v>
      </c>
      <c r="P1336">
        <v>1</v>
      </c>
      <c r="Q1336">
        <v>112</v>
      </c>
      <c r="R1336">
        <v>450</v>
      </c>
      <c r="S1336">
        <v>2.1</v>
      </c>
      <c r="T1336" s="1">
        <v>42637</v>
      </c>
      <c r="U1336" t="s">
        <v>28</v>
      </c>
      <c r="V1336" t="s">
        <v>20704</v>
      </c>
      <c r="W1336" t="s">
        <v>20710</v>
      </c>
      <c r="X1336" t="s">
        <v>20661</v>
      </c>
      <c r="Y1336" t="s">
        <v>20659</v>
      </c>
      <c r="Z1336">
        <v>9</v>
      </c>
      <c r="AA1336" t="s">
        <v>20660</v>
      </c>
    </row>
    <row r="1337" spans="1:27" x14ac:dyDescent="0.3">
      <c r="A1337">
        <v>6190</v>
      </c>
      <c r="B1337" t="s">
        <v>882</v>
      </c>
      <c r="C1337">
        <v>1</v>
      </c>
      <c r="D1337" t="s">
        <v>21</v>
      </c>
      <c r="E1337" t="s">
        <v>9026</v>
      </c>
      <c r="F1337" t="s">
        <v>118</v>
      </c>
      <c r="G1337" t="s">
        <v>119</v>
      </c>
      <c r="H1337">
        <v>77.290605999999997</v>
      </c>
      <c r="I1337">
        <v>28.6070669</v>
      </c>
      <c r="J1337" t="s">
        <v>499</v>
      </c>
      <c r="K1337" t="s">
        <v>26</v>
      </c>
      <c r="L1337" t="s">
        <v>27</v>
      </c>
      <c r="M1337" t="s">
        <v>27</v>
      </c>
      <c r="N1337" t="s">
        <v>27</v>
      </c>
      <c r="O1337" t="s">
        <v>27</v>
      </c>
      <c r="P1337">
        <v>1</v>
      </c>
      <c r="Q1337">
        <v>49</v>
      </c>
      <c r="R1337">
        <v>450</v>
      </c>
      <c r="S1337">
        <v>2.4</v>
      </c>
      <c r="T1337" s="1">
        <v>42967</v>
      </c>
      <c r="U1337" t="s">
        <v>28</v>
      </c>
      <c r="V1337" t="s">
        <v>20704</v>
      </c>
      <c r="W1337" t="s">
        <v>20710</v>
      </c>
      <c r="X1337" t="s">
        <v>20668</v>
      </c>
      <c r="Y1337" t="s">
        <v>20659</v>
      </c>
      <c r="Z1337">
        <v>8</v>
      </c>
      <c r="AA1337" t="s">
        <v>20666</v>
      </c>
    </row>
    <row r="1338" spans="1:27" x14ac:dyDescent="0.3">
      <c r="A1338">
        <v>305360</v>
      </c>
      <c r="B1338" t="s">
        <v>882</v>
      </c>
      <c r="C1338">
        <v>1</v>
      </c>
      <c r="D1338" t="s">
        <v>21</v>
      </c>
      <c r="E1338" t="s">
        <v>9058</v>
      </c>
      <c r="F1338" t="s">
        <v>252</v>
      </c>
      <c r="G1338" t="s">
        <v>253</v>
      </c>
      <c r="H1338">
        <v>77.188233510000003</v>
      </c>
      <c r="I1338">
        <v>28.644388849999999</v>
      </c>
      <c r="J1338" t="s">
        <v>499</v>
      </c>
      <c r="K1338" t="s">
        <v>26</v>
      </c>
      <c r="L1338" t="s">
        <v>27</v>
      </c>
      <c r="M1338" t="s">
        <v>27</v>
      </c>
      <c r="N1338" t="s">
        <v>27</v>
      </c>
      <c r="O1338" t="s">
        <v>27</v>
      </c>
      <c r="P1338">
        <v>1</v>
      </c>
      <c r="Q1338">
        <v>32</v>
      </c>
      <c r="R1338">
        <v>450</v>
      </c>
      <c r="S1338">
        <v>2.2999999999999998</v>
      </c>
      <c r="T1338" s="1">
        <v>43260</v>
      </c>
      <c r="U1338" t="s">
        <v>28</v>
      </c>
      <c r="V1338" t="s">
        <v>20704</v>
      </c>
      <c r="W1338" t="s">
        <v>20710</v>
      </c>
      <c r="X1338" t="s">
        <v>20662</v>
      </c>
      <c r="Y1338" t="s">
        <v>20671</v>
      </c>
      <c r="Z1338">
        <v>6</v>
      </c>
      <c r="AA1338" t="s">
        <v>20672</v>
      </c>
    </row>
    <row r="1339" spans="1:27" x14ac:dyDescent="0.3">
      <c r="A1339">
        <v>3607</v>
      </c>
      <c r="B1339" t="s">
        <v>7215</v>
      </c>
      <c r="C1339">
        <v>1</v>
      </c>
      <c r="D1339" t="s">
        <v>21</v>
      </c>
      <c r="E1339" t="s">
        <v>9082</v>
      </c>
      <c r="F1339" t="s">
        <v>103</v>
      </c>
      <c r="G1339" t="s">
        <v>104</v>
      </c>
      <c r="H1339">
        <v>77.250473999999997</v>
      </c>
      <c r="I1339">
        <v>28.549900999999998</v>
      </c>
      <c r="J1339" t="s">
        <v>868</v>
      </c>
      <c r="K1339" t="s">
        <v>26</v>
      </c>
      <c r="L1339" t="s">
        <v>27</v>
      </c>
      <c r="M1339" t="s">
        <v>35</v>
      </c>
      <c r="N1339" t="s">
        <v>27</v>
      </c>
      <c r="O1339" t="s">
        <v>27</v>
      </c>
      <c r="P1339">
        <v>1</v>
      </c>
      <c r="Q1339">
        <v>94</v>
      </c>
      <c r="R1339">
        <v>450</v>
      </c>
      <c r="S1339">
        <v>2.5</v>
      </c>
      <c r="T1339" s="1">
        <v>43239</v>
      </c>
      <c r="U1339" t="s">
        <v>28</v>
      </c>
      <c r="V1339" t="s">
        <v>20704</v>
      </c>
      <c r="W1339" t="s">
        <v>20710</v>
      </c>
      <c r="X1339" t="s">
        <v>20662</v>
      </c>
      <c r="Y1339" t="s">
        <v>20671</v>
      </c>
      <c r="Z1339">
        <v>5</v>
      </c>
      <c r="AA1339" t="s">
        <v>20630</v>
      </c>
    </row>
    <row r="1340" spans="1:27" x14ac:dyDescent="0.3">
      <c r="A1340">
        <v>18124379</v>
      </c>
      <c r="B1340" t="s">
        <v>7491</v>
      </c>
      <c r="C1340">
        <v>1</v>
      </c>
      <c r="D1340" t="s">
        <v>21</v>
      </c>
      <c r="E1340" t="s">
        <v>9097</v>
      </c>
      <c r="F1340" t="s">
        <v>252</v>
      </c>
      <c r="G1340" t="s">
        <v>253</v>
      </c>
      <c r="H1340">
        <v>77.187561700000003</v>
      </c>
      <c r="I1340">
        <v>28.645736899999999</v>
      </c>
      <c r="J1340" t="s">
        <v>3218</v>
      </c>
      <c r="K1340" t="s">
        <v>26</v>
      </c>
      <c r="L1340" t="s">
        <v>27</v>
      </c>
      <c r="M1340" t="s">
        <v>35</v>
      </c>
      <c r="N1340" t="s">
        <v>27</v>
      </c>
      <c r="O1340" t="s">
        <v>27</v>
      </c>
      <c r="P1340">
        <v>1</v>
      </c>
      <c r="Q1340">
        <v>71</v>
      </c>
      <c r="R1340">
        <v>450</v>
      </c>
      <c r="S1340">
        <v>2.5</v>
      </c>
      <c r="T1340" s="1">
        <v>41746</v>
      </c>
      <c r="U1340" t="s">
        <v>28</v>
      </c>
      <c r="V1340" t="s">
        <v>20704</v>
      </c>
      <c r="W1340" t="s">
        <v>20710</v>
      </c>
      <c r="X1340" t="s">
        <v>20664</v>
      </c>
      <c r="Y1340" t="s">
        <v>20671</v>
      </c>
      <c r="Z1340">
        <v>4</v>
      </c>
      <c r="AA1340" t="s">
        <v>20673</v>
      </c>
    </row>
    <row r="1341" spans="1:27" x14ac:dyDescent="0.3">
      <c r="A1341">
        <v>650</v>
      </c>
      <c r="B1341" t="s">
        <v>882</v>
      </c>
      <c r="C1341">
        <v>1</v>
      </c>
      <c r="D1341" t="s">
        <v>21</v>
      </c>
      <c r="E1341" t="s">
        <v>9101</v>
      </c>
      <c r="F1341" t="s">
        <v>1735</v>
      </c>
      <c r="G1341" t="s">
        <v>1734</v>
      </c>
      <c r="H1341">
        <v>77.213329200000004</v>
      </c>
      <c r="I1341">
        <v>28.5379729</v>
      </c>
      <c r="J1341" t="s">
        <v>499</v>
      </c>
      <c r="K1341" t="s">
        <v>26</v>
      </c>
      <c r="L1341" t="s">
        <v>27</v>
      </c>
      <c r="M1341" t="s">
        <v>27</v>
      </c>
      <c r="N1341" t="s">
        <v>27</v>
      </c>
      <c r="O1341" t="s">
        <v>27</v>
      </c>
      <c r="P1341">
        <v>1</v>
      </c>
      <c r="Q1341">
        <v>52</v>
      </c>
      <c r="R1341">
        <v>450</v>
      </c>
      <c r="S1341">
        <v>2.5</v>
      </c>
      <c r="T1341" s="1">
        <v>42465</v>
      </c>
      <c r="U1341" t="s">
        <v>28</v>
      </c>
      <c r="V1341" t="s">
        <v>20704</v>
      </c>
      <c r="W1341" t="s">
        <v>20710</v>
      </c>
      <c r="X1341" t="s">
        <v>20661</v>
      </c>
      <c r="Y1341" t="s">
        <v>20671</v>
      </c>
      <c r="Z1341">
        <v>4</v>
      </c>
      <c r="AA1341" t="s">
        <v>20673</v>
      </c>
    </row>
    <row r="1342" spans="1:27" x14ac:dyDescent="0.3">
      <c r="A1342">
        <v>18429381</v>
      </c>
      <c r="B1342" t="s">
        <v>5586</v>
      </c>
      <c r="C1342">
        <v>1</v>
      </c>
      <c r="D1342" t="s">
        <v>21</v>
      </c>
      <c r="E1342" t="s">
        <v>9142</v>
      </c>
      <c r="F1342" t="s">
        <v>2380</v>
      </c>
      <c r="G1342" t="s">
        <v>2381</v>
      </c>
      <c r="H1342">
        <v>77.097169699999995</v>
      </c>
      <c r="I1342">
        <v>28.6350345</v>
      </c>
      <c r="J1342" t="s">
        <v>636</v>
      </c>
      <c r="K1342" t="s">
        <v>26</v>
      </c>
      <c r="L1342" t="s">
        <v>27</v>
      </c>
      <c r="M1342" t="s">
        <v>35</v>
      </c>
      <c r="N1342" t="s">
        <v>27</v>
      </c>
      <c r="O1342" t="s">
        <v>27</v>
      </c>
      <c r="P1342">
        <v>1</v>
      </c>
      <c r="Q1342">
        <v>9</v>
      </c>
      <c r="R1342">
        <v>450</v>
      </c>
      <c r="S1342">
        <v>2.5</v>
      </c>
      <c r="T1342" s="1">
        <v>42404</v>
      </c>
      <c r="U1342" t="s">
        <v>28</v>
      </c>
      <c r="V1342" t="s">
        <v>20704</v>
      </c>
      <c r="W1342" t="s">
        <v>20710</v>
      </c>
      <c r="X1342" t="s">
        <v>20661</v>
      </c>
      <c r="Y1342" t="s">
        <v>20674</v>
      </c>
      <c r="Z1342">
        <v>2</v>
      </c>
      <c r="AA1342" t="s">
        <v>20676</v>
      </c>
    </row>
    <row r="1343" spans="1:27" x14ac:dyDescent="0.3">
      <c r="A1343">
        <v>18428394</v>
      </c>
      <c r="B1343" t="s">
        <v>9148</v>
      </c>
      <c r="C1343">
        <v>1</v>
      </c>
      <c r="D1343" t="s">
        <v>21</v>
      </c>
      <c r="E1343" t="s">
        <v>9149</v>
      </c>
      <c r="F1343" t="s">
        <v>1735</v>
      </c>
      <c r="G1343" t="s">
        <v>1734</v>
      </c>
      <c r="H1343">
        <v>77.224327599999995</v>
      </c>
      <c r="I1343">
        <v>28.537399199999999</v>
      </c>
      <c r="J1343" t="s">
        <v>502</v>
      </c>
      <c r="K1343" t="s">
        <v>26</v>
      </c>
      <c r="L1343" t="s">
        <v>27</v>
      </c>
      <c r="M1343" t="s">
        <v>35</v>
      </c>
      <c r="N1343" t="s">
        <v>27</v>
      </c>
      <c r="O1343" t="s">
        <v>27</v>
      </c>
      <c r="P1343">
        <v>1</v>
      </c>
      <c r="Q1343">
        <v>18</v>
      </c>
      <c r="R1343">
        <v>450</v>
      </c>
      <c r="S1343">
        <v>2.2999999999999998</v>
      </c>
      <c r="T1343" s="1">
        <v>41691</v>
      </c>
      <c r="U1343" t="s">
        <v>28</v>
      </c>
      <c r="V1343" t="s">
        <v>20704</v>
      </c>
      <c r="W1343" t="s">
        <v>20710</v>
      </c>
      <c r="X1343" t="s">
        <v>20664</v>
      </c>
      <c r="Y1343" t="s">
        <v>20674</v>
      </c>
      <c r="Z1343">
        <v>2</v>
      </c>
      <c r="AA1343" t="s">
        <v>20676</v>
      </c>
    </row>
    <row r="1344" spans="1:27" x14ac:dyDescent="0.3">
      <c r="A1344">
        <v>628</v>
      </c>
      <c r="B1344" t="s">
        <v>882</v>
      </c>
      <c r="C1344">
        <v>1</v>
      </c>
      <c r="D1344" t="s">
        <v>21</v>
      </c>
      <c r="E1344" t="s">
        <v>9175</v>
      </c>
      <c r="F1344" t="s">
        <v>1802</v>
      </c>
      <c r="G1344" t="s">
        <v>1803</v>
      </c>
      <c r="H1344">
        <v>77.196007100000003</v>
      </c>
      <c r="I1344">
        <v>28.558908599999999</v>
      </c>
      <c r="J1344" t="s">
        <v>499</v>
      </c>
      <c r="K1344" t="s">
        <v>26</v>
      </c>
      <c r="L1344" t="s">
        <v>27</v>
      </c>
      <c r="M1344" t="s">
        <v>27</v>
      </c>
      <c r="N1344" t="s">
        <v>27</v>
      </c>
      <c r="O1344" t="s">
        <v>27</v>
      </c>
      <c r="P1344">
        <v>1</v>
      </c>
      <c r="Q1344">
        <v>28</v>
      </c>
      <c r="R1344">
        <v>450</v>
      </c>
      <c r="S1344">
        <v>2.4</v>
      </c>
      <c r="T1344" s="1">
        <v>40552</v>
      </c>
      <c r="U1344" t="s">
        <v>28</v>
      </c>
      <c r="V1344" t="s">
        <v>20704</v>
      </c>
      <c r="W1344" t="s">
        <v>20710</v>
      </c>
      <c r="X1344" t="s">
        <v>20663</v>
      </c>
      <c r="Y1344" t="s">
        <v>20674</v>
      </c>
      <c r="Z1344">
        <v>1</v>
      </c>
      <c r="AA1344" t="s">
        <v>20677</v>
      </c>
    </row>
    <row r="1345" spans="1:27" x14ac:dyDescent="0.3">
      <c r="A1345">
        <v>3468</v>
      </c>
      <c r="B1345" t="s">
        <v>9209</v>
      </c>
      <c r="C1345">
        <v>1</v>
      </c>
      <c r="D1345" t="s">
        <v>21</v>
      </c>
      <c r="E1345" t="s">
        <v>9210</v>
      </c>
      <c r="F1345" t="s">
        <v>725</v>
      </c>
      <c r="G1345" t="s">
        <v>726</v>
      </c>
      <c r="H1345">
        <v>77.203602000000004</v>
      </c>
      <c r="I1345">
        <v>28.552624699999999</v>
      </c>
      <c r="J1345" t="s">
        <v>673</v>
      </c>
      <c r="K1345" t="s">
        <v>26</v>
      </c>
      <c r="L1345" t="s">
        <v>27</v>
      </c>
      <c r="M1345" t="s">
        <v>27</v>
      </c>
      <c r="N1345" t="s">
        <v>27</v>
      </c>
      <c r="O1345" t="s">
        <v>27</v>
      </c>
      <c r="P1345">
        <v>1</v>
      </c>
      <c r="Q1345">
        <v>23</v>
      </c>
      <c r="R1345">
        <v>450</v>
      </c>
      <c r="S1345">
        <v>2.4</v>
      </c>
      <c r="T1345" s="1">
        <v>41586</v>
      </c>
      <c r="U1345" t="s">
        <v>28</v>
      </c>
      <c r="V1345" t="s">
        <v>20704</v>
      </c>
      <c r="W1345" t="s">
        <v>20710</v>
      </c>
      <c r="X1345" t="s">
        <v>20658</v>
      </c>
      <c r="Y1345" t="s">
        <v>20678</v>
      </c>
      <c r="Z1345">
        <v>11</v>
      </c>
      <c r="AA1345" t="s">
        <v>20679</v>
      </c>
    </row>
    <row r="1346" spans="1:27" x14ac:dyDescent="0.3">
      <c r="A1346">
        <v>658</v>
      </c>
      <c r="B1346" t="s">
        <v>882</v>
      </c>
      <c r="C1346">
        <v>1</v>
      </c>
      <c r="D1346" t="s">
        <v>21</v>
      </c>
      <c r="E1346" t="s">
        <v>9235</v>
      </c>
      <c r="F1346" t="s">
        <v>1952</v>
      </c>
      <c r="G1346" t="s">
        <v>1953</v>
      </c>
      <c r="H1346">
        <v>77.226536699999997</v>
      </c>
      <c r="I1346">
        <v>28.5849428</v>
      </c>
      <c r="J1346" t="s">
        <v>499</v>
      </c>
      <c r="K1346" t="s">
        <v>26</v>
      </c>
      <c r="L1346" t="s">
        <v>27</v>
      </c>
      <c r="M1346" t="s">
        <v>27</v>
      </c>
      <c r="N1346" t="s">
        <v>27</v>
      </c>
      <c r="O1346" t="s">
        <v>27</v>
      </c>
      <c r="P1346">
        <v>1</v>
      </c>
      <c r="Q1346">
        <v>52</v>
      </c>
      <c r="R1346">
        <v>450</v>
      </c>
      <c r="S1346">
        <v>2.2999999999999998</v>
      </c>
      <c r="T1346" s="1">
        <v>41548</v>
      </c>
      <c r="U1346" t="s">
        <v>28</v>
      </c>
      <c r="V1346" t="s">
        <v>20704</v>
      </c>
      <c r="W1346" t="s">
        <v>20710</v>
      </c>
      <c r="X1346" t="s">
        <v>20658</v>
      </c>
      <c r="Y1346" t="s">
        <v>20678</v>
      </c>
      <c r="Z1346">
        <v>10</v>
      </c>
      <c r="AA1346" t="s">
        <v>20680</v>
      </c>
    </row>
    <row r="1347" spans="1:27" x14ac:dyDescent="0.3">
      <c r="A1347">
        <v>5296</v>
      </c>
      <c r="B1347" t="s">
        <v>9351</v>
      </c>
      <c r="C1347">
        <v>1</v>
      </c>
      <c r="D1347" t="s">
        <v>21</v>
      </c>
      <c r="E1347" t="s">
        <v>9352</v>
      </c>
      <c r="F1347" t="s">
        <v>322</v>
      </c>
      <c r="G1347" t="s">
        <v>323</v>
      </c>
      <c r="H1347">
        <v>77.172376400000005</v>
      </c>
      <c r="I1347">
        <v>28.693992099999999</v>
      </c>
      <c r="J1347" t="s">
        <v>688</v>
      </c>
      <c r="K1347" t="s">
        <v>26</v>
      </c>
      <c r="L1347" t="s">
        <v>27</v>
      </c>
      <c r="M1347" t="s">
        <v>27</v>
      </c>
      <c r="N1347" t="s">
        <v>27</v>
      </c>
      <c r="O1347" t="s">
        <v>27</v>
      </c>
      <c r="P1347">
        <v>1</v>
      </c>
      <c r="Q1347">
        <v>15</v>
      </c>
      <c r="R1347">
        <v>100</v>
      </c>
      <c r="S1347">
        <v>2.4</v>
      </c>
      <c r="T1347" s="1">
        <v>41420</v>
      </c>
      <c r="U1347" t="s">
        <v>28</v>
      </c>
      <c r="V1347" t="s">
        <v>20704</v>
      </c>
      <c r="W1347" t="s">
        <v>20710</v>
      </c>
      <c r="X1347" t="s">
        <v>20658</v>
      </c>
      <c r="Y1347" t="s">
        <v>20671</v>
      </c>
      <c r="Z1347">
        <v>5</v>
      </c>
      <c r="AA1347" t="s">
        <v>20630</v>
      </c>
    </row>
    <row r="1348" spans="1:27" x14ac:dyDescent="0.3">
      <c r="A1348">
        <v>300271</v>
      </c>
      <c r="B1348" t="s">
        <v>8932</v>
      </c>
      <c r="C1348">
        <v>1</v>
      </c>
      <c r="D1348" t="s">
        <v>21</v>
      </c>
      <c r="E1348" t="s">
        <v>9542</v>
      </c>
      <c r="F1348" t="s">
        <v>62</v>
      </c>
      <c r="G1348" t="s">
        <v>63</v>
      </c>
      <c r="H1348">
        <v>77.175970800000002</v>
      </c>
      <c r="I1348">
        <v>28.575098799999999</v>
      </c>
      <c r="J1348" t="s">
        <v>788</v>
      </c>
      <c r="K1348" t="s">
        <v>26</v>
      </c>
      <c r="L1348" t="s">
        <v>27</v>
      </c>
      <c r="M1348" t="s">
        <v>27</v>
      </c>
      <c r="N1348" t="s">
        <v>27</v>
      </c>
      <c r="O1348" t="s">
        <v>27</v>
      </c>
      <c r="P1348">
        <v>1</v>
      </c>
      <c r="Q1348">
        <v>17</v>
      </c>
      <c r="R1348">
        <v>100</v>
      </c>
      <c r="S1348">
        <v>2.5</v>
      </c>
      <c r="T1348" s="1">
        <v>41564</v>
      </c>
      <c r="U1348" t="s">
        <v>28</v>
      </c>
      <c r="V1348" t="s">
        <v>20704</v>
      </c>
      <c r="W1348" t="s">
        <v>20710</v>
      </c>
      <c r="X1348" t="s">
        <v>20658</v>
      </c>
      <c r="Y1348" t="s">
        <v>20678</v>
      </c>
      <c r="Z1348">
        <v>10</v>
      </c>
      <c r="AA1348" t="s">
        <v>20680</v>
      </c>
    </row>
    <row r="1349" spans="1:27" x14ac:dyDescent="0.3">
      <c r="A1349">
        <v>7807</v>
      </c>
      <c r="B1349" t="s">
        <v>6870</v>
      </c>
      <c r="C1349">
        <v>1</v>
      </c>
      <c r="D1349" t="s">
        <v>21</v>
      </c>
      <c r="E1349" t="s">
        <v>9577</v>
      </c>
      <c r="F1349" t="s">
        <v>345</v>
      </c>
      <c r="G1349" t="s">
        <v>346</v>
      </c>
      <c r="H1349">
        <v>77.180893639999994</v>
      </c>
      <c r="I1349">
        <v>28.54979385</v>
      </c>
      <c r="J1349" t="s">
        <v>711</v>
      </c>
      <c r="K1349" t="s">
        <v>26</v>
      </c>
      <c r="L1349" t="s">
        <v>27</v>
      </c>
      <c r="M1349" t="s">
        <v>27</v>
      </c>
      <c r="N1349" t="s">
        <v>27</v>
      </c>
      <c r="O1349" t="s">
        <v>27</v>
      </c>
      <c r="P1349">
        <v>1</v>
      </c>
      <c r="Q1349">
        <v>44</v>
      </c>
      <c r="R1349">
        <v>150</v>
      </c>
      <c r="S1349">
        <v>2.2999999999999998</v>
      </c>
      <c r="T1349" s="1">
        <v>41860</v>
      </c>
      <c r="U1349" t="s">
        <v>28</v>
      </c>
      <c r="V1349" t="s">
        <v>20704</v>
      </c>
      <c r="W1349" t="s">
        <v>20710</v>
      </c>
      <c r="X1349" t="s">
        <v>20664</v>
      </c>
      <c r="Y1349" t="s">
        <v>20659</v>
      </c>
      <c r="Z1349">
        <v>8</v>
      </c>
      <c r="AA1349" t="s">
        <v>20666</v>
      </c>
    </row>
    <row r="1350" spans="1:27" x14ac:dyDescent="0.3">
      <c r="A1350">
        <v>3494</v>
      </c>
      <c r="B1350" t="s">
        <v>1950</v>
      </c>
      <c r="C1350">
        <v>1</v>
      </c>
      <c r="D1350" t="s">
        <v>21</v>
      </c>
      <c r="E1350" t="s">
        <v>1951</v>
      </c>
      <c r="F1350" t="s">
        <v>1952</v>
      </c>
      <c r="G1350" t="s">
        <v>1953</v>
      </c>
      <c r="H1350">
        <v>77.220531399999999</v>
      </c>
      <c r="I1350">
        <v>28.583743699999999</v>
      </c>
      <c r="J1350" t="s">
        <v>730</v>
      </c>
      <c r="K1350" t="s">
        <v>26</v>
      </c>
      <c r="L1350" t="s">
        <v>35</v>
      </c>
      <c r="M1350" t="s">
        <v>27</v>
      </c>
      <c r="N1350" t="s">
        <v>27</v>
      </c>
      <c r="O1350" t="s">
        <v>27</v>
      </c>
      <c r="P1350">
        <v>2</v>
      </c>
      <c r="Q1350">
        <v>55</v>
      </c>
      <c r="R1350">
        <v>850</v>
      </c>
      <c r="S1350">
        <v>2.5</v>
      </c>
      <c r="T1350" s="1">
        <v>40611</v>
      </c>
      <c r="U1350" t="s">
        <v>28</v>
      </c>
      <c r="V1350" t="s">
        <v>20704</v>
      </c>
      <c r="W1350" t="s">
        <v>20710</v>
      </c>
      <c r="X1350" t="s">
        <v>20663</v>
      </c>
      <c r="Y1350" t="s">
        <v>20674</v>
      </c>
      <c r="Z1350">
        <v>3</v>
      </c>
      <c r="AA1350" t="s">
        <v>20675</v>
      </c>
    </row>
    <row r="1351" spans="1:27" x14ac:dyDescent="0.3">
      <c r="A1351">
        <v>1275</v>
      </c>
      <c r="B1351" t="s">
        <v>2054</v>
      </c>
      <c r="C1351">
        <v>1</v>
      </c>
      <c r="D1351" t="s">
        <v>21</v>
      </c>
      <c r="E1351" t="s">
        <v>2055</v>
      </c>
      <c r="F1351" t="s">
        <v>2056</v>
      </c>
      <c r="G1351" t="s">
        <v>2057</v>
      </c>
      <c r="H1351">
        <v>77.296560700000001</v>
      </c>
      <c r="I1351">
        <v>28.592418599999998</v>
      </c>
      <c r="J1351" t="s">
        <v>502</v>
      </c>
      <c r="K1351" t="s">
        <v>26</v>
      </c>
      <c r="L1351" t="s">
        <v>35</v>
      </c>
      <c r="M1351" t="s">
        <v>35</v>
      </c>
      <c r="N1351" t="s">
        <v>27</v>
      </c>
      <c r="O1351" t="s">
        <v>27</v>
      </c>
      <c r="P1351">
        <v>2</v>
      </c>
      <c r="Q1351">
        <v>117</v>
      </c>
      <c r="R1351">
        <v>850</v>
      </c>
      <c r="S1351">
        <v>2.5</v>
      </c>
      <c r="T1351" s="1">
        <v>41561</v>
      </c>
      <c r="U1351" t="s">
        <v>28</v>
      </c>
      <c r="V1351" t="s">
        <v>20704</v>
      </c>
      <c r="W1351" t="s">
        <v>20710</v>
      </c>
      <c r="X1351" t="s">
        <v>20658</v>
      </c>
      <c r="Y1351" t="s">
        <v>20678</v>
      </c>
      <c r="Z1351">
        <v>10</v>
      </c>
      <c r="AA1351" t="s">
        <v>20680</v>
      </c>
    </row>
    <row r="1352" spans="1:27" x14ac:dyDescent="0.3">
      <c r="A1352">
        <v>307511</v>
      </c>
      <c r="B1352" t="s">
        <v>3602</v>
      </c>
      <c r="C1352">
        <v>1</v>
      </c>
      <c r="D1352" t="s">
        <v>21</v>
      </c>
      <c r="E1352" t="s">
        <v>3603</v>
      </c>
      <c r="F1352" t="s">
        <v>1745</v>
      </c>
      <c r="G1352" t="s">
        <v>1744</v>
      </c>
      <c r="H1352">
        <v>77.180905300000006</v>
      </c>
      <c r="I1352">
        <v>28.638027399999999</v>
      </c>
      <c r="J1352" t="s">
        <v>479</v>
      </c>
      <c r="K1352" t="s">
        <v>26</v>
      </c>
      <c r="L1352" t="s">
        <v>35</v>
      </c>
      <c r="M1352" t="s">
        <v>35</v>
      </c>
      <c r="N1352" t="s">
        <v>27</v>
      </c>
      <c r="O1352" t="s">
        <v>27</v>
      </c>
      <c r="P1352">
        <v>2</v>
      </c>
      <c r="Q1352">
        <v>165</v>
      </c>
      <c r="R1352">
        <v>750</v>
      </c>
      <c r="S1352">
        <v>2.5</v>
      </c>
      <c r="T1352" s="1">
        <v>42641</v>
      </c>
      <c r="U1352" t="s">
        <v>28</v>
      </c>
      <c r="V1352" t="s">
        <v>20704</v>
      </c>
      <c r="W1352" t="s">
        <v>20710</v>
      </c>
      <c r="X1352" t="s">
        <v>20661</v>
      </c>
      <c r="Y1352" t="s">
        <v>20659</v>
      </c>
      <c r="Z1352">
        <v>9</v>
      </c>
      <c r="AA1352" t="s">
        <v>20660</v>
      </c>
    </row>
    <row r="1353" spans="1:27" x14ac:dyDescent="0.3">
      <c r="A1353">
        <v>300744</v>
      </c>
      <c r="B1353" t="s">
        <v>2050</v>
      </c>
      <c r="C1353">
        <v>1</v>
      </c>
      <c r="D1353" t="s">
        <v>21</v>
      </c>
      <c r="E1353" t="s">
        <v>4186</v>
      </c>
      <c r="F1353" t="s">
        <v>78</v>
      </c>
      <c r="G1353" t="s">
        <v>79</v>
      </c>
      <c r="H1353">
        <v>77.241727699999998</v>
      </c>
      <c r="I1353">
        <v>28.580294500000001</v>
      </c>
      <c r="J1353" t="s">
        <v>476</v>
      </c>
      <c r="K1353" t="s">
        <v>26</v>
      </c>
      <c r="L1353" t="s">
        <v>35</v>
      </c>
      <c r="M1353" t="s">
        <v>35</v>
      </c>
      <c r="N1353" t="s">
        <v>27</v>
      </c>
      <c r="O1353" t="s">
        <v>27</v>
      </c>
      <c r="P1353">
        <v>2</v>
      </c>
      <c r="Q1353">
        <v>126</v>
      </c>
      <c r="R1353">
        <v>800</v>
      </c>
      <c r="S1353">
        <v>2.2999999999999998</v>
      </c>
      <c r="T1353" s="1">
        <v>41499</v>
      </c>
      <c r="U1353" t="s">
        <v>28</v>
      </c>
      <c r="V1353" t="s">
        <v>20704</v>
      </c>
      <c r="W1353" t="s">
        <v>20710</v>
      </c>
      <c r="X1353" t="s">
        <v>20658</v>
      </c>
      <c r="Y1353" t="s">
        <v>20659</v>
      </c>
      <c r="Z1353">
        <v>8</v>
      </c>
      <c r="AA1353" t="s">
        <v>20666</v>
      </c>
    </row>
    <row r="1354" spans="1:27" x14ac:dyDescent="0.3">
      <c r="A1354">
        <v>3135</v>
      </c>
      <c r="B1354" t="s">
        <v>4202</v>
      </c>
      <c r="C1354">
        <v>1</v>
      </c>
      <c r="D1354" t="s">
        <v>21</v>
      </c>
      <c r="E1354" t="s">
        <v>4203</v>
      </c>
      <c r="F1354" t="s">
        <v>1745</v>
      </c>
      <c r="G1354" t="s">
        <v>1744</v>
      </c>
      <c r="H1354">
        <v>77.177546800000002</v>
      </c>
      <c r="I1354">
        <v>28.639863500000001</v>
      </c>
      <c r="J1354" t="s">
        <v>730</v>
      </c>
      <c r="K1354" t="s">
        <v>26</v>
      </c>
      <c r="L1354" t="s">
        <v>35</v>
      </c>
      <c r="M1354" t="s">
        <v>35</v>
      </c>
      <c r="N1354" t="s">
        <v>27</v>
      </c>
      <c r="O1354" t="s">
        <v>27</v>
      </c>
      <c r="P1354">
        <v>2</v>
      </c>
      <c r="Q1354">
        <v>78</v>
      </c>
      <c r="R1354">
        <v>800</v>
      </c>
      <c r="S1354">
        <v>2.5</v>
      </c>
      <c r="T1354" s="1">
        <v>42196</v>
      </c>
      <c r="U1354" t="s">
        <v>28</v>
      </c>
      <c r="V1354" t="s">
        <v>20704</v>
      </c>
      <c r="W1354" t="s">
        <v>20710</v>
      </c>
      <c r="X1354" t="s">
        <v>20669</v>
      </c>
      <c r="Y1354" t="s">
        <v>20659</v>
      </c>
      <c r="Z1354">
        <v>7</v>
      </c>
      <c r="AA1354" t="s">
        <v>20670</v>
      </c>
    </row>
    <row r="1355" spans="1:27" x14ac:dyDescent="0.3">
      <c r="A1355">
        <v>308166</v>
      </c>
      <c r="B1355" t="s">
        <v>4244</v>
      </c>
      <c r="C1355">
        <v>1</v>
      </c>
      <c r="D1355" t="s">
        <v>21</v>
      </c>
      <c r="E1355" t="s">
        <v>4245</v>
      </c>
      <c r="F1355" t="s">
        <v>758</v>
      </c>
      <c r="G1355" t="s">
        <v>759</v>
      </c>
      <c r="H1355">
        <v>77.203296460000004</v>
      </c>
      <c r="I1355">
        <v>28.5201761</v>
      </c>
      <c r="J1355" t="s">
        <v>479</v>
      </c>
      <c r="K1355" t="s">
        <v>26</v>
      </c>
      <c r="L1355" t="s">
        <v>35</v>
      </c>
      <c r="M1355" t="s">
        <v>27</v>
      </c>
      <c r="N1355" t="s">
        <v>27</v>
      </c>
      <c r="O1355" t="s">
        <v>27</v>
      </c>
      <c r="P1355">
        <v>2</v>
      </c>
      <c r="Q1355">
        <v>20</v>
      </c>
      <c r="R1355">
        <v>800</v>
      </c>
      <c r="S1355">
        <v>2.5</v>
      </c>
      <c r="T1355" s="1">
        <v>42785</v>
      </c>
      <c r="U1355" t="s">
        <v>28</v>
      </c>
      <c r="V1355" t="s">
        <v>20704</v>
      </c>
      <c r="W1355" t="s">
        <v>20710</v>
      </c>
      <c r="X1355" t="s">
        <v>20668</v>
      </c>
      <c r="Y1355" t="s">
        <v>20674</v>
      </c>
      <c r="Z1355">
        <v>2</v>
      </c>
      <c r="AA1355" t="s">
        <v>20676</v>
      </c>
    </row>
    <row r="1356" spans="1:27" x14ac:dyDescent="0.3">
      <c r="A1356">
        <v>301227</v>
      </c>
      <c r="B1356" t="s">
        <v>1904</v>
      </c>
      <c r="C1356">
        <v>1</v>
      </c>
      <c r="D1356" t="s">
        <v>21</v>
      </c>
      <c r="E1356" t="s">
        <v>1905</v>
      </c>
      <c r="F1356" t="s">
        <v>62</v>
      </c>
      <c r="G1356" t="s">
        <v>63</v>
      </c>
      <c r="H1356">
        <v>77.1761056</v>
      </c>
      <c r="I1356">
        <v>28.575066799999998</v>
      </c>
      <c r="J1356" t="s">
        <v>502</v>
      </c>
      <c r="K1356" t="s">
        <v>26</v>
      </c>
      <c r="L1356" t="s">
        <v>27</v>
      </c>
      <c r="M1356" t="s">
        <v>35</v>
      </c>
      <c r="N1356" t="s">
        <v>27</v>
      </c>
      <c r="O1356" t="s">
        <v>27</v>
      </c>
      <c r="P1356">
        <v>2</v>
      </c>
      <c r="Q1356">
        <v>30</v>
      </c>
      <c r="R1356">
        <v>750</v>
      </c>
      <c r="S1356">
        <v>2.4</v>
      </c>
      <c r="T1356" s="1">
        <v>41412</v>
      </c>
      <c r="U1356" t="s">
        <v>28</v>
      </c>
      <c r="V1356" t="s">
        <v>20704</v>
      </c>
      <c r="W1356" t="s">
        <v>20710</v>
      </c>
      <c r="X1356" t="s">
        <v>20658</v>
      </c>
      <c r="Y1356" t="s">
        <v>20671</v>
      </c>
      <c r="Z1356">
        <v>5</v>
      </c>
      <c r="AA1356" t="s">
        <v>20630</v>
      </c>
    </row>
    <row r="1357" spans="1:27" x14ac:dyDescent="0.3">
      <c r="A1357">
        <v>18249122</v>
      </c>
      <c r="B1357" t="s">
        <v>543</v>
      </c>
      <c r="C1357">
        <v>1</v>
      </c>
      <c r="D1357" t="s">
        <v>21</v>
      </c>
      <c r="E1357" t="s">
        <v>1946</v>
      </c>
      <c r="F1357" t="s">
        <v>965</v>
      </c>
      <c r="G1357" t="s">
        <v>966</v>
      </c>
      <c r="H1357">
        <v>77.232181999999995</v>
      </c>
      <c r="I1357">
        <v>28.629199199999999</v>
      </c>
      <c r="J1357" t="s">
        <v>545</v>
      </c>
      <c r="K1357" t="s">
        <v>26</v>
      </c>
      <c r="L1357" t="s">
        <v>27</v>
      </c>
      <c r="M1357" t="s">
        <v>35</v>
      </c>
      <c r="N1357" t="s">
        <v>27</v>
      </c>
      <c r="O1357" t="s">
        <v>27</v>
      </c>
      <c r="P1357">
        <v>2</v>
      </c>
      <c r="Q1357">
        <v>55</v>
      </c>
      <c r="R1357">
        <v>750</v>
      </c>
      <c r="S1357">
        <v>2.2999999999999998</v>
      </c>
      <c r="T1357" s="1">
        <v>43165</v>
      </c>
      <c r="U1357" t="s">
        <v>28</v>
      </c>
      <c r="V1357" t="s">
        <v>20704</v>
      </c>
      <c r="W1357" t="s">
        <v>20710</v>
      </c>
      <c r="X1357" t="s">
        <v>20662</v>
      </c>
      <c r="Y1357" t="s">
        <v>20674</v>
      </c>
      <c r="Z1357">
        <v>3</v>
      </c>
      <c r="AA1357" t="s">
        <v>20675</v>
      </c>
    </row>
    <row r="1358" spans="1:27" x14ac:dyDescent="0.3">
      <c r="A1358">
        <v>300258</v>
      </c>
      <c r="B1358" t="s">
        <v>1755</v>
      </c>
      <c r="C1358">
        <v>1</v>
      </c>
      <c r="D1358" t="s">
        <v>21</v>
      </c>
      <c r="E1358" t="s">
        <v>1961</v>
      </c>
      <c r="F1358" t="s">
        <v>1802</v>
      </c>
      <c r="G1358" t="s">
        <v>1803</v>
      </c>
      <c r="H1358">
        <v>77.195909999999998</v>
      </c>
      <c r="I1358">
        <v>28.559014000000001</v>
      </c>
      <c r="J1358" t="s">
        <v>499</v>
      </c>
      <c r="K1358" t="s">
        <v>26</v>
      </c>
      <c r="L1358" t="s">
        <v>27</v>
      </c>
      <c r="M1358" t="s">
        <v>27</v>
      </c>
      <c r="N1358" t="s">
        <v>27</v>
      </c>
      <c r="O1358" t="s">
        <v>27</v>
      </c>
      <c r="P1358">
        <v>2</v>
      </c>
      <c r="Q1358">
        <v>32</v>
      </c>
      <c r="R1358">
        <v>750</v>
      </c>
      <c r="S1358">
        <v>2.5</v>
      </c>
      <c r="T1358" s="1">
        <v>42453</v>
      </c>
      <c r="U1358" t="s">
        <v>28</v>
      </c>
      <c r="V1358" t="s">
        <v>20704</v>
      </c>
      <c r="W1358" t="s">
        <v>20710</v>
      </c>
      <c r="X1358" t="s">
        <v>20661</v>
      </c>
      <c r="Y1358" t="s">
        <v>20674</v>
      </c>
      <c r="Z1358">
        <v>3</v>
      </c>
      <c r="AA1358" t="s">
        <v>20675</v>
      </c>
    </row>
    <row r="1359" spans="1:27" x14ac:dyDescent="0.3">
      <c r="A1359">
        <v>311440</v>
      </c>
      <c r="B1359" t="s">
        <v>543</v>
      </c>
      <c r="C1359">
        <v>1</v>
      </c>
      <c r="D1359" t="s">
        <v>21</v>
      </c>
      <c r="E1359" t="s">
        <v>1971</v>
      </c>
      <c r="F1359" t="s">
        <v>1972</v>
      </c>
      <c r="G1359" t="s">
        <v>1973</v>
      </c>
      <c r="H1359">
        <v>77.219618370000006</v>
      </c>
      <c r="I1359">
        <v>28.528767179999999</v>
      </c>
      <c r="J1359" t="s">
        <v>545</v>
      </c>
      <c r="K1359" t="s">
        <v>26</v>
      </c>
      <c r="L1359" t="s">
        <v>27</v>
      </c>
      <c r="M1359" t="s">
        <v>35</v>
      </c>
      <c r="N1359" t="s">
        <v>27</v>
      </c>
      <c r="O1359" t="s">
        <v>27</v>
      </c>
      <c r="P1359">
        <v>2</v>
      </c>
      <c r="Q1359">
        <v>122</v>
      </c>
      <c r="R1359">
        <v>900</v>
      </c>
      <c r="S1359">
        <v>2.2000000000000002</v>
      </c>
      <c r="T1359" s="1">
        <v>40960</v>
      </c>
      <c r="U1359" t="s">
        <v>28</v>
      </c>
      <c r="V1359" t="s">
        <v>20704</v>
      </c>
      <c r="W1359" t="s">
        <v>20710</v>
      </c>
      <c r="X1359" t="s">
        <v>20665</v>
      </c>
      <c r="Y1359" t="s">
        <v>20674</v>
      </c>
      <c r="Z1359">
        <v>2</v>
      </c>
      <c r="AA1359" t="s">
        <v>20676</v>
      </c>
    </row>
    <row r="1360" spans="1:27" x14ac:dyDescent="0.3">
      <c r="A1360">
        <v>1030</v>
      </c>
      <c r="B1360" t="s">
        <v>2695</v>
      </c>
      <c r="C1360">
        <v>1</v>
      </c>
      <c r="D1360" t="s">
        <v>21</v>
      </c>
      <c r="E1360" t="s">
        <v>2696</v>
      </c>
      <c r="F1360" t="s">
        <v>1735</v>
      </c>
      <c r="G1360" t="s">
        <v>1734</v>
      </c>
      <c r="H1360">
        <v>77.212114099999994</v>
      </c>
      <c r="I1360">
        <v>28.536674000000001</v>
      </c>
      <c r="J1360" t="s">
        <v>2697</v>
      </c>
      <c r="K1360" t="s">
        <v>26</v>
      </c>
      <c r="L1360" t="s">
        <v>27</v>
      </c>
      <c r="M1360" t="s">
        <v>35</v>
      </c>
      <c r="N1360" t="s">
        <v>27</v>
      </c>
      <c r="O1360" t="s">
        <v>27</v>
      </c>
      <c r="P1360">
        <v>2</v>
      </c>
      <c r="Q1360">
        <v>137</v>
      </c>
      <c r="R1360">
        <v>550</v>
      </c>
      <c r="S1360">
        <v>2.4</v>
      </c>
      <c r="T1360" s="1">
        <v>40423</v>
      </c>
      <c r="U1360" t="s">
        <v>28</v>
      </c>
      <c r="V1360" t="s">
        <v>20704</v>
      </c>
      <c r="W1360" t="s">
        <v>20710</v>
      </c>
      <c r="X1360" t="s">
        <v>20667</v>
      </c>
      <c r="Y1360" t="s">
        <v>20659</v>
      </c>
      <c r="Z1360">
        <v>9</v>
      </c>
      <c r="AA1360" t="s">
        <v>20660</v>
      </c>
    </row>
    <row r="1361" spans="1:27" x14ac:dyDescent="0.3">
      <c r="A1361">
        <v>310896</v>
      </c>
      <c r="B1361" t="s">
        <v>2707</v>
      </c>
      <c r="C1361">
        <v>1</v>
      </c>
      <c r="D1361" t="s">
        <v>21</v>
      </c>
      <c r="E1361" t="s">
        <v>2708</v>
      </c>
      <c r="F1361" t="s">
        <v>228</v>
      </c>
      <c r="G1361" t="s">
        <v>229</v>
      </c>
      <c r="H1361">
        <v>77.295927899999995</v>
      </c>
      <c r="I1361">
        <v>28.642510900000001</v>
      </c>
      <c r="J1361" t="s">
        <v>572</v>
      </c>
      <c r="K1361" t="s">
        <v>26</v>
      </c>
      <c r="L1361" t="s">
        <v>27</v>
      </c>
      <c r="M1361" t="s">
        <v>35</v>
      </c>
      <c r="N1361" t="s">
        <v>27</v>
      </c>
      <c r="O1361" t="s">
        <v>27</v>
      </c>
      <c r="P1361">
        <v>2</v>
      </c>
      <c r="Q1361">
        <v>62</v>
      </c>
      <c r="R1361">
        <v>550</v>
      </c>
      <c r="S1361">
        <v>2.4</v>
      </c>
      <c r="T1361" s="1">
        <v>42953</v>
      </c>
      <c r="U1361" t="s">
        <v>28</v>
      </c>
      <c r="V1361" t="s">
        <v>20704</v>
      </c>
      <c r="W1361" t="s">
        <v>20710</v>
      </c>
      <c r="X1361" t="s">
        <v>20668</v>
      </c>
      <c r="Y1361" t="s">
        <v>20659</v>
      </c>
      <c r="Z1361">
        <v>8</v>
      </c>
      <c r="AA1361" t="s">
        <v>20666</v>
      </c>
    </row>
    <row r="1362" spans="1:27" x14ac:dyDescent="0.3">
      <c r="A1362">
        <v>18216936</v>
      </c>
      <c r="B1362" t="s">
        <v>2782</v>
      </c>
      <c r="C1362">
        <v>1</v>
      </c>
      <c r="D1362" t="s">
        <v>21</v>
      </c>
      <c r="E1362" t="s">
        <v>2783</v>
      </c>
      <c r="F1362" t="s">
        <v>1936</v>
      </c>
      <c r="G1362" t="s">
        <v>1937</v>
      </c>
      <c r="H1362">
        <v>77.1969505</v>
      </c>
      <c r="I1362">
        <v>28.546763500000001</v>
      </c>
      <c r="J1362" t="s">
        <v>730</v>
      </c>
      <c r="K1362" t="s">
        <v>26</v>
      </c>
      <c r="L1362" t="s">
        <v>27</v>
      </c>
      <c r="M1362" t="s">
        <v>35</v>
      </c>
      <c r="N1362" t="s">
        <v>27</v>
      </c>
      <c r="O1362" t="s">
        <v>27</v>
      </c>
      <c r="P1362">
        <v>2</v>
      </c>
      <c r="Q1362">
        <v>40</v>
      </c>
      <c r="R1362">
        <v>550</v>
      </c>
      <c r="S1362">
        <v>2.5</v>
      </c>
      <c r="T1362" s="1">
        <v>41307</v>
      </c>
      <c r="U1362" t="s">
        <v>28</v>
      </c>
      <c r="V1362" t="s">
        <v>20704</v>
      </c>
      <c r="W1362" t="s">
        <v>20710</v>
      </c>
      <c r="X1362" t="s">
        <v>20658</v>
      </c>
      <c r="Y1362" t="s">
        <v>20674</v>
      </c>
      <c r="Z1362">
        <v>2</v>
      </c>
      <c r="AA1362" t="s">
        <v>20676</v>
      </c>
    </row>
    <row r="1363" spans="1:27" x14ac:dyDescent="0.3">
      <c r="A1363">
        <v>18216896</v>
      </c>
      <c r="B1363" t="s">
        <v>2821</v>
      </c>
      <c r="C1363">
        <v>1</v>
      </c>
      <c r="D1363" t="s">
        <v>21</v>
      </c>
      <c r="E1363" t="s">
        <v>2822</v>
      </c>
      <c r="F1363" t="s">
        <v>2823</v>
      </c>
      <c r="G1363" t="s">
        <v>2824</v>
      </c>
      <c r="H1363">
        <v>77.178217200000006</v>
      </c>
      <c r="I1363">
        <v>28.693567000000002</v>
      </c>
      <c r="J1363" t="s">
        <v>551</v>
      </c>
      <c r="K1363" t="s">
        <v>26</v>
      </c>
      <c r="L1363" t="s">
        <v>27</v>
      </c>
      <c r="M1363" t="s">
        <v>35</v>
      </c>
      <c r="N1363" t="s">
        <v>27</v>
      </c>
      <c r="O1363" t="s">
        <v>27</v>
      </c>
      <c r="P1363">
        <v>2</v>
      </c>
      <c r="Q1363">
        <v>41</v>
      </c>
      <c r="R1363">
        <v>550</v>
      </c>
      <c r="S1363">
        <v>2.5</v>
      </c>
      <c r="T1363" s="1">
        <v>41189</v>
      </c>
      <c r="U1363" t="s">
        <v>28</v>
      </c>
      <c r="V1363" t="s">
        <v>20704</v>
      </c>
      <c r="W1363" t="s">
        <v>20710</v>
      </c>
      <c r="X1363" t="s">
        <v>20665</v>
      </c>
      <c r="Y1363" t="s">
        <v>20678</v>
      </c>
      <c r="Z1363">
        <v>10</v>
      </c>
      <c r="AA1363" t="s">
        <v>20680</v>
      </c>
    </row>
    <row r="1364" spans="1:27" x14ac:dyDescent="0.3">
      <c r="A1364">
        <v>303574</v>
      </c>
      <c r="B1364" t="s">
        <v>2646</v>
      </c>
      <c r="C1364">
        <v>1</v>
      </c>
      <c r="D1364" t="s">
        <v>21</v>
      </c>
      <c r="E1364" t="s">
        <v>2647</v>
      </c>
      <c r="F1364" t="s">
        <v>2076</v>
      </c>
      <c r="G1364" t="s">
        <v>2077</v>
      </c>
      <c r="H1364">
        <v>77.225291900000002</v>
      </c>
      <c r="I1364">
        <v>28.6004185</v>
      </c>
      <c r="J1364" t="s">
        <v>2648</v>
      </c>
      <c r="K1364" t="s">
        <v>26</v>
      </c>
      <c r="L1364" t="s">
        <v>27</v>
      </c>
      <c r="M1364" t="s">
        <v>35</v>
      </c>
      <c r="N1364" t="s">
        <v>27</v>
      </c>
      <c r="O1364" t="s">
        <v>27</v>
      </c>
      <c r="P1364">
        <v>2</v>
      </c>
      <c r="Q1364">
        <v>120</v>
      </c>
      <c r="R1364">
        <v>650</v>
      </c>
      <c r="S1364">
        <v>2.5</v>
      </c>
      <c r="T1364" s="1">
        <v>43148</v>
      </c>
      <c r="U1364" t="s">
        <v>28</v>
      </c>
      <c r="V1364" t="s">
        <v>20704</v>
      </c>
      <c r="W1364" t="s">
        <v>20710</v>
      </c>
      <c r="X1364" t="s">
        <v>20662</v>
      </c>
      <c r="Y1364" t="s">
        <v>20674</v>
      </c>
      <c r="Z1364">
        <v>2</v>
      </c>
      <c r="AA1364" t="s">
        <v>20676</v>
      </c>
    </row>
    <row r="1365" spans="1:27" x14ac:dyDescent="0.3">
      <c r="A1365">
        <v>8883</v>
      </c>
      <c r="B1365" t="s">
        <v>3697</v>
      </c>
      <c r="C1365">
        <v>1</v>
      </c>
      <c r="D1365" t="s">
        <v>21</v>
      </c>
      <c r="E1365" t="s">
        <v>3698</v>
      </c>
      <c r="F1365" t="s">
        <v>2691</v>
      </c>
      <c r="G1365" t="s">
        <v>2692</v>
      </c>
      <c r="H1365">
        <v>77.124381799999995</v>
      </c>
      <c r="I1365">
        <v>28.7086313</v>
      </c>
      <c r="J1365" t="s">
        <v>479</v>
      </c>
      <c r="K1365" t="s">
        <v>26</v>
      </c>
      <c r="L1365" t="s">
        <v>27</v>
      </c>
      <c r="M1365" t="s">
        <v>35</v>
      </c>
      <c r="N1365" t="s">
        <v>27</v>
      </c>
      <c r="O1365" t="s">
        <v>27</v>
      </c>
      <c r="P1365">
        <v>2</v>
      </c>
      <c r="Q1365">
        <v>128</v>
      </c>
      <c r="R1365">
        <v>550</v>
      </c>
      <c r="S1365">
        <v>2.2999999999999998</v>
      </c>
      <c r="T1365" s="1">
        <v>41277</v>
      </c>
      <c r="U1365" t="s">
        <v>28</v>
      </c>
      <c r="V1365" t="s">
        <v>20704</v>
      </c>
      <c r="W1365" t="s">
        <v>20710</v>
      </c>
      <c r="X1365" t="s">
        <v>20658</v>
      </c>
      <c r="Y1365" t="s">
        <v>20674</v>
      </c>
      <c r="Z1365">
        <v>1</v>
      </c>
      <c r="AA1365" t="s">
        <v>20677</v>
      </c>
    </row>
    <row r="1366" spans="1:27" x14ac:dyDescent="0.3">
      <c r="A1366">
        <v>308784</v>
      </c>
      <c r="B1366" t="s">
        <v>1872</v>
      </c>
      <c r="C1366">
        <v>1</v>
      </c>
      <c r="D1366" t="s">
        <v>21</v>
      </c>
      <c r="E1366" t="s">
        <v>4429</v>
      </c>
      <c r="F1366" t="s">
        <v>1730</v>
      </c>
      <c r="G1366" t="s">
        <v>1731</v>
      </c>
      <c r="H1366">
        <v>77.146642299999996</v>
      </c>
      <c r="I1366">
        <v>28.6568197</v>
      </c>
      <c r="J1366" t="s">
        <v>548</v>
      </c>
      <c r="K1366" t="s">
        <v>26</v>
      </c>
      <c r="L1366" t="s">
        <v>27</v>
      </c>
      <c r="M1366" t="s">
        <v>35</v>
      </c>
      <c r="N1366" t="s">
        <v>27</v>
      </c>
      <c r="O1366" t="s">
        <v>27</v>
      </c>
      <c r="P1366">
        <v>2</v>
      </c>
      <c r="Q1366">
        <v>39</v>
      </c>
      <c r="R1366">
        <v>800</v>
      </c>
      <c r="S1366">
        <v>2.4</v>
      </c>
      <c r="T1366" s="1">
        <v>40690</v>
      </c>
      <c r="U1366" t="s">
        <v>28</v>
      </c>
      <c r="V1366" t="s">
        <v>20704</v>
      </c>
      <c r="W1366" t="s">
        <v>20710</v>
      </c>
      <c r="X1366" t="s">
        <v>20663</v>
      </c>
      <c r="Y1366" t="s">
        <v>20671</v>
      </c>
      <c r="Z1366">
        <v>5</v>
      </c>
      <c r="AA1366" t="s">
        <v>20630</v>
      </c>
    </row>
    <row r="1367" spans="1:27" x14ac:dyDescent="0.3">
      <c r="A1367">
        <v>7912</v>
      </c>
      <c r="B1367" t="s">
        <v>616</v>
      </c>
      <c r="C1367">
        <v>1</v>
      </c>
      <c r="D1367" t="s">
        <v>21</v>
      </c>
      <c r="E1367" t="s">
        <v>4456</v>
      </c>
      <c r="F1367" t="s">
        <v>2031</v>
      </c>
      <c r="G1367" t="s">
        <v>2032</v>
      </c>
      <c r="H1367">
        <v>77.286685800000001</v>
      </c>
      <c r="I1367">
        <v>28.537727199999999</v>
      </c>
      <c r="J1367" t="s">
        <v>620</v>
      </c>
      <c r="K1367" t="s">
        <v>26</v>
      </c>
      <c r="L1367" t="s">
        <v>27</v>
      </c>
      <c r="M1367" t="s">
        <v>35</v>
      </c>
      <c r="N1367" t="s">
        <v>27</v>
      </c>
      <c r="O1367" t="s">
        <v>27</v>
      </c>
      <c r="P1367">
        <v>2</v>
      </c>
      <c r="Q1367">
        <v>47</v>
      </c>
      <c r="R1367">
        <v>800</v>
      </c>
      <c r="S1367">
        <v>2.5</v>
      </c>
      <c r="T1367" s="1">
        <v>42044</v>
      </c>
      <c r="U1367" t="s">
        <v>28</v>
      </c>
      <c r="V1367" t="s">
        <v>20704</v>
      </c>
      <c r="W1367" t="s">
        <v>20710</v>
      </c>
      <c r="X1367" t="s">
        <v>20669</v>
      </c>
      <c r="Y1367" t="s">
        <v>20674</v>
      </c>
      <c r="Z1367">
        <v>2</v>
      </c>
      <c r="AA1367" t="s">
        <v>20676</v>
      </c>
    </row>
    <row r="1368" spans="1:27" x14ac:dyDescent="0.3">
      <c r="A1368">
        <v>306795</v>
      </c>
      <c r="B1368" t="s">
        <v>4176</v>
      </c>
      <c r="C1368">
        <v>1</v>
      </c>
      <c r="D1368" t="s">
        <v>21</v>
      </c>
      <c r="E1368" t="s">
        <v>4471</v>
      </c>
      <c r="F1368" t="s">
        <v>293</v>
      </c>
      <c r="G1368" t="s">
        <v>294</v>
      </c>
      <c r="H1368">
        <v>77.254344900000007</v>
      </c>
      <c r="I1368">
        <v>28.525598500000001</v>
      </c>
      <c r="J1368" t="s">
        <v>958</v>
      </c>
      <c r="K1368" t="s">
        <v>26</v>
      </c>
      <c r="L1368" t="s">
        <v>27</v>
      </c>
      <c r="M1368" t="s">
        <v>35</v>
      </c>
      <c r="N1368" t="s">
        <v>27</v>
      </c>
      <c r="O1368" t="s">
        <v>27</v>
      </c>
      <c r="P1368">
        <v>2</v>
      </c>
      <c r="Q1368">
        <v>31</v>
      </c>
      <c r="R1368">
        <v>800</v>
      </c>
      <c r="S1368">
        <v>2.4</v>
      </c>
      <c r="T1368" s="1">
        <v>42723</v>
      </c>
      <c r="U1368" t="s">
        <v>28</v>
      </c>
      <c r="V1368" t="s">
        <v>20704</v>
      </c>
      <c r="W1368" t="s">
        <v>20710</v>
      </c>
      <c r="X1368" t="s">
        <v>20661</v>
      </c>
      <c r="Y1368" t="s">
        <v>20678</v>
      </c>
      <c r="Z1368">
        <v>12</v>
      </c>
      <c r="AA1368" t="s">
        <v>6631</v>
      </c>
    </row>
    <row r="1369" spans="1:27" x14ac:dyDescent="0.3">
      <c r="A1369">
        <v>300183</v>
      </c>
      <c r="B1369" t="s">
        <v>616</v>
      </c>
      <c r="C1369">
        <v>1</v>
      </c>
      <c r="D1369" t="s">
        <v>21</v>
      </c>
      <c r="E1369" t="s">
        <v>4486</v>
      </c>
      <c r="F1369" t="s">
        <v>2017</v>
      </c>
      <c r="G1369" t="s">
        <v>2018</v>
      </c>
      <c r="H1369">
        <v>77.1679982</v>
      </c>
      <c r="I1369">
        <v>28.588137799999998</v>
      </c>
      <c r="J1369" t="s">
        <v>1883</v>
      </c>
      <c r="K1369" t="s">
        <v>26</v>
      </c>
      <c r="L1369" t="s">
        <v>27</v>
      </c>
      <c r="M1369" t="s">
        <v>35</v>
      </c>
      <c r="N1369" t="s">
        <v>27</v>
      </c>
      <c r="O1369" t="s">
        <v>27</v>
      </c>
      <c r="P1369">
        <v>2</v>
      </c>
      <c r="Q1369">
        <v>114</v>
      </c>
      <c r="R1369">
        <v>800</v>
      </c>
      <c r="S1369">
        <v>2.2999999999999998</v>
      </c>
      <c r="T1369" s="1">
        <v>43093</v>
      </c>
      <c r="U1369" t="s">
        <v>28</v>
      </c>
      <c r="V1369" t="s">
        <v>20704</v>
      </c>
      <c r="W1369" t="s">
        <v>20710</v>
      </c>
      <c r="X1369" t="s">
        <v>20668</v>
      </c>
      <c r="Y1369" t="s">
        <v>20678</v>
      </c>
      <c r="Z1369">
        <v>12</v>
      </c>
      <c r="AA1369" t="s">
        <v>6631</v>
      </c>
    </row>
    <row r="1370" spans="1:27" x14ac:dyDescent="0.3">
      <c r="A1370">
        <v>6122</v>
      </c>
      <c r="B1370" t="s">
        <v>4495</v>
      </c>
      <c r="C1370">
        <v>1</v>
      </c>
      <c r="D1370" t="s">
        <v>21</v>
      </c>
      <c r="E1370" t="s">
        <v>4496</v>
      </c>
      <c r="F1370" t="s">
        <v>676</v>
      </c>
      <c r="G1370" t="s">
        <v>677</v>
      </c>
      <c r="H1370">
        <v>77.286301199999997</v>
      </c>
      <c r="I1370">
        <v>28.636816499999998</v>
      </c>
      <c r="J1370" t="s">
        <v>4497</v>
      </c>
      <c r="K1370" t="s">
        <v>26</v>
      </c>
      <c r="L1370" t="s">
        <v>27</v>
      </c>
      <c r="M1370" t="s">
        <v>35</v>
      </c>
      <c r="N1370" t="s">
        <v>27</v>
      </c>
      <c r="O1370" t="s">
        <v>27</v>
      </c>
      <c r="P1370">
        <v>2</v>
      </c>
      <c r="Q1370">
        <v>41</v>
      </c>
      <c r="R1370">
        <v>800</v>
      </c>
      <c r="S1370">
        <v>2.4</v>
      </c>
      <c r="T1370" s="1">
        <v>40494</v>
      </c>
      <c r="U1370" t="s">
        <v>28</v>
      </c>
      <c r="V1370" t="s">
        <v>20704</v>
      </c>
      <c r="W1370" t="s">
        <v>20710</v>
      </c>
      <c r="X1370" t="s">
        <v>20667</v>
      </c>
      <c r="Y1370" t="s">
        <v>20678</v>
      </c>
      <c r="Z1370">
        <v>11</v>
      </c>
      <c r="AA1370" t="s">
        <v>20679</v>
      </c>
    </row>
    <row r="1371" spans="1:27" x14ac:dyDescent="0.3">
      <c r="A1371">
        <v>3036</v>
      </c>
      <c r="B1371" t="s">
        <v>4506</v>
      </c>
      <c r="C1371">
        <v>1</v>
      </c>
      <c r="D1371" t="s">
        <v>21</v>
      </c>
      <c r="E1371" t="s">
        <v>4507</v>
      </c>
      <c r="F1371" t="s">
        <v>434</v>
      </c>
      <c r="G1371" t="s">
        <v>435</v>
      </c>
      <c r="H1371">
        <v>77.204076400000005</v>
      </c>
      <c r="I1371">
        <v>28.695572800000001</v>
      </c>
      <c r="J1371" t="s">
        <v>4508</v>
      </c>
      <c r="K1371" t="s">
        <v>26</v>
      </c>
      <c r="L1371" t="s">
        <v>27</v>
      </c>
      <c r="M1371" t="s">
        <v>35</v>
      </c>
      <c r="N1371" t="s">
        <v>27</v>
      </c>
      <c r="O1371" t="s">
        <v>27</v>
      </c>
      <c r="P1371">
        <v>2</v>
      </c>
      <c r="Q1371">
        <v>148</v>
      </c>
      <c r="R1371">
        <v>700</v>
      </c>
      <c r="S1371">
        <v>2.4</v>
      </c>
      <c r="T1371" s="1">
        <v>43356</v>
      </c>
      <c r="U1371" t="s">
        <v>28</v>
      </c>
      <c r="V1371" t="s">
        <v>20704</v>
      </c>
      <c r="W1371" t="s">
        <v>20710</v>
      </c>
      <c r="X1371" t="s">
        <v>20662</v>
      </c>
      <c r="Y1371" t="s">
        <v>20659</v>
      </c>
      <c r="Z1371">
        <v>9</v>
      </c>
      <c r="AA1371" t="s">
        <v>20660</v>
      </c>
    </row>
    <row r="1372" spans="1:27" x14ac:dyDescent="0.3">
      <c r="A1372">
        <v>310345</v>
      </c>
      <c r="B1372" t="s">
        <v>597</v>
      </c>
      <c r="C1372">
        <v>1</v>
      </c>
      <c r="D1372" t="s">
        <v>21</v>
      </c>
      <c r="E1372" t="s">
        <v>4542</v>
      </c>
      <c r="F1372" t="s">
        <v>2572</v>
      </c>
      <c r="G1372" t="s">
        <v>2573</v>
      </c>
      <c r="H1372">
        <v>77.241099000000006</v>
      </c>
      <c r="I1372">
        <v>28.5701061</v>
      </c>
      <c r="J1372" t="s">
        <v>598</v>
      </c>
      <c r="K1372" t="s">
        <v>26</v>
      </c>
      <c r="L1372" t="s">
        <v>27</v>
      </c>
      <c r="M1372" t="s">
        <v>27</v>
      </c>
      <c r="N1372" t="s">
        <v>27</v>
      </c>
      <c r="O1372" t="s">
        <v>27</v>
      </c>
      <c r="P1372">
        <v>2</v>
      </c>
      <c r="Q1372">
        <v>47</v>
      </c>
      <c r="R1372">
        <v>700</v>
      </c>
      <c r="S1372">
        <v>2.5</v>
      </c>
      <c r="T1372" s="1">
        <v>42958</v>
      </c>
      <c r="U1372" t="s">
        <v>28</v>
      </c>
      <c r="V1372" t="s">
        <v>20704</v>
      </c>
      <c r="W1372" t="s">
        <v>20710</v>
      </c>
      <c r="X1372" t="s">
        <v>20668</v>
      </c>
      <c r="Y1372" t="s">
        <v>20659</v>
      </c>
      <c r="Z1372">
        <v>8</v>
      </c>
      <c r="AA1372" t="s">
        <v>20666</v>
      </c>
    </row>
    <row r="1373" spans="1:27" x14ac:dyDescent="0.3">
      <c r="A1373">
        <v>3004</v>
      </c>
      <c r="B1373" t="s">
        <v>597</v>
      </c>
      <c r="C1373">
        <v>1</v>
      </c>
      <c r="D1373" t="s">
        <v>21</v>
      </c>
      <c r="E1373" t="s">
        <v>4543</v>
      </c>
      <c r="F1373" t="s">
        <v>2576</v>
      </c>
      <c r="G1373" t="s">
        <v>2577</v>
      </c>
      <c r="H1373">
        <v>77.296870299999995</v>
      </c>
      <c r="I1373">
        <v>28.541291000000001</v>
      </c>
      <c r="J1373" t="s">
        <v>598</v>
      </c>
      <c r="K1373" t="s">
        <v>26</v>
      </c>
      <c r="L1373" t="s">
        <v>27</v>
      </c>
      <c r="M1373" t="s">
        <v>27</v>
      </c>
      <c r="N1373" t="s">
        <v>27</v>
      </c>
      <c r="O1373" t="s">
        <v>27</v>
      </c>
      <c r="P1373">
        <v>2</v>
      </c>
      <c r="Q1373">
        <v>81</v>
      </c>
      <c r="R1373">
        <v>700</v>
      </c>
      <c r="S1373">
        <v>2.5</v>
      </c>
      <c r="T1373" s="1">
        <v>40781</v>
      </c>
      <c r="U1373" t="s">
        <v>28</v>
      </c>
      <c r="V1373" t="s">
        <v>20704</v>
      </c>
      <c r="W1373" t="s">
        <v>20710</v>
      </c>
      <c r="X1373" t="s">
        <v>20663</v>
      </c>
      <c r="Y1373" t="s">
        <v>20659</v>
      </c>
      <c r="Z1373">
        <v>8</v>
      </c>
      <c r="AA1373" t="s">
        <v>20666</v>
      </c>
    </row>
    <row r="1374" spans="1:27" x14ac:dyDescent="0.3">
      <c r="A1374">
        <v>209</v>
      </c>
      <c r="B1374" t="s">
        <v>597</v>
      </c>
      <c r="C1374">
        <v>1</v>
      </c>
      <c r="D1374" t="s">
        <v>21</v>
      </c>
      <c r="E1374" t="s">
        <v>4549</v>
      </c>
      <c r="F1374" t="s">
        <v>1735</v>
      </c>
      <c r="G1374" t="s">
        <v>1734</v>
      </c>
      <c r="H1374">
        <v>77.211528000000001</v>
      </c>
      <c r="I1374">
        <v>28.536324100000002</v>
      </c>
      <c r="J1374" t="s">
        <v>598</v>
      </c>
      <c r="K1374" t="s">
        <v>26</v>
      </c>
      <c r="L1374" t="s">
        <v>27</v>
      </c>
      <c r="M1374" t="s">
        <v>27</v>
      </c>
      <c r="N1374" t="s">
        <v>27</v>
      </c>
      <c r="O1374" t="s">
        <v>27</v>
      </c>
      <c r="P1374">
        <v>2</v>
      </c>
      <c r="Q1374">
        <v>185</v>
      </c>
      <c r="R1374">
        <v>700</v>
      </c>
      <c r="S1374">
        <v>2.2999999999999998</v>
      </c>
      <c r="T1374" s="1">
        <v>42244</v>
      </c>
      <c r="U1374" t="s">
        <v>28</v>
      </c>
      <c r="V1374" t="s">
        <v>20704</v>
      </c>
      <c r="W1374" t="s">
        <v>20710</v>
      </c>
      <c r="X1374" t="s">
        <v>20669</v>
      </c>
      <c r="Y1374" t="s">
        <v>20659</v>
      </c>
      <c r="Z1374">
        <v>8</v>
      </c>
      <c r="AA1374" t="s">
        <v>20666</v>
      </c>
    </row>
    <row r="1375" spans="1:27" x14ac:dyDescent="0.3">
      <c r="A1375">
        <v>468</v>
      </c>
      <c r="B1375" t="s">
        <v>1856</v>
      </c>
      <c r="C1375">
        <v>1</v>
      </c>
      <c r="D1375" t="s">
        <v>21</v>
      </c>
      <c r="E1375" t="s">
        <v>4594</v>
      </c>
      <c r="F1375" t="s">
        <v>228</v>
      </c>
      <c r="G1375" t="s">
        <v>229</v>
      </c>
      <c r="H1375">
        <v>77.296464099999994</v>
      </c>
      <c r="I1375">
        <v>28.642720199999999</v>
      </c>
      <c r="J1375" t="s">
        <v>567</v>
      </c>
      <c r="K1375" t="s">
        <v>26</v>
      </c>
      <c r="L1375" t="s">
        <v>27</v>
      </c>
      <c r="M1375" t="s">
        <v>35</v>
      </c>
      <c r="N1375" t="s">
        <v>27</v>
      </c>
      <c r="O1375" t="s">
        <v>27</v>
      </c>
      <c r="P1375">
        <v>2</v>
      </c>
      <c r="Q1375">
        <v>84</v>
      </c>
      <c r="R1375">
        <v>700</v>
      </c>
      <c r="S1375">
        <v>2.5</v>
      </c>
      <c r="T1375" s="1">
        <v>42553</v>
      </c>
      <c r="U1375" t="s">
        <v>28</v>
      </c>
      <c r="V1375" t="s">
        <v>20704</v>
      </c>
      <c r="W1375" t="s">
        <v>20710</v>
      </c>
      <c r="X1375" t="s">
        <v>20661</v>
      </c>
      <c r="Y1375" t="s">
        <v>20659</v>
      </c>
      <c r="Z1375">
        <v>7</v>
      </c>
      <c r="AA1375" t="s">
        <v>20670</v>
      </c>
    </row>
    <row r="1376" spans="1:27" x14ac:dyDescent="0.3">
      <c r="A1376">
        <v>310502</v>
      </c>
      <c r="B1376" t="s">
        <v>4608</v>
      </c>
      <c r="C1376">
        <v>1</v>
      </c>
      <c r="D1376" t="s">
        <v>21</v>
      </c>
      <c r="E1376" t="s">
        <v>4609</v>
      </c>
      <c r="F1376" t="s">
        <v>1806</v>
      </c>
      <c r="G1376" t="s">
        <v>1805</v>
      </c>
      <c r="H1376">
        <v>77.215501200000006</v>
      </c>
      <c r="I1376">
        <v>28.5474113</v>
      </c>
      <c r="J1376" t="s">
        <v>722</v>
      </c>
      <c r="K1376" t="s">
        <v>26</v>
      </c>
      <c r="L1376" t="s">
        <v>27</v>
      </c>
      <c r="M1376" t="s">
        <v>35</v>
      </c>
      <c r="N1376" t="s">
        <v>27</v>
      </c>
      <c r="O1376" t="s">
        <v>27</v>
      </c>
      <c r="P1376">
        <v>2</v>
      </c>
      <c r="Q1376">
        <v>82</v>
      </c>
      <c r="R1376">
        <v>700</v>
      </c>
      <c r="S1376">
        <v>2.2999999999999998</v>
      </c>
      <c r="T1376" s="1">
        <v>42555</v>
      </c>
      <c r="U1376" t="s">
        <v>28</v>
      </c>
      <c r="V1376" t="s">
        <v>20704</v>
      </c>
      <c r="W1376" t="s">
        <v>20710</v>
      </c>
      <c r="X1376" t="s">
        <v>20661</v>
      </c>
      <c r="Y1376" t="s">
        <v>20659</v>
      </c>
      <c r="Z1376">
        <v>7</v>
      </c>
      <c r="AA1376" t="s">
        <v>20670</v>
      </c>
    </row>
    <row r="1377" spans="1:27" x14ac:dyDescent="0.3">
      <c r="A1377">
        <v>8388</v>
      </c>
      <c r="B1377" t="s">
        <v>597</v>
      </c>
      <c r="C1377">
        <v>1</v>
      </c>
      <c r="D1377" t="s">
        <v>21</v>
      </c>
      <c r="E1377" t="s">
        <v>4611</v>
      </c>
      <c r="F1377" t="s">
        <v>2206</v>
      </c>
      <c r="G1377" t="s">
        <v>2207</v>
      </c>
      <c r="H1377">
        <v>77.188949320000006</v>
      </c>
      <c r="I1377">
        <v>28.56902165</v>
      </c>
      <c r="J1377" t="s">
        <v>598</v>
      </c>
      <c r="K1377" t="s">
        <v>26</v>
      </c>
      <c r="L1377" t="s">
        <v>27</v>
      </c>
      <c r="M1377" t="s">
        <v>27</v>
      </c>
      <c r="N1377" t="s">
        <v>27</v>
      </c>
      <c r="O1377" t="s">
        <v>27</v>
      </c>
      <c r="P1377">
        <v>2</v>
      </c>
      <c r="Q1377">
        <v>71</v>
      </c>
      <c r="R1377">
        <v>700</v>
      </c>
      <c r="S1377">
        <v>2.4</v>
      </c>
      <c r="T1377" s="1">
        <v>40355</v>
      </c>
      <c r="U1377" t="s">
        <v>28</v>
      </c>
      <c r="V1377" t="s">
        <v>20704</v>
      </c>
      <c r="W1377" t="s">
        <v>20710</v>
      </c>
      <c r="X1377" t="s">
        <v>20667</v>
      </c>
      <c r="Y1377" t="s">
        <v>20671</v>
      </c>
      <c r="Z1377">
        <v>6</v>
      </c>
      <c r="AA1377" t="s">
        <v>20672</v>
      </c>
    </row>
    <row r="1378" spans="1:27" x14ac:dyDescent="0.3">
      <c r="A1378">
        <v>219</v>
      </c>
      <c r="B1378" t="s">
        <v>597</v>
      </c>
      <c r="C1378">
        <v>1</v>
      </c>
      <c r="D1378" t="s">
        <v>21</v>
      </c>
      <c r="E1378" t="s">
        <v>4636</v>
      </c>
      <c r="F1378" t="s">
        <v>1957</v>
      </c>
      <c r="G1378" t="s">
        <v>1958</v>
      </c>
      <c r="H1378">
        <v>77.207551899999999</v>
      </c>
      <c r="I1378">
        <v>28.523269299999999</v>
      </c>
      <c r="J1378" t="s">
        <v>598</v>
      </c>
      <c r="K1378" t="s">
        <v>26</v>
      </c>
      <c r="L1378" t="s">
        <v>27</v>
      </c>
      <c r="M1378" t="s">
        <v>27</v>
      </c>
      <c r="N1378" t="s">
        <v>27</v>
      </c>
      <c r="O1378" t="s">
        <v>27</v>
      </c>
      <c r="P1378">
        <v>2</v>
      </c>
      <c r="Q1378">
        <v>253</v>
      </c>
      <c r="R1378">
        <v>700</v>
      </c>
      <c r="S1378">
        <v>2.5</v>
      </c>
      <c r="T1378" s="1">
        <v>40344</v>
      </c>
      <c r="U1378" t="s">
        <v>28</v>
      </c>
      <c r="V1378" t="s">
        <v>20704</v>
      </c>
      <c r="W1378" t="s">
        <v>20710</v>
      </c>
      <c r="X1378" t="s">
        <v>20667</v>
      </c>
      <c r="Y1378" t="s">
        <v>20671</v>
      </c>
      <c r="Z1378">
        <v>6</v>
      </c>
      <c r="AA1378" t="s">
        <v>20672</v>
      </c>
    </row>
    <row r="1379" spans="1:27" x14ac:dyDescent="0.3">
      <c r="A1379">
        <v>303637</v>
      </c>
      <c r="B1379" t="s">
        <v>597</v>
      </c>
      <c r="C1379">
        <v>1</v>
      </c>
      <c r="D1379" t="s">
        <v>21</v>
      </c>
      <c r="E1379" t="s">
        <v>4653</v>
      </c>
      <c r="F1379" t="s">
        <v>148</v>
      </c>
      <c r="G1379" t="s">
        <v>149</v>
      </c>
      <c r="H1379">
        <v>77.240214100000003</v>
      </c>
      <c r="I1379">
        <v>28.644055600000002</v>
      </c>
      <c r="J1379" t="s">
        <v>598</v>
      </c>
      <c r="K1379" t="s">
        <v>26</v>
      </c>
      <c r="L1379" t="s">
        <v>27</v>
      </c>
      <c r="M1379" t="s">
        <v>27</v>
      </c>
      <c r="N1379" t="s">
        <v>27</v>
      </c>
      <c r="O1379" t="s">
        <v>27</v>
      </c>
      <c r="P1379">
        <v>2</v>
      </c>
      <c r="Q1379">
        <v>32</v>
      </c>
      <c r="R1379">
        <v>700</v>
      </c>
      <c r="S1379">
        <v>2.2999999999999998</v>
      </c>
      <c r="T1379" s="1">
        <v>41778</v>
      </c>
      <c r="U1379" t="s">
        <v>28</v>
      </c>
      <c r="V1379" t="s">
        <v>20704</v>
      </c>
      <c r="W1379" t="s">
        <v>20710</v>
      </c>
      <c r="X1379" t="s">
        <v>20664</v>
      </c>
      <c r="Y1379" t="s">
        <v>20671</v>
      </c>
      <c r="Z1379">
        <v>5</v>
      </c>
      <c r="AA1379" t="s">
        <v>20630</v>
      </c>
    </row>
    <row r="1380" spans="1:27" x14ac:dyDescent="0.3">
      <c r="A1380">
        <v>312073</v>
      </c>
      <c r="B1380" t="s">
        <v>597</v>
      </c>
      <c r="C1380">
        <v>1</v>
      </c>
      <c r="D1380" t="s">
        <v>21</v>
      </c>
      <c r="E1380" t="s">
        <v>4715</v>
      </c>
      <c r="F1380" t="s">
        <v>1153</v>
      </c>
      <c r="G1380" t="s">
        <v>1154</v>
      </c>
      <c r="H1380">
        <v>77.057186599999994</v>
      </c>
      <c r="I1380">
        <v>28.622242100000001</v>
      </c>
      <c r="J1380" t="s">
        <v>598</v>
      </c>
      <c r="K1380" t="s">
        <v>26</v>
      </c>
      <c r="L1380" t="s">
        <v>27</v>
      </c>
      <c r="M1380" t="s">
        <v>27</v>
      </c>
      <c r="N1380" t="s">
        <v>27</v>
      </c>
      <c r="O1380" t="s">
        <v>27</v>
      </c>
      <c r="P1380">
        <v>2</v>
      </c>
      <c r="Q1380">
        <v>6</v>
      </c>
      <c r="R1380">
        <v>700</v>
      </c>
      <c r="S1380">
        <v>2.5</v>
      </c>
      <c r="T1380" s="1">
        <v>43204</v>
      </c>
      <c r="U1380" t="s">
        <v>28</v>
      </c>
      <c r="V1380" t="s">
        <v>20704</v>
      </c>
      <c r="W1380" t="s">
        <v>20710</v>
      </c>
      <c r="X1380" t="s">
        <v>20662</v>
      </c>
      <c r="Y1380" t="s">
        <v>20671</v>
      </c>
      <c r="Z1380">
        <v>4</v>
      </c>
      <c r="AA1380" t="s">
        <v>20673</v>
      </c>
    </row>
    <row r="1381" spans="1:27" x14ac:dyDescent="0.3">
      <c r="A1381">
        <v>199</v>
      </c>
      <c r="B1381" t="s">
        <v>597</v>
      </c>
      <c r="C1381">
        <v>1</v>
      </c>
      <c r="D1381" t="s">
        <v>21</v>
      </c>
      <c r="E1381" t="s">
        <v>4749</v>
      </c>
      <c r="F1381" t="s">
        <v>70</v>
      </c>
      <c r="G1381" t="s">
        <v>71</v>
      </c>
      <c r="H1381">
        <v>77.233061000000006</v>
      </c>
      <c r="I1381">
        <v>28.5661594</v>
      </c>
      <c r="J1381" t="s">
        <v>598</v>
      </c>
      <c r="K1381" t="s">
        <v>26</v>
      </c>
      <c r="L1381" t="s">
        <v>27</v>
      </c>
      <c r="M1381" t="s">
        <v>27</v>
      </c>
      <c r="N1381" t="s">
        <v>27</v>
      </c>
      <c r="O1381" t="s">
        <v>27</v>
      </c>
      <c r="P1381">
        <v>2</v>
      </c>
      <c r="Q1381">
        <v>78</v>
      </c>
      <c r="R1381">
        <v>700</v>
      </c>
      <c r="S1381">
        <v>2.5</v>
      </c>
      <c r="T1381" s="1">
        <v>41685</v>
      </c>
      <c r="U1381" t="s">
        <v>28</v>
      </c>
      <c r="V1381" t="s">
        <v>20704</v>
      </c>
      <c r="W1381" t="s">
        <v>20710</v>
      </c>
      <c r="X1381" t="s">
        <v>20664</v>
      </c>
      <c r="Y1381" t="s">
        <v>20674</v>
      </c>
      <c r="Z1381">
        <v>2</v>
      </c>
      <c r="AA1381" t="s">
        <v>20676</v>
      </c>
    </row>
    <row r="1382" spans="1:27" x14ac:dyDescent="0.3">
      <c r="A1382">
        <v>18153563</v>
      </c>
      <c r="B1382" t="s">
        <v>4506</v>
      </c>
      <c r="C1382">
        <v>1</v>
      </c>
      <c r="D1382" t="s">
        <v>21</v>
      </c>
      <c r="E1382" t="s">
        <v>4755</v>
      </c>
      <c r="F1382" t="s">
        <v>74</v>
      </c>
      <c r="G1382" t="s">
        <v>75</v>
      </c>
      <c r="H1382">
        <v>77.308491360000005</v>
      </c>
      <c r="I1382">
        <v>28.678105649999999</v>
      </c>
      <c r="J1382" t="s">
        <v>4508</v>
      </c>
      <c r="K1382" t="s">
        <v>26</v>
      </c>
      <c r="L1382" t="s">
        <v>27</v>
      </c>
      <c r="M1382" t="s">
        <v>35</v>
      </c>
      <c r="N1382" t="s">
        <v>27</v>
      </c>
      <c r="O1382" t="s">
        <v>27</v>
      </c>
      <c r="P1382">
        <v>2</v>
      </c>
      <c r="Q1382">
        <v>57</v>
      </c>
      <c r="R1382">
        <v>700</v>
      </c>
      <c r="S1382">
        <v>2.2999999999999998</v>
      </c>
      <c r="T1382" s="1">
        <v>40210</v>
      </c>
      <c r="U1382" t="s">
        <v>28</v>
      </c>
      <c r="V1382" t="s">
        <v>20704</v>
      </c>
      <c r="W1382" t="s">
        <v>20710</v>
      </c>
      <c r="X1382" t="s">
        <v>20667</v>
      </c>
      <c r="Y1382" t="s">
        <v>20674</v>
      </c>
      <c r="Z1382">
        <v>2</v>
      </c>
      <c r="AA1382" t="s">
        <v>20676</v>
      </c>
    </row>
    <row r="1383" spans="1:27" x14ac:dyDescent="0.3">
      <c r="A1383">
        <v>203</v>
      </c>
      <c r="B1383" t="s">
        <v>597</v>
      </c>
      <c r="C1383">
        <v>1</v>
      </c>
      <c r="D1383" t="s">
        <v>21</v>
      </c>
      <c r="E1383" t="s">
        <v>4763</v>
      </c>
      <c r="F1383" t="s">
        <v>725</v>
      </c>
      <c r="G1383" t="s">
        <v>726</v>
      </c>
      <c r="H1383">
        <v>77.202340800000002</v>
      </c>
      <c r="I1383">
        <v>28.556599800000001</v>
      </c>
      <c r="J1383" t="s">
        <v>598</v>
      </c>
      <c r="K1383" t="s">
        <v>26</v>
      </c>
      <c r="L1383" t="s">
        <v>27</v>
      </c>
      <c r="M1383" t="s">
        <v>27</v>
      </c>
      <c r="N1383" t="s">
        <v>27</v>
      </c>
      <c r="O1383" t="s">
        <v>27</v>
      </c>
      <c r="P1383">
        <v>2</v>
      </c>
      <c r="Q1383">
        <v>238</v>
      </c>
      <c r="R1383">
        <v>700</v>
      </c>
      <c r="S1383">
        <v>2.5</v>
      </c>
      <c r="T1383" s="1">
        <v>42038</v>
      </c>
      <c r="U1383" t="s">
        <v>28</v>
      </c>
      <c r="V1383" t="s">
        <v>20704</v>
      </c>
      <c r="W1383" t="s">
        <v>20710</v>
      </c>
      <c r="X1383" t="s">
        <v>20669</v>
      </c>
      <c r="Y1383" t="s">
        <v>20674</v>
      </c>
      <c r="Z1383">
        <v>2</v>
      </c>
      <c r="AA1383" t="s">
        <v>20676</v>
      </c>
    </row>
    <row r="1384" spans="1:27" x14ac:dyDescent="0.3">
      <c r="A1384">
        <v>7271</v>
      </c>
      <c r="B1384" t="s">
        <v>4779</v>
      </c>
      <c r="C1384">
        <v>1</v>
      </c>
      <c r="D1384" t="s">
        <v>21</v>
      </c>
      <c r="E1384" t="s">
        <v>4780</v>
      </c>
      <c r="F1384" t="s">
        <v>2728</v>
      </c>
      <c r="G1384" t="s">
        <v>2729</v>
      </c>
      <c r="H1384">
        <v>77.088183400000005</v>
      </c>
      <c r="I1384">
        <v>28.6733616</v>
      </c>
      <c r="J1384" t="s">
        <v>730</v>
      </c>
      <c r="K1384" t="s">
        <v>26</v>
      </c>
      <c r="L1384" t="s">
        <v>27</v>
      </c>
      <c r="M1384" t="s">
        <v>35</v>
      </c>
      <c r="N1384" t="s">
        <v>27</v>
      </c>
      <c r="O1384" t="s">
        <v>27</v>
      </c>
      <c r="P1384">
        <v>2</v>
      </c>
      <c r="Q1384">
        <v>45</v>
      </c>
      <c r="R1384">
        <v>700</v>
      </c>
      <c r="S1384">
        <v>2.1</v>
      </c>
      <c r="T1384" s="1">
        <v>40592</v>
      </c>
      <c r="U1384" t="s">
        <v>28</v>
      </c>
      <c r="V1384" t="s">
        <v>20704</v>
      </c>
      <c r="W1384" t="s">
        <v>20710</v>
      </c>
      <c r="X1384" t="s">
        <v>20663</v>
      </c>
      <c r="Y1384" t="s">
        <v>20674</v>
      </c>
      <c r="Z1384">
        <v>2</v>
      </c>
      <c r="AA1384" t="s">
        <v>20676</v>
      </c>
    </row>
    <row r="1385" spans="1:27" x14ac:dyDescent="0.3">
      <c r="A1385">
        <v>6625</v>
      </c>
      <c r="B1385" t="s">
        <v>597</v>
      </c>
      <c r="C1385">
        <v>1</v>
      </c>
      <c r="D1385" t="s">
        <v>21</v>
      </c>
      <c r="E1385" t="s">
        <v>4789</v>
      </c>
      <c r="F1385" t="s">
        <v>434</v>
      </c>
      <c r="G1385" t="s">
        <v>435</v>
      </c>
      <c r="H1385">
        <v>77.205829899999998</v>
      </c>
      <c r="I1385">
        <v>28.698599300000001</v>
      </c>
      <c r="J1385" t="s">
        <v>598</v>
      </c>
      <c r="K1385" t="s">
        <v>26</v>
      </c>
      <c r="L1385" t="s">
        <v>27</v>
      </c>
      <c r="M1385" t="s">
        <v>27</v>
      </c>
      <c r="N1385" t="s">
        <v>27</v>
      </c>
      <c r="O1385" t="s">
        <v>27</v>
      </c>
      <c r="P1385">
        <v>2</v>
      </c>
      <c r="Q1385">
        <v>109</v>
      </c>
      <c r="R1385">
        <v>700</v>
      </c>
      <c r="S1385">
        <v>2.5</v>
      </c>
      <c r="T1385" s="1">
        <v>40554</v>
      </c>
      <c r="U1385" t="s">
        <v>28</v>
      </c>
      <c r="V1385" t="s">
        <v>20704</v>
      </c>
      <c r="W1385" t="s">
        <v>20710</v>
      </c>
      <c r="X1385" t="s">
        <v>20663</v>
      </c>
      <c r="Y1385" t="s">
        <v>20674</v>
      </c>
      <c r="Z1385">
        <v>1</v>
      </c>
      <c r="AA1385" t="s">
        <v>20677</v>
      </c>
    </row>
    <row r="1386" spans="1:27" x14ac:dyDescent="0.3">
      <c r="A1386">
        <v>8376</v>
      </c>
      <c r="B1386" t="s">
        <v>597</v>
      </c>
      <c r="C1386">
        <v>1</v>
      </c>
      <c r="D1386" t="s">
        <v>21</v>
      </c>
      <c r="E1386" t="s">
        <v>4791</v>
      </c>
      <c r="F1386" t="s">
        <v>248</v>
      </c>
      <c r="G1386" t="s">
        <v>249</v>
      </c>
      <c r="H1386">
        <v>77.301246399999997</v>
      </c>
      <c r="I1386">
        <v>28.630857599999999</v>
      </c>
      <c r="J1386" t="s">
        <v>598</v>
      </c>
      <c r="K1386" t="s">
        <v>26</v>
      </c>
      <c r="L1386" t="s">
        <v>27</v>
      </c>
      <c r="M1386" t="s">
        <v>27</v>
      </c>
      <c r="N1386" t="s">
        <v>27</v>
      </c>
      <c r="O1386" t="s">
        <v>27</v>
      </c>
      <c r="P1386">
        <v>2</v>
      </c>
      <c r="Q1386">
        <v>113</v>
      </c>
      <c r="R1386">
        <v>700</v>
      </c>
      <c r="S1386">
        <v>2.4</v>
      </c>
      <c r="T1386" s="1">
        <v>41299</v>
      </c>
      <c r="U1386" t="s">
        <v>28</v>
      </c>
      <c r="V1386" t="s">
        <v>20704</v>
      </c>
      <c r="W1386" t="s">
        <v>20710</v>
      </c>
      <c r="X1386" t="s">
        <v>20658</v>
      </c>
      <c r="Y1386" t="s">
        <v>20674</v>
      </c>
      <c r="Z1386">
        <v>1</v>
      </c>
      <c r="AA1386" t="s">
        <v>20677</v>
      </c>
    </row>
    <row r="1387" spans="1:27" x14ac:dyDescent="0.3">
      <c r="A1387">
        <v>310691</v>
      </c>
      <c r="B1387" t="s">
        <v>4792</v>
      </c>
      <c r="C1387">
        <v>1</v>
      </c>
      <c r="D1387" t="s">
        <v>21</v>
      </c>
      <c r="E1387" t="s">
        <v>4793</v>
      </c>
      <c r="F1387" t="s">
        <v>1724</v>
      </c>
      <c r="G1387" t="s">
        <v>1723</v>
      </c>
      <c r="H1387">
        <v>77.085935399999997</v>
      </c>
      <c r="I1387">
        <v>28.621921799999999</v>
      </c>
      <c r="J1387" t="s">
        <v>479</v>
      </c>
      <c r="K1387" t="s">
        <v>26</v>
      </c>
      <c r="L1387" t="s">
        <v>27</v>
      </c>
      <c r="M1387" t="s">
        <v>27</v>
      </c>
      <c r="N1387" t="s">
        <v>27</v>
      </c>
      <c r="O1387" t="s">
        <v>27</v>
      </c>
      <c r="P1387">
        <v>2</v>
      </c>
      <c r="Q1387">
        <v>46</v>
      </c>
      <c r="R1387">
        <v>700</v>
      </c>
      <c r="S1387">
        <v>2.5</v>
      </c>
      <c r="T1387" s="1">
        <v>43116</v>
      </c>
      <c r="U1387" t="s">
        <v>28</v>
      </c>
      <c r="V1387" t="s">
        <v>20704</v>
      </c>
      <c r="W1387" t="s">
        <v>20710</v>
      </c>
      <c r="X1387" t="s">
        <v>20662</v>
      </c>
      <c r="Y1387" t="s">
        <v>20674</v>
      </c>
      <c r="Z1387">
        <v>1</v>
      </c>
      <c r="AA1387" t="s">
        <v>20677</v>
      </c>
    </row>
    <row r="1388" spans="1:27" x14ac:dyDescent="0.3">
      <c r="A1388">
        <v>306338</v>
      </c>
      <c r="B1388" t="s">
        <v>4795</v>
      </c>
      <c r="C1388">
        <v>1</v>
      </c>
      <c r="D1388" t="s">
        <v>21</v>
      </c>
      <c r="E1388" t="s">
        <v>3562</v>
      </c>
      <c r="F1388" t="s">
        <v>252</v>
      </c>
      <c r="G1388" t="s">
        <v>253</v>
      </c>
      <c r="H1388">
        <v>77.185570749999997</v>
      </c>
      <c r="I1388">
        <v>28.645461359999999</v>
      </c>
      <c r="J1388" t="s">
        <v>502</v>
      </c>
      <c r="K1388" t="s">
        <v>26</v>
      </c>
      <c r="L1388" t="s">
        <v>27</v>
      </c>
      <c r="M1388" t="s">
        <v>35</v>
      </c>
      <c r="N1388" t="s">
        <v>27</v>
      </c>
      <c r="O1388" t="s">
        <v>27</v>
      </c>
      <c r="P1388">
        <v>2</v>
      </c>
      <c r="Q1388">
        <v>38</v>
      </c>
      <c r="R1388">
        <v>700</v>
      </c>
      <c r="S1388">
        <v>2.5</v>
      </c>
      <c r="T1388" s="1">
        <v>40936</v>
      </c>
      <c r="U1388" t="s">
        <v>28</v>
      </c>
      <c r="V1388" t="s">
        <v>20704</v>
      </c>
      <c r="W1388" t="s">
        <v>20710</v>
      </c>
      <c r="X1388" t="s">
        <v>20665</v>
      </c>
      <c r="Y1388" t="s">
        <v>20674</v>
      </c>
      <c r="Z1388">
        <v>1</v>
      </c>
      <c r="AA1388" t="s">
        <v>20677</v>
      </c>
    </row>
    <row r="1389" spans="1:27" x14ac:dyDescent="0.3">
      <c r="A1389">
        <v>2942</v>
      </c>
      <c r="B1389" t="s">
        <v>4506</v>
      </c>
      <c r="C1389">
        <v>1</v>
      </c>
      <c r="D1389" t="s">
        <v>21</v>
      </c>
      <c r="E1389" t="s">
        <v>4796</v>
      </c>
      <c r="F1389" t="s">
        <v>172</v>
      </c>
      <c r="G1389" t="s">
        <v>173</v>
      </c>
      <c r="H1389">
        <v>77.301157200000006</v>
      </c>
      <c r="I1389">
        <v>28.619737400000002</v>
      </c>
      <c r="J1389" t="s">
        <v>4508</v>
      </c>
      <c r="K1389" t="s">
        <v>26</v>
      </c>
      <c r="L1389" t="s">
        <v>27</v>
      </c>
      <c r="M1389" t="s">
        <v>35</v>
      </c>
      <c r="N1389" t="s">
        <v>27</v>
      </c>
      <c r="O1389" t="s">
        <v>27</v>
      </c>
      <c r="P1389">
        <v>2</v>
      </c>
      <c r="Q1389">
        <v>119</v>
      </c>
      <c r="R1389">
        <v>700</v>
      </c>
      <c r="S1389">
        <v>2.2000000000000002</v>
      </c>
      <c r="T1389" s="1">
        <v>41295</v>
      </c>
      <c r="U1389" t="s">
        <v>28</v>
      </c>
      <c r="V1389" t="s">
        <v>20704</v>
      </c>
      <c r="W1389" t="s">
        <v>20710</v>
      </c>
      <c r="X1389" t="s">
        <v>20658</v>
      </c>
      <c r="Y1389" t="s">
        <v>20674</v>
      </c>
      <c r="Z1389">
        <v>1</v>
      </c>
      <c r="AA1389" t="s">
        <v>20677</v>
      </c>
    </row>
    <row r="1390" spans="1:27" x14ac:dyDescent="0.3">
      <c r="A1390">
        <v>308386</v>
      </c>
      <c r="B1390" t="s">
        <v>597</v>
      </c>
      <c r="C1390">
        <v>1</v>
      </c>
      <c r="D1390" t="s">
        <v>21</v>
      </c>
      <c r="E1390" t="s">
        <v>4867</v>
      </c>
      <c r="F1390" t="s">
        <v>765</v>
      </c>
      <c r="G1390" t="s">
        <v>766</v>
      </c>
      <c r="H1390">
        <v>77.220488599999996</v>
      </c>
      <c r="I1390">
        <v>28.569419499999999</v>
      </c>
      <c r="J1390" t="s">
        <v>598</v>
      </c>
      <c r="K1390" t="s">
        <v>26</v>
      </c>
      <c r="L1390" t="s">
        <v>27</v>
      </c>
      <c r="M1390" t="s">
        <v>27</v>
      </c>
      <c r="N1390" t="s">
        <v>27</v>
      </c>
      <c r="O1390" t="s">
        <v>27</v>
      </c>
      <c r="P1390">
        <v>2</v>
      </c>
      <c r="Q1390">
        <v>58</v>
      </c>
      <c r="R1390">
        <v>700</v>
      </c>
      <c r="S1390">
        <v>2.5</v>
      </c>
      <c r="T1390" s="1">
        <v>42692</v>
      </c>
      <c r="U1390" t="s">
        <v>28</v>
      </c>
      <c r="V1390" t="s">
        <v>20704</v>
      </c>
      <c r="W1390" t="s">
        <v>20710</v>
      </c>
      <c r="X1390" t="s">
        <v>20661</v>
      </c>
      <c r="Y1390" t="s">
        <v>20678</v>
      </c>
      <c r="Z1390">
        <v>11</v>
      </c>
      <c r="AA1390" t="s">
        <v>20679</v>
      </c>
    </row>
    <row r="1391" spans="1:27" x14ac:dyDescent="0.3">
      <c r="A1391">
        <v>309841</v>
      </c>
      <c r="B1391" t="s">
        <v>4873</v>
      </c>
      <c r="C1391">
        <v>1</v>
      </c>
      <c r="D1391" t="s">
        <v>21</v>
      </c>
      <c r="E1391" t="s">
        <v>4874</v>
      </c>
      <c r="F1391" t="s">
        <v>1886</v>
      </c>
      <c r="G1391" t="s">
        <v>1887</v>
      </c>
      <c r="H1391">
        <v>77.206229300000004</v>
      </c>
      <c r="I1391">
        <v>28.573113500000002</v>
      </c>
      <c r="J1391" t="s">
        <v>4875</v>
      </c>
      <c r="K1391" t="s">
        <v>26</v>
      </c>
      <c r="L1391" t="s">
        <v>27</v>
      </c>
      <c r="M1391" t="s">
        <v>35</v>
      </c>
      <c r="N1391" t="s">
        <v>27</v>
      </c>
      <c r="O1391" t="s">
        <v>27</v>
      </c>
      <c r="P1391">
        <v>2</v>
      </c>
      <c r="Q1391">
        <v>29</v>
      </c>
      <c r="R1391">
        <v>700</v>
      </c>
      <c r="S1391">
        <v>2.5</v>
      </c>
      <c r="T1391" s="1">
        <v>42649</v>
      </c>
      <c r="U1391" t="s">
        <v>28</v>
      </c>
      <c r="V1391" t="s">
        <v>20704</v>
      </c>
      <c r="W1391" t="s">
        <v>20710</v>
      </c>
      <c r="X1391" t="s">
        <v>20661</v>
      </c>
      <c r="Y1391" t="s">
        <v>20678</v>
      </c>
      <c r="Z1391">
        <v>10</v>
      </c>
      <c r="AA1391" t="s">
        <v>20680</v>
      </c>
    </row>
    <row r="1392" spans="1:27" x14ac:dyDescent="0.3">
      <c r="A1392">
        <v>1358</v>
      </c>
      <c r="B1392" t="s">
        <v>4905</v>
      </c>
      <c r="C1392">
        <v>1</v>
      </c>
      <c r="D1392" t="s">
        <v>21</v>
      </c>
      <c r="E1392" t="s">
        <v>4906</v>
      </c>
      <c r="F1392" t="s">
        <v>242</v>
      </c>
      <c r="G1392" t="s">
        <v>243</v>
      </c>
      <c r="H1392">
        <v>77.252929399999999</v>
      </c>
      <c r="I1392">
        <v>28.53692899</v>
      </c>
      <c r="J1392" t="s">
        <v>1008</v>
      </c>
      <c r="K1392" t="s">
        <v>26</v>
      </c>
      <c r="L1392" t="s">
        <v>27</v>
      </c>
      <c r="M1392" t="s">
        <v>35</v>
      </c>
      <c r="N1392" t="s">
        <v>27</v>
      </c>
      <c r="O1392" t="s">
        <v>27</v>
      </c>
      <c r="P1392">
        <v>2</v>
      </c>
      <c r="Q1392">
        <v>38</v>
      </c>
      <c r="R1392">
        <v>600</v>
      </c>
      <c r="S1392">
        <v>2.2999999999999998</v>
      </c>
      <c r="T1392" s="1">
        <v>41905</v>
      </c>
      <c r="U1392" t="s">
        <v>28</v>
      </c>
      <c r="V1392" t="s">
        <v>20704</v>
      </c>
      <c r="W1392" t="s">
        <v>20710</v>
      </c>
      <c r="X1392" t="s">
        <v>20664</v>
      </c>
      <c r="Y1392" t="s">
        <v>20659</v>
      </c>
      <c r="Z1392">
        <v>9</v>
      </c>
      <c r="AA1392" t="s">
        <v>20660</v>
      </c>
    </row>
    <row r="1393" spans="1:27" x14ac:dyDescent="0.3">
      <c r="A1393">
        <v>18312458</v>
      </c>
      <c r="B1393" t="s">
        <v>4913</v>
      </c>
      <c r="C1393">
        <v>1</v>
      </c>
      <c r="D1393" t="s">
        <v>21</v>
      </c>
      <c r="E1393" t="s">
        <v>4914</v>
      </c>
      <c r="F1393" t="s">
        <v>38</v>
      </c>
      <c r="G1393" t="s">
        <v>39</v>
      </c>
      <c r="H1393">
        <v>77.128157400000006</v>
      </c>
      <c r="I1393">
        <v>28.545246899999999</v>
      </c>
      <c r="J1393" t="s">
        <v>4915</v>
      </c>
      <c r="K1393" t="s">
        <v>26</v>
      </c>
      <c r="L1393" t="s">
        <v>27</v>
      </c>
      <c r="M1393" t="s">
        <v>35</v>
      </c>
      <c r="N1393" t="s">
        <v>27</v>
      </c>
      <c r="O1393" t="s">
        <v>27</v>
      </c>
      <c r="P1393">
        <v>2</v>
      </c>
      <c r="Q1393">
        <v>6</v>
      </c>
      <c r="R1393">
        <v>600</v>
      </c>
      <c r="S1393">
        <v>2.5</v>
      </c>
      <c r="T1393" s="1">
        <v>41158</v>
      </c>
      <c r="U1393" t="s">
        <v>28</v>
      </c>
      <c r="V1393" t="s">
        <v>20704</v>
      </c>
      <c r="W1393" t="s">
        <v>20710</v>
      </c>
      <c r="X1393" t="s">
        <v>20665</v>
      </c>
      <c r="Y1393" t="s">
        <v>20659</v>
      </c>
      <c r="Z1393">
        <v>9</v>
      </c>
      <c r="AA1393" t="s">
        <v>20660</v>
      </c>
    </row>
    <row r="1394" spans="1:27" x14ac:dyDescent="0.3">
      <c r="A1394">
        <v>305398</v>
      </c>
      <c r="B1394" t="s">
        <v>4510</v>
      </c>
      <c r="C1394">
        <v>1</v>
      </c>
      <c r="D1394" t="s">
        <v>21</v>
      </c>
      <c r="E1394" t="s">
        <v>4918</v>
      </c>
      <c r="F1394" t="s">
        <v>113</v>
      </c>
      <c r="G1394" t="s">
        <v>114</v>
      </c>
      <c r="H1394">
        <v>77.132554499999998</v>
      </c>
      <c r="I1394">
        <v>28.7032305</v>
      </c>
      <c r="J1394" t="s">
        <v>958</v>
      </c>
      <c r="K1394" t="s">
        <v>26</v>
      </c>
      <c r="L1394" t="s">
        <v>27</v>
      </c>
      <c r="M1394" t="s">
        <v>35</v>
      </c>
      <c r="N1394" t="s">
        <v>27</v>
      </c>
      <c r="O1394" t="s">
        <v>27</v>
      </c>
      <c r="P1394">
        <v>2</v>
      </c>
      <c r="Q1394">
        <v>131</v>
      </c>
      <c r="R1394">
        <v>600</v>
      </c>
      <c r="S1394">
        <v>2.2999999999999998</v>
      </c>
      <c r="T1394" s="1">
        <v>41891</v>
      </c>
      <c r="U1394" t="s">
        <v>28</v>
      </c>
      <c r="V1394" t="s">
        <v>20704</v>
      </c>
      <c r="W1394" t="s">
        <v>20710</v>
      </c>
      <c r="X1394" t="s">
        <v>20664</v>
      </c>
      <c r="Y1394" t="s">
        <v>20659</v>
      </c>
      <c r="Z1394">
        <v>9</v>
      </c>
      <c r="AA1394" t="s">
        <v>20660</v>
      </c>
    </row>
    <row r="1395" spans="1:27" x14ac:dyDescent="0.3">
      <c r="A1395">
        <v>312920</v>
      </c>
      <c r="B1395" t="s">
        <v>4919</v>
      </c>
      <c r="C1395">
        <v>1</v>
      </c>
      <c r="D1395" t="s">
        <v>21</v>
      </c>
      <c r="E1395" t="s">
        <v>4920</v>
      </c>
      <c r="F1395" t="s">
        <v>1745</v>
      </c>
      <c r="G1395" t="s">
        <v>1744</v>
      </c>
      <c r="H1395">
        <v>77.177713100000005</v>
      </c>
      <c r="I1395">
        <v>28.6397455</v>
      </c>
      <c r="J1395" t="s">
        <v>502</v>
      </c>
      <c r="K1395" t="s">
        <v>26</v>
      </c>
      <c r="L1395" t="s">
        <v>27</v>
      </c>
      <c r="M1395" t="s">
        <v>35</v>
      </c>
      <c r="N1395" t="s">
        <v>27</v>
      </c>
      <c r="O1395" t="s">
        <v>27</v>
      </c>
      <c r="P1395">
        <v>2</v>
      </c>
      <c r="Q1395">
        <v>31</v>
      </c>
      <c r="R1395">
        <v>600</v>
      </c>
      <c r="S1395">
        <v>2.5</v>
      </c>
      <c r="T1395" s="1">
        <v>40431</v>
      </c>
      <c r="U1395" t="s">
        <v>28</v>
      </c>
      <c r="V1395" t="s">
        <v>20704</v>
      </c>
      <c r="W1395" t="s">
        <v>20710</v>
      </c>
      <c r="X1395" t="s">
        <v>20667</v>
      </c>
      <c r="Y1395" t="s">
        <v>20659</v>
      </c>
      <c r="Z1395">
        <v>9</v>
      </c>
      <c r="AA1395" t="s">
        <v>20660</v>
      </c>
    </row>
    <row r="1396" spans="1:27" x14ac:dyDescent="0.3">
      <c r="A1396">
        <v>7287</v>
      </c>
      <c r="B1396" t="s">
        <v>4922</v>
      </c>
      <c r="C1396">
        <v>1</v>
      </c>
      <c r="D1396" t="s">
        <v>21</v>
      </c>
      <c r="E1396" t="s">
        <v>4923</v>
      </c>
      <c r="F1396" t="s">
        <v>1798</v>
      </c>
      <c r="G1396" t="s">
        <v>1799</v>
      </c>
      <c r="H1396">
        <v>77.121410100000006</v>
      </c>
      <c r="I1396">
        <v>28.6449319</v>
      </c>
      <c r="J1396" t="s">
        <v>548</v>
      </c>
      <c r="K1396" t="s">
        <v>26</v>
      </c>
      <c r="L1396" t="s">
        <v>27</v>
      </c>
      <c r="M1396" t="s">
        <v>35</v>
      </c>
      <c r="N1396" t="s">
        <v>27</v>
      </c>
      <c r="O1396" t="s">
        <v>27</v>
      </c>
      <c r="P1396">
        <v>2</v>
      </c>
      <c r="Q1396">
        <v>126</v>
      </c>
      <c r="R1396">
        <v>600</v>
      </c>
      <c r="S1396">
        <v>2.2000000000000002</v>
      </c>
      <c r="T1396" s="1">
        <v>40808</v>
      </c>
      <c r="U1396" t="s">
        <v>28</v>
      </c>
      <c r="V1396" t="s">
        <v>20704</v>
      </c>
      <c r="W1396" t="s">
        <v>20710</v>
      </c>
      <c r="X1396" t="s">
        <v>20663</v>
      </c>
      <c r="Y1396" t="s">
        <v>20659</v>
      </c>
      <c r="Z1396">
        <v>9</v>
      </c>
      <c r="AA1396" t="s">
        <v>20660</v>
      </c>
    </row>
    <row r="1397" spans="1:27" x14ac:dyDescent="0.3">
      <c r="A1397">
        <v>355</v>
      </c>
      <c r="B1397" t="s">
        <v>4286</v>
      </c>
      <c r="C1397">
        <v>1</v>
      </c>
      <c r="D1397" t="s">
        <v>21</v>
      </c>
      <c r="E1397" t="s">
        <v>4972</v>
      </c>
      <c r="F1397" t="s">
        <v>1724</v>
      </c>
      <c r="G1397" t="s">
        <v>1723</v>
      </c>
      <c r="H1397">
        <v>77.094419700000003</v>
      </c>
      <c r="I1397">
        <v>28.6158468</v>
      </c>
      <c r="J1397" t="s">
        <v>2716</v>
      </c>
      <c r="K1397" t="s">
        <v>26</v>
      </c>
      <c r="L1397" t="s">
        <v>27</v>
      </c>
      <c r="M1397" t="s">
        <v>35</v>
      </c>
      <c r="N1397" t="s">
        <v>27</v>
      </c>
      <c r="O1397" t="s">
        <v>27</v>
      </c>
      <c r="P1397">
        <v>2</v>
      </c>
      <c r="Q1397">
        <v>162</v>
      </c>
      <c r="R1397">
        <v>600</v>
      </c>
      <c r="S1397">
        <v>2.5</v>
      </c>
      <c r="T1397" s="1">
        <v>41814</v>
      </c>
      <c r="U1397" t="s">
        <v>28</v>
      </c>
      <c r="V1397" t="s">
        <v>20704</v>
      </c>
      <c r="W1397" t="s">
        <v>20710</v>
      </c>
      <c r="X1397" t="s">
        <v>20664</v>
      </c>
      <c r="Y1397" t="s">
        <v>20671</v>
      </c>
      <c r="Z1397">
        <v>6</v>
      </c>
      <c r="AA1397" t="s">
        <v>20672</v>
      </c>
    </row>
    <row r="1398" spans="1:27" x14ac:dyDescent="0.3">
      <c r="A1398">
        <v>2366</v>
      </c>
      <c r="B1398" t="s">
        <v>4977</v>
      </c>
      <c r="C1398">
        <v>1</v>
      </c>
      <c r="D1398" t="s">
        <v>21</v>
      </c>
      <c r="E1398" t="s">
        <v>4978</v>
      </c>
      <c r="F1398" t="s">
        <v>2728</v>
      </c>
      <c r="G1398" t="s">
        <v>2729</v>
      </c>
      <c r="H1398">
        <v>77.108577600000004</v>
      </c>
      <c r="I1398">
        <v>28.670082099999998</v>
      </c>
      <c r="J1398" t="s">
        <v>479</v>
      </c>
      <c r="K1398" t="s">
        <v>26</v>
      </c>
      <c r="L1398" t="s">
        <v>27</v>
      </c>
      <c r="M1398" t="s">
        <v>35</v>
      </c>
      <c r="N1398" t="s">
        <v>27</v>
      </c>
      <c r="O1398" t="s">
        <v>27</v>
      </c>
      <c r="P1398">
        <v>2</v>
      </c>
      <c r="Q1398">
        <v>78</v>
      </c>
      <c r="R1398">
        <v>600</v>
      </c>
      <c r="S1398">
        <v>2.5</v>
      </c>
      <c r="T1398" s="1">
        <v>41815</v>
      </c>
      <c r="U1398" t="s">
        <v>28</v>
      </c>
      <c r="V1398" t="s">
        <v>20704</v>
      </c>
      <c r="W1398" t="s">
        <v>20710</v>
      </c>
      <c r="X1398" t="s">
        <v>20664</v>
      </c>
      <c r="Y1398" t="s">
        <v>20671</v>
      </c>
      <c r="Z1398">
        <v>6</v>
      </c>
      <c r="AA1398" t="s">
        <v>20672</v>
      </c>
    </row>
    <row r="1399" spans="1:27" x14ac:dyDescent="0.3">
      <c r="A1399">
        <v>304906</v>
      </c>
      <c r="B1399" t="s">
        <v>487</v>
      </c>
      <c r="C1399">
        <v>1</v>
      </c>
      <c r="D1399" t="s">
        <v>21</v>
      </c>
      <c r="E1399" t="s">
        <v>2464</v>
      </c>
      <c r="F1399" t="s">
        <v>2346</v>
      </c>
      <c r="G1399" t="s">
        <v>2347</v>
      </c>
      <c r="H1399">
        <v>77.2514264</v>
      </c>
      <c r="I1399">
        <v>28.551456000000002</v>
      </c>
      <c r="J1399" t="s">
        <v>491</v>
      </c>
      <c r="K1399" t="s">
        <v>26</v>
      </c>
      <c r="L1399" t="s">
        <v>27</v>
      </c>
      <c r="M1399" t="s">
        <v>35</v>
      </c>
      <c r="N1399" t="s">
        <v>27</v>
      </c>
      <c r="O1399" t="s">
        <v>27</v>
      </c>
      <c r="P1399">
        <v>2</v>
      </c>
      <c r="Q1399">
        <v>93</v>
      </c>
      <c r="R1399">
        <v>600</v>
      </c>
      <c r="S1399">
        <v>2.5</v>
      </c>
      <c r="T1399" s="1">
        <v>43222</v>
      </c>
      <c r="U1399" t="s">
        <v>28</v>
      </c>
      <c r="V1399" t="s">
        <v>20704</v>
      </c>
      <c r="W1399" t="s">
        <v>20710</v>
      </c>
      <c r="X1399" t="s">
        <v>20662</v>
      </c>
      <c r="Y1399" t="s">
        <v>20671</v>
      </c>
      <c r="Z1399">
        <v>5</v>
      </c>
      <c r="AA1399" t="s">
        <v>20630</v>
      </c>
    </row>
    <row r="1400" spans="1:27" x14ac:dyDescent="0.3">
      <c r="A1400">
        <v>6179</v>
      </c>
      <c r="B1400" t="s">
        <v>5010</v>
      </c>
      <c r="C1400">
        <v>1</v>
      </c>
      <c r="D1400" t="s">
        <v>21</v>
      </c>
      <c r="E1400" t="s">
        <v>5011</v>
      </c>
      <c r="F1400" t="s">
        <v>1735</v>
      </c>
      <c r="G1400" t="s">
        <v>1734</v>
      </c>
      <c r="H1400">
        <v>77.212655499999997</v>
      </c>
      <c r="I1400">
        <v>28.5406063</v>
      </c>
      <c r="J1400" t="s">
        <v>5012</v>
      </c>
      <c r="K1400" t="s">
        <v>26</v>
      </c>
      <c r="L1400" t="s">
        <v>27</v>
      </c>
      <c r="M1400" t="s">
        <v>35</v>
      </c>
      <c r="N1400" t="s">
        <v>27</v>
      </c>
      <c r="O1400" t="s">
        <v>27</v>
      </c>
      <c r="P1400">
        <v>2</v>
      </c>
      <c r="Q1400">
        <v>182</v>
      </c>
      <c r="R1400">
        <v>600</v>
      </c>
      <c r="S1400">
        <v>2.2000000000000002</v>
      </c>
      <c r="T1400" s="1">
        <v>42114</v>
      </c>
      <c r="U1400" t="s">
        <v>28</v>
      </c>
      <c r="V1400" t="s">
        <v>20704</v>
      </c>
      <c r="W1400" t="s">
        <v>20710</v>
      </c>
      <c r="X1400" t="s">
        <v>20669</v>
      </c>
      <c r="Y1400" t="s">
        <v>20671</v>
      </c>
      <c r="Z1400">
        <v>4</v>
      </c>
      <c r="AA1400" t="s">
        <v>20673</v>
      </c>
    </row>
    <row r="1401" spans="1:27" x14ac:dyDescent="0.3">
      <c r="A1401">
        <v>4677</v>
      </c>
      <c r="B1401" t="s">
        <v>5027</v>
      </c>
      <c r="C1401">
        <v>1</v>
      </c>
      <c r="D1401" t="s">
        <v>21</v>
      </c>
      <c r="E1401" t="s">
        <v>5028</v>
      </c>
      <c r="F1401" t="s">
        <v>1874</v>
      </c>
      <c r="G1401" t="s">
        <v>1875</v>
      </c>
      <c r="H1401">
        <v>77.286081199999998</v>
      </c>
      <c r="I1401">
        <v>28.636976199999999</v>
      </c>
      <c r="J1401" t="s">
        <v>476</v>
      </c>
      <c r="K1401" t="s">
        <v>26</v>
      </c>
      <c r="L1401" t="s">
        <v>27</v>
      </c>
      <c r="M1401" t="s">
        <v>35</v>
      </c>
      <c r="N1401" t="s">
        <v>27</v>
      </c>
      <c r="O1401" t="s">
        <v>27</v>
      </c>
      <c r="P1401">
        <v>2</v>
      </c>
      <c r="Q1401">
        <v>88</v>
      </c>
      <c r="R1401">
        <v>600</v>
      </c>
      <c r="S1401">
        <v>2.5</v>
      </c>
      <c r="T1401" s="1">
        <v>43199</v>
      </c>
      <c r="U1401" t="s">
        <v>28</v>
      </c>
      <c r="V1401" t="s">
        <v>20704</v>
      </c>
      <c r="W1401" t="s">
        <v>20710</v>
      </c>
      <c r="X1401" t="s">
        <v>20662</v>
      </c>
      <c r="Y1401" t="s">
        <v>20671</v>
      </c>
      <c r="Z1401">
        <v>4</v>
      </c>
      <c r="AA1401" t="s">
        <v>20673</v>
      </c>
    </row>
    <row r="1402" spans="1:27" x14ac:dyDescent="0.3">
      <c r="A1402">
        <v>311174</v>
      </c>
      <c r="B1402" t="s">
        <v>5048</v>
      </c>
      <c r="C1402">
        <v>1</v>
      </c>
      <c r="D1402" t="s">
        <v>21</v>
      </c>
      <c r="E1402" t="s">
        <v>5049</v>
      </c>
      <c r="F1402" t="s">
        <v>758</v>
      </c>
      <c r="G1402" t="s">
        <v>759</v>
      </c>
      <c r="H1402">
        <v>77.205382880000002</v>
      </c>
      <c r="I1402">
        <v>28.514706310000001</v>
      </c>
      <c r="J1402" t="s">
        <v>4915</v>
      </c>
      <c r="K1402" t="s">
        <v>26</v>
      </c>
      <c r="L1402" t="s">
        <v>27</v>
      </c>
      <c r="M1402" t="s">
        <v>35</v>
      </c>
      <c r="N1402" t="s">
        <v>27</v>
      </c>
      <c r="O1402" t="s">
        <v>27</v>
      </c>
      <c r="P1402">
        <v>2</v>
      </c>
      <c r="Q1402">
        <v>39</v>
      </c>
      <c r="R1402">
        <v>600</v>
      </c>
      <c r="S1402">
        <v>2.1</v>
      </c>
      <c r="T1402" s="1">
        <v>40616</v>
      </c>
      <c r="U1402" t="s">
        <v>28</v>
      </c>
      <c r="V1402" t="s">
        <v>20704</v>
      </c>
      <c r="W1402" t="s">
        <v>20710</v>
      </c>
      <c r="X1402" t="s">
        <v>20663</v>
      </c>
      <c r="Y1402" t="s">
        <v>20674</v>
      </c>
      <c r="Z1402">
        <v>3</v>
      </c>
      <c r="AA1402" t="s">
        <v>20675</v>
      </c>
    </row>
    <row r="1403" spans="1:27" x14ac:dyDescent="0.3">
      <c r="A1403">
        <v>7249</v>
      </c>
      <c r="B1403" t="s">
        <v>5052</v>
      </c>
      <c r="C1403">
        <v>1</v>
      </c>
      <c r="D1403" t="s">
        <v>21</v>
      </c>
      <c r="E1403" t="s">
        <v>4425</v>
      </c>
      <c r="F1403" t="s">
        <v>2258</v>
      </c>
      <c r="G1403" t="s">
        <v>2259</v>
      </c>
      <c r="H1403">
        <v>77.154984900000002</v>
      </c>
      <c r="I1403">
        <v>28.541561999999999</v>
      </c>
      <c r="J1403" t="s">
        <v>5054</v>
      </c>
      <c r="K1403" t="s">
        <v>26</v>
      </c>
      <c r="L1403" t="s">
        <v>27</v>
      </c>
      <c r="M1403" t="s">
        <v>35</v>
      </c>
      <c r="N1403" t="s">
        <v>27</v>
      </c>
      <c r="O1403" t="s">
        <v>27</v>
      </c>
      <c r="P1403">
        <v>2</v>
      </c>
      <c r="Q1403">
        <v>100</v>
      </c>
      <c r="R1403">
        <v>600</v>
      </c>
      <c r="S1403">
        <v>2.5</v>
      </c>
      <c r="T1403" s="1">
        <v>41278</v>
      </c>
      <c r="U1403" t="s">
        <v>28</v>
      </c>
      <c r="V1403" t="s">
        <v>20704</v>
      </c>
      <c r="W1403" t="s">
        <v>20710</v>
      </c>
      <c r="X1403" t="s">
        <v>20658</v>
      </c>
      <c r="Y1403" t="s">
        <v>20674</v>
      </c>
      <c r="Z1403">
        <v>1</v>
      </c>
      <c r="AA1403" t="s">
        <v>20677</v>
      </c>
    </row>
    <row r="1404" spans="1:27" x14ac:dyDescent="0.3">
      <c r="A1404">
        <v>309080</v>
      </c>
      <c r="B1404" t="s">
        <v>5077</v>
      </c>
      <c r="C1404">
        <v>1</v>
      </c>
      <c r="D1404" t="s">
        <v>21</v>
      </c>
      <c r="E1404" t="s">
        <v>5078</v>
      </c>
      <c r="F1404" t="s">
        <v>242</v>
      </c>
      <c r="G1404" t="s">
        <v>243</v>
      </c>
      <c r="H1404">
        <v>77.253270709999995</v>
      </c>
      <c r="I1404">
        <v>28.53634285</v>
      </c>
      <c r="J1404" t="s">
        <v>551</v>
      </c>
      <c r="K1404" t="s">
        <v>26</v>
      </c>
      <c r="L1404" t="s">
        <v>27</v>
      </c>
      <c r="M1404" t="s">
        <v>35</v>
      </c>
      <c r="N1404" t="s">
        <v>27</v>
      </c>
      <c r="O1404" t="s">
        <v>27</v>
      </c>
      <c r="P1404">
        <v>2</v>
      </c>
      <c r="Q1404">
        <v>41</v>
      </c>
      <c r="R1404">
        <v>600</v>
      </c>
      <c r="S1404">
        <v>2.4</v>
      </c>
      <c r="T1404" s="1">
        <v>43106</v>
      </c>
      <c r="U1404" t="s">
        <v>28</v>
      </c>
      <c r="V1404" t="s">
        <v>20704</v>
      </c>
      <c r="W1404" t="s">
        <v>20710</v>
      </c>
      <c r="X1404" t="s">
        <v>20662</v>
      </c>
      <c r="Y1404" t="s">
        <v>20674</v>
      </c>
      <c r="Z1404">
        <v>1</v>
      </c>
      <c r="AA1404" t="s">
        <v>20677</v>
      </c>
    </row>
    <row r="1405" spans="1:27" x14ac:dyDescent="0.3">
      <c r="A1405">
        <v>3665</v>
      </c>
      <c r="B1405" t="s">
        <v>5093</v>
      </c>
      <c r="C1405">
        <v>1</v>
      </c>
      <c r="D1405" t="s">
        <v>21</v>
      </c>
      <c r="E1405" t="s">
        <v>5094</v>
      </c>
      <c r="F1405" t="s">
        <v>1879</v>
      </c>
      <c r="G1405" t="s">
        <v>1880</v>
      </c>
      <c r="H1405">
        <v>77.074307099999999</v>
      </c>
      <c r="I1405">
        <v>28.639083299999999</v>
      </c>
      <c r="J1405" t="s">
        <v>572</v>
      </c>
      <c r="K1405" t="s">
        <v>26</v>
      </c>
      <c r="L1405" t="s">
        <v>27</v>
      </c>
      <c r="M1405" t="s">
        <v>35</v>
      </c>
      <c r="N1405" t="s">
        <v>27</v>
      </c>
      <c r="O1405" t="s">
        <v>27</v>
      </c>
      <c r="P1405">
        <v>2</v>
      </c>
      <c r="Q1405">
        <v>26</v>
      </c>
      <c r="R1405">
        <v>600</v>
      </c>
      <c r="S1405">
        <v>2.2999999999999998</v>
      </c>
      <c r="T1405" s="1">
        <v>40929</v>
      </c>
      <c r="U1405" t="s">
        <v>28</v>
      </c>
      <c r="V1405" t="s">
        <v>20704</v>
      </c>
      <c r="W1405" t="s">
        <v>20710</v>
      </c>
      <c r="X1405" t="s">
        <v>20665</v>
      </c>
      <c r="Y1405" t="s">
        <v>20674</v>
      </c>
      <c r="Z1405">
        <v>1</v>
      </c>
      <c r="AA1405" t="s">
        <v>20677</v>
      </c>
    </row>
    <row r="1406" spans="1:27" x14ac:dyDescent="0.3">
      <c r="A1406">
        <v>7908</v>
      </c>
      <c r="B1406" t="s">
        <v>4510</v>
      </c>
      <c r="C1406">
        <v>1</v>
      </c>
      <c r="D1406" t="s">
        <v>21</v>
      </c>
      <c r="E1406" t="s">
        <v>5101</v>
      </c>
      <c r="F1406" t="s">
        <v>2031</v>
      </c>
      <c r="G1406" t="s">
        <v>2032</v>
      </c>
      <c r="H1406">
        <v>77.288237899999999</v>
      </c>
      <c r="I1406">
        <v>28.539806899999999</v>
      </c>
      <c r="J1406" t="s">
        <v>958</v>
      </c>
      <c r="K1406" t="s">
        <v>26</v>
      </c>
      <c r="L1406" t="s">
        <v>27</v>
      </c>
      <c r="M1406" t="s">
        <v>35</v>
      </c>
      <c r="N1406" t="s">
        <v>27</v>
      </c>
      <c r="O1406" t="s">
        <v>27</v>
      </c>
      <c r="P1406">
        <v>2</v>
      </c>
      <c r="Q1406">
        <v>76</v>
      </c>
      <c r="R1406">
        <v>600</v>
      </c>
      <c r="S1406">
        <v>2.4</v>
      </c>
      <c r="T1406" s="1">
        <v>41265</v>
      </c>
      <c r="U1406" t="s">
        <v>28</v>
      </c>
      <c r="V1406" t="s">
        <v>20704</v>
      </c>
      <c r="W1406" t="s">
        <v>20710</v>
      </c>
      <c r="X1406" t="s">
        <v>20665</v>
      </c>
      <c r="Y1406" t="s">
        <v>20678</v>
      </c>
      <c r="Z1406">
        <v>12</v>
      </c>
      <c r="AA1406" t="s">
        <v>6631</v>
      </c>
    </row>
    <row r="1407" spans="1:27" x14ac:dyDescent="0.3">
      <c r="A1407">
        <v>4973</v>
      </c>
      <c r="B1407" t="s">
        <v>5110</v>
      </c>
      <c r="C1407">
        <v>1</v>
      </c>
      <c r="D1407" t="s">
        <v>21</v>
      </c>
      <c r="E1407" t="s">
        <v>5111</v>
      </c>
      <c r="F1407" t="s">
        <v>242</v>
      </c>
      <c r="G1407" t="s">
        <v>243</v>
      </c>
      <c r="H1407">
        <v>77.253332400000005</v>
      </c>
      <c r="I1407">
        <v>28.536290709999999</v>
      </c>
      <c r="J1407" t="s">
        <v>502</v>
      </c>
      <c r="K1407" t="s">
        <v>26</v>
      </c>
      <c r="L1407" t="s">
        <v>27</v>
      </c>
      <c r="M1407" t="s">
        <v>35</v>
      </c>
      <c r="N1407" t="s">
        <v>27</v>
      </c>
      <c r="O1407" t="s">
        <v>27</v>
      </c>
      <c r="P1407">
        <v>2</v>
      </c>
      <c r="Q1407">
        <v>59</v>
      </c>
      <c r="R1407">
        <v>600</v>
      </c>
      <c r="S1407">
        <v>2.5</v>
      </c>
      <c r="T1407" s="1">
        <v>41944</v>
      </c>
      <c r="U1407" t="s">
        <v>28</v>
      </c>
      <c r="V1407" t="s">
        <v>20704</v>
      </c>
      <c r="W1407" t="s">
        <v>20710</v>
      </c>
      <c r="X1407" t="s">
        <v>20664</v>
      </c>
      <c r="Y1407" t="s">
        <v>20678</v>
      </c>
      <c r="Z1407">
        <v>11</v>
      </c>
      <c r="AA1407" t="s">
        <v>20679</v>
      </c>
    </row>
    <row r="1408" spans="1:27" x14ac:dyDescent="0.3">
      <c r="A1408">
        <v>305386</v>
      </c>
      <c r="B1408" t="s">
        <v>4932</v>
      </c>
      <c r="C1408">
        <v>1</v>
      </c>
      <c r="D1408" t="s">
        <v>21</v>
      </c>
      <c r="E1408" t="s">
        <v>5130</v>
      </c>
      <c r="F1408" t="s">
        <v>1874</v>
      </c>
      <c r="G1408" t="s">
        <v>1875</v>
      </c>
      <c r="H1408">
        <v>77.286284800000004</v>
      </c>
      <c r="I1408">
        <v>28.636864899999999</v>
      </c>
      <c r="J1408" t="s">
        <v>476</v>
      </c>
      <c r="K1408" t="s">
        <v>26</v>
      </c>
      <c r="L1408" t="s">
        <v>27</v>
      </c>
      <c r="M1408" t="s">
        <v>35</v>
      </c>
      <c r="N1408" t="s">
        <v>27</v>
      </c>
      <c r="O1408" t="s">
        <v>27</v>
      </c>
      <c r="P1408">
        <v>2</v>
      </c>
      <c r="Q1408">
        <v>117</v>
      </c>
      <c r="R1408">
        <v>600</v>
      </c>
      <c r="S1408">
        <v>2.4</v>
      </c>
      <c r="T1408" s="1">
        <v>42312</v>
      </c>
      <c r="U1408" t="s">
        <v>28</v>
      </c>
      <c r="V1408" t="s">
        <v>20704</v>
      </c>
      <c r="W1408" t="s">
        <v>20710</v>
      </c>
      <c r="X1408" t="s">
        <v>20669</v>
      </c>
      <c r="Y1408" t="s">
        <v>20678</v>
      </c>
      <c r="Z1408">
        <v>11</v>
      </c>
      <c r="AA1408" t="s">
        <v>20679</v>
      </c>
    </row>
    <row r="1409" spans="1:27" x14ac:dyDescent="0.3">
      <c r="A1409">
        <v>300883</v>
      </c>
      <c r="B1409" t="s">
        <v>4510</v>
      </c>
      <c r="C1409">
        <v>1</v>
      </c>
      <c r="D1409" t="s">
        <v>21</v>
      </c>
      <c r="E1409" t="s">
        <v>5136</v>
      </c>
      <c r="F1409" t="s">
        <v>434</v>
      </c>
      <c r="G1409" t="s">
        <v>435</v>
      </c>
      <c r="H1409">
        <v>77.207775799999993</v>
      </c>
      <c r="I1409">
        <v>28.697919599999999</v>
      </c>
      <c r="J1409" t="s">
        <v>958</v>
      </c>
      <c r="K1409" t="s">
        <v>26</v>
      </c>
      <c r="L1409" t="s">
        <v>27</v>
      </c>
      <c r="M1409" t="s">
        <v>35</v>
      </c>
      <c r="N1409" t="s">
        <v>27</v>
      </c>
      <c r="O1409" t="s">
        <v>27</v>
      </c>
      <c r="P1409">
        <v>2</v>
      </c>
      <c r="Q1409">
        <v>147</v>
      </c>
      <c r="R1409">
        <v>600</v>
      </c>
      <c r="S1409">
        <v>2.4</v>
      </c>
      <c r="T1409" s="1">
        <v>40832</v>
      </c>
      <c r="U1409" t="s">
        <v>28</v>
      </c>
      <c r="V1409" t="s">
        <v>20704</v>
      </c>
      <c r="W1409" t="s">
        <v>20710</v>
      </c>
      <c r="X1409" t="s">
        <v>20663</v>
      </c>
      <c r="Y1409" t="s">
        <v>20678</v>
      </c>
      <c r="Z1409">
        <v>10</v>
      </c>
      <c r="AA1409" t="s">
        <v>20680</v>
      </c>
    </row>
    <row r="1410" spans="1:27" x14ac:dyDescent="0.3">
      <c r="A1410">
        <v>9569</v>
      </c>
      <c r="B1410" t="s">
        <v>5284</v>
      </c>
      <c r="C1410">
        <v>1</v>
      </c>
      <c r="D1410" t="s">
        <v>21</v>
      </c>
      <c r="E1410" t="s">
        <v>5285</v>
      </c>
      <c r="F1410" t="s">
        <v>70</v>
      </c>
      <c r="G1410" t="s">
        <v>71</v>
      </c>
      <c r="H1410">
        <v>77.228435500000003</v>
      </c>
      <c r="I1410">
        <v>28.5740102</v>
      </c>
      <c r="J1410" t="s">
        <v>476</v>
      </c>
      <c r="K1410" t="s">
        <v>26</v>
      </c>
      <c r="L1410" t="s">
        <v>27</v>
      </c>
      <c r="M1410" t="s">
        <v>27</v>
      </c>
      <c r="N1410" t="s">
        <v>27</v>
      </c>
      <c r="O1410" t="s">
        <v>27</v>
      </c>
      <c r="P1410">
        <v>2</v>
      </c>
      <c r="Q1410">
        <v>35</v>
      </c>
      <c r="R1410">
        <v>600</v>
      </c>
      <c r="S1410">
        <v>2.4</v>
      </c>
      <c r="T1410" s="1">
        <v>40282</v>
      </c>
      <c r="U1410" t="s">
        <v>28</v>
      </c>
      <c r="V1410" t="s">
        <v>20704</v>
      </c>
      <c r="W1410" t="s">
        <v>20710</v>
      </c>
      <c r="X1410" t="s">
        <v>20667</v>
      </c>
      <c r="Y1410" t="s">
        <v>20671</v>
      </c>
      <c r="Z1410">
        <v>4</v>
      </c>
      <c r="AA1410" t="s">
        <v>20673</v>
      </c>
    </row>
    <row r="1411" spans="1:27" x14ac:dyDescent="0.3">
      <c r="A1411">
        <v>307419</v>
      </c>
      <c r="B1411" t="s">
        <v>5294</v>
      </c>
      <c r="C1411">
        <v>1</v>
      </c>
      <c r="D1411" t="s">
        <v>21</v>
      </c>
      <c r="E1411" t="s">
        <v>5295</v>
      </c>
      <c r="F1411" t="s">
        <v>113</v>
      </c>
      <c r="G1411" t="s">
        <v>114</v>
      </c>
      <c r="H1411">
        <v>77.140436899999997</v>
      </c>
      <c r="I1411">
        <v>28.718371099999999</v>
      </c>
      <c r="J1411" t="s">
        <v>479</v>
      </c>
      <c r="K1411" t="s">
        <v>26</v>
      </c>
      <c r="L1411" t="s">
        <v>27</v>
      </c>
      <c r="M1411" t="s">
        <v>27</v>
      </c>
      <c r="N1411" t="s">
        <v>27</v>
      </c>
      <c r="O1411" t="s">
        <v>27</v>
      </c>
      <c r="P1411">
        <v>2</v>
      </c>
      <c r="Q1411">
        <v>7</v>
      </c>
      <c r="R1411">
        <v>600</v>
      </c>
      <c r="S1411">
        <v>2.5</v>
      </c>
      <c r="T1411" s="1">
        <v>42469</v>
      </c>
      <c r="U1411" t="s">
        <v>28</v>
      </c>
      <c r="V1411" t="s">
        <v>20704</v>
      </c>
      <c r="W1411" t="s">
        <v>20710</v>
      </c>
      <c r="X1411" t="s">
        <v>20661</v>
      </c>
      <c r="Y1411" t="s">
        <v>20671</v>
      </c>
      <c r="Z1411">
        <v>4</v>
      </c>
      <c r="AA1411" t="s">
        <v>20673</v>
      </c>
    </row>
    <row r="1412" spans="1:27" x14ac:dyDescent="0.3">
      <c r="A1412">
        <v>18175283</v>
      </c>
      <c r="B1412" t="s">
        <v>5317</v>
      </c>
      <c r="C1412">
        <v>1</v>
      </c>
      <c r="D1412" t="s">
        <v>21</v>
      </c>
      <c r="E1412" t="s">
        <v>5318</v>
      </c>
      <c r="F1412" t="s">
        <v>1724</v>
      </c>
      <c r="G1412" t="s">
        <v>1723</v>
      </c>
      <c r="H1412">
        <v>77.087026499999993</v>
      </c>
      <c r="I1412">
        <v>28.633020399999999</v>
      </c>
      <c r="J1412" t="s">
        <v>5319</v>
      </c>
      <c r="K1412" t="s">
        <v>26</v>
      </c>
      <c r="L1412" t="s">
        <v>27</v>
      </c>
      <c r="M1412" t="s">
        <v>27</v>
      </c>
      <c r="N1412" t="s">
        <v>27</v>
      </c>
      <c r="O1412" t="s">
        <v>27</v>
      </c>
      <c r="P1412">
        <v>2</v>
      </c>
      <c r="Q1412">
        <v>85</v>
      </c>
      <c r="R1412">
        <v>600</v>
      </c>
      <c r="S1412">
        <v>2.5</v>
      </c>
      <c r="T1412" s="1">
        <v>40242</v>
      </c>
      <c r="U1412" t="s">
        <v>28</v>
      </c>
      <c r="V1412" t="s">
        <v>20704</v>
      </c>
      <c r="W1412" t="s">
        <v>20710</v>
      </c>
      <c r="X1412" t="s">
        <v>20667</v>
      </c>
      <c r="Y1412" t="s">
        <v>20674</v>
      </c>
      <c r="Z1412">
        <v>3</v>
      </c>
      <c r="AA1412" t="s">
        <v>20675</v>
      </c>
    </row>
    <row r="1413" spans="1:27" x14ac:dyDescent="0.3">
      <c r="A1413">
        <v>2958</v>
      </c>
      <c r="B1413" t="s">
        <v>5254</v>
      </c>
      <c r="C1413">
        <v>1</v>
      </c>
      <c r="D1413" t="s">
        <v>21</v>
      </c>
      <c r="E1413" t="s">
        <v>5327</v>
      </c>
      <c r="F1413" t="s">
        <v>113</v>
      </c>
      <c r="G1413" t="s">
        <v>114</v>
      </c>
      <c r="H1413">
        <v>77.135168800000002</v>
      </c>
      <c r="I1413">
        <v>28.688000899999999</v>
      </c>
      <c r="J1413" t="s">
        <v>476</v>
      </c>
      <c r="K1413" t="s">
        <v>26</v>
      </c>
      <c r="L1413" t="s">
        <v>27</v>
      </c>
      <c r="M1413" t="s">
        <v>27</v>
      </c>
      <c r="N1413" t="s">
        <v>27</v>
      </c>
      <c r="O1413" t="s">
        <v>27</v>
      </c>
      <c r="P1413">
        <v>2</v>
      </c>
      <c r="Q1413">
        <v>75</v>
      </c>
      <c r="R1413">
        <v>600</v>
      </c>
      <c r="S1413">
        <v>2.5</v>
      </c>
      <c r="T1413" s="1">
        <v>43179</v>
      </c>
      <c r="U1413" t="s">
        <v>28</v>
      </c>
      <c r="V1413" t="s">
        <v>20704</v>
      </c>
      <c r="W1413" t="s">
        <v>20710</v>
      </c>
      <c r="X1413" t="s">
        <v>20662</v>
      </c>
      <c r="Y1413" t="s">
        <v>20674</v>
      </c>
      <c r="Z1413">
        <v>3</v>
      </c>
      <c r="AA1413" t="s">
        <v>20675</v>
      </c>
    </row>
    <row r="1414" spans="1:27" x14ac:dyDescent="0.3">
      <c r="A1414">
        <v>5869</v>
      </c>
      <c r="B1414" t="s">
        <v>5346</v>
      </c>
      <c r="C1414">
        <v>1</v>
      </c>
      <c r="D1414" t="s">
        <v>21</v>
      </c>
      <c r="E1414" t="s">
        <v>5347</v>
      </c>
      <c r="F1414" t="s">
        <v>2576</v>
      </c>
      <c r="G1414" t="s">
        <v>2577</v>
      </c>
      <c r="H1414">
        <v>77.296977900000002</v>
      </c>
      <c r="I1414">
        <v>28.541166100000002</v>
      </c>
      <c r="J1414" t="s">
        <v>479</v>
      </c>
      <c r="K1414" t="s">
        <v>26</v>
      </c>
      <c r="L1414" t="s">
        <v>27</v>
      </c>
      <c r="M1414" t="s">
        <v>27</v>
      </c>
      <c r="N1414" t="s">
        <v>27</v>
      </c>
      <c r="O1414" t="s">
        <v>27</v>
      </c>
      <c r="P1414">
        <v>2</v>
      </c>
      <c r="Q1414">
        <v>66</v>
      </c>
      <c r="R1414">
        <v>600</v>
      </c>
      <c r="S1414">
        <v>2.5</v>
      </c>
      <c r="T1414" s="1">
        <v>42403</v>
      </c>
      <c r="U1414" t="s">
        <v>28</v>
      </c>
      <c r="V1414" t="s">
        <v>20704</v>
      </c>
      <c r="W1414" t="s">
        <v>20710</v>
      </c>
      <c r="X1414" t="s">
        <v>20661</v>
      </c>
      <c r="Y1414" t="s">
        <v>20674</v>
      </c>
      <c r="Z1414">
        <v>2</v>
      </c>
      <c r="AA1414" t="s">
        <v>20676</v>
      </c>
    </row>
    <row r="1415" spans="1:27" x14ac:dyDescent="0.3">
      <c r="A1415">
        <v>300966</v>
      </c>
      <c r="B1415" t="s">
        <v>5373</v>
      </c>
      <c r="C1415">
        <v>1</v>
      </c>
      <c r="D1415" t="s">
        <v>21</v>
      </c>
      <c r="E1415" t="s">
        <v>5374</v>
      </c>
      <c r="F1415" t="s">
        <v>2691</v>
      </c>
      <c r="G1415" t="s">
        <v>2692</v>
      </c>
      <c r="H1415">
        <v>77.116538800000001</v>
      </c>
      <c r="I1415">
        <v>28.7023434</v>
      </c>
      <c r="J1415" t="s">
        <v>918</v>
      </c>
      <c r="K1415" t="s">
        <v>26</v>
      </c>
      <c r="L1415" t="s">
        <v>27</v>
      </c>
      <c r="M1415" t="s">
        <v>27</v>
      </c>
      <c r="N1415" t="s">
        <v>27</v>
      </c>
      <c r="O1415" t="s">
        <v>27</v>
      </c>
      <c r="P1415">
        <v>2</v>
      </c>
      <c r="Q1415">
        <v>62</v>
      </c>
      <c r="R1415">
        <v>600</v>
      </c>
      <c r="S1415">
        <v>2.4</v>
      </c>
      <c r="T1415" s="1">
        <v>40921</v>
      </c>
      <c r="U1415" t="s">
        <v>28</v>
      </c>
      <c r="V1415" t="s">
        <v>20704</v>
      </c>
      <c r="W1415" t="s">
        <v>20710</v>
      </c>
      <c r="X1415" t="s">
        <v>20665</v>
      </c>
      <c r="Y1415" t="s">
        <v>20674</v>
      </c>
      <c r="Z1415">
        <v>1</v>
      </c>
      <c r="AA1415" t="s">
        <v>20677</v>
      </c>
    </row>
    <row r="1416" spans="1:27" x14ac:dyDescent="0.3">
      <c r="A1416">
        <v>307418</v>
      </c>
      <c r="B1416" t="s">
        <v>5463</v>
      </c>
      <c r="C1416">
        <v>1</v>
      </c>
      <c r="D1416" t="s">
        <v>21</v>
      </c>
      <c r="E1416" t="s">
        <v>766</v>
      </c>
      <c r="F1416" t="s">
        <v>765</v>
      </c>
      <c r="G1416" t="s">
        <v>766</v>
      </c>
      <c r="H1416">
        <v>77.223136199999999</v>
      </c>
      <c r="I1416">
        <v>28.571264800000002</v>
      </c>
      <c r="J1416" t="s">
        <v>738</v>
      </c>
      <c r="K1416" t="s">
        <v>26</v>
      </c>
      <c r="L1416" t="s">
        <v>27</v>
      </c>
      <c r="M1416" t="s">
        <v>27</v>
      </c>
      <c r="N1416" t="s">
        <v>27</v>
      </c>
      <c r="O1416" t="s">
        <v>27</v>
      </c>
      <c r="P1416">
        <v>2</v>
      </c>
      <c r="Q1416">
        <v>59</v>
      </c>
      <c r="R1416">
        <v>600</v>
      </c>
      <c r="S1416">
        <v>2.2999999999999998</v>
      </c>
      <c r="T1416" s="1">
        <v>42294</v>
      </c>
      <c r="U1416" t="s">
        <v>28</v>
      </c>
      <c r="V1416" t="s">
        <v>20704</v>
      </c>
      <c r="W1416" t="s">
        <v>20710</v>
      </c>
      <c r="X1416" t="s">
        <v>20669</v>
      </c>
      <c r="Y1416" t="s">
        <v>20678</v>
      </c>
      <c r="Z1416">
        <v>10</v>
      </c>
      <c r="AA1416" t="s">
        <v>20680</v>
      </c>
    </row>
    <row r="1417" spans="1:27" x14ac:dyDescent="0.3">
      <c r="A1417">
        <v>306761</v>
      </c>
      <c r="B1417" t="s">
        <v>5521</v>
      </c>
      <c r="C1417">
        <v>1</v>
      </c>
      <c r="D1417" t="s">
        <v>21</v>
      </c>
      <c r="E1417" t="s">
        <v>5522</v>
      </c>
      <c r="F1417" t="s">
        <v>3680</v>
      </c>
      <c r="G1417" t="s">
        <v>3681</v>
      </c>
      <c r="H1417">
        <v>77.1176368</v>
      </c>
      <c r="I1417">
        <v>28.700426100000001</v>
      </c>
      <c r="J1417" t="s">
        <v>722</v>
      </c>
      <c r="K1417" t="s">
        <v>26</v>
      </c>
      <c r="L1417" t="s">
        <v>27</v>
      </c>
      <c r="M1417" t="s">
        <v>35</v>
      </c>
      <c r="N1417" t="s">
        <v>27</v>
      </c>
      <c r="O1417" t="s">
        <v>27</v>
      </c>
      <c r="P1417">
        <v>2</v>
      </c>
      <c r="Q1417">
        <v>79</v>
      </c>
      <c r="R1417">
        <v>500</v>
      </c>
      <c r="S1417">
        <v>2.2000000000000002</v>
      </c>
      <c r="T1417" s="1">
        <v>41464</v>
      </c>
      <c r="U1417" t="s">
        <v>28</v>
      </c>
      <c r="V1417" t="s">
        <v>20704</v>
      </c>
      <c r="W1417" t="s">
        <v>20710</v>
      </c>
      <c r="X1417" t="s">
        <v>20658</v>
      </c>
      <c r="Y1417" t="s">
        <v>20659</v>
      </c>
      <c r="Z1417">
        <v>7</v>
      </c>
      <c r="AA1417" t="s">
        <v>20670</v>
      </c>
    </row>
    <row r="1418" spans="1:27" x14ac:dyDescent="0.3">
      <c r="A1418">
        <v>3455</v>
      </c>
      <c r="B1418" t="s">
        <v>5484</v>
      </c>
      <c r="C1418">
        <v>1</v>
      </c>
      <c r="D1418" t="s">
        <v>21</v>
      </c>
      <c r="E1418" t="s">
        <v>5568</v>
      </c>
      <c r="F1418" t="s">
        <v>5569</v>
      </c>
      <c r="G1418" t="s">
        <v>5570</v>
      </c>
      <c r="H1418">
        <v>77.079554400000006</v>
      </c>
      <c r="I1418">
        <v>28.630188400000002</v>
      </c>
      <c r="J1418" t="s">
        <v>5486</v>
      </c>
      <c r="K1418" t="s">
        <v>26</v>
      </c>
      <c r="L1418" t="s">
        <v>27</v>
      </c>
      <c r="M1418" t="s">
        <v>35</v>
      </c>
      <c r="N1418" t="s">
        <v>27</v>
      </c>
      <c r="O1418" t="s">
        <v>27</v>
      </c>
      <c r="P1418">
        <v>2</v>
      </c>
      <c r="Q1418">
        <v>152</v>
      </c>
      <c r="R1418">
        <v>500</v>
      </c>
      <c r="S1418">
        <v>2.1</v>
      </c>
      <c r="T1418" s="1">
        <v>40698</v>
      </c>
      <c r="U1418" t="s">
        <v>28</v>
      </c>
      <c r="V1418" t="s">
        <v>20704</v>
      </c>
      <c r="W1418" t="s">
        <v>20710</v>
      </c>
      <c r="X1418" t="s">
        <v>20663</v>
      </c>
      <c r="Y1418" t="s">
        <v>20671</v>
      </c>
      <c r="Z1418">
        <v>6</v>
      </c>
      <c r="AA1418" t="s">
        <v>20672</v>
      </c>
    </row>
    <row r="1419" spans="1:27" x14ac:dyDescent="0.3">
      <c r="A1419">
        <v>18245258</v>
      </c>
      <c r="B1419" t="s">
        <v>5578</v>
      </c>
      <c r="C1419">
        <v>1</v>
      </c>
      <c r="D1419" t="s">
        <v>21</v>
      </c>
      <c r="E1419" t="s">
        <v>5579</v>
      </c>
      <c r="F1419" t="s">
        <v>2380</v>
      </c>
      <c r="G1419" t="s">
        <v>2381</v>
      </c>
      <c r="H1419">
        <v>77.101117000000002</v>
      </c>
      <c r="I1419">
        <v>28.625288999999999</v>
      </c>
      <c r="J1419" t="s">
        <v>515</v>
      </c>
      <c r="K1419" t="s">
        <v>26</v>
      </c>
      <c r="L1419" t="s">
        <v>27</v>
      </c>
      <c r="M1419" t="s">
        <v>35</v>
      </c>
      <c r="N1419" t="s">
        <v>27</v>
      </c>
      <c r="O1419" t="s">
        <v>27</v>
      </c>
      <c r="P1419">
        <v>2</v>
      </c>
      <c r="Q1419">
        <v>19</v>
      </c>
      <c r="R1419">
        <v>500</v>
      </c>
      <c r="S1419">
        <v>2.2000000000000002</v>
      </c>
      <c r="T1419" s="1">
        <v>40325</v>
      </c>
      <c r="U1419" t="s">
        <v>28</v>
      </c>
      <c r="V1419" t="s">
        <v>20704</v>
      </c>
      <c r="W1419" t="s">
        <v>20710</v>
      </c>
      <c r="X1419" t="s">
        <v>20667</v>
      </c>
      <c r="Y1419" t="s">
        <v>20671</v>
      </c>
      <c r="Z1419">
        <v>5</v>
      </c>
      <c r="AA1419" t="s">
        <v>20630</v>
      </c>
    </row>
    <row r="1420" spans="1:27" x14ac:dyDescent="0.3">
      <c r="A1420">
        <v>4655</v>
      </c>
      <c r="B1420" t="s">
        <v>5586</v>
      </c>
      <c r="C1420">
        <v>1</v>
      </c>
      <c r="D1420" t="s">
        <v>21</v>
      </c>
      <c r="E1420" t="s">
        <v>5587</v>
      </c>
      <c r="F1420" t="s">
        <v>252</v>
      </c>
      <c r="G1420" t="s">
        <v>253</v>
      </c>
      <c r="H1420">
        <v>77.190133849999995</v>
      </c>
      <c r="I1420">
        <v>28.65432818</v>
      </c>
      <c r="J1420" t="s">
        <v>479</v>
      </c>
      <c r="K1420" t="s">
        <v>26</v>
      </c>
      <c r="L1420" t="s">
        <v>27</v>
      </c>
      <c r="M1420" t="s">
        <v>35</v>
      </c>
      <c r="N1420" t="s">
        <v>27</v>
      </c>
      <c r="O1420" t="s">
        <v>27</v>
      </c>
      <c r="P1420">
        <v>2</v>
      </c>
      <c r="Q1420">
        <v>69</v>
      </c>
      <c r="R1420">
        <v>500</v>
      </c>
      <c r="S1420">
        <v>2.5</v>
      </c>
      <c r="T1420" s="1">
        <v>42873</v>
      </c>
      <c r="U1420" t="s">
        <v>28</v>
      </c>
      <c r="V1420" t="s">
        <v>20704</v>
      </c>
      <c r="W1420" t="s">
        <v>20710</v>
      </c>
      <c r="X1420" t="s">
        <v>20668</v>
      </c>
      <c r="Y1420" t="s">
        <v>20671</v>
      </c>
      <c r="Z1420">
        <v>5</v>
      </c>
      <c r="AA1420" t="s">
        <v>20630</v>
      </c>
    </row>
    <row r="1421" spans="1:27" x14ac:dyDescent="0.3">
      <c r="A1421">
        <v>8453</v>
      </c>
      <c r="B1421" t="s">
        <v>5578</v>
      </c>
      <c r="C1421">
        <v>1</v>
      </c>
      <c r="D1421" t="s">
        <v>21</v>
      </c>
      <c r="E1421" t="s">
        <v>5611</v>
      </c>
      <c r="F1421" t="s">
        <v>3123</v>
      </c>
      <c r="G1421" t="s">
        <v>3124</v>
      </c>
      <c r="H1421">
        <v>77.081372099999996</v>
      </c>
      <c r="I1421">
        <v>28.6301427</v>
      </c>
      <c r="J1421" t="s">
        <v>515</v>
      </c>
      <c r="K1421" t="s">
        <v>26</v>
      </c>
      <c r="L1421" t="s">
        <v>27</v>
      </c>
      <c r="M1421" t="s">
        <v>35</v>
      </c>
      <c r="N1421" t="s">
        <v>27</v>
      </c>
      <c r="O1421" t="s">
        <v>27</v>
      </c>
      <c r="P1421">
        <v>2</v>
      </c>
      <c r="Q1421">
        <v>85</v>
      </c>
      <c r="R1421">
        <v>500</v>
      </c>
      <c r="S1421">
        <v>2.5</v>
      </c>
      <c r="T1421" s="1">
        <v>40651</v>
      </c>
      <c r="U1421" t="s">
        <v>28</v>
      </c>
      <c r="V1421" t="s">
        <v>20704</v>
      </c>
      <c r="W1421" t="s">
        <v>20710</v>
      </c>
      <c r="X1421" t="s">
        <v>20663</v>
      </c>
      <c r="Y1421" t="s">
        <v>20671</v>
      </c>
      <c r="Z1421">
        <v>4</v>
      </c>
      <c r="AA1421" t="s">
        <v>20673</v>
      </c>
    </row>
    <row r="1422" spans="1:27" x14ac:dyDescent="0.3">
      <c r="A1422">
        <v>147</v>
      </c>
      <c r="B1422" t="s">
        <v>5484</v>
      </c>
      <c r="C1422">
        <v>1</v>
      </c>
      <c r="D1422" t="s">
        <v>21</v>
      </c>
      <c r="E1422" t="s">
        <v>5612</v>
      </c>
      <c r="F1422" t="s">
        <v>1825</v>
      </c>
      <c r="G1422" t="s">
        <v>1824</v>
      </c>
      <c r="H1422">
        <v>77.234992000000005</v>
      </c>
      <c r="I1422">
        <v>28.550521499999999</v>
      </c>
      <c r="J1422" t="s">
        <v>5486</v>
      </c>
      <c r="K1422" t="s">
        <v>26</v>
      </c>
      <c r="L1422" t="s">
        <v>27</v>
      </c>
      <c r="M1422" t="s">
        <v>35</v>
      </c>
      <c r="N1422" t="s">
        <v>27</v>
      </c>
      <c r="O1422" t="s">
        <v>27</v>
      </c>
      <c r="P1422">
        <v>2</v>
      </c>
      <c r="Q1422">
        <v>115</v>
      </c>
      <c r="R1422">
        <v>500</v>
      </c>
      <c r="S1422">
        <v>2.5</v>
      </c>
      <c r="T1422" s="1">
        <v>42103</v>
      </c>
      <c r="U1422" t="s">
        <v>28</v>
      </c>
      <c r="V1422" t="s">
        <v>20704</v>
      </c>
      <c r="W1422" t="s">
        <v>20710</v>
      </c>
      <c r="X1422" t="s">
        <v>20669</v>
      </c>
      <c r="Y1422" t="s">
        <v>20671</v>
      </c>
      <c r="Z1422">
        <v>4</v>
      </c>
      <c r="AA1422" t="s">
        <v>20673</v>
      </c>
    </row>
    <row r="1423" spans="1:27" x14ac:dyDescent="0.3">
      <c r="A1423">
        <v>301242</v>
      </c>
      <c r="B1423" t="s">
        <v>5627</v>
      </c>
      <c r="C1423">
        <v>1</v>
      </c>
      <c r="D1423" t="s">
        <v>21</v>
      </c>
      <c r="E1423" t="s">
        <v>5628</v>
      </c>
      <c r="F1423" t="s">
        <v>1745</v>
      </c>
      <c r="G1423" t="s">
        <v>1744</v>
      </c>
      <c r="H1423">
        <v>77.185471800000002</v>
      </c>
      <c r="I1423">
        <v>28.641291599999999</v>
      </c>
      <c r="J1423" t="s">
        <v>476</v>
      </c>
      <c r="K1423" t="s">
        <v>26</v>
      </c>
      <c r="L1423" t="s">
        <v>27</v>
      </c>
      <c r="M1423" t="s">
        <v>35</v>
      </c>
      <c r="N1423" t="s">
        <v>27</v>
      </c>
      <c r="O1423" t="s">
        <v>27</v>
      </c>
      <c r="P1423">
        <v>2</v>
      </c>
      <c r="Q1423">
        <v>40</v>
      </c>
      <c r="R1423">
        <v>500</v>
      </c>
      <c r="S1423">
        <v>2.5</v>
      </c>
      <c r="T1423" s="1">
        <v>42838</v>
      </c>
      <c r="U1423" t="s">
        <v>28</v>
      </c>
      <c r="V1423" t="s">
        <v>20704</v>
      </c>
      <c r="W1423" t="s">
        <v>20710</v>
      </c>
      <c r="X1423" t="s">
        <v>20668</v>
      </c>
      <c r="Y1423" t="s">
        <v>20671</v>
      </c>
      <c r="Z1423">
        <v>4</v>
      </c>
      <c r="AA1423" t="s">
        <v>20673</v>
      </c>
    </row>
    <row r="1424" spans="1:27" x14ac:dyDescent="0.3">
      <c r="A1424">
        <v>4725</v>
      </c>
      <c r="B1424" t="s">
        <v>5586</v>
      </c>
      <c r="C1424">
        <v>1</v>
      </c>
      <c r="D1424" t="s">
        <v>21</v>
      </c>
      <c r="E1424" t="s">
        <v>5642</v>
      </c>
      <c r="F1424" t="s">
        <v>676</v>
      </c>
      <c r="G1424" t="s">
        <v>677</v>
      </c>
      <c r="H1424">
        <v>77.285029800000004</v>
      </c>
      <c r="I1424">
        <v>28.637108099999999</v>
      </c>
      <c r="J1424" t="s">
        <v>479</v>
      </c>
      <c r="K1424" t="s">
        <v>26</v>
      </c>
      <c r="L1424" t="s">
        <v>27</v>
      </c>
      <c r="M1424" t="s">
        <v>35</v>
      </c>
      <c r="N1424" t="s">
        <v>27</v>
      </c>
      <c r="O1424" t="s">
        <v>27</v>
      </c>
      <c r="P1424">
        <v>2</v>
      </c>
      <c r="Q1424">
        <v>120</v>
      </c>
      <c r="R1424">
        <v>500</v>
      </c>
      <c r="S1424">
        <v>2.2000000000000002</v>
      </c>
      <c r="T1424" s="1">
        <v>42451</v>
      </c>
      <c r="U1424" t="s">
        <v>28</v>
      </c>
      <c r="V1424" t="s">
        <v>20704</v>
      </c>
      <c r="W1424" t="s">
        <v>20710</v>
      </c>
      <c r="X1424" t="s">
        <v>20661</v>
      </c>
      <c r="Y1424" t="s">
        <v>20674</v>
      </c>
      <c r="Z1424">
        <v>3</v>
      </c>
      <c r="AA1424" t="s">
        <v>20675</v>
      </c>
    </row>
    <row r="1425" spans="1:27" x14ac:dyDescent="0.3">
      <c r="A1425">
        <v>3507</v>
      </c>
      <c r="B1425" t="s">
        <v>5484</v>
      </c>
      <c r="C1425">
        <v>1</v>
      </c>
      <c r="D1425" t="s">
        <v>21</v>
      </c>
      <c r="E1425" t="s">
        <v>5664</v>
      </c>
      <c r="F1425" t="s">
        <v>1777</v>
      </c>
      <c r="G1425" t="s">
        <v>1778</v>
      </c>
      <c r="H1425">
        <v>77.156162800000004</v>
      </c>
      <c r="I1425">
        <v>28.525067700000001</v>
      </c>
      <c r="J1425" t="s">
        <v>5486</v>
      </c>
      <c r="K1425" t="s">
        <v>26</v>
      </c>
      <c r="L1425" t="s">
        <v>27</v>
      </c>
      <c r="M1425" t="s">
        <v>35</v>
      </c>
      <c r="N1425" t="s">
        <v>27</v>
      </c>
      <c r="O1425" t="s">
        <v>27</v>
      </c>
      <c r="P1425">
        <v>2</v>
      </c>
      <c r="Q1425">
        <v>131</v>
      </c>
      <c r="R1425">
        <v>500</v>
      </c>
      <c r="S1425">
        <v>2.5</v>
      </c>
      <c r="T1425" s="1">
        <v>42414</v>
      </c>
      <c r="U1425" t="s">
        <v>28</v>
      </c>
      <c r="V1425" t="s">
        <v>20704</v>
      </c>
      <c r="W1425" t="s">
        <v>20710</v>
      </c>
      <c r="X1425" t="s">
        <v>20661</v>
      </c>
      <c r="Y1425" t="s">
        <v>20674</v>
      </c>
      <c r="Z1425">
        <v>2</v>
      </c>
      <c r="AA1425" t="s">
        <v>20676</v>
      </c>
    </row>
    <row r="1426" spans="1:27" x14ac:dyDescent="0.3">
      <c r="A1426">
        <v>18138442</v>
      </c>
      <c r="B1426" t="s">
        <v>5484</v>
      </c>
      <c r="C1426">
        <v>1</v>
      </c>
      <c r="D1426" t="s">
        <v>21</v>
      </c>
      <c r="E1426" t="s">
        <v>5679</v>
      </c>
      <c r="F1426" t="s">
        <v>2728</v>
      </c>
      <c r="G1426" t="s">
        <v>2729</v>
      </c>
      <c r="H1426">
        <v>77.087630099999998</v>
      </c>
      <c r="I1426">
        <v>28.670068799999999</v>
      </c>
      <c r="J1426" t="s">
        <v>5486</v>
      </c>
      <c r="K1426" t="s">
        <v>26</v>
      </c>
      <c r="L1426" t="s">
        <v>27</v>
      </c>
      <c r="M1426" t="s">
        <v>35</v>
      </c>
      <c r="N1426" t="s">
        <v>27</v>
      </c>
      <c r="O1426" t="s">
        <v>27</v>
      </c>
      <c r="P1426">
        <v>2</v>
      </c>
      <c r="Q1426">
        <v>31</v>
      </c>
      <c r="R1426">
        <v>500</v>
      </c>
      <c r="S1426">
        <v>2.2999999999999998</v>
      </c>
      <c r="T1426" s="1">
        <v>43104</v>
      </c>
      <c r="U1426" t="s">
        <v>28</v>
      </c>
      <c r="V1426" t="s">
        <v>20704</v>
      </c>
      <c r="W1426" t="s">
        <v>20710</v>
      </c>
      <c r="X1426" t="s">
        <v>20662</v>
      </c>
      <c r="Y1426" t="s">
        <v>20674</v>
      </c>
      <c r="Z1426">
        <v>1</v>
      </c>
      <c r="AA1426" t="s">
        <v>20677</v>
      </c>
    </row>
    <row r="1427" spans="1:27" x14ac:dyDescent="0.3">
      <c r="A1427">
        <v>307167</v>
      </c>
      <c r="B1427" t="s">
        <v>5484</v>
      </c>
      <c r="C1427">
        <v>1</v>
      </c>
      <c r="D1427" t="s">
        <v>21</v>
      </c>
      <c r="E1427" t="s">
        <v>5697</v>
      </c>
      <c r="F1427" t="s">
        <v>1435</v>
      </c>
      <c r="G1427" t="s">
        <v>1436</v>
      </c>
      <c r="H1427">
        <v>77.195198599999998</v>
      </c>
      <c r="I1427">
        <v>28.576218900000001</v>
      </c>
      <c r="J1427" t="s">
        <v>5486</v>
      </c>
      <c r="K1427" t="s">
        <v>26</v>
      </c>
      <c r="L1427" t="s">
        <v>27</v>
      </c>
      <c r="M1427" t="s">
        <v>35</v>
      </c>
      <c r="N1427" t="s">
        <v>27</v>
      </c>
      <c r="O1427" t="s">
        <v>27</v>
      </c>
      <c r="P1427">
        <v>2</v>
      </c>
      <c r="Q1427">
        <v>65</v>
      </c>
      <c r="R1427">
        <v>500</v>
      </c>
      <c r="S1427">
        <v>2.4</v>
      </c>
      <c r="T1427" s="1">
        <v>43078</v>
      </c>
      <c r="U1427" t="s">
        <v>28</v>
      </c>
      <c r="V1427" t="s">
        <v>20704</v>
      </c>
      <c r="W1427" t="s">
        <v>20710</v>
      </c>
      <c r="X1427" t="s">
        <v>20668</v>
      </c>
      <c r="Y1427" t="s">
        <v>20678</v>
      </c>
      <c r="Z1427">
        <v>12</v>
      </c>
      <c r="AA1427" t="s">
        <v>6631</v>
      </c>
    </row>
    <row r="1428" spans="1:27" x14ac:dyDescent="0.3">
      <c r="A1428">
        <v>2017</v>
      </c>
      <c r="B1428" t="s">
        <v>5730</v>
      </c>
      <c r="C1428">
        <v>1</v>
      </c>
      <c r="D1428" t="s">
        <v>21</v>
      </c>
      <c r="E1428" t="s">
        <v>5731</v>
      </c>
      <c r="F1428" t="s">
        <v>118</v>
      </c>
      <c r="G1428" t="s">
        <v>119</v>
      </c>
      <c r="H1428">
        <v>77.292801499999996</v>
      </c>
      <c r="I1428">
        <v>28.6082787</v>
      </c>
      <c r="J1428" t="s">
        <v>551</v>
      </c>
      <c r="K1428" t="s">
        <v>26</v>
      </c>
      <c r="L1428" t="s">
        <v>27</v>
      </c>
      <c r="M1428" t="s">
        <v>35</v>
      </c>
      <c r="N1428" t="s">
        <v>27</v>
      </c>
      <c r="O1428" t="s">
        <v>27</v>
      </c>
      <c r="P1428">
        <v>2</v>
      </c>
      <c r="Q1428">
        <v>76</v>
      </c>
      <c r="R1428">
        <v>500</v>
      </c>
      <c r="S1428">
        <v>2.4</v>
      </c>
      <c r="T1428" s="1">
        <v>42310</v>
      </c>
      <c r="U1428" t="s">
        <v>28</v>
      </c>
      <c r="V1428" t="s">
        <v>20704</v>
      </c>
      <c r="W1428" t="s">
        <v>20710</v>
      </c>
      <c r="X1428" t="s">
        <v>20669</v>
      </c>
      <c r="Y1428" t="s">
        <v>20678</v>
      </c>
      <c r="Z1428">
        <v>11</v>
      </c>
      <c r="AA1428" t="s">
        <v>20679</v>
      </c>
    </row>
    <row r="1429" spans="1:27" x14ac:dyDescent="0.3">
      <c r="A1429">
        <v>301201</v>
      </c>
      <c r="B1429" t="s">
        <v>5757</v>
      </c>
      <c r="C1429">
        <v>1</v>
      </c>
      <c r="D1429" t="s">
        <v>21</v>
      </c>
      <c r="E1429" t="s">
        <v>5758</v>
      </c>
      <c r="F1429" t="s">
        <v>162</v>
      </c>
      <c r="G1429" t="s">
        <v>163</v>
      </c>
      <c r="H1429">
        <v>77.273111</v>
      </c>
      <c r="I1429">
        <v>28.6590466</v>
      </c>
      <c r="J1429" t="s">
        <v>479</v>
      </c>
      <c r="K1429" t="s">
        <v>26</v>
      </c>
      <c r="L1429" t="s">
        <v>27</v>
      </c>
      <c r="M1429" t="s">
        <v>35</v>
      </c>
      <c r="N1429" t="s">
        <v>27</v>
      </c>
      <c r="O1429" t="s">
        <v>27</v>
      </c>
      <c r="P1429">
        <v>2</v>
      </c>
      <c r="Q1429">
        <v>50</v>
      </c>
      <c r="R1429">
        <v>500</v>
      </c>
      <c r="S1429">
        <v>2.5</v>
      </c>
      <c r="T1429" s="1">
        <v>40838</v>
      </c>
      <c r="U1429" t="s">
        <v>28</v>
      </c>
      <c r="V1429" t="s">
        <v>20704</v>
      </c>
      <c r="W1429" t="s">
        <v>20710</v>
      </c>
      <c r="X1429" t="s">
        <v>20663</v>
      </c>
      <c r="Y1429" t="s">
        <v>20678</v>
      </c>
      <c r="Z1429">
        <v>10</v>
      </c>
      <c r="AA1429" t="s">
        <v>20680</v>
      </c>
    </row>
    <row r="1430" spans="1:27" x14ac:dyDescent="0.3">
      <c r="A1430">
        <v>3854</v>
      </c>
      <c r="B1430" t="s">
        <v>5766</v>
      </c>
      <c r="C1430">
        <v>1</v>
      </c>
      <c r="D1430" t="s">
        <v>21</v>
      </c>
      <c r="E1430" t="s">
        <v>5767</v>
      </c>
      <c r="F1430" t="s">
        <v>172</v>
      </c>
      <c r="G1430" t="s">
        <v>173</v>
      </c>
      <c r="H1430">
        <v>77.301317999999995</v>
      </c>
      <c r="I1430">
        <v>28.619674100000001</v>
      </c>
      <c r="J1430" t="s">
        <v>1496</v>
      </c>
      <c r="K1430" t="s">
        <v>26</v>
      </c>
      <c r="L1430" t="s">
        <v>27</v>
      </c>
      <c r="M1430" t="s">
        <v>35</v>
      </c>
      <c r="N1430" t="s">
        <v>27</v>
      </c>
      <c r="O1430" t="s">
        <v>27</v>
      </c>
      <c r="P1430">
        <v>2</v>
      </c>
      <c r="Q1430">
        <v>25</v>
      </c>
      <c r="R1430">
        <v>500</v>
      </c>
      <c r="S1430">
        <v>2.5</v>
      </c>
      <c r="T1430" s="1">
        <v>41551</v>
      </c>
      <c r="U1430" t="s">
        <v>28</v>
      </c>
      <c r="V1430" t="s">
        <v>20704</v>
      </c>
      <c r="W1430" t="s">
        <v>20710</v>
      </c>
      <c r="X1430" t="s">
        <v>20658</v>
      </c>
      <c r="Y1430" t="s">
        <v>20678</v>
      </c>
      <c r="Z1430">
        <v>10</v>
      </c>
      <c r="AA1430" t="s">
        <v>20680</v>
      </c>
    </row>
    <row r="1431" spans="1:27" x14ac:dyDescent="0.3">
      <c r="A1431">
        <v>300275</v>
      </c>
      <c r="B1431" t="s">
        <v>5770</v>
      </c>
      <c r="C1431">
        <v>1</v>
      </c>
      <c r="D1431" t="s">
        <v>21</v>
      </c>
      <c r="E1431" t="s">
        <v>5771</v>
      </c>
      <c r="F1431" t="s">
        <v>269</v>
      </c>
      <c r="G1431" t="s">
        <v>270</v>
      </c>
      <c r="H1431">
        <v>77.173231099999995</v>
      </c>
      <c r="I1431">
        <v>28.558154699999999</v>
      </c>
      <c r="J1431" t="s">
        <v>479</v>
      </c>
      <c r="K1431" t="s">
        <v>26</v>
      </c>
      <c r="L1431" t="s">
        <v>27</v>
      </c>
      <c r="M1431" t="s">
        <v>35</v>
      </c>
      <c r="N1431" t="s">
        <v>27</v>
      </c>
      <c r="O1431" t="s">
        <v>27</v>
      </c>
      <c r="P1431">
        <v>2</v>
      </c>
      <c r="Q1431">
        <v>32</v>
      </c>
      <c r="R1431">
        <v>500</v>
      </c>
      <c r="S1431">
        <v>2.2999999999999998</v>
      </c>
      <c r="T1431" s="1">
        <v>43401</v>
      </c>
      <c r="U1431" t="s">
        <v>28</v>
      </c>
      <c r="V1431" t="s">
        <v>20704</v>
      </c>
      <c r="W1431" t="s">
        <v>20710</v>
      </c>
      <c r="X1431" t="s">
        <v>20662</v>
      </c>
      <c r="Y1431" t="s">
        <v>20678</v>
      </c>
      <c r="Z1431">
        <v>10</v>
      </c>
      <c r="AA1431" t="s">
        <v>20680</v>
      </c>
    </row>
    <row r="1432" spans="1:27" x14ac:dyDescent="0.3">
      <c r="A1432">
        <v>307444</v>
      </c>
      <c r="B1432" t="s">
        <v>5774</v>
      </c>
      <c r="C1432">
        <v>1</v>
      </c>
      <c r="D1432" t="s">
        <v>21</v>
      </c>
      <c r="E1432" t="s">
        <v>5775</v>
      </c>
      <c r="F1432" t="s">
        <v>113</v>
      </c>
      <c r="G1432" t="s">
        <v>114</v>
      </c>
      <c r="H1432">
        <v>77.135977800000006</v>
      </c>
      <c r="I1432">
        <v>28.683690899999998</v>
      </c>
      <c r="J1432" t="s">
        <v>5776</v>
      </c>
      <c r="K1432" t="s">
        <v>26</v>
      </c>
      <c r="L1432" t="s">
        <v>27</v>
      </c>
      <c r="M1432" t="s">
        <v>35</v>
      </c>
      <c r="N1432" t="s">
        <v>27</v>
      </c>
      <c r="O1432" t="s">
        <v>27</v>
      </c>
      <c r="P1432">
        <v>2</v>
      </c>
      <c r="Q1432">
        <v>37</v>
      </c>
      <c r="R1432">
        <v>500</v>
      </c>
      <c r="S1432">
        <v>2.4</v>
      </c>
      <c r="T1432" s="1">
        <v>41569</v>
      </c>
      <c r="U1432" t="s">
        <v>28</v>
      </c>
      <c r="V1432" t="s">
        <v>20704</v>
      </c>
      <c r="W1432" t="s">
        <v>20710</v>
      </c>
      <c r="X1432" t="s">
        <v>20658</v>
      </c>
      <c r="Y1432" t="s">
        <v>20678</v>
      </c>
      <c r="Z1432">
        <v>10</v>
      </c>
      <c r="AA1432" t="s">
        <v>20680</v>
      </c>
    </row>
    <row r="1433" spans="1:27" x14ac:dyDescent="0.3">
      <c r="A1433">
        <v>3779</v>
      </c>
      <c r="B1433" t="s">
        <v>5484</v>
      </c>
      <c r="C1433">
        <v>1</v>
      </c>
      <c r="D1433" t="s">
        <v>21</v>
      </c>
      <c r="E1433" t="s">
        <v>5779</v>
      </c>
      <c r="F1433" t="s">
        <v>1874</v>
      </c>
      <c r="G1433" t="s">
        <v>1875</v>
      </c>
      <c r="H1433">
        <v>77.286201899999995</v>
      </c>
      <c r="I1433">
        <v>28.637100100000001</v>
      </c>
      <c r="J1433" t="s">
        <v>5486</v>
      </c>
      <c r="K1433" t="s">
        <v>26</v>
      </c>
      <c r="L1433" t="s">
        <v>27</v>
      </c>
      <c r="M1433" t="s">
        <v>35</v>
      </c>
      <c r="N1433" t="s">
        <v>27</v>
      </c>
      <c r="O1433" t="s">
        <v>27</v>
      </c>
      <c r="P1433">
        <v>2</v>
      </c>
      <c r="Q1433">
        <v>163</v>
      </c>
      <c r="R1433">
        <v>500</v>
      </c>
      <c r="S1433">
        <v>2.5</v>
      </c>
      <c r="T1433" s="1">
        <v>41940</v>
      </c>
      <c r="U1433" t="s">
        <v>28</v>
      </c>
      <c r="V1433" t="s">
        <v>20704</v>
      </c>
      <c r="W1433" t="s">
        <v>20710</v>
      </c>
      <c r="X1433" t="s">
        <v>20664</v>
      </c>
      <c r="Y1433" t="s">
        <v>20678</v>
      </c>
      <c r="Z1433">
        <v>10</v>
      </c>
      <c r="AA1433" t="s">
        <v>20680</v>
      </c>
    </row>
    <row r="1434" spans="1:27" x14ac:dyDescent="0.3">
      <c r="A1434">
        <v>305296</v>
      </c>
      <c r="B1434" t="s">
        <v>5917</v>
      </c>
      <c r="C1434">
        <v>1</v>
      </c>
      <c r="D1434" t="s">
        <v>21</v>
      </c>
      <c r="E1434" t="s">
        <v>5918</v>
      </c>
      <c r="F1434" t="s">
        <v>1015</v>
      </c>
      <c r="G1434" t="s">
        <v>1016</v>
      </c>
      <c r="H1434">
        <v>77.178935999999993</v>
      </c>
      <c r="I1434">
        <v>28.592856900000001</v>
      </c>
      <c r="J1434" t="s">
        <v>502</v>
      </c>
      <c r="K1434" t="s">
        <v>26</v>
      </c>
      <c r="L1434" t="s">
        <v>27</v>
      </c>
      <c r="M1434" t="s">
        <v>27</v>
      </c>
      <c r="N1434" t="s">
        <v>27</v>
      </c>
      <c r="O1434" t="s">
        <v>27</v>
      </c>
      <c r="P1434">
        <v>2</v>
      </c>
      <c r="Q1434">
        <v>138</v>
      </c>
      <c r="R1434">
        <v>500</v>
      </c>
      <c r="S1434">
        <v>2.1</v>
      </c>
      <c r="T1434" s="1">
        <v>41407</v>
      </c>
      <c r="U1434" t="s">
        <v>28</v>
      </c>
      <c r="V1434" t="s">
        <v>20704</v>
      </c>
      <c r="W1434" t="s">
        <v>20710</v>
      </c>
      <c r="X1434" t="s">
        <v>20658</v>
      </c>
      <c r="Y1434" t="s">
        <v>20671</v>
      </c>
      <c r="Z1434">
        <v>5</v>
      </c>
      <c r="AA1434" t="s">
        <v>20630</v>
      </c>
    </row>
    <row r="1435" spans="1:27" x14ac:dyDescent="0.3">
      <c r="A1435">
        <v>304585</v>
      </c>
      <c r="B1435" t="s">
        <v>1128</v>
      </c>
      <c r="C1435">
        <v>1</v>
      </c>
      <c r="D1435" t="s">
        <v>21</v>
      </c>
      <c r="E1435" t="s">
        <v>6004</v>
      </c>
      <c r="F1435" t="s">
        <v>126</v>
      </c>
      <c r="G1435" t="s">
        <v>127</v>
      </c>
      <c r="H1435">
        <v>77.139745599999998</v>
      </c>
      <c r="I1435">
        <v>28.659032100000001</v>
      </c>
      <c r="J1435" t="s">
        <v>572</v>
      </c>
      <c r="K1435" t="s">
        <v>26</v>
      </c>
      <c r="L1435" t="s">
        <v>27</v>
      </c>
      <c r="M1435" t="s">
        <v>27</v>
      </c>
      <c r="N1435" t="s">
        <v>27</v>
      </c>
      <c r="O1435" t="s">
        <v>27</v>
      </c>
      <c r="P1435">
        <v>2</v>
      </c>
      <c r="Q1435">
        <v>20</v>
      </c>
      <c r="R1435">
        <v>500</v>
      </c>
      <c r="S1435">
        <v>2.5</v>
      </c>
      <c r="T1435" s="1">
        <v>41711</v>
      </c>
      <c r="U1435" t="s">
        <v>28</v>
      </c>
      <c r="V1435" t="s">
        <v>20704</v>
      </c>
      <c r="W1435" t="s">
        <v>20710</v>
      </c>
      <c r="X1435" t="s">
        <v>20664</v>
      </c>
      <c r="Y1435" t="s">
        <v>20674</v>
      </c>
      <c r="Z1435">
        <v>3</v>
      </c>
      <c r="AA1435" t="s">
        <v>20675</v>
      </c>
    </row>
    <row r="1436" spans="1:27" x14ac:dyDescent="0.3">
      <c r="A1436">
        <v>312922</v>
      </c>
      <c r="B1436" t="s">
        <v>6043</v>
      </c>
      <c r="C1436">
        <v>1</v>
      </c>
      <c r="D1436" t="s">
        <v>21</v>
      </c>
      <c r="E1436" t="s">
        <v>6044</v>
      </c>
      <c r="F1436" t="s">
        <v>1730</v>
      </c>
      <c r="G1436" t="s">
        <v>1731</v>
      </c>
      <c r="H1436">
        <v>77.136738199999996</v>
      </c>
      <c r="I1436">
        <v>28.6503488</v>
      </c>
      <c r="J1436" t="s">
        <v>673</v>
      </c>
      <c r="K1436" t="s">
        <v>26</v>
      </c>
      <c r="L1436" t="s">
        <v>27</v>
      </c>
      <c r="M1436" t="s">
        <v>27</v>
      </c>
      <c r="N1436" t="s">
        <v>27</v>
      </c>
      <c r="O1436" t="s">
        <v>27</v>
      </c>
      <c r="P1436">
        <v>2</v>
      </c>
      <c r="Q1436">
        <v>20</v>
      </c>
      <c r="R1436">
        <v>500</v>
      </c>
      <c r="S1436">
        <v>2.4</v>
      </c>
      <c r="T1436" s="1">
        <v>41309</v>
      </c>
      <c r="U1436" t="s">
        <v>28</v>
      </c>
      <c r="V1436" t="s">
        <v>20704</v>
      </c>
      <c r="W1436" t="s">
        <v>20710</v>
      </c>
      <c r="X1436" t="s">
        <v>20658</v>
      </c>
      <c r="Y1436" t="s">
        <v>20674</v>
      </c>
      <c r="Z1436">
        <v>2</v>
      </c>
      <c r="AA1436" t="s">
        <v>20676</v>
      </c>
    </row>
    <row r="1437" spans="1:27" x14ac:dyDescent="0.3">
      <c r="A1437">
        <v>305606</v>
      </c>
      <c r="B1437" t="s">
        <v>6058</v>
      </c>
      <c r="C1437">
        <v>1</v>
      </c>
      <c r="D1437" t="s">
        <v>21</v>
      </c>
      <c r="E1437" t="s">
        <v>6059</v>
      </c>
      <c r="F1437" t="s">
        <v>1802</v>
      </c>
      <c r="G1437" t="s">
        <v>1803</v>
      </c>
      <c r="H1437">
        <v>0</v>
      </c>
      <c r="I1437">
        <v>0</v>
      </c>
      <c r="J1437" t="s">
        <v>551</v>
      </c>
      <c r="K1437" t="s">
        <v>26</v>
      </c>
      <c r="L1437" t="s">
        <v>27</v>
      </c>
      <c r="M1437" t="s">
        <v>27</v>
      </c>
      <c r="N1437" t="s">
        <v>27</v>
      </c>
      <c r="O1437" t="s">
        <v>27</v>
      </c>
      <c r="P1437">
        <v>2</v>
      </c>
      <c r="Q1437">
        <v>54</v>
      </c>
      <c r="R1437">
        <v>500</v>
      </c>
      <c r="S1437">
        <v>2.2999999999999998</v>
      </c>
      <c r="T1437" s="1">
        <v>42426</v>
      </c>
      <c r="U1437" t="s">
        <v>28</v>
      </c>
      <c r="V1437" t="s">
        <v>20704</v>
      </c>
      <c r="W1437" t="s">
        <v>20710</v>
      </c>
      <c r="X1437" t="s">
        <v>20661</v>
      </c>
      <c r="Y1437" t="s">
        <v>20674</v>
      </c>
      <c r="Z1437">
        <v>2</v>
      </c>
      <c r="AA1437" t="s">
        <v>20676</v>
      </c>
    </row>
    <row r="1438" spans="1:27" x14ac:dyDescent="0.3">
      <c r="A1438">
        <v>2853</v>
      </c>
      <c r="B1438" t="s">
        <v>6124</v>
      </c>
      <c r="C1438">
        <v>1</v>
      </c>
      <c r="D1438" t="s">
        <v>21</v>
      </c>
      <c r="E1438" t="s">
        <v>6125</v>
      </c>
      <c r="F1438" t="s">
        <v>3406</v>
      </c>
      <c r="G1438" t="s">
        <v>3407</v>
      </c>
      <c r="H1438">
        <v>77.196967450000002</v>
      </c>
      <c r="I1438">
        <v>28.535762590000001</v>
      </c>
      <c r="J1438" t="s">
        <v>572</v>
      </c>
      <c r="K1438" t="s">
        <v>26</v>
      </c>
      <c r="L1438" t="s">
        <v>27</v>
      </c>
      <c r="M1438" t="s">
        <v>27</v>
      </c>
      <c r="N1438" t="s">
        <v>27</v>
      </c>
      <c r="O1438" t="s">
        <v>27</v>
      </c>
      <c r="P1438">
        <v>2</v>
      </c>
      <c r="Q1438">
        <v>77</v>
      </c>
      <c r="R1438">
        <v>500</v>
      </c>
      <c r="S1438">
        <v>2.2000000000000002</v>
      </c>
      <c r="T1438" s="1">
        <v>43056</v>
      </c>
      <c r="U1438" t="s">
        <v>28</v>
      </c>
      <c r="V1438" t="s">
        <v>20704</v>
      </c>
      <c r="W1438" t="s">
        <v>20710</v>
      </c>
      <c r="X1438" t="s">
        <v>20668</v>
      </c>
      <c r="Y1438" t="s">
        <v>20678</v>
      </c>
      <c r="Z1438">
        <v>11</v>
      </c>
      <c r="AA1438" t="s">
        <v>20679</v>
      </c>
    </row>
    <row r="1439" spans="1:27" x14ac:dyDescent="0.3">
      <c r="A1439">
        <v>18421049</v>
      </c>
      <c r="B1439" t="s">
        <v>1739</v>
      </c>
      <c r="C1439">
        <v>1</v>
      </c>
      <c r="D1439" t="s">
        <v>21</v>
      </c>
      <c r="E1439" t="s">
        <v>1723</v>
      </c>
      <c r="F1439" t="s">
        <v>1724</v>
      </c>
      <c r="G1439" t="s">
        <v>1723</v>
      </c>
      <c r="H1439">
        <v>77.090075600000006</v>
      </c>
      <c r="I1439">
        <v>28.612278700000001</v>
      </c>
      <c r="J1439" t="s">
        <v>1740</v>
      </c>
      <c r="K1439" t="s">
        <v>26</v>
      </c>
      <c r="L1439" t="s">
        <v>27</v>
      </c>
      <c r="M1439" t="s">
        <v>35</v>
      </c>
      <c r="N1439" t="s">
        <v>35</v>
      </c>
      <c r="O1439" t="s">
        <v>27</v>
      </c>
      <c r="P1439">
        <v>2</v>
      </c>
      <c r="Q1439">
        <v>50</v>
      </c>
      <c r="R1439">
        <v>800</v>
      </c>
      <c r="S1439">
        <v>4.5</v>
      </c>
      <c r="T1439" s="1">
        <v>40593</v>
      </c>
      <c r="U1439" t="s">
        <v>28</v>
      </c>
      <c r="V1439" t="s">
        <v>20709</v>
      </c>
      <c r="W1439" t="s">
        <v>20710</v>
      </c>
      <c r="X1439" t="s">
        <v>20663</v>
      </c>
      <c r="Y1439" t="s">
        <v>20674</v>
      </c>
      <c r="Z1439">
        <v>2</v>
      </c>
      <c r="AA1439" t="s">
        <v>20676</v>
      </c>
    </row>
    <row r="1440" spans="1:27" x14ac:dyDescent="0.3">
      <c r="A1440">
        <v>18400746</v>
      </c>
      <c r="B1440" t="s">
        <v>1804</v>
      </c>
      <c r="C1440">
        <v>1</v>
      </c>
      <c r="D1440" t="s">
        <v>21</v>
      </c>
      <c r="E1440" t="s">
        <v>1805</v>
      </c>
      <c r="F1440" t="s">
        <v>1806</v>
      </c>
      <c r="G1440" t="s">
        <v>1805</v>
      </c>
      <c r="H1440">
        <v>77.213614800000002</v>
      </c>
      <c r="I1440">
        <v>28.549114100000001</v>
      </c>
      <c r="J1440" t="s">
        <v>476</v>
      </c>
      <c r="K1440" t="s">
        <v>26</v>
      </c>
      <c r="L1440" t="s">
        <v>27</v>
      </c>
      <c r="M1440" t="s">
        <v>35</v>
      </c>
      <c r="N1440" t="s">
        <v>27</v>
      </c>
      <c r="O1440" t="s">
        <v>27</v>
      </c>
      <c r="P1440">
        <v>2</v>
      </c>
      <c r="Q1440">
        <v>52</v>
      </c>
      <c r="R1440">
        <v>750</v>
      </c>
      <c r="S1440">
        <v>4.4000000000000004</v>
      </c>
      <c r="T1440" s="1">
        <v>43340</v>
      </c>
      <c r="U1440" t="s">
        <v>28</v>
      </c>
      <c r="V1440" t="s">
        <v>20709</v>
      </c>
      <c r="W1440" t="s">
        <v>20710</v>
      </c>
      <c r="X1440" t="s">
        <v>20662</v>
      </c>
      <c r="Y1440" t="s">
        <v>20659</v>
      </c>
      <c r="Z1440">
        <v>8</v>
      </c>
      <c r="AA1440" t="s">
        <v>20666</v>
      </c>
    </row>
    <row r="1441" spans="1:27" x14ac:dyDescent="0.3">
      <c r="A1441">
        <v>304262</v>
      </c>
      <c r="B1441" t="s">
        <v>1817</v>
      </c>
      <c r="C1441">
        <v>1</v>
      </c>
      <c r="D1441" t="s">
        <v>21</v>
      </c>
      <c r="E1441" t="s">
        <v>1818</v>
      </c>
      <c r="F1441" t="s">
        <v>434</v>
      </c>
      <c r="G1441" t="s">
        <v>435</v>
      </c>
      <c r="H1441">
        <v>77.2041921</v>
      </c>
      <c r="I1441">
        <v>28.694815899999998</v>
      </c>
      <c r="J1441" t="s">
        <v>1819</v>
      </c>
      <c r="K1441" t="s">
        <v>26</v>
      </c>
      <c r="L1441" t="s">
        <v>27</v>
      </c>
      <c r="M1441" t="s">
        <v>27</v>
      </c>
      <c r="N1441" t="s">
        <v>27</v>
      </c>
      <c r="O1441" t="s">
        <v>27</v>
      </c>
      <c r="P1441">
        <v>2</v>
      </c>
      <c r="Q1441">
        <v>4085</v>
      </c>
      <c r="R1441">
        <v>900</v>
      </c>
      <c r="S1441">
        <v>4.3</v>
      </c>
      <c r="T1441" s="1">
        <v>41464</v>
      </c>
      <c r="U1441" t="s">
        <v>28</v>
      </c>
      <c r="V1441" t="s">
        <v>20709</v>
      </c>
      <c r="W1441" t="s">
        <v>20710</v>
      </c>
      <c r="X1441" t="s">
        <v>20658</v>
      </c>
      <c r="Y1441" t="s">
        <v>20659</v>
      </c>
      <c r="Z1441">
        <v>7</v>
      </c>
      <c r="AA1441" t="s">
        <v>20670</v>
      </c>
    </row>
    <row r="1442" spans="1:27" x14ac:dyDescent="0.3">
      <c r="A1442">
        <v>18273624</v>
      </c>
      <c r="B1442" t="s">
        <v>1848</v>
      </c>
      <c r="C1442">
        <v>1</v>
      </c>
      <c r="D1442" t="s">
        <v>21</v>
      </c>
      <c r="E1442" t="s">
        <v>1849</v>
      </c>
      <c r="F1442" t="s">
        <v>1850</v>
      </c>
      <c r="G1442" t="s">
        <v>1851</v>
      </c>
      <c r="H1442">
        <v>77.204338399999997</v>
      </c>
      <c r="I1442">
        <v>28.6944707</v>
      </c>
      <c r="J1442" t="s">
        <v>1852</v>
      </c>
      <c r="K1442" t="s">
        <v>26</v>
      </c>
      <c r="L1442" t="s">
        <v>27</v>
      </c>
      <c r="M1442" t="s">
        <v>27</v>
      </c>
      <c r="N1442" t="s">
        <v>27</v>
      </c>
      <c r="O1442" t="s">
        <v>27</v>
      </c>
      <c r="P1442">
        <v>2</v>
      </c>
      <c r="Q1442">
        <v>1136</v>
      </c>
      <c r="R1442">
        <v>900</v>
      </c>
      <c r="S1442">
        <v>4.5999999999999996</v>
      </c>
      <c r="T1442" s="1">
        <v>42944</v>
      </c>
      <c r="U1442" t="s">
        <v>28</v>
      </c>
      <c r="V1442" t="s">
        <v>20709</v>
      </c>
      <c r="W1442" t="s">
        <v>20710</v>
      </c>
      <c r="X1442" t="s">
        <v>20668</v>
      </c>
      <c r="Y1442" t="s">
        <v>20659</v>
      </c>
      <c r="Z1442">
        <v>7</v>
      </c>
      <c r="AA1442" t="s">
        <v>20670</v>
      </c>
    </row>
    <row r="1443" spans="1:27" x14ac:dyDescent="0.3">
      <c r="A1443">
        <v>18456764</v>
      </c>
      <c r="B1443" t="s">
        <v>1893</v>
      </c>
      <c r="C1443">
        <v>1</v>
      </c>
      <c r="D1443" t="s">
        <v>21</v>
      </c>
      <c r="E1443" t="s">
        <v>1824</v>
      </c>
      <c r="F1443" t="s">
        <v>1825</v>
      </c>
      <c r="G1443" t="s">
        <v>1824</v>
      </c>
      <c r="H1443">
        <v>77.239931499999997</v>
      </c>
      <c r="I1443">
        <v>28.557714499999999</v>
      </c>
      <c r="J1443" t="s">
        <v>1894</v>
      </c>
      <c r="K1443" t="s">
        <v>26</v>
      </c>
      <c r="L1443" t="s">
        <v>27</v>
      </c>
      <c r="M1443" t="s">
        <v>35</v>
      </c>
      <c r="N1443" t="s">
        <v>27</v>
      </c>
      <c r="O1443" t="s">
        <v>27</v>
      </c>
      <c r="P1443">
        <v>2</v>
      </c>
      <c r="Q1443">
        <v>42</v>
      </c>
      <c r="R1443">
        <v>950</v>
      </c>
      <c r="S1443">
        <v>4.4000000000000004</v>
      </c>
      <c r="T1443" s="1">
        <v>40679</v>
      </c>
      <c r="U1443" t="s">
        <v>28</v>
      </c>
      <c r="V1443" t="s">
        <v>20709</v>
      </c>
      <c r="W1443" t="s">
        <v>20710</v>
      </c>
      <c r="X1443" t="s">
        <v>20663</v>
      </c>
      <c r="Y1443" t="s">
        <v>20671</v>
      </c>
      <c r="Z1443">
        <v>5</v>
      </c>
      <c r="AA1443" t="s">
        <v>20630</v>
      </c>
    </row>
    <row r="1444" spans="1:27" x14ac:dyDescent="0.3">
      <c r="A1444">
        <v>18216942</v>
      </c>
      <c r="B1444" t="s">
        <v>1926</v>
      </c>
      <c r="C1444">
        <v>1</v>
      </c>
      <c r="D1444" t="s">
        <v>21</v>
      </c>
      <c r="E1444" t="s">
        <v>1927</v>
      </c>
      <c r="F1444" t="s">
        <v>1928</v>
      </c>
      <c r="G1444" t="s">
        <v>1929</v>
      </c>
      <c r="H1444">
        <v>77.211242299999995</v>
      </c>
      <c r="I1444">
        <v>28.548080599999999</v>
      </c>
      <c r="J1444" t="s">
        <v>1759</v>
      </c>
      <c r="K1444" t="s">
        <v>26</v>
      </c>
      <c r="L1444" t="s">
        <v>27</v>
      </c>
      <c r="M1444" t="s">
        <v>35</v>
      </c>
      <c r="N1444" t="s">
        <v>27</v>
      </c>
      <c r="O1444" t="s">
        <v>27</v>
      </c>
      <c r="P1444">
        <v>2</v>
      </c>
      <c r="Q1444">
        <v>108</v>
      </c>
      <c r="R1444">
        <v>900</v>
      </c>
      <c r="S1444">
        <v>4.3</v>
      </c>
      <c r="T1444" s="1">
        <v>40634</v>
      </c>
      <c r="U1444" t="s">
        <v>28</v>
      </c>
      <c r="V1444" t="s">
        <v>20709</v>
      </c>
      <c r="W1444" t="s">
        <v>20710</v>
      </c>
      <c r="X1444" t="s">
        <v>20663</v>
      </c>
      <c r="Y1444" t="s">
        <v>20671</v>
      </c>
      <c r="Z1444">
        <v>4</v>
      </c>
      <c r="AA1444" t="s">
        <v>20673</v>
      </c>
    </row>
    <row r="1445" spans="1:27" x14ac:dyDescent="0.3">
      <c r="A1445">
        <v>18431179</v>
      </c>
      <c r="B1445" t="s">
        <v>1964</v>
      </c>
      <c r="C1445">
        <v>1</v>
      </c>
      <c r="D1445" t="s">
        <v>21</v>
      </c>
      <c r="E1445" t="s">
        <v>1772</v>
      </c>
      <c r="F1445" t="s">
        <v>1773</v>
      </c>
      <c r="G1445" t="s">
        <v>1772</v>
      </c>
      <c r="H1445">
        <v>77.166526000000005</v>
      </c>
      <c r="I1445">
        <v>28.519511000000001</v>
      </c>
      <c r="J1445" t="s">
        <v>476</v>
      </c>
      <c r="K1445" t="s">
        <v>26</v>
      </c>
      <c r="L1445" t="s">
        <v>27</v>
      </c>
      <c r="M1445" t="s">
        <v>35</v>
      </c>
      <c r="N1445" t="s">
        <v>27</v>
      </c>
      <c r="O1445" t="s">
        <v>27</v>
      </c>
      <c r="P1445">
        <v>2</v>
      </c>
      <c r="Q1445">
        <v>62</v>
      </c>
      <c r="R1445">
        <v>900</v>
      </c>
      <c r="S1445">
        <v>4.2</v>
      </c>
      <c r="T1445" s="1">
        <v>43166</v>
      </c>
      <c r="U1445" t="s">
        <v>28</v>
      </c>
      <c r="V1445" t="s">
        <v>20709</v>
      </c>
      <c r="W1445" t="s">
        <v>20710</v>
      </c>
      <c r="X1445" t="s">
        <v>20662</v>
      </c>
      <c r="Y1445" t="s">
        <v>20674</v>
      </c>
      <c r="Z1445">
        <v>3</v>
      </c>
      <c r="AA1445" t="s">
        <v>20675</v>
      </c>
    </row>
    <row r="1446" spans="1:27" x14ac:dyDescent="0.3">
      <c r="A1446">
        <v>18161577</v>
      </c>
      <c r="B1446" t="s">
        <v>1965</v>
      </c>
      <c r="C1446">
        <v>1</v>
      </c>
      <c r="D1446" t="s">
        <v>21</v>
      </c>
      <c r="E1446" t="s">
        <v>1966</v>
      </c>
      <c r="F1446" t="s">
        <v>434</v>
      </c>
      <c r="G1446" t="s">
        <v>435</v>
      </c>
      <c r="H1446">
        <v>77.204141300000003</v>
      </c>
      <c r="I1446">
        <v>28.694839000000002</v>
      </c>
      <c r="J1446" t="s">
        <v>1967</v>
      </c>
      <c r="K1446" t="s">
        <v>26</v>
      </c>
      <c r="L1446" t="s">
        <v>35</v>
      </c>
      <c r="M1446" t="s">
        <v>35</v>
      </c>
      <c r="N1446" t="s">
        <v>27</v>
      </c>
      <c r="O1446" t="s">
        <v>27</v>
      </c>
      <c r="P1446">
        <v>2</v>
      </c>
      <c r="Q1446">
        <v>1071</v>
      </c>
      <c r="R1446">
        <v>900</v>
      </c>
      <c r="S1446">
        <v>4.5999999999999996</v>
      </c>
      <c r="T1446" s="1">
        <v>40236</v>
      </c>
      <c r="U1446" t="s">
        <v>28</v>
      </c>
      <c r="V1446" t="s">
        <v>20709</v>
      </c>
      <c r="W1446" t="s">
        <v>20710</v>
      </c>
      <c r="X1446" t="s">
        <v>20667</v>
      </c>
      <c r="Y1446" t="s">
        <v>20674</v>
      </c>
      <c r="Z1446">
        <v>2</v>
      </c>
      <c r="AA1446" t="s">
        <v>20676</v>
      </c>
    </row>
    <row r="1447" spans="1:27" x14ac:dyDescent="0.3">
      <c r="A1447">
        <v>312345</v>
      </c>
      <c r="B1447" t="s">
        <v>2026</v>
      </c>
      <c r="C1447">
        <v>1</v>
      </c>
      <c r="D1447" t="s">
        <v>21</v>
      </c>
      <c r="E1447" t="s">
        <v>2027</v>
      </c>
      <c r="F1447" t="s">
        <v>434</v>
      </c>
      <c r="G1447" t="s">
        <v>435</v>
      </c>
      <c r="H1447">
        <v>77.204317200000006</v>
      </c>
      <c r="I1447">
        <v>28.6949468</v>
      </c>
      <c r="J1447" t="s">
        <v>2028</v>
      </c>
      <c r="K1447" t="s">
        <v>26</v>
      </c>
      <c r="L1447" t="s">
        <v>27</v>
      </c>
      <c r="M1447" t="s">
        <v>35</v>
      </c>
      <c r="N1447" t="s">
        <v>27</v>
      </c>
      <c r="O1447" t="s">
        <v>27</v>
      </c>
      <c r="P1447">
        <v>2</v>
      </c>
      <c r="Q1447">
        <v>1537</v>
      </c>
      <c r="R1447">
        <v>850</v>
      </c>
      <c r="S1447">
        <v>4.4000000000000004</v>
      </c>
      <c r="T1447" s="1">
        <v>40849</v>
      </c>
      <c r="U1447" t="s">
        <v>28</v>
      </c>
      <c r="V1447" t="s">
        <v>20709</v>
      </c>
      <c r="W1447" t="s">
        <v>20710</v>
      </c>
      <c r="X1447" t="s">
        <v>20663</v>
      </c>
      <c r="Y1447" t="s">
        <v>20678</v>
      </c>
      <c r="Z1447">
        <v>11</v>
      </c>
      <c r="AA1447" t="s">
        <v>20679</v>
      </c>
    </row>
    <row r="1448" spans="1:27" x14ac:dyDescent="0.3">
      <c r="A1448">
        <v>2649</v>
      </c>
      <c r="B1448" t="s">
        <v>2743</v>
      </c>
      <c r="C1448">
        <v>1</v>
      </c>
      <c r="D1448" t="s">
        <v>21</v>
      </c>
      <c r="E1448" t="s">
        <v>2744</v>
      </c>
      <c r="F1448" t="s">
        <v>1829</v>
      </c>
      <c r="G1448" t="s">
        <v>1830</v>
      </c>
      <c r="H1448">
        <v>77.240035300000002</v>
      </c>
      <c r="I1448">
        <v>28.538810099999999</v>
      </c>
      <c r="J1448" t="s">
        <v>554</v>
      </c>
      <c r="K1448" t="s">
        <v>26</v>
      </c>
      <c r="L1448" t="s">
        <v>27</v>
      </c>
      <c r="M1448" t="s">
        <v>35</v>
      </c>
      <c r="N1448" t="s">
        <v>27</v>
      </c>
      <c r="O1448" t="s">
        <v>27</v>
      </c>
      <c r="P1448">
        <v>2</v>
      </c>
      <c r="Q1448">
        <v>1125</v>
      </c>
      <c r="R1448">
        <v>550</v>
      </c>
      <c r="S1448">
        <v>4.2</v>
      </c>
      <c r="T1448" s="1">
        <v>42868</v>
      </c>
      <c r="U1448" t="s">
        <v>28</v>
      </c>
      <c r="V1448" t="s">
        <v>20709</v>
      </c>
      <c r="W1448" t="s">
        <v>20710</v>
      </c>
      <c r="X1448" t="s">
        <v>20668</v>
      </c>
      <c r="Y1448" t="s">
        <v>20671</v>
      </c>
      <c r="Z1448">
        <v>5</v>
      </c>
      <c r="AA1448" t="s">
        <v>20630</v>
      </c>
    </row>
    <row r="1449" spans="1:27" x14ac:dyDescent="0.3">
      <c r="A1449">
        <v>18208886</v>
      </c>
      <c r="B1449" t="s">
        <v>2786</v>
      </c>
      <c r="C1449">
        <v>1</v>
      </c>
      <c r="D1449" t="s">
        <v>21</v>
      </c>
      <c r="E1449" t="s">
        <v>2787</v>
      </c>
      <c r="F1449" t="s">
        <v>1829</v>
      </c>
      <c r="G1449" t="s">
        <v>1830</v>
      </c>
      <c r="H1449">
        <v>77.242277799999997</v>
      </c>
      <c r="I1449">
        <v>28.533560999999999</v>
      </c>
      <c r="J1449" t="s">
        <v>868</v>
      </c>
      <c r="K1449" t="s">
        <v>26</v>
      </c>
      <c r="L1449" t="s">
        <v>27</v>
      </c>
      <c r="M1449" t="s">
        <v>27</v>
      </c>
      <c r="N1449" t="s">
        <v>27</v>
      </c>
      <c r="O1449" t="s">
        <v>27</v>
      </c>
      <c r="P1449">
        <v>2</v>
      </c>
      <c r="Q1449">
        <v>400</v>
      </c>
      <c r="R1449">
        <v>550</v>
      </c>
      <c r="S1449">
        <v>4.4000000000000004</v>
      </c>
      <c r="T1449" s="1">
        <v>40924</v>
      </c>
      <c r="U1449" t="s">
        <v>28</v>
      </c>
      <c r="V1449" t="s">
        <v>20709</v>
      </c>
      <c r="W1449" t="s">
        <v>20710</v>
      </c>
      <c r="X1449" t="s">
        <v>20665</v>
      </c>
      <c r="Y1449" t="s">
        <v>20674</v>
      </c>
      <c r="Z1449">
        <v>1</v>
      </c>
      <c r="AA1449" t="s">
        <v>20677</v>
      </c>
    </row>
    <row r="1450" spans="1:27" x14ac:dyDescent="0.3">
      <c r="A1450">
        <v>305646</v>
      </c>
      <c r="B1450" t="s">
        <v>2743</v>
      </c>
      <c r="C1450">
        <v>1</v>
      </c>
      <c r="D1450" t="s">
        <v>21</v>
      </c>
      <c r="E1450" t="s">
        <v>2809</v>
      </c>
      <c r="F1450" t="s">
        <v>70</v>
      </c>
      <c r="G1450" t="s">
        <v>71</v>
      </c>
      <c r="H1450">
        <v>77.230142000000001</v>
      </c>
      <c r="I1450">
        <v>28.5739038</v>
      </c>
      <c r="J1450" t="s">
        <v>554</v>
      </c>
      <c r="K1450" t="s">
        <v>26</v>
      </c>
      <c r="L1450" t="s">
        <v>27</v>
      </c>
      <c r="M1450" t="s">
        <v>35</v>
      </c>
      <c r="N1450" t="s">
        <v>27</v>
      </c>
      <c r="O1450" t="s">
        <v>27</v>
      </c>
      <c r="P1450">
        <v>2</v>
      </c>
      <c r="Q1450">
        <v>372</v>
      </c>
      <c r="R1450">
        <v>550</v>
      </c>
      <c r="S1450">
        <v>4.2</v>
      </c>
      <c r="T1450" s="1">
        <v>42314</v>
      </c>
      <c r="U1450" t="s">
        <v>28</v>
      </c>
      <c r="V1450" t="s">
        <v>20709</v>
      </c>
      <c r="W1450" t="s">
        <v>20710</v>
      </c>
      <c r="X1450" t="s">
        <v>20669</v>
      </c>
      <c r="Y1450" t="s">
        <v>20678</v>
      </c>
      <c r="Z1450">
        <v>11</v>
      </c>
      <c r="AA1450" t="s">
        <v>20679</v>
      </c>
    </row>
    <row r="1451" spans="1:27" x14ac:dyDescent="0.3">
      <c r="A1451">
        <v>312142</v>
      </c>
      <c r="B1451" t="s">
        <v>2660</v>
      </c>
      <c r="C1451">
        <v>1</v>
      </c>
      <c r="D1451" t="s">
        <v>21</v>
      </c>
      <c r="E1451" t="s">
        <v>2661</v>
      </c>
      <c r="F1451" t="s">
        <v>2017</v>
      </c>
      <c r="G1451" t="s">
        <v>2018</v>
      </c>
      <c r="H1451">
        <v>77.170669099999998</v>
      </c>
      <c r="I1451">
        <v>28.587137599999998</v>
      </c>
      <c r="J1451" t="s">
        <v>2662</v>
      </c>
      <c r="K1451" t="s">
        <v>26</v>
      </c>
      <c r="L1451" t="s">
        <v>27</v>
      </c>
      <c r="M1451" t="s">
        <v>35</v>
      </c>
      <c r="N1451" t="s">
        <v>27</v>
      </c>
      <c r="O1451" t="s">
        <v>27</v>
      </c>
      <c r="P1451">
        <v>2</v>
      </c>
      <c r="Q1451">
        <v>295</v>
      </c>
      <c r="R1451">
        <v>650</v>
      </c>
      <c r="S1451">
        <v>4.2</v>
      </c>
      <c r="T1451" s="1">
        <v>41643</v>
      </c>
      <c r="U1451" t="s">
        <v>28</v>
      </c>
      <c r="V1451" t="s">
        <v>20709</v>
      </c>
      <c r="W1451" t="s">
        <v>20710</v>
      </c>
      <c r="X1451" t="s">
        <v>20664</v>
      </c>
      <c r="Y1451" t="s">
        <v>20674</v>
      </c>
      <c r="Z1451">
        <v>1</v>
      </c>
      <c r="AA1451" t="s">
        <v>20677</v>
      </c>
    </row>
    <row r="1452" spans="1:27" x14ac:dyDescent="0.3">
      <c r="A1452">
        <v>18363391</v>
      </c>
      <c r="B1452" t="s">
        <v>2852</v>
      </c>
      <c r="C1452">
        <v>1</v>
      </c>
      <c r="D1452" t="s">
        <v>21</v>
      </c>
      <c r="E1452" t="s">
        <v>2853</v>
      </c>
      <c r="F1452" t="s">
        <v>1825</v>
      </c>
      <c r="G1452" t="s">
        <v>1824</v>
      </c>
      <c r="H1452">
        <v>77.232926300000003</v>
      </c>
      <c r="I1452">
        <v>28.556868999999999</v>
      </c>
      <c r="J1452" t="s">
        <v>2854</v>
      </c>
      <c r="K1452" t="s">
        <v>26</v>
      </c>
      <c r="L1452" t="s">
        <v>35</v>
      </c>
      <c r="M1452" t="s">
        <v>35</v>
      </c>
      <c r="N1452" t="s">
        <v>27</v>
      </c>
      <c r="O1452" t="s">
        <v>27</v>
      </c>
      <c r="P1452">
        <v>3</v>
      </c>
      <c r="Q1452">
        <v>107</v>
      </c>
      <c r="R1452">
        <v>1800</v>
      </c>
      <c r="S1452">
        <v>4.2</v>
      </c>
      <c r="T1452" s="1">
        <v>41180</v>
      </c>
      <c r="U1452" t="s">
        <v>28</v>
      </c>
      <c r="V1452" t="s">
        <v>20709</v>
      </c>
      <c r="W1452" t="s">
        <v>20710</v>
      </c>
      <c r="X1452" t="s">
        <v>20665</v>
      </c>
      <c r="Y1452" t="s">
        <v>20659</v>
      </c>
      <c r="Z1452">
        <v>9</v>
      </c>
      <c r="AA1452" t="s">
        <v>20660</v>
      </c>
    </row>
    <row r="1453" spans="1:27" x14ac:dyDescent="0.3">
      <c r="A1453">
        <v>17977777</v>
      </c>
      <c r="B1453" t="s">
        <v>2867</v>
      </c>
      <c r="C1453">
        <v>1</v>
      </c>
      <c r="D1453" t="s">
        <v>21</v>
      </c>
      <c r="E1453" t="s">
        <v>2868</v>
      </c>
      <c r="F1453" t="s">
        <v>2380</v>
      </c>
      <c r="G1453" t="s">
        <v>2381</v>
      </c>
      <c r="H1453">
        <v>77.101422900000003</v>
      </c>
      <c r="I1453">
        <v>28.625534399999999</v>
      </c>
      <c r="J1453" t="s">
        <v>602</v>
      </c>
      <c r="K1453" t="s">
        <v>26</v>
      </c>
      <c r="L1453" t="s">
        <v>27</v>
      </c>
      <c r="M1453" t="s">
        <v>27</v>
      </c>
      <c r="N1453" t="s">
        <v>27</v>
      </c>
      <c r="O1453" t="s">
        <v>27</v>
      </c>
      <c r="P1453">
        <v>3</v>
      </c>
      <c r="Q1453">
        <v>621</v>
      </c>
      <c r="R1453">
        <v>1200</v>
      </c>
      <c r="S1453">
        <v>4.2</v>
      </c>
      <c r="T1453" s="1">
        <v>43345</v>
      </c>
      <c r="U1453" t="s">
        <v>28</v>
      </c>
      <c r="V1453" t="s">
        <v>20709</v>
      </c>
      <c r="W1453" t="s">
        <v>20710</v>
      </c>
      <c r="X1453" t="s">
        <v>20662</v>
      </c>
      <c r="Y1453" t="s">
        <v>20659</v>
      </c>
      <c r="Z1453">
        <v>9</v>
      </c>
      <c r="AA1453" t="s">
        <v>20660</v>
      </c>
    </row>
    <row r="1454" spans="1:27" x14ac:dyDescent="0.3">
      <c r="A1454">
        <v>8244</v>
      </c>
      <c r="B1454" t="s">
        <v>2881</v>
      </c>
      <c r="C1454">
        <v>1</v>
      </c>
      <c r="D1454" t="s">
        <v>21</v>
      </c>
      <c r="E1454" t="s">
        <v>2882</v>
      </c>
      <c r="F1454" t="s">
        <v>2076</v>
      </c>
      <c r="G1454" t="s">
        <v>2077</v>
      </c>
      <c r="H1454">
        <v>77.227537299999995</v>
      </c>
      <c r="I1454">
        <v>28.600542900000001</v>
      </c>
      <c r="J1454" t="s">
        <v>2883</v>
      </c>
      <c r="K1454" t="s">
        <v>26</v>
      </c>
      <c r="L1454" t="s">
        <v>27</v>
      </c>
      <c r="M1454" t="s">
        <v>27</v>
      </c>
      <c r="N1454" t="s">
        <v>27</v>
      </c>
      <c r="O1454" t="s">
        <v>27</v>
      </c>
      <c r="P1454">
        <v>3</v>
      </c>
      <c r="Q1454">
        <v>1569</v>
      </c>
      <c r="R1454">
        <v>1500</v>
      </c>
      <c r="S1454">
        <v>4.5999999999999996</v>
      </c>
      <c r="T1454" s="1">
        <v>42256</v>
      </c>
      <c r="U1454" t="s">
        <v>28</v>
      </c>
      <c r="V1454" t="s">
        <v>20709</v>
      </c>
      <c r="W1454" t="s">
        <v>20710</v>
      </c>
      <c r="X1454" t="s">
        <v>20669</v>
      </c>
      <c r="Y1454" t="s">
        <v>20659</v>
      </c>
      <c r="Z1454">
        <v>9</v>
      </c>
      <c r="AA1454" t="s">
        <v>20660</v>
      </c>
    </row>
    <row r="1455" spans="1:27" x14ac:dyDescent="0.3">
      <c r="A1455">
        <v>18037817</v>
      </c>
      <c r="B1455" t="s">
        <v>2900</v>
      </c>
      <c r="C1455">
        <v>1</v>
      </c>
      <c r="D1455" t="s">
        <v>21</v>
      </c>
      <c r="E1455" t="s">
        <v>2901</v>
      </c>
      <c r="F1455" t="s">
        <v>1798</v>
      </c>
      <c r="G1455" t="s">
        <v>1799</v>
      </c>
      <c r="H1455">
        <v>77.117701499999995</v>
      </c>
      <c r="I1455">
        <v>28.647132500000001</v>
      </c>
      <c r="J1455" t="s">
        <v>2902</v>
      </c>
      <c r="K1455" t="s">
        <v>26</v>
      </c>
      <c r="L1455" t="s">
        <v>35</v>
      </c>
      <c r="M1455" t="s">
        <v>27</v>
      </c>
      <c r="N1455" t="s">
        <v>27</v>
      </c>
      <c r="O1455" t="s">
        <v>27</v>
      </c>
      <c r="P1455">
        <v>3</v>
      </c>
      <c r="Q1455">
        <v>778</v>
      </c>
      <c r="R1455">
        <v>1500</v>
      </c>
      <c r="S1455">
        <v>4.5</v>
      </c>
      <c r="T1455" s="1">
        <v>42258</v>
      </c>
      <c r="U1455" t="s">
        <v>28</v>
      </c>
      <c r="V1455" t="s">
        <v>20709</v>
      </c>
      <c r="W1455" t="s">
        <v>20710</v>
      </c>
      <c r="X1455" t="s">
        <v>20669</v>
      </c>
      <c r="Y1455" t="s">
        <v>20659</v>
      </c>
      <c r="Z1455">
        <v>9</v>
      </c>
      <c r="AA1455" t="s">
        <v>20660</v>
      </c>
    </row>
    <row r="1456" spans="1:27" x14ac:dyDescent="0.3">
      <c r="A1456">
        <v>18254514</v>
      </c>
      <c r="B1456" t="s">
        <v>2903</v>
      </c>
      <c r="C1456">
        <v>1</v>
      </c>
      <c r="D1456" t="s">
        <v>21</v>
      </c>
      <c r="E1456" t="s">
        <v>2904</v>
      </c>
      <c r="F1456" t="s">
        <v>1798</v>
      </c>
      <c r="G1456" t="s">
        <v>1799</v>
      </c>
      <c r="H1456">
        <v>77.1204429</v>
      </c>
      <c r="I1456">
        <v>28.648061299999998</v>
      </c>
      <c r="J1456" t="s">
        <v>2905</v>
      </c>
      <c r="K1456" t="s">
        <v>26</v>
      </c>
      <c r="L1456" t="s">
        <v>27</v>
      </c>
      <c r="M1456" t="s">
        <v>27</v>
      </c>
      <c r="N1456" t="s">
        <v>27</v>
      </c>
      <c r="O1456" t="s">
        <v>27</v>
      </c>
      <c r="P1456">
        <v>3</v>
      </c>
      <c r="Q1456">
        <v>289</v>
      </c>
      <c r="R1456">
        <v>1300</v>
      </c>
      <c r="S1456">
        <v>4.2</v>
      </c>
      <c r="T1456" s="1">
        <v>41893</v>
      </c>
      <c r="U1456" t="s">
        <v>28</v>
      </c>
      <c r="V1456" t="s">
        <v>20709</v>
      </c>
      <c r="W1456" t="s">
        <v>20710</v>
      </c>
      <c r="X1456" t="s">
        <v>20664</v>
      </c>
      <c r="Y1456" t="s">
        <v>20659</v>
      </c>
      <c r="Z1456">
        <v>9</v>
      </c>
      <c r="AA1456" t="s">
        <v>20660</v>
      </c>
    </row>
    <row r="1457" spans="1:27" x14ac:dyDescent="0.3">
      <c r="A1457">
        <v>18306547</v>
      </c>
      <c r="B1457" t="s">
        <v>2941</v>
      </c>
      <c r="C1457">
        <v>1</v>
      </c>
      <c r="D1457" t="s">
        <v>21</v>
      </c>
      <c r="E1457" t="s">
        <v>2942</v>
      </c>
      <c r="F1457" t="s">
        <v>836</v>
      </c>
      <c r="G1457" t="s">
        <v>837</v>
      </c>
      <c r="H1457">
        <v>77.219633099999996</v>
      </c>
      <c r="I1457">
        <v>28.6271199</v>
      </c>
      <c r="J1457" t="s">
        <v>2943</v>
      </c>
      <c r="K1457" t="s">
        <v>26</v>
      </c>
      <c r="L1457" t="s">
        <v>35</v>
      </c>
      <c r="M1457" t="s">
        <v>27</v>
      </c>
      <c r="N1457" t="s">
        <v>27</v>
      </c>
      <c r="O1457" t="s">
        <v>27</v>
      </c>
      <c r="P1457">
        <v>3</v>
      </c>
      <c r="Q1457">
        <v>361</v>
      </c>
      <c r="R1457">
        <v>1550</v>
      </c>
      <c r="S1457">
        <v>4.2</v>
      </c>
      <c r="T1457" s="1">
        <v>42601</v>
      </c>
      <c r="U1457" t="s">
        <v>28</v>
      </c>
      <c r="V1457" t="s">
        <v>20709</v>
      </c>
      <c r="W1457" t="s">
        <v>20710</v>
      </c>
      <c r="X1457" t="s">
        <v>20661</v>
      </c>
      <c r="Y1457" t="s">
        <v>20659</v>
      </c>
      <c r="Z1457">
        <v>8</v>
      </c>
      <c r="AA1457" t="s">
        <v>20666</v>
      </c>
    </row>
    <row r="1458" spans="1:27" x14ac:dyDescent="0.3">
      <c r="A1458">
        <v>799</v>
      </c>
      <c r="B1458" t="s">
        <v>2954</v>
      </c>
      <c r="C1458">
        <v>1</v>
      </c>
      <c r="D1458" t="s">
        <v>21</v>
      </c>
      <c r="E1458" t="s">
        <v>2955</v>
      </c>
      <c r="F1458" t="s">
        <v>2956</v>
      </c>
      <c r="G1458" t="s">
        <v>2957</v>
      </c>
      <c r="H1458">
        <v>77.229732999999996</v>
      </c>
      <c r="I1458">
        <v>28.608140200000001</v>
      </c>
      <c r="J1458" t="s">
        <v>476</v>
      </c>
      <c r="K1458" t="s">
        <v>26</v>
      </c>
      <c r="L1458" t="s">
        <v>27</v>
      </c>
      <c r="M1458" t="s">
        <v>35</v>
      </c>
      <c r="N1458" t="s">
        <v>27</v>
      </c>
      <c r="O1458" t="s">
        <v>27</v>
      </c>
      <c r="P1458">
        <v>3</v>
      </c>
      <c r="Q1458">
        <v>4373</v>
      </c>
      <c r="R1458">
        <v>1500</v>
      </c>
      <c r="S1458">
        <v>4.4000000000000004</v>
      </c>
      <c r="T1458" s="1">
        <v>40391</v>
      </c>
      <c r="U1458" t="s">
        <v>28</v>
      </c>
      <c r="V1458" t="s">
        <v>20709</v>
      </c>
      <c r="W1458" t="s">
        <v>20710</v>
      </c>
      <c r="X1458" t="s">
        <v>20667</v>
      </c>
      <c r="Y1458" t="s">
        <v>20659</v>
      </c>
      <c r="Z1458">
        <v>8</v>
      </c>
      <c r="AA1458" t="s">
        <v>20666</v>
      </c>
    </row>
    <row r="1459" spans="1:27" x14ac:dyDescent="0.3">
      <c r="A1459">
        <v>18219522</v>
      </c>
      <c r="B1459" t="s">
        <v>2961</v>
      </c>
      <c r="C1459">
        <v>1</v>
      </c>
      <c r="D1459" t="s">
        <v>21</v>
      </c>
      <c r="E1459" t="s">
        <v>2962</v>
      </c>
      <c r="F1459" t="s">
        <v>1957</v>
      </c>
      <c r="G1459" t="s">
        <v>1958</v>
      </c>
      <c r="H1459">
        <v>77.207182649999993</v>
      </c>
      <c r="I1459">
        <v>28.523322870000001</v>
      </c>
      <c r="J1459" t="s">
        <v>2963</v>
      </c>
      <c r="K1459" t="s">
        <v>26</v>
      </c>
      <c r="L1459" t="s">
        <v>35</v>
      </c>
      <c r="M1459" t="s">
        <v>35</v>
      </c>
      <c r="N1459" t="s">
        <v>27</v>
      </c>
      <c r="O1459" t="s">
        <v>27</v>
      </c>
      <c r="P1459">
        <v>3</v>
      </c>
      <c r="Q1459">
        <v>317</v>
      </c>
      <c r="R1459">
        <v>1400</v>
      </c>
      <c r="S1459">
        <v>4.4000000000000004</v>
      </c>
      <c r="T1459" s="1">
        <v>42240</v>
      </c>
      <c r="U1459" t="s">
        <v>28</v>
      </c>
      <c r="V1459" t="s">
        <v>20709</v>
      </c>
      <c r="W1459" t="s">
        <v>20710</v>
      </c>
      <c r="X1459" t="s">
        <v>20669</v>
      </c>
      <c r="Y1459" t="s">
        <v>20659</v>
      </c>
      <c r="Z1459">
        <v>8</v>
      </c>
      <c r="AA1459" t="s">
        <v>20666</v>
      </c>
    </row>
    <row r="1460" spans="1:27" x14ac:dyDescent="0.3">
      <c r="A1460">
        <v>307931</v>
      </c>
      <c r="B1460" t="s">
        <v>2988</v>
      </c>
      <c r="C1460">
        <v>1</v>
      </c>
      <c r="D1460" t="s">
        <v>21</v>
      </c>
      <c r="E1460" t="s">
        <v>2989</v>
      </c>
      <c r="F1460" t="s">
        <v>1717</v>
      </c>
      <c r="G1460" t="s">
        <v>1718</v>
      </c>
      <c r="H1460">
        <v>77.196028499999997</v>
      </c>
      <c r="I1460">
        <v>28.5545112</v>
      </c>
      <c r="J1460" t="s">
        <v>2990</v>
      </c>
      <c r="K1460" t="s">
        <v>26</v>
      </c>
      <c r="L1460" t="s">
        <v>35</v>
      </c>
      <c r="M1460" t="s">
        <v>35</v>
      </c>
      <c r="N1460" t="s">
        <v>27</v>
      </c>
      <c r="O1460" t="s">
        <v>27</v>
      </c>
      <c r="P1460">
        <v>3</v>
      </c>
      <c r="Q1460">
        <v>1033</v>
      </c>
      <c r="R1460">
        <v>1400</v>
      </c>
      <c r="S1460">
        <v>4.5</v>
      </c>
      <c r="T1460" s="1">
        <v>40373</v>
      </c>
      <c r="U1460" t="s">
        <v>28</v>
      </c>
      <c r="V1460" t="s">
        <v>20709</v>
      </c>
      <c r="W1460" t="s">
        <v>20710</v>
      </c>
      <c r="X1460" t="s">
        <v>20667</v>
      </c>
      <c r="Y1460" t="s">
        <v>20659</v>
      </c>
      <c r="Z1460">
        <v>7</v>
      </c>
      <c r="AA1460" t="s">
        <v>20670</v>
      </c>
    </row>
    <row r="1461" spans="1:27" x14ac:dyDescent="0.3">
      <c r="A1461">
        <v>18446504</v>
      </c>
      <c r="B1461" t="s">
        <v>3000</v>
      </c>
      <c r="C1461">
        <v>1</v>
      </c>
      <c r="D1461" t="s">
        <v>21</v>
      </c>
      <c r="E1461" t="s">
        <v>3001</v>
      </c>
      <c r="F1461" t="s">
        <v>252</v>
      </c>
      <c r="G1461" t="s">
        <v>253</v>
      </c>
      <c r="H1461">
        <v>77.188032340000007</v>
      </c>
      <c r="I1461">
        <v>28.64370267</v>
      </c>
      <c r="J1461" t="s">
        <v>3002</v>
      </c>
      <c r="K1461" t="s">
        <v>26</v>
      </c>
      <c r="L1461" t="s">
        <v>35</v>
      </c>
      <c r="M1461" t="s">
        <v>27</v>
      </c>
      <c r="N1461" t="s">
        <v>27</v>
      </c>
      <c r="O1461" t="s">
        <v>27</v>
      </c>
      <c r="P1461">
        <v>3</v>
      </c>
      <c r="Q1461">
        <v>142</v>
      </c>
      <c r="R1461">
        <v>1050</v>
      </c>
      <c r="S1461">
        <v>4.3</v>
      </c>
      <c r="T1461" s="1">
        <v>40383</v>
      </c>
      <c r="U1461" t="s">
        <v>28</v>
      </c>
      <c r="V1461" t="s">
        <v>20709</v>
      </c>
      <c r="W1461" t="s">
        <v>20710</v>
      </c>
      <c r="X1461" t="s">
        <v>20667</v>
      </c>
      <c r="Y1461" t="s">
        <v>20659</v>
      </c>
      <c r="Z1461">
        <v>7</v>
      </c>
      <c r="AA1461" t="s">
        <v>20670</v>
      </c>
    </row>
    <row r="1462" spans="1:27" x14ac:dyDescent="0.3">
      <c r="A1462">
        <v>18273615</v>
      </c>
      <c r="B1462" t="s">
        <v>3003</v>
      </c>
      <c r="C1462">
        <v>1</v>
      </c>
      <c r="D1462" t="s">
        <v>21</v>
      </c>
      <c r="E1462" t="s">
        <v>3004</v>
      </c>
      <c r="F1462" t="s">
        <v>2076</v>
      </c>
      <c r="G1462" t="s">
        <v>2077</v>
      </c>
      <c r="H1462">
        <v>77.227088300000005</v>
      </c>
      <c r="I1462">
        <v>28.600141600000001</v>
      </c>
      <c r="J1462" t="s">
        <v>3005</v>
      </c>
      <c r="K1462" t="s">
        <v>26</v>
      </c>
      <c r="L1462" t="s">
        <v>35</v>
      </c>
      <c r="M1462" t="s">
        <v>27</v>
      </c>
      <c r="N1462" t="s">
        <v>27</v>
      </c>
      <c r="O1462" t="s">
        <v>27</v>
      </c>
      <c r="P1462">
        <v>3</v>
      </c>
      <c r="Q1462">
        <v>436</v>
      </c>
      <c r="R1462">
        <v>1800</v>
      </c>
      <c r="S1462">
        <v>4.2</v>
      </c>
      <c r="T1462" s="1">
        <v>41468</v>
      </c>
      <c r="U1462" t="s">
        <v>28</v>
      </c>
      <c r="V1462" t="s">
        <v>20709</v>
      </c>
      <c r="W1462" t="s">
        <v>20710</v>
      </c>
      <c r="X1462" t="s">
        <v>20658</v>
      </c>
      <c r="Y1462" t="s">
        <v>20659</v>
      </c>
      <c r="Z1462">
        <v>7</v>
      </c>
      <c r="AA1462" t="s">
        <v>20670</v>
      </c>
    </row>
    <row r="1463" spans="1:27" x14ac:dyDescent="0.3">
      <c r="A1463">
        <v>305525</v>
      </c>
      <c r="B1463" t="s">
        <v>3015</v>
      </c>
      <c r="C1463">
        <v>1</v>
      </c>
      <c r="D1463" t="s">
        <v>21</v>
      </c>
      <c r="E1463" t="s">
        <v>3016</v>
      </c>
      <c r="F1463" t="s">
        <v>3017</v>
      </c>
      <c r="G1463" t="s">
        <v>3018</v>
      </c>
      <c r="H1463">
        <v>77.241909100000001</v>
      </c>
      <c r="I1463">
        <v>28.613167600000001</v>
      </c>
      <c r="J1463" t="s">
        <v>3019</v>
      </c>
      <c r="K1463" t="s">
        <v>26</v>
      </c>
      <c r="L1463" t="s">
        <v>27</v>
      </c>
      <c r="M1463" t="s">
        <v>27</v>
      </c>
      <c r="N1463" t="s">
        <v>27</v>
      </c>
      <c r="O1463" t="s">
        <v>27</v>
      </c>
      <c r="P1463">
        <v>3</v>
      </c>
      <c r="Q1463">
        <v>2213</v>
      </c>
      <c r="R1463">
        <v>1200</v>
      </c>
      <c r="S1463">
        <v>4.5</v>
      </c>
      <c r="T1463" s="1">
        <v>42574</v>
      </c>
      <c r="U1463" t="s">
        <v>28</v>
      </c>
      <c r="V1463" t="s">
        <v>20709</v>
      </c>
      <c r="W1463" t="s">
        <v>20710</v>
      </c>
      <c r="X1463" t="s">
        <v>20661</v>
      </c>
      <c r="Y1463" t="s">
        <v>20659</v>
      </c>
      <c r="Z1463">
        <v>7</v>
      </c>
      <c r="AA1463" t="s">
        <v>20670</v>
      </c>
    </row>
    <row r="1464" spans="1:27" x14ac:dyDescent="0.3">
      <c r="A1464">
        <v>18441798</v>
      </c>
      <c r="B1464" t="s">
        <v>3087</v>
      </c>
      <c r="C1464">
        <v>1</v>
      </c>
      <c r="D1464" t="s">
        <v>21</v>
      </c>
      <c r="E1464" t="s">
        <v>3088</v>
      </c>
      <c r="F1464" t="s">
        <v>444</v>
      </c>
      <c r="G1464" t="s">
        <v>445</v>
      </c>
      <c r="H1464">
        <v>77.241278600000001</v>
      </c>
      <c r="I1464">
        <v>28.5526433</v>
      </c>
      <c r="J1464" t="s">
        <v>3089</v>
      </c>
      <c r="K1464" t="s">
        <v>26</v>
      </c>
      <c r="L1464" t="s">
        <v>35</v>
      </c>
      <c r="M1464" t="s">
        <v>27</v>
      </c>
      <c r="N1464" t="s">
        <v>27</v>
      </c>
      <c r="O1464" t="s">
        <v>27</v>
      </c>
      <c r="P1464">
        <v>3</v>
      </c>
      <c r="Q1464">
        <v>90</v>
      </c>
      <c r="R1464">
        <v>1500</v>
      </c>
      <c r="S1464">
        <v>4.3</v>
      </c>
      <c r="T1464" s="1">
        <v>43279</v>
      </c>
      <c r="U1464" t="s">
        <v>28</v>
      </c>
      <c r="V1464" t="s">
        <v>20709</v>
      </c>
      <c r="W1464" t="s">
        <v>20710</v>
      </c>
      <c r="X1464" t="s">
        <v>20662</v>
      </c>
      <c r="Y1464" t="s">
        <v>20671</v>
      </c>
      <c r="Z1464">
        <v>6</v>
      </c>
      <c r="AA1464" t="s">
        <v>20672</v>
      </c>
    </row>
    <row r="1465" spans="1:27" x14ac:dyDescent="0.3">
      <c r="A1465">
        <v>18419910</v>
      </c>
      <c r="B1465" t="s">
        <v>3140</v>
      </c>
      <c r="C1465">
        <v>1</v>
      </c>
      <c r="D1465" t="s">
        <v>21</v>
      </c>
      <c r="E1465" t="s">
        <v>3141</v>
      </c>
      <c r="F1465" t="s">
        <v>2076</v>
      </c>
      <c r="G1465" t="s">
        <v>2077</v>
      </c>
      <c r="H1465">
        <v>77.227357699999999</v>
      </c>
      <c r="I1465">
        <v>28.600256900000002</v>
      </c>
      <c r="J1465" t="s">
        <v>3142</v>
      </c>
      <c r="K1465" t="s">
        <v>26</v>
      </c>
      <c r="L1465" t="s">
        <v>35</v>
      </c>
      <c r="M1465" t="s">
        <v>27</v>
      </c>
      <c r="N1465" t="s">
        <v>27</v>
      </c>
      <c r="O1465" t="s">
        <v>27</v>
      </c>
      <c r="P1465">
        <v>3</v>
      </c>
      <c r="Q1465">
        <v>113</v>
      </c>
      <c r="R1465">
        <v>1700</v>
      </c>
      <c r="S1465">
        <v>4.2</v>
      </c>
      <c r="T1465" s="1">
        <v>41035</v>
      </c>
      <c r="U1465" t="s">
        <v>28</v>
      </c>
      <c r="V1465" t="s">
        <v>20709</v>
      </c>
      <c r="W1465" t="s">
        <v>20710</v>
      </c>
      <c r="X1465" t="s">
        <v>20665</v>
      </c>
      <c r="Y1465" t="s">
        <v>20671</v>
      </c>
      <c r="Z1465">
        <v>5</v>
      </c>
      <c r="AA1465" t="s">
        <v>20630</v>
      </c>
    </row>
    <row r="1466" spans="1:27" x14ac:dyDescent="0.3">
      <c r="A1466">
        <v>309788</v>
      </c>
      <c r="B1466" t="s">
        <v>3143</v>
      </c>
      <c r="C1466">
        <v>1</v>
      </c>
      <c r="D1466" t="s">
        <v>21</v>
      </c>
      <c r="E1466" t="s">
        <v>3144</v>
      </c>
      <c r="F1466" t="s">
        <v>2076</v>
      </c>
      <c r="G1466" t="s">
        <v>2077</v>
      </c>
      <c r="H1466">
        <v>77.2262463</v>
      </c>
      <c r="I1466">
        <v>28.600010600000001</v>
      </c>
      <c r="J1466" t="s">
        <v>3145</v>
      </c>
      <c r="K1466" t="s">
        <v>26</v>
      </c>
      <c r="L1466" t="s">
        <v>27</v>
      </c>
      <c r="M1466" t="s">
        <v>27</v>
      </c>
      <c r="N1466" t="s">
        <v>27</v>
      </c>
      <c r="O1466" t="s">
        <v>27</v>
      </c>
      <c r="P1466">
        <v>3</v>
      </c>
      <c r="Q1466">
        <v>1914</v>
      </c>
      <c r="R1466">
        <v>1300</v>
      </c>
      <c r="S1466">
        <v>4.2</v>
      </c>
      <c r="T1466" s="1">
        <v>42861</v>
      </c>
      <c r="U1466" t="s">
        <v>28</v>
      </c>
      <c r="V1466" t="s">
        <v>20709</v>
      </c>
      <c r="W1466" t="s">
        <v>20710</v>
      </c>
      <c r="X1466" t="s">
        <v>20668</v>
      </c>
      <c r="Y1466" t="s">
        <v>20671</v>
      </c>
      <c r="Z1466">
        <v>5</v>
      </c>
      <c r="AA1466" t="s">
        <v>20630</v>
      </c>
    </row>
    <row r="1467" spans="1:27" x14ac:dyDescent="0.3">
      <c r="A1467">
        <v>18138443</v>
      </c>
      <c r="B1467" t="s">
        <v>3152</v>
      </c>
      <c r="C1467">
        <v>1</v>
      </c>
      <c r="D1467" t="s">
        <v>21</v>
      </c>
      <c r="E1467" t="s">
        <v>3153</v>
      </c>
      <c r="F1467" t="s">
        <v>1802</v>
      </c>
      <c r="G1467" t="s">
        <v>1803</v>
      </c>
      <c r="H1467">
        <v>77.197028810000006</v>
      </c>
      <c r="I1467">
        <v>28.559523039999998</v>
      </c>
      <c r="J1467" t="s">
        <v>3154</v>
      </c>
      <c r="K1467" t="s">
        <v>26</v>
      </c>
      <c r="L1467" t="s">
        <v>35</v>
      </c>
      <c r="M1467" t="s">
        <v>35</v>
      </c>
      <c r="N1467" t="s">
        <v>27</v>
      </c>
      <c r="O1467" t="s">
        <v>27</v>
      </c>
      <c r="P1467">
        <v>3</v>
      </c>
      <c r="Q1467">
        <v>420</v>
      </c>
      <c r="R1467">
        <v>1800</v>
      </c>
      <c r="S1467">
        <v>4.2</v>
      </c>
      <c r="T1467" s="1">
        <v>41784</v>
      </c>
      <c r="U1467" t="s">
        <v>28</v>
      </c>
      <c r="V1467" t="s">
        <v>20709</v>
      </c>
      <c r="W1467" t="s">
        <v>20710</v>
      </c>
      <c r="X1467" t="s">
        <v>20664</v>
      </c>
      <c r="Y1467" t="s">
        <v>20671</v>
      </c>
      <c r="Z1467">
        <v>5</v>
      </c>
      <c r="AA1467" t="s">
        <v>20630</v>
      </c>
    </row>
    <row r="1468" spans="1:27" x14ac:dyDescent="0.3">
      <c r="A1468">
        <v>112</v>
      </c>
      <c r="B1468" t="s">
        <v>3194</v>
      </c>
      <c r="C1468">
        <v>1</v>
      </c>
      <c r="D1468" t="s">
        <v>21</v>
      </c>
      <c r="E1468" t="s">
        <v>3195</v>
      </c>
      <c r="F1468" t="s">
        <v>54</v>
      </c>
      <c r="G1468" t="s">
        <v>55</v>
      </c>
      <c r="H1468">
        <v>77.270475739999995</v>
      </c>
      <c r="I1468">
        <v>28.561640619999999</v>
      </c>
      <c r="J1468" t="s">
        <v>3196</v>
      </c>
      <c r="K1468" t="s">
        <v>26</v>
      </c>
      <c r="L1468" t="s">
        <v>35</v>
      </c>
      <c r="M1468" t="s">
        <v>35</v>
      </c>
      <c r="N1468" t="s">
        <v>27</v>
      </c>
      <c r="O1468" t="s">
        <v>27</v>
      </c>
      <c r="P1468">
        <v>3</v>
      </c>
      <c r="Q1468">
        <v>391</v>
      </c>
      <c r="R1468">
        <v>1800</v>
      </c>
      <c r="S1468">
        <v>4.2</v>
      </c>
      <c r="T1468" s="1">
        <v>41733</v>
      </c>
      <c r="U1468" t="s">
        <v>28</v>
      </c>
      <c r="V1468" t="s">
        <v>20709</v>
      </c>
      <c r="W1468" t="s">
        <v>20710</v>
      </c>
      <c r="X1468" t="s">
        <v>20664</v>
      </c>
      <c r="Y1468" t="s">
        <v>20671</v>
      </c>
      <c r="Z1468">
        <v>4</v>
      </c>
      <c r="AA1468" t="s">
        <v>20673</v>
      </c>
    </row>
    <row r="1469" spans="1:27" x14ac:dyDescent="0.3">
      <c r="A1469">
        <v>2786</v>
      </c>
      <c r="B1469" t="s">
        <v>3207</v>
      </c>
      <c r="C1469">
        <v>1</v>
      </c>
      <c r="D1469" t="s">
        <v>21</v>
      </c>
      <c r="E1469" t="s">
        <v>3208</v>
      </c>
      <c r="F1469" t="s">
        <v>1972</v>
      </c>
      <c r="G1469" t="s">
        <v>1973</v>
      </c>
      <c r="H1469">
        <v>77.21932769</v>
      </c>
      <c r="I1469">
        <v>28.52869471</v>
      </c>
      <c r="J1469" t="s">
        <v>476</v>
      </c>
      <c r="K1469" t="s">
        <v>26</v>
      </c>
      <c r="L1469" t="s">
        <v>35</v>
      </c>
      <c r="M1469" t="s">
        <v>35</v>
      </c>
      <c r="N1469" t="s">
        <v>27</v>
      </c>
      <c r="O1469" t="s">
        <v>27</v>
      </c>
      <c r="P1469">
        <v>3</v>
      </c>
      <c r="Q1469">
        <v>1971</v>
      </c>
      <c r="R1469">
        <v>1950</v>
      </c>
      <c r="S1469">
        <v>4.2</v>
      </c>
      <c r="T1469" s="1">
        <v>40654</v>
      </c>
      <c r="U1469" t="s">
        <v>28</v>
      </c>
      <c r="V1469" t="s">
        <v>20709</v>
      </c>
      <c r="W1469" t="s">
        <v>20710</v>
      </c>
      <c r="X1469" t="s">
        <v>20663</v>
      </c>
      <c r="Y1469" t="s">
        <v>20671</v>
      </c>
      <c r="Z1469">
        <v>4</v>
      </c>
      <c r="AA1469" t="s">
        <v>20673</v>
      </c>
    </row>
    <row r="1470" spans="1:27" x14ac:dyDescent="0.3">
      <c r="A1470">
        <v>18180080</v>
      </c>
      <c r="B1470" t="s">
        <v>3209</v>
      </c>
      <c r="C1470">
        <v>1</v>
      </c>
      <c r="D1470" t="s">
        <v>21</v>
      </c>
      <c r="E1470" t="s">
        <v>3210</v>
      </c>
      <c r="F1470" t="s">
        <v>1806</v>
      </c>
      <c r="G1470" t="s">
        <v>1805</v>
      </c>
      <c r="H1470">
        <v>77.213255500000002</v>
      </c>
      <c r="I1470">
        <v>28.548542000000001</v>
      </c>
      <c r="J1470" t="s">
        <v>499</v>
      </c>
      <c r="K1470" t="s">
        <v>26</v>
      </c>
      <c r="L1470" t="s">
        <v>27</v>
      </c>
      <c r="M1470" t="s">
        <v>35</v>
      </c>
      <c r="N1470" t="s">
        <v>27</v>
      </c>
      <c r="O1470" t="s">
        <v>27</v>
      </c>
      <c r="P1470">
        <v>3</v>
      </c>
      <c r="Q1470">
        <v>112</v>
      </c>
      <c r="R1470">
        <v>1100</v>
      </c>
      <c r="S1470">
        <v>4.5999999999999996</v>
      </c>
      <c r="T1470" s="1">
        <v>43212</v>
      </c>
      <c r="U1470" t="s">
        <v>28</v>
      </c>
      <c r="V1470" t="s">
        <v>20709</v>
      </c>
      <c r="W1470" t="s">
        <v>20710</v>
      </c>
      <c r="X1470" t="s">
        <v>20662</v>
      </c>
      <c r="Y1470" t="s">
        <v>20671</v>
      </c>
      <c r="Z1470">
        <v>4</v>
      </c>
      <c r="AA1470" t="s">
        <v>20673</v>
      </c>
    </row>
    <row r="1471" spans="1:27" x14ac:dyDescent="0.3">
      <c r="A1471">
        <v>3192</v>
      </c>
      <c r="B1471" t="s">
        <v>2881</v>
      </c>
      <c r="C1471">
        <v>1</v>
      </c>
      <c r="D1471" t="s">
        <v>21</v>
      </c>
      <c r="E1471" t="s">
        <v>1891</v>
      </c>
      <c r="F1471" t="s">
        <v>1890</v>
      </c>
      <c r="G1471" t="s">
        <v>1891</v>
      </c>
      <c r="H1471">
        <v>77.217796149999998</v>
      </c>
      <c r="I1471">
        <v>28.528176269999999</v>
      </c>
      <c r="J1471" t="s">
        <v>2883</v>
      </c>
      <c r="K1471" t="s">
        <v>26</v>
      </c>
      <c r="L1471" t="s">
        <v>27</v>
      </c>
      <c r="M1471" t="s">
        <v>27</v>
      </c>
      <c r="N1471" t="s">
        <v>27</v>
      </c>
      <c r="O1471" t="s">
        <v>27</v>
      </c>
      <c r="P1471">
        <v>3</v>
      </c>
      <c r="Q1471">
        <v>2777</v>
      </c>
      <c r="R1471">
        <v>1500</v>
      </c>
      <c r="S1471">
        <v>4.4000000000000004</v>
      </c>
      <c r="T1471" s="1">
        <v>42433</v>
      </c>
      <c r="U1471" t="s">
        <v>28</v>
      </c>
      <c r="V1471" t="s">
        <v>20709</v>
      </c>
      <c r="W1471" t="s">
        <v>20710</v>
      </c>
      <c r="X1471" t="s">
        <v>20661</v>
      </c>
      <c r="Y1471" t="s">
        <v>20674</v>
      </c>
      <c r="Z1471">
        <v>3</v>
      </c>
      <c r="AA1471" t="s">
        <v>20675</v>
      </c>
    </row>
    <row r="1472" spans="1:27" x14ac:dyDescent="0.3">
      <c r="A1472">
        <v>18435305</v>
      </c>
      <c r="B1472" t="s">
        <v>3236</v>
      </c>
      <c r="C1472">
        <v>1</v>
      </c>
      <c r="D1472" t="s">
        <v>21</v>
      </c>
      <c r="E1472" t="s">
        <v>3237</v>
      </c>
      <c r="F1472" t="s">
        <v>1829</v>
      </c>
      <c r="G1472" t="s">
        <v>1830</v>
      </c>
      <c r="H1472">
        <v>77.243418300000002</v>
      </c>
      <c r="I1472">
        <v>28.5336924</v>
      </c>
      <c r="J1472" t="s">
        <v>3238</v>
      </c>
      <c r="K1472" t="s">
        <v>26</v>
      </c>
      <c r="L1472" t="s">
        <v>35</v>
      </c>
      <c r="M1472" t="s">
        <v>27</v>
      </c>
      <c r="N1472" t="s">
        <v>27</v>
      </c>
      <c r="O1472" t="s">
        <v>27</v>
      </c>
      <c r="P1472">
        <v>3</v>
      </c>
      <c r="Q1472">
        <v>80</v>
      </c>
      <c r="R1472">
        <v>1200</v>
      </c>
      <c r="S1472">
        <v>4.4000000000000004</v>
      </c>
      <c r="T1472" s="1">
        <v>41347</v>
      </c>
      <c r="U1472" t="s">
        <v>28</v>
      </c>
      <c r="V1472" t="s">
        <v>20709</v>
      </c>
      <c r="W1472" t="s">
        <v>20710</v>
      </c>
      <c r="X1472" t="s">
        <v>20658</v>
      </c>
      <c r="Y1472" t="s">
        <v>20674</v>
      </c>
      <c r="Z1472">
        <v>3</v>
      </c>
      <c r="AA1472" t="s">
        <v>20675</v>
      </c>
    </row>
    <row r="1473" spans="1:27" x14ac:dyDescent="0.3">
      <c r="A1473">
        <v>18463949</v>
      </c>
      <c r="B1473" t="s">
        <v>3239</v>
      </c>
      <c r="C1473">
        <v>1</v>
      </c>
      <c r="D1473" t="s">
        <v>21</v>
      </c>
      <c r="E1473" t="s">
        <v>3240</v>
      </c>
      <c r="F1473" t="s">
        <v>725</v>
      </c>
      <c r="G1473" t="s">
        <v>726</v>
      </c>
      <c r="H1473">
        <v>0</v>
      </c>
      <c r="I1473">
        <v>0</v>
      </c>
      <c r="J1473" t="s">
        <v>3241</v>
      </c>
      <c r="K1473" t="s">
        <v>26</v>
      </c>
      <c r="L1473" t="s">
        <v>35</v>
      </c>
      <c r="M1473" t="s">
        <v>35</v>
      </c>
      <c r="N1473" t="s">
        <v>27</v>
      </c>
      <c r="O1473" t="s">
        <v>27</v>
      </c>
      <c r="P1473">
        <v>3</v>
      </c>
      <c r="Q1473">
        <v>31</v>
      </c>
      <c r="R1473">
        <v>1200</v>
      </c>
      <c r="S1473">
        <v>4.3</v>
      </c>
      <c r="T1473" s="1">
        <v>42809</v>
      </c>
      <c r="U1473" t="s">
        <v>28</v>
      </c>
      <c r="V1473" t="s">
        <v>20709</v>
      </c>
      <c r="W1473" t="s">
        <v>20710</v>
      </c>
      <c r="X1473" t="s">
        <v>20668</v>
      </c>
      <c r="Y1473" t="s">
        <v>20674</v>
      </c>
      <c r="Z1473">
        <v>3</v>
      </c>
      <c r="AA1473" t="s">
        <v>20675</v>
      </c>
    </row>
    <row r="1474" spans="1:27" x14ac:dyDescent="0.3">
      <c r="A1474">
        <v>308322</v>
      </c>
      <c r="B1474" t="s">
        <v>3244</v>
      </c>
      <c r="C1474">
        <v>1</v>
      </c>
      <c r="D1474" t="s">
        <v>21</v>
      </c>
      <c r="E1474" t="s">
        <v>3245</v>
      </c>
      <c r="F1474" t="s">
        <v>1717</v>
      </c>
      <c r="G1474" t="s">
        <v>1718</v>
      </c>
      <c r="H1474">
        <v>77.194470600000002</v>
      </c>
      <c r="I1474">
        <v>28.554285100000001</v>
      </c>
      <c r="J1474" t="s">
        <v>3246</v>
      </c>
      <c r="K1474" t="s">
        <v>26</v>
      </c>
      <c r="L1474" t="s">
        <v>35</v>
      </c>
      <c r="M1474" t="s">
        <v>35</v>
      </c>
      <c r="N1474" t="s">
        <v>27</v>
      </c>
      <c r="O1474" t="s">
        <v>27</v>
      </c>
      <c r="P1474">
        <v>3</v>
      </c>
      <c r="Q1474">
        <v>7931</v>
      </c>
      <c r="R1474">
        <v>1600</v>
      </c>
      <c r="S1474">
        <v>4.3</v>
      </c>
      <c r="T1474" s="1">
        <v>41346</v>
      </c>
      <c r="U1474" t="s">
        <v>28</v>
      </c>
      <c r="V1474" t="s">
        <v>20709</v>
      </c>
      <c r="W1474" t="s">
        <v>20710</v>
      </c>
      <c r="X1474" t="s">
        <v>20658</v>
      </c>
      <c r="Y1474" t="s">
        <v>20674</v>
      </c>
      <c r="Z1474">
        <v>3</v>
      </c>
      <c r="AA1474" t="s">
        <v>20675</v>
      </c>
    </row>
    <row r="1475" spans="1:27" x14ac:dyDescent="0.3">
      <c r="A1475">
        <v>18369780</v>
      </c>
      <c r="B1475" t="s">
        <v>3265</v>
      </c>
      <c r="C1475">
        <v>1</v>
      </c>
      <c r="D1475" t="s">
        <v>21</v>
      </c>
      <c r="E1475" t="s">
        <v>3266</v>
      </c>
      <c r="F1475" t="s">
        <v>1798</v>
      </c>
      <c r="G1475" t="s">
        <v>1799</v>
      </c>
      <c r="H1475">
        <v>77.119318800000002</v>
      </c>
      <c r="I1475">
        <v>28.647032500000002</v>
      </c>
      <c r="J1475" t="s">
        <v>3267</v>
      </c>
      <c r="K1475" t="s">
        <v>26</v>
      </c>
      <c r="L1475" t="s">
        <v>35</v>
      </c>
      <c r="M1475" t="s">
        <v>35</v>
      </c>
      <c r="N1475" t="s">
        <v>27</v>
      </c>
      <c r="O1475" t="s">
        <v>27</v>
      </c>
      <c r="P1475">
        <v>3</v>
      </c>
      <c r="Q1475">
        <v>91</v>
      </c>
      <c r="R1475">
        <v>1500</v>
      </c>
      <c r="S1475">
        <v>4.2</v>
      </c>
      <c r="T1475" s="1">
        <v>40256</v>
      </c>
      <c r="U1475" t="s">
        <v>28</v>
      </c>
      <c r="V1475" t="s">
        <v>20709</v>
      </c>
      <c r="W1475" t="s">
        <v>20710</v>
      </c>
      <c r="X1475" t="s">
        <v>20667</v>
      </c>
      <c r="Y1475" t="s">
        <v>20674</v>
      </c>
      <c r="Z1475">
        <v>3</v>
      </c>
      <c r="AA1475" t="s">
        <v>20675</v>
      </c>
    </row>
    <row r="1476" spans="1:27" x14ac:dyDescent="0.3">
      <c r="A1476">
        <v>312476</v>
      </c>
      <c r="B1476" t="s">
        <v>3271</v>
      </c>
      <c r="C1476">
        <v>1</v>
      </c>
      <c r="D1476" t="s">
        <v>21</v>
      </c>
      <c r="E1476" t="s">
        <v>3272</v>
      </c>
      <c r="F1476" t="s">
        <v>1798</v>
      </c>
      <c r="G1476" t="s">
        <v>1799</v>
      </c>
      <c r="H1476">
        <v>77.119833499999999</v>
      </c>
      <c r="I1476">
        <v>28.6477927</v>
      </c>
      <c r="J1476" t="s">
        <v>2125</v>
      </c>
      <c r="K1476" t="s">
        <v>26</v>
      </c>
      <c r="L1476" t="s">
        <v>27</v>
      </c>
      <c r="M1476" t="s">
        <v>27</v>
      </c>
      <c r="N1476" t="s">
        <v>27</v>
      </c>
      <c r="O1476" t="s">
        <v>27</v>
      </c>
      <c r="P1476">
        <v>3</v>
      </c>
      <c r="Q1476">
        <v>1636</v>
      </c>
      <c r="R1476">
        <v>1300</v>
      </c>
      <c r="S1476">
        <v>4.4000000000000004</v>
      </c>
      <c r="T1476" s="1">
        <v>42067</v>
      </c>
      <c r="U1476" t="s">
        <v>28</v>
      </c>
      <c r="V1476" t="s">
        <v>20709</v>
      </c>
      <c r="W1476" t="s">
        <v>20710</v>
      </c>
      <c r="X1476" t="s">
        <v>20669</v>
      </c>
      <c r="Y1476" t="s">
        <v>20674</v>
      </c>
      <c r="Z1476">
        <v>3</v>
      </c>
      <c r="AA1476" t="s">
        <v>20675</v>
      </c>
    </row>
    <row r="1477" spans="1:27" x14ac:dyDescent="0.3">
      <c r="A1477">
        <v>18408058</v>
      </c>
      <c r="B1477" t="s">
        <v>3273</v>
      </c>
      <c r="C1477">
        <v>1</v>
      </c>
      <c r="D1477" t="s">
        <v>21</v>
      </c>
      <c r="E1477" t="s">
        <v>3274</v>
      </c>
      <c r="F1477" t="s">
        <v>2691</v>
      </c>
      <c r="G1477" t="s">
        <v>2692</v>
      </c>
      <c r="H1477">
        <v>77.112350000000006</v>
      </c>
      <c r="I1477">
        <v>28.71679</v>
      </c>
      <c r="J1477" t="s">
        <v>3275</v>
      </c>
      <c r="K1477" t="s">
        <v>26</v>
      </c>
      <c r="L1477" t="s">
        <v>35</v>
      </c>
      <c r="M1477" t="s">
        <v>35</v>
      </c>
      <c r="N1477" t="s">
        <v>27</v>
      </c>
      <c r="O1477" t="s">
        <v>27</v>
      </c>
      <c r="P1477">
        <v>3</v>
      </c>
      <c r="Q1477">
        <v>69</v>
      </c>
      <c r="R1477">
        <v>1400</v>
      </c>
      <c r="S1477">
        <v>4.2</v>
      </c>
      <c r="T1477" s="1">
        <v>40244</v>
      </c>
      <c r="U1477" t="s">
        <v>28</v>
      </c>
      <c r="V1477" t="s">
        <v>20709</v>
      </c>
      <c r="W1477" t="s">
        <v>20710</v>
      </c>
      <c r="X1477" t="s">
        <v>20667</v>
      </c>
      <c r="Y1477" t="s">
        <v>20674</v>
      </c>
      <c r="Z1477">
        <v>3</v>
      </c>
      <c r="AA1477" t="s">
        <v>20675</v>
      </c>
    </row>
    <row r="1478" spans="1:27" x14ac:dyDescent="0.3">
      <c r="A1478">
        <v>18424189</v>
      </c>
      <c r="B1478" t="s">
        <v>3310</v>
      </c>
      <c r="C1478">
        <v>1</v>
      </c>
      <c r="D1478" t="s">
        <v>21</v>
      </c>
      <c r="E1478" t="s">
        <v>3311</v>
      </c>
      <c r="F1478" t="s">
        <v>836</v>
      </c>
      <c r="G1478" t="s">
        <v>837</v>
      </c>
      <c r="H1478">
        <v>77.220531399999999</v>
      </c>
      <c r="I1478">
        <v>28.627205499999999</v>
      </c>
      <c r="J1478" t="s">
        <v>3312</v>
      </c>
      <c r="K1478" t="s">
        <v>26</v>
      </c>
      <c r="L1478" t="s">
        <v>35</v>
      </c>
      <c r="M1478" t="s">
        <v>27</v>
      </c>
      <c r="N1478" t="s">
        <v>27</v>
      </c>
      <c r="O1478" t="s">
        <v>27</v>
      </c>
      <c r="P1478">
        <v>3</v>
      </c>
      <c r="Q1478">
        <v>162</v>
      </c>
      <c r="R1478">
        <v>1350</v>
      </c>
      <c r="S1478">
        <v>4.2</v>
      </c>
      <c r="T1478" s="1">
        <v>41681</v>
      </c>
      <c r="U1478" t="s">
        <v>28</v>
      </c>
      <c r="V1478" t="s">
        <v>20709</v>
      </c>
      <c r="W1478" t="s">
        <v>20710</v>
      </c>
      <c r="X1478" t="s">
        <v>20664</v>
      </c>
      <c r="Y1478" t="s">
        <v>20674</v>
      </c>
      <c r="Z1478">
        <v>2</v>
      </c>
      <c r="AA1478" t="s">
        <v>20676</v>
      </c>
    </row>
    <row r="1479" spans="1:27" x14ac:dyDescent="0.3">
      <c r="A1479">
        <v>1614</v>
      </c>
      <c r="B1479" t="s">
        <v>2881</v>
      </c>
      <c r="C1479">
        <v>1</v>
      </c>
      <c r="D1479" t="s">
        <v>21</v>
      </c>
      <c r="E1479" t="s">
        <v>3317</v>
      </c>
      <c r="F1479" t="s">
        <v>2076</v>
      </c>
      <c r="G1479" t="s">
        <v>2077</v>
      </c>
      <c r="H1479">
        <v>77.227447499999997</v>
      </c>
      <c r="I1479">
        <v>28.600623899999999</v>
      </c>
      <c r="J1479" t="s">
        <v>2883</v>
      </c>
      <c r="K1479" t="s">
        <v>26</v>
      </c>
      <c r="L1479" t="s">
        <v>27</v>
      </c>
      <c r="M1479" t="s">
        <v>27</v>
      </c>
      <c r="N1479" t="s">
        <v>27</v>
      </c>
      <c r="O1479" t="s">
        <v>27</v>
      </c>
      <c r="P1479">
        <v>3</v>
      </c>
      <c r="Q1479">
        <v>4986</v>
      </c>
      <c r="R1479">
        <v>1500</v>
      </c>
      <c r="S1479">
        <v>4.5</v>
      </c>
      <c r="T1479" s="1">
        <v>41321</v>
      </c>
      <c r="U1479" t="s">
        <v>28</v>
      </c>
      <c r="V1479" t="s">
        <v>20709</v>
      </c>
      <c r="W1479" t="s">
        <v>20710</v>
      </c>
      <c r="X1479" t="s">
        <v>20658</v>
      </c>
      <c r="Y1479" t="s">
        <v>20674</v>
      </c>
      <c r="Z1479">
        <v>2</v>
      </c>
      <c r="AA1479" t="s">
        <v>20676</v>
      </c>
    </row>
    <row r="1480" spans="1:27" x14ac:dyDescent="0.3">
      <c r="A1480">
        <v>18400738</v>
      </c>
      <c r="B1480" t="s">
        <v>3325</v>
      </c>
      <c r="C1480">
        <v>1</v>
      </c>
      <c r="D1480" t="s">
        <v>21</v>
      </c>
      <c r="E1480" t="s">
        <v>3326</v>
      </c>
      <c r="F1480" t="s">
        <v>3327</v>
      </c>
      <c r="G1480" t="s">
        <v>3328</v>
      </c>
      <c r="H1480">
        <v>77.184178340000003</v>
      </c>
      <c r="I1480">
        <v>28.706961679999999</v>
      </c>
      <c r="J1480" t="s">
        <v>2999</v>
      </c>
      <c r="K1480" t="s">
        <v>26</v>
      </c>
      <c r="L1480" t="s">
        <v>35</v>
      </c>
      <c r="M1480" t="s">
        <v>27</v>
      </c>
      <c r="N1480" t="s">
        <v>27</v>
      </c>
      <c r="O1480" t="s">
        <v>27</v>
      </c>
      <c r="P1480">
        <v>3</v>
      </c>
      <c r="Q1480">
        <v>113</v>
      </c>
      <c r="R1480">
        <v>1200</v>
      </c>
      <c r="S1480">
        <v>4.3</v>
      </c>
      <c r="T1480" s="1">
        <v>42042</v>
      </c>
      <c r="U1480" t="s">
        <v>28</v>
      </c>
      <c r="V1480" t="s">
        <v>20709</v>
      </c>
      <c r="W1480" t="s">
        <v>20710</v>
      </c>
      <c r="X1480" t="s">
        <v>20669</v>
      </c>
      <c r="Y1480" t="s">
        <v>20674</v>
      </c>
      <c r="Z1480">
        <v>2</v>
      </c>
      <c r="AA1480" t="s">
        <v>20676</v>
      </c>
    </row>
    <row r="1481" spans="1:27" x14ac:dyDescent="0.3">
      <c r="A1481">
        <v>2775</v>
      </c>
      <c r="B1481" t="s">
        <v>3329</v>
      </c>
      <c r="C1481">
        <v>1</v>
      </c>
      <c r="D1481" t="s">
        <v>21</v>
      </c>
      <c r="E1481" t="s">
        <v>3330</v>
      </c>
      <c r="F1481" t="s">
        <v>103</v>
      </c>
      <c r="G1481" t="s">
        <v>104</v>
      </c>
      <c r="H1481">
        <v>77.250618200000005</v>
      </c>
      <c r="I1481">
        <v>28.550124199999999</v>
      </c>
      <c r="J1481" t="s">
        <v>3331</v>
      </c>
      <c r="K1481" t="s">
        <v>26</v>
      </c>
      <c r="L1481" t="s">
        <v>35</v>
      </c>
      <c r="M1481" t="s">
        <v>35</v>
      </c>
      <c r="N1481" t="s">
        <v>27</v>
      </c>
      <c r="O1481" t="s">
        <v>27</v>
      </c>
      <c r="P1481">
        <v>3</v>
      </c>
      <c r="Q1481">
        <v>1293</v>
      </c>
      <c r="R1481">
        <v>1400</v>
      </c>
      <c r="S1481">
        <v>4.4000000000000004</v>
      </c>
      <c r="T1481" s="1">
        <v>42413</v>
      </c>
      <c r="U1481" t="s">
        <v>28</v>
      </c>
      <c r="V1481" t="s">
        <v>20709</v>
      </c>
      <c r="W1481" t="s">
        <v>20710</v>
      </c>
      <c r="X1481" t="s">
        <v>20661</v>
      </c>
      <c r="Y1481" t="s">
        <v>20674</v>
      </c>
      <c r="Z1481">
        <v>2</v>
      </c>
      <c r="AA1481" t="s">
        <v>20676</v>
      </c>
    </row>
    <row r="1482" spans="1:27" x14ac:dyDescent="0.3">
      <c r="A1482">
        <v>18425159</v>
      </c>
      <c r="B1482" t="s">
        <v>3404</v>
      </c>
      <c r="C1482">
        <v>1</v>
      </c>
      <c r="D1482" t="s">
        <v>21</v>
      </c>
      <c r="E1482" t="s">
        <v>3405</v>
      </c>
      <c r="F1482" t="s">
        <v>3406</v>
      </c>
      <c r="G1482" t="s">
        <v>3407</v>
      </c>
      <c r="H1482">
        <v>77.199151999999998</v>
      </c>
      <c r="I1482">
        <v>28.538437999999999</v>
      </c>
      <c r="J1482" t="s">
        <v>3408</v>
      </c>
      <c r="K1482" t="s">
        <v>26</v>
      </c>
      <c r="L1482" t="s">
        <v>35</v>
      </c>
      <c r="M1482" t="s">
        <v>27</v>
      </c>
      <c r="N1482" t="s">
        <v>27</v>
      </c>
      <c r="O1482" t="s">
        <v>27</v>
      </c>
      <c r="P1482">
        <v>3</v>
      </c>
      <c r="Q1482">
        <v>46</v>
      </c>
      <c r="R1482">
        <v>1200</v>
      </c>
      <c r="S1482">
        <v>4.2</v>
      </c>
      <c r="T1482" s="1">
        <v>41245</v>
      </c>
      <c r="U1482" t="s">
        <v>28</v>
      </c>
      <c r="V1482" t="s">
        <v>20709</v>
      </c>
      <c r="W1482" t="s">
        <v>20710</v>
      </c>
      <c r="X1482" t="s">
        <v>20665</v>
      </c>
      <c r="Y1482" t="s">
        <v>20678</v>
      </c>
      <c r="Z1482">
        <v>12</v>
      </c>
      <c r="AA1482" t="s">
        <v>6631</v>
      </c>
    </row>
    <row r="1483" spans="1:27" x14ac:dyDescent="0.3">
      <c r="A1483">
        <v>304299</v>
      </c>
      <c r="B1483" t="s">
        <v>3423</v>
      </c>
      <c r="C1483">
        <v>1</v>
      </c>
      <c r="D1483" t="s">
        <v>21</v>
      </c>
      <c r="E1483" t="s">
        <v>3424</v>
      </c>
      <c r="F1483" t="s">
        <v>2346</v>
      </c>
      <c r="G1483" t="s">
        <v>2347</v>
      </c>
      <c r="H1483">
        <v>77.252324400000006</v>
      </c>
      <c r="I1483">
        <v>28.551451700000001</v>
      </c>
      <c r="J1483" t="s">
        <v>3425</v>
      </c>
      <c r="K1483" t="s">
        <v>26</v>
      </c>
      <c r="L1483" t="s">
        <v>35</v>
      </c>
      <c r="M1483" t="s">
        <v>27</v>
      </c>
      <c r="N1483" t="s">
        <v>27</v>
      </c>
      <c r="O1483" t="s">
        <v>27</v>
      </c>
      <c r="P1483">
        <v>3</v>
      </c>
      <c r="Q1483">
        <v>3002</v>
      </c>
      <c r="R1483">
        <v>1600</v>
      </c>
      <c r="S1483">
        <v>4.3</v>
      </c>
      <c r="T1483" s="1">
        <v>41611</v>
      </c>
      <c r="U1483" t="s">
        <v>28</v>
      </c>
      <c r="V1483" t="s">
        <v>20709</v>
      </c>
      <c r="W1483" t="s">
        <v>20710</v>
      </c>
      <c r="X1483" t="s">
        <v>20658</v>
      </c>
      <c r="Y1483" t="s">
        <v>20678</v>
      </c>
      <c r="Z1483">
        <v>12</v>
      </c>
      <c r="AA1483" t="s">
        <v>6631</v>
      </c>
    </row>
    <row r="1484" spans="1:27" x14ac:dyDescent="0.3">
      <c r="A1484">
        <v>18396054</v>
      </c>
      <c r="B1484" t="s">
        <v>3453</v>
      </c>
      <c r="C1484">
        <v>1</v>
      </c>
      <c r="D1484" t="s">
        <v>21</v>
      </c>
      <c r="E1484" t="s">
        <v>3454</v>
      </c>
      <c r="F1484" t="s">
        <v>1802</v>
      </c>
      <c r="G1484" t="s">
        <v>1803</v>
      </c>
      <c r="H1484">
        <v>77.198695130000004</v>
      </c>
      <c r="I1484">
        <v>28.566087970000002</v>
      </c>
      <c r="J1484" t="s">
        <v>3455</v>
      </c>
      <c r="K1484" t="s">
        <v>26</v>
      </c>
      <c r="L1484" t="s">
        <v>35</v>
      </c>
      <c r="M1484" t="s">
        <v>27</v>
      </c>
      <c r="N1484" t="s">
        <v>27</v>
      </c>
      <c r="O1484" t="s">
        <v>27</v>
      </c>
      <c r="P1484">
        <v>3</v>
      </c>
      <c r="Q1484">
        <v>49</v>
      </c>
      <c r="R1484">
        <v>1200</v>
      </c>
      <c r="S1484">
        <v>4.2</v>
      </c>
      <c r="T1484" s="1">
        <v>43078</v>
      </c>
      <c r="U1484" t="s">
        <v>28</v>
      </c>
      <c r="V1484" t="s">
        <v>20709</v>
      </c>
      <c r="W1484" t="s">
        <v>20710</v>
      </c>
      <c r="X1484" t="s">
        <v>20668</v>
      </c>
      <c r="Y1484" t="s">
        <v>20678</v>
      </c>
      <c r="Z1484">
        <v>12</v>
      </c>
      <c r="AA1484" t="s">
        <v>6631</v>
      </c>
    </row>
    <row r="1485" spans="1:27" x14ac:dyDescent="0.3">
      <c r="A1485">
        <v>310958</v>
      </c>
      <c r="B1485" t="s">
        <v>3465</v>
      </c>
      <c r="C1485">
        <v>1</v>
      </c>
      <c r="D1485" t="s">
        <v>21</v>
      </c>
      <c r="E1485" t="s">
        <v>3466</v>
      </c>
      <c r="F1485" t="s">
        <v>3406</v>
      </c>
      <c r="G1485" t="s">
        <v>3407</v>
      </c>
      <c r="H1485">
        <v>77.198156679999997</v>
      </c>
      <c r="I1485">
        <v>28.537896270000001</v>
      </c>
      <c r="J1485" t="s">
        <v>3467</v>
      </c>
      <c r="K1485" t="s">
        <v>26</v>
      </c>
      <c r="L1485" t="s">
        <v>35</v>
      </c>
      <c r="M1485" t="s">
        <v>35</v>
      </c>
      <c r="N1485" t="s">
        <v>27</v>
      </c>
      <c r="O1485" t="s">
        <v>27</v>
      </c>
      <c r="P1485">
        <v>3</v>
      </c>
      <c r="Q1485">
        <v>665</v>
      </c>
      <c r="R1485">
        <v>1500</v>
      </c>
      <c r="S1485">
        <v>4.2</v>
      </c>
      <c r="T1485" s="1">
        <v>42312</v>
      </c>
      <c r="U1485" t="s">
        <v>28</v>
      </c>
      <c r="V1485" t="s">
        <v>20709</v>
      </c>
      <c r="W1485" t="s">
        <v>20710</v>
      </c>
      <c r="X1485" t="s">
        <v>20669</v>
      </c>
      <c r="Y1485" t="s">
        <v>20678</v>
      </c>
      <c r="Z1485">
        <v>11</v>
      </c>
      <c r="AA1485" t="s">
        <v>20679</v>
      </c>
    </row>
    <row r="1486" spans="1:27" x14ac:dyDescent="0.3">
      <c r="A1486">
        <v>312300</v>
      </c>
      <c r="B1486" t="s">
        <v>3468</v>
      </c>
      <c r="C1486">
        <v>1</v>
      </c>
      <c r="D1486" t="s">
        <v>21</v>
      </c>
      <c r="E1486" t="s">
        <v>3469</v>
      </c>
      <c r="F1486" t="s">
        <v>2258</v>
      </c>
      <c r="G1486" t="s">
        <v>2259</v>
      </c>
      <c r="H1486">
        <v>77.155094899999995</v>
      </c>
      <c r="I1486">
        <v>28.541140899999998</v>
      </c>
      <c r="J1486" t="s">
        <v>3470</v>
      </c>
      <c r="K1486" t="s">
        <v>26</v>
      </c>
      <c r="L1486" t="s">
        <v>35</v>
      </c>
      <c r="M1486" t="s">
        <v>35</v>
      </c>
      <c r="N1486" t="s">
        <v>27</v>
      </c>
      <c r="O1486" t="s">
        <v>27</v>
      </c>
      <c r="P1486">
        <v>3</v>
      </c>
      <c r="Q1486">
        <v>336</v>
      </c>
      <c r="R1486">
        <v>1500</v>
      </c>
      <c r="S1486">
        <v>4.2</v>
      </c>
      <c r="T1486" s="1">
        <v>43417</v>
      </c>
      <c r="U1486" t="s">
        <v>28</v>
      </c>
      <c r="V1486" t="s">
        <v>20709</v>
      </c>
      <c r="W1486" t="s">
        <v>20710</v>
      </c>
      <c r="X1486" t="s">
        <v>20662</v>
      </c>
      <c r="Y1486" t="s">
        <v>20678</v>
      </c>
      <c r="Z1486">
        <v>11</v>
      </c>
      <c r="AA1486" t="s">
        <v>20679</v>
      </c>
    </row>
    <row r="1487" spans="1:27" x14ac:dyDescent="0.3">
      <c r="A1487">
        <v>18441775</v>
      </c>
      <c r="B1487" t="s">
        <v>3474</v>
      </c>
      <c r="C1487">
        <v>1</v>
      </c>
      <c r="D1487" t="s">
        <v>21</v>
      </c>
      <c r="E1487" t="s">
        <v>3475</v>
      </c>
      <c r="F1487" t="s">
        <v>2353</v>
      </c>
      <c r="G1487" t="s">
        <v>2354</v>
      </c>
      <c r="H1487">
        <v>77.224442999999994</v>
      </c>
      <c r="I1487">
        <v>28.563154999999998</v>
      </c>
      <c r="J1487" t="s">
        <v>3476</v>
      </c>
      <c r="K1487" t="s">
        <v>26</v>
      </c>
      <c r="L1487" t="s">
        <v>27</v>
      </c>
      <c r="M1487" t="s">
        <v>27</v>
      </c>
      <c r="N1487" t="s">
        <v>27</v>
      </c>
      <c r="O1487" t="s">
        <v>27</v>
      </c>
      <c r="P1487">
        <v>3</v>
      </c>
      <c r="Q1487">
        <v>77</v>
      </c>
      <c r="R1487">
        <v>1800</v>
      </c>
      <c r="S1487">
        <v>4.4000000000000004</v>
      </c>
      <c r="T1487" s="1">
        <v>40868</v>
      </c>
      <c r="U1487" t="s">
        <v>28</v>
      </c>
      <c r="V1487" t="s">
        <v>20709</v>
      </c>
      <c r="W1487" t="s">
        <v>20710</v>
      </c>
      <c r="X1487" t="s">
        <v>20663</v>
      </c>
      <c r="Y1487" t="s">
        <v>20678</v>
      </c>
      <c r="Z1487">
        <v>11</v>
      </c>
      <c r="AA1487" t="s">
        <v>20679</v>
      </c>
    </row>
    <row r="1488" spans="1:27" x14ac:dyDescent="0.3">
      <c r="A1488">
        <v>18400744</v>
      </c>
      <c r="B1488" t="s">
        <v>3485</v>
      </c>
      <c r="C1488">
        <v>1</v>
      </c>
      <c r="D1488" t="s">
        <v>21</v>
      </c>
      <c r="E1488" t="s">
        <v>3486</v>
      </c>
      <c r="F1488" t="s">
        <v>70</v>
      </c>
      <c r="G1488" t="s">
        <v>71</v>
      </c>
      <c r="H1488">
        <v>77.230231799999999</v>
      </c>
      <c r="I1488">
        <v>28.573553799999999</v>
      </c>
      <c r="J1488" t="s">
        <v>3487</v>
      </c>
      <c r="K1488" t="s">
        <v>26</v>
      </c>
      <c r="L1488" t="s">
        <v>35</v>
      </c>
      <c r="M1488" t="s">
        <v>35</v>
      </c>
      <c r="N1488" t="s">
        <v>27</v>
      </c>
      <c r="O1488" t="s">
        <v>27</v>
      </c>
      <c r="P1488">
        <v>3</v>
      </c>
      <c r="Q1488">
        <v>63</v>
      </c>
      <c r="R1488">
        <v>1600</v>
      </c>
      <c r="S1488">
        <v>4.2</v>
      </c>
      <c r="T1488" s="1">
        <v>40496</v>
      </c>
      <c r="U1488" t="s">
        <v>28</v>
      </c>
      <c r="V1488" t="s">
        <v>20709</v>
      </c>
      <c r="W1488" t="s">
        <v>20710</v>
      </c>
      <c r="X1488" t="s">
        <v>20667</v>
      </c>
      <c r="Y1488" t="s">
        <v>20678</v>
      </c>
      <c r="Z1488">
        <v>11</v>
      </c>
      <c r="AA1488" t="s">
        <v>20679</v>
      </c>
    </row>
    <row r="1489" spans="1:27" x14ac:dyDescent="0.3">
      <c r="A1489">
        <v>307065</v>
      </c>
      <c r="B1489" t="s">
        <v>3488</v>
      </c>
      <c r="C1489">
        <v>1</v>
      </c>
      <c r="D1489" t="s">
        <v>21</v>
      </c>
      <c r="E1489" t="s">
        <v>3489</v>
      </c>
      <c r="F1489" t="s">
        <v>1825</v>
      </c>
      <c r="G1489" t="s">
        <v>1824</v>
      </c>
      <c r="H1489">
        <v>77.236332559999994</v>
      </c>
      <c r="I1489">
        <v>28.54944192</v>
      </c>
      <c r="J1489" t="s">
        <v>3490</v>
      </c>
      <c r="K1489" t="s">
        <v>26</v>
      </c>
      <c r="L1489" t="s">
        <v>27</v>
      </c>
      <c r="M1489" t="s">
        <v>27</v>
      </c>
      <c r="N1489" t="s">
        <v>27</v>
      </c>
      <c r="O1489" t="s">
        <v>27</v>
      </c>
      <c r="P1489">
        <v>3</v>
      </c>
      <c r="Q1489">
        <v>1327</v>
      </c>
      <c r="R1489">
        <v>1900</v>
      </c>
      <c r="S1489">
        <v>4.3</v>
      </c>
      <c r="T1489" s="1">
        <v>41591</v>
      </c>
      <c r="U1489" t="s">
        <v>28</v>
      </c>
      <c r="V1489" t="s">
        <v>20709</v>
      </c>
      <c r="W1489" t="s">
        <v>20710</v>
      </c>
      <c r="X1489" t="s">
        <v>20658</v>
      </c>
      <c r="Y1489" t="s">
        <v>20678</v>
      </c>
      <c r="Z1489">
        <v>11</v>
      </c>
      <c r="AA1489" t="s">
        <v>20679</v>
      </c>
    </row>
    <row r="1490" spans="1:27" x14ac:dyDescent="0.3">
      <c r="A1490">
        <v>3190</v>
      </c>
      <c r="B1490" t="s">
        <v>2881</v>
      </c>
      <c r="C1490">
        <v>1</v>
      </c>
      <c r="D1490" t="s">
        <v>21</v>
      </c>
      <c r="E1490" t="s">
        <v>3498</v>
      </c>
      <c r="F1490" t="s">
        <v>444</v>
      </c>
      <c r="G1490" t="s">
        <v>445</v>
      </c>
      <c r="H1490">
        <v>77.242131799999996</v>
      </c>
      <c r="I1490">
        <v>28.5527692</v>
      </c>
      <c r="J1490" t="s">
        <v>2883</v>
      </c>
      <c r="K1490" t="s">
        <v>26</v>
      </c>
      <c r="L1490" t="s">
        <v>27</v>
      </c>
      <c r="M1490" t="s">
        <v>27</v>
      </c>
      <c r="N1490" t="s">
        <v>27</v>
      </c>
      <c r="O1490" t="s">
        <v>27</v>
      </c>
      <c r="P1490">
        <v>3</v>
      </c>
      <c r="Q1490">
        <v>1521</v>
      </c>
      <c r="R1490">
        <v>1500</v>
      </c>
      <c r="S1490">
        <v>4.4000000000000004</v>
      </c>
      <c r="T1490" s="1">
        <v>41955</v>
      </c>
      <c r="U1490" t="s">
        <v>28</v>
      </c>
      <c r="V1490" t="s">
        <v>20709</v>
      </c>
      <c r="W1490" t="s">
        <v>20710</v>
      </c>
      <c r="X1490" t="s">
        <v>20664</v>
      </c>
      <c r="Y1490" t="s">
        <v>20678</v>
      </c>
      <c r="Z1490">
        <v>11</v>
      </c>
      <c r="AA1490" t="s">
        <v>20679</v>
      </c>
    </row>
    <row r="1491" spans="1:27" x14ac:dyDescent="0.3">
      <c r="A1491">
        <v>18252401</v>
      </c>
      <c r="B1491" t="s">
        <v>3508</v>
      </c>
      <c r="C1491">
        <v>1</v>
      </c>
      <c r="D1491" t="s">
        <v>21</v>
      </c>
      <c r="E1491" t="s">
        <v>3509</v>
      </c>
      <c r="F1491" t="s">
        <v>1798</v>
      </c>
      <c r="G1491" t="s">
        <v>1799</v>
      </c>
      <c r="H1491">
        <v>77.118372600000001</v>
      </c>
      <c r="I1491">
        <v>28.647514699999999</v>
      </c>
      <c r="J1491" t="s">
        <v>3510</v>
      </c>
      <c r="K1491" t="s">
        <v>26</v>
      </c>
      <c r="L1491" t="s">
        <v>35</v>
      </c>
      <c r="M1491" t="s">
        <v>27</v>
      </c>
      <c r="N1491" t="s">
        <v>27</v>
      </c>
      <c r="O1491" t="s">
        <v>27</v>
      </c>
      <c r="P1491">
        <v>3</v>
      </c>
      <c r="Q1491">
        <v>676</v>
      </c>
      <c r="R1491">
        <v>1100</v>
      </c>
      <c r="S1491">
        <v>4.4000000000000004</v>
      </c>
      <c r="T1491" s="1">
        <v>41599</v>
      </c>
      <c r="U1491" t="s">
        <v>28</v>
      </c>
      <c r="V1491" t="s">
        <v>20709</v>
      </c>
      <c r="W1491" t="s">
        <v>20710</v>
      </c>
      <c r="X1491" t="s">
        <v>20658</v>
      </c>
      <c r="Y1491" t="s">
        <v>20678</v>
      </c>
      <c r="Z1491">
        <v>11</v>
      </c>
      <c r="AA1491" t="s">
        <v>20679</v>
      </c>
    </row>
    <row r="1492" spans="1:27" x14ac:dyDescent="0.3">
      <c r="A1492">
        <v>307113</v>
      </c>
      <c r="B1492" t="s">
        <v>3518</v>
      </c>
      <c r="C1492">
        <v>1</v>
      </c>
      <c r="D1492" t="s">
        <v>21</v>
      </c>
      <c r="E1492" t="s">
        <v>3519</v>
      </c>
      <c r="F1492" t="s">
        <v>3520</v>
      </c>
      <c r="G1492" t="s">
        <v>3521</v>
      </c>
      <c r="H1492">
        <v>77.219498299999998</v>
      </c>
      <c r="I1492">
        <v>28.555635500000001</v>
      </c>
      <c r="J1492" t="s">
        <v>3522</v>
      </c>
      <c r="K1492" t="s">
        <v>26</v>
      </c>
      <c r="L1492" t="s">
        <v>35</v>
      </c>
      <c r="M1492" t="s">
        <v>35</v>
      </c>
      <c r="N1492" t="s">
        <v>27</v>
      </c>
      <c r="O1492" t="s">
        <v>27</v>
      </c>
      <c r="P1492">
        <v>3</v>
      </c>
      <c r="Q1492">
        <v>2131</v>
      </c>
      <c r="R1492">
        <v>1400</v>
      </c>
      <c r="S1492">
        <v>4.2</v>
      </c>
      <c r="T1492" s="1">
        <v>41924</v>
      </c>
      <c r="U1492" t="s">
        <v>28</v>
      </c>
      <c r="V1492" t="s">
        <v>20709</v>
      </c>
      <c r="W1492" t="s">
        <v>20710</v>
      </c>
      <c r="X1492" t="s">
        <v>20664</v>
      </c>
      <c r="Y1492" t="s">
        <v>20678</v>
      </c>
      <c r="Z1492">
        <v>10</v>
      </c>
      <c r="AA1492" t="s">
        <v>20680</v>
      </c>
    </row>
    <row r="1493" spans="1:27" x14ac:dyDescent="0.3">
      <c r="A1493">
        <v>18219554</v>
      </c>
      <c r="B1493" t="s">
        <v>3574</v>
      </c>
      <c r="C1493">
        <v>1</v>
      </c>
      <c r="D1493" t="s">
        <v>21</v>
      </c>
      <c r="E1493" t="s">
        <v>3575</v>
      </c>
      <c r="F1493" t="s">
        <v>1957</v>
      </c>
      <c r="G1493" t="s">
        <v>1958</v>
      </c>
      <c r="H1493">
        <v>77.207649009999997</v>
      </c>
      <c r="I1493">
        <v>28.522942270000001</v>
      </c>
      <c r="J1493" t="s">
        <v>3291</v>
      </c>
      <c r="K1493" t="s">
        <v>26</v>
      </c>
      <c r="L1493" t="s">
        <v>27</v>
      </c>
      <c r="M1493" t="s">
        <v>35</v>
      </c>
      <c r="N1493" t="s">
        <v>27</v>
      </c>
      <c r="O1493" t="s">
        <v>27</v>
      </c>
      <c r="P1493">
        <v>3</v>
      </c>
      <c r="Q1493">
        <v>326</v>
      </c>
      <c r="R1493">
        <v>1200</v>
      </c>
      <c r="S1493">
        <v>4.4000000000000004</v>
      </c>
      <c r="T1493" s="1">
        <v>43395</v>
      </c>
      <c r="U1493" t="s">
        <v>28</v>
      </c>
      <c r="V1493" t="s">
        <v>20709</v>
      </c>
      <c r="W1493" t="s">
        <v>20710</v>
      </c>
      <c r="X1493" t="s">
        <v>20662</v>
      </c>
      <c r="Y1493" t="s">
        <v>20678</v>
      </c>
      <c r="Z1493">
        <v>10</v>
      </c>
      <c r="AA1493" t="s">
        <v>20680</v>
      </c>
    </row>
    <row r="1494" spans="1:27" x14ac:dyDescent="0.3">
      <c r="A1494">
        <v>313175</v>
      </c>
      <c r="B1494" t="s">
        <v>3707</v>
      </c>
      <c r="C1494">
        <v>1</v>
      </c>
      <c r="D1494" t="s">
        <v>21</v>
      </c>
      <c r="E1494" t="s">
        <v>3708</v>
      </c>
      <c r="F1494" t="s">
        <v>3709</v>
      </c>
      <c r="G1494" t="s">
        <v>3710</v>
      </c>
      <c r="H1494">
        <v>77.293387839999994</v>
      </c>
      <c r="I1494">
        <v>28.521759809999999</v>
      </c>
      <c r="J1494" t="s">
        <v>479</v>
      </c>
      <c r="K1494" t="s">
        <v>26</v>
      </c>
      <c r="L1494" t="s">
        <v>35</v>
      </c>
      <c r="M1494" t="s">
        <v>35</v>
      </c>
      <c r="N1494" t="s">
        <v>27</v>
      </c>
      <c r="O1494" t="s">
        <v>27</v>
      </c>
      <c r="P1494">
        <v>3</v>
      </c>
      <c r="Q1494">
        <v>278</v>
      </c>
      <c r="R1494">
        <v>1200</v>
      </c>
      <c r="S1494">
        <v>4.2</v>
      </c>
      <c r="T1494" s="1">
        <v>41946</v>
      </c>
      <c r="U1494" t="s">
        <v>28</v>
      </c>
      <c r="V1494" t="s">
        <v>20709</v>
      </c>
      <c r="W1494" t="s">
        <v>20710</v>
      </c>
      <c r="X1494" t="s">
        <v>20664</v>
      </c>
      <c r="Y1494" t="s">
        <v>20678</v>
      </c>
      <c r="Z1494">
        <v>11</v>
      </c>
      <c r="AA1494" t="s">
        <v>20679</v>
      </c>
    </row>
    <row r="1495" spans="1:27" x14ac:dyDescent="0.3">
      <c r="A1495">
        <v>18363787</v>
      </c>
      <c r="B1495" t="s">
        <v>3619</v>
      </c>
      <c r="C1495">
        <v>1</v>
      </c>
      <c r="D1495" t="s">
        <v>21</v>
      </c>
      <c r="E1495" t="s">
        <v>3722</v>
      </c>
      <c r="F1495" t="s">
        <v>70</v>
      </c>
      <c r="G1495" t="s">
        <v>71</v>
      </c>
      <c r="H1495">
        <v>77.228705000000005</v>
      </c>
      <c r="I1495">
        <v>28.5742151</v>
      </c>
      <c r="J1495" t="s">
        <v>479</v>
      </c>
      <c r="K1495" t="s">
        <v>26</v>
      </c>
      <c r="L1495" t="s">
        <v>27</v>
      </c>
      <c r="M1495" t="s">
        <v>35</v>
      </c>
      <c r="N1495" t="s">
        <v>27</v>
      </c>
      <c r="O1495" t="s">
        <v>27</v>
      </c>
      <c r="P1495">
        <v>2</v>
      </c>
      <c r="Q1495">
        <v>95</v>
      </c>
      <c r="R1495">
        <v>900</v>
      </c>
      <c r="S1495">
        <v>4.2</v>
      </c>
      <c r="T1495" s="1">
        <v>41554</v>
      </c>
      <c r="U1495" t="s">
        <v>28</v>
      </c>
      <c r="V1495" t="s">
        <v>20709</v>
      </c>
      <c r="W1495" t="s">
        <v>20710</v>
      </c>
      <c r="X1495" t="s">
        <v>20658</v>
      </c>
      <c r="Y1495" t="s">
        <v>20678</v>
      </c>
      <c r="Z1495">
        <v>10</v>
      </c>
      <c r="AA1495" t="s">
        <v>20680</v>
      </c>
    </row>
    <row r="1496" spans="1:27" x14ac:dyDescent="0.3">
      <c r="A1496">
        <v>18454488</v>
      </c>
      <c r="B1496" t="s">
        <v>3751</v>
      </c>
      <c r="C1496">
        <v>1</v>
      </c>
      <c r="D1496" t="s">
        <v>21</v>
      </c>
      <c r="E1496" t="s">
        <v>3752</v>
      </c>
      <c r="F1496" t="s">
        <v>650</v>
      </c>
      <c r="G1496" t="s">
        <v>651</v>
      </c>
      <c r="H1496">
        <v>77.222891300000001</v>
      </c>
      <c r="I1496">
        <v>28.6332275</v>
      </c>
      <c r="J1496" t="s">
        <v>3753</v>
      </c>
      <c r="K1496" t="s">
        <v>26</v>
      </c>
      <c r="L1496" t="s">
        <v>35</v>
      </c>
      <c r="M1496" t="s">
        <v>27</v>
      </c>
      <c r="N1496" t="s">
        <v>27</v>
      </c>
      <c r="O1496" t="s">
        <v>27</v>
      </c>
      <c r="P1496">
        <v>3</v>
      </c>
      <c r="Q1496">
        <v>104</v>
      </c>
      <c r="R1496">
        <v>1500</v>
      </c>
      <c r="S1496">
        <v>4.3</v>
      </c>
      <c r="T1496" s="1">
        <v>42265</v>
      </c>
      <c r="U1496" t="s">
        <v>28</v>
      </c>
      <c r="V1496" t="s">
        <v>20709</v>
      </c>
      <c r="W1496" t="s">
        <v>20710</v>
      </c>
      <c r="X1496" t="s">
        <v>20669</v>
      </c>
      <c r="Y1496" t="s">
        <v>20659</v>
      </c>
      <c r="Z1496">
        <v>9</v>
      </c>
      <c r="AA1496" t="s">
        <v>20660</v>
      </c>
    </row>
    <row r="1497" spans="1:27" x14ac:dyDescent="0.3">
      <c r="A1497">
        <v>18279449</v>
      </c>
      <c r="B1497" t="s">
        <v>3849</v>
      </c>
      <c r="C1497">
        <v>1</v>
      </c>
      <c r="D1497" t="s">
        <v>21</v>
      </c>
      <c r="E1497" t="s">
        <v>3850</v>
      </c>
      <c r="F1497" t="s">
        <v>650</v>
      </c>
      <c r="G1497" t="s">
        <v>651</v>
      </c>
      <c r="H1497">
        <v>77.222238000000004</v>
      </c>
      <c r="I1497">
        <v>28.6326547</v>
      </c>
      <c r="J1497" t="s">
        <v>3851</v>
      </c>
      <c r="K1497" t="s">
        <v>26</v>
      </c>
      <c r="L1497" t="s">
        <v>35</v>
      </c>
      <c r="M1497" t="s">
        <v>35</v>
      </c>
      <c r="N1497" t="s">
        <v>27</v>
      </c>
      <c r="O1497" t="s">
        <v>27</v>
      </c>
      <c r="P1497">
        <v>3</v>
      </c>
      <c r="Q1497">
        <v>1129</v>
      </c>
      <c r="R1497">
        <v>1900</v>
      </c>
      <c r="S1497">
        <v>4.3</v>
      </c>
      <c r="T1497" s="1">
        <v>42718</v>
      </c>
      <c r="U1497" t="s">
        <v>28</v>
      </c>
      <c r="V1497" t="s">
        <v>20709</v>
      </c>
      <c r="W1497" t="s">
        <v>20710</v>
      </c>
      <c r="X1497" t="s">
        <v>20661</v>
      </c>
      <c r="Y1497" t="s">
        <v>20678</v>
      </c>
      <c r="Z1497">
        <v>12</v>
      </c>
      <c r="AA1497" t="s">
        <v>6631</v>
      </c>
    </row>
    <row r="1498" spans="1:27" x14ac:dyDescent="0.3">
      <c r="A1498">
        <v>18418277</v>
      </c>
      <c r="B1498" t="s">
        <v>3854</v>
      </c>
      <c r="C1498">
        <v>1</v>
      </c>
      <c r="D1498" t="s">
        <v>21</v>
      </c>
      <c r="E1498" t="s">
        <v>3855</v>
      </c>
      <c r="F1498" t="s">
        <v>650</v>
      </c>
      <c r="G1498" t="s">
        <v>651</v>
      </c>
      <c r="H1498">
        <v>77.222642199999996</v>
      </c>
      <c r="I1498">
        <v>28.633275600000001</v>
      </c>
      <c r="J1498" t="s">
        <v>3856</v>
      </c>
      <c r="K1498" t="s">
        <v>26</v>
      </c>
      <c r="L1498" t="s">
        <v>27</v>
      </c>
      <c r="M1498" t="s">
        <v>27</v>
      </c>
      <c r="N1498" t="s">
        <v>27</v>
      </c>
      <c r="O1498" t="s">
        <v>27</v>
      </c>
      <c r="P1498">
        <v>3</v>
      </c>
      <c r="Q1498">
        <v>52</v>
      </c>
      <c r="R1498">
        <v>1500</v>
      </c>
      <c r="S1498">
        <v>4.7</v>
      </c>
      <c r="T1498" s="1">
        <v>41220</v>
      </c>
      <c r="U1498" t="s">
        <v>28</v>
      </c>
      <c r="V1498" t="s">
        <v>20709</v>
      </c>
      <c r="W1498" t="s">
        <v>20710</v>
      </c>
      <c r="X1498" t="s">
        <v>20665</v>
      </c>
      <c r="Y1498" t="s">
        <v>20678</v>
      </c>
      <c r="Z1498">
        <v>11</v>
      </c>
      <c r="AA1498" t="s">
        <v>20679</v>
      </c>
    </row>
    <row r="1499" spans="1:27" x14ac:dyDescent="0.3">
      <c r="A1499">
        <v>18241537</v>
      </c>
      <c r="B1499" t="s">
        <v>3875</v>
      </c>
      <c r="C1499">
        <v>1</v>
      </c>
      <c r="D1499" t="s">
        <v>21</v>
      </c>
      <c r="E1499" t="s">
        <v>3876</v>
      </c>
      <c r="F1499" t="s">
        <v>650</v>
      </c>
      <c r="G1499" t="s">
        <v>651</v>
      </c>
      <c r="H1499">
        <v>77.222858479999999</v>
      </c>
      <c r="I1499">
        <v>28.633024890000002</v>
      </c>
      <c r="J1499" t="s">
        <v>3877</v>
      </c>
      <c r="K1499" t="s">
        <v>26</v>
      </c>
      <c r="L1499" t="s">
        <v>35</v>
      </c>
      <c r="M1499" t="s">
        <v>27</v>
      </c>
      <c r="N1499" t="s">
        <v>27</v>
      </c>
      <c r="O1499" t="s">
        <v>27</v>
      </c>
      <c r="P1499">
        <v>3</v>
      </c>
      <c r="Q1499">
        <v>840</v>
      </c>
      <c r="R1499">
        <v>1600</v>
      </c>
      <c r="S1499">
        <v>4.4000000000000004</v>
      </c>
      <c r="T1499" s="1">
        <v>42302</v>
      </c>
      <c r="U1499" t="s">
        <v>28</v>
      </c>
      <c r="V1499" t="s">
        <v>20709</v>
      </c>
      <c r="W1499" t="s">
        <v>20710</v>
      </c>
      <c r="X1499" t="s">
        <v>20669</v>
      </c>
      <c r="Y1499" t="s">
        <v>20678</v>
      </c>
      <c r="Z1499">
        <v>10</v>
      </c>
      <c r="AA1499" t="s">
        <v>20680</v>
      </c>
    </row>
    <row r="1500" spans="1:27" x14ac:dyDescent="0.3">
      <c r="A1500">
        <v>18244555</v>
      </c>
      <c r="B1500" t="s">
        <v>3916</v>
      </c>
      <c r="C1500">
        <v>1</v>
      </c>
      <c r="D1500" t="s">
        <v>21</v>
      </c>
      <c r="E1500" t="s">
        <v>1805</v>
      </c>
      <c r="F1500" t="s">
        <v>1806</v>
      </c>
      <c r="G1500" t="s">
        <v>1805</v>
      </c>
      <c r="H1500">
        <v>77.213614800000002</v>
      </c>
      <c r="I1500">
        <v>28.549024500000002</v>
      </c>
      <c r="J1500" t="s">
        <v>3917</v>
      </c>
      <c r="K1500" t="s">
        <v>26</v>
      </c>
      <c r="L1500" t="s">
        <v>27</v>
      </c>
      <c r="M1500" t="s">
        <v>35</v>
      </c>
      <c r="N1500" t="s">
        <v>27</v>
      </c>
      <c r="O1500" t="s">
        <v>27</v>
      </c>
      <c r="P1500">
        <v>3</v>
      </c>
      <c r="Q1500">
        <v>264</v>
      </c>
      <c r="R1500">
        <v>1000</v>
      </c>
      <c r="S1500">
        <v>4.2</v>
      </c>
      <c r="T1500" s="1">
        <v>42987</v>
      </c>
      <c r="U1500" t="s">
        <v>28</v>
      </c>
      <c r="V1500" t="s">
        <v>20709</v>
      </c>
      <c r="W1500" t="s">
        <v>20710</v>
      </c>
      <c r="X1500" t="s">
        <v>20668</v>
      </c>
      <c r="Y1500" t="s">
        <v>20659</v>
      </c>
      <c r="Z1500">
        <v>9</v>
      </c>
      <c r="AA1500" t="s">
        <v>20660</v>
      </c>
    </row>
    <row r="1501" spans="1:27" x14ac:dyDescent="0.3">
      <c r="A1501">
        <v>18291469</v>
      </c>
      <c r="B1501" t="s">
        <v>3918</v>
      </c>
      <c r="C1501">
        <v>1</v>
      </c>
      <c r="D1501" t="s">
        <v>21</v>
      </c>
      <c r="E1501" t="s">
        <v>3919</v>
      </c>
      <c r="F1501" t="s">
        <v>1806</v>
      </c>
      <c r="G1501" t="s">
        <v>1805</v>
      </c>
      <c r="H1501">
        <v>77.215501200000006</v>
      </c>
      <c r="I1501">
        <v>28.549204199999998</v>
      </c>
      <c r="J1501" t="s">
        <v>3163</v>
      </c>
      <c r="K1501" t="s">
        <v>26</v>
      </c>
      <c r="L1501" t="s">
        <v>27</v>
      </c>
      <c r="M1501" t="s">
        <v>35</v>
      </c>
      <c r="N1501" t="s">
        <v>27</v>
      </c>
      <c r="O1501" t="s">
        <v>27</v>
      </c>
      <c r="P1501">
        <v>3</v>
      </c>
      <c r="Q1501">
        <v>165</v>
      </c>
      <c r="R1501">
        <v>1000</v>
      </c>
      <c r="S1501">
        <v>4.4000000000000004</v>
      </c>
      <c r="T1501" s="1">
        <v>42631</v>
      </c>
      <c r="U1501" t="s">
        <v>28</v>
      </c>
      <c r="V1501" t="s">
        <v>20709</v>
      </c>
      <c r="W1501" t="s">
        <v>20710</v>
      </c>
      <c r="X1501" t="s">
        <v>20661</v>
      </c>
      <c r="Y1501" t="s">
        <v>20659</v>
      </c>
      <c r="Z1501">
        <v>9</v>
      </c>
      <c r="AA1501" t="s">
        <v>20660</v>
      </c>
    </row>
    <row r="1502" spans="1:27" x14ac:dyDescent="0.3">
      <c r="A1502">
        <v>18382342</v>
      </c>
      <c r="B1502" t="s">
        <v>3977</v>
      </c>
      <c r="C1502">
        <v>1</v>
      </c>
      <c r="D1502" t="s">
        <v>21</v>
      </c>
      <c r="E1502" t="s">
        <v>1824</v>
      </c>
      <c r="F1502" t="s">
        <v>1825</v>
      </c>
      <c r="G1502" t="s">
        <v>1824</v>
      </c>
      <c r="H1502">
        <v>77.236698399999995</v>
      </c>
      <c r="I1502">
        <v>28.5495184</v>
      </c>
      <c r="J1502" t="s">
        <v>2452</v>
      </c>
      <c r="K1502" t="s">
        <v>26</v>
      </c>
      <c r="L1502" t="s">
        <v>27</v>
      </c>
      <c r="M1502" t="s">
        <v>35</v>
      </c>
      <c r="N1502" t="s">
        <v>27</v>
      </c>
      <c r="O1502" t="s">
        <v>27</v>
      </c>
      <c r="P1502">
        <v>3</v>
      </c>
      <c r="Q1502">
        <v>111</v>
      </c>
      <c r="R1502">
        <v>1000</v>
      </c>
      <c r="S1502">
        <v>4.2</v>
      </c>
      <c r="T1502" s="1">
        <v>42058</v>
      </c>
      <c r="U1502" t="s">
        <v>28</v>
      </c>
      <c r="V1502" t="s">
        <v>20709</v>
      </c>
      <c r="W1502" t="s">
        <v>20710</v>
      </c>
      <c r="X1502" t="s">
        <v>20669</v>
      </c>
      <c r="Y1502" t="s">
        <v>20674</v>
      </c>
      <c r="Z1502">
        <v>2</v>
      </c>
      <c r="AA1502" t="s">
        <v>20676</v>
      </c>
    </row>
    <row r="1503" spans="1:27" x14ac:dyDescent="0.3">
      <c r="A1503">
        <v>18400736</v>
      </c>
      <c r="B1503" t="s">
        <v>3986</v>
      </c>
      <c r="C1503">
        <v>1</v>
      </c>
      <c r="D1503" t="s">
        <v>21</v>
      </c>
      <c r="E1503" t="s">
        <v>1824</v>
      </c>
      <c r="F1503" t="s">
        <v>1825</v>
      </c>
      <c r="G1503" t="s">
        <v>1824</v>
      </c>
      <c r="H1503">
        <v>77.240702880000001</v>
      </c>
      <c r="I1503">
        <v>28.541635979999999</v>
      </c>
      <c r="J1503" t="s">
        <v>3987</v>
      </c>
      <c r="K1503" t="s">
        <v>26</v>
      </c>
      <c r="L1503" t="s">
        <v>27</v>
      </c>
      <c r="M1503" t="s">
        <v>35</v>
      </c>
      <c r="N1503" t="s">
        <v>27</v>
      </c>
      <c r="O1503" t="s">
        <v>27</v>
      </c>
      <c r="P1503">
        <v>3</v>
      </c>
      <c r="Q1503">
        <v>162</v>
      </c>
      <c r="R1503">
        <v>1000</v>
      </c>
      <c r="S1503">
        <v>4.5</v>
      </c>
      <c r="T1503" s="1">
        <v>42748</v>
      </c>
      <c r="U1503" t="s">
        <v>28</v>
      </c>
      <c r="V1503" t="s">
        <v>20709</v>
      </c>
      <c r="W1503" t="s">
        <v>20710</v>
      </c>
      <c r="X1503" t="s">
        <v>20668</v>
      </c>
      <c r="Y1503" t="s">
        <v>20674</v>
      </c>
      <c r="Z1503">
        <v>1</v>
      </c>
      <c r="AA1503" t="s">
        <v>20677</v>
      </c>
    </row>
    <row r="1504" spans="1:27" x14ac:dyDescent="0.3">
      <c r="A1504">
        <v>18361780</v>
      </c>
      <c r="B1504" t="s">
        <v>4016</v>
      </c>
      <c r="C1504">
        <v>1</v>
      </c>
      <c r="D1504" t="s">
        <v>21</v>
      </c>
      <c r="E1504" t="s">
        <v>4017</v>
      </c>
      <c r="F1504" t="s">
        <v>2705</v>
      </c>
      <c r="G1504" t="s">
        <v>2706</v>
      </c>
      <c r="H1504">
        <v>77.149025899999998</v>
      </c>
      <c r="I1504">
        <v>28.6926883</v>
      </c>
      <c r="J1504" t="s">
        <v>602</v>
      </c>
      <c r="K1504" t="s">
        <v>26</v>
      </c>
      <c r="L1504" t="s">
        <v>27</v>
      </c>
      <c r="M1504" t="s">
        <v>35</v>
      </c>
      <c r="N1504" t="s">
        <v>27</v>
      </c>
      <c r="O1504" t="s">
        <v>27</v>
      </c>
      <c r="P1504">
        <v>3</v>
      </c>
      <c r="Q1504">
        <v>42</v>
      </c>
      <c r="R1504">
        <v>1000</v>
      </c>
      <c r="S1504">
        <v>4.2</v>
      </c>
      <c r="T1504" s="1">
        <v>43395</v>
      </c>
      <c r="U1504" t="s">
        <v>28</v>
      </c>
      <c r="V1504" t="s">
        <v>20709</v>
      </c>
      <c r="W1504" t="s">
        <v>20710</v>
      </c>
      <c r="X1504" t="s">
        <v>20662</v>
      </c>
      <c r="Y1504" t="s">
        <v>20678</v>
      </c>
      <c r="Z1504">
        <v>10</v>
      </c>
      <c r="AA1504" t="s">
        <v>20680</v>
      </c>
    </row>
    <row r="1505" spans="1:27" x14ac:dyDescent="0.3">
      <c r="A1505">
        <v>18415346</v>
      </c>
      <c r="B1505" t="s">
        <v>4038</v>
      </c>
      <c r="C1505">
        <v>1</v>
      </c>
      <c r="D1505" t="s">
        <v>21</v>
      </c>
      <c r="E1505" t="s">
        <v>4039</v>
      </c>
      <c r="F1505" t="s">
        <v>70</v>
      </c>
      <c r="G1505" t="s">
        <v>71</v>
      </c>
      <c r="H1505">
        <v>77.230186900000007</v>
      </c>
      <c r="I1505">
        <v>28.573594400000001</v>
      </c>
      <c r="J1505" t="s">
        <v>3163</v>
      </c>
      <c r="K1505" t="s">
        <v>26</v>
      </c>
      <c r="L1505" t="s">
        <v>35</v>
      </c>
      <c r="M1505" t="s">
        <v>27</v>
      </c>
      <c r="N1505" t="s">
        <v>27</v>
      </c>
      <c r="O1505" t="s">
        <v>27</v>
      </c>
      <c r="P1505">
        <v>3</v>
      </c>
      <c r="Q1505">
        <v>50</v>
      </c>
      <c r="R1505">
        <v>1000</v>
      </c>
      <c r="S1505">
        <v>4.4000000000000004</v>
      </c>
      <c r="T1505" s="1">
        <v>42936</v>
      </c>
      <c r="U1505" t="s">
        <v>28</v>
      </c>
      <c r="V1505" t="s">
        <v>20709</v>
      </c>
      <c r="W1505" t="s">
        <v>20710</v>
      </c>
      <c r="X1505" t="s">
        <v>20668</v>
      </c>
      <c r="Y1505" t="s">
        <v>20659</v>
      </c>
      <c r="Z1505">
        <v>7</v>
      </c>
      <c r="AA1505" t="s">
        <v>20670</v>
      </c>
    </row>
    <row r="1506" spans="1:27" x14ac:dyDescent="0.3">
      <c r="A1506">
        <v>18430901</v>
      </c>
      <c r="B1506" t="s">
        <v>4291</v>
      </c>
      <c r="C1506">
        <v>1</v>
      </c>
      <c r="D1506" t="s">
        <v>21</v>
      </c>
      <c r="E1506" t="s">
        <v>4292</v>
      </c>
      <c r="F1506" t="s">
        <v>1798</v>
      </c>
      <c r="G1506" t="s">
        <v>1799</v>
      </c>
      <c r="H1506">
        <v>77.117677499999999</v>
      </c>
      <c r="I1506">
        <v>28.646461200000001</v>
      </c>
      <c r="J1506" t="s">
        <v>4127</v>
      </c>
      <c r="K1506" t="s">
        <v>26</v>
      </c>
      <c r="L1506" t="s">
        <v>35</v>
      </c>
      <c r="M1506" t="s">
        <v>27</v>
      </c>
      <c r="N1506" t="s">
        <v>27</v>
      </c>
      <c r="O1506" t="s">
        <v>27</v>
      </c>
      <c r="P1506">
        <v>2</v>
      </c>
      <c r="Q1506">
        <v>153</v>
      </c>
      <c r="R1506">
        <v>800</v>
      </c>
      <c r="S1506">
        <v>4.4000000000000004</v>
      </c>
      <c r="T1506" s="1">
        <v>41966</v>
      </c>
      <c r="U1506" t="s">
        <v>28</v>
      </c>
      <c r="V1506" t="s">
        <v>20709</v>
      </c>
      <c r="W1506" t="s">
        <v>20710</v>
      </c>
      <c r="X1506" t="s">
        <v>20664</v>
      </c>
      <c r="Y1506" t="s">
        <v>20678</v>
      </c>
      <c r="Z1506">
        <v>11</v>
      </c>
      <c r="AA1506" t="s">
        <v>20679</v>
      </c>
    </row>
    <row r="1507" spans="1:27" x14ac:dyDescent="0.3">
      <c r="A1507">
        <v>1777</v>
      </c>
      <c r="B1507" t="s">
        <v>4365</v>
      </c>
      <c r="C1507">
        <v>1</v>
      </c>
      <c r="D1507" t="s">
        <v>21</v>
      </c>
      <c r="E1507" t="s">
        <v>4366</v>
      </c>
      <c r="F1507" t="s">
        <v>1802</v>
      </c>
      <c r="G1507" t="s">
        <v>1803</v>
      </c>
      <c r="H1507">
        <v>77.199241400000005</v>
      </c>
      <c r="I1507">
        <v>28.565401699999999</v>
      </c>
      <c r="J1507" t="s">
        <v>502</v>
      </c>
      <c r="K1507" t="s">
        <v>26</v>
      </c>
      <c r="L1507" t="s">
        <v>27</v>
      </c>
      <c r="M1507" t="s">
        <v>27</v>
      </c>
      <c r="N1507" t="s">
        <v>27</v>
      </c>
      <c r="O1507" t="s">
        <v>27</v>
      </c>
      <c r="P1507">
        <v>2</v>
      </c>
      <c r="Q1507">
        <v>3530</v>
      </c>
      <c r="R1507">
        <v>800</v>
      </c>
      <c r="S1507">
        <v>4.3</v>
      </c>
      <c r="T1507" s="1">
        <v>41276</v>
      </c>
      <c r="U1507" t="s">
        <v>28</v>
      </c>
      <c r="V1507" t="s">
        <v>20709</v>
      </c>
      <c r="W1507" t="s">
        <v>20710</v>
      </c>
      <c r="X1507" t="s">
        <v>20658</v>
      </c>
      <c r="Y1507" t="s">
        <v>20674</v>
      </c>
      <c r="Z1507">
        <v>1</v>
      </c>
      <c r="AA1507" t="s">
        <v>20677</v>
      </c>
    </row>
    <row r="1508" spans="1:27" x14ac:dyDescent="0.3">
      <c r="A1508">
        <v>9834</v>
      </c>
      <c r="B1508" t="s">
        <v>4461</v>
      </c>
      <c r="C1508">
        <v>1</v>
      </c>
      <c r="D1508" t="s">
        <v>21</v>
      </c>
      <c r="E1508" t="s">
        <v>4462</v>
      </c>
      <c r="F1508" t="s">
        <v>1825</v>
      </c>
      <c r="G1508" t="s">
        <v>1824</v>
      </c>
      <c r="H1508">
        <v>77.243953599999998</v>
      </c>
      <c r="I1508">
        <v>28.546973099999999</v>
      </c>
      <c r="J1508" t="s">
        <v>476</v>
      </c>
      <c r="K1508" t="s">
        <v>26</v>
      </c>
      <c r="L1508" t="s">
        <v>27</v>
      </c>
      <c r="M1508" t="s">
        <v>35</v>
      </c>
      <c r="N1508" t="s">
        <v>27</v>
      </c>
      <c r="O1508" t="s">
        <v>27</v>
      </c>
      <c r="P1508">
        <v>2</v>
      </c>
      <c r="Q1508">
        <v>237</v>
      </c>
      <c r="R1508">
        <v>800</v>
      </c>
      <c r="S1508">
        <v>4.2</v>
      </c>
      <c r="T1508" s="1">
        <v>42021</v>
      </c>
      <c r="U1508" t="s">
        <v>28</v>
      </c>
      <c r="V1508" t="s">
        <v>20709</v>
      </c>
      <c r="W1508" t="s">
        <v>20710</v>
      </c>
      <c r="X1508" t="s">
        <v>20669</v>
      </c>
      <c r="Y1508" t="s">
        <v>20674</v>
      </c>
      <c r="Z1508">
        <v>1</v>
      </c>
      <c r="AA1508" t="s">
        <v>20677</v>
      </c>
    </row>
    <row r="1509" spans="1:27" x14ac:dyDescent="0.3">
      <c r="A1509">
        <v>18421044</v>
      </c>
      <c r="B1509" t="s">
        <v>1739</v>
      </c>
      <c r="C1509">
        <v>1</v>
      </c>
      <c r="D1509" t="s">
        <v>21</v>
      </c>
      <c r="E1509" t="s">
        <v>1799</v>
      </c>
      <c r="F1509" t="s">
        <v>1798</v>
      </c>
      <c r="G1509" t="s">
        <v>1799</v>
      </c>
      <c r="H1509">
        <v>77.122523749999999</v>
      </c>
      <c r="I1509">
        <v>28.639574339999999</v>
      </c>
      <c r="J1509" t="s">
        <v>1740</v>
      </c>
      <c r="K1509" t="s">
        <v>26</v>
      </c>
      <c r="L1509" t="s">
        <v>27</v>
      </c>
      <c r="M1509" t="s">
        <v>35</v>
      </c>
      <c r="N1509" t="s">
        <v>27</v>
      </c>
      <c r="O1509" t="s">
        <v>27</v>
      </c>
      <c r="P1509">
        <v>2</v>
      </c>
      <c r="Q1509">
        <v>58</v>
      </c>
      <c r="R1509">
        <v>800</v>
      </c>
      <c r="S1509">
        <v>4.3</v>
      </c>
      <c r="T1509" s="1">
        <v>42009</v>
      </c>
      <c r="U1509" t="s">
        <v>28</v>
      </c>
      <c r="V1509" t="s">
        <v>20709</v>
      </c>
      <c r="W1509" t="s">
        <v>20710</v>
      </c>
      <c r="X1509" t="s">
        <v>20669</v>
      </c>
      <c r="Y1509" t="s">
        <v>20674</v>
      </c>
      <c r="Z1509">
        <v>1</v>
      </c>
      <c r="AA1509" t="s">
        <v>20677</v>
      </c>
    </row>
    <row r="1510" spans="1:27" x14ac:dyDescent="0.3">
      <c r="A1510">
        <v>311531</v>
      </c>
      <c r="B1510" t="s">
        <v>4523</v>
      </c>
      <c r="C1510">
        <v>1</v>
      </c>
      <c r="D1510" t="s">
        <v>21</v>
      </c>
      <c r="E1510" t="s">
        <v>4524</v>
      </c>
      <c r="F1510" t="s">
        <v>2076</v>
      </c>
      <c r="G1510" t="s">
        <v>2077</v>
      </c>
      <c r="H1510">
        <v>77.225786099999993</v>
      </c>
      <c r="I1510">
        <v>28.599837399999998</v>
      </c>
      <c r="J1510" t="s">
        <v>554</v>
      </c>
      <c r="K1510" t="s">
        <v>26</v>
      </c>
      <c r="L1510" t="s">
        <v>27</v>
      </c>
      <c r="M1510" t="s">
        <v>27</v>
      </c>
      <c r="N1510" t="s">
        <v>27</v>
      </c>
      <c r="O1510" t="s">
        <v>27</v>
      </c>
      <c r="P1510">
        <v>2</v>
      </c>
      <c r="Q1510">
        <v>912</v>
      </c>
      <c r="R1510">
        <v>700</v>
      </c>
      <c r="S1510">
        <v>4.4000000000000004</v>
      </c>
      <c r="T1510" s="1">
        <v>40449</v>
      </c>
      <c r="U1510" t="s">
        <v>28</v>
      </c>
      <c r="V1510" t="s">
        <v>20709</v>
      </c>
      <c r="W1510" t="s">
        <v>20710</v>
      </c>
      <c r="X1510" t="s">
        <v>20667</v>
      </c>
      <c r="Y1510" t="s">
        <v>20659</v>
      </c>
      <c r="Z1510">
        <v>9</v>
      </c>
      <c r="AA1510" t="s">
        <v>20660</v>
      </c>
    </row>
    <row r="1511" spans="1:27" x14ac:dyDescent="0.3">
      <c r="A1511">
        <v>18264997</v>
      </c>
      <c r="B1511" t="s">
        <v>4566</v>
      </c>
      <c r="C1511">
        <v>1</v>
      </c>
      <c r="D1511" t="s">
        <v>21</v>
      </c>
      <c r="E1511" t="s">
        <v>4567</v>
      </c>
      <c r="F1511" t="s">
        <v>1773</v>
      </c>
      <c r="G1511" t="s">
        <v>1772</v>
      </c>
      <c r="H1511">
        <v>77.164982109999997</v>
      </c>
      <c r="I1511">
        <v>28.51428649</v>
      </c>
      <c r="J1511" t="s">
        <v>518</v>
      </c>
      <c r="K1511" t="s">
        <v>26</v>
      </c>
      <c r="L1511" t="s">
        <v>27</v>
      </c>
      <c r="M1511" t="s">
        <v>35</v>
      </c>
      <c r="N1511" t="s">
        <v>27</v>
      </c>
      <c r="O1511" t="s">
        <v>27</v>
      </c>
      <c r="P1511">
        <v>2</v>
      </c>
      <c r="Q1511">
        <v>193</v>
      </c>
      <c r="R1511">
        <v>700</v>
      </c>
      <c r="S1511">
        <v>4.2</v>
      </c>
      <c r="T1511" s="1">
        <v>42954</v>
      </c>
      <c r="U1511" t="s">
        <v>28</v>
      </c>
      <c r="V1511" t="s">
        <v>20709</v>
      </c>
      <c r="W1511" t="s">
        <v>20710</v>
      </c>
      <c r="X1511" t="s">
        <v>20668</v>
      </c>
      <c r="Y1511" t="s">
        <v>20659</v>
      </c>
      <c r="Z1511">
        <v>8</v>
      </c>
      <c r="AA1511" t="s">
        <v>20666</v>
      </c>
    </row>
    <row r="1512" spans="1:27" x14ac:dyDescent="0.3">
      <c r="A1512">
        <v>18345778</v>
      </c>
      <c r="B1512" t="s">
        <v>4668</v>
      </c>
      <c r="C1512">
        <v>1</v>
      </c>
      <c r="D1512" t="s">
        <v>21</v>
      </c>
      <c r="E1512" t="s">
        <v>4669</v>
      </c>
      <c r="F1512" t="s">
        <v>1798</v>
      </c>
      <c r="G1512" t="s">
        <v>1799</v>
      </c>
      <c r="H1512">
        <v>77.119994759999997</v>
      </c>
      <c r="I1512">
        <v>28.650811959999999</v>
      </c>
      <c r="J1512" t="s">
        <v>602</v>
      </c>
      <c r="K1512" t="s">
        <v>26</v>
      </c>
      <c r="L1512" t="s">
        <v>27</v>
      </c>
      <c r="M1512" t="s">
        <v>35</v>
      </c>
      <c r="N1512" t="s">
        <v>27</v>
      </c>
      <c r="O1512" t="s">
        <v>27</v>
      </c>
      <c r="P1512">
        <v>2</v>
      </c>
      <c r="Q1512">
        <v>229</v>
      </c>
      <c r="R1512">
        <v>700</v>
      </c>
      <c r="S1512">
        <v>4.4000000000000004</v>
      </c>
      <c r="T1512" s="1">
        <v>43244</v>
      </c>
      <c r="U1512" t="s">
        <v>28</v>
      </c>
      <c r="V1512" t="s">
        <v>20709</v>
      </c>
      <c r="W1512" t="s">
        <v>20710</v>
      </c>
      <c r="X1512" t="s">
        <v>20662</v>
      </c>
      <c r="Y1512" t="s">
        <v>20671</v>
      </c>
      <c r="Z1512">
        <v>5</v>
      </c>
      <c r="AA1512" t="s">
        <v>20630</v>
      </c>
    </row>
    <row r="1513" spans="1:27" x14ac:dyDescent="0.3">
      <c r="A1513">
        <v>18446409</v>
      </c>
      <c r="B1513" t="s">
        <v>4668</v>
      </c>
      <c r="C1513">
        <v>1</v>
      </c>
      <c r="D1513" t="s">
        <v>21</v>
      </c>
      <c r="E1513" t="s">
        <v>1723</v>
      </c>
      <c r="F1513" t="s">
        <v>1724</v>
      </c>
      <c r="G1513" t="s">
        <v>1723</v>
      </c>
      <c r="H1513">
        <v>77.090872000000005</v>
      </c>
      <c r="I1513">
        <v>28.622406000000002</v>
      </c>
      <c r="J1513" t="s">
        <v>602</v>
      </c>
      <c r="K1513" t="s">
        <v>26</v>
      </c>
      <c r="L1513" t="s">
        <v>27</v>
      </c>
      <c r="M1513" t="s">
        <v>35</v>
      </c>
      <c r="N1513" t="s">
        <v>27</v>
      </c>
      <c r="O1513" t="s">
        <v>27</v>
      </c>
      <c r="P1513">
        <v>2</v>
      </c>
      <c r="Q1513">
        <v>22</v>
      </c>
      <c r="R1513">
        <v>700</v>
      </c>
      <c r="S1513">
        <v>4.3</v>
      </c>
      <c r="T1513" s="1">
        <v>42443</v>
      </c>
      <c r="U1513" t="s">
        <v>28</v>
      </c>
      <c r="V1513" t="s">
        <v>20709</v>
      </c>
      <c r="W1513" t="s">
        <v>20710</v>
      </c>
      <c r="X1513" t="s">
        <v>20661</v>
      </c>
      <c r="Y1513" t="s">
        <v>20674</v>
      </c>
      <c r="Z1513">
        <v>3</v>
      </c>
      <c r="AA1513" t="s">
        <v>20675</v>
      </c>
    </row>
    <row r="1514" spans="1:27" x14ac:dyDescent="0.3">
      <c r="A1514">
        <v>306407</v>
      </c>
      <c r="B1514" t="s">
        <v>4753</v>
      </c>
      <c r="C1514">
        <v>1</v>
      </c>
      <c r="D1514" t="s">
        <v>21</v>
      </c>
      <c r="E1514" t="s">
        <v>4754</v>
      </c>
      <c r="F1514" t="s">
        <v>434</v>
      </c>
      <c r="G1514" t="s">
        <v>435</v>
      </c>
      <c r="H1514">
        <v>77.2042723</v>
      </c>
      <c r="I1514">
        <v>28.695076799999999</v>
      </c>
      <c r="J1514" t="s">
        <v>2923</v>
      </c>
      <c r="K1514" t="s">
        <v>26</v>
      </c>
      <c r="L1514" t="s">
        <v>35</v>
      </c>
      <c r="M1514" t="s">
        <v>27</v>
      </c>
      <c r="N1514" t="s">
        <v>27</v>
      </c>
      <c r="O1514" t="s">
        <v>27</v>
      </c>
      <c r="P1514">
        <v>2</v>
      </c>
      <c r="Q1514">
        <v>1526</v>
      </c>
      <c r="R1514">
        <v>700</v>
      </c>
      <c r="S1514">
        <v>4.2</v>
      </c>
      <c r="T1514" s="1">
        <v>40580</v>
      </c>
      <c r="U1514" t="s">
        <v>28</v>
      </c>
      <c r="V1514" t="s">
        <v>20709</v>
      </c>
      <c r="W1514" t="s">
        <v>20710</v>
      </c>
      <c r="X1514" t="s">
        <v>20663</v>
      </c>
      <c r="Y1514" t="s">
        <v>20674</v>
      </c>
      <c r="Z1514">
        <v>2</v>
      </c>
      <c r="AA1514" t="s">
        <v>20676</v>
      </c>
    </row>
    <row r="1515" spans="1:27" x14ac:dyDescent="0.3">
      <c r="A1515">
        <v>18446475</v>
      </c>
      <c r="B1515" t="s">
        <v>4776</v>
      </c>
      <c r="C1515">
        <v>1</v>
      </c>
      <c r="D1515" t="s">
        <v>21</v>
      </c>
      <c r="E1515" t="s">
        <v>4777</v>
      </c>
      <c r="F1515" t="s">
        <v>1735</v>
      </c>
      <c r="G1515" t="s">
        <v>1734</v>
      </c>
      <c r="H1515">
        <v>77.203611699999996</v>
      </c>
      <c r="I1515">
        <v>28.5325807</v>
      </c>
      <c r="J1515" t="s">
        <v>476</v>
      </c>
      <c r="K1515" t="s">
        <v>26</v>
      </c>
      <c r="L1515" t="s">
        <v>27</v>
      </c>
      <c r="M1515" t="s">
        <v>35</v>
      </c>
      <c r="N1515" t="s">
        <v>27</v>
      </c>
      <c r="O1515" t="s">
        <v>27</v>
      </c>
      <c r="P1515">
        <v>2</v>
      </c>
      <c r="Q1515">
        <v>84</v>
      </c>
      <c r="R1515">
        <v>700</v>
      </c>
      <c r="S1515">
        <v>4.4000000000000004</v>
      </c>
      <c r="T1515" s="1">
        <v>40237</v>
      </c>
      <c r="U1515" t="s">
        <v>28</v>
      </c>
      <c r="V1515" t="s">
        <v>20709</v>
      </c>
      <c r="W1515" t="s">
        <v>20710</v>
      </c>
      <c r="X1515" t="s">
        <v>20667</v>
      </c>
      <c r="Y1515" t="s">
        <v>20674</v>
      </c>
      <c r="Z1515">
        <v>2</v>
      </c>
      <c r="AA1515" t="s">
        <v>20676</v>
      </c>
    </row>
    <row r="1516" spans="1:27" x14ac:dyDescent="0.3">
      <c r="A1516">
        <v>18420452</v>
      </c>
      <c r="B1516" t="s">
        <v>4668</v>
      </c>
      <c r="C1516">
        <v>1</v>
      </c>
      <c r="D1516" t="s">
        <v>21</v>
      </c>
      <c r="E1516" t="s">
        <v>1738</v>
      </c>
      <c r="F1516" t="s">
        <v>1737</v>
      </c>
      <c r="G1516" t="s">
        <v>1738</v>
      </c>
      <c r="H1516">
        <v>77.133326999999994</v>
      </c>
      <c r="I1516">
        <v>28.670435000000001</v>
      </c>
      <c r="J1516" t="s">
        <v>602</v>
      </c>
      <c r="K1516" t="s">
        <v>26</v>
      </c>
      <c r="L1516" t="s">
        <v>27</v>
      </c>
      <c r="M1516" t="s">
        <v>35</v>
      </c>
      <c r="N1516" t="s">
        <v>27</v>
      </c>
      <c r="O1516" t="s">
        <v>27</v>
      </c>
      <c r="P1516">
        <v>2</v>
      </c>
      <c r="Q1516">
        <v>61</v>
      </c>
      <c r="R1516">
        <v>700</v>
      </c>
      <c r="S1516">
        <v>4.5999999999999996</v>
      </c>
      <c r="T1516" s="1">
        <v>43025</v>
      </c>
      <c r="U1516" t="s">
        <v>28</v>
      </c>
      <c r="V1516" t="s">
        <v>20709</v>
      </c>
      <c r="W1516" t="s">
        <v>20710</v>
      </c>
      <c r="X1516" t="s">
        <v>20668</v>
      </c>
      <c r="Y1516" t="s">
        <v>20678</v>
      </c>
      <c r="Z1516">
        <v>10</v>
      </c>
      <c r="AA1516" t="s">
        <v>20680</v>
      </c>
    </row>
    <row r="1517" spans="1:27" x14ac:dyDescent="0.3">
      <c r="A1517">
        <v>18254521</v>
      </c>
      <c r="B1517" t="s">
        <v>4890</v>
      </c>
      <c r="C1517">
        <v>1</v>
      </c>
      <c r="D1517" t="s">
        <v>21</v>
      </c>
      <c r="E1517" t="s">
        <v>4891</v>
      </c>
      <c r="F1517" t="s">
        <v>1994</v>
      </c>
      <c r="G1517" t="s">
        <v>1995</v>
      </c>
      <c r="H1517">
        <v>77.218073759999996</v>
      </c>
      <c r="I1517">
        <v>28.560281029999999</v>
      </c>
      <c r="J1517" t="s">
        <v>499</v>
      </c>
      <c r="K1517" t="s">
        <v>26</v>
      </c>
      <c r="L1517" t="s">
        <v>27</v>
      </c>
      <c r="M1517" t="s">
        <v>35</v>
      </c>
      <c r="N1517" t="s">
        <v>27</v>
      </c>
      <c r="O1517" t="s">
        <v>27</v>
      </c>
      <c r="P1517">
        <v>2</v>
      </c>
      <c r="Q1517">
        <v>73</v>
      </c>
      <c r="R1517">
        <v>700</v>
      </c>
      <c r="S1517">
        <v>4.2</v>
      </c>
      <c r="T1517" s="1">
        <v>42300</v>
      </c>
      <c r="U1517" t="s">
        <v>28</v>
      </c>
      <c r="V1517" t="s">
        <v>20709</v>
      </c>
      <c r="W1517" t="s">
        <v>20710</v>
      </c>
      <c r="X1517" t="s">
        <v>20669</v>
      </c>
      <c r="Y1517" t="s">
        <v>20678</v>
      </c>
      <c r="Z1517">
        <v>10</v>
      </c>
      <c r="AA1517" t="s">
        <v>20680</v>
      </c>
    </row>
    <row r="1518" spans="1:27" x14ac:dyDescent="0.3">
      <c r="A1518">
        <v>4227</v>
      </c>
      <c r="B1518" t="s">
        <v>4898</v>
      </c>
      <c r="C1518">
        <v>1</v>
      </c>
      <c r="D1518" t="s">
        <v>21</v>
      </c>
      <c r="E1518" t="s">
        <v>4899</v>
      </c>
      <c r="F1518" t="s">
        <v>641</v>
      </c>
      <c r="G1518" t="s">
        <v>642</v>
      </c>
      <c r="H1518">
        <v>77.204721500000005</v>
      </c>
      <c r="I1518">
        <v>28.6839245</v>
      </c>
      <c r="J1518" t="s">
        <v>4900</v>
      </c>
      <c r="K1518" t="s">
        <v>26</v>
      </c>
      <c r="L1518" t="s">
        <v>35</v>
      </c>
      <c r="M1518" t="s">
        <v>35</v>
      </c>
      <c r="N1518" t="s">
        <v>27</v>
      </c>
      <c r="O1518" t="s">
        <v>27</v>
      </c>
      <c r="P1518">
        <v>2</v>
      </c>
      <c r="Q1518">
        <v>300</v>
      </c>
      <c r="R1518">
        <v>600</v>
      </c>
      <c r="S1518">
        <v>4.2</v>
      </c>
      <c r="T1518" s="1">
        <v>41984</v>
      </c>
      <c r="U1518" t="s">
        <v>28</v>
      </c>
      <c r="V1518" t="s">
        <v>20709</v>
      </c>
      <c r="W1518" t="s">
        <v>20710</v>
      </c>
      <c r="X1518" t="s">
        <v>20664</v>
      </c>
      <c r="Y1518" t="s">
        <v>20678</v>
      </c>
      <c r="Z1518">
        <v>12</v>
      </c>
      <c r="AA1518" t="s">
        <v>6631</v>
      </c>
    </row>
    <row r="1519" spans="1:27" x14ac:dyDescent="0.3">
      <c r="A1519">
        <v>18332869</v>
      </c>
      <c r="B1519" t="s">
        <v>4901</v>
      </c>
      <c r="C1519">
        <v>1</v>
      </c>
      <c r="D1519" t="s">
        <v>21</v>
      </c>
      <c r="E1519" t="s">
        <v>4902</v>
      </c>
      <c r="F1519" t="s">
        <v>1745</v>
      </c>
      <c r="G1519" t="s">
        <v>1744</v>
      </c>
      <c r="H1519">
        <v>77.182092900000001</v>
      </c>
      <c r="I1519">
        <v>28.6373909</v>
      </c>
      <c r="J1519" t="s">
        <v>502</v>
      </c>
      <c r="K1519" t="s">
        <v>26</v>
      </c>
      <c r="L1519" t="s">
        <v>35</v>
      </c>
      <c r="M1519" t="s">
        <v>35</v>
      </c>
      <c r="N1519" t="s">
        <v>27</v>
      </c>
      <c r="O1519" t="s">
        <v>27</v>
      </c>
      <c r="P1519">
        <v>2</v>
      </c>
      <c r="Q1519">
        <v>163</v>
      </c>
      <c r="R1519">
        <v>600</v>
      </c>
      <c r="S1519">
        <v>4.2</v>
      </c>
      <c r="T1519" s="1">
        <v>40464</v>
      </c>
      <c r="U1519" t="s">
        <v>28</v>
      </c>
      <c r="V1519" t="s">
        <v>20709</v>
      </c>
      <c r="W1519" t="s">
        <v>20710</v>
      </c>
      <c r="X1519" t="s">
        <v>20667</v>
      </c>
      <c r="Y1519" t="s">
        <v>20678</v>
      </c>
      <c r="Z1519">
        <v>10</v>
      </c>
      <c r="AA1519" t="s">
        <v>20680</v>
      </c>
    </row>
    <row r="1520" spans="1:27" x14ac:dyDescent="0.3">
      <c r="A1520">
        <v>18349916</v>
      </c>
      <c r="B1520" t="s">
        <v>5050</v>
      </c>
      <c r="C1520">
        <v>1</v>
      </c>
      <c r="D1520" t="s">
        <v>21</v>
      </c>
      <c r="E1520" t="s">
        <v>5051</v>
      </c>
      <c r="F1520" t="s">
        <v>2017</v>
      </c>
      <c r="G1520" t="s">
        <v>2018</v>
      </c>
      <c r="H1520">
        <v>77.16886461</v>
      </c>
      <c r="I1520">
        <v>28.588392259999999</v>
      </c>
      <c r="J1520" t="s">
        <v>3163</v>
      </c>
      <c r="K1520" t="s">
        <v>26</v>
      </c>
      <c r="L1520" t="s">
        <v>27</v>
      </c>
      <c r="M1520" t="s">
        <v>35</v>
      </c>
      <c r="N1520" t="s">
        <v>27</v>
      </c>
      <c r="O1520" t="s">
        <v>27</v>
      </c>
      <c r="P1520">
        <v>2</v>
      </c>
      <c r="Q1520">
        <v>530</v>
      </c>
      <c r="R1520">
        <v>600</v>
      </c>
      <c r="S1520">
        <v>4.2</v>
      </c>
      <c r="T1520" s="1">
        <v>42455</v>
      </c>
      <c r="U1520" t="s">
        <v>28</v>
      </c>
      <c r="V1520" t="s">
        <v>20709</v>
      </c>
      <c r="W1520" t="s">
        <v>20710</v>
      </c>
      <c r="X1520" t="s">
        <v>20661</v>
      </c>
      <c r="Y1520" t="s">
        <v>20674</v>
      </c>
      <c r="Z1520">
        <v>3</v>
      </c>
      <c r="AA1520" t="s">
        <v>20675</v>
      </c>
    </row>
    <row r="1521" spans="1:27" x14ac:dyDescent="0.3">
      <c r="A1521">
        <v>18303832</v>
      </c>
      <c r="B1521" t="s">
        <v>5070</v>
      </c>
      <c r="C1521">
        <v>1</v>
      </c>
      <c r="D1521" t="s">
        <v>21</v>
      </c>
      <c r="E1521" t="s">
        <v>5071</v>
      </c>
      <c r="F1521" t="s">
        <v>2017</v>
      </c>
      <c r="G1521" t="s">
        <v>2018</v>
      </c>
      <c r="H1521">
        <v>77.167434099999994</v>
      </c>
      <c r="I1521">
        <v>28.587903300000001</v>
      </c>
      <c r="J1521" t="s">
        <v>5072</v>
      </c>
      <c r="K1521" t="s">
        <v>26</v>
      </c>
      <c r="L1521" t="s">
        <v>27</v>
      </c>
      <c r="M1521" t="s">
        <v>35</v>
      </c>
      <c r="N1521" t="s">
        <v>27</v>
      </c>
      <c r="O1521" t="s">
        <v>27</v>
      </c>
      <c r="P1521">
        <v>2</v>
      </c>
      <c r="Q1521">
        <v>349</v>
      </c>
      <c r="R1521">
        <v>600</v>
      </c>
      <c r="S1521">
        <v>4.2</v>
      </c>
      <c r="T1521" s="1">
        <v>40577</v>
      </c>
      <c r="U1521" t="s">
        <v>28</v>
      </c>
      <c r="V1521" t="s">
        <v>20709</v>
      </c>
      <c r="W1521" t="s">
        <v>20710</v>
      </c>
      <c r="X1521" t="s">
        <v>20663</v>
      </c>
      <c r="Y1521" t="s">
        <v>20674</v>
      </c>
      <c r="Z1521">
        <v>2</v>
      </c>
      <c r="AA1521" t="s">
        <v>20676</v>
      </c>
    </row>
    <row r="1522" spans="1:27" x14ac:dyDescent="0.3">
      <c r="A1522">
        <v>301700</v>
      </c>
      <c r="B1522" t="s">
        <v>5302</v>
      </c>
      <c r="C1522">
        <v>1</v>
      </c>
      <c r="D1522" t="s">
        <v>21</v>
      </c>
      <c r="E1522" t="s">
        <v>5303</v>
      </c>
      <c r="F1522" t="s">
        <v>1850</v>
      </c>
      <c r="G1522" t="s">
        <v>1851</v>
      </c>
      <c r="H1522">
        <v>77.204991000000007</v>
      </c>
      <c r="I1522">
        <v>28.693443899999998</v>
      </c>
      <c r="J1522" t="s">
        <v>5304</v>
      </c>
      <c r="K1522" t="s">
        <v>26</v>
      </c>
      <c r="L1522" t="s">
        <v>27</v>
      </c>
      <c r="M1522" t="s">
        <v>27</v>
      </c>
      <c r="N1522" t="s">
        <v>27</v>
      </c>
      <c r="O1522" t="s">
        <v>27</v>
      </c>
      <c r="P1522">
        <v>2</v>
      </c>
      <c r="Q1522">
        <v>3986</v>
      </c>
      <c r="R1522">
        <v>600</v>
      </c>
      <c r="S1522">
        <v>4.3</v>
      </c>
      <c r="T1522" s="1">
        <v>42099</v>
      </c>
      <c r="U1522" t="s">
        <v>28</v>
      </c>
      <c r="V1522" t="s">
        <v>20709</v>
      </c>
      <c r="W1522" t="s">
        <v>20710</v>
      </c>
      <c r="X1522" t="s">
        <v>20669</v>
      </c>
      <c r="Y1522" t="s">
        <v>20671</v>
      </c>
      <c r="Z1522">
        <v>4</v>
      </c>
      <c r="AA1522" t="s">
        <v>20673</v>
      </c>
    </row>
    <row r="1523" spans="1:27" x14ac:dyDescent="0.3">
      <c r="A1523">
        <v>306503</v>
      </c>
      <c r="B1523" t="s">
        <v>5302</v>
      </c>
      <c r="C1523">
        <v>1</v>
      </c>
      <c r="D1523" t="s">
        <v>21</v>
      </c>
      <c r="E1523" t="s">
        <v>5335</v>
      </c>
      <c r="F1523" t="s">
        <v>2017</v>
      </c>
      <c r="G1523" t="s">
        <v>2018</v>
      </c>
      <c r="H1523">
        <v>77.167523900000006</v>
      </c>
      <c r="I1523">
        <v>28.587911900000002</v>
      </c>
      <c r="J1523" t="s">
        <v>5336</v>
      </c>
      <c r="K1523" t="s">
        <v>26</v>
      </c>
      <c r="L1523" t="s">
        <v>27</v>
      </c>
      <c r="M1523" t="s">
        <v>27</v>
      </c>
      <c r="N1523" t="s">
        <v>27</v>
      </c>
      <c r="O1523" t="s">
        <v>27</v>
      </c>
      <c r="P1523">
        <v>2</v>
      </c>
      <c r="Q1523">
        <v>3311</v>
      </c>
      <c r="R1523">
        <v>600</v>
      </c>
      <c r="S1523">
        <v>4.2</v>
      </c>
      <c r="T1523" s="1">
        <v>42438</v>
      </c>
      <c r="U1523" t="s">
        <v>28</v>
      </c>
      <c r="V1523" t="s">
        <v>20709</v>
      </c>
      <c r="W1523" t="s">
        <v>20710</v>
      </c>
      <c r="X1523" t="s">
        <v>20661</v>
      </c>
      <c r="Y1523" t="s">
        <v>20674</v>
      </c>
      <c r="Z1523">
        <v>3</v>
      </c>
      <c r="AA1523" t="s">
        <v>20675</v>
      </c>
    </row>
    <row r="1524" spans="1:27" x14ac:dyDescent="0.3">
      <c r="A1524">
        <v>18375397</v>
      </c>
      <c r="B1524" t="s">
        <v>5302</v>
      </c>
      <c r="C1524">
        <v>1</v>
      </c>
      <c r="D1524" t="s">
        <v>21</v>
      </c>
      <c r="E1524" t="s">
        <v>5343</v>
      </c>
      <c r="F1524" t="s">
        <v>299</v>
      </c>
      <c r="G1524" t="s">
        <v>300</v>
      </c>
      <c r="H1524">
        <v>77.204092599999996</v>
      </c>
      <c r="I1524">
        <v>28.6950596</v>
      </c>
      <c r="J1524" t="s">
        <v>5336</v>
      </c>
      <c r="K1524" t="s">
        <v>26</v>
      </c>
      <c r="L1524" t="s">
        <v>27</v>
      </c>
      <c r="M1524" t="s">
        <v>27</v>
      </c>
      <c r="N1524" t="s">
        <v>27</v>
      </c>
      <c r="O1524" t="s">
        <v>27</v>
      </c>
      <c r="P1524">
        <v>2</v>
      </c>
      <c r="Q1524">
        <v>214</v>
      </c>
      <c r="R1524">
        <v>600</v>
      </c>
      <c r="S1524">
        <v>4.3</v>
      </c>
      <c r="T1524" s="1">
        <v>42038</v>
      </c>
      <c r="U1524" t="s">
        <v>28</v>
      </c>
      <c r="V1524" t="s">
        <v>20709</v>
      </c>
      <c r="W1524" t="s">
        <v>20710</v>
      </c>
      <c r="X1524" t="s">
        <v>20669</v>
      </c>
      <c r="Y1524" t="s">
        <v>20674</v>
      </c>
      <c r="Z1524">
        <v>2</v>
      </c>
      <c r="AA1524" t="s">
        <v>20676</v>
      </c>
    </row>
    <row r="1525" spans="1:27" x14ac:dyDescent="0.3">
      <c r="A1525">
        <v>18237321</v>
      </c>
      <c r="B1525" t="s">
        <v>5411</v>
      </c>
      <c r="C1525">
        <v>1</v>
      </c>
      <c r="D1525" t="s">
        <v>21</v>
      </c>
      <c r="E1525" t="s">
        <v>5412</v>
      </c>
      <c r="F1525" t="s">
        <v>2017</v>
      </c>
      <c r="G1525" t="s">
        <v>2018</v>
      </c>
      <c r="H1525">
        <v>77.167164499999998</v>
      </c>
      <c r="I1525">
        <v>28.587608700000001</v>
      </c>
      <c r="J1525" t="s">
        <v>5413</v>
      </c>
      <c r="K1525" t="s">
        <v>26</v>
      </c>
      <c r="L1525" t="s">
        <v>27</v>
      </c>
      <c r="M1525" t="s">
        <v>27</v>
      </c>
      <c r="N1525" t="s">
        <v>27</v>
      </c>
      <c r="O1525" t="s">
        <v>27</v>
      </c>
      <c r="P1525">
        <v>2</v>
      </c>
      <c r="Q1525">
        <v>1563</v>
      </c>
      <c r="R1525">
        <v>600</v>
      </c>
      <c r="S1525">
        <v>4.7</v>
      </c>
      <c r="T1525" s="1">
        <v>43079</v>
      </c>
      <c r="U1525" t="s">
        <v>28</v>
      </c>
      <c r="V1525" t="s">
        <v>20709</v>
      </c>
      <c r="W1525" t="s">
        <v>20710</v>
      </c>
      <c r="X1525" t="s">
        <v>20668</v>
      </c>
      <c r="Y1525" t="s">
        <v>20678</v>
      </c>
      <c r="Z1525">
        <v>12</v>
      </c>
      <c r="AA1525" t="s">
        <v>6631</v>
      </c>
    </row>
    <row r="1526" spans="1:27" x14ac:dyDescent="0.3">
      <c r="A1526">
        <v>89</v>
      </c>
      <c r="B1526" t="s">
        <v>5475</v>
      </c>
      <c r="C1526">
        <v>1</v>
      </c>
      <c r="D1526" t="s">
        <v>21</v>
      </c>
      <c r="E1526" t="s">
        <v>5476</v>
      </c>
      <c r="F1526" t="s">
        <v>1717</v>
      </c>
      <c r="G1526" t="s">
        <v>1718</v>
      </c>
      <c r="H1526">
        <v>77.195274900000001</v>
      </c>
      <c r="I1526">
        <v>28.555157000000001</v>
      </c>
      <c r="J1526" t="s">
        <v>868</v>
      </c>
      <c r="K1526" t="s">
        <v>26</v>
      </c>
      <c r="L1526" t="s">
        <v>27</v>
      </c>
      <c r="M1526" t="s">
        <v>35</v>
      </c>
      <c r="N1526" t="s">
        <v>27</v>
      </c>
      <c r="O1526" t="s">
        <v>27</v>
      </c>
      <c r="P1526">
        <v>2</v>
      </c>
      <c r="Q1526">
        <v>1627</v>
      </c>
      <c r="R1526">
        <v>500</v>
      </c>
      <c r="S1526">
        <v>4.2</v>
      </c>
      <c r="T1526" s="1">
        <v>42640</v>
      </c>
      <c r="U1526" t="s">
        <v>28</v>
      </c>
      <c r="V1526" t="s">
        <v>20709</v>
      </c>
      <c r="W1526" t="s">
        <v>20710</v>
      </c>
      <c r="X1526" t="s">
        <v>20661</v>
      </c>
      <c r="Y1526" t="s">
        <v>20659</v>
      </c>
      <c r="Z1526">
        <v>9</v>
      </c>
      <c r="AA1526" t="s">
        <v>20660</v>
      </c>
    </row>
    <row r="1527" spans="1:27" x14ac:dyDescent="0.3">
      <c r="A1527">
        <v>899</v>
      </c>
      <c r="B1527" t="s">
        <v>5503</v>
      </c>
      <c r="C1527">
        <v>1</v>
      </c>
      <c r="D1527" t="s">
        <v>21</v>
      </c>
      <c r="E1527" t="s">
        <v>5504</v>
      </c>
      <c r="F1527" t="s">
        <v>836</v>
      </c>
      <c r="G1527" t="s">
        <v>837</v>
      </c>
      <c r="H1527">
        <v>77.219588200000004</v>
      </c>
      <c r="I1527">
        <v>28.627070799999998</v>
      </c>
      <c r="J1527" t="s">
        <v>868</v>
      </c>
      <c r="K1527" t="s">
        <v>26</v>
      </c>
      <c r="L1527" t="s">
        <v>27</v>
      </c>
      <c r="M1527" t="s">
        <v>35</v>
      </c>
      <c r="N1527" t="s">
        <v>27</v>
      </c>
      <c r="O1527" t="s">
        <v>27</v>
      </c>
      <c r="P1527">
        <v>2</v>
      </c>
      <c r="Q1527">
        <v>1869</v>
      </c>
      <c r="R1527">
        <v>500</v>
      </c>
      <c r="S1527">
        <v>4.2</v>
      </c>
      <c r="T1527" s="1">
        <v>41128</v>
      </c>
      <c r="U1527" t="s">
        <v>28</v>
      </c>
      <c r="V1527" t="s">
        <v>20709</v>
      </c>
      <c r="W1527" t="s">
        <v>20710</v>
      </c>
      <c r="X1527" t="s">
        <v>20665</v>
      </c>
      <c r="Y1527" t="s">
        <v>20659</v>
      </c>
      <c r="Z1527">
        <v>8</v>
      </c>
      <c r="AA1527" t="s">
        <v>20666</v>
      </c>
    </row>
    <row r="1528" spans="1:27" x14ac:dyDescent="0.3">
      <c r="A1528">
        <v>307391</v>
      </c>
      <c r="B1528" t="s">
        <v>5605</v>
      </c>
      <c r="C1528">
        <v>1</v>
      </c>
      <c r="D1528" t="s">
        <v>21</v>
      </c>
      <c r="E1528" t="s">
        <v>5606</v>
      </c>
      <c r="F1528" t="s">
        <v>1806</v>
      </c>
      <c r="G1528" t="s">
        <v>1805</v>
      </c>
      <c r="H1528">
        <v>77.214872400000004</v>
      </c>
      <c r="I1528">
        <v>28.5493235</v>
      </c>
      <c r="J1528" t="s">
        <v>554</v>
      </c>
      <c r="K1528" t="s">
        <v>26</v>
      </c>
      <c r="L1528" t="s">
        <v>27</v>
      </c>
      <c r="M1528" t="s">
        <v>35</v>
      </c>
      <c r="N1528" t="s">
        <v>27</v>
      </c>
      <c r="O1528" t="s">
        <v>27</v>
      </c>
      <c r="P1528">
        <v>2</v>
      </c>
      <c r="Q1528">
        <v>292</v>
      </c>
      <c r="R1528">
        <v>500</v>
      </c>
      <c r="S1528">
        <v>4.2</v>
      </c>
      <c r="T1528" s="1">
        <v>40677</v>
      </c>
      <c r="U1528" t="s">
        <v>28</v>
      </c>
      <c r="V1528" t="s">
        <v>20709</v>
      </c>
      <c r="W1528" t="s">
        <v>20710</v>
      </c>
      <c r="X1528" t="s">
        <v>20663</v>
      </c>
      <c r="Y1528" t="s">
        <v>20671</v>
      </c>
      <c r="Z1528">
        <v>5</v>
      </c>
      <c r="AA1528" t="s">
        <v>20630</v>
      </c>
    </row>
    <row r="1529" spans="1:27" x14ac:dyDescent="0.3">
      <c r="A1529">
        <v>18237341</v>
      </c>
      <c r="B1529" t="s">
        <v>5645</v>
      </c>
      <c r="C1529">
        <v>1</v>
      </c>
      <c r="D1529" t="s">
        <v>21</v>
      </c>
      <c r="E1529" t="s">
        <v>5646</v>
      </c>
      <c r="F1529" t="s">
        <v>1745</v>
      </c>
      <c r="G1529" t="s">
        <v>1744</v>
      </c>
      <c r="H1529">
        <v>77.182529200000005</v>
      </c>
      <c r="I1529">
        <v>28.637168800000001</v>
      </c>
      <c r="J1529" t="s">
        <v>918</v>
      </c>
      <c r="K1529" t="s">
        <v>26</v>
      </c>
      <c r="L1529" t="s">
        <v>27</v>
      </c>
      <c r="M1529" t="s">
        <v>35</v>
      </c>
      <c r="N1529" t="s">
        <v>27</v>
      </c>
      <c r="O1529" t="s">
        <v>27</v>
      </c>
      <c r="P1529">
        <v>2</v>
      </c>
      <c r="Q1529">
        <v>251</v>
      </c>
      <c r="R1529">
        <v>500</v>
      </c>
      <c r="S1529">
        <v>4.2</v>
      </c>
      <c r="T1529" s="1">
        <v>43170</v>
      </c>
      <c r="U1529" t="s">
        <v>28</v>
      </c>
      <c r="V1529" t="s">
        <v>20709</v>
      </c>
      <c r="W1529" t="s">
        <v>20710</v>
      </c>
      <c r="X1529" t="s">
        <v>20662</v>
      </c>
      <c r="Y1529" t="s">
        <v>20674</v>
      </c>
      <c r="Z1529">
        <v>3</v>
      </c>
      <c r="AA1529" t="s">
        <v>20675</v>
      </c>
    </row>
    <row r="1530" spans="1:27" x14ac:dyDescent="0.3">
      <c r="A1530">
        <v>900</v>
      </c>
      <c r="B1530" t="s">
        <v>5503</v>
      </c>
      <c r="C1530">
        <v>1</v>
      </c>
      <c r="D1530" t="s">
        <v>21</v>
      </c>
      <c r="E1530" t="s">
        <v>5654</v>
      </c>
      <c r="F1530" t="s">
        <v>650</v>
      </c>
      <c r="G1530" t="s">
        <v>651</v>
      </c>
      <c r="H1530">
        <v>77.216309600000002</v>
      </c>
      <c r="I1530">
        <v>28.632357800000001</v>
      </c>
      <c r="J1530" t="s">
        <v>868</v>
      </c>
      <c r="K1530" t="s">
        <v>26</v>
      </c>
      <c r="L1530" t="s">
        <v>27</v>
      </c>
      <c r="M1530" t="s">
        <v>35</v>
      </c>
      <c r="N1530" t="s">
        <v>27</v>
      </c>
      <c r="O1530" t="s">
        <v>27</v>
      </c>
      <c r="P1530">
        <v>2</v>
      </c>
      <c r="Q1530">
        <v>5172</v>
      </c>
      <c r="R1530">
        <v>500</v>
      </c>
      <c r="S1530">
        <v>4.3</v>
      </c>
      <c r="T1530" s="1">
        <v>40601</v>
      </c>
      <c r="U1530" t="s">
        <v>28</v>
      </c>
      <c r="V1530" t="s">
        <v>20709</v>
      </c>
      <c r="W1530" t="s">
        <v>20710</v>
      </c>
      <c r="X1530" t="s">
        <v>20663</v>
      </c>
      <c r="Y1530" t="s">
        <v>20674</v>
      </c>
      <c r="Z1530">
        <v>2</v>
      </c>
      <c r="AA1530" t="s">
        <v>20676</v>
      </c>
    </row>
    <row r="1531" spans="1:27" x14ac:dyDescent="0.3">
      <c r="A1531">
        <v>311749</v>
      </c>
      <c r="B1531" t="s">
        <v>5818</v>
      </c>
      <c r="C1531">
        <v>1</v>
      </c>
      <c r="D1531" t="s">
        <v>21</v>
      </c>
      <c r="E1531" t="s">
        <v>5026</v>
      </c>
      <c r="F1531" t="s">
        <v>1972</v>
      </c>
      <c r="G1531" t="s">
        <v>1973</v>
      </c>
      <c r="H1531">
        <v>77.2194535</v>
      </c>
      <c r="I1531">
        <v>28.529409999999999</v>
      </c>
      <c r="J1531" t="s">
        <v>713</v>
      </c>
      <c r="K1531" t="s">
        <v>26</v>
      </c>
      <c r="L1531" t="s">
        <v>27</v>
      </c>
      <c r="M1531" t="s">
        <v>27</v>
      </c>
      <c r="N1531" t="s">
        <v>27</v>
      </c>
      <c r="O1531" t="s">
        <v>27</v>
      </c>
      <c r="P1531">
        <v>2</v>
      </c>
      <c r="Q1531">
        <v>228</v>
      </c>
      <c r="R1531">
        <v>500</v>
      </c>
      <c r="S1531">
        <v>4.2</v>
      </c>
      <c r="T1531" s="1">
        <v>42202</v>
      </c>
      <c r="U1531" t="s">
        <v>28</v>
      </c>
      <c r="V1531" t="s">
        <v>20709</v>
      </c>
      <c r="W1531" t="s">
        <v>20710</v>
      </c>
      <c r="X1531" t="s">
        <v>20669</v>
      </c>
      <c r="Y1531" t="s">
        <v>20659</v>
      </c>
      <c r="Z1531">
        <v>7</v>
      </c>
      <c r="AA1531" t="s">
        <v>20670</v>
      </c>
    </row>
    <row r="1532" spans="1:27" x14ac:dyDescent="0.3">
      <c r="A1532">
        <v>18427236</v>
      </c>
      <c r="B1532" t="s">
        <v>6305</v>
      </c>
      <c r="C1532">
        <v>1</v>
      </c>
      <c r="D1532" t="s">
        <v>21</v>
      </c>
      <c r="E1532" t="s">
        <v>6306</v>
      </c>
      <c r="F1532" t="s">
        <v>1798</v>
      </c>
      <c r="G1532" t="s">
        <v>1799</v>
      </c>
      <c r="H1532">
        <v>77.117204200000003</v>
      </c>
      <c r="I1532">
        <v>28.6461641</v>
      </c>
      <c r="J1532" t="s">
        <v>6307</v>
      </c>
      <c r="K1532" t="s">
        <v>26</v>
      </c>
      <c r="L1532" t="s">
        <v>27</v>
      </c>
      <c r="M1532" t="s">
        <v>35</v>
      </c>
      <c r="N1532" t="s">
        <v>27</v>
      </c>
      <c r="O1532" t="s">
        <v>27</v>
      </c>
      <c r="P1532">
        <v>1</v>
      </c>
      <c r="Q1532">
        <v>89</v>
      </c>
      <c r="R1532">
        <v>300</v>
      </c>
      <c r="S1532">
        <v>4.2</v>
      </c>
      <c r="T1532" s="1">
        <v>41879</v>
      </c>
      <c r="U1532" t="s">
        <v>28</v>
      </c>
      <c r="V1532" t="s">
        <v>20709</v>
      </c>
      <c r="W1532" t="s">
        <v>20710</v>
      </c>
      <c r="X1532" t="s">
        <v>20664</v>
      </c>
      <c r="Y1532" t="s">
        <v>20659</v>
      </c>
      <c r="Z1532">
        <v>8</v>
      </c>
      <c r="AA1532" t="s">
        <v>20666</v>
      </c>
    </row>
    <row r="1533" spans="1:27" x14ac:dyDescent="0.3">
      <c r="A1533">
        <v>18348970</v>
      </c>
      <c r="B1533" t="s">
        <v>6464</v>
      </c>
      <c r="C1533">
        <v>1</v>
      </c>
      <c r="D1533" t="s">
        <v>21</v>
      </c>
      <c r="E1533" t="s">
        <v>6465</v>
      </c>
      <c r="F1533" t="s">
        <v>1735</v>
      </c>
      <c r="G1533" t="s">
        <v>1734</v>
      </c>
      <c r="H1533">
        <v>77.211220900000001</v>
      </c>
      <c r="I1533">
        <v>28.536404300000001</v>
      </c>
      <c r="J1533" t="s">
        <v>3078</v>
      </c>
      <c r="K1533" t="s">
        <v>26</v>
      </c>
      <c r="L1533" t="s">
        <v>27</v>
      </c>
      <c r="M1533" t="s">
        <v>35</v>
      </c>
      <c r="N1533" t="s">
        <v>27</v>
      </c>
      <c r="O1533" t="s">
        <v>27</v>
      </c>
      <c r="P1533">
        <v>1</v>
      </c>
      <c r="Q1533">
        <v>126</v>
      </c>
      <c r="R1533">
        <v>300</v>
      </c>
      <c r="S1533">
        <v>4.3</v>
      </c>
      <c r="T1533" s="1">
        <v>41413</v>
      </c>
      <c r="U1533" t="s">
        <v>28</v>
      </c>
      <c r="V1533" t="s">
        <v>20709</v>
      </c>
      <c r="W1533" t="s">
        <v>20710</v>
      </c>
      <c r="X1533" t="s">
        <v>20658</v>
      </c>
      <c r="Y1533" t="s">
        <v>20671</v>
      </c>
      <c r="Z1533">
        <v>5</v>
      </c>
      <c r="AA1533" t="s">
        <v>20630</v>
      </c>
    </row>
    <row r="1534" spans="1:27" x14ac:dyDescent="0.3">
      <c r="A1534">
        <v>3041</v>
      </c>
      <c r="B1534" t="s">
        <v>6795</v>
      </c>
      <c r="C1534">
        <v>1</v>
      </c>
      <c r="D1534" t="s">
        <v>21</v>
      </c>
      <c r="E1534" t="s">
        <v>6796</v>
      </c>
      <c r="F1534" t="s">
        <v>444</v>
      </c>
      <c r="G1534" t="s">
        <v>445</v>
      </c>
      <c r="H1534">
        <v>77.242176700000002</v>
      </c>
      <c r="I1534">
        <v>28.552728599999998</v>
      </c>
      <c r="J1534" t="s">
        <v>6797</v>
      </c>
      <c r="K1534" t="s">
        <v>26</v>
      </c>
      <c r="L1534" t="s">
        <v>27</v>
      </c>
      <c r="M1534" t="s">
        <v>27</v>
      </c>
      <c r="N1534" t="s">
        <v>27</v>
      </c>
      <c r="O1534" t="s">
        <v>27</v>
      </c>
      <c r="P1534">
        <v>1</v>
      </c>
      <c r="Q1534">
        <v>729</v>
      </c>
      <c r="R1534">
        <v>300</v>
      </c>
      <c r="S1534">
        <v>4.2</v>
      </c>
      <c r="T1534" s="1">
        <v>43455</v>
      </c>
      <c r="U1534" t="s">
        <v>28</v>
      </c>
      <c r="V1534" t="s">
        <v>20709</v>
      </c>
      <c r="W1534" t="s">
        <v>20710</v>
      </c>
      <c r="X1534" t="s">
        <v>20662</v>
      </c>
      <c r="Y1534" t="s">
        <v>20678</v>
      </c>
      <c r="Z1534">
        <v>12</v>
      </c>
      <c r="AA1534" t="s">
        <v>6631</v>
      </c>
    </row>
    <row r="1535" spans="1:27" x14ac:dyDescent="0.3">
      <c r="A1535">
        <v>7428</v>
      </c>
      <c r="B1535" t="s">
        <v>6826</v>
      </c>
      <c r="C1535">
        <v>1</v>
      </c>
      <c r="D1535" t="s">
        <v>21</v>
      </c>
      <c r="E1535" t="s">
        <v>6827</v>
      </c>
      <c r="F1535" t="s">
        <v>1745</v>
      </c>
      <c r="G1535" t="s">
        <v>1744</v>
      </c>
      <c r="H1535">
        <v>77.183993610000002</v>
      </c>
      <c r="I1535">
        <v>28.639630839999999</v>
      </c>
      <c r="J1535" t="s">
        <v>697</v>
      </c>
      <c r="K1535" t="s">
        <v>26</v>
      </c>
      <c r="L1535" t="s">
        <v>27</v>
      </c>
      <c r="M1535" t="s">
        <v>35</v>
      </c>
      <c r="N1535" t="s">
        <v>27</v>
      </c>
      <c r="O1535" t="s">
        <v>27</v>
      </c>
      <c r="P1535">
        <v>1</v>
      </c>
      <c r="Q1535">
        <v>474</v>
      </c>
      <c r="R1535">
        <v>300</v>
      </c>
      <c r="S1535">
        <v>4.2</v>
      </c>
      <c r="T1535" s="1">
        <v>40905</v>
      </c>
      <c r="U1535" t="s">
        <v>28</v>
      </c>
      <c r="V1535" t="s">
        <v>20709</v>
      </c>
      <c r="W1535" t="s">
        <v>20710</v>
      </c>
      <c r="X1535" t="s">
        <v>20663</v>
      </c>
      <c r="Y1535" t="s">
        <v>20678</v>
      </c>
      <c r="Z1535">
        <v>12</v>
      </c>
      <c r="AA1535" t="s">
        <v>6631</v>
      </c>
    </row>
    <row r="1536" spans="1:27" x14ac:dyDescent="0.3">
      <c r="A1536">
        <v>301114</v>
      </c>
      <c r="B1536" t="s">
        <v>7017</v>
      </c>
      <c r="C1536">
        <v>1</v>
      </c>
      <c r="D1536" t="s">
        <v>21</v>
      </c>
      <c r="E1536" t="s">
        <v>7018</v>
      </c>
      <c r="F1536" t="s">
        <v>650</v>
      </c>
      <c r="G1536" t="s">
        <v>651</v>
      </c>
      <c r="H1536">
        <v>77.218285800000004</v>
      </c>
      <c r="I1536">
        <v>28.633621600000001</v>
      </c>
      <c r="J1536" t="s">
        <v>4061</v>
      </c>
      <c r="K1536" t="s">
        <v>26</v>
      </c>
      <c r="L1536" t="s">
        <v>27</v>
      </c>
      <c r="M1536" t="s">
        <v>27</v>
      </c>
      <c r="N1536" t="s">
        <v>27</v>
      </c>
      <c r="O1536" t="s">
        <v>27</v>
      </c>
      <c r="P1536">
        <v>1</v>
      </c>
      <c r="Q1536">
        <v>1457</v>
      </c>
      <c r="R1536">
        <v>400</v>
      </c>
      <c r="S1536">
        <v>4.3</v>
      </c>
      <c r="T1536" s="1">
        <v>41878</v>
      </c>
      <c r="U1536" t="s">
        <v>28</v>
      </c>
      <c r="V1536" t="s">
        <v>20709</v>
      </c>
      <c r="W1536" t="s">
        <v>20710</v>
      </c>
      <c r="X1536" t="s">
        <v>20664</v>
      </c>
      <c r="Y1536" t="s">
        <v>20659</v>
      </c>
      <c r="Z1536">
        <v>8</v>
      </c>
      <c r="AA1536" t="s">
        <v>20666</v>
      </c>
    </row>
    <row r="1537" spans="1:27" x14ac:dyDescent="0.3">
      <c r="A1537">
        <v>301677</v>
      </c>
      <c r="B1537" t="s">
        <v>7236</v>
      </c>
      <c r="C1537">
        <v>1</v>
      </c>
      <c r="D1537" t="s">
        <v>21</v>
      </c>
      <c r="E1537" t="s">
        <v>7237</v>
      </c>
      <c r="F1537" t="s">
        <v>485</v>
      </c>
      <c r="G1537" t="s">
        <v>486</v>
      </c>
      <c r="H1537">
        <v>77.162716099999997</v>
      </c>
      <c r="I1537">
        <v>28.687110000000001</v>
      </c>
      <c r="J1537" t="s">
        <v>7238</v>
      </c>
      <c r="K1537" t="s">
        <v>26</v>
      </c>
      <c r="L1537" t="s">
        <v>27</v>
      </c>
      <c r="M1537" t="s">
        <v>27</v>
      </c>
      <c r="N1537" t="s">
        <v>27</v>
      </c>
      <c r="O1537" t="s">
        <v>27</v>
      </c>
      <c r="P1537">
        <v>1</v>
      </c>
      <c r="Q1537">
        <v>762</v>
      </c>
      <c r="R1537">
        <v>400</v>
      </c>
      <c r="S1537">
        <v>4.2</v>
      </c>
      <c r="T1537" s="1">
        <v>42138</v>
      </c>
      <c r="U1537" t="s">
        <v>28</v>
      </c>
      <c r="V1537" t="s">
        <v>20709</v>
      </c>
      <c r="W1537" t="s">
        <v>20710</v>
      </c>
      <c r="X1537" t="s">
        <v>20669</v>
      </c>
      <c r="Y1537" t="s">
        <v>20671</v>
      </c>
      <c r="Z1537">
        <v>5</v>
      </c>
      <c r="AA1537" t="s">
        <v>20630</v>
      </c>
    </row>
    <row r="1538" spans="1:27" x14ac:dyDescent="0.3">
      <c r="A1538">
        <v>4249</v>
      </c>
      <c r="B1538" t="s">
        <v>7283</v>
      </c>
      <c r="C1538">
        <v>1</v>
      </c>
      <c r="D1538" t="s">
        <v>21</v>
      </c>
      <c r="E1538" t="s">
        <v>7284</v>
      </c>
      <c r="F1538" t="s">
        <v>650</v>
      </c>
      <c r="G1538" t="s">
        <v>651</v>
      </c>
      <c r="H1538">
        <v>77.218332599999997</v>
      </c>
      <c r="I1538">
        <v>28.6333676</v>
      </c>
      <c r="J1538" t="s">
        <v>7285</v>
      </c>
      <c r="K1538" t="s">
        <v>26</v>
      </c>
      <c r="L1538" t="s">
        <v>27</v>
      </c>
      <c r="M1538" t="s">
        <v>27</v>
      </c>
      <c r="N1538" t="s">
        <v>27</v>
      </c>
      <c r="O1538" t="s">
        <v>27</v>
      </c>
      <c r="P1538">
        <v>1</v>
      </c>
      <c r="Q1538">
        <v>3591</v>
      </c>
      <c r="R1538">
        <v>400</v>
      </c>
      <c r="S1538">
        <v>4.3</v>
      </c>
      <c r="T1538" s="1">
        <v>41743</v>
      </c>
      <c r="U1538" t="s">
        <v>28</v>
      </c>
      <c r="V1538" t="s">
        <v>20709</v>
      </c>
      <c r="W1538" t="s">
        <v>20710</v>
      </c>
      <c r="X1538" t="s">
        <v>20664</v>
      </c>
      <c r="Y1538" t="s">
        <v>20671</v>
      </c>
      <c r="Z1538">
        <v>4</v>
      </c>
      <c r="AA1538" t="s">
        <v>20673</v>
      </c>
    </row>
    <row r="1539" spans="1:27" x14ac:dyDescent="0.3">
      <c r="A1539">
        <v>303849</v>
      </c>
      <c r="B1539" t="s">
        <v>7377</v>
      </c>
      <c r="C1539">
        <v>1</v>
      </c>
      <c r="D1539" t="s">
        <v>21</v>
      </c>
      <c r="E1539" t="s">
        <v>7378</v>
      </c>
      <c r="F1539" t="s">
        <v>1850</v>
      </c>
      <c r="G1539" t="s">
        <v>1851</v>
      </c>
      <c r="H1539">
        <v>77.201487299999997</v>
      </c>
      <c r="I1539">
        <v>28.690601099999999</v>
      </c>
      <c r="J1539" t="s">
        <v>4061</v>
      </c>
      <c r="K1539" t="s">
        <v>26</v>
      </c>
      <c r="L1539" t="s">
        <v>27</v>
      </c>
      <c r="M1539" t="s">
        <v>27</v>
      </c>
      <c r="N1539" t="s">
        <v>27</v>
      </c>
      <c r="O1539" t="s">
        <v>27</v>
      </c>
      <c r="P1539">
        <v>1</v>
      </c>
      <c r="Q1539">
        <v>741</v>
      </c>
      <c r="R1539">
        <v>400</v>
      </c>
      <c r="S1539">
        <v>4.2</v>
      </c>
      <c r="T1539" s="1">
        <v>43175</v>
      </c>
      <c r="U1539" t="s">
        <v>28</v>
      </c>
      <c r="V1539" t="s">
        <v>20709</v>
      </c>
      <c r="W1539" t="s">
        <v>20710</v>
      </c>
      <c r="X1539" t="s">
        <v>20662</v>
      </c>
      <c r="Y1539" t="s">
        <v>20674</v>
      </c>
      <c r="Z1539">
        <v>3</v>
      </c>
      <c r="AA1539" t="s">
        <v>20675</v>
      </c>
    </row>
    <row r="1540" spans="1:27" x14ac:dyDescent="0.3">
      <c r="A1540">
        <v>3392</v>
      </c>
      <c r="B1540" t="s">
        <v>7686</v>
      </c>
      <c r="C1540">
        <v>1</v>
      </c>
      <c r="D1540" t="s">
        <v>21</v>
      </c>
      <c r="E1540" t="s">
        <v>7687</v>
      </c>
      <c r="F1540" t="s">
        <v>1717</v>
      </c>
      <c r="G1540" t="s">
        <v>1718</v>
      </c>
      <c r="H1540">
        <v>77.194321700000003</v>
      </c>
      <c r="I1540">
        <v>28.553329999999999</v>
      </c>
      <c r="J1540" t="s">
        <v>499</v>
      </c>
      <c r="K1540" t="s">
        <v>26</v>
      </c>
      <c r="L1540" t="s">
        <v>27</v>
      </c>
      <c r="M1540" t="s">
        <v>27</v>
      </c>
      <c r="N1540" t="s">
        <v>27</v>
      </c>
      <c r="O1540" t="s">
        <v>27</v>
      </c>
      <c r="P1540">
        <v>1</v>
      </c>
      <c r="Q1540">
        <v>542</v>
      </c>
      <c r="R1540">
        <v>200</v>
      </c>
      <c r="S1540">
        <v>4.2</v>
      </c>
      <c r="T1540" s="1">
        <v>42630</v>
      </c>
      <c r="U1540" t="s">
        <v>28</v>
      </c>
      <c r="V1540" t="s">
        <v>20709</v>
      </c>
      <c r="W1540" t="s">
        <v>20710</v>
      </c>
      <c r="X1540" t="s">
        <v>20661</v>
      </c>
      <c r="Y1540" t="s">
        <v>20659</v>
      </c>
      <c r="Z1540">
        <v>9</v>
      </c>
      <c r="AA1540" t="s">
        <v>20660</v>
      </c>
    </row>
    <row r="1541" spans="1:27" x14ac:dyDescent="0.3">
      <c r="A1541">
        <v>303642</v>
      </c>
      <c r="B1541" t="s">
        <v>7923</v>
      </c>
      <c r="C1541">
        <v>1</v>
      </c>
      <c r="D1541" t="s">
        <v>21</v>
      </c>
      <c r="E1541" t="s">
        <v>7924</v>
      </c>
      <c r="F1541" t="s">
        <v>6579</v>
      </c>
      <c r="G1541" t="s">
        <v>6580</v>
      </c>
      <c r="H1541">
        <v>77.227043300000005</v>
      </c>
      <c r="I1541">
        <v>28.6477617</v>
      </c>
      <c r="J1541" t="s">
        <v>706</v>
      </c>
      <c r="K1541" t="s">
        <v>26</v>
      </c>
      <c r="L1541" t="s">
        <v>27</v>
      </c>
      <c r="M1541" t="s">
        <v>27</v>
      </c>
      <c r="N1541" t="s">
        <v>27</v>
      </c>
      <c r="O1541" t="s">
        <v>27</v>
      </c>
      <c r="P1541">
        <v>1</v>
      </c>
      <c r="Q1541">
        <v>545</v>
      </c>
      <c r="R1541">
        <v>200</v>
      </c>
      <c r="S1541">
        <v>4.5</v>
      </c>
      <c r="T1541" s="1">
        <v>41010</v>
      </c>
      <c r="U1541" t="s">
        <v>28</v>
      </c>
      <c r="V1541" t="s">
        <v>20709</v>
      </c>
      <c r="W1541" t="s">
        <v>20710</v>
      </c>
      <c r="X1541" t="s">
        <v>20665</v>
      </c>
      <c r="Y1541" t="s">
        <v>20671</v>
      </c>
      <c r="Z1541">
        <v>4</v>
      </c>
      <c r="AA1541" t="s">
        <v>20673</v>
      </c>
    </row>
    <row r="1542" spans="1:27" x14ac:dyDescent="0.3">
      <c r="A1542">
        <v>300178</v>
      </c>
      <c r="B1542" t="s">
        <v>7978</v>
      </c>
      <c r="C1542">
        <v>1</v>
      </c>
      <c r="D1542" t="s">
        <v>21</v>
      </c>
      <c r="E1542" t="s">
        <v>7979</v>
      </c>
      <c r="F1542" t="s">
        <v>326</v>
      </c>
      <c r="G1542" t="s">
        <v>327</v>
      </c>
      <c r="H1542">
        <v>77.223580299999995</v>
      </c>
      <c r="I1542">
        <v>28.6566622</v>
      </c>
      <c r="J1542" t="s">
        <v>788</v>
      </c>
      <c r="K1542" t="s">
        <v>26</v>
      </c>
      <c r="L1542" t="s">
        <v>27</v>
      </c>
      <c r="M1542" t="s">
        <v>27</v>
      </c>
      <c r="N1542" t="s">
        <v>27</v>
      </c>
      <c r="O1542" t="s">
        <v>27</v>
      </c>
      <c r="P1542">
        <v>1</v>
      </c>
      <c r="Q1542">
        <v>382</v>
      </c>
      <c r="R1542">
        <v>200</v>
      </c>
      <c r="S1542">
        <v>4.2</v>
      </c>
      <c r="T1542" s="1">
        <v>41721</v>
      </c>
      <c r="U1542" t="s">
        <v>28</v>
      </c>
      <c r="V1542" t="s">
        <v>20709</v>
      </c>
      <c r="W1542" t="s">
        <v>20710</v>
      </c>
      <c r="X1542" t="s">
        <v>20664</v>
      </c>
      <c r="Y1542" t="s">
        <v>20674</v>
      </c>
      <c r="Z1542">
        <v>3</v>
      </c>
      <c r="AA1542" t="s">
        <v>20675</v>
      </c>
    </row>
    <row r="1543" spans="1:27" x14ac:dyDescent="0.3">
      <c r="A1543">
        <v>18291442</v>
      </c>
      <c r="B1543" t="s">
        <v>6342</v>
      </c>
      <c r="C1543">
        <v>1</v>
      </c>
      <c r="D1543" t="s">
        <v>21</v>
      </c>
      <c r="E1543" t="s">
        <v>7839</v>
      </c>
      <c r="F1543" t="s">
        <v>218</v>
      </c>
      <c r="G1543" t="s">
        <v>219</v>
      </c>
      <c r="H1543">
        <v>77.234850899999998</v>
      </c>
      <c r="I1543">
        <v>28.649739</v>
      </c>
      <c r="J1543" t="s">
        <v>525</v>
      </c>
      <c r="K1543" t="s">
        <v>26</v>
      </c>
      <c r="L1543" t="s">
        <v>27</v>
      </c>
      <c r="M1543" t="s">
        <v>27</v>
      </c>
      <c r="N1543" t="s">
        <v>27</v>
      </c>
      <c r="O1543" t="s">
        <v>27</v>
      </c>
      <c r="P1543">
        <v>1</v>
      </c>
      <c r="Q1543">
        <v>76</v>
      </c>
      <c r="R1543">
        <v>200</v>
      </c>
      <c r="S1543">
        <v>4.3</v>
      </c>
      <c r="T1543" s="1">
        <v>40590</v>
      </c>
      <c r="U1543" t="s">
        <v>28</v>
      </c>
      <c r="V1543" t="s">
        <v>20709</v>
      </c>
      <c r="W1543" t="s">
        <v>20710</v>
      </c>
      <c r="X1543" t="s">
        <v>20663</v>
      </c>
      <c r="Y1543" t="s">
        <v>20674</v>
      </c>
      <c r="Z1543">
        <v>2</v>
      </c>
      <c r="AA1543" t="s">
        <v>20676</v>
      </c>
    </row>
    <row r="1544" spans="1:27" x14ac:dyDescent="0.3">
      <c r="A1544">
        <v>4631</v>
      </c>
      <c r="B1544" t="s">
        <v>8029</v>
      </c>
      <c r="C1544">
        <v>1</v>
      </c>
      <c r="D1544" t="s">
        <v>21</v>
      </c>
      <c r="E1544" t="s">
        <v>8030</v>
      </c>
      <c r="F1544" t="s">
        <v>8031</v>
      </c>
      <c r="G1544" t="s">
        <v>8032</v>
      </c>
      <c r="H1544">
        <v>77.225521999999998</v>
      </c>
      <c r="I1544">
        <v>28.617101900000002</v>
      </c>
      <c r="J1544" t="s">
        <v>8033</v>
      </c>
      <c r="K1544" t="s">
        <v>26</v>
      </c>
      <c r="L1544" t="s">
        <v>27</v>
      </c>
      <c r="M1544" t="s">
        <v>27</v>
      </c>
      <c r="N1544" t="s">
        <v>27</v>
      </c>
      <c r="O1544" t="s">
        <v>27</v>
      </c>
      <c r="P1544">
        <v>1</v>
      </c>
      <c r="Q1544">
        <v>3010</v>
      </c>
      <c r="R1544">
        <v>200</v>
      </c>
      <c r="S1544">
        <v>4.2</v>
      </c>
      <c r="T1544" s="1">
        <v>43119</v>
      </c>
      <c r="U1544" t="s">
        <v>28</v>
      </c>
      <c r="V1544" t="s">
        <v>20709</v>
      </c>
      <c r="W1544" t="s">
        <v>20710</v>
      </c>
      <c r="X1544" t="s">
        <v>20662</v>
      </c>
      <c r="Y1544" t="s">
        <v>20674</v>
      </c>
      <c r="Z1544">
        <v>1</v>
      </c>
      <c r="AA1544" t="s">
        <v>20677</v>
      </c>
    </row>
    <row r="1545" spans="1:27" x14ac:dyDescent="0.3">
      <c r="A1545">
        <v>18157386</v>
      </c>
      <c r="B1545" t="s">
        <v>8112</v>
      </c>
      <c r="C1545">
        <v>1</v>
      </c>
      <c r="D1545" t="s">
        <v>21</v>
      </c>
      <c r="E1545" t="s">
        <v>8113</v>
      </c>
      <c r="F1545" t="s">
        <v>1850</v>
      </c>
      <c r="G1545" t="s">
        <v>1851</v>
      </c>
      <c r="H1545">
        <v>77.201127999999997</v>
      </c>
      <c r="I1545">
        <v>28.6919997</v>
      </c>
      <c r="J1545" t="s">
        <v>515</v>
      </c>
      <c r="K1545" t="s">
        <v>26</v>
      </c>
      <c r="L1545" t="s">
        <v>27</v>
      </c>
      <c r="M1545" t="s">
        <v>35</v>
      </c>
      <c r="N1545" t="s">
        <v>27</v>
      </c>
      <c r="O1545" t="s">
        <v>27</v>
      </c>
      <c r="P1545">
        <v>1</v>
      </c>
      <c r="Q1545">
        <v>163</v>
      </c>
      <c r="R1545">
        <v>200</v>
      </c>
      <c r="S1545">
        <v>4.4000000000000004</v>
      </c>
      <c r="T1545" s="1">
        <v>42001</v>
      </c>
      <c r="U1545" t="s">
        <v>28</v>
      </c>
      <c r="V1545" t="s">
        <v>20709</v>
      </c>
      <c r="W1545" t="s">
        <v>20710</v>
      </c>
      <c r="X1545" t="s">
        <v>20664</v>
      </c>
      <c r="Y1545" t="s">
        <v>20678</v>
      </c>
      <c r="Z1545">
        <v>12</v>
      </c>
      <c r="AA1545" t="s">
        <v>6631</v>
      </c>
    </row>
    <row r="1546" spans="1:27" x14ac:dyDescent="0.3">
      <c r="A1546">
        <v>18217023</v>
      </c>
      <c r="B1546" t="s">
        <v>8199</v>
      </c>
      <c r="C1546">
        <v>1</v>
      </c>
      <c r="D1546" t="s">
        <v>21</v>
      </c>
      <c r="E1546" t="s">
        <v>8566</v>
      </c>
      <c r="F1546" t="s">
        <v>758</v>
      </c>
      <c r="G1546" t="s">
        <v>759</v>
      </c>
      <c r="H1546">
        <v>77.200089000000006</v>
      </c>
      <c r="I1546">
        <v>28.517303299999998</v>
      </c>
      <c r="J1546" t="s">
        <v>499</v>
      </c>
      <c r="K1546" t="s">
        <v>26</v>
      </c>
      <c r="L1546" t="s">
        <v>27</v>
      </c>
      <c r="M1546" t="s">
        <v>35</v>
      </c>
      <c r="N1546" t="s">
        <v>27</v>
      </c>
      <c r="O1546" t="s">
        <v>27</v>
      </c>
      <c r="P1546">
        <v>1</v>
      </c>
      <c r="Q1546">
        <v>269</v>
      </c>
      <c r="R1546">
        <v>350</v>
      </c>
      <c r="S1546">
        <v>4.4000000000000004</v>
      </c>
      <c r="T1546" s="1">
        <v>42282</v>
      </c>
      <c r="U1546" t="s">
        <v>28</v>
      </c>
      <c r="V1546" t="s">
        <v>20709</v>
      </c>
      <c r="W1546" t="s">
        <v>20710</v>
      </c>
      <c r="X1546" t="s">
        <v>20669</v>
      </c>
      <c r="Y1546" t="s">
        <v>20678</v>
      </c>
      <c r="Z1546">
        <v>10</v>
      </c>
      <c r="AA1546" t="s">
        <v>20680</v>
      </c>
    </row>
    <row r="1547" spans="1:27" x14ac:dyDescent="0.3">
      <c r="A1547">
        <v>18365861</v>
      </c>
      <c r="B1547" t="s">
        <v>8720</v>
      </c>
      <c r="C1547">
        <v>1</v>
      </c>
      <c r="D1547" t="s">
        <v>21</v>
      </c>
      <c r="E1547" t="s">
        <v>8721</v>
      </c>
      <c r="F1547" t="s">
        <v>434</v>
      </c>
      <c r="G1547" t="s">
        <v>435</v>
      </c>
      <c r="H1547">
        <v>77.204317200000006</v>
      </c>
      <c r="I1547">
        <v>28.6958424</v>
      </c>
      <c r="J1547" t="s">
        <v>6307</v>
      </c>
      <c r="K1547" t="s">
        <v>26</v>
      </c>
      <c r="L1547" t="s">
        <v>27</v>
      </c>
      <c r="M1547" t="s">
        <v>35</v>
      </c>
      <c r="N1547" t="s">
        <v>27</v>
      </c>
      <c r="O1547" t="s">
        <v>27</v>
      </c>
      <c r="P1547">
        <v>1</v>
      </c>
      <c r="Q1547">
        <v>156</v>
      </c>
      <c r="R1547">
        <v>250</v>
      </c>
      <c r="S1547">
        <v>4.3</v>
      </c>
      <c r="T1547" s="1">
        <v>43235</v>
      </c>
      <c r="U1547" t="s">
        <v>28</v>
      </c>
      <c r="V1547" t="s">
        <v>20709</v>
      </c>
      <c r="W1547" t="s">
        <v>20710</v>
      </c>
      <c r="X1547" t="s">
        <v>20662</v>
      </c>
      <c r="Y1547" t="s">
        <v>20671</v>
      </c>
      <c r="Z1547">
        <v>5</v>
      </c>
      <c r="AA1547" t="s">
        <v>20630</v>
      </c>
    </row>
    <row r="1548" spans="1:27" x14ac:dyDescent="0.3">
      <c r="A1548">
        <v>18279172</v>
      </c>
      <c r="B1548" t="s">
        <v>8740</v>
      </c>
      <c r="C1548">
        <v>1</v>
      </c>
      <c r="D1548" t="s">
        <v>21</v>
      </c>
      <c r="E1548" t="s">
        <v>8741</v>
      </c>
      <c r="F1548" t="s">
        <v>758</v>
      </c>
      <c r="G1548" t="s">
        <v>759</v>
      </c>
      <c r="H1548">
        <v>77.216814790000001</v>
      </c>
      <c r="I1548">
        <v>28.527802170000001</v>
      </c>
      <c r="J1548" t="s">
        <v>846</v>
      </c>
      <c r="K1548" t="s">
        <v>26</v>
      </c>
      <c r="L1548" t="s">
        <v>27</v>
      </c>
      <c r="M1548" t="s">
        <v>27</v>
      </c>
      <c r="N1548" t="s">
        <v>27</v>
      </c>
      <c r="O1548" t="s">
        <v>27</v>
      </c>
      <c r="P1548">
        <v>1</v>
      </c>
      <c r="Q1548">
        <v>92</v>
      </c>
      <c r="R1548">
        <v>250</v>
      </c>
      <c r="S1548">
        <v>4.2</v>
      </c>
      <c r="T1548" s="1">
        <v>42496</v>
      </c>
      <c r="U1548" t="s">
        <v>28</v>
      </c>
      <c r="V1548" t="s">
        <v>20709</v>
      </c>
      <c r="W1548" t="s">
        <v>20710</v>
      </c>
      <c r="X1548" t="s">
        <v>20661</v>
      </c>
      <c r="Y1548" t="s">
        <v>20671</v>
      </c>
      <c r="Z1548">
        <v>5</v>
      </c>
      <c r="AA1548" t="s">
        <v>20630</v>
      </c>
    </row>
    <row r="1549" spans="1:27" x14ac:dyDescent="0.3">
      <c r="A1549">
        <v>18396409</v>
      </c>
      <c r="B1549" t="s">
        <v>6464</v>
      </c>
      <c r="C1549">
        <v>1</v>
      </c>
      <c r="D1549" t="s">
        <v>21</v>
      </c>
      <c r="E1549" t="s">
        <v>9071</v>
      </c>
      <c r="F1549" t="s">
        <v>1825</v>
      </c>
      <c r="G1549" t="s">
        <v>1824</v>
      </c>
      <c r="H1549">
        <v>77.236355360000005</v>
      </c>
      <c r="I1549">
        <v>28.549631869999999</v>
      </c>
      <c r="J1549" t="s">
        <v>6388</v>
      </c>
      <c r="K1549" t="s">
        <v>26</v>
      </c>
      <c r="L1549" t="s">
        <v>27</v>
      </c>
      <c r="M1549" t="s">
        <v>35</v>
      </c>
      <c r="N1549" t="s">
        <v>27</v>
      </c>
      <c r="O1549" t="s">
        <v>27</v>
      </c>
      <c r="P1549">
        <v>1</v>
      </c>
      <c r="Q1549">
        <v>83</v>
      </c>
      <c r="R1549">
        <v>450</v>
      </c>
      <c r="S1549">
        <v>4.3</v>
      </c>
      <c r="T1549" s="1">
        <v>43244</v>
      </c>
      <c r="U1549" t="s">
        <v>28</v>
      </c>
      <c r="V1549" t="s">
        <v>20709</v>
      </c>
      <c r="W1549" t="s">
        <v>20710</v>
      </c>
      <c r="X1549" t="s">
        <v>20662</v>
      </c>
      <c r="Y1549" t="s">
        <v>20671</v>
      </c>
      <c r="Z1549">
        <v>5</v>
      </c>
      <c r="AA1549" t="s">
        <v>20630</v>
      </c>
    </row>
    <row r="1550" spans="1:27" x14ac:dyDescent="0.3">
      <c r="A1550">
        <v>18418239</v>
      </c>
      <c r="B1550" t="s">
        <v>9225</v>
      </c>
      <c r="C1550">
        <v>1</v>
      </c>
      <c r="D1550" t="s">
        <v>21</v>
      </c>
      <c r="E1550" t="s">
        <v>9226</v>
      </c>
      <c r="F1550" t="s">
        <v>2017</v>
      </c>
      <c r="G1550" t="s">
        <v>2018</v>
      </c>
      <c r="H1550">
        <v>77.1684226</v>
      </c>
      <c r="I1550">
        <v>28.5884459</v>
      </c>
      <c r="J1550" t="s">
        <v>5469</v>
      </c>
      <c r="K1550" t="s">
        <v>26</v>
      </c>
      <c r="L1550" t="s">
        <v>27</v>
      </c>
      <c r="M1550" t="s">
        <v>35</v>
      </c>
      <c r="N1550" t="s">
        <v>27</v>
      </c>
      <c r="O1550" t="s">
        <v>27</v>
      </c>
      <c r="P1550">
        <v>1</v>
      </c>
      <c r="Q1550">
        <v>178</v>
      </c>
      <c r="R1550">
        <v>450</v>
      </c>
      <c r="S1550">
        <v>4.4000000000000004</v>
      </c>
      <c r="T1550" s="1">
        <v>43054</v>
      </c>
      <c r="U1550" t="s">
        <v>28</v>
      </c>
      <c r="V1550" t="s">
        <v>20709</v>
      </c>
      <c r="W1550" t="s">
        <v>20710</v>
      </c>
      <c r="X1550" t="s">
        <v>20668</v>
      </c>
      <c r="Y1550" t="s">
        <v>20678</v>
      </c>
      <c r="Z1550">
        <v>11</v>
      </c>
      <c r="AA1550" t="s">
        <v>20679</v>
      </c>
    </row>
    <row r="1551" spans="1:27" x14ac:dyDescent="0.3">
      <c r="A1551">
        <v>6075</v>
      </c>
      <c r="B1551" t="s">
        <v>9259</v>
      </c>
      <c r="C1551">
        <v>1</v>
      </c>
      <c r="D1551" t="s">
        <v>21</v>
      </c>
      <c r="E1551" t="s">
        <v>9260</v>
      </c>
      <c r="F1551" t="s">
        <v>1793</v>
      </c>
      <c r="G1551" t="s">
        <v>1794</v>
      </c>
      <c r="H1551">
        <v>77.210454400000003</v>
      </c>
      <c r="I1551">
        <v>28.642321200000001</v>
      </c>
      <c r="J1551" t="s">
        <v>699</v>
      </c>
      <c r="K1551" t="s">
        <v>26</v>
      </c>
      <c r="L1551" t="s">
        <v>27</v>
      </c>
      <c r="M1551" t="s">
        <v>35</v>
      </c>
      <c r="N1551" t="s">
        <v>27</v>
      </c>
      <c r="O1551" t="s">
        <v>27</v>
      </c>
      <c r="P1551">
        <v>1</v>
      </c>
      <c r="Q1551">
        <v>1317</v>
      </c>
      <c r="R1551">
        <v>100</v>
      </c>
      <c r="S1551">
        <v>4.3</v>
      </c>
      <c r="T1551" s="1">
        <v>40805</v>
      </c>
      <c r="U1551" t="s">
        <v>28</v>
      </c>
      <c r="V1551" t="s">
        <v>20709</v>
      </c>
      <c r="W1551" t="s">
        <v>20710</v>
      </c>
      <c r="X1551" t="s">
        <v>20663</v>
      </c>
      <c r="Y1551" t="s">
        <v>20659</v>
      </c>
      <c r="Z1551">
        <v>9</v>
      </c>
      <c r="AA1551" t="s">
        <v>20660</v>
      </c>
    </row>
    <row r="1552" spans="1:27" x14ac:dyDescent="0.3">
      <c r="A1552">
        <v>18079620</v>
      </c>
      <c r="B1552" t="s">
        <v>9502</v>
      </c>
      <c r="C1552">
        <v>1</v>
      </c>
      <c r="D1552" t="s">
        <v>21</v>
      </c>
      <c r="E1552" t="s">
        <v>9503</v>
      </c>
      <c r="F1552" t="s">
        <v>218</v>
      </c>
      <c r="G1552" t="s">
        <v>219</v>
      </c>
      <c r="H1552">
        <v>77.233702399999999</v>
      </c>
      <c r="I1552">
        <v>28.649269100000001</v>
      </c>
      <c r="J1552" t="s">
        <v>1150</v>
      </c>
      <c r="K1552" t="s">
        <v>26</v>
      </c>
      <c r="L1552" t="s">
        <v>27</v>
      </c>
      <c r="M1552" t="s">
        <v>27</v>
      </c>
      <c r="N1552" t="s">
        <v>27</v>
      </c>
      <c r="O1552" t="s">
        <v>27</v>
      </c>
      <c r="P1552">
        <v>1</v>
      </c>
      <c r="Q1552">
        <v>69</v>
      </c>
      <c r="R1552">
        <v>100</v>
      </c>
      <c r="S1552">
        <v>4.2</v>
      </c>
      <c r="T1552" s="1">
        <v>43419</v>
      </c>
      <c r="U1552" t="s">
        <v>28</v>
      </c>
      <c r="V1552" t="s">
        <v>20709</v>
      </c>
      <c r="W1552" t="s">
        <v>20710</v>
      </c>
      <c r="X1552" t="s">
        <v>20662</v>
      </c>
      <c r="Y1552" t="s">
        <v>20678</v>
      </c>
      <c r="Z1552">
        <v>11</v>
      </c>
      <c r="AA1552" t="s">
        <v>20679</v>
      </c>
    </row>
    <row r="1553" spans="1:27" x14ac:dyDescent="0.3">
      <c r="A1553">
        <v>1155</v>
      </c>
      <c r="B1553" t="s">
        <v>9557</v>
      </c>
      <c r="C1553">
        <v>1</v>
      </c>
      <c r="D1553" t="s">
        <v>21</v>
      </c>
      <c r="E1553" t="s">
        <v>9558</v>
      </c>
      <c r="F1553" t="s">
        <v>326</v>
      </c>
      <c r="G1553" t="s">
        <v>327</v>
      </c>
      <c r="H1553">
        <v>77.223357500000006</v>
      </c>
      <c r="I1553">
        <v>28.657974400000001</v>
      </c>
      <c r="J1553" t="s">
        <v>9559</v>
      </c>
      <c r="K1553" t="s">
        <v>26</v>
      </c>
      <c r="L1553" t="s">
        <v>27</v>
      </c>
      <c r="M1553" t="s">
        <v>27</v>
      </c>
      <c r="N1553" t="s">
        <v>27</v>
      </c>
      <c r="O1553" t="s">
        <v>27</v>
      </c>
      <c r="P1553">
        <v>1</v>
      </c>
      <c r="Q1553">
        <v>521</v>
      </c>
      <c r="R1553">
        <v>150</v>
      </c>
      <c r="S1553">
        <v>4.3</v>
      </c>
      <c r="T1553" s="1">
        <v>40441</v>
      </c>
      <c r="U1553" t="s">
        <v>28</v>
      </c>
      <c r="V1553" t="s">
        <v>20709</v>
      </c>
      <c r="W1553" t="s">
        <v>20710</v>
      </c>
      <c r="X1553" t="s">
        <v>20667</v>
      </c>
      <c r="Y1553" t="s">
        <v>20659</v>
      </c>
      <c r="Z1553">
        <v>9</v>
      </c>
      <c r="AA1553" t="s">
        <v>20660</v>
      </c>
    </row>
    <row r="1554" spans="1:27" x14ac:dyDescent="0.3">
      <c r="A1554">
        <v>310143</v>
      </c>
      <c r="B1554" t="s">
        <v>9679</v>
      </c>
      <c r="C1554">
        <v>1</v>
      </c>
      <c r="D1554" t="s">
        <v>21</v>
      </c>
      <c r="E1554" t="s">
        <v>9680</v>
      </c>
      <c r="F1554" t="s">
        <v>650</v>
      </c>
      <c r="G1554" t="s">
        <v>651</v>
      </c>
      <c r="H1554">
        <v>77.222148200000007</v>
      </c>
      <c r="I1554">
        <v>28.6343484</v>
      </c>
      <c r="J1554" t="s">
        <v>706</v>
      </c>
      <c r="K1554" t="s">
        <v>26</v>
      </c>
      <c r="L1554" t="s">
        <v>27</v>
      </c>
      <c r="M1554" t="s">
        <v>35</v>
      </c>
      <c r="N1554" t="s">
        <v>27</v>
      </c>
      <c r="O1554" t="s">
        <v>27</v>
      </c>
      <c r="P1554">
        <v>1</v>
      </c>
      <c r="Q1554">
        <v>2620</v>
      </c>
      <c r="R1554">
        <v>150</v>
      </c>
      <c r="S1554">
        <v>4.9000000000000004</v>
      </c>
      <c r="T1554" s="1">
        <v>41350</v>
      </c>
      <c r="U1554" t="s">
        <v>28</v>
      </c>
      <c r="V1554" t="s">
        <v>20709</v>
      </c>
      <c r="W1554" t="s">
        <v>20710</v>
      </c>
      <c r="X1554" t="s">
        <v>20658</v>
      </c>
      <c r="Y1554" t="s">
        <v>20674</v>
      </c>
      <c r="Z1554">
        <v>3</v>
      </c>
      <c r="AA1554" t="s">
        <v>20675</v>
      </c>
    </row>
    <row r="1555" spans="1:27" x14ac:dyDescent="0.3">
      <c r="A1555">
        <v>18349919</v>
      </c>
      <c r="B1555" t="s">
        <v>9682</v>
      </c>
      <c r="C1555">
        <v>1</v>
      </c>
      <c r="D1555" t="s">
        <v>21</v>
      </c>
      <c r="E1555" t="s">
        <v>9683</v>
      </c>
      <c r="F1555" t="s">
        <v>158</v>
      </c>
      <c r="G1555" t="s">
        <v>159</v>
      </c>
      <c r="H1555">
        <v>77.204565799999997</v>
      </c>
      <c r="I1555">
        <v>28.5513376</v>
      </c>
      <c r="J1555" t="s">
        <v>706</v>
      </c>
      <c r="K1555" t="s">
        <v>26</v>
      </c>
      <c r="L1555" t="s">
        <v>27</v>
      </c>
      <c r="M1555" t="s">
        <v>35</v>
      </c>
      <c r="N1555" t="s">
        <v>27</v>
      </c>
      <c r="O1555" t="s">
        <v>27</v>
      </c>
      <c r="P1555">
        <v>1</v>
      </c>
      <c r="Q1555">
        <v>67</v>
      </c>
      <c r="R1555">
        <v>150</v>
      </c>
      <c r="S1555">
        <v>4.5</v>
      </c>
      <c r="T1555" s="1">
        <v>40996</v>
      </c>
      <c r="U1555" t="s">
        <v>28</v>
      </c>
      <c r="V1555" t="s">
        <v>20709</v>
      </c>
      <c r="W1555" t="s">
        <v>20710</v>
      </c>
      <c r="X1555" t="s">
        <v>20665</v>
      </c>
      <c r="Y1555" t="s">
        <v>20674</v>
      </c>
      <c r="Z1555">
        <v>3</v>
      </c>
      <c r="AA1555" t="s">
        <v>20675</v>
      </c>
    </row>
    <row r="1556" spans="1:27" x14ac:dyDescent="0.3">
      <c r="A1556">
        <v>309844</v>
      </c>
      <c r="B1556" t="s">
        <v>9682</v>
      </c>
      <c r="C1556">
        <v>1</v>
      </c>
      <c r="D1556" t="s">
        <v>21</v>
      </c>
      <c r="E1556" t="s">
        <v>9685</v>
      </c>
      <c r="F1556" t="s">
        <v>1836</v>
      </c>
      <c r="G1556" t="s">
        <v>1837</v>
      </c>
      <c r="H1556">
        <v>77.238610600000001</v>
      </c>
      <c r="I1556">
        <v>28.5367441</v>
      </c>
      <c r="J1556" t="s">
        <v>706</v>
      </c>
      <c r="K1556" t="s">
        <v>26</v>
      </c>
      <c r="L1556" t="s">
        <v>27</v>
      </c>
      <c r="M1556" t="s">
        <v>35</v>
      </c>
      <c r="N1556" t="s">
        <v>27</v>
      </c>
      <c r="O1556" t="s">
        <v>27</v>
      </c>
      <c r="P1556">
        <v>1</v>
      </c>
      <c r="Q1556">
        <v>665</v>
      </c>
      <c r="R1556">
        <v>150</v>
      </c>
      <c r="S1556">
        <v>4.5</v>
      </c>
      <c r="T1556" s="1">
        <v>42086</v>
      </c>
      <c r="U1556" t="s">
        <v>28</v>
      </c>
      <c r="V1556" t="s">
        <v>20709</v>
      </c>
      <c r="W1556" t="s">
        <v>20710</v>
      </c>
      <c r="X1556" t="s">
        <v>20669</v>
      </c>
      <c r="Y1556" t="s">
        <v>20674</v>
      </c>
      <c r="Z1556">
        <v>3</v>
      </c>
      <c r="AA1556" t="s">
        <v>20675</v>
      </c>
    </row>
    <row r="1557" spans="1:27" x14ac:dyDescent="0.3">
      <c r="A1557">
        <v>313368</v>
      </c>
      <c r="B1557" t="s">
        <v>9679</v>
      </c>
      <c r="C1557">
        <v>1</v>
      </c>
      <c r="D1557" t="s">
        <v>21</v>
      </c>
      <c r="E1557" t="s">
        <v>9834</v>
      </c>
      <c r="F1557" t="s">
        <v>1798</v>
      </c>
      <c r="G1557" t="s">
        <v>1799</v>
      </c>
      <c r="H1557">
        <v>77.119594199999995</v>
      </c>
      <c r="I1557">
        <v>28.647233</v>
      </c>
      <c r="J1557" t="s">
        <v>706</v>
      </c>
      <c r="K1557" t="s">
        <v>26</v>
      </c>
      <c r="L1557" t="s">
        <v>27</v>
      </c>
      <c r="M1557" t="s">
        <v>35</v>
      </c>
      <c r="N1557" t="s">
        <v>27</v>
      </c>
      <c r="O1557" t="s">
        <v>27</v>
      </c>
      <c r="P1557">
        <v>1</v>
      </c>
      <c r="Q1557">
        <v>474</v>
      </c>
      <c r="R1557">
        <v>150</v>
      </c>
      <c r="S1557">
        <v>4.7</v>
      </c>
      <c r="T1557" s="1">
        <v>40454</v>
      </c>
      <c r="U1557" t="s">
        <v>28</v>
      </c>
      <c r="V1557" t="s">
        <v>20709</v>
      </c>
      <c r="W1557" t="s">
        <v>20710</v>
      </c>
      <c r="X1557" t="s">
        <v>20667</v>
      </c>
      <c r="Y1557" t="s">
        <v>20678</v>
      </c>
      <c r="Z1557">
        <v>10</v>
      </c>
      <c r="AA1557" t="s">
        <v>20680</v>
      </c>
    </row>
    <row r="1558" spans="1:27" x14ac:dyDescent="0.3">
      <c r="A1558">
        <v>18462002</v>
      </c>
      <c r="B1558" t="s">
        <v>2060</v>
      </c>
      <c r="C1558">
        <v>1</v>
      </c>
      <c r="D1558" t="s">
        <v>21</v>
      </c>
      <c r="E1558" t="s">
        <v>2061</v>
      </c>
      <c r="F1558" t="s">
        <v>1829</v>
      </c>
      <c r="G1558" t="s">
        <v>1830</v>
      </c>
      <c r="H1558">
        <v>77.238696689999998</v>
      </c>
      <c r="I1558">
        <v>28.537127779999999</v>
      </c>
      <c r="J1558" t="s">
        <v>2062</v>
      </c>
      <c r="K1558" t="s">
        <v>26</v>
      </c>
      <c r="L1558" t="s">
        <v>35</v>
      </c>
      <c r="M1558" t="s">
        <v>27</v>
      </c>
      <c r="N1558" t="s">
        <v>27</v>
      </c>
      <c r="O1558" t="s">
        <v>27</v>
      </c>
      <c r="P1558">
        <v>4</v>
      </c>
      <c r="Q1558">
        <v>43</v>
      </c>
      <c r="R1558">
        <v>2000</v>
      </c>
      <c r="S1558">
        <v>4.3</v>
      </c>
      <c r="T1558" s="1">
        <v>42255</v>
      </c>
      <c r="U1558" t="s">
        <v>28</v>
      </c>
      <c r="V1558" t="s">
        <v>20709</v>
      </c>
      <c r="W1558" t="s">
        <v>20710</v>
      </c>
      <c r="X1558" t="s">
        <v>20669</v>
      </c>
      <c r="Y1558" t="s">
        <v>20659</v>
      </c>
      <c r="Z1558">
        <v>9</v>
      </c>
      <c r="AA1558" t="s">
        <v>20660</v>
      </c>
    </row>
    <row r="1559" spans="1:27" x14ac:dyDescent="0.3">
      <c r="A1559">
        <v>304746</v>
      </c>
      <c r="B1559" t="s">
        <v>2063</v>
      </c>
      <c r="C1559">
        <v>1</v>
      </c>
      <c r="D1559" t="s">
        <v>21</v>
      </c>
      <c r="E1559" t="s">
        <v>2064</v>
      </c>
      <c r="F1559" t="s">
        <v>1798</v>
      </c>
      <c r="G1559" t="s">
        <v>1799</v>
      </c>
      <c r="H1559">
        <v>77.120035200000004</v>
      </c>
      <c r="I1559">
        <v>28.647715999999999</v>
      </c>
      <c r="J1559" t="s">
        <v>2065</v>
      </c>
      <c r="K1559" t="s">
        <v>26</v>
      </c>
      <c r="L1559" t="s">
        <v>35</v>
      </c>
      <c r="M1559" t="s">
        <v>27</v>
      </c>
      <c r="N1559" t="s">
        <v>27</v>
      </c>
      <c r="O1559" t="s">
        <v>27</v>
      </c>
      <c r="P1559">
        <v>4</v>
      </c>
      <c r="Q1559">
        <v>1691</v>
      </c>
      <c r="R1559">
        <v>2000</v>
      </c>
      <c r="S1559">
        <v>4.5999999999999996</v>
      </c>
      <c r="T1559" s="1">
        <v>40799</v>
      </c>
      <c r="U1559" t="s">
        <v>28</v>
      </c>
      <c r="V1559" t="s">
        <v>20709</v>
      </c>
      <c r="W1559" t="s">
        <v>20710</v>
      </c>
      <c r="X1559" t="s">
        <v>20663</v>
      </c>
      <c r="Y1559" t="s">
        <v>20659</v>
      </c>
      <c r="Z1559">
        <v>9</v>
      </c>
      <c r="AA1559" t="s">
        <v>20660</v>
      </c>
    </row>
    <row r="1560" spans="1:27" x14ac:dyDescent="0.3">
      <c r="A1560">
        <v>18241869</v>
      </c>
      <c r="B1560" t="s">
        <v>2103</v>
      </c>
      <c r="C1560">
        <v>1</v>
      </c>
      <c r="D1560" t="s">
        <v>21</v>
      </c>
      <c r="E1560" t="s">
        <v>2104</v>
      </c>
      <c r="F1560" t="s">
        <v>1829</v>
      </c>
      <c r="G1560" t="s">
        <v>1830</v>
      </c>
      <c r="H1560">
        <v>77.244108400000002</v>
      </c>
      <c r="I1560">
        <v>28.533589800000001</v>
      </c>
      <c r="J1560" t="s">
        <v>2105</v>
      </c>
      <c r="K1560" t="s">
        <v>26</v>
      </c>
      <c r="L1560" t="s">
        <v>35</v>
      </c>
      <c r="M1560" t="s">
        <v>27</v>
      </c>
      <c r="N1560" t="s">
        <v>27</v>
      </c>
      <c r="O1560" t="s">
        <v>27</v>
      </c>
      <c r="P1560">
        <v>4</v>
      </c>
      <c r="Q1560">
        <v>304</v>
      </c>
      <c r="R1560">
        <v>2000</v>
      </c>
      <c r="S1560">
        <v>4.5999999999999996</v>
      </c>
      <c r="T1560" s="1">
        <v>40695</v>
      </c>
      <c r="U1560" t="s">
        <v>28</v>
      </c>
      <c r="V1560" t="s">
        <v>20709</v>
      </c>
      <c r="W1560" t="s">
        <v>20710</v>
      </c>
      <c r="X1560" t="s">
        <v>20663</v>
      </c>
      <c r="Y1560" t="s">
        <v>20671</v>
      </c>
      <c r="Z1560">
        <v>6</v>
      </c>
      <c r="AA1560" t="s">
        <v>20672</v>
      </c>
    </row>
    <row r="1561" spans="1:27" x14ac:dyDescent="0.3">
      <c r="A1561">
        <v>3541</v>
      </c>
      <c r="B1561" t="s">
        <v>2151</v>
      </c>
      <c r="C1561">
        <v>1</v>
      </c>
      <c r="D1561" t="s">
        <v>21</v>
      </c>
      <c r="E1561" t="s">
        <v>2152</v>
      </c>
      <c r="F1561" t="s">
        <v>2153</v>
      </c>
      <c r="G1561" t="s">
        <v>2154</v>
      </c>
      <c r="H1561">
        <v>77.232926300000003</v>
      </c>
      <c r="I1561">
        <v>28.556868999999999</v>
      </c>
      <c r="J1561" t="s">
        <v>476</v>
      </c>
      <c r="K1561" t="s">
        <v>26</v>
      </c>
      <c r="L1561" t="s">
        <v>27</v>
      </c>
      <c r="M1561" t="s">
        <v>27</v>
      </c>
      <c r="N1561" t="s">
        <v>27</v>
      </c>
      <c r="O1561" t="s">
        <v>27</v>
      </c>
      <c r="P1561">
        <v>4</v>
      </c>
      <c r="Q1561">
        <v>524</v>
      </c>
      <c r="R1561">
        <v>2000</v>
      </c>
      <c r="S1561">
        <v>4.5</v>
      </c>
      <c r="T1561" s="1">
        <v>41338</v>
      </c>
      <c r="U1561" t="s">
        <v>28</v>
      </c>
      <c r="V1561" t="s">
        <v>20709</v>
      </c>
      <c r="W1561" t="s">
        <v>20710</v>
      </c>
      <c r="X1561" t="s">
        <v>20658</v>
      </c>
      <c r="Y1561" t="s">
        <v>20674</v>
      </c>
      <c r="Z1561">
        <v>3</v>
      </c>
      <c r="AA1561" t="s">
        <v>20675</v>
      </c>
    </row>
    <row r="1562" spans="1:27" x14ac:dyDescent="0.3">
      <c r="A1562">
        <v>313299</v>
      </c>
      <c r="B1562" t="s">
        <v>2158</v>
      </c>
      <c r="C1562">
        <v>1</v>
      </c>
      <c r="D1562" t="s">
        <v>21</v>
      </c>
      <c r="E1562" t="s">
        <v>2159</v>
      </c>
      <c r="F1562" t="s">
        <v>2076</v>
      </c>
      <c r="G1562" t="s">
        <v>2077</v>
      </c>
      <c r="H1562">
        <v>77.226190099999997</v>
      </c>
      <c r="I1562">
        <v>28.599876800000001</v>
      </c>
      <c r="J1562" t="s">
        <v>2160</v>
      </c>
      <c r="K1562" t="s">
        <v>26</v>
      </c>
      <c r="L1562" t="s">
        <v>27</v>
      </c>
      <c r="M1562" t="s">
        <v>27</v>
      </c>
      <c r="N1562" t="s">
        <v>27</v>
      </c>
      <c r="O1562" t="s">
        <v>27</v>
      </c>
      <c r="P1562">
        <v>4</v>
      </c>
      <c r="Q1562">
        <v>551</v>
      </c>
      <c r="R1562">
        <v>2000</v>
      </c>
      <c r="S1562">
        <v>4.2</v>
      </c>
      <c r="T1562" s="1">
        <v>41717</v>
      </c>
      <c r="U1562" t="s">
        <v>28</v>
      </c>
      <c r="V1562" t="s">
        <v>20709</v>
      </c>
      <c r="W1562" t="s">
        <v>20710</v>
      </c>
      <c r="X1562" t="s">
        <v>20664</v>
      </c>
      <c r="Y1562" t="s">
        <v>20674</v>
      </c>
      <c r="Z1562">
        <v>3</v>
      </c>
      <c r="AA1562" t="s">
        <v>20675</v>
      </c>
    </row>
    <row r="1563" spans="1:27" x14ac:dyDescent="0.3">
      <c r="A1563">
        <v>18429148</v>
      </c>
      <c r="B1563" t="s">
        <v>2162</v>
      </c>
      <c r="C1563">
        <v>1</v>
      </c>
      <c r="D1563" t="s">
        <v>21</v>
      </c>
      <c r="E1563" t="s">
        <v>2163</v>
      </c>
      <c r="F1563" t="s">
        <v>1972</v>
      </c>
      <c r="G1563" t="s">
        <v>1973</v>
      </c>
      <c r="H1563">
        <v>77.218698369999998</v>
      </c>
      <c r="I1563">
        <v>28.52845641</v>
      </c>
      <c r="J1563" t="s">
        <v>2164</v>
      </c>
      <c r="K1563" t="s">
        <v>26</v>
      </c>
      <c r="L1563" t="s">
        <v>27</v>
      </c>
      <c r="M1563" t="s">
        <v>27</v>
      </c>
      <c r="N1563" t="s">
        <v>27</v>
      </c>
      <c r="O1563" t="s">
        <v>27</v>
      </c>
      <c r="P1563">
        <v>4</v>
      </c>
      <c r="Q1563">
        <v>268</v>
      </c>
      <c r="R1563">
        <v>2000</v>
      </c>
      <c r="S1563">
        <v>4.7</v>
      </c>
      <c r="T1563" s="1">
        <v>41700</v>
      </c>
      <c r="U1563" t="s">
        <v>28</v>
      </c>
      <c r="V1563" t="s">
        <v>20709</v>
      </c>
      <c r="W1563" t="s">
        <v>20710</v>
      </c>
      <c r="X1563" t="s">
        <v>20664</v>
      </c>
      <c r="Y1563" t="s">
        <v>20674</v>
      </c>
      <c r="Z1563">
        <v>3</v>
      </c>
      <c r="AA1563" t="s">
        <v>20675</v>
      </c>
    </row>
    <row r="1564" spans="1:27" x14ac:dyDescent="0.3">
      <c r="A1564">
        <v>18424903</v>
      </c>
      <c r="B1564" t="s">
        <v>2201</v>
      </c>
      <c r="C1564">
        <v>1</v>
      </c>
      <c r="D1564" t="s">
        <v>21</v>
      </c>
      <c r="E1564" t="s">
        <v>2202</v>
      </c>
      <c r="F1564" t="s">
        <v>1972</v>
      </c>
      <c r="G1564" t="s">
        <v>1973</v>
      </c>
      <c r="H1564">
        <v>77.218727880000003</v>
      </c>
      <c r="I1564">
        <v>28.528320610000002</v>
      </c>
      <c r="J1564" t="s">
        <v>2203</v>
      </c>
      <c r="K1564" t="s">
        <v>26</v>
      </c>
      <c r="L1564" t="s">
        <v>35</v>
      </c>
      <c r="M1564" t="s">
        <v>27</v>
      </c>
      <c r="N1564" t="s">
        <v>27</v>
      </c>
      <c r="O1564" t="s">
        <v>27</v>
      </c>
      <c r="P1564">
        <v>4</v>
      </c>
      <c r="Q1564">
        <v>130</v>
      </c>
      <c r="R1564">
        <v>2000</v>
      </c>
      <c r="S1564">
        <v>4.3</v>
      </c>
      <c r="T1564" s="1">
        <v>43095</v>
      </c>
      <c r="U1564" t="s">
        <v>28</v>
      </c>
      <c r="V1564" t="s">
        <v>20709</v>
      </c>
      <c r="W1564" t="s">
        <v>20710</v>
      </c>
      <c r="X1564" t="s">
        <v>20668</v>
      </c>
      <c r="Y1564" t="s">
        <v>20678</v>
      </c>
      <c r="Z1564">
        <v>12</v>
      </c>
      <c r="AA1564" t="s">
        <v>6631</v>
      </c>
    </row>
    <row r="1565" spans="1:27" x14ac:dyDescent="0.3">
      <c r="A1565">
        <v>18237319</v>
      </c>
      <c r="B1565" t="s">
        <v>2211</v>
      </c>
      <c r="C1565">
        <v>1</v>
      </c>
      <c r="D1565" t="s">
        <v>21</v>
      </c>
      <c r="E1565" t="s">
        <v>2212</v>
      </c>
      <c r="F1565" t="s">
        <v>1802</v>
      </c>
      <c r="G1565" t="s">
        <v>1803</v>
      </c>
      <c r="H1565">
        <v>77.196927549999998</v>
      </c>
      <c r="I1565">
        <v>28.55968176</v>
      </c>
      <c r="J1565" t="s">
        <v>2213</v>
      </c>
      <c r="K1565" t="s">
        <v>26</v>
      </c>
      <c r="L1565" t="s">
        <v>35</v>
      </c>
      <c r="M1565" t="s">
        <v>35</v>
      </c>
      <c r="N1565" t="s">
        <v>27</v>
      </c>
      <c r="O1565" t="s">
        <v>27</v>
      </c>
      <c r="P1565">
        <v>4</v>
      </c>
      <c r="Q1565">
        <v>96</v>
      </c>
      <c r="R1565">
        <v>2000</v>
      </c>
      <c r="S1565">
        <v>4.3</v>
      </c>
      <c r="T1565" s="1">
        <v>41602</v>
      </c>
      <c r="U1565" t="s">
        <v>28</v>
      </c>
      <c r="V1565" t="s">
        <v>20709</v>
      </c>
      <c r="W1565" t="s">
        <v>20710</v>
      </c>
      <c r="X1565" t="s">
        <v>20658</v>
      </c>
      <c r="Y1565" t="s">
        <v>20678</v>
      </c>
      <c r="Z1565">
        <v>11</v>
      </c>
      <c r="AA1565" t="s">
        <v>20679</v>
      </c>
    </row>
    <row r="1566" spans="1:27" x14ac:dyDescent="0.3">
      <c r="A1566">
        <v>18289247</v>
      </c>
      <c r="B1566" t="s">
        <v>2158</v>
      </c>
      <c r="C1566">
        <v>1</v>
      </c>
      <c r="D1566" t="s">
        <v>21</v>
      </c>
      <c r="E1566" t="s">
        <v>2217</v>
      </c>
      <c r="F1566" t="s">
        <v>709</v>
      </c>
      <c r="G1566" t="s">
        <v>710</v>
      </c>
      <c r="H1566">
        <v>77.164109999999994</v>
      </c>
      <c r="I1566">
        <v>28.559058</v>
      </c>
      <c r="J1566" t="s">
        <v>2160</v>
      </c>
      <c r="K1566" t="s">
        <v>26</v>
      </c>
      <c r="L1566" t="s">
        <v>27</v>
      </c>
      <c r="M1566" t="s">
        <v>27</v>
      </c>
      <c r="N1566" t="s">
        <v>27</v>
      </c>
      <c r="O1566" t="s">
        <v>27</v>
      </c>
      <c r="P1566">
        <v>4</v>
      </c>
      <c r="Q1566">
        <v>114</v>
      </c>
      <c r="R1566">
        <v>2000</v>
      </c>
      <c r="S1566">
        <v>4.3</v>
      </c>
      <c r="T1566" s="1">
        <v>42682</v>
      </c>
      <c r="U1566" t="s">
        <v>28</v>
      </c>
      <c r="V1566" t="s">
        <v>20709</v>
      </c>
      <c r="W1566" t="s">
        <v>20710</v>
      </c>
      <c r="X1566" t="s">
        <v>20661</v>
      </c>
      <c r="Y1566" t="s">
        <v>20678</v>
      </c>
      <c r="Z1566">
        <v>11</v>
      </c>
      <c r="AA1566" t="s">
        <v>20679</v>
      </c>
    </row>
    <row r="1567" spans="1:27" x14ac:dyDescent="0.3">
      <c r="A1567">
        <v>306913</v>
      </c>
      <c r="B1567" t="s">
        <v>3273</v>
      </c>
      <c r="C1567">
        <v>1</v>
      </c>
      <c r="D1567" t="s">
        <v>21</v>
      </c>
      <c r="E1567" t="s">
        <v>3880</v>
      </c>
      <c r="F1567" t="s">
        <v>650</v>
      </c>
      <c r="G1567" t="s">
        <v>651</v>
      </c>
      <c r="H1567">
        <v>77.216219800000005</v>
      </c>
      <c r="I1567">
        <v>28.6324389</v>
      </c>
      <c r="J1567" t="s">
        <v>3881</v>
      </c>
      <c r="K1567" t="s">
        <v>26</v>
      </c>
      <c r="L1567" t="s">
        <v>35</v>
      </c>
      <c r="M1567" t="s">
        <v>35</v>
      </c>
      <c r="N1567" t="s">
        <v>27</v>
      </c>
      <c r="O1567" t="s">
        <v>27</v>
      </c>
      <c r="P1567">
        <v>4</v>
      </c>
      <c r="Q1567">
        <v>961</v>
      </c>
      <c r="R1567">
        <v>2000</v>
      </c>
      <c r="S1567">
        <v>4.2</v>
      </c>
      <c r="T1567" s="1">
        <v>42826</v>
      </c>
      <c r="U1567" t="s">
        <v>28</v>
      </c>
      <c r="V1567" t="s">
        <v>20709</v>
      </c>
      <c r="W1567" t="s">
        <v>20710</v>
      </c>
      <c r="X1567" t="s">
        <v>20668</v>
      </c>
      <c r="Y1567" t="s">
        <v>20671</v>
      </c>
      <c r="Z1567">
        <v>4</v>
      </c>
      <c r="AA1567" t="s">
        <v>20673</v>
      </c>
    </row>
    <row r="1568" spans="1:27" x14ac:dyDescent="0.3">
      <c r="A1568">
        <v>313207</v>
      </c>
      <c r="B1568" t="s">
        <v>2241</v>
      </c>
      <c r="C1568">
        <v>1</v>
      </c>
      <c r="D1568" t="s">
        <v>21</v>
      </c>
      <c r="E1568" t="s">
        <v>2242</v>
      </c>
      <c r="F1568" t="s">
        <v>2076</v>
      </c>
      <c r="G1568" t="s">
        <v>2077</v>
      </c>
      <c r="H1568">
        <v>77.227447499999997</v>
      </c>
      <c r="I1568">
        <v>28.600713599999999</v>
      </c>
      <c r="J1568" t="s">
        <v>2243</v>
      </c>
      <c r="K1568" t="s">
        <v>26</v>
      </c>
      <c r="L1568" t="s">
        <v>35</v>
      </c>
      <c r="M1568" t="s">
        <v>35</v>
      </c>
      <c r="N1568" t="s">
        <v>27</v>
      </c>
      <c r="O1568" t="s">
        <v>27</v>
      </c>
      <c r="P1568">
        <v>4</v>
      </c>
      <c r="Q1568">
        <v>578</v>
      </c>
      <c r="R1568">
        <v>2100</v>
      </c>
      <c r="S1568">
        <v>4.2</v>
      </c>
      <c r="T1568" s="1">
        <v>43030</v>
      </c>
      <c r="U1568" t="s">
        <v>28</v>
      </c>
      <c r="V1568" t="s">
        <v>20709</v>
      </c>
      <c r="W1568" t="s">
        <v>20710</v>
      </c>
      <c r="X1568" t="s">
        <v>20668</v>
      </c>
      <c r="Y1568" t="s">
        <v>20678</v>
      </c>
      <c r="Z1568">
        <v>10</v>
      </c>
      <c r="AA1568" t="s">
        <v>20680</v>
      </c>
    </row>
    <row r="1569" spans="1:27" x14ac:dyDescent="0.3">
      <c r="A1569">
        <v>18408040</v>
      </c>
      <c r="B1569" t="s">
        <v>2244</v>
      </c>
      <c r="C1569">
        <v>1</v>
      </c>
      <c r="D1569" t="s">
        <v>21</v>
      </c>
      <c r="E1569" t="s">
        <v>2245</v>
      </c>
      <c r="F1569" t="s">
        <v>1717</v>
      </c>
      <c r="G1569" t="s">
        <v>1718</v>
      </c>
      <c r="H1569">
        <v>77.195273700000001</v>
      </c>
      <c r="I1569">
        <v>28.5557479</v>
      </c>
      <c r="J1569" t="s">
        <v>2246</v>
      </c>
      <c r="K1569" t="s">
        <v>26</v>
      </c>
      <c r="L1569" t="s">
        <v>35</v>
      </c>
      <c r="M1569" t="s">
        <v>27</v>
      </c>
      <c r="N1569" t="s">
        <v>27</v>
      </c>
      <c r="O1569" t="s">
        <v>27</v>
      </c>
      <c r="P1569">
        <v>4</v>
      </c>
      <c r="Q1569">
        <v>278</v>
      </c>
      <c r="R1569">
        <v>2200</v>
      </c>
      <c r="S1569">
        <v>4.2</v>
      </c>
      <c r="T1569" s="1">
        <v>40428</v>
      </c>
      <c r="U1569" t="s">
        <v>28</v>
      </c>
      <c r="V1569" t="s">
        <v>20709</v>
      </c>
      <c r="W1569" t="s">
        <v>20710</v>
      </c>
      <c r="X1569" t="s">
        <v>20667</v>
      </c>
      <c r="Y1569" t="s">
        <v>20659</v>
      </c>
      <c r="Z1569">
        <v>9</v>
      </c>
      <c r="AA1569" t="s">
        <v>20660</v>
      </c>
    </row>
    <row r="1570" spans="1:27" x14ac:dyDescent="0.3">
      <c r="A1570">
        <v>18233593</v>
      </c>
      <c r="B1570" t="s">
        <v>3893</v>
      </c>
      <c r="C1570">
        <v>1</v>
      </c>
      <c r="D1570" t="s">
        <v>21</v>
      </c>
      <c r="E1570" t="s">
        <v>3894</v>
      </c>
      <c r="F1570" t="s">
        <v>650</v>
      </c>
      <c r="G1570" t="s">
        <v>651</v>
      </c>
      <c r="H1570">
        <v>77.221429599999993</v>
      </c>
      <c r="I1570">
        <v>28.6323984</v>
      </c>
      <c r="J1570" t="s">
        <v>2105</v>
      </c>
      <c r="K1570" t="s">
        <v>26</v>
      </c>
      <c r="L1570" t="s">
        <v>27</v>
      </c>
      <c r="M1570" t="s">
        <v>27</v>
      </c>
      <c r="N1570" t="s">
        <v>27</v>
      </c>
      <c r="O1570" t="s">
        <v>27</v>
      </c>
      <c r="P1570">
        <v>4</v>
      </c>
      <c r="Q1570">
        <v>1942</v>
      </c>
      <c r="R1570">
        <v>2200</v>
      </c>
      <c r="S1570">
        <v>4.4000000000000004</v>
      </c>
      <c r="T1570" s="1">
        <v>43036</v>
      </c>
      <c r="U1570" t="s">
        <v>28</v>
      </c>
      <c r="V1570" t="s">
        <v>20709</v>
      </c>
      <c r="W1570" t="s">
        <v>20710</v>
      </c>
      <c r="X1570" t="s">
        <v>20668</v>
      </c>
      <c r="Y1570" t="s">
        <v>20678</v>
      </c>
      <c r="Z1570">
        <v>10</v>
      </c>
      <c r="AA1570" t="s">
        <v>20680</v>
      </c>
    </row>
    <row r="1571" spans="1:27" x14ac:dyDescent="0.3">
      <c r="A1571">
        <v>306198</v>
      </c>
      <c r="B1571" t="s">
        <v>2317</v>
      </c>
      <c r="C1571">
        <v>1</v>
      </c>
      <c r="D1571" t="s">
        <v>21</v>
      </c>
      <c r="E1571" t="s">
        <v>2278</v>
      </c>
      <c r="F1571" t="s">
        <v>2279</v>
      </c>
      <c r="G1571" t="s">
        <v>2280</v>
      </c>
      <c r="H1571">
        <v>77.196239800000001</v>
      </c>
      <c r="I1571">
        <v>28.598181</v>
      </c>
      <c r="J1571" t="s">
        <v>2318</v>
      </c>
      <c r="K1571" t="s">
        <v>26</v>
      </c>
      <c r="L1571" t="s">
        <v>35</v>
      </c>
      <c r="M1571" t="s">
        <v>27</v>
      </c>
      <c r="N1571" t="s">
        <v>27</v>
      </c>
      <c r="O1571" t="s">
        <v>27</v>
      </c>
      <c r="P1571">
        <v>4</v>
      </c>
      <c r="Q1571">
        <v>609</v>
      </c>
      <c r="R1571">
        <v>2500</v>
      </c>
      <c r="S1571">
        <v>4.4000000000000004</v>
      </c>
      <c r="T1571" s="1">
        <v>41467</v>
      </c>
      <c r="U1571" t="s">
        <v>28</v>
      </c>
      <c r="V1571" t="s">
        <v>20709</v>
      </c>
      <c r="W1571" t="s">
        <v>20710</v>
      </c>
      <c r="X1571" t="s">
        <v>20658</v>
      </c>
      <c r="Y1571" t="s">
        <v>20659</v>
      </c>
      <c r="Z1571">
        <v>7</v>
      </c>
      <c r="AA1571" t="s">
        <v>20670</v>
      </c>
    </row>
    <row r="1572" spans="1:27" x14ac:dyDescent="0.3">
      <c r="A1572">
        <v>18294261</v>
      </c>
      <c r="B1572" t="s">
        <v>2344</v>
      </c>
      <c r="C1572">
        <v>1</v>
      </c>
      <c r="D1572" t="s">
        <v>21</v>
      </c>
      <c r="E1572" t="s">
        <v>2345</v>
      </c>
      <c r="F1572" t="s">
        <v>2346</v>
      </c>
      <c r="G1572" t="s">
        <v>2347</v>
      </c>
      <c r="H1572">
        <v>77.252054999999999</v>
      </c>
      <c r="I1572">
        <v>28.5513364</v>
      </c>
      <c r="J1572" t="s">
        <v>2246</v>
      </c>
      <c r="K1572" t="s">
        <v>26</v>
      </c>
      <c r="L1572" t="s">
        <v>35</v>
      </c>
      <c r="M1572" t="s">
        <v>27</v>
      </c>
      <c r="N1572" t="s">
        <v>27</v>
      </c>
      <c r="O1572" t="s">
        <v>27</v>
      </c>
      <c r="P1572">
        <v>4</v>
      </c>
      <c r="Q1572">
        <v>756</v>
      </c>
      <c r="R1572">
        <v>2500</v>
      </c>
      <c r="S1572">
        <v>4.2</v>
      </c>
      <c r="T1572" s="1">
        <v>42437</v>
      </c>
      <c r="U1572" t="s">
        <v>28</v>
      </c>
      <c r="V1572" t="s">
        <v>20709</v>
      </c>
      <c r="W1572" t="s">
        <v>20710</v>
      </c>
      <c r="X1572" t="s">
        <v>20661</v>
      </c>
      <c r="Y1572" t="s">
        <v>20674</v>
      </c>
      <c r="Z1572">
        <v>3</v>
      </c>
      <c r="AA1572" t="s">
        <v>20675</v>
      </c>
    </row>
    <row r="1573" spans="1:27" x14ac:dyDescent="0.3">
      <c r="A1573">
        <v>1188</v>
      </c>
      <c r="B1573" t="s">
        <v>2382</v>
      </c>
      <c r="C1573">
        <v>1</v>
      </c>
      <c r="D1573" t="s">
        <v>21</v>
      </c>
      <c r="E1573" t="s">
        <v>2383</v>
      </c>
      <c r="F1573" t="s">
        <v>417</v>
      </c>
      <c r="G1573" t="s">
        <v>418</v>
      </c>
      <c r="H1573">
        <v>77.221058299999996</v>
      </c>
      <c r="I1573">
        <v>28.590443100000002</v>
      </c>
      <c r="J1573" t="s">
        <v>2384</v>
      </c>
      <c r="K1573" t="s">
        <v>26</v>
      </c>
      <c r="L1573" t="s">
        <v>35</v>
      </c>
      <c r="M1573" t="s">
        <v>35</v>
      </c>
      <c r="N1573" t="s">
        <v>27</v>
      </c>
      <c r="O1573" t="s">
        <v>27</v>
      </c>
      <c r="P1573">
        <v>4</v>
      </c>
      <c r="Q1573">
        <v>2549</v>
      </c>
      <c r="R1573">
        <v>2600</v>
      </c>
      <c r="S1573">
        <v>4.2</v>
      </c>
      <c r="T1573" s="1">
        <v>42516</v>
      </c>
      <c r="U1573" t="s">
        <v>28</v>
      </c>
      <c r="V1573" t="s">
        <v>20709</v>
      </c>
      <c r="W1573" t="s">
        <v>20710</v>
      </c>
      <c r="X1573" t="s">
        <v>20661</v>
      </c>
      <c r="Y1573" t="s">
        <v>20671</v>
      </c>
      <c r="Z1573">
        <v>5</v>
      </c>
      <c r="AA1573" t="s">
        <v>20630</v>
      </c>
    </row>
    <row r="1574" spans="1:27" x14ac:dyDescent="0.3">
      <c r="A1574">
        <v>3545</v>
      </c>
      <c r="B1574" t="s">
        <v>2403</v>
      </c>
      <c r="C1574">
        <v>1</v>
      </c>
      <c r="D1574" t="s">
        <v>21</v>
      </c>
      <c r="E1574" t="s">
        <v>2333</v>
      </c>
      <c r="F1574" t="s">
        <v>2334</v>
      </c>
      <c r="G1574" t="s">
        <v>2335</v>
      </c>
      <c r="H1574">
        <v>77.119797000000005</v>
      </c>
      <c r="I1574">
        <v>28.543817399999998</v>
      </c>
      <c r="J1574" t="s">
        <v>2404</v>
      </c>
      <c r="K1574" t="s">
        <v>26</v>
      </c>
      <c r="L1574" t="s">
        <v>35</v>
      </c>
      <c r="M1574" t="s">
        <v>27</v>
      </c>
      <c r="N1574" t="s">
        <v>27</v>
      </c>
      <c r="O1574" t="s">
        <v>27</v>
      </c>
      <c r="P1574">
        <v>4</v>
      </c>
      <c r="Q1574">
        <v>315</v>
      </c>
      <c r="R1574">
        <v>3000</v>
      </c>
      <c r="S1574">
        <v>4.4000000000000004</v>
      </c>
      <c r="T1574" s="1">
        <v>42222</v>
      </c>
      <c r="U1574" t="s">
        <v>28</v>
      </c>
      <c r="V1574" t="s">
        <v>20709</v>
      </c>
      <c r="W1574" t="s">
        <v>20710</v>
      </c>
      <c r="X1574" t="s">
        <v>20669</v>
      </c>
      <c r="Y1574" t="s">
        <v>20659</v>
      </c>
      <c r="Z1574">
        <v>8</v>
      </c>
      <c r="AA1574" t="s">
        <v>20666</v>
      </c>
    </row>
    <row r="1575" spans="1:27" x14ac:dyDescent="0.3">
      <c r="A1575">
        <v>302282</v>
      </c>
      <c r="B1575" t="s">
        <v>2410</v>
      </c>
      <c r="C1575">
        <v>1</v>
      </c>
      <c r="D1575" t="s">
        <v>21</v>
      </c>
      <c r="E1575" t="s">
        <v>2333</v>
      </c>
      <c r="F1575" t="s">
        <v>2334</v>
      </c>
      <c r="G1575" t="s">
        <v>2335</v>
      </c>
      <c r="H1575">
        <v>77.119408300000003</v>
      </c>
      <c r="I1575">
        <v>28.543828699999999</v>
      </c>
      <c r="J1575" t="s">
        <v>2411</v>
      </c>
      <c r="K1575" t="s">
        <v>26</v>
      </c>
      <c r="L1575" t="s">
        <v>35</v>
      </c>
      <c r="M1575" t="s">
        <v>27</v>
      </c>
      <c r="N1575" t="s">
        <v>27</v>
      </c>
      <c r="O1575" t="s">
        <v>27</v>
      </c>
      <c r="P1575">
        <v>4</v>
      </c>
      <c r="Q1575">
        <v>295</v>
      </c>
      <c r="R1575">
        <v>3000</v>
      </c>
      <c r="S1575">
        <v>4.5</v>
      </c>
      <c r="T1575" s="1">
        <v>40734</v>
      </c>
      <c r="U1575" t="s">
        <v>28</v>
      </c>
      <c r="V1575" t="s">
        <v>20709</v>
      </c>
      <c r="W1575" t="s">
        <v>20710</v>
      </c>
      <c r="X1575" t="s">
        <v>20663</v>
      </c>
      <c r="Y1575" t="s">
        <v>20659</v>
      </c>
      <c r="Z1575">
        <v>7</v>
      </c>
      <c r="AA1575" t="s">
        <v>20670</v>
      </c>
    </row>
    <row r="1576" spans="1:27" x14ac:dyDescent="0.3">
      <c r="A1576">
        <v>3547</v>
      </c>
      <c r="B1576" t="s">
        <v>2440</v>
      </c>
      <c r="C1576">
        <v>1</v>
      </c>
      <c r="D1576" t="s">
        <v>21</v>
      </c>
      <c r="E1576" t="s">
        <v>2333</v>
      </c>
      <c r="F1576" t="s">
        <v>2334</v>
      </c>
      <c r="G1576" t="s">
        <v>2335</v>
      </c>
      <c r="H1576">
        <v>77.119797000000005</v>
      </c>
      <c r="I1576">
        <v>28.543907000000001</v>
      </c>
      <c r="J1576" t="s">
        <v>476</v>
      </c>
      <c r="K1576" t="s">
        <v>26</v>
      </c>
      <c r="L1576" t="s">
        <v>35</v>
      </c>
      <c r="M1576" t="s">
        <v>27</v>
      </c>
      <c r="N1576" t="s">
        <v>27</v>
      </c>
      <c r="O1576" t="s">
        <v>27</v>
      </c>
      <c r="P1576">
        <v>4</v>
      </c>
      <c r="Q1576">
        <v>532</v>
      </c>
      <c r="R1576">
        <v>3000</v>
      </c>
      <c r="S1576">
        <v>4.2</v>
      </c>
      <c r="T1576" s="1">
        <v>41246</v>
      </c>
      <c r="U1576" t="s">
        <v>28</v>
      </c>
      <c r="V1576" t="s">
        <v>20709</v>
      </c>
      <c r="W1576" t="s">
        <v>20710</v>
      </c>
      <c r="X1576" t="s">
        <v>20665</v>
      </c>
      <c r="Y1576" t="s">
        <v>20678</v>
      </c>
      <c r="Z1576">
        <v>12</v>
      </c>
      <c r="AA1576" t="s">
        <v>6631</v>
      </c>
    </row>
    <row r="1577" spans="1:27" x14ac:dyDescent="0.3">
      <c r="A1577">
        <v>18264992</v>
      </c>
      <c r="B1577" t="s">
        <v>2441</v>
      </c>
      <c r="C1577">
        <v>1</v>
      </c>
      <c r="D1577" t="s">
        <v>21</v>
      </c>
      <c r="E1577" t="s">
        <v>2442</v>
      </c>
      <c r="F1577" t="s">
        <v>326</v>
      </c>
      <c r="G1577" t="s">
        <v>327</v>
      </c>
      <c r="H1577">
        <v>77.232207799999998</v>
      </c>
      <c r="I1577">
        <v>28.653316</v>
      </c>
      <c r="J1577" t="s">
        <v>2443</v>
      </c>
      <c r="K1577" t="s">
        <v>26</v>
      </c>
      <c r="L1577" t="s">
        <v>27</v>
      </c>
      <c r="M1577" t="s">
        <v>27</v>
      </c>
      <c r="N1577" t="s">
        <v>27</v>
      </c>
      <c r="O1577" t="s">
        <v>27</v>
      </c>
      <c r="P1577">
        <v>4</v>
      </c>
      <c r="Q1577">
        <v>305</v>
      </c>
      <c r="R1577">
        <v>3000</v>
      </c>
      <c r="S1577">
        <v>4.4000000000000004</v>
      </c>
      <c r="T1577" s="1">
        <v>41952</v>
      </c>
      <c r="U1577" t="s">
        <v>28</v>
      </c>
      <c r="V1577" t="s">
        <v>20709</v>
      </c>
      <c r="W1577" t="s">
        <v>20710</v>
      </c>
      <c r="X1577" t="s">
        <v>20664</v>
      </c>
      <c r="Y1577" t="s">
        <v>20678</v>
      </c>
      <c r="Z1577">
        <v>11</v>
      </c>
      <c r="AA1577" t="s">
        <v>20679</v>
      </c>
    </row>
    <row r="1578" spans="1:27" x14ac:dyDescent="0.3">
      <c r="A1578">
        <v>2741</v>
      </c>
      <c r="B1578" t="s">
        <v>2451</v>
      </c>
      <c r="C1578">
        <v>1</v>
      </c>
      <c r="D1578" t="s">
        <v>21</v>
      </c>
      <c r="E1578" t="s">
        <v>2406</v>
      </c>
      <c r="F1578" t="s">
        <v>2407</v>
      </c>
      <c r="G1578" t="s">
        <v>2408</v>
      </c>
      <c r="H1578">
        <v>77.215384900000004</v>
      </c>
      <c r="I1578">
        <v>28.527002</v>
      </c>
      <c r="J1578" t="s">
        <v>2452</v>
      </c>
      <c r="K1578" t="s">
        <v>26</v>
      </c>
      <c r="L1578" t="s">
        <v>35</v>
      </c>
      <c r="M1578" t="s">
        <v>27</v>
      </c>
      <c r="N1578" t="s">
        <v>27</v>
      </c>
      <c r="O1578" t="s">
        <v>27</v>
      </c>
      <c r="P1578">
        <v>4</v>
      </c>
      <c r="Q1578">
        <v>327</v>
      </c>
      <c r="R1578">
        <v>3000</v>
      </c>
      <c r="S1578">
        <v>4.2</v>
      </c>
      <c r="T1578" s="1">
        <v>42701</v>
      </c>
      <c r="U1578" t="s">
        <v>28</v>
      </c>
      <c r="V1578" t="s">
        <v>20709</v>
      </c>
      <c r="W1578" t="s">
        <v>20710</v>
      </c>
      <c r="X1578" t="s">
        <v>20661</v>
      </c>
      <c r="Y1578" t="s">
        <v>20678</v>
      </c>
      <c r="Z1578">
        <v>11</v>
      </c>
      <c r="AA1578" t="s">
        <v>20679</v>
      </c>
    </row>
    <row r="1579" spans="1:27" x14ac:dyDescent="0.3">
      <c r="A1579">
        <v>4283</v>
      </c>
      <c r="B1579" t="s">
        <v>2458</v>
      </c>
      <c r="C1579">
        <v>1</v>
      </c>
      <c r="D1579" t="s">
        <v>21</v>
      </c>
      <c r="E1579" t="s">
        <v>2459</v>
      </c>
      <c r="F1579" t="s">
        <v>2460</v>
      </c>
      <c r="G1579" t="s">
        <v>2461</v>
      </c>
      <c r="H1579">
        <v>77.197071390000005</v>
      </c>
      <c r="I1579">
        <v>28.514237290000001</v>
      </c>
      <c r="J1579" t="s">
        <v>2462</v>
      </c>
      <c r="K1579" t="s">
        <v>26</v>
      </c>
      <c r="L1579" t="s">
        <v>35</v>
      </c>
      <c r="M1579" t="s">
        <v>27</v>
      </c>
      <c r="N1579" t="s">
        <v>27</v>
      </c>
      <c r="O1579" t="s">
        <v>27</v>
      </c>
      <c r="P1579">
        <v>4</v>
      </c>
      <c r="Q1579">
        <v>1561</v>
      </c>
      <c r="R1579">
        <v>3300</v>
      </c>
      <c r="S1579">
        <v>4.2</v>
      </c>
      <c r="T1579" s="1">
        <v>40565</v>
      </c>
      <c r="U1579" t="s">
        <v>28</v>
      </c>
      <c r="V1579" t="s">
        <v>20709</v>
      </c>
      <c r="W1579" t="s">
        <v>20710</v>
      </c>
      <c r="X1579" t="s">
        <v>20663</v>
      </c>
      <c r="Y1579" t="s">
        <v>20674</v>
      </c>
      <c r="Z1579">
        <v>1</v>
      </c>
      <c r="AA1579" t="s">
        <v>20677</v>
      </c>
    </row>
    <row r="1580" spans="1:27" x14ac:dyDescent="0.3">
      <c r="A1580">
        <v>311369</v>
      </c>
      <c r="B1580" t="s">
        <v>2485</v>
      </c>
      <c r="C1580">
        <v>1</v>
      </c>
      <c r="D1580" t="s">
        <v>21</v>
      </c>
      <c r="E1580" t="s">
        <v>2466</v>
      </c>
      <c r="F1580" t="s">
        <v>2115</v>
      </c>
      <c r="G1580" t="s">
        <v>2116</v>
      </c>
      <c r="H1580">
        <v>77.217909599999999</v>
      </c>
      <c r="I1580">
        <v>28.620618799999999</v>
      </c>
      <c r="J1580" t="s">
        <v>2486</v>
      </c>
      <c r="K1580" t="s">
        <v>26</v>
      </c>
      <c r="L1580" t="s">
        <v>35</v>
      </c>
      <c r="M1580" t="s">
        <v>27</v>
      </c>
      <c r="N1580" t="s">
        <v>27</v>
      </c>
      <c r="O1580" t="s">
        <v>27</v>
      </c>
      <c r="P1580">
        <v>4</v>
      </c>
      <c r="Q1580">
        <v>400</v>
      </c>
      <c r="R1580">
        <v>3800</v>
      </c>
      <c r="S1580">
        <v>4.3</v>
      </c>
      <c r="T1580" s="1">
        <v>41402</v>
      </c>
      <c r="U1580" t="s">
        <v>28</v>
      </c>
      <c r="V1580" t="s">
        <v>20709</v>
      </c>
      <c r="W1580" t="s">
        <v>20710</v>
      </c>
      <c r="X1580" t="s">
        <v>20658</v>
      </c>
      <c r="Y1580" t="s">
        <v>20671</v>
      </c>
      <c r="Z1580">
        <v>5</v>
      </c>
      <c r="AA1580" t="s">
        <v>20630</v>
      </c>
    </row>
    <row r="1581" spans="1:27" x14ac:dyDescent="0.3">
      <c r="A1581">
        <v>2004</v>
      </c>
      <c r="B1581" t="s">
        <v>2487</v>
      </c>
      <c r="C1581">
        <v>1</v>
      </c>
      <c r="D1581" t="s">
        <v>21</v>
      </c>
      <c r="E1581" t="s">
        <v>2488</v>
      </c>
      <c r="F1581" t="s">
        <v>2489</v>
      </c>
      <c r="G1581" t="s">
        <v>2490</v>
      </c>
      <c r="H1581">
        <v>77.257105999999993</v>
      </c>
      <c r="I1581">
        <v>28.570142000000001</v>
      </c>
      <c r="J1581" t="s">
        <v>2105</v>
      </c>
      <c r="K1581" t="s">
        <v>26</v>
      </c>
      <c r="L1581" t="s">
        <v>27</v>
      </c>
      <c r="M1581" t="s">
        <v>27</v>
      </c>
      <c r="N1581" t="s">
        <v>27</v>
      </c>
      <c r="O1581" t="s">
        <v>27</v>
      </c>
      <c r="P1581">
        <v>4</v>
      </c>
      <c r="Q1581">
        <v>1934</v>
      </c>
      <c r="R1581">
        <v>4000</v>
      </c>
      <c r="S1581">
        <v>4.9000000000000004</v>
      </c>
      <c r="T1581" s="1">
        <v>40726</v>
      </c>
      <c r="U1581" t="s">
        <v>28</v>
      </c>
      <c r="V1581" t="s">
        <v>20709</v>
      </c>
      <c r="W1581" t="s">
        <v>20710</v>
      </c>
      <c r="X1581" t="s">
        <v>20663</v>
      </c>
      <c r="Y1581" t="s">
        <v>20659</v>
      </c>
      <c r="Z1581">
        <v>7</v>
      </c>
      <c r="AA1581" t="s">
        <v>20670</v>
      </c>
    </row>
    <row r="1582" spans="1:27" x14ac:dyDescent="0.3">
      <c r="A1582">
        <v>2693</v>
      </c>
      <c r="B1582" t="s">
        <v>2506</v>
      </c>
      <c r="C1582">
        <v>1</v>
      </c>
      <c r="D1582" t="s">
        <v>21</v>
      </c>
      <c r="E1582" t="s">
        <v>2337</v>
      </c>
      <c r="F1582" t="s">
        <v>2338</v>
      </c>
      <c r="G1582" t="s">
        <v>2339</v>
      </c>
      <c r="H1582">
        <v>77.2241401</v>
      </c>
      <c r="I1582">
        <v>28.605188999999999</v>
      </c>
      <c r="J1582" t="s">
        <v>2507</v>
      </c>
      <c r="K1582" t="s">
        <v>26</v>
      </c>
      <c r="L1582" t="s">
        <v>35</v>
      </c>
      <c r="M1582" t="s">
        <v>27</v>
      </c>
      <c r="N1582" t="s">
        <v>27</v>
      </c>
      <c r="O1582" t="s">
        <v>27</v>
      </c>
      <c r="P1582">
        <v>4</v>
      </c>
      <c r="Q1582">
        <v>541</v>
      </c>
      <c r="R1582">
        <v>4500</v>
      </c>
      <c r="S1582">
        <v>4.2</v>
      </c>
      <c r="T1582" s="1">
        <v>43296</v>
      </c>
      <c r="U1582" t="s">
        <v>28</v>
      </c>
      <c r="V1582" t="s">
        <v>20709</v>
      </c>
      <c r="W1582" t="s">
        <v>20710</v>
      </c>
      <c r="X1582" t="s">
        <v>20662</v>
      </c>
      <c r="Y1582" t="s">
        <v>20659</v>
      </c>
      <c r="Z1582">
        <v>7</v>
      </c>
      <c r="AA1582" t="s">
        <v>20670</v>
      </c>
    </row>
    <row r="1583" spans="1:27" x14ac:dyDescent="0.3">
      <c r="A1583">
        <v>2675</v>
      </c>
      <c r="B1583" t="s">
        <v>2519</v>
      </c>
      <c r="C1583">
        <v>1</v>
      </c>
      <c r="D1583" t="s">
        <v>21</v>
      </c>
      <c r="E1583" t="s">
        <v>2119</v>
      </c>
      <c r="F1583" t="s">
        <v>2120</v>
      </c>
      <c r="G1583" t="s">
        <v>2121</v>
      </c>
      <c r="H1583">
        <v>77.216892700000002</v>
      </c>
      <c r="I1583">
        <v>28.600176699999999</v>
      </c>
      <c r="J1583" t="s">
        <v>2520</v>
      </c>
      <c r="K1583" t="s">
        <v>26</v>
      </c>
      <c r="L1583" t="s">
        <v>35</v>
      </c>
      <c r="M1583" t="s">
        <v>27</v>
      </c>
      <c r="N1583" t="s">
        <v>27</v>
      </c>
      <c r="O1583" t="s">
        <v>27</v>
      </c>
      <c r="P1583">
        <v>4</v>
      </c>
      <c r="Q1583">
        <v>800</v>
      </c>
      <c r="R1583">
        <v>4500</v>
      </c>
      <c r="S1583">
        <v>4.3</v>
      </c>
      <c r="T1583" s="1">
        <v>40930</v>
      </c>
      <c r="U1583" t="s">
        <v>28</v>
      </c>
      <c r="V1583" t="s">
        <v>20709</v>
      </c>
      <c r="W1583" t="s">
        <v>20710</v>
      </c>
      <c r="X1583" t="s">
        <v>20665</v>
      </c>
      <c r="Y1583" t="s">
        <v>20674</v>
      </c>
      <c r="Z1583">
        <v>1</v>
      </c>
      <c r="AA1583" t="s">
        <v>20677</v>
      </c>
    </row>
    <row r="1584" spans="1:27" x14ac:dyDescent="0.3">
      <c r="A1584">
        <v>305548</v>
      </c>
      <c r="B1584" t="s">
        <v>2527</v>
      </c>
      <c r="C1584">
        <v>1</v>
      </c>
      <c r="D1584" t="s">
        <v>21</v>
      </c>
      <c r="E1584" t="s">
        <v>2481</v>
      </c>
      <c r="F1584" t="s">
        <v>2482</v>
      </c>
      <c r="G1584" t="s">
        <v>2483</v>
      </c>
      <c r="H1584">
        <v>77.250169200000002</v>
      </c>
      <c r="I1584">
        <v>28.550081500000001</v>
      </c>
      <c r="J1584" t="s">
        <v>548</v>
      </c>
      <c r="K1584" t="s">
        <v>26</v>
      </c>
      <c r="L1584" t="s">
        <v>35</v>
      </c>
      <c r="M1584" t="s">
        <v>27</v>
      </c>
      <c r="N1584" t="s">
        <v>27</v>
      </c>
      <c r="O1584" t="s">
        <v>27</v>
      </c>
      <c r="P1584">
        <v>4</v>
      </c>
      <c r="Q1584">
        <v>119</v>
      </c>
      <c r="R1584">
        <v>4800</v>
      </c>
      <c r="S1584">
        <v>4.2</v>
      </c>
      <c r="T1584" s="1">
        <v>42446</v>
      </c>
      <c r="U1584" t="s">
        <v>28</v>
      </c>
      <c r="V1584" t="s">
        <v>20709</v>
      </c>
      <c r="W1584" t="s">
        <v>20710</v>
      </c>
      <c r="X1584" t="s">
        <v>20661</v>
      </c>
      <c r="Y1584" t="s">
        <v>20674</v>
      </c>
      <c r="Z1584">
        <v>3</v>
      </c>
      <c r="AA1584" t="s">
        <v>20675</v>
      </c>
    </row>
    <row r="1585" spans="1:27" x14ac:dyDescent="0.3">
      <c r="A1585">
        <v>18345728</v>
      </c>
      <c r="B1585" t="s">
        <v>2528</v>
      </c>
      <c r="C1585">
        <v>1</v>
      </c>
      <c r="D1585" t="s">
        <v>21</v>
      </c>
      <c r="E1585" t="s">
        <v>2529</v>
      </c>
      <c r="F1585" t="s">
        <v>836</v>
      </c>
      <c r="G1585" t="s">
        <v>837</v>
      </c>
      <c r="H1585">
        <v>77.218645100000003</v>
      </c>
      <c r="I1585">
        <v>28.618244600000001</v>
      </c>
      <c r="J1585" t="s">
        <v>2105</v>
      </c>
      <c r="K1585" t="s">
        <v>26</v>
      </c>
      <c r="L1585" t="s">
        <v>27</v>
      </c>
      <c r="M1585" t="s">
        <v>27</v>
      </c>
      <c r="N1585" t="s">
        <v>27</v>
      </c>
      <c r="O1585" t="s">
        <v>27</v>
      </c>
      <c r="P1585">
        <v>4</v>
      </c>
      <c r="Q1585">
        <v>408</v>
      </c>
      <c r="R1585">
        <v>5000</v>
      </c>
      <c r="S1585">
        <v>4.9000000000000004</v>
      </c>
      <c r="T1585" s="1">
        <v>40760</v>
      </c>
      <c r="U1585" t="s">
        <v>28</v>
      </c>
      <c r="V1585" t="s">
        <v>20709</v>
      </c>
      <c r="W1585" t="s">
        <v>20710</v>
      </c>
      <c r="X1585" t="s">
        <v>20663</v>
      </c>
      <c r="Y1585" t="s">
        <v>20659</v>
      </c>
      <c r="Z1585">
        <v>8</v>
      </c>
      <c r="AA1585" t="s">
        <v>20666</v>
      </c>
    </row>
    <row r="1586" spans="1:27" x14ac:dyDescent="0.3">
      <c r="A1586">
        <v>309882</v>
      </c>
      <c r="B1586" t="s">
        <v>1784</v>
      </c>
      <c r="C1586">
        <v>1</v>
      </c>
      <c r="D1586" t="s">
        <v>21</v>
      </c>
      <c r="E1586" t="s">
        <v>1785</v>
      </c>
      <c r="F1586" t="s">
        <v>70</v>
      </c>
      <c r="G1586" t="s">
        <v>71</v>
      </c>
      <c r="H1586">
        <v>77.230456000000004</v>
      </c>
      <c r="I1586">
        <v>28.573742599999999</v>
      </c>
      <c r="J1586" t="s">
        <v>1786</v>
      </c>
      <c r="K1586" t="s">
        <v>26</v>
      </c>
      <c r="L1586" t="s">
        <v>35</v>
      </c>
      <c r="M1586" t="s">
        <v>35</v>
      </c>
      <c r="N1586" t="s">
        <v>27</v>
      </c>
      <c r="O1586" t="s">
        <v>27</v>
      </c>
      <c r="P1586">
        <v>2</v>
      </c>
      <c r="Q1586">
        <v>769</v>
      </c>
      <c r="R1586">
        <v>900</v>
      </c>
      <c r="S1586">
        <v>4.0999999999999996</v>
      </c>
      <c r="T1586" s="1">
        <v>42607</v>
      </c>
      <c r="U1586" t="s">
        <v>28</v>
      </c>
      <c r="V1586" t="s">
        <v>20709</v>
      </c>
      <c r="W1586" t="s">
        <v>20710</v>
      </c>
      <c r="X1586" t="s">
        <v>20661</v>
      </c>
      <c r="Y1586" t="s">
        <v>20659</v>
      </c>
      <c r="Z1586">
        <v>8</v>
      </c>
      <c r="AA1586" t="s">
        <v>20666</v>
      </c>
    </row>
    <row r="1587" spans="1:27" x14ac:dyDescent="0.3">
      <c r="A1587">
        <v>18420467</v>
      </c>
      <c r="B1587" t="s">
        <v>1839</v>
      </c>
      <c r="C1587">
        <v>1</v>
      </c>
      <c r="D1587" t="s">
        <v>21</v>
      </c>
      <c r="E1587" t="s">
        <v>1840</v>
      </c>
      <c r="F1587" t="s">
        <v>1745</v>
      </c>
      <c r="G1587" t="s">
        <v>1744</v>
      </c>
      <c r="H1587">
        <v>77.1804858</v>
      </c>
      <c r="I1587">
        <v>28.638169300000001</v>
      </c>
      <c r="J1587" t="s">
        <v>697</v>
      </c>
      <c r="K1587" t="s">
        <v>26</v>
      </c>
      <c r="L1587" t="s">
        <v>27</v>
      </c>
      <c r="M1587" t="s">
        <v>35</v>
      </c>
      <c r="N1587" t="s">
        <v>27</v>
      </c>
      <c r="O1587" t="s">
        <v>27</v>
      </c>
      <c r="P1587">
        <v>2</v>
      </c>
      <c r="Q1587">
        <v>101</v>
      </c>
      <c r="R1587">
        <v>750</v>
      </c>
      <c r="S1587">
        <v>4.0999999999999996</v>
      </c>
      <c r="T1587" s="1">
        <v>41101</v>
      </c>
      <c r="U1587" t="s">
        <v>28</v>
      </c>
      <c r="V1587" t="s">
        <v>20709</v>
      </c>
      <c r="W1587" t="s">
        <v>20710</v>
      </c>
      <c r="X1587" t="s">
        <v>20665</v>
      </c>
      <c r="Y1587" t="s">
        <v>20659</v>
      </c>
      <c r="Z1587">
        <v>7</v>
      </c>
      <c r="AA1587" t="s">
        <v>20670</v>
      </c>
    </row>
    <row r="1588" spans="1:27" x14ac:dyDescent="0.3">
      <c r="A1588">
        <v>18312632</v>
      </c>
      <c r="B1588" t="s">
        <v>1866</v>
      </c>
      <c r="C1588">
        <v>1</v>
      </c>
      <c r="D1588" t="s">
        <v>21</v>
      </c>
      <c r="E1588" t="s">
        <v>1913</v>
      </c>
      <c r="F1588" t="s">
        <v>1825</v>
      </c>
      <c r="G1588" t="s">
        <v>1824</v>
      </c>
      <c r="H1588">
        <v>77.236708739999997</v>
      </c>
      <c r="I1588">
        <v>28.549542049999999</v>
      </c>
      <c r="J1588" t="s">
        <v>1868</v>
      </c>
      <c r="K1588" t="s">
        <v>26</v>
      </c>
      <c r="L1588" t="s">
        <v>27</v>
      </c>
      <c r="M1588" t="s">
        <v>35</v>
      </c>
      <c r="N1588" t="s">
        <v>27</v>
      </c>
      <c r="O1588" t="s">
        <v>27</v>
      </c>
      <c r="P1588">
        <v>2</v>
      </c>
      <c r="Q1588">
        <v>253</v>
      </c>
      <c r="R1588">
        <v>850</v>
      </c>
      <c r="S1588">
        <v>4.0999999999999996</v>
      </c>
      <c r="T1588" s="1">
        <v>42840</v>
      </c>
      <c r="U1588" t="s">
        <v>28</v>
      </c>
      <c r="V1588" t="s">
        <v>20709</v>
      </c>
      <c r="W1588" t="s">
        <v>20710</v>
      </c>
      <c r="X1588" t="s">
        <v>20668</v>
      </c>
      <c r="Y1588" t="s">
        <v>20671</v>
      </c>
      <c r="Z1588">
        <v>4</v>
      </c>
      <c r="AA1588" t="s">
        <v>20673</v>
      </c>
    </row>
    <row r="1589" spans="1:27" x14ac:dyDescent="0.3">
      <c r="A1589">
        <v>313269</v>
      </c>
      <c r="B1589" t="s">
        <v>1931</v>
      </c>
      <c r="C1589">
        <v>1</v>
      </c>
      <c r="D1589" t="s">
        <v>21</v>
      </c>
      <c r="E1589" t="s">
        <v>1932</v>
      </c>
      <c r="F1589" t="s">
        <v>1802</v>
      </c>
      <c r="G1589" t="s">
        <v>1803</v>
      </c>
      <c r="H1589">
        <v>77.195728270000004</v>
      </c>
      <c r="I1589">
        <v>28.55933546</v>
      </c>
      <c r="J1589" t="s">
        <v>1933</v>
      </c>
      <c r="K1589" t="s">
        <v>26</v>
      </c>
      <c r="L1589" t="s">
        <v>35</v>
      </c>
      <c r="M1589" t="s">
        <v>35</v>
      </c>
      <c r="N1589" t="s">
        <v>27</v>
      </c>
      <c r="O1589" t="s">
        <v>27</v>
      </c>
      <c r="P1589">
        <v>2</v>
      </c>
      <c r="Q1589">
        <v>647</v>
      </c>
      <c r="R1589">
        <v>900</v>
      </c>
      <c r="S1589">
        <v>4.0999999999999996</v>
      </c>
      <c r="T1589" s="1">
        <v>41380</v>
      </c>
      <c r="U1589" t="s">
        <v>28</v>
      </c>
      <c r="V1589" t="s">
        <v>20709</v>
      </c>
      <c r="W1589" t="s">
        <v>20710</v>
      </c>
      <c r="X1589" t="s">
        <v>20658</v>
      </c>
      <c r="Y1589" t="s">
        <v>20671</v>
      </c>
      <c r="Z1589">
        <v>4</v>
      </c>
      <c r="AA1589" t="s">
        <v>20673</v>
      </c>
    </row>
    <row r="1590" spans="1:27" x14ac:dyDescent="0.3">
      <c r="A1590">
        <v>18241524</v>
      </c>
      <c r="B1590" t="s">
        <v>1943</v>
      </c>
      <c r="C1590">
        <v>1</v>
      </c>
      <c r="D1590" t="s">
        <v>21</v>
      </c>
      <c r="E1590" t="s">
        <v>1944</v>
      </c>
      <c r="F1590" t="s">
        <v>1850</v>
      </c>
      <c r="G1590" t="s">
        <v>1851</v>
      </c>
      <c r="H1590">
        <v>77.203995500000005</v>
      </c>
      <c r="I1590">
        <v>28.694717499999999</v>
      </c>
      <c r="J1590" t="s">
        <v>1945</v>
      </c>
      <c r="K1590" t="s">
        <v>26</v>
      </c>
      <c r="L1590" t="s">
        <v>27</v>
      </c>
      <c r="M1590" t="s">
        <v>27</v>
      </c>
      <c r="N1590" t="s">
        <v>27</v>
      </c>
      <c r="O1590" t="s">
        <v>27</v>
      </c>
      <c r="P1590">
        <v>2</v>
      </c>
      <c r="Q1590">
        <v>506</v>
      </c>
      <c r="R1590">
        <v>900</v>
      </c>
      <c r="S1590">
        <v>4.0999999999999996</v>
      </c>
      <c r="T1590" s="1">
        <v>40657</v>
      </c>
      <c r="U1590" t="s">
        <v>28</v>
      </c>
      <c r="V1590" t="s">
        <v>20709</v>
      </c>
      <c r="W1590" t="s">
        <v>20710</v>
      </c>
      <c r="X1590" t="s">
        <v>20663</v>
      </c>
      <c r="Y1590" t="s">
        <v>20671</v>
      </c>
      <c r="Z1590">
        <v>4</v>
      </c>
      <c r="AA1590" t="s">
        <v>20673</v>
      </c>
    </row>
    <row r="1591" spans="1:27" x14ac:dyDescent="0.3">
      <c r="A1591">
        <v>307571</v>
      </c>
      <c r="B1591" t="s">
        <v>2037</v>
      </c>
      <c r="C1591">
        <v>1</v>
      </c>
      <c r="D1591" t="s">
        <v>21</v>
      </c>
      <c r="E1591" t="s">
        <v>2038</v>
      </c>
      <c r="F1591" t="s">
        <v>2017</v>
      </c>
      <c r="G1591" t="s">
        <v>2018</v>
      </c>
      <c r="H1591">
        <v>77.168871899999999</v>
      </c>
      <c r="I1591">
        <v>28.588668200000001</v>
      </c>
      <c r="J1591" t="s">
        <v>2039</v>
      </c>
      <c r="K1591" t="s">
        <v>26</v>
      </c>
      <c r="L1591" t="s">
        <v>35</v>
      </c>
      <c r="M1591" t="s">
        <v>35</v>
      </c>
      <c r="N1591" t="s">
        <v>27</v>
      </c>
      <c r="O1591" t="s">
        <v>27</v>
      </c>
      <c r="P1591">
        <v>2</v>
      </c>
      <c r="Q1591">
        <v>1479</v>
      </c>
      <c r="R1591">
        <v>850</v>
      </c>
      <c r="S1591">
        <v>4.0999999999999996</v>
      </c>
      <c r="T1591" s="1">
        <v>42696</v>
      </c>
      <c r="U1591" t="s">
        <v>28</v>
      </c>
      <c r="V1591" t="s">
        <v>20709</v>
      </c>
      <c r="W1591" t="s">
        <v>20710</v>
      </c>
      <c r="X1591" t="s">
        <v>20661</v>
      </c>
      <c r="Y1591" t="s">
        <v>20678</v>
      </c>
      <c r="Z1591">
        <v>11</v>
      </c>
      <c r="AA1591" t="s">
        <v>20679</v>
      </c>
    </row>
    <row r="1592" spans="1:27" x14ac:dyDescent="0.3">
      <c r="A1592">
        <v>18271497</v>
      </c>
      <c r="B1592" t="s">
        <v>2760</v>
      </c>
      <c r="C1592">
        <v>1</v>
      </c>
      <c r="D1592" t="s">
        <v>21</v>
      </c>
      <c r="E1592" t="s">
        <v>2777</v>
      </c>
      <c r="F1592" t="s">
        <v>1825</v>
      </c>
      <c r="G1592" t="s">
        <v>1824</v>
      </c>
      <c r="H1592">
        <v>77.240960999999999</v>
      </c>
      <c r="I1592">
        <v>28.5482151</v>
      </c>
      <c r="J1592" t="s">
        <v>554</v>
      </c>
      <c r="K1592" t="s">
        <v>26</v>
      </c>
      <c r="L1592" t="s">
        <v>27</v>
      </c>
      <c r="M1592" t="s">
        <v>35</v>
      </c>
      <c r="N1592" t="s">
        <v>27</v>
      </c>
      <c r="O1592" t="s">
        <v>27</v>
      </c>
      <c r="P1592">
        <v>2</v>
      </c>
      <c r="Q1592">
        <v>160</v>
      </c>
      <c r="R1592">
        <v>550</v>
      </c>
      <c r="S1592">
        <v>4.0999999999999996</v>
      </c>
      <c r="T1592" s="1">
        <v>43157</v>
      </c>
      <c r="U1592" t="s">
        <v>28</v>
      </c>
      <c r="V1592" t="s">
        <v>20709</v>
      </c>
      <c r="W1592" t="s">
        <v>20710</v>
      </c>
      <c r="X1592" t="s">
        <v>20662</v>
      </c>
      <c r="Y1592" t="s">
        <v>20674</v>
      </c>
      <c r="Z1592">
        <v>2</v>
      </c>
      <c r="AA1592" t="s">
        <v>20676</v>
      </c>
    </row>
    <row r="1593" spans="1:27" x14ac:dyDescent="0.3">
      <c r="A1593">
        <v>18144479</v>
      </c>
      <c r="B1593" t="s">
        <v>2589</v>
      </c>
      <c r="C1593">
        <v>1</v>
      </c>
      <c r="D1593" t="s">
        <v>21</v>
      </c>
      <c r="E1593" t="s">
        <v>2642</v>
      </c>
      <c r="F1593" t="s">
        <v>1773</v>
      </c>
      <c r="G1593" t="s">
        <v>1772</v>
      </c>
      <c r="H1593">
        <v>77.152060500000005</v>
      </c>
      <c r="I1593">
        <v>28.533287900000001</v>
      </c>
      <c r="J1593" t="s">
        <v>548</v>
      </c>
      <c r="K1593" t="s">
        <v>26</v>
      </c>
      <c r="L1593" t="s">
        <v>27</v>
      </c>
      <c r="M1593" t="s">
        <v>35</v>
      </c>
      <c r="N1593" t="s">
        <v>27</v>
      </c>
      <c r="O1593" t="s">
        <v>27</v>
      </c>
      <c r="P1593">
        <v>2</v>
      </c>
      <c r="Q1593">
        <v>173</v>
      </c>
      <c r="R1593">
        <v>650</v>
      </c>
      <c r="S1593">
        <v>4.0999999999999996</v>
      </c>
      <c r="T1593" s="1">
        <v>42449</v>
      </c>
      <c r="U1593" t="s">
        <v>28</v>
      </c>
      <c r="V1593" t="s">
        <v>20709</v>
      </c>
      <c r="W1593" t="s">
        <v>20710</v>
      </c>
      <c r="X1593" t="s">
        <v>20661</v>
      </c>
      <c r="Y1593" t="s">
        <v>20674</v>
      </c>
      <c r="Z1593">
        <v>3</v>
      </c>
      <c r="AA1593" t="s">
        <v>20675</v>
      </c>
    </row>
    <row r="1594" spans="1:27" x14ac:dyDescent="0.3">
      <c r="A1594">
        <v>2632</v>
      </c>
      <c r="B1594" t="s">
        <v>2884</v>
      </c>
      <c r="C1594">
        <v>1</v>
      </c>
      <c r="D1594" t="s">
        <v>21</v>
      </c>
      <c r="E1594" t="s">
        <v>2885</v>
      </c>
      <c r="F1594" t="s">
        <v>2076</v>
      </c>
      <c r="G1594" t="s">
        <v>2077</v>
      </c>
      <c r="H1594">
        <v>77.227537299999995</v>
      </c>
      <c r="I1594">
        <v>28.600542900000001</v>
      </c>
      <c r="J1594" t="s">
        <v>2886</v>
      </c>
      <c r="K1594" t="s">
        <v>26</v>
      </c>
      <c r="L1594" t="s">
        <v>35</v>
      </c>
      <c r="M1594" t="s">
        <v>35</v>
      </c>
      <c r="N1594" t="s">
        <v>27</v>
      </c>
      <c r="O1594" t="s">
        <v>27</v>
      </c>
      <c r="P1594">
        <v>3</v>
      </c>
      <c r="Q1594">
        <v>1330</v>
      </c>
      <c r="R1594">
        <v>1600</v>
      </c>
      <c r="S1594">
        <v>4.0999999999999996</v>
      </c>
      <c r="T1594" s="1">
        <v>41527</v>
      </c>
      <c r="U1594" t="s">
        <v>28</v>
      </c>
      <c r="V1594" t="s">
        <v>20709</v>
      </c>
      <c r="W1594" t="s">
        <v>20710</v>
      </c>
      <c r="X1594" t="s">
        <v>20658</v>
      </c>
      <c r="Y1594" t="s">
        <v>20659</v>
      </c>
      <c r="Z1594">
        <v>9</v>
      </c>
      <c r="AA1594" t="s">
        <v>20660</v>
      </c>
    </row>
    <row r="1595" spans="1:27" x14ac:dyDescent="0.3">
      <c r="A1595">
        <v>18381259</v>
      </c>
      <c r="B1595" t="s">
        <v>2967</v>
      </c>
      <c r="C1595">
        <v>1</v>
      </c>
      <c r="D1595" t="s">
        <v>21</v>
      </c>
      <c r="E1595" t="s">
        <v>2968</v>
      </c>
      <c r="F1595" t="s">
        <v>1798</v>
      </c>
      <c r="G1595" t="s">
        <v>1799</v>
      </c>
      <c r="H1595">
        <v>77.117921999999993</v>
      </c>
      <c r="I1595">
        <v>28.647321000000002</v>
      </c>
      <c r="J1595" t="s">
        <v>2969</v>
      </c>
      <c r="K1595" t="s">
        <v>26</v>
      </c>
      <c r="L1595" t="s">
        <v>35</v>
      </c>
      <c r="M1595" t="s">
        <v>35</v>
      </c>
      <c r="N1595" t="s">
        <v>27</v>
      </c>
      <c r="O1595" t="s">
        <v>27</v>
      </c>
      <c r="P1595">
        <v>3</v>
      </c>
      <c r="Q1595">
        <v>153</v>
      </c>
      <c r="R1595">
        <v>1200</v>
      </c>
      <c r="S1595">
        <v>4.0999999999999996</v>
      </c>
      <c r="T1595" s="1">
        <v>41142</v>
      </c>
      <c r="U1595" t="s">
        <v>28</v>
      </c>
      <c r="V1595" t="s">
        <v>20709</v>
      </c>
      <c r="W1595" t="s">
        <v>20710</v>
      </c>
      <c r="X1595" t="s">
        <v>20665</v>
      </c>
      <c r="Y1595" t="s">
        <v>20659</v>
      </c>
      <c r="Z1595">
        <v>8</v>
      </c>
      <c r="AA1595" t="s">
        <v>20666</v>
      </c>
    </row>
    <row r="1596" spans="1:27" x14ac:dyDescent="0.3">
      <c r="A1596">
        <v>307490</v>
      </c>
      <c r="B1596" t="s">
        <v>2984</v>
      </c>
      <c r="C1596">
        <v>1</v>
      </c>
      <c r="D1596" t="s">
        <v>21</v>
      </c>
      <c r="E1596" t="s">
        <v>2985</v>
      </c>
      <c r="F1596" t="s">
        <v>158</v>
      </c>
      <c r="G1596" t="s">
        <v>159</v>
      </c>
      <c r="H1596">
        <v>77.203809000000007</v>
      </c>
      <c r="I1596">
        <v>28.552520399999999</v>
      </c>
      <c r="J1596" t="s">
        <v>2302</v>
      </c>
      <c r="K1596" t="s">
        <v>26</v>
      </c>
      <c r="L1596" t="s">
        <v>35</v>
      </c>
      <c r="M1596" t="s">
        <v>27</v>
      </c>
      <c r="N1596" t="s">
        <v>27</v>
      </c>
      <c r="O1596" t="s">
        <v>27</v>
      </c>
      <c r="P1596">
        <v>3</v>
      </c>
      <c r="Q1596">
        <v>1823</v>
      </c>
      <c r="R1596">
        <v>1850</v>
      </c>
      <c r="S1596">
        <v>4.0999999999999996</v>
      </c>
      <c r="T1596" s="1">
        <v>40749</v>
      </c>
      <c r="U1596" t="s">
        <v>28</v>
      </c>
      <c r="V1596" t="s">
        <v>20709</v>
      </c>
      <c r="W1596" t="s">
        <v>20710</v>
      </c>
      <c r="X1596" t="s">
        <v>20663</v>
      </c>
      <c r="Y1596" t="s">
        <v>20659</v>
      </c>
      <c r="Z1596">
        <v>7</v>
      </c>
      <c r="AA1596" t="s">
        <v>20670</v>
      </c>
    </row>
    <row r="1597" spans="1:27" x14ac:dyDescent="0.3">
      <c r="A1597">
        <v>310776</v>
      </c>
      <c r="B1597" t="s">
        <v>3070</v>
      </c>
      <c r="C1597">
        <v>1</v>
      </c>
      <c r="D1597" t="s">
        <v>21</v>
      </c>
      <c r="E1597" t="s">
        <v>3071</v>
      </c>
      <c r="F1597" t="s">
        <v>1825</v>
      </c>
      <c r="G1597" t="s">
        <v>1824</v>
      </c>
      <c r="H1597">
        <v>77.235081800000003</v>
      </c>
      <c r="I1597">
        <v>28.5503508</v>
      </c>
      <c r="J1597" t="s">
        <v>3072</v>
      </c>
      <c r="K1597" t="s">
        <v>26</v>
      </c>
      <c r="L1597" t="s">
        <v>35</v>
      </c>
      <c r="M1597" t="s">
        <v>35</v>
      </c>
      <c r="N1597" t="s">
        <v>27</v>
      </c>
      <c r="O1597" t="s">
        <v>27</v>
      </c>
      <c r="P1597">
        <v>3</v>
      </c>
      <c r="Q1597">
        <v>826</v>
      </c>
      <c r="R1597">
        <v>1400</v>
      </c>
      <c r="S1597">
        <v>4.0999999999999996</v>
      </c>
      <c r="T1597" s="1">
        <v>40340</v>
      </c>
      <c r="U1597" t="s">
        <v>28</v>
      </c>
      <c r="V1597" t="s">
        <v>20709</v>
      </c>
      <c r="W1597" t="s">
        <v>20710</v>
      </c>
      <c r="X1597" t="s">
        <v>20667</v>
      </c>
      <c r="Y1597" t="s">
        <v>20671</v>
      </c>
      <c r="Z1597">
        <v>6</v>
      </c>
      <c r="AA1597" t="s">
        <v>20672</v>
      </c>
    </row>
    <row r="1598" spans="1:27" x14ac:dyDescent="0.3">
      <c r="A1598">
        <v>18395381</v>
      </c>
      <c r="B1598" t="s">
        <v>3114</v>
      </c>
      <c r="C1598">
        <v>1</v>
      </c>
      <c r="D1598" t="s">
        <v>21</v>
      </c>
      <c r="E1598" t="s">
        <v>3115</v>
      </c>
      <c r="F1598" t="s">
        <v>2353</v>
      </c>
      <c r="G1598" t="s">
        <v>2354</v>
      </c>
      <c r="H1598">
        <v>77.224374699999998</v>
      </c>
      <c r="I1598">
        <v>28.562282499999998</v>
      </c>
      <c r="J1598" t="s">
        <v>3116</v>
      </c>
      <c r="K1598" t="s">
        <v>26</v>
      </c>
      <c r="L1598" t="s">
        <v>27</v>
      </c>
      <c r="M1598" t="s">
        <v>27</v>
      </c>
      <c r="N1598" t="s">
        <v>27</v>
      </c>
      <c r="O1598" t="s">
        <v>27</v>
      </c>
      <c r="P1598">
        <v>3</v>
      </c>
      <c r="Q1598">
        <v>387</v>
      </c>
      <c r="R1598">
        <v>1400</v>
      </c>
      <c r="S1598">
        <v>4.0999999999999996</v>
      </c>
      <c r="T1598" s="1">
        <v>42517</v>
      </c>
      <c r="U1598" t="s">
        <v>28</v>
      </c>
      <c r="V1598" t="s">
        <v>20709</v>
      </c>
      <c r="W1598" t="s">
        <v>20710</v>
      </c>
      <c r="X1598" t="s">
        <v>20661</v>
      </c>
      <c r="Y1598" t="s">
        <v>20671</v>
      </c>
      <c r="Z1598">
        <v>5</v>
      </c>
      <c r="AA1598" t="s">
        <v>20630</v>
      </c>
    </row>
    <row r="1599" spans="1:27" x14ac:dyDescent="0.3">
      <c r="A1599">
        <v>18034053</v>
      </c>
      <c r="B1599" t="s">
        <v>3155</v>
      </c>
      <c r="C1599">
        <v>1</v>
      </c>
      <c r="D1599" t="s">
        <v>21</v>
      </c>
      <c r="E1599" t="s">
        <v>3156</v>
      </c>
      <c r="F1599" t="s">
        <v>2100</v>
      </c>
      <c r="G1599" t="s">
        <v>2101</v>
      </c>
      <c r="H1599">
        <v>77.1734996</v>
      </c>
      <c r="I1599">
        <v>28.571681000000002</v>
      </c>
      <c r="J1599" t="s">
        <v>3157</v>
      </c>
      <c r="K1599" t="s">
        <v>26</v>
      </c>
      <c r="L1599" t="s">
        <v>35</v>
      </c>
      <c r="M1599" t="s">
        <v>27</v>
      </c>
      <c r="N1599" t="s">
        <v>27</v>
      </c>
      <c r="O1599" t="s">
        <v>27</v>
      </c>
      <c r="P1599">
        <v>3</v>
      </c>
      <c r="Q1599">
        <v>695</v>
      </c>
      <c r="R1599">
        <v>1800</v>
      </c>
      <c r="S1599">
        <v>4.0999999999999996</v>
      </c>
      <c r="T1599" s="1">
        <v>41779</v>
      </c>
      <c r="U1599" t="s">
        <v>28</v>
      </c>
      <c r="V1599" t="s">
        <v>20709</v>
      </c>
      <c r="W1599" t="s">
        <v>20710</v>
      </c>
      <c r="X1599" t="s">
        <v>20664</v>
      </c>
      <c r="Y1599" t="s">
        <v>20671</v>
      </c>
      <c r="Z1599">
        <v>5</v>
      </c>
      <c r="AA1599" t="s">
        <v>20630</v>
      </c>
    </row>
    <row r="1600" spans="1:27" x14ac:dyDescent="0.3">
      <c r="A1600">
        <v>18386761</v>
      </c>
      <c r="B1600" t="s">
        <v>3231</v>
      </c>
      <c r="C1600">
        <v>1</v>
      </c>
      <c r="D1600" t="s">
        <v>21</v>
      </c>
      <c r="E1600" t="s">
        <v>3232</v>
      </c>
      <c r="F1600" t="s">
        <v>1825</v>
      </c>
      <c r="G1600" t="s">
        <v>1824</v>
      </c>
      <c r="H1600">
        <v>77.235620699999998</v>
      </c>
      <c r="I1600">
        <v>28.549774500000002</v>
      </c>
      <c r="J1600" t="s">
        <v>2068</v>
      </c>
      <c r="K1600" t="s">
        <v>26</v>
      </c>
      <c r="L1600" t="s">
        <v>35</v>
      </c>
      <c r="M1600" t="s">
        <v>35</v>
      </c>
      <c r="N1600" t="s">
        <v>27</v>
      </c>
      <c r="O1600" t="s">
        <v>27</v>
      </c>
      <c r="P1600">
        <v>3</v>
      </c>
      <c r="Q1600">
        <v>68</v>
      </c>
      <c r="R1600">
        <v>1400</v>
      </c>
      <c r="S1600">
        <v>4.0999999999999996</v>
      </c>
      <c r="T1600" s="1">
        <v>41709</v>
      </c>
      <c r="U1600" t="s">
        <v>28</v>
      </c>
      <c r="V1600" t="s">
        <v>20709</v>
      </c>
      <c r="W1600" t="s">
        <v>20710</v>
      </c>
      <c r="X1600" t="s">
        <v>20664</v>
      </c>
      <c r="Y1600" t="s">
        <v>20674</v>
      </c>
      <c r="Z1600">
        <v>3</v>
      </c>
      <c r="AA1600" t="s">
        <v>20675</v>
      </c>
    </row>
    <row r="1601" spans="1:27" x14ac:dyDescent="0.3">
      <c r="A1601">
        <v>18247031</v>
      </c>
      <c r="B1601" t="s">
        <v>3249</v>
      </c>
      <c r="C1601">
        <v>1</v>
      </c>
      <c r="D1601" t="s">
        <v>21</v>
      </c>
      <c r="E1601" t="s">
        <v>3250</v>
      </c>
      <c r="F1601" t="s">
        <v>3096</v>
      </c>
      <c r="G1601" t="s">
        <v>3097</v>
      </c>
      <c r="H1601">
        <v>77.190077400000007</v>
      </c>
      <c r="I1601">
        <v>28.705002</v>
      </c>
      <c r="J1601" t="s">
        <v>2999</v>
      </c>
      <c r="K1601" t="s">
        <v>26</v>
      </c>
      <c r="L1601" t="s">
        <v>35</v>
      </c>
      <c r="M1601" t="s">
        <v>35</v>
      </c>
      <c r="N1601" t="s">
        <v>27</v>
      </c>
      <c r="O1601" t="s">
        <v>27</v>
      </c>
      <c r="P1601">
        <v>3</v>
      </c>
      <c r="Q1601">
        <v>155</v>
      </c>
      <c r="R1601">
        <v>1600</v>
      </c>
      <c r="S1601">
        <v>4.0999999999999996</v>
      </c>
      <c r="T1601" s="1">
        <v>40624</v>
      </c>
      <c r="U1601" t="s">
        <v>28</v>
      </c>
      <c r="V1601" t="s">
        <v>20709</v>
      </c>
      <c r="W1601" t="s">
        <v>20710</v>
      </c>
      <c r="X1601" t="s">
        <v>20663</v>
      </c>
      <c r="Y1601" t="s">
        <v>20674</v>
      </c>
      <c r="Z1601">
        <v>3</v>
      </c>
      <c r="AA1601" t="s">
        <v>20675</v>
      </c>
    </row>
    <row r="1602" spans="1:27" x14ac:dyDescent="0.3">
      <c r="A1602">
        <v>8959</v>
      </c>
      <c r="B1602" t="s">
        <v>3293</v>
      </c>
      <c r="C1602">
        <v>1</v>
      </c>
      <c r="D1602" t="s">
        <v>21</v>
      </c>
      <c r="E1602" t="s">
        <v>3294</v>
      </c>
      <c r="F1602" t="s">
        <v>333</v>
      </c>
      <c r="G1602" t="s">
        <v>334</v>
      </c>
      <c r="H1602">
        <v>77.251357619999993</v>
      </c>
      <c r="I1602">
        <v>28.556026030000002</v>
      </c>
      <c r="J1602" t="s">
        <v>3295</v>
      </c>
      <c r="K1602" t="s">
        <v>26</v>
      </c>
      <c r="L1602" t="s">
        <v>27</v>
      </c>
      <c r="M1602" t="s">
        <v>35</v>
      </c>
      <c r="N1602" t="s">
        <v>27</v>
      </c>
      <c r="O1602" t="s">
        <v>27</v>
      </c>
      <c r="P1602">
        <v>3</v>
      </c>
      <c r="Q1602">
        <v>686</v>
      </c>
      <c r="R1602">
        <v>1500</v>
      </c>
      <c r="S1602">
        <v>4.0999999999999996</v>
      </c>
      <c r="T1602" s="1">
        <v>42777</v>
      </c>
      <c r="U1602" t="s">
        <v>28</v>
      </c>
      <c r="V1602" t="s">
        <v>20709</v>
      </c>
      <c r="W1602" t="s">
        <v>20710</v>
      </c>
      <c r="X1602" t="s">
        <v>20668</v>
      </c>
      <c r="Y1602" t="s">
        <v>20674</v>
      </c>
      <c r="Z1602">
        <v>2</v>
      </c>
      <c r="AA1602" t="s">
        <v>20676</v>
      </c>
    </row>
    <row r="1603" spans="1:27" x14ac:dyDescent="0.3">
      <c r="A1603">
        <v>303092</v>
      </c>
      <c r="B1603" t="s">
        <v>3307</v>
      </c>
      <c r="C1603">
        <v>1</v>
      </c>
      <c r="D1603" t="s">
        <v>21</v>
      </c>
      <c r="E1603" t="s">
        <v>3308</v>
      </c>
      <c r="F1603" t="s">
        <v>1717</v>
      </c>
      <c r="G1603" t="s">
        <v>1718</v>
      </c>
      <c r="H1603">
        <v>77.194858199999999</v>
      </c>
      <c r="I1603">
        <v>28.554201500000001</v>
      </c>
      <c r="J1603" t="s">
        <v>3309</v>
      </c>
      <c r="K1603" t="s">
        <v>26</v>
      </c>
      <c r="L1603" t="s">
        <v>35</v>
      </c>
      <c r="M1603" t="s">
        <v>35</v>
      </c>
      <c r="N1603" t="s">
        <v>27</v>
      </c>
      <c r="O1603" t="s">
        <v>27</v>
      </c>
      <c r="P1603">
        <v>3</v>
      </c>
      <c r="Q1603">
        <v>1199</v>
      </c>
      <c r="R1603">
        <v>1600</v>
      </c>
      <c r="S1603">
        <v>4.0999999999999996</v>
      </c>
      <c r="T1603" s="1">
        <v>40579</v>
      </c>
      <c r="U1603" t="s">
        <v>28</v>
      </c>
      <c r="V1603" t="s">
        <v>20709</v>
      </c>
      <c r="W1603" t="s">
        <v>20710</v>
      </c>
      <c r="X1603" t="s">
        <v>20663</v>
      </c>
      <c r="Y1603" t="s">
        <v>20674</v>
      </c>
      <c r="Z1603">
        <v>2</v>
      </c>
      <c r="AA1603" t="s">
        <v>20676</v>
      </c>
    </row>
    <row r="1604" spans="1:27" x14ac:dyDescent="0.3">
      <c r="A1604">
        <v>18161723</v>
      </c>
      <c r="B1604" t="s">
        <v>3355</v>
      </c>
      <c r="C1604">
        <v>1</v>
      </c>
      <c r="D1604" t="s">
        <v>21</v>
      </c>
      <c r="E1604" t="s">
        <v>3356</v>
      </c>
      <c r="F1604" t="s">
        <v>70</v>
      </c>
      <c r="G1604" t="s">
        <v>71</v>
      </c>
      <c r="H1604">
        <v>77.237970720000007</v>
      </c>
      <c r="I1604">
        <v>28.57481074</v>
      </c>
      <c r="J1604" t="s">
        <v>2105</v>
      </c>
      <c r="K1604" t="s">
        <v>26</v>
      </c>
      <c r="L1604" t="s">
        <v>35</v>
      </c>
      <c r="M1604" t="s">
        <v>35</v>
      </c>
      <c r="N1604" t="s">
        <v>27</v>
      </c>
      <c r="O1604" t="s">
        <v>27</v>
      </c>
      <c r="P1604">
        <v>3</v>
      </c>
      <c r="Q1604">
        <v>242</v>
      </c>
      <c r="R1604">
        <v>1700</v>
      </c>
      <c r="S1604">
        <v>4.0999999999999996</v>
      </c>
      <c r="T1604" s="1">
        <v>42394</v>
      </c>
      <c r="U1604" t="s">
        <v>28</v>
      </c>
      <c r="V1604" t="s">
        <v>20709</v>
      </c>
      <c r="W1604" t="s">
        <v>20710</v>
      </c>
      <c r="X1604" t="s">
        <v>20661</v>
      </c>
      <c r="Y1604" t="s">
        <v>20674</v>
      </c>
      <c r="Z1604">
        <v>1</v>
      </c>
      <c r="AA1604" t="s">
        <v>20677</v>
      </c>
    </row>
    <row r="1605" spans="1:27" x14ac:dyDescent="0.3">
      <c r="A1605">
        <v>18053052</v>
      </c>
      <c r="B1605" t="s">
        <v>3456</v>
      </c>
      <c r="C1605">
        <v>1</v>
      </c>
      <c r="D1605" t="s">
        <v>21</v>
      </c>
      <c r="E1605" t="s">
        <v>3457</v>
      </c>
      <c r="F1605" t="s">
        <v>2100</v>
      </c>
      <c r="G1605" t="s">
        <v>2101</v>
      </c>
      <c r="H1605">
        <v>77.173859100000001</v>
      </c>
      <c r="I1605">
        <v>28.572432299999999</v>
      </c>
      <c r="J1605" t="s">
        <v>2409</v>
      </c>
      <c r="K1605" t="s">
        <v>26</v>
      </c>
      <c r="L1605" t="s">
        <v>27</v>
      </c>
      <c r="M1605" t="s">
        <v>27</v>
      </c>
      <c r="N1605" t="s">
        <v>27</v>
      </c>
      <c r="O1605" t="s">
        <v>27</v>
      </c>
      <c r="P1605">
        <v>3</v>
      </c>
      <c r="Q1605">
        <v>416</v>
      </c>
      <c r="R1605">
        <v>1700</v>
      </c>
      <c r="S1605">
        <v>4.0999999999999996</v>
      </c>
      <c r="T1605" s="1">
        <v>43090</v>
      </c>
      <c r="U1605" t="s">
        <v>28</v>
      </c>
      <c r="V1605" t="s">
        <v>20709</v>
      </c>
      <c r="W1605" t="s">
        <v>20710</v>
      </c>
      <c r="X1605" t="s">
        <v>20668</v>
      </c>
      <c r="Y1605" t="s">
        <v>20678</v>
      </c>
      <c r="Z1605">
        <v>12</v>
      </c>
      <c r="AA1605" t="s">
        <v>6631</v>
      </c>
    </row>
    <row r="1606" spans="1:27" x14ac:dyDescent="0.3">
      <c r="A1606">
        <v>18144458</v>
      </c>
      <c r="B1606" t="s">
        <v>3458</v>
      </c>
      <c r="C1606">
        <v>1</v>
      </c>
      <c r="D1606" t="s">
        <v>21</v>
      </c>
      <c r="E1606" t="s">
        <v>3459</v>
      </c>
      <c r="F1606" t="s">
        <v>2100</v>
      </c>
      <c r="G1606" t="s">
        <v>2101</v>
      </c>
      <c r="H1606">
        <v>77.173859100000001</v>
      </c>
      <c r="I1606">
        <v>28.572432299999999</v>
      </c>
      <c r="J1606" t="s">
        <v>2411</v>
      </c>
      <c r="K1606" t="s">
        <v>26</v>
      </c>
      <c r="L1606" t="s">
        <v>27</v>
      </c>
      <c r="M1606" t="s">
        <v>27</v>
      </c>
      <c r="N1606" t="s">
        <v>27</v>
      </c>
      <c r="O1606" t="s">
        <v>27</v>
      </c>
      <c r="P1606">
        <v>3</v>
      </c>
      <c r="Q1606">
        <v>259</v>
      </c>
      <c r="R1606">
        <v>1500</v>
      </c>
      <c r="S1606">
        <v>4.0999999999999996</v>
      </c>
      <c r="T1606" s="1">
        <v>41615</v>
      </c>
      <c r="U1606" t="s">
        <v>28</v>
      </c>
      <c r="V1606" t="s">
        <v>20709</v>
      </c>
      <c r="W1606" t="s">
        <v>20710</v>
      </c>
      <c r="X1606" t="s">
        <v>20658</v>
      </c>
      <c r="Y1606" t="s">
        <v>20678</v>
      </c>
      <c r="Z1606">
        <v>12</v>
      </c>
      <c r="AA1606" t="s">
        <v>6631</v>
      </c>
    </row>
    <row r="1607" spans="1:27" x14ac:dyDescent="0.3">
      <c r="A1607">
        <v>305269</v>
      </c>
      <c r="B1607" t="s">
        <v>3482</v>
      </c>
      <c r="C1607">
        <v>1</v>
      </c>
      <c r="D1607" t="s">
        <v>21</v>
      </c>
      <c r="E1607" t="s">
        <v>3483</v>
      </c>
      <c r="F1607" t="s">
        <v>70</v>
      </c>
      <c r="G1607" t="s">
        <v>71</v>
      </c>
      <c r="H1607">
        <v>77.230052200000003</v>
      </c>
      <c r="I1607">
        <v>28.573447099999999</v>
      </c>
      <c r="J1607" t="s">
        <v>3484</v>
      </c>
      <c r="K1607" t="s">
        <v>26</v>
      </c>
      <c r="L1607" t="s">
        <v>35</v>
      </c>
      <c r="M1607" t="s">
        <v>35</v>
      </c>
      <c r="N1607" t="s">
        <v>27</v>
      </c>
      <c r="O1607" t="s">
        <v>27</v>
      </c>
      <c r="P1607">
        <v>3</v>
      </c>
      <c r="Q1607">
        <v>711</v>
      </c>
      <c r="R1607">
        <v>1750</v>
      </c>
      <c r="S1607">
        <v>4.0999999999999996</v>
      </c>
      <c r="T1607" s="1">
        <v>41956</v>
      </c>
      <c r="U1607" t="s">
        <v>28</v>
      </c>
      <c r="V1607" t="s">
        <v>20709</v>
      </c>
      <c r="W1607" t="s">
        <v>20710</v>
      </c>
      <c r="X1607" t="s">
        <v>20664</v>
      </c>
      <c r="Y1607" t="s">
        <v>20678</v>
      </c>
      <c r="Z1607">
        <v>11</v>
      </c>
      <c r="AA1607" t="s">
        <v>20679</v>
      </c>
    </row>
    <row r="1608" spans="1:27" x14ac:dyDescent="0.3">
      <c r="A1608">
        <v>306476</v>
      </c>
      <c r="B1608" t="s">
        <v>3505</v>
      </c>
      <c r="C1608">
        <v>1</v>
      </c>
      <c r="D1608" t="s">
        <v>21</v>
      </c>
      <c r="E1608" t="s">
        <v>3506</v>
      </c>
      <c r="F1608" t="s">
        <v>1798</v>
      </c>
      <c r="G1608" t="s">
        <v>1799</v>
      </c>
      <c r="H1608">
        <v>77.120122300000006</v>
      </c>
      <c r="I1608">
        <v>28.647773699999998</v>
      </c>
      <c r="J1608" t="s">
        <v>3507</v>
      </c>
      <c r="K1608" t="s">
        <v>26</v>
      </c>
      <c r="L1608" t="s">
        <v>27</v>
      </c>
      <c r="M1608" t="s">
        <v>27</v>
      </c>
      <c r="N1608" t="s">
        <v>27</v>
      </c>
      <c r="O1608" t="s">
        <v>27</v>
      </c>
      <c r="P1608">
        <v>3</v>
      </c>
      <c r="Q1608">
        <v>1980</v>
      </c>
      <c r="R1608">
        <v>1400</v>
      </c>
      <c r="S1608">
        <v>4.0999999999999996</v>
      </c>
      <c r="T1608" s="1">
        <v>41966</v>
      </c>
      <c r="U1608" t="s">
        <v>28</v>
      </c>
      <c r="V1608" t="s">
        <v>20709</v>
      </c>
      <c r="W1608" t="s">
        <v>20710</v>
      </c>
      <c r="X1608" t="s">
        <v>20664</v>
      </c>
      <c r="Y1608" t="s">
        <v>20678</v>
      </c>
      <c r="Z1608">
        <v>11</v>
      </c>
      <c r="AA1608" t="s">
        <v>20679</v>
      </c>
    </row>
    <row r="1609" spans="1:27" x14ac:dyDescent="0.3">
      <c r="A1609">
        <v>3077</v>
      </c>
      <c r="B1609" t="s">
        <v>3585</v>
      </c>
      <c r="C1609">
        <v>1</v>
      </c>
      <c r="D1609" t="s">
        <v>21</v>
      </c>
      <c r="E1609" t="s">
        <v>3586</v>
      </c>
      <c r="F1609" t="s">
        <v>1798</v>
      </c>
      <c r="G1609" t="s">
        <v>1799</v>
      </c>
      <c r="H1609">
        <v>77.118206799999996</v>
      </c>
      <c r="I1609">
        <v>28.647497399999999</v>
      </c>
      <c r="J1609" t="s">
        <v>3587</v>
      </c>
      <c r="K1609" t="s">
        <v>26</v>
      </c>
      <c r="L1609" t="s">
        <v>27</v>
      </c>
      <c r="M1609" t="s">
        <v>27</v>
      </c>
      <c r="N1609" t="s">
        <v>27</v>
      </c>
      <c r="O1609" t="s">
        <v>27</v>
      </c>
      <c r="P1609">
        <v>3</v>
      </c>
      <c r="Q1609">
        <v>2514</v>
      </c>
      <c r="R1609">
        <v>1500</v>
      </c>
      <c r="S1609">
        <v>4.0999999999999996</v>
      </c>
      <c r="T1609" s="1">
        <v>40844</v>
      </c>
      <c r="U1609" t="s">
        <v>28</v>
      </c>
      <c r="V1609" t="s">
        <v>20709</v>
      </c>
      <c r="W1609" t="s">
        <v>20710</v>
      </c>
      <c r="X1609" t="s">
        <v>20663</v>
      </c>
      <c r="Y1609" t="s">
        <v>20678</v>
      </c>
      <c r="Z1609">
        <v>10</v>
      </c>
      <c r="AA1609" t="s">
        <v>20680</v>
      </c>
    </row>
    <row r="1610" spans="1:27" x14ac:dyDescent="0.3">
      <c r="A1610">
        <v>9561</v>
      </c>
      <c r="B1610" t="s">
        <v>3623</v>
      </c>
      <c r="C1610">
        <v>1</v>
      </c>
      <c r="D1610" t="s">
        <v>21</v>
      </c>
      <c r="E1610" t="s">
        <v>3638</v>
      </c>
      <c r="F1610" t="s">
        <v>2705</v>
      </c>
      <c r="G1610" t="s">
        <v>2706</v>
      </c>
      <c r="H1610">
        <v>77.151617099999996</v>
      </c>
      <c r="I1610">
        <v>28.6923578</v>
      </c>
      <c r="J1610" t="s">
        <v>479</v>
      </c>
      <c r="K1610" t="s">
        <v>26</v>
      </c>
      <c r="L1610" t="s">
        <v>27</v>
      </c>
      <c r="M1610" t="s">
        <v>27</v>
      </c>
      <c r="N1610" t="s">
        <v>27</v>
      </c>
      <c r="O1610" t="s">
        <v>27</v>
      </c>
      <c r="P1610">
        <v>3</v>
      </c>
      <c r="Q1610">
        <v>937</v>
      </c>
      <c r="R1610">
        <v>1600</v>
      </c>
      <c r="S1610">
        <v>4.0999999999999996</v>
      </c>
      <c r="T1610" s="1">
        <v>41792</v>
      </c>
      <c r="U1610" t="s">
        <v>28</v>
      </c>
      <c r="V1610" t="s">
        <v>20709</v>
      </c>
      <c r="W1610" t="s">
        <v>20710</v>
      </c>
      <c r="X1610" t="s">
        <v>20664</v>
      </c>
      <c r="Y1610" t="s">
        <v>20671</v>
      </c>
      <c r="Z1610">
        <v>6</v>
      </c>
      <c r="AA1610" t="s">
        <v>20672</v>
      </c>
    </row>
    <row r="1611" spans="1:27" x14ac:dyDescent="0.3">
      <c r="A1611">
        <v>301489</v>
      </c>
      <c r="B1611" t="s">
        <v>3623</v>
      </c>
      <c r="C1611">
        <v>1</v>
      </c>
      <c r="D1611" t="s">
        <v>21</v>
      </c>
      <c r="E1611" t="s">
        <v>3746</v>
      </c>
      <c r="F1611" t="s">
        <v>650</v>
      </c>
      <c r="G1611" t="s">
        <v>651</v>
      </c>
      <c r="H1611">
        <v>77.220672149999999</v>
      </c>
      <c r="I1611">
        <v>28.629966159999999</v>
      </c>
      <c r="J1611" t="s">
        <v>479</v>
      </c>
      <c r="K1611" t="s">
        <v>26</v>
      </c>
      <c r="L1611" t="s">
        <v>27</v>
      </c>
      <c r="M1611" t="s">
        <v>27</v>
      </c>
      <c r="N1611" t="s">
        <v>27</v>
      </c>
      <c r="O1611" t="s">
        <v>27</v>
      </c>
      <c r="P1611">
        <v>3</v>
      </c>
      <c r="Q1611">
        <v>3164</v>
      </c>
      <c r="R1611">
        <v>1600</v>
      </c>
      <c r="S1611">
        <v>4.0999999999999996</v>
      </c>
      <c r="T1611" s="1">
        <v>41167</v>
      </c>
      <c r="U1611" t="s">
        <v>28</v>
      </c>
      <c r="V1611" t="s">
        <v>20709</v>
      </c>
      <c r="W1611" t="s">
        <v>20710</v>
      </c>
      <c r="X1611" t="s">
        <v>20665</v>
      </c>
      <c r="Y1611" t="s">
        <v>20659</v>
      </c>
      <c r="Z1611">
        <v>9</v>
      </c>
      <c r="AA1611" t="s">
        <v>20660</v>
      </c>
    </row>
    <row r="1612" spans="1:27" x14ac:dyDescent="0.3">
      <c r="A1612">
        <v>18246991</v>
      </c>
      <c r="B1612" t="s">
        <v>3747</v>
      </c>
      <c r="C1612">
        <v>1</v>
      </c>
      <c r="D1612" t="s">
        <v>21</v>
      </c>
      <c r="E1612" t="s">
        <v>3748</v>
      </c>
      <c r="F1612" t="s">
        <v>650</v>
      </c>
      <c r="G1612" t="s">
        <v>651</v>
      </c>
      <c r="H1612">
        <v>77.220908850000001</v>
      </c>
      <c r="I1612">
        <v>28.634248769999999</v>
      </c>
      <c r="J1612" t="s">
        <v>3246</v>
      </c>
      <c r="K1612" t="s">
        <v>26</v>
      </c>
      <c r="L1612" t="s">
        <v>35</v>
      </c>
      <c r="M1612" t="s">
        <v>27</v>
      </c>
      <c r="N1612" t="s">
        <v>27</v>
      </c>
      <c r="O1612" t="s">
        <v>27</v>
      </c>
      <c r="P1612">
        <v>3</v>
      </c>
      <c r="Q1612">
        <v>1959</v>
      </c>
      <c r="R1612">
        <v>1600</v>
      </c>
      <c r="S1612">
        <v>4.0999999999999996</v>
      </c>
      <c r="T1612" s="1">
        <v>40791</v>
      </c>
      <c r="U1612" t="s">
        <v>28</v>
      </c>
      <c r="V1612" t="s">
        <v>20709</v>
      </c>
      <c r="W1612" t="s">
        <v>20710</v>
      </c>
      <c r="X1612" t="s">
        <v>20663</v>
      </c>
      <c r="Y1612" t="s">
        <v>20659</v>
      </c>
      <c r="Z1612">
        <v>9</v>
      </c>
      <c r="AA1612" t="s">
        <v>20660</v>
      </c>
    </row>
    <row r="1613" spans="1:27" x14ac:dyDescent="0.3">
      <c r="A1613">
        <v>18222559</v>
      </c>
      <c r="B1613" t="s">
        <v>3760</v>
      </c>
      <c r="C1613">
        <v>1</v>
      </c>
      <c r="D1613" t="s">
        <v>21</v>
      </c>
      <c r="E1613" t="s">
        <v>3761</v>
      </c>
      <c r="F1613" t="s">
        <v>650</v>
      </c>
      <c r="G1613" t="s">
        <v>651</v>
      </c>
      <c r="H1613">
        <v>77.222507399999998</v>
      </c>
      <c r="I1613">
        <v>28.6315156</v>
      </c>
      <c r="J1613" t="s">
        <v>3572</v>
      </c>
      <c r="K1613" t="s">
        <v>26</v>
      </c>
      <c r="L1613" t="s">
        <v>35</v>
      </c>
      <c r="M1613" t="s">
        <v>27</v>
      </c>
      <c r="N1613" t="s">
        <v>27</v>
      </c>
      <c r="O1613" t="s">
        <v>27</v>
      </c>
      <c r="P1613">
        <v>3</v>
      </c>
      <c r="Q1613">
        <v>492</v>
      </c>
      <c r="R1613">
        <v>1500</v>
      </c>
      <c r="S1613">
        <v>4.0999999999999996</v>
      </c>
      <c r="T1613" s="1">
        <v>42963</v>
      </c>
      <c r="U1613" t="s">
        <v>28</v>
      </c>
      <c r="V1613" t="s">
        <v>20709</v>
      </c>
      <c r="W1613" t="s">
        <v>20710</v>
      </c>
      <c r="X1613" t="s">
        <v>20668</v>
      </c>
      <c r="Y1613" t="s">
        <v>20659</v>
      </c>
      <c r="Z1613">
        <v>8</v>
      </c>
      <c r="AA1613" t="s">
        <v>20666</v>
      </c>
    </row>
    <row r="1614" spans="1:27" x14ac:dyDescent="0.3">
      <c r="A1614">
        <v>18294220</v>
      </c>
      <c r="B1614" t="s">
        <v>3791</v>
      </c>
      <c r="C1614">
        <v>1</v>
      </c>
      <c r="D1614" t="s">
        <v>21</v>
      </c>
      <c r="E1614" t="s">
        <v>3792</v>
      </c>
      <c r="F1614" t="s">
        <v>650</v>
      </c>
      <c r="G1614" t="s">
        <v>651</v>
      </c>
      <c r="H1614">
        <v>77.219857700000006</v>
      </c>
      <c r="I1614">
        <v>28.635249900000002</v>
      </c>
      <c r="J1614" t="s">
        <v>3110</v>
      </c>
      <c r="K1614" t="s">
        <v>26</v>
      </c>
      <c r="L1614" t="s">
        <v>35</v>
      </c>
      <c r="M1614" t="s">
        <v>35</v>
      </c>
      <c r="N1614" t="s">
        <v>27</v>
      </c>
      <c r="O1614" t="s">
        <v>27</v>
      </c>
      <c r="P1614">
        <v>3</v>
      </c>
      <c r="Q1614">
        <v>400</v>
      </c>
      <c r="R1614">
        <v>1200</v>
      </c>
      <c r="S1614">
        <v>4.0999999999999996</v>
      </c>
      <c r="T1614" s="1">
        <v>40343</v>
      </c>
      <c r="U1614" t="s">
        <v>28</v>
      </c>
      <c r="V1614" t="s">
        <v>20709</v>
      </c>
      <c r="W1614" t="s">
        <v>20710</v>
      </c>
      <c r="X1614" t="s">
        <v>20667</v>
      </c>
      <c r="Y1614" t="s">
        <v>20671</v>
      </c>
      <c r="Z1614">
        <v>6</v>
      </c>
      <c r="AA1614" t="s">
        <v>20672</v>
      </c>
    </row>
    <row r="1615" spans="1:27" x14ac:dyDescent="0.3">
      <c r="A1615">
        <v>18294269</v>
      </c>
      <c r="B1615" t="s">
        <v>3793</v>
      </c>
      <c r="C1615">
        <v>1</v>
      </c>
      <c r="D1615" t="s">
        <v>21</v>
      </c>
      <c r="E1615" t="s">
        <v>3794</v>
      </c>
      <c r="F1615" t="s">
        <v>650</v>
      </c>
      <c r="G1615" t="s">
        <v>651</v>
      </c>
      <c r="H1615">
        <v>77.221543800000006</v>
      </c>
      <c r="I1615">
        <v>28.633642900000002</v>
      </c>
      <c r="J1615" t="s">
        <v>3795</v>
      </c>
      <c r="K1615" t="s">
        <v>26</v>
      </c>
      <c r="L1615" t="s">
        <v>35</v>
      </c>
      <c r="M1615" t="s">
        <v>27</v>
      </c>
      <c r="N1615" t="s">
        <v>27</v>
      </c>
      <c r="O1615" t="s">
        <v>27</v>
      </c>
      <c r="P1615">
        <v>3</v>
      </c>
      <c r="Q1615">
        <v>467</v>
      </c>
      <c r="R1615">
        <v>1300</v>
      </c>
      <c r="S1615">
        <v>4.0999999999999996</v>
      </c>
      <c r="T1615" s="1">
        <v>41794</v>
      </c>
      <c r="U1615" t="s">
        <v>28</v>
      </c>
      <c r="V1615" t="s">
        <v>20709</v>
      </c>
      <c r="W1615" t="s">
        <v>20710</v>
      </c>
      <c r="X1615" t="s">
        <v>20664</v>
      </c>
      <c r="Y1615" t="s">
        <v>20671</v>
      </c>
      <c r="Z1615">
        <v>6</v>
      </c>
      <c r="AA1615" t="s">
        <v>20672</v>
      </c>
    </row>
    <row r="1616" spans="1:27" x14ac:dyDescent="0.3">
      <c r="A1616">
        <v>18423151</v>
      </c>
      <c r="B1616" t="s">
        <v>3814</v>
      </c>
      <c r="C1616">
        <v>1</v>
      </c>
      <c r="D1616" t="s">
        <v>21</v>
      </c>
      <c r="E1616" t="s">
        <v>3815</v>
      </c>
      <c r="F1616" t="s">
        <v>650</v>
      </c>
      <c r="G1616" t="s">
        <v>651</v>
      </c>
      <c r="H1616">
        <v>77.219139100000007</v>
      </c>
      <c r="I1616">
        <v>28.635539699999999</v>
      </c>
      <c r="J1616" t="s">
        <v>3045</v>
      </c>
      <c r="K1616" t="s">
        <v>26</v>
      </c>
      <c r="L1616" t="s">
        <v>35</v>
      </c>
      <c r="M1616" t="s">
        <v>27</v>
      </c>
      <c r="N1616" t="s">
        <v>27</v>
      </c>
      <c r="O1616" t="s">
        <v>27</v>
      </c>
      <c r="P1616">
        <v>3</v>
      </c>
      <c r="Q1616">
        <v>90</v>
      </c>
      <c r="R1616">
        <v>1500</v>
      </c>
      <c r="S1616">
        <v>4.0999999999999996</v>
      </c>
      <c r="T1616" s="1">
        <v>40624</v>
      </c>
      <c r="U1616" t="s">
        <v>28</v>
      </c>
      <c r="V1616" t="s">
        <v>20709</v>
      </c>
      <c r="W1616" t="s">
        <v>20710</v>
      </c>
      <c r="X1616" t="s">
        <v>20663</v>
      </c>
      <c r="Y1616" t="s">
        <v>20674</v>
      </c>
      <c r="Z1616">
        <v>3</v>
      </c>
      <c r="AA1616" t="s">
        <v>20675</v>
      </c>
    </row>
    <row r="1617" spans="1:27" x14ac:dyDescent="0.3">
      <c r="A1617">
        <v>307036</v>
      </c>
      <c r="B1617" t="s">
        <v>3846</v>
      </c>
      <c r="C1617">
        <v>1</v>
      </c>
      <c r="D1617" t="s">
        <v>21</v>
      </c>
      <c r="E1617" t="s">
        <v>3847</v>
      </c>
      <c r="F1617" t="s">
        <v>650</v>
      </c>
      <c r="G1617" t="s">
        <v>651</v>
      </c>
      <c r="H1617">
        <v>77.220845699999998</v>
      </c>
      <c r="I1617">
        <v>28.630953900000002</v>
      </c>
      <c r="J1617" t="s">
        <v>3848</v>
      </c>
      <c r="K1617" t="s">
        <v>26</v>
      </c>
      <c r="L1617" t="s">
        <v>35</v>
      </c>
      <c r="M1617" t="s">
        <v>27</v>
      </c>
      <c r="N1617" t="s">
        <v>27</v>
      </c>
      <c r="O1617" t="s">
        <v>27</v>
      </c>
      <c r="P1617">
        <v>3</v>
      </c>
      <c r="Q1617">
        <v>799</v>
      </c>
      <c r="R1617">
        <v>1800</v>
      </c>
      <c r="S1617">
        <v>4.0999999999999996</v>
      </c>
      <c r="T1617" s="1">
        <v>40513</v>
      </c>
      <c r="U1617" t="s">
        <v>28</v>
      </c>
      <c r="V1617" t="s">
        <v>20709</v>
      </c>
      <c r="W1617" t="s">
        <v>20710</v>
      </c>
      <c r="X1617" t="s">
        <v>20667</v>
      </c>
      <c r="Y1617" t="s">
        <v>20678</v>
      </c>
      <c r="Z1617">
        <v>12</v>
      </c>
      <c r="AA1617" t="s">
        <v>6631</v>
      </c>
    </row>
    <row r="1618" spans="1:27" x14ac:dyDescent="0.3">
      <c r="A1618">
        <v>8621</v>
      </c>
      <c r="B1618" t="s">
        <v>3913</v>
      </c>
      <c r="C1618">
        <v>1</v>
      </c>
      <c r="D1618" t="s">
        <v>21</v>
      </c>
      <c r="E1618" t="s">
        <v>3914</v>
      </c>
      <c r="F1618" t="s">
        <v>758</v>
      </c>
      <c r="G1618" t="s">
        <v>759</v>
      </c>
      <c r="H1618">
        <v>77.198209399999996</v>
      </c>
      <c r="I1618">
        <v>28.5178209</v>
      </c>
      <c r="J1618" t="s">
        <v>3915</v>
      </c>
      <c r="K1618" t="s">
        <v>26</v>
      </c>
      <c r="L1618" t="s">
        <v>27</v>
      </c>
      <c r="M1618" t="s">
        <v>27</v>
      </c>
      <c r="N1618" t="s">
        <v>27</v>
      </c>
      <c r="O1618" t="s">
        <v>27</v>
      </c>
      <c r="P1618">
        <v>3</v>
      </c>
      <c r="Q1618">
        <v>1653</v>
      </c>
      <c r="R1618">
        <v>1000</v>
      </c>
      <c r="S1618">
        <v>4.0999999999999996</v>
      </c>
      <c r="T1618" s="1">
        <v>40797</v>
      </c>
      <c r="U1618" t="s">
        <v>28</v>
      </c>
      <c r="V1618" t="s">
        <v>20709</v>
      </c>
      <c r="W1618" t="s">
        <v>20710</v>
      </c>
      <c r="X1618" t="s">
        <v>20663</v>
      </c>
      <c r="Y1618" t="s">
        <v>20659</v>
      </c>
      <c r="Z1618">
        <v>9</v>
      </c>
      <c r="AA1618" t="s">
        <v>20660</v>
      </c>
    </row>
    <row r="1619" spans="1:27" x14ac:dyDescent="0.3">
      <c r="A1619">
        <v>1819</v>
      </c>
      <c r="B1619" t="s">
        <v>3989</v>
      </c>
      <c r="C1619">
        <v>1</v>
      </c>
      <c r="D1619" t="s">
        <v>21</v>
      </c>
      <c r="E1619" t="s">
        <v>3990</v>
      </c>
      <c r="F1619" t="s">
        <v>1952</v>
      </c>
      <c r="G1619" t="s">
        <v>1953</v>
      </c>
      <c r="H1619">
        <v>77.225875700000003</v>
      </c>
      <c r="I1619">
        <v>28.588778900000001</v>
      </c>
      <c r="J1619" t="s">
        <v>3951</v>
      </c>
      <c r="K1619" t="s">
        <v>26</v>
      </c>
      <c r="L1619" t="s">
        <v>27</v>
      </c>
      <c r="M1619" t="s">
        <v>27</v>
      </c>
      <c r="N1619" t="s">
        <v>27</v>
      </c>
      <c r="O1619" t="s">
        <v>27</v>
      </c>
      <c r="P1619">
        <v>3</v>
      </c>
      <c r="Q1619">
        <v>3495</v>
      </c>
      <c r="R1619">
        <v>1000</v>
      </c>
      <c r="S1619">
        <v>4.0999999999999996</v>
      </c>
      <c r="T1619" s="1">
        <v>41292</v>
      </c>
      <c r="U1619" t="s">
        <v>28</v>
      </c>
      <c r="V1619" t="s">
        <v>20709</v>
      </c>
      <c r="W1619" t="s">
        <v>20710</v>
      </c>
      <c r="X1619" t="s">
        <v>20658</v>
      </c>
      <c r="Y1619" t="s">
        <v>20674</v>
      </c>
      <c r="Z1619">
        <v>1</v>
      </c>
      <c r="AA1619" t="s">
        <v>20677</v>
      </c>
    </row>
    <row r="1620" spans="1:27" x14ac:dyDescent="0.3">
      <c r="A1620">
        <v>18456728</v>
      </c>
      <c r="B1620" t="s">
        <v>4027</v>
      </c>
      <c r="C1620">
        <v>1</v>
      </c>
      <c r="D1620" t="s">
        <v>21</v>
      </c>
      <c r="E1620" t="s">
        <v>4028</v>
      </c>
      <c r="F1620" t="s">
        <v>1825</v>
      </c>
      <c r="G1620" t="s">
        <v>1824</v>
      </c>
      <c r="H1620">
        <v>77.234093900000005</v>
      </c>
      <c r="I1620">
        <v>28.550974</v>
      </c>
      <c r="J1620" t="s">
        <v>4029</v>
      </c>
      <c r="K1620" t="s">
        <v>26</v>
      </c>
      <c r="L1620" t="s">
        <v>35</v>
      </c>
      <c r="M1620" t="s">
        <v>27</v>
      </c>
      <c r="N1620" t="s">
        <v>27</v>
      </c>
      <c r="O1620" t="s">
        <v>27</v>
      </c>
      <c r="P1620">
        <v>3</v>
      </c>
      <c r="Q1620">
        <v>22</v>
      </c>
      <c r="R1620">
        <v>1000</v>
      </c>
      <c r="S1620">
        <v>4.0999999999999996</v>
      </c>
      <c r="T1620" s="1">
        <v>42973</v>
      </c>
      <c r="U1620" t="s">
        <v>28</v>
      </c>
      <c r="V1620" t="s">
        <v>20709</v>
      </c>
      <c r="W1620" t="s">
        <v>20710</v>
      </c>
      <c r="X1620" t="s">
        <v>20668</v>
      </c>
      <c r="Y1620" t="s">
        <v>20659</v>
      </c>
      <c r="Z1620">
        <v>8</v>
      </c>
      <c r="AA1620" t="s">
        <v>20666</v>
      </c>
    </row>
    <row r="1621" spans="1:27" x14ac:dyDescent="0.3">
      <c r="A1621">
        <v>9417</v>
      </c>
      <c r="B1621" t="s">
        <v>4147</v>
      </c>
      <c r="C1621">
        <v>1</v>
      </c>
      <c r="D1621" t="s">
        <v>21</v>
      </c>
      <c r="E1621" t="s">
        <v>4148</v>
      </c>
      <c r="F1621" t="s">
        <v>1806</v>
      </c>
      <c r="G1621" t="s">
        <v>1805</v>
      </c>
      <c r="H1621">
        <v>77.214378300000007</v>
      </c>
      <c r="I1621">
        <v>28.549321299999999</v>
      </c>
      <c r="J1621" t="s">
        <v>4149</v>
      </c>
      <c r="K1621" t="s">
        <v>26</v>
      </c>
      <c r="L1621" t="s">
        <v>35</v>
      </c>
      <c r="M1621" t="s">
        <v>27</v>
      </c>
      <c r="N1621" t="s">
        <v>27</v>
      </c>
      <c r="O1621" t="s">
        <v>27</v>
      </c>
      <c r="P1621">
        <v>3</v>
      </c>
      <c r="Q1621">
        <v>251</v>
      </c>
      <c r="R1621">
        <v>1000</v>
      </c>
      <c r="S1621">
        <v>4.0999999999999996</v>
      </c>
      <c r="T1621" s="1">
        <v>43046</v>
      </c>
      <c r="U1621" t="s">
        <v>28</v>
      </c>
      <c r="V1621" t="s">
        <v>20709</v>
      </c>
      <c r="W1621" t="s">
        <v>20710</v>
      </c>
      <c r="X1621" t="s">
        <v>20668</v>
      </c>
      <c r="Y1621" t="s">
        <v>20678</v>
      </c>
      <c r="Z1621">
        <v>11</v>
      </c>
      <c r="AA1621" t="s">
        <v>20679</v>
      </c>
    </row>
    <row r="1622" spans="1:27" x14ac:dyDescent="0.3">
      <c r="A1622">
        <v>18415387</v>
      </c>
      <c r="B1622" t="s">
        <v>4153</v>
      </c>
      <c r="C1622">
        <v>1</v>
      </c>
      <c r="D1622" t="s">
        <v>21</v>
      </c>
      <c r="E1622" t="s">
        <v>4154</v>
      </c>
      <c r="F1622" t="s">
        <v>1798</v>
      </c>
      <c r="G1622" t="s">
        <v>1799</v>
      </c>
      <c r="H1622">
        <v>77.119971500000005</v>
      </c>
      <c r="I1622">
        <v>28.647595299999999</v>
      </c>
      <c r="J1622" t="s">
        <v>4155</v>
      </c>
      <c r="K1622" t="s">
        <v>26</v>
      </c>
      <c r="L1622" t="s">
        <v>35</v>
      </c>
      <c r="M1622" t="s">
        <v>27</v>
      </c>
      <c r="N1622" t="s">
        <v>27</v>
      </c>
      <c r="O1622" t="s">
        <v>27</v>
      </c>
      <c r="P1622">
        <v>3</v>
      </c>
      <c r="Q1622">
        <v>163</v>
      </c>
      <c r="R1622">
        <v>1000</v>
      </c>
      <c r="S1622">
        <v>4.0999999999999996</v>
      </c>
      <c r="T1622" s="1">
        <v>42645</v>
      </c>
      <c r="U1622" t="s">
        <v>28</v>
      </c>
      <c r="V1622" t="s">
        <v>20709</v>
      </c>
      <c r="W1622" t="s">
        <v>20710</v>
      </c>
      <c r="X1622" t="s">
        <v>20661</v>
      </c>
      <c r="Y1622" t="s">
        <v>20678</v>
      </c>
      <c r="Z1622">
        <v>10</v>
      </c>
      <c r="AA1622" t="s">
        <v>20680</v>
      </c>
    </row>
    <row r="1623" spans="1:27" x14ac:dyDescent="0.3">
      <c r="A1623">
        <v>18232097</v>
      </c>
      <c r="B1623" t="s">
        <v>4296</v>
      </c>
      <c r="C1623">
        <v>1</v>
      </c>
      <c r="D1623" t="s">
        <v>21</v>
      </c>
      <c r="E1623" t="s">
        <v>4297</v>
      </c>
      <c r="F1623" t="s">
        <v>70</v>
      </c>
      <c r="G1623" t="s">
        <v>71</v>
      </c>
      <c r="H1623">
        <v>77.229064199999996</v>
      </c>
      <c r="I1623">
        <v>28.5745182</v>
      </c>
      <c r="J1623" t="s">
        <v>4298</v>
      </c>
      <c r="K1623" t="s">
        <v>26</v>
      </c>
      <c r="L1623" t="s">
        <v>35</v>
      </c>
      <c r="M1623" t="s">
        <v>35</v>
      </c>
      <c r="N1623" t="s">
        <v>27</v>
      </c>
      <c r="O1623" t="s">
        <v>27</v>
      </c>
      <c r="P1623">
        <v>2</v>
      </c>
      <c r="Q1623">
        <v>223</v>
      </c>
      <c r="R1623">
        <v>800</v>
      </c>
      <c r="S1623">
        <v>4.0999999999999996</v>
      </c>
      <c r="T1623" s="1">
        <v>41932</v>
      </c>
      <c r="U1623" t="s">
        <v>28</v>
      </c>
      <c r="V1623" t="s">
        <v>20709</v>
      </c>
      <c r="W1623" t="s">
        <v>20710</v>
      </c>
      <c r="X1623" t="s">
        <v>20664</v>
      </c>
      <c r="Y1623" t="s">
        <v>20678</v>
      </c>
      <c r="Z1623">
        <v>10</v>
      </c>
      <c r="AA1623" t="s">
        <v>20680</v>
      </c>
    </row>
    <row r="1624" spans="1:27" x14ac:dyDescent="0.3">
      <c r="A1624">
        <v>18418358</v>
      </c>
      <c r="B1624" t="s">
        <v>4331</v>
      </c>
      <c r="C1624">
        <v>1</v>
      </c>
      <c r="D1624" t="s">
        <v>21</v>
      </c>
      <c r="E1624" t="s">
        <v>4332</v>
      </c>
      <c r="F1624" t="s">
        <v>2017</v>
      </c>
      <c r="G1624" t="s">
        <v>2018</v>
      </c>
      <c r="H1624">
        <v>77.167164499999998</v>
      </c>
      <c r="I1624">
        <v>28.587787899999999</v>
      </c>
      <c r="J1624" t="s">
        <v>4333</v>
      </c>
      <c r="K1624" t="s">
        <v>26</v>
      </c>
      <c r="L1624" t="s">
        <v>27</v>
      </c>
      <c r="M1624" t="s">
        <v>27</v>
      </c>
      <c r="N1624" t="s">
        <v>27</v>
      </c>
      <c r="O1624" t="s">
        <v>27</v>
      </c>
      <c r="P1624">
        <v>2</v>
      </c>
      <c r="Q1624">
        <v>37</v>
      </c>
      <c r="R1624">
        <v>800</v>
      </c>
      <c r="S1624">
        <v>4.0999999999999996</v>
      </c>
      <c r="T1624" s="1">
        <v>41061</v>
      </c>
      <c r="U1624" t="s">
        <v>28</v>
      </c>
      <c r="V1624" t="s">
        <v>20709</v>
      </c>
      <c r="W1624" t="s">
        <v>20710</v>
      </c>
      <c r="X1624" t="s">
        <v>20665</v>
      </c>
      <c r="Y1624" t="s">
        <v>20671</v>
      </c>
      <c r="Z1624">
        <v>6</v>
      </c>
      <c r="AA1624" t="s">
        <v>20672</v>
      </c>
    </row>
    <row r="1625" spans="1:27" x14ac:dyDescent="0.3">
      <c r="A1625">
        <v>18365895</v>
      </c>
      <c r="B1625" t="s">
        <v>4389</v>
      </c>
      <c r="C1625">
        <v>1</v>
      </c>
      <c r="D1625" t="s">
        <v>21</v>
      </c>
      <c r="E1625" t="s">
        <v>1824</v>
      </c>
      <c r="F1625" t="s">
        <v>1825</v>
      </c>
      <c r="G1625" t="s">
        <v>1824</v>
      </c>
      <c r="H1625">
        <v>77.259615999999994</v>
      </c>
      <c r="I1625">
        <v>28.538070999999999</v>
      </c>
      <c r="J1625" t="s">
        <v>2125</v>
      </c>
      <c r="K1625" t="s">
        <v>26</v>
      </c>
      <c r="L1625" t="s">
        <v>27</v>
      </c>
      <c r="M1625" t="s">
        <v>35</v>
      </c>
      <c r="N1625" t="s">
        <v>27</v>
      </c>
      <c r="O1625" t="s">
        <v>27</v>
      </c>
      <c r="P1625">
        <v>2</v>
      </c>
      <c r="Q1625">
        <v>81</v>
      </c>
      <c r="R1625">
        <v>800</v>
      </c>
      <c r="S1625">
        <v>4.0999999999999996</v>
      </c>
      <c r="T1625" s="1">
        <v>42991</v>
      </c>
      <c r="U1625" t="s">
        <v>28</v>
      </c>
      <c r="V1625" t="s">
        <v>20709</v>
      </c>
      <c r="W1625" t="s">
        <v>20710</v>
      </c>
      <c r="X1625" t="s">
        <v>20668</v>
      </c>
      <c r="Y1625" t="s">
        <v>20659</v>
      </c>
      <c r="Z1625">
        <v>9</v>
      </c>
      <c r="AA1625" t="s">
        <v>20660</v>
      </c>
    </row>
    <row r="1626" spans="1:27" x14ac:dyDescent="0.3">
      <c r="A1626">
        <v>18332063</v>
      </c>
      <c r="B1626" t="s">
        <v>4422</v>
      </c>
      <c r="C1626">
        <v>1</v>
      </c>
      <c r="D1626" t="s">
        <v>21</v>
      </c>
      <c r="E1626" t="s">
        <v>4423</v>
      </c>
      <c r="F1626" t="s">
        <v>1809</v>
      </c>
      <c r="G1626" t="s">
        <v>1810</v>
      </c>
      <c r="H1626">
        <v>77.217493300000001</v>
      </c>
      <c r="I1626">
        <v>28.568446300000002</v>
      </c>
      <c r="J1626" t="s">
        <v>3291</v>
      </c>
      <c r="K1626" t="s">
        <v>26</v>
      </c>
      <c r="L1626" t="s">
        <v>27</v>
      </c>
      <c r="M1626" t="s">
        <v>35</v>
      </c>
      <c r="N1626" t="s">
        <v>27</v>
      </c>
      <c r="O1626" t="s">
        <v>27</v>
      </c>
      <c r="P1626">
        <v>2</v>
      </c>
      <c r="Q1626">
        <v>149</v>
      </c>
      <c r="R1626">
        <v>800</v>
      </c>
      <c r="S1626">
        <v>4.0999999999999996</v>
      </c>
      <c r="T1626" s="1">
        <v>41085</v>
      </c>
      <c r="U1626" t="s">
        <v>28</v>
      </c>
      <c r="V1626" t="s">
        <v>20709</v>
      </c>
      <c r="W1626" t="s">
        <v>20710</v>
      </c>
      <c r="X1626" t="s">
        <v>20665</v>
      </c>
      <c r="Y1626" t="s">
        <v>20671</v>
      </c>
      <c r="Z1626">
        <v>6</v>
      </c>
      <c r="AA1626" t="s">
        <v>20672</v>
      </c>
    </row>
    <row r="1627" spans="1:27" x14ac:dyDescent="0.3">
      <c r="A1627">
        <v>18219558</v>
      </c>
      <c r="B1627" t="s">
        <v>4436</v>
      </c>
      <c r="C1627">
        <v>1</v>
      </c>
      <c r="D1627" t="s">
        <v>21</v>
      </c>
      <c r="E1627" t="s">
        <v>4437</v>
      </c>
      <c r="F1627" t="s">
        <v>650</v>
      </c>
      <c r="G1627" t="s">
        <v>651</v>
      </c>
      <c r="H1627">
        <v>77.216189700000001</v>
      </c>
      <c r="I1627">
        <v>28.631671399999998</v>
      </c>
      <c r="J1627" t="s">
        <v>4438</v>
      </c>
      <c r="K1627" t="s">
        <v>26</v>
      </c>
      <c r="L1627" t="s">
        <v>27</v>
      </c>
      <c r="M1627" t="s">
        <v>35</v>
      </c>
      <c r="N1627" t="s">
        <v>27</v>
      </c>
      <c r="O1627" t="s">
        <v>27</v>
      </c>
      <c r="P1627">
        <v>2</v>
      </c>
      <c r="Q1627">
        <v>740</v>
      </c>
      <c r="R1627">
        <v>800</v>
      </c>
      <c r="S1627">
        <v>4.0999999999999996</v>
      </c>
      <c r="T1627" s="1">
        <v>42845</v>
      </c>
      <c r="U1627" t="s">
        <v>28</v>
      </c>
      <c r="V1627" t="s">
        <v>20709</v>
      </c>
      <c r="W1627" t="s">
        <v>20710</v>
      </c>
      <c r="X1627" t="s">
        <v>20668</v>
      </c>
      <c r="Y1627" t="s">
        <v>20671</v>
      </c>
      <c r="Z1627">
        <v>4</v>
      </c>
      <c r="AA1627" t="s">
        <v>20673</v>
      </c>
    </row>
    <row r="1628" spans="1:27" x14ac:dyDescent="0.3">
      <c r="A1628">
        <v>18277003</v>
      </c>
      <c r="B1628" t="s">
        <v>4408</v>
      </c>
      <c r="C1628">
        <v>1</v>
      </c>
      <c r="D1628" t="s">
        <v>21</v>
      </c>
      <c r="E1628" t="s">
        <v>4355</v>
      </c>
      <c r="F1628" t="s">
        <v>2659</v>
      </c>
      <c r="G1628" t="s">
        <v>2658</v>
      </c>
      <c r="H1628">
        <v>77.146849700000004</v>
      </c>
      <c r="I1628">
        <v>28.657150900000001</v>
      </c>
      <c r="J1628" t="s">
        <v>4410</v>
      </c>
      <c r="K1628" t="s">
        <v>26</v>
      </c>
      <c r="L1628" t="s">
        <v>27</v>
      </c>
      <c r="M1628" t="s">
        <v>35</v>
      </c>
      <c r="N1628" t="s">
        <v>27</v>
      </c>
      <c r="O1628" t="s">
        <v>27</v>
      </c>
      <c r="P1628">
        <v>2</v>
      </c>
      <c r="Q1628">
        <v>137</v>
      </c>
      <c r="R1628">
        <v>800</v>
      </c>
      <c r="S1628">
        <v>4.0999999999999996</v>
      </c>
      <c r="T1628" s="1">
        <v>43213</v>
      </c>
      <c r="U1628" t="s">
        <v>28</v>
      </c>
      <c r="V1628" t="s">
        <v>20709</v>
      </c>
      <c r="W1628" t="s">
        <v>20710</v>
      </c>
      <c r="X1628" t="s">
        <v>20662</v>
      </c>
      <c r="Y1628" t="s">
        <v>20671</v>
      </c>
      <c r="Z1628">
        <v>4</v>
      </c>
      <c r="AA1628" t="s">
        <v>20673</v>
      </c>
    </row>
    <row r="1629" spans="1:27" x14ac:dyDescent="0.3">
      <c r="A1629">
        <v>18070486</v>
      </c>
      <c r="B1629" t="s">
        <v>4408</v>
      </c>
      <c r="C1629">
        <v>1</v>
      </c>
      <c r="D1629" t="s">
        <v>21</v>
      </c>
      <c r="E1629" t="s">
        <v>4463</v>
      </c>
      <c r="F1629" t="s">
        <v>676</v>
      </c>
      <c r="G1629" t="s">
        <v>677</v>
      </c>
      <c r="H1629">
        <v>77.285613699999999</v>
      </c>
      <c r="I1629">
        <v>28.636398499999999</v>
      </c>
      <c r="J1629" t="s">
        <v>4410</v>
      </c>
      <c r="K1629" t="s">
        <v>26</v>
      </c>
      <c r="L1629" t="s">
        <v>27</v>
      </c>
      <c r="M1629" t="s">
        <v>35</v>
      </c>
      <c r="N1629" t="s">
        <v>27</v>
      </c>
      <c r="O1629" t="s">
        <v>27</v>
      </c>
      <c r="P1629">
        <v>2</v>
      </c>
      <c r="Q1629">
        <v>675</v>
      </c>
      <c r="R1629">
        <v>800</v>
      </c>
      <c r="S1629">
        <v>4.0999999999999996</v>
      </c>
      <c r="T1629" s="1">
        <v>40195</v>
      </c>
      <c r="U1629" t="s">
        <v>28</v>
      </c>
      <c r="V1629" t="s">
        <v>20709</v>
      </c>
      <c r="W1629" t="s">
        <v>20710</v>
      </c>
      <c r="X1629" t="s">
        <v>20667</v>
      </c>
      <c r="Y1629" t="s">
        <v>20674</v>
      </c>
      <c r="Z1629">
        <v>1</v>
      </c>
      <c r="AA1629" t="s">
        <v>20677</v>
      </c>
    </row>
    <row r="1630" spans="1:27" x14ac:dyDescent="0.3">
      <c r="A1630">
        <v>18258484</v>
      </c>
      <c r="B1630" t="s">
        <v>4490</v>
      </c>
      <c r="C1630">
        <v>1</v>
      </c>
      <c r="D1630" t="s">
        <v>21</v>
      </c>
      <c r="E1630" t="s">
        <v>4491</v>
      </c>
      <c r="F1630" t="s">
        <v>1850</v>
      </c>
      <c r="G1630" t="s">
        <v>1851</v>
      </c>
      <c r="H1630">
        <v>77.204007500000003</v>
      </c>
      <c r="I1630">
        <v>28.694381199999999</v>
      </c>
      <c r="J1630" t="s">
        <v>3264</v>
      </c>
      <c r="K1630" t="s">
        <v>26</v>
      </c>
      <c r="L1630" t="s">
        <v>27</v>
      </c>
      <c r="M1630" t="s">
        <v>35</v>
      </c>
      <c r="N1630" t="s">
        <v>27</v>
      </c>
      <c r="O1630" t="s">
        <v>27</v>
      </c>
      <c r="P1630">
        <v>2</v>
      </c>
      <c r="Q1630">
        <v>636</v>
      </c>
      <c r="R1630">
        <v>800</v>
      </c>
      <c r="S1630">
        <v>4.0999999999999996</v>
      </c>
      <c r="T1630" s="1">
        <v>43454</v>
      </c>
      <c r="U1630" t="s">
        <v>28</v>
      </c>
      <c r="V1630" t="s">
        <v>20709</v>
      </c>
      <c r="W1630" t="s">
        <v>20710</v>
      </c>
      <c r="X1630" t="s">
        <v>20662</v>
      </c>
      <c r="Y1630" t="s">
        <v>20678</v>
      </c>
      <c r="Z1630">
        <v>12</v>
      </c>
      <c r="AA1630" t="s">
        <v>6631</v>
      </c>
    </row>
    <row r="1631" spans="1:27" x14ac:dyDescent="0.3">
      <c r="A1631">
        <v>18253111</v>
      </c>
      <c r="B1631" t="s">
        <v>4550</v>
      </c>
      <c r="C1631">
        <v>1</v>
      </c>
      <c r="D1631" t="s">
        <v>21</v>
      </c>
      <c r="E1631" t="s">
        <v>4551</v>
      </c>
      <c r="F1631" t="s">
        <v>1735</v>
      </c>
      <c r="G1631" t="s">
        <v>1734</v>
      </c>
      <c r="H1631">
        <v>77.218440900000004</v>
      </c>
      <c r="I1631">
        <v>28.531153199999999</v>
      </c>
      <c r="J1631" t="s">
        <v>4552</v>
      </c>
      <c r="K1631" t="s">
        <v>26</v>
      </c>
      <c r="L1631" t="s">
        <v>27</v>
      </c>
      <c r="M1631" t="s">
        <v>35</v>
      </c>
      <c r="N1631" t="s">
        <v>27</v>
      </c>
      <c r="O1631" t="s">
        <v>27</v>
      </c>
      <c r="P1631">
        <v>2</v>
      </c>
      <c r="Q1631">
        <v>84</v>
      </c>
      <c r="R1631">
        <v>700</v>
      </c>
      <c r="S1631">
        <v>4.0999999999999996</v>
      </c>
      <c r="T1631" s="1">
        <v>41512</v>
      </c>
      <c r="U1631" t="s">
        <v>28</v>
      </c>
      <c r="V1631" t="s">
        <v>20709</v>
      </c>
      <c r="W1631" t="s">
        <v>20710</v>
      </c>
      <c r="X1631" t="s">
        <v>20658</v>
      </c>
      <c r="Y1631" t="s">
        <v>20659</v>
      </c>
      <c r="Z1631">
        <v>8</v>
      </c>
      <c r="AA1631" t="s">
        <v>20666</v>
      </c>
    </row>
    <row r="1632" spans="1:27" x14ac:dyDescent="0.3">
      <c r="A1632">
        <v>307237</v>
      </c>
      <c r="B1632" t="s">
        <v>4553</v>
      </c>
      <c r="C1632">
        <v>1</v>
      </c>
      <c r="D1632" t="s">
        <v>21</v>
      </c>
      <c r="E1632" t="s">
        <v>4554</v>
      </c>
      <c r="F1632" t="s">
        <v>2177</v>
      </c>
      <c r="G1632" t="s">
        <v>2178</v>
      </c>
      <c r="H1632">
        <v>77.219969410000004</v>
      </c>
      <c r="I1632">
        <v>28.529875619999999</v>
      </c>
      <c r="J1632" t="s">
        <v>1305</v>
      </c>
      <c r="K1632" t="s">
        <v>26</v>
      </c>
      <c r="L1632" t="s">
        <v>27</v>
      </c>
      <c r="M1632" t="s">
        <v>27</v>
      </c>
      <c r="N1632" t="s">
        <v>27</v>
      </c>
      <c r="O1632" t="s">
        <v>27</v>
      </c>
      <c r="P1632">
        <v>2</v>
      </c>
      <c r="Q1632">
        <v>92</v>
      </c>
      <c r="R1632">
        <v>700</v>
      </c>
      <c r="S1632">
        <v>4.0999999999999996</v>
      </c>
      <c r="T1632" s="1">
        <v>41503</v>
      </c>
      <c r="U1632" t="s">
        <v>28</v>
      </c>
      <c r="V1632" t="s">
        <v>20709</v>
      </c>
      <c r="W1632" t="s">
        <v>20710</v>
      </c>
      <c r="X1632" t="s">
        <v>20658</v>
      </c>
      <c r="Y1632" t="s">
        <v>20659</v>
      </c>
      <c r="Z1632">
        <v>8</v>
      </c>
      <c r="AA1632" t="s">
        <v>20666</v>
      </c>
    </row>
    <row r="1633" spans="1:27" x14ac:dyDescent="0.3">
      <c r="A1633">
        <v>18432011</v>
      </c>
      <c r="B1633" t="s">
        <v>4697</v>
      </c>
      <c r="C1633">
        <v>1</v>
      </c>
      <c r="D1633" t="s">
        <v>21</v>
      </c>
      <c r="E1633" t="s">
        <v>4711</v>
      </c>
      <c r="F1633" t="s">
        <v>1798</v>
      </c>
      <c r="G1633" t="s">
        <v>1799</v>
      </c>
      <c r="H1633">
        <v>77.1165235</v>
      </c>
      <c r="I1633">
        <v>28.647343299999999</v>
      </c>
      <c r="J1633" t="s">
        <v>4698</v>
      </c>
      <c r="K1633" t="s">
        <v>26</v>
      </c>
      <c r="L1633" t="s">
        <v>27</v>
      </c>
      <c r="M1633" t="s">
        <v>27</v>
      </c>
      <c r="N1633" t="s">
        <v>27</v>
      </c>
      <c r="O1633" t="s">
        <v>27</v>
      </c>
      <c r="P1633">
        <v>2</v>
      </c>
      <c r="Q1633">
        <v>31</v>
      </c>
      <c r="R1633">
        <v>700</v>
      </c>
      <c r="S1633">
        <v>4.0999999999999996</v>
      </c>
      <c r="T1633" s="1">
        <v>42853</v>
      </c>
      <c r="U1633" t="s">
        <v>28</v>
      </c>
      <c r="V1633" t="s">
        <v>20709</v>
      </c>
      <c r="W1633" t="s">
        <v>20710</v>
      </c>
      <c r="X1633" t="s">
        <v>20668</v>
      </c>
      <c r="Y1633" t="s">
        <v>20671</v>
      </c>
      <c r="Z1633">
        <v>4</v>
      </c>
      <c r="AA1633" t="s">
        <v>20673</v>
      </c>
    </row>
    <row r="1634" spans="1:27" x14ac:dyDescent="0.3">
      <c r="A1634">
        <v>6144</v>
      </c>
      <c r="B1634" t="s">
        <v>4751</v>
      </c>
      <c r="C1634">
        <v>1</v>
      </c>
      <c r="D1634" t="s">
        <v>21</v>
      </c>
      <c r="E1634" t="s">
        <v>4752</v>
      </c>
      <c r="F1634" t="s">
        <v>434</v>
      </c>
      <c r="G1634" t="s">
        <v>435</v>
      </c>
      <c r="H1634">
        <v>77.202969600000003</v>
      </c>
      <c r="I1634">
        <v>28.6956238</v>
      </c>
      <c r="J1634" t="s">
        <v>2713</v>
      </c>
      <c r="K1634" t="s">
        <v>26</v>
      </c>
      <c r="L1634" t="s">
        <v>35</v>
      </c>
      <c r="M1634" t="s">
        <v>35</v>
      </c>
      <c r="N1634" t="s">
        <v>27</v>
      </c>
      <c r="O1634" t="s">
        <v>27</v>
      </c>
      <c r="P1634">
        <v>2</v>
      </c>
      <c r="Q1634">
        <v>1384</v>
      </c>
      <c r="R1634">
        <v>700</v>
      </c>
      <c r="S1634">
        <v>4.0999999999999996</v>
      </c>
      <c r="T1634" s="1">
        <v>40947</v>
      </c>
      <c r="U1634" t="s">
        <v>28</v>
      </c>
      <c r="V1634" t="s">
        <v>20709</v>
      </c>
      <c r="W1634" t="s">
        <v>20710</v>
      </c>
      <c r="X1634" t="s">
        <v>20665</v>
      </c>
      <c r="Y1634" t="s">
        <v>20674</v>
      </c>
      <c r="Z1634">
        <v>2</v>
      </c>
      <c r="AA1634" t="s">
        <v>20676</v>
      </c>
    </row>
    <row r="1635" spans="1:27" x14ac:dyDescent="0.3">
      <c r="A1635">
        <v>301011</v>
      </c>
      <c r="B1635" t="s">
        <v>4535</v>
      </c>
      <c r="C1635">
        <v>1</v>
      </c>
      <c r="D1635" t="s">
        <v>21</v>
      </c>
      <c r="E1635" t="s">
        <v>4872</v>
      </c>
      <c r="F1635" t="s">
        <v>650</v>
      </c>
      <c r="G1635" t="s">
        <v>651</v>
      </c>
      <c r="H1635">
        <v>77.217701899999994</v>
      </c>
      <c r="I1635">
        <v>28.6321771</v>
      </c>
      <c r="J1635" t="s">
        <v>499</v>
      </c>
      <c r="K1635" t="s">
        <v>26</v>
      </c>
      <c r="L1635" t="s">
        <v>27</v>
      </c>
      <c r="M1635" t="s">
        <v>27</v>
      </c>
      <c r="N1635" t="s">
        <v>27</v>
      </c>
      <c r="O1635" t="s">
        <v>27</v>
      </c>
      <c r="P1635">
        <v>2</v>
      </c>
      <c r="Q1635">
        <v>2417</v>
      </c>
      <c r="R1635">
        <v>700</v>
      </c>
      <c r="S1635">
        <v>4.0999999999999996</v>
      </c>
      <c r="T1635" s="1">
        <v>43395</v>
      </c>
      <c r="U1635" t="s">
        <v>28</v>
      </c>
      <c r="V1635" t="s">
        <v>20709</v>
      </c>
      <c r="W1635" t="s">
        <v>20710</v>
      </c>
      <c r="X1635" t="s">
        <v>20662</v>
      </c>
      <c r="Y1635" t="s">
        <v>20678</v>
      </c>
      <c r="Z1635">
        <v>10</v>
      </c>
      <c r="AA1635" t="s">
        <v>20680</v>
      </c>
    </row>
    <row r="1636" spans="1:27" x14ac:dyDescent="0.3">
      <c r="A1636">
        <v>18260641</v>
      </c>
      <c r="B1636" t="s">
        <v>4776</v>
      </c>
      <c r="C1636">
        <v>1</v>
      </c>
      <c r="D1636" t="s">
        <v>21</v>
      </c>
      <c r="E1636" t="s">
        <v>4877</v>
      </c>
      <c r="F1636" t="s">
        <v>1829</v>
      </c>
      <c r="G1636" t="s">
        <v>1830</v>
      </c>
      <c r="H1636">
        <v>77.244520300000005</v>
      </c>
      <c r="I1636">
        <v>28.5335082</v>
      </c>
      <c r="J1636" t="s">
        <v>476</v>
      </c>
      <c r="K1636" t="s">
        <v>26</v>
      </c>
      <c r="L1636" t="s">
        <v>27</v>
      </c>
      <c r="M1636" t="s">
        <v>35</v>
      </c>
      <c r="N1636" t="s">
        <v>27</v>
      </c>
      <c r="O1636" t="s">
        <v>27</v>
      </c>
      <c r="P1636">
        <v>2</v>
      </c>
      <c r="Q1636">
        <v>267</v>
      </c>
      <c r="R1636">
        <v>700</v>
      </c>
      <c r="S1636">
        <v>4.0999999999999996</v>
      </c>
      <c r="T1636" s="1">
        <v>43017</v>
      </c>
      <c r="U1636" t="s">
        <v>28</v>
      </c>
      <c r="V1636" t="s">
        <v>20709</v>
      </c>
      <c r="W1636" t="s">
        <v>20710</v>
      </c>
      <c r="X1636" t="s">
        <v>20668</v>
      </c>
      <c r="Y1636" t="s">
        <v>20678</v>
      </c>
      <c r="Z1636">
        <v>10</v>
      </c>
      <c r="AA1636" t="s">
        <v>20680</v>
      </c>
    </row>
    <row r="1637" spans="1:27" x14ac:dyDescent="0.3">
      <c r="A1637">
        <v>304181</v>
      </c>
      <c r="B1637" t="s">
        <v>5786</v>
      </c>
      <c r="C1637">
        <v>1</v>
      </c>
      <c r="D1637" t="s">
        <v>21</v>
      </c>
      <c r="E1637" t="s">
        <v>149</v>
      </c>
      <c r="F1637" t="s">
        <v>148</v>
      </c>
      <c r="G1637" t="s">
        <v>149</v>
      </c>
      <c r="H1637">
        <v>77.240021299999995</v>
      </c>
      <c r="I1637">
        <v>28.6480581</v>
      </c>
      <c r="J1637" t="s">
        <v>525</v>
      </c>
      <c r="K1637" t="s">
        <v>26</v>
      </c>
      <c r="L1637" t="s">
        <v>27</v>
      </c>
      <c r="M1637" t="s">
        <v>27</v>
      </c>
      <c r="N1637" t="s">
        <v>27</v>
      </c>
      <c r="O1637" t="s">
        <v>27</v>
      </c>
      <c r="P1637">
        <v>2</v>
      </c>
      <c r="Q1637">
        <v>271</v>
      </c>
      <c r="R1637">
        <v>500</v>
      </c>
      <c r="S1637">
        <v>4.0999999999999996</v>
      </c>
      <c r="T1637" s="1">
        <v>43363</v>
      </c>
      <c r="U1637" t="s">
        <v>28</v>
      </c>
      <c r="V1637" t="s">
        <v>20709</v>
      </c>
      <c r="W1637" t="s">
        <v>20710</v>
      </c>
      <c r="X1637" t="s">
        <v>20662</v>
      </c>
      <c r="Y1637" t="s">
        <v>20659</v>
      </c>
      <c r="Z1637">
        <v>9</v>
      </c>
      <c r="AA1637" t="s">
        <v>20660</v>
      </c>
    </row>
    <row r="1638" spans="1:27" x14ac:dyDescent="0.3">
      <c r="A1638">
        <v>18228125</v>
      </c>
      <c r="B1638" t="s">
        <v>6034</v>
      </c>
      <c r="C1638">
        <v>1</v>
      </c>
      <c r="D1638" t="s">
        <v>21</v>
      </c>
      <c r="E1638" t="s">
        <v>6035</v>
      </c>
      <c r="F1638" t="s">
        <v>248</v>
      </c>
      <c r="G1638" t="s">
        <v>249</v>
      </c>
      <c r="H1638">
        <v>77.305766000000006</v>
      </c>
      <c r="I1638">
        <v>28.631723000000001</v>
      </c>
      <c r="J1638" t="s">
        <v>554</v>
      </c>
      <c r="K1638" t="s">
        <v>26</v>
      </c>
      <c r="L1638" t="s">
        <v>27</v>
      </c>
      <c r="M1638" t="s">
        <v>27</v>
      </c>
      <c r="N1638" t="s">
        <v>27</v>
      </c>
      <c r="O1638" t="s">
        <v>27</v>
      </c>
      <c r="P1638">
        <v>2</v>
      </c>
      <c r="Q1638">
        <v>71</v>
      </c>
      <c r="R1638">
        <v>500</v>
      </c>
      <c r="S1638">
        <v>4.0999999999999996</v>
      </c>
      <c r="T1638" s="1">
        <v>40965</v>
      </c>
      <c r="U1638" t="s">
        <v>28</v>
      </c>
      <c r="V1638" t="s">
        <v>20709</v>
      </c>
      <c r="W1638" t="s">
        <v>20710</v>
      </c>
      <c r="X1638" t="s">
        <v>20665</v>
      </c>
      <c r="Y1638" t="s">
        <v>20674</v>
      </c>
      <c r="Z1638">
        <v>2</v>
      </c>
      <c r="AA1638" t="s">
        <v>20676</v>
      </c>
    </row>
    <row r="1639" spans="1:27" x14ac:dyDescent="0.3">
      <c r="A1639">
        <v>311340</v>
      </c>
      <c r="B1639" t="s">
        <v>6087</v>
      </c>
      <c r="C1639">
        <v>1</v>
      </c>
      <c r="D1639" t="s">
        <v>21</v>
      </c>
      <c r="E1639" t="s">
        <v>6088</v>
      </c>
      <c r="F1639" t="s">
        <v>2017</v>
      </c>
      <c r="G1639" t="s">
        <v>2018</v>
      </c>
      <c r="H1639">
        <v>77.167164499999998</v>
      </c>
      <c r="I1639">
        <v>28.587787899999999</v>
      </c>
      <c r="J1639" t="s">
        <v>6089</v>
      </c>
      <c r="K1639" t="s">
        <v>26</v>
      </c>
      <c r="L1639" t="s">
        <v>27</v>
      </c>
      <c r="M1639" t="s">
        <v>27</v>
      </c>
      <c r="N1639" t="s">
        <v>27</v>
      </c>
      <c r="O1639" t="s">
        <v>27</v>
      </c>
      <c r="P1639">
        <v>2</v>
      </c>
      <c r="Q1639">
        <v>658</v>
      </c>
      <c r="R1639">
        <v>500</v>
      </c>
      <c r="S1639">
        <v>4.0999999999999996</v>
      </c>
      <c r="T1639" s="1">
        <v>41665</v>
      </c>
      <c r="U1639" t="s">
        <v>28</v>
      </c>
      <c r="V1639" t="s">
        <v>20709</v>
      </c>
      <c r="W1639" t="s">
        <v>20710</v>
      </c>
      <c r="X1639" t="s">
        <v>20664</v>
      </c>
      <c r="Y1639" t="s">
        <v>20674</v>
      </c>
      <c r="Z1639">
        <v>1</v>
      </c>
      <c r="AA1639" t="s">
        <v>20677</v>
      </c>
    </row>
    <row r="1640" spans="1:27" x14ac:dyDescent="0.3">
      <c r="A1640">
        <v>308865</v>
      </c>
      <c r="B1640" t="s">
        <v>6160</v>
      </c>
      <c r="C1640">
        <v>1</v>
      </c>
      <c r="D1640" t="s">
        <v>21</v>
      </c>
      <c r="E1640" t="s">
        <v>6161</v>
      </c>
      <c r="F1640" t="s">
        <v>1825</v>
      </c>
      <c r="G1640" t="s">
        <v>1824</v>
      </c>
      <c r="H1640">
        <v>77.2327504</v>
      </c>
      <c r="I1640">
        <v>28.5567356</v>
      </c>
      <c r="J1640" t="s">
        <v>554</v>
      </c>
      <c r="K1640" t="s">
        <v>26</v>
      </c>
      <c r="L1640" t="s">
        <v>27</v>
      </c>
      <c r="M1640" t="s">
        <v>27</v>
      </c>
      <c r="N1640" t="s">
        <v>27</v>
      </c>
      <c r="O1640" t="s">
        <v>27</v>
      </c>
      <c r="P1640">
        <v>2</v>
      </c>
      <c r="Q1640">
        <v>173</v>
      </c>
      <c r="R1640">
        <v>500</v>
      </c>
      <c r="S1640">
        <v>4.0999999999999996</v>
      </c>
      <c r="T1640" s="1">
        <v>41205</v>
      </c>
      <c r="U1640" t="s">
        <v>28</v>
      </c>
      <c r="V1640" t="s">
        <v>20709</v>
      </c>
      <c r="W1640" t="s">
        <v>20710</v>
      </c>
      <c r="X1640" t="s">
        <v>20665</v>
      </c>
      <c r="Y1640" t="s">
        <v>20678</v>
      </c>
      <c r="Z1640">
        <v>10</v>
      </c>
      <c r="AA1640" t="s">
        <v>20680</v>
      </c>
    </row>
    <row r="1641" spans="1:27" x14ac:dyDescent="0.3">
      <c r="A1641">
        <v>305781</v>
      </c>
      <c r="B1641" t="s">
        <v>7023</v>
      </c>
      <c r="C1641">
        <v>1</v>
      </c>
      <c r="D1641" t="s">
        <v>21</v>
      </c>
      <c r="E1641" t="s">
        <v>7024</v>
      </c>
      <c r="F1641" t="s">
        <v>1890</v>
      </c>
      <c r="G1641" t="s">
        <v>1891</v>
      </c>
      <c r="H1641">
        <v>77.216942529999997</v>
      </c>
      <c r="I1641">
        <v>28.527994530000001</v>
      </c>
      <c r="J1641" t="s">
        <v>7025</v>
      </c>
      <c r="K1641" t="s">
        <v>26</v>
      </c>
      <c r="L1641" t="s">
        <v>27</v>
      </c>
      <c r="M1641" t="s">
        <v>35</v>
      </c>
      <c r="N1641" t="s">
        <v>27</v>
      </c>
      <c r="O1641" t="s">
        <v>27</v>
      </c>
      <c r="P1641">
        <v>1</v>
      </c>
      <c r="Q1641">
        <v>397</v>
      </c>
      <c r="R1641">
        <v>400</v>
      </c>
      <c r="S1641">
        <v>4.0999999999999996</v>
      </c>
      <c r="T1641" s="1">
        <v>42950</v>
      </c>
      <c r="U1641" t="s">
        <v>28</v>
      </c>
      <c r="V1641" t="s">
        <v>20709</v>
      </c>
      <c r="W1641" t="s">
        <v>20710</v>
      </c>
      <c r="X1641" t="s">
        <v>20668</v>
      </c>
      <c r="Y1641" t="s">
        <v>20659</v>
      </c>
      <c r="Z1641">
        <v>8</v>
      </c>
      <c r="AA1641" t="s">
        <v>20666</v>
      </c>
    </row>
    <row r="1642" spans="1:27" x14ac:dyDescent="0.3">
      <c r="A1642">
        <v>7060</v>
      </c>
      <c r="B1642" t="s">
        <v>7063</v>
      </c>
      <c r="C1642">
        <v>1</v>
      </c>
      <c r="D1642" t="s">
        <v>21</v>
      </c>
      <c r="E1642" t="s">
        <v>7064</v>
      </c>
      <c r="F1642" t="s">
        <v>62</v>
      </c>
      <c r="G1642" t="s">
        <v>63</v>
      </c>
      <c r="H1642">
        <v>77.175251900000006</v>
      </c>
      <c r="I1642">
        <v>28.577897799999999</v>
      </c>
      <c r="J1642" t="s">
        <v>868</v>
      </c>
      <c r="K1642" t="s">
        <v>26</v>
      </c>
      <c r="L1642" t="s">
        <v>27</v>
      </c>
      <c r="M1642" t="s">
        <v>27</v>
      </c>
      <c r="N1642" t="s">
        <v>27</v>
      </c>
      <c r="O1642" t="s">
        <v>27</v>
      </c>
      <c r="P1642">
        <v>1</v>
      </c>
      <c r="Q1642">
        <v>881</v>
      </c>
      <c r="R1642">
        <v>400</v>
      </c>
      <c r="S1642">
        <v>4.0999999999999996</v>
      </c>
      <c r="T1642" s="1">
        <v>43335</v>
      </c>
      <c r="U1642" t="s">
        <v>28</v>
      </c>
      <c r="V1642" t="s">
        <v>20709</v>
      </c>
      <c r="W1642" t="s">
        <v>20710</v>
      </c>
      <c r="X1642" t="s">
        <v>20662</v>
      </c>
      <c r="Y1642" t="s">
        <v>20659</v>
      </c>
      <c r="Z1642">
        <v>8</v>
      </c>
      <c r="AA1642" t="s">
        <v>20666</v>
      </c>
    </row>
    <row r="1643" spans="1:27" x14ac:dyDescent="0.3">
      <c r="A1643">
        <v>4268</v>
      </c>
      <c r="B1643" t="s">
        <v>7159</v>
      </c>
      <c r="C1643">
        <v>1</v>
      </c>
      <c r="D1643" t="s">
        <v>21</v>
      </c>
      <c r="E1643" t="s">
        <v>7160</v>
      </c>
      <c r="F1643" t="s">
        <v>70</v>
      </c>
      <c r="G1643" t="s">
        <v>71</v>
      </c>
      <c r="H1643">
        <v>77.230102099999996</v>
      </c>
      <c r="I1643">
        <v>28.573797899999999</v>
      </c>
      <c r="J1643" t="s">
        <v>697</v>
      </c>
      <c r="K1643" t="s">
        <v>26</v>
      </c>
      <c r="L1643" t="s">
        <v>27</v>
      </c>
      <c r="M1643" t="s">
        <v>35</v>
      </c>
      <c r="N1643" t="s">
        <v>27</v>
      </c>
      <c r="O1643" t="s">
        <v>27</v>
      </c>
      <c r="P1643">
        <v>1</v>
      </c>
      <c r="Q1643">
        <v>561</v>
      </c>
      <c r="R1643">
        <v>400</v>
      </c>
      <c r="S1643">
        <v>4.0999999999999996</v>
      </c>
      <c r="T1643" s="1">
        <v>40339</v>
      </c>
      <c r="U1643" t="s">
        <v>28</v>
      </c>
      <c r="V1643" t="s">
        <v>20709</v>
      </c>
      <c r="W1643" t="s">
        <v>20710</v>
      </c>
      <c r="X1643" t="s">
        <v>20667</v>
      </c>
      <c r="Y1643" t="s">
        <v>20671</v>
      </c>
      <c r="Z1643">
        <v>6</v>
      </c>
      <c r="AA1643" t="s">
        <v>20672</v>
      </c>
    </row>
    <row r="1644" spans="1:27" x14ac:dyDescent="0.3">
      <c r="A1644">
        <v>18291230</v>
      </c>
      <c r="B1644" t="s">
        <v>7200</v>
      </c>
      <c r="C1644">
        <v>1</v>
      </c>
      <c r="D1644" t="s">
        <v>21</v>
      </c>
      <c r="E1644" t="s">
        <v>7201</v>
      </c>
      <c r="F1644" t="s">
        <v>2017</v>
      </c>
      <c r="G1644" t="s">
        <v>2018</v>
      </c>
      <c r="H1644">
        <v>77.169186400000001</v>
      </c>
      <c r="I1644">
        <v>28.588832700000001</v>
      </c>
      <c r="J1644" t="s">
        <v>7202</v>
      </c>
      <c r="K1644" t="s">
        <v>26</v>
      </c>
      <c r="L1644" t="s">
        <v>27</v>
      </c>
      <c r="M1644" t="s">
        <v>35</v>
      </c>
      <c r="N1644" t="s">
        <v>27</v>
      </c>
      <c r="O1644" t="s">
        <v>27</v>
      </c>
      <c r="P1644">
        <v>1</v>
      </c>
      <c r="Q1644">
        <v>295</v>
      </c>
      <c r="R1644">
        <v>400</v>
      </c>
      <c r="S1644">
        <v>4.0999999999999996</v>
      </c>
      <c r="T1644" s="1">
        <v>41068</v>
      </c>
      <c r="U1644" t="s">
        <v>28</v>
      </c>
      <c r="V1644" t="s">
        <v>20709</v>
      </c>
      <c r="W1644" t="s">
        <v>20710</v>
      </c>
      <c r="X1644" t="s">
        <v>20665</v>
      </c>
      <c r="Y1644" t="s">
        <v>20671</v>
      </c>
      <c r="Z1644">
        <v>6</v>
      </c>
      <c r="AA1644" t="s">
        <v>20672</v>
      </c>
    </row>
    <row r="1645" spans="1:27" x14ac:dyDescent="0.3">
      <c r="A1645">
        <v>18342940</v>
      </c>
      <c r="B1645" t="s">
        <v>7218</v>
      </c>
      <c r="C1645">
        <v>1</v>
      </c>
      <c r="D1645" t="s">
        <v>21</v>
      </c>
      <c r="E1645" t="s">
        <v>7219</v>
      </c>
      <c r="F1645" t="s">
        <v>434</v>
      </c>
      <c r="G1645" t="s">
        <v>435</v>
      </c>
      <c r="H1645">
        <v>77.2031499</v>
      </c>
      <c r="I1645">
        <v>28.695130599999999</v>
      </c>
      <c r="J1645" t="s">
        <v>499</v>
      </c>
      <c r="K1645" t="s">
        <v>26</v>
      </c>
      <c r="L1645" t="s">
        <v>27</v>
      </c>
      <c r="M1645" t="s">
        <v>27</v>
      </c>
      <c r="N1645" t="s">
        <v>27</v>
      </c>
      <c r="O1645" t="s">
        <v>27</v>
      </c>
      <c r="P1645">
        <v>1</v>
      </c>
      <c r="Q1645">
        <v>111</v>
      </c>
      <c r="R1645">
        <v>400</v>
      </c>
      <c r="S1645">
        <v>4.0999999999999996</v>
      </c>
      <c r="T1645" s="1">
        <v>40312</v>
      </c>
      <c r="U1645" t="s">
        <v>28</v>
      </c>
      <c r="V1645" t="s">
        <v>20709</v>
      </c>
      <c r="W1645" t="s">
        <v>20710</v>
      </c>
      <c r="X1645" t="s">
        <v>20667</v>
      </c>
      <c r="Y1645" t="s">
        <v>20671</v>
      </c>
      <c r="Z1645">
        <v>5</v>
      </c>
      <c r="AA1645" t="s">
        <v>20630</v>
      </c>
    </row>
    <row r="1646" spans="1:27" x14ac:dyDescent="0.3">
      <c r="A1646">
        <v>18208880</v>
      </c>
      <c r="B1646" t="s">
        <v>1715</v>
      </c>
      <c r="C1646">
        <v>1</v>
      </c>
      <c r="D1646" t="s">
        <v>21</v>
      </c>
      <c r="E1646" t="s">
        <v>7247</v>
      </c>
      <c r="F1646" t="s">
        <v>2705</v>
      </c>
      <c r="G1646" t="s">
        <v>2706</v>
      </c>
      <c r="H1646">
        <v>77.151374300000001</v>
      </c>
      <c r="I1646">
        <v>28.693361800000002</v>
      </c>
      <c r="J1646" t="s">
        <v>1719</v>
      </c>
      <c r="K1646" t="s">
        <v>26</v>
      </c>
      <c r="L1646" t="s">
        <v>27</v>
      </c>
      <c r="M1646" t="s">
        <v>35</v>
      </c>
      <c r="N1646" t="s">
        <v>27</v>
      </c>
      <c r="O1646" t="s">
        <v>27</v>
      </c>
      <c r="P1646">
        <v>1</v>
      </c>
      <c r="Q1646">
        <v>156</v>
      </c>
      <c r="R1646">
        <v>400</v>
      </c>
      <c r="S1646">
        <v>4.0999999999999996</v>
      </c>
      <c r="T1646" s="1">
        <v>40668</v>
      </c>
      <c r="U1646" t="s">
        <v>28</v>
      </c>
      <c r="V1646" t="s">
        <v>20709</v>
      </c>
      <c r="W1646" t="s">
        <v>20710</v>
      </c>
      <c r="X1646" t="s">
        <v>20663</v>
      </c>
      <c r="Y1646" t="s">
        <v>20671</v>
      </c>
      <c r="Z1646">
        <v>5</v>
      </c>
      <c r="AA1646" t="s">
        <v>20630</v>
      </c>
    </row>
    <row r="1647" spans="1:27" x14ac:dyDescent="0.3">
      <c r="A1647">
        <v>18241509</v>
      </c>
      <c r="B1647" t="s">
        <v>1715</v>
      </c>
      <c r="C1647">
        <v>1</v>
      </c>
      <c r="D1647" t="s">
        <v>21</v>
      </c>
      <c r="E1647" t="s">
        <v>7468</v>
      </c>
      <c r="F1647" t="s">
        <v>2659</v>
      </c>
      <c r="G1647" t="s">
        <v>2658</v>
      </c>
      <c r="H1647">
        <v>77.146758000000005</v>
      </c>
      <c r="I1647">
        <v>28.656980799999999</v>
      </c>
      <c r="J1647" t="s">
        <v>1719</v>
      </c>
      <c r="K1647" t="s">
        <v>26</v>
      </c>
      <c r="L1647" t="s">
        <v>27</v>
      </c>
      <c r="M1647" t="s">
        <v>27</v>
      </c>
      <c r="N1647" t="s">
        <v>27</v>
      </c>
      <c r="O1647" t="s">
        <v>27</v>
      </c>
      <c r="P1647">
        <v>1</v>
      </c>
      <c r="Q1647">
        <v>60</v>
      </c>
      <c r="R1647">
        <v>400</v>
      </c>
      <c r="S1647">
        <v>4.0999999999999996</v>
      </c>
      <c r="T1647" s="1">
        <v>42375</v>
      </c>
      <c r="U1647" t="s">
        <v>28</v>
      </c>
      <c r="V1647" t="s">
        <v>20709</v>
      </c>
      <c r="W1647" t="s">
        <v>20710</v>
      </c>
      <c r="X1647" t="s">
        <v>20661</v>
      </c>
      <c r="Y1647" t="s">
        <v>20674</v>
      </c>
      <c r="Z1647">
        <v>1</v>
      </c>
      <c r="AA1647" t="s">
        <v>20677</v>
      </c>
    </row>
    <row r="1648" spans="1:27" x14ac:dyDescent="0.3">
      <c r="A1648">
        <v>18337927</v>
      </c>
      <c r="B1648" t="s">
        <v>6527</v>
      </c>
      <c r="C1648">
        <v>1</v>
      </c>
      <c r="D1648" t="s">
        <v>21</v>
      </c>
      <c r="E1648" t="s">
        <v>7627</v>
      </c>
      <c r="F1648" t="s">
        <v>1890</v>
      </c>
      <c r="G1648" t="s">
        <v>1891</v>
      </c>
      <c r="H1648">
        <v>77.21593738</v>
      </c>
      <c r="I1648">
        <v>28.528880879999999</v>
      </c>
      <c r="J1648" t="s">
        <v>515</v>
      </c>
      <c r="K1648" t="s">
        <v>26</v>
      </c>
      <c r="L1648" t="s">
        <v>27</v>
      </c>
      <c r="M1648" t="s">
        <v>27</v>
      </c>
      <c r="N1648" t="s">
        <v>27</v>
      </c>
      <c r="O1648" t="s">
        <v>27</v>
      </c>
      <c r="P1648">
        <v>1</v>
      </c>
      <c r="Q1648">
        <v>71</v>
      </c>
      <c r="R1648">
        <v>400</v>
      </c>
      <c r="S1648">
        <v>4.0999999999999996</v>
      </c>
      <c r="T1648" s="1">
        <v>40470</v>
      </c>
      <c r="U1648" t="s">
        <v>28</v>
      </c>
      <c r="V1648" t="s">
        <v>20709</v>
      </c>
      <c r="W1648" t="s">
        <v>20710</v>
      </c>
      <c r="X1648" t="s">
        <v>20667</v>
      </c>
      <c r="Y1648" t="s">
        <v>20678</v>
      </c>
      <c r="Z1648">
        <v>10</v>
      </c>
      <c r="AA1648" t="s">
        <v>20680</v>
      </c>
    </row>
    <row r="1649" spans="1:27" x14ac:dyDescent="0.3">
      <c r="A1649">
        <v>313093</v>
      </c>
      <c r="B1649" t="s">
        <v>7671</v>
      </c>
      <c r="C1649">
        <v>1</v>
      </c>
      <c r="D1649" t="s">
        <v>21</v>
      </c>
      <c r="E1649" t="s">
        <v>7672</v>
      </c>
      <c r="F1649" t="s">
        <v>5744</v>
      </c>
      <c r="G1649" t="s">
        <v>5745</v>
      </c>
      <c r="H1649">
        <v>77.1647873</v>
      </c>
      <c r="I1649">
        <v>28.6522346</v>
      </c>
      <c r="J1649" t="s">
        <v>673</v>
      </c>
      <c r="K1649" t="s">
        <v>26</v>
      </c>
      <c r="L1649" t="s">
        <v>27</v>
      </c>
      <c r="M1649" t="s">
        <v>35</v>
      </c>
      <c r="N1649" t="s">
        <v>27</v>
      </c>
      <c r="O1649" t="s">
        <v>27</v>
      </c>
      <c r="P1649">
        <v>1</v>
      </c>
      <c r="Q1649">
        <v>491</v>
      </c>
      <c r="R1649">
        <v>400</v>
      </c>
      <c r="S1649">
        <v>4.0999999999999996</v>
      </c>
      <c r="T1649" s="1">
        <v>43025</v>
      </c>
      <c r="U1649" t="s">
        <v>28</v>
      </c>
      <c r="V1649" t="s">
        <v>20709</v>
      </c>
      <c r="W1649" t="s">
        <v>20710</v>
      </c>
      <c r="X1649" t="s">
        <v>20668</v>
      </c>
      <c r="Y1649" t="s">
        <v>20678</v>
      </c>
      <c r="Z1649">
        <v>10</v>
      </c>
      <c r="AA1649" t="s">
        <v>20680</v>
      </c>
    </row>
    <row r="1650" spans="1:27" x14ac:dyDescent="0.3">
      <c r="A1650">
        <v>3338</v>
      </c>
      <c r="B1650" t="s">
        <v>7753</v>
      </c>
      <c r="C1650">
        <v>1</v>
      </c>
      <c r="D1650" t="s">
        <v>21</v>
      </c>
      <c r="E1650" t="s">
        <v>7754</v>
      </c>
      <c r="F1650" t="s">
        <v>78</v>
      </c>
      <c r="G1650" t="s">
        <v>79</v>
      </c>
      <c r="H1650">
        <v>77.243927900000003</v>
      </c>
      <c r="I1650">
        <v>28.583775299999999</v>
      </c>
      <c r="J1650" t="s">
        <v>515</v>
      </c>
      <c r="K1650" t="s">
        <v>26</v>
      </c>
      <c r="L1650" t="s">
        <v>27</v>
      </c>
      <c r="M1650" t="s">
        <v>27</v>
      </c>
      <c r="N1650" t="s">
        <v>27</v>
      </c>
      <c r="O1650" t="s">
        <v>27</v>
      </c>
      <c r="P1650">
        <v>1</v>
      </c>
      <c r="Q1650">
        <v>352</v>
      </c>
      <c r="R1650">
        <v>200</v>
      </c>
      <c r="S1650">
        <v>4.0999999999999996</v>
      </c>
      <c r="T1650" s="1">
        <v>43328</v>
      </c>
      <c r="U1650" t="s">
        <v>28</v>
      </c>
      <c r="V1650" t="s">
        <v>20709</v>
      </c>
      <c r="W1650" t="s">
        <v>20710</v>
      </c>
      <c r="X1650" t="s">
        <v>20662</v>
      </c>
      <c r="Y1650" t="s">
        <v>20659</v>
      </c>
      <c r="Z1650">
        <v>8</v>
      </c>
      <c r="AA1650" t="s">
        <v>20666</v>
      </c>
    </row>
    <row r="1651" spans="1:27" x14ac:dyDescent="0.3">
      <c r="A1651">
        <v>7372</v>
      </c>
      <c r="B1651" t="s">
        <v>7985</v>
      </c>
      <c r="C1651">
        <v>1</v>
      </c>
      <c r="D1651" t="s">
        <v>21</v>
      </c>
      <c r="E1651" t="s">
        <v>7683</v>
      </c>
      <c r="F1651" t="s">
        <v>895</v>
      </c>
      <c r="G1651" t="s">
        <v>896</v>
      </c>
      <c r="H1651">
        <v>77.173748099999997</v>
      </c>
      <c r="I1651">
        <v>28.644715099999999</v>
      </c>
      <c r="J1651" t="s">
        <v>697</v>
      </c>
      <c r="K1651" t="s">
        <v>26</v>
      </c>
      <c r="L1651" t="s">
        <v>27</v>
      </c>
      <c r="M1651" t="s">
        <v>27</v>
      </c>
      <c r="N1651" t="s">
        <v>27</v>
      </c>
      <c r="O1651" t="s">
        <v>27</v>
      </c>
      <c r="P1651">
        <v>1</v>
      </c>
      <c r="Q1651">
        <v>150</v>
      </c>
      <c r="R1651">
        <v>200</v>
      </c>
      <c r="S1651">
        <v>4.0999999999999996</v>
      </c>
      <c r="T1651" s="1">
        <v>40612</v>
      </c>
      <c r="U1651" t="s">
        <v>28</v>
      </c>
      <c r="V1651" t="s">
        <v>20709</v>
      </c>
      <c r="W1651" t="s">
        <v>20710</v>
      </c>
      <c r="X1651" t="s">
        <v>20663</v>
      </c>
      <c r="Y1651" t="s">
        <v>20674</v>
      </c>
      <c r="Z1651">
        <v>3</v>
      </c>
      <c r="AA1651" t="s">
        <v>20675</v>
      </c>
    </row>
    <row r="1652" spans="1:27" x14ac:dyDescent="0.3">
      <c r="A1652">
        <v>18272370</v>
      </c>
      <c r="B1652" t="s">
        <v>8631</v>
      </c>
      <c r="C1652">
        <v>1</v>
      </c>
      <c r="D1652" t="s">
        <v>21</v>
      </c>
      <c r="E1652" t="s">
        <v>8632</v>
      </c>
      <c r="F1652" t="s">
        <v>1735</v>
      </c>
      <c r="G1652" t="s">
        <v>1734</v>
      </c>
      <c r="H1652">
        <v>77.211849700000002</v>
      </c>
      <c r="I1652">
        <v>28.5367368</v>
      </c>
      <c r="J1652" t="s">
        <v>8633</v>
      </c>
      <c r="K1652" t="s">
        <v>26</v>
      </c>
      <c r="L1652" t="s">
        <v>27</v>
      </c>
      <c r="M1652" t="s">
        <v>35</v>
      </c>
      <c r="N1652" t="s">
        <v>27</v>
      </c>
      <c r="O1652" t="s">
        <v>27</v>
      </c>
      <c r="P1652">
        <v>1</v>
      </c>
      <c r="Q1652">
        <v>135</v>
      </c>
      <c r="R1652">
        <v>250</v>
      </c>
      <c r="S1652">
        <v>4.0999999999999996</v>
      </c>
      <c r="T1652" s="1">
        <v>40398</v>
      </c>
      <c r="U1652" t="s">
        <v>28</v>
      </c>
      <c r="V1652" t="s">
        <v>20709</v>
      </c>
      <c r="W1652" t="s">
        <v>20710</v>
      </c>
      <c r="X1652" t="s">
        <v>20667</v>
      </c>
      <c r="Y1652" t="s">
        <v>20659</v>
      </c>
      <c r="Z1652">
        <v>8</v>
      </c>
      <c r="AA1652" t="s">
        <v>20666</v>
      </c>
    </row>
    <row r="1653" spans="1:27" x14ac:dyDescent="0.3">
      <c r="A1653">
        <v>18287876</v>
      </c>
      <c r="B1653" t="s">
        <v>8808</v>
      </c>
      <c r="C1653">
        <v>1</v>
      </c>
      <c r="D1653" t="s">
        <v>21</v>
      </c>
      <c r="E1653" t="s">
        <v>8809</v>
      </c>
      <c r="F1653" t="s">
        <v>1737</v>
      </c>
      <c r="G1653" t="s">
        <v>1738</v>
      </c>
      <c r="H1653">
        <v>77.121928629999999</v>
      </c>
      <c r="I1653">
        <v>28.666665630000001</v>
      </c>
      <c r="J1653" t="s">
        <v>554</v>
      </c>
      <c r="K1653" t="s">
        <v>26</v>
      </c>
      <c r="L1653" t="s">
        <v>27</v>
      </c>
      <c r="M1653" t="s">
        <v>35</v>
      </c>
      <c r="N1653" t="s">
        <v>27</v>
      </c>
      <c r="O1653" t="s">
        <v>27</v>
      </c>
      <c r="P1653">
        <v>1</v>
      </c>
      <c r="Q1653">
        <v>99</v>
      </c>
      <c r="R1653">
        <v>250</v>
      </c>
      <c r="S1653">
        <v>4.0999999999999996</v>
      </c>
      <c r="T1653" s="1">
        <v>42082</v>
      </c>
      <c r="U1653" t="s">
        <v>28</v>
      </c>
      <c r="V1653" t="s">
        <v>20709</v>
      </c>
      <c r="W1653" t="s">
        <v>20710</v>
      </c>
      <c r="X1653" t="s">
        <v>20669</v>
      </c>
      <c r="Y1653" t="s">
        <v>20674</v>
      </c>
      <c r="Z1653">
        <v>3</v>
      </c>
      <c r="AA1653" t="s">
        <v>20675</v>
      </c>
    </row>
    <row r="1654" spans="1:27" x14ac:dyDescent="0.3">
      <c r="A1654">
        <v>311022</v>
      </c>
      <c r="B1654" t="s">
        <v>9275</v>
      </c>
      <c r="C1654">
        <v>1</v>
      </c>
      <c r="D1654" t="s">
        <v>21</v>
      </c>
      <c r="E1654" t="s">
        <v>9276</v>
      </c>
      <c r="F1654" t="s">
        <v>6579</v>
      </c>
      <c r="G1654" t="s">
        <v>6580</v>
      </c>
      <c r="H1654">
        <v>77.226874499999994</v>
      </c>
      <c r="I1654">
        <v>28.6493909</v>
      </c>
      <c r="J1654" t="s">
        <v>699</v>
      </c>
      <c r="K1654" t="s">
        <v>26</v>
      </c>
      <c r="L1654" t="s">
        <v>27</v>
      </c>
      <c r="M1654" t="s">
        <v>27</v>
      </c>
      <c r="N1654" t="s">
        <v>27</v>
      </c>
      <c r="O1654" t="s">
        <v>27</v>
      </c>
      <c r="P1654">
        <v>1</v>
      </c>
      <c r="Q1654">
        <v>118</v>
      </c>
      <c r="R1654">
        <v>100</v>
      </c>
      <c r="S1654">
        <v>4.0999999999999996</v>
      </c>
      <c r="T1654" s="1">
        <v>42952</v>
      </c>
      <c r="U1654" t="s">
        <v>28</v>
      </c>
      <c r="V1654" t="s">
        <v>20709</v>
      </c>
      <c r="W1654" t="s">
        <v>20710</v>
      </c>
      <c r="X1654" t="s">
        <v>20668</v>
      </c>
      <c r="Y1654" t="s">
        <v>20659</v>
      </c>
      <c r="Z1654">
        <v>8</v>
      </c>
      <c r="AA1654" t="s">
        <v>20666</v>
      </c>
    </row>
    <row r="1655" spans="1:27" x14ac:dyDescent="0.3">
      <c r="A1655">
        <v>305289</v>
      </c>
      <c r="B1655" t="s">
        <v>9471</v>
      </c>
      <c r="C1655">
        <v>1</v>
      </c>
      <c r="D1655" t="s">
        <v>21</v>
      </c>
      <c r="E1655" t="s">
        <v>9472</v>
      </c>
      <c r="F1655" t="s">
        <v>9473</v>
      </c>
      <c r="G1655" t="s">
        <v>9474</v>
      </c>
      <c r="H1655">
        <v>77.143839259999993</v>
      </c>
      <c r="I1655">
        <v>28.664397770000001</v>
      </c>
      <c r="J1655" t="s">
        <v>699</v>
      </c>
      <c r="K1655" t="s">
        <v>26</v>
      </c>
      <c r="L1655" t="s">
        <v>27</v>
      </c>
      <c r="M1655" t="s">
        <v>27</v>
      </c>
      <c r="N1655" t="s">
        <v>27</v>
      </c>
      <c r="O1655" t="s">
        <v>27</v>
      </c>
      <c r="P1655">
        <v>1</v>
      </c>
      <c r="Q1655">
        <v>187</v>
      </c>
      <c r="R1655">
        <v>100</v>
      </c>
      <c r="S1655">
        <v>4.0999999999999996</v>
      </c>
      <c r="T1655" s="1">
        <v>43453</v>
      </c>
      <c r="U1655" t="s">
        <v>28</v>
      </c>
      <c r="V1655" t="s">
        <v>20709</v>
      </c>
      <c r="W1655" t="s">
        <v>20710</v>
      </c>
      <c r="X1655" t="s">
        <v>20662</v>
      </c>
      <c r="Y1655" t="s">
        <v>20678</v>
      </c>
      <c r="Z1655">
        <v>12</v>
      </c>
      <c r="AA1655" t="s">
        <v>6631</v>
      </c>
    </row>
    <row r="1656" spans="1:27" x14ac:dyDescent="0.3">
      <c r="A1656">
        <v>307218</v>
      </c>
      <c r="B1656" t="s">
        <v>9573</v>
      </c>
      <c r="C1656">
        <v>1</v>
      </c>
      <c r="D1656" t="s">
        <v>21</v>
      </c>
      <c r="E1656" t="s">
        <v>9574</v>
      </c>
      <c r="F1656" t="s">
        <v>6579</v>
      </c>
      <c r="G1656" t="s">
        <v>6580</v>
      </c>
      <c r="H1656">
        <v>77.230311299999997</v>
      </c>
      <c r="I1656">
        <v>28.6504756</v>
      </c>
      <c r="J1656" t="s">
        <v>788</v>
      </c>
      <c r="K1656" t="s">
        <v>26</v>
      </c>
      <c r="L1656" t="s">
        <v>27</v>
      </c>
      <c r="M1656" t="s">
        <v>27</v>
      </c>
      <c r="N1656" t="s">
        <v>27</v>
      </c>
      <c r="O1656" t="s">
        <v>27</v>
      </c>
      <c r="P1656">
        <v>1</v>
      </c>
      <c r="Q1656">
        <v>200</v>
      </c>
      <c r="R1656">
        <v>150</v>
      </c>
      <c r="S1656">
        <v>4.0999999999999996</v>
      </c>
      <c r="T1656" s="1">
        <v>41511</v>
      </c>
      <c r="U1656" t="s">
        <v>28</v>
      </c>
      <c r="V1656" t="s">
        <v>20709</v>
      </c>
      <c r="W1656" t="s">
        <v>20710</v>
      </c>
      <c r="X1656" t="s">
        <v>20658</v>
      </c>
      <c r="Y1656" t="s">
        <v>20659</v>
      </c>
      <c r="Z1656">
        <v>8</v>
      </c>
      <c r="AA1656" t="s">
        <v>20666</v>
      </c>
    </row>
    <row r="1657" spans="1:27" x14ac:dyDescent="0.3">
      <c r="A1657">
        <v>303644</v>
      </c>
      <c r="B1657" t="s">
        <v>9725</v>
      </c>
      <c r="C1657">
        <v>1</v>
      </c>
      <c r="D1657" t="s">
        <v>21</v>
      </c>
      <c r="E1657" t="s">
        <v>9726</v>
      </c>
      <c r="F1657" t="s">
        <v>6579</v>
      </c>
      <c r="G1657" t="s">
        <v>6580</v>
      </c>
      <c r="H1657">
        <v>77.2295582</v>
      </c>
      <c r="I1657">
        <v>28.650510000000001</v>
      </c>
      <c r="J1657" t="s">
        <v>850</v>
      </c>
      <c r="K1657" t="s">
        <v>26</v>
      </c>
      <c r="L1657" t="s">
        <v>27</v>
      </c>
      <c r="M1657" t="s">
        <v>27</v>
      </c>
      <c r="N1657" t="s">
        <v>27</v>
      </c>
      <c r="O1657" t="s">
        <v>27</v>
      </c>
      <c r="P1657">
        <v>1</v>
      </c>
      <c r="Q1657">
        <v>169</v>
      </c>
      <c r="R1657">
        <v>150</v>
      </c>
      <c r="S1657">
        <v>4.0999999999999996</v>
      </c>
      <c r="T1657" s="1">
        <v>40956</v>
      </c>
      <c r="U1657" t="s">
        <v>28</v>
      </c>
      <c r="V1657" t="s">
        <v>20709</v>
      </c>
      <c r="W1657" t="s">
        <v>20710</v>
      </c>
      <c r="X1657" t="s">
        <v>20665</v>
      </c>
      <c r="Y1657" t="s">
        <v>20674</v>
      </c>
      <c r="Z1657">
        <v>2</v>
      </c>
      <c r="AA1657" t="s">
        <v>20676</v>
      </c>
    </row>
    <row r="1658" spans="1:27" x14ac:dyDescent="0.3">
      <c r="A1658">
        <v>9529</v>
      </c>
      <c r="B1658" t="s">
        <v>9733</v>
      </c>
      <c r="C1658">
        <v>1</v>
      </c>
      <c r="D1658" t="s">
        <v>21</v>
      </c>
      <c r="E1658" t="s">
        <v>9734</v>
      </c>
      <c r="F1658" t="s">
        <v>5864</v>
      </c>
      <c r="G1658" t="s">
        <v>5865</v>
      </c>
      <c r="H1658">
        <v>77.240650000000002</v>
      </c>
      <c r="I1658">
        <v>28.563788800000001</v>
      </c>
      <c r="J1658" t="s">
        <v>760</v>
      </c>
      <c r="K1658" t="s">
        <v>26</v>
      </c>
      <c r="L1658" t="s">
        <v>27</v>
      </c>
      <c r="M1658" t="s">
        <v>27</v>
      </c>
      <c r="N1658" t="s">
        <v>27</v>
      </c>
      <c r="O1658" t="s">
        <v>27</v>
      </c>
      <c r="P1658">
        <v>1</v>
      </c>
      <c r="Q1658">
        <v>577</v>
      </c>
      <c r="R1658">
        <v>150</v>
      </c>
      <c r="S1658">
        <v>4.0999999999999996</v>
      </c>
      <c r="T1658" s="1">
        <v>40576</v>
      </c>
      <c r="U1658" t="s">
        <v>28</v>
      </c>
      <c r="V1658" t="s">
        <v>20709</v>
      </c>
      <c r="W1658" t="s">
        <v>20710</v>
      </c>
      <c r="X1658" t="s">
        <v>20663</v>
      </c>
      <c r="Y1658" t="s">
        <v>20674</v>
      </c>
      <c r="Z1658">
        <v>2</v>
      </c>
      <c r="AA1658" t="s">
        <v>20676</v>
      </c>
    </row>
    <row r="1659" spans="1:27" x14ac:dyDescent="0.3">
      <c r="A1659">
        <v>9166</v>
      </c>
      <c r="B1659" t="s">
        <v>9855</v>
      </c>
      <c r="C1659">
        <v>1</v>
      </c>
      <c r="D1659" t="s">
        <v>21</v>
      </c>
      <c r="E1659" t="s">
        <v>9856</v>
      </c>
      <c r="F1659" t="s">
        <v>326</v>
      </c>
      <c r="G1659" t="s">
        <v>327</v>
      </c>
      <c r="H1659">
        <v>77.229872599999993</v>
      </c>
      <c r="I1659">
        <v>28.655691399999998</v>
      </c>
      <c r="J1659" t="s">
        <v>699</v>
      </c>
      <c r="K1659" t="s">
        <v>26</v>
      </c>
      <c r="L1659" t="s">
        <v>27</v>
      </c>
      <c r="M1659" t="s">
        <v>35</v>
      </c>
      <c r="N1659" t="s">
        <v>27</v>
      </c>
      <c r="O1659" t="s">
        <v>27</v>
      </c>
      <c r="P1659">
        <v>1</v>
      </c>
      <c r="Q1659">
        <v>405</v>
      </c>
      <c r="R1659">
        <v>50</v>
      </c>
      <c r="S1659">
        <v>4.0999999999999996</v>
      </c>
      <c r="T1659" s="1">
        <v>41659</v>
      </c>
      <c r="U1659" t="s">
        <v>28</v>
      </c>
      <c r="V1659" t="s">
        <v>20709</v>
      </c>
      <c r="W1659" t="s">
        <v>20710</v>
      </c>
      <c r="X1659" t="s">
        <v>20664</v>
      </c>
      <c r="Y1659" t="s">
        <v>20674</v>
      </c>
      <c r="Z1659">
        <v>1</v>
      </c>
      <c r="AA1659" t="s">
        <v>20677</v>
      </c>
    </row>
    <row r="1660" spans="1:27" x14ac:dyDescent="0.3">
      <c r="A1660">
        <v>18219539</v>
      </c>
      <c r="B1660" t="s">
        <v>2113</v>
      </c>
      <c r="C1660">
        <v>1</v>
      </c>
      <c r="D1660" t="s">
        <v>21</v>
      </c>
      <c r="E1660" t="s">
        <v>2114</v>
      </c>
      <c r="F1660" t="s">
        <v>2115</v>
      </c>
      <c r="G1660" t="s">
        <v>2116</v>
      </c>
      <c r="H1660">
        <v>77.217836599999998</v>
      </c>
      <c r="I1660">
        <v>28.620766</v>
      </c>
      <c r="J1660" t="s">
        <v>2117</v>
      </c>
      <c r="K1660" t="s">
        <v>26</v>
      </c>
      <c r="L1660" t="s">
        <v>35</v>
      </c>
      <c r="M1660" t="s">
        <v>27</v>
      </c>
      <c r="N1660" t="s">
        <v>27</v>
      </c>
      <c r="O1660" t="s">
        <v>27</v>
      </c>
      <c r="P1660">
        <v>4</v>
      </c>
      <c r="Q1660">
        <v>68</v>
      </c>
      <c r="R1660">
        <v>2000</v>
      </c>
      <c r="S1660">
        <v>4.0999999999999996</v>
      </c>
      <c r="T1660" s="1">
        <v>42906</v>
      </c>
      <c r="U1660" t="s">
        <v>28</v>
      </c>
      <c r="V1660" t="s">
        <v>20709</v>
      </c>
      <c r="W1660" t="s">
        <v>20710</v>
      </c>
      <c r="X1660" t="s">
        <v>20668</v>
      </c>
      <c r="Y1660" t="s">
        <v>20671</v>
      </c>
      <c r="Z1660">
        <v>6</v>
      </c>
      <c r="AA1660" t="s">
        <v>20672</v>
      </c>
    </row>
    <row r="1661" spans="1:27" x14ac:dyDescent="0.3">
      <c r="A1661">
        <v>18357911</v>
      </c>
      <c r="B1661" t="s">
        <v>2134</v>
      </c>
      <c r="C1661">
        <v>1</v>
      </c>
      <c r="D1661" t="s">
        <v>21</v>
      </c>
      <c r="E1661" t="s">
        <v>2135</v>
      </c>
      <c r="F1661" t="s">
        <v>836</v>
      </c>
      <c r="G1661" t="s">
        <v>837</v>
      </c>
      <c r="H1661">
        <v>77.219605099999995</v>
      </c>
      <c r="I1661">
        <v>28.6291434</v>
      </c>
      <c r="J1661" t="s">
        <v>2136</v>
      </c>
      <c r="K1661" t="s">
        <v>26</v>
      </c>
      <c r="L1661" t="s">
        <v>35</v>
      </c>
      <c r="M1661" t="s">
        <v>27</v>
      </c>
      <c r="N1661" t="s">
        <v>27</v>
      </c>
      <c r="O1661" t="s">
        <v>27</v>
      </c>
      <c r="P1661">
        <v>4</v>
      </c>
      <c r="Q1661">
        <v>501</v>
      </c>
      <c r="R1661">
        <v>2000</v>
      </c>
      <c r="S1661">
        <v>4.0999999999999996</v>
      </c>
      <c r="T1661" s="1">
        <v>40687</v>
      </c>
      <c r="U1661" t="s">
        <v>28</v>
      </c>
      <c r="V1661" t="s">
        <v>20709</v>
      </c>
      <c r="W1661" t="s">
        <v>20710</v>
      </c>
      <c r="X1661" t="s">
        <v>20663</v>
      </c>
      <c r="Y1661" t="s">
        <v>20671</v>
      </c>
      <c r="Z1661">
        <v>5</v>
      </c>
      <c r="AA1661" t="s">
        <v>20630</v>
      </c>
    </row>
    <row r="1662" spans="1:27" x14ac:dyDescent="0.3">
      <c r="A1662">
        <v>7713</v>
      </c>
      <c r="B1662" t="s">
        <v>3884</v>
      </c>
      <c r="C1662">
        <v>1</v>
      </c>
      <c r="D1662" t="s">
        <v>21</v>
      </c>
      <c r="E1662" t="s">
        <v>3885</v>
      </c>
      <c r="F1662" t="s">
        <v>650</v>
      </c>
      <c r="G1662" t="s">
        <v>651</v>
      </c>
      <c r="H1662">
        <v>77.220172099999999</v>
      </c>
      <c r="I1662">
        <v>28.6300384</v>
      </c>
      <c r="J1662" t="s">
        <v>2999</v>
      </c>
      <c r="K1662" t="s">
        <v>26</v>
      </c>
      <c r="L1662" t="s">
        <v>35</v>
      </c>
      <c r="M1662" t="s">
        <v>35</v>
      </c>
      <c r="N1662" t="s">
        <v>27</v>
      </c>
      <c r="O1662" t="s">
        <v>27</v>
      </c>
      <c r="P1662">
        <v>4</v>
      </c>
      <c r="Q1662">
        <v>1821</v>
      </c>
      <c r="R1662">
        <v>2000</v>
      </c>
      <c r="S1662">
        <v>4.0999999999999996</v>
      </c>
      <c r="T1662" s="1">
        <v>42791</v>
      </c>
      <c r="U1662" t="s">
        <v>28</v>
      </c>
      <c r="V1662" t="s">
        <v>20709</v>
      </c>
      <c r="W1662" t="s">
        <v>20710</v>
      </c>
      <c r="X1662" t="s">
        <v>20668</v>
      </c>
      <c r="Y1662" t="s">
        <v>20674</v>
      </c>
      <c r="Z1662">
        <v>2</v>
      </c>
      <c r="AA1662" t="s">
        <v>20676</v>
      </c>
    </row>
    <row r="1663" spans="1:27" x14ac:dyDescent="0.3">
      <c r="A1663">
        <v>18277165</v>
      </c>
      <c r="B1663" t="s">
        <v>2234</v>
      </c>
      <c r="C1663">
        <v>1</v>
      </c>
      <c r="D1663" t="s">
        <v>21</v>
      </c>
      <c r="E1663" t="s">
        <v>2235</v>
      </c>
      <c r="F1663" t="s">
        <v>1952</v>
      </c>
      <c r="G1663" t="s">
        <v>1953</v>
      </c>
      <c r="H1663">
        <v>77.223225999999997</v>
      </c>
      <c r="I1663">
        <v>28.5837316</v>
      </c>
      <c r="J1663" t="s">
        <v>1868</v>
      </c>
      <c r="K1663" t="s">
        <v>26</v>
      </c>
      <c r="L1663" t="s">
        <v>35</v>
      </c>
      <c r="M1663" t="s">
        <v>27</v>
      </c>
      <c r="N1663" t="s">
        <v>27</v>
      </c>
      <c r="O1663" t="s">
        <v>27</v>
      </c>
      <c r="P1663">
        <v>4</v>
      </c>
      <c r="Q1663">
        <v>278</v>
      </c>
      <c r="R1663">
        <v>2100</v>
      </c>
      <c r="S1663">
        <v>4.0999999999999996</v>
      </c>
      <c r="T1663" s="1">
        <v>41070</v>
      </c>
      <c r="U1663" t="s">
        <v>28</v>
      </c>
      <c r="V1663" t="s">
        <v>20709</v>
      </c>
      <c r="W1663" t="s">
        <v>20710</v>
      </c>
      <c r="X1663" t="s">
        <v>20665</v>
      </c>
      <c r="Y1663" t="s">
        <v>20671</v>
      </c>
      <c r="Z1663">
        <v>6</v>
      </c>
      <c r="AA1663" t="s">
        <v>20672</v>
      </c>
    </row>
    <row r="1664" spans="1:27" x14ac:dyDescent="0.3">
      <c r="A1664">
        <v>910</v>
      </c>
      <c r="B1664" t="s">
        <v>3890</v>
      </c>
      <c r="C1664">
        <v>1</v>
      </c>
      <c r="D1664" t="s">
        <v>21</v>
      </c>
      <c r="E1664" t="s">
        <v>3891</v>
      </c>
      <c r="F1664" t="s">
        <v>650</v>
      </c>
      <c r="G1664" t="s">
        <v>651</v>
      </c>
      <c r="H1664">
        <v>77.221249900000004</v>
      </c>
      <c r="I1664">
        <v>28.6324708</v>
      </c>
      <c r="J1664" t="s">
        <v>3892</v>
      </c>
      <c r="K1664" t="s">
        <v>26</v>
      </c>
      <c r="L1664" t="s">
        <v>35</v>
      </c>
      <c r="M1664" t="s">
        <v>27</v>
      </c>
      <c r="N1664" t="s">
        <v>27</v>
      </c>
      <c r="O1664" t="s">
        <v>27</v>
      </c>
      <c r="P1664">
        <v>4</v>
      </c>
      <c r="Q1664">
        <v>1838</v>
      </c>
      <c r="R1664">
        <v>2200</v>
      </c>
      <c r="S1664">
        <v>4.0999999999999996</v>
      </c>
      <c r="T1664" s="1">
        <v>42401</v>
      </c>
      <c r="U1664" t="s">
        <v>28</v>
      </c>
      <c r="V1664" t="s">
        <v>20709</v>
      </c>
      <c r="W1664" t="s">
        <v>20710</v>
      </c>
      <c r="X1664" t="s">
        <v>20661</v>
      </c>
      <c r="Y1664" t="s">
        <v>20674</v>
      </c>
      <c r="Z1664">
        <v>2</v>
      </c>
      <c r="AA1664" t="s">
        <v>20676</v>
      </c>
    </row>
    <row r="1665" spans="1:27" x14ac:dyDescent="0.3">
      <c r="A1665">
        <v>18282047</v>
      </c>
      <c r="B1665" t="s">
        <v>2340</v>
      </c>
      <c r="C1665">
        <v>1</v>
      </c>
      <c r="D1665" t="s">
        <v>21</v>
      </c>
      <c r="E1665" t="s">
        <v>2341</v>
      </c>
      <c r="F1665" t="s">
        <v>2342</v>
      </c>
      <c r="G1665" t="s">
        <v>2343</v>
      </c>
      <c r="H1665">
        <v>77.212974200000005</v>
      </c>
      <c r="I1665">
        <v>28.552309999999999</v>
      </c>
      <c r="J1665" t="s">
        <v>1938</v>
      </c>
      <c r="K1665" t="s">
        <v>26</v>
      </c>
      <c r="L1665" t="s">
        <v>35</v>
      </c>
      <c r="M1665" t="s">
        <v>27</v>
      </c>
      <c r="N1665" t="s">
        <v>27</v>
      </c>
      <c r="O1665" t="s">
        <v>27</v>
      </c>
      <c r="P1665">
        <v>4</v>
      </c>
      <c r="Q1665">
        <v>146</v>
      </c>
      <c r="R1665">
        <v>2500</v>
      </c>
      <c r="S1665">
        <v>4.0999999999999996</v>
      </c>
      <c r="T1665" s="1">
        <v>40647</v>
      </c>
      <c r="U1665" t="s">
        <v>28</v>
      </c>
      <c r="V1665" t="s">
        <v>20709</v>
      </c>
      <c r="W1665" t="s">
        <v>20710</v>
      </c>
      <c r="X1665" t="s">
        <v>20663</v>
      </c>
      <c r="Y1665" t="s">
        <v>20671</v>
      </c>
      <c r="Z1665">
        <v>4</v>
      </c>
      <c r="AA1665" t="s">
        <v>20673</v>
      </c>
    </row>
    <row r="1666" spans="1:27" x14ac:dyDescent="0.3">
      <c r="A1666">
        <v>304931</v>
      </c>
      <c r="B1666" t="s">
        <v>2399</v>
      </c>
      <c r="C1666">
        <v>1</v>
      </c>
      <c r="D1666" t="s">
        <v>21</v>
      </c>
      <c r="E1666" t="s">
        <v>2254</v>
      </c>
      <c r="F1666" t="s">
        <v>1952</v>
      </c>
      <c r="G1666" t="s">
        <v>1953</v>
      </c>
      <c r="H1666">
        <v>77.223906200000002</v>
      </c>
      <c r="I1666">
        <v>28.584686000000001</v>
      </c>
      <c r="J1666" t="s">
        <v>2400</v>
      </c>
      <c r="K1666" t="s">
        <v>26</v>
      </c>
      <c r="L1666" t="s">
        <v>35</v>
      </c>
      <c r="M1666" t="s">
        <v>27</v>
      </c>
      <c r="N1666" t="s">
        <v>27</v>
      </c>
      <c r="O1666" t="s">
        <v>27</v>
      </c>
      <c r="P1666">
        <v>4</v>
      </c>
      <c r="Q1666">
        <v>665</v>
      </c>
      <c r="R1666">
        <v>2900</v>
      </c>
      <c r="S1666">
        <v>4.0999999999999996</v>
      </c>
      <c r="T1666" s="1">
        <v>40227</v>
      </c>
      <c r="U1666" t="s">
        <v>28</v>
      </c>
      <c r="V1666" t="s">
        <v>20709</v>
      </c>
      <c r="W1666" t="s">
        <v>20710</v>
      </c>
      <c r="X1666" t="s">
        <v>20667</v>
      </c>
      <c r="Y1666" t="s">
        <v>20674</v>
      </c>
      <c r="Z1666">
        <v>2</v>
      </c>
      <c r="AA1666" t="s">
        <v>20676</v>
      </c>
    </row>
    <row r="1667" spans="1:27" x14ac:dyDescent="0.3">
      <c r="A1667">
        <v>307801</v>
      </c>
      <c r="B1667" t="s">
        <v>2401</v>
      </c>
      <c r="C1667">
        <v>1</v>
      </c>
      <c r="D1667" t="s">
        <v>21</v>
      </c>
      <c r="E1667" t="s">
        <v>2402</v>
      </c>
      <c r="F1667" t="s">
        <v>1829</v>
      </c>
      <c r="G1667" t="s">
        <v>1830</v>
      </c>
      <c r="H1667">
        <v>77.242154799999994</v>
      </c>
      <c r="I1667">
        <v>28.5335863</v>
      </c>
      <c r="J1667" t="s">
        <v>1542</v>
      </c>
      <c r="K1667" t="s">
        <v>26</v>
      </c>
      <c r="L1667" t="s">
        <v>35</v>
      </c>
      <c r="M1667" t="s">
        <v>27</v>
      </c>
      <c r="N1667" t="s">
        <v>27</v>
      </c>
      <c r="O1667" t="s">
        <v>27</v>
      </c>
      <c r="P1667">
        <v>4</v>
      </c>
      <c r="Q1667">
        <v>496</v>
      </c>
      <c r="R1667">
        <v>3000</v>
      </c>
      <c r="S1667">
        <v>4.0999999999999996</v>
      </c>
      <c r="T1667" s="1">
        <v>40797</v>
      </c>
      <c r="U1667" t="s">
        <v>28</v>
      </c>
      <c r="V1667" t="s">
        <v>20709</v>
      </c>
      <c r="W1667" t="s">
        <v>20710</v>
      </c>
      <c r="X1667" t="s">
        <v>20663</v>
      </c>
      <c r="Y1667" t="s">
        <v>20659</v>
      </c>
      <c r="Z1667">
        <v>9</v>
      </c>
      <c r="AA1667" t="s">
        <v>20660</v>
      </c>
    </row>
    <row r="1668" spans="1:27" x14ac:dyDescent="0.3">
      <c r="A1668">
        <v>309548</v>
      </c>
      <c r="B1668" t="s">
        <v>2554</v>
      </c>
      <c r="C1668">
        <v>1</v>
      </c>
      <c r="D1668" t="s">
        <v>21</v>
      </c>
      <c r="E1668" t="s">
        <v>2148</v>
      </c>
      <c r="F1668" t="s">
        <v>2149</v>
      </c>
      <c r="G1668" t="s">
        <v>2150</v>
      </c>
      <c r="H1668">
        <v>77.173454699999994</v>
      </c>
      <c r="I1668">
        <v>28.597350500000001</v>
      </c>
      <c r="J1668" t="s">
        <v>2555</v>
      </c>
      <c r="K1668" t="s">
        <v>26</v>
      </c>
      <c r="L1668" t="s">
        <v>27</v>
      </c>
      <c r="M1668" t="s">
        <v>27</v>
      </c>
      <c r="N1668" t="s">
        <v>27</v>
      </c>
      <c r="O1668" t="s">
        <v>27</v>
      </c>
      <c r="P1668">
        <v>4</v>
      </c>
      <c r="Q1668">
        <v>188</v>
      </c>
      <c r="R1668">
        <v>7000</v>
      </c>
      <c r="S1668">
        <v>4.0999999999999996</v>
      </c>
      <c r="T1668" s="1">
        <v>40429</v>
      </c>
      <c r="U1668" t="s">
        <v>28</v>
      </c>
      <c r="V1668" t="s">
        <v>20709</v>
      </c>
      <c r="W1668" t="s">
        <v>20710</v>
      </c>
      <c r="X1668" t="s">
        <v>20667</v>
      </c>
      <c r="Y1668" t="s">
        <v>20659</v>
      </c>
      <c r="Z1668">
        <v>9</v>
      </c>
      <c r="AA1668" t="s">
        <v>20660</v>
      </c>
    </row>
    <row r="1669" spans="1:27" x14ac:dyDescent="0.3">
      <c r="A1669">
        <v>307911</v>
      </c>
      <c r="B1669" t="s">
        <v>1838</v>
      </c>
      <c r="C1669">
        <v>1</v>
      </c>
      <c r="D1669" t="s">
        <v>21</v>
      </c>
      <c r="E1669" t="s">
        <v>1738</v>
      </c>
      <c r="F1669" t="s">
        <v>1737</v>
      </c>
      <c r="G1669" t="s">
        <v>1738</v>
      </c>
      <c r="H1669">
        <v>77.129039500000005</v>
      </c>
      <c r="I1669">
        <v>28.674090750000001</v>
      </c>
      <c r="J1669" t="s">
        <v>554</v>
      </c>
      <c r="K1669" t="s">
        <v>26</v>
      </c>
      <c r="L1669" t="s">
        <v>27</v>
      </c>
      <c r="M1669" t="s">
        <v>27</v>
      </c>
      <c r="N1669" t="s">
        <v>27</v>
      </c>
      <c r="O1669" t="s">
        <v>27</v>
      </c>
      <c r="P1669">
        <v>2</v>
      </c>
      <c r="Q1669">
        <v>147</v>
      </c>
      <c r="R1669">
        <v>750</v>
      </c>
      <c r="S1669">
        <v>4</v>
      </c>
      <c r="T1669" s="1">
        <v>41456</v>
      </c>
      <c r="U1669" t="s">
        <v>28</v>
      </c>
      <c r="V1669" t="s">
        <v>20705</v>
      </c>
      <c r="W1669" t="s">
        <v>20710</v>
      </c>
      <c r="X1669" t="s">
        <v>20658</v>
      </c>
      <c r="Y1669" t="s">
        <v>20659</v>
      </c>
      <c r="Z1669">
        <v>7</v>
      </c>
      <c r="AA1669" t="s">
        <v>20670</v>
      </c>
    </row>
    <row r="1670" spans="1:27" x14ac:dyDescent="0.3">
      <c r="A1670">
        <v>18380149</v>
      </c>
      <c r="B1670" t="s">
        <v>1895</v>
      </c>
      <c r="C1670">
        <v>1</v>
      </c>
      <c r="D1670" t="s">
        <v>21</v>
      </c>
      <c r="E1670" t="s">
        <v>1896</v>
      </c>
      <c r="F1670" t="s">
        <v>1829</v>
      </c>
      <c r="G1670" t="s">
        <v>1830</v>
      </c>
      <c r="H1670">
        <v>77.242911100000001</v>
      </c>
      <c r="I1670">
        <v>28.533943600000001</v>
      </c>
      <c r="J1670" t="s">
        <v>1897</v>
      </c>
      <c r="K1670" t="s">
        <v>26</v>
      </c>
      <c r="L1670" t="s">
        <v>35</v>
      </c>
      <c r="M1670" t="s">
        <v>27</v>
      </c>
      <c r="N1670" t="s">
        <v>27</v>
      </c>
      <c r="O1670" t="s">
        <v>27</v>
      </c>
      <c r="P1670">
        <v>2</v>
      </c>
      <c r="Q1670">
        <v>47</v>
      </c>
      <c r="R1670">
        <v>900</v>
      </c>
      <c r="S1670">
        <v>4</v>
      </c>
      <c r="T1670" s="1">
        <v>40685</v>
      </c>
      <c r="U1670" t="s">
        <v>28</v>
      </c>
      <c r="V1670" t="s">
        <v>20705</v>
      </c>
      <c r="W1670" t="s">
        <v>20710</v>
      </c>
      <c r="X1670" t="s">
        <v>20663</v>
      </c>
      <c r="Y1670" t="s">
        <v>20671</v>
      </c>
      <c r="Z1670">
        <v>5</v>
      </c>
      <c r="AA1670" t="s">
        <v>20630</v>
      </c>
    </row>
    <row r="1671" spans="1:27" x14ac:dyDescent="0.3">
      <c r="A1671">
        <v>313206</v>
      </c>
      <c r="B1671" t="s">
        <v>1782</v>
      </c>
      <c r="C1671">
        <v>1</v>
      </c>
      <c r="D1671" t="s">
        <v>21</v>
      </c>
      <c r="E1671" t="s">
        <v>1920</v>
      </c>
      <c r="F1671" t="s">
        <v>1735</v>
      </c>
      <c r="G1671" t="s">
        <v>1734</v>
      </c>
      <c r="H1671">
        <v>77.214540900000003</v>
      </c>
      <c r="I1671">
        <v>28.538490199999998</v>
      </c>
      <c r="J1671" t="s">
        <v>722</v>
      </c>
      <c r="K1671" t="s">
        <v>26</v>
      </c>
      <c r="L1671" t="s">
        <v>35</v>
      </c>
      <c r="M1671" t="s">
        <v>35</v>
      </c>
      <c r="N1671" t="s">
        <v>27</v>
      </c>
      <c r="O1671" t="s">
        <v>27</v>
      </c>
      <c r="P1671">
        <v>2</v>
      </c>
      <c r="Q1671">
        <v>153</v>
      </c>
      <c r="R1671">
        <v>900</v>
      </c>
      <c r="S1671">
        <v>4</v>
      </c>
      <c r="T1671" s="1">
        <v>40649</v>
      </c>
      <c r="U1671" t="s">
        <v>28</v>
      </c>
      <c r="V1671" t="s">
        <v>20705</v>
      </c>
      <c r="W1671" t="s">
        <v>20710</v>
      </c>
      <c r="X1671" t="s">
        <v>20663</v>
      </c>
      <c r="Y1671" t="s">
        <v>20671</v>
      </c>
      <c r="Z1671">
        <v>4</v>
      </c>
      <c r="AA1671" t="s">
        <v>20673</v>
      </c>
    </row>
    <row r="1672" spans="1:27" x14ac:dyDescent="0.3">
      <c r="A1672">
        <v>18421026</v>
      </c>
      <c r="B1672" t="s">
        <v>1974</v>
      </c>
      <c r="C1672">
        <v>1</v>
      </c>
      <c r="D1672" t="s">
        <v>21</v>
      </c>
      <c r="E1672" t="s">
        <v>1975</v>
      </c>
      <c r="F1672" t="s">
        <v>1806</v>
      </c>
      <c r="G1672" t="s">
        <v>1805</v>
      </c>
      <c r="H1672">
        <v>77.2154563</v>
      </c>
      <c r="I1672">
        <v>28.549244699999999</v>
      </c>
      <c r="J1672" t="s">
        <v>499</v>
      </c>
      <c r="K1672" t="s">
        <v>26</v>
      </c>
      <c r="L1672" t="s">
        <v>27</v>
      </c>
      <c r="M1672" t="s">
        <v>35</v>
      </c>
      <c r="N1672" t="s">
        <v>27</v>
      </c>
      <c r="O1672" t="s">
        <v>27</v>
      </c>
      <c r="P1672">
        <v>2</v>
      </c>
      <c r="Q1672">
        <v>55</v>
      </c>
      <c r="R1672">
        <v>900</v>
      </c>
      <c r="S1672">
        <v>4</v>
      </c>
      <c r="T1672" s="1">
        <v>42058</v>
      </c>
      <c r="U1672" t="s">
        <v>28</v>
      </c>
      <c r="V1672" t="s">
        <v>20705</v>
      </c>
      <c r="W1672" t="s">
        <v>20710</v>
      </c>
      <c r="X1672" t="s">
        <v>20669</v>
      </c>
      <c r="Y1672" t="s">
        <v>20674</v>
      </c>
      <c r="Z1672">
        <v>2</v>
      </c>
      <c r="AA1672" t="s">
        <v>20676</v>
      </c>
    </row>
    <row r="1673" spans="1:27" x14ac:dyDescent="0.3">
      <c r="A1673">
        <v>18418209</v>
      </c>
      <c r="B1673" t="s">
        <v>2045</v>
      </c>
      <c r="C1673">
        <v>1</v>
      </c>
      <c r="D1673" t="s">
        <v>21</v>
      </c>
      <c r="E1673" t="s">
        <v>2046</v>
      </c>
      <c r="F1673" t="s">
        <v>1825</v>
      </c>
      <c r="G1673" t="s">
        <v>1824</v>
      </c>
      <c r="H1673">
        <v>77.244433000000001</v>
      </c>
      <c r="I1673">
        <v>28.547270000000001</v>
      </c>
      <c r="J1673" t="s">
        <v>1440</v>
      </c>
      <c r="K1673" t="s">
        <v>26</v>
      </c>
      <c r="L1673" t="s">
        <v>27</v>
      </c>
      <c r="M1673" t="s">
        <v>35</v>
      </c>
      <c r="N1673" t="s">
        <v>27</v>
      </c>
      <c r="O1673" t="s">
        <v>27</v>
      </c>
      <c r="P1673">
        <v>2</v>
      </c>
      <c r="Q1673">
        <v>62</v>
      </c>
      <c r="R1673">
        <v>750</v>
      </c>
      <c r="S1673">
        <v>4</v>
      </c>
      <c r="T1673" s="1">
        <v>42671</v>
      </c>
      <c r="U1673" t="s">
        <v>28</v>
      </c>
      <c r="V1673" t="s">
        <v>20705</v>
      </c>
      <c r="W1673" t="s">
        <v>20710</v>
      </c>
      <c r="X1673" t="s">
        <v>20661</v>
      </c>
      <c r="Y1673" t="s">
        <v>20678</v>
      </c>
      <c r="Z1673">
        <v>10</v>
      </c>
      <c r="AA1673" t="s">
        <v>20680</v>
      </c>
    </row>
    <row r="1674" spans="1:27" x14ac:dyDescent="0.3">
      <c r="A1674">
        <v>18222586</v>
      </c>
      <c r="B1674" t="s">
        <v>2649</v>
      </c>
      <c r="C1674">
        <v>1</v>
      </c>
      <c r="D1674" t="s">
        <v>21</v>
      </c>
      <c r="E1674" t="s">
        <v>2650</v>
      </c>
      <c r="F1674" t="s">
        <v>2017</v>
      </c>
      <c r="G1674" t="s">
        <v>2018</v>
      </c>
      <c r="H1674">
        <v>77.167793500000002</v>
      </c>
      <c r="I1674">
        <v>28.588116899999999</v>
      </c>
      <c r="J1674" t="s">
        <v>2651</v>
      </c>
      <c r="K1674" t="s">
        <v>26</v>
      </c>
      <c r="L1674" t="s">
        <v>27</v>
      </c>
      <c r="M1674" t="s">
        <v>35</v>
      </c>
      <c r="N1674" t="s">
        <v>27</v>
      </c>
      <c r="O1674" t="s">
        <v>27</v>
      </c>
      <c r="P1674">
        <v>2</v>
      </c>
      <c r="Q1674">
        <v>355</v>
      </c>
      <c r="R1674">
        <v>650</v>
      </c>
      <c r="S1674">
        <v>4</v>
      </c>
      <c r="T1674" s="1">
        <v>42411</v>
      </c>
      <c r="U1674" t="s">
        <v>28</v>
      </c>
      <c r="V1674" t="s">
        <v>20705</v>
      </c>
      <c r="W1674" t="s">
        <v>20710</v>
      </c>
      <c r="X1674" t="s">
        <v>20661</v>
      </c>
      <c r="Y1674" t="s">
        <v>20674</v>
      </c>
      <c r="Z1674">
        <v>2</v>
      </c>
      <c r="AA1674" t="s">
        <v>20676</v>
      </c>
    </row>
    <row r="1675" spans="1:27" x14ac:dyDescent="0.3">
      <c r="A1675">
        <v>307296</v>
      </c>
      <c r="B1675" t="s">
        <v>2622</v>
      </c>
      <c r="C1675">
        <v>1</v>
      </c>
      <c r="D1675" t="s">
        <v>21</v>
      </c>
      <c r="E1675" t="s">
        <v>2676</v>
      </c>
      <c r="F1675" t="s">
        <v>1972</v>
      </c>
      <c r="G1675" t="s">
        <v>1973</v>
      </c>
      <c r="H1675">
        <v>77.219389710000002</v>
      </c>
      <c r="I1675">
        <v>28.528694120000001</v>
      </c>
      <c r="J1675" t="s">
        <v>846</v>
      </c>
      <c r="K1675" t="s">
        <v>26</v>
      </c>
      <c r="L1675" t="s">
        <v>27</v>
      </c>
      <c r="M1675" t="s">
        <v>35</v>
      </c>
      <c r="N1675" t="s">
        <v>27</v>
      </c>
      <c r="O1675" t="s">
        <v>27</v>
      </c>
      <c r="P1675">
        <v>2</v>
      </c>
      <c r="Q1675">
        <v>135</v>
      </c>
      <c r="R1675">
        <v>650</v>
      </c>
      <c r="S1675">
        <v>4</v>
      </c>
      <c r="T1675" s="1">
        <v>43041</v>
      </c>
      <c r="U1675" t="s">
        <v>28</v>
      </c>
      <c r="V1675" t="s">
        <v>20705</v>
      </c>
      <c r="W1675" t="s">
        <v>20710</v>
      </c>
      <c r="X1675" t="s">
        <v>20668</v>
      </c>
      <c r="Y1675" t="s">
        <v>20678</v>
      </c>
      <c r="Z1675">
        <v>11</v>
      </c>
      <c r="AA1675" t="s">
        <v>20679</v>
      </c>
    </row>
    <row r="1676" spans="1:27" x14ac:dyDescent="0.3">
      <c r="A1676">
        <v>307360</v>
      </c>
      <c r="B1676" t="s">
        <v>3082</v>
      </c>
      <c r="C1676">
        <v>1</v>
      </c>
      <c r="D1676" t="s">
        <v>21</v>
      </c>
      <c r="E1676" t="s">
        <v>2992</v>
      </c>
      <c r="F1676" t="s">
        <v>1717</v>
      </c>
      <c r="G1676" t="s">
        <v>1718</v>
      </c>
      <c r="H1676">
        <v>77.194174899999993</v>
      </c>
      <c r="I1676">
        <v>28.554100900000002</v>
      </c>
      <c r="J1676" t="s">
        <v>3083</v>
      </c>
      <c r="K1676" t="s">
        <v>26</v>
      </c>
      <c r="L1676" t="s">
        <v>35</v>
      </c>
      <c r="M1676" t="s">
        <v>35</v>
      </c>
      <c r="N1676" t="s">
        <v>27</v>
      </c>
      <c r="O1676" t="s">
        <v>27</v>
      </c>
      <c r="P1676">
        <v>3</v>
      </c>
      <c r="Q1676">
        <v>969</v>
      </c>
      <c r="R1676">
        <v>1700</v>
      </c>
      <c r="S1676">
        <v>4</v>
      </c>
      <c r="T1676" s="1">
        <v>41074</v>
      </c>
      <c r="U1676" t="s">
        <v>28</v>
      </c>
      <c r="V1676" t="s">
        <v>20705</v>
      </c>
      <c r="W1676" t="s">
        <v>20710</v>
      </c>
      <c r="X1676" t="s">
        <v>20665</v>
      </c>
      <c r="Y1676" t="s">
        <v>20671</v>
      </c>
      <c r="Z1676">
        <v>6</v>
      </c>
      <c r="AA1676" t="s">
        <v>20672</v>
      </c>
    </row>
    <row r="1677" spans="1:27" x14ac:dyDescent="0.3">
      <c r="A1677">
        <v>2702</v>
      </c>
      <c r="B1677" t="s">
        <v>3111</v>
      </c>
      <c r="C1677">
        <v>1</v>
      </c>
      <c r="D1677" t="s">
        <v>21</v>
      </c>
      <c r="E1677" t="s">
        <v>2192</v>
      </c>
      <c r="F1677" t="s">
        <v>2193</v>
      </c>
      <c r="G1677" t="s">
        <v>2194</v>
      </c>
      <c r="H1677">
        <v>77.170399500000002</v>
      </c>
      <c r="I1677">
        <v>28.594549199999999</v>
      </c>
      <c r="J1677" t="s">
        <v>499</v>
      </c>
      <c r="K1677" t="s">
        <v>26</v>
      </c>
      <c r="L1677" t="s">
        <v>27</v>
      </c>
      <c r="M1677" t="s">
        <v>27</v>
      </c>
      <c r="N1677" t="s">
        <v>27</v>
      </c>
      <c r="O1677" t="s">
        <v>27</v>
      </c>
      <c r="P1677">
        <v>3</v>
      </c>
      <c r="Q1677">
        <v>76</v>
      </c>
      <c r="R1677">
        <v>1500</v>
      </c>
      <c r="S1677">
        <v>4</v>
      </c>
      <c r="T1677" s="1">
        <v>43274</v>
      </c>
      <c r="U1677" t="s">
        <v>28</v>
      </c>
      <c r="V1677" t="s">
        <v>20705</v>
      </c>
      <c r="W1677" t="s">
        <v>20710</v>
      </c>
      <c r="X1677" t="s">
        <v>20662</v>
      </c>
      <c r="Y1677" t="s">
        <v>20671</v>
      </c>
      <c r="Z1677">
        <v>6</v>
      </c>
      <c r="AA1677" t="s">
        <v>20672</v>
      </c>
    </row>
    <row r="1678" spans="1:27" x14ac:dyDescent="0.3">
      <c r="A1678">
        <v>18268720</v>
      </c>
      <c r="B1678" t="s">
        <v>3161</v>
      </c>
      <c r="C1678">
        <v>1</v>
      </c>
      <c r="D1678" t="s">
        <v>21</v>
      </c>
      <c r="E1678" t="s">
        <v>3162</v>
      </c>
      <c r="F1678" t="s">
        <v>1972</v>
      </c>
      <c r="G1678" t="s">
        <v>1973</v>
      </c>
      <c r="H1678">
        <v>77.219254930000005</v>
      </c>
      <c r="I1678">
        <v>28.528601630000001</v>
      </c>
      <c r="J1678" t="s">
        <v>3163</v>
      </c>
      <c r="K1678" t="s">
        <v>26</v>
      </c>
      <c r="L1678" t="s">
        <v>35</v>
      </c>
      <c r="M1678" t="s">
        <v>27</v>
      </c>
      <c r="N1678" t="s">
        <v>27</v>
      </c>
      <c r="O1678" t="s">
        <v>27</v>
      </c>
      <c r="P1678">
        <v>3</v>
      </c>
      <c r="Q1678">
        <v>61</v>
      </c>
      <c r="R1678">
        <v>1500</v>
      </c>
      <c r="S1678">
        <v>4</v>
      </c>
      <c r="T1678" s="1">
        <v>41773</v>
      </c>
      <c r="U1678" t="s">
        <v>28</v>
      </c>
      <c r="V1678" t="s">
        <v>20705</v>
      </c>
      <c r="W1678" t="s">
        <v>20710</v>
      </c>
      <c r="X1678" t="s">
        <v>20664</v>
      </c>
      <c r="Y1678" t="s">
        <v>20671</v>
      </c>
      <c r="Z1678">
        <v>5</v>
      </c>
      <c r="AA1678" t="s">
        <v>20630</v>
      </c>
    </row>
    <row r="1679" spans="1:27" x14ac:dyDescent="0.3">
      <c r="A1679">
        <v>18245298</v>
      </c>
      <c r="B1679" t="s">
        <v>3171</v>
      </c>
      <c r="C1679">
        <v>1</v>
      </c>
      <c r="D1679" t="s">
        <v>21</v>
      </c>
      <c r="E1679" t="s">
        <v>3172</v>
      </c>
      <c r="F1679" t="s">
        <v>144</v>
      </c>
      <c r="G1679" t="s">
        <v>145</v>
      </c>
      <c r="H1679">
        <v>77.225291900000002</v>
      </c>
      <c r="I1679">
        <v>28.676753699999999</v>
      </c>
      <c r="J1679" t="s">
        <v>3173</v>
      </c>
      <c r="K1679" t="s">
        <v>26</v>
      </c>
      <c r="L1679" t="s">
        <v>35</v>
      </c>
      <c r="M1679" t="s">
        <v>27</v>
      </c>
      <c r="N1679" t="s">
        <v>27</v>
      </c>
      <c r="O1679" t="s">
        <v>27</v>
      </c>
      <c r="P1679">
        <v>3</v>
      </c>
      <c r="Q1679">
        <v>225</v>
      </c>
      <c r="R1679">
        <v>1500</v>
      </c>
      <c r="S1679">
        <v>4</v>
      </c>
      <c r="T1679" s="1">
        <v>41012</v>
      </c>
      <c r="U1679" t="s">
        <v>28</v>
      </c>
      <c r="V1679" t="s">
        <v>20705</v>
      </c>
      <c r="W1679" t="s">
        <v>20710</v>
      </c>
      <c r="X1679" t="s">
        <v>20665</v>
      </c>
      <c r="Y1679" t="s">
        <v>20671</v>
      </c>
      <c r="Z1679">
        <v>4</v>
      </c>
      <c r="AA1679" t="s">
        <v>20673</v>
      </c>
    </row>
    <row r="1680" spans="1:27" x14ac:dyDescent="0.3">
      <c r="A1680">
        <v>18441764</v>
      </c>
      <c r="B1680" t="s">
        <v>3203</v>
      </c>
      <c r="C1680">
        <v>1</v>
      </c>
      <c r="D1680" t="s">
        <v>21</v>
      </c>
      <c r="E1680" t="s">
        <v>3204</v>
      </c>
      <c r="F1680" t="s">
        <v>1798</v>
      </c>
      <c r="G1680" t="s">
        <v>1799</v>
      </c>
      <c r="H1680">
        <v>77.120102900000006</v>
      </c>
      <c r="I1680">
        <v>28.647860900000001</v>
      </c>
      <c r="J1680" t="s">
        <v>502</v>
      </c>
      <c r="K1680" t="s">
        <v>26</v>
      </c>
      <c r="L1680" t="s">
        <v>35</v>
      </c>
      <c r="M1680" t="s">
        <v>27</v>
      </c>
      <c r="N1680" t="s">
        <v>27</v>
      </c>
      <c r="O1680" t="s">
        <v>27</v>
      </c>
      <c r="P1680">
        <v>3</v>
      </c>
      <c r="Q1680">
        <v>60</v>
      </c>
      <c r="R1680">
        <v>1200</v>
      </c>
      <c r="S1680">
        <v>4</v>
      </c>
      <c r="T1680" s="1">
        <v>40657</v>
      </c>
      <c r="U1680" t="s">
        <v>28</v>
      </c>
      <c r="V1680" t="s">
        <v>20705</v>
      </c>
      <c r="W1680" t="s">
        <v>20710</v>
      </c>
      <c r="X1680" t="s">
        <v>20663</v>
      </c>
      <c r="Y1680" t="s">
        <v>20671</v>
      </c>
      <c r="Z1680">
        <v>4</v>
      </c>
      <c r="AA1680" t="s">
        <v>20673</v>
      </c>
    </row>
    <row r="1681" spans="1:27" x14ac:dyDescent="0.3">
      <c r="A1681">
        <v>18306530</v>
      </c>
      <c r="B1681" t="s">
        <v>3211</v>
      </c>
      <c r="C1681">
        <v>1</v>
      </c>
      <c r="D1681" t="s">
        <v>21</v>
      </c>
      <c r="E1681" t="s">
        <v>3212</v>
      </c>
      <c r="F1681" t="s">
        <v>1809</v>
      </c>
      <c r="G1681" t="s">
        <v>1810</v>
      </c>
      <c r="H1681">
        <v>77.217477299999999</v>
      </c>
      <c r="I1681">
        <v>28.568664200000001</v>
      </c>
      <c r="J1681" t="s">
        <v>2953</v>
      </c>
      <c r="K1681" t="s">
        <v>26</v>
      </c>
      <c r="L1681" t="s">
        <v>35</v>
      </c>
      <c r="M1681" t="s">
        <v>35</v>
      </c>
      <c r="N1681" t="s">
        <v>27</v>
      </c>
      <c r="O1681" t="s">
        <v>27</v>
      </c>
      <c r="P1681">
        <v>3</v>
      </c>
      <c r="Q1681">
        <v>489</v>
      </c>
      <c r="R1681">
        <v>1300</v>
      </c>
      <c r="S1681">
        <v>4</v>
      </c>
      <c r="T1681" s="1">
        <v>42831</v>
      </c>
      <c r="U1681" t="s">
        <v>28</v>
      </c>
      <c r="V1681" t="s">
        <v>20705</v>
      </c>
      <c r="W1681" t="s">
        <v>20710</v>
      </c>
      <c r="X1681" t="s">
        <v>20668</v>
      </c>
      <c r="Y1681" t="s">
        <v>20671</v>
      </c>
      <c r="Z1681">
        <v>4</v>
      </c>
      <c r="AA1681" t="s">
        <v>20673</v>
      </c>
    </row>
    <row r="1682" spans="1:27" x14ac:dyDescent="0.3">
      <c r="A1682">
        <v>18350143</v>
      </c>
      <c r="B1682" t="s">
        <v>3223</v>
      </c>
      <c r="C1682">
        <v>1</v>
      </c>
      <c r="D1682" t="s">
        <v>21</v>
      </c>
      <c r="E1682" t="s">
        <v>3224</v>
      </c>
      <c r="F1682" t="s">
        <v>70</v>
      </c>
      <c r="G1682" t="s">
        <v>71</v>
      </c>
      <c r="H1682">
        <v>77.230142000000001</v>
      </c>
      <c r="I1682">
        <v>28.573814200000001</v>
      </c>
      <c r="J1682" t="s">
        <v>476</v>
      </c>
      <c r="K1682" t="s">
        <v>26</v>
      </c>
      <c r="L1682" t="s">
        <v>35</v>
      </c>
      <c r="M1682" t="s">
        <v>35</v>
      </c>
      <c r="N1682" t="s">
        <v>27</v>
      </c>
      <c r="O1682" t="s">
        <v>27</v>
      </c>
      <c r="P1682">
        <v>3</v>
      </c>
      <c r="Q1682">
        <v>183</v>
      </c>
      <c r="R1682">
        <v>1500</v>
      </c>
      <c r="S1682">
        <v>4</v>
      </c>
      <c r="T1682" s="1">
        <v>42083</v>
      </c>
      <c r="U1682" t="s">
        <v>28</v>
      </c>
      <c r="V1682" t="s">
        <v>20705</v>
      </c>
      <c r="W1682" t="s">
        <v>20710</v>
      </c>
      <c r="X1682" t="s">
        <v>20669</v>
      </c>
      <c r="Y1682" t="s">
        <v>20674</v>
      </c>
      <c r="Z1682">
        <v>3</v>
      </c>
      <c r="AA1682" t="s">
        <v>20675</v>
      </c>
    </row>
    <row r="1683" spans="1:27" x14ac:dyDescent="0.3">
      <c r="A1683">
        <v>312567</v>
      </c>
      <c r="B1683" t="s">
        <v>3225</v>
      </c>
      <c r="C1683">
        <v>1</v>
      </c>
      <c r="D1683" t="s">
        <v>21</v>
      </c>
      <c r="E1683" t="s">
        <v>3226</v>
      </c>
      <c r="F1683" t="s">
        <v>70</v>
      </c>
      <c r="G1683" t="s">
        <v>71</v>
      </c>
      <c r="H1683">
        <v>77.230366599999996</v>
      </c>
      <c r="I1683">
        <v>28.5732529</v>
      </c>
      <c r="J1683" t="s">
        <v>3227</v>
      </c>
      <c r="K1683" t="s">
        <v>26</v>
      </c>
      <c r="L1683" t="s">
        <v>35</v>
      </c>
      <c r="M1683" t="s">
        <v>35</v>
      </c>
      <c r="N1683" t="s">
        <v>27</v>
      </c>
      <c r="O1683" t="s">
        <v>27</v>
      </c>
      <c r="P1683">
        <v>3</v>
      </c>
      <c r="Q1683">
        <v>460</v>
      </c>
      <c r="R1683">
        <v>1650</v>
      </c>
      <c r="S1683">
        <v>4</v>
      </c>
      <c r="T1683" s="1">
        <v>42085</v>
      </c>
      <c r="U1683" t="s">
        <v>28</v>
      </c>
      <c r="V1683" t="s">
        <v>20705</v>
      </c>
      <c r="W1683" t="s">
        <v>20710</v>
      </c>
      <c r="X1683" t="s">
        <v>20669</v>
      </c>
      <c r="Y1683" t="s">
        <v>20674</v>
      </c>
      <c r="Z1683">
        <v>3</v>
      </c>
      <c r="AA1683" t="s">
        <v>20675</v>
      </c>
    </row>
    <row r="1684" spans="1:27" x14ac:dyDescent="0.3">
      <c r="A1684">
        <v>302242</v>
      </c>
      <c r="B1684" t="s">
        <v>3251</v>
      </c>
      <c r="C1684">
        <v>1</v>
      </c>
      <c r="D1684" t="s">
        <v>21</v>
      </c>
      <c r="E1684" t="s">
        <v>3252</v>
      </c>
      <c r="F1684" t="s">
        <v>2705</v>
      </c>
      <c r="G1684" t="s">
        <v>2706</v>
      </c>
      <c r="H1684">
        <v>77.150718299999994</v>
      </c>
      <c r="I1684">
        <v>28.691286399999999</v>
      </c>
      <c r="J1684" t="s">
        <v>3253</v>
      </c>
      <c r="K1684" t="s">
        <v>26</v>
      </c>
      <c r="L1684" t="s">
        <v>35</v>
      </c>
      <c r="M1684" t="s">
        <v>35</v>
      </c>
      <c r="N1684" t="s">
        <v>27</v>
      </c>
      <c r="O1684" t="s">
        <v>27</v>
      </c>
      <c r="P1684">
        <v>3</v>
      </c>
      <c r="Q1684">
        <v>277</v>
      </c>
      <c r="R1684">
        <v>1200</v>
      </c>
      <c r="S1684">
        <v>4</v>
      </c>
      <c r="T1684" s="1">
        <v>42079</v>
      </c>
      <c r="U1684" t="s">
        <v>28</v>
      </c>
      <c r="V1684" t="s">
        <v>20705</v>
      </c>
      <c r="W1684" t="s">
        <v>20710</v>
      </c>
      <c r="X1684" t="s">
        <v>20669</v>
      </c>
      <c r="Y1684" t="s">
        <v>20674</v>
      </c>
      <c r="Z1684">
        <v>3</v>
      </c>
      <c r="AA1684" t="s">
        <v>20675</v>
      </c>
    </row>
    <row r="1685" spans="1:27" x14ac:dyDescent="0.3">
      <c r="A1685">
        <v>304233</v>
      </c>
      <c r="B1685" t="s">
        <v>3268</v>
      </c>
      <c r="C1685">
        <v>1</v>
      </c>
      <c r="D1685" t="s">
        <v>21</v>
      </c>
      <c r="E1685" t="s">
        <v>3269</v>
      </c>
      <c r="F1685" t="s">
        <v>1798</v>
      </c>
      <c r="G1685" t="s">
        <v>1799</v>
      </c>
      <c r="H1685">
        <v>77.119479400000003</v>
      </c>
      <c r="I1685">
        <v>28.647366699999999</v>
      </c>
      <c r="J1685" t="s">
        <v>3270</v>
      </c>
      <c r="K1685" t="s">
        <v>26</v>
      </c>
      <c r="L1685" t="s">
        <v>35</v>
      </c>
      <c r="M1685" t="s">
        <v>35</v>
      </c>
      <c r="N1685" t="s">
        <v>27</v>
      </c>
      <c r="O1685" t="s">
        <v>27</v>
      </c>
      <c r="P1685">
        <v>3</v>
      </c>
      <c r="Q1685">
        <v>345</v>
      </c>
      <c r="R1685">
        <v>1350</v>
      </c>
      <c r="S1685">
        <v>4</v>
      </c>
      <c r="T1685" s="1">
        <v>42818</v>
      </c>
      <c r="U1685" t="s">
        <v>28</v>
      </c>
      <c r="V1685" t="s">
        <v>20705</v>
      </c>
      <c r="W1685" t="s">
        <v>20710</v>
      </c>
      <c r="X1685" t="s">
        <v>20668</v>
      </c>
      <c r="Y1685" t="s">
        <v>20674</v>
      </c>
      <c r="Z1685">
        <v>3</v>
      </c>
      <c r="AA1685" t="s">
        <v>20675</v>
      </c>
    </row>
    <row r="1686" spans="1:27" x14ac:dyDescent="0.3">
      <c r="A1686">
        <v>300656</v>
      </c>
      <c r="B1686" t="s">
        <v>3307</v>
      </c>
      <c r="C1686">
        <v>1</v>
      </c>
      <c r="D1686" t="s">
        <v>21</v>
      </c>
      <c r="E1686" t="s">
        <v>3320</v>
      </c>
      <c r="F1686" t="s">
        <v>2076</v>
      </c>
      <c r="G1686" t="s">
        <v>2077</v>
      </c>
      <c r="H1686">
        <v>77.226998399999999</v>
      </c>
      <c r="I1686">
        <v>28.600043500000002</v>
      </c>
      <c r="J1686" t="s">
        <v>3321</v>
      </c>
      <c r="K1686" t="s">
        <v>26</v>
      </c>
      <c r="L1686" t="s">
        <v>35</v>
      </c>
      <c r="M1686" t="s">
        <v>27</v>
      </c>
      <c r="N1686" t="s">
        <v>27</v>
      </c>
      <c r="O1686" t="s">
        <v>27</v>
      </c>
      <c r="P1686">
        <v>3</v>
      </c>
      <c r="Q1686">
        <v>1093</v>
      </c>
      <c r="R1686">
        <v>1650</v>
      </c>
      <c r="S1686">
        <v>4</v>
      </c>
      <c r="T1686" s="1">
        <v>42772</v>
      </c>
      <c r="U1686" t="s">
        <v>28</v>
      </c>
      <c r="V1686" t="s">
        <v>20705</v>
      </c>
      <c r="W1686" t="s">
        <v>20710</v>
      </c>
      <c r="X1686" t="s">
        <v>20668</v>
      </c>
      <c r="Y1686" t="s">
        <v>20674</v>
      </c>
      <c r="Z1686">
        <v>2</v>
      </c>
      <c r="AA1686" t="s">
        <v>20676</v>
      </c>
    </row>
    <row r="1687" spans="1:27" x14ac:dyDescent="0.3">
      <c r="A1687">
        <v>18322621</v>
      </c>
      <c r="B1687" t="s">
        <v>3341</v>
      </c>
      <c r="C1687">
        <v>1</v>
      </c>
      <c r="D1687" t="s">
        <v>21</v>
      </c>
      <c r="E1687" t="s">
        <v>3342</v>
      </c>
      <c r="F1687" t="s">
        <v>1798</v>
      </c>
      <c r="G1687" t="s">
        <v>1799</v>
      </c>
      <c r="H1687">
        <v>77.118652999999995</v>
      </c>
      <c r="I1687">
        <v>28.647141000000001</v>
      </c>
      <c r="J1687" t="s">
        <v>2281</v>
      </c>
      <c r="K1687" t="s">
        <v>26</v>
      </c>
      <c r="L1687" t="s">
        <v>35</v>
      </c>
      <c r="M1687" t="s">
        <v>35</v>
      </c>
      <c r="N1687" t="s">
        <v>27</v>
      </c>
      <c r="O1687" t="s">
        <v>27</v>
      </c>
      <c r="P1687">
        <v>3</v>
      </c>
      <c r="Q1687">
        <v>129</v>
      </c>
      <c r="R1687">
        <v>1300</v>
      </c>
      <c r="S1687">
        <v>4</v>
      </c>
      <c r="T1687" s="1">
        <v>40580</v>
      </c>
      <c r="U1687" t="s">
        <v>28</v>
      </c>
      <c r="V1687" t="s">
        <v>20705</v>
      </c>
      <c r="W1687" t="s">
        <v>20710</v>
      </c>
      <c r="X1687" t="s">
        <v>20663</v>
      </c>
      <c r="Y1687" t="s">
        <v>20674</v>
      </c>
      <c r="Z1687">
        <v>2</v>
      </c>
      <c r="AA1687" t="s">
        <v>20676</v>
      </c>
    </row>
    <row r="1688" spans="1:27" x14ac:dyDescent="0.3">
      <c r="A1688">
        <v>307620</v>
      </c>
      <c r="B1688" t="s">
        <v>3381</v>
      </c>
      <c r="C1688">
        <v>1</v>
      </c>
      <c r="D1688" t="s">
        <v>21</v>
      </c>
      <c r="E1688" t="s">
        <v>3382</v>
      </c>
      <c r="F1688" t="s">
        <v>2705</v>
      </c>
      <c r="G1688" t="s">
        <v>2706</v>
      </c>
      <c r="H1688">
        <v>77.1502689</v>
      </c>
      <c r="I1688">
        <v>28.6907955</v>
      </c>
      <c r="J1688" t="s">
        <v>3383</v>
      </c>
      <c r="K1688" t="s">
        <v>26</v>
      </c>
      <c r="L1688" t="s">
        <v>27</v>
      </c>
      <c r="M1688" t="s">
        <v>27</v>
      </c>
      <c r="N1688" t="s">
        <v>27</v>
      </c>
      <c r="O1688" t="s">
        <v>27</v>
      </c>
      <c r="P1688">
        <v>3</v>
      </c>
      <c r="Q1688">
        <v>537</v>
      </c>
      <c r="R1688">
        <v>1650</v>
      </c>
      <c r="S1688">
        <v>4</v>
      </c>
      <c r="T1688" s="1">
        <v>41651</v>
      </c>
      <c r="U1688" t="s">
        <v>28</v>
      </c>
      <c r="V1688" t="s">
        <v>20705</v>
      </c>
      <c r="W1688" t="s">
        <v>20710</v>
      </c>
      <c r="X1688" t="s">
        <v>20664</v>
      </c>
      <c r="Y1688" t="s">
        <v>20674</v>
      </c>
      <c r="Z1688">
        <v>1</v>
      </c>
      <c r="AA1688" t="s">
        <v>20677</v>
      </c>
    </row>
    <row r="1689" spans="1:27" x14ac:dyDescent="0.3">
      <c r="A1689">
        <v>305240</v>
      </c>
      <c r="B1689" t="s">
        <v>3003</v>
      </c>
      <c r="C1689">
        <v>1</v>
      </c>
      <c r="D1689" t="s">
        <v>21</v>
      </c>
      <c r="E1689" t="s">
        <v>2345</v>
      </c>
      <c r="F1689" t="s">
        <v>2346</v>
      </c>
      <c r="G1689" t="s">
        <v>2347</v>
      </c>
      <c r="H1689">
        <v>77.252054999999999</v>
      </c>
      <c r="I1689">
        <v>28.551515699999999</v>
      </c>
      <c r="J1689" t="s">
        <v>3005</v>
      </c>
      <c r="K1689" t="s">
        <v>26</v>
      </c>
      <c r="L1689" t="s">
        <v>35</v>
      </c>
      <c r="M1689" t="s">
        <v>35</v>
      </c>
      <c r="N1689" t="s">
        <v>27</v>
      </c>
      <c r="O1689" t="s">
        <v>27</v>
      </c>
      <c r="P1689">
        <v>3</v>
      </c>
      <c r="Q1689">
        <v>1700</v>
      </c>
      <c r="R1689">
        <v>1800</v>
      </c>
      <c r="S1689">
        <v>4</v>
      </c>
      <c r="T1689" s="1">
        <v>42355</v>
      </c>
      <c r="U1689" t="s">
        <v>28</v>
      </c>
      <c r="V1689" t="s">
        <v>20705</v>
      </c>
      <c r="W1689" t="s">
        <v>20710</v>
      </c>
      <c r="X1689" t="s">
        <v>20669</v>
      </c>
      <c r="Y1689" t="s">
        <v>20678</v>
      </c>
      <c r="Z1689">
        <v>12</v>
      </c>
      <c r="AA1689" t="s">
        <v>6631</v>
      </c>
    </row>
    <row r="1690" spans="1:27" x14ac:dyDescent="0.3">
      <c r="A1690">
        <v>7227</v>
      </c>
      <c r="B1690" t="s">
        <v>3134</v>
      </c>
      <c r="C1690">
        <v>1</v>
      </c>
      <c r="D1690" t="s">
        <v>21</v>
      </c>
      <c r="E1690" t="s">
        <v>3500</v>
      </c>
      <c r="F1690" t="s">
        <v>2076</v>
      </c>
      <c r="G1690" t="s">
        <v>2077</v>
      </c>
      <c r="H1690">
        <v>77.226190099999997</v>
      </c>
      <c r="I1690">
        <v>28.599876800000001</v>
      </c>
      <c r="J1690" t="s">
        <v>3501</v>
      </c>
      <c r="K1690" t="s">
        <v>26</v>
      </c>
      <c r="L1690" t="s">
        <v>35</v>
      </c>
      <c r="M1690" t="s">
        <v>27</v>
      </c>
      <c r="N1690" t="s">
        <v>27</v>
      </c>
      <c r="O1690" t="s">
        <v>27</v>
      </c>
      <c r="P1690">
        <v>3</v>
      </c>
      <c r="Q1690">
        <v>1203</v>
      </c>
      <c r="R1690">
        <v>1550</v>
      </c>
      <c r="S1690">
        <v>4</v>
      </c>
      <c r="T1690" s="1">
        <v>41957</v>
      </c>
      <c r="U1690" t="s">
        <v>28</v>
      </c>
      <c r="V1690" t="s">
        <v>20705</v>
      </c>
      <c r="W1690" t="s">
        <v>20710</v>
      </c>
      <c r="X1690" t="s">
        <v>20664</v>
      </c>
      <c r="Y1690" t="s">
        <v>20678</v>
      </c>
      <c r="Z1690">
        <v>11</v>
      </c>
      <c r="AA1690" t="s">
        <v>20679</v>
      </c>
    </row>
    <row r="1691" spans="1:27" x14ac:dyDescent="0.3">
      <c r="A1691">
        <v>18433900</v>
      </c>
      <c r="B1691" t="s">
        <v>3516</v>
      </c>
      <c r="C1691">
        <v>1</v>
      </c>
      <c r="D1691" t="s">
        <v>21</v>
      </c>
      <c r="E1691" t="s">
        <v>3517</v>
      </c>
      <c r="F1691" t="s">
        <v>3406</v>
      </c>
      <c r="G1691" t="s">
        <v>3407</v>
      </c>
      <c r="H1691">
        <v>77.196792439999996</v>
      </c>
      <c r="I1691">
        <v>28.535655080000002</v>
      </c>
      <c r="J1691" t="s">
        <v>2318</v>
      </c>
      <c r="K1691" t="s">
        <v>26</v>
      </c>
      <c r="L1691" t="s">
        <v>35</v>
      </c>
      <c r="M1691" t="s">
        <v>27</v>
      </c>
      <c r="N1691" t="s">
        <v>27</v>
      </c>
      <c r="O1691" t="s">
        <v>27</v>
      </c>
      <c r="P1691">
        <v>3</v>
      </c>
      <c r="Q1691">
        <v>40</v>
      </c>
      <c r="R1691">
        <v>1600</v>
      </c>
      <c r="S1691">
        <v>4</v>
      </c>
      <c r="T1691" s="1">
        <v>42665</v>
      </c>
      <c r="U1691" t="s">
        <v>28</v>
      </c>
      <c r="V1691" t="s">
        <v>20705</v>
      </c>
      <c r="W1691" t="s">
        <v>20710</v>
      </c>
      <c r="X1691" t="s">
        <v>20661</v>
      </c>
      <c r="Y1691" t="s">
        <v>20678</v>
      </c>
      <c r="Z1691">
        <v>10</v>
      </c>
      <c r="AA1691" t="s">
        <v>20680</v>
      </c>
    </row>
    <row r="1692" spans="1:27" x14ac:dyDescent="0.3">
      <c r="A1692">
        <v>18427565</v>
      </c>
      <c r="B1692" t="s">
        <v>3523</v>
      </c>
      <c r="C1692">
        <v>1</v>
      </c>
      <c r="D1692" t="s">
        <v>21</v>
      </c>
      <c r="E1692" t="s">
        <v>3524</v>
      </c>
      <c r="F1692" t="s">
        <v>2353</v>
      </c>
      <c r="G1692" t="s">
        <v>2354</v>
      </c>
      <c r="H1692">
        <v>77.22493695</v>
      </c>
      <c r="I1692">
        <v>28.56257437</v>
      </c>
      <c r="J1692" t="s">
        <v>3525</v>
      </c>
      <c r="K1692" t="s">
        <v>26</v>
      </c>
      <c r="L1692" t="s">
        <v>27</v>
      </c>
      <c r="M1692" t="s">
        <v>35</v>
      </c>
      <c r="N1692" t="s">
        <v>27</v>
      </c>
      <c r="O1692" t="s">
        <v>27</v>
      </c>
      <c r="P1692">
        <v>3</v>
      </c>
      <c r="Q1692">
        <v>46</v>
      </c>
      <c r="R1692">
        <v>1500</v>
      </c>
      <c r="S1692">
        <v>4</v>
      </c>
      <c r="T1692" s="1">
        <v>43393</v>
      </c>
      <c r="U1692" t="s">
        <v>28</v>
      </c>
      <c r="V1692" t="s">
        <v>20705</v>
      </c>
      <c r="W1692" t="s">
        <v>20710</v>
      </c>
      <c r="X1692" t="s">
        <v>20662</v>
      </c>
      <c r="Y1692" t="s">
        <v>20678</v>
      </c>
      <c r="Z1692">
        <v>10</v>
      </c>
      <c r="AA1692" t="s">
        <v>20680</v>
      </c>
    </row>
    <row r="1693" spans="1:27" x14ac:dyDescent="0.3">
      <c r="A1693">
        <v>9909</v>
      </c>
      <c r="B1693" t="s">
        <v>3623</v>
      </c>
      <c r="C1693">
        <v>1</v>
      </c>
      <c r="D1693" t="s">
        <v>21</v>
      </c>
      <c r="E1693" t="s">
        <v>3624</v>
      </c>
      <c r="F1693" t="s">
        <v>3625</v>
      </c>
      <c r="G1693" t="s">
        <v>3626</v>
      </c>
      <c r="H1693">
        <v>77.303949000000003</v>
      </c>
      <c r="I1693">
        <v>28.665828999999999</v>
      </c>
      <c r="J1693" t="s">
        <v>479</v>
      </c>
      <c r="K1693" t="s">
        <v>26</v>
      </c>
      <c r="L1693" t="s">
        <v>27</v>
      </c>
      <c r="M1693" t="s">
        <v>27</v>
      </c>
      <c r="N1693" t="s">
        <v>27</v>
      </c>
      <c r="O1693" t="s">
        <v>27</v>
      </c>
      <c r="P1693">
        <v>3</v>
      </c>
      <c r="Q1693">
        <v>756</v>
      </c>
      <c r="R1693">
        <v>1600</v>
      </c>
      <c r="S1693">
        <v>4</v>
      </c>
      <c r="T1693" s="1">
        <v>42191</v>
      </c>
      <c r="U1693" t="s">
        <v>28</v>
      </c>
      <c r="V1693" t="s">
        <v>20705</v>
      </c>
      <c r="W1693" t="s">
        <v>20710</v>
      </c>
      <c r="X1693" t="s">
        <v>20669</v>
      </c>
      <c r="Y1693" t="s">
        <v>20659</v>
      </c>
      <c r="Z1693">
        <v>7</v>
      </c>
      <c r="AA1693" t="s">
        <v>20670</v>
      </c>
    </row>
    <row r="1694" spans="1:27" x14ac:dyDescent="0.3">
      <c r="A1694">
        <v>8509</v>
      </c>
      <c r="B1694" t="s">
        <v>3623</v>
      </c>
      <c r="C1694">
        <v>1</v>
      </c>
      <c r="D1694" t="s">
        <v>21</v>
      </c>
      <c r="E1694" t="s">
        <v>3649</v>
      </c>
      <c r="F1694" t="s">
        <v>78</v>
      </c>
      <c r="G1694" t="s">
        <v>79</v>
      </c>
      <c r="H1694">
        <v>77.241323600000001</v>
      </c>
      <c r="I1694">
        <v>28.580749000000001</v>
      </c>
      <c r="J1694" t="s">
        <v>479</v>
      </c>
      <c r="K1694" t="s">
        <v>26</v>
      </c>
      <c r="L1694" t="s">
        <v>27</v>
      </c>
      <c r="M1694" t="s">
        <v>27</v>
      </c>
      <c r="N1694" t="s">
        <v>27</v>
      </c>
      <c r="O1694" t="s">
        <v>27</v>
      </c>
      <c r="P1694">
        <v>3</v>
      </c>
      <c r="Q1694">
        <v>744</v>
      </c>
      <c r="R1694">
        <v>1600</v>
      </c>
      <c r="S1694">
        <v>4</v>
      </c>
      <c r="T1694" s="1">
        <v>41784</v>
      </c>
      <c r="U1694" t="s">
        <v>28</v>
      </c>
      <c r="V1694" t="s">
        <v>20705</v>
      </c>
      <c r="W1694" t="s">
        <v>20710</v>
      </c>
      <c r="X1694" t="s">
        <v>20664</v>
      </c>
      <c r="Y1694" t="s">
        <v>20671</v>
      </c>
      <c r="Z1694">
        <v>5</v>
      </c>
      <c r="AA1694" t="s">
        <v>20630</v>
      </c>
    </row>
    <row r="1695" spans="1:27" x14ac:dyDescent="0.3">
      <c r="A1695">
        <v>309859</v>
      </c>
      <c r="B1695" t="s">
        <v>2293</v>
      </c>
      <c r="C1695">
        <v>1</v>
      </c>
      <c r="D1695" t="s">
        <v>21</v>
      </c>
      <c r="E1695" t="s">
        <v>3749</v>
      </c>
      <c r="F1695" t="s">
        <v>650</v>
      </c>
      <c r="G1695" t="s">
        <v>651</v>
      </c>
      <c r="H1695">
        <v>77.220441500000007</v>
      </c>
      <c r="I1695">
        <v>28.630243400000001</v>
      </c>
      <c r="J1695" t="s">
        <v>3750</v>
      </c>
      <c r="K1695" t="s">
        <v>26</v>
      </c>
      <c r="L1695" t="s">
        <v>35</v>
      </c>
      <c r="M1695" t="s">
        <v>35</v>
      </c>
      <c r="N1695" t="s">
        <v>27</v>
      </c>
      <c r="O1695" t="s">
        <v>27</v>
      </c>
      <c r="P1695">
        <v>3</v>
      </c>
      <c r="Q1695">
        <v>817</v>
      </c>
      <c r="R1695">
        <v>1800</v>
      </c>
      <c r="S1695">
        <v>4</v>
      </c>
      <c r="T1695" s="1">
        <v>42616</v>
      </c>
      <c r="U1695" t="s">
        <v>28</v>
      </c>
      <c r="V1695" t="s">
        <v>20705</v>
      </c>
      <c r="W1695" t="s">
        <v>20710</v>
      </c>
      <c r="X1695" t="s">
        <v>20661</v>
      </c>
      <c r="Y1695" t="s">
        <v>20659</v>
      </c>
      <c r="Z1695">
        <v>9</v>
      </c>
      <c r="AA1695" t="s">
        <v>20660</v>
      </c>
    </row>
    <row r="1696" spans="1:27" x14ac:dyDescent="0.3">
      <c r="A1696">
        <v>18237357</v>
      </c>
      <c r="B1696" t="s">
        <v>3767</v>
      </c>
      <c r="C1696">
        <v>1</v>
      </c>
      <c r="D1696" t="s">
        <v>21</v>
      </c>
      <c r="E1696" t="s">
        <v>3768</v>
      </c>
      <c r="F1696" t="s">
        <v>650</v>
      </c>
      <c r="G1696" t="s">
        <v>651</v>
      </c>
      <c r="H1696">
        <v>77.2227769</v>
      </c>
      <c r="I1696">
        <v>28.6330645</v>
      </c>
      <c r="J1696" t="s">
        <v>3769</v>
      </c>
      <c r="K1696" t="s">
        <v>26</v>
      </c>
      <c r="L1696" t="s">
        <v>35</v>
      </c>
      <c r="M1696" t="s">
        <v>27</v>
      </c>
      <c r="N1696" t="s">
        <v>27</v>
      </c>
      <c r="O1696" t="s">
        <v>27</v>
      </c>
      <c r="P1696">
        <v>3</v>
      </c>
      <c r="Q1696">
        <v>510</v>
      </c>
      <c r="R1696">
        <v>1400</v>
      </c>
      <c r="S1696">
        <v>4</v>
      </c>
      <c r="T1696" s="1">
        <v>41469</v>
      </c>
      <c r="U1696" t="s">
        <v>28</v>
      </c>
      <c r="V1696" t="s">
        <v>20705</v>
      </c>
      <c r="W1696" t="s">
        <v>20710</v>
      </c>
      <c r="X1696" t="s">
        <v>20658</v>
      </c>
      <c r="Y1696" t="s">
        <v>20659</v>
      </c>
      <c r="Z1696">
        <v>7</v>
      </c>
      <c r="AA1696" t="s">
        <v>20670</v>
      </c>
    </row>
    <row r="1697" spans="1:27" x14ac:dyDescent="0.3">
      <c r="A1697">
        <v>18216901</v>
      </c>
      <c r="B1697" t="s">
        <v>3796</v>
      </c>
      <c r="C1697">
        <v>1</v>
      </c>
      <c r="D1697" t="s">
        <v>21</v>
      </c>
      <c r="E1697" t="s">
        <v>3797</v>
      </c>
      <c r="F1697" t="s">
        <v>650</v>
      </c>
      <c r="G1697" t="s">
        <v>651</v>
      </c>
      <c r="H1697">
        <v>77.221297440000001</v>
      </c>
      <c r="I1697">
        <v>28.634473880000002</v>
      </c>
      <c r="J1697" t="s">
        <v>2125</v>
      </c>
      <c r="K1697" t="s">
        <v>26</v>
      </c>
      <c r="L1697" t="s">
        <v>27</v>
      </c>
      <c r="M1697" t="s">
        <v>27</v>
      </c>
      <c r="N1697" t="s">
        <v>27</v>
      </c>
      <c r="O1697" t="s">
        <v>27</v>
      </c>
      <c r="P1697">
        <v>3</v>
      </c>
      <c r="Q1697">
        <v>1758</v>
      </c>
      <c r="R1697">
        <v>1600</v>
      </c>
      <c r="S1697">
        <v>4</v>
      </c>
      <c r="T1697" s="1">
        <v>41440</v>
      </c>
      <c r="U1697" t="s">
        <v>28</v>
      </c>
      <c r="V1697" t="s">
        <v>20705</v>
      </c>
      <c r="W1697" t="s">
        <v>20710</v>
      </c>
      <c r="X1697" t="s">
        <v>20658</v>
      </c>
      <c r="Y1697" t="s">
        <v>20671</v>
      </c>
      <c r="Z1697">
        <v>6</v>
      </c>
      <c r="AA1697" t="s">
        <v>20672</v>
      </c>
    </row>
    <row r="1698" spans="1:27" x14ac:dyDescent="0.3">
      <c r="A1698">
        <v>309478</v>
      </c>
      <c r="B1698" t="s">
        <v>3822</v>
      </c>
      <c r="C1698">
        <v>1</v>
      </c>
      <c r="D1698" t="s">
        <v>21</v>
      </c>
      <c r="E1698" t="s">
        <v>3823</v>
      </c>
      <c r="F1698" t="s">
        <v>650</v>
      </c>
      <c r="G1698" t="s">
        <v>651</v>
      </c>
      <c r="H1698">
        <v>77.222125230000003</v>
      </c>
      <c r="I1698">
        <v>28.633866510000001</v>
      </c>
      <c r="J1698" t="s">
        <v>3572</v>
      </c>
      <c r="K1698" t="s">
        <v>26</v>
      </c>
      <c r="L1698" t="s">
        <v>35</v>
      </c>
      <c r="M1698" t="s">
        <v>27</v>
      </c>
      <c r="N1698" t="s">
        <v>27</v>
      </c>
      <c r="O1698" t="s">
        <v>27</v>
      </c>
      <c r="P1698">
        <v>3</v>
      </c>
      <c r="Q1698">
        <v>2333</v>
      </c>
      <c r="R1698">
        <v>1800</v>
      </c>
      <c r="S1698">
        <v>4</v>
      </c>
      <c r="T1698" s="1">
        <v>42044</v>
      </c>
      <c r="U1698" t="s">
        <v>28</v>
      </c>
      <c r="V1698" t="s">
        <v>20705</v>
      </c>
      <c r="W1698" t="s">
        <v>20710</v>
      </c>
      <c r="X1698" t="s">
        <v>20669</v>
      </c>
      <c r="Y1698" t="s">
        <v>20674</v>
      </c>
      <c r="Z1698">
        <v>2</v>
      </c>
      <c r="AA1698" t="s">
        <v>20676</v>
      </c>
    </row>
    <row r="1699" spans="1:27" x14ac:dyDescent="0.3">
      <c r="A1699">
        <v>67</v>
      </c>
      <c r="B1699" t="s">
        <v>3824</v>
      </c>
      <c r="C1699">
        <v>1</v>
      </c>
      <c r="D1699" t="s">
        <v>21</v>
      </c>
      <c r="E1699" t="s">
        <v>3825</v>
      </c>
      <c r="F1699" t="s">
        <v>650</v>
      </c>
      <c r="G1699" t="s">
        <v>651</v>
      </c>
      <c r="H1699">
        <v>77.217297700000003</v>
      </c>
      <c r="I1699">
        <v>28.632810500000001</v>
      </c>
      <c r="J1699" t="s">
        <v>548</v>
      </c>
      <c r="K1699" t="s">
        <v>26</v>
      </c>
      <c r="L1699" t="s">
        <v>35</v>
      </c>
      <c r="M1699" t="s">
        <v>27</v>
      </c>
      <c r="N1699" t="s">
        <v>27</v>
      </c>
      <c r="O1699" t="s">
        <v>27</v>
      </c>
      <c r="P1699">
        <v>3</v>
      </c>
      <c r="Q1699">
        <v>412</v>
      </c>
      <c r="R1699">
        <v>1200</v>
      </c>
      <c r="S1699">
        <v>4</v>
      </c>
      <c r="T1699" s="1">
        <v>41314</v>
      </c>
      <c r="U1699" t="s">
        <v>28</v>
      </c>
      <c r="V1699" t="s">
        <v>20705</v>
      </c>
      <c r="W1699" t="s">
        <v>20710</v>
      </c>
      <c r="X1699" t="s">
        <v>20658</v>
      </c>
      <c r="Y1699" t="s">
        <v>20674</v>
      </c>
      <c r="Z1699">
        <v>2</v>
      </c>
      <c r="AA1699" t="s">
        <v>20676</v>
      </c>
    </row>
    <row r="1700" spans="1:27" x14ac:dyDescent="0.3">
      <c r="A1700">
        <v>18349921</v>
      </c>
      <c r="B1700" t="s">
        <v>3907</v>
      </c>
      <c r="C1700">
        <v>1</v>
      </c>
      <c r="D1700" t="s">
        <v>21</v>
      </c>
      <c r="E1700" t="s">
        <v>3908</v>
      </c>
      <c r="F1700" t="s">
        <v>1829</v>
      </c>
      <c r="G1700" t="s">
        <v>1830</v>
      </c>
      <c r="H1700">
        <v>77.239850000000004</v>
      </c>
      <c r="I1700">
        <v>28.5417418</v>
      </c>
      <c r="J1700" t="s">
        <v>3909</v>
      </c>
      <c r="K1700" t="s">
        <v>26</v>
      </c>
      <c r="L1700" t="s">
        <v>27</v>
      </c>
      <c r="M1700" t="s">
        <v>35</v>
      </c>
      <c r="N1700" t="s">
        <v>27</v>
      </c>
      <c r="O1700" t="s">
        <v>27</v>
      </c>
      <c r="P1700">
        <v>3</v>
      </c>
      <c r="Q1700">
        <v>70</v>
      </c>
      <c r="R1700">
        <v>1000</v>
      </c>
      <c r="S1700">
        <v>4</v>
      </c>
      <c r="T1700" s="1">
        <v>42620</v>
      </c>
      <c r="U1700" t="s">
        <v>28</v>
      </c>
      <c r="V1700" t="s">
        <v>20705</v>
      </c>
      <c r="W1700" t="s">
        <v>20710</v>
      </c>
      <c r="X1700" t="s">
        <v>20661</v>
      </c>
      <c r="Y1700" t="s">
        <v>20659</v>
      </c>
      <c r="Z1700">
        <v>9</v>
      </c>
      <c r="AA1700" t="s">
        <v>20660</v>
      </c>
    </row>
    <row r="1701" spans="1:27" x14ac:dyDescent="0.3">
      <c r="A1701">
        <v>18454951</v>
      </c>
      <c r="B1701" t="s">
        <v>3997</v>
      </c>
      <c r="C1701">
        <v>1</v>
      </c>
      <c r="D1701" t="s">
        <v>21</v>
      </c>
      <c r="E1701" t="s">
        <v>3998</v>
      </c>
      <c r="F1701" t="s">
        <v>1798</v>
      </c>
      <c r="G1701" t="s">
        <v>1799</v>
      </c>
      <c r="H1701">
        <v>77.119928470000005</v>
      </c>
      <c r="I1701">
        <v>28.648209489999999</v>
      </c>
      <c r="J1701" t="s">
        <v>3999</v>
      </c>
      <c r="K1701" t="s">
        <v>26</v>
      </c>
      <c r="L1701" t="s">
        <v>27</v>
      </c>
      <c r="M1701" t="s">
        <v>27</v>
      </c>
      <c r="N1701" t="s">
        <v>27</v>
      </c>
      <c r="O1701" t="s">
        <v>27</v>
      </c>
      <c r="P1701">
        <v>3</v>
      </c>
      <c r="Q1701">
        <v>91</v>
      </c>
      <c r="R1701">
        <v>1000</v>
      </c>
      <c r="S1701">
        <v>4</v>
      </c>
      <c r="T1701" s="1">
        <v>41989</v>
      </c>
      <c r="U1701" t="s">
        <v>28</v>
      </c>
      <c r="V1701" t="s">
        <v>20705</v>
      </c>
      <c r="W1701" t="s">
        <v>20710</v>
      </c>
      <c r="X1701" t="s">
        <v>20664</v>
      </c>
      <c r="Y1701" t="s">
        <v>20678</v>
      </c>
      <c r="Z1701">
        <v>12</v>
      </c>
      <c r="AA1701" t="s">
        <v>6631</v>
      </c>
    </row>
    <row r="1702" spans="1:27" x14ac:dyDescent="0.3">
      <c r="A1702">
        <v>18365575</v>
      </c>
      <c r="B1702" t="s">
        <v>4001</v>
      </c>
      <c r="C1702">
        <v>1</v>
      </c>
      <c r="D1702" t="s">
        <v>21</v>
      </c>
      <c r="E1702" t="s">
        <v>4002</v>
      </c>
      <c r="F1702" t="s">
        <v>158</v>
      </c>
      <c r="G1702" t="s">
        <v>159</v>
      </c>
      <c r="H1702">
        <v>77.208506</v>
      </c>
      <c r="I1702">
        <v>28.551445900000001</v>
      </c>
      <c r="J1702" t="s">
        <v>4003</v>
      </c>
      <c r="K1702" t="s">
        <v>26</v>
      </c>
      <c r="L1702" t="s">
        <v>27</v>
      </c>
      <c r="M1702" t="s">
        <v>27</v>
      </c>
      <c r="N1702" t="s">
        <v>27</v>
      </c>
      <c r="O1702" t="s">
        <v>27</v>
      </c>
      <c r="P1702">
        <v>3</v>
      </c>
      <c r="Q1702">
        <v>83</v>
      </c>
      <c r="R1702">
        <v>1000</v>
      </c>
      <c r="S1702">
        <v>4</v>
      </c>
      <c r="T1702" s="1">
        <v>42321</v>
      </c>
      <c r="U1702" t="s">
        <v>28</v>
      </c>
      <c r="V1702" t="s">
        <v>20705</v>
      </c>
      <c r="W1702" t="s">
        <v>20710</v>
      </c>
      <c r="X1702" t="s">
        <v>20669</v>
      </c>
      <c r="Y1702" t="s">
        <v>20678</v>
      </c>
      <c r="Z1702">
        <v>11</v>
      </c>
      <c r="AA1702" t="s">
        <v>20679</v>
      </c>
    </row>
    <row r="1703" spans="1:27" x14ac:dyDescent="0.3">
      <c r="A1703">
        <v>18216915</v>
      </c>
      <c r="B1703" t="s">
        <v>1775</v>
      </c>
      <c r="C1703">
        <v>1</v>
      </c>
      <c r="D1703" t="s">
        <v>21</v>
      </c>
      <c r="E1703" t="s">
        <v>4010</v>
      </c>
      <c r="F1703" t="s">
        <v>650</v>
      </c>
      <c r="G1703" t="s">
        <v>651</v>
      </c>
      <c r="H1703">
        <v>77.220531399999999</v>
      </c>
      <c r="I1703">
        <v>28.6299831</v>
      </c>
      <c r="J1703" t="s">
        <v>1779</v>
      </c>
      <c r="K1703" t="s">
        <v>26</v>
      </c>
      <c r="L1703" t="s">
        <v>27</v>
      </c>
      <c r="M1703" t="s">
        <v>35</v>
      </c>
      <c r="N1703" t="s">
        <v>27</v>
      </c>
      <c r="O1703" t="s">
        <v>27</v>
      </c>
      <c r="P1703">
        <v>3</v>
      </c>
      <c r="Q1703">
        <v>510</v>
      </c>
      <c r="R1703">
        <v>1000</v>
      </c>
      <c r="S1703">
        <v>4</v>
      </c>
      <c r="T1703" s="1">
        <v>40476</v>
      </c>
      <c r="U1703" t="s">
        <v>28</v>
      </c>
      <c r="V1703" t="s">
        <v>20705</v>
      </c>
      <c r="W1703" t="s">
        <v>20710</v>
      </c>
      <c r="X1703" t="s">
        <v>20667</v>
      </c>
      <c r="Y1703" t="s">
        <v>20678</v>
      </c>
      <c r="Z1703">
        <v>10</v>
      </c>
      <c r="AA1703" t="s">
        <v>20680</v>
      </c>
    </row>
    <row r="1704" spans="1:27" x14ac:dyDescent="0.3">
      <c r="A1704">
        <v>18334465</v>
      </c>
      <c r="B1704" t="s">
        <v>4013</v>
      </c>
      <c r="C1704">
        <v>1</v>
      </c>
      <c r="D1704" t="s">
        <v>21</v>
      </c>
      <c r="E1704" t="s">
        <v>4014</v>
      </c>
      <c r="F1704" t="s">
        <v>1735</v>
      </c>
      <c r="G1704" t="s">
        <v>1734</v>
      </c>
      <c r="H1704">
        <v>77.207282599999999</v>
      </c>
      <c r="I1704">
        <v>28.5340992</v>
      </c>
      <c r="J1704" t="s">
        <v>4015</v>
      </c>
      <c r="K1704" t="s">
        <v>26</v>
      </c>
      <c r="L1704" t="s">
        <v>27</v>
      </c>
      <c r="M1704" t="s">
        <v>35</v>
      </c>
      <c r="N1704" t="s">
        <v>27</v>
      </c>
      <c r="O1704" t="s">
        <v>27</v>
      </c>
      <c r="P1704">
        <v>3</v>
      </c>
      <c r="Q1704">
        <v>53</v>
      </c>
      <c r="R1704">
        <v>1000</v>
      </c>
      <c r="S1704">
        <v>4</v>
      </c>
      <c r="T1704" s="1">
        <v>41928</v>
      </c>
      <c r="U1704" t="s">
        <v>28</v>
      </c>
      <c r="V1704" t="s">
        <v>20705</v>
      </c>
      <c r="W1704" t="s">
        <v>20710</v>
      </c>
      <c r="X1704" t="s">
        <v>20664</v>
      </c>
      <c r="Y1704" t="s">
        <v>20678</v>
      </c>
      <c r="Z1704">
        <v>10</v>
      </c>
      <c r="AA1704" t="s">
        <v>20680</v>
      </c>
    </row>
    <row r="1705" spans="1:27" x14ac:dyDescent="0.3">
      <c r="A1705">
        <v>18375379</v>
      </c>
      <c r="B1705" t="s">
        <v>4073</v>
      </c>
      <c r="C1705">
        <v>1</v>
      </c>
      <c r="D1705" t="s">
        <v>21</v>
      </c>
      <c r="E1705" t="s">
        <v>4074</v>
      </c>
      <c r="F1705" t="s">
        <v>1737</v>
      </c>
      <c r="G1705" t="s">
        <v>1738</v>
      </c>
      <c r="H1705">
        <v>77.122417799999994</v>
      </c>
      <c r="I1705">
        <v>28.666586200000001</v>
      </c>
      <c r="J1705" t="s">
        <v>2404</v>
      </c>
      <c r="K1705" t="s">
        <v>26</v>
      </c>
      <c r="L1705" t="s">
        <v>35</v>
      </c>
      <c r="M1705" t="s">
        <v>27</v>
      </c>
      <c r="N1705" t="s">
        <v>27</v>
      </c>
      <c r="O1705" t="s">
        <v>27</v>
      </c>
      <c r="P1705">
        <v>3</v>
      </c>
      <c r="Q1705">
        <v>126</v>
      </c>
      <c r="R1705">
        <v>1000</v>
      </c>
      <c r="S1705">
        <v>4</v>
      </c>
      <c r="T1705" s="1">
        <v>41447</v>
      </c>
      <c r="U1705" t="s">
        <v>28</v>
      </c>
      <c r="V1705" t="s">
        <v>20705</v>
      </c>
      <c r="W1705" t="s">
        <v>20710</v>
      </c>
      <c r="X1705" t="s">
        <v>20658</v>
      </c>
      <c r="Y1705" t="s">
        <v>20671</v>
      </c>
      <c r="Z1705">
        <v>6</v>
      </c>
      <c r="AA1705" t="s">
        <v>20672</v>
      </c>
    </row>
    <row r="1706" spans="1:27" x14ac:dyDescent="0.3">
      <c r="A1706">
        <v>18322609</v>
      </c>
      <c r="B1706" t="s">
        <v>4089</v>
      </c>
      <c r="C1706">
        <v>1</v>
      </c>
      <c r="D1706" t="s">
        <v>21</v>
      </c>
      <c r="E1706" t="s">
        <v>4090</v>
      </c>
      <c r="F1706" t="s">
        <v>1806</v>
      </c>
      <c r="G1706" t="s">
        <v>1805</v>
      </c>
      <c r="H1706">
        <v>77.215565299999994</v>
      </c>
      <c r="I1706">
        <v>28.549830700000001</v>
      </c>
      <c r="J1706" t="s">
        <v>4091</v>
      </c>
      <c r="K1706" t="s">
        <v>26</v>
      </c>
      <c r="L1706" t="s">
        <v>35</v>
      </c>
      <c r="M1706" t="s">
        <v>35</v>
      </c>
      <c r="N1706" t="s">
        <v>27</v>
      </c>
      <c r="O1706" t="s">
        <v>27</v>
      </c>
      <c r="P1706">
        <v>3</v>
      </c>
      <c r="Q1706">
        <v>134</v>
      </c>
      <c r="R1706">
        <v>1000</v>
      </c>
      <c r="S1706">
        <v>4</v>
      </c>
      <c r="T1706" s="1">
        <v>42504</v>
      </c>
      <c r="U1706" t="s">
        <v>28</v>
      </c>
      <c r="V1706" t="s">
        <v>20705</v>
      </c>
      <c r="W1706" t="s">
        <v>20710</v>
      </c>
      <c r="X1706" t="s">
        <v>20661</v>
      </c>
      <c r="Y1706" t="s">
        <v>20671</v>
      </c>
      <c r="Z1706">
        <v>5</v>
      </c>
      <c r="AA1706" t="s">
        <v>20630</v>
      </c>
    </row>
    <row r="1707" spans="1:27" x14ac:dyDescent="0.3">
      <c r="A1707">
        <v>18254558</v>
      </c>
      <c r="B1707" t="s">
        <v>4110</v>
      </c>
      <c r="C1707">
        <v>1</v>
      </c>
      <c r="D1707" t="s">
        <v>21</v>
      </c>
      <c r="E1707" t="s">
        <v>4111</v>
      </c>
      <c r="F1707" t="s">
        <v>650</v>
      </c>
      <c r="G1707" t="s">
        <v>651</v>
      </c>
      <c r="H1707">
        <v>77.219722899999994</v>
      </c>
      <c r="I1707">
        <v>28.6304436</v>
      </c>
      <c r="J1707" t="s">
        <v>4112</v>
      </c>
      <c r="K1707" t="s">
        <v>26</v>
      </c>
      <c r="L1707" t="s">
        <v>35</v>
      </c>
      <c r="M1707" t="s">
        <v>27</v>
      </c>
      <c r="N1707" t="s">
        <v>27</v>
      </c>
      <c r="O1707" t="s">
        <v>27</v>
      </c>
      <c r="P1707">
        <v>3</v>
      </c>
      <c r="Q1707">
        <v>608</v>
      </c>
      <c r="R1707">
        <v>1000</v>
      </c>
      <c r="S1707">
        <v>4</v>
      </c>
      <c r="T1707" s="1">
        <v>42787</v>
      </c>
      <c r="U1707" t="s">
        <v>28</v>
      </c>
      <c r="V1707" t="s">
        <v>20705</v>
      </c>
      <c r="W1707" t="s">
        <v>20710</v>
      </c>
      <c r="X1707" t="s">
        <v>20668</v>
      </c>
      <c r="Y1707" t="s">
        <v>20674</v>
      </c>
      <c r="Z1707">
        <v>2</v>
      </c>
      <c r="AA1707" t="s">
        <v>20676</v>
      </c>
    </row>
    <row r="1708" spans="1:27" x14ac:dyDescent="0.3">
      <c r="A1708">
        <v>18412888</v>
      </c>
      <c r="B1708" t="s">
        <v>4151</v>
      </c>
      <c r="C1708">
        <v>1</v>
      </c>
      <c r="D1708" t="s">
        <v>21</v>
      </c>
      <c r="E1708" t="s">
        <v>3260</v>
      </c>
      <c r="F1708" t="s">
        <v>1798</v>
      </c>
      <c r="G1708" t="s">
        <v>1799</v>
      </c>
      <c r="H1708">
        <v>77.118153899999996</v>
      </c>
      <c r="I1708">
        <v>28.647267599999999</v>
      </c>
      <c r="J1708" t="s">
        <v>4152</v>
      </c>
      <c r="K1708" t="s">
        <v>26</v>
      </c>
      <c r="L1708" t="s">
        <v>35</v>
      </c>
      <c r="M1708" t="s">
        <v>27</v>
      </c>
      <c r="N1708" t="s">
        <v>27</v>
      </c>
      <c r="O1708" t="s">
        <v>27</v>
      </c>
      <c r="P1708">
        <v>3</v>
      </c>
      <c r="Q1708">
        <v>115</v>
      </c>
      <c r="R1708">
        <v>1000</v>
      </c>
      <c r="S1708">
        <v>4</v>
      </c>
      <c r="T1708" s="1">
        <v>40468</v>
      </c>
      <c r="U1708" t="s">
        <v>28</v>
      </c>
      <c r="V1708" t="s">
        <v>20705</v>
      </c>
      <c r="W1708" t="s">
        <v>20710</v>
      </c>
      <c r="X1708" t="s">
        <v>20667</v>
      </c>
      <c r="Y1708" t="s">
        <v>20678</v>
      </c>
      <c r="Z1708">
        <v>10</v>
      </c>
      <c r="AA1708" t="s">
        <v>20680</v>
      </c>
    </row>
    <row r="1709" spans="1:27" x14ac:dyDescent="0.3">
      <c r="A1709">
        <v>18198427</v>
      </c>
      <c r="B1709" t="s">
        <v>4163</v>
      </c>
      <c r="C1709">
        <v>1</v>
      </c>
      <c r="D1709" t="s">
        <v>21</v>
      </c>
      <c r="E1709" t="s">
        <v>4164</v>
      </c>
      <c r="F1709" t="s">
        <v>650</v>
      </c>
      <c r="G1709" t="s">
        <v>651</v>
      </c>
      <c r="H1709">
        <v>77.220531399999999</v>
      </c>
      <c r="I1709">
        <v>28.6348214</v>
      </c>
      <c r="J1709" t="s">
        <v>4165</v>
      </c>
      <c r="K1709" t="s">
        <v>26</v>
      </c>
      <c r="L1709" t="s">
        <v>35</v>
      </c>
      <c r="M1709" t="s">
        <v>35</v>
      </c>
      <c r="N1709" t="s">
        <v>27</v>
      </c>
      <c r="O1709" t="s">
        <v>27</v>
      </c>
      <c r="P1709">
        <v>2</v>
      </c>
      <c r="Q1709">
        <v>361</v>
      </c>
      <c r="R1709">
        <v>800</v>
      </c>
      <c r="S1709">
        <v>4</v>
      </c>
      <c r="T1709" s="1">
        <v>40422</v>
      </c>
      <c r="U1709" t="s">
        <v>28</v>
      </c>
      <c r="V1709" t="s">
        <v>20705</v>
      </c>
      <c r="W1709" t="s">
        <v>20710</v>
      </c>
      <c r="X1709" t="s">
        <v>20667</v>
      </c>
      <c r="Y1709" t="s">
        <v>20659</v>
      </c>
      <c r="Z1709">
        <v>9</v>
      </c>
      <c r="AA1709" t="s">
        <v>20660</v>
      </c>
    </row>
    <row r="1710" spans="1:27" x14ac:dyDescent="0.3">
      <c r="A1710">
        <v>463</v>
      </c>
      <c r="B1710" t="s">
        <v>1856</v>
      </c>
      <c r="C1710">
        <v>1</v>
      </c>
      <c r="D1710" t="s">
        <v>21</v>
      </c>
      <c r="E1710" t="s">
        <v>4323</v>
      </c>
      <c r="F1710" t="s">
        <v>218</v>
      </c>
      <c r="G1710" t="s">
        <v>219</v>
      </c>
      <c r="H1710">
        <v>77.233630000000005</v>
      </c>
      <c r="I1710">
        <v>28.6493933</v>
      </c>
      <c r="J1710" t="s">
        <v>567</v>
      </c>
      <c r="K1710" t="s">
        <v>26</v>
      </c>
      <c r="L1710" t="s">
        <v>27</v>
      </c>
      <c r="M1710" t="s">
        <v>27</v>
      </c>
      <c r="N1710" t="s">
        <v>27</v>
      </c>
      <c r="O1710" t="s">
        <v>27</v>
      </c>
      <c r="P1710">
        <v>2</v>
      </c>
      <c r="Q1710">
        <v>4689</v>
      </c>
      <c r="R1710">
        <v>800</v>
      </c>
      <c r="S1710">
        <v>4</v>
      </c>
      <c r="T1710" s="1">
        <v>42924</v>
      </c>
      <c r="U1710" t="s">
        <v>28</v>
      </c>
      <c r="V1710" t="s">
        <v>20705</v>
      </c>
      <c r="W1710" t="s">
        <v>20710</v>
      </c>
      <c r="X1710" t="s">
        <v>20668</v>
      </c>
      <c r="Y1710" t="s">
        <v>20659</v>
      </c>
      <c r="Z1710">
        <v>7</v>
      </c>
      <c r="AA1710" t="s">
        <v>20670</v>
      </c>
    </row>
    <row r="1711" spans="1:27" x14ac:dyDescent="0.3">
      <c r="A1711">
        <v>18219545</v>
      </c>
      <c r="B1711" t="s">
        <v>4392</v>
      </c>
      <c r="C1711">
        <v>1</v>
      </c>
      <c r="D1711" t="s">
        <v>21</v>
      </c>
      <c r="E1711" t="s">
        <v>4393</v>
      </c>
      <c r="F1711" t="s">
        <v>1735</v>
      </c>
      <c r="G1711" t="s">
        <v>1734</v>
      </c>
      <c r="H1711">
        <v>77.210509999999999</v>
      </c>
      <c r="I1711">
        <v>28.535703999999999</v>
      </c>
      <c r="J1711" t="s">
        <v>4394</v>
      </c>
      <c r="K1711" t="s">
        <v>26</v>
      </c>
      <c r="L1711" t="s">
        <v>27</v>
      </c>
      <c r="M1711" t="s">
        <v>35</v>
      </c>
      <c r="N1711" t="s">
        <v>27</v>
      </c>
      <c r="O1711" t="s">
        <v>27</v>
      </c>
      <c r="P1711">
        <v>2</v>
      </c>
      <c r="Q1711">
        <v>255</v>
      </c>
      <c r="R1711">
        <v>800</v>
      </c>
      <c r="S1711">
        <v>4</v>
      </c>
      <c r="T1711" s="1">
        <v>43002</v>
      </c>
      <c r="U1711" t="s">
        <v>28</v>
      </c>
      <c r="V1711" t="s">
        <v>20705</v>
      </c>
      <c r="W1711" t="s">
        <v>20710</v>
      </c>
      <c r="X1711" t="s">
        <v>20668</v>
      </c>
      <c r="Y1711" t="s">
        <v>20659</v>
      </c>
      <c r="Z1711">
        <v>9</v>
      </c>
      <c r="AA1711" t="s">
        <v>20660</v>
      </c>
    </row>
    <row r="1712" spans="1:27" x14ac:dyDescent="0.3">
      <c r="A1712">
        <v>18456770</v>
      </c>
      <c r="B1712" t="s">
        <v>4396</v>
      </c>
      <c r="C1712">
        <v>1</v>
      </c>
      <c r="D1712" t="s">
        <v>21</v>
      </c>
      <c r="E1712" t="s">
        <v>4397</v>
      </c>
      <c r="F1712" t="s">
        <v>1802</v>
      </c>
      <c r="G1712" t="s">
        <v>1803</v>
      </c>
      <c r="H1712">
        <v>77.198835000000003</v>
      </c>
      <c r="I1712">
        <v>28.560711999999999</v>
      </c>
      <c r="J1712" t="s">
        <v>491</v>
      </c>
      <c r="K1712" t="s">
        <v>26</v>
      </c>
      <c r="L1712" t="s">
        <v>27</v>
      </c>
      <c r="M1712" t="s">
        <v>35</v>
      </c>
      <c r="N1712" t="s">
        <v>27</v>
      </c>
      <c r="O1712" t="s">
        <v>27</v>
      </c>
      <c r="P1712">
        <v>2</v>
      </c>
      <c r="Q1712">
        <v>41</v>
      </c>
      <c r="R1712">
        <v>800</v>
      </c>
      <c r="S1712">
        <v>4</v>
      </c>
      <c r="T1712" s="1">
        <v>41542</v>
      </c>
      <c r="U1712" t="s">
        <v>28</v>
      </c>
      <c r="V1712" t="s">
        <v>20705</v>
      </c>
      <c r="W1712" t="s">
        <v>20710</v>
      </c>
      <c r="X1712" t="s">
        <v>20658</v>
      </c>
      <c r="Y1712" t="s">
        <v>20659</v>
      </c>
      <c r="Z1712">
        <v>9</v>
      </c>
      <c r="AA1712" t="s">
        <v>20660</v>
      </c>
    </row>
    <row r="1713" spans="1:27" x14ac:dyDescent="0.3">
      <c r="A1713">
        <v>18466435</v>
      </c>
      <c r="B1713" t="s">
        <v>4564</v>
      </c>
      <c r="C1713">
        <v>1</v>
      </c>
      <c r="D1713" t="s">
        <v>21</v>
      </c>
      <c r="E1713" t="s">
        <v>1805</v>
      </c>
      <c r="F1713" t="s">
        <v>1806</v>
      </c>
      <c r="G1713" t="s">
        <v>1805</v>
      </c>
      <c r="H1713">
        <v>77.2119979</v>
      </c>
      <c r="I1713">
        <v>28.548422200000001</v>
      </c>
      <c r="J1713" t="s">
        <v>1302</v>
      </c>
      <c r="K1713" t="s">
        <v>26</v>
      </c>
      <c r="L1713" t="s">
        <v>27</v>
      </c>
      <c r="M1713" t="s">
        <v>35</v>
      </c>
      <c r="N1713" t="s">
        <v>27</v>
      </c>
      <c r="O1713" t="s">
        <v>27</v>
      </c>
      <c r="P1713">
        <v>2</v>
      </c>
      <c r="Q1713">
        <v>24</v>
      </c>
      <c r="R1713">
        <v>700</v>
      </c>
      <c r="S1713">
        <v>4</v>
      </c>
      <c r="T1713" s="1">
        <v>42240</v>
      </c>
      <c r="U1713" t="s">
        <v>28</v>
      </c>
      <c r="V1713" t="s">
        <v>20705</v>
      </c>
      <c r="W1713" t="s">
        <v>20710</v>
      </c>
      <c r="X1713" t="s">
        <v>20669</v>
      </c>
      <c r="Y1713" t="s">
        <v>20659</v>
      </c>
      <c r="Z1713">
        <v>8</v>
      </c>
      <c r="AA1713" t="s">
        <v>20666</v>
      </c>
    </row>
    <row r="1714" spans="1:27" x14ac:dyDescent="0.3">
      <c r="A1714">
        <v>4271</v>
      </c>
      <c r="B1714" t="s">
        <v>4606</v>
      </c>
      <c r="C1714">
        <v>1</v>
      </c>
      <c r="D1714" t="s">
        <v>21</v>
      </c>
      <c r="E1714" t="s">
        <v>4607</v>
      </c>
      <c r="F1714" t="s">
        <v>1972</v>
      </c>
      <c r="G1714" t="s">
        <v>1973</v>
      </c>
      <c r="H1714">
        <v>77.219308999999996</v>
      </c>
      <c r="I1714">
        <v>28.529136000000001</v>
      </c>
      <c r="J1714" t="s">
        <v>2866</v>
      </c>
      <c r="K1714" t="s">
        <v>26</v>
      </c>
      <c r="L1714" t="s">
        <v>27</v>
      </c>
      <c r="M1714" t="s">
        <v>27</v>
      </c>
      <c r="N1714" t="s">
        <v>27</v>
      </c>
      <c r="O1714" t="s">
        <v>27</v>
      </c>
      <c r="P1714">
        <v>2</v>
      </c>
      <c r="Q1714">
        <v>649</v>
      </c>
      <c r="R1714">
        <v>700</v>
      </c>
      <c r="S1714">
        <v>4</v>
      </c>
      <c r="T1714" s="1">
        <v>40726</v>
      </c>
      <c r="U1714" t="s">
        <v>28</v>
      </c>
      <c r="V1714" t="s">
        <v>20705</v>
      </c>
      <c r="W1714" t="s">
        <v>20710</v>
      </c>
      <c r="X1714" t="s">
        <v>20663</v>
      </c>
      <c r="Y1714" t="s">
        <v>20659</v>
      </c>
      <c r="Z1714">
        <v>7</v>
      </c>
      <c r="AA1714" t="s">
        <v>20670</v>
      </c>
    </row>
    <row r="1715" spans="1:27" x14ac:dyDescent="0.3">
      <c r="A1715">
        <v>18163906</v>
      </c>
      <c r="B1715" t="s">
        <v>4643</v>
      </c>
      <c r="C1715">
        <v>1</v>
      </c>
      <c r="D1715" t="s">
        <v>21</v>
      </c>
      <c r="E1715" t="s">
        <v>4644</v>
      </c>
      <c r="F1715" t="s">
        <v>1806</v>
      </c>
      <c r="G1715" t="s">
        <v>1805</v>
      </c>
      <c r="H1715">
        <v>77.212716499999999</v>
      </c>
      <c r="I1715">
        <v>28.549207800000001</v>
      </c>
      <c r="J1715" t="s">
        <v>3163</v>
      </c>
      <c r="K1715" t="s">
        <v>26</v>
      </c>
      <c r="L1715" t="s">
        <v>27</v>
      </c>
      <c r="M1715" t="s">
        <v>35</v>
      </c>
      <c r="N1715" t="s">
        <v>27</v>
      </c>
      <c r="O1715" t="s">
        <v>27</v>
      </c>
      <c r="P1715">
        <v>2</v>
      </c>
      <c r="Q1715">
        <v>88</v>
      </c>
      <c r="R1715">
        <v>700</v>
      </c>
      <c r="S1715">
        <v>4</v>
      </c>
      <c r="T1715" s="1">
        <v>42888</v>
      </c>
      <c r="U1715" t="s">
        <v>28</v>
      </c>
      <c r="V1715" t="s">
        <v>20705</v>
      </c>
      <c r="W1715" t="s">
        <v>20710</v>
      </c>
      <c r="X1715" t="s">
        <v>20668</v>
      </c>
      <c r="Y1715" t="s">
        <v>20671</v>
      </c>
      <c r="Z1715">
        <v>6</v>
      </c>
      <c r="AA1715" t="s">
        <v>20672</v>
      </c>
    </row>
    <row r="1716" spans="1:27" x14ac:dyDescent="0.3">
      <c r="A1716">
        <v>18358675</v>
      </c>
      <c r="B1716" t="s">
        <v>4815</v>
      </c>
      <c r="C1716">
        <v>1</v>
      </c>
      <c r="D1716" t="s">
        <v>21</v>
      </c>
      <c r="E1716" t="s">
        <v>4816</v>
      </c>
      <c r="F1716" t="s">
        <v>2017</v>
      </c>
      <c r="G1716" t="s">
        <v>2018</v>
      </c>
      <c r="H1716">
        <v>77.167973200000006</v>
      </c>
      <c r="I1716">
        <v>28.5882237</v>
      </c>
      <c r="J1716" t="s">
        <v>4817</v>
      </c>
      <c r="K1716" t="s">
        <v>26</v>
      </c>
      <c r="L1716" t="s">
        <v>27</v>
      </c>
      <c r="M1716" t="s">
        <v>35</v>
      </c>
      <c r="N1716" t="s">
        <v>27</v>
      </c>
      <c r="O1716" t="s">
        <v>27</v>
      </c>
      <c r="P1716">
        <v>2</v>
      </c>
      <c r="Q1716">
        <v>107</v>
      </c>
      <c r="R1716">
        <v>700</v>
      </c>
      <c r="S1716">
        <v>4</v>
      </c>
      <c r="T1716" s="1">
        <v>41656</v>
      </c>
      <c r="U1716" t="s">
        <v>28</v>
      </c>
      <c r="V1716" t="s">
        <v>20705</v>
      </c>
      <c r="W1716" t="s">
        <v>20710</v>
      </c>
      <c r="X1716" t="s">
        <v>20664</v>
      </c>
      <c r="Y1716" t="s">
        <v>20674</v>
      </c>
      <c r="Z1716">
        <v>1</v>
      </c>
      <c r="AA1716" t="s">
        <v>20677</v>
      </c>
    </row>
    <row r="1717" spans="1:27" x14ac:dyDescent="0.3">
      <c r="A1717">
        <v>305</v>
      </c>
      <c r="B1717" t="s">
        <v>4510</v>
      </c>
      <c r="C1717">
        <v>1</v>
      </c>
      <c r="D1717" t="s">
        <v>21</v>
      </c>
      <c r="E1717" t="s">
        <v>5099</v>
      </c>
      <c r="F1717" t="s">
        <v>70</v>
      </c>
      <c r="G1717" t="s">
        <v>71</v>
      </c>
      <c r="H1717">
        <v>77.230321700000005</v>
      </c>
      <c r="I1717">
        <v>28.573383100000001</v>
      </c>
      <c r="J1717" t="s">
        <v>958</v>
      </c>
      <c r="K1717" t="s">
        <v>26</v>
      </c>
      <c r="L1717" t="s">
        <v>27</v>
      </c>
      <c r="M1717" t="s">
        <v>35</v>
      </c>
      <c r="N1717" t="s">
        <v>27</v>
      </c>
      <c r="O1717" t="s">
        <v>27</v>
      </c>
      <c r="P1717">
        <v>2</v>
      </c>
      <c r="Q1717">
        <v>782</v>
      </c>
      <c r="R1717">
        <v>600</v>
      </c>
      <c r="S1717">
        <v>4</v>
      </c>
      <c r="T1717" s="1">
        <v>40524</v>
      </c>
      <c r="U1717" t="s">
        <v>28</v>
      </c>
      <c r="V1717" t="s">
        <v>20705</v>
      </c>
      <c r="W1717" t="s">
        <v>20710</v>
      </c>
      <c r="X1717" t="s">
        <v>20667</v>
      </c>
      <c r="Y1717" t="s">
        <v>20678</v>
      </c>
      <c r="Z1717">
        <v>12</v>
      </c>
      <c r="AA1717" t="s">
        <v>6631</v>
      </c>
    </row>
    <row r="1718" spans="1:27" x14ac:dyDescent="0.3">
      <c r="A1718">
        <v>18082237</v>
      </c>
      <c r="B1718" t="s">
        <v>1694</v>
      </c>
      <c r="C1718">
        <v>1</v>
      </c>
      <c r="D1718" t="s">
        <v>21</v>
      </c>
      <c r="E1718" t="s">
        <v>5225</v>
      </c>
      <c r="F1718" t="s">
        <v>2076</v>
      </c>
      <c r="G1718" t="s">
        <v>2077</v>
      </c>
      <c r="H1718">
        <v>77.226639199999994</v>
      </c>
      <c r="I1718">
        <v>28.599740400000002</v>
      </c>
      <c r="J1718" t="s">
        <v>697</v>
      </c>
      <c r="K1718" t="s">
        <v>26</v>
      </c>
      <c r="L1718" t="s">
        <v>27</v>
      </c>
      <c r="M1718" t="s">
        <v>27</v>
      </c>
      <c r="N1718" t="s">
        <v>27</v>
      </c>
      <c r="O1718" t="s">
        <v>27</v>
      </c>
      <c r="P1718">
        <v>2</v>
      </c>
      <c r="Q1718">
        <v>220</v>
      </c>
      <c r="R1718">
        <v>600</v>
      </c>
      <c r="S1718">
        <v>4</v>
      </c>
      <c r="T1718" s="1">
        <v>41109</v>
      </c>
      <c r="U1718" t="s">
        <v>28</v>
      </c>
      <c r="V1718" t="s">
        <v>20705</v>
      </c>
      <c r="W1718" t="s">
        <v>20710</v>
      </c>
      <c r="X1718" t="s">
        <v>20665</v>
      </c>
      <c r="Y1718" t="s">
        <v>20659</v>
      </c>
      <c r="Z1718">
        <v>7</v>
      </c>
      <c r="AA1718" t="s">
        <v>20670</v>
      </c>
    </row>
    <row r="1719" spans="1:27" x14ac:dyDescent="0.3">
      <c r="A1719">
        <v>18433610</v>
      </c>
      <c r="B1719" t="s">
        <v>5259</v>
      </c>
      <c r="C1719">
        <v>1</v>
      </c>
      <c r="D1719" t="s">
        <v>21</v>
      </c>
      <c r="E1719" t="s">
        <v>5260</v>
      </c>
      <c r="F1719" t="s">
        <v>2017</v>
      </c>
      <c r="G1719" t="s">
        <v>2018</v>
      </c>
      <c r="H1719">
        <v>77.167299299999996</v>
      </c>
      <c r="I1719">
        <v>28.5876664</v>
      </c>
      <c r="J1719" t="s">
        <v>3163</v>
      </c>
      <c r="K1719" t="s">
        <v>26</v>
      </c>
      <c r="L1719" t="s">
        <v>27</v>
      </c>
      <c r="M1719" t="s">
        <v>27</v>
      </c>
      <c r="N1719" t="s">
        <v>27</v>
      </c>
      <c r="O1719" t="s">
        <v>27</v>
      </c>
      <c r="P1719">
        <v>2</v>
      </c>
      <c r="Q1719">
        <v>48</v>
      </c>
      <c r="R1719">
        <v>600</v>
      </c>
      <c r="S1719">
        <v>4</v>
      </c>
      <c r="T1719" s="1">
        <v>41449</v>
      </c>
      <c r="U1719" t="s">
        <v>28</v>
      </c>
      <c r="V1719" t="s">
        <v>20705</v>
      </c>
      <c r="W1719" t="s">
        <v>20710</v>
      </c>
      <c r="X1719" t="s">
        <v>20658</v>
      </c>
      <c r="Y1719" t="s">
        <v>20671</v>
      </c>
      <c r="Z1719">
        <v>6</v>
      </c>
      <c r="AA1719" t="s">
        <v>20672</v>
      </c>
    </row>
    <row r="1720" spans="1:27" x14ac:dyDescent="0.3">
      <c r="A1720">
        <v>312302</v>
      </c>
      <c r="B1720" t="s">
        <v>5310</v>
      </c>
      <c r="C1720">
        <v>1</v>
      </c>
      <c r="D1720" t="s">
        <v>21</v>
      </c>
      <c r="E1720" t="s">
        <v>5311</v>
      </c>
      <c r="F1720" t="s">
        <v>1825</v>
      </c>
      <c r="G1720" t="s">
        <v>1824</v>
      </c>
      <c r="H1720">
        <v>77.240560200000004</v>
      </c>
      <c r="I1720">
        <v>28.5482719</v>
      </c>
      <c r="J1720" t="s">
        <v>1024</v>
      </c>
      <c r="K1720" t="s">
        <v>26</v>
      </c>
      <c r="L1720" t="s">
        <v>27</v>
      </c>
      <c r="M1720" t="s">
        <v>27</v>
      </c>
      <c r="N1720" t="s">
        <v>27</v>
      </c>
      <c r="O1720" t="s">
        <v>27</v>
      </c>
      <c r="P1720">
        <v>2</v>
      </c>
      <c r="Q1720">
        <v>158</v>
      </c>
      <c r="R1720">
        <v>600</v>
      </c>
      <c r="S1720">
        <v>4</v>
      </c>
      <c r="T1720" s="1">
        <v>40252</v>
      </c>
      <c r="U1720" t="s">
        <v>28</v>
      </c>
      <c r="V1720" t="s">
        <v>20705</v>
      </c>
      <c r="W1720" t="s">
        <v>20710</v>
      </c>
      <c r="X1720" t="s">
        <v>20667</v>
      </c>
      <c r="Y1720" t="s">
        <v>20674</v>
      </c>
      <c r="Z1720">
        <v>3</v>
      </c>
      <c r="AA1720" t="s">
        <v>20675</v>
      </c>
    </row>
    <row r="1721" spans="1:27" x14ac:dyDescent="0.3">
      <c r="A1721">
        <v>18391458</v>
      </c>
      <c r="B1721" t="s">
        <v>5357</v>
      </c>
      <c r="C1721">
        <v>1</v>
      </c>
      <c r="D1721" t="s">
        <v>21</v>
      </c>
      <c r="E1721" t="s">
        <v>5358</v>
      </c>
      <c r="F1721" t="s">
        <v>2017</v>
      </c>
      <c r="G1721" t="s">
        <v>2018</v>
      </c>
      <c r="H1721">
        <v>77.168322099999997</v>
      </c>
      <c r="I1721">
        <v>28.5879999</v>
      </c>
      <c r="J1721" t="s">
        <v>2923</v>
      </c>
      <c r="K1721" t="s">
        <v>26</v>
      </c>
      <c r="L1721" t="s">
        <v>27</v>
      </c>
      <c r="M1721" t="s">
        <v>27</v>
      </c>
      <c r="N1721" t="s">
        <v>27</v>
      </c>
      <c r="O1721" t="s">
        <v>27</v>
      </c>
      <c r="P1721">
        <v>2</v>
      </c>
      <c r="Q1721">
        <v>49</v>
      </c>
      <c r="R1721">
        <v>600</v>
      </c>
      <c r="S1721">
        <v>4</v>
      </c>
      <c r="T1721" s="1">
        <v>43147</v>
      </c>
      <c r="U1721" t="s">
        <v>28</v>
      </c>
      <c r="V1721" t="s">
        <v>20705</v>
      </c>
      <c r="W1721" t="s">
        <v>20710</v>
      </c>
      <c r="X1721" t="s">
        <v>20662</v>
      </c>
      <c r="Y1721" t="s">
        <v>20674</v>
      </c>
      <c r="Z1721">
        <v>2</v>
      </c>
      <c r="AA1721" t="s">
        <v>20676</v>
      </c>
    </row>
    <row r="1722" spans="1:27" x14ac:dyDescent="0.3">
      <c r="A1722">
        <v>18025105</v>
      </c>
      <c r="B1722" t="s">
        <v>5698</v>
      </c>
      <c r="C1722">
        <v>1</v>
      </c>
      <c r="D1722" t="s">
        <v>21</v>
      </c>
      <c r="E1722" t="s">
        <v>5699</v>
      </c>
      <c r="F1722" t="s">
        <v>1825</v>
      </c>
      <c r="G1722" t="s">
        <v>1824</v>
      </c>
      <c r="H1722">
        <v>77.253375649999995</v>
      </c>
      <c r="I1722">
        <v>28.556683620000001</v>
      </c>
      <c r="J1722" t="s">
        <v>1542</v>
      </c>
      <c r="K1722" t="s">
        <v>26</v>
      </c>
      <c r="L1722" t="s">
        <v>27</v>
      </c>
      <c r="M1722" t="s">
        <v>35</v>
      </c>
      <c r="N1722" t="s">
        <v>27</v>
      </c>
      <c r="O1722" t="s">
        <v>27</v>
      </c>
      <c r="P1722">
        <v>2</v>
      </c>
      <c r="Q1722">
        <v>51</v>
      </c>
      <c r="R1722">
        <v>500</v>
      </c>
      <c r="S1722">
        <v>4</v>
      </c>
      <c r="T1722" s="1">
        <v>43094</v>
      </c>
      <c r="U1722" t="s">
        <v>28</v>
      </c>
      <c r="V1722" t="s">
        <v>20705</v>
      </c>
      <c r="W1722" t="s">
        <v>20710</v>
      </c>
      <c r="X1722" t="s">
        <v>20668</v>
      </c>
      <c r="Y1722" t="s">
        <v>20678</v>
      </c>
      <c r="Z1722">
        <v>12</v>
      </c>
      <c r="AA1722" t="s">
        <v>6631</v>
      </c>
    </row>
    <row r="1723" spans="1:27" x14ac:dyDescent="0.3">
      <c r="A1723">
        <v>18334452</v>
      </c>
      <c r="B1723" t="s">
        <v>5761</v>
      </c>
      <c r="C1723">
        <v>1</v>
      </c>
      <c r="D1723" t="s">
        <v>21</v>
      </c>
      <c r="E1723" t="s">
        <v>5762</v>
      </c>
      <c r="F1723" t="s">
        <v>1735</v>
      </c>
      <c r="G1723" t="s">
        <v>1734</v>
      </c>
      <c r="H1723">
        <v>77.210477800000007</v>
      </c>
      <c r="I1723">
        <v>28.535560400000001</v>
      </c>
      <c r="J1723" t="s">
        <v>5763</v>
      </c>
      <c r="K1723" t="s">
        <v>26</v>
      </c>
      <c r="L1723" t="s">
        <v>27</v>
      </c>
      <c r="M1723" t="s">
        <v>35</v>
      </c>
      <c r="N1723" t="s">
        <v>27</v>
      </c>
      <c r="O1723" t="s">
        <v>27</v>
      </c>
      <c r="P1723">
        <v>2</v>
      </c>
      <c r="Q1723">
        <v>244</v>
      </c>
      <c r="R1723">
        <v>500</v>
      </c>
      <c r="S1723">
        <v>4</v>
      </c>
      <c r="T1723" s="1">
        <v>41550</v>
      </c>
      <c r="U1723" t="s">
        <v>28</v>
      </c>
      <c r="V1723" t="s">
        <v>20705</v>
      </c>
      <c r="W1723" t="s">
        <v>20710</v>
      </c>
      <c r="X1723" t="s">
        <v>20658</v>
      </c>
      <c r="Y1723" t="s">
        <v>20678</v>
      </c>
      <c r="Z1723">
        <v>10</v>
      </c>
      <c r="AA1723" t="s">
        <v>20680</v>
      </c>
    </row>
    <row r="1724" spans="1:27" x14ac:dyDescent="0.3">
      <c r="A1724">
        <v>18466059</v>
      </c>
      <c r="B1724" t="s">
        <v>5797</v>
      </c>
      <c r="C1724">
        <v>1</v>
      </c>
      <c r="D1724" t="s">
        <v>21</v>
      </c>
      <c r="E1724" t="s">
        <v>5798</v>
      </c>
      <c r="F1724" t="s">
        <v>2705</v>
      </c>
      <c r="G1724" t="s">
        <v>2706</v>
      </c>
      <c r="H1724">
        <v>0</v>
      </c>
      <c r="I1724">
        <v>0</v>
      </c>
      <c r="J1724" t="s">
        <v>850</v>
      </c>
      <c r="K1724" t="s">
        <v>26</v>
      </c>
      <c r="L1724" t="s">
        <v>27</v>
      </c>
      <c r="M1724" t="s">
        <v>27</v>
      </c>
      <c r="N1724" t="s">
        <v>27</v>
      </c>
      <c r="O1724" t="s">
        <v>27</v>
      </c>
      <c r="P1724">
        <v>2</v>
      </c>
      <c r="Q1724">
        <v>20</v>
      </c>
      <c r="R1724">
        <v>500</v>
      </c>
      <c r="S1724">
        <v>4</v>
      </c>
      <c r="T1724" s="1">
        <v>42259</v>
      </c>
      <c r="U1724" t="s">
        <v>28</v>
      </c>
      <c r="V1724" t="s">
        <v>20705</v>
      </c>
      <c r="W1724" t="s">
        <v>20710</v>
      </c>
      <c r="X1724" t="s">
        <v>20669</v>
      </c>
      <c r="Y1724" t="s">
        <v>20659</v>
      </c>
      <c r="Z1724">
        <v>9</v>
      </c>
      <c r="AA1724" t="s">
        <v>20660</v>
      </c>
    </row>
    <row r="1725" spans="1:27" x14ac:dyDescent="0.3">
      <c r="A1725">
        <v>7247</v>
      </c>
      <c r="B1725" t="s">
        <v>5851</v>
      </c>
      <c r="C1725">
        <v>1</v>
      </c>
      <c r="D1725" t="s">
        <v>21</v>
      </c>
      <c r="E1725" t="s">
        <v>1979</v>
      </c>
      <c r="F1725" t="s">
        <v>1980</v>
      </c>
      <c r="G1725" t="s">
        <v>1981</v>
      </c>
      <c r="H1725">
        <v>77.155568560000006</v>
      </c>
      <c r="I1725">
        <v>28.542647980000002</v>
      </c>
      <c r="J1725" t="s">
        <v>5852</v>
      </c>
      <c r="K1725" t="s">
        <v>26</v>
      </c>
      <c r="L1725" t="s">
        <v>27</v>
      </c>
      <c r="M1725" t="s">
        <v>27</v>
      </c>
      <c r="N1725" t="s">
        <v>27</v>
      </c>
      <c r="O1725" t="s">
        <v>27</v>
      </c>
      <c r="P1725">
        <v>2</v>
      </c>
      <c r="Q1725">
        <v>154</v>
      </c>
      <c r="R1725">
        <v>500</v>
      </c>
      <c r="S1725">
        <v>4</v>
      </c>
      <c r="T1725" s="1">
        <v>41091</v>
      </c>
      <c r="U1725" t="s">
        <v>28</v>
      </c>
      <c r="V1725" t="s">
        <v>20705</v>
      </c>
      <c r="W1725" t="s">
        <v>20710</v>
      </c>
      <c r="X1725" t="s">
        <v>20665</v>
      </c>
      <c r="Y1725" t="s">
        <v>20659</v>
      </c>
      <c r="Z1725">
        <v>7</v>
      </c>
      <c r="AA1725" t="s">
        <v>20670</v>
      </c>
    </row>
    <row r="1726" spans="1:27" x14ac:dyDescent="0.3">
      <c r="A1726">
        <v>8933</v>
      </c>
      <c r="B1726" t="s">
        <v>6164</v>
      </c>
      <c r="C1726">
        <v>1</v>
      </c>
      <c r="D1726" t="s">
        <v>21</v>
      </c>
      <c r="E1726" t="s">
        <v>6165</v>
      </c>
      <c r="F1726" t="s">
        <v>252</v>
      </c>
      <c r="G1726" t="s">
        <v>253</v>
      </c>
      <c r="H1726">
        <v>77.190611619999999</v>
      </c>
      <c r="I1726">
        <v>28.643495519999998</v>
      </c>
      <c r="J1726" t="s">
        <v>6166</v>
      </c>
      <c r="K1726" t="s">
        <v>26</v>
      </c>
      <c r="L1726" t="s">
        <v>27</v>
      </c>
      <c r="M1726" t="s">
        <v>27</v>
      </c>
      <c r="N1726" t="s">
        <v>27</v>
      </c>
      <c r="O1726" t="s">
        <v>27</v>
      </c>
      <c r="P1726">
        <v>2</v>
      </c>
      <c r="Q1726">
        <v>841</v>
      </c>
      <c r="R1726">
        <v>500</v>
      </c>
      <c r="S1726">
        <v>4</v>
      </c>
      <c r="T1726" s="1">
        <v>40833</v>
      </c>
      <c r="U1726" t="s">
        <v>28</v>
      </c>
      <c r="V1726" t="s">
        <v>20705</v>
      </c>
      <c r="W1726" t="s">
        <v>20710</v>
      </c>
      <c r="X1726" t="s">
        <v>20663</v>
      </c>
      <c r="Y1726" t="s">
        <v>20678</v>
      </c>
      <c r="Z1726">
        <v>10</v>
      </c>
      <c r="AA1726" t="s">
        <v>20680</v>
      </c>
    </row>
    <row r="1727" spans="1:27" x14ac:dyDescent="0.3">
      <c r="A1727">
        <v>311161</v>
      </c>
      <c r="B1727" t="s">
        <v>6451</v>
      </c>
      <c r="C1727">
        <v>1</v>
      </c>
      <c r="D1727" t="s">
        <v>21</v>
      </c>
      <c r="E1727" t="s">
        <v>6538</v>
      </c>
      <c r="F1727" t="s">
        <v>1735</v>
      </c>
      <c r="G1727" t="s">
        <v>1734</v>
      </c>
      <c r="H1727">
        <v>77.211180200000001</v>
      </c>
      <c r="I1727">
        <v>28.536405800000001</v>
      </c>
      <c r="J1727" t="s">
        <v>6028</v>
      </c>
      <c r="K1727" t="s">
        <v>26</v>
      </c>
      <c r="L1727" t="s">
        <v>27</v>
      </c>
      <c r="M1727" t="s">
        <v>35</v>
      </c>
      <c r="N1727" t="s">
        <v>27</v>
      </c>
      <c r="O1727" t="s">
        <v>27</v>
      </c>
      <c r="P1727">
        <v>1</v>
      </c>
      <c r="Q1727">
        <v>308</v>
      </c>
      <c r="R1727">
        <v>300</v>
      </c>
      <c r="S1727">
        <v>4</v>
      </c>
      <c r="T1727" s="1">
        <v>43193</v>
      </c>
      <c r="U1727" t="s">
        <v>28</v>
      </c>
      <c r="V1727" t="s">
        <v>20705</v>
      </c>
      <c r="W1727" t="s">
        <v>20710</v>
      </c>
      <c r="X1727" t="s">
        <v>20662</v>
      </c>
      <c r="Y1727" t="s">
        <v>20671</v>
      </c>
      <c r="Z1727">
        <v>4</v>
      </c>
      <c r="AA1727" t="s">
        <v>20673</v>
      </c>
    </row>
    <row r="1728" spans="1:27" x14ac:dyDescent="0.3">
      <c r="A1728">
        <v>312518</v>
      </c>
      <c r="B1728" t="s">
        <v>6305</v>
      </c>
      <c r="C1728">
        <v>1</v>
      </c>
      <c r="D1728" t="s">
        <v>21</v>
      </c>
      <c r="E1728" t="s">
        <v>6679</v>
      </c>
      <c r="F1728" t="s">
        <v>1983</v>
      </c>
      <c r="G1728" t="s">
        <v>1984</v>
      </c>
      <c r="H1728">
        <v>77.302080900000007</v>
      </c>
      <c r="I1728">
        <v>28.646742100000001</v>
      </c>
      <c r="J1728" t="s">
        <v>846</v>
      </c>
      <c r="K1728" t="s">
        <v>26</v>
      </c>
      <c r="L1728" t="s">
        <v>27</v>
      </c>
      <c r="M1728" t="s">
        <v>35</v>
      </c>
      <c r="N1728" t="s">
        <v>27</v>
      </c>
      <c r="O1728" t="s">
        <v>27</v>
      </c>
      <c r="P1728">
        <v>1</v>
      </c>
      <c r="Q1728">
        <v>292</v>
      </c>
      <c r="R1728">
        <v>300</v>
      </c>
      <c r="S1728">
        <v>4</v>
      </c>
      <c r="T1728" s="1">
        <v>40584</v>
      </c>
      <c r="U1728" t="s">
        <v>28</v>
      </c>
      <c r="V1728" t="s">
        <v>20705</v>
      </c>
      <c r="W1728" t="s">
        <v>20710</v>
      </c>
      <c r="X1728" t="s">
        <v>20663</v>
      </c>
      <c r="Y1728" t="s">
        <v>20674</v>
      </c>
      <c r="Z1728">
        <v>2</v>
      </c>
      <c r="AA1728" t="s">
        <v>20676</v>
      </c>
    </row>
    <row r="1729" spans="1:27" x14ac:dyDescent="0.3">
      <c r="A1729">
        <v>18418240</v>
      </c>
      <c r="B1729" t="s">
        <v>7038</v>
      </c>
      <c r="C1729">
        <v>1</v>
      </c>
      <c r="D1729" t="s">
        <v>21</v>
      </c>
      <c r="E1729" t="s">
        <v>7039</v>
      </c>
      <c r="F1729" t="s">
        <v>641</v>
      </c>
      <c r="G1729" t="s">
        <v>642</v>
      </c>
      <c r="H1729">
        <v>0</v>
      </c>
      <c r="I1729">
        <v>0</v>
      </c>
      <c r="J1729" t="s">
        <v>1119</v>
      </c>
      <c r="K1729" t="s">
        <v>26</v>
      </c>
      <c r="L1729" t="s">
        <v>27</v>
      </c>
      <c r="M1729" t="s">
        <v>27</v>
      </c>
      <c r="N1729" t="s">
        <v>27</v>
      </c>
      <c r="O1729" t="s">
        <v>27</v>
      </c>
      <c r="P1729">
        <v>1</v>
      </c>
      <c r="Q1729">
        <v>108</v>
      </c>
      <c r="R1729">
        <v>400</v>
      </c>
      <c r="S1729">
        <v>4</v>
      </c>
      <c r="T1729" s="1">
        <v>41877</v>
      </c>
      <c r="U1729" t="s">
        <v>28</v>
      </c>
      <c r="V1729" t="s">
        <v>20705</v>
      </c>
      <c r="W1729" t="s">
        <v>20710</v>
      </c>
      <c r="X1729" t="s">
        <v>20664</v>
      </c>
      <c r="Y1729" t="s">
        <v>20659</v>
      </c>
      <c r="Z1729">
        <v>8</v>
      </c>
      <c r="AA1729" t="s">
        <v>20666</v>
      </c>
    </row>
    <row r="1730" spans="1:27" x14ac:dyDescent="0.3">
      <c r="A1730">
        <v>17953911</v>
      </c>
      <c r="B1730" t="s">
        <v>7143</v>
      </c>
      <c r="C1730">
        <v>1</v>
      </c>
      <c r="D1730" t="s">
        <v>21</v>
      </c>
      <c r="E1730" t="s">
        <v>7144</v>
      </c>
      <c r="F1730" t="s">
        <v>1802</v>
      </c>
      <c r="G1730" t="s">
        <v>1803</v>
      </c>
      <c r="H1730">
        <v>77.193023260000004</v>
      </c>
      <c r="I1730">
        <v>28.560986589999999</v>
      </c>
      <c r="J1730" t="s">
        <v>2940</v>
      </c>
      <c r="K1730" t="s">
        <v>26</v>
      </c>
      <c r="L1730" t="s">
        <v>27</v>
      </c>
      <c r="M1730" t="s">
        <v>27</v>
      </c>
      <c r="N1730" t="s">
        <v>27</v>
      </c>
      <c r="O1730" t="s">
        <v>27</v>
      </c>
      <c r="P1730">
        <v>1</v>
      </c>
      <c r="Q1730">
        <v>149</v>
      </c>
      <c r="R1730">
        <v>400</v>
      </c>
      <c r="S1730">
        <v>4</v>
      </c>
      <c r="T1730" s="1">
        <v>40725</v>
      </c>
      <c r="U1730" t="s">
        <v>28</v>
      </c>
      <c r="V1730" t="s">
        <v>20705</v>
      </c>
      <c r="W1730" t="s">
        <v>20710</v>
      </c>
      <c r="X1730" t="s">
        <v>20663</v>
      </c>
      <c r="Y1730" t="s">
        <v>20659</v>
      </c>
      <c r="Z1730">
        <v>7</v>
      </c>
      <c r="AA1730" t="s">
        <v>20670</v>
      </c>
    </row>
    <row r="1731" spans="1:27" x14ac:dyDescent="0.3">
      <c r="A1731">
        <v>4296</v>
      </c>
      <c r="B1731" t="s">
        <v>7340</v>
      </c>
      <c r="C1731">
        <v>1</v>
      </c>
      <c r="D1731" t="s">
        <v>21</v>
      </c>
      <c r="E1731" t="s">
        <v>7341</v>
      </c>
      <c r="F1731" t="s">
        <v>2076</v>
      </c>
      <c r="G1731" t="s">
        <v>2077</v>
      </c>
      <c r="H1731">
        <v>77.226190099999997</v>
      </c>
      <c r="I1731">
        <v>28.599787200000002</v>
      </c>
      <c r="J1731" t="s">
        <v>4061</v>
      </c>
      <c r="K1731" t="s">
        <v>26</v>
      </c>
      <c r="L1731" t="s">
        <v>27</v>
      </c>
      <c r="M1731" t="s">
        <v>35</v>
      </c>
      <c r="N1731" t="s">
        <v>27</v>
      </c>
      <c r="O1731" t="s">
        <v>27</v>
      </c>
      <c r="P1731">
        <v>1</v>
      </c>
      <c r="Q1731">
        <v>518</v>
      </c>
      <c r="R1731">
        <v>400</v>
      </c>
      <c r="S1731">
        <v>4</v>
      </c>
      <c r="T1731" s="1">
        <v>40977</v>
      </c>
      <c r="U1731" t="s">
        <v>28</v>
      </c>
      <c r="V1731" t="s">
        <v>20705</v>
      </c>
      <c r="W1731" t="s">
        <v>20710</v>
      </c>
      <c r="X1731" t="s">
        <v>20665</v>
      </c>
      <c r="Y1731" t="s">
        <v>20674</v>
      </c>
      <c r="Z1731">
        <v>3</v>
      </c>
      <c r="AA1731" t="s">
        <v>20675</v>
      </c>
    </row>
    <row r="1732" spans="1:27" x14ac:dyDescent="0.3">
      <c r="A1732">
        <v>312003</v>
      </c>
      <c r="B1732" t="s">
        <v>7694</v>
      </c>
      <c r="C1732">
        <v>1</v>
      </c>
      <c r="D1732" t="s">
        <v>21</v>
      </c>
      <c r="E1732" t="s">
        <v>7695</v>
      </c>
      <c r="F1732" t="s">
        <v>252</v>
      </c>
      <c r="G1732" t="s">
        <v>253</v>
      </c>
      <c r="H1732">
        <v>77.190558980000006</v>
      </c>
      <c r="I1732">
        <v>28.65467653</v>
      </c>
      <c r="J1732" t="s">
        <v>699</v>
      </c>
      <c r="K1732" t="s">
        <v>26</v>
      </c>
      <c r="L1732" t="s">
        <v>27</v>
      </c>
      <c r="M1732" t="s">
        <v>27</v>
      </c>
      <c r="N1732" t="s">
        <v>27</v>
      </c>
      <c r="O1732" t="s">
        <v>27</v>
      </c>
      <c r="P1732">
        <v>1</v>
      </c>
      <c r="Q1732">
        <v>74</v>
      </c>
      <c r="R1732">
        <v>200</v>
      </c>
      <c r="S1732">
        <v>4</v>
      </c>
      <c r="T1732" s="1">
        <v>42638</v>
      </c>
      <c r="U1732" t="s">
        <v>28</v>
      </c>
      <c r="V1732" t="s">
        <v>20705</v>
      </c>
      <c r="W1732" t="s">
        <v>20710</v>
      </c>
      <c r="X1732" t="s">
        <v>20661</v>
      </c>
      <c r="Y1732" t="s">
        <v>20659</v>
      </c>
      <c r="Z1732">
        <v>9</v>
      </c>
      <c r="AA1732" t="s">
        <v>20660</v>
      </c>
    </row>
    <row r="1733" spans="1:27" x14ac:dyDescent="0.3">
      <c r="A1733">
        <v>303215</v>
      </c>
      <c r="B1733" t="s">
        <v>8070</v>
      </c>
      <c r="C1733">
        <v>1</v>
      </c>
      <c r="D1733" t="s">
        <v>21</v>
      </c>
      <c r="E1733" t="s">
        <v>3226</v>
      </c>
      <c r="F1733" t="s">
        <v>70</v>
      </c>
      <c r="G1733" t="s">
        <v>71</v>
      </c>
      <c r="H1733">
        <v>77.230680899999996</v>
      </c>
      <c r="I1733">
        <v>28.573417299999999</v>
      </c>
      <c r="J1733" t="s">
        <v>706</v>
      </c>
      <c r="K1733" t="s">
        <v>26</v>
      </c>
      <c r="L1733" t="s">
        <v>27</v>
      </c>
      <c r="M1733" t="s">
        <v>35</v>
      </c>
      <c r="N1733" t="s">
        <v>27</v>
      </c>
      <c r="O1733" t="s">
        <v>27</v>
      </c>
      <c r="P1733">
        <v>1</v>
      </c>
      <c r="Q1733">
        <v>169</v>
      </c>
      <c r="R1733">
        <v>200</v>
      </c>
      <c r="S1733">
        <v>4</v>
      </c>
      <c r="T1733" s="1">
        <v>41256</v>
      </c>
      <c r="U1733" t="s">
        <v>28</v>
      </c>
      <c r="V1733" t="s">
        <v>20705</v>
      </c>
      <c r="W1733" t="s">
        <v>20710</v>
      </c>
      <c r="X1733" t="s">
        <v>20665</v>
      </c>
      <c r="Y1733" t="s">
        <v>20678</v>
      </c>
      <c r="Z1733">
        <v>12</v>
      </c>
      <c r="AA1733" t="s">
        <v>6631</v>
      </c>
    </row>
    <row r="1734" spans="1:27" x14ac:dyDescent="0.3">
      <c r="A1734">
        <v>304617</v>
      </c>
      <c r="B1734" t="s">
        <v>8078</v>
      </c>
      <c r="C1734">
        <v>1</v>
      </c>
      <c r="D1734" t="s">
        <v>21</v>
      </c>
      <c r="E1734" t="s">
        <v>8079</v>
      </c>
      <c r="F1734" t="s">
        <v>218</v>
      </c>
      <c r="G1734" t="s">
        <v>219</v>
      </c>
      <c r="H1734">
        <v>77.234498000000002</v>
      </c>
      <c r="I1734">
        <v>28.646770199999999</v>
      </c>
      <c r="J1734" t="s">
        <v>525</v>
      </c>
      <c r="K1734" t="s">
        <v>26</v>
      </c>
      <c r="L1734" t="s">
        <v>27</v>
      </c>
      <c r="M1734" t="s">
        <v>27</v>
      </c>
      <c r="N1734" t="s">
        <v>27</v>
      </c>
      <c r="O1734" t="s">
        <v>27</v>
      </c>
      <c r="P1734">
        <v>1</v>
      </c>
      <c r="Q1734">
        <v>115</v>
      </c>
      <c r="R1734">
        <v>200</v>
      </c>
      <c r="S1734">
        <v>4</v>
      </c>
      <c r="T1734" s="1">
        <v>43436</v>
      </c>
      <c r="U1734" t="s">
        <v>28</v>
      </c>
      <c r="V1734" t="s">
        <v>20705</v>
      </c>
      <c r="W1734" t="s">
        <v>20710</v>
      </c>
      <c r="X1734" t="s">
        <v>20662</v>
      </c>
      <c r="Y1734" t="s">
        <v>20678</v>
      </c>
      <c r="Z1734">
        <v>12</v>
      </c>
      <c r="AA1734" t="s">
        <v>6631</v>
      </c>
    </row>
    <row r="1735" spans="1:27" x14ac:dyDescent="0.3">
      <c r="A1735">
        <v>300416</v>
      </c>
      <c r="B1735" t="s">
        <v>8094</v>
      </c>
      <c r="C1735">
        <v>1</v>
      </c>
      <c r="D1735" t="s">
        <v>21</v>
      </c>
      <c r="E1735" t="s">
        <v>8095</v>
      </c>
      <c r="F1735" t="s">
        <v>1798</v>
      </c>
      <c r="G1735" t="s">
        <v>1799</v>
      </c>
      <c r="H1735">
        <v>77.121808099999996</v>
      </c>
      <c r="I1735">
        <v>28.648299099999999</v>
      </c>
      <c r="J1735" t="s">
        <v>760</v>
      </c>
      <c r="K1735" t="s">
        <v>26</v>
      </c>
      <c r="L1735" t="s">
        <v>27</v>
      </c>
      <c r="M1735" t="s">
        <v>27</v>
      </c>
      <c r="N1735" t="s">
        <v>27</v>
      </c>
      <c r="O1735" t="s">
        <v>27</v>
      </c>
      <c r="P1735">
        <v>1</v>
      </c>
      <c r="Q1735">
        <v>220</v>
      </c>
      <c r="R1735">
        <v>200</v>
      </c>
      <c r="S1735">
        <v>4</v>
      </c>
      <c r="T1735" s="1">
        <v>40525</v>
      </c>
      <c r="U1735" t="s">
        <v>28</v>
      </c>
      <c r="V1735" t="s">
        <v>20705</v>
      </c>
      <c r="W1735" t="s">
        <v>20710</v>
      </c>
      <c r="X1735" t="s">
        <v>20667</v>
      </c>
      <c r="Y1735" t="s">
        <v>20678</v>
      </c>
      <c r="Z1735">
        <v>12</v>
      </c>
      <c r="AA1735" t="s">
        <v>6631</v>
      </c>
    </row>
    <row r="1736" spans="1:27" x14ac:dyDescent="0.3">
      <c r="A1736">
        <v>18375420</v>
      </c>
      <c r="B1736" t="s">
        <v>1750</v>
      </c>
      <c r="C1736">
        <v>1</v>
      </c>
      <c r="D1736" t="s">
        <v>21</v>
      </c>
      <c r="E1736" t="s">
        <v>8193</v>
      </c>
      <c r="F1736" t="s">
        <v>1999</v>
      </c>
      <c r="G1736" t="s">
        <v>2000</v>
      </c>
      <c r="H1736">
        <v>77.177857720000006</v>
      </c>
      <c r="I1736">
        <v>28.692189089999999</v>
      </c>
      <c r="J1736" t="s">
        <v>8194</v>
      </c>
      <c r="K1736" t="s">
        <v>26</v>
      </c>
      <c r="L1736" t="s">
        <v>27</v>
      </c>
      <c r="M1736" t="s">
        <v>35</v>
      </c>
      <c r="N1736" t="s">
        <v>27</v>
      </c>
      <c r="O1736" t="s">
        <v>27</v>
      </c>
      <c r="P1736">
        <v>1</v>
      </c>
      <c r="Q1736">
        <v>96</v>
      </c>
      <c r="R1736">
        <v>350</v>
      </c>
      <c r="S1736">
        <v>4</v>
      </c>
      <c r="T1736" s="1">
        <v>42997</v>
      </c>
      <c r="U1736" t="s">
        <v>28</v>
      </c>
      <c r="V1736" t="s">
        <v>20705</v>
      </c>
      <c r="W1736" t="s">
        <v>20710</v>
      </c>
      <c r="X1736" t="s">
        <v>20668</v>
      </c>
      <c r="Y1736" t="s">
        <v>20659</v>
      </c>
      <c r="Z1736">
        <v>9</v>
      </c>
      <c r="AA1736" t="s">
        <v>20660</v>
      </c>
    </row>
    <row r="1737" spans="1:27" x14ac:dyDescent="0.3">
      <c r="A1737">
        <v>301507</v>
      </c>
      <c r="B1737" t="s">
        <v>8264</v>
      </c>
      <c r="C1737">
        <v>1</v>
      </c>
      <c r="D1737" t="s">
        <v>21</v>
      </c>
      <c r="E1737" t="s">
        <v>8265</v>
      </c>
      <c r="F1737" t="s">
        <v>235</v>
      </c>
      <c r="G1737" t="s">
        <v>234</v>
      </c>
      <c r="H1737">
        <v>77.162409999999994</v>
      </c>
      <c r="I1737">
        <v>28.706428500000001</v>
      </c>
      <c r="J1737" t="s">
        <v>8266</v>
      </c>
      <c r="K1737" t="s">
        <v>26</v>
      </c>
      <c r="L1737" t="s">
        <v>27</v>
      </c>
      <c r="M1737" t="s">
        <v>35</v>
      </c>
      <c r="N1737" t="s">
        <v>27</v>
      </c>
      <c r="O1737" t="s">
        <v>27</v>
      </c>
      <c r="P1737">
        <v>1</v>
      </c>
      <c r="Q1737">
        <v>371</v>
      </c>
      <c r="R1737">
        <v>350</v>
      </c>
      <c r="S1737">
        <v>4</v>
      </c>
      <c r="T1737" s="1">
        <v>40770</v>
      </c>
      <c r="U1737" t="s">
        <v>28</v>
      </c>
      <c r="V1737" t="s">
        <v>20705</v>
      </c>
      <c r="W1737" t="s">
        <v>20710</v>
      </c>
      <c r="X1737" t="s">
        <v>20663</v>
      </c>
      <c r="Y1737" t="s">
        <v>20659</v>
      </c>
      <c r="Z1737">
        <v>8</v>
      </c>
      <c r="AA1737" t="s">
        <v>20666</v>
      </c>
    </row>
    <row r="1738" spans="1:27" x14ac:dyDescent="0.3">
      <c r="A1738">
        <v>18436439</v>
      </c>
      <c r="B1738" t="s">
        <v>8333</v>
      </c>
      <c r="C1738">
        <v>1</v>
      </c>
      <c r="D1738" t="s">
        <v>21</v>
      </c>
      <c r="E1738" t="s">
        <v>8334</v>
      </c>
      <c r="F1738" t="s">
        <v>158</v>
      </c>
      <c r="G1738" t="s">
        <v>159</v>
      </c>
      <c r="H1738">
        <v>77.207915400000005</v>
      </c>
      <c r="I1738">
        <v>28.5532206</v>
      </c>
      <c r="J1738" t="s">
        <v>6388</v>
      </c>
      <c r="K1738" t="s">
        <v>26</v>
      </c>
      <c r="L1738" t="s">
        <v>27</v>
      </c>
      <c r="M1738" t="s">
        <v>27</v>
      </c>
      <c r="N1738" t="s">
        <v>27</v>
      </c>
      <c r="O1738" t="s">
        <v>27</v>
      </c>
      <c r="P1738">
        <v>1</v>
      </c>
      <c r="Q1738">
        <v>55</v>
      </c>
      <c r="R1738">
        <v>350</v>
      </c>
      <c r="S1738">
        <v>4</v>
      </c>
      <c r="T1738" s="1">
        <v>40319</v>
      </c>
      <c r="U1738" t="s">
        <v>28</v>
      </c>
      <c r="V1738" t="s">
        <v>20705</v>
      </c>
      <c r="W1738" t="s">
        <v>20710</v>
      </c>
      <c r="X1738" t="s">
        <v>20667</v>
      </c>
      <c r="Y1738" t="s">
        <v>20671</v>
      </c>
      <c r="Z1738">
        <v>5</v>
      </c>
      <c r="AA1738" t="s">
        <v>20630</v>
      </c>
    </row>
    <row r="1739" spans="1:27" x14ac:dyDescent="0.3">
      <c r="A1739">
        <v>18455949</v>
      </c>
      <c r="B1739" t="s">
        <v>8494</v>
      </c>
      <c r="C1739">
        <v>1</v>
      </c>
      <c r="D1739" t="s">
        <v>21</v>
      </c>
      <c r="E1739" t="s">
        <v>8495</v>
      </c>
      <c r="F1739" t="s">
        <v>1850</v>
      </c>
      <c r="G1739" t="s">
        <v>1851</v>
      </c>
      <c r="H1739">
        <v>77.201978150000002</v>
      </c>
      <c r="I1739">
        <v>28.693020229999998</v>
      </c>
      <c r="J1739" t="s">
        <v>1223</v>
      </c>
      <c r="K1739" t="s">
        <v>26</v>
      </c>
      <c r="L1739" t="s">
        <v>27</v>
      </c>
      <c r="M1739" t="s">
        <v>27</v>
      </c>
      <c r="N1739" t="s">
        <v>27</v>
      </c>
      <c r="O1739" t="s">
        <v>27</v>
      </c>
      <c r="P1739">
        <v>1</v>
      </c>
      <c r="Q1739">
        <v>90</v>
      </c>
      <c r="R1739">
        <v>350</v>
      </c>
      <c r="S1739">
        <v>4</v>
      </c>
      <c r="T1739" s="1">
        <v>40191</v>
      </c>
      <c r="U1739" t="s">
        <v>28</v>
      </c>
      <c r="V1739" t="s">
        <v>20705</v>
      </c>
      <c r="W1739" t="s">
        <v>20710</v>
      </c>
      <c r="X1739" t="s">
        <v>20667</v>
      </c>
      <c r="Y1739" t="s">
        <v>20674</v>
      </c>
      <c r="Z1739">
        <v>1</v>
      </c>
      <c r="AA1739" t="s">
        <v>20677</v>
      </c>
    </row>
    <row r="1740" spans="1:27" x14ac:dyDescent="0.3">
      <c r="A1740">
        <v>305833</v>
      </c>
      <c r="B1740" t="s">
        <v>8300</v>
      </c>
      <c r="C1740">
        <v>1</v>
      </c>
      <c r="D1740" t="s">
        <v>21</v>
      </c>
      <c r="E1740" t="s">
        <v>4605</v>
      </c>
      <c r="F1740" t="s">
        <v>1972</v>
      </c>
      <c r="G1740" t="s">
        <v>1973</v>
      </c>
      <c r="H1740">
        <v>77.219519129999995</v>
      </c>
      <c r="I1740">
        <v>28.529215499999999</v>
      </c>
      <c r="J1740" t="s">
        <v>1150</v>
      </c>
      <c r="K1740" t="s">
        <v>26</v>
      </c>
      <c r="L1740" t="s">
        <v>27</v>
      </c>
      <c r="M1740" t="s">
        <v>35</v>
      </c>
      <c r="N1740" t="s">
        <v>27</v>
      </c>
      <c r="O1740" t="s">
        <v>27</v>
      </c>
      <c r="P1740">
        <v>1</v>
      </c>
      <c r="Q1740">
        <v>734</v>
      </c>
      <c r="R1740">
        <v>350</v>
      </c>
      <c r="S1740">
        <v>4</v>
      </c>
      <c r="T1740" s="1">
        <v>43416</v>
      </c>
      <c r="U1740" t="s">
        <v>28</v>
      </c>
      <c r="V1740" t="s">
        <v>20705</v>
      </c>
      <c r="W1740" t="s">
        <v>20710</v>
      </c>
      <c r="X1740" t="s">
        <v>20662</v>
      </c>
      <c r="Y1740" t="s">
        <v>20678</v>
      </c>
      <c r="Z1740">
        <v>11</v>
      </c>
      <c r="AA1740" t="s">
        <v>20679</v>
      </c>
    </row>
    <row r="1741" spans="1:27" x14ac:dyDescent="0.3">
      <c r="A1741">
        <v>18268715</v>
      </c>
      <c r="B1741" t="s">
        <v>8579</v>
      </c>
      <c r="C1741">
        <v>1</v>
      </c>
      <c r="D1741" t="s">
        <v>21</v>
      </c>
      <c r="E1741" t="s">
        <v>8580</v>
      </c>
      <c r="F1741" t="s">
        <v>1983</v>
      </c>
      <c r="G1741" t="s">
        <v>1984</v>
      </c>
      <c r="H1741">
        <v>77.302367200000006</v>
      </c>
      <c r="I1741">
        <v>28.648428299999999</v>
      </c>
      <c r="J1741" t="s">
        <v>8581</v>
      </c>
      <c r="K1741" t="s">
        <v>26</v>
      </c>
      <c r="L1741" t="s">
        <v>27</v>
      </c>
      <c r="M1741" t="s">
        <v>27</v>
      </c>
      <c r="N1741" t="s">
        <v>27</v>
      </c>
      <c r="O1741" t="s">
        <v>27</v>
      </c>
      <c r="P1741">
        <v>1</v>
      </c>
      <c r="Q1741">
        <v>95</v>
      </c>
      <c r="R1741">
        <v>250</v>
      </c>
      <c r="S1741">
        <v>4</v>
      </c>
      <c r="T1741" s="1">
        <v>41530</v>
      </c>
      <c r="U1741" t="s">
        <v>28</v>
      </c>
      <c r="V1741" t="s">
        <v>20705</v>
      </c>
      <c r="W1741" t="s">
        <v>20710</v>
      </c>
      <c r="X1741" t="s">
        <v>20658</v>
      </c>
      <c r="Y1741" t="s">
        <v>20659</v>
      </c>
      <c r="Z1741">
        <v>9</v>
      </c>
      <c r="AA1741" t="s">
        <v>20660</v>
      </c>
    </row>
    <row r="1742" spans="1:27" x14ac:dyDescent="0.3">
      <c r="A1742">
        <v>18391320</v>
      </c>
      <c r="B1742" t="s">
        <v>8845</v>
      </c>
      <c r="C1742">
        <v>1</v>
      </c>
      <c r="D1742" t="s">
        <v>21</v>
      </c>
      <c r="E1742" t="s">
        <v>8846</v>
      </c>
      <c r="F1742" t="s">
        <v>2017</v>
      </c>
      <c r="G1742" t="s">
        <v>2018</v>
      </c>
      <c r="H1742">
        <v>77.17</v>
      </c>
      <c r="I1742">
        <v>28.59</v>
      </c>
      <c r="J1742" t="s">
        <v>2866</v>
      </c>
      <c r="K1742" t="s">
        <v>26</v>
      </c>
      <c r="L1742" t="s">
        <v>27</v>
      </c>
      <c r="M1742" t="s">
        <v>27</v>
      </c>
      <c r="N1742" t="s">
        <v>27</v>
      </c>
      <c r="O1742" t="s">
        <v>27</v>
      </c>
      <c r="P1742">
        <v>1</v>
      </c>
      <c r="Q1742">
        <v>44</v>
      </c>
      <c r="R1742">
        <v>250</v>
      </c>
      <c r="S1742">
        <v>4</v>
      </c>
      <c r="T1742" s="1">
        <v>40576</v>
      </c>
      <c r="U1742" t="s">
        <v>28</v>
      </c>
      <c r="V1742" t="s">
        <v>20705</v>
      </c>
      <c r="W1742" t="s">
        <v>20710</v>
      </c>
      <c r="X1742" t="s">
        <v>20663</v>
      </c>
      <c r="Y1742" t="s">
        <v>20674</v>
      </c>
      <c r="Z1742">
        <v>2</v>
      </c>
      <c r="AA1742" t="s">
        <v>20676</v>
      </c>
    </row>
    <row r="1743" spans="1:27" x14ac:dyDescent="0.3">
      <c r="A1743">
        <v>18126111</v>
      </c>
      <c r="B1743" t="s">
        <v>2098</v>
      </c>
      <c r="C1743">
        <v>1</v>
      </c>
      <c r="D1743" t="s">
        <v>21</v>
      </c>
      <c r="E1743" t="s">
        <v>2099</v>
      </c>
      <c r="F1743" t="s">
        <v>2100</v>
      </c>
      <c r="G1743" t="s">
        <v>2101</v>
      </c>
      <c r="H1743">
        <v>77.1734996</v>
      </c>
      <c r="I1743">
        <v>28.571681000000002</v>
      </c>
      <c r="J1743" t="s">
        <v>2102</v>
      </c>
      <c r="K1743" t="s">
        <v>26</v>
      </c>
      <c r="L1743" t="s">
        <v>35</v>
      </c>
      <c r="M1743" t="s">
        <v>27</v>
      </c>
      <c r="N1743" t="s">
        <v>27</v>
      </c>
      <c r="O1743" t="s">
        <v>27</v>
      </c>
      <c r="P1743">
        <v>4</v>
      </c>
      <c r="Q1743">
        <v>304</v>
      </c>
      <c r="R1743">
        <v>2000</v>
      </c>
      <c r="S1743">
        <v>4</v>
      </c>
      <c r="T1743" s="1">
        <v>40385</v>
      </c>
      <c r="U1743" t="s">
        <v>28</v>
      </c>
      <c r="V1743" t="s">
        <v>20705</v>
      </c>
      <c r="W1743" t="s">
        <v>20710</v>
      </c>
      <c r="X1743" t="s">
        <v>20667</v>
      </c>
      <c r="Y1743" t="s">
        <v>20659</v>
      </c>
      <c r="Z1743">
        <v>7</v>
      </c>
      <c r="AA1743" t="s">
        <v>20670</v>
      </c>
    </row>
    <row r="1744" spans="1:27" x14ac:dyDescent="0.3">
      <c r="A1744">
        <v>18221038</v>
      </c>
      <c r="B1744" t="s">
        <v>2222</v>
      </c>
      <c r="C1744">
        <v>1</v>
      </c>
      <c r="D1744" t="s">
        <v>21</v>
      </c>
      <c r="E1744" t="s">
        <v>2223</v>
      </c>
      <c r="F1744" t="s">
        <v>2076</v>
      </c>
      <c r="G1744" t="s">
        <v>2077</v>
      </c>
      <c r="H1744">
        <v>77.226549300000002</v>
      </c>
      <c r="I1744">
        <v>28.599731800000001</v>
      </c>
      <c r="J1744" t="s">
        <v>2224</v>
      </c>
      <c r="K1744" t="s">
        <v>26</v>
      </c>
      <c r="L1744" t="s">
        <v>35</v>
      </c>
      <c r="M1744" t="s">
        <v>27</v>
      </c>
      <c r="N1744" t="s">
        <v>27</v>
      </c>
      <c r="O1744" t="s">
        <v>27</v>
      </c>
      <c r="P1744">
        <v>4</v>
      </c>
      <c r="Q1744">
        <v>79</v>
      </c>
      <c r="R1744">
        <v>2000</v>
      </c>
      <c r="S1744">
        <v>4</v>
      </c>
      <c r="T1744" s="1">
        <v>42669</v>
      </c>
      <c r="U1744" t="s">
        <v>28</v>
      </c>
      <c r="V1744" t="s">
        <v>20705</v>
      </c>
      <c r="W1744" t="s">
        <v>20710</v>
      </c>
      <c r="X1744" t="s">
        <v>20661</v>
      </c>
      <c r="Y1744" t="s">
        <v>20678</v>
      </c>
      <c r="Z1744">
        <v>10</v>
      </c>
      <c r="AA1744" t="s">
        <v>20680</v>
      </c>
    </row>
    <row r="1745" spans="1:27" x14ac:dyDescent="0.3">
      <c r="A1745">
        <v>310123</v>
      </c>
      <c r="B1745" t="s">
        <v>3882</v>
      </c>
      <c r="C1745">
        <v>1</v>
      </c>
      <c r="D1745" t="s">
        <v>21</v>
      </c>
      <c r="E1745" t="s">
        <v>3883</v>
      </c>
      <c r="F1745" t="s">
        <v>650</v>
      </c>
      <c r="G1745" t="s">
        <v>651</v>
      </c>
      <c r="H1745">
        <v>77.221930439999994</v>
      </c>
      <c r="I1745">
        <v>28.63298369</v>
      </c>
      <c r="J1745" t="s">
        <v>510</v>
      </c>
      <c r="K1745" t="s">
        <v>26</v>
      </c>
      <c r="L1745" t="s">
        <v>35</v>
      </c>
      <c r="M1745" t="s">
        <v>35</v>
      </c>
      <c r="N1745" t="s">
        <v>27</v>
      </c>
      <c r="O1745" t="s">
        <v>27</v>
      </c>
      <c r="P1745">
        <v>4</v>
      </c>
      <c r="Q1745">
        <v>312</v>
      </c>
      <c r="R1745">
        <v>2000</v>
      </c>
      <c r="S1745">
        <v>4</v>
      </c>
      <c r="T1745" s="1">
        <v>41345</v>
      </c>
      <c r="U1745" t="s">
        <v>28</v>
      </c>
      <c r="V1745" t="s">
        <v>20705</v>
      </c>
      <c r="W1745" t="s">
        <v>20710</v>
      </c>
      <c r="X1745" t="s">
        <v>20658</v>
      </c>
      <c r="Y1745" t="s">
        <v>20674</v>
      </c>
      <c r="Z1745">
        <v>3</v>
      </c>
      <c r="AA1745" t="s">
        <v>20675</v>
      </c>
    </row>
    <row r="1746" spans="1:27" x14ac:dyDescent="0.3">
      <c r="A1746">
        <v>308579</v>
      </c>
      <c r="B1746" t="s">
        <v>3886</v>
      </c>
      <c r="C1746">
        <v>1</v>
      </c>
      <c r="D1746" t="s">
        <v>21</v>
      </c>
      <c r="E1746" t="s">
        <v>3887</v>
      </c>
      <c r="F1746" t="s">
        <v>650</v>
      </c>
      <c r="G1746" t="s">
        <v>651</v>
      </c>
      <c r="H1746">
        <v>77.220542730000005</v>
      </c>
      <c r="I1746">
        <v>28.629970570000001</v>
      </c>
      <c r="J1746" t="s">
        <v>2545</v>
      </c>
      <c r="K1746" t="s">
        <v>26</v>
      </c>
      <c r="L1746" t="s">
        <v>35</v>
      </c>
      <c r="M1746" t="s">
        <v>27</v>
      </c>
      <c r="N1746" t="s">
        <v>27</v>
      </c>
      <c r="O1746" t="s">
        <v>27</v>
      </c>
      <c r="P1746">
        <v>4</v>
      </c>
      <c r="Q1746">
        <v>2252</v>
      </c>
      <c r="R1746">
        <v>2100</v>
      </c>
      <c r="S1746">
        <v>4</v>
      </c>
      <c r="T1746" s="1">
        <v>42771</v>
      </c>
      <c r="U1746" t="s">
        <v>28</v>
      </c>
      <c r="V1746" t="s">
        <v>20705</v>
      </c>
      <c r="W1746" t="s">
        <v>20710</v>
      </c>
      <c r="X1746" t="s">
        <v>20668</v>
      </c>
      <c r="Y1746" t="s">
        <v>20674</v>
      </c>
      <c r="Z1746">
        <v>2</v>
      </c>
      <c r="AA1746" t="s">
        <v>20676</v>
      </c>
    </row>
    <row r="1747" spans="1:27" x14ac:dyDescent="0.3">
      <c r="A1747">
        <v>18264963</v>
      </c>
      <c r="B1747" t="s">
        <v>2247</v>
      </c>
      <c r="C1747">
        <v>1</v>
      </c>
      <c r="D1747" t="s">
        <v>21</v>
      </c>
      <c r="E1747" t="s">
        <v>2248</v>
      </c>
      <c r="F1747" t="s">
        <v>2249</v>
      </c>
      <c r="G1747" t="s">
        <v>2250</v>
      </c>
      <c r="H1747">
        <v>77.241188800000003</v>
      </c>
      <c r="I1747">
        <v>28.602470199999999</v>
      </c>
      <c r="J1747" t="s">
        <v>2251</v>
      </c>
      <c r="K1747" t="s">
        <v>26</v>
      </c>
      <c r="L1747" t="s">
        <v>27</v>
      </c>
      <c r="M1747" t="s">
        <v>27</v>
      </c>
      <c r="N1747" t="s">
        <v>27</v>
      </c>
      <c r="O1747" t="s">
        <v>27</v>
      </c>
      <c r="P1747">
        <v>4</v>
      </c>
      <c r="Q1747">
        <v>165</v>
      </c>
      <c r="R1747">
        <v>2200</v>
      </c>
      <c r="S1747">
        <v>4</v>
      </c>
      <c r="T1747" s="1">
        <v>42230</v>
      </c>
      <c r="U1747" t="s">
        <v>28</v>
      </c>
      <c r="V1747" t="s">
        <v>20705</v>
      </c>
      <c r="W1747" t="s">
        <v>20710</v>
      </c>
      <c r="X1747" t="s">
        <v>20669</v>
      </c>
      <c r="Y1747" t="s">
        <v>20659</v>
      </c>
      <c r="Z1747">
        <v>8</v>
      </c>
      <c r="AA1747" t="s">
        <v>20666</v>
      </c>
    </row>
    <row r="1748" spans="1:27" x14ac:dyDescent="0.3">
      <c r="A1748">
        <v>18133508</v>
      </c>
      <c r="B1748" t="s">
        <v>2405</v>
      </c>
      <c r="C1748">
        <v>1</v>
      </c>
      <c r="D1748" t="s">
        <v>21</v>
      </c>
      <c r="E1748" t="s">
        <v>2406</v>
      </c>
      <c r="F1748" t="s">
        <v>2407</v>
      </c>
      <c r="G1748" t="s">
        <v>2408</v>
      </c>
      <c r="H1748">
        <v>77.215918599999995</v>
      </c>
      <c r="I1748">
        <v>28.526782959999998</v>
      </c>
      <c r="J1748" t="s">
        <v>2409</v>
      </c>
      <c r="K1748" t="s">
        <v>26</v>
      </c>
      <c r="L1748" t="s">
        <v>35</v>
      </c>
      <c r="M1748" t="s">
        <v>27</v>
      </c>
      <c r="N1748" t="s">
        <v>27</v>
      </c>
      <c r="O1748" t="s">
        <v>27</v>
      </c>
      <c r="P1748">
        <v>4</v>
      </c>
      <c r="Q1748">
        <v>160</v>
      </c>
      <c r="R1748">
        <v>3000</v>
      </c>
      <c r="S1748">
        <v>4</v>
      </c>
      <c r="T1748" s="1">
        <v>40767</v>
      </c>
      <c r="U1748" t="s">
        <v>28</v>
      </c>
      <c r="V1748" t="s">
        <v>20705</v>
      </c>
      <c r="W1748" t="s">
        <v>20710</v>
      </c>
      <c r="X1748" t="s">
        <v>20663</v>
      </c>
      <c r="Y1748" t="s">
        <v>20659</v>
      </c>
      <c r="Z1748">
        <v>8</v>
      </c>
      <c r="AA1748" t="s">
        <v>20666</v>
      </c>
    </row>
    <row r="1749" spans="1:27" x14ac:dyDescent="0.3">
      <c r="A1749">
        <v>304239</v>
      </c>
      <c r="B1749" t="s">
        <v>2463</v>
      </c>
      <c r="C1749">
        <v>1</v>
      </c>
      <c r="D1749" t="s">
        <v>21</v>
      </c>
      <c r="E1749" t="s">
        <v>2464</v>
      </c>
      <c r="F1749" t="s">
        <v>2346</v>
      </c>
      <c r="G1749" t="s">
        <v>2347</v>
      </c>
      <c r="H1749">
        <v>77.251157000000006</v>
      </c>
      <c r="I1749">
        <v>28.551251199999999</v>
      </c>
      <c r="J1749" t="s">
        <v>2462</v>
      </c>
      <c r="K1749" t="s">
        <v>26</v>
      </c>
      <c r="L1749" t="s">
        <v>35</v>
      </c>
      <c r="M1749" t="s">
        <v>27</v>
      </c>
      <c r="N1749" t="s">
        <v>27</v>
      </c>
      <c r="O1749" t="s">
        <v>27</v>
      </c>
      <c r="P1749">
        <v>4</v>
      </c>
      <c r="Q1749">
        <v>752</v>
      </c>
      <c r="R1749">
        <v>3500</v>
      </c>
      <c r="S1749">
        <v>4</v>
      </c>
      <c r="T1749" s="1">
        <v>43336</v>
      </c>
      <c r="U1749" t="s">
        <v>28</v>
      </c>
      <c r="V1749" t="s">
        <v>20705</v>
      </c>
      <c r="W1749" t="s">
        <v>20710</v>
      </c>
      <c r="X1749" t="s">
        <v>20662</v>
      </c>
      <c r="Y1749" t="s">
        <v>20659</v>
      </c>
      <c r="Z1749">
        <v>8</v>
      </c>
      <c r="AA1749" t="s">
        <v>20666</v>
      </c>
    </row>
    <row r="1750" spans="1:27" x14ac:dyDescent="0.3">
      <c r="A1750">
        <v>2739</v>
      </c>
      <c r="B1750" t="s">
        <v>2491</v>
      </c>
      <c r="C1750">
        <v>1</v>
      </c>
      <c r="D1750" t="s">
        <v>21</v>
      </c>
      <c r="E1750" t="s">
        <v>2406</v>
      </c>
      <c r="F1750" t="s">
        <v>2407</v>
      </c>
      <c r="G1750" t="s">
        <v>2408</v>
      </c>
      <c r="H1750">
        <v>77.215918599999995</v>
      </c>
      <c r="I1750">
        <v>28.526782959999998</v>
      </c>
      <c r="J1750" t="s">
        <v>868</v>
      </c>
      <c r="K1750" t="s">
        <v>26</v>
      </c>
      <c r="L1750" t="s">
        <v>35</v>
      </c>
      <c r="M1750" t="s">
        <v>27</v>
      </c>
      <c r="N1750" t="s">
        <v>27</v>
      </c>
      <c r="O1750" t="s">
        <v>27</v>
      </c>
      <c r="P1750">
        <v>4</v>
      </c>
      <c r="Q1750">
        <v>315</v>
      </c>
      <c r="R1750">
        <v>4000</v>
      </c>
      <c r="S1750">
        <v>4</v>
      </c>
      <c r="T1750" s="1">
        <v>43299</v>
      </c>
      <c r="U1750" t="s">
        <v>28</v>
      </c>
      <c r="V1750" t="s">
        <v>20705</v>
      </c>
      <c r="W1750" t="s">
        <v>20710</v>
      </c>
      <c r="X1750" t="s">
        <v>20662</v>
      </c>
      <c r="Y1750" t="s">
        <v>20659</v>
      </c>
      <c r="Z1750">
        <v>7</v>
      </c>
      <c r="AA1750" t="s">
        <v>20670</v>
      </c>
    </row>
    <row r="1751" spans="1:27" x14ac:dyDescent="0.3">
      <c r="A1751">
        <v>3378</v>
      </c>
      <c r="B1751" t="s">
        <v>2511</v>
      </c>
      <c r="C1751">
        <v>1</v>
      </c>
      <c r="D1751" t="s">
        <v>21</v>
      </c>
      <c r="E1751" t="s">
        <v>2324</v>
      </c>
      <c r="F1751" t="s">
        <v>2325</v>
      </c>
      <c r="G1751" t="s">
        <v>2324</v>
      </c>
      <c r="H1751">
        <v>77.185331000000005</v>
      </c>
      <c r="I1751">
        <v>28.569040000000001</v>
      </c>
      <c r="J1751" t="s">
        <v>548</v>
      </c>
      <c r="K1751" t="s">
        <v>26</v>
      </c>
      <c r="L1751" t="s">
        <v>35</v>
      </c>
      <c r="M1751" t="s">
        <v>27</v>
      </c>
      <c r="N1751" t="s">
        <v>27</v>
      </c>
      <c r="O1751" t="s">
        <v>27</v>
      </c>
      <c r="P1751">
        <v>4</v>
      </c>
      <c r="Q1751">
        <v>424</v>
      </c>
      <c r="R1751">
        <v>4500</v>
      </c>
      <c r="S1751">
        <v>4</v>
      </c>
      <c r="T1751" s="1">
        <v>41353</v>
      </c>
      <c r="U1751" t="s">
        <v>28</v>
      </c>
      <c r="V1751" t="s">
        <v>20705</v>
      </c>
      <c r="W1751" t="s">
        <v>20710</v>
      </c>
      <c r="X1751" t="s">
        <v>20658</v>
      </c>
      <c r="Y1751" t="s">
        <v>20674</v>
      </c>
      <c r="Z1751">
        <v>3</v>
      </c>
      <c r="AA1751" t="s">
        <v>20675</v>
      </c>
    </row>
    <row r="1752" spans="1:27" x14ac:dyDescent="0.3">
      <c r="A1752">
        <v>3235</v>
      </c>
      <c r="B1752" t="s">
        <v>2516</v>
      </c>
      <c r="C1752">
        <v>1</v>
      </c>
      <c r="D1752" t="s">
        <v>21</v>
      </c>
      <c r="E1752" t="s">
        <v>2080</v>
      </c>
      <c r="F1752" t="s">
        <v>2081</v>
      </c>
      <c r="G1752" t="s">
        <v>2082</v>
      </c>
      <c r="H1752">
        <v>77.218565299999995</v>
      </c>
      <c r="I1752">
        <v>28.618720700000001</v>
      </c>
      <c r="J1752" t="s">
        <v>2517</v>
      </c>
      <c r="K1752" t="s">
        <v>26</v>
      </c>
      <c r="L1752" t="s">
        <v>35</v>
      </c>
      <c r="M1752" t="s">
        <v>27</v>
      </c>
      <c r="N1752" t="s">
        <v>27</v>
      </c>
      <c r="O1752" t="s">
        <v>27</v>
      </c>
      <c r="P1752">
        <v>4</v>
      </c>
      <c r="Q1752">
        <v>189</v>
      </c>
      <c r="R1752">
        <v>4500</v>
      </c>
      <c r="S1752">
        <v>4</v>
      </c>
      <c r="T1752" s="1">
        <v>40218</v>
      </c>
      <c r="U1752" t="s">
        <v>28</v>
      </c>
      <c r="V1752" t="s">
        <v>20705</v>
      </c>
      <c r="W1752" t="s">
        <v>20710</v>
      </c>
      <c r="X1752" t="s">
        <v>20667</v>
      </c>
      <c r="Y1752" t="s">
        <v>20674</v>
      </c>
      <c r="Z1752">
        <v>2</v>
      </c>
      <c r="AA1752" t="s">
        <v>20676</v>
      </c>
    </row>
    <row r="1753" spans="1:27" x14ac:dyDescent="0.3">
      <c r="A1753">
        <v>2689</v>
      </c>
      <c r="B1753" t="s">
        <v>2547</v>
      </c>
      <c r="C1753">
        <v>1</v>
      </c>
      <c r="D1753" t="s">
        <v>21</v>
      </c>
      <c r="E1753" t="s">
        <v>2337</v>
      </c>
      <c r="F1753" t="s">
        <v>2338</v>
      </c>
      <c r="G1753" t="s">
        <v>2339</v>
      </c>
      <c r="H1753">
        <v>77.224618199999995</v>
      </c>
      <c r="I1753">
        <v>28.605148700000001</v>
      </c>
      <c r="J1753" t="s">
        <v>548</v>
      </c>
      <c r="K1753" t="s">
        <v>26</v>
      </c>
      <c r="L1753" t="s">
        <v>35</v>
      </c>
      <c r="M1753" t="s">
        <v>27</v>
      </c>
      <c r="N1753" t="s">
        <v>27</v>
      </c>
      <c r="O1753" t="s">
        <v>27</v>
      </c>
      <c r="P1753">
        <v>4</v>
      </c>
      <c r="Q1753">
        <v>398</v>
      </c>
      <c r="R1753">
        <v>5500</v>
      </c>
      <c r="S1753">
        <v>4</v>
      </c>
      <c r="T1753" s="1">
        <v>41234</v>
      </c>
      <c r="U1753" t="s">
        <v>28</v>
      </c>
      <c r="V1753" t="s">
        <v>20705</v>
      </c>
      <c r="W1753" t="s">
        <v>20710</v>
      </c>
      <c r="X1753" t="s">
        <v>20665</v>
      </c>
      <c r="Y1753" t="s">
        <v>20678</v>
      </c>
      <c r="Z1753">
        <v>11</v>
      </c>
      <c r="AA1753" t="s">
        <v>20679</v>
      </c>
    </row>
    <row r="1754" spans="1:27" x14ac:dyDescent="0.3">
      <c r="A1754">
        <v>2725</v>
      </c>
      <c r="B1754" t="s">
        <v>2550</v>
      </c>
      <c r="C1754">
        <v>1</v>
      </c>
      <c r="D1754" t="s">
        <v>21</v>
      </c>
      <c r="E1754" t="s">
        <v>1764</v>
      </c>
      <c r="F1754" t="s">
        <v>1765</v>
      </c>
      <c r="G1754" t="s">
        <v>1764</v>
      </c>
      <c r="H1754">
        <v>77.218187</v>
      </c>
      <c r="I1754">
        <v>28.625444999999999</v>
      </c>
      <c r="J1754" t="s">
        <v>2551</v>
      </c>
      <c r="K1754" t="s">
        <v>26</v>
      </c>
      <c r="L1754" t="s">
        <v>35</v>
      </c>
      <c r="M1754" t="s">
        <v>27</v>
      </c>
      <c r="N1754" t="s">
        <v>27</v>
      </c>
      <c r="O1754" t="s">
        <v>27</v>
      </c>
      <c r="P1754">
        <v>4</v>
      </c>
      <c r="Q1754">
        <v>259</v>
      </c>
      <c r="R1754">
        <v>6000</v>
      </c>
      <c r="S1754">
        <v>4</v>
      </c>
      <c r="T1754" s="1">
        <v>41984</v>
      </c>
      <c r="U1754" t="s">
        <v>28</v>
      </c>
      <c r="V1754" t="s">
        <v>20705</v>
      </c>
      <c r="W1754" t="s">
        <v>20710</v>
      </c>
      <c r="X1754" t="s">
        <v>20664</v>
      </c>
      <c r="Y1754" t="s">
        <v>20678</v>
      </c>
      <c r="Z1754">
        <v>12</v>
      </c>
      <c r="AA1754" t="s">
        <v>6631</v>
      </c>
    </row>
    <row r="1755" spans="1:27" x14ac:dyDescent="0.3">
      <c r="A1755">
        <v>2701</v>
      </c>
      <c r="B1755" t="s">
        <v>2556</v>
      </c>
      <c r="C1755">
        <v>1</v>
      </c>
      <c r="D1755" t="s">
        <v>21</v>
      </c>
      <c r="E1755" t="s">
        <v>2192</v>
      </c>
      <c r="F1755" t="s">
        <v>2193</v>
      </c>
      <c r="G1755" t="s">
        <v>2194</v>
      </c>
      <c r="H1755">
        <v>77.170086999999995</v>
      </c>
      <c r="I1755">
        <v>28.5950077</v>
      </c>
      <c r="J1755" t="s">
        <v>2238</v>
      </c>
      <c r="K1755" t="s">
        <v>26</v>
      </c>
      <c r="L1755" t="s">
        <v>35</v>
      </c>
      <c r="M1755" t="s">
        <v>27</v>
      </c>
      <c r="N1755" t="s">
        <v>27</v>
      </c>
      <c r="O1755" t="s">
        <v>27</v>
      </c>
      <c r="P1755">
        <v>4</v>
      </c>
      <c r="Q1755">
        <v>145</v>
      </c>
      <c r="R1755">
        <v>8000</v>
      </c>
      <c r="S1755">
        <v>4</v>
      </c>
      <c r="T1755" s="1">
        <v>42594</v>
      </c>
      <c r="U1755" t="s">
        <v>28</v>
      </c>
      <c r="V1755" t="s">
        <v>20705</v>
      </c>
      <c r="W1755" t="s">
        <v>20710</v>
      </c>
      <c r="X1755" t="s">
        <v>20661</v>
      </c>
      <c r="Y1755" t="s">
        <v>20659</v>
      </c>
      <c r="Z1755">
        <v>8</v>
      </c>
      <c r="AA1755" t="s">
        <v>20666</v>
      </c>
    </row>
    <row r="1756" spans="1:27" x14ac:dyDescent="0.3">
      <c r="A1756">
        <v>313304</v>
      </c>
      <c r="B1756" t="s">
        <v>1715</v>
      </c>
      <c r="C1756">
        <v>1</v>
      </c>
      <c r="D1756" t="s">
        <v>21</v>
      </c>
      <c r="E1756" t="s">
        <v>1716</v>
      </c>
      <c r="F1756" t="s">
        <v>1717</v>
      </c>
      <c r="G1756" t="s">
        <v>1718</v>
      </c>
      <c r="H1756">
        <v>77.194528899999995</v>
      </c>
      <c r="I1756">
        <v>28.554171100000001</v>
      </c>
      <c r="J1756" t="s">
        <v>1719</v>
      </c>
      <c r="K1756" t="s">
        <v>26</v>
      </c>
      <c r="L1756" t="s">
        <v>27</v>
      </c>
      <c r="M1756" t="s">
        <v>35</v>
      </c>
      <c r="N1756" t="s">
        <v>35</v>
      </c>
      <c r="O1756" t="s">
        <v>27</v>
      </c>
      <c r="P1756">
        <v>1</v>
      </c>
      <c r="Q1756">
        <v>454</v>
      </c>
      <c r="R1756">
        <v>400</v>
      </c>
      <c r="S1756">
        <v>3.9</v>
      </c>
      <c r="T1756" s="1">
        <v>42634</v>
      </c>
      <c r="U1756" t="s">
        <v>28</v>
      </c>
      <c r="V1756" t="s">
        <v>20705</v>
      </c>
      <c r="W1756" t="s">
        <v>20710</v>
      </c>
      <c r="X1756" t="s">
        <v>20661</v>
      </c>
      <c r="Y1756" t="s">
        <v>20659</v>
      </c>
      <c r="Z1756">
        <v>9</v>
      </c>
      <c r="AA1756" t="s">
        <v>20660</v>
      </c>
    </row>
    <row r="1757" spans="1:27" x14ac:dyDescent="0.3">
      <c r="A1757">
        <v>313296</v>
      </c>
      <c r="B1757" t="s">
        <v>2015</v>
      </c>
      <c r="C1757">
        <v>1</v>
      </c>
      <c r="D1757" t="s">
        <v>21</v>
      </c>
      <c r="E1757" t="s">
        <v>2016</v>
      </c>
      <c r="F1757" t="s">
        <v>2017</v>
      </c>
      <c r="G1757" t="s">
        <v>2018</v>
      </c>
      <c r="H1757">
        <v>77.169186400000001</v>
      </c>
      <c r="I1757">
        <v>28.588832700000001</v>
      </c>
      <c r="J1757" t="s">
        <v>2019</v>
      </c>
      <c r="K1757" t="s">
        <v>26</v>
      </c>
      <c r="L1757" t="s">
        <v>35</v>
      </c>
      <c r="M1757" t="s">
        <v>35</v>
      </c>
      <c r="N1757" t="s">
        <v>27</v>
      </c>
      <c r="O1757" t="s">
        <v>27</v>
      </c>
      <c r="P1757">
        <v>2</v>
      </c>
      <c r="Q1757">
        <v>117</v>
      </c>
      <c r="R1757">
        <v>750</v>
      </c>
      <c r="S1757">
        <v>3.9</v>
      </c>
      <c r="T1757" s="1">
        <v>41635</v>
      </c>
      <c r="U1757" t="s">
        <v>28</v>
      </c>
      <c r="V1757" t="s">
        <v>20705</v>
      </c>
      <c r="W1757" t="s">
        <v>20710</v>
      </c>
      <c r="X1757" t="s">
        <v>20658</v>
      </c>
      <c r="Y1757" t="s">
        <v>20678</v>
      </c>
      <c r="Z1757">
        <v>12</v>
      </c>
      <c r="AA1757" t="s">
        <v>6631</v>
      </c>
    </row>
    <row r="1758" spans="1:27" x14ac:dyDescent="0.3">
      <c r="A1758">
        <v>311103</v>
      </c>
      <c r="B1758" t="s">
        <v>2558</v>
      </c>
      <c r="C1758">
        <v>1</v>
      </c>
      <c r="D1758" t="s">
        <v>21</v>
      </c>
      <c r="E1758" t="s">
        <v>2559</v>
      </c>
      <c r="F1758" t="s">
        <v>1972</v>
      </c>
      <c r="G1758" t="s">
        <v>1973</v>
      </c>
      <c r="H1758">
        <v>77.21932769</v>
      </c>
      <c r="I1758">
        <v>28.52869471</v>
      </c>
      <c r="J1758" t="s">
        <v>2560</v>
      </c>
      <c r="K1758" t="s">
        <v>26</v>
      </c>
      <c r="L1758" t="s">
        <v>35</v>
      </c>
      <c r="M1758" t="s">
        <v>35</v>
      </c>
      <c r="N1758" t="s">
        <v>27</v>
      </c>
      <c r="O1758" t="s">
        <v>27</v>
      </c>
      <c r="P1758">
        <v>2</v>
      </c>
      <c r="Q1758">
        <v>179</v>
      </c>
      <c r="R1758">
        <v>650</v>
      </c>
      <c r="S1758">
        <v>3.9</v>
      </c>
      <c r="T1758" s="1">
        <v>41567</v>
      </c>
      <c r="U1758" t="s">
        <v>28</v>
      </c>
      <c r="V1758" t="s">
        <v>20705</v>
      </c>
      <c r="W1758" t="s">
        <v>20710</v>
      </c>
      <c r="X1758" t="s">
        <v>20658</v>
      </c>
      <c r="Y1758" t="s">
        <v>20678</v>
      </c>
      <c r="Z1758">
        <v>10</v>
      </c>
      <c r="AA1758" t="s">
        <v>20680</v>
      </c>
    </row>
    <row r="1759" spans="1:27" x14ac:dyDescent="0.3">
      <c r="A1759">
        <v>18414499</v>
      </c>
      <c r="B1759" t="s">
        <v>2915</v>
      </c>
      <c r="C1759">
        <v>1</v>
      </c>
      <c r="D1759" t="s">
        <v>21</v>
      </c>
      <c r="E1759" t="s">
        <v>2916</v>
      </c>
      <c r="F1759" t="s">
        <v>2353</v>
      </c>
      <c r="G1759" t="s">
        <v>2354</v>
      </c>
      <c r="H1759">
        <v>77.223999800000001</v>
      </c>
      <c r="I1759">
        <v>28.5625562</v>
      </c>
      <c r="J1759" t="s">
        <v>1897</v>
      </c>
      <c r="K1759" t="s">
        <v>26</v>
      </c>
      <c r="L1759" t="s">
        <v>35</v>
      </c>
      <c r="M1759" t="s">
        <v>27</v>
      </c>
      <c r="N1759" t="s">
        <v>27</v>
      </c>
      <c r="O1759" t="s">
        <v>27</v>
      </c>
      <c r="P1759">
        <v>3</v>
      </c>
      <c r="Q1759">
        <v>188</v>
      </c>
      <c r="R1759">
        <v>1500</v>
      </c>
      <c r="S1759">
        <v>3.9</v>
      </c>
      <c r="T1759" s="1">
        <v>42610</v>
      </c>
      <c r="U1759" t="s">
        <v>28</v>
      </c>
      <c r="V1759" t="s">
        <v>20705</v>
      </c>
      <c r="W1759" t="s">
        <v>20710</v>
      </c>
      <c r="X1759" t="s">
        <v>20661</v>
      </c>
      <c r="Y1759" t="s">
        <v>20659</v>
      </c>
      <c r="Z1759">
        <v>8</v>
      </c>
      <c r="AA1759" t="s">
        <v>20666</v>
      </c>
    </row>
    <row r="1760" spans="1:27" x14ac:dyDescent="0.3">
      <c r="A1760">
        <v>309390</v>
      </c>
      <c r="B1760" t="s">
        <v>3046</v>
      </c>
      <c r="C1760">
        <v>1</v>
      </c>
      <c r="D1760" t="s">
        <v>21</v>
      </c>
      <c r="E1760" t="s">
        <v>3047</v>
      </c>
      <c r="F1760" t="s">
        <v>2823</v>
      </c>
      <c r="G1760" t="s">
        <v>2824</v>
      </c>
      <c r="H1760">
        <v>77.179316499999999</v>
      </c>
      <c r="I1760">
        <v>28.695053099999999</v>
      </c>
      <c r="J1760" t="s">
        <v>3048</v>
      </c>
      <c r="K1760" t="s">
        <v>26</v>
      </c>
      <c r="L1760" t="s">
        <v>35</v>
      </c>
      <c r="M1760" t="s">
        <v>35</v>
      </c>
      <c r="N1760" t="s">
        <v>27</v>
      </c>
      <c r="O1760" t="s">
        <v>27</v>
      </c>
      <c r="P1760">
        <v>3</v>
      </c>
      <c r="Q1760">
        <v>274</v>
      </c>
      <c r="R1760">
        <v>1200</v>
      </c>
      <c r="S1760">
        <v>3.9</v>
      </c>
      <c r="T1760" s="1">
        <v>43252</v>
      </c>
      <c r="U1760" t="s">
        <v>28</v>
      </c>
      <c r="V1760" t="s">
        <v>20705</v>
      </c>
      <c r="W1760" t="s">
        <v>20710</v>
      </c>
      <c r="X1760" t="s">
        <v>20662</v>
      </c>
      <c r="Y1760" t="s">
        <v>20671</v>
      </c>
      <c r="Z1760">
        <v>6</v>
      </c>
      <c r="AA1760" t="s">
        <v>20672</v>
      </c>
    </row>
    <row r="1761" spans="1:27" x14ac:dyDescent="0.3">
      <c r="A1761">
        <v>451</v>
      </c>
      <c r="B1761" t="s">
        <v>2891</v>
      </c>
      <c r="C1761">
        <v>1</v>
      </c>
      <c r="D1761" t="s">
        <v>21</v>
      </c>
      <c r="E1761" t="s">
        <v>3054</v>
      </c>
      <c r="F1761" t="s">
        <v>70</v>
      </c>
      <c r="G1761" t="s">
        <v>71</v>
      </c>
      <c r="H1761">
        <v>77.230142000000001</v>
      </c>
      <c r="I1761">
        <v>28.573545299999999</v>
      </c>
      <c r="J1761" t="s">
        <v>2933</v>
      </c>
      <c r="K1761" t="s">
        <v>26</v>
      </c>
      <c r="L1761" t="s">
        <v>35</v>
      </c>
      <c r="M1761" t="s">
        <v>27</v>
      </c>
      <c r="N1761" t="s">
        <v>27</v>
      </c>
      <c r="O1761" t="s">
        <v>27</v>
      </c>
      <c r="P1761">
        <v>3</v>
      </c>
      <c r="Q1761">
        <v>749</v>
      </c>
      <c r="R1761">
        <v>1500</v>
      </c>
      <c r="S1761">
        <v>3.9</v>
      </c>
      <c r="T1761" s="1">
        <v>41434</v>
      </c>
      <c r="U1761" t="s">
        <v>28</v>
      </c>
      <c r="V1761" t="s">
        <v>20705</v>
      </c>
      <c r="W1761" t="s">
        <v>20710</v>
      </c>
      <c r="X1761" t="s">
        <v>20658</v>
      </c>
      <c r="Y1761" t="s">
        <v>20671</v>
      </c>
      <c r="Z1761">
        <v>6</v>
      </c>
      <c r="AA1761" t="s">
        <v>20672</v>
      </c>
    </row>
    <row r="1762" spans="1:27" x14ac:dyDescent="0.3">
      <c r="A1762">
        <v>18168125</v>
      </c>
      <c r="B1762" t="s">
        <v>3084</v>
      </c>
      <c r="C1762">
        <v>1</v>
      </c>
      <c r="D1762" t="s">
        <v>21</v>
      </c>
      <c r="E1762" t="s">
        <v>3085</v>
      </c>
      <c r="F1762" t="s">
        <v>836</v>
      </c>
      <c r="G1762" t="s">
        <v>837</v>
      </c>
      <c r="H1762">
        <v>77.220457999999994</v>
      </c>
      <c r="I1762">
        <v>28.627044000000001</v>
      </c>
      <c r="J1762" t="s">
        <v>3086</v>
      </c>
      <c r="K1762" t="s">
        <v>26</v>
      </c>
      <c r="L1762" t="s">
        <v>35</v>
      </c>
      <c r="M1762" t="s">
        <v>27</v>
      </c>
      <c r="N1762" t="s">
        <v>27</v>
      </c>
      <c r="O1762" t="s">
        <v>27</v>
      </c>
      <c r="P1762">
        <v>3</v>
      </c>
      <c r="Q1762">
        <v>555</v>
      </c>
      <c r="R1762">
        <v>1200</v>
      </c>
      <c r="S1762">
        <v>3.9</v>
      </c>
      <c r="T1762" s="1">
        <v>40346</v>
      </c>
      <c r="U1762" t="s">
        <v>28</v>
      </c>
      <c r="V1762" t="s">
        <v>20705</v>
      </c>
      <c r="W1762" t="s">
        <v>20710</v>
      </c>
      <c r="X1762" t="s">
        <v>20667</v>
      </c>
      <c r="Y1762" t="s">
        <v>20671</v>
      </c>
      <c r="Z1762">
        <v>6</v>
      </c>
      <c r="AA1762" t="s">
        <v>20672</v>
      </c>
    </row>
    <row r="1763" spans="1:27" x14ac:dyDescent="0.3">
      <c r="A1763">
        <v>312772</v>
      </c>
      <c r="B1763" t="s">
        <v>3158</v>
      </c>
      <c r="C1763">
        <v>1</v>
      </c>
      <c r="D1763" t="s">
        <v>21</v>
      </c>
      <c r="E1763" t="s">
        <v>3159</v>
      </c>
      <c r="F1763" t="s">
        <v>2017</v>
      </c>
      <c r="G1763" t="s">
        <v>2018</v>
      </c>
      <c r="H1763">
        <v>77.167016399999994</v>
      </c>
      <c r="I1763">
        <v>28.5876339</v>
      </c>
      <c r="J1763" t="s">
        <v>3160</v>
      </c>
      <c r="K1763" t="s">
        <v>26</v>
      </c>
      <c r="L1763" t="s">
        <v>35</v>
      </c>
      <c r="M1763" t="s">
        <v>27</v>
      </c>
      <c r="N1763" t="s">
        <v>27</v>
      </c>
      <c r="O1763" t="s">
        <v>27</v>
      </c>
      <c r="P1763">
        <v>3</v>
      </c>
      <c r="Q1763">
        <v>1316</v>
      </c>
      <c r="R1763">
        <v>1500</v>
      </c>
      <c r="S1763">
        <v>3.9</v>
      </c>
      <c r="T1763" s="1">
        <v>41411</v>
      </c>
      <c r="U1763" t="s">
        <v>28</v>
      </c>
      <c r="V1763" t="s">
        <v>20705</v>
      </c>
      <c r="W1763" t="s">
        <v>20710</v>
      </c>
      <c r="X1763" t="s">
        <v>20658</v>
      </c>
      <c r="Y1763" t="s">
        <v>20671</v>
      </c>
      <c r="Z1763">
        <v>5</v>
      </c>
      <c r="AA1763" t="s">
        <v>20630</v>
      </c>
    </row>
    <row r="1764" spans="1:27" x14ac:dyDescent="0.3">
      <c r="A1764">
        <v>305125</v>
      </c>
      <c r="B1764" t="s">
        <v>3174</v>
      </c>
      <c r="C1764">
        <v>1</v>
      </c>
      <c r="D1764" t="s">
        <v>21</v>
      </c>
      <c r="E1764" t="s">
        <v>3175</v>
      </c>
      <c r="F1764" t="s">
        <v>1829</v>
      </c>
      <c r="G1764" t="s">
        <v>1830</v>
      </c>
      <c r="H1764">
        <v>77.242766500000002</v>
      </c>
      <c r="I1764">
        <v>28.5322514</v>
      </c>
      <c r="J1764" t="s">
        <v>1542</v>
      </c>
      <c r="K1764" t="s">
        <v>26</v>
      </c>
      <c r="L1764" t="s">
        <v>35</v>
      </c>
      <c r="M1764" t="s">
        <v>27</v>
      </c>
      <c r="N1764" t="s">
        <v>27</v>
      </c>
      <c r="O1764" t="s">
        <v>27</v>
      </c>
      <c r="P1764">
        <v>3</v>
      </c>
      <c r="Q1764">
        <v>484</v>
      </c>
      <c r="R1764">
        <v>1800</v>
      </c>
      <c r="S1764">
        <v>3.9</v>
      </c>
      <c r="T1764" s="1">
        <v>43207</v>
      </c>
      <c r="U1764" t="s">
        <v>28</v>
      </c>
      <c r="V1764" t="s">
        <v>20705</v>
      </c>
      <c r="W1764" t="s">
        <v>20710</v>
      </c>
      <c r="X1764" t="s">
        <v>20662</v>
      </c>
      <c r="Y1764" t="s">
        <v>20671</v>
      </c>
      <c r="Z1764">
        <v>4</v>
      </c>
      <c r="AA1764" t="s">
        <v>20673</v>
      </c>
    </row>
    <row r="1765" spans="1:27" x14ac:dyDescent="0.3">
      <c r="A1765">
        <v>2437</v>
      </c>
      <c r="B1765" t="s">
        <v>3219</v>
      </c>
      <c r="C1765">
        <v>1</v>
      </c>
      <c r="D1765" t="s">
        <v>21</v>
      </c>
      <c r="E1765" t="s">
        <v>3220</v>
      </c>
      <c r="F1765" t="s">
        <v>70</v>
      </c>
      <c r="G1765" t="s">
        <v>71</v>
      </c>
      <c r="H1765">
        <v>77.230276799999999</v>
      </c>
      <c r="I1765">
        <v>28.572796199999999</v>
      </c>
      <c r="J1765" t="s">
        <v>1542</v>
      </c>
      <c r="K1765" t="s">
        <v>26</v>
      </c>
      <c r="L1765" t="s">
        <v>35</v>
      </c>
      <c r="M1765" t="s">
        <v>35</v>
      </c>
      <c r="N1765" t="s">
        <v>27</v>
      </c>
      <c r="O1765" t="s">
        <v>27</v>
      </c>
      <c r="P1765">
        <v>3</v>
      </c>
      <c r="Q1765">
        <v>245</v>
      </c>
      <c r="R1765">
        <v>1500</v>
      </c>
      <c r="S1765">
        <v>3.9</v>
      </c>
      <c r="T1765" s="1">
        <v>41716</v>
      </c>
      <c r="U1765" t="s">
        <v>28</v>
      </c>
      <c r="V1765" t="s">
        <v>20705</v>
      </c>
      <c r="W1765" t="s">
        <v>20710</v>
      </c>
      <c r="X1765" t="s">
        <v>20664</v>
      </c>
      <c r="Y1765" t="s">
        <v>20674</v>
      </c>
      <c r="Z1765">
        <v>3</v>
      </c>
      <c r="AA1765" t="s">
        <v>20675</v>
      </c>
    </row>
    <row r="1766" spans="1:27" x14ac:dyDescent="0.3">
      <c r="A1766">
        <v>18163908</v>
      </c>
      <c r="B1766" t="s">
        <v>3259</v>
      </c>
      <c r="C1766">
        <v>1</v>
      </c>
      <c r="D1766" t="s">
        <v>21</v>
      </c>
      <c r="E1766" t="s">
        <v>3260</v>
      </c>
      <c r="F1766" t="s">
        <v>1798</v>
      </c>
      <c r="G1766" t="s">
        <v>1799</v>
      </c>
      <c r="H1766">
        <v>77.118107300000005</v>
      </c>
      <c r="I1766">
        <v>28.647193000000001</v>
      </c>
      <c r="J1766" t="s">
        <v>3261</v>
      </c>
      <c r="K1766" t="s">
        <v>26</v>
      </c>
      <c r="L1766" t="s">
        <v>35</v>
      </c>
      <c r="M1766" t="s">
        <v>27</v>
      </c>
      <c r="N1766" t="s">
        <v>27</v>
      </c>
      <c r="O1766" t="s">
        <v>27</v>
      </c>
      <c r="P1766">
        <v>3</v>
      </c>
      <c r="Q1766">
        <v>605</v>
      </c>
      <c r="R1766">
        <v>1100</v>
      </c>
      <c r="S1766">
        <v>3.9</v>
      </c>
      <c r="T1766" s="1">
        <v>40989</v>
      </c>
      <c r="U1766" t="s">
        <v>28</v>
      </c>
      <c r="V1766" t="s">
        <v>20705</v>
      </c>
      <c r="W1766" t="s">
        <v>20710</v>
      </c>
      <c r="X1766" t="s">
        <v>20665</v>
      </c>
      <c r="Y1766" t="s">
        <v>20674</v>
      </c>
      <c r="Z1766">
        <v>3</v>
      </c>
      <c r="AA1766" t="s">
        <v>20675</v>
      </c>
    </row>
    <row r="1767" spans="1:27" x14ac:dyDescent="0.3">
      <c r="A1767">
        <v>18418258</v>
      </c>
      <c r="B1767" t="s">
        <v>3298</v>
      </c>
      <c r="C1767">
        <v>1</v>
      </c>
      <c r="D1767" t="s">
        <v>21</v>
      </c>
      <c r="E1767" t="s">
        <v>3299</v>
      </c>
      <c r="F1767" t="s">
        <v>158</v>
      </c>
      <c r="G1767" t="s">
        <v>159</v>
      </c>
      <c r="H1767">
        <v>77.205931300000003</v>
      </c>
      <c r="I1767">
        <v>28.554397300000002</v>
      </c>
      <c r="J1767" t="s">
        <v>3300</v>
      </c>
      <c r="K1767" t="s">
        <v>26</v>
      </c>
      <c r="L1767" t="s">
        <v>35</v>
      </c>
      <c r="M1767" t="s">
        <v>27</v>
      </c>
      <c r="N1767" t="s">
        <v>27</v>
      </c>
      <c r="O1767" t="s">
        <v>27</v>
      </c>
      <c r="P1767">
        <v>3</v>
      </c>
      <c r="Q1767">
        <v>93</v>
      </c>
      <c r="R1767">
        <v>1200</v>
      </c>
      <c r="S1767">
        <v>3.9</v>
      </c>
      <c r="T1767" s="1">
        <v>40221</v>
      </c>
      <c r="U1767" t="s">
        <v>28</v>
      </c>
      <c r="V1767" t="s">
        <v>20705</v>
      </c>
      <c r="W1767" t="s">
        <v>20710</v>
      </c>
      <c r="X1767" t="s">
        <v>20667</v>
      </c>
      <c r="Y1767" t="s">
        <v>20674</v>
      </c>
      <c r="Z1767">
        <v>2</v>
      </c>
      <c r="AA1767" t="s">
        <v>20676</v>
      </c>
    </row>
    <row r="1768" spans="1:27" x14ac:dyDescent="0.3">
      <c r="A1768">
        <v>18336192</v>
      </c>
      <c r="B1768" t="s">
        <v>3357</v>
      </c>
      <c r="C1768">
        <v>1</v>
      </c>
      <c r="D1768" t="s">
        <v>21</v>
      </c>
      <c r="E1768" t="s">
        <v>3358</v>
      </c>
      <c r="F1768" t="s">
        <v>2346</v>
      </c>
      <c r="G1768" t="s">
        <v>2347</v>
      </c>
      <c r="H1768">
        <v>77.251965200000001</v>
      </c>
      <c r="I1768">
        <v>28.551417600000001</v>
      </c>
      <c r="J1768" t="s">
        <v>3359</v>
      </c>
      <c r="K1768" t="s">
        <v>26</v>
      </c>
      <c r="L1768" t="s">
        <v>35</v>
      </c>
      <c r="M1768" t="s">
        <v>27</v>
      </c>
      <c r="N1768" t="s">
        <v>27</v>
      </c>
      <c r="O1768" t="s">
        <v>27</v>
      </c>
      <c r="P1768">
        <v>3</v>
      </c>
      <c r="Q1768">
        <v>145</v>
      </c>
      <c r="R1768">
        <v>1500</v>
      </c>
      <c r="S1768">
        <v>3.9</v>
      </c>
      <c r="T1768" s="1">
        <v>43126</v>
      </c>
      <c r="U1768" t="s">
        <v>28</v>
      </c>
      <c r="V1768" t="s">
        <v>20705</v>
      </c>
      <c r="W1768" t="s">
        <v>20710</v>
      </c>
      <c r="X1768" t="s">
        <v>20662</v>
      </c>
      <c r="Y1768" t="s">
        <v>20674</v>
      </c>
      <c r="Z1768">
        <v>1</v>
      </c>
      <c r="AA1768" t="s">
        <v>20677</v>
      </c>
    </row>
    <row r="1769" spans="1:27" x14ac:dyDescent="0.3">
      <c r="A1769">
        <v>5732</v>
      </c>
      <c r="B1769" t="s">
        <v>3365</v>
      </c>
      <c r="C1769">
        <v>1</v>
      </c>
      <c r="D1769" t="s">
        <v>21</v>
      </c>
      <c r="E1769" t="s">
        <v>3366</v>
      </c>
      <c r="F1769" t="s">
        <v>1717</v>
      </c>
      <c r="G1769" t="s">
        <v>1718</v>
      </c>
      <c r="H1769">
        <v>77.194842899999998</v>
      </c>
      <c r="I1769">
        <v>28.554829699999999</v>
      </c>
      <c r="J1769" t="s">
        <v>3367</v>
      </c>
      <c r="K1769" t="s">
        <v>26</v>
      </c>
      <c r="L1769" t="s">
        <v>35</v>
      </c>
      <c r="M1769" t="s">
        <v>35</v>
      </c>
      <c r="N1769" t="s">
        <v>27</v>
      </c>
      <c r="O1769" t="s">
        <v>27</v>
      </c>
      <c r="P1769">
        <v>3</v>
      </c>
      <c r="Q1769">
        <v>1756</v>
      </c>
      <c r="R1769">
        <v>1900</v>
      </c>
      <c r="S1769">
        <v>3.9</v>
      </c>
      <c r="T1769" s="1">
        <v>41282</v>
      </c>
      <c r="U1769" t="s">
        <v>28</v>
      </c>
      <c r="V1769" t="s">
        <v>20705</v>
      </c>
      <c r="W1769" t="s">
        <v>20710</v>
      </c>
      <c r="X1769" t="s">
        <v>20658</v>
      </c>
      <c r="Y1769" t="s">
        <v>20674</v>
      </c>
      <c r="Z1769">
        <v>1</v>
      </c>
      <c r="AA1769" t="s">
        <v>20677</v>
      </c>
    </row>
    <row r="1770" spans="1:27" x14ac:dyDescent="0.3">
      <c r="A1770">
        <v>18303724</v>
      </c>
      <c r="B1770" t="s">
        <v>3384</v>
      </c>
      <c r="C1770">
        <v>1</v>
      </c>
      <c r="D1770" t="s">
        <v>21</v>
      </c>
      <c r="E1770" t="s">
        <v>3385</v>
      </c>
      <c r="F1770" t="s">
        <v>1957</v>
      </c>
      <c r="G1770" t="s">
        <v>1958</v>
      </c>
      <c r="H1770">
        <v>77.20744852</v>
      </c>
      <c r="I1770">
        <v>28.523382959999999</v>
      </c>
      <c r="J1770" t="s">
        <v>3386</v>
      </c>
      <c r="K1770" t="s">
        <v>26</v>
      </c>
      <c r="L1770" t="s">
        <v>35</v>
      </c>
      <c r="M1770" t="s">
        <v>27</v>
      </c>
      <c r="N1770" t="s">
        <v>27</v>
      </c>
      <c r="O1770" t="s">
        <v>27</v>
      </c>
      <c r="P1770">
        <v>3</v>
      </c>
      <c r="Q1770">
        <v>96</v>
      </c>
      <c r="R1770">
        <v>1500</v>
      </c>
      <c r="S1770">
        <v>3.9</v>
      </c>
      <c r="T1770" s="1">
        <v>40562</v>
      </c>
      <c r="U1770" t="s">
        <v>28</v>
      </c>
      <c r="V1770" t="s">
        <v>20705</v>
      </c>
      <c r="W1770" t="s">
        <v>20710</v>
      </c>
      <c r="X1770" t="s">
        <v>20663</v>
      </c>
      <c r="Y1770" t="s">
        <v>20674</v>
      </c>
      <c r="Z1770">
        <v>1</v>
      </c>
      <c r="AA1770" t="s">
        <v>20677</v>
      </c>
    </row>
    <row r="1771" spans="1:27" x14ac:dyDescent="0.3">
      <c r="A1771">
        <v>18222577</v>
      </c>
      <c r="B1771" t="s">
        <v>3387</v>
      </c>
      <c r="C1771">
        <v>1</v>
      </c>
      <c r="D1771" t="s">
        <v>21</v>
      </c>
      <c r="E1771" t="s">
        <v>3388</v>
      </c>
      <c r="F1771" t="s">
        <v>1798</v>
      </c>
      <c r="G1771" t="s">
        <v>1799</v>
      </c>
      <c r="H1771">
        <v>77.119314099999997</v>
      </c>
      <c r="I1771">
        <v>28.647610700000001</v>
      </c>
      <c r="J1771" t="s">
        <v>664</v>
      </c>
      <c r="K1771" t="s">
        <v>26</v>
      </c>
      <c r="L1771" t="s">
        <v>35</v>
      </c>
      <c r="M1771" t="s">
        <v>27</v>
      </c>
      <c r="N1771" t="s">
        <v>27</v>
      </c>
      <c r="O1771" t="s">
        <v>27</v>
      </c>
      <c r="P1771">
        <v>3</v>
      </c>
      <c r="Q1771">
        <v>88</v>
      </c>
      <c r="R1771">
        <v>1700</v>
      </c>
      <c r="S1771">
        <v>3.9</v>
      </c>
      <c r="T1771" s="1">
        <v>43121</v>
      </c>
      <c r="U1771" t="s">
        <v>28</v>
      </c>
      <c r="V1771" t="s">
        <v>20705</v>
      </c>
      <c r="W1771" t="s">
        <v>20710</v>
      </c>
      <c r="X1771" t="s">
        <v>20662</v>
      </c>
      <c r="Y1771" t="s">
        <v>20674</v>
      </c>
      <c r="Z1771">
        <v>1</v>
      </c>
      <c r="AA1771" t="s">
        <v>20677</v>
      </c>
    </row>
    <row r="1772" spans="1:27" x14ac:dyDescent="0.3">
      <c r="A1772">
        <v>311211</v>
      </c>
      <c r="B1772" t="s">
        <v>3417</v>
      </c>
      <c r="C1772">
        <v>1</v>
      </c>
      <c r="D1772" t="s">
        <v>21</v>
      </c>
      <c r="E1772" t="s">
        <v>3220</v>
      </c>
      <c r="F1772" t="s">
        <v>70</v>
      </c>
      <c r="G1772" t="s">
        <v>71</v>
      </c>
      <c r="H1772">
        <v>77.230411500000002</v>
      </c>
      <c r="I1772">
        <v>28.572943500000001</v>
      </c>
      <c r="J1772" t="s">
        <v>3246</v>
      </c>
      <c r="K1772" t="s">
        <v>26</v>
      </c>
      <c r="L1772" t="s">
        <v>35</v>
      </c>
      <c r="M1772" t="s">
        <v>35</v>
      </c>
      <c r="N1772" t="s">
        <v>27</v>
      </c>
      <c r="O1772" t="s">
        <v>27</v>
      </c>
      <c r="P1772">
        <v>3</v>
      </c>
      <c r="Q1772">
        <v>798</v>
      </c>
      <c r="R1772">
        <v>1600</v>
      </c>
      <c r="S1772">
        <v>3.9</v>
      </c>
      <c r="T1772" s="1">
        <v>42345</v>
      </c>
      <c r="U1772" t="s">
        <v>28</v>
      </c>
      <c r="V1772" t="s">
        <v>20705</v>
      </c>
      <c r="W1772" t="s">
        <v>20710</v>
      </c>
      <c r="X1772" t="s">
        <v>20669</v>
      </c>
      <c r="Y1772" t="s">
        <v>20678</v>
      </c>
      <c r="Z1772">
        <v>12</v>
      </c>
      <c r="AA1772" t="s">
        <v>6631</v>
      </c>
    </row>
    <row r="1773" spans="1:27" x14ac:dyDescent="0.3">
      <c r="A1773">
        <v>18249111</v>
      </c>
      <c r="B1773" t="s">
        <v>3438</v>
      </c>
      <c r="C1773">
        <v>1</v>
      </c>
      <c r="D1773" t="s">
        <v>21</v>
      </c>
      <c r="E1773" t="s">
        <v>3439</v>
      </c>
      <c r="F1773" t="s">
        <v>836</v>
      </c>
      <c r="G1773" t="s">
        <v>837</v>
      </c>
      <c r="H1773">
        <v>77.2198128</v>
      </c>
      <c r="I1773">
        <v>28.628301799999999</v>
      </c>
      <c r="J1773" t="s">
        <v>3440</v>
      </c>
      <c r="K1773" t="s">
        <v>26</v>
      </c>
      <c r="L1773" t="s">
        <v>35</v>
      </c>
      <c r="M1773" t="s">
        <v>27</v>
      </c>
      <c r="N1773" t="s">
        <v>27</v>
      </c>
      <c r="O1773" t="s">
        <v>27</v>
      </c>
      <c r="P1773">
        <v>3</v>
      </c>
      <c r="Q1773">
        <v>450</v>
      </c>
      <c r="R1773">
        <v>1200</v>
      </c>
      <c r="S1773">
        <v>3.9</v>
      </c>
      <c r="T1773" s="1">
        <v>42348</v>
      </c>
      <c r="U1773" t="s">
        <v>28</v>
      </c>
      <c r="V1773" t="s">
        <v>20705</v>
      </c>
      <c r="W1773" t="s">
        <v>20710</v>
      </c>
      <c r="X1773" t="s">
        <v>20669</v>
      </c>
      <c r="Y1773" t="s">
        <v>20678</v>
      </c>
      <c r="Z1773">
        <v>12</v>
      </c>
      <c r="AA1773" t="s">
        <v>6631</v>
      </c>
    </row>
    <row r="1774" spans="1:27" x14ac:dyDescent="0.3">
      <c r="A1774">
        <v>307767</v>
      </c>
      <c r="B1774" t="s">
        <v>3526</v>
      </c>
      <c r="C1774">
        <v>1</v>
      </c>
      <c r="D1774" t="s">
        <v>21</v>
      </c>
      <c r="E1774" t="s">
        <v>3527</v>
      </c>
      <c r="F1774" t="s">
        <v>2823</v>
      </c>
      <c r="G1774" t="s">
        <v>2824</v>
      </c>
      <c r="H1774">
        <v>77.179520100000005</v>
      </c>
      <c r="I1774">
        <v>28.696512800000001</v>
      </c>
      <c r="J1774" t="s">
        <v>1816</v>
      </c>
      <c r="K1774" t="s">
        <v>26</v>
      </c>
      <c r="L1774" t="s">
        <v>35</v>
      </c>
      <c r="M1774" t="s">
        <v>35</v>
      </c>
      <c r="N1774" t="s">
        <v>27</v>
      </c>
      <c r="O1774" t="s">
        <v>27</v>
      </c>
      <c r="P1774">
        <v>3</v>
      </c>
      <c r="Q1774">
        <v>492</v>
      </c>
      <c r="R1774">
        <v>1300</v>
      </c>
      <c r="S1774">
        <v>3.9</v>
      </c>
      <c r="T1774" s="1">
        <v>41935</v>
      </c>
      <c r="U1774" t="s">
        <v>28</v>
      </c>
      <c r="V1774" t="s">
        <v>20705</v>
      </c>
      <c r="W1774" t="s">
        <v>20710</v>
      </c>
      <c r="X1774" t="s">
        <v>20664</v>
      </c>
      <c r="Y1774" t="s">
        <v>20678</v>
      </c>
      <c r="Z1774">
        <v>10</v>
      </c>
      <c r="AA1774" t="s">
        <v>20680</v>
      </c>
    </row>
    <row r="1775" spans="1:27" x14ac:dyDescent="0.3">
      <c r="A1775">
        <v>18232098</v>
      </c>
      <c r="B1775" t="s">
        <v>3528</v>
      </c>
      <c r="C1775">
        <v>1</v>
      </c>
      <c r="D1775" t="s">
        <v>21</v>
      </c>
      <c r="E1775" t="s">
        <v>3529</v>
      </c>
      <c r="F1775" t="s">
        <v>2823</v>
      </c>
      <c r="G1775" t="s">
        <v>2824</v>
      </c>
      <c r="H1775">
        <v>77.170219799999998</v>
      </c>
      <c r="I1775">
        <v>28.696382199999999</v>
      </c>
      <c r="J1775" t="s">
        <v>2877</v>
      </c>
      <c r="K1775" t="s">
        <v>26</v>
      </c>
      <c r="L1775" t="s">
        <v>35</v>
      </c>
      <c r="M1775" t="s">
        <v>27</v>
      </c>
      <c r="N1775" t="s">
        <v>27</v>
      </c>
      <c r="O1775" t="s">
        <v>27</v>
      </c>
      <c r="P1775">
        <v>3</v>
      </c>
      <c r="Q1775">
        <v>173</v>
      </c>
      <c r="R1775">
        <v>1800</v>
      </c>
      <c r="S1775">
        <v>3.9</v>
      </c>
      <c r="T1775" s="1">
        <v>43035</v>
      </c>
      <c r="U1775" t="s">
        <v>28</v>
      </c>
      <c r="V1775" t="s">
        <v>20705</v>
      </c>
      <c r="W1775" t="s">
        <v>20710</v>
      </c>
      <c r="X1775" t="s">
        <v>20668</v>
      </c>
      <c r="Y1775" t="s">
        <v>20678</v>
      </c>
      <c r="Z1775">
        <v>10</v>
      </c>
      <c r="AA1775" t="s">
        <v>20680</v>
      </c>
    </row>
    <row r="1776" spans="1:27" x14ac:dyDescent="0.3">
      <c r="A1776">
        <v>73</v>
      </c>
      <c r="B1776" t="s">
        <v>3565</v>
      </c>
      <c r="C1776">
        <v>1</v>
      </c>
      <c r="D1776" t="s">
        <v>21</v>
      </c>
      <c r="E1776" t="s">
        <v>3566</v>
      </c>
      <c r="F1776" t="s">
        <v>2956</v>
      </c>
      <c r="G1776" t="s">
        <v>2957</v>
      </c>
      <c r="H1776">
        <v>77.229789199999999</v>
      </c>
      <c r="I1776">
        <v>28.608070699999999</v>
      </c>
      <c r="J1776" t="s">
        <v>2452</v>
      </c>
      <c r="K1776" t="s">
        <v>26</v>
      </c>
      <c r="L1776" t="s">
        <v>35</v>
      </c>
      <c r="M1776" t="s">
        <v>35</v>
      </c>
      <c r="N1776" t="s">
        <v>27</v>
      </c>
      <c r="O1776" t="s">
        <v>27</v>
      </c>
      <c r="P1776">
        <v>3</v>
      </c>
      <c r="Q1776">
        <v>768</v>
      </c>
      <c r="R1776">
        <v>1200</v>
      </c>
      <c r="S1776">
        <v>3.9</v>
      </c>
      <c r="T1776" s="1">
        <v>40464</v>
      </c>
      <c r="U1776" t="s">
        <v>28</v>
      </c>
      <c r="V1776" t="s">
        <v>20705</v>
      </c>
      <c r="W1776" t="s">
        <v>20710</v>
      </c>
      <c r="X1776" t="s">
        <v>20667</v>
      </c>
      <c r="Y1776" t="s">
        <v>20678</v>
      </c>
      <c r="Z1776">
        <v>10</v>
      </c>
      <c r="AA1776" t="s">
        <v>20680</v>
      </c>
    </row>
    <row r="1777" spans="1:27" x14ac:dyDescent="0.3">
      <c r="A1777">
        <v>18384149</v>
      </c>
      <c r="B1777" t="s">
        <v>3582</v>
      </c>
      <c r="C1777">
        <v>1</v>
      </c>
      <c r="D1777" t="s">
        <v>21</v>
      </c>
      <c r="E1777" t="s">
        <v>3583</v>
      </c>
      <c r="F1777" t="s">
        <v>1798</v>
      </c>
      <c r="G1777" t="s">
        <v>1799</v>
      </c>
      <c r="H1777">
        <v>77.121070000000003</v>
      </c>
      <c r="I1777">
        <v>28.648593699999999</v>
      </c>
      <c r="J1777" t="s">
        <v>3584</v>
      </c>
      <c r="K1777" t="s">
        <v>26</v>
      </c>
      <c r="L1777" t="s">
        <v>35</v>
      </c>
      <c r="M1777" t="s">
        <v>27</v>
      </c>
      <c r="N1777" t="s">
        <v>27</v>
      </c>
      <c r="O1777" t="s">
        <v>27</v>
      </c>
      <c r="P1777">
        <v>3</v>
      </c>
      <c r="Q1777">
        <v>168</v>
      </c>
      <c r="R1777">
        <v>1500</v>
      </c>
      <c r="S1777">
        <v>3.9</v>
      </c>
      <c r="T1777" s="1">
        <v>42655</v>
      </c>
      <c r="U1777" t="s">
        <v>28</v>
      </c>
      <c r="V1777" t="s">
        <v>20705</v>
      </c>
      <c r="W1777" t="s">
        <v>20710</v>
      </c>
      <c r="X1777" t="s">
        <v>20661</v>
      </c>
      <c r="Y1777" t="s">
        <v>20678</v>
      </c>
      <c r="Z1777">
        <v>10</v>
      </c>
      <c r="AA1777" t="s">
        <v>20680</v>
      </c>
    </row>
    <row r="1778" spans="1:27" x14ac:dyDescent="0.3">
      <c r="A1778">
        <v>55</v>
      </c>
      <c r="B1778" t="s">
        <v>2036</v>
      </c>
      <c r="C1778">
        <v>1</v>
      </c>
      <c r="D1778" t="s">
        <v>21</v>
      </c>
      <c r="E1778" t="s">
        <v>3754</v>
      </c>
      <c r="F1778" t="s">
        <v>650</v>
      </c>
      <c r="G1778" t="s">
        <v>651</v>
      </c>
      <c r="H1778">
        <v>77.217297700000003</v>
      </c>
      <c r="I1778">
        <v>28.632452099999998</v>
      </c>
      <c r="J1778" t="s">
        <v>1759</v>
      </c>
      <c r="K1778" t="s">
        <v>26</v>
      </c>
      <c r="L1778" t="s">
        <v>35</v>
      </c>
      <c r="M1778" t="s">
        <v>35</v>
      </c>
      <c r="N1778" t="s">
        <v>27</v>
      </c>
      <c r="O1778" t="s">
        <v>27</v>
      </c>
      <c r="P1778">
        <v>3</v>
      </c>
      <c r="Q1778">
        <v>2639</v>
      </c>
      <c r="R1778">
        <v>1100</v>
      </c>
      <c r="S1778">
        <v>3.9</v>
      </c>
      <c r="T1778" s="1">
        <v>42605</v>
      </c>
      <c r="U1778" t="s">
        <v>28</v>
      </c>
      <c r="V1778" t="s">
        <v>20705</v>
      </c>
      <c r="W1778" t="s">
        <v>20710</v>
      </c>
      <c r="X1778" t="s">
        <v>20661</v>
      </c>
      <c r="Y1778" t="s">
        <v>20659</v>
      </c>
      <c r="Z1778">
        <v>8</v>
      </c>
      <c r="AA1778" t="s">
        <v>20666</v>
      </c>
    </row>
    <row r="1779" spans="1:27" x14ac:dyDescent="0.3">
      <c r="A1779">
        <v>311373</v>
      </c>
      <c r="B1779" t="s">
        <v>3223</v>
      </c>
      <c r="C1779">
        <v>1</v>
      </c>
      <c r="D1779" t="s">
        <v>21</v>
      </c>
      <c r="E1779" t="s">
        <v>3764</v>
      </c>
      <c r="F1779" t="s">
        <v>650</v>
      </c>
      <c r="G1779" t="s">
        <v>651</v>
      </c>
      <c r="H1779">
        <v>77.220648800000006</v>
      </c>
      <c r="I1779">
        <v>28.630246899999999</v>
      </c>
      <c r="J1779" t="s">
        <v>476</v>
      </c>
      <c r="K1779" t="s">
        <v>26</v>
      </c>
      <c r="L1779" t="s">
        <v>35</v>
      </c>
      <c r="M1779" t="s">
        <v>35</v>
      </c>
      <c r="N1779" t="s">
        <v>27</v>
      </c>
      <c r="O1779" t="s">
        <v>27</v>
      </c>
      <c r="P1779">
        <v>3</v>
      </c>
      <c r="Q1779">
        <v>841</v>
      </c>
      <c r="R1779">
        <v>1400</v>
      </c>
      <c r="S1779">
        <v>3.9</v>
      </c>
      <c r="T1779" s="1">
        <v>41091</v>
      </c>
      <c r="U1779" t="s">
        <v>28</v>
      </c>
      <c r="V1779" t="s">
        <v>20705</v>
      </c>
      <c r="W1779" t="s">
        <v>20710</v>
      </c>
      <c r="X1779" t="s">
        <v>20665</v>
      </c>
      <c r="Y1779" t="s">
        <v>20659</v>
      </c>
      <c r="Z1779">
        <v>7</v>
      </c>
      <c r="AA1779" t="s">
        <v>20670</v>
      </c>
    </row>
    <row r="1780" spans="1:27" x14ac:dyDescent="0.3">
      <c r="A1780">
        <v>305453</v>
      </c>
      <c r="B1780" t="s">
        <v>3798</v>
      </c>
      <c r="C1780">
        <v>1</v>
      </c>
      <c r="D1780" t="s">
        <v>21</v>
      </c>
      <c r="E1780" t="s">
        <v>3799</v>
      </c>
      <c r="F1780" t="s">
        <v>650</v>
      </c>
      <c r="G1780" t="s">
        <v>651</v>
      </c>
      <c r="H1780">
        <v>77.222821800000006</v>
      </c>
      <c r="I1780">
        <v>28.632038399999999</v>
      </c>
      <c r="J1780" t="s">
        <v>3800</v>
      </c>
      <c r="K1780" t="s">
        <v>26</v>
      </c>
      <c r="L1780" t="s">
        <v>35</v>
      </c>
      <c r="M1780" t="s">
        <v>35</v>
      </c>
      <c r="N1780" t="s">
        <v>27</v>
      </c>
      <c r="O1780" t="s">
        <v>27</v>
      </c>
      <c r="P1780">
        <v>3</v>
      </c>
      <c r="Q1780">
        <v>2003</v>
      </c>
      <c r="R1780">
        <v>1700</v>
      </c>
      <c r="S1780">
        <v>3.9</v>
      </c>
      <c r="T1780" s="1">
        <v>43222</v>
      </c>
      <c r="U1780" t="s">
        <v>28</v>
      </c>
      <c r="V1780" t="s">
        <v>20705</v>
      </c>
      <c r="W1780" t="s">
        <v>20710</v>
      </c>
      <c r="X1780" t="s">
        <v>20662</v>
      </c>
      <c r="Y1780" t="s">
        <v>20671</v>
      </c>
      <c r="Z1780">
        <v>5</v>
      </c>
      <c r="AA1780" t="s">
        <v>20630</v>
      </c>
    </row>
    <row r="1781" spans="1:27" x14ac:dyDescent="0.3">
      <c r="A1781">
        <v>309790</v>
      </c>
      <c r="B1781" t="s">
        <v>3801</v>
      </c>
      <c r="C1781">
        <v>1</v>
      </c>
      <c r="D1781" t="s">
        <v>21</v>
      </c>
      <c r="E1781" t="s">
        <v>3802</v>
      </c>
      <c r="F1781" t="s">
        <v>650</v>
      </c>
      <c r="G1781" t="s">
        <v>651</v>
      </c>
      <c r="H1781">
        <v>77.219645529999994</v>
      </c>
      <c r="I1781">
        <v>28.631044110000001</v>
      </c>
      <c r="J1781" t="s">
        <v>3803</v>
      </c>
      <c r="K1781" t="s">
        <v>26</v>
      </c>
      <c r="L1781" t="s">
        <v>35</v>
      </c>
      <c r="M1781" t="s">
        <v>27</v>
      </c>
      <c r="N1781" t="s">
        <v>27</v>
      </c>
      <c r="O1781" t="s">
        <v>27</v>
      </c>
      <c r="P1781">
        <v>3</v>
      </c>
      <c r="Q1781">
        <v>3413</v>
      </c>
      <c r="R1781">
        <v>1600</v>
      </c>
      <c r="S1781">
        <v>3.9</v>
      </c>
      <c r="T1781" s="1">
        <v>41030</v>
      </c>
      <c r="U1781" t="s">
        <v>28</v>
      </c>
      <c r="V1781" t="s">
        <v>20705</v>
      </c>
      <c r="W1781" t="s">
        <v>20710</v>
      </c>
      <c r="X1781" t="s">
        <v>20665</v>
      </c>
      <c r="Y1781" t="s">
        <v>20671</v>
      </c>
      <c r="Z1781">
        <v>5</v>
      </c>
      <c r="AA1781" t="s">
        <v>20630</v>
      </c>
    </row>
    <row r="1782" spans="1:27" x14ac:dyDescent="0.3">
      <c r="A1782">
        <v>18441674</v>
      </c>
      <c r="B1782" t="s">
        <v>3828</v>
      </c>
      <c r="C1782">
        <v>1</v>
      </c>
      <c r="D1782" t="s">
        <v>21</v>
      </c>
      <c r="E1782" t="s">
        <v>3829</v>
      </c>
      <c r="F1782" t="s">
        <v>650</v>
      </c>
      <c r="G1782" t="s">
        <v>651</v>
      </c>
      <c r="H1782">
        <v>77.219070900000006</v>
      </c>
      <c r="I1782">
        <v>28.6355337</v>
      </c>
      <c r="J1782" t="s">
        <v>3830</v>
      </c>
      <c r="K1782" t="s">
        <v>26</v>
      </c>
      <c r="L1782" t="s">
        <v>35</v>
      </c>
      <c r="M1782" t="s">
        <v>27</v>
      </c>
      <c r="N1782" t="s">
        <v>27</v>
      </c>
      <c r="O1782" t="s">
        <v>27</v>
      </c>
      <c r="P1782">
        <v>3</v>
      </c>
      <c r="Q1782">
        <v>66</v>
      </c>
      <c r="R1782">
        <v>1400</v>
      </c>
      <c r="S1782">
        <v>3.9</v>
      </c>
      <c r="T1782" s="1">
        <v>42021</v>
      </c>
      <c r="U1782" t="s">
        <v>28</v>
      </c>
      <c r="V1782" t="s">
        <v>20705</v>
      </c>
      <c r="W1782" t="s">
        <v>20710</v>
      </c>
      <c r="X1782" t="s">
        <v>20669</v>
      </c>
      <c r="Y1782" t="s">
        <v>20674</v>
      </c>
      <c r="Z1782">
        <v>1</v>
      </c>
      <c r="AA1782" t="s">
        <v>20677</v>
      </c>
    </row>
    <row r="1783" spans="1:27" x14ac:dyDescent="0.3">
      <c r="A1783">
        <v>18281985</v>
      </c>
      <c r="B1783" t="s">
        <v>3831</v>
      </c>
      <c r="C1783">
        <v>1</v>
      </c>
      <c r="D1783" t="s">
        <v>21</v>
      </c>
      <c r="E1783" t="s">
        <v>3832</v>
      </c>
      <c r="F1783" t="s">
        <v>650</v>
      </c>
      <c r="G1783" t="s">
        <v>651</v>
      </c>
      <c r="H1783">
        <v>77.2198128</v>
      </c>
      <c r="I1783">
        <v>28.6301834</v>
      </c>
      <c r="J1783" t="s">
        <v>3833</v>
      </c>
      <c r="K1783" t="s">
        <v>26</v>
      </c>
      <c r="L1783" t="s">
        <v>35</v>
      </c>
      <c r="M1783" t="s">
        <v>27</v>
      </c>
      <c r="N1783" t="s">
        <v>27</v>
      </c>
      <c r="O1783" t="s">
        <v>27</v>
      </c>
      <c r="P1783">
        <v>3</v>
      </c>
      <c r="Q1783">
        <v>1020</v>
      </c>
      <c r="R1783">
        <v>1200</v>
      </c>
      <c r="S1783">
        <v>3.9</v>
      </c>
      <c r="T1783" s="1">
        <v>42025</v>
      </c>
      <c r="U1783" t="s">
        <v>28</v>
      </c>
      <c r="V1783" t="s">
        <v>20705</v>
      </c>
      <c r="W1783" t="s">
        <v>20710</v>
      </c>
      <c r="X1783" t="s">
        <v>20669</v>
      </c>
      <c r="Y1783" t="s">
        <v>20674</v>
      </c>
      <c r="Z1783">
        <v>1</v>
      </c>
      <c r="AA1783" t="s">
        <v>20677</v>
      </c>
    </row>
    <row r="1784" spans="1:27" x14ac:dyDescent="0.3">
      <c r="A1784">
        <v>18425735</v>
      </c>
      <c r="B1784" t="s">
        <v>3423</v>
      </c>
      <c r="C1784">
        <v>1</v>
      </c>
      <c r="D1784" t="s">
        <v>21</v>
      </c>
      <c r="E1784" t="s">
        <v>3834</v>
      </c>
      <c r="F1784" t="s">
        <v>650</v>
      </c>
      <c r="G1784" t="s">
        <v>651</v>
      </c>
      <c r="H1784">
        <v>77.221070299999994</v>
      </c>
      <c r="I1784">
        <v>28.631557699999998</v>
      </c>
      <c r="J1784" t="s">
        <v>3425</v>
      </c>
      <c r="K1784" t="s">
        <v>26</v>
      </c>
      <c r="L1784" t="s">
        <v>35</v>
      </c>
      <c r="M1784" t="s">
        <v>27</v>
      </c>
      <c r="N1784" t="s">
        <v>27</v>
      </c>
      <c r="O1784" t="s">
        <v>27</v>
      </c>
      <c r="P1784">
        <v>3</v>
      </c>
      <c r="Q1784">
        <v>143</v>
      </c>
      <c r="R1784">
        <v>1500</v>
      </c>
      <c r="S1784">
        <v>3.9</v>
      </c>
      <c r="T1784" s="1">
        <v>43104</v>
      </c>
      <c r="U1784" t="s">
        <v>28</v>
      </c>
      <c r="V1784" t="s">
        <v>20705</v>
      </c>
      <c r="W1784" t="s">
        <v>20710</v>
      </c>
      <c r="X1784" t="s">
        <v>20662</v>
      </c>
      <c r="Y1784" t="s">
        <v>20674</v>
      </c>
      <c r="Z1784">
        <v>1</v>
      </c>
      <c r="AA1784" t="s">
        <v>20677</v>
      </c>
    </row>
    <row r="1785" spans="1:27" x14ac:dyDescent="0.3">
      <c r="A1785">
        <v>309073</v>
      </c>
      <c r="B1785" t="s">
        <v>3843</v>
      </c>
      <c r="C1785">
        <v>1</v>
      </c>
      <c r="D1785" t="s">
        <v>21</v>
      </c>
      <c r="E1785" t="s">
        <v>3844</v>
      </c>
      <c r="F1785" t="s">
        <v>650</v>
      </c>
      <c r="G1785" t="s">
        <v>651</v>
      </c>
      <c r="H1785">
        <v>77.219902599999998</v>
      </c>
      <c r="I1785">
        <v>28.635299</v>
      </c>
      <c r="J1785" t="s">
        <v>3845</v>
      </c>
      <c r="K1785" t="s">
        <v>26</v>
      </c>
      <c r="L1785" t="s">
        <v>35</v>
      </c>
      <c r="M1785" t="s">
        <v>35</v>
      </c>
      <c r="N1785" t="s">
        <v>27</v>
      </c>
      <c r="O1785" t="s">
        <v>27</v>
      </c>
      <c r="P1785">
        <v>3</v>
      </c>
      <c r="Q1785">
        <v>1071</v>
      </c>
      <c r="R1785">
        <v>1600</v>
      </c>
      <c r="S1785">
        <v>3.9</v>
      </c>
      <c r="T1785" s="1">
        <v>40887</v>
      </c>
      <c r="U1785" t="s">
        <v>28</v>
      </c>
      <c r="V1785" t="s">
        <v>20705</v>
      </c>
      <c r="W1785" t="s">
        <v>20710</v>
      </c>
      <c r="X1785" t="s">
        <v>20663</v>
      </c>
      <c r="Y1785" t="s">
        <v>20678</v>
      </c>
      <c r="Z1785">
        <v>12</v>
      </c>
      <c r="AA1785" t="s">
        <v>6631</v>
      </c>
    </row>
    <row r="1786" spans="1:27" x14ac:dyDescent="0.3">
      <c r="A1786">
        <v>308804</v>
      </c>
      <c r="B1786" t="s">
        <v>2982</v>
      </c>
      <c r="C1786">
        <v>1</v>
      </c>
      <c r="D1786" t="s">
        <v>21</v>
      </c>
      <c r="E1786" t="s">
        <v>3857</v>
      </c>
      <c r="F1786" t="s">
        <v>650</v>
      </c>
      <c r="G1786" t="s">
        <v>651</v>
      </c>
      <c r="H1786">
        <v>77.217117999999999</v>
      </c>
      <c r="I1786">
        <v>28.633958100000001</v>
      </c>
      <c r="J1786" t="s">
        <v>548</v>
      </c>
      <c r="K1786" t="s">
        <v>26</v>
      </c>
      <c r="L1786" t="s">
        <v>35</v>
      </c>
      <c r="M1786" t="s">
        <v>27</v>
      </c>
      <c r="N1786" t="s">
        <v>27</v>
      </c>
      <c r="O1786" t="s">
        <v>27</v>
      </c>
      <c r="P1786">
        <v>3</v>
      </c>
      <c r="Q1786">
        <v>496</v>
      </c>
      <c r="R1786">
        <v>1800</v>
      </c>
      <c r="S1786">
        <v>3.9</v>
      </c>
      <c r="T1786" s="1">
        <v>43041</v>
      </c>
      <c r="U1786" t="s">
        <v>28</v>
      </c>
      <c r="V1786" t="s">
        <v>20705</v>
      </c>
      <c r="W1786" t="s">
        <v>20710</v>
      </c>
      <c r="X1786" t="s">
        <v>20668</v>
      </c>
      <c r="Y1786" t="s">
        <v>20678</v>
      </c>
      <c r="Z1786">
        <v>11</v>
      </c>
      <c r="AA1786" t="s">
        <v>20679</v>
      </c>
    </row>
    <row r="1787" spans="1:27" x14ac:dyDescent="0.3">
      <c r="A1787">
        <v>18235515</v>
      </c>
      <c r="B1787" t="s">
        <v>3861</v>
      </c>
      <c r="C1787">
        <v>1</v>
      </c>
      <c r="D1787" t="s">
        <v>21</v>
      </c>
      <c r="E1787" t="s">
        <v>3862</v>
      </c>
      <c r="F1787" t="s">
        <v>650</v>
      </c>
      <c r="G1787" t="s">
        <v>651</v>
      </c>
      <c r="H1787">
        <v>77.220720760000006</v>
      </c>
      <c r="I1787">
        <v>28.63033313</v>
      </c>
      <c r="J1787" t="s">
        <v>3863</v>
      </c>
      <c r="K1787" t="s">
        <v>26</v>
      </c>
      <c r="L1787" t="s">
        <v>35</v>
      </c>
      <c r="M1787" t="s">
        <v>27</v>
      </c>
      <c r="N1787" t="s">
        <v>27</v>
      </c>
      <c r="O1787" t="s">
        <v>27</v>
      </c>
      <c r="P1787">
        <v>3</v>
      </c>
      <c r="Q1787">
        <v>1379</v>
      </c>
      <c r="R1787">
        <v>1200</v>
      </c>
      <c r="S1787">
        <v>3.9</v>
      </c>
      <c r="T1787" s="1">
        <v>42278</v>
      </c>
      <c r="U1787" t="s">
        <v>28</v>
      </c>
      <c r="V1787" t="s">
        <v>20705</v>
      </c>
      <c r="W1787" t="s">
        <v>20710</v>
      </c>
      <c r="X1787" t="s">
        <v>20669</v>
      </c>
      <c r="Y1787" t="s">
        <v>20678</v>
      </c>
      <c r="Z1787">
        <v>10</v>
      </c>
      <c r="AA1787" t="s">
        <v>20680</v>
      </c>
    </row>
    <row r="1788" spans="1:27" x14ac:dyDescent="0.3">
      <c r="A1788">
        <v>313256</v>
      </c>
      <c r="B1788" t="s">
        <v>3035</v>
      </c>
      <c r="C1788">
        <v>1</v>
      </c>
      <c r="D1788" t="s">
        <v>21</v>
      </c>
      <c r="E1788" t="s">
        <v>3872</v>
      </c>
      <c r="F1788" t="s">
        <v>650</v>
      </c>
      <c r="G1788" t="s">
        <v>651</v>
      </c>
      <c r="H1788">
        <v>77.220792299999999</v>
      </c>
      <c r="I1788">
        <v>28.6303196</v>
      </c>
      <c r="J1788" t="s">
        <v>3031</v>
      </c>
      <c r="K1788" t="s">
        <v>26</v>
      </c>
      <c r="L1788" t="s">
        <v>35</v>
      </c>
      <c r="M1788" t="s">
        <v>27</v>
      </c>
      <c r="N1788" t="s">
        <v>27</v>
      </c>
      <c r="O1788" t="s">
        <v>27</v>
      </c>
      <c r="P1788">
        <v>3</v>
      </c>
      <c r="Q1788">
        <v>1545</v>
      </c>
      <c r="R1788">
        <v>1500</v>
      </c>
      <c r="S1788">
        <v>3.9</v>
      </c>
      <c r="T1788" s="1">
        <v>41937</v>
      </c>
      <c r="U1788" t="s">
        <v>28</v>
      </c>
      <c r="V1788" t="s">
        <v>20705</v>
      </c>
      <c r="W1788" t="s">
        <v>20710</v>
      </c>
      <c r="X1788" t="s">
        <v>20664</v>
      </c>
      <c r="Y1788" t="s">
        <v>20678</v>
      </c>
      <c r="Z1788">
        <v>10</v>
      </c>
      <c r="AA1788" t="s">
        <v>20680</v>
      </c>
    </row>
    <row r="1789" spans="1:27" x14ac:dyDescent="0.3">
      <c r="A1789">
        <v>1800</v>
      </c>
      <c r="B1789" t="s">
        <v>3873</v>
      </c>
      <c r="C1789">
        <v>1</v>
      </c>
      <c r="D1789" t="s">
        <v>21</v>
      </c>
      <c r="E1789" t="s">
        <v>3874</v>
      </c>
      <c r="F1789" t="s">
        <v>650</v>
      </c>
      <c r="G1789" t="s">
        <v>651</v>
      </c>
      <c r="H1789">
        <v>77.2181061</v>
      </c>
      <c r="I1789">
        <v>28.6352172</v>
      </c>
      <c r="J1789" t="s">
        <v>476</v>
      </c>
      <c r="K1789" t="s">
        <v>26</v>
      </c>
      <c r="L1789" t="s">
        <v>35</v>
      </c>
      <c r="M1789" t="s">
        <v>35</v>
      </c>
      <c r="N1789" t="s">
        <v>27</v>
      </c>
      <c r="O1789" t="s">
        <v>27</v>
      </c>
      <c r="P1789">
        <v>3</v>
      </c>
      <c r="Q1789">
        <v>1087</v>
      </c>
      <c r="R1789">
        <v>1600</v>
      </c>
      <c r="S1789">
        <v>3.9</v>
      </c>
      <c r="T1789" s="1">
        <v>43028</v>
      </c>
      <c r="U1789" t="s">
        <v>28</v>
      </c>
      <c r="V1789" t="s">
        <v>20705</v>
      </c>
      <c r="W1789" t="s">
        <v>20710</v>
      </c>
      <c r="X1789" t="s">
        <v>20668</v>
      </c>
      <c r="Y1789" t="s">
        <v>20678</v>
      </c>
      <c r="Z1789">
        <v>10</v>
      </c>
      <c r="AA1789" t="s">
        <v>20680</v>
      </c>
    </row>
    <row r="1790" spans="1:27" x14ac:dyDescent="0.3">
      <c r="A1790">
        <v>3164</v>
      </c>
      <c r="B1790" t="s">
        <v>4108</v>
      </c>
      <c r="C1790">
        <v>1</v>
      </c>
      <c r="D1790" t="s">
        <v>21</v>
      </c>
      <c r="E1790" t="s">
        <v>4109</v>
      </c>
      <c r="F1790" t="s">
        <v>1802</v>
      </c>
      <c r="G1790" t="s">
        <v>1803</v>
      </c>
      <c r="H1790">
        <v>77.198971900000004</v>
      </c>
      <c r="I1790">
        <v>28.565734500000001</v>
      </c>
      <c r="J1790" t="s">
        <v>730</v>
      </c>
      <c r="K1790" t="s">
        <v>26</v>
      </c>
      <c r="L1790" t="s">
        <v>35</v>
      </c>
      <c r="M1790" t="s">
        <v>27</v>
      </c>
      <c r="N1790" t="s">
        <v>27</v>
      </c>
      <c r="O1790" t="s">
        <v>27</v>
      </c>
      <c r="P1790">
        <v>3</v>
      </c>
      <c r="Q1790">
        <v>223</v>
      </c>
      <c r="R1790">
        <v>1000</v>
      </c>
      <c r="S1790">
        <v>3.9</v>
      </c>
      <c r="T1790" s="1">
        <v>41719</v>
      </c>
      <c r="U1790" t="s">
        <v>28</v>
      </c>
      <c r="V1790" t="s">
        <v>20705</v>
      </c>
      <c r="W1790" t="s">
        <v>20710</v>
      </c>
      <c r="X1790" t="s">
        <v>20664</v>
      </c>
      <c r="Y1790" t="s">
        <v>20674</v>
      </c>
      <c r="Z1790">
        <v>3</v>
      </c>
      <c r="AA1790" t="s">
        <v>20675</v>
      </c>
    </row>
    <row r="1791" spans="1:27" x14ac:dyDescent="0.3">
      <c r="A1791">
        <v>18400720</v>
      </c>
      <c r="B1791" t="s">
        <v>4113</v>
      </c>
      <c r="C1791">
        <v>1</v>
      </c>
      <c r="D1791" t="s">
        <v>21</v>
      </c>
      <c r="E1791" t="s">
        <v>4114</v>
      </c>
      <c r="F1791" t="s">
        <v>299</v>
      </c>
      <c r="G1791" t="s">
        <v>300</v>
      </c>
      <c r="H1791">
        <v>77.205440100000004</v>
      </c>
      <c r="I1791">
        <v>28.692949500000001</v>
      </c>
      <c r="J1791" t="s">
        <v>2404</v>
      </c>
      <c r="K1791" t="s">
        <v>26</v>
      </c>
      <c r="L1791" t="s">
        <v>35</v>
      </c>
      <c r="M1791" t="s">
        <v>27</v>
      </c>
      <c r="N1791" t="s">
        <v>27</v>
      </c>
      <c r="O1791" t="s">
        <v>27</v>
      </c>
      <c r="P1791">
        <v>3</v>
      </c>
      <c r="Q1791">
        <v>373</v>
      </c>
      <c r="R1791">
        <v>1000</v>
      </c>
      <c r="S1791">
        <v>3.9</v>
      </c>
      <c r="T1791" s="1">
        <v>41678</v>
      </c>
      <c r="U1791" t="s">
        <v>28</v>
      </c>
      <c r="V1791" t="s">
        <v>20705</v>
      </c>
      <c r="W1791" t="s">
        <v>20710</v>
      </c>
      <c r="X1791" t="s">
        <v>20664</v>
      </c>
      <c r="Y1791" t="s">
        <v>20674</v>
      </c>
      <c r="Z1791">
        <v>2</v>
      </c>
      <c r="AA1791" t="s">
        <v>20676</v>
      </c>
    </row>
    <row r="1792" spans="1:27" x14ac:dyDescent="0.3">
      <c r="A1792">
        <v>309865</v>
      </c>
      <c r="B1792" t="s">
        <v>4178</v>
      </c>
      <c r="C1792">
        <v>1</v>
      </c>
      <c r="D1792" t="s">
        <v>21</v>
      </c>
      <c r="E1792" t="s">
        <v>4179</v>
      </c>
      <c r="F1792" t="s">
        <v>2017</v>
      </c>
      <c r="G1792" t="s">
        <v>2018</v>
      </c>
      <c r="H1792">
        <v>77.167074600000007</v>
      </c>
      <c r="I1792">
        <v>28.5876001</v>
      </c>
      <c r="J1792" t="s">
        <v>4180</v>
      </c>
      <c r="K1792" t="s">
        <v>26</v>
      </c>
      <c r="L1792" t="s">
        <v>35</v>
      </c>
      <c r="M1792" t="s">
        <v>35</v>
      </c>
      <c r="N1792" t="s">
        <v>27</v>
      </c>
      <c r="O1792" t="s">
        <v>27</v>
      </c>
      <c r="P1792">
        <v>2</v>
      </c>
      <c r="Q1792">
        <v>288</v>
      </c>
      <c r="R1792">
        <v>800</v>
      </c>
      <c r="S1792">
        <v>3.9</v>
      </c>
      <c r="T1792" s="1">
        <v>40795</v>
      </c>
      <c r="U1792" t="s">
        <v>28</v>
      </c>
      <c r="V1792" t="s">
        <v>20705</v>
      </c>
      <c r="W1792" t="s">
        <v>20710</v>
      </c>
      <c r="X1792" t="s">
        <v>20663</v>
      </c>
      <c r="Y1792" t="s">
        <v>20659</v>
      </c>
      <c r="Z1792">
        <v>9</v>
      </c>
      <c r="AA1792" t="s">
        <v>20660</v>
      </c>
    </row>
    <row r="1793" spans="1:27" x14ac:dyDescent="0.3">
      <c r="A1793">
        <v>18398618</v>
      </c>
      <c r="B1793" t="s">
        <v>4205</v>
      </c>
      <c r="C1793">
        <v>1</v>
      </c>
      <c r="D1793" t="s">
        <v>21</v>
      </c>
      <c r="E1793" t="s">
        <v>2942</v>
      </c>
      <c r="F1793" t="s">
        <v>836</v>
      </c>
      <c r="G1793" t="s">
        <v>837</v>
      </c>
      <c r="H1793">
        <v>77.219696999999996</v>
      </c>
      <c r="I1793">
        <v>28.627109999999998</v>
      </c>
      <c r="J1793" t="s">
        <v>4206</v>
      </c>
      <c r="K1793" t="s">
        <v>26</v>
      </c>
      <c r="L1793" t="s">
        <v>35</v>
      </c>
      <c r="M1793" t="s">
        <v>35</v>
      </c>
      <c r="N1793" t="s">
        <v>27</v>
      </c>
      <c r="O1793" t="s">
        <v>27</v>
      </c>
      <c r="P1793">
        <v>2</v>
      </c>
      <c r="Q1793">
        <v>303</v>
      </c>
      <c r="R1793">
        <v>800</v>
      </c>
      <c r="S1793">
        <v>3.9</v>
      </c>
      <c r="T1793" s="1">
        <v>42165</v>
      </c>
      <c r="U1793" t="s">
        <v>28</v>
      </c>
      <c r="V1793" t="s">
        <v>20705</v>
      </c>
      <c r="W1793" t="s">
        <v>20710</v>
      </c>
      <c r="X1793" t="s">
        <v>20669</v>
      </c>
      <c r="Y1793" t="s">
        <v>20671</v>
      </c>
      <c r="Z1793">
        <v>6</v>
      </c>
      <c r="AA1793" t="s">
        <v>20672</v>
      </c>
    </row>
    <row r="1794" spans="1:27" x14ac:dyDescent="0.3">
      <c r="A1794">
        <v>310592</v>
      </c>
      <c r="B1794" t="s">
        <v>4303</v>
      </c>
      <c r="C1794">
        <v>1</v>
      </c>
      <c r="D1794" t="s">
        <v>21</v>
      </c>
      <c r="E1794" t="s">
        <v>4304</v>
      </c>
      <c r="F1794" t="s">
        <v>299</v>
      </c>
      <c r="G1794" t="s">
        <v>300</v>
      </c>
      <c r="H1794">
        <v>77.203823099999994</v>
      </c>
      <c r="I1794">
        <v>28.6951234</v>
      </c>
      <c r="J1794" t="s">
        <v>2999</v>
      </c>
      <c r="K1794" t="s">
        <v>26</v>
      </c>
      <c r="L1794" t="s">
        <v>35</v>
      </c>
      <c r="M1794" t="s">
        <v>35</v>
      </c>
      <c r="N1794" t="s">
        <v>27</v>
      </c>
      <c r="O1794" t="s">
        <v>27</v>
      </c>
      <c r="P1794">
        <v>2</v>
      </c>
      <c r="Q1794">
        <v>1439</v>
      </c>
      <c r="R1794">
        <v>800</v>
      </c>
      <c r="S1794">
        <v>3.9</v>
      </c>
      <c r="T1794" s="1">
        <v>40817</v>
      </c>
      <c r="U1794" t="s">
        <v>28</v>
      </c>
      <c r="V1794" t="s">
        <v>20705</v>
      </c>
      <c r="W1794" t="s">
        <v>20710</v>
      </c>
      <c r="X1794" t="s">
        <v>20663</v>
      </c>
      <c r="Y1794" t="s">
        <v>20678</v>
      </c>
      <c r="Z1794">
        <v>10</v>
      </c>
      <c r="AA1794" t="s">
        <v>20680</v>
      </c>
    </row>
    <row r="1795" spans="1:27" x14ac:dyDescent="0.3">
      <c r="A1795">
        <v>8893</v>
      </c>
      <c r="B1795" t="s">
        <v>2066</v>
      </c>
      <c r="C1795">
        <v>1</v>
      </c>
      <c r="D1795" t="s">
        <v>21</v>
      </c>
      <c r="E1795" t="s">
        <v>2067</v>
      </c>
      <c r="F1795" t="s">
        <v>1717</v>
      </c>
      <c r="G1795" t="s">
        <v>1718</v>
      </c>
      <c r="H1795">
        <v>77.194415599999999</v>
      </c>
      <c r="I1795">
        <v>28.554128200000001</v>
      </c>
      <c r="J1795" t="s">
        <v>2068</v>
      </c>
      <c r="K1795" t="s">
        <v>26</v>
      </c>
      <c r="L1795" t="s">
        <v>35</v>
      </c>
      <c r="M1795" t="s">
        <v>35</v>
      </c>
      <c r="N1795" t="s">
        <v>27</v>
      </c>
      <c r="O1795" t="s">
        <v>27</v>
      </c>
      <c r="P1795">
        <v>4</v>
      </c>
      <c r="Q1795">
        <v>1878</v>
      </c>
      <c r="R1795">
        <v>2000</v>
      </c>
      <c r="S1795">
        <v>3.9</v>
      </c>
      <c r="T1795" s="1">
        <v>43324</v>
      </c>
      <c r="U1795" t="s">
        <v>28</v>
      </c>
      <c r="V1795" t="s">
        <v>20705</v>
      </c>
      <c r="W1795" t="s">
        <v>20710</v>
      </c>
      <c r="X1795" t="s">
        <v>20662</v>
      </c>
      <c r="Y1795" t="s">
        <v>20659</v>
      </c>
      <c r="Z1795">
        <v>8</v>
      </c>
      <c r="AA1795" t="s">
        <v>20666</v>
      </c>
    </row>
    <row r="1796" spans="1:27" x14ac:dyDescent="0.3">
      <c r="A1796">
        <v>422</v>
      </c>
      <c r="B1796" t="s">
        <v>2069</v>
      </c>
      <c r="C1796">
        <v>1</v>
      </c>
      <c r="D1796" t="s">
        <v>21</v>
      </c>
      <c r="E1796" t="s">
        <v>2070</v>
      </c>
      <c r="F1796" t="s">
        <v>2071</v>
      </c>
      <c r="G1796" t="s">
        <v>2072</v>
      </c>
      <c r="H1796">
        <v>77.237865900000003</v>
      </c>
      <c r="I1796">
        <v>28.641043499999999</v>
      </c>
      <c r="J1796" t="s">
        <v>2073</v>
      </c>
      <c r="K1796" t="s">
        <v>26</v>
      </c>
      <c r="L1796" t="s">
        <v>35</v>
      </c>
      <c r="M1796" t="s">
        <v>27</v>
      </c>
      <c r="N1796" t="s">
        <v>27</v>
      </c>
      <c r="O1796" t="s">
        <v>27</v>
      </c>
      <c r="P1796">
        <v>4</v>
      </c>
      <c r="Q1796">
        <v>295</v>
      </c>
      <c r="R1796">
        <v>2000</v>
      </c>
      <c r="S1796">
        <v>3.9</v>
      </c>
      <c r="T1796" s="1">
        <v>41863</v>
      </c>
      <c r="U1796" t="s">
        <v>28</v>
      </c>
      <c r="V1796" t="s">
        <v>20705</v>
      </c>
      <c r="W1796" t="s">
        <v>20710</v>
      </c>
      <c r="X1796" t="s">
        <v>20664</v>
      </c>
      <c r="Y1796" t="s">
        <v>20659</v>
      </c>
      <c r="Z1796">
        <v>8</v>
      </c>
      <c r="AA1796" t="s">
        <v>20666</v>
      </c>
    </row>
    <row r="1797" spans="1:27" x14ac:dyDescent="0.3">
      <c r="A1797">
        <v>305686</v>
      </c>
      <c r="B1797" t="s">
        <v>2137</v>
      </c>
      <c r="C1797">
        <v>1</v>
      </c>
      <c r="D1797" t="s">
        <v>21</v>
      </c>
      <c r="E1797" t="s">
        <v>2138</v>
      </c>
      <c r="F1797" t="s">
        <v>2076</v>
      </c>
      <c r="G1797" t="s">
        <v>2077</v>
      </c>
      <c r="H1797">
        <v>77.226998399999999</v>
      </c>
      <c r="I1797">
        <v>28.599953800000002</v>
      </c>
      <c r="J1797" t="s">
        <v>2139</v>
      </c>
      <c r="K1797" t="s">
        <v>26</v>
      </c>
      <c r="L1797" t="s">
        <v>35</v>
      </c>
      <c r="M1797" t="s">
        <v>35</v>
      </c>
      <c r="N1797" t="s">
        <v>27</v>
      </c>
      <c r="O1797" t="s">
        <v>27</v>
      </c>
      <c r="P1797">
        <v>4</v>
      </c>
      <c r="Q1797">
        <v>372</v>
      </c>
      <c r="R1797">
        <v>2000</v>
      </c>
      <c r="S1797">
        <v>3.9</v>
      </c>
      <c r="T1797" s="1">
        <v>43245</v>
      </c>
      <c r="U1797" t="s">
        <v>28</v>
      </c>
      <c r="V1797" t="s">
        <v>20705</v>
      </c>
      <c r="W1797" t="s">
        <v>20710</v>
      </c>
      <c r="X1797" t="s">
        <v>20662</v>
      </c>
      <c r="Y1797" t="s">
        <v>20671</v>
      </c>
      <c r="Z1797">
        <v>5</v>
      </c>
      <c r="AA1797" t="s">
        <v>20630</v>
      </c>
    </row>
    <row r="1798" spans="1:27" x14ac:dyDescent="0.3">
      <c r="A1798">
        <v>311982</v>
      </c>
      <c r="B1798" t="s">
        <v>2231</v>
      </c>
      <c r="C1798">
        <v>1</v>
      </c>
      <c r="D1798" t="s">
        <v>21</v>
      </c>
      <c r="E1798" t="s">
        <v>2232</v>
      </c>
      <c r="F1798" t="s">
        <v>836</v>
      </c>
      <c r="G1798" t="s">
        <v>837</v>
      </c>
      <c r="H1798">
        <v>77.2194535</v>
      </c>
      <c r="I1798">
        <v>28.618321699999999</v>
      </c>
      <c r="J1798" t="s">
        <v>2233</v>
      </c>
      <c r="K1798" t="s">
        <v>26</v>
      </c>
      <c r="L1798" t="s">
        <v>35</v>
      </c>
      <c r="M1798" t="s">
        <v>27</v>
      </c>
      <c r="N1798" t="s">
        <v>27</v>
      </c>
      <c r="O1798" t="s">
        <v>27</v>
      </c>
      <c r="P1798">
        <v>4</v>
      </c>
      <c r="Q1798">
        <v>299</v>
      </c>
      <c r="R1798">
        <v>2100</v>
      </c>
      <c r="S1798">
        <v>3.9</v>
      </c>
      <c r="T1798" s="1">
        <v>42195</v>
      </c>
      <c r="U1798" t="s">
        <v>28</v>
      </c>
      <c r="V1798" t="s">
        <v>20705</v>
      </c>
      <c r="W1798" t="s">
        <v>20710</v>
      </c>
      <c r="X1798" t="s">
        <v>20669</v>
      </c>
      <c r="Y1798" t="s">
        <v>20659</v>
      </c>
      <c r="Z1798">
        <v>7</v>
      </c>
      <c r="AA1798" t="s">
        <v>20670</v>
      </c>
    </row>
    <row r="1799" spans="1:27" x14ac:dyDescent="0.3">
      <c r="A1799">
        <v>3620</v>
      </c>
      <c r="B1799" t="s">
        <v>2214</v>
      </c>
      <c r="C1799">
        <v>1</v>
      </c>
      <c r="D1799" t="s">
        <v>21</v>
      </c>
      <c r="E1799" t="s">
        <v>2252</v>
      </c>
      <c r="F1799" t="s">
        <v>1825</v>
      </c>
      <c r="G1799" t="s">
        <v>1824</v>
      </c>
      <c r="H1799">
        <v>77.233375300000006</v>
      </c>
      <c r="I1799">
        <v>28.556642799999999</v>
      </c>
      <c r="J1799" t="s">
        <v>2216</v>
      </c>
      <c r="K1799" t="s">
        <v>26</v>
      </c>
      <c r="L1799" t="s">
        <v>35</v>
      </c>
      <c r="M1799" t="s">
        <v>35</v>
      </c>
      <c r="N1799" t="s">
        <v>27</v>
      </c>
      <c r="O1799" t="s">
        <v>27</v>
      </c>
      <c r="P1799">
        <v>4</v>
      </c>
      <c r="Q1799">
        <v>347</v>
      </c>
      <c r="R1799">
        <v>2200</v>
      </c>
      <c r="S1799">
        <v>3.9</v>
      </c>
      <c r="T1799" s="1">
        <v>43282</v>
      </c>
      <c r="U1799" t="s">
        <v>28</v>
      </c>
      <c r="V1799" t="s">
        <v>20705</v>
      </c>
      <c r="W1799" t="s">
        <v>20710</v>
      </c>
      <c r="X1799" t="s">
        <v>20662</v>
      </c>
      <c r="Y1799" t="s">
        <v>20659</v>
      </c>
      <c r="Z1799">
        <v>7</v>
      </c>
      <c r="AA1799" t="s">
        <v>20670</v>
      </c>
    </row>
    <row r="1800" spans="1:27" x14ac:dyDescent="0.3">
      <c r="A1800">
        <v>18294265</v>
      </c>
      <c r="B1800" t="s">
        <v>2285</v>
      </c>
      <c r="C1800">
        <v>1</v>
      </c>
      <c r="D1800" t="s">
        <v>21</v>
      </c>
      <c r="E1800" t="s">
        <v>2286</v>
      </c>
      <c r="F1800" t="s">
        <v>1798</v>
      </c>
      <c r="G1800" t="s">
        <v>1799</v>
      </c>
      <c r="H1800">
        <v>77.120274100000003</v>
      </c>
      <c r="I1800">
        <v>28.648007</v>
      </c>
      <c r="J1800" t="s">
        <v>2246</v>
      </c>
      <c r="K1800" t="s">
        <v>26</v>
      </c>
      <c r="L1800" t="s">
        <v>35</v>
      </c>
      <c r="M1800" t="s">
        <v>27</v>
      </c>
      <c r="N1800" t="s">
        <v>27</v>
      </c>
      <c r="O1800" t="s">
        <v>27</v>
      </c>
      <c r="P1800">
        <v>4</v>
      </c>
      <c r="Q1800">
        <v>404</v>
      </c>
      <c r="R1800">
        <v>2200</v>
      </c>
      <c r="S1800">
        <v>3.9</v>
      </c>
      <c r="T1800" s="1">
        <v>42647</v>
      </c>
      <c r="U1800" t="s">
        <v>28</v>
      </c>
      <c r="V1800" t="s">
        <v>20705</v>
      </c>
      <c r="W1800" t="s">
        <v>20710</v>
      </c>
      <c r="X1800" t="s">
        <v>20661</v>
      </c>
      <c r="Y1800" t="s">
        <v>20678</v>
      </c>
      <c r="Z1800">
        <v>10</v>
      </c>
      <c r="AA1800" t="s">
        <v>20680</v>
      </c>
    </row>
    <row r="1801" spans="1:27" x14ac:dyDescent="0.3">
      <c r="A1801">
        <v>929</v>
      </c>
      <c r="B1801" t="s">
        <v>2293</v>
      </c>
      <c r="C1801">
        <v>1</v>
      </c>
      <c r="D1801" t="s">
        <v>21</v>
      </c>
      <c r="E1801" t="s">
        <v>2294</v>
      </c>
      <c r="F1801" t="s">
        <v>1911</v>
      </c>
      <c r="G1801" t="s">
        <v>1912</v>
      </c>
      <c r="H1801">
        <v>77.268938160000005</v>
      </c>
      <c r="I1801">
        <v>28.562537590000002</v>
      </c>
      <c r="J1801" t="s">
        <v>2295</v>
      </c>
      <c r="K1801" t="s">
        <v>26</v>
      </c>
      <c r="L1801" t="s">
        <v>35</v>
      </c>
      <c r="M1801" t="s">
        <v>35</v>
      </c>
      <c r="N1801" t="s">
        <v>27</v>
      </c>
      <c r="O1801" t="s">
        <v>27</v>
      </c>
      <c r="P1801">
        <v>4</v>
      </c>
      <c r="Q1801">
        <v>886</v>
      </c>
      <c r="R1801">
        <v>2400</v>
      </c>
      <c r="S1801">
        <v>3.9</v>
      </c>
      <c r="T1801" s="1">
        <v>43381</v>
      </c>
      <c r="U1801" t="s">
        <v>28</v>
      </c>
      <c r="V1801" t="s">
        <v>20705</v>
      </c>
      <c r="W1801" t="s">
        <v>20710</v>
      </c>
      <c r="X1801" t="s">
        <v>20662</v>
      </c>
      <c r="Y1801" t="s">
        <v>20678</v>
      </c>
      <c r="Z1801">
        <v>10</v>
      </c>
      <c r="AA1801" t="s">
        <v>20680</v>
      </c>
    </row>
    <row r="1802" spans="1:27" x14ac:dyDescent="0.3">
      <c r="A1802">
        <v>300688</v>
      </c>
      <c r="B1802" t="s">
        <v>2394</v>
      </c>
      <c r="C1802">
        <v>1</v>
      </c>
      <c r="D1802" t="s">
        <v>21</v>
      </c>
      <c r="E1802" t="s">
        <v>2386</v>
      </c>
      <c r="F1802" t="s">
        <v>2387</v>
      </c>
      <c r="G1802" t="s">
        <v>2388</v>
      </c>
      <c r="H1802">
        <v>77.303177779999999</v>
      </c>
      <c r="I1802">
        <v>28.661133329999998</v>
      </c>
      <c r="J1802" t="s">
        <v>2395</v>
      </c>
      <c r="K1802" t="s">
        <v>26</v>
      </c>
      <c r="L1802" t="s">
        <v>35</v>
      </c>
      <c r="M1802" t="s">
        <v>27</v>
      </c>
      <c r="N1802" t="s">
        <v>27</v>
      </c>
      <c r="O1802" t="s">
        <v>27</v>
      </c>
      <c r="P1802">
        <v>4</v>
      </c>
      <c r="Q1802">
        <v>186</v>
      </c>
      <c r="R1802">
        <v>2700</v>
      </c>
      <c r="S1802">
        <v>3.9</v>
      </c>
      <c r="T1802" s="1">
        <v>41157</v>
      </c>
      <c r="U1802" t="s">
        <v>28</v>
      </c>
      <c r="V1802" t="s">
        <v>20705</v>
      </c>
      <c r="W1802" t="s">
        <v>20710</v>
      </c>
      <c r="X1802" t="s">
        <v>20665</v>
      </c>
      <c r="Y1802" t="s">
        <v>20659</v>
      </c>
      <c r="Z1802">
        <v>9</v>
      </c>
      <c r="AA1802" t="s">
        <v>20660</v>
      </c>
    </row>
    <row r="1803" spans="1:27" x14ac:dyDescent="0.3">
      <c r="A1803">
        <v>4917</v>
      </c>
      <c r="B1803" t="s">
        <v>2492</v>
      </c>
      <c r="C1803">
        <v>1</v>
      </c>
      <c r="D1803" t="s">
        <v>21</v>
      </c>
      <c r="E1803" t="s">
        <v>2188</v>
      </c>
      <c r="F1803" t="s">
        <v>2189</v>
      </c>
      <c r="G1803" t="s">
        <v>2190</v>
      </c>
      <c r="H1803">
        <v>77.188926899999998</v>
      </c>
      <c r="I1803">
        <v>28.579409500000001</v>
      </c>
      <c r="J1803" t="s">
        <v>476</v>
      </c>
      <c r="K1803" t="s">
        <v>26</v>
      </c>
      <c r="L1803" t="s">
        <v>35</v>
      </c>
      <c r="M1803" t="s">
        <v>27</v>
      </c>
      <c r="N1803" t="s">
        <v>27</v>
      </c>
      <c r="O1803" t="s">
        <v>27</v>
      </c>
      <c r="P1803">
        <v>4</v>
      </c>
      <c r="Q1803">
        <v>241</v>
      </c>
      <c r="R1803">
        <v>4000</v>
      </c>
      <c r="S1803">
        <v>3.9</v>
      </c>
      <c r="T1803" s="1">
        <v>40702</v>
      </c>
      <c r="U1803" t="s">
        <v>28</v>
      </c>
      <c r="V1803" t="s">
        <v>20705</v>
      </c>
      <c r="W1803" t="s">
        <v>20710</v>
      </c>
      <c r="X1803" t="s">
        <v>20663</v>
      </c>
      <c r="Y1803" t="s">
        <v>20671</v>
      </c>
      <c r="Z1803">
        <v>6</v>
      </c>
      <c r="AA1803" t="s">
        <v>20672</v>
      </c>
    </row>
    <row r="1804" spans="1:27" x14ac:dyDescent="0.3">
      <c r="A1804">
        <v>4356</v>
      </c>
      <c r="B1804" t="s">
        <v>2496</v>
      </c>
      <c r="C1804">
        <v>1</v>
      </c>
      <c r="D1804" t="s">
        <v>21</v>
      </c>
      <c r="E1804" t="s">
        <v>2324</v>
      </c>
      <c r="F1804" t="s">
        <v>2325</v>
      </c>
      <c r="G1804" t="s">
        <v>2324</v>
      </c>
      <c r="H1804">
        <v>77.185331000000005</v>
      </c>
      <c r="I1804">
        <v>28.569040000000001</v>
      </c>
      <c r="J1804" t="s">
        <v>2497</v>
      </c>
      <c r="K1804" t="s">
        <v>26</v>
      </c>
      <c r="L1804" t="s">
        <v>35</v>
      </c>
      <c r="M1804" t="s">
        <v>27</v>
      </c>
      <c r="N1804" t="s">
        <v>27</v>
      </c>
      <c r="O1804" t="s">
        <v>27</v>
      </c>
      <c r="P1804">
        <v>4</v>
      </c>
      <c r="Q1804">
        <v>290</v>
      </c>
      <c r="R1804">
        <v>4000</v>
      </c>
      <c r="S1804">
        <v>3.9</v>
      </c>
      <c r="T1804" s="1">
        <v>40580</v>
      </c>
      <c r="U1804" t="s">
        <v>28</v>
      </c>
      <c r="V1804" t="s">
        <v>20705</v>
      </c>
      <c r="W1804" t="s">
        <v>20710</v>
      </c>
      <c r="X1804" t="s">
        <v>20663</v>
      </c>
      <c r="Y1804" t="s">
        <v>20674</v>
      </c>
      <c r="Z1804">
        <v>2</v>
      </c>
      <c r="AA1804" t="s">
        <v>20676</v>
      </c>
    </row>
    <row r="1805" spans="1:27" x14ac:dyDescent="0.3">
      <c r="A1805">
        <v>305545</v>
      </c>
      <c r="B1805" t="s">
        <v>2498</v>
      </c>
      <c r="C1805">
        <v>1</v>
      </c>
      <c r="D1805" t="s">
        <v>21</v>
      </c>
      <c r="E1805" t="s">
        <v>2481</v>
      </c>
      <c r="F1805" t="s">
        <v>2482</v>
      </c>
      <c r="G1805" t="s">
        <v>2483</v>
      </c>
      <c r="H1805">
        <v>77.249540600000003</v>
      </c>
      <c r="I1805">
        <v>28.549932200000001</v>
      </c>
      <c r="J1805" t="s">
        <v>2284</v>
      </c>
      <c r="K1805" t="s">
        <v>26</v>
      </c>
      <c r="L1805" t="s">
        <v>35</v>
      </c>
      <c r="M1805" t="s">
        <v>27</v>
      </c>
      <c r="N1805" t="s">
        <v>27</v>
      </c>
      <c r="O1805" t="s">
        <v>27</v>
      </c>
      <c r="P1805">
        <v>4</v>
      </c>
      <c r="Q1805">
        <v>150</v>
      </c>
      <c r="R1805">
        <v>4000</v>
      </c>
      <c r="S1805">
        <v>3.9</v>
      </c>
      <c r="T1805" s="1">
        <v>43070</v>
      </c>
      <c r="U1805" t="s">
        <v>28</v>
      </c>
      <c r="V1805" t="s">
        <v>20705</v>
      </c>
      <c r="W1805" t="s">
        <v>20710</v>
      </c>
      <c r="X1805" t="s">
        <v>20668</v>
      </c>
      <c r="Y1805" t="s">
        <v>20678</v>
      </c>
      <c r="Z1805">
        <v>12</v>
      </c>
      <c r="AA1805" t="s">
        <v>6631</v>
      </c>
    </row>
    <row r="1806" spans="1:27" x14ac:dyDescent="0.3">
      <c r="A1806">
        <v>3027</v>
      </c>
      <c r="B1806" t="s">
        <v>2504</v>
      </c>
      <c r="C1806">
        <v>1</v>
      </c>
      <c r="D1806" t="s">
        <v>21</v>
      </c>
      <c r="E1806" t="s">
        <v>1768</v>
      </c>
      <c r="F1806" t="s">
        <v>1769</v>
      </c>
      <c r="G1806" t="s">
        <v>1770</v>
      </c>
      <c r="H1806">
        <v>77.227640190000002</v>
      </c>
      <c r="I1806">
        <v>28.631208910000002</v>
      </c>
      <c r="J1806" t="s">
        <v>2505</v>
      </c>
      <c r="K1806" t="s">
        <v>26</v>
      </c>
      <c r="L1806" t="s">
        <v>35</v>
      </c>
      <c r="M1806" t="s">
        <v>27</v>
      </c>
      <c r="N1806" t="s">
        <v>27</v>
      </c>
      <c r="O1806" t="s">
        <v>27</v>
      </c>
      <c r="P1806">
        <v>4</v>
      </c>
      <c r="Q1806">
        <v>265</v>
      </c>
      <c r="R1806">
        <v>4500</v>
      </c>
      <c r="S1806">
        <v>3.9</v>
      </c>
      <c r="T1806" s="1">
        <v>41853</v>
      </c>
      <c r="U1806" t="s">
        <v>28</v>
      </c>
      <c r="V1806" t="s">
        <v>20705</v>
      </c>
      <c r="W1806" t="s">
        <v>20710</v>
      </c>
      <c r="X1806" t="s">
        <v>20664</v>
      </c>
      <c r="Y1806" t="s">
        <v>20659</v>
      </c>
      <c r="Z1806">
        <v>8</v>
      </c>
      <c r="AA1806" t="s">
        <v>20666</v>
      </c>
    </row>
    <row r="1807" spans="1:27" x14ac:dyDescent="0.3">
      <c r="A1807">
        <v>3379</v>
      </c>
      <c r="B1807" t="s">
        <v>2508</v>
      </c>
      <c r="C1807">
        <v>1</v>
      </c>
      <c r="D1807" t="s">
        <v>21</v>
      </c>
      <c r="E1807" t="s">
        <v>2324</v>
      </c>
      <c r="F1807" t="s">
        <v>2325</v>
      </c>
      <c r="G1807" t="s">
        <v>2324</v>
      </c>
      <c r="H1807">
        <v>77.185331000000005</v>
      </c>
      <c r="I1807">
        <v>28.569040000000001</v>
      </c>
      <c r="J1807" t="s">
        <v>1542</v>
      </c>
      <c r="K1807" t="s">
        <v>26</v>
      </c>
      <c r="L1807" t="s">
        <v>35</v>
      </c>
      <c r="M1807" t="s">
        <v>27</v>
      </c>
      <c r="N1807" t="s">
        <v>27</v>
      </c>
      <c r="O1807" t="s">
        <v>27</v>
      </c>
      <c r="P1807">
        <v>4</v>
      </c>
      <c r="Q1807">
        <v>410</v>
      </c>
      <c r="R1807">
        <v>4500</v>
      </c>
      <c r="S1807">
        <v>3.9</v>
      </c>
      <c r="T1807" s="1">
        <v>41772</v>
      </c>
      <c r="U1807" t="s">
        <v>28</v>
      </c>
      <c r="V1807" t="s">
        <v>20705</v>
      </c>
      <c r="W1807" t="s">
        <v>20710</v>
      </c>
      <c r="X1807" t="s">
        <v>20664</v>
      </c>
      <c r="Y1807" t="s">
        <v>20671</v>
      </c>
      <c r="Z1807">
        <v>5</v>
      </c>
      <c r="AA1807" t="s">
        <v>20630</v>
      </c>
    </row>
    <row r="1808" spans="1:27" x14ac:dyDescent="0.3">
      <c r="A1808">
        <v>18261160</v>
      </c>
      <c r="B1808" t="s">
        <v>2532</v>
      </c>
      <c r="C1808">
        <v>1</v>
      </c>
      <c r="D1808" t="s">
        <v>21</v>
      </c>
      <c r="E1808" t="s">
        <v>2466</v>
      </c>
      <c r="F1808" t="s">
        <v>2115</v>
      </c>
      <c r="G1808" t="s">
        <v>2116</v>
      </c>
      <c r="H1808">
        <v>77.2177468</v>
      </c>
      <c r="I1808">
        <v>28.620757399999999</v>
      </c>
      <c r="J1808" t="s">
        <v>2533</v>
      </c>
      <c r="K1808" t="s">
        <v>26</v>
      </c>
      <c r="L1808" t="s">
        <v>35</v>
      </c>
      <c r="M1808" t="s">
        <v>27</v>
      </c>
      <c r="N1808" t="s">
        <v>27</v>
      </c>
      <c r="O1808" t="s">
        <v>27</v>
      </c>
      <c r="P1808">
        <v>4</v>
      </c>
      <c r="Q1808">
        <v>66</v>
      </c>
      <c r="R1808">
        <v>5000</v>
      </c>
      <c r="S1808">
        <v>3.9</v>
      </c>
      <c r="T1808" s="1">
        <v>42905</v>
      </c>
      <c r="U1808" t="s">
        <v>28</v>
      </c>
      <c r="V1808" t="s">
        <v>20705</v>
      </c>
      <c r="W1808" t="s">
        <v>20710</v>
      </c>
      <c r="X1808" t="s">
        <v>20668</v>
      </c>
      <c r="Y1808" t="s">
        <v>20671</v>
      </c>
      <c r="Z1808">
        <v>6</v>
      </c>
      <c r="AA1808" t="s">
        <v>20672</v>
      </c>
    </row>
    <row r="1809" spans="1:27" x14ac:dyDescent="0.3">
      <c r="A1809">
        <v>6812</v>
      </c>
      <c r="B1809" t="s">
        <v>2546</v>
      </c>
      <c r="C1809">
        <v>1</v>
      </c>
      <c r="D1809" t="s">
        <v>21</v>
      </c>
      <c r="E1809" t="s">
        <v>2188</v>
      </c>
      <c r="F1809" t="s">
        <v>2189</v>
      </c>
      <c r="G1809" t="s">
        <v>2190</v>
      </c>
      <c r="H1809">
        <v>77.188965100000004</v>
      </c>
      <c r="I1809">
        <v>28.5794009</v>
      </c>
      <c r="J1809" t="s">
        <v>2400</v>
      </c>
      <c r="K1809" t="s">
        <v>26</v>
      </c>
      <c r="L1809" t="s">
        <v>35</v>
      </c>
      <c r="M1809" t="s">
        <v>27</v>
      </c>
      <c r="N1809" t="s">
        <v>27</v>
      </c>
      <c r="O1809" t="s">
        <v>27</v>
      </c>
      <c r="P1809">
        <v>4</v>
      </c>
      <c r="Q1809">
        <v>178</v>
      </c>
      <c r="R1809">
        <v>5500</v>
      </c>
      <c r="S1809">
        <v>3.9</v>
      </c>
      <c r="T1809" s="1">
        <v>40655</v>
      </c>
      <c r="U1809" t="s">
        <v>28</v>
      </c>
      <c r="V1809" t="s">
        <v>20705</v>
      </c>
      <c r="W1809" t="s">
        <v>20710</v>
      </c>
      <c r="X1809" t="s">
        <v>20663</v>
      </c>
      <c r="Y1809" t="s">
        <v>20671</v>
      </c>
      <c r="Z1809">
        <v>4</v>
      </c>
      <c r="AA1809" t="s">
        <v>20673</v>
      </c>
    </row>
    <row r="1810" spans="1:27" x14ac:dyDescent="0.3">
      <c r="A1810">
        <v>2694</v>
      </c>
      <c r="B1810" t="s">
        <v>2548</v>
      </c>
      <c r="C1810">
        <v>1</v>
      </c>
      <c r="D1810" t="s">
        <v>21</v>
      </c>
      <c r="E1810" t="s">
        <v>2337</v>
      </c>
      <c r="F1810" t="s">
        <v>2338</v>
      </c>
      <c r="G1810" t="s">
        <v>2339</v>
      </c>
      <c r="H1810">
        <v>77.224303899999995</v>
      </c>
      <c r="I1810">
        <v>28.6052532</v>
      </c>
      <c r="J1810" t="s">
        <v>2400</v>
      </c>
      <c r="K1810" t="s">
        <v>26</v>
      </c>
      <c r="L1810" t="s">
        <v>35</v>
      </c>
      <c r="M1810" t="s">
        <v>27</v>
      </c>
      <c r="N1810" t="s">
        <v>27</v>
      </c>
      <c r="O1810" t="s">
        <v>27</v>
      </c>
      <c r="P1810">
        <v>4</v>
      </c>
      <c r="Q1810">
        <v>183</v>
      </c>
      <c r="R1810">
        <v>6000</v>
      </c>
      <c r="S1810">
        <v>3.9</v>
      </c>
      <c r="T1810" s="1">
        <v>40767</v>
      </c>
      <c r="U1810" t="s">
        <v>28</v>
      </c>
      <c r="V1810" t="s">
        <v>20705</v>
      </c>
      <c r="W1810" t="s">
        <v>20710</v>
      </c>
      <c r="X1810" t="s">
        <v>20663</v>
      </c>
      <c r="Y1810" t="s">
        <v>20659</v>
      </c>
      <c r="Z1810">
        <v>8</v>
      </c>
      <c r="AA1810" t="s">
        <v>20666</v>
      </c>
    </row>
    <row r="1811" spans="1:27" x14ac:dyDescent="0.3">
      <c r="A1811">
        <v>2724</v>
      </c>
      <c r="B1811" t="s">
        <v>2552</v>
      </c>
      <c r="C1811">
        <v>1</v>
      </c>
      <c r="D1811" t="s">
        <v>21</v>
      </c>
      <c r="E1811" t="s">
        <v>1764</v>
      </c>
      <c r="F1811" t="s">
        <v>1765</v>
      </c>
      <c r="G1811" t="s">
        <v>1764</v>
      </c>
      <c r="H1811">
        <v>77.218185000000005</v>
      </c>
      <c r="I1811">
        <v>28.625443000000001</v>
      </c>
      <c r="J1811" t="s">
        <v>2553</v>
      </c>
      <c r="K1811" t="s">
        <v>26</v>
      </c>
      <c r="L1811" t="s">
        <v>35</v>
      </c>
      <c r="M1811" t="s">
        <v>27</v>
      </c>
      <c r="N1811" t="s">
        <v>27</v>
      </c>
      <c r="O1811" t="s">
        <v>27</v>
      </c>
      <c r="P1811">
        <v>4</v>
      </c>
      <c r="Q1811">
        <v>272</v>
      </c>
      <c r="R1811">
        <v>6000</v>
      </c>
      <c r="S1811">
        <v>3.9</v>
      </c>
      <c r="T1811" s="1">
        <v>41204</v>
      </c>
      <c r="U1811" t="s">
        <v>28</v>
      </c>
      <c r="V1811" t="s">
        <v>20705</v>
      </c>
      <c r="W1811" t="s">
        <v>20710</v>
      </c>
      <c r="X1811" t="s">
        <v>20665</v>
      </c>
      <c r="Y1811" t="s">
        <v>20678</v>
      </c>
      <c r="Z1811">
        <v>10</v>
      </c>
      <c r="AA1811" t="s">
        <v>20680</v>
      </c>
    </row>
    <row r="1812" spans="1:27" x14ac:dyDescent="0.3">
      <c r="A1812">
        <v>18350121</v>
      </c>
      <c r="B1812" t="s">
        <v>1775</v>
      </c>
      <c r="C1812">
        <v>1</v>
      </c>
      <c r="D1812" t="s">
        <v>21</v>
      </c>
      <c r="E1812" t="s">
        <v>1776</v>
      </c>
      <c r="F1812" t="s">
        <v>1777</v>
      </c>
      <c r="G1812" t="s">
        <v>1778</v>
      </c>
      <c r="H1812">
        <v>77.156967100000003</v>
      </c>
      <c r="I1812">
        <v>28.525147799999999</v>
      </c>
      <c r="J1812" t="s">
        <v>1779</v>
      </c>
      <c r="K1812" t="s">
        <v>26</v>
      </c>
      <c r="L1812" t="s">
        <v>27</v>
      </c>
      <c r="M1812" t="s">
        <v>35</v>
      </c>
      <c r="N1812" t="s">
        <v>27</v>
      </c>
      <c r="O1812" t="s">
        <v>27</v>
      </c>
      <c r="P1812">
        <v>2</v>
      </c>
      <c r="Q1812">
        <v>105</v>
      </c>
      <c r="R1812">
        <v>750</v>
      </c>
      <c r="S1812">
        <v>3.9</v>
      </c>
      <c r="T1812" s="1">
        <v>42253</v>
      </c>
      <c r="U1812" t="s">
        <v>28</v>
      </c>
      <c r="V1812" t="s">
        <v>20705</v>
      </c>
      <c r="W1812" t="s">
        <v>20710</v>
      </c>
      <c r="X1812" t="s">
        <v>20669</v>
      </c>
      <c r="Y1812" t="s">
        <v>20659</v>
      </c>
      <c r="Z1812">
        <v>9</v>
      </c>
      <c r="AA1812" t="s">
        <v>20660</v>
      </c>
    </row>
    <row r="1813" spans="1:27" x14ac:dyDescent="0.3">
      <c r="A1813">
        <v>18268706</v>
      </c>
      <c r="B1813" t="s">
        <v>1771</v>
      </c>
      <c r="C1813">
        <v>1</v>
      </c>
      <c r="D1813" t="s">
        <v>21</v>
      </c>
      <c r="E1813" t="s">
        <v>1824</v>
      </c>
      <c r="F1813" t="s">
        <v>1825</v>
      </c>
      <c r="G1813" t="s">
        <v>1824</v>
      </c>
      <c r="H1813">
        <v>77.244457980000007</v>
      </c>
      <c r="I1813">
        <v>28.547633909999998</v>
      </c>
      <c r="J1813" t="s">
        <v>1774</v>
      </c>
      <c r="K1813" t="s">
        <v>26</v>
      </c>
      <c r="L1813" t="s">
        <v>27</v>
      </c>
      <c r="M1813" t="s">
        <v>35</v>
      </c>
      <c r="N1813" t="s">
        <v>27</v>
      </c>
      <c r="O1813" t="s">
        <v>27</v>
      </c>
      <c r="P1813">
        <v>2</v>
      </c>
      <c r="Q1813">
        <v>349</v>
      </c>
      <c r="R1813">
        <v>850</v>
      </c>
      <c r="S1813">
        <v>3.9</v>
      </c>
      <c r="T1813" s="1">
        <v>42211</v>
      </c>
      <c r="U1813" t="s">
        <v>28</v>
      </c>
      <c r="V1813" t="s">
        <v>20705</v>
      </c>
      <c r="W1813" t="s">
        <v>20710</v>
      </c>
      <c r="X1813" t="s">
        <v>20669</v>
      </c>
      <c r="Y1813" t="s">
        <v>20659</v>
      </c>
      <c r="Z1813">
        <v>7</v>
      </c>
      <c r="AA1813" t="s">
        <v>20670</v>
      </c>
    </row>
    <row r="1814" spans="1:27" x14ac:dyDescent="0.3">
      <c r="A1814">
        <v>313311</v>
      </c>
      <c r="B1814" t="s">
        <v>156</v>
      </c>
      <c r="C1814">
        <v>1</v>
      </c>
      <c r="D1814" t="s">
        <v>21</v>
      </c>
      <c r="E1814" t="s">
        <v>1841</v>
      </c>
      <c r="F1814" t="s">
        <v>758</v>
      </c>
      <c r="G1814" t="s">
        <v>759</v>
      </c>
      <c r="H1814">
        <v>77.213402000000002</v>
      </c>
      <c r="I1814">
        <v>28.524625</v>
      </c>
      <c r="J1814" t="s">
        <v>1842</v>
      </c>
      <c r="K1814" t="s">
        <v>26</v>
      </c>
      <c r="L1814" t="s">
        <v>27</v>
      </c>
      <c r="M1814" t="s">
        <v>35</v>
      </c>
      <c r="N1814" t="s">
        <v>27</v>
      </c>
      <c r="O1814" t="s">
        <v>27</v>
      </c>
      <c r="P1814">
        <v>2</v>
      </c>
      <c r="Q1814">
        <v>305</v>
      </c>
      <c r="R1814">
        <v>750</v>
      </c>
      <c r="S1814">
        <v>3.9</v>
      </c>
      <c r="T1814" s="1">
        <v>41456</v>
      </c>
      <c r="U1814" t="s">
        <v>28</v>
      </c>
      <c r="V1814" t="s">
        <v>20705</v>
      </c>
      <c r="W1814" t="s">
        <v>20710</v>
      </c>
      <c r="X1814" t="s">
        <v>20658</v>
      </c>
      <c r="Y1814" t="s">
        <v>20659</v>
      </c>
      <c r="Z1814">
        <v>7</v>
      </c>
      <c r="AA1814" t="s">
        <v>20670</v>
      </c>
    </row>
    <row r="1815" spans="1:27" x14ac:dyDescent="0.3">
      <c r="A1815">
        <v>18455531</v>
      </c>
      <c r="B1815" t="s">
        <v>1771</v>
      </c>
      <c r="C1815">
        <v>1</v>
      </c>
      <c r="D1815" t="s">
        <v>21</v>
      </c>
      <c r="E1815" t="s">
        <v>1734</v>
      </c>
      <c r="F1815" t="s">
        <v>1735</v>
      </c>
      <c r="G1815" t="s">
        <v>1734</v>
      </c>
      <c r="H1815">
        <v>77.210346310000006</v>
      </c>
      <c r="I1815">
        <v>28.534490439999999</v>
      </c>
      <c r="J1815" t="s">
        <v>1774</v>
      </c>
      <c r="K1815" t="s">
        <v>26</v>
      </c>
      <c r="L1815" t="s">
        <v>27</v>
      </c>
      <c r="M1815" t="s">
        <v>35</v>
      </c>
      <c r="N1815" t="s">
        <v>27</v>
      </c>
      <c r="O1815" t="s">
        <v>27</v>
      </c>
      <c r="P1815">
        <v>2</v>
      </c>
      <c r="Q1815">
        <v>50</v>
      </c>
      <c r="R1815">
        <v>850</v>
      </c>
      <c r="S1815">
        <v>3.9</v>
      </c>
      <c r="T1815" s="1">
        <v>43236</v>
      </c>
      <c r="U1815" t="s">
        <v>28</v>
      </c>
      <c r="V1815" t="s">
        <v>20705</v>
      </c>
      <c r="W1815" t="s">
        <v>20710</v>
      </c>
      <c r="X1815" t="s">
        <v>20662</v>
      </c>
      <c r="Y1815" t="s">
        <v>20671</v>
      </c>
      <c r="Z1815">
        <v>5</v>
      </c>
      <c r="AA1815" t="s">
        <v>20630</v>
      </c>
    </row>
    <row r="1816" spans="1:27" x14ac:dyDescent="0.3">
      <c r="A1816">
        <v>18369763</v>
      </c>
      <c r="B1816" t="s">
        <v>1858</v>
      </c>
      <c r="C1816">
        <v>1</v>
      </c>
      <c r="D1816" t="s">
        <v>21</v>
      </c>
      <c r="E1816" t="s">
        <v>1949</v>
      </c>
      <c r="F1816" t="s">
        <v>78</v>
      </c>
      <c r="G1816" t="s">
        <v>79</v>
      </c>
      <c r="H1816">
        <v>77.248822200000006</v>
      </c>
      <c r="I1816">
        <v>28.5853611</v>
      </c>
      <c r="J1816" t="s">
        <v>598</v>
      </c>
      <c r="K1816" t="s">
        <v>26</v>
      </c>
      <c r="L1816" t="s">
        <v>27</v>
      </c>
      <c r="M1816" t="s">
        <v>35</v>
      </c>
      <c r="N1816" t="s">
        <v>27</v>
      </c>
      <c r="O1816" t="s">
        <v>27</v>
      </c>
      <c r="P1816">
        <v>2</v>
      </c>
      <c r="Q1816">
        <v>55</v>
      </c>
      <c r="R1816">
        <v>900</v>
      </c>
      <c r="S1816">
        <v>3.9</v>
      </c>
      <c r="T1816" s="1">
        <v>41711</v>
      </c>
      <c r="U1816" t="s">
        <v>28</v>
      </c>
      <c r="V1816" t="s">
        <v>20705</v>
      </c>
      <c r="W1816" t="s">
        <v>20710</v>
      </c>
      <c r="X1816" t="s">
        <v>20664</v>
      </c>
      <c r="Y1816" t="s">
        <v>20674</v>
      </c>
      <c r="Z1816">
        <v>3</v>
      </c>
      <c r="AA1816" t="s">
        <v>20675</v>
      </c>
    </row>
    <row r="1817" spans="1:27" x14ac:dyDescent="0.3">
      <c r="A1817">
        <v>18232108</v>
      </c>
      <c r="B1817" t="s">
        <v>1853</v>
      </c>
      <c r="C1817">
        <v>1</v>
      </c>
      <c r="D1817" t="s">
        <v>21</v>
      </c>
      <c r="E1817" t="s">
        <v>2012</v>
      </c>
      <c r="F1817" t="s">
        <v>1737</v>
      </c>
      <c r="G1817" t="s">
        <v>1738</v>
      </c>
      <c r="H1817">
        <v>77.120023930000002</v>
      </c>
      <c r="I1817">
        <v>28.66714249</v>
      </c>
      <c r="J1817" t="s">
        <v>1855</v>
      </c>
      <c r="K1817" t="s">
        <v>26</v>
      </c>
      <c r="L1817" t="s">
        <v>27</v>
      </c>
      <c r="M1817" t="s">
        <v>35</v>
      </c>
      <c r="N1817" t="s">
        <v>27</v>
      </c>
      <c r="O1817" t="s">
        <v>27</v>
      </c>
      <c r="P1817">
        <v>2</v>
      </c>
      <c r="Q1817">
        <v>75</v>
      </c>
      <c r="R1817">
        <v>900</v>
      </c>
      <c r="S1817">
        <v>3.9</v>
      </c>
      <c r="T1817" s="1">
        <v>43462</v>
      </c>
      <c r="U1817" t="s">
        <v>28</v>
      </c>
      <c r="V1817" t="s">
        <v>20705</v>
      </c>
      <c r="W1817" t="s">
        <v>20710</v>
      </c>
      <c r="X1817" t="s">
        <v>20662</v>
      </c>
      <c r="Y1817" t="s">
        <v>20678</v>
      </c>
      <c r="Z1817">
        <v>12</v>
      </c>
      <c r="AA1817" t="s">
        <v>6631</v>
      </c>
    </row>
    <row r="1818" spans="1:27" x14ac:dyDescent="0.3">
      <c r="A1818">
        <v>18337788</v>
      </c>
      <c r="B1818" t="s">
        <v>2058</v>
      </c>
      <c r="C1818">
        <v>1</v>
      </c>
      <c r="D1818" t="s">
        <v>21</v>
      </c>
      <c r="E1818" t="s">
        <v>1772</v>
      </c>
      <c r="F1818" t="s">
        <v>1773</v>
      </c>
      <c r="G1818" t="s">
        <v>1772</v>
      </c>
      <c r="H1818">
        <v>77.165414999999996</v>
      </c>
      <c r="I1818">
        <v>28.514648999999999</v>
      </c>
      <c r="J1818" t="s">
        <v>2059</v>
      </c>
      <c r="K1818" t="s">
        <v>26</v>
      </c>
      <c r="L1818" t="s">
        <v>27</v>
      </c>
      <c r="M1818" t="s">
        <v>35</v>
      </c>
      <c r="N1818" t="s">
        <v>27</v>
      </c>
      <c r="O1818" t="s">
        <v>27</v>
      </c>
      <c r="P1818">
        <v>2</v>
      </c>
      <c r="Q1818">
        <v>191</v>
      </c>
      <c r="R1818">
        <v>950</v>
      </c>
      <c r="S1818">
        <v>3.9</v>
      </c>
      <c r="T1818" s="1">
        <v>42303</v>
      </c>
      <c r="U1818" t="s">
        <v>28</v>
      </c>
      <c r="V1818" t="s">
        <v>20705</v>
      </c>
      <c r="W1818" t="s">
        <v>20710</v>
      </c>
      <c r="X1818" t="s">
        <v>20669</v>
      </c>
      <c r="Y1818" t="s">
        <v>20678</v>
      </c>
      <c r="Z1818">
        <v>10</v>
      </c>
      <c r="AA1818" t="s">
        <v>20680</v>
      </c>
    </row>
    <row r="1819" spans="1:27" x14ac:dyDescent="0.3">
      <c r="A1819">
        <v>18383512</v>
      </c>
      <c r="B1819" t="s">
        <v>2622</v>
      </c>
      <c r="C1819">
        <v>1</v>
      </c>
      <c r="D1819" t="s">
        <v>21</v>
      </c>
      <c r="E1819" t="s">
        <v>2623</v>
      </c>
      <c r="F1819" t="s">
        <v>1829</v>
      </c>
      <c r="G1819" t="s">
        <v>1830</v>
      </c>
      <c r="H1819">
        <v>77.243148599999998</v>
      </c>
      <c r="I1819">
        <v>28.534239599999999</v>
      </c>
      <c r="J1819" t="s">
        <v>846</v>
      </c>
      <c r="K1819" t="s">
        <v>26</v>
      </c>
      <c r="L1819" t="s">
        <v>27</v>
      </c>
      <c r="M1819" t="s">
        <v>35</v>
      </c>
      <c r="N1819" t="s">
        <v>27</v>
      </c>
      <c r="O1819" t="s">
        <v>27</v>
      </c>
      <c r="P1819">
        <v>2</v>
      </c>
      <c r="Q1819">
        <v>27</v>
      </c>
      <c r="R1819">
        <v>650</v>
      </c>
      <c r="S1819">
        <v>3.9</v>
      </c>
      <c r="T1819" s="1">
        <v>41025</v>
      </c>
      <c r="U1819" t="s">
        <v>28</v>
      </c>
      <c r="V1819" t="s">
        <v>20705</v>
      </c>
      <c r="W1819" t="s">
        <v>20710</v>
      </c>
      <c r="X1819" t="s">
        <v>20665</v>
      </c>
      <c r="Y1819" t="s">
        <v>20671</v>
      </c>
      <c r="Z1819">
        <v>4</v>
      </c>
      <c r="AA1819" t="s">
        <v>20673</v>
      </c>
    </row>
    <row r="1820" spans="1:27" x14ac:dyDescent="0.3">
      <c r="A1820">
        <v>18317517</v>
      </c>
      <c r="B1820" t="s">
        <v>3064</v>
      </c>
      <c r="C1820">
        <v>1</v>
      </c>
      <c r="D1820" t="s">
        <v>21</v>
      </c>
      <c r="E1820" t="s">
        <v>3065</v>
      </c>
      <c r="F1820" t="s">
        <v>1825</v>
      </c>
      <c r="G1820" t="s">
        <v>1824</v>
      </c>
      <c r="H1820">
        <v>77.234992000000005</v>
      </c>
      <c r="I1820">
        <v>28.550342199999999</v>
      </c>
      <c r="J1820" t="s">
        <v>3066</v>
      </c>
      <c r="K1820" t="s">
        <v>26</v>
      </c>
      <c r="L1820" t="s">
        <v>27</v>
      </c>
      <c r="M1820" t="s">
        <v>35</v>
      </c>
      <c r="N1820" t="s">
        <v>27</v>
      </c>
      <c r="O1820" t="s">
        <v>27</v>
      </c>
      <c r="P1820">
        <v>3</v>
      </c>
      <c r="Q1820">
        <v>105</v>
      </c>
      <c r="R1820">
        <v>1100</v>
      </c>
      <c r="S1820">
        <v>3.9</v>
      </c>
      <c r="T1820" s="1">
        <v>42901</v>
      </c>
      <c r="U1820" t="s">
        <v>28</v>
      </c>
      <c r="V1820" t="s">
        <v>20705</v>
      </c>
      <c r="W1820" t="s">
        <v>20710</v>
      </c>
      <c r="X1820" t="s">
        <v>20668</v>
      </c>
      <c r="Y1820" t="s">
        <v>20671</v>
      </c>
      <c r="Z1820">
        <v>6</v>
      </c>
      <c r="AA1820" t="s">
        <v>20672</v>
      </c>
    </row>
    <row r="1821" spans="1:27" x14ac:dyDescent="0.3">
      <c r="A1821">
        <v>301574</v>
      </c>
      <c r="B1821" t="s">
        <v>3076</v>
      </c>
      <c r="C1821">
        <v>1</v>
      </c>
      <c r="D1821" t="s">
        <v>21</v>
      </c>
      <c r="E1821" t="s">
        <v>3077</v>
      </c>
      <c r="F1821" t="s">
        <v>1717</v>
      </c>
      <c r="G1821" t="s">
        <v>1718</v>
      </c>
      <c r="H1821">
        <v>77.194129099999998</v>
      </c>
      <c r="I1821">
        <v>28.5534325</v>
      </c>
      <c r="J1821" t="s">
        <v>3078</v>
      </c>
      <c r="K1821" t="s">
        <v>26</v>
      </c>
      <c r="L1821" t="s">
        <v>27</v>
      </c>
      <c r="M1821" t="s">
        <v>35</v>
      </c>
      <c r="N1821" t="s">
        <v>27</v>
      </c>
      <c r="O1821" t="s">
        <v>27</v>
      </c>
      <c r="P1821">
        <v>3</v>
      </c>
      <c r="Q1821">
        <v>552</v>
      </c>
      <c r="R1821">
        <v>1200</v>
      </c>
      <c r="S1821">
        <v>3.9</v>
      </c>
      <c r="T1821" s="1">
        <v>40333</v>
      </c>
      <c r="U1821" t="s">
        <v>28</v>
      </c>
      <c r="V1821" t="s">
        <v>20705</v>
      </c>
      <c r="W1821" t="s">
        <v>20710</v>
      </c>
      <c r="X1821" t="s">
        <v>20667</v>
      </c>
      <c r="Y1821" t="s">
        <v>20671</v>
      </c>
      <c r="Z1821">
        <v>6</v>
      </c>
      <c r="AA1821" t="s">
        <v>20672</v>
      </c>
    </row>
    <row r="1822" spans="1:27" x14ac:dyDescent="0.3">
      <c r="A1822">
        <v>307822</v>
      </c>
      <c r="B1822" t="s">
        <v>3090</v>
      </c>
      <c r="C1822">
        <v>1</v>
      </c>
      <c r="D1822" t="s">
        <v>21</v>
      </c>
      <c r="E1822" t="s">
        <v>3091</v>
      </c>
      <c r="F1822" t="s">
        <v>2076</v>
      </c>
      <c r="G1822" t="s">
        <v>2077</v>
      </c>
      <c r="H1822">
        <v>77.227378999999999</v>
      </c>
      <c r="I1822">
        <v>28.600711499999999</v>
      </c>
      <c r="J1822" t="s">
        <v>3092</v>
      </c>
      <c r="K1822" t="s">
        <v>26</v>
      </c>
      <c r="L1822" t="s">
        <v>27</v>
      </c>
      <c r="M1822" t="s">
        <v>35</v>
      </c>
      <c r="N1822" t="s">
        <v>27</v>
      </c>
      <c r="O1822" t="s">
        <v>27</v>
      </c>
      <c r="P1822">
        <v>3</v>
      </c>
      <c r="Q1822">
        <v>454</v>
      </c>
      <c r="R1822">
        <v>1400</v>
      </c>
      <c r="S1822">
        <v>3.9</v>
      </c>
      <c r="T1822" s="1">
        <v>43262</v>
      </c>
      <c r="U1822" t="s">
        <v>28</v>
      </c>
      <c r="V1822" t="s">
        <v>20705</v>
      </c>
      <c r="W1822" t="s">
        <v>20710</v>
      </c>
      <c r="X1822" t="s">
        <v>20662</v>
      </c>
      <c r="Y1822" t="s">
        <v>20671</v>
      </c>
      <c r="Z1822">
        <v>6</v>
      </c>
      <c r="AA1822" t="s">
        <v>20672</v>
      </c>
    </row>
    <row r="1823" spans="1:27" x14ac:dyDescent="0.3">
      <c r="A1823">
        <v>312710</v>
      </c>
      <c r="B1823" t="s">
        <v>3372</v>
      </c>
      <c r="C1823">
        <v>1</v>
      </c>
      <c r="D1823" t="s">
        <v>21</v>
      </c>
      <c r="E1823" t="s">
        <v>3373</v>
      </c>
      <c r="F1823" t="s">
        <v>2076</v>
      </c>
      <c r="G1823" t="s">
        <v>2077</v>
      </c>
      <c r="H1823">
        <v>77.226818800000004</v>
      </c>
      <c r="I1823">
        <v>28.599757499999999</v>
      </c>
      <c r="J1823" t="s">
        <v>3374</v>
      </c>
      <c r="K1823" t="s">
        <v>26</v>
      </c>
      <c r="L1823" t="s">
        <v>27</v>
      </c>
      <c r="M1823" t="s">
        <v>27</v>
      </c>
      <c r="N1823" t="s">
        <v>27</v>
      </c>
      <c r="O1823" t="s">
        <v>27</v>
      </c>
      <c r="P1823">
        <v>3</v>
      </c>
      <c r="Q1823">
        <v>287</v>
      </c>
      <c r="R1823">
        <v>1200</v>
      </c>
      <c r="S1823">
        <v>3.9</v>
      </c>
      <c r="T1823" s="1">
        <v>42762</v>
      </c>
      <c r="U1823" t="s">
        <v>28</v>
      </c>
      <c r="V1823" t="s">
        <v>20705</v>
      </c>
      <c r="W1823" t="s">
        <v>20710</v>
      </c>
      <c r="X1823" t="s">
        <v>20668</v>
      </c>
      <c r="Y1823" t="s">
        <v>20674</v>
      </c>
      <c r="Z1823">
        <v>1</v>
      </c>
      <c r="AA1823" t="s">
        <v>20677</v>
      </c>
    </row>
    <row r="1824" spans="1:27" x14ac:dyDescent="0.3">
      <c r="A1824">
        <v>18345755</v>
      </c>
      <c r="B1824" t="s">
        <v>3378</v>
      </c>
      <c r="C1824">
        <v>1</v>
      </c>
      <c r="D1824" t="s">
        <v>21</v>
      </c>
      <c r="E1824" t="s">
        <v>3379</v>
      </c>
      <c r="F1824" t="s">
        <v>1735</v>
      </c>
      <c r="G1824" t="s">
        <v>1734</v>
      </c>
      <c r="H1824">
        <v>77.213642399999998</v>
      </c>
      <c r="I1824">
        <v>28.538889300000001</v>
      </c>
      <c r="J1824" t="s">
        <v>3380</v>
      </c>
      <c r="K1824" t="s">
        <v>26</v>
      </c>
      <c r="L1824" t="s">
        <v>27</v>
      </c>
      <c r="M1824" t="s">
        <v>27</v>
      </c>
      <c r="N1824" t="s">
        <v>27</v>
      </c>
      <c r="O1824" t="s">
        <v>27</v>
      </c>
      <c r="P1824">
        <v>3</v>
      </c>
      <c r="Q1824">
        <v>38</v>
      </c>
      <c r="R1824">
        <v>1500</v>
      </c>
      <c r="S1824">
        <v>3.9</v>
      </c>
      <c r="T1824" s="1">
        <v>40205</v>
      </c>
      <c r="U1824" t="s">
        <v>28</v>
      </c>
      <c r="V1824" t="s">
        <v>20705</v>
      </c>
      <c r="W1824" t="s">
        <v>20710</v>
      </c>
      <c r="X1824" t="s">
        <v>20667</v>
      </c>
      <c r="Y1824" t="s">
        <v>20674</v>
      </c>
      <c r="Z1824">
        <v>1</v>
      </c>
      <c r="AA1824" t="s">
        <v>20677</v>
      </c>
    </row>
    <row r="1825" spans="1:27" x14ac:dyDescent="0.3">
      <c r="A1825">
        <v>18349923</v>
      </c>
      <c r="B1825" t="s">
        <v>3554</v>
      </c>
      <c r="C1825">
        <v>1</v>
      </c>
      <c r="D1825" t="s">
        <v>21</v>
      </c>
      <c r="E1825" t="s">
        <v>3555</v>
      </c>
      <c r="F1825" t="s">
        <v>836</v>
      </c>
      <c r="G1825" t="s">
        <v>837</v>
      </c>
      <c r="H1825">
        <v>77.219633099999996</v>
      </c>
      <c r="I1825">
        <v>28.626940699999999</v>
      </c>
      <c r="J1825" t="s">
        <v>2125</v>
      </c>
      <c r="K1825" t="s">
        <v>26</v>
      </c>
      <c r="L1825" t="s">
        <v>27</v>
      </c>
      <c r="M1825" t="s">
        <v>27</v>
      </c>
      <c r="N1825" t="s">
        <v>27</v>
      </c>
      <c r="O1825" t="s">
        <v>27</v>
      </c>
      <c r="P1825">
        <v>3</v>
      </c>
      <c r="Q1825">
        <v>291</v>
      </c>
      <c r="R1825">
        <v>1200</v>
      </c>
      <c r="S1825">
        <v>3.9</v>
      </c>
      <c r="T1825" s="1">
        <v>40470</v>
      </c>
      <c r="U1825" t="s">
        <v>28</v>
      </c>
      <c r="V1825" t="s">
        <v>20705</v>
      </c>
      <c r="W1825" t="s">
        <v>20710</v>
      </c>
      <c r="X1825" t="s">
        <v>20667</v>
      </c>
      <c r="Y1825" t="s">
        <v>20678</v>
      </c>
      <c r="Z1825">
        <v>10</v>
      </c>
      <c r="AA1825" t="s">
        <v>20680</v>
      </c>
    </row>
    <row r="1826" spans="1:27" x14ac:dyDescent="0.3">
      <c r="A1826">
        <v>2298</v>
      </c>
      <c r="B1826" t="s">
        <v>2762</v>
      </c>
      <c r="C1826">
        <v>1</v>
      </c>
      <c r="D1826" t="s">
        <v>21</v>
      </c>
      <c r="E1826" t="s">
        <v>3741</v>
      </c>
      <c r="F1826" t="s">
        <v>650</v>
      </c>
      <c r="G1826" t="s">
        <v>651</v>
      </c>
      <c r="H1826">
        <v>77.222327800000002</v>
      </c>
      <c r="I1826">
        <v>28.634007199999999</v>
      </c>
      <c r="J1826" t="s">
        <v>3742</v>
      </c>
      <c r="K1826" t="s">
        <v>26</v>
      </c>
      <c r="L1826" t="s">
        <v>27</v>
      </c>
      <c r="M1826" t="s">
        <v>27</v>
      </c>
      <c r="N1826" t="s">
        <v>27</v>
      </c>
      <c r="O1826" t="s">
        <v>27</v>
      </c>
      <c r="P1826">
        <v>2</v>
      </c>
      <c r="Q1826">
        <v>1151</v>
      </c>
      <c r="R1826">
        <v>550</v>
      </c>
      <c r="S1826">
        <v>3.9</v>
      </c>
      <c r="T1826" s="1">
        <v>42979</v>
      </c>
      <c r="U1826" t="s">
        <v>28</v>
      </c>
      <c r="V1826" t="s">
        <v>20705</v>
      </c>
      <c r="W1826" t="s">
        <v>20710</v>
      </c>
      <c r="X1826" t="s">
        <v>20668</v>
      </c>
      <c r="Y1826" t="s">
        <v>20659</v>
      </c>
      <c r="Z1826">
        <v>9</v>
      </c>
      <c r="AA1826" t="s">
        <v>20660</v>
      </c>
    </row>
    <row r="1827" spans="1:27" x14ac:dyDescent="0.3">
      <c r="A1827">
        <v>309664</v>
      </c>
      <c r="B1827" t="s">
        <v>3772</v>
      </c>
      <c r="C1827">
        <v>1</v>
      </c>
      <c r="D1827" t="s">
        <v>21</v>
      </c>
      <c r="E1827" t="s">
        <v>3773</v>
      </c>
      <c r="F1827" t="s">
        <v>650</v>
      </c>
      <c r="G1827" t="s">
        <v>651</v>
      </c>
      <c r="H1827">
        <v>77.2194535</v>
      </c>
      <c r="I1827">
        <v>28.6348977</v>
      </c>
      <c r="J1827" t="s">
        <v>3774</v>
      </c>
      <c r="K1827" t="s">
        <v>26</v>
      </c>
      <c r="L1827" t="s">
        <v>27</v>
      </c>
      <c r="M1827" t="s">
        <v>35</v>
      </c>
      <c r="N1827" t="s">
        <v>27</v>
      </c>
      <c r="O1827" t="s">
        <v>27</v>
      </c>
      <c r="P1827">
        <v>3</v>
      </c>
      <c r="Q1827">
        <v>1503</v>
      </c>
      <c r="R1827">
        <v>1400</v>
      </c>
      <c r="S1827">
        <v>3.9</v>
      </c>
      <c r="T1827" s="1">
        <v>41792</v>
      </c>
      <c r="U1827" t="s">
        <v>28</v>
      </c>
      <c r="V1827" t="s">
        <v>20705</v>
      </c>
      <c r="W1827" t="s">
        <v>20710</v>
      </c>
      <c r="X1827" t="s">
        <v>20664</v>
      </c>
      <c r="Y1827" t="s">
        <v>20671</v>
      </c>
      <c r="Z1827">
        <v>6</v>
      </c>
      <c r="AA1827" t="s">
        <v>20672</v>
      </c>
    </row>
    <row r="1828" spans="1:27" x14ac:dyDescent="0.3">
      <c r="A1828">
        <v>309586</v>
      </c>
      <c r="B1828" t="s">
        <v>3776</v>
      </c>
      <c r="C1828">
        <v>1</v>
      </c>
      <c r="D1828" t="s">
        <v>21</v>
      </c>
      <c r="E1828" t="s">
        <v>3777</v>
      </c>
      <c r="F1828" t="s">
        <v>650</v>
      </c>
      <c r="G1828" t="s">
        <v>651</v>
      </c>
      <c r="H1828">
        <v>77.2163994</v>
      </c>
      <c r="I1828">
        <v>28.632097600000002</v>
      </c>
      <c r="J1828" t="s">
        <v>3778</v>
      </c>
      <c r="K1828" t="s">
        <v>26</v>
      </c>
      <c r="L1828" t="s">
        <v>27</v>
      </c>
      <c r="M1828" t="s">
        <v>27</v>
      </c>
      <c r="N1828" t="s">
        <v>27</v>
      </c>
      <c r="O1828" t="s">
        <v>27</v>
      </c>
      <c r="P1828">
        <v>3</v>
      </c>
      <c r="Q1828">
        <v>1286</v>
      </c>
      <c r="R1828">
        <v>1600</v>
      </c>
      <c r="S1828">
        <v>3.9</v>
      </c>
      <c r="T1828" s="1">
        <v>42171</v>
      </c>
      <c r="U1828" t="s">
        <v>28</v>
      </c>
      <c r="V1828" t="s">
        <v>20705</v>
      </c>
      <c r="W1828" t="s">
        <v>20710</v>
      </c>
      <c r="X1828" t="s">
        <v>20669</v>
      </c>
      <c r="Y1828" t="s">
        <v>20671</v>
      </c>
      <c r="Z1828">
        <v>6</v>
      </c>
      <c r="AA1828" t="s">
        <v>20672</v>
      </c>
    </row>
    <row r="1829" spans="1:27" x14ac:dyDescent="0.3">
      <c r="A1829">
        <v>3394</v>
      </c>
      <c r="B1829" t="s">
        <v>2151</v>
      </c>
      <c r="C1829">
        <v>1</v>
      </c>
      <c r="D1829" t="s">
        <v>21</v>
      </c>
      <c r="E1829" t="s">
        <v>3837</v>
      </c>
      <c r="F1829" t="s">
        <v>650</v>
      </c>
      <c r="G1829" t="s">
        <v>651</v>
      </c>
      <c r="H1829">
        <v>77.221558999999999</v>
      </c>
      <c r="I1829">
        <v>28.633616799999999</v>
      </c>
      <c r="J1829" t="s">
        <v>476</v>
      </c>
      <c r="K1829" t="s">
        <v>26</v>
      </c>
      <c r="L1829" t="s">
        <v>27</v>
      </c>
      <c r="M1829" t="s">
        <v>27</v>
      </c>
      <c r="N1829" t="s">
        <v>27</v>
      </c>
      <c r="O1829" t="s">
        <v>27</v>
      </c>
      <c r="P1829">
        <v>3</v>
      </c>
      <c r="Q1829">
        <v>908</v>
      </c>
      <c r="R1829">
        <v>1800</v>
      </c>
      <c r="S1829">
        <v>3.9</v>
      </c>
      <c r="T1829" s="1">
        <v>40554</v>
      </c>
      <c r="U1829" t="s">
        <v>28</v>
      </c>
      <c r="V1829" t="s">
        <v>20705</v>
      </c>
      <c r="W1829" t="s">
        <v>20710</v>
      </c>
      <c r="X1829" t="s">
        <v>20663</v>
      </c>
      <c r="Y1829" t="s">
        <v>20674</v>
      </c>
      <c r="Z1829">
        <v>1</v>
      </c>
      <c r="AA1829" t="s">
        <v>20677</v>
      </c>
    </row>
    <row r="1830" spans="1:27" x14ac:dyDescent="0.3">
      <c r="A1830">
        <v>307485</v>
      </c>
      <c r="B1830" t="s">
        <v>3864</v>
      </c>
      <c r="C1830">
        <v>1</v>
      </c>
      <c r="D1830" t="s">
        <v>21</v>
      </c>
      <c r="E1830" t="s">
        <v>3865</v>
      </c>
      <c r="F1830" t="s">
        <v>650</v>
      </c>
      <c r="G1830" t="s">
        <v>651</v>
      </c>
      <c r="H1830">
        <v>77.220441500000007</v>
      </c>
      <c r="I1830">
        <v>28.630780900000001</v>
      </c>
      <c r="J1830" t="s">
        <v>476</v>
      </c>
      <c r="K1830" t="s">
        <v>26</v>
      </c>
      <c r="L1830" t="s">
        <v>27</v>
      </c>
      <c r="M1830" t="s">
        <v>35</v>
      </c>
      <c r="N1830" t="s">
        <v>27</v>
      </c>
      <c r="O1830" t="s">
        <v>27</v>
      </c>
      <c r="P1830">
        <v>2</v>
      </c>
      <c r="Q1830">
        <v>310</v>
      </c>
      <c r="R1830">
        <v>650</v>
      </c>
      <c r="S1830">
        <v>3.9</v>
      </c>
      <c r="T1830" s="1">
        <v>40464</v>
      </c>
      <c r="U1830" t="s">
        <v>28</v>
      </c>
      <c r="V1830" t="s">
        <v>20705</v>
      </c>
      <c r="W1830" t="s">
        <v>20710</v>
      </c>
      <c r="X1830" t="s">
        <v>20667</v>
      </c>
      <c r="Y1830" t="s">
        <v>20678</v>
      </c>
      <c r="Z1830">
        <v>10</v>
      </c>
      <c r="AA1830" t="s">
        <v>20680</v>
      </c>
    </row>
    <row r="1831" spans="1:27" x14ac:dyDescent="0.3">
      <c r="A1831">
        <v>18377924</v>
      </c>
      <c r="B1831" t="s">
        <v>3929</v>
      </c>
      <c r="C1831">
        <v>1</v>
      </c>
      <c r="D1831" t="s">
        <v>21</v>
      </c>
      <c r="E1831" t="s">
        <v>3930</v>
      </c>
      <c r="F1831" t="s">
        <v>471</v>
      </c>
      <c r="G1831" t="s">
        <v>472</v>
      </c>
      <c r="H1831">
        <v>77.304946799999996</v>
      </c>
      <c r="I1831">
        <v>28.660063600000001</v>
      </c>
      <c r="J1831" t="s">
        <v>518</v>
      </c>
      <c r="K1831" t="s">
        <v>26</v>
      </c>
      <c r="L1831" t="s">
        <v>27</v>
      </c>
      <c r="M1831" t="s">
        <v>35</v>
      </c>
      <c r="N1831" t="s">
        <v>27</v>
      </c>
      <c r="O1831" t="s">
        <v>27</v>
      </c>
      <c r="P1831">
        <v>3</v>
      </c>
      <c r="Q1831">
        <v>106</v>
      </c>
      <c r="R1831">
        <v>1000</v>
      </c>
      <c r="S1831">
        <v>3.9</v>
      </c>
      <c r="T1831" s="1">
        <v>43306</v>
      </c>
      <c r="U1831" t="s">
        <v>28</v>
      </c>
      <c r="V1831" t="s">
        <v>20705</v>
      </c>
      <c r="W1831" t="s">
        <v>20710</v>
      </c>
      <c r="X1831" t="s">
        <v>20662</v>
      </c>
      <c r="Y1831" t="s">
        <v>20659</v>
      </c>
      <c r="Z1831">
        <v>7</v>
      </c>
      <c r="AA1831" t="s">
        <v>20670</v>
      </c>
    </row>
    <row r="1832" spans="1:27" x14ac:dyDescent="0.3">
      <c r="A1832">
        <v>18458306</v>
      </c>
      <c r="B1832" t="s">
        <v>3907</v>
      </c>
      <c r="C1832">
        <v>1</v>
      </c>
      <c r="D1832" t="s">
        <v>21</v>
      </c>
      <c r="E1832" t="s">
        <v>3949</v>
      </c>
      <c r="F1832" t="s">
        <v>1802</v>
      </c>
      <c r="G1832" t="s">
        <v>1803</v>
      </c>
      <c r="H1832">
        <v>77.192025999999998</v>
      </c>
      <c r="I1832">
        <v>28.559799999999999</v>
      </c>
      <c r="J1832" t="s">
        <v>3909</v>
      </c>
      <c r="K1832" t="s">
        <v>26</v>
      </c>
      <c r="L1832" t="s">
        <v>27</v>
      </c>
      <c r="M1832" t="s">
        <v>35</v>
      </c>
      <c r="N1832" t="s">
        <v>27</v>
      </c>
      <c r="O1832" t="s">
        <v>27</v>
      </c>
      <c r="P1832">
        <v>3</v>
      </c>
      <c r="Q1832">
        <v>21</v>
      </c>
      <c r="R1832">
        <v>1000</v>
      </c>
      <c r="S1832">
        <v>3.9</v>
      </c>
      <c r="T1832" s="1">
        <v>41799</v>
      </c>
      <c r="U1832" t="s">
        <v>28</v>
      </c>
      <c r="V1832" t="s">
        <v>20705</v>
      </c>
      <c r="W1832" t="s">
        <v>20710</v>
      </c>
      <c r="X1832" t="s">
        <v>20664</v>
      </c>
      <c r="Y1832" t="s">
        <v>20671</v>
      </c>
      <c r="Z1832">
        <v>6</v>
      </c>
      <c r="AA1832" t="s">
        <v>20672</v>
      </c>
    </row>
    <row r="1833" spans="1:27" x14ac:dyDescent="0.3">
      <c r="A1833">
        <v>18376472</v>
      </c>
      <c r="B1833" t="s">
        <v>1775</v>
      </c>
      <c r="C1833">
        <v>1</v>
      </c>
      <c r="D1833" t="s">
        <v>21</v>
      </c>
      <c r="E1833" t="s">
        <v>3964</v>
      </c>
      <c r="F1833" t="s">
        <v>1735</v>
      </c>
      <c r="G1833" t="s">
        <v>1734</v>
      </c>
      <c r="H1833">
        <v>77.213235400000002</v>
      </c>
      <c r="I1833">
        <v>28.5391434</v>
      </c>
      <c r="J1833" t="s">
        <v>1779</v>
      </c>
      <c r="K1833" t="s">
        <v>26</v>
      </c>
      <c r="L1833" t="s">
        <v>27</v>
      </c>
      <c r="M1833" t="s">
        <v>35</v>
      </c>
      <c r="N1833" t="s">
        <v>27</v>
      </c>
      <c r="O1833" t="s">
        <v>27</v>
      </c>
      <c r="P1833">
        <v>3</v>
      </c>
      <c r="Q1833">
        <v>113</v>
      </c>
      <c r="R1833">
        <v>1000</v>
      </c>
      <c r="S1833">
        <v>3.9</v>
      </c>
      <c r="T1833" s="1">
        <v>42481</v>
      </c>
      <c r="U1833" t="s">
        <v>28</v>
      </c>
      <c r="V1833" t="s">
        <v>20705</v>
      </c>
      <c r="W1833" t="s">
        <v>20710</v>
      </c>
      <c r="X1833" t="s">
        <v>20661</v>
      </c>
      <c r="Y1833" t="s">
        <v>20671</v>
      </c>
      <c r="Z1833">
        <v>4</v>
      </c>
      <c r="AA1833" t="s">
        <v>20673</v>
      </c>
    </row>
    <row r="1834" spans="1:27" x14ac:dyDescent="0.3">
      <c r="A1834">
        <v>18416856</v>
      </c>
      <c r="B1834" t="s">
        <v>3968</v>
      </c>
      <c r="C1834">
        <v>1</v>
      </c>
      <c r="D1834" t="s">
        <v>21</v>
      </c>
      <c r="E1834" t="s">
        <v>1772</v>
      </c>
      <c r="F1834" t="s">
        <v>1773</v>
      </c>
      <c r="G1834" t="s">
        <v>1772</v>
      </c>
      <c r="H1834">
        <v>77.168407000000002</v>
      </c>
      <c r="I1834">
        <v>28.522112</v>
      </c>
      <c r="J1834" t="s">
        <v>1759</v>
      </c>
      <c r="K1834" t="s">
        <v>26</v>
      </c>
      <c r="L1834" t="s">
        <v>27</v>
      </c>
      <c r="M1834" t="s">
        <v>35</v>
      </c>
      <c r="N1834" t="s">
        <v>27</v>
      </c>
      <c r="O1834" t="s">
        <v>27</v>
      </c>
      <c r="P1834">
        <v>3</v>
      </c>
      <c r="Q1834">
        <v>40</v>
      </c>
      <c r="R1834">
        <v>1000</v>
      </c>
      <c r="S1834">
        <v>3.9</v>
      </c>
      <c r="T1834" s="1">
        <v>41027</v>
      </c>
      <c r="U1834" t="s">
        <v>28</v>
      </c>
      <c r="V1834" t="s">
        <v>20705</v>
      </c>
      <c r="W1834" t="s">
        <v>20710</v>
      </c>
      <c r="X1834" t="s">
        <v>20665</v>
      </c>
      <c r="Y1834" t="s">
        <v>20671</v>
      </c>
      <c r="Z1834">
        <v>4</v>
      </c>
      <c r="AA1834" t="s">
        <v>20673</v>
      </c>
    </row>
    <row r="1835" spans="1:27" x14ac:dyDescent="0.3">
      <c r="A1835">
        <v>18424602</v>
      </c>
      <c r="B1835" t="s">
        <v>4337</v>
      </c>
      <c r="C1835">
        <v>1</v>
      </c>
      <c r="D1835" t="s">
        <v>21</v>
      </c>
      <c r="E1835" t="s">
        <v>4338</v>
      </c>
      <c r="F1835" t="s">
        <v>2017</v>
      </c>
      <c r="G1835" t="s">
        <v>2018</v>
      </c>
      <c r="H1835">
        <v>77.167973200000006</v>
      </c>
      <c r="I1835">
        <v>28.588134100000001</v>
      </c>
      <c r="J1835" t="s">
        <v>499</v>
      </c>
      <c r="K1835" t="s">
        <v>26</v>
      </c>
      <c r="L1835" t="s">
        <v>27</v>
      </c>
      <c r="M1835" t="s">
        <v>27</v>
      </c>
      <c r="N1835" t="s">
        <v>27</v>
      </c>
      <c r="O1835" t="s">
        <v>27</v>
      </c>
      <c r="P1835">
        <v>2</v>
      </c>
      <c r="Q1835">
        <v>35</v>
      </c>
      <c r="R1835">
        <v>800</v>
      </c>
      <c r="S1835">
        <v>3.9</v>
      </c>
      <c r="T1835" s="1">
        <v>42863</v>
      </c>
      <c r="U1835" t="s">
        <v>28</v>
      </c>
      <c r="V1835" t="s">
        <v>20705</v>
      </c>
      <c r="W1835" t="s">
        <v>20710</v>
      </c>
      <c r="X1835" t="s">
        <v>20668</v>
      </c>
      <c r="Y1835" t="s">
        <v>20671</v>
      </c>
      <c r="Z1835">
        <v>5</v>
      </c>
      <c r="AA1835" t="s">
        <v>20630</v>
      </c>
    </row>
    <row r="1836" spans="1:27" x14ac:dyDescent="0.3">
      <c r="A1836">
        <v>312937</v>
      </c>
      <c r="B1836" t="s">
        <v>4311</v>
      </c>
      <c r="C1836">
        <v>1</v>
      </c>
      <c r="D1836" t="s">
        <v>21</v>
      </c>
      <c r="E1836" t="s">
        <v>4339</v>
      </c>
      <c r="F1836" t="s">
        <v>1936</v>
      </c>
      <c r="G1836" t="s">
        <v>1937</v>
      </c>
      <c r="H1836">
        <v>77.196815700000002</v>
      </c>
      <c r="I1836">
        <v>28.546526499999999</v>
      </c>
      <c r="J1836" t="s">
        <v>554</v>
      </c>
      <c r="K1836" t="s">
        <v>26</v>
      </c>
      <c r="L1836" t="s">
        <v>27</v>
      </c>
      <c r="M1836" t="s">
        <v>27</v>
      </c>
      <c r="N1836" t="s">
        <v>27</v>
      </c>
      <c r="O1836" t="s">
        <v>27</v>
      </c>
      <c r="P1836">
        <v>2</v>
      </c>
      <c r="Q1836">
        <v>47</v>
      </c>
      <c r="R1836">
        <v>800</v>
      </c>
      <c r="S1836">
        <v>3.9</v>
      </c>
      <c r="T1836" s="1">
        <v>42512</v>
      </c>
      <c r="U1836" t="s">
        <v>28</v>
      </c>
      <c r="V1836" t="s">
        <v>20705</v>
      </c>
      <c r="W1836" t="s">
        <v>20710</v>
      </c>
      <c r="X1836" t="s">
        <v>20661</v>
      </c>
      <c r="Y1836" t="s">
        <v>20671</v>
      </c>
      <c r="Z1836">
        <v>5</v>
      </c>
      <c r="AA1836" t="s">
        <v>20630</v>
      </c>
    </row>
    <row r="1837" spans="1:27" x14ac:dyDescent="0.3">
      <c r="A1837">
        <v>3428</v>
      </c>
      <c r="B1837" t="s">
        <v>4340</v>
      </c>
      <c r="C1837">
        <v>1</v>
      </c>
      <c r="D1837" t="s">
        <v>21</v>
      </c>
      <c r="E1837" t="s">
        <v>4341</v>
      </c>
      <c r="F1837" t="s">
        <v>293</v>
      </c>
      <c r="G1837" t="s">
        <v>294</v>
      </c>
      <c r="H1837">
        <v>77.253127879999994</v>
      </c>
      <c r="I1837">
        <v>28.53267894</v>
      </c>
      <c r="J1837" t="s">
        <v>4342</v>
      </c>
      <c r="K1837" t="s">
        <v>26</v>
      </c>
      <c r="L1837" t="s">
        <v>27</v>
      </c>
      <c r="M1837" t="s">
        <v>27</v>
      </c>
      <c r="N1837" t="s">
        <v>27</v>
      </c>
      <c r="O1837" t="s">
        <v>27</v>
      </c>
      <c r="P1837">
        <v>2</v>
      </c>
      <c r="Q1837">
        <v>452</v>
      </c>
      <c r="R1837">
        <v>800</v>
      </c>
      <c r="S1837">
        <v>3.9</v>
      </c>
      <c r="T1837" s="1">
        <v>40290</v>
      </c>
      <c r="U1837" t="s">
        <v>28</v>
      </c>
      <c r="V1837" t="s">
        <v>20705</v>
      </c>
      <c r="W1837" t="s">
        <v>20710</v>
      </c>
      <c r="X1837" t="s">
        <v>20667</v>
      </c>
      <c r="Y1837" t="s">
        <v>20671</v>
      </c>
      <c r="Z1837">
        <v>4</v>
      </c>
      <c r="AA1837" t="s">
        <v>20673</v>
      </c>
    </row>
    <row r="1838" spans="1:27" x14ac:dyDescent="0.3">
      <c r="A1838">
        <v>4825</v>
      </c>
      <c r="B1838" t="s">
        <v>4408</v>
      </c>
      <c r="C1838">
        <v>1</v>
      </c>
      <c r="D1838" t="s">
        <v>21</v>
      </c>
      <c r="E1838" t="s">
        <v>4409</v>
      </c>
      <c r="F1838" t="s">
        <v>434</v>
      </c>
      <c r="G1838" t="s">
        <v>435</v>
      </c>
      <c r="H1838">
        <v>77.204255900000007</v>
      </c>
      <c r="I1838">
        <v>28.695159199999999</v>
      </c>
      <c r="J1838" t="s">
        <v>4410</v>
      </c>
      <c r="K1838" t="s">
        <v>26</v>
      </c>
      <c r="L1838" t="s">
        <v>27</v>
      </c>
      <c r="M1838" t="s">
        <v>35</v>
      </c>
      <c r="N1838" t="s">
        <v>27</v>
      </c>
      <c r="O1838" t="s">
        <v>27</v>
      </c>
      <c r="P1838">
        <v>2</v>
      </c>
      <c r="Q1838">
        <v>2724</v>
      </c>
      <c r="R1838">
        <v>800</v>
      </c>
      <c r="S1838">
        <v>3.9</v>
      </c>
      <c r="T1838" s="1">
        <v>40362</v>
      </c>
      <c r="U1838" t="s">
        <v>28</v>
      </c>
      <c r="V1838" t="s">
        <v>20705</v>
      </c>
      <c r="W1838" t="s">
        <v>20710</v>
      </c>
      <c r="X1838" t="s">
        <v>20667</v>
      </c>
      <c r="Y1838" t="s">
        <v>20659</v>
      </c>
      <c r="Z1838">
        <v>7</v>
      </c>
      <c r="AA1838" t="s">
        <v>20670</v>
      </c>
    </row>
    <row r="1839" spans="1:27" x14ac:dyDescent="0.3">
      <c r="A1839">
        <v>267</v>
      </c>
      <c r="B1839" t="s">
        <v>616</v>
      </c>
      <c r="C1839">
        <v>1</v>
      </c>
      <c r="D1839" t="s">
        <v>21</v>
      </c>
      <c r="E1839" t="s">
        <v>4478</v>
      </c>
      <c r="F1839" t="s">
        <v>54</v>
      </c>
      <c r="G1839" t="s">
        <v>55</v>
      </c>
      <c r="H1839">
        <v>77.268846199999999</v>
      </c>
      <c r="I1839">
        <v>28.561357300000001</v>
      </c>
      <c r="J1839" t="s">
        <v>620</v>
      </c>
      <c r="K1839" t="s">
        <v>26</v>
      </c>
      <c r="L1839" t="s">
        <v>27</v>
      </c>
      <c r="M1839" t="s">
        <v>35</v>
      </c>
      <c r="N1839" t="s">
        <v>27</v>
      </c>
      <c r="O1839" t="s">
        <v>27</v>
      </c>
      <c r="P1839">
        <v>2</v>
      </c>
      <c r="Q1839">
        <v>189</v>
      </c>
      <c r="R1839">
        <v>800</v>
      </c>
      <c r="S1839">
        <v>3.9</v>
      </c>
      <c r="T1839" s="1">
        <v>43453</v>
      </c>
      <c r="U1839" t="s">
        <v>28</v>
      </c>
      <c r="V1839" t="s">
        <v>20705</v>
      </c>
      <c r="W1839" t="s">
        <v>20710</v>
      </c>
      <c r="X1839" t="s">
        <v>20662</v>
      </c>
      <c r="Y1839" t="s">
        <v>20678</v>
      </c>
      <c r="Z1839">
        <v>12</v>
      </c>
      <c r="AA1839" t="s">
        <v>6631</v>
      </c>
    </row>
    <row r="1840" spans="1:27" x14ac:dyDescent="0.3">
      <c r="A1840">
        <v>2215</v>
      </c>
      <c r="B1840" t="s">
        <v>4483</v>
      </c>
      <c r="C1840">
        <v>1</v>
      </c>
      <c r="D1840" t="s">
        <v>21</v>
      </c>
      <c r="E1840" t="s">
        <v>4484</v>
      </c>
      <c r="F1840" t="s">
        <v>2017</v>
      </c>
      <c r="G1840" t="s">
        <v>2018</v>
      </c>
      <c r="H1840">
        <v>77.167434099999994</v>
      </c>
      <c r="I1840">
        <v>28.587903300000001</v>
      </c>
      <c r="J1840" t="s">
        <v>4485</v>
      </c>
      <c r="K1840" t="s">
        <v>26</v>
      </c>
      <c r="L1840" t="s">
        <v>27</v>
      </c>
      <c r="M1840" t="s">
        <v>35</v>
      </c>
      <c r="N1840" t="s">
        <v>27</v>
      </c>
      <c r="O1840" t="s">
        <v>27</v>
      </c>
      <c r="P1840">
        <v>2</v>
      </c>
      <c r="Q1840">
        <v>363</v>
      </c>
      <c r="R1840">
        <v>800</v>
      </c>
      <c r="S1840">
        <v>3.9</v>
      </c>
      <c r="T1840" s="1">
        <v>42706</v>
      </c>
      <c r="U1840" t="s">
        <v>28</v>
      </c>
      <c r="V1840" t="s">
        <v>20705</v>
      </c>
      <c r="W1840" t="s">
        <v>20710</v>
      </c>
      <c r="X1840" t="s">
        <v>20661</v>
      </c>
      <c r="Y1840" t="s">
        <v>20678</v>
      </c>
      <c r="Z1840">
        <v>12</v>
      </c>
      <c r="AA1840" t="s">
        <v>6631</v>
      </c>
    </row>
    <row r="1841" spans="1:27" x14ac:dyDescent="0.3">
      <c r="A1841">
        <v>1199</v>
      </c>
      <c r="B1841" t="s">
        <v>4487</v>
      </c>
      <c r="C1841">
        <v>1</v>
      </c>
      <c r="D1841" t="s">
        <v>21</v>
      </c>
      <c r="E1841" t="s">
        <v>4488</v>
      </c>
      <c r="F1841" t="s">
        <v>1850</v>
      </c>
      <c r="G1841" t="s">
        <v>1851</v>
      </c>
      <c r="H1841">
        <v>77.204721500000005</v>
      </c>
      <c r="I1841">
        <v>28.693418099999999</v>
      </c>
      <c r="J1841" t="s">
        <v>4489</v>
      </c>
      <c r="K1841" t="s">
        <v>26</v>
      </c>
      <c r="L1841" t="s">
        <v>27</v>
      </c>
      <c r="M1841" t="s">
        <v>35</v>
      </c>
      <c r="N1841" t="s">
        <v>27</v>
      </c>
      <c r="O1841" t="s">
        <v>27</v>
      </c>
      <c r="P1841">
        <v>2</v>
      </c>
      <c r="Q1841">
        <v>419</v>
      </c>
      <c r="R1841">
        <v>800</v>
      </c>
      <c r="S1841">
        <v>3.9</v>
      </c>
      <c r="T1841" s="1">
        <v>40905</v>
      </c>
      <c r="U1841" t="s">
        <v>28</v>
      </c>
      <c r="V1841" t="s">
        <v>20705</v>
      </c>
      <c r="W1841" t="s">
        <v>20710</v>
      </c>
      <c r="X1841" t="s">
        <v>20663</v>
      </c>
      <c r="Y1841" t="s">
        <v>20678</v>
      </c>
      <c r="Z1841">
        <v>12</v>
      </c>
      <c r="AA1841" t="s">
        <v>6631</v>
      </c>
    </row>
    <row r="1842" spans="1:27" x14ac:dyDescent="0.3">
      <c r="A1842">
        <v>9984</v>
      </c>
      <c r="B1842" t="s">
        <v>4535</v>
      </c>
      <c r="C1842">
        <v>1</v>
      </c>
      <c r="D1842" t="s">
        <v>21</v>
      </c>
      <c r="E1842" t="s">
        <v>4560</v>
      </c>
      <c r="F1842" t="s">
        <v>1972</v>
      </c>
      <c r="G1842" t="s">
        <v>1973</v>
      </c>
      <c r="H1842">
        <v>77.21905142</v>
      </c>
      <c r="I1842">
        <v>28.528626370000001</v>
      </c>
      <c r="J1842" t="s">
        <v>499</v>
      </c>
      <c r="K1842" t="s">
        <v>26</v>
      </c>
      <c r="L1842" t="s">
        <v>27</v>
      </c>
      <c r="M1842" t="s">
        <v>27</v>
      </c>
      <c r="N1842" t="s">
        <v>27</v>
      </c>
      <c r="O1842" t="s">
        <v>27</v>
      </c>
      <c r="P1842">
        <v>2</v>
      </c>
      <c r="Q1842">
        <v>725</v>
      </c>
      <c r="R1842">
        <v>700</v>
      </c>
      <c r="S1842">
        <v>3.9</v>
      </c>
      <c r="T1842" s="1">
        <v>42586</v>
      </c>
      <c r="U1842" t="s">
        <v>28</v>
      </c>
      <c r="V1842" t="s">
        <v>20705</v>
      </c>
      <c r="W1842" t="s">
        <v>20710</v>
      </c>
      <c r="X1842" t="s">
        <v>20661</v>
      </c>
      <c r="Y1842" t="s">
        <v>20659</v>
      </c>
      <c r="Z1842">
        <v>8</v>
      </c>
      <c r="AA1842" t="s">
        <v>20666</v>
      </c>
    </row>
    <row r="1843" spans="1:27" x14ac:dyDescent="0.3">
      <c r="A1843">
        <v>311353</v>
      </c>
      <c r="B1843" t="s">
        <v>4535</v>
      </c>
      <c r="C1843">
        <v>1</v>
      </c>
      <c r="D1843" t="s">
        <v>21</v>
      </c>
      <c r="E1843" t="s">
        <v>4659</v>
      </c>
      <c r="F1843" t="s">
        <v>1980</v>
      </c>
      <c r="G1843" t="s">
        <v>1981</v>
      </c>
      <c r="H1843">
        <v>77.155572219999996</v>
      </c>
      <c r="I1843">
        <v>28.54234722</v>
      </c>
      <c r="J1843" t="s">
        <v>499</v>
      </c>
      <c r="K1843" t="s">
        <v>26</v>
      </c>
      <c r="L1843" t="s">
        <v>27</v>
      </c>
      <c r="M1843" t="s">
        <v>27</v>
      </c>
      <c r="N1843" t="s">
        <v>27</v>
      </c>
      <c r="O1843" t="s">
        <v>27</v>
      </c>
      <c r="P1843">
        <v>2</v>
      </c>
      <c r="Q1843">
        <v>109</v>
      </c>
      <c r="R1843">
        <v>700</v>
      </c>
      <c r="S1843">
        <v>3.9</v>
      </c>
      <c r="T1843" s="1">
        <v>41408</v>
      </c>
      <c r="U1843" t="s">
        <v>28</v>
      </c>
      <c r="V1843" t="s">
        <v>20705</v>
      </c>
      <c r="W1843" t="s">
        <v>20710</v>
      </c>
      <c r="X1843" t="s">
        <v>20658</v>
      </c>
      <c r="Y1843" t="s">
        <v>20671</v>
      </c>
      <c r="Z1843">
        <v>5</v>
      </c>
      <c r="AA1843" t="s">
        <v>20630</v>
      </c>
    </row>
    <row r="1844" spans="1:27" x14ac:dyDescent="0.3">
      <c r="A1844">
        <v>306571</v>
      </c>
      <c r="B1844" t="s">
        <v>4612</v>
      </c>
      <c r="C1844">
        <v>1</v>
      </c>
      <c r="D1844" t="s">
        <v>21</v>
      </c>
      <c r="E1844" t="s">
        <v>4684</v>
      </c>
      <c r="F1844" t="s">
        <v>1890</v>
      </c>
      <c r="G1844" t="s">
        <v>1891</v>
      </c>
      <c r="H1844">
        <v>77.217232210000006</v>
      </c>
      <c r="I1844">
        <v>28.527668139999999</v>
      </c>
      <c r="J1844" t="s">
        <v>4614</v>
      </c>
      <c r="K1844" t="s">
        <v>26</v>
      </c>
      <c r="L1844" t="s">
        <v>27</v>
      </c>
      <c r="M1844" t="s">
        <v>27</v>
      </c>
      <c r="N1844" t="s">
        <v>27</v>
      </c>
      <c r="O1844" t="s">
        <v>27</v>
      </c>
      <c r="P1844">
        <v>2</v>
      </c>
      <c r="Q1844">
        <v>71</v>
      </c>
      <c r="R1844">
        <v>700</v>
      </c>
      <c r="S1844">
        <v>3.9</v>
      </c>
      <c r="T1844" s="1">
        <v>41732</v>
      </c>
      <c r="U1844" t="s">
        <v>28</v>
      </c>
      <c r="V1844" t="s">
        <v>20705</v>
      </c>
      <c r="W1844" t="s">
        <v>20710</v>
      </c>
      <c r="X1844" t="s">
        <v>20664</v>
      </c>
      <c r="Y1844" t="s">
        <v>20671</v>
      </c>
      <c r="Z1844">
        <v>4</v>
      </c>
      <c r="AA1844" t="s">
        <v>20673</v>
      </c>
    </row>
    <row r="1845" spans="1:27" x14ac:dyDescent="0.3">
      <c r="A1845">
        <v>7363</v>
      </c>
      <c r="B1845" t="s">
        <v>4700</v>
      </c>
      <c r="C1845">
        <v>1</v>
      </c>
      <c r="D1845" t="s">
        <v>21</v>
      </c>
      <c r="E1845" t="s">
        <v>4701</v>
      </c>
      <c r="F1845" t="s">
        <v>38</v>
      </c>
      <c r="G1845" t="s">
        <v>39</v>
      </c>
      <c r="H1845">
        <v>77.1286068</v>
      </c>
      <c r="I1845">
        <v>28.550039900000002</v>
      </c>
      <c r="J1845" t="s">
        <v>4702</v>
      </c>
      <c r="K1845" t="s">
        <v>26</v>
      </c>
      <c r="L1845" t="s">
        <v>27</v>
      </c>
      <c r="M1845" t="s">
        <v>27</v>
      </c>
      <c r="N1845" t="s">
        <v>27</v>
      </c>
      <c r="O1845" t="s">
        <v>27</v>
      </c>
      <c r="P1845">
        <v>2</v>
      </c>
      <c r="Q1845">
        <v>23</v>
      </c>
      <c r="R1845">
        <v>700</v>
      </c>
      <c r="S1845">
        <v>3.9</v>
      </c>
      <c r="T1845" s="1">
        <v>42850</v>
      </c>
      <c r="U1845" t="s">
        <v>28</v>
      </c>
      <c r="V1845" t="s">
        <v>20705</v>
      </c>
      <c r="W1845" t="s">
        <v>20710</v>
      </c>
      <c r="X1845" t="s">
        <v>20668</v>
      </c>
      <c r="Y1845" t="s">
        <v>20671</v>
      </c>
      <c r="Z1845">
        <v>4</v>
      </c>
      <c r="AA1845" t="s">
        <v>20673</v>
      </c>
    </row>
    <row r="1846" spans="1:27" x14ac:dyDescent="0.3">
      <c r="A1846">
        <v>18057792</v>
      </c>
      <c r="B1846" t="s">
        <v>4708</v>
      </c>
      <c r="C1846">
        <v>1</v>
      </c>
      <c r="D1846" t="s">
        <v>21</v>
      </c>
      <c r="E1846" t="s">
        <v>4709</v>
      </c>
      <c r="F1846" t="s">
        <v>513</v>
      </c>
      <c r="G1846" t="s">
        <v>514</v>
      </c>
      <c r="H1846">
        <v>77.178487099999998</v>
      </c>
      <c r="I1846">
        <v>28.6446732</v>
      </c>
      <c r="J1846" t="s">
        <v>4710</v>
      </c>
      <c r="K1846" t="s">
        <v>26</v>
      </c>
      <c r="L1846" t="s">
        <v>27</v>
      </c>
      <c r="M1846" t="s">
        <v>27</v>
      </c>
      <c r="N1846" t="s">
        <v>27</v>
      </c>
      <c r="O1846" t="s">
        <v>27</v>
      </c>
      <c r="P1846">
        <v>2</v>
      </c>
      <c r="Q1846">
        <v>1485</v>
      </c>
      <c r="R1846">
        <v>700</v>
      </c>
      <c r="S1846">
        <v>3.9</v>
      </c>
      <c r="T1846" s="1">
        <v>43200</v>
      </c>
      <c r="U1846" t="s">
        <v>28</v>
      </c>
      <c r="V1846" t="s">
        <v>20705</v>
      </c>
      <c r="W1846" t="s">
        <v>20710</v>
      </c>
      <c r="X1846" t="s">
        <v>20662</v>
      </c>
      <c r="Y1846" t="s">
        <v>20671</v>
      </c>
      <c r="Z1846">
        <v>4</v>
      </c>
      <c r="AA1846" t="s">
        <v>20673</v>
      </c>
    </row>
    <row r="1847" spans="1:27" x14ac:dyDescent="0.3">
      <c r="A1847">
        <v>18157395</v>
      </c>
      <c r="B1847" t="s">
        <v>4813</v>
      </c>
      <c r="C1847">
        <v>1</v>
      </c>
      <c r="D1847" t="s">
        <v>21</v>
      </c>
      <c r="E1847" t="s">
        <v>4814</v>
      </c>
      <c r="F1847" t="s">
        <v>2017</v>
      </c>
      <c r="G1847" t="s">
        <v>2018</v>
      </c>
      <c r="H1847">
        <v>77.1678462</v>
      </c>
      <c r="I1847">
        <v>28.5881358</v>
      </c>
      <c r="J1847" t="s">
        <v>2953</v>
      </c>
      <c r="K1847" t="s">
        <v>26</v>
      </c>
      <c r="L1847" t="s">
        <v>27</v>
      </c>
      <c r="M1847" t="s">
        <v>35</v>
      </c>
      <c r="N1847" t="s">
        <v>27</v>
      </c>
      <c r="O1847" t="s">
        <v>27</v>
      </c>
      <c r="P1847">
        <v>2</v>
      </c>
      <c r="Q1847">
        <v>176</v>
      </c>
      <c r="R1847">
        <v>700</v>
      </c>
      <c r="S1847">
        <v>3.9</v>
      </c>
      <c r="T1847" s="1">
        <v>40915</v>
      </c>
      <c r="U1847" t="s">
        <v>28</v>
      </c>
      <c r="V1847" t="s">
        <v>20705</v>
      </c>
      <c r="W1847" t="s">
        <v>20710</v>
      </c>
      <c r="X1847" t="s">
        <v>20665</v>
      </c>
      <c r="Y1847" t="s">
        <v>20674</v>
      </c>
      <c r="Z1847">
        <v>1</v>
      </c>
      <c r="AA1847" t="s">
        <v>20677</v>
      </c>
    </row>
    <row r="1848" spans="1:27" x14ac:dyDescent="0.3">
      <c r="A1848">
        <v>18273627</v>
      </c>
      <c r="B1848" t="s">
        <v>4697</v>
      </c>
      <c r="C1848">
        <v>1</v>
      </c>
      <c r="D1848" t="s">
        <v>21</v>
      </c>
      <c r="E1848" t="s">
        <v>4834</v>
      </c>
      <c r="F1848" t="s">
        <v>895</v>
      </c>
      <c r="G1848" t="s">
        <v>896</v>
      </c>
      <c r="H1848">
        <v>77.174223900000001</v>
      </c>
      <c r="I1848">
        <v>28.645507299999998</v>
      </c>
      <c r="J1848" t="s">
        <v>4698</v>
      </c>
      <c r="K1848" t="s">
        <v>26</v>
      </c>
      <c r="L1848" t="s">
        <v>27</v>
      </c>
      <c r="M1848" t="s">
        <v>35</v>
      </c>
      <c r="N1848" t="s">
        <v>27</v>
      </c>
      <c r="O1848" t="s">
        <v>27</v>
      </c>
      <c r="P1848">
        <v>2</v>
      </c>
      <c r="Q1848">
        <v>178</v>
      </c>
      <c r="R1848">
        <v>700</v>
      </c>
      <c r="S1848">
        <v>3.9</v>
      </c>
      <c r="T1848" s="1">
        <v>43088</v>
      </c>
      <c r="U1848" t="s">
        <v>28</v>
      </c>
      <c r="V1848" t="s">
        <v>20705</v>
      </c>
      <c r="W1848" t="s">
        <v>20710</v>
      </c>
      <c r="X1848" t="s">
        <v>20668</v>
      </c>
      <c r="Y1848" t="s">
        <v>20678</v>
      </c>
      <c r="Z1848">
        <v>12</v>
      </c>
      <c r="AA1848" t="s">
        <v>6631</v>
      </c>
    </row>
    <row r="1849" spans="1:27" x14ac:dyDescent="0.3">
      <c r="A1849">
        <v>18373691</v>
      </c>
      <c r="B1849" t="s">
        <v>4966</v>
      </c>
      <c r="C1849">
        <v>1</v>
      </c>
      <c r="D1849" t="s">
        <v>21</v>
      </c>
      <c r="E1849" t="s">
        <v>4967</v>
      </c>
      <c r="F1849" t="s">
        <v>242</v>
      </c>
      <c r="G1849" t="s">
        <v>243</v>
      </c>
      <c r="H1849">
        <v>77.253062600000007</v>
      </c>
      <c r="I1849">
        <v>28.536813209999998</v>
      </c>
      <c r="J1849" t="s">
        <v>4968</v>
      </c>
      <c r="K1849" t="s">
        <v>26</v>
      </c>
      <c r="L1849" t="s">
        <v>27</v>
      </c>
      <c r="M1849" t="s">
        <v>35</v>
      </c>
      <c r="N1849" t="s">
        <v>27</v>
      </c>
      <c r="O1849" t="s">
        <v>27</v>
      </c>
      <c r="P1849">
        <v>2</v>
      </c>
      <c r="Q1849">
        <v>109</v>
      </c>
      <c r="R1849">
        <v>600</v>
      </c>
      <c r="S1849">
        <v>3.9</v>
      </c>
      <c r="T1849" s="1">
        <v>41818</v>
      </c>
      <c r="U1849" t="s">
        <v>28</v>
      </c>
      <c r="V1849" t="s">
        <v>20705</v>
      </c>
      <c r="W1849" t="s">
        <v>20710</v>
      </c>
      <c r="X1849" t="s">
        <v>20664</v>
      </c>
      <c r="Y1849" t="s">
        <v>20671</v>
      </c>
      <c r="Z1849">
        <v>6</v>
      </c>
      <c r="AA1849" t="s">
        <v>20672</v>
      </c>
    </row>
    <row r="1850" spans="1:27" x14ac:dyDescent="0.3">
      <c r="A1850">
        <v>18368002</v>
      </c>
      <c r="B1850" t="s">
        <v>4996</v>
      </c>
      <c r="C1850">
        <v>1</v>
      </c>
      <c r="D1850" t="s">
        <v>21</v>
      </c>
      <c r="E1850" t="s">
        <v>4997</v>
      </c>
      <c r="F1850" t="s">
        <v>2017</v>
      </c>
      <c r="G1850" t="s">
        <v>2018</v>
      </c>
      <c r="H1850">
        <v>77.167658700000004</v>
      </c>
      <c r="I1850">
        <v>28.5880592</v>
      </c>
      <c r="J1850" t="s">
        <v>4742</v>
      </c>
      <c r="K1850" t="s">
        <v>26</v>
      </c>
      <c r="L1850" t="s">
        <v>27</v>
      </c>
      <c r="M1850" t="s">
        <v>35</v>
      </c>
      <c r="N1850" t="s">
        <v>27</v>
      </c>
      <c r="O1850" t="s">
        <v>27</v>
      </c>
      <c r="P1850">
        <v>2</v>
      </c>
      <c r="Q1850">
        <v>142</v>
      </c>
      <c r="R1850">
        <v>600</v>
      </c>
      <c r="S1850">
        <v>3.9</v>
      </c>
      <c r="T1850" s="1">
        <v>40677</v>
      </c>
      <c r="U1850" t="s">
        <v>28</v>
      </c>
      <c r="V1850" t="s">
        <v>20705</v>
      </c>
      <c r="W1850" t="s">
        <v>20710</v>
      </c>
      <c r="X1850" t="s">
        <v>20663</v>
      </c>
      <c r="Y1850" t="s">
        <v>20671</v>
      </c>
      <c r="Z1850">
        <v>5</v>
      </c>
      <c r="AA1850" t="s">
        <v>20630</v>
      </c>
    </row>
    <row r="1851" spans="1:27" x14ac:dyDescent="0.3">
      <c r="A1851">
        <v>18377926</v>
      </c>
      <c r="B1851" t="s">
        <v>5006</v>
      </c>
      <c r="C1851">
        <v>1</v>
      </c>
      <c r="D1851" t="s">
        <v>21</v>
      </c>
      <c r="E1851" t="s">
        <v>1913</v>
      </c>
      <c r="F1851" t="s">
        <v>1825</v>
      </c>
      <c r="G1851" t="s">
        <v>1824</v>
      </c>
      <c r="H1851">
        <v>77.236718460000006</v>
      </c>
      <c r="I1851">
        <v>28.549538219999999</v>
      </c>
      <c r="J1851" t="s">
        <v>548</v>
      </c>
      <c r="K1851" t="s">
        <v>26</v>
      </c>
      <c r="L1851" t="s">
        <v>27</v>
      </c>
      <c r="M1851" t="s">
        <v>35</v>
      </c>
      <c r="N1851" t="s">
        <v>27</v>
      </c>
      <c r="O1851" t="s">
        <v>27</v>
      </c>
      <c r="P1851">
        <v>2</v>
      </c>
      <c r="Q1851">
        <v>93</v>
      </c>
      <c r="R1851">
        <v>600</v>
      </c>
      <c r="S1851">
        <v>3.9</v>
      </c>
      <c r="T1851" s="1">
        <v>43193</v>
      </c>
      <c r="U1851" t="s">
        <v>28</v>
      </c>
      <c r="V1851" t="s">
        <v>20705</v>
      </c>
      <c r="W1851" t="s">
        <v>20710</v>
      </c>
      <c r="X1851" t="s">
        <v>20662</v>
      </c>
      <c r="Y1851" t="s">
        <v>20671</v>
      </c>
      <c r="Z1851">
        <v>4</v>
      </c>
      <c r="AA1851" t="s">
        <v>20673</v>
      </c>
    </row>
    <row r="1852" spans="1:27" x14ac:dyDescent="0.3">
      <c r="A1852">
        <v>18265676</v>
      </c>
      <c r="B1852" t="s">
        <v>5015</v>
      </c>
      <c r="C1852">
        <v>1</v>
      </c>
      <c r="D1852" t="s">
        <v>21</v>
      </c>
      <c r="E1852" t="s">
        <v>114</v>
      </c>
      <c r="F1852" t="s">
        <v>113</v>
      </c>
      <c r="G1852" t="s">
        <v>114</v>
      </c>
      <c r="H1852">
        <v>77.129640600000002</v>
      </c>
      <c r="I1852">
        <v>28.6885884</v>
      </c>
      <c r="J1852" t="s">
        <v>664</v>
      </c>
      <c r="K1852" t="s">
        <v>26</v>
      </c>
      <c r="L1852" t="s">
        <v>27</v>
      </c>
      <c r="M1852" t="s">
        <v>35</v>
      </c>
      <c r="N1852" t="s">
        <v>27</v>
      </c>
      <c r="O1852" t="s">
        <v>27</v>
      </c>
      <c r="P1852">
        <v>2</v>
      </c>
      <c r="Q1852">
        <v>92</v>
      </c>
      <c r="R1852">
        <v>600</v>
      </c>
      <c r="S1852">
        <v>3.9</v>
      </c>
      <c r="T1852" s="1">
        <v>42851</v>
      </c>
      <c r="U1852" t="s">
        <v>28</v>
      </c>
      <c r="V1852" t="s">
        <v>20705</v>
      </c>
      <c r="W1852" t="s">
        <v>20710</v>
      </c>
      <c r="X1852" t="s">
        <v>20668</v>
      </c>
      <c r="Y1852" t="s">
        <v>20671</v>
      </c>
      <c r="Z1852">
        <v>4</v>
      </c>
      <c r="AA1852" t="s">
        <v>20673</v>
      </c>
    </row>
    <row r="1853" spans="1:27" x14ac:dyDescent="0.3">
      <c r="A1853">
        <v>18057805</v>
      </c>
      <c r="B1853" t="s">
        <v>5056</v>
      </c>
      <c r="C1853">
        <v>1</v>
      </c>
      <c r="D1853" t="s">
        <v>21</v>
      </c>
      <c r="E1853" t="s">
        <v>5057</v>
      </c>
      <c r="F1853" t="s">
        <v>293</v>
      </c>
      <c r="G1853" t="s">
        <v>294</v>
      </c>
      <c r="H1853">
        <v>77.250344749999996</v>
      </c>
      <c r="I1853">
        <v>28.531410279999999</v>
      </c>
      <c r="J1853" t="s">
        <v>1496</v>
      </c>
      <c r="K1853" t="s">
        <v>26</v>
      </c>
      <c r="L1853" t="s">
        <v>27</v>
      </c>
      <c r="M1853" t="s">
        <v>35</v>
      </c>
      <c r="N1853" t="s">
        <v>27</v>
      </c>
      <c r="O1853" t="s">
        <v>27</v>
      </c>
      <c r="P1853">
        <v>2</v>
      </c>
      <c r="Q1853">
        <v>97</v>
      </c>
      <c r="R1853">
        <v>600</v>
      </c>
      <c r="S1853">
        <v>3.9</v>
      </c>
      <c r="T1853" s="1">
        <v>40600</v>
      </c>
      <c r="U1853" t="s">
        <v>28</v>
      </c>
      <c r="V1853" t="s">
        <v>20705</v>
      </c>
      <c r="W1853" t="s">
        <v>20710</v>
      </c>
      <c r="X1853" t="s">
        <v>20663</v>
      </c>
      <c r="Y1853" t="s">
        <v>20674</v>
      </c>
      <c r="Z1853">
        <v>2</v>
      </c>
      <c r="AA1853" t="s">
        <v>20676</v>
      </c>
    </row>
    <row r="1854" spans="1:27" x14ac:dyDescent="0.3">
      <c r="A1854">
        <v>311345</v>
      </c>
      <c r="B1854" t="s">
        <v>5108</v>
      </c>
      <c r="C1854">
        <v>1</v>
      </c>
      <c r="D1854" t="s">
        <v>21</v>
      </c>
      <c r="E1854" t="s">
        <v>5109</v>
      </c>
      <c r="F1854" t="s">
        <v>1777</v>
      </c>
      <c r="G1854" t="s">
        <v>1778</v>
      </c>
      <c r="H1854">
        <v>77.156664399999997</v>
      </c>
      <c r="I1854">
        <v>28.52506</v>
      </c>
      <c r="J1854" t="s">
        <v>2665</v>
      </c>
      <c r="K1854" t="s">
        <v>26</v>
      </c>
      <c r="L1854" t="s">
        <v>27</v>
      </c>
      <c r="M1854" t="s">
        <v>35</v>
      </c>
      <c r="N1854" t="s">
        <v>27</v>
      </c>
      <c r="O1854" t="s">
        <v>27</v>
      </c>
      <c r="P1854">
        <v>2</v>
      </c>
      <c r="Q1854">
        <v>380</v>
      </c>
      <c r="R1854">
        <v>600</v>
      </c>
      <c r="S1854">
        <v>3.9</v>
      </c>
      <c r="T1854" s="1">
        <v>42349</v>
      </c>
      <c r="U1854" t="s">
        <v>28</v>
      </c>
      <c r="V1854" t="s">
        <v>20705</v>
      </c>
      <c r="W1854" t="s">
        <v>20710</v>
      </c>
      <c r="X1854" t="s">
        <v>20669</v>
      </c>
      <c r="Y1854" t="s">
        <v>20678</v>
      </c>
      <c r="Z1854">
        <v>12</v>
      </c>
      <c r="AA1854" t="s">
        <v>6631</v>
      </c>
    </row>
    <row r="1855" spans="1:27" x14ac:dyDescent="0.3">
      <c r="A1855">
        <v>309576</v>
      </c>
      <c r="B1855" t="s">
        <v>5200</v>
      </c>
      <c r="C1855">
        <v>1</v>
      </c>
      <c r="D1855" t="s">
        <v>21</v>
      </c>
      <c r="E1855" t="s">
        <v>5201</v>
      </c>
      <c r="F1855" t="s">
        <v>2076</v>
      </c>
      <c r="G1855" t="s">
        <v>2077</v>
      </c>
      <c r="H1855">
        <v>77.226062299999995</v>
      </c>
      <c r="I1855">
        <v>28.599936100000001</v>
      </c>
      <c r="J1855" t="s">
        <v>525</v>
      </c>
      <c r="K1855" t="s">
        <v>26</v>
      </c>
      <c r="L1855" t="s">
        <v>27</v>
      </c>
      <c r="M1855" t="s">
        <v>27</v>
      </c>
      <c r="N1855" t="s">
        <v>27</v>
      </c>
      <c r="O1855" t="s">
        <v>27</v>
      </c>
      <c r="P1855">
        <v>2</v>
      </c>
      <c r="Q1855">
        <v>157</v>
      </c>
      <c r="R1855">
        <v>600</v>
      </c>
      <c r="S1855">
        <v>3.9</v>
      </c>
      <c r="T1855" s="1">
        <v>41130</v>
      </c>
      <c r="U1855" t="s">
        <v>28</v>
      </c>
      <c r="V1855" t="s">
        <v>20705</v>
      </c>
      <c r="W1855" t="s">
        <v>20710</v>
      </c>
      <c r="X1855" t="s">
        <v>20665</v>
      </c>
      <c r="Y1855" t="s">
        <v>20659</v>
      </c>
      <c r="Z1855">
        <v>8</v>
      </c>
      <c r="AA1855" t="s">
        <v>20666</v>
      </c>
    </row>
    <row r="1856" spans="1:27" x14ac:dyDescent="0.3">
      <c r="A1856">
        <v>3492</v>
      </c>
      <c r="B1856" t="s">
        <v>5282</v>
      </c>
      <c r="C1856">
        <v>1</v>
      </c>
      <c r="D1856" t="s">
        <v>21</v>
      </c>
      <c r="E1856" t="s">
        <v>5283</v>
      </c>
      <c r="F1856" t="s">
        <v>70</v>
      </c>
      <c r="G1856" t="s">
        <v>71</v>
      </c>
      <c r="H1856">
        <v>77.238853800000001</v>
      </c>
      <c r="I1856">
        <v>28.578228500000002</v>
      </c>
      <c r="J1856" t="s">
        <v>502</v>
      </c>
      <c r="K1856" t="s">
        <v>26</v>
      </c>
      <c r="L1856" t="s">
        <v>27</v>
      </c>
      <c r="M1856" t="s">
        <v>27</v>
      </c>
      <c r="N1856" t="s">
        <v>27</v>
      </c>
      <c r="O1856" t="s">
        <v>27</v>
      </c>
      <c r="P1856">
        <v>2</v>
      </c>
      <c r="Q1856">
        <v>301</v>
      </c>
      <c r="R1856">
        <v>600</v>
      </c>
      <c r="S1856">
        <v>3.9</v>
      </c>
      <c r="T1856" s="1">
        <v>41389</v>
      </c>
      <c r="U1856" t="s">
        <v>28</v>
      </c>
      <c r="V1856" t="s">
        <v>20705</v>
      </c>
      <c r="W1856" t="s">
        <v>20710</v>
      </c>
      <c r="X1856" t="s">
        <v>20658</v>
      </c>
      <c r="Y1856" t="s">
        <v>20671</v>
      </c>
      <c r="Z1856">
        <v>4</v>
      </c>
      <c r="AA1856" t="s">
        <v>20673</v>
      </c>
    </row>
    <row r="1857" spans="1:27" x14ac:dyDescent="0.3">
      <c r="A1857">
        <v>552</v>
      </c>
      <c r="B1857" t="s">
        <v>2762</v>
      </c>
      <c r="C1857">
        <v>1</v>
      </c>
      <c r="D1857" t="s">
        <v>21</v>
      </c>
      <c r="E1857" t="s">
        <v>5307</v>
      </c>
      <c r="F1857" t="s">
        <v>326</v>
      </c>
      <c r="G1857" t="s">
        <v>327</v>
      </c>
      <c r="H1857">
        <v>77.231668900000003</v>
      </c>
      <c r="I1857">
        <v>28.656310600000001</v>
      </c>
      <c r="J1857" t="s">
        <v>2765</v>
      </c>
      <c r="K1857" t="s">
        <v>26</v>
      </c>
      <c r="L1857" t="s">
        <v>27</v>
      </c>
      <c r="M1857" t="s">
        <v>27</v>
      </c>
      <c r="N1857" t="s">
        <v>27</v>
      </c>
      <c r="O1857" t="s">
        <v>27</v>
      </c>
      <c r="P1857">
        <v>2</v>
      </c>
      <c r="Q1857">
        <v>444</v>
      </c>
      <c r="R1857">
        <v>600</v>
      </c>
      <c r="S1857">
        <v>3.9</v>
      </c>
      <c r="T1857" s="1">
        <v>43169</v>
      </c>
      <c r="U1857" t="s">
        <v>28</v>
      </c>
      <c r="V1857" t="s">
        <v>20705</v>
      </c>
      <c r="W1857" t="s">
        <v>20710</v>
      </c>
      <c r="X1857" t="s">
        <v>20662</v>
      </c>
      <c r="Y1857" t="s">
        <v>20674</v>
      </c>
      <c r="Z1857">
        <v>3</v>
      </c>
      <c r="AA1857" t="s">
        <v>20675</v>
      </c>
    </row>
    <row r="1858" spans="1:27" x14ac:dyDescent="0.3">
      <c r="A1858">
        <v>7855</v>
      </c>
      <c r="B1858" t="s">
        <v>577</v>
      </c>
      <c r="C1858">
        <v>1</v>
      </c>
      <c r="D1858" t="s">
        <v>21</v>
      </c>
      <c r="E1858" t="s">
        <v>5388</v>
      </c>
      <c r="F1858" t="s">
        <v>650</v>
      </c>
      <c r="G1858" t="s">
        <v>651</v>
      </c>
      <c r="H1858">
        <v>77.219633099999996</v>
      </c>
      <c r="I1858">
        <v>28.630166200000001</v>
      </c>
      <c r="J1858" t="s">
        <v>578</v>
      </c>
      <c r="K1858" t="s">
        <v>26</v>
      </c>
      <c r="L1858" t="s">
        <v>27</v>
      </c>
      <c r="M1858" t="s">
        <v>27</v>
      </c>
      <c r="N1858" t="s">
        <v>27</v>
      </c>
      <c r="O1858" t="s">
        <v>27</v>
      </c>
      <c r="P1858">
        <v>2</v>
      </c>
      <c r="Q1858">
        <v>1607</v>
      </c>
      <c r="R1858">
        <v>600</v>
      </c>
      <c r="S1858">
        <v>3.9</v>
      </c>
      <c r="T1858" s="1">
        <v>42720</v>
      </c>
      <c r="U1858" t="s">
        <v>28</v>
      </c>
      <c r="V1858" t="s">
        <v>20705</v>
      </c>
      <c r="W1858" t="s">
        <v>20710</v>
      </c>
      <c r="X1858" t="s">
        <v>20661</v>
      </c>
      <c r="Y1858" t="s">
        <v>20678</v>
      </c>
      <c r="Z1858">
        <v>12</v>
      </c>
      <c r="AA1858" t="s">
        <v>6631</v>
      </c>
    </row>
    <row r="1859" spans="1:27" x14ac:dyDescent="0.3">
      <c r="A1859">
        <v>18398602</v>
      </c>
      <c r="B1859" t="s">
        <v>5536</v>
      </c>
      <c r="C1859">
        <v>1</v>
      </c>
      <c r="D1859" t="s">
        <v>21</v>
      </c>
      <c r="E1859" t="s">
        <v>5537</v>
      </c>
      <c r="F1859" t="s">
        <v>1735</v>
      </c>
      <c r="G1859" t="s">
        <v>1734</v>
      </c>
      <c r="H1859">
        <v>77.214436000000006</v>
      </c>
      <c r="I1859">
        <v>28.5344871</v>
      </c>
      <c r="J1859" t="s">
        <v>730</v>
      </c>
      <c r="K1859" t="s">
        <v>26</v>
      </c>
      <c r="L1859" t="s">
        <v>27</v>
      </c>
      <c r="M1859" t="s">
        <v>35</v>
      </c>
      <c r="N1859" t="s">
        <v>27</v>
      </c>
      <c r="O1859" t="s">
        <v>27</v>
      </c>
      <c r="P1859">
        <v>2</v>
      </c>
      <c r="Q1859">
        <v>100</v>
      </c>
      <c r="R1859">
        <v>500</v>
      </c>
      <c r="S1859">
        <v>3.9</v>
      </c>
      <c r="T1859" s="1">
        <v>42944</v>
      </c>
      <c r="U1859" t="s">
        <v>28</v>
      </c>
      <c r="V1859" t="s">
        <v>20705</v>
      </c>
      <c r="W1859" t="s">
        <v>20710</v>
      </c>
      <c r="X1859" t="s">
        <v>20668</v>
      </c>
      <c r="Y1859" t="s">
        <v>20659</v>
      </c>
      <c r="Z1859">
        <v>7</v>
      </c>
      <c r="AA1859" t="s">
        <v>20670</v>
      </c>
    </row>
    <row r="1860" spans="1:27" x14ac:dyDescent="0.3">
      <c r="A1860">
        <v>312492</v>
      </c>
      <c r="B1860" t="s">
        <v>5553</v>
      </c>
      <c r="C1860">
        <v>1</v>
      </c>
      <c r="D1860" t="s">
        <v>21</v>
      </c>
      <c r="E1860" t="s">
        <v>5554</v>
      </c>
      <c r="F1860" t="s">
        <v>172</v>
      </c>
      <c r="G1860" t="s">
        <v>173</v>
      </c>
      <c r="H1860">
        <v>77.301121800000004</v>
      </c>
      <c r="I1860">
        <v>28.619279299999999</v>
      </c>
      <c r="J1860" t="s">
        <v>499</v>
      </c>
      <c r="K1860" t="s">
        <v>26</v>
      </c>
      <c r="L1860" t="s">
        <v>27</v>
      </c>
      <c r="M1860" t="s">
        <v>35</v>
      </c>
      <c r="N1860" t="s">
        <v>27</v>
      </c>
      <c r="O1860" t="s">
        <v>27</v>
      </c>
      <c r="P1860">
        <v>2</v>
      </c>
      <c r="Q1860">
        <v>254</v>
      </c>
      <c r="R1860">
        <v>500</v>
      </c>
      <c r="S1860">
        <v>3.9</v>
      </c>
      <c r="T1860" s="1">
        <v>42167</v>
      </c>
      <c r="U1860" t="s">
        <v>28</v>
      </c>
      <c r="V1860" t="s">
        <v>20705</v>
      </c>
      <c r="W1860" t="s">
        <v>20710</v>
      </c>
      <c r="X1860" t="s">
        <v>20669</v>
      </c>
      <c r="Y1860" t="s">
        <v>20671</v>
      </c>
      <c r="Z1860">
        <v>6</v>
      </c>
      <c r="AA1860" t="s">
        <v>20672</v>
      </c>
    </row>
    <row r="1861" spans="1:27" x14ac:dyDescent="0.3">
      <c r="A1861">
        <v>4251</v>
      </c>
      <c r="B1861" t="s">
        <v>5613</v>
      </c>
      <c r="C1861">
        <v>1</v>
      </c>
      <c r="D1861" t="s">
        <v>21</v>
      </c>
      <c r="E1861" t="s">
        <v>5614</v>
      </c>
      <c r="F1861" t="s">
        <v>158</v>
      </c>
      <c r="G1861" t="s">
        <v>159</v>
      </c>
      <c r="H1861">
        <v>77.208428900000001</v>
      </c>
      <c r="I1861">
        <v>28.552562399999999</v>
      </c>
      <c r="J1861" t="s">
        <v>5615</v>
      </c>
      <c r="K1861" t="s">
        <v>26</v>
      </c>
      <c r="L1861" t="s">
        <v>27</v>
      </c>
      <c r="M1861" t="s">
        <v>35</v>
      </c>
      <c r="N1861" t="s">
        <v>27</v>
      </c>
      <c r="O1861" t="s">
        <v>27</v>
      </c>
      <c r="P1861">
        <v>2</v>
      </c>
      <c r="Q1861">
        <v>406</v>
      </c>
      <c r="R1861">
        <v>500</v>
      </c>
      <c r="S1861">
        <v>3.9</v>
      </c>
      <c r="T1861" s="1">
        <v>40654</v>
      </c>
      <c r="U1861" t="s">
        <v>28</v>
      </c>
      <c r="V1861" t="s">
        <v>20705</v>
      </c>
      <c r="W1861" t="s">
        <v>20710</v>
      </c>
      <c r="X1861" t="s">
        <v>20663</v>
      </c>
      <c r="Y1861" t="s">
        <v>20671</v>
      </c>
      <c r="Z1861">
        <v>4</v>
      </c>
      <c r="AA1861" t="s">
        <v>20673</v>
      </c>
    </row>
    <row r="1862" spans="1:27" x14ac:dyDescent="0.3">
      <c r="A1862">
        <v>17953943</v>
      </c>
      <c r="B1862" t="s">
        <v>5689</v>
      </c>
      <c r="C1862">
        <v>1</v>
      </c>
      <c r="D1862" t="s">
        <v>21</v>
      </c>
      <c r="E1862" t="s">
        <v>5690</v>
      </c>
      <c r="F1862" t="s">
        <v>1798</v>
      </c>
      <c r="G1862" t="s">
        <v>1799</v>
      </c>
      <c r="H1862">
        <v>77.117325100000002</v>
      </c>
      <c r="I1862">
        <v>28.6462404</v>
      </c>
      <c r="J1862" t="s">
        <v>5469</v>
      </c>
      <c r="K1862" t="s">
        <v>26</v>
      </c>
      <c r="L1862" t="s">
        <v>27</v>
      </c>
      <c r="M1862" t="s">
        <v>35</v>
      </c>
      <c r="N1862" t="s">
        <v>27</v>
      </c>
      <c r="O1862" t="s">
        <v>27</v>
      </c>
      <c r="P1862">
        <v>2</v>
      </c>
      <c r="Q1862">
        <v>606</v>
      </c>
      <c r="R1862">
        <v>500</v>
      </c>
      <c r="S1862">
        <v>3.9</v>
      </c>
      <c r="T1862" s="1">
        <v>43111</v>
      </c>
      <c r="U1862" t="s">
        <v>28</v>
      </c>
      <c r="V1862" t="s">
        <v>20705</v>
      </c>
      <c r="W1862" t="s">
        <v>20710</v>
      </c>
      <c r="X1862" t="s">
        <v>20662</v>
      </c>
      <c r="Y1862" t="s">
        <v>20674</v>
      </c>
      <c r="Z1862">
        <v>1</v>
      </c>
      <c r="AA1862" t="s">
        <v>20677</v>
      </c>
    </row>
    <row r="1863" spans="1:27" x14ac:dyDescent="0.3">
      <c r="A1863">
        <v>18421232</v>
      </c>
      <c r="B1863" t="s">
        <v>5888</v>
      </c>
      <c r="C1863">
        <v>1</v>
      </c>
      <c r="D1863" t="s">
        <v>21</v>
      </c>
      <c r="E1863" t="s">
        <v>5889</v>
      </c>
      <c r="F1863" t="s">
        <v>2258</v>
      </c>
      <c r="G1863" t="s">
        <v>2259</v>
      </c>
      <c r="H1863">
        <v>77.155222499999994</v>
      </c>
      <c r="I1863">
        <v>28.541052499999999</v>
      </c>
      <c r="J1863" t="s">
        <v>711</v>
      </c>
      <c r="K1863" t="s">
        <v>26</v>
      </c>
      <c r="L1863" t="s">
        <v>27</v>
      </c>
      <c r="M1863" t="s">
        <v>27</v>
      </c>
      <c r="N1863" t="s">
        <v>27</v>
      </c>
      <c r="O1863" t="s">
        <v>27</v>
      </c>
      <c r="P1863">
        <v>2</v>
      </c>
      <c r="Q1863">
        <v>44</v>
      </c>
      <c r="R1863">
        <v>500</v>
      </c>
      <c r="S1863">
        <v>3.9</v>
      </c>
      <c r="T1863" s="1">
        <v>42523</v>
      </c>
      <c r="U1863" t="s">
        <v>28</v>
      </c>
      <c r="V1863" t="s">
        <v>20705</v>
      </c>
      <c r="W1863" t="s">
        <v>20710</v>
      </c>
      <c r="X1863" t="s">
        <v>20661</v>
      </c>
      <c r="Y1863" t="s">
        <v>20671</v>
      </c>
      <c r="Z1863">
        <v>6</v>
      </c>
      <c r="AA1863" t="s">
        <v>20672</v>
      </c>
    </row>
    <row r="1864" spans="1:27" x14ac:dyDescent="0.3">
      <c r="A1864">
        <v>311563</v>
      </c>
      <c r="B1864" t="s">
        <v>5503</v>
      </c>
      <c r="C1864">
        <v>1</v>
      </c>
      <c r="D1864" t="s">
        <v>21</v>
      </c>
      <c r="E1864" t="s">
        <v>6090</v>
      </c>
      <c r="F1864" t="s">
        <v>1972</v>
      </c>
      <c r="G1864" t="s">
        <v>1973</v>
      </c>
      <c r="H1864">
        <v>77.21873961</v>
      </c>
      <c r="I1864">
        <v>28.528533289999999</v>
      </c>
      <c r="J1864" t="s">
        <v>868</v>
      </c>
      <c r="K1864" t="s">
        <v>26</v>
      </c>
      <c r="L1864" t="s">
        <v>27</v>
      </c>
      <c r="M1864" t="s">
        <v>27</v>
      </c>
      <c r="N1864" t="s">
        <v>27</v>
      </c>
      <c r="O1864" t="s">
        <v>27</v>
      </c>
      <c r="P1864">
        <v>2</v>
      </c>
      <c r="Q1864">
        <v>197</v>
      </c>
      <c r="R1864">
        <v>500</v>
      </c>
      <c r="S1864">
        <v>3.9</v>
      </c>
      <c r="T1864" s="1">
        <v>42373</v>
      </c>
      <c r="U1864" t="s">
        <v>28</v>
      </c>
      <c r="V1864" t="s">
        <v>20705</v>
      </c>
      <c r="W1864" t="s">
        <v>20710</v>
      </c>
      <c r="X1864" t="s">
        <v>20661</v>
      </c>
      <c r="Y1864" t="s">
        <v>20674</v>
      </c>
      <c r="Z1864">
        <v>1</v>
      </c>
      <c r="AA1864" t="s">
        <v>20677</v>
      </c>
    </row>
    <row r="1865" spans="1:27" x14ac:dyDescent="0.3">
      <c r="A1865">
        <v>302878</v>
      </c>
      <c r="B1865" t="s">
        <v>6129</v>
      </c>
      <c r="C1865">
        <v>1</v>
      </c>
      <c r="D1865" t="s">
        <v>21</v>
      </c>
      <c r="E1865" t="s">
        <v>6130</v>
      </c>
      <c r="F1865" t="s">
        <v>650</v>
      </c>
      <c r="G1865" t="s">
        <v>651</v>
      </c>
      <c r="H1865">
        <v>77.222158759999999</v>
      </c>
      <c r="I1865">
        <v>28.631223330000001</v>
      </c>
      <c r="J1865" t="s">
        <v>499</v>
      </c>
      <c r="K1865" t="s">
        <v>26</v>
      </c>
      <c r="L1865" t="s">
        <v>27</v>
      </c>
      <c r="M1865" t="s">
        <v>27</v>
      </c>
      <c r="N1865" t="s">
        <v>27</v>
      </c>
      <c r="O1865" t="s">
        <v>27</v>
      </c>
      <c r="P1865">
        <v>2</v>
      </c>
      <c r="Q1865">
        <v>3206</v>
      </c>
      <c r="R1865">
        <v>500</v>
      </c>
      <c r="S1865">
        <v>3.9</v>
      </c>
      <c r="T1865" s="1">
        <v>42311</v>
      </c>
      <c r="U1865" t="s">
        <v>28</v>
      </c>
      <c r="V1865" t="s">
        <v>20705</v>
      </c>
      <c r="W1865" t="s">
        <v>20710</v>
      </c>
      <c r="X1865" t="s">
        <v>20669</v>
      </c>
      <c r="Y1865" t="s">
        <v>20678</v>
      </c>
      <c r="Z1865">
        <v>11</v>
      </c>
      <c r="AA1865" t="s">
        <v>20679</v>
      </c>
    </row>
    <row r="1866" spans="1:27" x14ac:dyDescent="0.3">
      <c r="A1866">
        <v>18222572</v>
      </c>
      <c r="B1866" t="s">
        <v>6187</v>
      </c>
      <c r="C1866">
        <v>1</v>
      </c>
      <c r="D1866" t="s">
        <v>21</v>
      </c>
      <c r="E1866" t="s">
        <v>6366</v>
      </c>
      <c r="F1866" t="s">
        <v>113</v>
      </c>
      <c r="G1866" t="s">
        <v>114</v>
      </c>
      <c r="H1866">
        <v>77.134629500000003</v>
      </c>
      <c r="I1866">
        <v>28.6955603</v>
      </c>
      <c r="J1866" t="s">
        <v>697</v>
      </c>
      <c r="K1866" t="s">
        <v>26</v>
      </c>
      <c r="L1866" t="s">
        <v>27</v>
      </c>
      <c r="M1866" t="s">
        <v>35</v>
      </c>
      <c r="N1866" t="s">
        <v>27</v>
      </c>
      <c r="O1866" t="s">
        <v>27</v>
      </c>
      <c r="P1866">
        <v>1</v>
      </c>
      <c r="Q1866">
        <v>72</v>
      </c>
      <c r="R1866">
        <v>300</v>
      </c>
      <c r="S1866">
        <v>3.9</v>
      </c>
      <c r="T1866" s="1">
        <v>40740</v>
      </c>
      <c r="U1866" t="s">
        <v>28</v>
      </c>
      <c r="V1866" t="s">
        <v>20705</v>
      </c>
      <c r="W1866" t="s">
        <v>20710</v>
      </c>
      <c r="X1866" t="s">
        <v>20663</v>
      </c>
      <c r="Y1866" t="s">
        <v>20659</v>
      </c>
      <c r="Z1866">
        <v>7</v>
      </c>
      <c r="AA1866" t="s">
        <v>20670</v>
      </c>
    </row>
    <row r="1867" spans="1:27" x14ac:dyDescent="0.3">
      <c r="A1867">
        <v>2653</v>
      </c>
      <c r="B1867" t="s">
        <v>6288</v>
      </c>
      <c r="C1867">
        <v>1</v>
      </c>
      <c r="D1867" t="s">
        <v>21</v>
      </c>
      <c r="E1867" t="s">
        <v>6455</v>
      </c>
      <c r="F1867" t="s">
        <v>1825</v>
      </c>
      <c r="G1867" t="s">
        <v>1824</v>
      </c>
      <c r="H1867">
        <v>77.233066100000002</v>
      </c>
      <c r="I1867">
        <v>28.550172799999999</v>
      </c>
      <c r="J1867" t="s">
        <v>713</v>
      </c>
      <c r="K1867" t="s">
        <v>26</v>
      </c>
      <c r="L1867" t="s">
        <v>27</v>
      </c>
      <c r="M1867" t="s">
        <v>35</v>
      </c>
      <c r="N1867" t="s">
        <v>27</v>
      </c>
      <c r="O1867" t="s">
        <v>27</v>
      </c>
      <c r="P1867">
        <v>1</v>
      </c>
      <c r="Q1867">
        <v>155</v>
      </c>
      <c r="R1867">
        <v>300</v>
      </c>
      <c r="S1867">
        <v>3.9</v>
      </c>
      <c r="T1867" s="1">
        <v>42146</v>
      </c>
      <c r="U1867" t="s">
        <v>28</v>
      </c>
      <c r="V1867" t="s">
        <v>20705</v>
      </c>
      <c r="W1867" t="s">
        <v>20710</v>
      </c>
      <c r="X1867" t="s">
        <v>20669</v>
      </c>
      <c r="Y1867" t="s">
        <v>20671</v>
      </c>
      <c r="Z1867">
        <v>5</v>
      </c>
      <c r="AA1867" t="s">
        <v>20630</v>
      </c>
    </row>
    <row r="1868" spans="1:27" x14ac:dyDescent="0.3">
      <c r="A1868">
        <v>18082228</v>
      </c>
      <c r="B1868" t="s">
        <v>6577</v>
      </c>
      <c r="C1868">
        <v>1</v>
      </c>
      <c r="D1868" t="s">
        <v>21</v>
      </c>
      <c r="E1868" t="s">
        <v>6578</v>
      </c>
      <c r="F1868" t="s">
        <v>6579</v>
      </c>
      <c r="G1868" t="s">
        <v>6580</v>
      </c>
      <c r="H1868">
        <v>77.226818800000004</v>
      </c>
      <c r="I1868">
        <v>28.647605899999999</v>
      </c>
      <c r="J1868" t="s">
        <v>706</v>
      </c>
      <c r="K1868" t="s">
        <v>26</v>
      </c>
      <c r="L1868" t="s">
        <v>27</v>
      </c>
      <c r="M1868" t="s">
        <v>27</v>
      </c>
      <c r="N1868" t="s">
        <v>27</v>
      </c>
      <c r="O1868" t="s">
        <v>27</v>
      </c>
      <c r="P1868">
        <v>1</v>
      </c>
      <c r="Q1868">
        <v>36</v>
      </c>
      <c r="R1868">
        <v>300</v>
      </c>
      <c r="S1868">
        <v>3.9</v>
      </c>
      <c r="T1868" s="1">
        <v>40239</v>
      </c>
      <c r="U1868" t="s">
        <v>28</v>
      </c>
      <c r="V1868" t="s">
        <v>20705</v>
      </c>
      <c r="W1868" t="s">
        <v>20710</v>
      </c>
      <c r="X1868" t="s">
        <v>20667</v>
      </c>
      <c r="Y1868" t="s">
        <v>20674</v>
      </c>
      <c r="Z1868">
        <v>3</v>
      </c>
      <c r="AA1868" t="s">
        <v>20675</v>
      </c>
    </row>
    <row r="1869" spans="1:27" x14ac:dyDescent="0.3">
      <c r="A1869">
        <v>6704</v>
      </c>
      <c r="B1869" t="s">
        <v>6319</v>
      </c>
      <c r="C1869">
        <v>1</v>
      </c>
      <c r="D1869" t="s">
        <v>21</v>
      </c>
      <c r="E1869" t="s">
        <v>6787</v>
      </c>
      <c r="F1869" t="s">
        <v>326</v>
      </c>
      <c r="G1869" t="s">
        <v>327</v>
      </c>
      <c r="H1869">
        <v>77.230770699999994</v>
      </c>
      <c r="I1869">
        <v>28.656224900000002</v>
      </c>
      <c r="J1869" t="s">
        <v>6321</v>
      </c>
      <c r="K1869" t="s">
        <v>26</v>
      </c>
      <c r="L1869" t="s">
        <v>27</v>
      </c>
      <c r="M1869" t="s">
        <v>27</v>
      </c>
      <c r="N1869" t="s">
        <v>27</v>
      </c>
      <c r="O1869" t="s">
        <v>27</v>
      </c>
      <c r="P1869">
        <v>1</v>
      </c>
      <c r="Q1869">
        <v>163</v>
      </c>
      <c r="R1869">
        <v>300</v>
      </c>
      <c r="S1869">
        <v>3.9</v>
      </c>
      <c r="T1869" s="1">
        <v>40902</v>
      </c>
      <c r="U1869" t="s">
        <v>28</v>
      </c>
      <c r="V1869" t="s">
        <v>20705</v>
      </c>
      <c r="W1869" t="s">
        <v>20710</v>
      </c>
      <c r="X1869" t="s">
        <v>20663</v>
      </c>
      <c r="Y1869" t="s">
        <v>20678</v>
      </c>
      <c r="Z1869">
        <v>12</v>
      </c>
      <c r="AA1869" t="s">
        <v>6631</v>
      </c>
    </row>
    <row r="1870" spans="1:27" x14ac:dyDescent="0.3">
      <c r="A1870">
        <v>7515</v>
      </c>
      <c r="B1870" t="s">
        <v>6803</v>
      </c>
      <c r="C1870">
        <v>1</v>
      </c>
      <c r="D1870" t="s">
        <v>21</v>
      </c>
      <c r="E1870" t="s">
        <v>6804</v>
      </c>
      <c r="F1870" t="s">
        <v>1952</v>
      </c>
      <c r="G1870" t="s">
        <v>1953</v>
      </c>
      <c r="H1870">
        <v>77.226560939999999</v>
      </c>
      <c r="I1870">
        <v>28.58456559</v>
      </c>
      <c r="J1870" t="s">
        <v>6805</v>
      </c>
      <c r="K1870" t="s">
        <v>26</v>
      </c>
      <c r="L1870" t="s">
        <v>27</v>
      </c>
      <c r="M1870" t="s">
        <v>35</v>
      </c>
      <c r="N1870" t="s">
        <v>27</v>
      </c>
      <c r="O1870" t="s">
        <v>27</v>
      </c>
      <c r="P1870">
        <v>1</v>
      </c>
      <c r="Q1870">
        <v>200</v>
      </c>
      <c r="R1870">
        <v>300</v>
      </c>
      <c r="S1870">
        <v>3.9</v>
      </c>
      <c r="T1870" s="1">
        <v>40519</v>
      </c>
      <c r="U1870" t="s">
        <v>28</v>
      </c>
      <c r="V1870" t="s">
        <v>20705</v>
      </c>
      <c r="W1870" t="s">
        <v>20710</v>
      </c>
      <c r="X1870" t="s">
        <v>20667</v>
      </c>
      <c r="Y1870" t="s">
        <v>20678</v>
      </c>
      <c r="Z1870">
        <v>12</v>
      </c>
      <c r="AA1870" t="s">
        <v>6631</v>
      </c>
    </row>
    <row r="1871" spans="1:27" x14ac:dyDescent="0.3">
      <c r="A1871">
        <v>303599</v>
      </c>
      <c r="B1871" t="s">
        <v>6811</v>
      </c>
      <c r="C1871">
        <v>1</v>
      </c>
      <c r="D1871" t="s">
        <v>21</v>
      </c>
      <c r="E1871" t="s">
        <v>6812</v>
      </c>
      <c r="F1871" t="s">
        <v>693</v>
      </c>
      <c r="G1871" t="s">
        <v>694</v>
      </c>
      <c r="H1871">
        <v>77.242491000000001</v>
      </c>
      <c r="I1871">
        <v>28.592242800000001</v>
      </c>
      <c r="J1871" t="s">
        <v>2752</v>
      </c>
      <c r="K1871" t="s">
        <v>26</v>
      </c>
      <c r="L1871" t="s">
        <v>27</v>
      </c>
      <c r="M1871" t="s">
        <v>27</v>
      </c>
      <c r="N1871" t="s">
        <v>27</v>
      </c>
      <c r="O1871" t="s">
        <v>27</v>
      </c>
      <c r="P1871">
        <v>1</v>
      </c>
      <c r="Q1871">
        <v>251</v>
      </c>
      <c r="R1871">
        <v>300</v>
      </c>
      <c r="S1871">
        <v>3.9</v>
      </c>
      <c r="T1871" s="1">
        <v>43454</v>
      </c>
      <c r="U1871" t="s">
        <v>28</v>
      </c>
      <c r="V1871" t="s">
        <v>20705</v>
      </c>
      <c r="W1871" t="s">
        <v>20710</v>
      </c>
      <c r="X1871" t="s">
        <v>20662</v>
      </c>
      <c r="Y1871" t="s">
        <v>20678</v>
      </c>
      <c r="Z1871">
        <v>12</v>
      </c>
      <c r="AA1871" t="s">
        <v>6631</v>
      </c>
    </row>
    <row r="1872" spans="1:27" x14ac:dyDescent="0.3">
      <c r="A1872">
        <v>18398592</v>
      </c>
      <c r="B1872" t="s">
        <v>6821</v>
      </c>
      <c r="C1872">
        <v>1</v>
      </c>
      <c r="D1872" t="s">
        <v>21</v>
      </c>
      <c r="E1872" t="s">
        <v>6822</v>
      </c>
      <c r="F1872" t="s">
        <v>113</v>
      </c>
      <c r="G1872" t="s">
        <v>114</v>
      </c>
      <c r="H1872">
        <v>77.111615900000004</v>
      </c>
      <c r="I1872">
        <v>28.693075799999999</v>
      </c>
      <c r="J1872" t="s">
        <v>6823</v>
      </c>
      <c r="K1872" t="s">
        <v>26</v>
      </c>
      <c r="L1872" t="s">
        <v>27</v>
      </c>
      <c r="M1872" t="s">
        <v>35</v>
      </c>
      <c r="N1872" t="s">
        <v>27</v>
      </c>
      <c r="O1872" t="s">
        <v>27</v>
      </c>
      <c r="P1872">
        <v>1</v>
      </c>
      <c r="Q1872">
        <v>63</v>
      </c>
      <c r="R1872">
        <v>300</v>
      </c>
      <c r="S1872">
        <v>3.9</v>
      </c>
      <c r="T1872" s="1">
        <v>41254</v>
      </c>
      <c r="U1872" t="s">
        <v>28</v>
      </c>
      <c r="V1872" t="s">
        <v>20705</v>
      </c>
      <c r="W1872" t="s">
        <v>20710</v>
      </c>
      <c r="X1872" t="s">
        <v>20665</v>
      </c>
      <c r="Y1872" t="s">
        <v>20678</v>
      </c>
      <c r="Z1872">
        <v>12</v>
      </c>
      <c r="AA1872" t="s">
        <v>6631</v>
      </c>
    </row>
    <row r="1873" spans="1:27" x14ac:dyDescent="0.3">
      <c r="A1873">
        <v>18322638</v>
      </c>
      <c r="B1873" t="s">
        <v>6882</v>
      </c>
      <c r="C1873">
        <v>1</v>
      </c>
      <c r="D1873" t="s">
        <v>21</v>
      </c>
      <c r="E1873" t="s">
        <v>6883</v>
      </c>
      <c r="F1873" t="s">
        <v>2017</v>
      </c>
      <c r="G1873" t="s">
        <v>2018</v>
      </c>
      <c r="H1873">
        <v>77.1684226</v>
      </c>
      <c r="I1873">
        <v>28.587908299999999</v>
      </c>
      <c r="J1873" t="s">
        <v>5604</v>
      </c>
      <c r="K1873" t="s">
        <v>26</v>
      </c>
      <c r="L1873" t="s">
        <v>27</v>
      </c>
      <c r="M1873" t="s">
        <v>27</v>
      </c>
      <c r="N1873" t="s">
        <v>27</v>
      </c>
      <c r="O1873" t="s">
        <v>27</v>
      </c>
      <c r="P1873">
        <v>1</v>
      </c>
      <c r="Q1873">
        <v>91</v>
      </c>
      <c r="R1873">
        <v>300</v>
      </c>
      <c r="S1873">
        <v>3.9</v>
      </c>
      <c r="T1873" s="1">
        <v>41958</v>
      </c>
      <c r="U1873" t="s">
        <v>28</v>
      </c>
      <c r="V1873" t="s">
        <v>20705</v>
      </c>
      <c r="W1873" t="s">
        <v>20710</v>
      </c>
      <c r="X1873" t="s">
        <v>20664</v>
      </c>
      <c r="Y1873" t="s">
        <v>20678</v>
      </c>
      <c r="Z1873">
        <v>11</v>
      </c>
      <c r="AA1873" t="s">
        <v>20679</v>
      </c>
    </row>
    <row r="1874" spans="1:27" x14ac:dyDescent="0.3">
      <c r="A1874">
        <v>18261701</v>
      </c>
      <c r="B1874" t="s">
        <v>6242</v>
      </c>
      <c r="C1874">
        <v>1</v>
      </c>
      <c r="D1874" t="s">
        <v>21</v>
      </c>
      <c r="E1874" t="s">
        <v>6944</v>
      </c>
      <c r="F1874" t="s">
        <v>2017</v>
      </c>
      <c r="G1874" t="s">
        <v>2018</v>
      </c>
      <c r="H1874">
        <v>77.169051600000003</v>
      </c>
      <c r="I1874">
        <v>28.588595699999999</v>
      </c>
      <c r="J1874" t="s">
        <v>499</v>
      </c>
      <c r="K1874" t="s">
        <v>26</v>
      </c>
      <c r="L1874" t="s">
        <v>27</v>
      </c>
      <c r="M1874" t="s">
        <v>27</v>
      </c>
      <c r="N1874" t="s">
        <v>27</v>
      </c>
      <c r="O1874" t="s">
        <v>27</v>
      </c>
      <c r="P1874">
        <v>1</v>
      </c>
      <c r="Q1874">
        <v>142</v>
      </c>
      <c r="R1874">
        <v>300</v>
      </c>
      <c r="S1874">
        <v>3.9</v>
      </c>
      <c r="T1874" s="1">
        <v>40471</v>
      </c>
      <c r="U1874" t="s">
        <v>28</v>
      </c>
      <c r="V1874" t="s">
        <v>20705</v>
      </c>
      <c r="W1874" t="s">
        <v>20710</v>
      </c>
      <c r="X1874" t="s">
        <v>20667</v>
      </c>
      <c r="Y1874" t="s">
        <v>20678</v>
      </c>
      <c r="Z1874">
        <v>10</v>
      </c>
      <c r="AA1874" t="s">
        <v>20680</v>
      </c>
    </row>
    <row r="1875" spans="1:27" x14ac:dyDescent="0.3">
      <c r="A1875">
        <v>18345519</v>
      </c>
      <c r="B1875" t="s">
        <v>7121</v>
      </c>
      <c r="C1875">
        <v>1</v>
      </c>
      <c r="D1875" t="s">
        <v>21</v>
      </c>
      <c r="E1875" t="s">
        <v>7122</v>
      </c>
      <c r="F1875" t="s">
        <v>2705</v>
      </c>
      <c r="G1875" t="s">
        <v>2706</v>
      </c>
      <c r="H1875">
        <v>77.151257599999994</v>
      </c>
      <c r="I1875">
        <v>28.6930397</v>
      </c>
      <c r="J1875" t="s">
        <v>850</v>
      </c>
      <c r="K1875" t="s">
        <v>26</v>
      </c>
      <c r="L1875" t="s">
        <v>27</v>
      </c>
      <c r="M1875" t="s">
        <v>27</v>
      </c>
      <c r="N1875" t="s">
        <v>27</v>
      </c>
      <c r="O1875" t="s">
        <v>27</v>
      </c>
      <c r="P1875">
        <v>1</v>
      </c>
      <c r="Q1875">
        <v>155</v>
      </c>
      <c r="R1875">
        <v>400</v>
      </c>
      <c r="S1875">
        <v>3.9</v>
      </c>
      <c r="T1875" s="1">
        <v>40367</v>
      </c>
      <c r="U1875" t="s">
        <v>28</v>
      </c>
      <c r="V1875" t="s">
        <v>20705</v>
      </c>
      <c r="W1875" t="s">
        <v>20710</v>
      </c>
      <c r="X1875" t="s">
        <v>20667</v>
      </c>
      <c r="Y1875" t="s">
        <v>20659</v>
      </c>
      <c r="Z1875">
        <v>7</v>
      </c>
      <c r="AA1875" t="s">
        <v>20670</v>
      </c>
    </row>
    <row r="1876" spans="1:27" x14ac:dyDescent="0.3">
      <c r="A1876">
        <v>18277187</v>
      </c>
      <c r="B1876" t="s">
        <v>7015</v>
      </c>
      <c r="C1876">
        <v>1</v>
      </c>
      <c r="D1876" t="s">
        <v>21</v>
      </c>
      <c r="E1876" t="s">
        <v>7224</v>
      </c>
      <c r="F1876" t="s">
        <v>2346</v>
      </c>
      <c r="G1876" t="s">
        <v>2347</v>
      </c>
      <c r="H1876">
        <v>77.2514264</v>
      </c>
      <c r="I1876">
        <v>28.551456000000002</v>
      </c>
      <c r="J1876" t="s">
        <v>1045</v>
      </c>
      <c r="K1876" t="s">
        <v>26</v>
      </c>
      <c r="L1876" t="s">
        <v>27</v>
      </c>
      <c r="M1876" t="s">
        <v>27</v>
      </c>
      <c r="N1876" t="s">
        <v>27</v>
      </c>
      <c r="O1876" t="s">
        <v>27</v>
      </c>
      <c r="P1876">
        <v>1</v>
      </c>
      <c r="Q1876">
        <v>57</v>
      </c>
      <c r="R1876">
        <v>400</v>
      </c>
      <c r="S1876">
        <v>3.9</v>
      </c>
      <c r="T1876" s="1">
        <v>40321</v>
      </c>
      <c r="U1876" t="s">
        <v>28</v>
      </c>
      <c r="V1876" t="s">
        <v>20705</v>
      </c>
      <c r="W1876" t="s">
        <v>20710</v>
      </c>
      <c r="X1876" t="s">
        <v>20667</v>
      </c>
      <c r="Y1876" t="s">
        <v>20671</v>
      </c>
      <c r="Z1876">
        <v>5</v>
      </c>
      <c r="AA1876" t="s">
        <v>20630</v>
      </c>
    </row>
    <row r="1877" spans="1:27" x14ac:dyDescent="0.3">
      <c r="A1877">
        <v>4563</v>
      </c>
      <c r="B1877" t="s">
        <v>6987</v>
      </c>
      <c r="C1877">
        <v>1</v>
      </c>
      <c r="D1877" t="s">
        <v>21</v>
      </c>
      <c r="E1877" t="s">
        <v>7248</v>
      </c>
      <c r="F1877" t="s">
        <v>1309</v>
      </c>
      <c r="G1877" t="s">
        <v>1310</v>
      </c>
      <c r="H1877">
        <v>77.106360899999999</v>
      </c>
      <c r="I1877">
        <v>28.642780599999998</v>
      </c>
      <c r="J1877" t="s">
        <v>846</v>
      </c>
      <c r="K1877" t="s">
        <v>26</v>
      </c>
      <c r="L1877" t="s">
        <v>27</v>
      </c>
      <c r="M1877" t="s">
        <v>27</v>
      </c>
      <c r="N1877" t="s">
        <v>27</v>
      </c>
      <c r="O1877" t="s">
        <v>27</v>
      </c>
      <c r="P1877">
        <v>1</v>
      </c>
      <c r="Q1877">
        <v>51</v>
      </c>
      <c r="R1877">
        <v>400</v>
      </c>
      <c r="S1877">
        <v>3.9</v>
      </c>
      <c r="T1877" s="1">
        <v>41769</v>
      </c>
      <c r="U1877" t="s">
        <v>28</v>
      </c>
      <c r="V1877" t="s">
        <v>20705</v>
      </c>
      <c r="W1877" t="s">
        <v>20710</v>
      </c>
      <c r="X1877" t="s">
        <v>20664</v>
      </c>
      <c r="Y1877" t="s">
        <v>20671</v>
      </c>
      <c r="Z1877">
        <v>5</v>
      </c>
      <c r="AA1877" t="s">
        <v>20630</v>
      </c>
    </row>
    <row r="1878" spans="1:27" x14ac:dyDescent="0.3">
      <c r="A1878">
        <v>311421</v>
      </c>
      <c r="B1878" t="s">
        <v>7257</v>
      </c>
      <c r="C1878">
        <v>1</v>
      </c>
      <c r="D1878" t="s">
        <v>21</v>
      </c>
      <c r="E1878" t="s">
        <v>5145</v>
      </c>
      <c r="F1878" t="s">
        <v>1737</v>
      </c>
      <c r="G1878" t="s">
        <v>1738</v>
      </c>
      <c r="H1878">
        <v>77.12720487</v>
      </c>
      <c r="I1878">
        <v>28.665948409999999</v>
      </c>
      <c r="J1878" t="s">
        <v>554</v>
      </c>
      <c r="K1878" t="s">
        <v>26</v>
      </c>
      <c r="L1878" t="s">
        <v>27</v>
      </c>
      <c r="M1878" t="s">
        <v>35</v>
      </c>
      <c r="N1878" t="s">
        <v>27</v>
      </c>
      <c r="O1878" t="s">
        <v>27</v>
      </c>
      <c r="P1878">
        <v>1</v>
      </c>
      <c r="Q1878">
        <v>89</v>
      </c>
      <c r="R1878">
        <v>400</v>
      </c>
      <c r="S1878">
        <v>3.9</v>
      </c>
      <c r="T1878" s="1">
        <v>42506</v>
      </c>
      <c r="U1878" t="s">
        <v>28</v>
      </c>
      <c r="V1878" t="s">
        <v>20705</v>
      </c>
      <c r="W1878" t="s">
        <v>20710</v>
      </c>
      <c r="X1878" t="s">
        <v>20661</v>
      </c>
      <c r="Y1878" t="s">
        <v>20671</v>
      </c>
      <c r="Z1878">
        <v>5</v>
      </c>
      <c r="AA1878" t="s">
        <v>20630</v>
      </c>
    </row>
    <row r="1879" spans="1:27" x14ac:dyDescent="0.3">
      <c r="A1879">
        <v>9458</v>
      </c>
      <c r="B1879" t="s">
        <v>6989</v>
      </c>
      <c r="C1879">
        <v>1</v>
      </c>
      <c r="D1879" t="s">
        <v>21</v>
      </c>
      <c r="E1879" t="s">
        <v>7310</v>
      </c>
      <c r="F1879" t="s">
        <v>1798</v>
      </c>
      <c r="G1879" t="s">
        <v>1799</v>
      </c>
      <c r="H1879">
        <v>77.122762899999998</v>
      </c>
      <c r="I1879">
        <v>28.6417517</v>
      </c>
      <c r="J1879" t="s">
        <v>4061</v>
      </c>
      <c r="K1879" t="s">
        <v>26</v>
      </c>
      <c r="L1879" t="s">
        <v>27</v>
      </c>
      <c r="M1879" t="s">
        <v>27</v>
      </c>
      <c r="N1879" t="s">
        <v>27</v>
      </c>
      <c r="O1879" t="s">
        <v>27</v>
      </c>
      <c r="P1879">
        <v>1</v>
      </c>
      <c r="Q1879">
        <v>170</v>
      </c>
      <c r="R1879">
        <v>400</v>
      </c>
      <c r="S1879">
        <v>3.9</v>
      </c>
      <c r="T1879" s="1">
        <v>42101</v>
      </c>
      <c r="U1879" t="s">
        <v>28</v>
      </c>
      <c r="V1879" t="s">
        <v>20705</v>
      </c>
      <c r="W1879" t="s">
        <v>20710</v>
      </c>
      <c r="X1879" t="s">
        <v>20669</v>
      </c>
      <c r="Y1879" t="s">
        <v>20671</v>
      </c>
      <c r="Z1879">
        <v>4</v>
      </c>
      <c r="AA1879" t="s">
        <v>20673</v>
      </c>
    </row>
    <row r="1880" spans="1:27" x14ac:dyDescent="0.3">
      <c r="A1880">
        <v>311634</v>
      </c>
      <c r="B1880" t="s">
        <v>7015</v>
      </c>
      <c r="C1880">
        <v>1</v>
      </c>
      <c r="D1880" t="s">
        <v>21</v>
      </c>
      <c r="E1880" t="s">
        <v>7313</v>
      </c>
      <c r="F1880" t="s">
        <v>1972</v>
      </c>
      <c r="G1880" t="s">
        <v>1973</v>
      </c>
      <c r="H1880">
        <v>77.218665520000002</v>
      </c>
      <c r="I1880">
        <v>28.528459649999999</v>
      </c>
      <c r="J1880" t="s">
        <v>1045</v>
      </c>
      <c r="K1880" t="s">
        <v>26</v>
      </c>
      <c r="L1880" t="s">
        <v>27</v>
      </c>
      <c r="M1880" t="s">
        <v>27</v>
      </c>
      <c r="N1880" t="s">
        <v>27</v>
      </c>
      <c r="O1880" t="s">
        <v>27</v>
      </c>
      <c r="P1880">
        <v>1</v>
      </c>
      <c r="Q1880">
        <v>383</v>
      </c>
      <c r="R1880">
        <v>400</v>
      </c>
      <c r="S1880">
        <v>3.9</v>
      </c>
      <c r="T1880" s="1">
        <v>41738</v>
      </c>
      <c r="U1880" t="s">
        <v>28</v>
      </c>
      <c r="V1880" t="s">
        <v>20705</v>
      </c>
      <c r="W1880" t="s">
        <v>20710</v>
      </c>
      <c r="X1880" t="s">
        <v>20664</v>
      </c>
      <c r="Y1880" t="s">
        <v>20671</v>
      </c>
      <c r="Z1880">
        <v>4</v>
      </c>
      <c r="AA1880" t="s">
        <v>20673</v>
      </c>
    </row>
    <row r="1881" spans="1:27" x14ac:dyDescent="0.3">
      <c r="A1881">
        <v>18237314</v>
      </c>
      <c r="B1881" t="s">
        <v>1715</v>
      </c>
      <c r="C1881">
        <v>1</v>
      </c>
      <c r="D1881" t="s">
        <v>21</v>
      </c>
      <c r="E1881" t="s">
        <v>7328</v>
      </c>
      <c r="F1881" t="s">
        <v>1980</v>
      </c>
      <c r="G1881" t="s">
        <v>1981</v>
      </c>
      <c r="H1881">
        <v>77.155741230000004</v>
      </c>
      <c r="I1881">
        <v>28.54284148</v>
      </c>
      <c r="J1881" t="s">
        <v>1719</v>
      </c>
      <c r="K1881" t="s">
        <v>26</v>
      </c>
      <c r="L1881" t="s">
        <v>27</v>
      </c>
      <c r="M1881" t="s">
        <v>27</v>
      </c>
      <c r="N1881" t="s">
        <v>27</v>
      </c>
      <c r="O1881" t="s">
        <v>27</v>
      </c>
      <c r="P1881">
        <v>1</v>
      </c>
      <c r="Q1881">
        <v>91</v>
      </c>
      <c r="R1881">
        <v>400</v>
      </c>
      <c r="S1881">
        <v>3.9</v>
      </c>
      <c r="T1881" s="1">
        <v>42435</v>
      </c>
      <c r="U1881" t="s">
        <v>28</v>
      </c>
      <c r="V1881" t="s">
        <v>20705</v>
      </c>
      <c r="W1881" t="s">
        <v>20710</v>
      </c>
      <c r="X1881" t="s">
        <v>20661</v>
      </c>
      <c r="Y1881" t="s">
        <v>20674</v>
      </c>
      <c r="Z1881">
        <v>3</v>
      </c>
      <c r="AA1881" t="s">
        <v>20675</v>
      </c>
    </row>
    <row r="1882" spans="1:27" x14ac:dyDescent="0.3">
      <c r="A1882">
        <v>301448</v>
      </c>
      <c r="B1882" t="s">
        <v>7440</v>
      </c>
      <c r="C1882">
        <v>1</v>
      </c>
      <c r="D1882" t="s">
        <v>21</v>
      </c>
      <c r="E1882" t="s">
        <v>7441</v>
      </c>
      <c r="F1882" t="s">
        <v>1449</v>
      </c>
      <c r="G1882" t="s">
        <v>1450</v>
      </c>
      <c r="H1882">
        <v>77.210021600000005</v>
      </c>
      <c r="I1882">
        <v>28.573958600000001</v>
      </c>
      <c r="J1882" t="s">
        <v>7192</v>
      </c>
      <c r="K1882" t="s">
        <v>26</v>
      </c>
      <c r="L1882" t="s">
        <v>27</v>
      </c>
      <c r="M1882" t="s">
        <v>27</v>
      </c>
      <c r="N1882" t="s">
        <v>27</v>
      </c>
      <c r="O1882" t="s">
        <v>27</v>
      </c>
      <c r="P1882">
        <v>1</v>
      </c>
      <c r="Q1882">
        <v>108</v>
      </c>
      <c r="R1882">
        <v>400</v>
      </c>
      <c r="S1882">
        <v>3.9</v>
      </c>
      <c r="T1882" s="1">
        <v>42370</v>
      </c>
      <c r="U1882" t="s">
        <v>28</v>
      </c>
      <c r="V1882" t="s">
        <v>20705</v>
      </c>
      <c r="W1882" t="s">
        <v>20710</v>
      </c>
      <c r="X1882" t="s">
        <v>20661</v>
      </c>
      <c r="Y1882" t="s">
        <v>20674</v>
      </c>
      <c r="Z1882">
        <v>1</v>
      </c>
      <c r="AA1882" t="s">
        <v>20677</v>
      </c>
    </row>
    <row r="1883" spans="1:27" x14ac:dyDescent="0.3">
      <c r="A1883">
        <v>305598</v>
      </c>
      <c r="B1883" t="s">
        <v>7571</v>
      </c>
      <c r="C1883">
        <v>1</v>
      </c>
      <c r="D1883" t="s">
        <v>21</v>
      </c>
      <c r="E1883" t="s">
        <v>219</v>
      </c>
      <c r="F1883" t="s">
        <v>218</v>
      </c>
      <c r="G1883" t="s">
        <v>219</v>
      </c>
      <c r="H1883">
        <v>77.233538499999995</v>
      </c>
      <c r="I1883">
        <v>28.648624699999999</v>
      </c>
      <c r="J1883" t="s">
        <v>525</v>
      </c>
      <c r="K1883" t="s">
        <v>26</v>
      </c>
      <c r="L1883" t="s">
        <v>27</v>
      </c>
      <c r="M1883" t="s">
        <v>27</v>
      </c>
      <c r="N1883" t="s">
        <v>27</v>
      </c>
      <c r="O1883" t="s">
        <v>27</v>
      </c>
      <c r="P1883">
        <v>1</v>
      </c>
      <c r="Q1883">
        <v>635</v>
      </c>
      <c r="R1883">
        <v>400</v>
      </c>
      <c r="S1883">
        <v>3.9</v>
      </c>
      <c r="T1883" s="1">
        <v>43431</v>
      </c>
      <c r="U1883" t="s">
        <v>28</v>
      </c>
      <c r="V1883" t="s">
        <v>20705</v>
      </c>
      <c r="W1883" t="s">
        <v>20710</v>
      </c>
      <c r="X1883" t="s">
        <v>20662</v>
      </c>
      <c r="Y1883" t="s">
        <v>20678</v>
      </c>
      <c r="Z1883">
        <v>11</v>
      </c>
      <c r="AA1883" t="s">
        <v>20679</v>
      </c>
    </row>
    <row r="1884" spans="1:27" x14ac:dyDescent="0.3">
      <c r="A1884">
        <v>18425151</v>
      </c>
      <c r="B1884" t="s">
        <v>7580</v>
      </c>
      <c r="C1884">
        <v>1</v>
      </c>
      <c r="D1884" t="s">
        <v>21</v>
      </c>
      <c r="E1884" t="s">
        <v>7581</v>
      </c>
      <c r="F1884" t="s">
        <v>1735</v>
      </c>
      <c r="G1884" t="s">
        <v>1734</v>
      </c>
      <c r="H1884">
        <v>77.207931500000001</v>
      </c>
      <c r="I1884">
        <v>28.531704600000001</v>
      </c>
      <c r="J1884" t="s">
        <v>1897</v>
      </c>
      <c r="K1884" t="s">
        <v>26</v>
      </c>
      <c r="L1884" t="s">
        <v>27</v>
      </c>
      <c r="M1884" t="s">
        <v>35</v>
      </c>
      <c r="N1884" t="s">
        <v>27</v>
      </c>
      <c r="O1884" t="s">
        <v>27</v>
      </c>
      <c r="P1884">
        <v>1</v>
      </c>
      <c r="Q1884">
        <v>91</v>
      </c>
      <c r="R1884">
        <v>400</v>
      </c>
      <c r="S1884">
        <v>3.9</v>
      </c>
      <c r="T1884" s="1">
        <v>41600</v>
      </c>
      <c r="U1884" t="s">
        <v>28</v>
      </c>
      <c r="V1884" t="s">
        <v>20705</v>
      </c>
      <c r="W1884" t="s">
        <v>20710</v>
      </c>
      <c r="X1884" t="s">
        <v>20658</v>
      </c>
      <c r="Y1884" t="s">
        <v>20678</v>
      </c>
      <c r="Z1884">
        <v>11</v>
      </c>
      <c r="AA1884" t="s">
        <v>20679</v>
      </c>
    </row>
    <row r="1885" spans="1:27" x14ac:dyDescent="0.3">
      <c r="A1885">
        <v>1158</v>
      </c>
      <c r="B1885" t="s">
        <v>6987</v>
      </c>
      <c r="C1885">
        <v>1</v>
      </c>
      <c r="D1885" t="s">
        <v>21</v>
      </c>
      <c r="E1885" t="s">
        <v>7600</v>
      </c>
      <c r="F1885" t="s">
        <v>1798</v>
      </c>
      <c r="G1885" t="s">
        <v>1799</v>
      </c>
      <c r="H1885">
        <v>77.120075</v>
      </c>
      <c r="I1885">
        <v>28.6480502</v>
      </c>
      <c r="J1885" t="s">
        <v>846</v>
      </c>
      <c r="K1885" t="s">
        <v>26</v>
      </c>
      <c r="L1885" t="s">
        <v>27</v>
      </c>
      <c r="M1885" t="s">
        <v>35</v>
      </c>
      <c r="N1885" t="s">
        <v>27</v>
      </c>
      <c r="O1885" t="s">
        <v>27</v>
      </c>
      <c r="P1885">
        <v>1</v>
      </c>
      <c r="Q1885">
        <v>122</v>
      </c>
      <c r="R1885">
        <v>400</v>
      </c>
      <c r="S1885">
        <v>3.9</v>
      </c>
      <c r="T1885" s="1">
        <v>41227</v>
      </c>
      <c r="U1885" t="s">
        <v>28</v>
      </c>
      <c r="V1885" t="s">
        <v>20705</v>
      </c>
      <c r="W1885" t="s">
        <v>20710</v>
      </c>
      <c r="X1885" t="s">
        <v>20665</v>
      </c>
      <c r="Y1885" t="s">
        <v>20678</v>
      </c>
      <c r="Z1885">
        <v>11</v>
      </c>
      <c r="AA1885" t="s">
        <v>20679</v>
      </c>
    </row>
    <row r="1886" spans="1:27" x14ac:dyDescent="0.3">
      <c r="A1886">
        <v>18237315</v>
      </c>
      <c r="B1886" t="s">
        <v>1715</v>
      </c>
      <c r="C1886">
        <v>1</v>
      </c>
      <c r="D1886" t="s">
        <v>21</v>
      </c>
      <c r="E1886" t="s">
        <v>7625</v>
      </c>
      <c r="F1886" t="s">
        <v>650</v>
      </c>
      <c r="G1886" t="s">
        <v>651</v>
      </c>
      <c r="H1886">
        <v>77.220352629999994</v>
      </c>
      <c r="I1886">
        <v>28.631465219999999</v>
      </c>
      <c r="J1886" t="s">
        <v>1719</v>
      </c>
      <c r="K1886" t="s">
        <v>26</v>
      </c>
      <c r="L1886" t="s">
        <v>27</v>
      </c>
      <c r="M1886" t="s">
        <v>35</v>
      </c>
      <c r="N1886" t="s">
        <v>27</v>
      </c>
      <c r="O1886" t="s">
        <v>27</v>
      </c>
      <c r="P1886">
        <v>1</v>
      </c>
      <c r="Q1886">
        <v>487</v>
      </c>
      <c r="R1886">
        <v>400</v>
      </c>
      <c r="S1886">
        <v>3.9</v>
      </c>
      <c r="T1886" s="1">
        <v>40461</v>
      </c>
      <c r="U1886" t="s">
        <v>28</v>
      </c>
      <c r="V1886" t="s">
        <v>20705</v>
      </c>
      <c r="W1886" t="s">
        <v>20710</v>
      </c>
      <c r="X1886" t="s">
        <v>20667</v>
      </c>
      <c r="Y1886" t="s">
        <v>20678</v>
      </c>
      <c r="Z1886">
        <v>10</v>
      </c>
      <c r="AA1886" t="s">
        <v>20680</v>
      </c>
    </row>
    <row r="1887" spans="1:27" x14ac:dyDescent="0.3">
      <c r="A1887">
        <v>2436</v>
      </c>
      <c r="B1887" t="s">
        <v>7023</v>
      </c>
      <c r="C1887">
        <v>1</v>
      </c>
      <c r="D1887" t="s">
        <v>21</v>
      </c>
      <c r="E1887" t="s">
        <v>7628</v>
      </c>
      <c r="F1887" t="s">
        <v>1980</v>
      </c>
      <c r="G1887" t="s">
        <v>1981</v>
      </c>
      <c r="H1887">
        <v>77.15598</v>
      </c>
      <c r="I1887">
        <v>28.542494000000001</v>
      </c>
      <c r="J1887" t="s">
        <v>7025</v>
      </c>
      <c r="K1887" t="s">
        <v>26</v>
      </c>
      <c r="L1887" t="s">
        <v>27</v>
      </c>
      <c r="M1887" t="s">
        <v>35</v>
      </c>
      <c r="N1887" t="s">
        <v>27</v>
      </c>
      <c r="O1887" t="s">
        <v>27</v>
      </c>
      <c r="P1887">
        <v>1</v>
      </c>
      <c r="Q1887">
        <v>360</v>
      </c>
      <c r="R1887">
        <v>400</v>
      </c>
      <c r="S1887">
        <v>3.9</v>
      </c>
      <c r="T1887" s="1">
        <v>42667</v>
      </c>
      <c r="U1887" t="s">
        <v>28</v>
      </c>
      <c r="V1887" t="s">
        <v>20705</v>
      </c>
      <c r="W1887" t="s">
        <v>20710</v>
      </c>
      <c r="X1887" t="s">
        <v>20661</v>
      </c>
      <c r="Y1887" t="s">
        <v>20678</v>
      </c>
      <c r="Z1887">
        <v>10</v>
      </c>
      <c r="AA1887" t="s">
        <v>20680</v>
      </c>
    </row>
    <row r="1888" spans="1:27" x14ac:dyDescent="0.3">
      <c r="A1888">
        <v>308969</v>
      </c>
      <c r="B1888" t="s">
        <v>7856</v>
      </c>
      <c r="C1888">
        <v>1</v>
      </c>
      <c r="D1888" t="s">
        <v>21</v>
      </c>
      <c r="E1888" t="s">
        <v>7857</v>
      </c>
      <c r="F1888" t="s">
        <v>2691</v>
      </c>
      <c r="G1888" t="s">
        <v>2692</v>
      </c>
      <c r="H1888">
        <v>77.102085599999995</v>
      </c>
      <c r="I1888">
        <v>28.700394200000002</v>
      </c>
      <c r="J1888" t="s">
        <v>699</v>
      </c>
      <c r="K1888" t="s">
        <v>26</v>
      </c>
      <c r="L1888" t="s">
        <v>27</v>
      </c>
      <c r="M1888" t="s">
        <v>27</v>
      </c>
      <c r="N1888" t="s">
        <v>27</v>
      </c>
      <c r="O1888" t="s">
        <v>27</v>
      </c>
      <c r="P1888">
        <v>1</v>
      </c>
      <c r="Q1888">
        <v>129</v>
      </c>
      <c r="R1888">
        <v>200</v>
      </c>
      <c r="S1888">
        <v>3.9</v>
      </c>
      <c r="T1888" s="1">
        <v>41801</v>
      </c>
      <c r="U1888" t="s">
        <v>28</v>
      </c>
      <c r="V1888" t="s">
        <v>20705</v>
      </c>
      <c r="W1888" t="s">
        <v>20710</v>
      </c>
      <c r="X1888" t="s">
        <v>20664</v>
      </c>
      <c r="Y1888" t="s">
        <v>20671</v>
      </c>
      <c r="Z1888">
        <v>6</v>
      </c>
      <c r="AA1888" t="s">
        <v>20672</v>
      </c>
    </row>
    <row r="1889" spans="1:27" x14ac:dyDescent="0.3">
      <c r="A1889">
        <v>2379</v>
      </c>
      <c r="B1889" t="s">
        <v>7919</v>
      </c>
      <c r="C1889">
        <v>1</v>
      </c>
      <c r="D1889" t="s">
        <v>21</v>
      </c>
      <c r="E1889" t="s">
        <v>7920</v>
      </c>
      <c r="F1889" t="s">
        <v>2823</v>
      </c>
      <c r="G1889" t="s">
        <v>2824</v>
      </c>
      <c r="H1889">
        <v>77.185503499999996</v>
      </c>
      <c r="I1889">
        <v>28.680204</v>
      </c>
      <c r="J1889" t="s">
        <v>699</v>
      </c>
      <c r="K1889" t="s">
        <v>26</v>
      </c>
      <c r="L1889" t="s">
        <v>27</v>
      </c>
      <c r="M1889" t="s">
        <v>27</v>
      </c>
      <c r="N1889" t="s">
        <v>27</v>
      </c>
      <c r="O1889" t="s">
        <v>27</v>
      </c>
      <c r="P1889">
        <v>1</v>
      </c>
      <c r="Q1889">
        <v>123</v>
      </c>
      <c r="R1889">
        <v>200</v>
      </c>
      <c r="S1889">
        <v>3.9</v>
      </c>
      <c r="T1889" s="1">
        <v>41025</v>
      </c>
      <c r="U1889" t="s">
        <v>28</v>
      </c>
      <c r="V1889" t="s">
        <v>20705</v>
      </c>
      <c r="W1889" t="s">
        <v>20710</v>
      </c>
      <c r="X1889" t="s">
        <v>20665</v>
      </c>
      <c r="Y1889" t="s">
        <v>20671</v>
      </c>
      <c r="Z1889">
        <v>4</v>
      </c>
      <c r="AA1889" t="s">
        <v>20673</v>
      </c>
    </row>
    <row r="1890" spans="1:27" x14ac:dyDescent="0.3">
      <c r="A1890">
        <v>302972</v>
      </c>
      <c r="B1890" t="s">
        <v>8042</v>
      </c>
      <c r="C1890">
        <v>1</v>
      </c>
      <c r="D1890" t="s">
        <v>21</v>
      </c>
      <c r="E1890" t="s">
        <v>8043</v>
      </c>
      <c r="F1890" t="s">
        <v>641</v>
      </c>
      <c r="G1890" t="s">
        <v>642</v>
      </c>
      <c r="H1890">
        <v>77.206068999999999</v>
      </c>
      <c r="I1890">
        <v>28.677873200000001</v>
      </c>
      <c r="J1890" t="s">
        <v>697</v>
      </c>
      <c r="K1890" t="s">
        <v>26</v>
      </c>
      <c r="L1890" t="s">
        <v>27</v>
      </c>
      <c r="M1890" t="s">
        <v>27</v>
      </c>
      <c r="N1890" t="s">
        <v>27</v>
      </c>
      <c r="O1890" t="s">
        <v>27</v>
      </c>
      <c r="P1890">
        <v>1</v>
      </c>
      <c r="Q1890">
        <v>150</v>
      </c>
      <c r="R1890">
        <v>200</v>
      </c>
      <c r="S1890">
        <v>3.9</v>
      </c>
      <c r="T1890" s="1">
        <v>42384</v>
      </c>
      <c r="U1890" t="s">
        <v>28</v>
      </c>
      <c r="V1890" t="s">
        <v>20705</v>
      </c>
      <c r="W1890" t="s">
        <v>20710</v>
      </c>
      <c r="X1890" t="s">
        <v>20661</v>
      </c>
      <c r="Y1890" t="s">
        <v>20674</v>
      </c>
      <c r="Z1890">
        <v>1</v>
      </c>
      <c r="AA1890" t="s">
        <v>20677</v>
      </c>
    </row>
    <row r="1891" spans="1:27" x14ac:dyDescent="0.3">
      <c r="A1891">
        <v>18261486</v>
      </c>
      <c r="B1891" t="s">
        <v>8196</v>
      </c>
      <c r="C1891">
        <v>1</v>
      </c>
      <c r="D1891" t="s">
        <v>21</v>
      </c>
      <c r="E1891" t="s">
        <v>8197</v>
      </c>
      <c r="F1891" t="s">
        <v>895</v>
      </c>
      <c r="G1891" t="s">
        <v>896</v>
      </c>
      <c r="H1891">
        <v>77.176525400000003</v>
      </c>
      <c r="I1891">
        <v>28.644903500000002</v>
      </c>
      <c r="J1891" t="s">
        <v>8198</v>
      </c>
      <c r="K1891" t="s">
        <v>26</v>
      </c>
      <c r="L1891" t="s">
        <v>27</v>
      </c>
      <c r="M1891" t="s">
        <v>35</v>
      </c>
      <c r="N1891" t="s">
        <v>27</v>
      </c>
      <c r="O1891" t="s">
        <v>27</v>
      </c>
      <c r="P1891">
        <v>1</v>
      </c>
      <c r="Q1891">
        <v>54</v>
      </c>
      <c r="R1891">
        <v>350</v>
      </c>
      <c r="S1891">
        <v>3.9</v>
      </c>
      <c r="T1891" s="1">
        <v>40803</v>
      </c>
      <c r="U1891" t="s">
        <v>28</v>
      </c>
      <c r="V1891" t="s">
        <v>20705</v>
      </c>
      <c r="W1891" t="s">
        <v>20710</v>
      </c>
      <c r="X1891" t="s">
        <v>20663</v>
      </c>
      <c r="Y1891" t="s">
        <v>20659</v>
      </c>
      <c r="Z1891">
        <v>9</v>
      </c>
      <c r="AA1891" t="s">
        <v>20660</v>
      </c>
    </row>
    <row r="1892" spans="1:27" x14ac:dyDescent="0.3">
      <c r="A1892">
        <v>310887</v>
      </c>
      <c r="B1892" t="s">
        <v>8300</v>
      </c>
      <c r="C1892">
        <v>1</v>
      </c>
      <c r="D1892" t="s">
        <v>21</v>
      </c>
      <c r="E1892" t="s">
        <v>7628</v>
      </c>
      <c r="F1892" t="s">
        <v>1980</v>
      </c>
      <c r="G1892" t="s">
        <v>1981</v>
      </c>
      <c r="H1892">
        <v>77.155904509999999</v>
      </c>
      <c r="I1892">
        <v>28.54268656</v>
      </c>
      <c r="J1892" t="s">
        <v>1150</v>
      </c>
      <c r="K1892" t="s">
        <v>26</v>
      </c>
      <c r="L1892" t="s">
        <v>27</v>
      </c>
      <c r="M1892" t="s">
        <v>35</v>
      </c>
      <c r="N1892" t="s">
        <v>27</v>
      </c>
      <c r="O1892" t="s">
        <v>27</v>
      </c>
      <c r="P1892">
        <v>1</v>
      </c>
      <c r="Q1892">
        <v>98</v>
      </c>
      <c r="R1892">
        <v>350</v>
      </c>
      <c r="S1892">
        <v>3.9</v>
      </c>
      <c r="T1892" s="1">
        <v>41793</v>
      </c>
      <c r="U1892" t="s">
        <v>28</v>
      </c>
      <c r="V1892" t="s">
        <v>20705</v>
      </c>
      <c r="W1892" t="s">
        <v>20710</v>
      </c>
      <c r="X1892" t="s">
        <v>20664</v>
      </c>
      <c r="Y1892" t="s">
        <v>20671</v>
      </c>
      <c r="Z1892">
        <v>6</v>
      </c>
      <c r="AA1892" t="s">
        <v>20672</v>
      </c>
    </row>
    <row r="1893" spans="1:27" x14ac:dyDescent="0.3">
      <c r="A1893">
        <v>312352</v>
      </c>
      <c r="B1893" t="s">
        <v>8321</v>
      </c>
      <c r="C1893">
        <v>1</v>
      </c>
      <c r="D1893" t="s">
        <v>21</v>
      </c>
      <c r="E1893" t="s">
        <v>8322</v>
      </c>
      <c r="F1893" t="s">
        <v>1874</v>
      </c>
      <c r="G1893" t="s">
        <v>1875</v>
      </c>
      <c r="H1893">
        <v>77.286174200000005</v>
      </c>
      <c r="I1893">
        <v>28.637075800000002</v>
      </c>
      <c r="J1893" t="s">
        <v>499</v>
      </c>
      <c r="K1893" t="s">
        <v>26</v>
      </c>
      <c r="L1893" t="s">
        <v>27</v>
      </c>
      <c r="M1893" t="s">
        <v>35</v>
      </c>
      <c r="N1893" t="s">
        <v>27</v>
      </c>
      <c r="O1893" t="s">
        <v>27</v>
      </c>
      <c r="P1893">
        <v>1</v>
      </c>
      <c r="Q1893">
        <v>96</v>
      </c>
      <c r="R1893">
        <v>350</v>
      </c>
      <c r="S1893">
        <v>3.9</v>
      </c>
      <c r="T1893" s="1">
        <v>40346</v>
      </c>
      <c r="U1893" t="s">
        <v>28</v>
      </c>
      <c r="V1893" t="s">
        <v>20705</v>
      </c>
      <c r="W1893" t="s">
        <v>20710</v>
      </c>
      <c r="X1893" t="s">
        <v>20667</v>
      </c>
      <c r="Y1893" t="s">
        <v>20671</v>
      </c>
      <c r="Z1893">
        <v>6</v>
      </c>
      <c r="AA1893" t="s">
        <v>20672</v>
      </c>
    </row>
    <row r="1894" spans="1:27" x14ac:dyDescent="0.3">
      <c r="A1894">
        <v>307466</v>
      </c>
      <c r="B1894" t="s">
        <v>8390</v>
      </c>
      <c r="C1894">
        <v>1</v>
      </c>
      <c r="D1894" t="s">
        <v>21</v>
      </c>
      <c r="E1894" t="s">
        <v>8391</v>
      </c>
      <c r="F1894" t="s">
        <v>2691</v>
      </c>
      <c r="G1894" t="s">
        <v>2692</v>
      </c>
      <c r="H1894">
        <v>77.125955000000005</v>
      </c>
      <c r="I1894">
        <v>28.717511999999999</v>
      </c>
      <c r="J1894" t="s">
        <v>4061</v>
      </c>
      <c r="K1894" t="s">
        <v>26</v>
      </c>
      <c r="L1894" t="s">
        <v>27</v>
      </c>
      <c r="M1894" t="s">
        <v>35</v>
      </c>
      <c r="N1894" t="s">
        <v>27</v>
      </c>
      <c r="O1894" t="s">
        <v>27</v>
      </c>
      <c r="P1894">
        <v>1</v>
      </c>
      <c r="Q1894">
        <v>257</v>
      </c>
      <c r="R1894">
        <v>350</v>
      </c>
      <c r="S1894">
        <v>3.9</v>
      </c>
      <c r="T1894" s="1">
        <v>40639</v>
      </c>
      <c r="U1894" t="s">
        <v>28</v>
      </c>
      <c r="V1894" t="s">
        <v>20705</v>
      </c>
      <c r="W1894" t="s">
        <v>20710</v>
      </c>
      <c r="X1894" t="s">
        <v>20663</v>
      </c>
      <c r="Y1894" t="s">
        <v>20671</v>
      </c>
      <c r="Z1894">
        <v>4</v>
      </c>
      <c r="AA1894" t="s">
        <v>20673</v>
      </c>
    </row>
    <row r="1895" spans="1:27" x14ac:dyDescent="0.3">
      <c r="A1895">
        <v>2965</v>
      </c>
      <c r="B1895" t="s">
        <v>8440</v>
      </c>
      <c r="C1895">
        <v>1</v>
      </c>
      <c r="D1895" t="s">
        <v>21</v>
      </c>
      <c r="E1895" t="s">
        <v>8441</v>
      </c>
      <c r="F1895" t="s">
        <v>2705</v>
      </c>
      <c r="G1895" t="s">
        <v>2706</v>
      </c>
      <c r="H1895">
        <v>77.149639800000003</v>
      </c>
      <c r="I1895">
        <v>28.6936006</v>
      </c>
      <c r="J1895" t="s">
        <v>842</v>
      </c>
      <c r="K1895" t="s">
        <v>26</v>
      </c>
      <c r="L1895" t="s">
        <v>27</v>
      </c>
      <c r="M1895" t="s">
        <v>27</v>
      </c>
      <c r="N1895" t="s">
        <v>27</v>
      </c>
      <c r="O1895" t="s">
        <v>27</v>
      </c>
      <c r="P1895">
        <v>1</v>
      </c>
      <c r="Q1895">
        <v>813</v>
      </c>
      <c r="R1895">
        <v>350</v>
      </c>
      <c r="S1895">
        <v>3.9</v>
      </c>
      <c r="T1895" s="1">
        <v>41692</v>
      </c>
      <c r="U1895" t="s">
        <v>28</v>
      </c>
      <c r="V1895" t="s">
        <v>20705</v>
      </c>
      <c r="W1895" t="s">
        <v>20710</v>
      </c>
      <c r="X1895" t="s">
        <v>20664</v>
      </c>
      <c r="Y1895" t="s">
        <v>20674</v>
      </c>
      <c r="Z1895">
        <v>2</v>
      </c>
      <c r="AA1895" t="s">
        <v>20676</v>
      </c>
    </row>
    <row r="1896" spans="1:27" x14ac:dyDescent="0.3">
      <c r="A1896">
        <v>313267</v>
      </c>
      <c r="B1896" t="s">
        <v>8612</v>
      </c>
      <c r="C1896">
        <v>1</v>
      </c>
      <c r="D1896" t="s">
        <v>21</v>
      </c>
      <c r="E1896" t="s">
        <v>8613</v>
      </c>
      <c r="F1896" t="s">
        <v>434</v>
      </c>
      <c r="G1896" t="s">
        <v>435</v>
      </c>
      <c r="H1896">
        <v>77.204256799999996</v>
      </c>
      <c r="I1896">
        <v>28.6951581</v>
      </c>
      <c r="J1896" t="s">
        <v>559</v>
      </c>
      <c r="K1896" t="s">
        <v>26</v>
      </c>
      <c r="L1896" t="s">
        <v>27</v>
      </c>
      <c r="M1896" t="s">
        <v>35</v>
      </c>
      <c r="N1896" t="s">
        <v>27</v>
      </c>
      <c r="O1896" t="s">
        <v>27</v>
      </c>
      <c r="P1896">
        <v>1</v>
      </c>
      <c r="Q1896">
        <v>533</v>
      </c>
      <c r="R1896">
        <v>250</v>
      </c>
      <c r="S1896">
        <v>3.9</v>
      </c>
      <c r="T1896" s="1">
        <v>40405</v>
      </c>
      <c r="U1896" t="s">
        <v>28</v>
      </c>
      <c r="V1896" t="s">
        <v>20705</v>
      </c>
      <c r="W1896" t="s">
        <v>20710</v>
      </c>
      <c r="X1896" t="s">
        <v>20667</v>
      </c>
      <c r="Y1896" t="s">
        <v>20659</v>
      </c>
      <c r="Z1896">
        <v>8</v>
      </c>
      <c r="AA1896" t="s">
        <v>20666</v>
      </c>
    </row>
    <row r="1897" spans="1:27" x14ac:dyDescent="0.3">
      <c r="A1897">
        <v>18349974</v>
      </c>
      <c r="B1897" t="s">
        <v>8689</v>
      </c>
      <c r="C1897">
        <v>1</v>
      </c>
      <c r="D1897" t="s">
        <v>21</v>
      </c>
      <c r="E1897" t="s">
        <v>8690</v>
      </c>
      <c r="F1897" t="s">
        <v>641</v>
      </c>
      <c r="G1897" t="s">
        <v>642</v>
      </c>
      <c r="H1897">
        <v>77.207386490000005</v>
      </c>
      <c r="I1897">
        <v>28.6809212</v>
      </c>
      <c r="J1897" t="s">
        <v>6855</v>
      </c>
      <c r="K1897" t="s">
        <v>26</v>
      </c>
      <c r="L1897" t="s">
        <v>27</v>
      </c>
      <c r="M1897" t="s">
        <v>27</v>
      </c>
      <c r="N1897" t="s">
        <v>27</v>
      </c>
      <c r="O1897" t="s">
        <v>27</v>
      </c>
      <c r="P1897">
        <v>1</v>
      </c>
      <c r="Q1897">
        <v>72</v>
      </c>
      <c r="R1897">
        <v>250</v>
      </c>
      <c r="S1897">
        <v>3.9</v>
      </c>
      <c r="T1897" s="1">
        <v>40702</v>
      </c>
      <c r="U1897" t="s">
        <v>28</v>
      </c>
      <c r="V1897" t="s">
        <v>20705</v>
      </c>
      <c r="W1897" t="s">
        <v>20710</v>
      </c>
      <c r="X1897" t="s">
        <v>20663</v>
      </c>
      <c r="Y1897" t="s">
        <v>20671</v>
      </c>
      <c r="Z1897">
        <v>6</v>
      </c>
      <c r="AA1897" t="s">
        <v>20672</v>
      </c>
    </row>
    <row r="1898" spans="1:27" x14ac:dyDescent="0.3">
      <c r="A1898">
        <v>18383434</v>
      </c>
      <c r="B1898" t="s">
        <v>8865</v>
      </c>
      <c r="C1898">
        <v>1</v>
      </c>
      <c r="D1898" t="s">
        <v>21</v>
      </c>
      <c r="E1898" t="s">
        <v>8866</v>
      </c>
      <c r="F1898" t="s">
        <v>1309</v>
      </c>
      <c r="G1898" t="s">
        <v>1310</v>
      </c>
      <c r="H1898">
        <v>77.106047099999998</v>
      </c>
      <c r="I1898">
        <v>28.642178699999999</v>
      </c>
      <c r="J1898" t="s">
        <v>8867</v>
      </c>
      <c r="K1898" t="s">
        <v>26</v>
      </c>
      <c r="L1898" t="s">
        <v>27</v>
      </c>
      <c r="M1898" t="s">
        <v>27</v>
      </c>
      <c r="N1898" t="s">
        <v>27</v>
      </c>
      <c r="O1898" t="s">
        <v>27</v>
      </c>
      <c r="P1898">
        <v>1</v>
      </c>
      <c r="Q1898">
        <v>31</v>
      </c>
      <c r="R1898">
        <v>250</v>
      </c>
      <c r="S1898">
        <v>3.9</v>
      </c>
      <c r="T1898" s="1">
        <v>40545</v>
      </c>
      <c r="U1898" t="s">
        <v>28</v>
      </c>
      <c r="V1898" t="s">
        <v>20705</v>
      </c>
      <c r="W1898" t="s">
        <v>20710</v>
      </c>
      <c r="X1898" t="s">
        <v>20663</v>
      </c>
      <c r="Y1898" t="s">
        <v>20674</v>
      </c>
      <c r="Z1898">
        <v>1</v>
      </c>
      <c r="AA1898" t="s">
        <v>20677</v>
      </c>
    </row>
    <row r="1899" spans="1:27" x14ac:dyDescent="0.3">
      <c r="A1899">
        <v>301154</v>
      </c>
      <c r="B1899" t="s">
        <v>8895</v>
      </c>
      <c r="C1899">
        <v>1</v>
      </c>
      <c r="D1899" t="s">
        <v>21</v>
      </c>
      <c r="E1899" t="s">
        <v>8896</v>
      </c>
      <c r="F1899" t="s">
        <v>62</v>
      </c>
      <c r="G1899" t="s">
        <v>63</v>
      </c>
      <c r="H1899">
        <v>77.167279300000004</v>
      </c>
      <c r="I1899">
        <v>28.572638600000001</v>
      </c>
      <c r="J1899" t="s">
        <v>697</v>
      </c>
      <c r="K1899" t="s">
        <v>26</v>
      </c>
      <c r="L1899" t="s">
        <v>27</v>
      </c>
      <c r="M1899" t="s">
        <v>27</v>
      </c>
      <c r="N1899" t="s">
        <v>27</v>
      </c>
      <c r="O1899" t="s">
        <v>27</v>
      </c>
      <c r="P1899">
        <v>1</v>
      </c>
      <c r="Q1899">
        <v>193</v>
      </c>
      <c r="R1899">
        <v>250</v>
      </c>
      <c r="S1899">
        <v>3.9</v>
      </c>
      <c r="T1899" s="1">
        <v>41259</v>
      </c>
      <c r="U1899" t="s">
        <v>28</v>
      </c>
      <c r="V1899" t="s">
        <v>20705</v>
      </c>
      <c r="W1899" t="s">
        <v>20710</v>
      </c>
      <c r="X1899" t="s">
        <v>20665</v>
      </c>
      <c r="Y1899" t="s">
        <v>20678</v>
      </c>
      <c r="Z1899">
        <v>12</v>
      </c>
      <c r="AA1899" t="s">
        <v>6631</v>
      </c>
    </row>
    <row r="1900" spans="1:27" x14ac:dyDescent="0.3">
      <c r="A1900">
        <v>307190</v>
      </c>
      <c r="B1900" t="s">
        <v>9227</v>
      </c>
      <c r="C1900">
        <v>1</v>
      </c>
      <c r="D1900" t="s">
        <v>21</v>
      </c>
      <c r="E1900" t="s">
        <v>9228</v>
      </c>
      <c r="F1900" t="s">
        <v>650</v>
      </c>
      <c r="G1900" t="s">
        <v>651</v>
      </c>
      <c r="H1900">
        <v>77.221968500000003</v>
      </c>
      <c r="I1900">
        <v>28.633524900000001</v>
      </c>
      <c r="J1900" t="s">
        <v>515</v>
      </c>
      <c r="K1900" t="s">
        <v>26</v>
      </c>
      <c r="L1900" t="s">
        <v>27</v>
      </c>
      <c r="M1900" t="s">
        <v>35</v>
      </c>
      <c r="N1900" t="s">
        <v>27</v>
      </c>
      <c r="O1900" t="s">
        <v>27</v>
      </c>
      <c r="P1900">
        <v>1</v>
      </c>
      <c r="Q1900">
        <v>783</v>
      </c>
      <c r="R1900">
        <v>450</v>
      </c>
      <c r="S1900">
        <v>3.9</v>
      </c>
      <c r="T1900" s="1">
        <v>41565</v>
      </c>
      <c r="U1900" t="s">
        <v>28</v>
      </c>
      <c r="V1900" t="s">
        <v>20705</v>
      </c>
      <c r="W1900" t="s">
        <v>20710</v>
      </c>
      <c r="X1900" t="s">
        <v>20658</v>
      </c>
      <c r="Y1900" t="s">
        <v>20678</v>
      </c>
      <c r="Z1900">
        <v>10</v>
      </c>
      <c r="AA1900" t="s">
        <v>20680</v>
      </c>
    </row>
    <row r="1901" spans="1:27" x14ac:dyDescent="0.3">
      <c r="A1901">
        <v>9165</v>
      </c>
      <c r="B1901" t="s">
        <v>9245</v>
      </c>
      <c r="C1901">
        <v>1</v>
      </c>
      <c r="D1901" t="s">
        <v>21</v>
      </c>
      <c r="E1901" t="s">
        <v>9246</v>
      </c>
      <c r="F1901" t="s">
        <v>326</v>
      </c>
      <c r="G1901" t="s">
        <v>327</v>
      </c>
      <c r="H1901">
        <v>77.233554999999996</v>
      </c>
      <c r="I1901">
        <v>28.656132100000001</v>
      </c>
      <c r="J1901" t="s">
        <v>788</v>
      </c>
      <c r="K1901" t="s">
        <v>26</v>
      </c>
      <c r="L1901" t="s">
        <v>27</v>
      </c>
      <c r="M1901" t="s">
        <v>27</v>
      </c>
      <c r="N1901" t="s">
        <v>27</v>
      </c>
      <c r="O1901" t="s">
        <v>27</v>
      </c>
      <c r="P1901">
        <v>1</v>
      </c>
      <c r="Q1901">
        <v>752</v>
      </c>
      <c r="R1901">
        <v>100</v>
      </c>
      <c r="S1901">
        <v>3.9</v>
      </c>
      <c r="T1901" s="1">
        <v>40448</v>
      </c>
      <c r="U1901" t="s">
        <v>28</v>
      </c>
      <c r="V1901" t="s">
        <v>20705</v>
      </c>
      <c r="W1901" t="s">
        <v>20710</v>
      </c>
      <c r="X1901" t="s">
        <v>20667</v>
      </c>
      <c r="Y1901" t="s">
        <v>20659</v>
      </c>
      <c r="Z1901">
        <v>9</v>
      </c>
      <c r="AA1901" t="s">
        <v>20660</v>
      </c>
    </row>
    <row r="1902" spans="1:27" x14ac:dyDescent="0.3">
      <c r="A1902">
        <v>7545</v>
      </c>
      <c r="B1902" t="s">
        <v>9323</v>
      </c>
      <c r="C1902">
        <v>1</v>
      </c>
      <c r="D1902" t="s">
        <v>21</v>
      </c>
      <c r="E1902" t="s">
        <v>9324</v>
      </c>
      <c r="F1902" t="s">
        <v>326</v>
      </c>
      <c r="G1902" t="s">
        <v>327</v>
      </c>
      <c r="H1902">
        <v>77.2305013</v>
      </c>
      <c r="I1902">
        <v>28.6561992</v>
      </c>
      <c r="J1902" t="s">
        <v>699</v>
      </c>
      <c r="K1902" t="s">
        <v>26</v>
      </c>
      <c r="L1902" t="s">
        <v>27</v>
      </c>
      <c r="M1902" t="s">
        <v>27</v>
      </c>
      <c r="N1902" t="s">
        <v>27</v>
      </c>
      <c r="O1902" t="s">
        <v>27</v>
      </c>
      <c r="P1902">
        <v>1</v>
      </c>
      <c r="Q1902">
        <v>1487</v>
      </c>
      <c r="R1902">
        <v>100</v>
      </c>
      <c r="S1902">
        <v>3.9</v>
      </c>
      <c r="T1902" s="1">
        <v>40355</v>
      </c>
      <c r="U1902" t="s">
        <v>28</v>
      </c>
      <c r="V1902" t="s">
        <v>20705</v>
      </c>
      <c r="W1902" t="s">
        <v>20710</v>
      </c>
      <c r="X1902" t="s">
        <v>20667</v>
      </c>
      <c r="Y1902" t="s">
        <v>20671</v>
      </c>
      <c r="Z1902">
        <v>6</v>
      </c>
      <c r="AA1902" t="s">
        <v>20672</v>
      </c>
    </row>
    <row r="1903" spans="1:27" x14ac:dyDescent="0.3">
      <c r="A1903">
        <v>300269</v>
      </c>
      <c r="B1903" t="s">
        <v>9434</v>
      </c>
      <c r="C1903">
        <v>1</v>
      </c>
      <c r="D1903" t="s">
        <v>21</v>
      </c>
      <c r="E1903" t="s">
        <v>9435</v>
      </c>
      <c r="F1903" t="s">
        <v>2017</v>
      </c>
      <c r="G1903" t="s">
        <v>2018</v>
      </c>
      <c r="H1903">
        <v>77.168800700000006</v>
      </c>
      <c r="I1903">
        <v>28.588570699999998</v>
      </c>
      <c r="J1903" t="s">
        <v>515</v>
      </c>
      <c r="K1903" t="s">
        <v>26</v>
      </c>
      <c r="L1903" t="s">
        <v>27</v>
      </c>
      <c r="M1903" t="s">
        <v>27</v>
      </c>
      <c r="N1903" t="s">
        <v>27</v>
      </c>
      <c r="O1903" t="s">
        <v>27</v>
      </c>
      <c r="P1903">
        <v>1</v>
      </c>
      <c r="Q1903">
        <v>184</v>
      </c>
      <c r="R1903">
        <v>100</v>
      </c>
      <c r="S1903">
        <v>3.9</v>
      </c>
      <c r="T1903" s="1">
        <v>43133</v>
      </c>
      <c r="U1903" t="s">
        <v>28</v>
      </c>
      <c r="V1903" t="s">
        <v>20705</v>
      </c>
      <c r="W1903" t="s">
        <v>20710</v>
      </c>
      <c r="X1903" t="s">
        <v>20662</v>
      </c>
      <c r="Y1903" t="s">
        <v>20674</v>
      </c>
      <c r="Z1903">
        <v>2</v>
      </c>
      <c r="AA1903" t="s">
        <v>20676</v>
      </c>
    </row>
    <row r="1904" spans="1:27" x14ac:dyDescent="0.3">
      <c r="A1904">
        <v>300872</v>
      </c>
      <c r="B1904" t="s">
        <v>9445</v>
      </c>
      <c r="C1904">
        <v>1</v>
      </c>
      <c r="D1904" t="s">
        <v>21</v>
      </c>
      <c r="E1904" t="s">
        <v>9446</v>
      </c>
      <c r="F1904" t="s">
        <v>113</v>
      </c>
      <c r="G1904" t="s">
        <v>114</v>
      </c>
      <c r="H1904">
        <v>77.135546199999993</v>
      </c>
      <c r="I1904">
        <v>28.7012377</v>
      </c>
      <c r="J1904" t="s">
        <v>688</v>
      </c>
      <c r="K1904" t="s">
        <v>26</v>
      </c>
      <c r="L1904" t="s">
        <v>27</v>
      </c>
      <c r="M1904" t="s">
        <v>27</v>
      </c>
      <c r="N1904" t="s">
        <v>27</v>
      </c>
      <c r="O1904" t="s">
        <v>27</v>
      </c>
      <c r="P1904">
        <v>1</v>
      </c>
      <c r="Q1904">
        <v>91</v>
      </c>
      <c r="R1904">
        <v>100</v>
      </c>
      <c r="S1904">
        <v>3.9</v>
      </c>
      <c r="T1904" s="1">
        <v>42014</v>
      </c>
      <c r="U1904" t="s">
        <v>28</v>
      </c>
      <c r="V1904" t="s">
        <v>20705</v>
      </c>
      <c r="W1904" t="s">
        <v>20710</v>
      </c>
      <c r="X1904" t="s">
        <v>20669</v>
      </c>
      <c r="Y1904" t="s">
        <v>20674</v>
      </c>
      <c r="Z1904">
        <v>1</v>
      </c>
      <c r="AA1904" t="s">
        <v>20677</v>
      </c>
    </row>
    <row r="1905" spans="1:27" x14ac:dyDescent="0.3">
      <c r="A1905">
        <v>9890</v>
      </c>
      <c r="B1905" t="s">
        <v>9601</v>
      </c>
      <c r="C1905">
        <v>1</v>
      </c>
      <c r="D1905" t="s">
        <v>21</v>
      </c>
      <c r="E1905" t="s">
        <v>9602</v>
      </c>
      <c r="F1905" t="s">
        <v>1159</v>
      </c>
      <c r="G1905" t="s">
        <v>1160</v>
      </c>
      <c r="H1905">
        <v>77.207147000000006</v>
      </c>
      <c r="I1905">
        <v>28.557909599999999</v>
      </c>
      <c r="J1905" t="s">
        <v>788</v>
      </c>
      <c r="K1905" t="s">
        <v>26</v>
      </c>
      <c r="L1905" t="s">
        <v>27</v>
      </c>
      <c r="M1905" t="s">
        <v>27</v>
      </c>
      <c r="N1905" t="s">
        <v>27</v>
      </c>
      <c r="O1905" t="s">
        <v>27</v>
      </c>
      <c r="P1905">
        <v>1</v>
      </c>
      <c r="Q1905">
        <v>109</v>
      </c>
      <c r="R1905">
        <v>150</v>
      </c>
      <c r="S1905">
        <v>3.9</v>
      </c>
      <c r="T1905" s="1">
        <v>41464</v>
      </c>
      <c r="U1905" t="s">
        <v>28</v>
      </c>
      <c r="V1905" t="s">
        <v>20705</v>
      </c>
      <c r="W1905" t="s">
        <v>20710</v>
      </c>
      <c r="X1905" t="s">
        <v>20658</v>
      </c>
      <c r="Y1905" t="s">
        <v>20659</v>
      </c>
      <c r="Z1905">
        <v>7</v>
      </c>
      <c r="AA1905" t="s">
        <v>20670</v>
      </c>
    </row>
    <row r="1906" spans="1:27" x14ac:dyDescent="0.3">
      <c r="A1906">
        <v>18245268</v>
      </c>
      <c r="B1906" t="s">
        <v>9608</v>
      </c>
      <c r="C1906">
        <v>1</v>
      </c>
      <c r="D1906" t="s">
        <v>21</v>
      </c>
      <c r="E1906" t="s">
        <v>9609</v>
      </c>
      <c r="F1906" t="s">
        <v>641</v>
      </c>
      <c r="G1906" t="s">
        <v>642</v>
      </c>
      <c r="H1906">
        <v>77.207506300000006</v>
      </c>
      <c r="I1906">
        <v>28.680697599999998</v>
      </c>
      <c r="J1906" t="s">
        <v>1045</v>
      </c>
      <c r="K1906" t="s">
        <v>26</v>
      </c>
      <c r="L1906" t="s">
        <v>27</v>
      </c>
      <c r="M1906" t="s">
        <v>27</v>
      </c>
      <c r="N1906" t="s">
        <v>27</v>
      </c>
      <c r="O1906" t="s">
        <v>27</v>
      </c>
      <c r="P1906">
        <v>1</v>
      </c>
      <c r="Q1906">
        <v>55</v>
      </c>
      <c r="R1906">
        <v>150</v>
      </c>
      <c r="S1906">
        <v>3.9</v>
      </c>
      <c r="T1906" s="1">
        <v>42541</v>
      </c>
      <c r="U1906" t="s">
        <v>28</v>
      </c>
      <c r="V1906" t="s">
        <v>20705</v>
      </c>
      <c r="W1906" t="s">
        <v>20710</v>
      </c>
      <c r="X1906" t="s">
        <v>20661</v>
      </c>
      <c r="Y1906" t="s">
        <v>20671</v>
      </c>
      <c r="Z1906">
        <v>6</v>
      </c>
      <c r="AA1906" t="s">
        <v>20672</v>
      </c>
    </row>
    <row r="1907" spans="1:27" x14ac:dyDescent="0.3">
      <c r="A1907">
        <v>8985</v>
      </c>
      <c r="B1907" t="s">
        <v>9690</v>
      </c>
      <c r="C1907">
        <v>1</v>
      </c>
      <c r="D1907" t="s">
        <v>21</v>
      </c>
      <c r="E1907" t="s">
        <v>9691</v>
      </c>
      <c r="F1907" t="s">
        <v>641</v>
      </c>
      <c r="G1907" t="s">
        <v>642</v>
      </c>
      <c r="H1907">
        <v>77.203373900000003</v>
      </c>
      <c r="I1907">
        <v>28.682541700000002</v>
      </c>
      <c r="J1907" t="s">
        <v>699</v>
      </c>
      <c r="K1907" t="s">
        <v>26</v>
      </c>
      <c r="L1907" t="s">
        <v>27</v>
      </c>
      <c r="M1907" t="s">
        <v>27</v>
      </c>
      <c r="N1907" t="s">
        <v>27</v>
      </c>
      <c r="O1907" t="s">
        <v>27</v>
      </c>
      <c r="P1907">
        <v>1</v>
      </c>
      <c r="Q1907">
        <v>223</v>
      </c>
      <c r="R1907">
        <v>150</v>
      </c>
      <c r="S1907">
        <v>3.9</v>
      </c>
      <c r="T1907" s="1">
        <v>40625</v>
      </c>
      <c r="U1907" t="s">
        <v>28</v>
      </c>
      <c r="V1907" t="s">
        <v>20705</v>
      </c>
      <c r="W1907" t="s">
        <v>20710</v>
      </c>
      <c r="X1907" t="s">
        <v>20663</v>
      </c>
      <c r="Y1907" t="s">
        <v>20674</v>
      </c>
      <c r="Z1907">
        <v>3</v>
      </c>
      <c r="AA1907" t="s">
        <v>20675</v>
      </c>
    </row>
    <row r="1908" spans="1:27" x14ac:dyDescent="0.3">
      <c r="A1908">
        <v>9095</v>
      </c>
      <c r="B1908" t="s">
        <v>9741</v>
      </c>
      <c r="C1908">
        <v>1</v>
      </c>
      <c r="D1908" t="s">
        <v>21</v>
      </c>
      <c r="E1908" t="s">
        <v>9742</v>
      </c>
      <c r="F1908" t="s">
        <v>765</v>
      </c>
      <c r="G1908" t="s">
        <v>766</v>
      </c>
      <c r="H1908">
        <v>77.219722899999994</v>
      </c>
      <c r="I1908">
        <v>28.569595199999998</v>
      </c>
      <c r="J1908" t="s">
        <v>9724</v>
      </c>
      <c r="K1908" t="s">
        <v>26</v>
      </c>
      <c r="L1908" t="s">
        <v>27</v>
      </c>
      <c r="M1908" t="s">
        <v>27</v>
      </c>
      <c r="N1908" t="s">
        <v>27</v>
      </c>
      <c r="O1908" t="s">
        <v>27</v>
      </c>
      <c r="P1908">
        <v>1</v>
      </c>
      <c r="Q1908">
        <v>357</v>
      </c>
      <c r="R1908">
        <v>150</v>
      </c>
      <c r="S1908">
        <v>3.9</v>
      </c>
      <c r="T1908" s="1">
        <v>40217</v>
      </c>
      <c r="U1908" t="s">
        <v>28</v>
      </c>
      <c r="V1908" t="s">
        <v>20705</v>
      </c>
      <c r="W1908" t="s">
        <v>20710</v>
      </c>
      <c r="X1908" t="s">
        <v>20667</v>
      </c>
      <c r="Y1908" t="s">
        <v>20674</v>
      </c>
      <c r="Z1908">
        <v>2</v>
      </c>
      <c r="AA1908" t="s">
        <v>20676</v>
      </c>
    </row>
    <row r="1909" spans="1:27" x14ac:dyDescent="0.3">
      <c r="A1909">
        <v>4380</v>
      </c>
      <c r="B1909" t="s">
        <v>2079</v>
      </c>
      <c r="C1909">
        <v>1</v>
      </c>
      <c r="D1909" t="s">
        <v>21</v>
      </c>
      <c r="E1909" t="s">
        <v>2080</v>
      </c>
      <c r="F1909" t="s">
        <v>2081</v>
      </c>
      <c r="G1909" t="s">
        <v>2082</v>
      </c>
      <c r="H1909">
        <v>77.218511399999997</v>
      </c>
      <c r="I1909">
        <v>28.618559399999999</v>
      </c>
      <c r="J1909" t="s">
        <v>499</v>
      </c>
      <c r="K1909" t="s">
        <v>26</v>
      </c>
      <c r="L1909" t="s">
        <v>27</v>
      </c>
      <c r="M1909" t="s">
        <v>27</v>
      </c>
      <c r="N1909" t="s">
        <v>27</v>
      </c>
      <c r="O1909" t="s">
        <v>27</v>
      </c>
      <c r="P1909">
        <v>4</v>
      </c>
      <c r="Q1909">
        <v>90</v>
      </c>
      <c r="R1909">
        <v>2000</v>
      </c>
      <c r="S1909">
        <v>3.9</v>
      </c>
      <c r="T1909" s="1">
        <v>43328</v>
      </c>
      <c r="U1909" t="s">
        <v>28</v>
      </c>
      <c r="V1909" t="s">
        <v>20705</v>
      </c>
      <c r="W1909" t="s">
        <v>20710</v>
      </c>
      <c r="X1909" t="s">
        <v>20662</v>
      </c>
      <c r="Y1909" t="s">
        <v>20659</v>
      </c>
      <c r="Z1909">
        <v>8</v>
      </c>
      <c r="AA1909" t="s">
        <v>20666</v>
      </c>
    </row>
    <row r="1910" spans="1:27" x14ac:dyDescent="0.3">
      <c r="A1910">
        <v>312603</v>
      </c>
      <c r="B1910" t="s">
        <v>3888</v>
      </c>
      <c r="C1910">
        <v>1</v>
      </c>
      <c r="D1910" t="s">
        <v>21</v>
      </c>
      <c r="E1910" t="s">
        <v>3889</v>
      </c>
      <c r="F1910" t="s">
        <v>650</v>
      </c>
      <c r="G1910" t="s">
        <v>651</v>
      </c>
      <c r="H1910">
        <v>77.2167587</v>
      </c>
      <c r="I1910">
        <v>28.631952699999999</v>
      </c>
      <c r="J1910" t="s">
        <v>2246</v>
      </c>
      <c r="K1910" t="s">
        <v>26</v>
      </c>
      <c r="L1910" t="s">
        <v>27</v>
      </c>
      <c r="M1910" t="s">
        <v>27</v>
      </c>
      <c r="N1910" t="s">
        <v>27</v>
      </c>
      <c r="O1910" t="s">
        <v>27</v>
      </c>
      <c r="P1910">
        <v>4</v>
      </c>
      <c r="Q1910">
        <v>2589</v>
      </c>
      <c r="R1910">
        <v>2200</v>
      </c>
      <c r="S1910">
        <v>3.9</v>
      </c>
      <c r="T1910" s="1">
        <v>40634</v>
      </c>
      <c r="U1910" t="s">
        <v>28</v>
      </c>
      <c r="V1910" t="s">
        <v>20705</v>
      </c>
      <c r="W1910" t="s">
        <v>20710</v>
      </c>
      <c r="X1910" t="s">
        <v>20663</v>
      </c>
      <c r="Y1910" t="s">
        <v>20671</v>
      </c>
      <c r="Z1910">
        <v>4</v>
      </c>
      <c r="AA1910" t="s">
        <v>20673</v>
      </c>
    </row>
    <row r="1911" spans="1:27" x14ac:dyDescent="0.3">
      <c r="A1911">
        <v>4404</v>
      </c>
      <c r="B1911" t="s">
        <v>2312</v>
      </c>
      <c r="C1911">
        <v>1</v>
      </c>
      <c r="D1911" t="s">
        <v>21</v>
      </c>
      <c r="E1911" t="s">
        <v>2313</v>
      </c>
      <c r="F1911" t="s">
        <v>2314</v>
      </c>
      <c r="G1911" t="s">
        <v>2315</v>
      </c>
      <c r="H1911">
        <v>77.229423499999996</v>
      </c>
      <c r="I1911">
        <v>28.601170700000001</v>
      </c>
      <c r="J1911" t="s">
        <v>2316</v>
      </c>
      <c r="K1911" t="s">
        <v>26</v>
      </c>
      <c r="L1911" t="s">
        <v>27</v>
      </c>
      <c r="M1911" t="s">
        <v>27</v>
      </c>
      <c r="N1911" t="s">
        <v>27</v>
      </c>
      <c r="O1911" t="s">
        <v>27</v>
      </c>
      <c r="P1911">
        <v>4</v>
      </c>
      <c r="Q1911">
        <v>821</v>
      </c>
      <c r="R1911">
        <v>2500</v>
      </c>
      <c r="S1911">
        <v>3.9</v>
      </c>
      <c r="T1911" s="1">
        <v>41831</v>
      </c>
      <c r="U1911" t="s">
        <v>28</v>
      </c>
      <c r="V1911" t="s">
        <v>20705</v>
      </c>
      <c r="W1911" t="s">
        <v>20710</v>
      </c>
      <c r="X1911" t="s">
        <v>20664</v>
      </c>
      <c r="Y1911" t="s">
        <v>20659</v>
      </c>
      <c r="Z1911">
        <v>7</v>
      </c>
      <c r="AA1911" t="s">
        <v>20670</v>
      </c>
    </row>
    <row r="1912" spans="1:27" x14ac:dyDescent="0.3">
      <c r="A1912">
        <v>2690</v>
      </c>
      <c r="B1912" t="s">
        <v>2534</v>
      </c>
      <c r="C1912">
        <v>1</v>
      </c>
      <c r="D1912" t="s">
        <v>21</v>
      </c>
      <c r="E1912" t="s">
        <v>2337</v>
      </c>
      <c r="F1912" t="s">
        <v>2338</v>
      </c>
      <c r="G1912" t="s">
        <v>2339</v>
      </c>
      <c r="H1912">
        <v>77.224136900000005</v>
      </c>
      <c r="I1912">
        <v>28.605164800000001</v>
      </c>
      <c r="J1912" t="s">
        <v>2535</v>
      </c>
      <c r="K1912" t="s">
        <v>26</v>
      </c>
      <c r="L1912" t="s">
        <v>27</v>
      </c>
      <c r="M1912" t="s">
        <v>27</v>
      </c>
      <c r="N1912" t="s">
        <v>27</v>
      </c>
      <c r="O1912" t="s">
        <v>27</v>
      </c>
      <c r="P1912">
        <v>4</v>
      </c>
      <c r="Q1912">
        <v>696</v>
      </c>
      <c r="R1912">
        <v>5000</v>
      </c>
      <c r="S1912">
        <v>3.9</v>
      </c>
      <c r="T1912" s="1">
        <v>42176</v>
      </c>
      <c r="U1912" t="s">
        <v>28</v>
      </c>
      <c r="V1912" t="s">
        <v>20705</v>
      </c>
      <c r="W1912" t="s">
        <v>20710</v>
      </c>
      <c r="X1912" t="s">
        <v>20669</v>
      </c>
      <c r="Y1912" t="s">
        <v>20671</v>
      </c>
      <c r="Z1912">
        <v>6</v>
      </c>
      <c r="AA1912" t="s">
        <v>20672</v>
      </c>
    </row>
    <row r="1913" spans="1:27" x14ac:dyDescent="0.3">
      <c r="A1913">
        <v>18458347</v>
      </c>
      <c r="B1913" t="s">
        <v>1725</v>
      </c>
      <c r="C1913">
        <v>1</v>
      </c>
      <c r="D1913" t="s">
        <v>21</v>
      </c>
      <c r="E1913" t="s">
        <v>1726</v>
      </c>
      <c r="F1913" t="s">
        <v>641</v>
      </c>
      <c r="G1913" t="s">
        <v>642</v>
      </c>
      <c r="H1913">
        <v>77.20392846</v>
      </c>
      <c r="I1913">
        <v>28.68086237</v>
      </c>
      <c r="J1913" t="s">
        <v>1727</v>
      </c>
      <c r="K1913" t="s">
        <v>26</v>
      </c>
      <c r="L1913" t="s">
        <v>27</v>
      </c>
      <c r="M1913" t="s">
        <v>35</v>
      </c>
      <c r="N1913" t="s">
        <v>35</v>
      </c>
      <c r="O1913" t="s">
        <v>27</v>
      </c>
      <c r="P1913">
        <v>2</v>
      </c>
      <c r="Q1913">
        <v>41</v>
      </c>
      <c r="R1913">
        <v>950</v>
      </c>
      <c r="S1913">
        <v>3.8</v>
      </c>
      <c r="T1913" s="1">
        <v>43227</v>
      </c>
      <c r="U1913" t="s">
        <v>28</v>
      </c>
      <c r="V1913" t="s">
        <v>20705</v>
      </c>
      <c r="W1913" t="s">
        <v>20710</v>
      </c>
      <c r="X1913" t="s">
        <v>20662</v>
      </c>
      <c r="Y1913" t="s">
        <v>20671</v>
      </c>
      <c r="Z1913">
        <v>5</v>
      </c>
      <c r="AA1913" t="s">
        <v>20630</v>
      </c>
    </row>
    <row r="1914" spans="1:27" x14ac:dyDescent="0.3">
      <c r="A1914">
        <v>312576</v>
      </c>
      <c r="B1914" t="s">
        <v>1750</v>
      </c>
      <c r="C1914">
        <v>1</v>
      </c>
      <c r="D1914" t="s">
        <v>21</v>
      </c>
      <c r="E1914" t="s">
        <v>1751</v>
      </c>
      <c r="F1914" t="s">
        <v>1752</v>
      </c>
      <c r="G1914" t="s">
        <v>1751</v>
      </c>
      <c r="H1914">
        <v>77.195771699999995</v>
      </c>
      <c r="I1914">
        <v>28.7053075</v>
      </c>
      <c r="J1914" t="s">
        <v>673</v>
      </c>
      <c r="K1914" t="s">
        <v>26</v>
      </c>
      <c r="L1914" t="s">
        <v>27</v>
      </c>
      <c r="M1914" t="s">
        <v>35</v>
      </c>
      <c r="N1914" t="s">
        <v>35</v>
      </c>
      <c r="O1914" t="s">
        <v>27</v>
      </c>
      <c r="P1914">
        <v>1</v>
      </c>
      <c r="Q1914">
        <v>727</v>
      </c>
      <c r="R1914">
        <v>350</v>
      </c>
      <c r="S1914">
        <v>3.8</v>
      </c>
      <c r="T1914" s="1">
        <v>42688</v>
      </c>
      <c r="U1914" t="s">
        <v>28</v>
      </c>
      <c r="V1914" t="s">
        <v>20705</v>
      </c>
      <c r="W1914" t="s">
        <v>20710</v>
      </c>
      <c r="X1914" t="s">
        <v>20661</v>
      </c>
      <c r="Y1914" t="s">
        <v>20678</v>
      </c>
      <c r="Z1914">
        <v>11</v>
      </c>
      <c r="AA1914" t="s">
        <v>20679</v>
      </c>
    </row>
    <row r="1915" spans="1:27" x14ac:dyDescent="0.3">
      <c r="A1915">
        <v>18287390</v>
      </c>
      <c r="B1915" t="s">
        <v>1811</v>
      </c>
      <c r="C1915">
        <v>1</v>
      </c>
      <c r="D1915" t="s">
        <v>21</v>
      </c>
      <c r="E1915" t="s">
        <v>1812</v>
      </c>
      <c r="F1915" t="s">
        <v>1773</v>
      </c>
      <c r="G1915" t="s">
        <v>1772</v>
      </c>
      <c r="H1915">
        <v>77.161192819999997</v>
      </c>
      <c r="I1915">
        <v>28.51901836</v>
      </c>
      <c r="J1915" t="s">
        <v>1813</v>
      </c>
      <c r="K1915" t="s">
        <v>26</v>
      </c>
      <c r="L1915" t="s">
        <v>35</v>
      </c>
      <c r="M1915" t="s">
        <v>35</v>
      </c>
      <c r="N1915" t="s">
        <v>27</v>
      </c>
      <c r="O1915" t="s">
        <v>27</v>
      </c>
      <c r="P1915">
        <v>2</v>
      </c>
      <c r="Q1915">
        <v>43</v>
      </c>
      <c r="R1915">
        <v>900</v>
      </c>
      <c r="S1915">
        <v>3.8</v>
      </c>
      <c r="T1915" s="1">
        <v>43321</v>
      </c>
      <c r="U1915" t="s">
        <v>28</v>
      </c>
      <c r="V1915" t="s">
        <v>20705</v>
      </c>
      <c r="W1915" t="s">
        <v>20710</v>
      </c>
      <c r="X1915" t="s">
        <v>20662</v>
      </c>
      <c r="Y1915" t="s">
        <v>20659</v>
      </c>
      <c r="Z1915">
        <v>8</v>
      </c>
      <c r="AA1915" t="s">
        <v>20666</v>
      </c>
    </row>
    <row r="1916" spans="1:27" x14ac:dyDescent="0.3">
      <c r="A1916">
        <v>1060</v>
      </c>
      <c r="B1916" t="s">
        <v>1814</v>
      </c>
      <c r="C1916">
        <v>1</v>
      </c>
      <c r="D1916" t="s">
        <v>21</v>
      </c>
      <c r="E1916" t="s">
        <v>1815</v>
      </c>
      <c r="F1916" t="s">
        <v>1773</v>
      </c>
      <c r="G1916" t="s">
        <v>1772</v>
      </c>
      <c r="H1916">
        <v>77.161180200000004</v>
      </c>
      <c r="I1916">
        <v>28.519172999999999</v>
      </c>
      <c r="J1916" t="s">
        <v>1816</v>
      </c>
      <c r="K1916" t="s">
        <v>26</v>
      </c>
      <c r="L1916" t="s">
        <v>35</v>
      </c>
      <c r="M1916" t="s">
        <v>35</v>
      </c>
      <c r="N1916" t="s">
        <v>27</v>
      </c>
      <c r="O1916" t="s">
        <v>27</v>
      </c>
      <c r="P1916">
        <v>2</v>
      </c>
      <c r="Q1916">
        <v>286</v>
      </c>
      <c r="R1916">
        <v>900</v>
      </c>
      <c r="S1916">
        <v>3.8</v>
      </c>
      <c r="T1916" s="1">
        <v>41869</v>
      </c>
      <c r="U1916" t="s">
        <v>28</v>
      </c>
      <c r="V1916" t="s">
        <v>20705</v>
      </c>
      <c r="W1916" t="s">
        <v>20710</v>
      </c>
      <c r="X1916" t="s">
        <v>20664</v>
      </c>
      <c r="Y1916" t="s">
        <v>20659</v>
      </c>
      <c r="Z1916">
        <v>8</v>
      </c>
      <c r="AA1916" t="s">
        <v>20666</v>
      </c>
    </row>
    <row r="1917" spans="1:27" x14ac:dyDescent="0.3">
      <c r="A1917">
        <v>310816</v>
      </c>
      <c r="B1917" t="s">
        <v>1881</v>
      </c>
      <c r="C1917">
        <v>1</v>
      </c>
      <c r="D1917" t="s">
        <v>21</v>
      </c>
      <c r="E1917" t="s">
        <v>1882</v>
      </c>
      <c r="F1917" t="s">
        <v>70</v>
      </c>
      <c r="G1917" t="s">
        <v>71</v>
      </c>
      <c r="H1917">
        <v>77.230346699999998</v>
      </c>
      <c r="I1917">
        <v>28.572941100000001</v>
      </c>
      <c r="J1917" t="s">
        <v>1883</v>
      </c>
      <c r="K1917" t="s">
        <v>26</v>
      </c>
      <c r="L1917" t="s">
        <v>35</v>
      </c>
      <c r="M1917" t="s">
        <v>35</v>
      </c>
      <c r="N1917" t="s">
        <v>27</v>
      </c>
      <c r="O1917" t="s">
        <v>27</v>
      </c>
      <c r="P1917">
        <v>2</v>
      </c>
      <c r="Q1917">
        <v>306</v>
      </c>
      <c r="R1917">
        <v>900</v>
      </c>
      <c r="S1917">
        <v>3.8</v>
      </c>
      <c r="T1917" s="1">
        <v>41784</v>
      </c>
      <c r="U1917" t="s">
        <v>28</v>
      </c>
      <c r="V1917" t="s">
        <v>20705</v>
      </c>
      <c r="W1917" t="s">
        <v>20710</v>
      </c>
      <c r="X1917" t="s">
        <v>20664</v>
      </c>
      <c r="Y1917" t="s">
        <v>20671</v>
      </c>
      <c r="Z1917">
        <v>5</v>
      </c>
      <c r="AA1917" t="s">
        <v>20630</v>
      </c>
    </row>
    <row r="1918" spans="1:27" x14ac:dyDescent="0.3">
      <c r="A1918">
        <v>304307</v>
      </c>
      <c r="B1918" t="s">
        <v>2037</v>
      </c>
      <c r="C1918">
        <v>1</v>
      </c>
      <c r="D1918" t="s">
        <v>21</v>
      </c>
      <c r="E1918" t="s">
        <v>2557</v>
      </c>
      <c r="F1918" t="s">
        <v>434</v>
      </c>
      <c r="G1918" t="s">
        <v>435</v>
      </c>
      <c r="H1918">
        <v>77.204798600000004</v>
      </c>
      <c r="I1918">
        <v>28.6943941</v>
      </c>
      <c r="J1918" t="s">
        <v>2039</v>
      </c>
      <c r="K1918" t="s">
        <v>26</v>
      </c>
      <c r="L1918" t="s">
        <v>35</v>
      </c>
      <c r="M1918" t="s">
        <v>35</v>
      </c>
      <c r="N1918" t="s">
        <v>27</v>
      </c>
      <c r="O1918" t="s">
        <v>27</v>
      </c>
      <c r="P1918">
        <v>2</v>
      </c>
      <c r="Q1918">
        <v>1970</v>
      </c>
      <c r="R1918">
        <v>650</v>
      </c>
      <c r="S1918">
        <v>3.8</v>
      </c>
      <c r="T1918" s="1">
        <v>42843</v>
      </c>
      <c r="U1918" t="s">
        <v>28</v>
      </c>
      <c r="V1918" t="s">
        <v>20705</v>
      </c>
      <c r="W1918" t="s">
        <v>20710</v>
      </c>
      <c r="X1918" t="s">
        <v>20668</v>
      </c>
      <c r="Y1918" t="s">
        <v>20671</v>
      </c>
      <c r="Z1918">
        <v>4</v>
      </c>
      <c r="AA1918" t="s">
        <v>20673</v>
      </c>
    </row>
    <row r="1919" spans="1:27" x14ac:dyDescent="0.3">
      <c r="A1919">
        <v>310342</v>
      </c>
      <c r="B1919" t="s">
        <v>2858</v>
      </c>
      <c r="C1919">
        <v>1</v>
      </c>
      <c r="D1919" t="s">
        <v>21</v>
      </c>
      <c r="E1919" t="s">
        <v>2859</v>
      </c>
      <c r="F1919" t="s">
        <v>1829</v>
      </c>
      <c r="G1919" t="s">
        <v>1830</v>
      </c>
      <c r="H1919">
        <v>77.238678399999998</v>
      </c>
      <c r="I1919">
        <v>28.537078600000001</v>
      </c>
      <c r="J1919" t="s">
        <v>528</v>
      </c>
      <c r="K1919" t="s">
        <v>26</v>
      </c>
      <c r="L1919" t="s">
        <v>35</v>
      </c>
      <c r="M1919" t="s">
        <v>35</v>
      </c>
      <c r="N1919" t="s">
        <v>27</v>
      </c>
      <c r="O1919" t="s">
        <v>27</v>
      </c>
      <c r="P1919">
        <v>3</v>
      </c>
      <c r="Q1919">
        <v>302</v>
      </c>
      <c r="R1919">
        <v>1550</v>
      </c>
      <c r="S1919">
        <v>3.8</v>
      </c>
      <c r="T1919" s="1">
        <v>42632</v>
      </c>
      <c r="U1919" t="s">
        <v>28</v>
      </c>
      <c r="V1919" t="s">
        <v>20705</v>
      </c>
      <c r="W1919" t="s">
        <v>20710</v>
      </c>
      <c r="X1919" t="s">
        <v>20661</v>
      </c>
      <c r="Y1919" t="s">
        <v>20659</v>
      </c>
      <c r="Z1919">
        <v>9</v>
      </c>
      <c r="AA1919" t="s">
        <v>20660</v>
      </c>
    </row>
    <row r="1920" spans="1:27" x14ac:dyDescent="0.3">
      <c r="A1920">
        <v>3782</v>
      </c>
      <c r="B1920" t="s">
        <v>2872</v>
      </c>
      <c r="C1920">
        <v>1</v>
      </c>
      <c r="D1920" t="s">
        <v>21</v>
      </c>
      <c r="E1920" t="s">
        <v>2873</v>
      </c>
      <c r="F1920" t="s">
        <v>836</v>
      </c>
      <c r="G1920" t="s">
        <v>837</v>
      </c>
      <c r="H1920">
        <v>77.219722899999994</v>
      </c>
      <c r="I1920">
        <v>28.628293200000002</v>
      </c>
      <c r="J1920" t="s">
        <v>2874</v>
      </c>
      <c r="K1920" t="s">
        <v>26</v>
      </c>
      <c r="L1920" t="s">
        <v>35</v>
      </c>
      <c r="M1920" t="s">
        <v>35</v>
      </c>
      <c r="N1920" t="s">
        <v>27</v>
      </c>
      <c r="O1920" t="s">
        <v>27</v>
      </c>
      <c r="P1920">
        <v>3</v>
      </c>
      <c r="Q1920">
        <v>1347</v>
      </c>
      <c r="R1920">
        <v>1900</v>
      </c>
      <c r="S1920">
        <v>3.8</v>
      </c>
      <c r="T1920" s="1">
        <v>41526</v>
      </c>
      <c r="U1920" t="s">
        <v>28</v>
      </c>
      <c r="V1920" t="s">
        <v>20705</v>
      </c>
      <c r="W1920" t="s">
        <v>20710</v>
      </c>
      <c r="X1920" t="s">
        <v>20658</v>
      </c>
      <c r="Y1920" t="s">
        <v>20659</v>
      </c>
      <c r="Z1920">
        <v>9</v>
      </c>
      <c r="AA1920" t="s">
        <v>20660</v>
      </c>
    </row>
    <row r="1921" spans="1:27" x14ac:dyDescent="0.3">
      <c r="A1921">
        <v>308257</v>
      </c>
      <c r="B1921" t="s">
        <v>2938</v>
      </c>
      <c r="C1921">
        <v>1</v>
      </c>
      <c r="D1921" t="s">
        <v>21</v>
      </c>
      <c r="E1921" t="s">
        <v>2939</v>
      </c>
      <c r="F1921" t="s">
        <v>158</v>
      </c>
      <c r="G1921" t="s">
        <v>159</v>
      </c>
      <c r="H1921">
        <v>77.208162999999999</v>
      </c>
      <c r="I1921">
        <v>28.550931200000001</v>
      </c>
      <c r="J1921" t="s">
        <v>2940</v>
      </c>
      <c r="K1921" t="s">
        <v>26</v>
      </c>
      <c r="L1921" t="s">
        <v>35</v>
      </c>
      <c r="M1921" t="s">
        <v>35</v>
      </c>
      <c r="N1921" t="s">
        <v>27</v>
      </c>
      <c r="O1921" t="s">
        <v>27</v>
      </c>
      <c r="P1921">
        <v>3</v>
      </c>
      <c r="Q1921">
        <v>145</v>
      </c>
      <c r="R1921">
        <v>1300</v>
      </c>
      <c r="S1921">
        <v>3.8</v>
      </c>
      <c r="T1921" s="1">
        <v>42242</v>
      </c>
      <c r="U1921" t="s">
        <v>28</v>
      </c>
      <c r="V1921" t="s">
        <v>20705</v>
      </c>
      <c r="W1921" t="s">
        <v>20710</v>
      </c>
      <c r="X1921" t="s">
        <v>20669</v>
      </c>
      <c r="Y1921" t="s">
        <v>20659</v>
      </c>
      <c r="Z1921">
        <v>8</v>
      </c>
      <c r="AA1921" t="s">
        <v>20666</v>
      </c>
    </row>
    <row r="1922" spans="1:27" x14ac:dyDescent="0.3">
      <c r="A1922">
        <v>1218</v>
      </c>
      <c r="B1922" t="s">
        <v>2982</v>
      </c>
      <c r="C1922">
        <v>1</v>
      </c>
      <c r="D1922" t="s">
        <v>21</v>
      </c>
      <c r="E1922" t="s">
        <v>2983</v>
      </c>
      <c r="F1922" t="s">
        <v>1829</v>
      </c>
      <c r="G1922" t="s">
        <v>1830</v>
      </c>
      <c r="H1922">
        <v>77.243178099999994</v>
      </c>
      <c r="I1922">
        <v>28.532816700000001</v>
      </c>
      <c r="J1922" t="s">
        <v>548</v>
      </c>
      <c r="K1922" t="s">
        <v>26</v>
      </c>
      <c r="L1922" t="s">
        <v>35</v>
      </c>
      <c r="M1922" t="s">
        <v>27</v>
      </c>
      <c r="N1922" t="s">
        <v>27</v>
      </c>
      <c r="O1922" t="s">
        <v>27</v>
      </c>
      <c r="P1922">
        <v>3</v>
      </c>
      <c r="Q1922">
        <v>663</v>
      </c>
      <c r="R1922">
        <v>1800</v>
      </c>
      <c r="S1922">
        <v>3.8</v>
      </c>
      <c r="T1922" s="1">
        <v>40372</v>
      </c>
      <c r="U1922" t="s">
        <v>28</v>
      </c>
      <c r="V1922" t="s">
        <v>20705</v>
      </c>
      <c r="W1922" t="s">
        <v>20710</v>
      </c>
      <c r="X1922" t="s">
        <v>20667</v>
      </c>
      <c r="Y1922" t="s">
        <v>20659</v>
      </c>
      <c r="Z1922">
        <v>7</v>
      </c>
      <c r="AA1922" t="s">
        <v>20670</v>
      </c>
    </row>
    <row r="1923" spans="1:27" x14ac:dyDescent="0.3">
      <c r="A1923">
        <v>301131</v>
      </c>
      <c r="B1923" t="s">
        <v>2991</v>
      </c>
      <c r="C1923">
        <v>1</v>
      </c>
      <c r="D1923" t="s">
        <v>21</v>
      </c>
      <c r="E1923" t="s">
        <v>2992</v>
      </c>
      <c r="F1923" t="s">
        <v>1717</v>
      </c>
      <c r="G1923" t="s">
        <v>1718</v>
      </c>
      <c r="H1923">
        <v>77.194057999999998</v>
      </c>
      <c r="I1923">
        <v>28.554085799999999</v>
      </c>
      <c r="J1923" t="s">
        <v>2993</v>
      </c>
      <c r="K1923" t="s">
        <v>26</v>
      </c>
      <c r="L1923" t="s">
        <v>35</v>
      </c>
      <c r="M1923" t="s">
        <v>35</v>
      </c>
      <c r="N1923" t="s">
        <v>27</v>
      </c>
      <c r="O1923" t="s">
        <v>27</v>
      </c>
      <c r="P1923">
        <v>3</v>
      </c>
      <c r="Q1923">
        <v>1845</v>
      </c>
      <c r="R1923">
        <v>1600</v>
      </c>
      <c r="S1923">
        <v>3.8</v>
      </c>
      <c r="T1923" s="1">
        <v>42213</v>
      </c>
      <c r="U1923" t="s">
        <v>28</v>
      </c>
      <c r="V1923" t="s">
        <v>20705</v>
      </c>
      <c r="W1923" t="s">
        <v>20710</v>
      </c>
      <c r="X1923" t="s">
        <v>20669</v>
      </c>
      <c r="Y1923" t="s">
        <v>20659</v>
      </c>
      <c r="Z1923">
        <v>7</v>
      </c>
      <c r="AA1923" t="s">
        <v>20670</v>
      </c>
    </row>
    <row r="1924" spans="1:27" x14ac:dyDescent="0.3">
      <c r="A1924">
        <v>312482</v>
      </c>
      <c r="B1924" t="s">
        <v>3022</v>
      </c>
      <c r="C1924">
        <v>1</v>
      </c>
      <c r="D1924" t="s">
        <v>21</v>
      </c>
      <c r="E1924" t="s">
        <v>3023</v>
      </c>
      <c r="F1924" t="s">
        <v>1798</v>
      </c>
      <c r="G1924" t="s">
        <v>1799</v>
      </c>
      <c r="H1924">
        <v>77.119089500000001</v>
      </c>
      <c r="I1924">
        <v>28.64799</v>
      </c>
      <c r="J1924" t="s">
        <v>2281</v>
      </c>
      <c r="K1924" t="s">
        <v>26</v>
      </c>
      <c r="L1924" t="s">
        <v>35</v>
      </c>
      <c r="M1924" t="s">
        <v>35</v>
      </c>
      <c r="N1924" t="s">
        <v>27</v>
      </c>
      <c r="O1924" t="s">
        <v>27</v>
      </c>
      <c r="P1924">
        <v>3</v>
      </c>
      <c r="Q1924">
        <v>316</v>
      </c>
      <c r="R1924">
        <v>1650</v>
      </c>
      <c r="S1924">
        <v>3.8</v>
      </c>
      <c r="T1924" s="1">
        <v>42937</v>
      </c>
      <c r="U1924" t="s">
        <v>28</v>
      </c>
      <c r="V1924" t="s">
        <v>20705</v>
      </c>
      <c r="W1924" t="s">
        <v>20710</v>
      </c>
      <c r="X1924" t="s">
        <v>20668</v>
      </c>
      <c r="Y1924" t="s">
        <v>20659</v>
      </c>
      <c r="Z1924">
        <v>7</v>
      </c>
      <c r="AA1924" t="s">
        <v>20670</v>
      </c>
    </row>
    <row r="1925" spans="1:27" x14ac:dyDescent="0.3">
      <c r="A1925">
        <v>18241862</v>
      </c>
      <c r="B1925" t="s">
        <v>3029</v>
      </c>
      <c r="C1925">
        <v>1</v>
      </c>
      <c r="D1925" t="s">
        <v>21</v>
      </c>
      <c r="E1925" t="s">
        <v>3030</v>
      </c>
      <c r="F1925" t="s">
        <v>1798</v>
      </c>
      <c r="G1925" t="s">
        <v>1799</v>
      </c>
      <c r="H1925">
        <v>77.119534700000003</v>
      </c>
      <c r="I1925">
        <v>28.647326100000001</v>
      </c>
      <c r="J1925" t="s">
        <v>3031</v>
      </c>
      <c r="K1925" t="s">
        <v>26</v>
      </c>
      <c r="L1925" t="s">
        <v>35</v>
      </c>
      <c r="M1925" t="s">
        <v>27</v>
      </c>
      <c r="N1925" t="s">
        <v>27</v>
      </c>
      <c r="O1925" t="s">
        <v>27</v>
      </c>
      <c r="P1925">
        <v>3</v>
      </c>
      <c r="Q1925">
        <v>305</v>
      </c>
      <c r="R1925">
        <v>1400</v>
      </c>
      <c r="S1925">
        <v>3.8</v>
      </c>
      <c r="T1925" s="1">
        <v>41828</v>
      </c>
      <c r="U1925" t="s">
        <v>28</v>
      </c>
      <c r="V1925" t="s">
        <v>20705</v>
      </c>
      <c r="W1925" t="s">
        <v>20710</v>
      </c>
      <c r="X1925" t="s">
        <v>20664</v>
      </c>
      <c r="Y1925" t="s">
        <v>20659</v>
      </c>
      <c r="Z1925">
        <v>7</v>
      </c>
      <c r="AA1925" t="s">
        <v>20670</v>
      </c>
    </row>
    <row r="1926" spans="1:27" x14ac:dyDescent="0.3">
      <c r="A1926">
        <v>18255154</v>
      </c>
      <c r="B1926" t="s">
        <v>3035</v>
      </c>
      <c r="C1926">
        <v>1</v>
      </c>
      <c r="D1926" t="s">
        <v>21</v>
      </c>
      <c r="E1926" t="s">
        <v>3036</v>
      </c>
      <c r="F1926" t="s">
        <v>758</v>
      </c>
      <c r="G1926" t="s">
        <v>759</v>
      </c>
      <c r="H1926">
        <v>77.219717950000003</v>
      </c>
      <c r="I1926">
        <v>28.528231359999999</v>
      </c>
      <c r="J1926" t="s">
        <v>3031</v>
      </c>
      <c r="K1926" t="s">
        <v>26</v>
      </c>
      <c r="L1926" t="s">
        <v>35</v>
      </c>
      <c r="M1926" t="s">
        <v>27</v>
      </c>
      <c r="N1926" t="s">
        <v>27</v>
      </c>
      <c r="O1926" t="s">
        <v>27</v>
      </c>
      <c r="P1926">
        <v>3</v>
      </c>
      <c r="Q1926">
        <v>220</v>
      </c>
      <c r="R1926">
        <v>1500</v>
      </c>
      <c r="S1926">
        <v>3.8</v>
      </c>
      <c r="T1926" s="1">
        <v>41097</v>
      </c>
      <c r="U1926" t="s">
        <v>28</v>
      </c>
      <c r="V1926" t="s">
        <v>20705</v>
      </c>
      <c r="W1926" t="s">
        <v>20710</v>
      </c>
      <c r="X1926" t="s">
        <v>20665</v>
      </c>
      <c r="Y1926" t="s">
        <v>20659</v>
      </c>
      <c r="Z1926">
        <v>7</v>
      </c>
      <c r="AA1926" t="s">
        <v>20670</v>
      </c>
    </row>
    <row r="1927" spans="1:27" x14ac:dyDescent="0.3">
      <c r="A1927">
        <v>18034050</v>
      </c>
      <c r="B1927" t="s">
        <v>3061</v>
      </c>
      <c r="C1927">
        <v>1</v>
      </c>
      <c r="D1927" t="s">
        <v>21</v>
      </c>
      <c r="E1927" t="s">
        <v>3062</v>
      </c>
      <c r="F1927" t="s">
        <v>1825</v>
      </c>
      <c r="G1927" t="s">
        <v>1824</v>
      </c>
      <c r="H1927">
        <v>77.236294200000003</v>
      </c>
      <c r="I1927">
        <v>28.549614399999999</v>
      </c>
      <c r="J1927" t="s">
        <v>3063</v>
      </c>
      <c r="K1927" t="s">
        <v>26</v>
      </c>
      <c r="L1927" t="s">
        <v>35</v>
      </c>
      <c r="M1927" t="s">
        <v>35</v>
      </c>
      <c r="N1927" t="s">
        <v>27</v>
      </c>
      <c r="O1927" t="s">
        <v>27</v>
      </c>
      <c r="P1927">
        <v>3</v>
      </c>
      <c r="Q1927">
        <v>227</v>
      </c>
      <c r="R1927">
        <v>1500</v>
      </c>
      <c r="S1927">
        <v>3.8</v>
      </c>
      <c r="T1927" s="1">
        <v>41080</v>
      </c>
      <c r="U1927" t="s">
        <v>28</v>
      </c>
      <c r="V1927" t="s">
        <v>20705</v>
      </c>
      <c r="W1927" t="s">
        <v>20710</v>
      </c>
      <c r="X1927" t="s">
        <v>20665</v>
      </c>
      <c r="Y1927" t="s">
        <v>20671</v>
      </c>
      <c r="Z1927">
        <v>6</v>
      </c>
      <c r="AA1927" t="s">
        <v>20672</v>
      </c>
    </row>
    <row r="1928" spans="1:27" x14ac:dyDescent="0.3">
      <c r="A1928">
        <v>18241531</v>
      </c>
      <c r="B1928" t="s">
        <v>3067</v>
      </c>
      <c r="C1928">
        <v>1</v>
      </c>
      <c r="D1928" t="s">
        <v>21</v>
      </c>
      <c r="E1928" t="s">
        <v>3068</v>
      </c>
      <c r="F1928" t="s">
        <v>1825</v>
      </c>
      <c r="G1928" t="s">
        <v>1824</v>
      </c>
      <c r="H1928">
        <v>77.235890100000006</v>
      </c>
      <c r="I1928">
        <v>28.549800099999999</v>
      </c>
      <c r="J1928" t="s">
        <v>3069</v>
      </c>
      <c r="K1928" t="s">
        <v>26</v>
      </c>
      <c r="L1928" t="s">
        <v>35</v>
      </c>
      <c r="M1928" t="s">
        <v>35</v>
      </c>
      <c r="N1928" t="s">
        <v>27</v>
      </c>
      <c r="O1928" t="s">
        <v>27</v>
      </c>
      <c r="P1928">
        <v>3</v>
      </c>
      <c r="Q1928">
        <v>244</v>
      </c>
      <c r="R1928">
        <v>1700</v>
      </c>
      <c r="S1928">
        <v>3.8</v>
      </c>
      <c r="T1928" s="1">
        <v>41449</v>
      </c>
      <c r="U1928" t="s">
        <v>28</v>
      </c>
      <c r="V1928" t="s">
        <v>20705</v>
      </c>
      <c r="W1928" t="s">
        <v>20710</v>
      </c>
      <c r="X1928" t="s">
        <v>20658</v>
      </c>
      <c r="Y1928" t="s">
        <v>20671</v>
      </c>
      <c r="Z1928">
        <v>6</v>
      </c>
      <c r="AA1928" t="s">
        <v>20672</v>
      </c>
    </row>
    <row r="1929" spans="1:27" x14ac:dyDescent="0.3">
      <c r="A1929">
        <v>308463</v>
      </c>
      <c r="B1929" t="s">
        <v>3079</v>
      </c>
      <c r="C1929">
        <v>1</v>
      </c>
      <c r="D1929" t="s">
        <v>21</v>
      </c>
      <c r="E1929" t="s">
        <v>3080</v>
      </c>
      <c r="F1929" t="s">
        <v>1717</v>
      </c>
      <c r="G1929" t="s">
        <v>1718</v>
      </c>
      <c r="H1929">
        <v>77.194310900000005</v>
      </c>
      <c r="I1929">
        <v>28.5540646</v>
      </c>
      <c r="J1929" t="s">
        <v>3081</v>
      </c>
      <c r="K1929" t="s">
        <v>26</v>
      </c>
      <c r="L1929" t="s">
        <v>35</v>
      </c>
      <c r="M1929" t="s">
        <v>27</v>
      </c>
      <c r="N1929" t="s">
        <v>27</v>
      </c>
      <c r="O1929" t="s">
        <v>27</v>
      </c>
      <c r="P1929">
        <v>3</v>
      </c>
      <c r="Q1929">
        <v>567</v>
      </c>
      <c r="R1929">
        <v>1800</v>
      </c>
      <c r="S1929">
        <v>3.8</v>
      </c>
      <c r="T1929" s="1">
        <v>42183</v>
      </c>
      <c r="U1929" t="s">
        <v>28</v>
      </c>
      <c r="V1929" t="s">
        <v>20705</v>
      </c>
      <c r="W1929" t="s">
        <v>20710</v>
      </c>
      <c r="X1929" t="s">
        <v>20669</v>
      </c>
      <c r="Y1929" t="s">
        <v>20671</v>
      </c>
      <c r="Z1929">
        <v>6</v>
      </c>
      <c r="AA1929" t="s">
        <v>20672</v>
      </c>
    </row>
    <row r="1930" spans="1:27" x14ac:dyDescent="0.3">
      <c r="A1930">
        <v>18198459</v>
      </c>
      <c r="B1930" t="s">
        <v>3105</v>
      </c>
      <c r="C1930">
        <v>1</v>
      </c>
      <c r="D1930" t="s">
        <v>21</v>
      </c>
      <c r="E1930" t="s">
        <v>3106</v>
      </c>
      <c r="F1930" t="s">
        <v>1737</v>
      </c>
      <c r="G1930" t="s">
        <v>1738</v>
      </c>
      <c r="H1930">
        <v>77.127351390000001</v>
      </c>
      <c r="I1930">
        <v>28.66624083</v>
      </c>
      <c r="J1930" t="s">
        <v>3107</v>
      </c>
      <c r="K1930" t="s">
        <v>26</v>
      </c>
      <c r="L1930" t="s">
        <v>35</v>
      </c>
      <c r="M1930" t="s">
        <v>27</v>
      </c>
      <c r="N1930" t="s">
        <v>27</v>
      </c>
      <c r="O1930" t="s">
        <v>27</v>
      </c>
      <c r="P1930">
        <v>3</v>
      </c>
      <c r="Q1930">
        <v>121</v>
      </c>
      <c r="R1930">
        <v>1900</v>
      </c>
      <c r="S1930">
        <v>3.8</v>
      </c>
      <c r="T1930" s="1">
        <v>42158</v>
      </c>
      <c r="U1930" t="s">
        <v>28</v>
      </c>
      <c r="V1930" t="s">
        <v>20705</v>
      </c>
      <c r="W1930" t="s">
        <v>20710</v>
      </c>
      <c r="X1930" t="s">
        <v>20669</v>
      </c>
      <c r="Y1930" t="s">
        <v>20671</v>
      </c>
      <c r="Z1930">
        <v>6</v>
      </c>
      <c r="AA1930" t="s">
        <v>20672</v>
      </c>
    </row>
    <row r="1931" spans="1:27" x14ac:dyDescent="0.3">
      <c r="A1931">
        <v>313200</v>
      </c>
      <c r="B1931" t="s">
        <v>3112</v>
      </c>
      <c r="C1931">
        <v>1</v>
      </c>
      <c r="D1931" t="s">
        <v>21</v>
      </c>
      <c r="E1931" t="s">
        <v>2341</v>
      </c>
      <c r="F1931" t="s">
        <v>2342</v>
      </c>
      <c r="G1931" t="s">
        <v>2343</v>
      </c>
      <c r="H1931">
        <v>77.213190999999995</v>
      </c>
      <c r="I1931">
        <v>28.5523566</v>
      </c>
      <c r="J1931" t="s">
        <v>3113</v>
      </c>
      <c r="K1931" t="s">
        <v>26</v>
      </c>
      <c r="L1931" t="s">
        <v>35</v>
      </c>
      <c r="M1931" t="s">
        <v>27</v>
      </c>
      <c r="N1931" t="s">
        <v>27</v>
      </c>
      <c r="O1931" t="s">
        <v>27</v>
      </c>
      <c r="P1931">
        <v>3</v>
      </c>
      <c r="Q1931">
        <v>637</v>
      </c>
      <c r="R1931">
        <v>1600</v>
      </c>
      <c r="S1931">
        <v>3.8</v>
      </c>
      <c r="T1931" s="1">
        <v>42168</v>
      </c>
      <c r="U1931" t="s">
        <v>28</v>
      </c>
      <c r="V1931" t="s">
        <v>20705</v>
      </c>
      <c r="W1931" t="s">
        <v>20710</v>
      </c>
      <c r="X1931" t="s">
        <v>20669</v>
      </c>
      <c r="Y1931" t="s">
        <v>20671</v>
      </c>
      <c r="Z1931">
        <v>6</v>
      </c>
      <c r="AA1931" t="s">
        <v>20672</v>
      </c>
    </row>
    <row r="1932" spans="1:27" x14ac:dyDescent="0.3">
      <c r="A1932">
        <v>4921</v>
      </c>
      <c r="B1932" t="s">
        <v>3126</v>
      </c>
      <c r="C1932">
        <v>1</v>
      </c>
      <c r="D1932" t="s">
        <v>21</v>
      </c>
      <c r="E1932" t="s">
        <v>3127</v>
      </c>
      <c r="F1932" t="s">
        <v>3057</v>
      </c>
      <c r="G1932" t="s">
        <v>3058</v>
      </c>
      <c r="H1932">
        <v>77.15718493</v>
      </c>
      <c r="I1932">
        <v>28.54370415</v>
      </c>
      <c r="J1932" t="s">
        <v>3128</v>
      </c>
      <c r="K1932" t="s">
        <v>26</v>
      </c>
      <c r="L1932" t="s">
        <v>35</v>
      </c>
      <c r="M1932" t="s">
        <v>27</v>
      </c>
      <c r="N1932" t="s">
        <v>27</v>
      </c>
      <c r="O1932" t="s">
        <v>27</v>
      </c>
      <c r="P1932">
        <v>3</v>
      </c>
      <c r="Q1932">
        <v>118</v>
      </c>
      <c r="R1932">
        <v>1500</v>
      </c>
      <c r="S1932">
        <v>3.8</v>
      </c>
      <c r="T1932" s="1">
        <v>41784</v>
      </c>
      <c r="U1932" t="s">
        <v>28</v>
      </c>
      <c r="V1932" t="s">
        <v>20705</v>
      </c>
      <c r="W1932" t="s">
        <v>20710</v>
      </c>
      <c r="X1932" t="s">
        <v>20664</v>
      </c>
      <c r="Y1932" t="s">
        <v>20671</v>
      </c>
      <c r="Z1932">
        <v>5</v>
      </c>
      <c r="AA1932" t="s">
        <v>20630</v>
      </c>
    </row>
    <row r="1933" spans="1:27" x14ac:dyDescent="0.3">
      <c r="A1933">
        <v>803</v>
      </c>
      <c r="B1933" t="s">
        <v>3197</v>
      </c>
      <c r="C1933">
        <v>1</v>
      </c>
      <c r="D1933" t="s">
        <v>21</v>
      </c>
      <c r="E1933" t="s">
        <v>3198</v>
      </c>
      <c r="F1933" t="s">
        <v>2956</v>
      </c>
      <c r="G1933" t="s">
        <v>2957</v>
      </c>
      <c r="H1933">
        <v>77.2300185</v>
      </c>
      <c r="I1933">
        <v>28.607976499999999</v>
      </c>
      <c r="J1933" t="s">
        <v>502</v>
      </c>
      <c r="K1933" t="s">
        <v>26</v>
      </c>
      <c r="L1933" t="s">
        <v>35</v>
      </c>
      <c r="M1933" t="s">
        <v>35</v>
      </c>
      <c r="N1933" t="s">
        <v>27</v>
      </c>
      <c r="O1933" t="s">
        <v>27</v>
      </c>
      <c r="P1933">
        <v>3</v>
      </c>
      <c r="Q1933">
        <v>337</v>
      </c>
      <c r="R1933">
        <v>1700</v>
      </c>
      <c r="S1933">
        <v>3.8</v>
      </c>
      <c r="T1933" s="1">
        <v>42481</v>
      </c>
      <c r="U1933" t="s">
        <v>28</v>
      </c>
      <c r="V1933" t="s">
        <v>20705</v>
      </c>
      <c r="W1933" t="s">
        <v>20710</v>
      </c>
      <c r="X1933" t="s">
        <v>20661</v>
      </c>
      <c r="Y1933" t="s">
        <v>20671</v>
      </c>
      <c r="Z1933">
        <v>4</v>
      </c>
      <c r="AA1933" t="s">
        <v>20673</v>
      </c>
    </row>
    <row r="1934" spans="1:27" x14ac:dyDescent="0.3">
      <c r="A1934">
        <v>310768</v>
      </c>
      <c r="B1934" t="s">
        <v>3262</v>
      </c>
      <c r="C1934">
        <v>1</v>
      </c>
      <c r="D1934" t="s">
        <v>21</v>
      </c>
      <c r="E1934" t="s">
        <v>3263</v>
      </c>
      <c r="F1934" t="s">
        <v>1798</v>
      </c>
      <c r="G1934" t="s">
        <v>1799</v>
      </c>
      <c r="H1934">
        <v>77.119954100000001</v>
      </c>
      <c r="I1934">
        <v>28.647455900000001</v>
      </c>
      <c r="J1934" t="s">
        <v>3264</v>
      </c>
      <c r="K1934" t="s">
        <v>26</v>
      </c>
      <c r="L1934" t="s">
        <v>35</v>
      </c>
      <c r="M1934" t="s">
        <v>35</v>
      </c>
      <c r="N1934" t="s">
        <v>27</v>
      </c>
      <c r="O1934" t="s">
        <v>27</v>
      </c>
      <c r="P1934">
        <v>3</v>
      </c>
      <c r="Q1934">
        <v>374</v>
      </c>
      <c r="R1934">
        <v>1250</v>
      </c>
      <c r="S1934">
        <v>3.8</v>
      </c>
      <c r="T1934" s="1">
        <v>40992</v>
      </c>
      <c r="U1934" t="s">
        <v>28</v>
      </c>
      <c r="V1934" t="s">
        <v>20705</v>
      </c>
      <c r="W1934" t="s">
        <v>20710</v>
      </c>
      <c r="X1934" t="s">
        <v>20665</v>
      </c>
      <c r="Y1934" t="s">
        <v>20674</v>
      </c>
      <c r="Z1934">
        <v>3</v>
      </c>
      <c r="AA1934" t="s">
        <v>20675</v>
      </c>
    </row>
    <row r="1935" spans="1:27" x14ac:dyDescent="0.3">
      <c r="A1935">
        <v>4096</v>
      </c>
      <c r="B1935" t="s">
        <v>3362</v>
      </c>
      <c r="C1935">
        <v>1</v>
      </c>
      <c r="D1935" t="s">
        <v>21</v>
      </c>
      <c r="E1935" t="s">
        <v>3363</v>
      </c>
      <c r="F1935" t="s">
        <v>725</v>
      </c>
      <c r="G1935" t="s">
        <v>726</v>
      </c>
      <c r="H1935">
        <v>77.205735099999998</v>
      </c>
      <c r="I1935">
        <v>28.5577921</v>
      </c>
      <c r="J1935" t="s">
        <v>3364</v>
      </c>
      <c r="K1935" t="s">
        <v>26</v>
      </c>
      <c r="L1935" t="s">
        <v>35</v>
      </c>
      <c r="M1935" t="s">
        <v>27</v>
      </c>
      <c r="N1935" t="s">
        <v>27</v>
      </c>
      <c r="O1935" t="s">
        <v>27</v>
      </c>
      <c r="P1935">
        <v>3</v>
      </c>
      <c r="Q1935">
        <v>556</v>
      </c>
      <c r="R1935">
        <v>1200</v>
      </c>
      <c r="S1935">
        <v>3.8</v>
      </c>
      <c r="T1935" s="1">
        <v>41290</v>
      </c>
      <c r="U1935" t="s">
        <v>28</v>
      </c>
      <c r="V1935" t="s">
        <v>20705</v>
      </c>
      <c r="W1935" t="s">
        <v>20710</v>
      </c>
      <c r="X1935" t="s">
        <v>20658</v>
      </c>
      <c r="Y1935" t="s">
        <v>20674</v>
      </c>
      <c r="Z1935">
        <v>1</v>
      </c>
      <c r="AA1935" t="s">
        <v>20677</v>
      </c>
    </row>
    <row r="1936" spans="1:27" x14ac:dyDescent="0.3">
      <c r="A1936">
        <v>3406</v>
      </c>
      <c r="B1936" t="s">
        <v>3289</v>
      </c>
      <c r="C1936">
        <v>1</v>
      </c>
      <c r="D1936" t="s">
        <v>21</v>
      </c>
      <c r="E1936" t="s">
        <v>3370</v>
      </c>
      <c r="F1936" t="s">
        <v>2076</v>
      </c>
      <c r="G1936" t="s">
        <v>2077</v>
      </c>
      <c r="H1936">
        <v>77.227267900000001</v>
      </c>
      <c r="I1936">
        <v>28.6008757</v>
      </c>
      <c r="J1936" t="s">
        <v>3371</v>
      </c>
      <c r="K1936" t="s">
        <v>26</v>
      </c>
      <c r="L1936" t="s">
        <v>35</v>
      </c>
      <c r="M1936" t="s">
        <v>35</v>
      </c>
      <c r="N1936" t="s">
        <v>27</v>
      </c>
      <c r="O1936" t="s">
        <v>27</v>
      </c>
      <c r="P1936">
        <v>3</v>
      </c>
      <c r="Q1936">
        <v>863</v>
      </c>
      <c r="R1936">
        <v>1200</v>
      </c>
      <c r="S1936">
        <v>3.8</v>
      </c>
      <c r="T1936" s="1">
        <v>40181</v>
      </c>
      <c r="U1936" t="s">
        <v>28</v>
      </c>
      <c r="V1936" t="s">
        <v>20705</v>
      </c>
      <c r="W1936" t="s">
        <v>20710</v>
      </c>
      <c r="X1936" t="s">
        <v>20667</v>
      </c>
      <c r="Y1936" t="s">
        <v>20674</v>
      </c>
      <c r="Z1936">
        <v>1</v>
      </c>
      <c r="AA1936" t="s">
        <v>20677</v>
      </c>
    </row>
    <row r="1937" spans="1:27" x14ac:dyDescent="0.3">
      <c r="A1937">
        <v>18254518</v>
      </c>
      <c r="B1937" t="s">
        <v>3418</v>
      </c>
      <c r="C1937">
        <v>1</v>
      </c>
      <c r="D1937" t="s">
        <v>21</v>
      </c>
      <c r="E1937" t="s">
        <v>3419</v>
      </c>
      <c r="F1937" t="s">
        <v>70</v>
      </c>
      <c r="G1937" t="s">
        <v>71</v>
      </c>
      <c r="H1937">
        <v>77.230186900000007</v>
      </c>
      <c r="I1937">
        <v>28.573594400000001</v>
      </c>
      <c r="J1937" t="s">
        <v>602</v>
      </c>
      <c r="K1937" t="s">
        <v>26</v>
      </c>
      <c r="L1937" t="s">
        <v>35</v>
      </c>
      <c r="M1937" t="s">
        <v>27</v>
      </c>
      <c r="N1937" t="s">
        <v>27</v>
      </c>
      <c r="O1937" t="s">
        <v>27</v>
      </c>
      <c r="P1937">
        <v>3</v>
      </c>
      <c r="Q1937">
        <v>238</v>
      </c>
      <c r="R1937">
        <v>1800</v>
      </c>
      <c r="S1937">
        <v>3.8</v>
      </c>
      <c r="T1937" s="1">
        <v>41622</v>
      </c>
      <c r="U1937" t="s">
        <v>28</v>
      </c>
      <c r="V1937" t="s">
        <v>20705</v>
      </c>
      <c r="W1937" t="s">
        <v>20710</v>
      </c>
      <c r="X1937" t="s">
        <v>20658</v>
      </c>
      <c r="Y1937" t="s">
        <v>20678</v>
      </c>
      <c r="Z1937">
        <v>12</v>
      </c>
      <c r="AA1937" t="s">
        <v>6631</v>
      </c>
    </row>
    <row r="1938" spans="1:27" x14ac:dyDescent="0.3">
      <c r="A1938">
        <v>18371438</v>
      </c>
      <c r="B1938" t="s">
        <v>3426</v>
      </c>
      <c r="C1938">
        <v>1</v>
      </c>
      <c r="D1938" t="s">
        <v>21</v>
      </c>
      <c r="E1938" t="s">
        <v>3427</v>
      </c>
      <c r="F1938" t="s">
        <v>1825</v>
      </c>
      <c r="G1938" t="s">
        <v>1824</v>
      </c>
      <c r="H1938">
        <v>77.233420300000006</v>
      </c>
      <c r="I1938">
        <v>28.556871099999999</v>
      </c>
      <c r="J1938" t="s">
        <v>2411</v>
      </c>
      <c r="K1938" t="s">
        <v>26</v>
      </c>
      <c r="L1938" t="s">
        <v>35</v>
      </c>
      <c r="M1938" t="s">
        <v>35</v>
      </c>
      <c r="N1938" t="s">
        <v>27</v>
      </c>
      <c r="O1938" t="s">
        <v>27</v>
      </c>
      <c r="P1938">
        <v>3</v>
      </c>
      <c r="Q1938">
        <v>54</v>
      </c>
      <c r="R1938">
        <v>1800</v>
      </c>
      <c r="S1938">
        <v>3.8</v>
      </c>
      <c r="T1938" s="1">
        <v>40532</v>
      </c>
      <c r="U1938" t="s">
        <v>28</v>
      </c>
      <c r="V1938" t="s">
        <v>20705</v>
      </c>
      <c r="W1938" t="s">
        <v>20710</v>
      </c>
      <c r="X1938" t="s">
        <v>20667</v>
      </c>
      <c r="Y1938" t="s">
        <v>20678</v>
      </c>
      <c r="Z1938">
        <v>12</v>
      </c>
      <c r="AA1938" t="s">
        <v>6631</v>
      </c>
    </row>
    <row r="1939" spans="1:27" x14ac:dyDescent="0.3">
      <c r="A1939">
        <v>311483</v>
      </c>
      <c r="B1939" t="s">
        <v>3513</v>
      </c>
      <c r="C1939">
        <v>1</v>
      </c>
      <c r="D1939" t="s">
        <v>21</v>
      </c>
      <c r="E1939" t="s">
        <v>3514</v>
      </c>
      <c r="F1939" t="s">
        <v>1806</v>
      </c>
      <c r="G1939" t="s">
        <v>1805</v>
      </c>
      <c r="H1939">
        <v>77.214962200000002</v>
      </c>
      <c r="I1939">
        <v>28.549242499999998</v>
      </c>
      <c r="J1939" t="s">
        <v>1967</v>
      </c>
      <c r="K1939" t="s">
        <v>26</v>
      </c>
      <c r="L1939" t="s">
        <v>35</v>
      </c>
      <c r="M1939" t="s">
        <v>35</v>
      </c>
      <c r="N1939" t="s">
        <v>27</v>
      </c>
      <c r="O1939" t="s">
        <v>27</v>
      </c>
      <c r="P1939">
        <v>3</v>
      </c>
      <c r="Q1939">
        <v>177</v>
      </c>
      <c r="R1939">
        <v>1200</v>
      </c>
      <c r="S1939">
        <v>3.8</v>
      </c>
      <c r="T1939" s="1">
        <v>42319</v>
      </c>
      <c r="U1939" t="s">
        <v>28</v>
      </c>
      <c r="V1939" t="s">
        <v>20705</v>
      </c>
      <c r="W1939" t="s">
        <v>20710</v>
      </c>
      <c r="X1939" t="s">
        <v>20669</v>
      </c>
      <c r="Y1939" t="s">
        <v>20678</v>
      </c>
      <c r="Z1939">
        <v>11</v>
      </c>
      <c r="AA1939" t="s">
        <v>20679</v>
      </c>
    </row>
    <row r="1940" spans="1:27" x14ac:dyDescent="0.3">
      <c r="A1940">
        <v>18413250</v>
      </c>
      <c r="B1940" t="s">
        <v>3540</v>
      </c>
      <c r="C1940">
        <v>1</v>
      </c>
      <c r="D1940" t="s">
        <v>21</v>
      </c>
      <c r="E1940" t="s">
        <v>3541</v>
      </c>
      <c r="F1940" t="s">
        <v>1829</v>
      </c>
      <c r="G1940" t="s">
        <v>1830</v>
      </c>
      <c r="H1940">
        <v>77.241847199999995</v>
      </c>
      <c r="I1940">
        <v>28.5332835</v>
      </c>
      <c r="J1940" t="s">
        <v>2068</v>
      </c>
      <c r="K1940" t="s">
        <v>26</v>
      </c>
      <c r="L1940" t="s">
        <v>35</v>
      </c>
      <c r="M1940" t="s">
        <v>27</v>
      </c>
      <c r="N1940" t="s">
        <v>27</v>
      </c>
      <c r="O1940" t="s">
        <v>27</v>
      </c>
      <c r="P1940">
        <v>3</v>
      </c>
      <c r="Q1940">
        <v>42</v>
      </c>
      <c r="R1940">
        <v>1650</v>
      </c>
      <c r="S1940">
        <v>3.8</v>
      </c>
      <c r="T1940" s="1">
        <v>43022</v>
      </c>
      <c r="U1940" t="s">
        <v>28</v>
      </c>
      <c r="V1940" t="s">
        <v>20705</v>
      </c>
      <c r="W1940" t="s">
        <v>20710</v>
      </c>
      <c r="X1940" t="s">
        <v>20668</v>
      </c>
      <c r="Y1940" t="s">
        <v>20678</v>
      </c>
      <c r="Z1940">
        <v>10</v>
      </c>
      <c r="AA1940" t="s">
        <v>20680</v>
      </c>
    </row>
    <row r="1941" spans="1:27" x14ac:dyDescent="0.3">
      <c r="A1941">
        <v>7509</v>
      </c>
      <c r="B1941" t="s">
        <v>3059</v>
      </c>
      <c r="C1941">
        <v>1</v>
      </c>
      <c r="D1941" t="s">
        <v>21</v>
      </c>
      <c r="E1941" t="s">
        <v>3564</v>
      </c>
      <c r="F1941" t="s">
        <v>2659</v>
      </c>
      <c r="G1941" t="s">
        <v>2658</v>
      </c>
      <c r="H1941">
        <v>77.146657599999998</v>
      </c>
      <c r="I1941">
        <v>28.6570681</v>
      </c>
      <c r="J1941" t="s">
        <v>3182</v>
      </c>
      <c r="K1941" t="s">
        <v>26</v>
      </c>
      <c r="L1941" t="s">
        <v>35</v>
      </c>
      <c r="M1941" t="s">
        <v>27</v>
      </c>
      <c r="N1941" t="s">
        <v>27</v>
      </c>
      <c r="O1941" t="s">
        <v>27</v>
      </c>
      <c r="P1941">
        <v>3</v>
      </c>
      <c r="Q1941">
        <v>371</v>
      </c>
      <c r="R1941">
        <v>1200</v>
      </c>
      <c r="S1941">
        <v>3.8</v>
      </c>
      <c r="T1941" s="1">
        <v>42301</v>
      </c>
      <c r="U1941" t="s">
        <v>28</v>
      </c>
      <c r="V1941" t="s">
        <v>20705</v>
      </c>
      <c r="W1941" t="s">
        <v>20710</v>
      </c>
      <c r="X1941" t="s">
        <v>20669</v>
      </c>
      <c r="Y1941" t="s">
        <v>20678</v>
      </c>
      <c r="Z1941">
        <v>10</v>
      </c>
      <c r="AA1941" t="s">
        <v>20680</v>
      </c>
    </row>
    <row r="1942" spans="1:27" x14ac:dyDescent="0.3">
      <c r="A1942">
        <v>18358681</v>
      </c>
      <c r="B1942" t="s">
        <v>3570</v>
      </c>
      <c r="C1942">
        <v>1</v>
      </c>
      <c r="D1942" t="s">
        <v>21</v>
      </c>
      <c r="E1942" t="s">
        <v>3571</v>
      </c>
      <c r="F1942" t="s">
        <v>1737</v>
      </c>
      <c r="G1942" t="s">
        <v>1738</v>
      </c>
      <c r="H1942">
        <v>77.121822690000002</v>
      </c>
      <c r="I1942">
        <v>28.666810659999999</v>
      </c>
      <c r="J1942" t="s">
        <v>3572</v>
      </c>
      <c r="K1942" t="s">
        <v>26</v>
      </c>
      <c r="L1942" t="s">
        <v>35</v>
      </c>
      <c r="M1942" t="s">
        <v>27</v>
      </c>
      <c r="N1942" t="s">
        <v>27</v>
      </c>
      <c r="O1942" t="s">
        <v>27</v>
      </c>
      <c r="P1942">
        <v>3</v>
      </c>
      <c r="Q1942">
        <v>96</v>
      </c>
      <c r="R1942">
        <v>1200</v>
      </c>
      <c r="S1942">
        <v>3.8</v>
      </c>
      <c r="T1942" s="1">
        <v>41562</v>
      </c>
      <c r="U1942" t="s">
        <v>28</v>
      </c>
      <c r="V1942" t="s">
        <v>20705</v>
      </c>
      <c r="W1942" t="s">
        <v>20710</v>
      </c>
      <c r="X1942" t="s">
        <v>20658</v>
      </c>
      <c r="Y1942" t="s">
        <v>20678</v>
      </c>
      <c r="Z1942">
        <v>10</v>
      </c>
      <c r="AA1942" t="s">
        <v>20680</v>
      </c>
    </row>
    <row r="1943" spans="1:27" x14ac:dyDescent="0.3">
      <c r="A1943">
        <v>6195</v>
      </c>
      <c r="B1943" t="s">
        <v>3718</v>
      </c>
      <c r="C1943">
        <v>1</v>
      </c>
      <c r="D1943" t="s">
        <v>21</v>
      </c>
      <c r="E1943" t="s">
        <v>3719</v>
      </c>
      <c r="F1943" t="s">
        <v>1798</v>
      </c>
      <c r="G1943" t="s">
        <v>1799</v>
      </c>
      <c r="H1943">
        <v>77.120067300000002</v>
      </c>
      <c r="I1943">
        <v>28.647456399999999</v>
      </c>
      <c r="J1943" t="s">
        <v>479</v>
      </c>
      <c r="K1943" t="s">
        <v>26</v>
      </c>
      <c r="L1943" t="s">
        <v>35</v>
      </c>
      <c r="M1943" t="s">
        <v>35</v>
      </c>
      <c r="N1943" t="s">
        <v>27</v>
      </c>
      <c r="O1943" t="s">
        <v>27</v>
      </c>
      <c r="P1943">
        <v>3</v>
      </c>
      <c r="Q1943">
        <v>608</v>
      </c>
      <c r="R1943">
        <v>1300</v>
      </c>
      <c r="S1943">
        <v>3.8</v>
      </c>
      <c r="T1943" s="1">
        <v>43411</v>
      </c>
      <c r="U1943" t="s">
        <v>28</v>
      </c>
      <c r="V1943" t="s">
        <v>20705</v>
      </c>
      <c r="W1943" t="s">
        <v>20710</v>
      </c>
      <c r="X1943" t="s">
        <v>20662</v>
      </c>
      <c r="Y1943" t="s">
        <v>20678</v>
      </c>
      <c r="Z1943">
        <v>11</v>
      </c>
      <c r="AA1943" t="s">
        <v>20679</v>
      </c>
    </row>
    <row r="1944" spans="1:27" x14ac:dyDescent="0.3">
      <c r="A1944">
        <v>307060</v>
      </c>
      <c r="B1944" t="s">
        <v>3758</v>
      </c>
      <c r="C1944">
        <v>1</v>
      </c>
      <c r="D1944" t="s">
        <v>21</v>
      </c>
      <c r="E1944" t="s">
        <v>3759</v>
      </c>
      <c r="F1944" t="s">
        <v>650</v>
      </c>
      <c r="G1944" t="s">
        <v>651</v>
      </c>
      <c r="H1944">
        <v>77.220800800000006</v>
      </c>
      <c r="I1944">
        <v>28.633951100000001</v>
      </c>
      <c r="J1944" t="s">
        <v>2146</v>
      </c>
      <c r="K1944" t="s">
        <v>26</v>
      </c>
      <c r="L1944" t="s">
        <v>35</v>
      </c>
      <c r="M1944" t="s">
        <v>27</v>
      </c>
      <c r="N1944" t="s">
        <v>27</v>
      </c>
      <c r="O1944" t="s">
        <v>27</v>
      </c>
      <c r="P1944">
        <v>3</v>
      </c>
      <c r="Q1944">
        <v>645</v>
      </c>
      <c r="R1944">
        <v>1250</v>
      </c>
      <c r="S1944">
        <v>3.8</v>
      </c>
      <c r="T1944" s="1">
        <v>40768</v>
      </c>
      <c r="U1944" t="s">
        <v>28</v>
      </c>
      <c r="V1944" t="s">
        <v>20705</v>
      </c>
      <c r="W1944" t="s">
        <v>20710</v>
      </c>
      <c r="X1944" t="s">
        <v>20663</v>
      </c>
      <c r="Y1944" t="s">
        <v>20659</v>
      </c>
      <c r="Z1944">
        <v>8</v>
      </c>
      <c r="AA1944" t="s">
        <v>20666</v>
      </c>
    </row>
    <row r="1945" spans="1:27" x14ac:dyDescent="0.3">
      <c r="A1945">
        <v>18265711</v>
      </c>
      <c r="B1945" t="s">
        <v>3782</v>
      </c>
      <c r="C1945">
        <v>1</v>
      </c>
      <c r="D1945" t="s">
        <v>21</v>
      </c>
      <c r="E1945" t="s">
        <v>3783</v>
      </c>
      <c r="F1945" t="s">
        <v>650</v>
      </c>
      <c r="G1945" t="s">
        <v>651</v>
      </c>
      <c r="H1945">
        <v>77.220531399999999</v>
      </c>
      <c r="I1945">
        <v>28.631237500000001</v>
      </c>
      <c r="J1945" t="s">
        <v>3784</v>
      </c>
      <c r="K1945" t="s">
        <v>26</v>
      </c>
      <c r="L1945" t="s">
        <v>35</v>
      </c>
      <c r="M1945" t="s">
        <v>27</v>
      </c>
      <c r="N1945" t="s">
        <v>27</v>
      </c>
      <c r="O1945" t="s">
        <v>27</v>
      </c>
      <c r="P1945">
        <v>3</v>
      </c>
      <c r="Q1945">
        <v>367</v>
      </c>
      <c r="R1945">
        <v>1400</v>
      </c>
      <c r="S1945">
        <v>3.8</v>
      </c>
      <c r="T1945" s="1">
        <v>43259</v>
      </c>
      <c r="U1945" t="s">
        <v>28</v>
      </c>
      <c r="V1945" t="s">
        <v>20705</v>
      </c>
      <c r="W1945" t="s">
        <v>20710</v>
      </c>
      <c r="X1945" t="s">
        <v>20662</v>
      </c>
      <c r="Y1945" t="s">
        <v>20671</v>
      </c>
      <c r="Z1945">
        <v>6</v>
      </c>
      <c r="AA1945" t="s">
        <v>20672</v>
      </c>
    </row>
    <row r="1946" spans="1:27" x14ac:dyDescent="0.3">
      <c r="A1946">
        <v>18157384</v>
      </c>
      <c r="B1946" t="s">
        <v>3582</v>
      </c>
      <c r="C1946">
        <v>1</v>
      </c>
      <c r="D1946" t="s">
        <v>21</v>
      </c>
      <c r="E1946" t="s">
        <v>3826</v>
      </c>
      <c r="F1946" t="s">
        <v>650</v>
      </c>
      <c r="G1946" t="s">
        <v>651</v>
      </c>
      <c r="H1946">
        <v>77.216174899999999</v>
      </c>
      <c r="I1946">
        <v>28.632479400000001</v>
      </c>
      <c r="J1946" t="s">
        <v>3827</v>
      </c>
      <c r="K1946" t="s">
        <v>26</v>
      </c>
      <c r="L1946" t="s">
        <v>35</v>
      </c>
      <c r="M1946" t="s">
        <v>27</v>
      </c>
      <c r="N1946" t="s">
        <v>27</v>
      </c>
      <c r="O1946" t="s">
        <v>27</v>
      </c>
      <c r="P1946">
        <v>3</v>
      </c>
      <c r="Q1946">
        <v>1174</v>
      </c>
      <c r="R1946">
        <v>1200</v>
      </c>
      <c r="S1946">
        <v>3.8</v>
      </c>
      <c r="T1946" s="1">
        <v>40201</v>
      </c>
      <c r="U1946" t="s">
        <v>28</v>
      </c>
      <c r="V1946" t="s">
        <v>20705</v>
      </c>
      <c r="W1946" t="s">
        <v>20710</v>
      </c>
      <c r="X1946" t="s">
        <v>20667</v>
      </c>
      <c r="Y1946" t="s">
        <v>20674</v>
      </c>
      <c r="Z1946">
        <v>1</v>
      </c>
      <c r="AA1946" t="s">
        <v>20677</v>
      </c>
    </row>
    <row r="1947" spans="1:27" x14ac:dyDescent="0.3">
      <c r="A1947">
        <v>18322937</v>
      </c>
      <c r="B1947" t="s">
        <v>4030</v>
      </c>
      <c r="C1947">
        <v>1</v>
      </c>
      <c r="D1947" t="s">
        <v>21</v>
      </c>
      <c r="E1947" t="s">
        <v>4031</v>
      </c>
      <c r="F1947" t="s">
        <v>2031</v>
      </c>
      <c r="G1947" t="s">
        <v>2032</v>
      </c>
      <c r="H1947">
        <v>77.294557999999995</v>
      </c>
      <c r="I1947">
        <v>28.539800700000001</v>
      </c>
      <c r="J1947" t="s">
        <v>3581</v>
      </c>
      <c r="K1947" t="s">
        <v>26</v>
      </c>
      <c r="L1947" t="s">
        <v>35</v>
      </c>
      <c r="M1947" t="s">
        <v>27</v>
      </c>
      <c r="N1947" t="s">
        <v>27</v>
      </c>
      <c r="O1947" t="s">
        <v>27</v>
      </c>
      <c r="P1947">
        <v>3</v>
      </c>
      <c r="Q1947">
        <v>92</v>
      </c>
      <c r="R1947">
        <v>1000</v>
      </c>
      <c r="S1947">
        <v>3.8</v>
      </c>
      <c r="T1947" s="1">
        <v>43334</v>
      </c>
      <c r="U1947" t="s">
        <v>28</v>
      </c>
      <c r="V1947" t="s">
        <v>20705</v>
      </c>
      <c r="W1947" t="s">
        <v>20710</v>
      </c>
      <c r="X1947" t="s">
        <v>20662</v>
      </c>
      <c r="Y1947" t="s">
        <v>20659</v>
      </c>
      <c r="Z1947">
        <v>8</v>
      </c>
      <c r="AA1947" t="s">
        <v>20666</v>
      </c>
    </row>
    <row r="1948" spans="1:27" x14ac:dyDescent="0.3">
      <c r="A1948">
        <v>4924</v>
      </c>
      <c r="B1948" t="s">
        <v>1856</v>
      </c>
      <c r="C1948">
        <v>1</v>
      </c>
      <c r="D1948" t="s">
        <v>21</v>
      </c>
      <c r="E1948" t="s">
        <v>4065</v>
      </c>
      <c r="F1948" t="s">
        <v>417</v>
      </c>
      <c r="G1948" t="s">
        <v>418</v>
      </c>
      <c r="H1948">
        <v>77.222222500000001</v>
      </c>
      <c r="I1948">
        <v>28.5910546</v>
      </c>
      <c r="J1948" t="s">
        <v>476</v>
      </c>
      <c r="K1948" t="s">
        <v>26</v>
      </c>
      <c r="L1948" t="s">
        <v>35</v>
      </c>
      <c r="M1948" t="s">
        <v>27</v>
      </c>
      <c r="N1948" t="s">
        <v>27</v>
      </c>
      <c r="O1948" t="s">
        <v>27</v>
      </c>
      <c r="P1948">
        <v>3</v>
      </c>
      <c r="Q1948">
        <v>194</v>
      </c>
      <c r="R1948">
        <v>1000</v>
      </c>
      <c r="S1948">
        <v>3.8</v>
      </c>
      <c r="T1948" s="1">
        <v>42898</v>
      </c>
      <c r="U1948" t="s">
        <v>28</v>
      </c>
      <c r="V1948" t="s">
        <v>20705</v>
      </c>
      <c r="W1948" t="s">
        <v>20710</v>
      </c>
      <c r="X1948" t="s">
        <v>20668</v>
      </c>
      <c r="Y1948" t="s">
        <v>20671</v>
      </c>
      <c r="Z1948">
        <v>6</v>
      </c>
      <c r="AA1948" t="s">
        <v>20672</v>
      </c>
    </row>
    <row r="1949" spans="1:27" x14ac:dyDescent="0.3">
      <c r="A1949">
        <v>134</v>
      </c>
      <c r="B1949" t="s">
        <v>2029</v>
      </c>
      <c r="C1949">
        <v>1</v>
      </c>
      <c r="D1949" t="s">
        <v>21</v>
      </c>
      <c r="E1949" t="s">
        <v>4081</v>
      </c>
      <c r="F1949" t="s">
        <v>70</v>
      </c>
      <c r="G1949" t="s">
        <v>71</v>
      </c>
      <c r="H1949">
        <v>77.230186900000007</v>
      </c>
      <c r="I1949">
        <v>28.573594400000001</v>
      </c>
      <c r="J1949" t="s">
        <v>502</v>
      </c>
      <c r="K1949" t="s">
        <v>26</v>
      </c>
      <c r="L1949" t="s">
        <v>35</v>
      </c>
      <c r="M1949" t="s">
        <v>35</v>
      </c>
      <c r="N1949" t="s">
        <v>27</v>
      </c>
      <c r="O1949" t="s">
        <v>27</v>
      </c>
      <c r="P1949">
        <v>3</v>
      </c>
      <c r="Q1949">
        <v>130</v>
      </c>
      <c r="R1949">
        <v>1000</v>
      </c>
      <c r="S1949">
        <v>3.8</v>
      </c>
      <c r="T1949" s="1">
        <v>42875</v>
      </c>
      <c r="U1949" t="s">
        <v>28</v>
      </c>
      <c r="V1949" t="s">
        <v>20705</v>
      </c>
      <c r="W1949" t="s">
        <v>20710</v>
      </c>
      <c r="X1949" t="s">
        <v>20668</v>
      </c>
      <c r="Y1949" t="s">
        <v>20671</v>
      </c>
      <c r="Z1949">
        <v>5</v>
      </c>
      <c r="AA1949" t="s">
        <v>20630</v>
      </c>
    </row>
    <row r="1950" spans="1:27" x14ac:dyDescent="0.3">
      <c r="A1950">
        <v>8429</v>
      </c>
      <c r="B1950" t="s">
        <v>4103</v>
      </c>
      <c r="C1950">
        <v>1</v>
      </c>
      <c r="D1950" t="s">
        <v>21</v>
      </c>
      <c r="E1950" t="s">
        <v>4104</v>
      </c>
      <c r="F1950" t="s">
        <v>1829</v>
      </c>
      <c r="G1950" t="s">
        <v>1830</v>
      </c>
      <c r="H1950">
        <v>77.2436699</v>
      </c>
      <c r="I1950">
        <v>28.5345364</v>
      </c>
      <c r="J1950" t="s">
        <v>4061</v>
      </c>
      <c r="K1950" t="s">
        <v>26</v>
      </c>
      <c r="L1950" t="s">
        <v>35</v>
      </c>
      <c r="M1950" t="s">
        <v>35</v>
      </c>
      <c r="N1950" t="s">
        <v>27</v>
      </c>
      <c r="O1950" t="s">
        <v>27</v>
      </c>
      <c r="P1950">
        <v>3</v>
      </c>
      <c r="Q1950">
        <v>594</v>
      </c>
      <c r="R1950">
        <v>1000</v>
      </c>
      <c r="S1950">
        <v>3.8</v>
      </c>
      <c r="T1950" s="1">
        <v>40622</v>
      </c>
      <c r="U1950" t="s">
        <v>28</v>
      </c>
      <c r="V1950" t="s">
        <v>20705</v>
      </c>
      <c r="W1950" t="s">
        <v>20710</v>
      </c>
      <c r="X1950" t="s">
        <v>20663</v>
      </c>
      <c r="Y1950" t="s">
        <v>20674</v>
      </c>
      <c r="Z1950">
        <v>3</v>
      </c>
      <c r="AA1950" t="s">
        <v>20675</v>
      </c>
    </row>
    <row r="1951" spans="1:27" x14ac:dyDescent="0.3">
      <c r="A1951">
        <v>18322658</v>
      </c>
      <c r="B1951" t="s">
        <v>4288</v>
      </c>
      <c r="C1951">
        <v>1</v>
      </c>
      <c r="D1951" t="s">
        <v>21</v>
      </c>
      <c r="E1951" t="s">
        <v>4289</v>
      </c>
      <c r="F1951" t="s">
        <v>1798</v>
      </c>
      <c r="G1951" t="s">
        <v>1799</v>
      </c>
      <c r="H1951">
        <v>77.122566800000001</v>
      </c>
      <c r="I1951">
        <v>28.643146300000002</v>
      </c>
      <c r="J1951" t="s">
        <v>1897</v>
      </c>
      <c r="K1951" t="s">
        <v>26</v>
      </c>
      <c r="L1951" t="s">
        <v>35</v>
      </c>
      <c r="M1951" t="s">
        <v>35</v>
      </c>
      <c r="N1951" t="s">
        <v>27</v>
      </c>
      <c r="O1951" t="s">
        <v>27</v>
      </c>
      <c r="P1951">
        <v>2</v>
      </c>
      <c r="Q1951">
        <v>96</v>
      </c>
      <c r="R1951">
        <v>800</v>
      </c>
      <c r="S1951">
        <v>3.8</v>
      </c>
      <c r="T1951" s="1">
        <v>43410</v>
      </c>
      <c r="U1951" t="s">
        <v>28</v>
      </c>
      <c r="V1951" t="s">
        <v>20705</v>
      </c>
      <c r="W1951" t="s">
        <v>20710</v>
      </c>
      <c r="X1951" t="s">
        <v>20662</v>
      </c>
      <c r="Y1951" t="s">
        <v>20678</v>
      </c>
      <c r="Z1951">
        <v>11</v>
      </c>
      <c r="AA1951" t="s">
        <v>20679</v>
      </c>
    </row>
    <row r="1952" spans="1:27" x14ac:dyDescent="0.3">
      <c r="A1952">
        <v>2635</v>
      </c>
      <c r="B1952" t="s">
        <v>4299</v>
      </c>
      <c r="C1952">
        <v>1</v>
      </c>
      <c r="D1952" t="s">
        <v>21</v>
      </c>
      <c r="E1952" t="s">
        <v>4300</v>
      </c>
      <c r="F1952" t="s">
        <v>895</v>
      </c>
      <c r="G1952" t="s">
        <v>896</v>
      </c>
      <c r="H1952">
        <v>77.173870199999996</v>
      </c>
      <c r="I1952">
        <v>28.644641499999999</v>
      </c>
      <c r="J1952" t="s">
        <v>3432</v>
      </c>
      <c r="K1952" t="s">
        <v>26</v>
      </c>
      <c r="L1952" t="s">
        <v>35</v>
      </c>
      <c r="M1952" t="s">
        <v>35</v>
      </c>
      <c r="N1952" t="s">
        <v>27</v>
      </c>
      <c r="O1952" t="s">
        <v>27</v>
      </c>
      <c r="P1952">
        <v>2</v>
      </c>
      <c r="Q1952">
        <v>145</v>
      </c>
      <c r="R1952">
        <v>800</v>
      </c>
      <c r="S1952">
        <v>3.8</v>
      </c>
      <c r="T1952" s="1">
        <v>40820</v>
      </c>
      <c r="U1952" t="s">
        <v>28</v>
      </c>
      <c r="V1952" t="s">
        <v>20705</v>
      </c>
      <c r="W1952" t="s">
        <v>20710</v>
      </c>
      <c r="X1952" t="s">
        <v>20663</v>
      </c>
      <c r="Y1952" t="s">
        <v>20678</v>
      </c>
      <c r="Z1952">
        <v>10</v>
      </c>
      <c r="AA1952" t="s">
        <v>20680</v>
      </c>
    </row>
    <row r="1953" spans="1:27" x14ac:dyDescent="0.3">
      <c r="A1953">
        <v>3180</v>
      </c>
      <c r="B1953" t="s">
        <v>4832</v>
      </c>
      <c r="C1953">
        <v>1</v>
      </c>
      <c r="D1953" t="s">
        <v>21</v>
      </c>
      <c r="E1953" t="s">
        <v>4833</v>
      </c>
      <c r="F1953" t="s">
        <v>148</v>
      </c>
      <c r="G1953" t="s">
        <v>149</v>
      </c>
      <c r="H1953">
        <v>77.236069700000002</v>
      </c>
      <c r="I1953">
        <v>28.6411412</v>
      </c>
      <c r="J1953" t="s">
        <v>711</v>
      </c>
      <c r="K1953" t="s">
        <v>26</v>
      </c>
      <c r="L1953" t="s">
        <v>35</v>
      </c>
      <c r="M1953" t="s">
        <v>27</v>
      </c>
      <c r="N1953" t="s">
        <v>27</v>
      </c>
      <c r="O1953" t="s">
        <v>27</v>
      </c>
      <c r="P1953">
        <v>2</v>
      </c>
      <c r="Q1953">
        <v>189</v>
      </c>
      <c r="R1953">
        <v>700</v>
      </c>
      <c r="S1953">
        <v>3.8</v>
      </c>
      <c r="T1953" s="1">
        <v>40905</v>
      </c>
      <c r="U1953" t="s">
        <v>28</v>
      </c>
      <c r="V1953" t="s">
        <v>20705</v>
      </c>
      <c r="W1953" t="s">
        <v>20710</v>
      </c>
      <c r="X1953" t="s">
        <v>20663</v>
      </c>
      <c r="Y1953" t="s">
        <v>20678</v>
      </c>
      <c r="Z1953">
        <v>12</v>
      </c>
      <c r="AA1953" t="s">
        <v>6631</v>
      </c>
    </row>
    <row r="1954" spans="1:27" x14ac:dyDescent="0.3">
      <c r="A1954">
        <v>18472653</v>
      </c>
      <c r="B1954" t="s">
        <v>2092</v>
      </c>
      <c r="C1954">
        <v>1</v>
      </c>
      <c r="D1954" t="s">
        <v>21</v>
      </c>
      <c r="E1954" t="s">
        <v>2093</v>
      </c>
      <c r="F1954" t="s">
        <v>1798</v>
      </c>
      <c r="G1954" t="s">
        <v>1799</v>
      </c>
      <c r="H1954">
        <v>0</v>
      </c>
      <c r="I1954">
        <v>0</v>
      </c>
      <c r="J1954" t="s">
        <v>602</v>
      </c>
      <c r="K1954" t="s">
        <v>26</v>
      </c>
      <c r="L1954" t="s">
        <v>35</v>
      </c>
      <c r="M1954" t="s">
        <v>27</v>
      </c>
      <c r="N1954" t="s">
        <v>27</v>
      </c>
      <c r="O1954" t="s">
        <v>27</v>
      </c>
      <c r="P1954">
        <v>4</v>
      </c>
      <c r="Q1954">
        <v>52</v>
      </c>
      <c r="R1954">
        <v>2000</v>
      </c>
      <c r="S1954">
        <v>3.8</v>
      </c>
      <c r="T1954" s="1">
        <v>42974</v>
      </c>
      <c r="U1954" t="s">
        <v>28</v>
      </c>
      <c r="V1954" t="s">
        <v>20705</v>
      </c>
      <c r="W1954" t="s">
        <v>20710</v>
      </c>
      <c r="X1954" t="s">
        <v>20668</v>
      </c>
      <c r="Y1954" t="s">
        <v>20659</v>
      </c>
      <c r="Z1954">
        <v>8</v>
      </c>
      <c r="AA1954" t="s">
        <v>20666</v>
      </c>
    </row>
    <row r="1955" spans="1:27" x14ac:dyDescent="0.3">
      <c r="A1955">
        <v>4568</v>
      </c>
      <c r="B1955" t="s">
        <v>2111</v>
      </c>
      <c r="C1955">
        <v>1</v>
      </c>
      <c r="D1955" t="s">
        <v>21</v>
      </c>
      <c r="E1955" t="s">
        <v>2112</v>
      </c>
      <c r="F1955" t="s">
        <v>1309</v>
      </c>
      <c r="G1955" t="s">
        <v>1310</v>
      </c>
      <c r="H1955">
        <v>77.106339300000002</v>
      </c>
      <c r="I1955">
        <v>28.641949499999999</v>
      </c>
      <c r="J1955" t="s">
        <v>1542</v>
      </c>
      <c r="K1955" t="s">
        <v>26</v>
      </c>
      <c r="L1955" t="s">
        <v>35</v>
      </c>
      <c r="M1955" t="s">
        <v>35</v>
      </c>
      <c r="N1955" t="s">
        <v>27</v>
      </c>
      <c r="O1955" t="s">
        <v>27</v>
      </c>
      <c r="P1955">
        <v>4</v>
      </c>
      <c r="Q1955">
        <v>601</v>
      </c>
      <c r="R1955">
        <v>2000</v>
      </c>
      <c r="S1955">
        <v>3.8</v>
      </c>
      <c r="T1955" s="1">
        <v>42166</v>
      </c>
      <c r="U1955" t="s">
        <v>28</v>
      </c>
      <c r="V1955" t="s">
        <v>20705</v>
      </c>
      <c r="W1955" t="s">
        <v>20710</v>
      </c>
      <c r="X1955" t="s">
        <v>20669</v>
      </c>
      <c r="Y1955" t="s">
        <v>20671</v>
      </c>
      <c r="Z1955">
        <v>6</v>
      </c>
      <c r="AA1955" t="s">
        <v>20672</v>
      </c>
    </row>
    <row r="1956" spans="1:27" x14ac:dyDescent="0.3">
      <c r="A1956">
        <v>300007</v>
      </c>
      <c r="B1956" t="s">
        <v>2137</v>
      </c>
      <c r="C1956">
        <v>1</v>
      </c>
      <c r="D1956" t="s">
        <v>21</v>
      </c>
      <c r="E1956" t="s">
        <v>2140</v>
      </c>
      <c r="F1956" t="s">
        <v>1825</v>
      </c>
      <c r="G1956" t="s">
        <v>1824</v>
      </c>
      <c r="H1956">
        <v>77.233465199999998</v>
      </c>
      <c r="I1956">
        <v>28.556471999999999</v>
      </c>
      <c r="J1956" t="s">
        <v>2139</v>
      </c>
      <c r="K1956" t="s">
        <v>26</v>
      </c>
      <c r="L1956" t="s">
        <v>35</v>
      </c>
      <c r="M1956" t="s">
        <v>35</v>
      </c>
      <c r="N1956" t="s">
        <v>27</v>
      </c>
      <c r="O1956" t="s">
        <v>27</v>
      </c>
      <c r="P1956">
        <v>4</v>
      </c>
      <c r="Q1956">
        <v>223</v>
      </c>
      <c r="R1956">
        <v>2000</v>
      </c>
      <c r="S1956">
        <v>3.8</v>
      </c>
      <c r="T1956" s="1">
        <v>40644</v>
      </c>
      <c r="U1956" t="s">
        <v>28</v>
      </c>
      <c r="V1956" t="s">
        <v>20705</v>
      </c>
      <c r="W1956" t="s">
        <v>20710</v>
      </c>
      <c r="X1956" t="s">
        <v>20663</v>
      </c>
      <c r="Y1956" t="s">
        <v>20671</v>
      </c>
      <c r="Z1956">
        <v>4</v>
      </c>
      <c r="AA1956" t="s">
        <v>20673</v>
      </c>
    </row>
    <row r="1957" spans="1:27" x14ac:dyDescent="0.3">
      <c r="A1957">
        <v>760</v>
      </c>
      <c r="B1957" t="s">
        <v>2165</v>
      </c>
      <c r="C1957">
        <v>1</v>
      </c>
      <c r="D1957" t="s">
        <v>21</v>
      </c>
      <c r="E1957" t="s">
        <v>2166</v>
      </c>
      <c r="F1957" t="s">
        <v>70</v>
      </c>
      <c r="G1957" t="s">
        <v>71</v>
      </c>
      <c r="H1957">
        <v>77.230411500000002</v>
      </c>
      <c r="I1957">
        <v>28.573212399999999</v>
      </c>
      <c r="J1957" t="s">
        <v>1542</v>
      </c>
      <c r="K1957" t="s">
        <v>26</v>
      </c>
      <c r="L1957" t="s">
        <v>35</v>
      </c>
      <c r="M1957" t="s">
        <v>35</v>
      </c>
      <c r="N1957" t="s">
        <v>27</v>
      </c>
      <c r="O1957" t="s">
        <v>27</v>
      </c>
      <c r="P1957">
        <v>4</v>
      </c>
      <c r="Q1957">
        <v>354</v>
      </c>
      <c r="R1957">
        <v>2000</v>
      </c>
      <c r="S1957">
        <v>3.8</v>
      </c>
      <c r="T1957" s="1">
        <v>41320</v>
      </c>
      <c r="U1957" t="s">
        <v>28</v>
      </c>
      <c r="V1957" t="s">
        <v>20705</v>
      </c>
      <c r="W1957" t="s">
        <v>20710</v>
      </c>
      <c r="X1957" t="s">
        <v>20658</v>
      </c>
      <c r="Y1957" t="s">
        <v>20674</v>
      </c>
      <c r="Z1957">
        <v>2</v>
      </c>
      <c r="AA1957" t="s">
        <v>20676</v>
      </c>
    </row>
    <row r="1958" spans="1:27" x14ac:dyDescent="0.3">
      <c r="A1958">
        <v>3425</v>
      </c>
      <c r="B1958" t="s">
        <v>2172</v>
      </c>
      <c r="C1958">
        <v>1</v>
      </c>
      <c r="D1958" t="s">
        <v>21</v>
      </c>
      <c r="E1958" t="s">
        <v>2173</v>
      </c>
      <c r="F1958" t="s">
        <v>2076</v>
      </c>
      <c r="G1958" t="s">
        <v>2077</v>
      </c>
      <c r="H1958">
        <v>77.226435300000006</v>
      </c>
      <c r="I1958">
        <v>28.599636499999999</v>
      </c>
      <c r="J1958" t="s">
        <v>2174</v>
      </c>
      <c r="K1958" t="s">
        <v>26</v>
      </c>
      <c r="L1958" t="s">
        <v>35</v>
      </c>
      <c r="M1958" t="s">
        <v>27</v>
      </c>
      <c r="N1958" t="s">
        <v>27</v>
      </c>
      <c r="O1958" t="s">
        <v>27</v>
      </c>
      <c r="P1958">
        <v>4</v>
      </c>
      <c r="Q1958">
        <v>203</v>
      </c>
      <c r="R1958">
        <v>2000</v>
      </c>
      <c r="S1958">
        <v>3.8</v>
      </c>
      <c r="T1958" s="1">
        <v>42786</v>
      </c>
      <c r="U1958" t="s">
        <v>28</v>
      </c>
      <c r="V1958" t="s">
        <v>20705</v>
      </c>
      <c r="W1958" t="s">
        <v>20710</v>
      </c>
      <c r="X1958" t="s">
        <v>20668</v>
      </c>
      <c r="Y1958" t="s">
        <v>20674</v>
      </c>
      <c r="Z1958">
        <v>2</v>
      </c>
      <c r="AA1958" t="s">
        <v>20676</v>
      </c>
    </row>
    <row r="1959" spans="1:27" x14ac:dyDescent="0.3">
      <c r="A1959">
        <v>310167</v>
      </c>
      <c r="B1959" t="s">
        <v>2208</v>
      </c>
      <c r="C1959">
        <v>1</v>
      </c>
      <c r="D1959" t="s">
        <v>21</v>
      </c>
      <c r="E1959" t="s">
        <v>2209</v>
      </c>
      <c r="F1959" t="s">
        <v>1798</v>
      </c>
      <c r="G1959" t="s">
        <v>1799</v>
      </c>
      <c r="H1959">
        <v>77.120505899999998</v>
      </c>
      <c r="I1959">
        <v>28.6500509</v>
      </c>
      <c r="J1959" t="s">
        <v>2210</v>
      </c>
      <c r="K1959" t="s">
        <v>26</v>
      </c>
      <c r="L1959" t="s">
        <v>35</v>
      </c>
      <c r="M1959" t="s">
        <v>35</v>
      </c>
      <c r="N1959" t="s">
        <v>27</v>
      </c>
      <c r="O1959" t="s">
        <v>27</v>
      </c>
      <c r="P1959">
        <v>4</v>
      </c>
      <c r="Q1959">
        <v>300</v>
      </c>
      <c r="R1959">
        <v>2000</v>
      </c>
      <c r="S1959">
        <v>3.8</v>
      </c>
      <c r="T1959" s="1">
        <v>41960</v>
      </c>
      <c r="U1959" t="s">
        <v>28</v>
      </c>
      <c r="V1959" t="s">
        <v>20705</v>
      </c>
      <c r="W1959" t="s">
        <v>20710</v>
      </c>
      <c r="X1959" t="s">
        <v>20664</v>
      </c>
      <c r="Y1959" t="s">
        <v>20678</v>
      </c>
      <c r="Z1959">
        <v>11</v>
      </c>
      <c r="AA1959" t="s">
        <v>20679</v>
      </c>
    </row>
    <row r="1960" spans="1:27" x14ac:dyDescent="0.3">
      <c r="A1960">
        <v>18124378</v>
      </c>
      <c r="B1960" t="s">
        <v>2214</v>
      </c>
      <c r="C1960">
        <v>1</v>
      </c>
      <c r="D1960" t="s">
        <v>21</v>
      </c>
      <c r="E1960" t="s">
        <v>2215</v>
      </c>
      <c r="F1960" t="s">
        <v>2100</v>
      </c>
      <c r="G1960" t="s">
        <v>2101</v>
      </c>
      <c r="H1960">
        <v>77.172061900000003</v>
      </c>
      <c r="I1960">
        <v>28.572260400000001</v>
      </c>
      <c r="J1960" t="s">
        <v>2216</v>
      </c>
      <c r="K1960" t="s">
        <v>26</v>
      </c>
      <c r="L1960" t="s">
        <v>35</v>
      </c>
      <c r="M1960" t="s">
        <v>27</v>
      </c>
      <c r="N1960" t="s">
        <v>27</v>
      </c>
      <c r="O1960" t="s">
        <v>27</v>
      </c>
      <c r="P1960">
        <v>4</v>
      </c>
      <c r="Q1960">
        <v>109</v>
      </c>
      <c r="R1960">
        <v>2000</v>
      </c>
      <c r="S1960">
        <v>3.8</v>
      </c>
      <c r="T1960" s="1">
        <v>41592</v>
      </c>
      <c r="U1960" t="s">
        <v>28</v>
      </c>
      <c r="V1960" t="s">
        <v>20705</v>
      </c>
      <c r="W1960" t="s">
        <v>20710</v>
      </c>
      <c r="X1960" t="s">
        <v>20658</v>
      </c>
      <c r="Y1960" t="s">
        <v>20678</v>
      </c>
      <c r="Z1960">
        <v>11</v>
      </c>
      <c r="AA1960" t="s">
        <v>20679</v>
      </c>
    </row>
    <row r="1961" spans="1:27" x14ac:dyDescent="0.3">
      <c r="A1961">
        <v>64</v>
      </c>
      <c r="B1961" t="s">
        <v>2321</v>
      </c>
      <c r="C1961">
        <v>1</v>
      </c>
      <c r="D1961" t="s">
        <v>21</v>
      </c>
      <c r="E1961" t="s">
        <v>2322</v>
      </c>
      <c r="F1961" t="s">
        <v>1829</v>
      </c>
      <c r="G1961" t="s">
        <v>1830</v>
      </c>
      <c r="H1961">
        <v>77.243186100000003</v>
      </c>
      <c r="I1961">
        <v>28.5342023</v>
      </c>
      <c r="J1961" t="s">
        <v>1542</v>
      </c>
      <c r="K1961" t="s">
        <v>26</v>
      </c>
      <c r="L1961" t="s">
        <v>35</v>
      </c>
      <c r="M1961" t="s">
        <v>35</v>
      </c>
      <c r="N1961" t="s">
        <v>27</v>
      </c>
      <c r="O1961" t="s">
        <v>27</v>
      </c>
      <c r="P1961">
        <v>4</v>
      </c>
      <c r="Q1961">
        <v>372</v>
      </c>
      <c r="R1961">
        <v>2500</v>
      </c>
      <c r="S1961">
        <v>3.8</v>
      </c>
      <c r="T1961" s="1">
        <v>40320</v>
      </c>
      <c r="U1961" t="s">
        <v>28</v>
      </c>
      <c r="V1961" t="s">
        <v>20705</v>
      </c>
      <c r="W1961" t="s">
        <v>20710</v>
      </c>
      <c r="X1961" t="s">
        <v>20667</v>
      </c>
      <c r="Y1961" t="s">
        <v>20671</v>
      </c>
      <c r="Z1961">
        <v>5</v>
      </c>
      <c r="AA1961" t="s">
        <v>20630</v>
      </c>
    </row>
    <row r="1962" spans="1:27" x14ac:dyDescent="0.3">
      <c r="A1962">
        <v>3283</v>
      </c>
      <c r="B1962" t="s">
        <v>2420</v>
      </c>
      <c r="C1962">
        <v>1</v>
      </c>
      <c r="D1962" t="s">
        <v>21</v>
      </c>
      <c r="E1962" t="s">
        <v>2421</v>
      </c>
      <c r="F1962" t="s">
        <v>2422</v>
      </c>
      <c r="G1962" t="s">
        <v>2421</v>
      </c>
      <c r="H1962">
        <v>77.238315</v>
      </c>
      <c r="I1962">
        <v>28.5921591</v>
      </c>
      <c r="J1962" t="s">
        <v>2404</v>
      </c>
      <c r="K1962" t="s">
        <v>26</v>
      </c>
      <c r="L1962" t="s">
        <v>35</v>
      </c>
      <c r="M1962" t="s">
        <v>27</v>
      </c>
      <c r="N1962" t="s">
        <v>27</v>
      </c>
      <c r="O1962" t="s">
        <v>27</v>
      </c>
      <c r="P1962">
        <v>4</v>
      </c>
      <c r="Q1962">
        <v>185</v>
      </c>
      <c r="R1962">
        <v>3000</v>
      </c>
      <c r="S1962">
        <v>3.8</v>
      </c>
      <c r="T1962" s="1">
        <v>41065</v>
      </c>
      <c r="U1962" t="s">
        <v>28</v>
      </c>
      <c r="V1962" t="s">
        <v>20705</v>
      </c>
      <c r="W1962" t="s">
        <v>20710</v>
      </c>
      <c r="X1962" t="s">
        <v>20665</v>
      </c>
      <c r="Y1962" t="s">
        <v>20671</v>
      </c>
      <c r="Z1962">
        <v>6</v>
      </c>
      <c r="AA1962" t="s">
        <v>20672</v>
      </c>
    </row>
    <row r="1963" spans="1:27" x14ac:dyDescent="0.3">
      <c r="A1963">
        <v>2769</v>
      </c>
      <c r="B1963" t="s">
        <v>2509</v>
      </c>
      <c r="C1963">
        <v>1</v>
      </c>
      <c r="D1963" t="s">
        <v>21</v>
      </c>
      <c r="E1963" t="s">
        <v>2413</v>
      </c>
      <c r="F1963" t="s">
        <v>2414</v>
      </c>
      <c r="G1963" t="s">
        <v>2415</v>
      </c>
      <c r="H1963">
        <v>77.216002000000003</v>
      </c>
      <c r="I1963">
        <v>28.628885</v>
      </c>
      <c r="J1963" t="s">
        <v>2510</v>
      </c>
      <c r="K1963" t="s">
        <v>26</v>
      </c>
      <c r="L1963" t="s">
        <v>35</v>
      </c>
      <c r="M1963" t="s">
        <v>27</v>
      </c>
      <c r="N1963" t="s">
        <v>27</v>
      </c>
      <c r="O1963" t="s">
        <v>27</v>
      </c>
      <c r="P1963">
        <v>4</v>
      </c>
      <c r="Q1963">
        <v>773</v>
      </c>
      <c r="R1963">
        <v>4500</v>
      </c>
      <c r="S1963">
        <v>3.8</v>
      </c>
      <c r="T1963" s="1">
        <v>40301</v>
      </c>
      <c r="U1963" t="s">
        <v>28</v>
      </c>
      <c r="V1963" t="s">
        <v>20705</v>
      </c>
      <c r="W1963" t="s">
        <v>20710</v>
      </c>
      <c r="X1963" t="s">
        <v>20667</v>
      </c>
      <c r="Y1963" t="s">
        <v>20671</v>
      </c>
      <c r="Z1963">
        <v>5</v>
      </c>
      <c r="AA1963" t="s">
        <v>20630</v>
      </c>
    </row>
    <row r="1964" spans="1:27" x14ac:dyDescent="0.3">
      <c r="A1964">
        <v>3937</v>
      </c>
      <c r="B1964" t="s">
        <v>2523</v>
      </c>
      <c r="C1964">
        <v>1</v>
      </c>
      <c r="D1964" t="s">
        <v>21</v>
      </c>
      <c r="E1964" t="s">
        <v>2080</v>
      </c>
      <c r="F1964" t="s">
        <v>2081</v>
      </c>
      <c r="G1964" t="s">
        <v>2082</v>
      </c>
      <c r="H1964">
        <v>77.218555199999997</v>
      </c>
      <c r="I1964">
        <v>28.6188632</v>
      </c>
      <c r="J1964" t="s">
        <v>1897</v>
      </c>
      <c r="K1964" t="s">
        <v>26</v>
      </c>
      <c r="L1964" t="s">
        <v>35</v>
      </c>
      <c r="M1964" t="s">
        <v>27</v>
      </c>
      <c r="N1964" t="s">
        <v>27</v>
      </c>
      <c r="O1964" t="s">
        <v>27</v>
      </c>
      <c r="P1964">
        <v>4</v>
      </c>
      <c r="Q1964">
        <v>273</v>
      </c>
      <c r="R1964">
        <v>4500</v>
      </c>
      <c r="S1964">
        <v>3.8</v>
      </c>
      <c r="T1964" s="1">
        <v>42721</v>
      </c>
      <c r="U1964" t="s">
        <v>28</v>
      </c>
      <c r="V1964" t="s">
        <v>20705</v>
      </c>
      <c r="W1964" t="s">
        <v>20710</v>
      </c>
      <c r="X1964" t="s">
        <v>20661</v>
      </c>
      <c r="Y1964" t="s">
        <v>20678</v>
      </c>
      <c r="Z1964">
        <v>12</v>
      </c>
      <c r="AA1964" t="s">
        <v>6631</v>
      </c>
    </row>
    <row r="1965" spans="1:27" x14ac:dyDescent="0.3">
      <c r="A1965">
        <v>4910</v>
      </c>
      <c r="B1965" t="s">
        <v>2537</v>
      </c>
      <c r="C1965">
        <v>1</v>
      </c>
      <c r="D1965" t="s">
        <v>21</v>
      </c>
      <c r="E1965" t="s">
        <v>2188</v>
      </c>
      <c r="F1965" t="s">
        <v>2189</v>
      </c>
      <c r="G1965" t="s">
        <v>2190</v>
      </c>
      <c r="H1965">
        <v>77.188975200000002</v>
      </c>
      <c r="I1965">
        <v>28.579390100000001</v>
      </c>
      <c r="J1965" t="s">
        <v>2538</v>
      </c>
      <c r="K1965" t="s">
        <v>26</v>
      </c>
      <c r="L1965" t="s">
        <v>35</v>
      </c>
      <c r="M1965" t="s">
        <v>27</v>
      </c>
      <c r="N1965" t="s">
        <v>27</v>
      </c>
      <c r="O1965" t="s">
        <v>27</v>
      </c>
      <c r="P1965">
        <v>4</v>
      </c>
      <c r="Q1965">
        <v>199</v>
      </c>
      <c r="R1965">
        <v>5000</v>
      </c>
      <c r="S1965">
        <v>3.8</v>
      </c>
      <c r="T1965" s="1">
        <v>41672</v>
      </c>
      <c r="U1965" t="s">
        <v>28</v>
      </c>
      <c r="V1965" t="s">
        <v>20705</v>
      </c>
      <c r="W1965" t="s">
        <v>20710</v>
      </c>
      <c r="X1965" t="s">
        <v>20664</v>
      </c>
      <c r="Y1965" t="s">
        <v>20674</v>
      </c>
      <c r="Z1965">
        <v>2</v>
      </c>
      <c r="AA1965" t="s">
        <v>20676</v>
      </c>
    </row>
    <row r="1966" spans="1:27" x14ac:dyDescent="0.3">
      <c r="A1966">
        <v>2681</v>
      </c>
      <c r="B1966" t="s">
        <v>2541</v>
      </c>
      <c r="C1966">
        <v>1</v>
      </c>
      <c r="D1966" t="s">
        <v>21</v>
      </c>
      <c r="E1966" t="s">
        <v>2542</v>
      </c>
      <c r="F1966" t="s">
        <v>2120</v>
      </c>
      <c r="G1966" t="s">
        <v>2121</v>
      </c>
      <c r="H1966">
        <v>77.216896300000002</v>
      </c>
      <c r="I1966">
        <v>28.600195299999999</v>
      </c>
      <c r="J1966" t="s">
        <v>548</v>
      </c>
      <c r="K1966" t="s">
        <v>26</v>
      </c>
      <c r="L1966" t="s">
        <v>35</v>
      </c>
      <c r="M1966" t="s">
        <v>27</v>
      </c>
      <c r="N1966" t="s">
        <v>27</v>
      </c>
      <c r="O1966" t="s">
        <v>27</v>
      </c>
      <c r="P1966">
        <v>4</v>
      </c>
      <c r="Q1966">
        <v>134</v>
      </c>
      <c r="R1966">
        <v>5000</v>
      </c>
      <c r="S1966">
        <v>3.8</v>
      </c>
      <c r="T1966" s="1">
        <v>40523</v>
      </c>
      <c r="U1966" t="s">
        <v>28</v>
      </c>
      <c r="V1966" t="s">
        <v>20705</v>
      </c>
      <c r="W1966" t="s">
        <v>20710</v>
      </c>
      <c r="X1966" t="s">
        <v>20667</v>
      </c>
      <c r="Y1966" t="s">
        <v>20678</v>
      </c>
      <c r="Z1966">
        <v>12</v>
      </c>
      <c r="AA1966" t="s">
        <v>6631</v>
      </c>
    </row>
    <row r="1967" spans="1:27" x14ac:dyDescent="0.3">
      <c r="A1967">
        <v>2730</v>
      </c>
      <c r="B1967" t="s">
        <v>1763</v>
      </c>
      <c r="C1967">
        <v>1</v>
      </c>
      <c r="D1967" t="s">
        <v>21</v>
      </c>
      <c r="E1967" t="s">
        <v>1764</v>
      </c>
      <c r="F1967" t="s">
        <v>1765</v>
      </c>
      <c r="G1967" t="s">
        <v>1764</v>
      </c>
      <c r="H1967">
        <v>77.218187</v>
      </c>
      <c r="I1967">
        <v>28.625444999999999</v>
      </c>
      <c r="J1967" t="s">
        <v>1766</v>
      </c>
      <c r="K1967" t="s">
        <v>26</v>
      </c>
      <c r="L1967" t="s">
        <v>27</v>
      </c>
      <c r="M1967" t="s">
        <v>27</v>
      </c>
      <c r="N1967" t="s">
        <v>27</v>
      </c>
      <c r="O1967" t="s">
        <v>27</v>
      </c>
      <c r="P1967">
        <v>2</v>
      </c>
      <c r="Q1967">
        <v>45</v>
      </c>
      <c r="R1967">
        <v>900</v>
      </c>
      <c r="S1967">
        <v>3.8</v>
      </c>
      <c r="T1967" s="1">
        <v>43364</v>
      </c>
      <c r="U1967" t="s">
        <v>28</v>
      </c>
      <c r="V1967" t="s">
        <v>20705</v>
      </c>
      <c r="W1967" t="s">
        <v>20710</v>
      </c>
      <c r="X1967" t="s">
        <v>20662</v>
      </c>
      <c r="Y1967" t="s">
        <v>20659</v>
      </c>
      <c r="Z1967">
        <v>9</v>
      </c>
      <c r="AA1967" t="s">
        <v>20660</v>
      </c>
    </row>
    <row r="1968" spans="1:27" x14ac:dyDescent="0.3">
      <c r="A1968">
        <v>497</v>
      </c>
      <c r="B1968" t="s">
        <v>2700</v>
      </c>
      <c r="C1968">
        <v>1</v>
      </c>
      <c r="D1968" t="s">
        <v>21</v>
      </c>
      <c r="E1968" t="s">
        <v>2773</v>
      </c>
      <c r="F1968" t="s">
        <v>1798</v>
      </c>
      <c r="G1968" t="s">
        <v>1799</v>
      </c>
      <c r="H1968">
        <v>77.122739800000005</v>
      </c>
      <c r="I1968">
        <v>28.6485357</v>
      </c>
      <c r="J1968" t="s">
        <v>2736</v>
      </c>
      <c r="K1968" t="s">
        <v>26</v>
      </c>
      <c r="L1968" t="s">
        <v>27</v>
      </c>
      <c r="M1968" t="s">
        <v>27</v>
      </c>
      <c r="N1968" t="s">
        <v>27</v>
      </c>
      <c r="O1968" t="s">
        <v>27</v>
      </c>
      <c r="P1968">
        <v>2</v>
      </c>
      <c r="Q1968">
        <v>334</v>
      </c>
      <c r="R1968">
        <v>550</v>
      </c>
      <c r="S1968">
        <v>3.8</v>
      </c>
      <c r="T1968" s="1">
        <v>41704</v>
      </c>
      <c r="U1968" t="s">
        <v>28</v>
      </c>
      <c r="V1968" t="s">
        <v>20705</v>
      </c>
      <c r="W1968" t="s">
        <v>20710</v>
      </c>
      <c r="X1968" t="s">
        <v>20664</v>
      </c>
      <c r="Y1968" t="s">
        <v>20674</v>
      </c>
      <c r="Z1968">
        <v>3</v>
      </c>
      <c r="AA1968" t="s">
        <v>20675</v>
      </c>
    </row>
    <row r="1969" spans="1:27" x14ac:dyDescent="0.3">
      <c r="A1969">
        <v>7906</v>
      </c>
      <c r="B1969" t="s">
        <v>2812</v>
      </c>
      <c r="C1969">
        <v>1</v>
      </c>
      <c r="D1969" t="s">
        <v>21</v>
      </c>
      <c r="E1969" t="s">
        <v>2813</v>
      </c>
      <c r="F1969" t="s">
        <v>2572</v>
      </c>
      <c r="G1969" t="s">
        <v>2573</v>
      </c>
      <c r="H1969">
        <v>77.239841699999999</v>
      </c>
      <c r="I1969">
        <v>28.570345100000001</v>
      </c>
      <c r="J1969" t="s">
        <v>918</v>
      </c>
      <c r="K1969" t="s">
        <v>26</v>
      </c>
      <c r="L1969" t="s">
        <v>27</v>
      </c>
      <c r="M1969" t="s">
        <v>27</v>
      </c>
      <c r="N1969" t="s">
        <v>27</v>
      </c>
      <c r="O1969" t="s">
        <v>27</v>
      </c>
      <c r="P1969">
        <v>2</v>
      </c>
      <c r="Q1969">
        <v>63</v>
      </c>
      <c r="R1969">
        <v>550</v>
      </c>
      <c r="S1969">
        <v>3.8</v>
      </c>
      <c r="T1969" s="1">
        <v>43056</v>
      </c>
      <c r="U1969" t="s">
        <v>28</v>
      </c>
      <c r="V1969" t="s">
        <v>20705</v>
      </c>
      <c r="W1969" t="s">
        <v>20710</v>
      </c>
      <c r="X1969" t="s">
        <v>20668</v>
      </c>
      <c r="Y1969" t="s">
        <v>20678</v>
      </c>
      <c r="Z1969">
        <v>11</v>
      </c>
      <c r="AA1969" t="s">
        <v>20679</v>
      </c>
    </row>
    <row r="1970" spans="1:27" x14ac:dyDescent="0.3">
      <c r="A1970">
        <v>18376494</v>
      </c>
      <c r="B1970" t="s">
        <v>2865</v>
      </c>
      <c r="C1970">
        <v>1</v>
      </c>
      <c r="D1970" t="s">
        <v>21</v>
      </c>
      <c r="E1970" t="s">
        <v>2150</v>
      </c>
      <c r="F1970" t="s">
        <v>2149</v>
      </c>
      <c r="G1970" t="s">
        <v>2150</v>
      </c>
      <c r="H1970">
        <v>77.173589500000006</v>
      </c>
      <c r="I1970">
        <v>28.5974082</v>
      </c>
      <c r="J1970" t="s">
        <v>2866</v>
      </c>
      <c r="K1970" t="s">
        <v>26</v>
      </c>
      <c r="L1970" t="s">
        <v>27</v>
      </c>
      <c r="M1970" t="s">
        <v>27</v>
      </c>
      <c r="N1970" t="s">
        <v>27</v>
      </c>
      <c r="O1970" t="s">
        <v>27</v>
      </c>
      <c r="P1970">
        <v>3</v>
      </c>
      <c r="Q1970">
        <v>20</v>
      </c>
      <c r="R1970">
        <v>1200</v>
      </c>
      <c r="S1970">
        <v>3.8</v>
      </c>
      <c r="T1970" s="1">
        <v>41892</v>
      </c>
      <c r="U1970" t="s">
        <v>28</v>
      </c>
      <c r="V1970" t="s">
        <v>20705</v>
      </c>
      <c r="W1970" t="s">
        <v>20710</v>
      </c>
      <c r="X1970" t="s">
        <v>20664</v>
      </c>
      <c r="Y1970" t="s">
        <v>20659</v>
      </c>
      <c r="Z1970">
        <v>9</v>
      </c>
      <c r="AA1970" t="s">
        <v>20660</v>
      </c>
    </row>
    <row r="1971" spans="1:27" x14ac:dyDescent="0.3">
      <c r="A1971">
        <v>311423</v>
      </c>
      <c r="B1971" t="s">
        <v>3059</v>
      </c>
      <c r="C1971">
        <v>1</v>
      </c>
      <c r="D1971" t="s">
        <v>21</v>
      </c>
      <c r="E1971" t="s">
        <v>3420</v>
      </c>
      <c r="F1971" t="s">
        <v>1980</v>
      </c>
      <c r="G1971" t="s">
        <v>1981</v>
      </c>
      <c r="H1971">
        <v>77.156134839999993</v>
      </c>
      <c r="I1971">
        <v>28.542600270000001</v>
      </c>
      <c r="J1971" t="s">
        <v>2146</v>
      </c>
      <c r="K1971" t="s">
        <v>26</v>
      </c>
      <c r="L1971" t="s">
        <v>27</v>
      </c>
      <c r="M1971" t="s">
        <v>27</v>
      </c>
      <c r="N1971" t="s">
        <v>27</v>
      </c>
      <c r="O1971" t="s">
        <v>27</v>
      </c>
      <c r="P1971">
        <v>3</v>
      </c>
      <c r="Q1971">
        <v>170</v>
      </c>
      <c r="R1971">
        <v>1250</v>
      </c>
      <c r="S1971">
        <v>3.8</v>
      </c>
      <c r="T1971" s="1">
        <v>42709</v>
      </c>
      <c r="U1971" t="s">
        <v>28</v>
      </c>
      <c r="V1971" t="s">
        <v>20705</v>
      </c>
      <c r="W1971" t="s">
        <v>20710</v>
      </c>
      <c r="X1971" t="s">
        <v>20661</v>
      </c>
      <c r="Y1971" t="s">
        <v>20678</v>
      </c>
      <c r="Z1971">
        <v>12</v>
      </c>
      <c r="AA1971" t="s">
        <v>6631</v>
      </c>
    </row>
    <row r="1972" spans="1:27" x14ac:dyDescent="0.3">
      <c r="A1972">
        <v>18317477</v>
      </c>
      <c r="B1972" t="s">
        <v>2867</v>
      </c>
      <c r="C1972">
        <v>1</v>
      </c>
      <c r="D1972" t="s">
        <v>21</v>
      </c>
      <c r="E1972" t="s">
        <v>3560</v>
      </c>
      <c r="F1972" t="s">
        <v>1983</v>
      </c>
      <c r="G1972" t="s">
        <v>1984</v>
      </c>
      <c r="H1972">
        <v>77.301109499999995</v>
      </c>
      <c r="I1972">
        <v>28.646132099999999</v>
      </c>
      <c r="J1972" t="s">
        <v>602</v>
      </c>
      <c r="K1972" t="s">
        <v>26</v>
      </c>
      <c r="L1972" t="s">
        <v>27</v>
      </c>
      <c r="M1972" t="s">
        <v>27</v>
      </c>
      <c r="N1972" t="s">
        <v>27</v>
      </c>
      <c r="O1972" t="s">
        <v>27</v>
      </c>
      <c r="P1972">
        <v>3</v>
      </c>
      <c r="Q1972">
        <v>248</v>
      </c>
      <c r="R1972">
        <v>1300</v>
      </c>
      <c r="S1972">
        <v>3.8</v>
      </c>
      <c r="T1972" s="1">
        <v>40818</v>
      </c>
      <c r="U1972" t="s">
        <v>28</v>
      </c>
      <c r="V1972" t="s">
        <v>20705</v>
      </c>
      <c r="W1972" t="s">
        <v>20710</v>
      </c>
      <c r="X1972" t="s">
        <v>20663</v>
      </c>
      <c r="Y1972" t="s">
        <v>20678</v>
      </c>
      <c r="Z1972">
        <v>10</v>
      </c>
      <c r="AA1972" t="s">
        <v>20680</v>
      </c>
    </row>
    <row r="1973" spans="1:27" x14ac:dyDescent="0.3">
      <c r="A1973">
        <v>1641</v>
      </c>
      <c r="B1973" t="s">
        <v>3576</v>
      </c>
      <c r="C1973">
        <v>1</v>
      </c>
      <c r="D1973" t="s">
        <v>21</v>
      </c>
      <c r="E1973" t="s">
        <v>3577</v>
      </c>
      <c r="F1973" t="s">
        <v>513</v>
      </c>
      <c r="G1973" t="s">
        <v>514</v>
      </c>
      <c r="H1973">
        <v>77.177790000000002</v>
      </c>
      <c r="I1973">
        <v>28.643386</v>
      </c>
      <c r="J1973" t="s">
        <v>3578</v>
      </c>
      <c r="K1973" t="s">
        <v>26</v>
      </c>
      <c r="L1973" t="s">
        <v>27</v>
      </c>
      <c r="M1973" t="s">
        <v>27</v>
      </c>
      <c r="N1973" t="s">
        <v>27</v>
      </c>
      <c r="O1973" t="s">
        <v>27</v>
      </c>
      <c r="P1973">
        <v>3</v>
      </c>
      <c r="Q1973">
        <v>1082</v>
      </c>
      <c r="R1973">
        <v>1200</v>
      </c>
      <c r="S1973">
        <v>3.8</v>
      </c>
      <c r="T1973" s="1">
        <v>42295</v>
      </c>
      <c r="U1973" t="s">
        <v>28</v>
      </c>
      <c r="V1973" t="s">
        <v>20705</v>
      </c>
      <c r="W1973" t="s">
        <v>20710</v>
      </c>
      <c r="X1973" t="s">
        <v>20669</v>
      </c>
      <c r="Y1973" t="s">
        <v>20678</v>
      </c>
      <c r="Z1973">
        <v>10</v>
      </c>
      <c r="AA1973" t="s">
        <v>20680</v>
      </c>
    </row>
    <row r="1974" spans="1:27" x14ac:dyDescent="0.3">
      <c r="A1974">
        <v>870</v>
      </c>
      <c r="B1974" t="s">
        <v>1782</v>
      </c>
      <c r="C1974">
        <v>1</v>
      </c>
      <c r="D1974" t="s">
        <v>21</v>
      </c>
      <c r="E1974" t="s">
        <v>3858</v>
      </c>
      <c r="F1974" t="s">
        <v>650</v>
      </c>
      <c r="G1974" t="s">
        <v>651</v>
      </c>
      <c r="H1974">
        <v>77.219363700000002</v>
      </c>
      <c r="I1974">
        <v>28.634978799999999</v>
      </c>
      <c r="J1974" t="s">
        <v>722</v>
      </c>
      <c r="K1974" t="s">
        <v>26</v>
      </c>
      <c r="L1974" t="s">
        <v>27</v>
      </c>
      <c r="M1974" t="s">
        <v>27</v>
      </c>
      <c r="N1974" t="s">
        <v>27</v>
      </c>
      <c r="O1974" t="s">
        <v>27</v>
      </c>
      <c r="P1974">
        <v>2</v>
      </c>
      <c r="Q1974">
        <v>1761</v>
      </c>
      <c r="R1974">
        <v>900</v>
      </c>
      <c r="S1974">
        <v>3.8</v>
      </c>
      <c r="T1974" s="1">
        <v>42322</v>
      </c>
      <c r="U1974" t="s">
        <v>28</v>
      </c>
      <c r="V1974" t="s">
        <v>20705</v>
      </c>
      <c r="W1974" t="s">
        <v>20710</v>
      </c>
      <c r="X1974" t="s">
        <v>20669</v>
      </c>
      <c r="Y1974" t="s">
        <v>20678</v>
      </c>
      <c r="Z1974">
        <v>11</v>
      </c>
      <c r="AA1974" t="s">
        <v>20679</v>
      </c>
    </row>
    <row r="1975" spans="1:27" x14ac:dyDescent="0.3">
      <c r="A1975">
        <v>312601</v>
      </c>
      <c r="B1975" t="s">
        <v>3867</v>
      </c>
      <c r="C1975">
        <v>1</v>
      </c>
      <c r="D1975" t="s">
        <v>21</v>
      </c>
      <c r="E1975" t="s">
        <v>3868</v>
      </c>
      <c r="F1975" t="s">
        <v>650</v>
      </c>
      <c r="G1975" t="s">
        <v>651</v>
      </c>
      <c r="H1975">
        <v>77.220710370000006</v>
      </c>
      <c r="I1975">
        <v>28.634309980000001</v>
      </c>
      <c r="J1975" t="s">
        <v>3869</v>
      </c>
      <c r="K1975" t="s">
        <v>26</v>
      </c>
      <c r="L1975" t="s">
        <v>27</v>
      </c>
      <c r="M1975" t="s">
        <v>27</v>
      </c>
      <c r="N1975" t="s">
        <v>27</v>
      </c>
      <c r="O1975" t="s">
        <v>27</v>
      </c>
      <c r="P1975">
        <v>3</v>
      </c>
      <c r="Q1975">
        <v>1158</v>
      </c>
      <c r="R1975">
        <v>1700</v>
      </c>
      <c r="S1975">
        <v>3.8</v>
      </c>
      <c r="T1975" s="1">
        <v>43026</v>
      </c>
      <c r="U1975" t="s">
        <v>28</v>
      </c>
      <c r="V1975" t="s">
        <v>20705</v>
      </c>
      <c r="W1975" t="s">
        <v>20710</v>
      </c>
      <c r="X1975" t="s">
        <v>20668</v>
      </c>
      <c r="Y1975" t="s">
        <v>20678</v>
      </c>
      <c r="Z1975">
        <v>10</v>
      </c>
      <c r="AA1975" t="s">
        <v>20680</v>
      </c>
    </row>
    <row r="1976" spans="1:27" x14ac:dyDescent="0.3">
      <c r="A1976">
        <v>4368</v>
      </c>
      <c r="B1976" t="s">
        <v>3944</v>
      </c>
      <c r="C1976">
        <v>1</v>
      </c>
      <c r="D1976" t="s">
        <v>21</v>
      </c>
      <c r="E1976" t="s">
        <v>2324</v>
      </c>
      <c r="F1976" t="s">
        <v>2325</v>
      </c>
      <c r="G1976" t="s">
        <v>2324</v>
      </c>
      <c r="H1976">
        <v>77.185331000000005</v>
      </c>
      <c r="I1976">
        <v>28.569040000000001</v>
      </c>
      <c r="J1976" t="s">
        <v>3945</v>
      </c>
      <c r="K1976" t="s">
        <v>26</v>
      </c>
      <c r="L1976" t="s">
        <v>27</v>
      </c>
      <c r="M1976" t="s">
        <v>27</v>
      </c>
      <c r="N1976" t="s">
        <v>27</v>
      </c>
      <c r="O1976" t="s">
        <v>27</v>
      </c>
      <c r="P1976">
        <v>3</v>
      </c>
      <c r="Q1976">
        <v>79</v>
      </c>
      <c r="R1976">
        <v>1000</v>
      </c>
      <c r="S1976">
        <v>3.8</v>
      </c>
      <c r="T1976" s="1">
        <v>40708</v>
      </c>
      <c r="U1976" t="s">
        <v>28</v>
      </c>
      <c r="V1976" t="s">
        <v>20705</v>
      </c>
      <c r="W1976" t="s">
        <v>20710</v>
      </c>
      <c r="X1976" t="s">
        <v>20663</v>
      </c>
      <c r="Y1976" t="s">
        <v>20671</v>
      </c>
      <c r="Z1976">
        <v>6</v>
      </c>
      <c r="AA1976" t="s">
        <v>20672</v>
      </c>
    </row>
    <row r="1977" spans="1:27" x14ac:dyDescent="0.3">
      <c r="A1977">
        <v>18415352</v>
      </c>
      <c r="B1977" t="s">
        <v>3969</v>
      </c>
      <c r="C1977">
        <v>1</v>
      </c>
      <c r="D1977" t="s">
        <v>21</v>
      </c>
      <c r="E1977" t="s">
        <v>3970</v>
      </c>
      <c r="F1977" t="s">
        <v>1825</v>
      </c>
      <c r="G1977" t="s">
        <v>1824</v>
      </c>
      <c r="H1977">
        <v>77.236423079999994</v>
      </c>
      <c r="I1977">
        <v>28.549671929999999</v>
      </c>
      <c r="J1977" t="s">
        <v>499</v>
      </c>
      <c r="K1977" t="s">
        <v>26</v>
      </c>
      <c r="L1977" t="s">
        <v>27</v>
      </c>
      <c r="M1977" t="s">
        <v>27</v>
      </c>
      <c r="N1977" t="s">
        <v>27</v>
      </c>
      <c r="O1977" t="s">
        <v>27</v>
      </c>
      <c r="P1977">
        <v>3</v>
      </c>
      <c r="Q1977">
        <v>50</v>
      </c>
      <c r="R1977">
        <v>1000</v>
      </c>
      <c r="S1977">
        <v>3.8</v>
      </c>
      <c r="T1977" s="1">
        <v>40627</v>
      </c>
      <c r="U1977" t="s">
        <v>28</v>
      </c>
      <c r="V1977" t="s">
        <v>20705</v>
      </c>
      <c r="W1977" t="s">
        <v>20710</v>
      </c>
      <c r="X1977" t="s">
        <v>20663</v>
      </c>
      <c r="Y1977" t="s">
        <v>20674</v>
      </c>
      <c r="Z1977">
        <v>3</v>
      </c>
      <c r="AA1977" t="s">
        <v>20675</v>
      </c>
    </row>
    <row r="1978" spans="1:27" x14ac:dyDescent="0.3">
      <c r="A1978">
        <v>7319</v>
      </c>
      <c r="B1978" t="s">
        <v>4387</v>
      </c>
      <c r="C1978">
        <v>1</v>
      </c>
      <c r="D1978" t="s">
        <v>21</v>
      </c>
      <c r="E1978" t="s">
        <v>4109</v>
      </c>
      <c r="F1978" t="s">
        <v>1802</v>
      </c>
      <c r="G1978" t="s">
        <v>1803</v>
      </c>
      <c r="H1978">
        <v>77.199322429999995</v>
      </c>
      <c r="I1978">
        <v>28.565597400000001</v>
      </c>
      <c r="J1978" t="s">
        <v>730</v>
      </c>
      <c r="K1978" t="s">
        <v>26</v>
      </c>
      <c r="L1978" t="s">
        <v>27</v>
      </c>
      <c r="M1978" t="s">
        <v>27</v>
      </c>
      <c r="N1978" t="s">
        <v>27</v>
      </c>
      <c r="O1978" t="s">
        <v>27</v>
      </c>
      <c r="P1978">
        <v>2</v>
      </c>
      <c r="Q1978">
        <v>310</v>
      </c>
      <c r="R1978">
        <v>800</v>
      </c>
      <c r="S1978">
        <v>3.8</v>
      </c>
      <c r="T1978" s="1">
        <v>42282</v>
      </c>
      <c r="U1978" t="s">
        <v>28</v>
      </c>
      <c r="V1978" t="s">
        <v>20705</v>
      </c>
      <c r="W1978" t="s">
        <v>20710</v>
      </c>
      <c r="X1978" t="s">
        <v>20669</v>
      </c>
      <c r="Y1978" t="s">
        <v>20678</v>
      </c>
      <c r="Z1978">
        <v>10</v>
      </c>
      <c r="AA1978" t="s">
        <v>20680</v>
      </c>
    </row>
    <row r="1979" spans="1:27" x14ac:dyDescent="0.3">
      <c r="A1979">
        <v>18337892</v>
      </c>
      <c r="B1979" t="s">
        <v>4706</v>
      </c>
      <c r="C1979">
        <v>1</v>
      </c>
      <c r="D1979" t="s">
        <v>21</v>
      </c>
      <c r="E1979" t="s">
        <v>4707</v>
      </c>
      <c r="F1979" t="s">
        <v>54</v>
      </c>
      <c r="G1979" t="s">
        <v>55</v>
      </c>
      <c r="H1979">
        <v>77.292545720000007</v>
      </c>
      <c r="I1979">
        <v>28.56159495</v>
      </c>
      <c r="J1979" t="s">
        <v>502</v>
      </c>
      <c r="K1979" t="s">
        <v>26</v>
      </c>
      <c r="L1979" t="s">
        <v>27</v>
      </c>
      <c r="M1979" t="s">
        <v>27</v>
      </c>
      <c r="N1979" t="s">
        <v>27</v>
      </c>
      <c r="O1979" t="s">
        <v>27</v>
      </c>
      <c r="P1979">
        <v>2</v>
      </c>
      <c r="Q1979">
        <v>17</v>
      </c>
      <c r="R1979">
        <v>700</v>
      </c>
      <c r="S1979">
        <v>3.8</v>
      </c>
      <c r="T1979" s="1">
        <v>42836</v>
      </c>
      <c r="U1979" t="s">
        <v>28</v>
      </c>
      <c r="V1979" t="s">
        <v>20705</v>
      </c>
      <c r="W1979" t="s">
        <v>20710</v>
      </c>
      <c r="X1979" t="s">
        <v>20668</v>
      </c>
      <c r="Y1979" t="s">
        <v>20671</v>
      </c>
      <c r="Z1979">
        <v>4</v>
      </c>
      <c r="AA1979" t="s">
        <v>20673</v>
      </c>
    </row>
    <row r="1980" spans="1:27" x14ac:dyDescent="0.3">
      <c r="A1980">
        <v>307535</v>
      </c>
      <c r="B1980" t="s">
        <v>4535</v>
      </c>
      <c r="C1980">
        <v>1</v>
      </c>
      <c r="D1980" t="s">
        <v>21</v>
      </c>
      <c r="E1980" t="s">
        <v>4748</v>
      </c>
      <c r="F1980" t="s">
        <v>650</v>
      </c>
      <c r="G1980" t="s">
        <v>651</v>
      </c>
      <c r="H1980">
        <v>77.220631580000003</v>
      </c>
      <c r="I1980">
        <v>28.630140669999999</v>
      </c>
      <c r="J1980" t="s">
        <v>499</v>
      </c>
      <c r="K1980" t="s">
        <v>26</v>
      </c>
      <c r="L1980" t="s">
        <v>27</v>
      </c>
      <c r="M1980" t="s">
        <v>27</v>
      </c>
      <c r="N1980" t="s">
        <v>27</v>
      </c>
      <c r="O1980" t="s">
        <v>27</v>
      </c>
      <c r="P1980">
        <v>2</v>
      </c>
      <c r="Q1980">
        <v>552</v>
      </c>
      <c r="R1980">
        <v>700</v>
      </c>
      <c r="S1980">
        <v>3.8</v>
      </c>
      <c r="T1980" s="1">
        <v>42781</v>
      </c>
      <c r="U1980" t="s">
        <v>28</v>
      </c>
      <c r="V1980" t="s">
        <v>20705</v>
      </c>
      <c r="W1980" t="s">
        <v>20710</v>
      </c>
      <c r="X1980" t="s">
        <v>20668</v>
      </c>
      <c r="Y1980" t="s">
        <v>20674</v>
      </c>
      <c r="Z1980">
        <v>2</v>
      </c>
      <c r="AA1980" t="s">
        <v>20676</v>
      </c>
    </row>
    <row r="1981" spans="1:27" x14ac:dyDescent="0.3">
      <c r="A1981">
        <v>18396855</v>
      </c>
      <c r="B1981" t="s">
        <v>4766</v>
      </c>
      <c r="C1981">
        <v>1</v>
      </c>
      <c r="D1981" t="s">
        <v>21</v>
      </c>
      <c r="E1981" t="s">
        <v>4767</v>
      </c>
      <c r="F1981" t="s">
        <v>218</v>
      </c>
      <c r="G1981" t="s">
        <v>219</v>
      </c>
      <c r="H1981">
        <v>77.232836500000005</v>
      </c>
      <c r="I1981">
        <v>28.649165199999999</v>
      </c>
      <c r="J1981" t="s">
        <v>4768</v>
      </c>
      <c r="K1981" t="s">
        <v>26</v>
      </c>
      <c r="L1981" t="s">
        <v>27</v>
      </c>
      <c r="M1981" t="s">
        <v>27</v>
      </c>
      <c r="N1981" t="s">
        <v>27</v>
      </c>
      <c r="O1981" t="s">
        <v>27</v>
      </c>
      <c r="P1981">
        <v>2</v>
      </c>
      <c r="Q1981">
        <v>40</v>
      </c>
      <c r="R1981">
        <v>700</v>
      </c>
      <c r="S1981">
        <v>3.8</v>
      </c>
      <c r="T1981" s="1">
        <v>40577</v>
      </c>
      <c r="U1981" t="s">
        <v>28</v>
      </c>
      <c r="V1981" t="s">
        <v>20705</v>
      </c>
      <c r="W1981" t="s">
        <v>20710</v>
      </c>
      <c r="X1981" t="s">
        <v>20663</v>
      </c>
      <c r="Y1981" t="s">
        <v>20674</v>
      </c>
      <c r="Z1981">
        <v>2</v>
      </c>
      <c r="AA1981" t="s">
        <v>20676</v>
      </c>
    </row>
    <row r="1982" spans="1:27" x14ac:dyDescent="0.3">
      <c r="A1982">
        <v>307370</v>
      </c>
      <c r="B1982" t="s">
        <v>4604</v>
      </c>
      <c r="C1982">
        <v>1</v>
      </c>
      <c r="D1982" t="s">
        <v>21</v>
      </c>
      <c r="E1982" t="s">
        <v>4858</v>
      </c>
      <c r="F1982" t="s">
        <v>2076</v>
      </c>
      <c r="G1982" t="s">
        <v>2077</v>
      </c>
      <c r="H1982">
        <v>77.226998399999999</v>
      </c>
      <c r="I1982">
        <v>28.600043500000002</v>
      </c>
      <c r="J1982" t="s">
        <v>499</v>
      </c>
      <c r="K1982" t="s">
        <v>26</v>
      </c>
      <c r="L1982" t="s">
        <v>27</v>
      </c>
      <c r="M1982" t="s">
        <v>27</v>
      </c>
      <c r="N1982" t="s">
        <v>27</v>
      </c>
      <c r="O1982" t="s">
        <v>27</v>
      </c>
      <c r="P1982">
        <v>2</v>
      </c>
      <c r="Q1982">
        <v>256</v>
      </c>
      <c r="R1982">
        <v>700</v>
      </c>
      <c r="S1982">
        <v>3.8</v>
      </c>
      <c r="T1982" s="1">
        <v>40510</v>
      </c>
      <c r="U1982" t="s">
        <v>28</v>
      </c>
      <c r="V1982" t="s">
        <v>20705</v>
      </c>
      <c r="W1982" t="s">
        <v>20710</v>
      </c>
      <c r="X1982" t="s">
        <v>20667</v>
      </c>
      <c r="Y1982" t="s">
        <v>20678</v>
      </c>
      <c r="Z1982">
        <v>11</v>
      </c>
      <c r="AA1982" t="s">
        <v>20679</v>
      </c>
    </row>
    <row r="1983" spans="1:27" x14ac:dyDescent="0.3">
      <c r="A1983">
        <v>4715</v>
      </c>
      <c r="B1983" t="s">
        <v>5163</v>
      </c>
      <c r="C1983">
        <v>1</v>
      </c>
      <c r="D1983" t="s">
        <v>21</v>
      </c>
      <c r="E1983" t="s">
        <v>5164</v>
      </c>
      <c r="F1983" t="s">
        <v>148</v>
      </c>
      <c r="G1983" t="s">
        <v>149</v>
      </c>
      <c r="H1983">
        <v>77.240470400000007</v>
      </c>
      <c r="I1983">
        <v>28.648280100000001</v>
      </c>
      <c r="J1983" t="s">
        <v>476</v>
      </c>
      <c r="K1983" t="s">
        <v>26</v>
      </c>
      <c r="L1983" t="s">
        <v>27</v>
      </c>
      <c r="M1983" t="s">
        <v>27</v>
      </c>
      <c r="N1983" t="s">
        <v>27</v>
      </c>
      <c r="O1983" t="s">
        <v>27</v>
      </c>
      <c r="P1983">
        <v>2</v>
      </c>
      <c r="Q1983">
        <v>124</v>
      </c>
      <c r="R1983">
        <v>600</v>
      </c>
      <c r="S1983">
        <v>3.8</v>
      </c>
      <c r="T1983" s="1">
        <v>41540</v>
      </c>
      <c r="U1983" t="s">
        <v>28</v>
      </c>
      <c r="V1983" t="s">
        <v>20705</v>
      </c>
      <c r="W1983" t="s">
        <v>20710</v>
      </c>
      <c r="X1983" t="s">
        <v>20658</v>
      </c>
      <c r="Y1983" t="s">
        <v>20659</v>
      </c>
      <c r="Z1983">
        <v>9</v>
      </c>
      <c r="AA1983" t="s">
        <v>20660</v>
      </c>
    </row>
    <row r="1984" spans="1:27" x14ac:dyDescent="0.3">
      <c r="A1984">
        <v>305826</v>
      </c>
      <c r="B1984" t="s">
        <v>5184</v>
      </c>
      <c r="C1984">
        <v>1</v>
      </c>
      <c r="D1984" t="s">
        <v>21</v>
      </c>
      <c r="E1984" t="s">
        <v>5185</v>
      </c>
      <c r="F1984" t="s">
        <v>1809</v>
      </c>
      <c r="G1984" t="s">
        <v>1810</v>
      </c>
      <c r="H1984">
        <v>77.219633099999996</v>
      </c>
      <c r="I1984">
        <v>28.568062900000001</v>
      </c>
      <c r="J1984" t="s">
        <v>499</v>
      </c>
      <c r="K1984" t="s">
        <v>26</v>
      </c>
      <c r="L1984" t="s">
        <v>27</v>
      </c>
      <c r="M1984" t="s">
        <v>27</v>
      </c>
      <c r="N1984" t="s">
        <v>27</v>
      </c>
      <c r="O1984" t="s">
        <v>27</v>
      </c>
      <c r="P1984">
        <v>2</v>
      </c>
      <c r="Q1984">
        <v>68</v>
      </c>
      <c r="R1984">
        <v>600</v>
      </c>
      <c r="S1984">
        <v>3.8</v>
      </c>
      <c r="T1984" s="1">
        <v>41164</v>
      </c>
      <c r="U1984" t="s">
        <v>28</v>
      </c>
      <c r="V1984" t="s">
        <v>20705</v>
      </c>
      <c r="W1984" t="s">
        <v>20710</v>
      </c>
      <c r="X1984" t="s">
        <v>20665</v>
      </c>
      <c r="Y1984" t="s">
        <v>20659</v>
      </c>
      <c r="Z1984">
        <v>9</v>
      </c>
      <c r="AA1984" t="s">
        <v>20660</v>
      </c>
    </row>
    <row r="1985" spans="1:27" x14ac:dyDescent="0.3">
      <c r="A1985">
        <v>993</v>
      </c>
      <c r="B1985" t="s">
        <v>5268</v>
      </c>
      <c r="C1985">
        <v>1</v>
      </c>
      <c r="D1985" t="s">
        <v>21</v>
      </c>
      <c r="E1985" t="s">
        <v>5269</v>
      </c>
      <c r="F1985" t="s">
        <v>218</v>
      </c>
      <c r="G1985" t="s">
        <v>219</v>
      </c>
      <c r="H1985">
        <v>77.2327023</v>
      </c>
      <c r="I1985">
        <v>28.649621400000001</v>
      </c>
      <c r="J1985" t="s">
        <v>567</v>
      </c>
      <c r="K1985" t="s">
        <v>26</v>
      </c>
      <c r="L1985" t="s">
        <v>27</v>
      </c>
      <c r="M1985" t="s">
        <v>27</v>
      </c>
      <c r="N1985" t="s">
        <v>27</v>
      </c>
      <c r="O1985" t="s">
        <v>27</v>
      </c>
      <c r="P1985">
        <v>2</v>
      </c>
      <c r="Q1985">
        <v>1585</v>
      </c>
      <c r="R1985">
        <v>600</v>
      </c>
      <c r="S1985">
        <v>3.8</v>
      </c>
      <c r="T1985" s="1">
        <v>42497</v>
      </c>
      <c r="U1985" t="s">
        <v>28</v>
      </c>
      <c r="V1985" t="s">
        <v>20705</v>
      </c>
      <c r="W1985" t="s">
        <v>20710</v>
      </c>
      <c r="X1985" t="s">
        <v>20661</v>
      </c>
      <c r="Y1985" t="s">
        <v>20671</v>
      </c>
      <c r="Z1985">
        <v>5</v>
      </c>
      <c r="AA1985" t="s">
        <v>20630</v>
      </c>
    </row>
    <row r="1986" spans="1:27" x14ac:dyDescent="0.3">
      <c r="A1986">
        <v>306088</v>
      </c>
      <c r="B1986" t="s">
        <v>5321</v>
      </c>
      <c r="C1986">
        <v>1</v>
      </c>
      <c r="D1986" t="s">
        <v>21</v>
      </c>
      <c r="E1986" t="s">
        <v>5322</v>
      </c>
      <c r="F1986" t="s">
        <v>1952</v>
      </c>
      <c r="G1986" t="s">
        <v>1953</v>
      </c>
      <c r="H1986">
        <v>77.226459500000004</v>
      </c>
      <c r="I1986">
        <v>28.585563199999999</v>
      </c>
      <c r="J1986" t="s">
        <v>502</v>
      </c>
      <c r="K1986" t="s">
        <v>26</v>
      </c>
      <c r="L1986" t="s">
        <v>27</v>
      </c>
      <c r="M1986" t="s">
        <v>27</v>
      </c>
      <c r="N1986" t="s">
        <v>27</v>
      </c>
      <c r="O1986" t="s">
        <v>27</v>
      </c>
      <c r="P1986">
        <v>2</v>
      </c>
      <c r="Q1986">
        <v>202</v>
      </c>
      <c r="R1986">
        <v>600</v>
      </c>
      <c r="S1986">
        <v>3.8</v>
      </c>
      <c r="T1986" s="1">
        <v>40994</v>
      </c>
      <c r="U1986" t="s">
        <v>28</v>
      </c>
      <c r="V1986" t="s">
        <v>20705</v>
      </c>
      <c r="W1986" t="s">
        <v>20710</v>
      </c>
      <c r="X1986" t="s">
        <v>20665</v>
      </c>
      <c r="Y1986" t="s">
        <v>20674</v>
      </c>
      <c r="Z1986">
        <v>3</v>
      </c>
      <c r="AA1986" t="s">
        <v>20675</v>
      </c>
    </row>
    <row r="1987" spans="1:27" x14ac:dyDescent="0.3">
      <c r="A1987">
        <v>8201</v>
      </c>
      <c r="B1987" t="s">
        <v>577</v>
      </c>
      <c r="C1987">
        <v>1</v>
      </c>
      <c r="D1987" t="s">
        <v>21</v>
      </c>
      <c r="E1987" t="s">
        <v>5366</v>
      </c>
      <c r="F1987" t="s">
        <v>1890</v>
      </c>
      <c r="G1987" t="s">
        <v>1891</v>
      </c>
      <c r="H1987">
        <v>77.216882519999999</v>
      </c>
      <c r="I1987">
        <v>28.528228120000001</v>
      </c>
      <c r="J1987" t="s">
        <v>578</v>
      </c>
      <c r="K1987" t="s">
        <v>26</v>
      </c>
      <c r="L1987" t="s">
        <v>27</v>
      </c>
      <c r="M1987" t="s">
        <v>27</v>
      </c>
      <c r="N1987" t="s">
        <v>27</v>
      </c>
      <c r="O1987" t="s">
        <v>27</v>
      </c>
      <c r="P1987">
        <v>2</v>
      </c>
      <c r="Q1987">
        <v>426</v>
      </c>
      <c r="R1987">
        <v>600</v>
      </c>
      <c r="S1987">
        <v>3.8</v>
      </c>
      <c r="T1987" s="1">
        <v>41655</v>
      </c>
      <c r="U1987" t="s">
        <v>28</v>
      </c>
      <c r="V1987" t="s">
        <v>20705</v>
      </c>
      <c r="W1987" t="s">
        <v>20710</v>
      </c>
      <c r="X1987" t="s">
        <v>20664</v>
      </c>
      <c r="Y1987" t="s">
        <v>20674</v>
      </c>
      <c r="Z1987">
        <v>1</v>
      </c>
      <c r="AA1987" t="s">
        <v>20677</v>
      </c>
    </row>
    <row r="1988" spans="1:27" x14ac:dyDescent="0.3">
      <c r="A1988">
        <v>310532</v>
      </c>
      <c r="B1988" t="s">
        <v>5437</v>
      </c>
      <c r="C1988">
        <v>1</v>
      </c>
      <c r="D1988" t="s">
        <v>21</v>
      </c>
      <c r="E1988" t="s">
        <v>5438</v>
      </c>
      <c r="F1988" t="s">
        <v>1850</v>
      </c>
      <c r="G1988" t="s">
        <v>1851</v>
      </c>
      <c r="H1988">
        <v>77.204721500000005</v>
      </c>
      <c r="I1988">
        <v>28.693507700000001</v>
      </c>
      <c r="J1988" t="s">
        <v>5439</v>
      </c>
      <c r="K1988" t="s">
        <v>26</v>
      </c>
      <c r="L1988" t="s">
        <v>27</v>
      </c>
      <c r="M1988" t="s">
        <v>27</v>
      </c>
      <c r="N1988" t="s">
        <v>27</v>
      </c>
      <c r="O1988" t="s">
        <v>27</v>
      </c>
      <c r="P1988">
        <v>2</v>
      </c>
      <c r="Q1988">
        <v>429</v>
      </c>
      <c r="R1988">
        <v>600</v>
      </c>
      <c r="S1988">
        <v>3.8</v>
      </c>
      <c r="T1988" s="1">
        <v>43428</v>
      </c>
      <c r="U1988" t="s">
        <v>28</v>
      </c>
      <c r="V1988" t="s">
        <v>20705</v>
      </c>
      <c r="W1988" t="s">
        <v>20710</v>
      </c>
      <c r="X1988" t="s">
        <v>20662</v>
      </c>
      <c r="Y1988" t="s">
        <v>20678</v>
      </c>
      <c r="Z1988">
        <v>11</v>
      </c>
      <c r="AA1988" t="s">
        <v>20679</v>
      </c>
    </row>
    <row r="1989" spans="1:27" x14ac:dyDescent="0.3">
      <c r="A1989">
        <v>553</v>
      </c>
      <c r="B1989" t="s">
        <v>2762</v>
      </c>
      <c r="C1989">
        <v>1</v>
      </c>
      <c r="D1989" t="s">
        <v>21</v>
      </c>
      <c r="E1989" t="s">
        <v>5451</v>
      </c>
      <c r="F1989" t="s">
        <v>2572</v>
      </c>
      <c r="G1989" t="s">
        <v>2573</v>
      </c>
      <c r="H1989">
        <v>77.238404799999998</v>
      </c>
      <c r="I1989">
        <v>28.565099100000001</v>
      </c>
      <c r="J1989" t="s">
        <v>2765</v>
      </c>
      <c r="K1989" t="s">
        <v>26</v>
      </c>
      <c r="L1989" t="s">
        <v>27</v>
      </c>
      <c r="M1989" t="s">
        <v>27</v>
      </c>
      <c r="N1989" t="s">
        <v>27</v>
      </c>
      <c r="O1989" t="s">
        <v>27</v>
      </c>
      <c r="P1989">
        <v>2</v>
      </c>
      <c r="Q1989">
        <v>472</v>
      </c>
      <c r="R1989">
        <v>600</v>
      </c>
      <c r="S1989">
        <v>3.8</v>
      </c>
      <c r="T1989" s="1">
        <v>41204</v>
      </c>
      <c r="U1989" t="s">
        <v>28</v>
      </c>
      <c r="V1989" t="s">
        <v>20705</v>
      </c>
      <c r="W1989" t="s">
        <v>20710</v>
      </c>
      <c r="X1989" t="s">
        <v>20665</v>
      </c>
      <c r="Y1989" t="s">
        <v>20678</v>
      </c>
      <c r="Z1989">
        <v>10</v>
      </c>
      <c r="AA1989" t="s">
        <v>20680</v>
      </c>
    </row>
    <row r="1990" spans="1:27" x14ac:dyDescent="0.3">
      <c r="A1990">
        <v>18454473</v>
      </c>
      <c r="B1990" t="s">
        <v>5841</v>
      </c>
      <c r="C1990">
        <v>1</v>
      </c>
      <c r="D1990" t="s">
        <v>21</v>
      </c>
      <c r="E1990" t="s">
        <v>5842</v>
      </c>
      <c r="F1990" t="s">
        <v>704</v>
      </c>
      <c r="G1990" t="s">
        <v>705</v>
      </c>
      <c r="H1990">
        <v>77.115409999999997</v>
      </c>
      <c r="I1990">
        <v>28.646011000000001</v>
      </c>
      <c r="J1990" t="s">
        <v>479</v>
      </c>
      <c r="K1990" t="s">
        <v>26</v>
      </c>
      <c r="L1990" t="s">
        <v>27</v>
      </c>
      <c r="M1990" t="s">
        <v>27</v>
      </c>
      <c r="N1990" t="s">
        <v>27</v>
      </c>
      <c r="O1990" t="s">
        <v>27</v>
      </c>
      <c r="P1990">
        <v>2</v>
      </c>
      <c r="Q1990">
        <v>18</v>
      </c>
      <c r="R1990">
        <v>500</v>
      </c>
      <c r="S1990">
        <v>3.8</v>
      </c>
      <c r="T1990" s="1">
        <v>41872</v>
      </c>
      <c r="U1990" t="s">
        <v>28</v>
      </c>
      <c r="V1990" t="s">
        <v>20705</v>
      </c>
      <c r="W1990" t="s">
        <v>20710</v>
      </c>
      <c r="X1990" t="s">
        <v>20664</v>
      </c>
      <c r="Y1990" t="s">
        <v>20659</v>
      </c>
      <c r="Z1990">
        <v>8</v>
      </c>
      <c r="AA1990" t="s">
        <v>20666</v>
      </c>
    </row>
    <row r="1991" spans="1:27" x14ac:dyDescent="0.3">
      <c r="A1991">
        <v>304917</v>
      </c>
      <c r="B1991" t="s">
        <v>5853</v>
      </c>
      <c r="C1991">
        <v>1</v>
      </c>
      <c r="D1991" t="s">
        <v>21</v>
      </c>
      <c r="E1991" t="s">
        <v>2464</v>
      </c>
      <c r="F1991" t="s">
        <v>2346</v>
      </c>
      <c r="G1991" t="s">
        <v>2347</v>
      </c>
      <c r="H1991">
        <v>77.2514264</v>
      </c>
      <c r="I1991">
        <v>28.551456000000002</v>
      </c>
      <c r="J1991" t="s">
        <v>760</v>
      </c>
      <c r="K1991" t="s">
        <v>26</v>
      </c>
      <c r="L1991" t="s">
        <v>27</v>
      </c>
      <c r="M1991" t="s">
        <v>27</v>
      </c>
      <c r="N1991" t="s">
        <v>27</v>
      </c>
      <c r="O1991" t="s">
        <v>27</v>
      </c>
      <c r="P1991">
        <v>2</v>
      </c>
      <c r="Q1991">
        <v>158</v>
      </c>
      <c r="R1991">
        <v>500</v>
      </c>
      <c r="S1991">
        <v>3.8</v>
      </c>
      <c r="T1991" s="1">
        <v>41826</v>
      </c>
      <c r="U1991" t="s">
        <v>28</v>
      </c>
      <c r="V1991" t="s">
        <v>20705</v>
      </c>
      <c r="W1991" t="s">
        <v>20710</v>
      </c>
      <c r="X1991" t="s">
        <v>20664</v>
      </c>
      <c r="Y1991" t="s">
        <v>20659</v>
      </c>
      <c r="Z1991">
        <v>7</v>
      </c>
      <c r="AA1991" t="s">
        <v>20670</v>
      </c>
    </row>
    <row r="1992" spans="1:27" x14ac:dyDescent="0.3">
      <c r="A1992">
        <v>18228894</v>
      </c>
      <c r="B1992" t="s">
        <v>5910</v>
      </c>
      <c r="C1992">
        <v>1</v>
      </c>
      <c r="D1992" t="s">
        <v>21</v>
      </c>
      <c r="E1992" t="s">
        <v>5911</v>
      </c>
      <c r="F1992" t="s">
        <v>2017</v>
      </c>
      <c r="G1992" t="s">
        <v>2018</v>
      </c>
      <c r="H1992">
        <v>77.167613799999998</v>
      </c>
      <c r="I1992">
        <v>28.587920499999999</v>
      </c>
      <c r="J1992" t="s">
        <v>3981</v>
      </c>
      <c r="K1992" t="s">
        <v>26</v>
      </c>
      <c r="L1992" t="s">
        <v>27</v>
      </c>
      <c r="M1992" t="s">
        <v>27</v>
      </c>
      <c r="N1992" t="s">
        <v>27</v>
      </c>
      <c r="O1992" t="s">
        <v>27</v>
      </c>
      <c r="P1992">
        <v>2</v>
      </c>
      <c r="Q1992">
        <v>401</v>
      </c>
      <c r="R1992">
        <v>500</v>
      </c>
      <c r="S1992">
        <v>3.8</v>
      </c>
      <c r="T1992" s="1">
        <v>41447</v>
      </c>
      <c r="U1992" t="s">
        <v>28</v>
      </c>
      <c r="V1992" t="s">
        <v>20705</v>
      </c>
      <c r="W1992" t="s">
        <v>20710</v>
      </c>
      <c r="X1992" t="s">
        <v>20658</v>
      </c>
      <c r="Y1992" t="s">
        <v>20671</v>
      </c>
      <c r="Z1992">
        <v>6</v>
      </c>
      <c r="AA1992" t="s">
        <v>20672</v>
      </c>
    </row>
    <row r="1993" spans="1:27" x14ac:dyDescent="0.3">
      <c r="A1993">
        <v>306031</v>
      </c>
      <c r="B1993" t="s">
        <v>5484</v>
      </c>
      <c r="C1993">
        <v>1</v>
      </c>
      <c r="D1993" t="s">
        <v>21</v>
      </c>
      <c r="E1993" t="s">
        <v>5972</v>
      </c>
      <c r="F1993" t="s">
        <v>2346</v>
      </c>
      <c r="G1993" t="s">
        <v>2347</v>
      </c>
      <c r="H1993">
        <v>77.2514264</v>
      </c>
      <c r="I1993">
        <v>28.551456000000002</v>
      </c>
      <c r="J1993" t="s">
        <v>5486</v>
      </c>
      <c r="K1993" t="s">
        <v>26</v>
      </c>
      <c r="L1993" t="s">
        <v>27</v>
      </c>
      <c r="M1993" t="s">
        <v>27</v>
      </c>
      <c r="N1993" t="s">
        <v>27</v>
      </c>
      <c r="O1993" t="s">
        <v>27</v>
      </c>
      <c r="P1993">
        <v>2</v>
      </c>
      <c r="Q1993">
        <v>97</v>
      </c>
      <c r="R1993">
        <v>500</v>
      </c>
      <c r="S1993">
        <v>3.8</v>
      </c>
      <c r="T1993" s="1">
        <v>41017</v>
      </c>
      <c r="U1993" t="s">
        <v>28</v>
      </c>
      <c r="V1993" t="s">
        <v>20705</v>
      </c>
      <c r="W1993" t="s">
        <v>20710</v>
      </c>
      <c r="X1993" t="s">
        <v>20665</v>
      </c>
      <c r="Y1993" t="s">
        <v>20671</v>
      </c>
      <c r="Z1993">
        <v>4</v>
      </c>
      <c r="AA1993" t="s">
        <v>20673</v>
      </c>
    </row>
    <row r="1994" spans="1:27" x14ac:dyDescent="0.3">
      <c r="A1994">
        <v>177</v>
      </c>
      <c r="B1994" t="s">
        <v>5470</v>
      </c>
      <c r="C1994">
        <v>1</v>
      </c>
      <c r="D1994" t="s">
        <v>21</v>
      </c>
      <c r="E1994" t="s">
        <v>5986</v>
      </c>
      <c r="F1994" t="s">
        <v>650</v>
      </c>
      <c r="G1994" t="s">
        <v>651</v>
      </c>
      <c r="H1994">
        <v>77.216410999999994</v>
      </c>
      <c r="I1994">
        <v>28.632313199999999</v>
      </c>
      <c r="J1994" t="s">
        <v>5472</v>
      </c>
      <c r="K1994" t="s">
        <v>26</v>
      </c>
      <c r="L1994" t="s">
        <v>27</v>
      </c>
      <c r="M1994" t="s">
        <v>27</v>
      </c>
      <c r="N1994" t="s">
        <v>27</v>
      </c>
      <c r="O1994" t="s">
        <v>27</v>
      </c>
      <c r="P1994">
        <v>2</v>
      </c>
      <c r="Q1994">
        <v>388</v>
      </c>
      <c r="R1994">
        <v>500</v>
      </c>
      <c r="S1994">
        <v>3.8</v>
      </c>
      <c r="T1994" s="1">
        <v>40604</v>
      </c>
      <c r="U1994" t="s">
        <v>28</v>
      </c>
      <c r="V1994" t="s">
        <v>20705</v>
      </c>
      <c r="W1994" t="s">
        <v>20710</v>
      </c>
      <c r="X1994" t="s">
        <v>20663</v>
      </c>
      <c r="Y1994" t="s">
        <v>20674</v>
      </c>
      <c r="Z1994">
        <v>3</v>
      </c>
      <c r="AA1994" t="s">
        <v>20675</v>
      </c>
    </row>
    <row r="1995" spans="1:27" x14ac:dyDescent="0.3">
      <c r="A1995">
        <v>3522</v>
      </c>
      <c r="B1995" t="s">
        <v>6005</v>
      </c>
      <c r="C1995">
        <v>1</v>
      </c>
      <c r="D1995" t="s">
        <v>21</v>
      </c>
      <c r="E1995" t="s">
        <v>6006</v>
      </c>
      <c r="F1995" t="s">
        <v>2705</v>
      </c>
      <c r="G1995" t="s">
        <v>2706</v>
      </c>
      <c r="H1995">
        <v>77.149749400000005</v>
      </c>
      <c r="I1995">
        <v>28.6937508</v>
      </c>
      <c r="J1995" t="s">
        <v>850</v>
      </c>
      <c r="K1995" t="s">
        <v>26</v>
      </c>
      <c r="L1995" t="s">
        <v>27</v>
      </c>
      <c r="M1995" t="s">
        <v>27</v>
      </c>
      <c r="N1995" t="s">
        <v>27</v>
      </c>
      <c r="O1995" t="s">
        <v>27</v>
      </c>
      <c r="P1995">
        <v>2</v>
      </c>
      <c r="Q1995">
        <v>99</v>
      </c>
      <c r="R1995">
        <v>500</v>
      </c>
      <c r="S1995">
        <v>3.8</v>
      </c>
      <c r="T1995" s="1">
        <v>42446</v>
      </c>
      <c r="U1995" t="s">
        <v>28</v>
      </c>
      <c r="V1995" t="s">
        <v>20705</v>
      </c>
      <c r="W1995" t="s">
        <v>20710</v>
      </c>
      <c r="X1995" t="s">
        <v>20661</v>
      </c>
      <c r="Y1995" t="s">
        <v>20674</v>
      </c>
      <c r="Z1995">
        <v>3</v>
      </c>
      <c r="AA1995" t="s">
        <v>20675</v>
      </c>
    </row>
    <row r="1996" spans="1:27" x14ac:dyDescent="0.3">
      <c r="A1996">
        <v>8340</v>
      </c>
      <c r="B1996" t="s">
        <v>6447</v>
      </c>
      <c r="C1996">
        <v>1</v>
      </c>
      <c r="D1996" t="s">
        <v>21</v>
      </c>
      <c r="E1996" t="s">
        <v>6448</v>
      </c>
      <c r="F1996" t="s">
        <v>965</v>
      </c>
      <c r="G1996" t="s">
        <v>966</v>
      </c>
      <c r="H1996">
        <v>77.232066099999997</v>
      </c>
      <c r="I1996">
        <v>28.629146800000001</v>
      </c>
      <c r="J1996" t="s">
        <v>4061</v>
      </c>
      <c r="K1996" t="s">
        <v>26</v>
      </c>
      <c r="L1996" t="s">
        <v>27</v>
      </c>
      <c r="M1996" t="s">
        <v>27</v>
      </c>
      <c r="N1996" t="s">
        <v>27</v>
      </c>
      <c r="O1996" t="s">
        <v>27</v>
      </c>
      <c r="P1996">
        <v>1</v>
      </c>
      <c r="Q1996">
        <v>120</v>
      </c>
      <c r="R1996">
        <v>300</v>
      </c>
      <c r="S1996">
        <v>3.8</v>
      </c>
      <c r="T1996" s="1">
        <v>40302</v>
      </c>
      <c r="U1996" t="s">
        <v>28</v>
      </c>
      <c r="V1996" t="s">
        <v>20705</v>
      </c>
      <c r="W1996" t="s">
        <v>20710</v>
      </c>
      <c r="X1996" t="s">
        <v>20667</v>
      </c>
      <c r="Y1996" t="s">
        <v>20671</v>
      </c>
      <c r="Z1996">
        <v>5</v>
      </c>
      <c r="AA1996" t="s">
        <v>20630</v>
      </c>
    </row>
    <row r="1997" spans="1:27" x14ac:dyDescent="0.3">
      <c r="A1997">
        <v>309856</v>
      </c>
      <c r="B1997" t="s">
        <v>6677</v>
      </c>
      <c r="C1997">
        <v>1</v>
      </c>
      <c r="D1997" t="s">
        <v>21</v>
      </c>
      <c r="E1997" t="s">
        <v>6678</v>
      </c>
      <c r="F1997" t="s">
        <v>641</v>
      </c>
      <c r="G1997" t="s">
        <v>642</v>
      </c>
      <c r="H1997">
        <v>77.196348599999993</v>
      </c>
      <c r="I1997">
        <v>28.677216600000001</v>
      </c>
      <c r="J1997" t="s">
        <v>1150</v>
      </c>
      <c r="K1997" t="s">
        <v>26</v>
      </c>
      <c r="L1997" t="s">
        <v>27</v>
      </c>
      <c r="M1997" t="s">
        <v>27</v>
      </c>
      <c r="N1997" t="s">
        <v>27</v>
      </c>
      <c r="O1997" t="s">
        <v>27</v>
      </c>
      <c r="P1997">
        <v>1</v>
      </c>
      <c r="Q1997">
        <v>36</v>
      </c>
      <c r="R1997">
        <v>300</v>
      </c>
      <c r="S1997">
        <v>3.8</v>
      </c>
      <c r="T1997" s="1">
        <v>42768</v>
      </c>
      <c r="U1997" t="s">
        <v>28</v>
      </c>
      <c r="V1997" t="s">
        <v>20705</v>
      </c>
      <c r="W1997" t="s">
        <v>20710</v>
      </c>
      <c r="X1997" t="s">
        <v>20668</v>
      </c>
      <c r="Y1997" t="s">
        <v>20674</v>
      </c>
      <c r="Z1997">
        <v>2</v>
      </c>
      <c r="AA1997" t="s">
        <v>20676</v>
      </c>
    </row>
    <row r="1998" spans="1:27" x14ac:dyDescent="0.3">
      <c r="A1998">
        <v>18458640</v>
      </c>
      <c r="B1998" t="s">
        <v>6750</v>
      </c>
      <c r="C1998">
        <v>1</v>
      </c>
      <c r="D1998" t="s">
        <v>21</v>
      </c>
      <c r="E1998" t="s">
        <v>6751</v>
      </c>
      <c r="F1998" t="s">
        <v>2705</v>
      </c>
      <c r="G1998" t="s">
        <v>2706</v>
      </c>
      <c r="H1998">
        <v>77.151830099999998</v>
      </c>
      <c r="I1998">
        <v>28.692710600000002</v>
      </c>
      <c r="J1998" t="s">
        <v>515</v>
      </c>
      <c r="K1998" t="s">
        <v>26</v>
      </c>
      <c r="L1998" t="s">
        <v>27</v>
      </c>
      <c r="M1998" t="s">
        <v>27</v>
      </c>
      <c r="N1998" t="s">
        <v>27</v>
      </c>
      <c r="O1998" t="s">
        <v>27</v>
      </c>
      <c r="P1998">
        <v>1</v>
      </c>
      <c r="Q1998">
        <v>22</v>
      </c>
      <c r="R1998">
        <v>300</v>
      </c>
      <c r="S1998">
        <v>3.8</v>
      </c>
      <c r="T1998" s="1">
        <v>43122</v>
      </c>
      <c r="U1998" t="s">
        <v>28</v>
      </c>
      <c r="V1998" t="s">
        <v>20705</v>
      </c>
      <c r="W1998" t="s">
        <v>20710</v>
      </c>
      <c r="X1998" t="s">
        <v>20662</v>
      </c>
      <c r="Y1998" t="s">
        <v>20674</v>
      </c>
      <c r="Z1998">
        <v>1</v>
      </c>
      <c r="AA1998" t="s">
        <v>20677</v>
      </c>
    </row>
    <row r="1999" spans="1:27" x14ac:dyDescent="0.3">
      <c r="A1999">
        <v>18175303</v>
      </c>
      <c r="B1999" t="s">
        <v>6344</v>
      </c>
      <c r="C1999">
        <v>1</v>
      </c>
      <c r="D1999" t="s">
        <v>21</v>
      </c>
      <c r="E1999" t="s">
        <v>6773</v>
      </c>
      <c r="F1999" t="s">
        <v>1850</v>
      </c>
      <c r="G1999" t="s">
        <v>1851</v>
      </c>
      <c r="H1999">
        <v>77.201307700000001</v>
      </c>
      <c r="I1999">
        <v>28.6910317</v>
      </c>
      <c r="J1999" t="s">
        <v>5469</v>
      </c>
      <c r="K1999" t="s">
        <v>26</v>
      </c>
      <c r="L1999" t="s">
        <v>27</v>
      </c>
      <c r="M1999" t="s">
        <v>27</v>
      </c>
      <c r="N1999" t="s">
        <v>27</v>
      </c>
      <c r="O1999" t="s">
        <v>27</v>
      </c>
      <c r="P1999">
        <v>1</v>
      </c>
      <c r="Q1999">
        <v>114</v>
      </c>
      <c r="R1999">
        <v>300</v>
      </c>
      <c r="S1999">
        <v>3.8</v>
      </c>
      <c r="T1999" s="1">
        <v>43115</v>
      </c>
      <c r="U1999" t="s">
        <v>28</v>
      </c>
      <c r="V1999" t="s">
        <v>20705</v>
      </c>
      <c r="W1999" t="s">
        <v>20710</v>
      </c>
      <c r="X1999" t="s">
        <v>20662</v>
      </c>
      <c r="Y1999" t="s">
        <v>20674</v>
      </c>
      <c r="Z1999">
        <v>1</v>
      </c>
      <c r="AA1999" t="s">
        <v>20677</v>
      </c>
    </row>
    <row r="2000" spans="1:27" x14ac:dyDescent="0.3">
      <c r="A2000">
        <v>18457090</v>
      </c>
      <c r="B2000" t="s">
        <v>6790</v>
      </c>
      <c r="C2000">
        <v>1</v>
      </c>
      <c r="D2000" t="s">
        <v>21</v>
      </c>
      <c r="E2000" t="s">
        <v>6791</v>
      </c>
      <c r="F2000" t="s">
        <v>154</v>
      </c>
      <c r="G2000" t="s">
        <v>155</v>
      </c>
      <c r="H2000">
        <v>0</v>
      </c>
      <c r="I2000">
        <v>0</v>
      </c>
      <c r="J2000" t="s">
        <v>602</v>
      </c>
      <c r="K2000" t="s">
        <v>26</v>
      </c>
      <c r="L2000" t="s">
        <v>27</v>
      </c>
      <c r="M2000" t="s">
        <v>27</v>
      </c>
      <c r="N2000" t="s">
        <v>27</v>
      </c>
      <c r="O2000" t="s">
        <v>27</v>
      </c>
      <c r="P2000">
        <v>1</v>
      </c>
      <c r="Q2000">
        <v>35</v>
      </c>
      <c r="R2000">
        <v>300</v>
      </c>
      <c r="S2000">
        <v>3.8</v>
      </c>
      <c r="T2000" s="1">
        <v>40905</v>
      </c>
      <c r="U2000" t="s">
        <v>28</v>
      </c>
      <c r="V2000" t="s">
        <v>20705</v>
      </c>
      <c r="W2000" t="s">
        <v>20710</v>
      </c>
      <c r="X2000" t="s">
        <v>20663</v>
      </c>
      <c r="Y2000" t="s">
        <v>20678</v>
      </c>
      <c r="Z2000">
        <v>12</v>
      </c>
      <c r="AA2000" t="s">
        <v>6631</v>
      </c>
    </row>
    <row r="2001" spans="1:27" x14ac:dyDescent="0.3">
      <c r="A2001">
        <v>307622</v>
      </c>
      <c r="B2001" t="s">
        <v>6792</v>
      </c>
      <c r="C2001">
        <v>1</v>
      </c>
      <c r="D2001" t="s">
        <v>21</v>
      </c>
      <c r="E2001" t="s">
        <v>6793</v>
      </c>
      <c r="F2001" t="s">
        <v>440</v>
      </c>
      <c r="G2001" t="s">
        <v>441</v>
      </c>
      <c r="H2001">
        <v>77.229603100000006</v>
      </c>
      <c r="I2001">
        <v>28.6184829</v>
      </c>
      <c r="J2001" t="s">
        <v>6794</v>
      </c>
      <c r="K2001" t="s">
        <v>26</v>
      </c>
      <c r="L2001" t="s">
        <v>27</v>
      </c>
      <c r="M2001" t="s">
        <v>27</v>
      </c>
      <c r="N2001" t="s">
        <v>27</v>
      </c>
      <c r="O2001" t="s">
        <v>27</v>
      </c>
      <c r="P2001">
        <v>1</v>
      </c>
      <c r="Q2001">
        <v>266</v>
      </c>
      <c r="R2001">
        <v>300</v>
      </c>
      <c r="S2001">
        <v>3.8</v>
      </c>
      <c r="T2001" s="1">
        <v>43455</v>
      </c>
      <c r="U2001" t="s">
        <v>28</v>
      </c>
      <c r="V2001" t="s">
        <v>20705</v>
      </c>
      <c r="W2001" t="s">
        <v>20710</v>
      </c>
      <c r="X2001" t="s">
        <v>20662</v>
      </c>
      <c r="Y2001" t="s">
        <v>20678</v>
      </c>
      <c r="Z2001">
        <v>12</v>
      </c>
      <c r="AA2001" t="s">
        <v>6631</v>
      </c>
    </row>
    <row r="2002" spans="1:27" x14ac:dyDescent="0.3">
      <c r="A2002">
        <v>7772</v>
      </c>
      <c r="B2002" t="s">
        <v>7090</v>
      </c>
      <c r="C2002">
        <v>1</v>
      </c>
      <c r="D2002" t="s">
        <v>21</v>
      </c>
      <c r="E2002" t="s">
        <v>7091</v>
      </c>
      <c r="F2002" t="s">
        <v>1886</v>
      </c>
      <c r="G2002" t="s">
        <v>1887</v>
      </c>
      <c r="H2002">
        <v>77.206967300000002</v>
      </c>
      <c r="I2002">
        <v>28.573308900000001</v>
      </c>
      <c r="J2002" t="s">
        <v>548</v>
      </c>
      <c r="K2002" t="s">
        <v>26</v>
      </c>
      <c r="L2002" t="s">
        <v>27</v>
      </c>
      <c r="M2002" t="s">
        <v>27</v>
      </c>
      <c r="N2002" t="s">
        <v>27</v>
      </c>
      <c r="O2002" t="s">
        <v>27</v>
      </c>
      <c r="P2002">
        <v>1</v>
      </c>
      <c r="Q2002">
        <v>152</v>
      </c>
      <c r="R2002">
        <v>400</v>
      </c>
      <c r="S2002">
        <v>3.8</v>
      </c>
      <c r="T2002" s="1">
        <v>40742</v>
      </c>
      <c r="U2002" t="s">
        <v>28</v>
      </c>
      <c r="V2002" t="s">
        <v>20705</v>
      </c>
      <c r="W2002" t="s">
        <v>20710</v>
      </c>
      <c r="X2002" t="s">
        <v>20663</v>
      </c>
      <c r="Y2002" t="s">
        <v>20659</v>
      </c>
      <c r="Z2002">
        <v>7</v>
      </c>
      <c r="AA2002" t="s">
        <v>20670</v>
      </c>
    </row>
    <row r="2003" spans="1:27" x14ac:dyDescent="0.3">
      <c r="A2003">
        <v>18312438</v>
      </c>
      <c r="B2003" t="s">
        <v>7015</v>
      </c>
      <c r="C2003">
        <v>1</v>
      </c>
      <c r="D2003" t="s">
        <v>21</v>
      </c>
      <c r="E2003" t="s">
        <v>7138</v>
      </c>
      <c r="F2003" t="s">
        <v>2691</v>
      </c>
      <c r="G2003" t="s">
        <v>2692</v>
      </c>
      <c r="H2003">
        <v>77.116290899999996</v>
      </c>
      <c r="I2003">
        <v>28.7151037</v>
      </c>
      <c r="J2003" t="s">
        <v>1045</v>
      </c>
      <c r="K2003" t="s">
        <v>26</v>
      </c>
      <c r="L2003" t="s">
        <v>27</v>
      </c>
      <c r="M2003" t="s">
        <v>27</v>
      </c>
      <c r="N2003" t="s">
        <v>27</v>
      </c>
      <c r="O2003" t="s">
        <v>27</v>
      </c>
      <c r="P2003">
        <v>1</v>
      </c>
      <c r="Q2003">
        <v>43</v>
      </c>
      <c r="R2003">
        <v>400</v>
      </c>
      <c r="S2003">
        <v>3.8</v>
      </c>
      <c r="T2003" s="1">
        <v>40738</v>
      </c>
      <c r="U2003" t="s">
        <v>28</v>
      </c>
      <c r="V2003" t="s">
        <v>20705</v>
      </c>
      <c r="W2003" t="s">
        <v>20710</v>
      </c>
      <c r="X2003" t="s">
        <v>20663</v>
      </c>
      <c r="Y2003" t="s">
        <v>20659</v>
      </c>
      <c r="Z2003">
        <v>7</v>
      </c>
      <c r="AA2003" t="s">
        <v>20670</v>
      </c>
    </row>
    <row r="2004" spans="1:27" x14ac:dyDescent="0.3">
      <c r="A2004">
        <v>312542</v>
      </c>
      <c r="B2004" t="s">
        <v>7015</v>
      </c>
      <c r="C2004">
        <v>1</v>
      </c>
      <c r="D2004" t="s">
        <v>21</v>
      </c>
      <c r="E2004" t="s">
        <v>1979</v>
      </c>
      <c r="F2004" t="s">
        <v>1980</v>
      </c>
      <c r="G2004" t="s">
        <v>1981</v>
      </c>
      <c r="H2004">
        <v>77.155708369999999</v>
      </c>
      <c r="I2004">
        <v>28.542738700000001</v>
      </c>
      <c r="J2004" t="s">
        <v>1045</v>
      </c>
      <c r="K2004" t="s">
        <v>26</v>
      </c>
      <c r="L2004" t="s">
        <v>27</v>
      </c>
      <c r="M2004" t="s">
        <v>27</v>
      </c>
      <c r="N2004" t="s">
        <v>27</v>
      </c>
      <c r="O2004" t="s">
        <v>27</v>
      </c>
      <c r="P2004">
        <v>1</v>
      </c>
      <c r="Q2004">
        <v>154</v>
      </c>
      <c r="R2004">
        <v>400</v>
      </c>
      <c r="S2004">
        <v>3.8</v>
      </c>
      <c r="T2004" s="1">
        <v>42095</v>
      </c>
      <c r="U2004" t="s">
        <v>28</v>
      </c>
      <c r="V2004" t="s">
        <v>20705</v>
      </c>
      <c r="W2004" t="s">
        <v>20710</v>
      </c>
      <c r="X2004" t="s">
        <v>20669</v>
      </c>
      <c r="Y2004" t="s">
        <v>20671</v>
      </c>
      <c r="Z2004">
        <v>4</v>
      </c>
      <c r="AA2004" t="s">
        <v>20673</v>
      </c>
    </row>
    <row r="2005" spans="1:27" x14ac:dyDescent="0.3">
      <c r="A2005">
        <v>18350231</v>
      </c>
      <c r="B2005" t="s">
        <v>7015</v>
      </c>
      <c r="C2005">
        <v>1</v>
      </c>
      <c r="D2005" t="s">
        <v>21</v>
      </c>
      <c r="E2005" t="s">
        <v>7375</v>
      </c>
      <c r="F2005" t="s">
        <v>4787</v>
      </c>
      <c r="G2005" t="s">
        <v>4788</v>
      </c>
      <c r="H2005">
        <v>77.077054700000005</v>
      </c>
      <c r="I2005">
        <v>28.629091500000001</v>
      </c>
      <c r="J2005" t="s">
        <v>1045</v>
      </c>
      <c r="K2005" t="s">
        <v>26</v>
      </c>
      <c r="L2005" t="s">
        <v>27</v>
      </c>
      <c r="M2005" t="s">
        <v>27</v>
      </c>
      <c r="N2005" t="s">
        <v>27</v>
      </c>
      <c r="O2005" t="s">
        <v>27</v>
      </c>
      <c r="P2005">
        <v>1</v>
      </c>
      <c r="Q2005">
        <v>37</v>
      </c>
      <c r="R2005">
        <v>400</v>
      </c>
      <c r="S2005">
        <v>3.8</v>
      </c>
      <c r="T2005" s="1">
        <v>40610</v>
      </c>
      <c r="U2005" t="s">
        <v>28</v>
      </c>
      <c r="V2005" t="s">
        <v>20705</v>
      </c>
      <c r="W2005" t="s">
        <v>20710</v>
      </c>
      <c r="X2005" t="s">
        <v>20663</v>
      </c>
      <c r="Y2005" t="s">
        <v>20674</v>
      </c>
      <c r="Z2005">
        <v>3</v>
      </c>
      <c r="AA2005" t="s">
        <v>20675</v>
      </c>
    </row>
    <row r="2006" spans="1:27" x14ac:dyDescent="0.3">
      <c r="A2006">
        <v>302478</v>
      </c>
      <c r="B2006" t="s">
        <v>7629</v>
      </c>
      <c r="C2006">
        <v>1</v>
      </c>
      <c r="D2006" t="s">
        <v>21</v>
      </c>
      <c r="E2006" t="s">
        <v>7630</v>
      </c>
      <c r="F2006" t="s">
        <v>1825</v>
      </c>
      <c r="G2006" t="s">
        <v>1824</v>
      </c>
      <c r="H2006">
        <v>77.234183700000003</v>
      </c>
      <c r="I2006">
        <v>28.551072099999999</v>
      </c>
      <c r="J2006" t="s">
        <v>554</v>
      </c>
      <c r="K2006" t="s">
        <v>26</v>
      </c>
      <c r="L2006" t="s">
        <v>27</v>
      </c>
      <c r="M2006" t="s">
        <v>27</v>
      </c>
      <c r="N2006" t="s">
        <v>27</v>
      </c>
      <c r="O2006" t="s">
        <v>27</v>
      </c>
      <c r="P2006">
        <v>1</v>
      </c>
      <c r="Q2006">
        <v>116</v>
      </c>
      <c r="R2006">
        <v>400</v>
      </c>
      <c r="S2006">
        <v>3.8</v>
      </c>
      <c r="T2006" s="1">
        <v>42279</v>
      </c>
      <c r="U2006" t="s">
        <v>28</v>
      </c>
      <c r="V2006" t="s">
        <v>20705</v>
      </c>
      <c r="W2006" t="s">
        <v>20710</v>
      </c>
      <c r="X2006" t="s">
        <v>20669</v>
      </c>
      <c r="Y2006" t="s">
        <v>20678</v>
      </c>
      <c r="Z2006">
        <v>10</v>
      </c>
      <c r="AA2006" t="s">
        <v>20680</v>
      </c>
    </row>
    <row r="2007" spans="1:27" x14ac:dyDescent="0.3">
      <c r="A2007">
        <v>5368</v>
      </c>
      <c r="B2007" t="s">
        <v>7654</v>
      </c>
      <c r="C2007">
        <v>1</v>
      </c>
      <c r="D2007" t="s">
        <v>21</v>
      </c>
      <c r="E2007" t="s">
        <v>7655</v>
      </c>
      <c r="F2007" t="s">
        <v>2705</v>
      </c>
      <c r="G2007" t="s">
        <v>2706</v>
      </c>
      <c r="H2007">
        <v>77.149639800000003</v>
      </c>
      <c r="I2007">
        <v>28.6937797</v>
      </c>
      <c r="J2007" t="s">
        <v>7656</v>
      </c>
      <c r="K2007" t="s">
        <v>26</v>
      </c>
      <c r="L2007" t="s">
        <v>27</v>
      </c>
      <c r="M2007" t="s">
        <v>27</v>
      </c>
      <c r="N2007" t="s">
        <v>27</v>
      </c>
      <c r="O2007" t="s">
        <v>27</v>
      </c>
      <c r="P2007">
        <v>1</v>
      </c>
      <c r="Q2007">
        <v>201</v>
      </c>
      <c r="R2007">
        <v>400</v>
      </c>
      <c r="S2007">
        <v>3.8</v>
      </c>
      <c r="T2007" s="1">
        <v>41210</v>
      </c>
      <c r="U2007" t="s">
        <v>28</v>
      </c>
      <c r="V2007" t="s">
        <v>20705</v>
      </c>
      <c r="W2007" t="s">
        <v>20710</v>
      </c>
      <c r="X2007" t="s">
        <v>20665</v>
      </c>
      <c r="Y2007" t="s">
        <v>20678</v>
      </c>
      <c r="Z2007">
        <v>10</v>
      </c>
      <c r="AA2007" t="s">
        <v>20680</v>
      </c>
    </row>
    <row r="2008" spans="1:27" x14ac:dyDescent="0.3">
      <c r="A2008">
        <v>7526</v>
      </c>
      <c r="B2008" t="s">
        <v>7755</v>
      </c>
      <c r="C2008">
        <v>1</v>
      </c>
      <c r="D2008" t="s">
        <v>21</v>
      </c>
      <c r="E2008" t="s">
        <v>7756</v>
      </c>
      <c r="F2008" t="s">
        <v>252</v>
      </c>
      <c r="G2008" t="s">
        <v>253</v>
      </c>
      <c r="H2008">
        <v>77.192873599999999</v>
      </c>
      <c r="I2008">
        <v>28.650730200000002</v>
      </c>
      <c r="J2008" t="s">
        <v>788</v>
      </c>
      <c r="K2008" t="s">
        <v>26</v>
      </c>
      <c r="L2008" t="s">
        <v>27</v>
      </c>
      <c r="M2008" t="s">
        <v>27</v>
      </c>
      <c r="N2008" t="s">
        <v>27</v>
      </c>
      <c r="O2008" t="s">
        <v>27</v>
      </c>
      <c r="P2008">
        <v>1</v>
      </c>
      <c r="Q2008">
        <v>100</v>
      </c>
      <c r="R2008">
        <v>200</v>
      </c>
      <c r="S2008">
        <v>3.8</v>
      </c>
      <c r="T2008" s="1">
        <v>42591</v>
      </c>
      <c r="U2008" t="s">
        <v>28</v>
      </c>
      <c r="V2008" t="s">
        <v>20705</v>
      </c>
      <c r="W2008" t="s">
        <v>20710</v>
      </c>
      <c r="X2008" t="s">
        <v>20661</v>
      </c>
      <c r="Y2008" t="s">
        <v>20659</v>
      </c>
      <c r="Z2008">
        <v>8</v>
      </c>
      <c r="AA2008" t="s">
        <v>20666</v>
      </c>
    </row>
    <row r="2009" spans="1:27" x14ac:dyDescent="0.3">
      <c r="A2009">
        <v>18373071</v>
      </c>
      <c r="B2009" t="s">
        <v>7905</v>
      </c>
      <c r="C2009">
        <v>1</v>
      </c>
      <c r="D2009" t="s">
        <v>21</v>
      </c>
      <c r="E2009" t="s">
        <v>7906</v>
      </c>
      <c r="F2009" t="s">
        <v>758</v>
      </c>
      <c r="G2009" t="s">
        <v>759</v>
      </c>
      <c r="H2009">
        <v>77.199804999999998</v>
      </c>
      <c r="I2009">
        <v>28.517316000000001</v>
      </c>
      <c r="J2009" t="s">
        <v>1045</v>
      </c>
      <c r="K2009" t="s">
        <v>26</v>
      </c>
      <c r="L2009" t="s">
        <v>27</v>
      </c>
      <c r="M2009" t="s">
        <v>27</v>
      </c>
      <c r="N2009" t="s">
        <v>27</v>
      </c>
      <c r="O2009" t="s">
        <v>27</v>
      </c>
      <c r="P2009">
        <v>1</v>
      </c>
      <c r="Q2009">
        <v>25</v>
      </c>
      <c r="R2009">
        <v>200</v>
      </c>
      <c r="S2009">
        <v>3.8</v>
      </c>
      <c r="T2009" s="1">
        <v>41397</v>
      </c>
      <c r="U2009" t="s">
        <v>28</v>
      </c>
      <c r="V2009" t="s">
        <v>20705</v>
      </c>
      <c r="W2009" t="s">
        <v>20710</v>
      </c>
      <c r="X2009" t="s">
        <v>20658</v>
      </c>
      <c r="Y2009" t="s">
        <v>20671</v>
      </c>
      <c r="Z2009">
        <v>5</v>
      </c>
      <c r="AA2009" t="s">
        <v>20630</v>
      </c>
    </row>
    <row r="2010" spans="1:27" x14ac:dyDescent="0.3">
      <c r="A2010">
        <v>3054</v>
      </c>
      <c r="B2010" t="s">
        <v>7935</v>
      </c>
      <c r="C2010">
        <v>1</v>
      </c>
      <c r="D2010" t="s">
        <v>21</v>
      </c>
      <c r="E2010" t="s">
        <v>7936</v>
      </c>
      <c r="F2010" t="s">
        <v>1616</v>
      </c>
      <c r="G2010" t="s">
        <v>1617</v>
      </c>
      <c r="H2010">
        <v>77.258140589999996</v>
      </c>
      <c r="I2010">
        <v>28.534445080000001</v>
      </c>
      <c r="J2010" t="s">
        <v>7937</v>
      </c>
      <c r="K2010" t="s">
        <v>26</v>
      </c>
      <c r="L2010" t="s">
        <v>27</v>
      </c>
      <c r="M2010" t="s">
        <v>27</v>
      </c>
      <c r="N2010" t="s">
        <v>27</v>
      </c>
      <c r="O2010" t="s">
        <v>27</v>
      </c>
      <c r="P2010">
        <v>1</v>
      </c>
      <c r="Q2010">
        <v>71</v>
      </c>
      <c r="R2010">
        <v>200</v>
      </c>
      <c r="S2010">
        <v>3.8</v>
      </c>
      <c r="T2010" s="1">
        <v>41741</v>
      </c>
      <c r="U2010" t="s">
        <v>28</v>
      </c>
      <c r="V2010" t="s">
        <v>20705</v>
      </c>
      <c r="W2010" t="s">
        <v>20710</v>
      </c>
      <c r="X2010" t="s">
        <v>20664</v>
      </c>
      <c r="Y2010" t="s">
        <v>20671</v>
      </c>
      <c r="Z2010">
        <v>4</v>
      </c>
      <c r="AA2010" t="s">
        <v>20673</v>
      </c>
    </row>
    <row r="2011" spans="1:27" x14ac:dyDescent="0.3">
      <c r="A2011">
        <v>18382755</v>
      </c>
      <c r="B2011" t="s">
        <v>7991</v>
      </c>
      <c r="C2011">
        <v>1</v>
      </c>
      <c r="D2011" t="s">
        <v>21</v>
      </c>
      <c r="E2011" t="s">
        <v>7992</v>
      </c>
      <c r="F2011" t="s">
        <v>676</v>
      </c>
      <c r="G2011" t="s">
        <v>677</v>
      </c>
      <c r="H2011">
        <v>77.278767099999996</v>
      </c>
      <c r="I2011">
        <v>28.6390651</v>
      </c>
      <c r="J2011" t="s">
        <v>699</v>
      </c>
      <c r="K2011" t="s">
        <v>26</v>
      </c>
      <c r="L2011" t="s">
        <v>27</v>
      </c>
      <c r="M2011" t="s">
        <v>27</v>
      </c>
      <c r="N2011" t="s">
        <v>27</v>
      </c>
      <c r="O2011" t="s">
        <v>27</v>
      </c>
      <c r="P2011">
        <v>1</v>
      </c>
      <c r="Q2011">
        <v>70</v>
      </c>
      <c r="R2011">
        <v>200</v>
      </c>
      <c r="S2011">
        <v>3.8</v>
      </c>
      <c r="T2011" s="1">
        <v>41706</v>
      </c>
      <c r="U2011" t="s">
        <v>28</v>
      </c>
      <c r="V2011" t="s">
        <v>20705</v>
      </c>
      <c r="W2011" t="s">
        <v>20710</v>
      </c>
      <c r="X2011" t="s">
        <v>20664</v>
      </c>
      <c r="Y2011" t="s">
        <v>20674</v>
      </c>
      <c r="Z2011">
        <v>3</v>
      </c>
      <c r="AA2011" t="s">
        <v>20675</v>
      </c>
    </row>
    <row r="2012" spans="1:27" x14ac:dyDescent="0.3">
      <c r="A2012">
        <v>308537</v>
      </c>
      <c r="B2012" t="s">
        <v>8001</v>
      </c>
      <c r="C2012">
        <v>1</v>
      </c>
      <c r="D2012" t="s">
        <v>21</v>
      </c>
      <c r="E2012" t="s">
        <v>8002</v>
      </c>
      <c r="F2012" t="s">
        <v>2956</v>
      </c>
      <c r="G2012" t="s">
        <v>2957</v>
      </c>
      <c r="H2012">
        <v>77.229832900000005</v>
      </c>
      <c r="I2012">
        <v>28.6080468</v>
      </c>
      <c r="J2012" t="s">
        <v>846</v>
      </c>
      <c r="K2012" t="s">
        <v>26</v>
      </c>
      <c r="L2012" t="s">
        <v>27</v>
      </c>
      <c r="M2012" t="s">
        <v>27</v>
      </c>
      <c r="N2012" t="s">
        <v>27</v>
      </c>
      <c r="O2012" t="s">
        <v>27</v>
      </c>
      <c r="P2012">
        <v>1</v>
      </c>
      <c r="Q2012">
        <v>154</v>
      </c>
      <c r="R2012">
        <v>200</v>
      </c>
      <c r="S2012">
        <v>3.8</v>
      </c>
      <c r="T2012" s="1">
        <v>41711</v>
      </c>
      <c r="U2012" t="s">
        <v>28</v>
      </c>
      <c r="V2012" t="s">
        <v>20705</v>
      </c>
      <c r="W2012" t="s">
        <v>20710</v>
      </c>
      <c r="X2012" t="s">
        <v>20664</v>
      </c>
      <c r="Y2012" t="s">
        <v>20674</v>
      </c>
      <c r="Z2012">
        <v>3</v>
      </c>
      <c r="AA2012" t="s">
        <v>20675</v>
      </c>
    </row>
    <row r="2013" spans="1:27" x14ac:dyDescent="0.3">
      <c r="A2013">
        <v>300849</v>
      </c>
      <c r="B2013" t="s">
        <v>7938</v>
      </c>
      <c r="C2013">
        <v>1</v>
      </c>
      <c r="D2013" t="s">
        <v>21</v>
      </c>
      <c r="E2013" t="s">
        <v>8019</v>
      </c>
      <c r="F2013" t="s">
        <v>641</v>
      </c>
      <c r="G2013" t="s">
        <v>642</v>
      </c>
      <c r="H2013">
        <v>77.202745100000001</v>
      </c>
      <c r="I2013">
        <v>28.6763014</v>
      </c>
      <c r="J2013" t="s">
        <v>8020</v>
      </c>
      <c r="K2013" t="s">
        <v>26</v>
      </c>
      <c r="L2013" t="s">
        <v>27</v>
      </c>
      <c r="M2013" t="s">
        <v>27</v>
      </c>
      <c r="N2013" t="s">
        <v>27</v>
      </c>
      <c r="O2013" t="s">
        <v>27</v>
      </c>
      <c r="P2013">
        <v>1</v>
      </c>
      <c r="Q2013">
        <v>83</v>
      </c>
      <c r="R2013">
        <v>200</v>
      </c>
      <c r="S2013">
        <v>3.8</v>
      </c>
      <c r="T2013" s="1">
        <v>42049</v>
      </c>
      <c r="U2013" t="s">
        <v>28</v>
      </c>
      <c r="V2013" t="s">
        <v>20705</v>
      </c>
      <c r="W2013" t="s">
        <v>20710</v>
      </c>
      <c r="X2013" t="s">
        <v>20669</v>
      </c>
      <c r="Y2013" t="s">
        <v>20674</v>
      </c>
      <c r="Z2013">
        <v>2</v>
      </c>
      <c r="AA2013" t="s">
        <v>20676</v>
      </c>
    </row>
    <row r="2014" spans="1:27" x14ac:dyDescent="0.3">
      <c r="A2014">
        <v>301047</v>
      </c>
      <c r="B2014" t="s">
        <v>8137</v>
      </c>
      <c r="C2014">
        <v>1</v>
      </c>
      <c r="D2014" t="s">
        <v>21</v>
      </c>
      <c r="E2014" t="s">
        <v>8138</v>
      </c>
      <c r="F2014" t="s">
        <v>172</v>
      </c>
      <c r="G2014" t="s">
        <v>173</v>
      </c>
      <c r="H2014">
        <v>77.302030200000004</v>
      </c>
      <c r="I2014">
        <v>28.619488700000002</v>
      </c>
      <c r="J2014" t="s">
        <v>699</v>
      </c>
      <c r="K2014" t="s">
        <v>26</v>
      </c>
      <c r="L2014" t="s">
        <v>27</v>
      </c>
      <c r="M2014" t="s">
        <v>27</v>
      </c>
      <c r="N2014" t="s">
        <v>27</v>
      </c>
      <c r="O2014" t="s">
        <v>27</v>
      </c>
      <c r="P2014">
        <v>1</v>
      </c>
      <c r="Q2014">
        <v>94</v>
      </c>
      <c r="R2014">
        <v>200</v>
      </c>
      <c r="S2014">
        <v>3.8</v>
      </c>
      <c r="T2014" s="1">
        <v>41604</v>
      </c>
      <c r="U2014" t="s">
        <v>28</v>
      </c>
      <c r="V2014" t="s">
        <v>20705</v>
      </c>
      <c r="W2014" t="s">
        <v>20710</v>
      </c>
      <c r="X2014" t="s">
        <v>20658</v>
      </c>
      <c r="Y2014" t="s">
        <v>20678</v>
      </c>
      <c r="Z2014">
        <v>11</v>
      </c>
      <c r="AA2014" t="s">
        <v>20679</v>
      </c>
    </row>
    <row r="2015" spans="1:27" x14ac:dyDescent="0.3">
      <c r="A2015">
        <v>18423901</v>
      </c>
      <c r="B2015" t="s">
        <v>1148</v>
      </c>
      <c r="C2015">
        <v>1</v>
      </c>
      <c r="D2015" t="s">
        <v>21</v>
      </c>
      <c r="E2015" t="s">
        <v>8141</v>
      </c>
      <c r="F2015" t="s">
        <v>2705</v>
      </c>
      <c r="G2015" t="s">
        <v>2706</v>
      </c>
      <c r="H2015">
        <v>77.149909399999999</v>
      </c>
      <c r="I2015">
        <v>28.693626500000001</v>
      </c>
      <c r="J2015" t="s">
        <v>1150</v>
      </c>
      <c r="K2015" t="s">
        <v>26</v>
      </c>
      <c r="L2015" t="s">
        <v>27</v>
      </c>
      <c r="M2015" t="s">
        <v>27</v>
      </c>
      <c r="N2015" t="s">
        <v>27</v>
      </c>
      <c r="O2015" t="s">
        <v>27</v>
      </c>
      <c r="P2015">
        <v>1</v>
      </c>
      <c r="Q2015">
        <v>23</v>
      </c>
      <c r="R2015">
        <v>200</v>
      </c>
      <c r="S2015">
        <v>3.8</v>
      </c>
      <c r="T2015" s="1">
        <v>42321</v>
      </c>
      <c r="U2015" t="s">
        <v>28</v>
      </c>
      <c r="V2015" t="s">
        <v>20705</v>
      </c>
      <c r="W2015" t="s">
        <v>20710</v>
      </c>
      <c r="X2015" t="s">
        <v>20669</v>
      </c>
      <c r="Y2015" t="s">
        <v>20678</v>
      </c>
      <c r="Z2015">
        <v>11</v>
      </c>
      <c r="AA2015" t="s">
        <v>20679</v>
      </c>
    </row>
    <row r="2016" spans="1:27" x14ac:dyDescent="0.3">
      <c r="A2016">
        <v>9579</v>
      </c>
      <c r="B2016" t="s">
        <v>8159</v>
      </c>
      <c r="C2016">
        <v>1</v>
      </c>
      <c r="D2016" t="s">
        <v>21</v>
      </c>
      <c r="E2016" t="s">
        <v>8160</v>
      </c>
      <c r="F2016" t="s">
        <v>33</v>
      </c>
      <c r="G2016" t="s">
        <v>34</v>
      </c>
      <c r="H2016">
        <v>77.241481390000004</v>
      </c>
      <c r="I2016">
        <v>28.575353679999999</v>
      </c>
      <c r="J2016" t="s">
        <v>760</v>
      </c>
      <c r="K2016" t="s">
        <v>26</v>
      </c>
      <c r="L2016" t="s">
        <v>27</v>
      </c>
      <c r="M2016" t="s">
        <v>27</v>
      </c>
      <c r="N2016" t="s">
        <v>27</v>
      </c>
      <c r="O2016" t="s">
        <v>27</v>
      </c>
      <c r="P2016">
        <v>1</v>
      </c>
      <c r="Q2016">
        <v>183</v>
      </c>
      <c r="R2016">
        <v>200</v>
      </c>
      <c r="S2016">
        <v>3.8</v>
      </c>
      <c r="T2016" s="1">
        <v>43397</v>
      </c>
      <c r="U2016" t="s">
        <v>28</v>
      </c>
      <c r="V2016" t="s">
        <v>20705</v>
      </c>
      <c r="W2016" t="s">
        <v>20710</v>
      </c>
      <c r="X2016" t="s">
        <v>20662</v>
      </c>
      <c r="Y2016" t="s">
        <v>20678</v>
      </c>
      <c r="Z2016">
        <v>10</v>
      </c>
      <c r="AA2016" t="s">
        <v>20680</v>
      </c>
    </row>
    <row r="2017" spans="1:27" x14ac:dyDescent="0.3">
      <c r="A2017">
        <v>300022</v>
      </c>
      <c r="B2017" t="s">
        <v>8258</v>
      </c>
      <c r="C2017">
        <v>1</v>
      </c>
      <c r="D2017" t="s">
        <v>21</v>
      </c>
      <c r="E2017" t="s">
        <v>8302</v>
      </c>
      <c r="F2017" t="s">
        <v>154</v>
      </c>
      <c r="G2017" t="s">
        <v>155</v>
      </c>
      <c r="H2017">
        <v>77.188729699999996</v>
      </c>
      <c r="I2017">
        <v>28.7003953</v>
      </c>
      <c r="J2017" t="s">
        <v>4061</v>
      </c>
      <c r="K2017" t="s">
        <v>26</v>
      </c>
      <c r="L2017" t="s">
        <v>27</v>
      </c>
      <c r="M2017" t="s">
        <v>27</v>
      </c>
      <c r="N2017" t="s">
        <v>27</v>
      </c>
      <c r="O2017" t="s">
        <v>27</v>
      </c>
      <c r="P2017">
        <v>1</v>
      </c>
      <c r="Q2017">
        <v>170</v>
      </c>
      <c r="R2017">
        <v>350</v>
      </c>
      <c r="S2017">
        <v>3.8</v>
      </c>
      <c r="T2017" s="1">
        <v>43266</v>
      </c>
      <c r="U2017" t="s">
        <v>28</v>
      </c>
      <c r="V2017" t="s">
        <v>20705</v>
      </c>
      <c r="W2017" t="s">
        <v>20710</v>
      </c>
      <c r="X2017" t="s">
        <v>20662</v>
      </c>
      <c r="Y2017" t="s">
        <v>20671</v>
      </c>
      <c r="Z2017">
        <v>6</v>
      </c>
      <c r="AA2017" t="s">
        <v>20672</v>
      </c>
    </row>
    <row r="2018" spans="1:27" x14ac:dyDescent="0.3">
      <c r="A2018">
        <v>18354639</v>
      </c>
      <c r="B2018" t="s">
        <v>8649</v>
      </c>
      <c r="C2018">
        <v>1</v>
      </c>
      <c r="D2018" t="s">
        <v>21</v>
      </c>
      <c r="E2018" t="s">
        <v>8650</v>
      </c>
      <c r="F2018" t="s">
        <v>471</v>
      </c>
      <c r="G2018" t="s">
        <v>472</v>
      </c>
      <c r="H2018">
        <v>77.317158000000006</v>
      </c>
      <c r="I2018">
        <v>28.659876300000001</v>
      </c>
      <c r="J2018" t="s">
        <v>479</v>
      </c>
      <c r="K2018" t="s">
        <v>26</v>
      </c>
      <c r="L2018" t="s">
        <v>27</v>
      </c>
      <c r="M2018" t="s">
        <v>27</v>
      </c>
      <c r="N2018" t="s">
        <v>27</v>
      </c>
      <c r="O2018" t="s">
        <v>27</v>
      </c>
      <c r="P2018">
        <v>1</v>
      </c>
      <c r="Q2018">
        <v>62</v>
      </c>
      <c r="R2018">
        <v>250</v>
      </c>
      <c r="S2018">
        <v>3.8</v>
      </c>
      <c r="T2018" s="1">
        <v>40731</v>
      </c>
      <c r="U2018" t="s">
        <v>28</v>
      </c>
      <c r="V2018" t="s">
        <v>20705</v>
      </c>
      <c r="W2018" t="s">
        <v>20710</v>
      </c>
      <c r="X2018" t="s">
        <v>20663</v>
      </c>
      <c r="Y2018" t="s">
        <v>20659</v>
      </c>
      <c r="Z2018">
        <v>7</v>
      </c>
      <c r="AA2018" t="s">
        <v>20670</v>
      </c>
    </row>
    <row r="2019" spans="1:27" x14ac:dyDescent="0.3">
      <c r="A2019">
        <v>300910</v>
      </c>
      <c r="B2019" t="s">
        <v>8660</v>
      </c>
      <c r="C2019">
        <v>1</v>
      </c>
      <c r="D2019" t="s">
        <v>21</v>
      </c>
      <c r="E2019" t="s">
        <v>8661</v>
      </c>
      <c r="F2019" t="s">
        <v>1983</v>
      </c>
      <c r="G2019" t="s">
        <v>1984</v>
      </c>
      <c r="H2019">
        <v>77.302308400000001</v>
      </c>
      <c r="I2019">
        <v>28.649227499999999</v>
      </c>
      <c r="J2019" t="s">
        <v>944</v>
      </c>
      <c r="K2019" t="s">
        <v>26</v>
      </c>
      <c r="L2019" t="s">
        <v>27</v>
      </c>
      <c r="M2019" t="s">
        <v>27</v>
      </c>
      <c r="N2019" t="s">
        <v>27</v>
      </c>
      <c r="O2019" t="s">
        <v>27</v>
      </c>
      <c r="P2019">
        <v>1</v>
      </c>
      <c r="Q2019">
        <v>300</v>
      </c>
      <c r="R2019">
        <v>250</v>
      </c>
      <c r="S2019">
        <v>3.8</v>
      </c>
      <c r="T2019" s="1">
        <v>41842</v>
      </c>
      <c r="U2019" t="s">
        <v>28</v>
      </c>
      <c r="V2019" t="s">
        <v>20705</v>
      </c>
      <c r="W2019" t="s">
        <v>20710</v>
      </c>
      <c r="X2019" t="s">
        <v>20664</v>
      </c>
      <c r="Y2019" t="s">
        <v>20659</v>
      </c>
      <c r="Z2019">
        <v>7</v>
      </c>
      <c r="AA2019" t="s">
        <v>20670</v>
      </c>
    </row>
    <row r="2020" spans="1:27" x14ac:dyDescent="0.3">
      <c r="A2020">
        <v>5765</v>
      </c>
      <c r="B2020" t="s">
        <v>8761</v>
      </c>
      <c r="C2020">
        <v>1</v>
      </c>
      <c r="D2020" t="s">
        <v>21</v>
      </c>
      <c r="E2020" t="s">
        <v>8762</v>
      </c>
      <c r="F2020" t="s">
        <v>3327</v>
      </c>
      <c r="G2020" t="s">
        <v>3328</v>
      </c>
      <c r="H2020">
        <v>77.184956099999994</v>
      </c>
      <c r="I2020">
        <v>28.708451400000001</v>
      </c>
      <c r="J2020" t="s">
        <v>699</v>
      </c>
      <c r="K2020" t="s">
        <v>26</v>
      </c>
      <c r="L2020" t="s">
        <v>27</v>
      </c>
      <c r="M2020" t="s">
        <v>27</v>
      </c>
      <c r="N2020" t="s">
        <v>27</v>
      </c>
      <c r="O2020" t="s">
        <v>27</v>
      </c>
      <c r="P2020">
        <v>1</v>
      </c>
      <c r="Q2020">
        <v>234</v>
      </c>
      <c r="R2020">
        <v>250</v>
      </c>
      <c r="S2020">
        <v>3.8</v>
      </c>
      <c r="T2020" s="1">
        <v>41746</v>
      </c>
      <c r="U2020" t="s">
        <v>28</v>
      </c>
      <c r="V2020" t="s">
        <v>20705</v>
      </c>
      <c r="W2020" t="s">
        <v>20710</v>
      </c>
      <c r="X2020" t="s">
        <v>20664</v>
      </c>
      <c r="Y2020" t="s">
        <v>20671</v>
      </c>
      <c r="Z2020">
        <v>4</v>
      </c>
      <c r="AA2020" t="s">
        <v>20673</v>
      </c>
    </row>
    <row r="2021" spans="1:27" x14ac:dyDescent="0.3">
      <c r="A2021">
        <v>302922</v>
      </c>
      <c r="B2021" t="s">
        <v>8843</v>
      </c>
      <c r="C2021">
        <v>1</v>
      </c>
      <c r="D2021" t="s">
        <v>21</v>
      </c>
      <c r="E2021" t="s">
        <v>8887</v>
      </c>
      <c r="F2021" t="s">
        <v>1735</v>
      </c>
      <c r="G2021" t="s">
        <v>1734</v>
      </c>
      <c r="H2021">
        <v>77.211196299999997</v>
      </c>
      <c r="I2021">
        <v>28.5364161</v>
      </c>
      <c r="J2021" t="s">
        <v>788</v>
      </c>
      <c r="K2021" t="s">
        <v>26</v>
      </c>
      <c r="L2021" t="s">
        <v>27</v>
      </c>
      <c r="M2021" t="s">
        <v>27</v>
      </c>
      <c r="N2021" t="s">
        <v>27</v>
      </c>
      <c r="O2021" t="s">
        <v>27</v>
      </c>
      <c r="P2021">
        <v>1</v>
      </c>
      <c r="Q2021">
        <v>45</v>
      </c>
      <c r="R2021">
        <v>250</v>
      </c>
      <c r="S2021">
        <v>3.8</v>
      </c>
      <c r="T2021" s="1">
        <v>40540</v>
      </c>
      <c r="U2021" t="s">
        <v>28</v>
      </c>
      <c r="V2021" t="s">
        <v>20705</v>
      </c>
      <c r="W2021" t="s">
        <v>20710</v>
      </c>
      <c r="X2021" t="s">
        <v>20667</v>
      </c>
      <c r="Y2021" t="s">
        <v>20678</v>
      </c>
      <c r="Z2021">
        <v>12</v>
      </c>
      <c r="AA2021" t="s">
        <v>6631</v>
      </c>
    </row>
    <row r="2022" spans="1:27" x14ac:dyDescent="0.3">
      <c r="A2022">
        <v>7759</v>
      </c>
      <c r="B2022" t="s">
        <v>8114</v>
      </c>
      <c r="C2022">
        <v>1</v>
      </c>
      <c r="D2022" t="s">
        <v>21</v>
      </c>
      <c r="E2022" t="s">
        <v>5983</v>
      </c>
      <c r="F2022" t="s">
        <v>1809</v>
      </c>
      <c r="G2022" t="s">
        <v>1810</v>
      </c>
      <c r="H2022">
        <v>77.221204999999998</v>
      </c>
      <c r="I2022">
        <v>28.567719700000001</v>
      </c>
      <c r="J2022" t="s">
        <v>697</v>
      </c>
      <c r="K2022" t="s">
        <v>26</v>
      </c>
      <c r="L2022" t="s">
        <v>27</v>
      </c>
      <c r="M2022" t="s">
        <v>27</v>
      </c>
      <c r="N2022" t="s">
        <v>27</v>
      </c>
      <c r="O2022" t="s">
        <v>27</v>
      </c>
      <c r="P2022">
        <v>1</v>
      </c>
      <c r="Q2022">
        <v>160</v>
      </c>
      <c r="R2022">
        <v>250</v>
      </c>
      <c r="S2022">
        <v>3.8</v>
      </c>
      <c r="T2022" s="1">
        <v>41976</v>
      </c>
      <c r="U2022" t="s">
        <v>28</v>
      </c>
      <c r="V2022" t="s">
        <v>20705</v>
      </c>
      <c r="W2022" t="s">
        <v>20710</v>
      </c>
      <c r="X2022" t="s">
        <v>20664</v>
      </c>
      <c r="Y2022" t="s">
        <v>20678</v>
      </c>
      <c r="Z2022">
        <v>12</v>
      </c>
      <c r="AA2022" t="s">
        <v>6631</v>
      </c>
    </row>
    <row r="2023" spans="1:27" x14ac:dyDescent="0.3">
      <c r="A2023">
        <v>301015</v>
      </c>
      <c r="B2023" t="s">
        <v>9176</v>
      </c>
      <c r="C2023">
        <v>1</v>
      </c>
      <c r="D2023" t="s">
        <v>21</v>
      </c>
      <c r="E2023" t="s">
        <v>9177</v>
      </c>
      <c r="F2023" t="s">
        <v>235</v>
      </c>
      <c r="G2023" t="s">
        <v>234</v>
      </c>
      <c r="H2023">
        <v>77.157369000000003</v>
      </c>
      <c r="I2023">
        <v>28.705894300000001</v>
      </c>
      <c r="J2023" t="s">
        <v>673</v>
      </c>
      <c r="K2023" t="s">
        <v>26</v>
      </c>
      <c r="L2023" t="s">
        <v>27</v>
      </c>
      <c r="M2023" t="s">
        <v>27</v>
      </c>
      <c r="N2023" t="s">
        <v>27</v>
      </c>
      <c r="O2023" t="s">
        <v>27</v>
      </c>
      <c r="P2023">
        <v>1</v>
      </c>
      <c r="Q2023">
        <v>178</v>
      </c>
      <c r="R2023">
        <v>450</v>
      </c>
      <c r="S2023">
        <v>3.8</v>
      </c>
      <c r="T2023" s="1">
        <v>41287</v>
      </c>
      <c r="U2023" t="s">
        <v>28</v>
      </c>
      <c r="V2023" t="s">
        <v>20705</v>
      </c>
      <c r="W2023" t="s">
        <v>20710</v>
      </c>
      <c r="X2023" t="s">
        <v>20658</v>
      </c>
      <c r="Y2023" t="s">
        <v>20674</v>
      </c>
      <c r="Z2023">
        <v>1</v>
      </c>
      <c r="AA2023" t="s">
        <v>20677</v>
      </c>
    </row>
    <row r="2024" spans="1:27" x14ac:dyDescent="0.3">
      <c r="A2024">
        <v>308209</v>
      </c>
      <c r="B2024" t="s">
        <v>9243</v>
      </c>
      <c r="C2024">
        <v>1</v>
      </c>
      <c r="D2024" t="s">
        <v>21</v>
      </c>
      <c r="E2024" t="s">
        <v>9244</v>
      </c>
      <c r="F2024" t="s">
        <v>326</v>
      </c>
      <c r="G2024" t="s">
        <v>327</v>
      </c>
      <c r="H2024">
        <v>77.223400699999999</v>
      </c>
      <c r="I2024">
        <v>28.656708399999999</v>
      </c>
      <c r="J2024" t="s">
        <v>1045</v>
      </c>
      <c r="K2024" t="s">
        <v>26</v>
      </c>
      <c r="L2024" t="s">
        <v>27</v>
      </c>
      <c r="M2024" t="s">
        <v>27</v>
      </c>
      <c r="N2024" t="s">
        <v>27</v>
      </c>
      <c r="O2024" t="s">
        <v>27</v>
      </c>
      <c r="P2024">
        <v>1</v>
      </c>
      <c r="Q2024">
        <v>112</v>
      </c>
      <c r="R2024">
        <v>100</v>
      </c>
      <c r="S2024">
        <v>3.8</v>
      </c>
      <c r="T2024" s="1">
        <v>43365</v>
      </c>
      <c r="U2024" t="s">
        <v>28</v>
      </c>
      <c r="V2024" t="s">
        <v>20705</v>
      </c>
      <c r="W2024" t="s">
        <v>20710</v>
      </c>
      <c r="X2024" t="s">
        <v>20662</v>
      </c>
      <c r="Y2024" t="s">
        <v>20659</v>
      </c>
      <c r="Z2024">
        <v>9</v>
      </c>
      <c r="AA2024" t="s">
        <v>20660</v>
      </c>
    </row>
    <row r="2025" spans="1:27" x14ac:dyDescent="0.3">
      <c r="A2025">
        <v>306017</v>
      </c>
      <c r="B2025" t="s">
        <v>9396</v>
      </c>
      <c r="C2025">
        <v>1</v>
      </c>
      <c r="D2025" t="s">
        <v>21</v>
      </c>
      <c r="E2025" t="s">
        <v>9397</v>
      </c>
      <c r="F2025" t="s">
        <v>326</v>
      </c>
      <c r="G2025" t="s">
        <v>327</v>
      </c>
      <c r="H2025">
        <v>77.232366400000004</v>
      </c>
      <c r="I2025">
        <v>28.656329499999998</v>
      </c>
      <c r="J2025" t="s">
        <v>688</v>
      </c>
      <c r="K2025" t="s">
        <v>26</v>
      </c>
      <c r="L2025" t="s">
        <v>27</v>
      </c>
      <c r="M2025" t="s">
        <v>27</v>
      </c>
      <c r="N2025" t="s">
        <v>27</v>
      </c>
      <c r="O2025" t="s">
        <v>27</v>
      </c>
      <c r="P2025">
        <v>1</v>
      </c>
      <c r="Q2025">
        <v>59</v>
      </c>
      <c r="R2025">
        <v>100</v>
      </c>
      <c r="S2025">
        <v>3.8</v>
      </c>
      <c r="T2025" s="1">
        <v>43186</v>
      </c>
      <c r="U2025" t="s">
        <v>28</v>
      </c>
      <c r="V2025" t="s">
        <v>20705</v>
      </c>
      <c r="W2025" t="s">
        <v>20710</v>
      </c>
      <c r="X2025" t="s">
        <v>20662</v>
      </c>
      <c r="Y2025" t="s">
        <v>20674</v>
      </c>
      <c r="Z2025">
        <v>3</v>
      </c>
      <c r="AA2025" t="s">
        <v>20675</v>
      </c>
    </row>
    <row r="2026" spans="1:27" x14ac:dyDescent="0.3">
      <c r="A2026">
        <v>308001</v>
      </c>
      <c r="B2026" t="s">
        <v>9469</v>
      </c>
      <c r="C2026">
        <v>1</v>
      </c>
      <c r="D2026" t="s">
        <v>21</v>
      </c>
      <c r="E2026" t="s">
        <v>9470</v>
      </c>
      <c r="F2026" t="s">
        <v>218</v>
      </c>
      <c r="G2026" t="s">
        <v>219</v>
      </c>
      <c r="H2026">
        <v>77.233497900000003</v>
      </c>
      <c r="I2026">
        <v>28.649671999999999</v>
      </c>
      <c r="J2026" t="s">
        <v>688</v>
      </c>
      <c r="K2026" t="s">
        <v>26</v>
      </c>
      <c r="L2026" t="s">
        <v>27</v>
      </c>
      <c r="M2026" t="s">
        <v>27</v>
      </c>
      <c r="N2026" t="s">
        <v>27</v>
      </c>
      <c r="O2026" t="s">
        <v>27</v>
      </c>
      <c r="P2026">
        <v>1</v>
      </c>
      <c r="Q2026">
        <v>75</v>
      </c>
      <c r="R2026">
        <v>100</v>
      </c>
      <c r="S2026">
        <v>3.8</v>
      </c>
      <c r="T2026" s="1">
        <v>41621</v>
      </c>
      <c r="U2026" t="s">
        <v>28</v>
      </c>
      <c r="V2026" t="s">
        <v>20705</v>
      </c>
      <c r="W2026" t="s">
        <v>20710</v>
      </c>
      <c r="X2026" t="s">
        <v>20658</v>
      </c>
      <c r="Y2026" t="s">
        <v>20678</v>
      </c>
      <c r="Z2026">
        <v>12</v>
      </c>
      <c r="AA2026" t="s">
        <v>6631</v>
      </c>
    </row>
    <row r="2027" spans="1:27" x14ac:dyDescent="0.3">
      <c r="A2027">
        <v>9161</v>
      </c>
      <c r="B2027" t="s">
        <v>9488</v>
      </c>
      <c r="C2027">
        <v>1</v>
      </c>
      <c r="D2027" t="s">
        <v>21</v>
      </c>
      <c r="E2027" t="s">
        <v>9489</v>
      </c>
      <c r="F2027" t="s">
        <v>326</v>
      </c>
      <c r="G2027" t="s">
        <v>327</v>
      </c>
      <c r="H2027">
        <v>77.224303899999995</v>
      </c>
      <c r="I2027">
        <v>28.656862199999999</v>
      </c>
      <c r="J2027" t="s">
        <v>788</v>
      </c>
      <c r="K2027" t="s">
        <v>26</v>
      </c>
      <c r="L2027" t="s">
        <v>27</v>
      </c>
      <c r="M2027" t="s">
        <v>27</v>
      </c>
      <c r="N2027" t="s">
        <v>27</v>
      </c>
      <c r="O2027" t="s">
        <v>27</v>
      </c>
      <c r="P2027">
        <v>1</v>
      </c>
      <c r="Q2027">
        <v>76</v>
      </c>
      <c r="R2027">
        <v>100</v>
      </c>
      <c r="S2027">
        <v>3.8</v>
      </c>
      <c r="T2027" s="1">
        <v>43054</v>
      </c>
      <c r="U2027" t="s">
        <v>28</v>
      </c>
      <c r="V2027" t="s">
        <v>20705</v>
      </c>
      <c r="W2027" t="s">
        <v>20710</v>
      </c>
      <c r="X2027" t="s">
        <v>20668</v>
      </c>
      <c r="Y2027" t="s">
        <v>20678</v>
      </c>
      <c r="Z2027">
        <v>11</v>
      </c>
      <c r="AA2027" t="s">
        <v>20679</v>
      </c>
    </row>
    <row r="2028" spans="1:27" x14ac:dyDescent="0.3">
      <c r="A2028">
        <v>5878</v>
      </c>
      <c r="B2028" t="s">
        <v>9545</v>
      </c>
      <c r="C2028">
        <v>1</v>
      </c>
      <c r="D2028" t="s">
        <v>21</v>
      </c>
      <c r="E2028" t="s">
        <v>9546</v>
      </c>
      <c r="F2028" t="s">
        <v>1798</v>
      </c>
      <c r="G2028" t="s">
        <v>1799</v>
      </c>
      <c r="H2028">
        <v>77.120917599999999</v>
      </c>
      <c r="I2028">
        <v>28.645608800000002</v>
      </c>
      <c r="J2028" t="s">
        <v>699</v>
      </c>
      <c r="K2028" t="s">
        <v>26</v>
      </c>
      <c r="L2028" t="s">
        <v>27</v>
      </c>
      <c r="M2028" t="s">
        <v>27</v>
      </c>
      <c r="N2028" t="s">
        <v>27</v>
      </c>
      <c r="O2028" t="s">
        <v>27</v>
      </c>
      <c r="P2028">
        <v>1</v>
      </c>
      <c r="Q2028">
        <v>413</v>
      </c>
      <c r="R2028">
        <v>100</v>
      </c>
      <c r="S2028">
        <v>3.8</v>
      </c>
      <c r="T2028" s="1">
        <v>41190</v>
      </c>
      <c r="U2028" t="s">
        <v>28</v>
      </c>
      <c r="V2028" t="s">
        <v>20705</v>
      </c>
      <c r="W2028" t="s">
        <v>20710</v>
      </c>
      <c r="X2028" t="s">
        <v>20665</v>
      </c>
      <c r="Y2028" t="s">
        <v>20678</v>
      </c>
      <c r="Z2028">
        <v>10</v>
      </c>
      <c r="AA2028" t="s">
        <v>20680</v>
      </c>
    </row>
    <row r="2029" spans="1:27" x14ac:dyDescent="0.3">
      <c r="A2029">
        <v>301301</v>
      </c>
      <c r="B2029" t="s">
        <v>9659</v>
      </c>
      <c r="C2029">
        <v>1</v>
      </c>
      <c r="D2029" t="s">
        <v>21</v>
      </c>
      <c r="E2029" t="s">
        <v>9660</v>
      </c>
      <c r="F2029" t="s">
        <v>836</v>
      </c>
      <c r="G2029" t="s">
        <v>837</v>
      </c>
      <c r="H2029">
        <v>77.220373409999993</v>
      </c>
      <c r="I2029">
        <v>28.629216029999998</v>
      </c>
      <c r="J2029" t="s">
        <v>699</v>
      </c>
      <c r="K2029" t="s">
        <v>26</v>
      </c>
      <c r="L2029" t="s">
        <v>27</v>
      </c>
      <c r="M2029" t="s">
        <v>27</v>
      </c>
      <c r="N2029" t="s">
        <v>27</v>
      </c>
      <c r="O2029" t="s">
        <v>27</v>
      </c>
      <c r="P2029">
        <v>1</v>
      </c>
      <c r="Q2029">
        <v>47</v>
      </c>
      <c r="R2029">
        <v>150</v>
      </c>
      <c r="S2029">
        <v>3.8</v>
      </c>
      <c r="T2029" s="1">
        <v>42097</v>
      </c>
      <c r="U2029" t="s">
        <v>28</v>
      </c>
      <c r="V2029" t="s">
        <v>20705</v>
      </c>
      <c r="W2029" t="s">
        <v>20710</v>
      </c>
      <c r="X2029" t="s">
        <v>20669</v>
      </c>
      <c r="Y2029" t="s">
        <v>20671</v>
      </c>
      <c r="Z2029">
        <v>4</v>
      </c>
      <c r="AA2029" t="s">
        <v>20673</v>
      </c>
    </row>
    <row r="2030" spans="1:27" x14ac:dyDescent="0.3">
      <c r="A2030">
        <v>18203180</v>
      </c>
      <c r="B2030" t="s">
        <v>2126</v>
      </c>
      <c r="C2030">
        <v>1</v>
      </c>
      <c r="D2030" t="s">
        <v>21</v>
      </c>
      <c r="E2030" t="s">
        <v>2127</v>
      </c>
      <c r="F2030" t="s">
        <v>1825</v>
      </c>
      <c r="G2030" t="s">
        <v>1824</v>
      </c>
      <c r="H2030">
        <v>77.233554999999996</v>
      </c>
      <c r="I2030">
        <v>28.5563909</v>
      </c>
      <c r="J2030" t="s">
        <v>2128</v>
      </c>
      <c r="K2030" t="s">
        <v>26</v>
      </c>
      <c r="L2030" t="s">
        <v>27</v>
      </c>
      <c r="M2030" t="s">
        <v>27</v>
      </c>
      <c r="N2030" t="s">
        <v>27</v>
      </c>
      <c r="O2030" t="s">
        <v>27</v>
      </c>
      <c r="P2030">
        <v>4</v>
      </c>
      <c r="Q2030">
        <v>85</v>
      </c>
      <c r="R2030">
        <v>2000</v>
      </c>
      <c r="S2030">
        <v>3.8</v>
      </c>
      <c r="T2030" s="1">
        <v>41416</v>
      </c>
      <c r="U2030" t="s">
        <v>28</v>
      </c>
      <c r="V2030" t="s">
        <v>20705</v>
      </c>
      <c r="W2030" t="s">
        <v>20710</v>
      </c>
      <c r="X2030" t="s">
        <v>20658</v>
      </c>
      <c r="Y2030" t="s">
        <v>20671</v>
      </c>
      <c r="Z2030">
        <v>5</v>
      </c>
      <c r="AA2030" t="s">
        <v>20630</v>
      </c>
    </row>
    <row r="2031" spans="1:27" x14ac:dyDescent="0.3">
      <c r="A2031">
        <v>18255125</v>
      </c>
      <c r="B2031" t="s">
        <v>2236</v>
      </c>
      <c r="C2031">
        <v>1</v>
      </c>
      <c r="D2031" t="s">
        <v>21</v>
      </c>
      <c r="E2031" t="s">
        <v>2237</v>
      </c>
      <c r="F2031" t="s">
        <v>2076</v>
      </c>
      <c r="G2031" t="s">
        <v>2077</v>
      </c>
      <c r="H2031">
        <v>77.226594300000002</v>
      </c>
      <c r="I2031">
        <v>28.599780899999999</v>
      </c>
      <c r="J2031" t="s">
        <v>2238</v>
      </c>
      <c r="K2031" t="s">
        <v>26</v>
      </c>
      <c r="L2031" t="s">
        <v>27</v>
      </c>
      <c r="M2031" t="s">
        <v>27</v>
      </c>
      <c r="N2031" t="s">
        <v>27</v>
      </c>
      <c r="O2031" t="s">
        <v>27</v>
      </c>
      <c r="P2031">
        <v>4</v>
      </c>
      <c r="Q2031">
        <v>199</v>
      </c>
      <c r="R2031">
        <v>2100</v>
      </c>
      <c r="S2031">
        <v>3.8</v>
      </c>
      <c r="T2031" s="1">
        <v>41371</v>
      </c>
      <c r="U2031" t="s">
        <v>28</v>
      </c>
      <c r="V2031" t="s">
        <v>20705</v>
      </c>
      <c r="W2031" t="s">
        <v>20710</v>
      </c>
      <c r="X2031" t="s">
        <v>20658</v>
      </c>
      <c r="Y2031" t="s">
        <v>20671</v>
      </c>
      <c r="Z2031">
        <v>4</v>
      </c>
      <c r="AA2031" t="s">
        <v>20673</v>
      </c>
    </row>
    <row r="2032" spans="1:27" x14ac:dyDescent="0.3">
      <c r="A2032">
        <v>3393</v>
      </c>
      <c r="B2032" t="s">
        <v>3895</v>
      </c>
      <c r="C2032">
        <v>1</v>
      </c>
      <c r="D2032" t="s">
        <v>21</v>
      </c>
      <c r="E2032" t="s">
        <v>3896</v>
      </c>
      <c r="F2032" t="s">
        <v>650</v>
      </c>
      <c r="G2032" t="s">
        <v>651</v>
      </c>
      <c r="H2032">
        <v>77.22263787</v>
      </c>
      <c r="I2032">
        <v>28.62845265</v>
      </c>
      <c r="J2032" t="s">
        <v>730</v>
      </c>
      <c r="K2032" t="s">
        <v>26</v>
      </c>
      <c r="L2032" t="s">
        <v>27</v>
      </c>
      <c r="M2032" t="s">
        <v>27</v>
      </c>
      <c r="N2032" t="s">
        <v>27</v>
      </c>
      <c r="O2032" t="s">
        <v>27</v>
      </c>
      <c r="P2032">
        <v>4</v>
      </c>
      <c r="Q2032">
        <v>2689</v>
      </c>
      <c r="R2032">
        <v>2400</v>
      </c>
      <c r="S2032">
        <v>3.8</v>
      </c>
      <c r="T2032" s="1">
        <v>41828</v>
      </c>
      <c r="U2032" t="s">
        <v>28</v>
      </c>
      <c r="V2032" t="s">
        <v>20705</v>
      </c>
      <c r="W2032" t="s">
        <v>20710</v>
      </c>
      <c r="X2032" t="s">
        <v>20664</v>
      </c>
      <c r="Y2032" t="s">
        <v>20659</v>
      </c>
      <c r="Z2032">
        <v>7</v>
      </c>
      <c r="AA2032" t="s">
        <v>20670</v>
      </c>
    </row>
    <row r="2033" spans="1:27" x14ac:dyDescent="0.3">
      <c r="A2033">
        <v>2688</v>
      </c>
      <c r="B2033" t="s">
        <v>2336</v>
      </c>
      <c r="C2033">
        <v>1</v>
      </c>
      <c r="D2033" t="s">
        <v>21</v>
      </c>
      <c r="E2033" t="s">
        <v>2337</v>
      </c>
      <c r="F2033" t="s">
        <v>2338</v>
      </c>
      <c r="G2033" t="s">
        <v>2339</v>
      </c>
      <c r="H2033">
        <v>77.224140500000004</v>
      </c>
      <c r="I2033">
        <v>28.605168899999999</v>
      </c>
      <c r="J2033" t="s">
        <v>499</v>
      </c>
      <c r="K2033" t="s">
        <v>26</v>
      </c>
      <c r="L2033" t="s">
        <v>27</v>
      </c>
      <c r="M2033" t="s">
        <v>27</v>
      </c>
      <c r="N2033" t="s">
        <v>27</v>
      </c>
      <c r="O2033" t="s">
        <v>27</v>
      </c>
      <c r="P2033">
        <v>4</v>
      </c>
      <c r="Q2033">
        <v>79</v>
      </c>
      <c r="R2033">
        <v>2500</v>
      </c>
      <c r="S2033">
        <v>3.8</v>
      </c>
      <c r="T2033" s="1">
        <v>41738</v>
      </c>
      <c r="U2033" t="s">
        <v>28</v>
      </c>
      <c r="V2033" t="s">
        <v>20705</v>
      </c>
      <c r="W2033" t="s">
        <v>20710</v>
      </c>
      <c r="X2033" t="s">
        <v>20664</v>
      </c>
      <c r="Y2033" t="s">
        <v>20671</v>
      </c>
      <c r="Z2033">
        <v>4</v>
      </c>
      <c r="AA2033" t="s">
        <v>20673</v>
      </c>
    </row>
    <row r="2034" spans="1:27" x14ac:dyDescent="0.3">
      <c r="A2034">
        <v>307802</v>
      </c>
      <c r="B2034" t="s">
        <v>2371</v>
      </c>
      <c r="C2034">
        <v>1</v>
      </c>
      <c r="D2034" t="s">
        <v>21</v>
      </c>
      <c r="E2034" t="s">
        <v>2372</v>
      </c>
      <c r="F2034" t="s">
        <v>2076</v>
      </c>
      <c r="G2034" t="s">
        <v>2077</v>
      </c>
      <c r="H2034">
        <v>77.227052099999995</v>
      </c>
      <c r="I2034">
        <v>28.600035099999999</v>
      </c>
      <c r="J2034" t="s">
        <v>2373</v>
      </c>
      <c r="K2034" t="s">
        <v>26</v>
      </c>
      <c r="L2034" t="s">
        <v>27</v>
      </c>
      <c r="M2034" t="s">
        <v>27</v>
      </c>
      <c r="N2034" t="s">
        <v>27</v>
      </c>
      <c r="O2034" t="s">
        <v>27</v>
      </c>
      <c r="P2034">
        <v>4</v>
      </c>
      <c r="Q2034">
        <v>1186</v>
      </c>
      <c r="R2034">
        <v>2500</v>
      </c>
      <c r="S2034">
        <v>3.8</v>
      </c>
      <c r="T2034" s="1">
        <v>42314</v>
      </c>
      <c r="U2034" t="s">
        <v>28</v>
      </c>
      <c r="V2034" t="s">
        <v>20705</v>
      </c>
      <c r="W2034" t="s">
        <v>20710</v>
      </c>
      <c r="X2034" t="s">
        <v>20669</v>
      </c>
      <c r="Y2034" t="s">
        <v>20678</v>
      </c>
      <c r="Z2034">
        <v>11</v>
      </c>
      <c r="AA2034" t="s">
        <v>20679</v>
      </c>
    </row>
    <row r="2035" spans="1:27" x14ac:dyDescent="0.3">
      <c r="A2035">
        <v>18369756</v>
      </c>
      <c r="B2035" t="s">
        <v>1771</v>
      </c>
      <c r="C2035">
        <v>1</v>
      </c>
      <c r="D2035" t="s">
        <v>21</v>
      </c>
      <c r="E2035" t="s">
        <v>1772</v>
      </c>
      <c r="F2035" t="s">
        <v>1773</v>
      </c>
      <c r="G2035" t="s">
        <v>1772</v>
      </c>
      <c r="H2035">
        <v>77.165296929999997</v>
      </c>
      <c r="I2035">
        <v>28.523319919999999</v>
      </c>
      <c r="J2035" t="s">
        <v>1774</v>
      </c>
      <c r="K2035" t="s">
        <v>26</v>
      </c>
      <c r="L2035" t="s">
        <v>27</v>
      </c>
      <c r="M2035" t="s">
        <v>35</v>
      </c>
      <c r="N2035" t="s">
        <v>27</v>
      </c>
      <c r="O2035" t="s">
        <v>27</v>
      </c>
      <c r="P2035">
        <v>2</v>
      </c>
      <c r="Q2035">
        <v>123</v>
      </c>
      <c r="R2035">
        <v>850</v>
      </c>
      <c r="S2035">
        <v>3.8</v>
      </c>
      <c r="T2035" s="1">
        <v>40804</v>
      </c>
      <c r="U2035" t="s">
        <v>28</v>
      </c>
      <c r="V2035" t="s">
        <v>20705</v>
      </c>
      <c r="W2035" t="s">
        <v>20710</v>
      </c>
      <c r="X2035" t="s">
        <v>20663</v>
      </c>
      <c r="Y2035" t="s">
        <v>20659</v>
      </c>
      <c r="Z2035">
        <v>9</v>
      </c>
      <c r="AA2035" t="s">
        <v>20660</v>
      </c>
    </row>
    <row r="2036" spans="1:27" x14ac:dyDescent="0.3">
      <c r="A2036">
        <v>3039</v>
      </c>
      <c r="B2036" t="s">
        <v>1782</v>
      </c>
      <c r="C2036">
        <v>1</v>
      </c>
      <c r="D2036" t="s">
        <v>21</v>
      </c>
      <c r="E2036" t="s">
        <v>1783</v>
      </c>
      <c r="F2036" t="s">
        <v>70</v>
      </c>
      <c r="G2036" t="s">
        <v>71</v>
      </c>
      <c r="H2036">
        <v>77.234003999999999</v>
      </c>
      <c r="I2036">
        <v>28.566742099999999</v>
      </c>
      <c r="J2036" t="s">
        <v>722</v>
      </c>
      <c r="K2036" t="s">
        <v>26</v>
      </c>
      <c r="L2036" t="s">
        <v>27</v>
      </c>
      <c r="M2036" t="s">
        <v>35</v>
      </c>
      <c r="N2036" t="s">
        <v>27</v>
      </c>
      <c r="O2036" t="s">
        <v>27</v>
      </c>
      <c r="P2036">
        <v>2</v>
      </c>
      <c r="Q2036">
        <v>303</v>
      </c>
      <c r="R2036">
        <v>900</v>
      </c>
      <c r="S2036">
        <v>3.8</v>
      </c>
      <c r="T2036" s="1">
        <v>40770</v>
      </c>
      <c r="U2036" t="s">
        <v>28</v>
      </c>
      <c r="V2036" t="s">
        <v>20705</v>
      </c>
      <c r="W2036" t="s">
        <v>20710</v>
      </c>
      <c r="X2036" t="s">
        <v>20663</v>
      </c>
      <c r="Y2036" t="s">
        <v>20659</v>
      </c>
      <c r="Z2036">
        <v>8</v>
      </c>
      <c r="AA2036" t="s">
        <v>20666</v>
      </c>
    </row>
    <row r="2037" spans="1:27" x14ac:dyDescent="0.3">
      <c r="A2037">
        <v>311661</v>
      </c>
      <c r="B2037" t="s">
        <v>1853</v>
      </c>
      <c r="C2037">
        <v>1</v>
      </c>
      <c r="D2037" t="s">
        <v>21</v>
      </c>
      <c r="E2037" t="s">
        <v>1854</v>
      </c>
      <c r="F2037" t="s">
        <v>70</v>
      </c>
      <c r="G2037" t="s">
        <v>71</v>
      </c>
      <c r="H2037">
        <v>77.230411500000002</v>
      </c>
      <c r="I2037">
        <v>28.5731228</v>
      </c>
      <c r="J2037" t="s">
        <v>1855</v>
      </c>
      <c r="K2037" t="s">
        <v>26</v>
      </c>
      <c r="L2037" t="s">
        <v>27</v>
      </c>
      <c r="M2037" t="s">
        <v>35</v>
      </c>
      <c r="N2037" t="s">
        <v>27</v>
      </c>
      <c r="O2037" t="s">
        <v>27</v>
      </c>
      <c r="P2037">
        <v>2</v>
      </c>
      <c r="Q2037">
        <v>192</v>
      </c>
      <c r="R2037">
        <v>900</v>
      </c>
      <c r="S2037">
        <v>3.8</v>
      </c>
      <c r="T2037" s="1">
        <v>42900</v>
      </c>
      <c r="U2037" t="s">
        <v>28</v>
      </c>
      <c r="V2037" t="s">
        <v>20705</v>
      </c>
      <c r="W2037" t="s">
        <v>20710</v>
      </c>
      <c r="X2037" t="s">
        <v>20668</v>
      </c>
      <c r="Y2037" t="s">
        <v>20671</v>
      </c>
      <c r="Z2037">
        <v>6</v>
      </c>
      <c r="AA2037" t="s">
        <v>20672</v>
      </c>
    </row>
    <row r="2038" spans="1:27" x14ac:dyDescent="0.3">
      <c r="A2038">
        <v>311267</v>
      </c>
      <c r="B2038" t="s">
        <v>1858</v>
      </c>
      <c r="C2038">
        <v>1</v>
      </c>
      <c r="D2038" t="s">
        <v>21</v>
      </c>
      <c r="E2038" t="s">
        <v>1859</v>
      </c>
      <c r="F2038" t="s">
        <v>1616</v>
      </c>
      <c r="G2038" t="s">
        <v>1617</v>
      </c>
      <c r="H2038">
        <v>77.258164730000004</v>
      </c>
      <c r="I2038">
        <v>28.540196009999999</v>
      </c>
      <c r="J2038" t="s">
        <v>598</v>
      </c>
      <c r="K2038" t="s">
        <v>26</v>
      </c>
      <c r="L2038" t="s">
        <v>27</v>
      </c>
      <c r="M2038" t="s">
        <v>35</v>
      </c>
      <c r="N2038" t="s">
        <v>27</v>
      </c>
      <c r="O2038" t="s">
        <v>27</v>
      </c>
      <c r="P2038">
        <v>2</v>
      </c>
      <c r="Q2038">
        <v>492</v>
      </c>
      <c r="R2038">
        <v>900</v>
      </c>
      <c r="S2038">
        <v>3.8</v>
      </c>
      <c r="T2038" s="1">
        <v>42887</v>
      </c>
      <c r="U2038" t="s">
        <v>28</v>
      </c>
      <c r="V2038" t="s">
        <v>20705</v>
      </c>
      <c r="W2038" t="s">
        <v>20710</v>
      </c>
      <c r="X2038" t="s">
        <v>20668</v>
      </c>
      <c r="Y2038" t="s">
        <v>20671</v>
      </c>
      <c r="Z2038">
        <v>6</v>
      </c>
      <c r="AA2038" t="s">
        <v>20672</v>
      </c>
    </row>
    <row r="2039" spans="1:27" x14ac:dyDescent="0.3">
      <c r="A2039">
        <v>311379</v>
      </c>
      <c r="B2039" t="s">
        <v>2726</v>
      </c>
      <c r="C2039">
        <v>1</v>
      </c>
      <c r="D2039" t="s">
        <v>21</v>
      </c>
      <c r="E2039" t="s">
        <v>2727</v>
      </c>
      <c r="F2039" t="s">
        <v>2728</v>
      </c>
      <c r="G2039" t="s">
        <v>2729</v>
      </c>
      <c r="H2039">
        <v>77.100579699999997</v>
      </c>
      <c r="I2039">
        <v>28.662676600000001</v>
      </c>
      <c r="J2039" t="s">
        <v>476</v>
      </c>
      <c r="K2039" t="s">
        <v>26</v>
      </c>
      <c r="L2039" t="s">
        <v>27</v>
      </c>
      <c r="M2039" t="s">
        <v>35</v>
      </c>
      <c r="N2039" t="s">
        <v>27</v>
      </c>
      <c r="O2039" t="s">
        <v>27</v>
      </c>
      <c r="P2039">
        <v>2</v>
      </c>
      <c r="Q2039">
        <v>105</v>
      </c>
      <c r="R2039">
        <v>550</v>
      </c>
      <c r="S2039">
        <v>3.8</v>
      </c>
      <c r="T2039" s="1">
        <v>41830</v>
      </c>
      <c r="U2039" t="s">
        <v>28</v>
      </c>
      <c r="V2039" t="s">
        <v>20705</v>
      </c>
      <c r="W2039" t="s">
        <v>20710</v>
      </c>
      <c r="X2039" t="s">
        <v>20664</v>
      </c>
      <c r="Y2039" t="s">
        <v>20659</v>
      </c>
      <c r="Z2039">
        <v>7</v>
      </c>
      <c r="AA2039" t="s">
        <v>20670</v>
      </c>
    </row>
    <row r="2040" spans="1:27" x14ac:dyDescent="0.3">
      <c r="A2040">
        <v>311674</v>
      </c>
      <c r="B2040" t="s">
        <v>2774</v>
      </c>
      <c r="C2040">
        <v>1</v>
      </c>
      <c r="D2040" t="s">
        <v>21</v>
      </c>
      <c r="E2040" t="s">
        <v>2775</v>
      </c>
      <c r="F2040" t="s">
        <v>434</v>
      </c>
      <c r="G2040" t="s">
        <v>435</v>
      </c>
      <c r="H2040">
        <v>77.207685999999995</v>
      </c>
      <c r="I2040">
        <v>28.695940700000001</v>
      </c>
      <c r="J2040" t="s">
        <v>2776</v>
      </c>
      <c r="K2040" t="s">
        <v>26</v>
      </c>
      <c r="L2040" t="s">
        <v>27</v>
      </c>
      <c r="M2040" t="s">
        <v>35</v>
      </c>
      <c r="N2040" t="s">
        <v>27</v>
      </c>
      <c r="O2040" t="s">
        <v>27</v>
      </c>
      <c r="P2040">
        <v>2</v>
      </c>
      <c r="Q2040">
        <v>541</v>
      </c>
      <c r="R2040">
        <v>550</v>
      </c>
      <c r="S2040">
        <v>3.8</v>
      </c>
      <c r="T2040" s="1">
        <v>42402</v>
      </c>
      <c r="U2040" t="s">
        <v>28</v>
      </c>
      <c r="V2040" t="s">
        <v>20705</v>
      </c>
      <c r="W2040" t="s">
        <v>20710</v>
      </c>
      <c r="X2040" t="s">
        <v>20661</v>
      </c>
      <c r="Y2040" t="s">
        <v>20674</v>
      </c>
      <c r="Z2040">
        <v>2</v>
      </c>
      <c r="AA2040" t="s">
        <v>20676</v>
      </c>
    </row>
    <row r="2041" spans="1:27" x14ac:dyDescent="0.3">
      <c r="A2041">
        <v>18285180</v>
      </c>
      <c r="B2041" t="s">
        <v>2788</v>
      </c>
      <c r="C2041">
        <v>1</v>
      </c>
      <c r="D2041" t="s">
        <v>21</v>
      </c>
      <c r="E2041" t="s">
        <v>2789</v>
      </c>
      <c r="F2041" t="s">
        <v>2031</v>
      </c>
      <c r="G2041" t="s">
        <v>2032</v>
      </c>
      <c r="H2041">
        <v>77.290084300000004</v>
      </c>
      <c r="I2041">
        <v>28.539857300000001</v>
      </c>
      <c r="J2041" t="s">
        <v>548</v>
      </c>
      <c r="K2041" t="s">
        <v>26</v>
      </c>
      <c r="L2041" t="s">
        <v>27</v>
      </c>
      <c r="M2041" t="s">
        <v>35</v>
      </c>
      <c r="N2041" t="s">
        <v>27</v>
      </c>
      <c r="O2041" t="s">
        <v>27</v>
      </c>
      <c r="P2041">
        <v>2</v>
      </c>
      <c r="Q2041">
        <v>80</v>
      </c>
      <c r="R2041">
        <v>550</v>
      </c>
      <c r="S2041">
        <v>3.8</v>
      </c>
      <c r="T2041" s="1">
        <v>43124</v>
      </c>
      <c r="U2041" t="s">
        <v>28</v>
      </c>
      <c r="V2041" t="s">
        <v>20705</v>
      </c>
      <c r="W2041" t="s">
        <v>20710</v>
      </c>
      <c r="X2041" t="s">
        <v>20662</v>
      </c>
      <c r="Y2041" t="s">
        <v>20674</v>
      </c>
      <c r="Z2041">
        <v>1</v>
      </c>
      <c r="AA2041" t="s">
        <v>20677</v>
      </c>
    </row>
    <row r="2042" spans="1:27" x14ac:dyDescent="0.3">
      <c r="A2042">
        <v>309815</v>
      </c>
      <c r="B2042" t="s">
        <v>2589</v>
      </c>
      <c r="C2042">
        <v>1</v>
      </c>
      <c r="D2042" t="s">
        <v>21</v>
      </c>
      <c r="E2042" t="s">
        <v>2590</v>
      </c>
      <c r="F2042" t="s">
        <v>1829</v>
      </c>
      <c r="G2042" t="s">
        <v>1830</v>
      </c>
      <c r="H2042">
        <v>77.240288820000004</v>
      </c>
      <c r="I2042">
        <v>28.54047022</v>
      </c>
      <c r="J2042" t="s">
        <v>2591</v>
      </c>
      <c r="K2042" t="s">
        <v>26</v>
      </c>
      <c r="L2042" t="s">
        <v>27</v>
      </c>
      <c r="M2042" t="s">
        <v>35</v>
      </c>
      <c r="N2042" t="s">
        <v>27</v>
      </c>
      <c r="O2042" t="s">
        <v>27</v>
      </c>
      <c r="P2042">
        <v>2</v>
      </c>
      <c r="Q2042">
        <v>312</v>
      </c>
      <c r="R2042">
        <v>650</v>
      </c>
      <c r="S2042">
        <v>3.8</v>
      </c>
      <c r="T2042" s="1">
        <v>42223</v>
      </c>
      <c r="U2042" t="s">
        <v>28</v>
      </c>
      <c r="V2042" t="s">
        <v>20705</v>
      </c>
      <c r="W2042" t="s">
        <v>20710</v>
      </c>
      <c r="X2042" t="s">
        <v>20669</v>
      </c>
      <c r="Y2042" t="s">
        <v>20659</v>
      </c>
      <c r="Z2042">
        <v>8</v>
      </c>
      <c r="AA2042" t="s">
        <v>20666</v>
      </c>
    </row>
    <row r="2043" spans="1:27" x14ac:dyDescent="0.3">
      <c r="A2043">
        <v>18208912</v>
      </c>
      <c r="B2043" t="s">
        <v>2606</v>
      </c>
      <c r="C2043">
        <v>1</v>
      </c>
      <c r="D2043" t="s">
        <v>21</v>
      </c>
      <c r="E2043" t="s">
        <v>2607</v>
      </c>
      <c r="F2043" t="s">
        <v>1735</v>
      </c>
      <c r="G2043" t="s">
        <v>1734</v>
      </c>
      <c r="H2043">
        <v>77.212420100000003</v>
      </c>
      <c r="I2043">
        <v>28.535751300000001</v>
      </c>
      <c r="J2043" t="s">
        <v>548</v>
      </c>
      <c r="K2043" t="s">
        <v>26</v>
      </c>
      <c r="L2043" t="s">
        <v>27</v>
      </c>
      <c r="M2043" t="s">
        <v>35</v>
      </c>
      <c r="N2043" t="s">
        <v>27</v>
      </c>
      <c r="O2043" t="s">
        <v>27</v>
      </c>
      <c r="P2043">
        <v>2</v>
      </c>
      <c r="Q2043">
        <v>306</v>
      </c>
      <c r="R2043">
        <v>650</v>
      </c>
      <c r="S2043">
        <v>3.8</v>
      </c>
      <c r="T2043" s="1">
        <v>41837</v>
      </c>
      <c r="U2043" t="s">
        <v>28</v>
      </c>
      <c r="V2043" t="s">
        <v>20705</v>
      </c>
      <c r="W2043" t="s">
        <v>20710</v>
      </c>
      <c r="X2043" t="s">
        <v>20664</v>
      </c>
      <c r="Y2043" t="s">
        <v>20659</v>
      </c>
      <c r="Z2043">
        <v>7</v>
      </c>
      <c r="AA2043" t="s">
        <v>20670</v>
      </c>
    </row>
    <row r="2044" spans="1:27" x14ac:dyDescent="0.3">
      <c r="A2044">
        <v>18432219</v>
      </c>
      <c r="B2044" t="s">
        <v>2633</v>
      </c>
      <c r="C2044">
        <v>1</v>
      </c>
      <c r="D2044" t="s">
        <v>21</v>
      </c>
      <c r="E2044" t="s">
        <v>2634</v>
      </c>
      <c r="F2044" t="s">
        <v>1735</v>
      </c>
      <c r="G2044" t="s">
        <v>1734</v>
      </c>
      <c r="H2044">
        <v>77.206066300000003</v>
      </c>
      <c r="I2044">
        <v>28.5331227</v>
      </c>
      <c r="J2044" t="s">
        <v>476</v>
      </c>
      <c r="K2044" t="s">
        <v>26</v>
      </c>
      <c r="L2044" t="s">
        <v>27</v>
      </c>
      <c r="M2044" t="s">
        <v>35</v>
      </c>
      <c r="N2044" t="s">
        <v>27</v>
      </c>
      <c r="O2044" t="s">
        <v>27</v>
      </c>
      <c r="P2044">
        <v>2</v>
      </c>
      <c r="Q2044">
        <v>75</v>
      </c>
      <c r="R2044">
        <v>650</v>
      </c>
      <c r="S2044">
        <v>3.8</v>
      </c>
      <c r="T2044" s="1">
        <v>41724</v>
      </c>
      <c r="U2044" t="s">
        <v>28</v>
      </c>
      <c r="V2044" t="s">
        <v>20705</v>
      </c>
      <c r="W2044" t="s">
        <v>20710</v>
      </c>
      <c r="X2044" t="s">
        <v>20664</v>
      </c>
      <c r="Y2044" t="s">
        <v>20674</v>
      </c>
      <c r="Z2044">
        <v>3</v>
      </c>
      <c r="AA2044" t="s">
        <v>20675</v>
      </c>
    </row>
    <row r="2045" spans="1:27" x14ac:dyDescent="0.3">
      <c r="A2045">
        <v>18089255</v>
      </c>
      <c r="B2045" t="s">
        <v>2639</v>
      </c>
      <c r="C2045">
        <v>1</v>
      </c>
      <c r="D2045" t="s">
        <v>21</v>
      </c>
      <c r="E2045" t="s">
        <v>2640</v>
      </c>
      <c r="F2045" t="s">
        <v>1773</v>
      </c>
      <c r="G2045" t="s">
        <v>1772</v>
      </c>
      <c r="H2045">
        <v>77.1584474</v>
      </c>
      <c r="I2045">
        <v>28.5183003</v>
      </c>
      <c r="J2045" t="s">
        <v>2641</v>
      </c>
      <c r="K2045" t="s">
        <v>26</v>
      </c>
      <c r="L2045" t="s">
        <v>27</v>
      </c>
      <c r="M2045" t="s">
        <v>35</v>
      </c>
      <c r="N2045" t="s">
        <v>27</v>
      </c>
      <c r="O2045" t="s">
        <v>27</v>
      </c>
      <c r="P2045">
        <v>2</v>
      </c>
      <c r="Q2045">
        <v>122</v>
      </c>
      <c r="R2045">
        <v>650</v>
      </c>
      <c r="S2045">
        <v>3.8</v>
      </c>
      <c r="T2045" s="1">
        <v>42435</v>
      </c>
      <c r="U2045" t="s">
        <v>28</v>
      </c>
      <c r="V2045" t="s">
        <v>20705</v>
      </c>
      <c r="W2045" t="s">
        <v>20710</v>
      </c>
      <c r="X2045" t="s">
        <v>20661</v>
      </c>
      <c r="Y2045" t="s">
        <v>20674</v>
      </c>
      <c r="Z2045">
        <v>3</v>
      </c>
      <c r="AA2045" t="s">
        <v>20675</v>
      </c>
    </row>
    <row r="2046" spans="1:27" x14ac:dyDescent="0.3">
      <c r="A2046">
        <v>18292485</v>
      </c>
      <c r="B2046" t="s">
        <v>2663</v>
      </c>
      <c r="C2046">
        <v>1</v>
      </c>
      <c r="D2046" t="s">
        <v>21</v>
      </c>
      <c r="E2046" t="s">
        <v>2664</v>
      </c>
      <c r="F2046" t="s">
        <v>1773</v>
      </c>
      <c r="G2046" t="s">
        <v>1772</v>
      </c>
      <c r="H2046">
        <v>77.135743099999999</v>
      </c>
      <c r="I2046">
        <v>28.5254999</v>
      </c>
      <c r="J2046" t="s">
        <v>2665</v>
      </c>
      <c r="K2046" t="s">
        <v>26</v>
      </c>
      <c r="L2046" t="s">
        <v>27</v>
      </c>
      <c r="M2046" t="s">
        <v>35</v>
      </c>
      <c r="N2046" t="s">
        <v>27</v>
      </c>
      <c r="O2046" t="s">
        <v>27</v>
      </c>
      <c r="P2046">
        <v>2</v>
      </c>
      <c r="Q2046">
        <v>141</v>
      </c>
      <c r="R2046">
        <v>650</v>
      </c>
      <c r="S2046">
        <v>3.8</v>
      </c>
      <c r="T2046" s="1">
        <v>42011</v>
      </c>
      <c r="U2046" t="s">
        <v>28</v>
      </c>
      <c r="V2046" t="s">
        <v>20705</v>
      </c>
      <c r="W2046" t="s">
        <v>20710</v>
      </c>
      <c r="X2046" t="s">
        <v>20669</v>
      </c>
      <c r="Y2046" t="s">
        <v>20674</v>
      </c>
      <c r="Z2046">
        <v>1</v>
      </c>
      <c r="AA2046" t="s">
        <v>20677</v>
      </c>
    </row>
    <row r="2047" spans="1:27" x14ac:dyDescent="0.3">
      <c r="A2047">
        <v>18254553</v>
      </c>
      <c r="B2047" t="s">
        <v>1934</v>
      </c>
      <c r="C2047">
        <v>1</v>
      </c>
      <c r="D2047" t="s">
        <v>21</v>
      </c>
      <c r="E2047" t="s">
        <v>2675</v>
      </c>
      <c r="F2047" t="s">
        <v>1829</v>
      </c>
      <c r="G2047" t="s">
        <v>1830</v>
      </c>
      <c r="H2047">
        <v>77.243730499999998</v>
      </c>
      <c r="I2047">
        <v>28.534566699999999</v>
      </c>
      <c r="J2047" t="s">
        <v>1938</v>
      </c>
      <c r="K2047" t="s">
        <v>26</v>
      </c>
      <c r="L2047" t="s">
        <v>27</v>
      </c>
      <c r="M2047" t="s">
        <v>35</v>
      </c>
      <c r="N2047" t="s">
        <v>27</v>
      </c>
      <c r="O2047" t="s">
        <v>27</v>
      </c>
      <c r="P2047">
        <v>2</v>
      </c>
      <c r="Q2047">
        <v>173</v>
      </c>
      <c r="R2047">
        <v>650</v>
      </c>
      <c r="S2047">
        <v>3.8</v>
      </c>
      <c r="T2047" s="1">
        <v>41957</v>
      </c>
      <c r="U2047" t="s">
        <v>28</v>
      </c>
      <c r="V2047" t="s">
        <v>20705</v>
      </c>
      <c r="W2047" t="s">
        <v>20710</v>
      </c>
      <c r="X2047" t="s">
        <v>20664</v>
      </c>
      <c r="Y2047" t="s">
        <v>20678</v>
      </c>
      <c r="Z2047">
        <v>11</v>
      </c>
      <c r="AA2047" t="s">
        <v>20679</v>
      </c>
    </row>
    <row r="2048" spans="1:27" x14ac:dyDescent="0.3">
      <c r="A2048">
        <v>310916</v>
      </c>
      <c r="B2048" t="s">
        <v>2970</v>
      </c>
      <c r="C2048">
        <v>1</v>
      </c>
      <c r="D2048" t="s">
        <v>21</v>
      </c>
      <c r="E2048" t="s">
        <v>2971</v>
      </c>
      <c r="F2048" t="s">
        <v>1972</v>
      </c>
      <c r="G2048" t="s">
        <v>1973</v>
      </c>
      <c r="H2048">
        <v>77.219563390000005</v>
      </c>
      <c r="I2048">
        <v>28.52923878</v>
      </c>
      <c r="J2048" t="s">
        <v>1933</v>
      </c>
      <c r="K2048" t="s">
        <v>26</v>
      </c>
      <c r="L2048" t="s">
        <v>27</v>
      </c>
      <c r="M2048" t="s">
        <v>35</v>
      </c>
      <c r="N2048" t="s">
        <v>27</v>
      </c>
      <c r="O2048" t="s">
        <v>27</v>
      </c>
      <c r="P2048">
        <v>3</v>
      </c>
      <c r="Q2048">
        <v>298</v>
      </c>
      <c r="R2048">
        <v>1250</v>
      </c>
      <c r="S2048">
        <v>3.8</v>
      </c>
      <c r="T2048" s="1">
        <v>41503</v>
      </c>
      <c r="U2048" t="s">
        <v>28</v>
      </c>
      <c r="V2048" t="s">
        <v>20705</v>
      </c>
      <c r="W2048" t="s">
        <v>20710</v>
      </c>
      <c r="X2048" t="s">
        <v>20658</v>
      </c>
      <c r="Y2048" t="s">
        <v>20659</v>
      </c>
      <c r="Z2048">
        <v>8</v>
      </c>
      <c r="AA2048" t="s">
        <v>20666</v>
      </c>
    </row>
    <row r="2049" spans="1:27" x14ac:dyDescent="0.3">
      <c r="A2049">
        <v>4830</v>
      </c>
      <c r="B2049" t="s">
        <v>2036</v>
      </c>
      <c r="C2049">
        <v>1</v>
      </c>
      <c r="D2049" t="s">
        <v>21</v>
      </c>
      <c r="E2049" t="s">
        <v>3093</v>
      </c>
      <c r="F2049" t="s">
        <v>2177</v>
      </c>
      <c r="G2049" t="s">
        <v>2178</v>
      </c>
      <c r="H2049">
        <v>77.220082199999993</v>
      </c>
      <c r="I2049">
        <v>28.529380199999999</v>
      </c>
      <c r="J2049" t="s">
        <v>1759</v>
      </c>
      <c r="K2049" t="s">
        <v>26</v>
      </c>
      <c r="L2049" t="s">
        <v>27</v>
      </c>
      <c r="M2049" t="s">
        <v>35</v>
      </c>
      <c r="N2049" t="s">
        <v>27</v>
      </c>
      <c r="O2049" t="s">
        <v>27</v>
      </c>
      <c r="P2049">
        <v>3</v>
      </c>
      <c r="Q2049">
        <v>565</v>
      </c>
      <c r="R2049">
        <v>1100</v>
      </c>
      <c r="S2049">
        <v>3.8</v>
      </c>
      <c r="T2049" s="1">
        <v>41065</v>
      </c>
      <c r="U2049" t="s">
        <v>28</v>
      </c>
      <c r="V2049" t="s">
        <v>20705</v>
      </c>
      <c r="W2049" t="s">
        <v>20710</v>
      </c>
      <c r="X2049" t="s">
        <v>20665</v>
      </c>
      <c r="Y2049" t="s">
        <v>20671</v>
      </c>
      <c r="Z2049">
        <v>6</v>
      </c>
      <c r="AA2049" t="s">
        <v>20672</v>
      </c>
    </row>
    <row r="2050" spans="1:27" x14ac:dyDescent="0.3">
      <c r="A2050">
        <v>18306545</v>
      </c>
      <c r="B2050" t="s">
        <v>3108</v>
      </c>
      <c r="C2050">
        <v>1</v>
      </c>
      <c r="D2050" t="s">
        <v>21</v>
      </c>
      <c r="E2050" t="s">
        <v>3109</v>
      </c>
      <c r="F2050" t="s">
        <v>1806</v>
      </c>
      <c r="G2050" t="s">
        <v>1805</v>
      </c>
      <c r="H2050">
        <v>77.215501200000006</v>
      </c>
      <c r="I2050">
        <v>28.546604599999998</v>
      </c>
      <c r="J2050" t="s">
        <v>3110</v>
      </c>
      <c r="K2050" t="s">
        <v>26</v>
      </c>
      <c r="L2050" t="s">
        <v>27</v>
      </c>
      <c r="M2050" t="s">
        <v>35</v>
      </c>
      <c r="N2050" t="s">
        <v>27</v>
      </c>
      <c r="O2050" t="s">
        <v>27</v>
      </c>
      <c r="P2050">
        <v>3</v>
      </c>
      <c r="Q2050">
        <v>56</v>
      </c>
      <c r="R2050">
        <v>1100</v>
      </c>
      <c r="S2050">
        <v>3.8</v>
      </c>
      <c r="T2050" s="1">
        <v>40706</v>
      </c>
      <c r="U2050" t="s">
        <v>28</v>
      </c>
      <c r="V2050" t="s">
        <v>20705</v>
      </c>
      <c r="W2050" t="s">
        <v>20710</v>
      </c>
      <c r="X2050" t="s">
        <v>20663</v>
      </c>
      <c r="Y2050" t="s">
        <v>20671</v>
      </c>
      <c r="Z2050">
        <v>6</v>
      </c>
      <c r="AA2050" t="s">
        <v>20672</v>
      </c>
    </row>
    <row r="2051" spans="1:27" x14ac:dyDescent="0.3">
      <c r="A2051">
        <v>18037816</v>
      </c>
      <c r="B2051" t="s">
        <v>3338</v>
      </c>
      <c r="C2051">
        <v>1</v>
      </c>
      <c r="D2051" t="s">
        <v>21</v>
      </c>
      <c r="E2051" t="s">
        <v>3339</v>
      </c>
      <c r="F2051" t="s">
        <v>1798</v>
      </c>
      <c r="G2051" t="s">
        <v>1799</v>
      </c>
      <c r="H2051">
        <v>77.119871399999994</v>
      </c>
      <c r="I2051">
        <v>28.647630100000001</v>
      </c>
      <c r="J2051" t="s">
        <v>3340</v>
      </c>
      <c r="K2051" t="s">
        <v>26</v>
      </c>
      <c r="L2051" t="s">
        <v>27</v>
      </c>
      <c r="M2051" t="s">
        <v>35</v>
      </c>
      <c r="N2051" t="s">
        <v>27</v>
      </c>
      <c r="O2051" t="s">
        <v>27</v>
      </c>
      <c r="P2051">
        <v>3</v>
      </c>
      <c r="Q2051">
        <v>280</v>
      </c>
      <c r="R2051">
        <v>1400</v>
      </c>
      <c r="S2051">
        <v>3.8</v>
      </c>
      <c r="T2051" s="1">
        <v>42041</v>
      </c>
      <c r="U2051" t="s">
        <v>28</v>
      </c>
      <c r="V2051" t="s">
        <v>20705</v>
      </c>
      <c r="W2051" t="s">
        <v>20710</v>
      </c>
      <c r="X2051" t="s">
        <v>20669</v>
      </c>
      <c r="Y2051" t="s">
        <v>20674</v>
      </c>
      <c r="Z2051">
        <v>2</v>
      </c>
      <c r="AA2051" t="s">
        <v>20676</v>
      </c>
    </row>
    <row r="2052" spans="1:27" x14ac:dyDescent="0.3">
      <c r="A2052">
        <v>18261158</v>
      </c>
      <c r="B2052" t="s">
        <v>3656</v>
      </c>
      <c r="C2052">
        <v>1</v>
      </c>
      <c r="D2052" t="s">
        <v>21</v>
      </c>
      <c r="E2052" t="s">
        <v>3657</v>
      </c>
      <c r="F2052" t="s">
        <v>1724</v>
      </c>
      <c r="G2052" t="s">
        <v>1723</v>
      </c>
      <c r="H2052">
        <v>77.091393999999994</v>
      </c>
      <c r="I2052">
        <v>28.629112200000002</v>
      </c>
      <c r="J2052" t="s">
        <v>479</v>
      </c>
      <c r="K2052" t="s">
        <v>26</v>
      </c>
      <c r="L2052" t="s">
        <v>27</v>
      </c>
      <c r="M2052" t="s">
        <v>35</v>
      </c>
      <c r="N2052" t="s">
        <v>27</v>
      </c>
      <c r="O2052" t="s">
        <v>27</v>
      </c>
      <c r="P2052">
        <v>3</v>
      </c>
      <c r="Q2052">
        <v>128</v>
      </c>
      <c r="R2052">
        <v>1250</v>
      </c>
      <c r="S2052">
        <v>3.8</v>
      </c>
      <c r="T2052" s="1">
        <v>41354</v>
      </c>
      <c r="U2052" t="s">
        <v>28</v>
      </c>
      <c r="V2052" t="s">
        <v>20705</v>
      </c>
      <c r="W2052" t="s">
        <v>20710</v>
      </c>
      <c r="X2052" t="s">
        <v>20658</v>
      </c>
      <c r="Y2052" t="s">
        <v>20674</v>
      </c>
      <c r="Z2052">
        <v>3</v>
      </c>
      <c r="AA2052" t="s">
        <v>20675</v>
      </c>
    </row>
    <row r="2053" spans="1:27" x14ac:dyDescent="0.3">
      <c r="A2053">
        <v>311584</v>
      </c>
      <c r="B2053" t="s">
        <v>3906</v>
      </c>
      <c r="C2053">
        <v>1</v>
      </c>
      <c r="D2053" t="s">
        <v>21</v>
      </c>
      <c r="E2053" t="s">
        <v>1824</v>
      </c>
      <c r="F2053" t="s">
        <v>1825</v>
      </c>
      <c r="G2053" t="s">
        <v>1824</v>
      </c>
      <c r="H2053">
        <v>77.242272650000004</v>
      </c>
      <c r="I2053">
        <v>28.548653810000001</v>
      </c>
      <c r="J2053" t="s">
        <v>1933</v>
      </c>
      <c r="K2053" t="s">
        <v>26</v>
      </c>
      <c r="L2053" t="s">
        <v>27</v>
      </c>
      <c r="M2053" t="s">
        <v>35</v>
      </c>
      <c r="N2053" t="s">
        <v>27</v>
      </c>
      <c r="O2053" t="s">
        <v>27</v>
      </c>
      <c r="P2053">
        <v>3</v>
      </c>
      <c r="Q2053">
        <v>697</v>
      </c>
      <c r="R2053">
        <v>1000</v>
      </c>
      <c r="S2053">
        <v>3.8</v>
      </c>
      <c r="T2053" s="1">
        <v>43348</v>
      </c>
      <c r="U2053" t="s">
        <v>28</v>
      </c>
      <c r="V2053" t="s">
        <v>20705</v>
      </c>
      <c r="W2053" t="s">
        <v>20710</v>
      </c>
      <c r="X2053" t="s">
        <v>20662</v>
      </c>
      <c r="Y2053" t="s">
        <v>20659</v>
      </c>
      <c r="Z2053">
        <v>9</v>
      </c>
      <c r="AA2053" t="s">
        <v>20660</v>
      </c>
    </row>
    <row r="2054" spans="1:27" x14ac:dyDescent="0.3">
      <c r="A2054">
        <v>18438416</v>
      </c>
      <c r="B2054" t="s">
        <v>3932</v>
      </c>
      <c r="C2054">
        <v>1</v>
      </c>
      <c r="D2054" t="s">
        <v>21</v>
      </c>
      <c r="E2054" t="s">
        <v>3933</v>
      </c>
      <c r="F2054" t="s">
        <v>1952</v>
      </c>
      <c r="G2054" t="s">
        <v>1953</v>
      </c>
      <c r="H2054">
        <v>77.226519400000001</v>
      </c>
      <c r="I2054">
        <v>28.585790500000002</v>
      </c>
      <c r="J2054" t="s">
        <v>3934</v>
      </c>
      <c r="K2054" t="s">
        <v>26</v>
      </c>
      <c r="L2054" t="s">
        <v>27</v>
      </c>
      <c r="M2054" t="s">
        <v>35</v>
      </c>
      <c r="N2054" t="s">
        <v>27</v>
      </c>
      <c r="O2054" t="s">
        <v>27</v>
      </c>
      <c r="P2054">
        <v>3</v>
      </c>
      <c r="Q2054">
        <v>25</v>
      </c>
      <c r="R2054">
        <v>1000</v>
      </c>
      <c r="S2054">
        <v>3.8</v>
      </c>
      <c r="T2054" s="1">
        <v>42938</v>
      </c>
      <c r="U2054" t="s">
        <v>28</v>
      </c>
      <c r="V2054" t="s">
        <v>20705</v>
      </c>
      <c r="W2054" t="s">
        <v>20710</v>
      </c>
      <c r="X2054" t="s">
        <v>20668</v>
      </c>
      <c r="Y2054" t="s">
        <v>20659</v>
      </c>
      <c r="Z2054">
        <v>7</v>
      </c>
      <c r="AA2054" t="s">
        <v>20670</v>
      </c>
    </row>
    <row r="2055" spans="1:27" x14ac:dyDescent="0.3">
      <c r="A2055">
        <v>1922</v>
      </c>
      <c r="B2055" t="s">
        <v>3938</v>
      </c>
      <c r="C2055">
        <v>1</v>
      </c>
      <c r="D2055" t="s">
        <v>21</v>
      </c>
      <c r="E2055" t="s">
        <v>3939</v>
      </c>
      <c r="F2055" t="s">
        <v>1829</v>
      </c>
      <c r="G2055" t="s">
        <v>1830</v>
      </c>
      <c r="H2055">
        <v>77.245686800000001</v>
      </c>
      <c r="I2055">
        <v>28.530672200000001</v>
      </c>
      <c r="J2055" t="s">
        <v>1759</v>
      </c>
      <c r="K2055" t="s">
        <v>26</v>
      </c>
      <c r="L2055" t="s">
        <v>27</v>
      </c>
      <c r="M2055" t="s">
        <v>35</v>
      </c>
      <c r="N2055" t="s">
        <v>27</v>
      </c>
      <c r="O2055" t="s">
        <v>27</v>
      </c>
      <c r="P2055">
        <v>3</v>
      </c>
      <c r="Q2055">
        <v>843</v>
      </c>
      <c r="R2055">
        <v>1000</v>
      </c>
      <c r="S2055">
        <v>3.8</v>
      </c>
      <c r="T2055" s="1">
        <v>42538</v>
      </c>
      <c r="U2055" t="s">
        <v>28</v>
      </c>
      <c r="V2055" t="s">
        <v>20705</v>
      </c>
      <c r="W2055" t="s">
        <v>20710</v>
      </c>
      <c r="X2055" t="s">
        <v>20661</v>
      </c>
      <c r="Y2055" t="s">
        <v>20671</v>
      </c>
      <c r="Z2055">
        <v>6</v>
      </c>
      <c r="AA2055" t="s">
        <v>20672</v>
      </c>
    </row>
    <row r="2056" spans="1:27" x14ac:dyDescent="0.3">
      <c r="A2056">
        <v>306554</v>
      </c>
      <c r="B2056" t="s">
        <v>3950</v>
      </c>
      <c r="C2056">
        <v>1</v>
      </c>
      <c r="D2056" t="s">
        <v>21</v>
      </c>
      <c r="E2056" t="s">
        <v>1772</v>
      </c>
      <c r="F2056" t="s">
        <v>1773</v>
      </c>
      <c r="G2056" t="s">
        <v>1772</v>
      </c>
      <c r="H2056">
        <v>77.171043400000002</v>
      </c>
      <c r="I2056">
        <v>28.519475799999999</v>
      </c>
      <c r="J2056" t="s">
        <v>3951</v>
      </c>
      <c r="K2056" t="s">
        <v>26</v>
      </c>
      <c r="L2056" t="s">
        <v>27</v>
      </c>
      <c r="M2056" t="s">
        <v>35</v>
      </c>
      <c r="N2056" t="s">
        <v>27</v>
      </c>
      <c r="O2056" t="s">
        <v>27</v>
      </c>
      <c r="P2056">
        <v>3</v>
      </c>
      <c r="Q2056">
        <v>619</v>
      </c>
      <c r="R2056">
        <v>1000</v>
      </c>
      <c r="S2056">
        <v>3.8</v>
      </c>
      <c r="T2056" s="1">
        <v>42534</v>
      </c>
      <c r="U2056" t="s">
        <v>28</v>
      </c>
      <c r="V2056" t="s">
        <v>20705</v>
      </c>
      <c r="W2056" t="s">
        <v>20710</v>
      </c>
      <c r="X2056" t="s">
        <v>20661</v>
      </c>
      <c r="Y2056" t="s">
        <v>20671</v>
      </c>
      <c r="Z2056">
        <v>6</v>
      </c>
      <c r="AA2056" t="s">
        <v>20672</v>
      </c>
    </row>
    <row r="2057" spans="1:27" x14ac:dyDescent="0.3">
      <c r="A2057">
        <v>18451269</v>
      </c>
      <c r="B2057" t="s">
        <v>3965</v>
      </c>
      <c r="C2057">
        <v>1</v>
      </c>
      <c r="D2057" t="s">
        <v>21</v>
      </c>
      <c r="E2057" t="s">
        <v>3966</v>
      </c>
      <c r="F2057" t="s">
        <v>1809</v>
      </c>
      <c r="G2057" t="s">
        <v>1810</v>
      </c>
      <c r="H2057">
        <v>0</v>
      </c>
      <c r="I2057">
        <v>0</v>
      </c>
      <c r="J2057" t="s">
        <v>3967</v>
      </c>
      <c r="K2057" t="s">
        <v>26</v>
      </c>
      <c r="L2057" t="s">
        <v>27</v>
      </c>
      <c r="M2057" t="s">
        <v>35</v>
      </c>
      <c r="N2057" t="s">
        <v>27</v>
      </c>
      <c r="O2057" t="s">
        <v>27</v>
      </c>
      <c r="P2057">
        <v>3</v>
      </c>
      <c r="Q2057">
        <v>24</v>
      </c>
      <c r="R2057">
        <v>1000</v>
      </c>
      <c r="S2057">
        <v>3.8</v>
      </c>
      <c r="T2057" s="1">
        <v>40637</v>
      </c>
      <c r="U2057" t="s">
        <v>28</v>
      </c>
      <c r="V2057" t="s">
        <v>20705</v>
      </c>
      <c r="W2057" t="s">
        <v>20710</v>
      </c>
      <c r="X2057" t="s">
        <v>20663</v>
      </c>
      <c r="Y2057" t="s">
        <v>20671</v>
      </c>
      <c r="Z2057">
        <v>4</v>
      </c>
      <c r="AA2057" t="s">
        <v>20673</v>
      </c>
    </row>
    <row r="2058" spans="1:27" x14ac:dyDescent="0.3">
      <c r="A2058">
        <v>18423898</v>
      </c>
      <c r="B2058" t="s">
        <v>3974</v>
      </c>
      <c r="C2058">
        <v>1</v>
      </c>
      <c r="D2058" t="s">
        <v>21</v>
      </c>
      <c r="E2058" t="s">
        <v>3975</v>
      </c>
      <c r="F2058" t="s">
        <v>1773</v>
      </c>
      <c r="G2058" t="s">
        <v>1772</v>
      </c>
      <c r="H2058">
        <v>77.155389799999995</v>
      </c>
      <c r="I2058">
        <v>28.529144599999999</v>
      </c>
      <c r="J2058" t="s">
        <v>499</v>
      </c>
      <c r="K2058" t="s">
        <v>26</v>
      </c>
      <c r="L2058" t="s">
        <v>27</v>
      </c>
      <c r="M2058" t="s">
        <v>35</v>
      </c>
      <c r="N2058" t="s">
        <v>27</v>
      </c>
      <c r="O2058" t="s">
        <v>27</v>
      </c>
      <c r="P2058">
        <v>3</v>
      </c>
      <c r="Q2058">
        <v>20</v>
      </c>
      <c r="R2058">
        <v>1000</v>
      </c>
      <c r="S2058">
        <v>3.8</v>
      </c>
      <c r="T2058" s="1">
        <v>42803</v>
      </c>
      <c r="U2058" t="s">
        <v>28</v>
      </c>
      <c r="V2058" t="s">
        <v>20705</v>
      </c>
      <c r="W2058" t="s">
        <v>20710</v>
      </c>
      <c r="X2058" t="s">
        <v>20668</v>
      </c>
      <c r="Y2058" t="s">
        <v>20674</v>
      </c>
      <c r="Z2058">
        <v>3</v>
      </c>
      <c r="AA2058" t="s">
        <v>20675</v>
      </c>
    </row>
    <row r="2059" spans="1:27" x14ac:dyDescent="0.3">
      <c r="A2059">
        <v>18402768</v>
      </c>
      <c r="B2059" t="s">
        <v>4426</v>
      </c>
      <c r="C2059">
        <v>1</v>
      </c>
      <c r="D2059" t="s">
        <v>21</v>
      </c>
      <c r="E2059" t="s">
        <v>4427</v>
      </c>
      <c r="F2059" t="s">
        <v>158</v>
      </c>
      <c r="G2059" t="s">
        <v>159</v>
      </c>
      <c r="H2059">
        <v>77.208092800000003</v>
      </c>
      <c r="I2059">
        <v>28.550972099999999</v>
      </c>
      <c r="J2059" t="s">
        <v>4428</v>
      </c>
      <c r="K2059" t="s">
        <v>26</v>
      </c>
      <c r="L2059" t="s">
        <v>27</v>
      </c>
      <c r="M2059" t="s">
        <v>35</v>
      </c>
      <c r="N2059" t="s">
        <v>27</v>
      </c>
      <c r="O2059" t="s">
        <v>27</v>
      </c>
      <c r="P2059">
        <v>2</v>
      </c>
      <c r="Q2059">
        <v>49</v>
      </c>
      <c r="R2059">
        <v>800</v>
      </c>
      <c r="S2059">
        <v>3.8</v>
      </c>
      <c r="T2059" s="1">
        <v>41031</v>
      </c>
      <c r="U2059" t="s">
        <v>28</v>
      </c>
      <c r="V2059" t="s">
        <v>20705</v>
      </c>
      <c r="W2059" t="s">
        <v>20710</v>
      </c>
      <c r="X2059" t="s">
        <v>20665</v>
      </c>
      <c r="Y2059" t="s">
        <v>20671</v>
      </c>
      <c r="Z2059">
        <v>5</v>
      </c>
      <c r="AA2059" t="s">
        <v>20630</v>
      </c>
    </row>
    <row r="2060" spans="1:27" x14ac:dyDescent="0.3">
      <c r="A2060">
        <v>305758</v>
      </c>
      <c r="B2060" t="s">
        <v>4520</v>
      </c>
      <c r="C2060">
        <v>1</v>
      </c>
      <c r="D2060" t="s">
        <v>21</v>
      </c>
      <c r="E2060" t="s">
        <v>4521</v>
      </c>
      <c r="F2060" t="s">
        <v>252</v>
      </c>
      <c r="G2060" t="s">
        <v>253</v>
      </c>
      <c r="H2060">
        <v>77.188550000000006</v>
      </c>
      <c r="I2060">
        <v>28.6471752</v>
      </c>
      <c r="J2060" t="s">
        <v>4522</v>
      </c>
      <c r="K2060" t="s">
        <v>26</v>
      </c>
      <c r="L2060" t="s">
        <v>27</v>
      </c>
      <c r="M2060" t="s">
        <v>35</v>
      </c>
      <c r="N2060" t="s">
        <v>27</v>
      </c>
      <c r="O2060" t="s">
        <v>27</v>
      </c>
      <c r="P2060">
        <v>2</v>
      </c>
      <c r="Q2060">
        <v>230</v>
      </c>
      <c r="R2060">
        <v>700</v>
      </c>
      <c r="S2060">
        <v>3.8</v>
      </c>
      <c r="T2060" s="1">
        <v>41162</v>
      </c>
      <c r="U2060" t="s">
        <v>28</v>
      </c>
      <c r="V2060" t="s">
        <v>20705</v>
      </c>
      <c r="W2060" t="s">
        <v>20710</v>
      </c>
      <c r="X2060" t="s">
        <v>20665</v>
      </c>
      <c r="Y2060" t="s">
        <v>20659</v>
      </c>
      <c r="Z2060">
        <v>9</v>
      </c>
      <c r="AA2060" t="s">
        <v>20660</v>
      </c>
    </row>
    <row r="2061" spans="1:27" x14ac:dyDescent="0.3">
      <c r="A2061">
        <v>18357542</v>
      </c>
      <c r="B2061" t="s">
        <v>4586</v>
      </c>
      <c r="C2061">
        <v>1</v>
      </c>
      <c r="D2061" t="s">
        <v>21</v>
      </c>
      <c r="E2061" t="s">
        <v>4587</v>
      </c>
      <c r="F2061" t="s">
        <v>1735</v>
      </c>
      <c r="G2061" t="s">
        <v>1734</v>
      </c>
      <c r="H2061">
        <v>77.200137699999999</v>
      </c>
      <c r="I2061">
        <v>28.5322332</v>
      </c>
      <c r="J2061" t="s">
        <v>2395</v>
      </c>
      <c r="K2061" t="s">
        <v>26</v>
      </c>
      <c r="L2061" t="s">
        <v>27</v>
      </c>
      <c r="M2061" t="s">
        <v>35</v>
      </c>
      <c r="N2061" t="s">
        <v>27</v>
      </c>
      <c r="O2061" t="s">
        <v>27</v>
      </c>
      <c r="P2061">
        <v>2</v>
      </c>
      <c r="Q2061">
        <v>55</v>
      </c>
      <c r="R2061">
        <v>700</v>
      </c>
      <c r="S2061">
        <v>3.8</v>
      </c>
      <c r="T2061" s="1">
        <v>41848</v>
      </c>
      <c r="U2061" t="s">
        <v>28</v>
      </c>
      <c r="V2061" t="s">
        <v>20705</v>
      </c>
      <c r="W2061" t="s">
        <v>20710</v>
      </c>
      <c r="X2061" t="s">
        <v>20664</v>
      </c>
      <c r="Y2061" t="s">
        <v>20659</v>
      </c>
      <c r="Z2061">
        <v>7</v>
      </c>
      <c r="AA2061" t="s">
        <v>20670</v>
      </c>
    </row>
    <row r="2062" spans="1:27" x14ac:dyDescent="0.3">
      <c r="A2062">
        <v>304989</v>
      </c>
      <c r="B2062" t="s">
        <v>4622</v>
      </c>
      <c r="C2062">
        <v>1</v>
      </c>
      <c r="D2062" t="s">
        <v>21</v>
      </c>
      <c r="E2062" t="s">
        <v>4623</v>
      </c>
      <c r="F2062" t="s">
        <v>2076</v>
      </c>
      <c r="G2062" t="s">
        <v>2077</v>
      </c>
      <c r="H2062">
        <v>77.226594300000002</v>
      </c>
      <c r="I2062">
        <v>28.599780899999999</v>
      </c>
      <c r="J2062" t="s">
        <v>4624</v>
      </c>
      <c r="K2062" t="s">
        <v>26</v>
      </c>
      <c r="L2062" t="s">
        <v>27</v>
      </c>
      <c r="M2062" t="s">
        <v>35</v>
      </c>
      <c r="N2062" t="s">
        <v>27</v>
      </c>
      <c r="O2062" t="s">
        <v>27</v>
      </c>
      <c r="P2062">
        <v>2</v>
      </c>
      <c r="Q2062">
        <v>391</v>
      </c>
      <c r="R2062">
        <v>700</v>
      </c>
      <c r="S2062">
        <v>3.8</v>
      </c>
      <c r="T2062" s="1">
        <v>42545</v>
      </c>
      <c r="U2062" t="s">
        <v>28</v>
      </c>
      <c r="V2062" t="s">
        <v>20705</v>
      </c>
      <c r="W2062" t="s">
        <v>20710</v>
      </c>
      <c r="X2062" t="s">
        <v>20661</v>
      </c>
      <c r="Y2062" t="s">
        <v>20671</v>
      </c>
      <c r="Z2062">
        <v>6</v>
      </c>
      <c r="AA2062" t="s">
        <v>20672</v>
      </c>
    </row>
    <row r="2063" spans="1:27" x14ac:dyDescent="0.3">
      <c r="A2063">
        <v>566</v>
      </c>
      <c r="B2063" t="s">
        <v>4468</v>
      </c>
      <c r="C2063">
        <v>1</v>
      </c>
      <c r="D2063" t="s">
        <v>21</v>
      </c>
      <c r="E2063" t="s">
        <v>4750</v>
      </c>
      <c r="F2063" t="s">
        <v>70</v>
      </c>
      <c r="G2063" t="s">
        <v>71</v>
      </c>
      <c r="H2063">
        <v>77.238764000000003</v>
      </c>
      <c r="I2063">
        <v>28.5783992</v>
      </c>
      <c r="J2063" t="s">
        <v>1759</v>
      </c>
      <c r="K2063" t="s">
        <v>26</v>
      </c>
      <c r="L2063" t="s">
        <v>27</v>
      </c>
      <c r="M2063" t="s">
        <v>35</v>
      </c>
      <c r="N2063" t="s">
        <v>27</v>
      </c>
      <c r="O2063" t="s">
        <v>27</v>
      </c>
      <c r="P2063">
        <v>2</v>
      </c>
      <c r="Q2063">
        <v>196</v>
      </c>
      <c r="R2063">
        <v>700</v>
      </c>
      <c r="S2063">
        <v>3.8</v>
      </c>
      <c r="T2063" s="1">
        <v>40942</v>
      </c>
      <c r="U2063" t="s">
        <v>28</v>
      </c>
      <c r="V2063" t="s">
        <v>20705</v>
      </c>
      <c r="W2063" t="s">
        <v>20710</v>
      </c>
      <c r="X2063" t="s">
        <v>20665</v>
      </c>
      <c r="Y2063" t="s">
        <v>20674</v>
      </c>
      <c r="Z2063">
        <v>2</v>
      </c>
      <c r="AA2063" t="s">
        <v>20676</v>
      </c>
    </row>
    <row r="2064" spans="1:27" x14ac:dyDescent="0.3">
      <c r="A2064">
        <v>18249082</v>
      </c>
      <c r="B2064" t="s">
        <v>4761</v>
      </c>
      <c r="C2064">
        <v>1</v>
      </c>
      <c r="D2064" t="s">
        <v>21</v>
      </c>
      <c r="E2064" t="s">
        <v>4762</v>
      </c>
      <c r="F2064" t="s">
        <v>1829</v>
      </c>
      <c r="G2064" t="s">
        <v>1830</v>
      </c>
      <c r="H2064">
        <v>77.243752700000002</v>
      </c>
      <c r="I2064">
        <v>28.533329200000001</v>
      </c>
      <c r="J2064" t="s">
        <v>1496</v>
      </c>
      <c r="K2064" t="s">
        <v>26</v>
      </c>
      <c r="L2064" t="s">
        <v>27</v>
      </c>
      <c r="M2064" t="s">
        <v>35</v>
      </c>
      <c r="N2064" t="s">
        <v>27</v>
      </c>
      <c r="O2064" t="s">
        <v>27</v>
      </c>
      <c r="P2064">
        <v>2</v>
      </c>
      <c r="Q2064">
        <v>136</v>
      </c>
      <c r="R2064">
        <v>700</v>
      </c>
      <c r="S2064">
        <v>3.8</v>
      </c>
      <c r="T2064" s="1">
        <v>41682</v>
      </c>
      <c r="U2064" t="s">
        <v>28</v>
      </c>
      <c r="V2064" t="s">
        <v>20705</v>
      </c>
      <c r="W2064" t="s">
        <v>20710</v>
      </c>
      <c r="X2064" t="s">
        <v>20664</v>
      </c>
      <c r="Y2064" t="s">
        <v>20674</v>
      </c>
      <c r="Z2064">
        <v>2</v>
      </c>
      <c r="AA2064" t="s">
        <v>20676</v>
      </c>
    </row>
    <row r="2065" spans="1:27" x14ac:dyDescent="0.3">
      <c r="A2065">
        <v>1301</v>
      </c>
      <c r="B2065" t="s">
        <v>4773</v>
      </c>
      <c r="C2065">
        <v>1</v>
      </c>
      <c r="D2065" t="s">
        <v>21</v>
      </c>
      <c r="E2065" t="s">
        <v>4774</v>
      </c>
      <c r="F2065" t="s">
        <v>252</v>
      </c>
      <c r="G2065" t="s">
        <v>253</v>
      </c>
      <c r="H2065">
        <v>77.188526999999993</v>
      </c>
      <c r="I2065">
        <v>28.647072999999999</v>
      </c>
      <c r="J2065" t="s">
        <v>4775</v>
      </c>
      <c r="K2065" t="s">
        <v>26</v>
      </c>
      <c r="L2065" t="s">
        <v>27</v>
      </c>
      <c r="M2065" t="s">
        <v>35</v>
      </c>
      <c r="N2065" t="s">
        <v>27</v>
      </c>
      <c r="O2065" t="s">
        <v>27</v>
      </c>
      <c r="P2065">
        <v>2</v>
      </c>
      <c r="Q2065">
        <v>603</v>
      </c>
      <c r="R2065">
        <v>700</v>
      </c>
      <c r="S2065">
        <v>3.8</v>
      </c>
      <c r="T2065" s="1">
        <v>40592</v>
      </c>
      <c r="U2065" t="s">
        <v>28</v>
      </c>
      <c r="V2065" t="s">
        <v>20705</v>
      </c>
      <c r="W2065" t="s">
        <v>20710</v>
      </c>
      <c r="X2065" t="s">
        <v>20663</v>
      </c>
      <c r="Y2065" t="s">
        <v>20674</v>
      </c>
      <c r="Z2065">
        <v>2</v>
      </c>
      <c r="AA2065" t="s">
        <v>20676</v>
      </c>
    </row>
    <row r="2066" spans="1:27" x14ac:dyDescent="0.3">
      <c r="A2066">
        <v>18161610</v>
      </c>
      <c r="B2066" t="s">
        <v>4887</v>
      </c>
      <c r="C2066">
        <v>1</v>
      </c>
      <c r="D2066" t="s">
        <v>21</v>
      </c>
      <c r="E2066" t="s">
        <v>4888</v>
      </c>
      <c r="F2066" t="s">
        <v>1806</v>
      </c>
      <c r="G2066" t="s">
        <v>1805</v>
      </c>
      <c r="H2066">
        <v>77.211369099999999</v>
      </c>
      <c r="I2066">
        <v>28.548631199999999</v>
      </c>
      <c r="J2066" t="s">
        <v>499</v>
      </c>
      <c r="K2066" t="s">
        <v>26</v>
      </c>
      <c r="L2066" t="s">
        <v>27</v>
      </c>
      <c r="M2066" t="s">
        <v>35</v>
      </c>
      <c r="N2066" t="s">
        <v>27</v>
      </c>
      <c r="O2066" t="s">
        <v>27</v>
      </c>
      <c r="P2066">
        <v>2</v>
      </c>
      <c r="Q2066">
        <v>59</v>
      </c>
      <c r="R2066">
        <v>700</v>
      </c>
      <c r="S2066">
        <v>3.8</v>
      </c>
      <c r="T2066" s="1">
        <v>42289</v>
      </c>
      <c r="U2066" t="s">
        <v>28</v>
      </c>
      <c r="V2066" t="s">
        <v>20705</v>
      </c>
      <c r="W2066" t="s">
        <v>20710</v>
      </c>
      <c r="X2066" t="s">
        <v>20669</v>
      </c>
      <c r="Y2066" t="s">
        <v>20678</v>
      </c>
      <c r="Z2066">
        <v>10</v>
      </c>
      <c r="AA2066" t="s">
        <v>20680</v>
      </c>
    </row>
    <row r="2067" spans="1:27" x14ac:dyDescent="0.3">
      <c r="A2067">
        <v>312385</v>
      </c>
      <c r="B2067" t="s">
        <v>4930</v>
      </c>
      <c r="C2067">
        <v>1</v>
      </c>
      <c r="D2067" t="s">
        <v>21</v>
      </c>
      <c r="E2067" t="s">
        <v>4931</v>
      </c>
      <c r="F2067" t="s">
        <v>676</v>
      </c>
      <c r="G2067" t="s">
        <v>677</v>
      </c>
      <c r="H2067">
        <v>77.285933799999995</v>
      </c>
      <c r="I2067">
        <v>28.636818099999999</v>
      </c>
      <c r="J2067" t="s">
        <v>1883</v>
      </c>
      <c r="K2067" t="s">
        <v>26</v>
      </c>
      <c r="L2067" t="s">
        <v>27</v>
      </c>
      <c r="M2067" t="s">
        <v>35</v>
      </c>
      <c r="N2067" t="s">
        <v>27</v>
      </c>
      <c r="O2067" t="s">
        <v>27</v>
      </c>
      <c r="P2067">
        <v>2</v>
      </c>
      <c r="Q2067">
        <v>270</v>
      </c>
      <c r="R2067">
        <v>600</v>
      </c>
      <c r="S2067">
        <v>3.8</v>
      </c>
      <c r="T2067" s="1">
        <v>43328</v>
      </c>
      <c r="U2067" t="s">
        <v>28</v>
      </c>
      <c r="V2067" t="s">
        <v>20705</v>
      </c>
      <c r="W2067" t="s">
        <v>20710</v>
      </c>
      <c r="X2067" t="s">
        <v>20662</v>
      </c>
      <c r="Y2067" t="s">
        <v>20659</v>
      </c>
      <c r="Z2067">
        <v>8</v>
      </c>
      <c r="AA2067" t="s">
        <v>20666</v>
      </c>
    </row>
    <row r="2068" spans="1:27" x14ac:dyDescent="0.3">
      <c r="A2068">
        <v>18358700</v>
      </c>
      <c r="B2068" t="s">
        <v>4943</v>
      </c>
      <c r="C2068">
        <v>1</v>
      </c>
      <c r="D2068" t="s">
        <v>21</v>
      </c>
      <c r="E2068" t="s">
        <v>4944</v>
      </c>
      <c r="F2068" t="s">
        <v>725</v>
      </c>
      <c r="G2068" t="s">
        <v>726</v>
      </c>
      <c r="H2068">
        <v>77.208000400000003</v>
      </c>
      <c r="I2068">
        <v>28.557766900000001</v>
      </c>
      <c r="J2068" t="s">
        <v>499</v>
      </c>
      <c r="K2068" t="s">
        <v>26</v>
      </c>
      <c r="L2068" t="s">
        <v>27</v>
      </c>
      <c r="M2068" t="s">
        <v>35</v>
      </c>
      <c r="N2068" t="s">
        <v>27</v>
      </c>
      <c r="O2068" t="s">
        <v>27</v>
      </c>
      <c r="P2068">
        <v>2</v>
      </c>
      <c r="Q2068">
        <v>95</v>
      </c>
      <c r="R2068">
        <v>600</v>
      </c>
      <c r="S2068">
        <v>3.8</v>
      </c>
      <c r="T2068" s="1">
        <v>43300</v>
      </c>
      <c r="U2068" t="s">
        <v>28</v>
      </c>
      <c r="V2068" t="s">
        <v>20705</v>
      </c>
      <c r="W2068" t="s">
        <v>20710</v>
      </c>
      <c r="X2068" t="s">
        <v>20662</v>
      </c>
      <c r="Y2068" t="s">
        <v>20659</v>
      </c>
      <c r="Z2068">
        <v>7</v>
      </c>
      <c r="AA2068" t="s">
        <v>20670</v>
      </c>
    </row>
    <row r="2069" spans="1:27" x14ac:dyDescent="0.3">
      <c r="A2069">
        <v>308772</v>
      </c>
      <c r="B2069" t="s">
        <v>577</v>
      </c>
      <c r="C2069">
        <v>1</v>
      </c>
      <c r="D2069" t="s">
        <v>21</v>
      </c>
      <c r="E2069" t="s">
        <v>4969</v>
      </c>
      <c r="F2069" t="s">
        <v>650</v>
      </c>
      <c r="G2069" t="s">
        <v>651</v>
      </c>
      <c r="H2069">
        <v>77.223202139999998</v>
      </c>
      <c r="I2069">
        <v>28.628014159999999</v>
      </c>
      <c r="J2069" t="s">
        <v>578</v>
      </c>
      <c r="K2069" t="s">
        <v>26</v>
      </c>
      <c r="L2069" t="s">
        <v>27</v>
      </c>
      <c r="M2069" t="s">
        <v>35</v>
      </c>
      <c r="N2069" t="s">
        <v>27</v>
      </c>
      <c r="O2069" t="s">
        <v>27</v>
      </c>
      <c r="P2069">
        <v>2</v>
      </c>
      <c r="Q2069">
        <v>271</v>
      </c>
      <c r="R2069">
        <v>600</v>
      </c>
      <c r="S2069">
        <v>3.8</v>
      </c>
      <c r="T2069" s="1">
        <v>42546</v>
      </c>
      <c r="U2069" t="s">
        <v>28</v>
      </c>
      <c r="V2069" t="s">
        <v>20705</v>
      </c>
      <c r="W2069" t="s">
        <v>20710</v>
      </c>
      <c r="X2069" t="s">
        <v>20661</v>
      </c>
      <c r="Y2069" t="s">
        <v>20671</v>
      </c>
      <c r="Z2069">
        <v>6</v>
      </c>
      <c r="AA2069" t="s">
        <v>20672</v>
      </c>
    </row>
    <row r="2070" spans="1:27" x14ac:dyDescent="0.3">
      <c r="A2070">
        <v>18241883</v>
      </c>
      <c r="B2070" t="s">
        <v>4973</v>
      </c>
      <c r="C2070">
        <v>1</v>
      </c>
      <c r="D2070" t="s">
        <v>21</v>
      </c>
      <c r="E2070" t="s">
        <v>2032</v>
      </c>
      <c r="F2070" t="s">
        <v>2031</v>
      </c>
      <c r="G2070" t="s">
        <v>2032</v>
      </c>
      <c r="H2070">
        <v>77.297834399999999</v>
      </c>
      <c r="I2070">
        <v>28.543622599999999</v>
      </c>
      <c r="J2070" t="s">
        <v>4974</v>
      </c>
      <c r="K2070" t="s">
        <v>26</v>
      </c>
      <c r="L2070" t="s">
        <v>27</v>
      </c>
      <c r="M2070" t="s">
        <v>35</v>
      </c>
      <c r="N2070" t="s">
        <v>27</v>
      </c>
      <c r="O2070" t="s">
        <v>27</v>
      </c>
      <c r="P2070">
        <v>2</v>
      </c>
      <c r="Q2070">
        <v>170</v>
      </c>
      <c r="R2070">
        <v>600</v>
      </c>
      <c r="S2070">
        <v>3.8</v>
      </c>
      <c r="T2070" s="1">
        <v>40718</v>
      </c>
      <c r="U2070" t="s">
        <v>28</v>
      </c>
      <c r="V2070" t="s">
        <v>20705</v>
      </c>
      <c r="W2070" t="s">
        <v>20710</v>
      </c>
      <c r="X2070" t="s">
        <v>20663</v>
      </c>
      <c r="Y2070" t="s">
        <v>20671</v>
      </c>
      <c r="Z2070">
        <v>6</v>
      </c>
      <c r="AA2070" t="s">
        <v>20672</v>
      </c>
    </row>
    <row r="2071" spans="1:27" x14ac:dyDescent="0.3">
      <c r="A2071">
        <v>18364239</v>
      </c>
      <c r="B2071" t="s">
        <v>4993</v>
      </c>
      <c r="C2071">
        <v>1</v>
      </c>
      <c r="D2071" t="s">
        <v>21</v>
      </c>
      <c r="E2071" t="s">
        <v>4994</v>
      </c>
      <c r="F2071" t="s">
        <v>2017</v>
      </c>
      <c r="G2071" t="s">
        <v>2018</v>
      </c>
      <c r="H2071">
        <v>77.17</v>
      </c>
      <c r="I2071">
        <v>28.59</v>
      </c>
      <c r="J2071" t="s">
        <v>4995</v>
      </c>
      <c r="K2071" t="s">
        <v>26</v>
      </c>
      <c r="L2071" t="s">
        <v>27</v>
      </c>
      <c r="M2071" t="s">
        <v>35</v>
      </c>
      <c r="N2071" t="s">
        <v>27</v>
      </c>
      <c r="O2071" t="s">
        <v>27</v>
      </c>
      <c r="P2071">
        <v>2</v>
      </c>
      <c r="Q2071">
        <v>80</v>
      </c>
      <c r="R2071">
        <v>600</v>
      </c>
      <c r="S2071">
        <v>3.8</v>
      </c>
      <c r="T2071" s="1">
        <v>42876</v>
      </c>
      <c r="U2071" t="s">
        <v>28</v>
      </c>
      <c r="V2071" t="s">
        <v>20705</v>
      </c>
      <c r="W2071" t="s">
        <v>20710</v>
      </c>
      <c r="X2071" t="s">
        <v>20668</v>
      </c>
      <c r="Y2071" t="s">
        <v>20671</v>
      </c>
      <c r="Z2071">
        <v>5</v>
      </c>
      <c r="AA2071" t="s">
        <v>20630</v>
      </c>
    </row>
    <row r="2072" spans="1:27" x14ac:dyDescent="0.3">
      <c r="A2072">
        <v>301130</v>
      </c>
      <c r="B2072" t="s">
        <v>5116</v>
      </c>
      <c r="C2072">
        <v>1</v>
      </c>
      <c r="D2072" t="s">
        <v>21</v>
      </c>
      <c r="E2072" t="s">
        <v>5117</v>
      </c>
      <c r="F2072" t="s">
        <v>345</v>
      </c>
      <c r="G2072" t="s">
        <v>346</v>
      </c>
      <c r="H2072">
        <v>77.178313299999999</v>
      </c>
      <c r="I2072">
        <v>28.544124499999999</v>
      </c>
      <c r="J2072" t="s">
        <v>502</v>
      </c>
      <c r="K2072" t="s">
        <v>26</v>
      </c>
      <c r="L2072" t="s">
        <v>27</v>
      </c>
      <c r="M2072" t="s">
        <v>35</v>
      </c>
      <c r="N2072" t="s">
        <v>27</v>
      </c>
      <c r="O2072" t="s">
        <v>27</v>
      </c>
      <c r="P2072">
        <v>2</v>
      </c>
      <c r="Q2072">
        <v>414</v>
      </c>
      <c r="R2072">
        <v>600</v>
      </c>
      <c r="S2072">
        <v>3.8</v>
      </c>
      <c r="T2072" s="1">
        <v>41584</v>
      </c>
      <c r="U2072" t="s">
        <v>28</v>
      </c>
      <c r="V2072" t="s">
        <v>20705</v>
      </c>
      <c r="W2072" t="s">
        <v>20710</v>
      </c>
      <c r="X2072" t="s">
        <v>20658</v>
      </c>
      <c r="Y2072" t="s">
        <v>20678</v>
      </c>
      <c r="Z2072">
        <v>11</v>
      </c>
      <c r="AA2072" t="s">
        <v>20679</v>
      </c>
    </row>
    <row r="2073" spans="1:27" x14ac:dyDescent="0.3">
      <c r="A2073">
        <v>308407</v>
      </c>
      <c r="B2073" t="s">
        <v>5025</v>
      </c>
      <c r="C2073">
        <v>1</v>
      </c>
      <c r="D2073" t="s">
        <v>21</v>
      </c>
      <c r="E2073" t="s">
        <v>445</v>
      </c>
      <c r="F2073" t="s">
        <v>444</v>
      </c>
      <c r="G2073" t="s">
        <v>445</v>
      </c>
      <c r="H2073">
        <v>77.236740999999995</v>
      </c>
      <c r="I2073">
        <v>28.557442000000002</v>
      </c>
      <c r="J2073" t="s">
        <v>4394</v>
      </c>
      <c r="K2073" t="s">
        <v>26</v>
      </c>
      <c r="L2073" t="s">
        <v>27</v>
      </c>
      <c r="M2073" t="s">
        <v>35</v>
      </c>
      <c r="N2073" t="s">
        <v>27</v>
      </c>
      <c r="O2073" t="s">
        <v>27</v>
      </c>
      <c r="P2073">
        <v>2</v>
      </c>
      <c r="Q2073">
        <v>540</v>
      </c>
      <c r="R2073">
        <v>600</v>
      </c>
      <c r="S2073">
        <v>3.8</v>
      </c>
      <c r="T2073" s="1">
        <v>40851</v>
      </c>
      <c r="U2073" t="s">
        <v>28</v>
      </c>
      <c r="V2073" t="s">
        <v>20705</v>
      </c>
      <c r="W2073" t="s">
        <v>20710</v>
      </c>
      <c r="X2073" t="s">
        <v>20663</v>
      </c>
      <c r="Y2073" t="s">
        <v>20678</v>
      </c>
      <c r="Z2073">
        <v>11</v>
      </c>
      <c r="AA2073" t="s">
        <v>20679</v>
      </c>
    </row>
    <row r="2074" spans="1:27" x14ac:dyDescent="0.3">
      <c r="A2074">
        <v>18124355</v>
      </c>
      <c r="B2074" t="s">
        <v>5154</v>
      </c>
      <c r="C2074">
        <v>1</v>
      </c>
      <c r="D2074" t="s">
        <v>21</v>
      </c>
      <c r="E2074" t="s">
        <v>5155</v>
      </c>
      <c r="F2074" t="s">
        <v>213</v>
      </c>
      <c r="G2074" t="s">
        <v>214</v>
      </c>
      <c r="H2074">
        <v>77.317941110000007</v>
      </c>
      <c r="I2074">
        <v>28.666868319999999</v>
      </c>
      <c r="J2074" t="s">
        <v>3291</v>
      </c>
      <c r="K2074" t="s">
        <v>26</v>
      </c>
      <c r="L2074" t="s">
        <v>27</v>
      </c>
      <c r="M2074" t="s">
        <v>35</v>
      </c>
      <c r="N2074" t="s">
        <v>27</v>
      </c>
      <c r="O2074" t="s">
        <v>27</v>
      </c>
      <c r="P2074">
        <v>2</v>
      </c>
      <c r="Q2074">
        <v>122</v>
      </c>
      <c r="R2074">
        <v>600</v>
      </c>
      <c r="S2074">
        <v>3.8</v>
      </c>
      <c r="T2074" s="1">
        <v>42299</v>
      </c>
      <c r="U2074" t="s">
        <v>28</v>
      </c>
      <c r="V2074" t="s">
        <v>20705</v>
      </c>
      <c r="W2074" t="s">
        <v>20710</v>
      </c>
      <c r="X2074" t="s">
        <v>20669</v>
      </c>
      <c r="Y2074" t="s">
        <v>20678</v>
      </c>
      <c r="Z2074">
        <v>10</v>
      </c>
      <c r="AA2074" t="s">
        <v>20680</v>
      </c>
    </row>
    <row r="2075" spans="1:27" x14ac:dyDescent="0.3">
      <c r="A2075">
        <v>310448</v>
      </c>
      <c r="B2075" t="s">
        <v>5467</v>
      </c>
      <c r="C2075">
        <v>1</v>
      </c>
      <c r="D2075" t="s">
        <v>21</v>
      </c>
      <c r="E2075" t="s">
        <v>5468</v>
      </c>
      <c r="F2075" t="s">
        <v>650</v>
      </c>
      <c r="G2075" t="s">
        <v>651</v>
      </c>
      <c r="H2075">
        <v>77.221249900000004</v>
      </c>
      <c r="I2075">
        <v>28.632739600000001</v>
      </c>
      <c r="J2075" t="s">
        <v>5469</v>
      </c>
      <c r="K2075" t="s">
        <v>26</v>
      </c>
      <c r="L2075" t="s">
        <v>27</v>
      </c>
      <c r="M2075" t="s">
        <v>35</v>
      </c>
      <c r="N2075" t="s">
        <v>27</v>
      </c>
      <c r="O2075" t="s">
        <v>27</v>
      </c>
      <c r="P2075">
        <v>2</v>
      </c>
      <c r="Q2075">
        <v>2093</v>
      </c>
      <c r="R2075">
        <v>500</v>
      </c>
      <c r="S2075">
        <v>3.8</v>
      </c>
      <c r="T2075" s="1">
        <v>41538</v>
      </c>
      <c r="U2075" t="s">
        <v>28</v>
      </c>
      <c r="V2075" t="s">
        <v>20705</v>
      </c>
      <c r="W2075" t="s">
        <v>20710</v>
      </c>
      <c r="X2075" t="s">
        <v>20658</v>
      </c>
      <c r="Y2075" t="s">
        <v>20659</v>
      </c>
      <c r="Z2075">
        <v>9</v>
      </c>
      <c r="AA2075" t="s">
        <v>20660</v>
      </c>
    </row>
    <row r="2076" spans="1:27" x14ac:dyDescent="0.3">
      <c r="A2076">
        <v>18246132</v>
      </c>
      <c r="B2076" t="s">
        <v>5492</v>
      </c>
      <c r="C2076">
        <v>1</v>
      </c>
      <c r="D2076" t="s">
        <v>21</v>
      </c>
      <c r="E2076" t="s">
        <v>5493</v>
      </c>
      <c r="F2076" t="s">
        <v>2691</v>
      </c>
      <c r="G2076" t="s">
        <v>2692</v>
      </c>
      <c r="H2076">
        <v>77.124336799999995</v>
      </c>
      <c r="I2076">
        <v>28.711447199999999</v>
      </c>
      <c r="J2076" t="s">
        <v>479</v>
      </c>
      <c r="K2076" t="s">
        <v>26</v>
      </c>
      <c r="L2076" t="s">
        <v>27</v>
      </c>
      <c r="M2076" t="s">
        <v>35</v>
      </c>
      <c r="N2076" t="s">
        <v>27</v>
      </c>
      <c r="O2076" t="s">
        <v>27</v>
      </c>
      <c r="P2076">
        <v>2</v>
      </c>
      <c r="Q2076">
        <v>56</v>
      </c>
      <c r="R2076">
        <v>500</v>
      </c>
      <c r="S2076">
        <v>3.8</v>
      </c>
      <c r="T2076" s="1">
        <v>41885</v>
      </c>
      <c r="U2076" t="s">
        <v>28</v>
      </c>
      <c r="V2076" t="s">
        <v>20705</v>
      </c>
      <c r="W2076" t="s">
        <v>20710</v>
      </c>
      <c r="X2076" t="s">
        <v>20664</v>
      </c>
      <c r="Y2076" t="s">
        <v>20659</v>
      </c>
      <c r="Z2076">
        <v>9</v>
      </c>
      <c r="AA2076" t="s">
        <v>20660</v>
      </c>
    </row>
    <row r="2077" spans="1:27" x14ac:dyDescent="0.3">
      <c r="A2077">
        <v>18426285</v>
      </c>
      <c r="B2077" t="s">
        <v>5534</v>
      </c>
      <c r="C2077">
        <v>1</v>
      </c>
      <c r="D2077" t="s">
        <v>21</v>
      </c>
      <c r="E2077" t="s">
        <v>5535</v>
      </c>
      <c r="F2077" t="s">
        <v>2572</v>
      </c>
      <c r="G2077" t="s">
        <v>2573</v>
      </c>
      <c r="H2077">
        <v>77.243015900000003</v>
      </c>
      <c r="I2077">
        <v>28.5702313</v>
      </c>
      <c r="J2077" t="s">
        <v>713</v>
      </c>
      <c r="K2077" t="s">
        <v>26</v>
      </c>
      <c r="L2077" t="s">
        <v>27</v>
      </c>
      <c r="M2077" t="s">
        <v>35</v>
      </c>
      <c r="N2077" t="s">
        <v>27</v>
      </c>
      <c r="O2077" t="s">
        <v>27</v>
      </c>
      <c r="P2077">
        <v>2</v>
      </c>
      <c r="Q2077">
        <v>21</v>
      </c>
      <c r="R2077">
        <v>500</v>
      </c>
      <c r="S2077">
        <v>3.8</v>
      </c>
      <c r="T2077" s="1">
        <v>42566</v>
      </c>
      <c r="U2077" t="s">
        <v>28</v>
      </c>
      <c r="V2077" t="s">
        <v>20705</v>
      </c>
      <c r="W2077" t="s">
        <v>20710</v>
      </c>
      <c r="X2077" t="s">
        <v>20661</v>
      </c>
      <c r="Y2077" t="s">
        <v>20659</v>
      </c>
      <c r="Z2077">
        <v>7</v>
      </c>
      <c r="AA2077" t="s">
        <v>20670</v>
      </c>
    </row>
    <row r="2078" spans="1:27" x14ac:dyDescent="0.3">
      <c r="A2078">
        <v>306014</v>
      </c>
      <c r="B2078" t="s">
        <v>5544</v>
      </c>
      <c r="C2078">
        <v>1</v>
      </c>
      <c r="D2078" t="s">
        <v>21</v>
      </c>
      <c r="E2078" t="s">
        <v>5545</v>
      </c>
      <c r="F2078" t="s">
        <v>1798</v>
      </c>
      <c r="G2078" t="s">
        <v>1799</v>
      </c>
      <c r="H2078">
        <v>77.117390499999999</v>
      </c>
      <c r="I2078">
        <v>28.642113299999998</v>
      </c>
      <c r="J2078" t="s">
        <v>559</v>
      </c>
      <c r="K2078" t="s">
        <v>26</v>
      </c>
      <c r="L2078" t="s">
        <v>27</v>
      </c>
      <c r="M2078" t="s">
        <v>35</v>
      </c>
      <c r="N2078" t="s">
        <v>27</v>
      </c>
      <c r="O2078" t="s">
        <v>27</v>
      </c>
      <c r="P2078">
        <v>2</v>
      </c>
      <c r="Q2078">
        <v>160</v>
      </c>
      <c r="R2078">
        <v>500</v>
      </c>
      <c r="S2078">
        <v>3.8</v>
      </c>
      <c r="T2078" s="1">
        <v>42566</v>
      </c>
      <c r="U2078" t="s">
        <v>28</v>
      </c>
      <c r="V2078" t="s">
        <v>20705</v>
      </c>
      <c r="W2078" t="s">
        <v>20710</v>
      </c>
      <c r="X2078" t="s">
        <v>20661</v>
      </c>
      <c r="Y2078" t="s">
        <v>20659</v>
      </c>
      <c r="Z2078">
        <v>7</v>
      </c>
      <c r="AA2078" t="s">
        <v>20670</v>
      </c>
    </row>
    <row r="2079" spans="1:27" x14ac:dyDescent="0.3">
      <c r="A2079">
        <v>18157402</v>
      </c>
      <c r="B2079" t="s">
        <v>5619</v>
      </c>
      <c r="C2079">
        <v>1</v>
      </c>
      <c r="D2079" t="s">
        <v>21</v>
      </c>
      <c r="E2079" t="s">
        <v>5620</v>
      </c>
      <c r="F2079" t="s">
        <v>641</v>
      </c>
      <c r="G2079" t="s">
        <v>642</v>
      </c>
      <c r="H2079">
        <v>77.206992880000001</v>
      </c>
      <c r="I2079">
        <v>28.681623890000001</v>
      </c>
      <c r="J2079" t="s">
        <v>479</v>
      </c>
      <c r="K2079" t="s">
        <v>26</v>
      </c>
      <c r="L2079" t="s">
        <v>27</v>
      </c>
      <c r="M2079" t="s">
        <v>35</v>
      </c>
      <c r="N2079" t="s">
        <v>27</v>
      </c>
      <c r="O2079" t="s">
        <v>27</v>
      </c>
      <c r="P2079">
        <v>2</v>
      </c>
      <c r="Q2079">
        <v>115</v>
      </c>
      <c r="R2079">
        <v>500</v>
      </c>
      <c r="S2079">
        <v>3.8</v>
      </c>
      <c r="T2079" s="1">
        <v>41374</v>
      </c>
      <c r="U2079" t="s">
        <v>28</v>
      </c>
      <c r="V2079" t="s">
        <v>20705</v>
      </c>
      <c r="W2079" t="s">
        <v>20710</v>
      </c>
      <c r="X2079" t="s">
        <v>20658</v>
      </c>
      <c r="Y2079" t="s">
        <v>20671</v>
      </c>
      <c r="Z2079">
        <v>4</v>
      </c>
      <c r="AA2079" t="s">
        <v>20673</v>
      </c>
    </row>
    <row r="2080" spans="1:27" x14ac:dyDescent="0.3">
      <c r="A2080">
        <v>18427234</v>
      </c>
      <c r="B2080" t="s">
        <v>5637</v>
      </c>
      <c r="C2080">
        <v>1</v>
      </c>
      <c r="D2080" t="s">
        <v>21</v>
      </c>
      <c r="E2080" t="s">
        <v>5638</v>
      </c>
      <c r="F2080" t="s">
        <v>299</v>
      </c>
      <c r="G2080" t="s">
        <v>300</v>
      </c>
      <c r="H2080">
        <v>77.2042723</v>
      </c>
      <c r="I2080">
        <v>28.695793299999998</v>
      </c>
      <c r="J2080" t="s">
        <v>2776</v>
      </c>
      <c r="K2080" t="s">
        <v>26</v>
      </c>
      <c r="L2080" t="s">
        <v>27</v>
      </c>
      <c r="M2080" t="s">
        <v>35</v>
      </c>
      <c r="N2080" t="s">
        <v>27</v>
      </c>
      <c r="O2080" t="s">
        <v>27</v>
      </c>
      <c r="P2080">
        <v>2</v>
      </c>
      <c r="Q2080">
        <v>82</v>
      </c>
      <c r="R2080">
        <v>500</v>
      </c>
      <c r="S2080">
        <v>3.8</v>
      </c>
      <c r="T2080" s="1">
        <v>43168</v>
      </c>
      <c r="U2080" t="s">
        <v>28</v>
      </c>
      <c r="V2080" t="s">
        <v>20705</v>
      </c>
      <c r="W2080" t="s">
        <v>20710</v>
      </c>
      <c r="X2080" t="s">
        <v>20662</v>
      </c>
      <c r="Y2080" t="s">
        <v>20674</v>
      </c>
      <c r="Z2080">
        <v>3</v>
      </c>
      <c r="AA2080" t="s">
        <v>20675</v>
      </c>
    </row>
    <row r="2081" spans="1:27" x14ac:dyDescent="0.3">
      <c r="A2081">
        <v>412</v>
      </c>
      <c r="B2081" t="s">
        <v>5475</v>
      </c>
      <c r="C2081">
        <v>1</v>
      </c>
      <c r="D2081" t="s">
        <v>21</v>
      </c>
      <c r="E2081" t="s">
        <v>5640</v>
      </c>
      <c r="F2081" t="s">
        <v>1616</v>
      </c>
      <c r="G2081" t="s">
        <v>1617</v>
      </c>
      <c r="H2081">
        <v>77.254273179999998</v>
      </c>
      <c r="I2081">
        <v>28.541957020000002</v>
      </c>
      <c r="J2081" t="s">
        <v>868</v>
      </c>
      <c r="K2081" t="s">
        <v>26</v>
      </c>
      <c r="L2081" t="s">
        <v>27</v>
      </c>
      <c r="M2081" t="s">
        <v>35</v>
      </c>
      <c r="N2081" t="s">
        <v>27</v>
      </c>
      <c r="O2081" t="s">
        <v>27</v>
      </c>
      <c r="P2081">
        <v>2</v>
      </c>
      <c r="Q2081">
        <v>495</v>
      </c>
      <c r="R2081">
        <v>500</v>
      </c>
      <c r="S2081">
        <v>3.8</v>
      </c>
      <c r="T2081" s="1">
        <v>41706</v>
      </c>
      <c r="U2081" t="s">
        <v>28</v>
      </c>
      <c r="V2081" t="s">
        <v>20705</v>
      </c>
      <c r="W2081" t="s">
        <v>20710</v>
      </c>
      <c r="X2081" t="s">
        <v>20664</v>
      </c>
      <c r="Y2081" t="s">
        <v>20674</v>
      </c>
      <c r="Z2081">
        <v>3</v>
      </c>
      <c r="AA2081" t="s">
        <v>20675</v>
      </c>
    </row>
    <row r="2082" spans="1:27" x14ac:dyDescent="0.3">
      <c r="A2082">
        <v>18313122</v>
      </c>
      <c r="B2082" t="s">
        <v>5668</v>
      </c>
      <c r="C2082">
        <v>1</v>
      </c>
      <c r="D2082" t="s">
        <v>21</v>
      </c>
      <c r="E2082" t="s">
        <v>5669</v>
      </c>
      <c r="F2082" t="s">
        <v>1825</v>
      </c>
      <c r="G2082" t="s">
        <v>1824</v>
      </c>
      <c r="H2082">
        <v>77.233779499999997</v>
      </c>
      <c r="I2082">
        <v>28.5500924</v>
      </c>
      <c r="J2082" t="s">
        <v>554</v>
      </c>
      <c r="K2082" t="s">
        <v>26</v>
      </c>
      <c r="L2082" t="s">
        <v>27</v>
      </c>
      <c r="M2082" t="s">
        <v>35</v>
      </c>
      <c r="N2082" t="s">
        <v>27</v>
      </c>
      <c r="O2082" t="s">
        <v>27</v>
      </c>
      <c r="P2082">
        <v>2</v>
      </c>
      <c r="Q2082">
        <v>51</v>
      </c>
      <c r="R2082">
        <v>500</v>
      </c>
      <c r="S2082">
        <v>3.8</v>
      </c>
      <c r="T2082" s="1">
        <v>41660</v>
      </c>
      <c r="U2082" t="s">
        <v>28</v>
      </c>
      <c r="V2082" t="s">
        <v>20705</v>
      </c>
      <c r="W2082" t="s">
        <v>20710</v>
      </c>
      <c r="X2082" t="s">
        <v>20664</v>
      </c>
      <c r="Y2082" t="s">
        <v>20674</v>
      </c>
      <c r="Z2082">
        <v>1</v>
      </c>
      <c r="AA2082" t="s">
        <v>20677</v>
      </c>
    </row>
    <row r="2083" spans="1:27" x14ac:dyDescent="0.3">
      <c r="A2083">
        <v>182</v>
      </c>
      <c r="B2083" t="s">
        <v>5470</v>
      </c>
      <c r="C2083">
        <v>1</v>
      </c>
      <c r="D2083" t="s">
        <v>21</v>
      </c>
      <c r="E2083" t="s">
        <v>5755</v>
      </c>
      <c r="F2083" t="s">
        <v>836</v>
      </c>
      <c r="G2083" t="s">
        <v>837</v>
      </c>
      <c r="H2083">
        <v>77.219206319999998</v>
      </c>
      <c r="I2083">
        <v>28.626629229999999</v>
      </c>
      <c r="J2083" t="s">
        <v>5472</v>
      </c>
      <c r="K2083" t="s">
        <v>26</v>
      </c>
      <c r="L2083" t="s">
        <v>27</v>
      </c>
      <c r="M2083" t="s">
        <v>35</v>
      </c>
      <c r="N2083" t="s">
        <v>27</v>
      </c>
      <c r="O2083" t="s">
        <v>27</v>
      </c>
      <c r="P2083">
        <v>2</v>
      </c>
      <c r="Q2083">
        <v>158</v>
      </c>
      <c r="R2083">
        <v>500</v>
      </c>
      <c r="S2083">
        <v>3.8</v>
      </c>
      <c r="T2083" s="1">
        <v>42282</v>
      </c>
      <c r="U2083" t="s">
        <v>28</v>
      </c>
      <c r="V2083" t="s">
        <v>20705</v>
      </c>
      <c r="W2083" t="s">
        <v>20710</v>
      </c>
      <c r="X2083" t="s">
        <v>20669</v>
      </c>
      <c r="Y2083" t="s">
        <v>20678</v>
      </c>
      <c r="Z2083">
        <v>10</v>
      </c>
      <c r="AA2083" t="s">
        <v>20680</v>
      </c>
    </row>
    <row r="2084" spans="1:27" x14ac:dyDescent="0.3">
      <c r="A2084">
        <v>18268360</v>
      </c>
      <c r="B2084" t="s">
        <v>6335</v>
      </c>
      <c r="C2084">
        <v>1</v>
      </c>
      <c r="D2084" t="s">
        <v>21</v>
      </c>
      <c r="E2084" t="s">
        <v>6336</v>
      </c>
      <c r="F2084" t="s">
        <v>725</v>
      </c>
      <c r="G2084" t="s">
        <v>726</v>
      </c>
      <c r="H2084">
        <v>77.2023504</v>
      </c>
      <c r="I2084">
        <v>28.556626699999999</v>
      </c>
      <c r="J2084" t="s">
        <v>4061</v>
      </c>
      <c r="K2084" t="s">
        <v>26</v>
      </c>
      <c r="L2084" t="s">
        <v>27</v>
      </c>
      <c r="M2084" t="s">
        <v>35</v>
      </c>
      <c r="N2084" t="s">
        <v>27</v>
      </c>
      <c r="O2084" t="s">
        <v>27</v>
      </c>
      <c r="P2084">
        <v>1</v>
      </c>
      <c r="Q2084">
        <v>25</v>
      </c>
      <c r="R2084">
        <v>300</v>
      </c>
      <c r="S2084">
        <v>3.8</v>
      </c>
      <c r="T2084" s="1">
        <v>43303</v>
      </c>
      <c r="U2084" t="s">
        <v>28</v>
      </c>
      <c r="V2084" t="s">
        <v>20705</v>
      </c>
      <c r="W2084" t="s">
        <v>20710</v>
      </c>
      <c r="X2084" t="s">
        <v>20662</v>
      </c>
      <c r="Y2084" t="s">
        <v>20659</v>
      </c>
      <c r="Z2084">
        <v>7</v>
      </c>
      <c r="AA2084" t="s">
        <v>20670</v>
      </c>
    </row>
    <row r="2085" spans="1:27" x14ac:dyDescent="0.3">
      <c r="A2085">
        <v>18396187</v>
      </c>
      <c r="B2085" t="s">
        <v>6510</v>
      </c>
      <c r="C2085">
        <v>1</v>
      </c>
      <c r="D2085" t="s">
        <v>21</v>
      </c>
      <c r="E2085" t="s">
        <v>71</v>
      </c>
      <c r="F2085" t="s">
        <v>70</v>
      </c>
      <c r="G2085" t="s">
        <v>71</v>
      </c>
      <c r="H2085">
        <v>77.23133</v>
      </c>
      <c r="I2085">
        <v>28.573539</v>
      </c>
      <c r="J2085" t="s">
        <v>554</v>
      </c>
      <c r="K2085" t="s">
        <v>26</v>
      </c>
      <c r="L2085" t="s">
        <v>27</v>
      </c>
      <c r="M2085" t="s">
        <v>35</v>
      </c>
      <c r="N2085" t="s">
        <v>27</v>
      </c>
      <c r="O2085" t="s">
        <v>27</v>
      </c>
      <c r="P2085">
        <v>1</v>
      </c>
      <c r="Q2085">
        <v>24</v>
      </c>
      <c r="R2085">
        <v>300</v>
      </c>
      <c r="S2085">
        <v>3.8</v>
      </c>
      <c r="T2085" s="1">
        <v>42836</v>
      </c>
      <c r="U2085" t="s">
        <v>28</v>
      </c>
      <c r="V2085" t="s">
        <v>20705</v>
      </c>
      <c r="W2085" t="s">
        <v>20710</v>
      </c>
      <c r="X2085" t="s">
        <v>20668</v>
      </c>
      <c r="Y2085" t="s">
        <v>20671</v>
      </c>
      <c r="Z2085">
        <v>4</v>
      </c>
      <c r="AA2085" t="s">
        <v>20673</v>
      </c>
    </row>
    <row r="2086" spans="1:27" x14ac:dyDescent="0.3">
      <c r="A2086">
        <v>18400733</v>
      </c>
      <c r="B2086" t="s">
        <v>6554</v>
      </c>
      <c r="C2086">
        <v>1</v>
      </c>
      <c r="D2086" t="s">
        <v>21</v>
      </c>
      <c r="E2086" t="s">
        <v>6555</v>
      </c>
      <c r="F2086" t="s">
        <v>1957</v>
      </c>
      <c r="G2086" t="s">
        <v>1958</v>
      </c>
      <c r="H2086">
        <v>77.207274179999999</v>
      </c>
      <c r="I2086">
        <v>28.523522589999999</v>
      </c>
      <c r="J2086" t="s">
        <v>1634</v>
      </c>
      <c r="K2086" t="s">
        <v>26</v>
      </c>
      <c r="L2086" t="s">
        <v>27</v>
      </c>
      <c r="M2086" t="s">
        <v>35</v>
      </c>
      <c r="N2086" t="s">
        <v>27</v>
      </c>
      <c r="O2086" t="s">
        <v>27</v>
      </c>
      <c r="P2086">
        <v>1</v>
      </c>
      <c r="Q2086">
        <v>79</v>
      </c>
      <c r="R2086">
        <v>300</v>
      </c>
      <c r="S2086">
        <v>3.8</v>
      </c>
      <c r="T2086" s="1">
        <v>43191</v>
      </c>
      <c r="U2086" t="s">
        <v>28</v>
      </c>
      <c r="V2086" t="s">
        <v>20705</v>
      </c>
      <c r="W2086" t="s">
        <v>20710</v>
      </c>
      <c r="X2086" t="s">
        <v>20662</v>
      </c>
      <c r="Y2086" t="s">
        <v>20671</v>
      </c>
      <c r="Z2086">
        <v>4</v>
      </c>
      <c r="AA2086" t="s">
        <v>20673</v>
      </c>
    </row>
    <row r="2087" spans="1:27" x14ac:dyDescent="0.3">
      <c r="A2087">
        <v>303716</v>
      </c>
      <c r="B2087" t="s">
        <v>6587</v>
      </c>
      <c r="C2087">
        <v>1</v>
      </c>
      <c r="D2087" t="s">
        <v>21</v>
      </c>
      <c r="E2087" t="s">
        <v>6588</v>
      </c>
      <c r="F2087" t="s">
        <v>158</v>
      </c>
      <c r="G2087" t="s">
        <v>159</v>
      </c>
      <c r="H2087">
        <v>77.204567699999998</v>
      </c>
      <c r="I2087">
        <v>28.551390900000001</v>
      </c>
      <c r="J2087" t="s">
        <v>554</v>
      </c>
      <c r="K2087" t="s">
        <v>26</v>
      </c>
      <c r="L2087" t="s">
        <v>27</v>
      </c>
      <c r="M2087" t="s">
        <v>35</v>
      </c>
      <c r="N2087" t="s">
        <v>27</v>
      </c>
      <c r="O2087" t="s">
        <v>27</v>
      </c>
      <c r="P2087">
        <v>1</v>
      </c>
      <c r="Q2087">
        <v>243</v>
      </c>
      <c r="R2087">
        <v>300</v>
      </c>
      <c r="S2087">
        <v>3.8</v>
      </c>
      <c r="T2087" s="1">
        <v>41348</v>
      </c>
      <c r="U2087" t="s">
        <v>28</v>
      </c>
      <c r="V2087" t="s">
        <v>20705</v>
      </c>
      <c r="W2087" t="s">
        <v>20710</v>
      </c>
      <c r="X2087" t="s">
        <v>20658</v>
      </c>
      <c r="Y2087" t="s">
        <v>20674</v>
      </c>
      <c r="Z2087">
        <v>3</v>
      </c>
      <c r="AA2087" t="s">
        <v>20675</v>
      </c>
    </row>
    <row r="2088" spans="1:27" x14ac:dyDescent="0.3">
      <c r="A2088">
        <v>2267</v>
      </c>
      <c r="B2088" t="s">
        <v>6987</v>
      </c>
      <c r="C2088">
        <v>1</v>
      </c>
      <c r="D2088" t="s">
        <v>21</v>
      </c>
      <c r="E2088" t="s">
        <v>6988</v>
      </c>
      <c r="F2088" t="s">
        <v>641</v>
      </c>
      <c r="G2088" t="s">
        <v>642</v>
      </c>
      <c r="H2088">
        <v>77.208293800000007</v>
      </c>
      <c r="I2088">
        <v>28.67999</v>
      </c>
      <c r="J2088" t="s">
        <v>846</v>
      </c>
      <c r="K2088" t="s">
        <v>26</v>
      </c>
      <c r="L2088" t="s">
        <v>27</v>
      </c>
      <c r="M2088" t="s">
        <v>35</v>
      </c>
      <c r="N2088" t="s">
        <v>27</v>
      </c>
      <c r="O2088" t="s">
        <v>27</v>
      </c>
      <c r="P2088">
        <v>1</v>
      </c>
      <c r="Q2088">
        <v>167</v>
      </c>
      <c r="R2088">
        <v>400</v>
      </c>
      <c r="S2088">
        <v>3.8</v>
      </c>
      <c r="T2088" s="1">
        <v>41910</v>
      </c>
      <c r="U2088" t="s">
        <v>28</v>
      </c>
      <c r="V2088" t="s">
        <v>20705</v>
      </c>
      <c r="W2088" t="s">
        <v>20710</v>
      </c>
      <c r="X2088" t="s">
        <v>20664</v>
      </c>
      <c r="Y2088" t="s">
        <v>20659</v>
      </c>
      <c r="Z2088">
        <v>9</v>
      </c>
      <c r="AA2088" t="s">
        <v>20660</v>
      </c>
    </row>
    <row r="2089" spans="1:27" x14ac:dyDescent="0.3">
      <c r="A2089">
        <v>9315</v>
      </c>
      <c r="B2089" t="s">
        <v>7178</v>
      </c>
      <c r="C2089">
        <v>1</v>
      </c>
      <c r="D2089" t="s">
        <v>21</v>
      </c>
      <c r="E2089" t="s">
        <v>7179</v>
      </c>
      <c r="F2089" t="s">
        <v>1952</v>
      </c>
      <c r="G2089" t="s">
        <v>1953</v>
      </c>
      <c r="H2089">
        <v>77.220845699999998</v>
      </c>
      <c r="I2089">
        <v>28.580771299999999</v>
      </c>
      <c r="J2089" t="s">
        <v>6215</v>
      </c>
      <c r="K2089" t="s">
        <v>26</v>
      </c>
      <c r="L2089" t="s">
        <v>27</v>
      </c>
      <c r="M2089" t="s">
        <v>35</v>
      </c>
      <c r="N2089" t="s">
        <v>27</v>
      </c>
      <c r="O2089" t="s">
        <v>27</v>
      </c>
      <c r="P2089">
        <v>1</v>
      </c>
      <c r="Q2089">
        <v>330</v>
      </c>
      <c r="R2089">
        <v>400</v>
      </c>
      <c r="S2089">
        <v>3.8</v>
      </c>
      <c r="T2089" s="1">
        <v>41432</v>
      </c>
      <c r="U2089" t="s">
        <v>28</v>
      </c>
      <c r="V2089" t="s">
        <v>20705</v>
      </c>
      <c r="W2089" t="s">
        <v>20710</v>
      </c>
      <c r="X2089" t="s">
        <v>20658</v>
      </c>
      <c r="Y2089" t="s">
        <v>20671</v>
      </c>
      <c r="Z2089">
        <v>6</v>
      </c>
      <c r="AA2089" t="s">
        <v>20672</v>
      </c>
    </row>
    <row r="2090" spans="1:27" x14ac:dyDescent="0.3">
      <c r="A2090">
        <v>302212</v>
      </c>
      <c r="B2090" t="s">
        <v>7222</v>
      </c>
      <c r="C2090">
        <v>1</v>
      </c>
      <c r="D2090" t="s">
        <v>21</v>
      </c>
      <c r="E2090" t="s">
        <v>7223</v>
      </c>
      <c r="F2090" t="s">
        <v>1890</v>
      </c>
      <c r="G2090" t="s">
        <v>1891</v>
      </c>
      <c r="H2090">
        <v>77.216640600000005</v>
      </c>
      <c r="I2090">
        <v>28.528170100000001</v>
      </c>
      <c r="J2090" t="s">
        <v>515</v>
      </c>
      <c r="K2090" t="s">
        <v>26</v>
      </c>
      <c r="L2090" t="s">
        <v>27</v>
      </c>
      <c r="M2090" t="s">
        <v>35</v>
      </c>
      <c r="N2090" t="s">
        <v>27</v>
      </c>
      <c r="O2090" t="s">
        <v>27</v>
      </c>
      <c r="P2090">
        <v>1</v>
      </c>
      <c r="Q2090">
        <v>152</v>
      </c>
      <c r="R2090">
        <v>400</v>
      </c>
      <c r="S2090">
        <v>3.8</v>
      </c>
      <c r="T2090" s="1">
        <v>42862</v>
      </c>
      <c r="U2090" t="s">
        <v>28</v>
      </c>
      <c r="V2090" t="s">
        <v>20705</v>
      </c>
      <c r="W2090" t="s">
        <v>20710</v>
      </c>
      <c r="X2090" t="s">
        <v>20668</v>
      </c>
      <c r="Y2090" t="s">
        <v>20671</v>
      </c>
      <c r="Z2090">
        <v>5</v>
      </c>
      <c r="AA2090" t="s">
        <v>20630</v>
      </c>
    </row>
    <row r="2091" spans="1:27" x14ac:dyDescent="0.3">
      <c r="A2091">
        <v>18354645</v>
      </c>
      <c r="B2091" t="s">
        <v>1715</v>
      </c>
      <c r="C2091">
        <v>1</v>
      </c>
      <c r="D2091" t="s">
        <v>21</v>
      </c>
      <c r="E2091" t="s">
        <v>7291</v>
      </c>
      <c r="F2091" t="s">
        <v>1829</v>
      </c>
      <c r="G2091" t="s">
        <v>1830</v>
      </c>
      <c r="H2091">
        <v>77.243278099999998</v>
      </c>
      <c r="I2091">
        <v>28.5341539</v>
      </c>
      <c r="J2091" t="s">
        <v>1719</v>
      </c>
      <c r="K2091" t="s">
        <v>26</v>
      </c>
      <c r="L2091" t="s">
        <v>27</v>
      </c>
      <c r="M2091" t="s">
        <v>35</v>
      </c>
      <c r="N2091" t="s">
        <v>27</v>
      </c>
      <c r="O2091" t="s">
        <v>27</v>
      </c>
      <c r="P2091">
        <v>1</v>
      </c>
      <c r="Q2091">
        <v>68</v>
      </c>
      <c r="R2091">
        <v>400</v>
      </c>
      <c r="S2091">
        <v>3.8</v>
      </c>
      <c r="T2091" s="1">
        <v>40293</v>
      </c>
      <c r="U2091" t="s">
        <v>28</v>
      </c>
      <c r="V2091" t="s">
        <v>20705</v>
      </c>
      <c r="W2091" t="s">
        <v>20710</v>
      </c>
      <c r="X2091" t="s">
        <v>20667</v>
      </c>
      <c r="Y2091" t="s">
        <v>20671</v>
      </c>
      <c r="Z2091">
        <v>4</v>
      </c>
      <c r="AA2091" t="s">
        <v>20673</v>
      </c>
    </row>
    <row r="2092" spans="1:27" x14ac:dyDescent="0.3">
      <c r="A2092">
        <v>7256</v>
      </c>
      <c r="B2092" t="s">
        <v>7340</v>
      </c>
      <c r="C2092">
        <v>1</v>
      </c>
      <c r="D2092" t="s">
        <v>21</v>
      </c>
      <c r="E2092" t="s">
        <v>3420</v>
      </c>
      <c r="F2092" t="s">
        <v>1980</v>
      </c>
      <c r="G2092" t="s">
        <v>1981</v>
      </c>
      <c r="H2092">
        <v>77.156175410000003</v>
      </c>
      <c r="I2092">
        <v>28.542352569999998</v>
      </c>
      <c r="J2092" t="s">
        <v>4061</v>
      </c>
      <c r="K2092" t="s">
        <v>26</v>
      </c>
      <c r="L2092" t="s">
        <v>27</v>
      </c>
      <c r="M2092" t="s">
        <v>35</v>
      </c>
      <c r="N2092" t="s">
        <v>27</v>
      </c>
      <c r="O2092" t="s">
        <v>27</v>
      </c>
      <c r="P2092">
        <v>1</v>
      </c>
      <c r="Q2092">
        <v>159</v>
      </c>
      <c r="R2092">
        <v>400</v>
      </c>
      <c r="S2092">
        <v>3.8</v>
      </c>
      <c r="T2092" s="1">
        <v>42777</v>
      </c>
      <c r="U2092" t="s">
        <v>28</v>
      </c>
      <c r="V2092" t="s">
        <v>20705</v>
      </c>
      <c r="W2092" t="s">
        <v>20710</v>
      </c>
      <c r="X2092" t="s">
        <v>20668</v>
      </c>
      <c r="Y2092" t="s">
        <v>20674</v>
      </c>
      <c r="Z2092">
        <v>2</v>
      </c>
      <c r="AA2092" t="s">
        <v>20676</v>
      </c>
    </row>
    <row r="2093" spans="1:27" x14ac:dyDescent="0.3">
      <c r="A2093">
        <v>8877</v>
      </c>
      <c r="B2093" t="s">
        <v>7340</v>
      </c>
      <c r="C2093">
        <v>1</v>
      </c>
      <c r="D2093" t="s">
        <v>21</v>
      </c>
      <c r="E2093" t="s">
        <v>7480</v>
      </c>
      <c r="F2093" t="s">
        <v>1972</v>
      </c>
      <c r="G2093" t="s">
        <v>1973</v>
      </c>
      <c r="H2093">
        <v>77.218947819999997</v>
      </c>
      <c r="I2093">
        <v>28.528725049999998</v>
      </c>
      <c r="J2093" t="s">
        <v>4061</v>
      </c>
      <c r="K2093" t="s">
        <v>26</v>
      </c>
      <c r="L2093" t="s">
        <v>27</v>
      </c>
      <c r="M2093" t="s">
        <v>35</v>
      </c>
      <c r="N2093" t="s">
        <v>27</v>
      </c>
      <c r="O2093" t="s">
        <v>27</v>
      </c>
      <c r="P2093">
        <v>1</v>
      </c>
      <c r="Q2093">
        <v>157</v>
      </c>
      <c r="R2093">
        <v>400</v>
      </c>
      <c r="S2093">
        <v>3.8</v>
      </c>
      <c r="T2093" s="1">
        <v>40570</v>
      </c>
      <c r="U2093" t="s">
        <v>28</v>
      </c>
      <c r="V2093" t="s">
        <v>20705</v>
      </c>
      <c r="W2093" t="s">
        <v>20710</v>
      </c>
      <c r="X2093" t="s">
        <v>20663</v>
      </c>
      <c r="Y2093" t="s">
        <v>20674</v>
      </c>
      <c r="Z2093">
        <v>1</v>
      </c>
      <c r="AA2093" t="s">
        <v>20677</v>
      </c>
    </row>
    <row r="2094" spans="1:27" x14ac:dyDescent="0.3">
      <c r="A2094">
        <v>18332018</v>
      </c>
      <c r="B2094" t="s">
        <v>7587</v>
      </c>
      <c r="C2094">
        <v>1</v>
      </c>
      <c r="D2094" t="s">
        <v>21</v>
      </c>
      <c r="E2094" t="s">
        <v>7588</v>
      </c>
      <c r="F2094" t="s">
        <v>2705</v>
      </c>
      <c r="G2094" t="s">
        <v>2706</v>
      </c>
      <c r="H2094">
        <v>77.150230699999994</v>
      </c>
      <c r="I2094">
        <v>28.693959799999998</v>
      </c>
      <c r="J2094" t="s">
        <v>548</v>
      </c>
      <c r="K2094" t="s">
        <v>26</v>
      </c>
      <c r="L2094" t="s">
        <v>27</v>
      </c>
      <c r="M2094" t="s">
        <v>35</v>
      </c>
      <c r="N2094" t="s">
        <v>27</v>
      </c>
      <c r="O2094" t="s">
        <v>27</v>
      </c>
      <c r="P2094">
        <v>1</v>
      </c>
      <c r="Q2094">
        <v>121</v>
      </c>
      <c r="R2094">
        <v>400</v>
      </c>
      <c r="S2094">
        <v>3.8</v>
      </c>
      <c r="T2094" s="1">
        <v>43413</v>
      </c>
      <c r="U2094" t="s">
        <v>28</v>
      </c>
      <c r="V2094" t="s">
        <v>20705</v>
      </c>
      <c r="W2094" t="s">
        <v>20710</v>
      </c>
      <c r="X2094" t="s">
        <v>20662</v>
      </c>
      <c r="Y2094" t="s">
        <v>20678</v>
      </c>
      <c r="Z2094">
        <v>11</v>
      </c>
      <c r="AA2094" t="s">
        <v>20679</v>
      </c>
    </row>
    <row r="2095" spans="1:27" x14ac:dyDescent="0.3">
      <c r="A2095">
        <v>18336183</v>
      </c>
      <c r="B2095" t="s">
        <v>7591</v>
      </c>
      <c r="C2095">
        <v>1</v>
      </c>
      <c r="D2095" t="s">
        <v>21</v>
      </c>
      <c r="E2095" t="s">
        <v>2729</v>
      </c>
      <c r="F2095" t="s">
        <v>2728</v>
      </c>
      <c r="G2095" t="s">
        <v>2729</v>
      </c>
      <c r="H2095">
        <v>77.101437230000002</v>
      </c>
      <c r="I2095">
        <v>28.668439809999999</v>
      </c>
      <c r="J2095" t="s">
        <v>1008</v>
      </c>
      <c r="K2095" t="s">
        <v>26</v>
      </c>
      <c r="L2095" t="s">
        <v>27</v>
      </c>
      <c r="M2095" t="s">
        <v>35</v>
      </c>
      <c r="N2095" t="s">
        <v>27</v>
      </c>
      <c r="O2095" t="s">
        <v>27</v>
      </c>
      <c r="P2095">
        <v>1</v>
      </c>
      <c r="Q2095">
        <v>63</v>
      </c>
      <c r="R2095">
        <v>400</v>
      </c>
      <c r="S2095">
        <v>3.8</v>
      </c>
      <c r="T2095" s="1">
        <v>41216</v>
      </c>
      <c r="U2095" t="s">
        <v>28</v>
      </c>
      <c r="V2095" t="s">
        <v>20705</v>
      </c>
      <c r="W2095" t="s">
        <v>20710</v>
      </c>
      <c r="X2095" t="s">
        <v>20665</v>
      </c>
      <c r="Y2095" t="s">
        <v>20678</v>
      </c>
      <c r="Z2095">
        <v>11</v>
      </c>
      <c r="AA2095" t="s">
        <v>20679</v>
      </c>
    </row>
    <row r="2096" spans="1:27" x14ac:dyDescent="0.3">
      <c r="A2096">
        <v>306535</v>
      </c>
      <c r="B2096" t="s">
        <v>7725</v>
      </c>
      <c r="C2096">
        <v>1</v>
      </c>
      <c r="D2096" t="s">
        <v>21</v>
      </c>
      <c r="E2096" t="s">
        <v>7726</v>
      </c>
      <c r="F2096" t="s">
        <v>565</v>
      </c>
      <c r="G2096" t="s">
        <v>566</v>
      </c>
      <c r="H2096">
        <v>77.194026300000004</v>
      </c>
      <c r="I2096">
        <v>28.569778700000001</v>
      </c>
      <c r="J2096" t="s">
        <v>699</v>
      </c>
      <c r="K2096" t="s">
        <v>26</v>
      </c>
      <c r="L2096" t="s">
        <v>27</v>
      </c>
      <c r="M2096" t="s">
        <v>35</v>
      </c>
      <c r="N2096" t="s">
        <v>27</v>
      </c>
      <c r="O2096" t="s">
        <v>27</v>
      </c>
      <c r="P2096">
        <v>1</v>
      </c>
      <c r="Q2096">
        <v>168</v>
      </c>
      <c r="R2096">
        <v>200</v>
      </c>
      <c r="S2096">
        <v>3.8</v>
      </c>
      <c r="T2096" s="1">
        <v>42622</v>
      </c>
      <c r="U2096" t="s">
        <v>28</v>
      </c>
      <c r="V2096" t="s">
        <v>20705</v>
      </c>
      <c r="W2096" t="s">
        <v>20710</v>
      </c>
      <c r="X2096" t="s">
        <v>20661</v>
      </c>
      <c r="Y2096" t="s">
        <v>20659</v>
      </c>
      <c r="Z2096">
        <v>9</v>
      </c>
      <c r="AA2096" t="s">
        <v>20660</v>
      </c>
    </row>
    <row r="2097" spans="1:27" x14ac:dyDescent="0.3">
      <c r="A2097">
        <v>4010</v>
      </c>
      <c r="B2097" t="s">
        <v>8248</v>
      </c>
      <c r="C2097">
        <v>1</v>
      </c>
      <c r="D2097" t="s">
        <v>21</v>
      </c>
      <c r="E2097" t="s">
        <v>8249</v>
      </c>
      <c r="F2097" t="s">
        <v>1724</v>
      </c>
      <c r="G2097" t="s">
        <v>1723</v>
      </c>
      <c r="H2097">
        <v>77.0820832</v>
      </c>
      <c r="I2097">
        <v>28.629662499999998</v>
      </c>
      <c r="J2097" t="s">
        <v>515</v>
      </c>
      <c r="K2097" t="s">
        <v>26</v>
      </c>
      <c r="L2097" t="s">
        <v>27</v>
      </c>
      <c r="M2097" t="s">
        <v>35</v>
      </c>
      <c r="N2097" t="s">
        <v>27</v>
      </c>
      <c r="O2097" t="s">
        <v>27</v>
      </c>
      <c r="P2097">
        <v>1</v>
      </c>
      <c r="Q2097">
        <v>212</v>
      </c>
      <c r="R2097">
        <v>350</v>
      </c>
      <c r="S2097">
        <v>3.8</v>
      </c>
      <c r="T2097" s="1">
        <v>41125</v>
      </c>
      <c r="U2097" t="s">
        <v>28</v>
      </c>
      <c r="V2097" t="s">
        <v>20705</v>
      </c>
      <c r="W2097" t="s">
        <v>20710</v>
      </c>
      <c r="X2097" t="s">
        <v>20665</v>
      </c>
      <c r="Y2097" t="s">
        <v>20659</v>
      </c>
      <c r="Z2097">
        <v>8</v>
      </c>
      <c r="AA2097" t="s">
        <v>20666</v>
      </c>
    </row>
    <row r="2098" spans="1:27" x14ac:dyDescent="0.3">
      <c r="A2098">
        <v>1507</v>
      </c>
      <c r="B2098" t="s">
        <v>8226</v>
      </c>
      <c r="C2098">
        <v>1</v>
      </c>
      <c r="D2098" t="s">
        <v>21</v>
      </c>
      <c r="E2098" t="s">
        <v>8431</v>
      </c>
      <c r="F2098" t="s">
        <v>70</v>
      </c>
      <c r="G2098" t="s">
        <v>71</v>
      </c>
      <c r="H2098">
        <v>77.230411500000002</v>
      </c>
      <c r="I2098">
        <v>28.573839799999998</v>
      </c>
      <c r="J2098" t="s">
        <v>4061</v>
      </c>
      <c r="K2098" t="s">
        <v>26</v>
      </c>
      <c r="L2098" t="s">
        <v>27</v>
      </c>
      <c r="M2098" t="s">
        <v>35</v>
      </c>
      <c r="N2098" t="s">
        <v>27</v>
      </c>
      <c r="O2098" t="s">
        <v>27</v>
      </c>
      <c r="P2098">
        <v>1</v>
      </c>
      <c r="Q2098">
        <v>460</v>
      </c>
      <c r="R2098">
        <v>350</v>
      </c>
      <c r="S2098">
        <v>3.8</v>
      </c>
      <c r="T2098" s="1">
        <v>40602</v>
      </c>
      <c r="U2098" t="s">
        <v>28</v>
      </c>
      <c r="V2098" t="s">
        <v>20705</v>
      </c>
      <c r="W2098" t="s">
        <v>20710</v>
      </c>
      <c r="X2098" t="s">
        <v>20663</v>
      </c>
      <c r="Y2098" t="s">
        <v>20674</v>
      </c>
      <c r="Z2098">
        <v>2</v>
      </c>
      <c r="AA2098" t="s">
        <v>20676</v>
      </c>
    </row>
    <row r="2099" spans="1:27" x14ac:dyDescent="0.3">
      <c r="A2099">
        <v>305684</v>
      </c>
      <c r="B2099" t="s">
        <v>8491</v>
      </c>
      <c r="C2099">
        <v>1</v>
      </c>
      <c r="D2099" t="s">
        <v>21</v>
      </c>
      <c r="E2099" t="s">
        <v>8492</v>
      </c>
      <c r="F2099" t="s">
        <v>1809</v>
      </c>
      <c r="G2099" t="s">
        <v>1810</v>
      </c>
      <c r="H2099">
        <v>77.219739000000004</v>
      </c>
      <c r="I2099">
        <v>28.566755000000001</v>
      </c>
      <c r="J2099" t="s">
        <v>554</v>
      </c>
      <c r="K2099" t="s">
        <v>26</v>
      </c>
      <c r="L2099" t="s">
        <v>27</v>
      </c>
      <c r="M2099" t="s">
        <v>35</v>
      </c>
      <c r="N2099" t="s">
        <v>27</v>
      </c>
      <c r="O2099" t="s">
        <v>27</v>
      </c>
      <c r="P2099">
        <v>1</v>
      </c>
      <c r="Q2099">
        <v>68</v>
      </c>
      <c r="R2099">
        <v>350</v>
      </c>
      <c r="S2099">
        <v>3.8</v>
      </c>
      <c r="T2099" s="1">
        <v>42759</v>
      </c>
      <c r="U2099" t="s">
        <v>28</v>
      </c>
      <c r="V2099" t="s">
        <v>20705</v>
      </c>
      <c r="W2099" t="s">
        <v>20710</v>
      </c>
      <c r="X2099" t="s">
        <v>20668</v>
      </c>
      <c r="Y2099" t="s">
        <v>20674</v>
      </c>
      <c r="Z2099">
        <v>1</v>
      </c>
      <c r="AA2099" t="s">
        <v>20677</v>
      </c>
    </row>
    <row r="2100" spans="1:27" x14ac:dyDescent="0.3">
      <c r="A2100">
        <v>306410</v>
      </c>
      <c r="B2100" t="s">
        <v>8810</v>
      </c>
      <c r="C2100">
        <v>1</v>
      </c>
      <c r="D2100" t="s">
        <v>21</v>
      </c>
      <c r="E2100" t="s">
        <v>8811</v>
      </c>
      <c r="F2100" t="s">
        <v>1798</v>
      </c>
      <c r="G2100" t="s">
        <v>1799</v>
      </c>
      <c r="H2100">
        <v>77.120310000000003</v>
      </c>
      <c r="I2100">
        <v>28.640488900000001</v>
      </c>
      <c r="J2100" t="s">
        <v>4061</v>
      </c>
      <c r="K2100" t="s">
        <v>26</v>
      </c>
      <c r="L2100" t="s">
        <v>27</v>
      </c>
      <c r="M2100" t="s">
        <v>35</v>
      </c>
      <c r="N2100" t="s">
        <v>27</v>
      </c>
      <c r="O2100" t="s">
        <v>27</v>
      </c>
      <c r="P2100">
        <v>1</v>
      </c>
      <c r="Q2100">
        <v>166</v>
      </c>
      <c r="R2100">
        <v>250</v>
      </c>
      <c r="S2100">
        <v>3.8</v>
      </c>
      <c r="T2100" s="1">
        <v>42069</v>
      </c>
      <c r="U2100" t="s">
        <v>28</v>
      </c>
      <c r="V2100" t="s">
        <v>20705</v>
      </c>
      <c r="W2100" t="s">
        <v>20710</v>
      </c>
      <c r="X2100" t="s">
        <v>20669</v>
      </c>
      <c r="Y2100" t="s">
        <v>20674</v>
      </c>
      <c r="Z2100">
        <v>3</v>
      </c>
      <c r="AA2100" t="s">
        <v>20675</v>
      </c>
    </row>
    <row r="2101" spans="1:27" x14ac:dyDescent="0.3">
      <c r="A2101">
        <v>3589</v>
      </c>
      <c r="B2101" t="s">
        <v>9121</v>
      </c>
      <c r="C2101">
        <v>1</v>
      </c>
      <c r="D2101" t="s">
        <v>21</v>
      </c>
      <c r="E2101" t="s">
        <v>1948</v>
      </c>
      <c r="F2101" t="s">
        <v>1825</v>
      </c>
      <c r="G2101" t="s">
        <v>1824</v>
      </c>
      <c r="H2101">
        <v>77.233465199999998</v>
      </c>
      <c r="I2101">
        <v>28.549928099999999</v>
      </c>
      <c r="J2101" t="s">
        <v>713</v>
      </c>
      <c r="K2101" t="s">
        <v>26</v>
      </c>
      <c r="L2101" t="s">
        <v>27</v>
      </c>
      <c r="M2101" t="s">
        <v>35</v>
      </c>
      <c r="N2101" t="s">
        <v>27</v>
      </c>
      <c r="O2101" t="s">
        <v>27</v>
      </c>
      <c r="P2101">
        <v>1</v>
      </c>
      <c r="Q2101">
        <v>187</v>
      </c>
      <c r="R2101">
        <v>450</v>
      </c>
      <c r="S2101">
        <v>3.8</v>
      </c>
      <c r="T2101" s="1">
        <v>40251</v>
      </c>
      <c r="U2101" t="s">
        <v>28</v>
      </c>
      <c r="V2101" t="s">
        <v>20705</v>
      </c>
      <c r="W2101" t="s">
        <v>20710</v>
      </c>
      <c r="X2101" t="s">
        <v>20667</v>
      </c>
      <c r="Y2101" t="s">
        <v>20674</v>
      </c>
      <c r="Z2101">
        <v>3</v>
      </c>
      <c r="AA2101" t="s">
        <v>20675</v>
      </c>
    </row>
    <row r="2102" spans="1:27" x14ac:dyDescent="0.3">
      <c r="A2102">
        <v>18455548</v>
      </c>
      <c r="B2102" t="s">
        <v>7166</v>
      </c>
      <c r="C2102">
        <v>1</v>
      </c>
      <c r="D2102" t="s">
        <v>21</v>
      </c>
      <c r="E2102" t="s">
        <v>9152</v>
      </c>
      <c r="F2102" t="s">
        <v>2705</v>
      </c>
      <c r="G2102" t="s">
        <v>2706</v>
      </c>
      <c r="H2102">
        <v>77.147338000000005</v>
      </c>
      <c r="I2102">
        <v>28.694444000000001</v>
      </c>
      <c r="J2102" t="s">
        <v>548</v>
      </c>
      <c r="K2102" t="s">
        <v>26</v>
      </c>
      <c r="L2102" t="s">
        <v>27</v>
      </c>
      <c r="M2102" t="s">
        <v>35</v>
      </c>
      <c r="N2102" t="s">
        <v>27</v>
      </c>
      <c r="O2102" t="s">
        <v>27</v>
      </c>
      <c r="P2102">
        <v>1</v>
      </c>
      <c r="Q2102">
        <v>29</v>
      </c>
      <c r="R2102">
        <v>450</v>
      </c>
      <c r="S2102">
        <v>3.8</v>
      </c>
      <c r="T2102" s="1">
        <v>43158</v>
      </c>
      <c r="U2102" t="s">
        <v>28</v>
      </c>
      <c r="V2102" t="s">
        <v>20705</v>
      </c>
      <c r="W2102" t="s">
        <v>20710</v>
      </c>
      <c r="X2102" t="s">
        <v>20662</v>
      </c>
      <c r="Y2102" t="s">
        <v>20674</v>
      </c>
      <c r="Z2102">
        <v>2</v>
      </c>
      <c r="AA2102" t="s">
        <v>20676</v>
      </c>
    </row>
    <row r="2103" spans="1:27" x14ac:dyDescent="0.3">
      <c r="A2103">
        <v>311068</v>
      </c>
      <c r="B2103" t="s">
        <v>9121</v>
      </c>
      <c r="C2103">
        <v>1</v>
      </c>
      <c r="D2103" t="s">
        <v>21</v>
      </c>
      <c r="E2103" t="s">
        <v>9159</v>
      </c>
      <c r="F2103" t="s">
        <v>4537</v>
      </c>
      <c r="G2103" t="s">
        <v>4538</v>
      </c>
      <c r="H2103">
        <v>77.203944210000003</v>
      </c>
      <c r="I2103">
        <v>28.680888840000001</v>
      </c>
      <c r="J2103" t="s">
        <v>713</v>
      </c>
      <c r="K2103" t="s">
        <v>26</v>
      </c>
      <c r="L2103" t="s">
        <v>27</v>
      </c>
      <c r="M2103" t="s">
        <v>35</v>
      </c>
      <c r="N2103" t="s">
        <v>27</v>
      </c>
      <c r="O2103" t="s">
        <v>27</v>
      </c>
      <c r="P2103">
        <v>1</v>
      </c>
      <c r="Q2103">
        <v>72</v>
      </c>
      <c r="R2103">
        <v>450</v>
      </c>
      <c r="S2103">
        <v>3.8</v>
      </c>
      <c r="T2103" s="1">
        <v>41680</v>
      </c>
      <c r="U2103" t="s">
        <v>28</v>
      </c>
      <c r="V2103" t="s">
        <v>20705</v>
      </c>
      <c r="W2103" t="s">
        <v>20710</v>
      </c>
      <c r="X2103" t="s">
        <v>20664</v>
      </c>
      <c r="Y2103" t="s">
        <v>20674</v>
      </c>
      <c r="Z2103">
        <v>2</v>
      </c>
      <c r="AA2103" t="s">
        <v>20676</v>
      </c>
    </row>
    <row r="2104" spans="1:27" x14ac:dyDescent="0.3">
      <c r="A2104">
        <v>4608</v>
      </c>
      <c r="B2104" t="s">
        <v>9301</v>
      </c>
      <c r="C2104">
        <v>1</v>
      </c>
      <c r="D2104" t="s">
        <v>21</v>
      </c>
      <c r="E2104" t="s">
        <v>9302</v>
      </c>
      <c r="F2104" t="s">
        <v>242</v>
      </c>
      <c r="G2104" t="s">
        <v>243</v>
      </c>
      <c r="H2104">
        <v>77.248453999999995</v>
      </c>
      <c r="I2104">
        <v>28.537171799999999</v>
      </c>
      <c r="J2104" t="s">
        <v>713</v>
      </c>
      <c r="K2104" t="s">
        <v>26</v>
      </c>
      <c r="L2104" t="s">
        <v>27</v>
      </c>
      <c r="M2104" t="s">
        <v>35</v>
      </c>
      <c r="N2104" t="s">
        <v>27</v>
      </c>
      <c r="O2104" t="s">
        <v>27</v>
      </c>
      <c r="P2104">
        <v>1</v>
      </c>
      <c r="Q2104">
        <v>112</v>
      </c>
      <c r="R2104">
        <v>100</v>
      </c>
      <c r="S2104">
        <v>3.8</v>
      </c>
      <c r="T2104" s="1">
        <v>41107</v>
      </c>
      <c r="U2104" t="s">
        <v>28</v>
      </c>
      <c r="V2104" t="s">
        <v>20705</v>
      </c>
      <c r="W2104" t="s">
        <v>20710</v>
      </c>
      <c r="X2104" t="s">
        <v>20665</v>
      </c>
      <c r="Y2104" t="s">
        <v>20659</v>
      </c>
      <c r="Z2104">
        <v>7</v>
      </c>
      <c r="AA2104" t="s">
        <v>20670</v>
      </c>
    </row>
    <row r="2105" spans="1:27" x14ac:dyDescent="0.3">
      <c r="A2105">
        <v>9053</v>
      </c>
      <c r="B2105" t="s">
        <v>9532</v>
      </c>
      <c r="C2105">
        <v>1</v>
      </c>
      <c r="D2105" t="s">
        <v>21</v>
      </c>
      <c r="E2105" t="s">
        <v>9533</v>
      </c>
      <c r="F2105" t="s">
        <v>126</v>
      </c>
      <c r="G2105" t="s">
        <v>127</v>
      </c>
      <c r="H2105">
        <v>77.1399823</v>
      </c>
      <c r="I2105">
        <v>28.6566565</v>
      </c>
      <c r="J2105" t="s">
        <v>699</v>
      </c>
      <c r="K2105" t="s">
        <v>26</v>
      </c>
      <c r="L2105" t="s">
        <v>27</v>
      </c>
      <c r="M2105" t="s">
        <v>35</v>
      </c>
      <c r="N2105" t="s">
        <v>27</v>
      </c>
      <c r="O2105" t="s">
        <v>27</v>
      </c>
      <c r="P2105">
        <v>1</v>
      </c>
      <c r="Q2105">
        <v>85</v>
      </c>
      <c r="R2105">
        <v>100</v>
      </c>
      <c r="S2105">
        <v>3.8</v>
      </c>
      <c r="T2105" s="1">
        <v>40469</v>
      </c>
      <c r="U2105" t="s">
        <v>28</v>
      </c>
      <c r="V2105" t="s">
        <v>20705</v>
      </c>
      <c r="W2105" t="s">
        <v>20710</v>
      </c>
      <c r="X2105" t="s">
        <v>20667</v>
      </c>
      <c r="Y2105" t="s">
        <v>20678</v>
      </c>
      <c r="Z2105">
        <v>10</v>
      </c>
      <c r="AA2105" t="s">
        <v>20680</v>
      </c>
    </row>
    <row r="2106" spans="1:27" x14ac:dyDescent="0.3">
      <c r="A2106">
        <v>307799</v>
      </c>
      <c r="B2106" t="s">
        <v>2074</v>
      </c>
      <c r="C2106">
        <v>1</v>
      </c>
      <c r="D2106" t="s">
        <v>21</v>
      </c>
      <c r="E2106" t="s">
        <v>2075</v>
      </c>
      <c r="F2106" t="s">
        <v>2076</v>
      </c>
      <c r="G2106" t="s">
        <v>2077</v>
      </c>
      <c r="H2106">
        <v>77.227537299999995</v>
      </c>
      <c r="I2106">
        <v>28.600542900000001</v>
      </c>
      <c r="J2106" t="s">
        <v>2078</v>
      </c>
      <c r="K2106" t="s">
        <v>26</v>
      </c>
      <c r="L2106" t="s">
        <v>27</v>
      </c>
      <c r="M2106" t="s">
        <v>35</v>
      </c>
      <c r="N2106" t="s">
        <v>27</v>
      </c>
      <c r="O2106" t="s">
        <v>27</v>
      </c>
      <c r="P2106">
        <v>4</v>
      </c>
      <c r="Q2106">
        <v>669</v>
      </c>
      <c r="R2106">
        <v>2000</v>
      </c>
      <c r="S2106">
        <v>3.8</v>
      </c>
      <c r="T2106" s="1">
        <v>40403</v>
      </c>
      <c r="U2106" t="s">
        <v>28</v>
      </c>
      <c r="V2106" t="s">
        <v>20705</v>
      </c>
      <c r="W2106" t="s">
        <v>20710</v>
      </c>
      <c r="X2106" t="s">
        <v>20667</v>
      </c>
      <c r="Y2106" t="s">
        <v>20659</v>
      </c>
      <c r="Z2106">
        <v>8</v>
      </c>
      <c r="AA2106" t="s">
        <v>20666</v>
      </c>
    </row>
    <row r="2107" spans="1:27" x14ac:dyDescent="0.3">
      <c r="A2107">
        <v>4885</v>
      </c>
      <c r="B2107" t="s">
        <v>2845</v>
      </c>
      <c r="C2107">
        <v>1</v>
      </c>
      <c r="D2107" t="s">
        <v>21</v>
      </c>
      <c r="E2107" t="s">
        <v>2846</v>
      </c>
      <c r="F2107" t="s">
        <v>895</v>
      </c>
      <c r="G2107" t="s">
        <v>896</v>
      </c>
      <c r="H2107">
        <v>77.170144699999994</v>
      </c>
      <c r="I2107">
        <v>28.644845700000001</v>
      </c>
      <c r="J2107" t="s">
        <v>2522</v>
      </c>
      <c r="K2107" t="s">
        <v>26</v>
      </c>
      <c r="L2107" t="s">
        <v>35</v>
      </c>
      <c r="M2107" t="s">
        <v>35</v>
      </c>
      <c r="N2107" t="s">
        <v>27</v>
      </c>
      <c r="O2107" t="s">
        <v>27</v>
      </c>
      <c r="P2107">
        <v>3</v>
      </c>
      <c r="Q2107">
        <v>241</v>
      </c>
      <c r="R2107">
        <v>1100</v>
      </c>
      <c r="S2107">
        <v>3.7</v>
      </c>
      <c r="T2107" s="1">
        <v>43351</v>
      </c>
      <c r="U2107" t="s">
        <v>28</v>
      </c>
      <c r="V2107" t="s">
        <v>20705</v>
      </c>
      <c r="W2107" t="s">
        <v>20710</v>
      </c>
      <c r="X2107" t="s">
        <v>20662</v>
      </c>
      <c r="Y2107" t="s">
        <v>20659</v>
      </c>
      <c r="Z2107">
        <v>9</v>
      </c>
      <c r="AA2107" t="s">
        <v>20660</v>
      </c>
    </row>
    <row r="2108" spans="1:27" x14ac:dyDescent="0.3">
      <c r="A2108">
        <v>570</v>
      </c>
      <c r="B2108" t="s">
        <v>2924</v>
      </c>
      <c r="C2108">
        <v>1</v>
      </c>
      <c r="D2108" t="s">
        <v>21</v>
      </c>
      <c r="E2108" t="s">
        <v>2925</v>
      </c>
      <c r="F2108" t="s">
        <v>70</v>
      </c>
      <c r="G2108" t="s">
        <v>71</v>
      </c>
      <c r="H2108">
        <v>77.230411500000002</v>
      </c>
      <c r="I2108">
        <v>28.573212399999999</v>
      </c>
      <c r="J2108" t="s">
        <v>2926</v>
      </c>
      <c r="K2108" t="s">
        <v>26</v>
      </c>
      <c r="L2108" t="s">
        <v>35</v>
      </c>
      <c r="M2108" t="s">
        <v>35</v>
      </c>
      <c r="N2108" t="s">
        <v>27</v>
      </c>
      <c r="O2108" t="s">
        <v>27</v>
      </c>
      <c r="P2108">
        <v>3</v>
      </c>
      <c r="Q2108">
        <v>601</v>
      </c>
      <c r="R2108">
        <v>1800</v>
      </c>
      <c r="S2108">
        <v>3.7</v>
      </c>
      <c r="T2108" s="1">
        <v>41507</v>
      </c>
      <c r="U2108" t="s">
        <v>28</v>
      </c>
      <c r="V2108" t="s">
        <v>20705</v>
      </c>
      <c r="W2108" t="s">
        <v>20710</v>
      </c>
      <c r="X2108" t="s">
        <v>20658</v>
      </c>
      <c r="Y2108" t="s">
        <v>20659</v>
      </c>
      <c r="Z2108">
        <v>8</v>
      </c>
      <c r="AA2108" t="s">
        <v>20666</v>
      </c>
    </row>
    <row r="2109" spans="1:27" x14ac:dyDescent="0.3">
      <c r="A2109">
        <v>312437</v>
      </c>
      <c r="B2109" t="s">
        <v>2994</v>
      </c>
      <c r="C2109">
        <v>1</v>
      </c>
      <c r="D2109" t="s">
        <v>21</v>
      </c>
      <c r="E2109" t="s">
        <v>2995</v>
      </c>
      <c r="F2109" t="s">
        <v>1717</v>
      </c>
      <c r="G2109" t="s">
        <v>1718</v>
      </c>
      <c r="H2109">
        <v>77.194932800000004</v>
      </c>
      <c r="I2109">
        <v>28.5542208</v>
      </c>
      <c r="J2109" t="s">
        <v>2996</v>
      </c>
      <c r="K2109" t="s">
        <v>26</v>
      </c>
      <c r="L2109" t="s">
        <v>35</v>
      </c>
      <c r="M2109" t="s">
        <v>27</v>
      </c>
      <c r="N2109" t="s">
        <v>27</v>
      </c>
      <c r="O2109" t="s">
        <v>27</v>
      </c>
      <c r="P2109">
        <v>3</v>
      </c>
      <c r="Q2109">
        <v>379</v>
      </c>
      <c r="R2109">
        <v>1200</v>
      </c>
      <c r="S2109">
        <v>3.7</v>
      </c>
      <c r="T2109" s="1">
        <v>40731</v>
      </c>
      <c r="U2109" t="s">
        <v>28</v>
      </c>
      <c r="V2109" t="s">
        <v>20705</v>
      </c>
      <c r="W2109" t="s">
        <v>20710</v>
      </c>
      <c r="X2109" t="s">
        <v>20663</v>
      </c>
      <c r="Y2109" t="s">
        <v>20659</v>
      </c>
      <c r="Z2109">
        <v>7</v>
      </c>
      <c r="AA2109" t="s">
        <v>20670</v>
      </c>
    </row>
    <row r="2110" spans="1:27" x14ac:dyDescent="0.3">
      <c r="A2110">
        <v>18273540</v>
      </c>
      <c r="B2110" t="s">
        <v>3026</v>
      </c>
      <c r="C2110">
        <v>1</v>
      </c>
      <c r="D2110" t="s">
        <v>21</v>
      </c>
      <c r="E2110" t="s">
        <v>3027</v>
      </c>
      <c r="F2110" t="s">
        <v>1798</v>
      </c>
      <c r="G2110" t="s">
        <v>1799</v>
      </c>
      <c r="H2110">
        <v>77.118344500000006</v>
      </c>
      <c r="I2110">
        <v>28.647538000000001</v>
      </c>
      <c r="J2110" t="s">
        <v>3028</v>
      </c>
      <c r="K2110" t="s">
        <v>26</v>
      </c>
      <c r="L2110" t="s">
        <v>35</v>
      </c>
      <c r="M2110" t="s">
        <v>35</v>
      </c>
      <c r="N2110" t="s">
        <v>27</v>
      </c>
      <c r="O2110" t="s">
        <v>27</v>
      </c>
      <c r="P2110">
        <v>3</v>
      </c>
      <c r="Q2110">
        <v>196</v>
      </c>
      <c r="R2110">
        <v>1250</v>
      </c>
      <c r="S2110">
        <v>3.7</v>
      </c>
      <c r="T2110" s="1">
        <v>42920</v>
      </c>
      <c r="U2110" t="s">
        <v>28</v>
      </c>
      <c r="V2110" t="s">
        <v>20705</v>
      </c>
      <c r="W2110" t="s">
        <v>20710</v>
      </c>
      <c r="X2110" t="s">
        <v>20668</v>
      </c>
      <c r="Y2110" t="s">
        <v>20659</v>
      </c>
      <c r="Z2110">
        <v>7</v>
      </c>
      <c r="AA2110" t="s">
        <v>20670</v>
      </c>
    </row>
    <row r="2111" spans="1:27" x14ac:dyDescent="0.3">
      <c r="A2111">
        <v>308018</v>
      </c>
      <c r="B2111" t="s">
        <v>3129</v>
      </c>
      <c r="C2111">
        <v>1</v>
      </c>
      <c r="D2111" t="s">
        <v>21</v>
      </c>
      <c r="E2111" t="s">
        <v>3130</v>
      </c>
      <c r="F2111" t="s">
        <v>1829</v>
      </c>
      <c r="G2111" t="s">
        <v>1830</v>
      </c>
      <c r="H2111">
        <v>77.242033000000006</v>
      </c>
      <c r="I2111">
        <v>28.5335584</v>
      </c>
      <c r="J2111" t="s">
        <v>3131</v>
      </c>
      <c r="K2111" t="s">
        <v>26</v>
      </c>
      <c r="L2111" t="s">
        <v>27</v>
      </c>
      <c r="M2111" t="s">
        <v>27</v>
      </c>
      <c r="N2111" t="s">
        <v>27</v>
      </c>
      <c r="O2111" t="s">
        <v>27</v>
      </c>
      <c r="P2111">
        <v>3</v>
      </c>
      <c r="Q2111">
        <v>807</v>
      </c>
      <c r="R2111">
        <v>1300</v>
      </c>
      <c r="S2111">
        <v>3.7</v>
      </c>
      <c r="T2111" s="1">
        <v>41035</v>
      </c>
      <c r="U2111" t="s">
        <v>28</v>
      </c>
      <c r="V2111" t="s">
        <v>20705</v>
      </c>
      <c r="W2111" t="s">
        <v>20710</v>
      </c>
      <c r="X2111" t="s">
        <v>20665</v>
      </c>
      <c r="Y2111" t="s">
        <v>20671</v>
      </c>
      <c r="Z2111">
        <v>5</v>
      </c>
      <c r="AA2111" t="s">
        <v>20630</v>
      </c>
    </row>
    <row r="2112" spans="1:27" x14ac:dyDescent="0.3">
      <c r="A2112">
        <v>5030</v>
      </c>
      <c r="B2112" t="s">
        <v>3134</v>
      </c>
      <c r="C2112">
        <v>1</v>
      </c>
      <c r="D2112" t="s">
        <v>21</v>
      </c>
      <c r="E2112" t="s">
        <v>3135</v>
      </c>
      <c r="F2112" t="s">
        <v>1717</v>
      </c>
      <c r="G2112" t="s">
        <v>1718</v>
      </c>
      <c r="H2112">
        <v>77.194482399999998</v>
      </c>
      <c r="I2112">
        <v>28.554176600000002</v>
      </c>
      <c r="J2112" t="s">
        <v>3136</v>
      </c>
      <c r="K2112" t="s">
        <v>26</v>
      </c>
      <c r="L2112" t="s">
        <v>35</v>
      </c>
      <c r="M2112" t="s">
        <v>27</v>
      </c>
      <c r="N2112" t="s">
        <v>27</v>
      </c>
      <c r="O2112" t="s">
        <v>27</v>
      </c>
      <c r="P2112">
        <v>3</v>
      </c>
      <c r="Q2112">
        <v>3697</v>
      </c>
      <c r="R2112">
        <v>1800</v>
      </c>
      <c r="S2112">
        <v>3.7</v>
      </c>
      <c r="T2112" s="1">
        <v>42132</v>
      </c>
      <c r="U2112" t="s">
        <v>28</v>
      </c>
      <c r="V2112" t="s">
        <v>20705</v>
      </c>
      <c r="W2112" t="s">
        <v>20710</v>
      </c>
      <c r="X2112" t="s">
        <v>20669</v>
      </c>
      <c r="Y2112" t="s">
        <v>20671</v>
      </c>
      <c r="Z2112">
        <v>5</v>
      </c>
      <c r="AA2112" t="s">
        <v>20630</v>
      </c>
    </row>
    <row r="2113" spans="1:27" x14ac:dyDescent="0.3">
      <c r="A2113">
        <v>18250020</v>
      </c>
      <c r="B2113" t="s">
        <v>3137</v>
      </c>
      <c r="C2113">
        <v>1</v>
      </c>
      <c r="D2113" t="s">
        <v>21</v>
      </c>
      <c r="E2113" t="s">
        <v>3138</v>
      </c>
      <c r="F2113" t="s">
        <v>1983</v>
      </c>
      <c r="G2113" t="s">
        <v>1984</v>
      </c>
      <c r="H2113">
        <v>77.307959199999999</v>
      </c>
      <c r="I2113">
        <v>28.652825199999999</v>
      </c>
      <c r="J2113" t="s">
        <v>3139</v>
      </c>
      <c r="K2113" t="s">
        <v>26</v>
      </c>
      <c r="L2113" t="s">
        <v>35</v>
      </c>
      <c r="M2113" t="s">
        <v>35</v>
      </c>
      <c r="N2113" t="s">
        <v>27</v>
      </c>
      <c r="O2113" t="s">
        <v>27</v>
      </c>
      <c r="P2113">
        <v>3</v>
      </c>
      <c r="Q2113">
        <v>213</v>
      </c>
      <c r="R2113">
        <v>1600</v>
      </c>
      <c r="S2113">
        <v>3.7</v>
      </c>
      <c r="T2113" s="1">
        <v>42856</v>
      </c>
      <c r="U2113" t="s">
        <v>28</v>
      </c>
      <c r="V2113" t="s">
        <v>20705</v>
      </c>
      <c r="W2113" t="s">
        <v>20710</v>
      </c>
      <c r="X2113" t="s">
        <v>20668</v>
      </c>
      <c r="Y2113" t="s">
        <v>20671</v>
      </c>
      <c r="Z2113">
        <v>5</v>
      </c>
      <c r="AA2113" t="s">
        <v>20630</v>
      </c>
    </row>
    <row r="2114" spans="1:27" x14ac:dyDescent="0.3">
      <c r="A2114">
        <v>309475</v>
      </c>
      <c r="B2114" t="s">
        <v>3205</v>
      </c>
      <c r="C2114">
        <v>1</v>
      </c>
      <c r="D2114" t="s">
        <v>21</v>
      </c>
      <c r="E2114" t="s">
        <v>3206</v>
      </c>
      <c r="F2114" t="s">
        <v>1802</v>
      </c>
      <c r="G2114" t="s">
        <v>1803</v>
      </c>
      <c r="H2114">
        <v>77.196110000000004</v>
      </c>
      <c r="I2114">
        <v>28.559764999999999</v>
      </c>
      <c r="J2114" t="s">
        <v>2457</v>
      </c>
      <c r="K2114" t="s">
        <v>26</v>
      </c>
      <c r="L2114" t="s">
        <v>35</v>
      </c>
      <c r="M2114" t="s">
        <v>35</v>
      </c>
      <c r="N2114" t="s">
        <v>27</v>
      </c>
      <c r="O2114" t="s">
        <v>27</v>
      </c>
      <c r="P2114">
        <v>3</v>
      </c>
      <c r="Q2114">
        <v>210</v>
      </c>
      <c r="R2114">
        <v>1300</v>
      </c>
      <c r="S2114">
        <v>3.7</v>
      </c>
      <c r="T2114" s="1">
        <v>42828</v>
      </c>
      <c r="U2114" t="s">
        <v>28</v>
      </c>
      <c r="V2114" t="s">
        <v>20705</v>
      </c>
      <c r="W2114" t="s">
        <v>20710</v>
      </c>
      <c r="X2114" t="s">
        <v>20668</v>
      </c>
      <c r="Y2114" t="s">
        <v>20671</v>
      </c>
      <c r="Z2114">
        <v>4</v>
      </c>
      <c r="AA2114" t="s">
        <v>20673</v>
      </c>
    </row>
    <row r="2115" spans="1:27" x14ac:dyDescent="0.3">
      <c r="A2115">
        <v>18128883</v>
      </c>
      <c r="B2115" t="s">
        <v>3228</v>
      </c>
      <c r="C2115">
        <v>1</v>
      </c>
      <c r="D2115" t="s">
        <v>21</v>
      </c>
      <c r="E2115" t="s">
        <v>3229</v>
      </c>
      <c r="F2115" t="s">
        <v>2849</v>
      </c>
      <c r="G2115" t="s">
        <v>2850</v>
      </c>
      <c r="H2115">
        <v>77.202182899999997</v>
      </c>
      <c r="I2115">
        <v>28.543632800000001</v>
      </c>
      <c r="J2115" t="s">
        <v>3230</v>
      </c>
      <c r="K2115" t="s">
        <v>26</v>
      </c>
      <c r="L2115" t="s">
        <v>35</v>
      </c>
      <c r="M2115" t="s">
        <v>27</v>
      </c>
      <c r="N2115" t="s">
        <v>27</v>
      </c>
      <c r="O2115" t="s">
        <v>27</v>
      </c>
      <c r="P2115">
        <v>3</v>
      </c>
      <c r="Q2115">
        <v>234</v>
      </c>
      <c r="R2115">
        <v>1800</v>
      </c>
      <c r="S2115">
        <v>3.7</v>
      </c>
      <c r="T2115" s="1">
        <v>41725</v>
      </c>
      <c r="U2115" t="s">
        <v>28</v>
      </c>
      <c r="V2115" t="s">
        <v>20705</v>
      </c>
      <c r="W2115" t="s">
        <v>20710</v>
      </c>
      <c r="X2115" t="s">
        <v>20664</v>
      </c>
      <c r="Y2115" t="s">
        <v>20674</v>
      </c>
      <c r="Z2115">
        <v>3</v>
      </c>
      <c r="AA2115" t="s">
        <v>20675</v>
      </c>
    </row>
    <row r="2116" spans="1:27" x14ac:dyDescent="0.3">
      <c r="A2116">
        <v>5062</v>
      </c>
      <c r="B2116" t="s">
        <v>3254</v>
      </c>
      <c r="C2116">
        <v>1</v>
      </c>
      <c r="D2116" t="s">
        <v>21</v>
      </c>
      <c r="E2116" t="s">
        <v>1760</v>
      </c>
      <c r="F2116" t="s">
        <v>1309</v>
      </c>
      <c r="G2116" t="s">
        <v>1310</v>
      </c>
      <c r="H2116">
        <v>77.106845699999994</v>
      </c>
      <c r="I2116">
        <v>28.642449500000001</v>
      </c>
      <c r="J2116" t="s">
        <v>2284</v>
      </c>
      <c r="K2116" t="s">
        <v>26</v>
      </c>
      <c r="L2116" t="s">
        <v>35</v>
      </c>
      <c r="M2116" t="s">
        <v>35</v>
      </c>
      <c r="N2116" t="s">
        <v>27</v>
      </c>
      <c r="O2116" t="s">
        <v>27</v>
      </c>
      <c r="P2116">
        <v>3</v>
      </c>
      <c r="Q2116">
        <v>792</v>
      </c>
      <c r="R2116">
        <v>1600</v>
      </c>
      <c r="S2116">
        <v>3.7</v>
      </c>
      <c r="T2116" s="1">
        <v>41700</v>
      </c>
      <c r="U2116" t="s">
        <v>28</v>
      </c>
      <c r="V2116" t="s">
        <v>20705</v>
      </c>
      <c r="W2116" t="s">
        <v>20710</v>
      </c>
      <c r="X2116" t="s">
        <v>20664</v>
      </c>
      <c r="Y2116" t="s">
        <v>20674</v>
      </c>
      <c r="Z2116">
        <v>3</v>
      </c>
      <c r="AA2116" t="s">
        <v>20675</v>
      </c>
    </row>
    <row r="2117" spans="1:27" x14ac:dyDescent="0.3">
      <c r="A2117">
        <v>7217</v>
      </c>
      <c r="B2117" t="s">
        <v>3282</v>
      </c>
      <c r="C2117">
        <v>1</v>
      </c>
      <c r="D2117" t="s">
        <v>21</v>
      </c>
      <c r="E2117" t="s">
        <v>3283</v>
      </c>
      <c r="F2117" t="s">
        <v>2919</v>
      </c>
      <c r="G2117" t="s">
        <v>2920</v>
      </c>
      <c r="H2117">
        <v>77.163954489999995</v>
      </c>
      <c r="I2117">
        <v>28.558941440000002</v>
      </c>
      <c r="J2117" t="s">
        <v>3284</v>
      </c>
      <c r="K2117" t="s">
        <v>26</v>
      </c>
      <c r="L2117" t="s">
        <v>35</v>
      </c>
      <c r="M2117" t="s">
        <v>35</v>
      </c>
      <c r="N2117" t="s">
        <v>27</v>
      </c>
      <c r="O2117" t="s">
        <v>27</v>
      </c>
      <c r="P2117">
        <v>3</v>
      </c>
      <c r="Q2117">
        <v>137</v>
      </c>
      <c r="R2117">
        <v>1300</v>
      </c>
      <c r="S2117">
        <v>3.7</v>
      </c>
      <c r="T2117" s="1">
        <v>43144</v>
      </c>
      <c r="U2117" t="s">
        <v>28</v>
      </c>
      <c r="V2117" t="s">
        <v>20705</v>
      </c>
      <c r="W2117" t="s">
        <v>20710</v>
      </c>
      <c r="X2117" t="s">
        <v>20662</v>
      </c>
      <c r="Y2117" t="s">
        <v>20674</v>
      </c>
      <c r="Z2117">
        <v>2</v>
      </c>
      <c r="AA2117" t="s">
        <v>20676</v>
      </c>
    </row>
    <row r="2118" spans="1:27" x14ac:dyDescent="0.3">
      <c r="A2118">
        <v>301442</v>
      </c>
      <c r="B2118" t="s">
        <v>3304</v>
      </c>
      <c r="C2118">
        <v>1</v>
      </c>
      <c r="D2118" t="s">
        <v>21</v>
      </c>
      <c r="E2118" t="s">
        <v>3305</v>
      </c>
      <c r="F2118" t="s">
        <v>1717</v>
      </c>
      <c r="G2118" t="s">
        <v>1718</v>
      </c>
      <c r="H2118">
        <v>77.195143299999998</v>
      </c>
      <c r="I2118">
        <v>28.554685899999999</v>
      </c>
      <c r="J2118" t="s">
        <v>3306</v>
      </c>
      <c r="K2118" t="s">
        <v>26</v>
      </c>
      <c r="L2118" t="s">
        <v>35</v>
      </c>
      <c r="M2118" t="s">
        <v>27</v>
      </c>
      <c r="N2118" t="s">
        <v>27</v>
      </c>
      <c r="O2118" t="s">
        <v>27</v>
      </c>
      <c r="P2118">
        <v>3</v>
      </c>
      <c r="Q2118">
        <v>2247</v>
      </c>
      <c r="R2118">
        <v>1800</v>
      </c>
      <c r="S2118">
        <v>3.7</v>
      </c>
      <c r="T2118" s="1">
        <v>42418</v>
      </c>
      <c r="U2118" t="s">
        <v>28</v>
      </c>
      <c r="V2118" t="s">
        <v>20705</v>
      </c>
      <c r="W2118" t="s">
        <v>20710</v>
      </c>
      <c r="X2118" t="s">
        <v>20661</v>
      </c>
      <c r="Y2118" t="s">
        <v>20674</v>
      </c>
      <c r="Z2118">
        <v>2</v>
      </c>
      <c r="AA2118" t="s">
        <v>20676</v>
      </c>
    </row>
    <row r="2119" spans="1:27" x14ac:dyDescent="0.3">
      <c r="A2119">
        <v>308007</v>
      </c>
      <c r="B2119" t="s">
        <v>3349</v>
      </c>
      <c r="C2119">
        <v>1</v>
      </c>
      <c r="D2119" t="s">
        <v>21</v>
      </c>
      <c r="E2119" t="s">
        <v>3350</v>
      </c>
      <c r="F2119" t="s">
        <v>709</v>
      </c>
      <c r="G2119" t="s">
        <v>710</v>
      </c>
      <c r="H2119">
        <v>77.155169920000006</v>
      </c>
      <c r="I2119">
        <v>28.56151959</v>
      </c>
      <c r="J2119" t="s">
        <v>3351</v>
      </c>
      <c r="K2119" t="s">
        <v>26</v>
      </c>
      <c r="L2119" t="s">
        <v>35</v>
      </c>
      <c r="M2119" t="s">
        <v>27</v>
      </c>
      <c r="N2119" t="s">
        <v>27</v>
      </c>
      <c r="O2119" t="s">
        <v>27</v>
      </c>
      <c r="P2119">
        <v>3</v>
      </c>
      <c r="Q2119">
        <v>76</v>
      </c>
      <c r="R2119">
        <v>1700</v>
      </c>
      <c r="S2119">
        <v>3.7</v>
      </c>
      <c r="T2119" s="1">
        <v>41310</v>
      </c>
      <c r="U2119" t="s">
        <v>28</v>
      </c>
      <c r="V2119" t="s">
        <v>20705</v>
      </c>
      <c r="W2119" t="s">
        <v>20710</v>
      </c>
      <c r="X2119" t="s">
        <v>20658</v>
      </c>
      <c r="Y2119" t="s">
        <v>20674</v>
      </c>
      <c r="Z2119">
        <v>2</v>
      </c>
      <c r="AA2119" t="s">
        <v>20676</v>
      </c>
    </row>
    <row r="2120" spans="1:27" x14ac:dyDescent="0.3">
      <c r="A2120">
        <v>18235498</v>
      </c>
      <c r="B2120" t="s">
        <v>3368</v>
      </c>
      <c r="C2120">
        <v>1</v>
      </c>
      <c r="D2120" t="s">
        <v>21</v>
      </c>
      <c r="E2120" t="s">
        <v>3369</v>
      </c>
      <c r="F2120" t="s">
        <v>1983</v>
      </c>
      <c r="G2120" t="s">
        <v>1984</v>
      </c>
      <c r="H2120">
        <v>77.309448900000007</v>
      </c>
      <c r="I2120">
        <v>28.654069</v>
      </c>
      <c r="J2120" t="s">
        <v>502</v>
      </c>
      <c r="K2120" t="s">
        <v>26</v>
      </c>
      <c r="L2120" t="s">
        <v>35</v>
      </c>
      <c r="M2120" t="s">
        <v>35</v>
      </c>
      <c r="N2120" t="s">
        <v>27</v>
      </c>
      <c r="O2120" t="s">
        <v>27</v>
      </c>
      <c r="P2120">
        <v>3</v>
      </c>
      <c r="Q2120">
        <v>160</v>
      </c>
      <c r="R2120">
        <v>1150</v>
      </c>
      <c r="S2120">
        <v>3.7</v>
      </c>
      <c r="T2120" s="1">
        <v>40562</v>
      </c>
      <c r="U2120" t="s">
        <v>28</v>
      </c>
      <c r="V2120" t="s">
        <v>20705</v>
      </c>
      <c r="W2120" t="s">
        <v>20710</v>
      </c>
      <c r="X2120" t="s">
        <v>20663</v>
      </c>
      <c r="Y2120" t="s">
        <v>20674</v>
      </c>
      <c r="Z2120">
        <v>1</v>
      </c>
      <c r="AA2120" t="s">
        <v>20677</v>
      </c>
    </row>
    <row r="2121" spans="1:27" x14ac:dyDescent="0.3">
      <c r="A2121">
        <v>9618</v>
      </c>
      <c r="B2121" t="s">
        <v>3375</v>
      </c>
      <c r="C2121">
        <v>1</v>
      </c>
      <c r="D2121" t="s">
        <v>21</v>
      </c>
      <c r="E2121" t="s">
        <v>3376</v>
      </c>
      <c r="F2121" t="s">
        <v>2076</v>
      </c>
      <c r="G2121" t="s">
        <v>2077</v>
      </c>
      <c r="H2121">
        <v>77.2269577</v>
      </c>
      <c r="I2121">
        <v>28.599954799999999</v>
      </c>
      <c r="J2121" t="s">
        <v>3377</v>
      </c>
      <c r="K2121" t="s">
        <v>26</v>
      </c>
      <c r="L2121" t="s">
        <v>35</v>
      </c>
      <c r="M2121" t="s">
        <v>27</v>
      </c>
      <c r="N2121" t="s">
        <v>27</v>
      </c>
      <c r="O2121" t="s">
        <v>27</v>
      </c>
      <c r="P2121">
        <v>3</v>
      </c>
      <c r="Q2121">
        <v>774</v>
      </c>
      <c r="R2121">
        <v>1700</v>
      </c>
      <c r="S2121">
        <v>3.7</v>
      </c>
      <c r="T2121" s="1">
        <v>42374</v>
      </c>
      <c r="U2121" t="s">
        <v>28</v>
      </c>
      <c r="V2121" t="s">
        <v>20705</v>
      </c>
      <c r="W2121" t="s">
        <v>20710</v>
      </c>
      <c r="X2121" t="s">
        <v>20661</v>
      </c>
      <c r="Y2121" t="s">
        <v>20674</v>
      </c>
      <c r="Z2121">
        <v>1</v>
      </c>
      <c r="AA2121" t="s">
        <v>20677</v>
      </c>
    </row>
    <row r="2122" spans="1:27" x14ac:dyDescent="0.3">
      <c r="A2122">
        <v>966</v>
      </c>
      <c r="B2122" t="s">
        <v>3389</v>
      </c>
      <c r="C2122">
        <v>1</v>
      </c>
      <c r="D2122" t="s">
        <v>21</v>
      </c>
      <c r="E2122" t="s">
        <v>3390</v>
      </c>
      <c r="F2122" t="s">
        <v>1798</v>
      </c>
      <c r="G2122" t="s">
        <v>1799</v>
      </c>
      <c r="H2122">
        <v>77.119232199999999</v>
      </c>
      <c r="I2122">
        <v>28.647434799999999</v>
      </c>
      <c r="J2122" t="s">
        <v>572</v>
      </c>
      <c r="K2122" t="s">
        <v>26</v>
      </c>
      <c r="L2122" t="s">
        <v>27</v>
      </c>
      <c r="M2122" t="s">
        <v>27</v>
      </c>
      <c r="N2122" t="s">
        <v>27</v>
      </c>
      <c r="O2122" t="s">
        <v>27</v>
      </c>
      <c r="P2122">
        <v>3</v>
      </c>
      <c r="Q2122">
        <v>662</v>
      </c>
      <c r="R2122">
        <v>1100</v>
      </c>
      <c r="S2122">
        <v>3.7</v>
      </c>
      <c r="T2122" s="1">
        <v>43111</v>
      </c>
      <c r="U2122" t="s">
        <v>28</v>
      </c>
      <c r="V2122" t="s">
        <v>20705</v>
      </c>
      <c r="W2122" t="s">
        <v>20710</v>
      </c>
      <c r="X2122" t="s">
        <v>20662</v>
      </c>
      <c r="Y2122" t="s">
        <v>20674</v>
      </c>
      <c r="Z2122">
        <v>1</v>
      </c>
      <c r="AA2122" t="s">
        <v>20677</v>
      </c>
    </row>
    <row r="2123" spans="1:27" x14ac:dyDescent="0.3">
      <c r="A2123">
        <v>3083</v>
      </c>
      <c r="B2123" t="s">
        <v>3394</v>
      </c>
      <c r="C2123">
        <v>1</v>
      </c>
      <c r="D2123" t="s">
        <v>21</v>
      </c>
      <c r="E2123" t="s">
        <v>3395</v>
      </c>
      <c r="F2123" t="s">
        <v>1798</v>
      </c>
      <c r="G2123" t="s">
        <v>1799</v>
      </c>
      <c r="H2123">
        <v>77.119328400000001</v>
      </c>
      <c r="I2123">
        <v>28.647244199999999</v>
      </c>
      <c r="J2123" t="s">
        <v>2078</v>
      </c>
      <c r="K2123" t="s">
        <v>26</v>
      </c>
      <c r="L2123" t="s">
        <v>27</v>
      </c>
      <c r="M2123" t="s">
        <v>35</v>
      </c>
      <c r="N2123" t="s">
        <v>27</v>
      </c>
      <c r="O2123" t="s">
        <v>27</v>
      </c>
      <c r="P2123">
        <v>3</v>
      </c>
      <c r="Q2123">
        <v>699</v>
      </c>
      <c r="R2123">
        <v>1500</v>
      </c>
      <c r="S2123">
        <v>3.7</v>
      </c>
      <c r="T2123" s="1">
        <v>40554</v>
      </c>
      <c r="U2123" t="s">
        <v>28</v>
      </c>
      <c r="V2123" t="s">
        <v>20705</v>
      </c>
      <c r="W2123" t="s">
        <v>20710</v>
      </c>
      <c r="X2123" t="s">
        <v>20663</v>
      </c>
      <c r="Y2123" t="s">
        <v>20674</v>
      </c>
      <c r="Z2123">
        <v>1</v>
      </c>
      <c r="AA2123" t="s">
        <v>20677</v>
      </c>
    </row>
    <row r="2124" spans="1:27" x14ac:dyDescent="0.3">
      <c r="A2124">
        <v>1018</v>
      </c>
      <c r="B2124" t="s">
        <v>3433</v>
      </c>
      <c r="C2124">
        <v>1</v>
      </c>
      <c r="D2124" t="s">
        <v>21</v>
      </c>
      <c r="E2124" t="s">
        <v>3434</v>
      </c>
      <c r="F2124" t="s">
        <v>1829</v>
      </c>
      <c r="G2124" t="s">
        <v>1830</v>
      </c>
      <c r="H2124">
        <v>77.238674200000005</v>
      </c>
      <c r="I2124">
        <v>28.537334600000001</v>
      </c>
      <c r="J2124" t="s">
        <v>548</v>
      </c>
      <c r="K2124" t="s">
        <v>26</v>
      </c>
      <c r="L2124" t="s">
        <v>35</v>
      </c>
      <c r="M2124" t="s">
        <v>35</v>
      </c>
      <c r="N2124" t="s">
        <v>27</v>
      </c>
      <c r="O2124" t="s">
        <v>27</v>
      </c>
      <c r="P2124">
        <v>3</v>
      </c>
      <c r="Q2124">
        <v>780</v>
      </c>
      <c r="R2124">
        <v>1800</v>
      </c>
      <c r="S2124">
        <v>3.7</v>
      </c>
      <c r="T2124" s="1">
        <v>43456</v>
      </c>
      <c r="U2124" t="s">
        <v>28</v>
      </c>
      <c r="V2124" t="s">
        <v>20705</v>
      </c>
      <c r="W2124" t="s">
        <v>20710</v>
      </c>
      <c r="X2124" t="s">
        <v>20662</v>
      </c>
      <c r="Y2124" t="s">
        <v>20678</v>
      </c>
      <c r="Z2124">
        <v>12</v>
      </c>
      <c r="AA2124" t="s">
        <v>6631</v>
      </c>
    </row>
    <row r="2125" spans="1:27" x14ac:dyDescent="0.3">
      <c r="A2125">
        <v>307284</v>
      </c>
      <c r="B2125" t="s">
        <v>3396</v>
      </c>
      <c r="C2125">
        <v>1</v>
      </c>
      <c r="D2125" t="s">
        <v>21</v>
      </c>
      <c r="E2125" t="s">
        <v>3499</v>
      </c>
      <c r="F2125" t="s">
        <v>2076</v>
      </c>
      <c r="G2125" t="s">
        <v>2077</v>
      </c>
      <c r="H2125">
        <v>77.226794900000002</v>
      </c>
      <c r="I2125">
        <v>28.600141399999998</v>
      </c>
      <c r="J2125" t="s">
        <v>3398</v>
      </c>
      <c r="K2125" t="s">
        <v>26</v>
      </c>
      <c r="L2125" t="s">
        <v>35</v>
      </c>
      <c r="M2125" t="s">
        <v>27</v>
      </c>
      <c r="N2125" t="s">
        <v>27</v>
      </c>
      <c r="O2125" t="s">
        <v>27</v>
      </c>
      <c r="P2125">
        <v>3</v>
      </c>
      <c r="Q2125">
        <v>395</v>
      </c>
      <c r="R2125">
        <v>1700</v>
      </c>
      <c r="S2125">
        <v>3.7</v>
      </c>
      <c r="T2125" s="1">
        <v>41964</v>
      </c>
      <c r="U2125" t="s">
        <v>28</v>
      </c>
      <c r="V2125" t="s">
        <v>20705</v>
      </c>
      <c r="W2125" t="s">
        <v>20710</v>
      </c>
      <c r="X2125" t="s">
        <v>20664</v>
      </c>
      <c r="Y2125" t="s">
        <v>20678</v>
      </c>
      <c r="Z2125">
        <v>11</v>
      </c>
      <c r="AA2125" t="s">
        <v>20679</v>
      </c>
    </row>
    <row r="2126" spans="1:27" x14ac:dyDescent="0.3">
      <c r="A2126">
        <v>312801</v>
      </c>
      <c r="B2126" t="s">
        <v>3547</v>
      </c>
      <c r="C2126">
        <v>1</v>
      </c>
      <c r="D2126" t="s">
        <v>21</v>
      </c>
      <c r="E2126" t="s">
        <v>3548</v>
      </c>
      <c r="F2126" t="s">
        <v>2108</v>
      </c>
      <c r="G2126" t="s">
        <v>2109</v>
      </c>
      <c r="H2126">
        <v>77.297786900000006</v>
      </c>
      <c r="I2126">
        <v>28.590509099999998</v>
      </c>
      <c r="J2126" t="s">
        <v>3549</v>
      </c>
      <c r="K2126" t="s">
        <v>26</v>
      </c>
      <c r="L2126" t="s">
        <v>35</v>
      </c>
      <c r="M2126" t="s">
        <v>35</v>
      </c>
      <c r="N2126" t="s">
        <v>27</v>
      </c>
      <c r="O2126" t="s">
        <v>27</v>
      </c>
      <c r="P2126">
        <v>3</v>
      </c>
      <c r="Q2126">
        <v>128</v>
      </c>
      <c r="R2126">
        <v>1800</v>
      </c>
      <c r="S2126">
        <v>3.7</v>
      </c>
      <c r="T2126" s="1">
        <v>42652</v>
      </c>
      <c r="U2126" t="s">
        <v>28</v>
      </c>
      <c r="V2126" t="s">
        <v>20705</v>
      </c>
      <c r="W2126" t="s">
        <v>20710</v>
      </c>
      <c r="X2126" t="s">
        <v>20661</v>
      </c>
      <c r="Y2126" t="s">
        <v>20678</v>
      </c>
      <c r="Z2126">
        <v>10</v>
      </c>
      <c r="AA2126" t="s">
        <v>20680</v>
      </c>
    </row>
    <row r="2127" spans="1:27" x14ac:dyDescent="0.3">
      <c r="A2127">
        <v>1969</v>
      </c>
      <c r="B2127" t="s">
        <v>3664</v>
      </c>
      <c r="C2127">
        <v>1</v>
      </c>
      <c r="D2127" t="s">
        <v>21</v>
      </c>
      <c r="E2127" t="s">
        <v>3665</v>
      </c>
      <c r="F2127" t="s">
        <v>2705</v>
      </c>
      <c r="G2127" t="s">
        <v>2706</v>
      </c>
      <c r="H2127">
        <v>77.148965700000005</v>
      </c>
      <c r="I2127">
        <v>28.692506099999999</v>
      </c>
      <c r="J2127" t="s">
        <v>479</v>
      </c>
      <c r="K2127" t="s">
        <v>26</v>
      </c>
      <c r="L2127" t="s">
        <v>35</v>
      </c>
      <c r="M2127" t="s">
        <v>35</v>
      </c>
      <c r="N2127" t="s">
        <v>27</v>
      </c>
      <c r="O2127" t="s">
        <v>27</v>
      </c>
      <c r="P2127">
        <v>3</v>
      </c>
      <c r="Q2127">
        <v>151</v>
      </c>
      <c r="R2127">
        <v>1200</v>
      </c>
      <c r="S2127">
        <v>3.7</v>
      </c>
      <c r="T2127" s="1">
        <v>42083</v>
      </c>
      <c r="U2127" t="s">
        <v>28</v>
      </c>
      <c r="V2127" t="s">
        <v>20705</v>
      </c>
      <c r="W2127" t="s">
        <v>20710</v>
      </c>
      <c r="X2127" t="s">
        <v>20669</v>
      </c>
      <c r="Y2127" t="s">
        <v>20674</v>
      </c>
      <c r="Z2127">
        <v>3</v>
      </c>
      <c r="AA2127" t="s">
        <v>20675</v>
      </c>
    </row>
    <row r="2128" spans="1:27" x14ac:dyDescent="0.3">
      <c r="A2128">
        <v>301605</v>
      </c>
      <c r="B2128" t="s">
        <v>3743</v>
      </c>
      <c r="C2128">
        <v>1</v>
      </c>
      <c r="D2128" t="s">
        <v>21</v>
      </c>
      <c r="E2128" t="s">
        <v>3744</v>
      </c>
      <c r="F2128" t="s">
        <v>650</v>
      </c>
      <c r="G2128" t="s">
        <v>651</v>
      </c>
      <c r="H2128">
        <v>77.220862920000002</v>
      </c>
      <c r="I2128">
        <v>28.633843559999999</v>
      </c>
      <c r="J2128" t="s">
        <v>3745</v>
      </c>
      <c r="K2128" t="s">
        <v>26</v>
      </c>
      <c r="L2128" t="s">
        <v>27</v>
      </c>
      <c r="M2128" t="s">
        <v>27</v>
      </c>
      <c r="N2128" t="s">
        <v>27</v>
      </c>
      <c r="O2128" t="s">
        <v>27</v>
      </c>
      <c r="P2128">
        <v>3</v>
      </c>
      <c r="Q2128">
        <v>4914</v>
      </c>
      <c r="R2128">
        <v>1500</v>
      </c>
      <c r="S2128">
        <v>3.7</v>
      </c>
      <c r="T2128" s="1">
        <v>40791</v>
      </c>
      <c r="U2128" t="s">
        <v>28</v>
      </c>
      <c r="V2128" t="s">
        <v>20705</v>
      </c>
      <c r="W2128" t="s">
        <v>20710</v>
      </c>
      <c r="X2128" t="s">
        <v>20663</v>
      </c>
      <c r="Y2128" t="s">
        <v>20659</v>
      </c>
      <c r="Z2128">
        <v>9</v>
      </c>
      <c r="AA2128" t="s">
        <v>20660</v>
      </c>
    </row>
    <row r="2129" spans="1:27" x14ac:dyDescent="0.3">
      <c r="A2129">
        <v>18157403</v>
      </c>
      <c r="B2129" t="s">
        <v>3762</v>
      </c>
      <c r="C2129">
        <v>1</v>
      </c>
      <c r="D2129" t="s">
        <v>21</v>
      </c>
      <c r="E2129" t="s">
        <v>3763</v>
      </c>
      <c r="F2129" t="s">
        <v>650</v>
      </c>
      <c r="G2129" t="s">
        <v>651</v>
      </c>
      <c r="H2129">
        <v>77.220261899999997</v>
      </c>
      <c r="I2129">
        <v>28.6314806</v>
      </c>
      <c r="J2129" t="s">
        <v>2404</v>
      </c>
      <c r="K2129" t="s">
        <v>26</v>
      </c>
      <c r="L2129" t="s">
        <v>35</v>
      </c>
      <c r="M2129" t="s">
        <v>27</v>
      </c>
      <c r="N2129" t="s">
        <v>27</v>
      </c>
      <c r="O2129" t="s">
        <v>27</v>
      </c>
      <c r="P2129">
        <v>3</v>
      </c>
      <c r="Q2129">
        <v>834</v>
      </c>
      <c r="R2129">
        <v>1200</v>
      </c>
      <c r="S2129">
        <v>3.7</v>
      </c>
      <c r="T2129" s="1">
        <v>41469</v>
      </c>
      <c r="U2129" t="s">
        <v>28</v>
      </c>
      <c r="V2129" t="s">
        <v>20705</v>
      </c>
      <c r="W2129" t="s">
        <v>20710</v>
      </c>
      <c r="X2129" t="s">
        <v>20658</v>
      </c>
      <c r="Y2129" t="s">
        <v>20659</v>
      </c>
      <c r="Z2129">
        <v>7</v>
      </c>
      <c r="AA2129" t="s">
        <v>20670</v>
      </c>
    </row>
    <row r="2130" spans="1:27" x14ac:dyDescent="0.3">
      <c r="A2130">
        <v>310490</v>
      </c>
      <c r="B2130" t="s">
        <v>3765</v>
      </c>
      <c r="C2130">
        <v>1</v>
      </c>
      <c r="D2130" t="s">
        <v>21</v>
      </c>
      <c r="E2130" t="s">
        <v>3766</v>
      </c>
      <c r="F2130" t="s">
        <v>650</v>
      </c>
      <c r="G2130" t="s">
        <v>651</v>
      </c>
      <c r="H2130">
        <v>77.222687100000002</v>
      </c>
      <c r="I2130">
        <v>28.6335935</v>
      </c>
      <c r="J2130" t="s">
        <v>2125</v>
      </c>
      <c r="K2130" t="s">
        <v>26</v>
      </c>
      <c r="L2130" t="s">
        <v>35</v>
      </c>
      <c r="M2130" t="s">
        <v>35</v>
      </c>
      <c r="N2130" t="s">
        <v>27</v>
      </c>
      <c r="O2130" t="s">
        <v>27</v>
      </c>
      <c r="P2130">
        <v>3</v>
      </c>
      <c r="Q2130">
        <v>626</v>
      </c>
      <c r="R2130">
        <v>1300</v>
      </c>
      <c r="S2130">
        <v>3.7</v>
      </c>
      <c r="T2130" s="1">
        <v>42922</v>
      </c>
      <c r="U2130" t="s">
        <v>28</v>
      </c>
      <c r="V2130" t="s">
        <v>20705</v>
      </c>
      <c r="W2130" t="s">
        <v>20710</v>
      </c>
      <c r="X2130" t="s">
        <v>20668</v>
      </c>
      <c r="Y2130" t="s">
        <v>20659</v>
      </c>
      <c r="Z2130">
        <v>7</v>
      </c>
      <c r="AA2130" t="s">
        <v>20670</v>
      </c>
    </row>
    <row r="2131" spans="1:27" x14ac:dyDescent="0.3">
      <c r="A2131">
        <v>18238278</v>
      </c>
      <c r="B2131" t="s">
        <v>3788</v>
      </c>
      <c r="C2131">
        <v>1</v>
      </c>
      <c r="D2131" t="s">
        <v>21</v>
      </c>
      <c r="E2131" t="s">
        <v>3789</v>
      </c>
      <c r="F2131" t="s">
        <v>650</v>
      </c>
      <c r="G2131" t="s">
        <v>651</v>
      </c>
      <c r="H2131">
        <v>77.221744000000001</v>
      </c>
      <c r="I2131">
        <v>28.629605999999999</v>
      </c>
      <c r="J2131" t="s">
        <v>3790</v>
      </c>
      <c r="K2131" t="s">
        <v>26</v>
      </c>
      <c r="L2131" t="s">
        <v>35</v>
      </c>
      <c r="M2131" t="s">
        <v>27</v>
      </c>
      <c r="N2131" t="s">
        <v>27</v>
      </c>
      <c r="O2131" t="s">
        <v>27</v>
      </c>
      <c r="P2131">
        <v>3</v>
      </c>
      <c r="Q2131">
        <v>1801</v>
      </c>
      <c r="R2131">
        <v>1600</v>
      </c>
      <c r="S2131">
        <v>3.7</v>
      </c>
      <c r="T2131" s="1">
        <v>41798</v>
      </c>
      <c r="U2131" t="s">
        <v>28</v>
      </c>
      <c r="V2131" t="s">
        <v>20705</v>
      </c>
      <c r="W2131" t="s">
        <v>20710</v>
      </c>
      <c r="X2131" t="s">
        <v>20664</v>
      </c>
      <c r="Y2131" t="s">
        <v>20671</v>
      </c>
      <c r="Z2131">
        <v>6</v>
      </c>
      <c r="AA2131" t="s">
        <v>20672</v>
      </c>
    </row>
    <row r="2132" spans="1:27" x14ac:dyDescent="0.3">
      <c r="A2132">
        <v>306497</v>
      </c>
      <c r="B2132" t="s">
        <v>3804</v>
      </c>
      <c r="C2132">
        <v>1</v>
      </c>
      <c r="D2132" t="s">
        <v>21</v>
      </c>
      <c r="E2132" t="s">
        <v>3805</v>
      </c>
      <c r="F2132" t="s">
        <v>650</v>
      </c>
      <c r="G2132" t="s">
        <v>651</v>
      </c>
      <c r="H2132">
        <v>77.219767899999994</v>
      </c>
      <c r="I2132">
        <v>28.630851100000001</v>
      </c>
      <c r="J2132" t="s">
        <v>476</v>
      </c>
      <c r="K2132" t="s">
        <v>26</v>
      </c>
      <c r="L2132" t="s">
        <v>35</v>
      </c>
      <c r="M2132" t="s">
        <v>35</v>
      </c>
      <c r="N2132" t="s">
        <v>27</v>
      </c>
      <c r="O2132" t="s">
        <v>27</v>
      </c>
      <c r="P2132">
        <v>3</v>
      </c>
      <c r="Q2132">
        <v>1256</v>
      </c>
      <c r="R2132">
        <v>1100</v>
      </c>
      <c r="S2132">
        <v>3.7</v>
      </c>
      <c r="T2132" s="1">
        <v>41388</v>
      </c>
      <c r="U2132" t="s">
        <v>28</v>
      </c>
      <c r="V2132" t="s">
        <v>20705</v>
      </c>
      <c r="W2132" t="s">
        <v>20710</v>
      </c>
      <c r="X2132" t="s">
        <v>20658</v>
      </c>
      <c r="Y2132" t="s">
        <v>20671</v>
      </c>
      <c r="Z2132">
        <v>4</v>
      </c>
      <c r="AA2132" t="s">
        <v>20673</v>
      </c>
    </row>
    <row r="2133" spans="1:27" x14ac:dyDescent="0.3">
      <c r="A2133">
        <v>18435302</v>
      </c>
      <c r="B2133" t="s">
        <v>3819</v>
      </c>
      <c r="C2133">
        <v>1</v>
      </c>
      <c r="D2133" t="s">
        <v>21</v>
      </c>
      <c r="E2133" t="s">
        <v>3820</v>
      </c>
      <c r="F2133" t="s">
        <v>650</v>
      </c>
      <c r="G2133" t="s">
        <v>651</v>
      </c>
      <c r="H2133">
        <v>77.216450350000002</v>
      </c>
      <c r="I2133">
        <v>28.63123951</v>
      </c>
      <c r="J2133" t="s">
        <v>3821</v>
      </c>
      <c r="K2133" t="s">
        <v>26</v>
      </c>
      <c r="L2133" t="s">
        <v>35</v>
      </c>
      <c r="M2133" t="s">
        <v>35</v>
      </c>
      <c r="N2133" t="s">
        <v>27</v>
      </c>
      <c r="O2133" t="s">
        <v>27</v>
      </c>
      <c r="P2133">
        <v>3</v>
      </c>
      <c r="Q2133">
        <v>277</v>
      </c>
      <c r="R2133">
        <v>1200</v>
      </c>
      <c r="S2133">
        <v>3.7</v>
      </c>
      <c r="T2133" s="1">
        <v>43133</v>
      </c>
      <c r="U2133" t="s">
        <v>28</v>
      </c>
      <c r="V2133" t="s">
        <v>20705</v>
      </c>
      <c r="W2133" t="s">
        <v>20710</v>
      </c>
      <c r="X2133" t="s">
        <v>20662</v>
      </c>
      <c r="Y2133" t="s">
        <v>20674</v>
      </c>
      <c r="Z2133">
        <v>2</v>
      </c>
      <c r="AA2133" t="s">
        <v>20676</v>
      </c>
    </row>
    <row r="2134" spans="1:27" x14ac:dyDescent="0.3">
      <c r="A2134">
        <v>3168</v>
      </c>
      <c r="B2134" t="s">
        <v>3838</v>
      </c>
      <c r="C2134">
        <v>1</v>
      </c>
      <c r="D2134" t="s">
        <v>21</v>
      </c>
      <c r="E2134" t="s">
        <v>3839</v>
      </c>
      <c r="F2134" t="s">
        <v>650</v>
      </c>
      <c r="G2134" t="s">
        <v>651</v>
      </c>
      <c r="H2134">
        <v>77.220610789999995</v>
      </c>
      <c r="I2134">
        <v>28.62986493</v>
      </c>
      <c r="J2134" t="s">
        <v>3840</v>
      </c>
      <c r="K2134" t="s">
        <v>26</v>
      </c>
      <c r="L2134" t="s">
        <v>27</v>
      </c>
      <c r="M2134" t="s">
        <v>27</v>
      </c>
      <c r="N2134" t="s">
        <v>27</v>
      </c>
      <c r="O2134" t="s">
        <v>27</v>
      </c>
      <c r="P2134">
        <v>3</v>
      </c>
      <c r="Q2134">
        <v>706</v>
      </c>
      <c r="R2134">
        <v>1100</v>
      </c>
      <c r="S2134">
        <v>3.7</v>
      </c>
      <c r="T2134" s="1">
        <v>40524</v>
      </c>
      <c r="U2134" t="s">
        <v>28</v>
      </c>
      <c r="V2134" t="s">
        <v>20705</v>
      </c>
      <c r="W2134" t="s">
        <v>20710</v>
      </c>
      <c r="X2134" t="s">
        <v>20667</v>
      </c>
      <c r="Y2134" t="s">
        <v>20678</v>
      </c>
      <c r="Z2134">
        <v>12</v>
      </c>
      <c r="AA2134" t="s">
        <v>6631</v>
      </c>
    </row>
    <row r="2135" spans="1:27" x14ac:dyDescent="0.3">
      <c r="A2135">
        <v>18208892</v>
      </c>
      <c r="B2135" t="s">
        <v>3841</v>
      </c>
      <c r="C2135">
        <v>1</v>
      </c>
      <c r="D2135" t="s">
        <v>21</v>
      </c>
      <c r="E2135" t="s">
        <v>3842</v>
      </c>
      <c r="F2135" t="s">
        <v>650</v>
      </c>
      <c r="G2135" t="s">
        <v>651</v>
      </c>
      <c r="H2135">
        <v>77.221160100000006</v>
      </c>
      <c r="I2135">
        <v>28.634612600000001</v>
      </c>
      <c r="J2135" t="s">
        <v>877</v>
      </c>
      <c r="K2135" t="s">
        <v>26</v>
      </c>
      <c r="L2135" t="s">
        <v>35</v>
      </c>
      <c r="M2135" t="s">
        <v>27</v>
      </c>
      <c r="N2135" t="s">
        <v>27</v>
      </c>
      <c r="O2135" t="s">
        <v>27</v>
      </c>
      <c r="P2135">
        <v>3</v>
      </c>
      <c r="Q2135">
        <v>673</v>
      </c>
      <c r="R2135">
        <v>1200</v>
      </c>
      <c r="S2135">
        <v>3.7</v>
      </c>
      <c r="T2135" s="1">
        <v>42712</v>
      </c>
      <c r="U2135" t="s">
        <v>28</v>
      </c>
      <c r="V2135" t="s">
        <v>20705</v>
      </c>
      <c r="W2135" t="s">
        <v>20710</v>
      </c>
      <c r="X2135" t="s">
        <v>20661</v>
      </c>
      <c r="Y2135" t="s">
        <v>20678</v>
      </c>
      <c r="Z2135">
        <v>12</v>
      </c>
      <c r="AA2135" t="s">
        <v>6631</v>
      </c>
    </row>
    <row r="2136" spans="1:27" x14ac:dyDescent="0.3">
      <c r="A2136">
        <v>18070476</v>
      </c>
      <c r="B2136" t="s">
        <v>3859</v>
      </c>
      <c r="C2136">
        <v>1</v>
      </c>
      <c r="D2136" t="s">
        <v>21</v>
      </c>
      <c r="E2136" t="s">
        <v>3860</v>
      </c>
      <c r="F2136" t="s">
        <v>650</v>
      </c>
      <c r="G2136" t="s">
        <v>651</v>
      </c>
      <c r="H2136">
        <v>77.222866699999997</v>
      </c>
      <c r="I2136">
        <v>28.633252200000001</v>
      </c>
      <c r="J2136" t="s">
        <v>3045</v>
      </c>
      <c r="K2136" t="s">
        <v>26</v>
      </c>
      <c r="L2136" t="s">
        <v>27</v>
      </c>
      <c r="M2136" t="s">
        <v>35</v>
      </c>
      <c r="N2136" t="s">
        <v>27</v>
      </c>
      <c r="O2136" t="s">
        <v>27</v>
      </c>
      <c r="P2136">
        <v>3</v>
      </c>
      <c r="Q2136">
        <v>873</v>
      </c>
      <c r="R2136">
        <v>1500</v>
      </c>
      <c r="S2136">
        <v>3.7</v>
      </c>
      <c r="T2136" s="1">
        <v>43017</v>
      </c>
      <c r="U2136" t="s">
        <v>28</v>
      </c>
      <c r="V2136" t="s">
        <v>20705</v>
      </c>
      <c r="W2136" t="s">
        <v>20710</v>
      </c>
      <c r="X2136" t="s">
        <v>20668</v>
      </c>
      <c r="Y2136" t="s">
        <v>20678</v>
      </c>
      <c r="Z2136">
        <v>10</v>
      </c>
      <c r="AA2136" t="s">
        <v>20680</v>
      </c>
    </row>
    <row r="2137" spans="1:27" x14ac:dyDescent="0.3">
      <c r="A2137">
        <v>309955</v>
      </c>
      <c r="B2137" t="s">
        <v>2980</v>
      </c>
      <c r="C2137">
        <v>1</v>
      </c>
      <c r="D2137" t="s">
        <v>21</v>
      </c>
      <c r="E2137" t="s">
        <v>3866</v>
      </c>
      <c r="F2137" t="s">
        <v>650</v>
      </c>
      <c r="G2137" t="s">
        <v>651</v>
      </c>
      <c r="H2137">
        <v>77.219801770000004</v>
      </c>
      <c r="I2137">
        <v>28.63089815</v>
      </c>
      <c r="J2137" t="s">
        <v>2981</v>
      </c>
      <c r="K2137" t="s">
        <v>26</v>
      </c>
      <c r="L2137" t="s">
        <v>27</v>
      </c>
      <c r="M2137" t="s">
        <v>35</v>
      </c>
      <c r="N2137" t="s">
        <v>27</v>
      </c>
      <c r="O2137" t="s">
        <v>27</v>
      </c>
      <c r="P2137">
        <v>3</v>
      </c>
      <c r="Q2137">
        <v>1891</v>
      </c>
      <c r="R2137">
        <v>1200</v>
      </c>
      <c r="S2137">
        <v>3.7</v>
      </c>
      <c r="T2137" s="1">
        <v>40467</v>
      </c>
      <c r="U2137" t="s">
        <v>28</v>
      </c>
      <c r="V2137" t="s">
        <v>20705</v>
      </c>
      <c r="W2137" t="s">
        <v>20710</v>
      </c>
      <c r="X2137" t="s">
        <v>20667</v>
      </c>
      <c r="Y2137" t="s">
        <v>20678</v>
      </c>
      <c r="Z2137">
        <v>10</v>
      </c>
      <c r="AA2137" t="s">
        <v>20680</v>
      </c>
    </row>
    <row r="2138" spans="1:27" x14ac:dyDescent="0.3">
      <c r="A2138">
        <v>18423119</v>
      </c>
      <c r="B2138" t="s">
        <v>3870</v>
      </c>
      <c r="C2138">
        <v>1</v>
      </c>
      <c r="D2138" t="s">
        <v>21</v>
      </c>
      <c r="E2138" t="s">
        <v>3871</v>
      </c>
      <c r="F2138" t="s">
        <v>650</v>
      </c>
      <c r="G2138" t="s">
        <v>651</v>
      </c>
      <c r="H2138">
        <v>77.2198128</v>
      </c>
      <c r="I2138">
        <v>28.630631399999999</v>
      </c>
      <c r="J2138" t="s">
        <v>602</v>
      </c>
      <c r="K2138" t="s">
        <v>26</v>
      </c>
      <c r="L2138" t="s">
        <v>35</v>
      </c>
      <c r="M2138" t="s">
        <v>27</v>
      </c>
      <c r="N2138" t="s">
        <v>27</v>
      </c>
      <c r="O2138" t="s">
        <v>27</v>
      </c>
      <c r="P2138">
        <v>3</v>
      </c>
      <c r="Q2138">
        <v>140</v>
      </c>
      <c r="R2138">
        <v>1100</v>
      </c>
      <c r="S2138">
        <v>3.7</v>
      </c>
      <c r="T2138" s="1">
        <v>42291</v>
      </c>
      <c r="U2138" t="s">
        <v>28</v>
      </c>
      <c r="V2138" t="s">
        <v>20705</v>
      </c>
      <c r="W2138" t="s">
        <v>20710</v>
      </c>
      <c r="X2138" t="s">
        <v>20669</v>
      </c>
      <c r="Y2138" t="s">
        <v>20678</v>
      </c>
      <c r="Z2138">
        <v>10</v>
      </c>
      <c r="AA2138" t="s">
        <v>20680</v>
      </c>
    </row>
    <row r="2139" spans="1:27" x14ac:dyDescent="0.3">
      <c r="A2139">
        <v>18345810</v>
      </c>
      <c r="B2139" t="s">
        <v>3910</v>
      </c>
      <c r="C2139">
        <v>1</v>
      </c>
      <c r="D2139" t="s">
        <v>21</v>
      </c>
      <c r="E2139" t="s">
        <v>3911</v>
      </c>
      <c r="F2139" t="s">
        <v>2572</v>
      </c>
      <c r="G2139" t="s">
        <v>2573</v>
      </c>
      <c r="H2139">
        <v>77.239323499999998</v>
      </c>
      <c r="I2139">
        <v>28.571054799999999</v>
      </c>
      <c r="J2139" t="s">
        <v>3912</v>
      </c>
      <c r="K2139" t="s">
        <v>26</v>
      </c>
      <c r="L2139" t="s">
        <v>27</v>
      </c>
      <c r="M2139" t="s">
        <v>35</v>
      </c>
      <c r="N2139" t="s">
        <v>27</v>
      </c>
      <c r="O2139" t="s">
        <v>27</v>
      </c>
      <c r="P2139">
        <v>3</v>
      </c>
      <c r="Q2139">
        <v>57</v>
      </c>
      <c r="R2139">
        <v>1000</v>
      </c>
      <c r="S2139">
        <v>3.7</v>
      </c>
      <c r="T2139" s="1">
        <v>41526</v>
      </c>
      <c r="U2139" t="s">
        <v>28</v>
      </c>
      <c r="V2139" t="s">
        <v>20705</v>
      </c>
      <c r="W2139" t="s">
        <v>20710</v>
      </c>
      <c r="X2139" t="s">
        <v>20658</v>
      </c>
      <c r="Y2139" t="s">
        <v>20659</v>
      </c>
      <c r="Z2139">
        <v>9</v>
      </c>
      <c r="AA2139" t="s">
        <v>20660</v>
      </c>
    </row>
    <row r="2140" spans="1:27" x14ac:dyDescent="0.3">
      <c r="A2140">
        <v>813</v>
      </c>
      <c r="B2140" t="s">
        <v>3946</v>
      </c>
      <c r="C2140">
        <v>1</v>
      </c>
      <c r="D2140" t="s">
        <v>21</v>
      </c>
      <c r="E2140" t="s">
        <v>3947</v>
      </c>
      <c r="F2140" t="s">
        <v>2076</v>
      </c>
      <c r="G2140" t="s">
        <v>2077</v>
      </c>
      <c r="H2140">
        <v>77.227695400000002</v>
      </c>
      <c r="I2140">
        <v>28.5999935</v>
      </c>
      <c r="J2140" t="s">
        <v>548</v>
      </c>
      <c r="K2140" t="s">
        <v>26</v>
      </c>
      <c r="L2140" t="s">
        <v>27</v>
      </c>
      <c r="M2140" t="s">
        <v>27</v>
      </c>
      <c r="N2140" t="s">
        <v>27</v>
      </c>
      <c r="O2140" t="s">
        <v>27</v>
      </c>
      <c r="P2140">
        <v>3</v>
      </c>
      <c r="Q2140">
        <v>243</v>
      </c>
      <c r="R2140">
        <v>1000</v>
      </c>
      <c r="S2140">
        <v>3.7</v>
      </c>
      <c r="T2140" s="1">
        <v>40711</v>
      </c>
      <c r="U2140" t="s">
        <v>28</v>
      </c>
      <c r="V2140" t="s">
        <v>20705</v>
      </c>
      <c r="W2140" t="s">
        <v>20710</v>
      </c>
      <c r="X2140" t="s">
        <v>20663</v>
      </c>
      <c r="Y2140" t="s">
        <v>20671</v>
      </c>
      <c r="Z2140">
        <v>6</v>
      </c>
      <c r="AA2140" t="s">
        <v>20672</v>
      </c>
    </row>
    <row r="2141" spans="1:27" x14ac:dyDescent="0.3">
      <c r="A2141">
        <v>3546</v>
      </c>
      <c r="B2141" t="s">
        <v>3956</v>
      </c>
      <c r="C2141">
        <v>1</v>
      </c>
      <c r="D2141" t="s">
        <v>21</v>
      </c>
      <c r="E2141" t="s">
        <v>2333</v>
      </c>
      <c r="F2141" t="s">
        <v>2334</v>
      </c>
      <c r="G2141" t="s">
        <v>2335</v>
      </c>
      <c r="H2141">
        <v>77.119617199999993</v>
      </c>
      <c r="I2141">
        <v>28.5437105</v>
      </c>
      <c r="J2141" t="s">
        <v>499</v>
      </c>
      <c r="K2141" t="s">
        <v>26</v>
      </c>
      <c r="L2141" t="s">
        <v>27</v>
      </c>
      <c r="M2141" t="s">
        <v>27</v>
      </c>
      <c r="N2141" t="s">
        <v>27</v>
      </c>
      <c r="O2141" t="s">
        <v>27</v>
      </c>
      <c r="P2141">
        <v>3</v>
      </c>
      <c r="Q2141">
        <v>33</v>
      </c>
      <c r="R2141">
        <v>1000</v>
      </c>
      <c r="S2141">
        <v>3.7</v>
      </c>
      <c r="T2141" s="1">
        <v>42147</v>
      </c>
      <c r="U2141" t="s">
        <v>28</v>
      </c>
      <c r="V2141" t="s">
        <v>20705</v>
      </c>
      <c r="W2141" t="s">
        <v>20710</v>
      </c>
      <c r="X2141" t="s">
        <v>20669</v>
      </c>
      <c r="Y2141" t="s">
        <v>20671</v>
      </c>
      <c r="Z2141">
        <v>5</v>
      </c>
      <c r="AA2141" t="s">
        <v>20630</v>
      </c>
    </row>
    <row r="2142" spans="1:27" x14ac:dyDescent="0.3">
      <c r="A2142">
        <v>311671</v>
      </c>
      <c r="B2142" t="s">
        <v>3950</v>
      </c>
      <c r="C2142">
        <v>1</v>
      </c>
      <c r="D2142" t="s">
        <v>21</v>
      </c>
      <c r="E2142" t="s">
        <v>1824</v>
      </c>
      <c r="F2142" t="s">
        <v>1825</v>
      </c>
      <c r="G2142" t="s">
        <v>1824</v>
      </c>
      <c r="H2142">
        <v>77.235081800000003</v>
      </c>
      <c r="I2142">
        <v>28.5502611</v>
      </c>
      <c r="J2142" t="s">
        <v>3951</v>
      </c>
      <c r="K2142" t="s">
        <v>26</v>
      </c>
      <c r="L2142" t="s">
        <v>27</v>
      </c>
      <c r="M2142" t="s">
        <v>35</v>
      </c>
      <c r="N2142" t="s">
        <v>27</v>
      </c>
      <c r="O2142" t="s">
        <v>27</v>
      </c>
      <c r="P2142">
        <v>3</v>
      </c>
      <c r="Q2142">
        <v>263</v>
      </c>
      <c r="R2142">
        <v>1000</v>
      </c>
      <c r="S2142">
        <v>3.7</v>
      </c>
      <c r="T2142" s="1">
        <v>40278</v>
      </c>
      <c r="U2142" t="s">
        <v>28</v>
      </c>
      <c r="V2142" t="s">
        <v>20705</v>
      </c>
      <c r="W2142" t="s">
        <v>20710</v>
      </c>
      <c r="X2142" t="s">
        <v>20667</v>
      </c>
      <c r="Y2142" t="s">
        <v>20671</v>
      </c>
      <c r="Z2142">
        <v>4</v>
      </c>
      <c r="AA2142" t="s">
        <v>20673</v>
      </c>
    </row>
    <row r="2143" spans="1:27" x14ac:dyDescent="0.3">
      <c r="A2143">
        <v>2684</v>
      </c>
      <c r="B2143" t="s">
        <v>3973</v>
      </c>
      <c r="C2143">
        <v>1</v>
      </c>
      <c r="D2143" t="s">
        <v>21</v>
      </c>
      <c r="E2143" t="s">
        <v>2542</v>
      </c>
      <c r="F2143" t="s">
        <v>2120</v>
      </c>
      <c r="G2143" t="s">
        <v>2121</v>
      </c>
      <c r="H2143">
        <v>77.216929699999994</v>
      </c>
      <c r="I2143">
        <v>28.600154100000001</v>
      </c>
      <c r="J2143" t="s">
        <v>554</v>
      </c>
      <c r="K2143" t="s">
        <v>26</v>
      </c>
      <c r="L2143" t="s">
        <v>27</v>
      </c>
      <c r="M2143" t="s">
        <v>27</v>
      </c>
      <c r="N2143" t="s">
        <v>27</v>
      </c>
      <c r="O2143" t="s">
        <v>27</v>
      </c>
      <c r="P2143">
        <v>3</v>
      </c>
      <c r="Q2143">
        <v>65</v>
      </c>
      <c r="R2143">
        <v>1000</v>
      </c>
      <c r="S2143">
        <v>3.7</v>
      </c>
      <c r="T2143" s="1">
        <v>40617</v>
      </c>
      <c r="U2143" t="s">
        <v>28</v>
      </c>
      <c r="V2143" t="s">
        <v>20705</v>
      </c>
      <c r="W2143" t="s">
        <v>20710</v>
      </c>
      <c r="X2143" t="s">
        <v>20663</v>
      </c>
      <c r="Y2143" t="s">
        <v>20674</v>
      </c>
      <c r="Z2143">
        <v>3</v>
      </c>
      <c r="AA2143" t="s">
        <v>20675</v>
      </c>
    </row>
    <row r="2144" spans="1:27" x14ac:dyDescent="0.3">
      <c r="A2144">
        <v>1395</v>
      </c>
      <c r="B2144" t="s">
        <v>1978</v>
      </c>
      <c r="C2144">
        <v>1</v>
      </c>
      <c r="D2144" t="s">
        <v>21</v>
      </c>
      <c r="E2144" t="s">
        <v>3984</v>
      </c>
      <c r="F2144" t="s">
        <v>70</v>
      </c>
      <c r="G2144" t="s">
        <v>71</v>
      </c>
      <c r="H2144">
        <v>77.230321700000005</v>
      </c>
      <c r="I2144">
        <v>28.573741600000002</v>
      </c>
      <c r="J2144" t="s">
        <v>3985</v>
      </c>
      <c r="K2144" t="s">
        <v>26</v>
      </c>
      <c r="L2144" t="s">
        <v>27</v>
      </c>
      <c r="M2144" t="s">
        <v>35</v>
      </c>
      <c r="N2144" t="s">
        <v>27</v>
      </c>
      <c r="O2144" t="s">
        <v>27</v>
      </c>
      <c r="P2144">
        <v>3</v>
      </c>
      <c r="Q2144">
        <v>390</v>
      </c>
      <c r="R2144">
        <v>1000</v>
      </c>
      <c r="S2144">
        <v>3.7</v>
      </c>
      <c r="T2144" s="1">
        <v>42030</v>
      </c>
      <c r="U2144" t="s">
        <v>28</v>
      </c>
      <c r="V2144" t="s">
        <v>20705</v>
      </c>
      <c r="W2144" t="s">
        <v>20710</v>
      </c>
      <c r="X2144" t="s">
        <v>20669</v>
      </c>
      <c r="Y2144" t="s">
        <v>20674</v>
      </c>
      <c r="Z2144">
        <v>1</v>
      </c>
      <c r="AA2144" t="s">
        <v>20677</v>
      </c>
    </row>
    <row r="2145" spans="1:27" x14ac:dyDescent="0.3">
      <c r="A2145">
        <v>311057</v>
      </c>
      <c r="B2145" t="s">
        <v>4008</v>
      </c>
      <c r="C2145">
        <v>1</v>
      </c>
      <c r="D2145" t="s">
        <v>21</v>
      </c>
      <c r="E2145" t="s">
        <v>4009</v>
      </c>
      <c r="F2145" t="s">
        <v>650</v>
      </c>
      <c r="G2145" t="s">
        <v>651</v>
      </c>
      <c r="H2145">
        <v>77.2198128</v>
      </c>
      <c r="I2145">
        <v>28.630721000000001</v>
      </c>
      <c r="J2145" t="s">
        <v>502</v>
      </c>
      <c r="K2145" t="s">
        <v>26</v>
      </c>
      <c r="L2145" t="s">
        <v>27</v>
      </c>
      <c r="M2145" t="s">
        <v>27</v>
      </c>
      <c r="N2145" t="s">
        <v>27</v>
      </c>
      <c r="O2145" t="s">
        <v>27</v>
      </c>
      <c r="P2145">
        <v>3</v>
      </c>
      <c r="Q2145">
        <v>3010</v>
      </c>
      <c r="R2145">
        <v>1000</v>
      </c>
      <c r="S2145">
        <v>3.7</v>
      </c>
      <c r="T2145" s="1">
        <v>42304</v>
      </c>
      <c r="U2145" t="s">
        <v>28</v>
      </c>
      <c r="V2145" t="s">
        <v>20705</v>
      </c>
      <c r="W2145" t="s">
        <v>20710</v>
      </c>
      <c r="X2145" t="s">
        <v>20669</v>
      </c>
      <c r="Y2145" t="s">
        <v>20678</v>
      </c>
      <c r="Z2145">
        <v>10</v>
      </c>
      <c r="AA2145" t="s">
        <v>20680</v>
      </c>
    </row>
    <row r="2146" spans="1:27" x14ac:dyDescent="0.3">
      <c r="A2146">
        <v>6030</v>
      </c>
      <c r="B2146" t="s">
        <v>4060</v>
      </c>
      <c r="C2146">
        <v>1</v>
      </c>
      <c r="D2146" t="s">
        <v>21</v>
      </c>
      <c r="E2146" t="s">
        <v>2368</v>
      </c>
      <c r="F2146" t="s">
        <v>2369</v>
      </c>
      <c r="G2146" t="s">
        <v>2370</v>
      </c>
      <c r="H2146">
        <v>77.110404700000004</v>
      </c>
      <c r="I2146">
        <v>28.720347499999999</v>
      </c>
      <c r="J2146" t="s">
        <v>4061</v>
      </c>
      <c r="K2146" t="s">
        <v>26</v>
      </c>
      <c r="L2146" t="s">
        <v>35</v>
      </c>
      <c r="M2146" t="s">
        <v>27</v>
      </c>
      <c r="N2146" t="s">
        <v>27</v>
      </c>
      <c r="O2146" t="s">
        <v>27</v>
      </c>
      <c r="P2146">
        <v>3</v>
      </c>
      <c r="Q2146">
        <v>60</v>
      </c>
      <c r="R2146">
        <v>1000</v>
      </c>
      <c r="S2146">
        <v>3.7</v>
      </c>
      <c r="T2146" s="1">
        <v>40334</v>
      </c>
      <c r="U2146" t="s">
        <v>28</v>
      </c>
      <c r="V2146" t="s">
        <v>20705</v>
      </c>
      <c r="W2146" t="s">
        <v>20710</v>
      </c>
      <c r="X2146" t="s">
        <v>20667</v>
      </c>
      <c r="Y2146" t="s">
        <v>20671</v>
      </c>
      <c r="Z2146">
        <v>6</v>
      </c>
      <c r="AA2146" t="s">
        <v>20672</v>
      </c>
    </row>
    <row r="2147" spans="1:27" x14ac:dyDescent="0.3">
      <c r="A2147">
        <v>308235</v>
      </c>
      <c r="B2147" t="s">
        <v>4077</v>
      </c>
      <c r="C2147">
        <v>1</v>
      </c>
      <c r="D2147" t="s">
        <v>21</v>
      </c>
      <c r="E2147" t="s">
        <v>4078</v>
      </c>
      <c r="F2147" t="s">
        <v>4079</v>
      </c>
      <c r="G2147" t="s">
        <v>4080</v>
      </c>
      <c r="H2147">
        <v>77.301602599999995</v>
      </c>
      <c r="I2147">
        <v>28.656262399999999</v>
      </c>
      <c r="J2147" t="s">
        <v>602</v>
      </c>
      <c r="K2147" t="s">
        <v>26</v>
      </c>
      <c r="L2147" t="s">
        <v>35</v>
      </c>
      <c r="M2147" t="s">
        <v>35</v>
      </c>
      <c r="N2147" t="s">
        <v>27</v>
      </c>
      <c r="O2147" t="s">
        <v>27</v>
      </c>
      <c r="P2147">
        <v>3</v>
      </c>
      <c r="Q2147">
        <v>288</v>
      </c>
      <c r="R2147">
        <v>1000</v>
      </c>
      <c r="S2147">
        <v>3.7</v>
      </c>
      <c r="T2147" s="1">
        <v>41402</v>
      </c>
      <c r="U2147" t="s">
        <v>28</v>
      </c>
      <c r="V2147" t="s">
        <v>20705</v>
      </c>
      <c r="W2147" t="s">
        <v>20710</v>
      </c>
      <c r="X2147" t="s">
        <v>20658</v>
      </c>
      <c r="Y2147" t="s">
        <v>20671</v>
      </c>
      <c r="Z2147">
        <v>5</v>
      </c>
      <c r="AA2147" t="s">
        <v>20630</v>
      </c>
    </row>
    <row r="2148" spans="1:27" x14ac:dyDescent="0.3">
      <c r="A2148">
        <v>18456762</v>
      </c>
      <c r="B2148" t="s">
        <v>4082</v>
      </c>
      <c r="C2148">
        <v>1</v>
      </c>
      <c r="D2148" t="s">
        <v>21</v>
      </c>
      <c r="E2148" t="s">
        <v>4083</v>
      </c>
      <c r="F2148" t="s">
        <v>434</v>
      </c>
      <c r="G2148" t="s">
        <v>435</v>
      </c>
      <c r="H2148">
        <v>77.204109000000003</v>
      </c>
      <c r="I2148">
        <v>28.694703000000001</v>
      </c>
      <c r="J2148" t="s">
        <v>4084</v>
      </c>
      <c r="K2148" t="s">
        <v>26</v>
      </c>
      <c r="L2148" t="s">
        <v>35</v>
      </c>
      <c r="M2148" t="s">
        <v>27</v>
      </c>
      <c r="N2148" t="s">
        <v>27</v>
      </c>
      <c r="O2148" t="s">
        <v>27</v>
      </c>
      <c r="P2148">
        <v>3</v>
      </c>
      <c r="Q2148">
        <v>49</v>
      </c>
      <c r="R2148">
        <v>1000</v>
      </c>
      <c r="S2148">
        <v>3.7</v>
      </c>
      <c r="T2148" s="1">
        <v>41782</v>
      </c>
      <c r="U2148" t="s">
        <v>28</v>
      </c>
      <c r="V2148" t="s">
        <v>20705</v>
      </c>
      <c r="W2148" t="s">
        <v>20710</v>
      </c>
      <c r="X2148" t="s">
        <v>20664</v>
      </c>
      <c r="Y2148" t="s">
        <v>20671</v>
      </c>
      <c r="Z2148">
        <v>5</v>
      </c>
      <c r="AA2148" t="s">
        <v>20630</v>
      </c>
    </row>
    <row r="2149" spans="1:27" x14ac:dyDescent="0.3">
      <c r="A2149">
        <v>18440414</v>
      </c>
      <c r="B2149" t="s">
        <v>4115</v>
      </c>
      <c r="C2149">
        <v>1</v>
      </c>
      <c r="D2149" t="s">
        <v>21</v>
      </c>
      <c r="E2149" t="s">
        <v>4116</v>
      </c>
      <c r="F2149" t="s">
        <v>158</v>
      </c>
      <c r="G2149" t="s">
        <v>159</v>
      </c>
      <c r="H2149">
        <v>77.213120700000005</v>
      </c>
      <c r="I2149">
        <v>28.560137300000001</v>
      </c>
      <c r="J2149" t="s">
        <v>4117</v>
      </c>
      <c r="K2149" t="s">
        <v>26</v>
      </c>
      <c r="L2149" t="s">
        <v>35</v>
      </c>
      <c r="M2149" t="s">
        <v>27</v>
      </c>
      <c r="N2149" t="s">
        <v>27</v>
      </c>
      <c r="O2149" t="s">
        <v>27</v>
      </c>
      <c r="P2149">
        <v>3</v>
      </c>
      <c r="Q2149">
        <v>18</v>
      </c>
      <c r="R2149">
        <v>1000</v>
      </c>
      <c r="S2149">
        <v>3.7</v>
      </c>
      <c r="T2149" s="1">
        <v>42047</v>
      </c>
      <c r="U2149" t="s">
        <v>28</v>
      </c>
      <c r="V2149" t="s">
        <v>20705</v>
      </c>
      <c r="W2149" t="s">
        <v>20710</v>
      </c>
      <c r="X2149" t="s">
        <v>20669</v>
      </c>
      <c r="Y2149" t="s">
        <v>20674</v>
      </c>
      <c r="Z2149">
        <v>2</v>
      </c>
      <c r="AA2149" t="s">
        <v>20676</v>
      </c>
    </row>
    <row r="2150" spans="1:27" x14ac:dyDescent="0.3">
      <c r="A2150">
        <v>311470</v>
      </c>
      <c r="B2150" t="s">
        <v>2083</v>
      </c>
      <c r="C2150">
        <v>1</v>
      </c>
      <c r="D2150" t="s">
        <v>21</v>
      </c>
      <c r="E2150" t="s">
        <v>2084</v>
      </c>
      <c r="F2150" t="s">
        <v>417</v>
      </c>
      <c r="G2150" t="s">
        <v>418</v>
      </c>
      <c r="H2150">
        <v>77.226459500000004</v>
      </c>
      <c r="I2150">
        <v>28.5842189</v>
      </c>
      <c r="J2150" t="s">
        <v>507</v>
      </c>
      <c r="K2150" t="s">
        <v>26</v>
      </c>
      <c r="L2150" t="s">
        <v>35</v>
      </c>
      <c r="M2150" t="s">
        <v>27</v>
      </c>
      <c r="N2150" t="s">
        <v>27</v>
      </c>
      <c r="O2150" t="s">
        <v>27</v>
      </c>
      <c r="P2150">
        <v>4</v>
      </c>
      <c r="Q2150">
        <v>131</v>
      </c>
      <c r="R2150">
        <v>2000</v>
      </c>
      <c r="S2150">
        <v>3.7</v>
      </c>
      <c r="T2150" s="1">
        <v>41146</v>
      </c>
      <c r="U2150" t="s">
        <v>28</v>
      </c>
      <c r="V2150" t="s">
        <v>20705</v>
      </c>
      <c r="W2150" t="s">
        <v>20710</v>
      </c>
      <c r="X2150" t="s">
        <v>20665</v>
      </c>
      <c r="Y2150" t="s">
        <v>20659</v>
      </c>
      <c r="Z2150">
        <v>8</v>
      </c>
      <c r="AA2150" t="s">
        <v>20666</v>
      </c>
    </row>
    <row r="2151" spans="1:27" x14ac:dyDescent="0.3">
      <c r="A2151">
        <v>18400770</v>
      </c>
      <c r="B2151" t="s">
        <v>2191</v>
      </c>
      <c r="C2151">
        <v>1</v>
      </c>
      <c r="D2151" t="s">
        <v>21</v>
      </c>
      <c r="E2151" t="s">
        <v>2192</v>
      </c>
      <c r="F2151" t="s">
        <v>2193</v>
      </c>
      <c r="G2151" t="s">
        <v>2194</v>
      </c>
      <c r="H2151">
        <v>77.170140799999999</v>
      </c>
      <c r="I2151">
        <v>28.5950782</v>
      </c>
      <c r="J2151" t="s">
        <v>2195</v>
      </c>
      <c r="K2151" t="s">
        <v>26</v>
      </c>
      <c r="L2151" t="s">
        <v>35</v>
      </c>
      <c r="M2151" t="s">
        <v>27</v>
      </c>
      <c r="N2151" t="s">
        <v>27</v>
      </c>
      <c r="O2151" t="s">
        <v>27</v>
      </c>
      <c r="P2151">
        <v>4</v>
      </c>
      <c r="Q2151">
        <v>42</v>
      </c>
      <c r="R2151">
        <v>2000</v>
      </c>
      <c r="S2151">
        <v>3.7</v>
      </c>
      <c r="T2151" s="1">
        <v>43117</v>
      </c>
      <c r="U2151" t="s">
        <v>28</v>
      </c>
      <c r="V2151" t="s">
        <v>20705</v>
      </c>
      <c r="W2151" t="s">
        <v>20710</v>
      </c>
      <c r="X2151" t="s">
        <v>20662</v>
      </c>
      <c r="Y2151" t="s">
        <v>20674</v>
      </c>
      <c r="Z2151">
        <v>1</v>
      </c>
      <c r="AA2151" t="s">
        <v>20677</v>
      </c>
    </row>
    <row r="2152" spans="1:27" x14ac:dyDescent="0.3">
      <c r="A2152">
        <v>303753</v>
      </c>
      <c r="B2152" t="s">
        <v>2225</v>
      </c>
      <c r="C2152">
        <v>1</v>
      </c>
      <c r="D2152" t="s">
        <v>21</v>
      </c>
      <c r="E2152" t="s">
        <v>2226</v>
      </c>
      <c r="F2152" t="s">
        <v>1952</v>
      </c>
      <c r="G2152" t="s">
        <v>1953</v>
      </c>
      <c r="H2152">
        <v>77.226710999999995</v>
      </c>
      <c r="I2152">
        <v>28.5844597</v>
      </c>
      <c r="J2152" t="s">
        <v>2227</v>
      </c>
      <c r="K2152" t="s">
        <v>26</v>
      </c>
      <c r="L2152" t="s">
        <v>35</v>
      </c>
      <c r="M2152" t="s">
        <v>35</v>
      </c>
      <c r="N2152" t="s">
        <v>27</v>
      </c>
      <c r="O2152" t="s">
        <v>27</v>
      </c>
      <c r="P2152">
        <v>4</v>
      </c>
      <c r="Q2152">
        <v>393</v>
      </c>
      <c r="R2152">
        <v>2000</v>
      </c>
      <c r="S2152">
        <v>3.7</v>
      </c>
      <c r="T2152" s="1">
        <v>42661</v>
      </c>
      <c r="U2152" t="s">
        <v>28</v>
      </c>
      <c r="V2152" t="s">
        <v>20705</v>
      </c>
      <c r="W2152" t="s">
        <v>20710</v>
      </c>
      <c r="X2152" t="s">
        <v>20661</v>
      </c>
      <c r="Y2152" t="s">
        <v>20678</v>
      </c>
      <c r="Z2152">
        <v>10</v>
      </c>
      <c r="AA2152" t="s">
        <v>20680</v>
      </c>
    </row>
    <row r="2153" spans="1:27" x14ac:dyDescent="0.3">
      <c r="A2153">
        <v>306581</v>
      </c>
      <c r="B2153" t="s">
        <v>2287</v>
      </c>
      <c r="C2153">
        <v>1</v>
      </c>
      <c r="D2153" t="s">
        <v>21</v>
      </c>
      <c r="E2153" t="s">
        <v>2288</v>
      </c>
      <c r="F2153" t="s">
        <v>1802</v>
      </c>
      <c r="G2153" t="s">
        <v>1803</v>
      </c>
      <c r="H2153">
        <v>77.196096999999995</v>
      </c>
      <c r="I2153">
        <v>28.559006799999999</v>
      </c>
      <c r="J2153" t="s">
        <v>2216</v>
      </c>
      <c r="K2153" t="s">
        <v>26</v>
      </c>
      <c r="L2153" t="s">
        <v>35</v>
      </c>
      <c r="M2153" t="s">
        <v>27</v>
      </c>
      <c r="N2153" t="s">
        <v>27</v>
      </c>
      <c r="O2153" t="s">
        <v>27</v>
      </c>
      <c r="P2153">
        <v>4</v>
      </c>
      <c r="Q2153">
        <v>622</v>
      </c>
      <c r="R2153">
        <v>2300</v>
      </c>
      <c r="S2153">
        <v>3.7</v>
      </c>
      <c r="T2153" s="1">
        <v>40490</v>
      </c>
      <c r="U2153" t="s">
        <v>28</v>
      </c>
      <c r="V2153" t="s">
        <v>20705</v>
      </c>
      <c r="W2153" t="s">
        <v>20710</v>
      </c>
      <c r="X2153" t="s">
        <v>20667</v>
      </c>
      <c r="Y2153" t="s">
        <v>20678</v>
      </c>
      <c r="Z2153">
        <v>11</v>
      </c>
      <c r="AA2153" t="s">
        <v>20679</v>
      </c>
    </row>
    <row r="2154" spans="1:27" x14ac:dyDescent="0.3">
      <c r="A2154">
        <v>3400</v>
      </c>
      <c r="B2154" t="s">
        <v>2296</v>
      </c>
      <c r="C2154">
        <v>1</v>
      </c>
      <c r="D2154" t="s">
        <v>21</v>
      </c>
      <c r="E2154" t="s">
        <v>2297</v>
      </c>
      <c r="F2154" t="s">
        <v>725</v>
      </c>
      <c r="G2154" t="s">
        <v>726</v>
      </c>
      <c r="H2154">
        <v>77.205434400000001</v>
      </c>
      <c r="I2154">
        <v>28.556872500000001</v>
      </c>
      <c r="J2154" t="s">
        <v>2025</v>
      </c>
      <c r="K2154" t="s">
        <v>26</v>
      </c>
      <c r="L2154" t="s">
        <v>35</v>
      </c>
      <c r="M2154" t="s">
        <v>27</v>
      </c>
      <c r="N2154" t="s">
        <v>27</v>
      </c>
      <c r="O2154" t="s">
        <v>27</v>
      </c>
      <c r="P2154">
        <v>4</v>
      </c>
      <c r="Q2154">
        <v>303</v>
      </c>
      <c r="R2154">
        <v>2500</v>
      </c>
      <c r="S2154">
        <v>3.7</v>
      </c>
      <c r="T2154" s="1">
        <v>42980</v>
      </c>
      <c r="U2154" t="s">
        <v>28</v>
      </c>
      <c r="V2154" t="s">
        <v>20705</v>
      </c>
      <c r="W2154" t="s">
        <v>20710</v>
      </c>
      <c r="X2154" t="s">
        <v>20668</v>
      </c>
      <c r="Y2154" t="s">
        <v>20659</v>
      </c>
      <c r="Z2154">
        <v>9</v>
      </c>
      <c r="AA2154" t="s">
        <v>20660</v>
      </c>
    </row>
    <row r="2155" spans="1:27" x14ac:dyDescent="0.3">
      <c r="A2155">
        <v>5325</v>
      </c>
      <c r="B2155" t="s">
        <v>2319</v>
      </c>
      <c r="C2155">
        <v>1</v>
      </c>
      <c r="D2155" t="s">
        <v>21</v>
      </c>
      <c r="E2155" t="s">
        <v>1870</v>
      </c>
      <c r="F2155" t="s">
        <v>1871</v>
      </c>
      <c r="G2155" t="s">
        <v>1870</v>
      </c>
      <c r="H2155">
        <v>77.269617999999994</v>
      </c>
      <c r="I2155">
        <v>28.561053000000001</v>
      </c>
      <c r="J2155" t="s">
        <v>2320</v>
      </c>
      <c r="K2155" t="s">
        <v>26</v>
      </c>
      <c r="L2155" t="s">
        <v>35</v>
      </c>
      <c r="M2155" t="s">
        <v>27</v>
      </c>
      <c r="N2155" t="s">
        <v>27</v>
      </c>
      <c r="O2155" t="s">
        <v>27</v>
      </c>
      <c r="P2155">
        <v>4</v>
      </c>
      <c r="Q2155">
        <v>111</v>
      </c>
      <c r="R2155">
        <v>2500</v>
      </c>
      <c r="S2155">
        <v>3.7</v>
      </c>
      <c r="T2155" s="1">
        <v>42569</v>
      </c>
      <c r="U2155" t="s">
        <v>28</v>
      </c>
      <c r="V2155" t="s">
        <v>20705</v>
      </c>
      <c r="W2155" t="s">
        <v>20710</v>
      </c>
      <c r="X2155" t="s">
        <v>20661</v>
      </c>
      <c r="Y2155" t="s">
        <v>20659</v>
      </c>
      <c r="Z2155">
        <v>7</v>
      </c>
      <c r="AA2155" t="s">
        <v>20670</v>
      </c>
    </row>
    <row r="2156" spans="1:27" x14ac:dyDescent="0.3">
      <c r="A2156">
        <v>3719</v>
      </c>
      <c r="B2156" t="s">
        <v>2375</v>
      </c>
      <c r="C2156">
        <v>1</v>
      </c>
      <c r="D2156" t="s">
        <v>21</v>
      </c>
      <c r="E2156" t="s">
        <v>2376</v>
      </c>
      <c r="F2156" t="s">
        <v>1890</v>
      </c>
      <c r="G2156" t="s">
        <v>1891</v>
      </c>
      <c r="H2156">
        <v>77.21612245</v>
      </c>
      <c r="I2156">
        <v>28.528579239999999</v>
      </c>
      <c r="J2156" t="s">
        <v>2377</v>
      </c>
      <c r="K2156" t="s">
        <v>26</v>
      </c>
      <c r="L2156" t="s">
        <v>35</v>
      </c>
      <c r="M2156" t="s">
        <v>35</v>
      </c>
      <c r="N2156" t="s">
        <v>27</v>
      </c>
      <c r="O2156" t="s">
        <v>27</v>
      </c>
      <c r="P2156">
        <v>4</v>
      </c>
      <c r="Q2156">
        <v>984</v>
      </c>
      <c r="R2156">
        <v>2500</v>
      </c>
      <c r="S2156">
        <v>3.7</v>
      </c>
      <c r="T2156" s="1">
        <v>40822</v>
      </c>
      <c r="U2156" t="s">
        <v>28</v>
      </c>
      <c r="V2156" t="s">
        <v>20705</v>
      </c>
      <c r="W2156" t="s">
        <v>20710</v>
      </c>
      <c r="X2156" t="s">
        <v>20663</v>
      </c>
      <c r="Y2156" t="s">
        <v>20678</v>
      </c>
      <c r="Z2156">
        <v>10</v>
      </c>
      <c r="AA2156" t="s">
        <v>20680</v>
      </c>
    </row>
    <row r="2157" spans="1:27" x14ac:dyDescent="0.3">
      <c r="A2157">
        <v>301422</v>
      </c>
      <c r="B2157" t="s">
        <v>2455</v>
      </c>
      <c r="C2157">
        <v>1</v>
      </c>
      <c r="D2157" t="s">
        <v>21</v>
      </c>
      <c r="E2157" t="s">
        <v>2313</v>
      </c>
      <c r="F2157" t="s">
        <v>2314</v>
      </c>
      <c r="G2157" t="s">
        <v>2315</v>
      </c>
      <c r="H2157">
        <v>77.229423499999996</v>
      </c>
      <c r="I2157">
        <v>28.601170700000001</v>
      </c>
      <c r="J2157" t="s">
        <v>548</v>
      </c>
      <c r="K2157" t="s">
        <v>26</v>
      </c>
      <c r="L2157" t="s">
        <v>35</v>
      </c>
      <c r="M2157" t="s">
        <v>27</v>
      </c>
      <c r="N2157" t="s">
        <v>27</v>
      </c>
      <c r="O2157" t="s">
        <v>27</v>
      </c>
      <c r="P2157">
        <v>4</v>
      </c>
      <c r="Q2157">
        <v>147</v>
      </c>
      <c r="R2157">
        <v>3200</v>
      </c>
      <c r="S2157">
        <v>3.7</v>
      </c>
      <c r="T2157" s="1">
        <v>42893</v>
      </c>
      <c r="U2157" t="s">
        <v>28</v>
      </c>
      <c r="V2157" t="s">
        <v>20705</v>
      </c>
      <c r="W2157" t="s">
        <v>20710</v>
      </c>
      <c r="X2157" t="s">
        <v>20668</v>
      </c>
      <c r="Y2157" t="s">
        <v>20671</v>
      </c>
      <c r="Z2157">
        <v>6</v>
      </c>
      <c r="AA2157" t="s">
        <v>20672</v>
      </c>
    </row>
    <row r="2158" spans="1:27" x14ac:dyDescent="0.3">
      <c r="A2158">
        <v>4911</v>
      </c>
      <c r="B2158" t="s">
        <v>2468</v>
      </c>
      <c r="C2158">
        <v>1</v>
      </c>
      <c r="D2158" t="s">
        <v>21</v>
      </c>
      <c r="E2158" t="s">
        <v>2188</v>
      </c>
      <c r="F2158" t="s">
        <v>2189</v>
      </c>
      <c r="G2158" t="s">
        <v>2190</v>
      </c>
      <c r="H2158">
        <v>77.188564799999995</v>
      </c>
      <c r="I2158">
        <v>28.580216499999999</v>
      </c>
      <c r="J2158" t="s">
        <v>2302</v>
      </c>
      <c r="K2158" t="s">
        <v>26</v>
      </c>
      <c r="L2158" t="s">
        <v>27</v>
      </c>
      <c r="M2158" t="s">
        <v>27</v>
      </c>
      <c r="N2158" t="s">
        <v>27</v>
      </c>
      <c r="O2158" t="s">
        <v>27</v>
      </c>
      <c r="P2158">
        <v>4</v>
      </c>
      <c r="Q2158">
        <v>59</v>
      </c>
      <c r="R2158">
        <v>3500</v>
      </c>
      <c r="S2158">
        <v>3.7</v>
      </c>
      <c r="T2158" s="1">
        <v>42798</v>
      </c>
      <c r="U2158" t="s">
        <v>28</v>
      </c>
      <c r="V2158" t="s">
        <v>20705</v>
      </c>
      <c r="W2158" t="s">
        <v>20710</v>
      </c>
      <c r="X2158" t="s">
        <v>20668</v>
      </c>
      <c r="Y2158" t="s">
        <v>20674</v>
      </c>
      <c r="Z2158">
        <v>3</v>
      </c>
      <c r="AA2158" t="s">
        <v>20675</v>
      </c>
    </row>
    <row r="2159" spans="1:27" x14ac:dyDescent="0.3">
      <c r="A2159">
        <v>2674</v>
      </c>
      <c r="B2159" t="s">
        <v>2476</v>
      </c>
      <c r="C2159">
        <v>1</v>
      </c>
      <c r="D2159" t="s">
        <v>21</v>
      </c>
      <c r="E2159" t="s">
        <v>2119</v>
      </c>
      <c r="F2159" t="s">
        <v>2120</v>
      </c>
      <c r="G2159" t="s">
        <v>2121</v>
      </c>
      <c r="H2159">
        <v>77.216883899999999</v>
      </c>
      <c r="I2159">
        <v>28.600169399999999</v>
      </c>
      <c r="J2159" t="s">
        <v>2477</v>
      </c>
      <c r="K2159" t="s">
        <v>26</v>
      </c>
      <c r="L2159" t="s">
        <v>35</v>
      </c>
      <c r="M2159" t="s">
        <v>27</v>
      </c>
      <c r="N2159" t="s">
        <v>27</v>
      </c>
      <c r="O2159" t="s">
        <v>27</v>
      </c>
      <c r="P2159">
        <v>4</v>
      </c>
      <c r="Q2159">
        <v>139</v>
      </c>
      <c r="R2159">
        <v>3600</v>
      </c>
      <c r="S2159">
        <v>3.7</v>
      </c>
      <c r="T2159" s="1">
        <v>43248</v>
      </c>
      <c r="U2159" t="s">
        <v>28</v>
      </c>
      <c r="V2159" t="s">
        <v>20705</v>
      </c>
      <c r="W2159" t="s">
        <v>20710</v>
      </c>
      <c r="X2159" t="s">
        <v>20662</v>
      </c>
      <c r="Y2159" t="s">
        <v>20671</v>
      </c>
      <c r="Z2159">
        <v>5</v>
      </c>
      <c r="AA2159" t="s">
        <v>20630</v>
      </c>
    </row>
    <row r="2160" spans="1:27" x14ac:dyDescent="0.3">
      <c r="A2160">
        <v>1898</v>
      </c>
      <c r="B2160" t="s">
        <v>2478</v>
      </c>
      <c r="C2160">
        <v>1</v>
      </c>
      <c r="D2160" t="s">
        <v>21</v>
      </c>
      <c r="E2160" t="s">
        <v>2479</v>
      </c>
      <c r="F2160" t="s">
        <v>2279</v>
      </c>
      <c r="G2160" t="s">
        <v>2280</v>
      </c>
      <c r="H2160">
        <v>77.195647800000003</v>
      </c>
      <c r="I2160">
        <v>28.596694299999999</v>
      </c>
      <c r="J2160" t="s">
        <v>476</v>
      </c>
      <c r="K2160" t="s">
        <v>26</v>
      </c>
      <c r="L2160" t="s">
        <v>35</v>
      </c>
      <c r="M2160" t="s">
        <v>27</v>
      </c>
      <c r="N2160" t="s">
        <v>27</v>
      </c>
      <c r="O2160" t="s">
        <v>27</v>
      </c>
      <c r="P2160">
        <v>4</v>
      </c>
      <c r="Q2160">
        <v>101</v>
      </c>
      <c r="R2160">
        <v>3600</v>
      </c>
      <c r="S2160">
        <v>3.7</v>
      </c>
      <c r="T2160" s="1">
        <v>43043</v>
      </c>
      <c r="U2160" t="s">
        <v>28</v>
      </c>
      <c r="V2160" t="s">
        <v>20705</v>
      </c>
      <c r="W2160" t="s">
        <v>20710</v>
      </c>
      <c r="X2160" t="s">
        <v>20668</v>
      </c>
      <c r="Y2160" t="s">
        <v>20678</v>
      </c>
      <c r="Z2160">
        <v>11</v>
      </c>
      <c r="AA2160" t="s">
        <v>20679</v>
      </c>
    </row>
    <row r="2161" spans="1:27" x14ac:dyDescent="0.3">
      <c r="A2161">
        <v>4366</v>
      </c>
      <c r="B2161" t="s">
        <v>2494</v>
      </c>
      <c r="C2161">
        <v>1</v>
      </c>
      <c r="D2161" t="s">
        <v>21</v>
      </c>
      <c r="E2161" t="s">
        <v>2304</v>
      </c>
      <c r="F2161" t="s">
        <v>2131</v>
      </c>
      <c r="G2161" t="s">
        <v>2132</v>
      </c>
      <c r="H2161">
        <v>77.217073099999993</v>
      </c>
      <c r="I2161">
        <v>28.621275600000001</v>
      </c>
      <c r="J2161" t="s">
        <v>2495</v>
      </c>
      <c r="K2161" t="s">
        <v>26</v>
      </c>
      <c r="L2161" t="s">
        <v>35</v>
      </c>
      <c r="M2161" t="s">
        <v>27</v>
      </c>
      <c r="N2161" t="s">
        <v>27</v>
      </c>
      <c r="O2161" t="s">
        <v>27</v>
      </c>
      <c r="P2161">
        <v>4</v>
      </c>
      <c r="Q2161">
        <v>44</v>
      </c>
      <c r="R2161">
        <v>4000</v>
      </c>
      <c r="S2161">
        <v>3.7</v>
      </c>
      <c r="T2161" s="1">
        <v>42439</v>
      </c>
      <c r="U2161" t="s">
        <v>28</v>
      </c>
      <c r="V2161" t="s">
        <v>20705</v>
      </c>
      <c r="W2161" t="s">
        <v>20710</v>
      </c>
      <c r="X2161" t="s">
        <v>20661</v>
      </c>
      <c r="Y2161" t="s">
        <v>20674</v>
      </c>
      <c r="Z2161">
        <v>3</v>
      </c>
      <c r="AA2161" t="s">
        <v>20675</v>
      </c>
    </row>
    <row r="2162" spans="1:27" x14ac:dyDescent="0.3">
      <c r="A2162">
        <v>18268390</v>
      </c>
      <c r="B2162" t="s">
        <v>2524</v>
      </c>
      <c r="C2162">
        <v>1</v>
      </c>
      <c r="D2162" t="s">
        <v>21</v>
      </c>
      <c r="E2162" t="s">
        <v>2525</v>
      </c>
      <c r="F2162" t="s">
        <v>103</v>
      </c>
      <c r="G2162" t="s">
        <v>104</v>
      </c>
      <c r="H2162">
        <v>77.249899799999994</v>
      </c>
      <c r="I2162">
        <v>28.549876600000001</v>
      </c>
      <c r="J2162" t="s">
        <v>2526</v>
      </c>
      <c r="K2162" t="s">
        <v>26</v>
      </c>
      <c r="L2162" t="s">
        <v>27</v>
      </c>
      <c r="M2162" t="s">
        <v>27</v>
      </c>
      <c r="N2162" t="s">
        <v>27</v>
      </c>
      <c r="O2162" t="s">
        <v>27</v>
      </c>
      <c r="P2162">
        <v>4</v>
      </c>
      <c r="Q2162">
        <v>142</v>
      </c>
      <c r="R2162">
        <v>4700</v>
      </c>
      <c r="S2162">
        <v>3.7</v>
      </c>
      <c r="T2162" s="1">
        <v>40334</v>
      </c>
      <c r="U2162" t="s">
        <v>28</v>
      </c>
      <c r="V2162" t="s">
        <v>20705</v>
      </c>
      <c r="W2162" t="s">
        <v>20710</v>
      </c>
      <c r="X2162" t="s">
        <v>20667</v>
      </c>
      <c r="Y2162" t="s">
        <v>20671</v>
      </c>
      <c r="Z2162">
        <v>6</v>
      </c>
      <c r="AA2162" t="s">
        <v>20672</v>
      </c>
    </row>
    <row r="2163" spans="1:27" x14ac:dyDescent="0.3">
      <c r="A2163">
        <v>4907</v>
      </c>
      <c r="B2163" t="s">
        <v>2531</v>
      </c>
      <c r="C2163">
        <v>1</v>
      </c>
      <c r="D2163" t="s">
        <v>21</v>
      </c>
      <c r="E2163" t="s">
        <v>1768</v>
      </c>
      <c r="F2163" t="s">
        <v>1769</v>
      </c>
      <c r="G2163" t="s">
        <v>1770</v>
      </c>
      <c r="H2163">
        <v>77.228133</v>
      </c>
      <c r="I2163">
        <v>28.631742299999999</v>
      </c>
      <c r="J2163" t="s">
        <v>611</v>
      </c>
      <c r="K2163" t="s">
        <v>26</v>
      </c>
      <c r="L2163" t="s">
        <v>27</v>
      </c>
      <c r="M2163" t="s">
        <v>27</v>
      </c>
      <c r="N2163" t="s">
        <v>27</v>
      </c>
      <c r="O2163" t="s">
        <v>27</v>
      </c>
      <c r="P2163">
        <v>4</v>
      </c>
      <c r="Q2163">
        <v>747</v>
      </c>
      <c r="R2163">
        <v>5000</v>
      </c>
      <c r="S2163">
        <v>3.7</v>
      </c>
      <c r="T2163" s="1">
        <v>41500</v>
      </c>
      <c r="U2163" t="s">
        <v>28</v>
      </c>
      <c r="V2163" t="s">
        <v>20705</v>
      </c>
      <c r="W2163" t="s">
        <v>20710</v>
      </c>
      <c r="X2163" t="s">
        <v>20658</v>
      </c>
      <c r="Y2163" t="s">
        <v>20659</v>
      </c>
      <c r="Z2163">
        <v>8</v>
      </c>
      <c r="AA2163" t="s">
        <v>20666</v>
      </c>
    </row>
    <row r="2164" spans="1:27" x14ac:dyDescent="0.3">
      <c r="A2164">
        <v>2727</v>
      </c>
      <c r="B2164" t="s">
        <v>2536</v>
      </c>
      <c r="C2164">
        <v>1</v>
      </c>
      <c r="D2164" t="s">
        <v>21</v>
      </c>
      <c r="E2164" t="s">
        <v>1764</v>
      </c>
      <c r="F2164" t="s">
        <v>1765</v>
      </c>
      <c r="G2164" t="s">
        <v>1764</v>
      </c>
      <c r="H2164">
        <v>77.218187</v>
      </c>
      <c r="I2164">
        <v>28.625444999999999</v>
      </c>
      <c r="J2164" t="s">
        <v>1542</v>
      </c>
      <c r="K2164" t="s">
        <v>26</v>
      </c>
      <c r="L2164" t="s">
        <v>35</v>
      </c>
      <c r="M2164" t="s">
        <v>27</v>
      </c>
      <c r="N2164" t="s">
        <v>27</v>
      </c>
      <c r="O2164" t="s">
        <v>27</v>
      </c>
      <c r="P2164">
        <v>4</v>
      </c>
      <c r="Q2164">
        <v>104</v>
      </c>
      <c r="R2164">
        <v>5000</v>
      </c>
      <c r="S2164">
        <v>3.7</v>
      </c>
      <c r="T2164" s="1">
        <v>42833</v>
      </c>
      <c r="U2164" t="s">
        <v>28</v>
      </c>
      <c r="V2164" t="s">
        <v>20705</v>
      </c>
      <c r="W2164" t="s">
        <v>20710</v>
      </c>
      <c r="X2164" t="s">
        <v>20668</v>
      </c>
      <c r="Y2164" t="s">
        <v>20671</v>
      </c>
      <c r="Z2164">
        <v>4</v>
      </c>
      <c r="AA2164" t="s">
        <v>20673</v>
      </c>
    </row>
    <row r="2165" spans="1:27" x14ac:dyDescent="0.3">
      <c r="A2165">
        <v>18277024</v>
      </c>
      <c r="B2165" t="s">
        <v>2543</v>
      </c>
      <c r="C2165">
        <v>1</v>
      </c>
      <c r="D2165" t="s">
        <v>21</v>
      </c>
      <c r="E2165" t="s">
        <v>2466</v>
      </c>
      <c r="F2165" t="s">
        <v>2115</v>
      </c>
      <c r="G2165" t="s">
        <v>2116</v>
      </c>
      <c r="H2165">
        <v>77.2177468</v>
      </c>
      <c r="I2165">
        <v>28.6206678</v>
      </c>
      <c r="J2165" t="s">
        <v>548</v>
      </c>
      <c r="K2165" t="s">
        <v>26</v>
      </c>
      <c r="L2165" t="s">
        <v>35</v>
      </c>
      <c r="M2165" t="s">
        <v>27</v>
      </c>
      <c r="N2165" t="s">
        <v>27</v>
      </c>
      <c r="O2165" t="s">
        <v>27</v>
      </c>
      <c r="P2165">
        <v>4</v>
      </c>
      <c r="Q2165">
        <v>65</v>
      </c>
      <c r="R2165">
        <v>5000</v>
      </c>
      <c r="S2165">
        <v>3.7</v>
      </c>
      <c r="T2165" s="1">
        <v>41233</v>
      </c>
      <c r="U2165" t="s">
        <v>28</v>
      </c>
      <c r="V2165" t="s">
        <v>20705</v>
      </c>
      <c r="W2165" t="s">
        <v>20710</v>
      </c>
      <c r="X2165" t="s">
        <v>20665</v>
      </c>
      <c r="Y2165" t="s">
        <v>20678</v>
      </c>
      <c r="Z2165">
        <v>11</v>
      </c>
      <c r="AA2165" t="s">
        <v>20679</v>
      </c>
    </row>
    <row r="2166" spans="1:27" x14ac:dyDescent="0.3">
      <c r="A2166">
        <v>3910</v>
      </c>
      <c r="B2166" t="s">
        <v>2544</v>
      </c>
      <c r="C2166">
        <v>1</v>
      </c>
      <c r="D2166" t="s">
        <v>21</v>
      </c>
      <c r="E2166" t="s">
        <v>1768</v>
      </c>
      <c r="F2166" t="s">
        <v>1769</v>
      </c>
      <c r="G2166" t="s">
        <v>1770</v>
      </c>
      <c r="H2166">
        <v>77.227569439999996</v>
      </c>
      <c r="I2166">
        <v>28.631486110000001</v>
      </c>
      <c r="J2166" t="s">
        <v>2545</v>
      </c>
      <c r="K2166" t="s">
        <v>26</v>
      </c>
      <c r="L2166" t="s">
        <v>35</v>
      </c>
      <c r="M2166" t="s">
        <v>27</v>
      </c>
      <c r="N2166" t="s">
        <v>27</v>
      </c>
      <c r="O2166" t="s">
        <v>27</v>
      </c>
      <c r="P2166">
        <v>4</v>
      </c>
      <c r="Q2166">
        <v>419</v>
      </c>
      <c r="R2166">
        <v>5100</v>
      </c>
      <c r="S2166">
        <v>3.7</v>
      </c>
      <c r="T2166" s="1">
        <v>41322</v>
      </c>
      <c r="U2166" t="s">
        <v>28</v>
      </c>
      <c r="V2166" t="s">
        <v>20705</v>
      </c>
      <c r="W2166" t="s">
        <v>20710</v>
      </c>
      <c r="X2166" t="s">
        <v>20658</v>
      </c>
      <c r="Y2166" t="s">
        <v>20674</v>
      </c>
      <c r="Z2166">
        <v>2</v>
      </c>
      <c r="AA2166" t="s">
        <v>20676</v>
      </c>
    </row>
    <row r="2167" spans="1:27" x14ac:dyDescent="0.3">
      <c r="A2167">
        <v>18322665</v>
      </c>
      <c r="B2167" t="s">
        <v>5586</v>
      </c>
      <c r="C2167">
        <v>1</v>
      </c>
      <c r="D2167" t="s">
        <v>21</v>
      </c>
      <c r="E2167" t="s">
        <v>9092</v>
      </c>
      <c r="F2167" t="s">
        <v>1724</v>
      </c>
      <c r="G2167" t="s">
        <v>1723</v>
      </c>
      <c r="H2167">
        <v>77.088476299999996</v>
      </c>
      <c r="I2167">
        <v>28.621728399999999</v>
      </c>
      <c r="J2167" t="s">
        <v>479</v>
      </c>
      <c r="K2167" t="s">
        <v>26</v>
      </c>
      <c r="L2167" t="s">
        <v>35</v>
      </c>
      <c r="M2167" t="s">
        <v>35</v>
      </c>
      <c r="N2167" t="s">
        <v>27</v>
      </c>
      <c r="O2167" t="s">
        <v>27</v>
      </c>
      <c r="P2167">
        <v>1</v>
      </c>
      <c r="Q2167">
        <v>61</v>
      </c>
      <c r="R2167">
        <v>450</v>
      </c>
      <c r="S2167">
        <v>3.7</v>
      </c>
      <c r="T2167" s="1">
        <v>43216</v>
      </c>
      <c r="U2167" t="s">
        <v>28</v>
      </c>
      <c r="V2167" t="s">
        <v>20705</v>
      </c>
      <c r="W2167" t="s">
        <v>20710</v>
      </c>
      <c r="X2167" t="s">
        <v>20662</v>
      </c>
      <c r="Y2167" t="s">
        <v>20671</v>
      </c>
      <c r="Z2167">
        <v>4</v>
      </c>
      <c r="AA2167" t="s">
        <v>20673</v>
      </c>
    </row>
    <row r="2168" spans="1:27" x14ac:dyDescent="0.3">
      <c r="A2168">
        <v>9340</v>
      </c>
      <c r="B2168" t="s">
        <v>6187</v>
      </c>
      <c r="C2168">
        <v>1</v>
      </c>
      <c r="D2168" t="s">
        <v>21</v>
      </c>
      <c r="E2168" t="s">
        <v>6188</v>
      </c>
      <c r="F2168" t="s">
        <v>3680</v>
      </c>
      <c r="G2168" t="s">
        <v>3681</v>
      </c>
      <c r="H2168">
        <v>77.117574200000007</v>
      </c>
      <c r="I2168">
        <v>28.7004868</v>
      </c>
      <c r="J2168" t="s">
        <v>697</v>
      </c>
      <c r="K2168" t="s">
        <v>26</v>
      </c>
      <c r="L2168" t="s">
        <v>27</v>
      </c>
      <c r="M2168" t="s">
        <v>27</v>
      </c>
      <c r="N2168" t="s">
        <v>27</v>
      </c>
      <c r="O2168" t="s">
        <v>27</v>
      </c>
      <c r="P2168">
        <v>1</v>
      </c>
      <c r="Q2168">
        <v>124</v>
      </c>
      <c r="R2168">
        <v>300</v>
      </c>
      <c r="S2168">
        <v>3.7</v>
      </c>
      <c r="T2168" s="1">
        <v>41154</v>
      </c>
      <c r="U2168" t="s">
        <v>28</v>
      </c>
      <c r="V2168" t="s">
        <v>20705</v>
      </c>
      <c r="W2168" t="s">
        <v>20710</v>
      </c>
      <c r="X2168" t="s">
        <v>20665</v>
      </c>
      <c r="Y2168" t="s">
        <v>20659</v>
      </c>
      <c r="Z2168">
        <v>9</v>
      </c>
      <c r="AA2168" t="s">
        <v>20660</v>
      </c>
    </row>
    <row r="2169" spans="1:27" x14ac:dyDescent="0.3">
      <c r="A2169">
        <v>18399818</v>
      </c>
      <c r="B2169" t="s">
        <v>6236</v>
      </c>
      <c r="C2169">
        <v>1</v>
      </c>
      <c r="D2169" t="s">
        <v>21</v>
      </c>
      <c r="E2169" t="s">
        <v>6237</v>
      </c>
      <c r="F2169" t="s">
        <v>118</v>
      </c>
      <c r="G2169" t="s">
        <v>119</v>
      </c>
      <c r="H2169">
        <v>77.29340594</v>
      </c>
      <c r="I2169">
        <v>28.608731800000001</v>
      </c>
      <c r="J2169" t="s">
        <v>6238</v>
      </c>
      <c r="K2169" t="s">
        <v>26</v>
      </c>
      <c r="L2169" t="s">
        <v>27</v>
      </c>
      <c r="M2169" t="s">
        <v>35</v>
      </c>
      <c r="N2169" t="s">
        <v>27</v>
      </c>
      <c r="O2169" t="s">
        <v>27</v>
      </c>
      <c r="P2169">
        <v>1</v>
      </c>
      <c r="Q2169">
        <v>65</v>
      </c>
      <c r="R2169">
        <v>300</v>
      </c>
      <c r="S2169">
        <v>3.7</v>
      </c>
      <c r="T2169" s="1">
        <v>41886</v>
      </c>
      <c r="U2169" t="s">
        <v>28</v>
      </c>
      <c r="V2169" t="s">
        <v>20705</v>
      </c>
      <c r="W2169" t="s">
        <v>20710</v>
      </c>
      <c r="X2169" t="s">
        <v>20664</v>
      </c>
      <c r="Y2169" t="s">
        <v>20659</v>
      </c>
      <c r="Z2169">
        <v>9</v>
      </c>
      <c r="AA2169" t="s">
        <v>20660</v>
      </c>
    </row>
    <row r="2170" spans="1:27" x14ac:dyDescent="0.3">
      <c r="A2170">
        <v>6607</v>
      </c>
      <c r="B2170" t="s">
        <v>6187</v>
      </c>
      <c r="C2170">
        <v>1</v>
      </c>
      <c r="D2170" t="s">
        <v>21</v>
      </c>
      <c r="E2170" t="s">
        <v>6241</v>
      </c>
      <c r="F2170" t="s">
        <v>3096</v>
      </c>
      <c r="G2170" t="s">
        <v>3097</v>
      </c>
      <c r="H2170">
        <v>77.190661399999996</v>
      </c>
      <c r="I2170">
        <v>28.7059982</v>
      </c>
      <c r="J2170" t="s">
        <v>697</v>
      </c>
      <c r="K2170" t="s">
        <v>26</v>
      </c>
      <c r="L2170" t="s">
        <v>27</v>
      </c>
      <c r="M2170" t="s">
        <v>27</v>
      </c>
      <c r="N2170" t="s">
        <v>27</v>
      </c>
      <c r="O2170" t="s">
        <v>27</v>
      </c>
      <c r="P2170">
        <v>1</v>
      </c>
      <c r="Q2170">
        <v>128</v>
      </c>
      <c r="R2170">
        <v>300</v>
      </c>
      <c r="S2170">
        <v>3.7</v>
      </c>
      <c r="T2170" s="1">
        <v>42994</v>
      </c>
      <c r="U2170" t="s">
        <v>28</v>
      </c>
      <c r="V2170" t="s">
        <v>20705</v>
      </c>
      <c r="W2170" t="s">
        <v>20710</v>
      </c>
      <c r="X2170" t="s">
        <v>20668</v>
      </c>
      <c r="Y2170" t="s">
        <v>20659</v>
      </c>
      <c r="Z2170">
        <v>9</v>
      </c>
      <c r="AA2170" t="s">
        <v>20660</v>
      </c>
    </row>
    <row r="2171" spans="1:27" x14ac:dyDescent="0.3">
      <c r="A2171">
        <v>18231410</v>
      </c>
      <c r="B2171" t="s">
        <v>6248</v>
      </c>
      <c r="C2171">
        <v>1</v>
      </c>
      <c r="D2171" t="s">
        <v>21</v>
      </c>
      <c r="E2171" t="s">
        <v>6249</v>
      </c>
      <c r="F2171" t="s">
        <v>3446</v>
      </c>
      <c r="G2171" t="s">
        <v>3447</v>
      </c>
      <c r="H2171">
        <v>77.301411799999997</v>
      </c>
      <c r="I2171">
        <v>28.6238399</v>
      </c>
      <c r="J2171" t="s">
        <v>554</v>
      </c>
      <c r="K2171" t="s">
        <v>26</v>
      </c>
      <c r="L2171" t="s">
        <v>27</v>
      </c>
      <c r="M2171" t="s">
        <v>27</v>
      </c>
      <c r="N2171" t="s">
        <v>27</v>
      </c>
      <c r="O2171" t="s">
        <v>27</v>
      </c>
      <c r="P2171">
        <v>1</v>
      </c>
      <c r="Q2171">
        <v>59</v>
      </c>
      <c r="R2171">
        <v>300</v>
      </c>
      <c r="S2171">
        <v>3.7</v>
      </c>
      <c r="T2171" s="1">
        <v>42641</v>
      </c>
      <c r="U2171" t="s">
        <v>28</v>
      </c>
      <c r="V2171" t="s">
        <v>20705</v>
      </c>
      <c r="W2171" t="s">
        <v>20710</v>
      </c>
      <c r="X2171" t="s">
        <v>20661</v>
      </c>
      <c r="Y2171" t="s">
        <v>20659</v>
      </c>
      <c r="Z2171">
        <v>9</v>
      </c>
      <c r="AA2171" t="s">
        <v>20660</v>
      </c>
    </row>
    <row r="2172" spans="1:27" x14ac:dyDescent="0.3">
      <c r="A2172">
        <v>18369872</v>
      </c>
      <c r="B2172" t="s">
        <v>6274</v>
      </c>
      <c r="C2172">
        <v>1</v>
      </c>
      <c r="D2172" t="s">
        <v>21</v>
      </c>
      <c r="E2172" t="s">
        <v>6275</v>
      </c>
      <c r="F2172" t="s">
        <v>3406</v>
      </c>
      <c r="G2172" t="s">
        <v>3407</v>
      </c>
      <c r="H2172">
        <v>77.198042439999995</v>
      </c>
      <c r="I2172">
        <v>28.538394310000001</v>
      </c>
      <c r="J2172" t="s">
        <v>491</v>
      </c>
      <c r="K2172" t="s">
        <v>26</v>
      </c>
      <c r="L2172" t="s">
        <v>27</v>
      </c>
      <c r="M2172" t="s">
        <v>35</v>
      </c>
      <c r="N2172" t="s">
        <v>27</v>
      </c>
      <c r="O2172" t="s">
        <v>27</v>
      </c>
      <c r="P2172">
        <v>1</v>
      </c>
      <c r="Q2172">
        <v>66</v>
      </c>
      <c r="R2172">
        <v>300</v>
      </c>
      <c r="S2172">
        <v>3.7</v>
      </c>
      <c r="T2172" s="1">
        <v>41866</v>
      </c>
      <c r="U2172" t="s">
        <v>28</v>
      </c>
      <c r="V2172" t="s">
        <v>20705</v>
      </c>
      <c r="W2172" t="s">
        <v>20710</v>
      </c>
      <c r="X2172" t="s">
        <v>20664</v>
      </c>
      <c r="Y2172" t="s">
        <v>20659</v>
      </c>
      <c r="Z2172">
        <v>8</v>
      </c>
      <c r="AA2172" t="s">
        <v>20666</v>
      </c>
    </row>
    <row r="2173" spans="1:27" x14ac:dyDescent="0.3">
      <c r="A2173">
        <v>300501</v>
      </c>
      <c r="B2173" t="s">
        <v>6340</v>
      </c>
      <c r="C2173">
        <v>1</v>
      </c>
      <c r="D2173" t="s">
        <v>21</v>
      </c>
      <c r="E2173" t="s">
        <v>6341</v>
      </c>
      <c r="F2173" t="s">
        <v>2380</v>
      </c>
      <c r="G2173" t="s">
        <v>2381</v>
      </c>
      <c r="H2173">
        <v>77.097993000000002</v>
      </c>
      <c r="I2173">
        <v>28.6315308</v>
      </c>
      <c r="J2173" t="s">
        <v>476</v>
      </c>
      <c r="K2173" t="s">
        <v>26</v>
      </c>
      <c r="L2173" t="s">
        <v>27</v>
      </c>
      <c r="M2173" t="s">
        <v>27</v>
      </c>
      <c r="N2173" t="s">
        <v>27</v>
      </c>
      <c r="O2173" t="s">
        <v>27</v>
      </c>
      <c r="P2173">
        <v>1</v>
      </c>
      <c r="Q2173">
        <v>89</v>
      </c>
      <c r="R2173">
        <v>300</v>
      </c>
      <c r="S2173">
        <v>3.7</v>
      </c>
      <c r="T2173" s="1">
        <v>40364</v>
      </c>
      <c r="U2173" t="s">
        <v>28</v>
      </c>
      <c r="V2173" t="s">
        <v>20705</v>
      </c>
      <c r="W2173" t="s">
        <v>20710</v>
      </c>
      <c r="X2173" t="s">
        <v>20667</v>
      </c>
      <c r="Y2173" t="s">
        <v>20659</v>
      </c>
      <c r="Z2173">
        <v>7</v>
      </c>
      <c r="AA2173" t="s">
        <v>20670</v>
      </c>
    </row>
    <row r="2174" spans="1:27" x14ac:dyDescent="0.3">
      <c r="A2174">
        <v>3375</v>
      </c>
      <c r="B2174" t="s">
        <v>6471</v>
      </c>
      <c r="C2174">
        <v>1</v>
      </c>
      <c r="D2174" t="s">
        <v>21</v>
      </c>
      <c r="E2174" t="s">
        <v>6472</v>
      </c>
      <c r="F2174" t="s">
        <v>3096</v>
      </c>
      <c r="G2174" t="s">
        <v>3097</v>
      </c>
      <c r="H2174">
        <v>77.1908861</v>
      </c>
      <c r="I2174">
        <v>28.705795800000001</v>
      </c>
      <c r="J2174" t="s">
        <v>6473</v>
      </c>
      <c r="K2174" t="s">
        <v>26</v>
      </c>
      <c r="L2174" t="s">
        <v>27</v>
      </c>
      <c r="M2174" t="s">
        <v>27</v>
      </c>
      <c r="N2174" t="s">
        <v>27</v>
      </c>
      <c r="O2174" t="s">
        <v>27</v>
      </c>
      <c r="P2174">
        <v>1</v>
      </c>
      <c r="Q2174">
        <v>142</v>
      </c>
      <c r="R2174">
        <v>300</v>
      </c>
      <c r="S2174">
        <v>3.7</v>
      </c>
      <c r="T2174" s="1">
        <v>41033</v>
      </c>
      <c r="U2174" t="s">
        <v>28</v>
      </c>
      <c r="V2174" t="s">
        <v>20705</v>
      </c>
      <c r="W2174" t="s">
        <v>20710</v>
      </c>
      <c r="X2174" t="s">
        <v>20665</v>
      </c>
      <c r="Y2174" t="s">
        <v>20671</v>
      </c>
      <c r="Z2174">
        <v>5</v>
      </c>
      <c r="AA2174" t="s">
        <v>20630</v>
      </c>
    </row>
    <row r="2175" spans="1:27" x14ac:dyDescent="0.3">
      <c r="A2175">
        <v>705</v>
      </c>
      <c r="B2175" t="s">
        <v>6398</v>
      </c>
      <c r="C2175">
        <v>1</v>
      </c>
      <c r="D2175" t="s">
        <v>21</v>
      </c>
      <c r="E2175" t="s">
        <v>6509</v>
      </c>
      <c r="F2175" t="s">
        <v>70</v>
      </c>
      <c r="G2175" t="s">
        <v>71</v>
      </c>
      <c r="H2175">
        <v>77.229962400000005</v>
      </c>
      <c r="I2175">
        <v>28.574065999999998</v>
      </c>
      <c r="J2175" t="s">
        <v>706</v>
      </c>
      <c r="K2175" t="s">
        <v>26</v>
      </c>
      <c r="L2175" t="s">
        <v>27</v>
      </c>
      <c r="M2175" t="s">
        <v>27</v>
      </c>
      <c r="N2175" t="s">
        <v>27</v>
      </c>
      <c r="O2175" t="s">
        <v>27</v>
      </c>
      <c r="P2175">
        <v>1</v>
      </c>
      <c r="Q2175">
        <v>55</v>
      </c>
      <c r="R2175">
        <v>300</v>
      </c>
      <c r="S2175">
        <v>3.7</v>
      </c>
      <c r="T2175" s="1">
        <v>42119</v>
      </c>
      <c r="U2175" t="s">
        <v>28</v>
      </c>
      <c r="V2175" t="s">
        <v>20705</v>
      </c>
      <c r="W2175" t="s">
        <v>20710</v>
      </c>
      <c r="X2175" t="s">
        <v>20669</v>
      </c>
      <c r="Y2175" t="s">
        <v>20671</v>
      </c>
      <c r="Z2175">
        <v>4</v>
      </c>
      <c r="AA2175" t="s">
        <v>20673</v>
      </c>
    </row>
    <row r="2176" spans="1:27" x14ac:dyDescent="0.3">
      <c r="A2176">
        <v>18180083</v>
      </c>
      <c r="B2176" t="s">
        <v>6515</v>
      </c>
      <c r="C2176">
        <v>1</v>
      </c>
      <c r="D2176" t="s">
        <v>21</v>
      </c>
      <c r="E2176" t="s">
        <v>5422</v>
      </c>
      <c r="F2176" t="s">
        <v>2346</v>
      </c>
      <c r="G2176" t="s">
        <v>2347</v>
      </c>
      <c r="H2176">
        <v>77.251785600000005</v>
      </c>
      <c r="I2176">
        <v>28.5514005</v>
      </c>
      <c r="J2176" t="s">
        <v>515</v>
      </c>
      <c r="K2176" t="s">
        <v>26</v>
      </c>
      <c r="L2176" t="s">
        <v>27</v>
      </c>
      <c r="M2176" t="s">
        <v>35</v>
      </c>
      <c r="N2176" t="s">
        <v>27</v>
      </c>
      <c r="O2176" t="s">
        <v>27</v>
      </c>
      <c r="P2176">
        <v>1</v>
      </c>
      <c r="Q2176">
        <v>21</v>
      </c>
      <c r="R2176">
        <v>300</v>
      </c>
      <c r="S2176">
        <v>3.7</v>
      </c>
      <c r="T2176" s="1">
        <v>40278</v>
      </c>
      <c r="U2176" t="s">
        <v>28</v>
      </c>
      <c r="V2176" t="s">
        <v>20705</v>
      </c>
      <c r="W2176" t="s">
        <v>20710</v>
      </c>
      <c r="X2176" t="s">
        <v>20667</v>
      </c>
      <c r="Y2176" t="s">
        <v>20671</v>
      </c>
      <c r="Z2176">
        <v>4</v>
      </c>
      <c r="AA2176" t="s">
        <v>20673</v>
      </c>
    </row>
    <row r="2177" spans="1:27" x14ac:dyDescent="0.3">
      <c r="A2177">
        <v>18430598</v>
      </c>
      <c r="B2177" t="s">
        <v>6554</v>
      </c>
      <c r="C2177">
        <v>1</v>
      </c>
      <c r="D2177" t="s">
        <v>21</v>
      </c>
      <c r="E2177" t="s">
        <v>6597</v>
      </c>
      <c r="F2177" t="s">
        <v>641</v>
      </c>
      <c r="G2177" t="s">
        <v>642</v>
      </c>
      <c r="H2177">
        <v>77.208146999999997</v>
      </c>
      <c r="I2177">
        <v>28.680956999999999</v>
      </c>
      <c r="J2177" t="s">
        <v>1634</v>
      </c>
      <c r="K2177" t="s">
        <v>26</v>
      </c>
      <c r="L2177" t="s">
        <v>27</v>
      </c>
      <c r="M2177" t="s">
        <v>35</v>
      </c>
      <c r="N2177" t="s">
        <v>27</v>
      </c>
      <c r="O2177" t="s">
        <v>27</v>
      </c>
      <c r="P2177">
        <v>1</v>
      </c>
      <c r="Q2177">
        <v>58</v>
      </c>
      <c r="R2177">
        <v>300</v>
      </c>
      <c r="S2177">
        <v>3.7</v>
      </c>
      <c r="T2177" s="1">
        <v>42815</v>
      </c>
      <c r="U2177" t="s">
        <v>28</v>
      </c>
      <c r="V2177" t="s">
        <v>20705</v>
      </c>
      <c r="W2177" t="s">
        <v>20710</v>
      </c>
      <c r="X2177" t="s">
        <v>20668</v>
      </c>
      <c r="Y2177" t="s">
        <v>20674</v>
      </c>
      <c r="Z2177">
        <v>3</v>
      </c>
      <c r="AA2177" t="s">
        <v>20675</v>
      </c>
    </row>
    <row r="2178" spans="1:27" x14ac:dyDescent="0.3">
      <c r="A2178">
        <v>304461</v>
      </c>
      <c r="B2178" t="s">
        <v>6598</v>
      </c>
      <c r="C2178">
        <v>1</v>
      </c>
      <c r="D2178" t="s">
        <v>21</v>
      </c>
      <c r="E2178" t="s">
        <v>6599</v>
      </c>
      <c r="F2178" t="s">
        <v>641</v>
      </c>
      <c r="G2178" t="s">
        <v>642</v>
      </c>
      <c r="H2178">
        <v>77.207596100000004</v>
      </c>
      <c r="I2178">
        <v>28.680885400000001</v>
      </c>
      <c r="J2178" t="s">
        <v>515</v>
      </c>
      <c r="K2178" t="s">
        <v>26</v>
      </c>
      <c r="L2178" t="s">
        <v>27</v>
      </c>
      <c r="M2178" t="s">
        <v>27</v>
      </c>
      <c r="N2178" t="s">
        <v>27</v>
      </c>
      <c r="O2178" t="s">
        <v>27</v>
      </c>
      <c r="P2178">
        <v>1</v>
      </c>
      <c r="Q2178">
        <v>234</v>
      </c>
      <c r="R2178">
        <v>300</v>
      </c>
      <c r="S2178">
        <v>3.7</v>
      </c>
      <c r="T2178" s="1">
        <v>40606</v>
      </c>
      <c r="U2178" t="s">
        <v>28</v>
      </c>
      <c r="V2178" t="s">
        <v>20705</v>
      </c>
      <c r="W2178" t="s">
        <v>20710</v>
      </c>
      <c r="X2178" t="s">
        <v>20663</v>
      </c>
      <c r="Y2178" t="s">
        <v>20674</v>
      </c>
      <c r="Z2178">
        <v>3</v>
      </c>
      <c r="AA2178" t="s">
        <v>20675</v>
      </c>
    </row>
    <row r="2179" spans="1:27" x14ac:dyDescent="0.3">
      <c r="A2179">
        <v>18355138</v>
      </c>
      <c r="B2179" t="s">
        <v>6638</v>
      </c>
      <c r="C2179">
        <v>1</v>
      </c>
      <c r="D2179" t="s">
        <v>21</v>
      </c>
      <c r="E2179" t="s">
        <v>6639</v>
      </c>
      <c r="F2179" t="s">
        <v>2017</v>
      </c>
      <c r="G2179" t="s">
        <v>2018</v>
      </c>
      <c r="H2179">
        <v>77.168557160000006</v>
      </c>
      <c r="I2179">
        <v>28.58764742</v>
      </c>
      <c r="J2179" t="s">
        <v>515</v>
      </c>
      <c r="K2179" t="s">
        <v>26</v>
      </c>
      <c r="L2179" t="s">
        <v>27</v>
      </c>
      <c r="M2179" t="s">
        <v>35</v>
      </c>
      <c r="N2179" t="s">
        <v>27</v>
      </c>
      <c r="O2179" t="s">
        <v>27</v>
      </c>
      <c r="P2179">
        <v>1</v>
      </c>
      <c r="Q2179">
        <v>26</v>
      </c>
      <c r="R2179">
        <v>300</v>
      </c>
      <c r="S2179">
        <v>3.7</v>
      </c>
      <c r="T2179" s="1">
        <v>42812</v>
      </c>
      <c r="U2179" t="s">
        <v>28</v>
      </c>
      <c r="V2179" t="s">
        <v>20705</v>
      </c>
      <c r="W2179" t="s">
        <v>20710</v>
      </c>
      <c r="X2179" t="s">
        <v>20668</v>
      </c>
      <c r="Y2179" t="s">
        <v>20674</v>
      </c>
      <c r="Z2179">
        <v>3</v>
      </c>
      <c r="AA2179" t="s">
        <v>20675</v>
      </c>
    </row>
    <row r="2180" spans="1:27" x14ac:dyDescent="0.3">
      <c r="A2180">
        <v>18430873</v>
      </c>
      <c r="B2180" t="s">
        <v>6675</v>
      </c>
      <c r="C2180">
        <v>1</v>
      </c>
      <c r="D2180" t="s">
        <v>21</v>
      </c>
      <c r="E2180" t="s">
        <v>6676</v>
      </c>
      <c r="F2180" t="s">
        <v>158</v>
      </c>
      <c r="G2180" t="s">
        <v>159</v>
      </c>
      <c r="H2180">
        <v>77.205915700000006</v>
      </c>
      <c r="I2180">
        <v>28.554245300000002</v>
      </c>
      <c r="J2180" t="s">
        <v>850</v>
      </c>
      <c r="K2180" t="s">
        <v>26</v>
      </c>
      <c r="L2180" t="s">
        <v>27</v>
      </c>
      <c r="M2180" t="s">
        <v>27</v>
      </c>
      <c r="N2180" t="s">
        <v>27</v>
      </c>
      <c r="O2180" t="s">
        <v>27</v>
      </c>
      <c r="P2180">
        <v>1</v>
      </c>
      <c r="Q2180">
        <v>23</v>
      </c>
      <c r="R2180">
        <v>300</v>
      </c>
      <c r="S2180">
        <v>3.7</v>
      </c>
      <c r="T2180" s="1">
        <v>40587</v>
      </c>
      <c r="U2180" t="s">
        <v>28</v>
      </c>
      <c r="V2180" t="s">
        <v>20705</v>
      </c>
      <c r="W2180" t="s">
        <v>20710</v>
      </c>
      <c r="X2180" t="s">
        <v>20663</v>
      </c>
      <c r="Y2180" t="s">
        <v>20674</v>
      </c>
      <c r="Z2180">
        <v>2</v>
      </c>
      <c r="AA2180" t="s">
        <v>20676</v>
      </c>
    </row>
    <row r="2181" spans="1:27" x14ac:dyDescent="0.3">
      <c r="A2181">
        <v>9230</v>
      </c>
      <c r="B2181" t="s">
        <v>6703</v>
      </c>
      <c r="C2181">
        <v>1</v>
      </c>
      <c r="D2181" t="s">
        <v>21</v>
      </c>
      <c r="E2181" t="s">
        <v>6704</v>
      </c>
      <c r="F2181" t="s">
        <v>1737</v>
      </c>
      <c r="G2181" t="s">
        <v>1738</v>
      </c>
      <c r="H2181">
        <v>77.133155689999995</v>
      </c>
      <c r="I2181">
        <v>28.67001569</v>
      </c>
      <c r="J2181" t="s">
        <v>1634</v>
      </c>
      <c r="K2181" t="s">
        <v>26</v>
      </c>
      <c r="L2181" t="s">
        <v>27</v>
      </c>
      <c r="M2181" t="s">
        <v>27</v>
      </c>
      <c r="N2181" t="s">
        <v>27</v>
      </c>
      <c r="O2181" t="s">
        <v>27</v>
      </c>
      <c r="P2181">
        <v>1</v>
      </c>
      <c r="Q2181">
        <v>96</v>
      </c>
      <c r="R2181">
        <v>300</v>
      </c>
      <c r="S2181">
        <v>3.7</v>
      </c>
      <c r="T2181" s="1">
        <v>41320</v>
      </c>
      <c r="U2181" t="s">
        <v>28</v>
      </c>
      <c r="V2181" t="s">
        <v>20705</v>
      </c>
      <c r="W2181" t="s">
        <v>20710</v>
      </c>
      <c r="X2181" t="s">
        <v>20658</v>
      </c>
      <c r="Y2181" t="s">
        <v>20674</v>
      </c>
      <c r="Z2181">
        <v>2</v>
      </c>
      <c r="AA2181" t="s">
        <v>20676</v>
      </c>
    </row>
    <row r="2182" spans="1:27" x14ac:dyDescent="0.3">
      <c r="A2182">
        <v>18394366</v>
      </c>
      <c r="B2182" t="s">
        <v>6723</v>
      </c>
      <c r="C2182">
        <v>1</v>
      </c>
      <c r="D2182" t="s">
        <v>21</v>
      </c>
      <c r="E2182" t="s">
        <v>6724</v>
      </c>
      <c r="F2182" t="s">
        <v>471</v>
      </c>
      <c r="G2182" t="s">
        <v>472</v>
      </c>
      <c r="H2182">
        <v>77.317196699999997</v>
      </c>
      <c r="I2182">
        <v>28.660230800000001</v>
      </c>
      <c r="J2182" t="s">
        <v>4250</v>
      </c>
      <c r="K2182" t="s">
        <v>26</v>
      </c>
      <c r="L2182" t="s">
        <v>27</v>
      </c>
      <c r="M2182" t="s">
        <v>27</v>
      </c>
      <c r="N2182" t="s">
        <v>27</v>
      </c>
      <c r="O2182" t="s">
        <v>27</v>
      </c>
      <c r="P2182">
        <v>1</v>
      </c>
      <c r="Q2182">
        <v>46</v>
      </c>
      <c r="R2182">
        <v>300</v>
      </c>
      <c r="S2182">
        <v>3.7</v>
      </c>
      <c r="T2182" s="1">
        <v>40924</v>
      </c>
      <c r="U2182" t="s">
        <v>28</v>
      </c>
      <c r="V2182" t="s">
        <v>20705</v>
      </c>
      <c r="W2182" t="s">
        <v>20710</v>
      </c>
      <c r="X2182" t="s">
        <v>20665</v>
      </c>
      <c r="Y2182" t="s">
        <v>20674</v>
      </c>
      <c r="Z2182">
        <v>1</v>
      </c>
      <c r="AA2182" t="s">
        <v>20677</v>
      </c>
    </row>
    <row r="2183" spans="1:27" x14ac:dyDescent="0.3">
      <c r="A2183">
        <v>18308458</v>
      </c>
      <c r="B2183" t="s">
        <v>6735</v>
      </c>
      <c r="C2183">
        <v>1</v>
      </c>
      <c r="D2183" t="s">
        <v>21</v>
      </c>
      <c r="E2183" t="s">
        <v>6736</v>
      </c>
      <c r="F2183" t="s">
        <v>248</v>
      </c>
      <c r="G2183" t="s">
        <v>249</v>
      </c>
      <c r="H2183">
        <v>77.303773899999996</v>
      </c>
      <c r="I2183">
        <v>28.634931000000002</v>
      </c>
      <c r="J2183" t="s">
        <v>2866</v>
      </c>
      <c r="K2183" t="s">
        <v>26</v>
      </c>
      <c r="L2183" t="s">
        <v>27</v>
      </c>
      <c r="M2183" t="s">
        <v>35</v>
      </c>
      <c r="N2183" t="s">
        <v>27</v>
      </c>
      <c r="O2183" t="s">
        <v>27</v>
      </c>
      <c r="P2183">
        <v>1</v>
      </c>
      <c r="Q2183">
        <v>25</v>
      </c>
      <c r="R2183">
        <v>300</v>
      </c>
      <c r="S2183">
        <v>3.7</v>
      </c>
      <c r="T2183" s="1">
        <v>40195</v>
      </c>
      <c r="U2183" t="s">
        <v>28</v>
      </c>
      <c r="V2183" t="s">
        <v>20705</v>
      </c>
      <c r="W2183" t="s">
        <v>20710</v>
      </c>
      <c r="X2183" t="s">
        <v>20667</v>
      </c>
      <c r="Y2183" t="s">
        <v>20674</v>
      </c>
      <c r="Z2183">
        <v>1</v>
      </c>
      <c r="AA2183" t="s">
        <v>20677</v>
      </c>
    </row>
    <row r="2184" spans="1:27" x14ac:dyDescent="0.3">
      <c r="A2184">
        <v>18424895</v>
      </c>
      <c r="B2184" t="s">
        <v>6856</v>
      </c>
      <c r="C2184">
        <v>1</v>
      </c>
      <c r="D2184" t="s">
        <v>21</v>
      </c>
      <c r="E2184" t="s">
        <v>6857</v>
      </c>
      <c r="F2184" t="s">
        <v>2380</v>
      </c>
      <c r="G2184" t="s">
        <v>2381</v>
      </c>
      <c r="H2184">
        <v>77.097714400000001</v>
      </c>
      <c r="I2184">
        <v>28.631453499999999</v>
      </c>
      <c r="J2184" t="s">
        <v>572</v>
      </c>
      <c r="K2184" t="s">
        <v>26</v>
      </c>
      <c r="L2184" t="s">
        <v>27</v>
      </c>
      <c r="M2184" t="s">
        <v>35</v>
      </c>
      <c r="N2184" t="s">
        <v>27</v>
      </c>
      <c r="O2184" t="s">
        <v>27</v>
      </c>
      <c r="P2184">
        <v>1</v>
      </c>
      <c r="Q2184">
        <v>29</v>
      </c>
      <c r="R2184">
        <v>300</v>
      </c>
      <c r="S2184">
        <v>3.7</v>
      </c>
      <c r="T2184" s="1">
        <v>43048</v>
      </c>
      <c r="U2184" t="s">
        <v>28</v>
      </c>
      <c r="V2184" t="s">
        <v>20705</v>
      </c>
      <c r="W2184" t="s">
        <v>20710</v>
      </c>
      <c r="X2184" t="s">
        <v>20668</v>
      </c>
      <c r="Y2184" t="s">
        <v>20678</v>
      </c>
      <c r="Z2184">
        <v>11</v>
      </c>
      <c r="AA2184" t="s">
        <v>20679</v>
      </c>
    </row>
    <row r="2185" spans="1:27" x14ac:dyDescent="0.3">
      <c r="A2185">
        <v>18443750</v>
      </c>
      <c r="B2185" t="s">
        <v>6344</v>
      </c>
      <c r="C2185">
        <v>1</v>
      </c>
      <c r="D2185" t="s">
        <v>21</v>
      </c>
      <c r="E2185" t="s">
        <v>6938</v>
      </c>
      <c r="F2185" t="s">
        <v>1745</v>
      </c>
      <c r="G2185" t="s">
        <v>1744</v>
      </c>
      <c r="H2185">
        <v>77.185419100000004</v>
      </c>
      <c r="I2185">
        <v>28.6409682</v>
      </c>
      <c r="J2185" t="s">
        <v>5469</v>
      </c>
      <c r="K2185" t="s">
        <v>26</v>
      </c>
      <c r="L2185" t="s">
        <v>27</v>
      </c>
      <c r="M2185" t="s">
        <v>35</v>
      </c>
      <c r="N2185" t="s">
        <v>27</v>
      </c>
      <c r="O2185" t="s">
        <v>27</v>
      </c>
      <c r="P2185">
        <v>1</v>
      </c>
      <c r="Q2185">
        <v>25</v>
      </c>
      <c r="R2185">
        <v>300</v>
      </c>
      <c r="S2185">
        <v>3.7</v>
      </c>
      <c r="T2185" s="1">
        <v>43399</v>
      </c>
      <c r="U2185" t="s">
        <v>28</v>
      </c>
      <c r="V2185" t="s">
        <v>20705</v>
      </c>
      <c r="W2185" t="s">
        <v>20710</v>
      </c>
      <c r="X2185" t="s">
        <v>20662</v>
      </c>
      <c r="Y2185" t="s">
        <v>20678</v>
      </c>
      <c r="Z2185">
        <v>10</v>
      </c>
      <c r="AA2185" t="s">
        <v>20680</v>
      </c>
    </row>
    <row r="2186" spans="1:27" x14ac:dyDescent="0.3">
      <c r="A2186">
        <v>18286206</v>
      </c>
      <c r="B2186" t="s">
        <v>7015</v>
      </c>
      <c r="C2186">
        <v>1</v>
      </c>
      <c r="D2186" t="s">
        <v>21</v>
      </c>
      <c r="E2186" t="s">
        <v>7016</v>
      </c>
      <c r="F2186" t="s">
        <v>326</v>
      </c>
      <c r="G2186" t="s">
        <v>327</v>
      </c>
      <c r="H2186">
        <v>77.231489300000007</v>
      </c>
      <c r="I2186">
        <v>28.656203900000001</v>
      </c>
      <c r="J2186" t="s">
        <v>1045</v>
      </c>
      <c r="K2186" t="s">
        <v>26</v>
      </c>
      <c r="L2186" t="s">
        <v>27</v>
      </c>
      <c r="M2186" t="s">
        <v>27</v>
      </c>
      <c r="N2186" t="s">
        <v>27</v>
      </c>
      <c r="O2186" t="s">
        <v>27</v>
      </c>
      <c r="P2186">
        <v>1</v>
      </c>
      <c r="Q2186">
        <v>63</v>
      </c>
      <c r="R2186">
        <v>400</v>
      </c>
      <c r="S2186">
        <v>3.7</v>
      </c>
      <c r="T2186" s="1">
        <v>40777</v>
      </c>
      <c r="U2186" t="s">
        <v>28</v>
      </c>
      <c r="V2186" t="s">
        <v>20705</v>
      </c>
      <c r="W2186" t="s">
        <v>20710</v>
      </c>
      <c r="X2186" t="s">
        <v>20663</v>
      </c>
      <c r="Y2186" t="s">
        <v>20659</v>
      </c>
      <c r="Z2186">
        <v>8</v>
      </c>
      <c r="AA2186" t="s">
        <v>20666</v>
      </c>
    </row>
    <row r="2187" spans="1:27" x14ac:dyDescent="0.3">
      <c r="A2187">
        <v>4672</v>
      </c>
      <c r="B2187" t="s">
        <v>7047</v>
      </c>
      <c r="C2187">
        <v>1</v>
      </c>
      <c r="D2187" t="s">
        <v>21</v>
      </c>
      <c r="E2187" t="s">
        <v>7048</v>
      </c>
      <c r="F2187" t="s">
        <v>172</v>
      </c>
      <c r="G2187" t="s">
        <v>173</v>
      </c>
      <c r="H2187">
        <v>77.3012169</v>
      </c>
      <c r="I2187">
        <v>28.619685499999999</v>
      </c>
      <c r="J2187" t="s">
        <v>673</v>
      </c>
      <c r="K2187" t="s">
        <v>26</v>
      </c>
      <c r="L2187" t="s">
        <v>27</v>
      </c>
      <c r="M2187" t="s">
        <v>35</v>
      </c>
      <c r="N2187" t="s">
        <v>27</v>
      </c>
      <c r="O2187" t="s">
        <v>27</v>
      </c>
      <c r="P2187">
        <v>1</v>
      </c>
      <c r="Q2187">
        <v>410</v>
      </c>
      <c r="R2187">
        <v>400</v>
      </c>
      <c r="S2187">
        <v>3.7</v>
      </c>
      <c r="T2187" s="1">
        <v>40391</v>
      </c>
      <c r="U2187" t="s">
        <v>28</v>
      </c>
      <c r="V2187" t="s">
        <v>20705</v>
      </c>
      <c r="W2187" t="s">
        <v>20710</v>
      </c>
      <c r="X2187" t="s">
        <v>20667</v>
      </c>
      <c r="Y2187" t="s">
        <v>20659</v>
      </c>
      <c r="Z2187">
        <v>8</v>
      </c>
      <c r="AA2187" t="s">
        <v>20666</v>
      </c>
    </row>
    <row r="2188" spans="1:27" x14ac:dyDescent="0.3">
      <c r="A2188">
        <v>305526</v>
      </c>
      <c r="B2188" t="s">
        <v>7183</v>
      </c>
      <c r="C2188">
        <v>1</v>
      </c>
      <c r="D2188" t="s">
        <v>21</v>
      </c>
      <c r="E2188" t="s">
        <v>7184</v>
      </c>
      <c r="F2188" t="s">
        <v>1735</v>
      </c>
      <c r="G2188" t="s">
        <v>1734</v>
      </c>
      <c r="H2188">
        <v>77.213668699999999</v>
      </c>
      <c r="I2188">
        <v>28.538921999999999</v>
      </c>
      <c r="J2188" t="s">
        <v>868</v>
      </c>
      <c r="K2188" t="s">
        <v>26</v>
      </c>
      <c r="L2188" t="s">
        <v>27</v>
      </c>
      <c r="M2188" t="s">
        <v>35</v>
      </c>
      <c r="N2188" t="s">
        <v>27</v>
      </c>
      <c r="O2188" t="s">
        <v>27</v>
      </c>
      <c r="P2188">
        <v>1</v>
      </c>
      <c r="Q2188">
        <v>370</v>
      </c>
      <c r="R2188">
        <v>400</v>
      </c>
      <c r="S2188">
        <v>3.7</v>
      </c>
      <c r="T2188" s="1">
        <v>40710</v>
      </c>
      <c r="U2188" t="s">
        <v>28</v>
      </c>
      <c r="V2188" t="s">
        <v>20705</v>
      </c>
      <c r="W2188" t="s">
        <v>20710</v>
      </c>
      <c r="X2188" t="s">
        <v>20663</v>
      </c>
      <c r="Y2188" t="s">
        <v>20671</v>
      </c>
      <c r="Z2188">
        <v>6</v>
      </c>
      <c r="AA2188" t="s">
        <v>20672</v>
      </c>
    </row>
    <row r="2189" spans="1:27" x14ac:dyDescent="0.3">
      <c r="A2189">
        <v>311737</v>
      </c>
      <c r="B2189" t="s">
        <v>2814</v>
      </c>
      <c r="C2189">
        <v>1</v>
      </c>
      <c r="D2189" t="s">
        <v>21</v>
      </c>
      <c r="E2189" t="s">
        <v>5612</v>
      </c>
      <c r="F2189" t="s">
        <v>1825</v>
      </c>
      <c r="G2189" t="s">
        <v>1824</v>
      </c>
      <c r="H2189">
        <v>77.234902199999993</v>
      </c>
      <c r="I2189">
        <v>28.550512999999999</v>
      </c>
      <c r="J2189" t="s">
        <v>499</v>
      </c>
      <c r="K2189" t="s">
        <v>26</v>
      </c>
      <c r="L2189" t="s">
        <v>27</v>
      </c>
      <c r="M2189" t="s">
        <v>27</v>
      </c>
      <c r="N2189" t="s">
        <v>27</v>
      </c>
      <c r="O2189" t="s">
        <v>27</v>
      </c>
      <c r="P2189">
        <v>1</v>
      </c>
      <c r="Q2189">
        <v>48</v>
      </c>
      <c r="R2189">
        <v>400</v>
      </c>
      <c r="S2189">
        <v>3.7</v>
      </c>
      <c r="T2189" s="1">
        <v>41036</v>
      </c>
      <c r="U2189" t="s">
        <v>28</v>
      </c>
      <c r="V2189" t="s">
        <v>20705</v>
      </c>
      <c r="W2189" t="s">
        <v>20710</v>
      </c>
      <c r="X2189" t="s">
        <v>20665</v>
      </c>
      <c r="Y2189" t="s">
        <v>20671</v>
      </c>
      <c r="Z2189">
        <v>5</v>
      </c>
      <c r="AA2189" t="s">
        <v>20630</v>
      </c>
    </row>
    <row r="2190" spans="1:27" x14ac:dyDescent="0.3">
      <c r="A2190">
        <v>5726</v>
      </c>
      <c r="B2190" t="s">
        <v>6987</v>
      </c>
      <c r="C2190">
        <v>1</v>
      </c>
      <c r="D2190" t="s">
        <v>21</v>
      </c>
      <c r="E2190" t="s">
        <v>7239</v>
      </c>
      <c r="F2190" t="s">
        <v>1735</v>
      </c>
      <c r="G2190" t="s">
        <v>1734</v>
      </c>
      <c r="H2190">
        <v>77.211555500000003</v>
      </c>
      <c r="I2190">
        <v>28.536334799999999</v>
      </c>
      <c r="J2190" t="s">
        <v>846</v>
      </c>
      <c r="K2190" t="s">
        <v>26</v>
      </c>
      <c r="L2190" t="s">
        <v>27</v>
      </c>
      <c r="M2190" t="s">
        <v>35</v>
      </c>
      <c r="N2190" t="s">
        <v>27</v>
      </c>
      <c r="O2190" t="s">
        <v>27</v>
      </c>
      <c r="P2190">
        <v>1</v>
      </c>
      <c r="Q2190">
        <v>145</v>
      </c>
      <c r="R2190">
        <v>400</v>
      </c>
      <c r="S2190">
        <v>3.7</v>
      </c>
      <c r="T2190" s="1">
        <v>42496</v>
      </c>
      <c r="U2190" t="s">
        <v>28</v>
      </c>
      <c r="V2190" t="s">
        <v>20705</v>
      </c>
      <c r="W2190" t="s">
        <v>20710</v>
      </c>
      <c r="X2190" t="s">
        <v>20661</v>
      </c>
      <c r="Y2190" t="s">
        <v>20671</v>
      </c>
      <c r="Z2190">
        <v>5</v>
      </c>
      <c r="AA2190" t="s">
        <v>20630</v>
      </c>
    </row>
    <row r="2191" spans="1:27" x14ac:dyDescent="0.3">
      <c r="A2191">
        <v>18203185</v>
      </c>
      <c r="B2191" t="s">
        <v>7241</v>
      </c>
      <c r="C2191">
        <v>1</v>
      </c>
      <c r="D2191" t="s">
        <v>21</v>
      </c>
      <c r="E2191" t="s">
        <v>7242</v>
      </c>
      <c r="F2191" t="s">
        <v>172</v>
      </c>
      <c r="G2191" t="s">
        <v>173</v>
      </c>
      <c r="H2191">
        <v>77.301684249999994</v>
      </c>
      <c r="I2191">
        <v>28.619569519999999</v>
      </c>
      <c r="J2191" t="s">
        <v>499</v>
      </c>
      <c r="K2191" t="s">
        <v>26</v>
      </c>
      <c r="L2191" t="s">
        <v>27</v>
      </c>
      <c r="M2191" t="s">
        <v>35</v>
      </c>
      <c r="N2191" t="s">
        <v>27</v>
      </c>
      <c r="O2191" t="s">
        <v>27</v>
      </c>
      <c r="P2191">
        <v>1</v>
      </c>
      <c r="Q2191">
        <v>79</v>
      </c>
      <c r="R2191">
        <v>400</v>
      </c>
      <c r="S2191">
        <v>3.7</v>
      </c>
      <c r="T2191" s="1">
        <v>41765</v>
      </c>
      <c r="U2191" t="s">
        <v>28</v>
      </c>
      <c r="V2191" t="s">
        <v>20705</v>
      </c>
      <c r="W2191" t="s">
        <v>20710</v>
      </c>
      <c r="X2191" t="s">
        <v>20664</v>
      </c>
      <c r="Y2191" t="s">
        <v>20671</v>
      </c>
      <c r="Z2191">
        <v>5</v>
      </c>
      <c r="AA2191" t="s">
        <v>20630</v>
      </c>
    </row>
    <row r="2192" spans="1:27" x14ac:dyDescent="0.3">
      <c r="A2192">
        <v>5738</v>
      </c>
      <c r="B2192" t="s">
        <v>7168</v>
      </c>
      <c r="C2192">
        <v>1</v>
      </c>
      <c r="D2192" t="s">
        <v>21</v>
      </c>
      <c r="E2192" t="s">
        <v>7322</v>
      </c>
      <c r="F2192" t="s">
        <v>650</v>
      </c>
      <c r="G2192" t="s">
        <v>651</v>
      </c>
      <c r="H2192">
        <v>77.218195899999998</v>
      </c>
      <c r="I2192">
        <v>28.633523400000001</v>
      </c>
      <c r="J2192" t="s">
        <v>1119</v>
      </c>
      <c r="K2192" t="s">
        <v>26</v>
      </c>
      <c r="L2192" t="s">
        <v>27</v>
      </c>
      <c r="M2192" t="s">
        <v>27</v>
      </c>
      <c r="N2192" t="s">
        <v>27</v>
      </c>
      <c r="O2192" t="s">
        <v>27</v>
      </c>
      <c r="P2192">
        <v>1</v>
      </c>
      <c r="Q2192">
        <v>1333</v>
      </c>
      <c r="R2192">
        <v>400</v>
      </c>
      <c r="S2192">
        <v>3.7</v>
      </c>
      <c r="T2192" s="1">
        <v>41725</v>
      </c>
      <c r="U2192" t="s">
        <v>28</v>
      </c>
      <c r="V2192" t="s">
        <v>20705</v>
      </c>
      <c r="W2192" t="s">
        <v>20710</v>
      </c>
      <c r="X2192" t="s">
        <v>20664</v>
      </c>
      <c r="Y2192" t="s">
        <v>20674</v>
      </c>
      <c r="Z2192">
        <v>3</v>
      </c>
      <c r="AA2192" t="s">
        <v>20675</v>
      </c>
    </row>
    <row r="2193" spans="1:27" x14ac:dyDescent="0.3">
      <c r="A2193">
        <v>6271</v>
      </c>
      <c r="B2193" t="s">
        <v>7404</v>
      </c>
      <c r="C2193">
        <v>1</v>
      </c>
      <c r="D2193" t="s">
        <v>21</v>
      </c>
      <c r="E2193" t="s">
        <v>7405</v>
      </c>
      <c r="F2193" t="s">
        <v>2076</v>
      </c>
      <c r="G2193" t="s">
        <v>2077</v>
      </c>
      <c r="H2193">
        <v>77.225920599999995</v>
      </c>
      <c r="I2193">
        <v>28.600657699999999</v>
      </c>
      <c r="J2193" t="s">
        <v>525</v>
      </c>
      <c r="K2193" t="s">
        <v>26</v>
      </c>
      <c r="L2193" t="s">
        <v>27</v>
      </c>
      <c r="M2193" t="s">
        <v>27</v>
      </c>
      <c r="N2193" t="s">
        <v>27</v>
      </c>
      <c r="O2193" t="s">
        <v>27</v>
      </c>
      <c r="P2193">
        <v>1</v>
      </c>
      <c r="Q2193">
        <v>79</v>
      </c>
      <c r="R2193">
        <v>400</v>
      </c>
      <c r="S2193">
        <v>3.7</v>
      </c>
      <c r="T2193" s="1">
        <v>42413</v>
      </c>
      <c r="U2193" t="s">
        <v>28</v>
      </c>
      <c r="V2193" t="s">
        <v>20705</v>
      </c>
      <c r="W2193" t="s">
        <v>20710</v>
      </c>
      <c r="X2193" t="s">
        <v>20661</v>
      </c>
      <c r="Y2193" t="s">
        <v>20674</v>
      </c>
      <c r="Z2193">
        <v>2</v>
      </c>
      <c r="AA2193" t="s">
        <v>20676</v>
      </c>
    </row>
    <row r="2194" spans="1:27" x14ac:dyDescent="0.3">
      <c r="A2194">
        <v>18163893</v>
      </c>
      <c r="B2194" t="s">
        <v>7311</v>
      </c>
      <c r="C2194">
        <v>1</v>
      </c>
      <c r="D2194" t="s">
        <v>21</v>
      </c>
      <c r="E2194" t="s">
        <v>7428</v>
      </c>
      <c r="F2194" t="s">
        <v>5744</v>
      </c>
      <c r="G2194" t="s">
        <v>5745</v>
      </c>
      <c r="H2194">
        <v>77.168967100000003</v>
      </c>
      <c r="I2194">
        <v>28.6454168</v>
      </c>
      <c r="J2194" t="s">
        <v>515</v>
      </c>
      <c r="K2194" t="s">
        <v>26</v>
      </c>
      <c r="L2194" t="s">
        <v>27</v>
      </c>
      <c r="M2194" t="s">
        <v>35</v>
      </c>
      <c r="N2194" t="s">
        <v>27</v>
      </c>
      <c r="O2194" t="s">
        <v>27</v>
      </c>
      <c r="P2194">
        <v>1</v>
      </c>
      <c r="Q2194">
        <v>83</v>
      </c>
      <c r="R2194">
        <v>400</v>
      </c>
      <c r="S2194">
        <v>3.7</v>
      </c>
      <c r="T2194" s="1">
        <v>41688</v>
      </c>
      <c r="U2194" t="s">
        <v>28</v>
      </c>
      <c r="V2194" t="s">
        <v>20705</v>
      </c>
      <c r="W2194" t="s">
        <v>20710</v>
      </c>
      <c r="X2194" t="s">
        <v>20664</v>
      </c>
      <c r="Y2194" t="s">
        <v>20674</v>
      </c>
      <c r="Z2194">
        <v>2</v>
      </c>
      <c r="AA2194" t="s">
        <v>20676</v>
      </c>
    </row>
    <row r="2195" spans="1:27" x14ac:dyDescent="0.3">
      <c r="A2195">
        <v>18412874</v>
      </c>
      <c r="B2195" t="s">
        <v>7444</v>
      </c>
      <c r="C2195">
        <v>1</v>
      </c>
      <c r="D2195" t="s">
        <v>21</v>
      </c>
      <c r="E2195" t="s">
        <v>7445</v>
      </c>
      <c r="F2195" t="s">
        <v>1724</v>
      </c>
      <c r="G2195" t="s">
        <v>1723</v>
      </c>
      <c r="H2195">
        <v>77.093659799999998</v>
      </c>
      <c r="I2195">
        <v>28.634167900000001</v>
      </c>
      <c r="J2195" t="s">
        <v>7446</v>
      </c>
      <c r="K2195" t="s">
        <v>26</v>
      </c>
      <c r="L2195" t="s">
        <v>27</v>
      </c>
      <c r="M2195" t="s">
        <v>35</v>
      </c>
      <c r="N2195" t="s">
        <v>27</v>
      </c>
      <c r="O2195" t="s">
        <v>27</v>
      </c>
      <c r="P2195">
        <v>1</v>
      </c>
      <c r="Q2195">
        <v>32</v>
      </c>
      <c r="R2195">
        <v>400</v>
      </c>
      <c r="S2195">
        <v>3.7</v>
      </c>
      <c r="T2195" s="1">
        <v>40190</v>
      </c>
      <c r="U2195" t="s">
        <v>28</v>
      </c>
      <c r="V2195" t="s">
        <v>20705</v>
      </c>
      <c r="W2195" t="s">
        <v>20710</v>
      </c>
      <c r="X2195" t="s">
        <v>20667</v>
      </c>
      <c r="Y2195" t="s">
        <v>20674</v>
      </c>
      <c r="Z2195">
        <v>1</v>
      </c>
      <c r="AA2195" t="s">
        <v>20677</v>
      </c>
    </row>
    <row r="2196" spans="1:27" x14ac:dyDescent="0.3">
      <c r="A2196">
        <v>18384134</v>
      </c>
      <c r="B2196" t="s">
        <v>7471</v>
      </c>
      <c r="C2196">
        <v>1</v>
      </c>
      <c r="D2196" t="s">
        <v>21</v>
      </c>
      <c r="E2196" t="s">
        <v>7472</v>
      </c>
      <c r="F2196" t="s">
        <v>1798</v>
      </c>
      <c r="G2196" t="s">
        <v>1799</v>
      </c>
      <c r="H2196">
        <v>77.118918100000002</v>
      </c>
      <c r="I2196">
        <v>28.640172199999999</v>
      </c>
      <c r="J2196" t="s">
        <v>697</v>
      </c>
      <c r="K2196" t="s">
        <v>26</v>
      </c>
      <c r="L2196" t="s">
        <v>27</v>
      </c>
      <c r="M2196" t="s">
        <v>35</v>
      </c>
      <c r="N2196" t="s">
        <v>27</v>
      </c>
      <c r="O2196" t="s">
        <v>27</v>
      </c>
      <c r="P2196">
        <v>1</v>
      </c>
      <c r="Q2196">
        <v>43</v>
      </c>
      <c r="R2196">
        <v>400</v>
      </c>
      <c r="S2196">
        <v>3.7</v>
      </c>
      <c r="T2196" s="1">
        <v>40561</v>
      </c>
      <c r="U2196" t="s">
        <v>28</v>
      </c>
      <c r="V2196" t="s">
        <v>20705</v>
      </c>
      <c r="W2196" t="s">
        <v>20710</v>
      </c>
      <c r="X2196" t="s">
        <v>20663</v>
      </c>
      <c r="Y2196" t="s">
        <v>20674</v>
      </c>
      <c r="Z2196">
        <v>1</v>
      </c>
      <c r="AA2196" t="s">
        <v>20677</v>
      </c>
    </row>
    <row r="2197" spans="1:27" x14ac:dyDescent="0.3">
      <c r="A2197">
        <v>301102</v>
      </c>
      <c r="B2197" t="s">
        <v>7556</v>
      </c>
      <c r="C2197">
        <v>1</v>
      </c>
      <c r="D2197" t="s">
        <v>21</v>
      </c>
      <c r="E2197" t="s">
        <v>7557</v>
      </c>
      <c r="F2197" t="s">
        <v>1015</v>
      </c>
      <c r="G2197" t="s">
        <v>1016</v>
      </c>
      <c r="H2197">
        <v>77.197175099999995</v>
      </c>
      <c r="I2197">
        <v>28.598542800000001</v>
      </c>
      <c r="J2197" t="s">
        <v>7558</v>
      </c>
      <c r="K2197" t="s">
        <v>26</v>
      </c>
      <c r="L2197" t="s">
        <v>27</v>
      </c>
      <c r="M2197" t="s">
        <v>27</v>
      </c>
      <c r="N2197" t="s">
        <v>27</v>
      </c>
      <c r="O2197" t="s">
        <v>27</v>
      </c>
      <c r="P2197">
        <v>1</v>
      </c>
      <c r="Q2197">
        <v>203</v>
      </c>
      <c r="R2197">
        <v>400</v>
      </c>
      <c r="S2197">
        <v>3.7</v>
      </c>
      <c r="T2197" s="1">
        <v>40507</v>
      </c>
      <c r="U2197" t="s">
        <v>28</v>
      </c>
      <c r="V2197" t="s">
        <v>20705</v>
      </c>
      <c r="W2197" t="s">
        <v>20710</v>
      </c>
      <c r="X2197" t="s">
        <v>20667</v>
      </c>
      <c r="Y2197" t="s">
        <v>20678</v>
      </c>
      <c r="Z2197">
        <v>11</v>
      </c>
      <c r="AA2197" t="s">
        <v>20679</v>
      </c>
    </row>
    <row r="2198" spans="1:27" x14ac:dyDescent="0.3">
      <c r="A2198">
        <v>18325165</v>
      </c>
      <c r="B2198" t="s">
        <v>7667</v>
      </c>
      <c r="C2198">
        <v>1</v>
      </c>
      <c r="D2198" t="s">
        <v>21</v>
      </c>
      <c r="E2198" t="s">
        <v>290</v>
      </c>
      <c r="F2198" t="s">
        <v>66</v>
      </c>
      <c r="G2198" t="s">
        <v>67</v>
      </c>
      <c r="H2198">
        <v>77.307256870000003</v>
      </c>
      <c r="I2198">
        <v>28.590878719999999</v>
      </c>
      <c r="J2198" t="s">
        <v>842</v>
      </c>
      <c r="K2198" t="s">
        <v>26</v>
      </c>
      <c r="L2198" t="s">
        <v>27</v>
      </c>
      <c r="M2198" t="s">
        <v>35</v>
      </c>
      <c r="N2198" t="s">
        <v>27</v>
      </c>
      <c r="O2198" t="s">
        <v>27</v>
      </c>
      <c r="P2198">
        <v>1</v>
      </c>
      <c r="Q2198">
        <v>32</v>
      </c>
      <c r="R2198">
        <v>400</v>
      </c>
      <c r="S2198">
        <v>3.7</v>
      </c>
      <c r="T2198" s="1">
        <v>43391</v>
      </c>
      <c r="U2198" t="s">
        <v>28</v>
      </c>
      <c r="V2198" t="s">
        <v>20705</v>
      </c>
      <c r="W2198" t="s">
        <v>20710</v>
      </c>
      <c r="X2198" t="s">
        <v>20662</v>
      </c>
      <c r="Y2198" t="s">
        <v>20678</v>
      </c>
      <c r="Z2198">
        <v>10</v>
      </c>
      <c r="AA2198" t="s">
        <v>20680</v>
      </c>
    </row>
    <row r="2199" spans="1:27" x14ac:dyDescent="0.3">
      <c r="A2199">
        <v>3372</v>
      </c>
      <c r="B2199" t="s">
        <v>7042</v>
      </c>
      <c r="C2199">
        <v>1</v>
      </c>
      <c r="D2199" t="s">
        <v>21</v>
      </c>
      <c r="E2199" t="s">
        <v>7719</v>
      </c>
      <c r="F2199" t="s">
        <v>2705</v>
      </c>
      <c r="G2199" t="s">
        <v>2706</v>
      </c>
      <c r="H2199">
        <v>77.149909399999999</v>
      </c>
      <c r="I2199">
        <v>28.6937161</v>
      </c>
      <c r="J2199" t="s">
        <v>699</v>
      </c>
      <c r="K2199" t="s">
        <v>26</v>
      </c>
      <c r="L2199" t="s">
        <v>27</v>
      </c>
      <c r="M2199" t="s">
        <v>27</v>
      </c>
      <c r="N2199" t="s">
        <v>27</v>
      </c>
      <c r="O2199" t="s">
        <v>27</v>
      </c>
      <c r="P2199">
        <v>1</v>
      </c>
      <c r="Q2199">
        <v>459</v>
      </c>
      <c r="R2199">
        <v>200</v>
      </c>
      <c r="S2199">
        <v>3.7</v>
      </c>
      <c r="T2199" s="1">
        <v>42274</v>
      </c>
      <c r="U2199" t="s">
        <v>28</v>
      </c>
      <c r="V2199" t="s">
        <v>20705</v>
      </c>
      <c r="W2199" t="s">
        <v>20710</v>
      </c>
      <c r="X2199" t="s">
        <v>20669</v>
      </c>
      <c r="Y2199" t="s">
        <v>20659</v>
      </c>
      <c r="Z2199">
        <v>9</v>
      </c>
      <c r="AA2199" t="s">
        <v>20660</v>
      </c>
    </row>
    <row r="2200" spans="1:27" x14ac:dyDescent="0.3">
      <c r="A2200">
        <v>8853</v>
      </c>
      <c r="B2200" t="s">
        <v>7815</v>
      </c>
      <c r="C2200">
        <v>1</v>
      </c>
      <c r="D2200" t="s">
        <v>21</v>
      </c>
      <c r="E2200" t="s">
        <v>7816</v>
      </c>
      <c r="F2200" t="s">
        <v>62</v>
      </c>
      <c r="G2200" t="s">
        <v>63</v>
      </c>
      <c r="H2200">
        <v>77.177835900000005</v>
      </c>
      <c r="I2200">
        <v>28.564754199999999</v>
      </c>
      <c r="J2200" t="s">
        <v>868</v>
      </c>
      <c r="K2200" t="s">
        <v>26</v>
      </c>
      <c r="L2200" t="s">
        <v>27</v>
      </c>
      <c r="M2200" t="s">
        <v>27</v>
      </c>
      <c r="N2200" t="s">
        <v>27</v>
      </c>
      <c r="O2200" t="s">
        <v>27</v>
      </c>
      <c r="P2200">
        <v>1</v>
      </c>
      <c r="Q2200">
        <v>148</v>
      </c>
      <c r="R2200">
        <v>200</v>
      </c>
      <c r="S2200">
        <v>3.7</v>
      </c>
      <c r="T2200" s="1">
        <v>41483</v>
      </c>
      <c r="U2200" t="s">
        <v>28</v>
      </c>
      <c r="V2200" t="s">
        <v>20705</v>
      </c>
      <c r="W2200" t="s">
        <v>20710</v>
      </c>
      <c r="X2200" t="s">
        <v>20658</v>
      </c>
      <c r="Y2200" t="s">
        <v>20659</v>
      </c>
      <c r="Z2200">
        <v>7</v>
      </c>
      <c r="AA2200" t="s">
        <v>20670</v>
      </c>
    </row>
    <row r="2201" spans="1:27" x14ac:dyDescent="0.3">
      <c r="A2201">
        <v>312693</v>
      </c>
      <c r="B2201" t="s">
        <v>7834</v>
      </c>
      <c r="C2201">
        <v>1</v>
      </c>
      <c r="D2201" t="s">
        <v>21</v>
      </c>
      <c r="E2201" t="s">
        <v>7835</v>
      </c>
      <c r="F2201" t="s">
        <v>326</v>
      </c>
      <c r="G2201" t="s">
        <v>327</v>
      </c>
      <c r="H2201">
        <v>77.225471499999998</v>
      </c>
      <c r="I2201">
        <v>28.655181899999999</v>
      </c>
      <c r="J2201" t="s">
        <v>525</v>
      </c>
      <c r="K2201" t="s">
        <v>26</v>
      </c>
      <c r="L2201" t="s">
        <v>27</v>
      </c>
      <c r="M2201" t="s">
        <v>27</v>
      </c>
      <c r="N2201" t="s">
        <v>27</v>
      </c>
      <c r="O2201" t="s">
        <v>27</v>
      </c>
      <c r="P2201">
        <v>1</v>
      </c>
      <c r="Q2201">
        <v>30</v>
      </c>
      <c r="R2201">
        <v>200</v>
      </c>
      <c r="S2201">
        <v>3.7</v>
      </c>
      <c r="T2201" s="1">
        <v>41428</v>
      </c>
      <c r="U2201" t="s">
        <v>28</v>
      </c>
      <c r="V2201" t="s">
        <v>20705</v>
      </c>
      <c r="W2201" t="s">
        <v>20710</v>
      </c>
      <c r="X2201" t="s">
        <v>20658</v>
      </c>
      <c r="Y2201" t="s">
        <v>20671</v>
      </c>
      <c r="Z2201">
        <v>6</v>
      </c>
      <c r="AA2201" t="s">
        <v>20672</v>
      </c>
    </row>
    <row r="2202" spans="1:27" x14ac:dyDescent="0.3">
      <c r="A2202">
        <v>8451</v>
      </c>
      <c r="B2202" t="s">
        <v>7933</v>
      </c>
      <c r="C2202">
        <v>1</v>
      </c>
      <c r="D2202" t="s">
        <v>21</v>
      </c>
      <c r="E2202" t="s">
        <v>7934</v>
      </c>
      <c r="F2202" t="s">
        <v>836</v>
      </c>
      <c r="G2202" t="s">
        <v>837</v>
      </c>
      <c r="H2202">
        <v>77.218645100000003</v>
      </c>
      <c r="I2202">
        <v>28.6289072</v>
      </c>
      <c r="J2202" t="s">
        <v>515</v>
      </c>
      <c r="K2202" t="s">
        <v>26</v>
      </c>
      <c r="L2202" t="s">
        <v>27</v>
      </c>
      <c r="M2202" t="s">
        <v>27</v>
      </c>
      <c r="N2202" t="s">
        <v>27</v>
      </c>
      <c r="O2202" t="s">
        <v>27</v>
      </c>
      <c r="P2202">
        <v>1</v>
      </c>
      <c r="Q2202">
        <v>475</v>
      </c>
      <c r="R2202">
        <v>200</v>
      </c>
      <c r="S2202">
        <v>3.7</v>
      </c>
      <c r="T2202" s="1">
        <v>41381</v>
      </c>
      <c r="U2202" t="s">
        <v>28</v>
      </c>
      <c r="V2202" t="s">
        <v>20705</v>
      </c>
      <c r="W2202" t="s">
        <v>20710</v>
      </c>
      <c r="X2202" t="s">
        <v>20658</v>
      </c>
      <c r="Y2202" t="s">
        <v>20671</v>
      </c>
      <c r="Z2202">
        <v>4</v>
      </c>
      <c r="AA2202" t="s">
        <v>20673</v>
      </c>
    </row>
    <row r="2203" spans="1:27" x14ac:dyDescent="0.3">
      <c r="A2203">
        <v>18273640</v>
      </c>
      <c r="B2203" t="s">
        <v>7931</v>
      </c>
      <c r="C2203">
        <v>1</v>
      </c>
      <c r="D2203" t="s">
        <v>21</v>
      </c>
      <c r="E2203" t="s">
        <v>7947</v>
      </c>
      <c r="F2203" t="s">
        <v>126</v>
      </c>
      <c r="G2203" t="s">
        <v>127</v>
      </c>
      <c r="H2203">
        <v>77.140921500000005</v>
      </c>
      <c r="I2203">
        <v>28.6594485</v>
      </c>
      <c r="J2203" t="s">
        <v>515</v>
      </c>
      <c r="K2203" t="s">
        <v>26</v>
      </c>
      <c r="L2203" t="s">
        <v>27</v>
      </c>
      <c r="M2203" t="s">
        <v>35</v>
      </c>
      <c r="N2203" t="s">
        <v>27</v>
      </c>
      <c r="O2203" t="s">
        <v>27</v>
      </c>
      <c r="P2203">
        <v>1</v>
      </c>
      <c r="Q2203">
        <v>39</v>
      </c>
      <c r="R2203">
        <v>200</v>
      </c>
      <c r="S2203">
        <v>3.7</v>
      </c>
      <c r="T2203" s="1">
        <v>41734</v>
      </c>
      <c r="U2203" t="s">
        <v>28</v>
      </c>
      <c r="V2203" t="s">
        <v>20705</v>
      </c>
      <c r="W2203" t="s">
        <v>20710</v>
      </c>
      <c r="X2203" t="s">
        <v>20664</v>
      </c>
      <c r="Y2203" t="s">
        <v>20671</v>
      </c>
      <c r="Z2203">
        <v>4</v>
      </c>
      <c r="AA2203" t="s">
        <v>20673</v>
      </c>
    </row>
    <row r="2204" spans="1:27" x14ac:dyDescent="0.3">
      <c r="A2204">
        <v>306643</v>
      </c>
      <c r="B2204" t="s">
        <v>1082</v>
      </c>
      <c r="C2204">
        <v>1</v>
      </c>
      <c r="D2204" t="s">
        <v>21</v>
      </c>
      <c r="E2204" t="s">
        <v>8021</v>
      </c>
      <c r="F2204" t="s">
        <v>252</v>
      </c>
      <c r="G2204" t="s">
        <v>253</v>
      </c>
      <c r="H2204">
        <v>77.190417159999996</v>
      </c>
      <c r="I2204">
        <v>28.643504060000001</v>
      </c>
      <c r="J2204" t="s">
        <v>515</v>
      </c>
      <c r="K2204" t="s">
        <v>26</v>
      </c>
      <c r="L2204" t="s">
        <v>27</v>
      </c>
      <c r="M2204" t="s">
        <v>35</v>
      </c>
      <c r="N2204" t="s">
        <v>27</v>
      </c>
      <c r="O2204" t="s">
        <v>27</v>
      </c>
      <c r="P2204">
        <v>1</v>
      </c>
      <c r="Q2204">
        <v>120</v>
      </c>
      <c r="R2204">
        <v>200</v>
      </c>
      <c r="S2204">
        <v>3.7</v>
      </c>
      <c r="T2204" s="1">
        <v>42769</v>
      </c>
      <c r="U2204" t="s">
        <v>28</v>
      </c>
      <c r="V2204" t="s">
        <v>20705</v>
      </c>
      <c r="W2204" t="s">
        <v>20710</v>
      </c>
      <c r="X2204" t="s">
        <v>20668</v>
      </c>
      <c r="Y2204" t="s">
        <v>20674</v>
      </c>
      <c r="Z2204">
        <v>2</v>
      </c>
      <c r="AA2204" t="s">
        <v>20676</v>
      </c>
    </row>
    <row r="2205" spans="1:27" x14ac:dyDescent="0.3">
      <c r="A2205">
        <v>18377630</v>
      </c>
      <c r="B2205" t="s">
        <v>7746</v>
      </c>
      <c r="C2205">
        <v>1</v>
      </c>
      <c r="D2205" t="s">
        <v>21</v>
      </c>
      <c r="E2205" t="s">
        <v>8041</v>
      </c>
      <c r="F2205" t="s">
        <v>641</v>
      </c>
      <c r="G2205" t="s">
        <v>642</v>
      </c>
      <c r="H2205">
        <v>77.208314799999997</v>
      </c>
      <c r="I2205">
        <v>28.679521000000001</v>
      </c>
      <c r="J2205" t="s">
        <v>706</v>
      </c>
      <c r="K2205" t="s">
        <v>26</v>
      </c>
      <c r="L2205" t="s">
        <v>27</v>
      </c>
      <c r="M2205" t="s">
        <v>35</v>
      </c>
      <c r="N2205" t="s">
        <v>27</v>
      </c>
      <c r="O2205" t="s">
        <v>27</v>
      </c>
      <c r="P2205">
        <v>1</v>
      </c>
      <c r="Q2205">
        <v>20</v>
      </c>
      <c r="R2205">
        <v>200</v>
      </c>
      <c r="S2205">
        <v>3.7</v>
      </c>
      <c r="T2205" s="1">
        <v>41657</v>
      </c>
      <c r="U2205" t="s">
        <v>28</v>
      </c>
      <c r="V2205" t="s">
        <v>20705</v>
      </c>
      <c r="W2205" t="s">
        <v>20710</v>
      </c>
      <c r="X2205" t="s">
        <v>20664</v>
      </c>
      <c r="Y2205" t="s">
        <v>20674</v>
      </c>
      <c r="Z2205">
        <v>1</v>
      </c>
      <c r="AA2205" t="s">
        <v>20677</v>
      </c>
    </row>
    <row r="2206" spans="1:27" x14ac:dyDescent="0.3">
      <c r="A2206">
        <v>18238757</v>
      </c>
      <c r="B2206" t="s">
        <v>8051</v>
      </c>
      <c r="C2206">
        <v>1</v>
      </c>
      <c r="D2206" t="s">
        <v>21</v>
      </c>
      <c r="E2206" t="s">
        <v>8052</v>
      </c>
      <c r="F2206" t="s">
        <v>758</v>
      </c>
      <c r="G2206" t="s">
        <v>759</v>
      </c>
      <c r="H2206">
        <v>77.202817100000004</v>
      </c>
      <c r="I2206">
        <v>28.520377799999999</v>
      </c>
      <c r="J2206" t="s">
        <v>850</v>
      </c>
      <c r="K2206" t="s">
        <v>26</v>
      </c>
      <c r="L2206" t="s">
        <v>27</v>
      </c>
      <c r="M2206" t="s">
        <v>27</v>
      </c>
      <c r="N2206" t="s">
        <v>27</v>
      </c>
      <c r="O2206" t="s">
        <v>27</v>
      </c>
      <c r="P2206">
        <v>1</v>
      </c>
      <c r="Q2206">
        <v>36</v>
      </c>
      <c r="R2206">
        <v>200</v>
      </c>
      <c r="S2206">
        <v>3.7</v>
      </c>
      <c r="T2206" s="1">
        <v>41644</v>
      </c>
      <c r="U2206" t="s">
        <v>28</v>
      </c>
      <c r="V2206" t="s">
        <v>20705</v>
      </c>
      <c r="W2206" t="s">
        <v>20710</v>
      </c>
      <c r="X2206" t="s">
        <v>20664</v>
      </c>
      <c r="Y2206" t="s">
        <v>20674</v>
      </c>
      <c r="Z2206">
        <v>1</v>
      </c>
      <c r="AA2206" t="s">
        <v>20677</v>
      </c>
    </row>
    <row r="2207" spans="1:27" x14ac:dyDescent="0.3">
      <c r="A2207">
        <v>18017253</v>
      </c>
      <c r="B2207" t="s">
        <v>8258</v>
      </c>
      <c r="C2207">
        <v>1</v>
      </c>
      <c r="D2207" t="s">
        <v>21</v>
      </c>
      <c r="E2207" t="s">
        <v>8259</v>
      </c>
      <c r="F2207" t="s">
        <v>113</v>
      </c>
      <c r="G2207" t="s">
        <v>114</v>
      </c>
      <c r="H2207">
        <v>77.133685600000007</v>
      </c>
      <c r="I2207">
        <v>28.695335199999999</v>
      </c>
      <c r="J2207" t="s">
        <v>4061</v>
      </c>
      <c r="K2207" t="s">
        <v>26</v>
      </c>
      <c r="L2207" t="s">
        <v>27</v>
      </c>
      <c r="M2207" t="s">
        <v>27</v>
      </c>
      <c r="N2207" t="s">
        <v>27</v>
      </c>
      <c r="O2207" t="s">
        <v>27</v>
      </c>
      <c r="P2207">
        <v>1</v>
      </c>
      <c r="Q2207">
        <v>71</v>
      </c>
      <c r="R2207">
        <v>350</v>
      </c>
      <c r="S2207">
        <v>3.7</v>
      </c>
      <c r="T2207" s="1">
        <v>43316</v>
      </c>
      <c r="U2207" t="s">
        <v>28</v>
      </c>
      <c r="V2207" t="s">
        <v>20705</v>
      </c>
      <c r="W2207" t="s">
        <v>20710</v>
      </c>
      <c r="X2207" t="s">
        <v>20662</v>
      </c>
      <c r="Y2207" t="s">
        <v>20659</v>
      </c>
      <c r="Z2207">
        <v>8</v>
      </c>
      <c r="AA2207" t="s">
        <v>20666</v>
      </c>
    </row>
    <row r="2208" spans="1:27" x14ac:dyDescent="0.3">
      <c r="A2208">
        <v>2300</v>
      </c>
      <c r="B2208" t="s">
        <v>2762</v>
      </c>
      <c r="C2208">
        <v>1</v>
      </c>
      <c r="D2208" t="s">
        <v>21</v>
      </c>
      <c r="E2208" t="s">
        <v>8275</v>
      </c>
      <c r="F2208" t="s">
        <v>1890</v>
      </c>
      <c r="G2208" t="s">
        <v>1891</v>
      </c>
      <c r="H2208">
        <v>77.216555290000002</v>
      </c>
      <c r="I2208">
        <v>28.528447570000001</v>
      </c>
      <c r="J2208" t="s">
        <v>3742</v>
      </c>
      <c r="K2208" t="s">
        <v>26</v>
      </c>
      <c r="L2208" t="s">
        <v>27</v>
      </c>
      <c r="M2208" t="s">
        <v>27</v>
      </c>
      <c r="N2208" t="s">
        <v>27</v>
      </c>
      <c r="O2208" t="s">
        <v>27</v>
      </c>
      <c r="P2208">
        <v>1</v>
      </c>
      <c r="Q2208">
        <v>229</v>
      </c>
      <c r="R2208">
        <v>350</v>
      </c>
      <c r="S2208">
        <v>3.7</v>
      </c>
      <c r="T2208" s="1">
        <v>40370</v>
      </c>
      <c r="U2208" t="s">
        <v>28</v>
      </c>
      <c r="V2208" t="s">
        <v>20705</v>
      </c>
      <c r="W2208" t="s">
        <v>20710</v>
      </c>
      <c r="X2208" t="s">
        <v>20667</v>
      </c>
      <c r="Y2208" t="s">
        <v>20659</v>
      </c>
      <c r="Z2208">
        <v>7</v>
      </c>
      <c r="AA2208" t="s">
        <v>20670</v>
      </c>
    </row>
    <row r="2209" spans="1:27" x14ac:dyDescent="0.3">
      <c r="A2209">
        <v>1509</v>
      </c>
      <c r="B2209" t="s">
        <v>8226</v>
      </c>
      <c r="C2209">
        <v>1</v>
      </c>
      <c r="D2209" t="s">
        <v>21</v>
      </c>
      <c r="E2209" t="s">
        <v>8293</v>
      </c>
      <c r="F2209" t="s">
        <v>1773</v>
      </c>
      <c r="G2209" t="s">
        <v>1772</v>
      </c>
      <c r="H2209">
        <v>77.153818900000005</v>
      </c>
      <c r="I2209">
        <v>28.5312664</v>
      </c>
      <c r="J2209" t="s">
        <v>4061</v>
      </c>
      <c r="K2209" t="s">
        <v>26</v>
      </c>
      <c r="L2209" t="s">
        <v>27</v>
      </c>
      <c r="M2209" t="s">
        <v>35</v>
      </c>
      <c r="N2209" t="s">
        <v>27</v>
      </c>
      <c r="O2209" t="s">
        <v>27</v>
      </c>
      <c r="P2209">
        <v>1</v>
      </c>
      <c r="Q2209">
        <v>248</v>
      </c>
      <c r="R2209">
        <v>350</v>
      </c>
      <c r="S2209">
        <v>3.7</v>
      </c>
      <c r="T2209" s="1">
        <v>40738</v>
      </c>
      <c r="U2209" t="s">
        <v>28</v>
      </c>
      <c r="V2209" t="s">
        <v>20705</v>
      </c>
      <c r="W2209" t="s">
        <v>20710</v>
      </c>
      <c r="X2209" t="s">
        <v>20663</v>
      </c>
      <c r="Y2209" t="s">
        <v>20659</v>
      </c>
      <c r="Z2209">
        <v>7</v>
      </c>
      <c r="AA2209" t="s">
        <v>20670</v>
      </c>
    </row>
    <row r="2210" spans="1:27" x14ac:dyDescent="0.3">
      <c r="A2210">
        <v>303093</v>
      </c>
      <c r="B2210" t="s">
        <v>8296</v>
      </c>
      <c r="C2210">
        <v>1</v>
      </c>
      <c r="D2210" t="s">
        <v>21</v>
      </c>
      <c r="E2210" t="s">
        <v>8297</v>
      </c>
      <c r="F2210" t="s">
        <v>322</v>
      </c>
      <c r="G2210" t="s">
        <v>323</v>
      </c>
      <c r="H2210">
        <v>77.172825700000004</v>
      </c>
      <c r="I2210">
        <v>28.692512799999999</v>
      </c>
      <c r="J2210" t="s">
        <v>8105</v>
      </c>
      <c r="K2210" t="s">
        <v>26</v>
      </c>
      <c r="L2210" t="s">
        <v>27</v>
      </c>
      <c r="M2210" t="s">
        <v>35</v>
      </c>
      <c r="N2210" t="s">
        <v>27</v>
      </c>
      <c r="O2210" t="s">
        <v>27</v>
      </c>
      <c r="P2210">
        <v>1</v>
      </c>
      <c r="Q2210">
        <v>199</v>
      </c>
      <c r="R2210">
        <v>350</v>
      </c>
      <c r="S2210">
        <v>3.7</v>
      </c>
      <c r="T2210" s="1">
        <v>41430</v>
      </c>
      <c r="U2210" t="s">
        <v>28</v>
      </c>
      <c r="V2210" t="s">
        <v>20705</v>
      </c>
      <c r="W2210" t="s">
        <v>20710</v>
      </c>
      <c r="X2210" t="s">
        <v>20658</v>
      </c>
      <c r="Y2210" t="s">
        <v>20671</v>
      </c>
      <c r="Z2210">
        <v>6</v>
      </c>
      <c r="AA2210" t="s">
        <v>20672</v>
      </c>
    </row>
    <row r="2211" spans="1:27" x14ac:dyDescent="0.3">
      <c r="A2211">
        <v>311539</v>
      </c>
      <c r="B2211" t="s">
        <v>8468</v>
      </c>
      <c r="C2211">
        <v>1</v>
      </c>
      <c r="D2211" t="s">
        <v>21</v>
      </c>
      <c r="E2211" t="s">
        <v>8469</v>
      </c>
      <c r="F2211" t="s">
        <v>895</v>
      </c>
      <c r="G2211" t="s">
        <v>896</v>
      </c>
      <c r="H2211">
        <v>77.173416599999996</v>
      </c>
      <c r="I2211">
        <v>28.646238499999999</v>
      </c>
      <c r="J2211" t="s">
        <v>673</v>
      </c>
      <c r="K2211" t="s">
        <v>26</v>
      </c>
      <c r="L2211" t="s">
        <v>27</v>
      </c>
      <c r="M2211" t="s">
        <v>27</v>
      </c>
      <c r="N2211" t="s">
        <v>27</v>
      </c>
      <c r="O2211" t="s">
        <v>27</v>
      </c>
      <c r="P2211">
        <v>1</v>
      </c>
      <c r="Q2211">
        <v>146</v>
      </c>
      <c r="R2211">
        <v>350</v>
      </c>
      <c r="S2211">
        <v>3.7</v>
      </c>
      <c r="T2211" s="1">
        <v>40197</v>
      </c>
      <c r="U2211" t="s">
        <v>28</v>
      </c>
      <c r="V2211" t="s">
        <v>20705</v>
      </c>
      <c r="W2211" t="s">
        <v>20710</v>
      </c>
      <c r="X2211" t="s">
        <v>20667</v>
      </c>
      <c r="Y2211" t="s">
        <v>20674</v>
      </c>
      <c r="Z2211">
        <v>1</v>
      </c>
      <c r="AA2211" t="s">
        <v>20677</v>
      </c>
    </row>
    <row r="2212" spans="1:27" x14ac:dyDescent="0.3">
      <c r="A2212">
        <v>312991</v>
      </c>
      <c r="B2212" t="s">
        <v>8587</v>
      </c>
      <c r="C2212">
        <v>1</v>
      </c>
      <c r="D2212" t="s">
        <v>21</v>
      </c>
      <c r="E2212" t="s">
        <v>8588</v>
      </c>
      <c r="F2212" t="s">
        <v>118</v>
      </c>
      <c r="G2212" t="s">
        <v>119</v>
      </c>
      <c r="H2212">
        <v>77.290567800000005</v>
      </c>
      <c r="I2212">
        <v>28.6068499</v>
      </c>
      <c r="J2212" t="s">
        <v>499</v>
      </c>
      <c r="K2212" t="s">
        <v>26</v>
      </c>
      <c r="L2212" t="s">
        <v>27</v>
      </c>
      <c r="M2212" t="s">
        <v>27</v>
      </c>
      <c r="N2212" t="s">
        <v>27</v>
      </c>
      <c r="O2212" t="s">
        <v>27</v>
      </c>
      <c r="P2212">
        <v>1</v>
      </c>
      <c r="Q2212">
        <v>72</v>
      </c>
      <c r="R2212">
        <v>250</v>
      </c>
      <c r="S2212">
        <v>3.7</v>
      </c>
      <c r="T2212" s="1">
        <v>43349</v>
      </c>
      <c r="U2212" t="s">
        <v>28</v>
      </c>
      <c r="V2212" t="s">
        <v>20705</v>
      </c>
      <c r="W2212" t="s">
        <v>20710</v>
      </c>
      <c r="X2212" t="s">
        <v>20662</v>
      </c>
      <c r="Y2212" t="s">
        <v>20659</v>
      </c>
      <c r="Z2212">
        <v>9</v>
      </c>
      <c r="AA2212" t="s">
        <v>20660</v>
      </c>
    </row>
    <row r="2213" spans="1:27" x14ac:dyDescent="0.3">
      <c r="A2213">
        <v>6646</v>
      </c>
      <c r="B2213" t="s">
        <v>8614</v>
      </c>
      <c r="C2213">
        <v>1</v>
      </c>
      <c r="D2213" t="s">
        <v>21</v>
      </c>
      <c r="E2213" t="s">
        <v>8615</v>
      </c>
      <c r="F2213" t="s">
        <v>434</v>
      </c>
      <c r="G2213" t="s">
        <v>435</v>
      </c>
      <c r="H2213">
        <v>77.205260499999994</v>
      </c>
      <c r="I2213">
        <v>28.694723499999998</v>
      </c>
      <c r="J2213" t="s">
        <v>479</v>
      </c>
      <c r="K2213" t="s">
        <v>26</v>
      </c>
      <c r="L2213" t="s">
        <v>27</v>
      </c>
      <c r="M2213" t="s">
        <v>27</v>
      </c>
      <c r="N2213" t="s">
        <v>27</v>
      </c>
      <c r="O2213" t="s">
        <v>27</v>
      </c>
      <c r="P2213">
        <v>1</v>
      </c>
      <c r="Q2213">
        <v>91</v>
      </c>
      <c r="R2213">
        <v>250</v>
      </c>
      <c r="S2213">
        <v>3.7</v>
      </c>
      <c r="T2213" s="1">
        <v>41496</v>
      </c>
      <c r="U2213" t="s">
        <v>28</v>
      </c>
      <c r="V2213" t="s">
        <v>20705</v>
      </c>
      <c r="W2213" t="s">
        <v>20710</v>
      </c>
      <c r="X2213" t="s">
        <v>20658</v>
      </c>
      <c r="Y2213" t="s">
        <v>20659</v>
      </c>
      <c r="Z2213">
        <v>8</v>
      </c>
      <c r="AA2213" t="s">
        <v>20666</v>
      </c>
    </row>
    <row r="2214" spans="1:27" x14ac:dyDescent="0.3">
      <c r="A2214">
        <v>18332062</v>
      </c>
      <c r="B2214" t="s">
        <v>8625</v>
      </c>
      <c r="C2214">
        <v>1</v>
      </c>
      <c r="D2214" t="s">
        <v>21</v>
      </c>
      <c r="E2214" t="s">
        <v>8626</v>
      </c>
      <c r="F2214" t="s">
        <v>641</v>
      </c>
      <c r="G2214" t="s">
        <v>642</v>
      </c>
      <c r="H2214">
        <v>77.208375000000004</v>
      </c>
      <c r="I2214">
        <v>28.680111</v>
      </c>
      <c r="J2214" t="s">
        <v>515</v>
      </c>
      <c r="K2214" t="s">
        <v>26</v>
      </c>
      <c r="L2214" t="s">
        <v>27</v>
      </c>
      <c r="M2214" t="s">
        <v>35</v>
      </c>
      <c r="N2214" t="s">
        <v>27</v>
      </c>
      <c r="O2214" t="s">
        <v>27</v>
      </c>
      <c r="P2214">
        <v>1</v>
      </c>
      <c r="Q2214">
        <v>151</v>
      </c>
      <c r="R2214">
        <v>250</v>
      </c>
      <c r="S2214">
        <v>3.7</v>
      </c>
      <c r="T2214" s="1">
        <v>42970</v>
      </c>
      <c r="U2214" t="s">
        <v>28</v>
      </c>
      <c r="V2214" t="s">
        <v>20705</v>
      </c>
      <c r="W2214" t="s">
        <v>20710</v>
      </c>
      <c r="X2214" t="s">
        <v>20668</v>
      </c>
      <c r="Y2214" t="s">
        <v>20659</v>
      </c>
      <c r="Z2214">
        <v>8</v>
      </c>
      <c r="AA2214" t="s">
        <v>20666</v>
      </c>
    </row>
    <row r="2215" spans="1:27" x14ac:dyDescent="0.3">
      <c r="A2215">
        <v>5797</v>
      </c>
      <c r="B2215" t="s">
        <v>8651</v>
      </c>
      <c r="C2215">
        <v>1</v>
      </c>
      <c r="D2215" t="s">
        <v>21</v>
      </c>
      <c r="E2215" t="s">
        <v>8652</v>
      </c>
      <c r="F2215" t="s">
        <v>1825</v>
      </c>
      <c r="G2215" t="s">
        <v>1824</v>
      </c>
      <c r="H2215">
        <v>77.236267699999999</v>
      </c>
      <c r="I2215">
        <v>28.5494743</v>
      </c>
      <c r="J2215" t="s">
        <v>699</v>
      </c>
      <c r="K2215" t="s">
        <v>26</v>
      </c>
      <c r="L2215" t="s">
        <v>27</v>
      </c>
      <c r="M2215" t="s">
        <v>27</v>
      </c>
      <c r="N2215" t="s">
        <v>27</v>
      </c>
      <c r="O2215" t="s">
        <v>27</v>
      </c>
      <c r="P2215">
        <v>1</v>
      </c>
      <c r="Q2215">
        <v>84</v>
      </c>
      <c r="R2215">
        <v>250</v>
      </c>
      <c r="S2215">
        <v>3.7</v>
      </c>
      <c r="T2215" s="1">
        <v>41480</v>
      </c>
      <c r="U2215" t="s">
        <v>28</v>
      </c>
      <c r="V2215" t="s">
        <v>20705</v>
      </c>
      <c r="W2215" t="s">
        <v>20710</v>
      </c>
      <c r="X2215" t="s">
        <v>20658</v>
      </c>
      <c r="Y2215" t="s">
        <v>20659</v>
      </c>
      <c r="Z2215">
        <v>7</v>
      </c>
      <c r="AA2215" t="s">
        <v>20670</v>
      </c>
    </row>
    <row r="2216" spans="1:27" x14ac:dyDescent="0.3">
      <c r="A2216">
        <v>6088</v>
      </c>
      <c r="B2216" t="s">
        <v>8718</v>
      </c>
      <c r="C2216">
        <v>1</v>
      </c>
      <c r="D2216" t="s">
        <v>21</v>
      </c>
      <c r="E2216" t="s">
        <v>8719</v>
      </c>
      <c r="F2216" t="s">
        <v>471</v>
      </c>
      <c r="G2216" t="s">
        <v>472</v>
      </c>
      <c r="H2216">
        <v>77.306548300000003</v>
      </c>
      <c r="I2216">
        <v>28.659478199999999</v>
      </c>
      <c r="J2216" t="s">
        <v>699</v>
      </c>
      <c r="K2216" t="s">
        <v>26</v>
      </c>
      <c r="L2216" t="s">
        <v>27</v>
      </c>
      <c r="M2216" t="s">
        <v>27</v>
      </c>
      <c r="N2216" t="s">
        <v>27</v>
      </c>
      <c r="O2216" t="s">
        <v>27</v>
      </c>
      <c r="P2216">
        <v>1</v>
      </c>
      <c r="Q2216">
        <v>103</v>
      </c>
      <c r="R2216">
        <v>250</v>
      </c>
      <c r="S2216">
        <v>3.7</v>
      </c>
      <c r="T2216" s="1">
        <v>41053</v>
      </c>
      <c r="U2216" t="s">
        <v>28</v>
      </c>
      <c r="V2216" t="s">
        <v>20705</v>
      </c>
      <c r="W2216" t="s">
        <v>20710</v>
      </c>
      <c r="X2216" t="s">
        <v>20665</v>
      </c>
      <c r="Y2216" t="s">
        <v>20671</v>
      </c>
      <c r="Z2216">
        <v>5</v>
      </c>
      <c r="AA2216" t="s">
        <v>20630</v>
      </c>
    </row>
    <row r="2217" spans="1:27" x14ac:dyDescent="0.3">
      <c r="A2217">
        <v>18382697</v>
      </c>
      <c r="B2217" t="s">
        <v>8822</v>
      </c>
      <c r="C2217">
        <v>1</v>
      </c>
      <c r="D2217" t="s">
        <v>21</v>
      </c>
      <c r="E2217" t="s">
        <v>8823</v>
      </c>
      <c r="F2217" t="s">
        <v>299</v>
      </c>
      <c r="G2217" t="s">
        <v>300</v>
      </c>
      <c r="H2217">
        <v>77.204989100000006</v>
      </c>
      <c r="I2217">
        <v>28.6944315</v>
      </c>
      <c r="J2217" t="s">
        <v>8824</v>
      </c>
      <c r="K2217" t="s">
        <v>26</v>
      </c>
      <c r="L2217" t="s">
        <v>27</v>
      </c>
      <c r="M2217" t="s">
        <v>35</v>
      </c>
      <c r="N2217" t="s">
        <v>27</v>
      </c>
      <c r="O2217" t="s">
        <v>27</v>
      </c>
      <c r="P2217">
        <v>1</v>
      </c>
      <c r="Q2217">
        <v>37</v>
      </c>
      <c r="R2217">
        <v>250</v>
      </c>
      <c r="S2217">
        <v>3.7</v>
      </c>
      <c r="T2217" s="1">
        <v>42405</v>
      </c>
      <c r="U2217" t="s">
        <v>28</v>
      </c>
      <c r="V2217" t="s">
        <v>20705</v>
      </c>
      <c r="W2217" t="s">
        <v>20710</v>
      </c>
      <c r="X2217" t="s">
        <v>20661</v>
      </c>
      <c r="Y2217" t="s">
        <v>20674</v>
      </c>
      <c r="Z2217">
        <v>2</v>
      </c>
      <c r="AA2217" t="s">
        <v>20676</v>
      </c>
    </row>
    <row r="2218" spans="1:27" x14ac:dyDescent="0.3">
      <c r="A2218">
        <v>1021</v>
      </c>
      <c r="B2218" t="s">
        <v>8585</v>
      </c>
      <c r="C2218">
        <v>1</v>
      </c>
      <c r="D2218" t="s">
        <v>21</v>
      </c>
      <c r="E2218" t="s">
        <v>8653</v>
      </c>
      <c r="F2218" t="s">
        <v>1829</v>
      </c>
      <c r="G2218" t="s">
        <v>1830</v>
      </c>
      <c r="H2218">
        <v>77.240157100000005</v>
      </c>
      <c r="I2218">
        <v>28.5393522</v>
      </c>
      <c r="J2218" t="s">
        <v>4061</v>
      </c>
      <c r="K2218" t="s">
        <v>26</v>
      </c>
      <c r="L2218" t="s">
        <v>27</v>
      </c>
      <c r="M2218" t="s">
        <v>35</v>
      </c>
      <c r="N2218" t="s">
        <v>27</v>
      </c>
      <c r="O2218" t="s">
        <v>27</v>
      </c>
      <c r="P2218">
        <v>1</v>
      </c>
      <c r="Q2218">
        <v>290</v>
      </c>
      <c r="R2218">
        <v>250</v>
      </c>
      <c r="S2218">
        <v>3.7</v>
      </c>
      <c r="T2218" s="1">
        <v>42014</v>
      </c>
      <c r="U2218" t="s">
        <v>28</v>
      </c>
      <c r="V2218" t="s">
        <v>20705</v>
      </c>
      <c r="W2218" t="s">
        <v>20710</v>
      </c>
      <c r="X2218" t="s">
        <v>20669</v>
      </c>
      <c r="Y2218" t="s">
        <v>20674</v>
      </c>
      <c r="Z2218">
        <v>1</v>
      </c>
      <c r="AA2218" t="s">
        <v>20677</v>
      </c>
    </row>
    <row r="2219" spans="1:27" x14ac:dyDescent="0.3">
      <c r="A2219">
        <v>300594</v>
      </c>
      <c r="B2219" t="s">
        <v>8673</v>
      </c>
      <c r="C2219">
        <v>1</v>
      </c>
      <c r="D2219" t="s">
        <v>21</v>
      </c>
      <c r="E2219" t="s">
        <v>8879</v>
      </c>
      <c r="F2219" t="s">
        <v>252</v>
      </c>
      <c r="G2219" t="s">
        <v>253</v>
      </c>
      <c r="H2219">
        <v>77.188973129999994</v>
      </c>
      <c r="I2219">
        <v>28.643376360000001</v>
      </c>
      <c r="J2219" t="s">
        <v>515</v>
      </c>
      <c r="K2219" t="s">
        <v>26</v>
      </c>
      <c r="L2219" t="s">
        <v>27</v>
      </c>
      <c r="M2219" t="s">
        <v>35</v>
      </c>
      <c r="N2219" t="s">
        <v>27</v>
      </c>
      <c r="O2219" t="s">
        <v>27</v>
      </c>
      <c r="P2219">
        <v>1</v>
      </c>
      <c r="Q2219">
        <v>136</v>
      </c>
      <c r="R2219">
        <v>250</v>
      </c>
      <c r="S2219">
        <v>3.7</v>
      </c>
      <c r="T2219" s="1">
        <v>41627</v>
      </c>
      <c r="U2219" t="s">
        <v>28</v>
      </c>
      <c r="V2219" t="s">
        <v>20705</v>
      </c>
      <c r="W2219" t="s">
        <v>20710</v>
      </c>
      <c r="X2219" t="s">
        <v>20658</v>
      </c>
      <c r="Y2219" t="s">
        <v>20678</v>
      </c>
      <c r="Z2219">
        <v>12</v>
      </c>
      <c r="AA2219" t="s">
        <v>6631</v>
      </c>
    </row>
    <row r="2220" spans="1:27" x14ac:dyDescent="0.3">
      <c r="A2220">
        <v>302742</v>
      </c>
      <c r="B2220" t="s">
        <v>9044</v>
      </c>
      <c r="C2220">
        <v>1</v>
      </c>
      <c r="D2220" t="s">
        <v>21</v>
      </c>
      <c r="E2220" t="s">
        <v>9045</v>
      </c>
      <c r="F2220" t="s">
        <v>417</v>
      </c>
      <c r="G2220" t="s">
        <v>418</v>
      </c>
      <c r="H2220">
        <v>77.235747200000006</v>
      </c>
      <c r="I2220">
        <v>28.592280800000001</v>
      </c>
      <c r="J2220" t="s">
        <v>525</v>
      </c>
      <c r="K2220" t="s">
        <v>26</v>
      </c>
      <c r="L2220" t="s">
        <v>27</v>
      </c>
      <c r="M2220" t="s">
        <v>27</v>
      </c>
      <c r="N2220" t="s">
        <v>27</v>
      </c>
      <c r="O2220" t="s">
        <v>27</v>
      </c>
      <c r="P2220">
        <v>1</v>
      </c>
      <c r="Q2220">
        <v>162</v>
      </c>
      <c r="R2220">
        <v>450</v>
      </c>
      <c r="S2220">
        <v>3.7</v>
      </c>
      <c r="T2220" s="1">
        <v>42923</v>
      </c>
      <c r="U2220" t="s">
        <v>28</v>
      </c>
      <c r="V2220" t="s">
        <v>20705</v>
      </c>
      <c r="W2220" t="s">
        <v>20710</v>
      </c>
      <c r="X2220" t="s">
        <v>20668</v>
      </c>
      <c r="Y2220" t="s">
        <v>20659</v>
      </c>
      <c r="Z2220">
        <v>7</v>
      </c>
      <c r="AA2220" t="s">
        <v>20670</v>
      </c>
    </row>
    <row r="2221" spans="1:27" x14ac:dyDescent="0.3">
      <c r="A2221">
        <v>8593</v>
      </c>
      <c r="B2221" t="s">
        <v>9121</v>
      </c>
      <c r="C2221">
        <v>1</v>
      </c>
      <c r="D2221" t="s">
        <v>21</v>
      </c>
      <c r="E2221" t="s">
        <v>3420</v>
      </c>
      <c r="F2221" t="s">
        <v>1980</v>
      </c>
      <c r="G2221" t="s">
        <v>1981</v>
      </c>
      <c r="H2221">
        <v>77.156012129999993</v>
      </c>
      <c r="I2221">
        <v>28.542604690000001</v>
      </c>
      <c r="J2221" t="s">
        <v>713</v>
      </c>
      <c r="K2221" t="s">
        <v>26</v>
      </c>
      <c r="L2221" t="s">
        <v>27</v>
      </c>
      <c r="M2221" t="s">
        <v>35</v>
      </c>
      <c r="N2221" t="s">
        <v>27</v>
      </c>
      <c r="O2221" t="s">
        <v>27</v>
      </c>
      <c r="P2221">
        <v>1</v>
      </c>
      <c r="Q2221">
        <v>169</v>
      </c>
      <c r="R2221">
        <v>450</v>
      </c>
      <c r="S2221">
        <v>3.7</v>
      </c>
      <c r="T2221" s="1">
        <v>41293</v>
      </c>
      <c r="U2221" t="s">
        <v>28</v>
      </c>
      <c r="V2221" t="s">
        <v>20705</v>
      </c>
      <c r="W2221" t="s">
        <v>20710</v>
      </c>
      <c r="X2221" t="s">
        <v>20658</v>
      </c>
      <c r="Y2221" t="s">
        <v>20674</v>
      </c>
      <c r="Z2221">
        <v>1</v>
      </c>
      <c r="AA2221" t="s">
        <v>20677</v>
      </c>
    </row>
    <row r="2222" spans="1:27" x14ac:dyDescent="0.3">
      <c r="A2222">
        <v>18398577</v>
      </c>
      <c r="B2222" t="s">
        <v>9182</v>
      </c>
      <c r="C2222">
        <v>1</v>
      </c>
      <c r="D2222" t="s">
        <v>21</v>
      </c>
      <c r="E2222" t="s">
        <v>9183</v>
      </c>
      <c r="F2222" t="s">
        <v>650</v>
      </c>
      <c r="G2222" t="s">
        <v>651</v>
      </c>
      <c r="H2222">
        <v>77.222735999999998</v>
      </c>
      <c r="I2222">
        <v>28.633193599999998</v>
      </c>
      <c r="J2222" t="s">
        <v>5472</v>
      </c>
      <c r="K2222" t="s">
        <v>26</v>
      </c>
      <c r="L2222" t="s">
        <v>27</v>
      </c>
      <c r="M2222" t="s">
        <v>35</v>
      </c>
      <c r="N2222" t="s">
        <v>27</v>
      </c>
      <c r="O2222" t="s">
        <v>27</v>
      </c>
      <c r="P2222">
        <v>1</v>
      </c>
      <c r="Q2222">
        <v>41</v>
      </c>
      <c r="R2222">
        <v>450</v>
      </c>
      <c r="S2222">
        <v>3.7</v>
      </c>
      <c r="T2222" s="1">
        <v>42362</v>
      </c>
      <c r="U2222" t="s">
        <v>28</v>
      </c>
      <c r="V2222" t="s">
        <v>20705</v>
      </c>
      <c r="W2222" t="s">
        <v>20710</v>
      </c>
      <c r="X2222" t="s">
        <v>20669</v>
      </c>
      <c r="Y2222" t="s">
        <v>20678</v>
      </c>
      <c r="Z2222">
        <v>12</v>
      </c>
      <c r="AA2222" t="s">
        <v>6631</v>
      </c>
    </row>
    <row r="2223" spans="1:27" x14ac:dyDescent="0.3">
      <c r="A2223">
        <v>9751</v>
      </c>
      <c r="B2223" t="s">
        <v>8977</v>
      </c>
      <c r="C2223">
        <v>1</v>
      </c>
      <c r="D2223" t="s">
        <v>21</v>
      </c>
      <c r="E2223" t="s">
        <v>9195</v>
      </c>
      <c r="F2223" t="s">
        <v>1735</v>
      </c>
      <c r="G2223" t="s">
        <v>1734</v>
      </c>
      <c r="H2223">
        <v>77.209377700000005</v>
      </c>
      <c r="I2223">
        <v>28.536356399999999</v>
      </c>
      <c r="J2223" t="s">
        <v>697</v>
      </c>
      <c r="K2223" t="s">
        <v>26</v>
      </c>
      <c r="L2223" t="s">
        <v>27</v>
      </c>
      <c r="M2223" t="s">
        <v>27</v>
      </c>
      <c r="N2223" t="s">
        <v>27</v>
      </c>
      <c r="O2223" t="s">
        <v>27</v>
      </c>
      <c r="P2223">
        <v>1</v>
      </c>
      <c r="Q2223">
        <v>137</v>
      </c>
      <c r="R2223">
        <v>450</v>
      </c>
      <c r="S2223">
        <v>3.7</v>
      </c>
      <c r="T2223" s="1">
        <v>40528</v>
      </c>
      <c r="U2223" t="s">
        <v>28</v>
      </c>
      <c r="V2223" t="s">
        <v>20705</v>
      </c>
      <c r="W2223" t="s">
        <v>20710</v>
      </c>
      <c r="X2223" t="s">
        <v>20667</v>
      </c>
      <c r="Y2223" t="s">
        <v>20678</v>
      </c>
      <c r="Z2223">
        <v>12</v>
      </c>
      <c r="AA2223" t="s">
        <v>6631</v>
      </c>
    </row>
    <row r="2224" spans="1:27" x14ac:dyDescent="0.3">
      <c r="A2224">
        <v>2222</v>
      </c>
      <c r="B2224" t="s">
        <v>9197</v>
      </c>
      <c r="C2224">
        <v>1</v>
      </c>
      <c r="D2224" t="s">
        <v>21</v>
      </c>
      <c r="E2224" t="s">
        <v>9198</v>
      </c>
      <c r="F2224" t="s">
        <v>1957</v>
      </c>
      <c r="G2224" t="s">
        <v>1958</v>
      </c>
      <c r="H2224">
        <v>77.207056600000001</v>
      </c>
      <c r="I2224">
        <v>28.523385300000001</v>
      </c>
      <c r="J2224" t="s">
        <v>7950</v>
      </c>
      <c r="K2224" t="s">
        <v>26</v>
      </c>
      <c r="L2224" t="s">
        <v>27</v>
      </c>
      <c r="M2224" t="s">
        <v>27</v>
      </c>
      <c r="N2224" t="s">
        <v>27</v>
      </c>
      <c r="O2224" t="s">
        <v>27</v>
      </c>
      <c r="P2224">
        <v>1</v>
      </c>
      <c r="Q2224">
        <v>223</v>
      </c>
      <c r="R2224">
        <v>450</v>
      </c>
      <c r="S2224">
        <v>3.7</v>
      </c>
      <c r="T2224" s="1">
        <v>41254</v>
      </c>
      <c r="U2224" t="s">
        <v>28</v>
      </c>
      <c r="V2224" t="s">
        <v>20705</v>
      </c>
      <c r="W2224" t="s">
        <v>20710</v>
      </c>
      <c r="X2224" t="s">
        <v>20665</v>
      </c>
      <c r="Y2224" t="s">
        <v>20678</v>
      </c>
      <c r="Z2224">
        <v>12</v>
      </c>
      <c r="AA2224" t="s">
        <v>6631</v>
      </c>
    </row>
    <row r="2225" spans="1:27" x14ac:dyDescent="0.3">
      <c r="A2225">
        <v>309722</v>
      </c>
      <c r="B2225" t="s">
        <v>9321</v>
      </c>
      <c r="C2225">
        <v>1</v>
      </c>
      <c r="D2225" t="s">
        <v>21</v>
      </c>
      <c r="E2225" t="s">
        <v>9322</v>
      </c>
      <c r="F2225" t="s">
        <v>326</v>
      </c>
      <c r="G2225" t="s">
        <v>327</v>
      </c>
      <c r="H2225">
        <v>77.229983000000004</v>
      </c>
      <c r="I2225">
        <v>28.655697100000001</v>
      </c>
      <c r="J2225" t="s">
        <v>788</v>
      </c>
      <c r="K2225" t="s">
        <v>26</v>
      </c>
      <c r="L2225" t="s">
        <v>27</v>
      </c>
      <c r="M2225" t="s">
        <v>27</v>
      </c>
      <c r="N2225" t="s">
        <v>27</v>
      </c>
      <c r="O2225" t="s">
        <v>27</v>
      </c>
      <c r="P2225">
        <v>1</v>
      </c>
      <c r="Q2225">
        <v>19</v>
      </c>
      <c r="R2225">
        <v>100</v>
      </c>
      <c r="S2225">
        <v>3.7</v>
      </c>
      <c r="T2225" s="1">
        <v>42543</v>
      </c>
      <c r="U2225" t="s">
        <v>28</v>
      </c>
      <c r="V2225" t="s">
        <v>20705</v>
      </c>
      <c r="W2225" t="s">
        <v>20710</v>
      </c>
      <c r="X2225" t="s">
        <v>20661</v>
      </c>
      <c r="Y2225" t="s">
        <v>20671</v>
      </c>
      <c r="Z2225">
        <v>6</v>
      </c>
      <c r="AA2225" t="s">
        <v>20672</v>
      </c>
    </row>
    <row r="2226" spans="1:27" x14ac:dyDescent="0.3">
      <c r="A2226">
        <v>9427</v>
      </c>
      <c r="B2226" t="s">
        <v>9338</v>
      </c>
      <c r="C2226">
        <v>1</v>
      </c>
      <c r="D2226" t="s">
        <v>21</v>
      </c>
      <c r="E2226" t="s">
        <v>9339</v>
      </c>
      <c r="F2226" t="s">
        <v>3096</v>
      </c>
      <c r="G2226" t="s">
        <v>3097</v>
      </c>
      <c r="H2226">
        <v>77.1902762</v>
      </c>
      <c r="I2226">
        <v>28.705974699999999</v>
      </c>
      <c r="J2226" t="s">
        <v>699</v>
      </c>
      <c r="K2226" t="s">
        <v>26</v>
      </c>
      <c r="L2226" t="s">
        <v>27</v>
      </c>
      <c r="M2226" t="s">
        <v>27</v>
      </c>
      <c r="N2226" t="s">
        <v>27</v>
      </c>
      <c r="O2226" t="s">
        <v>27</v>
      </c>
      <c r="P2226">
        <v>1</v>
      </c>
      <c r="Q2226">
        <v>78</v>
      </c>
      <c r="R2226">
        <v>100</v>
      </c>
      <c r="S2226">
        <v>3.7</v>
      </c>
      <c r="T2226" s="1">
        <v>41807</v>
      </c>
      <c r="U2226" t="s">
        <v>28</v>
      </c>
      <c r="V2226" t="s">
        <v>20705</v>
      </c>
      <c r="W2226" t="s">
        <v>20710</v>
      </c>
      <c r="X2226" t="s">
        <v>20664</v>
      </c>
      <c r="Y2226" t="s">
        <v>20671</v>
      </c>
      <c r="Z2226">
        <v>6</v>
      </c>
      <c r="AA2226" t="s">
        <v>20672</v>
      </c>
    </row>
    <row r="2227" spans="1:27" x14ac:dyDescent="0.3">
      <c r="A2227">
        <v>303082</v>
      </c>
      <c r="B2227" t="s">
        <v>9406</v>
      </c>
      <c r="C2227">
        <v>1</v>
      </c>
      <c r="D2227" t="s">
        <v>21</v>
      </c>
      <c r="E2227" t="s">
        <v>9407</v>
      </c>
      <c r="F2227" t="s">
        <v>641</v>
      </c>
      <c r="G2227" t="s">
        <v>642</v>
      </c>
      <c r="H2227">
        <v>77.198702400000002</v>
      </c>
      <c r="I2227">
        <v>28.6812887</v>
      </c>
      <c r="J2227" t="s">
        <v>944</v>
      </c>
      <c r="K2227" t="s">
        <v>26</v>
      </c>
      <c r="L2227" t="s">
        <v>27</v>
      </c>
      <c r="M2227" t="s">
        <v>27</v>
      </c>
      <c r="N2227" t="s">
        <v>27</v>
      </c>
      <c r="O2227" t="s">
        <v>27</v>
      </c>
      <c r="P2227">
        <v>1</v>
      </c>
      <c r="Q2227">
        <v>116</v>
      </c>
      <c r="R2227">
        <v>100</v>
      </c>
      <c r="S2227">
        <v>3.7</v>
      </c>
      <c r="T2227" s="1">
        <v>42800</v>
      </c>
      <c r="U2227" t="s">
        <v>28</v>
      </c>
      <c r="V2227" t="s">
        <v>20705</v>
      </c>
      <c r="W2227" t="s">
        <v>20710</v>
      </c>
      <c r="X2227" t="s">
        <v>20668</v>
      </c>
      <c r="Y2227" t="s">
        <v>20674</v>
      </c>
      <c r="Z2227">
        <v>3</v>
      </c>
      <c r="AA2227" t="s">
        <v>20675</v>
      </c>
    </row>
    <row r="2228" spans="1:27" x14ac:dyDescent="0.3">
      <c r="A2228">
        <v>306011</v>
      </c>
      <c r="B2228" t="s">
        <v>9447</v>
      </c>
      <c r="C2228">
        <v>1</v>
      </c>
      <c r="D2228" t="s">
        <v>21</v>
      </c>
      <c r="E2228" t="s">
        <v>9448</v>
      </c>
      <c r="F2228" t="s">
        <v>113</v>
      </c>
      <c r="G2228" t="s">
        <v>114</v>
      </c>
      <c r="H2228">
        <v>77.129020199999999</v>
      </c>
      <c r="I2228">
        <v>28.688476300000001</v>
      </c>
      <c r="J2228" t="s">
        <v>699</v>
      </c>
      <c r="K2228" t="s">
        <v>26</v>
      </c>
      <c r="L2228" t="s">
        <v>27</v>
      </c>
      <c r="M2228" t="s">
        <v>27</v>
      </c>
      <c r="N2228" t="s">
        <v>27</v>
      </c>
      <c r="O2228" t="s">
        <v>27</v>
      </c>
      <c r="P2228">
        <v>1</v>
      </c>
      <c r="Q2228">
        <v>57</v>
      </c>
      <c r="R2228">
        <v>100</v>
      </c>
      <c r="S2228">
        <v>3.7</v>
      </c>
      <c r="T2228" s="1">
        <v>40181</v>
      </c>
      <c r="U2228" t="s">
        <v>28</v>
      </c>
      <c r="V2228" t="s">
        <v>20705</v>
      </c>
      <c r="W2228" t="s">
        <v>20710</v>
      </c>
      <c r="X2228" t="s">
        <v>20667</v>
      </c>
      <c r="Y2228" t="s">
        <v>20674</v>
      </c>
      <c r="Z2228">
        <v>1</v>
      </c>
      <c r="AA2228" t="s">
        <v>20677</v>
      </c>
    </row>
    <row r="2229" spans="1:27" x14ac:dyDescent="0.3">
      <c r="A2229">
        <v>307618</v>
      </c>
      <c r="B2229" t="s">
        <v>9451</v>
      </c>
      <c r="C2229">
        <v>1</v>
      </c>
      <c r="D2229" t="s">
        <v>21</v>
      </c>
      <c r="E2229" t="s">
        <v>9452</v>
      </c>
      <c r="F2229" t="s">
        <v>565</v>
      </c>
      <c r="G2229" t="s">
        <v>566</v>
      </c>
      <c r="H2229">
        <v>77.193766699999998</v>
      </c>
      <c r="I2229">
        <v>28.569732299999998</v>
      </c>
      <c r="J2229" t="s">
        <v>699</v>
      </c>
      <c r="K2229" t="s">
        <v>26</v>
      </c>
      <c r="L2229" t="s">
        <v>27</v>
      </c>
      <c r="M2229" t="s">
        <v>27</v>
      </c>
      <c r="N2229" t="s">
        <v>27</v>
      </c>
      <c r="O2229" t="s">
        <v>27</v>
      </c>
      <c r="P2229">
        <v>1</v>
      </c>
      <c r="Q2229">
        <v>223</v>
      </c>
      <c r="R2229">
        <v>100</v>
      </c>
      <c r="S2229">
        <v>3.7</v>
      </c>
      <c r="T2229" s="1">
        <v>41653</v>
      </c>
      <c r="U2229" t="s">
        <v>28</v>
      </c>
      <c r="V2229" t="s">
        <v>20705</v>
      </c>
      <c r="W2229" t="s">
        <v>20710</v>
      </c>
      <c r="X2229" t="s">
        <v>20664</v>
      </c>
      <c r="Y2229" t="s">
        <v>20674</v>
      </c>
      <c r="Z2229">
        <v>1</v>
      </c>
      <c r="AA2229" t="s">
        <v>20677</v>
      </c>
    </row>
    <row r="2230" spans="1:27" x14ac:dyDescent="0.3">
      <c r="A2230">
        <v>313511</v>
      </c>
      <c r="B2230" t="s">
        <v>9465</v>
      </c>
      <c r="C2230">
        <v>1</v>
      </c>
      <c r="D2230" t="s">
        <v>21</v>
      </c>
      <c r="E2230" t="s">
        <v>9466</v>
      </c>
      <c r="F2230" t="s">
        <v>6579</v>
      </c>
      <c r="G2230" t="s">
        <v>6580</v>
      </c>
      <c r="H2230">
        <v>77.226100299999999</v>
      </c>
      <c r="I2230">
        <v>28.6498667</v>
      </c>
      <c r="J2230" t="s">
        <v>515</v>
      </c>
      <c r="K2230" t="s">
        <v>26</v>
      </c>
      <c r="L2230" t="s">
        <v>27</v>
      </c>
      <c r="M2230" t="s">
        <v>27</v>
      </c>
      <c r="N2230" t="s">
        <v>27</v>
      </c>
      <c r="O2230" t="s">
        <v>27</v>
      </c>
      <c r="P2230">
        <v>1</v>
      </c>
      <c r="Q2230">
        <v>21</v>
      </c>
      <c r="R2230">
        <v>100</v>
      </c>
      <c r="S2230">
        <v>3.7</v>
      </c>
      <c r="T2230" s="1">
        <v>41618</v>
      </c>
      <c r="U2230" t="s">
        <v>28</v>
      </c>
      <c r="V2230" t="s">
        <v>20705</v>
      </c>
      <c r="W2230" t="s">
        <v>20710</v>
      </c>
      <c r="X2230" t="s">
        <v>20658</v>
      </c>
      <c r="Y2230" t="s">
        <v>20678</v>
      </c>
      <c r="Z2230">
        <v>12</v>
      </c>
      <c r="AA2230" t="s">
        <v>6631</v>
      </c>
    </row>
    <row r="2231" spans="1:27" x14ac:dyDescent="0.3">
      <c r="A2231">
        <v>7636</v>
      </c>
      <c r="B2231" t="s">
        <v>9490</v>
      </c>
      <c r="C2231">
        <v>1</v>
      </c>
      <c r="D2231" t="s">
        <v>21</v>
      </c>
      <c r="E2231" t="s">
        <v>9491</v>
      </c>
      <c r="F2231" t="s">
        <v>242</v>
      </c>
      <c r="G2231" t="s">
        <v>243</v>
      </c>
      <c r="H2231">
        <v>77.253293510000006</v>
      </c>
      <c r="I2231">
        <v>28.536228560000001</v>
      </c>
      <c r="J2231" t="s">
        <v>515</v>
      </c>
      <c r="K2231" t="s">
        <v>26</v>
      </c>
      <c r="L2231" t="s">
        <v>27</v>
      </c>
      <c r="M2231" t="s">
        <v>27</v>
      </c>
      <c r="N2231" t="s">
        <v>27</v>
      </c>
      <c r="O2231" t="s">
        <v>27</v>
      </c>
      <c r="P2231">
        <v>1</v>
      </c>
      <c r="Q2231">
        <v>99</v>
      </c>
      <c r="R2231">
        <v>100</v>
      </c>
      <c r="S2231">
        <v>3.7</v>
      </c>
      <c r="T2231" s="1">
        <v>43056</v>
      </c>
      <c r="U2231" t="s">
        <v>28</v>
      </c>
      <c r="V2231" t="s">
        <v>20705</v>
      </c>
      <c r="W2231" t="s">
        <v>20710</v>
      </c>
      <c r="X2231" t="s">
        <v>20668</v>
      </c>
      <c r="Y2231" t="s">
        <v>20678</v>
      </c>
      <c r="Z2231">
        <v>11</v>
      </c>
      <c r="AA2231" t="s">
        <v>20679</v>
      </c>
    </row>
    <row r="2232" spans="1:27" x14ac:dyDescent="0.3">
      <c r="A2232">
        <v>311637</v>
      </c>
      <c r="B2232" t="s">
        <v>9520</v>
      </c>
      <c r="C2232">
        <v>1</v>
      </c>
      <c r="D2232" t="s">
        <v>21</v>
      </c>
      <c r="E2232" t="s">
        <v>9521</v>
      </c>
      <c r="F2232" t="s">
        <v>242</v>
      </c>
      <c r="G2232" t="s">
        <v>243</v>
      </c>
      <c r="H2232">
        <v>77.248822200000006</v>
      </c>
      <c r="I2232">
        <v>28.5403609</v>
      </c>
      <c r="J2232" t="s">
        <v>1045</v>
      </c>
      <c r="K2232" t="s">
        <v>26</v>
      </c>
      <c r="L2232" t="s">
        <v>27</v>
      </c>
      <c r="M2232" t="s">
        <v>27</v>
      </c>
      <c r="N2232" t="s">
        <v>27</v>
      </c>
      <c r="O2232" t="s">
        <v>27</v>
      </c>
      <c r="P2232">
        <v>1</v>
      </c>
      <c r="Q2232">
        <v>33</v>
      </c>
      <c r="R2232">
        <v>100</v>
      </c>
      <c r="S2232">
        <v>3.7</v>
      </c>
      <c r="T2232" s="1">
        <v>43030</v>
      </c>
      <c r="U2232" t="s">
        <v>28</v>
      </c>
      <c r="V2232" t="s">
        <v>20705</v>
      </c>
      <c r="W2232" t="s">
        <v>20710</v>
      </c>
      <c r="X2232" t="s">
        <v>20668</v>
      </c>
      <c r="Y2232" t="s">
        <v>20678</v>
      </c>
      <c r="Z2232">
        <v>10</v>
      </c>
      <c r="AA2232" t="s">
        <v>20680</v>
      </c>
    </row>
    <row r="2233" spans="1:27" x14ac:dyDescent="0.3">
      <c r="A2233">
        <v>7599</v>
      </c>
      <c r="B2233" t="s">
        <v>9586</v>
      </c>
      <c r="C2233">
        <v>1</v>
      </c>
      <c r="D2233" t="s">
        <v>21</v>
      </c>
      <c r="E2233" t="s">
        <v>9587</v>
      </c>
      <c r="F2233" t="s">
        <v>242</v>
      </c>
      <c r="G2233" t="s">
        <v>243</v>
      </c>
      <c r="H2233">
        <v>77.253386039999995</v>
      </c>
      <c r="I2233">
        <v>28.536227969999999</v>
      </c>
      <c r="J2233" t="s">
        <v>788</v>
      </c>
      <c r="K2233" t="s">
        <v>26</v>
      </c>
      <c r="L2233" t="s">
        <v>27</v>
      </c>
      <c r="M2233" t="s">
        <v>27</v>
      </c>
      <c r="N2233" t="s">
        <v>27</v>
      </c>
      <c r="O2233" t="s">
        <v>27</v>
      </c>
      <c r="P2233">
        <v>1</v>
      </c>
      <c r="Q2233">
        <v>55</v>
      </c>
      <c r="R2233">
        <v>150</v>
      </c>
      <c r="S2233">
        <v>3.7</v>
      </c>
      <c r="T2233" s="1">
        <v>41482</v>
      </c>
      <c r="U2233" t="s">
        <v>28</v>
      </c>
      <c r="V2233" t="s">
        <v>20705</v>
      </c>
      <c r="W2233" t="s">
        <v>20710</v>
      </c>
      <c r="X2233" t="s">
        <v>20658</v>
      </c>
      <c r="Y2233" t="s">
        <v>20659</v>
      </c>
      <c r="Z2233">
        <v>7</v>
      </c>
      <c r="AA2233" t="s">
        <v>20670</v>
      </c>
    </row>
    <row r="2234" spans="1:27" x14ac:dyDescent="0.3">
      <c r="A2234">
        <v>18268693</v>
      </c>
      <c r="B2234" t="s">
        <v>8239</v>
      </c>
      <c r="C2234">
        <v>1</v>
      </c>
      <c r="D2234" t="s">
        <v>21</v>
      </c>
      <c r="E2234" t="s">
        <v>9627</v>
      </c>
      <c r="F2234" t="s">
        <v>2017</v>
      </c>
      <c r="G2234" t="s">
        <v>2018</v>
      </c>
      <c r="H2234">
        <v>77.168961699999997</v>
      </c>
      <c r="I2234">
        <v>28.587691100000001</v>
      </c>
      <c r="J2234" t="s">
        <v>699</v>
      </c>
      <c r="K2234" t="s">
        <v>26</v>
      </c>
      <c r="L2234" t="s">
        <v>27</v>
      </c>
      <c r="M2234" t="s">
        <v>35</v>
      </c>
      <c r="N2234" t="s">
        <v>27</v>
      </c>
      <c r="O2234" t="s">
        <v>27</v>
      </c>
      <c r="P2234">
        <v>1</v>
      </c>
      <c r="Q2234">
        <v>48</v>
      </c>
      <c r="R2234">
        <v>150</v>
      </c>
      <c r="S2234">
        <v>3.7</v>
      </c>
      <c r="T2234" s="1">
        <v>43276</v>
      </c>
      <c r="U2234" t="s">
        <v>28</v>
      </c>
      <c r="V2234" t="s">
        <v>20705</v>
      </c>
      <c r="W2234" t="s">
        <v>20710</v>
      </c>
      <c r="X2234" t="s">
        <v>20662</v>
      </c>
      <c r="Y2234" t="s">
        <v>20671</v>
      </c>
      <c r="Z2234">
        <v>6</v>
      </c>
      <c r="AA2234" t="s">
        <v>20672</v>
      </c>
    </row>
    <row r="2235" spans="1:27" x14ac:dyDescent="0.3">
      <c r="A2235">
        <v>18420679</v>
      </c>
      <c r="B2235" t="s">
        <v>9641</v>
      </c>
      <c r="C2235">
        <v>1</v>
      </c>
      <c r="D2235" t="s">
        <v>21</v>
      </c>
      <c r="E2235" t="s">
        <v>9642</v>
      </c>
      <c r="F2235" t="s">
        <v>118</v>
      </c>
      <c r="G2235" t="s">
        <v>119</v>
      </c>
      <c r="H2235">
        <v>0</v>
      </c>
      <c r="I2235">
        <v>0</v>
      </c>
      <c r="J2235" t="s">
        <v>554</v>
      </c>
      <c r="K2235" t="s">
        <v>26</v>
      </c>
      <c r="L2235" t="s">
        <v>27</v>
      </c>
      <c r="M2235" t="s">
        <v>27</v>
      </c>
      <c r="N2235" t="s">
        <v>27</v>
      </c>
      <c r="O2235" t="s">
        <v>27</v>
      </c>
      <c r="P2235">
        <v>1</v>
      </c>
      <c r="Q2235">
        <v>39</v>
      </c>
      <c r="R2235">
        <v>150</v>
      </c>
      <c r="S2235">
        <v>3.7</v>
      </c>
      <c r="T2235" s="1">
        <v>42859</v>
      </c>
      <c r="U2235" t="s">
        <v>28</v>
      </c>
      <c r="V2235" t="s">
        <v>20705</v>
      </c>
      <c r="W2235" t="s">
        <v>20710</v>
      </c>
      <c r="X2235" t="s">
        <v>20668</v>
      </c>
      <c r="Y2235" t="s">
        <v>20671</v>
      </c>
      <c r="Z2235">
        <v>5</v>
      </c>
      <c r="AA2235" t="s">
        <v>20630</v>
      </c>
    </row>
    <row r="2236" spans="1:27" x14ac:dyDescent="0.3">
      <c r="A2236">
        <v>311002</v>
      </c>
      <c r="B2236" t="s">
        <v>9722</v>
      </c>
      <c r="C2236">
        <v>1</v>
      </c>
      <c r="D2236" t="s">
        <v>21</v>
      </c>
      <c r="E2236" t="s">
        <v>9723</v>
      </c>
      <c r="F2236" t="s">
        <v>6579</v>
      </c>
      <c r="G2236" t="s">
        <v>6580</v>
      </c>
      <c r="H2236">
        <v>77.230293500000002</v>
      </c>
      <c r="I2236">
        <v>28.650406700000001</v>
      </c>
      <c r="J2236" t="s">
        <v>9724</v>
      </c>
      <c r="K2236" t="s">
        <v>26</v>
      </c>
      <c r="L2236" t="s">
        <v>27</v>
      </c>
      <c r="M2236" t="s">
        <v>27</v>
      </c>
      <c r="N2236" t="s">
        <v>27</v>
      </c>
      <c r="O2236" t="s">
        <v>27</v>
      </c>
      <c r="P2236">
        <v>1</v>
      </c>
      <c r="Q2236">
        <v>54</v>
      </c>
      <c r="R2236">
        <v>150</v>
      </c>
      <c r="S2236">
        <v>3.7</v>
      </c>
      <c r="T2236" s="1">
        <v>42773</v>
      </c>
      <c r="U2236" t="s">
        <v>28</v>
      </c>
      <c r="V2236" t="s">
        <v>20705</v>
      </c>
      <c r="W2236" t="s">
        <v>20710</v>
      </c>
      <c r="X2236" t="s">
        <v>20668</v>
      </c>
      <c r="Y2236" t="s">
        <v>20674</v>
      </c>
      <c r="Z2236">
        <v>2</v>
      </c>
      <c r="AA2236" t="s">
        <v>20676</v>
      </c>
    </row>
    <row r="2237" spans="1:27" x14ac:dyDescent="0.3">
      <c r="A2237">
        <v>308130</v>
      </c>
      <c r="B2237" t="s">
        <v>9603</v>
      </c>
      <c r="C2237">
        <v>1</v>
      </c>
      <c r="D2237" t="s">
        <v>21</v>
      </c>
      <c r="E2237" t="s">
        <v>9740</v>
      </c>
      <c r="F2237" t="s">
        <v>126</v>
      </c>
      <c r="G2237" t="s">
        <v>127</v>
      </c>
      <c r="H2237">
        <v>77.142468500000007</v>
      </c>
      <c r="I2237">
        <v>28.6576448</v>
      </c>
      <c r="J2237" t="s">
        <v>706</v>
      </c>
      <c r="K2237" t="s">
        <v>26</v>
      </c>
      <c r="L2237" t="s">
        <v>27</v>
      </c>
      <c r="M2237" t="s">
        <v>27</v>
      </c>
      <c r="N2237" t="s">
        <v>27</v>
      </c>
      <c r="O2237" t="s">
        <v>27</v>
      </c>
      <c r="P2237">
        <v>1</v>
      </c>
      <c r="Q2237">
        <v>39</v>
      </c>
      <c r="R2237">
        <v>150</v>
      </c>
      <c r="S2237">
        <v>3.7</v>
      </c>
      <c r="T2237" s="1">
        <v>42767</v>
      </c>
      <c r="U2237" t="s">
        <v>28</v>
      </c>
      <c r="V2237" t="s">
        <v>20705</v>
      </c>
      <c r="W2237" t="s">
        <v>20710</v>
      </c>
      <c r="X2237" t="s">
        <v>20668</v>
      </c>
      <c r="Y2237" t="s">
        <v>20674</v>
      </c>
      <c r="Z2237">
        <v>2</v>
      </c>
      <c r="AA2237" t="s">
        <v>20676</v>
      </c>
    </row>
    <row r="2238" spans="1:27" x14ac:dyDescent="0.3">
      <c r="A2238">
        <v>5455</v>
      </c>
      <c r="B2238" t="s">
        <v>7688</v>
      </c>
      <c r="C2238">
        <v>1</v>
      </c>
      <c r="D2238" t="s">
        <v>21</v>
      </c>
      <c r="E2238" t="s">
        <v>9797</v>
      </c>
      <c r="F2238" t="s">
        <v>434</v>
      </c>
      <c r="G2238" t="s">
        <v>435</v>
      </c>
      <c r="H2238">
        <v>77.204450699999995</v>
      </c>
      <c r="I2238">
        <v>28.696885900000002</v>
      </c>
      <c r="J2238" t="s">
        <v>846</v>
      </c>
      <c r="K2238" t="s">
        <v>26</v>
      </c>
      <c r="L2238" t="s">
        <v>27</v>
      </c>
      <c r="M2238" t="s">
        <v>27</v>
      </c>
      <c r="N2238" t="s">
        <v>27</v>
      </c>
      <c r="O2238" t="s">
        <v>27</v>
      </c>
      <c r="P2238">
        <v>1</v>
      </c>
      <c r="Q2238">
        <v>93</v>
      </c>
      <c r="R2238">
        <v>150</v>
      </c>
      <c r="S2238">
        <v>3.7</v>
      </c>
      <c r="T2238" s="1">
        <v>41590</v>
      </c>
      <c r="U2238" t="s">
        <v>28</v>
      </c>
      <c r="V2238" t="s">
        <v>20705</v>
      </c>
      <c r="W2238" t="s">
        <v>20710</v>
      </c>
      <c r="X2238" t="s">
        <v>20658</v>
      </c>
      <c r="Y2238" t="s">
        <v>20678</v>
      </c>
      <c r="Z2238">
        <v>11</v>
      </c>
      <c r="AA2238" t="s">
        <v>20679</v>
      </c>
    </row>
    <row r="2239" spans="1:27" x14ac:dyDescent="0.3">
      <c r="A2239">
        <v>304737</v>
      </c>
      <c r="B2239" t="s">
        <v>9818</v>
      </c>
      <c r="C2239">
        <v>1</v>
      </c>
      <c r="D2239" t="s">
        <v>21</v>
      </c>
      <c r="E2239" t="s">
        <v>9819</v>
      </c>
      <c r="F2239" t="s">
        <v>326</v>
      </c>
      <c r="G2239" t="s">
        <v>327</v>
      </c>
      <c r="H2239">
        <v>77.230950399999998</v>
      </c>
      <c r="I2239">
        <v>28.656152500000001</v>
      </c>
      <c r="J2239" t="s">
        <v>699</v>
      </c>
      <c r="K2239" t="s">
        <v>26</v>
      </c>
      <c r="L2239" t="s">
        <v>27</v>
      </c>
      <c r="M2239" t="s">
        <v>27</v>
      </c>
      <c r="N2239" t="s">
        <v>27</v>
      </c>
      <c r="O2239" t="s">
        <v>27</v>
      </c>
      <c r="P2239">
        <v>1</v>
      </c>
      <c r="Q2239">
        <v>40</v>
      </c>
      <c r="R2239">
        <v>150</v>
      </c>
      <c r="S2239">
        <v>3.7</v>
      </c>
      <c r="T2239" s="1">
        <v>42287</v>
      </c>
      <c r="U2239" t="s">
        <v>28</v>
      </c>
      <c r="V2239" t="s">
        <v>20705</v>
      </c>
      <c r="W2239" t="s">
        <v>20710</v>
      </c>
      <c r="X2239" t="s">
        <v>20669</v>
      </c>
      <c r="Y2239" t="s">
        <v>20678</v>
      </c>
      <c r="Z2239">
        <v>10</v>
      </c>
      <c r="AA2239" t="s">
        <v>20680</v>
      </c>
    </row>
    <row r="2240" spans="1:27" x14ac:dyDescent="0.3">
      <c r="A2240">
        <v>307327</v>
      </c>
      <c r="B2240" t="s">
        <v>9861</v>
      </c>
      <c r="C2240">
        <v>1</v>
      </c>
      <c r="D2240" t="s">
        <v>21</v>
      </c>
      <c r="E2240" t="s">
        <v>9862</v>
      </c>
      <c r="F2240" t="s">
        <v>641</v>
      </c>
      <c r="G2240" t="s">
        <v>642</v>
      </c>
      <c r="H2240">
        <v>77.199241400000005</v>
      </c>
      <c r="I2240">
        <v>28.682235899999998</v>
      </c>
      <c r="J2240" t="s">
        <v>699</v>
      </c>
      <c r="K2240" t="s">
        <v>26</v>
      </c>
      <c r="L2240" t="s">
        <v>27</v>
      </c>
      <c r="M2240" t="s">
        <v>27</v>
      </c>
      <c r="N2240" t="s">
        <v>27</v>
      </c>
      <c r="O2240" t="s">
        <v>27</v>
      </c>
      <c r="P2240">
        <v>1</v>
      </c>
      <c r="Q2240">
        <v>131</v>
      </c>
      <c r="R2240">
        <v>50</v>
      </c>
      <c r="S2240">
        <v>3.7</v>
      </c>
      <c r="T2240" s="1">
        <v>41984</v>
      </c>
      <c r="U2240" t="s">
        <v>28</v>
      </c>
      <c r="V2240" t="s">
        <v>20705</v>
      </c>
      <c r="W2240" t="s">
        <v>20710</v>
      </c>
      <c r="X2240" t="s">
        <v>20664</v>
      </c>
      <c r="Y2240" t="s">
        <v>20678</v>
      </c>
      <c r="Z2240">
        <v>12</v>
      </c>
      <c r="AA2240" t="s">
        <v>6631</v>
      </c>
    </row>
    <row r="2241" spans="1:27" x14ac:dyDescent="0.3">
      <c r="A2241">
        <v>310169</v>
      </c>
      <c r="B2241" t="s">
        <v>1976</v>
      </c>
      <c r="C2241">
        <v>1</v>
      </c>
      <c r="D2241" t="s">
        <v>21</v>
      </c>
      <c r="E2241" t="s">
        <v>1977</v>
      </c>
      <c r="F2241" t="s">
        <v>1777</v>
      </c>
      <c r="G2241" t="s">
        <v>1778</v>
      </c>
      <c r="H2241">
        <v>77.156655599999993</v>
      </c>
      <c r="I2241">
        <v>28.524986500000001</v>
      </c>
      <c r="J2241" t="s">
        <v>476</v>
      </c>
      <c r="K2241" t="s">
        <v>26</v>
      </c>
      <c r="L2241" t="s">
        <v>35</v>
      </c>
      <c r="M2241" t="s">
        <v>35</v>
      </c>
      <c r="N2241" t="s">
        <v>27</v>
      </c>
      <c r="O2241" t="s">
        <v>27</v>
      </c>
      <c r="P2241">
        <v>2</v>
      </c>
      <c r="Q2241">
        <v>364</v>
      </c>
      <c r="R2241">
        <v>850</v>
      </c>
      <c r="S2241">
        <v>3.7</v>
      </c>
      <c r="T2241" s="1">
        <v>40582</v>
      </c>
      <c r="U2241" t="s">
        <v>28</v>
      </c>
      <c r="V2241" t="s">
        <v>20705</v>
      </c>
      <c r="W2241" t="s">
        <v>20710</v>
      </c>
      <c r="X2241" t="s">
        <v>20663</v>
      </c>
      <c r="Y2241" t="s">
        <v>20674</v>
      </c>
      <c r="Z2241">
        <v>2</v>
      </c>
      <c r="AA2241" t="s">
        <v>20676</v>
      </c>
    </row>
    <row r="2242" spans="1:27" x14ac:dyDescent="0.3">
      <c r="A2242">
        <v>18429394</v>
      </c>
      <c r="B2242" t="s">
        <v>4168</v>
      </c>
      <c r="C2242">
        <v>1</v>
      </c>
      <c r="D2242" t="s">
        <v>21</v>
      </c>
      <c r="E2242" t="s">
        <v>4169</v>
      </c>
      <c r="F2242" t="s">
        <v>1983</v>
      </c>
      <c r="G2242" t="s">
        <v>1984</v>
      </c>
      <c r="H2242">
        <v>77.304534000000004</v>
      </c>
      <c r="I2242">
        <v>28.6601143</v>
      </c>
      <c r="J2242" t="s">
        <v>958</v>
      </c>
      <c r="K2242" t="s">
        <v>26</v>
      </c>
      <c r="L2242" t="s">
        <v>35</v>
      </c>
      <c r="M2242" t="s">
        <v>27</v>
      </c>
      <c r="N2242" t="s">
        <v>27</v>
      </c>
      <c r="O2242" t="s">
        <v>27</v>
      </c>
      <c r="P2242">
        <v>2</v>
      </c>
      <c r="Q2242">
        <v>28</v>
      </c>
      <c r="R2242">
        <v>800</v>
      </c>
      <c r="S2242">
        <v>3.7</v>
      </c>
      <c r="T2242" s="1">
        <v>41894</v>
      </c>
      <c r="U2242" t="s">
        <v>28</v>
      </c>
      <c r="V2242" t="s">
        <v>20705</v>
      </c>
      <c r="W2242" t="s">
        <v>20710</v>
      </c>
      <c r="X2242" t="s">
        <v>20664</v>
      </c>
      <c r="Y2242" t="s">
        <v>20659</v>
      </c>
      <c r="Z2242">
        <v>9</v>
      </c>
      <c r="AA2242" t="s">
        <v>20660</v>
      </c>
    </row>
    <row r="2243" spans="1:27" x14ac:dyDescent="0.3">
      <c r="A2243">
        <v>301534</v>
      </c>
      <c r="B2243" t="s">
        <v>4183</v>
      </c>
      <c r="C2243">
        <v>1</v>
      </c>
      <c r="D2243" t="s">
        <v>21</v>
      </c>
      <c r="E2243" t="s">
        <v>4184</v>
      </c>
      <c r="F2243" t="s">
        <v>965</v>
      </c>
      <c r="G2243" t="s">
        <v>966</v>
      </c>
      <c r="H2243">
        <v>77.22564027</v>
      </c>
      <c r="I2243">
        <v>28.625862890000001</v>
      </c>
      <c r="J2243" t="s">
        <v>4185</v>
      </c>
      <c r="K2243" t="s">
        <v>26</v>
      </c>
      <c r="L2243" t="s">
        <v>35</v>
      </c>
      <c r="M2243" t="s">
        <v>27</v>
      </c>
      <c r="N2243" t="s">
        <v>27</v>
      </c>
      <c r="O2243" t="s">
        <v>27</v>
      </c>
      <c r="P2243">
        <v>2</v>
      </c>
      <c r="Q2243">
        <v>343</v>
      </c>
      <c r="R2243">
        <v>800</v>
      </c>
      <c r="S2243">
        <v>3.7</v>
      </c>
      <c r="T2243" s="1">
        <v>41489</v>
      </c>
      <c r="U2243" t="s">
        <v>28</v>
      </c>
      <c r="V2243" t="s">
        <v>20705</v>
      </c>
      <c r="W2243" t="s">
        <v>20710</v>
      </c>
      <c r="X2243" t="s">
        <v>20658</v>
      </c>
      <c r="Y2243" t="s">
        <v>20659</v>
      </c>
      <c r="Z2243">
        <v>8</v>
      </c>
      <c r="AA2243" t="s">
        <v>20666</v>
      </c>
    </row>
    <row r="2244" spans="1:27" x14ac:dyDescent="0.3">
      <c r="A2244">
        <v>18336489</v>
      </c>
      <c r="B2244" t="s">
        <v>4222</v>
      </c>
      <c r="C2244">
        <v>1</v>
      </c>
      <c r="D2244" t="s">
        <v>21</v>
      </c>
      <c r="E2244" t="s">
        <v>4223</v>
      </c>
      <c r="F2244" t="s">
        <v>2017</v>
      </c>
      <c r="G2244" t="s">
        <v>2018</v>
      </c>
      <c r="H2244">
        <v>77.168737100000001</v>
      </c>
      <c r="I2244">
        <v>28.588520800000001</v>
      </c>
      <c r="J2244" t="s">
        <v>4224</v>
      </c>
      <c r="K2244" t="s">
        <v>26</v>
      </c>
      <c r="L2244" t="s">
        <v>35</v>
      </c>
      <c r="M2244" t="s">
        <v>35</v>
      </c>
      <c r="N2244" t="s">
        <v>27</v>
      </c>
      <c r="O2244" t="s">
        <v>27</v>
      </c>
      <c r="P2244">
        <v>2</v>
      </c>
      <c r="Q2244">
        <v>216</v>
      </c>
      <c r="R2244">
        <v>800</v>
      </c>
      <c r="S2244">
        <v>3.7</v>
      </c>
      <c r="T2244" s="1">
        <v>40651</v>
      </c>
      <c r="U2244" t="s">
        <v>28</v>
      </c>
      <c r="V2244" t="s">
        <v>20705</v>
      </c>
      <c r="W2244" t="s">
        <v>20710</v>
      </c>
      <c r="X2244" t="s">
        <v>20663</v>
      </c>
      <c r="Y2244" t="s">
        <v>20671</v>
      </c>
      <c r="Z2244">
        <v>4</v>
      </c>
      <c r="AA2244" t="s">
        <v>20673</v>
      </c>
    </row>
    <row r="2245" spans="1:27" x14ac:dyDescent="0.3">
      <c r="A2245">
        <v>824</v>
      </c>
      <c r="B2245" t="s">
        <v>4255</v>
      </c>
      <c r="C2245">
        <v>1</v>
      </c>
      <c r="D2245" t="s">
        <v>21</v>
      </c>
      <c r="E2245" t="s">
        <v>4256</v>
      </c>
      <c r="F2245" t="s">
        <v>1015</v>
      </c>
      <c r="G2245" t="s">
        <v>1016</v>
      </c>
      <c r="H2245">
        <v>77.191604799999993</v>
      </c>
      <c r="I2245">
        <v>28.584299900000001</v>
      </c>
      <c r="J2245" t="s">
        <v>548</v>
      </c>
      <c r="K2245" t="s">
        <v>26</v>
      </c>
      <c r="L2245" t="s">
        <v>35</v>
      </c>
      <c r="M2245" t="s">
        <v>35</v>
      </c>
      <c r="N2245" t="s">
        <v>27</v>
      </c>
      <c r="O2245" t="s">
        <v>27</v>
      </c>
      <c r="P2245">
        <v>2</v>
      </c>
      <c r="Q2245">
        <v>137</v>
      </c>
      <c r="R2245">
        <v>800</v>
      </c>
      <c r="S2245">
        <v>3.7</v>
      </c>
      <c r="T2245" s="1">
        <v>42353</v>
      </c>
      <c r="U2245" t="s">
        <v>28</v>
      </c>
      <c r="V2245" t="s">
        <v>20705</v>
      </c>
      <c r="W2245" t="s">
        <v>20710</v>
      </c>
      <c r="X2245" t="s">
        <v>20669</v>
      </c>
      <c r="Y2245" t="s">
        <v>20678</v>
      </c>
      <c r="Z2245">
        <v>12</v>
      </c>
      <c r="AA2245" t="s">
        <v>6631</v>
      </c>
    </row>
    <row r="2246" spans="1:27" x14ac:dyDescent="0.3">
      <c r="A2246">
        <v>576</v>
      </c>
      <c r="B2246" t="s">
        <v>2624</v>
      </c>
      <c r="C2246">
        <v>1</v>
      </c>
      <c r="D2246" t="s">
        <v>21</v>
      </c>
      <c r="E2246" t="s">
        <v>4259</v>
      </c>
      <c r="F2246" t="s">
        <v>70</v>
      </c>
      <c r="G2246" t="s">
        <v>71</v>
      </c>
      <c r="H2246">
        <v>77.238674200000005</v>
      </c>
      <c r="I2246">
        <v>28.5778529</v>
      </c>
      <c r="J2246" t="s">
        <v>2626</v>
      </c>
      <c r="K2246" t="s">
        <v>26</v>
      </c>
      <c r="L2246" t="s">
        <v>35</v>
      </c>
      <c r="M2246" t="s">
        <v>35</v>
      </c>
      <c r="N2246" t="s">
        <v>27</v>
      </c>
      <c r="O2246" t="s">
        <v>27</v>
      </c>
      <c r="P2246">
        <v>2</v>
      </c>
      <c r="Q2246">
        <v>338</v>
      </c>
      <c r="R2246">
        <v>800</v>
      </c>
      <c r="S2246">
        <v>3.7</v>
      </c>
      <c r="T2246" s="1">
        <v>40892</v>
      </c>
      <c r="U2246" t="s">
        <v>28</v>
      </c>
      <c r="V2246" t="s">
        <v>20705</v>
      </c>
      <c r="W2246" t="s">
        <v>20710</v>
      </c>
      <c r="X2246" t="s">
        <v>20663</v>
      </c>
      <c r="Y2246" t="s">
        <v>20678</v>
      </c>
      <c r="Z2246">
        <v>12</v>
      </c>
      <c r="AA2246" t="s">
        <v>6631</v>
      </c>
    </row>
    <row r="2247" spans="1:27" x14ac:dyDescent="0.3">
      <c r="A2247">
        <v>302542</v>
      </c>
      <c r="B2247" t="s">
        <v>4260</v>
      </c>
      <c r="C2247">
        <v>1</v>
      </c>
      <c r="D2247" t="s">
        <v>21</v>
      </c>
      <c r="E2247" t="s">
        <v>4261</v>
      </c>
      <c r="F2247" t="s">
        <v>1886</v>
      </c>
      <c r="G2247" t="s">
        <v>1887</v>
      </c>
      <c r="H2247">
        <v>77.206245699999997</v>
      </c>
      <c r="I2247">
        <v>28.573122999999999</v>
      </c>
      <c r="J2247" t="s">
        <v>4262</v>
      </c>
      <c r="K2247" t="s">
        <v>26</v>
      </c>
      <c r="L2247" t="s">
        <v>35</v>
      </c>
      <c r="M2247" t="s">
        <v>27</v>
      </c>
      <c r="N2247" t="s">
        <v>27</v>
      </c>
      <c r="O2247" t="s">
        <v>27</v>
      </c>
      <c r="P2247">
        <v>2</v>
      </c>
      <c r="Q2247">
        <v>143</v>
      </c>
      <c r="R2247">
        <v>800</v>
      </c>
      <c r="S2247">
        <v>3.7</v>
      </c>
      <c r="T2247" s="1">
        <v>40524</v>
      </c>
      <c r="U2247" t="s">
        <v>28</v>
      </c>
      <c r="V2247" t="s">
        <v>20705</v>
      </c>
      <c r="W2247" t="s">
        <v>20710</v>
      </c>
      <c r="X2247" t="s">
        <v>20667</v>
      </c>
      <c r="Y2247" t="s">
        <v>20678</v>
      </c>
      <c r="Z2247">
        <v>12</v>
      </c>
      <c r="AA2247" t="s">
        <v>6631</v>
      </c>
    </row>
    <row r="2248" spans="1:27" x14ac:dyDescent="0.3">
      <c r="A2248">
        <v>462</v>
      </c>
      <c r="B2248" t="s">
        <v>1856</v>
      </c>
      <c r="C2248">
        <v>1</v>
      </c>
      <c r="D2248" t="s">
        <v>21</v>
      </c>
      <c r="E2248" t="s">
        <v>4276</v>
      </c>
      <c r="F2248" t="s">
        <v>693</v>
      </c>
      <c r="G2248" t="s">
        <v>694</v>
      </c>
      <c r="H2248">
        <v>77.243651299999996</v>
      </c>
      <c r="I2248">
        <v>28.591267909999999</v>
      </c>
      <c r="J2248" t="s">
        <v>567</v>
      </c>
      <c r="K2248" t="s">
        <v>26</v>
      </c>
      <c r="L2248" t="s">
        <v>35</v>
      </c>
      <c r="M2248" t="s">
        <v>35</v>
      </c>
      <c r="N2248" t="s">
        <v>27</v>
      </c>
      <c r="O2248" t="s">
        <v>27</v>
      </c>
      <c r="P2248">
        <v>2</v>
      </c>
      <c r="Q2248">
        <v>360</v>
      </c>
      <c r="R2248">
        <v>800</v>
      </c>
      <c r="S2248">
        <v>3.7</v>
      </c>
      <c r="T2248" s="1">
        <v>40891</v>
      </c>
      <c r="U2248" t="s">
        <v>28</v>
      </c>
      <c r="V2248" t="s">
        <v>20705</v>
      </c>
      <c r="W2248" t="s">
        <v>20710</v>
      </c>
      <c r="X2248" t="s">
        <v>20663</v>
      </c>
      <c r="Y2248" t="s">
        <v>20678</v>
      </c>
      <c r="Z2248">
        <v>12</v>
      </c>
      <c r="AA2248" t="s">
        <v>6631</v>
      </c>
    </row>
    <row r="2249" spans="1:27" x14ac:dyDescent="0.3">
      <c r="A2249">
        <v>17977767</v>
      </c>
      <c r="B2249" t="s">
        <v>4280</v>
      </c>
      <c r="C2249">
        <v>1</v>
      </c>
      <c r="D2249" t="s">
        <v>21</v>
      </c>
      <c r="E2249" t="s">
        <v>4281</v>
      </c>
      <c r="F2249" t="s">
        <v>1850</v>
      </c>
      <c r="G2249" t="s">
        <v>1851</v>
      </c>
      <c r="H2249">
        <v>77.205060500000002</v>
      </c>
      <c r="I2249">
        <v>28.692649200000002</v>
      </c>
      <c r="J2249" t="s">
        <v>3163</v>
      </c>
      <c r="K2249" t="s">
        <v>26</v>
      </c>
      <c r="L2249" t="s">
        <v>35</v>
      </c>
      <c r="M2249" t="s">
        <v>35</v>
      </c>
      <c r="N2249" t="s">
        <v>27</v>
      </c>
      <c r="O2249" t="s">
        <v>27</v>
      </c>
      <c r="P2249">
        <v>2</v>
      </c>
      <c r="Q2249">
        <v>344</v>
      </c>
      <c r="R2249">
        <v>800</v>
      </c>
      <c r="S2249">
        <v>3.7</v>
      </c>
      <c r="T2249" s="1">
        <v>41245</v>
      </c>
      <c r="U2249" t="s">
        <v>28</v>
      </c>
      <c r="V2249" t="s">
        <v>20705</v>
      </c>
      <c r="W2249" t="s">
        <v>20710</v>
      </c>
      <c r="X2249" t="s">
        <v>20665</v>
      </c>
      <c r="Y2249" t="s">
        <v>20678</v>
      </c>
      <c r="Z2249">
        <v>12</v>
      </c>
      <c r="AA2249" t="s">
        <v>6631</v>
      </c>
    </row>
    <row r="2250" spans="1:27" x14ac:dyDescent="0.3">
      <c r="A2250">
        <v>18358164</v>
      </c>
      <c r="B2250" t="s">
        <v>4293</v>
      </c>
      <c r="C2250">
        <v>1</v>
      </c>
      <c r="D2250" t="s">
        <v>21</v>
      </c>
      <c r="E2250" t="s">
        <v>4294</v>
      </c>
      <c r="F2250" t="s">
        <v>2017</v>
      </c>
      <c r="G2250" t="s">
        <v>2018</v>
      </c>
      <c r="H2250">
        <v>77.167254299999996</v>
      </c>
      <c r="I2250">
        <v>28.587706900000001</v>
      </c>
      <c r="J2250" t="s">
        <v>4295</v>
      </c>
      <c r="K2250" t="s">
        <v>26</v>
      </c>
      <c r="L2250" t="s">
        <v>35</v>
      </c>
      <c r="M2250" t="s">
        <v>27</v>
      </c>
      <c r="N2250" t="s">
        <v>27</v>
      </c>
      <c r="O2250" t="s">
        <v>27</v>
      </c>
      <c r="P2250">
        <v>2</v>
      </c>
      <c r="Q2250">
        <v>177</v>
      </c>
      <c r="R2250">
        <v>800</v>
      </c>
      <c r="S2250">
        <v>3.7</v>
      </c>
      <c r="T2250" s="1">
        <v>42334</v>
      </c>
      <c r="U2250" t="s">
        <v>28</v>
      </c>
      <c r="V2250" t="s">
        <v>20705</v>
      </c>
      <c r="W2250" t="s">
        <v>20710</v>
      </c>
      <c r="X2250" t="s">
        <v>20669</v>
      </c>
      <c r="Y2250" t="s">
        <v>20678</v>
      </c>
      <c r="Z2250">
        <v>11</v>
      </c>
      <c r="AA2250" t="s">
        <v>20679</v>
      </c>
    </row>
    <row r="2251" spans="1:27" x14ac:dyDescent="0.3">
      <c r="A2251">
        <v>309820</v>
      </c>
      <c r="B2251" t="s">
        <v>1853</v>
      </c>
      <c r="C2251">
        <v>1</v>
      </c>
      <c r="D2251" t="s">
        <v>21</v>
      </c>
      <c r="E2251" t="s">
        <v>1948</v>
      </c>
      <c r="F2251" t="s">
        <v>1825</v>
      </c>
      <c r="G2251" t="s">
        <v>1824</v>
      </c>
      <c r="H2251">
        <v>77.233465199999998</v>
      </c>
      <c r="I2251">
        <v>28.549928099999999</v>
      </c>
      <c r="J2251" t="s">
        <v>1855</v>
      </c>
      <c r="K2251" t="s">
        <v>26</v>
      </c>
      <c r="L2251" t="s">
        <v>27</v>
      </c>
      <c r="M2251" t="s">
        <v>35</v>
      </c>
      <c r="N2251" t="s">
        <v>27</v>
      </c>
      <c r="O2251" t="s">
        <v>27</v>
      </c>
      <c r="P2251">
        <v>2</v>
      </c>
      <c r="Q2251">
        <v>323</v>
      </c>
      <c r="R2251">
        <v>900</v>
      </c>
      <c r="S2251">
        <v>3.7</v>
      </c>
      <c r="T2251" s="1">
        <v>42820</v>
      </c>
      <c r="U2251" t="s">
        <v>28</v>
      </c>
      <c r="V2251" t="s">
        <v>20705</v>
      </c>
      <c r="W2251" t="s">
        <v>20710</v>
      </c>
      <c r="X2251" t="s">
        <v>20668</v>
      </c>
      <c r="Y2251" t="s">
        <v>20674</v>
      </c>
      <c r="Z2251">
        <v>3</v>
      </c>
      <c r="AA2251" t="s">
        <v>20675</v>
      </c>
    </row>
    <row r="2252" spans="1:27" x14ac:dyDescent="0.3">
      <c r="A2252">
        <v>18458339</v>
      </c>
      <c r="B2252" t="s">
        <v>1725</v>
      </c>
      <c r="C2252">
        <v>1</v>
      </c>
      <c r="D2252" t="s">
        <v>21</v>
      </c>
      <c r="E2252" t="s">
        <v>1968</v>
      </c>
      <c r="F2252" t="s">
        <v>1735</v>
      </c>
      <c r="G2252" t="s">
        <v>1734</v>
      </c>
      <c r="H2252">
        <v>77.210558879999994</v>
      </c>
      <c r="I2252">
        <v>28.533957300000001</v>
      </c>
      <c r="J2252" t="s">
        <v>1727</v>
      </c>
      <c r="K2252" t="s">
        <v>26</v>
      </c>
      <c r="L2252" t="s">
        <v>27</v>
      </c>
      <c r="M2252" t="s">
        <v>35</v>
      </c>
      <c r="N2252" t="s">
        <v>27</v>
      </c>
      <c r="O2252" t="s">
        <v>27</v>
      </c>
      <c r="P2252">
        <v>2</v>
      </c>
      <c r="Q2252">
        <v>41</v>
      </c>
      <c r="R2252">
        <v>950</v>
      </c>
      <c r="S2252">
        <v>3.7</v>
      </c>
      <c r="T2252" s="1">
        <v>40590</v>
      </c>
      <c r="U2252" t="s">
        <v>28</v>
      </c>
      <c r="V2252" t="s">
        <v>20705</v>
      </c>
      <c r="W2252" t="s">
        <v>20710</v>
      </c>
      <c r="X2252" t="s">
        <v>20663</v>
      </c>
      <c r="Y2252" t="s">
        <v>20674</v>
      </c>
      <c r="Z2252">
        <v>2</v>
      </c>
      <c r="AA2252" t="s">
        <v>20676</v>
      </c>
    </row>
    <row r="2253" spans="1:27" x14ac:dyDescent="0.3">
      <c r="A2253">
        <v>3401</v>
      </c>
      <c r="B2253" t="s">
        <v>2711</v>
      </c>
      <c r="C2253">
        <v>1</v>
      </c>
      <c r="D2253" t="s">
        <v>21</v>
      </c>
      <c r="E2253" t="s">
        <v>2712</v>
      </c>
      <c r="F2253" t="s">
        <v>434</v>
      </c>
      <c r="G2253" t="s">
        <v>435</v>
      </c>
      <c r="H2253">
        <v>77.204210000000003</v>
      </c>
      <c r="I2253">
        <v>28.695921800000001</v>
      </c>
      <c r="J2253" t="s">
        <v>2713</v>
      </c>
      <c r="K2253" t="s">
        <v>26</v>
      </c>
      <c r="L2253" t="s">
        <v>27</v>
      </c>
      <c r="M2253" t="s">
        <v>35</v>
      </c>
      <c r="N2253" t="s">
        <v>27</v>
      </c>
      <c r="O2253" t="s">
        <v>27</v>
      </c>
      <c r="P2253">
        <v>2</v>
      </c>
      <c r="Q2253">
        <v>484</v>
      </c>
      <c r="R2253">
        <v>550</v>
      </c>
      <c r="S2253">
        <v>3.7</v>
      </c>
      <c r="T2253" s="1">
        <v>42935</v>
      </c>
      <c r="U2253" t="s">
        <v>28</v>
      </c>
      <c r="V2253" t="s">
        <v>20705</v>
      </c>
      <c r="W2253" t="s">
        <v>20710</v>
      </c>
      <c r="X2253" t="s">
        <v>20668</v>
      </c>
      <c r="Y2253" t="s">
        <v>20659</v>
      </c>
      <c r="Z2253">
        <v>7</v>
      </c>
      <c r="AA2253" t="s">
        <v>20670</v>
      </c>
    </row>
    <row r="2254" spans="1:27" x14ac:dyDescent="0.3">
      <c r="A2254">
        <v>18273548</v>
      </c>
      <c r="B2254" t="s">
        <v>2757</v>
      </c>
      <c r="C2254">
        <v>1</v>
      </c>
      <c r="D2254" t="s">
        <v>21</v>
      </c>
      <c r="E2254" t="s">
        <v>2758</v>
      </c>
      <c r="F2254" t="s">
        <v>118</v>
      </c>
      <c r="G2254" t="s">
        <v>119</v>
      </c>
      <c r="H2254">
        <v>77.294967200000002</v>
      </c>
      <c r="I2254">
        <v>28.597776</v>
      </c>
      <c r="J2254" t="s">
        <v>2759</v>
      </c>
      <c r="K2254" t="s">
        <v>26</v>
      </c>
      <c r="L2254" t="s">
        <v>27</v>
      </c>
      <c r="M2254" t="s">
        <v>27</v>
      </c>
      <c r="N2254" t="s">
        <v>27</v>
      </c>
      <c r="O2254" t="s">
        <v>27</v>
      </c>
      <c r="P2254">
        <v>2</v>
      </c>
      <c r="Q2254">
        <v>57</v>
      </c>
      <c r="R2254">
        <v>550</v>
      </c>
      <c r="S2254">
        <v>3.7</v>
      </c>
      <c r="T2254" s="1">
        <v>40649</v>
      </c>
      <c r="U2254" t="s">
        <v>28</v>
      </c>
      <c r="V2254" t="s">
        <v>20705</v>
      </c>
      <c r="W2254" t="s">
        <v>20710</v>
      </c>
      <c r="X2254" t="s">
        <v>20663</v>
      </c>
      <c r="Y2254" t="s">
        <v>20671</v>
      </c>
      <c r="Z2254">
        <v>4</v>
      </c>
      <c r="AA2254" t="s">
        <v>20673</v>
      </c>
    </row>
    <row r="2255" spans="1:27" x14ac:dyDescent="0.3">
      <c r="A2255">
        <v>18383522</v>
      </c>
      <c r="B2255" t="s">
        <v>2760</v>
      </c>
      <c r="C2255">
        <v>1</v>
      </c>
      <c r="D2255" t="s">
        <v>21</v>
      </c>
      <c r="E2255" t="s">
        <v>2761</v>
      </c>
      <c r="F2255" t="s">
        <v>269</v>
      </c>
      <c r="G2255" t="s">
        <v>270</v>
      </c>
      <c r="H2255">
        <v>77.168279100000007</v>
      </c>
      <c r="I2255">
        <v>28.5532273</v>
      </c>
      <c r="J2255" t="s">
        <v>554</v>
      </c>
      <c r="K2255" t="s">
        <v>26</v>
      </c>
      <c r="L2255" t="s">
        <v>27</v>
      </c>
      <c r="M2255" t="s">
        <v>35</v>
      </c>
      <c r="N2255" t="s">
        <v>27</v>
      </c>
      <c r="O2255" t="s">
        <v>27</v>
      </c>
      <c r="P2255">
        <v>2</v>
      </c>
      <c r="Q2255">
        <v>21</v>
      </c>
      <c r="R2255">
        <v>550</v>
      </c>
      <c r="S2255">
        <v>3.7</v>
      </c>
      <c r="T2255" s="1">
        <v>40284</v>
      </c>
      <c r="U2255" t="s">
        <v>28</v>
      </c>
      <c r="V2255" t="s">
        <v>20705</v>
      </c>
      <c r="W2255" t="s">
        <v>20710</v>
      </c>
      <c r="X2255" t="s">
        <v>20667</v>
      </c>
      <c r="Y2255" t="s">
        <v>20671</v>
      </c>
      <c r="Z2255">
        <v>4</v>
      </c>
      <c r="AA2255" t="s">
        <v>20673</v>
      </c>
    </row>
    <row r="2256" spans="1:27" x14ac:dyDescent="0.3">
      <c r="A2256">
        <v>3894</v>
      </c>
      <c r="B2256" t="s">
        <v>2762</v>
      </c>
      <c r="C2256">
        <v>1</v>
      </c>
      <c r="D2256" t="s">
        <v>21</v>
      </c>
      <c r="E2256" t="s">
        <v>2763</v>
      </c>
      <c r="F2256" t="s">
        <v>2764</v>
      </c>
      <c r="G2256" t="s">
        <v>2763</v>
      </c>
      <c r="H2256">
        <v>77.151886700000006</v>
      </c>
      <c r="I2256">
        <v>28.691935999999998</v>
      </c>
      <c r="J2256" t="s">
        <v>2765</v>
      </c>
      <c r="K2256" t="s">
        <v>26</v>
      </c>
      <c r="L2256" t="s">
        <v>27</v>
      </c>
      <c r="M2256" t="s">
        <v>27</v>
      </c>
      <c r="N2256" t="s">
        <v>27</v>
      </c>
      <c r="O2256" t="s">
        <v>27</v>
      </c>
      <c r="P2256">
        <v>2</v>
      </c>
      <c r="Q2256">
        <v>262</v>
      </c>
      <c r="R2256">
        <v>550</v>
      </c>
      <c r="S2256">
        <v>3.7</v>
      </c>
      <c r="T2256" s="1">
        <v>41708</v>
      </c>
      <c r="U2256" t="s">
        <v>28</v>
      </c>
      <c r="V2256" t="s">
        <v>20705</v>
      </c>
      <c r="W2256" t="s">
        <v>20710</v>
      </c>
      <c r="X2256" t="s">
        <v>20664</v>
      </c>
      <c r="Y2256" t="s">
        <v>20674</v>
      </c>
      <c r="Z2256">
        <v>3</v>
      </c>
      <c r="AA2256" t="s">
        <v>20675</v>
      </c>
    </row>
    <row r="2257" spans="1:27" x14ac:dyDescent="0.3">
      <c r="A2257">
        <v>18281954</v>
      </c>
      <c r="B2257" t="s">
        <v>2794</v>
      </c>
      <c r="C2257">
        <v>1</v>
      </c>
      <c r="D2257" t="s">
        <v>21</v>
      </c>
      <c r="E2257" t="s">
        <v>2795</v>
      </c>
      <c r="F2257" t="s">
        <v>1798</v>
      </c>
      <c r="G2257" t="s">
        <v>1799</v>
      </c>
      <c r="H2257">
        <v>77.122529099999994</v>
      </c>
      <c r="I2257">
        <v>28.6468913</v>
      </c>
      <c r="J2257" t="s">
        <v>2796</v>
      </c>
      <c r="K2257" t="s">
        <v>26</v>
      </c>
      <c r="L2257" t="s">
        <v>27</v>
      </c>
      <c r="M2257" t="s">
        <v>35</v>
      </c>
      <c r="N2257" t="s">
        <v>27</v>
      </c>
      <c r="O2257" t="s">
        <v>27</v>
      </c>
      <c r="P2257">
        <v>2</v>
      </c>
      <c r="Q2257">
        <v>81</v>
      </c>
      <c r="R2257">
        <v>550</v>
      </c>
      <c r="S2257">
        <v>3.7</v>
      </c>
      <c r="T2257" s="1">
        <v>40919</v>
      </c>
      <c r="U2257" t="s">
        <v>28</v>
      </c>
      <c r="V2257" t="s">
        <v>20705</v>
      </c>
      <c r="W2257" t="s">
        <v>20710</v>
      </c>
      <c r="X2257" t="s">
        <v>20665</v>
      </c>
      <c r="Y2257" t="s">
        <v>20674</v>
      </c>
      <c r="Z2257">
        <v>1</v>
      </c>
      <c r="AA2257" t="s">
        <v>20677</v>
      </c>
    </row>
    <row r="2258" spans="1:27" x14ac:dyDescent="0.3">
      <c r="A2258">
        <v>491</v>
      </c>
      <c r="B2258" t="s">
        <v>2700</v>
      </c>
      <c r="C2258">
        <v>1</v>
      </c>
      <c r="D2258" t="s">
        <v>21</v>
      </c>
      <c r="E2258" t="s">
        <v>2801</v>
      </c>
      <c r="F2258" t="s">
        <v>2572</v>
      </c>
      <c r="G2258" t="s">
        <v>2573</v>
      </c>
      <c r="H2258">
        <v>77.239033399999997</v>
      </c>
      <c r="I2258">
        <v>28.571074899999999</v>
      </c>
      <c r="J2258" t="s">
        <v>2736</v>
      </c>
      <c r="K2258" t="s">
        <v>26</v>
      </c>
      <c r="L2258" t="s">
        <v>27</v>
      </c>
      <c r="M2258" t="s">
        <v>35</v>
      </c>
      <c r="N2258" t="s">
        <v>27</v>
      </c>
      <c r="O2258" t="s">
        <v>27</v>
      </c>
      <c r="P2258">
        <v>2</v>
      </c>
      <c r="Q2258">
        <v>269</v>
      </c>
      <c r="R2258">
        <v>550</v>
      </c>
      <c r="S2258">
        <v>3.7</v>
      </c>
      <c r="T2258" s="1">
        <v>41615</v>
      </c>
      <c r="U2258" t="s">
        <v>28</v>
      </c>
      <c r="V2258" t="s">
        <v>20705</v>
      </c>
      <c r="W2258" t="s">
        <v>20710</v>
      </c>
      <c r="X2258" t="s">
        <v>20658</v>
      </c>
      <c r="Y2258" t="s">
        <v>20678</v>
      </c>
      <c r="Z2258">
        <v>12</v>
      </c>
      <c r="AA2258" t="s">
        <v>6631</v>
      </c>
    </row>
    <row r="2259" spans="1:27" x14ac:dyDescent="0.3">
      <c r="A2259">
        <v>309807</v>
      </c>
      <c r="B2259" t="s">
        <v>2567</v>
      </c>
      <c r="C2259">
        <v>1</v>
      </c>
      <c r="D2259" t="s">
        <v>21</v>
      </c>
      <c r="E2259" t="s">
        <v>2568</v>
      </c>
      <c r="F2259" t="s">
        <v>836</v>
      </c>
      <c r="G2259" t="s">
        <v>837</v>
      </c>
      <c r="H2259">
        <v>77.219706889999998</v>
      </c>
      <c r="I2259">
        <v>28.625905270000001</v>
      </c>
      <c r="J2259" t="s">
        <v>2569</v>
      </c>
      <c r="K2259" t="s">
        <v>26</v>
      </c>
      <c r="L2259" t="s">
        <v>27</v>
      </c>
      <c r="M2259" t="s">
        <v>35</v>
      </c>
      <c r="N2259" t="s">
        <v>27</v>
      </c>
      <c r="O2259" t="s">
        <v>27</v>
      </c>
      <c r="P2259">
        <v>2</v>
      </c>
      <c r="Q2259">
        <v>223</v>
      </c>
      <c r="R2259">
        <v>650</v>
      </c>
      <c r="S2259">
        <v>3.7</v>
      </c>
      <c r="T2259" s="1">
        <v>42638</v>
      </c>
      <c r="U2259" t="s">
        <v>28</v>
      </c>
      <c r="V2259" t="s">
        <v>20705</v>
      </c>
      <c r="W2259" t="s">
        <v>20710</v>
      </c>
      <c r="X2259" t="s">
        <v>20661</v>
      </c>
      <c r="Y2259" t="s">
        <v>20659</v>
      </c>
      <c r="Z2259">
        <v>9</v>
      </c>
      <c r="AA2259" t="s">
        <v>20660</v>
      </c>
    </row>
    <row r="2260" spans="1:27" x14ac:dyDescent="0.3">
      <c r="A2260">
        <v>309816</v>
      </c>
      <c r="B2260" t="s">
        <v>2589</v>
      </c>
      <c r="C2260">
        <v>1</v>
      </c>
      <c r="D2260" t="s">
        <v>21</v>
      </c>
      <c r="E2260" t="s">
        <v>2605</v>
      </c>
      <c r="F2260" t="s">
        <v>33</v>
      </c>
      <c r="G2260" t="s">
        <v>34</v>
      </c>
      <c r="H2260">
        <v>77.239995449999995</v>
      </c>
      <c r="I2260">
        <v>28.574435340000001</v>
      </c>
      <c r="J2260" t="s">
        <v>2591</v>
      </c>
      <c r="K2260" t="s">
        <v>26</v>
      </c>
      <c r="L2260" t="s">
        <v>27</v>
      </c>
      <c r="M2260" t="s">
        <v>35</v>
      </c>
      <c r="N2260" t="s">
        <v>27</v>
      </c>
      <c r="O2260" t="s">
        <v>27</v>
      </c>
      <c r="P2260">
        <v>2</v>
      </c>
      <c r="Q2260">
        <v>270</v>
      </c>
      <c r="R2260">
        <v>650</v>
      </c>
      <c r="S2260">
        <v>3.7</v>
      </c>
      <c r="T2260" s="1">
        <v>42206</v>
      </c>
      <c r="U2260" t="s">
        <v>28</v>
      </c>
      <c r="V2260" t="s">
        <v>20705</v>
      </c>
      <c r="W2260" t="s">
        <v>20710</v>
      </c>
      <c r="X2260" t="s">
        <v>20669</v>
      </c>
      <c r="Y2260" t="s">
        <v>20659</v>
      </c>
      <c r="Z2260">
        <v>7</v>
      </c>
      <c r="AA2260" t="s">
        <v>20670</v>
      </c>
    </row>
    <row r="2261" spans="1:27" x14ac:dyDescent="0.3">
      <c r="A2261">
        <v>844</v>
      </c>
      <c r="B2261" t="s">
        <v>2561</v>
      </c>
      <c r="C2261">
        <v>1</v>
      </c>
      <c r="D2261" t="s">
        <v>21</v>
      </c>
      <c r="E2261" t="s">
        <v>2617</v>
      </c>
      <c r="F2261" t="s">
        <v>2076</v>
      </c>
      <c r="G2261" t="s">
        <v>2077</v>
      </c>
      <c r="H2261">
        <v>77.227312800000007</v>
      </c>
      <c r="I2261">
        <v>28.600745499999999</v>
      </c>
      <c r="J2261" t="s">
        <v>567</v>
      </c>
      <c r="K2261" t="s">
        <v>26</v>
      </c>
      <c r="L2261" t="s">
        <v>27</v>
      </c>
      <c r="M2261" t="s">
        <v>27</v>
      </c>
      <c r="N2261" t="s">
        <v>27</v>
      </c>
      <c r="O2261" t="s">
        <v>27</v>
      </c>
      <c r="P2261">
        <v>2</v>
      </c>
      <c r="Q2261">
        <v>2860</v>
      </c>
      <c r="R2261">
        <v>650</v>
      </c>
      <c r="S2261">
        <v>3.7</v>
      </c>
      <c r="T2261" s="1">
        <v>41776</v>
      </c>
      <c r="U2261" t="s">
        <v>28</v>
      </c>
      <c r="V2261" t="s">
        <v>20705</v>
      </c>
      <c r="W2261" t="s">
        <v>20710</v>
      </c>
      <c r="X2261" t="s">
        <v>20664</v>
      </c>
      <c r="Y2261" t="s">
        <v>20671</v>
      </c>
      <c r="Z2261">
        <v>5</v>
      </c>
      <c r="AA2261" t="s">
        <v>20630</v>
      </c>
    </row>
    <row r="2262" spans="1:27" x14ac:dyDescent="0.3">
      <c r="A2262">
        <v>9644</v>
      </c>
      <c r="B2262" t="s">
        <v>2624</v>
      </c>
      <c r="C2262">
        <v>1</v>
      </c>
      <c r="D2262" t="s">
        <v>21</v>
      </c>
      <c r="E2262" t="s">
        <v>2625</v>
      </c>
      <c r="F2262" t="s">
        <v>641</v>
      </c>
      <c r="G2262" t="s">
        <v>642</v>
      </c>
      <c r="H2262">
        <v>77.201217799999995</v>
      </c>
      <c r="I2262">
        <v>28.6834998</v>
      </c>
      <c r="J2262" t="s">
        <v>2626</v>
      </c>
      <c r="K2262" t="s">
        <v>26</v>
      </c>
      <c r="L2262" t="s">
        <v>27</v>
      </c>
      <c r="M2262" t="s">
        <v>35</v>
      </c>
      <c r="N2262" t="s">
        <v>27</v>
      </c>
      <c r="O2262" t="s">
        <v>27</v>
      </c>
      <c r="P2262">
        <v>2</v>
      </c>
      <c r="Q2262">
        <v>393</v>
      </c>
      <c r="R2262">
        <v>650</v>
      </c>
      <c r="S2262">
        <v>3.7</v>
      </c>
      <c r="T2262" s="1">
        <v>41374</v>
      </c>
      <c r="U2262" t="s">
        <v>28</v>
      </c>
      <c r="V2262" t="s">
        <v>20705</v>
      </c>
      <c r="W2262" t="s">
        <v>20710</v>
      </c>
      <c r="X2262" t="s">
        <v>20658</v>
      </c>
      <c r="Y2262" t="s">
        <v>20671</v>
      </c>
      <c r="Z2262">
        <v>4</v>
      </c>
      <c r="AA2262" t="s">
        <v>20673</v>
      </c>
    </row>
    <row r="2263" spans="1:27" x14ac:dyDescent="0.3">
      <c r="A2263">
        <v>300661</v>
      </c>
      <c r="B2263" t="s">
        <v>2563</v>
      </c>
      <c r="C2263">
        <v>1</v>
      </c>
      <c r="D2263" t="s">
        <v>21</v>
      </c>
      <c r="E2263" t="s">
        <v>2627</v>
      </c>
      <c r="F2263" t="s">
        <v>252</v>
      </c>
      <c r="G2263" t="s">
        <v>253</v>
      </c>
      <c r="H2263">
        <v>77.200373859999999</v>
      </c>
      <c r="I2263">
        <v>28.65492631</v>
      </c>
      <c r="J2263" t="s">
        <v>476</v>
      </c>
      <c r="K2263" t="s">
        <v>26</v>
      </c>
      <c r="L2263" t="s">
        <v>27</v>
      </c>
      <c r="M2263" t="s">
        <v>35</v>
      </c>
      <c r="N2263" t="s">
        <v>27</v>
      </c>
      <c r="O2263" t="s">
        <v>27</v>
      </c>
      <c r="P2263">
        <v>2</v>
      </c>
      <c r="Q2263">
        <v>456</v>
      </c>
      <c r="R2263">
        <v>650</v>
      </c>
      <c r="S2263">
        <v>3.7</v>
      </c>
      <c r="T2263" s="1">
        <v>41375</v>
      </c>
      <c r="U2263" t="s">
        <v>28</v>
      </c>
      <c r="V2263" t="s">
        <v>20705</v>
      </c>
      <c r="W2263" t="s">
        <v>20710</v>
      </c>
      <c r="X2263" t="s">
        <v>20658</v>
      </c>
      <c r="Y2263" t="s">
        <v>20671</v>
      </c>
      <c r="Z2263">
        <v>4</v>
      </c>
      <c r="AA2263" t="s">
        <v>20673</v>
      </c>
    </row>
    <row r="2264" spans="1:27" x14ac:dyDescent="0.3">
      <c r="A2264">
        <v>7367</v>
      </c>
      <c r="B2264" t="s">
        <v>2561</v>
      </c>
      <c r="C2264">
        <v>1</v>
      </c>
      <c r="D2264" t="s">
        <v>21</v>
      </c>
      <c r="E2264" t="s">
        <v>3775</v>
      </c>
      <c r="F2264" t="s">
        <v>650</v>
      </c>
      <c r="G2264" t="s">
        <v>651</v>
      </c>
      <c r="H2264">
        <v>77.220890699999998</v>
      </c>
      <c r="I2264">
        <v>28.634049300000001</v>
      </c>
      <c r="J2264" t="s">
        <v>567</v>
      </c>
      <c r="K2264" t="s">
        <v>26</v>
      </c>
      <c r="L2264" t="s">
        <v>27</v>
      </c>
      <c r="M2264" t="s">
        <v>35</v>
      </c>
      <c r="N2264" t="s">
        <v>27</v>
      </c>
      <c r="O2264" t="s">
        <v>27</v>
      </c>
      <c r="P2264">
        <v>2</v>
      </c>
      <c r="Q2264">
        <v>1189</v>
      </c>
      <c r="R2264">
        <v>650</v>
      </c>
      <c r="S2264">
        <v>3.7</v>
      </c>
      <c r="T2264" s="1">
        <v>40703</v>
      </c>
      <c r="U2264" t="s">
        <v>28</v>
      </c>
      <c r="V2264" t="s">
        <v>20705</v>
      </c>
      <c r="W2264" t="s">
        <v>20710</v>
      </c>
      <c r="X2264" t="s">
        <v>20663</v>
      </c>
      <c r="Y2264" t="s">
        <v>20671</v>
      </c>
      <c r="Z2264">
        <v>6</v>
      </c>
      <c r="AA2264" t="s">
        <v>20672</v>
      </c>
    </row>
    <row r="2265" spans="1:27" x14ac:dyDescent="0.3">
      <c r="A2265">
        <v>304735</v>
      </c>
      <c r="B2265" t="s">
        <v>4349</v>
      </c>
      <c r="C2265">
        <v>1</v>
      </c>
      <c r="D2265" t="s">
        <v>21</v>
      </c>
      <c r="E2265" t="s">
        <v>4350</v>
      </c>
      <c r="F2265" t="s">
        <v>70</v>
      </c>
      <c r="G2265" t="s">
        <v>71</v>
      </c>
      <c r="H2265">
        <v>77.230366599999996</v>
      </c>
      <c r="I2265">
        <v>28.5732529</v>
      </c>
      <c r="J2265" t="s">
        <v>518</v>
      </c>
      <c r="K2265" t="s">
        <v>26</v>
      </c>
      <c r="L2265" t="s">
        <v>27</v>
      </c>
      <c r="M2265" t="s">
        <v>27</v>
      </c>
      <c r="N2265" t="s">
        <v>27</v>
      </c>
      <c r="O2265" t="s">
        <v>27</v>
      </c>
      <c r="P2265">
        <v>2</v>
      </c>
      <c r="Q2265">
        <v>304</v>
      </c>
      <c r="R2265">
        <v>800</v>
      </c>
      <c r="S2265">
        <v>3.7</v>
      </c>
      <c r="T2265" s="1">
        <v>43133</v>
      </c>
      <c r="U2265" t="s">
        <v>28</v>
      </c>
      <c r="V2265" t="s">
        <v>20705</v>
      </c>
      <c r="W2265" t="s">
        <v>20710</v>
      </c>
      <c r="X2265" t="s">
        <v>20662</v>
      </c>
      <c r="Y2265" t="s">
        <v>20674</v>
      </c>
      <c r="Z2265">
        <v>2</v>
      </c>
      <c r="AA2265" t="s">
        <v>20676</v>
      </c>
    </row>
    <row r="2266" spans="1:27" x14ac:dyDescent="0.3">
      <c r="A2266">
        <v>7768</v>
      </c>
      <c r="B2266" t="s">
        <v>4183</v>
      </c>
      <c r="C2266">
        <v>1</v>
      </c>
      <c r="D2266" t="s">
        <v>21</v>
      </c>
      <c r="E2266" t="s">
        <v>1887</v>
      </c>
      <c r="F2266" t="s">
        <v>1886</v>
      </c>
      <c r="G2266" t="s">
        <v>1887</v>
      </c>
      <c r="H2266">
        <v>77.206338500000001</v>
      </c>
      <c r="I2266">
        <v>28.572980000000001</v>
      </c>
      <c r="J2266" t="s">
        <v>4185</v>
      </c>
      <c r="K2266" t="s">
        <v>26</v>
      </c>
      <c r="L2266" t="s">
        <v>27</v>
      </c>
      <c r="M2266" t="s">
        <v>27</v>
      </c>
      <c r="N2266" t="s">
        <v>27</v>
      </c>
      <c r="O2266" t="s">
        <v>27</v>
      </c>
      <c r="P2266">
        <v>2</v>
      </c>
      <c r="Q2266">
        <v>182</v>
      </c>
      <c r="R2266">
        <v>800</v>
      </c>
      <c r="S2266">
        <v>3.7</v>
      </c>
      <c r="T2266" s="1">
        <v>40957</v>
      </c>
      <c r="U2266" t="s">
        <v>28</v>
      </c>
      <c r="V2266" t="s">
        <v>20705</v>
      </c>
      <c r="W2266" t="s">
        <v>20710</v>
      </c>
      <c r="X2266" t="s">
        <v>20665</v>
      </c>
      <c r="Y2266" t="s">
        <v>20674</v>
      </c>
      <c r="Z2266">
        <v>2</v>
      </c>
      <c r="AA2266" t="s">
        <v>20676</v>
      </c>
    </row>
    <row r="2267" spans="1:27" x14ac:dyDescent="0.3">
      <c r="A2267">
        <v>5438</v>
      </c>
      <c r="B2267" t="s">
        <v>455</v>
      </c>
      <c r="C2267">
        <v>1</v>
      </c>
      <c r="D2267" t="s">
        <v>21</v>
      </c>
      <c r="E2267" t="s">
        <v>4374</v>
      </c>
      <c r="F2267" t="s">
        <v>4375</v>
      </c>
      <c r="G2267" t="s">
        <v>4376</v>
      </c>
      <c r="H2267">
        <v>77.256625150000005</v>
      </c>
      <c r="I2267">
        <v>28.523519060000002</v>
      </c>
      <c r="J2267" t="s">
        <v>4377</v>
      </c>
      <c r="K2267" t="s">
        <v>26</v>
      </c>
      <c r="L2267" t="s">
        <v>27</v>
      </c>
      <c r="M2267" t="s">
        <v>27</v>
      </c>
      <c r="N2267" t="s">
        <v>27</v>
      </c>
      <c r="O2267" t="s">
        <v>27</v>
      </c>
      <c r="P2267">
        <v>2</v>
      </c>
      <c r="Q2267">
        <v>281</v>
      </c>
      <c r="R2267">
        <v>800</v>
      </c>
      <c r="S2267">
        <v>3.7</v>
      </c>
      <c r="T2267" s="1">
        <v>41623</v>
      </c>
      <c r="U2267" t="s">
        <v>28</v>
      </c>
      <c r="V2267" t="s">
        <v>20705</v>
      </c>
      <c r="W2267" t="s">
        <v>20710</v>
      </c>
      <c r="X2267" t="s">
        <v>20658</v>
      </c>
      <c r="Y2267" t="s">
        <v>20678</v>
      </c>
      <c r="Z2267">
        <v>12</v>
      </c>
      <c r="AA2267" t="s">
        <v>6631</v>
      </c>
    </row>
    <row r="2268" spans="1:27" x14ac:dyDescent="0.3">
      <c r="A2268">
        <v>3381</v>
      </c>
      <c r="B2268" t="s">
        <v>4404</v>
      </c>
      <c r="C2268">
        <v>1</v>
      </c>
      <c r="D2268" t="s">
        <v>21</v>
      </c>
      <c r="E2268" t="s">
        <v>4405</v>
      </c>
      <c r="F2268" t="s">
        <v>62</v>
      </c>
      <c r="G2268" t="s">
        <v>63</v>
      </c>
      <c r="H2268">
        <v>77.167239199999997</v>
      </c>
      <c r="I2268">
        <v>28.565141100000002</v>
      </c>
      <c r="J2268" t="s">
        <v>567</v>
      </c>
      <c r="K2268" t="s">
        <v>26</v>
      </c>
      <c r="L2268" t="s">
        <v>27</v>
      </c>
      <c r="M2268" t="s">
        <v>35</v>
      </c>
      <c r="N2268" t="s">
        <v>27</v>
      </c>
      <c r="O2268" t="s">
        <v>27</v>
      </c>
      <c r="P2268">
        <v>2</v>
      </c>
      <c r="Q2268">
        <v>629</v>
      </c>
      <c r="R2268">
        <v>800</v>
      </c>
      <c r="S2268">
        <v>3.7</v>
      </c>
      <c r="T2268" s="1">
        <v>40416</v>
      </c>
      <c r="U2268" t="s">
        <v>28</v>
      </c>
      <c r="V2268" t="s">
        <v>20705</v>
      </c>
      <c r="W2268" t="s">
        <v>20710</v>
      </c>
      <c r="X2268" t="s">
        <v>20667</v>
      </c>
      <c r="Y2268" t="s">
        <v>20659</v>
      </c>
      <c r="Z2268">
        <v>8</v>
      </c>
      <c r="AA2268" t="s">
        <v>20666</v>
      </c>
    </row>
    <row r="2269" spans="1:27" x14ac:dyDescent="0.3">
      <c r="A2269">
        <v>306334</v>
      </c>
      <c r="B2269" t="s">
        <v>4417</v>
      </c>
      <c r="C2269">
        <v>1</v>
      </c>
      <c r="D2269" t="s">
        <v>21</v>
      </c>
      <c r="E2269" t="s">
        <v>4418</v>
      </c>
      <c r="F2269" t="s">
        <v>1717</v>
      </c>
      <c r="G2269" t="s">
        <v>1718</v>
      </c>
      <c r="H2269">
        <v>77.194185500000003</v>
      </c>
      <c r="I2269">
        <v>28.553599999999999</v>
      </c>
      <c r="J2269" t="s">
        <v>598</v>
      </c>
      <c r="K2269" t="s">
        <v>26</v>
      </c>
      <c r="L2269" t="s">
        <v>27</v>
      </c>
      <c r="M2269" t="s">
        <v>35</v>
      </c>
      <c r="N2269" t="s">
        <v>27</v>
      </c>
      <c r="O2269" t="s">
        <v>27</v>
      </c>
      <c r="P2269">
        <v>2</v>
      </c>
      <c r="Q2269">
        <v>489</v>
      </c>
      <c r="R2269">
        <v>800</v>
      </c>
      <c r="S2269">
        <v>3.7</v>
      </c>
      <c r="T2269" s="1">
        <v>42900</v>
      </c>
      <c r="U2269" t="s">
        <v>28</v>
      </c>
      <c r="V2269" t="s">
        <v>20705</v>
      </c>
      <c r="W2269" t="s">
        <v>20710</v>
      </c>
      <c r="X2269" t="s">
        <v>20668</v>
      </c>
      <c r="Y2269" t="s">
        <v>20671</v>
      </c>
      <c r="Z2269">
        <v>6</v>
      </c>
      <c r="AA2269" t="s">
        <v>20672</v>
      </c>
    </row>
    <row r="2270" spans="1:27" x14ac:dyDescent="0.3">
      <c r="A2270">
        <v>18285729</v>
      </c>
      <c r="B2270" t="s">
        <v>4420</v>
      </c>
      <c r="C2270">
        <v>1</v>
      </c>
      <c r="D2270" t="s">
        <v>21</v>
      </c>
      <c r="E2270" t="s">
        <v>4421</v>
      </c>
      <c r="F2270" t="s">
        <v>1735</v>
      </c>
      <c r="G2270" t="s">
        <v>1734</v>
      </c>
      <c r="H2270">
        <v>77.213867699999994</v>
      </c>
      <c r="I2270">
        <v>28.538634200000001</v>
      </c>
      <c r="J2270" t="s">
        <v>479</v>
      </c>
      <c r="K2270" t="s">
        <v>26</v>
      </c>
      <c r="L2270" t="s">
        <v>27</v>
      </c>
      <c r="M2270" t="s">
        <v>35</v>
      </c>
      <c r="N2270" t="s">
        <v>27</v>
      </c>
      <c r="O2270" t="s">
        <v>27</v>
      </c>
      <c r="P2270">
        <v>2</v>
      </c>
      <c r="Q2270">
        <v>93</v>
      </c>
      <c r="R2270">
        <v>800</v>
      </c>
      <c r="S2270">
        <v>3.7</v>
      </c>
      <c r="T2270" s="1">
        <v>40335</v>
      </c>
      <c r="U2270" t="s">
        <v>28</v>
      </c>
      <c r="V2270" t="s">
        <v>20705</v>
      </c>
      <c r="W2270" t="s">
        <v>20710</v>
      </c>
      <c r="X2270" t="s">
        <v>20667</v>
      </c>
      <c r="Y2270" t="s">
        <v>20671</v>
      </c>
      <c r="Z2270">
        <v>6</v>
      </c>
      <c r="AA2270" t="s">
        <v>20672</v>
      </c>
    </row>
    <row r="2271" spans="1:27" x14ac:dyDescent="0.3">
      <c r="A2271">
        <v>18345730</v>
      </c>
      <c r="B2271" t="s">
        <v>4400</v>
      </c>
      <c r="C2271">
        <v>1</v>
      </c>
      <c r="D2271" t="s">
        <v>21</v>
      </c>
      <c r="E2271" t="s">
        <v>4430</v>
      </c>
      <c r="F2271" t="s">
        <v>676</v>
      </c>
      <c r="G2271" t="s">
        <v>677</v>
      </c>
      <c r="H2271">
        <v>77.285893000000002</v>
      </c>
      <c r="I2271">
        <v>28.635574399999999</v>
      </c>
      <c r="J2271" t="s">
        <v>4402</v>
      </c>
      <c r="K2271" t="s">
        <v>26</v>
      </c>
      <c r="L2271" t="s">
        <v>27</v>
      </c>
      <c r="M2271" t="s">
        <v>35</v>
      </c>
      <c r="N2271" t="s">
        <v>27</v>
      </c>
      <c r="O2271" t="s">
        <v>27</v>
      </c>
      <c r="P2271">
        <v>2</v>
      </c>
      <c r="Q2271">
        <v>40</v>
      </c>
      <c r="R2271">
        <v>800</v>
      </c>
      <c r="S2271">
        <v>3.7</v>
      </c>
      <c r="T2271" s="1">
        <v>41054</v>
      </c>
      <c r="U2271" t="s">
        <v>28</v>
      </c>
      <c r="V2271" t="s">
        <v>20705</v>
      </c>
      <c r="W2271" t="s">
        <v>20710</v>
      </c>
      <c r="X2271" t="s">
        <v>20665</v>
      </c>
      <c r="Y2271" t="s">
        <v>20671</v>
      </c>
      <c r="Z2271">
        <v>5</v>
      </c>
      <c r="AA2271" t="s">
        <v>20630</v>
      </c>
    </row>
    <row r="2272" spans="1:27" x14ac:dyDescent="0.3">
      <c r="A2272">
        <v>18345751</v>
      </c>
      <c r="B2272" t="s">
        <v>4451</v>
      </c>
      <c r="C2272">
        <v>1</v>
      </c>
      <c r="D2272" t="s">
        <v>21</v>
      </c>
      <c r="E2272" t="s">
        <v>1810</v>
      </c>
      <c r="F2272" t="s">
        <v>1809</v>
      </c>
      <c r="G2272" t="s">
        <v>1810</v>
      </c>
      <c r="H2272">
        <v>0</v>
      </c>
      <c r="I2272">
        <v>0</v>
      </c>
      <c r="J2272" t="s">
        <v>4452</v>
      </c>
      <c r="K2272" t="s">
        <v>26</v>
      </c>
      <c r="L2272" t="s">
        <v>27</v>
      </c>
      <c r="M2272" t="s">
        <v>35</v>
      </c>
      <c r="N2272" t="s">
        <v>27</v>
      </c>
      <c r="O2272" t="s">
        <v>27</v>
      </c>
      <c r="P2272">
        <v>2</v>
      </c>
      <c r="Q2272">
        <v>89</v>
      </c>
      <c r="R2272">
        <v>800</v>
      </c>
      <c r="S2272">
        <v>3.7</v>
      </c>
      <c r="T2272" s="1">
        <v>41006</v>
      </c>
      <c r="U2272" t="s">
        <v>28</v>
      </c>
      <c r="V2272" t="s">
        <v>20705</v>
      </c>
      <c r="W2272" t="s">
        <v>20710</v>
      </c>
      <c r="X2272" t="s">
        <v>20665</v>
      </c>
      <c r="Y2272" t="s">
        <v>20671</v>
      </c>
      <c r="Z2272">
        <v>4</v>
      </c>
      <c r="AA2272" t="s">
        <v>20673</v>
      </c>
    </row>
    <row r="2273" spans="1:27" x14ac:dyDescent="0.3">
      <c r="A2273">
        <v>306859</v>
      </c>
      <c r="B2273" t="s">
        <v>4468</v>
      </c>
      <c r="C2273">
        <v>1</v>
      </c>
      <c r="D2273" t="s">
        <v>21</v>
      </c>
      <c r="E2273" t="s">
        <v>4469</v>
      </c>
      <c r="F2273" t="s">
        <v>1773</v>
      </c>
      <c r="G2273" t="s">
        <v>1772</v>
      </c>
      <c r="H2273">
        <v>77.153852000000001</v>
      </c>
      <c r="I2273">
        <v>28.531386699999999</v>
      </c>
      <c r="J2273" t="s">
        <v>1759</v>
      </c>
      <c r="K2273" t="s">
        <v>26</v>
      </c>
      <c r="L2273" t="s">
        <v>27</v>
      </c>
      <c r="M2273" t="s">
        <v>35</v>
      </c>
      <c r="N2273" t="s">
        <v>27</v>
      </c>
      <c r="O2273" t="s">
        <v>27</v>
      </c>
      <c r="P2273">
        <v>2</v>
      </c>
      <c r="Q2273">
        <v>164</v>
      </c>
      <c r="R2273">
        <v>800</v>
      </c>
      <c r="S2273">
        <v>3.7</v>
      </c>
      <c r="T2273" s="1">
        <v>40934</v>
      </c>
      <c r="U2273" t="s">
        <v>28</v>
      </c>
      <c r="V2273" t="s">
        <v>20705</v>
      </c>
      <c r="W2273" t="s">
        <v>20710</v>
      </c>
      <c r="X2273" t="s">
        <v>20665</v>
      </c>
      <c r="Y2273" t="s">
        <v>20674</v>
      </c>
      <c r="Z2273">
        <v>1</v>
      </c>
      <c r="AA2273" t="s">
        <v>20677</v>
      </c>
    </row>
    <row r="2274" spans="1:27" x14ac:dyDescent="0.3">
      <c r="A2274">
        <v>18312446</v>
      </c>
      <c r="B2274" t="s">
        <v>4400</v>
      </c>
      <c r="C2274">
        <v>1</v>
      </c>
      <c r="D2274" t="s">
        <v>21</v>
      </c>
      <c r="E2274" t="s">
        <v>4505</v>
      </c>
      <c r="F2274" t="s">
        <v>2017</v>
      </c>
      <c r="G2274" t="s">
        <v>2018</v>
      </c>
      <c r="H2274">
        <v>77.168556100000004</v>
      </c>
      <c r="I2274">
        <v>28.5883121</v>
      </c>
      <c r="J2274" t="s">
        <v>4402</v>
      </c>
      <c r="K2274" t="s">
        <v>26</v>
      </c>
      <c r="L2274" t="s">
        <v>27</v>
      </c>
      <c r="M2274" t="s">
        <v>35</v>
      </c>
      <c r="N2274" t="s">
        <v>27</v>
      </c>
      <c r="O2274" t="s">
        <v>27</v>
      </c>
      <c r="P2274">
        <v>2</v>
      </c>
      <c r="Q2274">
        <v>74</v>
      </c>
      <c r="R2274">
        <v>800</v>
      </c>
      <c r="S2274">
        <v>3.7</v>
      </c>
      <c r="T2274" s="1">
        <v>42669</v>
      </c>
      <c r="U2274" t="s">
        <v>28</v>
      </c>
      <c r="V2274" t="s">
        <v>20705</v>
      </c>
      <c r="W2274" t="s">
        <v>20710</v>
      </c>
      <c r="X2274" t="s">
        <v>20661</v>
      </c>
      <c r="Y2274" t="s">
        <v>20678</v>
      </c>
      <c r="Z2274">
        <v>10</v>
      </c>
      <c r="AA2274" t="s">
        <v>20680</v>
      </c>
    </row>
    <row r="2275" spans="1:27" x14ac:dyDescent="0.3">
      <c r="A2275">
        <v>308280</v>
      </c>
      <c r="B2275" t="s">
        <v>4518</v>
      </c>
      <c r="C2275">
        <v>1</v>
      </c>
      <c r="D2275" t="s">
        <v>21</v>
      </c>
      <c r="E2275" t="s">
        <v>4519</v>
      </c>
      <c r="F2275" t="s">
        <v>836</v>
      </c>
      <c r="G2275" t="s">
        <v>837</v>
      </c>
      <c r="H2275">
        <v>77.219486500000002</v>
      </c>
      <c r="I2275">
        <v>28.626684999999998</v>
      </c>
      <c r="J2275" t="s">
        <v>499</v>
      </c>
      <c r="K2275" t="s">
        <v>26</v>
      </c>
      <c r="L2275" t="s">
        <v>27</v>
      </c>
      <c r="M2275" t="s">
        <v>27</v>
      </c>
      <c r="N2275" t="s">
        <v>27</v>
      </c>
      <c r="O2275" t="s">
        <v>27</v>
      </c>
      <c r="P2275">
        <v>2</v>
      </c>
      <c r="Q2275">
        <v>49</v>
      </c>
      <c r="R2275">
        <v>700</v>
      </c>
      <c r="S2275">
        <v>3.7</v>
      </c>
      <c r="T2275" s="1">
        <v>41529</v>
      </c>
      <c r="U2275" t="s">
        <v>28</v>
      </c>
      <c r="V2275" t="s">
        <v>20705</v>
      </c>
      <c r="W2275" t="s">
        <v>20710</v>
      </c>
      <c r="X2275" t="s">
        <v>20658</v>
      </c>
      <c r="Y2275" t="s">
        <v>20659</v>
      </c>
      <c r="Z2275">
        <v>9</v>
      </c>
      <c r="AA2275" t="s">
        <v>20660</v>
      </c>
    </row>
    <row r="2276" spans="1:27" x14ac:dyDescent="0.3">
      <c r="A2276">
        <v>965</v>
      </c>
      <c r="B2276" t="s">
        <v>4533</v>
      </c>
      <c r="C2276">
        <v>1</v>
      </c>
      <c r="D2276" t="s">
        <v>21</v>
      </c>
      <c r="E2276" t="s">
        <v>4534</v>
      </c>
      <c r="F2276" t="s">
        <v>1798</v>
      </c>
      <c r="G2276" t="s">
        <v>1799</v>
      </c>
      <c r="H2276">
        <v>77.120095500000005</v>
      </c>
      <c r="I2276">
        <v>28.6393673</v>
      </c>
      <c r="J2276" t="s">
        <v>479</v>
      </c>
      <c r="K2276" t="s">
        <v>26</v>
      </c>
      <c r="L2276" t="s">
        <v>27</v>
      </c>
      <c r="M2276" t="s">
        <v>35</v>
      </c>
      <c r="N2276" t="s">
        <v>27</v>
      </c>
      <c r="O2276" t="s">
        <v>27</v>
      </c>
      <c r="P2276">
        <v>2</v>
      </c>
      <c r="Q2276">
        <v>422</v>
      </c>
      <c r="R2276">
        <v>700</v>
      </c>
      <c r="S2276">
        <v>3.7</v>
      </c>
      <c r="T2276" s="1">
        <v>41166</v>
      </c>
      <c r="U2276" t="s">
        <v>28</v>
      </c>
      <c r="V2276" t="s">
        <v>20705</v>
      </c>
      <c r="W2276" t="s">
        <v>20710</v>
      </c>
      <c r="X2276" t="s">
        <v>20665</v>
      </c>
      <c r="Y2276" t="s">
        <v>20659</v>
      </c>
      <c r="Z2276">
        <v>9</v>
      </c>
      <c r="AA2276" t="s">
        <v>20660</v>
      </c>
    </row>
    <row r="2277" spans="1:27" x14ac:dyDescent="0.3">
      <c r="A2277">
        <v>308175</v>
      </c>
      <c r="B2277" t="s">
        <v>4535</v>
      </c>
      <c r="C2277">
        <v>1</v>
      </c>
      <c r="D2277" t="s">
        <v>21</v>
      </c>
      <c r="E2277" t="s">
        <v>4536</v>
      </c>
      <c r="F2277" t="s">
        <v>4537</v>
      </c>
      <c r="G2277" t="s">
        <v>4538</v>
      </c>
      <c r="H2277">
        <v>77.203842629999997</v>
      </c>
      <c r="I2277">
        <v>28.68091678</v>
      </c>
      <c r="J2277" t="s">
        <v>499</v>
      </c>
      <c r="K2277" t="s">
        <v>26</v>
      </c>
      <c r="L2277" t="s">
        <v>27</v>
      </c>
      <c r="M2277" t="s">
        <v>27</v>
      </c>
      <c r="N2277" t="s">
        <v>27</v>
      </c>
      <c r="O2277" t="s">
        <v>27</v>
      </c>
      <c r="P2277">
        <v>2</v>
      </c>
      <c r="Q2277">
        <v>147</v>
      </c>
      <c r="R2277">
        <v>700</v>
      </c>
      <c r="S2277">
        <v>3.7</v>
      </c>
      <c r="T2277" s="1">
        <v>41906</v>
      </c>
      <c r="U2277" t="s">
        <v>28</v>
      </c>
      <c r="V2277" t="s">
        <v>20705</v>
      </c>
      <c r="W2277" t="s">
        <v>20710</v>
      </c>
      <c r="X2277" t="s">
        <v>20664</v>
      </c>
      <c r="Y2277" t="s">
        <v>20659</v>
      </c>
      <c r="Z2277">
        <v>9</v>
      </c>
      <c r="AA2277" t="s">
        <v>20660</v>
      </c>
    </row>
    <row r="2278" spans="1:27" x14ac:dyDescent="0.3">
      <c r="A2278">
        <v>310912</v>
      </c>
      <c r="B2278" t="s">
        <v>4595</v>
      </c>
      <c r="C2278">
        <v>1</v>
      </c>
      <c r="D2278" t="s">
        <v>21</v>
      </c>
      <c r="E2278" t="s">
        <v>4596</v>
      </c>
      <c r="F2278" t="s">
        <v>1745</v>
      </c>
      <c r="G2278" t="s">
        <v>1744</v>
      </c>
      <c r="H2278">
        <v>77.184286799999995</v>
      </c>
      <c r="I2278">
        <v>28.640177999999999</v>
      </c>
      <c r="J2278" t="s">
        <v>3985</v>
      </c>
      <c r="K2278" t="s">
        <v>26</v>
      </c>
      <c r="L2278" t="s">
        <v>27</v>
      </c>
      <c r="M2278" t="s">
        <v>35</v>
      </c>
      <c r="N2278" t="s">
        <v>27</v>
      </c>
      <c r="O2278" t="s">
        <v>27</v>
      </c>
      <c r="P2278">
        <v>2</v>
      </c>
      <c r="Q2278">
        <v>617</v>
      </c>
      <c r="R2278">
        <v>700</v>
      </c>
      <c r="S2278">
        <v>3.7</v>
      </c>
      <c r="T2278" s="1">
        <v>41468</v>
      </c>
      <c r="U2278" t="s">
        <v>28</v>
      </c>
      <c r="V2278" t="s">
        <v>20705</v>
      </c>
      <c r="W2278" t="s">
        <v>20710</v>
      </c>
      <c r="X2278" t="s">
        <v>20658</v>
      </c>
      <c r="Y2278" t="s">
        <v>20659</v>
      </c>
      <c r="Z2278">
        <v>7</v>
      </c>
      <c r="AA2278" t="s">
        <v>20670</v>
      </c>
    </row>
    <row r="2279" spans="1:27" x14ac:dyDescent="0.3">
      <c r="A2279">
        <v>18372705</v>
      </c>
      <c r="B2279" t="s">
        <v>4601</v>
      </c>
      <c r="C2279">
        <v>1</v>
      </c>
      <c r="D2279" t="s">
        <v>21</v>
      </c>
      <c r="E2279" t="s">
        <v>4602</v>
      </c>
      <c r="F2279" t="s">
        <v>2017</v>
      </c>
      <c r="G2279" t="s">
        <v>2018</v>
      </c>
      <c r="H2279">
        <v>77.167254299999996</v>
      </c>
      <c r="I2279">
        <v>28.587706900000001</v>
      </c>
      <c r="J2279" t="s">
        <v>4603</v>
      </c>
      <c r="K2279" t="s">
        <v>26</v>
      </c>
      <c r="L2279" t="s">
        <v>27</v>
      </c>
      <c r="M2279" t="s">
        <v>35</v>
      </c>
      <c r="N2279" t="s">
        <v>27</v>
      </c>
      <c r="O2279" t="s">
        <v>27</v>
      </c>
      <c r="P2279">
        <v>2</v>
      </c>
      <c r="Q2279">
        <v>43</v>
      </c>
      <c r="R2279">
        <v>700</v>
      </c>
      <c r="S2279">
        <v>3.7</v>
      </c>
      <c r="T2279" s="1">
        <v>40742</v>
      </c>
      <c r="U2279" t="s">
        <v>28</v>
      </c>
      <c r="V2279" t="s">
        <v>20705</v>
      </c>
      <c r="W2279" t="s">
        <v>20710</v>
      </c>
      <c r="X2279" t="s">
        <v>20663</v>
      </c>
      <c r="Y2279" t="s">
        <v>20659</v>
      </c>
      <c r="Z2279">
        <v>7</v>
      </c>
      <c r="AA2279" t="s">
        <v>20670</v>
      </c>
    </row>
    <row r="2280" spans="1:27" x14ac:dyDescent="0.3">
      <c r="A2280">
        <v>1372</v>
      </c>
      <c r="B2280" t="s">
        <v>4604</v>
      </c>
      <c r="C2280">
        <v>1</v>
      </c>
      <c r="D2280" t="s">
        <v>21</v>
      </c>
      <c r="E2280" t="s">
        <v>4605</v>
      </c>
      <c r="F2280" t="s">
        <v>1972</v>
      </c>
      <c r="G2280" t="s">
        <v>1973</v>
      </c>
      <c r="H2280">
        <v>77.219363700000002</v>
      </c>
      <c r="I2280">
        <v>28.528594500000001</v>
      </c>
      <c r="J2280" t="s">
        <v>499</v>
      </c>
      <c r="K2280" t="s">
        <v>26</v>
      </c>
      <c r="L2280" t="s">
        <v>27</v>
      </c>
      <c r="M2280" t="s">
        <v>27</v>
      </c>
      <c r="N2280" t="s">
        <v>27</v>
      </c>
      <c r="O2280" t="s">
        <v>27</v>
      </c>
      <c r="P2280">
        <v>2</v>
      </c>
      <c r="Q2280">
        <v>417</v>
      </c>
      <c r="R2280">
        <v>700</v>
      </c>
      <c r="S2280">
        <v>3.7</v>
      </c>
      <c r="T2280" s="1">
        <v>43286</v>
      </c>
      <c r="U2280" t="s">
        <v>28</v>
      </c>
      <c r="V2280" t="s">
        <v>20705</v>
      </c>
      <c r="W2280" t="s">
        <v>20710</v>
      </c>
      <c r="X2280" t="s">
        <v>20662</v>
      </c>
      <c r="Y2280" t="s">
        <v>20659</v>
      </c>
      <c r="Z2280">
        <v>7</v>
      </c>
      <c r="AA2280" t="s">
        <v>20670</v>
      </c>
    </row>
    <row r="2281" spans="1:27" x14ac:dyDescent="0.3">
      <c r="A2281">
        <v>306572</v>
      </c>
      <c r="B2281" t="s">
        <v>4612</v>
      </c>
      <c r="C2281">
        <v>1</v>
      </c>
      <c r="D2281" t="s">
        <v>21</v>
      </c>
      <c r="E2281" t="s">
        <v>4613</v>
      </c>
      <c r="F2281" t="s">
        <v>1980</v>
      </c>
      <c r="G2281" t="s">
        <v>1981</v>
      </c>
      <c r="H2281">
        <v>77.156936819999999</v>
      </c>
      <c r="I2281">
        <v>28.542709240000001</v>
      </c>
      <c r="J2281" t="s">
        <v>4614</v>
      </c>
      <c r="K2281" t="s">
        <v>26</v>
      </c>
      <c r="L2281" t="s">
        <v>27</v>
      </c>
      <c r="M2281" t="s">
        <v>27</v>
      </c>
      <c r="N2281" t="s">
        <v>27</v>
      </c>
      <c r="O2281" t="s">
        <v>27</v>
      </c>
      <c r="P2281">
        <v>2</v>
      </c>
      <c r="Q2281">
        <v>69</v>
      </c>
      <c r="R2281">
        <v>700</v>
      </c>
      <c r="S2281">
        <v>3.7</v>
      </c>
      <c r="T2281" s="1">
        <v>41082</v>
      </c>
      <c r="U2281" t="s">
        <v>28</v>
      </c>
      <c r="V2281" t="s">
        <v>20705</v>
      </c>
      <c r="W2281" t="s">
        <v>20710</v>
      </c>
      <c r="X2281" t="s">
        <v>20665</v>
      </c>
      <c r="Y2281" t="s">
        <v>20671</v>
      </c>
      <c r="Z2281">
        <v>6</v>
      </c>
      <c r="AA2281" t="s">
        <v>20672</v>
      </c>
    </row>
    <row r="2282" spans="1:27" x14ac:dyDescent="0.3">
      <c r="A2282">
        <v>143</v>
      </c>
      <c r="B2282" t="s">
        <v>597</v>
      </c>
      <c r="C2282">
        <v>1</v>
      </c>
      <c r="D2282" t="s">
        <v>21</v>
      </c>
      <c r="E2282" t="s">
        <v>4652</v>
      </c>
      <c r="F2282" t="s">
        <v>650</v>
      </c>
      <c r="G2282" t="s">
        <v>651</v>
      </c>
      <c r="H2282">
        <v>77.222895899999997</v>
      </c>
      <c r="I2282">
        <v>28.633231200000001</v>
      </c>
      <c r="J2282" t="s">
        <v>598</v>
      </c>
      <c r="K2282" t="s">
        <v>26</v>
      </c>
      <c r="L2282" t="s">
        <v>27</v>
      </c>
      <c r="M2282" t="s">
        <v>27</v>
      </c>
      <c r="N2282" t="s">
        <v>27</v>
      </c>
      <c r="O2282" t="s">
        <v>27</v>
      </c>
      <c r="P2282">
        <v>2</v>
      </c>
      <c r="Q2282">
        <v>336</v>
      </c>
      <c r="R2282">
        <v>700</v>
      </c>
      <c r="S2282">
        <v>3.7</v>
      </c>
      <c r="T2282" s="1">
        <v>42880</v>
      </c>
      <c r="U2282" t="s">
        <v>28</v>
      </c>
      <c r="V2282" t="s">
        <v>20705</v>
      </c>
      <c r="W2282" t="s">
        <v>20710</v>
      </c>
      <c r="X2282" t="s">
        <v>20668</v>
      </c>
      <c r="Y2282" t="s">
        <v>20671</v>
      </c>
      <c r="Z2282">
        <v>5</v>
      </c>
      <c r="AA2282" t="s">
        <v>20630</v>
      </c>
    </row>
    <row r="2283" spans="1:27" x14ac:dyDescent="0.3">
      <c r="A2283">
        <v>7068</v>
      </c>
      <c r="B2283" t="s">
        <v>4674</v>
      </c>
      <c r="C2283">
        <v>1</v>
      </c>
      <c r="D2283" t="s">
        <v>21</v>
      </c>
      <c r="E2283" t="s">
        <v>4675</v>
      </c>
      <c r="F2283" t="s">
        <v>2258</v>
      </c>
      <c r="G2283" t="s">
        <v>2259</v>
      </c>
      <c r="H2283">
        <v>77.155387700000006</v>
      </c>
      <c r="I2283">
        <v>28.540980900000001</v>
      </c>
      <c r="J2283" t="s">
        <v>3078</v>
      </c>
      <c r="K2283" t="s">
        <v>26</v>
      </c>
      <c r="L2283" t="s">
        <v>27</v>
      </c>
      <c r="M2283" t="s">
        <v>35</v>
      </c>
      <c r="N2283" t="s">
        <v>27</v>
      </c>
      <c r="O2283" t="s">
        <v>27</v>
      </c>
      <c r="P2283">
        <v>2</v>
      </c>
      <c r="Q2283">
        <v>185</v>
      </c>
      <c r="R2283">
        <v>700</v>
      </c>
      <c r="S2283">
        <v>3.7</v>
      </c>
      <c r="T2283" s="1">
        <v>41369</v>
      </c>
      <c r="U2283" t="s">
        <v>28</v>
      </c>
      <c r="V2283" t="s">
        <v>20705</v>
      </c>
      <c r="W2283" t="s">
        <v>20710</v>
      </c>
      <c r="X2283" t="s">
        <v>20658</v>
      </c>
      <c r="Y2283" t="s">
        <v>20671</v>
      </c>
      <c r="Z2283">
        <v>4</v>
      </c>
      <c r="AA2283" t="s">
        <v>20673</v>
      </c>
    </row>
    <row r="2284" spans="1:27" x14ac:dyDescent="0.3">
      <c r="A2284">
        <v>18279463</v>
      </c>
      <c r="B2284" t="s">
        <v>4688</v>
      </c>
      <c r="C2284">
        <v>1</v>
      </c>
      <c r="D2284" t="s">
        <v>21</v>
      </c>
      <c r="E2284" t="s">
        <v>4689</v>
      </c>
      <c r="F2284" t="s">
        <v>1825</v>
      </c>
      <c r="G2284" t="s">
        <v>1824</v>
      </c>
      <c r="H2284">
        <v>77.212724499999993</v>
      </c>
      <c r="I2284">
        <v>28.5351803</v>
      </c>
      <c r="J2284" t="s">
        <v>4690</v>
      </c>
      <c r="K2284" t="s">
        <v>26</v>
      </c>
      <c r="L2284" t="s">
        <v>27</v>
      </c>
      <c r="M2284" t="s">
        <v>35</v>
      </c>
      <c r="N2284" t="s">
        <v>27</v>
      </c>
      <c r="O2284" t="s">
        <v>27</v>
      </c>
      <c r="P2284">
        <v>2</v>
      </c>
      <c r="Q2284">
        <v>108</v>
      </c>
      <c r="R2284">
        <v>700</v>
      </c>
      <c r="S2284">
        <v>3.7</v>
      </c>
      <c r="T2284" s="1">
        <v>43216</v>
      </c>
      <c r="U2284" t="s">
        <v>28</v>
      </c>
      <c r="V2284" t="s">
        <v>20705</v>
      </c>
      <c r="W2284" t="s">
        <v>20710</v>
      </c>
      <c r="X2284" t="s">
        <v>20662</v>
      </c>
      <c r="Y2284" t="s">
        <v>20671</v>
      </c>
      <c r="Z2284">
        <v>4</v>
      </c>
      <c r="AA2284" t="s">
        <v>20673</v>
      </c>
    </row>
    <row r="2285" spans="1:27" x14ac:dyDescent="0.3">
      <c r="A2285">
        <v>18322672</v>
      </c>
      <c r="B2285" t="s">
        <v>4697</v>
      </c>
      <c r="C2285">
        <v>1</v>
      </c>
      <c r="D2285" t="s">
        <v>21</v>
      </c>
      <c r="E2285" t="s">
        <v>253</v>
      </c>
      <c r="F2285" t="s">
        <v>252</v>
      </c>
      <c r="G2285" t="s">
        <v>253</v>
      </c>
      <c r="H2285">
        <v>77.191955070000006</v>
      </c>
      <c r="I2285">
        <v>28.653378150000002</v>
      </c>
      <c r="J2285" t="s">
        <v>4698</v>
      </c>
      <c r="K2285" t="s">
        <v>26</v>
      </c>
      <c r="L2285" t="s">
        <v>27</v>
      </c>
      <c r="M2285" t="s">
        <v>35</v>
      </c>
      <c r="N2285" t="s">
        <v>27</v>
      </c>
      <c r="O2285" t="s">
        <v>27</v>
      </c>
      <c r="P2285">
        <v>2</v>
      </c>
      <c r="Q2285">
        <v>39</v>
      </c>
      <c r="R2285">
        <v>700</v>
      </c>
      <c r="S2285">
        <v>3.7</v>
      </c>
      <c r="T2285" s="1">
        <v>41386</v>
      </c>
      <c r="U2285" t="s">
        <v>28</v>
      </c>
      <c r="V2285" t="s">
        <v>20705</v>
      </c>
      <c r="W2285" t="s">
        <v>20710</v>
      </c>
      <c r="X2285" t="s">
        <v>20658</v>
      </c>
      <c r="Y2285" t="s">
        <v>20671</v>
      </c>
      <c r="Z2285">
        <v>4</v>
      </c>
      <c r="AA2285" t="s">
        <v>20673</v>
      </c>
    </row>
    <row r="2286" spans="1:27" x14ac:dyDescent="0.3">
      <c r="A2286">
        <v>305546</v>
      </c>
      <c r="B2286" t="s">
        <v>4721</v>
      </c>
      <c r="C2286">
        <v>1</v>
      </c>
      <c r="D2286" t="s">
        <v>21</v>
      </c>
      <c r="E2286" t="s">
        <v>2481</v>
      </c>
      <c r="F2286" t="s">
        <v>2482</v>
      </c>
      <c r="G2286" t="s">
        <v>2483</v>
      </c>
      <c r="H2286">
        <v>77.249360999999993</v>
      </c>
      <c r="I2286">
        <v>28.549825500000001</v>
      </c>
      <c r="J2286" t="s">
        <v>697</v>
      </c>
      <c r="K2286" t="s">
        <v>26</v>
      </c>
      <c r="L2286" t="s">
        <v>27</v>
      </c>
      <c r="M2286" t="s">
        <v>27</v>
      </c>
      <c r="N2286" t="s">
        <v>27</v>
      </c>
      <c r="O2286" t="s">
        <v>27</v>
      </c>
      <c r="P2286">
        <v>2</v>
      </c>
      <c r="Q2286">
        <v>44</v>
      </c>
      <c r="R2286">
        <v>700</v>
      </c>
      <c r="S2286">
        <v>3.7</v>
      </c>
      <c r="T2286" s="1">
        <v>42456</v>
      </c>
      <c r="U2286" t="s">
        <v>28</v>
      </c>
      <c r="V2286" t="s">
        <v>20705</v>
      </c>
      <c r="W2286" t="s">
        <v>20710</v>
      </c>
      <c r="X2286" t="s">
        <v>20661</v>
      </c>
      <c r="Y2286" t="s">
        <v>20674</v>
      </c>
      <c r="Z2286">
        <v>3</v>
      </c>
      <c r="AA2286" t="s">
        <v>20675</v>
      </c>
    </row>
    <row r="2287" spans="1:27" x14ac:dyDescent="0.3">
      <c r="A2287">
        <v>302152</v>
      </c>
      <c r="B2287" t="s">
        <v>4535</v>
      </c>
      <c r="C2287">
        <v>1</v>
      </c>
      <c r="D2287" t="s">
        <v>21</v>
      </c>
      <c r="E2287" t="s">
        <v>4747</v>
      </c>
      <c r="F2287" t="s">
        <v>2258</v>
      </c>
      <c r="G2287" t="s">
        <v>2259</v>
      </c>
      <c r="H2287">
        <v>77.155412659999996</v>
      </c>
      <c r="I2287">
        <v>28.540896709999998</v>
      </c>
      <c r="J2287" t="s">
        <v>499</v>
      </c>
      <c r="K2287" t="s">
        <v>26</v>
      </c>
      <c r="L2287" t="s">
        <v>27</v>
      </c>
      <c r="M2287" t="s">
        <v>27</v>
      </c>
      <c r="N2287" t="s">
        <v>27</v>
      </c>
      <c r="O2287" t="s">
        <v>27</v>
      </c>
      <c r="P2287">
        <v>2</v>
      </c>
      <c r="Q2287">
        <v>256</v>
      </c>
      <c r="R2287">
        <v>700</v>
      </c>
      <c r="S2287">
        <v>3.7</v>
      </c>
      <c r="T2287" s="1">
        <v>40578</v>
      </c>
      <c r="U2287" t="s">
        <v>28</v>
      </c>
      <c r="V2287" t="s">
        <v>20705</v>
      </c>
      <c r="W2287" t="s">
        <v>20710</v>
      </c>
      <c r="X2287" t="s">
        <v>20663</v>
      </c>
      <c r="Y2287" t="s">
        <v>20674</v>
      </c>
      <c r="Z2287">
        <v>2</v>
      </c>
      <c r="AA2287" t="s">
        <v>20676</v>
      </c>
    </row>
    <row r="2288" spans="1:27" x14ac:dyDescent="0.3">
      <c r="A2288">
        <v>305967</v>
      </c>
      <c r="B2288" t="s">
        <v>4535</v>
      </c>
      <c r="C2288">
        <v>1</v>
      </c>
      <c r="D2288" t="s">
        <v>21</v>
      </c>
      <c r="E2288" t="s">
        <v>4778</v>
      </c>
      <c r="F2288" t="s">
        <v>2705</v>
      </c>
      <c r="G2288" t="s">
        <v>2706</v>
      </c>
      <c r="H2288">
        <v>77.151976599999998</v>
      </c>
      <c r="I2288">
        <v>28.6931087</v>
      </c>
      <c r="J2288" t="s">
        <v>499</v>
      </c>
      <c r="K2288" t="s">
        <v>26</v>
      </c>
      <c r="L2288" t="s">
        <v>27</v>
      </c>
      <c r="M2288" t="s">
        <v>27</v>
      </c>
      <c r="N2288" t="s">
        <v>27</v>
      </c>
      <c r="O2288" t="s">
        <v>27</v>
      </c>
      <c r="P2288">
        <v>2</v>
      </c>
      <c r="Q2288">
        <v>294</v>
      </c>
      <c r="R2288">
        <v>700</v>
      </c>
      <c r="S2288">
        <v>3.7</v>
      </c>
      <c r="T2288" s="1">
        <v>43148</v>
      </c>
      <c r="U2288" t="s">
        <v>28</v>
      </c>
      <c r="V2288" t="s">
        <v>20705</v>
      </c>
      <c r="W2288" t="s">
        <v>20710</v>
      </c>
      <c r="X2288" t="s">
        <v>20662</v>
      </c>
      <c r="Y2288" t="s">
        <v>20674</v>
      </c>
      <c r="Z2288">
        <v>2</v>
      </c>
      <c r="AA2288" t="s">
        <v>20676</v>
      </c>
    </row>
    <row r="2289" spans="1:27" x14ac:dyDescent="0.3">
      <c r="A2289">
        <v>313061</v>
      </c>
      <c r="B2289" t="s">
        <v>4535</v>
      </c>
      <c r="C2289">
        <v>1</v>
      </c>
      <c r="D2289" t="s">
        <v>21</v>
      </c>
      <c r="E2289" t="s">
        <v>3459</v>
      </c>
      <c r="F2289" t="s">
        <v>2100</v>
      </c>
      <c r="G2289" t="s">
        <v>2101</v>
      </c>
      <c r="H2289">
        <v>77.173859100000001</v>
      </c>
      <c r="I2289">
        <v>28.572432299999999</v>
      </c>
      <c r="J2289" t="s">
        <v>499</v>
      </c>
      <c r="K2289" t="s">
        <v>26</v>
      </c>
      <c r="L2289" t="s">
        <v>27</v>
      </c>
      <c r="M2289" t="s">
        <v>27</v>
      </c>
      <c r="N2289" t="s">
        <v>27</v>
      </c>
      <c r="O2289" t="s">
        <v>27</v>
      </c>
      <c r="P2289">
        <v>2</v>
      </c>
      <c r="Q2289">
        <v>74</v>
      </c>
      <c r="R2289">
        <v>700</v>
      </c>
      <c r="S2289">
        <v>3.7</v>
      </c>
      <c r="T2289" s="1">
        <v>42020</v>
      </c>
      <c r="U2289" t="s">
        <v>28</v>
      </c>
      <c r="V2289" t="s">
        <v>20705</v>
      </c>
      <c r="W2289" t="s">
        <v>20710</v>
      </c>
      <c r="X2289" t="s">
        <v>20669</v>
      </c>
      <c r="Y2289" t="s">
        <v>20674</v>
      </c>
      <c r="Z2289">
        <v>1</v>
      </c>
      <c r="AA2289" t="s">
        <v>20677</v>
      </c>
    </row>
    <row r="2290" spans="1:27" x14ac:dyDescent="0.3">
      <c r="A2290">
        <v>308246</v>
      </c>
      <c r="B2290" t="s">
        <v>4822</v>
      </c>
      <c r="C2290">
        <v>1</v>
      </c>
      <c r="D2290" t="s">
        <v>21</v>
      </c>
      <c r="E2290" t="s">
        <v>4823</v>
      </c>
      <c r="F2290" t="s">
        <v>1773</v>
      </c>
      <c r="G2290" t="s">
        <v>1772</v>
      </c>
      <c r="H2290">
        <v>77.161933099999999</v>
      </c>
      <c r="I2290">
        <v>28.519062000000002</v>
      </c>
      <c r="J2290" t="s">
        <v>4824</v>
      </c>
      <c r="K2290" t="s">
        <v>26</v>
      </c>
      <c r="L2290" t="s">
        <v>27</v>
      </c>
      <c r="M2290" t="s">
        <v>35</v>
      </c>
      <c r="N2290" t="s">
        <v>27</v>
      </c>
      <c r="O2290" t="s">
        <v>27</v>
      </c>
      <c r="P2290">
        <v>2</v>
      </c>
      <c r="Q2290">
        <v>185</v>
      </c>
      <c r="R2290">
        <v>700</v>
      </c>
      <c r="S2290">
        <v>3.7</v>
      </c>
      <c r="T2290" s="1">
        <v>42020</v>
      </c>
      <c r="U2290" t="s">
        <v>28</v>
      </c>
      <c r="V2290" t="s">
        <v>20705</v>
      </c>
      <c r="W2290" t="s">
        <v>20710</v>
      </c>
      <c r="X2290" t="s">
        <v>20669</v>
      </c>
      <c r="Y2290" t="s">
        <v>20674</v>
      </c>
      <c r="Z2290">
        <v>1</v>
      </c>
      <c r="AA2290" t="s">
        <v>20677</v>
      </c>
    </row>
    <row r="2291" spans="1:27" x14ac:dyDescent="0.3">
      <c r="A2291">
        <v>9672</v>
      </c>
      <c r="B2291" t="s">
        <v>577</v>
      </c>
      <c r="C2291">
        <v>1</v>
      </c>
      <c r="D2291" t="s">
        <v>21</v>
      </c>
      <c r="E2291" t="s">
        <v>4907</v>
      </c>
      <c r="F2291" t="s">
        <v>725</v>
      </c>
      <c r="G2291" t="s">
        <v>726</v>
      </c>
      <c r="H2291">
        <v>77.202184399999993</v>
      </c>
      <c r="I2291">
        <v>28.5558677</v>
      </c>
      <c r="J2291" t="s">
        <v>578</v>
      </c>
      <c r="K2291" t="s">
        <v>26</v>
      </c>
      <c r="L2291" t="s">
        <v>27</v>
      </c>
      <c r="M2291" t="s">
        <v>35</v>
      </c>
      <c r="N2291" t="s">
        <v>27</v>
      </c>
      <c r="O2291" t="s">
        <v>27</v>
      </c>
      <c r="P2291">
        <v>2</v>
      </c>
      <c r="Q2291">
        <v>431</v>
      </c>
      <c r="R2291">
        <v>600</v>
      </c>
      <c r="S2291">
        <v>3.7</v>
      </c>
      <c r="T2291" s="1">
        <v>42641</v>
      </c>
      <c r="U2291" t="s">
        <v>28</v>
      </c>
      <c r="V2291" t="s">
        <v>20705</v>
      </c>
      <c r="W2291" t="s">
        <v>20710</v>
      </c>
      <c r="X2291" t="s">
        <v>20661</v>
      </c>
      <c r="Y2291" t="s">
        <v>20659</v>
      </c>
      <c r="Z2291">
        <v>9</v>
      </c>
      <c r="AA2291" t="s">
        <v>20660</v>
      </c>
    </row>
    <row r="2292" spans="1:27" x14ac:dyDescent="0.3">
      <c r="A2292">
        <v>18335682</v>
      </c>
      <c r="B2292" t="s">
        <v>4929</v>
      </c>
      <c r="C2292">
        <v>1</v>
      </c>
      <c r="D2292" t="s">
        <v>21</v>
      </c>
      <c r="E2292" t="s">
        <v>159</v>
      </c>
      <c r="F2292" t="s">
        <v>158</v>
      </c>
      <c r="G2292" t="s">
        <v>159</v>
      </c>
      <c r="H2292">
        <v>77.206312100000005</v>
      </c>
      <c r="I2292">
        <v>28.5397438</v>
      </c>
      <c r="J2292" t="s">
        <v>559</v>
      </c>
      <c r="K2292" t="s">
        <v>26</v>
      </c>
      <c r="L2292" t="s">
        <v>27</v>
      </c>
      <c r="M2292" t="s">
        <v>35</v>
      </c>
      <c r="N2292" t="s">
        <v>27</v>
      </c>
      <c r="O2292" t="s">
        <v>27</v>
      </c>
      <c r="P2292">
        <v>2</v>
      </c>
      <c r="Q2292">
        <v>18</v>
      </c>
      <c r="R2292">
        <v>600</v>
      </c>
      <c r="S2292">
        <v>3.7</v>
      </c>
      <c r="T2292" s="1">
        <v>43332</v>
      </c>
      <c r="U2292" t="s">
        <v>28</v>
      </c>
      <c r="V2292" t="s">
        <v>20705</v>
      </c>
      <c r="W2292" t="s">
        <v>20710</v>
      </c>
      <c r="X2292" t="s">
        <v>20662</v>
      </c>
      <c r="Y2292" t="s">
        <v>20659</v>
      </c>
      <c r="Z2292">
        <v>8</v>
      </c>
      <c r="AA2292" t="s">
        <v>20666</v>
      </c>
    </row>
    <row r="2293" spans="1:27" x14ac:dyDescent="0.3">
      <c r="A2293">
        <v>18311919</v>
      </c>
      <c r="B2293" t="s">
        <v>4955</v>
      </c>
      <c r="C2293">
        <v>1</v>
      </c>
      <c r="D2293" t="s">
        <v>21</v>
      </c>
      <c r="E2293" t="s">
        <v>4956</v>
      </c>
      <c r="F2293" t="s">
        <v>1798</v>
      </c>
      <c r="G2293" t="s">
        <v>1799</v>
      </c>
      <c r="H2293">
        <v>77.117244299999996</v>
      </c>
      <c r="I2293">
        <v>28.646361599999999</v>
      </c>
      <c r="J2293" t="s">
        <v>4061</v>
      </c>
      <c r="K2293" t="s">
        <v>26</v>
      </c>
      <c r="L2293" t="s">
        <v>27</v>
      </c>
      <c r="M2293" t="s">
        <v>35</v>
      </c>
      <c r="N2293" t="s">
        <v>27</v>
      </c>
      <c r="O2293" t="s">
        <v>27</v>
      </c>
      <c r="P2293">
        <v>2</v>
      </c>
      <c r="Q2293">
        <v>46</v>
      </c>
      <c r="R2293">
        <v>600</v>
      </c>
      <c r="S2293">
        <v>3.7</v>
      </c>
      <c r="T2293" s="1">
        <v>41112</v>
      </c>
      <c r="U2293" t="s">
        <v>28</v>
      </c>
      <c r="V2293" t="s">
        <v>20705</v>
      </c>
      <c r="W2293" t="s">
        <v>20710</v>
      </c>
      <c r="X2293" t="s">
        <v>20665</v>
      </c>
      <c r="Y2293" t="s">
        <v>20659</v>
      </c>
      <c r="Z2293">
        <v>7</v>
      </c>
      <c r="AA2293" t="s">
        <v>20670</v>
      </c>
    </row>
    <row r="2294" spans="1:27" x14ac:dyDescent="0.3">
      <c r="A2294">
        <v>307054</v>
      </c>
      <c r="B2294" t="s">
        <v>577</v>
      </c>
      <c r="C2294">
        <v>1</v>
      </c>
      <c r="D2294" t="s">
        <v>21</v>
      </c>
      <c r="E2294" t="s">
        <v>4965</v>
      </c>
      <c r="F2294" t="s">
        <v>2919</v>
      </c>
      <c r="G2294" t="s">
        <v>2920</v>
      </c>
      <c r="H2294">
        <v>77.164273339999994</v>
      </c>
      <c r="I2294">
        <v>28.557392750000002</v>
      </c>
      <c r="J2294" t="s">
        <v>578</v>
      </c>
      <c r="K2294" t="s">
        <v>26</v>
      </c>
      <c r="L2294" t="s">
        <v>27</v>
      </c>
      <c r="M2294" t="s">
        <v>35</v>
      </c>
      <c r="N2294" t="s">
        <v>27</v>
      </c>
      <c r="O2294" t="s">
        <v>27</v>
      </c>
      <c r="P2294">
        <v>2</v>
      </c>
      <c r="Q2294">
        <v>212</v>
      </c>
      <c r="R2294">
        <v>600</v>
      </c>
      <c r="S2294">
        <v>3.7</v>
      </c>
      <c r="T2294" s="1">
        <v>43267</v>
      </c>
      <c r="U2294" t="s">
        <v>28</v>
      </c>
      <c r="V2294" t="s">
        <v>20705</v>
      </c>
      <c r="W2294" t="s">
        <v>20710</v>
      </c>
      <c r="X2294" t="s">
        <v>20662</v>
      </c>
      <c r="Y2294" t="s">
        <v>20671</v>
      </c>
      <c r="Z2294">
        <v>6</v>
      </c>
      <c r="AA2294" t="s">
        <v>20672</v>
      </c>
    </row>
    <row r="2295" spans="1:27" x14ac:dyDescent="0.3">
      <c r="A2295">
        <v>18291199</v>
      </c>
      <c r="B2295" t="s">
        <v>4908</v>
      </c>
      <c r="C2295">
        <v>1</v>
      </c>
      <c r="D2295" t="s">
        <v>21</v>
      </c>
      <c r="E2295" t="s">
        <v>4976</v>
      </c>
      <c r="F2295" t="s">
        <v>1735</v>
      </c>
      <c r="G2295" t="s">
        <v>1734</v>
      </c>
      <c r="H2295">
        <v>77.219114899999994</v>
      </c>
      <c r="I2295">
        <v>28.530617299999999</v>
      </c>
      <c r="J2295" t="s">
        <v>4910</v>
      </c>
      <c r="K2295" t="s">
        <v>26</v>
      </c>
      <c r="L2295" t="s">
        <v>27</v>
      </c>
      <c r="M2295" t="s">
        <v>35</v>
      </c>
      <c r="N2295" t="s">
        <v>27</v>
      </c>
      <c r="O2295" t="s">
        <v>27</v>
      </c>
      <c r="P2295">
        <v>2</v>
      </c>
      <c r="Q2295">
        <v>132</v>
      </c>
      <c r="R2295">
        <v>600</v>
      </c>
      <c r="S2295">
        <v>3.7</v>
      </c>
      <c r="T2295" s="1">
        <v>40348</v>
      </c>
      <c r="U2295" t="s">
        <v>28</v>
      </c>
      <c r="V2295" t="s">
        <v>20705</v>
      </c>
      <c r="W2295" t="s">
        <v>20710</v>
      </c>
      <c r="X2295" t="s">
        <v>20667</v>
      </c>
      <c r="Y2295" t="s">
        <v>20671</v>
      </c>
      <c r="Z2295">
        <v>6</v>
      </c>
      <c r="AA2295" t="s">
        <v>20672</v>
      </c>
    </row>
    <row r="2296" spans="1:27" x14ac:dyDescent="0.3">
      <c r="A2296">
        <v>306</v>
      </c>
      <c r="B2296" t="s">
        <v>4510</v>
      </c>
      <c r="C2296">
        <v>1</v>
      </c>
      <c r="D2296" t="s">
        <v>21</v>
      </c>
      <c r="E2296" t="s">
        <v>4983</v>
      </c>
      <c r="F2296" t="s">
        <v>70</v>
      </c>
      <c r="G2296" t="s">
        <v>71</v>
      </c>
      <c r="H2296">
        <v>77.230411500000002</v>
      </c>
      <c r="I2296">
        <v>28.5731228</v>
      </c>
      <c r="J2296" t="s">
        <v>479</v>
      </c>
      <c r="K2296" t="s">
        <v>26</v>
      </c>
      <c r="L2296" t="s">
        <v>27</v>
      </c>
      <c r="M2296" t="s">
        <v>35</v>
      </c>
      <c r="N2296" t="s">
        <v>27</v>
      </c>
      <c r="O2296" t="s">
        <v>27</v>
      </c>
      <c r="P2296">
        <v>2</v>
      </c>
      <c r="Q2296">
        <v>308</v>
      </c>
      <c r="R2296">
        <v>600</v>
      </c>
      <c r="S2296">
        <v>3.7</v>
      </c>
      <c r="T2296" s="1">
        <v>43232</v>
      </c>
      <c r="U2296" t="s">
        <v>28</v>
      </c>
      <c r="V2296" t="s">
        <v>20705</v>
      </c>
      <c r="W2296" t="s">
        <v>20710</v>
      </c>
      <c r="X2296" t="s">
        <v>20662</v>
      </c>
      <c r="Y2296" t="s">
        <v>20671</v>
      </c>
      <c r="Z2296">
        <v>5</v>
      </c>
      <c r="AA2296" t="s">
        <v>20630</v>
      </c>
    </row>
    <row r="2297" spans="1:27" x14ac:dyDescent="0.3">
      <c r="A2297">
        <v>1215</v>
      </c>
      <c r="B2297" t="s">
        <v>5007</v>
      </c>
      <c r="C2297">
        <v>1</v>
      </c>
      <c r="D2297" t="s">
        <v>21</v>
      </c>
      <c r="E2297" t="s">
        <v>5008</v>
      </c>
      <c r="F2297" t="s">
        <v>1825</v>
      </c>
      <c r="G2297" t="s">
        <v>1824</v>
      </c>
      <c r="H2297">
        <v>77.243568699999997</v>
      </c>
      <c r="I2297">
        <v>28.546809700000001</v>
      </c>
      <c r="J2297" t="s">
        <v>476</v>
      </c>
      <c r="K2297" t="s">
        <v>26</v>
      </c>
      <c r="L2297" t="s">
        <v>27</v>
      </c>
      <c r="M2297" t="s">
        <v>35</v>
      </c>
      <c r="N2297" t="s">
        <v>27</v>
      </c>
      <c r="O2297" t="s">
        <v>27</v>
      </c>
      <c r="P2297">
        <v>2</v>
      </c>
      <c r="Q2297">
        <v>227</v>
      </c>
      <c r="R2297">
        <v>600</v>
      </c>
      <c r="S2297">
        <v>3.7</v>
      </c>
      <c r="T2297" s="1">
        <v>40647</v>
      </c>
      <c r="U2297" t="s">
        <v>28</v>
      </c>
      <c r="V2297" t="s">
        <v>20705</v>
      </c>
      <c r="W2297" t="s">
        <v>20710</v>
      </c>
      <c r="X2297" t="s">
        <v>20663</v>
      </c>
      <c r="Y2297" t="s">
        <v>20671</v>
      </c>
      <c r="Z2297">
        <v>4</v>
      </c>
      <c r="AA2297" t="s">
        <v>20673</v>
      </c>
    </row>
    <row r="2298" spans="1:27" x14ac:dyDescent="0.3">
      <c r="A2298">
        <v>311756</v>
      </c>
      <c r="B2298" t="s">
        <v>5025</v>
      </c>
      <c r="C2298">
        <v>1</v>
      </c>
      <c r="D2298" t="s">
        <v>21</v>
      </c>
      <c r="E2298" t="s">
        <v>5026</v>
      </c>
      <c r="F2298" t="s">
        <v>1972</v>
      </c>
      <c r="G2298" t="s">
        <v>1973</v>
      </c>
      <c r="H2298">
        <v>77.219563390000005</v>
      </c>
      <c r="I2298">
        <v>28.52923878</v>
      </c>
      <c r="J2298" t="s">
        <v>4394</v>
      </c>
      <c r="K2298" t="s">
        <v>26</v>
      </c>
      <c r="L2298" t="s">
        <v>27</v>
      </c>
      <c r="M2298" t="s">
        <v>35</v>
      </c>
      <c r="N2298" t="s">
        <v>27</v>
      </c>
      <c r="O2298" t="s">
        <v>27</v>
      </c>
      <c r="P2298">
        <v>2</v>
      </c>
      <c r="Q2298">
        <v>217</v>
      </c>
      <c r="R2298">
        <v>600</v>
      </c>
      <c r="S2298">
        <v>3.7</v>
      </c>
      <c r="T2298" s="1">
        <v>40652</v>
      </c>
      <c r="U2298" t="s">
        <v>28</v>
      </c>
      <c r="V2298" t="s">
        <v>20705</v>
      </c>
      <c r="W2298" t="s">
        <v>20710</v>
      </c>
      <c r="X2298" t="s">
        <v>20663</v>
      </c>
      <c r="Y2298" t="s">
        <v>20671</v>
      </c>
      <c r="Z2298">
        <v>4</v>
      </c>
      <c r="AA2298" t="s">
        <v>20673</v>
      </c>
    </row>
    <row r="2299" spans="1:27" x14ac:dyDescent="0.3">
      <c r="A2299">
        <v>2047</v>
      </c>
      <c r="B2299" t="s">
        <v>5055</v>
      </c>
      <c r="C2299">
        <v>1</v>
      </c>
      <c r="D2299" t="s">
        <v>21</v>
      </c>
      <c r="E2299" t="s">
        <v>810</v>
      </c>
      <c r="F2299" t="s">
        <v>235</v>
      </c>
      <c r="G2299" t="s">
        <v>234</v>
      </c>
      <c r="H2299">
        <v>77.162446500000001</v>
      </c>
      <c r="I2299">
        <v>28.706337099999999</v>
      </c>
      <c r="J2299" t="s">
        <v>476</v>
      </c>
      <c r="K2299" t="s">
        <v>26</v>
      </c>
      <c r="L2299" t="s">
        <v>27</v>
      </c>
      <c r="M2299" t="s">
        <v>35</v>
      </c>
      <c r="N2299" t="s">
        <v>27</v>
      </c>
      <c r="O2299" t="s">
        <v>27</v>
      </c>
      <c r="P2299">
        <v>2</v>
      </c>
      <c r="Q2299">
        <v>195</v>
      </c>
      <c r="R2299">
        <v>600</v>
      </c>
      <c r="S2299">
        <v>3.7</v>
      </c>
      <c r="T2299" s="1">
        <v>40995</v>
      </c>
      <c r="U2299" t="s">
        <v>28</v>
      </c>
      <c r="V2299" t="s">
        <v>20705</v>
      </c>
      <c r="W2299" t="s">
        <v>20710</v>
      </c>
      <c r="X2299" t="s">
        <v>20665</v>
      </c>
      <c r="Y2299" t="s">
        <v>20674</v>
      </c>
      <c r="Z2299">
        <v>3</v>
      </c>
      <c r="AA2299" t="s">
        <v>20675</v>
      </c>
    </row>
    <row r="2300" spans="1:27" x14ac:dyDescent="0.3">
      <c r="A2300">
        <v>18247029</v>
      </c>
      <c r="B2300" t="s">
        <v>5074</v>
      </c>
      <c r="C2300">
        <v>1</v>
      </c>
      <c r="D2300" t="s">
        <v>21</v>
      </c>
      <c r="E2300" t="s">
        <v>5112</v>
      </c>
      <c r="F2300" t="s">
        <v>650</v>
      </c>
      <c r="G2300" t="s">
        <v>651</v>
      </c>
      <c r="H2300">
        <v>77.223174999999998</v>
      </c>
      <c r="I2300">
        <v>28.627897000000001</v>
      </c>
      <c r="J2300" t="s">
        <v>5076</v>
      </c>
      <c r="K2300" t="s">
        <v>26</v>
      </c>
      <c r="L2300" t="s">
        <v>27</v>
      </c>
      <c r="M2300" t="s">
        <v>35</v>
      </c>
      <c r="N2300" t="s">
        <v>27</v>
      </c>
      <c r="O2300" t="s">
        <v>27</v>
      </c>
      <c r="P2300">
        <v>2</v>
      </c>
      <c r="Q2300">
        <v>55</v>
      </c>
      <c r="R2300">
        <v>600</v>
      </c>
      <c r="S2300">
        <v>3.7</v>
      </c>
      <c r="T2300" s="1">
        <v>40505</v>
      </c>
      <c r="U2300" t="s">
        <v>28</v>
      </c>
      <c r="V2300" t="s">
        <v>20705</v>
      </c>
      <c r="W2300" t="s">
        <v>20710</v>
      </c>
      <c r="X2300" t="s">
        <v>20667</v>
      </c>
      <c r="Y2300" t="s">
        <v>20678</v>
      </c>
      <c r="Z2300">
        <v>11</v>
      </c>
      <c r="AA2300" t="s">
        <v>20679</v>
      </c>
    </row>
    <row r="2301" spans="1:27" x14ac:dyDescent="0.3">
      <c r="A2301">
        <v>313173</v>
      </c>
      <c r="B2301" t="s">
        <v>5256</v>
      </c>
      <c r="C2301">
        <v>1</v>
      </c>
      <c r="D2301" t="s">
        <v>21</v>
      </c>
      <c r="E2301" t="s">
        <v>5257</v>
      </c>
      <c r="F2301" t="s">
        <v>113</v>
      </c>
      <c r="G2301" t="s">
        <v>114</v>
      </c>
      <c r="H2301">
        <v>77.137955300000002</v>
      </c>
      <c r="I2301">
        <v>28.699282700000001</v>
      </c>
      <c r="J2301" t="s">
        <v>5258</v>
      </c>
      <c r="K2301" t="s">
        <v>26</v>
      </c>
      <c r="L2301" t="s">
        <v>27</v>
      </c>
      <c r="M2301" t="s">
        <v>27</v>
      </c>
      <c r="N2301" t="s">
        <v>27</v>
      </c>
      <c r="O2301" t="s">
        <v>27</v>
      </c>
      <c r="P2301">
        <v>2</v>
      </c>
      <c r="Q2301">
        <v>105</v>
      </c>
      <c r="R2301">
        <v>600</v>
      </c>
      <c r="S2301">
        <v>3.7</v>
      </c>
      <c r="T2301" s="1">
        <v>40351</v>
      </c>
      <c r="U2301" t="s">
        <v>28</v>
      </c>
      <c r="V2301" t="s">
        <v>20705</v>
      </c>
      <c r="W2301" t="s">
        <v>20710</v>
      </c>
      <c r="X2301" t="s">
        <v>20667</v>
      </c>
      <c r="Y2301" t="s">
        <v>20671</v>
      </c>
      <c r="Z2301">
        <v>6</v>
      </c>
      <c r="AA2301" t="s">
        <v>20672</v>
      </c>
    </row>
    <row r="2302" spans="1:27" x14ac:dyDescent="0.3">
      <c r="A2302">
        <v>312130</v>
      </c>
      <c r="B2302" t="s">
        <v>5300</v>
      </c>
      <c r="C2302">
        <v>1</v>
      </c>
      <c r="D2302" t="s">
        <v>21</v>
      </c>
      <c r="E2302" t="s">
        <v>5301</v>
      </c>
      <c r="F2302" t="s">
        <v>1802</v>
      </c>
      <c r="G2302" t="s">
        <v>1803</v>
      </c>
      <c r="H2302">
        <v>77.193846699999995</v>
      </c>
      <c r="I2302">
        <v>28.561027230000001</v>
      </c>
      <c r="J2302" t="s">
        <v>1017</v>
      </c>
      <c r="K2302" t="s">
        <v>26</v>
      </c>
      <c r="L2302" t="s">
        <v>27</v>
      </c>
      <c r="M2302" t="s">
        <v>27</v>
      </c>
      <c r="N2302" t="s">
        <v>27</v>
      </c>
      <c r="O2302" t="s">
        <v>27</v>
      </c>
      <c r="P2302">
        <v>2</v>
      </c>
      <c r="Q2302">
        <v>94</v>
      </c>
      <c r="R2302">
        <v>600</v>
      </c>
      <c r="S2302">
        <v>3.7</v>
      </c>
      <c r="T2302" s="1">
        <v>40637</v>
      </c>
      <c r="U2302" t="s">
        <v>28</v>
      </c>
      <c r="V2302" t="s">
        <v>20705</v>
      </c>
      <c r="W2302" t="s">
        <v>20710</v>
      </c>
      <c r="X2302" t="s">
        <v>20663</v>
      </c>
      <c r="Y2302" t="s">
        <v>20671</v>
      </c>
      <c r="Z2302">
        <v>4</v>
      </c>
      <c r="AA2302" t="s">
        <v>20673</v>
      </c>
    </row>
    <row r="2303" spans="1:27" x14ac:dyDescent="0.3">
      <c r="A2303">
        <v>300302</v>
      </c>
      <c r="B2303" t="s">
        <v>5323</v>
      </c>
      <c r="C2303">
        <v>1</v>
      </c>
      <c r="D2303" t="s">
        <v>21</v>
      </c>
      <c r="E2303" t="s">
        <v>5324</v>
      </c>
      <c r="F2303" t="s">
        <v>1735</v>
      </c>
      <c r="G2303" t="s">
        <v>1734</v>
      </c>
      <c r="H2303">
        <v>77.209044199999994</v>
      </c>
      <c r="I2303">
        <v>28.534028299999999</v>
      </c>
      <c r="J2303" t="s">
        <v>1759</v>
      </c>
      <c r="K2303" t="s">
        <v>26</v>
      </c>
      <c r="L2303" t="s">
        <v>27</v>
      </c>
      <c r="M2303" t="s">
        <v>27</v>
      </c>
      <c r="N2303" t="s">
        <v>27</v>
      </c>
      <c r="O2303" t="s">
        <v>27</v>
      </c>
      <c r="P2303">
        <v>2</v>
      </c>
      <c r="Q2303">
        <v>408</v>
      </c>
      <c r="R2303">
        <v>600</v>
      </c>
      <c r="S2303">
        <v>3.7</v>
      </c>
      <c r="T2303" s="1">
        <v>40251</v>
      </c>
      <c r="U2303" t="s">
        <v>28</v>
      </c>
      <c r="V2303" t="s">
        <v>20705</v>
      </c>
      <c r="W2303" t="s">
        <v>20710</v>
      </c>
      <c r="X2303" t="s">
        <v>20667</v>
      </c>
      <c r="Y2303" t="s">
        <v>20674</v>
      </c>
      <c r="Z2303">
        <v>3</v>
      </c>
      <c r="AA2303" t="s">
        <v>20675</v>
      </c>
    </row>
    <row r="2304" spans="1:27" x14ac:dyDescent="0.3">
      <c r="A2304">
        <v>307464</v>
      </c>
      <c r="B2304" t="s">
        <v>5332</v>
      </c>
      <c r="C2304">
        <v>1</v>
      </c>
      <c r="D2304" t="s">
        <v>21</v>
      </c>
      <c r="E2304" t="s">
        <v>5333</v>
      </c>
      <c r="F2304" t="s">
        <v>1802</v>
      </c>
      <c r="G2304" t="s">
        <v>1803</v>
      </c>
      <c r="H2304">
        <v>77.192624620000004</v>
      </c>
      <c r="I2304">
        <v>28.561991339999999</v>
      </c>
      <c r="J2304" t="s">
        <v>5334</v>
      </c>
      <c r="K2304" t="s">
        <v>26</v>
      </c>
      <c r="L2304" t="s">
        <v>27</v>
      </c>
      <c r="M2304" t="s">
        <v>27</v>
      </c>
      <c r="N2304" t="s">
        <v>27</v>
      </c>
      <c r="O2304" t="s">
        <v>27</v>
      </c>
      <c r="P2304">
        <v>2</v>
      </c>
      <c r="Q2304">
        <v>154</v>
      </c>
      <c r="R2304">
        <v>600</v>
      </c>
      <c r="S2304">
        <v>3.7</v>
      </c>
      <c r="T2304" s="1">
        <v>40254</v>
      </c>
      <c r="U2304" t="s">
        <v>28</v>
      </c>
      <c r="V2304" t="s">
        <v>20705</v>
      </c>
      <c r="W2304" t="s">
        <v>20710</v>
      </c>
      <c r="X2304" t="s">
        <v>20667</v>
      </c>
      <c r="Y2304" t="s">
        <v>20674</v>
      </c>
      <c r="Z2304">
        <v>3</v>
      </c>
      <c r="AA2304" t="s">
        <v>20675</v>
      </c>
    </row>
    <row r="2305" spans="1:27" x14ac:dyDescent="0.3">
      <c r="A2305">
        <v>3797</v>
      </c>
      <c r="B2305" t="s">
        <v>5184</v>
      </c>
      <c r="C2305">
        <v>1</v>
      </c>
      <c r="D2305" t="s">
        <v>21</v>
      </c>
      <c r="E2305" t="s">
        <v>5375</v>
      </c>
      <c r="F2305" t="s">
        <v>758</v>
      </c>
      <c r="G2305" t="s">
        <v>759</v>
      </c>
      <c r="H2305">
        <v>77.216893499999998</v>
      </c>
      <c r="I2305">
        <v>28.528045599999999</v>
      </c>
      <c r="J2305" t="s">
        <v>499</v>
      </c>
      <c r="K2305" t="s">
        <v>26</v>
      </c>
      <c r="L2305" t="s">
        <v>27</v>
      </c>
      <c r="M2305" t="s">
        <v>27</v>
      </c>
      <c r="N2305" t="s">
        <v>27</v>
      </c>
      <c r="O2305" t="s">
        <v>27</v>
      </c>
      <c r="P2305">
        <v>2</v>
      </c>
      <c r="Q2305">
        <v>118</v>
      </c>
      <c r="R2305">
        <v>600</v>
      </c>
      <c r="S2305">
        <v>3.7</v>
      </c>
      <c r="T2305" s="1">
        <v>42015</v>
      </c>
      <c r="U2305" t="s">
        <v>28</v>
      </c>
      <c r="V2305" t="s">
        <v>20705</v>
      </c>
      <c r="W2305" t="s">
        <v>20710</v>
      </c>
      <c r="X2305" t="s">
        <v>20669</v>
      </c>
      <c r="Y2305" t="s">
        <v>20674</v>
      </c>
      <c r="Z2305">
        <v>1</v>
      </c>
      <c r="AA2305" t="s">
        <v>20677</v>
      </c>
    </row>
    <row r="2306" spans="1:27" x14ac:dyDescent="0.3">
      <c r="A2306">
        <v>300969</v>
      </c>
      <c r="B2306" t="s">
        <v>5414</v>
      </c>
      <c r="C2306">
        <v>1</v>
      </c>
      <c r="D2306" t="s">
        <v>21</v>
      </c>
      <c r="E2306" t="s">
        <v>1805</v>
      </c>
      <c r="F2306" t="s">
        <v>1806</v>
      </c>
      <c r="G2306" t="s">
        <v>1805</v>
      </c>
      <c r="H2306">
        <v>77.215141900000006</v>
      </c>
      <c r="I2306">
        <v>28.5497078</v>
      </c>
      <c r="J2306" t="s">
        <v>1766</v>
      </c>
      <c r="K2306" t="s">
        <v>26</v>
      </c>
      <c r="L2306" t="s">
        <v>27</v>
      </c>
      <c r="M2306" t="s">
        <v>27</v>
      </c>
      <c r="N2306" t="s">
        <v>27</v>
      </c>
      <c r="O2306" t="s">
        <v>27</v>
      </c>
      <c r="P2306">
        <v>2</v>
      </c>
      <c r="Q2306">
        <v>40</v>
      </c>
      <c r="R2306">
        <v>600</v>
      </c>
      <c r="S2306">
        <v>3.7</v>
      </c>
      <c r="T2306" s="1">
        <v>43074</v>
      </c>
      <c r="U2306" t="s">
        <v>28</v>
      </c>
      <c r="V2306" t="s">
        <v>20705</v>
      </c>
      <c r="W2306" t="s">
        <v>20710</v>
      </c>
      <c r="X2306" t="s">
        <v>20668</v>
      </c>
      <c r="Y2306" t="s">
        <v>20678</v>
      </c>
      <c r="Z2306">
        <v>12</v>
      </c>
      <c r="AA2306" t="s">
        <v>6631</v>
      </c>
    </row>
    <row r="2307" spans="1:27" x14ac:dyDescent="0.3">
      <c r="A2307">
        <v>2301</v>
      </c>
      <c r="B2307" t="s">
        <v>2762</v>
      </c>
      <c r="C2307">
        <v>1</v>
      </c>
      <c r="D2307" t="s">
        <v>21</v>
      </c>
      <c r="E2307" t="s">
        <v>1979</v>
      </c>
      <c r="F2307" t="s">
        <v>1980</v>
      </c>
      <c r="G2307" t="s">
        <v>1981</v>
      </c>
      <c r="H2307">
        <v>77.155310499999999</v>
      </c>
      <c r="I2307">
        <v>28.542739399999999</v>
      </c>
      <c r="J2307" t="s">
        <v>2765</v>
      </c>
      <c r="K2307" t="s">
        <v>26</v>
      </c>
      <c r="L2307" t="s">
        <v>27</v>
      </c>
      <c r="M2307" t="s">
        <v>27</v>
      </c>
      <c r="N2307" t="s">
        <v>27</v>
      </c>
      <c r="O2307" t="s">
        <v>27</v>
      </c>
      <c r="P2307">
        <v>2</v>
      </c>
      <c r="Q2307">
        <v>134</v>
      </c>
      <c r="R2307">
        <v>600</v>
      </c>
      <c r="S2307">
        <v>3.7</v>
      </c>
      <c r="T2307" s="1">
        <v>43046</v>
      </c>
      <c r="U2307" t="s">
        <v>28</v>
      </c>
      <c r="V2307" t="s">
        <v>20705</v>
      </c>
      <c r="W2307" t="s">
        <v>20710</v>
      </c>
      <c r="X2307" t="s">
        <v>20668</v>
      </c>
      <c r="Y2307" t="s">
        <v>20678</v>
      </c>
      <c r="Z2307">
        <v>11</v>
      </c>
      <c r="AA2307" t="s">
        <v>20679</v>
      </c>
    </row>
    <row r="2308" spans="1:27" x14ac:dyDescent="0.3">
      <c r="A2308">
        <v>18277153</v>
      </c>
      <c r="B2308" t="s">
        <v>5482</v>
      </c>
      <c r="C2308">
        <v>1</v>
      </c>
      <c r="D2308" t="s">
        <v>21</v>
      </c>
      <c r="E2308" t="s">
        <v>5483</v>
      </c>
      <c r="F2308" t="s">
        <v>118</v>
      </c>
      <c r="G2308" t="s">
        <v>119</v>
      </c>
      <c r="H2308">
        <v>77.295272900000001</v>
      </c>
      <c r="I2308">
        <v>28.597572899999999</v>
      </c>
      <c r="J2308" t="s">
        <v>515</v>
      </c>
      <c r="K2308" t="s">
        <v>26</v>
      </c>
      <c r="L2308" t="s">
        <v>27</v>
      </c>
      <c r="M2308" t="s">
        <v>35</v>
      </c>
      <c r="N2308" t="s">
        <v>27</v>
      </c>
      <c r="O2308" t="s">
        <v>27</v>
      </c>
      <c r="P2308">
        <v>2</v>
      </c>
      <c r="Q2308">
        <v>49</v>
      </c>
      <c r="R2308">
        <v>500</v>
      </c>
      <c r="S2308">
        <v>3.7</v>
      </c>
      <c r="T2308" s="1">
        <v>41906</v>
      </c>
      <c r="U2308" t="s">
        <v>28</v>
      </c>
      <c r="V2308" t="s">
        <v>20705</v>
      </c>
      <c r="W2308" t="s">
        <v>20710</v>
      </c>
      <c r="X2308" t="s">
        <v>20664</v>
      </c>
      <c r="Y2308" t="s">
        <v>20659</v>
      </c>
      <c r="Z2308">
        <v>9</v>
      </c>
      <c r="AA2308" t="s">
        <v>20660</v>
      </c>
    </row>
    <row r="2309" spans="1:27" x14ac:dyDescent="0.3">
      <c r="A2309">
        <v>309156</v>
      </c>
      <c r="B2309" t="s">
        <v>5497</v>
      </c>
      <c r="C2309">
        <v>1</v>
      </c>
      <c r="D2309" t="s">
        <v>21</v>
      </c>
      <c r="E2309" t="s">
        <v>5498</v>
      </c>
      <c r="F2309" t="s">
        <v>1825</v>
      </c>
      <c r="G2309" t="s">
        <v>1824</v>
      </c>
      <c r="H2309">
        <v>77.232926300000003</v>
      </c>
      <c r="I2309">
        <v>28.556331100000001</v>
      </c>
      <c r="J2309" t="s">
        <v>4061</v>
      </c>
      <c r="K2309" t="s">
        <v>26</v>
      </c>
      <c r="L2309" t="s">
        <v>27</v>
      </c>
      <c r="M2309" t="s">
        <v>35</v>
      </c>
      <c r="N2309" t="s">
        <v>27</v>
      </c>
      <c r="O2309" t="s">
        <v>27</v>
      </c>
      <c r="P2309">
        <v>2</v>
      </c>
      <c r="Q2309">
        <v>130</v>
      </c>
      <c r="R2309">
        <v>500</v>
      </c>
      <c r="S2309">
        <v>3.7</v>
      </c>
      <c r="T2309" s="1">
        <v>40395</v>
      </c>
      <c r="U2309" t="s">
        <v>28</v>
      </c>
      <c r="V2309" t="s">
        <v>20705</v>
      </c>
      <c r="W2309" t="s">
        <v>20710</v>
      </c>
      <c r="X2309" t="s">
        <v>20667</v>
      </c>
      <c r="Y2309" t="s">
        <v>20659</v>
      </c>
      <c r="Z2309">
        <v>8</v>
      </c>
      <c r="AA2309" t="s">
        <v>20666</v>
      </c>
    </row>
    <row r="2310" spans="1:27" x14ac:dyDescent="0.3">
      <c r="A2310">
        <v>2195</v>
      </c>
      <c r="B2310" t="s">
        <v>5525</v>
      </c>
      <c r="C2310">
        <v>1</v>
      </c>
      <c r="D2310" t="s">
        <v>21</v>
      </c>
      <c r="E2310" t="s">
        <v>5526</v>
      </c>
      <c r="F2310" t="s">
        <v>650</v>
      </c>
      <c r="G2310" t="s">
        <v>651</v>
      </c>
      <c r="H2310">
        <v>77.216999999999999</v>
      </c>
      <c r="I2310">
        <v>28.631360000000001</v>
      </c>
      <c r="J2310" t="s">
        <v>3951</v>
      </c>
      <c r="K2310" t="s">
        <v>26</v>
      </c>
      <c r="L2310" t="s">
        <v>27</v>
      </c>
      <c r="M2310" t="s">
        <v>35</v>
      </c>
      <c r="N2310" t="s">
        <v>27</v>
      </c>
      <c r="O2310" t="s">
        <v>27</v>
      </c>
      <c r="P2310">
        <v>2</v>
      </c>
      <c r="Q2310">
        <v>427</v>
      </c>
      <c r="R2310">
        <v>500</v>
      </c>
      <c r="S2310">
        <v>3.7</v>
      </c>
      <c r="T2310" s="1">
        <v>42552</v>
      </c>
      <c r="U2310" t="s">
        <v>28</v>
      </c>
      <c r="V2310" t="s">
        <v>20705</v>
      </c>
      <c r="W2310" t="s">
        <v>20710</v>
      </c>
      <c r="X2310" t="s">
        <v>20661</v>
      </c>
      <c r="Y2310" t="s">
        <v>20659</v>
      </c>
      <c r="Z2310">
        <v>7</v>
      </c>
      <c r="AA2310" t="s">
        <v>20670</v>
      </c>
    </row>
    <row r="2311" spans="1:27" x14ac:dyDescent="0.3">
      <c r="A2311">
        <v>556</v>
      </c>
      <c r="B2311" t="s">
        <v>5528</v>
      </c>
      <c r="C2311">
        <v>1</v>
      </c>
      <c r="D2311" t="s">
        <v>21</v>
      </c>
      <c r="E2311" t="s">
        <v>1947</v>
      </c>
      <c r="F2311" t="s">
        <v>70</v>
      </c>
      <c r="G2311" t="s">
        <v>71</v>
      </c>
      <c r="H2311">
        <v>77.230231799999999</v>
      </c>
      <c r="I2311">
        <v>28.573643400000002</v>
      </c>
      <c r="J2311" t="s">
        <v>5469</v>
      </c>
      <c r="K2311" t="s">
        <v>26</v>
      </c>
      <c r="L2311" t="s">
        <v>27</v>
      </c>
      <c r="M2311" t="s">
        <v>35</v>
      </c>
      <c r="N2311" t="s">
        <v>27</v>
      </c>
      <c r="O2311" t="s">
        <v>27</v>
      </c>
      <c r="P2311">
        <v>2</v>
      </c>
      <c r="Q2311">
        <v>766</v>
      </c>
      <c r="R2311">
        <v>500</v>
      </c>
      <c r="S2311">
        <v>3.7</v>
      </c>
      <c r="T2311" s="1">
        <v>43289</v>
      </c>
      <c r="U2311" t="s">
        <v>28</v>
      </c>
      <c r="V2311" t="s">
        <v>20705</v>
      </c>
      <c r="W2311" t="s">
        <v>20710</v>
      </c>
      <c r="X2311" t="s">
        <v>20662</v>
      </c>
      <c r="Y2311" t="s">
        <v>20659</v>
      </c>
      <c r="Z2311">
        <v>7</v>
      </c>
      <c r="AA2311" t="s">
        <v>20670</v>
      </c>
    </row>
    <row r="2312" spans="1:27" x14ac:dyDescent="0.3">
      <c r="A2312">
        <v>18303834</v>
      </c>
      <c r="B2312" t="s">
        <v>5584</v>
      </c>
      <c r="C2312">
        <v>1</v>
      </c>
      <c r="D2312" t="s">
        <v>21</v>
      </c>
      <c r="E2312" t="s">
        <v>5585</v>
      </c>
      <c r="F2312" t="s">
        <v>2031</v>
      </c>
      <c r="G2312" t="s">
        <v>2032</v>
      </c>
      <c r="H2312">
        <v>77.289521100000002</v>
      </c>
      <c r="I2312">
        <v>28.538200199999999</v>
      </c>
      <c r="J2312" t="s">
        <v>499</v>
      </c>
      <c r="K2312" t="s">
        <v>26</v>
      </c>
      <c r="L2312" t="s">
        <v>27</v>
      </c>
      <c r="M2312" t="s">
        <v>35</v>
      </c>
      <c r="N2312" t="s">
        <v>27</v>
      </c>
      <c r="O2312" t="s">
        <v>27</v>
      </c>
      <c r="P2312">
        <v>2</v>
      </c>
      <c r="Q2312">
        <v>78</v>
      </c>
      <c r="R2312">
        <v>500</v>
      </c>
      <c r="S2312">
        <v>3.7</v>
      </c>
      <c r="T2312" s="1">
        <v>42134</v>
      </c>
      <c r="U2312" t="s">
        <v>28</v>
      </c>
      <c r="V2312" t="s">
        <v>20705</v>
      </c>
      <c r="W2312" t="s">
        <v>20710</v>
      </c>
      <c r="X2312" t="s">
        <v>20669</v>
      </c>
      <c r="Y2312" t="s">
        <v>20671</v>
      </c>
      <c r="Z2312">
        <v>5</v>
      </c>
      <c r="AA2312" t="s">
        <v>20630</v>
      </c>
    </row>
    <row r="2313" spans="1:27" x14ac:dyDescent="0.3">
      <c r="A2313">
        <v>309140</v>
      </c>
      <c r="B2313" t="s">
        <v>5602</v>
      </c>
      <c r="C2313">
        <v>1</v>
      </c>
      <c r="D2313" t="s">
        <v>21</v>
      </c>
      <c r="E2313" t="s">
        <v>5603</v>
      </c>
      <c r="F2313" t="s">
        <v>2017</v>
      </c>
      <c r="G2313" t="s">
        <v>2018</v>
      </c>
      <c r="H2313">
        <v>77.168332699999993</v>
      </c>
      <c r="I2313">
        <v>28.5879893</v>
      </c>
      <c r="J2313" t="s">
        <v>5604</v>
      </c>
      <c r="K2313" t="s">
        <v>26</v>
      </c>
      <c r="L2313" t="s">
        <v>27</v>
      </c>
      <c r="M2313" t="s">
        <v>35</v>
      </c>
      <c r="N2313" t="s">
        <v>27</v>
      </c>
      <c r="O2313" t="s">
        <v>27</v>
      </c>
      <c r="P2313">
        <v>2</v>
      </c>
      <c r="Q2313">
        <v>193</v>
      </c>
      <c r="R2313">
        <v>500</v>
      </c>
      <c r="S2313">
        <v>3.7</v>
      </c>
      <c r="T2313" s="1">
        <v>40319</v>
      </c>
      <c r="U2313" t="s">
        <v>28</v>
      </c>
      <c r="V2313" t="s">
        <v>20705</v>
      </c>
      <c r="W2313" t="s">
        <v>20710</v>
      </c>
      <c r="X2313" t="s">
        <v>20667</v>
      </c>
      <c r="Y2313" t="s">
        <v>20671</v>
      </c>
      <c r="Z2313">
        <v>5</v>
      </c>
      <c r="AA2313" t="s">
        <v>20630</v>
      </c>
    </row>
    <row r="2314" spans="1:27" x14ac:dyDescent="0.3">
      <c r="A2314">
        <v>18286490</v>
      </c>
      <c r="B2314" t="s">
        <v>5621</v>
      </c>
      <c r="C2314">
        <v>1</v>
      </c>
      <c r="D2314" t="s">
        <v>21</v>
      </c>
      <c r="E2314" t="s">
        <v>1734</v>
      </c>
      <c r="F2314" t="s">
        <v>1735</v>
      </c>
      <c r="G2314" t="s">
        <v>1734</v>
      </c>
      <c r="H2314">
        <v>77.208784899999998</v>
      </c>
      <c r="I2314">
        <v>28.5312482</v>
      </c>
      <c r="J2314" t="s">
        <v>3578</v>
      </c>
      <c r="K2314" t="s">
        <v>26</v>
      </c>
      <c r="L2314" t="s">
        <v>27</v>
      </c>
      <c r="M2314" t="s">
        <v>35</v>
      </c>
      <c r="N2314" t="s">
        <v>27</v>
      </c>
      <c r="O2314" t="s">
        <v>27</v>
      </c>
      <c r="P2314">
        <v>2</v>
      </c>
      <c r="Q2314">
        <v>99</v>
      </c>
      <c r="R2314">
        <v>500</v>
      </c>
      <c r="S2314">
        <v>3.7</v>
      </c>
      <c r="T2314" s="1">
        <v>42119</v>
      </c>
      <c r="U2314" t="s">
        <v>28</v>
      </c>
      <c r="V2314" t="s">
        <v>20705</v>
      </c>
      <c r="W2314" t="s">
        <v>20710</v>
      </c>
      <c r="X2314" t="s">
        <v>20669</v>
      </c>
      <c r="Y2314" t="s">
        <v>20671</v>
      </c>
      <c r="Z2314">
        <v>4</v>
      </c>
      <c r="AA2314" t="s">
        <v>20673</v>
      </c>
    </row>
    <row r="2315" spans="1:27" x14ac:dyDescent="0.3">
      <c r="A2315">
        <v>188</v>
      </c>
      <c r="B2315" t="s">
        <v>5470</v>
      </c>
      <c r="C2315">
        <v>1</v>
      </c>
      <c r="D2315" t="s">
        <v>21</v>
      </c>
      <c r="E2315" t="s">
        <v>5630</v>
      </c>
      <c r="F2315" t="s">
        <v>1798</v>
      </c>
      <c r="G2315" t="s">
        <v>1799</v>
      </c>
      <c r="H2315">
        <v>77.120756499999999</v>
      </c>
      <c r="I2315">
        <v>28.649980899999999</v>
      </c>
      <c r="J2315" t="s">
        <v>5472</v>
      </c>
      <c r="K2315" t="s">
        <v>26</v>
      </c>
      <c r="L2315" t="s">
        <v>27</v>
      </c>
      <c r="M2315" t="s">
        <v>35</v>
      </c>
      <c r="N2315" t="s">
        <v>27</v>
      </c>
      <c r="O2315" t="s">
        <v>27</v>
      </c>
      <c r="P2315">
        <v>2</v>
      </c>
      <c r="Q2315">
        <v>161</v>
      </c>
      <c r="R2315">
        <v>500</v>
      </c>
      <c r="S2315">
        <v>3.7</v>
      </c>
      <c r="T2315" s="1">
        <v>42102</v>
      </c>
      <c r="U2315" t="s">
        <v>28</v>
      </c>
      <c r="V2315" t="s">
        <v>20705</v>
      </c>
      <c r="W2315" t="s">
        <v>20710</v>
      </c>
      <c r="X2315" t="s">
        <v>20669</v>
      </c>
      <c r="Y2315" t="s">
        <v>20671</v>
      </c>
      <c r="Z2315">
        <v>4</v>
      </c>
      <c r="AA2315" t="s">
        <v>20673</v>
      </c>
    </row>
    <row r="2316" spans="1:27" x14ac:dyDescent="0.3">
      <c r="A2316">
        <v>18254520</v>
      </c>
      <c r="B2316" t="s">
        <v>5660</v>
      </c>
      <c r="C2316">
        <v>1</v>
      </c>
      <c r="D2316" t="s">
        <v>21</v>
      </c>
      <c r="E2316" t="s">
        <v>5661</v>
      </c>
      <c r="F2316" t="s">
        <v>228</v>
      </c>
      <c r="G2316" t="s">
        <v>229</v>
      </c>
      <c r="H2316">
        <v>77.296069099999997</v>
      </c>
      <c r="I2316">
        <v>28.642482000000001</v>
      </c>
      <c r="J2316" t="s">
        <v>4061</v>
      </c>
      <c r="K2316" t="s">
        <v>26</v>
      </c>
      <c r="L2316" t="s">
        <v>27</v>
      </c>
      <c r="M2316" t="s">
        <v>35</v>
      </c>
      <c r="N2316" t="s">
        <v>27</v>
      </c>
      <c r="O2316" t="s">
        <v>27</v>
      </c>
      <c r="P2316">
        <v>2</v>
      </c>
      <c r="Q2316">
        <v>50</v>
      </c>
      <c r="R2316">
        <v>500</v>
      </c>
      <c r="S2316">
        <v>3.7</v>
      </c>
      <c r="T2316" s="1">
        <v>43134</v>
      </c>
      <c r="U2316" t="s">
        <v>28</v>
      </c>
      <c r="V2316" t="s">
        <v>20705</v>
      </c>
      <c r="W2316" t="s">
        <v>20710</v>
      </c>
      <c r="X2316" t="s">
        <v>20662</v>
      </c>
      <c r="Y2316" t="s">
        <v>20674</v>
      </c>
      <c r="Z2316">
        <v>2</v>
      </c>
      <c r="AA2316" t="s">
        <v>20676</v>
      </c>
    </row>
    <row r="2317" spans="1:27" x14ac:dyDescent="0.3">
      <c r="A2317">
        <v>4092</v>
      </c>
      <c r="B2317" t="s">
        <v>2563</v>
      </c>
      <c r="C2317">
        <v>1</v>
      </c>
      <c r="D2317" t="s">
        <v>21</v>
      </c>
      <c r="E2317" t="s">
        <v>5667</v>
      </c>
      <c r="F2317" t="s">
        <v>148</v>
      </c>
      <c r="G2317" t="s">
        <v>149</v>
      </c>
      <c r="H2317">
        <v>77.240290799999997</v>
      </c>
      <c r="I2317">
        <v>28.643514499999998</v>
      </c>
      <c r="J2317" t="s">
        <v>476</v>
      </c>
      <c r="K2317" t="s">
        <v>26</v>
      </c>
      <c r="L2317" t="s">
        <v>27</v>
      </c>
      <c r="M2317" t="s">
        <v>35</v>
      </c>
      <c r="N2317" t="s">
        <v>27</v>
      </c>
      <c r="O2317" t="s">
        <v>27</v>
      </c>
      <c r="P2317">
        <v>2</v>
      </c>
      <c r="Q2317">
        <v>519</v>
      </c>
      <c r="R2317">
        <v>500</v>
      </c>
      <c r="S2317">
        <v>3.7</v>
      </c>
      <c r="T2317" s="1">
        <v>42743</v>
      </c>
      <c r="U2317" t="s">
        <v>28</v>
      </c>
      <c r="V2317" t="s">
        <v>20705</v>
      </c>
      <c r="W2317" t="s">
        <v>20710</v>
      </c>
      <c r="X2317" t="s">
        <v>20668</v>
      </c>
      <c r="Y2317" t="s">
        <v>20674</v>
      </c>
      <c r="Z2317">
        <v>1</v>
      </c>
      <c r="AA2317" t="s">
        <v>20677</v>
      </c>
    </row>
    <row r="2318" spans="1:27" x14ac:dyDescent="0.3">
      <c r="A2318">
        <v>154</v>
      </c>
      <c r="B2318" t="s">
        <v>5484</v>
      </c>
      <c r="C2318">
        <v>1</v>
      </c>
      <c r="D2318" t="s">
        <v>21</v>
      </c>
      <c r="E2318" t="s">
        <v>5672</v>
      </c>
      <c r="F2318" t="s">
        <v>2076</v>
      </c>
      <c r="G2318" t="s">
        <v>2077</v>
      </c>
      <c r="H2318">
        <v>77.226010400000007</v>
      </c>
      <c r="I2318">
        <v>28.5998597</v>
      </c>
      <c r="J2318" t="s">
        <v>5486</v>
      </c>
      <c r="K2318" t="s">
        <v>26</v>
      </c>
      <c r="L2318" t="s">
        <v>27</v>
      </c>
      <c r="M2318" t="s">
        <v>35</v>
      </c>
      <c r="N2318" t="s">
        <v>27</v>
      </c>
      <c r="O2318" t="s">
        <v>27</v>
      </c>
      <c r="P2318">
        <v>2</v>
      </c>
      <c r="Q2318">
        <v>188</v>
      </c>
      <c r="R2318">
        <v>500</v>
      </c>
      <c r="S2318">
        <v>3.7</v>
      </c>
      <c r="T2318" s="1">
        <v>40546</v>
      </c>
      <c r="U2318" t="s">
        <v>28</v>
      </c>
      <c r="V2318" t="s">
        <v>20705</v>
      </c>
      <c r="W2318" t="s">
        <v>20710</v>
      </c>
      <c r="X2318" t="s">
        <v>20663</v>
      </c>
      <c r="Y2318" t="s">
        <v>20674</v>
      </c>
      <c r="Z2318">
        <v>1</v>
      </c>
      <c r="AA2318" t="s">
        <v>20677</v>
      </c>
    </row>
    <row r="2319" spans="1:27" x14ac:dyDescent="0.3">
      <c r="A2319">
        <v>954</v>
      </c>
      <c r="B2319" t="s">
        <v>5712</v>
      </c>
      <c r="C2319">
        <v>1</v>
      </c>
      <c r="D2319" t="s">
        <v>21</v>
      </c>
      <c r="E2319" t="s">
        <v>5713</v>
      </c>
      <c r="F2319" t="s">
        <v>1159</v>
      </c>
      <c r="G2319" t="s">
        <v>1160</v>
      </c>
      <c r="H2319">
        <v>77.207236800000004</v>
      </c>
      <c r="I2319">
        <v>28.559442000000001</v>
      </c>
      <c r="J2319" t="s">
        <v>958</v>
      </c>
      <c r="K2319" t="s">
        <v>26</v>
      </c>
      <c r="L2319" t="s">
        <v>27</v>
      </c>
      <c r="M2319" t="s">
        <v>35</v>
      </c>
      <c r="N2319" t="s">
        <v>27</v>
      </c>
      <c r="O2319" t="s">
        <v>27</v>
      </c>
      <c r="P2319">
        <v>2</v>
      </c>
      <c r="Q2319">
        <v>334</v>
      </c>
      <c r="R2319">
        <v>500</v>
      </c>
      <c r="S2319">
        <v>3.7</v>
      </c>
      <c r="T2319" s="1">
        <v>42720</v>
      </c>
      <c r="U2319" t="s">
        <v>28</v>
      </c>
      <c r="V2319" t="s">
        <v>20705</v>
      </c>
      <c r="W2319" t="s">
        <v>20710</v>
      </c>
      <c r="X2319" t="s">
        <v>20661</v>
      </c>
      <c r="Y2319" t="s">
        <v>20678</v>
      </c>
      <c r="Z2319">
        <v>12</v>
      </c>
      <c r="AA2319" t="s">
        <v>6631</v>
      </c>
    </row>
    <row r="2320" spans="1:27" x14ac:dyDescent="0.3">
      <c r="A2320">
        <v>196</v>
      </c>
      <c r="B2320" t="s">
        <v>5470</v>
      </c>
      <c r="C2320">
        <v>1</v>
      </c>
      <c r="D2320" t="s">
        <v>21</v>
      </c>
      <c r="E2320" t="s">
        <v>5772</v>
      </c>
      <c r="F2320" t="s">
        <v>103</v>
      </c>
      <c r="G2320" t="s">
        <v>104</v>
      </c>
      <c r="H2320">
        <v>77.251157000000006</v>
      </c>
      <c r="I2320">
        <v>28.550175400000001</v>
      </c>
      <c r="J2320" t="s">
        <v>5472</v>
      </c>
      <c r="K2320" t="s">
        <v>26</v>
      </c>
      <c r="L2320" t="s">
        <v>27</v>
      </c>
      <c r="M2320" t="s">
        <v>35</v>
      </c>
      <c r="N2320" t="s">
        <v>27</v>
      </c>
      <c r="O2320" t="s">
        <v>27</v>
      </c>
      <c r="P2320">
        <v>2</v>
      </c>
      <c r="Q2320">
        <v>177</v>
      </c>
      <c r="R2320">
        <v>500</v>
      </c>
      <c r="S2320">
        <v>3.7</v>
      </c>
      <c r="T2320" s="1">
        <v>40471</v>
      </c>
      <c r="U2320" t="s">
        <v>28</v>
      </c>
      <c r="V2320" t="s">
        <v>20705</v>
      </c>
      <c r="W2320" t="s">
        <v>20710</v>
      </c>
      <c r="X2320" t="s">
        <v>20667</v>
      </c>
      <c r="Y2320" t="s">
        <v>20678</v>
      </c>
      <c r="Z2320">
        <v>10</v>
      </c>
      <c r="AA2320" t="s">
        <v>20680</v>
      </c>
    </row>
    <row r="2321" spans="1:27" x14ac:dyDescent="0.3">
      <c r="A2321">
        <v>176</v>
      </c>
      <c r="B2321" t="s">
        <v>5470</v>
      </c>
      <c r="C2321">
        <v>1</v>
      </c>
      <c r="D2321" t="s">
        <v>21</v>
      </c>
      <c r="E2321" t="s">
        <v>5777</v>
      </c>
      <c r="F2321" t="s">
        <v>1737</v>
      </c>
      <c r="G2321" t="s">
        <v>1738</v>
      </c>
      <c r="H2321">
        <v>77.133176140000003</v>
      </c>
      <c r="I2321">
        <v>28.67033898</v>
      </c>
      <c r="J2321" t="s">
        <v>5472</v>
      </c>
      <c r="K2321" t="s">
        <v>26</v>
      </c>
      <c r="L2321" t="s">
        <v>27</v>
      </c>
      <c r="M2321" t="s">
        <v>35</v>
      </c>
      <c r="N2321" t="s">
        <v>27</v>
      </c>
      <c r="O2321" t="s">
        <v>27</v>
      </c>
      <c r="P2321">
        <v>2</v>
      </c>
      <c r="Q2321">
        <v>141</v>
      </c>
      <c r="R2321">
        <v>500</v>
      </c>
      <c r="S2321">
        <v>3.7</v>
      </c>
      <c r="T2321" s="1">
        <v>43388</v>
      </c>
      <c r="U2321" t="s">
        <v>28</v>
      </c>
      <c r="V2321" t="s">
        <v>20705</v>
      </c>
      <c r="W2321" t="s">
        <v>20710</v>
      </c>
      <c r="X2321" t="s">
        <v>20662</v>
      </c>
      <c r="Y2321" t="s">
        <v>20678</v>
      </c>
      <c r="Z2321">
        <v>10</v>
      </c>
      <c r="AA2321" t="s">
        <v>20680</v>
      </c>
    </row>
    <row r="2322" spans="1:27" x14ac:dyDescent="0.3">
      <c r="A2322">
        <v>309893</v>
      </c>
      <c r="B2322" t="s">
        <v>5881</v>
      </c>
      <c r="C2322">
        <v>1</v>
      </c>
      <c r="D2322" t="s">
        <v>21</v>
      </c>
      <c r="E2322" t="s">
        <v>759</v>
      </c>
      <c r="F2322" t="s">
        <v>758</v>
      </c>
      <c r="G2322" t="s">
        <v>759</v>
      </c>
      <c r="H2322">
        <v>77.204487029999996</v>
      </c>
      <c r="I2322">
        <v>28.522280930000001</v>
      </c>
      <c r="J2322" t="s">
        <v>554</v>
      </c>
      <c r="K2322" t="s">
        <v>26</v>
      </c>
      <c r="L2322" t="s">
        <v>27</v>
      </c>
      <c r="M2322" t="s">
        <v>27</v>
      </c>
      <c r="N2322" t="s">
        <v>27</v>
      </c>
      <c r="O2322" t="s">
        <v>27</v>
      </c>
      <c r="P2322">
        <v>2</v>
      </c>
      <c r="Q2322">
        <v>60</v>
      </c>
      <c r="R2322">
        <v>500</v>
      </c>
      <c r="S2322">
        <v>3.7</v>
      </c>
      <c r="T2322" s="1">
        <v>40735</v>
      </c>
      <c r="U2322" t="s">
        <v>28</v>
      </c>
      <c r="V2322" t="s">
        <v>20705</v>
      </c>
      <c r="W2322" t="s">
        <v>20710</v>
      </c>
      <c r="X2322" t="s">
        <v>20663</v>
      </c>
      <c r="Y2322" t="s">
        <v>20659</v>
      </c>
      <c r="Z2322">
        <v>7</v>
      </c>
      <c r="AA2322" t="s">
        <v>20670</v>
      </c>
    </row>
    <row r="2323" spans="1:27" x14ac:dyDescent="0.3">
      <c r="A2323">
        <v>311448</v>
      </c>
      <c r="B2323" t="s">
        <v>5895</v>
      </c>
      <c r="C2323">
        <v>1</v>
      </c>
      <c r="D2323" t="s">
        <v>21</v>
      </c>
      <c r="E2323" t="s">
        <v>5896</v>
      </c>
      <c r="F2323" t="s">
        <v>1730</v>
      </c>
      <c r="G2323" t="s">
        <v>1731</v>
      </c>
      <c r="H2323">
        <v>0</v>
      </c>
      <c r="I2323">
        <v>0</v>
      </c>
      <c r="J2323" t="s">
        <v>559</v>
      </c>
      <c r="K2323" t="s">
        <v>26</v>
      </c>
      <c r="L2323" t="s">
        <v>27</v>
      </c>
      <c r="M2323" t="s">
        <v>27</v>
      </c>
      <c r="N2323" t="s">
        <v>27</v>
      </c>
      <c r="O2323" t="s">
        <v>27</v>
      </c>
      <c r="P2323">
        <v>2</v>
      </c>
      <c r="Q2323">
        <v>68</v>
      </c>
      <c r="R2323">
        <v>500</v>
      </c>
      <c r="S2323">
        <v>3.7</v>
      </c>
      <c r="T2323" s="1">
        <v>42528</v>
      </c>
      <c r="U2323" t="s">
        <v>28</v>
      </c>
      <c r="V2323" t="s">
        <v>20705</v>
      </c>
      <c r="W2323" t="s">
        <v>20710</v>
      </c>
      <c r="X2323" t="s">
        <v>20661</v>
      </c>
      <c r="Y2323" t="s">
        <v>20671</v>
      </c>
      <c r="Z2323">
        <v>6</v>
      </c>
      <c r="AA2323" t="s">
        <v>20672</v>
      </c>
    </row>
    <row r="2324" spans="1:27" x14ac:dyDescent="0.3">
      <c r="A2324">
        <v>18291475</v>
      </c>
      <c r="B2324" t="s">
        <v>5926</v>
      </c>
      <c r="C2324">
        <v>1</v>
      </c>
      <c r="D2324" t="s">
        <v>21</v>
      </c>
      <c r="E2324" t="s">
        <v>5927</v>
      </c>
      <c r="F2324" t="s">
        <v>1825</v>
      </c>
      <c r="G2324" t="s">
        <v>1824</v>
      </c>
      <c r="H2324">
        <v>77.236518799999999</v>
      </c>
      <c r="I2324">
        <v>28.549680599999999</v>
      </c>
      <c r="J2324" t="s">
        <v>868</v>
      </c>
      <c r="K2324" t="s">
        <v>26</v>
      </c>
      <c r="L2324" t="s">
        <v>27</v>
      </c>
      <c r="M2324" t="s">
        <v>27</v>
      </c>
      <c r="N2324" t="s">
        <v>27</v>
      </c>
      <c r="O2324" t="s">
        <v>27</v>
      </c>
      <c r="P2324">
        <v>2</v>
      </c>
      <c r="Q2324">
        <v>53</v>
      </c>
      <c r="R2324">
        <v>500</v>
      </c>
      <c r="S2324">
        <v>3.7</v>
      </c>
      <c r="T2324" s="1">
        <v>40323</v>
      </c>
      <c r="U2324" t="s">
        <v>28</v>
      </c>
      <c r="V2324" t="s">
        <v>20705</v>
      </c>
      <c r="W2324" t="s">
        <v>20710</v>
      </c>
      <c r="X2324" t="s">
        <v>20667</v>
      </c>
      <c r="Y2324" t="s">
        <v>20671</v>
      </c>
      <c r="Z2324">
        <v>5</v>
      </c>
      <c r="AA2324" t="s">
        <v>20630</v>
      </c>
    </row>
    <row r="2325" spans="1:27" x14ac:dyDescent="0.3">
      <c r="A2325">
        <v>9912</v>
      </c>
      <c r="B2325" t="s">
        <v>5965</v>
      </c>
      <c r="C2325">
        <v>1</v>
      </c>
      <c r="D2325" t="s">
        <v>21</v>
      </c>
      <c r="E2325" t="s">
        <v>5966</v>
      </c>
      <c r="F2325" t="s">
        <v>148</v>
      </c>
      <c r="G2325" t="s">
        <v>149</v>
      </c>
      <c r="H2325">
        <v>77.240761109999994</v>
      </c>
      <c r="I2325">
        <v>28.638144440000001</v>
      </c>
      <c r="J2325" t="s">
        <v>3467</v>
      </c>
      <c r="K2325" t="s">
        <v>26</v>
      </c>
      <c r="L2325" t="s">
        <v>27</v>
      </c>
      <c r="M2325" t="s">
        <v>27</v>
      </c>
      <c r="N2325" t="s">
        <v>27</v>
      </c>
      <c r="O2325" t="s">
        <v>27</v>
      </c>
      <c r="P2325">
        <v>2</v>
      </c>
      <c r="Q2325">
        <v>85</v>
      </c>
      <c r="R2325">
        <v>500</v>
      </c>
      <c r="S2325">
        <v>3.7</v>
      </c>
      <c r="T2325" s="1">
        <v>43201</v>
      </c>
      <c r="U2325" t="s">
        <v>28</v>
      </c>
      <c r="V2325" t="s">
        <v>20705</v>
      </c>
      <c r="W2325" t="s">
        <v>20710</v>
      </c>
      <c r="X2325" t="s">
        <v>20662</v>
      </c>
      <c r="Y2325" t="s">
        <v>20671</v>
      </c>
      <c r="Z2325">
        <v>4</v>
      </c>
      <c r="AA2325" t="s">
        <v>20673</v>
      </c>
    </row>
    <row r="2326" spans="1:27" x14ac:dyDescent="0.3">
      <c r="A2326">
        <v>9959</v>
      </c>
      <c r="B2326" t="s">
        <v>5470</v>
      </c>
      <c r="C2326">
        <v>1</v>
      </c>
      <c r="D2326" t="s">
        <v>21</v>
      </c>
      <c r="E2326" t="s">
        <v>6025</v>
      </c>
      <c r="F2326" t="s">
        <v>650</v>
      </c>
      <c r="G2326" t="s">
        <v>651</v>
      </c>
      <c r="H2326">
        <v>77.220156669999994</v>
      </c>
      <c r="I2326">
        <v>28.630008329999999</v>
      </c>
      <c r="J2326" t="s">
        <v>5472</v>
      </c>
      <c r="K2326" t="s">
        <v>26</v>
      </c>
      <c r="L2326" t="s">
        <v>27</v>
      </c>
      <c r="M2326" t="s">
        <v>27</v>
      </c>
      <c r="N2326" t="s">
        <v>27</v>
      </c>
      <c r="O2326" t="s">
        <v>27</v>
      </c>
      <c r="P2326">
        <v>2</v>
      </c>
      <c r="Q2326">
        <v>108</v>
      </c>
      <c r="R2326">
        <v>500</v>
      </c>
      <c r="S2326">
        <v>3.7</v>
      </c>
      <c r="T2326" s="1">
        <v>40594</v>
      </c>
      <c r="U2326" t="s">
        <v>28</v>
      </c>
      <c r="V2326" t="s">
        <v>20705</v>
      </c>
      <c r="W2326" t="s">
        <v>20710</v>
      </c>
      <c r="X2326" t="s">
        <v>20663</v>
      </c>
      <c r="Y2326" t="s">
        <v>20674</v>
      </c>
      <c r="Z2326">
        <v>2</v>
      </c>
      <c r="AA2326" t="s">
        <v>20676</v>
      </c>
    </row>
    <row r="2327" spans="1:27" x14ac:dyDescent="0.3">
      <c r="A2327">
        <v>18277230</v>
      </c>
      <c r="B2327" t="s">
        <v>2762</v>
      </c>
      <c r="C2327">
        <v>1</v>
      </c>
      <c r="D2327" t="s">
        <v>21</v>
      </c>
      <c r="E2327" t="s">
        <v>6099</v>
      </c>
      <c r="F2327" t="s">
        <v>4787</v>
      </c>
      <c r="G2327" t="s">
        <v>4788</v>
      </c>
      <c r="H2327">
        <v>77.076447299999998</v>
      </c>
      <c r="I2327">
        <v>28.628760100000001</v>
      </c>
      <c r="J2327" t="s">
        <v>6100</v>
      </c>
      <c r="K2327" t="s">
        <v>26</v>
      </c>
      <c r="L2327" t="s">
        <v>27</v>
      </c>
      <c r="M2327" t="s">
        <v>27</v>
      </c>
      <c r="N2327" t="s">
        <v>27</v>
      </c>
      <c r="O2327" t="s">
        <v>27</v>
      </c>
      <c r="P2327">
        <v>2</v>
      </c>
      <c r="Q2327">
        <v>59</v>
      </c>
      <c r="R2327">
        <v>500</v>
      </c>
      <c r="S2327">
        <v>3.7</v>
      </c>
      <c r="T2327" s="1">
        <v>41295</v>
      </c>
      <c r="U2327" t="s">
        <v>28</v>
      </c>
      <c r="V2327" t="s">
        <v>20705</v>
      </c>
      <c r="W2327" t="s">
        <v>20710</v>
      </c>
      <c r="X2327" t="s">
        <v>20658</v>
      </c>
      <c r="Y2327" t="s">
        <v>20674</v>
      </c>
      <c r="Z2327">
        <v>1</v>
      </c>
      <c r="AA2327" t="s">
        <v>20677</v>
      </c>
    </row>
    <row r="2328" spans="1:27" x14ac:dyDescent="0.3">
      <c r="A2328">
        <v>309365</v>
      </c>
      <c r="B2328" t="s">
        <v>1725</v>
      </c>
      <c r="C2328">
        <v>1</v>
      </c>
      <c r="D2328" t="s">
        <v>21</v>
      </c>
      <c r="E2328" t="s">
        <v>63</v>
      </c>
      <c r="F2328" t="s">
        <v>62</v>
      </c>
      <c r="G2328" t="s">
        <v>63</v>
      </c>
      <c r="H2328">
        <v>77.175630999999996</v>
      </c>
      <c r="I2328">
        <v>28.567461000000002</v>
      </c>
      <c r="J2328" t="s">
        <v>1727</v>
      </c>
      <c r="K2328" t="s">
        <v>26</v>
      </c>
      <c r="L2328" t="s">
        <v>27</v>
      </c>
      <c r="M2328" t="s">
        <v>35</v>
      </c>
      <c r="N2328" t="s">
        <v>35</v>
      </c>
      <c r="O2328" t="s">
        <v>27</v>
      </c>
      <c r="P2328">
        <v>2</v>
      </c>
      <c r="Q2328">
        <v>447</v>
      </c>
      <c r="R2328">
        <v>950</v>
      </c>
      <c r="S2328">
        <v>3.6</v>
      </c>
      <c r="T2328" s="1">
        <v>40315</v>
      </c>
      <c r="U2328" t="s">
        <v>28</v>
      </c>
      <c r="V2328" t="s">
        <v>20705</v>
      </c>
      <c r="W2328" t="s">
        <v>20710</v>
      </c>
      <c r="X2328" t="s">
        <v>20667</v>
      </c>
      <c r="Y2328" t="s">
        <v>20671</v>
      </c>
      <c r="Z2328">
        <v>5</v>
      </c>
      <c r="AA2328" t="s">
        <v>20630</v>
      </c>
    </row>
    <row r="2329" spans="1:27" x14ac:dyDescent="0.3">
      <c r="A2329">
        <v>311209</v>
      </c>
      <c r="B2329" t="s">
        <v>1725</v>
      </c>
      <c r="C2329">
        <v>1</v>
      </c>
      <c r="D2329" t="s">
        <v>21</v>
      </c>
      <c r="E2329" t="s">
        <v>114</v>
      </c>
      <c r="F2329" t="s">
        <v>113</v>
      </c>
      <c r="G2329" t="s">
        <v>114</v>
      </c>
      <c r="H2329">
        <v>77.140472000000003</v>
      </c>
      <c r="I2329">
        <v>28.704628599999999</v>
      </c>
      <c r="J2329" t="s">
        <v>1727</v>
      </c>
      <c r="K2329" t="s">
        <v>26</v>
      </c>
      <c r="L2329" t="s">
        <v>27</v>
      </c>
      <c r="M2329" t="s">
        <v>35</v>
      </c>
      <c r="N2329" t="s">
        <v>35</v>
      </c>
      <c r="O2329" t="s">
        <v>27</v>
      </c>
      <c r="P2329">
        <v>2</v>
      </c>
      <c r="Q2329">
        <v>379</v>
      </c>
      <c r="R2329">
        <v>950</v>
      </c>
      <c r="S2329">
        <v>3.6</v>
      </c>
      <c r="T2329" s="1">
        <v>42826</v>
      </c>
      <c r="U2329" t="s">
        <v>28</v>
      </c>
      <c r="V2329" t="s">
        <v>20705</v>
      </c>
      <c r="W2329" t="s">
        <v>20710</v>
      </c>
      <c r="X2329" t="s">
        <v>20668</v>
      </c>
      <c r="Y2329" t="s">
        <v>20671</v>
      </c>
      <c r="Z2329">
        <v>4</v>
      </c>
      <c r="AA2329" t="s">
        <v>20673</v>
      </c>
    </row>
    <row r="2330" spans="1:27" x14ac:dyDescent="0.3">
      <c r="A2330">
        <v>311836</v>
      </c>
      <c r="B2330" t="s">
        <v>1725</v>
      </c>
      <c r="C2330">
        <v>1</v>
      </c>
      <c r="D2330" t="s">
        <v>21</v>
      </c>
      <c r="E2330" t="s">
        <v>1736</v>
      </c>
      <c r="F2330" t="s">
        <v>1737</v>
      </c>
      <c r="G2330" t="s">
        <v>1738</v>
      </c>
      <c r="H2330">
        <v>77.133071869999995</v>
      </c>
      <c r="I2330">
        <v>28.670562260000001</v>
      </c>
      <c r="J2330" t="s">
        <v>1727</v>
      </c>
      <c r="K2330" t="s">
        <v>26</v>
      </c>
      <c r="L2330" t="s">
        <v>27</v>
      </c>
      <c r="M2330" t="s">
        <v>35</v>
      </c>
      <c r="N2330" t="s">
        <v>35</v>
      </c>
      <c r="O2330" t="s">
        <v>27</v>
      </c>
      <c r="P2330">
        <v>2</v>
      </c>
      <c r="Q2330">
        <v>203</v>
      </c>
      <c r="R2330">
        <v>950</v>
      </c>
      <c r="S2330">
        <v>3.6</v>
      </c>
      <c r="T2330" s="1">
        <v>40983</v>
      </c>
      <c r="U2330" t="s">
        <v>28</v>
      </c>
      <c r="V2330" t="s">
        <v>20705</v>
      </c>
      <c r="W2330" t="s">
        <v>20710</v>
      </c>
      <c r="X2330" t="s">
        <v>20665</v>
      </c>
      <c r="Y2330" t="s">
        <v>20674</v>
      </c>
      <c r="Z2330">
        <v>3</v>
      </c>
      <c r="AA2330" t="s">
        <v>20675</v>
      </c>
    </row>
    <row r="2331" spans="1:27" x14ac:dyDescent="0.3">
      <c r="A2331">
        <v>305871</v>
      </c>
      <c r="B2331" t="s">
        <v>1757</v>
      </c>
      <c r="C2331">
        <v>1</v>
      </c>
      <c r="D2331" t="s">
        <v>21</v>
      </c>
      <c r="E2331" t="s">
        <v>1758</v>
      </c>
      <c r="F2331" t="s">
        <v>1735</v>
      </c>
      <c r="G2331" t="s">
        <v>1734</v>
      </c>
      <c r="H2331">
        <v>77.213534600000003</v>
      </c>
      <c r="I2331">
        <v>28.538886000000002</v>
      </c>
      <c r="J2331" t="s">
        <v>1759</v>
      </c>
      <c r="K2331" t="s">
        <v>26</v>
      </c>
      <c r="L2331" t="s">
        <v>27</v>
      </c>
      <c r="M2331" t="s">
        <v>35</v>
      </c>
      <c r="N2331" t="s">
        <v>27</v>
      </c>
      <c r="O2331" t="s">
        <v>27</v>
      </c>
      <c r="P2331">
        <v>2</v>
      </c>
      <c r="Q2331">
        <v>268</v>
      </c>
      <c r="R2331">
        <v>850</v>
      </c>
      <c r="S2331">
        <v>3.6</v>
      </c>
      <c r="T2331" s="1">
        <v>41531</v>
      </c>
      <c r="U2331" t="s">
        <v>28</v>
      </c>
      <c r="V2331" t="s">
        <v>20705</v>
      </c>
      <c r="W2331" t="s">
        <v>20710</v>
      </c>
      <c r="X2331" t="s">
        <v>20658</v>
      </c>
      <c r="Y2331" t="s">
        <v>20659</v>
      </c>
      <c r="Z2331">
        <v>9</v>
      </c>
      <c r="AA2331" t="s">
        <v>20660</v>
      </c>
    </row>
    <row r="2332" spans="1:27" x14ac:dyDescent="0.3">
      <c r="A2332">
        <v>312011</v>
      </c>
      <c r="B2332" t="s">
        <v>1832</v>
      </c>
      <c r="C2332">
        <v>1</v>
      </c>
      <c r="D2332" t="s">
        <v>21</v>
      </c>
      <c r="E2332" t="s">
        <v>1833</v>
      </c>
      <c r="F2332" t="s">
        <v>725</v>
      </c>
      <c r="G2332" t="s">
        <v>726</v>
      </c>
      <c r="H2332">
        <v>0</v>
      </c>
      <c r="I2332">
        <v>0</v>
      </c>
      <c r="J2332" t="s">
        <v>554</v>
      </c>
      <c r="K2332" t="s">
        <v>26</v>
      </c>
      <c r="L2332" t="s">
        <v>27</v>
      </c>
      <c r="M2332" t="s">
        <v>27</v>
      </c>
      <c r="N2332" t="s">
        <v>27</v>
      </c>
      <c r="O2332" t="s">
        <v>27</v>
      </c>
      <c r="P2332">
        <v>2</v>
      </c>
      <c r="Q2332">
        <v>38</v>
      </c>
      <c r="R2332">
        <v>720</v>
      </c>
      <c r="S2332">
        <v>3.6</v>
      </c>
      <c r="T2332" s="1">
        <v>42933</v>
      </c>
      <c r="U2332" t="s">
        <v>28</v>
      </c>
      <c r="V2332" t="s">
        <v>20705</v>
      </c>
      <c r="W2332" t="s">
        <v>20710</v>
      </c>
      <c r="X2332" t="s">
        <v>20668</v>
      </c>
      <c r="Y2332" t="s">
        <v>20659</v>
      </c>
      <c r="Z2332">
        <v>7</v>
      </c>
      <c r="AA2332" t="s">
        <v>20670</v>
      </c>
    </row>
    <row r="2333" spans="1:27" x14ac:dyDescent="0.3">
      <c r="A2333">
        <v>18222554</v>
      </c>
      <c r="B2333" t="s">
        <v>1862</v>
      </c>
      <c r="C2333">
        <v>1</v>
      </c>
      <c r="D2333" t="s">
        <v>21</v>
      </c>
      <c r="E2333" t="s">
        <v>1863</v>
      </c>
      <c r="F2333" t="s">
        <v>228</v>
      </c>
      <c r="G2333" t="s">
        <v>229</v>
      </c>
      <c r="H2333">
        <v>77.291233500000004</v>
      </c>
      <c r="I2333">
        <v>28.634549100000001</v>
      </c>
      <c r="J2333" t="s">
        <v>499</v>
      </c>
      <c r="K2333" t="s">
        <v>26</v>
      </c>
      <c r="L2333" t="s">
        <v>27</v>
      </c>
      <c r="M2333" t="s">
        <v>27</v>
      </c>
      <c r="N2333" t="s">
        <v>27</v>
      </c>
      <c r="O2333" t="s">
        <v>27</v>
      </c>
      <c r="P2333">
        <v>2</v>
      </c>
      <c r="Q2333">
        <v>100</v>
      </c>
      <c r="R2333">
        <v>850</v>
      </c>
      <c r="S2333">
        <v>3.6</v>
      </c>
      <c r="T2333" s="1">
        <v>41072</v>
      </c>
      <c r="U2333" t="s">
        <v>28</v>
      </c>
      <c r="V2333" t="s">
        <v>20705</v>
      </c>
      <c r="W2333" t="s">
        <v>20710</v>
      </c>
      <c r="X2333" t="s">
        <v>20665</v>
      </c>
      <c r="Y2333" t="s">
        <v>20671</v>
      </c>
      <c r="Z2333">
        <v>6</v>
      </c>
      <c r="AA2333" t="s">
        <v>20672</v>
      </c>
    </row>
    <row r="2334" spans="1:27" x14ac:dyDescent="0.3">
      <c r="A2334">
        <v>18287382</v>
      </c>
      <c r="B2334" t="s">
        <v>1827</v>
      </c>
      <c r="C2334">
        <v>1</v>
      </c>
      <c r="D2334" t="s">
        <v>21</v>
      </c>
      <c r="E2334" t="s">
        <v>1930</v>
      </c>
      <c r="F2334" t="s">
        <v>1737</v>
      </c>
      <c r="G2334" t="s">
        <v>1738</v>
      </c>
      <c r="H2334">
        <v>77.125594879999994</v>
      </c>
      <c r="I2334">
        <v>28.66624642</v>
      </c>
      <c r="J2334" t="s">
        <v>1831</v>
      </c>
      <c r="K2334" t="s">
        <v>26</v>
      </c>
      <c r="L2334" t="s">
        <v>35</v>
      </c>
      <c r="M2334" t="s">
        <v>35</v>
      </c>
      <c r="N2334" t="s">
        <v>27</v>
      </c>
      <c r="O2334" t="s">
        <v>27</v>
      </c>
      <c r="P2334">
        <v>2</v>
      </c>
      <c r="Q2334">
        <v>64</v>
      </c>
      <c r="R2334">
        <v>900</v>
      </c>
      <c r="S2334">
        <v>3.6</v>
      </c>
      <c r="T2334" s="1">
        <v>41369</v>
      </c>
      <c r="U2334" t="s">
        <v>28</v>
      </c>
      <c r="V2334" t="s">
        <v>20705</v>
      </c>
      <c r="W2334" t="s">
        <v>20710</v>
      </c>
      <c r="X2334" t="s">
        <v>20658</v>
      </c>
      <c r="Y2334" t="s">
        <v>20671</v>
      </c>
      <c r="Z2334">
        <v>4</v>
      </c>
      <c r="AA2334" t="s">
        <v>20673</v>
      </c>
    </row>
    <row r="2335" spans="1:27" x14ac:dyDescent="0.3">
      <c r="A2335">
        <v>2893</v>
      </c>
      <c r="B2335" t="s">
        <v>1978</v>
      </c>
      <c r="C2335">
        <v>1</v>
      </c>
      <c r="D2335" t="s">
        <v>21</v>
      </c>
      <c r="E2335" t="s">
        <v>1979</v>
      </c>
      <c r="F2335" t="s">
        <v>1980</v>
      </c>
      <c r="G2335" t="s">
        <v>1981</v>
      </c>
      <c r="H2335">
        <v>77.155498829999999</v>
      </c>
      <c r="I2335">
        <v>28.542737519999999</v>
      </c>
      <c r="J2335" t="s">
        <v>515</v>
      </c>
      <c r="K2335" t="s">
        <v>26</v>
      </c>
      <c r="L2335" t="s">
        <v>27</v>
      </c>
      <c r="M2335" t="s">
        <v>35</v>
      </c>
      <c r="N2335" t="s">
        <v>27</v>
      </c>
      <c r="O2335" t="s">
        <v>27</v>
      </c>
      <c r="P2335">
        <v>2</v>
      </c>
      <c r="Q2335">
        <v>161</v>
      </c>
      <c r="R2335">
        <v>750</v>
      </c>
      <c r="S2335">
        <v>3.6</v>
      </c>
      <c r="T2335" s="1">
        <v>40570</v>
      </c>
      <c r="U2335" t="s">
        <v>28</v>
      </c>
      <c r="V2335" t="s">
        <v>20705</v>
      </c>
      <c r="W2335" t="s">
        <v>20710</v>
      </c>
      <c r="X2335" t="s">
        <v>20663</v>
      </c>
      <c r="Y2335" t="s">
        <v>20674</v>
      </c>
      <c r="Z2335">
        <v>1</v>
      </c>
      <c r="AA2335" t="s">
        <v>20677</v>
      </c>
    </row>
    <row r="2336" spans="1:27" x14ac:dyDescent="0.3">
      <c r="A2336">
        <v>306841</v>
      </c>
      <c r="B2336" t="s">
        <v>1997</v>
      </c>
      <c r="C2336">
        <v>1</v>
      </c>
      <c r="D2336" t="s">
        <v>21</v>
      </c>
      <c r="E2336" t="s">
        <v>1998</v>
      </c>
      <c r="F2336" t="s">
        <v>1999</v>
      </c>
      <c r="G2336" t="s">
        <v>2000</v>
      </c>
      <c r="H2336">
        <v>77.178049200000004</v>
      </c>
      <c r="I2336">
        <v>28.692485099999999</v>
      </c>
      <c r="J2336" t="s">
        <v>567</v>
      </c>
      <c r="K2336" t="s">
        <v>26</v>
      </c>
      <c r="L2336" t="s">
        <v>27</v>
      </c>
      <c r="M2336" t="s">
        <v>27</v>
      </c>
      <c r="N2336" t="s">
        <v>27</v>
      </c>
      <c r="O2336" t="s">
        <v>27</v>
      </c>
      <c r="P2336">
        <v>2</v>
      </c>
      <c r="Q2336">
        <v>34</v>
      </c>
      <c r="R2336">
        <v>750</v>
      </c>
      <c r="S2336">
        <v>3.6</v>
      </c>
      <c r="T2336" s="1">
        <v>41614</v>
      </c>
      <c r="U2336" t="s">
        <v>28</v>
      </c>
      <c r="V2336" t="s">
        <v>20705</v>
      </c>
      <c r="W2336" t="s">
        <v>20710</v>
      </c>
      <c r="X2336" t="s">
        <v>20658</v>
      </c>
      <c r="Y2336" t="s">
        <v>20678</v>
      </c>
      <c r="Z2336">
        <v>12</v>
      </c>
      <c r="AA2336" t="s">
        <v>6631</v>
      </c>
    </row>
    <row r="2337" spans="1:27" x14ac:dyDescent="0.3">
      <c r="A2337">
        <v>1054</v>
      </c>
      <c r="B2337" t="s">
        <v>2010</v>
      </c>
      <c r="C2337">
        <v>1</v>
      </c>
      <c r="D2337" t="s">
        <v>21</v>
      </c>
      <c r="E2337" t="s">
        <v>2011</v>
      </c>
      <c r="F2337" t="s">
        <v>1737</v>
      </c>
      <c r="G2337" t="s">
        <v>1738</v>
      </c>
      <c r="H2337">
        <v>77.127890179999994</v>
      </c>
      <c r="I2337">
        <v>28.666421750000001</v>
      </c>
      <c r="J2337" t="s">
        <v>476</v>
      </c>
      <c r="K2337" t="s">
        <v>26</v>
      </c>
      <c r="L2337" t="s">
        <v>27</v>
      </c>
      <c r="M2337" t="s">
        <v>35</v>
      </c>
      <c r="N2337" t="s">
        <v>27</v>
      </c>
      <c r="O2337" t="s">
        <v>27</v>
      </c>
      <c r="P2337">
        <v>2</v>
      </c>
      <c r="Q2337">
        <v>198</v>
      </c>
      <c r="R2337">
        <v>850</v>
      </c>
      <c r="S2337">
        <v>3.6</v>
      </c>
      <c r="T2337" s="1">
        <v>41265</v>
      </c>
      <c r="U2337" t="s">
        <v>28</v>
      </c>
      <c r="V2337" t="s">
        <v>20705</v>
      </c>
      <c r="W2337" t="s">
        <v>20710</v>
      </c>
      <c r="X2337" t="s">
        <v>20665</v>
      </c>
      <c r="Y2337" t="s">
        <v>20678</v>
      </c>
      <c r="Z2337">
        <v>12</v>
      </c>
      <c r="AA2337" t="s">
        <v>6631</v>
      </c>
    </row>
    <row r="2338" spans="1:27" x14ac:dyDescent="0.3">
      <c r="A2338">
        <v>18349796</v>
      </c>
      <c r="B2338" t="s">
        <v>2033</v>
      </c>
      <c r="C2338">
        <v>1</v>
      </c>
      <c r="D2338" t="s">
        <v>21</v>
      </c>
      <c r="E2338" t="s">
        <v>2034</v>
      </c>
      <c r="F2338" t="s">
        <v>252</v>
      </c>
      <c r="G2338" t="s">
        <v>253</v>
      </c>
      <c r="H2338">
        <v>77.189205810000004</v>
      </c>
      <c r="I2338">
        <v>28.649024829999998</v>
      </c>
      <c r="J2338" t="s">
        <v>2035</v>
      </c>
      <c r="K2338" t="s">
        <v>26</v>
      </c>
      <c r="L2338" t="s">
        <v>35</v>
      </c>
      <c r="M2338" t="s">
        <v>35</v>
      </c>
      <c r="N2338" t="s">
        <v>27</v>
      </c>
      <c r="O2338" t="s">
        <v>27</v>
      </c>
      <c r="P2338">
        <v>2</v>
      </c>
      <c r="Q2338">
        <v>43</v>
      </c>
      <c r="R2338">
        <v>900</v>
      </c>
      <c r="S2338">
        <v>3.6</v>
      </c>
      <c r="T2338" s="1">
        <v>42315</v>
      </c>
      <c r="U2338" t="s">
        <v>28</v>
      </c>
      <c r="V2338" t="s">
        <v>20705</v>
      </c>
      <c r="W2338" t="s">
        <v>20710</v>
      </c>
      <c r="X2338" t="s">
        <v>20669</v>
      </c>
      <c r="Y2338" t="s">
        <v>20678</v>
      </c>
      <c r="Z2338">
        <v>11</v>
      </c>
      <c r="AA2338" t="s">
        <v>20679</v>
      </c>
    </row>
    <row r="2339" spans="1:27" x14ac:dyDescent="0.3">
      <c r="A2339">
        <v>18294251</v>
      </c>
      <c r="B2339" t="s">
        <v>2745</v>
      </c>
      <c r="C2339">
        <v>1</v>
      </c>
      <c r="D2339" t="s">
        <v>21</v>
      </c>
      <c r="E2339" t="s">
        <v>2746</v>
      </c>
      <c r="F2339" t="s">
        <v>1737</v>
      </c>
      <c r="G2339" t="s">
        <v>1738</v>
      </c>
      <c r="H2339">
        <v>77.133776620000006</v>
      </c>
      <c r="I2339">
        <v>28.670646099999999</v>
      </c>
      <c r="J2339" t="s">
        <v>850</v>
      </c>
      <c r="K2339" t="s">
        <v>26</v>
      </c>
      <c r="L2339" t="s">
        <v>27</v>
      </c>
      <c r="M2339" t="s">
        <v>35</v>
      </c>
      <c r="N2339" t="s">
        <v>27</v>
      </c>
      <c r="O2339" t="s">
        <v>27</v>
      </c>
      <c r="P2339">
        <v>2</v>
      </c>
      <c r="Q2339">
        <v>68</v>
      </c>
      <c r="R2339">
        <v>550</v>
      </c>
      <c r="S2339">
        <v>3.6</v>
      </c>
      <c r="T2339" s="1">
        <v>41034</v>
      </c>
      <c r="U2339" t="s">
        <v>28</v>
      </c>
      <c r="V2339" t="s">
        <v>20705</v>
      </c>
      <c r="W2339" t="s">
        <v>20710</v>
      </c>
      <c r="X2339" t="s">
        <v>20665</v>
      </c>
      <c r="Y2339" t="s">
        <v>20671</v>
      </c>
      <c r="Z2339">
        <v>5</v>
      </c>
      <c r="AA2339" t="s">
        <v>20630</v>
      </c>
    </row>
    <row r="2340" spans="1:27" x14ac:dyDescent="0.3">
      <c r="A2340">
        <v>18336204</v>
      </c>
      <c r="B2340" t="s">
        <v>2747</v>
      </c>
      <c r="C2340">
        <v>1</v>
      </c>
      <c r="D2340" t="s">
        <v>21</v>
      </c>
      <c r="E2340" t="s">
        <v>2748</v>
      </c>
      <c r="F2340" t="s">
        <v>2017</v>
      </c>
      <c r="G2340" t="s">
        <v>2018</v>
      </c>
      <c r="H2340">
        <v>77.167739600000004</v>
      </c>
      <c r="I2340">
        <v>28.588052300000001</v>
      </c>
      <c r="J2340" t="s">
        <v>2749</v>
      </c>
      <c r="K2340" t="s">
        <v>26</v>
      </c>
      <c r="L2340" t="s">
        <v>27</v>
      </c>
      <c r="M2340" t="s">
        <v>27</v>
      </c>
      <c r="N2340" t="s">
        <v>27</v>
      </c>
      <c r="O2340" t="s">
        <v>27</v>
      </c>
      <c r="P2340">
        <v>2</v>
      </c>
      <c r="Q2340">
        <v>83</v>
      </c>
      <c r="R2340">
        <v>550</v>
      </c>
      <c r="S2340">
        <v>3.6</v>
      </c>
      <c r="T2340" s="1">
        <v>41408</v>
      </c>
      <c r="U2340" t="s">
        <v>28</v>
      </c>
      <c r="V2340" t="s">
        <v>20705</v>
      </c>
      <c r="W2340" t="s">
        <v>20710</v>
      </c>
      <c r="X2340" t="s">
        <v>20658</v>
      </c>
      <c r="Y2340" t="s">
        <v>20671</v>
      </c>
      <c r="Z2340">
        <v>5</v>
      </c>
      <c r="AA2340" t="s">
        <v>20630</v>
      </c>
    </row>
    <row r="2341" spans="1:27" x14ac:dyDescent="0.3">
      <c r="A2341">
        <v>18381663</v>
      </c>
      <c r="B2341" t="s">
        <v>2561</v>
      </c>
      <c r="C2341">
        <v>1</v>
      </c>
      <c r="D2341" t="s">
        <v>21</v>
      </c>
      <c r="E2341" t="s">
        <v>2562</v>
      </c>
      <c r="F2341" t="s">
        <v>2346</v>
      </c>
      <c r="G2341" t="s">
        <v>2347</v>
      </c>
      <c r="H2341">
        <v>77.2514264</v>
      </c>
      <c r="I2341">
        <v>28.551456000000002</v>
      </c>
      <c r="J2341" t="s">
        <v>476</v>
      </c>
      <c r="K2341" t="s">
        <v>26</v>
      </c>
      <c r="L2341" t="s">
        <v>27</v>
      </c>
      <c r="M2341" t="s">
        <v>35</v>
      </c>
      <c r="N2341" t="s">
        <v>27</v>
      </c>
      <c r="O2341" t="s">
        <v>27</v>
      </c>
      <c r="P2341">
        <v>2</v>
      </c>
      <c r="Q2341">
        <v>23</v>
      </c>
      <c r="R2341">
        <v>650</v>
      </c>
      <c r="S2341">
        <v>3.6</v>
      </c>
      <c r="T2341" s="1">
        <v>42253</v>
      </c>
      <c r="U2341" t="s">
        <v>28</v>
      </c>
      <c r="V2341" t="s">
        <v>20705</v>
      </c>
      <c r="W2341" t="s">
        <v>20710</v>
      </c>
      <c r="X2341" t="s">
        <v>20669</v>
      </c>
      <c r="Y2341" t="s">
        <v>20659</v>
      </c>
      <c r="Z2341">
        <v>9</v>
      </c>
      <c r="AA2341" t="s">
        <v>20660</v>
      </c>
    </row>
    <row r="2342" spans="1:27" x14ac:dyDescent="0.3">
      <c r="A2342">
        <v>6475</v>
      </c>
      <c r="B2342" t="s">
        <v>2612</v>
      </c>
      <c r="C2342">
        <v>1</v>
      </c>
      <c r="D2342" t="s">
        <v>21</v>
      </c>
      <c r="E2342" t="s">
        <v>2613</v>
      </c>
      <c r="F2342" t="s">
        <v>1735</v>
      </c>
      <c r="G2342" t="s">
        <v>1734</v>
      </c>
      <c r="H2342">
        <v>77.212335300000007</v>
      </c>
      <c r="I2342">
        <v>28.536637299999999</v>
      </c>
      <c r="J2342" t="s">
        <v>502</v>
      </c>
      <c r="K2342" t="s">
        <v>26</v>
      </c>
      <c r="L2342" t="s">
        <v>27</v>
      </c>
      <c r="M2342" t="s">
        <v>27</v>
      </c>
      <c r="N2342" t="s">
        <v>27</v>
      </c>
      <c r="O2342" t="s">
        <v>27</v>
      </c>
      <c r="P2342">
        <v>2</v>
      </c>
      <c r="Q2342">
        <v>427</v>
      </c>
      <c r="R2342">
        <v>650</v>
      </c>
      <c r="S2342">
        <v>3.6</v>
      </c>
      <c r="T2342" s="1">
        <v>42897</v>
      </c>
      <c r="U2342" t="s">
        <v>28</v>
      </c>
      <c r="V2342" t="s">
        <v>20705</v>
      </c>
      <c r="W2342" t="s">
        <v>20710</v>
      </c>
      <c r="X2342" t="s">
        <v>20668</v>
      </c>
      <c r="Y2342" t="s">
        <v>20671</v>
      </c>
      <c r="Z2342">
        <v>6</v>
      </c>
      <c r="AA2342" t="s">
        <v>20672</v>
      </c>
    </row>
    <row r="2343" spans="1:27" x14ac:dyDescent="0.3">
      <c r="A2343">
        <v>1675</v>
      </c>
      <c r="B2343" t="s">
        <v>2614</v>
      </c>
      <c r="C2343">
        <v>1</v>
      </c>
      <c r="D2343" t="s">
        <v>21</v>
      </c>
      <c r="E2343" t="s">
        <v>2615</v>
      </c>
      <c r="F2343" t="s">
        <v>1809</v>
      </c>
      <c r="G2343" t="s">
        <v>1810</v>
      </c>
      <c r="H2343">
        <v>77.219000789999996</v>
      </c>
      <c r="I2343">
        <v>28.567766389999999</v>
      </c>
      <c r="J2343" t="s">
        <v>476</v>
      </c>
      <c r="K2343" t="s">
        <v>26</v>
      </c>
      <c r="L2343" t="s">
        <v>27</v>
      </c>
      <c r="M2343" t="s">
        <v>27</v>
      </c>
      <c r="N2343" t="s">
        <v>27</v>
      </c>
      <c r="O2343" t="s">
        <v>27</v>
      </c>
      <c r="P2343">
        <v>2</v>
      </c>
      <c r="Q2343">
        <v>215</v>
      </c>
      <c r="R2343">
        <v>650</v>
      </c>
      <c r="S2343">
        <v>3.6</v>
      </c>
      <c r="T2343" s="1">
        <v>43270</v>
      </c>
      <c r="U2343" t="s">
        <v>28</v>
      </c>
      <c r="V2343" t="s">
        <v>20705</v>
      </c>
      <c r="W2343" t="s">
        <v>20710</v>
      </c>
      <c r="X2343" t="s">
        <v>20662</v>
      </c>
      <c r="Y2343" t="s">
        <v>20671</v>
      </c>
      <c r="Z2343">
        <v>6</v>
      </c>
      <c r="AA2343" t="s">
        <v>20672</v>
      </c>
    </row>
    <row r="2344" spans="1:27" x14ac:dyDescent="0.3">
      <c r="A2344">
        <v>528</v>
      </c>
      <c r="B2344" t="s">
        <v>2587</v>
      </c>
      <c r="C2344">
        <v>1</v>
      </c>
      <c r="D2344" t="s">
        <v>21</v>
      </c>
      <c r="E2344" t="s">
        <v>2630</v>
      </c>
      <c r="F2344" t="s">
        <v>1936</v>
      </c>
      <c r="G2344" t="s">
        <v>1937</v>
      </c>
      <c r="H2344">
        <v>77.196621800000003</v>
      </c>
      <c r="I2344">
        <v>28.546507800000001</v>
      </c>
      <c r="J2344" t="s">
        <v>499</v>
      </c>
      <c r="K2344" t="s">
        <v>26</v>
      </c>
      <c r="L2344" t="s">
        <v>27</v>
      </c>
      <c r="M2344" t="s">
        <v>35</v>
      </c>
      <c r="N2344" t="s">
        <v>27</v>
      </c>
      <c r="O2344" t="s">
        <v>27</v>
      </c>
      <c r="P2344">
        <v>2</v>
      </c>
      <c r="Q2344">
        <v>104</v>
      </c>
      <c r="R2344">
        <v>650</v>
      </c>
      <c r="S2344">
        <v>3.6</v>
      </c>
      <c r="T2344" s="1">
        <v>40645</v>
      </c>
      <c r="U2344" t="s">
        <v>28</v>
      </c>
      <c r="V2344" t="s">
        <v>20705</v>
      </c>
      <c r="W2344" t="s">
        <v>20710</v>
      </c>
      <c r="X2344" t="s">
        <v>20663</v>
      </c>
      <c r="Y2344" t="s">
        <v>20671</v>
      </c>
      <c r="Z2344">
        <v>4</v>
      </c>
      <c r="AA2344" t="s">
        <v>20673</v>
      </c>
    </row>
    <row r="2345" spans="1:27" x14ac:dyDescent="0.3">
      <c r="A2345">
        <v>18279452</v>
      </c>
      <c r="B2345" t="s">
        <v>2639</v>
      </c>
      <c r="C2345">
        <v>1</v>
      </c>
      <c r="D2345" t="s">
        <v>21</v>
      </c>
      <c r="E2345" t="s">
        <v>2643</v>
      </c>
      <c r="F2345" t="s">
        <v>1829</v>
      </c>
      <c r="G2345" t="s">
        <v>1830</v>
      </c>
      <c r="H2345">
        <v>77.239870300000007</v>
      </c>
      <c r="I2345">
        <v>28.541313299999999</v>
      </c>
      <c r="J2345" t="s">
        <v>2641</v>
      </c>
      <c r="K2345" t="s">
        <v>26</v>
      </c>
      <c r="L2345" t="s">
        <v>27</v>
      </c>
      <c r="M2345" t="s">
        <v>35</v>
      </c>
      <c r="N2345" t="s">
        <v>27</v>
      </c>
      <c r="O2345" t="s">
        <v>27</v>
      </c>
      <c r="P2345">
        <v>2</v>
      </c>
      <c r="Q2345">
        <v>120</v>
      </c>
      <c r="R2345">
        <v>650</v>
      </c>
      <c r="S2345">
        <v>3.6</v>
      </c>
      <c r="T2345" s="1">
        <v>42767</v>
      </c>
      <c r="U2345" t="s">
        <v>28</v>
      </c>
      <c r="V2345" t="s">
        <v>20705</v>
      </c>
      <c r="W2345" t="s">
        <v>20710</v>
      </c>
      <c r="X2345" t="s">
        <v>20668</v>
      </c>
      <c r="Y2345" t="s">
        <v>20674</v>
      </c>
      <c r="Z2345">
        <v>2</v>
      </c>
      <c r="AA2345" t="s">
        <v>20676</v>
      </c>
    </row>
    <row r="2346" spans="1:27" x14ac:dyDescent="0.3">
      <c r="A2346">
        <v>506</v>
      </c>
      <c r="B2346" t="s">
        <v>2587</v>
      </c>
      <c r="C2346">
        <v>1</v>
      </c>
      <c r="D2346" t="s">
        <v>21</v>
      </c>
      <c r="E2346" t="s">
        <v>2673</v>
      </c>
      <c r="F2346" t="s">
        <v>1972</v>
      </c>
      <c r="G2346" t="s">
        <v>1973</v>
      </c>
      <c r="H2346">
        <v>77.219232469999994</v>
      </c>
      <c r="I2346">
        <v>28.528436670000001</v>
      </c>
      <c r="J2346" t="s">
        <v>499</v>
      </c>
      <c r="K2346" t="s">
        <v>26</v>
      </c>
      <c r="L2346" t="s">
        <v>27</v>
      </c>
      <c r="M2346" t="s">
        <v>27</v>
      </c>
      <c r="N2346" t="s">
        <v>27</v>
      </c>
      <c r="O2346" t="s">
        <v>27</v>
      </c>
      <c r="P2346">
        <v>2</v>
      </c>
      <c r="Q2346">
        <v>99</v>
      </c>
      <c r="R2346">
        <v>650</v>
      </c>
      <c r="S2346">
        <v>3.6</v>
      </c>
      <c r="T2346" s="1">
        <v>43439</v>
      </c>
      <c r="U2346" t="s">
        <v>28</v>
      </c>
      <c r="V2346" t="s">
        <v>20705</v>
      </c>
      <c r="W2346" t="s">
        <v>20710</v>
      </c>
      <c r="X2346" t="s">
        <v>20662</v>
      </c>
      <c r="Y2346" t="s">
        <v>20678</v>
      </c>
      <c r="Z2346">
        <v>12</v>
      </c>
      <c r="AA2346" t="s">
        <v>6631</v>
      </c>
    </row>
    <row r="2347" spans="1:27" x14ac:dyDescent="0.3">
      <c r="A2347">
        <v>18304836</v>
      </c>
      <c r="B2347" t="s">
        <v>2678</v>
      </c>
      <c r="C2347">
        <v>1</v>
      </c>
      <c r="D2347" t="s">
        <v>21</v>
      </c>
      <c r="E2347" t="s">
        <v>2679</v>
      </c>
      <c r="F2347" t="s">
        <v>293</v>
      </c>
      <c r="G2347" t="s">
        <v>294</v>
      </c>
      <c r="H2347">
        <v>77.25</v>
      </c>
      <c r="I2347">
        <v>28.53</v>
      </c>
      <c r="J2347" t="s">
        <v>1594</v>
      </c>
      <c r="K2347" t="s">
        <v>26</v>
      </c>
      <c r="L2347" t="s">
        <v>27</v>
      </c>
      <c r="M2347" t="s">
        <v>35</v>
      </c>
      <c r="N2347" t="s">
        <v>27</v>
      </c>
      <c r="O2347" t="s">
        <v>27</v>
      </c>
      <c r="P2347">
        <v>2</v>
      </c>
      <c r="Q2347">
        <v>82</v>
      </c>
      <c r="R2347">
        <v>650</v>
      </c>
      <c r="S2347">
        <v>3.6</v>
      </c>
      <c r="T2347" s="1">
        <v>43018</v>
      </c>
      <c r="U2347" t="s">
        <v>28</v>
      </c>
      <c r="V2347" t="s">
        <v>20705</v>
      </c>
      <c r="W2347" t="s">
        <v>20710</v>
      </c>
      <c r="X2347" t="s">
        <v>20668</v>
      </c>
      <c r="Y2347" t="s">
        <v>20678</v>
      </c>
      <c r="Z2347">
        <v>10</v>
      </c>
      <c r="AA2347" t="s">
        <v>20680</v>
      </c>
    </row>
    <row r="2348" spans="1:27" x14ac:dyDescent="0.3">
      <c r="A2348">
        <v>131</v>
      </c>
      <c r="B2348" t="s">
        <v>2908</v>
      </c>
      <c r="C2348">
        <v>1</v>
      </c>
      <c r="D2348" t="s">
        <v>21</v>
      </c>
      <c r="E2348" t="s">
        <v>2909</v>
      </c>
      <c r="F2348" t="s">
        <v>2342</v>
      </c>
      <c r="G2348" t="s">
        <v>2343</v>
      </c>
      <c r="H2348">
        <v>77.213390200000006</v>
      </c>
      <c r="I2348">
        <v>28.552543799999999</v>
      </c>
      <c r="J2348" t="s">
        <v>1759</v>
      </c>
      <c r="K2348" t="s">
        <v>26</v>
      </c>
      <c r="L2348" t="s">
        <v>35</v>
      </c>
      <c r="M2348" t="s">
        <v>35</v>
      </c>
      <c r="N2348" t="s">
        <v>27</v>
      </c>
      <c r="O2348" t="s">
        <v>27</v>
      </c>
      <c r="P2348">
        <v>3</v>
      </c>
      <c r="Q2348">
        <v>350</v>
      </c>
      <c r="R2348">
        <v>1700</v>
      </c>
      <c r="S2348">
        <v>3.6</v>
      </c>
      <c r="T2348" s="1">
        <v>43368</v>
      </c>
      <c r="U2348" t="s">
        <v>28</v>
      </c>
      <c r="V2348" t="s">
        <v>20705</v>
      </c>
      <c r="W2348" t="s">
        <v>20710</v>
      </c>
      <c r="X2348" t="s">
        <v>20662</v>
      </c>
      <c r="Y2348" t="s">
        <v>20659</v>
      </c>
      <c r="Z2348">
        <v>9</v>
      </c>
      <c r="AA2348" t="s">
        <v>20660</v>
      </c>
    </row>
    <row r="2349" spans="1:27" x14ac:dyDescent="0.3">
      <c r="A2349">
        <v>800</v>
      </c>
      <c r="B2349" t="s">
        <v>3013</v>
      </c>
      <c r="C2349">
        <v>1</v>
      </c>
      <c r="D2349" t="s">
        <v>21</v>
      </c>
      <c r="E2349" t="s">
        <v>3014</v>
      </c>
      <c r="F2349" t="s">
        <v>2956</v>
      </c>
      <c r="G2349" t="s">
        <v>2957</v>
      </c>
      <c r="H2349">
        <v>77.229816900000003</v>
      </c>
      <c r="I2349">
        <v>28.6080413</v>
      </c>
      <c r="J2349" t="s">
        <v>502</v>
      </c>
      <c r="K2349" t="s">
        <v>26</v>
      </c>
      <c r="L2349" t="s">
        <v>35</v>
      </c>
      <c r="M2349" t="s">
        <v>35</v>
      </c>
      <c r="N2349" t="s">
        <v>27</v>
      </c>
      <c r="O2349" t="s">
        <v>27</v>
      </c>
      <c r="P2349">
        <v>3</v>
      </c>
      <c r="Q2349">
        <v>447</v>
      </c>
      <c r="R2349">
        <v>1500</v>
      </c>
      <c r="S2349">
        <v>3.6</v>
      </c>
      <c r="T2349" s="1">
        <v>40725</v>
      </c>
      <c r="U2349" t="s">
        <v>28</v>
      </c>
      <c r="V2349" t="s">
        <v>20705</v>
      </c>
      <c r="W2349" t="s">
        <v>20710</v>
      </c>
      <c r="X2349" t="s">
        <v>20663</v>
      </c>
      <c r="Y2349" t="s">
        <v>20659</v>
      </c>
      <c r="Z2349">
        <v>7</v>
      </c>
      <c r="AA2349" t="s">
        <v>20670</v>
      </c>
    </row>
    <row r="2350" spans="1:27" x14ac:dyDescent="0.3">
      <c r="A2350">
        <v>310395</v>
      </c>
      <c r="B2350" t="s">
        <v>3032</v>
      </c>
      <c r="C2350">
        <v>1</v>
      </c>
      <c r="D2350" t="s">
        <v>21</v>
      </c>
      <c r="E2350" t="s">
        <v>3033</v>
      </c>
      <c r="F2350" t="s">
        <v>1798</v>
      </c>
      <c r="G2350" t="s">
        <v>1799</v>
      </c>
      <c r="H2350">
        <v>77.119971300000003</v>
      </c>
      <c r="I2350">
        <v>28.647611699999999</v>
      </c>
      <c r="J2350" t="s">
        <v>3034</v>
      </c>
      <c r="K2350" t="s">
        <v>26</v>
      </c>
      <c r="L2350" t="s">
        <v>35</v>
      </c>
      <c r="M2350" t="s">
        <v>35</v>
      </c>
      <c r="N2350" t="s">
        <v>27</v>
      </c>
      <c r="O2350" t="s">
        <v>27</v>
      </c>
      <c r="P2350">
        <v>3</v>
      </c>
      <c r="Q2350">
        <v>742</v>
      </c>
      <c r="R2350">
        <v>1600</v>
      </c>
      <c r="S2350">
        <v>3.6</v>
      </c>
      <c r="T2350" s="1">
        <v>41826</v>
      </c>
      <c r="U2350" t="s">
        <v>28</v>
      </c>
      <c r="V2350" t="s">
        <v>20705</v>
      </c>
      <c r="W2350" t="s">
        <v>20710</v>
      </c>
      <c r="X2350" t="s">
        <v>20664</v>
      </c>
      <c r="Y2350" t="s">
        <v>20659</v>
      </c>
      <c r="Z2350">
        <v>7</v>
      </c>
      <c r="AA2350" t="s">
        <v>20670</v>
      </c>
    </row>
    <row r="2351" spans="1:27" x14ac:dyDescent="0.3">
      <c r="A2351">
        <v>18245284</v>
      </c>
      <c r="B2351" t="s">
        <v>3037</v>
      </c>
      <c r="C2351">
        <v>1</v>
      </c>
      <c r="D2351" t="s">
        <v>21</v>
      </c>
      <c r="E2351" t="s">
        <v>3038</v>
      </c>
      <c r="F2351" t="s">
        <v>2309</v>
      </c>
      <c r="G2351" t="s">
        <v>2310</v>
      </c>
      <c r="H2351">
        <v>77.219474539999993</v>
      </c>
      <c r="I2351">
        <v>28.527481389999998</v>
      </c>
      <c r="J2351" t="s">
        <v>2263</v>
      </c>
      <c r="K2351" t="s">
        <v>26</v>
      </c>
      <c r="L2351" t="s">
        <v>35</v>
      </c>
      <c r="M2351" t="s">
        <v>27</v>
      </c>
      <c r="N2351" t="s">
        <v>27</v>
      </c>
      <c r="O2351" t="s">
        <v>27</v>
      </c>
      <c r="P2351">
        <v>3</v>
      </c>
      <c r="Q2351">
        <v>217</v>
      </c>
      <c r="R2351">
        <v>1200</v>
      </c>
      <c r="S2351">
        <v>3.6</v>
      </c>
      <c r="T2351" s="1">
        <v>40738</v>
      </c>
      <c r="U2351" t="s">
        <v>28</v>
      </c>
      <c r="V2351" t="s">
        <v>20705</v>
      </c>
      <c r="W2351" t="s">
        <v>20710</v>
      </c>
      <c r="X2351" t="s">
        <v>20663</v>
      </c>
      <c r="Y2351" t="s">
        <v>20659</v>
      </c>
      <c r="Z2351">
        <v>7</v>
      </c>
      <c r="AA2351" t="s">
        <v>20670</v>
      </c>
    </row>
    <row r="2352" spans="1:27" x14ac:dyDescent="0.3">
      <c r="A2352">
        <v>2778</v>
      </c>
      <c r="B2352" t="s">
        <v>3039</v>
      </c>
      <c r="C2352">
        <v>1</v>
      </c>
      <c r="D2352" t="s">
        <v>21</v>
      </c>
      <c r="E2352" t="s">
        <v>3040</v>
      </c>
      <c r="F2352" t="s">
        <v>1773</v>
      </c>
      <c r="G2352" t="s">
        <v>1772</v>
      </c>
      <c r="H2352">
        <v>77.148221599999999</v>
      </c>
      <c r="I2352">
        <v>28.536773199999999</v>
      </c>
      <c r="J2352" t="s">
        <v>2522</v>
      </c>
      <c r="K2352" t="s">
        <v>26</v>
      </c>
      <c r="L2352" t="s">
        <v>35</v>
      </c>
      <c r="M2352" t="s">
        <v>35</v>
      </c>
      <c r="N2352" t="s">
        <v>27</v>
      </c>
      <c r="O2352" t="s">
        <v>27</v>
      </c>
      <c r="P2352">
        <v>3</v>
      </c>
      <c r="Q2352">
        <v>361</v>
      </c>
      <c r="R2352">
        <v>1500</v>
      </c>
      <c r="S2352">
        <v>3.6</v>
      </c>
      <c r="T2352" s="1">
        <v>43302</v>
      </c>
      <c r="U2352" t="s">
        <v>28</v>
      </c>
      <c r="V2352" t="s">
        <v>20705</v>
      </c>
      <c r="W2352" t="s">
        <v>20710</v>
      </c>
      <c r="X2352" t="s">
        <v>20662</v>
      </c>
      <c r="Y2352" t="s">
        <v>20659</v>
      </c>
      <c r="Z2352">
        <v>7</v>
      </c>
      <c r="AA2352" t="s">
        <v>20670</v>
      </c>
    </row>
    <row r="2353" spans="1:27" x14ac:dyDescent="0.3">
      <c r="A2353">
        <v>3936</v>
      </c>
      <c r="B2353" t="s">
        <v>3117</v>
      </c>
      <c r="C2353">
        <v>1</v>
      </c>
      <c r="D2353" t="s">
        <v>21</v>
      </c>
      <c r="E2353" t="s">
        <v>3118</v>
      </c>
      <c r="F2353" t="s">
        <v>3119</v>
      </c>
      <c r="G2353" t="s">
        <v>3120</v>
      </c>
      <c r="H2353">
        <v>77.179924400000004</v>
      </c>
      <c r="I2353">
        <v>28.696327700000001</v>
      </c>
      <c r="J2353" t="s">
        <v>476</v>
      </c>
      <c r="K2353" t="s">
        <v>26</v>
      </c>
      <c r="L2353" t="s">
        <v>35</v>
      </c>
      <c r="M2353" t="s">
        <v>35</v>
      </c>
      <c r="N2353" t="s">
        <v>27</v>
      </c>
      <c r="O2353" t="s">
        <v>27</v>
      </c>
      <c r="P2353">
        <v>3</v>
      </c>
      <c r="Q2353">
        <v>158</v>
      </c>
      <c r="R2353">
        <v>1100</v>
      </c>
      <c r="S2353">
        <v>3.6</v>
      </c>
      <c r="T2353" s="1">
        <v>42870</v>
      </c>
      <c r="U2353" t="s">
        <v>28</v>
      </c>
      <c r="V2353" t="s">
        <v>20705</v>
      </c>
      <c r="W2353" t="s">
        <v>20710</v>
      </c>
      <c r="X2353" t="s">
        <v>20668</v>
      </c>
      <c r="Y2353" t="s">
        <v>20671</v>
      </c>
      <c r="Z2353">
        <v>5</v>
      </c>
      <c r="AA2353" t="s">
        <v>20630</v>
      </c>
    </row>
    <row r="2354" spans="1:27" x14ac:dyDescent="0.3">
      <c r="A2354">
        <v>8346</v>
      </c>
      <c r="B2354" t="s">
        <v>3146</v>
      </c>
      <c r="C2354">
        <v>1</v>
      </c>
      <c r="D2354" t="s">
        <v>21</v>
      </c>
      <c r="E2354" t="s">
        <v>3147</v>
      </c>
      <c r="F2354" t="s">
        <v>1735</v>
      </c>
      <c r="G2354" t="s">
        <v>1734</v>
      </c>
      <c r="H2354">
        <v>77.200063200000002</v>
      </c>
      <c r="I2354">
        <v>28.532072700000001</v>
      </c>
      <c r="J2354" t="s">
        <v>3148</v>
      </c>
      <c r="K2354" t="s">
        <v>26</v>
      </c>
      <c r="L2354" t="s">
        <v>27</v>
      </c>
      <c r="M2354" t="s">
        <v>35</v>
      </c>
      <c r="N2354" t="s">
        <v>27</v>
      </c>
      <c r="O2354" t="s">
        <v>27</v>
      </c>
      <c r="P2354">
        <v>3</v>
      </c>
      <c r="Q2354">
        <v>148</v>
      </c>
      <c r="R2354">
        <v>1500</v>
      </c>
      <c r="S2354">
        <v>3.6</v>
      </c>
      <c r="T2354" s="1">
        <v>42501</v>
      </c>
      <c r="U2354" t="s">
        <v>28</v>
      </c>
      <c r="V2354" t="s">
        <v>20705</v>
      </c>
      <c r="W2354" t="s">
        <v>20710</v>
      </c>
      <c r="X2354" t="s">
        <v>20661</v>
      </c>
      <c r="Y2354" t="s">
        <v>20671</v>
      </c>
      <c r="Z2354">
        <v>5</v>
      </c>
      <c r="AA2354" t="s">
        <v>20630</v>
      </c>
    </row>
    <row r="2355" spans="1:27" x14ac:dyDescent="0.3">
      <c r="A2355">
        <v>8911</v>
      </c>
      <c r="B2355" t="s">
        <v>3059</v>
      </c>
      <c r="C2355">
        <v>1</v>
      </c>
      <c r="D2355" t="s">
        <v>21</v>
      </c>
      <c r="E2355" t="s">
        <v>3181</v>
      </c>
      <c r="F2355" t="s">
        <v>836</v>
      </c>
      <c r="G2355" t="s">
        <v>837</v>
      </c>
      <c r="H2355">
        <v>77.21962843</v>
      </c>
      <c r="I2355">
        <v>28.62913863</v>
      </c>
      <c r="J2355" t="s">
        <v>3182</v>
      </c>
      <c r="K2355" t="s">
        <v>26</v>
      </c>
      <c r="L2355" t="s">
        <v>35</v>
      </c>
      <c r="M2355" t="s">
        <v>27</v>
      </c>
      <c r="N2355" t="s">
        <v>27</v>
      </c>
      <c r="O2355" t="s">
        <v>27</v>
      </c>
      <c r="P2355">
        <v>3</v>
      </c>
      <c r="Q2355">
        <v>1058</v>
      </c>
      <c r="R2355">
        <v>1250</v>
      </c>
      <c r="S2355">
        <v>3.6</v>
      </c>
      <c r="T2355" s="1">
        <v>40290</v>
      </c>
      <c r="U2355" t="s">
        <v>28</v>
      </c>
      <c r="V2355" t="s">
        <v>20705</v>
      </c>
      <c r="W2355" t="s">
        <v>20710</v>
      </c>
      <c r="X2355" t="s">
        <v>20667</v>
      </c>
      <c r="Y2355" t="s">
        <v>20671</v>
      </c>
      <c r="Z2355">
        <v>4</v>
      </c>
      <c r="AA2355" t="s">
        <v>20673</v>
      </c>
    </row>
    <row r="2356" spans="1:27" x14ac:dyDescent="0.3">
      <c r="A2356">
        <v>307415</v>
      </c>
      <c r="B2356" t="s">
        <v>3183</v>
      </c>
      <c r="C2356">
        <v>1</v>
      </c>
      <c r="D2356" t="s">
        <v>21</v>
      </c>
      <c r="E2356" t="s">
        <v>3184</v>
      </c>
      <c r="F2356" t="s">
        <v>641</v>
      </c>
      <c r="G2356" t="s">
        <v>642</v>
      </c>
      <c r="H2356">
        <v>77.201262799999995</v>
      </c>
      <c r="I2356">
        <v>28.683548900000002</v>
      </c>
      <c r="J2356" t="s">
        <v>3185</v>
      </c>
      <c r="K2356" t="s">
        <v>26</v>
      </c>
      <c r="L2356" t="s">
        <v>35</v>
      </c>
      <c r="M2356" t="s">
        <v>27</v>
      </c>
      <c r="N2356" t="s">
        <v>27</v>
      </c>
      <c r="O2356" t="s">
        <v>27</v>
      </c>
      <c r="P2356">
        <v>3</v>
      </c>
      <c r="Q2356">
        <v>346</v>
      </c>
      <c r="R2356">
        <v>1900</v>
      </c>
      <c r="S2356">
        <v>3.6</v>
      </c>
      <c r="T2356" s="1">
        <v>40651</v>
      </c>
      <c r="U2356" t="s">
        <v>28</v>
      </c>
      <c r="V2356" t="s">
        <v>20705</v>
      </c>
      <c r="W2356" t="s">
        <v>20710</v>
      </c>
      <c r="X2356" t="s">
        <v>20663</v>
      </c>
      <c r="Y2356" t="s">
        <v>20671</v>
      </c>
      <c r="Z2356">
        <v>4</v>
      </c>
      <c r="AA2356" t="s">
        <v>20673</v>
      </c>
    </row>
    <row r="2357" spans="1:27" x14ac:dyDescent="0.3">
      <c r="A2357">
        <v>3086</v>
      </c>
      <c r="B2357" t="s">
        <v>2036</v>
      </c>
      <c r="C2357">
        <v>1</v>
      </c>
      <c r="D2357" t="s">
        <v>21</v>
      </c>
      <c r="E2357" t="s">
        <v>3258</v>
      </c>
      <c r="F2357" t="s">
        <v>1798</v>
      </c>
      <c r="G2357" t="s">
        <v>1799</v>
      </c>
      <c r="H2357">
        <v>77.116375599999998</v>
      </c>
      <c r="I2357">
        <v>28.642106900000002</v>
      </c>
      <c r="J2357" t="s">
        <v>1759</v>
      </c>
      <c r="K2357" t="s">
        <v>26</v>
      </c>
      <c r="L2357" t="s">
        <v>27</v>
      </c>
      <c r="M2357" t="s">
        <v>35</v>
      </c>
      <c r="N2357" t="s">
        <v>27</v>
      </c>
      <c r="O2357" t="s">
        <v>27</v>
      </c>
      <c r="P2357">
        <v>3</v>
      </c>
      <c r="Q2357">
        <v>364</v>
      </c>
      <c r="R2357">
        <v>1100</v>
      </c>
      <c r="S2357">
        <v>3.6</v>
      </c>
      <c r="T2357" s="1">
        <v>40253</v>
      </c>
      <c r="U2357" t="s">
        <v>28</v>
      </c>
      <c r="V2357" t="s">
        <v>20705</v>
      </c>
      <c r="W2357" t="s">
        <v>20710</v>
      </c>
      <c r="X2357" t="s">
        <v>20667</v>
      </c>
      <c r="Y2357" t="s">
        <v>20674</v>
      </c>
      <c r="Z2357">
        <v>3</v>
      </c>
      <c r="AA2357" t="s">
        <v>20675</v>
      </c>
    </row>
    <row r="2358" spans="1:27" x14ac:dyDescent="0.3">
      <c r="A2358">
        <v>9706</v>
      </c>
      <c r="B2358" t="s">
        <v>3289</v>
      </c>
      <c r="C2358">
        <v>1</v>
      </c>
      <c r="D2358" t="s">
        <v>21</v>
      </c>
      <c r="E2358" t="s">
        <v>3290</v>
      </c>
      <c r="F2358" t="s">
        <v>70</v>
      </c>
      <c r="G2358" t="s">
        <v>71</v>
      </c>
      <c r="H2358">
        <v>77.230231799999999</v>
      </c>
      <c r="I2358">
        <v>28.573553799999999</v>
      </c>
      <c r="J2358" t="s">
        <v>3291</v>
      </c>
      <c r="K2358" t="s">
        <v>26</v>
      </c>
      <c r="L2358" t="s">
        <v>35</v>
      </c>
      <c r="M2358" t="s">
        <v>35</v>
      </c>
      <c r="N2358" t="s">
        <v>27</v>
      </c>
      <c r="O2358" t="s">
        <v>27</v>
      </c>
      <c r="P2358">
        <v>3</v>
      </c>
      <c r="Q2358">
        <v>386</v>
      </c>
      <c r="R2358">
        <v>1200</v>
      </c>
      <c r="S2358">
        <v>3.6</v>
      </c>
      <c r="T2358" s="1">
        <v>41320</v>
      </c>
      <c r="U2358" t="s">
        <v>28</v>
      </c>
      <c r="V2358" t="s">
        <v>20705</v>
      </c>
      <c r="W2358" t="s">
        <v>20710</v>
      </c>
      <c r="X2358" t="s">
        <v>20658</v>
      </c>
      <c r="Y2358" t="s">
        <v>20674</v>
      </c>
      <c r="Z2358">
        <v>2</v>
      </c>
      <c r="AA2358" t="s">
        <v>20676</v>
      </c>
    </row>
    <row r="2359" spans="1:27" x14ac:dyDescent="0.3">
      <c r="A2359">
        <v>1056</v>
      </c>
      <c r="B2359" t="s">
        <v>3296</v>
      </c>
      <c r="C2359">
        <v>1</v>
      </c>
      <c r="D2359" t="s">
        <v>21</v>
      </c>
      <c r="E2359" t="s">
        <v>3297</v>
      </c>
      <c r="F2359" t="s">
        <v>1825</v>
      </c>
      <c r="G2359" t="s">
        <v>1824</v>
      </c>
      <c r="H2359">
        <v>77.234425400000006</v>
      </c>
      <c r="I2359">
        <v>28.5508679</v>
      </c>
      <c r="J2359" t="s">
        <v>476</v>
      </c>
      <c r="K2359" t="s">
        <v>26</v>
      </c>
      <c r="L2359" t="s">
        <v>35</v>
      </c>
      <c r="M2359" t="s">
        <v>27</v>
      </c>
      <c r="N2359" t="s">
        <v>27</v>
      </c>
      <c r="O2359" t="s">
        <v>27</v>
      </c>
      <c r="P2359">
        <v>3</v>
      </c>
      <c r="Q2359">
        <v>229</v>
      </c>
      <c r="R2359">
        <v>1250</v>
      </c>
      <c r="S2359">
        <v>3.6</v>
      </c>
      <c r="T2359" s="1">
        <v>42407</v>
      </c>
      <c r="U2359" t="s">
        <v>28</v>
      </c>
      <c r="V2359" t="s">
        <v>20705</v>
      </c>
      <c r="W2359" t="s">
        <v>20710</v>
      </c>
      <c r="X2359" t="s">
        <v>20661</v>
      </c>
      <c r="Y2359" t="s">
        <v>20674</v>
      </c>
      <c r="Z2359">
        <v>2</v>
      </c>
      <c r="AA2359" t="s">
        <v>20676</v>
      </c>
    </row>
    <row r="2360" spans="1:27" x14ac:dyDescent="0.3">
      <c r="A2360">
        <v>2583</v>
      </c>
      <c r="B2360" t="s">
        <v>3313</v>
      </c>
      <c r="C2360">
        <v>1</v>
      </c>
      <c r="D2360" t="s">
        <v>21</v>
      </c>
      <c r="E2360" t="s">
        <v>3314</v>
      </c>
      <c r="F2360" t="s">
        <v>444</v>
      </c>
      <c r="G2360" t="s">
        <v>445</v>
      </c>
      <c r="H2360">
        <v>77.240829599999998</v>
      </c>
      <c r="I2360">
        <v>28.553676299999999</v>
      </c>
      <c r="J2360" t="s">
        <v>2953</v>
      </c>
      <c r="K2360" t="s">
        <v>26</v>
      </c>
      <c r="L2360" t="s">
        <v>35</v>
      </c>
      <c r="M2360" t="s">
        <v>27</v>
      </c>
      <c r="N2360" t="s">
        <v>27</v>
      </c>
      <c r="O2360" t="s">
        <v>27</v>
      </c>
      <c r="P2360">
        <v>3</v>
      </c>
      <c r="Q2360">
        <v>455</v>
      </c>
      <c r="R2360">
        <v>1550</v>
      </c>
      <c r="S2360">
        <v>3.6</v>
      </c>
      <c r="T2360" s="1">
        <v>40210</v>
      </c>
      <c r="U2360" t="s">
        <v>28</v>
      </c>
      <c r="V2360" t="s">
        <v>20705</v>
      </c>
      <c r="W2360" t="s">
        <v>20710</v>
      </c>
      <c r="X2360" t="s">
        <v>20667</v>
      </c>
      <c r="Y2360" t="s">
        <v>20674</v>
      </c>
      <c r="Z2360">
        <v>2</v>
      </c>
      <c r="AA2360" t="s">
        <v>20676</v>
      </c>
    </row>
    <row r="2361" spans="1:27" x14ac:dyDescent="0.3">
      <c r="A2361">
        <v>308337</v>
      </c>
      <c r="B2361" t="s">
        <v>3318</v>
      </c>
      <c r="C2361">
        <v>1</v>
      </c>
      <c r="D2361" t="s">
        <v>21</v>
      </c>
      <c r="E2361" t="s">
        <v>3319</v>
      </c>
      <c r="F2361" t="s">
        <v>2076</v>
      </c>
      <c r="G2361" t="s">
        <v>2077</v>
      </c>
      <c r="H2361">
        <v>77.227537299999995</v>
      </c>
      <c r="I2361">
        <v>28.600363699999999</v>
      </c>
      <c r="J2361" t="s">
        <v>1938</v>
      </c>
      <c r="K2361" t="s">
        <v>26</v>
      </c>
      <c r="L2361" t="s">
        <v>35</v>
      </c>
      <c r="M2361" t="s">
        <v>35</v>
      </c>
      <c r="N2361" t="s">
        <v>27</v>
      </c>
      <c r="O2361" t="s">
        <v>27</v>
      </c>
      <c r="P2361">
        <v>3</v>
      </c>
      <c r="Q2361">
        <v>505</v>
      </c>
      <c r="R2361">
        <v>1700</v>
      </c>
      <c r="S2361">
        <v>3.6</v>
      </c>
      <c r="T2361" s="1">
        <v>41318</v>
      </c>
      <c r="U2361" t="s">
        <v>28</v>
      </c>
      <c r="V2361" t="s">
        <v>20705</v>
      </c>
      <c r="W2361" t="s">
        <v>20710</v>
      </c>
      <c r="X2361" t="s">
        <v>20658</v>
      </c>
      <c r="Y2361" t="s">
        <v>20674</v>
      </c>
      <c r="Z2361">
        <v>2</v>
      </c>
      <c r="AA2361" t="s">
        <v>20676</v>
      </c>
    </row>
    <row r="2362" spans="1:27" x14ac:dyDescent="0.3">
      <c r="A2362">
        <v>483</v>
      </c>
      <c r="B2362" t="s">
        <v>3343</v>
      </c>
      <c r="C2362">
        <v>1</v>
      </c>
      <c r="D2362" t="s">
        <v>21</v>
      </c>
      <c r="E2362" t="s">
        <v>3344</v>
      </c>
      <c r="F2362" t="s">
        <v>1809</v>
      </c>
      <c r="G2362" t="s">
        <v>1810</v>
      </c>
      <c r="H2362">
        <v>77.219543299999998</v>
      </c>
      <c r="I2362">
        <v>28.568233599999999</v>
      </c>
      <c r="J2362" t="s">
        <v>502</v>
      </c>
      <c r="K2362" t="s">
        <v>26</v>
      </c>
      <c r="L2362" t="s">
        <v>35</v>
      </c>
      <c r="M2362" t="s">
        <v>35</v>
      </c>
      <c r="N2362" t="s">
        <v>27</v>
      </c>
      <c r="O2362" t="s">
        <v>27</v>
      </c>
      <c r="P2362">
        <v>3</v>
      </c>
      <c r="Q2362">
        <v>177</v>
      </c>
      <c r="R2362">
        <v>1500</v>
      </c>
      <c r="S2362">
        <v>3.6</v>
      </c>
      <c r="T2362" s="1">
        <v>41331</v>
      </c>
      <c r="U2362" t="s">
        <v>28</v>
      </c>
      <c r="V2362" t="s">
        <v>20705</v>
      </c>
      <c r="W2362" t="s">
        <v>20710</v>
      </c>
      <c r="X2362" t="s">
        <v>20658</v>
      </c>
      <c r="Y2362" t="s">
        <v>20674</v>
      </c>
      <c r="Z2362">
        <v>2</v>
      </c>
      <c r="AA2362" t="s">
        <v>20676</v>
      </c>
    </row>
    <row r="2363" spans="1:27" x14ac:dyDescent="0.3">
      <c r="A2363">
        <v>17953931</v>
      </c>
      <c r="B2363" t="s">
        <v>3352</v>
      </c>
      <c r="C2363">
        <v>1</v>
      </c>
      <c r="D2363" t="s">
        <v>21</v>
      </c>
      <c r="E2363" t="s">
        <v>3353</v>
      </c>
      <c r="F2363" t="s">
        <v>70</v>
      </c>
      <c r="G2363" t="s">
        <v>71</v>
      </c>
      <c r="H2363">
        <v>77.233869299999995</v>
      </c>
      <c r="I2363">
        <v>28.566684500000001</v>
      </c>
      <c r="J2363" t="s">
        <v>3264</v>
      </c>
      <c r="K2363" t="s">
        <v>26</v>
      </c>
      <c r="L2363" t="s">
        <v>35</v>
      </c>
      <c r="M2363" t="s">
        <v>35</v>
      </c>
      <c r="N2363" t="s">
        <v>27</v>
      </c>
      <c r="O2363" t="s">
        <v>27</v>
      </c>
      <c r="P2363">
        <v>3</v>
      </c>
      <c r="Q2363">
        <v>139</v>
      </c>
      <c r="R2363">
        <v>1400</v>
      </c>
      <c r="S2363">
        <v>3.6</v>
      </c>
      <c r="T2363" s="1">
        <v>40567</v>
      </c>
      <c r="U2363" t="s">
        <v>28</v>
      </c>
      <c r="V2363" t="s">
        <v>20705</v>
      </c>
      <c r="W2363" t="s">
        <v>20710</v>
      </c>
      <c r="X2363" t="s">
        <v>20663</v>
      </c>
      <c r="Y2363" t="s">
        <v>20674</v>
      </c>
      <c r="Z2363">
        <v>1</v>
      </c>
      <c r="AA2363" t="s">
        <v>20677</v>
      </c>
    </row>
    <row r="2364" spans="1:27" x14ac:dyDescent="0.3">
      <c r="A2364">
        <v>18247032</v>
      </c>
      <c r="B2364" t="s">
        <v>3354</v>
      </c>
      <c r="C2364">
        <v>1</v>
      </c>
      <c r="D2364" t="s">
        <v>21</v>
      </c>
      <c r="E2364" t="s">
        <v>2925</v>
      </c>
      <c r="F2364" t="s">
        <v>70</v>
      </c>
      <c r="G2364" t="s">
        <v>71</v>
      </c>
      <c r="H2364">
        <v>77.230578399999999</v>
      </c>
      <c r="I2364">
        <v>28.573153600000001</v>
      </c>
      <c r="J2364" t="s">
        <v>2009</v>
      </c>
      <c r="K2364" t="s">
        <v>26</v>
      </c>
      <c r="L2364" t="s">
        <v>35</v>
      </c>
      <c r="M2364" t="s">
        <v>35</v>
      </c>
      <c r="N2364" t="s">
        <v>27</v>
      </c>
      <c r="O2364" t="s">
        <v>27</v>
      </c>
      <c r="P2364">
        <v>3</v>
      </c>
      <c r="Q2364">
        <v>99</v>
      </c>
      <c r="R2364">
        <v>1200</v>
      </c>
      <c r="S2364">
        <v>3.6</v>
      </c>
      <c r="T2364" s="1">
        <v>41666</v>
      </c>
      <c r="U2364" t="s">
        <v>28</v>
      </c>
      <c r="V2364" t="s">
        <v>20705</v>
      </c>
      <c r="W2364" t="s">
        <v>20710</v>
      </c>
      <c r="X2364" t="s">
        <v>20664</v>
      </c>
      <c r="Y2364" t="s">
        <v>20674</v>
      </c>
      <c r="Z2364">
        <v>1</v>
      </c>
      <c r="AA2364" t="s">
        <v>20677</v>
      </c>
    </row>
    <row r="2365" spans="1:27" x14ac:dyDescent="0.3">
      <c r="A2365">
        <v>306545</v>
      </c>
      <c r="B2365" t="s">
        <v>3396</v>
      </c>
      <c r="C2365">
        <v>1</v>
      </c>
      <c r="D2365" t="s">
        <v>21</v>
      </c>
      <c r="E2365" t="s">
        <v>3397</v>
      </c>
      <c r="F2365" t="s">
        <v>1972</v>
      </c>
      <c r="G2365" t="s">
        <v>1973</v>
      </c>
      <c r="H2365">
        <v>77.219510749999998</v>
      </c>
      <c r="I2365">
        <v>28.52911683</v>
      </c>
      <c r="J2365" t="s">
        <v>3398</v>
      </c>
      <c r="K2365" t="s">
        <v>26</v>
      </c>
      <c r="L2365" t="s">
        <v>35</v>
      </c>
      <c r="M2365" t="s">
        <v>27</v>
      </c>
      <c r="N2365" t="s">
        <v>27</v>
      </c>
      <c r="O2365" t="s">
        <v>27</v>
      </c>
      <c r="P2365">
        <v>3</v>
      </c>
      <c r="Q2365">
        <v>392</v>
      </c>
      <c r="R2365">
        <v>1600</v>
      </c>
      <c r="S2365">
        <v>3.6</v>
      </c>
      <c r="T2365" s="1">
        <v>43112</v>
      </c>
      <c r="U2365" t="s">
        <v>28</v>
      </c>
      <c r="V2365" t="s">
        <v>20705</v>
      </c>
      <c r="W2365" t="s">
        <v>20710</v>
      </c>
      <c r="X2365" t="s">
        <v>20662</v>
      </c>
      <c r="Y2365" t="s">
        <v>20674</v>
      </c>
      <c r="Z2365">
        <v>1</v>
      </c>
      <c r="AA2365" t="s">
        <v>20677</v>
      </c>
    </row>
    <row r="2366" spans="1:27" x14ac:dyDescent="0.3">
      <c r="A2366">
        <v>18291260</v>
      </c>
      <c r="B2366" t="s">
        <v>3448</v>
      </c>
      <c r="C2366">
        <v>1</v>
      </c>
      <c r="D2366" t="s">
        <v>21</v>
      </c>
      <c r="E2366" t="s">
        <v>3449</v>
      </c>
      <c r="F2366" t="s">
        <v>1737</v>
      </c>
      <c r="G2366" t="s">
        <v>1738</v>
      </c>
      <c r="H2366">
        <v>77.119885460000006</v>
      </c>
      <c r="I2366">
        <v>28.666951569999998</v>
      </c>
      <c r="J2366" t="s">
        <v>2263</v>
      </c>
      <c r="K2366" t="s">
        <v>26</v>
      </c>
      <c r="L2366" t="s">
        <v>35</v>
      </c>
      <c r="M2366" t="s">
        <v>35</v>
      </c>
      <c r="N2366" t="s">
        <v>27</v>
      </c>
      <c r="O2366" t="s">
        <v>27</v>
      </c>
      <c r="P2366">
        <v>3</v>
      </c>
      <c r="Q2366">
        <v>47</v>
      </c>
      <c r="R2366">
        <v>1800</v>
      </c>
      <c r="S2366">
        <v>3.6</v>
      </c>
      <c r="T2366" s="1">
        <v>40882</v>
      </c>
      <c r="U2366" t="s">
        <v>28</v>
      </c>
      <c r="V2366" t="s">
        <v>20705</v>
      </c>
      <c r="W2366" t="s">
        <v>20710</v>
      </c>
      <c r="X2366" t="s">
        <v>20663</v>
      </c>
      <c r="Y2366" t="s">
        <v>20678</v>
      </c>
      <c r="Z2366">
        <v>12</v>
      </c>
      <c r="AA2366" t="s">
        <v>6631</v>
      </c>
    </row>
    <row r="2367" spans="1:27" x14ac:dyDescent="0.3">
      <c r="A2367">
        <v>18228867</v>
      </c>
      <c r="B2367" t="s">
        <v>3450</v>
      </c>
      <c r="C2367">
        <v>1</v>
      </c>
      <c r="D2367" t="s">
        <v>21</v>
      </c>
      <c r="E2367" t="s">
        <v>3451</v>
      </c>
      <c r="F2367" t="s">
        <v>1798</v>
      </c>
      <c r="G2367" t="s">
        <v>1799</v>
      </c>
      <c r="H2367">
        <v>77.120786699999996</v>
      </c>
      <c r="I2367">
        <v>28.648488799999999</v>
      </c>
      <c r="J2367" t="s">
        <v>3452</v>
      </c>
      <c r="K2367" t="s">
        <v>26</v>
      </c>
      <c r="L2367" t="s">
        <v>35</v>
      </c>
      <c r="M2367" t="s">
        <v>27</v>
      </c>
      <c r="N2367" t="s">
        <v>27</v>
      </c>
      <c r="O2367" t="s">
        <v>27</v>
      </c>
      <c r="P2367">
        <v>3</v>
      </c>
      <c r="Q2367">
        <v>751</v>
      </c>
      <c r="R2367">
        <v>1200</v>
      </c>
      <c r="S2367">
        <v>3.6</v>
      </c>
      <c r="T2367" s="1">
        <v>43443</v>
      </c>
      <c r="U2367" t="s">
        <v>28</v>
      </c>
      <c r="V2367" t="s">
        <v>20705</v>
      </c>
      <c r="W2367" t="s">
        <v>20710</v>
      </c>
      <c r="X2367" t="s">
        <v>20662</v>
      </c>
      <c r="Y2367" t="s">
        <v>20678</v>
      </c>
      <c r="Z2367">
        <v>12</v>
      </c>
      <c r="AA2367" t="s">
        <v>6631</v>
      </c>
    </row>
    <row r="2368" spans="1:27" x14ac:dyDescent="0.3">
      <c r="A2368">
        <v>18089222</v>
      </c>
      <c r="B2368" t="s">
        <v>3491</v>
      </c>
      <c r="C2368">
        <v>1</v>
      </c>
      <c r="D2368" t="s">
        <v>21</v>
      </c>
      <c r="E2368" t="s">
        <v>3492</v>
      </c>
      <c r="F2368" t="s">
        <v>2936</v>
      </c>
      <c r="G2368" t="s">
        <v>2937</v>
      </c>
      <c r="H2368">
        <v>77.235679779999998</v>
      </c>
      <c r="I2368">
        <v>28.537321909999999</v>
      </c>
      <c r="J2368" t="s">
        <v>2880</v>
      </c>
      <c r="K2368" t="s">
        <v>26</v>
      </c>
      <c r="L2368" t="s">
        <v>35</v>
      </c>
      <c r="M2368" t="s">
        <v>35</v>
      </c>
      <c r="N2368" t="s">
        <v>27</v>
      </c>
      <c r="O2368" t="s">
        <v>27</v>
      </c>
      <c r="P2368">
        <v>3</v>
      </c>
      <c r="Q2368">
        <v>131</v>
      </c>
      <c r="R2368">
        <v>1200</v>
      </c>
      <c r="S2368">
        <v>3.6</v>
      </c>
      <c r="T2368" s="1">
        <v>43049</v>
      </c>
      <c r="U2368" t="s">
        <v>28</v>
      </c>
      <c r="V2368" t="s">
        <v>20705</v>
      </c>
      <c r="W2368" t="s">
        <v>20710</v>
      </c>
      <c r="X2368" t="s">
        <v>20668</v>
      </c>
      <c r="Y2368" t="s">
        <v>20678</v>
      </c>
      <c r="Z2368">
        <v>11</v>
      </c>
      <c r="AA2368" t="s">
        <v>20679</v>
      </c>
    </row>
    <row r="2369" spans="1:27" x14ac:dyDescent="0.3">
      <c r="A2369">
        <v>303723</v>
      </c>
      <c r="B2369" t="s">
        <v>3511</v>
      </c>
      <c r="C2369">
        <v>1</v>
      </c>
      <c r="D2369" t="s">
        <v>21</v>
      </c>
      <c r="E2369" t="s">
        <v>3512</v>
      </c>
      <c r="F2369" t="s">
        <v>1806</v>
      </c>
      <c r="G2369" t="s">
        <v>1805</v>
      </c>
      <c r="H2369">
        <v>77.212446999999997</v>
      </c>
      <c r="I2369">
        <v>28.549182099999999</v>
      </c>
      <c r="J2369" t="s">
        <v>499</v>
      </c>
      <c r="K2369" t="s">
        <v>26</v>
      </c>
      <c r="L2369" t="s">
        <v>35</v>
      </c>
      <c r="M2369" t="s">
        <v>35</v>
      </c>
      <c r="N2369" t="s">
        <v>27</v>
      </c>
      <c r="O2369" t="s">
        <v>27</v>
      </c>
      <c r="P2369">
        <v>3</v>
      </c>
      <c r="Q2369">
        <v>260</v>
      </c>
      <c r="R2369">
        <v>1100</v>
      </c>
      <c r="S2369">
        <v>3.6</v>
      </c>
      <c r="T2369" s="1">
        <v>40872</v>
      </c>
      <c r="U2369" t="s">
        <v>28</v>
      </c>
      <c r="V2369" t="s">
        <v>20705</v>
      </c>
      <c r="W2369" t="s">
        <v>20710</v>
      </c>
      <c r="X2369" t="s">
        <v>20663</v>
      </c>
      <c r="Y2369" t="s">
        <v>20678</v>
      </c>
      <c r="Z2369">
        <v>11</v>
      </c>
      <c r="AA2369" t="s">
        <v>20679</v>
      </c>
    </row>
    <row r="2370" spans="1:27" x14ac:dyDescent="0.3">
      <c r="A2370">
        <v>1876</v>
      </c>
      <c r="B2370" t="s">
        <v>3558</v>
      </c>
      <c r="C2370">
        <v>1</v>
      </c>
      <c r="D2370" t="s">
        <v>21</v>
      </c>
      <c r="E2370" t="s">
        <v>3559</v>
      </c>
      <c r="F2370" t="s">
        <v>1616</v>
      </c>
      <c r="G2370" t="s">
        <v>1617</v>
      </c>
      <c r="H2370">
        <v>77.254479599999996</v>
      </c>
      <c r="I2370">
        <v>28.541794700000001</v>
      </c>
      <c r="J2370" t="s">
        <v>502</v>
      </c>
      <c r="K2370" t="s">
        <v>26</v>
      </c>
      <c r="L2370" t="s">
        <v>35</v>
      </c>
      <c r="M2370" t="s">
        <v>35</v>
      </c>
      <c r="N2370" t="s">
        <v>27</v>
      </c>
      <c r="O2370" t="s">
        <v>27</v>
      </c>
      <c r="P2370">
        <v>3</v>
      </c>
      <c r="Q2370">
        <v>372</v>
      </c>
      <c r="R2370">
        <v>1300</v>
      </c>
      <c r="S2370">
        <v>3.6</v>
      </c>
      <c r="T2370" s="1">
        <v>43384</v>
      </c>
      <c r="U2370" t="s">
        <v>28</v>
      </c>
      <c r="V2370" t="s">
        <v>20705</v>
      </c>
      <c r="W2370" t="s">
        <v>20710</v>
      </c>
      <c r="X2370" t="s">
        <v>20662</v>
      </c>
      <c r="Y2370" t="s">
        <v>20678</v>
      </c>
      <c r="Z2370">
        <v>10</v>
      </c>
      <c r="AA2370" t="s">
        <v>20680</v>
      </c>
    </row>
    <row r="2371" spans="1:27" x14ac:dyDescent="0.3">
      <c r="A2371">
        <v>18224547</v>
      </c>
      <c r="B2371" t="s">
        <v>1872</v>
      </c>
      <c r="C2371">
        <v>1</v>
      </c>
      <c r="D2371" t="s">
        <v>21</v>
      </c>
      <c r="E2371" t="s">
        <v>3573</v>
      </c>
      <c r="F2371" t="s">
        <v>1737</v>
      </c>
      <c r="G2371" t="s">
        <v>1738</v>
      </c>
      <c r="H2371">
        <v>77.12199099</v>
      </c>
      <c r="I2371">
        <v>28.666541779999999</v>
      </c>
      <c r="J2371" t="s">
        <v>548</v>
      </c>
      <c r="K2371" t="s">
        <v>26</v>
      </c>
      <c r="L2371" t="s">
        <v>35</v>
      </c>
      <c r="M2371" t="s">
        <v>35</v>
      </c>
      <c r="N2371" t="s">
        <v>27</v>
      </c>
      <c r="O2371" t="s">
        <v>27</v>
      </c>
      <c r="P2371">
        <v>3</v>
      </c>
      <c r="Q2371">
        <v>127</v>
      </c>
      <c r="R2371">
        <v>1200</v>
      </c>
      <c r="S2371">
        <v>3.6</v>
      </c>
      <c r="T2371" s="1">
        <v>41562</v>
      </c>
      <c r="U2371" t="s">
        <v>28</v>
      </c>
      <c r="V2371" t="s">
        <v>20705</v>
      </c>
      <c r="W2371" t="s">
        <v>20710</v>
      </c>
      <c r="X2371" t="s">
        <v>20658</v>
      </c>
      <c r="Y2371" t="s">
        <v>20678</v>
      </c>
      <c r="Z2371">
        <v>10</v>
      </c>
      <c r="AA2371" t="s">
        <v>20680</v>
      </c>
    </row>
    <row r="2372" spans="1:27" x14ac:dyDescent="0.3">
      <c r="A2372">
        <v>18409201</v>
      </c>
      <c r="B2372" t="s">
        <v>3617</v>
      </c>
      <c r="C2372">
        <v>1</v>
      </c>
      <c r="D2372" t="s">
        <v>21</v>
      </c>
      <c r="E2372" t="s">
        <v>3618</v>
      </c>
      <c r="F2372" t="s">
        <v>162</v>
      </c>
      <c r="G2372" t="s">
        <v>163</v>
      </c>
      <c r="H2372">
        <v>77.278004100000004</v>
      </c>
      <c r="I2372">
        <v>28.651940499999998</v>
      </c>
      <c r="J2372" t="s">
        <v>479</v>
      </c>
      <c r="K2372" t="s">
        <v>26</v>
      </c>
      <c r="L2372" t="s">
        <v>27</v>
      </c>
      <c r="M2372" t="s">
        <v>27</v>
      </c>
      <c r="N2372" t="s">
        <v>27</v>
      </c>
      <c r="O2372" t="s">
        <v>27</v>
      </c>
      <c r="P2372">
        <v>2</v>
      </c>
      <c r="Q2372">
        <v>22</v>
      </c>
      <c r="R2372">
        <v>550</v>
      </c>
      <c r="S2372">
        <v>3.6</v>
      </c>
      <c r="T2372" s="1">
        <v>41143</v>
      </c>
      <c r="U2372" t="s">
        <v>28</v>
      </c>
      <c r="V2372" t="s">
        <v>20705</v>
      </c>
      <c r="W2372" t="s">
        <v>20710</v>
      </c>
      <c r="X2372" t="s">
        <v>20665</v>
      </c>
      <c r="Y2372" t="s">
        <v>20659</v>
      </c>
      <c r="Z2372">
        <v>8</v>
      </c>
      <c r="AA2372" t="s">
        <v>20666</v>
      </c>
    </row>
    <row r="2373" spans="1:27" x14ac:dyDescent="0.3">
      <c r="A2373">
        <v>481</v>
      </c>
      <c r="B2373" t="s">
        <v>3632</v>
      </c>
      <c r="C2373">
        <v>1</v>
      </c>
      <c r="D2373" t="s">
        <v>21</v>
      </c>
      <c r="E2373" t="s">
        <v>3633</v>
      </c>
      <c r="F2373" t="s">
        <v>148</v>
      </c>
      <c r="G2373" t="s">
        <v>149</v>
      </c>
      <c r="H2373">
        <v>77.240200999999999</v>
      </c>
      <c r="I2373">
        <v>28.646193799999999</v>
      </c>
      <c r="J2373" t="s">
        <v>479</v>
      </c>
      <c r="K2373" t="s">
        <v>26</v>
      </c>
      <c r="L2373" t="s">
        <v>35</v>
      </c>
      <c r="M2373" t="s">
        <v>27</v>
      </c>
      <c r="N2373" t="s">
        <v>27</v>
      </c>
      <c r="O2373" t="s">
        <v>27</v>
      </c>
      <c r="P2373">
        <v>3</v>
      </c>
      <c r="Q2373">
        <v>711</v>
      </c>
      <c r="R2373">
        <v>1100</v>
      </c>
      <c r="S2373">
        <v>3.6</v>
      </c>
      <c r="T2373" s="1">
        <v>41452</v>
      </c>
      <c r="U2373" t="s">
        <v>28</v>
      </c>
      <c r="V2373" t="s">
        <v>20705</v>
      </c>
      <c r="W2373" t="s">
        <v>20710</v>
      </c>
      <c r="X2373" t="s">
        <v>20658</v>
      </c>
      <c r="Y2373" t="s">
        <v>20671</v>
      </c>
      <c r="Z2373">
        <v>6</v>
      </c>
      <c r="AA2373" t="s">
        <v>20672</v>
      </c>
    </row>
    <row r="2374" spans="1:27" x14ac:dyDescent="0.3">
      <c r="A2374">
        <v>980</v>
      </c>
      <c r="B2374" t="s">
        <v>3643</v>
      </c>
      <c r="C2374">
        <v>1</v>
      </c>
      <c r="D2374" t="s">
        <v>21</v>
      </c>
      <c r="E2374" t="s">
        <v>3644</v>
      </c>
      <c r="F2374" t="s">
        <v>2823</v>
      </c>
      <c r="G2374" t="s">
        <v>2824</v>
      </c>
      <c r="H2374">
        <v>77.179445400000006</v>
      </c>
      <c r="I2374">
        <v>28.696123400000001</v>
      </c>
      <c r="J2374" t="s">
        <v>479</v>
      </c>
      <c r="K2374" t="s">
        <v>26</v>
      </c>
      <c r="L2374" t="s">
        <v>35</v>
      </c>
      <c r="M2374" t="s">
        <v>27</v>
      </c>
      <c r="N2374" t="s">
        <v>27</v>
      </c>
      <c r="O2374" t="s">
        <v>27</v>
      </c>
      <c r="P2374">
        <v>3</v>
      </c>
      <c r="Q2374">
        <v>457</v>
      </c>
      <c r="R2374">
        <v>1300</v>
      </c>
      <c r="S2374">
        <v>3.6</v>
      </c>
      <c r="T2374" s="1">
        <v>42869</v>
      </c>
      <c r="U2374" t="s">
        <v>28</v>
      </c>
      <c r="V2374" t="s">
        <v>20705</v>
      </c>
      <c r="W2374" t="s">
        <v>20710</v>
      </c>
      <c r="X2374" t="s">
        <v>20668</v>
      </c>
      <c r="Y2374" t="s">
        <v>20671</v>
      </c>
      <c r="Z2374">
        <v>5</v>
      </c>
      <c r="AA2374" t="s">
        <v>20630</v>
      </c>
    </row>
    <row r="2375" spans="1:27" x14ac:dyDescent="0.3">
      <c r="A2375">
        <v>9747</v>
      </c>
      <c r="B2375" t="s">
        <v>3779</v>
      </c>
      <c r="C2375">
        <v>1</v>
      </c>
      <c r="D2375" t="s">
        <v>21</v>
      </c>
      <c r="E2375" t="s">
        <v>3780</v>
      </c>
      <c r="F2375" t="s">
        <v>650</v>
      </c>
      <c r="G2375" t="s">
        <v>651</v>
      </c>
      <c r="H2375">
        <v>77.218291010000002</v>
      </c>
      <c r="I2375">
        <v>28.634177260000001</v>
      </c>
      <c r="J2375" t="s">
        <v>3781</v>
      </c>
      <c r="K2375" t="s">
        <v>26</v>
      </c>
      <c r="L2375" t="s">
        <v>35</v>
      </c>
      <c r="M2375" t="s">
        <v>27</v>
      </c>
      <c r="N2375" t="s">
        <v>27</v>
      </c>
      <c r="O2375" t="s">
        <v>27</v>
      </c>
      <c r="P2375">
        <v>3</v>
      </c>
      <c r="Q2375">
        <v>391</v>
      </c>
      <c r="R2375">
        <v>1500</v>
      </c>
      <c r="S2375">
        <v>3.6</v>
      </c>
      <c r="T2375" s="1">
        <v>40701</v>
      </c>
      <c r="U2375" t="s">
        <v>28</v>
      </c>
      <c r="V2375" t="s">
        <v>20705</v>
      </c>
      <c r="W2375" t="s">
        <v>20710</v>
      </c>
      <c r="X2375" t="s">
        <v>20663</v>
      </c>
      <c r="Y2375" t="s">
        <v>20671</v>
      </c>
      <c r="Z2375">
        <v>6</v>
      </c>
      <c r="AA2375" t="s">
        <v>20672</v>
      </c>
    </row>
    <row r="2376" spans="1:27" x14ac:dyDescent="0.3">
      <c r="A2376">
        <v>1286</v>
      </c>
      <c r="B2376" t="s">
        <v>3808</v>
      </c>
      <c r="C2376">
        <v>1</v>
      </c>
      <c r="D2376" t="s">
        <v>21</v>
      </c>
      <c r="E2376" t="s">
        <v>3809</v>
      </c>
      <c r="F2376" t="s">
        <v>650</v>
      </c>
      <c r="G2376" t="s">
        <v>651</v>
      </c>
      <c r="H2376">
        <v>77.220536359999997</v>
      </c>
      <c r="I2376">
        <v>28.629816959999999</v>
      </c>
      <c r="J2376" t="s">
        <v>3810</v>
      </c>
      <c r="K2376" t="s">
        <v>26</v>
      </c>
      <c r="L2376" t="s">
        <v>27</v>
      </c>
      <c r="M2376" t="s">
        <v>35</v>
      </c>
      <c r="N2376" t="s">
        <v>27</v>
      </c>
      <c r="O2376" t="s">
        <v>27</v>
      </c>
      <c r="P2376">
        <v>2</v>
      </c>
      <c r="Q2376">
        <v>1134</v>
      </c>
      <c r="R2376">
        <v>950</v>
      </c>
      <c r="S2376">
        <v>3.6</v>
      </c>
      <c r="T2376" s="1">
        <v>40983</v>
      </c>
      <c r="U2376" t="s">
        <v>28</v>
      </c>
      <c r="V2376" t="s">
        <v>20705</v>
      </c>
      <c r="W2376" t="s">
        <v>20710</v>
      </c>
      <c r="X2376" t="s">
        <v>20665</v>
      </c>
      <c r="Y2376" t="s">
        <v>20674</v>
      </c>
      <c r="Z2376">
        <v>3</v>
      </c>
      <c r="AA2376" t="s">
        <v>20675</v>
      </c>
    </row>
    <row r="2377" spans="1:27" x14ac:dyDescent="0.3">
      <c r="A2377">
        <v>2504</v>
      </c>
      <c r="B2377" t="s">
        <v>590</v>
      </c>
      <c r="C2377">
        <v>1</v>
      </c>
      <c r="D2377" t="s">
        <v>21</v>
      </c>
      <c r="E2377" t="s">
        <v>3920</v>
      </c>
      <c r="F2377" t="s">
        <v>650</v>
      </c>
      <c r="G2377" t="s">
        <v>651</v>
      </c>
      <c r="H2377">
        <v>77.218010699999994</v>
      </c>
      <c r="I2377">
        <v>28.630860699999999</v>
      </c>
      <c r="J2377" t="s">
        <v>476</v>
      </c>
      <c r="K2377" t="s">
        <v>26</v>
      </c>
      <c r="L2377" t="s">
        <v>27</v>
      </c>
      <c r="M2377" t="s">
        <v>35</v>
      </c>
      <c r="N2377" t="s">
        <v>27</v>
      </c>
      <c r="O2377" t="s">
        <v>27</v>
      </c>
      <c r="P2377">
        <v>3</v>
      </c>
      <c r="Q2377">
        <v>1434</v>
      </c>
      <c r="R2377">
        <v>1000</v>
      </c>
      <c r="S2377">
        <v>3.6</v>
      </c>
      <c r="T2377" s="1">
        <v>41512</v>
      </c>
      <c r="U2377" t="s">
        <v>28</v>
      </c>
      <c r="V2377" t="s">
        <v>20705</v>
      </c>
      <c r="W2377" t="s">
        <v>20710</v>
      </c>
      <c r="X2377" t="s">
        <v>20658</v>
      </c>
      <c r="Y2377" t="s">
        <v>20659</v>
      </c>
      <c r="Z2377">
        <v>8</v>
      </c>
      <c r="AA2377" t="s">
        <v>20666</v>
      </c>
    </row>
    <row r="2378" spans="1:27" x14ac:dyDescent="0.3">
      <c r="A2378">
        <v>302283</v>
      </c>
      <c r="B2378" t="s">
        <v>3948</v>
      </c>
      <c r="C2378">
        <v>1</v>
      </c>
      <c r="D2378" t="s">
        <v>21</v>
      </c>
      <c r="E2378" t="s">
        <v>2333</v>
      </c>
      <c r="F2378" t="s">
        <v>2334</v>
      </c>
      <c r="G2378" t="s">
        <v>2335</v>
      </c>
      <c r="H2378">
        <v>77.119419399999998</v>
      </c>
      <c r="I2378">
        <v>28.5438215</v>
      </c>
      <c r="J2378" t="s">
        <v>559</v>
      </c>
      <c r="K2378" t="s">
        <v>26</v>
      </c>
      <c r="L2378" t="s">
        <v>27</v>
      </c>
      <c r="M2378" t="s">
        <v>27</v>
      </c>
      <c r="N2378" t="s">
        <v>27</v>
      </c>
      <c r="O2378" t="s">
        <v>27</v>
      </c>
      <c r="P2378">
        <v>3</v>
      </c>
      <c r="Q2378">
        <v>26</v>
      </c>
      <c r="R2378">
        <v>1000</v>
      </c>
      <c r="S2378">
        <v>3.6</v>
      </c>
      <c r="T2378" s="1">
        <v>42914</v>
      </c>
      <c r="U2378" t="s">
        <v>28</v>
      </c>
      <c r="V2378" t="s">
        <v>20705</v>
      </c>
      <c r="W2378" t="s">
        <v>20710</v>
      </c>
      <c r="X2378" t="s">
        <v>20668</v>
      </c>
      <c r="Y2378" t="s">
        <v>20671</v>
      </c>
      <c r="Z2378">
        <v>6</v>
      </c>
      <c r="AA2378" t="s">
        <v>20672</v>
      </c>
    </row>
    <row r="2379" spans="1:27" x14ac:dyDescent="0.3">
      <c r="A2379">
        <v>1079</v>
      </c>
      <c r="B2379" t="s">
        <v>3904</v>
      </c>
      <c r="C2379">
        <v>1</v>
      </c>
      <c r="D2379" t="s">
        <v>21</v>
      </c>
      <c r="E2379" t="s">
        <v>3959</v>
      </c>
      <c r="F2379" t="s">
        <v>3960</v>
      </c>
      <c r="G2379" t="s">
        <v>3961</v>
      </c>
      <c r="H2379">
        <v>77.120739799999996</v>
      </c>
      <c r="I2379">
        <v>28.6507574</v>
      </c>
      <c r="J2379" t="s">
        <v>620</v>
      </c>
      <c r="K2379" t="s">
        <v>26</v>
      </c>
      <c r="L2379" t="s">
        <v>27</v>
      </c>
      <c r="M2379" t="s">
        <v>35</v>
      </c>
      <c r="N2379" t="s">
        <v>27</v>
      </c>
      <c r="O2379" t="s">
        <v>27</v>
      </c>
      <c r="P2379">
        <v>3</v>
      </c>
      <c r="Q2379">
        <v>141</v>
      </c>
      <c r="R2379">
        <v>1000</v>
      </c>
      <c r="S2379">
        <v>3.6</v>
      </c>
      <c r="T2379" s="1">
        <v>40683</v>
      </c>
      <c r="U2379" t="s">
        <v>28</v>
      </c>
      <c r="V2379" t="s">
        <v>20705</v>
      </c>
      <c r="W2379" t="s">
        <v>20710</v>
      </c>
      <c r="X2379" t="s">
        <v>20663</v>
      </c>
      <c r="Y2379" t="s">
        <v>20671</v>
      </c>
      <c r="Z2379">
        <v>5</v>
      </c>
      <c r="AA2379" t="s">
        <v>20630</v>
      </c>
    </row>
    <row r="2380" spans="1:27" x14ac:dyDescent="0.3">
      <c r="A2380">
        <v>1901</v>
      </c>
      <c r="B2380" t="s">
        <v>3923</v>
      </c>
      <c r="C2380">
        <v>1</v>
      </c>
      <c r="D2380" t="s">
        <v>21</v>
      </c>
      <c r="E2380" t="s">
        <v>3982</v>
      </c>
      <c r="F2380" t="s">
        <v>2076</v>
      </c>
      <c r="G2380" t="s">
        <v>2077</v>
      </c>
      <c r="H2380">
        <v>77.227088300000005</v>
      </c>
      <c r="I2380">
        <v>28.600052000000002</v>
      </c>
      <c r="J2380" t="s">
        <v>3925</v>
      </c>
      <c r="K2380" t="s">
        <v>26</v>
      </c>
      <c r="L2380" t="s">
        <v>27</v>
      </c>
      <c r="M2380" t="s">
        <v>27</v>
      </c>
      <c r="N2380" t="s">
        <v>27</v>
      </c>
      <c r="O2380" t="s">
        <v>27</v>
      </c>
      <c r="P2380">
        <v>3</v>
      </c>
      <c r="Q2380">
        <v>574</v>
      </c>
      <c r="R2380">
        <v>1000</v>
      </c>
      <c r="S2380">
        <v>3.6</v>
      </c>
      <c r="T2380" s="1">
        <v>40593</v>
      </c>
      <c r="U2380" t="s">
        <v>28</v>
      </c>
      <c r="V2380" t="s">
        <v>20705</v>
      </c>
      <c r="W2380" t="s">
        <v>20710</v>
      </c>
      <c r="X2380" t="s">
        <v>20663</v>
      </c>
      <c r="Y2380" t="s">
        <v>20674</v>
      </c>
      <c r="Z2380">
        <v>2</v>
      </c>
      <c r="AA2380" t="s">
        <v>20676</v>
      </c>
    </row>
    <row r="2381" spans="1:27" x14ac:dyDescent="0.3">
      <c r="A2381">
        <v>18306524</v>
      </c>
      <c r="B2381" t="s">
        <v>1775</v>
      </c>
      <c r="C2381">
        <v>1</v>
      </c>
      <c r="D2381" t="s">
        <v>21</v>
      </c>
      <c r="E2381" t="s">
        <v>4007</v>
      </c>
      <c r="F2381" t="s">
        <v>618</v>
      </c>
      <c r="G2381" t="s">
        <v>619</v>
      </c>
      <c r="H2381">
        <v>77.121795289999994</v>
      </c>
      <c r="I2381">
        <v>28.550347200000001</v>
      </c>
      <c r="J2381" t="s">
        <v>1779</v>
      </c>
      <c r="K2381" t="s">
        <v>26</v>
      </c>
      <c r="L2381" t="s">
        <v>27</v>
      </c>
      <c r="M2381" t="s">
        <v>27</v>
      </c>
      <c r="N2381" t="s">
        <v>27</v>
      </c>
      <c r="O2381" t="s">
        <v>27</v>
      </c>
      <c r="P2381">
        <v>3</v>
      </c>
      <c r="Q2381">
        <v>22</v>
      </c>
      <c r="R2381">
        <v>1000</v>
      </c>
      <c r="S2381">
        <v>3.6</v>
      </c>
      <c r="T2381" s="1">
        <v>42700</v>
      </c>
      <c r="U2381" t="s">
        <v>28</v>
      </c>
      <c r="V2381" t="s">
        <v>20705</v>
      </c>
      <c r="W2381" t="s">
        <v>20710</v>
      </c>
      <c r="X2381" t="s">
        <v>20661</v>
      </c>
      <c r="Y2381" t="s">
        <v>20678</v>
      </c>
      <c r="Z2381">
        <v>11</v>
      </c>
      <c r="AA2381" t="s">
        <v>20679</v>
      </c>
    </row>
    <row r="2382" spans="1:27" x14ac:dyDescent="0.3">
      <c r="A2382">
        <v>18163892</v>
      </c>
      <c r="B2382" t="s">
        <v>4068</v>
      </c>
      <c r="C2382">
        <v>1</v>
      </c>
      <c r="D2382" t="s">
        <v>21</v>
      </c>
      <c r="E2382" t="s">
        <v>4069</v>
      </c>
      <c r="F2382" t="s">
        <v>1735</v>
      </c>
      <c r="G2382" t="s">
        <v>1734</v>
      </c>
      <c r="H2382">
        <v>77.214262399999996</v>
      </c>
      <c r="I2382">
        <v>28.5384888</v>
      </c>
      <c r="J2382" t="s">
        <v>4070</v>
      </c>
      <c r="K2382" t="s">
        <v>26</v>
      </c>
      <c r="L2382" t="s">
        <v>35</v>
      </c>
      <c r="M2382" t="s">
        <v>35</v>
      </c>
      <c r="N2382" t="s">
        <v>27</v>
      </c>
      <c r="O2382" t="s">
        <v>27</v>
      </c>
      <c r="P2382">
        <v>3</v>
      </c>
      <c r="Q2382">
        <v>305</v>
      </c>
      <c r="R2382">
        <v>1000</v>
      </c>
      <c r="S2382">
        <v>3.6</v>
      </c>
      <c r="T2382" s="1">
        <v>40356</v>
      </c>
      <c r="U2382" t="s">
        <v>28</v>
      </c>
      <c r="V2382" t="s">
        <v>20705</v>
      </c>
      <c r="W2382" t="s">
        <v>20710</v>
      </c>
      <c r="X2382" t="s">
        <v>20667</v>
      </c>
      <c r="Y2382" t="s">
        <v>20671</v>
      </c>
      <c r="Z2382">
        <v>6</v>
      </c>
      <c r="AA2382" t="s">
        <v>20672</v>
      </c>
    </row>
    <row r="2383" spans="1:27" x14ac:dyDescent="0.3">
      <c r="A2383">
        <v>303350</v>
      </c>
      <c r="B2383" t="s">
        <v>4099</v>
      </c>
      <c r="C2383">
        <v>1</v>
      </c>
      <c r="D2383" t="s">
        <v>21</v>
      </c>
      <c r="E2383" t="s">
        <v>4100</v>
      </c>
      <c r="F2383" t="s">
        <v>1730</v>
      </c>
      <c r="G2383" t="s">
        <v>1731</v>
      </c>
      <c r="H2383">
        <v>77.139495199999999</v>
      </c>
      <c r="I2383">
        <v>28.655594900000001</v>
      </c>
      <c r="J2383" t="s">
        <v>476</v>
      </c>
      <c r="K2383" t="s">
        <v>26</v>
      </c>
      <c r="L2383" t="s">
        <v>35</v>
      </c>
      <c r="M2383" t="s">
        <v>27</v>
      </c>
      <c r="N2383" t="s">
        <v>27</v>
      </c>
      <c r="O2383" t="s">
        <v>27</v>
      </c>
      <c r="P2383">
        <v>3</v>
      </c>
      <c r="Q2383">
        <v>283</v>
      </c>
      <c r="R2383">
        <v>1000</v>
      </c>
      <c r="S2383">
        <v>3.6</v>
      </c>
      <c r="T2383" s="1">
        <v>43201</v>
      </c>
      <c r="U2383" t="s">
        <v>28</v>
      </c>
      <c r="V2383" t="s">
        <v>20705</v>
      </c>
      <c r="W2383" t="s">
        <v>20710</v>
      </c>
      <c r="X2383" t="s">
        <v>20662</v>
      </c>
      <c r="Y2383" t="s">
        <v>20671</v>
      </c>
      <c r="Z2383">
        <v>4</v>
      </c>
      <c r="AA2383" t="s">
        <v>20673</v>
      </c>
    </row>
    <row r="2384" spans="1:27" x14ac:dyDescent="0.3">
      <c r="A2384">
        <v>18245295</v>
      </c>
      <c r="B2384" t="s">
        <v>4156</v>
      </c>
      <c r="C2384">
        <v>1</v>
      </c>
      <c r="D2384" t="s">
        <v>21</v>
      </c>
      <c r="E2384" t="s">
        <v>4157</v>
      </c>
      <c r="F2384" t="s">
        <v>2017</v>
      </c>
      <c r="G2384" t="s">
        <v>2018</v>
      </c>
      <c r="H2384">
        <v>77.167613799999998</v>
      </c>
      <c r="I2384">
        <v>28.588010100000002</v>
      </c>
      <c r="J2384" t="s">
        <v>4158</v>
      </c>
      <c r="K2384" t="s">
        <v>26</v>
      </c>
      <c r="L2384" t="s">
        <v>35</v>
      </c>
      <c r="M2384" t="s">
        <v>35</v>
      </c>
      <c r="N2384" t="s">
        <v>27</v>
      </c>
      <c r="O2384" t="s">
        <v>27</v>
      </c>
      <c r="P2384">
        <v>3</v>
      </c>
      <c r="Q2384">
        <v>244</v>
      </c>
      <c r="R2384">
        <v>1000</v>
      </c>
      <c r="S2384">
        <v>3.6</v>
      </c>
      <c r="T2384" s="1">
        <v>42648</v>
      </c>
      <c r="U2384" t="s">
        <v>28</v>
      </c>
      <c r="V2384" t="s">
        <v>20705</v>
      </c>
      <c r="W2384" t="s">
        <v>20710</v>
      </c>
      <c r="X2384" t="s">
        <v>20661</v>
      </c>
      <c r="Y2384" t="s">
        <v>20678</v>
      </c>
      <c r="Z2384">
        <v>10</v>
      </c>
      <c r="AA2384" t="s">
        <v>20680</v>
      </c>
    </row>
    <row r="2385" spans="1:27" x14ac:dyDescent="0.3">
      <c r="A2385">
        <v>309737</v>
      </c>
      <c r="B2385" t="s">
        <v>2628</v>
      </c>
      <c r="C2385">
        <v>1</v>
      </c>
      <c r="D2385" t="s">
        <v>21</v>
      </c>
      <c r="E2385" t="s">
        <v>4194</v>
      </c>
      <c r="F2385" t="s">
        <v>1616</v>
      </c>
      <c r="G2385" t="s">
        <v>1617</v>
      </c>
      <c r="H2385">
        <v>77.251887359999998</v>
      </c>
      <c r="I2385">
        <v>28.543194029999999</v>
      </c>
      <c r="J2385" t="s">
        <v>1759</v>
      </c>
      <c r="K2385" t="s">
        <v>26</v>
      </c>
      <c r="L2385" t="s">
        <v>35</v>
      </c>
      <c r="M2385" t="s">
        <v>27</v>
      </c>
      <c r="N2385" t="s">
        <v>27</v>
      </c>
      <c r="O2385" t="s">
        <v>27</v>
      </c>
      <c r="P2385">
        <v>2</v>
      </c>
      <c r="Q2385">
        <v>108</v>
      </c>
      <c r="R2385">
        <v>800</v>
      </c>
      <c r="S2385">
        <v>3.6</v>
      </c>
      <c r="T2385" s="1">
        <v>42569</v>
      </c>
      <c r="U2385" t="s">
        <v>28</v>
      </c>
      <c r="V2385" t="s">
        <v>20705</v>
      </c>
      <c r="W2385" t="s">
        <v>20710</v>
      </c>
      <c r="X2385" t="s">
        <v>20661</v>
      </c>
      <c r="Y2385" t="s">
        <v>20659</v>
      </c>
      <c r="Z2385">
        <v>7</v>
      </c>
      <c r="AA2385" t="s">
        <v>20670</v>
      </c>
    </row>
    <row r="2386" spans="1:27" x14ac:dyDescent="0.3">
      <c r="A2386">
        <v>2295</v>
      </c>
      <c r="B2386" t="s">
        <v>4195</v>
      </c>
      <c r="C2386">
        <v>1</v>
      </c>
      <c r="D2386" t="s">
        <v>21</v>
      </c>
      <c r="E2386" t="s">
        <v>4196</v>
      </c>
      <c r="F2386" t="s">
        <v>1983</v>
      </c>
      <c r="G2386" t="s">
        <v>1984</v>
      </c>
      <c r="H2386">
        <v>77.302195999999995</v>
      </c>
      <c r="I2386">
        <v>28.648465399999999</v>
      </c>
      <c r="J2386" t="s">
        <v>502</v>
      </c>
      <c r="K2386" t="s">
        <v>26</v>
      </c>
      <c r="L2386" t="s">
        <v>35</v>
      </c>
      <c r="M2386" t="s">
        <v>35</v>
      </c>
      <c r="N2386" t="s">
        <v>27</v>
      </c>
      <c r="O2386" t="s">
        <v>27</v>
      </c>
      <c r="P2386">
        <v>2</v>
      </c>
      <c r="Q2386">
        <v>306</v>
      </c>
      <c r="R2386">
        <v>800</v>
      </c>
      <c r="S2386">
        <v>3.6</v>
      </c>
      <c r="T2386" s="1">
        <v>41471</v>
      </c>
      <c r="U2386" t="s">
        <v>28</v>
      </c>
      <c r="V2386" t="s">
        <v>20705</v>
      </c>
      <c r="W2386" t="s">
        <v>20710</v>
      </c>
      <c r="X2386" t="s">
        <v>20658</v>
      </c>
      <c r="Y2386" t="s">
        <v>20659</v>
      </c>
      <c r="Z2386">
        <v>7</v>
      </c>
      <c r="AA2386" t="s">
        <v>20670</v>
      </c>
    </row>
    <row r="2387" spans="1:27" x14ac:dyDescent="0.3">
      <c r="A2387">
        <v>837</v>
      </c>
      <c r="B2387" t="s">
        <v>590</v>
      </c>
      <c r="C2387">
        <v>1</v>
      </c>
      <c r="D2387" t="s">
        <v>21</v>
      </c>
      <c r="E2387" t="s">
        <v>4290</v>
      </c>
      <c r="F2387" t="s">
        <v>1798</v>
      </c>
      <c r="G2387" t="s">
        <v>1799</v>
      </c>
      <c r="H2387">
        <v>77.1203644</v>
      </c>
      <c r="I2387">
        <v>28.647660299999998</v>
      </c>
      <c r="J2387" t="s">
        <v>476</v>
      </c>
      <c r="K2387" t="s">
        <v>26</v>
      </c>
      <c r="L2387" t="s">
        <v>35</v>
      </c>
      <c r="M2387" t="s">
        <v>27</v>
      </c>
      <c r="N2387" t="s">
        <v>27</v>
      </c>
      <c r="O2387" t="s">
        <v>27</v>
      </c>
      <c r="P2387">
        <v>2</v>
      </c>
      <c r="Q2387">
        <v>622</v>
      </c>
      <c r="R2387">
        <v>800</v>
      </c>
      <c r="S2387">
        <v>3.6</v>
      </c>
      <c r="T2387" s="1">
        <v>40484</v>
      </c>
      <c r="U2387" t="s">
        <v>28</v>
      </c>
      <c r="V2387" t="s">
        <v>20705</v>
      </c>
      <c r="W2387" t="s">
        <v>20710</v>
      </c>
      <c r="X2387" t="s">
        <v>20667</v>
      </c>
      <c r="Y2387" t="s">
        <v>20678</v>
      </c>
      <c r="Z2387">
        <v>11</v>
      </c>
      <c r="AA2387" t="s">
        <v>20679</v>
      </c>
    </row>
    <row r="2388" spans="1:27" x14ac:dyDescent="0.3">
      <c r="A2388">
        <v>18306523</v>
      </c>
      <c r="B2388" t="s">
        <v>4308</v>
      </c>
      <c r="C2388">
        <v>1</v>
      </c>
      <c r="D2388" t="s">
        <v>21</v>
      </c>
      <c r="E2388" t="s">
        <v>4309</v>
      </c>
      <c r="F2388" t="s">
        <v>650</v>
      </c>
      <c r="G2388" t="s">
        <v>651</v>
      </c>
      <c r="H2388">
        <v>77.220890699999998</v>
      </c>
      <c r="I2388">
        <v>28.6344973</v>
      </c>
      <c r="J2388" t="s">
        <v>4310</v>
      </c>
      <c r="K2388" t="s">
        <v>26</v>
      </c>
      <c r="L2388" t="s">
        <v>27</v>
      </c>
      <c r="M2388" t="s">
        <v>27</v>
      </c>
      <c r="N2388" t="s">
        <v>27</v>
      </c>
      <c r="O2388" t="s">
        <v>27</v>
      </c>
      <c r="P2388">
        <v>2</v>
      </c>
      <c r="Q2388">
        <v>877</v>
      </c>
      <c r="R2388">
        <v>800</v>
      </c>
      <c r="S2388">
        <v>3.6</v>
      </c>
      <c r="T2388" s="1">
        <v>43354</v>
      </c>
      <c r="U2388" t="s">
        <v>28</v>
      </c>
      <c r="V2388" t="s">
        <v>20705</v>
      </c>
      <c r="W2388" t="s">
        <v>20710</v>
      </c>
      <c r="X2388" t="s">
        <v>20662</v>
      </c>
      <c r="Y2388" t="s">
        <v>20659</v>
      </c>
      <c r="Z2388">
        <v>9</v>
      </c>
      <c r="AA2388" t="s">
        <v>20660</v>
      </c>
    </row>
    <row r="2389" spans="1:27" x14ac:dyDescent="0.3">
      <c r="A2389">
        <v>300642</v>
      </c>
      <c r="B2389" t="s">
        <v>4326</v>
      </c>
      <c r="C2389">
        <v>1</v>
      </c>
      <c r="D2389" t="s">
        <v>21</v>
      </c>
      <c r="E2389" t="s">
        <v>4327</v>
      </c>
      <c r="F2389" t="s">
        <v>2076</v>
      </c>
      <c r="G2389" t="s">
        <v>2077</v>
      </c>
      <c r="H2389">
        <v>77.227986400000006</v>
      </c>
      <c r="I2389">
        <v>28.6025572</v>
      </c>
      <c r="J2389" t="s">
        <v>4061</v>
      </c>
      <c r="K2389" t="s">
        <v>26</v>
      </c>
      <c r="L2389" t="s">
        <v>27</v>
      </c>
      <c r="M2389" t="s">
        <v>27</v>
      </c>
      <c r="N2389" t="s">
        <v>27</v>
      </c>
      <c r="O2389" t="s">
        <v>27</v>
      </c>
      <c r="P2389">
        <v>2</v>
      </c>
      <c r="Q2389">
        <v>29</v>
      </c>
      <c r="R2389">
        <v>800</v>
      </c>
      <c r="S2389">
        <v>3.6</v>
      </c>
      <c r="T2389" s="1">
        <v>42530</v>
      </c>
      <c r="U2389" t="s">
        <v>28</v>
      </c>
      <c r="V2389" t="s">
        <v>20705</v>
      </c>
      <c r="W2389" t="s">
        <v>20710</v>
      </c>
      <c r="X2389" t="s">
        <v>20661</v>
      </c>
      <c r="Y2389" t="s">
        <v>20671</v>
      </c>
      <c r="Z2389">
        <v>6</v>
      </c>
      <c r="AA2389" t="s">
        <v>20672</v>
      </c>
    </row>
    <row r="2390" spans="1:27" x14ac:dyDescent="0.3">
      <c r="A2390">
        <v>18126080</v>
      </c>
      <c r="B2390" t="s">
        <v>4176</v>
      </c>
      <c r="C2390">
        <v>1</v>
      </c>
      <c r="D2390" t="s">
        <v>21</v>
      </c>
      <c r="E2390" t="s">
        <v>4364</v>
      </c>
      <c r="F2390" t="s">
        <v>103</v>
      </c>
      <c r="G2390" t="s">
        <v>104</v>
      </c>
      <c r="H2390">
        <v>77.251142400000006</v>
      </c>
      <c r="I2390">
        <v>28.5490976</v>
      </c>
      <c r="J2390" t="s">
        <v>958</v>
      </c>
      <c r="K2390" t="s">
        <v>26</v>
      </c>
      <c r="L2390" t="s">
        <v>27</v>
      </c>
      <c r="M2390" t="s">
        <v>27</v>
      </c>
      <c r="N2390" t="s">
        <v>27</v>
      </c>
      <c r="O2390" t="s">
        <v>27</v>
      </c>
      <c r="P2390">
        <v>2</v>
      </c>
      <c r="Q2390">
        <v>58</v>
      </c>
      <c r="R2390">
        <v>800</v>
      </c>
      <c r="S2390">
        <v>3.6</v>
      </c>
      <c r="T2390" s="1">
        <v>40553</v>
      </c>
      <c r="U2390" t="s">
        <v>28</v>
      </c>
      <c r="V2390" t="s">
        <v>20705</v>
      </c>
      <c r="W2390" t="s">
        <v>20710</v>
      </c>
      <c r="X2390" t="s">
        <v>20663</v>
      </c>
      <c r="Y2390" t="s">
        <v>20674</v>
      </c>
      <c r="Z2390">
        <v>1</v>
      </c>
      <c r="AA2390" t="s">
        <v>20677</v>
      </c>
    </row>
    <row r="2391" spans="1:27" x14ac:dyDescent="0.3">
      <c r="A2391">
        <v>18361747</v>
      </c>
      <c r="B2391" t="s">
        <v>4378</v>
      </c>
      <c r="C2391">
        <v>1</v>
      </c>
      <c r="D2391" t="s">
        <v>21</v>
      </c>
      <c r="E2391" t="s">
        <v>4379</v>
      </c>
      <c r="F2391" t="s">
        <v>2076</v>
      </c>
      <c r="G2391" t="s">
        <v>2077</v>
      </c>
      <c r="H2391">
        <v>77.227133199999997</v>
      </c>
      <c r="I2391">
        <v>28.601086899999999</v>
      </c>
      <c r="J2391" t="s">
        <v>4380</v>
      </c>
      <c r="K2391" t="s">
        <v>26</v>
      </c>
      <c r="L2391" t="s">
        <v>27</v>
      </c>
      <c r="M2391" t="s">
        <v>27</v>
      </c>
      <c r="N2391" t="s">
        <v>27</v>
      </c>
      <c r="O2391" t="s">
        <v>27</v>
      </c>
      <c r="P2391">
        <v>2</v>
      </c>
      <c r="Q2391">
        <v>34</v>
      </c>
      <c r="R2391">
        <v>800</v>
      </c>
      <c r="S2391">
        <v>3.6</v>
      </c>
      <c r="T2391" s="1">
        <v>42676</v>
      </c>
      <c r="U2391" t="s">
        <v>28</v>
      </c>
      <c r="V2391" t="s">
        <v>20705</v>
      </c>
      <c r="W2391" t="s">
        <v>20710</v>
      </c>
      <c r="X2391" t="s">
        <v>20661</v>
      </c>
      <c r="Y2391" t="s">
        <v>20678</v>
      </c>
      <c r="Z2391">
        <v>11</v>
      </c>
      <c r="AA2391" t="s">
        <v>20679</v>
      </c>
    </row>
    <row r="2392" spans="1:27" x14ac:dyDescent="0.3">
      <c r="A2392">
        <v>18398506</v>
      </c>
      <c r="B2392" t="s">
        <v>4382</v>
      </c>
      <c r="C2392">
        <v>1</v>
      </c>
      <c r="D2392" t="s">
        <v>21</v>
      </c>
      <c r="E2392" t="s">
        <v>4383</v>
      </c>
      <c r="F2392" t="s">
        <v>2017</v>
      </c>
      <c r="G2392" t="s">
        <v>2018</v>
      </c>
      <c r="H2392">
        <v>77.168918300000001</v>
      </c>
      <c r="I2392">
        <v>28.588887</v>
      </c>
      <c r="J2392" t="s">
        <v>3455</v>
      </c>
      <c r="K2392" t="s">
        <v>26</v>
      </c>
      <c r="L2392" t="s">
        <v>27</v>
      </c>
      <c r="M2392" t="s">
        <v>27</v>
      </c>
      <c r="N2392" t="s">
        <v>27</v>
      </c>
      <c r="O2392" t="s">
        <v>27</v>
      </c>
      <c r="P2392">
        <v>2</v>
      </c>
      <c r="Q2392">
        <v>67</v>
      </c>
      <c r="R2392">
        <v>800</v>
      </c>
      <c r="S2392">
        <v>3.6</v>
      </c>
      <c r="T2392" s="1">
        <v>40862</v>
      </c>
      <c r="U2392" t="s">
        <v>28</v>
      </c>
      <c r="V2392" t="s">
        <v>20705</v>
      </c>
      <c r="W2392" t="s">
        <v>20710</v>
      </c>
      <c r="X2392" t="s">
        <v>20663</v>
      </c>
      <c r="Y2392" t="s">
        <v>20678</v>
      </c>
      <c r="Z2392">
        <v>11</v>
      </c>
      <c r="AA2392" t="s">
        <v>20679</v>
      </c>
    </row>
    <row r="2393" spans="1:27" x14ac:dyDescent="0.3">
      <c r="A2393">
        <v>307364</v>
      </c>
      <c r="B2393" t="s">
        <v>616</v>
      </c>
      <c r="C2393">
        <v>1</v>
      </c>
      <c r="D2393" t="s">
        <v>21</v>
      </c>
      <c r="E2393" t="s">
        <v>4388</v>
      </c>
      <c r="F2393" t="s">
        <v>74</v>
      </c>
      <c r="G2393" t="s">
        <v>75</v>
      </c>
      <c r="H2393">
        <v>77.321029999999993</v>
      </c>
      <c r="I2393">
        <v>28.675965099999999</v>
      </c>
      <c r="J2393" t="s">
        <v>620</v>
      </c>
      <c r="K2393" t="s">
        <v>26</v>
      </c>
      <c r="L2393" t="s">
        <v>27</v>
      </c>
      <c r="M2393" t="s">
        <v>35</v>
      </c>
      <c r="N2393" t="s">
        <v>27</v>
      </c>
      <c r="O2393" t="s">
        <v>27</v>
      </c>
      <c r="P2393">
        <v>2</v>
      </c>
      <c r="Q2393">
        <v>107</v>
      </c>
      <c r="R2393">
        <v>800</v>
      </c>
      <c r="S2393">
        <v>3.6</v>
      </c>
      <c r="T2393" s="1">
        <v>40433</v>
      </c>
      <c r="U2393" t="s">
        <v>28</v>
      </c>
      <c r="V2393" t="s">
        <v>20705</v>
      </c>
      <c r="W2393" t="s">
        <v>20710</v>
      </c>
      <c r="X2393" t="s">
        <v>20667</v>
      </c>
      <c r="Y2393" t="s">
        <v>20659</v>
      </c>
      <c r="Z2393">
        <v>9</v>
      </c>
      <c r="AA2393" t="s">
        <v>20660</v>
      </c>
    </row>
    <row r="2394" spans="1:27" x14ac:dyDescent="0.3">
      <c r="A2394">
        <v>308331</v>
      </c>
      <c r="B2394" t="s">
        <v>616</v>
      </c>
      <c r="C2394">
        <v>1</v>
      </c>
      <c r="D2394" t="s">
        <v>21</v>
      </c>
      <c r="E2394" t="s">
        <v>4395</v>
      </c>
      <c r="F2394" t="s">
        <v>103</v>
      </c>
      <c r="G2394" t="s">
        <v>104</v>
      </c>
      <c r="H2394">
        <v>77.251067199999994</v>
      </c>
      <c r="I2394">
        <v>28.549897900000001</v>
      </c>
      <c r="J2394" t="s">
        <v>620</v>
      </c>
      <c r="K2394" t="s">
        <v>26</v>
      </c>
      <c r="L2394" t="s">
        <v>27</v>
      </c>
      <c r="M2394" t="s">
        <v>35</v>
      </c>
      <c r="N2394" t="s">
        <v>27</v>
      </c>
      <c r="O2394" t="s">
        <v>27</v>
      </c>
      <c r="P2394">
        <v>2</v>
      </c>
      <c r="Q2394">
        <v>103</v>
      </c>
      <c r="R2394">
        <v>800</v>
      </c>
      <c r="S2394">
        <v>3.6</v>
      </c>
      <c r="T2394" s="1">
        <v>41520</v>
      </c>
      <c r="U2394" t="s">
        <v>28</v>
      </c>
      <c r="V2394" t="s">
        <v>20705</v>
      </c>
      <c r="W2394" t="s">
        <v>20710</v>
      </c>
      <c r="X2394" t="s">
        <v>20658</v>
      </c>
      <c r="Y2394" t="s">
        <v>20659</v>
      </c>
      <c r="Z2394">
        <v>9</v>
      </c>
      <c r="AA2394" t="s">
        <v>20660</v>
      </c>
    </row>
    <row r="2395" spans="1:27" x14ac:dyDescent="0.3">
      <c r="A2395">
        <v>304598</v>
      </c>
      <c r="B2395" t="s">
        <v>4398</v>
      </c>
      <c r="C2395">
        <v>1</v>
      </c>
      <c r="D2395" t="s">
        <v>21</v>
      </c>
      <c r="E2395" t="s">
        <v>4399</v>
      </c>
      <c r="F2395" t="s">
        <v>213</v>
      </c>
      <c r="G2395" t="s">
        <v>214</v>
      </c>
      <c r="H2395">
        <v>77.317424099999997</v>
      </c>
      <c r="I2395">
        <v>28.660138199999999</v>
      </c>
      <c r="J2395" t="s">
        <v>572</v>
      </c>
      <c r="K2395" t="s">
        <v>26</v>
      </c>
      <c r="L2395" t="s">
        <v>27</v>
      </c>
      <c r="M2395" t="s">
        <v>35</v>
      </c>
      <c r="N2395" t="s">
        <v>27</v>
      </c>
      <c r="O2395" t="s">
        <v>27</v>
      </c>
      <c r="P2395">
        <v>2</v>
      </c>
      <c r="Q2395">
        <v>126</v>
      </c>
      <c r="R2395">
        <v>800</v>
      </c>
      <c r="S2395">
        <v>3.6</v>
      </c>
      <c r="T2395" s="1">
        <v>41164</v>
      </c>
      <c r="U2395" t="s">
        <v>28</v>
      </c>
      <c r="V2395" t="s">
        <v>20705</v>
      </c>
      <c r="W2395" t="s">
        <v>20710</v>
      </c>
      <c r="X2395" t="s">
        <v>20665</v>
      </c>
      <c r="Y2395" t="s">
        <v>20659</v>
      </c>
      <c r="Z2395">
        <v>9</v>
      </c>
      <c r="AA2395" t="s">
        <v>20660</v>
      </c>
    </row>
    <row r="2396" spans="1:27" x14ac:dyDescent="0.3">
      <c r="A2396">
        <v>301793</v>
      </c>
      <c r="B2396" t="s">
        <v>4466</v>
      </c>
      <c r="C2396">
        <v>1</v>
      </c>
      <c r="D2396" t="s">
        <v>21</v>
      </c>
      <c r="E2396" t="s">
        <v>4467</v>
      </c>
      <c r="F2396" t="s">
        <v>1806</v>
      </c>
      <c r="G2396" t="s">
        <v>1805</v>
      </c>
      <c r="H2396">
        <v>77.2154563</v>
      </c>
      <c r="I2396">
        <v>28.5490654</v>
      </c>
      <c r="J2396" t="s">
        <v>499</v>
      </c>
      <c r="K2396" t="s">
        <v>26</v>
      </c>
      <c r="L2396" t="s">
        <v>27</v>
      </c>
      <c r="M2396" t="s">
        <v>35</v>
      </c>
      <c r="N2396" t="s">
        <v>27</v>
      </c>
      <c r="O2396" t="s">
        <v>27</v>
      </c>
      <c r="P2396">
        <v>2</v>
      </c>
      <c r="Q2396">
        <v>119</v>
      </c>
      <c r="R2396">
        <v>800</v>
      </c>
      <c r="S2396">
        <v>3.6</v>
      </c>
      <c r="T2396" s="1">
        <v>43123</v>
      </c>
      <c r="U2396" t="s">
        <v>28</v>
      </c>
      <c r="V2396" t="s">
        <v>20705</v>
      </c>
      <c r="W2396" t="s">
        <v>20710</v>
      </c>
      <c r="X2396" t="s">
        <v>20662</v>
      </c>
      <c r="Y2396" t="s">
        <v>20674</v>
      </c>
      <c r="Z2396">
        <v>1</v>
      </c>
      <c r="AA2396" t="s">
        <v>20677</v>
      </c>
    </row>
    <row r="2397" spans="1:27" x14ac:dyDescent="0.3">
      <c r="A2397">
        <v>308238</v>
      </c>
      <c r="B2397" t="s">
        <v>4500</v>
      </c>
      <c r="C2397">
        <v>1</v>
      </c>
      <c r="D2397" t="s">
        <v>21</v>
      </c>
      <c r="E2397" t="s">
        <v>4501</v>
      </c>
      <c r="F2397" t="s">
        <v>1829</v>
      </c>
      <c r="G2397" t="s">
        <v>1830</v>
      </c>
      <c r="H2397">
        <v>77.240041899999994</v>
      </c>
      <c r="I2397">
        <v>28.540690999999999</v>
      </c>
      <c r="J2397" t="s">
        <v>598</v>
      </c>
      <c r="K2397" t="s">
        <v>26</v>
      </c>
      <c r="L2397" t="s">
        <v>27</v>
      </c>
      <c r="M2397" t="s">
        <v>35</v>
      </c>
      <c r="N2397" t="s">
        <v>27</v>
      </c>
      <c r="O2397" t="s">
        <v>27</v>
      </c>
      <c r="P2397">
        <v>2</v>
      </c>
      <c r="Q2397">
        <v>160</v>
      </c>
      <c r="R2397">
        <v>800</v>
      </c>
      <c r="S2397">
        <v>3.6</v>
      </c>
      <c r="T2397" s="1">
        <v>43379</v>
      </c>
      <c r="U2397" t="s">
        <v>28</v>
      </c>
      <c r="V2397" t="s">
        <v>20705</v>
      </c>
      <c r="W2397" t="s">
        <v>20710</v>
      </c>
      <c r="X2397" t="s">
        <v>20662</v>
      </c>
      <c r="Y2397" t="s">
        <v>20678</v>
      </c>
      <c r="Z2397">
        <v>10</v>
      </c>
      <c r="AA2397" t="s">
        <v>20680</v>
      </c>
    </row>
    <row r="2398" spans="1:27" x14ac:dyDescent="0.3">
      <c r="A2398">
        <v>3080</v>
      </c>
      <c r="B2398" t="s">
        <v>4530</v>
      </c>
      <c r="C2398">
        <v>1</v>
      </c>
      <c r="D2398" t="s">
        <v>21</v>
      </c>
      <c r="E2398" t="s">
        <v>4531</v>
      </c>
      <c r="F2398" t="s">
        <v>113</v>
      </c>
      <c r="G2398" t="s">
        <v>114</v>
      </c>
      <c r="H2398">
        <v>77.145595299999997</v>
      </c>
      <c r="I2398">
        <v>28.699748700000001</v>
      </c>
      <c r="J2398" t="s">
        <v>2966</v>
      </c>
      <c r="K2398" t="s">
        <v>26</v>
      </c>
      <c r="L2398" t="s">
        <v>27</v>
      </c>
      <c r="M2398" t="s">
        <v>27</v>
      </c>
      <c r="N2398" t="s">
        <v>27</v>
      </c>
      <c r="O2398" t="s">
        <v>27</v>
      </c>
      <c r="P2398">
        <v>2</v>
      </c>
      <c r="Q2398">
        <v>103</v>
      </c>
      <c r="R2398">
        <v>700</v>
      </c>
      <c r="S2398">
        <v>3.6</v>
      </c>
      <c r="T2398" s="1">
        <v>41164</v>
      </c>
      <c r="U2398" t="s">
        <v>28</v>
      </c>
      <c r="V2398" t="s">
        <v>20705</v>
      </c>
      <c r="W2398" t="s">
        <v>20710</v>
      </c>
      <c r="X2398" t="s">
        <v>20665</v>
      </c>
      <c r="Y2398" t="s">
        <v>20659</v>
      </c>
      <c r="Z2398">
        <v>9</v>
      </c>
      <c r="AA2398" t="s">
        <v>20660</v>
      </c>
    </row>
    <row r="2399" spans="1:27" x14ac:dyDescent="0.3">
      <c r="A2399">
        <v>306166</v>
      </c>
      <c r="B2399" t="s">
        <v>4546</v>
      </c>
      <c r="C2399">
        <v>1</v>
      </c>
      <c r="D2399" t="s">
        <v>21</v>
      </c>
      <c r="E2399" t="s">
        <v>4547</v>
      </c>
      <c r="F2399" t="s">
        <v>1735</v>
      </c>
      <c r="G2399" t="s">
        <v>1734</v>
      </c>
      <c r="H2399">
        <v>77.207290700000001</v>
      </c>
      <c r="I2399">
        <v>28.534207500000001</v>
      </c>
      <c r="J2399" t="s">
        <v>4548</v>
      </c>
      <c r="K2399" t="s">
        <v>26</v>
      </c>
      <c r="L2399" t="s">
        <v>27</v>
      </c>
      <c r="M2399" t="s">
        <v>35</v>
      </c>
      <c r="N2399" t="s">
        <v>27</v>
      </c>
      <c r="O2399" t="s">
        <v>27</v>
      </c>
      <c r="P2399">
        <v>2</v>
      </c>
      <c r="Q2399">
        <v>412</v>
      </c>
      <c r="R2399">
        <v>700</v>
      </c>
      <c r="S2399">
        <v>3.6</v>
      </c>
      <c r="T2399" s="1">
        <v>40406</v>
      </c>
      <c r="U2399" t="s">
        <v>28</v>
      </c>
      <c r="V2399" t="s">
        <v>20705</v>
      </c>
      <c r="W2399" t="s">
        <v>20710</v>
      </c>
      <c r="X2399" t="s">
        <v>20667</v>
      </c>
      <c r="Y2399" t="s">
        <v>20659</v>
      </c>
      <c r="Z2399">
        <v>8</v>
      </c>
      <c r="AA2399" t="s">
        <v>20666</v>
      </c>
    </row>
    <row r="2400" spans="1:27" x14ac:dyDescent="0.3">
      <c r="A2400">
        <v>308628</v>
      </c>
      <c r="B2400" t="s">
        <v>4645</v>
      </c>
      <c r="C2400">
        <v>1</v>
      </c>
      <c r="D2400" t="s">
        <v>21</v>
      </c>
      <c r="E2400" t="s">
        <v>4646</v>
      </c>
      <c r="F2400" t="s">
        <v>2249</v>
      </c>
      <c r="G2400" t="s">
        <v>2250</v>
      </c>
      <c r="H2400">
        <v>77.242604400000005</v>
      </c>
      <c r="I2400">
        <v>28.599222600000001</v>
      </c>
      <c r="J2400" t="s">
        <v>697</v>
      </c>
      <c r="K2400" t="s">
        <v>26</v>
      </c>
      <c r="L2400" t="s">
        <v>27</v>
      </c>
      <c r="M2400" t="s">
        <v>27</v>
      </c>
      <c r="N2400" t="s">
        <v>27</v>
      </c>
      <c r="O2400" t="s">
        <v>27</v>
      </c>
      <c r="P2400">
        <v>2</v>
      </c>
      <c r="Q2400">
        <v>44</v>
      </c>
      <c r="R2400">
        <v>700</v>
      </c>
      <c r="S2400">
        <v>3.6</v>
      </c>
      <c r="T2400" s="1">
        <v>41807</v>
      </c>
      <c r="U2400" t="s">
        <v>28</v>
      </c>
      <c r="V2400" t="s">
        <v>20705</v>
      </c>
      <c r="W2400" t="s">
        <v>20710</v>
      </c>
      <c r="X2400" t="s">
        <v>20664</v>
      </c>
      <c r="Y2400" t="s">
        <v>20671</v>
      </c>
      <c r="Z2400">
        <v>6</v>
      </c>
      <c r="AA2400" t="s">
        <v>20672</v>
      </c>
    </row>
    <row r="2401" spans="1:27" x14ac:dyDescent="0.3">
      <c r="A2401">
        <v>18322644</v>
      </c>
      <c r="B2401" t="s">
        <v>2680</v>
      </c>
      <c r="C2401">
        <v>1</v>
      </c>
      <c r="D2401" t="s">
        <v>21</v>
      </c>
      <c r="E2401" t="s">
        <v>4683</v>
      </c>
      <c r="F2401" t="s">
        <v>70</v>
      </c>
      <c r="G2401" t="s">
        <v>71</v>
      </c>
      <c r="H2401">
        <v>77.229872599999993</v>
      </c>
      <c r="I2401">
        <v>28.573967799999998</v>
      </c>
      <c r="J2401" t="s">
        <v>476</v>
      </c>
      <c r="K2401" t="s">
        <v>26</v>
      </c>
      <c r="L2401" t="s">
        <v>27</v>
      </c>
      <c r="M2401" t="s">
        <v>35</v>
      </c>
      <c r="N2401" t="s">
        <v>27</v>
      </c>
      <c r="O2401" t="s">
        <v>27</v>
      </c>
      <c r="P2401">
        <v>2</v>
      </c>
      <c r="Q2401">
        <v>42</v>
      </c>
      <c r="R2401">
        <v>700</v>
      </c>
      <c r="S2401">
        <v>3.6</v>
      </c>
      <c r="T2401" s="1">
        <v>42826</v>
      </c>
      <c r="U2401" t="s">
        <v>28</v>
      </c>
      <c r="V2401" t="s">
        <v>20705</v>
      </c>
      <c r="W2401" t="s">
        <v>20710</v>
      </c>
      <c r="X2401" t="s">
        <v>20668</v>
      </c>
      <c r="Y2401" t="s">
        <v>20671</v>
      </c>
      <c r="Z2401">
        <v>4</v>
      </c>
      <c r="AA2401" t="s">
        <v>20673</v>
      </c>
    </row>
    <row r="2402" spans="1:27" x14ac:dyDescent="0.3">
      <c r="A2402">
        <v>18268370</v>
      </c>
      <c r="B2402" t="s">
        <v>4693</v>
      </c>
      <c r="C2402">
        <v>1</v>
      </c>
      <c r="D2402" t="s">
        <v>21</v>
      </c>
      <c r="E2402" t="s">
        <v>4694</v>
      </c>
      <c r="F2402" t="s">
        <v>1724</v>
      </c>
      <c r="G2402" t="s">
        <v>1723</v>
      </c>
      <c r="H2402">
        <v>77.094145400000002</v>
      </c>
      <c r="I2402">
        <v>28.615765499999998</v>
      </c>
      <c r="J2402" t="s">
        <v>473</v>
      </c>
      <c r="K2402" t="s">
        <v>26</v>
      </c>
      <c r="L2402" t="s">
        <v>27</v>
      </c>
      <c r="M2402" t="s">
        <v>35</v>
      </c>
      <c r="N2402" t="s">
        <v>27</v>
      </c>
      <c r="O2402" t="s">
        <v>27</v>
      </c>
      <c r="P2402">
        <v>2</v>
      </c>
      <c r="Q2402">
        <v>56</v>
      </c>
      <c r="R2402">
        <v>700</v>
      </c>
      <c r="S2402">
        <v>3.6</v>
      </c>
      <c r="T2402" s="1">
        <v>40269</v>
      </c>
      <c r="U2402" t="s">
        <v>28</v>
      </c>
      <c r="V2402" t="s">
        <v>20705</v>
      </c>
      <c r="W2402" t="s">
        <v>20710</v>
      </c>
      <c r="X2402" t="s">
        <v>20667</v>
      </c>
      <c r="Y2402" t="s">
        <v>20671</v>
      </c>
      <c r="Z2402">
        <v>4</v>
      </c>
      <c r="AA2402" t="s">
        <v>20673</v>
      </c>
    </row>
    <row r="2403" spans="1:27" x14ac:dyDescent="0.3">
      <c r="A2403">
        <v>18263236</v>
      </c>
      <c r="B2403" t="s">
        <v>597</v>
      </c>
      <c r="C2403">
        <v>1</v>
      </c>
      <c r="D2403" t="s">
        <v>21</v>
      </c>
      <c r="E2403" t="s">
        <v>4786</v>
      </c>
      <c r="F2403" t="s">
        <v>4787</v>
      </c>
      <c r="G2403" t="s">
        <v>4788</v>
      </c>
      <c r="H2403">
        <v>77.076034199999995</v>
      </c>
      <c r="I2403">
        <v>28.628881799999998</v>
      </c>
      <c r="J2403" t="s">
        <v>598</v>
      </c>
      <c r="K2403" t="s">
        <v>26</v>
      </c>
      <c r="L2403" t="s">
        <v>27</v>
      </c>
      <c r="M2403" t="s">
        <v>27</v>
      </c>
      <c r="N2403" t="s">
        <v>27</v>
      </c>
      <c r="O2403" t="s">
        <v>27</v>
      </c>
      <c r="P2403">
        <v>2</v>
      </c>
      <c r="Q2403">
        <v>24</v>
      </c>
      <c r="R2403">
        <v>700</v>
      </c>
      <c r="S2403">
        <v>3.6</v>
      </c>
      <c r="T2403" s="1">
        <v>40588</v>
      </c>
      <c r="U2403" t="s">
        <v>28</v>
      </c>
      <c r="V2403" t="s">
        <v>20705</v>
      </c>
      <c r="W2403" t="s">
        <v>20710</v>
      </c>
      <c r="X2403" t="s">
        <v>20663</v>
      </c>
      <c r="Y2403" t="s">
        <v>20674</v>
      </c>
      <c r="Z2403">
        <v>2</v>
      </c>
      <c r="AA2403" t="s">
        <v>20676</v>
      </c>
    </row>
    <row r="2404" spans="1:27" x14ac:dyDescent="0.3">
      <c r="A2404">
        <v>303034</v>
      </c>
      <c r="B2404" t="s">
        <v>4518</v>
      </c>
      <c r="C2404">
        <v>1</v>
      </c>
      <c r="D2404" t="s">
        <v>21</v>
      </c>
      <c r="E2404" t="s">
        <v>4831</v>
      </c>
      <c r="F2404" t="s">
        <v>650</v>
      </c>
      <c r="G2404" t="s">
        <v>651</v>
      </c>
      <c r="H2404">
        <v>77.219934539999997</v>
      </c>
      <c r="I2404">
        <v>28.633725550000001</v>
      </c>
      <c r="J2404" t="s">
        <v>499</v>
      </c>
      <c r="K2404" t="s">
        <v>26</v>
      </c>
      <c r="L2404" t="s">
        <v>27</v>
      </c>
      <c r="M2404" t="s">
        <v>27</v>
      </c>
      <c r="N2404" t="s">
        <v>27</v>
      </c>
      <c r="O2404" t="s">
        <v>27</v>
      </c>
      <c r="P2404">
        <v>2</v>
      </c>
      <c r="Q2404">
        <v>361</v>
      </c>
      <c r="R2404">
        <v>700</v>
      </c>
      <c r="S2404">
        <v>3.6</v>
      </c>
      <c r="T2404" s="1">
        <v>43441</v>
      </c>
      <c r="U2404" t="s">
        <v>28</v>
      </c>
      <c r="V2404" t="s">
        <v>20705</v>
      </c>
      <c r="W2404" t="s">
        <v>20710</v>
      </c>
      <c r="X2404" t="s">
        <v>20662</v>
      </c>
      <c r="Y2404" t="s">
        <v>20678</v>
      </c>
      <c r="Z2404">
        <v>12</v>
      </c>
      <c r="AA2404" t="s">
        <v>6631</v>
      </c>
    </row>
    <row r="2405" spans="1:27" x14ac:dyDescent="0.3">
      <c r="A2405">
        <v>9467</v>
      </c>
      <c r="B2405" t="s">
        <v>4604</v>
      </c>
      <c r="C2405">
        <v>1</v>
      </c>
      <c r="D2405" t="s">
        <v>21</v>
      </c>
      <c r="E2405" t="s">
        <v>3208</v>
      </c>
      <c r="F2405" t="s">
        <v>1972</v>
      </c>
      <c r="G2405" t="s">
        <v>1973</v>
      </c>
      <c r="H2405">
        <v>77.219351160000002</v>
      </c>
      <c r="I2405">
        <v>28.528663779999999</v>
      </c>
      <c r="J2405" t="s">
        <v>499</v>
      </c>
      <c r="K2405" t="s">
        <v>26</v>
      </c>
      <c r="L2405" t="s">
        <v>27</v>
      </c>
      <c r="M2405" t="s">
        <v>27</v>
      </c>
      <c r="N2405" t="s">
        <v>27</v>
      </c>
      <c r="O2405" t="s">
        <v>27</v>
      </c>
      <c r="P2405">
        <v>2</v>
      </c>
      <c r="Q2405">
        <v>127</v>
      </c>
      <c r="R2405">
        <v>700</v>
      </c>
      <c r="S2405">
        <v>3.6</v>
      </c>
      <c r="T2405" s="1">
        <v>40863</v>
      </c>
      <c r="U2405" t="s">
        <v>28</v>
      </c>
      <c r="V2405" t="s">
        <v>20705</v>
      </c>
      <c r="W2405" t="s">
        <v>20710</v>
      </c>
      <c r="X2405" t="s">
        <v>20663</v>
      </c>
      <c r="Y2405" t="s">
        <v>20678</v>
      </c>
      <c r="Z2405">
        <v>11</v>
      </c>
      <c r="AA2405" t="s">
        <v>20679</v>
      </c>
    </row>
    <row r="2406" spans="1:27" x14ac:dyDescent="0.3">
      <c r="A2406">
        <v>5663</v>
      </c>
      <c r="B2406" t="s">
        <v>1796</v>
      </c>
      <c r="C2406">
        <v>1</v>
      </c>
      <c r="D2406" t="s">
        <v>21</v>
      </c>
      <c r="E2406" t="s">
        <v>4882</v>
      </c>
      <c r="F2406" t="s">
        <v>126</v>
      </c>
      <c r="G2406" t="s">
        <v>127</v>
      </c>
      <c r="H2406">
        <v>77.139611599999995</v>
      </c>
      <c r="I2406">
        <v>28.656236799999999</v>
      </c>
      <c r="J2406" t="s">
        <v>2507</v>
      </c>
      <c r="K2406" t="s">
        <v>26</v>
      </c>
      <c r="L2406" t="s">
        <v>27</v>
      </c>
      <c r="M2406" t="s">
        <v>27</v>
      </c>
      <c r="N2406" t="s">
        <v>27</v>
      </c>
      <c r="O2406" t="s">
        <v>27</v>
      </c>
      <c r="P2406">
        <v>2</v>
      </c>
      <c r="Q2406">
        <v>99</v>
      </c>
      <c r="R2406">
        <v>700</v>
      </c>
      <c r="S2406">
        <v>3.6</v>
      </c>
      <c r="T2406" s="1">
        <v>40468</v>
      </c>
      <c r="U2406" t="s">
        <v>28</v>
      </c>
      <c r="V2406" t="s">
        <v>20705</v>
      </c>
      <c r="W2406" t="s">
        <v>20710</v>
      </c>
      <c r="X2406" t="s">
        <v>20667</v>
      </c>
      <c r="Y2406" t="s">
        <v>20678</v>
      </c>
      <c r="Z2406">
        <v>10</v>
      </c>
      <c r="AA2406" t="s">
        <v>20680</v>
      </c>
    </row>
    <row r="2407" spans="1:27" x14ac:dyDescent="0.3">
      <c r="A2407">
        <v>18372686</v>
      </c>
      <c r="B2407" t="s">
        <v>4908</v>
      </c>
      <c r="C2407">
        <v>1</v>
      </c>
      <c r="D2407" t="s">
        <v>21</v>
      </c>
      <c r="E2407" t="s">
        <v>4909</v>
      </c>
      <c r="F2407" t="s">
        <v>1616</v>
      </c>
      <c r="G2407" t="s">
        <v>1617</v>
      </c>
      <c r="H2407">
        <v>77.257216</v>
      </c>
      <c r="I2407">
        <v>28.530671999999999</v>
      </c>
      <c r="J2407" t="s">
        <v>4910</v>
      </c>
      <c r="K2407" t="s">
        <v>26</v>
      </c>
      <c r="L2407" t="s">
        <v>27</v>
      </c>
      <c r="M2407" t="s">
        <v>35</v>
      </c>
      <c r="N2407" t="s">
        <v>27</v>
      </c>
      <c r="O2407" t="s">
        <v>27</v>
      </c>
      <c r="P2407">
        <v>2</v>
      </c>
      <c r="Q2407">
        <v>36</v>
      </c>
      <c r="R2407">
        <v>600</v>
      </c>
      <c r="S2407">
        <v>3.6</v>
      </c>
      <c r="T2407" s="1">
        <v>41528</v>
      </c>
      <c r="U2407" t="s">
        <v>28</v>
      </c>
      <c r="V2407" t="s">
        <v>20705</v>
      </c>
      <c r="W2407" t="s">
        <v>20710</v>
      </c>
      <c r="X2407" t="s">
        <v>20658</v>
      </c>
      <c r="Y2407" t="s">
        <v>20659</v>
      </c>
      <c r="Z2407">
        <v>9</v>
      </c>
      <c r="AA2407" t="s">
        <v>20660</v>
      </c>
    </row>
    <row r="2408" spans="1:27" x14ac:dyDescent="0.3">
      <c r="A2408">
        <v>304162</v>
      </c>
      <c r="B2408" t="s">
        <v>1082</v>
      </c>
      <c r="C2408">
        <v>1</v>
      </c>
      <c r="D2408" t="s">
        <v>21</v>
      </c>
      <c r="E2408" t="s">
        <v>4924</v>
      </c>
      <c r="F2408" t="s">
        <v>2017</v>
      </c>
      <c r="G2408" t="s">
        <v>2018</v>
      </c>
      <c r="H2408">
        <v>77.168242800000002</v>
      </c>
      <c r="I2408">
        <v>28.588070299999998</v>
      </c>
      <c r="J2408" t="s">
        <v>4925</v>
      </c>
      <c r="K2408" t="s">
        <v>26</v>
      </c>
      <c r="L2408" t="s">
        <v>27</v>
      </c>
      <c r="M2408" t="s">
        <v>35</v>
      </c>
      <c r="N2408" t="s">
        <v>27</v>
      </c>
      <c r="O2408" t="s">
        <v>27</v>
      </c>
      <c r="P2408">
        <v>2</v>
      </c>
      <c r="Q2408">
        <v>364</v>
      </c>
      <c r="R2408">
        <v>600</v>
      </c>
      <c r="S2408">
        <v>3.6</v>
      </c>
      <c r="T2408" s="1">
        <v>41905</v>
      </c>
      <c r="U2408" t="s">
        <v>28</v>
      </c>
      <c r="V2408" t="s">
        <v>20705</v>
      </c>
      <c r="W2408" t="s">
        <v>20710</v>
      </c>
      <c r="X2408" t="s">
        <v>20664</v>
      </c>
      <c r="Y2408" t="s">
        <v>20659</v>
      </c>
      <c r="Z2408">
        <v>9</v>
      </c>
      <c r="AA2408" t="s">
        <v>20660</v>
      </c>
    </row>
    <row r="2409" spans="1:27" x14ac:dyDescent="0.3">
      <c r="A2409">
        <v>18391128</v>
      </c>
      <c r="B2409" t="s">
        <v>4934</v>
      </c>
      <c r="C2409">
        <v>1</v>
      </c>
      <c r="D2409" t="s">
        <v>21</v>
      </c>
      <c r="E2409" t="s">
        <v>4935</v>
      </c>
      <c r="F2409" t="s">
        <v>2017</v>
      </c>
      <c r="G2409" t="s">
        <v>2018</v>
      </c>
      <c r="H2409">
        <v>77.168692100000001</v>
      </c>
      <c r="I2409">
        <v>28.588292500000001</v>
      </c>
      <c r="J2409" t="s">
        <v>4936</v>
      </c>
      <c r="K2409" t="s">
        <v>26</v>
      </c>
      <c r="L2409" t="s">
        <v>27</v>
      </c>
      <c r="M2409" t="s">
        <v>35</v>
      </c>
      <c r="N2409" t="s">
        <v>27</v>
      </c>
      <c r="O2409" t="s">
        <v>27</v>
      </c>
      <c r="P2409">
        <v>2</v>
      </c>
      <c r="Q2409">
        <v>23</v>
      </c>
      <c r="R2409">
        <v>600</v>
      </c>
      <c r="S2409">
        <v>3.6</v>
      </c>
      <c r="T2409" s="1">
        <v>42240</v>
      </c>
      <c r="U2409" t="s">
        <v>28</v>
      </c>
      <c r="V2409" t="s">
        <v>20705</v>
      </c>
      <c r="W2409" t="s">
        <v>20710</v>
      </c>
      <c r="X2409" t="s">
        <v>20669</v>
      </c>
      <c r="Y2409" t="s">
        <v>20659</v>
      </c>
      <c r="Z2409">
        <v>8</v>
      </c>
      <c r="AA2409" t="s">
        <v>20666</v>
      </c>
    </row>
    <row r="2410" spans="1:27" x14ac:dyDescent="0.3">
      <c r="A2410">
        <v>18337779</v>
      </c>
      <c r="B2410" t="s">
        <v>4957</v>
      </c>
      <c r="C2410">
        <v>1</v>
      </c>
      <c r="D2410" t="s">
        <v>21</v>
      </c>
      <c r="E2410" t="s">
        <v>4958</v>
      </c>
      <c r="F2410" t="s">
        <v>1802</v>
      </c>
      <c r="G2410" t="s">
        <v>1803</v>
      </c>
      <c r="H2410">
        <v>77.193672379999995</v>
      </c>
      <c r="I2410">
        <v>28.562682299999999</v>
      </c>
      <c r="J2410" t="s">
        <v>4959</v>
      </c>
      <c r="K2410" t="s">
        <v>26</v>
      </c>
      <c r="L2410" t="s">
        <v>27</v>
      </c>
      <c r="M2410" t="s">
        <v>35</v>
      </c>
      <c r="N2410" t="s">
        <v>27</v>
      </c>
      <c r="O2410" t="s">
        <v>27</v>
      </c>
      <c r="P2410">
        <v>2</v>
      </c>
      <c r="Q2410">
        <v>110</v>
      </c>
      <c r="R2410">
        <v>600</v>
      </c>
      <c r="S2410">
        <v>3.6</v>
      </c>
      <c r="T2410" s="1">
        <v>42924</v>
      </c>
      <c r="U2410" t="s">
        <v>28</v>
      </c>
      <c r="V2410" t="s">
        <v>20705</v>
      </c>
      <c r="W2410" t="s">
        <v>20710</v>
      </c>
      <c r="X2410" t="s">
        <v>20668</v>
      </c>
      <c r="Y2410" t="s">
        <v>20659</v>
      </c>
      <c r="Z2410">
        <v>7</v>
      </c>
      <c r="AA2410" t="s">
        <v>20670</v>
      </c>
    </row>
    <row r="2411" spans="1:27" x14ac:dyDescent="0.3">
      <c r="A2411">
        <v>18365897</v>
      </c>
      <c r="B2411" t="s">
        <v>560</v>
      </c>
      <c r="C2411">
        <v>1</v>
      </c>
      <c r="D2411" t="s">
        <v>21</v>
      </c>
      <c r="E2411" t="s">
        <v>2692</v>
      </c>
      <c r="F2411" t="s">
        <v>2691</v>
      </c>
      <c r="G2411" t="s">
        <v>2692</v>
      </c>
      <c r="H2411">
        <v>77.121145499999997</v>
      </c>
      <c r="I2411">
        <v>28.717003900000002</v>
      </c>
      <c r="J2411" t="s">
        <v>562</v>
      </c>
      <c r="K2411" t="s">
        <v>26</v>
      </c>
      <c r="L2411" t="s">
        <v>27</v>
      </c>
      <c r="M2411" t="s">
        <v>35</v>
      </c>
      <c r="N2411" t="s">
        <v>27</v>
      </c>
      <c r="O2411" t="s">
        <v>27</v>
      </c>
      <c r="P2411">
        <v>2</v>
      </c>
      <c r="Q2411">
        <v>45</v>
      </c>
      <c r="R2411">
        <v>600</v>
      </c>
      <c r="S2411">
        <v>3.6</v>
      </c>
      <c r="T2411" s="1">
        <v>40714</v>
      </c>
      <c r="U2411" t="s">
        <v>28</v>
      </c>
      <c r="V2411" t="s">
        <v>20705</v>
      </c>
      <c r="W2411" t="s">
        <v>20710</v>
      </c>
      <c r="X2411" t="s">
        <v>20663</v>
      </c>
      <c r="Y2411" t="s">
        <v>20671</v>
      </c>
      <c r="Z2411">
        <v>6</v>
      </c>
      <c r="AA2411" t="s">
        <v>20672</v>
      </c>
    </row>
    <row r="2412" spans="1:27" x14ac:dyDescent="0.3">
      <c r="A2412">
        <v>310942</v>
      </c>
      <c r="B2412" t="s">
        <v>5023</v>
      </c>
      <c r="C2412">
        <v>1</v>
      </c>
      <c r="D2412" t="s">
        <v>21</v>
      </c>
      <c r="E2412" t="s">
        <v>5024</v>
      </c>
      <c r="F2412" t="s">
        <v>1802</v>
      </c>
      <c r="G2412" t="s">
        <v>1803</v>
      </c>
      <c r="H2412">
        <v>77.196032029999998</v>
      </c>
      <c r="I2412">
        <v>28.561713059999999</v>
      </c>
      <c r="J2412" t="s">
        <v>4690</v>
      </c>
      <c r="K2412" t="s">
        <v>26</v>
      </c>
      <c r="L2412" t="s">
        <v>27</v>
      </c>
      <c r="M2412" t="s">
        <v>35</v>
      </c>
      <c r="N2412" t="s">
        <v>27</v>
      </c>
      <c r="O2412" t="s">
        <v>27</v>
      </c>
      <c r="P2412">
        <v>2</v>
      </c>
      <c r="Q2412">
        <v>103</v>
      </c>
      <c r="R2412">
        <v>600</v>
      </c>
      <c r="S2412">
        <v>3.6</v>
      </c>
      <c r="T2412" s="1">
        <v>40273</v>
      </c>
      <c r="U2412" t="s">
        <v>28</v>
      </c>
      <c r="V2412" t="s">
        <v>20705</v>
      </c>
      <c r="W2412" t="s">
        <v>20710</v>
      </c>
      <c r="X2412" t="s">
        <v>20667</v>
      </c>
      <c r="Y2412" t="s">
        <v>20671</v>
      </c>
      <c r="Z2412">
        <v>4</v>
      </c>
      <c r="AA2412" t="s">
        <v>20673</v>
      </c>
    </row>
    <row r="2413" spans="1:27" x14ac:dyDescent="0.3">
      <c r="A2413">
        <v>18386707</v>
      </c>
      <c r="B2413" t="s">
        <v>5036</v>
      </c>
      <c r="C2413">
        <v>1</v>
      </c>
      <c r="D2413" t="s">
        <v>21</v>
      </c>
      <c r="E2413" t="s">
        <v>5037</v>
      </c>
      <c r="F2413" t="s">
        <v>1616</v>
      </c>
      <c r="G2413" t="s">
        <v>1617</v>
      </c>
      <c r="H2413">
        <v>77.252685749999998</v>
      </c>
      <c r="I2413">
        <v>28.54270391</v>
      </c>
      <c r="J2413" t="s">
        <v>5038</v>
      </c>
      <c r="K2413" t="s">
        <v>26</v>
      </c>
      <c r="L2413" t="s">
        <v>27</v>
      </c>
      <c r="M2413" t="s">
        <v>35</v>
      </c>
      <c r="N2413" t="s">
        <v>27</v>
      </c>
      <c r="O2413" t="s">
        <v>27</v>
      </c>
      <c r="P2413">
        <v>2</v>
      </c>
      <c r="Q2413">
        <v>22</v>
      </c>
      <c r="R2413">
        <v>600</v>
      </c>
      <c r="S2413">
        <v>3.6</v>
      </c>
      <c r="T2413" s="1">
        <v>40979</v>
      </c>
      <c r="U2413" t="s">
        <v>28</v>
      </c>
      <c r="V2413" t="s">
        <v>20705</v>
      </c>
      <c r="W2413" t="s">
        <v>20710</v>
      </c>
      <c r="X2413" t="s">
        <v>20665</v>
      </c>
      <c r="Y2413" t="s">
        <v>20674</v>
      </c>
      <c r="Z2413">
        <v>3</v>
      </c>
      <c r="AA2413" t="s">
        <v>20675</v>
      </c>
    </row>
    <row r="2414" spans="1:27" x14ac:dyDescent="0.3">
      <c r="A2414">
        <v>301722</v>
      </c>
      <c r="B2414" t="s">
        <v>577</v>
      </c>
      <c r="C2414">
        <v>1</v>
      </c>
      <c r="D2414" t="s">
        <v>21</v>
      </c>
      <c r="E2414" t="s">
        <v>5041</v>
      </c>
      <c r="F2414" t="s">
        <v>1735</v>
      </c>
      <c r="G2414" t="s">
        <v>1734</v>
      </c>
      <c r="H2414">
        <v>77.211533599999996</v>
      </c>
      <c r="I2414">
        <v>28.536347599999999</v>
      </c>
      <c r="J2414" t="s">
        <v>578</v>
      </c>
      <c r="K2414" t="s">
        <v>26</v>
      </c>
      <c r="L2414" t="s">
        <v>27</v>
      </c>
      <c r="M2414" t="s">
        <v>35</v>
      </c>
      <c r="N2414" t="s">
        <v>27</v>
      </c>
      <c r="O2414" t="s">
        <v>27</v>
      </c>
      <c r="P2414">
        <v>2</v>
      </c>
      <c r="Q2414">
        <v>290</v>
      </c>
      <c r="R2414">
        <v>600</v>
      </c>
      <c r="S2414">
        <v>3.6</v>
      </c>
      <c r="T2414" s="1">
        <v>40610</v>
      </c>
      <c r="U2414" t="s">
        <v>28</v>
      </c>
      <c r="V2414" t="s">
        <v>20705</v>
      </c>
      <c r="W2414" t="s">
        <v>20710</v>
      </c>
      <c r="X2414" t="s">
        <v>20663</v>
      </c>
      <c r="Y2414" t="s">
        <v>20674</v>
      </c>
      <c r="Z2414">
        <v>3</v>
      </c>
      <c r="AA2414" t="s">
        <v>20675</v>
      </c>
    </row>
    <row r="2415" spans="1:27" x14ac:dyDescent="0.3">
      <c r="A2415">
        <v>18163915</v>
      </c>
      <c r="B2415" t="s">
        <v>5042</v>
      </c>
      <c r="C2415">
        <v>1</v>
      </c>
      <c r="D2415" t="s">
        <v>21</v>
      </c>
      <c r="E2415" t="s">
        <v>5043</v>
      </c>
      <c r="F2415" t="s">
        <v>2728</v>
      </c>
      <c r="G2415" t="s">
        <v>2729</v>
      </c>
      <c r="H2415">
        <v>77.100583999999998</v>
      </c>
      <c r="I2415">
        <v>28.662653899999999</v>
      </c>
      <c r="J2415" t="s">
        <v>551</v>
      </c>
      <c r="K2415" t="s">
        <v>26</v>
      </c>
      <c r="L2415" t="s">
        <v>27</v>
      </c>
      <c r="M2415" t="s">
        <v>35</v>
      </c>
      <c r="N2415" t="s">
        <v>27</v>
      </c>
      <c r="O2415" t="s">
        <v>27</v>
      </c>
      <c r="P2415">
        <v>2</v>
      </c>
      <c r="Q2415">
        <v>75</v>
      </c>
      <c r="R2415">
        <v>600</v>
      </c>
      <c r="S2415">
        <v>3.6</v>
      </c>
      <c r="T2415" s="1">
        <v>42810</v>
      </c>
      <c r="U2415" t="s">
        <v>28</v>
      </c>
      <c r="V2415" t="s">
        <v>20705</v>
      </c>
      <c r="W2415" t="s">
        <v>20710</v>
      </c>
      <c r="X2415" t="s">
        <v>20668</v>
      </c>
      <c r="Y2415" t="s">
        <v>20674</v>
      </c>
      <c r="Z2415">
        <v>3</v>
      </c>
      <c r="AA2415" t="s">
        <v>20675</v>
      </c>
    </row>
    <row r="2416" spans="1:27" x14ac:dyDescent="0.3">
      <c r="A2416">
        <v>18303704</v>
      </c>
      <c r="B2416" t="s">
        <v>5063</v>
      </c>
      <c r="C2416">
        <v>1</v>
      </c>
      <c r="D2416" t="s">
        <v>21</v>
      </c>
      <c r="E2416" t="s">
        <v>5064</v>
      </c>
      <c r="F2416" t="s">
        <v>1730</v>
      </c>
      <c r="G2416" t="s">
        <v>1731</v>
      </c>
      <c r="H2416">
        <v>77.137475499999994</v>
      </c>
      <c r="I2416">
        <v>28.655443399999999</v>
      </c>
      <c r="J2416" t="s">
        <v>479</v>
      </c>
      <c r="K2416" t="s">
        <v>26</v>
      </c>
      <c r="L2416" t="s">
        <v>27</v>
      </c>
      <c r="M2416" t="s">
        <v>35</v>
      </c>
      <c r="N2416" t="s">
        <v>27</v>
      </c>
      <c r="O2416" t="s">
        <v>27</v>
      </c>
      <c r="P2416">
        <v>2</v>
      </c>
      <c r="Q2416">
        <v>55</v>
      </c>
      <c r="R2416">
        <v>600</v>
      </c>
      <c r="S2416">
        <v>3.6</v>
      </c>
      <c r="T2416" s="1">
        <v>40963</v>
      </c>
      <c r="U2416" t="s">
        <v>28</v>
      </c>
      <c r="V2416" t="s">
        <v>20705</v>
      </c>
      <c r="W2416" t="s">
        <v>20710</v>
      </c>
      <c r="X2416" t="s">
        <v>20665</v>
      </c>
      <c r="Y2416" t="s">
        <v>20674</v>
      </c>
      <c r="Z2416">
        <v>2</v>
      </c>
      <c r="AA2416" t="s">
        <v>20676</v>
      </c>
    </row>
    <row r="2417" spans="1:27" x14ac:dyDescent="0.3">
      <c r="A2417">
        <v>18365877</v>
      </c>
      <c r="B2417" t="s">
        <v>560</v>
      </c>
      <c r="C2417">
        <v>1</v>
      </c>
      <c r="D2417" t="s">
        <v>21</v>
      </c>
      <c r="E2417" t="s">
        <v>1734</v>
      </c>
      <c r="F2417" t="s">
        <v>1735</v>
      </c>
      <c r="G2417" t="s">
        <v>1734</v>
      </c>
      <c r="H2417">
        <v>77.211912900000002</v>
      </c>
      <c r="I2417">
        <v>28.536943300000001</v>
      </c>
      <c r="J2417" t="s">
        <v>562</v>
      </c>
      <c r="K2417" t="s">
        <v>26</v>
      </c>
      <c r="L2417" t="s">
        <v>27</v>
      </c>
      <c r="M2417" t="s">
        <v>35</v>
      </c>
      <c r="N2417" t="s">
        <v>27</v>
      </c>
      <c r="O2417" t="s">
        <v>27</v>
      </c>
      <c r="P2417">
        <v>2</v>
      </c>
      <c r="Q2417">
        <v>61</v>
      </c>
      <c r="R2417">
        <v>600</v>
      </c>
      <c r="S2417">
        <v>3.6</v>
      </c>
      <c r="T2417" s="1">
        <v>42057</v>
      </c>
      <c r="U2417" t="s">
        <v>28</v>
      </c>
      <c r="V2417" t="s">
        <v>20705</v>
      </c>
      <c r="W2417" t="s">
        <v>20710</v>
      </c>
      <c r="X2417" t="s">
        <v>20669</v>
      </c>
      <c r="Y2417" t="s">
        <v>20674</v>
      </c>
      <c r="Z2417">
        <v>2</v>
      </c>
      <c r="AA2417" t="s">
        <v>20676</v>
      </c>
    </row>
    <row r="2418" spans="1:27" x14ac:dyDescent="0.3">
      <c r="A2418">
        <v>300815</v>
      </c>
      <c r="B2418" t="s">
        <v>5067</v>
      </c>
      <c r="C2418">
        <v>1</v>
      </c>
      <c r="D2418" t="s">
        <v>21</v>
      </c>
      <c r="E2418" t="s">
        <v>5068</v>
      </c>
      <c r="F2418" t="s">
        <v>2017</v>
      </c>
      <c r="G2418" t="s">
        <v>2018</v>
      </c>
      <c r="H2418">
        <v>77.168377599999999</v>
      </c>
      <c r="I2418">
        <v>28.587948799999999</v>
      </c>
      <c r="J2418" t="s">
        <v>5069</v>
      </c>
      <c r="K2418" t="s">
        <v>26</v>
      </c>
      <c r="L2418" t="s">
        <v>27</v>
      </c>
      <c r="M2418" t="s">
        <v>35</v>
      </c>
      <c r="N2418" t="s">
        <v>27</v>
      </c>
      <c r="O2418" t="s">
        <v>27</v>
      </c>
      <c r="P2418">
        <v>2</v>
      </c>
      <c r="Q2418">
        <v>365</v>
      </c>
      <c r="R2418">
        <v>600</v>
      </c>
      <c r="S2418">
        <v>3.6</v>
      </c>
      <c r="T2418" s="1">
        <v>42777</v>
      </c>
      <c r="U2418" t="s">
        <v>28</v>
      </c>
      <c r="V2418" t="s">
        <v>20705</v>
      </c>
      <c r="W2418" t="s">
        <v>20710</v>
      </c>
      <c r="X2418" t="s">
        <v>20668</v>
      </c>
      <c r="Y2418" t="s">
        <v>20674</v>
      </c>
      <c r="Z2418">
        <v>2</v>
      </c>
      <c r="AA2418" t="s">
        <v>20676</v>
      </c>
    </row>
    <row r="2419" spans="1:27" x14ac:dyDescent="0.3">
      <c r="A2419">
        <v>303575</v>
      </c>
      <c r="B2419" t="s">
        <v>577</v>
      </c>
      <c r="C2419">
        <v>1</v>
      </c>
      <c r="D2419" t="s">
        <v>21</v>
      </c>
      <c r="E2419" t="s">
        <v>5100</v>
      </c>
      <c r="F2419" t="s">
        <v>895</v>
      </c>
      <c r="G2419" t="s">
        <v>896</v>
      </c>
      <c r="H2419">
        <v>77.169568600000005</v>
      </c>
      <c r="I2419">
        <v>28.644937299999999</v>
      </c>
      <c r="J2419" t="s">
        <v>578</v>
      </c>
      <c r="K2419" t="s">
        <v>26</v>
      </c>
      <c r="L2419" t="s">
        <v>27</v>
      </c>
      <c r="M2419" t="s">
        <v>35</v>
      </c>
      <c r="N2419" t="s">
        <v>27</v>
      </c>
      <c r="O2419" t="s">
        <v>27</v>
      </c>
      <c r="P2419">
        <v>2</v>
      </c>
      <c r="Q2419">
        <v>177</v>
      </c>
      <c r="R2419">
        <v>600</v>
      </c>
      <c r="S2419">
        <v>3.6</v>
      </c>
      <c r="T2419" s="1">
        <v>41977</v>
      </c>
      <c r="U2419" t="s">
        <v>28</v>
      </c>
      <c r="V2419" t="s">
        <v>20705</v>
      </c>
      <c r="W2419" t="s">
        <v>20710</v>
      </c>
      <c r="X2419" t="s">
        <v>20664</v>
      </c>
      <c r="Y2419" t="s">
        <v>20678</v>
      </c>
      <c r="Z2419">
        <v>12</v>
      </c>
      <c r="AA2419" t="s">
        <v>6631</v>
      </c>
    </row>
    <row r="2420" spans="1:27" x14ac:dyDescent="0.3">
      <c r="A2420">
        <v>18365855</v>
      </c>
      <c r="B2420" t="s">
        <v>560</v>
      </c>
      <c r="C2420">
        <v>1</v>
      </c>
      <c r="D2420" t="s">
        <v>21</v>
      </c>
      <c r="E2420" t="s">
        <v>1617</v>
      </c>
      <c r="F2420" t="s">
        <v>1616</v>
      </c>
      <c r="G2420" t="s">
        <v>1617</v>
      </c>
      <c r="H2420">
        <v>77.259379999999993</v>
      </c>
      <c r="I2420">
        <v>28.537766000000001</v>
      </c>
      <c r="J2420" t="s">
        <v>562</v>
      </c>
      <c r="K2420" t="s">
        <v>26</v>
      </c>
      <c r="L2420" t="s">
        <v>27</v>
      </c>
      <c r="M2420" t="s">
        <v>35</v>
      </c>
      <c r="N2420" t="s">
        <v>27</v>
      </c>
      <c r="O2420" t="s">
        <v>27</v>
      </c>
      <c r="P2420">
        <v>2</v>
      </c>
      <c r="Q2420">
        <v>30</v>
      </c>
      <c r="R2420">
        <v>600</v>
      </c>
      <c r="S2420">
        <v>3.6</v>
      </c>
      <c r="T2420" s="1">
        <v>41269</v>
      </c>
      <c r="U2420" t="s">
        <v>28</v>
      </c>
      <c r="V2420" t="s">
        <v>20705</v>
      </c>
      <c r="W2420" t="s">
        <v>20710</v>
      </c>
      <c r="X2420" t="s">
        <v>20665</v>
      </c>
      <c r="Y2420" t="s">
        <v>20678</v>
      </c>
      <c r="Z2420">
        <v>12</v>
      </c>
      <c r="AA2420" t="s">
        <v>6631</v>
      </c>
    </row>
    <row r="2421" spans="1:27" x14ac:dyDescent="0.3">
      <c r="A2421">
        <v>302655</v>
      </c>
      <c r="B2421" t="s">
        <v>5133</v>
      </c>
      <c r="C2421">
        <v>1</v>
      </c>
      <c r="D2421" t="s">
        <v>21</v>
      </c>
      <c r="E2421" t="s">
        <v>5134</v>
      </c>
      <c r="F2421" t="s">
        <v>70</v>
      </c>
      <c r="G2421" t="s">
        <v>71</v>
      </c>
      <c r="H2421">
        <v>77.238122099999998</v>
      </c>
      <c r="I2421">
        <v>28.577647800000001</v>
      </c>
      <c r="J2421" t="s">
        <v>5135</v>
      </c>
      <c r="K2421" t="s">
        <v>26</v>
      </c>
      <c r="L2421" t="s">
        <v>27</v>
      </c>
      <c r="M2421" t="s">
        <v>35</v>
      </c>
      <c r="N2421" t="s">
        <v>27</v>
      </c>
      <c r="O2421" t="s">
        <v>27</v>
      </c>
      <c r="P2421">
        <v>2</v>
      </c>
      <c r="Q2421">
        <v>146</v>
      </c>
      <c r="R2421">
        <v>600</v>
      </c>
      <c r="S2421">
        <v>3.6</v>
      </c>
      <c r="T2421" s="1">
        <v>43374</v>
      </c>
      <c r="U2421" t="s">
        <v>28</v>
      </c>
      <c r="V2421" t="s">
        <v>20705</v>
      </c>
      <c r="W2421" t="s">
        <v>20710</v>
      </c>
      <c r="X2421" t="s">
        <v>20662</v>
      </c>
      <c r="Y2421" t="s">
        <v>20678</v>
      </c>
      <c r="Z2421">
        <v>10</v>
      </c>
      <c r="AA2421" t="s">
        <v>20680</v>
      </c>
    </row>
    <row r="2422" spans="1:27" x14ac:dyDescent="0.3">
      <c r="A2422">
        <v>312634</v>
      </c>
      <c r="B2422" t="s">
        <v>5133</v>
      </c>
      <c r="C2422">
        <v>1</v>
      </c>
      <c r="D2422" t="s">
        <v>21</v>
      </c>
      <c r="E2422" t="s">
        <v>5145</v>
      </c>
      <c r="F2422" t="s">
        <v>1737</v>
      </c>
      <c r="G2422" t="s">
        <v>1738</v>
      </c>
      <c r="H2422">
        <v>77.127088200000003</v>
      </c>
      <c r="I2422">
        <v>28.665987250000001</v>
      </c>
      <c r="J2422" t="s">
        <v>5135</v>
      </c>
      <c r="K2422" t="s">
        <v>26</v>
      </c>
      <c r="L2422" t="s">
        <v>27</v>
      </c>
      <c r="M2422" t="s">
        <v>35</v>
      </c>
      <c r="N2422" t="s">
        <v>27</v>
      </c>
      <c r="O2422" t="s">
        <v>27</v>
      </c>
      <c r="P2422">
        <v>2</v>
      </c>
      <c r="Q2422">
        <v>68</v>
      </c>
      <c r="R2422">
        <v>600</v>
      </c>
      <c r="S2422">
        <v>3.6</v>
      </c>
      <c r="T2422" s="1">
        <v>42660</v>
      </c>
      <c r="U2422" t="s">
        <v>28</v>
      </c>
      <c r="V2422" t="s">
        <v>20705</v>
      </c>
      <c r="W2422" t="s">
        <v>20710</v>
      </c>
      <c r="X2422" t="s">
        <v>20661</v>
      </c>
      <c r="Y2422" t="s">
        <v>20678</v>
      </c>
      <c r="Z2422">
        <v>10</v>
      </c>
      <c r="AA2422" t="s">
        <v>20680</v>
      </c>
    </row>
    <row r="2423" spans="1:27" x14ac:dyDescent="0.3">
      <c r="A2423">
        <v>18337920</v>
      </c>
      <c r="B2423" t="s">
        <v>5147</v>
      </c>
      <c r="C2423">
        <v>1</v>
      </c>
      <c r="D2423" t="s">
        <v>21</v>
      </c>
      <c r="E2423" t="s">
        <v>5148</v>
      </c>
      <c r="F2423" t="s">
        <v>1802</v>
      </c>
      <c r="G2423" t="s">
        <v>1803</v>
      </c>
      <c r="H2423">
        <v>77.193846370000003</v>
      </c>
      <c r="I2423">
        <v>28.560788710000001</v>
      </c>
      <c r="J2423" t="s">
        <v>3103</v>
      </c>
      <c r="K2423" t="s">
        <v>26</v>
      </c>
      <c r="L2423" t="s">
        <v>27</v>
      </c>
      <c r="M2423" t="s">
        <v>35</v>
      </c>
      <c r="N2423" t="s">
        <v>27</v>
      </c>
      <c r="O2423" t="s">
        <v>27</v>
      </c>
      <c r="P2423">
        <v>2</v>
      </c>
      <c r="Q2423">
        <v>49</v>
      </c>
      <c r="R2423">
        <v>600</v>
      </c>
      <c r="S2423">
        <v>3.6</v>
      </c>
      <c r="T2423" s="1">
        <v>42655</v>
      </c>
      <c r="U2423" t="s">
        <v>28</v>
      </c>
      <c r="V2423" t="s">
        <v>20705</v>
      </c>
      <c r="W2423" t="s">
        <v>20710</v>
      </c>
      <c r="X2423" t="s">
        <v>20661</v>
      </c>
      <c r="Y2423" t="s">
        <v>20678</v>
      </c>
      <c r="Z2423">
        <v>10</v>
      </c>
      <c r="AA2423" t="s">
        <v>20680</v>
      </c>
    </row>
    <row r="2424" spans="1:27" x14ac:dyDescent="0.3">
      <c r="A2424">
        <v>18255193</v>
      </c>
      <c r="B2424" t="s">
        <v>5167</v>
      </c>
      <c r="C2424">
        <v>1</v>
      </c>
      <c r="D2424" t="s">
        <v>21</v>
      </c>
      <c r="E2424" t="s">
        <v>1824</v>
      </c>
      <c r="F2424" t="s">
        <v>1825</v>
      </c>
      <c r="G2424" t="s">
        <v>1824</v>
      </c>
      <c r="H2424">
        <v>0</v>
      </c>
      <c r="I2424">
        <v>0</v>
      </c>
      <c r="J2424" t="s">
        <v>1766</v>
      </c>
      <c r="K2424" t="s">
        <v>26</v>
      </c>
      <c r="L2424" t="s">
        <v>27</v>
      </c>
      <c r="M2424" t="s">
        <v>27</v>
      </c>
      <c r="N2424" t="s">
        <v>27</v>
      </c>
      <c r="O2424" t="s">
        <v>27</v>
      </c>
      <c r="P2424">
        <v>2</v>
      </c>
      <c r="Q2424">
        <v>38</v>
      </c>
      <c r="R2424">
        <v>600</v>
      </c>
      <c r="S2424">
        <v>3.6</v>
      </c>
      <c r="T2424" s="1">
        <v>43371</v>
      </c>
      <c r="U2424" t="s">
        <v>28</v>
      </c>
      <c r="V2424" t="s">
        <v>20705</v>
      </c>
      <c r="W2424" t="s">
        <v>20710</v>
      </c>
      <c r="X2424" t="s">
        <v>20662</v>
      </c>
      <c r="Y2424" t="s">
        <v>20659</v>
      </c>
      <c r="Z2424">
        <v>9</v>
      </c>
      <c r="AA2424" t="s">
        <v>20660</v>
      </c>
    </row>
    <row r="2425" spans="1:27" x14ac:dyDescent="0.3">
      <c r="A2425">
        <v>7391</v>
      </c>
      <c r="B2425" t="s">
        <v>5184</v>
      </c>
      <c r="C2425">
        <v>1</v>
      </c>
      <c r="D2425" t="s">
        <v>21</v>
      </c>
      <c r="E2425" t="s">
        <v>5265</v>
      </c>
      <c r="F2425" t="s">
        <v>709</v>
      </c>
      <c r="G2425" t="s">
        <v>710</v>
      </c>
      <c r="H2425">
        <v>77.164367999999996</v>
      </c>
      <c r="I2425">
        <v>28.557223</v>
      </c>
      <c r="J2425" t="s">
        <v>499</v>
      </c>
      <c r="K2425" t="s">
        <v>26</v>
      </c>
      <c r="L2425" t="s">
        <v>27</v>
      </c>
      <c r="M2425" t="s">
        <v>27</v>
      </c>
      <c r="N2425" t="s">
        <v>27</v>
      </c>
      <c r="O2425" t="s">
        <v>27</v>
      </c>
      <c r="P2425">
        <v>2</v>
      </c>
      <c r="Q2425">
        <v>80</v>
      </c>
      <c r="R2425">
        <v>600</v>
      </c>
      <c r="S2425">
        <v>3.6</v>
      </c>
      <c r="T2425" s="1">
        <v>43265</v>
      </c>
      <c r="U2425" t="s">
        <v>28</v>
      </c>
      <c r="V2425" t="s">
        <v>20705</v>
      </c>
      <c r="W2425" t="s">
        <v>20710</v>
      </c>
      <c r="X2425" t="s">
        <v>20662</v>
      </c>
      <c r="Y2425" t="s">
        <v>20671</v>
      </c>
      <c r="Z2425">
        <v>6</v>
      </c>
      <c r="AA2425" t="s">
        <v>20672</v>
      </c>
    </row>
    <row r="2426" spans="1:27" x14ac:dyDescent="0.3">
      <c r="A2426">
        <v>6240</v>
      </c>
      <c r="B2426" t="s">
        <v>3636</v>
      </c>
      <c r="C2426">
        <v>1</v>
      </c>
      <c r="D2426" t="s">
        <v>21</v>
      </c>
      <c r="E2426" t="s">
        <v>5342</v>
      </c>
      <c r="F2426" t="s">
        <v>213</v>
      </c>
      <c r="G2426" t="s">
        <v>214</v>
      </c>
      <c r="H2426">
        <v>77.312267570000003</v>
      </c>
      <c r="I2426">
        <v>28.668153579999998</v>
      </c>
      <c r="J2426" t="s">
        <v>479</v>
      </c>
      <c r="K2426" t="s">
        <v>26</v>
      </c>
      <c r="L2426" t="s">
        <v>27</v>
      </c>
      <c r="M2426" t="s">
        <v>27</v>
      </c>
      <c r="N2426" t="s">
        <v>27</v>
      </c>
      <c r="O2426" t="s">
        <v>27</v>
      </c>
      <c r="P2426">
        <v>2</v>
      </c>
      <c r="Q2426">
        <v>168</v>
      </c>
      <c r="R2426">
        <v>600</v>
      </c>
      <c r="S2426">
        <v>3.6</v>
      </c>
      <c r="T2426" s="1">
        <v>40993</v>
      </c>
      <c r="U2426" t="s">
        <v>28</v>
      </c>
      <c r="V2426" t="s">
        <v>20705</v>
      </c>
      <c r="W2426" t="s">
        <v>20710</v>
      </c>
      <c r="X2426" t="s">
        <v>20665</v>
      </c>
      <c r="Y2426" t="s">
        <v>20674</v>
      </c>
      <c r="Z2426">
        <v>3</v>
      </c>
      <c r="AA2426" t="s">
        <v>20675</v>
      </c>
    </row>
    <row r="2427" spans="1:27" x14ac:dyDescent="0.3">
      <c r="A2427">
        <v>4560</v>
      </c>
      <c r="B2427" t="s">
        <v>5184</v>
      </c>
      <c r="C2427">
        <v>1</v>
      </c>
      <c r="D2427" t="s">
        <v>21</v>
      </c>
      <c r="E2427" t="s">
        <v>5353</v>
      </c>
      <c r="F2427" t="s">
        <v>1309</v>
      </c>
      <c r="G2427" t="s">
        <v>1310</v>
      </c>
      <c r="H2427">
        <v>77.106563899999998</v>
      </c>
      <c r="I2427">
        <v>28.642498199999999</v>
      </c>
      <c r="J2427" t="s">
        <v>499</v>
      </c>
      <c r="K2427" t="s">
        <v>26</v>
      </c>
      <c r="L2427" t="s">
        <v>27</v>
      </c>
      <c r="M2427" t="s">
        <v>27</v>
      </c>
      <c r="N2427" t="s">
        <v>27</v>
      </c>
      <c r="O2427" t="s">
        <v>27</v>
      </c>
      <c r="P2427">
        <v>2</v>
      </c>
      <c r="Q2427">
        <v>53</v>
      </c>
      <c r="R2427">
        <v>600</v>
      </c>
      <c r="S2427">
        <v>3.6</v>
      </c>
      <c r="T2427" s="1">
        <v>43152</v>
      </c>
      <c r="U2427" t="s">
        <v>28</v>
      </c>
      <c r="V2427" t="s">
        <v>20705</v>
      </c>
      <c r="W2427" t="s">
        <v>20710</v>
      </c>
      <c r="X2427" t="s">
        <v>20662</v>
      </c>
      <c r="Y2427" t="s">
        <v>20674</v>
      </c>
      <c r="Z2427">
        <v>2</v>
      </c>
      <c r="AA2427" t="s">
        <v>20676</v>
      </c>
    </row>
    <row r="2428" spans="1:27" x14ac:dyDescent="0.3">
      <c r="A2428">
        <v>7548</v>
      </c>
      <c r="B2428" t="s">
        <v>5396</v>
      </c>
      <c r="C2428">
        <v>1</v>
      </c>
      <c r="D2428" t="s">
        <v>21</v>
      </c>
      <c r="E2428" t="s">
        <v>5397</v>
      </c>
      <c r="F2428" t="s">
        <v>4730</v>
      </c>
      <c r="G2428" t="s">
        <v>4731</v>
      </c>
      <c r="H2428">
        <v>77.170264700000004</v>
      </c>
      <c r="I2428">
        <v>28.579974799999999</v>
      </c>
      <c r="J2428" t="s">
        <v>476</v>
      </c>
      <c r="K2428" t="s">
        <v>26</v>
      </c>
      <c r="L2428" t="s">
        <v>27</v>
      </c>
      <c r="M2428" t="s">
        <v>27</v>
      </c>
      <c r="N2428" t="s">
        <v>27</v>
      </c>
      <c r="O2428" t="s">
        <v>27</v>
      </c>
      <c r="P2428">
        <v>2</v>
      </c>
      <c r="Q2428">
        <v>62</v>
      </c>
      <c r="R2428">
        <v>600</v>
      </c>
      <c r="S2428">
        <v>3.6</v>
      </c>
      <c r="T2428" s="1">
        <v>43439</v>
      </c>
      <c r="U2428" t="s">
        <v>28</v>
      </c>
      <c r="V2428" t="s">
        <v>20705</v>
      </c>
      <c r="W2428" t="s">
        <v>20710</v>
      </c>
      <c r="X2428" t="s">
        <v>20662</v>
      </c>
      <c r="Y2428" t="s">
        <v>20678</v>
      </c>
      <c r="Z2428">
        <v>12</v>
      </c>
      <c r="AA2428" t="s">
        <v>6631</v>
      </c>
    </row>
    <row r="2429" spans="1:27" x14ac:dyDescent="0.3">
      <c r="A2429">
        <v>175</v>
      </c>
      <c r="B2429" t="s">
        <v>5470</v>
      </c>
      <c r="C2429">
        <v>1</v>
      </c>
      <c r="D2429" t="s">
        <v>21</v>
      </c>
      <c r="E2429" t="s">
        <v>5512</v>
      </c>
      <c r="F2429" t="s">
        <v>1957</v>
      </c>
      <c r="G2429" t="s">
        <v>1958</v>
      </c>
      <c r="H2429">
        <v>77.207650020000003</v>
      </c>
      <c r="I2429">
        <v>28.523354090000002</v>
      </c>
      <c r="J2429" t="s">
        <v>5472</v>
      </c>
      <c r="K2429" t="s">
        <v>26</v>
      </c>
      <c r="L2429" t="s">
        <v>27</v>
      </c>
      <c r="M2429" t="s">
        <v>35</v>
      </c>
      <c r="N2429" t="s">
        <v>27</v>
      </c>
      <c r="O2429" t="s">
        <v>27</v>
      </c>
      <c r="P2429">
        <v>2</v>
      </c>
      <c r="Q2429">
        <v>219</v>
      </c>
      <c r="R2429">
        <v>500</v>
      </c>
      <c r="S2429">
        <v>3.6</v>
      </c>
      <c r="T2429" s="1">
        <v>42590</v>
      </c>
      <c r="U2429" t="s">
        <v>28</v>
      </c>
      <c r="V2429" t="s">
        <v>20705</v>
      </c>
      <c r="W2429" t="s">
        <v>20710</v>
      </c>
      <c r="X2429" t="s">
        <v>20661</v>
      </c>
      <c r="Y2429" t="s">
        <v>20659</v>
      </c>
      <c r="Z2429">
        <v>8</v>
      </c>
      <c r="AA2429" t="s">
        <v>20666</v>
      </c>
    </row>
    <row r="2430" spans="1:27" x14ac:dyDescent="0.3">
      <c r="A2430">
        <v>18216903</v>
      </c>
      <c r="B2430" t="s">
        <v>5467</v>
      </c>
      <c r="C2430">
        <v>1</v>
      </c>
      <c r="D2430" t="s">
        <v>21</v>
      </c>
      <c r="E2430" t="s">
        <v>5518</v>
      </c>
      <c r="F2430" t="s">
        <v>3960</v>
      </c>
      <c r="G2430" t="s">
        <v>3961</v>
      </c>
      <c r="H2430">
        <v>77.120682099999996</v>
      </c>
      <c r="I2430">
        <v>28.650796199999998</v>
      </c>
      <c r="J2430" t="s">
        <v>5469</v>
      </c>
      <c r="K2430" t="s">
        <v>26</v>
      </c>
      <c r="L2430" t="s">
        <v>27</v>
      </c>
      <c r="M2430" t="s">
        <v>35</v>
      </c>
      <c r="N2430" t="s">
        <v>27</v>
      </c>
      <c r="O2430" t="s">
        <v>27</v>
      </c>
      <c r="P2430">
        <v>2</v>
      </c>
      <c r="Q2430">
        <v>186</v>
      </c>
      <c r="R2430">
        <v>500</v>
      </c>
      <c r="S2430">
        <v>3.6</v>
      </c>
      <c r="T2430" s="1">
        <v>42589</v>
      </c>
      <c r="U2430" t="s">
        <v>28</v>
      </c>
      <c r="V2430" t="s">
        <v>20705</v>
      </c>
      <c r="W2430" t="s">
        <v>20710</v>
      </c>
      <c r="X2430" t="s">
        <v>20661</v>
      </c>
      <c r="Y2430" t="s">
        <v>20659</v>
      </c>
      <c r="Z2430">
        <v>8</v>
      </c>
      <c r="AA2430" t="s">
        <v>20666</v>
      </c>
    </row>
    <row r="2431" spans="1:27" x14ac:dyDescent="0.3">
      <c r="A2431">
        <v>312586</v>
      </c>
      <c r="B2431" t="s">
        <v>5484</v>
      </c>
      <c r="C2431">
        <v>1</v>
      </c>
      <c r="D2431" t="s">
        <v>21</v>
      </c>
      <c r="E2431" t="s">
        <v>3226</v>
      </c>
      <c r="F2431" t="s">
        <v>70</v>
      </c>
      <c r="G2431" t="s">
        <v>71</v>
      </c>
      <c r="H2431">
        <v>77.2305013</v>
      </c>
      <c r="I2431">
        <v>28.573220899999999</v>
      </c>
      <c r="J2431" t="s">
        <v>5486</v>
      </c>
      <c r="K2431" t="s">
        <v>26</v>
      </c>
      <c r="L2431" t="s">
        <v>27</v>
      </c>
      <c r="M2431" t="s">
        <v>35</v>
      </c>
      <c r="N2431" t="s">
        <v>27</v>
      </c>
      <c r="O2431" t="s">
        <v>27</v>
      </c>
      <c r="P2431">
        <v>2</v>
      </c>
      <c r="Q2431">
        <v>84</v>
      </c>
      <c r="R2431">
        <v>500</v>
      </c>
      <c r="S2431">
        <v>3.6</v>
      </c>
      <c r="T2431" s="1">
        <v>42921</v>
      </c>
      <c r="U2431" t="s">
        <v>28</v>
      </c>
      <c r="V2431" t="s">
        <v>20705</v>
      </c>
      <c r="W2431" t="s">
        <v>20710</v>
      </c>
      <c r="X2431" t="s">
        <v>20668</v>
      </c>
      <c r="Y2431" t="s">
        <v>20659</v>
      </c>
      <c r="Z2431">
        <v>7</v>
      </c>
      <c r="AA2431" t="s">
        <v>20670</v>
      </c>
    </row>
    <row r="2432" spans="1:27" x14ac:dyDescent="0.3">
      <c r="A2432">
        <v>8265</v>
      </c>
      <c r="B2432" t="s">
        <v>5470</v>
      </c>
      <c r="C2432">
        <v>1</v>
      </c>
      <c r="D2432" t="s">
        <v>21</v>
      </c>
      <c r="E2432" t="s">
        <v>5548</v>
      </c>
      <c r="F2432" t="s">
        <v>1874</v>
      </c>
      <c r="G2432" t="s">
        <v>1875</v>
      </c>
      <c r="H2432">
        <v>77.286738299999996</v>
      </c>
      <c r="I2432">
        <v>28.636701200000001</v>
      </c>
      <c r="J2432" t="s">
        <v>5472</v>
      </c>
      <c r="K2432" t="s">
        <v>26</v>
      </c>
      <c r="L2432" t="s">
        <v>27</v>
      </c>
      <c r="M2432" t="s">
        <v>35</v>
      </c>
      <c r="N2432" t="s">
        <v>27</v>
      </c>
      <c r="O2432" t="s">
        <v>27</v>
      </c>
      <c r="P2432">
        <v>2</v>
      </c>
      <c r="Q2432">
        <v>160</v>
      </c>
      <c r="R2432">
        <v>500</v>
      </c>
      <c r="S2432">
        <v>3.6</v>
      </c>
      <c r="T2432" s="1">
        <v>42942</v>
      </c>
      <c r="U2432" t="s">
        <v>28</v>
      </c>
      <c r="V2432" t="s">
        <v>20705</v>
      </c>
      <c r="W2432" t="s">
        <v>20710</v>
      </c>
      <c r="X2432" t="s">
        <v>20668</v>
      </c>
      <c r="Y2432" t="s">
        <v>20659</v>
      </c>
      <c r="Z2432">
        <v>7</v>
      </c>
      <c r="AA2432" t="s">
        <v>20670</v>
      </c>
    </row>
    <row r="2433" spans="1:27" x14ac:dyDescent="0.3">
      <c r="A2433">
        <v>18233584</v>
      </c>
      <c r="B2433" t="s">
        <v>5549</v>
      </c>
      <c r="C2433">
        <v>1</v>
      </c>
      <c r="D2433" t="s">
        <v>21</v>
      </c>
      <c r="E2433" t="s">
        <v>5550</v>
      </c>
      <c r="F2433" t="s">
        <v>1850</v>
      </c>
      <c r="G2433" t="s">
        <v>1851</v>
      </c>
      <c r="H2433">
        <v>77.204811300000003</v>
      </c>
      <c r="I2433">
        <v>28.6934267</v>
      </c>
      <c r="J2433" t="s">
        <v>5551</v>
      </c>
      <c r="K2433" t="s">
        <v>26</v>
      </c>
      <c r="L2433" t="s">
        <v>27</v>
      </c>
      <c r="M2433" t="s">
        <v>35</v>
      </c>
      <c r="N2433" t="s">
        <v>27</v>
      </c>
      <c r="O2433" t="s">
        <v>27</v>
      </c>
      <c r="P2433">
        <v>2</v>
      </c>
      <c r="Q2433">
        <v>555</v>
      </c>
      <c r="R2433">
        <v>500</v>
      </c>
      <c r="S2433">
        <v>3.6</v>
      </c>
      <c r="T2433" s="1">
        <v>42562</v>
      </c>
      <c r="U2433" t="s">
        <v>28</v>
      </c>
      <c r="V2433" t="s">
        <v>20705</v>
      </c>
      <c r="W2433" t="s">
        <v>20710</v>
      </c>
      <c r="X2433" t="s">
        <v>20661</v>
      </c>
      <c r="Y2433" t="s">
        <v>20659</v>
      </c>
      <c r="Z2433">
        <v>7</v>
      </c>
      <c r="AA2433" t="s">
        <v>20670</v>
      </c>
    </row>
    <row r="2434" spans="1:27" x14ac:dyDescent="0.3">
      <c r="A2434">
        <v>4450</v>
      </c>
      <c r="B2434" t="s">
        <v>5564</v>
      </c>
      <c r="C2434">
        <v>1</v>
      </c>
      <c r="D2434" t="s">
        <v>21</v>
      </c>
      <c r="E2434" t="s">
        <v>5565</v>
      </c>
      <c r="F2434" t="s">
        <v>1994</v>
      </c>
      <c r="G2434" t="s">
        <v>1995</v>
      </c>
      <c r="H2434">
        <v>77.217907460000006</v>
      </c>
      <c r="I2434">
        <v>28.560742179999998</v>
      </c>
      <c r="J2434" t="s">
        <v>738</v>
      </c>
      <c r="K2434" t="s">
        <v>26</v>
      </c>
      <c r="L2434" t="s">
        <v>27</v>
      </c>
      <c r="M2434" t="s">
        <v>35</v>
      </c>
      <c r="N2434" t="s">
        <v>27</v>
      </c>
      <c r="O2434" t="s">
        <v>27</v>
      </c>
      <c r="P2434">
        <v>2</v>
      </c>
      <c r="Q2434">
        <v>438</v>
      </c>
      <c r="R2434">
        <v>500</v>
      </c>
      <c r="S2434">
        <v>3.6</v>
      </c>
      <c r="T2434" s="1">
        <v>40697</v>
      </c>
      <c r="U2434" t="s">
        <v>28</v>
      </c>
      <c r="V2434" t="s">
        <v>20705</v>
      </c>
      <c r="W2434" t="s">
        <v>20710</v>
      </c>
      <c r="X2434" t="s">
        <v>20663</v>
      </c>
      <c r="Y2434" t="s">
        <v>20671</v>
      </c>
      <c r="Z2434">
        <v>6</v>
      </c>
      <c r="AA2434" t="s">
        <v>20672</v>
      </c>
    </row>
    <row r="2435" spans="1:27" x14ac:dyDescent="0.3">
      <c r="A2435">
        <v>7634</v>
      </c>
      <c r="B2435" t="s">
        <v>5571</v>
      </c>
      <c r="C2435">
        <v>1</v>
      </c>
      <c r="D2435" t="s">
        <v>21</v>
      </c>
      <c r="E2435" t="s">
        <v>5572</v>
      </c>
      <c r="F2435" t="s">
        <v>242</v>
      </c>
      <c r="G2435" t="s">
        <v>243</v>
      </c>
      <c r="H2435">
        <v>77.253297599999996</v>
      </c>
      <c r="I2435">
        <v>28.5362306</v>
      </c>
      <c r="J2435" t="s">
        <v>5573</v>
      </c>
      <c r="K2435" t="s">
        <v>26</v>
      </c>
      <c r="L2435" t="s">
        <v>27</v>
      </c>
      <c r="M2435" t="s">
        <v>35</v>
      </c>
      <c r="N2435" t="s">
        <v>27</v>
      </c>
      <c r="O2435" t="s">
        <v>27</v>
      </c>
      <c r="P2435">
        <v>2</v>
      </c>
      <c r="Q2435">
        <v>458</v>
      </c>
      <c r="R2435">
        <v>500</v>
      </c>
      <c r="S2435">
        <v>3.6</v>
      </c>
      <c r="T2435" s="1">
        <v>43246</v>
      </c>
      <c r="U2435" t="s">
        <v>28</v>
      </c>
      <c r="V2435" t="s">
        <v>20705</v>
      </c>
      <c r="W2435" t="s">
        <v>20710</v>
      </c>
      <c r="X2435" t="s">
        <v>20662</v>
      </c>
      <c r="Y2435" t="s">
        <v>20671</v>
      </c>
      <c r="Z2435">
        <v>5</v>
      </c>
      <c r="AA2435" t="s">
        <v>20630</v>
      </c>
    </row>
    <row r="2436" spans="1:27" x14ac:dyDescent="0.3">
      <c r="A2436">
        <v>1492</v>
      </c>
      <c r="B2436" t="s">
        <v>5525</v>
      </c>
      <c r="C2436">
        <v>1</v>
      </c>
      <c r="D2436" t="s">
        <v>21</v>
      </c>
      <c r="E2436" t="s">
        <v>5237</v>
      </c>
      <c r="F2436" t="s">
        <v>1777</v>
      </c>
      <c r="G2436" t="s">
        <v>1778</v>
      </c>
      <c r="H2436">
        <v>77.156125099999997</v>
      </c>
      <c r="I2436">
        <v>28.525123300000001</v>
      </c>
      <c r="J2436" t="s">
        <v>3951</v>
      </c>
      <c r="K2436" t="s">
        <v>26</v>
      </c>
      <c r="L2436" t="s">
        <v>27</v>
      </c>
      <c r="M2436" t="s">
        <v>35</v>
      </c>
      <c r="N2436" t="s">
        <v>27</v>
      </c>
      <c r="O2436" t="s">
        <v>27</v>
      </c>
      <c r="P2436">
        <v>2</v>
      </c>
      <c r="Q2436">
        <v>277</v>
      </c>
      <c r="R2436">
        <v>500</v>
      </c>
      <c r="S2436">
        <v>3.6</v>
      </c>
      <c r="T2436" s="1">
        <v>40292</v>
      </c>
      <c r="U2436" t="s">
        <v>28</v>
      </c>
      <c r="V2436" t="s">
        <v>20705</v>
      </c>
      <c r="W2436" t="s">
        <v>20710</v>
      </c>
      <c r="X2436" t="s">
        <v>20667</v>
      </c>
      <c r="Y2436" t="s">
        <v>20671</v>
      </c>
      <c r="Z2436">
        <v>4</v>
      </c>
      <c r="AA2436" t="s">
        <v>20673</v>
      </c>
    </row>
    <row r="2437" spans="1:27" x14ac:dyDescent="0.3">
      <c r="A2437">
        <v>410</v>
      </c>
      <c r="B2437" t="s">
        <v>5475</v>
      </c>
      <c r="C2437">
        <v>1</v>
      </c>
      <c r="D2437" t="s">
        <v>21</v>
      </c>
      <c r="E2437" t="s">
        <v>5636</v>
      </c>
      <c r="F2437" t="s">
        <v>895</v>
      </c>
      <c r="G2437" t="s">
        <v>896</v>
      </c>
      <c r="H2437">
        <v>77.176020300000005</v>
      </c>
      <c r="I2437">
        <v>28.643841099999999</v>
      </c>
      <c r="J2437" t="s">
        <v>868</v>
      </c>
      <c r="K2437" t="s">
        <v>26</v>
      </c>
      <c r="L2437" t="s">
        <v>27</v>
      </c>
      <c r="M2437" t="s">
        <v>35</v>
      </c>
      <c r="N2437" t="s">
        <v>27</v>
      </c>
      <c r="O2437" t="s">
        <v>27</v>
      </c>
      <c r="P2437">
        <v>2</v>
      </c>
      <c r="Q2437">
        <v>359</v>
      </c>
      <c r="R2437">
        <v>500</v>
      </c>
      <c r="S2437">
        <v>3.6</v>
      </c>
      <c r="T2437" s="1">
        <v>41701</v>
      </c>
      <c r="U2437" t="s">
        <v>28</v>
      </c>
      <c r="V2437" t="s">
        <v>20705</v>
      </c>
      <c r="W2437" t="s">
        <v>20710</v>
      </c>
      <c r="X2437" t="s">
        <v>20664</v>
      </c>
      <c r="Y2437" t="s">
        <v>20674</v>
      </c>
      <c r="Z2437">
        <v>3</v>
      </c>
      <c r="AA2437" t="s">
        <v>20675</v>
      </c>
    </row>
    <row r="2438" spans="1:27" x14ac:dyDescent="0.3">
      <c r="A2438">
        <v>185</v>
      </c>
      <c r="B2438" t="s">
        <v>5470</v>
      </c>
      <c r="C2438">
        <v>1</v>
      </c>
      <c r="D2438" t="s">
        <v>21</v>
      </c>
      <c r="E2438" t="s">
        <v>5639</v>
      </c>
      <c r="F2438" t="s">
        <v>1724</v>
      </c>
      <c r="G2438" t="s">
        <v>1723</v>
      </c>
      <c r="H2438">
        <v>77.081920699999998</v>
      </c>
      <c r="I2438">
        <v>28.629937399999999</v>
      </c>
      <c r="J2438" t="s">
        <v>5472</v>
      </c>
      <c r="K2438" t="s">
        <v>26</v>
      </c>
      <c r="L2438" t="s">
        <v>27</v>
      </c>
      <c r="M2438" t="s">
        <v>35</v>
      </c>
      <c r="N2438" t="s">
        <v>27</v>
      </c>
      <c r="O2438" t="s">
        <v>27</v>
      </c>
      <c r="P2438">
        <v>2</v>
      </c>
      <c r="Q2438">
        <v>179</v>
      </c>
      <c r="R2438">
        <v>500</v>
      </c>
      <c r="S2438">
        <v>3.6</v>
      </c>
      <c r="T2438" s="1">
        <v>40258</v>
      </c>
      <c r="U2438" t="s">
        <v>28</v>
      </c>
      <c r="V2438" t="s">
        <v>20705</v>
      </c>
      <c r="W2438" t="s">
        <v>20710</v>
      </c>
      <c r="X2438" t="s">
        <v>20667</v>
      </c>
      <c r="Y2438" t="s">
        <v>20674</v>
      </c>
      <c r="Z2438">
        <v>3</v>
      </c>
      <c r="AA2438" t="s">
        <v>20675</v>
      </c>
    </row>
    <row r="2439" spans="1:27" x14ac:dyDescent="0.3">
      <c r="A2439">
        <v>312223</v>
      </c>
      <c r="B2439" t="s">
        <v>5467</v>
      </c>
      <c r="C2439">
        <v>1</v>
      </c>
      <c r="D2439" t="s">
        <v>21</v>
      </c>
      <c r="E2439" t="s">
        <v>5644</v>
      </c>
      <c r="F2439" t="s">
        <v>2705</v>
      </c>
      <c r="G2439" t="s">
        <v>2706</v>
      </c>
      <c r="H2439">
        <v>77.151707000000002</v>
      </c>
      <c r="I2439">
        <v>28.693082799999999</v>
      </c>
      <c r="J2439" t="s">
        <v>5469</v>
      </c>
      <c r="K2439" t="s">
        <v>26</v>
      </c>
      <c r="L2439" t="s">
        <v>27</v>
      </c>
      <c r="M2439" t="s">
        <v>35</v>
      </c>
      <c r="N2439" t="s">
        <v>27</v>
      </c>
      <c r="O2439" t="s">
        <v>27</v>
      </c>
      <c r="P2439">
        <v>2</v>
      </c>
      <c r="Q2439">
        <v>426</v>
      </c>
      <c r="R2439">
        <v>500</v>
      </c>
      <c r="S2439">
        <v>3.6</v>
      </c>
      <c r="T2439" s="1">
        <v>42456</v>
      </c>
      <c r="U2439" t="s">
        <v>28</v>
      </c>
      <c r="V2439" t="s">
        <v>20705</v>
      </c>
      <c r="W2439" t="s">
        <v>20710</v>
      </c>
      <c r="X2439" t="s">
        <v>20661</v>
      </c>
      <c r="Y2439" t="s">
        <v>20674</v>
      </c>
      <c r="Z2439">
        <v>3</v>
      </c>
      <c r="AA2439" t="s">
        <v>20675</v>
      </c>
    </row>
    <row r="2440" spans="1:27" x14ac:dyDescent="0.3">
      <c r="A2440">
        <v>301361</v>
      </c>
      <c r="B2440" t="s">
        <v>5507</v>
      </c>
      <c r="C2440">
        <v>1</v>
      </c>
      <c r="D2440" t="s">
        <v>21</v>
      </c>
      <c r="E2440" t="s">
        <v>5656</v>
      </c>
      <c r="F2440" t="s">
        <v>118</v>
      </c>
      <c r="G2440" t="s">
        <v>119</v>
      </c>
      <c r="H2440">
        <v>77.334799599999997</v>
      </c>
      <c r="I2440">
        <v>28.604001799999999</v>
      </c>
      <c r="J2440" t="s">
        <v>5657</v>
      </c>
      <c r="K2440" t="s">
        <v>26</v>
      </c>
      <c r="L2440" t="s">
        <v>27</v>
      </c>
      <c r="M2440" t="s">
        <v>35</v>
      </c>
      <c r="N2440" t="s">
        <v>27</v>
      </c>
      <c r="O2440" t="s">
        <v>27</v>
      </c>
      <c r="P2440">
        <v>2</v>
      </c>
      <c r="Q2440">
        <v>165</v>
      </c>
      <c r="R2440">
        <v>500</v>
      </c>
      <c r="S2440">
        <v>3.6</v>
      </c>
      <c r="T2440" s="1">
        <v>42792</v>
      </c>
      <c r="U2440" t="s">
        <v>28</v>
      </c>
      <c r="V2440" t="s">
        <v>20705</v>
      </c>
      <c r="W2440" t="s">
        <v>20710</v>
      </c>
      <c r="X2440" t="s">
        <v>20668</v>
      </c>
      <c r="Y2440" t="s">
        <v>20674</v>
      </c>
      <c r="Z2440">
        <v>2</v>
      </c>
      <c r="AA2440" t="s">
        <v>20676</v>
      </c>
    </row>
    <row r="2441" spans="1:27" x14ac:dyDescent="0.3">
      <c r="A2441">
        <v>18303828</v>
      </c>
      <c r="B2441" t="s">
        <v>5467</v>
      </c>
      <c r="C2441">
        <v>1</v>
      </c>
      <c r="D2441" t="s">
        <v>21</v>
      </c>
      <c r="E2441" t="s">
        <v>5684</v>
      </c>
      <c r="F2441" t="s">
        <v>1957</v>
      </c>
      <c r="G2441" t="s">
        <v>1958</v>
      </c>
      <c r="H2441">
        <v>77.207904159999998</v>
      </c>
      <c r="I2441">
        <v>28.52317764</v>
      </c>
      <c r="J2441" t="s">
        <v>5469</v>
      </c>
      <c r="K2441" t="s">
        <v>26</v>
      </c>
      <c r="L2441" t="s">
        <v>27</v>
      </c>
      <c r="M2441" t="s">
        <v>35</v>
      </c>
      <c r="N2441" t="s">
        <v>27</v>
      </c>
      <c r="O2441" t="s">
        <v>27</v>
      </c>
      <c r="P2441">
        <v>2</v>
      </c>
      <c r="Q2441">
        <v>116</v>
      </c>
      <c r="R2441">
        <v>500</v>
      </c>
      <c r="S2441">
        <v>3.6</v>
      </c>
      <c r="T2441" s="1">
        <v>42024</v>
      </c>
      <c r="U2441" t="s">
        <v>28</v>
      </c>
      <c r="V2441" t="s">
        <v>20705</v>
      </c>
      <c r="W2441" t="s">
        <v>20710</v>
      </c>
      <c r="X2441" t="s">
        <v>20669</v>
      </c>
      <c r="Y2441" t="s">
        <v>20674</v>
      </c>
      <c r="Z2441">
        <v>1</v>
      </c>
      <c r="AA2441" t="s">
        <v>20677</v>
      </c>
    </row>
    <row r="2442" spans="1:27" x14ac:dyDescent="0.3">
      <c r="A2442">
        <v>192</v>
      </c>
      <c r="B2442" t="s">
        <v>5470</v>
      </c>
      <c r="C2442">
        <v>1</v>
      </c>
      <c r="D2442" t="s">
        <v>21</v>
      </c>
      <c r="E2442" t="s">
        <v>3344</v>
      </c>
      <c r="F2442" t="s">
        <v>1809</v>
      </c>
      <c r="G2442" t="s">
        <v>1810</v>
      </c>
      <c r="H2442">
        <v>77.219160099999996</v>
      </c>
      <c r="I2442">
        <v>28.568446099999999</v>
      </c>
      <c r="J2442" t="s">
        <v>5472</v>
      </c>
      <c r="K2442" t="s">
        <v>26</v>
      </c>
      <c r="L2442" t="s">
        <v>27</v>
      </c>
      <c r="M2442" t="s">
        <v>35</v>
      </c>
      <c r="N2442" t="s">
        <v>27</v>
      </c>
      <c r="O2442" t="s">
        <v>27</v>
      </c>
      <c r="P2442">
        <v>2</v>
      </c>
      <c r="Q2442">
        <v>167</v>
      </c>
      <c r="R2442">
        <v>500</v>
      </c>
      <c r="S2442">
        <v>3.6</v>
      </c>
      <c r="T2442" s="1">
        <v>41644</v>
      </c>
      <c r="U2442" t="s">
        <v>28</v>
      </c>
      <c r="V2442" t="s">
        <v>20705</v>
      </c>
      <c r="W2442" t="s">
        <v>20710</v>
      </c>
      <c r="X2442" t="s">
        <v>20664</v>
      </c>
      <c r="Y2442" t="s">
        <v>20674</v>
      </c>
      <c r="Z2442">
        <v>1</v>
      </c>
      <c r="AA2442" t="s">
        <v>20677</v>
      </c>
    </row>
    <row r="2443" spans="1:27" x14ac:dyDescent="0.3">
      <c r="A2443">
        <v>305630</v>
      </c>
      <c r="B2443" t="s">
        <v>5695</v>
      </c>
      <c r="C2443">
        <v>1</v>
      </c>
      <c r="D2443" t="s">
        <v>21</v>
      </c>
      <c r="E2443" t="s">
        <v>5696</v>
      </c>
      <c r="F2443" t="s">
        <v>471</v>
      </c>
      <c r="G2443" t="s">
        <v>472</v>
      </c>
      <c r="H2443">
        <v>77.306543899999994</v>
      </c>
      <c r="I2443">
        <v>28.659632500000001</v>
      </c>
      <c r="J2443" t="s">
        <v>515</v>
      </c>
      <c r="K2443" t="s">
        <v>26</v>
      </c>
      <c r="L2443" t="s">
        <v>27</v>
      </c>
      <c r="M2443" t="s">
        <v>35</v>
      </c>
      <c r="N2443" t="s">
        <v>27</v>
      </c>
      <c r="O2443" t="s">
        <v>27</v>
      </c>
      <c r="P2443">
        <v>2</v>
      </c>
      <c r="Q2443">
        <v>251</v>
      </c>
      <c r="R2443">
        <v>500</v>
      </c>
      <c r="S2443">
        <v>3.6</v>
      </c>
      <c r="T2443" s="1">
        <v>43073</v>
      </c>
      <c r="U2443" t="s">
        <v>28</v>
      </c>
      <c r="V2443" t="s">
        <v>20705</v>
      </c>
      <c r="W2443" t="s">
        <v>20710</v>
      </c>
      <c r="X2443" t="s">
        <v>20668</v>
      </c>
      <c r="Y2443" t="s">
        <v>20678</v>
      </c>
      <c r="Z2443">
        <v>12</v>
      </c>
      <c r="AA2443" t="s">
        <v>6631</v>
      </c>
    </row>
    <row r="2444" spans="1:27" x14ac:dyDescent="0.3">
      <c r="A2444">
        <v>4278</v>
      </c>
      <c r="B2444" t="s">
        <v>5484</v>
      </c>
      <c r="C2444">
        <v>1</v>
      </c>
      <c r="D2444" t="s">
        <v>21</v>
      </c>
      <c r="E2444" t="s">
        <v>5709</v>
      </c>
      <c r="F2444" t="s">
        <v>2017</v>
      </c>
      <c r="G2444" t="s">
        <v>2018</v>
      </c>
      <c r="H2444">
        <v>77.168737100000001</v>
      </c>
      <c r="I2444">
        <v>28.588520800000001</v>
      </c>
      <c r="J2444" t="s">
        <v>5486</v>
      </c>
      <c r="K2444" t="s">
        <v>26</v>
      </c>
      <c r="L2444" t="s">
        <v>27</v>
      </c>
      <c r="M2444" t="s">
        <v>35</v>
      </c>
      <c r="N2444" t="s">
        <v>27</v>
      </c>
      <c r="O2444" t="s">
        <v>27</v>
      </c>
      <c r="P2444">
        <v>2</v>
      </c>
      <c r="Q2444">
        <v>144</v>
      </c>
      <c r="R2444">
        <v>500</v>
      </c>
      <c r="S2444">
        <v>3.6</v>
      </c>
      <c r="T2444" s="1">
        <v>42711</v>
      </c>
      <c r="U2444" t="s">
        <v>28</v>
      </c>
      <c r="V2444" t="s">
        <v>20705</v>
      </c>
      <c r="W2444" t="s">
        <v>20710</v>
      </c>
      <c r="X2444" t="s">
        <v>20661</v>
      </c>
      <c r="Y2444" t="s">
        <v>20678</v>
      </c>
      <c r="Z2444">
        <v>12</v>
      </c>
      <c r="AA2444" t="s">
        <v>6631</v>
      </c>
    </row>
    <row r="2445" spans="1:27" x14ac:dyDescent="0.3">
      <c r="A2445">
        <v>18276343</v>
      </c>
      <c r="B2445" t="s">
        <v>5710</v>
      </c>
      <c r="C2445">
        <v>1</v>
      </c>
      <c r="D2445" t="s">
        <v>21</v>
      </c>
      <c r="E2445" t="s">
        <v>5711</v>
      </c>
      <c r="F2445" t="s">
        <v>4537</v>
      </c>
      <c r="G2445" t="s">
        <v>4538</v>
      </c>
      <c r="H2445">
        <v>77.203838939999997</v>
      </c>
      <c r="I2445">
        <v>28.680829129999999</v>
      </c>
      <c r="J2445" t="s">
        <v>548</v>
      </c>
      <c r="K2445" t="s">
        <v>26</v>
      </c>
      <c r="L2445" t="s">
        <v>27</v>
      </c>
      <c r="M2445" t="s">
        <v>35</v>
      </c>
      <c r="N2445" t="s">
        <v>27</v>
      </c>
      <c r="O2445" t="s">
        <v>27</v>
      </c>
      <c r="P2445">
        <v>2</v>
      </c>
      <c r="Q2445">
        <v>22</v>
      </c>
      <c r="R2445">
        <v>500</v>
      </c>
      <c r="S2445">
        <v>3.6</v>
      </c>
      <c r="T2445" s="1">
        <v>42722</v>
      </c>
      <c r="U2445" t="s">
        <v>28</v>
      </c>
      <c r="V2445" t="s">
        <v>20705</v>
      </c>
      <c r="W2445" t="s">
        <v>20710</v>
      </c>
      <c r="X2445" t="s">
        <v>20661</v>
      </c>
      <c r="Y2445" t="s">
        <v>20678</v>
      </c>
      <c r="Z2445">
        <v>12</v>
      </c>
      <c r="AA2445" t="s">
        <v>6631</v>
      </c>
    </row>
    <row r="2446" spans="1:27" x14ac:dyDescent="0.3">
      <c r="A2446">
        <v>18237356</v>
      </c>
      <c r="B2446" t="s">
        <v>5717</v>
      </c>
      <c r="C2446">
        <v>1</v>
      </c>
      <c r="D2446" t="s">
        <v>21</v>
      </c>
      <c r="E2446" t="s">
        <v>5718</v>
      </c>
      <c r="F2446" t="s">
        <v>650</v>
      </c>
      <c r="G2446" t="s">
        <v>651</v>
      </c>
      <c r="H2446">
        <v>77.217517529999995</v>
      </c>
      <c r="I2446">
        <v>28.634320280000001</v>
      </c>
      <c r="J2446" t="s">
        <v>5719</v>
      </c>
      <c r="K2446" t="s">
        <v>26</v>
      </c>
      <c r="L2446" t="s">
        <v>27</v>
      </c>
      <c r="M2446" t="s">
        <v>35</v>
      </c>
      <c r="N2446" t="s">
        <v>27</v>
      </c>
      <c r="O2446" t="s">
        <v>27</v>
      </c>
      <c r="P2446">
        <v>2</v>
      </c>
      <c r="Q2446">
        <v>548</v>
      </c>
      <c r="R2446">
        <v>500</v>
      </c>
      <c r="S2446">
        <v>3.6</v>
      </c>
      <c r="T2446" s="1">
        <v>43040</v>
      </c>
      <c r="U2446" t="s">
        <v>28</v>
      </c>
      <c r="V2446" t="s">
        <v>20705</v>
      </c>
      <c r="W2446" t="s">
        <v>20710</v>
      </c>
      <c r="X2446" t="s">
        <v>20668</v>
      </c>
      <c r="Y2446" t="s">
        <v>20678</v>
      </c>
      <c r="Z2446">
        <v>11</v>
      </c>
      <c r="AA2446" t="s">
        <v>20679</v>
      </c>
    </row>
    <row r="2447" spans="1:27" x14ac:dyDescent="0.3">
      <c r="A2447">
        <v>313071</v>
      </c>
      <c r="B2447" t="s">
        <v>5740</v>
      </c>
      <c r="C2447">
        <v>1</v>
      </c>
      <c r="D2447" t="s">
        <v>21</v>
      </c>
      <c r="E2447" t="s">
        <v>5741</v>
      </c>
      <c r="F2447" t="s">
        <v>1798</v>
      </c>
      <c r="G2447" t="s">
        <v>1799</v>
      </c>
      <c r="H2447">
        <v>77.120964499999999</v>
      </c>
      <c r="I2447">
        <v>28.645419100000002</v>
      </c>
      <c r="J2447" t="s">
        <v>5742</v>
      </c>
      <c r="K2447" t="s">
        <v>26</v>
      </c>
      <c r="L2447" t="s">
        <v>27</v>
      </c>
      <c r="M2447" t="s">
        <v>35</v>
      </c>
      <c r="N2447" t="s">
        <v>27</v>
      </c>
      <c r="O2447" t="s">
        <v>27</v>
      </c>
      <c r="P2447">
        <v>2</v>
      </c>
      <c r="Q2447">
        <v>74</v>
      </c>
      <c r="R2447">
        <v>500</v>
      </c>
      <c r="S2447">
        <v>3.6</v>
      </c>
      <c r="T2447" s="1">
        <v>43429</v>
      </c>
      <c r="U2447" t="s">
        <v>28</v>
      </c>
      <c r="V2447" t="s">
        <v>20705</v>
      </c>
      <c r="W2447" t="s">
        <v>20710</v>
      </c>
      <c r="X2447" t="s">
        <v>20662</v>
      </c>
      <c r="Y2447" t="s">
        <v>20678</v>
      </c>
      <c r="Z2447">
        <v>11</v>
      </c>
      <c r="AA2447" t="s">
        <v>20679</v>
      </c>
    </row>
    <row r="2448" spans="1:27" x14ac:dyDescent="0.3">
      <c r="A2448">
        <v>180</v>
      </c>
      <c r="B2448" t="s">
        <v>5470</v>
      </c>
      <c r="C2448">
        <v>1</v>
      </c>
      <c r="D2448" t="s">
        <v>21</v>
      </c>
      <c r="E2448" t="s">
        <v>5768</v>
      </c>
      <c r="F2448" t="s">
        <v>3096</v>
      </c>
      <c r="G2448" t="s">
        <v>3097</v>
      </c>
      <c r="H2448">
        <v>77.190122400000007</v>
      </c>
      <c r="I2448">
        <v>28.7059465</v>
      </c>
      <c r="J2448" t="s">
        <v>5472</v>
      </c>
      <c r="K2448" t="s">
        <v>26</v>
      </c>
      <c r="L2448" t="s">
        <v>27</v>
      </c>
      <c r="M2448" t="s">
        <v>35</v>
      </c>
      <c r="N2448" t="s">
        <v>27</v>
      </c>
      <c r="O2448" t="s">
        <v>27</v>
      </c>
      <c r="P2448">
        <v>2</v>
      </c>
      <c r="Q2448">
        <v>122</v>
      </c>
      <c r="R2448">
        <v>500</v>
      </c>
      <c r="S2448">
        <v>3.6</v>
      </c>
      <c r="T2448" s="1">
        <v>40453</v>
      </c>
      <c r="U2448" t="s">
        <v>28</v>
      </c>
      <c r="V2448" t="s">
        <v>20705</v>
      </c>
      <c r="W2448" t="s">
        <v>20710</v>
      </c>
      <c r="X2448" t="s">
        <v>20667</v>
      </c>
      <c r="Y2448" t="s">
        <v>20678</v>
      </c>
      <c r="Z2448">
        <v>10</v>
      </c>
      <c r="AA2448" t="s">
        <v>20680</v>
      </c>
    </row>
    <row r="2449" spans="1:27" x14ac:dyDescent="0.3">
      <c r="A2449">
        <v>311326</v>
      </c>
      <c r="B2449" t="s">
        <v>5809</v>
      </c>
      <c r="C2449">
        <v>1</v>
      </c>
      <c r="D2449" t="s">
        <v>21</v>
      </c>
      <c r="E2449" t="s">
        <v>5810</v>
      </c>
      <c r="F2449" t="s">
        <v>758</v>
      </c>
      <c r="G2449" t="s">
        <v>759</v>
      </c>
      <c r="H2449">
        <v>77.219655599999996</v>
      </c>
      <c r="I2449">
        <v>28.529137800000001</v>
      </c>
      <c r="J2449" t="s">
        <v>699</v>
      </c>
      <c r="K2449" t="s">
        <v>26</v>
      </c>
      <c r="L2449" t="s">
        <v>27</v>
      </c>
      <c r="M2449" t="s">
        <v>27</v>
      </c>
      <c r="N2449" t="s">
        <v>27</v>
      </c>
      <c r="O2449" t="s">
        <v>27</v>
      </c>
      <c r="P2449">
        <v>2</v>
      </c>
      <c r="Q2449">
        <v>66</v>
      </c>
      <c r="R2449">
        <v>500</v>
      </c>
      <c r="S2449">
        <v>3.6</v>
      </c>
      <c r="T2449" s="1">
        <v>42998</v>
      </c>
      <c r="U2449" t="s">
        <v>28</v>
      </c>
      <c r="V2449" t="s">
        <v>20705</v>
      </c>
      <c r="W2449" t="s">
        <v>20710</v>
      </c>
      <c r="X2449" t="s">
        <v>20668</v>
      </c>
      <c r="Y2449" t="s">
        <v>20659</v>
      </c>
      <c r="Z2449">
        <v>9</v>
      </c>
      <c r="AA2449" t="s">
        <v>20660</v>
      </c>
    </row>
    <row r="2450" spans="1:27" x14ac:dyDescent="0.3">
      <c r="A2450">
        <v>148</v>
      </c>
      <c r="B2450" t="s">
        <v>5484</v>
      </c>
      <c r="C2450">
        <v>1</v>
      </c>
      <c r="D2450" t="s">
        <v>21</v>
      </c>
      <c r="E2450" t="s">
        <v>5833</v>
      </c>
      <c r="F2450" t="s">
        <v>103</v>
      </c>
      <c r="G2450" t="s">
        <v>104</v>
      </c>
      <c r="H2450">
        <v>77.251157000000006</v>
      </c>
      <c r="I2450">
        <v>28.550175400000001</v>
      </c>
      <c r="J2450" t="s">
        <v>5486</v>
      </c>
      <c r="K2450" t="s">
        <v>26</v>
      </c>
      <c r="L2450" t="s">
        <v>27</v>
      </c>
      <c r="M2450" t="s">
        <v>27</v>
      </c>
      <c r="N2450" t="s">
        <v>27</v>
      </c>
      <c r="O2450" t="s">
        <v>27</v>
      </c>
      <c r="P2450">
        <v>2</v>
      </c>
      <c r="Q2450">
        <v>142</v>
      </c>
      <c r="R2450">
        <v>500</v>
      </c>
      <c r="S2450">
        <v>3.6</v>
      </c>
      <c r="T2450" s="1">
        <v>42953</v>
      </c>
      <c r="U2450" t="s">
        <v>28</v>
      </c>
      <c r="V2450" t="s">
        <v>20705</v>
      </c>
      <c r="W2450" t="s">
        <v>20710</v>
      </c>
      <c r="X2450" t="s">
        <v>20668</v>
      </c>
      <c r="Y2450" t="s">
        <v>20659</v>
      </c>
      <c r="Z2450">
        <v>8</v>
      </c>
      <c r="AA2450" t="s">
        <v>20666</v>
      </c>
    </row>
    <row r="2451" spans="1:27" x14ac:dyDescent="0.3">
      <c r="A2451">
        <v>302232</v>
      </c>
      <c r="B2451" t="s">
        <v>5849</v>
      </c>
      <c r="C2451">
        <v>1</v>
      </c>
      <c r="D2451" t="s">
        <v>21</v>
      </c>
      <c r="E2451" t="s">
        <v>5850</v>
      </c>
      <c r="F2451" t="s">
        <v>148</v>
      </c>
      <c r="G2451" t="s">
        <v>149</v>
      </c>
      <c r="H2451">
        <v>77.243613600000003</v>
      </c>
      <c r="I2451">
        <v>28.645085300000002</v>
      </c>
      <c r="J2451" t="s">
        <v>476</v>
      </c>
      <c r="K2451" t="s">
        <v>26</v>
      </c>
      <c r="L2451" t="s">
        <v>27</v>
      </c>
      <c r="M2451" t="s">
        <v>27</v>
      </c>
      <c r="N2451" t="s">
        <v>27</v>
      </c>
      <c r="O2451" t="s">
        <v>27</v>
      </c>
      <c r="P2451">
        <v>2</v>
      </c>
      <c r="Q2451">
        <v>109</v>
      </c>
      <c r="R2451">
        <v>500</v>
      </c>
      <c r="S2451">
        <v>3.6</v>
      </c>
      <c r="T2451" s="1">
        <v>43299</v>
      </c>
      <c r="U2451" t="s">
        <v>28</v>
      </c>
      <c r="V2451" t="s">
        <v>20705</v>
      </c>
      <c r="W2451" t="s">
        <v>20710</v>
      </c>
      <c r="X2451" t="s">
        <v>20662</v>
      </c>
      <c r="Y2451" t="s">
        <v>20659</v>
      </c>
      <c r="Z2451">
        <v>7</v>
      </c>
      <c r="AA2451" t="s">
        <v>20670</v>
      </c>
    </row>
    <row r="2452" spans="1:27" x14ac:dyDescent="0.3">
      <c r="A2452">
        <v>18357527</v>
      </c>
      <c r="B2452" t="s">
        <v>5878</v>
      </c>
      <c r="C2452">
        <v>1</v>
      </c>
      <c r="D2452" t="s">
        <v>21</v>
      </c>
      <c r="E2452" t="s">
        <v>5879</v>
      </c>
      <c r="F2452" t="s">
        <v>1802</v>
      </c>
      <c r="G2452" t="s">
        <v>1803</v>
      </c>
      <c r="H2452">
        <v>77.195418140000001</v>
      </c>
      <c r="I2452">
        <v>28.56274136</v>
      </c>
      <c r="J2452" t="s">
        <v>5880</v>
      </c>
      <c r="K2452" t="s">
        <v>26</v>
      </c>
      <c r="L2452" t="s">
        <v>27</v>
      </c>
      <c r="M2452" t="s">
        <v>27</v>
      </c>
      <c r="N2452" t="s">
        <v>27</v>
      </c>
      <c r="O2452" t="s">
        <v>27</v>
      </c>
      <c r="P2452">
        <v>2</v>
      </c>
      <c r="Q2452">
        <v>31</v>
      </c>
      <c r="R2452">
        <v>500</v>
      </c>
      <c r="S2452">
        <v>3.6</v>
      </c>
      <c r="T2452" s="1">
        <v>41100</v>
      </c>
      <c r="U2452" t="s">
        <v>28</v>
      </c>
      <c r="V2452" t="s">
        <v>20705</v>
      </c>
      <c r="W2452" t="s">
        <v>20710</v>
      </c>
      <c r="X2452" t="s">
        <v>20665</v>
      </c>
      <c r="Y2452" t="s">
        <v>20659</v>
      </c>
      <c r="Z2452">
        <v>7</v>
      </c>
      <c r="AA2452" t="s">
        <v>20670</v>
      </c>
    </row>
    <row r="2453" spans="1:27" x14ac:dyDescent="0.3">
      <c r="A2453">
        <v>677</v>
      </c>
      <c r="B2453" t="s">
        <v>1503</v>
      </c>
      <c r="C2453">
        <v>1</v>
      </c>
      <c r="D2453" t="s">
        <v>21</v>
      </c>
      <c r="E2453" t="s">
        <v>5983</v>
      </c>
      <c r="F2453" t="s">
        <v>1809</v>
      </c>
      <c r="G2453" t="s">
        <v>1810</v>
      </c>
      <c r="H2453">
        <v>77.221249900000004</v>
      </c>
      <c r="I2453">
        <v>28.5675895</v>
      </c>
      <c r="J2453" t="s">
        <v>548</v>
      </c>
      <c r="K2453" t="s">
        <v>26</v>
      </c>
      <c r="L2453" t="s">
        <v>27</v>
      </c>
      <c r="M2453" t="s">
        <v>27</v>
      </c>
      <c r="N2453" t="s">
        <v>27</v>
      </c>
      <c r="O2453" t="s">
        <v>27</v>
      </c>
      <c r="P2453">
        <v>2</v>
      </c>
      <c r="Q2453">
        <v>87</v>
      </c>
      <c r="R2453">
        <v>500</v>
      </c>
      <c r="S2453">
        <v>3.6</v>
      </c>
      <c r="T2453" s="1">
        <v>41732</v>
      </c>
      <c r="U2453" t="s">
        <v>28</v>
      </c>
      <c r="V2453" t="s">
        <v>20705</v>
      </c>
      <c r="W2453" t="s">
        <v>20710</v>
      </c>
      <c r="X2453" t="s">
        <v>20664</v>
      </c>
      <c r="Y2453" t="s">
        <v>20671</v>
      </c>
      <c r="Z2453">
        <v>4</v>
      </c>
      <c r="AA2453" t="s">
        <v>20673</v>
      </c>
    </row>
    <row r="2454" spans="1:27" x14ac:dyDescent="0.3">
      <c r="A2454">
        <v>18458629</v>
      </c>
      <c r="B2454" t="s">
        <v>6015</v>
      </c>
      <c r="C2454">
        <v>1</v>
      </c>
      <c r="D2454" t="s">
        <v>21</v>
      </c>
      <c r="E2454" t="s">
        <v>6016</v>
      </c>
      <c r="F2454" t="s">
        <v>213</v>
      </c>
      <c r="G2454" t="s">
        <v>214</v>
      </c>
      <c r="H2454">
        <v>0</v>
      </c>
      <c r="I2454">
        <v>0</v>
      </c>
      <c r="J2454" t="s">
        <v>479</v>
      </c>
      <c r="K2454" t="s">
        <v>26</v>
      </c>
      <c r="L2454" t="s">
        <v>27</v>
      </c>
      <c r="M2454" t="s">
        <v>27</v>
      </c>
      <c r="N2454" t="s">
        <v>27</v>
      </c>
      <c r="O2454" t="s">
        <v>27</v>
      </c>
      <c r="P2454">
        <v>2</v>
      </c>
      <c r="Q2454">
        <v>26</v>
      </c>
      <c r="R2454">
        <v>500</v>
      </c>
      <c r="S2454">
        <v>3.6</v>
      </c>
      <c r="T2454" s="1">
        <v>43175</v>
      </c>
      <c r="U2454" t="s">
        <v>28</v>
      </c>
      <c r="V2454" t="s">
        <v>20705</v>
      </c>
      <c r="W2454" t="s">
        <v>20710</v>
      </c>
      <c r="X2454" t="s">
        <v>20662</v>
      </c>
      <c r="Y2454" t="s">
        <v>20674</v>
      </c>
      <c r="Z2454">
        <v>3</v>
      </c>
      <c r="AA2454" t="s">
        <v>20675</v>
      </c>
    </row>
    <row r="2455" spans="1:27" x14ac:dyDescent="0.3">
      <c r="A2455">
        <v>300946</v>
      </c>
      <c r="B2455" t="s">
        <v>6029</v>
      </c>
      <c r="C2455">
        <v>1</v>
      </c>
      <c r="D2455" t="s">
        <v>21</v>
      </c>
      <c r="E2455" t="s">
        <v>6030</v>
      </c>
      <c r="F2455" t="s">
        <v>154</v>
      </c>
      <c r="G2455" t="s">
        <v>155</v>
      </c>
      <c r="H2455">
        <v>77.191736199999994</v>
      </c>
      <c r="I2455">
        <v>28.6993443</v>
      </c>
      <c r="J2455" t="s">
        <v>515</v>
      </c>
      <c r="K2455" t="s">
        <v>26</v>
      </c>
      <c r="L2455" t="s">
        <v>27</v>
      </c>
      <c r="M2455" t="s">
        <v>27</v>
      </c>
      <c r="N2455" t="s">
        <v>27</v>
      </c>
      <c r="O2455" t="s">
        <v>27</v>
      </c>
      <c r="P2455">
        <v>2</v>
      </c>
      <c r="Q2455">
        <v>95</v>
      </c>
      <c r="R2455">
        <v>500</v>
      </c>
      <c r="S2455">
        <v>3.6</v>
      </c>
      <c r="T2455" s="1">
        <v>40590</v>
      </c>
      <c r="U2455" t="s">
        <v>28</v>
      </c>
      <c r="V2455" t="s">
        <v>20705</v>
      </c>
      <c r="W2455" t="s">
        <v>20710</v>
      </c>
      <c r="X2455" t="s">
        <v>20663</v>
      </c>
      <c r="Y2455" t="s">
        <v>20674</v>
      </c>
      <c r="Z2455">
        <v>2</v>
      </c>
      <c r="AA2455" t="s">
        <v>20676</v>
      </c>
    </row>
    <row r="2456" spans="1:27" x14ac:dyDescent="0.3">
      <c r="A2456">
        <v>307965</v>
      </c>
      <c r="B2456" t="s">
        <v>6055</v>
      </c>
      <c r="C2456">
        <v>1</v>
      </c>
      <c r="D2456" t="s">
        <v>21</v>
      </c>
      <c r="E2456" t="s">
        <v>6056</v>
      </c>
      <c r="F2456" t="s">
        <v>2728</v>
      </c>
      <c r="G2456" t="s">
        <v>2729</v>
      </c>
      <c r="H2456">
        <v>77.091655299999999</v>
      </c>
      <c r="I2456">
        <v>28.664377900000002</v>
      </c>
      <c r="J2456" t="s">
        <v>525</v>
      </c>
      <c r="K2456" t="s">
        <v>26</v>
      </c>
      <c r="L2456" t="s">
        <v>27</v>
      </c>
      <c r="M2456" t="s">
        <v>27</v>
      </c>
      <c r="N2456" t="s">
        <v>27</v>
      </c>
      <c r="O2456" t="s">
        <v>27</v>
      </c>
      <c r="P2456">
        <v>2</v>
      </c>
      <c r="Q2456">
        <v>40</v>
      </c>
      <c r="R2456">
        <v>500</v>
      </c>
      <c r="S2456">
        <v>3.6</v>
      </c>
      <c r="T2456" s="1">
        <v>40966</v>
      </c>
      <c r="U2456" t="s">
        <v>28</v>
      </c>
      <c r="V2456" t="s">
        <v>20705</v>
      </c>
      <c r="W2456" t="s">
        <v>20710</v>
      </c>
      <c r="X2456" t="s">
        <v>20665</v>
      </c>
      <c r="Y2456" t="s">
        <v>20674</v>
      </c>
      <c r="Z2456">
        <v>2</v>
      </c>
      <c r="AA2456" t="s">
        <v>20676</v>
      </c>
    </row>
    <row r="2457" spans="1:27" x14ac:dyDescent="0.3">
      <c r="A2457">
        <v>305856</v>
      </c>
      <c r="B2457" t="s">
        <v>6061</v>
      </c>
      <c r="C2457">
        <v>1</v>
      </c>
      <c r="D2457" t="s">
        <v>21</v>
      </c>
      <c r="E2457" t="s">
        <v>6062</v>
      </c>
      <c r="F2457" t="s">
        <v>1850</v>
      </c>
      <c r="G2457" t="s">
        <v>1851</v>
      </c>
      <c r="H2457">
        <v>77.204806700000006</v>
      </c>
      <c r="I2457">
        <v>28.693623299999999</v>
      </c>
      <c r="J2457" t="s">
        <v>6063</v>
      </c>
      <c r="K2457" t="s">
        <v>26</v>
      </c>
      <c r="L2457" t="s">
        <v>27</v>
      </c>
      <c r="M2457" t="s">
        <v>27</v>
      </c>
      <c r="N2457" t="s">
        <v>27</v>
      </c>
      <c r="O2457" t="s">
        <v>27</v>
      </c>
      <c r="P2457">
        <v>2</v>
      </c>
      <c r="Q2457">
        <v>480</v>
      </c>
      <c r="R2457">
        <v>500</v>
      </c>
      <c r="S2457">
        <v>3.6</v>
      </c>
      <c r="T2457" s="1">
        <v>42422</v>
      </c>
      <c r="U2457" t="s">
        <v>28</v>
      </c>
      <c r="V2457" t="s">
        <v>20705</v>
      </c>
      <c r="W2457" t="s">
        <v>20710</v>
      </c>
      <c r="X2457" t="s">
        <v>20661</v>
      </c>
      <c r="Y2457" t="s">
        <v>20674</v>
      </c>
      <c r="Z2457">
        <v>2</v>
      </c>
      <c r="AA2457" t="s">
        <v>20676</v>
      </c>
    </row>
    <row r="2458" spans="1:27" x14ac:dyDescent="0.3">
      <c r="A2458">
        <v>18034044</v>
      </c>
      <c r="B2458" t="s">
        <v>6066</v>
      </c>
      <c r="C2458">
        <v>1</v>
      </c>
      <c r="D2458" t="s">
        <v>21</v>
      </c>
      <c r="E2458" t="s">
        <v>6067</v>
      </c>
      <c r="F2458" t="s">
        <v>154</v>
      </c>
      <c r="G2458" t="s">
        <v>155</v>
      </c>
      <c r="H2458">
        <v>77.191964200000001</v>
      </c>
      <c r="I2458">
        <v>28.699182700000001</v>
      </c>
      <c r="J2458" t="s">
        <v>1354</v>
      </c>
      <c r="K2458" t="s">
        <v>26</v>
      </c>
      <c r="L2458" t="s">
        <v>27</v>
      </c>
      <c r="M2458" t="s">
        <v>27</v>
      </c>
      <c r="N2458" t="s">
        <v>27</v>
      </c>
      <c r="O2458" t="s">
        <v>27</v>
      </c>
      <c r="P2458">
        <v>2</v>
      </c>
      <c r="Q2458">
        <v>24</v>
      </c>
      <c r="R2458">
        <v>500</v>
      </c>
      <c r="S2458">
        <v>3.6</v>
      </c>
      <c r="T2458" s="1">
        <v>41649</v>
      </c>
      <c r="U2458" t="s">
        <v>28</v>
      </c>
      <c r="V2458" t="s">
        <v>20705</v>
      </c>
      <c r="W2458" t="s">
        <v>20710</v>
      </c>
      <c r="X2458" t="s">
        <v>20664</v>
      </c>
      <c r="Y2458" t="s">
        <v>20674</v>
      </c>
      <c r="Z2458">
        <v>1</v>
      </c>
      <c r="AA2458" t="s">
        <v>20677</v>
      </c>
    </row>
    <row r="2459" spans="1:27" x14ac:dyDescent="0.3">
      <c r="A2459">
        <v>306403</v>
      </c>
      <c r="B2459" t="s">
        <v>5484</v>
      </c>
      <c r="C2459">
        <v>1</v>
      </c>
      <c r="D2459" t="s">
        <v>21</v>
      </c>
      <c r="E2459" t="s">
        <v>6071</v>
      </c>
      <c r="F2459" t="s">
        <v>252</v>
      </c>
      <c r="G2459" t="s">
        <v>253</v>
      </c>
      <c r="H2459">
        <v>77.189268799999994</v>
      </c>
      <c r="I2459">
        <v>28.6467961</v>
      </c>
      <c r="J2459" t="s">
        <v>5486</v>
      </c>
      <c r="K2459" t="s">
        <v>26</v>
      </c>
      <c r="L2459" t="s">
        <v>27</v>
      </c>
      <c r="M2459" t="s">
        <v>27</v>
      </c>
      <c r="N2459" t="s">
        <v>27</v>
      </c>
      <c r="O2459" t="s">
        <v>27</v>
      </c>
      <c r="P2459">
        <v>2</v>
      </c>
      <c r="Q2459">
        <v>118</v>
      </c>
      <c r="R2459">
        <v>500</v>
      </c>
      <c r="S2459">
        <v>3.6</v>
      </c>
      <c r="T2459" s="1">
        <v>42008</v>
      </c>
      <c r="U2459" t="s">
        <v>28</v>
      </c>
      <c r="V2459" t="s">
        <v>20705</v>
      </c>
      <c r="W2459" t="s">
        <v>20710</v>
      </c>
      <c r="X2459" t="s">
        <v>20669</v>
      </c>
      <c r="Y2459" t="s">
        <v>20674</v>
      </c>
      <c r="Z2459">
        <v>1</v>
      </c>
      <c r="AA2459" t="s">
        <v>20677</v>
      </c>
    </row>
    <row r="2460" spans="1:27" x14ac:dyDescent="0.3">
      <c r="A2460">
        <v>307578</v>
      </c>
      <c r="B2460" t="s">
        <v>5470</v>
      </c>
      <c r="C2460">
        <v>1</v>
      </c>
      <c r="D2460" t="s">
        <v>21</v>
      </c>
      <c r="E2460" t="s">
        <v>6159</v>
      </c>
      <c r="F2460" t="s">
        <v>4572</v>
      </c>
      <c r="G2460" t="s">
        <v>4573</v>
      </c>
      <c r="H2460">
        <v>77.158192499999998</v>
      </c>
      <c r="I2460">
        <v>28.702953399999998</v>
      </c>
      <c r="J2460" t="s">
        <v>5472</v>
      </c>
      <c r="K2460" t="s">
        <v>26</v>
      </c>
      <c r="L2460" t="s">
        <v>27</v>
      </c>
      <c r="M2460" t="s">
        <v>27</v>
      </c>
      <c r="N2460" t="s">
        <v>27</v>
      </c>
      <c r="O2460" t="s">
        <v>27</v>
      </c>
      <c r="P2460">
        <v>2</v>
      </c>
      <c r="Q2460">
        <v>62</v>
      </c>
      <c r="R2460">
        <v>500</v>
      </c>
      <c r="S2460">
        <v>3.6</v>
      </c>
      <c r="T2460" s="1">
        <v>43009</v>
      </c>
      <c r="U2460" t="s">
        <v>28</v>
      </c>
      <c r="V2460" t="s">
        <v>20705</v>
      </c>
      <c r="W2460" t="s">
        <v>20710</v>
      </c>
      <c r="X2460" t="s">
        <v>20668</v>
      </c>
      <c r="Y2460" t="s">
        <v>20678</v>
      </c>
      <c r="Z2460">
        <v>10</v>
      </c>
      <c r="AA2460" t="s">
        <v>20680</v>
      </c>
    </row>
    <row r="2461" spans="1:27" x14ac:dyDescent="0.3">
      <c r="A2461">
        <v>9927</v>
      </c>
      <c r="B2461" t="s">
        <v>6195</v>
      </c>
      <c r="C2461">
        <v>1</v>
      </c>
      <c r="D2461" t="s">
        <v>21</v>
      </c>
      <c r="E2461" t="s">
        <v>6196</v>
      </c>
      <c r="F2461" t="s">
        <v>144</v>
      </c>
      <c r="G2461" t="s">
        <v>145</v>
      </c>
      <c r="H2461">
        <v>77.224169099999997</v>
      </c>
      <c r="I2461">
        <v>28.672212500000001</v>
      </c>
      <c r="J2461" t="s">
        <v>6197</v>
      </c>
      <c r="K2461" t="s">
        <v>26</v>
      </c>
      <c r="L2461" t="s">
        <v>27</v>
      </c>
      <c r="M2461" t="s">
        <v>27</v>
      </c>
      <c r="N2461" t="s">
        <v>27</v>
      </c>
      <c r="O2461" t="s">
        <v>27</v>
      </c>
      <c r="P2461">
        <v>1</v>
      </c>
      <c r="Q2461">
        <v>95</v>
      </c>
      <c r="R2461">
        <v>300</v>
      </c>
      <c r="S2461">
        <v>3.6</v>
      </c>
      <c r="T2461" s="1">
        <v>41544</v>
      </c>
      <c r="U2461" t="s">
        <v>28</v>
      </c>
      <c r="V2461" t="s">
        <v>20705</v>
      </c>
      <c r="W2461" t="s">
        <v>20710</v>
      </c>
      <c r="X2461" t="s">
        <v>20658</v>
      </c>
      <c r="Y2461" t="s">
        <v>20659</v>
      </c>
      <c r="Z2461">
        <v>9</v>
      </c>
      <c r="AA2461" t="s">
        <v>20660</v>
      </c>
    </row>
    <row r="2462" spans="1:27" x14ac:dyDescent="0.3">
      <c r="A2462">
        <v>300527</v>
      </c>
      <c r="B2462" t="s">
        <v>6209</v>
      </c>
      <c r="C2462">
        <v>1</v>
      </c>
      <c r="D2462" t="s">
        <v>21</v>
      </c>
      <c r="E2462" t="s">
        <v>6210</v>
      </c>
      <c r="F2462" t="s">
        <v>1724</v>
      </c>
      <c r="G2462" t="s">
        <v>1723</v>
      </c>
      <c r="H2462">
        <v>77.091738000000007</v>
      </c>
      <c r="I2462">
        <v>28.619165200000001</v>
      </c>
      <c r="J2462" t="s">
        <v>1634</v>
      </c>
      <c r="K2462" t="s">
        <v>26</v>
      </c>
      <c r="L2462" t="s">
        <v>27</v>
      </c>
      <c r="M2462" t="s">
        <v>35</v>
      </c>
      <c r="N2462" t="s">
        <v>27</v>
      </c>
      <c r="O2462" t="s">
        <v>27</v>
      </c>
      <c r="P2462">
        <v>1</v>
      </c>
      <c r="Q2462">
        <v>155</v>
      </c>
      <c r="R2462">
        <v>300</v>
      </c>
      <c r="S2462">
        <v>3.6</v>
      </c>
      <c r="T2462" s="1">
        <v>41885</v>
      </c>
      <c r="U2462" t="s">
        <v>28</v>
      </c>
      <c r="V2462" t="s">
        <v>20705</v>
      </c>
      <c r="W2462" t="s">
        <v>20710</v>
      </c>
      <c r="X2462" t="s">
        <v>20664</v>
      </c>
      <c r="Y2462" t="s">
        <v>20659</v>
      </c>
      <c r="Z2462">
        <v>9</v>
      </c>
      <c r="AA2462" t="s">
        <v>20660</v>
      </c>
    </row>
    <row r="2463" spans="1:27" x14ac:dyDescent="0.3">
      <c r="A2463">
        <v>313280</v>
      </c>
      <c r="B2463" t="s">
        <v>6220</v>
      </c>
      <c r="C2463">
        <v>1</v>
      </c>
      <c r="D2463" t="s">
        <v>21</v>
      </c>
      <c r="E2463" t="s">
        <v>6221</v>
      </c>
      <c r="F2463" t="s">
        <v>1952</v>
      </c>
      <c r="G2463" t="s">
        <v>1953</v>
      </c>
      <c r="H2463">
        <v>77.226937449999994</v>
      </c>
      <c r="I2463">
        <v>28.582226179999999</v>
      </c>
      <c r="J2463" t="s">
        <v>706</v>
      </c>
      <c r="K2463" t="s">
        <v>26</v>
      </c>
      <c r="L2463" t="s">
        <v>27</v>
      </c>
      <c r="M2463" t="s">
        <v>27</v>
      </c>
      <c r="N2463" t="s">
        <v>27</v>
      </c>
      <c r="O2463" t="s">
        <v>27</v>
      </c>
      <c r="P2463">
        <v>1</v>
      </c>
      <c r="Q2463">
        <v>26</v>
      </c>
      <c r="R2463">
        <v>300</v>
      </c>
      <c r="S2463">
        <v>3.6</v>
      </c>
      <c r="T2463" s="1">
        <v>42268</v>
      </c>
      <c r="U2463" t="s">
        <v>28</v>
      </c>
      <c r="V2463" t="s">
        <v>20705</v>
      </c>
      <c r="W2463" t="s">
        <v>20710</v>
      </c>
      <c r="X2463" t="s">
        <v>20669</v>
      </c>
      <c r="Y2463" t="s">
        <v>20659</v>
      </c>
      <c r="Z2463">
        <v>9</v>
      </c>
      <c r="AA2463" t="s">
        <v>20660</v>
      </c>
    </row>
    <row r="2464" spans="1:27" x14ac:dyDescent="0.3">
      <c r="A2464">
        <v>18432015</v>
      </c>
      <c r="B2464" t="s">
        <v>6242</v>
      </c>
      <c r="C2464">
        <v>1</v>
      </c>
      <c r="D2464" t="s">
        <v>21</v>
      </c>
      <c r="E2464" t="s">
        <v>6243</v>
      </c>
      <c r="F2464" t="s">
        <v>2705</v>
      </c>
      <c r="G2464" t="s">
        <v>2706</v>
      </c>
      <c r="H2464">
        <v>77.151842599999995</v>
      </c>
      <c r="I2464">
        <v>28.693202899999999</v>
      </c>
      <c r="J2464" t="s">
        <v>499</v>
      </c>
      <c r="K2464" t="s">
        <v>26</v>
      </c>
      <c r="L2464" t="s">
        <v>27</v>
      </c>
      <c r="M2464" t="s">
        <v>27</v>
      </c>
      <c r="N2464" t="s">
        <v>27</v>
      </c>
      <c r="O2464" t="s">
        <v>27</v>
      </c>
      <c r="P2464">
        <v>1</v>
      </c>
      <c r="Q2464">
        <v>22</v>
      </c>
      <c r="R2464">
        <v>300</v>
      </c>
      <c r="S2464">
        <v>3.6</v>
      </c>
      <c r="T2464" s="1">
        <v>41525</v>
      </c>
      <c r="U2464" t="s">
        <v>28</v>
      </c>
      <c r="V2464" t="s">
        <v>20705</v>
      </c>
      <c r="W2464" t="s">
        <v>20710</v>
      </c>
      <c r="X2464" t="s">
        <v>20658</v>
      </c>
      <c r="Y2464" t="s">
        <v>20659</v>
      </c>
      <c r="Z2464">
        <v>9</v>
      </c>
      <c r="AA2464" t="s">
        <v>20660</v>
      </c>
    </row>
    <row r="2465" spans="1:27" x14ac:dyDescent="0.3">
      <c r="A2465">
        <v>309283</v>
      </c>
      <c r="B2465" t="s">
        <v>6344</v>
      </c>
      <c r="C2465">
        <v>1</v>
      </c>
      <c r="D2465" t="s">
        <v>21</v>
      </c>
      <c r="E2465" t="s">
        <v>6345</v>
      </c>
      <c r="F2465" t="s">
        <v>1724</v>
      </c>
      <c r="G2465" t="s">
        <v>1723</v>
      </c>
      <c r="H2465">
        <v>77.090184500000007</v>
      </c>
      <c r="I2465">
        <v>28.618032400000001</v>
      </c>
      <c r="J2465" t="s">
        <v>5469</v>
      </c>
      <c r="K2465" t="s">
        <v>26</v>
      </c>
      <c r="L2465" t="s">
        <v>27</v>
      </c>
      <c r="M2465" t="s">
        <v>27</v>
      </c>
      <c r="N2465" t="s">
        <v>27</v>
      </c>
      <c r="O2465" t="s">
        <v>27</v>
      </c>
      <c r="P2465">
        <v>1</v>
      </c>
      <c r="Q2465">
        <v>164</v>
      </c>
      <c r="R2465">
        <v>300</v>
      </c>
      <c r="S2465">
        <v>3.6</v>
      </c>
      <c r="T2465" s="1">
        <v>41483</v>
      </c>
      <c r="U2465" t="s">
        <v>28</v>
      </c>
      <c r="V2465" t="s">
        <v>20705</v>
      </c>
      <c r="W2465" t="s">
        <v>20710</v>
      </c>
      <c r="X2465" t="s">
        <v>20658</v>
      </c>
      <c r="Y2465" t="s">
        <v>20659</v>
      </c>
      <c r="Z2465">
        <v>7</v>
      </c>
      <c r="AA2465" t="s">
        <v>20670</v>
      </c>
    </row>
    <row r="2466" spans="1:27" x14ac:dyDescent="0.3">
      <c r="A2466">
        <v>2067</v>
      </c>
      <c r="B2466" t="s">
        <v>6288</v>
      </c>
      <c r="C2466">
        <v>1</v>
      </c>
      <c r="D2466" t="s">
        <v>21</v>
      </c>
      <c r="E2466" t="s">
        <v>6404</v>
      </c>
      <c r="F2466" t="s">
        <v>70</v>
      </c>
      <c r="G2466" t="s">
        <v>71</v>
      </c>
      <c r="H2466">
        <v>77.230231799999999</v>
      </c>
      <c r="I2466">
        <v>28.573553799999999</v>
      </c>
      <c r="J2466" t="s">
        <v>713</v>
      </c>
      <c r="K2466" t="s">
        <v>26</v>
      </c>
      <c r="L2466" t="s">
        <v>27</v>
      </c>
      <c r="M2466" t="s">
        <v>35</v>
      </c>
      <c r="N2466" t="s">
        <v>27</v>
      </c>
      <c r="O2466" t="s">
        <v>27</v>
      </c>
      <c r="P2466">
        <v>1</v>
      </c>
      <c r="Q2466">
        <v>130</v>
      </c>
      <c r="R2466">
        <v>300</v>
      </c>
      <c r="S2466">
        <v>3.6</v>
      </c>
      <c r="T2466" s="1">
        <v>42167</v>
      </c>
      <c r="U2466" t="s">
        <v>28</v>
      </c>
      <c r="V2466" t="s">
        <v>20705</v>
      </c>
      <c r="W2466" t="s">
        <v>20710</v>
      </c>
      <c r="X2466" t="s">
        <v>20669</v>
      </c>
      <c r="Y2466" t="s">
        <v>20671</v>
      </c>
      <c r="Z2466">
        <v>6</v>
      </c>
      <c r="AA2466" t="s">
        <v>20672</v>
      </c>
    </row>
    <row r="2467" spans="1:27" x14ac:dyDescent="0.3">
      <c r="A2467">
        <v>18340727</v>
      </c>
      <c r="B2467" t="s">
        <v>6459</v>
      </c>
      <c r="C2467">
        <v>1</v>
      </c>
      <c r="D2467" t="s">
        <v>21</v>
      </c>
      <c r="E2467" t="s">
        <v>6460</v>
      </c>
      <c r="F2467" t="s">
        <v>218</v>
      </c>
      <c r="G2467" t="s">
        <v>219</v>
      </c>
      <c r="H2467">
        <v>77.233608500000003</v>
      </c>
      <c r="I2467">
        <v>28.6489324</v>
      </c>
      <c r="J2467" t="s">
        <v>525</v>
      </c>
      <c r="K2467" t="s">
        <v>26</v>
      </c>
      <c r="L2467" t="s">
        <v>27</v>
      </c>
      <c r="M2467" t="s">
        <v>27</v>
      </c>
      <c r="N2467" t="s">
        <v>27</v>
      </c>
      <c r="O2467" t="s">
        <v>27</v>
      </c>
      <c r="P2467">
        <v>1</v>
      </c>
      <c r="Q2467">
        <v>22</v>
      </c>
      <c r="R2467">
        <v>300</v>
      </c>
      <c r="S2467">
        <v>3.6</v>
      </c>
      <c r="T2467" s="1">
        <v>41403</v>
      </c>
      <c r="U2467" t="s">
        <v>28</v>
      </c>
      <c r="V2467" t="s">
        <v>20705</v>
      </c>
      <c r="W2467" t="s">
        <v>20710</v>
      </c>
      <c r="X2467" t="s">
        <v>20658</v>
      </c>
      <c r="Y2467" t="s">
        <v>20671</v>
      </c>
      <c r="Z2467">
        <v>5</v>
      </c>
      <c r="AA2467" t="s">
        <v>20630</v>
      </c>
    </row>
    <row r="2468" spans="1:27" x14ac:dyDescent="0.3">
      <c r="A2468">
        <v>307700</v>
      </c>
      <c r="B2468" t="s">
        <v>6488</v>
      </c>
      <c r="C2468">
        <v>1</v>
      </c>
      <c r="D2468" t="s">
        <v>21</v>
      </c>
      <c r="E2468" t="s">
        <v>6489</v>
      </c>
      <c r="F2468" t="s">
        <v>1745</v>
      </c>
      <c r="G2468" t="s">
        <v>1744</v>
      </c>
      <c r="H2468">
        <v>77.182646399999996</v>
      </c>
      <c r="I2468">
        <v>28.637209800000001</v>
      </c>
      <c r="J2468" t="s">
        <v>2866</v>
      </c>
      <c r="K2468" t="s">
        <v>26</v>
      </c>
      <c r="L2468" t="s">
        <v>27</v>
      </c>
      <c r="M2468" t="s">
        <v>27</v>
      </c>
      <c r="N2468" t="s">
        <v>27</v>
      </c>
      <c r="O2468" t="s">
        <v>27</v>
      </c>
      <c r="P2468">
        <v>1</v>
      </c>
      <c r="Q2468">
        <v>83</v>
      </c>
      <c r="R2468">
        <v>300</v>
      </c>
      <c r="S2468">
        <v>3.6</v>
      </c>
      <c r="T2468" s="1">
        <v>41054</v>
      </c>
      <c r="U2468" t="s">
        <v>28</v>
      </c>
      <c r="V2468" t="s">
        <v>20705</v>
      </c>
      <c r="W2468" t="s">
        <v>20710</v>
      </c>
      <c r="X2468" t="s">
        <v>20665</v>
      </c>
      <c r="Y2468" t="s">
        <v>20671</v>
      </c>
      <c r="Z2468">
        <v>5</v>
      </c>
      <c r="AA2468" t="s">
        <v>20630</v>
      </c>
    </row>
    <row r="2469" spans="1:27" x14ac:dyDescent="0.3">
      <c r="A2469">
        <v>702</v>
      </c>
      <c r="B2469" t="s">
        <v>6398</v>
      </c>
      <c r="C2469">
        <v>1</v>
      </c>
      <c r="D2469" t="s">
        <v>21</v>
      </c>
      <c r="E2469" t="s">
        <v>6519</v>
      </c>
      <c r="F2469" t="s">
        <v>1825</v>
      </c>
      <c r="G2469" t="s">
        <v>1824</v>
      </c>
      <c r="H2469">
        <v>77.236833099999998</v>
      </c>
      <c r="I2469">
        <v>28.5484106</v>
      </c>
      <c r="J2469" t="s">
        <v>706</v>
      </c>
      <c r="K2469" t="s">
        <v>26</v>
      </c>
      <c r="L2469" t="s">
        <v>27</v>
      </c>
      <c r="M2469" t="s">
        <v>35</v>
      </c>
      <c r="N2469" t="s">
        <v>27</v>
      </c>
      <c r="O2469" t="s">
        <v>27</v>
      </c>
      <c r="P2469">
        <v>1</v>
      </c>
      <c r="Q2469">
        <v>56</v>
      </c>
      <c r="R2469">
        <v>300</v>
      </c>
      <c r="S2469">
        <v>3.6</v>
      </c>
      <c r="T2469" s="1">
        <v>42468</v>
      </c>
      <c r="U2469" t="s">
        <v>28</v>
      </c>
      <c r="V2469" t="s">
        <v>20705</v>
      </c>
      <c r="W2469" t="s">
        <v>20710</v>
      </c>
      <c r="X2469" t="s">
        <v>20661</v>
      </c>
      <c r="Y2469" t="s">
        <v>20671</v>
      </c>
      <c r="Z2469">
        <v>4</v>
      </c>
      <c r="AA2469" t="s">
        <v>20673</v>
      </c>
    </row>
    <row r="2470" spans="1:27" x14ac:dyDescent="0.3">
      <c r="A2470">
        <v>307223</v>
      </c>
      <c r="B2470" t="s">
        <v>6605</v>
      </c>
      <c r="C2470">
        <v>1</v>
      </c>
      <c r="D2470" t="s">
        <v>21</v>
      </c>
      <c r="E2470" t="s">
        <v>6606</v>
      </c>
      <c r="F2470" t="s">
        <v>1952</v>
      </c>
      <c r="G2470" t="s">
        <v>1953</v>
      </c>
      <c r="H2470">
        <v>77.226937000000007</v>
      </c>
      <c r="I2470">
        <v>28.582100000000001</v>
      </c>
      <c r="J2470" t="s">
        <v>1766</v>
      </c>
      <c r="K2470" t="s">
        <v>26</v>
      </c>
      <c r="L2470" t="s">
        <v>27</v>
      </c>
      <c r="M2470" t="s">
        <v>27</v>
      </c>
      <c r="N2470" t="s">
        <v>27</v>
      </c>
      <c r="O2470" t="s">
        <v>27</v>
      </c>
      <c r="P2470">
        <v>1</v>
      </c>
      <c r="Q2470">
        <v>58</v>
      </c>
      <c r="R2470">
        <v>300</v>
      </c>
      <c r="S2470">
        <v>3.6</v>
      </c>
      <c r="T2470" s="1">
        <v>41717</v>
      </c>
      <c r="U2470" t="s">
        <v>28</v>
      </c>
      <c r="V2470" t="s">
        <v>20705</v>
      </c>
      <c r="W2470" t="s">
        <v>20710</v>
      </c>
      <c r="X2470" t="s">
        <v>20664</v>
      </c>
      <c r="Y2470" t="s">
        <v>20674</v>
      </c>
      <c r="Z2470">
        <v>3</v>
      </c>
      <c r="AA2470" t="s">
        <v>20675</v>
      </c>
    </row>
    <row r="2471" spans="1:27" x14ac:dyDescent="0.3">
      <c r="A2471">
        <v>306636</v>
      </c>
      <c r="B2471" t="s">
        <v>6622</v>
      </c>
      <c r="C2471">
        <v>1</v>
      </c>
      <c r="D2471" t="s">
        <v>21</v>
      </c>
      <c r="E2471" t="s">
        <v>6623</v>
      </c>
      <c r="F2471" t="s">
        <v>2728</v>
      </c>
      <c r="G2471" t="s">
        <v>2729</v>
      </c>
      <c r="H2471">
        <v>77.111327599999996</v>
      </c>
      <c r="I2471">
        <v>28.677044800000001</v>
      </c>
      <c r="J2471" t="s">
        <v>1634</v>
      </c>
      <c r="K2471" t="s">
        <v>26</v>
      </c>
      <c r="L2471" t="s">
        <v>27</v>
      </c>
      <c r="M2471" t="s">
        <v>35</v>
      </c>
      <c r="N2471" t="s">
        <v>27</v>
      </c>
      <c r="O2471" t="s">
        <v>27</v>
      </c>
      <c r="P2471">
        <v>1</v>
      </c>
      <c r="Q2471">
        <v>52</v>
      </c>
      <c r="R2471">
        <v>300</v>
      </c>
      <c r="S2471">
        <v>3.6</v>
      </c>
      <c r="T2471" s="1">
        <v>43165</v>
      </c>
      <c r="U2471" t="s">
        <v>28</v>
      </c>
      <c r="V2471" t="s">
        <v>20705</v>
      </c>
      <c r="W2471" t="s">
        <v>20710</v>
      </c>
      <c r="X2471" t="s">
        <v>20662</v>
      </c>
      <c r="Y2471" t="s">
        <v>20674</v>
      </c>
      <c r="Z2471">
        <v>3</v>
      </c>
      <c r="AA2471" t="s">
        <v>20675</v>
      </c>
    </row>
    <row r="2472" spans="1:27" x14ac:dyDescent="0.3">
      <c r="A2472">
        <v>18458013</v>
      </c>
      <c r="B2472" t="s">
        <v>6740</v>
      </c>
      <c r="C2472">
        <v>1</v>
      </c>
      <c r="D2472" t="s">
        <v>21</v>
      </c>
      <c r="E2472" t="s">
        <v>6741</v>
      </c>
      <c r="F2472" t="s">
        <v>641</v>
      </c>
      <c r="G2472" t="s">
        <v>642</v>
      </c>
      <c r="H2472">
        <v>77.208345100000003</v>
      </c>
      <c r="I2472">
        <v>28.6801444</v>
      </c>
      <c r="J2472" t="s">
        <v>548</v>
      </c>
      <c r="K2472" t="s">
        <v>26</v>
      </c>
      <c r="L2472" t="s">
        <v>27</v>
      </c>
      <c r="M2472" t="s">
        <v>35</v>
      </c>
      <c r="N2472" t="s">
        <v>27</v>
      </c>
      <c r="O2472" t="s">
        <v>27</v>
      </c>
      <c r="P2472">
        <v>1</v>
      </c>
      <c r="Q2472">
        <v>25</v>
      </c>
      <c r="R2472">
        <v>300</v>
      </c>
      <c r="S2472">
        <v>3.6</v>
      </c>
      <c r="T2472" s="1">
        <v>40570</v>
      </c>
      <c r="U2472" t="s">
        <v>28</v>
      </c>
      <c r="V2472" t="s">
        <v>20705</v>
      </c>
      <c r="W2472" t="s">
        <v>20710</v>
      </c>
      <c r="X2472" t="s">
        <v>20663</v>
      </c>
      <c r="Y2472" t="s">
        <v>20674</v>
      </c>
      <c r="Z2472">
        <v>1</v>
      </c>
      <c r="AA2472" t="s">
        <v>20677</v>
      </c>
    </row>
    <row r="2473" spans="1:27" x14ac:dyDescent="0.3">
      <c r="A2473">
        <v>7291</v>
      </c>
      <c r="B2473" t="s">
        <v>6187</v>
      </c>
      <c r="C2473">
        <v>1</v>
      </c>
      <c r="D2473" t="s">
        <v>21</v>
      </c>
      <c r="E2473" t="s">
        <v>6760</v>
      </c>
      <c r="F2473" t="s">
        <v>2728</v>
      </c>
      <c r="G2473" t="s">
        <v>2729</v>
      </c>
      <c r="H2473">
        <v>77.107355799999993</v>
      </c>
      <c r="I2473">
        <v>28.670040799999999</v>
      </c>
      <c r="J2473" t="s">
        <v>697</v>
      </c>
      <c r="K2473" t="s">
        <v>26</v>
      </c>
      <c r="L2473" t="s">
        <v>27</v>
      </c>
      <c r="M2473" t="s">
        <v>35</v>
      </c>
      <c r="N2473" t="s">
        <v>27</v>
      </c>
      <c r="O2473" t="s">
        <v>27</v>
      </c>
      <c r="P2473">
        <v>1</v>
      </c>
      <c r="Q2473">
        <v>108</v>
      </c>
      <c r="R2473">
        <v>300</v>
      </c>
      <c r="S2473">
        <v>3.6</v>
      </c>
      <c r="T2473" s="1">
        <v>40202</v>
      </c>
      <c r="U2473" t="s">
        <v>28</v>
      </c>
      <c r="V2473" t="s">
        <v>20705</v>
      </c>
      <c r="W2473" t="s">
        <v>20710</v>
      </c>
      <c r="X2473" t="s">
        <v>20667</v>
      </c>
      <c r="Y2473" t="s">
        <v>20674</v>
      </c>
      <c r="Z2473">
        <v>1</v>
      </c>
      <c r="AA2473" t="s">
        <v>20677</v>
      </c>
    </row>
    <row r="2474" spans="1:27" x14ac:dyDescent="0.3">
      <c r="A2474">
        <v>18380891</v>
      </c>
      <c r="B2474" t="s">
        <v>6779</v>
      </c>
      <c r="C2474">
        <v>1</v>
      </c>
      <c r="D2474" t="s">
        <v>21</v>
      </c>
      <c r="E2474" t="s">
        <v>6780</v>
      </c>
      <c r="F2474" t="s">
        <v>213</v>
      </c>
      <c r="G2474" t="s">
        <v>214</v>
      </c>
      <c r="H2474">
        <v>77.312065039999993</v>
      </c>
      <c r="I2474">
        <v>28.669100459999999</v>
      </c>
      <c r="J2474" t="s">
        <v>572</v>
      </c>
      <c r="K2474" t="s">
        <v>26</v>
      </c>
      <c r="L2474" t="s">
        <v>27</v>
      </c>
      <c r="M2474" t="s">
        <v>35</v>
      </c>
      <c r="N2474" t="s">
        <v>27</v>
      </c>
      <c r="O2474" t="s">
        <v>27</v>
      </c>
      <c r="P2474">
        <v>1</v>
      </c>
      <c r="Q2474">
        <v>35</v>
      </c>
      <c r="R2474">
        <v>300</v>
      </c>
      <c r="S2474">
        <v>3.6</v>
      </c>
      <c r="T2474" s="1">
        <v>43124</v>
      </c>
      <c r="U2474" t="s">
        <v>28</v>
      </c>
      <c r="V2474" t="s">
        <v>20705</v>
      </c>
      <c r="W2474" t="s">
        <v>20710</v>
      </c>
      <c r="X2474" t="s">
        <v>20662</v>
      </c>
      <c r="Y2474" t="s">
        <v>20674</v>
      </c>
      <c r="Z2474">
        <v>1</v>
      </c>
      <c r="AA2474" t="s">
        <v>20677</v>
      </c>
    </row>
    <row r="2475" spans="1:27" x14ac:dyDescent="0.3">
      <c r="A2475">
        <v>300408</v>
      </c>
      <c r="B2475" t="s">
        <v>2762</v>
      </c>
      <c r="C2475">
        <v>1</v>
      </c>
      <c r="D2475" t="s">
        <v>21</v>
      </c>
      <c r="E2475" t="s">
        <v>1436</v>
      </c>
      <c r="F2475" t="s">
        <v>1435</v>
      </c>
      <c r="G2475" t="s">
        <v>1436</v>
      </c>
      <c r="H2475">
        <v>77.195198599999998</v>
      </c>
      <c r="I2475">
        <v>28.5763982</v>
      </c>
      <c r="J2475" t="s">
        <v>2765</v>
      </c>
      <c r="K2475" t="s">
        <v>26</v>
      </c>
      <c r="L2475" t="s">
        <v>27</v>
      </c>
      <c r="M2475" t="s">
        <v>27</v>
      </c>
      <c r="N2475" t="s">
        <v>27</v>
      </c>
      <c r="O2475" t="s">
        <v>27</v>
      </c>
      <c r="P2475">
        <v>1</v>
      </c>
      <c r="Q2475">
        <v>195</v>
      </c>
      <c r="R2475">
        <v>300</v>
      </c>
      <c r="S2475">
        <v>3.6</v>
      </c>
      <c r="T2475" s="1">
        <v>43440</v>
      </c>
      <c r="U2475" t="s">
        <v>28</v>
      </c>
      <c r="V2475" t="s">
        <v>20705</v>
      </c>
      <c r="W2475" t="s">
        <v>20710</v>
      </c>
      <c r="X2475" t="s">
        <v>20662</v>
      </c>
      <c r="Y2475" t="s">
        <v>20678</v>
      </c>
      <c r="Z2475">
        <v>12</v>
      </c>
      <c r="AA2475" t="s">
        <v>6631</v>
      </c>
    </row>
    <row r="2476" spans="1:27" x14ac:dyDescent="0.3">
      <c r="A2476">
        <v>6451</v>
      </c>
      <c r="B2476" t="s">
        <v>6819</v>
      </c>
      <c r="C2476">
        <v>1</v>
      </c>
      <c r="D2476" t="s">
        <v>21</v>
      </c>
      <c r="E2476" t="s">
        <v>6820</v>
      </c>
      <c r="F2476" t="s">
        <v>113</v>
      </c>
      <c r="G2476" t="s">
        <v>114</v>
      </c>
      <c r="H2476">
        <v>77.135585599999999</v>
      </c>
      <c r="I2476">
        <v>28.701269</v>
      </c>
      <c r="J2476" t="s">
        <v>494</v>
      </c>
      <c r="K2476" t="s">
        <v>26</v>
      </c>
      <c r="L2476" t="s">
        <v>27</v>
      </c>
      <c r="M2476" t="s">
        <v>27</v>
      </c>
      <c r="N2476" t="s">
        <v>27</v>
      </c>
      <c r="O2476" t="s">
        <v>27</v>
      </c>
      <c r="P2476">
        <v>1</v>
      </c>
      <c r="Q2476">
        <v>93</v>
      </c>
      <c r="R2476">
        <v>300</v>
      </c>
      <c r="S2476">
        <v>3.6</v>
      </c>
      <c r="T2476" s="1">
        <v>43435</v>
      </c>
      <c r="U2476" t="s">
        <v>28</v>
      </c>
      <c r="V2476" t="s">
        <v>20705</v>
      </c>
      <c r="W2476" t="s">
        <v>20710</v>
      </c>
      <c r="X2476" t="s">
        <v>20662</v>
      </c>
      <c r="Y2476" t="s">
        <v>20678</v>
      </c>
      <c r="Z2476">
        <v>12</v>
      </c>
      <c r="AA2476" t="s">
        <v>6631</v>
      </c>
    </row>
    <row r="2477" spans="1:27" x14ac:dyDescent="0.3">
      <c r="A2477">
        <v>311657</v>
      </c>
      <c r="B2477" t="s">
        <v>6899</v>
      </c>
      <c r="C2477">
        <v>1</v>
      </c>
      <c r="D2477" t="s">
        <v>21</v>
      </c>
      <c r="E2477" t="s">
        <v>6900</v>
      </c>
      <c r="F2477" t="s">
        <v>471</v>
      </c>
      <c r="G2477" t="s">
        <v>472</v>
      </c>
      <c r="H2477">
        <v>77.316022599999997</v>
      </c>
      <c r="I2477">
        <v>28.663254299999998</v>
      </c>
      <c r="J2477" t="s">
        <v>554</v>
      </c>
      <c r="K2477" t="s">
        <v>26</v>
      </c>
      <c r="L2477" t="s">
        <v>27</v>
      </c>
      <c r="M2477" t="s">
        <v>27</v>
      </c>
      <c r="N2477" t="s">
        <v>27</v>
      </c>
      <c r="O2477" t="s">
        <v>27</v>
      </c>
      <c r="P2477">
        <v>1</v>
      </c>
      <c r="Q2477">
        <v>42</v>
      </c>
      <c r="R2477">
        <v>300</v>
      </c>
      <c r="S2477">
        <v>3.6</v>
      </c>
      <c r="T2477" s="1">
        <v>43022</v>
      </c>
      <c r="U2477" t="s">
        <v>28</v>
      </c>
      <c r="V2477" t="s">
        <v>20705</v>
      </c>
      <c r="W2477" t="s">
        <v>20710</v>
      </c>
      <c r="X2477" t="s">
        <v>20668</v>
      </c>
      <c r="Y2477" t="s">
        <v>20678</v>
      </c>
      <c r="Z2477">
        <v>10</v>
      </c>
      <c r="AA2477" t="s">
        <v>20680</v>
      </c>
    </row>
    <row r="2478" spans="1:27" x14ac:dyDescent="0.3">
      <c r="A2478">
        <v>302310</v>
      </c>
      <c r="B2478" t="s">
        <v>6903</v>
      </c>
      <c r="C2478">
        <v>1</v>
      </c>
      <c r="D2478" t="s">
        <v>21</v>
      </c>
      <c r="E2478" t="s">
        <v>6904</v>
      </c>
      <c r="F2478" t="s">
        <v>650</v>
      </c>
      <c r="G2478" t="s">
        <v>651</v>
      </c>
      <c r="H2478">
        <v>77.216082889999996</v>
      </c>
      <c r="I2478">
        <v>28.626128640000001</v>
      </c>
      <c r="J2478" t="s">
        <v>868</v>
      </c>
      <c r="K2478" t="s">
        <v>26</v>
      </c>
      <c r="L2478" t="s">
        <v>27</v>
      </c>
      <c r="M2478" t="s">
        <v>27</v>
      </c>
      <c r="N2478" t="s">
        <v>27</v>
      </c>
      <c r="O2478" t="s">
        <v>27</v>
      </c>
      <c r="P2478">
        <v>1</v>
      </c>
      <c r="Q2478">
        <v>50</v>
      </c>
      <c r="R2478">
        <v>300</v>
      </c>
      <c r="S2478">
        <v>3.6</v>
      </c>
      <c r="T2478" s="1">
        <v>40817</v>
      </c>
      <c r="U2478" t="s">
        <v>28</v>
      </c>
      <c r="V2478" t="s">
        <v>20705</v>
      </c>
      <c r="W2478" t="s">
        <v>20710</v>
      </c>
      <c r="X2478" t="s">
        <v>20663</v>
      </c>
      <c r="Y2478" t="s">
        <v>20678</v>
      </c>
      <c r="Z2478">
        <v>10</v>
      </c>
      <c r="AA2478" t="s">
        <v>20680</v>
      </c>
    </row>
    <row r="2479" spans="1:27" x14ac:dyDescent="0.3">
      <c r="A2479">
        <v>309688</v>
      </c>
      <c r="B2479" t="s">
        <v>6909</v>
      </c>
      <c r="C2479">
        <v>1</v>
      </c>
      <c r="D2479" t="s">
        <v>21</v>
      </c>
      <c r="E2479" t="s">
        <v>6910</v>
      </c>
      <c r="F2479" t="s">
        <v>2936</v>
      </c>
      <c r="G2479" t="s">
        <v>2937</v>
      </c>
      <c r="H2479">
        <v>77.233935000000002</v>
      </c>
      <c r="I2479">
        <v>28.540532079999998</v>
      </c>
      <c r="J2479" t="s">
        <v>554</v>
      </c>
      <c r="K2479" t="s">
        <v>26</v>
      </c>
      <c r="L2479" t="s">
        <v>27</v>
      </c>
      <c r="M2479" t="s">
        <v>27</v>
      </c>
      <c r="N2479" t="s">
        <v>27</v>
      </c>
      <c r="O2479" t="s">
        <v>27</v>
      </c>
      <c r="P2479">
        <v>1</v>
      </c>
      <c r="Q2479">
        <v>46</v>
      </c>
      <c r="R2479">
        <v>300</v>
      </c>
      <c r="S2479">
        <v>3.6</v>
      </c>
      <c r="T2479" s="1">
        <v>43012</v>
      </c>
      <c r="U2479" t="s">
        <v>28</v>
      </c>
      <c r="V2479" t="s">
        <v>20705</v>
      </c>
      <c r="W2479" t="s">
        <v>20710</v>
      </c>
      <c r="X2479" t="s">
        <v>20668</v>
      </c>
      <c r="Y2479" t="s">
        <v>20678</v>
      </c>
      <c r="Z2479">
        <v>10</v>
      </c>
      <c r="AA2479" t="s">
        <v>20680</v>
      </c>
    </row>
    <row r="2480" spans="1:27" x14ac:dyDescent="0.3">
      <c r="A2480">
        <v>18398571</v>
      </c>
      <c r="B2480" t="s">
        <v>6242</v>
      </c>
      <c r="C2480">
        <v>1</v>
      </c>
      <c r="D2480" t="s">
        <v>21</v>
      </c>
      <c r="E2480" t="s">
        <v>6912</v>
      </c>
      <c r="F2480" t="s">
        <v>725</v>
      </c>
      <c r="G2480" t="s">
        <v>726</v>
      </c>
      <c r="H2480">
        <v>77.205766400000002</v>
      </c>
      <c r="I2480">
        <v>28.557429599999999</v>
      </c>
      <c r="J2480" t="s">
        <v>499</v>
      </c>
      <c r="K2480" t="s">
        <v>26</v>
      </c>
      <c r="L2480" t="s">
        <v>27</v>
      </c>
      <c r="M2480" t="s">
        <v>27</v>
      </c>
      <c r="N2480" t="s">
        <v>27</v>
      </c>
      <c r="O2480" t="s">
        <v>27</v>
      </c>
      <c r="P2480">
        <v>1</v>
      </c>
      <c r="Q2480">
        <v>42</v>
      </c>
      <c r="R2480">
        <v>300</v>
      </c>
      <c r="S2480">
        <v>3.6</v>
      </c>
      <c r="T2480" s="1">
        <v>42662</v>
      </c>
      <c r="U2480" t="s">
        <v>28</v>
      </c>
      <c r="V2480" t="s">
        <v>20705</v>
      </c>
      <c r="W2480" t="s">
        <v>20710</v>
      </c>
      <c r="X2480" t="s">
        <v>20661</v>
      </c>
      <c r="Y2480" t="s">
        <v>20678</v>
      </c>
      <c r="Z2480">
        <v>10</v>
      </c>
      <c r="AA2480" t="s">
        <v>20680</v>
      </c>
    </row>
    <row r="2481" spans="1:27" x14ac:dyDescent="0.3">
      <c r="A2481">
        <v>6605</v>
      </c>
      <c r="B2481" t="s">
        <v>6915</v>
      </c>
      <c r="C2481">
        <v>1</v>
      </c>
      <c r="D2481" t="s">
        <v>21</v>
      </c>
      <c r="E2481" t="s">
        <v>6916</v>
      </c>
      <c r="F2481" t="s">
        <v>154</v>
      </c>
      <c r="G2481" t="s">
        <v>155</v>
      </c>
      <c r="H2481">
        <v>77.187823600000002</v>
      </c>
      <c r="I2481">
        <v>28.699677000000001</v>
      </c>
      <c r="J2481" t="s">
        <v>1634</v>
      </c>
      <c r="K2481" t="s">
        <v>26</v>
      </c>
      <c r="L2481" t="s">
        <v>27</v>
      </c>
      <c r="M2481" t="s">
        <v>27</v>
      </c>
      <c r="N2481" t="s">
        <v>27</v>
      </c>
      <c r="O2481" t="s">
        <v>27</v>
      </c>
      <c r="P2481">
        <v>1</v>
      </c>
      <c r="Q2481">
        <v>71</v>
      </c>
      <c r="R2481">
        <v>300</v>
      </c>
      <c r="S2481">
        <v>3.6</v>
      </c>
      <c r="T2481" s="1">
        <v>41929</v>
      </c>
      <c r="U2481" t="s">
        <v>28</v>
      </c>
      <c r="V2481" t="s">
        <v>20705</v>
      </c>
      <c r="W2481" t="s">
        <v>20710</v>
      </c>
      <c r="X2481" t="s">
        <v>20664</v>
      </c>
      <c r="Y2481" t="s">
        <v>20678</v>
      </c>
      <c r="Z2481">
        <v>10</v>
      </c>
      <c r="AA2481" t="s">
        <v>20680</v>
      </c>
    </row>
    <row r="2482" spans="1:27" x14ac:dyDescent="0.3">
      <c r="A2482">
        <v>18366009</v>
      </c>
      <c r="B2482" t="s">
        <v>6921</v>
      </c>
      <c r="C2482">
        <v>1</v>
      </c>
      <c r="D2482" t="s">
        <v>21</v>
      </c>
      <c r="E2482" t="s">
        <v>6922</v>
      </c>
      <c r="F2482" t="s">
        <v>2380</v>
      </c>
      <c r="G2482" t="s">
        <v>2381</v>
      </c>
      <c r="H2482">
        <v>77.099837100000002</v>
      </c>
      <c r="I2482">
        <v>28.635251</v>
      </c>
      <c r="J2482" t="s">
        <v>706</v>
      </c>
      <c r="K2482" t="s">
        <v>26</v>
      </c>
      <c r="L2482" t="s">
        <v>27</v>
      </c>
      <c r="M2482" t="s">
        <v>27</v>
      </c>
      <c r="N2482" t="s">
        <v>27</v>
      </c>
      <c r="O2482" t="s">
        <v>27</v>
      </c>
      <c r="P2482">
        <v>1</v>
      </c>
      <c r="Q2482">
        <v>33</v>
      </c>
      <c r="R2482">
        <v>300</v>
      </c>
      <c r="S2482">
        <v>3.6</v>
      </c>
      <c r="T2482" s="1">
        <v>42656</v>
      </c>
      <c r="U2482" t="s">
        <v>28</v>
      </c>
      <c r="V2482" t="s">
        <v>20705</v>
      </c>
      <c r="W2482" t="s">
        <v>20710</v>
      </c>
      <c r="X2482" t="s">
        <v>20661</v>
      </c>
      <c r="Y2482" t="s">
        <v>20678</v>
      </c>
      <c r="Z2482">
        <v>10</v>
      </c>
      <c r="AA2482" t="s">
        <v>20680</v>
      </c>
    </row>
    <row r="2483" spans="1:27" x14ac:dyDescent="0.3">
      <c r="A2483">
        <v>5931</v>
      </c>
      <c r="B2483" t="s">
        <v>6939</v>
      </c>
      <c r="C2483">
        <v>1</v>
      </c>
      <c r="D2483" t="s">
        <v>21</v>
      </c>
      <c r="E2483" t="s">
        <v>6940</v>
      </c>
      <c r="F2483" t="s">
        <v>1798</v>
      </c>
      <c r="G2483" t="s">
        <v>1799</v>
      </c>
      <c r="H2483">
        <v>77.121074399999998</v>
      </c>
      <c r="I2483">
        <v>28.646716999999999</v>
      </c>
      <c r="J2483" t="s">
        <v>697</v>
      </c>
      <c r="K2483" t="s">
        <v>26</v>
      </c>
      <c r="L2483" t="s">
        <v>27</v>
      </c>
      <c r="M2483" t="s">
        <v>27</v>
      </c>
      <c r="N2483" t="s">
        <v>27</v>
      </c>
      <c r="O2483" t="s">
        <v>27</v>
      </c>
      <c r="P2483">
        <v>1</v>
      </c>
      <c r="Q2483">
        <v>120</v>
      </c>
      <c r="R2483">
        <v>300</v>
      </c>
      <c r="S2483">
        <v>3.6</v>
      </c>
      <c r="T2483" s="1">
        <v>42665</v>
      </c>
      <c r="U2483" t="s">
        <v>28</v>
      </c>
      <c r="V2483" t="s">
        <v>20705</v>
      </c>
      <c r="W2483" t="s">
        <v>20710</v>
      </c>
      <c r="X2483" t="s">
        <v>20661</v>
      </c>
      <c r="Y2483" t="s">
        <v>20678</v>
      </c>
      <c r="Z2483">
        <v>10</v>
      </c>
      <c r="AA2483" t="s">
        <v>20680</v>
      </c>
    </row>
    <row r="2484" spans="1:27" x14ac:dyDescent="0.3">
      <c r="A2484">
        <v>300347</v>
      </c>
      <c r="B2484" t="s">
        <v>6989</v>
      </c>
      <c r="C2484">
        <v>1</v>
      </c>
      <c r="D2484" t="s">
        <v>21</v>
      </c>
      <c r="E2484" t="s">
        <v>4274</v>
      </c>
      <c r="F2484" t="s">
        <v>252</v>
      </c>
      <c r="G2484" t="s">
        <v>253</v>
      </c>
      <c r="H2484">
        <v>77.190436800000001</v>
      </c>
      <c r="I2484">
        <v>28.6478036</v>
      </c>
      <c r="J2484" t="s">
        <v>4061</v>
      </c>
      <c r="K2484" t="s">
        <v>26</v>
      </c>
      <c r="L2484" t="s">
        <v>27</v>
      </c>
      <c r="M2484" t="s">
        <v>27</v>
      </c>
      <c r="N2484" t="s">
        <v>27</v>
      </c>
      <c r="O2484" t="s">
        <v>27</v>
      </c>
      <c r="P2484">
        <v>1</v>
      </c>
      <c r="Q2484">
        <v>179</v>
      </c>
      <c r="R2484">
        <v>400</v>
      </c>
      <c r="S2484">
        <v>3.6</v>
      </c>
      <c r="T2484" s="1">
        <v>42997</v>
      </c>
      <c r="U2484" t="s">
        <v>28</v>
      </c>
      <c r="V2484" t="s">
        <v>20705</v>
      </c>
      <c r="W2484" t="s">
        <v>20710</v>
      </c>
      <c r="X2484" t="s">
        <v>20668</v>
      </c>
      <c r="Y2484" t="s">
        <v>20659</v>
      </c>
      <c r="Z2484">
        <v>9</v>
      </c>
      <c r="AA2484" t="s">
        <v>20660</v>
      </c>
    </row>
    <row r="2485" spans="1:27" x14ac:dyDescent="0.3">
      <c r="A2485">
        <v>2532</v>
      </c>
      <c r="B2485" t="s">
        <v>845</v>
      </c>
      <c r="C2485">
        <v>1</v>
      </c>
      <c r="D2485" t="s">
        <v>21</v>
      </c>
      <c r="E2485" t="s">
        <v>7004</v>
      </c>
      <c r="F2485" t="s">
        <v>2705</v>
      </c>
      <c r="G2485" t="s">
        <v>2706</v>
      </c>
      <c r="H2485">
        <v>77.149999300000005</v>
      </c>
      <c r="I2485">
        <v>28.693635199999999</v>
      </c>
      <c r="J2485" t="s">
        <v>846</v>
      </c>
      <c r="K2485" t="s">
        <v>26</v>
      </c>
      <c r="L2485" t="s">
        <v>27</v>
      </c>
      <c r="M2485" t="s">
        <v>35</v>
      </c>
      <c r="N2485" t="s">
        <v>27</v>
      </c>
      <c r="O2485" t="s">
        <v>27</v>
      </c>
      <c r="P2485">
        <v>1</v>
      </c>
      <c r="Q2485">
        <v>87</v>
      </c>
      <c r="R2485">
        <v>400</v>
      </c>
      <c r="S2485">
        <v>3.6</v>
      </c>
      <c r="T2485" s="1">
        <v>42618</v>
      </c>
      <c r="U2485" t="s">
        <v>28</v>
      </c>
      <c r="V2485" t="s">
        <v>20705</v>
      </c>
      <c r="W2485" t="s">
        <v>20710</v>
      </c>
      <c r="X2485" t="s">
        <v>20661</v>
      </c>
      <c r="Y2485" t="s">
        <v>20659</v>
      </c>
      <c r="Z2485">
        <v>9</v>
      </c>
      <c r="AA2485" t="s">
        <v>20660</v>
      </c>
    </row>
    <row r="2486" spans="1:27" x14ac:dyDescent="0.3">
      <c r="A2486">
        <v>311889</v>
      </c>
      <c r="B2486" t="s">
        <v>7032</v>
      </c>
      <c r="C2486">
        <v>1</v>
      </c>
      <c r="D2486" t="s">
        <v>21</v>
      </c>
      <c r="E2486" t="s">
        <v>7033</v>
      </c>
      <c r="F2486" t="s">
        <v>1724</v>
      </c>
      <c r="G2486" t="s">
        <v>1723</v>
      </c>
      <c r="H2486">
        <v>77.087180799999999</v>
      </c>
      <c r="I2486">
        <v>28.633587299999999</v>
      </c>
      <c r="J2486" t="s">
        <v>559</v>
      </c>
      <c r="K2486" t="s">
        <v>26</v>
      </c>
      <c r="L2486" t="s">
        <v>27</v>
      </c>
      <c r="M2486" t="s">
        <v>27</v>
      </c>
      <c r="N2486" t="s">
        <v>27</v>
      </c>
      <c r="O2486" t="s">
        <v>27</v>
      </c>
      <c r="P2486">
        <v>1</v>
      </c>
      <c r="Q2486">
        <v>116</v>
      </c>
      <c r="R2486">
        <v>400</v>
      </c>
      <c r="S2486">
        <v>3.6</v>
      </c>
      <c r="T2486" s="1">
        <v>41867</v>
      </c>
      <c r="U2486" t="s">
        <v>28</v>
      </c>
      <c r="V2486" t="s">
        <v>20705</v>
      </c>
      <c r="W2486" t="s">
        <v>20710</v>
      </c>
      <c r="X2486" t="s">
        <v>20664</v>
      </c>
      <c r="Y2486" t="s">
        <v>20659</v>
      </c>
      <c r="Z2486">
        <v>8</v>
      </c>
      <c r="AA2486" t="s">
        <v>20666</v>
      </c>
    </row>
    <row r="2487" spans="1:27" x14ac:dyDescent="0.3">
      <c r="A2487">
        <v>18124361</v>
      </c>
      <c r="B2487" t="s">
        <v>7082</v>
      </c>
      <c r="C2487">
        <v>1</v>
      </c>
      <c r="D2487" t="s">
        <v>21</v>
      </c>
      <c r="E2487" t="s">
        <v>7083</v>
      </c>
      <c r="F2487" t="s">
        <v>471</v>
      </c>
      <c r="G2487" t="s">
        <v>472</v>
      </c>
      <c r="H2487">
        <v>77.3057084</v>
      </c>
      <c r="I2487">
        <v>28.660135499999999</v>
      </c>
      <c r="J2487" t="s">
        <v>7084</v>
      </c>
      <c r="K2487" t="s">
        <v>26</v>
      </c>
      <c r="L2487" t="s">
        <v>27</v>
      </c>
      <c r="M2487" t="s">
        <v>35</v>
      </c>
      <c r="N2487" t="s">
        <v>27</v>
      </c>
      <c r="O2487" t="s">
        <v>27</v>
      </c>
      <c r="P2487">
        <v>1</v>
      </c>
      <c r="Q2487">
        <v>34</v>
      </c>
      <c r="R2487">
        <v>400</v>
      </c>
      <c r="S2487">
        <v>3.6</v>
      </c>
      <c r="T2487" s="1">
        <v>41114</v>
      </c>
      <c r="U2487" t="s">
        <v>28</v>
      </c>
      <c r="V2487" t="s">
        <v>20705</v>
      </c>
      <c r="W2487" t="s">
        <v>20710</v>
      </c>
      <c r="X2487" t="s">
        <v>20665</v>
      </c>
      <c r="Y2487" t="s">
        <v>20659</v>
      </c>
      <c r="Z2487">
        <v>7</v>
      </c>
      <c r="AA2487" t="s">
        <v>20670</v>
      </c>
    </row>
    <row r="2488" spans="1:27" x14ac:dyDescent="0.3">
      <c r="A2488">
        <v>18412952</v>
      </c>
      <c r="B2488" t="s">
        <v>7085</v>
      </c>
      <c r="C2488">
        <v>1</v>
      </c>
      <c r="D2488" t="s">
        <v>21</v>
      </c>
      <c r="E2488" t="s">
        <v>7086</v>
      </c>
      <c r="F2488" t="s">
        <v>1999</v>
      </c>
      <c r="G2488" t="s">
        <v>2000</v>
      </c>
      <c r="H2488">
        <v>77.177883199999997</v>
      </c>
      <c r="I2488">
        <v>28.692149499999999</v>
      </c>
      <c r="J2488" t="s">
        <v>4206</v>
      </c>
      <c r="K2488" t="s">
        <v>26</v>
      </c>
      <c r="L2488" t="s">
        <v>27</v>
      </c>
      <c r="M2488" t="s">
        <v>35</v>
      </c>
      <c r="N2488" t="s">
        <v>27</v>
      </c>
      <c r="O2488" t="s">
        <v>27</v>
      </c>
      <c r="P2488">
        <v>1</v>
      </c>
      <c r="Q2488">
        <v>46</v>
      </c>
      <c r="R2488">
        <v>400</v>
      </c>
      <c r="S2488">
        <v>3.6</v>
      </c>
      <c r="T2488" s="1">
        <v>42199</v>
      </c>
      <c r="U2488" t="s">
        <v>28</v>
      </c>
      <c r="V2488" t="s">
        <v>20705</v>
      </c>
      <c r="W2488" t="s">
        <v>20710</v>
      </c>
      <c r="X2488" t="s">
        <v>20669</v>
      </c>
      <c r="Y2488" t="s">
        <v>20659</v>
      </c>
      <c r="Z2488">
        <v>7</v>
      </c>
      <c r="AA2488" t="s">
        <v>20670</v>
      </c>
    </row>
    <row r="2489" spans="1:27" x14ac:dyDescent="0.3">
      <c r="A2489">
        <v>3611</v>
      </c>
      <c r="B2489" t="s">
        <v>6987</v>
      </c>
      <c r="C2489">
        <v>1</v>
      </c>
      <c r="D2489" t="s">
        <v>21</v>
      </c>
      <c r="E2489" t="s">
        <v>7165</v>
      </c>
      <c r="F2489" t="s">
        <v>1829</v>
      </c>
      <c r="G2489" t="s">
        <v>1830</v>
      </c>
      <c r="H2489">
        <v>77.240053900000007</v>
      </c>
      <c r="I2489">
        <v>28.539910599999999</v>
      </c>
      <c r="J2489" t="s">
        <v>846</v>
      </c>
      <c r="K2489" t="s">
        <v>26</v>
      </c>
      <c r="L2489" t="s">
        <v>27</v>
      </c>
      <c r="M2489" t="s">
        <v>35</v>
      </c>
      <c r="N2489" t="s">
        <v>27</v>
      </c>
      <c r="O2489" t="s">
        <v>27</v>
      </c>
      <c r="P2489">
        <v>1</v>
      </c>
      <c r="Q2489">
        <v>173</v>
      </c>
      <c r="R2489">
        <v>400</v>
      </c>
      <c r="S2489">
        <v>3.6</v>
      </c>
      <c r="T2489" s="1">
        <v>40341</v>
      </c>
      <c r="U2489" t="s">
        <v>28</v>
      </c>
      <c r="V2489" t="s">
        <v>20705</v>
      </c>
      <c r="W2489" t="s">
        <v>20710</v>
      </c>
      <c r="X2489" t="s">
        <v>20667</v>
      </c>
      <c r="Y2489" t="s">
        <v>20671</v>
      </c>
      <c r="Z2489">
        <v>6</v>
      </c>
      <c r="AA2489" t="s">
        <v>20672</v>
      </c>
    </row>
    <row r="2490" spans="1:27" x14ac:dyDescent="0.3">
      <c r="A2490">
        <v>7667</v>
      </c>
      <c r="B2490" t="s">
        <v>7168</v>
      </c>
      <c r="C2490">
        <v>1</v>
      </c>
      <c r="D2490" t="s">
        <v>21</v>
      </c>
      <c r="E2490" t="s">
        <v>7169</v>
      </c>
      <c r="F2490" t="s">
        <v>641</v>
      </c>
      <c r="G2490" t="s">
        <v>642</v>
      </c>
      <c r="H2490">
        <v>77.207416499999994</v>
      </c>
      <c r="I2490">
        <v>28.681495200000001</v>
      </c>
      <c r="J2490" t="s">
        <v>1119</v>
      </c>
      <c r="K2490" t="s">
        <v>26</v>
      </c>
      <c r="L2490" t="s">
        <v>27</v>
      </c>
      <c r="M2490" t="s">
        <v>27</v>
      </c>
      <c r="N2490" t="s">
        <v>27</v>
      </c>
      <c r="O2490" t="s">
        <v>27</v>
      </c>
      <c r="P2490">
        <v>1</v>
      </c>
      <c r="Q2490">
        <v>261</v>
      </c>
      <c r="R2490">
        <v>400</v>
      </c>
      <c r="S2490">
        <v>3.6</v>
      </c>
      <c r="T2490" s="1">
        <v>40722</v>
      </c>
      <c r="U2490" t="s">
        <v>28</v>
      </c>
      <c r="V2490" t="s">
        <v>20705</v>
      </c>
      <c r="W2490" t="s">
        <v>20710</v>
      </c>
      <c r="X2490" t="s">
        <v>20663</v>
      </c>
      <c r="Y2490" t="s">
        <v>20671</v>
      </c>
      <c r="Z2490">
        <v>6</v>
      </c>
      <c r="AA2490" t="s">
        <v>20672</v>
      </c>
    </row>
    <row r="2491" spans="1:27" x14ac:dyDescent="0.3">
      <c r="A2491">
        <v>302945</v>
      </c>
      <c r="B2491" t="s">
        <v>6430</v>
      </c>
      <c r="C2491">
        <v>1</v>
      </c>
      <c r="D2491" t="s">
        <v>21</v>
      </c>
      <c r="E2491" t="s">
        <v>7191</v>
      </c>
      <c r="F2491" t="s">
        <v>54</v>
      </c>
      <c r="G2491" t="s">
        <v>55</v>
      </c>
      <c r="H2491">
        <v>77.272053209999996</v>
      </c>
      <c r="I2491">
        <v>28.559826650000002</v>
      </c>
      <c r="J2491" t="s">
        <v>7192</v>
      </c>
      <c r="K2491" t="s">
        <v>26</v>
      </c>
      <c r="L2491" t="s">
        <v>27</v>
      </c>
      <c r="M2491" t="s">
        <v>27</v>
      </c>
      <c r="N2491" t="s">
        <v>27</v>
      </c>
      <c r="O2491" t="s">
        <v>27</v>
      </c>
      <c r="P2491">
        <v>1</v>
      </c>
      <c r="Q2491">
        <v>129</v>
      </c>
      <c r="R2491">
        <v>400</v>
      </c>
      <c r="S2491">
        <v>3.6</v>
      </c>
      <c r="T2491" s="1">
        <v>41063</v>
      </c>
      <c r="U2491" t="s">
        <v>28</v>
      </c>
      <c r="V2491" t="s">
        <v>20705</v>
      </c>
      <c r="W2491" t="s">
        <v>20710</v>
      </c>
      <c r="X2491" t="s">
        <v>20665</v>
      </c>
      <c r="Y2491" t="s">
        <v>20671</v>
      </c>
      <c r="Z2491">
        <v>6</v>
      </c>
      <c r="AA2491" t="s">
        <v>20672</v>
      </c>
    </row>
    <row r="2492" spans="1:27" x14ac:dyDescent="0.3">
      <c r="A2492">
        <v>17977755</v>
      </c>
      <c r="B2492" t="s">
        <v>7230</v>
      </c>
      <c r="C2492">
        <v>1</v>
      </c>
      <c r="D2492" t="s">
        <v>21</v>
      </c>
      <c r="E2492" t="s">
        <v>7231</v>
      </c>
      <c r="F2492" t="s">
        <v>1724</v>
      </c>
      <c r="G2492" t="s">
        <v>1723</v>
      </c>
      <c r="H2492">
        <v>77.087127300000006</v>
      </c>
      <c r="I2492">
        <v>28.633156799999998</v>
      </c>
      <c r="J2492" t="s">
        <v>559</v>
      </c>
      <c r="K2492" t="s">
        <v>26</v>
      </c>
      <c r="L2492" t="s">
        <v>27</v>
      </c>
      <c r="M2492" t="s">
        <v>35</v>
      </c>
      <c r="N2492" t="s">
        <v>27</v>
      </c>
      <c r="O2492" t="s">
        <v>27</v>
      </c>
      <c r="P2492">
        <v>1</v>
      </c>
      <c r="Q2492">
        <v>70</v>
      </c>
      <c r="R2492">
        <v>400</v>
      </c>
      <c r="S2492">
        <v>3.6</v>
      </c>
      <c r="T2492" s="1">
        <v>42142</v>
      </c>
      <c r="U2492" t="s">
        <v>28</v>
      </c>
      <c r="V2492" t="s">
        <v>20705</v>
      </c>
      <c r="W2492" t="s">
        <v>20710</v>
      </c>
      <c r="X2492" t="s">
        <v>20669</v>
      </c>
      <c r="Y2492" t="s">
        <v>20671</v>
      </c>
      <c r="Z2492">
        <v>5</v>
      </c>
      <c r="AA2492" t="s">
        <v>20630</v>
      </c>
    </row>
    <row r="2493" spans="1:27" x14ac:dyDescent="0.3">
      <c r="A2493">
        <v>305640</v>
      </c>
      <c r="B2493" t="s">
        <v>7263</v>
      </c>
      <c r="C2493">
        <v>1</v>
      </c>
      <c r="D2493" t="s">
        <v>21</v>
      </c>
      <c r="E2493" t="s">
        <v>7264</v>
      </c>
      <c r="F2493" t="s">
        <v>1806</v>
      </c>
      <c r="G2493" t="s">
        <v>1805</v>
      </c>
      <c r="H2493">
        <v>77.216668900000002</v>
      </c>
      <c r="I2493">
        <v>28.547791499999999</v>
      </c>
      <c r="J2493" t="s">
        <v>7265</v>
      </c>
      <c r="K2493" t="s">
        <v>26</v>
      </c>
      <c r="L2493" t="s">
        <v>27</v>
      </c>
      <c r="M2493" t="s">
        <v>27</v>
      </c>
      <c r="N2493" t="s">
        <v>27</v>
      </c>
      <c r="O2493" t="s">
        <v>27</v>
      </c>
      <c r="P2493">
        <v>1</v>
      </c>
      <c r="Q2493">
        <v>43</v>
      </c>
      <c r="R2493">
        <v>400</v>
      </c>
      <c r="S2493">
        <v>3.6</v>
      </c>
      <c r="T2493" s="1">
        <v>42504</v>
      </c>
      <c r="U2493" t="s">
        <v>28</v>
      </c>
      <c r="V2493" t="s">
        <v>20705</v>
      </c>
      <c r="W2493" t="s">
        <v>20710</v>
      </c>
      <c r="X2493" t="s">
        <v>20661</v>
      </c>
      <c r="Y2493" t="s">
        <v>20671</v>
      </c>
      <c r="Z2493">
        <v>5</v>
      </c>
      <c r="AA2493" t="s">
        <v>20630</v>
      </c>
    </row>
    <row r="2494" spans="1:27" x14ac:dyDescent="0.3">
      <c r="A2494">
        <v>312270</v>
      </c>
      <c r="B2494" t="s">
        <v>7329</v>
      </c>
      <c r="C2494">
        <v>1</v>
      </c>
      <c r="D2494" t="s">
        <v>21</v>
      </c>
      <c r="E2494" t="s">
        <v>7330</v>
      </c>
      <c r="F2494" t="s">
        <v>1829</v>
      </c>
      <c r="G2494" t="s">
        <v>1830</v>
      </c>
      <c r="H2494">
        <v>77.239976400000003</v>
      </c>
      <c r="I2494">
        <v>28.540013399999999</v>
      </c>
      <c r="J2494" t="s">
        <v>554</v>
      </c>
      <c r="K2494" t="s">
        <v>26</v>
      </c>
      <c r="L2494" t="s">
        <v>27</v>
      </c>
      <c r="M2494" t="s">
        <v>27</v>
      </c>
      <c r="N2494" t="s">
        <v>27</v>
      </c>
      <c r="O2494" t="s">
        <v>27</v>
      </c>
      <c r="P2494">
        <v>1</v>
      </c>
      <c r="Q2494">
        <v>67</v>
      </c>
      <c r="R2494">
        <v>400</v>
      </c>
      <c r="S2494">
        <v>3.6</v>
      </c>
      <c r="T2494" s="1">
        <v>40240</v>
      </c>
      <c r="U2494" t="s">
        <v>28</v>
      </c>
      <c r="V2494" t="s">
        <v>20705</v>
      </c>
      <c r="W2494" t="s">
        <v>20710</v>
      </c>
      <c r="X2494" t="s">
        <v>20667</v>
      </c>
      <c r="Y2494" t="s">
        <v>20674</v>
      </c>
      <c r="Z2494">
        <v>3</v>
      </c>
      <c r="AA2494" t="s">
        <v>20675</v>
      </c>
    </row>
    <row r="2495" spans="1:27" x14ac:dyDescent="0.3">
      <c r="A2495">
        <v>7642</v>
      </c>
      <c r="B2495" t="s">
        <v>7159</v>
      </c>
      <c r="C2495">
        <v>1</v>
      </c>
      <c r="D2495" t="s">
        <v>21</v>
      </c>
      <c r="E2495" t="s">
        <v>7331</v>
      </c>
      <c r="F2495" t="s">
        <v>1829</v>
      </c>
      <c r="G2495" t="s">
        <v>1830</v>
      </c>
      <c r="H2495">
        <v>77.243469200000007</v>
      </c>
      <c r="I2495">
        <v>28.532966299999998</v>
      </c>
      <c r="J2495" t="s">
        <v>697</v>
      </c>
      <c r="K2495" t="s">
        <v>26</v>
      </c>
      <c r="L2495" t="s">
        <v>27</v>
      </c>
      <c r="M2495" t="s">
        <v>35</v>
      </c>
      <c r="N2495" t="s">
        <v>27</v>
      </c>
      <c r="O2495" t="s">
        <v>27</v>
      </c>
      <c r="P2495">
        <v>1</v>
      </c>
      <c r="Q2495">
        <v>113</v>
      </c>
      <c r="R2495">
        <v>400</v>
      </c>
      <c r="S2495">
        <v>3.6</v>
      </c>
      <c r="T2495" s="1">
        <v>40620</v>
      </c>
      <c r="U2495" t="s">
        <v>28</v>
      </c>
      <c r="V2495" t="s">
        <v>20705</v>
      </c>
      <c r="W2495" t="s">
        <v>20710</v>
      </c>
      <c r="X2495" t="s">
        <v>20663</v>
      </c>
      <c r="Y2495" t="s">
        <v>20674</v>
      </c>
      <c r="Z2495">
        <v>3</v>
      </c>
      <c r="AA2495" t="s">
        <v>20675</v>
      </c>
    </row>
    <row r="2496" spans="1:27" x14ac:dyDescent="0.3">
      <c r="A2496">
        <v>18247005</v>
      </c>
      <c r="B2496" t="s">
        <v>7352</v>
      </c>
      <c r="C2496">
        <v>1</v>
      </c>
      <c r="D2496" t="s">
        <v>21</v>
      </c>
      <c r="E2496" t="s">
        <v>7353</v>
      </c>
      <c r="F2496" t="s">
        <v>126</v>
      </c>
      <c r="G2496" t="s">
        <v>127</v>
      </c>
      <c r="H2496">
        <v>77.141460800000004</v>
      </c>
      <c r="I2496">
        <v>28.658783799999998</v>
      </c>
      <c r="J2496" t="s">
        <v>868</v>
      </c>
      <c r="K2496" t="s">
        <v>26</v>
      </c>
      <c r="L2496" t="s">
        <v>27</v>
      </c>
      <c r="M2496" t="s">
        <v>27</v>
      </c>
      <c r="N2496" t="s">
        <v>27</v>
      </c>
      <c r="O2496" t="s">
        <v>27</v>
      </c>
      <c r="P2496">
        <v>1</v>
      </c>
      <c r="Q2496">
        <v>20</v>
      </c>
      <c r="R2496">
        <v>400</v>
      </c>
      <c r="S2496">
        <v>3.6</v>
      </c>
      <c r="T2496" s="1">
        <v>41342</v>
      </c>
      <c r="U2496" t="s">
        <v>28</v>
      </c>
      <c r="V2496" t="s">
        <v>20705</v>
      </c>
      <c r="W2496" t="s">
        <v>20710</v>
      </c>
      <c r="X2496" t="s">
        <v>20658</v>
      </c>
      <c r="Y2496" t="s">
        <v>20674</v>
      </c>
      <c r="Z2496">
        <v>3</v>
      </c>
      <c r="AA2496" t="s">
        <v>20675</v>
      </c>
    </row>
    <row r="2497" spans="1:27" x14ac:dyDescent="0.3">
      <c r="A2497">
        <v>18464054</v>
      </c>
      <c r="B2497" t="s">
        <v>7417</v>
      </c>
      <c r="C2497">
        <v>1</v>
      </c>
      <c r="D2497" t="s">
        <v>21</v>
      </c>
      <c r="E2497" t="s">
        <v>7418</v>
      </c>
      <c r="F2497" t="s">
        <v>113</v>
      </c>
      <c r="G2497" t="s">
        <v>114</v>
      </c>
      <c r="H2497">
        <v>0</v>
      </c>
      <c r="I2497">
        <v>0</v>
      </c>
      <c r="J2497" t="s">
        <v>515</v>
      </c>
      <c r="K2497" t="s">
        <v>26</v>
      </c>
      <c r="L2497" t="s">
        <v>27</v>
      </c>
      <c r="M2497" t="s">
        <v>27</v>
      </c>
      <c r="N2497" t="s">
        <v>27</v>
      </c>
      <c r="O2497" t="s">
        <v>27</v>
      </c>
      <c r="P2497">
        <v>1</v>
      </c>
      <c r="Q2497">
        <v>27</v>
      </c>
      <c r="R2497">
        <v>400</v>
      </c>
      <c r="S2497">
        <v>3.6</v>
      </c>
      <c r="T2497" s="1">
        <v>41332</v>
      </c>
      <c r="U2497" t="s">
        <v>28</v>
      </c>
      <c r="V2497" t="s">
        <v>20705</v>
      </c>
      <c r="W2497" t="s">
        <v>20710</v>
      </c>
      <c r="X2497" t="s">
        <v>20658</v>
      </c>
      <c r="Y2497" t="s">
        <v>20674</v>
      </c>
      <c r="Z2497">
        <v>2</v>
      </c>
      <c r="AA2497" t="s">
        <v>20676</v>
      </c>
    </row>
    <row r="2498" spans="1:27" x14ac:dyDescent="0.3">
      <c r="A2498">
        <v>18261188</v>
      </c>
      <c r="B2498" t="s">
        <v>1715</v>
      </c>
      <c r="C2498">
        <v>1</v>
      </c>
      <c r="D2498" t="s">
        <v>21</v>
      </c>
      <c r="E2498" t="s">
        <v>3358</v>
      </c>
      <c r="F2498" t="s">
        <v>2346</v>
      </c>
      <c r="G2498" t="s">
        <v>2347</v>
      </c>
      <c r="H2498">
        <v>77.251875400000003</v>
      </c>
      <c r="I2498">
        <v>28.551140100000001</v>
      </c>
      <c r="J2498" t="s">
        <v>1719</v>
      </c>
      <c r="K2498" t="s">
        <v>26</v>
      </c>
      <c r="L2498" t="s">
        <v>27</v>
      </c>
      <c r="M2498" t="s">
        <v>35</v>
      </c>
      <c r="N2498" t="s">
        <v>27</v>
      </c>
      <c r="O2498" t="s">
        <v>27</v>
      </c>
      <c r="P2498">
        <v>1</v>
      </c>
      <c r="Q2498">
        <v>106</v>
      </c>
      <c r="R2498">
        <v>400</v>
      </c>
      <c r="S2498">
        <v>3.6</v>
      </c>
      <c r="T2498" s="1">
        <v>42397</v>
      </c>
      <c r="U2498" t="s">
        <v>28</v>
      </c>
      <c r="V2498" t="s">
        <v>20705</v>
      </c>
      <c r="W2498" t="s">
        <v>20710</v>
      </c>
      <c r="X2498" t="s">
        <v>20661</v>
      </c>
      <c r="Y2498" t="s">
        <v>20674</v>
      </c>
      <c r="Z2498">
        <v>1</v>
      </c>
      <c r="AA2498" t="s">
        <v>20677</v>
      </c>
    </row>
    <row r="2499" spans="1:27" x14ac:dyDescent="0.3">
      <c r="A2499">
        <v>18264634</v>
      </c>
      <c r="B2499" t="s">
        <v>7553</v>
      </c>
      <c r="C2499">
        <v>1</v>
      </c>
      <c r="D2499" t="s">
        <v>21</v>
      </c>
      <c r="E2499" t="s">
        <v>7554</v>
      </c>
      <c r="F2499" t="s">
        <v>965</v>
      </c>
      <c r="G2499" t="s">
        <v>966</v>
      </c>
      <c r="H2499">
        <v>77.231946399999998</v>
      </c>
      <c r="I2499">
        <v>28.629640699999999</v>
      </c>
      <c r="J2499" t="s">
        <v>7555</v>
      </c>
      <c r="K2499" t="s">
        <v>26</v>
      </c>
      <c r="L2499" t="s">
        <v>27</v>
      </c>
      <c r="M2499" t="s">
        <v>27</v>
      </c>
      <c r="N2499" t="s">
        <v>27</v>
      </c>
      <c r="O2499" t="s">
        <v>27</v>
      </c>
      <c r="P2499">
        <v>1</v>
      </c>
      <c r="Q2499">
        <v>85</v>
      </c>
      <c r="R2499">
        <v>400</v>
      </c>
      <c r="S2499">
        <v>3.6</v>
      </c>
      <c r="T2499" s="1">
        <v>41590</v>
      </c>
      <c r="U2499" t="s">
        <v>28</v>
      </c>
      <c r="V2499" t="s">
        <v>20705</v>
      </c>
      <c r="W2499" t="s">
        <v>20710</v>
      </c>
      <c r="X2499" t="s">
        <v>20658</v>
      </c>
      <c r="Y2499" t="s">
        <v>20678</v>
      </c>
      <c r="Z2499">
        <v>11</v>
      </c>
      <c r="AA2499" t="s">
        <v>20679</v>
      </c>
    </row>
    <row r="2500" spans="1:27" x14ac:dyDescent="0.3">
      <c r="A2500">
        <v>18349937</v>
      </c>
      <c r="B2500" t="s">
        <v>7015</v>
      </c>
      <c r="C2500">
        <v>1</v>
      </c>
      <c r="D2500" t="s">
        <v>21</v>
      </c>
      <c r="E2500" t="s">
        <v>7612</v>
      </c>
      <c r="F2500" t="s">
        <v>1936</v>
      </c>
      <c r="G2500" t="s">
        <v>1937</v>
      </c>
      <c r="H2500">
        <v>77.196815700000002</v>
      </c>
      <c r="I2500">
        <v>28.546526499999999</v>
      </c>
      <c r="J2500" t="s">
        <v>1045</v>
      </c>
      <c r="K2500" t="s">
        <v>26</v>
      </c>
      <c r="L2500" t="s">
        <v>27</v>
      </c>
      <c r="M2500" t="s">
        <v>27</v>
      </c>
      <c r="N2500" t="s">
        <v>27</v>
      </c>
      <c r="O2500" t="s">
        <v>27</v>
      </c>
      <c r="P2500">
        <v>1</v>
      </c>
      <c r="Q2500">
        <v>18</v>
      </c>
      <c r="R2500">
        <v>400</v>
      </c>
      <c r="S2500">
        <v>3.6</v>
      </c>
      <c r="T2500" s="1">
        <v>42329</v>
      </c>
      <c r="U2500" t="s">
        <v>28</v>
      </c>
      <c r="V2500" t="s">
        <v>20705</v>
      </c>
      <c r="W2500" t="s">
        <v>20710</v>
      </c>
      <c r="X2500" t="s">
        <v>20669</v>
      </c>
      <c r="Y2500" t="s">
        <v>20678</v>
      </c>
      <c r="Z2500">
        <v>11</v>
      </c>
      <c r="AA2500" t="s">
        <v>20679</v>
      </c>
    </row>
    <row r="2501" spans="1:27" x14ac:dyDescent="0.3">
      <c r="A2501">
        <v>308054</v>
      </c>
      <c r="B2501" t="s">
        <v>1581</v>
      </c>
      <c r="C2501">
        <v>1</v>
      </c>
      <c r="D2501" t="s">
        <v>21</v>
      </c>
      <c r="E2501" t="s">
        <v>7661</v>
      </c>
      <c r="F2501" t="s">
        <v>1745</v>
      </c>
      <c r="G2501" t="s">
        <v>1744</v>
      </c>
      <c r="H2501">
        <v>77.185669899999994</v>
      </c>
      <c r="I2501">
        <v>28.641590600000001</v>
      </c>
      <c r="J2501" t="s">
        <v>1253</v>
      </c>
      <c r="K2501" t="s">
        <v>26</v>
      </c>
      <c r="L2501" t="s">
        <v>27</v>
      </c>
      <c r="M2501" t="s">
        <v>35</v>
      </c>
      <c r="N2501" t="s">
        <v>27</v>
      </c>
      <c r="O2501" t="s">
        <v>27</v>
      </c>
      <c r="P2501">
        <v>1</v>
      </c>
      <c r="Q2501">
        <v>107</v>
      </c>
      <c r="R2501">
        <v>400</v>
      </c>
      <c r="S2501">
        <v>3.6</v>
      </c>
      <c r="T2501" s="1">
        <v>42283</v>
      </c>
      <c r="U2501" t="s">
        <v>28</v>
      </c>
      <c r="V2501" t="s">
        <v>20705</v>
      </c>
      <c r="W2501" t="s">
        <v>20710</v>
      </c>
      <c r="X2501" t="s">
        <v>20669</v>
      </c>
      <c r="Y2501" t="s">
        <v>20678</v>
      </c>
      <c r="Z2501">
        <v>10</v>
      </c>
      <c r="AA2501" t="s">
        <v>20680</v>
      </c>
    </row>
    <row r="2502" spans="1:27" x14ac:dyDescent="0.3">
      <c r="A2502">
        <v>305166</v>
      </c>
      <c r="B2502" t="s">
        <v>6725</v>
      </c>
      <c r="C2502">
        <v>1</v>
      </c>
      <c r="D2502" t="s">
        <v>21</v>
      </c>
      <c r="E2502" t="s">
        <v>7684</v>
      </c>
      <c r="F2502" t="s">
        <v>1825</v>
      </c>
      <c r="G2502" t="s">
        <v>1824</v>
      </c>
      <c r="H2502">
        <v>77.233743399999994</v>
      </c>
      <c r="I2502">
        <v>28.550003</v>
      </c>
      <c r="J2502" t="s">
        <v>515</v>
      </c>
      <c r="K2502" t="s">
        <v>26</v>
      </c>
      <c r="L2502" t="s">
        <v>27</v>
      </c>
      <c r="M2502" t="s">
        <v>27</v>
      </c>
      <c r="N2502" t="s">
        <v>27</v>
      </c>
      <c r="O2502" t="s">
        <v>27</v>
      </c>
      <c r="P2502">
        <v>1</v>
      </c>
      <c r="Q2502">
        <v>66</v>
      </c>
      <c r="R2502">
        <v>200</v>
      </c>
      <c r="S2502">
        <v>3.6</v>
      </c>
      <c r="T2502" s="1">
        <v>41899</v>
      </c>
      <c r="U2502" t="s">
        <v>28</v>
      </c>
      <c r="V2502" t="s">
        <v>20705</v>
      </c>
      <c r="W2502" t="s">
        <v>20710</v>
      </c>
      <c r="X2502" t="s">
        <v>20664</v>
      </c>
      <c r="Y2502" t="s">
        <v>20659</v>
      </c>
      <c r="Z2502">
        <v>9</v>
      </c>
      <c r="AA2502" t="s">
        <v>20660</v>
      </c>
    </row>
    <row r="2503" spans="1:27" x14ac:dyDescent="0.3">
      <c r="A2503">
        <v>18359259</v>
      </c>
      <c r="B2503" t="s">
        <v>7746</v>
      </c>
      <c r="C2503">
        <v>1</v>
      </c>
      <c r="D2503" t="s">
        <v>21</v>
      </c>
      <c r="E2503" t="s">
        <v>7747</v>
      </c>
      <c r="F2503" t="s">
        <v>158</v>
      </c>
      <c r="G2503" t="s">
        <v>159</v>
      </c>
      <c r="H2503">
        <v>77.204551600000002</v>
      </c>
      <c r="I2503">
        <v>28.5513546</v>
      </c>
      <c r="J2503" t="s">
        <v>706</v>
      </c>
      <c r="K2503" t="s">
        <v>26</v>
      </c>
      <c r="L2503" t="s">
        <v>27</v>
      </c>
      <c r="M2503" t="s">
        <v>35</v>
      </c>
      <c r="N2503" t="s">
        <v>27</v>
      </c>
      <c r="O2503" t="s">
        <v>27</v>
      </c>
      <c r="P2503">
        <v>1</v>
      </c>
      <c r="Q2503">
        <v>30</v>
      </c>
      <c r="R2503">
        <v>200</v>
      </c>
      <c r="S2503">
        <v>3.6</v>
      </c>
      <c r="T2503" s="1">
        <v>42599</v>
      </c>
      <c r="U2503" t="s">
        <v>28</v>
      </c>
      <c r="V2503" t="s">
        <v>20705</v>
      </c>
      <c r="W2503" t="s">
        <v>20710</v>
      </c>
      <c r="X2503" t="s">
        <v>20661</v>
      </c>
      <c r="Y2503" t="s">
        <v>20659</v>
      </c>
      <c r="Z2503">
        <v>8</v>
      </c>
      <c r="AA2503" t="s">
        <v>20666</v>
      </c>
    </row>
    <row r="2504" spans="1:27" x14ac:dyDescent="0.3">
      <c r="A2504">
        <v>6675</v>
      </c>
      <c r="B2504" t="s">
        <v>7938</v>
      </c>
      <c r="C2504">
        <v>1</v>
      </c>
      <c r="D2504" t="s">
        <v>21</v>
      </c>
      <c r="E2504" t="s">
        <v>7939</v>
      </c>
      <c r="F2504" t="s">
        <v>641</v>
      </c>
      <c r="G2504" t="s">
        <v>642</v>
      </c>
      <c r="H2504">
        <v>77.206653900000006</v>
      </c>
      <c r="I2504">
        <v>28.677958700000001</v>
      </c>
      <c r="J2504" t="s">
        <v>1133</v>
      </c>
      <c r="K2504" t="s">
        <v>26</v>
      </c>
      <c r="L2504" t="s">
        <v>27</v>
      </c>
      <c r="M2504" t="s">
        <v>27</v>
      </c>
      <c r="N2504" t="s">
        <v>27</v>
      </c>
      <c r="O2504" t="s">
        <v>27</v>
      </c>
      <c r="P2504">
        <v>1</v>
      </c>
      <c r="Q2504">
        <v>62</v>
      </c>
      <c r="R2504">
        <v>200</v>
      </c>
      <c r="S2504">
        <v>3.6</v>
      </c>
      <c r="T2504" s="1">
        <v>40639</v>
      </c>
      <c r="U2504" t="s">
        <v>28</v>
      </c>
      <c r="V2504" t="s">
        <v>20705</v>
      </c>
      <c r="W2504" t="s">
        <v>20710</v>
      </c>
      <c r="X2504" t="s">
        <v>20663</v>
      </c>
      <c r="Y2504" t="s">
        <v>20671</v>
      </c>
      <c r="Z2504">
        <v>4</v>
      </c>
      <c r="AA2504" t="s">
        <v>20673</v>
      </c>
    </row>
    <row r="2505" spans="1:27" x14ac:dyDescent="0.3">
      <c r="A2505">
        <v>307692</v>
      </c>
      <c r="B2505" t="s">
        <v>7944</v>
      </c>
      <c r="C2505">
        <v>1</v>
      </c>
      <c r="D2505" t="s">
        <v>21</v>
      </c>
      <c r="E2505" t="s">
        <v>5791</v>
      </c>
      <c r="F2505" t="s">
        <v>417</v>
      </c>
      <c r="G2505" t="s">
        <v>418</v>
      </c>
      <c r="H2505">
        <v>77.225606999999997</v>
      </c>
      <c r="I2505">
        <v>28.589970000000001</v>
      </c>
      <c r="J2505" t="s">
        <v>4061</v>
      </c>
      <c r="K2505" t="s">
        <v>26</v>
      </c>
      <c r="L2505" t="s">
        <v>27</v>
      </c>
      <c r="M2505" t="s">
        <v>27</v>
      </c>
      <c r="N2505" t="s">
        <v>27</v>
      </c>
      <c r="O2505" t="s">
        <v>27</v>
      </c>
      <c r="P2505">
        <v>1</v>
      </c>
      <c r="Q2505">
        <v>25</v>
      </c>
      <c r="R2505">
        <v>200</v>
      </c>
      <c r="S2505">
        <v>3.6</v>
      </c>
      <c r="T2505" s="1">
        <v>41392</v>
      </c>
      <c r="U2505" t="s">
        <v>28</v>
      </c>
      <c r="V2505" t="s">
        <v>20705</v>
      </c>
      <c r="W2505" t="s">
        <v>20710</v>
      </c>
      <c r="X2505" t="s">
        <v>20658</v>
      </c>
      <c r="Y2505" t="s">
        <v>20671</v>
      </c>
      <c r="Z2505">
        <v>4</v>
      </c>
      <c r="AA2505" t="s">
        <v>20673</v>
      </c>
    </row>
    <row r="2506" spans="1:27" x14ac:dyDescent="0.3">
      <c r="A2506">
        <v>306015</v>
      </c>
      <c r="B2506" t="s">
        <v>8068</v>
      </c>
      <c r="C2506">
        <v>1</v>
      </c>
      <c r="D2506" t="s">
        <v>21</v>
      </c>
      <c r="E2506" t="s">
        <v>8069</v>
      </c>
      <c r="F2506" t="s">
        <v>6579</v>
      </c>
      <c r="G2506" t="s">
        <v>6580</v>
      </c>
      <c r="H2506">
        <v>77.227357699999999</v>
      </c>
      <c r="I2506">
        <v>28.649449099999998</v>
      </c>
      <c r="J2506" t="s">
        <v>6047</v>
      </c>
      <c r="K2506" t="s">
        <v>26</v>
      </c>
      <c r="L2506" t="s">
        <v>27</v>
      </c>
      <c r="M2506" t="s">
        <v>27</v>
      </c>
      <c r="N2506" t="s">
        <v>27</v>
      </c>
      <c r="O2506" t="s">
        <v>27</v>
      </c>
      <c r="P2506">
        <v>1</v>
      </c>
      <c r="Q2506">
        <v>31</v>
      </c>
      <c r="R2506">
        <v>200</v>
      </c>
      <c r="S2506">
        <v>3.6</v>
      </c>
      <c r="T2506" s="1">
        <v>43076</v>
      </c>
      <c r="U2506" t="s">
        <v>28</v>
      </c>
      <c r="V2506" t="s">
        <v>20705</v>
      </c>
      <c r="W2506" t="s">
        <v>20710</v>
      </c>
      <c r="X2506" t="s">
        <v>20668</v>
      </c>
      <c r="Y2506" t="s">
        <v>20678</v>
      </c>
      <c r="Z2506">
        <v>12</v>
      </c>
      <c r="AA2506" t="s">
        <v>6631</v>
      </c>
    </row>
    <row r="2507" spans="1:27" x14ac:dyDescent="0.3">
      <c r="A2507">
        <v>18350112</v>
      </c>
      <c r="B2507" t="s">
        <v>8235</v>
      </c>
      <c r="C2507">
        <v>1</v>
      </c>
      <c r="D2507" t="s">
        <v>21</v>
      </c>
      <c r="E2507" t="s">
        <v>8236</v>
      </c>
      <c r="F2507" t="s">
        <v>471</v>
      </c>
      <c r="G2507" t="s">
        <v>472</v>
      </c>
      <c r="H2507">
        <v>77.312853799999999</v>
      </c>
      <c r="I2507">
        <v>28.660001000000001</v>
      </c>
      <c r="J2507" t="s">
        <v>8237</v>
      </c>
      <c r="K2507" t="s">
        <v>26</v>
      </c>
      <c r="L2507" t="s">
        <v>27</v>
      </c>
      <c r="M2507" t="s">
        <v>35</v>
      </c>
      <c r="N2507" t="s">
        <v>27</v>
      </c>
      <c r="O2507" t="s">
        <v>27</v>
      </c>
      <c r="P2507">
        <v>1</v>
      </c>
      <c r="Q2507">
        <v>58</v>
      </c>
      <c r="R2507">
        <v>350</v>
      </c>
      <c r="S2507">
        <v>3.6</v>
      </c>
      <c r="T2507" s="1">
        <v>42610</v>
      </c>
      <c r="U2507" t="s">
        <v>28</v>
      </c>
      <c r="V2507" t="s">
        <v>20705</v>
      </c>
      <c r="W2507" t="s">
        <v>20710</v>
      </c>
      <c r="X2507" t="s">
        <v>20661</v>
      </c>
      <c r="Y2507" t="s">
        <v>20659</v>
      </c>
      <c r="Z2507">
        <v>8</v>
      </c>
      <c r="AA2507" t="s">
        <v>20666</v>
      </c>
    </row>
    <row r="2508" spans="1:27" x14ac:dyDescent="0.3">
      <c r="A2508">
        <v>302264</v>
      </c>
      <c r="B2508" t="s">
        <v>8273</v>
      </c>
      <c r="C2508">
        <v>1</v>
      </c>
      <c r="D2508" t="s">
        <v>21</v>
      </c>
      <c r="E2508" t="s">
        <v>8274</v>
      </c>
      <c r="F2508" t="s">
        <v>1886</v>
      </c>
      <c r="G2508" t="s">
        <v>1887</v>
      </c>
      <c r="H2508">
        <v>77.206293599999995</v>
      </c>
      <c r="I2508">
        <v>28.573110199999999</v>
      </c>
      <c r="J2508" t="s">
        <v>6611</v>
      </c>
      <c r="K2508" t="s">
        <v>26</v>
      </c>
      <c r="L2508" t="s">
        <v>27</v>
      </c>
      <c r="M2508" t="s">
        <v>27</v>
      </c>
      <c r="N2508" t="s">
        <v>27</v>
      </c>
      <c r="O2508" t="s">
        <v>27</v>
      </c>
      <c r="P2508">
        <v>1</v>
      </c>
      <c r="Q2508">
        <v>93</v>
      </c>
      <c r="R2508">
        <v>350</v>
      </c>
      <c r="S2508">
        <v>3.6</v>
      </c>
      <c r="T2508" s="1">
        <v>40361</v>
      </c>
      <c r="U2508" t="s">
        <v>28</v>
      </c>
      <c r="V2508" t="s">
        <v>20705</v>
      </c>
      <c r="W2508" t="s">
        <v>20710</v>
      </c>
      <c r="X2508" t="s">
        <v>20667</v>
      </c>
      <c r="Y2508" t="s">
        <v>20659</v>
      </c>
      <c r="Z2508">
        <v>7</v>
      </c>
      <c r="AA2508" t="s">
        <v>20670</v>
      </c>
    </row>
    <row r="2509" spans="1:27" x14ac:dyDescent="0.3">
      <c r="A2509">
        <v>306526</v>
      </c>
      <c r="B2509" t="s">
        <v>8346</v>
      </c>
      <c r="C2509">
        <v>1</v>
      </c>
      <c r="D2509" t="s">
        <v>21</v>
      </c>
      <c r="E2509" t="s">
        <v>8347</v>
      </c>
      <c r="F2509" t="s">
        <v>54</v>
      </c>
      <c r="G2509" t="s">
        <v>55</v>
      </c>
      <c r="H2509">
        <v>77.268778999999995</v>
      </c>
      <c r="I2509">
        <v>28.565383000000001</v>
      </c>
      <c r="J2509" t="s">
        <v>554</v>
      </c>
      <c r="K2509" t="s">
        <v>26</v>
      </c>
      <c r="L2509" t="s">
        <v>27</v>
      </c>
      <c r="M2509" t="s">
        <v>27</v>
      </c>
      <c r="N2509" t="s">
        <v>27</v>
      </c>
      <c r="O2509" t="s">
        <v>27</v>
      </c>
      <c r="P2509">
        <v>1</v>
      </c>
      <c r="Q2509">
        <v>52</v>
      </c>
      <c r="R2509">
        <v>350</v>
      </c>
      <c r="S2509">
        <v>3.6</v>
      </c>
      <c r="T2509" s="1">
        <v>42516</v>
      </c>
      <c r="U2509" t="s">
        <v>28</v>
      </c>
      <c r="V2509" t="s">
        <v>20705</v>
      </c>
      <c r="W2509" t="s">
        <v>20710</v>
      </c>
      <c r="X2509" t="s">
        <v>20661</v>
      </c>
      <c r="Y2509" t="s">
        <v>20671</v>
      </c>
      <c r="Z2509">
        <v>5</v>
      </c>
      <c r="AA2509" t="s">
        <v>20630</v>
      </c>
    </row>
    <row r="2510" spans="1:27" x14ac:dyDescent="0.3">
      <c r="A2510">
        <v>18476960</v>
      </c>
      <c r="B2510" t="s">
        <v>8348</v>
      </c>
      <c r="C2510">
        <v>1</v>
      </c>
      <c r="D2510" t="s">
        <v>21</v>
      </c>
      <c r="E2510" t="s">
        <v>8349</v>
      </c>
      <c r="F2510" t="s">
        <v>113</v>
      </c>
      <c r="G2510" t="s">
        <v>114</v>
      </c>
      <c r="H2510">
        <v>0</v>
      </c>
      <c r="I2510">
        <v>0</v>
      </c>
      <c r="J2510" t="s">
        <v>4995</v>
      </c>
      <c r="K2510" t="s">
        <v>26</v>
      </c>
      <c r="L2510" t="s">
        <v>27</v>
      </c>
      <c r="M2510" t="s">
        <v>27</v>
      </c>
      <c r="N2510" t="s">
        <v>27</v>
      </c>
      <c r="O2510" t="s">
        <v>27</v>
      </c>
      <c r="P2510">
        <v>1</v>
      </c>
      <c r="Q2510">
        <v>40</v>
      </c>
      <c r="R2510">
        <v>350</v>
      </c>
      <c r="S2510">
        <v>3.6</v>
      </c>
      <c r="T2510" s="1">
        <v>40299</v>
      </c>
      <c r="U2510" t="s">
        <v>28</v>
      </c>
      <c r="V2510" t="s">
        <v>20705</v>
      </c>
      <c r="W2510" t="s">
        <v>20710</v>
      </c>
      <c r="X2510" t="s">
        <v>20667</v>
      </c>
      <c r="Y2510" t="s">
        <v>20671</v>
      </c>
      <c r="Z2510">
        <v>5</v>
      </c>
      <c r="AA2510" t="s">
        <v>20630</v>
      </c>
    </row>
    <row r="2511" spans="1:27" x14ac:dyDescent="0.3">
      <c r="A2511">
        <v>2524</v>
      </c>
      <c r="B2511" t="s">
        <v>8384</v>
      </c>
      <c r="C2511">
        <v>1</v>
      </c>
      <c r="D2511" t="s">
        <v>21</v>
      </c>
      <c r="E2511" t="s">
        <v>8385</v>
      </c>
      <c r="F2511" t="s">
        <v>2705</v>
      </c>
      <c r="G2511" t="s">
        <v>2706</v>
      </c>
      <c r="H2511">
        <v>77.149909399999999</v>
      </c>
      <c r="I2511">
        <v>28.6937161</v>
      </c>
      <c r="J2511" t="s">
        <v>842</v>
      </c>
      <c r="K2511" t="s">
        <v>26</v>
      </c>
      <c r="L2511" t="s">
        <v>27</v>
      </c>
      <c r="M2511" t="s">
        <v>35</v>
      </c>
      <c r="N2511" t="s">
        <v>27</v>
      </c>
      <c r="O2511" t="s">
        <v>27</v>
      </c>
      <c r="P2511">
        <v>1</v>
      </c>
      <c r="Q2511">
        <v>69</v>
      </c>
      <c r="R2511">
        <v>350</v>
      </c>
      <c r="S2511">
        <v>3.6</v>
      </c>
      <c r="T2511" s="1">
        <v>40655</v>
      </c>
      <c r="U2511" t="s">
        <v>28</v>
      </c>
      <c r="V2511" t="s">
        <v>20705</v>
      </c>
      <c r="W2511" t="s">
        <v>20710</v>
      </c>
      <c r="X2511" t="s">
        <v>20663</v>
      </c>
      <c r="Y2511" t="s">
        <v>20671</v>
      </c>
      <c r="Z2511">
        <v>4</v>
      </c>
      <c r="AA2511" t="s">
        <v>20673</v>
      </c>
    </row>
    <row r="2512" spans="1:27" x14ac:dyDescent="0.3">
      <c r="A2512">
        <v>6454</v>
      </c>
      <c r="B2512" t="s">
        <v>1069</v>
      </c>
      <c r="C2512">
        <v>1</v>
      </c>
      <c r="D2512" t="s">
        <v>21</v>
      </c>
      <c r="E2512" t="s">
        <v>8489</v>
      </c>
      <c r="F2512" t="s">
        <v>113</v>
      </c>
      <c r="G2512" t="s">
        <v>114</v>
      </c>
      <c r="H2512">
        <v>77.135528300000004</v>
      </c>
      <c r="I2512">
        <v>28.701287799999999</v>
      </c>
      <c r="J2512" t="s">
        <v>1071</v>
      </c>
      <c r="K2512" t="s">
        <v>26</v>
      </c>
      <c r="L2512" t="s">
        <v>27</v>
      </c>
      <c r="M2512" t="s">
        <v>27</v>
      </c>
      <c r="N2512" t="s">
        <v>27</v>
      </c>
      <c r="O2512" t="s">
        <v>27</v>
      </c>
      <c r="P2512">
        <v>1</v>
      </c>
      <c r="Q2512">
        <v>68</v>
      </c>
      <c r="R2512">
        <v>350</v>
      </c>
      <c r="S2512">
        <v>3.6</v>
      </c>
      <c r="T2512" s="1">
        <v>42763</v>
      </c>
      <c r="U2512" t="s">
        <v>28</v>
      </c>
      <c r="V2512" t="s">
        <v>20705</v>
      </c>
      <c r="W2512" t="s">
        <v>20710</v>
      </c>
      <c r="X2512" t="s">
        <v>20668</v>
      </c>
      <c r="Y2512" t="s">
        <v>20674</v>
      </c>
      <c r="Z2512">
        <v>1</v>
      </c>
      <c r="AA2512" t="s">
        <v>20677</v>
      </c>
    </row>
    <row r="2513" spans="1:27" x14ac:dyDescent="0.3">
      <c r="A2513">
        <v>309604</v>
      </c>
      <c r="B2513" t="s">
        <v>1082</v>
      </c>
      <c r="C2513">
        <v>1</v>
      </c>
      <c r="D2513" t="s">
        <v>21</v>
      </c>
      <c r="E2513" t="s">
        <v>8624</v>
      </c>
      <c r="F2513" t="s">
        <v>641</v>
      </c>
      <c r="G2513" t="s">
        <v>642</v>
      </c>
      <c r="H2513">
        <v>77.207444440000003</v>
      </c>
      <c r="I2513">
        <v>28.68100278</v>
      </c>
      <c r="J2513" t="s">
        <v>850</v>
      </c>
      <c r="K2513" t="s">
        <v>26</v>
      </c>
      <c r="L2513" t="s">
        <v>27</v>
      </c>
      <c r="M2513" t="s">
        <v>35</v>
      </c>
      <c r="N2513" t="s">
        <v>27</v>
      </c>
      <c r="O2513" t="s">
        <v>27</v>
      </c>
      <c r="P2513">
        <v>1</v>
      </c>
      <c r="Q2513">
        <v>108</v>
      </c>
      <c r="R2513">
        <v>250</v>
      </c>
      <c r="S2513">
        <v>3.6</v>
      </c>
      <c r="T2513" s="1">
        <v>41144</v>
      </c>
      <c r="U2513" t="s">
        <v>28</v>
      </c>
      <c r="V2513" t="s">
        <v>20705</v>
      </c>
      <c r="W2513" t="s">
        <v>20710</v>
      </c>
      <c r="X2513" t="s">
        <v>20665</v>
      </c>
      <c r="Y2513" t="s">
        <v>20659</v>
      </c>
      <c r="Z2513">
        <v>8</v>
      </c>
      <c r="AA2513" t="s">
        <v>20666</v>
      </c>
    </row>
    <row r="2514" spans="1:27" x14ac:dyDescent="0.3">
      <c r="A2514">
        <v>5944</v>
      </c>
      <c r="B2514" t="s">
        <v>1058</v>
      </c>
      <c r="C2514">
        <v>1</v>
      </c>
      <c r="D2514" t="s">
        <v>21</v>
      </c>
      <c r="E2514" t="s">
        <v>8653</v>
      </c>
      <c r="F2514" t="s">
        <v>1829</v>
      </c>
      <c r="G2514" t="s">
        <v>1830</v>
      </c>
      <c r="H2514">
        <v>77.240053399999994</v>
      </c>
      <c r="I2514">
        <v>28.539436200000001</v>
      </c>
      <c r="J2514" t="s">
        <v>2866</v>
      </c>
      <c r="K2514" t="s">
        <v>26</v>
      </c>
      <c r="L2514" t="s">
        <v>27</v>
      </c>
      <c r="M2514" t="s">
        <v>35</v>
      </c>
      <c r="N2514" t="s">
        <v>27</v>
      </c>
      <c r="O2514" t="s">
        <v>27</v>
      </c>
      <c r="P2514">
        <v>1</v>
      </c>
      <c r="Q2514">
        <v>36</v>
      </c>
      <c r="R2514">
        <v>250</v>
      </c>
      <c r="S2514">
        <v>3.6</v>
      </c>
      <c r="T2514" s="1">
        <v>41827</v>
      </c>
      <c r="U2514" t="s">
        <v>28</v>
      </c>
      <c r="V2514" t="s">
        <v>20705</v>
      </c>
      <c r="W2514" t="s">
        <v>20710</v>
      </c>
      <c r="X2514" t="s">
        <v>20664</v>
      </c>
      <c r="Y2514" t="s">
        <v>20659</v>
      </c>
      <c r="Z2514">
        <v>7</v>
      </c>
      <c r="AA2514" t="s">
        <v>20670</v>
      </c>
    </row>
    <row r="2515" spans="1:27" x14ac:dyDescent="0.3">
      <c r="A2515">
        <v>300841</v>
      </c>
      <c r="B2515" t="s">
        <v>8713</v>
      </c>
      <c r="C2515">
        <v>1</v>
      </c>
      <c r="D2515" t="s">
        <v>21</v>
      </c>
      <c r="E2515" t="s">
        <v>8714</v>
      </c>
      <c r="F2515" t="s">
        <v>2691</v>
      </c>
      <c r="G2515" t="s">
        <v>2692</v>
      </c>
      <c r="H2515">
        <v>77.113936100000004</v>
      </c>
      <c r="I2515">
        <v>28.711312</v>
      </c>
      <c r="J2515" t="s">
        <v>1133</v>
      </c>
      <c r="K2515" t="s">
        <v>26</v>
      </c>
      <c r="L2515" t="s">
        <v>27</v>
      </c>
      <c r="M2515" t="s">
        <v>27</v>
      </c>
      <c r="N2515" t="s">
        <v>27</v>
      </c>
      <c r="O2515" t="s">
        <v>27</v>
      </c>
      <c r="P2515">
        <v>1</v>
      </c>
      <c r="Q2515">
        <v>95</v>
      </c>
      <c r="R2515">
        <v>250</v>
      </c>
      <c r="S2515">
        <v>3.6</v>
      </c>
      <c r="T2515" s="1">
        <v>41807</v>
      </c>
      <c r="U2515" t="s">
        <v>28</v>
      </c>
      <c r="V2515" t="s">
        <v>20705</v>
      </c>
      <c r="W2515" t="s">
        <v>20710</v>
      </c>
      <c r="X2515" t="s">
        <v>20664</v>
      </c>
      <c r="Y2515" t="s">
        <v>20671</v>
      </c>
      <c r="Z2515">
        <v>6</v>
      </c>
      <c r="AA2515" t="s">
        <v>20672</v>
      </c>
    </row>
    <row r="2516" spans="1:27" x14ac:dyDescent="0.3">
      <c r="A2516">
        <v>18445781</v>
      </c>
      <c r="B2516" t="s">
        <v>8742</v>
      </c>
      <c r="C2516">
        <v>1</v>
      </c>
      <c r="D2516" t="s">
        <v>21</v>
      </c>
      <c r="E2516" t="s">
        <v>8743</v>
      </c>
      <c r="F2516" t="s">
        <v>2017</v>
      </c>
      <c r="G2516" t="s">
        <v>2018</v>
      </c>
      <c r="H2516">
        <v>0</v>
      </c>
      <c r="I2516">
        <v>0</v>
      </c>
      <c r="J2516" t="s">
        <v>499</v>
      </c>
      <c r="K2516" t="s">
        <v>26</v>
      </c>
      <c r="L2516" t="s">
        <v>27</v>
      </c>
      <c r="M2516" t="s">
        <v>27</v>
      </c>
      <c r="N2516" t="s">
        <v>27</v>
      </c>
      <c r="O2516" t="s">
        <v>27</v>
      </c>
      <c r="P2516">
        <v>1</v>
      </c>
      <c r="Q2516">
        <v>25</v>
      </c>
      <c r="R2516">
        <v>250</v>
      </c>
      <c r="S2516">
        <v>3.6</v>
      </c>
      <c r="T2516" s="1">
        <v>42499</v>
      </c>
      <c r="U2516" t="s">
        <v>28</v>
      </c>
      <c r="V2516" t="s">
        <v>20705</v>
      </c>
      <c r="W2516" t="s">
        <v>20710</v>
      </c>
      <c r="X2516" t="s">
        <v>20661</v>
      </c>
      <c r="Y2516" t="s">
        <v>20671</v>
      </c>
      <c r="Z2516">
        <v>5</v>
      </c>
      <c r="AA2516" t="s">
        <v>20630</v>
      </c>
    </row>
    <row r="2517" spans="1:27" x14ac:dyDescent="0.3">
      <c r="A2517">
        <v>18438452</v>
      </c>
      <c r="B2517" t="s">
        <v>8812</v>
      </c>
      <c r="C2517">
        <v>1</v>
      </c>
      <c r="D2517" t="s">
        <v>21</v>
      </c>
      <c r="E2517" t="s">
        <v>8813</v>
      </c>
      <c r="F2517" t="s">
        <v>1798</v>
      </c>
      <c r="G2517" t="s">
        <v>1799</v>
      </c>
      <c r="H2517">
        <v>77.120469229999998</v>
      </c>
      <c r="I2517">
        <v>28.638596669999998</v>
      </c>
      <c r="J2517" t="s">
        <v>775</v>
      </c>
      <c r="K2517" t="s">
        <v>26</v>
      </c>
      <c r="L2517" t="s">
        <v>27</v>
      </c>
      <c r="M2517" t="s">
        <v>27</v>
      </c>
      <c r="N2517" t="s">
        <v>27</v>
      </c>
      <c r="O2517" t="s">
        <v>27</v>
      </c>
      <c r="P2517">
        <v>1</v>
      </c>
      <c r="Q2517">
        <v>23</v>
      </c>
      <c r="R2517">
        <v>250</v>
      </c>
      <c r="S2517">
        <v>3.6</v>
      </c>
      <c r="T2517" s="1">
        <v>41714</v>
      </c>
      <c r="U2517" t="s">
        <v>28</v>
      </c>
      <c r="V2517" t="s">
        <v>20705</v>
      </c>
      <c r="W2517" t="s">
        <v>20710</v>
      </c>
      <c r="X2517" t="s">
        <v>20664</v>
      </c>
      <c r="Y2517" t="s">
        <v>20674</v>
      </c>
      <c r="Z2517">
        <v>3</v>
      </c>
      <c r="AA2517" t="s">
        <v>20675</v>
      </c>
    </row>
    <row r="2518" spans="1:27" x14ac:dyDescent="0.3">
      <c r="A2518">
        <v>308638</v>
      </c>
      <c r="B2518" t="s">
        <v>8825</v>
      </c>
      <c r="C2518">
        <v>1</v>
      </c>
      <c r="D2518" t="s">
        <v>21</v>
      </c>
      <c r="E2518" t="s">
        <v>8826</v>
      </c>
      <c r="F2518" t="s">
        <v>1983</v>
      </c>
      <c r="G2518" t="s">
        <v>1984</v>
      </c>
      <c r="H2518">
        <v>77.306259900000001</v>
      </c>
      <c r="I2518">
        <v>28.659459300000002</v>
      </c>
      <c r="J2518" t="s">
        <v>515</v>
      </c>
      <c r="K2518" t="s">
        <v>26</v>
      </c>
      <c r="L2518" t="s">
        <v>27</v>
      </c>
      <c r="M2518" t="s">
        <v>27</v>
      </c>
      <c r="N2518" t="s">
        <v>27</v>
      </c>
      <c r="O2518" t="s">
        <v>27</v>
      </c>
      <c r="P2518">
        <v>1</v>
      </c>
      <c r="Q2518">
        <v>109</v>
      </c>
      <c r="R2518">
        <v>250</v>
      </c>
      <c r="S2518">
        <v>3.6</v>
      </c>
      <c r="T2518" s="1">
        <v>42055</v>
      </c>
      <c r="U2518" t="s">
        <v>28</v>
      </c>
      <c r="V2518" t="s">
        <v>20705</v>
      </c>
      <c r="W2518" t="s">
        <v>20710</v>
      </c>
      <c r="X2518" t="s">
        <v>20669</v>
      </c>
      <c r="Y2518" t="s">
        <v>20674</v>
      </c>
      <c r="Z2518">
        <v>2</v>
      </c>
      <c r="AA2518" t="s">
        <v>20676</v>
      </c>
    </row>
    <row r="2519" spans="1:27" x14ac:dyDescent="0.3">
      <c r="A2519">
        <v>18365996</v>
      </c>
      <c r="B2519" t="s">
        <v>8880</v>
      </c>
      <c r="C2519">
        <v>1</v>
      </c>
      <c r="D2519" t="s">
        <v>21</v>
      </c>
      <c r="E2519" t="s">
        <v>8881</v>
      </c>
      <c r="F2519" t="s">
        <v>1730</v>
      </c>
      <c r="G2519" t="s">
        <v>1731</v>
      </c>
      <c r="H2519">
        <v>77.143881399999998</v>
      </c>
      <c r="I2519">
        <v>28.6521899</v>
      </c>
      <c r="J2519" t="s">
        <v>699</v>
      </c>
      <c r="K2519" t="s">
        <v>26</v>
      </c>
      <c r="L2519" t="s">
        <v>27</v>
      </c>
      <c r="M2519" t="s">
        <v>27</v>
      </c>
      <c r="N2519" t="s">
        <v>27</v>
      </c>
      <c r="O2519" t="s">
        <v>27</v>
      </c>
      <c r="P2519">
        <v>1</v>
      </c>
      <c r="Q2519">
        <v>26</v>
      </c>
      <c r="R2519">
        <v>250</v>
      </c>
      <c r="S2519">
        <v>3.6</v>
      </c>
      <c r="T2519" s="1">
        <v>40881</v>
      </c>
      <c r="U2519" t="s">
        <v>28</v>
      </c>
      <c r="V2519" t="s">
        <v>20705</v>
      </c>
      <c r="W2519" t="s">
        <v>20710</v>
      </c>
      <c r="X2519" t="s">
        <v>20663</v>
      </c>
      <c r="Y2519" t="s">
        <v>20678</v>
      </c>
      <c r="Z2519">
        <v>12</v>
      </c>
      <c r="AA2519" t="s">
        <v>6631</v>
      </c>
    </row>
    <row r="2520" spans="1:27" x14ac:dyDescent="0.3">
      <c r="A2520">
        <v>18425771</v>
      </c>
      <c r="B2520" t="s">
        <v>8942</v>
      </c>
      <c r="C2520">
        <v>1</v>
      </c>
      <c r="D2520" t="s">
        <v>21</v>
      </c>
      <c r="E2520" t="s">
        <v>8943</v>
      </c>
      <c r="F2520" t="s">
        <v>293</v>
      </c>
      <c r="G2520" t="s">
        <v>294</v>
      </c>
      <c r="H2520">
        <v>77.246846599999998</v>
      </c>
      <c r="I2520">
        <v>28.527890200000002</v>
      </c>
      <c r="J2520" t="s">
        <v>846</v>
      </c>
      <c r="K2520" t="s">
        <v>26</v>
      </c>
      <c r="L2520" t="s">
        <v>27</v>
      </c>
      <c r="M2520" t="s">
        <v>27</v>
      </c>
      <c r="N2520" t="s">
        <v>27</v>
      </c>
      <c r="O2520" t="s">
        <v>27</v>
      </c>
      <c r="P2520">
        <v>1</v>
      </c>
      <c r="Q2520">
        <v>14</v>
      </c>
      <c r="R2520">
        <v>250</v>
      </c>
      <c r="S2520">
        <v>3.6</v>
      </c>
      <c r="T2520" s="1">
        <v>41938</v>
      </c>
      <c r="U2520" t="s">
        <v>28</v>
      </c>
      <c r="V2520" t="s">
        <v>20705</v>
      </c>
      <c r="W2520" t="s">
        <v>20710</v>
      </c>
      <c r="X2520" t="s">
        <v>20664</v>
      </c>
      <c r="Y2520" t="s">
        <v>20678</v>
      </c>
      <c r="Z2520">
        <v>10</v>
      </c>
      <c r="AA2520" t="s">
        <v>20680</v>
      </c>
    </row>
    <row r="2521" spans="1:27" x14ac:dyDescent="0.3">
      <c r="A2521">
        <v>6647</v>
      </c>
      <c r="B2521" t="s">
        <v>8946</v>
      </c>
      <c r="C2521">
        <v>1</v>
      </c>
      <c r="D2521" t="s">
        <v>21</v>
      </c>
      <c r="E2521" t="s">
        <v>8947</v>
      </c>
      <c r="F2521" t="s">
        <v>434</v>
      </c>
      <c r="G2521" t="s">
        <v>435</v>
      </c>
      <c r="H2521">
        <v>77.204446799999999</v>
      </c>
      <c r="I2521">
        <v>28.696399499999998</v>
      </c>
      <c r="J2521" t="s">
        <v>697</v>
      </c>
      <c r="K2521" t="s">
        <v>26</v>
      </c>
      <c r="L2521" t="s">
        <v>27</v>
      </c>
      <c r="M2521" t="s">
        <v>35</v>
      </c>
      <c r="N2521" t="s">
        <v>27</v>
      </c>
      <c r="O2521" t="s">
        <v>27</v>
      </c>
      <c r="P2521">
        <v>1</v>
      </c>
      <c r="Q2521">
        <v>258</v>
      </c>
      <c r="R2521">
        <v>250</v>
      </c>
      <c r="S2521">
        <v>3.6</v>
      </c>
      <c r="T2521" s="1">
        <v>41557</v>
      </c>
      <c r="U2521" t="s">
        <v>28</v>
      </c>
      <c r="V2521" t="s">
        <v>20705</v>
      </c>
      <c r="W2521" t="s">
        <v>20710</v>
      </c>
      <c r="X2521" t="s">
        <v>20658</v>
      </c>
      <c r="Y2521" t="s">
        <v>20678</v>
      </c>
      <c r="Z2521">
        <v>10</v>
      </c>
      <c r="AA2521" t="s">
        <v>20680</v>
      </c>
    </row>
    <row r="2522" spans="1:27" x14ac:dyDescent="0.3">
      <c r="A2522">
        <v>308766</v>
      </c>
      <c r="B2522" t="s">
        <v>8949</v>
      </c>
      <c r="C2522">
        <v>1</v>
      </c>
      <c r="D2522" t="s">
        <v>21</v>
      </c>
      <c r="E2522" t="s">
        <v>8950</v>
      </c>
      <c r="F2522" t="s">
        <v>1825</v>
      </c>
      <c r="G2522" t="s">
        <v>1824</v>
      </c>
      <c r="H2522">
        <v>77.234902199999993</v>
      </c>
      <c r="I2522">
        <v>28.550333699999999</v>
      </c>
      <c r="J2522" t="s">
        <v>554</v>
      </c>
      <c r="K2522" t="s">
        <v>26</v>
      </c>
      <c r="L2522" t="s">
        <v>27</v>
      </c>
      <c r="M2522" t="s">
        <v>27</v>
      </c>
      <c r="N2522" t="s">
        <v>27</v>
      </c>
      <c r="O2522" t="s">
        <v>27</v>
      </c>
      <c r="P2522">
        <v>1</v>
      </c>
      <c r="Q2522">
        <v>76</v>
      </c>
      <c r="R2522">
        <v>250</v>
      </c>
      <c r="S2522">
        <v>3.6</v>
      </c>
      <c r="T2522" s="1">
        <v>41918</v>
      </c>
      <c r="U2522" t="s">
        <v>28</v>
      </c>
      <c r="V2522" t="s">
        <v>20705</v>
      </c>
      <c r="W2522" t="s">
        <v>20710</v>
      </c>
      <c r="X2522" t="s">
        <v>20664</v>
      </c>
      <c r="Y2522" t="s">
        <v>20678</v>
      </c>
      <c r="Z2522">
        <v>10</v>
      </c>
      <c r="AA2522" t="s">
        <v>20680</v>
      </c>
    </row>
    <row r="2523" spans="1:27" x14ac:dyDescent="0.3">
      <c r="A2523">
        <v>5595</v>
      </c>
      <c r="B2523" t="s">
        <v>882</v>
      </c>
      <c r="C2523">
        <v>1</v>
      </c>
      <c r="D2523" t="s">
        <v>21</v>
      </c>
      <c r="E2523" t="s">
        <v>8995</v>
      </c>
      <c r="F2523" t="s">
        <v>1737</v>
      </c>
      <c r="G2523" t="s">
        <v>1738</v>
      </c>
      <c r="H2523">
        <v>77.126038890000004</v>
      </c>
      <c r="I2523">
        <v>28.666213890000002</v>
      </c>
      <c r="J2523" t="s">
        <v>499</v>
      </c>
      <c r="K2523" t="s">
        <v>26</v>
      </c>
      <c r="L2523" t="s">
        <v>27</v>
      </c>
      <c r="M2523" t="s">
        <v>27</v>
      </c>
      <c r="N2523" t="s">
        <v>27</v>
      </c>
      <c r="O2523" t="s">
        <v>27</v>
      </c>
      <c r="P2523">
        <v>1</v>
      </c>
      <c r="Q2523">
        <v>58</v>
      </c>
      <c r="R2523">
        <v>450</v>
      </c>
      <c r="S2523">
        <v>3.6</v>
      </c>
      <c r="T2523" s="1">
        <v>41179</v>
      </c>
      <c r="U2523" t="s">
        <v>28</v>
      </c>
      <c r="V2523" t="s">
        <v>20705</v>
      </c>
      <c r="W2523" t="s">
        <v>20710</v>
      </c>
      <c r="X2523" t="s">
        <v>20665</v>
      </c>
      <c r="Y2523" t="s">
        <v>20659</v>
      </c>
      <c r="Z2523">
        <v>9</v>
      </c>
      <c r="AA2523" t="s">
        <v>20660</v>
      </c>
    </row>
    <row r="2524" spans="1:27" x14ac:dyDescent="0.3">
      <c r="A2524">
        <v>311336</v>
      </c>
      <c r="B2524" t="s">
        <v>9102</v>
      </c>
      <c r="C2524">
        <v>1</v>
      </c>
      <c r="D2524" t="s">
        <v>21</v>
      </c>
      <c r="E2524" t="s">
        <v>9103</v>
      </c>
      <c r="F2524" t="s">
        <v>172</v>
      </c>
      <c r="G2524" t="s">
        <v>173</v>
      </c>
      <c r="H2524">
        <v>77.301157200000006</v>
      </c>
      <c r="I2524">
        <v>28.619286500000001</v>
      </c>
      <c r="J2524" t="s">
        <v>4702</v>
      </c>
      <c r="K2524" t="s">
        <v>26</v>
      </c>
      <c r="L2524" t="s">
        <v>27</v>
      </c>
      <c r="M2524" t="s">
        <v>35</v>
      </c>
      <c r="N2524" t="s">
        <v>27</v>
      </c>
      <c r="O2524" t="s">
        <v>27</v>
      </c>
      <c r="P2524">
        <v>1</v>
      </c>
      <c r="Q2524">
        <v>100</v>
      </c>
      <c r="R2524">
        <v>450</v>
      </c>
      <c r="S2524">
        <v>3.6</v>
      </c>
      <c r="T2524" s="1">
        <v>41004</v>
      </c>
      <c r="U2524" t="s">
        <v>28</v>
      </c>
      <c r="V2524" t="s">
        <v>20705</v>
      </c>
      <c r="W2524" t="s">
        <v>20710</v>
      </c>
      <c r="X2524" t="s">
        <v>20665</v>
      </c>
      <c r="Y2524" t="s">
        <v>20671</v>
      </c>
      <c r="Z2524">
        <v>4</v>
      </c>
      <c r="AA2524" t="s">
        <v>20673</v>
      </c>
    </row>
    <row r="2525" spans="1:27" x14ac:dyDescent="0.3">
      <c r="A2525">
        <v>18198434</v>
      </c>
      <c r="B2525" t="s">
        <v>9118</v>
      </c>
      <c r="C2525">
        <v>1</v>
      </c>
      <c r="D2525" t="s">
        <v>21</v>
      </c>
      <c r="E2525" t="s">
        <v>9119</v>
      </c>
      <c r="F2525" t="s">
        <v>709</v>
      </c>
      <c r="G2525" t="s">
        <v>710</v>
      </c>
      <c r="H2525">
        <v>77.154960040000006</v>
      </c>
      <c r="I2525">
        <v>28.561390620000001</v>
      </c>
      <c r="J2525" t="s">
        <v>554</v>
      </c>
      <c r="K2525" t="s">
        <v>26</v>
      </c>
      <c r="L2525" t="s">
        <v>27</v>
      </c>
      <c r="M2525" t="s">
        <v>27</v>
      </c>
      <c r="N2525" t="s">
        <v>27</v>
      </c>
      <c r="O2525" t="s">
        <v>27</v>
      </c>
      <c r="P2525">
        <v>1</v>
      </c>
      <c r="Q2525">
        <v>34</v>
      </c>
      <c r="R2525">
        <v>450</v>
      </c>
      <c r="S2525">
        <v>3.6</v>
      </c>
      <c r="T2525" s="1">
        <v>42850</v>
      </c>
      <c r="U2525" t="s">
        <v>28</v>
      </c>
      <c r="V2525" t="s">
        <v>20705</v>
      </c>
      <c r="W2525" t="s">
        <v>20710</v>
      </c>
      <c r="X2525" t="s">
        <v>20668</v>
      </c>
      <c r="Y2525" t="s">
        <v>20671</v>
      </c>
      <c r="Z2525">
        <v>4</v>
      </c>
      <c r="AA2525" t="s">
        <v>20673</v>
      </c>
    </row>
    <row r="2526" spans="1:27" x14ac:dyDescent="0.3">
      <c r="A2526">
        <v>300975</v>
      </c>
      <c r="B2526" t="s">
        <v>9140</v>
      </c>
      <c r="C2526">
        <v>1</v>
      </c>
      <c r="D2526" t="s">
        <v>21</v>
      </c>
      <c r="E2526" t="s">
        <v>9141</v>
      </c>
      <c r="F2526" t="s">
        <v>1886</v>
      </c>
      <c r="G2526" t="s">
        <v>1887</v>
      </c>
      <c r="H2526">
        <v>77.206518099999997</v>
      </c>
      <c r="I2526">
        <v>28.5733557</v>
      </c>
      <c r="J2526" t="s">
        <v>673</v>
      </c>
      <c r="K2526" t="s">
        <v>26</v>
      </c>
      <c r="L2526" t="s">
        <v>27</v>
      </c>
      <c r="M2526" t="s">
        <v>27</v>
      </c>
      <c r="N2526" t="s">
        <v>27</v>
      </c>
      <c r="O2526" t="s">
        <v>27</v>
      </c>
      <c r="P2526">
        <v>1</v>
      </c>
      <c r="Q2526">
        <v>72</v>
      </c>
      <c r="R2526">
        <v>450</v>
      </c>
      <c r="S2526">
        <v>3.6</v>
      </c>
      <c r="T2526" s="1">
        <v>41674</v>
      </c>
      <c r="U2526" t="s">
        <v>28</v>
      </c>
      <c r="V2526" t="s">
        <v>20705</v>
      </c>
      <c r="W2526" t="s">
        <v>20710</v>
      </c>
      <c r="X2526" t="s">
        <v>20664</v>
      </c>
      <c r="Y2526" t="s">
        <v>20674</v>
      </c>
      <c r="Z2526">
        <v>2</v>
      </c>
      <c r="AA2526" t="s">
        <v>20676</v>
      </c>
    </row>
    <row r="2527" spans="1:27" x14ac:dyDescent="0.3">
      <c r="A2527">
        <v>18272383</v>
      </c>
      <c r="B2527" t="s">
        <v>9182</v>
      </c>
      <c r="C2527">
        <v>1</v>
      </c>
      <c r="D2527" t="s">
        <v>21</v>
      </c>
      <c r="E2527" t="s">
        <v>9222</v>
      </c>
      <c r="F2527" t="s">
        <v>2705</v>
      </c>
      <c r="G2527" t="s">
        <v>2706</v>
      </c>
      <c r="H2527">
        <v>77.151617099999996</v>
      </c>
      <c r="I2527">
        <v>28.693163699999999</v>
      </c>
      <c r="J2527" t="s">
        <v>5472</v>
      </c>
      <c r="K2527" t="s">
        <v>26</v>
      </c>
      <c r="L2527" t="s">
        <v>27</v>
      </c>
      <c r="M2527" t="s">
        <v>35</v>
      </c>
      <c r="N2527" t="s">
        <v>27</v>
      </c>
      <c r="O2527" t="s">
        <v>27</v>
      </c>
      <c r="P2527">
        <v>1</v>
      </c>
      <c r="Q2527">
        <v>139</v>
      </c>
      <c r="R2527">
        <v>450</v>
      </c>
      <c r="S2527">
        <v>3.6</v>
      </c>
      <c r="T2527" s="1">
        <v>41960</v>
      </c>
      <c r="U2527" t="s">
        <v>28</v>
      </c>
      <c r="V2527" t="s">
        <v>20705</v>
      </c>
      <c r="W2527" t="s">
        <v>20710</v>
      </c>
      <c r="X2527" t="s">
        <v>20664</v>
      </c>
      <c r="Y2527" t="s">
        <v>20678</v>
      </c>
      <c r="Z2527">
        <v>11</v>
      </c>
      <c r="AA2527" t="s">
        <v>20679</v>
      </c>
    </row>
    <row r="2528" spans="1:27" x14ac:dyDescent="0.3">
      <c r="A2528">
        <v>308192</v>
      </c>
      <c r="B2528" t="s">
        <v>9247</v>
      </c>
      <c r="C2528">
        <v>1</v>
      </c>
      <c r="D2528" t="s">
        <v>21</v>
      </c>
      <c r="E2528" t="s">
        <v>9248</v>
      </c>
      <c r="F2528" t="s">
        <v>6579</v>
      </c>
      <c r="G2528" t="s">
        <v>6580</v>
      </c>
      <c r="H2528">
        <v>77.229334499999993</v>
      </c>
      <c r="I2528">
        <v>28.650177599999999</v>
      </c>
      <c r="J2528" t="s">
        <v>7041</v>
      </c>
      <c r="K2528" t="s">
        <v>26</v>
      </c>
      <c r="L2528" t="s">
        <v>27</v>
      </c>
      <c r="M2528" t="s">
        <v>27</v>
      </c>
      <c r="N2528" t="s">
        <v>27</v>
      </c>
      <c r="O2528" t="s">
        <v>27</v>
      </c>
      <c r="P2528">
        <v>1</v>
      </c>
      <c r="Q2528">
        <v>27</v>
      </c>
      <c r="R2528">
        <v>100</v>
      </c>
      <c r="S2528">
        <v>3.6</v>
      </c>
      <c r="T2528" s="1">
        <v>40801</v>
      </c>
      <c r="U2528" t="s">
        <v>28</v>
      </c>
      <c r="V2528" t="s">
        <v>20705</v>
      </c>
      <c r="W2528" t="s">
        <v>20710</v>
      </c>
      <c r="X2528" t="s">
        <v>20663</v>
      </c>
      <c r="Y2528" t="s">
        <v>20659</v>
      </c>
      <c r="Z2528">
        <v>9</v>
      </c>
      <c r="AA2528" t="s">
        <v>20660</v>
      </c>
    </row>
    <row r="2529" spans="1:27" x14ac:dyDescent="0.3">
      <c r="A2529">
        <v>18281967</v>
      </c>
      <c r="B2529" t="s">
        <v>9325</v>
      </c>
      <c r="C2529">
        <v>1</v>
      </c>
      <c r="D2529" t="s">
        <v>21</v>
      </c>
      <c r="E2529" t="s">
        <v>9326</v>
      </c>
      <c r="F2529" t="s">
        <v>6579</v>
      </c>
      <c r="G2529" t="s">
        <v>6580</v>
      </c>
      <c r="H2529">
        <v>77.229333699999998</v>
      </c>
      <c r="I2529">
        <v>28.650175099999998</v>
      </c>
      <c r="J2529" t="s">
        <v>699</v>
      </c>
      <c r="K2529" t="s">
        <v>26</v>
      </c>
      <c r="L2529" t="s">
        <v>27</v>
      </c>
      <c r="M2529" t="s">
        <v>27</v>
      </c>
      <c r="N2529" t="s">
        <v>27</v>
      </c>
      <c r="O2529" t="s">
        <v>27</v>
      </c>
      <c r="P2529">
        <v>1</v>
      </c>
      <c r="Q2529">
        <v>18</v>
      </c>
      <c r="R2529">
        <v>100</v>
      </c>
      <c r="S2529">
        <v>3.6</v>
      </c>
      <c r="T2529" s="1">
        <v>41798</v>
      </c>
      <c r="U2529" t="s">
        <v>28</v>
      </c>
      <c r="V2529" t="s">
        <v>20705</v>
      </c>
      <c r="W2529" t="s">
        <v>20710</v>
      </c>
      <c r="X2529" t="s">
        <v>20664</v>
      </c>
      <c r="Y2529" t="s">
        <v>20671</v>
      </c>
      <c r="Z2529">
        <v>6</v>
      </c>
      <c r="AA2529" t="s">
        <v>20672</v>
      </c>
    </row>
    <row r="2530" spans="1:27" x14ac:dyDescent="0.3">
      <c r="A2530">
        <v>9100</v>
      </c>
      <c r="B2530" t="s">
        <v>9376</v>
      </c>
      <c r="C2530">
        <v>1</v>
      </c>
      <c r="D2530" t="s">
        <v>21</v>
      </c>
      <c r="E2530" t="s">
        <v>9377</v>
      </c>
      <c r="F2530" t="s">
        <v>1735</v>
      </c>
      <c r="G2530" t="s">
        <v>1734</v>
      </c>
      <c r="H2530">
        <v>77.211526599999999</v>
      </c>
      <c r="I2530">
        <v>28.536395500000001</v>
      </c>
      <c r="J2530" t="s">
        <v>788</v>
      </c>
      <c r="K2530" t="s">
        <v>26</v>
      </c>
      <c r="L2530" t="s">
        <v>27</v>
      </c>
      <c r="M2530" t="s">
        <v>27</v>
      </c>
      <c r="N2530" t="s">
        <v>27</v>
      </c>
      <c r="O2530" t="s">
        <v>27</v>
      </c>
      <c r="P2530">
        <v>1</v>
      </c>
      <c r="Q2530">
        <v>114</v>
      </c>
      <c r="R2530">
        <v>100</v>
      </c>
      <c r="S2530">
        <v>3.6</v>
      </c>
      <c r="T2530" s="1">
        <v>41389</v>
      </c>
      <c r="U2530" t="s">
        <v>28</v>
      </c>
      <c r="V2530" t="s">
        <v>20705</v>
      </c>
      <c r="W2530" t="s">
        <v>20710</v>
      </c>
      <c r="X2530" t="s">
        <v>20658</v>
      </c>
      <c r="Y2530" t="s">
        <v>20671</v>
      </c>
      <c r="Z2530">
        <v>4</v>
      </c>
      <c r="AA2530" t="s">
        <v>20673</v>
      </c>
    </row>
    <row r="2531" spans="1:27" x14ac:dyDescent="0.3">
      <c r="A2531">
        <v>302503</v>
      </c>
      <c r="B2531" t="s">
        <v>9382</v>
      </c>
      <c r="C2531">
        <v>1</v>
      </c>
      <c r="D2531" t="s">
        <v>21</v>
      </c>
      <c r="E2531" t="s">
        <v>9383</v>
      </c>
      <c r="F2531" t="s">
        <v>1809</v>
      </c>
      <c r="G2531" t="s">
        <v>1810</v>
      </c>
      <c r="H2531">
        <v>77.219363700000002</v>
      </c>
      <c r="I2531">
        <v>28.568126899999999</v>
      </c>
      <c r="J2531" t="s">
        <v>706</v>
      </c>
      <c r="K2531" t="s">
        <v>26</v>
      </c>
      <c r="L2531" t="s">
        <v>27</v>
      </c>
      <c r="M2531" t="s">
        <v>27</v>
      </c>
      <c r="N2531" t="s">
        <v>27</v>
      </c>
      <c r="O2531" t="s">
        <v>27</v>
      </c>
      <c r="P2531">
        <v>1</v>
      </c>
      <c r="Q2531">
        <v>29</v>
      </c>
      <c r="R2531">
        <v>100</v>
      </c>
      <c r="S2531">
        <v>3.6</v>
      </c>
      <c r="T2531" s="1">
        <v>42106</v>
      </c>
      <c r="U2531" t="s">
        <v>28</v>
      </c>
      <c r="V2531" t="s">
        <v>20705</v>
      </c>
      <c r="W2531" t="s">
        <v>20710</v>
      </c>
      <c r="X2531" t="s">
        <v>20669</v>
      </c>
      <c r="Y2531" t="s">
        <v>20671</v>
      </c>
      <c r="Z2531">
        <v>4</v>
      </c>
      <c r="AA2531" t="s">
        <v>20673</v>
      </c>
    </row>
    <row r="2532" spans="1:27" x14ac:dyDescent="0.3">
      <c r="A2532">
        <v>302936</v>
      </c>
      <c r="B2532" t="s">
        <v>9518</v>
      </c>
      <c r="C2532">
        <v>1</v>
      </c>
      <c r="D2532" t="s">
        <v>21</v>
      </c>
      <c r="E2532" t="s">
        <v>9519</v>
      </c>
      <c r="F2532" t="s">
        <v>242</v>
      </c>
      <c r="G2532" t="s">
        <v>243</v>
      </c>
      <c r="H2532">
        <v>77.243146699999997</v>
      </c>
      <c r="I2532">
        <v>28.5408504</v>
      </c>
      <c r="J2532" t="s">
        <v>515</v>
      </c>
      <c r="K2532" t="s">
        <v>26</v>
      </c>
      <c r="L2532" t="s">
        <v>27</v>
      </c>
      <c r="M2532" t="s">
        <v>27</v>
      </c>
      <c r="N2532" t="s">
        <v>27</v>
      </c>
      <c r="O2532" t="s">
        <v>27</v>
      </c>
      <c r="P2532">
        <v>1</v>
      </c>
      <c r="Q2532">
        <v>46</v>
      </c>
      <c r="R2532">
        <v>100</v>
      </c>
      <c r="S2532">
        <v>3.6</v>
      </c>
      <c r="T2532" s="1">
        <v>40479</v>
      </c>
      <c r="U2532" t="s">
        <v>28</v>
      </c>
      <c r="V2532" t="s">
        <v>20705</v>
      </c>
      <c r="W2532" t="s">
        <v>20710</v>
      </c>
      <c r="X2532" t="s">
        <v>20667</v>
      </c>
      <c r="Y2532" t="s">
        <v>20678</v>
      </c>
      <c r="Z2532">
        <v>10</v>
      </c>
      <c r="AA2532" t="s">
        <v>20680</v>
      </c>
    </row>
    <row r="2533" spans="1:27" x14ac:dyDescent="0.3">
      <c r="A2533">
        <v>7654</v>
      </c>
      <c r="B2533" t="s">
        <v>9543</v>
      </c>
      <c r="C2533">
        <v>1</v>
      </c>
      <c r="D2533" t="s">
        <v>21</v>
      </c>
      <c r="E2533" t="s">
        <v>9640</v>
      </c>
      <c r="F2533" t="s">
        <v>1735</v>
      </c>
      <c r="G2533" t="s">
        <v>1734</v>
      </c>
      <c r="H2533">
        <v>77.209711200000001</v>
      </c>
      <c r="I2533">
        <v>28.534056499999998</v>
      </c>
      <c r="J2533" t="s">
        <v>515</v>
      </c>
      <c r="K2533" t="s">
        <v>26</v>
      </c>
      <c r="L2533" t="s">
        <v>27</v>
      </c>
      <c r="M2533" t="s">
        <v>27</v>
      </c>
      <c r="N2533" t="s">
        <v>27</v>
      </c>
      <c r="O2533" t="s">
        <v>27</v>
      </c>
      <c r="P2533">
        <v>1</v>
      </c>
      <c r="Q2533">
        <v>82</v>
      </c>
      <c r="R2533">
        <v>150</v>
      </c>
      <c r="S2533">
        <v>3.6</v>
      </c>
      <c r="T2533" s="1">
        <v>42141</v>
      </c>
      <c r="U2533" t="s">
        <v>28</v>
      </c>
      <c r="V2533" t="s">
        <v>20705</v>
      </c>
      <c r="W2533" t="s">
        <v>20710</v>
      </c>
      <c r="X2533" t="s">
        <v>20669</v>
      </c>
      <c r="Y2533" t="s">
        <v>20671</v>
      </c>
      <c r="Z2533">
        <v>5</v>
      </c>
      <c r="AA2533" t="s">
        <v>20630</v>
      </c>
    </row>
    <row r="2534" spans="1:27" x14ac:dyDescent="0.3">
      <c r="A2534">
        <v>312949</v>
      </c>
      <c r="B2534" t="s">
        <v>9747</v>
      </c>
      <c r="C2534">
        <v>1</v>
      </c>
      <c r="D2534" t="s">
        <v>21</v>
      </c>
      <c r="E2534" t="s">
        <v>9748</v>
      </c>
      <c r="F2534" t="s">
        <v>78</v>
      </c>
      <c r="G2534" t="s">
        <v>79</v>
      </c>
      <c r="H2534">
        <v>77.248238499999999</v>
      </c>
      <c r="I2534">
        <v>28.582392599999999</v>
      </c>
      <c r="J2534" t="s">
        <v>697</v>
      </c>
      <c r="K2534" t="s">
        <v>26</v>
      </c>
      <c r="L2534" t="s">
        <v>27</v>
      </c>
      <c r="M2534" t="s">
        <v>27</v>
      </c>
      <c r="N2534" t="s">
        <v>27</v>
      </c>
      <c r="O2534" t="s">
        <v>27</v>
      </c>
      <c r="P2534">
        <v>1</v>
      </c>
      <c r="Q2534">
        <v>32</v>
      </c>
      <c r="R2534">
        <v>150</v>
      </c>
      <c r="S2534">
        <v>3.6</v>
      </c>
      <c r="T2534" s="1">
        <v>40188</v>
      </c>
      <c r="U2534" t="s">
        <v>28</v>
      </c>
      <c r="V2534" t="s">
        <v>20705</v>
      </c>
      <c r="W2534" t="s">
        <v>20710</v>
      </c>
      <c r="X2534" t="s">
        <v>20667</v>
      </c>
      <c r="Y2534" t="s">
        <v>20674</v>
      </c>
      <c r="Z2534">
        <v>1</v>
      </c>
      <c r="AA2534" t="s">
        <v>20677</v>
      </c>
    </row>
    <row r="2535" spans="1:27" x14ac:dyDescent="0.3">
      <c r="A2535">
        <v>307951</v>
      </c>
      <c r="B2535" t="s">
        <v>1686</v>
      </c>
      <c r="C2535">
        <v>1</v>
      </c>
      <c r="D2535" t="s">
        <v>21</v>
      </c>
      <c r="E2535" t="s">
        <v>9775</v>
      </c>
      <c r="F2535" t="s">
        <v>1616</v>
      </c>
      <c r="G2535" t="s">
        <v>1617</v>
      </c>
      <c r="H2535">
        <v>77.252930739999996</v>
      </c>
      <c r="I2535">
        <v>28.542861219999999</v>
      </c>
      <c r="J2535" t="s">
        <v>699</v>
      </c>
      <c r="K2535" t="s">
        <v>26</v>
      </c>
      <c r="L2535" t="s">
        <v>27</v>
      </c>
      <c r="M2535" t="s">
        <v>27</v>
      </c>
      <c r="N2535" t="s">
        <v>27</v>
      </c>
      <c r="O2535" t="s">
        <v>27</v>
      </c>
      <c r="P2535">
        <v>1</v>
      </c>
      <c r="Q2535">
        <v>94</v>
      </c>
      <c r="R2535">
        <v>150</v>
      </c>
      <c r="S2535">
        <v>3.6</v>
      </c>
      <c r="T2535" s="1">
        <v>41634</v>
      </c>
      <c r="U2535" t="s">
        <v>28</v>
      </c>
      <c r="V2535" t="s">
        <v>20705</v>
      </c>
      <c r="W2535" t="s">
        <v>20710</v>
      </c>
      <c r="X2535" t="s">
        <v>20658</v>
      </c>
      <c r="Y2535" t="s">
        <v>20678</v>
      </c>
      <c r="Z2535">
        <v>12</v>
      </c>
      <c r="AA2535" t="s">
        <v>6631</v>
      </c>
    </row>
    <row r="2536" spans="1:27" x14ac:dyDescent="0.3">
      <c r="A2536">
        <v>308894</v>
      </c>
      <c r="B2536" t="s">
        <v>9820</v>
      </c>
      <c r="C2536">
        <v>1</v>
      </c>
      <c r="D2536" t="s">
        <v>21</v>
      </c>
      <c r="E2536" t="s">
        <v>9821</v>
      </c>
      <c r="F2536" t="s">
        <v>326</v>
      </c>
      <c r="G2536" t="s">
        <v>327</v>
      </c>
      <c r="H2536">
        <v>77.221510899999998</v>
      </c>
      <c r="I2536">
        <v>28.655198200000001</v>
      </c>
      <c r="J2536" t="s">
        <v>515</v>
      </c>
      <c r="K2536" t="s">
        <v>26</v>
      </c>
      <c r="L2536" t="s">
        <v>27</v>
      </c>
      <c r="M2536" t="s">
        <v>27</v>
      </c>
      <c r="N2536" t="s">
        <v>27</v>
      </c>
      <c r="O2536" t="s">
        <v>27</v>
      </c>
      <c r="P2536">
        <v>1</v>
      </c>
      <c r="Q2536">
        <v>43</v>
      </c>
      <c r="R2536">
        <v>150</v>
      </c>
      <c r="S2536">
        <v>3.6</v>
      </c>
      <c r="T2536" s="1">
        <v>42289</v>
      </c>
      <c r="U2536" t="s">
        <v>28</v>
      </c>
      <c r="V2536" t="s">
        <v>20705</v>
      </c>
      <c r="W2536" t="s">
        <v>20710</v>
      </c>
      <c r="X2536" t="s">
        <v>20669</v>
      </c>
      <c r="Y2536" t="s">
        <v>20678</v>
      </c>
      <c r="Z2536">
        <v>10</v>
      </c>
      <c r="AA2536" t="s">
        <v>20680</v>
      </c>
    </row>
    <row r="2537" spans="1:27" x14ac:dyDescent="0.3">
      <c r="A2537">
        <v>9016</v>
      </c>
      <c r="B2537" t="s">
        <v>9830</v>
      </c>
      <c r="C2537">
        <v>1</v>
      </c>
      <c r="D2537" t="s">
        <v>21</v>
      </c>
      <c r="E2537" t="s">
        <v>9831</v>
      </c>
      <c r="F2537" t="s">
        <v>252</v>
      </c>
      <c r="G2537" t="s">
        <v>253</v>
      </c>
      <c r="H2537">
        <v>77.190167299999999</v>
      </c>
      <c r="I2537">
        <v>28.649659</v>
      </c>
      <c r="J2537" t="s">
        <v>713</v>
      </c>
      <c r="K2537" t="s">
        <v>26</v>
      </c>
      <c r="L2537" t="s">
        <v>27</v>
      </c>
      <c r="M2537" t="s">
        <v>27</v>
      </c>
      <c r="N2537" t="s">
        <v>27</v>
      </c>
      <c r="O2537" t="s">
        <v>27</v>
      </c>
      <c r="P2537">
        <v>1</v>
      </c>
      <c r="Q2537">
        <v>99</v>
      </c>
      <c r="R2537">
        <v>150</v>
      </c>
      <c r="S2537">
        <v>3.6</v>
      </c>
      <c r="T2537" s="1">
        <v>43399</v>
      </c>
      <c r="U2537" t="s">
        <v>28</v>
      </c>
      <c r="V2537" t="s">
        <v>20705</v>
      </c>
      <c r="W2537" t="s">
        <v>20710</v>
      </c>
      <c r="X2537" t="s">
        <v>20662</v>
      </c>
      <c r="Y2537" t="s">
        <v>20678</v>
      </c>
      <c r="Z2537">
        <v>10</v>
      </c>
      <c r="AA2537" t="s">
        <v>20680</v>
      </c>
    </row>
    <row r="2538" spans="1:27" x14ac:dyDescent="0.3">
      <c r="A2538">
        <v>308839</v>
      </c>
      <c r="B2538" t="s">
        <v>9849</v>
      </c>
      <c r="C2538">
        <v>1</v>
      </c>
      <c r="D2538" t="s">
        <v>21</v>
      </c>
      <c r="E2538" t="s">
        <v>9850</v>
      </c>
      <c r="F2538" t="s">
        <v>172</v>
      </c>
      <c r="G2538" t="s">
        <v>173</v>
      </c>
      <c r="H2538">
        <v>77.300648899999999</v>
      </c>
      <c r="I2538">
        <v>28.6193502</v>
      </c>
      <c r="J2538" t="s">
        <v>699</v>
      </c>
      <c r="K2538" t="s">
        <v>26</v>
      </c>
      <c r="L2538" t="s">
        <v>27</v>
      </c>
      <c r="M2538" t="s">
        <v>27</v>
      </c>
      <c r="N2538" t="s">
        <v>27</v>
      </c>
      <c r="O2538" t="s">
        <v>27</v>
      </c>
      <c r="P2538">
        <v>1</v>
      </c>
      <c r="Q2538">
        <v>32</v>
      </c>
      <c r="R2538">
        <v>50</v>
      </c>
      <c r="S2538">
        <v>3.6</v>
      </c>
      <c r="T2538" s="1">
        <v>40271</v>
      </c>
      <c r="U2538" t="s">
        <v>28</v>
      </c>
      <c r="V2538" t="s">
        <v>20705</v>
      </c>
      <c r="W2538" t="s">
        <v>20710</v>
      </c>
      <c r="X2538" t="s">
        <v>20667</v>
      </c>
      <c r="Y2538" t="s">
        <v>20671</v>
      </c>
      <c r="Z2538">
        <v>4</v>
      </c>
      <c r="AA2538" t="s">
        <v>20673</v>
      </c>
    </row>
    <row r="2539" spans="1:27" x14ac:dyDescent="0.3">
      <c r="A2539">
        <v>306071</v>
      </c>
      <c r="B2539" t="s">
        <v>9857</v>
      </c>
      <c r="C2539">
        <v>1</v>
      </c>
      <c r="D2539" t="s">
        <v>21</v>
      </c>
      <c r="E2539" t="s">
        <v>9858</v>
      </c>
      <c r="F2539" t="s">
        <v>252</v>
      </c>
      <c r="G2539" t="s">
        <v>253</v>
      </c>
      <c r="H2539">
        <v>77.194345929999997</v>
      </c>
      <c r="I2539">
        <v>28.653066580000001</v>
      </c>
      <c r="J2539" t="s">
        <v>699</v>
      </c>
      <c r="K2539" t="s">
        <v>26</v>
      </c>
      <c r="L2539" t="s">
        <v>27</v>
      </c>
      <c r="M2539" t="s">
        <v>27</v>
      </c>
      <c r="N2539" t="s">
        <v>27</v>
      </c>
      <c r="O2539" t="s">
        <v>27</v>
      </c>
      <c r="P2539">
        <v>1</v>
      </c>
      <c r="Q2539">
        <v>35</v>
      </c>
      <c r="R2539">
        <v>50</v>
      </c>
      <c r="S2539">
        <v>3.6</v>
      </c>
      <c r="T2539" s="1">
        <v>40201</v>
      </c>
      <c r="U2539" t="s">
        <v>28</v>
      </c>
      <c r="V2539" t="s">
        <v>20705</v>
      </c>
      <c r="W2539" t="s">
        <v>20710</v>
      </c>
      <c r="X2539" t="s">
        <v>20667</v>
      </c>
      <c r="Y2539" t="s">
        <v>20674</v>
      </c>
      <c r="Z2539">
        <v>1</v>
      </c>
      <c r="AA2539" t="s">
        <v>20677</v>
      </c>
    </row>
    <row r="2540" spans="1:27" x14ac:dyDescent="0.3">
      <c r="A2540">
        <v>4741</v>
      </c>
      <c r="B2540" t="s">
        <v>2155</v>
      </c>
      <c r="C2540">
        <v>1</v>
      </c>
      <c r="D2540" t="s">
        <v>21</v>
      </c>
      <c r="E2540" t="s">
        <v>2156</v>
      </c>
      <c r="F2540" t="s">
        <v>2076</v>
      </c>
      <c r="G2540" t="s">
        <v>2077</v>
      </c>
      <c r="H2540">
        <v>77.226100299999999</v>
      </c>
      <c r="I2540">
        <v>28.5999579</v>
      </c>
      <c r="J2540" t="s">
        <v>2157</v>
      </c>
      <c r="K2540" t="s">
        <v>26</v>
      </c>
      <c r="L2540" t="s">
        <v>35</v>
      </c>
      <c r="M2540" t="s">
        <v>27</v>
      </c>
      <c r="N2540" t="s">
        <v>27</v>
      </c>
      <c r="O2540" t="s">
        <v>27</v>
      </c>
      <c r="P2540">
        <v>4</v>
      </c>
      <c r="Q2540">
        <v>1428</v>
      </c>
      <c r="R2540">
        <v>2000</v>
      </c>
      <c r="S2540">
        <v>3.6</v>
      </c>
      <c r="T2540" s="1">
        <v>41335</v>
      </c>
      <c r="U2540" t="s">
        <v>28</v>
      </c>
      <c r="V2540" t="s">
        <v>20705</v>
      </c>
      <c r="W2540" t="s">
        <v>20710</v>
      </c>
      <c r="X2540" t="s">
        <v>20658</v>
      </c>
      <c r="Y2540" t="s">
        <v>20674</v>
      </c>
      <c r="Z2540">
        <v>3</v>
      </c>
      <c r="AA2540" t="s">
        <v>20675</v>
      </c>
    </row>
    <row r="2541" spans="1:27" x14ac:dyDescent="0.3">
      <c r="A2541">
        <v>4915</v>
      </c>
      <c r="B2541" t="s">
        <v>2187</v>
      </c>
      <c r="C2541">
        <v>1</v>
      </c>
      <c r="D2541" t="s">
        <v>21</v>
      </c>
      <c r="E2541" t="s">
        <v>2188</v>
      </c>
      <c r="F2541" t="s">
        <v>2189</v>
      </c>
      <c r="G2541" t="s">
        <v>2190</v>
      </c>
      <c r="H2541">
        <v>77.189003900000003</v>
      </c>
      <c r="I2541">
        <v>28.5793611</v>
      </c>
      <c r="J2541" t="s">
        <v>1916</v>
      </c>
      <c r="K2541" t="s">
        <v>26</v>
      </c>
      <c r="L2541" t="s">
        <v>27</v>
      </c>
      <c r="M2541" t="s">
        <v>27</v>
      </c>
      <c r="N2541" t="s">
        <v>27</v>
      </c>
      <c r="O2541" t="s">
        <v>27</v>
      </c>
      <c r="P2541">
        <v>4</v>
      </c>
      <c r="Q2541">
        <v>32</v>
      </c>
      <c r="R2541">
        <v>2000</v>
      </c>
      <c r="S2541">
        <v>3.6</v>
      </c>
      <c r="T2541" s="1">
        <v>41278</v>
      </c>
      <c r="U2541" t="s">
        <v>28</v>
      </c>
      <c r="V2541" t="s">
        <v>20705</v>
      </c>
      <c r="W2541" t="s">
        <v>20710</v>
      </c>
      <c r="X2541" t="s">
        <v>20658</v>
      </c>
      <c r="Y2541" t="s">
        <v>20674</v>
      </c>
      <c r="Z2541">
        <v>1</v>
      </c>
      <c r="AA2541" t="s">
        <v>20677</v>
      </c>
    </row>
    <row r="2542" spans="1:27" x14ac:dyDescent="0.3">
      <c r="A2542">
        <v>4905</v>
      </c>
      <c r="B2542" t="s">
        <v>2256</v>
      </c>
      <c r="C2542">
        <v>1</v>
      </c>
      <c r="D2542" t="s">
        <v>21</v>
      </c>
      <c r="E2542" t="s">
        <v>2257</v>
      </c>
      <c r="F2542" t="s">
        <v>2258</v>
      </c>
      <c r="G2542" t="s">
        <v>2259</v>
      </c>
      <c r="H2542">
        <v>77.154938000000001</v>
      </c>
      <c r="I2542">
        <v>28.5414475</v>
      </c>
      <c r="J2542" t="s">
        <v>2260</v>
      </c>
      <c r="K2542" t="s">
        <v>26</v>
      </c>
      <c r="L2542" t="s">
        <v>35</v>
      </c>
      <c r="M2542" t="s">
        <v>27</v>
      </c>
      <c r="N2542" t="s">
        <v>27</v>
      </c>
      <c r="O2542" t="s">
        <v>27</v>
      </c>
      <c r="P2542">
        <v>4</v>
      </c>
      <c r="Q2542">
        <v>210</v>
      </c>
      <c r="R2542">
        <v>2200</v>
      </c>
      <c r="S2542">
        <v>3.6</v>
      </c>
      <c r="T2542" s="1">
        <v>42115</v>
      </c>
      <c r="U2542" t="s">
        <v>28</v>
      </c>
      <c r="V2542" t="s">
        <v>20705</v>
      </c>
      <c r="W2542" t="s">
        <v>20710</v>
      </c>
      <c r="X2542" t="s">
        <v>20669</v>
      </c>
      <c r="Y2542" t="s">
        <v>20671</v>
      </c>
      <c r="Z2542">
        <v>4</v>
      </c>
      <c r="AA2542" t="s">
        <v>20673</v>
      </c>
    </row>
    <row r="2543" spans="1:27" x14ac:dyDescent="0.3">
      <c r="A2543">
        <v>18434414</v>
      </c>
      <c r="B2543" t="s">
        <v>2264</v>
      </c>
      <c r="C2543">
        <v>1</v>
      </c>
      <c r="D2543" t="s">
        <v>21</v>
      </c>
      <c r="E2543" t="s">
        <v>2265</v>
      </c>
      <c r="F2543" t="s">
        <v>2258</v>
      </c>
      <c r="G2543" t="s">
        <v>2259</v>
      </c>
      <c r="H2543">
        <v>77.155301440000002</v>
      </c>
      <c r="I2543">
        <v>28.541412699999999</v>
      </c>
      <c r="J2543" t="s">
        <v>2266</v>
      </c>
      <c r="K2543" t="s">
        <v>26</v>
      </c>
      <c r="L2543" t="s">
        <v>35</v>
      </c>
      <c r="M2543" t="s">
        <v>27</v>
      </c>
      <c r="N2543" t="s">
        <v>27</v>
      </c>
      <c r="O2543" t="s">
        <v>27</v>
      </c>
      <c r="P2543">
        <v>4</v>
      </c>
      <c r="Q2543">
        <v>27</v>
      </c>
      <c r="R2543">
        <v>2200</v>
      </c>
      <c r="S2543">
        <v>3.6</v>
      </c>
      <c r="T2543" s="1">
        <v>42418</v>
      </c>
      <c r="U2543" t="s">
        <v>28</v>
      </c>
      <c r="V2543" t="s">
        <v>20705</v>
      </c>
      <c r="W2543" t="s">
        <v>20710</v>
      </c>
      <c r="X2543" t="s">
        <v>20661</v>
      </c>
      <c r="Y2543" t="s">
        <v>20674</v>
      </c>
      <c r="Z2543">
        <v>2</v>
      </c>
      <c r="AA2543" t="s">
        <v>20676</v>
      </c>
    </row>
    <row r="2544" spans="1:27" x14ac:dyDescent="0.3">
      <c r="A2544">
        <v>3403</v>
      </c>
      <c r="B2544" t="s">
        <v>2274</v>
      </c>
      <c r="C2544">
        <v>1</v>
      </c>
      <c r="D2544" t="s">
        <v>21</v>
      </c>
      <c r="E2544" t="s">
        <v>2275</v>
      </c>
      <c r="F2544" t="s">
        <v>2249</v>
      </c>
      <c r="G2544" t="s">
        <v>2250</v>
      </c>
      <c r="H2544">
        <v>77.241099000000006</v>
      </c>
      <c r="I2544">
        <v>28.601475799999999</v>
      </c>
      <c r="J2544" t="s">
        <v>2276</v>
      </c>
      <c r="K2544" t="s">
        <v>26</v>
      </c>
      <c r="L2544" t="s">
        <v>35</v>
      </c>
      <c r="M2544" t="s">
        <v>27</v>
      </c>
      <c r="N2544" t="s">
        <v>27</v>
      </c>
      <c r="O2544" t="s">
        <v>27</v>
      </c>
      <c r="P2544">
        <v>4</v>
      </c>
      <c r="Q2544">
        <v>127</v>
      </c>
      <c r="R2544">
        <v>2200</v>
      </c>
      <c r="S2544">
        <v>3.6</v>
      </c>
      <c r="T2544" s="1">
        <v>43051</v>
      </c>
      <c r="U2544" t="s">
        <v>28</v>
      </c>
      <c r="V2544" t="s">
        <v>20705</v>
      </c>
      <c r="W2544" t="s">
        <v>20710</v>
      </c>
      <c r="X2544" t="s">
        <v>20668</v>
      </c>
      <c r="Y2544" t="s">
        <v>20678</v>
      </c>
      <c r="Z2544">
        <v>11</v>
      </c>
      <c r="AA2544" t="s">
        <v>20679</v>
      </c>
    </row>
    <row r="2545" spans="1:27" x14ac:dyDescent="0.3">
      <c r="A2545">
        <v>4821</v>
      </c>
      <c r="B2545" t="s">
        <v>2282</v>
      </c>
      <c r="C2545">
        <v>1</v>
      </c>
      <c r="D2545" t="s">
        <v>21</v>
      </c>
      <c r="E2545" t="s">
        <v>2283</v>
      </c>
      <c r="F2545" t="s">
        <v>1829</v>
      </c>
      <c r="G2545" t="s">
        <v>1830</v>
      </c>
      <c r="H2545">
        <v>77.243625399999999</v>
      </c>
      <c r="I2545">
        <v>28.533470300000001</v>
      </c>
      <c r="J2545" t="s">
        <v>2284</v>
      </c>
      <c r="K2545" t="s">
        <v>26</v>
      </c>
      <c r="L2545" t="s">
        <v>35</v>
      </c>
      <c r="M2545" t="s">
        <v>35</v>
      </c>
      <c r="N2545" t="s">
        <v>27</v>
      </c>
      <c r="O2545" t="s">
        <v>27</v>
      </c>
      <c r="P2545">
        <v>4</v>
      </c>
      <c r="Q2545">
        <v>430</v>
      </c>
      <c r="R2545">
        <v>2200</v>
      </c>
      <c r="S2545">
        <v>3.6</v>
      </c>
      <c r="T2545" s="1">
        <v>43383</v>
      </c>
      <c r="U2545" t="s">
        <v>28</v>
      </c>
      <c r="V2545" t="s">
        <v>20705</v>
      </c>
      <c r="W2545" t="s">
        <v>20710</v>
      </c>
      <c r="X2545" t="s">
        <v>20662</v>
      </c>
      <c r="Y2545" t="s">
        <v>20678</v>
      </c>
      <c r="Z2545">
        <v>10</v>
      </c>
      <c r="AA2545" t="s">
        <v>20680</v>
      </c>
    </row>
    <row r="2546" spans="1:27" x14ac:dyDescent="0.3">
      <c r="A2546">
        <v>4365</v>
      </c>
      <c r="B2546" t="s">
        <v>2306</v>
      </c>
      <c r="C2546">
        <v>1</v>
      </c>
      <c r="D2546" t="s">
        <v>21</v>
      </c>
      <c r="E2546" t="s">
        <v>2304</v>
      </c>
      <c r="F2546" t="s">
        <v>2131</v>
      </c>
      <c r="G2546" t="s">
        <v>2132</v>
      </c>
      <c r="H2546">
        <v>77.216908000000004</v>
      </c>
      <c r="I2546">
        <v>28.621232200000001</v>
      </c>
      <c r="J2546" t="s">
        <v>499</v>
      </c>
      <c r="K2546" t="s">
        <v>26</v>
      </c>
      <c r="L2546" t="s">
        <v>27</v>
      </c>
      <c r="M2546" t="s">
        <v>27</v>
      </c>
      <c r="N2546" t="s">
        <v>27</v>
      </c>
      <c r="O2546" t="s">
        <v>27</v>
      </c>
      <c r="P2546">
        <v>4</v>
      </c>
      <c r="Q2546">
        <v>38</v>
      </c>
      <c r="R2546">
        <v>2500</v>
      </c>
      <c r="S2546">
        <v>3.6</v>
      </c>
      <c r="T2546" s="1">
        <v>40373</v>
      </c>
      <c r="U2546" t="s">
        <v>28</v>
      </c>
      <c r="V2546" t="s">
        <v>20705</v>
      </c>
      <c r="W2546" t="s">
        <v>20710</v>
      </c>
      <c r="X2546" t="s">
        <v>20667</v>
      </c>
      <c r="Y2546" t="s">
        <v>20659</v>
      </c>
      <c r="Z2546">
        <v>7</v>
      </c>
      <c r="AA2546" t="s">
        <v>20670</v>
      </c>
    </row>
    <row r="2547" spans="1:27" x14ac:dyDescent="0.3">
      <c r="A2547">
        <v>3264</v>
      </c>
      <c r="B2547" t="s">
        <v>2323</v>
      </c>
      <c r="C2547">
        <v>1</v>
      </c>
      <c r="D2547" t="s">
        <v>21</v>
      </c>
      <c r="E2547" t="s">
        <v>2324</v>
      </c>
      <c r="F2547" t="s">
        <v>2325</v>
      </c>
      <c r="G2547" t="s">
        <v>2324</v>
      </c>
      <c r="H2547">
        <v>77.185331000000005</v>
      </c>
      <c r="I2547">
        <v>28.569040000000001</v>
      </c>
      <c r="J2547" t="s">
        <v>611</v>
      </c>
      <c r="K2547" t="s">
        <v>26</v>
      </c>
      <c r="L2547" t="s">
        <v>35</v>
      </c>
      <c r="M2547" t="s">
        <v>27</v>
      </c>
      <c r="N2547" t="s">
        <v>27</v>
      </c>
      <c r="O2547" t="s">
        <v>27</v>
      </c>
      <c r="P2547">
        <v>4</v>
      </c>
      <c r="Q2547">
        <v>49</v>
      </c>
      <c r="R2547">
        <v>2500</v>
      </c>
      <c r="S2547">
        <v>3.6</v>
      </c>
      <c r="T2547" s="1">
        <v>40691</v>
      </c>
      <c r="U2547" t="s">
        <v>28</v>
      </c>
      <c r="V2547" t="s">
        <v>20705</v>
      </c>
      <c r="W2547" t="s">
        <v>20710</v>
      </c>
      <c r="X2547" t="s">
        <v>20663</v>
      </c>
      <c r="Y2547" t="s">
        <v>20671</v>
      </c>
      <c r="Z2547">
        <v>5</v>
      </c>
      <c r="AA2547" t="s">
        <v>20630</v>
      </c>
    </row>
    <row r="2548" spans="1:27" x14ac:dyDescent="0.3">
      <c r="A2548">
        <v>3295</v>
      </c>
      <c r="B2548" t="s">
        <v>2351</v>
      </c>
      <c r="C2548">
        <v>1</v>
      </c>
      <c r="D2548" t="s">
        <v>21</v>
      </c>
      <c r="E2548" t="s">
        <v>2352</v>
      </c>
      <c r="F2548" t="s">
        <v>2353</v>
      </c>
      <c r="G2548" t="s">
        <v>2354</v>
      </c>
      <c r="H2548">
        <v>77.224539699999994</v>
      </c>
      <c r="I2548">
        <v>28.562518000000001</v>
      </c>
      <c r="J2548" t="s">
        <v>2355</v>
      </c>
      <c r="K2548" t="s">
        <v>26</v>
      </c>
      <c r="L2548" t="s">
        <v>35</v>
      </c>
      <c r="M2548" t="s">
        <v>27</v>
      </c>
      <c r="N2548" t="s">
        <v>27</v>
      </c>
      <c r="O2548" t="s">
        <v>27</v>
      </c>
      <c r="P2548">
        <v>4</v>
      </c>
      <c r="Q2548">
        <v>59</v>
      </c>
      <c r="R2548">
        <v>2500</v>
      </c>
      <c r="S2548">
        <v>3.6</v>
      </c>
      <c r="T2548" s="1">
        <v>40215</v>
      </c>
      <c r="U2548" t="s">
        <v>28</v>
      </c>
      <c r="V2548" t="s">
        <v>20705</v>
      </c>
      <c r="W2548" t="s">
        <v>20710</v>
      </c>
      <c r="X2548" t="s">
        <v>20667</v>
      </c>
      <c r="Y2548" t="s">
        <v>20674</v>
      </c>
      <c r="Z2548">
        <v>2</v>
      </c>
      <c r="AA2548" t="s">
        <v>20676</v>
      </c>
    </row>
    <row r="2549" spans="1:27" x14ac:dyDescent="0.3">
      <c r="A2549">
        <v>310674</v>
      </c>
      <c r="B2549" t="s">
        <v>2356</v>
      </c>
      <c r="C2549">
        <v>1</v>
      </c>
      <c r="D2549" t="s">
        <v>21</v>
      </c>
      <c r="E2549" t="s">
        <v>2357</v>
      </c>
      <c r="F2549" t="s">
        <v>2076</v>
      </c>
      <c r="G2549" t="s">
        <v>2077</v>
      </c>
      <c r="H2549">
        <v>77.226908600000002</v>
      </c>
      <c r="I2549">
        <v>28.599945300000002</v>
      </c>
      <c r="J2549" t="s">
        <v>2358</v>
      </c>
      <c r="K2549" t="s">
        <v>26</v>
      </c>
      <c r="L2549" t="s">
        <v>35</v>
      </c>
      <c r="M2549" t="s">
        <v>35</v>
      </c>
      <c r="N2549" t="s">
        <v>27</v>
      </c>
      <c r="O2549" t="s">
        <v>27</v>
      </c>
      <c r="P2549">
        <v>4</v>
      </c>
      <c r="Q2549">
        <v>300</v>
      </c>
      <c r="R2549">
        <v>2500</v>
      </c>
      <c r="S2549">
        <v>3.6</v>
      </c>
      <c r="T2549" s="1">
        <v>43150</v>
      </c>
      <c r="U2549" t="s">
        <v>28</v>
      </c>
      <c r="V2549" t="s">
        <v>20705</v>
      </c>
      <c r="W2549" t="s">
        <v>20710</v>
      </c>
      <c r="X2549" t="s">
        <v>20662</v>
      </c>
      <c r="Y2549" t="s">
        <v>20674</v>
      </c>
      <c r="Z2549">
        <v>2</v>
      </c>
      <c r="AA2549" t="s">
        <v>20676</v>
      </c>
    </row>
    <row r="2550" spans="1:27" x14ac:dyDescent="0.3">
      <c r="A2550">
        <v>2731</v>
      </c>
      <c r="B2550" t="s">
        <v>2359</v>
      </c>
      <c r="C2550">
        <v>1</v>
      </c>
      <c r="D2550" t="s">
        <v>21</v>
      </c>
      <c r="E2550" t="s">
        <v>1764</v>
      </c>
      <c r="F2550" t="s">
        <v>1765</v>
      </c>
      <c r="G2550" t="s">
        <v>1764</v>
      </c>
      <c r="H2550">
        <v>77.218187</v>
      </c>
      <c r="I2550">
        <v>28.625444999999999</v>
      </c>
      <c r="J2550" t="s">
        <v>2360</v>
      </c>
      <c r="K2550" t="s">
        <v>26</v>
      </c>
      <c r="L2550" t="s">
        <v>35</v>
      </c>
      <c r="M2550" t="s">
        <v>27</v>
      </c>
      <c r="N2550" t="s">
        <v>27</v>
      </c>
      <c r="O2550" t="s">
        <v>27</v>
      </c>
      <c r="P2550">
        <v>4</v>
      </c>
      <c r="Q2550">
        <v>57</v>
      </c>
      <c r="R2550">
        <v>2500</v>
      </c>
      <c r="S2550">
        <v>3.6</v>
      </c>
      <c r="T2550" s="1">
        <v>40567</v>
      </c>
      <c r="U2550" t="s">
        <v>28</v>
      </c>
      <c r="V2550" t="s">
        <v>20705</v>
      </c>
      <c r="W2550" t="s">
        <v>20710</v>
      </c>
      <c r="X2550" t="s">
        <v>20663</v>
      </c>
      <c r="Y2550" t="s">
        <v>20674</v>
      </c>
      <c r="Z2550">
        <v>1</v>
      </c>
      <c r="AA2550" t="s">
        <v>20677</v>
      </c>
    </row>
    <row r="2551" spans="1:27" x14ac:dyDescent="0.3">
      <c r="A2551">
        <v>300697</v>
      </c>
      <c r="B2551" t="s">
        <v>2385</v>
      </c>
      <c r="C2551">
        <v>1</v>
      </c>
      <c r="D2551" t="s">
        <v>21</v>
      </c>
      <c r="E2551" t="s">
        <v>2386</v>
      </c>
      <c r="F2551" t="s">
        <v>2387</v>
      </c>
      <c r="G2551" t="s">
        <v>2388</v>
      </c>
      <c r="H2551">
        <v>77.303177779999999</v>
      </c>
      <c r="I2551">
        <v>28.661133329999998</v>
      </c>
      <c r="J2551" t="s">
        <v>611</v>
      </c>
      <c r="K2551" t="s">
        <v>26</v>
      </c>
      <c r="L2551" t="s">
        <v>35</v>
      </c>
      <c r="M2551" t="s">
        <v>27</v>
      </c>
      <c r="N2551" t="s">
        <v>27</v>
      </c>
      <c r="O2551" t="s">
        <v>27</v>
      </c>
      <c r="P2551">
        <v>4</v>
      </c>
      <c r="Q2551">
        <v>48</v>
      </c>
      <c r="R2551">
        <v>2650</v>
      </c>
      <c r="S2551">
        <v>3.6</v>
      </c>
      <c r="T2551" s="1">
        <v>42401</v>
      </c>
      <c r="U2551" t="s">
        <v>28</v>
      </c>
      <c r="V2551" t="s">
        <v>20705</v>
      </c>
      <c r="W2551" t="s">
        <v>20710</v>
      </c>
      <c r="X2551" t="s">
        <v>20661</v>
      </c>
      <c r="Y2551" t="s">
        <v>20674</v>
      </c>
      <c r="Z2551">
        <v>2</v>
      </c>
      <c r="AA2551" t="s">
        <v>20676</v>
      </c>
    </row>
    <row r="2552" spans="1:27" x14ac:dyDescent="0.3">
      <c r="A2552">
        <v>4234</v>
      </c>
      <c r="B2552" t="s">
        <v>2432</v>
      </c>
      <c r="C2552">
        <v>1</v>
      </c>
      <c r="D2552" t="s">
        <v>21</v>
      </c>
      <c r="E2552" t="s">
        <v>2327</v>
      </c>
      <c r="F2552" t="s">
        <v>2328</v>
      </c>
      <c r="G2552" t="s">
        <v>2327</v>
      </c>
      <c r="H2552">
        <v>77.164437620000001</v>
      </c>
      <c r="I2552">
        <v>28.556503469999999</v>
      </c>
      <c r="J2552" t="s">
        <v>2427</v>
      </c>
      <c r="K2552" t="s">
        <v>26</v>
      </c>
      <c r="L2552" t="s">
        <v>35</v>
      </c>
      <c r="M2552" t="s">
        <v>27</v>
      </c>
      <c r="N2552" t="s">
        <v>27</v>
      </c>
      <c r="O2552" t="s">
        <v>27</v>
      </c>
      <c r="P2552">
        <v>4</v>
      </c>
      <c r="Q2552">
        <v>162</v>
      </c>
      <c r="R2552">
        <v>3000</v>
      </c>
      <c r="S2552">
        <v>3.6</v>
      </c>
      <c r="T2552" s="1">
        <v>40296</v>
      </c>
      <c r="U2552" t="s">
        <v>28</v>
      </c>
      <c r="V2552" t="s">
        <v>20705</v>
      </c>
      <c r="W2552" t="s">
        <v>20710</v>
      </c>
      <c r="X2552" t="s">
        <v>20667</v>
      </c>
      <c r="Y2552" t="s">
        <v>20671</v>
      </c>
      <c r="Z2552">
        <v>4</v>
      </c>
      <c r="AA2552" t="s">
        <v>20673</v>
      </c>
    </row>
    <row r="2553" spans="1:27" x14ac:dyDescent="0.3">
      <c r="A2553">
        <v>4889</v>
      </c>
      <c r="B2553" t="s">
        <v>2438</v>
      </c>
      <c r="C2553">
        <v>1</v>
      </c>
      <c r="D2553" t="s">
        <v>21</v>
      </c>
      <c r="E2553" t="s">
        <v>2439</v>
      </c>
      <c r="F2553" t="s">
        <v>758</v>
      </c>
      <c r="G2553" t="s">
        <v>759</v>
      </c>
      <c r="H2553">
        <v>77.217297700000003</v>
      </c>
      <c r="I2553">
        <v>28.5280393</v>
      </c>
      <c r="J2553" t="s">
        <v>2263</v>
      </c>
      <c r="K2553" t="s">
        <v>26</v>
      </c>
      <c r="L2553" t="s">
        <v>35</v>
      </c>
      <c r="M2553" t="s">
        <v>27</v>
      </c>
      <c r="N2553" t="s">
        <v>27</v>
      </c>
      <c r="O2553" t="s">
        <v>27</v>
      </c>
      <c r="P2553">
        <v>4</v>
      </c>
      <c r="Q2553">
        <v>184</v>
      </c>
      <c r="R2553">
        <v>3000</v>
      </c>
      <c r="S2553">
        <v>3.6</v>
      </c>
      <c r="T2553" s="1">
        <v>40190</v>
      </c>
      <c r="U2553" t="s">
        <v>28</v>
      </c>
      <c r="V2553" t="s">
        <v>20705</v>
      </c>
      <c r="W2553" t="s">
        <v>20710</v>
      </c>
      <c r="X2553" t="s">
        <v>20667</v>
      </c>
      <c r="Y2553" t="s">
        <v>20674</v>
      </c>
      <c r="Z2553">
        <v>1</v>
      </c>
      <c r="AA2553" t="s">
        <v>20677</v>
      </c>
    </row>
    <row r="2554" spans="1:27" x14ac:dyDescent="0.3">
      <c r="A2554">
        <v>18382353</v>
      </c>
      <c r="B2554" t="s">
        <v>2446</v>
      </c>
      <c r="C2554">
        <v>1</v>
      </c>
      <c r="D2554" t="s">
        <v>21</v>
      </c>
      <c r="E2554" t="s">
        <v>2447</v>
      </c>
      <c r="F2554" t="s">
        <v>2448</v>
      </c>
      <c r="G2554" t="s">
        <v>2449</v>
      </c>
      <c r="H2554">
        <v>77.120532999999995</v>
      </c>
      <c r="I2554">
        <v>28.550802000000001</v>
      </c>
      <c r="J2554" t="s">
        <v>2450</v>
      </c>
      <c r="K2554" t="s">
        <v>26</v>
      </c>
      <c r="L2554" t="s">
        <v>35</v>
      </c>
      <c r="M2554" t="s">
        <v>27</v>
      </c>
      <c r="N2554" t="s">
        <v>27</v>
      </c>
      <c r="O2554" t="s">
        <v>27</v>
      </c>
      <c r="P2554">
        <v>4</v>
      </c>
      <c r="Q2554">
        <v>30</v>
      </c>
      <c r="R2554">
        <v>3000</v>
      </c>
      <c r="S2554">
        <v>3.6</v>
      </c>
      <c r="T2554" s="1">
        <v>42690</v>
      </c>
      <c r="U2554" t="s">
        <v>28</v>
      </c>
      <c r="V2554" t="s">
        <v>20705</v>
      </c>
      <c r="W2554" t="s">
        <v>20710</v>
      </c>
      <c r="X2554" t="s">
        <v>20661</v>
      </c>
      <c r="Y2554" t="s">
        <v>20678</v>
      </c>
      <c r="Z2554">
        <v>11</v>
      </c>
      <c r="AA2554" t="s">
        <v>20679</v>
      </c>
    </row>
    <row r="2555" spans="1:27" x14ac:dyDescent="0.3">
      <c r="A2555">
        <v>4840</v>
      </c>
      <c r="B2555" t="s">
        <v>2454</v>
      </c>
      <c r="C2555">
        <v>1</v>
      </c>
      <c r="D2555" t="s">
        <v>21</v>
      </c>
      <c r="E2555" t="s">
        <v>2390</v>
      </c>
      <c r="F2555" t="s">
        <v>2391</v>
      </c>
      <c r="G2555" t="s">
        <v>2392</v>
      </c>
      <c r="H2555">
        <v>77.152460000000005</v>
      </c>
      <c r="I2555">
        <v>28.538993000000001</v>
      </c>
      <c r="J2555" t="s">
        <v>2409</v>
      </c>
      <c r="K2555" t="s">
        <v>26</v>
      </c>
      <c r="L2555" t="s">
        <v>35</v>
      </c>
      <c r="M2555" t="s">
        <v>27</v>
      </c>
      <c r="N2555" t="s">
        <v>27</v>
      </c>
      <c r="O2555" t="s">
        <v>27</v>
      </c>
      <c r="P2555">
        <v>4</v>
      </c>
      <c r="Q2555">
        <v>97</v>
      </c>
      <c r="R2555">
        <v>3200</v>
      </c>
      <c r="S2555">
        <v>3.6</v>
      </c>
      <c r="T2555" s="1">
        <v>42188</v>
      </c>
      <c r="U2555" t="s">
        <v>28</v>
      </c>
      <c r="V2555" t="s">
        <v>20705</v>
      </c>
      <c r="W2555" t="s">
        <v>20710</v>
      </c>
      <c r="X2555" t="s">
        <v>20669</v>
      </c>
      <c r="Y2555" t="s">
        <v>20659</v>
      </c>
      <c r="Z2555">
        <v>7</v>
      </c>
      <c r="AA2555" t="s">
        <v>20670</v>
      </c>
    </row>
    <row r="2556" spans="1:27" x14ac:dyDescent="0.3">
      <c r="A2556">
        <v>300696</v>
      </c>
      <c r="B2556" t="s">
        <v>2469</v>
      </c>
      <c r="C2556">
        <v>1</v>
      </c>
      <c r="D2556" t="s">
        <v>21</v>
      </c>
      <c r="E2556" t="s">
        <v>2386</v>
      </c>
      <c r="F2556" t="s">
        <v>2387</v>
      </c>
      <c r="G2556" t="s">
        <v>2388</v>
      </c>
      <c r="H2556">
        <v>77.303177779999999</v>
      </c>
      <c r="I2556">
        <v>28.661133329999998</v>
      </c>
      <c r="J2556" t="s">
        <v>2411</v>
      </c>
      <c r="K2556" t="s">
        <v>26</v>
      </c>
      <c r="L2556" t="s">
        <v>35</v>
      </c>
      <c r="M2556" t="s">
        <v>27</v>
      </c>
      <c r="N2556" t="s">
        <v>27</v>
      </c>
      <c r="O2556" t="s">
        <v>27</v>
      </c>
      <c r="P2556">
        <v>4</v>
      </c>
      <c r="Q2556">
        <v>42</v>
      </c>
      <c r="R2556">
        <v>3500</v>
      </c>
      <c r="S2556">
        <v>3.6</v>
      </c>
      <c r="T2556" s="1">
        <v>41697</v>
      </c>
      <c r="U2556" t="s">
        <v>28</v>
      </c>
      <c r="V2556" t="s">
        <v>20705</v>
      </c>
      <c r="W2556" t="s">
        <v>20710</v>
      </c>
      <c r="X2556" t="s">
        <v>20664</v>
      </c>
      <c r="Y2556" t="s">
        <v>20674</v>
      </c>
      <c r="Z2556">
        <v>2</v>
      </c>
      <c r="AA2556" t="s">
        <v>20676</v>
      </c>
    </row>
    <row r="2557" spans="1:27" x14ac:dyDescent="0.3">
      <c r="A2557">
        <v>4357</v>
      </c>
      <c r="B2557" t="s">
        <v>2474</v>
      </c>
      <c r="C2557">
        <v>1</v>
      </c>
      <c r="D2557" t="s">
        <v>21</v>
      </c>
      <c r="E2557" t="s">
        <v>2324</v>
      </c>
      <c r="F2557" t="s">
        <v>2325</v>
      </c>
      <c r="G2557" t="s">
        <v>2324</v>
      </c>
      <c r="H2557">
        <v>77.185331000000005</v>
      </c>
      <c r="I2557">
        <v>28.569040000000001</v>
      </c>
      <c r="J2557" t="s">
        <v>2475</v>
      </c>
      <c r="K2557" t="s">
        <v>26</v>
      </c>
      <c r="L2557" t="s">
        <v>35</v>
      </c>
      <c r="M2557" t="s">
        <v>27</v>
      </c>
      <c r="N2557" t="s">
        <v>27</v>
      </c>
      <c r="O2557" t="s">
        <v>27</v>
      </c>
      <c r="P2557">
        <v>4</v>
      </c>
      <c r="Q2557">
        <v>261</v>
      </c>
      <c r="R2557">
        <v>3500</v>
      </c>
      <c r="S2557">
        <v>3.6</v>
      </c>
      <c r="T2557" s="1">
        <v>41192</v>
      </c>
      <c r="U2557" t="s">
        <v>28</v>
      </c>
      <c r="V2557" t="s">
        <v>20705</v>
      </c>
      <c r="W2557" t="s">
        <v>20710</v>
      </c>
      <c r="X2557" t="s">
        <v>20665</v>
      </c>
      <c r="Y2557" t="s">
        <v>20678</v>
      </c>
      <c r="Z2557">
        <v>10</v>
      </c>
      <c r="AA2557" t="s">
        <v>20680</v>
      </c>
    </row>
    <row r="2558" spans="1:27" x14ac:dyDescent="0.3">
      <c r="A2558">
        <v>3948</v>
      </c>
      <c r="B2558" t="s">
        <v>2500</v>
      </c>
      <c r="C2558">
        <v>1</v>
      </c>
      <c r="D2558" t="s">
        <v>21</v>
      </c>
      <c r="E2558" t="s">
        <v>2337</v>
      </c>
      <c r="F2558" t="s">
        <v>2338</v>
      </c>
      <c r="G2558" t="s">
        <v>2339</v>
      </c>
      <c r="H2558">
        <v>77.22273611</v>
      </c>
      <c r="I2558">
        <v>28.60440165</v>
      </c>
      <c r="J2558" t="s">
        <v>2501</v>
      </c>
      <c r="K2558" t="s">
        <v>26</v>
      </c>
      <c r="L2558" t="s">
        <v>35</v>
      </c>
      <c r="M2558" t="s">
        <v>27</v>
      </c>
      <c r="N2558" t="s">
        <v>27</v>
      </c>
      <c r="O2558" t="s">
        <v>27</v>
      </c>
      <c r="P2558">
        <v>4</v>
      </c>
      <c r="Q2558">
        <v>64</v>
      </c>
      <c r="R2558">
        <v>4200</v>
      </c>
      <c r="S2558">
        <v>3.6</v>
      </c>
      <c r="T2558" s="1">
        <v>41435</v>
      </c>
      <c r="U2558" t="s">
        <v>28</v>
      </c>
      <c r="V2558" t="s">
        <v>20705</v>
      </c>
      <c r="W2558" t="s">
        <v>20710</v>
      </c>
      <c r="X2558" t="s">
        <v>20658</v>
      </c>
      <c r="Y2558" t="s">
        <v>20671</v>
      </c>
      <c r="Z2558">
        <v>6</v>
      </c>
      <c r="AA2558" t="s">
        <v>20672</v>
      </c>
    </row>
    <row r="2559" spans="1:27" x14ac:dyDescent="0.3">
      <c r="A2559">
        <v>312902</v>
      </c>
      <c r="B2559" t="s">
        <v>2502</v>
      </c>
      <c r="C2559">
        <v>1</v>
      </c>
      <c r="D2559" t="s">
        <v>21</v>
      </c>
      <c r="E2559" t="s">
        <v>1870</v>
      </c>
      <c r="F2559" t="s">
        <v>1871</v>
      </c>
      <c r="G2559" t="s">
        <v>1870</v>
      </c>
      <c r="H2559">
        <v>77.269655999999998</v>
      </c>
      <c r="I2559">
        <v>28.561178999999999</v>
      </c>
      <c r="J2559" t="s">
        <v>2503</v>
      </c>
      <c r="K2559" t="s">
        <v>26</v>
      </c>
      <c r="L2559" t="s">
        <v>27</v>
      </c>
      <c r="M2559" t="s">
        <v>27</v>
      </c>
      <c r="N2559" t="s">
        <v>27</v>
      </c>
      <c r="O2559" t="s">
        <v>27</v>
      </c>
      <c r="P2559">
        <v>4</v>
      </c>
      <c r="Q2559">
        <v>90</v>
      </c>
      <c r="R2559">
        <v>4400</v>
      </c>
      <c r="S2559">
        <v>3.6</v>
      </c>
      <c r="T2559" s="1">
        <v>42685</v>
      </c>
      <c r="U2559" t="s">
        <v>28</v>
      </c>
      <c r="V2559" t="s">
        <v>20705</v>
      </c>
      <c r="W2559" t="s">
        <v>20710</v>
      </c>
      <c r="X2559" t="s">
        <v>20661</v>
      </c>
      <c r="Y2559" t="s">
        <v>20678</v>
      </c>
      <c r="Z2559">
        <v>11</v>
      </c>
      <c r="AA2559" t="s">
        <v>20679</v>
      </c>
    </row>
    <row r="2560" spans="1:27" x14ac:dyDescent="0.3">
      <c r="A2560">
        <v>104</v>
      </c>
      <c r="B2560" t="s">
        <v>2521</v>
      </c>
      <c r="C2560">
        <v>1</v>
      </c>
      <c r="D2560" t="s">
        <v>21</v>
      </c>
      <c r="E2560" t="s">
        <v>1768</v>
      </c>
      <c r="F2560" t="s">
        <v>1769</v>
      </c>
      <c r="G2560" t="s">
        <v>1770</v>
      </c>
      <c r="H2560">
        <v>77.227277000000001</v>
      </c>
      <c r="I2560">
        <v>28.631406999999999</v>
      </c>
      <c r="J2560" t="s">
        <v>2522</v>
      </c>
      <c r="K2560" t="s">
        <v>26</v>
      </c>
      <c r="L2560" t="s">
        <v>35</v>
      </c>
      <c r="M2560" t="s">
        <v>27</v>
      </c>
      <c r="N2560" t="s">
        <v>27</v>
      </c>
      <c r="O2560" t="s">
        <v>27</v>
      </c>
      <c r="P2560">
        <v>4</v>
      </c>
      <c r="Q2560">
        <v>62</v>
      </c>
      <c r="R2560">
        <v>4500</v>
      </c>
      <c r="S2560">
        <v>3.6</v>
      </c>
      <c r="T2560" s="1">
        <v>43102</v>
      </c>
      <c r="U2560" t="s">
        <v>28</v>
      </c>
      <c r="V2560" t="s">
        <v>20705</v>
      </c>
      <c r="W2560" t="s">
        <v>20710</v>
      </c>
      <c r="X2560" t="s">
        <v>20662</v>
      </c>
      <c r="Y2560" t="s">
        <v>20674</v>
      </c>
      <c r="Z2560">
        <v>1</v>
      </c>
      <c r="AA2560" t="s">
        <v>20677</v>
      </c>
    </row>
    <row r="2561" spans="1:27" x14ac:dyDescent="0.3">
      <c r="A2561">
        <v>18255131</v>
      </c>
      <c r="B2561" t="s">
        <v>3899</v>
      </c>
      <c r="C2561">
        <v>1</v>
      </c>
      <c r="D2561" t="s">
        <v>21</v>
      </c>
      <c r="E2561" t="s">
        <v>3900</v>
      </c>
      <c r="F2561" t="s">
        <v>650</v>
      </c>
      <c r="G2561" t="s">
        <v>651</v>
      </c>
      <c r="H2561">
        <v>77.218260000000001</v>
      </c>
      <c r="I2561">
        <v>28.620999000000001</v>
      </c>
      <c r="J2561" t="s">
        <v>3901</v>
      </c>
      <c r="K2561" t="s">
        <v>26</v>
      </c>
      <c r="L2561" t="s">
        <v>27</v>
      </c>
      <c r="M2561" t="s">
        <v>27</v>
      </c>
      <c r="N2561" t="s">
        <v>27</v>
      </c>
      <c r="O2561" t="s">
        <v>27</v>
      </c>
      <c r="P2561">
        <v>4</v>
      </c>
      <c r="Q2561">
        <v>61</v>
      </c>
      <c r="R2561">
        <v>5000</v>
      </c>
      <c r="S2561">
        <v>3.6</v>
      </c>
      <c r="T2561" s="1">
        <v>41416</v>
      </c>
      <c r="U2561" t="s">
        <v>28</v>
      </c>
      <c r="V2561" t="s">
        <v>20705</v>
      </c>
      <c r="W2561" t="s">
        <v>20710</v>
      </c>
      <c r="X2561" t="s">
        <v>20658</v>
      </c>
      <c r="Y2561" t="s">
        <v>20671</v>
      </c>
      <c r="Z2561">
        <v>5</v>
      </c>
      <c r="AA2561" t="s">
        <v>20630</v>
      </c>
    </row>
    <row r="2562" spans="1:27" x14ac:dyDescent="0.3">
      <c r="A2562">
        <v>302162</v>
      </c>
      <c r="B2562" t="s">
        <v>1791</v>
      </c>
      <c r="C2562">
        <v>1</v>
      </c>
      <c r="D2562" t="s">
        <v>21</v>
      </c>
      <c r="E2562" t="s">
        <v>1792</v>
      </c>
      <c r="F2562" t="s">
        <v>1793</v>
      </c>
      <c r="G2562" t="s">
        <v>1794</v>
      </c>
      <c r="H2562">
        <v>77.213390950000004</v>
      </c>
      <c r="I2562">
        <v>28.640842580000001</v>
      </c>
      <c r="J2562" t="s">
        <v>1795</v>
      </c>
      <c r="K2562" t="s">
        <v>26</v>
      </c>
      <c r="L2562" t="s">
        <v>35</v>
      </c>
      <c r="M2562" t="s">
        <v>27</v>
      </c>
      <c r="N2562" t="s">
        <v>27</v>
      </c>
      <c r="O2562" t="s">
        <v>27</v>
      </c>
      <c r="P2562">
        <v>2</v>
      </c>
      <c r="Q2562">
        <v>32</v>
      </c>
      <c r="R2562">
        <v>900</v>
      </c>
      <c r="S2562">
        <v>2.9</v>
      </c>
      <c r="T2562" s="1">
        <v>40410</v>
      </c>
      <c r="U2562" t="s">
        <v>28</v>
      </c>
      <c r="V2562" t="s">
        <v>20706</v>
      </c>
      <c r="W2562" t="s">
        <v>20710</v>
      </c>
      <c r="X2562" t="s">
        <v>20667</v>
      </c>
      <c r="Y2562" t="s">
        <v>20659</v>
      </c>
      <c r="Z2562">
        <v>8</v>
      </c>
      <c r="AA2562" t="s">
        <v>20666</v>
      </c>
    </row>
    <row r="2563" spans="1:27" x14ac:dyDescent="0.3">
      <c r="A2563">
        <v>302438</v>
      </c>
      <c r="B2563" t="s">
        <v>1843</v>
      </c>
      <c r="C2563">
        <v>1</v>
      </c>
      <c r="D2563" t="s">
        <v>21</v>
      </c>
      <c r="E2563" t="s">
        <v>1844</v>
      </c>
      <c r="F2563" t="s">
        <v>709</v>
      </c>
      <c r="G2563" t="s">
        <v>710</v>
      </c>
      <c r="H2563">
        <v>77.155388889999998</v>
      </c>
      <c r="I2563">
        <v>28.561413890000001</v>
      </c>
      <c r="J2563" t="s">
        <v>1845</v>
      </c>
      <c r="K2563" t="s">
        <v>26</v>
      </c>
      <c r="L2563" t="s">
        <v>35</v>
      </c>
      <c r="M2563" t="s">
        <v>27</v>
      </c>
      <c r="N2563" t="s">
        <v>27</v>
      </c>
      <c r="O2563" t="s">
        <v>27</v>
      </c>
      <c r="P2563">
        <v>2</v>
      </c>
      <c r="Q2563">
        <v>6</v>
      </c>
      <c r="R2563">
        <v>900</v>
      </c>
      <c r="S2563">
        <v>2.9</v>
      </c>
      <c r="T2563" s="1">
        <v>43302</v>
      </c>
      <c r="U2563" t="s">
        <v>28</v>
      </c>
      <c r="V2563" t="s">
        <v>20706</v>
      </c>
      <c r="W2563" t="s">
        <v>20710</v>
      </c>
      <c r="X2563" t="s">
        <v>20662</v>
      </c>
      <c r="Y2563" t="s">
        <v>20659</v>
      </c>
      <c r="Z2563">
        <v>7</v>
      </c>
      <c r="AA2563" t="s">
        <v>20670</v>
      </c>
    </row>
    <row r="2564" spans="1:27" x14ac:dyDescent="0.3">
      <c r="A2564">
        <v>5366</v>
      </c>
      <c r="B2564" t="s">
        <v>2703</v>
      </c>
      <c r="C2564">
        <v>1</v>
      </c>
      <c r="D2564" t="s">
        <v>21</v>
      </c>
      <c r="E2564" t="s">
        <v>2704</v>
      </c>
      <c r="F2564" t="s">
        <v>2705</v>
      </c>
      <c r="G2564" t="s">
        <v>2706</v>
      </c>
      <c r="H2564">
        <v>77.152246199999993</v>
      </c>
      <c r="I2564">
        <v>28.691343700000001</v>
      </c>
      <c r="J2564" t="s">
        <v>476</v>
      </c>
      <c r="K2564" t="s">
        <v>26</v>
      </c>
      <c r="L2564" t="s">
        <v>27</v>
      </c>
      <c r="M2564" t="s">
        <v>27</v>
      </c>
      <c r="N2564" t="s">
        <v>27</v>
      </c>
      <c r="O2564" t="s">
        <v>27</v>
      </c>
      <c r="P2564">
        <v>2</v>
      </c>
      <c r="Q2564">
        <v>45</v>
      </c>
      <c r="R2564">
        <v>550</v>
      </c>
      <c r="S2564">
        <v>2.9</v>
      </c>
      <c r="T2564" s="1">
        <v>41496</v>
      </c>
      <c r="U2564" t="s">
        <v>28</v>
      </c>
      <c r="V2564" t="s">
        <v>20706</v>
      </c>
      <c r="W2564" t="s">
        <v>20710</v>
      </c>
      <c r="X2564" t="s">
        <v>20658</v>
      </c>
      <c r="Y2564" t="s">
        <v>20659</v>
      </c>
      <c r="Z2564">
        <v>8</v>
      </c>
      <c r="AA2564" t="s">
        <v>20666</v>
      </c>
    </row>
    <row r="2565" spans="1:27" x14ac:dyDescent="0.3">
      <c r="A2565">
        <v>300020</v>
      </c>
      <c r="B2565" t="s">
        <v>2790</v>
      </c>
      <c r="C2565">
        <v>1</v>
      </c>
      <c r="D2565" t="s">
        <v>21</v>
      </c>
      <c r="E2565" t="s">
        <v>2791</v>
      </c>
      <c r="F2565" t="s">
        <v>54</v>
      </c>
      <c r="G2565" t="s">
        <v>55</v>
      </c>
      <c r="H2565">
        <v>77.266891970000003</v>
      </c>
      <c r="I2565">
        <v>28.570838999999999</v>
      </c>
      <c r="J2565" t="s">
        <v>476</v>
      </c>
      <c r="K2565" t="s">
        <v>26</v>
      </c>
      <c r="L2565" t="s">
        <v>27</v>
      </c>
      <c r="M2565" t="s">
        <v>27</v>
      </c>
      <c r="N2565" t="s">
        <v>27</v>
      </c>
      <c r="O2565" t="s">
        <v>27</v>
      </c>
      <c r="P2565">
        <v>2</v>
      </c>
      <c r="Q2565">
        <v>6</v>
      </c>
      <c r="R2565">
        <v>550</v>
      </c>
      <c r="S2565">
        <v>2.9</v>
      </c>
      <c r="T2565" s="1">
        <v>41646</v>
      </c>
      <c r="U2565" t="s">
        <v>28</v>
      </c>
      <c r="V2565" t="s">
        <v>20706</v>
      </c>
      <c r="W2565" t="s">
        <v>20710</v>
      </c>
      <c r="X2565" t="s">
        <v>20664</v>
      </c>
      <c r="Y2565" t="s">
        <v>20674</v>
      </c>
      <c r="Z2565">
        <v>1</v>
      </c>
      <c r="AA2565" t="s">
        <v>20677</v>
      </c>
    </row>
    <row r="2566" spans="1:27" x14ac:dyDescent="0.3">
      <c r="A2566">
        <v>6359</v>
      </c>
      <c r="B2566" t="s">
        <v>2792</v>
      </c>
      <c r="C2566">
        <v>1</v>
      </c>
      <c r="D2566" t="s">
        <v>21</v>
      </c>
      <c r="E2566" t="s">
        <v>2793</v>
      </c>
      <c r="F2566" t="s">
        <v>1793</v>
      </c>
      <c r="G2566" t="s">
        <v>1794</v>
      </c>
      <c r="H2566">
        <v>77.215981670000005</v>
      </c>
      <c r="I2566">
        <v>28.64583167</v>
      </c>
      <c r="J2566" t="s">
        <v>602</v>
      </c>
      <c r="K2566" t="s">
        <v>26</v>
      </c>
      <c r="L2566" t="s">
        <v>27</v>
      </c>
      <c r="M2566" t="s">
        <v>27</v>
      </c>
      <c r="N2566" t="s">
        <v>27</v>
      </c>
      <c r="O2566" t="s">
        <v>27</v>
      </c>
      <c r="P2566">
        <v>2</v>
      </c>
      <c r="Q2566">
        <v>7</v>
      </c>
      <c r="R2566">
        <v>550</v>
      </c>
      <c r="S2566">
        <v>2.9</v>
      </c>
      <c r="T2566" s="1">
        <v>43108</v>
      </c>
      <c r="U2566" t="s">
        <v>28</v>
      </c>
      <c r="V2566" t="s">
        <v>20706</v>
      </c>
      <c r="W2566" t="s">
        <v>20710</v>
      </c>
      <c r="X2566" t="s">
        <v>20662</v>
      </c>
      <c r="Y2566" t="s">
        <v>20674</v>
      </c>
      <c r="Z2566">
        <v>1</v>
      </c>
      <c r="AA2566" t="s">
        <v>20677</v>
      </c>
    </row>
    <row r="2567" spans="1:27" x14ac:dyDescent="0.3">
      <c r="A2567">
        <v>302577</v>
      </c>
      <c r="B2567" t="s">
        <v>2831</v>
      </c>
      <c r="C2567">
        <v>1</v>
      </c>
      <c r="D2567" t="s">
        <v>21</v>
      </c>
      <c r="E2567" t="s">
        <v>2832</v>
      </c>
      <c r="F2567" t="s">
        <v>2572</v>
      </c>
      <c r="G2567" t="s">
        <v>2573</v>
      </c>
      <c r="H2567">
        <v>77.244511700000004</v>
      </c>
      <c r="I2567">
        <v>28.5702514</v>
      </c>
      <c r="J2567" t="s">
        <v>1407</v>
      </c>
      <c r="K2567" t="s">
        <v>26</v>
      </c>
      <c r="L2567" t="s">
        <v>27</v>
      </c>
      <c r="M2567" t="s">
        <v>35</v>
      </c>
      <c r="N2567" t="s">
        <v>27</v>
      </c>
      <c r="O2567" t="s">
        <v>27</v>
      </c>
      <c r="P2567">
        <v>2</v>
      </c>
      <c r="Q2567">
        <v>39</v>
      </c>
      <c r="R2567">
        <v>550</v>
      </c>
      <c r="S2567">
        <v>2.9</v>
      </c>
      <c r="T2567" s="1">
        <v>41558</v>
      </c>
      <c r="U2567" t="s">
        <v>28</v>
      </c>
      <c r="V2567" t="s">
        <v>20706</v>
      </c>
      <c r="W2567" t="s">
        <v>20710</v>
      </c>
      <c r="X2567" t="s">
        <v>20658</v>
      </c>
      <c r="Y2567" t="s">
        <v>20678</v>
      </c>
      <c r="Z2567">
        <v>10</v>
      </c>
      <c r="AA2567" t="s">
        <v>20680</v>
      </c>
    </row>
    <row r="2568" spans="1:27" x14ac:dyDescent="0.3">
      <c r="A2568">
        <v>308880</v>
      </c>
      <c r="B2568" t="s">
        <v>2836</v>
      </c>
      <c r="C2568">
        <v>1</v>
      </c>
      <c r="D2568" t="s">
        <v>21</v>
      </c>
      <c r="E2568" t="s">
        <v>2837</v>
      </c>
      <c r="F2568" t="s">
        <v>126</v>
      </c>
      <c r="G2568" t="s">
        <v>127</v>
      </c>
      <c r="H2568">
        <v>77.141404800000004</v>
      </c>
      <c r="I2568">
        <v>28.6617937</v>
      </c>
      <c r="J2568" t="s">
        <v>2838</v>
      </c>
      <c r="K2568" t="s">
        <v>26</v>
      </c>
      <c r="L2568" t="s">
        <v>27</v>
      </c>
      <c r="M2568" t="s">
        <v>27</v>
      </c>
      <c r="N2568" t="s">
        <v>27</v>
      </c>
      <c r="O2568" t="s">
        <v>27</v>
      </c>
      <c r="P2568">
        <v>2</v>
      </c>
      <c r="Q2568">
        <v>8</v>
      </c>
      <c r="R2568">
        <v>550</v>
      </c>
      <c r="S2568">
        <v>2.9</v>
      </c>
      <c r="T2568" s="1">
        <v>41188</v>
      </c>
      <c r="U2568" t="s">
        <v>28</v>
      </c>
      <c r="V2568" t="s">
        <v>20706</v>
      </c>
      <c r="W2568" t="s">
        <v>20710</v>
      </c>
      <c r="X2568" t="s">
        <v>20665</v>
      </c>
      <c r="Y2568" t="s">
        <v>20678</v>
      </c>
      <c r="Z2568">
        <v>10</v>
      </c>
      <c r="AA2568" t="s">
        <v>20680</v>
      </c>
    </row>
    <row r="2569" spans="1:27" x14ac:dyDescent="0.3">
      <c r="A2569">
        <v>310807</v>
      </c>
      <c r="B2569" t="s">
        <v>2842</v>
      </c>
      <c r="C2569">
        <v>1</v>
      </c>
      <c r="D2569" t="s">
        <v>21</v>
      </c>
      <c r="E2569" t="s">
        <v>2843</v>
      </c>
      <c r="F2569" t="s">
        <v>888</v>
      </c>
      <c r="G2569" t="s">
        <v>889</v>
      </c>
      <c r="H2569">
        <v>77.277016500000002</v>
      </c>
      <c r="I2569">
        <v>28.6982532</v>
      </c>
      <c r="J2569" t="s">
        <v>2844</v>
      </c>
      <c r="K2569" t="s">
        <v>26</v>
      </c>
      <c r="L2569" t="s">
        <v>27</v>
      </c>
      <c r="M2569" t="s">
        <v>27</v>
      </c>
      <c r="N2569" t="s">
        <v>27</v>
      </c>
      <c r="O2569" t="s">
        <v>27</v>
      </c>
      <c r="P2569">
        <v>2</v>
      </c>
      <c r="Q2569">
        <v>10</v>
      </c>
      <c r="R2569">
        <v>550</v>
      </c>
      <c r="S2569">
        <v>2.9</v>
      </c>
      <c r="T2569" s="1">
        <v>41927</v>
      </c>
      <c r="U2569" t="s">
        <v>28</v>
      </c>
      <c r="V2569" t="s">
        <v>20706</v>
      </c>
      <c r="W2569" t="s">
        <v>20710</v>
      </c>
      <c r="X2569" t="s">
        <v>20664</v>
      </c>
      <c r="Y2569" t="s">
        <v>20678</v>
      </c>
      <c r="Z2569">
        <v>10</v>
      </c>
      <c r="AA2569" t="s">
        <v>20680</v>
      </c>
    </row>
    <row r="2570" spans="1:27" x14ac:dyDescent="0.3">
      <c r="A2570">
        <v>18334458</v>
      </c>
      <c r="B2570" t="s">
        <v>2561</v>
      </c>
      <c r="C2570">
        <v>1</v>
      </c>
      <c r="D2570" t="s">
        <v>21</v>
      </c>
      <c r="E2570" t="s">
        <v>2594</v>
      </c>
      <c r="F2570" t="s">
        <v>2572</v>
      </c>
      <c r="G2570" t="s">
        <v>2573</v>
      </c>
      <c r="H2570">
        <v>77.241099000000006</v>
      </c>
      <c r="I2570">
        <v>28.5701061</v>
      </c>
      <c r="J2570" t="s">
        <v>567</v>
      </c>
      <c r="K2570" t="s">
        <v>26</v>
      </c>
      <c r="L2570" t="s">
        <v>27</v>
      </c>
      <c r="M2570" t="s">
        <v>35</v>
      </c>
      <c r="N2570" t="s">
        <v>27</v>
      </c>
      <c r="O2570" t="s">
        <v>27</v>
      </c>
      <c r="P2570">
        <v>2</v>
      </c>
      <c r="Q2570">
        <v>31</v>
      </c>
      <c r="R2570">
        <v>650</v>
      </c>
      <c r="S2570">
        <v>2.9</v>
      </c>
      <c r="T2570" s="1">
        <v>42219</v>
      </c>
      <c r="U2570" t="s">
        <v>28</v>
      </c>
      <c r="V2570" t="s">
        <v>20706</v>
      </c>
      <c r="W2570" t="s">
        <v>20710</v>
      </c>
      <c r="X2570" t="s">
        <v>20669</v>
      </c>
      <c r="Y2570" t="s">
        <v>20659</v>
      </c>
      <c r="Z2570">
        <v>8</v>
      </c>
      <c r="AA2570" t="s">
        <v>20666</v>
      </c>
    </row>
    <row r="2571" spans="1:27" x14ac:dyDescent="0.3">
      <c r="A2571">
        <v>3238</v>
      </c>
      <c r="B2571" t="s">
        <v>3214</v>
      </c>
      <c r="C2571">
        <v>1</v>
      </c>
      <c r="D2571" t="s">
        <v>21</v>
      </c>
      <c r="E2571" t="s">
        <v>3215</v>
      </c>
      <c r="F2571" t="s">
        <v>1015</v>
      </c>
      <c r="G2571" t="s">
        <v>1016</v>
      </c>
      <c r="H2571">
        <v>77.186013700000004</v>
      </c>
      <c r="I2571">
        <v>28.602146699999999</v>
      </c>
      <c r="J2571" t="s">
        <v>476</v>
      </c>
      <c r="K2571" t="s">
        <v>26</v>
      </c>
      <c r="L2571" t="s">
        <v>35</v>
      </c>
      <c r="M2571" t="s">
        <v>27</v>
      </c>
      <c r="N2571" t="s">
        <v>27</v>
      </c>
      <c r="O2571" t="s">
        <v>27</v>
      </c>
      <c r="P2571">
        <v>3</v>
      </c>
      <c r="Q2571">
        <v>10</v>
      </c>
      <c r="R2571">
        <v>1650</v>
      </c>
      <c r="S2571">
        <v>2.9</v>
      </c>
      <c r="T2571" s="1">
        <v>40979</v>
      </c>
      <c r="U2571" t="s">
        <v>28</v>
      </c>
      <c r="V2571" t="s">
        <v>20706</v>
      </c>
      <c r="W2571" t="s">
        <v>20710</v>
      </c>
      <c r="X2571" t="s">
        <v>20665</v>
      </c>
      <c r="Y2571" t="s">
        <v>20674</v>
      </c>
      <c r="Z2571">
        <v>3</v>
      </c>
      <c r="AA2571" t="s">
        <v>20675</v>
      </c>
    </row>
    <row r="2572" spans="1:27" x14ac:dyDescent="0.3">
      <c r="A2572">
        <v>18458665</v>
      </c>
      <c r="B2572" t="s">
        <v>3315</v>
      </c>
      <c r="C2572">
        <v>1</v>
      </c>
      <c r="D2572" t="s">
        <v>21</v>
      </c>
      <c r="E2572" t="s">
        <v>2625</v>
      </c>
      <c r="F2572" t="s">
        <v>641</v>
      </c>
      <c r="G2572" t="s">
        <v>642</v>
      </c>
      <c r="H2572">
        <v>77.201217799999995</v>
      </c>
      <c r="I2572">
        <v>28.6834998</v>
      </c>
      <c r="J2572" t="s">
        <v>3316</v>
      </c>
      <c r="K2572" t="s">
        <v>26</v>
      </c>
      <c r="L2572" t="s">
        <v>35</v>
      </c>
      <c r="M2572" t="s">
        <v>27</v>
      </c>
      <c r="N2572" t="s">
        <v>27</v>
      </c>
      <c r="O2572" t="s">
        <v>27</v>
      </c>
      <c r="P2572">
        <v>3</v>
      </c>
      <c r="Q2572">
        <v>4</v>
      </c>
      <c r="R2572">
        <v>1200</v>
      </c>
      <c r="S2572">
        <v>2.9</v>
      </c>
      <c r="T2572" s="1">
        <v>42059</v>
      </c>
      <c r="U2572" t="s">
        <v>28</v>
      </c>
      <c r="V2572" t="s">
        <v>20706</v>
      </c>
      <c r="W2572" t="s">
        <v>20710</v>
      </c>
      <c r="X2572" t="s">
        <v>20669</v>
      </c>
      <c r="Y2572" t="s">
        <v>20674</v>
      </c>
      <c r="Z2572">
        <v>2</v>
      </c>
      <c r="AA2572" t="s">
        <v>20676</v>
      </c>
    </row>
    <row r="2573" spans="1:27" x14ac:dyDescent="0.3">
      <c r="A2573">
        <v>18057816</v>
      </c>
      <c r="B2573" t="s">
        <v>3567</v>
      </c>
      <c r="C2573">
        <v>1</v>
      </c>
      <c r="D2573" t="s">
        <v>21</v>
      </c>
      <c r="E2573" t="s">
        <v>3568</v>
      </c>
      <c r="F2573" t="s">
        <v>228</v>
      </c>
      <c r="G2573" t="s">
        <v>229</v>
      </c>
      <c r="H2573">
        <v>77.295829900000001</v>
      </c>
      <c r="I2573">
        <v>28.641465799999999</v>
      </c>
      <c r="J2573" t="s">
        <v>3569</v>
      </c>
      <c r="K2573" t="s">
        <v>26</v>
      </c>
      <c r="L2573" t="s">
        <v>35</v>
      </c>
      <c r="M2573" t="s">
        <v>35</v>
      </c>
      <c r="N2573" t="s">
        <v>27</v>
      </c>
      <c r="O2573" t="s">
        <v>27</v>
      </c>
      <c r="P2573">
        <v>3</v>
      </c>
      <c r="Q2573">
        <v>48</v>
      </c>
      <c r="R2573">
        <v>1800</v>
      </c>
      <c r="S2573">
        <v>2.9</v>
      </c>
      <c r="T2573" s="1">
        <v>40474</v>
      </c>
      <c r="U2573" t="s">
        <v>28</v>
      </c>
      <c r="V2573" t="s">
        <v>20706</v>
      </c>
      <c r="W2573" t="s">
        <v>20710</v>
      </c>
      <c r="X2573" t="s">
        <v>20667</v>
      </c>
      <c r="Y2573" t="s">
        <v>20678</v>
      </c>
      <c r="Z2573">
        <v>10</v>
      </c>
      <c r="AA2573" t="s">
        <v>20680</v>
      </c>
    </row>
    <row r="2574" spans="1:27" x14ac:dyDescent="0.3">
      <c r="A2574">
        <v>300589</v>
      </c>
      <c r="B2574" t="s">
        <v>3600</v>
      </c>
      <c r="C2574">
        <v>1</v>
      </c>
      <c r="D2574" t="s">
        <v>21</v>
      </c>
      <c r="E2574" t="s">
        <v>3601</v>
      </c>
      <c r="F2574" t="s">
        <v>836</v>
      </c>
      <c r="G2574" t="s">
        <v>837</v>
      </c>
      <c r="H2574">
        <v>77.216519300000002</v>
      </c>
      <c r="I2574">
        <v>28.6219039</v>
      </c>
      <c r="J2574" t="s">
        <v>479</v>
      </c>
      <c r="K2574" t="s">
        <v>26</v>
      </c>
      <c r="L2574" t="s">
        <v>27</v>
      </c>
      <c r="M2574" t="s">
        <v>27</v>
      </c>
      <c r="N2574" t="s">
        <v>27</v>
      </c>
      <c r="O2574" t="s">
        <v>27</v>
      </c>
      <c r="P2574">
        <v>2</v>
      </c>
      <c r="Q2574">
        <v>7</v>
      </c>
      <c r="R2574">
        <v>550</v>
      </c>
      <c r="S2574">
        <v>2.9</v>
      </c>
      <c r="T2574" s="1">
        <v>40444</v>
      </c>
      <c r="U2574" t="s">
        <v>28</v>
      </c>
      <c r="V2574" t="s">
        <v>20706</v>
      </c>
      <c r="W2574" t="s">
        <v>20710</v>
      </c>
      <c r="X2574" t="s">
        <v>20667</v>
      </c>
      <c r="Y2574" t="s">
        <v>20659</v>
      </c>
      <c r="Z2574">
        <v>9</v>
      </c>
      <c r="AA2574" t="s">
        <v>20660</v>
      </c>
    </row>
    <row r="2575" spans="1:27" x14ac:dyDescent="0.3">
      <c r="A2575">
        <v>7307</v>
      </c>
      <c r="B2575" t="s">
        <v>3654</v>
      </c>
      <c r="C2575">
        <v>1</v>
      </c>
      <c r="D2575" t="s">
        <v>21</v>
      </c>
      <c r="E2575" t="s">
        <v>3655</v>
      </c>
      <c r="F2575" t="s">
        <v>38</v>
      </c>
      <c r="G2575" t="s">
        <v>39</v>
      </c>
      <c r="H2575">
        <v>77.118763200000004</v>
      </c>
      <c r="I2575">
        <v>28.5426875</v>
      </c>
      <c r="J2575" t="s">
        <v>479</v>
      </c>
      <c r="K2575" t="s">
        <v>26</v>
      </c>
      <c r="L2575" t="s">
        <v>35</v>
      </c>
      <c r="M2575" t="s">
        <v>27</v>
      </c>
      <c r="N2575" t="s">
        <v>27</v>
      </c>
      <c r="O2575" t="s">
        <v>27</v>
      </c>
      <c r="P2575">
        <v>2</v>
      </c>
      <c r="Q2575">
        <v>6</v>
      </c>
      <c r="R2575">
        <v>900</v>
      </c>
      <c r="S2575">
        <v>2.9</v>
      </c>
      <c r="T2575" s="1">
        <v>40636</v>
      </c>
      <c r="U2575" t="s">
        <v>28</v>
      </c>
      <c r="V2575" t="s">
        <v>20706</v>
      </c>
      <c r="W2575" t="s">
        <v>20710</v>
      </c>
      <c r="X2575" t="s">
        <v>20663</v>
      </c>
      <c r="Y2575" t="s">
        <v>20671</v>
      </c>
      <c r="Z2575">
        <v>4</v>
      </c>
      <c r="AA2575" t="s">
        <v>20673</v>
      </c>
    </row>
    <row r="2576" spans="1:27" x14ac:dyDescent="0.3">
      <c r="A2576">
        <v>305151</v>
      </c>
      <c r="B2576" t="s">
        <v>3690</v>
      </c>
      <c r="C2576">
        <v>1</v>
      </c>
      <c r="D2576" t="s">
        <v>21</v>
      </c>
      <c r="E2576" t="s">
        <v>3691</v>
      </c>
      <c r="F2576" t="s">
        <v>38</v>
      </c>
      <c r="G2576" t="s">
        <v>39</v>
      </c>
      <c r="H2576">
        <v>77.126719100000003</v>
      </c>
      <c r="I2576">
        <v>28.5468118</v>
      </c>
      <c r="J2576" t="s">
        <v>479</v>
      </c>
      <c r="K2576" t="s">
        <v>26</v>
      </c>
      <c r="L2576" t="s">
        <v>27</v>
      </c>
      <c r="M2576" t="s">
        <v>27</v>
      </c>
      <c r="N2576" t="s">
        <v>27</v>
      </c>
      <c r="O2576" t="s">
        <v>27</v>
      </c>
      <c r="P2576">
        <v>2</v>
      </c>
      <c r="Q2576">
        <v>5</v>
      </c>
      <c r="R2576">
        <v>550</v>
      </c>
      <c r="S2576">
        <v>2.9</v>
      </c>
      <c r="T2576" s="1">
        <v>42739</v>
      </c>
      <c r="U2576" t="s">
        <v>28</v>
      </c>
      <c r="V2576" t="s">
        <v>20706</v>
      </c>
      <c r="W2576" t="s">
        <v>20710</v>
      </c>
      <c r="X2576" t="s">
        <v>20668</v>
      </c>
      <c r="Y2576" t="s">
        <v>20674</v>
      </c>
      <c r="Z2576">
        <v>1</v>
      </c>
      <c r="AA2576" t="s">
        <v>20677</v>
      </c>
    </row>
    <row r="2577" spans="1:27" x14ac:dyDescent="0.3">
      <c r="A2577">
        <v>302724</v>
      </c>
      <c r="B2577" t="s">
        <v>3693</v>
      </c>
      <c r="C2577">
        <v>1</v>
      </c>
      <c r="D2577" t="s">
        <v>21</v>
      </c>
      <c r="E2577" t="s">
        <v>3694</v>
      </c>
      <c r="F2577" t="s">
        <v>1793</v>
      </c>
      <c r="G2577" t="s">
        <v>1794</v>
      </c>
      <c r="H2577">
        <v>77.217118549999995</v>
      </c>
      <c r="I2577">
        <v>28.641722099999999</v>
      </c>
      <c r="J2577" t="s">
        <v>479</v>
      </c>
      <c r="K2577" t="s">
        <v>26</v>
      </c>
      <c r="L2577" t="s">
        <v>35</v>
      </c>
      <c r="M2577" t="s">
        <v>27</v>
      </c>
      <c r="N2577" t="s">
        <v>27</v>
      </c>
      <c r="O2577" t="s">
        <v>27</v>
      </c>
      <c r="P2577">
        <v>2</v>
      </c>
      <c r="Q2577">
        <v>8</v>
      </c>
      <c r="R2577">
        <v>850</v>
      </c>
      <c r="S2577">
        <v>2.9</v>
      </c>
      <c r="T2577" s="1">
        <v>43118</v>
      </c>
      <c r="U2577" t="s">
        <v>28</v>
      </c>
      <c r="V2577" t="s">
        <v>20706</v>
      </c>
      <c r="W2577" t="s">
        <v>20710</v>
      </c>
      <c r="X2577" t="s">
        <v>20662</v>
      </c>
      <c r="Y2577" t="s">
        <v>20674</v>
      </c>
      <c r="Z2577">
        <v>1</v>
      </c>
      <c r="AA2577" t="s">
        <v>20677</v>
      </c>
    </row>
    <row r="2578" spans="1:27" x14ac:dyDescent="0.3">
      <c r="A2578">
        <v>307920</v>
      </c>
      <c r="B2578" t="s">
        <v>3729</v>
      </c>
      <c r="C2578">
        <v>1</v>
      </c>
      <c r="D2578" t="s">
        <v>21</v>
      </c>
      <c r="E2578" t="s">
        <v>3730</v>
      </c>
      <c r="F2578" t="s">
        <v>66</v>
      </c>
      <c r="G2578" t="s">
        <v>67</v>
      </c>
      <c r="H2578">
        <v>77.316452100000006</v>
      </c>
      <c r="I2578">
        <v>28.6013457</v>
      </c>
      <c r="J2578" t="s">
        <v>479</v>
      </c>
      <c r="K2578" t="s">
        <v>26</v>
      </c>
      <c r="L2578" t="s">
        <v>27</v>
      </c>
      <c r="M2578" t="s">
        <v>27</v>
      </c>
      <c r="N2578" t="s">
        <v>27</v>
      </c>
      <c r="O2578" t="s">
        <v>27</v>
      </c>
      <c r="P2578">
        <v>2</v>
      </c>
      <c r="Q2578">
        <v>14</v>
      </c>
      <c r="R2578">
        <v>550</v>
      </c>
      <c r="S2578">
        <v>2.9</v>
      </c>
      <c r="T2578" s="1">
        <v>43384</v>
      </c>
      <c r="U2578" t="s">
        <v>28</v>
      </c>
      <c r="V2578" t="s">
        <v>20706</v>
      </c>
      <c r="W2578" t="s">
        <v>20710</v>
      </c>
      <c r="X2578" t="s">
        <v>20662</v>
      </c>
      <c r="Y2578" t="s">
        <v>20678</v>
      </c>
      <c r="Z2578">
        <v>10</v>
      </c>
      <c r="AA2578" t="s">
        <v>20680</v>
      </c>
    </row>
    <row r="2579" spans="1:27" x14ac:dyDescent="0.3">
      <c r="A2579">
        <v>307271</v>
      </c>
      <c r="B2579" t="s">
        <v>3852</v>
      </c>
      <c r="C2579">
        <v>1</v>
      </c>
      <c r="D2579" t="s">
        <v>21</v>
      </c>
      <c r="E2579" t="s">
        <v>3853</v>
      </c>
      <c r="F2579" t="s">
        <v>650</v>
      </c>
      <c r="G2579" t="s">
        <v>651</v>
      </c>
      <c r="H2579">
        <v>77.220352289999994</v>
      </c>
      <c r="I2579">
        <v>28.63004355</v>
      </c>
      <c r="J2579" t="s">
        <v>2404</v>
      </c>
      <c r="K2579" t="s">
        <v>26</v>
      </c>
      <c r="L2579" t="s">
        <v>35</v>
      </c>
      <c r="M2579" t="s">
        <v>27</v>
      </c>
      <c r="N2579" t="s">
        <v>27</v>
      </c>
      <c r="O2579" t="s">
        <v>27</v>
      </c>
      <c r="P2579">
        <v>3</v>
      </c>
      <c r="Q2579">
        <v>140</v>
      </c>
      <c r="R2579">
        <v>1300</v>
      </c>
      <c r="S2579">
        <v>2.9</v>
      </c>
      <c r="T2579" s="1">
        <v>41588</v>
      </c>
      <c r="U2579" t="s">
        <v>28</v>
      </c>
      <c r="V2579" t="s">
        <v>20706</v>
      </c>
      <c r="W2579" t="s">
        <v>20710</v>
      </c>
      <c r="X2579" t="s">
        <v>20658</v>
      </c>
      <c r="Y2579" t="s">
        <v>20678</v>
      </c>
      <c r="Z2579">
        <v>11</v>
      </c>
      <c r="AA2579" t="s">
        <v>20679</v>
      </c>
    </row>
    <row r="2580" spans="1:27" x14ac:dyDescent="0.3">
      <c r="A2580">
        <v>18425760</v>
      </c>
      <c r="B2580" t="s">
        <v>3957</v>
      </c>
      <c r="C2580">
        <v>1</v>
      </c>
      <c r="D2580" t="s">
        <v>21</v>
      </c>
      <c r="E2580" t="s">
        <v>3958</v>
      </c>
      <c r="F2580" t="s">
        <v>1936</v>
      </c>
      <c r="G2580" t="s">
        <v>1937</v>
      </c>
      <c r="H2580">
        <v>77.197226099999995</v>
      </c>
      <c r="I2580">
        <v>28.546786399999998</v>
      </c>
      <c r="J2580" t="s">
        <v>2125</v>
      </c>
      <c r="K2580" t="s">
        <v>26</v>
      </c>
      <c r="L2580" t="s">
        <v>27</v>
      </c>
      <c r="M2580" t="s">
        <v>27</v>
      </c>
      <c r="N2580" t="s">
        <v>27</v>
      </c>
      <c r="O2580" t="s">
        <v>27</v>
      </c>
      <c r="P2580">
        <v>3</v>
      </c>
      <c r="Q2580">
        <v>15</v>
      </c>
      <c r="R2580">
        <v>1000</v>
      </c>
      <c r="S2580">
        <v>2.9</v>
      </c>
      <c r="T2580" s="1">
        <v>42152</v>
      </c>
      <c r="U2580" t="s">
        <v>28</v>
      </c>
      <c r="V2580" t="s">
        <v>20706</v>
      </c>
      <c r="W2580" t="s">
        <v>20710</v>
      </c>
      <c r="X2580" t="s">
        <v>20669</v>
      </c>
      <c r="Y2580" t="s">
        <v>20671</v>
      </c>
      <c r="Z2580">
        <v>5</v>
      </c>
      <c r="AA2580" t="s">
        <v>20630</v>
      </c>
    </row>
    <row r="2581" spans="1:27" x14ac:dyDescent="0.3">
      <c r="A2581">
        <v>2201</v>
      </c>
      <c r="B2581" t="s">
        <v>3971</v>
      </c>
      <c r="C2581">
        <v>1</v>
      </c>
      <c r="D2581" t="s">
        <v>21</v>
      </c>
      <c r="E2581" t="s">
        <v>3972</v>
      </c>
      <c r="F2581" t="s">
        <v>138</v>
      </c>
      <c r="G2581" t="s">
        <v>139</v>
      </c>
      <c r="H2581">
        <v>77.214269599999994</v>
      </c>
      <c r="I2581">
        <v>28.5180547</v>
      </c>
      <c r="J2581" t="s">
        <v>476</v>
      </c>
      <c r="K2581" t="s">
        <v>26</v>
      </c>
      <c r="L2581" t="s">
        <v>27</v>
      </c>
      <c r="M2581" t="s">
        <v>27</v>
      </c>
      <c r="N2581" t="s">
        <v>27</v>
      </c>
      <c r="O2581" t="s">
        <v>27</v>
      </c>
      <c r="P2581">
        <v>3</v>
      </c>
      <c r="Q2581">
        <v>13</v>
      </c>
      <c r="R2581">
        <v>1000</v>
      </c>
      <c r="S2581">
        <v>2.9</v>
      </c>
      <c r="T2581" s="1">
        <v>42083</v>
      </c>
      <c r="U2581" t="s">
        <v>28</v>
      </c>
      <c r="V2581" t="s">
        <v>20706</v>
      </c>
      <c r="W2581" t="s">
        <v>20710</v>
      </c>
      <c r="X2581" t="s">
        <v>20669</v>
      </c>
      <c r="Y2581" t="s">
        <v>20674</v>
      </c>
      <c r="Z2581">
        <v>3</v>
      </c>
      <c r="AA2581" t="s">
        <v>20675</v>
      </c>
    </row>
    <row r="2582" spans="1:27" x14ac:dyDescent="0.3">
      <c r="A2582">
        <v>303851</v>
      </c>
      <c r="B2582" t="s">
        <v>4066</v>
      </c>
      <c r="C2582">
        <v>1</v>
      </c>
      <c r="D2582" t="s">
        <v>21</v>
      </c>
      <c r="E2582" t="s">
        <v>4067</v>
      </c>
      <c r="F2582" t="s">
        <v>38</v>
      </c>
      <c r="G2582" t="s">
        <v>39</v>
      </c>
      <c r="H2582">
        <v>77.127797799999996</v>
      </c>
      <c r="I2582">
        <v>28.549334999999999</v>
      </c>
      <c r="J2582" t="s">
        <v>918</v>
      </c>
      <c r="K2582" t="s">
        <v>26</v>
      </c>
      <c r="L2582" t="s">
        <v>35</v>
      </c>
      <c r="M2582" t="s">
        <v>27</v>
      </c>
      <c r="N2582" t="s">
        <v>27</v>
      </c>
      <c r="O2582" t="s">
        <v>27</v>
      </c>
      <c r="P2582">
        <v>3</v>
      </c>
      <c r="Q2582">
        <v>7</v>
      </c>
      <c r="R2582">
        <v>1000</v>
      </c>
      <c r="S2582">
        <v>2.9</v>
      </c>
      <c r="T2582" s="1">
        <v>42161</v>
      </c>
      <c r="U2582" t="s">
        <v>28</v>
      </c>
      <c r="V2582" t="s">
        <v>20706</v>
      </c>
      <c r="W2582" t="s">
        <v>20710</v>
      </c>
      <c r="X2582" t="s">
        <v>20669</v>
      </c>
      <c r="Y2582" t="s">
        <v>20671</v>
      </c>
      <c r="Z2582">
        <v>6</v>
      </c>
      <c r="AA2582" t="s">
        <v>20672</v>
      </c>
    </row>
    <row r="2583" spans="1:27" x14ac:dyDescent="0.3">
      <c r="A2583">
        <v>8822</v>
      </c>
      <c r="B2583" t="s">
        <v>4096</v>
      </c>
      <c r="C2583">
        <v>1</v>
      </c>
      <c r="D2583" t="s">
        <v>21</v>
      </c>
      <c r="E2583" t="s">
        <v>4097</v>
      </c>
      <c r="F2583" t="s">
        <v>895</v>
      </c>
      <c r="G2583" t="s">
        <v>896</v>
      </c>
      <c r="H2583">
        <v>77.1698272</v>
      </c>
      <c r="I2583">
        <v>28.645540199999999</v>
      </c>
      <c r="J2583" t="s">
        <v>596</v>
      </c>
      <c r="K2583" t="s">
        <v>26</v>
      </c>
      <c r="L2583" t="s">
        <v>35</v>
      </c>
      <c r="M2583" t="s">
        <v>27</v>
      </c>
      <c r="N2583" t="s">
        <v>27</v>
      </c>
      <c r="O2583" t="s">
        <v>27</v>
      </c>
      <c r="P2583">
        <v>3</v>
      </c>
      <c r="Q2583">
        <v>11</v>
      </c>
      <c r="R2583">
        <v>1000</v>
      </c>
      <c r="S2583">
        <v>2.9</v>
      </c>
      <c r="T2583" s="1">
        <v>41008</v>
      </c>
      <c r="U2583" t="s">
        <v>28</v>
      </c>
      <c r="V2583" t="s">
        <v>20706</v>
      </c>
      <c r="W2583" t="s">
        <v>20710</v>
      </c>
      <c r="X2583" t="s">
        <v>20665</v>
      </c>
      <c r="Y2583" t="s">
        <v>20671</v>
      </c>
      <c r="Z2583">
        <v>4</v>
      </c>
      <c r="AA2583" t="s">
        <v>20673</v>
      </c>
    </row>
    <row r="2584" spans="1:27" x14ac:dyDescent="0.3">
      <c r="A2584">
        <v>3935</v>
      </c>
      <c r="B2584" t="s">
        <v>4135</v>
      </c>
      <c r="C2584">
        <v>1</v>
      </c>
      <c r="D2584" t="s">
        <v>21</v>
      </c>
      <c r="E2584" t="s">
        <v>4136</v>
      </c>
      <c r="F2584" t="s">
        <v>3119</v>
      </c>
      <c r="G2584" t="s">
        <v>3120</v>
      </c>
      <c r="H2584">
        <v>77.179924400000004</v>
      </c>
      <c r="I2584">
        <v>28.696327700000001</v>
      </c>
      <c r="J2584" t="s">
        <v>2302</v>
      </c>
      <c r="K2584" t="s">
        <v>26</v>
      </c>
      <c r="L2584" t="s">
        <v>35</v>
      </c>
      <c r="M2584" t="s">
        <v>35</v>
      </c>
      <c r="N2584" t="s">
        <v>27</v>
      </c>
      <c r="O2584" t="s">
        <v>27</v>
      </c>
      <c r="P2584">
        <v>3</v>
      </c>
      <c r="Q2584">
        <v>120</v>
      </c>
      <c r="R2584">
        <v>1000</v>
      </c>
      <c r="S2584">
        <v>2.9</v>
      </c>
      <c r="T2584" s="1">
        <v>41257</v>
      </c>
      <c r="U2584" t="s">
        <v>28</v>
      </c>
      <c r="V2584" t="s">
        <v>20706</v>
      </c>
      <c r="W2584" t="s">
        <v>20710</v>
      </c>
      <c r="X2584" t="s">
        <v>20665</v>
      </c>
      <c r="Y2584" t="s">
        <v>20678</v>
      </c>
      <c r="Z2584">
        <v>12</v>
      </c>
      <c r="AA2584" t="s">
        <v>6631</v>
      </c>
    </row>
    <row r="2585" spans="1:27" x14ac:dyDescent="0.3">
      <c r="A2585">
        <v>1274</v>
      </c>
      <c r="B2585" t="s">
        <v>4174</v>
      </c>
      <c r="C2585">
        <v>1</v>
      </c>
      <c r="D2585" t="s">
        <v>21</v>
      </c>
      <c r="E2585" t="s">
        <v>4175</v>
      </c>
      <c r="F2585" t="s">
        <v>162</v>
      </c>
      <c r="G2585" t="s">
        <v>163</v>
      </c>
      <c r="H2585">
        <v>77.283390699999998</v>
      </c>
      <c r="I2585">
        <v>28.659888899999999</v>
      </c>
      <c r="J2585" t="s">
        <v>572</v>
      </c>
      <c r="K2585" t="s">
        <v>26</v>
      </c>
      <c r="L2585" t="s">
        <v>35</v>
      </c>
      <c r="M2585" t="s">
        <v>27</v>
      </c>
      <c r="N2585" t="s">
        <v>27</v>
      </c>
      <c r="O2585" t="s">
        <v>27</v>
      </c>
      <c r="P2585">
        <v>2</v>
      </c>
      <c r="Q2585">
        <v>14</v>
      </c>
      <c r="R2585">
        <v>800</v>
      </c>
      <c r="S2585">
        <v>2.9</v>
      </c>
      <c r="T2585" s="1">
        <v>42982</v>
      </c>
      <c r="U2585" t="s">
        <v>28</v>
      </c>
      <c r="V2585" t="s">
        <v>20706</v>
      </c>
      <c r="W2585" t="s">
        <v>20710</v>
      </c>
      <c r="X2585" t="s">
        <v>20668</v>
      </c>
      <c r="Y2585" t="s">
        <v>20659</v>
      </c>
      <c r="Z2585">
        <v>9</v>
      </c>
      <c r="AA2585" t="s">
        <v>20660</v>
      </c>
    </row>
    <row r="2586" spans="1:27" x14ac:dyDescent="0.3">
      <c r="A2586">
        <v>3119</v>
      </c>
      <c r="B2586" t="s">
        <v>4214</v>
      </c>
      <c r="C2586">
        <v>1</v>
      </c>
      <c r="D2586" t="s">
        <v>21</v>
      </c>
      <c r="E2586" t="s">
        <v>4215</v>
      </c>
      <c r="F2586" t="s">
        <v>1793</v>
      </c>
      <c r="G2586" t="s">
        <v>1794</v>
      </c>
      <c r="H2586">
        <v>77.210380900000004</v>
      </c>
      <c r="I2586">
        <v>28.641020000000001</v>
      </c>
      <c r="J2586" t="s">
        <v>2999</v>
      </c>
      <c r="K2586" t="s">
        <v>26</v>
      </c>
      <c r="L2586" t="s">
        <v>35</v>
      </c>
      <c r="M2586" t="s">
        <v>27</v>
      </c>
      <c r="N2586" t="s">
        <v>27</v>
      </c>
      <c r="O2586" t="s">
        <v>27</v>
      </c>
      <c r="P2586">
        <v>2</v>
      </c>
      <c r="Q2586">
        <v>32</v>
      </c>
      <c r="R2586">
        <v>800</v>
      </c>
      <c r="S2586">
        <v>2.9</v>
      </c>
      <c r="T2586" s="1">
        <v>42138</v>
      </c>
      <c r="U2586" t="s">
        <v>28</v>
      </c>
      <c r="V2586" t="s">
        <v>20706</v>
      </c>
      <c r="W2586" t="s">
        <v>20710</v>
      </c>
      <c r="X2586" t="s">
        <v>20669</v>
      </c>
      <c r="Y2586" t="s">
        <v>20671</v>
      </c>
      <c r="Z2586">
        <v>5</v>
      </c>
      <c r="AA2586" t="s">
        <v>20630</v>
      </c>
    </row>
    <row r="2587" spans="1:27" x14ac:dyDescent="0.3">
      <c r="A2587">
        <v>2587</v>
      </c>
      <c r="B2587" t="s">
        <v>4218</v>
      </c>
      <c r="C2587">
        <v>1</v>
      </c>
      <c r="D2587" t="s">
        <v>21</v>
      </c>
      <c r="E2587" t="s">
        <v>4219</v>
      </c>
      <c r="F2587" t="s">
        <v>1015</v>
      </c>
      <c r="G2587" t="s">
        <v>1016</v>
      </c>
      <c r="H2587">
        <v>77.191604799999993</v>
      </c>
      <c r="I2587">
        <v>28.5843895</v>
      </c>
      <c r="J2587" t="s">
        <v>548</v>
      </c>
      <c r="K2587" t="s">
        <v>26</v>
      </c>
      <c r="L2587" t="s">
        <v>35</v>
      </c>
      <c r="M2587" t="s">
        <v>27</v>
      </c>
      <c r="N2587" t="s">
        <v>27</v>
      </c>
      <c r="O2587" t="s">
        <v>27</v>
      </c>
      <c r="P2587">
        <v>2</v>
      </c>
      <c r="Q2587">
        <v>66</v>
      </c>
      <c r="R2587">
        <v>800</v>
      </c>
      <c r="S2587">
        <v>2.9</v>
      </c>
      <c r="T2587" s="1">
        <v>40284</v>
      </c>
      <c r="U2587" t="s">
        <v>28</v>
      </c>
      <c r="V2587" t="s">
        <v>20706</v>
      </c>
      <c r="W2587" t="s">
        <v>20710</v>
      </c>
      <c r="X2587" t="s">
        <v>20667</v>
      </c>
      <c r="Y2587" t="s">
        <v>20671</v>
      </c>
      <c r="Z2587">
        <v>4</v>
      </c>
      <c r="AA2587" t="s">
        <v>20673</v>
      </c>
    </row>
    <row r="2588" spans="1:27" x14ac:dyDescent="0.3">
      <c r="A2588">
        <v>307356</v>
      </c>
      <c r="B2588" t="s">
        <v>487</v>
      </c>
      <c r="C2588">
        <v>1</v>
      </c>
      <c r="D2588" t="s">
        <v>21</v>
      </c>
      <c r="E2588" t="s">
        <v>4355</v>
      </c>
      <c r="F2588" t="s">
        <v>2659</v>
      </c>
      <c r="G2588" t="s">
        <v>2658</v>
      </c>
      <c r="H2588">
        <v>77.146744699999999</v>
      </c>
      <c r="I2588">
        <v>28.656845400000002</v>
      </c>
      <c r="J2588" t="s">
        <v>491</v>
      </c>
      <c r="K2588" t="s">
        <v>26</v>
      </c>
      <c r="L2588" t="s">
        <v>27</v>
      </c>
      <c r="M2588" t="s">
        <v>27</v>
      </c>
      <c r="N2588" t="s">
        <v>27</v>
      </c>
      <c r="O2588" t="s">
        <v>27</v>
      </c>
      <c r="P2588">
        <v>2</v>
      </c>
      <c r="Q2588">
        <v>48</v>
      </c>
      <c r="R2588">
        <v>800</v>
      </c>
      <c r="S2588">
        <v>2.9</v>
      </c>
      <c r="T2588" s="1">
        <v>40224</v>
      </c>
      <c r="U2588" t="s">
        <v>28</v>
      </c>
      <c r="V2588" t="s">
        <v>20706</v>
      </c>
      <c r="W2588" t="s">
        <v>20710</v>
      </c>
      <c r="X2588" t="s">
        <v>20667</v>
      </c>
      <c r="Y2588" t="s">
        <v>20674</v>
      </c>
      <c r="Z2588">
        <v>2</v>
      </c>
      <c r="AA2588" t="s">
        <v>20676</v>
      </c>
    </row>
    <row r="2589" spans="1:27" x14ac:dyDescent="0.3">
      <c r="A2589">
        <v>18449796</v>
      </c>
      <c r="B2589" t="s">
        <v>4253</v>
      </c>
      <c r="C2589">
        <v>1</v>
      </c>
      <c r="D2589" t="s">
        <v>21</v>
      </c>
      <c r="E2589" t="s">
        <v>4312</v>
      </c>
      <c r="F2589" t="s">
        <v>158</v>
      </c>
      <c r="G2589" t="s">
        <v>159</v>
      </c>
      <c r="H2589">
        <v>77.203932399999999</v>
      </c>
      <c r="I2589">
        <v>28.550327299999999</v>
      </c>
      <c r="J2589" t="s">
        <v>1095</v>
      </c>
      <c r="K2589" t="s">
        <v>26</v>
      </c>
      <c r="L2589" t="s">
        <v>27</v>
      </c>
      <c r="M2589" t="s">
        <v>27</v>
      </c>
      <c r="N2589" t="s">
        <v>27</v>
      </c>
      <c r="O2589" t="s">
        <v>27</v>
      </c>
      <c r="P2589">
        <v>2</v>
      </c>
      <c r="Q2589">
        <v>21</v>
      </c>
      <c r="R2589">
        <v>800</v>
      </c>
      <c r="S2589">
        <v>2.9</v>
      </c>
      <c r="T2589" s="1">
        <v>40852</v>
      </c>
      <c r="U2589" t="s">
        <v>28</v>
      </c>
      <c r="V2589" t="s">
        <v>20706</v>
      </c>
      <c r="W2589" t="s">
        <v>20710</v>
      </c>
      <c r="X2589" t="s">
        <v>20663</v>
      </c>
      <c r="Y2589" t="s">
        <v>20678</v>
      </c>
      <c r="Z2589">
        <v>11</v>
      </c>
      <c r="AA2589" t="s">
        <v>20679</v>
      </c>
    </row>
    <row r="2590" spans="1:27" x14ac:dyDescent="0.3">
      <c r="A2590">
        <v>301203</v>
      </c>
      <c r="B2590" t="s">
        <v>4176</v>
      </c>
      <c r="C2590">
        <v>1</v>
      </c>
      <c r="D2590" t="s">
        <v>21</v>
      </c>
      <c r="E2590" t="s">
        <v>4419</v>
      </c>
      <c r="F2590" t="s">
        <v>162</v>
      </c>
      <c r="G2590" t="s">
        <v>163</v>
      </c>
      <c r="H2590">
        <v>77.281415600000003</v>
      </c>
      <c r="I2590">
        <v>28.6602389</v>
      </c>
      <c r="J2590" t="s">
        <v>958</v>
      </c>
      <c r="K2590" t="s">
        <v>26</v>
      </c>
      <c r="L2590" t="s">
        <v>27</v>
      </c>
      <c r="M2590" t="s">
        <v>35</v>
      </c>
      <c r="N2590" t="s">
        <v>27</v>
      </c>
      <c r="O2590" t="s">
        <v>27</v>
      </c>
      <c r="P2590">
        <v>2</v>
      </c>
      <c r="Q2590">
        <v>66</v>
      </c>
      <c r="R2590">
        <v>800</v>
      </c>
      <c r="S2590">
        <v>2.9</v>
      </c>
      <c r="T2590" s="1">
        <v>40349</v>
      </c>
      <c r="U2590" t="s">
        <v>28</v>
      </c>
      <c r="V2590" t="s">
        <v>20706</v>
      </c>
      <c r="W2590" t="s">
        <v>20710</v>
      </c>
      <c r="X2590" t="s">
        <v>20667</v>
      </c>
      <c r="Y2590" t="s">
        <v>20671</v>
      </c>
      <c r="Z2590">
        <v>6</v>
      </c>
      <c r="AA2590" t="s">
        <v>20672</v>
      </c>
    </row>
    <row r="2591" spans="1:27" x14ac:dyDescent="0.3">
      <c r="A2591">
        <v>18287406</v>
      </c>
      <c r="B2591" t="s">
        <v>4454</v>
      </c>
      <c r="C2591">
        <v>1</v>
      </c>
      <c r="D2591" t="s">
        <v>21</v>
      </c>
      <c r="E2591" t="s">
        <v>4455</v>
      </c>
      <c r="F2591" t="s">
        <v>158</v>
      </c>
      <c r="G2591" t="s">
        <v>159</v>
      </c>
      <c r="H2591">
        <v>77.205420500000002</v>
      </c>
      <c r="I2591">
        <v>28.550530699999999</v>
      </c>
      <c r="J2591" t="s">
        <v>525</v>
      </c>
      <c r="K2591" t="s">
        <v>26</v>
      </c>
      <c r="L2591" t="s">
        <v>27</v>
      </c>
      <c r="M2591" t="s">
        <v>35</v>
      </c>
      <c r="N2591" t="s">
        <v>27</v>
      </c>
      <c r="O2591" t="s">
        <v>27</v>
      </c>
      <c r="P2591">
        <v>2</v>
      </c>
      <c r="Q2591">
        <v>8</v>
      </c>
      <c r="R2591">
        <v>800</v>
      </c>
      <c r="S2591">
        <v>2.9</v>
      </c>
      <c r="T2591" s="1">
        <v>41687</v>
      </c>
      <c r="U2591" t="s">
        <v>28</v>
      </c>
      <c r="V2591" t="s">
        <v>20706</v>
      </c>
      <c r="W2591" t="s">
        <v>20710</v>
      </c>
      <c r="X2591" t="s">
        <v>20664</v>
      </c>
      <c r="Y2591" t="s">
        <v>20674</v>
      </c>
      <c r="Z2591">
        <v>2</v>
      </c>
      <c r="AA2591" t="s">
        <v>20676</v>
      </c>
    </row>
    <row r="2592" spans="1:27" x14ac:dyDescent="0.3">
      <c r="A2592">
        <v>307032</v>
      </c>
      <c r="B2592" t="s">
        <v>4464</v>
      </c>
      <c r="C2592">
        <v>1</v>
      </c>
      <c r="D2592" t="s">
        <v>21</v>
      </c>
      <c r="E2592" t="s">
        <v>4470</v>
      </c>
      <c r="F2592" t="s">
        <v>1777</v>
      </c>
      <c r="G2592" t="s">
        <v>1778</v>
      </c>
      <c r="H2592">
        <v>77.156659000000005</v>
      </c>
      <c r="I2592">
        <v>28.525099300000001</v>
      </c>
      <c r="J2592" t="s">
        <v>476</v>
      </c>
      <c r="K2592" t="s">
        <v>26</v>
      </c>
      <c r="L2592" t="s">
        <v>27</v>
      </c>
      <c r="M2592" t="s">
        <v>35</v>
      </c>
      <c r="N2592" t="s">
        <v>27</v>
      </c>
      <c r="O2592" t="s">
        <v>27</v>
      </c>
      <c r="P2592">
        <v>2</v>
      </c>
      <c r="Q2592">
        <v>252</v>
      </c>
      <c r="R2592">
        <v>800</v>
      </c>
      <c r="S2592">
        <v>2.9</v>
      </c>
      <c r="T2592" s="1">
        <v>41661</v>
      </c>
      <c r="U2592" t="s">
        <v>28</v>
      </c>
      <c r="V2592" t="s">
        <v>20706</v>
      </c>
      <c r="W2592" t="s">
        <v>20710</v>
      </c>
      <c r="X2592" t="s">
        <v>20664</v>
      </c>
      <c r="Y2592" t="s">
        <v>20674</v>
      </c>
      <c r="Z2592">
        <v>1</v>
      </c>
      <c r="AA2592" t="s">
        <v>20677</v>
      </c>
    </row>
    <row r="2593" spans="1:27" x14ac:dyDescent="0.3">
      <c r="A2593">
        <v>7721</v>
      </c>
      <c r="B2593" t="s">
        <v>2029</v>
      </c>
      <c r="C2593">
        <v>1</v>
      </c>
      <c r="D2593" t="s">
        <v>21</v>
      </c>
      <c r="E2593" t="s">
        <v>4477</v>
      </c>
      <c r="F2593" t="s">
        <v>54</v>
      </c>
      <c r="G2593" t="s">
        <v>55</v>
      </c>
      <c r="H2593">
        <v>77.268156300000001</v>
      </c>
      <c r="I2593">
        <v>28.569214519999999</v>
      </c>
      <c r="J2593" t="s">
        <v>476</v>
      </c>
      <c r="K2593" t="s">
        <v>26</v>
      </c>
      <c r="L2593" t="s">
        <v>27</v>
      </c>
      <c r="M2593" t="s">
        <v>35</v>
      </c>
      <c r="N2593" t="s">
        <v>27</v>
      </c>
      <c r="O2593" t="s">
        <v>27</v>
      </c>
      <c r="P2593">
        <v>2</v>
      </c>
      <c r="Q2593">
        <v>44</v>
      </c>
      <c r="R2593">
        <v>800</v>
      </c>
      <c r="S2593">
        <v>2.9</v>
      </c>
      <c r="T2593" s="1">
        <v>42354</v>
      </c>
      <c r="U2593" t="s">
        <v>28</v>
      </c>
      <c r="V2593" t="s">
        <v>20706</v>
      </c>
      <c r="W2593" t="s">
        <v>20710</v>
      </c>
      <c r="X2593" t="s">
        <v>20669</v>
      </c>
      <c r="Y2593" t="s">
        <v>20678</v>
      </c>
      <c r="Z2593">
        <v>12</v>
      </c>
      <c r="AA2593" t="s">
        <v>6631</v>
      </c>
    </row>
    <row r="2594" spans="1:27" x14ac:dyDescent="0.3">
      <c r="A2594">
        <v>306331</v>
      </c>
      <c r="B2594" t="s">
        <v>4555</v>
      </c>
      <c r="C2594">
        <v>1</v>
      </c>
      <c r="D2594" t="s">
        <v>21</v>
      </c>
      <c r="E2594" t="s">
        <v>4556</v>
      </c>
      <c r="F2594" t="s">
        <v>54</v>
      </c>
      <c r="G2594" t="s">
        <v>55</v>
      </c>
      <c r="H2594">
        <v>77.268711600000003</v>
      </c>
      <c r="I2594">
        <v>28.561389399999999</v>
      </c>
      <c r="J2594" t="s">
        <v>554</v>
      </c>
      <c r="K2594" t="s">
        <v>26</v>
      </c>
      <c r="L2594" t="s">
        <v>27</v>
      </c>
      <c r="M2594" t="s">
        <v>27</v>
      </c>
      <c r="N2594" t="s">
        <v>27</v>
      </c>
      <c r="O2594" t="s">
        <v>27</v>
      </c>
      <c r="P2594">
        <v>2</v>
      </c>
      <c r="Q2594">
        <v>4</v>
      </c>
      <c r="R2594">
        <v>700</v>
      </c>
      <c r="S2594">
        <v>2.9</v>
      </c>
      <c r="T2594" s="1">
        <v>40415</v>
      </c>
      <c r="U2594" t="s">
        <v>28</v>
      </c>
      <c r="V2594" t="s">
        <v>20706</v>
      </c>
      <c r="W2594" t="s">
        <v>20710</v>
      </c>
      <c r="X2594" t="s">
        <v>20667</v>
      </c>
      <c r="Y2594" t="s">
        <v>20659</v>
      </c>
      <c r="Z2594">
        <v>8</v>
      </c>
      <c r="AA2594" t="s">
        <v>20666</v>
      </c>
    </row>
    <row r="2595" spans="1:27" x14ac:dyDescent="0.3">
      <c r="A2595">
        <v>307474</v>
      </c>
      <c r="B2595" t="s">
        <v>597</v>
      </c>
      <c r="C2595">
        <v>1</v>
      </c>
      <c r="D2595" t="s">
        <v>21</v>
      </c>
      <c r="E2595" t="s">
        <v>4610</v>
      </c>
      <c r="F2595" t="s">
        <v>1809</v>
      </c>
      <c r="G2595" t="s">
        <v>1810</v>
      </c>
      <c r="H2595">
        <v>77.219881299999997</v>
      </c>
      <c r="I2595">
        <v>28.568108899999999</v>
      </c>
      <c r="J2595" t="s">
        <v>598</v>
      </c>
      <c r="K2595" t="s">
        <v>26</v>
      </c>
      <c r="L2595" t="s">
        <v>27</v>
      </c>
      <c r="M2595" t="s">
        <v>27</v>
      </c>
      <c r="N2595" t="s">
        <v>27</v>
      </c>
      <c r="O2595" t="s">
        <v>27</v>
      </c>
      <c r="P2595">
        <v>2</v>
      </c>
      <c r="Q2595">
        <v>63</v>
      </c>
      <c r="R2595">
        <v>700</v>
      </c>
      <c r="S2595">
        <v>2.9</v>
      </c>
      <c r="T2595" s="1">
        <v>41099</v>
      </c>
      <c r="U2595" t="s">
        <v>28</v>
      </c>
      <c r="V2595" t="s">
        <v>20706</v>
      </c>
      <c r="W2595" t="s">
        <v>20710</v>
      </c>
      <c r="X2595" t="s">
        <v>20665</v>
      </c>
      <c r="Y2595" t="s">
        <v>20659</v>
      </c>
      <c r="Z2595">
        <v>7</v>
      </c>
      <c r="AA2595" t="s">
        <v>20670</v>
      </c>
    </row>
    <row r="2596" spans="1:27" x14ac:dyDescent="0.3">
      <c r="A2596">
        <v>313132</v>
      </c>
      <c r="B2596" t="s">
        <v>4625</v>
      </c>
      <c r="C2596">
        <v>1</v>
      </c>
      <c r="D2596" t="s">
        <v>21</v>
      </c>
      <c r="E2596" t="s">
        <v>4626</v>
      </c>
      <c r="F2596" t="s">
        <v>162</v>
      </c>
      <c r="G2596" t="s">
        <v>163</v>
      </c>
      <c r="H2596">
        <v>77.278339970000005</v>
      </c>
      <c r="I2596">
        <v>28.659511810000001</v>
      </c>
      <c r="J2596" t="s">
        <v>479</v>
      </c>
      <c r="K2596" t="s">
        <v>26</v>
      </c>
      <c r="L2596" t="s">
        <v>27</v>
      </c>
      <c r="M2596" t="s">
        <v>27</v>
      </c>
      <c r="N2596" t="s">
        <v>27</v>
      </c>
      <c r="O2596" t="s">
        <v>27</v>
      </c>
      <c r="P2596">
        <v>2</v>
      </c>
      <c r="Q2596">
        <v>10</v>
      </c>
      <c r="R2596">
        <v>700</v>
      </c>
      <c r="S2596">
        <v>2.9</v>
      </c>
      <c r="T2596" s="1">
        <v>42163</v>
      </c>
      <c r="U2596" t="s">
        <v>28</v>
      </c>
      <c r="V2596" t="s">
        <v>20706</v>
      </c>
      <c r="W2596" t="s">
        <v>20710</v>
      </c>
      <c r="X2596" t="s">
        <v>20669</v>
      </c>
      <c r="Y2596" t="s">
        <v>20671</v>
      </c>
      <c r="Z2596">
        <v>6</v>
      </c>
      <c r="AA2596" t="s">
        <v>20672</v>
      </c>
    </row>
    <row r="2597" spans="1:27" x14ac:dyDescent="0.3">
      <c r="A2597">
        <v>309680</v>
      </c>
      <c r="B2597" t="s">
        <v>4627</v>
      </c>
      <c r="C2597">
        <v>1</v>
      </c>
      <c r="D2597" t="s">
        <v>21</v>
      </c>
      <c r="E2597" t="s">
        <v>4628</v>
      </c>
      <c r="F2597" t="s">
        <v>54</v>
      </c>
      <c r="G2597" t="s">
        <v>55</v>
      </c>
      <c r="H2597">
        <v>77.266521490000002</v>
      </c>
      <c r="I2597">
        <v>28.570866089999999</v>
      </c>
      <c r="J2597" t="s">
        <v>476</v>
      </c>
      <c r="K2597" t="s">
        <v>26</v>
      </c>
      <c r="L2597" t="s">
        <v>27</v>
      </c>
      <c r="M2597" t="s">
        <v>27</v>
      </c>
      <c r="N2597" t="s">
        <v>27</v>
      </c>
      <c r="O2597" t="s">
        <v>27</v>
      </c>
      <c r="P2597">
        <v>2</v>
      </c>
      <c r="Q2597">
        <v>8</v>
      </c>
      <c r="R2597">
        <v>700</v>
      </c>
      <c r="S2597">
        <v>2.9</v>
      </c>
      <c r="T2597" s="1">
        <v>41070</v>
      </c>
      <c r="U2597" t="s">
        <v>28</v>
      </c>
      <c r="V2597" t="s">
        <v>20706</v>
      </c>
      <c r="W2597" t="s">
        <v>20710</v>
      </c>
      <c r="X2597" t="s">
        <v>20665</v>
      </c>
      <c r="Y2597" t="s">
        <v>20671</v>
      </c>
      <c r="Z2597">
        <v>6</v>
      </c>
      <c r="AA2597" t="s">
        <v>20672</v>
      </c>
    </row>
    <row r="2598" spans="1:27" x14ac:dyDescent="0.3">
      <c r="A2598">
        <v>308334</v>
      </c>
      <c r="B2598" t="s">
        <v>4629</v>
      </c>
      <c r="C2598">
        <v>1</v>
      </c>
      <c r="D2598" t="s">
        <v>21</v>
      </c>
      <c r="E2598" t="s">
        <v>4630</v>
      </c>
      <c r="F2598" t="s">
        <v>54</v>
      </c>
      <c r="G2598" t="s">
        <v>55</v>
      </c>
      <c r="H2598">
        <v>77.272509189999994</v>
      </c>
      <c r="I2598">
        <v>28.559411730000001</v>
      </c>
      <c r="J2598" t="s">
        <v>479</v>
      </c>
      <c r="K2598" t="s">
        <v>26</v>
      </c>
      <c r="L2598" t="s">
        <v>27</v>
      </c>
      <c r="M2598" t="s">
        <v>27</v>
      </c>
      <c r="N2598" t="s">
        <v>27</v>
      </c>
      <c r="O2598" t="s">
        <v>27</v>
      </c>
      <c r="P2598">
        <v>2</v>
      </c>
      <c r="Q2598">
        <v>28</v>
      </c>
      <c r="R2598">
        <v>700</v>
      </c>
      <c r="S2598">
        <v>2.9</v>
      </c>
      <c r="T2598" s="1">
        <v>41794</v>
      </c>
      <c r="U2598" t="s">
        <v>28</v>
      </c>
      <c r="V2598" t="s">
        <v>20706</v>
      </c>
      <c r="W2598" t="s">
        <v>20710</v>
      </c>
      <c r="X2598" t="s">
        <v>20664</v>
      </c>
      <c r="Y2598" t="s">
        <v>20671</v>
      </c>
      <c r="Z2598">
        <v>6</v>
      </c>
      <c r="AA2598" t="s">
        <v>20672</v>
      </c>
    </row>
    <row r="2599" spans="1:27" x14ac:dyDescent="0.3">
      <c r="A2599">
        <v>8912</v>
      </c>
      <c r="B2599" t="s">
        <v>597</v>
      </c>
      <c r="C2599">
        <v>1</v>
      </c>
      <c r="D2599" t="s">
        <v>21</v>
      </c>
      <c r="E2599" t="s">
        <v>4637</v>
      </c>
      <c r="F2599" t="s">
        <v>1745</v>
      </c>
      <c r="G2599" t="s">
        <v>1744</v>
      </c>
      <c r="H2599">
        <v>77.186539999999994</v>
      </c>
      <c r="I2599">
        <v>28.643164800000001</v>
      </c>
      <c r="J2599" t="s">
        <v>598</v>
      </c>
      <c r="K2599" t="s">
        <v>26</v>
      </c>
      <c r="L2599" t="s">
        <v>27</v>
      </c>
      <c r="M2599" t="s">
        <v>27</v>
      </c>
      <c r="N2599" t="s">
        <v>27</v>
      </c>
      <c r="O2599" t="s">
        <v>27</v>
      </c>
      <c r="P2599">
        <v>2</v>
      </c>
      <c r="Q2599">
        <v>119</v>
      </c>
      <c r="R2599">
        <v>700</v>
      </c>
      <c r="S2599">
        <v>2.9</v>
      </c>
      <c r="T2599" s="1">
        <v>41804</v>
      </c>
      <c r="U2599" t="s">
        <v>28</v>
      </c>
      <c r="V2599" t="s">
        <v>20706</v>
      </c>
      <c r="W2599" t="s">
        <v>20710</v>
      </c>
      <c r="X2599" t="s">
        <v>20664</v>
      </c>
      <c r="Y2599" t="s">
        <v>20671</v>
      </c>
      <c r="Z2599">
        <v>6</v>
      </c>
      <c r="AA2599" t="s">
        <v>20672</v>
      </c>
    </row>
    <row r="2600" spans="1:27" x14ac:dyDescent="0.3">
      <c r="A2600">
        <v>312589</v>
      </c>
      <c r="B2600" t="s">
        <v>4638</v>
      </c>
      <c r="C2600">
        <v>1</v>
      </c>
      <c r="D2600" t="s">
        <v>21</v>
      </c>
      <c r="E2600" t="s">
        <v>4639</v>
      </c>
      <c r="F2600" t="s">
        <v>1798</v>
      </c>
      <c r="G2600" t="s">
        <v>1799</v>
      </c>
      <c r="H2600">
        <v>77.120145800000003</v>
      </c>
      <c r="I2600">
        <v>28.638774399999999</v>
      </c>
      <c r="J2600" t="s">
        <v>730</v>
      </c>
      <c r="K2600" t="s">
        <v>26</v>
      </c>
      <c r="L2600" t="s">
        <v>27</v>
      </c>
      <c r="M2600" t="s">
        <v>35</v>
      </c>
      <c r="N2600" t="s">
        <v>27</v>
      </c>
      <c r="O2600" t="s">
        <v>27</v>
      </c>
      <c r="P2600">
        <v>2</v>
      </c>
      <c r="Q2600">
        <v>8</v>
      </c>
      <c r="R2600">
        <v>700</v>
      </c>
      <c r="S2600">
        <v>2.9</v>
      </c>
      <c r="T2600" s="1">
        <v>42533</v>
      </c>
      <c r="U2600" t="s">
        <v>28</v>
      </c>
      <c r="V2600" t="s">
        <v>20706</v>
      </c>
      <c r="W2600" t="s">
        <v>20710</v>
      </c>
      <c r="X2600" t="s">
        <v>20661</v>
      </c>
      <c r="Y2600" t="s">
        <v>20671</v>
      </c>
      <c r="Z2600">
        <v>6</v>
      </c>
      <c r="AA2600" t="s">
        <v>20672</v>
      </c>
    </row>
    <row r="2601" spans="1:27" x14ac:dyDescent="0.3">
      <c r="A2601">
        <v>7131</v>
      </c>
      <c r="B2601" t="s">
        <v>4713</v>
      </c>
      <c r="C2601">
        <v>1</v>
      </c>
      <c r="D2601" t="s">
        <v>21</v>
      </c>
      <c r="E2601" t="s">
        <v>4714</v>
      </c>
      <c r="F2601" t="s">
        <v>758</v>
      </c>
      <c r="G2601" t="s">
        <v>759</v>
      </c>
      <c r="H2601">
        <v>77.204695900000004</v>
      </c>
      <c r="I2601">
        <v>28.514355429999998</v>
      </c>
      <c r="J2601" t="s">
        <v>476</v>
      </c>
      <c r="K2601" t="s">
        <v>26</v>
      </c>
      <c r="L2601" t="s">
        <v>27</v>
      </c>
      <c r="M2601" t="s">
        <v>27</v>
      </c>
      <c r="N2601" t="s">
        <v>27</v>
      </c>
      <c r="O2601" t="s">
        <v>27</v>
      </c>
      <c r="P2601">
        <v>2</v>
      </c>
      <c r="Q2601">
        <v>33</v>
      </c>
      <c r="R2601">
        <v>700</v>
      </c>
      <c r="S2601">
        <v>2.9</v>
      </c>
      <c r="T2601" s="1">
        <v>41731</v>
      </c>
      <c r="U2601" t="s">
        <v>28</v>
      </c>
      <c r="V2601" t="s">
        <v>20706</v>
      </c>
      <c r="W2601" t="s">
        <v>20710</v>
      </c>
      <c r="X2601" t="s">
        <v>20664</v>
      </c>
      <c r="Y2601" t="s">
        <v>20671</v>
      </c>
      <c r="Z2601">
        <v>4</v>
      </c>
      <c r="AA2601" t="s">
        <v>20673</v>
      </c>
    </row>
    <row r="2602" spans="1:27" x14ac:dyDescent="0.3">
      <c r="A2602">
        <v>312747</v>
      </c>
      <c r="B2602" t="s">
        <v>597</v>
      </c>
      <c r="C2602">
        <v>1</v>
      </c>
      <c r="D2602" t="s">
        <v>21</v>
      </c>
      <c r="E2602" t="s">
        <v>4727</v>
      </c>
      <c r="F2602" t="s">
        <v>162</v>
      </c>
      <c r="G2602" t="s">
        <v>163</v>
      </c>
      <c r="H2602">
        <v>77.277817099999993</v>
      </c>
      <c r="I2602">
        <v>28.652273099999999</v>
      </c>
      <c r="J2602" t="s">
        <v>598</v>
      </c>
      <c r="K2602" t="s">
        <v>26</v>
      </c>
      <c r="L2602" t="s">
        <v>27</v>
      </c>
      <c r="M2602" t="s">
        <v>27</v>
      </c>
      <c r="N2602" t="s">
        <v>27</v>
      </c>
      <c r="O2602" t="s">
        <v>27</v>
      </c>
      <c r="P2602">
        <v>2</v>
      </c>
      <c r="Q2602">
        <v>13</v>
      </c>
      <c r="R2602">
        <v>700</v>
      </c>
      <c r="S2602">
        <v>2.9</v>
      </c>
      <c r="T2602" s="1">
        <v>42801</v>
      </c>
      <c r="U2602" t="s">
        <v>28</v>
      </c>
      <c r="V2602" t="s">
        <v>20706</v>
      </c>
      <c r="W2602" t="s">
        <v>20710</v>
      </c>
      <c r="X2602" t="s">
        <v>20668</v>
      </c>
      <c r="Y2602" t="s">
        <v>20674</v>
      </c>
      <c r="Z2602">
        <v>3</v>
      </c>
      <c r="AA2602" t="s">
        <v>20675</v>
      </c>
    </row>
    <row r="2603" spans="1:27" x14ac:dyDescent="0.3">
      <c r="A2603">
        <v>309255</v>
      </c>
      <c r="B2603" t="s">
        <v>4806</v>
      </c>
      <c r="C2603">
        <v>1</v>
      </c>
      <c r="D2603" t="s">
        <v>21</v>
      </c>
      <c r="E2603" t="s">
        <v>4807</v>
      </c>
      <c r="F2603" t="s">
        <v>1745</v>
      </c>
      <c r="G2603" t="s">
        <v>1744</v>
      </c>
      <c r="H2603">
        <v>77.184629700000002</v>
      </c>
      <c r="I2603">
        <v>28.640706399999999</v>
      </c>
      <c r="J2603" t="s">
        <v>551</v>
      </c>
      <c r="K2603" t="s">
        <v>26</v>
      </c>
      <c r="L2603" t="s">
        <v>27</v>
      </c>
      <c r="M2603" t="s">
        <v>35</v>
      </c>
      <c r="N2603" t="s">
        <v>27</v>
      </c>
      <c r="O2603" t="s">
        <v>27</v>
      </c>
      <c r="P2603">
        <v>2</v>
      </c>
      <c r="Q2603">
        <v>135</v>
      </c>
      <c r="R2603">
        <v>700</v>
      </c>
      <c r="S2603">
        <v>2.9</v>
      </c>
      <c r="T2603" s="1">
        <v>41666</v>
      </c>
      <c r="U2603" t="s">
        <v>28</v>
      </c>
      <c r="V2603" t="s">
        <v>20706</v>
      </c>
      <c r="W2603" t="s">
        <v>20710</v>
      </c>
      <c r="X2603" t="s">
        <v>20664</v>
      </c>
      <c r="Y2603" t="s">
        <v>20674</v>
      </c>
      <c r="Z2603">
        <v>1</v>
      </c>
      <c r="AA2603" t="s">
        <v>20677</v>
      </c>
    </row>
    <row r="2604" spans="1:27" x14ac:dyDescent="0.3">
      <c r="A2604">
        <v>816</v>
      </c>
      <c r="B2604" t="s">
        <v>4846</v>
      </c>
      <c r="C2604">
        <v>1</v>
      </c>
      <c r="D2604" t="s">
        <v>21</v>
      </c>
      <c r="E2604" t="s">
        <v>4847</v>
      </c>
      <c r="F2604" t="s">
        <v>1015</v>
      </c>
      <c r="G2604" t="s">
        <v>1016</v>
      </c>
      <c r="H2604">
        <v>77.191559900000001</v>
      </c>
      <c r="I2604">
        <v>28.5842508</v>
      </c>
      <c r="J2604" t="s">
        <v>572</v>
      </c>
      <c r="K2604" t="s">
        <v>26</v>
      </c>
      <c r="L2604" t="s">
        <v>27</v>
      </c>
      <c r="M2604" t="s">
        <v>27</v>
      </c>
      <c r="N2604" t="s">
        <v>27</v>
      </c>
      <c r="O2604" t="s">
        <v>27</v>
      </c>
      <c r="P2604">
        <v>2</v>
      </c>
      <c r="Q2604">
        <v>16</v>
      </c>
      <c r="R2604">
        <v>700</v>
      </c>
      <c r="S2604">
        <v>2.9</v>
      </c>
      <c r="T2604" s="1">
        <v>42335</v>
      </c>
      <c r="U2604" t="s">
        <v>28</v>
      </c>
      <c r="V2604" t="s">
        <v>20706</v>
      </c>
      <c r="W2604" t="s">
        <v>20710</v>
      </c>
      <c r="X2604" t="s">
        <v>20669</v>
      </c>
      <c r="Y2604" t="s">
        <v>20678</v>
      </c>
      <c r="Z2604">
        <v>11</v>
      </c>
      <c r="AA2604" t="s">
        <v>20679</v>
      </c>
    </row>
    <row r="2605" spans="1:27" x14ac:dyDescent="0.3">
      <c r="A2605">
        <v>312753</v>
      </c>
      <c r="B2605" t="s">
        <v>4879</v>
      </c>
      <c r="C2605">
        <v>1</v>
      </c>
      <c r="D2605" t="s">
        <v>21</v>
      </c>
      <c r="E2605" t="s">
        <v>4880</v>
      </c>
      <c r="F2605" t="s">
        <v>176</v>
      </c>
      <c r="G2605" t="s">
        <v>177</v>
      </c>
      <c r="H2605">
        <v>77.144478100000001</v>
      </c>
      <c r="I2605">
        <v>28.494557</v>
      </c>
      <c r="J2605" t="s">
        <v>476</v>
      </c>
      <c r="K2605" t="s">
        <v>26</v>
      </c>
      <c r="L2605" t="s">
        <v>27</v>
      </c>
      <c r="M2605" t="s">
        <v>27</v>
      </c>
      <c r="N2605" t="s">
        <v>27</v>
      </c>
      <c r="O2605" t="s">
        <v>27</v>
      </c>
      <c r="P2605">
        <v>2</v>
      </c>
      <c r="Q2605">
        <v>4</v>
      </c>
      <c r="R2605">
        <v>700</v>
      </c>
      <c r="S2605">
        <v>2.9</v>
      </c>
      <c r="T2605" s="1">
        <v>41914</v>
      </c>
      <c r="U2605" t="s">
        <v>28</v>
      </c>
      <c r="V2605" t="s">
        <v>20706</v>
      </c>
      <c r="W2605" t="s">
        <v>20710</v>
      </c>
      <c r="X2605" t="s">
        <v>20664</v>
      </c>
      <c r="Y2605" t="s">
        <v>20678</v>
      </c>
      <c r="Z2605">
        <v>10</v>
      </c>
      <c r="AA2605" t="s">
        <v>20680</v>
      </c>
    </row>
    <row r="2606" spans="1:27" x14ac:dyDescent="0.3">
      <c r="A2606">
        <v>18249081</v>
      </c>
      <c r="B2606" t="s">
        <v>4903</v>
      </c>
      <c r="C2606">
        <v>1</v>
      </c>
      <c r="D2606" t="s">
        <v>21</v>
      </c>
      <c r="E2606" t="s">
        <v>4904</v>
      </c>
      <c r="F2606" t="s">
        <v>242</v>
      </c>
      <c r="G2606" t="s">
        <v>243</v>
      </c>
      <c r="H2606">
        <v>77.247854320000002</v>
      </c>
      <c r="I2606">
        <v>28.541405359999999</v>
      </c>
      <c r="J2606" t="s">
        <v>1759</v>
      </c>
      <c r="K2606" t="s">
        <v>26</v>
      </c>
      <c r="L2606" t="s">
        <v>27</v>
      </c>
      <c r="M2606" t="s">
        <v>35</v>
      </c>
      <c r="N2606" t="s">
        <v>27</v>
      </c>
      <c r="O2606" t="s">
        <v>27</v>
      </c>
      <c r="P2606">
        <v>2</v>
      </c>
      <c r="Q2606">
        <v>16</v>
      </c>
      <c r="R2606">
        <v>600</v>
      </c>
      <c r="S2606">
        <v>2.9</v>
      </c>
      <c r="T2606" s="1">
        <v>42274</v>
      </c>
      <c r="U2606" t="s">
        <v>28</v>
      </c>
      <c r="V2606" t="s">
        <v>20706</v>
      </c>
      <c r="W2606" t="s">
        <v>20710</v>
      </c>
      <c r="X2606" t="s">
        <v>20669</v>
      </c>
      <c r="Y2606" t="s">
        <v>20659</v>
      </c>
      <c r="Z2606">
        <v>9</v>
      </c>
      <c r="AA2606" t="s">
        <v>20660</v>
      </c>
    </row>
    <row r="2607" spans="1:27" x14ac:dyDescent="0.3">
      <c r="A2607">
        <v>6052</v>
      </c>
      <c r="B2607" t="s">
        <v>4792</v>
      </c>
      <c r="C2607">
        <v>1</v>
      </c>
      <c r="D2607" t="s">
        <v>21</v>
      </c>
      <c r="E2607" t="s">
        <v>5009</v>
      </c>
      <c r="F2607" t="s">
        <v>2380</v>
      </c>
      <c r="G2607" t="s">
        <v>2381</v>
      </c>
      <c r="H2607">
        <v>77.097788600000001</v>
      </c>
      <c r="I2607">
        <v>28.631501400000001</v>
      </c>
      <c r="J2607" t="s">
        <v>479</v>
      </c>
      <c r="K2607" t="s">
        <v>26</v>
      </c>
      <c r="L2607" t="s">
        <v>27</v>
      </c>
      <c r="M2607" t="s">
        <v>35</v>
      </c>
      <c r="N2607" t="s">
        <v>27</v>
      </c>
      <c r="O2607" t="s">
        <v>27</v>
      </c>
      <c r="P2607">
        <v>2</v>
      </c>
      <c r="Q2607">
        <v>57</v>
      </c>
      <c r="R2607">
        <v>600</v>
      </c>
      <c r="S2607">
        <v>2.9</v>
      </c>
      <c r="T2607" s="1">
        <v>42479</v>
      </c>
      <c r="U2607" t="s">
        <v>28</v>
      </c>
      <c r="V2607" t="s">
        <v>20706</v>
      </c>
      <c r="W2607" t="s">
        <v>20710</v>
      </c>
      <c r="X2607" t="s">
        <v>20661</v>
      </c>
      <c r="Y2607" t="s">
        <v>20671</v>
      </c>
      <c r="Z2607">
        <v>4</v>
      </c>
      <c r="AA2607" t="s">
        <v>20673</v>
      </c>
    </row>
    <row r="2608" spans="1:27" x14ac:dyDescent="0.3">
      <c r="A2608">
        <v>18352263</v>
      </c>
      <c r="B2608" t="s">
        <v>4913</v>
      </c>
      <c r="C2608">
        <v>1</v>
      </c>
      <c r="D2608" t="s">
        <v>21</v>
      </c>
      <c r="E2608" t="s">
        <v>5066</v>
      </c>
      <c r="F2608" t="s">
        <v>196</v>
      </c>
      <c r="G2608" t="s">
        <v>197</v>
      </c>
      <c r="H2608">
        <v>77.185450380000006</v>
      </c>
      <c r="I2608">
        <v>28.54047405</v>
      </c>
      <c r="J2608" t="s">
        <v>491</v>
      </c>
      <c r="K2608" t="s">
        <v>26</v>
      </c>
      <c r="L2608" t="s">
        <v>27</v>
      </c>
      <c r="M2608" t="s">
        <v>35</v>
      </c>
      <c r="N2608" t="s">
        <v>27</v>
      </c>
      <c r="O2608" t="s">
        <v>27</v>
      </c>
      <c r="P2608">
        <v>2</v>
      </c>
      <c r="Q2608">
        <v>4</v>
      </c>
      <c r="R2608">
        <v>600</v>
      </c>
      <c r="S2608">
        <v>2.9</v>
      </c>
      <c r="T2608" s="1">
        <v>41327</v>
      </c>
      <c r="U2608" t="s">
        <v>28</v>
      </c>
      <c r="V2608" t="s">
        <v>20706</v>
      </c>
      <c r="W2608" t="s">
        <v>20710</v>
      </c>
      <c r="X2608" t="s">
        <v>20658</v>
      </c>
      <c r="Y2608" t="s">
        <v>20674</v>
      </c>
      <c r="Z2608">
        <v>2</v>
      </c>
      <c r="AA2608" t="s">
        <v>20676</v>
      </c>
    </row>
    <row r="2609" spans="1:27" x14ac:dyDescent="0.3">
      <c r="A2609">
        <v>18337975</v>
      </c>
      <c r="B2609" t="s">
        <v>5158</v>
      </c>
      <c r="C2609">
        <v>1</v>
      </c>
      <c r="D2609" t="s">
        <v>21</v>
      </c>
      <c r="E2609" t="s">
        <v>5159</v>
      </c>
      <c r="F2609" t="s">
        <v>471</v>
      </c>
      <c r="G2609" t="s">
        <v>472</v>
      </c>
      <c r="H2609">
        <v>77.310323299999993</v>
      </c>
      <c r="I2609">
        <v>28.6578549</v>
      </c>
      <c r="J2609" t="s">
        <v>5085</v>
      </c>
      <c r="K2609" t="s">
        <v>26</v>
      </c>
      <c r="L2609" t="s">
        <v>27</v>
      </c>
      <c r="M2609" t="s">
        <v>27</v>
      </c>
      <c r="N2609" t="s">
        <v>27</v>
      </c>
      <c r="O2609" t="s">
        <v>27</v>
      </c>
      <c r="P2609">
        <v>2</v>
      </c>
      <c r="Q2609">
        <v>4</v>
      </c>
      <c r="R2609">
        <v>600</v>
      </c>
      <c r="S2609">
        <v>2.9</v>
      </c>
      <c r="T2609" s="1">
        <v>41891</v>
      </c>
      <c r="U2609" t="s">
        <v>28</v>
      </c>
      <c r="V2609" t="s">
        <v>20706</v>
      </c>
      <c r="W2609" t="s">
        <v>20710</v>
      </c>
      <c r="X2609" t="s">
        <v>20664</v>
      </c>
      <c r="Y2609" t="s">
        <v>20659</v>
      </c>
      <c r="Z2609">
        <v>9</v>
      </c>
      <c r="AA2609" t="s">
        <v>20660</v>
      </c>
    </row>
    <row r="2610" spans="1:27" x14ac:dyDescent="0.3">
      <c r="A2610">
        <v>18421499</v>
      </c>
      <c r="B2610" t="s">
        <v>5215</v>
      </c>
      <c r="C2610">
        <v>1</v>
      </c>
      <c r="D2610" t="s">
        <v>21</v>
      </c>
      <c r="E2610" t="s">
        <v>5216</v>
      </c>
      <c r="F2610" t="s">
        <v>1015</v>
      </c>
      <c r="G2610" t="s">
        <v>1016</v>
      </c>
      <c r="H2610">
        <v>77.191514999999995</v>
      </c>
      <c r="I2610">
        <v>28.585097900000001</v>
      </c>
      <c r="J2610" t="s">
        <v>5217</v>
      </c>
      <c r="K2610" t="s">
        <v>26</v>
      </c>
      <c r="L2610" t="s">
        <v>27</v>
      </c>
      <c r="M2610" t="s">
        <v>27</v>
      </c>
      <c r="N2610" t="s">
        <v>27</v>
      </c>
      <c r="O2610" t="s">
        <v>27</v>
      </c>
      <c r="P2610">
        <v>2</v>
      </c>
      <c r="Q2610">
        <v>10</v>
      </c>
      <c r="R2610">
        <v>600</v>
      </c>
      <c r="S2610">
        <v>2.9</v>
      </c>
      <c r="T2610" s="1">
        <v>42190</v>
      </c>
      <c r="U2610" t="s">
        <v>28</v>
      </c>
      <c r="V2610" t="s">
        <v>20706</v>
      </c>
      <c r="W2610" t="s">
        <v>20710</v>
      </c>
      <c r="X2610" t="s">
        <v>20669</v>
      </c>
      <c r="Y2610" t="s">
        <v>20659</v>
      </c>
      <c r="Z2610">
        <v>7</v>
      </c>
      <c r="AA2610" t="s">
        <v>20670</v>
      </c>
    </row>
    <row r="2611" spans="1:27" x14ac:dyDescent="0.3">
      <c r="A2611">
        <v>306801</v>
      </c>
      <c r="B2611" t="s">
        <v>5230</v>
      </c>
      <c r="C2611">
        <v>1</v>
      </c>
      <c r="D2611" t="s">
        <v>21</v>
      </c>
      <c r="E2611" t="s">
        <v>5231</v>
      </c>
      <c r="F2611" t="s">
        <v>204</v>
      </c>
      <c r="G2611" t="s">
        <v>205</v>
      </c>
      <c r="H2611">
        <v>77.300312000000005</v>
      </c>
      <c r="I2611">
        <v>28.533539999999999</v>
      </c>
      <c r="J2611" t="s">
        <v>5232</v>
      </c>
      <c r="K2611" t="s">
        <v>26</v>
      </c>
      <c r="L2611" t="s">
        <v>27</v>
      </c>
      <c r="M2611" t="s">
        <v>27</v>
      </c>
      <c r="N2611" t="s">
        <v>27</v>
      </c>
      <c r="O2611" t="s">
        <v>27</v>
      </c>
      <c r="P2611">
        <v>2</v>
      </c>
      <c r="Q2611">
        <v>7</v>
      </c>
      <c r="R2611">
        <v>600</v>
      </c>
      <c r="S2611">
        <v>2.9</v>
      </c>
      <c r="T2611" s="1">
        <v>40374</v>
      </c>
      <c r="U2611" t="s">
        <v>28</v>
      </c>
      <c r="V2611" t="s">
        <v>20706</v>
      </c>
      <c r="W2611" t="s">
        <v>20710</v>
      </c>
      <c r="X2611" t="s">
        <v>20667</v>
      </c>
      <c r="Y2611" t="s">
        <v>20659</v>
      </c>
      <c r="Z2611">
        <v>7</v>
      </c>
      <c r="AA2611" t="s">
        <v>20670</v>
      </c>
    </row>
    <row r="2612" spans="1:27" x14ac:dyDescent="0.3">
      <c r="A2612">
        <v>300257</v>
      </c>
      <c r="B2612" t="s">
        <v>5245</v>
      </c>
      <c r="C2612">
        <v>1</v>
      </c>
      <c r="D2612" t="s">
        <v>21</v>
      </c>
      <c r="E2612" t="s">
        <v>5246</v>
      </c>
      <c r="F2612" t="s">
        <v>252</v>
      </c>
      <c r="G2612" t="s">
        <v>253</v>
      </c>
      <c r="H2612">
        <v>77.190769869999997</v>
      </c>
      <c r="I2612">
        <v>28.645689390000001</v>
      </c>
      <c r="J2612" t="s">
        <v>476</v>
      </c>
      <c r="K2612" t="s">
        <v>26</v>
      </c>
      <c r="L2612" t="s">
        <v>27</v>
      </c>
      <c r="M2612" t="s">
        <v>27</v>
      </c>
      <c r="N2612" t="s">
        <v>27</v>
      </c>
      <c r="O2612" t="s">
        <v>27</v>
      </c>
      <c r="P2612">
        <v>2</v>
      </c>
      <c r="Q2612">
        <v>90</v>
      </c>
      <c r="R2612">
        <v>600</v>
      </c>
      <c r="S2612">
        <v>2.9</v>
      </c>
      <c r="T2612" s="1">
        <v>42168</v>
      </c>
      <c r="U2612" t="s">
        <v>28</v>
      </c>
      <c r="V2612" t="s">
        <v>20706</v>
      </c>
      <c r="W2612" t="s">
        <v>20710</v>
      </c>
      <c r="X2612" t="s">
        <v>20669</v>
      </c>
      <c r="Y2612" t="s">
        <v>20671</v>
      </c>
      <c r="Z2612">
        <v>6</v>
      </c>
      <c r="AA2612" t="s">
        <v>20672</v>
      </c>
    </row>
    <row r="2613" spans="1:27" x14ac:dyDescent="0.3">
      <c r="A2613">
        <v>18400760</v>
      </c>
      <c r="B2613" t="s">
        <v>5249</v>
      </c>
      <c r="C2613">
        <v>1</v>
      </c>
      <c r="D2613" t="s">
        <v>21</v>
      </c>
      <c r="E2613" t="s">
        <v>5250</v>
      </c>
      <c r="F2613" t="s">
        <v>676</v>
      </c>
      <c r="G2613" t="s">
        <v>677</v>
      </c>
      <c r="H2613">
        <v>77.277689800000005</v>
      </c>
      <c r="I2613">
        <v>28.630718699999999</v>
      </c>
      <c r="J2613" t="s">
        <v>479</v>
      </c>
      <c r="K2613" t="s">
        <v>26</v>
      </c>
      <c r="L2613" t="s">
        <v>27</v>
      </c>
      <c r="M2613" t="s">
        <v>27</v>
      </c>
      <c r="N2613" t="s">
        <v>27</v>
      </c>
      <c r="O2613" t="s">
        <v>27</v>
      </c>
      <c r="P2613">
        <v>2</v>
      </c>
      <c r="Q2613">
        <v>7</v>
      </c>
      <c r="R2613">
        <v>600</v>
      </c>
      <c r="S2613">
        <v>2.9</v>
      </c>
      <c r="T2613" s="1">
        <v>40354</v>
      </c>
      <c r="U2613" t="s">
        <v>28</v>
      </c>
      <c r="V2613" t="s">
        <v>20706</v>
      </c>
      <c r="W2613" t="s">
        <v>20710</v>
      </c>
      <c r="X2613" t="s">
        <v>20667</v>
      </c>
      <c r="Y2613" t="s">
        <v>20671</v>
      </c>
      <c r="Z2613">
        <v>6</v>
      </c>
      <c r="AA2613" t="s">
        <v>20672</v>
      </c>
    </row>
    <row r="2614" spans="1:27" x14ac:dyDescent="0.3">
      <c r="A2614">
        <v>7317</v>
      </c>
      <c r="B2614" t="s">
        <v>5251</v>
      </c>
      <c r="C2614">
        <v>1</v>
      </c>
      <c r="D2614" t="s">
        <v>21</v>
      </c>
      <c r="E2614" t="s">
        <v>5252</v>
      </c>
      <c r="F2614" t="s">
        <v>38</v>
      </c>
      <c r="G2614" t="s">
        <v>39</v>
      </c>
      <c r="H2614">
        <v>77.124921200000003</v>
      </c>
      <c r="I2614">
        <v>28.54646</v>
      </c>
      <c r="J2614" t="s">
        <v>5253</v>
      </c>
      <c r="K2614" t="s">
        <v>26</v>
      </c>
      <c r="L2614" t="s">
        <v>27</v>
      </c>
      <c r="M2614" t="s">
        <v>27</v>
      </c>
      <c r="N2614" t="s">
        <v>27</v>
      </c>
      <c r="O2614" t="s">
        <v>27</v>
      </c>
      <c r="P2614">
        <v>2</v>
      </c>
      <c r="Q2614">
        <v>6</v>
      </c>
      <c r="R2614">
        <v>600</v>
      </c>
      <c r="S2614">
        <v>2.9</v>
      </c>
      <c r="T2614" s="1">
        <v>42900</v>
      </c>
      <c r="U2614" t="s">
        <v>28</v>
      </c>
      <c r="V2614" t="s">
        <v>20706</v>
      </c>
      <c r="W2614" t="s">
        <v>20710</v>
      </c>
      <c r="X2614" t="s">
        <v>20668</v>
      </c>
      <c r="Y2614" t="s">
        <v>20671</v>
      </c>
      <c r="Z2614">
        <v>6</v>
      </c>
      <c r="AA2614" t="s">
        <v>20672</v>
      </c>
    </row>
    <row r="2615" spans="1:27" x14ac:dyDescent="0.3">
      <c r="A2615">
        <v>4982</v>
      </c>
      <c r="B2615" t="s">
        <v>5338</v>
      </c>
      <c r="C2615">
        <v>1</v>
      </c>
      <c r="D2615" t="s">
        <v>21</v>
      </c>
      <c r="E2615" t="s">
        <v>5339</v>
      </c>
      <c r="F2615" t="s">
        <v>1874</v>
      </c>
      <c r="G2615" t="s">
        <v>1875</v>
      </c>
      <c r="H2615">
        <v>77.287026499999996</v>
      </c>
      <c r="I2615">
        <v>28.636981599999999</v>
      </c>
      <c r="J2615" t="s">
        <v>567</v>
      </c>
      <c r="K2615" t="s">
        <v>26</v>
      </c>
      <c r="L2615" t="s">
        <v>27</v>
      </c>
      <c r="M2615" t="s">
        <v>27</v>
      </c>
      <c r="N2615" t="s">
        <v>27</v>
      </c>
      <c r="O2615" t="s">
        <v>27</v>
      </c>
      <c r="P2615">
        <v>2</v>
      </c>
      <c r="Q2615">
        <v>9</v>
      </c>
      <c r="R2615">
        <v>600</v>
      </c>
      <c r="S2615">
        <v>2.9</v>
      </c>
      <c r="T2615" s="1">
        <v>42453</v>
      </c>
      <c r="U2615" t="s">
        <v>28</v>
      </c>
      <c r="V2615" t="s">
        <v>20706</v>
      </c>
      <c r="W2615" t="s">
        <v>20710</v>
      </c>
      <c r="X2615" t="s">
        <v>20661</v>
      </c>
      <c r="Y2615" t="s">
        <v>20674</v>
      </c>
      <c r="Z2615">
        <v>3</v>
      </c>
      <c r="AA2615" t="s">
        <v>20675</v>
      </c>
    </row>
    <row r="2616" spans="1:27" x14ac:dyDescent="0.3">
      <c r="A2616">
        <v>4312</v>
      </c>
      <c r="B2616" t="s">
        <v>5394</v>
      </c>
      <c r="C2616">
        <v>1</v>
      </c>
      <c r="D2616" t="s">
        <v>21</v>
      </c>
      <c r="E2616" t="s">
        <v>5395</v>
      </c>
      <c r="F2616" t="s">
        <v>38</v>
      </c>
      <c r="G2616" t="s">
        <v>39</v>
      </c>
      <c r="H2616">
        <v>77.1285132</v>
      </c>
      <c r="I2616">
        <v>28.543750500000002</v>
      </c>
      <c r="J2616" t="s">
        <v>551</v>
      </c>
      <c r="K2616" t="s">
        <v>26</v>
      </c>
      <c r="L2616" t="s">
        <v>27</v>
      </c>
      <c r="M2616" t="s">
        <v>27</v>
      </c>
      <c r="N2616" t="s">
        <v>27</v>
      </c>
      <c r="O2616" t="s">
        <v>27</v>
      </c>
      <c r="P2616">
        <v>2</v>
      </c>
      <c r="Q2616">
        <v>11</v>
      </c>
      <c r="R2616">
        <v>600</v>
      </c>
      <c r="S2616">
        <v>2.9</v>
      </c>
      <c r="T2616" s="1">
        <v>40889</v>
      </c>
      <c r="U2616" t="s">
        <v>28</v>
      </c>
      <c r="V2616" t="s">
        <v>20706</v>
      </c>
      <c r="W2616" t="s">
        <v>20710</v>
      </c>
      <c r="X2616" t="s">
        <v>20663</v>
      </c>
      <c r="Y2616" t="s">
        <v>20678</v>
      </c>
      <c r="Z2616">
        <v>12</v>
      </c>
      <c r="AA2616" t="s">
        <v>6631</v>
      </c>
    </row>
    <row r="2617" spans="1:27" x14ac:dyDescent="0.3">
      <c r="A2617">
        <v>301191</v>
      </c>
      <c r="B2617" t="s">
        <v>5403</v>
      </c>
      <c r="C2617">
        <v>1</v>
      </c>
      <c r="D2617" t="s">
        <v>21</v>
      </c>
      <c r="E2617" t="s">
        <v>5404</v>
      </c>
      <c r="F2617" t="s">
        <v>1793</v>
      </c>
      <c r="G2617" t="s">
        <v>1794</v>
      </c>
      <c r="H2617">
        <v>77.213418329999996</v>
      </c>
      <c r="I2617">
        <v>28.640630000000002</v>
      </c>
      <c r="J2617" t="s">
        <v>551</v>
      </c>
      <c r="K2617" t="s">
        <v>26</v>
      </c>
      <c r="L2617" t="s">
        <v>27</v>
      </c>
      <c r="M2617" t="s">
        <v>27</v>
      </c>
      <c r="N2617" t="s">
        <v>27</v>
      </c>
      <c r="O2617" t="s">
        <v>27</v>
      </c>
      <c r="P2617">
        <v>2</v>
      </c>
      <c r="Q2617">
        <v>9</v>
      </c>
      <c r="R2617">
        <v>600</v>
      </c>
      <c r="S2617">
        <v>2.9</v>
      </c>
      <c r="T2617" s="1">
        <v>43445</v>
      </c>
      <c r="U2617" t="s">
        <v>28</v>
      </c>
      <c r="V2617" t="s">
        <v>20706</v>
      </c>
      <c r="W2617" t="s">
        <v>20710</v>
      </c>
      <c r="X2617" t="s">
        <v>20662</v>
      </c>
      <c r="Y2617" t="s">
        <v>20678</v>
      </c>
      <c r="Z2617">
        <v>12</v>
      </c>
      <c r="AA2617" t="s">
        <v>6631</v>
      </c>
    </row>
    <row r="2618" spans="1:27" x14ac:dyDescent="0.3">
      <c r="A2618">
        <v>18336220</v>
      </c>
      <c r="B2618" t="s">
        <v>4913</v>
      </c>
      <c r="C2618">
        <v>1</v>
      </c>
      <c r="D2618" t="s">
        <v>21</v>
      </c>
      <c r="E2618" t="s">
        <v>5448</v>
      </c>
      <c r="F2618" t="s">
        <v>725</v>
      </c>
      <c r="G2618" t="s">
        <v>726</v>
      </c>
      <c r="H2618">
        <v>0</v>
      </c>
      <c r="I2618">
        <v>0</v>
      </c>
      <c r="J2618" t="s">
        <v>491</v>
      </c>
      <c r="K2618" t="s">
        <v>26</v>
      </c>
      <c r="L2618" t="s">
        <v>27</v>
      </c>
      <c r="M2618" t="s">
        <v>27</v>
      </c>
      <c r="N2618" t="s">
        <v>27</v>
      </c>
      <c r="O2618" t="s">
        <v>27</v>
      </c>
      <c r="P2618">
        <v>2</v>
      </c>
      <c r="Q2618">
        <v>4</v>
      </c>
      <c r="R2618">
        <v>600</v>
      </c>
      <c r="S2618">
        <v>2.9</v>
      </c>
      <c r="T2618" s="1">
        <v>42663</v>
      </c>
      <c r="U2618" t="s">
        <v>28</v>
      </c>
      <c r="V2618" t="s">
        <v>20706</v>
      </c>
      <c r="W2618" t="s">
        <v>20710</v>
      </c>
      <c r="X2618" t="s">
        <v>20661</v>
      </c>
      <c r="Y2618" t="s">
        <v>20678</v>
      </c>
      <c r="Z2618">
        <v>10</v>
      </c>
      <c r="AA2618" t="s">
        <v>20680</v>
      </c>
    </row>
    <row r="2619" spans="1:27" x14ac:dyDescent="0.3">
      <c r="A2619">
        <v>18378019</v>
      </c>
      <c r="B2619" t="s">
        <v>5460</v>
      </c>
      <c r="C2619">
        <v>1</v>
      </c>
      <c r="D2619" t="s">
        <v>21</v>
      </c>
      <c r="E2619" t="s">
        <v>5461</v>
      </c>
      <c r="F2619" t="s">
        <v>888</v>
      </c>
      <c r="G2619" t="s">
        <v>889</v>
      </c>
      <c r="H2619">
        <v>77.290114540000005</v>
      </c>
      <c r="I2619">
        <v>28.676566659999999</v>
      </c>
      <c r="J2619" t="s">
        <v>5462</v>
      </c>
      <c r="K2619" t="s">
        <v>26</v>
      </c>
      <c r="L2619" t="s">
        <v>27</v>
      </c>
      <c r="M2619" t="s">
        <v>27</v>
      </c>
      <c r="N2619" t="s">
        <v>27</v>
      </c>
      <c r="O2619" t="s">
        <v>27</v>
      </c>
      <c r="P2619">
        <v>2</v>
      </c>
      <c r="Q2619">
        <v>6</v>
      </c>
      <c r="R2619">
        <v>600</v>
      </c>
      <c r="S2619">
        <v>2.9</v>
      </c>
      <c r="T2619" s="1">
        <v>41558</v>
      </c>
      <c r="U2619" t="s">
        <v>28</v>
      </c>
      <c r="V2619" t="s">
        <v>20706</v>
      </c>
      <c r="W2619" t="s">
        <v>20710</v>
      </c>
      <c r="X2619" t="s">
        <v>20658</v>
      </c>
      <c r="Y2619" t="s">
        <v>20678</v>
      </c>
      <c r="Z2619">
        <v>10</v>
      </c>
      <c r="AA2619" t="s">
        <v>20680</v>
      </c>
    </row>
    <row r="2620" spans="1:27" x14ac:dyDescent="0.3">
      <c r="A2620">
        <v>18445801</v>
      </c>
      <c r="B2620" t="s">
        <v>5465</v>
      </c>
      <c r="C2620">
        <v>1</v>
      </c>
      <c r="D2620" t="s">
        <v>21</v>
      </c>
      <c r="E2620" t="s">
        <v>5466</v>
      </c>
      <c r="F2620" t="s">
        <v>242</v>
      </c>
      <c r="G2620" t="s">
        <v>243</v>
      </c>
      <c r="H2620">
        <v>77.248797999999994</v>
      </c>
      <c r="I2620">
        <v>28.540203999999999</v>
      </c>
      <c r="J2620" t="s">
        <v>4342</v>
      </c>
      <c r="K2620" t="s">
        <v>26</v>
      </c>
      <c r="L2620" t="s">
        <v>27</v>
      </c>
      <c r="M2620" t="s">
        <v>35</v>
      </c>
      <c r="N2620" t="s">
        <v>27</v>
      </c>
      <c r="O2620" t="s">
        <v>27</v>
      </c>
      <c r="P2620">
        <v>2</v>
      </c>
      <c r="Q2620">
        <v>7</v>
      </c>
      <c r="R2620">
        <v>500</v>
      </c>
      <c r="S2620">
        <v>2.9</v>
      </c>
      <c r="T2620" s="1">
        <v>41902</v>
      </c>
      <c r="U2620" t="s">
        <v>28</v>
      </c>
      <c r="V2620" t="s">
        <v>20706</v>
      </c>
      <c r="W2620" t="s">
        <v>20710</v>
      </c>
      <c r="X2620" t="s">
        <v>20664</v>
      </c>
      <c r="Y2620" t="s">
        <v>20659</v>
      </c>
      <c r="Z2620">
        <v>9</v>
      </c>
      <c r="AA2620" t="s">
        <v>20660</v>
      </c>
    </row>
    <row r="2621" spans="1:27" x14ac:dyDescent="0.3">
      <c r="A2621">
        <v>312172</v>
      </c>
      <c r="B2621" t="s">
        <v>5519</v>
      </c>
      <c r="C2621">
        <v>1</v>
      </c>
      <c r="D2621" t="s">
        <v>21</v>
      </c>
      <c r="E2621" t="s">
        <v>5520</v>
      </c>
      <c r="F2621" t="s">
        <v>1153</v>
      </c>
      <c r="G2621" t="s">
        <v>1154</v>
      </c>
      <c r="H2621">
        <v>77.067614300000002</v>
      </c>
      <c r="I2621">
        <v>28.619354099999999</v>
      </c>
      <c r="J2621" t="s">
        <v>551</v>
      </c>
      <c r="K2621" t="s">
        <v>26</v>
      </c>
      <c r="L2621" t="s">
        <v>27</v>
      </c>
      <c r="M2621" t="s">
        <v>35</v>
      </c>
      <c r="N2621" t="s">
        <v>27</v>
      </c>
      <c r="O2621" t="s">
        <v>27</v>
      </c>
      <c r="P2621">
        <v>2</v>
      </c>
      <c r="Q2621">
        <v>4</v>
      </c>
      <c r="R2621">
        <v>500</v>
      </c>
      <c r="S2621">
        <v>2.9</v>
      </c>
      <c r="T2621" s="1">
        <v>41874</v>
      </c>
      <c r="U2621" t="s">
        <v>28</v>
      </c>
      <c r="V2621" t="s">
        <v>20706</v>
      </c>
      <c r="W2621" t="s">
        <v>20710</v>
      </c>
      <c r="X2621" t="s">
        <v>20664</v>
      </c>
      <c r="Y2621" t="s">
        <v>20659</v>
      </c>
      <c r="Z2621">
        <v>8</v>
      </c>
      <c r="AA2621" t="s">
        <v>20666</v>
      </c>
    </row>
    <row r="2622" spans="1:27" x14ac:dyDescent="0.3">
      <c r="A2622">
        <v>3632</v>
      </c>
      <c r="B2622" t="s">
        <v>5523</v>
      </c>
      <c r="C2622">
        <v>1</v>
      </c>
      <c r="D2622" t="s">
        <v>21</v>
      </c>
      <c r="E2622" t="s">
        <v>5524</v>
      </c>
      <c r="F2622" t="s">
        <v>242</v>
      </c>
      <c r="G2622" t="s">
        <v>243</v>
      </c>
      <c r="H2622">
        <v>77.253487800000002</v>
      </c>
      <c r="I2622">
        <v>28.5364501</v>
      </c>
      <c r="J2622" t="s">
        <v>1594</v>
      </c>
      <c r="K2622" t="s">
        <v>26</v>
      </c>
      <c r="L2622" t="s">
        <v>27</v>
      </c>
      <c r="M2622" t="s">
        <v>35</v>
      </c>
      <c r="N2622" t="s">
        <v>27</v>
      </c>
      <c r="O2622" t="s">
        <v>27</v>
      </c>
      <c r="P2622">
        <v>2</v>
      </c>
      <c r="Q2622">
        <v>39</v>
      </c>
      <c r="R2622">
        <v>500</v>
      </c>
      <c r="S2622">
        <v>2.9</v>
      </c>
      <c r="T2622" s="1">
        <v>42203</v>
      </c>
      <c r="U2622" t="s">
        <v>28</v>
      </c>
      <c r="V2622" t="s">
        <v>20706</v>
      </c>
      <c r="W2622" t="s">
        <v>20710</v>
      </c>
      <c r="X2622" t="s">
        <v>20669</v>
      </c>
      <c r="Y2622" t="s">
        <v>20659</v>
      </c>
      <c r="Z2622">
        <v>7</v>
      </c>
      <c r="AA2622" t="s">
        <v>20670</v>
      </c>
    </row>
    <row r="2623" spans="1:27" x14ac:dyDescent="0.3">
      <c r="A2623">
        <v>7322</v>
      </c>
      <c r="B2623" t="s">
        <v>5484</v>
      </c>
      <c r="C2623">
        <v>1</v>
      </c>
      <c r="D2623" t="s">
        <v>21</v>
      </c>
      <c r="E2623" t="s">
        <v>5546</v>
      </c>
      <c r="F2623" t="s">
        <v>1802</v>
      </c>
      <c r="G2623" t="s">
        <v>1803</v>
      </c>
      <c r="H2623">
        <v>77.200704110000004</v>
      </c>
      <c r="I2623">
        <v>28.561644449999999</v>
      </c>
      <c r="J2623" t="s">
        <v>5486</v>
      </c>
      <c r="K2623" t="s">
        <v>26</v>
      </c>
      <c r="L2623" t="s">
        <v>27</v>
      </c>
      <c r="M2623" t="s">
        <v>35</v>
      </c>
      <c r="N2623" t="s">
        <v>27</v>
      </c>
      <c r="O2623" t="s">
        <v>27</v>
      </c>
      <c r="P2623">
        <v>2</v>
      </c>
      <c r="Q2623">
        <v>188</v>
      </c>
      <c r="R2623">
        <v>500</v>
      </c>
      <c r="S2623">
        <v>2.9</v>
      </c>
      <c r="T2623" s="1">
        <v>42212</v>
      </c>
      <c r="U2623" t="s">
        <v>28</v>
      </c>
      <c r="V2623" t="s">
        <v>20706</v>
      </c>
      <c r="W2623" t="s">
        <v>20710</v>
      </c>
      <c r="X2623" t="s">
        <v>20669</v>
      </c>
      <c r="Y2623" t="s">
        <v>20659</v>
      </c>
      <c r="Z2623">
        <v>7</v>
      </c>
      <c r="AA2623" t="s">
        <v>20670</v>
      </c>
    </row>
    <row r="2624" spans="1:27" x14ac:dyDescent="0.3">
      <c r="A2624">
        <v>18451584</v>
      </c>
      <c r="B2624" t="s">
        <v>648</v>
      </c>
      <c r="C2624">
        <v>1</v>
      </c>
      <c r="D2624" t="s">
        <v>21</v>
      </c>
      <c r="E2624" t="s">
        <v>677</v>
      </c>
      <c r="F2624" t="s">
        <v>676</v>
      </c>
      <c r="G2624" t="s">
        <v>677</v>
      </c>
      <c r="H2624">
        <v>77.281315000000006</v>
      </c>
      <c r="I2624">
        <v>28.632792999999999</v>
      </c>
      <c r="J2624" t="s">
        <v>598</v>
      </c>
      <c r="K2624" t="s">
        <v>26</v>
      </c>
      <c r="L2624" t="s">
        <v>27</v>
      </c>
      <c r="M2624" t="s">
        <v>35</v>
      </c>
      <c r="N2624" t="s">
        <v>27</v>
      </c>
      <c r="O2624" t="s">
        <v>27</v>
      </c>
      <c r="P2624">
        <v>2</v>
      </c>
      <c r="Q2624">
        <v>17</v>
      </c>
      <c r="R2624">
        <v>500</v>
      </c>
      <c r="S2624">
        <v>2.9</v>
      </c>
      <c r="T2624" s="1">
        <v>41406</v>
      </c>
      <c r="U2624" t="s">
        <v>28</v>
      </c>
      <c r="V2624" t="s">
        <v>20706</v>
      </c>
      <c r="W2624" t="s">
        <v>20710</v>
      </c>
      <c r="X2624" t="s">
        <v>20658</v>
      </c>
      <c r="Y2624" t="s">
        <v>20671</v>
      </c>
      <c r="Z2624">
        <v>5</v>
      </c>
      <c r="AA2624" t="s">
        <v>20630</v>
      </c>
    </row>
    <row r="2625" spans="1:27" x14ac:dyDescent="0.3">
      <c r="A2625">
        <v>312913</v>
      </c>
      <c r="B2625" t="s">
        <v>5676</v>
      </c>
      <c r="C2625">
        <v>1</v>
      </c>
      <c r="D2625" t="s">
        <v>21</v>
      </c>
      <c r="E2625" t="s">
        <v>5677</v>
      </c>
      <c r="F2625" t="s">
        <v>2728</v>
      </c>
      <c r="G2625" t="s">
        <v>2729</v>
      </c>
      <c r="H2625">
        <v>77.102926199999999</v>
      </c>
      <c r="I2625">
        <v>28.672685300000001</v>
      </c>
      <c r="J2625" t="s">
        <v>598</v>
      </c>
      <c r="K2625" t="s">
        <v>26</v>
      </c>
      <c r="L2625" t="s">
        <v>27</v>
      </c>
      <c r="M2625" t="s">
        <v>35</v>
      </c>
      <c r="N2625" t="s">
        <v>27</v>
      </c>
      <c r="O2625" t="s">
        <v>27</v>
      </c>
      <c r="P2625">
        <v>2</v>
      </c>
      <c r="Q2625">
        <v>38</v>
      </c>
      <c r="R2625">
        <v>500</v>
      </c>
      <c r="S2625">
        <v>2.9</v>
      </c>
      <c r="T2625" s="1">
        <v>42739</v>
      </c>
      <c r="U2625" t="s">
        <v>28</v>
      </c>
      <c r="V2625" t="s">
        <v>20706</v>
      </c>
      <c r="W2625" t="s">
        <v>20710</v>
      </c>
      <c r="X2625" t="s">
        <v>20668</v>
      </c>
      <c r="Y2625" t="s">
        <v>20674</v>
      </c>
      <c r="Z2625">
        <v>1</v>
      </c>
      <c r="AA2625" t="s">
        <v>20677</v>
      </c>
    </row>
    <row r="2626" spans="1:27" x14ac:dyDescent="0.3">
      <c r="A2626">
        <v>18472788</v>
      </c>
      <c r="B2626" t="s">
        <v>5795</v>
      </c>
      <c r="C2626">
        <v>1</v>
      </c>
      <c r="D2626" t="s">
        <v>21</v>
      </c>
      <c r="E2626" t="s">
        <v>5796</v>
      </c>
      <c r="F2626" t="s">
        <v>269</v>
      </c>
      <c r="G2626" t="s">
        <v>270</v>
      </c>
      <c r="H2626">
        <v>77.175936199999995</v>
      </c>
      <c r="I2626">
        <v>28.555002200000001</v>
      </c>
      <c r="J2626" t="s">
        <v>499</v>
      </c>
      <c r="K2626" t="s">
        <v>26</v>
      </c>
      <c r="L2626" t="s">
        <v>27</v>
      </c>
      <c r="M2626" t="s">
        <v>27</v>
      </c>
      <c r="N2626" t="s">
        <v>27</v>
      </c>
      <c r="O2626" t="s">
        <v>27</v>
      </c>
      <c r="P2626">
        <v>2</v>
      </c>
      <c r="Q2626">
        <v>4</v>
      </c>
      <c r="R2626">
        <v>500</v>
      </c>
      <c r="S2626">
        <v>2.9</v>
      </c>
      <c r="T2626" s="1">
        <v>40430</v>
      </c>
      <c r="U2626" t="s">
        <v>28</v>
      </c>
      <c r="V2626" t="s">
        <v>20706</v>
      </c>
      <c r="W2626" t="s">
        <v>20710</v>
      </c>
      <c r="X2626" t="s">
        <v>20667</v>
      </c>
      <c r="Y2626" t="s">
        <v>20659</v>
      </c>
      <c r="Z2626">
        <v>9</v>
      </c>
      <c r="AA2626" t="s">
        <v>20660</v>
      </c>
    </row>
    <row r="2627" spans="1:27" x14ac:dyDescent="0.3">
      <c r="A2627">
        <v>308614</v>
      </c>
      <c r="B2627" t="s">
        <v>5902</v>
      </c>
      <c r="C2627">
        <v>1</v>
      </c>
      <c r="D2627" t="s">
        <v>21</v>
      </c>
      <c r="E2627" t="s">
        <v>5903</v>
      </c>
      <c r="F2627" t="s">
        <v>1793</v>
      </c>
      <c r="G2627" t="s">
        <v>1794</v>
      </c>
      <c r="H2627">
        <v>77.214063519999996</v>
      </c>
      <c r="I2627">
        <v>28.64601747</v>
      </c>
      <c r="J2627" t="s">
        <v>596</v>
      </c>
      <c r="K2627" t="s">
        <v>26</v>
      </c>
      <c r="L2627" t="s">
        <v>27</v>
      </c>
      <c r="M2627" t="s">
        <v>27</v>
      </c>
      <c r="N2627" t="s">
        <v>27</v>
      </c>
      <c r="O2627" t="s">
        <v>27</v>
      </c>
      <c r="P2627">
        <v>2</v>
      </c>
      <c r="Q2627">
        <v>11</v>
      </c>
      <c r="R2627">
        <v>500</v>
      </c>
      <c r="S2627">
        <v>2.9</v>
      </c>
      <c r="T2627" s="1">
        <v>42177</v>
      </c>
      <c r="U2627" t="s">
        <v>28</v>
      </c>
      <c r="V2627" t="s">
        <v>20706</v>
      </c>
      <c r="W2627" t="s">
        <v>20710</v>
      </c>
      <c r="X2627" t="s">
        <v>20669</v>
      </c>
      <c r="Y2627" t="s">
        <v>20671</v>
      </c>
      <c r="Z2627">
        <v>6</v>
      </c>
      <c r="AA2627" t="s">
        <v>20672</v>
      </c>
    </row>
    <row r="2628" spans="1:27" x14ac:dyDescent="0.3">
      <c r="A2628">
        <v>18396184</v>
      </c>
      <c r="B2628" t="s">
        <v>5960</v>
      </c>
      <c r="C2628">
        <v>1</v>
      </c>
      <c r="D2628" t="s">
        <v>21</v>
      </c>
      <c r="E2628" t="s">
        <v>5961</v>
      </c>
      <c r="F2628" t="s">
        <v>1015</v>
      </c>
      <c r="G2628" t="s">
        <v>1016</v>
      </c>
      <c r="H2628">
        <v>77.196905599999994</v>
      </c>
      <c r="I2628">
        <v>28.599861199999999</v>
      </c>
      <c r="J2628" t="s">
        <v>5962</v>
      </c>
      <c r="K2628" t="s">
        <v>26</v>
      </c>
      <c r="L2628" t="s">
        <v>27</v>
      </c>
      <c r="M2628" t="s">
        <v>27</v>
      </c>
      <c r="N2628" t="s">
        <v>27</v>
      </c>
      <c r="O2628" t="s">
        <v>27</v>
      </c>
      <c r="P2628">
        <v>2</v>
      </c>
      <c r="Q2628">
        <v>4</v>
      </c>
      <c r="R2628">
        <v>500</v>
      </c>
      <c r="S2628">
        <v>2.9</v>
      </c>
      <c r="T2628" s="1">
        <v>41738</v>
      </c>
      <c r="U2628" t="s">
        <v>28</v>
      </c>
      <c r="V2628" t="s">
        <v>20706</v>
      </c>
      <c r="W2628" t="s">
        <v>20710</v>
      </c>
      <c r="X2628" t="s">
        <v>20664</v>
      </c>
      <c r="Y2628" t="s">
        <v>20671</v>
      </c>
      <c r="Z2628">
        <v>4</v>
      </c>
      <c r="AA2628" t="s">
        <v>20673</v>
      </c>
    </row>
    <row r="2629" spans="1:27" x14ac:dyDescent="0.3">
      <c r="A2629">
        <v>7309</v>
      </c>
      <c r="B2629" t="s">
        <v>5997</v>
      </c>
      <c r="C2629">
        <v>1</v>
      </c>
      <c r="D2629" t="s">
        <v>21</v>
      </c>
      <c r="E2629" t="s">
        <v>5998</v>
      </c>
      <c r="F2629" t="s">
        <v>38</v>
      </c>
      <c r="G2629" t="s">
        <v>39</v>
      </c>
      <c r="H2629">
        <v>77.123740799999993</v>
      </c>
      <c r="I2629">
        <v>28.546210899999998</v>
      </c>
      <c r="J2629" t="s">
        <v>5999</v>
      </c>
      <c r="K2629" t="s">
        <v>26</v>
      </c>
      <c r="L2629" t="s">
        <v>27</v>
      </c>
      <c r="M2629" t="s">
        <v>27</v>
      </c>
      <c r="N2629" t="s">
        <v>27</v>
      </c>
      <c r="O2629" t="s">
        <v>27</v>
      </c>
      <c r="P2629">
        <v>2</v>
      </c>
      <c r="Q2629">
        <v>15</v>
      </c>
      <c r="R2629">
        <v>500</v>
      </c>
      <c r="S2629">
        <v>2.9</v>
      </c>
      <c r="T2629" s="1">
        <v>42075</v>
      </c>
      <c r="U2629" t="s">
        <v>28</v>
      </c>
      <c r="V2629" t="s">
        <v>20706</v>
      </c>
      <c r="W2629" t="s">
        <v>20710</v>
      </c>
      <c r="X2629" t="s">
        <v>20669</v>
      </c>
      <c r="Y2629" t="s">
        <v>20674</v>
      </c>
      <c r="Z2629">
        <v>3</v>
      </c>
      <c r="AA2629" t="s">
        <v>20675</v>
      </c>
    </row>
    <row r="2630" spans="1:27" x14ac:dyDescent="0.3">
      <c r="A2630">
        <v>306511</v>
      </c>
      <c r="B2630" t="s">
        <v>6031</v>
      </c>
      <c r="C2630">
        <v>1</v>
      </c>
      <c r="D2630" t="s">
        <v>21</v>
      </c>
      <c r="E2630" t="s">
        <v>6032</v>
      </c>
      <c r="F2630" t="s">
        <v>158</v>
      </c>
      <c r="G2630" t="s">
        <v>159</v>
      </c>
      <c r="H2630">
        <v>77.210778099999999</v>
      </c>
      <c r="I2630">
        <v>28.5624222</v>
      </c>
      <c r="J2630" t="s">
        <v>551</v>
      </c>
      <c r="K2630" t="s">
        <v>26</v>
      </c>
      <c r="L2630" t="s">
        <v>27</v>
      </c>
      <c r="M2630" t="s">
        <v>27</v>
      </c>
      <c r="N2630" t="s">
        <v>27</v>
      </c>
      <c r="O2630" t="s">
        <v>27</v>
      </c>
      <c r="P2630">
        <v>2</v>
      </c>
      <c r="Q2630">
        <v>13</v>
      </c>
      <c r="R2630">
        <v>500</v>
      </c>
      <c r="S2630">
        <v>2.9</v>
      </c>
      <c r="T2630" s="1">
        <v>40966</v>
      </c>
      <c r="U2630" t="s">
        <v>28</v>
      </c>
      <c r="V2630" t="s">
        <v>20706</v>
      </c>
      <c r="W2630" t="s">
        <v>20710</v>
      </c>
      <c r="X2630" t="s">
        <v>20665</v>
      </c>
      <c r="Y2630" t="s">
        <v>20674</v>
      </c>
      <c r="Z2630">
        <v>2</v>
      </c>
      <c r="AA2630" t="s">
        <v>20676</v>
      </c>
    </row>
    <row r="2631" spans="1:27" x14ac:dyDescent="0.3">
      <c r="A2631">
        <v>18282009</v>
      </c>
      <c r="B2631" t="s">
        <v>5487</v>
      </c>
      <c r="C2631">
        <v>1</v>
      </c>
      <c r="D2631" t="s">
        <v>21</v>
      </c>
      <c r="E2631" t="s">
        <v>6068</v>
      </c>
      <c r="F2631" t="s">
        <v>2380</v>
      </c>
      <c r="G2631" t="s">
        <v>2381</v>
      </c>
      <c r="H2631">
        <v>77.0981661</v>
      </c>
      <c r="I2631">
        <v>28.633446800000002</v>
      </c>
      <c r="J2631" t="s">
        <v>479</v>
      </c>
      <c r="K2631" t="s">
        <v>26</v>
      </c>
      <c r="L2631" t="s">
        <v>27</v>
      </c>
      <c r="M2631" t="s">
        <v>27</v>
      </c>
      <c r="N2631" t="s">
        <v>27</v>
      </c>
      <c r="O2631" t="s">
        <v>27</v>
      </c>
      <c r="P2631">
        <v>2</v>
      </c>
      <c r="Q2631">
        <v>8</v>
      </c>
      <c r="R2631">
        <v>500</v>
      </c>
      <c r="S2631">
        <v>2.9</v>
      </c>
      <c r="T2631" s="1">
        <v>41283</v>
      </c>
      <c r="U2631" t="s">
        <v>28</v>
      </c>
      <c r="V2631" t="s">
        <v>20706</v>
      </c>
      <c r="W2631" t="s">
        <v>20710</v>
      </c>
      <c r="X2631" t="s">
        <v>20658</v>
      </c>
      <c r="Y2631" t="s">
        <v>20674</v>
      </c>
      <c r="Z2631">
        <v>1</v>
      </c>
      <c r="AA2631" t="s">
        <v>20677</v>
      </c>
    </row>
    <row r="2632" spans="1:27" x14ac:dyDescent="0.3">
      <c r="A2632">
        <v>8521</v>
      </c>
      <c r="B2632" t="s">
        <v>2378</v>
      </c>
      <c r="C2632">
        <v>1</v>
      </c>
      <c r="D2632" t="s">
        <v>21</v>
      </c>
      <c r="E2632" t="s">
        <v>2379</v>
      </c>
      <c r="F2632" t="s">
        <v>2380</v>
      </c>
      <c r="G2632" t="s">
        <v>2381</v>
      </c>
      <c r="H2632">
        <v>77.113617700000006</v>
      </c>
      <c r="I2632">
        <v>28.630012099999998</v>
      </c>
      <c r="J2632" t="s">
        <v>602</v>
      </c>
      <c r="K2632" t="s">
        <v>26</v>
      </c>
      <c r="L2632" t="s">
        <v>35</v>
      </c>
      <c r="M2632" t="s">
        <v>27</v>
      </c>
      <c r="N2632" t="s">
        <v>27</v>
      </c>
      <c r="O2632" t="s">
        <v>27</v>
      </c>
      <c r="P2632">
        <v>4</v>
      </c>
      <c r="Q2632">
        <v>14</v>
      </c>
      <c r="R2632">
        <v>2500</v>
      </c>
      <c r="S2632">
        <v>2.9</v>
      </c>
      <c r="T2632" s="1">
        <v>43382</v>
      </c>
      <c r="U2632" t="s">
        <v>28</v>
      </c>
      <c r="V2632" t="s">
        <v>20706</v>
      </c>
      <c r="W2632" t="s">
        <v>20710</v>
      </c>
      <c r="X2632" t="s">
        <v>20662</v>
      </c>
      <c r="Y2632" t="s">
        <v>20678</v>
      </c>
      <c r="Z2632">
        <v>10</v>
      </c>
      <c r="AA2632" t="s">
        <v>20680</v>
      </c>
    </row>
    <row r="2633" spans="1:27" x14ac:dyDescent="0.3">
      <c r="A2633">
        <v>18425766</v>
      </c>
      <c r="B2633" t="s">
        <v>2484</v>
      </c>
      <c r="C2633">
        <v>1</v>
      </c>
      <c r="D2633" t="s">
        <v>21</v>
      </c>
      <c r="E2633" t="s">
        <v>2447</v>
      </c>
      <c r="F2633" t="s">
        <v>2448</v>
      </c>
      <c r="G2633" t="s">
        <v>2449</v>
      </c>
      <c r="H2633">
        <v>77.120532999999995</v>
      </c>
      <c r="I2633">
        <v>28.550802000000001</v>
      </c>
      <c r="J2633" t="s">
        <v>1897</v>
      </c>
      <c r="K2633" t="s">
        <v>26</v>
      </c>
      <c r="L2633" t="s">
        <v>27</v>
      </c>
      <c r="M2633" t="s">
        <v>27</v>
      </c>
      <c r="N2633" t="s">
        <v>27</v>
      </c>
      <c r="O2633" t="s">
        <v>27</v>
      </c>
      <c r="P2633">
        <v>4</v>
      </c>
      <c r="Q2633">
        <v>4</v>
      </c>
      <c r="R2633">
        <v>3700</v>
      </c>
      <c r="S2633">
        <v>2.9</v>
      </c>
      <c r="T2633" s="1">
        <v>43214</v>
      </c>
      <c r="U2633" t="s">
        <v>28</v>
      </c>
      <c r="V2633" t="s">
        <v>20706</v>
      </c>
      <c r="W2633" t="s">
        <v>20710</v>
      </c>
      <c r="X2633" t="s">
        <v>20662</v>
      </c>
      <c r="Y2633" t="s">
        <v>20671</v>
      </c>
      <c r="Z2633">
        <v>4</v>
      </c>
      <c r="AA2633" t="s">
        <v>20673</v>
      </c>
    </row>
    <row r="2634" spans="1:27" x14ac:dyDescent="0.3">
      <c r="A2634">
        <v>310802</v>
      </c>
      <c r="B2634" t="s">
        <v>6319</v>
      </c>
      <c r="C2634">
        <v>1</v>
      </c>
      <c r="D2634" t="s">
        <v>21</v>
      </c>
      <c r="E2634" t="s">
        <v>6320</v>
      </c>
      <c r="F2634" t="s">
        <v>2823</v>
      </c>
      <c r="G2634" t="s">
        <v>2824</v>
      </c>
      <c r="H2634">
        <v>77.178719799999996</v>
      </c>
      <c r="I2634">
        <v>28.694532800000001</v>
      </c>
      <c r="J2634" t="s">
        <v>6321</v>
      </c>
      <c r="K2634" t="s">
        <v>26</v>
      </c>
      <c r="L2634" t="s">
        <v>27</v>
      </c>
      <c r="M2634" t="s">
        <v>35</v>
      </c>
      <c r="N2634" t="s">
        <v>27</v>
      </c>
      <c r="O2634" t="s">
        <v>27</v>
      </c>
      <c r="P2634">
        <v>1</v>
      </c>
      <c r="Q2634">
        <v>29</v>
      </c>
      <c r="R2634">
        <v>300</v>
      </c>
      <c r="S2634">
        <v>2.9</v>
      </c>
      <c r="T2634" s="1">
        <v>41470</v>
      </c>
      <c r="U2634" t="s">
        <v>28</v>
      </c>
      <c r="V2634" t="s">
        <v>20706</v>
      </c>
      <c r="W2634" t="s">
        <v>20710</v>
      </c>
      <c r="X2634" t="s">
        <v>20658</v>
      </c>
      <c r="Y2634" t="s">
        <v>20659</v>
      </c>
      <c r="Z2634">
        <v>7</v>
      </c>
      <c r="AA2634" t="s">
        <v>20670</v>
      </c>
    </row>
    <row r="2635" spans="1:27" x14ac:dyDescent="0.3">
      <c r="A2635">
        <v>18252376</v>
      </c>
      <c r="B2635" t="s">
        <v>1058</v>
      </c>
      <c r="C2635">
        <v>1</v>
      </c>
      <c r="D2635" t="s">
        <v>21</v>
      </c>
      <c r="E2635" t="s">
        <v>6339</v>
      </c>
      <c r="F2635" t="s">
        <v>158</v>
      </c>
      <c r="G2635" t="s">
        <v>159</v>
      </c>
      <c r="H2635">
        <v>77.204602899999998</v>
      </c>
      <c r="I2635">
        <v>28.5505745</v>
      </c>
      <c r="J2635" t="s">
        <v>846</v>
      </c>
      <c r="K2635" t="s">
        <v>26</v>
      </c>
      <c r="L2635" t="s">
        <v>27</v>
      </c>
      <c r="M2635" t="s">
        <v>35</v>
      </c>
      <c r="N2635" t="s">
        <v>27</v>
      </c>
      <c r="O2635" t="s">
        <v>27</v>
      </c>
      <c r="P2635">
        <v>1</v>
      </c>
      <c r="Q2635">
        <v>9</v>
      </c>
      <c r="R2635">
        <v>300</v>
      </c>
      <c r="S2635">
        <v>2.9</v>
      </c>
      <c r="T2635" s="1">
        <v>41095</v>
      </c>
      <c r="U2635" t="s">
        <v>28</v>
      </c>
      <c r="V2635" t="s">
        <v>20706</v>
      </c>
      <c r="W2635" t="s">
        <v>20710</v>
      </c>
      <c r="X2635" t="s">
        <v>20665</v>
      </c>
      <c r="Y2635" t="s">
        <v>20659</v>
      </c>
      <c r="Z2635">
        <v>7</v>
      </c>
      <c r="AA2635" t="s">
        <v>20670</v>
      </c>
    </row>
    <row r="2636" spans="1:27" x14ac:dyDescent="0.3">
      <c r="A2636">
        <v>18433883</v>
      </c>
      <c r="B2636" t="s">
        <v>6409</v>
      </c>
      <c r="C2636">
        <v>1</v>
      </c>
      <c r="D2636" t="s">
        <v>21</v>
      </c>
      <c r="E2636" t="s">
        <v>6410</v>
      </c>
      <c r="F2636" t="s">
        <v>1829</v>
      </c>
      <c r="G2636" t="s">
        <v>1830</v>
      </c>
      <c r="H2636">
        <v>77.250481399999998</v>
      </c>
      <c r="I2636">
        <v>28.527611</v>
      </c>
      <c r="J2636" t="s">
        <v>515</v>
      </c>
      <c r="K2636" t="s">
        <v>26</v>
      </c>
      <c r="L2636" t="s">
        <v>27</v>
      </c>
      <c r="M2636" t="s">
        <v>35</v>
      </c>
      <c r="N2636" t="s">
        <v>27</v>
      </c>
      <c r="O2636" t="s">
        <v>27</v>
      </c>
      <c r="P2636">
        <v>1</v>
      </c>
      <c r="Q2636">
        <v>7</v>
      </c>
      <c r="R2636">
        <v>300</v>
      </c>
      <c r="S2636">
        <v>2.9</v>
      </c>
      <c r="T2636" s="1">
        <v>43271</v>
      </c>
      <c r="U2636" t="s">
        <v>28</v>
      </c>
      <c r="V2636" t="s">
        <v>20706</v>
      </c>
      <c r="W2636" t="s">
        <v>20710</v>
      </c>
      <c r="X2636" t="s">
        <v>20662</v>
      </c>
      <c r="Y2636" t="s">
        <v>20671</v>
      </c>
      <c r="Z2636">
        <v>6</v>
      </c>
      <c r="AA2636" t="s">
        <v>20672</v>
      </c>
    </row>
    <row r="2637" spans="1:27" x14ac:dyDescent="0.3">
      <c r="A2637">
        <v>18334422</v>
      </c>
      <c r="B2637" t="s">
        <v>6398</v>
      </c>
      <c r="C2637">
        <v>1</v>
      </c>
      <c r="D2637" t="s">
        <v>21</v>
      </c>
      <c r="E2637" t="s">
        <v>6584</v>
      </c>
      <c r="F2637" t="s">
        <v>725</v>
      </c>
      <c r="G2637" t="s">
        <v>726</v>
      </c>
      <c r="H2637">
        <v>77.2024756</v>
      </c>
      <c r="I2637">
        <v>28.5565678</v>
      </c>
      <c r="J2637" t="s">
        <v>706</v>
      </c>
      <c r="K2637" t="s">
        <v>26</v>
      </c>
      <c r="L2637" t="s">
        <v>27</v>
      </c>
      <c r="M2637" t="s">
        <v>35</v>
      </c>
      <c r="N2637" t="s">
        <v>27</v>
      </c>
      <c r="O2637" t="s">
        <v>27</v>
      </c>
      <c r="P2637">
        <v>1</v>
      </c>
      <c r="Q2637">
        <v>9</v>
      </c>
      <c r="R2637">
        <v>300</v>
      </c>
      <c r="S2637">
        <v>2.9</v>
      </c>
      <c r="T2637" s="1">
        <v>43177</v>
      </c>
      <c r="U2637" t="s">
        <v>28</v>
      </c>
      <c r="V2637" t="s">
        <v>20706</v>
      </c>
      <c r="W2637" t="s">
        <v>20710</v>
      </c>
      <c r="X2637" t="s">
        <v>20662</v>
      </c>
      <c r="Y2637" t="s">
        <v>20674</v>
      </c>
      <c r="Z2637">
        <v>3</v>
      </c>
      <c r="AA2637" t="s">
        <v>20675</v>
      </c>
    </row>
    <row r="2638" spans="1:27" x14ac:dyDescent="0.3">
      <c r="A2638">
        <v>301803</v>
      </c>
      <c r="B2638" t="s">
        <v>7166</v>
      </c>
      <c r="C2638">
        <v>1</v>
      </c>
      <c r="D2638" t="s">
        <v>21</v>
      </c>
      <c r="E2638" t="s">
        <v>7167</v>
      </c>
      <c r="F2638" t="s">
        <v>2380</v>
      </c>
      <c r="G2638" t="s">
        <v>2381</v>
      </c>
      <c r="H2638">
        <v>77.097162900000001</v>
      </c>
      <c r="I2638">
        <v>28.634729700000001</v>
      </c>
      <c r="J2638" t="s">
        <v>673</v>
      </c>
      <c r="K2638" t="s">
        <v>26</v>
      </c>
      <c r="L2638" t="s">
        <v>27</v>
      </c>
      <c r="M2638" t="s">
        <v>35</v>
      </c>
      <c r="N2638" t="s">
        <v>27</v>
      </c>
      <c r="O2638" t="s">
        <v>27</v>
      </c>
      <c r="P2638">
        <v>1</v>
      </c>
      <c r="Q2638">
        <v>33</v>
      </c>
      <c r="R2638">
        <v>400</v>
      </c>
      <c r="S2638">
        <v>2.9</v>
      </c>
      <c r="T2638" s="1">
        <v>41067</v>
      </c>
      <c r="U2638" t="s">
        <v>28</v>
      </c>
      <c r="V2638" t="s">
        <v>20706</v>
      </c>
      <c r="W2638" t="s">
        <v>20710</v>
      </c>
      <c r="X2638" t="s">
        <v>20665</v>
      </c>
      <c r="Y2638" t="s">
        <v>20671</v>
      </c>
      <c r="Z2638">
        <v>6</v>
      </c>
      <c r="AA2638" t="s">
        <v>20672</v>
      </c>
    </row>
    <row r="2639" spans="1:27" x14ac:dyDescent="0.3">
      <c r="A2639">
        <v>307554</v>
      </c>
      <c r="B2639" t="s">
        <v>845</v>
      </c>
      <c r="C2639">
        <v>1</v>
      </c>
      <c r="D2639" t="s">
        <v>21</v>
      </c>
      <c r="E2639" t="s">
        <v>6241</v>
      </c>
      <c r="F2639" t="s">
        <v>3096</v>
      </c>
      <c r="G2639" t="s">
        <v>3097</v>
      </c>
      <c r="H2639">
        <v>77.190526700000007</v>
      </c>
      <c r="I2639">
        <v>28.7057614</v>
      </c>
      <c r="J2639" t="s">
        <v>846</v>
      </c>
      <c r="K2639" t="s">
        <v>26</v>
      </c>
      <c r="L2639" t="s">
        <v>27</v>
      </c>
      <c r="M2639" t="s">
        <v>35</v>
      </c>
      <c r="N2639" t="s">
        <v>27</v>
      </c>
      <c r="O2639" t="s">
        <v>27</v>
      </c>
      <c r="P2639">
        <v>1</v>
      </c>
      <c r="Q2639">
        <v>39</v>
      </c>
      <c r="R2639">
        <v>400</v>
      </c>
      <c r="S2639">
        <v>2.9</v>
      </c>
      <c r="T2639" s="1">
        <v>41732</v>
      </c>
      <c r="U2639" t="s">
        <v>28</v>
      </c>
      <c r="V2639" t="s">
        <v>20706</v>
      </c>
      <c r="W2639" t="s">
        <v>20710</v>
      </c>
      <c r="X2639" t="s">
        <v>20664</v>
      </c>
      <c r="Y2639" t="s">
        <v>20671</v>
      </c>
      <c r="Z2639">
        <v>4</v>
      </c>
      <c r="AA2639" t="s">
        <v>20673</v>
      </c>
    </row>
    <row r="2640" spans="1:27" x14ac:dyDescent="0.3">
      <c r="A2640">
        <v>18352678</v>
      </c>
      <c r="B2640" t="s">
        <v>1040</v>
      </c>
      <c r="C2640">
        <v>1</v>
      </c>
      <c r="D2640" t="s">
        <v>21</v>
      </c>
      <c r="E2640" t="s">
        <v>8320</v>
      </c>
      <c r="F2640" t="s">
        <v>4787</v>
      </c>
      <c r="G2640" t="s">
        <v>4788</v>
      </c>
      <c r="H2640">
        <v>77.076886000000002</v>
      </c>
      <c r="I2640">
        <v>28.629110499999999</v>
      </c>
      <c r="J2640" t="s">
        <v>949</v>
      </c>
      <c r="K2640" t="s">
        <v>26</v>
      </c>
      <c r="L2640" t="s">
        <v>27</v>
      </c>
      <c r="M2640" t="s">
        <v>35</v>
      </c>
      <c r="N2640" t="s">
        <v>27</v>
      </c>
      <c r="O2640" t="s">
        <v>27</v>
      </c>
      <c r="P2640">
        <v>1</v>
      </c>
      <c r="Q2640">
        <v>77</v>
      </c>
      <c r="R2640">
        <v>350</v>
      </c>
      <c r="S2640">
        <v>2.9</v>
      </c>
      <c r="T2640" s="1">
        <v>41080</v>
      </c>
      <c r="U2640" t="s">
        <v>28</v>
      </c>
      <c r="V2640" t="s">
        <v>20706</v>
      </c>
      <c r="W2640" t="s">
        <v>20710</v>
      </c>
      <c r="X2640" t="s">
        <v>20665</v>
      </c>
      <c r="Y2640" t="s">
        <v>20671</v>
      </c>
      <c r="Z2640">
        <v>6</v>
      </c>
      <c r="AA2640" t="s">
        <v>20672</v>
      </c>
    </row>
    <row r="2641" spans="1:27" x14ac:dyDescent="0.3">
      <c r="A2641">
        <v>4299</v>
      </c>
      <c r="B2641" t="s">
        <v>8226</v>
      </c>
      <c r="C2641">
        <v>1</v>
      </c>
      <c r="D2641" t="s">
        <v>21</v>
      </c>
      <c r="E2641" t="s">
        <v>8433</v>
      </c>
      <c r="F2641" t="s">
        <v>1829</v>
      </c>
      <c r="G2641" t="s">
        <v>1830</v>
      </c>
      <c r="H2641">
        <v>77.245704200000006</v>
      </c>
      <c r="I2641">
        <v>28.530777400000002</v>
      </c>
      <c r="J2641" t="s">
        <v>4061</v>
      </c>
      <c r="K2641" t="s">
        <v>26</v>
      </c>
      <c r="L2641" t="s">
        <v>27</v>
      </c>
      <c r="M2641" t="s">
        <v>35</v>
      </c>
      <c r="N2641" t="s">
        <v>27</v>
      </c>
      <c r="O2641" t="s">
        <v>27</v>
      </c>
      <c r="P2641">
        <v>1</v>
      </c>
      <c r="Q2641">
        <v>77</v>
      </c>
      <c r="R2641">
        <v>350</v>
      </c>
      <c r="S2641">
        <v>2.9</v>
      </c>
      <c r="T2641" s="1">
        <v>41694</v>
      </c>
      <c r="U2641" t="s">
        <v>28</v>
      </c>
      <c r="V2641" t="s">
        <v>20706</v>
      </c>
      <c r="W2641" t="s">
        <v>20710</v>
      </c>
      <c r="X2641" t="s">
        <v>20664</v>
      </c>
      <c r="Y2641" t="s">
        <v>20674</v>
      </c>
      <c r="Z2641">
        <v>2</v>
      </c>
      <c r="AA2641" t="s">
        <v>20676</v>
      </c>
    </row>
    <row r="2642" spans="1:27" x14ac:dyDescent="0.3">
      <c r="A2642">
        <v>5527</v>
      </c>
      <c r="B2642" t="s">
        <v>882</v>
      </c>
      <c r="C2642">
        <v>1</v>
      </c>
      <c r="D2642" t="s">
        <v>21</v>
      </c>
      <c r="E2642" t="s">
        <v>8996</v>
      </c>
      <c r="F2642" t="s">
        <v>1745</v>
      </c>
      <c r="G2642" t="s">
        <v>1744</v>
      </c>
      <c r="H2642">
        <v>77.180292899999998</v>
      </c>
      <c r="I2642">
        <v>28.638365700000001</v>
      </c>
      <c r="J2642" t="s">
        <v>499</v>
      </c>
      <c r="K2642" t="s">
        <v>26</v>
      </c>
      <c r="L2642" t="s">
        <v>27</v>
      </c>
      <c r="M2642" t="s">
        <v>35</v>
      </c>
      <c r="N2642" t="s">
        <v>27</v>
      </c>
      <c r="O2642" t="s">
        <v>27</v>
      </c>
      <c r="P2642">
        <v>1</v>
      </c>
      <c r="Q2642">
        <v>37</v>
      </c>
      <c r="R2642">
        <v>450</v>
      </c>
      <c r="S2642">
        <v>2.9</v>
      </c>
      <c r="T2642" s="1">
        <v>42981</v>
      </c>
      <c r="U2642" t="s">
        <v>28</v>
      </c>
      <c r="V2642" t="s">
        <v>20706</v>
      </c>
      <c r="W2642" t="s">
        <v>20710</v>
      </c>
      <c r="X2642" t="s">
        <v>20668</v>
      </c>
      <c r="Y2642" t="s">
        <v>20659</v>
      </c>
      <c r="Z2642">
        <v>9</v>
      </c>
      <c r="AA2642" t="s">
        <v>20660</v>
      </c>
    </row>
    <row r="2643" spans="1:27" x14ac:dyDescent="0.3">
      <c r="A2643">
        <v>6453</v>
      </c>
      <c r="B2643" t="s">
        <v>1503</v>
      </c>
      <c r="C2643">
        <v>1</v>
      </c>
      <c r="D2643" t="s">
        <v>21</v>
      </c>
      <c r="E2643" t="s">
        <v>9046</v>
      </c>
      <c r="F2643" t="s">
        <v>113</v>
      </c>
      <c r="G2643" t="s">
        <v>114</v>
      </c>
      <c r="H2643">
        <v>77.135753100000002</v>
      </c>
      <c r="I2643">
        <v>28.701354200000001</v>
      </c>
      <c r="J2643" t="s">
        <v>548</v>
      </c>
      <c r="K2643" t="s">
        <v>26</v>
      </c>
      <c r="L2643" t="s">
        <v>27</v>
      </c>
      <c r="M2643" t="s">
        <v>35</v>
      </c>
      <c r="N2643" t="s">
        <v>27</v>
      </c>
      <c r="O2643" t="s">
        <v>27</v>
      </c>
      <c r="P2643">
        <v>1</v>
      </c>
      <c r="Q2643">
        <v>60</v>
      </c>
      <c r="R2643">
        <v>450</v>
      </c>
      <c r="S2643">
        <v>2.9</v>
      </c>
      <c r="T2643" s="1">
        <v>42934</v>
      </c>
      <c r="U2643" t="s">
        <v>28</v>
      </c>
      <c r="V2643" t="s">
        <v>20706</v>
      </c>
      <c r="W2643" t="s">
        <v>20710</v>
      </c>
      <c r="X2643" t="s">
        <v>20668</v>
      </c>
      <c r="Y2643" t="s">
        <v>20659</v>
      </c>
      <c r="Z2643">
        <v>7</v>
      </c>
      <c r="AA2643" t="s">
        <v>20670</v>
      </c>
    </row>
    <row r="2644" spans="1:27" x14ac:dyDescent="0.3">
      <c r="A2644">
        <v>9620</v>
      </c>
      <c r="B2644" t="s">
        <v>882</v>
      </c>
      <c r="C2644">
        <v>1</v>
      </c>
      <c r="D2644" t="s">
        <v>21</v>
      </c>
      <c r="E2644" t="s">
        <v>9057</v>
      </c>
      <c r="F2644" t="s">
        <v>1616</v>
      </c>
      <c r="G2644" t="s">
        <v>1617</v>
      </c>
      <c r="H2644">
        <v>77.256365299999999</v>
      </c>
      <c r="I2644">
        <v>28.5409875</v>
      </c>
      <c r="J2644" t="s">
        <v>499</v>
      </c>
      <c r="K2644" t="s">
        <v>26</v>
      </c>
      <c r="L2644" t="s">
        <v>27</v>
      </c>
      <c r="M2644" t="s">
        <v>35</v>
      </c>
      <c r="N2644" t="s">
        <v>27</v>
      </c>
      <c r="O2644" t="s">
        <v>27</v>
      </c>
      <c r="P2644">
        <v>1</v>
      </c>
      <c r="Q2644">
        <v>33</v>
      </c>
      <c r="R2644">
        <v>450</v>
      </c>
      <c r="S2644">
        <v>2.9</v>
      </c>
      <c r="T2644" s="1">
        <v>40703</v>
      </c>
      <c r="U2644" t="s">
        <v>28</v>
      </c>
      <c r="V2644" t="s">
        <v>20706</v>
      </c>
      <c r="W2644" t="s">
        <v>20710</v>
      </c>
      <c r="X2644" t="s">
        <v>20663</v>
      </c>
      <c r="Y2644" t="s">
        <v>20671</v>
      </c>
      <c r="Z2644">
        <v>6</v>
      </c>
      <c r="AA2644" t="s">
        <v>20672</v>
      </c>
    </row>
    <row r="2645" spans="1:27" x14ac:dyDescent="0.3">
      <c r="A2645">
        <v>18449626</v>
      </c>
      <c r="B2645" t="s">
        <v>9291</v>
      </c>
      <c r="C2645">
        <v>1</v>
      </c>
      <c r="D2645" t="s">
        <v>21</v>
      </c>
      <c r="E2645" t="s">
        <v>9292</v>
      </c>
      <c r="F2645" t="s">
        <v>1809</v>
      </c>
      <c r="G2645" t="s">
        <v>1810</v>
      </c>
      <c r="H2645">
        <v>77.220456999999996</v>
      </c>
      <c r="I2645">
        <v>28.563504640000001</v>
      </c>
      <c r="J2645" t="s">
        <v>515</v>
      </c>
      <c r="K2645" t="s">
        <v>26</v>
      </c>
      <c r="L2645" t="s">
        <v>27</v>
      </c>
      <c r="M2645" t="s">
        <v>35</v>
      </c>
      <c r="N2645" t="s">
        <v>27</v>
      </c>
      <c r="O2645" t="s">
        <v>27</v>
      </c>
      <c r="P2645">
        <v>1</v>
      </c>
      <c r="Q2645">
        <v>13</v>
      </c>
      <c r="R2645">
        <v>100</v>
      </c>
      <c r="S2645">
        <v>2.9</v>
      </c>
      <c r="T2645" s="1">
        <v>41879</v>
      </c>
      <c r="U2645" t="s">
        <v>28</v>
      </c>
      <c r="V2645" t="s">
        <v>20706</v>
      </c>
      <c r="W2645" t="s">
        <v>20710</v>
      </c>
      <c r="X2645" t="s">
        <v>20664</v>
      </c>
      <c r="Y2645" t="s">
        <v>20659</v>
      </c>
      <c r="Z2645">
        <v>8</v>
      </c>
      <c r="AA2645" t="s">
        <v>20666</v>
      </c>
    </row>
    <row r="2646" spans="1:27" x14ac:dyDescent="0.3">
      <c r="A2646">
        <v>308716</v>
      </c>
      <c r="B2646" t="s">
        <v>6207</v>
      </c>
      <c r="C2646">
        <v>1</v>
      </c>
      <c r="D2646" t="s">
        <v>21</v>
      </c>
      <c r="E2646" t="s">
        <v>6208</v>
      </c>
      <c r="F2646" t="s">
        <v>2380</v>
      </c>
      <c r="G2646" t="s">
        <v>2381</v>
      </c>
      <c r="H2646">
        <v>77.104033299999998</v>
      </c>
      <c r="I2646">
        <v>28.619787800000001</v>
      </c>
      <c r="J2646" t="s">
        <v>515</v>
      </c>
      <c r="K2646" t="s">
        <v>26</v>
      </c>
      <c r="L2646" t="s">
        <v>27</v>
      </c>
      <c r="M2646" t="s">
        <v>27</v>
      </c>
      <c r="N2646" t="s">
        <v>27</v>
      </c>
      <c r="O2646" t="s">
        <v>27</v>
      </c>
      <c r="P2646">
        <v>1</v>
      </c>
      <c r="Q2646">
        <v>14</v>
      </c>
      <c r="R2646">
        <v>300</v>
      </c>
      <c r="S2646">
        <v>2.9</v>
      </c>
      <c r="T2646" s="1">
        <v>41893</v>
      </c>
      <c r="U2646" t="s">
        <v>28</v>
      </c>
      <c r="V2646" t="s">
        <v>20706</v>
      </c>
      <c r="W2646" t="s">
        <v>20710</v>
      </c>
      <c r="X2646" t="s">
        <v>20664</v>
      </c>
      <c r="Y2646" t="s">
        <v>20659</v>
      </c>
      <c r="Z2646">
        <v>9</v>
      </c>
      <c r="AA2646" t="s">
        <v>20660</v>
      </c>
    </row>
    <row r="2647" spans="1:27" x14ac:dyDescent="0.3">
      <c r="A2647">
        <v>306750</v>
      </c>
      <c r="B2647" t="s">
        <v>6246</v>
      </c>
      <c r="C2647">
        <v>1</v>
      </c>
      <c r="D2647" t="s">
        <v>21</v>
      </c>
      <c r="E2647" t="s">
        <v>6247</v>
      </c>
      <c r="F2647" t="s">
        <v>58</v>
      </c>
      <c r="G2647" t="s">
        <v>59</v>
      </c>
      <c r="H2647">
        <v>77.090927199999996</v>
      </c>
      <c r="I2647">
        <v>28.590994999999999</v>
      </c>
      <c r="J2647" t="s">
        <v>673</v>
      </c>
      <c r="K2647" t="s">
        <v>26</v>
      </c>
      <c r="L2647" t="s">
        <v>27</v>
      </c>
      <c r="M2647" t="s">
        <v>27</v>
      </c>
      <c r="N2647" t="s">
        <v>27</v>
      </c>
      <c r="O2647" t="s">
        <v>27</v>
      </c>
      <c r="P2647">
        <v>1</v>
      </c>
      <c r="Q2647">
        <v>5</v>
      </c>
      <c r="R2647">
        <v>300</v>
      </c>
      <c r="S2647">
        <v>2.9</v>
      </c>
      <c r="T2647" s="1">
        <v>43355</v>
      </c>
      <c r="U2647" t="s">
        <v>28</v>
      </c>
      <c r="V2647" t="s">
        <v>20706</v>
      </c>
      <c r="W2647" t="s">
        <v>20710</v>
      </c>
      <c r="X2647" t="s">
        <v>20662</v>
      </c>
      <c r="Y2647" t="s">
        <v>20659</v>
      </c>
      <c r="Z2647">
        <v>9</v>
      </c>
      <c r="AA2647" t="s">
        <v>20660</v>
      </c>
    </row>
    <row r="2648" spans="1:27" x14ac:dyDescent="0.3">
      <c r="A2648">
        <v>313258</v>
      </c>
      <c r="B2648" t="s">
        <v>1519</v>
      </c>
      <c r="C2648">
        <v>1</v>
      </c>
      <c r="D2648" t="s">
        <v>21</v>
      </c>
      <c r="E2648" t="s">
        <v>6252</v>
      </c>
      <c r="F2648" t="s">
        <v>1745</v>
      </c>
      <c r="G2648" t="s">
        <v>1744</v>
      </c>
      <c r="H2648">
        <v>77.180412700000005</v>
      </c>
      <c r="I2648">
        <v>28.638093300000001</v>
      </c>
      <c r="J2648" t="s">
        <v>821</v>
      </c>
      <c r="K2648" t="s">
        <v>26</v>
      </c>
      <c r="L2648" t="s">
        <v>27</v>
      </c>
      <c r="M2648" t="s">
        <v>27</v>
      </c>
      <c r="N2648" t="s">
        <v>27</v>
      </c>
      <c r="O2648" t="s">
        <v>27</v>
      </c>
      <c r="P2648">
        <v>1</v>
      </c>
      <c r="Q2648">
        <v>4</v>
      </c>
      <c r="R2648">
        <v>300</v>
      </c>
      <c r="S2648">
        <v>2.9</v>
      </c>
      <c r="T2648" s="1">
        <v>40801</v>
      </c>
      <c r="U2648" t="s">
        <v>28</v>
      </c>
      <c r="V2648" t="s">
        <v>20706</v>
      </c>
      <c r="W2648" t="s">
        <v>20710</v>
      </c>
      <c r="X2648" t="s">
        <v>20663</v>
      </c>
      <c r="Y2648" t="s">
        <v>20659</v>
      </c>
      <c r="Z2648">
        <v>9</v>
      </c>
      <c r="AA2648" t="s">
        <v>20660</v>
      </c>
    </row>
    <row r="2649" spans="1:27" x14ac:dyDescent="0.3">
      <c r="A2649">
        <v>18285198</v>
      </c>
      <c r="B2649" t="s">
        <v>845</v>
      </c>
      <c r="C2649">
        <v>1</v>
      </c>
      <c r="D2649" t="s">
        <v>21</v>
      </c>
      <c r="E2649" t="s">
        <v>6257</v>
      </c>
      <c r="F2649" t="s">
        <v>1802</v>
      </c>
      <c r="G2649" t="s">
        <v>1803</v>
      </c>
      <c r="H2649">
        <v>77.199063600000002</v>
      </c>
      <c r="I2649">
        <v>28.56542249</v>
      </c>
      <c r="J2649" t="s">
        <v>846</v>
      </c>
      <c r="K2649" t="s">
        <v>26</v>
      </c>
      <c r="L2649" t="s">
        <v>27</v>
      </c>
      <c r="M2649" t="s">
        <v>27</v>
      </c>
      <c r="N2649" t="s">
        <v>27</v>
      </c>
      <c r="O2649" t="s">
        <v>27</v>
      </c>
      <c r="P2649">
        <v>1</v>
      </c>
      <c r="Q2649">
        <v>9</v>
      </c>
      <c r="R2649">
        <v>300</v>
      </c>
      <c r="S2649">
        <v>2.9</v>
      </c>
      <c r="T2649" s="1">
        <v>41543</v>
      </c>
      <c r="U2649" t="s">
        <v>28</v>
      </c>
      <c r="V2649" t="s">
        <v>20706</v>
      </c>
      <c r="W2649" t="s">
        <v>20710</v>
      </c>
      <c r="X2649" t="s">
        <v>20658</v>
      </c>
      <c r="Y2649" t="s">
        <v>20659</v>
      </c>
      <c r="Z2649">
        <v>9</v>
      </c>
      <c r="AA2649" t="s">
        <v>20660</v>
      </c>
    </row>
    <row r="2650" spans="1:27" x14ac:dyDescent="0.3">
      <c r="A2650">
        <v>18254523</v>
      </c>
      <c r="B2650" t="s">
        <v>6314</v>
      </c>
      <c r="C2650">
        <v>1</v>
      </c>
      <c r="D2650" t="s">
        <v>21</v>
      </c>
      <c r="E2650" t="s">
        <v>6315</v>
      </c>
      <c r="F2650" t="s">
        <v>1809</v>
      </c>
      <c r="G2650" t="s">
        <v>1810</v>
      </c>
      <c r="H2650">
        <v>77.221173899999997</v>
      </c>
      <c r="I2650">
        <v>28.5676697</v>
      </c>
      <c r="J2650" t="s">
        <v>515</v>
      </c>
      <c r="K2650" t="s">
        <v>26</v>
      </c>
      <c r="L2650" t="s">
        <v>27</v>
      </c>
      <c r="M2650" t="s">
        <v>27</v>
      </c>
      <c r="N2650" t="s">
        <v>27</v>
      </c>
      <c r="O2650" t="s">
        <v>27</v>
      </c>
      <c r="P2650">
        <v>1</v>
      </c>
      <c r="Q2650">
        <v>4</v>
      </c>
      <c r="R2650">
        <v>300</v>
      </c>
      <c r="S2650">
        <v>2.9</v>
      </c>
      <c r="T2650" s="1">
        <v>40766</v>
      </c>
      <c r="U2650" t="s">
        <v>28</v>
      </c>
      <c r="V2650" t="s">
        <v>20706</v>
      </c>
      <c r="W2650" t="s">
        <v>20710</v>
      </c>
      <c r="X2650" t="s">
        <v>20663</v>
      </c>
      <c r="Y2650" t="s">
        <v>20659</v>
      </c>
      <c r="Z2650">
        <v>8</v>
      </c>
      <c r="AA2650" t="s">
        <v>20666</v>
      </c>
    </row>
    <row r="2651" spans="1:27" x14ac:dyDescent="0.3">
      <c r="A2651">
        <v>18368006</v>
      </c>
      <c r="B2651" t="s">
        <v>6354</v>
      </c>
      <c r="C2651">
        <v>1</v>
      </c>
      <c r="D2651" t="s">
        <v>21</v>
      </c>
      <c r="E2651" t="s">
        <v>6355</v>
      </c>
      <c r="F2651" t="s">
        <v>172</v>
      </c>
      <c r="G2651" t="s">
        <v>173</v>
      </c>
      <c r="H2651">
        <v>77.301179320000003</v>
      </c>
      <c r="I2651">
        <v>28.61981733</v>
      </c>
      <c r="J2651" t="s">
        <v>548</v>
      </c>
      <c r="K2651" t="s">
        <v>26</v>
      </c>
      <c r="L2651" t="s">
        <v>27</v>
      </c>
      <c r="M2651" t="s">
        <v>27</v>
      </c>
      <c r="N2651" t="s">
        <v>27</v>
      </c>
      <c r="O2651" t="s">
        <v>27</v>
      </c>
      <c r="P2651">
        <v>1</v>
      </c>
      <c r="Q2651">
        <v>4</v>
      </c>
      <c r="R2651">
        <v>300</v>
      </c>
      <c r="S2651">
        <v>2.9</v>
      </c>
      <c r="T2651" s="1">
        <v>40737</v>
      </c>
      <c r="U2651" t="s">
        <v>28</v>
      </c>
      <c r="V2651" t="s">
        <v>20706</v>
      </c>
      <c r="W2651" t="s">
        <v>20710</v>
      </c>
      <c r="X2651" t="s">
        <v>20663</v>
      </c>
      <c r="Y2651" t="s">
        <v>20659</v>
      </c>
      <c r="Z2651">
        <v>7</v>
      </c>
      <c r="AA2651" t="s">
        <v>20670</v>
      </c>
    </row>
    <row r="2652" spans="1:27" x14ac:dyDescent="0.3">
      <c r="A2652">
        <v>304217</v>
      </c>
      <c r="B2652" t="s">
        <v>6360</v>
      </c>
      <c r="C2652">
        <v>1</v>
      </c>
      <c r="D2652" t="s">
        <v>21</v>
      </c>
      <c r="E2652" t="s">
        <v>6361</v>
      </c>
      <c r="F2652" t="s">
        <v>1793</v>
      </c>
      <c r="G2652" t="s">
        <v>1794</v>
      </c>
      <c r="H2652">
        <v>77.214199640000004</v>
      </c>
      <c r="I2652">
        <v>28.64588388</v>
      </c>
      <c r="J2652" t="s">
        <v>4474</v>
      </c>
      <c r="K2652" t="s">
        <v>26</v>
      </c>
      <c r="L2652" t="s">
        <v>27</v>
      </c>
      <c r="M2652" t="s">
        <v>27</v>
      </c>
      <c r="N2652" t="s">
        <v>27</v>
      </c>
      <c r="O2652" t="s">
        <v>27</v>
      </c>
      <c r="P2652">
        <v>1</v>
      </c>
      <c r="Q2652">
        <v>7</v>
      </c>
      <c r="R2652">
        <v>300</v>
      </c>
      <c r="S2652">
        <v>2.9</v>
      </c>
      <c r="T2652" s="1">
        <v>41827</v>
      </c>
      <c r="U2652" t="s">
        <v>28</v>
      </c>
      <c r="V2652" t="s">
        <v>20706</v>
      </c>
      <c r="W2652" t="s">
        <v>20710</v>
      </c>
      <c r="X2652" t="s">
        <v>20664</v>
      </c>
      <c r="Y2652" t="s">
        <v>20659</v>
      </c>
      <c r="Z2652">
        <v>7</v>
      </c>
      <c r="AA2652" t="s">
        <v>20670</v>
      </c>
    </row>
    <row r="2653" spans="1:27" x14ac:dyDescent="0.3">
      <c r="A2653">
        <v>2878</v>
      </c>
      <c r="B2653" t="s">
        <v>6402</v>
      </c>
      <c r="C2653">
        <v>1</v>
      </c>
      <c r="D2653" t="s">
        <v>21</v>
      </c>
      <c r="E2653" t="s">
        <v>6403</v>
      </c>
      <c r="F2653" t="s">
        <v>70</v>
      </c>
      <c r="G2653" t="s">
        <v>71</v>
      </c>
      <c r="H2653">
        <v>77.229872599999993</v>
      </c>
      <c r="I2653">
        <v>28.574147</v>
      </c>
      <c r="J2653" t="s">
        <v>842</v>
      </c>
      <c r="K2653" t="s">
        <v>26</v>
      </c>
      <c r="L2653" t="s">
        <v>27</v>
      </c>
      <c r="M2653" t="s">
        <v>27</v>
      </c>
      <c r="N2653" t="s">
        <v>27</v>
      </c>
      <c r="O2653" t="s">
        <v>27</v>
      </c>
      <c r="P2653">
        <v>1</v>
      </c>
      <c r="Q2653">
        <v>102</v>
      </c>
      <c r="R2653">
        <v>300</v>
      </c>
      <c r="S2653">
        <v>2.9</v>
      </c>
      <c r="T2653" s="1">
        <v>42175</v>
      </c>
      <c r="U2653" t="s">
        <v>28</v>
      </c>
      <c r="V2653" t="s">
        <v>20706</v>
      </c>
      <c r="W2653" t="s">
        <v>20710</v>
      </c>
      <c r="X2653" t="s">
        <v>20669</v>
      </c>
      <c r="Y2653" t="s">
        <v>20671</v>
      </c>
      <c r="Z2653">
        <v>6</v>
      </c>
      <c r="AA2653" t="s">
        <v>20672</v>
      </c>
    </row>
    <row r="2654" spans="1:27" x14ac:dyDescent="0.3">
      <c r="A2654">
        <v>6355</v>
      </c>
      <c r="B2654" t="s">
        <v>6433</v>
      </c>
      <c r="C2654">
        <v>1</v>
      </c>
      <c r="D2654" t="s">
        <v>21</v>
      </c>
      <c r="E2654" t="s">
        <v>6434</v>
      </c>
      <c r="F2654" t="s">
        <v>1793</v>
      </c>
      <c r="G2654" t="s">
        <v>1794</v>
      </c>
      <c r="H2654">
        <v>77.211230430000001</v>
      </c>
      <c r="I2654">
        <v>28.646136340000002</v>
      </c>
      <c r="J2654" t="s">
        <v>2734</v>
      </c>
      <c r="K2654" t="s">
        <v>26</v>
      </c>
      <c r="L2654" t="s">
        <v>27</v>
      </c>
      <c r="M2654" t="s">
        <v>27</v>
      </c>
      <c r="N2654" t="s">
        <v>27</v>
      </c>
      <c r="O2654" t="s">
        <v>27</v>
      </c>
      <c r="P2654">
        <v>1</v>
      </c>
      <c r="Q2654">
        <v>8</v>
      </c>
      <c r="R2654">
        <v>300</v>
      </c>
      <c r="S2654">
        <v>2.9</v>
      </c>
      <c r="T2654" s="1">
        <v>41802</v>
      </c>
      <c r="U2654" t="s">
        <v>28</v>
      </c>
      <c r="V2654" t="s">
        <v>20706</v>
      </c>
      <c r="W2654" t="s">
        <v>20710</v>
      </c>
      <c r="X2654" t="s">
        <v>20664</v>
      </c>
      <c r="Y2654" t="s">
        <v>20671</v>
      </c>
      <c r="Z2654">
        <v>6</v>
      </c>
      <c r="AA2654" t="s">
        <v>20672</v>
      </c>
    </row>
    <row r="2655" spans="1:27" x14ac:dyDescent="0.3">
      <c r="A2655">
        <v>7692</v>
      </c>
      <c r="B2655" t="s">
        <v>6435</v>
      </c>
      <c r="C2655">
        <v>1</v>
      </c>
      <c r="D2655" t="s">
        <v>21</v>
      </c>
      <c r="E2655" t="s">
        <v>6436</v>
      </c>
      <c r="F2655" t="s">
        <v>2728</v>
      </c>
      <c r="G2655" t="s">
        <v>2729</v>
      </c>
      <c r="H2655">
        <v>77.104143199999996</v>
      </c>
      <c r="I2655">
        <v>28.675552700000001</v>
      </c>
      <c r="J2655" t="s">
        <v>673</v>
      </c>
      <c r="K2655" t="s">
        <v>26</v>
      </c>
      <c r="L2655" t="s">
        <v>27</v>
      </c>
      <c r="M2655" t="s">
        <v>27</v>
      </c>
      <c r="N2655" t="s">
        <v>27</v>
      </c>
      <c r="O2655" t="s">
        <v>27</v>
      </c>
      <c r="P2655">
        <v>1</v>
      </c>
      <c r="Q2655">
        <v>44</v>
      </c>
      <c r="R2655">
        <v>300</v>
      </c>
      <c r="S2655">
        <v>2.9</v>
      </c>
      <c r="T2655" s="1">
        <v>41444</v>
      </c>
      <c r="U2655" t="s">
        <v>28</v>
      </c>
      <c r="V2655" t="s">
        <v>20706</v>
      </c>
      <c r="W2655" t="s">
        <v>20710</v>
      </c>
      <c r="X2655" t="s">
        <v>20658</v>
      </c>
      <c r="Y2655" t="s">
        <v>20671</v>
      </c>
      <c r="Z2655">
        <v>6</v>
      </c>
      <c r="AA2655" t="s">
        <v>20672</v>
      </c>
    </row>
    <row r="2656" spans="1:27" x14ac:dyDescent="0.3">
      <c r="A2656">
        <v>18277022</v>
      </c>
      <c r="B2656" t="s">
        <v>6438</v>
      </c>
      <c r="C2656">
        <v>1</v>
      </c>
      <c r="D2656" t="s">
        <v>21</v>
      </c>
      <c r="E2656" t="s">
        <v>6439</v>
      </c>
      <c r="F2656" t="s">
        <v>1941</v>
      </c>
      <c r="G2656" t="s">
        <v>1942</v>
      </c>
      <c r="H2656">
        <v>77.268885519999998</v>
      </c>
      <c r="I2656">
        <v>28.561626780000001</v>
      </c>
      <c r="J2656" t="s">
        <v>5604</v>
      </c>
      <c r="K2656" t="s">
        <v>26</v>
      </c>
      <c r="L2656" t="s">
        <v>27</v>
      </c>
      <c r="M2656" t="s">
        <v>27</v>
      </c>
      <c r="N2656" t="s">
        <v>27</v>
      </c>
      <c r="O2656" t="s">
        <v>27</v>
      </c>
      <c r="P2656">
        <v>1</v>
      </c>
      <c r="Q2656">
        <v>5</v>
      </c>
      <c r="R2656">
        <v>300</v>
      </c>
      <c r="S2656">
        <v>2.9</v>
      </c>
      <c r="T2656" s="1">
        <v>43259</v>
      </c>
      <c r="U2656" t="s">
        <v>28</v>
      </c>
      <c r="V2656" t="s">
        <v>20706</v>
      </c>
      <c r="W2656" t="s">
        <v>20710</v>
      </c>
      <c r="X2656" t="s">
        <v>20662</v>
      </c>
      <c r="Y2656" t="s">
        <v>20671</v>
      </c>
      <c r="Z2656">
        <v>6</v>
      </c>
      <c r="AA2656" t="s">
        <v>20672</v>
      </c>
    </row>
    <row r="2657" spans="1:27" x14ac:dyDescent="0.3">
      <c r="A2657">
        <v>308033</v>
      </c>
      <c r="B2657" t="s">
        <v>6475</v>
      </c>
      <c r="C2657">
        <v>1</v>
      </c>
      <c r="D2657" t="s">
        <v>21</v>
      </c>
      <c r="E2657" t="s">
        <v>6476</v>
      </c>
      <c r="F2657" t="s">
        <v>97</v>
      </c>
      <c r="G2657" t="s">
        <v>98</v>
      </c>
      <c r="H2657">
        <v>77.146270099999995</v>
      </c>
      <c r="I2657">
        <v>28.627629200000001</v>
      </c>
      <c r="J2657" t="s">
        <v>548</v>
      </c>
      <c r="K2657" t="s">
        <v>26</v>
      </c>
      <c r="L2657" t="s">
        <v>27</v>
      </c>
      <c r="M2657" t="s">
        <v>27</v>
      </c>
      <c r="N2657" t="s">
        <v>27</v>
      </c>
      <c r="O2657" t="s">
        <v>27</v>
      </c>
      <c r="P2657">
        <v>1</v>
      </c>
      <c r="Q2657">
        <v>4</v>
      </c>
      <c r="R2657">
        <v>300</v>
      </c>
      <c r="S2657">
        <v>2.9</v>
      </c>
      <c r="T2657" s="1">
        <v>40305</v>
      </c>
      <c r="U2657" t="s">
        <v>28</v>
      </c>
      <c r="V2657" t="s">
        <v>20706</v>
      </c>
      <c r="W2657" t="s">
        <v>20710</v>
      </c>
      <c r="X2657" t="s">
        <v>20667</v>
      </c>
      <c r="Y2657" t="s">
        <v>20671</v>
      </c>
      <c r="Z2657">
        <v>5</v>
      </c>
      <c r="AA2657" t="s">
        <v>20630</v>
      </c>
    </row>
    <row r="2658" spans="1:27" x14ac:dyDescent="0.3">
      <c r="A2658">
        <v>308049</v>
      </c>
      <c r="B2658" t="s">
        <v>6486</v>
      </c>
      <c r="C2658">
        <v>1</v>
      </c>
      <c r="D2658" t="s">
        <v>21</v>
      </c>
      <c r="E2658" t="s">
        <v>6487</v>
      </c>
      <c r="F2658" t="s">
        <v>1745</v>
      </c>
      <c r="G2658" t="s">
        <v>1744</v>
      </c>
      <c r="H2658">
        <v>77.185225099999997</v>
      </c>
      <c r="I2658">
        <v>28.6415127</v>
      </c>
      <c r="J2658" t="s">
        <v>1008</v>
      </c>
      <c r="K2658" t="s">
        <v>26</v>
      </c>
      <c r="L2658" t="s">
        <v>27</v>
      </c>
      <c r="M2658" t="s">
        <v>27</v>
      </c>
      <c r="N2658" t="s">
        <v>27</v>
      </c>
      <c r="O2658" t="s">
        <v>27</v>
      </c>
      <c r="P2658">
        <v>1</v>
      </c>
      <c r="Q2658">
        <v>66</v>
      </c>
      <c r="R2658">
        <v>300</v>
      </c>
      <c r="S2658">
        <v>2.9</v>
      </c>
      <c r="T2658" s="1">
        <v>43229</v>
      </c>
      <c r="U2658" t="s">
        <v>28</v>
      </c>
      <c r="V2658" t="s">
        <v>20706</v>
      </c>
      <c r="W2658" t="s">
        <v>20710</v>
      </c>
      <c r="X2658" t="s">
        <v>20662</v>
      </c>
      <c r="Y2658" t="s">
        <v>20671</v>
      </c>
      <c r="Z2658">
        <v>5</v>
      </c>
      <c r="AA2658" t="s">
        <v>20630</v>
      </c>
    </row>
    <row r="2659" spans="1:27" x14ac:dyDescent="0.3">
      <c r="A2659">
        <v>309026</v>
      </c>
      <c r="B2659" t="s">
        <v>6491</v>
      </c>
      <c r="C2659">
        <v>1</v>
      </c>
      <c r="D2659" t="s">
        <v>21</v>
      </c>
      <c r="E2659" t="s">
        <v>6492</v>
      </c>
      <c r="F2659" t="s">
        <v>1802</v>
      </c>
      <c r="G2659" t="s">
        <v>1803</v>
      </c>
      <c r="H2659">
        <v>77.194397219999999</v>
      </c>
      <c r="I2659">
        <v>28.567238889999999</v>
      </c>
      <c r="J2659" t="s">
        <v>918</v>
      </c>
      <c r="K2659" t="s">
        <v>26</v>
      </c>
      <c r="L2659" t="s">
        <v>27</v>
      </c>
      <c r="M2659" t="s">
        <v>27</v>
      </c>
      <c r="N2659" t="s">
        <v>27</v>
      </c>
      <c r="O2659" t="s">
        <v>27</v>
      </c>
      <c r="P2659">
        <v>1</v>
      </c>
      <c r="Q2659">
        <v>4</v>
      </c>
      <c r="R2659">
        <v>300</v>
      </c>
      <c r="S2659">
        <v>2.9</v>
      </c>
      <c r="T2659" s="1">
        <v>40317</v>
      </c>
      <c r="U2659" t="s">
        <v>28</v>
      </c>
      <c r="V2659" t="s">
        <v>20706</v>
      </c>
      <c r="W2659" t="s">
        <v>20710</v>
      </c>
      <c r="X2659" t="s">
        <v>20667</v>
      </c>
      <c r="Y2659" t="s">
        <v>20671</v>
      </c>
      <c r="Z2659">
        <v>5</v>
      </c>
      <c r="AA2659" t="s">
        <v>20630</v>
      </c>
    </row>
    <row r="2660" spans="1:27" x14ac:dyDescent="0.3">
      <c r="A2660">
        <v>6123</v>
      </c>
      <c r="B2660" t="s">
        <v>6501</v>
      </c>
      <c r="C2660">
        <v>1</v>
      </c>
      <c r="D2660" t="s">
        <v>21</v>
      </c>
      <c r="E2660" t="s">
        <v>6502</v>
      </c>
      <c r="F2660" t="s">
        <v>4849</v>
      </c>
      <c r="G2660" t="s">
        <v>4850</v>
      </c>
      <c r="H2660">
        <v>77.282172500000001</v>
      </c>
      <c r="I2660">
        <v>28.654838900000001</v>
      </c>
      <c r="J2660" t="s">
        <v>680</v>
      </c>
      <c r="K2660" t="s">
        <v>26</v>
      </c>
      <c r="L2660" t="s">
        <v>27</v>
      </c>
      <c r="M2660" t="s">
        <v>27</v>
      </c>
      <c r="N2660" t="s">
        <v>27</v>
      </c>
      <c r="O2660" t="s">
        <v>27</v>
      </c>
      <c r="P2660">
        <v>1</v>
      </c>
      <c r="Q2660">
        <v>6</v>
      </c>
      <c r="R2660">
        <v>300</v>
      </c>
      <c r="S2660">
        <v>2.9</v>
      </c>
      <c r="T2660" s="1">
        <v>41372</v>
      </c>
      <c r="U2660" t="s">
        <v>28</v>
      </c>
      <c r="V2660" t="s">
        <v>20706</v>
      </c>
      <c r="W2660" t="s">
        <v>20710</v>
      </c>
      <c r="X2660" t="s">
        <v>20658</v>
      </c>
      <c r="Y2660" t="s">
        <v>20671</v>
      </c>
      <c r="Z2660">
        <v>4</v>
      </c>
      <c r="AA2660" t="s">
        <v>20673</v>
      </c>
    </row>
    <row r="2661" spans="1:27" x14ac:dyDescent="0.3">
      <c r="A2661">
        <v>18359262</v>
      </c>
      <c r="B2661" t="s">
        <v>1117</v>
      </c>
      <c r="C2661">
        <v>1</v>
      </c>
      <c r="D2661" t="s">
        <v>21</v>
      </c>
      <c r="E2661" t="s">
        <v>6526</v>
      </c>
      <c r="F2661" t="s">
        <v>2031</v>
      </c>
      <c r="G2661" t="s">
        <v>2032</v>
      </c>
      <c r="H2661">
        <v>77.286659299999997</v>
      </c>
      <c r="I2661">
        <v>28.537707699999999</v>
      </c>
      <c r="J2661" t="s">
        <v>1119</v>
      </c>
      <c r="K2661" t="s">
        <v>26</v>
      </c>
      <c r="L2661" t="s">
        <v>27</v>
      </c>
      <c r="M2661" t="s">
        <v>27</v>
      </c>
      <c r="N2661" t="s">
        <v>27</v>
      </c>
      <c r="O2661" t="s">
        <v>27</v>
      </c>
      <c r="P2661">
        <v>1</v>
      </c>
      <c r="Q2661">
        <v>6</v>
      </c>
      <c r="R2661">
        <v>300</v>
      </c>
      <c r="S2661">
        <v>2.9</v>
      </c>
      <c r="T2661" s="1">
        <v>41010</v>
      </c>
      <c r="U2661" t="s">
        <v>28</v>
      </c>
      <c r="V2661" t="s">
        <v>20706</v>
      </c>
      <c r="W2661" t="s">
        <v>20710</v>
      </c>
      <c r="X2661" t="s">
        <v>20665</v>
      </c>
      <c r="Y2661" t="s">
        <v>20671</v>
      </c>
      <c r="Z2661">
        <v>4</v>
      </c>
      <c r="AA2661" t="s">
        <v>20673</v>
      </c>
    </row>
    <row r="2662" spans="1:27" x14ac:dyDescent="0.3">
      <c r="A2662">
        <v>18204802</v>
      </c>
      <c r="B2662" t="s">
        <v>6566</v>
      </c>
      <c r="C2662">
        <v>1</v>
      </c>
      <c r="D2662" t="s">
        <v>21</v>
      </c>
      <c r="E2662" t="s">
        <v>6567</v>
      </c>
      <c r="F2662" t="s">
        <v>1197</v>
      </c>
      <c r="G2662" t="s">
        <v>1198</v>
      </c>
      <c r="H2662">
        <v>77.099839399999993</v>
      </c>
      <c r="I2662">
        <v>28.635043</v>
      </c>
      <c r="J2662" t="s">
        <v>515</v>
      </c>
      <c r="K2662" t="s">
        <v>26</v>
      </c>
      <c r="L2662" t="s">
        <v>27</v>
      </c>
      <c r="M2662" t="s">
        <v>27</v>
      </c>
      <c r="N2662" t="s">
        <v>27</v>
      </c>
      <c r="O2662" t="s">
        <v>27</v>
      </c>
      <c r="P2662">
        <v>1</v>
      </c>
      <c r="Q2662">
        <v>5</v>
      </c>
      <c r="R2662">
        <v>300</v>
      </c>
      <c r="S2662">
        <v>2.9</v>
      </c>
      <c r="T2662" s="1">
        <v>42104</v>
      </c>
      <c r="U2662" t="s">
        <v>28</v>
      </c>
      <c r="V2662" t="s">
        <v>20706</v>
      </c>
      <c r="W2662" t="s">
        <v>20710</v>
      </c>
      <c r="X2662" t="s">
        <v>20669</v>
      </c>
      <c r="Y2662" t="s">
        <v>20671</v>
      </c>
      <c r="Z2662">
        <v>4</v>
      </c>
      <c r="AA2662" t="s">
        <v>20673</v>
      </c>
    </row>
    <row r="2663" spans="1:27" x14ac:dyDescent="0.3">
      <c r="A2663">
        <v>5658</v>
      </c>
      <c r="B2663" t="s">
        <v>6603</v>
      </c>
      <c r="C2663">
        <v>1</v>
      </c>
      <c r="D2663" t="s">
        <v>21</v>
      </c>
      <c r="E2663" t="s">
        <v>6604</v>
      </c>
      <c r="F2663" t="s">
        <v>1730</v>
      </c>
      <c r="G2663" t="s">
        <v>1731</v>
      </c>
      <c r="H2663">
        <v>77.130433330000002</v>
      </c>
      <c r="I2663">
        <v>28.65249167</v>
      </c>
      <c r="J2663" t="s">
        <v>1098</v>
      </c>
      <c r="K2663" t="s">
        <v>26</v>
      </c>
      <c r="L2663" t="s">
        <v>27</v>
      </c>
      <c r="M2663" t="s">
        <v>27</v>
      </c>
      <c r="N2663" t="s">
        <v>27</v>
      </c>
      <c r="O2663" t="s">
        <v>27</v>
      </c>
      <c r="P2663">
        <v>1</v>
      </c>
      <c r="Q2663">
        <v>16</v>
      </c>
      <c r="R2663">
        <v>300</v>
      </c>
      <c r="S2663">
        <v>2.9</v>
      </c>
      <c r="T2663" s="1">
        <v>40606</v>
      </c>
      <c r="U2663" t="s">
        <v>28</v>
      </c>
      <c r="V2663" t="s">
        <v>20706</v>
      </c>
      <c r="W2663" t="s">
        <v>20710</v>
      </c>
      <c r="X2663" t="s">
        <v>20663</v>
      </c>
      <c r="Y2663" t="s">
        <v>20674</v>
      </c>
      <c r="Z2663">
        <v>3</v>
      </c>
      <c r="AA2663" t="s">
        <v>20675</v>
      </c>
    </row>
    <row r="2664" spans="1:27" x14ac:dyDescent="0.3">
      <c r="A2664">
        <v>301105</v>
      </c>
      <c r="B2664" t="s">
        <v>6615</v>
      </c>
      <c r="C2664">
        <v>1</v>
      </c>
      <c r="D2664" t="s">
        <v>21</v>
      </c>
      <c r="E2664" t="s">
        <v>6616</v>
      </c>
      <c r="F2664" t="s">
        <v>122</v>
      </c>
      <c r="G2664" t="s">
        <v>123</v>
      </c>
      <c r="H2664">
        <v>77.336538700000006</v>
      </c>
      <c r="I2664">
        <v>28.610162299999999</v>
      </c>
      <c r="J2664" t="s">
        <v>548</v>
      </c>
      <c r="K2664" t="s">
        <v>26</v>
      </c>
      <c r="L2664" t="s">
        <v>27</v>
      </c>
      <c r="M2664" t="s">
        <v>27</v>
      </c>
      <c r="N2664" t="s">
        <v>27</v>
      </c>
      <c r="O2664" t="s">
        <v>27</v>
      </c>
      <c r="P2664">
        <v>1</v>
      </c>
      <c r="Q2664">
        <v>9</v>
      </c>
      <c r="R2664">
        <v>300</v>
      </c>
      <c r="S2664">
        <v>2.9</v>
      </c>
      <c r="T2664" s="1">
        <v>40606</v>
      </c>
      <c r="U2664" t="s">
        <v>28</v>
      </c>
      <c r="V2664" t="s">
        <v>20706</v>
      </c>
      <c r="W2664" t="s">
        <v>20710</v>
      </c>
      <c r="X2664" t="s">
        <v>20663</v>
      </c>
      <c r="Y2664" t="s">
        <v>20674</v>
      </c>
      <c r="Z2664">
        <v>3</v>
      </c>
      <c r="AA2664" t="s">
        <v>20675</v>
      </c>
    </row>
    <row r="2665" spans="1:27" x14ac:dyDescent="0.3">
      <c r="A2665">
        <v>301208</v>
      </c>
      <c r="B2665" t="s">
        <v>421</v>
      </c>
      <c r="C2665">
        <v>1</v>
      </c>
      <c r="D2665" t="s">
        <v>21</v>
      </c>
      <c r="E2665" t="s">
        <v>6680</v>
      </c>
      <c r="F2665" t="s">
        <v>162</v>
      </c>
      <c r="G2665" t="s">
        <v>163</v>
      </c>
      <c r="H2665">
        <v>77.284295</v>
      </c>
      <c r="I2665">
        <v>28.665511670000001</v>
      </c>
      <c r="J2665" t="s">
        <v>479</v>
      </c>
      <c r="K2665" t="s">
        <v>26</v>
      </c>
      <c r="L2665" t="s">
        <v>27</v>
      </c>
      <c r="M2665" t="s">
        <v>27</v>
      </c>
      <c r="N2665" t="s">
        <v>27</v>
      </c>
      <c r="O2665" t="s">
        <v>27</v>
      </c>
      <c r="P2665">
        <v>1</v>
      </c>
      <c r="Q2665">
        <v>16</v>
      </c>
      <c r="R2665">
        <v>300</v>
      </c>
      <c r="S2665">
        <v>2.9</v>
      </c>
      <c r="T2665" s="1">
        <v>42790</v>
      </c>
      <c r="U2665" t="s">
        <v>28</v>
      </c>
      <c r="V2665" t="s">
        <v>20706</v>
      </c>
      <c r="W2665" t="s">
        <v>20710</v>
      </c>
      <c r="X2665" t="s">
        <v>20668</v>
      </c>
      <c r="Y2665" t="s">
        <v>20674</v>
      </c>
      <c r="Z2665">
        <v>2</v>
      </c>
      <c r="AA2665" t="s">
        <v>20676</v>
      </c>
    </row>
    <row r="2666" spans="1:27" x14ac:dyDescent="0.3">
      <c r="A2666">
        <v>303264</v>
      </c>
      <c r="B2666" t="s">
        <v>1381</v>
      </c>
      <c r="C2666">
        <v>1</v>
      </c>
      <c r="D2666" t="s">
        <v>21</v>
      </c>
      <c r="E2666" t="s">
        <v>6728</v>
      </c>
      <c r="F2666" t="s">
        <v>6729</v>
      </c>
      <c r="G2666" t="s">
        <v>6730</v>
      </c>
      <c r="H2666">
        <v>77.237475500000002</v>
      </c>
      <c r="I2666">
        <v>28.6021693</v>
      </c>
      <c r="J2666" t="s">
        <v>1253</v>
      </c>
      <c r="K2666" t="s">
        <v>26</v>
      </c>
      <c r="L2666" t="s">
        <v>27</v>
      </c>
      <c r="M2666" t="s">
        <v>27</v>
      </c>
      <c r="N2666" t="s">
        <v>27</v>
      </c>
      <c r="O2666" t="s">
        <v>27</v>
      </c>
      <c r="P2666">
        <v>1</v>
      </c>
      <c r="Q2666">
        <v>7</v>
      </c>
      <c r="R2666">
        <v>300</v>
      </c>
      <c r="S2666">
        <v>2.9</v>
      </c>
      <c r="T2666" s="1">
        <v>41648</v>
      </c>
      <c r="U2666" t="s">
        <v>28</v>
      </c>
      <c r="V2666" t="s">
        <v>20706</v>
      </c>
      <c r="W2666" t="s">
        <v>20710</v>
      </c>
      <c r="X2666" t="s">
        <v>20664</v>
      </c>
      <c r="Y2666" t="s">
        <v>20674</v>
      </c>
      <c r="Z2666">
        <v>1</v>
      </c>
      <c r="AA2666" t="s">
        <v>20677</v>
      </c>
    </row>
    <row r="2667" spans="1:27" x14ac:dyDescent="0.3">
      <c r="A2667">
        <v>18291454</v>
      </c>
      <c r="B2667" t="s">
        <v>6833</v>
      </c>
      <c r="C2667">
        <v>1</v>
      </c>
      <c r="D2667" t="s">
        <v>21</v>
      </c>
      <c r="E2667" t="s">
        <v>6834</v>
      </c>
      <c r="F2667" t="s">
        <v>888</v>
      </c>
      <c r="G2667" t="s">
        <v>889</v>
      </c>
      <c r="H2667">
        <v>77.285706300000001</v>
      </c>
      <c r="I2667">
        <v>28.676485499999998</v>
      </c>
      <c r="J2667" t="s">
        <v>515</v>
      </c>
      <c r="K2667" t="s">
        <v>26</v>
      </c>
      <c r="L2667" t="s">
        <v>27</v>
      </c>
      <c r="M2667" t="s">
        <v>27</v>
      </c>
      <c r="N2667" t="s">
        <v>27</v>
      </c>
      <c r="O2667" t="s">
        <v>27</v>
      </c>
      <c r="P2667">
        <v>1</v>
      </c>
      <c r="Q2667">
        <v>4</v>
      </c>
      <c r="R2667">
        <v>300</v>
      </c>
      <c r="S2667">
        <v>2.9</v>
      </c>
      <c r="T2667" s="1">
        <v>41611</v>
      </c>
      <c r="U2667" t="s">
        <v>28</v>
      </c>
      <c r="V2667" t="s">
        <v>20706</v>
      </c>
      <c r="W2667" t="s">
        <v>20710</v>
      </c>
      <c r="X2667" t="s">
        <v>20658</v>
      </c>
      <c r="Y2667" t="s">
        <v>20678</v>
      </c>
      <c r="Z2667">
        <v>12</v>
      </c>
      <c r="AA2667" t="s">
        <v>6631</v>
      </c>
    </row>
    <row r="2668" spans="1:27" x14ac:dyDescent="0.3">
      <c r="A2668">
        <v>310279</v>
      </c>
      <c r="B2668" t="s">
        <v>6895</v>
      </c>
      <c r="C2668">
        <v>1</v>
      </c>
      <c r="D2668" t="s">
        <v>21</v>
      </c>
      <c r="E2668" t="s">
        <v>6896</v>
      </c>
      <c r="F2668" t="s">
        <v>1197</v>
      </c>
      <c r="G2668" t="s">
        <v>1198</v>
      </c>
      <c r="H2668">
        <v>77.088921900000003</v>
      </c>
      <c r="I2668">
        <v>28.637823399999998</v>
      </c>
      <c r="J2668" t="s">
        <v>494</v>
      </c>
      <c r="K2668" t="s">
        <v>26</v>
      </c>
      <c r="L2668" t="s">
        <v>27</v>
      </c>
      <c r="M2668" t="s">
        <v>27</v>
      </c>
      <c r="N2668" t="s">
        <v>27</v>
      </c>
      <c r="O2668" t="s">
        <v>27</v>
      </c>
      <c r="P2668">
        <v>1</v>
      </c>
      <c r="Q2668">
        <v>5</v>
      </c>
      <c r="R2668">
        <v>300</v>
      </c>
      <c r="S2668">
        <v>2.9</v>
      </c>
      <c r="T2668" s="1">
        <v>41230</v>
      </c>
      <c r="U2668" t="s">
        <v>28</v>
      </c>
      <c r="V2668" t="s">
        <v>20706</v>
      </c>
      <c r="W2668" t="s">
        <v>20710</v>
      </c>
      <c r="X2668" t="s">
        <v>20665</v>
      </c>
      <c r="Y2668" t="s">
        <v>20678</v>
      </c>
      <c r="Z2668">
        <v>11</v>
      </c>
      <c r="AA2668" t="s">
        <v>20679</v>
      </c>
    </row>
    <row r="2669" spans="1:27" x14ac:dyDescent="0.3">
      <c r="A2669">
        <v>18107859</v>
      </c>
      <c r="B2669" t="s">
        <v>6917</v>
      </c>
      <c r="C2669">
        <v>1</v>
      </c>
      <c r="D2669" t="s">
        <v>21</v>
      </c>
      <c r="E2669" t="s">
        <v>6918</v>
      </c>
      <c r="F2669" t="s">
        <v>248</v>
      </c>
      <c r="G2669" t="s">
        <v>249</v>
      </c>
      <c r="H2669">
        <v>77.306210500000006</v>
      </c>
      <c r="I2669">
        <v>28.631176499999999</v>
      </c>
      <c r="J2669" t="s">
        <v>868</v>
      </c>
      <c r="K2669" t="s">
        <v>26</v>
      </c>
      <c r="L2669" t="s">
        <v>27</v>
      </c>
      <c r="M2669" t="s">
        <v>27</v>
      </c>
      <c r="N2669" t="s">
        <v>27</v>
      </c>
      <c r="O2669" t="s">
        <v>27</v>
      </c>
      <c r="P2669">
        <v>1</v>
      </c>
      <c r="Q2669">
        <v>4</v>
      </c>
      <c r="R2669">
        <v>300</v>
      </c>
      <c r="S2669">
        <v>2.9</v>
      </c>
      <c r="T2669" s="1">
        <v>42655</v>
      </c>
      <c r="U2669" t="s">
        <v>28</v>
      </c>
      <c r="V2669" t="s">
        <v>20706</v>
      </c>
      <c r="W2669" t="s">
        <v>20710</v>
      </c>
      <c r="X2669" t="s">
        <v>20661</v>
      </c>
      <c r="Y2669" t="s">
        <v>20678</v>
      </c>
      <c r="Z2669">
        <v>10</v>
      </c>
      <c r="AA2669" t="s">
        <v>20680</v>
      </c>
    </row>
    <row r="2670" spans="1:27" x14ac:dyDescent="0.3">
      <c r="A2670">
        <v>7240</v>
      </c>
      <c r="B2670" t="s">
        <v>6998</v>
      </c>
      <c r="C2670">
        <v>1</v>
      </c>
      <c r="D2670" t="s">
        <v>21</v>
      </c>
      <c r="E2670" t="s">
        <v>6999</v>
      </c>
      <c r="F2670" t="s">
        <v>269</v>
      </c>
      <c r="G2670" t="s">
        <v>270</v>
      </c>
      <c r="H2670">
        <v>77.171721500000004</v>
      </c>
      <c r="I2670">
        <v>28.556875000000002</v>
      </c>
      <c r="J2670" t="s">
        <v>548</v>
      </c>
      <c r="K2670" t="s">
        <v>26</v>
      </c>
      <c r="L2670" t="s">
        <v>27</v>
      </c>
      <c r="M2670" t="s">
        <v>27</v>
      </c>
      <c r="N2670" t="s">
        <v>27</v>
      </c>
      <c r="O2670" t="s">
        <v>27</v>
      </c>
      <c r="P2670">
        <v>1</v>
      </c>
      <c r="Q2670">
        <v>20</v>
      </c>
      <c r="R2670">
        <v>400</v>
      </c>
      <c r="S2670">
        <v>2.9</v>
      </c>
      <c r="T2670" s="1">
        <v>40814</v>
      </c>
      <c r="U2670" t="s">
        <v>28</v>
      </c>
      <c r="V2670" t="s">
        <v>20706</v>
      </c>
      <c r="W2670" t="s">
        <v>20710</v>
      </c>
      <c r="X2670" t="s">
        <v>20663</v>
      </c>
      <c r="Y2670" t="s">
        <v>20659</v>
      </c>
      <c r="Z2670">
        <v>9</v>
      </c>
      <c r="AA2670" t="s">
        <v>20660</v>
      </c>
    </row>
    <row r="2671" spans="1:27" x14ac:dyDescent="0.3">
      <c r="A2671">
        <v>3686</v>
      </c>
      <c r="B2671" t="s">
        <v>7070</v>
      </c>
      <c r="C2671">
        <v>1</v>
      </c>
      <c r="D2671" t="s">
        <v>21</v>
      </c>
      <c r="E2671" t="s">
        <v>7071</v>
      </c>
      <c r="F2671" t="s">
        <v>1809</v>
      </c>
      <c r="G2671" t="s">
        <v>1810</v>
      </c>
      <c r="H2671">
        <v>77.22013604</v>
      </c>
      <c r="I2671">
        <v>28.563711640000001</v>
      </c>
      <c r="J2671" t="s">
        <v>6685</v>
      </c>
      <c r="K2671" t="s">
        <v>26</v>
      </c>
      <c r="L2671" t="s">
        <v>27</v>
      </c>
      <c r="M2671" t="s">
        <v>27</v>
      </c>
      <c r="N2671" t="s">
        <v>27</v>
      </c>
      <c r="O2671" t="s">
        <v>27</v>
      </c>
      <c r="P2671">
        <v>1</v>
      </c>
      <c r="Q2671">
        <v>18</v>
      </c>
      <c r="R2671">
        <v>400</v>
      </c>
      <c r="S2671">
        <v>2.9</v>
      </c>
      <c r="T2671" s="1">
        <v>41125</v>
      </c>
      <c r="U2671" t="s">
        <v>28</v>
      </c>
      <c r="V2671" t="s">
        <v>20706</v>
      </c>
      <c r="W2671" t="s">
        <v>20710</v>
      </c>
      <c r="X2671" t="s">
        <v>20665</v>
      </c>
      <c r="Y2671" t="s">
        <v>20659</v>
      </c>
      <c r="Z2671">
        <v>8</v>
      </c>
      <c r="AA2671" t="s">
        <v>20666</v>
      </c>
    </row>
    <row r="2672" spans="1:27" x14ac:dyDescent="0.3">
      <c r="A2672">
        <v>18364535</v>
      </c>
      <c r="B2672" t="s">
        <v>7080</v>
      </c>
      <c r="C2672">
        <v>1</v>
      </c>
      <c r="D2672" t="s">
        <v>21</v>
      </c>
      <c r="E2672" t="s">
        <v>7081</v>
      </c>
      <c r="F2672" t="s">
        <v>213</v>
      </c>
      <c r="G2672" t="s">
        <v>214</v>
      </c>
      <c r="H2672">
        <v>77.312049740000006</v>
      </c>
      <c r="I2672">
        <v>28.669523810000001</v>
      </c>
      <c r="J2672" t="s">
        <v>2734</v>
      </c>
      <c r="K2672" t="s">
        <v>26</v>
      </c>
      <c r="L2672" t="s">
        <v>27</v>
      </c>
      <c r="M2672" t="s">
        <v>27</v>
      </c>
      <c r="N2672" t="s">
        <v>27</v>
      </c>
      <c r="O2672" t="s">
        <v>27</v>
      </c>
      <c r="P2672">
        <v>1</v>
      </c>
      <c r="Q2672">
        <v>4</v>
      </c>
      <c r="R2672">
        <v>400</v>
      </c>
      <c r="S2672">
        <v>2.9</v>
      </c>
      <c r="T2672" s="1">
        <v>40405</v>
      </c>
      <c r="U2672" t="s">
        <v>28</v>
      </c>
      <c r="V2672" t="s">
        <v>20706</v>
      </c>
      <c r="W2672" t="s">
        <v>20710</v>
      </c>
      <c r="X2672" t="s">
        <v>20667</v>
      </c>
      <c r="Y2672" t="s">
        <v>20659</v>
      </c>
      <c r="Z2672">
        <v>8</v>
      </c>
      <c r="AA2672" t="s">
        <v>20666</v>
      </c>
    </row>
    <row r="2673" spans="1:27" x14ac:dyDescent="0.3">
      <c r="A2673">
        <v>1546</v>
      </c>
      <c r="B2673" t="s">
        <v>7104</v>
      </c>
      <c r="C2673">
        <v>1</v>
      </c>
      <c r="D2673" t="s">
        <v>21</v>
      </c>
      <c r="E2673" t="s">
        <v>7105</v>
      </c>
      <c r="F2673" t="s">
        <v>248</v>
      </c>
      <c r="G2673" t="s">
        <v>249</v>
      </c>
      <c r="H2673">
        <v>77.3016535</v>
      </c>
      <c r="I2673">
        <v>28.630744799999999</v>
      </c>
      <c r="J2673" t="s">
        <v>479</v>
      </c>
      <c r="K2673" t="s">
        <v>26</v>
      </c>
      <c r="L2673" t="s">
        <v>27</v>
      </c>
      <c r="M2673" t="s">
        <v>27</v>
      </c>
      <c r="N2673" t="s">
        <v>27</v>
      </c>
      <c r="O2673" t="s">
        <v>27</v>
      </c>
      <c r="P2673">
        <v>1</v>
      </c>
      <c r="Q2673">
        <v>36</v>
      </c>
      <c r="R2673">
        <v>400</v>
      </c>
      <c r="S2673">
        <v>2.9</v>
      </c>
      <c r="T2673" s="1">
        <v>42572</v>
      </c>
      <c r="U2673" t="s">
        <v>28</v>
      </c>
      <c r="V2673" t="s">
        <v>20706</v>
      </c>
      <c r="W2673" t="s">
        <v>20710</v>
      </c>
      <c r="X2673" t="s">
        <v>20661</v>
      </c>
      <c r="Y2673" t="s">
        <v>20659</v>
      </c>
      <c r="Z2673">
        <v>7</v>
      </c>
      <c r="AA2673" t="s">
        <v>20670</v>
      </c>
    </row>
    <row r="2674" spans="1:27" x14ac:dyDescent="0.3">
      <c r="A2674">
        <v>310468</v>
      </c>
      <c r="B2674" t="s">
        <v>7111</v>
      </c>
      <c r="C2674">
        <v>1</v>
      </c>
      <c r="D2674" t="s">
        <v>21</v>
      </c>
      <c r="E2674" t="s">
        <v>7112</v>
      </c>
      <c r="F2674" t="s">
        <v>78</v>
      </c>
      <c r="G2674" t="s">
        <v>79</v>
      </c>
      <c r="H2674">
        <v>77.247385399999999</v>
      </c>
      <c r="I2674">
        <v>28.581818500000001</v>
      </c>
      <c r="J2674" t="s">
        <v>562</v>
      </c>
      <c r="K2674" t="s">
        <v>26</v>
      </c>
      <c r="L2674" t="s">
        <v>27</v>
      </c>
      <c r="M2674" t="s">
        <v>27</v>
      </c>
      <c r="N2674" t="s">
        <v>27</v>
      </c>
      <c r="O2674" t="s">
        <v>27</v>
      </c>
      <c r="P2674">
        <v>1</v>
      </c>
      <c r="Q2674">
        <v>5</v>
      </c>
      <c r="R2674">
        <v>400</v>
      </c>
      <c r="S2674">
        <v>2.9</v>
      </c>
      <c r="T2674" s="1">
        <v>41100</v>
      </c>
      <c r="U2674" t="s">
        <v>28</v>
      </c>
      <c r="V2674" t="s">
        <v>20706</v>
      </c>
      <c r="W2674" t="s">
        <v>20710</v>
      </c>
      <c r="X2674" t="s">
        <v>20665</v>
      </c>
      <c r="Y2674" t="s">
        <v>20659</v>
      </c>
      <c r="Z2674">
        <v>7</v>
      </c>
      <c r="AA2674" t="s">
        <v>20670</v>
      </c>
    </row>
    <row r="2675" spans="1:27" x14ac:dyDescent="0.3">
      <c r="A2675">
        <v>6283</v>
      </c>
      <c r="B2675" t="s">
        <v>7123</v>
      </c>
      <c r="C2675">
        <v>1</v>
      </c>
      <c r="D2675" t="s">
        <v>21</v>
      </c>
      <c r="E2675" t="s">
        <v>7124</v>
      </c>
      <c r="F2675" t="s">
        <v>1793</v>
      </c>
      <c r="G2675" t="s">
        <v>1794</v>
      </c>
      <c r="H2675">
        <v>77.215461110000007</v>
      </c>
      <c r="I2675">
        <v>28.645991670000001</v>
      </c>
      <c r="J2675" t="s">
        <v>476</v>
      </c>
      <c r="K2675" t="s">
        <v>26</v>
      </c>
      <c r="L2675" t="s">
        <v>27</v>
      </c>
      <c r="M2675" t="s">
        <v>27</v>
      </c>
      <c r="N2675" t="s">
        <v>27</v>
      </c>
      <c r="O2675" t="s">
        <v>27</v>
      </c>
      <c r="P2675">
        <v>1</v>
      </c>
      <c r="Q2675">
        <v>5</v>
      </c>
      <c r="R2675">
        <v>400</v>
      </c>
      <c r="S2675">
        <v>2.9</v>
      </c>
      <c r="T2675" s="1">
        <v>40740</v>
      </c>
      <c r="U2675" t="s">
        <v>28</v>
      </c>
      <c r="V2675" t="s">
        <v>20706</v>
      </c>
      <c r="W2675" t="s">
        <v>20710</v>
      </c>
      <c r="X2675" t="s">
        <v>20663</v>
      </c>
      <c r="Y2675" t="s">
        <v>20659</v>
      </c>
      <c r="Z2675">
        <v>7</v>
      </c>
      <c r="AA2675" t="s">
        <v>20670</v>
      </c>
    </row>
    <row r="2676" spans="1:27" x14ac:dyDescent="0.3">
      <c r="A2676">
        <v>9974</v>
      </c>
      <c r="B2676" t="s">
        <v>7125</v>
      </c>
      <c r="C2676">
        <v>1</v>
      </c>
      <c r="D2676" t="s">
        <v>21</v>
      </c>
      <c r="E2676" t="s">
        <v>7126</v>
      </c>
      <c r="F2676" t="s">
        <v>58</v>
      </c>
      <c r="G2676" t="s">
        <v>59</v>
      </c>
      <c r="H2676">
        <v>77.0893327</v>
      </c>
      <c r="I2676">
        <v>28.585130800000002</v>
      </c>
      <c r="J2676" t="s">
        <v>476</v>
      </c>
      <c r="K2676" t="s">
        <v>26</v>
      </c>
      <c r="L2676" t="s">
        <v>27</v>
      </c>
      <c r="M2676" t="s">
        <v>27</v>
      </c>
      <c r="N2676" t="s">
        <v>27</v>
      </c>
      <c r="O2676" t="s">
        <v>27</v>
      </c>
      <c r="P2676">
        <v>1</v>
      </c>
      <c r="Q2676">
        <v>7</v>
      </c>
      <c r="R2676">
        <v>400</v>
      </c>
      <c r="S2676">
        <v>2.9</v>
      </c>
      <c r="T2676" s="1">
        <v>42186</v>
      </c>
      <c r="U2676" t="s">
        <v>28</v>
      </c>
      <c r="V2676" t="s">
        <v>20706</v>
      </c>
      <c r="W2676" t="s">
        <v>20710</v>
      </c>
      <c r="X2676" t="s">
        <v>20669</v>
      </c>
      <c r="Y2676" t="s">
        <v>20659</v>
      </c>
      <c r="Z2676">
        <v>7</v>
      </c>
      <c r="AA2676" t="s">
        <v>20670</v>
      </c>
    </row>
    <row r="2677" spans="1:27" x14ac:dyDescent="0.3">
      <c r="A2677">
        <v>304389</v>
      </c>
      <c r="B2677" t="s">
        <v>7130</v>
      </c>
      <c r="C2677">
        <v>1</v>
      </c>
      <c r="D2677" t="s">
        <v>21</v>
      </c>
      <c r="E2677" t="s">
        <v>7131</v>
      </c>
      <c r="F2677" t="s">
        <v>113</v>
      </c>
      <c r="G2677" t="s">
        <v>114</v>
      </c>
      <c r="H2677">
        <v>77.139033900000001</v>
      </c>
      <c r="I2677">
        <v>28.705296100000002</v>
      </c>
      <c r="J2677" t="s">
        <v>548</v>
      </c>
      <c r="K2677" t="s">
        <v>26</v>
      </c>
      <c r="L2677" t="s">
        <v>27</v>
      </c>
      <c r="M2677" t="s">
        <v>27</v>
      </c>
      <c r="N2677" t="s">
        <v>27</v>
      </c>
      <c r="O2677" t="s">
        <v>27</v>
      </c>
      <c r="P2677">
        <v>1</v>
      </c>
      <c r="Q2677">
        <v>9</v>
      </c>
      <c r="R2677">
        <v>400</v>
      </c>
      <c r="S2677">
        <v>2.9</v>
      </c>
      <c r="T2677" s="1">
        <v>43292</v>
      </c>
      <c r="U2677" t="s">
        <v>28</v>
      </c>
      <c r="V2677" t="s">
        <v>20706</v>
      </c>
      <c r="W2677" t="s">
        <v>20710</v>
      </c>
      <c r="X2677" t="s">
        <v>20662</v>
      </c>
      <c r="Y2677" t="s">
        <v>20659</v>
      </c>
      <c r="Z2677">
        <v>7</v>
      </c>
      <c r="AA2677" t="s">
        <v>20670</v>
      </c>
    </row>
    <row r="2678" spans="1:27" x14ac:dyDescent="0.3">
      <c r="A2678">
        <v>310878</v>
      </c>
      <c r="B2678" t="s">
        <v>7147</v>
      </c>
      <c r="C2678">
        <v>1</v>
      </c>
      <c r="D2678" t="s">
        <v>21</v>
      </c>
      <c r="E2678" t="s">
        <v>2421</v>
      </c>
      <c r="F2678" t="s">
        <v>2422</v>
      </c>
      <c r="G2678" t="s">
        <v>2421</v>
      </c>
      <c r="H2678">
        <v>77.238056</v>
      </c>
      <c r="I2678">
        <v>28.592134999999999</v>
      </c>
      <c r="J2678" t="s">
        <v>554</v>
      </c>
      <c r="K2678" t="s">
        <v>26</v>
      </c>
      <c r="L2678" t="s">
        <v>27</v>
      </c>
      <c r="M2678" t="s">
        <v>27</v>
      </c>
      <c r="N2678" t="s">
        <v>27</v>
      </c>
      <c r="O2678" t="s">
        <v>27</v>
      </c>
      <c r="P2678">
        <v>1</v>
      </c>
      <c r="Q2678">
        <v>4</v>
      </c>
      <c r="R2678">
        <v>400</v>
      </c>
      <c r="S2678">
        <v>2.9</v>
      </c>
      <c r="T2678" s="1">
        <v>41109</v>
      </c>
      <c r="U2678" t="s">
        <v>28</v>
      </c>
      <c r="V2678" t="s">
        <v>20706</v>
      </c>
      <c r="W2678" t="s">
        <v>20710</v>
      </c>
      <c r="X2678" t="s">
        <v>20665</v>
      </c>
      <c r="Y2678" t="s">
        <v>20659</v>
      </c>
      <c r="Z2678">
        <v>7</v>
      </c>
      <c r="AA2678" t="s">
        <v>20670</v>
      </c>
    </row>
    <row r="2679" spans="1:27" x14ac:dyDescent="0.3">
      <c r="A2679">
        <v>309517</v>
      </c>
      <c r="B2679" t="s">
        <v>7187</v>
      </c>
      <c r="C2679">
        <v>1</v>
      </c>
      <c r="D2679" t="s">
        <v>21</v>
      </c>
      <c r="E2679" t="s">
        <v>7188</v>
      </c>
      <c r="F2679" t="s">
        <v>608</v>
      </c>
      <c r="G2679" t="s">
        <v>609</v>
      </c>
      <c r="H2679">
        <v>77.193888900000005</v>
      </c>
      <c r="I2679">
        <v>28.523747499999999</v>
      </c>
      <c r="J2679" t="s">
        <v>479</v>
      </c>
      <c r="K2679" t="s">
        <v>26</v>
      </c>
      <c r="L2679" t="s">
        <v>27</v>
      </c>
      <c r="M2679" t="s">
        <v>27</v>
      </c>
      <c r="N2679" t="s">
        <v>27</v>
      </c>
      <c r="O2679" t="s">
        <v>27</v>
      </c>
      <c r="P2679">
        <v>1</v>
      </c>
      <c r="Q2679">
        <v>6</v>
      </c>
      <c r="R2679">
        <v>400</v>
      </c>
      <c r="S2679">
        <v>2.9</v>
      </c>
      <c r="T2679" s="1">
        <v>40709</v>
      </c>
      <c r="U2679" t="s">
        <v>28</v>
      </c>
      <c r="V2679" t="s">
        <v>20706</v>
      </c>
      <c r="W2679" t="s">
        <v>20710</v>
      </c>
      <c r="X2679" t="s">
        <v>20663</v>
      </c>
      <c r="Y2679" t="s">
        <v>20671</v>
      </c>
      <c r="Z2679">
        <v>6</v>
      </c>
      <c r="AA2679" t="s">
        <v>20672</v>
      </c>
    </row>
    <row r="2680" spans="1:27" x14ac:dyDescent="0.3">
      <c r="A2680">
        <v>306012</v>
      </c>
      <c r="B2680" t="s">
        <v>7316</v>
      </c>
      <c r="C2680">
        <v>1</v>
      </c>
      <c r="D2680" t="s">
        <v>21</v>
      </c>
      <c r="E2680" t="s">
        <v>7317</v>
      </c>
      <c r="F2680" t="s">
        <v>208</v>
      </c>
      <c r="G2680" t="s">
        <v>207</v>
      </c>
      <c r="H2680">
        <v>77.105322400000006</v>
      </c>
      <c r="I2680">
        <v>28.640171500000001</v>
      </c>
      <c r="J2680" t="s">
        <v>1119</v>
      </c>
      <c r="K2680" t="s">
        <v>26</v>
      </c>
      <c r="L2680" t="s">
        <v>27</v>
      </c>
      <c r="M2680" t="s">
        <v>27</v>
      </c>
      <c r="N2680" t="s">
        <v>27</v>
      </c>
      <c r="O2680" t="s">
        <v>27</v>
      </c>
      <c r="P2680">
        <v>1</v>
      </c>
      <c r="Q2680">
        <v>8</v>
      </c>
      <c r="R2680">
        <v>400</v>
      </c>
      <c r="S2680">
        <v>2.9</v>
      </c>
      <c r="T2680" s="1">
        <v>42852</v>
      </c>
      <c r="U2680" t="s">
        <v>28</v>
      </c>
      <c r="V2680" t="s">
        <v>20706</v>
      </c>
      <c r="W2680" t="s">
        <v>20710</v>
      </c>
      <c r="X2680" t="s">
        <v>20668</v>
      </c>
      <c r="Y2680" t="s">
        <v>20671</v>
      </c>
      <c r="Z2680">
        <v>4</v>
      </c>
      <c r="AA2680" t="s">
        <v>20673</v>
      </c>
    </row>
    <row r="2681" spans="1:27" x14ac:dyDescent="0.3">
      <c r="A2681">
        <v>18261700</v>
      </c>
      <c r="B2681" t="s">
        <v>7323</v>
      </c>
      <c r="C2681">
        <v>1</v>
      </c>
      <c r="D2681" t="s">
        <v>21</v>
      </c>
      <c r="E2681" t="s">
        <v>7324</v>
      </c>
      <c r="F2681" t="s">
        <v>148</v>
      </c>
      <c r="G2681" t="s">
        <v>149</v>
      </c>
      <c r="H2681">
        <v>77.234138799999997</v>
      </c>
      <c r="I2681">
        <v>28.6415395</v>
      </c>
      <c r="J2681" t="s">
        <v>7325</v>
      </c>
      <c r="K2681" t="s">
        <v>26</v>
      </c>
      <c r="L2681" t="s">
        <v>27</v>
      </c>
      <c r="M2681" t="s">
        <v>27</v>
      </c>
      <c r="N2681" t="s">
        <v>27</v>
      </c>
      <c r="O2681" t="s">
        <v>27</v>
      </c>
      <c r="P2681">
        <v>1</v>
      </c>
      <c r="Q2681">
        <v>6</v>
      </c>
      <c r="R2681">
        <v>400</v>
      </c>
      <c r="S2681">
        <v>2.9</v>
      </c>
      <c r="T2681" s="1">
        <v>41707</v>
      </c>
      <c r="U2681" t="s">
        <v>28</v>
      </c>
      <c r="V2681" t="s">
        <v>20706</v>
      </c>
      <c r="W2681" t="s">
        <v>20710</v>
      </c>
      <c r="X2681" t="s">
        <v>20664</v>
      </c>
      <c r="Y2681" t="s">
        <v>20674</v>
      </c>
      <c r="Z2681">
        <v>3</v>
      </c>
      <c r="AA2681" t="s">
        <v>20675</v>
      </c>
    </row>
    <row r="2682" spans="1:27" x14ac:dyDescent="0.3">
      <c r="A2682">
        <v>18025093</v>
      </c>
      <c r="B2682" t="s">
        <v>7350</v>
      </c>
      <c r="C2682">
        <v>1</v>
      </c>
      <c r="D2682" t="s">
        <v>21</v>
      </c>
      <c r="E2682" t="s">
        <v>7351</v>
      </c>
      <c r="F2682" t="s">
        <v>608</v>
      </c>
      <c r="G2682" t="s">
        <v>609</v>
      </c>
      <c r="H2682">
        <v>77.181433699999999</v>
      </c>
      <c r="I2682">
        <v>28.522888699999999</v>
      </c>
      <c r="J2682" t="s">
        <v>711</v>
      </c>
      <c r="K2682" t="s">
        <v>26</v>
      </c>
      <c r="L2682" t="s">
        <v>27</v>
      </c>
      <c r="M2682" t="s">
        <v>27</v>
      </c>
      <c r="N2682" t="s">
        <v>27</v>
      </c>
      <c r="O2682" t="s">
        <v>27</v>
      </c>
      <c r="P2682">
        <v>1</v>
      </c>
      <c r="Q2682">
        <v>4</v>
      </c>
      <c r="R2682">
        <v>400</v>
      </c>
      <c r="S2682">
        <v>2.9</v>
      </c>
      <c r="T2682" s="1">
        <v>40979</v>
      </c>
      <c r="U2682" t="s">
        <v>28</v>
      </c>
      <c r="V2682" t="s">
        <v>20706</v>
      </c>
      <c r="W2682" t="s">
        <v>20710</v>
      </c>
      <c r="X2682" t="s">
        <v>20665</v>
      </c>
      <c r="Y2682" t="s">
        <v>20674</v>
      </c>
      <c r="Z2682">
        <v>3</v>
      </c>
      <c r="AA2682" t="s">
        <v>20675</v>
      </c>
    </row>
    <row r="2683" spans="1:27" x14ac:dyDescent="0.3">
      <c r="A2683">
        <v>18477957</v>
      </c>
      <c r="B2683" t="s">
        <v>845</v>
      </c>
      <c r="C2683">
        <v>1</v>
      </c>
      <c r="D2683" t="s">
        <v>21</v>
      </c>
      <c r="E2683" t="s">
        <v>7364</v>
      </c>
      <c r="F2683" t="s">
        <v>113</v>
      </c>
      <c r="G2683" t="s">
        <v>114</v>
      </c>
      <c r="H2683">
        <v>77.145290340000003</v>
      </c>
      <c r="I2683">
        <v>28.714751799999998</v>
      </c>
      <c r="J2683" t="s">
        <v>846</v>
      </c>
      <c r="K2683" t="s">
        <v>26</v>
      </c>
      <c r="L2683" t="s">
        <v>27</v>
      </c>
      <c r="M2683" t="s">
        <v>27</v>
      </c>
      <c r="N2683" t="s">
        <v>27</v>
      </c>
      <c r="O2683" t="s">
        <v>27</v>
      </c>
      <c r="P2683">
        <v>1</v>
      </c>
      <c r="Q2683">
        <v>6</v>
      </c>
      <c r="R2683">
        <v>400</v>
      </c>
      <c r="S2683">
        <v>2.9</v>
      </c>
      <c r="T2683" s="1">
        <v>40245</v>
      </c>
      <c r="U2683" t="s">
        <v>28</v>
      </c>
      <c r="V2683" t="s">
        <v>20706</v>
      </c>
      <c r="W2683" t="s">
        <v>20710</v>
      </c>
      <c r="X2683" t="s">
        <v>20667</v>
      </c>
      <c r="Y2683" t="s">
        <v>20674</v>
      </c>
      <c r="Z2683">
        <v>3</v>
      </c>
      <c r="AA2683" t="s">
        <v>20675</v>
      </c>
    </row>
    <row r="2684" spans="1:27" x14ac:dyDescent="0.3">
      <c r="A2684">
        <v>310794</v>
      </c>
      <c r="B2684" t="s">
        <v>6985</v>
      </c>
      <c r="C2684">
        <v>1</v>
      </c>
      <c r="D2684" t="s">
        <v>21</v>
      </c>
      <c r="E2684" t="s">
        <v>7389</v>
      </c>
      <c r="F2684" t="s">
        <v>333</v>
      </c>
      <c r="G2684" t="s">
        <v>334</v>
      </c>
      <c r="H2684">
        <v>77.247541600000005</v>
      </c>
      <c r="I2684">
        <v>28.553039800000001</v>
      </c>
      <c r="J2684" t="s">
        <v>821</v>
      </c>
      <c r="K2684" t="s">
        <v>26</v>
      </c>
      <c r="L2684" t="s">
        <v>27</v>
      </c>
      <c r="M2684" t="s">
        <v>27</v>
      </c>
      <c r="N2684" t="s">
        <v>27</v>
      </c>
      <c r="O2684" t="s">
        <v>27</v>
      </c>
      <c r="P2684">
        <v>1</v>
      </c>
      <c r="Q2684">
        <v>4</v>
      </c>
      <c r="R2684">
        <v>400</v>
      </c>
      <c r="S2684">
        <v>2.9</v>
      </c>
      <c r="T2684" s="1">
        <v>40214</v>
      </c>
      <c r="U2684" t="s">
        <v>28</v>
      </c>
      <c r="V2684" t="s">
        <v>20706</v>
      </c>
      <c r="W2684" t="s">
        <v>20710</v>
      </c>
      <c r="X2684" t="s">
        <v>20667</v>
      </c>
      <c r="Y2684" t="s">
        <v>20674</v>
      </c>
      <c r="Z2684">
        <v>2</v>
      </c>
      <c r="AA2684" t="s">
        <v>20676</v>
      </c>
    </row>
    <row r="2685" spans="1:27" x14ac:dyDescent="0.3">
      <c r="A2685">
        <v>307290</v>
      </c>
      <c r="B2685" t="s">
        <v>6985</v>
      </c>
      <c r="C2685">
        <v>1</v>
      </c>
      <c r="D2685" t="s">
        <v>21</v>
      </c>
      <c r="E2685" t="s">
        <v>7427</v>
      </c>
      <c r="F2685" t="s">
        <v>66</v>
      </c>
      <c r="G2685" t="s">
        <v>67</v>
      </c>
      <c r="H2685">
        <v>77.320395099999999</v>
      </c>
      <c r="I2685">
        <v>28.6000397</v>
      </c>
      <c r="J2685" t="s">
        <v>821</v>
      </c>
      <c r="K2685" t="s">
        <v>26</v>
      </c>
      <c r="L2685" t="s">
        <v>27</v>
      </c>
      <c r="M2685" t="s">
        <v>27</v>
      </c>
      <c r="N2685" t="s">
        <v>27</v>
      </c>
      <c r="O2685" t="s">
        <v>27</v>
      </c>
      <c r="P2685">
        <v>1</v>
      </c>
      <c r="Q2685">
        <v>10</v>
      </c>
      <c r="R2685">
        <v>400</v>
      </c>
      <c r="S2685">
        <v>2.9</v>
      </c>
      <c r="T2685" s="1">
        <v>42770</v>
      </c>
      <c r="U2685" t="s">
        <v>28</v>
      </c>
      <c r="V2685" t="s">
        <v>20706</v>
      </c>
      <c r="W2685" t="s">
        <v>20710</v>
      </c>
      <c r="X2685" t="s">
        <v>20668</v>
      </c>
      <c r="Y2685" t="s">
        <v>20674</v>
      </c>
      <c r="Z2685">
        <v>2</v>
      </c>
      <c r="AA2685" t="s">
        <v>20676</v>
      </c>
    </row>
    <row r="2686" spans="1:27" x14ac:dyDescent="0.3">
      <c r="A2686">
        <v>7580</v>
      </c>
      <c r="B2686" t="s">
        <v>6737</v>
      </c>
      <c r="C2686">
        <v>1</v>
      </c>
      <c r="D2686" t="s">
        <v>21</v>
      </c>
      <c r="E2686" t="s">
        <v>7489</v>
      </c>
      <c r="F2686" t="s">
        <v>293</v>
      </c>
      <c r="G2686" t="s">
        <v>294</v>
      </c>
      <c r="H2686">
        <v>77.254207800000003</v>
      </c>
      <c r="I2686">
        <v>28.524974279999999</v>
      </c>
      <c r="J2686" t="s">
        <v>6739</v>
      </c>
      <c r="K2686" t="s">
        <v>26</v>
      </c>
      <c r="L2686" t="s">
        <v>27</v>
      </c>
      <c r="M2686" t="s">
        <v>27</v>
      </c>
      <c r="N2686" t="s">
        <v>27</v>
      </c>
      <c r="O2686" t="s">
        <v>27</v>
      </c>
      <c r="P2686">
        <v>1</v>
      </c>
      <c r="Q2686">
        <v>8</v>
      </c>
      <c r="R2686">
        <v>400</v>
      </c>
      <c r="S2686">
        <v>2.9</v>
      </c>
      <c r="T2686" s="1">
        <v>42710</v>
      </c>
      <c r="U2686" t="s">
        <v>28</v>
      </c>
      <c r="V2686" t="s">
        <v>20706</v>
      </c>
      <c r="W2686" t="s">
        <v>20710</v>
      </c>
      <c r="X2686" t="s">
        <v>20661</v>
      </c>
      <c r="Y2686" t="s">
        <v>20678</v>
      </c>
      <c r="Z2686">
        <v>12</v>
      </c>
      <c r="AA2686" t="s">
        <v>6631</v>
      </c>
    </row>
    <row r="2687" spans="1:27" x14ac:dyDescent="0.3">
      <c r="A2687">
        <v>18258507</v>
      </c>
      <c r="B2687" t="s">
        <v>7576</v>
      </c>
      <c r="C2687">
        <v>1</v>
      </c>
      <c r="D2687" t="s">
        <v>21</v>
      </c>
      <c r="E2687" t="s">
        <v>7577</v>
      </c>
      <c r="F2687" t="s">
        <v>162</v>
      </c>
      <c r="G2687" t="s">
        <v>163</v>
      </c>
      <c r="H2687">
        <v>77.275810989999997</v>
      </c>
      <c r="I2687">
        <v>28.65854624</v>
      </c>
      <c r="J2687" t="s">
        <v>525</v>
      </c>
      <c r="K2687" t="s">
        <v>26</v>
      </c>
      <c r="L2687" t="s">
        <v>27</v>
      </c>
      <c r="M2687" t="s">
        <v>27</v>
      </c>
      <c r="N2687" t="s">
        <v>27</v>
      </c>
      <c r="O2687" t="s">
        <v>27</v>
      </c>
      <c r="P2687">
        <v>1</v>
      </c>
      <c r="Q2687">
        <v>9</v>
      </c>
      <c r="R2687">
        <v>400</v>
      </c>
      <c r="S2687">
        <v>2.9</v>
      </c>
      <c r="T2687" s="1">
        <v>43423</v>
      </c>
      <c r="U2687" t="s">
        <v>28</v>
      </c>
      <c r="V2687" t="s">
        <v>20706</v>
      </c>
      <c r="W2687" t="s">
        <v>20710</v>
      </c>
      <c r="X2687" t="s">
        <v>20662</v>
      </c>
      <c r="Y2687" t="s">
        <v>20678</v>
      </c>
      <c r="Z2687">
        <v>11</v>
      </c>
      <c r="AA2687" t="s">
        <v>20679</v>
      </c>
    </row>
    <row r="2688" spans="1:27" x14ac:dyDescent="0.3">
      <c r="A2688">
        <v>303602</v>
      </c>
      <c r="B2688" t="s">
        <v>7584</v>
      </c>
      <c r="C2688">
        <v>1</v>
      </c>
      <c r="D2688" t="s">
        <v>21</v>
      </c>
      <c r="E2688" t="s">
        <v>7585</v>
      </c>
      <c r="F2688" t="s">
        <v>44</v>
      </c>
      <c r="G2688" t="s">
        <v>45</v>
      </c>
      <c r="H2688">
        <v>77.212087699999998</v>
      </c>
      <c r="I2688">
        <v>28.7054069</v>
      </c>
      <c r="J2688" t="s">
        <v>5092</v>
      </c>
      <c r="K2688" t="s">
        <v>26</v>
      </c>
      <c r="L2688" t="s">
        <v>27</v>
      </c>
      <c r="M2688" t="s">
        <v>27</v>
      </c>
      <c r="N2688" t="s">
        <v>27</v>
      </c>
      <c r="O2688" t="s">
        <v>27</v>
      </c>
      <c r="P2688">
        <v>1</v>
      </c>
      <c r="Q2688">
        <v>11</v>
      </c>
      <c r="R2688">
        <v>400</v>
      </c>
      <c r="S2688">
        <v>2.9</v>
      </c>
      <c r="T2688" s="1">
        <v>41216</v>
      </c>
      <c r="U2688" t="s">
        <v>28</v>
      </c>
      <c r="V2688" t="s">
        <v>20706</v>
      </c>
      <c r="W2688" t="s">
        <v>20710</v>
      </c>
      <c r="X2688" t="s">
        <v>20665</v>
      </c>
      <c r="Y2688" t="s">
        <v>20678</v>
      </c>
      <c r="Z2688">
        <v>11</v>
      </c>
      <c r="AA2688" t="s">
        <v>20679</v>
      </c>
    </row>
    <row r="2689" spans="1:27" x14ac:dyDescent="0.3">
      <c r="A2689">
        <v>306741</v>
      </c>
      <c r="B2689" t="s">
        <v>7589</v>
      </c>
      <c r="C2689">
        <v>1</v>
      </c>
      <c r="D2689" t="s">
        <v>21</v>
      </c>
      <c r="E2689" t="s">
        <v>7590</v>
      </c>
      <c r="F2689" t="s">
        <v>58</v>
      </c>
      <c r="G2689" t="s">
        <v>59</v>
      </c>
      <c r="H2689">
        <v>77.081601300000003</v>
      </c>
      <c r="I2689">
        <v>28.598847800000001</v>
      </c>
      <c r="J2689" t="s">
        <v>502</v>
      </c>
      <c r="K2689" t="s">
        <v>26</v>
      </c>
      <c r="L2689" t="s">
        <v>27</v>
      </c>
      <c r="M2689" t="s">
        <v>27</v>
      </c>
      <c r="N2689" t="s">
        <v>27</v>
      </c>
      <c r="O2689" t="s">
        <v>27</v>
      </c>
      <c r="P2689">
        <v>1</v>
      </c>
      <c r="Q2689">
        <v>4</v>
      </c>
      <c r="R2689">
        <v>400</v>
      </c>
      <c r="S2689">
        <v>2.9</v>
      </c>
      <c r="T2689" s="1">
        <v>42675</v>
      </c>
      <c r="U2689" t="s">
        <v>28</v>
      </c>
      <c r="V2689" t="s">
        <v>20706</v>
      </c>
      <c r="W2689" t="s">
        <v>20710</v>
      </c>
      <c r="X2689" t="s">
        <v>20661</v>
      </c>
      <c r="Y2689" t="s">
        <v>20678</v>
      </c>
      <c r="Z2689">
        <v>11</v>
      </c>
      <c r="AA2689" t="s">
        <v>20679</v>
      </c>
    </row>
    <row r="2690" spans="1:27" x14ac:dyDescent="0.3">
      <c r="A2690">
        <v>9267</v>
      </c>
      <c r="B2690" t="s">
        <v>6232</v>
      </c>
      <c r="C2690">
        <v>1</v>
      </c>
      <c r="D2690" t="s">
        <v>21</v>
      </c>
      <c r="E2690" t="s">
        <v>7620</v>
      </c>
      <c r="F2690" t="s">
        <v>2919</v>
      </c>
      <c r="G2690" t="s">
        <v>2920</v>
      </c>
      <c r="H2690">
        <v>77.163994439999996</v>
      </c>
      <c r="I2690">
        <v>28.55882222</v>
      </c>
      <c r="J2690" t="s">
        <v>673</v>
      </c>
      <c r="K2690" t="s">
        <v>26</v>
      </c>
      <c r="L2690" t="s">
        <v>27</v>
      </c>
      <c r="M2690" t="s">
        <v>27</v>
      </c>
      <c r="N2690" t="s">
        <v>27</v>
      </c>
      <c r="O2690" t="s">
        <v>27</v>
      </c>
      <c r="P2690">
        <v>1</v>
      </c>
      <c r="Q2690">
        <v>7</v>
      </c>
      <c r="R2690">
        <v>400</v>
      </c>
      <c r="S2690">
        <v>2.9</v>
      </c>
      <c r="T2690" s="1">
        <v>40461</v>
      </c>
      <c r="U2690" t="s">
        <v>28</v>
      </c>
      <c r="V2690" t="s">
        <v>20706</v>
      </c>
      <c r="W2690" t="s">
        <v>20710</v>
      </c>
      <c r="X2690" t="s">
        <v>20667</v>
      </c>
      <c r="Y2690" t="s">
        <v>20678</v>
      </c>
      <c r="Z2690">
        <v>10</v>
      </c>
      <c r="AA2690" t="s">
        <v>20680</v>
      </c>
    </row>
    <row r="2691" spans="1:27" x14ac:dyDescent="0.3">
      <c r="A2691">
        <v>312703</v>
      </c>
      <c r="B2691" t="s">
        <v>7702</v>
      </c>
      <c r="C2691">
        <v>1</v>
      </c>
      <c r="D2691" t="s">
        <v>21</v>
      </c>
      <c r="E2691" t="s">
        <v>7703</v>
      </c>
      <c r="F2691" t="s">
        <v>118</v>
      </c>
      <c r="G2691" t="s">
        <v>119</v>
      </c>
      <c r="H2691">
        <v>77.307818699999999</v>
      </c>
      <c r="I2691">
        <v>28.5898772</v>
      </c>
      <c r="J2691" t="s">
        <v>842</v>
      </c>
      <c r="K2691" t="s">
        <v>26</v>
      </c>
      <c r="L2691" t="s">
        <v>27</v>
      </c>
      <c r="M2691" t="s">
        <v>27</v>
      </c>
      <c r="N2691" t="s">
        <v>27</v>
      </c>
      <c r="O2691" t="s">
        <v>27</v>
      </c>
      <c r="P2691">
        <v>1</v>
      </c>
      <c r="Q2691">
        <v>6</v>
      </c>
      <c r="R2691">
        <v>200</v>
      </c>
      <c r="S2691">
        <v>2.9</v>
      </c>
      <c r="T2691" s="1">
        <v>43348</v>
      </c>
      <c r="U2691" t="s">
        <v>28</v>
      </c>
      <c r="V2691" t="s">
        <v>20706</v>
      </c>
      <c r="W2691" t="s">
        <v>20710</v>
      </c>
      <c r="X2691" t="s">
        <v>20662</v>
      </c>
      <c r="Y2691" t="s">
        <v>20659</v>
      </c>
      <c r="Z2691">
        <v>9</v>
      </c>
      <c r="AA2691" t="s">
        <v>20660</v>
      </c>
    </row>
    <row r="2692" spans="1:27" x14ac:dyDescent="0.3">
      <c r="A2692">
        <v>4084</v>
      </c>
      <c r="B2692" t="s">
        <v>7707</v>
      </c>
      <c r="C2692">
        <v>1</v>
      </c>
      <c r="D2692" t="s">
        <v>21</v>
      </c>
      <c r="E2692" t="s">
        <v>7708</v>
      </c>
      <c r="F2692" t="s">
        <v>44</v>
      </c>
      <c r="G2692" t="s">
        <v>45</v>
      </c>
      <c r="H2692">
        <v>77.215288400000006</v>
      </c>
      <c r="I2692">
        <v>28.711291800000001</v>
      </c>
      <c r="J2692" t="s">
        <v>515</v>
      </c>
      <c r="K2692" t="s">
        <v>26</v>
      </c>
      <c r="L2692" t="s">
        <v>27</v>
      </c>
      <c r="M2692" t="s">
        <v>27</v>
      </c>
      <c r="N2692" t="s">
        <v>27</v>
      </c>
      <c r="O2692" t="s">
        <v>27</v>
      </c>
      <c r="P2692">
        <v>1</v>
      </c>
      <c r="Q2692">
        <v>4</v>
      </c>
      <c r="R2692">
        <v>200</v>
      </c>
      <c r="S2692">
        <v>2.9</v>
      </c>
      <c r="T2692" s="1">
        <v>42255</v>
      </c>
      <c r="U2692" t="s">
        <v>28</v>
      </c>
      <c r="V2692" t="s">
        <v>20706</v>
      </c>
      <c r="W2692" t="s">
        <v>20710</v>
      </c>
      <c r="X2692" t="s">
        <v>20669</v>
      </c>
      <c r="Y2692" t="s">
        <v>20659</v>
      </c>
      <c r="Z2692">
        <v>9</v>
      </c>
      <c r="AA2692" t="s">
        <v>20660</v>
      </c>
    </row>
    <row r="2693" spans="1:27" x14ac:dyDescent="0.3">
      <c r="A2693">
        <v>310989</v>
      </c>
      <c r="B2693" t="s">
        <v>7709</v>
      </c>
      <c r="C2693">
        <v>1</v>
      </c>
      <c r="D2693" t="s">
        <v>21</v>
      </c>
      <c r="E2693" t="s">
        <v>943</v>
      </c>
      <c r="F2693" t="s">
        <v>44</v>
      </c>
      <c r="G2693" t="s">
        <v>45</v>
      </c>
      <c r="H2693">
        <v>77.219049299999995</v>
      </c>
      <c r="I2693">
        <v>28.709430699999999</v>
      </c>
      <c r="J2693" t="s">
        <v>559</v>
      </c>
      <c r="K2693" t="s">
        <v>26</v>
      </c>
      <c r="L2693" t="s">
        <v>27</v>
      </c>
      <c r="M2693" t="s">
        <v>27</v>
      </c>
      <c r="N2693" t="s">
        <v>27</v>
      </c>
      <c r="O2693" t="s">
        <v>27</v>
      </c>
      <c r="P2693">
        <v>1</v>
      </c>
      <c r="Q2693">
        <v>5</v>
      </c>
      <c r="R2693">
        <v>200</v>
      </c>
      <c r="S2693">
        <v>2.9</v>
      </c>
      <c r="T2693" s="1">
        <v>41909</v>
      </c>
      <c r="U2693" t="s">
        <v>28</v>
      </c>
      <c r="V2693" t="s">
        <v>20706</v>
      </c>
      <c r="W2693" t="s">
        <v>20710</v>
      </c>
      <c r="X2693" t="s">
        <v>20664</v>
      </c>
      <c r="Y2693" t="s">
        <v>20659</v>
      </c>
      <c r="Z2693">
        <v>9</v>
      </c>
      <c r="AA2693" t="s">
        <v>20660</v>
      </c>
    </row>
    <row r="2694" spans="1:27" x14ac:dyDescent="0.3">
      <c r="A2694">
        <v>313307</v>
      </c>
      <c r="B2694" t="s">
        <v>7796</v>
      </c>
      <c r="C2694">
        <v>1</v>
      </c>
      <c r="D2694" t="s">
        <v>21</v>
      </c>
      <c r="E2694" t="s">
        <v>7797</v>
      </c>
      <c r="F2694" t="s">
        <v>162</v>
      </c>
      <c r="G2694" t="s">
        <v>163</v>
      </c>
      <c r="H2694">
        <v>0</v>
      </c>
      <c r="I2694">
        <v>0</v>
      </c>
      <c r="J2694" t="s">
        <v>7798</v>
      </c>
      <c r="K2694" t="s">
        <v>26</v>
      </c>
      <c r="L2694" t="s">
        <v>27</v>
      </c>
      <c r="M2694" t="s">
        <v>27</v>
      </c>
      <c r="N2694" t="s">
        <v>27</v>
      </c>
      <c r="O2694" t="s">
        <v>27</v>
      </c>
      <c r="P2694">
        <v>1</v>
      </c>
      <c r="Q2694">
        <v>7</v>
      </c>
      <c r="R2694">
        <v>200</v>
      </c>
      <c r="S2694">
        <v>2.9</v>
      </c>
      <c r="T2694" s="1">
        <v>43287</v>
      </c>
      <c r="U2694" t="s">
        <v>28</v>
      </c>
      <c r="V2694" t="s">
        <v>20706</v>
      </c>
      <c r="W2694" t="s">
        <v>20710</v>
      </c>
      <c r="X2694" t="s">
        <v>20662</v>
      </c>
      <c r="Y2694" t="s">
        <v>20659</v>
      </c>
      <c r="Z2694">
        <v>7</v>
      </c>
      <c r="AA2694" t="s">
        <v>20670</v>
      </c>
    </row>
    <row r="2695" spans="1:27" x14ac:dyDescent="0.3">
      <c r="A2695">
        <v>303589</v>
      </c>
      <c r="B2695" t="s">
        <v>7807</v>
      </c>
      <c r="C2695">
        <v>1</v>
      </c>
      <c r="D2695" t="s">
        <v>21</v>
      </c>
      <c r="E2695" t="s">
        <v>7808</v>
      </c>
      <c r="F2695" t="s">
        <v>126</v>
      </c>
      <c r="G2695" t="s">
        <v>127</v>
      </c>
      <c r="H2695">
        <v>77.139934400000001</v>
      </c>
      <c r="I2695">
        <v>28.657701200000002</v>
      </c>
      <c r="J2695" t="s">
        <v>554</v>
      </c>
      <c r="K2695" t="s">
        <v>26</v>
      </c>
      <c r="L2695" t="s">
        <v>27</v>
      </c>
      <c r="M2695" t="s">
        <v>27</v>
      </c>
      <c r="N2695" t="s">
        <v>27</v>
      </c>
      <c r="O2695" t="s">
        <v>27</v>
      </c>
      <c r="P2695">
        <v>1</v>
      </c>
      <c r="Q2695">
        <v>5</v>
      </c>
      <c r="R2695">
        <v>200</v>
      </c>
      <c r="S2695">
        <v>2.9</v>
      </c>
      <c r="T2695" s="1">
        <v>41117</v>
      </c>
      <c r="U2695" t="s">
        <v>28</v>
      </c>
      <c r="V2695" t="s">
        <v>20706</v>
      </c>
      <c r="W2695" t="s">
        <v>20710</v>
      </c>
      <c r="X2695" t="s">
        <v>20665</v>
      </c>
      <c r="Y2695" t="s">
        <v>20659</v>
      </c>
      <c r="Z2695">
        <v>7</v>
      </c>
      <c r="AA2695" t="s">
        <v>20670</v>
      </c>
    </row>
    <row r="2696" spans="1:27" x14ac:dyDescent="0.3">
      <c r="A2696">
        <v>300608</v>
      </c>
      <c r="B2696" t="s">
        <v>7809</v>
      </c>
      <c r="C2696">
        <v>1</v>
      </c>
      <c r="D2696" t="s">
        <v>21</v>
      </c>
      <c r="E2696" t="s">
        <v>7810</v>
      </c>
      <c r="F2696" t="s">
        <v>1793</v>
      </c>
      <c r="G2696" t="s">
        <v>1794</v>
      </c>
      <c r="H2696">
        <v>77.212263890000003</v>
      </c>
      <c r="I2696">
        <v>28.643791669999999</v>
      </c>
      <c r="J2696" t="s">
        <v>548</v>
      </c>
      <c r="K2696" t="s">
        <v>26</v>
      </c>
      <c r="L2696" t="s">
        <v>27</v>
      </c>
      <c r="M2696" t="s">
        <v>27</v>
      </c>
      <c r="N2696" t="s">
        <v>27</v>
      </c>
      <c r="O2696" t="s">
        <v>27</v>
      </c>
      <c r="P2696">
        <v>1</v>
      </c>
      <c r="Q2696">
        <v>4</v>
      </c>
      <c r="R2696">
        <v>200</v>
      </c>
      <c r="S2696">
        <v>2.9</v>
      </c>
      <c r="T2696" s="1">
        <v>41848</v>
      </c>
      <c r="U2696" t="s">
        <v>28</v>
      </c>
      <c r="V2696" t="s">
        <v>20706</v>
      </c>
      <c r="W2696" t="s">
        <v>20710</v>
      </c>
      <c r="X2696" t="s">
        <v>20664</v>
      </c>
      <c r="Y2696" t="s">
        <v>20659</v>
      </c>
      <c r="Z2696">
        <v>7</v>
      </c>
      <c r="AA2696" t="s">
        <v>20670</v>
      </c>
    </row>
    <row r="2697" spans="1:27" x14ac:dyDescent="0.3">
      <c r="A2697">
        <v>307168</v>
      </c>
      <c r="B2697" t="s">
        <v>7813</v>
      </c>
      <c r="C2697">
        <v>1</v>
      </c>
      <c r="D2697" t="s">
        <v>21</v>
      </c>
      <c r="E2697" t="s">
        <v>7814</v>
      </c>
      <c r="F2697" t="s">
        <v>62</v>
      </c>
      <c r="G2697" t="s">
        <v>63</v>
      </c>
      <c r="H2697">
        <v>77.177947599999996</v>
      </c>
      <c r="I2697">
        <v>28.564264399999999</v>
      </c>
      <c r="J2697" t="s">
        <v>918</v>
      </c>
      <c r="K2697" t="s">
        <v>26</v>
      </c>
      <c r="L2697" t="s">
        <v>27</v>
      </c>
      <c r="M2697" t="s">
        <v>27</v>
      </c>
      <c r="N2697" t="s">
        <v>27</v>
      </c>
      <c r="O2697" t="s">
        <v>27</v>
      </c>
      <c r="P2697">
        <v>1</v>
      </c>
      <c r="Q2697">
        <v>11</v>
      </c>
      <c r="R2697">
        <v>200</v>
      </c>
      <c r="S2697">
        <v>2.9</v>
      </c>
      <c r="T2697" s="1">
        <v>41107</v>
      </c>
      <c r="U2697" t="s">
        <v>28</v>
      </c>
      <c r="V2697" t="s">
        <v>20706</v>
      </c>
      <c r="W2697" t="s">
        <v>20710</v>
      </c>
      <c r="X2697" t="s">
        <v>20665</v>
      </c>
      <c r="Y2697" t="s">
        <v>20659</v>
      </c>
      <c r="Z2697">
        <v>7</v>
      </c>
      <c r="AA2697" t="s">
        <v>20670</v>
      </c>
    </row>
    <row r="2698" spans="1:27" x14ac:dyDescent="0.3">
      <c r="A2698">
        <v>7849</v>
      </c>
      <c r="B2698" t="s">
        <v>7819</v>
      </c>
      <c r="C2698">
        <v>1</v>
      </c>
      <c r="D2698" t="s">
        <v>21</v>
      </c>
      <c r="E2698" t="s">
        <v>7820</v>
      </c>
      <c r="F2698" t="s">
        <v>1936</v>
      </c>
      <c r="G2698" t="s">
        <v>1937</v>
      </c>
      <c r="H2698">
        <v>77.199682800000005</v>
      </c>
      <c r="I2698">
        <v>28.5512397</v>
      </c>
      <c r="J2698" t="s">
        <v>788</v>
      </c>
      <c r="K2698" t="s">
        <v>26</v>
      </c>
      <c r="L2698" t="s">
        <v>27</v>
      </c>
      <c r="M2698" t="s">
        <v>27</v>
      </c>
      <c r="N2698" t="s">
        <v>27</v>
      </c>
      <c r="O2698" t="s">
        <v>27</v>
      </c>
      <c r="P2698">
        <v>1</v>
      </c>
      <c r="Q2698">
        <v>4</v>
      </c>
      <c r="R2698">
        <v>200</v>
      </c>
      <c r="S2698">
        <v>2.9</v>
      </c>
      <c r="T2698" s="1">
        <v>42928</v>
      </c>
      <c r="U2698" t="s">
        <v>28</v>
      </c>
      <c r="V2698" t="s">
        <v>20706</v>
      </c>
      <c r="W2698" t="s">
        <v>20710</v>
      </c>
      <c r="X2698" t="s">
        <v>20668</v>
      </c>
      <c r="Y2698" t="s">
        <v>20659</v>
      </c>
      <c r="Z2698">
        <v>7</v>
      </c>
      <c r="AA2698" t="s">
        <v>20670</v>
      </c>
    </row>
    <row r="2699" spans="1:27" x14ac:dyDescent="0.3">
      <c r="A2699">
        <v>7590</v>
      </c>
      <c r="B2699" t="s">
        <v>7840</v>
      </c>
      <c r="C2699">
        <v>1</v>
      </c>
      <c r="D2699" t="s">
        <v>21</v>
      </c>
      <c r="E2699" t="s">
        <v>7841</v>
      </c>
      <c r="F2699" t="s">
        <v>1616</v>
      </c>
      <c r="G2699" t="s">
        <v>1617</v>
      </c>
      <c r="H2699">
        <v>77.254763019999999</v>
      </c>
      <c r="I2699">
        <v>28.525629120000001</v>
      </c>
      <c r="J2699" t="s">
        <v>788</v>
      </c>
      <c r="K2699" t="s">
        <v>26</v>
      </c>
      <c r="L2699" t="s">
        <v>27</v>
      </c>
      <c r="M2699" t="s">
        <v>27</v>
      </c>
      <c r="N2699" t="s">
        <v>27</v>
      </c>
      <c r="O2699" t="s">
        <v>27</v>
      </c>
      <c r="P2699">
        <v>1</v>
      </c>
      <c r="Q2699">
        <v>4</v>
      </c>
      <c r="R2699">
        <v>200</v>
      </c>
      <c r="S2699">
        <v>2.9</v>
      </c>
      <c r="T2699" s="1">
        <v>42537</v>
      </c>
      <c r="U2699" t="s">
        <v>28</v>
      </c>
      <c r="V2699" t="s">
        <v>20706</v>
      </c>
      <c r="W2699" t="s">
        <v>20710</v>
      </c>
      <c r="X2699" t="s">
        <v>20661</v>
      </c>
      <c r="Y2699" t="s">
        <v>20671</v>
      </c>
      <c r="Z2699">
        <v>6</v>
      </c>
      <c r="AA2699" t="s">
        <v>20672</v>
      </c>
    </row>
    <row r="2700" spans="1:27" x14ac:dyDescent="0.3">
      <c r="A2700">
        <v>8488</v>
      </c>
      <c r="B2700" t="s">
        <v>7854</v>
      </c>
      <c r="C2700">
        <v>1</v>
      </c>
      <c r="D2700" t="s">
        <v>21</v>
      </c>
      <c r="E2700" t="s">
        <v>7855</v>
      </c>
      <c r="F2700" t="s">
        <v>228</v>
      </c>
      <c r="G2700" t="s">
        <v>229</v>
      </c>
      <c r="H2700">
        <v>77.294788999999994</v>
      </c>
      <c r="I2700">
        <v>28.639722200000001</v>
      </c>
      <c r="J2700" t="s">
        <v>788</v>
      </c>
      <c r="K2700" t="s">
        <v>26</v>
      </c>
      <c r="L2700" t="s">
        <v>27</v>
      </c>
      <c r="M2700" t="s">
        <v>27</v>
      </c>
      <c r="N2700" t="s">
        <v>27</v>
      </c>
      <c r="O2700" t="s">
        <v>27</v>
      </c>
      <c r="P2700">
        <v>1</v>
      </c>
      <c r="Q2700">
        <v>6</v>
      </c>
      <c r="R2700">
        <v>200</v>
      </c>
      <c r="S2700">
        <v>2.9</v>
      </c>
      <c r="T2700" s="1">
        <v>42905</v>
      </c>
      <c r="U2700" t="s">
        <v>28</v>
      </c>
      <c r="V2700" t="s">
        <v>20706</v>
      </c>
      <c r="W2700" t="s">
        <v>20710</v>
      </c>
      <c r="X2700" t="s">
        <v>20668</v>
      </c>
      <c r="Y2700" t="s">
        <v>20671</v>
      </c>
      <c r="Z2700">
        <v>6</v>
      </c>
      <c r="AA2700" t="s">
        <v>20672</v>
      </c>
    </row>
    <row r="2701" spans="1:27" x14ac:dyDescent="0.3">
      <c r="A2701">
        <v>300616</v>
      </c>
      <c r="B2701" t="s">
        <v>7896</v>
      </c>
      <c r="C2701">
        <v>1</v>
      </c>
      <c r="D2701" t="s">
        <v>21</v>
      </c>
      <c r="E2701" t="s">
        <v>7897</v>
      </c>
      <c r="F2701" t="s">
        <v>1793</v>
      </c>
      <c r="G2701" t="s">
        <v>1794</v>
      </c>
      <c r="H2701">
        <v>77.209786109999996</v>
      </c>
      <c r="I2701">
        <v>28.64710556</v>
      </c>
      <c r="J2701" t="s">
        <v>7898</v>
      </c>
      <c r="K2701" t="s">
        <v>26</v>
      </c>
      <c r="L2701" t="s">
        <v>27</v>
      </c>
      <c r="M2701" t="s">
        <v>27</v>
      </c>
      <c r="N2701" t="s">
        <v>27</v>
      </c>
      <c r="O2701" t="s">
        <v>27</v>
      </c>
      <c r="P2701">
        <v>1</v>
      </c>
      <c r="Q2701">
        <v>4</v>
      </c>
      <c r="R2701">
        <v>200</v>
      </c>
      <c r="S2701">
        <v>2.9</v>
      </c>
      <c r="T2701" s="1">
        <v>40678</v>
      </c>
      <c r="U2701" t="s">
        <v>28</v>
      </c>
      <c r="V2701" t="s">
        <v>20706</v>
      </c>
      <c r="W2701" t="s">
        <v>20710</v>
      </c>
      <c r="X2701" t="s">
        <v>20663</v>
      </c>
      <c r="Y2701" t="s">
        <v>20671</v>
      </c>
      <c r="Z2701">
        <v>5</v>
      </c>
      <c r="AA2701" t="s">
        <v>20630</v>
      </c>
    </row>
    <row r="2702" spans="1:27" x14ac:dyDescent="0.3">
      <c r="A2702">
        <v>306739</v>
      </c>
      <c r="B2702" t="s">
        <v>7899</v>
      </c>
      <c r="C2702">
        <v>1</v>
      </c>
      <c r="D2702" t="s">
        <v>21</v>
      </c>
      <c r="E2702" t="s">
        <v>7900</v>
      </c>
      <c r="F2702" t="s">
        <v>58</v>
      </c>
      <c r="G2702" t="s">
        <v>59</v>
      </c>
      <c r="H2702">
        <v>77.081823999999997</v>
      </c>
      <c r="I2702">
        <v>28.599947100000001</v>
      </c>
      <c r="J2702" t="s">
        <v>548</v>
      </c>
      <c r="K2702" t="s">
        <v>26</v>
      </c>
      <c r="L2702" t="s">
        <v>27</v>
      </c>
      <c r="M2702" t="s">
        <v>27</v>
      </c>
      <c r="N2702" t="s">
        <v>27</v>
      </c>
      <c r="O2702" t="s">
        <v>27</v>
      </c>
      <c r="P2702">
        <v>1</v>
      </c>
      <c r="Q2702">
        <v>5</v>
      </c>
      <c r="R2702">
        <v>200</v>
      </c>
      <c r="S2702">
        <v>2.9</v>
      </c>
      <c r="T2702" s="1">
        <v>41396</v>
      </c>
      <c r="U2702" t="s">
        <v>28</v>
      </c>
      <c r="V2702" t="s">
        <v>20706</v>
      </c>
      <c r="W2702" t="s">
        <v>20710</v>
      </c>
      <c r="X2702" t="s">
        <v>20658</v>
      </c>
      <c r="Y2702" t="s">
        <v>20671</v>
      </c>
      <c r="Z2702">
        <v>5</v>
      </c>
      <c r="AA2702" t="s">
        <v>20630</v>
      </c>
    </row>
    <row r="2703" spans="1:27" x14ac:dyDescent="0.3">
      <c r="A2703">
        <v>308814</v>
      </c>
      <c r="B2703" t="s">
        <v>1266</v>
      </c>
      <c r="C2703">
        <v>1</v>
      </c>
      <c r="D2703" t="s">
        <v>21</v>
      </c>
      <c r="E2703" t="s">
        <v>7912</v>
      </c>
      <c r="F2703" t="s">
        <v>704</v>
      </c>
      <c r="G2703" t="s">
        <v>705</v>
      </c>
      <c r="H2703">
        <v>77.112402799999998</v>
      </c>
      <c r="I2703">
        <v>28.646390799999999</v>
      </c>
      <c r="J2703" t="s">
        <v>559</v>
      </c>
      <c r="K2703" t="s">
        <v>26</v>
      </c>
      <c r="L2703" t="s">
        <v>27</v>
      </c>
      <c r="M2703" t="s">
        <v>27</v>
      </c>
      <c r="N2703" t="s">
        <v>27</v>
      </c>
      <c r="O2703" t="s">
        <v>27</v>
      </c>
      <c r="P2703">
        <v>1</v>
      </c>
      <c r="Q2703">
        <v>5</v>
      </c>
      <c r="R2703">
        <v>200</v>
      </c>
      <c r="S2703">
        <v>2.9</v>
      </c>
      <c r="T2703" s="1">
        <v>43246</v>
      </c>
      <c r="U2703" t="s">
        <v>28</v>
      </c>
      <c r="V2703" t="s">
        <v>20706</v>
      </c>
      <c r="W2703" t="s">
        <v>20710</v>
      </c>
      <c r="X2703" t="s">
        <v>20662</v>
      </c>
      <c r="Y2703" t="s">
        <v>20671</v>
      </c>
      <c r="Z2703">
        <v>5</v>
      </c>
      <c r="AA2703" t="s">
        <v>20630</v>
      </c>
    </row>
    <row r="2704" spans="1:27" x14ac:dyDescent="0.3">
      <c r="A2704">
        <v>312773</v>
      </c>
      <c r="B2704" t="s">
        <v>8007</v>
      </c>
      <c r="C2704">
        <v>1</v>
      </c>
      <c r="D2704" t="s">
        <v>21</v>
      </c>
      <c r="E2704" t="s">
        <v>8008</v>
      </c>
      <c r="F2704" t="s">
        <v>888</v>
      </c>
      <c r="G2704" t="s">
        <v>889</v>
      </c>
      <c r="H2704">
        <v>77.291739500000006</v>
      </c>
      <c r="I2704">
        <v>28.689977899999999</v>
      </c>
      <c r="J2704" t="s">
        <v>1076</v>
      </c>
      <c r="K2704" t="s">
        <v>26</v>
      </c>
      <c r="L2704" t="s">
        <v>27</v>
      </c>
      <c r="M2704" t="s">
        <v>27</v>
      </c>
      <c r="N2704" t="s">
        <v>27</v>
      </c>
      <c r="O2704" t="s">
        <v>27</v>
      </c>
      <c r="P2704">
        <v>1</v>
      </c>
      <c r="Q2704">
        <v>6</v>
      </c>
      <c r="R2704">
        <v>200</v>
      </c>
      <c r="S2704">
        <v>2.9</v>
      </c>
      <c r="T2704" s="1">
        <v>40613</v>
      </c>
      <c r="U2704" t="s">
        <v>28</v>
      </c>
      <c r="V2704" t="s">
        <v>20706</v>
      </c>
      <c r="W2704" t="s">
        <v>20710</v>
      </c>
      <c r="X2704" t="s">
        <v>20663</v>
      </c>
      <c r="Y2704" t="s">
        <v>20674</v>
      </c>
      <c r="Z2704">
        <v>3</v>
      </c>
      <c r="AA2704" t="s">
        <v>20675</v>
      </c>
    </row>
    <row r="2705" spans="1:27" x14ac:dyDescent="0.3">
      <c r="A2705">
        <v>302710</v>
      </c>
      <c r="B2705" t="s">
        <v>8016</v>
      </c>
      <c r="C2705">
        <v>1</v>
      </c>
      <c r="D2705" t="s">
        <v>21</v>
      </c>
      <c r="E2705" t="s">
        <v>8017</v>
      </c>
      <c r="F2705" t="s">
        <v>1616</v>
      </c>
      <c r="G2705" t="s">
        <v>1617</v>
      </c>
      <c r="H2705">
        <v>77.258145290000002</v>
      </c>
      <c r="I2705">
        <v>28.535191170000001</v>
      </c>
      <c r="J2705" t="s">
        <v>8018</v>
      </c>
      <c r="K2705" t="s">
        <v>26</v>
      </c>
      <c r="L2705" t="s">
        <v>27</v>
      </c>
      <c r="M2705" t="s">
        <v>27</v>
      </c>
      <c r="N2705" t="s">
        <v>27</v>
      </c>
      <c r="O2705" t="s">
        <v>27</v>
      </c>
      <c r="P2705">
        <v>1</v>
      </c>
      <c r="Q2705">
        <v>4</v>
      </c>
      <c r="R2705">
        <v>200</v>
      </c>
      <c r="S2705">
        <v>2.9</v>
      </c>
      <c r="T2705" s="1">
        <v>40215</v>
      </c>
      <c r="U2705" t="s">
        <v>28</v>
      </c>
      <c r="V2705" t="s">
        <v>20706</v>
      </c>
      <c r="W2705" t="s">
        <v>20710</v>
      </c>
      <c r="X2705" t="s">
        <v>20667</v>
      </c>
      <c r="Y2705" t="s">
        <v>20674</v>
      </c>
      <c r="Z2705">
        <v>2</v>
      </c>
      <c r="AA2705" t="s">
        <v>20676</v>
      </c>
    </row>
    <row r="2706" spans="1:27" x14ac:dyDescent="0.3">
      <c r="A2706">
        <v>18378036</v>
      </c>
      <c r="B2706" t="s">
        <v>8059</v>
      </c>
      <c r="C2706">
        <v>1</v>
      </c>
      <c r="D2706" t="s">
        <v>21</v>
      </c>
      <c r="E2706" t="s">
        <v>8060</v>
      </c>
      <c r="F2706" t="s">
        <v>1874</v>
      </c>
      <c r="G2706" t="s">
        <v>1875</v>
      </c>
      <c r="H2706">
        <v>77.286240699999993</v>
      </c>
      <c r="I2706">
        <v>28.6368753</v>
      </c>
      <c r="J2706" t="s">
        <v>7950</v>
      </c>
      <c r="K2706" t="s">
        <v>26</v>
      </c>
      <c r="L2706" t="s">
        <v>27</v>
      </c>
      <c r="M2706" t="s">
        <v>27</v>
      </c>
      <c r="N2706" t="s">
        <v>27</v>
      </c>
      <c r="O2706" t="s">
        <v>27</v>
      </c>
      <c r="P2706">
        <v>1</v>
      </c>
      <c r="Q2706">
        <v>5</v>
      </c>
      <c r="R2706">
        <v>200</v>
      </c>
      <c r="S2706">
        <v>2.9</v>
      </c>
      <c r="T2706" s="1">
        <v>42743</v>
      </c>
      <c r="U2706" t="s">
        <v>28</v>
      </c>
      <c r="V2706" t="s">
        <v>20706</v>
      </c>
      <c r="W2706" t="s">
        <v>20710</v>
      </c>
      <c r="X2706" t="s">
        <v>20668</v>
      </c>
      <c r="Y2706" t="s">
        <v>20674</v>
      </c>
      <c r="Z2706">
        <v>1</v>
      </c>
      <c r="AA2706" t="s">
        <v>20677</v>
      </c>
    </row>
    <row r="2707" spans="1:27" x14ac:dyDescent="0.3">
      <c r="A2707">
        <v>300359</v>
      </c>
      <c r="B2707" t="s">
        <v>8129</v>
      </c>
      <c r="C2707">
        <v>1</v>
      </c>
      <c r="D2707" t="s">
        <v>21</v>
      </c>
      <c r="E2707" t="s">
        <v>8130</v>
      </c>
      <c r="F2707" t="s">
        <v>252</v>
      </c>
      <c r="G2707" t="s">
        <v>253</v>
      </c>
      <c r="H2707">
        <v>77.203305850000007</v>
      </c>
      <c r="I2707">
        <v>28.659471509999999</v>
      </c>
      <c r="J2707" t="s">
        <v>8131</v>
      </c>
      <c r="K2707" t="s">
        <v>26</v>
      </c>
      <c r="L2707" t="s">
        <v>27</v>
      </c>
      <c r="M2707" t="s">
        <v>27</v>
      </c>
      <c r="N2707" t="s">
        <v>27</v>
      </c>
      <c r="O2707" t="s">
        <v>27</v>
      </c>
      <c r="P2707">
        <v>1</v>
      </c>
      <c r="Q2707">
        <v>10</v>
      </c>
      <c r="R2707">
        <v>200</v>
      </c>
      <c r="S2707">
        <v>2.9</v>
      </c>
      <c r="T2707" s="1">
        <v>41232</v>
      </c>
      <c r="U2707" t="s">
        <v>28</v>
      </c>
      <c r="V2707" t="s">
        <v>20706</v>
      </c>
      <c r="W2707" t="s">
        <v>20710</v>
      </c>
      <c r="X2707" t="s">
        <v>20665</v>
      </c>
      <c r="Y2707" t="s">
        <v>20678</v>
      </c>
      <c r="Z2707">
        <v>11</v>
      </c>
      <c r="AA2707" t="s">
        <v>20679</v>
      </c>
    </row>
    <row r="2708" spans="1:27" x14ac:dyDescent="0.3">
      <c r="A2708">
        <v>18251318</v>
      </c>
      <c r="B2708" t="s">
        <v>8148</v>
      </c>
      <c r="C2708">
        <v>1</v>
      </c>
      <c r="D2708" t="s">
        <v>21</v>
      </c>
      <c r="E2708" t="s">
        <v>8149</v>
      </c>
      <c r="F2708" t="s">
        <v>704</v>
      </c>
      <c r="G2708" t="s">
        <v>705</v>
      </c>
      <c r="H2708">
        <v>77.112741400000004</v>
      </c>
      <c r="I2708">
        <v>28.646166900000001</v>
      </c>
      <c r="J2708" t="s">
        <v>515</v>
      </c>
      <c r="K2708" t="s">
        <v>26</v>
      </c>
      <c r="L2708" t="s">
        <v>27</v>
      </c>
      <c r="M2708" t="s">
        <v>27</v>
      </c>
      <c r="N2708" t="s">
        <v>27</v>
      </c>
      <c r="O2708" t="s">
        <v>27</v>
      </c>
      <c r="P2708">
        <v>1</v>
      </c>
      <c r="Q2708">
        <v>6</v>
      </c>
      <c r="R2708">
        <v>200</v>
      </c>
      <c r="S2708">
        <v>2.9</v>
      </c>
      <c r="T2708" s="1">
        <v>41226</v>
      </c>
      <c r="U2708" t="s">
        <v>28</v>
      </c>
      <c r="V2708" t="s">
        <v>20706</v>
      </c>
      <c r="W2708" t="s">
        <v>20710</v>
      </c>
      <c r="X2708" t="s">
        <v>20665</v>
      </c>
      <c r="Y2708" t="s">
        <v>20678</v>
      </c>
      <c r="Z2708">
        <v>11</v>
      </c>
      <c r="AA2708" t="s">
        <v>20679</v>
      </c>
    </row>
    <row r="2709" spans="1:27" x14ac:dyDescent="0.3">
      <c r="A2709">
        <v>311485</v>
      </c>
      <c r="B2709" t="s">
        <v>1069</v>
      </c>
      <c r="C2709">
        <v>1</v>
      </c>
      <c r="D2709" t="s">
        <v>21</v>
      </c>
      <c r="E2709" t="s">
        <v>8211</v>
      </c>
      <c r="F2709" t="s">
        <v>269</v>
      </c>
      <c r="G2709" t="s">
        <v>270</v>
      </c>
      <c r="H2709">
        <v>77.1750799</v>
      </c>
      <c r="I2709">
        <v>28.555435200000002</v>
      </c>
      <c r="J2709" t="s">
        <v>1071</v>
      </c>
      <c r="K2709" t="s">
        <v>26</v>
      </c>
      <c r="L2709" t="s">
        <v>27</v>
      </c>
      <c r="M2709" t="s">
        <v>27</v>
      </c>
      <c r="N2709" t="s">
        <v>27</v>
      </c>
      <c r="O2709" t="s">
        <v>27</v>
      </c>
      <c r="P2709">
        <v>1</v>
      </c>
      <c r="Q2709">
        <v>10</v>
      </c>
      <c r="R2709">
        <v>350</v>
      </c>
      <c r="S2709">
        <v>2.9</v>
      </c>
      <c r="T2709" s="1">
        <v>41890</v>
      </c>
      <c r="U2709" t="s">
        <v>28</v>
      </c>
      <c r="V2709" t="s">
        <v>20706</v>
      </c>
      <c r="W2709" t="s">
        <v>20710</v>
      </c>
      <c r="X2709" t="s">
        <v>20664</v>
      </c>
      <c r="Y2709" t="s">
        <v>20659</v>
      </c>
      <c r="Z2709">
        <v>9</v>
      </c>
      <c r="AA2709" t="s">
        <v>20660</v>
      </c>
    </row>
    <row r="2710" spans="1:27" x14ac:dyDescent="0.3">
      <c r="A2710">
        <v>309510</v>
      </c>
      <c r="B2710" t="s">
        <v>8212</v>
      </c>
      <c r="C2710">
        <v>1</v>
      </c>
      <c r="D2710" t="s">
        <v>21</v>
      </c>
      <c r="E2710" t="s">
        <v>8213</v>
      </c>
      <c r="F2710" t="s">
        <v>269</v>
      </c>
      <c r="G2710" t="s">
        <v>270</v>
      </c>
      <c r="H2710">
        <v>77.172014300000001</v>
      </c>
      <c r="I2710">
        <v>28.556519000000002</v>
      </c>
      <c r="J2710" t="s">
        <v>4915</v>
      </c>
      <c r="K2710" t="s">
        <v>26</v>
      </c>
      <c r="L2710" t="s">
        <v>27</v>
      </c>
      <c r="M2710" t="s">
        <v>27</v>
      </c>
      <c r="N2710" t="s">
        <v>27</v>
      </c>
      <c r="O2710" t="s">
        <v>27</v>
      </c>
      <c r="P2710">
        <v>1</v>
      </c>
      <c r="Q2710">
        <v>10</v>
      </c>
      <c r="R2710">
        <v>350</v>
      </c>
      <c r="S2710">
        <v>2.9</v>
      </c>
      <c r="T2710" s="1">
        <v>41890</v>
      </c>
      <c r="U2710" t="s">
        <v>28</v>
      </c>
      <c r="V2710" t="s">
        <v>20706</v>
      </c>
      <c r="W2710" t="s">
        <v>20710</v>
      </c>
      <c r="X2710" t="s">
        <v>20664</v>
      </c>
      <c r="Y2710" t="s">
        <v>20659</v>
      </c>
      <c r="Z2710">
        <v>9</v>
      </c>
      <c r="AA2710" t="s">
        <v>20660</v>
      </c>
    </row>
    <row r="2711" spans="1:27" x14ac:dyDescent="0.3">
      <c r="A2711">
        <v>6222</v>
      </c>
      <c r="B2711" t="s">
        <v>8251</v>
      </c>
      <c r="C2711">
        <v>1</v>
      </c>
      <c r="D2711" t="s">
        <v>21</v>
      </c>
      <c r="E2711" t="s">
        <v>8252</v>
      </c>
      <c r="F2711" t="s">
        <v>1952</v>
      </c>
      <c r="G2711" t="s">
        <v>1953</v>
      </c>
      <c r="H2711">
        <v>77.220531399999999</v>
      </c>
      <c r="I2711">
        <v>28.583474899999999</v>
      </c>
      <c r="J2711" t="s">
        <v>788</v>
      </c>
      <c r="K2711" t="s">
        <v>26</v>
      </c>
      <c r="L2711" t="s">
        <v>27</v>
      </c>
      <c r="M2711" t="s">
        <v>27</v>
      </c>
      <c r="N2711" t="s">
        <v>27</v>
      </c>
      <c r="O2711" t="s">
        <v>27</v>
      </c>
      <c r="P2711">
        <v>1</v>
      </c>
      <c r="Q2711">
        <v>6</v>
      </c>
      <c r="R2711">
        <v>350</v>
      </c>
      <c r="S2711">
        <v>2.9</v>
      </c>
      <c r="T2711" s="1">
        <v>42949</v>
      </c>
      <c r="U2711" t="s">
        <v>28</v>
      </c>
      <c r="V2711" t="s">
        <v>20706</v>
      </c>
      <c r="W2711" t="s">
        <v>20710</v>
      </c>
      <c r="X2711" t="s">
        <v>20668</v>
      </c>
      <c r="Y2711" t="s">
        <v>20659</v>
      </c>
      <c r="Z2711">
        <v>8</v>
      </c>
      <c r="AA2711" t="s">
        <v>20666</v>
      </c>
    </row>
    <row r="2712" spans="1:27" x14ac:dyDescent="0.3">
      <c r="A2712">
        <v>308065</v>
      </c>
      <c r="B2712" t="s">
        <v>8255</v>
      </c>
      <c r="C2712">
        <v>1</v>
      </c>
      <c r="D2712" t="s">
        <v>21</v>
      </c>
      <c r="E2712" t="s">
        <v>8256</v>
      </c>
      <c r="F2712" t="s">
        <v>693</v>
      </c>
      <c r="G2712" t="s">
        <v>694</v>
      </c>
      <c r="H2712">
        <v>77.241368499999993</v>
      </c>
      <c r="I2712">
        <v>28.5912845</v>
      </c>
      <c r="J2712" t="s">
        <v>722</v>
      </c>
      <c r="K2712" t="s">
        <v>26</v>
      </c>
      <c r="L2712" t="s">
        <v>27</v>
      </c>
      <c r="M2712" t="s">
        <v>27</v>
      </c>
      <c r="N2712" t="s">
        <v>27</v>
      </c>
      <c r="O2712" t="s">
        <v>27</v>
      </c>
      <c r="P2712">
        <v>1</v>
      </c>
      <c r="Q2712">
        <v>10</v>
      </c>
      <c r="R2712">
        <v>350</v>
      </c>
      <c r="S2712">
        <v>2.9</v>
      </c>
      <c r="T2712" s="1">
        <v>41493</v>
      </c>
      <c r="U2712" t="s">
        <v>28</v>
      </c>
      <c r="V2712" t="s">
        <v>20706</v>
      </c>
      <c r="W2712" t="s">
        <v>20710</v>
      </c>
      <c r="X2712" t="s">
        <v>20658</v>
      </c>
      <c r="Y2712" t="s">
        <v>20659</v>
      </c>
      <c r="Z2712">
        <v>8</v>
      </c>
      <c r="AA2712" t="s">
        <v>20666</v>
      </c>
    </row>
    <row r="2713" spans="1:27" x14ac:dyDescent="0.3">
      <c r="A2713">
        <v>311396</v>
      </c>
      <c r="B2713" t="s">
        <v>8267</v>
      </c>
      <c r="C2713">
        <v>1</v>
      </c>
      <c r="D2713" t="s">
        <v>21</v>
      </c>
      <c r="E2713" t="s">
        <v>8268</v>
      </c>
      <c r="F2713" t="s">
        <v>1879</v>
      </c>
      <c r="G2713" t="s">
        <v>1880</v>
      </c>
      <c r="H2713">
        <v>77.079193399999994</v>
      </c>
      <c r="I2713">
        <v>28.645929599999999</v>
      </c>
      <c r="J2713" t="s">
        <v>515</v>
      </c>
      <c r="K2713" t="s">
        <v>26</v>
      </c>
      <c r="L2713" t="s">
        <v>27</v>
      </c>
      <c r="M2713" t="s">
        <v>27</v>
      </c>
      <c r="N2713" t="s">
        <v>27</v>
      </c>
      <c r="O2713" t="s">
        <v>27</v>
      </c>
      <c r="P2713">
        <v>1</v>
      </c>
      <c r="Q2713">
        <v>6</v>
      </c>
      <c r="R2713">
        <v>350</v>
      </c>
      <c r="S2713">
        <v>2.9</v>
      </c>
      <c r="T2713" s="1">
        <v>43325</v>
      </c>
      <c r="U2713" t="s">
        <v>28</v>
      </c>
      <c r="V2713" t="s">
        <v>20706</v>
      </c>
      <c r="W2713" t="s">
        <v>20710</v>
      </c>
      <c r="X2713" t="s">
        <v>20662</v>
      </c>
      <c r="Y2713" t="s">
        <v>20659</v>
      </c>
      <c r="Z2713">
        <v>8</v>
      </c>
      <c r="AA2713" t="s">
        <v>20666</v>
      </c>
    </row>
    <row r="2714" spans="1:27" x14ac:dyDescent="0.3">
      <c r="A2714">
        <v>309675</v>
      </c>
      <c r="B2714" t="s">
        <v>8308</v>
      </c>
      <c r="C2714">
        <v>1</v>
      </c>
      <c r="D2714" t="s">
        <v>21</v>
      </c>
      <c r="E2714" t="s">
        <v>8309</v>
      </c>
      <c r="F2714" t="s">
        <v>54</v>
      </c>
      <c r="G2714" t="s">
        <v>55</v>
      </c>
      <c r="H2714">
        <v>77.272895090000006</v>
      </c>
      <c r="I2714">
        <v>28.560341399999999</v>
      </c>
      <c r="J2714" t="s">
        <v>1008</v>
      </c>
      <c r="K2714" t="s">
        <v>26</v>
      </c>
      <c r="L2714" t="s">
        <v>27</v>
      </c>
      <c r="M2714" t="s">
        <v>27</v>
      </c>
      <c r="N2714" t="s">
        <v>27</v>
      </c>
      <c r="O2714" t="s">
        <v>27</v>
      </c>
      <c r="P2714">
        <v>1</v>
      </c>
      <c r="Q2714">
        <v>5</v>
      </c>
      <c r="R2714">
        <v>350</v>
      </c>
      <c r="S2714">
        <v>2.9</v>
      </c>
      <c r="T2714" s="1">
        <v>42176</v>
      </c>
      <c r="U2714" t="s">
        <v>28</v>
      </c>
      <c r="V2714" t="s">
        <v>20706</v>
      </c>
      <c r="W2714" t="s">
        <v>20710</v>
      </c>
      <c r="X2714" t="s">
        <v>20669</v>
      </c>
      <c r="Y2714" t="s">
        <v>20671</v>
      </c>
      <c r="Z2714">
        <v>6</v>
      </c>
      <c r="AA2714" t="s">
        <v>20672</v>
      </c>
    </row>
    <row r="2715" spans="1:27" x14ac:dyDescent="0.3">
      <c r="A2715">
        <v>308277</v>
      </c>
      <c r="B2715" t="s">
        <v>8331</v>
      </c>
      <c r="C2715">
        <v>1</v>
      </c>
      <c r="D2715" t="s">
        <v>21</v>
      </c>
      <c r="E2715" t="s">
        <v>8332</v>
      </c>
      <c r="F2715" t="s">
        <v>158</v>
      </c>
      <c r="G2715" t="s">
        <v>159</v>
      </c>
      <c r="H2715">
        <v>77.203651300000004</v>
      </c>
      <c r="I2715">
        <v>28.552690999999999</v>
      </c>
      <c r="J2715" t="s">
        <v>673</v>
      </c>
      <c r="K2715" t="s">
        <v>26</v>
      </c>
      <c r="L2715" t="s">
        <v>27</v>
      </c>
      <c r="M2715" t="s">
        <v>27</v>
      </c>
      <c r="N2715" t="s">
        <v>27</v>
      </c>
      <c r="O2715" t="s">
        <v>27</v>
      </c>
      <c r="P2715">
        <v>1</v>
      </c>
      <c r="Q2715">
        <v>10</v>
      </c>
      <c r="R2715">
        <v>350</v>
      </c>
      <c r="S2715">
        <v>2.9</v>
      </c>
      <c r="T2715" s="1">
        <v>42861</v>
      </c>
      <c r="U2715" t="s">
        <v>28</v>
      </c>
      <c r="V2715" t="s">
        <v>20706</v>
      </c>
      <c r="W2715" t="s">
        <v>20710</v>
      </c>
      <c r="X2715" t="s">
        <v>20668</v>
      </c>
      <c r="Y2715" t="s">
        <v>20671</v>
      </c>
      <c r="Z2715">
        <v>5</v>
      </c>
      <c r="AA2715" t="s">
        <v>20630</v>
      </c>
    </row>
    <row r="2716" spans="1:27" x14ac:dyDescent="0.3">
      <c r="A2716">
        <v>18175274</v>
      </c>
      <c r="B2716" t="s">
        <v>8303</v>
      </c>
      <c r="C2716">
        <v>1</v>
      </c>
      <c r="D2716" t="s">
        <v>21</v>
      </c>
      <c r="E2716" t="s">
        <v>8428</v>
      </c>
      <c r="F2716" t="s">
        <v>1159</v>
      </c>
      <c r="G2716" t="s">
        <v>1160</v>
      </c>
      <c r="H2716">
        <v>77.210156299999994</v>
      </c>
      <c r="I2716">
        <v>28.5619163</v>
      </c>
      <c r="J2716" t="s">
        <v>548</v>
      </c>
      <c r="K2716" t="s">
        <v>26</v>
      </c>
      <c r="L2716" t="s">
        <v>27</v>
      </c>
      <c r="M2716" t="s">
        <v>27</v>
      </c>
      <c r="N2716" t="s">
        <v>27</v>
      </c>
      <c r="O2716" t="s">
        <v>27</v>
      </c>
      <c r="P2716">
        <v>1</v>
      </c>
      <c r="Q2716">
        <v>5</v>
      </c>
      <c r="R2716">
        <v>350</v>
      </c>
      <c r="S2716">
        <v>2.9</v>
      </c>
      <c r="T2716" s="1">
        <v>41335</v>
      </c>
      <c r="U2716" t="s">
        <v>28</v>
      </c>
      <c r="V2716" t="s">
        <v>20706</v>
      </c>
      <c r="W2716" t="s">
        <v>20710</v>
      </c>
      <c r="X2716" t="s">
        <v>20658</v>
      </c>
      <c r="Y2716" t="s">
        <v>20674</v>
      </c>
      <c r="Z2716">
        <v>3</v>
      </c>
      <c r="AA2716" t="s">
        <v>20675</v>
      </c>
    </row>
    <row r="2717" spans="1:27" x14ac:dyDescent="0.3">
      <c r="A2717">
        <v>312479</v>
      </c>
      <c r="B2717" t="s">
        <v>8438</v>
      </c>
      <c r="C2717">
        <v>1</v>
      </c>
      <c r="D2717" t="s">
        <v>21</v>
      </c>
      <c r="E2717" t="s">
        <v>8439</v>
      </c>
      <c r="F2717" t="s">
        <v>676</v>
      </c>
      <c r="G2717" t="s">
        <v>677</v>
      </c>
      <c r="H2717">
        <v>77.278767099999996</v>
      </c>
      <c r="I2717">
        <v>28.634046999999999</v>
      </c>
      <c r="J2717" t="s">
        <v>548</v>
      </c>
      <c r="K2717" t="s">
        <v>26</v>
      </c>
      <c r="L2717" t="s">
        <v>27</v>
      </c>
      <c r="M2717" t="s">
        <v>27</v>
      </c>
      <c r="N2717" t="s">
        <v>27</v>
      </c>
      <c r="O2717" t="s">
        <v>27</v>
      </c>
      <c r="P2717">
        <v>1</v>
      </c>
      <c r="Q2717">
        <v>13</v>
      </c>
      <c r="R2717">
        <v>350</v>
      </c>
      <c r="S2717">
        <v>2.9</v>
      </c>
      <c r="T2717" s="1">
        <v>40216</v>
      </c>
      <c r="U2717" t="s">
        <v>28</v>
      </c>
      <c r="V2717" t="s">
        <v>20706</v>
      </c>
      <c r="W2717" t="s">
        <v>20710</v>
      </c>
      <c r="X2717" t="s">
        <v>20667</v>
      </c>
      <c r="Y2717" t="s">
        <v>20674</v>
      </c>
      <c r="Z2717">
        <v>2</v>
      </c>
      <c r="AA2717" t="s">
        <v>20676</v>
      </c>
    </row>
    <row r="2718" spans="1:27" x14ac:dyDescent="0.3">
      <c r="A2718">
        <v>313091</v>
      </c>
      <c r="B2718" t="s">
        <v>8475</v>
      </c>
      <c r="C2718">
        <v>1</v>
      </c>
      <c r="D2718" t="s">
        <v>21</v>
      </c>
      <c r="E2718" t="s">
        <v>8476</v>
      </c>
      <c r="F2718" t="s">
        <v>162</v>
      </c>
      <c r="G2718" t="s">
        <v>163</v>
      </c>
      <c r="H2718">
        <v>77.242310000000003</v>
      </c>
      <c r="I2718">
        <v>28.576059999999998</v>
      </c>
      <c r="J2718" t="s">
        <v>548</v>
      </c>
      <c r="K2718" t="s">
        <v>26</v>
      </c>
      <c r="L2718" t="s">
        <v>27</v>
      </c>
      <c r="M2718" t="s">
        <v>27</v>
      </c>
      <c r="N2718" t="s">
        <v>27</v>
      </c>
      <c r="O2718" t="s">
        <v>27</v>
      </c>
      <c r="P2718">
        <v>1</v>
      </c>
      <c r="Q2718">
        <v>5</v>
      </c>
      <c r="R2718">
        <v>350</v>
      </c>
      <c r="S2718">
        <v>2.9</v>
      </c>
      <c r="T2718" s="1">
        <v>41277</v>
      </c>
      <c r="U2718" t="s">
        <v>28</v>
      </c>
      <c r="V2718" t="s">
        <v>20706</v>
      </c>
      <c r="W2718" t="s">
        <v>20710</v>
      </c>
      <c r="X2718" t="s">
        <v>20658</v>
      </c>
      <c r="Y2718" t="s">
        <v>20674</v>
      </c>
      <c r="Z2718">
        <v>1</v>
      </c>
      <c r="AA2718" t="s">
        <v>20677</v>
      </c>
    </row>
    <row r="2719" spans="1:27" x14ac:dyDescent="0.3">
      <c r="A2719">
        <v>306826</v>
      </c>
      <c r="B2719" t="s">
        <v>8518</v>
      </c>
      <c r="C2719">
        <v>1</v>
      </c>
      <c r="D2719" t="s">
        <v>21</v>
      </c>
      <c r="E2719" t="s">
        <v>8519</v>
      </c>
      <c r="F2719" t="s">
        <v>107</v>
      </c>
      <c r="G2719" t="s">
        <v>108</v>
      </c>
      <c r="H2719">
        <v>77.284314600000002</v>
      </c>
      <c r="I2719">
        <v>28.618764299999999</v>
      </c>
      <c r="J2719" t="s">
        <v>494</v>
      </c>
      <c r="K2719" t="s">
        <v>26</v>
      </c>
      <c r="L2719" t="s">
        <v>27</v>
      </c>
      <c r="M2719" t="s">
        <v>27</v>
      </c>
      <c r="N2719" t="s">
        <v>27</v>
      </c>
      <c r="O2719" t="s">
        <v>27</v>
      </c>
      <c r="P2719">
        <v>1</v>
      </c>
      <c r="Q2719">
        <v>4</v>
      </c>
      <c r="R2719">
        <v>350</v>
      </c>
      <c r="S2719">
        <v>2.9</v>
      </c>
      <c r="T2719" s="1">
        <v>43450</v>
      </c>
      <c r="U2719" t="s">
        <v>28</v>
      </c>
      <c r="V2719" t="s">
        <v>20706</v>
      </c>
      <c r="W2719" t="s">
        <v>20710</v>
      </c>
      <c r="X2719" t="s">
        <v>20662</v>
      </c>
      <c r="Y2719" t="s">
        <v>20678</v>
      </c>
      <c r="Z2719">
        <v>12</v>
      </c>
      <c r="AA2719" t="s">
        <v>6631</v>
      </c>
    </row>
    <row r="2720" spans="1:27" x14ac:dyDescent="0.3">
      <c r="A2720">
        <v>305486</v>
      </c>
      <c r="B2720" t="s">
        <v>8523</v>
      </c>
      <c r="C2720">
        <v>1</v>
      </c>
      <c r="D2720" t="s">
        <v>21</v>
      </c>
      <c r="E2720" t="s">
        <v>8524</v>
      </c>
      <c r="F2720" t="s">
        <v>1197</v>
      </c>
      <c r="G2720" t="s">
        <v>1198</v>
      </c>
      <c r="H2720">
        <v>77.103340500000002</v>
      </c>
      <c r="I2720">
        <v>28.648730199999999</v>
      </c>
      <c r="J2720" t="s">
        <v>1223</v>
      </c>
      <c r="K2720" t="s">
        <v>26</v>
      </c>
      <c r="L2720" t="s">
        <v>27</v>
      </c>
      <c r="M2720" t="s">
        <v>27</v>
      </c>
      <c r="N2720" t="s">
        <v>27</v>
      </c>
      <c r="O2720" t="s">
        <v>27</v>
      </c>
      <c r="P2720">
        <v>1</v>
      </c>
      <c r="Q2720">
        <v>21</v>
      </c>
      <c r="R2720">
        <v>350</v>
      </c>
      <c r="S2720">
        <v>2.9</v>
      </c>
      <c r="T2720" s="1">
        <v>40893</v>
      </c>
      <c r="U2720" t="s">
        <v>28</v>
      </c>
      <c r="V2720" t="s">
        <v>20706</v>
      </c>
      <c r="W2720" t="s">
        <v>20710</v>
      </c>
      <c r="X2720" t="s">
        <v>20663</v>
      </c>
      <c r="Y2720" t="s">
        <v>20678</v>
      </c>
      <c r="Z2720">
        <v>12</v>
      </c>
      <c r="AA2720" t="s">
        <v>6631</v>
      </c>
    </row>
    <row r="2721" spans="1:27" x14ac:dyDescent="0.3">
      <c r="A2721">
        <v>3497</v>
      </c>
      <c r="B2721" t="s">
        <v>1069</v>
      </c>
      <c r="C2721">
        <v>1</v>
      </c>
      <c r="D2721" t="s">
        <v>21</v>
      </c>
      <c r="E2721" t="s">
        <v>8556</v>
      </c>
      <c r="F2721" t="s">
        <v>1952</v>
      </c>
      <c r="G2721" t="s">
        <v>1953</v>
      </c>
      <c r="H2721">
        <v>77.220621199999997</v>
      </c>
      <c r="I2721">
        <v>28.5829457</v>
      </c>
      <c r="J2721" t="s">
        <v>1071</v>
      </c>
      <c r="K2721" t="s">
        <v>26</v>
      </c>
      <c r="L2721" t="s">
        <v>27</v>
      </c>
      <c r="M2721" t="s">
        <v>27</v>
      </c>
      <c r="N2721" t="s">
        <v>27</v>
      </c>
      <c r="O2721" t="s">
        <v>27</v>
      </c>
      <c r="P2721">
        <v>1</v>
      </c>
      <c r="Q2721">
        <v>12</v>
      </c>
      <c r="R2721">
        <v>350</v>
      </c>
      <c r="S2721">
        <v>2.9</v>
      </c>
      <c r="T2721" s="1">
        <v>42286</v>
      </c>
      <c r="U2721" t="s">
        <v>28</v>
      </c>
      <c r="V2721" t="s">
        <v>20706</v>
      </c>
      <c r="W2721" t="s">
        <v>20710</v>
      </c>
      <c r="X2721" t="s">
        <v>20669</v>
      </c>
      <c r="Y2721" t="s">
        <v>20678</v>
      </c>
      <c r="Z2721">
        <v>10</v>
      </c>
      <c r="AA2721" t="s">
        <v>20680</v>
      </c>
    </row>
    <row r="2722" spans="1:27" x14ac:dyDescent="0.3">
      <c r="A2722">
        <v>18222580</v>
      </c>
      <c r="B2722" t="s">
        <v>8570</v>
      </c>
      <c r="C2722">
        <v>1</v>
      </c>
      <c r="D2722" t="s">
        <v>21</v>
      </c>
      <c r="E2722" t="s">
        <v>8571</v>
      </c>
      <c r="F2722" t="s">
        <v>70</v>
      </c>
      <c r="G2722" t="s">
        <v>71</v>
      </c>
      <c r="H2722">
        <v>77.237182480000001</v>
      </c>
      <c r="I2722">
        <v>28.573453669999999</v>
      </c>
      <c r="J2722" t="s">
        <v>713</v>
      </c>
      <c r="K2722" t="s">
        <v>26</v>
      </c>
      <c r="L2722" t="s">
        <v>27</v>
      </c>
      <c r="M2722" t="s">
        <v>27</v>
      </c>
      <c r="N2722" t="s">
        <v>27</v>
      </c>
      <c r="O2722" t="s">
        <v>27</v>
      </c>
      <c r="P2722">
        <v>1</v>
      </c>
      <c r="Q2722">
        <v>7</v>
      </c>
      <c r="R2722">
        <v>250</v>
      </c>
      <c r="S2722">
        <v>2.9</v>
      </c>
      <c r="T2722" s="1">
        <v>40439</v>
      </c>
      <c r="U2722" t="s">
        <v>28</v>
      </c>
      <c r="V2722" t="s">
        <v>20706</v>
      </c>
      <c r="W2722" t="s">
        <v>20710</v>
      </c>
      <c r="X2722" t="s">
        <v>20667</v>
      </c>
      <c r="Y2722" t="s">
        <v>20659</v>
      </c>
      <c r="Z2722">
        <v>9</v>
      </c>
      <c r="AA2722" t="s">
        <v>20660</v>
      </c>
    </row>
    <row r="2723" spans="1:27" x14ac:dyDescent="0.3">
      <c r="A2723">
        <v>301236</v>
      </c>
      <c r="B2723" t="s">
        <v>8594</v>
      </c>
      <c r="C2723">
        <v>1</v>
      </c>
      <c r="D2723" t="s">
        <v>21</v>
      </c>
      <c r="E2723" t="s">
        <v>8595</v>
      </c>
      <c r="F2723" t="s">
        <v>4730</v>
      </c>
      <c r="G2723" t="s">
        <v>4731</v>
      </c>
      <c r="H2723">
        <v>77.170669099999998</v>
      </c>
      <c r="I2723">
        <v>28.579968600000001</v>
      </c>
      <c r="J2723" t="s">
        <v>673</v>
      </c>
      <c r="K2723" t="s">
        <v>26</v>
      </c>
      <c r="L2723" t="s">
        <v>27</v>
      </c>
      <c r="M2723" t="s">
        <v>27</v>
      </c>
      <c r="N2723" t="s">
        <v>27</v>
      </c>
      <c r="O2723" t="s">
        <v>27</v>
      </c>
      <c r="P2723">
        <v>1</v>
      </c>
      <c r="Q2723">
        <v>22</v>
      </c>
      <c r="R2723">
        <v>250</v>
      </c>
      <c r="S2723">
        <v>2.9</v>
      </c>
      <c r="T2723" s="1">
        <v>42274</v>
      </c>
      <c r="U2723" t="s">
        <v>28</v>
      </c>
      <c r="V2723" t="s">
        <v>20706</v>
      </c>
      <c r="W2723" t="s">
        <v>20710</v>
      </c>
      <c r="X2723" t="s">
        <v>20669</v>
      </c>
      <c r="Y2723" t="s">
        <v>20659</v>
      </c>
      <c r="Z2723">
        <v>9</v>
      </c>
      <c r="AA2723" t="s">
        <v>20660</v>
      </c>
    </row>
    <row r="2724" spans="1:27" x14ac:dyDescent="0.3">
      <c r="A2724">
        <v>5799</v>
      </c>
      <c r="B2724" t="s">
        <v>8600</v>
      </c>
      <c r="C2724">
        <v>1</v>
      </c>
      <c r="D2724" t="s">
        <v>21</v>
      </c>
      <c r="E2724" t="s">
        <v>8601</v>
      </c>
      <c r="F2724" t="s">
        <v>1793</v>
      </c>
      <c r="G2724" t="s">
        <v>1794</v>
      </c>
      <c r="H2724">
        <v>77.211335379999994</v>
      </c>
      <c r="I2724">
        <v>28.646656839999999</v>
      </c>
      <c r="J2724" t="s">
        <v>868</v>
      </c>
      <c r="K2724" t="s">
        <v>26</v>
      </c>
      <c r="L2724" t="s">
        <v>27</v>
      </c>
      <c r="M2724" t="s">
        <v>27</v>
      </c>
      <c r="N2724" t="s">
        <v>27</v>
      </c>
      <c r="O2724" t="s">
        <v>27</v>
      </c>
      <c r="P2724">
        <v>1</v>
      </c>
      <c r="Q2724">
        <v>4</v>
      </c>
      <c r="R2724">
        <v>250</v>
      </c>
      <c r="S2724">
        <v>2.9</v>
      </c>
      <c r="T2724" s="1">
        <v>42986</v>
      </c>
      <c r="U2724" t="s">
        <v>28</v>
      </c>
      <c r="V2724" t="s">
        <v>20706</v>
      </c>
      <c r="W2724" t="s">
        <v>20710</v>
      </c>
      <c r="X2724" t="s">
        <v>20668</v>
      </c>
      <c r="Y2724" t="s">
        <v>20659</v>
      </c>
      <c r="Z2724">
        <v>9</v>
      </c>
      <c r="AA2724" t="s">
        <v>20660</v>
      </c>
    </row>
    <row r="2725" spans="1:27" x14ac:dyDescent="0.3">
      <c r="A2725">
        <v>18285208</v>
      </c>
      <c r="B2725" t="s">
        <v>8605</v>
      </c>
      <c r="C2725">
        <v>1</v>
      </c>
      <c r="D2725" t="s">
        <v>21</v>
      </c>
      <c r="E2725" t="s">
        <v>8606</v>
      </c>
      <c r="F2725" t="s">
        <v>1153</v>
      </c>
      <c r="G2725" t="s">
        <v>1154</v>
      </c>
      <c r="H2725">
        <v>77.068093899999994</v>
      </c>
      <c r="I2725">
        <v>28.6104281</v>
      </c>
      <c r="J2725" t="s">
        <v>842</v>
      </c>
      <c r="K2725" t="s">
        <v>26</v>
      </c>
      <c r="L2725" t="s">
        <v>27</v>
      </c>
      <c r="M2725" t="s">
        <v>27</v>
      </c>
      <c r="N2725" t="s">
        <v>27</v>
      </c>
      <c r="O2725" t="s">
        <v>27</v>
      </c>
      <c r="P2725">
        <v>1</v>
      </c>
      <c r="Q2725">
        <v>7</v>
      </c>
      <c r="R2725">
        <v>250</v>
      </c>
      <c r="S2725">
        <v>2.9</v>
      </c>
      <c r="T2725" s="1">
        <v>41910</v>
      </c>
      <c r="U2725" t="s">
        <v>28</v>
      </c>
      <c r="V2725" t="s">
        <v>20706</v>
      </c>
      <c r="W2725" t="s">
        <v>20710</v>
      </c>
      <c r="X2725" t="s">
        <v>20664</v>
      </c>
      <c r="Y2725" t="s">
        <v>20659</v>
      </c>
      <c r="Z2725">
        <v>9</v>
      </c>
      <c r="AA2725" t="s">
        <v>20660</v>
      </c>
    </row>
    <row r="2726" spans="1:27" x14ac:dyDescent="0.3">
      <c r="A2726">
        <v>9841</v>
      </c>
      <c r="B2726" t="s">
        <v>5866</v>
      </c>
      <c r="C2726">
        <v>1</v>
      </c>
      <c r="D2726" t="s">
        <v>21</v>
      </c>
      <c r="E2726" t="s">
        <v>8620</v>
      </c>
      <c r="F2726" t="s">
        <v>158</v>
      </c>
      <c r="G2726" t="s">
        <v>159</v>
      </c>
      <c r="H2726">
        <v>77.206814100000003</v>
      </c>
      <c r="I2726">
        <v>28.557586000000001</v>
      </c>
      <c r="J2726" t="s">
        <v>697</v>
      </c>
      <c r="K2726" t="s">
        <v>26</v>
      </c>
      <c r="L2726" t="s">
        <v>27</v>
      </c>
      <c r="M2726" t="s">
        <v>27</v>
      </c>
      <c r="N2726" t="s">
        <v>27</v>
      </c>
      <c r="O2726" t="s">
        <v>27</v>
      </c>
      <c r="P2726">
        <v>1</v>
      </c>
      <c r="Q2726">
        <v>6</v>
      </c>
      <c r="R2726">
        <v>250</v>
      </c>
      <c r="S2726">
        <v>2.9</v>
      </c>
      <c r="T2726" s="1">
        <v>42240</v>
      </c>
      <c r="U2726" t="s">
        <v>28</v>
      </c>
      <c r="V2726" t="s">
        <v>20706</v>
      </c>
      <c r="W2726" t="s">
        <v>20710</v>
      </c>
      <c r="X2726" t="s">
        <v>20669</v>
      </c>
      <c r="Y2726" t="s">
        <v>20659</v>
      </c>
      <c r="Z2726">
        <v>8</v>
      </c>
      <c r="AA2726" t="s">
        <v>20666</v>
      </c>
    </row>
    <row r="2727" spans="1:27" x14ac:dyDescent="0.3">
      <c r="A2727">
        <v>18281946</v>
      </c>
      <c r="B2727" t="s">
        <v>8654</v>
      </c>
      <c r="C2727">
        <v>1</v>
      </c>
      <c r="D2727" t="s">
        <v>21</v>
      </c>
      <c r="E2727" t="s">
        <v>8655</v>
      </c>
      <c r="F2727" t="s">
        <v>2380</v>
      </c>
      <c r="G2727" t="s">
        <v>2381</v>
      </c>
      <c r="H2727">
        <v>77.097038699999999</v>
      </c>
      <c r="I2727">
        <v>28.6358663</v>
      </c>
      <c r="J2727" t="s">
        <v>868</v>
      </c>
      <c r="K2727" t="s">
        <v>26</v>
      </c>
      <c r="L2727" t="s">
        <v>27</v>
      </c>
      <c r="M2727" t="s">
        <v>27</v>
      </c>
      <c r="N2727" t="s">
        <v>27</v>
      </c>
      <c r="O2727" t="s">
        <v>27</v>
      </c>
      <c r="P2727">
        <v>1</v>
      </c>
      <c r="Q2727">
        <v>8</v>
      </c>
      <c r="R2727">
        <v>250</v>
      </c>
      <c r="S2727">
        <v>2.9</v>
      </c>
      <c r="T2727" s="1">
        <v>41477</v>
      </c>
      <c r="U2727" t="s">
        <v>28</v>
      </c>
      <c r="V2727" t="s">
        <v>20706</v>
      </c>
      <c r="W2727" t="s">
        <v>20710</v>
      </c>
      <c r="X2727" t="s">
        <v>20658</v>
      </c>
      <c r="Y2727" t="s">
        <v>20659</v>
      </c>
      <c r="Z2727">
        <v>7</v>
      </c>
      <c r="AA2727" t="s">
        <v>20670</v>
      </c>
    </row>
    <row r="2728" spans="1:27" x14ac:dyDescent="0.3">
      <c r="A2728">
        <v>302868</v>
      </c>
      <c r="B2728" t="s">
        <v>739</v>
      </c>
      <c r="C2728">
        <v>1</v>
      </c>
      <c r="D2728" t="s">
        <v>21</v>
      </c>
      <c r="E2728" t="s">
        <v>8657</v>
      </c>
      <c r="F2728" t="s">
        <v>1616</v>
      </c>
      <c r="G2728" t="s">
        <v>1617</v>
      </c>
      <c r="H2728">
        <v>77.251157000000006</v>
      </c>
      <c r="I2728">
        <v>28.544168800000001</v>
      </c>
      <c r="J2728" t="s">
        <v>788</v>
      </c>
      <c r="K2728" t="s">
        <v>26</v>
      </c>
      <c r="L2728" t="s">
        <v>27</v>
      </c>
      <c r="M2728" t="s">
        <v>27</v>
      </c>
      <c r="N2728" t="s">
        <v>27</v>
      </c>
      <c r="O2728" t="s">
        <v>27</v>
      </c>
      <c r="P2728">
        <v>1</v>
      </c>
      <c r="Q2728">
        <v>11</v>
      </c>
      <c r="R2728">
        <v>250</v>
      </c>
      <c r="S2728">
        <v>2.9</v>
      </c>
      <c r="T2728" s="1">
        <v>40367</v>
      </c>
      <c r="U2728" t="s">
        <v>28</v>
      </c>
      <c r="V2728" t="s">
        <v>20706</v>
      </c>
      <c r="W2728" t="s">
        <v>20710</v>
      </c>
      <c r="X2728" t="s">
        <v>20667</v>
      </c>
      <c r="Y2728" t="s">
        <v>20659</v>
      </c>
      <c r="Z2728">
        <v>7</v>
      </c>
      <c r="AA2728" t="s">
        <v>20670</v>
      </c>
    </row>
    <row r="2729" spans="1:27" x14ac:dyDescent="0.3">
      <c r="A2729">
        <v>302896</v>
      </c>
      <c r="B2729" t="s">
        <v>8658</v>
      </c>
      <c r="C2729">
        <v>1</v>
      </c>
      <c r="D2729" t="s">
        <v>21</v>
      </c>
      <c r="E2729" t="s">
        <v>8659</v>
      </c>
      <c r="F2729" t="s">
        <v>1616</v>
      </c>
      <c r="G2729" t="s">
        <v>1617</v>
      </c>
      <c r="H2729">
        <v>77.256247959999996</v>
      </c>
      <c r="I2729">
        <v>28.52800925</v>
      </c>
      <c r="J2729" t="s">
        <v>868</v>
      </c>
      <c r="K2729" t="s">
        <v>26</v>
      </c>
      <c r="L2729" t="s">
        <v>27</v>
      </c>
      <c r="M2729" t="s">
        <v>27</v>
      </c>
      <c r="N2729" t="s">
        <v>27</v>
      </c>
      <c r="O2729" t="s">
        <v>27</v>
      </c>
      <c r="P2729">
        <v>1</v>
      </c>
      <c r="Q2729">
        <v>10</v>
      </c>
      <c r="R2729">
        <v>250</v>
      </c>
      <c r="S2729">
        <v>2.9</v>
      </c>
      <c r="T2729" s="1">
        <v>40377</v>
      </c>
      <c r="U2729" t="s">
        <v>28</v>
      </c>
      <c r="V2729" t="s">
        <v>20706</v>
      </c>
      <c r="W2729" t="s">
        <v>20710</v>
      </c>
      <c r="X2729" t="s">
        <v>20667</v>
      </c>
      <c r="Y2729" t="s">
        <v>20659</v>
      </c>
      <c r="Z2729">
        <v>7</v>
      </c>
      <c r="AA2729" t="s">
        <v>20670</v>
      </c>
    </row>
    <row r="2730" spans="1:27" x14ac:dyDescent="0.3">
      <c r="A2730">
        <v>8110</v>
      </c>
      <c r="B2730" t="s">
        <v>8666</v>
      </c>
      <c r="C2730">
        <v>1</v>
      </c>
      <c r="D2730" t="s">
        <v>21</v>
      </c>
      <c r="E2730" t="s">
        <v>8667</v>
      </c>
      <c r="F2730" t="s">
        <v>118</v>
      </c>
      <c r="G2730" t="s">
        <v>119</v>
      </c>
      <c r="H2730">
        <v>77.306590700000001</v>
      </c>
      <c r="I2730">
        <v>28.5890442</v>
      </c>
      <c r="J2730" t="s">
        <v>760</v>
      </c>
      <c r="K2730" t="s">
        <v>26</v>
      </c>
      <c r="L2730" t="s">
        <v>27</v>
      </c>
      <c r="M2730" t="s">
        <v>27</v>
      </c>
      <c r="N2730" t="s">
        <v>27</v>
      </c>
      <c r="O2730" t="s">
        <v>27</v>
      </c>
      <c r="P2730">
        <v>1</v>
      </c>
      <c r="Q2730">
        <v>5</v>
      </c>
      <c r="R2730">
        <v>250</v>
      </c>
      <c r="S2730">
        <v>2.9</v>
      </c>
      <c r="T2730" s="1">
        <v>43293</v>
      </c>
      <c r="U2730" t="s">
        <v>28</v>
      </c>
      <c r="V2730" t="s">
        <v>20706</v>
      </c>
      <c r="W2730" t="s">
        <v>20710</v>
      </c>
      <c r="X2730" t="s">
        <v>20662</v>
      </c>
      <c r="Y2730" t="s">
        <v>20659</v>
      </c>
      <c r="Z2730">
        <v>7</v>
      </c>
      <c r="AA2730" t="s">
        <v>20670</v>
      </c>
    </row>
    <row r="2731" spans="1:27" x14ac:dyDescent="0.3">
      <c r="A2731">
        <v>7797</v>
      </c>
      <c r="B2731" t="s">
        <v>8710</v>
      </c>
      <c r="C2731">
        <v>1</v>
      </c>
      <c r="D2731" t="s">
        <v>21</v>
      </c>
      <c r="E2731" t="s">
        <v>8711</v>
      </c>
      <c r="F2731" t="s">
        <v>196</v>
      </c>
      <c r="G2731" t="s">
        <v>197</v>
      </c>
      <c r="H2731">
        <v>77.1859094</v>
      </c>
      <c r="I2731">
        <v>28.5413709</v>
      </c>
      <c r="J2731" t="s">
        <v>722</v>
      </c>
      <c r="K2731" t="s">
        <v>26</v>
      </c>
      <c r="L2731" t="s">
        <v>27</v>
      </c>
      <c r="M2731" t="s">
        <v>27</v>
      </c>
      <c r="N2731" t="s">
        <v>27</v>
      </c>
      <c r="O2731" t="s">
        <v>27</v>
      </c>
      <c r="P2731">
        <v>1</v>
      </c>
      <c r="Q2731">
        <v>6</v>
      </c>
      <c r="R2731">
        <v>250</v>
      </c>
      <c r="S2731">
        <v>2.9</v>
      </c>
      <c r="T2731" s="1">
        <v>43257</v>
      </c>
      <c r="U2731" t="s">
        <v>28</v>
      </c>
      <c r="V2731" t="s">
        <v>20706</v>
      </c>
      <c r="W2731" t="s">
        <v>20710</v>
      </c>
      <c r="X2731" t="s">
        <v>20662</v>
      </c>
      <c r="Y2731" t="s">
        <v>20671</v>
      </c>
      <c r="Z2731">
        <v>6</v>
      </c>
      <c r="AA2731" t="s">
        <v>20672</v>
      </c>
    </row>
    <row r="2732" spans="1:27" x14ac:dyDescent="0.3">
      <c r="A2732">
        <v>18395392</v>
      </c>
      <c r="B2732" t="s">
        <v>1058</v>
      </c>
      <c r="C2732">
        <v>1</v>
      </c>
      <c r="D2732" t="s">
        <v>21</v>
      </c>
      <c r="E2732" t="s">
        <v>8712</v>
      </c>
      <c r="F2732" t="s">
        <v>1745</v>
      </c>
      <c r="G2732" t="s">
        <v>1744</v>
      </c>
      <c r="H2732">
        <v>77.179831699999994</v>
      </c>
      <c r="I2732">
        <v>28.638770099999999</v>
      </c>
      <c r="J2732" t="s">
        <v>846</v>
      </c>
      <c r="K2732" t="s">
        <v>26</v>
      </c>
      <c r="L2732" t="s">
        <v>27</v>
      </c>
      <c r="M2732" t="s">
        <v>27</v>
      </c>
      <c r="N2732" t="s">
        <v>27</v>
      </c>
      <c r="O2732" t="s">
        <v>27</v>
      </c>
      <c r="P2732">
        <v>1</v>
      </c>
      <c r="Q2732">
        <v>10</v>
      </c>
      <c r="R2732">
        <v>250</v>
      </c>
      <c r="S2732">
        <v>2.9</v>
      </c>
      <c r="T2732" s="1">
        <v>40353</v>
      </c>
      <c r="U2732" t="s">
        <v>28</v>
      </c>
      <c r="V2732" t="s">
        <v>20706</v>
      </c>
      <c r="W2732" t="s">
        <v>20710</v>
      </c>
      <c r="X2732" t="s">
        <v>20667</v>
      </c>
      <c r="Y2732" t="s">
        <v>20671</v>
      </c>
      <c r="Z2732">
        <v>6</v>
      </c>
      <c r="AA2732" t="s">
        <v>20672</v>
      </c>
    </row>
    <row r="2733" spans="1:27" x14ac:dyDescent="0.3">
      <c r="A2733">
        <v>310625</v>
      </c>
      <c r="B2733" t="s">
        <v>8747</v>
      </c>
      <c r="C2733">
        <v>1</v>
      </c>
      <c r="D2733" t="s">
        <v>21</v>
      </c>
      <c r="E2733" t="s">
        <v>8748</v>
      </c>
      <c r="F2733" t="s">
        <v>1153</v>
      </c>
      <c r="G2733" t="s">
        <v>1154</v>
      </c>
      <c r="H2733">
        <v>77.039130400000005</v>
      </c>
      <c r="I2733">
        <v>28.627511800000001</v>
      </c>
      <c r="J2733" t="s">
        <v>8749</v>
      </c>
      <c r="K2733" t="s">
        <v>26</v>
      </c>
      <c r="L2733" t="s">
        <v>27</v>
      </c>
      <c r="M2733" t="s">
        <v>27</v>
      </c>
      <c r="N2733" t="s">
        <v>27</v>
      </c>
      <c r="O2733" t="s">
        <v>27</v>
      </c>
      <c r="P2733">
        <v>1</v>
      </c>
      <c r="Q2733">
        <v>4</v>
      </c>
      <c r="R2733">
        <v>250</v>
      </c>
      <c r="S2733">
        <v>2.9</v>
      </c>
      <c r="T2733" s="1">
        <v>41409</v>
      </c>
      <c r="U2733" t="s">
        <v>28</v>
      </c>
      <c r="V2733" t="s">
        <v>20706</v>
      </c>
      <c r="W2733" t="s">
        <v>20710</v>
      </c>
      <c r="X2733" t="s">
        <v>20658</v>
      </c>
      <c r="Y2733" t="s">
        <v>20671</v>
      </c>
      <c r="Z2733">
        <v>5</v>
      </c>
      <c r="AA2733" t="s">
        <v>20630</v>
      </c>
    </row>
    <row r="2734" spans="1:27" x14ac:dyDescent="0.3">
      <c r="A2734">
        <v>7388</v>
      </c>
      <c r="B2734" t="s">
        <v>6332</v>
      </c>
      <c r="C2734">
        <v>1</v>
      </c>
      <c r="D2734" t="s">
        <v>21</v>
      </c>
      <c r="E2734" t="s">
        <v>8765</v>
      </c>
      <c r="F2734" t="s">
        <v>269</v>
      </c>
      <c r="G2734" t="s">
        <v>270</v>
      </c>
      <c r="H2734">
        <v>77.174210099999996</v>
      </c>
      <c r="I2734">
        <v>28.556828200000002</v>
      </c>
      <c r="J2734" t="s">
        <v>8766</v>
      </c>
      <c r="K2734" t="s">
        <v>26</v>
      </c>
      <c r="L2734" t="s">
        <v>27</v>
      </c>
      <c r="M2734" t="s">
        <v>27</v>
      </c>
      <c r="N2734" t="s">
        <v>27</v>
      </c>
      <c r="O2734" t="s">
        <v>27</v>
      </c>
      <c r="P2734">
        <v>1</v>
      </c>
      <c r="Q2734">
        <v>8</v>
      </c>
      <c r="R2734">
        <v>250</v>
      </c>
      <c r="S2734">
        <v>2.9</v>
      </c>
      <c r="T2734" s="1">
        <v>40289</v>
      </c>
      <c r="U2734" t="s">
        <v>28</v>
      </c>
      <c r="V2734" t="s">
        <v>20706</v>
      </c>
      <c r="W2734" t="s">
        <v>20710</v>
      </c>
      <c r="X2734" t="s">
        <v>20667</v>
      </c>
      <c r="Y2734" t="s">
        <v>20671</v>
      </c>
      <c r="Z2734">
        <v>4</v>
      </c>
      <c r="AA2734" t="s">
        <v>20673</v>
      </c>
    </row>
    <row r="2735" spans="1:27" x14ac:dyDescent="0.3">
      <c r="A2735">
        <v>308845</v>
      </c>
      <c r="B2735" t="s">
        <v>353</v>
      </c>
      <c r="C2735">
        <v>1</v>
      </c>
      <c r="D2735" t="s">
        <v>21</v>
      </c>
      <c r="E2735" t="s">
        <v>8767</v>
      </c>
      <c r="F2735" t="s">
        <v>107</v>
      </c>
      <c r="G2735" t="s">
        <v>108</v>
      </c>
      <c r="H2735">
        <v>77.285379899999995</v>
      </c>
      <c r="I2735">
        <v>28.619105000000001</v>
      </c>
      <c r="J2735" t="s">
        <v>699</v>
      </c>
      <c r="K2735" t="s">
        <v>26</v>
      </c>
      <c r="L2735" t="s">
        <v>27</v>
      </c>
      <c r="M2735" t="s">
        <v>27</v>
      </c>
      <c r="N2735" t="s">
        <v>27</v>
      </c>
      <c r="O2735" t="s">
        <v>27</v>
      </c>
      <c r="P2735">
        <v>1</v>
      </c>
      <c r="Q2735">
        <v>5</v>
      </c>
      <c r="R2735">
        <v>250</v>
      </c>
      <c r="S2735">
        <v>2.9</v>
      </c>
      <c r="T2735" s="1">
        <v>40281</v>
      </c>
      <c r="U2735" t="s">
        <v>28</v>
      </c>
      <c r="V2735" t="s">
        <v>20706</v>
      </c>
      <c r="W2735" t="s">
        <v>20710</v>
      </c>
      <c r="X2735" t="s">
        <v>20667</v>
      </c>
      <c r="Y2735" t="s">
        <v>20671</v>
      </c>
      <c r="Z2735">
        <v>4</v>
      </c>
      <c r="AA2735" t="s">
        <v>20673</v>
      </c>
    </row>
    <row r="2736" spans="1:27" x14ac:dyDescent="0.3">
      <c r="A2736">
        <v>18312571</v>
      </c>
      <c r="B2736" t="s">
        <v>8772</v>
      </c>
      <c r="C2736">
        <v>1</v>
      </c>
      <c r="D2736" t="s">
        <v>21</v>
      </c>
      <c r="E2736" t="s">
        <v>8773</v>
      </c>
      <c r="F2736" t="s">
        <v>196</v>
      </c>
      <c r="G2736" t="s">
        <v>197</v>
      </c>
      <c r="H2736">
        <v>77.183279299999995</v>
      </c>
      <c r="I2736">
        <v>28.5365468</v>
      </c>
      <c r="J2736" t="s">
        <v>572</v>
      </c>
      <c r="K2736" t="s">
        <v>26</v>
      </c>
      <c r="L2736" t="s">
        <v>27</v>
      </c>
      <c r="M2736" t="s">
        <v>27</v>
      </c>
      <c r="N2736" t="s">
        <v>27</v>
      </c>
      <c r="O2736" t="s">
        <v>27</v>
      </c>
      <c r="P2736">
        <v>1</v>
      </c>
      <c r="Q2736">
        <v>4</v>
      </c>
      <c r="R2736">
        <v>250</v>
      </c>
      <c r="S2736">
        <v>2.9</v>
      </c>
      <c r="T2736" s="1">
        <v>42104</v>
      </c>
      <c r="U2736" t="s">
        <v>28</v>
      </c>
      <c r="V2736" t="s">
        <v>20706</v>
      </c>
      <c r="W2736" t="s">
        <v>20710</v>
      </c>
      <c r="X2736" t="s">
        <v>20669</v>
      </c>
      <c r="Y2736" t="s">
        <v>20671</v>
      </c>
      <c r="Z2736">
        <v>4</v>
      </c>
      <c r="AA2736" t="s">
        <v>20673</v>
      </c>
    </row>
    <row r="2737" spans="1:27" x14ac:dyDescent="0.3">
      <c r="A2737">
        <v>18138441</v>
      </c>
      <c r="B2737" t="s">
        <v>8831</v>
      </c>
      <c r="C2737">
        <v>1</v>
      </c>
      <c r="D2737" t="s">
        <v>21</v>
      </c>
      <c r="E2737" t="s">
        <v>8832</v>
      </c>
      <c r="F2737" t="s">
        <v>118</v>
      </c>
      <c r="G2737" t="s">
        <v>119</v>
      </c>
      <c r="H2737">
        <v>77.293569000000005</v>
      </c>
      <c r="I2737">
        <v>28.604443499999999</v>
      </c>
      <c r="J2737" t="s">
        <v>8168</v>
      </c>
      <c r="K2737" t="s">
        <v>26</v>
      </c>
      <c r="L2737" t="s">
        <v>27</v>
      </c>
      <c r="M2737" t="s">
        <v>27</v>
      </c>
      <c r="N2737" t="s">
        <v>27</v>
      </c>
      <c r="O2737" t="s">
        <v>27</v>
      </c>
      <c r="P2737">
        <v>1</v>
      </c>
      <c r="Q2737">
        <v>5</v>
      </c>
      <c r="R2737">
        <v>250</v>
      </c>
      <c r="S2737">
        <v>2.9</v>
      </c>
      <c r="T2737" s="1">
        <v>43155</v>
      </c>
      <c r="U2737" t="s">
        <v>28</v>
      </c>
      <c r="V2737" t="s">
        <v>20706</v>
      </c>
      <c r="W2737" t="s">
        <v>20710</v>
      </c>
      <c r="X2737" t="s">
        <v>20662</v>
      </c>
      <c r="Y2737" t="s">
        <v>20674</v>
      </c>
      <c r="Z2737">
        <v>2</v>
      </c>
      <c r="AA2737" t="s">
        <v>20676</v>
      </c>
    </row>
    <row r="2738" spans="1:27" x14ac:dyDescent="0.3">
      <c r="A2738">
        <v>18244250</v>
      </c>
      <c r="B2738" t="s">
        <v>8843</v>
      </c>
      <c r="C2738">
        <v>1</v>
      </c>
      <c r="D2738" t="s">
        <v>21</v>
      </c>
      <c r="E2738" t="s">
        <v>8844</v>
      </c>
      <c r="F2738" t="s">
        <v>228</v>
      </c>
      <c r="G2738" t="s">
        <v>229</v>
      </c>
      <c r="H2738">
        <v>77.290879399999994</v>
      </c>
      <c r="I2738">
        <v>28.634737099999999</v>
      </c>
      <c r="J2738" t="s">
        <v>788</v>
      </c>
      <c r="K2738" t="s">
        <v>26</v>
      </c>
      <c r="L2738" t="s">
        <v>27</v>
      </c>
      <c r="M2738" t="s">
        <v>27</v>
      </c>
      <c r="N2738" t="s">
        <v>27</v>
      </c>
      <c r="O2738" t="s">
        <v>27</v>
      </c>
      <c r="P2738">
        <v>1</v>
      </c>
      <c r="Q2738">
        <v>6</v>
      </c>
      <c r="R2738">
        <v>250</v>
      </c>
      <c r="S2738">
        <v>2.9</v>
      </c>
      <c r="T2738" s="1">
        <v>41317</v>
      </c>
      <c r="U2738" t="s">
        <v>28</v>
      </c>
      <c r="V2738" t="s">
        <v>20706</v>
      </c>
      <c r="W2738" t="s">
        <v>20710</v>
      </c>
      <c r="X2738" t="s">
        <v>20658</v>
      </c>
      <c r="Y2738" t="s">
        <v>20674</v>
      </c>
      <c r="Z2738">
        <v>2</v>
      </c>
      <c r="AA2738" t="s">
        <v>20676</v>
      </c>
    </row>
    <row r="2739" spans="1:27" x14ac:dyDescent="0.3">
      <c r="A2739">
        <v>312858</v>
      </c>
      <c r="B2739" t="s">
        <v>8849</v>
      </c>
      <c r="C2739">
        <v>1</v>
      </c>
      <c r="D2739" t="s">
        <v>21</v>
      </c>
      <c r="E2739" t="s">
        <v>8850</v>
      </c>
      <c r="F2739" t="s">
        <v>235</v>
      </c>
      <c r="G2739" t="s">
        <v>234</v>
      </c>
      <c r="H2739">
        <v>0</v>
      </c>
      <c r="I2739">
        <v>0</v>
      </c>
      <c r="J2739" t="s">
        <v>476</v>
      </c>
      <c r="K2739" t="s">
        <v>26</v>
      </c>
      <c r="L2739" t="s">
        <v>27</v>
      </c>
      <c r="M2739" t="s">
        <v>27</v>
      </c>
      <c r="N2739" t="s">
        <v>27</v>
      </c>
      <c r="O2739" t="s">
        <v>27</v>
      </c>
      <c r="P2739">
        <v>1</v>
      </c>
      <c r="Q2739">
        <v>4</v>
      </c>
      <c r="R2739">
        <v>250</v>
      </c>
      <c r="S2739">
        <v>2.9</v>
      </c>
      <c r="T2739" s="1">
        <v>42780</v>
      </c>
      <c r="U2739" t="s">
        <v>28</v>
      </c>
      <c r="V2739" t="s">
        <v>20706</v>
      </c>
      <c r="W2739" t="s">
        <v>20710</v>
      </c>
      <c r="X2739" t="s">
        <v>20668</v>
      </c>
      <c r="Y2739" t="s">
        <v>20674</v>
      </c>
      <c r="Z2739">
        <v>2</v>
      </c>
      <c r="AA2739" t="s">
        <v>20676</v>
      </c>
    </row>
    <row r="2740" spans="1:27" x14ac:dyDescent="0.3">
      <c r="A2740">
        <v>4935</v>
      </c>
      <c r="B2740" t="s">
        <v>6232</v>
      </c>
      <c r="C2740">
        <v>1</v>
      </c>
      <c r="D2740" t="s">
        <v>21</v>
      </c>
      <c r="E2740" t="s">
        <v>8861</v>
      </c>
      <c r="F2740" t="s">
        <v>676</v>
      </c>
      <c r="G2740" t="s">
        <v>677</v>
      </c>
      <c r="H2740">
        <v>77.279112400000002</v>
      </c>
      <c r="I2740">
        <v>28.637648299999999</v>
      </c>
      <c r="J2740" t="s">
        <v>548</v>
      </c>
      <c r="K2740" t="s">
        <v>26</v>
      </c>
      <c r="L2740" t="s">
        <v>27</v>
      </c>
      <c r="M2740" t="s">
        <v>27</v>
      </c>
      <c r="N2740" t="s">
        <v>27</v>
      </c>
      <c r="O2740" t="s">
        <v>27</v>
      </c>
      <c r="P2740">
        <v>1</v>
      </c>
      <c r="Q2740">
        <v>11</v>
      </c>
      <c r="R2740">
        <v>250</v>
      </c>
      <c r="S2740">
        <v>2.9</v>
      </c>
      <c r="T2740" s="1">
        <v>40556</v>
      </c>
      <c r="U2740" t="s">
        <v>28</v>
      </c>
      <c r="V2740" t="s">
        <v>20706</v>
      </c>
      <c r="W2740" t="s">
        <v>20710</v>
      </c>
      <c r="X2740" t="s">
        <v>20663</v>
      </c>
      <c r="Y2740" t="s">
        <v>20674</v>
      </c>
      <c r="Z2740">
        <v>1</v>
      </c>
      <c r="AA2740" t="s">
        <v>20677</v>
      </c>
    </row>
    <row r="2741" spans="1:27" x14ac:dyDescent="0.3">
      <c r="A2741">
        <v>18333396</v>
      </c>
      <c r="B2741" t="s">
        <v>5586</v>
      </c>
      <c r="C2741">
        <v>1</v>
      </c>
      <c r="D2741" t="s">
        <v>21</v>
      </c>
      <c r="E2741" t="s">
        <v>9023</v>
      </c>
      <c r="F2741" t="s">
        <v>38</v>
      </c>
      <c r="G2741" t="s">
        <v>39</v>
      </c>
      <c r="H2741">
        <v>77.124741400000005</v>
      </c>
      <c r="I2741">
        <v>28.546711599999998</v>
      </c>
      <c r="J2741" t="s">
        <v>479</v>
      </c>
      <c r="K2741" t="s">
        <v>26</v>
      </c>
      <c r="L2741" t="s">
        <v>27</v>
      </c>
      <c r="M2741" t="s">
        <v>27</v>
      </c>
      <c r="N2741" t="s">
        <v>27</v>
      </c>
      <c r="O2741" t="s">
        <v>27</v>
      </c>
      <c r="P2741">
        <v>1</v>
      </c>
      <c r="Q2741">
        <v>6</v>
      </c>
      <c r="R2741">
        <v>450</v>
      </c>
      <c r="S2741">
        <v>2.9</v>
      </c>
      <c r="T2741" s="1">
        <v>42241</v>
      </c>
      <c r="U2741" t="s">
        <v>28</v>
      </c>
      <c r="V2741" t="s">
        <v>20706</v>
      </c>
      <c r="W2741" t="s">
        <v>20710</v>
      </c>
      <c r="X2741" t="s">
        <v>20669</v>
      </c>
      <c r="Y2741" t="s">
        <v>20659</v>
      </c>
      <c r="Z2741">
        <v>8</v>
      </c>
      <c r="AA2741" t="s">
        <v>20666</v>
      </c>
    </row>
    <row r="2742" spans="1:27" x14ac:dyDescent="0.3">
      <c r="A2742">
        <v>7593</v>
      </c>
      <c r="B2742" t="s">
        <v>9053</v>
      </c>
      <c r="C2742">
        <v>1</v>
      </c>
      <c r="D2742" t="s">
        <v>21</v>
      </c>
      <c r="E2742" t="s">
        <v>9054</v>
      </c>
      <c r="F2742" t="s">
        <v>293</v>
      </c>
      <c r="G2742" t="s">
        <v>294</v>
      </c>
      <c r="H2742">
        <v>77.254030599999993</v>
      </c>
      <c r="I2742">
        <v>28.525792800000001</v>
      </c>
      <c r="J2742" t="s">
        <v>548</v>
      </c>
      <c r="K2742" t="s">
        <v>26</v>
      </c>
      <c r="L2742" t="s">
        <v>27</v>
      </c>
      <c r="M2742" t="s">
        <v>27</v>
      </c>
      <c r="N2742" t="s">
        <v>27</v>
      </c>
      <c r="O2742" t="s">
        <v>27</v>
      </c>
      <c r="P2742">
        <v>1</v>
      </c>
      <c r="Q2742">
        <v>42</v>
      </c>
      <c r="R2742">
        <v>450</v>
      </c>
      <c r="S2742">
        <v>2.9</v>
      </c>
      <c r="T2742" s="1">
        <v>43260</v>
      </c>
      <c r="U2742" t="s">
        <v>28</v>
      </c>
      <c r="V2742" t="s">
        <v>20706</v>
      </c>
      <c r="W2742" t="s">
        <v>20710</v>
      </c>
      <c r="X2742" t="s">
        <v>20662</v>
      </c>
      <c r="Y2742" t="s">
        <v>20671</v>
      </c>
      <c r="Z2742">
        <v>6</v>
      </c>
      <c r="AA2742" t="s">
        <v>20672</v>
      </c>
    </row>
    <row r="2743" spans="1:27" x14ac:dyDescent="0.3">
      <c r="A2743">
        <v>18175255</v>
      </c>
      <c r="B2743" t="s">
        <v>882</v>
      </c>
      <c r="C2743">
        <v>1</v>
      </c>
      <c r="D2743" t="s">
        <v>21</v>
      </c>
      <c r="E2743" t="s">
        <v>9070</v>
      </c>
      <c r="F2743" t="s">
        <v>1911</v>
      </c>
      <c r="G2743" t="s">
        <v>1912</v>
      </c>
      <c r="H2743">
        <v>77.269265059999995</v>
      </c>
      <c r="I2743">
        <v>28.562451899999999</v>
      </c>
      <c r="J2743" t="s">
        <v>499</v>
      </c>
      <c r="K2743" t="s">
        <v>26</v>
      </c>
      <c r="L2743" t="s">
        <v>27</v>
      </c>
      <c r="M2743" t="s">
        <v>27</v>
      </c>
      <c r="N2743" t="s">
        <v>27</v>
      </c>
      <c r="O2743" t="s">
        <v>27</v>
      </c>
      <c r="P2743">
        <v>1</v>
      </c>
      <c r="Q2743">
        <v>10</v>
      </c>
      <c r="R2743">
        <v>450</v>
      </c>
      <c r="S2743">
        <v>2.9</v>
      </c>
      <c r="T2743" s="1">
        <v>41784</v>
      </c>
      <c r="U2743" t="s">
        <v>28</v>
      </c>
      <c r="V2743" t="s">
        <v>20706</v>
      </c>
      <c r="W2743" t="s">
        <v>20710</v>
      </c>
      <c r="X2743" t="s">
        <v>20664</v>
      </c>
      <c r="Y2743" t="s">
        <v>20671</v>
      </c>
      <c r="Z2743">
        <v>5</v>
      </c>
      <c r="AA2743" t="s">
        <v>20630</v>
      </c>
    </row>
    <row r="2744" spans="1:27" x14ac:dyDescent="0.3">
      <c r="A2744">
        <v>3493</v>
      </c>
      <c r="B2744" t="s">
        <v>9076</v>
      </c>
      <c r="C2744">
        <v>1</v>
      </c>
      <c r="D2744" t="s">
        <v>21</v>
      </c>
      <c r="E2744" t="s">
        <v>9077</v>
      </c>
      <c r="F2744" t="s">
        <v>1952</v>
      </c>
      <c r="G2744" t="s">
        <v>1953</v>
      </c>
      <c r="H2744">
        <v>77.220531399999999</v>
      </c>
      <c r="I2744">
        <v>28.583833299999998</v>
      </c>
      <c r="J2744" t="s">
        <v>730</v>
      </c>
      <c r="K2744" t="s">
        <v>26</v>
      </c>
      <c r="L2744" t="s">
        <v>27</v>
      </c>
      <c r="M2744" t="s">
        <v>27</v>
      </c>
      <c r="N2744" t="s">
        <v>27</v>
      </c>
      <c r="O2744" t="s">
        <v>27</v>
      </c>
      <c r="P2744">
        <v>1</v>
      </c>
      <c r="Q2744">
        <v>49</v>
      </c>
      <c r="R2744">
        <v>450</v>
      </c>
      <c r="S2744">
        <v>2.9</v>
      </c>
      <c r="T2744" s="1">
        <v>41037</v>
      </c>
      <c r="U2744" t="s">
        <v>28</v>
      </c>
      <c r="V2744" t="s">
        <v>20706</v>
      </c>
      <c r="W2744" t="s">
        <v>20710</v>
      </c>
      <c r="X2744" t="s">
        <v>20665</v>
      </c>
      <c r="Y2744" t="s">
        <v>20671</v>
      </c>
      <c r="Z2744">
        <v>5</v>
      </c>
      <c r="AA2744" t="s">
        <v>20630</v>
      </c>
    </row>
    <row r="2745" spans="1:27" x14ac:dyDescent="0.3">
      <c r="A2745">
        <v>302103</v>
      </c>
      <c r="B2745" t="s">
        <v>9088</v>
      </c>
      <c r="C2745">
        <v>1</v>
      </c>
      <c r="D2745" t="s">
        <v>21</v>
      </c>
      <c r="E2745" t="s">
        <v>9089</v>
      </c>
      <c r="F2745" t="s">
        <v>1197</v>
      </c>
      <c r="G2745" t="s">
        <v>1198</v>
      </c>
      <c r="H2745">
        <v>77.086297799999997</v>
      </c>
      <c r="I2745">
        <v>28.638998099999998</v>
      </c>
      <c r="J2745" t="s">
        <v>476</v>
      </c>
      <c r="K2745" t="s">
        <v>26</v>
      </c>
      <c r="L2745" t="s">
        <v>27</v>
      </c>
      <c r="M2745" t="s">
        <v>27</v>
      </c>
      <c r="N2745" t="s">
        <v>27</v>
      </c>
      <c r="O2745" t="s">
        <v>27</v>
      </c>
      <c r="P2745">
        <v>1</v>
      </c>
      <c r="Q2745">
        <v>5</v>
      </c>
      <c r="R2745">
        <v>450</v>
      </c>
      <c r="S2745">
        <v>2.9</v>
      </c>
      <c r="T2745" s="1">
        <v>41046</v>
      </c>
      <c r="U2745" t="s">
        <v>28</v>
      </c>
      <c r="V2745" t="s">
        <v>20706</v>
      </c>
      <c r="W2745" t="s">
        <v>20710</v>
      </c>
      <c r="X2745" t="s">
        <v>20665</v>
      </c>
      <c r="Y2745" t="s">
        <v>20671</v>
      </c>
      <c r="Z2745">
        <v>5</v>
      </c>
      <c r="AA2745" t="s">
        <v>20630</v>
      </c>
    </row>
    <row r="2746" spans="1:27" x14ac:dyDescent="0.3">
      <c r="A2746">
        <v>18393213</v>
      </c>
      <c r="B2746" t="s">
        <v>7551</v>
      </c>
      <c r="C2746">
        <v>1</v>
      </c>
      <c r="D2746" t="s">
        <v>21</v>
      </c>
      <c r="E2746" t="s">
        <v>9104</v>
      </c>
      <c r="F2746" t="s">
        <v>103</v>
      </c>
      <c r="G2746" t="s">
        <v>104</v>
      </c>
      <c r="H2746">
        <v>77.251516199999998</v>
      </c>
      <c r="I2746">
        <v>28.547878600000001</v>
      </c>
      <c r="J2746" t="s">
        <v>9105</v>
      </c>
      <c r="K2746" t="s">
        <v>26</v>
      </c>
      <c r="L2746" t="s">
        <v>27</v>
      </c>
      <c r="M2746" t="s">
        <v>27</v>
      </c>
      <c r="N2746" t="s">
        <v>27</v>
      </c>
      <c r="O2746" t="s">
        <v>27</v>
      </c>
      <c r="P2746">
        <v>1</v>
      </c>
      <c r="Q2746">
        <v>4</v>
      </c>
      <c r="R2746">
        <v>450</v>
      </c>
      <c r="S2746">
        <v>2.9</v>
      </c>
      <c r="T2746" s="1">
        <v>41371</v>
      </c>
      <c r="U2746" t="s">
        <v>28</v>
      </c>
      <c r="V2746" t="s">
        <v>20706</v>
      </c>
      <c r="W2746" t="s">
        <v>20710</v>
      </c>
      <c r="X2746" t="s">
        <v>20658</v>
      </c>
      <c r="Y2746" t="s">
        <v>20671</v>
      </c>
      <c r="Z2746">
        <v>4</v>
      </c>
      <c r="AA2746" t="s">
        <v>20673</v>
      </c>
    </row>
    <row r="2747" spans="1:27" x14ac:dyDescent="0.3">
      <c r="A2747">
        <v>304965</v>
      </c>
      <c r="B2747" t="s">
        <v>9114</v>
      </c>
      <c r="C2747">
        <v>1</v>
      </c>
      <c r="D2747" t="s">
        <v>21</v>
      </c>
      <c r="E2747" t="s">
        <v>9115</v>
      </c>
      <c r="F2747" t="s">
        <v>407</v>
      </c>
      <c r="G2747" t="s">
        <v>408</v>
      </c>
      <c r="H2747">
        <v>77.278320899999997</v>
      </c>
      <c r="I2747">
        <v>28.6279228</v>
      </c>
      <c r="J2747" t="s">
        <v>479</v>
      </c>
      <c r="K2747" t="s">
        <v>26</v>
      </c>
      <c r="L2747" t="s">
        <v>27</v>
      </c>
      <c r="M2747" t="s">
        <v>27</v>
      </c>
      <c r="N2747" t="s">
        <v>27</v>
      </c>
      <c r="O2747" t="s">
        <v>27</v>
      </c>
      <c r="P2747">
        <v>1</v>
      </c>
      <c r="Q2747">
        <v>4</v>
      </c>
      <c r="R2747">
        <v>450</v>
      </c>
      <c r="S2747">
        <v>2.9</v>
      </c>
      <c r="T2747" s="1">
        <v>42111</v>
      </c>
      <c r="U2747" t="s">
        <v>28</v>
      </c>
      <c r="V2747" t="s">
        <v>20706</v>
      </c>
      <c r="W2747" t="s">
        <v>20710</v>
      </c>
      <c r="X2747" t="s">
        <v>20669</v>
      </c>
      <c r="Y2747" t="s">
        <v>20671</v>
      </c>
      <c r="Z2747">
        <v>4</v>
      </c>
      <c r="AA2747" t="s">
        <v>20673</v>
      </c>
    </row>
    <row r="2748" spans="1:27" x14ac:dyDescent="0.3">
      <c r="A2748">
        <v>5262</v>
      </c>
      <c r="B2748" t="s">
        <v>882</v>
      </c>
      <c r="C2748">
        <v>1</v>
      </c>
      <c r="D2748" t="s">
        <v>21</v>
      </c>
      <c r="E2748" t="s">
        <v>9186</v>
      </c>
      <c r="F2748" t="s">
        <v>895</v>
      </c>
      <c r="G2748" t="s">
        <v>896</v>
      </c>
      <c r="H2748">
        <v>77.169652200000002</v>
      </c>
      <c r="I2748">
        <v>28.6449368</v>
      </c>
      <c r="J2748" t="s">
        <v>499</v>
      </c>
      <c r="K2748" t="s">
        <v>26</v>
      </c>
      <c r="L2748" t="s">
        <v>27</v>
      </c>
      <c r="M2748" t="s">
        <v>27</v>
      </c>
      <c r="N2748" t="s">
        <v>27</v>
      </c>
      <c r="O2748" t="s">
        <v>27</v>
      </c>
      <c r="P2748">
        <v>1</v>
      </c>
      <c r="Q2748">
        <v>38</v>
      </c>
      <c r="R2748">
        <v>450</v>
      </c>
      <c r="S2748">
        <v>2.9</v>
      </c>
      <c r="T2748" s="1">
        <v>43439</v>
      </c>
      <c r="U2748" t="s">
        <v>28</v>
      </c>
      <c r="V2748" t="s">
        <v>20706</v>
      </c>
      <c r="W2748" t="s">
        <v>20710</v>
      </c>
      <c r="X2748" t="s">
        <v>20662</v>
      </c>
      <c r="Y2748" t="s">
        <v>20678</v>
      </c>
      <c r="Z2748">
        <v>12</v>
      </c>
      <c r="AA2748" t="s">
        <v>6631</v>
      </c>
    </row>
    <row r="2749" spans="1:27" x14ac:dyDescent="0.3">
      <c r="A2749">
        <v>9568</v>
      </c>
      <c r="B2749" t="s">
        <v>9188</v>
      </c>
      <c r="C2749">
        <v>1</v>
      </c>
      <c r="D2749" t="s">
        <v>21</v>
      </c>
      <c r="E2749" t="s">
        <v>9189</v>
      </c>
      <c r="F2749" t="s">
        <v>78</v>
      </c>
      <c r="G2749" t="s">
        <v>79</v>
      </c>
      <c r="H2749">
        <v>77.247676600000005</v>
      </c>
      <c r="I2749">
        <v>28.584428200000001</v>
      </c>
      <c r="J2749" t="s">
        <v>476</v>
      </c>
      <c r="K2749" t="s">
        <v>26</v>
      </c>
      <c r="L2749" t="s">
        <v>27</v>
      </c>
      <c r="M2749" t="s">
        <v>27</v>
      </c>
      <c r="N2749" t="s">
        <v>27</v>
      </c>
      <c r="O2749" t="s">
        <v>27</v>
      </c>
      <c r="P2749">
        <v>1</v>
      </c>
      <c r="Q2749">
        <v>7</v>
      </c>
      <c r="R2749">
        <v>450</v>
      </c>
      <c r="S2749">
        <v>2.9</v>
      </c>
      <c r="T2749" s="1">
        <v>41254</v>
      </c>
      <c r="U2749" t="s">
        <v>28</v>
      </c>
      <c r="V2749" t="s">
        <v>20706</v>
      </c>
      <c r="W2749" t="s">
        <v>20710</v>
      </c>
      <c r="X2749" t="s">
        <v>20665</v>
      </c>
      <c r="Y2749" t="s">
        <v>20678</v>
      </c>
      <c r="Z2749">
        <v>12</v>
      </c>
      <c r="AA2749" t="s">
        <v>6631</v>
      </c>
    </row>
    <row r="2750" spans="1:27" x14ac:dyDescent="0.3">
      <c r="A2750">
        <v>613</v>
      </c>
      <c r="B2750" t="s">
        <v>882</v>
      </c>
      <c r="C2750">
        <v>1</v>
      </c>
      <c r="D2750" t="s">
        <v>21</v>
      </c>
      <c r="E2750" t="s">
        <v>9199</v>
      </c>
      <c r="F2750" t="s">
        <v>9200</v>
      </c>
      <c r="G2750" t="s">
        <v>9201</v>
      </c>
      <c r="H2750">
        <v>77.205891600000001</v>
      </c>
      <c r="I2750">
        <v>28.599081600000002</v>
      </c>
      <c r="J2750" t="s">
        <v>499</v>
      </c>
      <c r="K2750" t="s">
        <v>26</v>
      </c>
      <c r="L2750" t="s">
        <v>27</v>
      </c>
      <c r="M2750" t="s">
        <v>27</v>
      </c>
      <c r="N2750" t="s">
        <v>27</v>
      </c>
      <c r="O2750" t="s">
        <v>27</v>
      </c>
      <c r="P2750">
        <v>1</v>
      </c>
      <c r="Q2750">
        <v>9</v>
      </c>
      <c r="R2750">
        <v>450</v>
      </c>
      <c r="S2750">
        <v>2.9</v>
      </c>
      <c r="T2750" s="1">
        <v>41623</v>
      </c>
      <c r="U2750" t="s">
        <v>28</v>
      </c>
      <c r="V2750" t="s">
        <v>20706</v>
      </c>
      <c r="W2750" t="s">
        <v>20710</v>
      </c>
      <c r="X2750" t="s">
        <v>20658</v>
      </c>
      <c r="Y2750" t="s">
        <v>20678</v>
      </c>
      <c r="Z2750">
        <v>12</v>
      </c>
      <c r="AA2750" t="s">
        <v>6631</v>
      </c>
    </row>
    <row r="2751" spans="1:27" x14ac:dyDescent="0.3">
      <c r="A2751">
        <v>18163907</v>
      </c>
      <c r="B2751" t="s">
        <v>882</v>
      </c>
      <c r="C2751">
        <v>1</v>
      </c>
      <c r="D2751" t="s">
        <v>21</v>
      </c>
      <c r="E2751" t="s">
        <v>9207</v>
      </c>
      <c r="F2751" t="s">
        <v>965</v>
      </c>
      <c r="G2751" t="s">
        <v>966</v>
      </c>
      <c r="H2751">
        <v>77.225461569999993</v>
      </c>
      <c r="I2751">
        <v>28.629817840000001</v>
      </c>
      <c r="J2751" t="s">
        <v>499</v>
      </c>
      <c r="K2751" t="s">
        <v>26</v>
      </c>
      <c r="L2751" t="s">
        <v>27</v>
      </c>
      <c r="M2751" t="s">
        <v>27</v>
      </c>
      <c r="N2751" t="s">
        <v>27</v>
      </c>
      <c r="O2751" t="s">
        <v>27</v>
      </c>
      <c r="P2751">
        <v>1</v>
      </c>
      <c r="Q2751">
        <v>4</v>
      </c>
      <c r="R2751">
        <v>450</v>
      </c>
      <c r="S2751">
        <v>2.9</v>
      </c>
      <c r="T2751" s="1">
        <v>40873</v>
      </c>
      <c r="U2751" t="s">
        <v>28</v>
      </c>
      <c r="V2751" t="s">
        <v>20706</v>
      </c>
      <c r="W2751" t="s">
        <v>20710</v>
      </c>
      <c r="X2751" t="s">
        <v>20663</v>
      </c>
      <c r="Y2751" t="s">
        <v>20678</v>
      </c>
      <c r="Z2751">
        <v>11</v>
      </c>
      <c r="AA2751" t="s">
        <v>20679</v>
      </c>
    </row>
    <row r="2752" spans="1:27" x14ac:dyDescent="0.3">
      <c r="A2752">
        <v>309811</v>
      </c>
      <c r="B2752" t="s">
        <v>9223</v>
      </c>
      <c r="C2752">
        <v>1</v>
      </c>
      <c r="D2752" t="s">
        <v>21</v>
      </c>
      <c r="E2752" t="s">
        <v>9224</v>
      </c>
      <c r="F2752" t="s">
        <v>2017</v>
      </c>
      <c r="G2752" t="s">
        <v>2018</v>
      </c>
      <c r="H2752">
        <v>77.1690325</v>
      </c>
      <c r="I2752">
        <v>28.587505100000001</v>
      </c>
      <c r="J2752" t="s">
        <v>525</v>
      </c>
      <c r="K2752" t="s">
        <v>26</v>
      </c>
      <c r="L2752" t="s">
        <v>27</v>
      </c>
      <c r="M2752" t="s">
        <v>27</v>
      </c>
      <c r="N2752" t="s">
        <v>27</v>
      </c>
      <c r="O2752" t="s">
        <v>27</v>
      </c>
      <c r="P2752">
        <v>1</v>
      </c>
      <c r="Q2752">
        <v>20</v>
      </c>
      <c r="R2752">
        <v>450</v>
      </c>
      <c r="S2752">
        <v>2.9</v>
      </c>
      <c r="T2752" s="1">
        <v>41605</v>
      </c>
      <c r="U2752" t="s">
        <v>28</v>
      </c>
      <c r="V2752" t="s">
        <v>20706</v>
      </c>
      <c r="W2752" t="s">
        <v>20710</v>
      </c>
      <c r="X2752" t="s">
        <v>20658</v>
      </c>
      <c r="Y2752" t="s">
        <v>20678</v>
      </c>
      <c r="Z2752">
        <v>11</v>
      </c>
      <c r="AA2752" t="s">
        <v>20679</v>
      </c>
    </row>
    <row r="2753" spans="1:27" x14ac:dyDescent="0.3">
      <c r="A2753">
        <v>9386</v>
      </c>
      <c r="B2753" t="s">
        <v>9303</v>
      </c>
      <c r="C2753">
        <v>1</v>
      </c>
      <c r="D2753" t="s">
        <v>21</v>
      </c>
      <c r="E2753" t="s">
        <v>9304</v>
      </c>
      <c r="F2753" t="s">
        <v>154</v>
      </c>
      <c r="G2753" t="s">
        <v>155</v>
      </c>
      <c r="H2753">
        <v>77.188639899999998</v>
      </c>
      <c r="I2753">
        <v>28.7002971</v>
      </c>
      <c r="J2753" t="s">
        <v>688</v>
      </c>
      <c r="K2753" t="s">
        <v>26</v>
      </c>
      <c r="L2753" t="s">
        <v>27</v>
      </c>
      <c r="M2753" t="s">
        <v>27</v>
      </c>
      <c r="N2753" t="s">
        <v>27</v>
      </c>
      <c r="O2753" t="s">
        <v>27</v>
      </c>
      <c r="P2753">
        <v>1</v>
      </c>
      <c r="Q2753">
        <v>6</v>
      </c>
      <c r="R2753">
        <v>100</v>
      </c>
      <c r="S2753">
        <v>2.9</v>
      </c>
      <c r="T2753" s="1">
        <v>43301</v>
      </c>
      <c r="U2753" t="s">
        <v>28</v>
      </c>
      <c r="V2753" t="s">
        <v>20706</v>
      </c>
      <c r="W2753" t="s">
        <v>20710</v>
      </c>
      <c r="X2753" t="s">
        <v>20662</v>
      </c>
      <c r="Y2753" t="s">
        <v>20659</v>
      </c>
      <c r="Z2753">
        <v>7</v>
      </c>
      <c r="AA2753" t="s">
        <v>20670</v>
      </c>
    </row>
    <row r="2754" spans="1:27" x14ac:dyDescent="0.3">
      <c r="A2754">
        <v>305077</v>
      </c>
      <c r="B2754" t="s">
        <v>9402</v>
      </c>
      <c r="C2754">
        <v>1</v>
      </c>
      <c r="D2754" t="s">
        <v>21</v>
      </c>
      <c r="E2754" t="s">
        <v>9403</v>
      </c>
      <c r="F2754" t="s">
        <v>895</v>
      </c>
      <c r="G2754" t="s">
        <v>896</v>
      </c>
      <c r="H2754">
        <v>77.172496699999996</v>
      </c>
      <c r="I2754">
        <v>28.644016100000002</v>
      </c>
      <c r="J2754" t="s">
        <v>515</v>
      </c>
      <c r="K2754" t="s">
        <v>26</v>
      </c>
      <c r="L2754" t="s">
        <v>27</v>
      </c>
      <c r="M2754" t="s">
        <v>27</v>
      </c>
      <c r="N2754" t="s">
        <v>27</v>
      </c>
      <c r="O2754" t="s">
        <v>27</v>
      </c>
      <c r="P2754">
        <v>1</v>
      </c>
      <c r="Q2754">
        <v>5</v>
      </c>
      <c r="R2754">
        <v>100</v>
      </c>
      <c r="S2754">
        <v>2.9</v>
      </c>
      <c r="T2754" s="1">
        <v>42810</v>
      </c>
      <c r="U2754" t="s">
        <v>28</v>
      </c>
      <c r="V2754" t="s">
        <v>20706</v>
      </c>
      <c r="W2754" t="s">
        <v>20710</v>
      </c>
      <c r="X2754" t="s">
        <v>20668</v>
      </c>
      <c r="Y2754" t="s">
        <v>20674</v>
      </c>
      <c r="Z2754">
        <v>3</v>
      </c>
      <c r="AA2754" t="s">
        <v>20675</v>
      </c>
    </row>
    <row r="2755" spans="1:27" x14ac:dyDescent="0.3">
      <c r="A2755">
        <v>302416</v>
      </c>
      <c r="B2755" t="s">
        <v>6765</v>
      </c>
      <c r="C2755">
        <v>1</v>
      </c>
      <c r="D2755" t="s">
        <v>21</v>
      </c>
      <c r="E2755" t="s">
        <v>9415</v>
      </c>
      <c r="F2755" t="s">
        <v>888</v>
      </c>
      <c r="G2755" t="s">
        <v>889</v>
      </c>
      <c r="H2755">
        <v>77.291918999999993</v>
      </c>
      <c r="I2755">
        <v>28.689547000000001</v>
      </c>
      <c r="J2755" t="s">
        <v>788</v>
      </c>
      <c r="K2755" t="s">
        <v>26</v>
      </c>
      <c r="L2755" t="s">
        <v>27</v>
      </c>
      <c r="M2755" t="s">
        <v>27</v>
      </c>
      <c r="N2755" t="s">
        <v>27</v>
      </c>
      <c r="O2755" t="s">
        <v>27</v>
      </c>
      <c r="P2755">
        <v>1</v>
      </c>
      <c r="Q2755">
        <v>4</v>
      </c>
      <c r="R2755">
        <v>100</v>
      </c>
      <c r="S2755">
        <v>2.9</v>
      </c>
      <c r="T2755" s="1">
        <v>40260</v>
      </c>
      <c r="U2755" t="s">
        <v>28</v>
      </c>
      <c r="V2755" t="s">
        <v>20706</v>
      </c>
      <c r="W2755" t="s">
        <v>20710</v>
      </c>
      <c r="X2755" t="s">
        <v>20667</v>
      </c>
      <c r="Y2755" t="s">
        <v>20674</v>
      </c>
      <c r="Z2755">
        <v>3</v>
      </c>
      <c r="AA2755" t="s">
        <v>20675</v>
      </c>
    </row>
    <row r="2756" spans="1:27" x14ac:dyDescent="0.3">
      <c r="A2756">
        <v>6224</v>
      </c>
      <c r="B2756" t="s">
        <v>9416</v>
      </c>
      <c r="C2756">
        <v>1</v>
      </c>
      <c r="D2756" t="s">
        <v>21</v>
      </c>
      <c r="E2756" t="s">
        <v>9417</v>
      </c>
      <c r="F2756" t="s">
        <v>888</v>
      </c>
      <c r="G2756" t="s">
        <v>889</v>
      </c>
      <c r="H2756">
        <v>77.288212799999997</v>
      </c>
      <c r="I2756">
        <v>28.678650300000001</v>
      </c>
      <c r="J2756" t="s">
        <v>706</v>
      </c>
      <c r="K2756" t="s">
        <v>26</v>
      </c>
      <c r="L2756" t="s">
        <v>27</v>
      </c>
      <c r="M2756" t="s">
        <v>27</v>
      </c>
      <c r="N2756" t="s">
        <v>27</v>
      </c>
      <c r="O2756" t="s">
        <v>27</v>
      </c>
      <c r="P2756">
        <v>1</v>
      </c>
      <c r="Q2756">
        <v>4</v>
      </c>
      <c r="R2756">
        <v>100</v>
      </c>
      <c r="S2756">
        <v>2.9</v>
      </c>
      <c r="T2756" s="1">
        <v>43178</v>
      </c>
      <c r="U2756" t="s">
        <v>28</v>
      </c>
      <c r="V2756" t="s">
        <v>20706</v>
      </c>
      <c r="W2756" t="s">
        <v>20710</v>
      </c>
      <c r="X2756" t="s">
        <v>20662</v>
      </c>
      <c r="Y2756" t="s">
        <v>20674</v>
      </c>
      <c r="Z2756">
        <v>3</v>
      </c>
      <c r="AA2756" t="s">
        <v>20675</v>
      </c>
    </row>
    <row r="2757" spans="1:27" x14ac:dyDescent="0.3">
      <c r="A2757">
        <v>302136</v>
      </c>
      <c r="B2757" t="s">
        <v>9438</v>
      </c>
      <c r="C2757">
        <v>1</v>
      </c>
      <c r="D2757" t="s">
        <v>21</v>
      </c>
      <c r="E2757" t="s">
        <v>9439</v>
      </c>
      <c r="F2757" t="s">
        <v>1197</v>
      </c>
      <c r="G2757" t="s">
        <v>1198</v>
      </c>
      <c r="H2757">
        <v>77.091983299999995</v>
      </c>
      <c r="I2757">
        <v>28.635096699999998</v>
      </c>
      <c r="J2757" t="s">
        <v>788</v>
      </c>
      <c r="K2757" t="s">
        <v>26</v>
      </c>
      <c r="L2757" t="s">
        <v>27</v>
      </c>
      <c r="M2757" t="s">
        <v>27</v>
      </c>
      <c r="N2757" t="s">
        <v>27</v>
      </c>
      <c r="O2757" t="s">
        <v>27</v>
      </c>
      <c r="P2757">
        <v>1</v>
      </c>
      <c r="Q2757">
        <v>6</v>
      </c>
      <c r="R2757">
        <v>100</v>
      </c>
      <c r="S2757">
        <v>2.9</v>
      </c>
      <c r="T2757" s="1">
        <v>42039</v>
      </c>
      <c r="U2757" t="s">
        <v>28</v>
      </c>
      <c r="V2757" t="s">
        <v>20706</v>
      </c>
      <c r="W2757" t="s">
        <v>20710</v>
      </c>
      <c r="X2757" t="s">
        <v>20669</v>
      </c>
      <c r="Y2757" t="s">
        <v>20674</v>
      </c>
      <c r="Z2757">
        <v>2</v>
      </c>
      <c r="AA2757" t="s">
        <v>20676</v>
      </c>
    </row>
    <row r="2758" spans="1:27" x14ac:dyDescent="0.3">
      <c r="A2758">
        <v>301783</v>
      </c>
      <c r="B2758" t="s">
        <v>9443</v>
      </c>
      <c r="C2758">
        <v>1</v>
      </c>
      <c r="D2758" t="s">
        <v>21</v>
      </c>
      <c r="E2758" t="s">
        <v>9444</v>
      </c>
      <c r="F2758" t="s">
        <v>58</v>
      </c>
      <c r="G2758" t="s">
        <v>59</v>
      </c>
      <c r="H2758">
        <v>77.090965800000006</v>
      </c>
      <c r="I2758">
        <v>28.5910707</v>
      </c>
      <c r="J2758" t="s">
        <v>7895</v>
      </c>
      <c r="K2758" t="s">
        <v>26</v>
      </c>
      <c r="L2758" t="s">
        <v>27</v>
      </c>
      <c r="M2758" t="s">
        <v>27</v>
      </c>
      <c r="N2758" t="s">
        <v>27</v>
      </c>
      <c r="O2758" t="s">
        <v>27</v>
      </c>
      <c r="P2758">
        <v>1</v>
      </c>
      <c r="Q2758">
        <v>5</v>
      </c>
      <c r="R2758">
        <v>100</v>
      </c>
      <c r="S2758">
        <v>2.9</v>
      </c>
      <c r="T2758" s="1">
        <v>40201</v>
      </c>
      <c r="U2758" t="s">
        <v>28</v>
      </c>
      <c r="V2758" t="s">
        <v>20706</v>
      </c>
      <c r="W2758" t="s">
        <v>20710</v>
      </c>
      <c r="X2758" t="s">
        <v>20667</v>
      </c>
      <c r="Y2758" t="s">
        <v>20674</v>
      </c>
      <c r="Z2758">
        <v>1</v>
      </c>
      <c r="AA2758" t="s">
        <v>20677</v>
      </c>
    </row>
    <row r="2759" spans="1:27" x14ac:dyDescent="0.3">
      <c r="A2759">
        <v>6555</v>
      </c>
      <c r="B2759" t="s">
        <v>9482</v>
      </c>
      <c r="C2759">
        <v>1</v>
      </c>
      <c r="D2759" t="s">
        <v>21</v>
      </c>
      <c r="E2759" t="s">
        <v>9483</v>
      </c>
      <c r="F2759" t="s">
        <v>235</v>
      </c>
      <c r="G2759" t="s">
        <v>234</v>
      </c>
      <c r="H2759">
        <v>77.161862400000004</v>
      </c>
      <c r="I2759">
        <v>28.703549899999999</v>
      </c>
      <c r="J2759" t="s">
        <v>688</v>
      </c>
      <c r="K2759" t="s">
        <v>26</v>
      </c>
      <c r="L2759" t="s">
        <v>27</v>
      </c>
      <c r="M2759" t="s">
        <v>27</v>
      </c>
      <c r="N2759" t="s">
        <v>27</v>
      </c>
      <c r="O2759" t="s">
        <v>27</v>
      </c>
      <c r="P2759">
        <v>1</v>
      </c>
      <c r="Q2759">
        <v>8</v>
      </c>
      <c r="R2759">
        <v>100</v>
      </c>
      <c r="S2759">
        <v>2.9</v>
      </c>
      <c r="T2759" s="1">
        <v>41634</v>
      </c>
      <c r="U2759" t="s">
        <v>28</v>
      </c>
      <c r="V2759" t="s">
        <v>20706</v>
      </c>
      <c r="W2759" t="s">
        <v>20710</v>
      </c>
      <c r="X2759" t="s">
        <v>20658</v>
      </c>
      <c r="Y2759" t="s">
        <v>20678</v>
      </c>
      <c r="Z2759">
        <v>12</v>
      </c>
      <c r="AA2759" t="s">
        <v>6631</v>
      </c>
    </row>
    <row r="2760" spans="1:27" x14ac:dyDescent="0.3">
      <c r="A2760">
        <v>6228</v>
      </c>
      <c r="B2760" t="s">
        <v>9508</v>
      </c>
      <c r="C2760">
        <v>1</v>
      </c>
      <c r="D2760" t="s">
        <v>21</v>
      </c>
      <c r="E2760" t="s">
        <v>9509</v>
      </c>
      <c r="F2760" t="s">
        <v>888</v>
      </c>
      <c r="G2760" t="s">
        <v>889</v>
      </c>
      <c r="H2760">
        <v>77.288647299999994</v>
      </c>
      <c r="I2760">
        <v>28.677648099999999</v>
      </c>
      <c r="J2760" t="s">
        <v>699</v>
      </c>
      <c r="K2760" t="s">
        <v>26</v>
      </c>
      <c r="L2760" t="s">
        <v>27</v>
      </c>
      <c r="M2760" t="s">
        <v>27</v>
      </c>
      <c r="N2760" t="s">
        <v>27</v>
      </c>
      <c r="O2760" t="s">
        <v>27</v>
      </c>
      <c r="P2760">
        <v>1</v>
      </c>
      <c r="Q2760">
        <v>5</v>
      </c>
      <c r="R2760">
        <v>100</v>
      </c>
      <c r="S2760">
        <v>2.9</v>
      </c>
      <c r="T2760" s="1">
        <v>40500</v>
      </c>
      <c r="U2760" t="s">
        <v>28</v>
      </c>
      <c r="V2760" t="s">
        <v>20706</v>
      </c>
      <c r="W2760" t="s">
        <v>20710</v>
      </c>
      <c r="X2760" t="s">
        <v>20667</v>
      </c>
      <c r="Y2760" t="s">
        <v>20678</v>
      </c>
      <c r="Z2760">
        <v>11</v>
      </c>
      <c r="AA2760" t="s">
        <v>20679</v>
      </c>
    </row>
    <row r="2761" spans="1:27" x14ac:dyDescent="0.3">
      <c r="A2761">
        <v>8502</v>
      </c>
      <c r="B2761" t="s">
        <v>9514</v>
      </c>
      <c r="C2761">
        <v>1</v>
      </c>
      <c r="D2761" t="s">
        <v>21</v>
      </c>
      <c r="E2761" t="s">
        <v>9515</v>
      </c>
      <c r="F2761" t="s">
        <v>213</v>
      </c>
      <c r="G2761" t="s">
        <v>214</v>
      </c>
      <c r="H2761">
        <v>77.318924999999993</v>
      </c>
      <c r="I2761">
        <v>28.671308329999999</v>
      </c>
      <c r="J2761" t="s">
        <v>688</v>
      </c>
      <c r="K2761" t="s">
        <v>26</v>
      </c>
      <c r="L2761" t="s">
        <v>27</v>
      </c>
      <c r="M2761" t="s">
        <v>27</v>
      </c>
      <c r="N2761" t="s">
        <v>27</v>
      </c>
      <c r="O2761" t="s">
        <v>27</v>
      </c>
      <c r="P2761">
        <v>1</v>
      </c>
      <c r="Q2761">
        <v>5</v>
      </c>
      <c r="R2761">
        <v>100</v>
      </c>
      <c r="S2761">
        <v>2.9</v>
      </c>
      <c r="T2761" s="1">
        <v>43407</v>
      </c>
      <c r="U2761" t="s">
        <v>28</v>
      </c>
      <c r="V2761" t="s">
        <v>20706</v>
      </c>
      <c r="W2761" t="s">
        <v>20710</v>
      </c>
      <c r="X2761" t="s">
        <v>20662</v>
      </c>
      <c r="Y2761" t="s">
        <v>20678</v>
      </c>
      <c r="Z2761">
        <v>11</v>
      </c>
      <c r="AA2761" t="s">
        <v>20679</v>
      </c>
    </row>
    <row r="2762" spans="1:27" x14ac:dyDescent="0.3">
      <c r="A2762">
        <v>18128897</v>
      </c>
      <c r="B2762" t="s">
        <v>9555</v>
      </c>
      <c r="C2762">
        <v>1</v>
      </c>
      <c r="D2762" t="s">
        <v>21</v>
      </c>
      <c r="E2762" t="s">
        <v>9556</v>
      </c>
      <c r="F2762" t="s">
        <v>326</v>
      </c>
      <c r="G2762" t="s">
        <v>327</v>
      </c>
      <c r="H2762">
        <v>77.232477200000005</v>
      </c>
      <c r="I2762">
        <v>28.656298100000001</v>
      </c>
      <c r="J2762" t="s">
        <v>711</v>
      </c>
      <c r="K2762" t="s">
        <v>26</v>
      </c>
      <c r="L2762" t="s">
        <v>27</v>
      </c>
      <c r="M2762" t="s">
        <v>27</v>
      </c>
      <c r="N2762" t="s">
        <v>27</v>
      </c>
      <c r="O2762" t="s">
        <v>27</v>
      </c>
      <c r="P2762">
        <v>1</v>
      </c>
      <c r="Q2762">
        <v>4</v>
      </c>
      <c r="R2762">
        <v>150</v>
      </c>
      <c r="S2762">
        <v>2.9</v>
      </c>
      <c r="T2762" s="1">
        <v>41910</v>
      </c>
      <c r="U2762" t="s">
        <v>28</v>
      </c>
      <c r="V2762" t="s">
        <v>20706</v>
      </c>
      <c r="W2762" t="s">
        <v>20710</v>
      </c>
      <c r="X2762" t="s">
        <v>20664</v>
      </c>
      <c r="Y2762" t="s">
        <v>20659</v>
      </c>
      <c r="Z2762">
        <v>9</v>
      </c>
      <c r="AA2762" t="s">
        <v>20660</v>
      </c>
    </row>
    <row r="2763" spans="1:27" x14ac:dyDescent="0.3">
      <c r="A2763">
        <v>301848</v>
      </c>
      <c r="B2763" t="s">
        <v>9578</v>
      </c>
      <c r="C2763">
        <v>1</v>
      </c>
      <c r="D2763" t="s">
        <v>21</v>
      </c>
      <c r="E2763" t="s">
        <v>9579</v>
      </c>
      <c r="F2763" t="s">
        <v>4839</v>
      </c>
      <c r="G2763" t="s">
        <v>4840</v>
      </c>
      <c r="H2763">
        <v>77.114445599999996</v>
      </c>
      <c r="I2763">
        <v>28.625846899999999</v>
      </c>
      <c r="J2763" t="s">
        <v>788</v>
      </c>
      <c r="K2763" t="s">
        <v>26</v>
      </c>
      <c r="L2763" t="s">
        <v>27</v>
      </c>
      <c r="M2763" t="s">
        <v>27</v>
      </c>
      <c r="N2763" t="s">
        <v>27</v>
      </c>
      <c r="O2763" t="s">
        <v>27</v>
      </c>
      <c r="P2763">
        <v>1</v>
      </c>
      <c r="Q2763">
        <v>18</v>
      </c>
      <c r="R2763">
        <v>150</v>
      </c>
      <c r="S2763">
        <v>2.9</v>
      </c>
      <c r="T2763" s="1">
        <v>42221</v>
      </c>
      <c r="U2763" t="s">
        <v>28</v>
      </c>
      <c r="V2763" t="s">
        <v>20706</v>
      </c>
      <c r="W2763" t="s">
        <v>20710</v>
      </c>
      <c r="X2763" t="s">
        <v>20669</v>
      </c>
      <c r="Y2763" t="s">
        <v>20659</v>
      </c>
      <c r="Z2763">
        <v>8</v>
      </c>
      <c r="AA2763" t="s">
        <v>20666</v>
      </c>
    </row>
    <row r="2764" spans="1:27" x14ac:dyDescent="0.3">
      <c r="A2764">
        <v>8501</v>
      </c>
      <c r="B2764" t="s">
        <v>1060</v>
      </c>
      <c r="C2764">
        <v>1</v>
      </c>
      <c r="D2764" t="s">
        <v>21</v>
      </c>
      <c r="E2764" t="s">
        <v>9652</v>
      </c>
      <c r="F2764" t="s">
        <v>66</v>
      </c>
      <c r="G2764" t="s">
        <v>67</v>
      </c>
      <c r="H2764">
        <v>77.317517600000002</v>
      </c>
      <c r="I2764">
        <v>28.599727600000001</v>
      </c>
      <c r="J2764" t="s">
        <v>788</v>
      </c>
      <c r="K2764" t="s">
        <v>26</v>
      </c>
      <c r="L2764" t="s">
        <v>27</v>
      </c>
      <c r="M2764" t="s">
        <v>27</v>
      </c>
      <c r="N2764" t="s">
        <v>27</v>
      </c>
      <c r="O2764" t="s">
        <v>27</v>
      </c>
      <c r="P2764">
        <v>1</v>
      </c>
      <c r="Q2764">
        <v>16</v>
      </c>
      <c r="R2764">
        <v>150</v>
      </c>
      <c r="S2764">
        <v>2.9</v>
      </c>
      <c r="T2764" s="1">
        <v>43225</v>
      </c>
      <c r="U2764" t="s">
        <v>28</v>
      </c>
      <c r="V2764" t="s">
        <v>20706</v>
      </c>
      <c r="W2764" t="s">
        <v>20710</v>
      </c>
      <c r="X2764" t="s">
        <v>20662</v>
      </c>
      <c r="Y2764" t="s">
        <v>20671</v>
      </c>
      <c r="Z2764">
        <v>5</v>
      </c>
      <c r="AA2764" t="s">
        <v>20630</v>
      </c>
    </row>
    <row r="2765" spans="1:27" x14ac:dyDescent="0.3">
      <c r="A2765">
        <v>9985</v>
      </c>
      <c r="B2765" t="s">
        <v>9661</v>
      </c>
      <c r="C2765">
        <v>1</v>
      </c>
      <c r="D2765" t="s">
        <v>21</v>
      </c>
      <c r="E2765" t="s">
        <v>9662</v>
      </c>
      <c r="F2765" t="s">
        <v>1616</v>
      </c>
      <c r="G2765" t="s">
        <v>1617</v>
      </c>
      <c r="H2765">
        <v>77.263330999999994</v>
      </c>
      <c r="I2765">
        <v>28.525759999999998</v>
      </c>
      <c r="J2765" t="s">
        <v>788</v>
      </c>
      <c r="K2765" t="s">
        <v>26</v>
      </c>
      <c r="L2765" t="s">
        <v>27</v>
      </c>
      <c r="M2765" t="s">
        <v>27</v>
      </c>
      <c r="N2765" t="s">
        <v>27</v>
      </c>
      <c r="O2765" t="s">
        <v>27</v>
      </c>
      <c r="P2765">
        <v>1</v>
      </c>
      <c r="Q2765">
        <v>7</v>
      </c>
      <c r="R2765">
        <v>150</v>
      </c>
      <c r="S2765">
        <v>2.9</v>
      </c>
      <c r="T2765" s="1">
        <v>42852</v>
      </c>
      <c r="U2765" t="s">
        <v>28</v>
      </c>
      <c r="V2765" t="s">
        <v>20706</v>
      </c>
      <c r="W2765" t="s">
        <v>20710</v>
      </c>
      <c r="X2765" t="s">
        <v>20668</v>
      </c>
      <c r="Y2765" t="s">
        <v>20671</v>
      </c>
      <c r="Z2765">
        <v>4</v>
      </c>
      <c r="AA2765" t="s">
        <v>20673</v>
      </c>
    </row>
    <row r="2766" spans="1:27" x14ac:dyDescent="0.3">
      <c r="A2766">
        <v>301108</v>
      </c>
      <c r="B2766" t="s">
        <v>1630</v>
      </c>
      <c r="C2766">
        <v>1</v>
      </c>
      <c r="D2766" t="s">
        <v>21</v>
      </c>
      <c r="E2766" t="s">
        <v>9663</v>
      </c>
      <c r="F2766" t="s">
        <v>118</v>
      </c>
      <c r="G2766" t="s">
        <v>119</v>
      </c>
      <c r="H2766">
        <v>77.308161200000001</v>
      </c>
      <c r="I2766">
        <v>28.589146199999998</v>
      </c>
      <c r="J2766" t="s">
        <v>788</v>
      </c>
      <c r="K2766" t="s">
        <v>26</v>
      </c>
      <c r="L2766" t="s">
        <v>27</v>
      </c>
      <c r="M2766" t="s">
        <v>27</v>
      </c>
      <c r="N2766" t="s">
        <v>27</v>
      </c>
      <c r="O2766" t="s">
        <v>27</v>
      </c>
      <c r="P2766">
        <v>1</v>
      </c>
      <c r="Q2766">
        <v>5</v>
      </c>
      <c r="R2766">
        <v>150</v>
      </c>
      <c r="S2766">
        <v>2.9</v>
      </c>
      <c r="T2766" s="1">
        <v>41381</v>
      </c>
      <c r="U2766" t="s">
        <v>28</v>
      </c>
      <c r="V2766" t="s">
        <v>20706</v>
      </c>
      <c r="W2766" t="s">
        <v>20710</v>
      </c>
      <c r="X2766" t="s">
        <v>20658</v>
      </c>
      <c r="Y2766" t="s">
        <v>20671</v>
      </c>
      <c r="Z2766">
        <v>4</v>
      </c>
      <c r="AA2766" t="s">
        <v>20673</v>
      </c>
    </row>
    <row r="2767" spans="1:27" x14ac:dyDescent="0.3">
      <c r="A2767">
        <v>18427869</v>
      </c>
      <c r="B2767" t="s">
        <v>1655</v>
      </c>
      <c r="C2767">
        <v>1</v>
      </c>
      <c r="D2767" t="s">
        <v>21</v>
      </c>
      <c r="E2767" t="s">
        <v>9681</v>
      </c>
      <c r="F2767" t="s">
        <v>299</v>
      </c>
      <c r="G2767" t="s">
        <v>300</v>
      </c>
      <c r="H2767">
        <v>77.208868499999994</v>
      </c>
      <c r="I2767">
        <v>28.7011015</v>
      </c>
      <c r="J2767" t="s">
        <v>1657</v>
      </c>
      <c r="K2767" t="s">
        <v>26</v>
      </c>
      <c r="L2767" t="s">
        <v>27</v>
      </c>
      <c r="M2767" t="s">
        <v>27</v>
      </c>
      <c r="N2767" t="s">
        <v>27</v>
      </c>
      <c r="O2767" t="s">
        <v>27</v>
      </c>
      <c r="P2767">
        <v>1</v>
      </c>
      <c r="Q2767">
        <v>5</v>
      </c>
      <c r="R2767">
        <v>150</v>
      </c>
      <c r="S2767">
        <v>2.9</v>
      </c>
      <c r="T2767" s="1">
        <v>42068</v>
      </c>
      <c r="U2767" t="s">
        <v>28</v>
      </c>
      <c r="V2767" t="s">
        <v>20706</v>
      </c>
      <c r="W2767" t="s">
        <v>20710</v>
      </c>
      <c r="X2767" t="s">
        <v>20669</v>
      </c>
      <c r="Y2767" t="s">
        <v>20674</v>
      </c>
      <c r="Z2767">
        <v>3</v>
      </c>
      <c r="AA2767" t="s">
        <v>20675</v>
      </c>
    </row>
    <row r="2768" spans="1:27" x14ac:dyDescent="0.3">
      <c r="A2768">
        <v>18372667</v>
      </c>
      <c r="B2768" t="s">
        <v>9706</v>
      </c>
      <c r="C2768">
        <v>1</v>
      </c>
      <c r="D2768" t="s">
        <v>21</v>
      </c>
      <c r="E2768" t="s">
        <v>1198</v>
      </c>
      <c r="F2768" t="s">
        <v>1197</v>
      </c>
      <c r="G2768" t="s">
        <v>1198</v>
      </c>
      <c r="H2768">
        <v>77.095417900000001</v>
      </c>
      <c r="I2768">
        <v>28.636751</v>
      </c>
      <c r="J2768" t="s">
        <v>699</v>
      </c>
      <c r="K2768" t="s">
        <v>26</v>
      </c>
      <c r="L2768" t="s">
        <v>27</v>
      </c>
      <c r="M2768" t="s">
        <v>27</v>
      </c>
      <c r="N2768" t="s">
        <v>27</v>
      </c>
      <c r="O2768" t="s">
        <v>27</v>
      </c>
      <c r="P2768">
        <v>1</v>
      </c>
      <c r="Q2768">
        <v>7</v>
      </c>
      <c r="R2768">
        <v>150</v>
      </c>
      <c r="S2768">
        <v>2.9</v>
      </c>
      <c r="T2768" s="1">
        <v>42449</v>
      </c>
      <c r="U2768" t="s">
        <v>28</v>
      </c>
      <c r="V2768" t="s">
        <v>20706</v>
      </c>
      <c r="W2768" t="s">
        <v>20710</v>
      </c>
      <c r="X2768" t="s">
        <v>20661</v>
      </c>
      <c r="Y2768" t="s">
        <v>20674</v>
      </c>
      <c r="Z2768">
        <v>3</v>
      </c>
      <c r="AA2768" t="s">
        <v>20675</v>
      </c>
    </row>
    <row r="2769" spans="1:27" x14ac:dyDescent="0.3">
      <c r="A2769">
        <v>9996</v>
      </c>
      <c r="B2769" t="s">
        <v>9735</v>
      </c>
      <c r="C2769">
        <v>1</v>
      </c>
      <c r="D2769" t="s">
        <v>21</v>
      </c>
      <c r="E2769" t="s">
        <v>9736</v>
      </c>
      <c r="F2769" t="s">
        <v>2576</v>
      </c>
      <c r="G2769" t="s">
        <v>2577</v>
      </c>
      <c r="H2769">
        <v>77.296747800000006</v>
      </c>
      <c r="I2769">
        <v>28.541202899999998</v>
      </c>
      <c r="J2769" t="s">
        <v>9737</v>
      </c>
      <c r="K2769" t="s">
        <v>26</v>
      </c>
      <c r="L2769" t="s">
        <v>27</v>
      </c>
      <c r="M2769" t="s">
        <v>27</v>
      </c>
      <c r="N2769" t="s">
        <v>27</v>
      </c>
      <c r="O2769" t="s">
        <v>27</v>
      </c>
      <c r="P2769">
        <v>1</v>
      </c>
      <c r="Q2769">
        <v>8</v>
      </c>
      <c r="R2769">
        <v>150</v>
      </c>
      <c r="S2769">
        <v>2.9</v>
      </c>
      <c r="T2769" s="1">
        <v>42782</v>
      </c>
      <c r="U2769" t="s">
        <v>28</v>
      </c>
      <c r="V2769" t="s">
        <v>20706</v>
      </c>
      <c r="W2769" t="s">
        <v>20710</v>
      </c>
      <c r="X2769" t="s">
        <v>20668</v>
      </c>
      <c r="Y2769" t="s">
        <v>20674</v>
      </c>
      <c r="Z2769">
        <v>2</v>
      </c>
      <c r="AA2769" t="s">
        <v>20676</v>
      </c>
    </row>
    <row r="2770" spans="1:27" x14ac:dyDescent="0.3">
      <c r="A2770">
        <v>9011</v>
      </c>
      <c r="B2770" t="s">
        <v>9826</v>
      </c>
      <c r="C2770">
        <v>1</v>
      </c>
      <c r="D2770" t="s">
        <v>21</v>
      </c>
      <c r="E2770" t="s">
        <v>9827</v>
      </c>
      <c r="F2770" t="s">
        <v>252</v>
      </c>
      <c r="G2770" t="s">
        <v>253</v>
      </c>
      <c r="H2770">
        <v>77.187022600000006</v>
      </c>
      <c r="I2770">
        <v>28.645774899999999</v>
      </c>
      <c r="J2770" t="s">
        <v>868</v>
      </c>
      <c r="K2770" t="s">
        <v>26</v>
      </c>
      <c r="L2770" t="s">
        <v>27</v>
      </c>
      <c r="M2770" t="s">
        <v>27</v>
      </c>
      <c r="N2770" t="s">
        <v>27</v>
      </c>
      <c r="O2770" t="s">
        <v>27</v>
      </c>
      <c r="P2770">
        <v>1</v>
      </c>
      <c r="Q2770">
        <v>36</v>
      </c>
      <c r="R2770">
        <v>150</v>
      </c>
      <c r="S2770">
        <v>2.9</v>
      </c>
      <c r="T2770" s="1">
        <v>43030</v>
      </c>
      <c r="U2770" t="s">
        <v>28</v>
      </c>
      <c r="V2770" t="s">
        <v>20706</v>
      </c>
      <c r="W2770" t="s">
        <v>20710</v>
      </c>
      <c r="X2770" t="s">
        <v>20668</v>
      </c>
      <c r="Y2770" t="s">
        <v>20678</v>
      </c>
      <c r="Z2770">
        <v>10</v>
      </c>
      <c r="AA2770" t="s">
        <v>20680</v>
      </c>
    </row>
    <row r="2771" spans="1:27" x14ac:dyDescent="0.3">
      <c r="A2771">
        <v>18272386</v>
      </c>
      <c r="B2771" t="s">
        <v>6191</v>
      </c>
      <c r="C2771">
        <v>1</v>
      </c>
      <c r="D2771" t="s">
        <v>21</v>
      </c>
      <c r="E2771" t="s">
        <v>6192</v>
      </c>
      <c r="F2771" t="s">
        <v>326</v>
      </c>
      <c r="G2771" t="s">
        <v>327</v>
      </c>
      <c r="H2771">
        <v>77.227178100000003</v>
      </c>
      <c r="I2771">
        <v>28.656330199999999</v>
      </c>
      <c r="J2771" t="s">
        <v>711</v>
      </c>
      <c r="K2771" t="s">
        <v>26</v>
      </c>
      <c r="L2771" t="s">
        <v>27</v>
      </c>
      <c r="M2771" t="s">
        <v>27</v>
      </c>
      <c r="N2771" t="s">
        <v>27</v>
      </c>
      <c r="O2771" t="s">
        <v>27</v>
      </c>
      <c r="P2771">
        <v>1</v>
      </c>
      <c r="Q2771">
        <v>4</v>
      </c>
      <c r="R2771">
        <v>300</v>
      </c>
      <c r="S2771">
        <v>2.8</v>
      </c>
      <c r="T2771" s="1">
        <v>40448</v>
      </c>
      <c r="U2771" t="s">
        <v>28</v>
      </c>
      <c r="V2771" t="s">
        <v>20706</v>
      </c>
      <c r="W2771" t="s">
        <v>20710</v>
      </c>
      <c r="X2771" t="s">
        <v>20667</v>
      </c>
      <c r="Y2771" t="s">
        <v>20659</v>
      </c>
      <c r="Z2771">
        <v>9</v>
      </c>
      <c r="AA2771" t="s">
        <v>20660</v>
      </c>
    </row>
    <row r="2772" spans="1:27" x14ac:dyDescent="0.3">
      <c r="A2772">
        <v>307976</v>
      </c>
      <c r="B2772" t="s">
        <v>6265</v>
      </c>
      <c r="C2772">
        <v>1</v>
      </c>
      <c r="D2772" t="s">
        <v>21</v>
      </c>
      <c r="E2772" t="s">
        <v>6266</v>
      </c>
      <c r="F2772" t="s">
        <v>888</v>
      </c>
      <c r="G2772" t="s">
        <v>889</v>
      </c>
      <c r="H2772">
        <v>77.286438899999993</v>
      </c>
      <c r="I2772">
        <v>28.682363200000001</v>
      </c>
      <c r="J2772" t="s">
        <v>1098</v>
      </c>
      <c r="K2772" t="s">
        <v>26</v>
      </c>
      <c r="L2772" t="s">
        <v>27</v>
      </c>
      <c r="M2772" t="s">
        <v>27</v>
      </c>
      <c r="N2772" t="s">
        <v>27</v>
      </c>
      <c r="O2772" t="s">
        <v>27</v>
      </c>
      <c r="P2772">
        <v>1</v>
      </c>
      <c r="Q2772">
        <v>11</v>
      </c>
      <c r="R2772">
        <v>300</v>
      </c>
      <c r="S2772">
        <v>2.8</v>
      </c>
      <c r="T2772" s="1">
        <v>41531</v>
      </c>
      <c r="U2772" t="s">
        <v>28</v>
      </c>
      <c r="V2772" t="s">
        <v>20706</v>
      </c>
      <c r="W2772" t="s">
        <v>20710</v>
      </c>
      <c r="X2772" t="s">
        <v>20658</v>
      </c>
      <c r="Y2772" t="s">
        <v>20659</v>
      </c>
      <c r="Z2772">
        <v>9</v>
      </c>
      <c r="AA2772" t="s">
        <v>20660</v>
      </c>
    </row>
    <row r="2773" spans="1:27" x14ac:dyDescent="0.3">
      <c r="A2773">
        <v>7888</v>
      </c>
      <c r="B2773" t="s">
        <v>6284</v>
      </c>
      <c r="C2773">
        <v>1</v>
      </c>
      <c r="D2773" t="s">
        <v>21</v>
      </c>
      <c r="E2773" t="s">
        <v>6285</v>
      </c>
      <c r="F2773" t="s">
        <v>333</v>
      </c>
      <c r="G2773" t="s">
        <v>334</v>
      </c>
      <c r="H2773">
        <v>77.256581999999995</v>
      </c>
      <c r="I2773">
        <v>28.559208999999999</v>
      </c>
      <c r="J2773" t="s">
        <v>548</v>
      </c>
      <c r="K2773" t="s">
        <v>26</v>
      </c>
      <c r="L2773" t="s">
        <v>27</v>
      </c>
      <c r="M2773" t="s">
        <v>27</v>
      </c>
      <c r="N2773" t="s">
        <v>27</v>
      </c>
      <c r="O2773" t="s">
        <v>27</v>
      </c>
      <c r="P2773">
        <v>1</v>
      </c>
      <c r="Q2773">
        <v>12</v>
      </c>
      <c r="R2773">
        <v>300</v>
      </c>
      <c r="S2773">
        <v>2.8</v>
      </c>
      <c r="T2773" s="1">
        <v>41131</v>
      </c>
      <c r="U2773" t="s">
        <v>28</v>
      </c>
      <c r="V2773" t="s">
        <v>20706</v>
      </c>
      <c r="W2773" t="s">
        <v>20710</v>
      </c>
      <c r="X2773" t="s">
        <v>20665</v>
      </c>
      <c r="Y2773" t="s">
        <v>20659</v>
      </c>
      <c r="Z2773">
        <v>8</v>
      </c>
      <c r="AA2773" t="s">
        <v>20666</v>
      </c>
    </row>
    <row r="2774" spans="1:27" x14ac:dyDescent="0.3">
      <c r="A2774">
        <v>18291240</v>
      </c>
      <c r="B2774" t="s">
        <v>6384</v>
      </c>
      <c r="C2774">
        <v>1</v>
      </c>
      <c r="D2774" t="s">
        <v>21</v>
      </c>
      <c r="E2774" t="s">
        <v>6385</v>
      </c>
      <c r="F2774" t="s">
        <v>1153</v>
      </c>
      <c r="G2774" t="s">
        <v>1154</v>
      </c>
      <c r="H2774">
        <v>77.034712900000002</v>
      </c>
      <c r="I2774">
        <v>28.619692499999999</v>
      </c>
      <c r="J2774" t="s">
        <v>596</v>
      </c>
      <c r="K2774" t="s">
        <v>26</v>
      </c>
      <c r="L2774" t="s">
        <v>27</v>
      </c>
      <c r="M2774" t="s">
        <v>27</v>
      </c>
      <c r="N2774" t="s">
        <v>27</v>
      </c>
      <c r="O2774" t="s">
        <v>27</v>
      </c>
      <c r="P2774">
        <v>1</v>
      </c>
      <c r="Q2774">
        <v>6</v>
      </c>
      <c r="R2774">
        <v>300</v>
      </c>
      <c r="S2774">
        <v>2.8</v>
      </c>
      <c r="T2774" s="1">
        <v>40371</v>
      </c>
      <c r="U2774" t="s">
        <v>28</v>
      </c>
      <c r="V2774" t="s">
        <v>20706</v>
      </c>
      <c r="W2774" t="s">
        <v>20710</v>
      </c>
      <c r="X2774" t="s">
        <v>20667</v>
      </c>
      <c r="Y2774" t="s">
        <v>20659</v>
      </c>
      <c r="Z2774">
        <v>7</v>
      </c>
      <c r="AA2774" t="s">
        <v>20670</v>
      </c>
    </row>
    <row r="2775" spans="1:27" x14ac:dyDescent="0.3">
      <c r="A2775">
        <v>303250</v>
      </c>
      <c r="B2775" t="s">
        <v>1381</v>
      </c>
      <c r="C2775">
        <v>1</v>
      </c>
      <c r="D2775" t="s">
        <v>21</v>
      </c>
      <c r="E2775" t="s">
        <v>6479</v>
      </c>
      <c r="F2775" t="s">
        <v>97</v>
      </c>
      <c r="G2775" t="s">
        <v>98</v>
      </c>
      <c r="H2775">
        <v>77.137594399999998</v>
      </c>
      <c r="I2775">
        <v>28.6299888</v>
      </c>
      <c r="J2775" t="s">
        <v>1253</v>
      </c>
      <c r="K2775" t="s">
        <v>26</v>
      </c>
      <c r="L2775" t="s">
        <v>27</v>
      </c>
      <c r="M2775" t="s">
        <v>27</v>
      </c>
      <c r="N2775" t="s">
        <v>27</v>
      </c>
      <c r="O2775" t="s">
        <v>27</v>
      </c>
      <c r="P2775">
        <v>1</v>
      </c>
      <c r="Q2775">
        <v>14</v>
      </c>
      <c r="R2775">
        <v>300</v>
      </c>
      <c r="S2775">
        <v>2.8</v>
      </c>
      <c r="T2775" s="1">
        <v>41413</v>
      </c>
      <c r="U2775" t="s">
        <v>28</v>
      </c>
      <c r="V2775" t="s">
        <v>20706</v>
      </c>
      <c r="W2775" t="s">
        <v>20710</v>
      </c>
      <c r="X2775" t="s">
        <v>20658</v>
      </c>
      <c r="Y2775" t="s">
        <v>20671</v>
      </c>
      <c r="Z2775">
        <v>5</v>
      </c>
      <c r="AA2775" t="s">
        <v>20630</v>
      </c>
    </row>
    <row r="2776" spans="1:27" x14ac:dyDescent="0.3">
      <c r="A2776">
        <v>18424879</v>
      </c>
      <c r="B2776" t="s">
        <v>6482</v>
      </c>
      <c r="C2776">
        <v>1</v>
      </c>
      <c r="D2776" t="s">
        <v>21</v>
      </c>
      <c r="E2776" t="s">
        <v>6483</v>
      </c>
      <c r="F2776" t="s">
        <v>113</v>
      </c>
      <c r="G2776" t="s">
        <v>114</v>
      </c>
      <c r="H2776">
        <v>77.141146199999994</v>
      </c>
      <c r="I2776">
        <v>28.712617399999999</v>
      </c>
      <c r="J2776" t="s">
        <v>548</v>
      </c>
      <c r="K2776" t="s">
        <v>26</v>
      </c>
      <c r="L2776" t="s">
        <v>27</v>
      </c>
      <c r="M2776" t="s">
        <v>27</v>
      </c>
      <c r="N2776" t="s">
        <v>27</v>
      </c>
      <c r="O2776" t="s">
        <v>27</v>
      </c>
      <c r="P2776">
        <v>1</v>
      </c>
      <c r="Q2776">
        <v>7</v>
      </c>
      <c r="R2776">
        <v>300</v>
      </c>
      <c r="S2776">
        <v>2.8</v>
      </c>
      <c r="T2776" s="1">
        <v>42518</v>
      </c>
      <c r="U2776" t="s">
        <v>28</v>
      </c>
      <c r="V2776" t="s">
        <v>20706</v>
      </c>
      <c r="W2776" t="s">
        <v>20710</v>
      </c>
      <c r="X2776" t="s">
        <v>20661</v>
      </c>
      <c r="Y2776" t="s">
        <v>20671</v>
      </c>
      <c r="Z2776">
        <v>5</v>
      </c>
      <c r="AA2776" t="s">
        <v>20630</v>
      </c>
    </row>
    <row r="2777" spans="1:27" x14ac:dyDescent="0.3">
      <c r="A2777">
        <v>309168</v>
      </c>
      <c r="B2777" t="s">
        <v>2707</v>
      </c>
      <c r="C2777">
        <v>1</v>
      </c>
      <c r="D2777" t="s">
        <v>21</v>
      </c>
      <c r="E2777" t="s">
        <v>6516</v>
      </c>
      <c r="F2777" t="s">
        <v>23</v>
      </c>
      <c r="G2777" t="s">
        <v>24</v>
      </c>
      <c r="H2777">
        <v>77.272861559999996</v>
      </c>
      <c r="I2777">
        <v>28.653450530000001</v>
      </c>
      <c r="J2777" t="s">
        <v>548</v>
      </c>
      <c r="K2777" t="s">
        <v>26</v>
      </c>
      <c r="L2777" t="s">
        <v>27</v>
      </c>
      <c r="M2777" t="s">
        <v>27</v>
      </c>
      <c r="N2777" t="s">
        <v>27</v>
      </c>
      <c r="O2777" t="s">
        <v>27</v>
      </c>
      <c r="P2777">
        <v>1</v>
      </c>
      <c r="Q2777">
        <v>50</v>
      </c>
      <c r="R2777">
        <v>300</v>
      </c>
      <c r="S2777">
        <v>2.8</v>
      </c>
      <c r="T2777" s="1">
        <v>41391</v>
      </c>
      <c r="U2777" t="s">
        <v>28</v>
      </c>
      <c r="V2777" t="s">
        <v>20706</v>
      </c>
      <c r="W2777" t="s">
        <v>20710</v>
      </c>
      <c r="X2777" t="s">
        <v>20658</v>
      </c>
      <c r="Y2777" t="s">
        <v>20671</v>
      </c>
      <c r="Z2777">
        <v>4</v>
      </c>
      <c r="AA2777" t="s">
        <v>20673</v>
      </c>
    </row>
    <row r="2778" spans="1:27" x14ac:dyDescent="0.3">
      <c r="A2778">
        <v>301106</v>
      </c>
      <c r="B2778" t="s">
        <v>399</v>
      </c>
      <c r="C2778">
        <v>1</v>
      </c>
      <c r="D2778" t="s">
        <v>21</v>
      </c>
      <c r="E2778" t="s">
        <v>6542</v>
      </c>
      <c r="F2778" t="s">
        <v>122</v>
      </c>
      <c r="G2778" t="s">
        <v>123</v>
      </c>
      <c r="H2778">
        <v>77.330243199999998</v>
      </c>
      <c r="I2778">
        <v>28.603221399999999</v>
      </c>
      <c r="J2778" t="s">
        <v>479</v>
      </c>
      <c r="K2778" t="s">
        <v>26</v>
      </c>
      <c r="L2778" t="s">
        <v>27</v>
      </c>
      <c r="M2778" t="s">
        <v>27</v>
      </c>
      <c r="N2778" t="s">
        <v>27</v>
      </c>
      <c r="O2778" t="s">
        <v>27</v>
      </c>
      <c r="P2778">
        <v>1</v>
      </c>
      <c r="Q2778">
        <v>4</v>
      </c>
      <c r="R2778">
        <v>300</v>
      </c>
      <c r="S2778">
        <v>2.8</v>
      </c>
      <c r="T2778" s="1">
        <v>42485</v>
      </c>
      <c r="U2778" t="s">
        <v>28</v>
      </c>
      <c r="V2778" t="s">
        <v>20706</v>
      </c>
      <c r="W2778" t="s">
        <v>20710</v>
      </c>
      <c r="X2778" t="s">
        <v>20661</v>
      </c>
      <c r="Y2778" t="s">
        <v>20671</v>
      </c>
      <c r="Z2778">
        <v>4</v>
      </c>
      <c r="AA2778" t="s">
        <v>20673</v>
      </c>
    </row>
    <row r="2779" spans="1:27" x14ac:dyDescent="0.3">
      <c r="A2779">
        <v>300448</v>
      </c>
      <c r="B2779" t="s">
        <v>6600</v>
      </c>
      <c r="C2779">
        <v>1</v>
      </c>
      <c r="D2779" t="s">
        <v>21</v>
      </c>
      <c r="E2779" t="s">
        <v>6601</v>
      </c>
      <c r="F2779" t="s">
        <v>1730</v>
      </c>
      <c r="G2779" t="s">
        <v>1731</v>
      </c>
      <c r="H2779">
        <v>77.130067299999993</v>
      </c>
      <c r="I2779">
        <v>28.652200499999999</v>
      </c>
      <c r="J2779" t="s">
        <v>6602</v>
      </c>
      <c r="K2779" t="s">
        <v>26</v>
      </c>
      <c r="L2779" t="s">
        <v>27</v>
      </c>
      <c r="M2779" t="s">
        <v>27</v>
      </c>
      <c r="N2779" t="s">
        <v>27</v>
      </c>
      <c r="O2779" t="s">
        <v>27</v>
      </c>
      <c r="P2779">
        <v>1</v>
      </c>
      <c r="Q2779">
        <v>23</v>
      </c>
      <c r="R2779">
        <v>300</v>
      </c>
      <c r="S2779">
        <v>2.8</v>
      </c>
      <c r="T2779" s="1">
        <v>40623</v>
      </c>
      <c r="U2779" t="s">
        <v>28</v>
      </c>
      <c r="V2779" t="s">
        <v>20706</v>
      </c>
      <c r="W2779" t="s">
        <v>20710</v>
      </c>
      <c r="X2779" t="s">
        <v>20663</v>
      </c>
      <c r="Y2779" t="s">
        <v>20674</v>
      </c>
      <c r="Z2779">
        <v>3</v>
      </c>
      <c r="AA2779" t="s">
        <v>20675</v>
      </c>
    </row>
    <row r="2780" spans="1:27" x14ac:dyDescent="0.3">
      <c r="A2780">
        <v>2370</v>
      </c>
      <c r="B2780" t="s">
        <v>6697</v>
      </c>
      <c r="C2780">
        <v>1</v>
      </c>
      <c r="D2780" t="s">
        <v>21</v>
      </c>
      <c r="E2780" t="s">
        <v>6698</v>
      </c>
      <c r="F2780" t="s">
        <v>2705</v>
      </c>
      <c r="G2780" t="s">
        <v>2706</v>
      </c>
      <c r="H2780">
        <v>77.149909399999999</v>
      </c>
      <c r="I2780">
        <v>28.6937161</v>
      </c>
      <c r="J2780" t="s">
        <v>494</v>
      </c>
      <c r="K2780" t="s">
        <v>26</v>
      </c>
      <c r="L2780" t="s">
        <v>27</v>
      </c>
      <c r="M2780" t="s">
        <v>27</v>
      </c>
      <c r="N2780" t="s">
        <v>27</v>
      </c>
      <c r="O2780" t="s">
        <v>27</v>
      </c>
      <c r="P2780">
        <v>1</v>
      </c>
      <c r="Q2780">
        <v>23</v>
      </c>
      <c r="R2780">
        <v>300</v>
      </c>
      <c r="S2780">
        <v>2.8</v>
      </c>
      <c r="T2780" s="1">
        <v>43137</v>
      </c>
      <c r="U2780" t="s">
        <v>28</v>
      </c>
      <c r="V2780" t="s">
        <v>20706</v>
      </c>
      <c r="W2780" t="s">
        <v>20710</v>
      </c>
      <c r="X2780" t="s">
        <v>20662</v>
      </c>
      <c r="Y2780" t="s">
        <v>20674</v>
      </c>
      <c r="Z2780">
        <v>2</v>
      </c>
      <c r="AA2780" t="s">
        <v>20676</v>
      </c>
    </row>
    <row r="2781" spans="1:27" x14ac:dyDescent="0.3">
      <c r="A2781">
        <v>1990</v>
      </c>
      <c r="B2781" t="s">
        <v>6758</v>
      </c>
      <c r="C2781">
        <v>1</v>
      </c>
      <c r="D2781" t="s">
        <v>21</v>
      </c>
      <c r="E2781" t="s">
        <v>6759</v>
      </c>
      <c r="F2781" t="s">
        <v>2728</v>
      </c>
      <c r="G2781" t="s">
        <v>2729</v>
      </c>
      <c r="H2781">
        <v>77.101133799999999</v>
      </c>
      <c r="I2781">
        <v>28.668401100000001</v>
      </c>
      <c r="J2781" t="s">
        <v>673</v>
      </c>
      <c r="K2781" t="s">
        <v>26</v>
      </c>
      <c r="L2781" t="s">
        <v>27</v>
      </c>
      <c r="M2781" t="s">
        <v>27</v>
      </c>
      <c r="N2781" t="s">
        <v>27</v>
      </c>
      <c r="O2781" t="s">
        <v>27</v>
      </c>
      <c r="P2781">
        <v>1</v>
      </c>
      <c r="Q2781">
        <v>29</v>
      </c>
      <c r="R2781">
        <v>300</v>
      </c>
      <c r="S2781">
        <v>2.8</v>
      </c>
      <c r="T2781" s="1">
        <v>40547</v>
      </c>
      <c r="U2781" t="s">
        <v>28</v>
      </c>
      <c r="V2781" t="s">
        <v>20706</v>
      </c>
      <c r="W2781" t="s">
        <v>20710</v>
      </c>
      <c r="X2781" t="s">
        <v>20663</v>
      </c>
      <c r="Y2781" t="s">
        <v>20674</v>
      </c>
      <c r="Z2781">
        <v>1</v>
      </c>
      <c r="AA2781" t="s">
        <v>20677</v>
      </c>
    </row>
    <row r="2782" spans="1:27" x14ac:dyDescent="0.3">
      <c r="A2782">
        <v>4315</v>
      </c>
      <c r="B2782" t="s">
        <v>6806</v>
      </c>
      <c r="C2782">
        <v>1</v>
      </c>
      <c r="D2782" t="s">
        <v>21</v>
      </c>
      <c r="E2782" t="s">
        <v>6807</v>
      </c>
      <c r="F2782" t="s">
        <v>38</v>
      </c>
      <c r="G2782" t="s">
        <v>39</v>
      </c>
      <c r="H2782">
        <v>77.124921200000003</v>
      </c>
      <c r="I2782">
        <v>28.546728900000002</v>
      </c>
      <c r="J2782" t="s">
        <v>6808</v>
      </c>
      <c r="K2782" t="s">
        <v>26</v>
      </c>
      <c r="L2782" t="s">
        <v>27</v>
      </c>
      <c r="M2782" t="s">
        <v>27</v>
      </c>
      <c r="N2782" t="s">
        <v>27</v>
      </c>
      <c r="O2782" t="s">
        <v>27</v>
      </c>
      <c r="P2782">
        <v>1</v>
      </c>
      <c r="Q2782">
        <v>5</v>
      </c>
      <c r="R2782">
        <v>300</v>
      </c>
      <c r="S2782">
        <v>2.8</v>
      </c>
      <c r="T2782" s="1">
        <v>41262</v>
      </c>
      <c r="U2782" t="s">
        <v>28</v>
      </c>
      <c r="V2782" t="s">
        <v>20706</v>
      </c>
      <c r="W2782" t="s">
        <v>20710</v>
      </c>
      <c r="X2782" t="s">
        <v>20665</v>
      </c>
      <c r="Y2782" t="s">
        <v>20678</v>
      </c>
      <c r="Z2782">
        <v>12</v>
      </c>
      <c r="AA2782" t="s">
        <v>6631</v>
      </c>
    </row>
    <row r="2783" spans="1:27" x14ac:dyDescent="0.3">
      <c r="A2783">
        <v>308522</v>
      </c>
      <c r="B2783" t="s">
        <v>6835</v>
      </c>
      <c r="C2783">
        <v>1</v>
      </c>
      <c r="D2783" t="s">
        <v>21</v>
      </c>
      <c r="E2783" t="s">
        <v>6836</v>
      </c>
      <c r="F2783" t="s">
        <v>888</v>
      </c>
      <c r="G2783" t="s">
        <v>889</v>
      </c>
      <c r="H2783">
        <v>77.288232800000003</v>
      </c>
      <c r="I2783">
        <v>28.678557900000001</v>
      </c>
      <c r="J2783" t="s">
        <v>479</v>
      </c>
      <c r="K2783" t="s">
        <v>26</v>
      </c>
      <c r="L2783" t="s">
        <v>27</v>
      </c>
      <c r="M2783" t="s">
        <v>27</v>
      </c>
      <c r="N2783" t="s">
        <v>27</v>
      </c>
      <c r="O2783" t="s">
        <v>27</v>
      </c>
      <c r="P2783">
        <v>1</v>
      </c>
      <c r="Q2783">
        <v>11</v>
      </c>
      <c r="R2783">
        <v>300</v>
      </c>
      <c r="S2783">
        <v>2.8</v>
      </c>
      <c r="T2783" s="1">
        <v>43444</v>
      </c>
      <c r="U2783" t="s">
        <v>28</v>
      </c>
      <c r="V2783" t="s">
        <v>20706</v>
      </c>
      <c r="W2783" t="s">
        <v>20710</v>
      </c>
      <c r="X2783" t="s">
        <v>20662</v>
      </c>
      <c r="Y2783" t="s">
        <v>20678</v>
      </c>
      <c r="Z2783">
        <v>12</v>
      </c>
      <c r="AA2783" t="s">
        <v>6631</v>
      </c>
    </row>
    <row r="2784" spans="1:27" x14ac:dyDescent="0.3">
      <c r="A2784">
        <v>2245</v>
      </c>
      <c r="B2784" t="s">
        <v>6849</v>
      </c>
      <c r="C2784">
        <v>1</v>
      </c>
      <c r="D2784" t="s">
        <v>21</v>
      </c>
      <c r="E2784" t="s">
        <v>2294</v>
      </c>
      <c r="F2784" t="s">
        <v>1911</v>
      </c>
      <c r="G2784" t="s">
        <v>1912</v>
      </c>
      <c r="H2784">
        <v>77.268200219999997</v>
      </c>
      <c r="I2784">
        <v>28.561288430000001</v>
      </c>
      <c r="J2784" t="s">
        <v>6850</v>
      </c>
      <c r="K2784" t="s">
        <v>26</v>
      </c>
      <c r="L2784" t="s">
        <v>27</v>
      </c>
      <c r="M2784" t="s">
        <v>27</v>
      </c>
      <c r="N2784" t="s">
        <v>27</v>
      </c>
      <c r="O2784" t="s">
        <v>27</v>
      </c>
      <c r="P2784">
        <v>1</v>
      </c>
      <c r="Q2784">
        <v>27</v>
      </c>
      <c r="R2784">
        <v>300</v>
      </c>
      <c r="S2784">
        <v>2.8</v>
      </c>
      <c r="T2784" s="1">
        <v>41968</v>
      </c>
      <c r="U2784" t="s">
        <v>28</v>
      </c>
      <c r="V2784" t="s">
        <v>20706</v>
      </c>
      <c r="W2784" t="s">
        <v>20710</v>
      </c>
      <c r="X2784" t="s">
        <v>20664</v>
      </c>
      <c r="Y2784" t="s">
        <v>20678</v>
      </c>
      <c r="Z2784">
        <v>11</v>
      </c>
      <c r="AA2784" t="s">
        <v>20679</v>
      </c>
    </row>
    <row r="2785" spans="1:27" x14ac:dyDescent="0.3">
      <c r="A2785">
        <v>310469</v>
      </c>
      <c r="B2785" t="s">
        <v>6985</v>
      </c>
      <c r="C2785">
        <v>1</v>
      </c>
      <c r="D2785" t="s">
        <v>21</v>
      </c>
      <c r="E2785" t="s">
        <v>6986</v>
      </c>
      <c r="F2785" t="s">
        <v>78</v>
      </c>
      <c r="G2785" t="s">
        <v>79</v>
      </c>
      <c r="H2785">
        <v>77.245095399999997</v>
      </c>
      <c r="I2785">
        <v>28.5829004</v>
      </c>
      <c r="J2785" t="s">
        <v>821</v>
      </c>
      <c r="K2785" t="s">
        <v>26</v>
      </c>
      <c r="L2785" t="s">
        <v>27</v>
      </c>
      <c r="M2785" t="s">
        <v>27</v>
      </c>
      <c r="N2785" t="s">
        <v>27</v>
      </c>
      <c r="O2785" t="s">
        <v>27</v>
      </c>
      <c r="P2785">
        <v>1</v>
      </c>
      <c r="Q2785">
        <v>5</v>
      </c>
      <c r="R2785">
        <v>400</v>
      </c>
      <c r="S2785">
        <v>2.8</v>
      </c>
      <c r="T2785" s="1">
        <v>42250</v>
      </c>
      <c r="U2785" t="s">
        <v>28</v>
      </c>
      <c r="V2785" t="s">
        <v>20706</v>
      </c>
      <c r="W2785" t="s">
        <v>20710</v>
      </c>
      <c r="X2785" t="s">
        <v>20669</v>
      </c>
      <c r="Y2785" t="s">
        <v>20659</v>
      </c>
      <c r="Z2785">
        <v>9</v>
      </c>
      <c r="AA2785" t="s">
        <v>20660</v>
      </c>
    </row>
    <row r="2786" spans="1:27" x14ac:dyDescent="0.3">
      <c r="A2786">
        <v>7777</v>
      </c>
      <c r="B2786" t="s">
        <v>7089</v>
      </c>
      <c r="C2786">
        <v>1</v>
      </c>
      <c r="D2786" t="s">
        <v>21</v>
      </c>
      <c r="E2786" t="s">
        <v>1887</v>
      </c>
      <c r="F2786" t="s">
        <v>1886</v>
      </c>
      <c r="G2786" t="s">
        <v>1887</v>
      </c>
      <c r="H2786">
        <v>77.206338500000001</v>
      </c>
      <c r="I2786">
        <v>28.5730696</v>
      </c>
      <c r="J2786" t="s">
        <v>5443</v>
      </c>
      <c r="K2786" t="s">
        <v>26</v>
      </c>
      <c r="L2786" t="s">
        <v>27</v>
      </c>
      <c r="M2786" t="s">
        <v>27</v>
      </c>
      <c r="N2786" t="s">
        <v>27</v>
      </c>
      <c r="O2786" t="s">
        <v>27</v>
      </c>
      <c r="P2786">
        <v>1</v>
      </c>
      <c r="Q2786">
        <v>45</v>
      </c>
      <c r="R2786">
        <v>400</v>
      </c>
      <c r="S2786">
        <v>2.8</v>
      </c>
      <c r="T2786" s="1">
        <v>41456</v>
      </c>
      <c r="U2786" t="s">
        <v>28</v>
      </c>
      <c r="V2786" t="s">
        <v>20706</v>
      </c>
      <c r="W2786" t="s">
        <v>20710</v>
      </c>
      <c r="X2786" t="s">
        <v>20658</v>
      </c>
      <c r="Y2786" t="s">
        <v>20659</v>
      </c>
      <c r="Z2786">
        <v>7</v>
      </c>
      <c r="AA2786" t="s">
        <v>20670</v>
      </c>
    </row>
    <row r="2787" spans="1:27" x14ac:dyDescent="0.3">
      <c r="A2787">
        <v>301818</v>
      </c>
      <c r="B2787" t="s">
        <v>7108</v>
      </c>
      <c r="C2787">
        <v>1</v>
      </c>
      <c r="D2787" t="s">
        <v>21</v>
      </c>
      <c r="E2787" t="s">
        <v>7109</v>
      </c>
      <c r="F2787" t="s">
        <v>2380</v>
      </c>
      <c r="G2787" t="s">
        <v>2381</v>
      </c>
      <c r="H2787">
        <v>77.096421000000007</v>
      </c>
      <c r="I2787">
        <v>28.627491200000001</v>
      </c>
      <c r="J2787" t="s">
        <v>673</v>
      </c>
      <c r="K2787" t="s">
        <v>26</v>
      </c>
      <c r="L2787" t="s">
        <v>27</v>
      </c>
      <c r="M2787" t="s">
        <v>27</v>
      </c>
      <c r="N2787" t="s">
        <v>27</v>
      </c>
      <c r="O2787" t="s">
        <v>27</v>
      </c>
      <c r="P2787">
        <v>1</v>
      </c>
      <c r="Q2787">
        <v>9</v>
      </c>
      <c r="R2787">
        <v>400</v>
      </c>
      <c r="S2787">
        <v>2.8</v>
      </c>
      <c r="T2787" s="1">
        <v>40378</v>
      </c>
      <c r="U2787" t="s">
        <v>28</v>
      </c>
      <c r="V2787" t="s">
        <v>20706</v>
      </c>
      <c r="W2787" t="s">
        <v>20710</v>
      </c>
      <c r="X2787" t="s">
        <v>20667</v>
      </c>
      <c r="Y2787" t="s">
        <v>20659</v>
      </c>
      <c r="Z2787">
        <v>7</v>
      </c>
      <c r="AA2787" t="s">
        <v>20670</v>
      </c>
    </row>
    <row r="2788" spans="1:27" x14ac:dyDescent="0.3">
      <c r="A2788">
        <v>9209</v>
      </c>
      <c r="B2788" t="s">
        <v>7207</v>
      </c>
      <c r="C2788">
        <v>1</v>
      </c>
      <c r="D2788" t="s">
        <v>21</v>
      </c>
      <c r="E2788" t="s">
        <v>7208</v>
      </c>
      <c r="F2788" t="s">
        <v>1153</v>
      </c>
      <c r="G2788" t="s">
        <v>1154</v>
      </c>
      <c r="H2788">
        <v>77.030640500000004</v>
      </c>
      <c r="I2788">
        <v>28.6191566</v>
      </c>
      <c r="J2788" t="s">
        <v>5479</v>
      </c>
      <c r="K2788" t="s">
        <v>26</v>
      </c>
      <c r="L2788" t="s">
        <v>27</v>
      </c>
      <c r="M2788" t="s">
        <v>27</v>
      </c>
      <c r="N2788" t="s">
        <v>27</v>
      </c>
      <c r="O2788" t="s">
        <v>27</v>
      </c>
      <c r="P2788">
        <v>1</v>
      </c>
      <c r="Q2788">
        <v>7</v>
      </c>
      <c r="R2788">
        <v>400</v>
      </c>
      <c r="S2788">
        <v>2.8</v>
      </c>
      <c r="T2788" s="1">
        <v>41816</v>
      </c>
      <c r="U2788" t="s">
        <v>28</v>
      </c>
      <c r="V2788" t="s">
        <v>20706</v>
      </c>
      <c r="W2788" t="s">
        <v>20710</v>
      </c>
      <c r="X2788" t="s">
        <v>20664</v>
      </c>
      <c r="Y2788" t="s">
        <v>20671</v>
      </c>
      <c r="Z2788">
        <v>6</v>
      </c>
      <c r="AA2788" t="s">
        <v>20672</v>
      </c>
    </row>
    <row r="2789" spans="1:27" x14ac:dyDescent="0.3">
      <c r="A2789">
        <v>6182</v>
      </c>
      <c r="B2789" t="s">
        <v>6985</v>
      </c>
      <c r="C2789">
        <v>1</v>
      </c>
      <c r="D2789" t="s">
        <v>21</v>
      </c>
      <c r="E2789" t="s">
        <v>7240</v>
      </c>
      <c r="F2789" t="s">
        <v>118</v>
      </c>
      <c r="G2789" t="s">
        <v>119</v>
      </c>
      <c r="H2789">
        <v>77.294916599999993</v>
      </c>
      <c r="I2789">
        <v>28.597730800000001</v>
      </c>
      <c r="J2789" t="s">
        <v>821</v>
      </c>
      <c r="K2789" t="s">
        <v>26</v>
      </c>
      <c r="L2789" t="s">
        <v>27</v>
      </c>
      <c r="M2789" t="s">
        <v>27</v>
      </c>
      <c r="N2789" t="s">
        <v>27</v>
      </c>
      <c r="O2789" t="s">
        <v>27</v>
      </c>
      <c r="P2789">
        <v>1</v>
      </c>
      <c r="Q2789">
        <v>11</v>
      </c>
      <c r="R2789">
        <v>400</v>
      </c>
      <c r="S2789">
        <v>2.8</v>
      </c>
      <c r="T2789" s="1">
        <v>41037</v>
      </c>
      <c r="U2789" t="s">
        <v>28</v>
      </c>
      <c r="V2789" t="s">
        <v>20706</v>
      </c>
      <c r="W2789" t="s">
        <v>20710</v>
      </c>
      <c r="X2789" t="s">
        <v>20665</v>
      </c>
      <c r="Y2789" t="s">
        <v>20671</v>
      </c>
      <c r="Z2789">
        <v>5</v>
      </c>
      <c r="AA2789" t="s">
        <v>20630</v>
      </c>
    </row>
    <row r="2790" spans="1:27" x14ac:dyDescent="0.3">
      <c r="A2790">
        <v>307075</v>
      </c>
      <c r="B2790" t="s">
        <v>6985</v>
      </c>
      <c r="C2790">
        <v>1</v>
      </c>
      <c r="D2790" t="s">
        <v>21</v>
      </c>
      <c r="E2790" t="s">
        <v>7258</v>
      </c>
      <c r="F2790" t="s">
        <v>1745</v>
      </c>
      <c r="G2790" t="s">
        <v>1744</v>
      </c>
      <c r="H2790">
        <v>77.184919199999996</v>
      </c>
      <c r="I2790">
        <v>28.640688900000001</v>
      </c>
      <c r="J2790" t="s">
        <v>821</v>
      </c>
      <c r="K2790" t="s">
        <v>26</v>
      </c>
      <c r="L2790" t="s">
        <v>27</v>
      </c>
      <c r="M2790" t="s">
        <v>27</v>
      </c>
      <c r="N2790" t="s">
        <v>27</v>
      </c>
      <c r="O2790" t="s">
        <v>27</v>
      </c>
      <c r="P2790">
        <v>1</v>
      </c>
      <c r="Q2790">
        <v>33</v>
      </c>
      <c r="R2790">
        <v>400</v>
      </c>
      <c r="S2790">
        <v>2.8</v>
      </c>
      <c r="T2790" s="1">
        <v>43247</v>
      </c>
      <c r="U2790" t="s">
        <v>28</v>
      </c>
      <c r="V2790" t="s">
        <v>20706</v>
      </c>
      <c r="W2790" t="s">
        <v>20710</v>
      </c>
      <c r="X2790" t="s">
        <v>20662</v>
      </c>
      <c r="Y2790" t="s">
        <v>20671</v>
      </c>
      <c r="Z2790">
        <v>5</v>
      </c>
      <c r="AA2790" t="s">
        <v>20630</v>
      </c>
    </row>
    <row r="2791" spans="1:27" x14ac:dyDescent="0.3">
      <c r="A2791">
        <v>310858</v>
      </c>
      <c r="B2791" t="s">
        <v>7276</v>
      </c>
      <c r="C2791">
        <v>1</v>
      </c>
      <c r="D2791" t="s">
        <v>21</v>
      </c>
      <c r="E2791" t="s">
        <v>7277</v>
      </c>
      <c r="F2791" t="s">
        <v>471</v>
      </c>
      <c r="G2791" t="s">
        <v>472</v>
      </c>
      <c r="H2791">
        <v>77.306470500000003</v>
      </c>
      <c r="I2791">
        <v>28.6596774</v>
      </c>
      <c r="J2791" t="s">
        <v>515</v>
      </c>
      <c r="K2791" t="s">
        <v>26</v>
      </c>
      <c r="L2791" t="s">
        <v>27</v>
      </c>
      <c r="M2791" t="s">
        <v>27</v>
      </c>
      <c r="N2791" t="s">
        <v>27</v>
      </c>
      <c r="O2791" t="s">
        <v>27</v>
      </c>
      <c r="P2791">
        <v>1</v>
      </c>
      <c r="Q2791">
        <v>9</v>
      </c>
      <c r="R2791">
        <v>400</v>
      </c>
      <c r="S2791">
        <v>2.8</v>
      </c>
      <c r="T2791" s="1">
        <v>42468</v>
      </c>
      <c r="U2791" t="s">
        <v>28</v>
      </c>
      <c r="V2791" t="s">
        <v>20706</v>
      </c>
      <c r="W2791" t="s">
        <v>20710</v>
      </c>
      <c r="X2791" t="s">
        <v>20661</v>
      </c>
      <c r="Y2791" t="s">
        <v>20671</v>
      </c>
      <c r="Z2791">
        <v>4</v>
      </c>
      <c r="AA2791" t="s">
        <v>20673</v>
      </c>
    </row>
    <row r="2792" spans="1:27" x14ac:dyDescent="0.3">
      <c r="A2792">
        <v>5645</v>
      </c>
      <c r="B2792" t="s">
        <v>7361</v>
      </c>
      <c r="C2792">
        <v>1</v>
      </c>
      <c r="D2792" t="s">
        <v>21</v>
      </c>
      <c r="E2792" t="s">
        <v>7362</v>
      </c>
      <c r="F2792" t="s">
        <v>2728</v>
      </c>
      <c r="G2792" t="s">
        <v>2729</v>
      </c>
      <c r="H2792">
        <v>77.108688599999994</v>
      </c>
      <c r="I2792">
        <v>28.662826500000001</v>
      </c>
      <c r="J2792" t="s">
        <v>572</v>
      </c>
      <c r="K2792" t="s">
        <v>26</v>
      </c>
      <c r="L2792" t="s">
        <v>27</v>
      </c>
      <c r="M2792" t="s">
        <v>27</v>
      </c>
      <c r="N2792" t="s">
        <v>27</v>
      </c>
      <c r="O2792" t="s">
        <v>27</v>
      </c>
      <c r="P2792">
        <v>1</v>
      </c>
      <c r="Q2792">
        <v>53</v>
      </c>
      <c r="R2792">
        <v>400</v>
      </c>
      <c r="S2792">
        <v>2.8</v>
      </c>
      <c r="T2792" s="1">
        <v>40976</v>
      </c>
      <c r="U2792" t="s">
        <v>28</v>
      </c>
      <c r="V2792" t="s">
        <v>20706</v>
      </c>
      <c r="W2792" t="s">
        <v>20710</v>
      </c>
      <c r="X2792" t="s">
        <v>20665</v>
      </c>
      <c r="Y2792" t="s">
        <v>20674</v>
      </c>
      <c r="Z2792">
        <v>3</v>
      </c>
      <c r="AA2792" t="s">
        <v>20675</v>
      </c>
    </row>
    <row r="2793" spans="1:27" x14ac:dyDescent="0.3">
      <c r="A2793">
        <v>309685</v>
      </c>
      <c r="B2793" t="s">
        <v>7042</v>
      </c>
      <c r="C2793">
        <v>1</v>
      </c>
      <c r="D2793" t="s">
        <v>21</v>
      </c>
      <c r="E2793" t="s">
        <v>7363</v>
      </c>
      <c r="F2793" t="s">
        <v>113</v>
      </c>
      <c r="G2793" t="s">
        <v>114</v>
      </c>
      <c r="H2793">
        <v>77.129685499999994</v>
      </c>
      <c r="I2793">
        <v>28.688816599999999</v>
      </c>
      <c r="J2793" t="s">
        <v>7202</v>
      </c>
      <c r="K2793" t="s">
        <v>26</v>
      </c>
      <c r="L2793" t="s">
        <v>27</v>
      </c>
      <c r="M2793" t="s">
        <v>27</v>
      </c>
      <c r="N2793" t="s">
        <v>27</v>
      </c>
      <c r="O2793" t="s">
        <v>27</v>
      </c>
      <c r="P2793">
        <v>1</v>
      </c>
      <c r="Q2793">
        <v>63</v>
      </c>
      <c r="R2793">
        <v>400</v>
      </c>
      <c r="S2793">
        <v>2.8</v>
      </c>
      <c r="T2793" s="1">
        <v>43163</v>
      </c>
      <c r="U2793" t="s">
        <v>28</v>
      </c>
      <c r="V2793" t="s">
        <v>20706</v>
      </c>
      <c r="W2793" t="s">
        <v>20710</v>
      </c>
      <c r="X2793" t="s">
        <v>20662</v>
      </c>
      <c r="Y2793" t="s">
        <v>20674</v>
      </c>
      <c r="Z2793">
        <v>3</v>
      </c>
      <c r="AA2793" t="s">
        <v>20675</v>
      </c>
    </row>
    <row r="2794" spans="1:27" x14ac:dyDescent="0.3">
      <c r="A2794">
        <v>18291212</v>
      </c>
      <c r="B2794" t="s">
        <v>7406</v>
      </c>
      <c r="C2794">
        <v>1</v>
      </c>
      <c r="D2794" t="s">
        <v>21</v>
      </c>
      <c r="E2794" t="s">
        <v>7407</v>
      </c>
      <c r="F2794" t="s">
        <v>676</v>
      </c>
      <c r="G2794" t="s">
        <v>677</v>
      </c>
      <c r="H2794">
        <v>77.280704799999995</v>
      </c>
      <c r="I2794">
        <v>28.6328809</v>
      </c>
      <c r="J2794" t="s">
        <v>6215</v>
      </c>
      <c r="K2794" t="s">
        <v>26</v>
      </c>
      <c r="L2794" t="s">
        <v>27</v>
      </c>
      <c r="M2794" t="s">
        <v>27</v>
      </c>
      <c r="N2794" t="s">
        <v>27</v>
      </c>
      <c r="O2794" t="s">
        <v>27</v>
      </c>
      <c r="P2794">
        <v>1</v>
      </c>
      <c r="Q2794">
        <v>34</v>
      </c>
      <c r="R2794">
        <v>400</v>
      </c>
      <c r="S2794">
        <v>2.8</v>
      </c>
      <c r="T2794" s="1">
        <v>42769</v>
      </c>
      <c r="U2794" t="s">
        <v>28</v>
      </c>
      <c r="V2794" t="s">
        <v>20706</v>
      </c>
      <c r="W2794" t="s">
        <v>20710</v>
      </c>
      <c r="X2794" t="s">
        <v>20668</v>
      </c>
      <c r="Y2794" t="s">
        <v>20674</v>
      </c>
      <c r="Z2794">
        <v>2</v>
      </c>
      <c r="AA2794" t="s">
        <v>20676</v>
      </c>
    </row>
    <row r="2795" spans="1:27" x14ac:dyDescent="0.3">
      <c r="A2795">
        <v>18367984</v>
      </c>
      <c r="B2795" t="s">
        <v>7311</v>
      </c>
      <c r="C2795">
        <v>1</v>
      </c>
      <c r="D2795" t="s">
        <v>21</v>
      </c>
      <c r="E2795" t="s">
        <v>7413</v>
      </c>
      <c r="F2795" t="s">
        <v>1309</v>
      </c>
      <c r="G2795" t="s">
        <v>1310</v>
      </c>
      <c r="H2795">
        <v>77.106217900000004</v>
      </c>
      <c r="I2795">
        <v>28.642557400000001</v>
      </c>
      <c r="J2795" t="s">
        <v>515</v>
      </c>
      <c r="K2795" t="s">
        <v>26</v>
      </c>
      <c r="L2795" t="s">
        <v>27</v>
      </c>
      <c r="M2795" t="s">
        <v>27</v>
      </c>
      <c r="N2795" t="s">
        <v>27</v>
      </c>
      <c r="O2795" t="s">
        <v>27</v>
      </c>
      <c r="P2795">
        <v>1</v>
      </c>
      <c r="Q2795">
        <v>6</v>
      </c>
      <c r="R2795">
        <v>400</v>
      </c>
      <c r="S2795">
        <v>2.8</v>
      </c>
      <c r="T2795" s="1">
        <v>41690</v>
      </c>
      <c r="U2795" t="s">
        <v>28</v>
      </c>
      <c r="V2795" t="s">
        <v>20706</v>
      </c>
      <c r="W2795" t="s">
        <v>20710</v>
      </c>
      <c r="X2795" t="s">
        <v>20664</v>
      </c>
      <c r="Y2795" t="s">
        <v>20674</v>
      </c>
      <c r="Z2795">
        <v>2</v>
      </c>
      <c r="AA2795" t="s">
        <v>20676</v>
      </c>
    </row>
    <row r="2796" spans="1:27" x14ac:dyDescent="0.3">
      <c r="A2796">
        <v>2019</v>
      </c>
      <c r="B2796" t="s">
        <v>7463</v>
      </c>
      <c r="C2796">
        <v>1</v>
      </c>
      <c r="D2796" t="s">
        <v>21</v>
      </c>
      <c r="E2796" t="s">
        <v>7464</v>
      </c>
      <c r="F2796" t="s">
        <v>172</v>
      </c>
      <c r="G2796" t="s">
        <v>173</v>
      </c>
      <c r="H2796">
        <v>77.300811699999997</v>
      </c>
      <c r="I2796">
        <v>28.619642200000001</v>
      </c>
      <c r="J2796" t="s">
        <v>4250</v>
      </c>
      <c r="K2796" t="s">
        <v>26</v>
      </c>
      <c r="L2796" t="s">
        <v>27</v>
      </c>
      <c r="M2796" t="s">
        <v>27</v>
      </c>
      <c r="N2796" t="s">
        <v>27</v>
      </c>
      <c r="O2796" t="s">
        <v>27</v>
      </c>
      <c r="P2796">
        <v>1</v>
      </c>
      <c r="Q2796">
        <v>69</v>
      </c>
      <c r="R2796">
        <v>400</v>
      </c>
      <c r="S2796">
        <v>2.8</v>
      </c>
      <c r="T2796" s="1">
        <v>40926</v>
      </c>
      <c r="U2796" t="s">
        <v>28</v>
      </c>
      <c r="V2796" t="s">
        <v>20706</v>
      </c>
      <c r="W2796" t="s">
        <v>20710</v>
      </c>
      <c r="X2796" t="s">
        <v>20665</v>
      </c>
      <c r="Y2796" t="s">
        <v>20674</v>
      </c>
      <c r="Z2796">
        <v>1</v>
      </c>
      <c r="AA2796" t="s">
        <v>20677</v>
      </c>
    </row>
    <row r="2797" spans="1:27" x14ac:dyDescent="0.3">
      <c r="A2797">
        <v>307850</v>
      </c>
      <c r="B2797" t="s">
        <v>7510</v>
      </c>
      <c r="C2797">
        <v>1</v>
      </c>
      <c r="D2797" t="s">
        <v>21</v>
      </c>
      <c r="E2797" t="s">
        <v>7511</v>
      </c>
      <c r="F2797" t="s">
        <v>122</v>
      </c>
      <c r="G2797" t="s">
        <v>123</v>
      </c>
      <c r="H2797">
        <v>77.336972200000005</v>
      </c>
      <c r="I2797">
        <v>28.613482999999999</v>
      </c>
      <c r="J2797" t="s">
        <v>918</v>
      </c>
      <c r="K2797" t="s">
        <v>26</v>
      </c>
      <c r="L2797" t="s">
        <v>27</v>
      </c>
      <c r="M2797" t="s">
        <v>27</v>
      </c>
      <c r="N2797" t="s">
        <v>27</v>
      </c>
      <c r="O2797" t="s">
        <v>27</v>
      </c>
      <c r="P2797">
        <v>1</v>
      </c>
      <c r="Q2797">
        <v>19</v>
      </c>
      <c r="R2797">
        <v>400</v>
      </c>
      <c r="S2797">
        <v>2.8</v>
      </c>
      <c r="T2797" s="1">
        <v>41253</v>
      </c>
      <c r="U2797" t="s">
        <v>28</v>
      </c>
      <c r="V2797" t="s">
        <v>20706</v>
      </c>
      <c r="W2797" t="s">
        <v>20710</v>
      </c>
      <c r="X2797" t="s">
        <v>20665</v>
      </c>
      <c r="Y2797" t="s">
        <v>20678</v>
      </c>
      <c r="Z2797">
        <v>12</v>
      </c>
      <c r="AA2797" t="s">
        <v>6631</v>
      </c>
    </row>
    <row r="2798" spans="1:27" x14ac:dyDescent="0.3">
      <c r="A2798">
        <v>300280</v>
      </c>
      <c r="B2798" t="s">
        <v>4027</v>
      </c>
      <c r="C2798">
        <v>1</v>
      </c>
      <c r="D2798" t="s">
        <v>21</v>
      </c>
      <c r="E2798" t="s">
        <v>7529</v>
      </c>
      <c r="F2798" t="s">
        <v>1802</v>
      </c>
      <c r="G2798" t="s">
        <v>1803</v>
      </c>
      <c r="H2798">
        <v>77.194174270000005</v>
      </c>
      <c r="I2798">
        <v>28.5618126</v>
      </c>
      <c r="J2798" t="s">
        <v>949</v>
      </c>
      <c r="K2798" t="s">
        <v>26</v>
      </c>
      <c r="L2798" t="s">
        <v>27</v>
      </c>
      <c r="M2798" t="s">
        <v>27</v>
      </c>
      <c r="N2798" t="s">
        <v>27</v>
      </c>
      <c r="O2798" t="s">
        <v>27</v>
      </c>
      <c r="P2798">
        <v>1</v>
      </c>
      <c r="Q2798">
        <v>53</v>
      </c>
      <c r="R2798">
        <v>400</v>
      </c>
      <c r="S2798">
        <v>2.8</v>
      </c>
      <c r="T2798" s="1">
        <v>43086</v>
      </c>
      <c r="U2798" t="s">
        <v>28</v>
      </c>
      <c r="V2798" t="s">
        <v>20706</v>
      </c>
      <c r="W2798" t="s">
        <v>20710</v>
      </c>
      <c r="X2798" t="s">
        <v>20668</v>
      </c>
      <c r="Y2798" t="s">
        <v>20678</v>
      </c>
      <c r="Z2798">
        <v>12</v>
      </c>
      <c r="AA2798" t="s">
        <v>6631</v>
      </c>
    </row>
    <row r="2799" spans="1:27" x14ac:dyDescent="0.3">
      <c r="A2799">
        <v>305651</v>
      </c>
      <c r="B2799" t="s">
        <v>7537</v>
      </c>
      <c r="C2799">
        <v>1</v>
      </c>
      <c r="D2799" t="s">
        <v>21</v>
      </c>
      <c r="E2799" t="s">
        <v>7538</v>
      </c>
      <c r="F2799" t="s">
        <v>1809</v>
      </c>
      <c r="G2799" t="s">
        <v>1810</v>
      </c>
      <c r="H2799">
        <v>77.219512429999995</v>
      </c>
      <c r="I2799">
        <v>28.56420752</v>
      </c>
      <c r="J2799" t="s">
        <v>479</v>
      </c>
      <c r="K2799" t="s">
        <v>26</v>
      </c>
      <c r="L2799" t="s">
        <v>27</v>
      </c>
      <c r="M2799" t="s">
        <v>27</v>
      </c>
      <c r="N2799" t="s">
        <v>27</v>
      </c>
      <c r="O2799" t="s">
        <v>27</v>
      </c>
      <c r="P2799">
        <v>1</v>
      </c>
      <c r="Q2799">
        <v>13</v>
      </c>
      <c r="R2799">
        <v>400</v>
      </c>
      <c r="S2799">
        <v>2.8</v>
      </c>
      <c r="T2799" s="1">
        <v>40530</v>
      </c>
      <c r="U2799" t="s">
        <v>28</v>
      </c>
      <c r="V2799" t="s">
        <v>20706</v>
      </c>
      <c r="W2799" t="s">
        <v>20710</v>
      </c>
      <c r="X2799" t="s">
        <v>20667</v>
      </c>
      <c r="Y2799" t="s">
        <v>20678</v>
      </c>
      <c r="Z2799">
        <v>12</v>
      </c>
      <c r="AA2799" t="s">
        <v>6631</v>
      </c>
    </row>
    <row r="2800" spans="1:27" x14ac:dyDescent="0.3">
      <c r="A2800">
        <v>9099</v>
      </c>
      <c r="B2800" t="s">
        <v>6985</v>
      </c>
      <c r="C2800">
        <v>1</v>
      </c>
      <c r="D2800" t="s">
        <v>21</v>
      </c>
      <c r="E2800" t="s">
        <v>7539</v>
      </c>
      <c r="F2800" t="s">
        <v>1809</v>
      </c>
      <c r="G2800" t="s">
        <v>1810</v>
      </c>
      <c r="H2800">
        <v>77.219402790000004</v>
      </c>
      <c r="I2800">
        <v>28.564190150000002</v>
      </c>
      <c r="J2800" t="s">
        <v>821</v>
      </c>
      <c r="K2800" t="s">
        <v>26</v>
      </c>
      <c r="L2800" t="s">
        <v>27</v>
      </c>
      <c r="M2800" t="s">
        <v>27</v>
      </c>
      <c r="N2800" t="s">
        <v>27</v>
      </c>
      <c r="O2800" t="s">
        <v>27</v>
      </c>
      <c r="P2800">
        <v>1</v>
      </c>
      <c r="Q2800">
        <v>13</v>
      </c>
      <c r="R2800">
        <v>400</v>
      </c>
      <c r="S2800">
        <v>2.8</v>
      </c>
      <c r="T2800" s="1">
        <v>41978</v>
      </c>
      <c r="U2800" t="s">
        <v>28</v>
      </c>
      <c r="V2800" t="s">
        <v>20706</v>
      </c>
      <c r="W2800" t="s">
        <v>20710</v>
      </c>
      <c r="X2800" t="s">
        <v>20664</v>
      </c>
      <c r="Y2800" t="s">
        <v>20678</v>
      </c>
      <c r="Z2800">
        <v>12</v>
      </c>
      <c r="AA2800" t="s">
        <v>6631</v>
      </c>
    </row>
    <row r="2801" spans="1:27" x14ac:dyDescent="0.3">
      <c r="A2801">
        <v>1401</v>
      </c>
      <c r="B2801" t="s">
        <v>7559</v>
      </c>
      <c r="C2801">
        <v>1</v>
      </c>
      <c r="D2801" t="s">
        <v>21</v>
      </c>
      <c r="E2801" t="s">
        <v>7564</v>
      </c>
      <c r="F2801" t="s">
        <v>1911</v>
      </c>
      <c r="G2801" t="s">
        <v>1912</v>
      </c>
      <c r="H2801">
        <v>77.268392000000006</v>
      </c>
      <c r="I2801">
        <v>28.561593210000002</v>
      </c>
      <c r="J2801" t="s">
        <v>479</v>
      </c>
      <c r="K2801" t="s">
        <v>26</v>
      </c>
      <c r="L2801" t="s">
        <v>27</v>
      </c>
      <c r="M2801" t="s">
        <v>27</v>
      </c>
      <c r="N2801" t="s">
        <v>27</v>
      </c>
      <c r="O2801" t="s">
        <v>27</v>
      </c>
      <c r="P2801">
        <v>1</v>
      </c>
      <c r="Q2801">
        <v>32</v>
      </c>
      <c r="R2801">
        <v>400</v>
      </c>
      <c r="S2801">
        <v>2.8</v>
      </c>
      <c r="T2801" s="1">
        <v>43040</v>
      </c>
      <c r="U2801" t="s">
        <v>28</v>
      </c>
      <c r="V2801" t="s">
        <v>20706</v>
      </c>
      <c r="W2801" t="s">
        <v>20710</v>
      </c>
      <c r="X2801" t="s">
        <v>20668</v>
      </c>
      <c r="Y2801" t="s">
        <v>20678</v>
      </c>
      <c r="Z2801">
        <v>11</v>
      </c>
      <c r="AA2801" t="s">
        <v>20679</v>
      </c>
    </row>
    <row r="2802" spans="1:27" x14ac:dyDescent="0.3">
      <c r="A2802">
        <v>1305</v>
      </c>
      <c r="B2802" t="s">
        <v>7669</v>
      </c>
      <c r="C2802">
        <v>1</v>
      </c>
      <c r="D2802" t="s">
        <v>21</v>
      </c>
      <c r="E2802" t="s">
        <v>7670</v>
      </c>
      <c r="F2802" t="s">
        <v>1879</v>
      </c>
      <c r="G2802" t="s">
        <v>1880</v>
      </c>
      <c r="H2802">
        <v>77.070743699999994</v>
      </c>
      <c r="I2802">
        <v>28.64041091</v>
      </c>
      <c r="J2802" t="s">
        <v>572</v>
      </c>
      <c r="K2802" t="s">
        <v>26</v>
      </c>
      <c r="L2802" t="s">
        <v>27</v>
      </c>
      <c r="M2802" t="s">
        <v>27</v>
      </c>
      <c r="N2802" t="s">
        <v>27</v>
      </c>
      <c r="O2802" t="s">
        <v>27</v>
      </c>
      <c r="P2802">
        <v>1</v>
      </c>
      <c r="Q2802">
        <v>37</v>
      </c>
      <c r="R2802">
        <v>400</v>
      </c>
      <c r="S2802">
        <v>2.8</v>
      </c>
      <c r="T2802" s="1">
        <v>42281</v>
      </c>
      <c r="U2802" t="s">
        <v>28</v>
      </c>
      <c r="V2802" t="s">
        <v>20706</v>
      </c>
      <c r="W2802" t="s">
        <v>20710</v>
      </c>
      <c r="X2802" t="s">
        <v>20669</v>
      </c>
      <c r="Y2802" t="s">
        <v>20678</v>
      </c>
      <c r="Z2802">
        <v>10</v>
      </c>
      <c r="AA2802" t="s">
        <v>20680</v>
      </c>
    </row>
    <row r="2803" spans="1:27" x14ac:dyDescent="0.3">
      <c r="A2803">
        <v>7643</v>
      </c>
      <c r="B2803" t="s">
        <v>7680</v>
      </c>
      <c r="C2803">
        <v>1</v>
      </c>
      <c r="D2803" t="s">
        <v>21</v>
      </c>
      <c r="E2803" t="s">
        <v>7681</v>
      </c>
      <c r="F2803" t="s">
        <v>1015</v>
      </c>
      <c r="G2803" t="s">
        <v>1016</v>
      </c>
      <c r="H2803">
        <v>77.186708199999998</v>
      </c>
      <c r="I2803">
        <v>28.602426300000001</v>
      </c>
      <c r="J2803" t="s">
        <v>515</v>
      </c>
      <c r="K2803" t="s">
        <v>26</v>
      </c>
      <c r="L2803" t="s">
        <v>27</v>
      </c>
      <c r="M2803" t="s">
        <v>27</v>
      </c>
      <c r="N2803" t="s">
        <v>27</v>
      </c>
      <c r="O2803" t="s">
        <v>27</v>
      </c>
      <c r="P2803">
        <v>1</v>
      </c>
      <c r="Q2803">
        <v>5</v>
      </c>
      <c r="R2803">
        <v>200</v>
      </c>
      <c r="S2803">
        <v>2.8</v>
      </c>
      <c r="T2803" s="1">
        <v>41518</v>
      </c>
      <c r="U2803" t="s">
        <v>28</v>
      </c>
      <c r="V2803" t="s">
        <v>20706</v>
      </c>
      <c r="W2803" t="s">
        <v>20710</v>
      </c>
      <c r="X2803" t="s">
        <v>20658</v>
      </c>
      <c r="Y2803" t="s">
        <v>20659</v>
      </c>
      <c r="Z2803">
        <v>9</v>
      </c>
      <c r="AA2803" t="s">
        <v>20660</v>
      </c>
    </row>
    <row r="2804" spans="1:27" x14ac:dyDescent="0.3">
      <c r="A2804">
        <v>300259</v>
      </c>
      <c r="B2804" t="s">
        <v>7712</v>
      </c>
      <c r="C2804">
        <v>1</v>
      </c>
      <c r="D2804" t="s">
        <v>21</v>
      </c>
      <c r="E2804" t="s">
        <v>7713</v>
      </c>
      <c r="F2804" t="s">
        <v>269</v>
      </c>
      <c r="G2804" t="s">
        <v>270</v>
      </c>
      <c r="H2804">
        <v>77.171644400000005</v>
      </c>
      <c r="I2804">
        <v>28.556858200000001</v>
      </c>
      <c r="J2804" t="s">
        <v>515</v>
      </c>
      <c r="K2804" t="s">
        <v>26</v>
      </c>
      <c r="L2804" t="s">
        <v>27</v>
      </c>
      <c r="M2804" t="s">
        <v>27</v>
      </c>
      <c r="N2804" t="s">
        <v>27</v>
      </c>
      <c r="O2804" t="s">
        <v>27</v>
      </c>
      <c r="P2804">
        <v>1</v>
      </c>
      <c r="Q2804">
        <v>7</v>
      </c>
      <c r="R2804">
        <v>200</v>
      </c>
      <c r="S2804">
        <v>2.8</v>
      </c>
      <c r="T2804" s="1">
        <v>42260</v>
      </c>
      <c r="U2804" t="s">
        <v>28</v>
      </c>
      <c r="V2804" t="s">
        <v>20706</v>
      </c>
      <c r="W2804" t="s">
        <v>20710</v>
      </c>
      <c r="X2804" t="s">
        <v>20669</v>
      </c>
      <c r="Y2804" t="s">
        <v>20659</v>
      </c>
      <c r="Z2804">
        <v>9</v>
      </c>
      <c r="AA2804" t="s">
        <v>20660</v>
      </c>
    </row>
    <row r="2805" spans="1:27" x14ac:dyDescent="0.3">
      <c r="A2805">
        <v>3158</v>
      </c>
      <c r="B2805" t="s">
        <v>7742</v>
      </c>
      <c r="C2805">
        <v>1</v>
      </c>
      <c r="D2805" t="s">
        <v>21</v>
      </c>
      <c r="E2805" t="s">
        <v>1887</v>
      </c>
      <c r="F2805" t="s">
        <v>1886</v>
      </c>
      <c r="G2805" t="s">
        <v>1887</v>
      </c>
      <c r="H2805">
        <v>77.207191899999998</v>
      </c>
      <c r="I2805">
        <v>28.5733751</v>
      </c>
      <c r="J2805" t="s">
        <v>596</v>
      </c>
      <c r="K2805" t="s">
        <v>26</v>
      </c>
      <c r="L2805" t="s">
        <v>27</v>
      </c>
      <c r="M2805" t="s">
        <v>27</v>
      </c>
      <c r="N2805" t="s">
        <v>27</v>
      </c>
      <c r="O2805" t="s">
        <v>27</v>
      </c>
      <c r="P2805">
        <v>1</v>
      </c>
      <c r="Q2805">
        <v>11</v>
      </c>
      <c r="R2805">
        <v>200</v>
      </c>
      <c r="S2805">
        <v>2.8</v>
      </c>
      <c r="T2805" s="1">
        <v>40396</v>
      </c>
      <c r="U2805" t="s">
        <v>28</v>
      </c>
      <c r="V2805" t="s">
        <v>20706</v>
      </c>
      <c r="W2805" t="s">
        <v>20710</v>
      </c>
      <c r="X2805" t="s">
        <v>20667</v>
      </c>
      <c r="Y2805" t="s">
        <v>20659</v>
      </c>
      <c r="Z2805">
        <v>8</v>
      </c>
      <c r="AA2805" t="s">
        <v>20666</v>
      </c>
    </row>
    <row r="2806" spans="1:27" x14ac:dyDescent="0.3">
      <c r="A2806">
        <v>9887</v>
      </c>
      <c r="B2806" t="s">
        <v>1065</v>
      </c>
      <c r="C2806">
        <v>1</v>
      </c>
      <c r="D2806" t="s">
        <v>21</v>
      </c>
      <c r="E2806" t="s">
        <v>7743</v>
      </c>
      <c r="F2806" t="s">
        <v>333</v>
      </c>
      <c r="G2806" t="s">
        <v>334</v>
      </c>
      <c r="H2806">
        <v>77.250977779999999</v>
      </c>
      <c r="I2806">
        <v>28.556008330000001</v>
      </c>
      <c r="J2806" t="s">
        <v>7114</v>
      </c>
      <c r="K2806" t="s">
        <v>26</v>
      </c>
      <c r="L2806" t="s">
        <v>27</v>
      </c>
      <c r="M2806" t="s">
        <v>27</v>
      </c>
      <c r="N2806" t="s">
        <v>27</v>
      </c>
      <c r="O2806" t="s">
        <v>27</v>
      </c>
      <c r="P2806">
        <v>1</v>
      </c>
      <c r="Q2806">
        <v>13</v>
      </c>
      <c r="R2806">
        <v>200</v>
      </c>
      <c r="S2806">
        <v>2.8</v>
      </c>
      <c r="T2806" s="1">
        <v>41513</v>
      </c>
      <c r="U2806" t="s">
        <v>28</v>
      </c>
      <c r="V2806" t="s">
        <v>20706</v>
      </c>
      <c r="W2806" t="s">
        <v>20710</v>
      </c>
      <c r="X2806" t="s">
        <v>20658</v>
      </c>
      <c r="Y2806" t="s">
        <v>20659</v>
      </c>
      <c r="Z2806">
        <v>8</v>
      </c>
      <c r="AA2806" t="s">
        <v>20666</v>
      </c>
    </row>
    <row r="2807" spans="1:27" x14ac:dyDescent="0.3">
      <c r="A2807">
        <v>305298</v>
      </c>
      <c r="B2807" t="s">
        <v>7759</v>
      </c>
      <c r="C2807">
        <v>1</v>
      </c>
      <c r="D2807" t="s">
        <v>21</v>
      </c>
      <c r="E2807" t="s">
        <v>7760</v>
      </c>
      <c r="F2807" t="s">
        <v>676</v>
      </c>
      <c r="G2807" t="s">
        <v>677</v>
      </c>
      <c r="H2807">
        <v>77.284177499999998</v>
      </c>
      <c r="I2807">
        <v>28.635299100000001</v>
      </c>
      <c r="J2807" t="s">
        <v>788</v>
      </c>
      <c r="K2807" t="s">
        <v>26</v>
      </c>
      <c r="L2807" t="s">
        <v>27</v>
      </c>
      <c r="M2807" t="s">
        <v>27</v>
      </c>
      <c r="N2807" t="s">
        <v>27</v>
      </c>
      <c r="O2807" t="s">
        <v>27</v>
      </c>
      <c r="P2807">
        <v>1</v>
      </c>
      <c r="Q2807">
        <v>8</v>
      </c>
      <c r="R2807">
        <v>200</v>
      </c>
      <c r="S2807">
        <v>2.8</v>
      </c>
      <c r="T2807" s="1">
        <v>40393</v>
      </c>
      <c r="U2807" t="s">
        <v>28</v>
      </c>
      <c r="V2807" t="s">
        <v>20706</v>
      </c>
      <c r="W2807" t="s">
        <v>20710</v>
      </c>
      <c r="X2807" t="s">
        <v>20667</v>
      </c>
      <c r="Y2807" t="s">
        <v>20659</v>
      </c>
      <c r="Z2807">
        <v>8</v>
      </c>
      <c r="AA2807" t="s">
        <v>20666</v>
      </c>
    </row>
    <row r="2808" spans="1:27" x14ac:dyDescent="0.3">
      <c r="A2808">
        <v>302685</v>
      </c>
      <c r="B2808" t="s">
        <v>7766</v>
      </c>
      <c r="C2808">
        <v>1</v>
      </c>
      <c r="D2808" t="s">
        <v>21</v>
      </c>
      <c r="E2808" t="s">
        <v>7767</v>
      </c>
      <c r="F2808" t="s">
        <v>44</v>
      </c>
      <c r="G2808" t="s">
        <v>45</v>
      </c>
      <c r="H2808">
        <v>77.214697900000004</v>
      </c>
      <c r="I2808">
        <v>28.7110956</v>
      </c>
      <c r="J2808" t="s">
        <v>7768</v>
      </c>
      <c r="K2808" t="s">
        <v>26</v>
      </c>
      <c r="L2808" t="s">
        <v>27</v>
      </c>
      <c r="M2808" t="s">
        <v>27</v>
      </c>
      <c r="N2808" t="s">
        <v>27</v>
      </c>
      <c r="O2808" t="s">
        <v>27</v>
      </c>
      <c r="P2808">
        <v>1</v>
      </c>
      <c r="Q2808">
        <v>11</v>
      </c>
      <c r="R2808">
        <v>200</v>
      </c>
      <c r="S2808">
        <v>2.8</v>
      </c>
      <c r="T2808" s="1">
        <v>41490</v>
      </c>
      <c r="U2808" t="s">
        <v>28</v>
      </c>
      <c r="V2808" t="s">
        <v>20706</v>
      </c>
      <c r="W2808" t="s">
        <v>20710</v>
      </c>
      <c r="X2808" t="s">
        <v>20658</v>
      </c>
      <c r="Y2808" t="s">
        <v>20659</v>
      </c>
      <c r="Z2808">
        <v>8</v>
      </c>
      <c r="AA2808" t="s">
        <v>20666</v>
      </c>
    </row>
    <row r="2809" spans="1:27" x14ac:dyDescent="0.3">
      <c r="A2809">
        <v>18358654</v>
      </c>
      <c r="B2809" t="s">
        <v>7825</v>
      </c>
      <c r="C2809">
        <v>1</v>
      </c>
      <c r="D2809" t="s">
        <v>21</v>
      </c>
      <c r="E2809" t="s">
        <v>7826</v>
      </c>
      <c r="F2809" t="s">
        <v>1153</v>
      </c>
      <c r="G2809" t="s">
        <v>1154</v>
      </c>
      <c r="H2809">
        <v>77.058020400000004</v>
      </c>
      <c r="I2809">
        <v>28.620382599999999</v>
      </c>
      <c r="J2809" t="s">
        <v>1119</v>
      </c>
      <c r="K2809" t="s">
        <v>26</v>
      </c>
      <c r="L2809" t="s">
        <v>27</v>
      </c>
      <c r="M2809" t="s">
        <v>27</v>
      </c>
      <c r="N2809" t="s">
        <v>27</v>
      </c>
      <c r="O2809" t="s">
        <v>27</v>
      </c>
      <c r="P2809">
        <v>1</v>
      </c>
      <c r="Q2809">
        <v>9</v>
      </c>
      <c r="R2809">
        <v>200</v>
      </c>
      <c r="S2809">
        <v>2.8</v>
      </c>
      <c r="T2809" s="1">
        <v>41829</v>
      </c>
      <c r="U2809" t="s">
        <v>28</v>
      </c>
      <c r="V2809" t="s">
        <v>20706</v>
      </c>
      <c r="W2809" t="s">
        <v>20710</v>
      </c>
      <c r="X2809" t="s">
        <v>20664</v>
      </c>
      <c r="Y2809" t="s">
        <v>20659</v>
      </c>
      <c r="Z2809">
        <v>7</v>
      </c>
      <c r="AA2809" t="s">
        <v>20670</v>
      </c>
    </row>
    <row r="2810" spans="1:27" x14ac:dyDescent="0.3">
      <c r="A2810">
        <v>18124373</v>
      </c>
      <c r="B2810" t="s">
        <v>7832</v>
      </c>
      <c r="C2810">
        <v>1</v>
      </c>
      <c r="D2810" t="s">
        <v>21</v>
      </c>
      <c r="E2810" t="s">
        <v>7833</v>
      </c>
      <c r="F2810" t="s">
        <v>471</v>
      </c>
      <c r="G2810" t="s">
        <v>472</v>
      </c>
      <c r="H2810">
        <v>77.306812699999995</v>
      </c>
      <c r="I2810">
        <v>28.659459200000001</v>
      </c>
      <c r="J2810" t="s">
        <v>1098</v>
      </c>
      <c r="K2810" t="s">
        <v>26</v>
      </c>
      <c r="L2810" t="s">
        <v>27</v>
      </c>
      <c r="M2810" t="s">
        <v>27</v>
      </c>
      <c r="N2810" t="s">
        <v>27</v>
      </c>
      <c r="O2810" t="s">
        <v>27</v>
      </c>
      <c r="P2810">
        <v>1</v>
      </c>
      <c r="Q2810">
        <v>9</v>
      </c>
      <c r="R2810">
        <v>200</v>
      </c>
      <c r="S2810">
        <v>2.8</v>
      </c>
      <c r="T2810" s="1">
        <v>43273</v>
      </c>
      <c r="U2810" t="s">
        <v>28</v>
      </c>
      <c r="V2810" t="s">
        <v>20706</v>
      </c>
      <c r="W2810" t="s">
        <v>20710</v>
      </c>
      <c r="X2810" t="s">
        <v>20662</v>
      </c>
      <c r="Y2810" t="s">
        <v>20671</v>
      </c>
      <c r="Z2810">
        <v>6</v>
      </c>
      <c r="AA2810" t="s">
        <v>20672</v>
      </c>
    </row>
    <row r="2811" spans="1:27" x14ac:dyDescent="0.3">
      <c r="A2811">
        <v>6560</v>
      </c>
      <c r="B2811" t="s">
        <v>7866</v>
      </c>
      <c r="C2811">
        <v>1</v>
      </c>
      <c r="D2811" t="s">
        <v>21</v>
      </c>
      <c r="E2811" t="s">
        <v>7867</v>
      </c>
      <c r="F2811" t="s">
        <v>322</v>
      </c>
      <c r="G2811" t="s">
        <v>323</v>
      </c>
      <c r="H2811">
        <v>77.173145199999993</v>
      </c>
      <c r="I2811">
        <v>28.692711800000001</v>
      </c>
      <c r="J2811" t="s">
        <v>760</v>
      </c>
      <c r="K2811" t="s">
        <v>26</v>
      </c>
      <c r="L2811" t="s">
        <v>27</v>
      </c>
      <c r="M2811" t="s">
        <v>27</v>
      </c>
      <c r="N2811" t="s">
        <v>27</v>
      </c>
      <c r="O2811" t="s">
        <v>27</v>
      </c>
      <c r="P2811">
        <v>1</v>
      </c>
      <c r="Q2811">
        <v>23</v>
      </c>
      <c r="R2811">
        <v>200</v>
      </c>
      <c r="S2811">
        <v>2.8</v>
      </c>
      <c r="T2811" s="1">
        <v>41049</v>
      </c>
      <c r="U2811" t="s">
        <v>28</v>
      </c>
      <c r="V2811" t="s">
        <v>20706</v>
      </c>
      <c r="W2811" t="s">
        <v>20710</v>
      </c>
      <c r="X2811" t="s">
        <v>20665</v>
      </c>
      <c r="Y2811" t="s">
        <v>20671</v>
      </c>
      <c r="Z2811">
        <v>5</v>
      </c>
      <c r="AA2811" t="s">
        <v>20630</v>
      </c>
    </row>
    <row r="2812" spans="1:27" x14ac:dyDescent="0.3">
      <c r="A2812">
        <v>2236</v>
      </c>
      <c r="B2812" t="s">
        <v>7921</v>
      </c>
      <c r="C2812">
        <v>1</v>
      </c>
      <c r="D2812" t="s">
        <v>21</v>
      </c>
      <c r="E2812" t="s">
        <v>7922</v>
      </c>
      <c r="F2812" t="s">
        <v>2206</v>
      </c>
      <c r="G2812" t="s">
        <v>2207</v>
      </c>
      <c r="H2812">
        <v>77.188280500000005</v>
      </c>
      <c r="I2812">
        <v>28.568209199999998</v>
      </c>
      <c r="J2812" t="s">
        <v>6047</v>
      </c>
      <c r="K2812" t="s">
        <v>26</v>
      </c>
      <c r="L2812" t="s">
        <v>27</v>
      </c>
      <c r="M2812" t="s">
        <v>27</v>
      </c>
      <c r="N2812" t="s">
        <v>27</v>
      </c>
      <c r="O2812" t="s">
        <v>27</v>
      </c>
      <c r="P2812">
        <v>1</v>
      </c>
      <c r="Q2812">
        <v>4</v>
      </c>
      <c r="R2812">
        <v>200</v>
      </c>
      <c r="S2812">
        <v>2.8</v>
      </c>
      <c r="T2812" s="1">
        <v>41013</v>
      </c>
      <c r="U2812" t="s">
        <v>28</v>
      </c>
      <c r="V2812" t="s">
        <v>20706</v>
      </c>
      <c r="W2812" t="s">
        <v>20710</v>
      </c>
      <c r="X2812" t="s">
        <v>20665</v>
      </c>
      <c r="Y2812" t="s">
        <v>20671</v>
      </c>
      <c r="Z2812">
        <v>4</v>
      </c>
      <c r="AA2812" t="s">
        <v>20673</v>
      </c>
    </row>
    <row r="2813" spans="1:27" x14ac:dyDescent="0.3">
      <c r="A2813">
        <v>9476</v>
      </c>
      <c r="B2813" t="s">
        <v>7980</v>
      </c>
      <c r="C2813">
        <v>1</v>
      </c>
      <c r="D2813" t="s">
        <v>21</v>
      </c>
      <c r="E2813" t="s">
        <v>1912</v>
      </c>
      <c r="F2813" t="s">
        <v>1911</v>
      </c>
      <c r="G2813" t="s">
        <v>1912</v>
      </c>
      <c r="H2813">
        <v>77.268536499999996</v>
      </c>
      <c r="I2813">
        <v>28.56132406</v>
      </c>
      <c r="J2813" t="s">
        <v>515</v>
      </c>
      <c r="K2813" t="s">
        <v>26</v>
      </c>
      <c r="L2813" t="s">
        <v>27</v>
      </c>
      <c r="M2813" t="s">
        <v>27</v>
      </c>
      <c r="N2813" t="s">
        <v>27</v>
      </c>
      <c r="O2813" t="s">
        <v>27</v>
      </c>
      <c r="P2813">
        <v>1</v>
      </c>
      <c r="Q2813">
        <v>16</v>
      </c>
      <c r="R2813">
        <v>200</v>
      </c>
      <c r="S2813">
        <v>2.8</v>
      </c>
      <c r="T2813" s="1">
        <v>40607</v>
      </c>
      <c r="U2813" t="s">
        <v>28</v>
      </c>
      <c r="V2813" t="s">
        <v>20706</v>
      </c>
      <c r="W2813" t="s">
        <v>20710</v>
      </c>
      <c r="X2813" t="s">
        <v>20663</v>
      </c>
      <c r="Y2813" t="s">
        <v>20674</v>
      </c>
      <c r="Z2813">
        <v>3</v>
      </c>
      <c r="AA2813" t="s">
        <v>20675</v>
      </c>
    </row>
    <row r="2814" spans="1:27" x14ac:dyDescent="0.3">
      <c r="A2814">
        <v>6258</v>
      </c>
      <c r="B2814" t="s">
        <v>6765</v>
      </c>
      <c r="C2814">
        <v>1</v>
      </c>
      <c r="D2814" t="s">
        <v>21</v>
      </c>
      <c r="E2814" t="s">
        <v>8065</v>
      </c>
      <c r="F2814" t="s">
        <v>471</v>
      </c>
      <c r="G2814" t="s">
        <v>472</v>
      </c>
      <c r="H2814">
        <v>77.3169197</v>
      </c>
      <c r="I2814">
        <v>28.660347600000001</v>
      </c>
      <c r="J2814" t="s">
        <v>8066</v>
      </c>
      <c r="K2814" t="s">
        <v>26</v>
      </c>
      <c r="L2814" t="s">
        <v>27</v>
      </c>
      <c r="M2814" t="s">
        <v>27</v>
      </c>
      <c r="N2814" t="s">
        <v>27</v>
      </c>
      <c r="O2814" t="s">
        <v>27</v>
      </c>
      <c r="P2814">
        <v>1</v>
      </c>
      <c r="Q2814">
        <v>13</v>
      </c>
      <c r="R2814">
        <v>200</v>
      </c>
      <c r="S2814">
        <v>2.8</v>
      </c>
      <c r="T2814" s="1">
        <v>40902</v>
      </c>
      <c r="U2814" t="s">
        <v>28</v>
      </c>
      <c r="V2814" t="s">
        <v>20706</v>
      </c>
      <c r="W2814" t="s">
        <v>20710</v>
      </c>
      <c r="X2814" t="s">
        <v>20663</v>
      </c>
      <c r="Y2814" t="s">
        <v>20678</v>
      </c>
      <c r="Z2814">
        <v>12</v>
      </c>
      <c r="AA2814" t="s">
        <v>6631</v>
      </c>
    </row>
    <row r="2815" spans="1:27" x14ac:dyDescent="0.3">
      <c r="A2815">
        <v>302422</v>
      </c>
      <c r="B2815" t="s">
        <v>8144</v>
      </c>
      <c r="C2815">
        <v>1</v>
      </c>
      <c r="D2815" t="s">
        <v>21</v>
      </c>
      <c r="E2815" t="s">
        <v>8145</v>
      </c>
      <c r="F2815" t="s">
        <v>888</v>
      </c>
      <c r="G2815" t="s">
        <v>889</v>
      </c>
      <c r="H2815">
        <v>77.273042700000005</v>
      </c>
      <c r="I2815">
        <v>28.689433399999999</v>
      </c>
      <c r="J2815" t="s">
        <v>6174</v>
      </c>
      <c r="K2815" t="s">
        <v>26</v>
      </c>
      <c r="L2815" t="s">
        <v>27</v>
      </c>
      <c r="M2815" t="s">
        <v>27</v>
      </c>
      <c r="N2815" t="s">
        <v>27</v>
      </c>
      <c r="O2815" t="s">
        <v>27</v>
      </c>
      <c r="P2815">
        <v>1</v>
      </c>
      <c r="Q2815">
        <v>5</v>
      </c>
      <c r="R2815">
        <v>200</v>
      </c>
      <c r="S2815">
        <v>2.8</v>
      </c>
      <c r="T2815" s="1">
        <v>42677</v>
      </c>
      <c r="U2815" t="s">
        <v>28</v>
      </c>
      <c r="V2815" t="s">
        <v>20706</v>
      </c>
      <c r="W2815" t="s">
        <v>20710</v>
      </c>
      <c r="X2815" t="s">
        <v>20661</v>
      </c>
      <c r="Y2815" t="s">
        <v>20678</v>
      </c>
      <c r="Z2815">
        <v>11</v>
      </c>
      <c r="AA2815" t="s">
        <v>20679</v>
      </c>
    </row>
    <row r="2816" spans="1:27" x14ac:dyDescent="0.3">
      <c r="A2816">
        <v>8676</v>
      </c>
      <c r="B2816" t="s">
        <v>8312</v>
      </c>
      <c r="C2816">
        <v>1</v>
      </c>
      <c r="D2816" t="s">
        <v>21</v>
      </c>
      <c r="E2816" t="s">
        <v>8313</v>
      </c>
      <c r="F2816" t="s">
        <v>235</v>
      </c>
      <c r="G2816" t="s">
        <v>234</v>
      </c>
      <c r="H2816">
        <v>77.155110300000004</v>
      </c>
      <c r="I2816">
        <v>28.7072568</v>
      </c>
      <c r="J2816" t="s">
        <v>548</v>
      </c>
      <c r="K2816" t="s">
        <v>26</v>
      </c>
      <c r="L2816" t="s">
        <v>27</v>
      </c>
      <c r="M2816" t="s">
        <v>27</v>
      </c>
      <c r="N2816" t="s">
        <v>27</v>
      </c>
      <c r="O2816" t="s">
        <v>27</v>
      </c>
      <c r="P2816">
        <v>1</v>
      </c>
      <c r="Q2816">
        <v>10</v>
      </c>
      <c r="R2816">
        <v>350</v>
      </c>
      <c r="S2816">
        <v>2.8</v>
      </c>
      <c r="T2816" s="1">
        <v>40352</v>
      </c>
      <c r="U2816" t="s">
        <v>28</v>
      </c>
      <c r="V2816" t="s">
        <v>20706</v>
      </c>
      <c r="W2816" t="s">
        <v>20710</v>
      </c>
      <c r="X2816" t="s">
        <v>20667</v>
      </c>
      <c r="Y2816" t="s">
        <v>20671</v>
      </c>
      <c r="Z2816">
        <v>6</v>
      </c>
      <c r="AA2816" t="s">
        <v>20672</v>
      </c>
    </row>
    <row r="2817" spans="1:27" x14ac:dyDescent="0.3">
      <c r="A2817">
        <v>300925</v>
      </c>
      <c r="B2817" t="s">
        <v>8350</v>
      </c>
      <c r="C2817">
        <v>1</v>
      </c>
      <c r="D2817" t="s">
        <v>21</v>
      </c>
      <c r="E2817" t="s">
        <v>8351</v>
      </c>
      <c r="F2817" t="s">
        <v>752</v>
      </c>
      <c r="G2817" t="s">
        <v>753</v>
      </c>
      <c r="H2817">
        <v>77.133348499999997</v>
      </c>
      <c r="I2817">
        <v>28.710608400000002</v>
      </c>
      <c r="J2817" t="s">
        <v>548</v>
      </c>
      <c r="K2817" t="s">
        <v>26</v>
      </c>
      <c r="L2817" t="s">
        <v>27</v>
      </c>
      <c r="M2817" t="s">
        <v>27</v>
      </c>
      <c r="N2817" t="s">
        <v>27</v>
      </c>
      <c r="O2817" t="s">
        <v>27</v>
      </c>
      <c r="P2817">
        <v>1</v>
      </c>
      <c r="Q2817">
        <v>12</v>
      </c>
      <c r="R2817">
        <v>350</v>
      </c>
      <c r="S2817">
        <v>2.8</v>
      </c>
      <c r="T2817" s="1">
        <v>42859</v>
      </c>
      <c r="U2817" t="s">
        <v>28</v>
      </c>
      <c r="V2817" t="s">
        <v>20706</v>
      </c>
      <c r="W2817" t="s">
        <v>20710</v>
      </c>
      <c r="X2817" t="s">
        <v>20668</v>
      </c>
      <c r="Y2817" t="s">
        <v>20671</v>
      </c>
      <c r="Z2817">
        <v>5</v>
      </c>
      <c r="AA2817" t="s">
        <v>20630</v>
      </c>
    </row>
    <row r="2818" spans="1:27" x14ac:dyDescent="0.3">
      <c r="A2818">
        <v>308536</v>
      </c>
      <c r="B2818" t="s">
        <v>8358</v>
      </c>
      <c r="C2818">
        <v>1</v>
      </c>
      <c r="D2818" t="s">
        <v>21</v>
      </c>
      <c r="E2818" t="s">
        <v>8359</v>
      </c>
      <c r="F2818" t="s">
        <v>204</v>
      </c>
      <c r="G2818" t="s">
        <v>205</v>
      </c>
      <c r="H2818">
        <v>77.290973899999997</v>
      </c>
      <c r="I2818">
        <v>28.5352265</v>
      </c>
      <c r="J2818" t="s">
        <v>479</v>
      </c>
      <c r="K2818" t="s">
        <v>26</v>
      </c>
      <c r="L2818" t="s">
        <v>27</v>
      </c>
      <c r="M2818" t="s">
        <v>27</v>
      </c>
      <c r="N2818" t="s">
        <v>27</v>
      </c>
      <c r="O2818" t="s">
        <v>27</v>
      </c>
      <c r="P2818">
        <v>1</v>
      </c>
      <c r="Q2818">
        <v>7</v>
      </c>
      <c r="R2818">
        <v>350</v>
      </c>
      <c r="S2818">
        <v>2.8</v>
      </c>
      <c r="T2818" s="1">
        <v>40310</v>
      </c>
      <c r="U2818" t="s">
        <v>28</v>
      </c>
      <c r="V2818" t="s">
        <v>20706</v>
      </c>
      <c r="W2818" t="s">
        <v>20710</v>
      </c>
      <c r="X2818" t="s">
        <v>20667</v>
      </c>
      <c r="Y2818" t="s">
        <v>20671</v>
      </c>
      <c r="Z2818">
        <v>5</v>
      </c>
      <c r="AA2818" t="s">
        <v>20630</v>
      </c>
    </row>
    <row r="2819" spans="1:27" x14ac:dyDescent="0.3">
      <c r="A2819">
        <v>309473</v>
      </c>
      <c r="B2819" t="s">
        <v>8398</v>
      </c>
      <c r="C2819">
        <v>1</v>
      </c>
      <c r="D2819" t="s">
        <v>21</v>
      </c>
      <c r="E2819" t="s">
        <v>717</v>
      </c>
      <c r="F2819" t="s">
        <v>213</v>
      </c>
      <c r="G2819" t="s">
        <v>214</v>
      </c>
      <c r="H2819">
        <v>77.318174999999997</v>
      </c>
      <c r="I2819">
        <v>28.671327779999999</v>
      </c>
      <c r="J2819" t="s">
        <v>548</v>
      </c>
      <c r="K2819" t="s">
        <v>26</v>
      </c>
      <c r="L2819" t="s">
        <v>27</v>
      </c>
      <c r="M2819" t="s">
        <v>27</v>
      </c>
      <c r="N2819" t="s">
        <v>27</v>
      </c>
      <c r="O2819" t="s">
        <v>27</v>
      </c>
      <c r="P2819">
        <v>1</v>
      </c>
      <c r="Q2819">
        <v>14</v>
      </c>
      <c r="R2819">
        <v>350</v>
      </c>
      <c r="S2819">
        <v>2.8</v>
      </c>
      <c r="T2819" s="1">
        <v>42472</v>
      </c>
      <c r="U2819" t="s">
        <v>28</v>
      </c>
      <c r="V2819" t="s">
        <v>20706</v>
      </c>
      <c r="W2819" t="s">
        <v>20710</v>
      </c>
      <c r="X2819" t="s">
        <v>20661</v>
      </c>
      <c r="Y2819" t="s">
        <v>20671</v>
      </c>
      <c r="Z2819">
        <v>4</v>
      </c>
      <c r="AA2819" t="s">
        <v>20673</v>
      </c>
    </row>
    <row r="2820" spans="1:27" x14ac:dyDescent="0.3">
      <c r="A2820">
        <v>304183</v>
      </c>
      <c r="B2820" t="s">
        <v>8412</v>
      </c>
      <c r="C2820">
        <v>1</v>
      </c>
      <c r="D2820" t="s">
        <v>21</v>
      </c>
      <c r="E2820" t="s">
        <v>8413</v>
      </c>
      <c r="F2820" t="s">
        <v>54</v>
      </c>
      <c r="G2820" t="s">
        <v>55</v>
      </c>
      <c r="H2820">
        <v>77.272582279999995</v>
      </c>
      <c r="I2820">
        <v>28.56088235</v>
      </c>
      <c r="J2820" t="s">
        <v>6925</v>
      </c>
      <c r="K2820" t="s">
        <v>26</v>
      </c>
      <c r="L2820" t="s">
        <v>27</v>
      </c>
      <c r="M2820" t="s">
        <v>27</v>
      </c>
      <c r="N2820" t="s">
        <v>27</v>
      </c>
      <c r="O2820" t="s">
        <v>27</v>
      </c>
      <c r="P2820">
        <v>1</v>
      </c>
      <c r="Q2820">
        <v>14</v>
      </c>
      <c r="R2820">
        <v>350</v>
      </c>
      <c r="S2820">
        <v>2.8</v>
      </c>
      <c r="T2820" s="1">
        <v>41335</v>
      </c>
      <c r="U2820" t="s">
        <v>28</v>
      </c>
      <c r="V2820" t="s">
        <v>20706</v>
      </c>
      <c r="W2820" t="s">
        <v>20710</v>
      </c>
      <c r="X2820" t="s">
        <v>20658</v>
      </c>
      <c r="Y2820" t="s">
        <v>20674</v>
      </c>
      <c r="Z2820">
        <v>3</v>
      </c>
      <c r="AA2820" t="s">
        <v>20675</v>
      </c>
    </row>
    <row r="2821" spans="1:27" x14ac:dyDescent="0.3">
      <c r="A2821">
        <v>18128853</v>
      </c>
      <c r="B2821" t="s">
        <v>8567</v>
      </c>
      <c r="C2821">
        <v>1</v>
      </c>
      <c r="D2821" t="s">
        <v>21</v>
      </c>
      <c r="E2821" t="s">
        <v>8568</v>
      </c>
      <c r="F2821" t="s">
        <v>888</v>
      </c>
      <c r="G2821" t="s">
        <v>889</v>
      </c>
      <c r="H2821">
        <v>77.27249913</v>
      </c>
      <c r="I2821">
        <v>28.702460309999999</v>
      </c>
      <c r="J2821" t="s">
        <v>1348</v>
      </c>
      <c r="K2821" t="s">
        <v>26</v>
      </c>
      <c r="L2821" t="s">
        <v>27</v>
      </c>
      <c r="M2821" t="s">
        <v>27</v>
      </c>
      <c r="N2821" t="s">
        <v>27</v>
      </c>
      <c r="O2821" t="s">
        <v>27</v>
      </c>
      <c r="P2821">
        <v>1</v>
      </c>
      <c r="Q2821">
        <v>5</v>
      </c>
      <c r="R2821">
        <v>350</v>
      </c>
      <c r="S2821">
        <v>2.8</v>
      </c>
      <c r="T2821" s="1">
        <v>42282</v>
      </c>
      <c r="U2821" t="s">
        <v>28</v>
      </c>
      <c r="V2821" t="s">
        <v>20706</v>
      </c>
      <c r="W2821" t="s">
        <v>20710</v>
      </c>
      <c r="X2821" t="s">
        <v>20669</v>
      </c>
      <c r="Y2821" t="s">
        <v>20678</v>
      </c>
      <c r="Z2821">
        <v>10</v>
      </c>
      <c r="AA2821" t="s">
        <v>20680</v>
      </c>
    </row>
    <row r="2822" spans="1:27" x14ac:dyDescent="0.3">
      <c r="A2822">
        <v>300264</v>
      </c>
      <c r="B2822" t="s">
        <v>8598</v>
      </c>
      <c r="C2822">
        <v>1</v>
      </c>
      <c r="D2822" t="s">
        <v>21</v>
      </c>
      <c r="E2822" t="s">
        <v>8599</v>
      </c>
      <c r="F2822" t="s">
        <v>269</v>
      </c>
      <c r="G2822" t="s">
        <v>270</v>
      </c>
      <c r="H2822">
        <v>77.171540300000004</v>
      </c>
      <c r="I2822">
        <v>28.558152100000001</v>
      </c>
      <c r="J2822" t="s">
        <v>562</v>
      </c>
      <c r="K2822" t="s">
        <v>26</v>
      </c>
      <c r="L2822" t="s">
        <v>27</v>
      </c>
      <c r="M2822" t="s">
        <v>27</v>
      </c>
      <c r="N2822" t="s">
        <v>27</v>
      </c>
      <c r="O2822" t="s">
        <v>27</v>
      </c>
      <c r="P2822">
        <v>1</v>
      </c>
      <c r="Q2822">
        <v>22</v>
      </c>
      <c r="R2822">
        <v>250</v>
      </c>
      <c r="S2822">
        <v>2.8</v>
      </c>
      <c r="T2822" s="1">
        <v>41165</v>
      </c>
      <c r="U2822" t="s">
        <v>28</v>
      </c>
      <c r="V2822" t="s">
        <v>20706</v>
      </c>
      <c r="W2822" t="s">
        <v>20710</v>
      </c>
      <c r="X2822" t="s">
        <v>20665</v>
      </c>
      <c r="Y2822" t="s">
        <v>20659</v>
      </c>
      <c r="Z2822">
        <v>9</v>
      </c>
      <c r="AA2822" t="s">
        <v>20660</v>
      </c>
    </row>
    <row r="2823" spans="1:27" x14ac:dyDescent="0.3">
      <c r="A2823">
        <v>5186</v>
      </c>
      <c r="B2823" t="s">
        <v>8634</v>
      </c>
      <c r="C2823">
        <v>1</v>
      </c>
      <c r="D2823" t="s">
        <v>21</v>
      </c>
      <c r="E2823" t="s">
        <v>8635</v>
      </c>
      <c r="F2823" t="s">
        <v>172</v>
      </c>
      <c r="G2823" t="s">
        <v>173</v>
      </c>
      <c r="H2823">
        <v>77.300925899999996</v>
      </c>
      <c r="I2823">
        <v>28.619914900000001</v>
      </c>
      <c r="J2823" t="s">
        <v>760</v>
      </c>
      <c r="K2823" t="s">
        <v>26</v>
      </c>
      <c r="L2823" t="s">
        <v>27</v>
      </c>
      <c r="M2823" t="s">
        <v>27</v>
      </c>
      <c r="N2823" t="s">
        <v>27</v>
      </c>
      <c r="O2823" t="s">
        <v>27</v>
      </c>
      <c r="P2823">
        <v>1</v>
      </c>
      <c r="Q2823">
        <v>8</v>
      </c>
      <c r="R2823">
        <v>250</v>
      </c>
      <c r="S2823">
        <v>2.8</v>
      </c>
      <c r="T2823" s="1">
        <v>42961</v>
      </c>
      <c r="U2823" t="s">
        <v>28</v>
      </c>
      <c r="V2823" t="s">
        <v>20706</v>
      </c>
      <c r="W2823" t="s">
        <v>20710</v>
      </c>
      <c r="X2823" t="s">
        <v>20668</v>
      </c>
      <c r="Y2823" t="s">
        <v>20659</v>
      </c>
      <c r="Z2823">
        <v>8</v>
      </c>
      <c r="AA2823" t="s">
        <v>20666</v>
      </c>
    </row>
    <row r="2824" spans="1:27" x14ac:dyDescent="0.3">
      <c r="A2824">
        <v>7393</v>
      </c>
      <c r="B2824" t="s">
        <v>8670</v>
      </c>
      <c r="C2824">
        <v>1</v>
      </c>
      <c r="D2824" t="s">
        <v>21</v>
      </c>
      <c r="E2824" t="s">
        <v>8671</v>
      </c>
      <c r="F2824" t="s">
        <v>269</v>
      </c>
      <c r="G2824" t="s">
        <v>270</v>
      </c>
      <c r="H2824">
        <v>77.174150499999996</v>
      </c>
      <c r="I2824">
        <v>28.556849199999998</v>
      </c>
      <c r="J2824" t="s">
        <v>8672</v>
      </c>
      <c r="K2824" t="s">
        <v>26</v>
      </c>
      <c r="L2824" t="s">
        <v>27</v>
      </c>
      <c r="M2824" t="s">
        <v>27</v>
      </c>
      <c r="N2824" t="s">
        <v>27</v>
      </c>
      <c r="O2824" t="s">
        <v>27</v>
      </c>
      <c r="P2824">
        <v>1</v>
      </c>
      <c r="Q2824">
        <v>12</v>
      </c>
      <c r="R2824">
        <v>250</v>
      </c>
      <c r="S2824">
        <v>2.8</v>
      </c>
      <c r="T2824" s="1">
        <v>42927</v>
      </c>
      <c r="U2824" t="s">
        <v>28</v>
      </c>
      <c r="V2824" t="s">
        <v>20706</v>
      </c>
      <c r="W2824" t="s">
        <v>20710</v>
      </c>
      <c r="X2824" t="s">
        <v>20668</v>
      </c>
      <c r="Y2824" t="s">
        <v>20659</v>
      </c>
      <c r="Z2824">
        <v>7</v>
      </c>
      <c r="AA2824" t="s">
        <v>20670</v>
      </c>
    </row>
    <row r="2825" spans="1:27" x14ac:dyDescent="0.3">
      <c r="A2825">
        <v>18222576</v>
      </c>
      <c r="B2825" t="s">
        <v>8675</v>
      </c>
      <c r="C2825">
        <v>1</v>
      </c>
      <c r="D2825" t="s">
        <v>21</v>
      </c>
      <c r="E2825" t="s">
        <v>8676</v>
      </c>
      <c r="F2825" t="s">
        <v>235</v>
      </c>
      <c r="G2825" t="s">
        <v>234</v>
      </c>
      <c r="H2825">
        <v>77.161502900000002</v>
      </c>
      <c r="I2825">
        <v>28.708529800000001</v>
      </c>
      <c r="J2825" t="s">
        <v>515</v>
      </c>
      <c r="K2825" t="s">
        <v>26</v>
      </c>
      <c r="L2825" t="s">
        <v>27</v>
      </c>
      <c r="M2825" t="s">
        <v>27</v>
      </c>
      <c r="N2825" t="s">
        <v>27</v>
      </c>
      <c r="O2825" t="s">
        <v>27</v>
      </c>
      <c r="P2825">
        <v>1</v>
      </c>
      <c r="Q2825">
        <v>11</v>
      </c>
      <c r="R2825">
        <v>250</v>
      </c>
      <c r="S2825">
        <v>2.8</v>
      </c>
      <c r="T2825" s="1">
        <v>41477</v>
      </c>
      <c r="U2825" t="s">
        <v>28</v>
      </c>
      <c r="V2825" t="s">
        <v>20706</v>
      </c>
      <c r="W2825" t="s">
        <v>20710</v>
      </c>
      <c r="X2825" t="s">
        <v>20658</v>
      </c>
      <c r="Y2825" t="s">
        <v>20659</v>
      </c>
      <c r="Z2825">
        <v>7</v>
      </c>
      <c r="AA2825" t="s">
        <v>20670</v>
      </c>
    </row>
    <row r="2826" spans="1:27" x14ac:dyDescent="0.3">
      <c r="A2826">
        <v>310949</v>
      </c>
      <c r="B2826" t="s">
        <v>1065</v>
      </c>
      <c r="C2826">
        <v>1</v>
      </c>
      <c r="D2826" t="s">
        <v>21</v>
      </c>
      <c r="E2826" t="s">
        <v>8793</v>
      </c>
      <c r="F2826" t="s">
        <v>299</v>
      </c>
      <c r="G2826" t="s">
        <v>300</v>
      </c>
      <c r="H2826">
        <v>77.205233500000006</v>
      </c>
      <c r="I2826">
        <v>28.701015399999999</v>
      </c>
      <c r="J2826" t="s">
        <v>8794</v>
      </c>
      <c r="K2826" t="s">
        <v>26</v>
      </c>
      <c r="L2826" t="s">
        <v>27</v>
      </c>
      <c r="M2826" t="s">
        <v>27</v>
      </c>
      <c r="N2826" t="s">
        <v>27</v>
      </c>
      <c r="O2826" t="s">
        <v>27</v>
      </c>
      <c r="P2826">
        <v>1</v>
      </c>
      <c r="Q2826">
        <v>10</v>
      </c>
      <c r="R2826">
        <v>250</v>
      </c>
      <c r="S2826">
        <v>2.8</v>
      </c>
      <c r="T2826" s="1">
        <v>42799</v>
      </c>
      <c r="U2826" t="s">
        <v>28</v>
      </c>
      <c r="V2826" t="s">
        <v>20706</v>
      </c>
      <c r="W2826" t="s">
        <v>20710</v>
      </c>
      <c r="X2826" t="s">
        <v>20668</v>
      </c>
      <c r="Y2826" t="s">
        <v>20674</v>
      </c>
      <c r="Z2826">
        <v>3</v>
      </c>
      <c r="AA2826" t="s">
        <v>20675</v>
      </c>
    </row>
    <row r="2827" spans="1:27" x14ac:dyDescent="0.3">
      <c r="A2827">
        <v>9875</v>
      </c>
      <c r="B2827" t="s">
        <v>8858</v>
      </c>
      <c r="C2827">
        <v>1</v>
      </c>
      <c r="D2827" t="s">
        <v>21</v>
      </c>
      <c r="E2827" t="s">
        <v>8859</v>
      </c>
      <c r="F2827" t="s">
        <v>33</v>
      </c>
      <c r="G2827" t="s">
        <v>34</v>
      </c>
      <c r="H2827">
        <v>77.242617980000006</v>
      </c>
      <c r="I2827">
        <v>28.575575690000001</v>
      </c>
      <c r="J2827" t="s">
        <v>8860</v>
      </c>
      <c r="K2827" t="s">
        <v>26</v>
      </c>
      <c r="L2827" t="s">
        <v>27</v>
      </c>
      <c r="M2827" t="s">
        <v>27</v>
      </c>
      <c r="N2827" t="s">
        <v>27</v>
      </c>
      <c r="O2827" t="s">
        <v>27</v>
      </c>
      <c r="P2827">
        <v>1</v>
      </c>
      <c r="Q2827">
        <v>8</v>
      </c>
      <c r="R2827">
        <v>250</v>
      </c>
      <c r="S2827">
        <v>2.8</v>
      </c>
      <c r="T2827" s="1">
        <v>40188</v>
      </c>
      <c r="U2827" t="s">
        <v>28</v>
      </c>
      <c r="V2827" t="s">
        <v>20706</v>
      </c>
      <c r="W2827" t="s">
        <v>20710</v>
      </c>
      <c r="X2827" t="s">
        <v>20667</v>
      </c>
      <c r="Y2827" t="s">
        <v>20674</v>
      </c>
      <c r="Z2827">
        <v>1</v>
      </c>
      <c r="AA2827" t="s">
        <v>20677</v>
      </c>
    </row>
    <row r="2828" spans="1:27" x14ac:dyDescent="0.3">
      <c r="A2828">
        <v>8537</v>
      </c>
      <c r="B2828" t="s">
        <v>8882</v>
      </c>
      <c r="C2828">
        <v>1</v>
      </c>
      <c r="D2828" t="s">
        <v>21</v>
      </c>
      <c r="E2828" t="s">
        <v>8883</v>
      </c>
      <c r="F2828" t="s">
        <v>676</v>
      </c>
      <c r="G2828" t="s">
        <v>677</v>
      </c>
      <c r="H2828">
        <v>77.279126300000001</v>
      </c>
      <c r="I2828">
        <v>28.631571999999998</v>
      </c>
      <c r="J2828" t="s">
        <v>598</v>
      </c>
      <c r="K2828" t="s">
        <v>26</v>
      </c>
      <c r="L2828" t="s">
        <v>27</v>
      </c>
      <c r="M2828" t="s">
        <v>27</v>
      </c>
      <c r="N2828" t="s">
        <v>27</v>
      </c>
      <c r="O2828" t="s">
        <v>27</v>
      </c>
      <c r="P2828">
        <v>1</v>
      </c>
      <c r="Q2828">
        <v>8</v>
      </c>
      <c r="R2828">
        <v>250</v>
      </c>
      <c r="S2828">
        <v>2.8</v>
      </c>
      <c r="T2828" s="1">
        <v>42346</v>
      </c>
      <c r="U2828" t="s">
        <v>28</v>
      </c>
      <c r="V2828" t="s">
        <v>20706</v>
      </c>
      <c r="W2828" t="s">
        <v>20710</v>
      </c>
      <c r="X2828" t="s">
        <v>20669</v>
      </c>
      <c r="Y2828" t="s">
        <v>20678</v>
      </c>
      <c r="Z2828">
        <v>12</v>
      </c>
      <c r="AA2828" t="s">
        <v>6631</v>
      </c>
    </row>
    <row r="2829" spans="1:27" x14ac:dyDescent="0.3">
      <c r="A2829">
        <v>308831</v>
      </c>
      <c r="B2829" t="s">
        <v>6444</v>
      </c>
      <c r="C2829">
        <v>1</v>
      </c>
      <c r="D2829" t="s">
        <v>21</v>
      </c>
      <c r="E2829" t="s">
        <v>8888</v>
      </c>
      <c r="F2829" t="s">
        <v>172</v>
      </c>
      <c r="G2829" t="s">
        <v>173</v>
      </c>
      <c r="H2829">
        <v>77.305033399999999</v>
      </c>
      <c r="I2829">
        <v>28.6189331</v>
      </c>
      <c r="J2829" t="s">
        <v>868</v>
      </c>
      <c r="K2829" t="s">
        <v>26</v>
      </c>
      <c r="L2829" t="s">
        <v>27</v>
      </c>
      <c r="M2829" t="s">
        <v>27</v>
      </c>
      <c r="N2829" t="s">
        <v>27</v>
      </c>
      <c r="O2829" t="s">
        <v>27</v>
      </c>
      <c r="P2829">
        <v>1</v>
      </c>
      <c r="Q2829">
        <v>11</v>
      </c>
      <c r="R2829">
        <v>250</v>
      </c>
      <c r="S2829">
        <v>2.8</v>
      </c>
      <c r="T2829" s="1">
        <v>42732</v>
      </c>
      <c r="U2829" t="s">
        <v>28</v>
      </c>
      <c r="V2829" t="s">
        <v>20706</v>
      </c>
      <c r="W2829" t="s">
        <v>20710</v>
      </c>
      <c r="X2829" t="s">
        <v>20661</v>
      </c>
      <c r="Y2829" t="s">
        <v>20678</v>
      </c>
      <c r="Z2829">
        <v>12</v>
      </c>
      <c r="AA2829" t="s">
        <v>6631</v>
      </c>
    </row>
    <row r="2830" spans="1:27" x14ac:dyDescent="0.3">
      <c r="A2830">
        <v>7790</v>
      </c>
      <c r="B2830" t="s">
        <v>8975</v>
      </c>
      <c r="C2830">
        <v>1</v>
      </c>
      <c r="D2830" t="s">
        <v>21</v>
      </c>
      <c r="E2830" t="s">
        <v>1887</v>
      </c>
      <c r="F2830" t="s">
        <v>1886</v>
      </c>
      <c r="G2830" t="s">
        <v>1887</v>
      </c>
      <c r="H2830">
        <v>77.207265699999994</v>
      </c>
      <c r="I2830">
        <v>28.573313899999999</v>
      </c>
      <c r="J2830" t="s">
        <v>6500</v>
      </c>
      <c r="K2830" t="s">
        <v>26</v>
      </c>
      <c r="L2830" t="s">
        <v>27</v>
      </c>
      <c r="M2830" t="s">
        <v>27</v>
      </c>
      <c r="N2830" t="s">
        <v>27</v>
      </c>
      <c r="O2830" t="s">
        <v>27</v>
      </c>
      <c r="P2830">
        <v>1</v>
      </c>
      <c r="Q2830">
        <v>8</v>
      </c>
      <c r="R2830">
        <v>450</v>
      </c>
      <c r="S2830">
        <v>2.8</v>
      </c>
      <c r="T2830" s="1">
        <v>43345</v>
      </c>
      <c r="U2830" t="s">
        <v>28</v>
      </c>
      <c r="V2830" t="s">
        <v>20706</v>
      </c>
      <c r="W2830" t="s">
        <v>20710</v>
      </c>
      <c r="X2830" t="s">
        <v>20662</v>
      </c>
      <c r="Y2830" t="s">
        <v>20659</v>
      </c>
      <c r="Z2830">
        <v>9</v>
      </c>
      <c r="AA2830" t="s">
        <v>20660</v>
      </c>
    </row>
    <row r="2831" spans="1:27" x14ac:dyDescent="0.3">
      <c r="A2831">
        <v>9829</v>
      </c>
      <c r="B2831" t="s">
        <v>882</v>
      </c>
      <c r="C2831">
        <v>1</v>
      </c>
      <c r="D2831" t="s">
        <v>21</v>
      </c>
      <c r="E2831" t="s">
        <v>9022</v>
      </c>
      <c r="F2831" t="s">
        <v>676</v>
      </c>
      <c r="G2831" t="s">
        <v>677</v>
      </c>
      <c r="H2831">
        <v>77.286622800000004</v>
      </c>
      <c r="I2831">
        <v>28.6366215</v>
      </c>
      <c r="J2831" t="s">
        <v>499</v>
      </c>
      <c r="K2831" t="s">
        <v>26</v>
      </c>
      <c r="L2831" t="s">
        <v>27</v>
      </c>
      <c r="M2831" t="s">
        <v>27</v>
      </c>
      <c r="N2831" t="s">
        <v>27</v>
      </c>
      <c r="O2831" t="s">
        <v>27</v>
      </c>
      <c r="P2831">
        <v>1</v>
      </c>
      <c r="Q2831">
        <v>14</v>
      </c>
      <c r="R2831">
        <v>450</v>
      </c>
      <c r="S2831">
        <v>2.8</v>
      </c>
      <c r="T2831" s="1">
        <v>41857</v>
      </c>
      <c r="U2831" t="s">
        <v>28</v>
      </c>
      <c r="V2831" t="s">
        <v>20706</v>
      </c>
      <c r="W2831" t="s">
        <v>20710</v>
      </c>
      <c r="X2831" t="s">
        <v>20664</v>
      </c>
      <c r="Y2831" t="s">
        <v>20659</v>
      </c>
      <c r="Z2831">
        <v>8</v>
      </c>
      <c r="AA2831" t="s">
        <v>20666</v>
      </c>
    </row>
    <row r="2832" spans="1:27" x14ac:dyDescent="0.3">
      <c r="A2832">
        <v>304107</v>
      </c>
      <c r="B2832" t="s">
        <v>882</v>
      </c>
      <c r="C2832">
        <v>1</v>
      </c>
      <c r="D2832" t="s">
        <v>21</v>
      </c>
      <c r="E2832" t="s">
        <v>9029</v>
      </c>
      <c r="F2832" t="s">
        <v>1802</v>
      </c>
      <c r="G2832" t="s">
        <v>1803</v>
      </c>
      <c r="H2832">
        <v>77.199074999999993</v>
      </c>
      <c r="I2832">
        <v>28.565405559999999</v>
      </c>
      <c r="J2832" t="s">
        <v>499</v>
      </c>
      <c r="K2832" t="s">
        <v>26</v>
      </c>
      <c r="L2832" t="s">
        <v>27</v>
      </c>
      <c r="M2832" t="s">
        <v>27</v>
      </c>
      <c r="N2832" t="s">
        <v>27</v>
      </c>
      <c r="O2832" t="s">
        <v>27</v>
      </c>
      <c r="P2832">
        <v>1</v>
      </c>
      <c r="Q2832">
        <v>16</v>
      </c>
      <c r="R2832">
        <v>450</v>
      </c>
      <c r="S2832">
        <v>2.8</v>
      </c>
      <c r="T2832" s="1">
        <v>42606</v>
      </c>
      <c r="U2832" t="s">
        <v>28</v>
      </c>
      <c r="V2832" t="s">
        <v>20706</v>
      </c>
      <c r="W2832" t="s">
        <v>20710</v>
      </c>
      <c r="X2832" t="s">
        <v>20661</v>
      </c>
      <c r="Y2832" t="s">
        <v>20659</v>
      </c>
      <c r="Z2832">
        <v>8</v>
      </c>
      <c r="AA2832" t="s">
        <v>20666</v>
      </c>
    </row>
    <row r="2833" spans="1:27" x14ac:dyDescent="0.3">
      <c r="A2833">
        <v>7874</v>
      </c>
      <c r="B2833" t="s">
        <v>9093</v>
      </c>
      <c r="C2833">
        <v>1</v>
      </c>
      <c r="D2833" t="s">
        <v>21</v>
      </c>
      <c r="E2833" t="s">
        <v>9094</v>
      </c>
      <c r="F2833" t="s">
        <v>78</v>
      </c>
      <c r="G2833" t="s">
        <v>79</v>
      </c>
      <c r="H2833">
        <v>77.2464868</v>
      </c>
      <c r="I2833">
        <v>28.581308400000001</v>
      </c>
      <c r="J2833" t="s">
        <v>9095</v>
      </c>
      <c r="K2833" t="s">
        <v>26</v>
      </c>
      <c r="L2833" t="s">
        <v>27</v>
      </c>
      <c r="M2833" t="s">
        <v>27</v>
      </c>
      <c r="N2833" t="s">
        <v>27</v>
      </c>
      <c r="O2833" t="s">
        <v>27</v>
      </c>
      <c r="P2833">
        <v>1</v>
      </c>
      <c r="Q2833">
        <v>25</v>
      </c>
      <c r="R2833">
        <v>450</v>
      </c>
      <c r="S2833">
        <v>2.8</v>
      </c>
      <c r="T2833" s="1">
        <v>40290</v>
      </c>
      <c r="U2833" t="s">
        <v>28</v>
      </c>
      <c r="V2833" t="s">
        <v>20706</v>
      </c>
      <c r="W2833" t="s">
        <v>20710</v>
      </c>
      <c r="X2833" t="s">
        <v>20667</v>
      </c>
      <c r="Y2833" t="s">
        <v>20671</v>
      </c>
      <c r="Z2833">
        <v>4</v>
      </c>
      <c r="AA2833" t="s">
        <v>20673</v>
      </c>
    </row>
    <row r="2834" spans="1:27" x14ac:dyDescent="0.3">
      <c r="A2834">
        <v>18128862</v>
      </c>
      <c r="B2834" t="s">
        <v>9111</v>
      </c>
      <c r="C2834">
        <v>1</v>
      </c>
      <c r="D2834" t="s">
        <v>21</v>
      </c>
      <c r="E2834" t="s">
        <v>9112</v>
      </c>
      <c r="F2834" t="s">
        <v>888</v>
      </c>
      <c r="G2834" t="s">
        <v>889</v>
      </c>
      <c r="H2834">
        <v>77.276896100000002</v>
      </c>
      <c r="I2834">
        <v>28.7004582</v>
      </c>
      <c r="J2834" t="s">
        <v>598</v>
      </c>
      <c r="K2834" t="s">
        <v>26</v>
      </c>
      <c r="L2834" t="s">
        <v>27</v>
      </c>
      <c r="M2834" t="s">
        <v>27</v>
      </c>
      <c r="N2834" t="s">
        <v>27</v>
      </c>
      <c r="O2834" t="s">
        <v>27</v>
      </c>
      <c r="P2834">
        <v>1</v>
      </c>
      <c r="Q2834">
        <v>6</v>
      </c>
      <c r="R2834">
        <v>450</v>
      </c>
      <c r="S2834">
        <v>2.8</v>
      </c>
      <c r="T2834" s="1">
        <v>42122</v>
      </c>
      <c r="U2834" t="s">
        <v>28</v>
      </c>
      <c r="V2834" t="s">
        <v>20706</v>
      </c>
      <c r="W2834" t="s">
        <v>20710</v>
      </c>
      <c r="X2834" t="s">
        <v>20669</v>
      </c>
      <c r="Y2834" t="s">
        <v>20671</v>
      </c>
      <c r="Z2834">
        <v>4</v>
      </c>
      <c r="AA2834" t="s">
        <v>20673</v>
      </c>
    </row>
    <row r="2835" spans="1:27" x14ac:dyDescent="0.3">
      <c r="A2835">
        <v>5464</v>
      </c>
      <c r="B2835" t="s">
        <v>882</v>
      </c>
      <c r="C2835">
        <v>1</v>
      </c>
      <c r="D2835" t="s">
        <v>21</v>
      </c>
      <c r="E2835" t="s">
        <v>9138</v>
      </c>
      <c r="F2835" t="s">
        <v>148</v>
      </c>
      <c r="G2835" t="s">
        <v>149</v>
      </c>
      <c r="H2835">
        <v>77.240290799999997</v>
      </c>
      <c r="I2835">
        <v>28.6445896</v>
      </c>
      <c r="J2835" t="s">
        <v>499</v>
      </c>
      <c r="K2835" t="s">
        <v>26</v>
      </c>
      <c r="L2835" t="s">
        <v>27</v>
      </c>
      <c r="M2835" t="s">
        <v>27</v>
      </c>
      <c r="N2835" t="s">
        <v>27</v>
      </c>
      <c r="O2835" t="s">
        <v>27</v>
      </c>
      <c r="P2835">
        <v>1</v>
      </c>
      <c r="Q2835">
        <v>22</v>
      </c>
      <c r="R2835">
        <v>450</v>
      </c>
      <c r="S2835">
        <v>2.8</v>
      </c>
      <c r="T2835" s="1">
        <v>41673</v>
      </c>
      <c r="U2835" t="s">
        <v>28</v>
      </c>
      <c r="V2835" t="s">
        <v>20706</v>
      </c>
      <c r="W2835" t="s">
        <v>20710</v>
      </c>
      <c r="X2835" t="s">
        <v>20664</v>
      </c>
      <c r="Y2835" t="s">
        <v>20674</v>
      </c>
      <c r="Z2835">
        <v>2</v>
      </c>
      <c r="AA2835" t="s">
        <v>20676</v>
      </c>
    </row>
    <row r="2836" spans="1:27" x14ac:dyDescent="0.3">
      <c r="A2836">
        <v>6706</v>
      </c>
      <c r="B2836" t="s">
        <v>5586</v>
      </c>
      <c r="C2836">
        <v>1</v>
      </c>
      <c r="D2836" t="s">
        <v>21</v>
      </c>
      <c r="E2836" t="s">
        <v>9162</v>
      </c>
      <c r="F2836" t="s">
        <v>326</v>
      </c>
      <c r="G2836" t="s">
        <v>327</v>
      </c>
      <c r="H2836">
        <v>77.2328586</v>
      </c>
      <c r="I2836">
        <v>28.656247799999999</v>
      </c>
      <c r="J2836" t="s">
        <v>479</v>
      </c>
      <c r="K2836" t="s">
        <v>26</v>
      </c>
      <c r="L2836" t="s">
        <v>27</v>
      </c>
      <c r="M2836" t="s">
        <v>27</v>
      </c>
      <c r="N2836" t="s">
        <v>27</v>
      </c>
      <c r="O2836" t="s">
        <v>27</v>
      </c>
      <c r="P2836">
        <v>1</v>
      </c>
      <c r="Q2836">
        <v>59</v>
      </c>
      <c r="R2836">
        <v>450</v>
      </c>
      <c r="S2836">
        <v>2.8</v>
      </c>
      <c r="T2836" s="1">
        <v>42373</v>
      </c>
      <c r="U2836" t="s">
        <v>28</v>
      </c>
      <c r="V2836" t="s">
        <v>20706</v>
      </c>
      <c r="W2836" t="s">
        <v>20710</v>
      </c>
      <c r="X2836" t="s">
        <v>20661</v>
      </c>
      <c r="Y2836" t="s">
        <v>20674</v>
      </c>
      <c r="Z2836">
        <v>1</v>
      </c>
      <c r="AA2836" t="s">
        <v>20677</v>
      </c>
    </row>
    <row r="2837" spans="1:27" x14ac:dyDescent="0.3">
      <c r="A2837">
        <v>8215</v>
      </c>
      <c r="B2837" t="s">
        <v>9178</v>
      </c>
      <c r="C2837">
        <v>1</v>
      </c>
      <c r="D2837" t="s">
        <v>21</v>
      </c>
      <c r="E2837" t="s">
        <v>5339</v>
      </c>
      <c r="F2837" t="s">
        <v>1874</v>
      </c>
      <c r="G2837" t="s">
        <v>1875</v>
      </c>
      <c r="H2837">
        <v>77.287026499999996</v>
      </c>
      <c r="I2837">
        <v>28.636981599999999</v>
      </c>
      <c r="J2837" t="s">
        <v>548</v>
      </c>
      <c r="K2837" t="s">
        <v>26</v>
      </c>
      <c r="L2837" t="s">
        <v>27</v>
      </c>
      <c r="M2837" t="s">
        <v>27</v>
      </c>
      <c r="N2837" t="s">
        <v>27</v>
      </c>
      <c r="O2837" t="s">
        <v>27</v>
      </c>
      <c r="P2837">
        <v>1</v>
      </c>
      <c r="Q2837">
        <v>7</v>
      </c>
      <c r="R2837">
        <v>450</v>
      </c>
      <c r="S2837">
        <v>2.8</v>
      </c>
      <c r="T2837" s="1">
        <v>43123</v>
      </c>
      <c r="U2837" t="s">
        <v>28</v>
      </c>
      <c r="V2837" t="s">
        <v>20706</v>
      </c>
      <c r="W2837" t="s">
        <v>20710</v>
      </c>
      <c r="X2837" t="s">
        <v>20662</v>
      </c>
      <c r="Y2837" t="s">
        <v>20674</v>
      </c>
      <c r="Z2837">
        <v>1</v>
      </c>
      <c r="AA2837" t="s">
        <v>20677</v>
      </c>
    </row>
    <row r="2838" spans="1:27" x14ac:dyDescent="0.3">
      <c r="A2838">
        <v>4790</v>
      </c>
      <c r="B2838" t="s">
        <v>9179</v>
      </c>
      <c r="C2838">
        <v>1</v>
      </c>
      <c r="D2838" t="s">
        <v>21</v>
      </c>
      <c r="E2838" t="s">
        <v>6273</v>
      </c>
      <c r="F2838" t="s">
        <v>1879</v>
      </c>
      <c r="G2838" t="s">
        <v>1880</v>
      </c>
      <c r="H2838">
        <v>77.073929500000006</v>
      </c>
      <c r="I2838">
        <v>28.639496959999999</v>
      </c>
      <c r="J2838" t="s">
        <v>548</v>
      </c>
      <c r="K2838" t="s">
        <v>26</v>
      </c>
      <c r="L2838" t="s">
        <v>27</v>
      </c>
      <c r="M2838" t="s">
        <v>27</v>
      </c>
      <c r="N2838" t="s">
        <v>27</v>
      </c>
      <c r="O2838" t="s">
        <v>27</v>
      </c>
      <c r="P2838">
        <v>1</v>
      </c>
      <c r="Q2838">
        <v>11</v>
      </c>
      <c r="R2838">
        <v>450</v>
      </c>
      <c r="S2838">
        <v>2.8</v>
      </c>
      <c r="T2838" s="1">
        <v>40916</v>
      </c>
      <c r="U2838" t="s">
        <v>28</v>
      </c>
      <c r="V2838" t="s">
        <v>20706</v>
      </c>
      <c r="W2838" t="s">
        <v>20710</v>
      </c>
      <c r="X2838" t="s">
        <v>20665</v>
      </c>
      <c r="Y2838" t="s">
        <v>20674</v>
      </c>
      <c r="Z2838">
        <v>1</v>
      </c>
      <c r="AA2838" t="s">
        <v>20677</v>
      </c>
    </row>
    <row r="2839" spans="1:27" x14ac:dyDescent="0.3">
      <c r="A2839">
        <v>305579</v>
      </c>
      <c r="B2839" t="s">
        <v>9267</v>
      </c>
      <c r="C2839">
        <v>1</v>
      </c>
      <c r="D2839" t="s">
        <v>21</v>
      </c>
      <c r="E2839" t="s">
        <v>9268</v>
      </c>
      <c r="F2839" t="s">
        <v>208</v>
      </c>
      <c r="G2839" t="s">
        <v>207</v>
      </c>
      <c r="H2839">
        <v>77.111323299999995</v>
      </c>
      <c r="I2839">
        <v>28.6341298</v>
      </c>
      <c r="J2839" t="s">
        <v>7818</v>
      </c>
      <c r="K2839" t="s">
        <v>26</v>
      </c>
      <c r="L2839" t="s">
        <v>27</v>
      </c>
      <c r="M2839" t="s">
        <v>27</v>
      </c>
      <c r="N2839" t="s">
        <v>27</v>
      </c>
      <c r="O2839" t="s">
        <v>27</v>
      </c>
      <c r="P2839">
        <v>1</v>
      </c>
      <c r="Q2839">
        <v>5</v>
      </c>
      <c r="R2839">
        <v>100</v>
      </c>
      <c r="S2839">
        <v>2.8</v>
      </c>
      <c r="T2839" s="1">
        <v>40443</v>
      </c>
      <c r="U2839" t="s">
        <v>28</v>
      </c>
      <c r="V2839" t="s">
        <v>20706</v>
      </c>
      <c r="W2839" t="s">
        <v>20710</v>
      </c>
      <c r="X2839" t="s">
        <v>20667</v>
      </c>
      <c r="Y2839" t="s">
        <v>20659</v>
      </c>
      <c r="Z2839">
        <v>9</v>
      </c>
      <c r="AA2839" t="s">
        <v>20660</v>
      </c>
    </row>
    <row r="2840" spans="1:27" x14ac:dyDescent="0.3">
      <c r="A2840">
        <v>7297</v>
      </c>
      <c r="B2840" t="s">
        <v>353</v>
      </c>
      <c r="C2840">
        <v>1</v>
      </c>
      <c r="D2840" t="s">
        <v>21</v>
      </c>
      <c r="E2840" t="s">
        <v>9270</v>
      </c>
      <c r="F2840" t="s">
        <v>1153</v>
      </c>
      <c r="G2840" t="s">
        <v>1154</v>
      </c>
      <c r="H2840">
        <v>77.040982799999995</v>
      </c>
      <c r="I2840">
        <v>28.6203298</v>
      </c>
      <c r="J2840" t="s">
        <v>688</v>
      </c>
      <c r="K2840" t="s">
        <v>26</v>
      </c>
      <c r="L2840" t="s">
        <v>27</v>
      </c>
      <c r="M2840" t="s">
        <v>27</v>
      </c>
      <c r="N2840" t="s">
        <v>27</v>
      </c>
      <c r="O2840" t="s">
        <v>27</v>
      </c>
      <c r="P2840">
        <v>1</v>
      </c>
      <c r="Q2840">
        <v>5</v>
      </c>
      <c r="R2840">
        <v>100</v>
      </c>
      <c r="S2840">
        <v>2.8</v>
      </c>
      <c r="T2840" s="1">
        <v>41158</v>
      </c>
      <c r="U2840" t="s">
        <v>28</v>
      </c>
      <c r="V2840" t="s">
        <v>20706</v>
      </c>
      <c r="W2840" t="s">
        <v>20710</v>
      </c>
      <c r="X2840" t="s">
        <v>20665</v>
      </c>
      <c r="Y2840" t="s">
        <v>20659</v>
      </c>
      <c r="Z2840">
        <v>9</v>
      </c>
      <c r="AA2840" t="s">
        <v>20660</v>
      </c>
    </row>
    <row r="2841" spans="1:27" x14ac:dyDescent="0.3">
      <c r="A2841">
        <v>300231</v>
      </c>
      <c r="B2841" t="s">
        <v>9282</v>
      </c>
      <c r="C2841">
        <v>1</v>
      </c>
      <c r="D2841" t="s">
        <v>21</v>
      </c>
      <c r="E2841" t="s">
        <v>9283</v>
      </c>
      <c r="F2841" t="s">
        <v>138</v>
      </c>
      <c r="G2841" t="s">
        <v>139</v>
      </c>
      <c r="H2841">
        <v>77.205132599999999</v>
      </c>
      <c r="I2841">
        <v>28.514426199999999</v>
      </c>
      <c r="J2841" t="s">
        <v>788</v>
      </c>
      <c r="K2841" t="s">
        <v>26</v>
      </c>
      <c r="L2841" t="s">
        <v>27</v>
      </c>
      <c r="M2841" t="s">
        <v>27</v>
      </c>
      <c r="N2841" t="s">
        <v>27</v>
      </c>
      <c r="O2841" t="s">
        <v>27</v>
      </c>
      <c r="P2841">
        <v>1</v>
      </c>
      <c r="Q2841">
        <v>14</v>
      </c>
      <c r="R2841">
        <v>100</v>
      </c>
      <c r="S2841">
        <v>2.8</v>
      </c>
      <c r="T2841" s="1">
        <v>41504</v>
      </c>
      <c r="U2841" t="s">
        <v>28</v>
      </c>
      <c r="V2841" t="s">
        <v>20706</v>
      </c>
      <c r="W2841" t="s">
        <v>20710</v>
      </c>
      <c r="X2841" t="s">
        <v>20658</v>
      </c>
      <c r="Y2841" t="s">
        <v>20659</v>
      </c>
      <c r="Z2841">
        <v>8</v>
      </c>
      <c r="AA2841" t="s">
        <v>20666</v>
      </c>
    </row>
    <row r="2842" spans="1:27" x14ac:dyDescent="0.3">
      <c r="A2842">
        <v>302793</v>
      </c>
      <c r="B2842" t="s">
        <v>8172</v>
      </c>
      <c r="C2842">
        <v>1</v>
      </c>
      <c r="D2842" t="s">
        <v>21</v>
      </c>
      <c r="E2842" t="s">
        <v>9309</v>
      </c>
      <c r="F2842" t="s">
        <v>1616</v>
      </c>
      <c r="G2842" t="s">
        <v>1617</v>
      </c>
      <c r="H2842">
        <v>77.260011669999997</v>
      </c>
      <c r="I2842">
        <v>28.534516669999999</v>
      </c>
      <c r="J2842" t="s">
        <v>788</v>
      </c>
      <c r="K2842" t="s">
        <v>26</v>
      </c>
      <c r="L2842" t="s">
        <v>27</v>
      </c>
      <c r="M2842" t="s">
        <v>27</v>
      </c>
      <c r="N2842" t="s">
        <v>27</v>
      </c>
      <c r="O2842" t="s">
        <v>27</v>
      </c>
      <c r="P2842">
        <v>1</v>
      </c>
      <c r="Q2842">
        <v>9</v>
      </c>
      <c r="R2842">
        <v>100</v>
      </c>
      <c r="S2842">
        <v>2.8</v>
      </c>
      <c r="T2842" s="1">
        <v>41836</v>
      </c>
      <c r="U2842" t="s">
        <v>28</v>
      </c>
      <c r="V2842" t="s">
        <v>20706</v>
      </c>
      <c r="W2842" t="s">
        <v>20710</v>
      </c>
      <c r="X2842" t="s">
        <v>20664</v>
      </c>
      <c r="Y2842" t="s">
        <v>20659</v>
      </c>
      <c r="Z2842">
        <v>7</v>
      </c>
      <c r="AA2842" t="s">
        <v>20670</v>
      </c>
    </row>
    <row r="2843" spans="1:27" x14ac:dyDescent="0.3">
      <c r="A2843">
        <v>9433</v>
      </c>
      <c r="B2843" t="s">
        <v>9327</v>
      </c>
      <c r="C2843">
        <v>1</v>
      </c>
      <c r="D2843" t="s">
        <v>21</v>
      </c>
      <c r="E2843" t="s">
        <v>9328</v>
      </c>
      <c r="F2843" t="s">
        <v>434</v>
      </c>
      <c r="G2843" t="s">
        <v>435</v>
      </c>
      <c r="H2843">
        <v>77.204182399999993</v>
      </c>
      <c r="I2843">
        <v>28.695874199999999</v>
      </c>
      <c r="J2843" t="s">
        <v>688</v>
      </c>
      <c r="K2843" t="s">
        <v>26</v>
      </c>
      <c r="L2843" t="s">
        <v>27</v>
      </c>
      <c r="M2843" t="s">
        <v>27</v>
      </c>
      <c r="N2843" t="s">
        <v>27</v>
      </c>
      <c r="O2843" t="s">
        <v>27</v>
      </c>
      <c r="P2843">
        <v>1</v>
      </c>
      <c r="Q2843">
        <v>5</v>
      </c>
      <c r="R2843">
        <v>100</v>
      </c>
      <c r="S2843">
        <v>2.8</v>
      </c>
      <c r="T2843" s="1">
        <v>42546</v>
      </c>
      <c r="U2843" t="s">
        <v>28</v>
      </c>
      <c r="V2843" t="s">
        <v>20706</v>
      </c>
      <c r="W2843" t="s">
        <v>20710</v>
      </c>
      <c r="X2843" t="s">
        <v>20661</v>
      </c>
      <c r="Y2843" t="s">
        <v>20671</v>
      </c>
      <c r="Z2843">
        <v>6</v>
      </c>
      <c r="AA2843" t="s">
        <v>20672</v>
      </c>
    </row>
    <row r="2844" spans="1:27" x14ac:dyDescent="0.3">
      <c r="A2844">
        <v>301056</v>
      </c>
      <c r="B2844" t="s">
        <v>1065</v>
      </c>
      <c r="C2844">
        <v>1</v>
      </c>
      <c r="D2844" t="s">
        <v>21</v>
      </c>
      <c r="E2844" t="s">
        <v>9337</v>
      </c>
      <c r="F2844" t="s">
        <v>172</v>
      </c>
      <c r="G2844" t="s">
        <v>173</v>
      </c>
      <c r="H2844">
        <v>77.300797599999996</v>
      </c>
      <c r="I2844">
        <v>28.619823499999999</v>
      </c>
      <c r="J2844" t="s">
        <v>688</v>
      </c>
      <c r="K2844" t="s">
        <v>26</v>
      </c>
      <c r="L2844" t="s">
        <v>27</v>
      </c>
      <c r="M2844" t="s">
        <v>27</v>
      </c>
      <c r="N2844" t="s">
        <v>27</v>
      </c>
      <c r="O2844" t="s">
        <v>27</v>
      </c>
      <c r="P2844">
        <v>1</v>
      </c>
      <c r="Q2844">
        <v>14</v>
      </c>
      <c r="R2844">
        <v>100</v>
      </c>
      <c r="S2844">
        <v>2.8</v>
      </c>
      <c r="T2844" s="1">
        <v>40717</v>
      </c>
      <c r="U2844" t="s">
        <v>28</v>
      </c>
      <c r="V2844" t="s">
        <v>20706</v>
      </c>
      <c r="W2844" t="s">
        <v>20710</v>
      </c>
      <c r="X2844" t="s">
        <v>20663</v>
      </c>
      <c r="Y2844" t="s">
        <v>20671</v>
      </c>
      <c r="Z2844">
        <v>6</v>
      </c>
      <c r="AA2844" t="s">
        <v>20672</v>
      </c>
    </row>
    <row r="2845" spans="1:27" x14ac:dyDescent="0.3">
      <c r="A2845">
        <v>9207</v>
      </c>
      <c r="B2845" t="s">
        <v>9479</v>
      </c>
      <c r="C2845">
        <v>1</v>
      </c>
      <c r="D2845" t="s">
        <v>21</v>
      </c>
      <c r="E2845" t="s">
        <v>9480</v>
      </c>
      <c r="F2845" t="s">
        <v>58</v>
      </c>
      <c r="G2845" t="s">
        <v>59</v>
      </c>
      <c r="H2845">
        <v>77.080307300000001</v>
      </c>
      <c r="I2845">
        <v>28.589186699999999</v>
      </c>
      <c r="J2845" t="s">
        <v>788</v>
      </c>
      <c r="K2845" t="s">
        <v>26</v>
      </c>
      <c r="L2845" t="s">
        <v>27</v>
      </c>
      <c r="M2845" t="s">
        <v>27</v>
      </c>
      <c r="N2845" t="s">
        <v>27</v>
      </c>
      <c r="O2845" t="s">
        <v>27</v>
      </c>
      <c r="P2845">
        <v>1</v>
      </c>
      <c r="Q2845">
        <v>6</v>
      </c>
      <c r="R2845">
        <v>100</v>
      </c>
      <c r="S2845">
        <v>2.8</v>
      </c>
      <c r="T2845" s="1">
        <v>42340</v>
      </c>
      <c r="U2845" t="s">
        <v>28</v>
      </c>
      <c r="V2845" t="s">
        <v>20706</v>
      </c>
      <c r="W2845" t="s">
        <v>20710</v>
      </c>
      <c r="X2845" t="s">
        <v>20669</v>
      </c>
      <c r="Y2845" t="s">
        <v>20678</v>
      </c>
      <c r="Z2845">
        <v>12</v>
      </c>
      <c r="AA2845" t="s">
        <v>6631</v>
      </c>
    </row>
    <row r="2846" spans="1:27" x14ac:dyDescent="0.3">
      <c r="A2846">
        <v>300564</v>
      </c>
      <c r="B2846" t="s">
        <v>9560</v>
      </c>
      <c r="C2846">
        <v>1</v>
      </c>
      <c r="D2846" t="s">
        <v>21</v>
      </c>
      <c r="E2846" t="s">
        <v>9561</v>
      </c>
      <c r="F2846" t="s">
        <v>158</v>
      </c>
      <c r="G2846" t="s">
        <v>159</v>
      </c>
      <c r="H2846">
        <v>77.208086800000004</v>
      </c>
      <c r="I2846">
        <v>28.550925199999998</v>
      </c>
      <c r="J2846" t="s">
        <v>4061</v>
      </c>
      <c r="K2846" t="s">
        <v>26</v>
      </c>
      <c r="L2846" t="s">
        <v>27</v>
      </c>
      <c r="M2846" t="s">
        <v>27</v>
      </c>
      <c r="N2846" t="s">
        <v>27</v>
      </c>
      <c r="O2846" t="s">
        <v>27</v>
      </c>
      <c r="P2846">
        <v>1</v>
      </c>
      <c r="Q2846">
        <v>25</v>
      </c>
      <c r="R2846">
        <v>150</v>
      </c>
      <c r="S2846">
        <v>2.8</v>
      </c>
      <c r="T2846" s="1">
        <v>43006</v>
      </c>
      <c r="U2846" t="s">
        <v>28</v>
      </c>
      <c r="V2846" t="s">
        <v>20706</v>
      </c>
      <c r="W2846" t="s">
        <v>20710</v>
      </c>
      <c r="X2846" t="s">
        <v>20668</v>
      </c>
      <c r="Y2846" t="s">
        <v>20659</v>
      </c>
      <c r="Z2846">
        <v>9</v>
      </c>
      <c r="AA2846" t="s">
        <v>20660</v>
      </c>
    </row>
    <row r="2847" spans="1:27" x14ac:dyDescent="0.3">
      <c r="A2847">
        <v>307002</v>
      </c>
      <c r="B2847" t="s">
        <v>9575</v>
      </c>
      <c r="C2847">
        <v>1</v>
      </c>
      <c r="D2847" t="s">
        <v>21</v>
      </c>
      <c r="E2847" t="s">
        <v>9576</v>
      </c>
      <c r="F2847" t="s">
        <v>2380</v>
      </c>
      <c r="G2847" t="s">
        <v>2381</v>
      </c>
      <c r="H2847">
        <v>77.096992599999993</v>
      </c>
      <c r="I2847">
        <v>28.636046400000001</v>
      </c>
      <c r="J2847" t="s">
        <v>699</v>
      </c>
      <c r="K2847" t="s">
        <v>26</v>
      </c>
      <c r="L2847" t="s">
        <v>27</v>
      </c>
      <c r="M2847" t="s">
        <v>27</v>
      </c>
      <c r="N2847" t="s">
        <v>27</v>
      </c>
      <c r="O2847" t="s">
        <v>27</v>
      </c>
      <c r="P2847">
        <v>1</v>
      </c>
      <c r="Q2847">
        <v>41</v>
      </c>
      <c r="R2847">
        <v>150</v>
      </c>
      <c r="S2847">
        <v>2.8</v>
      </c>
      <c r="T2847" s="1">
        <v>41138</v>
      </c>
      <c r="U2847" t="s">
        <v>28</v>
      </c>
      <c r="V2847" t="s">
        <v>20706</v>
      </c>
      <c r="W2847" t="s">
        <v>20710</v>
      </c>
      <c r="X2847" t="s">
        <v>20665</v>
      </c>
      <c r="Y2847" t="s">
        <v>20659</v>
      </c>
      <c r="Z2847">
        <v>8</v>
      </c>
      <c r="AA2847" t="s">
        <v>20666</v>
      </c>
    </row>
    <row r="2848" spans="1:27" x14ac:dyDescent="0.3">
      <c r="A2848">
        <v>302465</v>
      </c>
      <c r="B2848" t="s">
        <v>9594</v>
      </c>
      <c r="C2848">
        <v>1</v>
      </c>
      <c r="D2848" t="s">
        <v>21</v>
      </c>
      <c r="E2848" t="s">
        <v>9595</v>
      </c>
      <c r="F2848" t="s">
        <v>752</v>
      </c>
      <c r="G2848" t="s">
        <v>753</v>
      </c>
      <c r="H2848">
        <v>77.134461200000004</v>
      </c>
      <c r="I2848">
        <v>28.709828600000002</v>
      </c>
      <c r="J2848" t="s">
        <v>7041</v>
      </c>
      <c r="K2848" t="s">
        <v>26</v>
      </c>
      <c r="L2848" t="s">
        <v>27</v>
      </c>
      <c r="M2848" t="s">
        <v>27</v>
      </c>
      <c r="N2848" t="s">
        <v>27</v>
      </c>
      <c r="O2848" t="s">
        <v>27</v>
      </c>
      <c r="P2848">
        <v>1</v>
      </c>
      <c r="Q2848">
        <v>24</v>
      </c>
      <c r="R2848">
        <v>150</v>
      </c>
      <c r="S2848">
        <v>2.8</v>
      </c>
      <c r="T2848" s="1">
        <v>40373</v>
      </c>
      <c r="U2848" t="s">
        <v>28</v>
      </c>
      <c r="V2848" t="s">
        <v>20706</v>
      </c>
      <c r="W2848" t="s">
        <v>20710</v>
      </c>
      <c r="X2848" t="s">
        <v>20667</v>
      </c>
      <c r="Y2848" t="s">
        <v>20659</v>
      </c>
      <c r="Z2848">
        <v>7</v>
      </c>
      <c r="AA2848" t="s">
        <v>20670</v>
      </c>
    </row>
    <row r="2849" spans="1:27" x14ac:dyDescent="0.3">
      <c r="A2849">
        <v>7399</v>
      </c>
      <c r="B2849" t="s">
        <v>9596</v>
      </c>
      <c r="C2849">
        <v>1</v>
      </c>
      <c r="D2849" t="s">
        <v>21</v>
      </c>
      <c r="E2849" t="s">
        <v>9597</v>
      </c>
      <c r="F2849" t="s">
        <v>1745</v>
      </c>
      <c r="G2849" t="s">
        <v>1744</v>
      </c>
      <c r="H2849">
        <v>77.183358600000005</v>
      </c>
      <c r="I2849">
        <v>28.6384592</v>
      </c>
      <c r="J2849" t="s">
        <v>788</v>
      </c>
      <c r="K2849" t="s">
        <v>26</v>
      </c>
      <c r="L2849" t="s">
        <v>27</v>
      </c>
      <c r="M2849" t="s">
        <v>27</v>
      </c>
      <c r="N2849" t="s">
        <v>27</v>
      </c>
      <c r="O2849" t="s">
        <v>27</v>
      </c>
      <c r="P2849">
        <v>1</v>
      </c>
      <c r="Q2849">
        <v>11</v>
      </c>
      <c r="R2849">
        <v>150</v>
      </c>
      <c r="S2849">
        <v>2.8</v>
      </c>
      <c r="T2849" s="1">
        <v>43302</v>
      </c>
      <c r="U2849" t="s">
        <v>28</v>
      </c>
      <c r="V2849" t="s">
        <v>20706</v>
      </c>
      <c r="W2849" t="s">
        <v>20710</v>
      </c>
      <c r="X2849" t="s">
        <v>20662</v>
      </c>
      <c r="Y2849" t="s">
        <v>20659</v>
      </c>
      <c r="Z2849">
        <v>7</v>
      </c>
      <c r="AA2849" t="s">
        <v>20670</v>
      </c>
    </row>
    <row r="2850" spans="1:27" x14ac:dyDescent="0.3">
      <c r="A2850">
        <v>304592</v>
      </c>
      <c r="B2850" t="s">
        <v>8696</v>
      </c>
      <c r="C2850">
        <v>1</v>
      </c>
      <c r="D2850" t="s">
        <v>21</v>
      </c>
      <c r="E2850" t="s">
        <v>9630</v>
      </c>
      <c r="F2850" t="s">
        <v>471</v>
      </c>
      <c r="G2850" t="s">
        <v>472</v>
      </c>
      <c r="H2850">
        <v>77.316861500000002</v>
      </c>
      <c r="I2850">
        <v>28.660364699999999</v>
      </c>
      <c r="J2850" t="s">
        <v>699</v>
      </c>
      <c r="K2850" t="s">
        <v>26</v>
      </c>
      <c r="L2850" t="s">
        <v>27</v>
      </c>
      <c r="M2850" t="s">
        <v>27</v>
      </c>
      <c r="N2850" t="s">
        <v>27</v>
      </c>
      <c r="O2850" t="s">
        <v>27</v>
      </c>
      <c r="P2850">
        <v>1</v>
      </c>
      <c r="Q2850">
        <v>69</v>
      </c>
      <c r="R2850">
        <v>150</v>
      </c>
      <c r="S2850">
        <v>2.8</v>
      </c>
      <c r="T2850" s="1">
        <v>42143</v>
      </c>
      <c r="U2850" t="s">
        <v>28</v>
      </c>
      <c r="V2850" t="s">
        <v>20706</v>
      </c>
      <c r="W2850" t="s">
        <v>20710</v>
      </c>
      <c r="X2850" t="s">
        <v>20669</v>
      </c>
      <c r="Y2850" t="s">
        <v>20671</v>
      </c>
      <c r="Z2850">
        <v>5</v>
      </c>
      <c r="AA2850" t="s">
        <v>20630</v>
      </c>
    </row>
    <row r="2851" spans="1:27" x14ac:dyDescent="0.3">
      <c r="A2851">
        <v>309704</v>
      </c>
      <c r="B2851" t="s">
        <v>1655</v>
      </c>
      <c r="C2851">
        <v>1</v>
      </c>
      <c r="D2851" t="s">
        <v>21</v>
      </c>
      <c r="E2851" t="s">
        <v>9751</v>
      </c>
      <c r="F2851" t="s">
        <v>3327</v>
      </c>
      <c r="G2851" t="s">
        <v>3328</v>
      </c>
      <c r="H2851">
        <v>77.184551799999994</v>
      </c>
      <c r="I2851">
        <v>28.7077411</v>
      </c>
      <c r="J2851" t="s">
        <v>1657</v>
      </c>
      <c r="K2851" t="s">
        <v>26</v>
      </c>
      <c r="L2851" t="s">
        <v>27</v>
      </c>
      <c r="M2851" t="s">
        <v>27</v>
      </c>
      <c r="N2851" t="s">
        <v>27</v>
      </c>
      <c r="O2851" t="s">
        <v>27</v>
      </c>
      <c r="P2851">
        <v>1</v>
      </c>
      <c r="Q2851">
        <v>13</v>
      </c>
      <c r="R2851">
        <v>150</v>
      </c>
      <c r="S2851">
        <v>2.8</v>
      </c>
      <c r="T2851" s="1">
        <v>42023</v>
      </c>
      <c r="U2851" t="s">
        <v>28</v>
      </c>
      <c r="V2851" t="s">
        <v>20706</v>
      </c>
      <c r="W2851" t="s">
        <v>20710</v>
      </c>
      <c r="X2851" t="s">
        <v>20669</v>
      </c>
      <c r="Y2851" t="s">
        <v>20674</v>
      </c>
      <c r="Z2851">
        <v>1</v>
      </c>
      <c r="AA2851" t="s">
        <v>20677</v>
      </c>
    </row>
    <row r="2852" spans="1:27" x14ac:dyDescent="0.3">
      <c r="A2852">
        <v>301931</v>
      </c>
      <c r="B2852" t="s">
        <v>9754</v>
      </c>
      <c r="C2852">
        <v>1</v>
      </c>
      <c r="D2852" t="s">
        <v>21</v>
      </c>
      <c r="E2852" t="s">
        <v>9755</v>
      </c>
      <c r="F2852" t="s">
        <v>97</v>
      </c>
      <c r="G2852" t="s">
        <v>98</v>
      </c>
      <c r="H2852">
        <v>77.145139499999999</v>
      </c>
      <c r="I2852">
        <v>28.628595799999999</v>
      </c>
      <c r="J2852" t="s">
        <v>868</v>
      </c>
      <c r="K2852" t="s">
        <v>26</v>
      </c>
      <c r="L2852" t="s">
        <v>27</v>
      </c>
      <c r="M2852" t="s">
        <v>27</v>
      </c>
      <c r="N2852" t="s">
        <v>27</v>
      </c>
      <c r="O2852" t="s">
        <v>27</v>
      </c>
      <c r="P2852">
        <v>1</v>
      </c>
      <c r="Q2852">
        <v>12</v>
      </c>
      <c r="R2852">
        <v>150</v>
      </c>
      <c r="S2852">
        <v>2.8</v>
      </c>
      <c r="T2852" s="1">
        <v>41277</v>
      </c>
      <c r="U2852" t="s">
        <v>28</v>
      </c>
      <c r="V2852" t="s">
        <v>20706</v>
      </c>
      <c r="W2852" t="s">
        <v>20710</v>
      </c>
      <c r="X2852" t="s">
        <v>20658</v>
      </c>
      <c r="Y2852" t="s">
        <v>20674</v>
      </c>
      <c r="Z2852">
        <v>1</v>
      </c>
      <c r="AA2852" t="s">
        <v>20677</v>
      </c>
    </row>
    <row r="2853" spans="1:27" x14ac:dyDescent="0.3">
      <c r="A2853">
        <v>7891</v>
      </c>
      <c r="B2853" t="s">
        <v>6765</v>
      </c>
      <c r="C2853">
        <v>1</v>
      </c>
      <c r="D2853" t="s">
        <v>21</v>
      </c>
      <c r="E2853" t="s">
        <v>9772</v>
      </c>
      <c r="F2853" t="s">
        <v>78</v>
      </c>
      <c r="G2853" t="s">
        <v>79</v>
      </c>
      <c r="H2853">
        <v>77.245072699999994</v>
      </c>
      <c r="I2853">
        <v>28.5830716</v>
      </c>
      <c r="J2853" t="s">
        <v>788</v>
      </c>
      <c r="K2853" t="s">
        <v>26</v>
      </c>
      <c r="L2853" t="s">
        <v>27</v>
      </c>
      <c r="M2853" t="s">
        <v>27</v>
      </c>
      <c r="N2853" t="s">
        <v>27</v>
      </c>
      <c r="O2853" t="s">
        <v>27</v>
      </c>
      <c r="P2853">
        <v>1</v>
      </c>
      <c r="Q2853">
        <v>15</v>
      </c>
      <c r="R2853">
        <v>150</v>
      </c>
      <c r="S2853">
        <v>2.8</v>
      </c>
      <c r="T2853" s="1">
        <v>40532</v>
      </c>
      <c r="U2853" t="s">
        <v>28</v>
      </c>
      <c r="V2853" t="s">
        <v>20706</v>
      </c>
      <c r="W2853" t="s">
        <v>20710</v>
      </c>
      <c r="X2853" t="s">
        <v>20667</v>
      </c>
      <c r="Y2853" t="s">
        <v>20678</v>
      </c>
      <c r="Z2853">
        <v>12</v>
      </c>
      <c r="AA2853" t="s">
        <v>6631</v>
      </c>
    </row>
    <row r="2854" spans="1:27" x14ac:dyDescent="0.3">
      <c r="A2854">
        <v>18317229</v>
      </c>
      <c r="B2854" t="s">
        <v>9800</v>
      </c>
      <c r="C2854">
        <v>1</v>
      </c>
      <c r="D2854" t="s">
        <v>21</v>
      </c>
      <c r="E2854" t="s">
        <v>9801</v>
      </c>
      <c r="F2854" t="s">
        <v>1616</v>
      </c>
      <c r="G2854" t="s">
        <v>1617</v>
      </c>
      <c r="H2854">
        <v>77.2594998</v>
      </c>
      <c r="I2854">
        <v>28.538157519999999</v>
      </c>
      <c r="J2854" t="s">
        <v>699</v>
      </c>
      <c r="K2854" t="s">
        <v>26</v>
      </c>
      <c r="L2854" t="s">
        <v>27</v>
      </c>
      <c r="M2854" t="s">
        <v>27</v>
      </c>
      <c r="N2854" t="s">
        <v>27</v>
      </c>
      <c r="O2854" t="s">
        <v>27</v>
      </c>
      <c r="P2854">
        <v>1</v>
      </c>
      <c r="Q2854">
        <v>10</v>
      </c>
      <c r="R2854">
        <v>150</v>
      </c>
      <c r="S2854">
        <v>2.8</v>
      </c>
      <c r="T2854" s="1">
        <v>43057</v>
      </c>
      <c r="U2854" t="s">
        <v>28</v>
      </c>
      <c r="V2854" t="s">
        <v>20706</v>
      </c>
      <c r="W2854" t="s">
        <v>20710</v>
      </c>
      <c r="X2854" t="s">
        <v>20668</v>
      </c>
      <c r="Y2854" t="s">
        <v>20678</v>
      </c>
      <c r="Z2854">
        <v>11</v>
      </c>
      <c r="AA2854" t="s">
        <v>20679</v>
      </c>
    </row>
    <row r="2855" spans="1:27" x14ac:dyDescent="0.3">
      <c r="A2855">
        <v>300350</v>
      </c>
      <c r="B2855" t="s">
        <v>9828</v>
      </c>
      <c r="C2855">
        <v>1</v>
      </c>
      <c r="D2855" t="s">
        <v>21</v>
      </c>
      <c r="E2855" t="s">
        <v>9829</v>
      </c>
      <c r="F2855" t="s">
        <v>252</v>
      </c>
      <c r="G2855" t="s">
        <v>253</v>
      </c>
      <c r="H2855">
        <v>77.20225945</v>
      </c>
      <c r="I2855">
        <v>28.657957249999999</v>
      </c>
      <c r="J2855" t="s">
        <v>688</v>
      </c>
      <c r="K2855" t="s">
        <v>26</v>
      </c>
      <c r="L2855" t="s">
        <v>27</v>
      </c>
      <c r="M2855" t="s">
        <v>27</v>
      </c>
      <c r="N2855" t="s">
        <v>27</v>
      </c>
      <c r="O2855" t="s">
        <v>27</v>
      </c>
      <c r="P2855">
        <v>1</v>
      </c>
      <c r="Q2855">
        <v>9</v>
      </c>
      <c r="R2855">
        <v>150</v>
      </c>
      <c r="S2855">
        <v>2.8</v>
      </c>
      <c r="T2855" s="1">
        <v>42664</v>
      </c>
      <c r="U2855" t="s">
        <v>28</v>
      </c>
      <c r="V2855" t="s">
        <v>20706</v>
      </c>
      <c r="W2855" t="s">
        <v>20710</v>
      </c>
      <c r="X2855" t="s">
        <v>20661</v>
      </c>
      <c r="Y2855" t="s">
        <v>20678</v>
      </c>
      <c r="Z2855">
        <v>10</v>
      </c>
      <c r="AA2855" t="s">
        <v>20680</v>
      </c>
    </row>
    <row r="2856" spans="1:27" x14ac:dyDescent="0.3">
      <c r="A2856">
        <v>300560</v>
      </c>
      <c r="B2856" t="s">
        <v>8042</v>
      </c>
      <c r="C2856">
        <v>1</v>
      </c>
      <c r="D2856" t="s">
        <v>21</v>
      </c>
      <c r="E2856" t="s">
        <v>9837</v>
      </c>
      <c r="F2856" t="s">
        <v>208</v>
      </c>
      <c r="G2856" t="s">
        <v>207</v>
      </c>
      <c r="H2856">
        <v>77.104984799999997</v>
      </c>
      <c r="I2856">
        <v>28.637256699999998</v>
      </c>
      <c r="J2856" t="s">
        <v>697</v>
      </c>
      <c r="K2856" t="s">
        <v>26</v>
      </c>
      <c r="L2856" t="s">
        <v>27</v>
      </c>
      <c r="M2856" t="s">
        <v>27</v>
      </c>
      <c r="N2856" t="s">
        <v>27</v>
      </c>
      <c r="O2856" t="s">
        <v>27</v>
      </c>
      <c r="P2856">
        <v>1</v>
      </c>
      <c r="Q2856">
        <v>16</v>
      </c>
      <c r="R2856">
        <v>150</v>
      </c>
      <c r="S2856">
        <v>2.8</v>
      </c>
      <c r="T2856" s="1">
        <v>41926</v>
      </c>
      <c r="U2856" t="s">
        <v>28</v>
      </c>
      <c r="V2856" t="s">
        <v>20706</v>
      </c>
      <c r="W2856" t="s">
        <v>20710</v>
      </c>
      <c r="X2856" t="s">
        <v>20664</v>
      </c>
      <c r="Y2856" t="s">
        <v>20678</v>
      </c>
      <c r="Z2856">
        <v>10</v>
      </c>
      <c r="AA2856" t="s">
        <v>20680</v>
      </c>
    </row>
    <row r="2857" spans="1:27" x14ac:dyDescent="0.3">
      <c r="A2857">
        <v>302757</v>
      </c>
      <c r="B2857" t="s">
        <v>9845</v>
      </c>
      <c r="C2857">
        <v>1</v>
      </c>
      <c r="D2857" t="s">
        <v>21</v>
      </c>
      <c r="E2857" t="s">
        <v>9846</v>
      </c>
      <c r="F2857" t="s">
        <v>1153</v>
      </c>
      <c r="G2857" t="s">
        <v>1154</v>
      </c>
      <c r="H2857">
        <v>77.056941100000003</v>
      </c>
      <c r="I2857">
        <v>28.621890400000002</v>
      </c>
      <c r="J2857" t="s">
        <v>699</v>
      </c>
      <c r="K2857" t="s">
        <v>26</v>
      </c>
      <c r="L2857" t="s">
        <v>27</v>
      </c>
      <c r="M2857" t="s">
        <v>27</v>
      </c>
      <c r="N2857" t="s">
        <v>27</v>
      </c>
      <c r="O2857" t="s">
        <v>27</v>
      </c>
      <c r="P2857">
        <v>1</v>
      </c>
      <c r="Q2857">
        <v>4</v>
      </c>
      <c r="R2857">
        <v>50</v>
      </c>
      <c r="S2857">
        <v>2.8</v>
      </c>
      <c r="T2857" s="1">
        <v>41491</v>
      </c>
      <c r="U2857" t="s">
        <v>28</v>
      </c>
      <c r="V2857" t="s">
        <v>20706</v>
      </c>
      <c r="W2857" t="s">
        <v>20710</v>
      </c>
      <c r="X2857" t="s">
        <v>20658</v>
      </c>
      <c r="Y2857" t="s">
        <v>20659</v>
      </c>
      <c r="Z2857">
        <v>8</v>
      </c>
      <c r="AA2857" t="s">
        <v>20666</v>
      </c>
    </row>
    <row r="2858" spans="1:27" x14ac:dyDescent="0.3">
      <c r="A2858">
        <v>305720</v>
      </c>
      <c r="B2858" t="s">
        <v>9847</v>
      </c>
      <c r="C2858">
        <v>1</v>
      </c>
      <c r="D2858" t="s">
        <v>21</v>
      </c>
      <c r="E2858" t="s">
        <v>9848</v>
      </c>
      <c r="F2858" t="s">
        <v>1730</v>
      </c>
      <c r="G2858" t="s">
        <v>1731</v>
      </c>
      <c r="H2858">
        <v>77.140786599999998</v>
      </c>
      <c r="I2858">
        <v>28.657062100000001</v>
      </c>
      <c r="J2858" t="s">
        <v>699</v>
      </c>
      <c r="K2858" t="s">
        <v>26</v>
      </c>
      <c r="L2858" t="s">
        <v>27</v>
      </c>
      <c r="M2858" t="s">
        <v>27</v>
      </c>
      <c r="N2858" t="s">
        <v>27</v>
      </c>
      <c r="O2858" t="s">
        <v>27</v>
      </c>
      <c r="P2858">
        <v>1</v>
      </c>
      <c r="Q2858">
        <v>8</v>
      </c>
      <c r="R2858">
        <v>50</v>
      </c>
      <c r="S2858">
        <v>2.8</v>
      </c>
      <c r="T2858" s="1">
        <v>43304</v>
      </c>
      <c r="U2858" t="s">
        <v>28</v>
      </c>
      <c r="V2858" t="s">
        <v>20706</v>
      </c>
      <c r="W2858" t="s">
        <v>20710</v>
      </c>
      <c r="X2858" t="s">
        <v>20662</v>
      </c>
      <c r="Y2858" t="s">
        <v>20659</v>
      </c>
      <c r="Z2858">
        <v>7</v>
      </c>
      <c r="AA2858" t="s">
        <v>20670</v>
      </c>
    </row>
    <row r="2859" spans="1:27" x14ac:dyDescent="0.3">
      <c r="A2859">
        <v>301903</v>
      </c>
      <c r="B2859" t="s">
        <v>9859</v>
      </c>
      <c r="C2859">
        <v>1</v>
      </c>
      <c r="D2859" t="s">
        <v>21</v>
      </c>
      <c r="E2859" t="s">
        <v>9860</v>
      </c>
      <c r="F2859" t="s">
        <v>1153</v>
      </c>
      <c r="G2859" t="s">
        <v>1154</v>
      </c>
      <c r="H2859">
        <v>77.032293300000006</v>
      </c>
      <c r="I2859">
        <v>28.619237600000002</v>
      </c>
      <c r="J2859" t="s">
        <v>699</v>
      </c>
      <c r="K2859" t="s">
        <v>26</v>
      </c>
      <c r="L2859" t="s">
        <v>27</v>
      </c>
      <c r="M2859" t="s">
        <v>27</v>
      </c>
      <c r="N2859" t="s">
        <v>27</v>
      </c>
      <c r="O2859" t="s">
        <v>27</v>
      </c>
      <c r="P2859">
        <v>1</v>
      </c>
      <c r="Q2859">
        <v>6</v>
      </c>
      <c r="R2859">
        <v>50</v>
      </c>
      <c r="S2859">
        <v>2.8</v>
      </c>
      <c r="T2859" s="1">
        <v>42387</v>
      </c>
      <c r="U2859" t="s">
        <v>28</v>
      </c>
      <c r="V2859" t="s">
        <v>20706</v>
      </c>
      <c r="W2859" t="s">
        <v>20710</v>
      </c>
      <c r="X2859" t="s">
        <v>20661</v>
      </c>
      <c r="Y2859" t="s">
        <v>20674</v>
      </c>
      <c r="Z2859">
        <v>1</v>
      </c>
      <c r="AA2859" t="s">
        <v>20677</v>
      </c>
    </row>
    <row r="2860" spans="1:27" x14ac:dyDescent="0.3">
      <c r="A2860">
        <v>8530</v>
      </c>
      <c r="B2860" t="s">
        <v>9867</v>
      </c>
      <c r="C2860">
        <v>1</v>
      </c>
      <c r="D2860" t="s">
        <v>21</v>
      </c>
      <c r="E2860" t="s">
        <v>9868</v>
      </c>
      <c r="F2860" t="s">
        <v>66</v>
      </c>
      <c r="G2860" t="s">
        <v>67</v>
      </c>
      <c r="H2860">
        <v>77.317667999999998</v>
      </c>
      <c r="I2860">
        <v>28.599715100000001</v>
      </c>
      <c r="J2860" t="s">
        <v>9869</v>
      </c>
      <c r="K2860" t="s">
        <v>26</v>
      </c>
      <c r="L2860" t="s">
        <v>27</v>
      </c>
      <c r="M2860" t="s">
        <v>27</v>
      </c>
      <c r="N2860" t="s">
        <v>27</v>
      </c>
      <c r="O2860" t="s">
        <v>27</v>
      </c>
      <c r="P2860">
        <v>1</v>
      </c>
      <c r="Q2860">
        <v>7</v>
      </c>
      <c r="R2860">
        <v>50</v>
      </c>
      <c r="S2860">
        <v>2.8</v>
      </c>
      <c r="T2860" s="1">
        <v>41219</v>
      </c>
      <c r="U2860" t="s">
        <v>28</v>
      </c>
      <c r="V2860" t="s">
        <v>20706</v>
      </c>
      <c r="W2860" t="s">
        <v>20710</v>
      </c>
      <c r="X2860" t="s">
        <v>20665</v>
      </c>
      <c r="Y2860" t="s">
        <v>20678</v>
      </c>
      <c r="Z2860">
        <v>11</v>
      </c>
      <c r="AA2860" t="s">
        <v>20679</v>
      </c>
    </row>
    <row r="2861" spans="1:27" x14ac:dyDescent="0.3">
      <c r="A2861">
        <v>307306</v>
      </c>
      <c r="B2861" t="s">
        <v>6234</v>
      </c>
      <c r="C2861">
        <v>1</v>
      </c>
      <c r="D2861" t="s">
        <v>21</v>
      </c>
      <c r="E2861" t="s">
        <v>6235</v>
      </c>
      <c r="F2861" t="s">
        <v>118</v>
      </c>
      <c r="G2861" t="s">
        <v>119</v>
      </c>
      <c r="H2861">
        <v>77.293875299999996</v>
      </c>
      <c r="I2861">
        <v>28.6081948</v>
      </c>
      <c r="J2861" t="s">
        <v>559</v>
      </c>
      <c r="K2861" t="s">
        <v>26</v>
      </c>
      <c r="L2861" t="s">
        <v>27</v>
      </c>
      <c r="M2861" t="s">
        <v>35</v>
      </c>
      <c r="N2861" t="s">
        <v>27</v>
      </c>
      <c r="O2861" t="s">
        <v>27</v>
      </c>
      <c r="P2861">
        <v>1</v>
      </c>
      <c r="Q2861">
        <v>8</v>
      </c>
      <c r="R2861">
        <v>300</v>
      </c>
      <c r="S2861">
        <v>2.8</v>
      </c>
      <c r="T2861" s="1">
        <v>43369</v>
      </c>
      <c r="U2861" t="s">
        <v>28</v>
      </c>
      <c r="V2861" t="s">
        <v>20706</v>
      </c>
      <c r="W2861" t="s">
        <v>20710</v>
      </c>
      <c r="X2861" t="s">
        <v>20662</v>
      </c>
      <c r="Y2861" t="s">
        <v>20659</v>
      </c>
      <c r="Z2861">
        <v>9</v>
      </c>
      <c r="AA2861" t="s">
        <v>20660</v>
      </c>
    </row>
    <row r="2862" spans="1:27" x14ac:dyDescent="0.3">
      <c r="A2862">
        <v>18458308</v>
      </c>
      <c r="B2862" t="s">
        <v>6451</v>
      </c>
      <c r="C2862">
        <v>1</v>
      </c>
      <c r="D2862" t="s">
        <v>21</v>
      </c>
      <c r="E2862" t="s">
        <v>6452</v>
      </c>
      <c r="F2862" t="s">
        <v>333</v>
      </c>
      <c r="G2862" t="s">
        <v>334</v>
      </c>
      <c r="H2862">
        <v>77.248986000000002</v>
      </c>
      <c r="I2862">
        <v>28.556007999999999</v>
      </c>
      <c r="J2862" t="s">
        <v>6028</v>
      </c>
      <c r="K2862" t="s">
        <v>26</v>
      </c>
      <c r="L2862" t="s">
        <v>27</v>
      </c>
      <c r="M2862" t="s">
        <v>35</v>
      </c>
      <c r="N2862" t="s">
        <v>27</v>
      </c>
      <c r="O2862" t="s">
        <v>27</v>
      </c>
      <c r="P2862">
        <v>1</v>
      </c>
      <c r="Q2862">
        <v>4</v>
      </c>
      <c r="R2862">
        <v>300</v>
      </c>
      <c r="S2862">
        <v>2.8</v>
      </c>
      <c r="T2862" s="1">
        <v>41399</v>
      </c>
      <c r="U2862" t="s">
        <v>28</v>
      </c>
      <c r="V2862" t="s">
        <v>20706</v>
      </c>
      <c r="W2862" t="s">
        <v>20710</v>
      </c>
      <c r="X2862" t="s">
        <v>20658</v>
      </c>
      <c r="Y2862" t="s">
        <v>20671</v>
      </c>
      <c r="Z2862">
        <v>5</v>
      </c>
      <c r="AA2862" t="s">
        <v>20630</v>
      </c>
    </row>
    <row r="2863" spans="1:27" x14ac:dyDescent="0.3">
      <c r="A2863">
        <v>2134</v>
      </c>
      <c r="B2863" t="s">
        <v>6671</v>
      </c>
      <c r="C2863">
        <v>1</v>
      </c>
      <c r="D2863" t="s">
        <v>21</v>
      </c>
      <c r="E2863" t="s">
        <v>6786</v>
      </c>
      <c r="F2863" t="s">
        <v>2919</v>
      </c>
      <c r="G2863" t="s">
        <v>2920</v>
      </c>
      <c r="H2863">
        <v>77.163354010000006</v>
      </c>
      <c r="I2863">
        <v>28.557490520000002</v>
      </c>
      <c r="J2863" t="s">
        <v>1253</v>
      </c>
      <c r="K2863" t="s">
        <v>26</v>
      </c>
      <c r="L2863" t="s">
        <v>27</v>
      </c>
      <c r="M2863" t="s">
        <v>35</v>
      </c>
      <c r="N2863" t="s">
        <v>27</v>
      </c>
      <c r="O2863" t="s">
        <v>27</v>
      </c>
      <c r="P2863">
        <v>1</v>
      </c>
      <c r="Q2863">
        <v>23</v>
      </c>
      <c r="R2863">
        <v>300</v>
      </c>
      <c r="S2863">
        <v>2.8</v>
      </c>
      <c r="T2863" s="1">
        <v>43457</v>
      </c>
      <c r="U2863" t="s">
        <v>28</v>
      </c>
      <c r="V2863" t="s">
        <v>20706</v>
      </c>
      <c r="W2863" t="s">
        <v>20710</v>
      </c>
      <c r="X2863" t="s">
        <v>20662</v>
      </c>
      <c r="Y2863" t="s">
        <v>20678</v>
      </c>
      <c r="Z2863">
        <v>12</v>
      </c>
      <c r="AA2863" t="s">
        <v>6631</v>
      </c>
    </row>
    <row r="2864" spans="1:27" x14ac:dyDescent="0.3">
      <c r="A2864">
        <v>311511</v>
      </c>
      <c r="B2864" t="s">
        <v>6987</v>
      </c>
      <c r="C2864">
        <v>1</v>
      </c>
      <c r="D2864" t="s">
        <v>21</v>
      </c>
      <c r="E2864" t="s">
        <v>7019</v>
      </c>
      <c r="F2864" t="s">
        <v>70</v>
      </c>
      <c r="G2864" t="s">
        <v>71</v>
      </c>
      <c r="H2864">
        <v>77.230591099999998</v>
      </c>
      <c r="I2864">
        <v>28.573498399999998</v>
      </c>
      <c r="J2864" t="s">
        <v>846</v>
      </c>
      <c r="K2864" t="s">
        <v>26</v>
      </c>
      <c r="L2864" t="s">
        <v>27</v>
      </c>
      <c r="M2864" t="s">
        <v>35</v>
      </c>
      <c r="N2864" t="s">
        <v>27</v>
      </c>
      <c r="O2864" t="s">
        <v>27</v>
      </c>
      <c r="P2864">
        <v>1</v>
      </c>
      <c r="Q2864">
        <v>26</v>
      </c>
      <c r="R2864">
        <v>400</v>
      </c>
      <c r="S2864">
        <v>2.8</v>
      </c>
      <c r="T2864" s="1">
        <v>41489</v>
      </c>
      <c r="U2864" t="s">
        <v>28</v>
      </c>
      <c r="V2864" t="s">
        <v>20706</v>
      </c>
      <c r="W2864" t="s">
        <v>20710</v>
      </c>
      <c r="X2864" t="s">
        <v>20658</v>
      </c>
      <c r="Y2864" t="s">
        <v>20659</v>
      </c>
      <c r="Z2864">
        <v>8</v>
      </c>
      <c r="AA2864" t="s">
        <v>20666</v>
      </c>
    </row>
    <row r="2865" spans="1:27" x14ac:dyDescent="0.3">
      <c r="A2865">
        <v>3252</v>
      </c>
      <c r="B2865" t="s">
        <v>421</v>
      </c>
      <c r="C2865">
        <v>1</v>
      </c>
      <c r="D2865" t="s">
        <v>21</v>
      </c>
      <c r="E2865" t="s">
        <v>7022</v>
      </c>
      <c r="F2865" t="s">
        <v>434</v>
      </c>
      <c r="G2865" t="s">
        <v>435</v>
      </c>
      <c r="H2865">
        <v>77.207617299999995</v>
      </c>
      <c r="I2865">
        <v>28.698499200000001</v>
      </c>
      <c r="J2865" t="s">
        <v>479</v>
      </c>
      <c r="K2865" t="s">
        <v>26</v>
      </c>
      <c r="L2865" t="s">
        <v>27</v>
      </c>
      <c r="M2865" t="s">
        <v>35</v>
      </c>
      <c r="N2865" t="s">
        <v>27</v>
      </c>
      <c r="O2865" t="s">
        <v>27</v>
      </c>
      <c r="P2865">
        <v>1</v>
      </c>
      <c r="Q2865">
        <v>109</v>
      </c>
      <c r="R2865">
        <v>400</v>
      </c>
      <c r="S2865">
        <v>2.8</v>
      </c>
      <c r="T2865" s="1">
        <v>41868</v>
      </c>
      <c r="U2865" t="s">
        <v>28</v>
      </c>
      <c r="V2865" t="s">
        <v>20706</v>
      </c>
      <c r="W2865" t="s">
        <v>20710</v>
      </c>
      <c r="X2865" t="s">
        <v>20664</v>
      </c>
      <c r="Y2865" t="s">
        <v>20659</v>
      </c>
      <c r="Z2865">
        <v>8</v>
      </c>
      <c r="AA2865" t="s">
        <v>20666</v>
      </c>
    </row>
    <row r="2866" spans="1:27" x14ac:dyDescent="0.3">
      <c r="A2866">
        <v>18358841</v>
      </c>
      <c r="B2866" t="s">
        <v>7414</v>
      </c>
      <c r="C2866">
        <v>1</v>
      </c>
      <c r="D2866" t="s">
        <v>21</v>
      </c>
      <c r="E2866" t="s">
        <v>7415</v>
      </c>
      <c r="F2866" t="s">
        <v>3446</v>
      </c>
      <c r="G2866" t="s">
        <v>3447</v>
      </c>
      <c r="H2866">
        <v>77.310252700000007</v>
      </c>
      <c r="I2866">
        <v>28.635147700000001</v>
      </c>
      <c r="J2866" t="s">
        <v>7066</v>
      </c>
      <c r="K2866" t="s">
        <v>26</v>
      </c>
      <c r="L2866" t="s">
        <v>27</v>
      </c>
      <c r="M2866" t="s">
        <v>35</v>
      </c>
      <c r="N2866" t="s">
        <v>27</v>
      </c>
      <c r="O2866" t="s">
        <v>27</v>
      </c>
      <c r="P2866">
        <v>1</v>
      </c>
      <c r="Q2866">
        <v>15</v>
      </c>
      <c r="R2866">
        <v>400</v>
      </c>
      <c r="S2866">
        <v>2.8</v>
      </c>
      <c r="T2866" s="1">
        <v>43132</v>
      </c>
      <c r="U2866" t="s">
        <v>28</v>
      </c>
      <c r="V2866" t="s">
        <v>20706</v>
      </c>
      <c r="W2866" t="s">
        <v>20710</v>
      </c>
      <c r="X2866" t="s">
        <v>20662</v>
      </c>
      <c r="Y2866" t="s">
        <v>20674</v>
      </c>
      <c r="Z2866">
        <v>2</v>
      </c>
      <c r="AA2866" t="s">
        <v>20676</v>
      </c>
    </row>
    <row r="2867" spans="1:27" x14ac:dyDescent="0.3">
      <c r="A2867">
        <v>303423</v>
      </c>
      <c r="B2867" t="s">
        <v>7461</v>
      </c>
      <c r="C2867">
        <v>1</v>
      </c>
      <c r="D2867" t="s">
        <v>21</v>
      </c>
      <c r="E2867" t="s">
        <v>7462</v>
      </c>
      <c r="F2867" t="s">
        <v>1735</v>
      </c>
      <c r="G2867" t="s">
        <v>1734</v>
      </c>
      <c r="H2867">
        <v>77.2189683</v>
      </c>
      <c r="I2867">
        <v>28.530979899999998</v>
      </c>
      <c r="J2867" t="s">
        <v>4642</v>
      </c>
      <c r="K2867" t="s">
        <v>26</v>
      </c>
      <c r="L2867" t="s">
        <v>27</v>
      </c>
      <c r="M2867" t="s">
        <v>35</v>
      </c>
      <c r="N2867" t="s">
        <v>27</v>
      </c>
      <c r="O2867" t="s">
        <v>27</v>
      </c>
      <c r="P2867">
        <v>1</v>
      </c>
      <c r="Q2867">
        <v>75</v>
      </c>
      <c r="R2867">
        <v>400</v>
      </c>
      <c r="S2867">
        <v>2.8</v>
      </c>
      <c r="T2867" s="1">
        <v>41666</v>
      </c>
      <c r="U2867" t="s">
        <v>28</v>
      </c>
      <c r="V2867" t="s">
        <v>20706</v>
      </c>
      <c r="W2867" t="s">
        <v>20710</v>
      </c>
      <c r="X2867" t="s">
        <v>20664</v>
      </c>
      <c r="Y2867" t="s">
        <v>20674</v>
      </c>
      <c r="Z2867">
        <v>1</v>
      </c>
      <c r="AA2867" t="s">
        <v>20677</v>
      </c>
    </row>
    <row r="2868" spans="1:27" x14ac:dyDescent="0.3">
      <c r="A2868">
        <v>18303720</v>
      </c>
      <c r="B2868" t="s">
        <v>7475</v>
      </c>
      <c r="C2868">
        <v>1</v>
      </c>
      <c r="D2868" t="s">
        <v>21</v>
      </c>
      <c r="E2868" t="s">
        <v>7476</v>
      </c>
      <c r="F2868" t="s">
        <v>758</v>
      </c>
      <c r="G2868" t="s">
        <v>759</v>
      </c>
      <c r="H2868">
        <v>77.198939300000006</v>
      </c>
      <c r="I2868">
        <v>28.518200700000001</v>
      </c>
      <c r="J2868" t="s">
        <v>1732</v>
      </c>
      <c r="K2868" t="s">
        <v>26</v>
      </c>
      <c r="L2868" t="s">
        <v>27</v>
      </c>
      <c r="M2868" t="s">
        <v>35</v>
      </c>
      <c r="N2868" t="s">
        <v>27</v>
      </c>
      <c r="O2868" t="s">
        <v>27</v>
      </c>
      <c r="P2868">
        <v>1</v>
      </c>
      <c r="Q2868">
        <v>24</v>
      </c>
      <c r="R2868">
        <v>400</v>
      </c>
      <c r="S2868">
        <v>2.8</v>
      </c>
      <c r="T2868" s="1">
        <v>41641</v>
      </c>
      <c r="U2868" t="s">
        <v>28</v>
      </c>
      <c r="V2868" t="s">
        <v>20706</v>
      </c>
      <c r="W2868" t="s">
        <v>20710</v>
      </c>
      <c r="X2868" t="s">
        <v>20664</v>
      </c>
      <c r="Y2868" t="s">
        <v>20674</v>
      </c>
      <c r="Z2868">
        <v>1</v>
      </c>
      <c r="AA2868" t="s">
        <v>20677</v>
      </c>
    </row>
    <row r="2869" spans="1:27" x14ac:dyDescent="0.3">
      <c r="A2869">
        <v>18468651</v>
      </c>
      <c r="B2869" t="s">
        <v>7746</v>
      </c>
      <c r="C2869">
        <v>1</v>
      </c>
      <c r="D2869" t="s">
        <v>21</v>
      </c>
      <c r="E2869" t="s">
        <v>7773</v>
      </c>
      <c r="F2869" t="s">
        <v>1745</v>
      </c>
      <c r="G2869" t="s">
        <v>1744</v>
      </c>
      <c r="H2869">
        <v>77.181651000000002</v>
      </c>
      <c r="I2869">
        <v>28.637767</v>
      </c>
      <c r="J2869" t="s">
        <v>846</v>
      </c>
      <c r="K2869" t="s">
        <v>26</v>
      </c>
      <c r="L2869" t="s">
        <v>27</v>
      </c>
      <c r="M2869" t="s">
        <v>35</v>
      </c>
      <c r="N2869" t="s">
        <v>27</v>
      </c>
      <c r="O2869" t="s">
        <v>27</v>
      </c>
      <c r="P2869">
        <v>1</v>
      </c>
      <c r="Q2869">
        <v>7</v>
      </c>
      <c r="R2869">
        <v>200</v>
      </c>
      <c r="S2869">
        <v>2.8</v>
      </c>
      <c r="T2869" s="1">
        <v>42241</v>
      </c>
      <c r="U2869" t="s">
        <v>28</v>
      </c>
      <c r="V2869" t="s">
        <v>20706</v>
      </c>
      <c r="W2869" t="s">
        <v>20710</v>
      </c>
      <c r="X2869" t="s">
        <v>20669</v>
      </c>
      <c r="Y2869" t="s">
        <v>20659</v>
      </c>
      <c r="Z2869">
        <v>8</v>
      </c>
      <c r="AA2869" t="s">
        <v>20666</v>
      </c>
    </row>
    <row r="2870" spans="1:27" x14ac:dyDescent="0.3">
      <c r="A2870">
        <v>18449824</v>
      </c>
      <c r="B2870" t="s">
        <v>8108</v>
      </c>
      <c r="C2870">
        <v>1</v>
      </c>
      <c r="D2870" t="s">
        <v>21</v>
      </c>
      <c r="E2870" t="s">
        <v>8109</v>
      </c>
      <c r="F2870" t="s">
        <v>1153</v>
      </c>
      <c r="G2870" t="s">
        <v>1154</v>
      </c>
      <c r="H2870">
        <v>77.033642799999996</v>
      </c>
      <c r="I2870">
        <v>28.619099500000001</v>
      </c>
      <c r="J2870" t="s">
        <v>5469</v>
      </c>
      <c r="K2870" t="s">
        <v>26</v>
      </c>
      <c r="L2870" t="s">
        <v>27</v>
      </c>
      <c r="M2870" t="s">
        <v>35</v>
      </c>
      <c r="N2870" t="s">
        <v>27</v>
      </c>
      <c r="O2870" t="s">
        <v>27</v>
      </c>
      <c r="P2870">
        <v>1</v>
      </c>
      <c r="Q2870">
        <v>4</v>
      </c>
      <c r="R2870">
        <v>200</v>
      </c>
      <c r="S2870">
        <v>2.8</v>
      </c>
      <c r="T2870" s="1">
        <v>40879</v>
      </c>
      <c r="U2870" t="s">
        <v>28</v>
      </c>
      <c r="V2870" t="s">
        <v>20706</v>
      </c>
      <c r="W2870" t="s">
        <v>20710</v>
      </c>
      <c r="X2870" t="s">
        <v>20663</v>
      </c>
      <c r="Y2870" t="s">
        <v>20678</v>
      </c>
      <c r="Z2870">
        <v>12</v>
      </c>
      <c r="AA2870" t="s">
        <v>6631</v>
      </c>
    </row>
    <row r="2871" spans="1:27" x14ac:dyDescent="0.3">
      <c r="A2871">
        <v>18354257</v>
      </c>
      <c r="B2871" t="s">
        <v>8134</v>
      </c>
      <c r="C2871">
        <v>1</v>
      </c>
      <c r="D2871" t="s">
        <v>21</v>
      </c>
      <c r="E2871" t="s">
        <v>8135</v>
      </c>
      <c r="F2871" t="s">
        <v>676</v>
      </c>
      <c r="G2871" t="s">
        <v>677</v>
      </c>
      <c r="H2871">
        <v>77.282764610000001</v>
      </c>
      <c r="I2871">
        <v>28.634155190000001</v>
      </c>
      <c r="J2871" t="s">
        <v>8136</v>
      </c>
      <c r="K2871" t="s">
        <v>26</v>
      </c>
      <c r="L2871" t="s">
        <v>27</v>
      </c>
      <c r="M2871" t="s">
        <v>35</v>
      </c>
      <c r="N2871" t="s">
        <v>27</v>
      </c>
      <c r="O2871" t="s">
        <v>27</v>
      </c>
      <c r="P2871">
        <v>1</v>
      </c>
      <c r="Q2871">
        <v>7</v>
      </c>
      <c r="R2871">
        <v>200</v>
      </c>
      <c r="S2871">
        <v>2.8</v>
      </c>
      <c r="T2871" s="1">
        <v>41589</v>
      </c>
      <c r="U2871" t="s">
        <v>28</v>
      </c>
      <c r="V2871" t="s">
        <v>20706</v>
      </c>
      <c r="W2871" t="s">
        <v>20710</v>
      </c>
      <c r="X2871" t="s">
        <v>20658</v>
      </c>
      <c r="Y2871" t="s">
        <v>20678</v>
      </c>
      <c r="Z2871">
        <v>11</v>
      </c>
      <c r="AA2871" t="s">
        <v>20679</v>
      </c>
    </row>
    <row r="2872" spans="1:27" x14ac:dyDescent="0.3">
      <c r="A2872">
        <v>308237</v>
      </c>
      <c r="B2872" t="s">
        <v>8209</v>
      </c>
      <c r="C2872">
        <v>1</v>
      </c>
      <c r="D2872" t="s">
        <v>21</v>
      </c>
      <c r="E2872" t="s">
        <v>8210</v>
      </c>
      <c r="F2872" t="s">
        <v>118</v>
      </c>
      <c r="G2872" t="s">
        <v>119</v>
      </c>
      <c r="H2872">
        <v>77.293833500000005</v>
      </c>
      <c r="I2872">
        <v>28.607822299999999</v>
      </c>
      <c r="J2872" t="s">
        <v>4061</v>
      </c>
      <c r="K2872" t="s">
        <v>26</v>
      </c>
      <c r="L2872" t="s">
        <v>27</v>
      </c>
      <c r="M2872" t="s">
        <v>35</v>
      </c>
      <c r="N2872" t="s">
        <v>27</v>
      </c>
      <c r="O2872" t="s">
        <v>27</v>
      </c>
      <c r="P2872">
        <v>1</v>
      </c>
      <c r="Q2872">
        <v>15</v>
      </c>
      <c r="R2872">
        <v>350</v>
      </c>
      <c r="S2872">
        <v>2.8</v>
      </c>
      <c r="T2872" s="1">
        <v>41180</v>
      </c>
      <c r="U2872" t="s">
        <v>28</v>
      </c>
      <c r="V2872" t="s">
        <v>20706</v>
      </c>
      <c r="W2872" t="s">
        <v>20710</v>
      </c>
      <c r="X2872" t="s">
        <v>20665</v>
      </c>
      <c r="Y2872" t="s">
        <v>20659</v>
      </c>
      <c r="Z2872">
        <v>9</v>
      </c>
      <c r="AA2872" t="s">
        <v>20660</v>
      </c>
    </row>
    <row r="2873" spans="1:27" x14ac:dyDescent="0.3">
      <c r="A2873">
        <v>9980</v>
      </c>
      <c r="B2873" t="s">
        <v>8278</v>
      </c>
      <c r="C2873">
        <v>1</v>
      </c>
      <c r="D2873" t="s">
        <v>21</v>
      </c>
      <c r="E2873" t="s">
        <v>8279</v>
      </c>
      <c r="F2873" t="s">
        <v>1825</v>
      </c>
      <c r="G2873" t="s">
        <v>1824</v>
      </c>
      <c r="H2873">
        <v>77.243433999999993</v>
      </c>
      <c r="I2873">
        <v>28.546931399999998</v>
      </c>
      <c r="J2873" t="s">
        <v>8280</v>
      </c>
      <c r="K2873" t="s">
        <v>26</v>
      </c>
      <c r="L2873" t="s">
        <v>27</v>
      </c>
      <c r="M2873" t="s">
        <v>35</v>
      </c>
      <c r="N2873" t="s">
        <v>27</v>
      </c>
      <c r="O2873" t="s">
        <v>27</v>
      </c>
      <c r="P2873">
        <v>1</v>
      </c>
      <c r="Q2873">
        <v>78</v>
      </c>
      <c r="R2873">
        <v>350</v>
      </c>
      <c r="S2873">
        <v>2.8</v>
      </c>
      <c r="T2873" s="1">
        <v>40735</v>
      </c>
      <c r="U2873" t="s">
        <v>28</v>
      </c>
      <c r="V2873" t="s">
        <v>20706</v>
      </c>
      <c r="W2873" t="s">
        <v>20710</v>
      </c>
      <c r="X2873" t="s">
        <v>20663</v>
      </c>
      <c r="Y2873" t="s">
        <v>20659</v>
      </c>
      <c r="Z2873">
        <v>7</v>
      </c>
      <c r="AA2873" t="s">
        <v>20670</v>
      </c>
    </row>
    <row r="2874" spans="1:27" x14ac:dyDescent="0.3">
      <c r="A2874">
        <v>9803</v>
      </c>
      <c r="B2874" t="s">
        <v>8367</v>
      </c>
      <c r="C2874">
        <v>1</v>
      </c>
      <c r="D2874" t="s">
        <v>21</v>
      </c>
      <c r="E2874" t="s">
        <v>8368</v>
      </c>
      <c r="F2874" t="s">
        <v>248</v>
      </c>
      <c r="G2874" t="s">
        <v>249</v>
      </c>
      <c r="H2874">
        <v>77.303100400000005</v>
      </c>
      <c r="I2874">
        <v>28.636007800000002</v>
      </c>
      <c r="J2874" t="s">
        <v>479</v>
      </c>
      <c r="K2874" t="s">
        <v>26</v>
      </c>
      <c r="L2874" t="s">
        <v>27</v>
      </c>
      <c r="M2874" t="s">
        <v>35</v>
      </c>
      <c r="N2874" t="s">
        <v>27</v>
      </c>
      <c r="O2874" t="s">
        <v>27</v>
      </c>
      <c r="P2874">
        <v>1</v>
      </c>
      <c r="Q2874">
        <v>101</v>
      </c>
      <c r="R2874">
        <v>350</v>
      </c>
      <c r="S2874">
        <v>2.8</v>
      </c>
      <c r="T2874" s="1">
        <v>43215</v>
      </c>
      <c r="U2874" t="s">
        <v>28</v>
      </c>
      <c r="V2874" t="s">
        <v>20706</v>
      </c>
      <c r="W2874" t="s">
        <v>20710</v>
      </c>
      <c r="X2874" t="s">
        <v>20662</v>
      </c>
      <c r="Y2874" t="s">
        <v>20671</v>
      </c>
      <c r="Z2874">
        <v>4</v>
      </c>
      <c r="AA2874" t="s">
        <v>20673</v>
      </c>
    </row>
    <row r="2875" spans="1:27" x14ac:dyDescent="0.3">
      <c r="A2875">
        <v>18258778</v>
      </c>
      <c r="B2875" t="s">
        <v>1088</v>
      </c>
      <c r="C2875">
        <v>1</v>
      </c>
      <c r="D2875" t="s">
        <v>21</v>
      </c>
      <c r="E2875" t="s">
        <v>8399</v>
      </c>
      <c r="F2875" t="s">
        <v>322</v>
      </c>
      <c r="G2875" t="s">
        <v>323</v>
      </c>
      <c r="H2875">
        <v>77.172915599999996</v>
      </c>
      <c r="I2875">
        <v>28.693327400000001</v>
      </c>
      <c r="J2875" t="s">
        <v>515</v>
      </c>
      <c r="K2875" t="s">
        <v>26</v>
      </c>
      <c r="L2875" t="s">
        <v>27</v>
      </c>
      <c r="M2875" t="s">
        <v>35</v>
      </c>
      <c r="N2875" t="s">
        <v>27</v>
      </c>
      <c r="O2875" t="s">
        <v>27</v>
      </c>
      <c r="P2875">
        <v>1</v>
      </c>
      <c r="Q2875">
        <v>7</v>
      </c>
      <c r="R2875">
        <v>350</v>
      </c>
      <c r="S2875">
        <v>2.8</v>
      </c>
      <c r="T2875" s="1">
        <v>40606</v>
      </c>
      <c r="U2875" t="s">
        <v>28</v>
      </c>
      <c r="V2875" t="s">
        <v>20706</v>
      </c>
      <c r="W2875" t="s">
        <v>20710</v>
      </c>
      <c r="X2875" t="s">
        <v>20663</v>
      </c>
      <c r="Y2875" t="s">
        <v>20674</v>
      </c>
      <c r="Z2875">
        <v>3</v>
      </c>
      <c r="AA2875" t="s">
        <v>20675</v>
      </c>
    </row>
    <row r="2876" spans="1:27" x14ac:dyDescent="0.3">
      <c r="A2876">
        <v>313185</v>
      </c>
      <c r="B2876" t="s">
        <v>8407</v>
      </c>
      <c r="C2876">
        <v>1</v>
      </c>
      <c r="D2876" t="s">
        <v>21</v>
      </c>
      <c r="E2876" t="s">
        <v>8408</v>
      </c>
      <c r="F2876" t="s">
        <v>118</v>
      </c>
      <c r="G2876" t="s">
        <v>119</v>
      </c>
      <c r="H2876">
        <v>77.302097979999999</v>
      </c>
      <c r="I2876">
        <v>28.58521417</v>
      </c>
      <c r="J2876" t="s">
        <v>502</v>
      </c>
      <c r="K2876" t="s">
        <v>26</v>
      </c>
      <c r="L2876" t="s">
        <v>27</v>
      </c>
      <c r="M2876" t="s">
        <v>35</v>
      </c>
      <c r="N2876" t="s">
        <v>27</v>
      </c>
      <c r="O2876" t="s">
        <v>27</v>
      </c>
      <c r="P2876">
        <v>1</v>
      </c>
      <c r="Q2876">
        <v>7</v>
      </c>
      <c r="R2876">
        <v>350</v>
      </c>
      <c r="S2876">
        <v>2.8</v>
      </c>
      <c r="T2876" s="1">
        <v>41701</v>
      </c>
      <c r="U2876" t="s">
        <v>28</v>
      </c>
      <c r="V2876" t="s">
        <v>20706</v>
      </c>
      <c r="W2876" t="s">
        <v>20710</v>
      </c>
      <c r="X2876" t="s">
        <v>20664</v>
      </c>
      <c r="Y2876" t="s">
        <v>20674</v>
      </c>
      <c r="Z2876">
        <v>3</v>
      </c>
      <c r="AA2876" t="s">
        <v>20675</v>
      </c>
    </row>
    <row r="2877" spans="1:27" x14ac:dyDescent="0.3">
      <c r="A2877">
        <v>312827</v>
      </c>
      <c r="B2877" t="s">
        <v>8564</v>
      </c>
      <c r="C2877">
        <v>1</v>
      </c>
      <c r="D2877" t="s">
        <v>21</v>
      </c>
      <c r="E2877" t="s">
        <v>8565</v>
      </c>
      <c r="F2877" t="s">
        <v>138</v>
      </c>
      <c r="G2877" t="s">
        <v>139</v>
      </c>
      <c r="H2877">
        <v>77.198633439999995</v>
      </c>
      <c r="I2877">
        <v>28.504016310000001</v>
      </c>
      <c r="J2877" t="s">
        <v>476</v>
      </c>
      <c r="K2877" t="s">
        <v>26</v>
      </c>
      <c r="L2877" t="s">
        <v>27</v>
      </c>
      <c r="M2877" t="s">
        <v>35</v>
      </c>
      <c r="N2877" t="s">
        <v>27</v>
      </c>
      <c r="O2877" t="s">
        <v>27</v>
      </c>
      <c r="P2877">
        <v>1</v>
      </c>
      <c r="Q2877">
        <v>5</v>
      </c>
      <c r="R2877">
        <v>350</v>
      </c>
      <c r="S2877">
        <v>2.8</v>
      </c>
      <c r="T2877" s="1">
        <v>43399</v>
      </c>
      <c r="U2877" t="s">
        <v>28</v>
      </c>
      <c r="V2877" t="s">
        <v>20706</v>
      </c>
      <c r="W2877" t="s">
        <v>20710</v>
      </c>
      <c r="X2877" t="s">
        <v>20662</v>
      </c>
      <c r="Y2877" t="s">
        <v>20678</v>
      </c>
      <c r="Z2877">
        <v>10</v>
      </c>
      <c r="AA2877" t="s">
        <v>20680</v>
      </c>
    </row>
    <row r="2878" spans="1:27" x14ac:dyDescent="0.3">
      <c r="A2878">
        <v>18025100</v>
      </c>
      <c r="B2878" t="s">
        <v>1503</v>
      </c>
      <c r="C2878">
        <v>1</v>
      </c>
      <c r="D2878" t="s">
        <v>21</v>
      </c>
      <c r="E2878" t="s">
        <v>9056</v>
      </c>
      <c r="F2878" t="s">
        <v>78</v>
      </c>
      <c r="G2878" t="s">
        <v>79</v>
      </c>
      <c r="H2878">
        <v>77.247116000000005</v>
      </c>
      <c r="I2878">
        <v>28.581613600000001</v>
      </c>
      <c r="J2878" t="s">
        <v>673</v>
      </c>
      <c r="K2878" t="s">
        <v>26</v>
      </c>
      <c r="L2878" t="s">
        <v>27</v>
      </c>
      <c r="M2878" t="s">
        <v>35</v>
      </c>
      <c r="N2878" t="s">
        <v>27</v>
      </c>
      <c r="O2878" t="s">
        <v>27</v>
      </c>
      <c r="P2878">
        <v>1</v>
      </c>
      <c r="Q2878">
        <v>5</v>
      </c>
      <c r="R2878">
        <v>450</v>
      </c>
      <c r="S2878">
        <v>2.8</v>
      </c>
      <c r="T2878" s="1">
        <v>43257</v>
      </c>
      <c r="U2878" t="s">
        <v>28</v>
      </c>
      <c r="V2878" t="s">
        <v>20706</v>
      </c>
      <c r="W2878" t="s">
        <v>20710</v>
      </c>
      <c r="X2878" t="s">
        <v>20662</v>
      </c>
      <c r="Y2878" t="s">
        <v>20671</v>
      </c>
      <c r="Z2878">
        <v>6</v>
      </c>
      <c r="AA2878" t="s">
        <v>20672</v>
      </c>
    </row>
    <row r="2879" spans="1:27" x14ac:dyDescent="0.3">
      <c r="A2879">
        <v>300874</v>
      </c>
      <c r="B2879" t="s">
        <v>9098</v>
      </c>
      <c r="C2879">
        <v>1</v>
      </c>
      <c r="D2879" t="s">
        <v>21</v>
      </c>
      <c r="E2879" t="s">
        <v>9099</v>
      </c>
      <c r="F2879" t="s">
        <v>485</v>
      </c>
      <c r="G2879" t="s">
        <v>486</v>
      </c>
      <c r="H2879">
        <v>77.160215600000001</v>
      </c>
      <c r="I2879">
        <v>28.6906395</v>
      </c>
      <c r="J2879" t="s">
        <v>551</v>
      </c>
      <c r="K2879" t="s">
        <v>26</v>
      </c>
      <c r="L2879" t="s">
        <v>27</v>
      </c>
      <c r="M2879" t="s">
        <v>35</v>
      </c>
      <c r="N2879" t="s">
        <v>27</v>
      </c>
      <c r="O2879" t="s">
        <v>27</v>
      </c>
      <c r="P2879">
        <v>1</v>
      </c>
      <c r="Q2879">
        <v>13</v>
      </c>
      <c r="R2879">
        <v>450</v>
      </c>
      <c r="S2879">
        <v>2.8</v>
      </c>
      <c r="T2879" s="1">
        <v>41737</v>
      </c>
      <c r="U2879" t="s">
        <v>28</v>
      </c>
      <c r="V2879" t="s">
        <v>20706</v>
      </c>
      <c r="W2879" t="s">
        <v>20710</v>
      </c>
      <c r="X2879" t="s">
        <v>20664</v>
      </c>
      <c r="Y2879" t="s">
        <v>20671</v>
      </c>
      <c r="Z2879">
        <v>4</v>
      </c>
      <c r="AA2879" t="s">
        <v>20673</v>
      </c>
    </row>
    <row r="2880" spans="1:27" x14ac:dyDescent="0.3">
      <c r="A2880">
        <v>18350499</v>
      </c>
      <c r="B2880" t="s">
        <v>9090</v>
      </c>
      <c r="C2880">
        <v>1</v>
      </c>
      <c r="D2880" t="s">
        <v>21</v>
      </c>
      <c r="E2880" t="s">
        <v>435</v>
      </c>
      <c r="F2880" t="s">
        <v>434</v>
      </c>
      <c r="G2880" t="s">
        <v>435</v>
      </c>
      <c r="H2880">
        <v>77.204846799999999</v>
      </c>
      <c r="I2880">
        <v>28.699188299999999</v>
      </c>
      <c r="J2880" t="s">
        <v>548</v>
      </c>
      <c r="K2880" t="s">
        <v>26</v>
      </c>
      <c r="L2880" t="s">
        <v>27</v>
      </c>
      <c r="M2880" t="s">
        <v>35</v>
      </c>
      <c r="N2880" t="s">
        <v>27</v>
      </c>
      <c r="O2880" t="s">
        <v>27</v>
      </c>
      <c r="P2880">
        <v>1</v>
      </c>
      <c r="Q2880">
        <v>51</v>
      </c>
      <c r="R2880">
        <v>450</v>
      </c>
      <c r="S2880">
        <v>2.8</v>
      </c>
      <c r="T2880" s="1">
        <v>43135</v>
      </c>
      <c r="U2880" t="s">
        <v>28</v>
      </c>
      <c r="V2880" t="s">
        <v>20706</v>
      </c>
      <c r="W2880" t="s">
        <v>20710</v>
      </c>
      <c r="X2880" t="s">
        <v>20662</v>
      </c>
      <c r="Y2880" t="s">
        <v>20674</v>
      </c>
      <c r="Z2880">
        <v>2</v>
      </c>
      <c r="AA2880" t="s">
        <v>20676</v>
      </c>
    </row>
    <row r="2881" spans="1:27" x14ac:dyDescent="0.3">
      <c r="A2881">
        <v>18168171</v>
      </c>
      <c r="B2881" t="s">
        <v>9153</v>
      </c>
      <c r="C2881">
        <v>1</v>
      </c>
      <c r="D2881" t="s">
        <v>21</v>
      </c>
      <c r="E2881" t="s">
        <v>9154</v>
      </c>
      <c r="F2881" t="s">
        <v>3446</v>
      </c>
      <c r="G2881" t="s">
        <v>3447</v>
      </c>
      <c r="H2881">
        <v>77.304040099999995</v>
      </c>
      <c r="I2881">
        <v>28.6347816</v>
      </c>
      <c r="J2881" t="s">
        <v>572</v>
      </c>
      <c r="K2881" t="s">
        <v>26</v>
      </c>
      <c r="L2881" t="s">
        <v>27</v>
      </c>
      <c r="M2881" t="s">
        <v>35</v>
      </c>
      <c r="N2881" t="s">
        <v>27</v>
      </c>
      <c r="O2881" t="s">
        <v>27</v>
      </c>
      <c r="P2881">
        <v>1</v>
      </c>
      <c r="Q2881">
        <v>55</v>
      </c>
      <c r="R2881">
        <v>450</v>
      </c>
      <c r="S2881">
        <v>2.8</v>
      </c>
      <c r="T2881" s="1">
        <v>41685</v>
      </c>
      <c r="U2881" t="s">
        <v>28</v>
      </c>
      <c r="V2881" t="s">
        <v>20706</v>
      </c>
      <c r="W2881" t="s">
        <v>20710</v>
      </c>
      <c r="X2881" t="s">
        <v>20664</v>
      </c>
      <c r="Y2881" t="s">
        <v>20674</v>
      </c>
      <c r="Z2881">
        <v>2</v>
      </c>
      <c r="AA2881" t="s">
        <v>20676</v>
      </c>
    </row>
    <row r="2882" spans="1:27" x14ac:dyDescent="0.3">
      <c r="A2882">
        <v>2279</v>
      </c>
      <c r="B2882" t="s">
        <v>9164</v>
      </c>
      <c r="C2882">
        <v>1</v>
      </c>
      <c r="D2882" t="s">
        <v>21</v>
      </c>
      <c r="E2882" t="s">
        <v>9165</v>
      </c>
      <c r="F2882" t="s">
        <v>434</v>
      </c>
      <c r="G2882" t="s">
        <v>435</v>
      </c>
      <c r="H2882">
        <v>77.210560599999994</v>
      </c>
      <c r="I2882">
        <v>28.703917499999999</v>
      </c>
      <c r="J2882" t="s">
        <v>479</v>
      </c>
      <c r="K2882" t="s">
        <v>26</v>
      </c>
      <c r="L2882" t="s">
        <v>27</v>
      </c>
      <c r="M2882" t="s">
        <v>35</v>
      </c>
      <c r="N2882" t="s">
        <v>27</v>
      </c>
      <c r="O2882" t="s">
        <v>27</v>
      </c>
      <c r="P2882">
        <v>1</v>
      </c>
      <c r="Q2882">
        <v>81</v>
      </c>
      <c r="R2882">
        <v>450</v>
      </c>
      <c r="S2882">
        <v>2.8</v>
      </c>
      <c r="T2882" s="1">
        <v>42027</v>
      </c>
      <c r="U2882" t="s">
        <v>28</v>
      </c>
      <c r="V2882" t="s">
        <v>20706</v>
      </c>
      <c r="W2882" t="s">
        <v>20710</v>
      </c>
      <c r="X2882" t="s">
        <v>20669</v>
      </c>
      <c r="Y2882" t="s">
        <v>20674</v>
      </c>
      <c r="Z2882">
        <v>1</v>
      </c>
      <c r="AA2882" t="s">
        <v>20677</v>
      </c>
    </row>
    <row r="2883" spans="1:27" x14ac:dyDescent="0.3">
      <c r="A2883">
        <v>558</v>
      </c>
      <c r="B2883" t="s">
        <v>1921</v>
      </c>
      <c r="C2883">
        <v>1</v>
      </c>
      <c r="D2883" t="s">
        <v>21</v>
      </c>
      <c r="E2883" t="s">
        <v>1922</v>
      </c>
      <c r="F2883" t="s">
        <v>97</v>
      </c>
      <c r="G2883" t="s">
        <v>98</v>
      </c>
      <c r="H2883">
        <v>77.1381832</v>
      </c>
      <c r="I2883">
        <v>28.6327034</v>
      </c>
      <c r="J2883" t="s">
        <v>551</v>
      </c>
      <c r="K2883" t="s">
        <v>26</v>
      </c>
      <c r="L2883" t="s">
        <v>27</v>
      </c>
      <c r="M2883" t="s">
        <v>27</v>
      </c>
      <c r="N2883" t="s">
        <v>27</v>
      </c>
      <c r="O2883" t="s">
        <v>27</v>
      </c>
      <c r="P2883">
        <v>2</v>
      </c>
      <c r="Q2883">
        <v>12</v>
      </c>
      <c r="R2883">
        <v>900</v>
      </c>
      <c r="S2883">
        <v>2.8</v>
      </c>
      <c r="T2883" s="1">
        <v>43209</v>
      </c>
      <c r="U2883" t="s">
        <v>28</v>
      </c>
      <c r="V2883" t="s">
        <v>20706</v>
      </c>
      <c r="W2883" t="s">
        <v>20710</v>
      </c>
      <c r="X2883" t="s">
        <v>20662</v>
      </c>
      <c r="Y2883" t="s">
        <v>20671</v>
      </c>
      <c r="Z2883">
        <v>4</v>
      </c>
      <c r="AA2883" t="s">
        <v>20673</v>
      </c>
    </row>
    <row r="2884" spans="1:27" x14ac:dyDescent="0.3">
      <c r="A2884">
        <v>310666</v>
      </c>
      <c r="B2884" t="s">
        <v>1990</v>
      </c>
      <c r="C2884">
        <v>1</v>
      </c>
      <c r="D2884" t="s">
        <v>21</v>
      </c>
      <c r="E2884" t="s">
        <v>1991</v>
      </c>
      <c r="F2884" t="s">
        <v>97</v>
      </c>
      <c r="G2884" t="s">
        <v>98</v>
      </c>
      <c r="H2884">
        <v>77.138417500000003</v>
      </c>
      <c r="I2884">
        <v>28.630949300000001</v>
      </c>
      <c r="J2884" t="s">
        <v>572</v>
      </c>
      <c r="K2884" t="s">
        <v>26</v>
      </c>
      <c r="L2884" t="s">
        <v>27</v>
      </c>
      <c r="M2884" t="s">
        <v>27</v>
      </c>
      <c r="N2884" t="s">
        <v>27</v>
      </c>
      <c r="O2884" t="s">
        <v>27</v>
      </c>
      <c r="P2884">
        <v>2</v>
      </c>
      <c r="Q2884">
        <v>8</v>
      </c>
      <c r="R2884">
        <v>750</v>
      </c>
      <c r="S2884">
        <v>2.8</v>
      </c>
      <c r="T2884" s="1">
        <v>40565</v>
      </c>
      <c r="U2884" t="s">
        <v>28</v>
      </c>
      <c r="V2884" t="s">
        <v>20706</v>
      </c>
      <c r="W2884" t="s">
        <v>20710</v>
      </c>
      <c r="X2884" t="s">
        <v>20663</v>
      </c>
      <c r="Y2884" t="s">
        <v>20674</v>
      </c>
      <c r="Z2884">
        <v>1</v>
      </c>
      <c r="AA2884" t="s">
        <v>20677</v>
      </c>
    </row>
    <row r="2885" spans="1:27" x14ac:dyDescent="0.3">
      <c r="A2885">
        <v>18228903</v>
      </c>
      <c r="B2885" t="s">
        <v>2007</v>
      </c>
      <c r="C2885">
        <v>1</v>
      </c>
      <c r="D2885" t="s">
        <v>21</v>
      </c>
      <c r="E2885" t="s">
        <v>2008</v>
      </c>
      <c r="F2885" t="s">
        <v>54</v>
      </c>
      <c r="G2885" t="s">
        <v>55</v>
      </c>
      <c r="H2885">
        <v>0</v>
      </c>
      <c r="I2885">
        <v>0</v>
      </c>
      <c r="J2885" t="s">
        <v>2009</v>
      </c>
      <c r="K2885" t="s">
        <v>26</v>
      </c>
      <c r="L2885" t="s">
        <v>35</v>
      </c>
      <c r="M2885" t="s">
        <v>27</v>
      </c>
      <c r="N2885" t="s">
        <v>27</v>
      </c>
      <c r="O2885" t="s">
        <v>27</v>
      </c>
      <c r="P2885">
        <v>2</v>
      </c>
      <c r="Q2885">
        <v>4</v>
      </c>
      <c r="R2885">
        <v>750</v>
      </c>
      <c r="S2885">
        <v>2.8</v>
      </c>
      <c r="T2885" s="1">
        <v>41622</v>
      </c>
      <c r="U2885" t="s">
        <v>28</v>
      </c>
      <c r="V2885" t="s">
        <v>20706</v>
      </c>
      <c r="W2885" t="s">
        <v>20710</v>
      </c>
      <c r="X2885" t="s">
        <v>20658</v>
      </c>
      <c r="Y2885" t="s">
        <v>20678</v>
      </c>
      <c r="Z2885">
        <v>12</v>
      </c>
      <c r="AA2885" t="s">
        <v>6631</v>
      </c>
    </row>
    <row r="2886" spans="1:27" x14ac:dyDescent="0.3">
      <c r="A2886">
        <v>18241514</v>
      </c>
      <c r="B2886" t="s">
        <v>2029</v>
      </c>
      <c r="C2886">
        <v>1</v>
      </c>
      <c r="D2886" t="s">
        <v>21</v>
      </c>
      <c r="E2886" t="s">
        <v>2030</v>
      </c>
      <c r="F2886" t="s">
        <v>2031</v>
      </c>
      <c r="G2886" t="s">
        <v>2032</v>
      </c>
      <c r="H2886">
        <v>77.287556699999996</v>
      </c>
      <c r="I2886">
        <v>28.537363200000001</v>
      </c>
      <c r="J2886" t="s">
        <v>476</v>
      </c>
      <c r="K2886" t="s">
        <v>26</v>
      </c>
      <c r="L2886" t="s">
        <v>35</v>
      </c>
      <c r="M2886" t="s">
        <v>35</v>
      </c>
      <c r="N2886" t="s">
        <v>27</v>
      </c>
      <c r="O2886" t="s">
        <v>27</v>
      </c>
      <c r="P2886">
        <v>2</v>
      </c>
      <c r="Q2886">
        <v>26</v>
      </c>
      <c r="R2886">
        <v>950</v>
      </c>
      <c r="S2886">
        <v>2.8</v>
      </c>
      <c r="T2886" s="1">
        <v>41218</v>
      </c>
      <c r="U2886" t="s">
        <v>28</v>
      </c>
      <c r="V2886" t="s">
        <v>20706</v>
      </c>
      <c r="W2886" t="s">
        <v>20710</v>
      </c>
      <c r="X2886" t="s">
        <v>20665</v>
      </c>
      <c r="Y2886" t="s">
        <v>20678</v>
      </c>
      <c r="Z2886">
        <v>11</v>
      </c>
      <c r="AA2886" t="s">
        <v>20679</v>
      </c>
    </row>
    <row r="2887" spans="1:27" x14ac:dyDescent="0.3">
      <c r="A2887">
        <v>4311</v>
      </c>
      <c r="B2887" t="s">
        <v>2047</v>
      </c>
      <c r="C2887">
        <v>1</v>
      </c>
      <c r="D2887" t="s">
        <v>21</v>
      </c>
      <c r="E2887" t="s">
        <v>2048</v>
      </c>
      <c r="F2887" t="s">
        <v>38</v>
      </c>
      <c r="G2887" t="s">
        <v>39</v>
      </c>
      <c r="H2887">
        <v>77.122943500000005</v>
      </c>
      <c r="I2887">
        <v>28.545553300000002</v>
      </c>
      <c r="J2887" t="s">
        <v>2049</v>
      </c>
      <c r="K2887" t="s">
        <v>26</v>
      </c>
      <c r="L2887" t="s">
        <v>35</v>
      </c>
      <c r="M2887" t="s">
        <v>27</v>
      </c>
      <c r="N2887" t="s">
        <v>27</v>
      </c>
      <c r="O2887" t="s">
        <v>27</v>
      </c>
      <c r="P2887">
        <v>2</v>
      </c>
      <c r="Q2887">
        <v>10</v>
      </c>
      <c r="R2887">
        <v>900</v>
      </c>
      <c r="S2887">
        <v>2.8</v>
      </c>
      <c r="T2887" s="1">
        <v>40463</v>
      </c>
      <c r="U2887" t="s">
        <v>28</v>
      </c>
      <c r="V2887" t="s">
        <v>20706</v>
      </c>
      <c r="W2887" t="s">
        <v>20710</v>
      </c>
      <c r="X2887" t="s">
        <v>20667</v>
      </c>
      <c r="Y2887" t="s">
        <v>20678</v>
      </c>
      <c r="Z2887">
        <v>10</v>
      </c>
      <c r="AA2887" t="s">
        <v>20680</v>
      </c>
    </row>
    <row r="2888" spans="1:27" x14ac:dyDescent="0.3">
      <c r="A2888">
        <v>4053</v>
      </c>
      <c r="B2888" t="s">
        <v>2700</v>
      </c>
      <c r="C2888">
        <v>1</v>
      </c>
      <c r="D2888" t="s">
        <v>21</v>
      </c>
      <c r="E2888" t="s">
        <v>2709</v>
      </c>
      <c r="F2888" t="s">
        <v>326</v>
      </c>
      <c r="G2888" t="s">
        <v>327</v>
      </c>
      <c r="H2888">
        <v>77.224417599999995</v>
      </c>
      <c r="I2888">
        <v>28.656671100000001</v>
      </c>
      <c r="J2888" t="s">
        <v>2710</v>
      </c>
      <c r="K2888" t="s">
        <v>26</v>
      </c>
      <c r="L2888" t="s">
        <v>27</v>
      </c>
      <c r="M2888" t="s">
        <v>27</v>
      </c>
      <c r="N2888" t="s">
        <v>27</v>
      </c>
      <c r="O2888" t="s">
        <v>27</v>
      </c>
      <c r="P2888">
        <v>2</v>
      </c>
      <c r="Q2888">
        <v>42</v>
      </c>
      <c r="R2888">
        <v>550</v>
      </c>
      <c r="S2888">
        <v>2.8</v>
      </c>
      <c r="T2888" s="1">
        <v>41827</v>
      </c>
      <c r="U2888" t="s">
        <v>28</v>
      </c>
      <c r="V2888" t="s">
        <v>20706</v>
      </c>
      <c r="W2888" t="s">
        <v>20710</v>
      </c>
      <c r="X2888" t="s">
        <v>20664</v>
      </c>
      <c r="Y2888" t="s">
        <v>20659</v>
      </c>
      <c r="Z2888">
        <v>7</v>
      </c>
      <c r="AA2888" t="s">
        <v>20670</v>
      </c>
    </row>
    <row r="2889" spans="1:27" x14ac:dyDescent="0.3">
      <c r="A2889">
        <v>5996</v>
      </c>
      <c r="B2889" t="s">
        <v>2714</v>
      </c>
      <c r="C2889">
        <v>1</v>
      </c>
      <c r="D2889" t="s">
        <v>21</v>
      </c>
      <c r="E2889" t="s">
        <v>2715</v>
      </c>
      <c r="F2889" t="s">
        <v>23</v>
      </c>
      <c r="G2889" t="s">
        <v>24</v>
      </c>
      <c r="H2889">
        <v>77.270808400000007</v>
      </c>
      <c r="I2889">
        <v>28.652966200000002</v>
      </c>
      <c r="J2889" t="s">
        <v>2716</v>
      </c>
      <c r="K2889" t="s">
        <v>26</v>
      </c>
      <c r="L2889" t="s">
        <v>27</v>
      </c>
      <c r="M2889" t="s">
        <v>27</v>
      </c>
      <c r="N2889" t="s">
        <v>27</v>
      </c>
      <c r="O2889" t="s">
        <v>27</v>
      </c>
      <c r="P2889">
        <v>2</v>
      </c>
      <c r="Q2889">
        <v>8</v>
      </c>
      <c r="R2889">
        <v>550</v>
      </c>
      <c r="S2889">
        <v>2.8</v>
      </c>
      <c r="T2889" s="1">
        <v>41113</v>
      </c>
      <c r="U2889" t="s">
        <v>28</v>
      </c>
      <c r="V2889" t="s">
        <v>20706</v>
      </c>
      <c r="W2889" t="s">
        <v>20710</v>
      </c>
      <c r="X2889" t="s">
        <v>20665</v>
      </c>
      <c r="Y2889" t="s">
        <v>20659</v>
      </c>
      <c r="Z2889">
        <v>7</v>
      </c>
      <c r="AA2889" t="s">
        <v>20670</v>
      </c>
    </row>
    <row r="2890" spans="1:27" x14ac:dyDescent="0.3">
      <c r="A2890">
        <v>1775</v>
      </c>
      <c r="B2890" t="s">
        <v>2804</v>
      </c>
      <c r="C2890">
        <v>1</v>
      </c>
      <c r="D2890" t="s">
        <v>21</v>
      </c>
      <c r="E2890" t="s">
        <v>2805</v>
      </c>
      <c r="F2890" t="s">
        <v>1802</v>
      </c>
      <c r="G2890" t="s">
        <v>1803</v>
      </c>
      <c r="H2890">
        <v>77.199106599999993</v>
      </c>
      <c r="I2890">
        <v>28.565433599999999</v>
      </c>
      <c r="J2890" t="s">
        <v>2806</v>
      </c>
      <c r="K2890" t="s">
        <v>26</v>
      </c>
      <c r="L2890" t="s">
        <v>27</v>
      </c>
      <c r="M2890" t="s">
        <v>35</v>
      </c>
      <c r="N2890" t="s">
        <v>27</v>
      </c>
      <c r="O2890" t="s">
        <v>27</v>
      </c>
      <c r="P2890">
        <v>2</v>
      </c>
      <c r="Q2890">
        <v>90</v>
      </c>
      <c r="R2890">
        <v>550</v>
      </c>
      <c r="S2890">
        <v>2.8</v>
      </c>
      <c r="T2890" s="1">
        <v>40890</v>
      </c>
      <c r="U2890" t="s">
        <v>28</v>
      </c>
      <c r="V2890" t="s">
        <v>20706</v>
      </c>
      <c r="W2890" t="s">
        <v>20710</v>
      </c>
      <c r="X2890" t="s">
        <v>20663</v>
      </c>
      <c r="Y2890" t="s">
        <v>20678</v>
      </c>
      <c r="Z2890">
        <v>12</v>
      </c>
      <c r="AA2890" t="s">
        <v>6631</v>
      </c>
    </row>
    <row r="2891" spans="1:27" x14ac:dyDescent="0.3">
      <c r="A2891">
        <v>3700</v>
      </c>
      <c r="B2891" t="s">
        <v>2810</v>
      </c>
      <c r="C2891">
        <v>1</v>
      </c>
      <c r="D2891" t="s">
        <v>21</v>
      </c>
      <c r="E2891" t="s">
        <v>2811</v>
      </c>
      <c r="F2891" t="s">
        <v>248</v>
      </c>
      <c r="G2891" t="s">
        <v>249</v>
      </c>
      <c r="H2891">
        <v>77.303105299999999</v>
      </c>
      <c r="I2891">
        <v>28.635191200000001</v>
      </c>
      <c r="J2891" t="s">
        <v>2716</v>
      </c>
      <c r="K2891" t="s">
        <v>26</v>
      </c>
      <c r="L2891" t="s">
        <v>27</v>
      </c>
      <c r="M2891" t="s">
        <v>35</v>
      </c>
      <c r="N2891" t="s">
        <v>27</v>
      </c>
      <c r="O2891" t="s">
        <v>27</v>
      </c>
      <c r="P2891">
        <v>2</v>
      </c>
      <c r="Q2891">
        <v>103</v>
      </c>
      <c r="R2891">
        <v>550</v>
      </c>
      <c r="S2891">
        <v>2.8</v>
      </c>
      <c r="T2891" s="1">
        <v>42316</v>
      </c>
      <c r="U2891" t="s">
        <v>28</v>
      </c>
      <c r="V2891" t="s">
        <v>20706</v>
      </c>
      <c r="W2891" t="s">
        <v>20710</v>
      </c>
      <c r="X2891" t="s">
        <v>20669</v>
      </c>
      <c r="Y2891" t="s">
        <v>20678</v>
      </c>
      <c r="Z2891">
        <v>11</v>
      </c>
      <c r="AA2891" t="s">
        <v>20679</v>
      </c>
    </row>
    <row r="2892" spans="1:27" x14ac:dyDescent="0.3">
      <c r="A2892">
        <v>18429387</v>
      </c>
      <c r="B2892" t="s">
        <v>3619</v>
      </c>
      <c r="C2892">
        <v>1</v>
      </c>
      <c r="D2892" t="s">
        <v>21</v>
      </c>
      <c r="E2892" t="s">
        <v>3620</v>
      </c>
      <c r="F2892" t="s">
        <v>1745</v>
      </c>
      <c r="G2892" t="s">
        <v>1744</v>
      </c>
      <c r="H2892">
        <v>77.178548899999996</v>
      </c>
      <c r="I2892">
        <v>28.642506399999998</v>
      </c>
      <c r="J2892" t="s">
        <v>479</v>
      </c>
      <c r="K2892" t="s">
        <v>26</v>
      </c>
      <c r="L2892" t="s">
        <v>27</v>
      </c>
      <c r="M2892" t="s">
        <v>35</v>
      </c>
      <c r="N2892" t="s">
        <v>27</v>
      </c>
      <c r="O2892" t="s">
        <v>27</v>
      </c>
      <c r="P2892">
        <v>2</v>
      </c>
      <c r="Q2892">
        <v>7</v>
      </c>
      <c r="R2892">
        <v>900</v>
      </c>
      <c r="S2892">
        <v>2.8</v>
      </c>
      <c r="T2892" s="1">
        <v>41499</v>
      </c>
      <c r="U2892" t="s">
        <v>28</v>
      </c>
      <c r="V2892" t="s">
        <v>20706</v>
      </c>
      <c r="W2892" t="s">
        <v>20710</v>
      </c>
      <c r="X2892" t="s">
        <v>20658</v>
      </c>
      <c r="Y2892" t="s">
        <v>20659</v>
      </c>
      <c r="Z2892">
        <v>8</v>
      </c>
      <c r="AA2892" t="s">
        <v>20666</v>
      </c>
    </row>
    <row r="2893" spans="1:27" x14ac:dyDescent="0.3">
      <c r="A2893">
        <v>7315</v>
      </c>
      <c r="B2893" t="s">
        <v>3628</v>
      </c>
      <c r="C2893">
        <v>1</v>
      </c>
      <c r="D2893" t="s">
        <v>21</v>
      </c>
      <c r="E2893" t="s">
        <v>3629</v>
      </c>
      <c r="F2893" t="s">
        <v>38</v>
      </c>
      <c r="G2893" t="s">
        <v>39</v>
      </c>
      <c r="H2893">
        <v>77.125280700000005</v>
      </c>
      <c r="I2893">
        <v>28.547390700000001</v>
      </c>
      <c r="J2893" t="s">
        <v>479</v>
      </c>
      <c r="K2893" t="s">
        <v>26</v>
      </c>
      <c r="L2893" t="s">
        <v>35</v>
      </c>
      <c r="M2893" t="s">
        <v>27</v>
      </c>
      <c r="N2893" t="s">
        <v>27</v>
      </c>
      <c r="O2893" t="s">
        <v>27</v>
      </c>
      <c r="P2893">
        <v>2</v>
      </c>
      <c r="Q2893">
        <v>17</v>
      </c>
      <c r="R2893">
        <v>950</v>
      </c>
      <c r="S2893">
        <v>2.8</v>
      </c>
      <c r="T2893" s="1">
        <v>41093</v>
      </c>
      <c r="U2893" t="s">
        <v>28</v>
      </c>
      <c r="V2893" t="s">
        <v>20706</v>
      </c>
      <c r="W2893" t="s">
        <v>20710</v>
      </c>
      <c r="X2893" t="s">
        <v>20665</v>
      </c>
      <c r="Y2893" t="s">
        <v>20659</v>
      </c>
      <c r="Z2893">
        <v>7</v>
      </c>
      <c r="AA2893" t="s">
        <v>20670</v>
      </c>
    </row>
    <row r="2894" spans="1:27" x14ac:dyDescent="0.3">
      <c r="A2894">
        <v>307140</v>
      </c>
      <c r="B2894" t="s">
        <v>3630</v>
      </c>
      <c r="C2894">
        <v>1</v>
      </c>
      <c r="D2894" t="s">
        <v>21</v>
      </c>
      <c r="E2894" t="s">
        <v>3631</v>
      </c>
      <c r="F2894" t="s">
        <v>1153</v>
      </c>
      <c r="G2894" t="s">
        <v>1154</v>
      </c>
      <c r="H2894">
        <v>77.038680600000006</v>
      </c>
      <c r="I2894">
        <v>28.620035000000001</v>
      </c>
      <c r="J2894" t="s">
        <v>479</v>
      </c>
      <c r="K2894" t="s">
        <v>26</v>
      </c>
      <c r="L2894" t="s">
        <v>27</v>
      </c>
      <c r="M2894" t="s">
        <v>35</v>
      </c>
      <c r="N2894" t="s">
        <v>27</v>
      </c>
      <c r="O2894" t="s">
        <v>27</v>
      </c>
      <c r="P2894">
        <v>2</v>
      </c>
      <c r="Q2894">
        <v>12</v>
      </c>
      <c r="R2894">
        <v>650</v>
      </c>
      <c r="S2894">
        <v>2.8</v>
      </c>
      <c r="T2894" s="1">
        <v>40361</v>
      </c>
      <c r="U2894" t="s">
        <v>28</v>
      </c>
      <c r="V2894" t="s">
        <v>20706</v>
      </c>
      <c r="W2894" t="s">
        <v>20710</v>
      </c>
      <c r="X2894" t="s">
        <v>20667</v>
      </c>
      <c r="Y2894" t="s">
        <v>20659</v>
      </c>
      <c r="Z2894">
        <v>7</v>
      </c>
      <c r="AA2894" t="s">
        <v>20670</v>
      </c>
    </row>
    <row r="2895" spans="1:27" x14ac:dyDescent="0.3">
      <c r="A2895">
        <v>1036</v>
      </c>
      <c r="B2895" t="s">
        <v>4199</v>
      </c>
      <c r="C2895">
        <v>1</v>
      </c>
      <c r="D2895" t="s">
        <v>21</v>
      </c>
      <c r="E2895" t="s">
        <v>4200</v>
      </c>
      <c r="F2895" t="s">
        <v>1735</v>
      </c>
      <c r="G2895" t="s">
        <v>1734</v>
      </c>
      <c r="H2895">
        <v>77.207800399999996</v>
      </c>
      <c r="I2895">
        <v>28.532782600000001</v>
      </c>
      <c r="J2895" t="s">
        <v>502</v>
      </c>
      <c r="K2895" t="s">
        <v>26</v>
      </c>
      <c r="L2895" t="s">
        <v>35</v>
      </c>
      <c r="M2895" t="s">
        <v>35</v>
      </c>
      <c r="N2895" t="s">
        <v>27</v>
      </c>
      <c r="O2895" t="s">
        <v>27</v>
      </c>
      <c r="P2895">
        <v>2</v>
      </c>
      <c r="Q2895">
        <v>198</v>
      </c>
      <c r="R2895">
        <v>800</v>
      </c>
      <c r="S2895">
        <v>2.8</v>
      </c>
      <c r="T2895" s="1">
        <v>41458</v>
      </c>
      <c r="U2895" t="s">
        <v>28</v>
      </c>
      <c r="V2895" t="s">
        <v>20706</v>
      </c>
      <c r="W2895" t="s">
        <v>20710</v>
      </c>
      <c r="X2895" t="s">
        <v>20658</v>
      </c>
      <c r="Y2895" t="s">
        <v>20659</v>
      </c>
      <c r="Z2895">
        <v>7</v>
      </c>
      <c r="AA2895" t="s">
        <v>20670</v>
      </c>
    </row>
    <row r="2896" spans="1:27" x14ac:dyDescent="0.3">
      <c r="A2896">
        <v>3117</v>
      </c>
      <c r="B2896" t="s">
        <v>4212</v>
      </c>
      <c r="C2896">
        <v>1</v>
      </c>
      <c r="D2896" t="s">
        <v>21</v>
      </c>
      <c r="E2896" t="s">
        <v>4213</v>
      </c>
      <c r="F2896" t="s">
        <v>1793</v>
      </c>
      <c r="G2896" t="s">
        <v>1794</v>
      </c>
      <c r="H2896">
        <v>77.210480000000004</v>
      </c>
      <c r="I2896">
        <v>28.641880100000002</v>
      </c>
      <c r="J2896" t="s">
        <v>602</v>
      </c>
      <c r="K2896" t="s">
        <v>26</v>
      </c>
      <c r="L2896" t="s">
        <v>35</v>
      </c>
      <c r="M2896" t="s">
        <v>27</v>
      </c>
      <c r="N2896" t="s">
        <v>27</v>
      </c>
      <c r="O2896" t="s">
        <v>27</v>
      </c>
      <c r="P2896">
        <v>2</v>
      </c>
      <c r="Q2896">
        <v>17</v>
      </c>
      <c r="R2896">
        <v>800</v>
      </c>
      <c r="S2896">
        <v>2.8</v>
      </c>
      <c r="T2896" s="1">
        <v>41417</v>
      </c>
      <c r="U2896" t="s">
        <v>28</v>
      </c>
      <c r="V2896" t="s">
        <v>20706</v>
      </c>
      <c r="W2896" t="s">
        <v>20710</v>
      </c>
      <c r="X2896" t="s">
        <v>20658</v>
      </c>
      <c r="Y2896" t="s">
        <v>20671</v>
      </c>
      <c r="Z2896">
        <v>5</v>
      </c>
      <c r="AA2896" t="s">
        <v>20630</v>
      </c>
    </row>
    <row r="2897" spans="1:27" x14ac:dyDescent="0.3">
      <c r="A2897">
        <v>18144480</v>
      </c>
      <c r="B2897" t="s">
        <v>4317</v>
      </c>
      <c r="C2897">
        <v>1</v>
      </c>
      <c r="D2897" t="s">
        <v>21</v>
      </c>
      <c r="E2897" t="s">
        <v>55</v>
      </c>
      <c r="F2897" t="s">
        <v>54</v>
      </c>
      <c r="G2897" t="s">
        <v>55</v>
      </c>
      <c r="H2897">
        <v>77.271844000000002</v>
      </c>
      <c r="I2897">
        <v>28.565280000000001</v>
      </c>
      <c r="J2897" t="s">
        <v>502</v>
      </c>
      <c r="K2897" t="s">
        <v>26</v>
      </c>
      <c r="L2897" t="s">
        <v>27</v>
      </c>
      <c r="M2897" t="s">
        <v>27</v>
      </c>
      <c r="N2897" t="s">
        <v>27</v>
      </c>
      <c r="O2897" t="s">
        <v>27</v>
      </c>
      <c r="P2897">
        <v>2</v>
      </c>
      <c r="Q2897">
        <v>21</v>
      </c>
      <c r="R2897">
        <v>800</v>
      </c>
      <c r="S2897">
        <v>2.8</v>
      </c>
      <c r="T2897" s="1">
        <v>42633</v>
      </c>
      <c r="U2897" t="s">
        <v>28</v>
      </c>
      <c r="V2897" t="s">
        <v>20706</v>
      </c>
      <c r="W2897" t="s">
        <v>20710</v>
      </c>
      <c r="X2897" t="s">
        <v>20661</v>
      </c>
      <c r="Y2897" t="s">
        <v>20659</v>
      </c>
      <c r="Z2897">
        <v>9</v>
      </c>
      <c r="AA2897" t="s">
        <v>20660</v>
      </c>
    </row>
    <row r="2898" spans="1:27" x14ac:dyDescent="0.3">
      <c r="A2898">
        <v>6345</v>
      </c>
      <c r="B2898" t="s">
        <v>4356</v>
      </c>
      <c r="C2898">
        <v>1</v>
      </c>
      <c r="D2898" t="s">
        <v>21</v>
      </c>
      <c r="E2898" t="s">
        <v>4357</v>
      </c>
      <c r="F2898" t="s">
        <v>1793</v>
      </c>
      <c r="G2898" t="s">
        <v>1794</v>
      </c>
      <c r="H2898">
        <v>77.211336669999994</v>
      </c>
      <c r="I2898">
        <v>28.645411670000001</v>
      </c>
      <c r="J2898" t="s">
        <v>476</v>
      </c>
      <c r="K2898" t="s">
        <v>26</v>
      </c>
      <c r="L2898" t="s">
        <v>27</v>
      </c>
      <c r="M2898" t="s">
        <v>27</v>
      </c>
      <c r="N2898" t="s">
        <v>27</v>
      </c>
      <c r="O2898" t="s">
        <v>27</v>
      </c>
      <c r="P2898">
        <v>2</v>
      </c>
      <c r="Q2898">
        <v>8</v>
      </c>
      <c r="R2898">
        <v>800</v>
      </c>
      <c r="S2898">
        <v>2.8</v>
      </c>
      <c r="T2898" s="1">
        <v>40966</v>
      </c>
      <c r="U2898" t="s">
        <v>28</v>
      </c>
      <c r="V2898" t="s">
        <v>20706</v>
      </c>
      <c r="W2898" t="s">
        <v>20710</v>
      </c>
      <c r="X2898" t="s">
        <v>20665</v>
      </c>
      <c r="Y2898" t="s">
        <v>20674</v>
      </c>
      <c r="Z2898">
        <v>2</v>
      </c>
      <c r="AA2898" t="s">
        <v>20676</v>
      </c>
    </row>
    <row r="2899" spans="1:27" x14ac:dyDescent="0.3">
      <c r="A2899">
        <v>18400732</v>
      </c>
      <c r="B2899" t="s">
        <v>4359</v>
      </c>
      <c r="C2899">
        <v>1</v>
      </c>
      <c r="D2899" t="s">
        <v>21</v>
      </c>
      <c r="E2899" t="s">
        <v>4360</v>
      </c>
      <c r="F2899" t="s">
        <v>434</v>
      </c>
      <c r="G2899" t="s">
        <v>435</v>
      </c>
      <c r="H2899">
        <v>77.204182399999993</v>
      </c>
      <c r="I2899">
        <v>28.695695099999998</v>
      </c>
      <c r="J2899" t="s">
        <v>3455</v>
      </c>
      <c r="K2899" t="s">
        <v>26</v>
      </c>
      <c r="L2899" t="s">
        <v>27</v>
      </c>
      <c r="M2899" t="s">
        <v>27</v>
      </c>
      <c r="N2899" t="s">
        <v>27</v>
      </c>
      <c r="O2899" t="s">
        <v>27</v>
      </c>
      <c r="P2899">
        <v>2</v>
      </c>
      <c r="Q2899">
        <v>15</v>
      </c>
      <c r="R2899">
        <v>800</v>
      </c>
      <c r="S2899">
        <v>2.8</v>
      </c>
      <c r="T2899" s="1">
        <v>41277</v>
      </c>
      <c r="U2899" t="s">
        <v>28</v>
      </c>
      <c r="V2899" t="s">
        <v>20706</v>
      </c>
      <c r="W2899" t="s">
        <v>20710</v>
      </c>
      <c r="X2899" t="s">
        <v>20658</v>
      </c>
      <c r="Y2899" t="s">
        <v>20674</v>
      </c>
      <c r="Z2899">
        <v>1</v>
      </c>
      <c r="AA2899" t="s">
        <v>20677</v>
      </c>
    </row>
    <row r="2900" spans="1:27" x14ac:dyDescent="0.3">
      <c r="A2900">
        <v>308682</v>
      </c>
      <c r="B2900" t="s">
        <v>616</v>
      </c>
      <c r="C2900">
        <v>1</v>
      </c>
      <c r="D2900" t="s">
        <v>21</v>
      </c>
      <c r="E2900" t="s">
        <v>4403</v>
      </c>
      <c r="F2900" t="s">
        <v>1793</v>
      </c>
      <c r="G2900" t="s">
        <v>1794</v>
      </c>
      <c r="H2900">
        <v>77.215237650000006</v>
      </c>
      <c r="I2900">
        <v>28.644361480000001</v>
      </c>
      <c r="J2900" t="s">
        <v>620</v>
      </c>
      <c r="K2900" t="s">
        <v>26</v>
      </c>
      <c r="L2900" t="s">
        <v>27</v>
      </c>
      <c r="M2900" t="s">
        <v>35</v>
      </c>
      <c r="N2900" t="s">
        <v>27</v>
      </c>
      <c r="O2900" t="s">
        <v>27</v>
      </c>
      <c r="P2900">
        <v>2</v>
      </c>
      <c r="Q2900">
        <v>26</v>
      </c>
      <c r="R2900">
        <v>800</v>
      </c>
      <c r="S2900">
        <v>2.8</v>
      </c>
      <c r="T2900" s="1">
        <v>40401</v>
      </c>
      <c r="U2900" t="s">
        <v>28</v>
      </c>
      <c r="V2900" t="s">
        <v>20706</v>
      </c>
      <c r="W2900" t="s">
        <v>20710</v>
      </c>
      <c r="X2900" t="s">
        <v>20667</v>
      </c>
      <c r="Y2900" t="s">
        <v>20659</v>
      </c>
      <c r="Z2900">
        <v>8</v>
      </c>
      <c r="AA2900" t="s">
        <v>20666</v>
      </c>
    </row>
    <row r="2901" spans="1:27" x14ac:dyDescent="0.3">
      <c r="A2901">
        <v>5313</v>
      </c>
      <c r="B2901" t="s">
        <v>1246</v>
      </c>
      <c r="C2901">
        <v>1</v>
      </c>
      <c r="D2901" t="s">
        <v>21</v>
      </c>
      <c r="E2901" t="s">
        <v>4416</v>
      </c>
      <c r="F2901" t="s">
        <v>2691</v>
      </c>
      <c r="G2901" t="s">
        <v>2692</v>
      </c>
      <c r="H2901">
        <v>77.124471700000001</v>
      </c>
      <c r="I2901">
        <v>28.708639900000001</v>
      </c>
      <c r="J2901" t="s">
        <v>1064</v>
      </c>
      <c r="K2901" t="s">
        <v>26</v>
      </c>
      <c r="L2901" t="s">
        <v>27</v>
      </c>
      <c r="M2901" t="s">
        <v>35</v>
      </c>
      <c r="N2901" t="s">
        <v>27</v>
      </c>
      <c r="O2901" t="s">
        <v>27</v>
      </c>
      <c r="P2901">
        <v>2</v>
      </c>
      <c r="Q2901">
        <v>164</v>
      </c>
      <c r="R2901">
        <v>800</v>
      </c>
      <c r="S2901">
        <v>2.8</v>
      </c>
      <c r="T2901" s="1">
        <v>42928</v>
      </c>
      <c r="U2901" t="s">
        <v>28</v>
      </c>
      <c r="V2901" t="s">
        <v>20706</v>
      </c>
      <c r="W2901" t="s">
        <v>20710</v>
      </c>
      <c r="X2901" t="s">
        <v>20668</v>
      </c>
      <c r="Y2901" t="s">
        <v>20659</v>
      </c>
      <c r="Z2901">
        <v>7</v>
      </c>
      <c r="AA2901" t="s">
        <v>20670</v>
      </c>
    </row>
    <row r="2902" spans="1:27" x14ac:dyDescent="0.3">
      <c r="A2902">
        <v>4855</v>
      </c>
      <c r="B2902" t="s">
        <v>616</v>
      </c>
      <c r="C2902">
        <v>1</v>
      </c>
      <c r="D2902" t="s">
        <v>21</v>
      </c>
      <c r="E2902" t="s">
        <v>4431</v>
      </c>
      <c r="F2902" t="s">
        <v>1735</v>
      </c>
      <c r="G2902" t="s">
        <v>1734</v>
      </c>
      <c r="H2902">
        <v>77.213783199999995</v>
      </c>
      <c r="I2902">
        <v>28.538605400000002</v>
      </c>
      <c r="J2902" t="s">
        <v>620</v>
      </c>
      <c r="K2902" t="s">
        <v>26</v>
      </c>
      <c r="L2902" t="s">
        <v>27</v>
      </c>
      <c r="M2902" t="s">
        <v>35</v>
      </c>
      <c r="N2902" t="s">
        <v>27</v>
      </c>
      <c r="O2902" t="s">
        <v>27</v>
      </c>
      <c r="P2902">
        <v>2</v>
      </c>
      <c r="Q2902">
        <v>120</v>
      </c>
      <c r="R2902">
        <v>800</v>
      </c>
      <c r="S2902">
        <v>2.8</v>
      </c>
      <c r="T2902" s="1">
        <v>40673</v>
      </c>
      <c r="U2902" t="s">
        <v>28</v>
      </c>
      <c r="V2902" t="s">
        <v>20706</v>
      </c>
      <c r="W2902" t="s">
        <v>20710</v>
      </c>
      <c r="X2902" t="s">
        <v>20663</v>
      </c>
      <c r="Y2902" t="s">
        <v>20671</v>
      </c>
      <c r="Z2902">
        <v>5</v>
      </c>
      <c r="AA2902" t="s">
        <v>20630</v>
      </c>
    </row>
    <row r="2903" spans="1:27" x14ac:dyDescent="0.3">
      <c r="A2903">
        <v>4847</v>
      </c>
      <c r="B2903" t="s">
        <v>616</v>
      </c>
      <c r="C2903">
        <v>1</v>
      </c>
      <c r="D2903" t="s">
        <v>21</v>
      </c>
      <c r="E2903" t="s">
        <v>4494</v>
      </c>
      <c r="F2903" t="s">
        <v>2572</v>
      </c>
      <c r="G2903" t="s">
        <v>2573</v>
      </c>
      <c r="H2903">
        <v>77.246698600000002</v>
      </c>
      <c r="I2903">
        <v>28.567416600000001</v>
      </c>
      <c r="J2903" t="s">
        <v>620</v>
      </c>
      <c r="K2903" t="s">
        <v>26</v>
      </c>
      <c r="L2903" t="s">
        <v>27</v>
      </c>
      <c r="M2903" t="s">
        <v>35</v>
      </c>
      <c r="N2903" t="s">
        <v>27</v>
      </c>
      <c r="O2903" t="s">
        <v>27</v>
      </c>
      <c r="P2903">
        <v>2</v>
      </c>
      <c r="Q2903">
        <v>54</v>
      </c>
      <c r="R2903">
        <v>800</v>
      </c>
      <c r="S2903">
        <v>2.8</v>
      </c>
      <c r="T2903" s="1">
        <v>41588</v>
      </c>
      <c r="U2903" t="s">
        <v>28</v>
      </c>
      <c r="V2903" t="s">
        <v>20706</v>
      </c>
      <c r="W2903" t="s">
        <v>20710</v>
      </c>
      <c r="X2903" t="s">
        <v>20658</v>
      </c>
      <c r="Y2903" t="s">
        <v>20678</v>
      </c>
      <c r="Z2903">
        <v>11</v>
      </c>
      <c r="AA2903" t="s">
        <v>20679</v>
      </c>
    </row>
    <row r="2904" spans="1:27" x14ac:dyDescent="0.3">
      <c r="A2904">
        <v>212</v>
      </c>
      <c r="B2904" t="s">
        <v>597</v>
      </c>
      <c r="C2904">
        <v>1</v>
      </c>
      <c r="D2904" t="s">
        <v>21</v>
      </c>
      <c r="E2904" t="s">
        <v>4557</v>
      </c>
      <c r="F2904" t="s">
        <v>54</v>
      </c>
      <c r="G2904" t="s">
        <v>55</v>
      </c>
      <c r="H2904">
        <v>77.268846199999999</v>
      </c>
      <c r="I2904">
        <v>28.561357300000001</v>
      </c>
      <c r="J2904" t="s">
        <v>598</v>
      </c>
      <c r="K2904" t="s">
        <v>26</v>
      </c>
      <c r="L2904" t="s">
        <v>27</v>
      </c>
      <c r="M2904" t="s">
        <v>27</v>
      </c>
      <c r="N2904" t="s">
        <v>27</v>
      </c>
      <c r="O2904" t="s">
        <v>27</v>
      </c>
      <c r="P2904">
        <v>2</v>
      </c>
      <c r="Q2904">
        <v>95</v>
      </c>
      <c r="R2904">
        <v>700</v>
      </c>
      <c r="S2904">
        <v>2.8</v>
      </c>
      <c r="T2904" s="1">
        <v>40758</v>
      </c>
      <c r="U2904" t="s">
        <v>28</v>
      </c>
      <c r="V2904" t="s">
        <v>20706</v>
      </c>
      <c r="W2904" t="s">
        <v>20710</v>
      </c>
      <c r="X2904" t="s">
        <v>20663</v>
      </c>
      <c r="Y2904" t="s">
        <v>20659</v>
      </c>
      <c r="Z2904">
        <v>8</v>
      </c>
      <c r="AA2904" t="s">
        <v>20666</v>
      </c>
    </row>
    <row r="2905" spans="1:27" x14ac:dyDescent="0.3">
      <c r="A2905">
        <v>215</v>
      </c>
      <c r="B2905" t="s">
        <v>597</v>
      </c>
      <c r="C2905">
        <v>1</v>
      </c>
      <c r="D2905" t="s">
        <v>21</v>
      </c>
      <c r="E2905" t="s">
        <v>4559</v>
      </c>
      <c r="F2905" t="s">
        <v>228</v>
      </c>
      <c r="G2905" t="s">
        <v>229</v>
      </c>
      <c r="H2905">
        <v>77.294949900000006</v>
      </c>
      <c r="I2905">
        <v>28.639333300000001</v>
      </c>
      <c r="J2905" t="s">
        <v>598</v>
      </c>
      <c r="K2905" t="s">
        <v>26</v>
      </c>
      <c r="L2905" t="s">
        <v>27</v>
      </c>
      <c r="M2905" t="s">
        <v>27</v>
      </c>
      <c r="N2905" t="s">
        <v>27</v>
      </c>
      <c r="O2905" t="s">
        <v>27</v>
      </c>
      <c r="P2905">
        <v>2</v>
      </c>
      <c r="Q2905">
        <v>102</v>
      </c>
      <c r="R2905">
        <v>700</v>
      </c>
      <c r="S2905">
        <v>2.8</v>
      </c>
      <c r="T2905" s="1">
        <v>42221</v>
      </c>
      <c r="U2905" t="s">
        <v>28</v>
      </c>
      <c r="V2905" t="s">
        <v>20706</v>
      </c>
      <c r="W2905" t="s">
        <v>20710</v>
      </c>
      <c r="X2905" t="s">
        <v>20669</v>
      </c>
      <c r="Y2905" t="s">
        <v>20659</v>
      </c>
      <c r="Z2905">
        <v>8</v>
      </c>
      <c r="AA2905" t="s">
        <v>20666</v>
      </c>
    </row>
    <row r="2906" spans="1:27" x14ac:dyDescent="0.3">
      <c r="A2906">
        <v>3223</v>
      </c>
      <c r="B2906" t="s">
        <v>597</v>
      </c>
      <c r="C2906">
        <v>1</v>
      </c>
      <c r="D2906" t="s">
        <v>21</v>
      </c>
      <c r="E2906" t="s">
        <v>4590</v>
      </c>
      <c r="F2906" t="s">
        <v>3096</v>
      </c>
      <c r="G2906" t="s">
        <v>3097</v>
      </c>
      <c r="H2906">
        <v>77.189987599999995</v>
      </c>
      <c r="I2906">
        <v>28.705888900000001</v>
      </c>
      <c r="J2906" t="s">
        <v>598</v>
      </c>
      <c r="K2906" t="s">
        <v>26</v>
      </c>
      <c r="L2906" t="s">
        <v>27</v>
      </c>
      <c r="M2906" t="s">
        <v>27</v>
      </c>
      <c r="N2906" t="s">
        <v>27</v>
      </c>
      <c r="O2906" t="s">
        <v>27</v>
      </c>
      <c r="P2906">
        <v>2</v>
      </c>
      <c r="Q2906">
        <v>94</v>
      </c>
      <c r="R2906">
        <v>700</v>
      </c>
      <c r="S2906">
        <v>2.8</v>
      </c>
      <c r="T2906" s="1">
        <v>41093</v>
      </c>
      <c r="U2906" t="s">
        <v>28</v>
      </c>
      <c r="V2906" t="s">
        <v>20706</v>
      </c>
      <c r="W2906" t="s">
        <v>20710</v>
      </c>
      <c r="X2906" t="s">
        <v>20665</v>
      </c>
      <c r="Y2906" t="s">
        <v>20659</v>
      </c>
      <c r="Z2906">
        <v>7</v>
      </c>
      <c r="AA2906" t="s">
        <v>20670</v>
      </c>
    </row>
    <row r="2907" spans="1:27" x14ac:dyDescent="0.3">
      <c r="A2907">
        <v>8292</v>
      </c>
      <c r="B2907" t="s">
        <v>4633</v>
      </c>
      <c r="C2907">
        <v>1</v>
      </c>
      <c r="D2907" t="s">
        <v>21</v>
      </c>
      <c r="E2907" t="s">
        <v>4634</v>
      </c>
      <c r="F2907" t="s">
        <v>1793</v>
      </c>
      <c r="G2907" t="s">
        <v>1794</v>
      </c>
      <c r="H2907">
        <v>77.215377779999997</v>
      </c>
      <c r="I2907">
        <v>28.64251389</v>
      </c>
      <c r="J2907" t="s">
        <v>4635</v>
      </c>
      <c r="K2907" t="s">
        <v>26</v>
      </c>
      <c r="L2907" t="s">
        <v>27</v>
      </c>
      <c r="M2907" t="s">
        <v>27</v>
      </c>
      <c r="N2907" t="s">
        <v>27</v>
      </c>
      <c r="O2907" t="s">
        <v>27</v>
      </c>
      <c r="P2907">
        <v>2</v>
      </c>
      <c r="Q2907">
        <v>19</v>
      </c>
      <c r="R2907">
        <v>700</v>
      </c>
      <c r="S2907">
        <v>2.8</v>
      </c>
      <c r="T2907" s="1">
        <v>42174</v>
      </c>
      <c r="U2907" t="s">
        <v>28</v>
      </c>
      <c r="V2907" t="s">
        <v>20706</v>
      </c>
      <c r="W2907" t="s">
        <v>20710</v>
      </c>
      <c r="X2907" t="s">
        <v>20669</v>
      </c>
      <c r="Y2907" t="s">
        <v>20671</v>
      </c>
      <c r="Z2907">
        <v>6</v>
      </c>
      <c r="AA2907" t="s">
        <v>20672</v>
      </c>
    </row>
    <row r="2908" spans="1:27" x14ac:dyDescent="0.3">
      <c r="A2908">
        <v>18354650</v>
      </c>
      <c r="B2908" t="s">
        <v>4647</v>
      </c>
      <c r="C2908">
        <v>1</v>
      </c>
      <c r="D2908" t="s">
        <v>21</v>
      </c>
      <c r="E2908" t="s">
        <v>4648</v>
      </c>
      <c r="F2908" t="s">
        <v>1941</v>
      </c>
      <c r="G2908" t="s">
        <v>1942</v>
      </c>
      <c r="H2908">
        <v>77.268856690000007</v>
      </c>
      <c r="I2908">
        <v>28.56179522</v>
      </c>
      <c r="J2908" t="s">
        <v>4649</v>
      </c>
      <c r="K2908" t="s">
        <v>26</v>
      </c>
      <c r="L2908" t="s">
        <v>27</v>
      </c>
      <c r="M2908" t="s">
        <v>27</v>
      </c>
      <c r="N2908" t="s">
        <v>27</v>
      </c>
      <c r="O2908" t="s">
        <v>27</v>
      </c>
      <c r="P2908">
        <v>2</v>
      </c>
      <c r="Q2908">
        <v>19</v>
      </c>
      <c r="R2908">
        <v>700</v>
      </c>
      <c r="S2908">
        <v>2.8</v>
      </c>
      <c r="T2908" s="1">
        <v>40705</v>
      </c>
      <c r="U2908" t="s">
        <v>28</v>
      </c>
      <c r="V2908" t="s">
        <v>20706</v>
      </c>
      <c r="W2908" t="s">
        <v>20710</v>
      </c>
      <c r="X2908" t="s">
        <v>20663</v>
      </c>
      <c r="Y2908" t="s">
        <v>20671</v>
      </c>
      <c r="Z2908">
        <v>6</v>
      </c>
      <c r="AA2908" t="s">
        <v>20672</v>
      </c>
    </row>
    <row r="2909" spans="1:27" x14ac:dyDescent="0.3">
      <c r="A2909">
        <v>197</v>
      </c>
      <c r="B2909" t="s">
        <v>597</v>
      </c>
      <c r="C2909">
        <v>1</v>
      </c>
      <c r="D2909" t="s">
        <v>21</v>
      </c>
      <c r="E2909" t="s">
        <v>4719</v>
      </c>
      <c r="F2909" t="s">
        <v>4079</v>
      </c>
      <c r="G2909" t="s">
        <v>4080</v>
      </c>
      <c r="H2909">
        <v>77.301633699999996</v>
      </c>
      <c r="I2909">
        <v>28.6564531</v>
      </c>
      <c r="J2909" t="s">
        <v>598</v>
      </c>
      <c r="K2909" t="s">
        <v>26</v>
      </c>
      <c r="L2909" t="s">
        <v>27</v>
      </c>
      <c r="M2909" t="s">
        <v>27</v>
      </c>
      <c r="N2909" t="s">
        <v>27</v>
      </c>
      <c r="O2909" t="s">
        <v>27</v>
      </c>
      <c r="P2909">
        <v>2</v>
      </c>
      <c r="Q2909">
        <v>83</v>
      </c>
      <c r="R2909">
        <v>700</v>
      </c>
      <c r="S2909">
        <v>2.8</v>
      </c>
      <c r="T2909" s="1">
        <v>40993</v>
      </c>
      <c r="U2909" t="s">
        <v>28</v>
      </c>
      <c r="V2909" t="s">
        <v>20706</v>
      </c>
      <c r="W2909" t="s">
        <v>20710</v>
      </c>
      <c r="X2909" t="s">
        <v>20665</v>
      </c>
      <c r="Y2909" t="s">
        <v>20674</v>
      </c>
      <c r="Z2909">
        <v>3</v>
      </c>
      <c r="AA2909" t="s">
        <v>20675</v>
      </c>
    </row>
    <row r="2910" spans="1:27" x14ac:dyDescent="0.3">
      <c r="A2910">
        <v>310563</v>
      </c>
      <c r="B2910" t="s">
        <v>597</v>
      </c>
      <c r="C2910">
        <v>1</v>
      </c>
      <c r="D2910" t="s">
        <v>21</v>
      </c>
      <c r="E2910" t="s">
        <v>4818</v>
      </c>
      <c r="F2910" t="s">
        <v>888</v>
      </c>
      <c r="G2910" t="s">
        <v>889</v>
      </c>
      <c r="H2910">
        <v>77.291739500000006</v>
      </c>
      <c r="I2910">
        <v>28.691769499999999</v>
      </c>
      <c r="J2910" t="s">
        <v>598</v>
      </c>
      <c r="K2910" t="s">
        <v>26</v>
      </c>
      <c r="L2910" t="s">
        <v>27</v>
      </c>
      <c r="M2910" t="s">
        <v>27</v>
      </c>
      <c r="N2910" t="s">
        <v>27</v>
      </c>
      <c r="O2910" t="s">
        <v>27</v>
      </c>
      <c r="P2910">
        <v>2</v>
      </c>
      <c r="Q2910">
        <v>31</v>
      </c>
      <c r="R2910">
        <v>700</v>
      </c>
      <c r="S2910">
        <v>2.8</v>
      </c>
      <c r="T2910" s="1">
        <v>41648</v>
      </c>
      <c r="U2910" t="s">
        <v>28</v>
      </c>
      <c r="V2910" t="s">
        <v>20706</v>
      </c>
      <c r="W2910" t="s">
        <v>20710</v>
      </c>
      <c r="X2910" t="s">
        <v>20664</v>
      </c>
      <c r="Y2910" t="s">
        <v>20674</v>
      </c>
      <c r="Z2910">
        <v>1</v>
      </c>
      <c r="AA2910" t="s">
        <v>20677</v>
      </c>
    </row>
    <row r="2911" spans="1:27" x14ac:dyDescent="0.3">
      <c r="A2911">
        <v>220</v>
      </c>
      <c r="B2911" t="s">
        <v>597</v>
      </c>
      <c r="C2911">
        <v>1</v>
      </c>
      <c r="D2911" t="s">
        <v>21</v>
      </c>
      <c r="E2911" t="s">
        <v>4819</v>
      </c>
      <c r="F2911" t="s">
        <v>4820</v>
      </c>
      <c r="G2911" t="s">
        <v>4821</v>
      </c>
      <c r="H2911">
        <v>77.168407700000003</v>
      </c>
      <c r="I2911">
        <v>28.577131699999999</v>
      </c>
      <c r="J2911" t="s">
        <v>598</v>
      </c>
      <c r="K2911" t="s">
        <v>26</v>
      </c>
      <c r="L2911" t="s">
        <v>27</v>
      </c>
      <c r="M2911" t="s">
        <v>27</v>
      </c>
      <c r="N2911" t="s">
        <v>27</v>
      </c>
      <c r="O2911" t="s">
        <v>27</v>
      </c>
      <c r="P2911">
        <v>2</v>
      </c>
      <c r="Q2911">
        <v>85</v>
      </c>
      <c r="R2911">
        <v>700</v>
      </c>
      <c r="S2911">
        <v>2.8</v>
      </c>
      <c r="T2911" s="1">
        <v>42755</v>
      </c>
      <c r="U2911" t="s">
        <v>28</v>
      </c>
      <c r="V2911" t="s">
        <v>20706</v>
      </c>
      <c r="W2911" t="s">
        <v>20710</v>
      </c>
      <c r="X2911" t="s">
        <v>20668</v>
      </c>
      <c r="Y2911" t="s">
        <v>20674</v>
      </c>
      <c r="Z2911">
        <v>1</v>
      </c>
      <c r="AA2911" t="s">
        <v>20677</v>
      </c>
    </row>
    <row r="2912" spans="1:27" x14ac:dyDescent="0.3">
      <c r="A2912">
        <v>305243</v>
      </c>
      <c r="B2912" t="s">
        <v>597</v>
      </c>
      <c r="C2912">
        <v>1</v>
      </c>
      <c r="D2912" t="s">
        <v>21</v>
      </c>
      <c r="E2912" t="s">
        <v>4825</v>
      </c>
      <c r="F2912" t="s">
        <v>1777</v>
      </c>
      <c r="G2912" t="s">
        <v>1778</v>
      </c>
      <c r="H2912">
        <v>77.156671399999993</v>
      </c>
      <c r="I2912">
        <v>28.525162900000002</v>
      </c>
      <c r="J2912" t="s">
        <v>598</v>
      </c>
      <c r="K2912" t="s">
        <v>26</v>
      </c>
      <c r="L2912" t="s">
        <v>27</v>
      </c>
      <c r="M2912" t="s">
        <v>27</v>
      </c>
      <c r="N2912" t="s">
        <v>27</v>
      </c>
      <c r="O2912" t="s">
        <v>27</v>
      </c>
      <c r="P2912">
        <v>2</v>
      </c>
      <c r="Q2912">
        <v>145</v>
      </c>
      <c r="R2912">
        <v>700</v>
      </c>
      <c r="S2912">
        <v>2.8</v>
      </c>
      <c r="T2912" s="1">
        <v>42032</v>
      </c>
      <c r="U2912" t="s">
        <v>28</v>
      </c>
      <c r="V2912" t="s">
        <v>20706</v>
      </c>
      <c r="W2912" t="s">
        <v>20710</v>
      </c>
      <c r="X2912" t="s">
        <v>20669</v>
      </c>
      <c r="Y2912" t="s">
        <v>20674</v>
      </c>
      <c r="Z2912">
        <v>1</v>
      </c>
      <c r="AA2912" t="s">
        <v>20677</v>
      </c>
    </row>
    <row r="2913" spans="1:27" x14ac:dyDescent="0.3">
      <c r="A2913">
        <v>775</v>
      </c>
      <c r="B2913" t="s">
        <v>4506</v>
      </c>
      <c r="C2913">
        <v>1</v>
      </c>
      <c r="D2913" t="s">
        <v>21</v>
      </c>
      <c r="E2913" t="s">
        <v>4826</v>
      </c>
      <c r="F2913" t="s">
        <v>709</v>
      </c>
      <c r="G2913" t="s">
        <v>710</v>
      </c>
      <c r="H2913">
        <v>77.170820610000007</v>
      </c>
      <c r="I2913">
        <v>28.558889910000001</v>
      </c>
      <c r="J2913" t="s">
        <v>4508</v>
      </c>
      <c r="K2913" t="s">
        <v>26</v>
      </c>
      <c r="L2913" t="s">
        <v>27</v>
      </c>
      <c r="M2913" t="s">
        <v>35</v>
      </c>
      <c r="N2913" t="s">
        <v>27</v>
      </c>
      <c r="O2913" t="s">
        <v>27</v>
      </c>
      <c r="P2913">
        <v>2</v>
      </c>
      <c r="Q2913">
        <v>299</v>
      </c>
      <c r="R2913">
        <v>700</v>
      </c>
      <c r="S2913">
        <v>2.8</v>
      </c>
      <c r="T2913" s="1">
        <v>40179</v>
      </c>
      <c r="U2913" t="s">
        <v>28</v>
      </c>
      <c r="V2913" t="s">
        <v>20706</v>
      </c>
      <c r="W2913" t="s">
        <v>20710</v>
      </c>
      <c r="X2913" t="s">
        <v>20667</v>
      </c>
      <c r="Y2913" t="s">
        <v>20674</v>
      </c>
      <c r="Z2913">
        <v>1</v>
      </c>
      <c r="AA2913" t="s">
        <v>20677</v>
      </c>
    </row>
    <row r="2914" spans="1:27" x14ac:dyDescent="0.3">
      <c r="A2914">
        <v>848</v>
      </c>
      <c r="B2914" t="s">
        <v>4827</v>
      </c>
      <c r="C2914">
        <v>1</v>
      </c>
      <c r="D2914" t="s">
        <v>21</v>
      </c>
      <c r="E2914" t="s">
        <v>4828</v>
      </c>
      <c r="F2914" t="s">
        <v>1015</v>
      </c>
      <c r="G2914" t="s">
        <v>1016</v>
      </c>
      <c r="H2914">
        <v>77.191743599999995</v>
      </c>
      <c r="I2914">
        <v>28.584292699999999</v>
      </c>
      <c r="J2914" t="s">
        <v>4829</v>
      </c>
      <c r="K2914" t="s">
        <v>26</v>
      </c>
      <c r="L2914" t="s">
        <v>27</v>
      </c>
      <c r="M2914" t="s">
        <v>27</v>
      </c>
      <c r="N2914" t="s">
        <v>27</v>
      </c>
      <c r="O2914" t="s">
        <v>27</v>
      </c>
      <c r="P2914">
        <v>2</v>
      </c>
      <c r="Q2914">
        <v>31</v>
      </c>
      <c r="R2914">
        <v>700</v>
      </c>
      <c r="S2914">
        <v>2.8</v>
      </c>
      <c r="T2914" s="1">
        <v>42720</v>
      </c>
      <c r="U2914" t="s">
        <v>28</v>
      </c>
      <c r="V2914" t="s">
        <v>20706</v>
      </c>
      <c r="W2914" t="s">
        <v>20710</v>
      </c>
      <c r="X2914" t="s">
        <v>20661</v>
      </c>
      <c r="Y2914" t="s">
        <v>20678</v>
      </c>
      <c r="Z2914">
        <v>12</v>
      </c>
      <c r="AA2914" t="s">
        <v>6631</v>
      </c>
    </row>
    <row r="2915" spans="1:27" x14ac:dyDescent="0.3">
      <c r="A2915">
        <v>310430</v>
      </c>
      <c r="B2915" t="s">
        <v>4883</v>
      </c>
      <c r="C2915">
        <v>1</v>
      </c>
      <c r="D2915" t="s">
        <v>21</v>
      </c>
      <c r="E2915" t="s">
        <v>4884</v>
      </c>
      <c r="F2915" t="s">
        <v>269</v>
      </c>
      <c r="G2915" t="s">
        <v>270</v>
      </c>
      <c r="H2915">
        <v>77.176000299999998</v>
      </c>
      <c r="I2915">
        <v>28.554897</v>
      </c>
      <c r="J2915" t="s">
        <v>476</v>
      </c>
      <c r="K2915" t="s">
        <v>26</v>
      </c>
      <c r="L2915" t="s">
        <v>27</v>
      </c>
      <c r="M2915" t="s">
        <v>27</v>
      </c>
      <c r="N2915" t="s">
        <v>27</v>
      </c>
      <c r="O2915" t="s">
        <v>27</v>
      </c>
      <c r="P2915">
        <v>2</v>
      </c>
      <c r="Q2915">
        <v>17</v>
      </c>
      <c r="R2915">
        <v>700</v>
      </c>
      <c r="S2915">
        <v>2.8</v>
      </c>
      <c r="T2915" s="1">
        <v>41564</v>
      </c>
      <c r="U2915" t="s">
        <v>28</v>
      </c>
      <c r="V2915" t="s">
        <v>20706</v>
      </c>
      <c r="W2915" t="s">
        <v>20710</v>
      </c>
      <c r="X2915" t="s">
        <v>20658</v>
      </c>
      <c r="Y2915" t="s">
        <v>20678</v>
      </c>
      <c r="Z2915">
        <v>10</v>
      </c>
      <c r="AA2915" t="s">
        <v>20680</v>
      </c>
    </row>
    <row r="2916" spans="1:27" x14ac:dyDescent="0.3">
      <c r="A2916">
        <v>18412878</v>
      </c>
      <c r="B2916" t="s">
        <v>4963</v>
      </c>
      <c r="C2916">
        <v>1</v>
      </c>
      <c r="D2916" t="s">
        <v>21</v>
      </c>
      <c r="E2916" t="s">
        <v>4964</v>
      </c>
      <c r="F2916" t="s">
        <v>965</v>
      </c>
      <c r="G2916" t="s">
        <v>966</v>
      </c>
      <c r="H2916">
        <v>77.229470000000006</v>
      </c>
      <c r="I2916">
        <v>28.637043999999999</v>
      </c>
      <c r="J2916" t="s">
        <v>722</v>
      </c>
      <c r="K2916" t="s">
        <v>26</v>
      </c>
      <c r="L2916" t="s">
        <v>27</v>
      </c>
      <c r="M2916" t="s">
        <v>35</v>
      </c>
      <c r="N2916" t="s">
        <v>27</v>
      </c>
      <c r="O2916" t="s">
        <v>27</v>
      </c>
      <c r="P2916">
        <v>2</v>
      </c>
      <c r="Q2916">
        <v>11</v>
      </c>
      <c r="R2916">
        <v>600</v>
      </c>
      <c r="S2916">
        <v>2.8</v>
      </c>
      <c r="T2916" s="1">
        <v>41079</v>
      </c>
      <c r="U2916" t="s">
        <v>28</v>
      </c>
      <c r="V2916" t="s">
        <v>20706</v>
      </c>
      <c r="W2916" t="s">
        <v>20710</v>
      </c>
      <c r="X2916" t="s">
        <v>20665</v>
      </c>
      <c r="Y2916" t="s">
        <v>20671</v>
      </c>
      <c r="Z2916">
        <v>6</v>
      </c>
      <c r="AA2916" t="s">
        <v>20672</v>
      </c>
    </row>
    <row r="2917" spans="1:27" x14ac:dyDescent="0.3">
      <c r="A2917">
        <v>308</v>
      </c>
      <c r="B2917" t="s">
        <v>4510</v>
      </c>
      <c r="C2917">
        <v>1</v>
      </c>
      <c r="D2917" t="s">
        <v>21</v>
      </c>
      <c r="E2917" t="s">
        <v>4982</v>
      </c>
      <c r="F2917" t="s">
        <v>1773</v>
      </c>
      <c r="G2917" t="s">
        <v>1772</v>
      </c>
      <c r="H2917">
        <v>77.155416000000002</v>
      </c>
      <c r="I2917">
        <v>28.525131200000001</v>
      </c>
      <c r="J2917" t="s">
        <v>2734</v>
      </c>
      <c r="K2917" t="s">
        <v>26</v>
      </c>
      <c r="L2917" t="s">
        <v>27</v>
      </c>
      <c r="M2917" t="s">
        <v>35</v>
      </c>
      <c r="N2917" t="s">
        <v>27</v>
      </c>
      <c r="O2917" t="s">
        <v>27</v>
      </c>
      <c r="P2917">
        <v>2</v>
      </c>
      <c r="Q2917">
        <v>133</v>
      </c>
      <c r="R2917">
        <v>600</v>
      </c>
      <c r="S2917">
        <v>2.8</v>
      </c>
      <c r="T2917" s="1">
        <v>42170</v>
      </c>
      <c r="U2917" t="s">
        <v>28</v>
      </c>
      <c r="V2917" t="s">
        <v>20706</v>
      </c>
      <c r="W2917" t="s">
        <v>20710</v>
      </c>
      <c r="X2917" t="s">
        <v>20669</v>
      </c>
      <c r="Y2917" t="s">
        <v>20671</v>
      </c>
      <c r="Z2917">
        <v>6</v>
      </c>
      <c r="AA2917" t="s">
        <v>20672</v>
      </c>
    </row>
    <row r="2918" spans="1:27" x14ac:dyDescent="0.3">
      <c r="A2918">
        <v>1959</v>
      </c>
      <c r="B2918" t="s">
        <v>4991</v>
      </c>
      <c r="C2918">
        <v>1</v>
      </c>
      <c r="D2918" t="s">
        <v>21</v>
      </c>
      <c r="E2918" t="s">
        <v>4992</v>
      </c>
      <c r="F2918" t="s">
        <v>113</v>
      </c>
      <c r="G2918" t="s">
        <v>114</v>
      </c>
      <c r="H2918">
        <v>77.135191500000005</v>
      </c>
      <c r="I2918">
        <v>28.6877493</v>
      </c>
      <c r="J2918" t="s">
        <v>476</v>
      </c>
      <c r="K2918" t="s">
        <v>26</v>
      </c>
      <c r="L2918" t="s">
        <v>27</v>
      </c>
      <c r="M2918" t="s">
        <v>35</v>
      </c>
      <c r="N2918" t="s">
        <v>27</v>
      </c>
      <c r="O2918" t="s">
        <v>27</v>
      </c>
      <c r="P2918">
        <v>2</v>
      </c>
      <c r="Q2918">
        <v>49</v>
      </c>
      <c r="R2918">
        <v>600</v>
      </c>
      <c r="S2918">
        <v>2.8</v>
      </c>
      <c r="T2918" s="1">
        <v>42858</v>
      </c>
      <c r="U2918" t="s">
        <v>28</v>
      </c>
      <c r="V2918" t="s">
        <v>20706</v>
      </c>
      <c r="W2918" t="s">
        <v>20710</v>
      </c>
      <c r="X2918" t="s">
        <v>20668</v>
      </c>
      <c r="Y2918" t="s">
        <v>20671</v>
      </c>
      <c r="Z2918">
        <v>5</v>
      </c>
      <c r="AA2918" t="s">
        <v>20630</v>
      </c>
    </row>
    <row r="2919" spans="1:27" x14ac:dyDescent="0.3">
      <c r="A2919">
        <v>309808</v>
      </c>
      <c r="B2919" t="s">
        <v>5021</v>
      </c>
      <c r="C2919">
        <v>1</v>
      </c>
      <c r="D2919" t="s">
        <v>21</v>
      </c>
      <c r="E2919" t="s">
        <v>5022</v>
      </c>
      <c r="F2919" t="s">
        <v>1802</v>
      </c>
      <c r="G2919" t="s">
        <v>1803</v>
      </c>
      <c r="H2919">
        <v>77.194100000000006</v>
      </c>
      <c r="I2919">
        <v>28.561778</v>
      </c>
      <c r="J2919" t="s">
        <v>1253</v>
      </c>
      <c r="K2919" t="s">
        <v>26</v>
      </c>
      <c r="L2919" t="s">
        <v>27</v>
      </c>
      <c r="M2919" t="s">
        <v>35</v>
      </c>
      <c r="N2919" t="s">
        <v>27</v>
      </c>
      <c r="O2919" t="s">
        <v>27</v>
      </c>
      <c r="P2919">
        <v>2</v>
      </c>
      <c r="Q2919">
        <v>9</v>
      </c>
      <c r="R2919">
        <v>600</v>
      </c>
      <c r="S2919">
        <v>2.8</v>
      </c>
      <c r="T2919" s="1">
        <v>42481</v>
      </c>
      <c r="U2919" t="s">
        <v>28</v>
      </c>
      <c r="V2919" t="s">
        <v>20706</v>
      </c>
      <c r="W2919" t="s">
        <v>20710</v>
      </c>
      <c r="X2919" t="s">
        <v>20661</v>
      </c>
      <c r="Y2919" t="s">
        <v>20671</v>
      </c>
      <c r="Z2919">
        <v>4</v>
      </c>
      <c r="AA2919" t="s">
        <v>20673</v>
      </c>
    </row>
    <row r="2920" spans="1:27" x14ac:dyDescent="0.3">
      <c r="A2920">
        <v>18414479</v>
      </c>
      <c r="B2920" t="s">
        <v>4963</v>
      </c>
      <c r="C2920">
        <v>1</v>
      </c>
      <c r="D2920" t="s">
        <v>21</v>
      </c>
      <c r="E2920" t="s">
        <v>5137</v>
      </c>
      <c r="F2920" t="s">
        <v>725</v>
      </c>
      <c r="G2920" t="s">
        <v>726</v>
      </c>
      <c r="H2920">
        <v>77.204901100000001</v>
      </c>
      <c r="I2920">
        <v>28.557068000000001</v>
      </c>
      <c r="J2920" t="s">
        <v>722</v>
      </c>
      <c r="K2920" t="s">
        <v>26</v>
      </c>
      <c r="L2920" t="s">
        <v>27</v>
      </c>
      <c r="M2920" t="s">
        <v>35</v>
      </c>
      <c r="N2920" t="s">
        <v>27</v>
      </c>
      <c r="O2920" t="s">
        <v>27</v>
      </c>
      <c r="P2920">
        <v>2</v>
      </c>
      <c r="Q2920">
        <v>13</v>
      </c>
      <c r="R2920">
        <v>600</v>
      </c>
      <c r="S2920">
        <v>2.8</v>
      </c>
      <c r="T2920" s="1">
        <v>42656</v>
      </c>
      <c r="U2920" t="s">
        <v>28</v>
      </c>
      <c r="V2920" t="s">
        <v>20706</v>
      </c>
      <c r="W2920" t="s">
        <v>20710</v>
      </c>
      <c r="X2920" t="s">
        <v>20661</v>
      </c>
      <c r="Y2920" t="s">
        <v>20678</v>
      </c>
      <c r="Z2920">
        <v>10</v>
      </c>
      <c r="AA2920" t="s">
        <v>20680</v>
      </c>
    </row>
    <row r="2921" spans="1:27" x14ac:dyDescent="0.3">
      <c r="A2921">
        <v>2402</v>
      </c>
      <c r="B2921" t="s">
        <v>4779</v>
      </c>
      <c r="C2921">
        <v>1</v>
      </c>
      <c r="D2921" t="s">
        <v>21</v>
      </c>
      <c r="E2921" t="s">
        <v>5186</v>
      </c>
      <c r="F2921" t="s">
        <v>1879</v>
      </c>
      <c r="G2921" t="s">
        <v>1880</v>
      </c>
      <c r="H2921">
        <v>77.074213</v>
      </c>
      <c r="I2921">
        <v>28.639265600000002</v>
      </c>
      <c r="J2921" t="s">
        <v>572</v>
      </c>
      <c r="K2921" t="s">
        <v>26</v>
      </c>
      <c r="L2921" t="s">
        <v>27</v>
      </c>
      <c r="M2921" t="s">
        <v>27</v>
      </c>
      <c r="N2921" t="s">
        <v>27</v>
      </c>
      <c r="O2921" t="s">
        <v>27</v>
      </c>
      <c r="P2921">
        <v>2</v>
      </c>
      <c r="Q2921">
        <v>20</v>
      </c>
      <c r="R2921">
        <v>600</v>
      </c>
      <c r="S2921">
        <v>2.8</v>
      </c>
      <c r="T2921" s="1">
        <v>43364</v>
      </c>
      <c r="U2921" t="s">
        <v>28</v>
      </c>
      <c r="V2921" t="s">
        <v>20706</v>
      </c>
      <c r="W2921" t="s">
        <v>20710</v>
      </c>
      <c r="X2921" t="s">
        <v>20662</v>
      </c>
      <c r="Y2921" t="s">
        <v>20659</v>
      </c>
      <c r="Z2921">
        <v>9</v>
      </c>
      <c r="AA2921" t="s">
        <v>20660</v>
      </c>
    </row>
    <row r="2922" spans="1:27" x14ac:dyDescent="0.3">
      <c r="A2922">
        <v>9094</v>
      </c>
      <c r="B2922" t="s">
        <v>5213</v>
      </c>
      <c r="C2922">
        <v>1</v>
      </c>
      <c r="D2922" t="s">
        <v>21</v>
      </c>
      <c r="E2922" t="s">
        <v>5214</v>
      </c>
      <c r="F2922" t="s">
        <v>1809</v>
      </c>
      <c r="G2922" t="s">
        <v>1810</v>
      </c>
      <c r="H2922">
        <v>77.219267000000002</v>
      </c>
      <c r="I2922">
        <v>28.564148629999998</v>
      </c>
      <c r="J2922" t="s">
        <v>479</v>
      </c>
      <c r="K2922" t="s">
        <v>26</v>
      </c>
      <c r="L2922" t="s">
        <v>27</v>
      </c>
      <c r="M2922" t="s">
        <v>27</v>
      </c>
      <c r="N2922" t="s">
        <v>27</v>
      </c>
      <c r="O2922" t="s">
        <v>27</v>
      </c>
      <c r="P2922">
        <v>2</v>
      </c>
      <c r="Q2922">
        <v>17</v>
      </c>
      <c r="R2922">
        <v>600</v>
      </c>
      <c r="S2922">
        <v>2.8</v>
      </c>
      <c r="T2922" s="1">
        <v>40417</v>
      </c>
      <c r="U2922" t="s">
        <v>28</v>
      </c>
      <c r="V2922" t="s">
        <v>20706</v>
      </c>
      <c r="W2922" t="s">
        <v>20710</v>
      </c>
      <c r="X2922" t="s">
        <v>20667</v>
      </c>
      <c r="Y2922" t="s">
        <v>20659</v>
      </c>
      <c r="Z2922">
        <v>8</v>
      </c>
      <c r="AA2922" t="s">
        <v>20666</v>
      </c>
    </row>
    <row r="2923" spans="1:27" x14ac:dyDescent="0.3">
      <c r="A2923">
        <v>18203177</v>
      </c>
      <c r="B2923" t="s">
        <v>5228</v>
      </c>
      <c r="C2923">
        <v>1</v>
      </c>
      <c r="D2923" t="s">
        <v>21</v>
      </c>
      <c r="E2923" t="s">
        <v>5229</v>
      </c>
      <c r="F2923" t="s">
        <v>758</v>
      </c>
      <c r="G2923" t="s">
        <v>759</v>
      </c>
      <c r="H2923">
        <v>77.200409300000004</v>
      </c>
      <c r="I2923">
        <v>28.519437700000001</v>
      </c>
      <c r="J2923" t="s">
        <v>502</v>
      </c>
      <c r="K2923" t="s">
        <v>26</v>
      </c>
      <c r="L2923" t="s">
        <v>27</v>
      </c>
      <c r="M2923" t="s">
        <v>27</v>
      </c>
      <c r="N2923" t="s">
        <v>27</v>
      </c>
      <c r="O2923" t="s">
        <v>27</v>
      </c>
      <c r="P2923">
        <v>2</v>
      </c>
      <c r="Q2923">
        <v>16</v>
      </c>
      <c r="R2923">
        <v>600</v>
      </c>
      <c r="S2923">
        <v>2.8</v>
      </c>
      <c r="T2923" s="1">
        <v>41845</v>
      </c>
      <c r="U2923" t="s">
        <v>28</v>
      </c>
      <c r="V2923" t="s">
        <v>20706</v>
      </c>
      <c r="W2923" t="s">
        <v>20710</v>
      </c>
      <c r="X2923" t="s">
        <v>20664</v>
      </c>
      <c r="Y2923" t="s">
        <v>20659</v>
      </c>
      <c r="Z2923">
        <v>7</v>
      </c>
      <c r="AA2923" t="s">
        <v>20670</v>
      </c>
    </row>
    <row r="2924" spans="1:27" x14ac:dyDescent="0.3">
      <c r="A2924">
        <v>18017258</v>
      </c>
      <c r="B2924" t="s">
        <v>5273</v>
      </c>
      <c r="C2924">
        <v>1</v>
      </c>
      <c r="D2924" t="s">
        <v>21</v>
      </c>
      <c r="E2924" t="s">
        <v>5274</v>
      </c>
      <c r="F2924" t="s">
        <v>1793</v>
      </c>
      <c r="G2924" t="s">
        <v>1794</v>
      </c>
      <c r="H2924">
        <v>77.215088460000004</v>
      </c>
      <c r="I2924">
        <v>28.64598569</v>
      </c>
      <c r="J2924" t="s">
        <v>2125</v>
      </c>
      <c r="K2924" t="s">
        <v>26</v>
      </c>
      <c r="L2924" t="s">
        <v>27</v>
      </c>
      <c r="M2924" t="s">
        <v>27</v>
      </c>
      <c r="N2924" t="s">
        <v>27</v>
      </c>
      <c r="O2924" t="s">
        <v>27</v>
      </c>
      <c r="P2924">
        <v>2</v>
      </c>
      <c r="Q2924">
        <v>10</v>
      </c>
      <c r="R2924">
        <v>600</v>
      </c>
      <c r="S2924">
        <v>2.8</v>
      </c>
      <c r="T2924" s="1">
        <v>42128</v>
      </c>
      <c r="U2924" t="s">
        <v>28</v>
      </c>
      <c r="V2924" t="s">
        <v>20706</v>
      </c>
      <c r="W2924" t="s">
        <v>20710</v>
      </c>
      <c r="X2924" t="s">
        <v>20669</v>
      </c>
      <c r="Y2924" t="s">
        <v>20671</v>
      </c>
      <c r="Z2924">
        <v>5</v>
      </c>
      <c r="AA2924" t="s">
        <v>20630</v>
      </c>
    </row>
    <row r="2925" spans="1:27" x14ac:dyDescent="0.3">
      <c r="A2925">
        <v>308222</v>
      </c>
      <c r="B2925" t="s">
        <v>5350</v>
      </c>
      <c r="C2925">
        <v>1</v>
      </c>
      <c r="D2925" t="s">
        <v>21</v>
      </c>
      <c r="E2925" t="s">
        <v>5351</v>
      </c>
      <c r="F2925" t="s">
        <v>118</v>
      </c>
      <c r="G2925" t="s">
        <v>119</v>
      </c>
      <c r="H2925">
        <v>77.295346859999995</v>
      </c>
      <c r="I2925">
        <v>28.606909519999999</v>
      </c>
      <c r="J2925" t="s">
        <v>5352</v>
      </c>
      <c r="K2925" t="s">
        <v>26</v>
      </c>
      <c r="L2925" t="s">
        <v>27</v>
      </c>
      <c r="M2925" t="s">
        <v>27</v>
      </c>
      <c r="N2925" t="s">
        <v>27</v>
      </c>
      <c r="O2925" t="s">
        <v>27</v>
      </c>
      <c r="P2925">
        <v>2</v>
      </c>
      <c r="Q2925">
        <v>49</v>
      </c>
      <c r="R2925">
        <v>600</v>
      </c>
      <c r="S2925">
        <v>2.8</v>
      </c>
      <c r="T2925" s="1">
        <v>43132</v>
      </c>
      <c r="U2925" t="s">
        <v>28</v>
      </c>
      <c r="V2925" t="s">
        <v>20706</v>
      </c>
      <c r="W2925" t="s">
        <v>20710</v>
      </c>
      <c r="X2925" t="s">
        <v>20662</v>
      </c>
      <c r="Y2925" t="s">
        <v>20674</v>
      </c>
      <c r="Z2925">
        <v>2</v>
      </c>
      <c r="AA2925" t="s">
        <v>20676</v>
      </c>
    </row>
    <row r="2926" spans="1:27" x14ac:dyDescent="0.3">
      <c r="A2926">
        <v>6356</v>
      </c>
      <c r="B2926" t="s">
        <v>5354</v>
      </c>
      <c r="C2926">
        <v>1</v>
      </c>
      <c r="D2926" t="s">
        <v>21</v>
      </c>
      <c r="E2926" t="s">
        <v>5355</v>
      </c>
      <c r="F2926" t="s">
        <v>1793</v>
      </c>
      <c r="G2926" t="s">
        <v>1794</v>
      </c>
      <c r="H2926">
        <v>77.214394440000007</v>
      </c>
      <c r="I2926">
        <v>28.644861110000001</v>
      </c>
      <c r="J2926" t="s">
        <v>2311</v>
      </c>
      <c r="K2926" t="s">
        <v>26</v>
      </c>
      <c r="L2926" t="s">
        <v>27</v>
      </c>
      <c r="M2926" t="s">
        <v>27</v>
      </c>
      <c r="N2926" t="s">
        <v>27</v>
      </c>
      <c r="O2926" t="s">
        <v>27</v>
      </c>
      <c r="P2926">
        <v>2</v>
      </c>
      <c r="Q2926">
        <v>6</v>
      </c>
      <c r="R2926">
        <v>600</v>
      </c>
      <c r="S2926">
        <v>2.8</v>
      </c>
      <c r="T2926" s="1">
        <v>41687</v>
      </c>
      <c r="U2926" t="s">
        <v>28</v>
      </c>
      <c r="V2926" t="s">
        <v>20706</v>
      </c>
      <c r="W2926" t="s">
        <v>20710</v>
      </c>
      <c r="X2926" t="s">
        <v>20664</v>
      </c>
      <c r="Y2926" t="s">
        <v>20674</v>
      </c>
      <c r="Z2926">
        <v>2</v>
      </c>
      <c r="AA2926" t="s">
        <v>20676</v>
      </c>
    </row>
    <row r="2927" spans="1:27" x14ac:dyDescent="0.3">
      <c r="A2927">
        <v>312594</v>
      </c>
      <c r="B2927" t="s">
        <v>5367</v>
      </c>
      <c r="C2927">
        <v>1</v>
      </c>
      <c r="D2927" t="s">
        <v>21</v>
      </c>
      <c r="E2927" t="s">
        <v>5368</v>
      </c>
      <c r="F2927" t="s">
        <v>1616</v>
      </c>
      <c r="G2927" t="s">
        <v>1617</v>
      </c>
      <c r="H2927">
        <v>77.260126</v>
      </c>
      <c r="I2927">
        <v>28.537134000000002</v>
      </c>
      <c r="J2927" t="s">
        <v>554</v>
      </c>
      <c r="K2927" t="s">
        <v>26</v>
      </c>
      <c r="L2927" t="s">
        <v>27</v>
      </c>
      <c r="M2927" t="s">
        <v>27</v>
      </c>
      <c r="N2927" t="s">
        <v>27</v>
      </c>
      <c r="O2927" t="s">
        <v>27</v>
      </c>
      <c r="P2927">
        <v>2</v>
      </c>
      <c r="Q2927">
        <v>8</v>
      </c>
      <c r="R2927">
        <v>600</v>
      </c>
      <c r="S2927">
        <v>2.8</v>
      </c>
      <c r="T2927" s="1">
        <v>40911</v>
      </c>
      <c r="U2927" t="s">
        <v>28</v>
      </c>
      <c r="V2927" t="s">
        <v>20706</v>
      </c>
      <c r="W2927" t="s">
        <v>20710</v>
      </c>
      <c r="X2927" t="s">
        <v>20665</v>
      </c>
      <c r="Y2927" t="s">
        <v>20674</v>
      </c>
      <c r="Z2927">
        <v>1</v>
      </c>
      <c r="AA2927" t="s">
        <v>20677</v>
      </c>
    </row>
    <row r="2928" spans="1:27" x14ac:dyDescent="0.3">
      <c r="A2928">
        <v>310447</v>
      </c>
      <c r="B2928" t="s">
        <v>5386</v>
      </c>
      <c r="C2928">
        <v>1</v>
      </c>
      <c r="D2928" t="s">
        <v>21</v>
      </c>
      <c r="E2928" t="s">
        <v>5387</v>
      </c>
      <c r="F2928" t="s">
        <v>471</v>
      </c>
      <c r="G2928" t="s">
        <v>472</v>
      </c>
      <c r="H2928">
        <v>77.306165699999994</v>
      </c>
      <c r="I2928">
        <v>28.659802599999999</v>
      </c>
      <c r="J2928" t="s">
        <v>548</v>
      </c>
      <c r="K2928" t="s">
        <v>26</v>
      </c>
      <c r="L2928" t="s">
        <v>27</v>
      </c>
      <c r="M2928" t="s">
        <v>27</v>
      </c>
      <c r="N2928" t="s">
        <v>27</v>
      </c>
      <c r="O2928" t="s">
        <v>27</v>
      </c>
      <c r="P2928">
        <v>2</v>
      </c>
      <c r="Q2928">
        <v>14</v>
      </c>
      <c r="R2928">
        <v>600</v>
      </c>
      <c r="S2928">
        <v>2.8</v>
      </c>
      <c r="T2928" s="1">
        <v>41255</v>
      </c>
      <c r="U2928" t="s">
        <v>28</v>
      </c>
      <c r="V2928" t="s">
        <v>20706</v>
      </c>
      <c r="W2928" t="s">
        <v>20710</v>
      </c>
      <c r="X2928" t="s">
        <v>20665</v>
      </c>
      <c r="Y2928" t="s">
        <v>20678</v>
      </c>
      <c r="Z2928">
        <v>12</v>
      </c>
      <c r="AA2928" t="s">
        <v>6631</v>
      </c>
    </row>
    <row r="2929" spans="1:27" x14ac:dyDescent="0.3">
      <c r="A2929">
        <v>18365872</v>
      </c>
      <c r="B2929" t="s">
        <v>5392</v>
      </c>
      <c r="C2929">
        <v>1</v>
      </c>
      <c r="D2929" t="s">
        <v>21</v>
      </c>
      <c r="E2929" t="s">
        <v>5393</v>
      </c>
      <c r="F2929" t="s">
        <v>1730</v>
      </c>
      <c r="G2929" t="s">
        <v>1731</v>
      </c>
      <c r="H2929">
        <v>77.142205599999997</v>
      </c>
      <c r="I2929">
        <v>28.655347800000001</v>
      </c>
      <c r="J2929" t="s">
        <v>2966</v>
      </c>
      <c r="K2929" t="s">
        <v>26</v>
      </c>
      <c r="L2929" t="s">
        <v>27</v>
      </c>
      <c r="M2929" t="s">
        <v>27</v>
      </c>
      <c r="N2929" t="s">
        <v>27</v>
      </c>
      <c r="O2929" t="s">
        <v>27</v>
      </c>
      <c r="P2929">
        <v>2</v>
      </c>
      <c r="Q2929">
        <v>4</v>
      </c>
      <c r="R2929">
        <v>600</v>
      </c>
      <c r="S2929">
        <v>2.8</v>
      </c>
      <c r="T2929" s="1">
        <v>43071</v>
      </c>
      <c r="U2929" t="s">
        <v>28</v>
      </c>
      <c r="V2929" t="s">
        <v>20706</v>
      </c>
      <c r="W2929" t="s">
        <v>20710</v>
      </c>
      <c r="X2929" t="s">
        <v>20668</v>
      </c>
      <c r="Y2929" t="s">
        <v>20678</v>
      </c>
      <c r="Z2929">
        <v>12</v>
      </c>
      <c r="AA2929" t="s">
        <v>6631</v>
      </c>
    </row>
    <row r="2930" spans="1:27" x14ac:dyDescent="0.3">
      <c r="A2930">
        <v>1530</v>
      </c>
      <c r="B2930" t="s">
        <v>5444</v>
      </c>
      <c r="C2930">
        <v>1</v>
      </c>
      <c r="D2930" t="s">
        <v>21</v>
      </c>
      <c r="E2930" t="s">
        <v>5445</v>
      </c>
      <c r="F2930" t="s">
        <v>1911</v>
      </c>
      <c r="G2930" t="s">
        <v>1912</v>
      </c>
      <c r="H2930">
        <v>77.268255870000004</v>
      </c>
      <c r="I2930">
        <v>28.561507819999999</v>
      </c>
      <c r="J2930" t="s">
        <v>476</v>
      </c>
      <c r="K2930" t="s">
        <v>26</v>
      </c>
      <c r="L2930" t="s">
        <v>27</v>
      </c>
      <c r="M2930" t="s">
        <v>27</v>
      </c>
      <c r="N2930" t="s">
        <v>27</v>
      </c>
      <c r="O2930" t="s">
        <v>27</v>
      </c>
      <c r="P2930">
        <v>2</v>
      </c>
      <c r="Q2930">
        <v>54</v>
      </c>
      <c r="R2930">
        <v>600</v>
      </c>
      <c r="S2930">
        <v>2.8</v>
      </c>
      <c r="T2930" s="1">
        <v>43022</v>
      </c>
      <c r="U2930" t="s">
        <v>28</v>
      </c>
      <c r="V2930" t="s">
        <v>20706</v>
      </c>
      <c r="W2930" t="s">
        <v>20710</v>
      </c>
      <c r="X2930" t="s">
        <v>20668</v>
      </c>
      <c r="Y2930" t="s">
        <v>20678</v>
      </c>
      <c r="Z2930">
        <v>10</v>
      </c>
      <c r="AA2930" t="s">
        <v>20680</v>
      </c>
    </row>
    <row r="2931" spans="1:27" x14ac:dyDescent="0.3">
      <c r="A2931">
        <v>3183</v>
      </c>
      <c r="B2931" t="s">
        <v>5446</v>
      </c>
      <c r="C2931">
        <v>1</v>
      </c>
      <c r="D2931" t="s">
        <v>21</v>
      </c>
      <c r="E2931" t="s">
        <v>5447</v>
      </c>
      <c r="F2931" t="s">
        <v>148</v>
      </c>
      <c r="G2931" t="s">
        <v>149</v>
      </c>
      <c r="H2931">
        <v>77.240380599999995</v>
      </c>
      <c r="I2931">
        <v>28.644239800000001</v>
      </c>
      <c r="J2931" t="s">
        <v>2716</v>
      </c>
      <c r="K2931" t="s">
        <v>26</v>
      </c>
      <c r="L2931" t="s">
        <v>27</v>
      </c>
      <c r="M2931" t="s">
        <v>27</v>
      </c>
      <c r="N2931" t="s">
        <v>27</v>
      </c>
      <c r="O2931" t="s">
        <v>27</v>
      </c>
      <c r="P2931">
        <v>2</v>
      </c>
      <c r="Q2931">
        <v>28</v>
      </c>
      <c r="R2931">
        <v>600</v>
      </c>
      <c r="S2931">
        <v>2.8</v>
      </c>
      <c r="T2931" s="1">
        <v>40839</v>
      </c>
      <c r="U2931" t="s">
        <v>28</v>
      </c>
      <c r="V2931" t="s">
        <v>20706</v>
      </c>
      <c r="W2931" t="s">
        <v>20710</v>
      </c>
      <c r="X2931" t="s">
        <v>20663</v>
      </c>
      <c r="Y2931" t="s">
        <v>20678</v>
      </c>
      <c r="Z2931">
        <v>10</v>
      </c>
      <c r="AA2931" t="s">
        <v>20680</v>
      </c>
    </row>
    <row r="2932" spans="1:27" x14ac:dyDescent="0.3">
      <c r="A2932">
        <v>18337782</v>
      </c>
      <c r="B2932" t="s">
        <v>5651</v>
      </c>
      <c r="C2932">
        <v>1</v>
      </c>
      <c r="D2932" t="s">
        <v>21</v>
      </c>
      <c r="E2932" t="s">
        <v>5652</v>
      </c>
      <c r="F2932" t="s">
        <v>293</v>
      </c>
      <c r="G2932" t="s">
        <v>294</v>
      </c>
      <c r="H2932">
        <v>77.254075499999999</v>
      </c>
      <c r="I2932">
        <v>28.5258419</v>
      </c>
      <c r="J2932" t="s">
        <v>918</v>
      </c>
      <c r="K2932" t="s">
        <v>26</v>
      </c>
      <c r="L2932" t="s">
        <v>27</v>
      </c>
      <c r="M2932" t="s">
        <v>35</v>
      </c>
      <c r="N2932" t="s">
        <v>27</v>
      </c>
      <c r="O2932" t="s">
        <v>27</v>
      </c>
      <c r="P2932">
        <v>2</v>
      </c>
      <c r="Q2932">
        <v>7</v>
      </c>
      <c r="R2932">
        <v>500</v>
      </c>
      <c r="S2932">
        <v>2.8</v>
      </c>
      <c r="T2932" s="1">
        <v>41692</v>
      </c>
      <c r="U2932" t="s">
        <v>28</v>
      </c>
      <c r="V2932" t="s">
        <v>20706</v>
      </c>
      <c r="W2932" t="s">
        <v>20710</v>
      </c>
      <c r="X2932" t="s">
        <v>20664</v>
      </c>
      <c r="Y2932" t="s">
        <v>20674</v>
      </c>
      <c r="Z2932">
        <v>2</v>
      </c>
      <c r="AA2932" t="s">
        <v>20676</v>
      </c>
    </row>
    <row r="2933" spans="1:27" x14ac:dyDescent="0.3">
      <c r="A2933">
        <v>306247</v>
      </c>
      <c r="B2933" t="s">
        <v>5484</v>
      </c>
      <c r="C2933">
        <v>1</v>
      </c>
      <c r="D2933" t="s">
        <v>21</v>
      </c>
      <c r="E2933" t="s">
        <v>5655</v>
      </c>
      <c r="F2933" t="s">
        <v>158</v>
      </c>
      <c r="G2933" t="s">
        <v>159</v>
      </c>
      <c r="H2933">
        <v>77.208147299999993</v>
      </c>
      <c r="I2933">
        <v>28.551015100000001</v>
      </c>
      <c r="J2933" t="s">
        <v>5486</v>
      </c>
      <c r="K2933" t="s">
        <v>26</v>
      </c>
      <c r="L2933" t="s">
        <v>27</v>
      </c>
      <c r="M2933" t="s">
        <v>35</v>
      </c>
      <c r="N2933" t="s">
        <v>27</v>
      </c>
      <c r="O2933" t="s">
        <v>27</v>
      </c>
      <c r="P2933">
        <v>2</v>
      </c>
      <c r="Q2933">
        <v>87</v>
      </c>
      <c r="R2933">
        <v>500</v>
      </c>
      <c r="S2933">
        <v>2.8</v>
      </c>
      <c r="T2933" s="1">
        <v>41690</v>
      </c>
      <c r="U2933" t="s">
        <v>28</v>
      </c>
      <c r="V2933" t="s">
        <v>20706</v>
      </c>
      <c r="W2933" t="s">
        <v>20710</v>
      </c>
      <c r="X2933" t="s">
        <v>20664</v>
      </c>
      <c r="Y2933" t="s">
        <v>20674</v>
      </c>
      <c r="Z2933">
        <v>2</v>
      </c>
      <c r="AA2933" t="s">
        <v>20676</v>
      </c>
    </row>
    <row r="2934" spans="1:27" x14ac:dyDescent="0.3">
      <c r="A2934">
        <v>313443</v>
      </c>
      <c r="B2934" t="s">
        <v>5658</v>
      </c>
      <c r="C2934">
        <v>1</v>
      </c>
      <c r="D2934" t="s">
        <v>21</v>
      </c>
      <c r="E2934" t="s">
        <v>5659</v>
      </c>
      <c r="F2934" t="s">
        <v>113</v>
      </c>
      <c r="G2934" t="s">
        <v>114</v>
      </c>
      <c r="H2934">
        <v>77.145325700000001</v>
      </c>
      <c r="I2934">
        <v>28.714675700000001</v>
      </c>
      <c r="J2934" t="s">
        <v>476</v>
      </c>
      <c r="K2934" t="s">
        <v>26</v>
      </c>
      <c r="L2934" t="s">
        <v>27</v>
      </c>
      <c r="M2934" t="s">
        <v>35</v>
      </c>
      <c r="N2934" t="s">
        <v>27</v>
      </c>
      <c r="O2934" t="s">
        <v>27</v>
      </c>
      <c r="P2934">
        <v>2</v>
      </c>
      <c r="Q2934">
        <v>20</v>
      </c>
      <c r="R2934">
        <v>500</v>
      </c>
      <c r="S2934">
        <v>2.8</v>
      </c>
      <c r="T2934" s="1">
        <v>43136</v>
      </c>
      <c r="U2934" t="s">
        <v>28</v>
      </c>
      <c r="V2934" t="s">
        <v>20706</v>
      </c>
      <c r="W2934" t="s">
        <v>20710</v>
      </c>
      <c r="X2934" t="s">
        <v>20662</v>
      </c>
      <c r="Y2934" t="s">
        <v>20674</v>
      </c>
      <c r="Z2934">
        <v>2</v>
      </c>
      <c r="AA2934" t="s">
        <v>20676</v>
      </c>
    </row>
    <row r="2935" spans="1:27" x14ac:dyDescent="0.3">
      <c r="A2935">
        <v>9700</v>
      </c>
      <c r="B2935" t="s">
        <v>5484</v>
      </c>
      <c r="C2935">
        <v>1</v>
      </c>
      <c r="D2935" t="s">
        <v>21</v>
      </c>
      <c r="E2935" t="s">
        <v>5671</v>
      </c>
      <c r="F2935" t="s">
        <v>2031</v>
      </c>
      <c r="G2935" t="s">
        <v>2032</v>
      </c>
      <c r="H2935">
        <v>77.286675500000001</v>
      </c>
      <c r="I2935">
        <v>28.537673300000002</v>
      </c>
      <c r="J2935" t="s">
        <v>5486</v>
      </c>
      <c r="K2935" t="s">
        <v>26</v>
      </c>
      <c r="L2935" t="s">
        <v>27</v>
      </c>
      <c r="M2935" t="s">
        <v>35</v>
      </c>
      <c r="N2935" t="s">
        <v>27</v>
      </c>
      <c r="O2935" t="s">
        <v>27</v>
      </c>
      <c r="P2935">
        <v>2</v>
      </c>
      <c r="Q2935">
        <v>67</v>
      </c>
      <c r="R2935">
        <v>500</v>
      </c>
      <c r="S2935">
        <v>2.8</v>
      </c>
      <c r="T2935" s="1">
        <v>43126</v>
      </c>
      <c r="U2935" t="s">
        <v>28</v>
      </c>
      <c r="V2935" t="s">
        <v>20706</v>
      </c>
      <c r="W2935" t="s">
        <v>20710</v>
      </c>
      <c r="X2935" t="s">
        <v>20662</v>
      </c>
      <c r="Y2935" t="s">
        <v>20674</v>
      </c>
      <c r="Z2935">
        <v>1</v>
      </c>
      <c r="AA2935" t="s">
        <v>20677</v>
      </c>
    </row>
    <row r="2936" spans="1:27" x14ac:dyDescent="0.3">
      <c r="A2936">
        <v>301190</v>
      </c>
      <c r="B2936" t="s">
        <v>5484</v>
      </c>
      <c r="C2936">
        <v>1</v>
      </c>
      <c r="D2936" t="s">
        <v>21</v>
      </c>
      <c r="E2936" t="s">
        <v>5675</v>
      </c>
      <c r="F2936" t="s">
        <v>1735</v>
      </c>
      <c r="G2936" t="s">
        <v>1734</v>
      </c>
      <c r="H2936">
        <v>77.209510199999997</v>
      </c>
      <c r="I2936">
        <v>28.534046</v>
      </c>
      <c r="J2936" t="s">
        <v>5486</v>
      </c>
      <c r="K2936" t="s">
        <v>26</v>
      </c>
      <c r="L2936" t="s">
        <v>27</v>
      </c>
      <c r="M2936" t="s">
        <v>35</v>
      </c>
      <c r="N2936" t="s">
        <v>27</v>
      </c>
      <c r="O2936" t="s">
        <v>27</v>
      </c>
      <c r="P2936">
        <v>2</v>
      </c>
      <c r="Q2936">
        <v>183</v>
      </c>
      <c r="R2936">
        <v>500</v>
      </c>
      <c r="S2936">
        <v>2.8</v>
      </c>
      <c r="T2936" s="1">
        <v>42020</v>
      </c>
      <c r="U2936" t="s">
        <v>28</v>
      </c>
      <c r="V2936" t="s">
        <v>20706</v>
      </c>
      <c r="W2936" t="s">
        <v>20710</v>
      </c>
      <c r="X2936" t="s">
        <v>20669</v>
      </c>
      <c r="Y2936" t="s">
        <v>20674</v>
      </c>
      <c r="Z2936">
        <v>1</v>
      </c>
      <c r="AA2936" t="s">
        <v>20677</v>
      </c>
    </row>
    <row r="2937" spans="1:27" x14ac:dyDescent="0.3">
      <c r="A2937">
        <v>310792</v>
      </c>
      <c r="B2937" t="s">
        <v>5470</v>
      </c>
      <c r="C2937">
        <v>1</v>
      </c>
      <c r="D2937" t="s">
        <v>21</v>
      </c>
      <c r="E2937" t="s">
        <v>5747</v>
      </c>
      <c r="F2937" t="s">
        <v>148</v>
      </c>
      <c r="G2937" t="s">
        <v>149</v>
      </c>
      <c r="H2937">
        <v>77.240533299999996</v>
      </c>
      <c r="I2937">
        <v>28.6437229</v>
      </c>
      <c r="J2937" t="s">
        <v>5472</v>
      </c>
      <c r="K2937" t="s">
        <v>26</v>
      </c>
      <c r="L2937" t="s">
        <v>27</v>
      </c>
      <c r="M2937" t="s">
        <v>35</v>
      </c>
      <c r="N2937" t="s">
        <v>27</v>
      </c>
      <c r="O2937" t="s">
        <v>27</v>
      </c>
      <c r="P2937">
        <v>2</v>
      </c>
      <c r="Q2937">
        <v>23</v>
      </c>
      <c r="R2937">
        <v>500</v>
      </c>
      <c r="S2937">
        <v>2.8</v>
      </c>
      <c r="T2937" s="1">
        <v>41914</v>
      </c>
      <c r="U2937" t="s">
        <v>28</v>
      </c>
      <c r="V2937" t="s">
        <v>20706</v>
      </c>
      <c r="W2937" t="s">
        <v>20710</v>
      </c>
      <c r="X2937" t="s">
        <v>20664</v>
      </c>
      <c r="Y2937" t="s">
        <v>20678</v>
      </c>
      <c r="Z2937">
        <v>10</v>
      </c>
      <c r="AA2937" t="s">
        <v>20680</v>
      </c>
    </row>
    <row r="2938" spans="1:27" x14ac:dyDescent="0.3">
      <c r="A2938">
        <v>17977792</v>
      </c>
      <c r="B2938" t="s">
        <v>5757</v>
      </c>
      <c r="C2938">
        <v>1</v>
      </c>
      <c r="D2938" t="s">
        <v>21</v>
      </c>
      <c r="E2938" t="s">
        <v>5789</v>
      </c>
      <c r="F2938" t="s">
        <v>23</v>
      </c>
      <c r="G2938" t="s">
        <v>24</v>
      </c>
      <c r="H2938">
        <v>77.272800540000006</v>
      </c>
      <c r="I2938">
        <v>28.658878399999999</v>
      </c>
      <c r="J2938" t="s">
        <v>479</v>
      </c>
      <c r="K2938" t="s">
        <v>26</v>
      </c>
      <c r="L2938" t="s">
        <v>27</v>
      </c>
      <c r="M2938" t="s">
        <v>27</v>
      </c>
      <c r="N2938" t="s">
        <v>27</v>
      </c>
      <c r="O2938" t="s">
        <v>27</v>
      </c>
      <c r="P2938">
        <v>2</v>
      </c>
      <c r="Q2938">
        <v>8</v>
      </c>
      <c r="R2938">
        <v>500</v>
      </c>
      <c r="S2938">
        <v>2.8</v>
      </c>
      <c r="T2938" s="1">
        <v>42632</v>
      </c>
      <c r="U2938" t="s">
        <v>28</v>
      </c>
      <c r="V2938" t="s">
        <v>20706</v>
      </c>
      <c r="W2938" t="s">
        <v>20710</v>
      </c>
      <c r="X2938" t="s">
        <v>20661</v>
      </c>
      <c r="Y2938" t="s">
        <v>20659</v>
      </c>
      <c r="Z2938">
        <v>9</v>
      </c>
      <c r="AA2938" t="s">
        <v>20660</v>
      </c>
    </row>
    <row r="2939" spans="1:27" x14ac:dyDescent="0.3">
      <c r="A2939">
        <v>3322</v>
      </c>
      <c r="B2939" t="s">
        <v>2804</v>
      </c>
      <c r="C2939">
        <v>1</v>
      </c>
      <c r="D2939" t="s">
        <v>21</v>
      </c>
      <c r="E2939" t="s">
        <v>5811</v>
      </c>
      <c r="F2939" t="s">
        <v>322</v>
      </c>
      <c r="G2939" t="s">
        <v>323</v>
      </c>
      <c r="H2939">
        <v>77.172556200000002</v>
      </c>
      <c r="I2939">
        <v>28.692665999999999</v>
      </c>
      <c r="J2939" t="s">
        <v>5812</v>
      </c>
      <c r="K2939" t="s">
        <v>26</v>
      </c>
      <c r="L2939" t="s">
        <v>27</v>
      </c>
      <c r="M2939" t="s">
        <v>27</v>
      </c>
      <c r="N2939" t="s">
        <v>27</v>
      </c>
      <c r="O2939" t="s">
        <v>27</v>
      </c>
      <c r="P2939">
        <v>2</v>
      </c>
      <c r="Q2939">
        <v>102</v>
      </c>
      <c r="R2939">
        <v>500</v>
      </c>
      <c r="S2939">
        <v>2.8</v>
      </c>
      <c r="T2939" s="1">
        <v>41512</v>
      </c>
      <c r="U2939" t="s">
        <v>28</v>
      </c>
      <c r="V2939" t="s">
        <v>20706</v>
      </c>
      <c r="W2939" t="s">
        <v>20710</v>
      </c>
      <c r="X2939" t="s">
        <v>20658</v>
      </c>
      <c r="Y2939" t="s">
        <v>20659</v>
      </c>
      <c r="Z2939">
        <v>8</v>
      </c>
      <c r="AA2939" t="s">
        <v>20666</v>
      </c>
    </row>
    <row r="2940" spans="1:27" x14ac:dyDescent="0.3">
      <c r="A2940">
        <v>6651</v>
      </c>
      <c r="B2940" t="s">
        <v>5822</v>
      </c>
      <c r="C2940">
        <v>1</v>
      </c>
      <c r="D2940" t="s">
        <v>21</v>
      </c>
      <c r="E2940" t="s">
        <v>5823</v>
      </c>
      <c r="F2940" t="s">
        <v>641</v>
      </c>
      <c r="G2940" t="s">
        <v>642</v>
      </c>
      <c r="H2940">
        <v>77.204844499999993</v>
      </c>
      <c r="I2940">
        <v>28.6839604</v>
      </c>
      <c r="J2940" t="s">
        <v>499</v>
      </c>
      <c r="K2940" t="s">
        <v>26</v>
      </c>
      <c r="L2940" t="s">
        <v>27</v>
      </c>
      <c r="M2940" t="s">
        <v>27</v>
      </c>
      <c r="N2940" t="s">
        <v>27</v>
      </c>
      <c r="O2940" t="s">
        <v>27</v>
      </c>
      <c r="P2940">
        <v>2</v>
      </c>
      <c r="Q2940">
        <v>25</v>
      </c>
      <c r="R2940">
        <v>500</v>
      </c>
      <c r="S2940">
        <v>2.8</v>
      </c>
      <c r="T2940" s="1">
        <v>41867</v>
      </c>
      <c r="U2940" t="s">
        <v>28</v>
      </c>
      <c r="V2940" t="s">
        <v>20706</v>
      </c>
      <c r="W2940" t="s">
        <v>20710</v>
      </c>
      <c r="X2940" t="s">
        <v>20664</v>
      </c>
      <c r="Y2940" t="s">
        <v>20659</v>
      </c>
      <c r="Z2940">
        <v>8</v>
      </c>
      <c r="AA2940" t="s">
        <v>20666</v>
      </c>
    </row>
    <row r="2941" spans="1:27" x14ac:dyDescent="0.3">
      <c r="A2941">
        <v>304028</v>
      </c>
      <c r="B2941" t="s">
        <v>5750</v>
      </c>
      <c r="C2941">
        <v>1</v>
      </c>
      <c r="D2941" t="s">
        <v>21</v>
      </c>
      <c r="E2941" t="s">
        <v>5824</v>
      </c>
      <c r="F2941" t="s">
        <v>252</v>
      </c>
      <c r="G2941" t="s">
        <v>253</v>
      </c>
      <c r="H2941">
        <v>77.195288399999995</v>
      </c>
      <c r="I2941">
        <v>28.646476</v>
      </c>
      <c r="J2941" t="s">
        <v>5825</v>
      </c>
      <c r="K2941" t="s">
        <v>26</v>
      </c>
      <c r="L2941" t="s">
        <v>27</v>
      </c>
      <c r="M2941" t="s">
        <v>27</v>
      </c>
      <c r="N2941" t="s">
        <v>27</v>
      </c>
      <c r="O2941" t="s">
        <v>27</v>
      </c>
      <c r="P2941">
        <v>2</v>
      </c>
      <c r="Q2941">
        <v>39</v>
      </c>
      <c r="R2941">
        <v>500</v>
      </c>
      <c r="S2941">
        <v>2.8</v>
      </c>
      <c r="T2941" s="1">
        <v>40757</v>
      </c>
      <c r="U2941" t="s">
        <v>28</v>
      </c>
      <c r="V2941" t="s">
        <v>20706</v>
      </c>
      <c r="W2941" t="s">
        <v>20710</v>
      </c>
      <c r="X2941" t="s">
        <v>20663</v>
      </c>
      <c r="Y2941" t="s">
        <v>20659</v>
      </c>
      <c r="Z2941">
        <v>8</v>
      </c>
      <c r="AA2941" t="s">
        <v>20666</v>
      </c>
    </row>
    <row r="2942" spans="1:27" x14ac:dyDescent="0.3">
      <c r="A2942">
        <v>6203</v>
      </c>
      <c r="B2942" t="s">
        <v>5829</v>
      </c>
      <c r="C2942">
        <v>1</v>
      </c>
      <c r="D2942" t="s">
        <v>21</v>
      </c>
      <c r="E2942" t="s">
        <v>5830</v>
      </c>
      <c r="F2942" t="s">
        <v>417</v>
      </c>
      <c r="G2942" t="s">
        <v>418</v>
      </c>
      <c r="H2942">
        <v>77.231129999999993</v>
      </c>
      <c r="I2942">
        <v>28.589055299999998</v>
      </c>
      <c r="J2942" t="s">
        <v>918</v>
      </c>
      <c r="K2942" t="s">
        <v>26</v>
      </c>
      <c r="L2942" t="s">
        <v>27</v>
      </c>
      <c r="M2942" t="s">
        <v>27</v>
      </c>
      <c r="N2942" t="s">
        <v>27</v>
      </c>
      <c r="O2942" t="s">
        <v>27</v>
      </c>
      <c r="P2942">
        <v>2</v>
      </c>
      <c r="Q2942">
        <v>8</v>
      </c>
      <c r="R2942">
        <v>500</v>
      </c>
      <c r="S2942">
        <v>2.8</v>
      </c>
      <c r="T2942" s="1">
        <v>41874</v>
      </c>
      <c r="U2942" t="s">
        <v>28</v>
      </c>
      <c r="V2942" t="s">
        <v>20706</v>
      </c>
      <c r="W2942" t="s">
        <v>20710</v>
      </c>
      <c r="X2942" t="s">
        <v>20664</v>
      </c>
      <c r="Y2942" t="s">
        <v>20659</v>
      </c>
      <c r="Z2942">
        <v>8</v>
      </c>
      <c r="AA2942" t="s">
        <v>20666</v>
      </c>
    </row>
    <row r="2943" spans="1:27" x14ac:dyDescent="0.3">
      <c r="A2943">
        <v>4673</v>
      </c>
      <c r="B2943" t="s">
        <v>5928</v>
      </c>
      <c r="C2943">
        <v>1</v>
      </c>
      <c r="D2943" t="s">
        <v>21</v>
      </c>
      <c r="E2943" t="s">
        <v>5929</v>
      </c>
      <c r="F2943" t="s">
        <v>248</v>
      </c>
      <c r="G2943" t="s">
        <v>249</v>
      </c>
      <c r="H2943">
        <v>77.293353499999995</v>
      </c>
      <c r="I2943">
        <v>28.622101799999999</v>
      </c>
      <c r="J2943" t="s">
        <v>502</v>
      </c>
      <c r="K2943" t="s">
        <v>26</v>
      </c>
      <c r="L2943" t="s">
        <v>27</v>
      </c>
      <c r="M2943" t="s">
        <v>27</v>
      </c>
      <c r="N2943" t="s">
        <v>27</v>
      </c>
      <c r="O2943" t="s">
        <v>27</v>
      </c>
      <c r="P2943">
        <v>2</v>
      </c>
      <c r="Q2943">
        <v>20</v>
      </c>
      <c r="R2943">
        <v>500</v>
      </c>
      <c r="S2943">
        <v>2.8</v>
      </c>
      <c r="T2943" s="1">
        <v>42138</v>
      </c>
      <c r="U2943" t="s">
        <v>28</v>
      </c>
      <c r="V2943" t="s">
        <v>20706</v>
      </c>
      <c r="W2943" t="s">
        <v>20710</v>
      </c>
      <c r="X2943" t="s">
        <v>20669</v>
      </c>
      <c r="Y2943" t="s">
        <v>20671</v>
      </c>
      <c r="Z2943">
        <v>5</v>
      </c>
      <c r="AA2943" t="s">
        <v>20630</v>
      </c>
    </row>
    <row r="2944" spans="1:27" x14ac:dyDescent="0.3">
      <c r="A2944">
        <v>306038</v>
      </c>
      <c r="B2944" t="s">
        <v>5930</v>
      </c>
      <c r="C2944">
        <v>1</v>
      </c>
      <c r="D2944" t="s">
        <v>21</v>
      </c>
      <c r="E2944" t="s">
        <v>5931</v>
      </c>
      <c r="F2944" t="s">
        <v>2031</v>
      </c>
      <c r="G2944" t="s">
        <v>2032</v>
      </c>
      <c r="H2944">
        <v>77.297041300000004</v>
      </c>
      <c r="I2944">
        <v>28.5413666</v>
      </c>
      <c r="J2944" t="s">
        <v>515</v>
      </c>
      <c r="K2944" t="s">
        <v>26</v>
      </c>
      <c r="L2944" t="s">
        <v>27</v>
      </c>
      <c r="M2944" t="s">
        <v>27</v>
      </c>
      <c r="N2944" t="s">
        <v>27</v>
      </c>
      <c r="O2944" t="s">
        <v>27</v>
      </c>
      <c r="P2944">
        <v>2</v>
      </c>
      <c r="Q2944">
        <v>22</v>
      </c>
      <c r="R2944">
        <v>500</v>
      </c>
      <c r="S2944">
        <v>2.8</v>
      </c>
      <c r="T2944" s="1">
        <v>42146</v>
      </c>
      <c r="U2944" t="s">
        <v>28</v>
      </c>
      <c r="V2944" t="s">
        <v>20706</v>
      </c>
      <c r="W2944" t="s">
        <v>20710</v>
      </c>
      <c r="X2944" t="s">
        <v>20669</v>
      </c>
      <c r="Y2944" t="s">
        <v>20671</v>
      </c>
      <c r="Z2944">
        <v>5</v>
      </c>
      <c r="AA2944" t="s">
        <v>20630</v>
      </c>
    </row>
    <row r="2945" spans="1:27" x14ac:dyDescent="0.3">
      <c r="A2945">
        <v>18222593</v>
      </c>
      <c r="B2945" t="s">
        <v>5932</v>
      </c>
      <c r="C2945">
        <v>1</v>
      </c>
      <c r="D2945" t="s">
        <v>21</v>
      </c>
      <c r="E2945" t="s">
        <v>5933</v>
      </c>
      <c r="F2945" t="s">
        <v>676</v>
      </c>
      <c r="G2945" t="s">
        <v>677</v>
      </c>
      <c r="H2945">
        <v>77.276159500000006</v>
      </c>
      <c r="I2945">
        <v>28.630591800000001</v>
      </c>
      <c r="J2945" t="s">
        <v>5934</v>
      </c>
      <c r="K2945" t="s">
        <v>26</v>
      </c>
      <c r="L2945" t="s">
        <v>27</v>
      </c>
      <c r="M2945" t="s">
        <v>27</v>
      </c>
      <c r="N2945" t="s">
        <v>27</v>
      </c>
      <c r="O2945" t="s">
        <v>27</v>
      </c>
      <c r="P2945">
        <v>2</v>
      </c>
      <c r="Q2945">
        <v>14</v>
      </c>
      <c r="R2945">
        <v>500</v>
      </c>
      <c r="S2945">
        <v>2.8</v>
      </c>
      <c r="T2945" s="1">
        <v>41422</v>
      </c>
      <c r="U2945" t="s">
        <v>28</v>
      </c>
      <c r="V2945" t="s">
        <v>20706</v>
      </c>
      <c r="W2945" t="s">
        <v>20710</v>
      </c>
      <c r="X2945" t="s">
        <v>20658</v>
      </c>
      <c r="Y2945" t="s">
        <v>20671</v>
      </c>
      <c r="Z2945">
        <v>5</v>
      </c>
      <c r="AA2945" t="s">
        <v>20630</v>
      </c>
    </row>
    <row r="2946" spans="1:27" x14ac:dyDescent="0.3">
      <c r="A2946">
        <v>303860</v>
      </c>
      <c r="B2946" t="s">
        <v>6064</v>
      </c>
      <c r="C2946">
        <v>1</v>
      </c>
      <c r="D2946" t="s">
        <v>21</v>
      </c>
      <c r="E2946" t="s">
        <v>6065</v>
      </c>
      <c r="F2946" t="s">
        <v>23</v>
      </c>
      <c r="G2946" t="s">
        <v>24</v>
      </c>
      <c r="H2946">
        <v>77.274244499999995</v>
      </c>
      <c r="I2946">
        <v>28.650357700000001</v>
      </c>
      <c r="J2946" t="s">
        <v>1098</v>
      </c>
      <c r="K2946" t="s">
        <v>26</v>
      </c>
      <c r="L2946" t="s">
        <v>27</v>
      </c>
      <c r="M2946" t="s">
        <v>27</v>
      </c>
      <c r="N2946" t="s">
        <v>27</v>
      </c>
      <c r="O2946" t="s">
        <v>27</v>
      </c>
      <c r="P2946">
        <v>2</v>
      </c>
      <c r="Q2946">
        <v>28</v>
      </c>
      <c r="R2946">
        <v>500</v>
      </c>
      <c r="S2946">
        <v>2.8</v>
      </c>
      <c r="T2946" s="1">
        <v>42384</v>
      </c>
      <c r="U2946" t="s">
        <v>28</v>
      </c>
      <c r="V2946" t="s">
        <v>20706</v>
      </c>
      <c r="W2946" t="s">
        <v>20710</v>
      </c>
      <c r="X2946" t="s">
        <v>20661</v>
      </c>
      <c r="Y2946" t="s">
        <v>20674</v>
      </c>
      <c r="Z2946">
        <v>1</v>
      </c>
      <c r="AA2946" t="s">
        <v>20677</v>
      </c>
    </row>
    <row r="2947" spans="1:27" x14ac:dyDescent="0.3">
      <c r="A2947">
        <v>302893</v>
      </c>
      <c r="B2947" t="s">
        <v>6117</v>
      </c>
      <c r="C2947">
        <v>1</v>
      </c>
      <c r="D2947" t="s">
        <v>21</v>
      </c>
      <c r="E2947" t="s">
        <v>6118</v>
      </c>
      <c r="F2947" t="s">
        <v>1616</v>
      </c>
      <c r="G2947" t="s">
        <v>1617</v>
      </c>
      <c r="H2947">
        <v>77.256988890000002</v>
      </c>
      <c r="I2947">
        <v>28.530747219999999</v>
      </c>
      <c r="J2947" t="s">
        <v>502</v>
      </c>
      <c r="K2947" t="s">
        <v>26</v>
      </c>
      <c r="L2947" t="s">
        <v>27</v>
      </c>
      <c r="M2947" t="s">
        <v>27</v>
      </c>
      <c r="N2947" t="s">
        <v>27</v>
      </c>
      <c r="O2947" t="s">
        <v>27</v>
      </c>
      <c r="P2947">
        <v>2</v>
      </c>
      <c r="Q2947">
        <v>14</v>
      </c>
      <c r="R2947">
        <v>500</v>
      </c>
      <c r="S2947">
        <v>2.8</v>
      </c>
      <c r="T2947" s="1">
        <v>41626</v>
      </c>
      <c r="U2947" t="s">
        <v>28</v>
      </c>
      <c r="V2947" t="s">
        <v>20706</v>
      </c>
      <c r="W2947" t="s">
        <v>20710</v>
      </c>
      <c r="X2947" t="s">
        <v>20658</v>
      </c>
      <c r="Y2947" t="s">
        <v>20678</v>
      </c>
      <c r="Z2947">
        <v>12</v>
      </c>
      <c r="AA2947" t="s">
        <v>6631</v>
      </c>
    </row>
    <row r="2948" spans="1:27" x14ac:dyDescent="0.3">
      <c r="A2948">
        <v>311184</v>
      </c>
      <c r="B2948" t="s">
        <v>6122</v>
      </c>
      <c r="C2948">
        <v>1</v>
      </c>
      <c r="D2948" t="s">
        <v>21</v>
      </c>
      <c r="E2948" t="s">
        <v>6123</v>
      </c>
      <c r="F2948" t="s">
        <v>66</v>
      </c>
      <c r="G2948" t="s">
        <v>67</v>
      </c>
      <c r="H2948">
        <v>77.306209899999999</v>
      </c>
      <c r="I2948">
        <v>28.589296699999998</v>
      </c>
      <c r="J2948" t="s">
        <v>479</v>
      </c>
      <c r="K2948" t="s">
        <v>26</v>
      </c>
      <c r="L2948" t="s">
        <v>27</v>
      </c>
      <c r="M2948" t="s">
        <v>27</v>
      </c>
      <c r="N2948" t="s">
        <v>27</v>
      </c>
      <c r="O2948" t="s">
        <v>27</v>
      </c>
      <c r="P2948">
        <v>2</v>
      </c>
      <c r="Q2948">
        <v>7</v>
      </c>
      <c r="R2948">
        <v>500</v>
      </c>
      <c r="S2948">
        <v>2.8</v>
      </c>
      <c r="T2948" s="1">
        <v>42347</v>
      </c>
      <c r="U2948" t="s">
        <v>28</v>
      </c>
      <c r="V2948" t="s">
        <v>20706</v>
      </c>
      <c r="W2948" t="s">
        <v>20710</v>
      </c>
      <c r="X2948" t="s">
        <v>20669</v>
      </c>
      <c r="Y2948" t="s">
        <v>20678</v>
      </c>
      <c r="Z2948">
        <v>12</v>
      </c>
      <c r="AA2948" t="s">
        <v>6631</v>
      </c>
    </row>
    <row r="2949" spans="1:27" x14ac:dyDescent="0.3">
      <c r="A2949">
        <v>302396</v>
      </c>
      <c r="B2949" t="s">
        <v>6151</v>
      </c>
      <c r="C2949">
        <v>1</v>
      </c>
      <c r="D2949" t="s">
        <v>21</v>
      </c>
      <c r="E2949" t="s">
        <v>6152</v>
      </c>
      <c r="F2949" t="s">
        <v>888</v>
      </c>
      <c r="G2949" t="s">
        <v>889</v>
      </c>
      <c r="H2949">
        <v>77.285859500000001</v>
      </c>
      <c r="I2949">
        <v>28.6765638</v>
      </c>
      <c r="J2949" t="s">
        <v>476</v>
      </c>
      <c r="K2949" t="s">
        <v>26</v>
      </c>
      <c r="L2949" t="s">
        <v>27</v>
      </c>
      <c r="M2949" t="s">
        <v>27</v>
      </c>
      <c r="N2949" t="s">
        <v>27</v>
      </c>
      <c r="O2949" t="s">
        <v>27</v>
      </c>
      <c r="P2949">
        <v>2</v>
      </c>
      <c r="Q2949">
        <v>9</v>
      </c>
      <c r="R2949">
        <v>500</v>
      </c>
      <c r="S2949">
        <v>2.8</v>
      </c>
      <c r="T2949" s="1">
        <v>41227</v>
      </c>
      <c r="U2949" t="s">
        <v>28</v>
      </c>
      <c r="V2949" t="s">
        <v>20706</v>
      </c>
      <c r="W2949" t="s">
        <v>20710</v>
      </c>
      <c r="X2949" t="s">
        <v>20665</v>
      </c>
      <c r="Y2949" t="s">
        <v>20678</v>
      </c>
      <c r="Z2949">
        <v>11</v>
      </c>
      <c r="AA2949" t="s">
        <v>20679</v>
      </c>
    </row>
    <row r="2950" spans="1:27" x14ac:dyDescent="0.3">
      <c r="A2950">
        <v>302456</v>
      </c>
      <c r="B2950" t="s">
        <v>2887</v>
      </c>
      <c r="C2950">
        <v>1</v>
      </c>
      <c r="D2950" t="s">
        <v>21</v>
      </c>
      <c r="E2950" t="s">
        <v>2888</v>
      </c>
      <c r="F2950" t="s">
        <v>1730</v>
      </c>
      <c r="G2950" t="s">
        <v>1731</v>
      </c>
      <c r="H2950">
        <v>77.142390199999994</v>
      </c>
      <c r="I2950">
        <v>28.652900200000001</v>
      </c>
      <c r="J2950" t="s">
        <v>602</v>
      </c>
      <c r="K2950" t="s">
        <v>26</v>
      </c>
      <c r="L2950" t="s">
        <v>35</v>
      </c>
      <c r="M2950" t="s">
        <v>27</v>
      </c>
      <c r="N2950" t="s">
        <v>27</v>
      </c>
      <c r="O2950" t="s">
        <v>27</v>
      </c>
      <c r="P2950">
        <v>3</v>
      </c>
      <c r="Q2950">
        <v>15</v>
      </c>
      <c r="R2950">
        <v>1200</v>
      </c>
      <c r="S2950">
        <v>2.8</v>
      </c>
      <c r="T2950" s="1">
        <v>42981</v>
      </c>
      <c r="U2950" t="s">
        <v>28</v>
      </c>
      <c r="V2950" t="s">
        <v>20706</v>
      </c>
      <c r="W2950" t="s">
        <v>20710</v>
      </c>
      <c r="X2950" t="s">
        <v>20668</v>
      </c>
      <c r="Y2950" t="s">
        <v>20659</v>
      </c>
      <c r="Z2950">
        <v>9</v>
      </c>
      <c r="AA2950" t="s">
        <v>20660</v>
      </c>
    </row>
    <row r="2951" spans="1:27" x14ac:dyDescent="0.3">
      <c r="A2951">
        <v>302381</v>
      </c>
      <c r="B2951" t="s">
        <v>590</v>
      </c>
      <c r="C2951">
        <v>1</v>
      </c>
      <c r="D2951" t="s">
        <v>21</v>
      </c>
      <c r="E2951" t="s">
        <v>2899</v>
      </c>
      <c r="F2951" t="s">
        <v>1957</v>
      </c>
      <c r="G2951" t="s">
        <v>1958</v>
      </c>
      <c r="H2951">
        <v>77.207012199999994</v>
      </c>
      <c r="I2951">
        <v>28.523339199999999</v>
      </c>
      <c r="J2951" t="s">
        <v>476</v>
      </c>
      <c r="K2951" t="s">
        <v>26</v>
      </c>
      <c r="L2951" t="s">
        <v>35</v>
      </c>
      <c r="M2951" t="s">
        <v>27</v>
      </c>
      <c r="N2951" t="s">
        <v>27</v>
      </c>
      <c r="O2951" t="s">
        <v>27</v>
      </c>
      <c r="P2951">
        <v>3</v>
      </c>
      <c r="Q2951">
        <v>249</v>
      </c>
      <c r="R2951">
        <v>1300</v>
      </c>
      <c r="S2951">
        <v>2.8</v>
      </c>
      <c r="T2951" s="1">
        <v>40437</v>
      </c>
      <c r="U2951" t="s">
        <v>28</v>
      </c>
      <c r="V2951" t="s">
        <v>20706</v>
      </c>
      <c r="W2951" t="s">
        <v>20710</v>
      </c>
      <c r="X2951" t="s">
        <v>20667</v>
      </c>
      <c r="Y2951" t="s">
        <v>20659</v>
      </c>
      <c r="Z2951">
        <v>9</v>
      </c>
      <c r="AA2951" t="s">
        <v>20660</v>
      </c>
    </row>
    <row r="2952" spans="1:27" x14ac:dyDescent="0.3">
      <c r="A2952">
        <v>1185</v>
      </c>
      <c r="B2952" t="s">
        <v>3098</v>
      </c>
      <c r="C2952">
        <v>1</v>
      </c>
      <c r="D2952" t="s">
        <v>21</v>
      </c>
      <c r="E2952" t="s">
        <v>3099</v>
      </c>
      <c r="F2952" t="s">
        <v>103</v>
      </c>
      <c r="G2952" t="s">
        <v>104</v>
      </c>
      <c r="H2952">
        <v>77.250977399999996</v>
      </c>
      <c r="I2952">
        <v>28.5501583</v>
      </c>
      <c r="J2952" t="s">
        <v>3100</v>
      </c>
      <c r="K2952" t="s">
        <v>26</v>
      </c>
      <c r="L2952" t="s">
        <v>35</v>
      </c>
      <c r="M2952" t="s">
        <v>27</v>
      </c>
      <c r="N2952" t="s">
        <v>27</v>
      </c>
      <c r="O2952" t="s">
        <v>27</v>
      </c>
      <c r="P2952">
        <v>3</v>
      </c>
      <c r="Q2952">
        <v>105</v>
      </c>
      <c r="R2952">
        <v>1900</v>
      </c>
      <c r="S2952">
        <v>2.8</v>
      </c>
      <c r="T2952" s="1">
        <v>41801</v>
      </c>
      <c r="U2952" t="s">
        <v>28</v>
      </c>
      <c r="V2952" t="s">
        <v>20706</v>
      </c>
      <c r="W2952" t="s">
        <v>20710</v>
      </c>
      <c r="X2952" t="s">
        <v>20664</v>
      </c>
      <c r="Y2952" t="s">
        <v>20671</v>
      </c>
      <c r="Z2952">
        <v>6</v>
      </c>
      <c r="AA2952" t="s">
        <v>20672</v>
      </c>
    </row>
    <row r="2953" spans="1:27" x14ac:dyDescent="0.3">
      <c r="A2953">
        <v>311623</v>
      </c>
      <c r="B2953" t="s">
        <v>3192</v>
      </c>
      <c r="C2953">
        <v>1</v>
      </c>
      <c r="D2953" t="s">
        <v>21</v>
      </c>
      <c r="E2953" t="s">
        <v>3193</v>
      </c>
      <c r="F2953" t="s">
        <v>2705</v>
      </c>
      <c r="G2953" t="s">
        <v>2706</v>
      </c>
      <c r="H2953">
        <v>77.148381499999999</v>
      </c>
      <c r="I2953">
        <v>28.691688800000001</v>
      </c>
      <c r="J2953" t="s">
        <v>611</v>
      </c>
      <c r="K2953" t="s">
        <v>26</v>
      </c>
      <c r="L2953" t="s">
        <v>35</v>
      </c>
      <c r="M2953" t="s">
        <v>27</v>
      </c>
      <c r="N2953" t="s">
        <v>27</v>
      </c>
      <c r="O2953" t="s">
        <v>27</v>
      </c>
      <c r="P2953">
        <v>3</v>
      </c>
      <c r="Q2953">
        <v>21</v>
      </c>
      <c r="R2953">
        <v>1800</v>
      </c>
      <c r="S2953">
        <v>2.8</v>
      </c>
      <c r="T2953" s="1">
        <v>41010</v>
      </c>
      <c r="U2953" t="s">
        <v>28</v>
      </c>
      <c r="V2953" t="s">
        <v>20706</v>
      </c>
      <c r="W2953" t="s">
        <v>20710</v>
      </c>
      <c r="X2953" t="s">
        <v>20665</v>
      </c>
      <c r="Y2953" t="s">
        <v>20671</v>
      </c>
      <c r="Z2953">
        <v>4</v>
      </c>
      <c r="AA2953" t="s">
        <v>20673</v>
      </c>
    </row>
    <row r="2954" spans="1:27" x14ac:dyDescent="0.3">
      <c r="A2954">
        <v>18378050</v>
      </c>
      <c r="B2954" t="s">
        <v>3255</v>
      </c>
      <c r="C2954">
        <v>1</v>
      </c>
      <c r="D2954" t="s">
        <v>21</v>
      </c>
      <c r="E2954" t="s">
        <v>3256</v>
      </c>
      <c r="F2954" t="s">
        <v>113</v>
      </c>
      <c r="G2954" t="s">
        <v>114</v>
      </c>
      <c r="H2954">
        <v>77.134824800000004</v>
      </c>
      <c r="I2954">
        <v>28.688669999999998</v>
      </c>
      <c r="J2954" t="s">
        <v>3257</v>
      </c>
      <c r="K2954" t="s">
        <v>26</v>
      </c>
      <c r="L2954" t="s">
        <v>27</v>
      </c>
      <c r="M2954" t="s">
        <v>27</v>
      </c>
      <c r="N2954" t="s">
        <v>27</v>
      </c>
      <c r="O2954" t="s">
        <v>27</v>
      </c>
      <c r="P2954">
        <v>3</v>
      </c>
      <c r="Q2954">
        <v>27</v>
      </c>
      <c r="R2954">
        <v>1600</v>
      </c>
      <c r="S2954">
        <v>2.8</v>
      </c>
      <c r="T2954" s="1">
        <v>42453</v>
      </c>
      <c r="U2954" t="s">
        <v>28</v>
      </c>
      <c r="V2954" t="s">
        <v>20706</v>
      </c>
      <c r="W2954" t="s">
        <v>20710</v>
      </c>
      <c r="X2954" t="s">
        <v>20661</v>
      </c>
      <c r="Y2954" t="s">
        <v>20674</v>
      </c>
      <c r="Z2954">
        <v>3</v>
      </c>
      <c r="AA2954" t="s">
        <v>20675</v>
      </c>
    </row>
    <row r="2955" spans="1:27" x14ac:dyDescent="0.3">
      <c r="A2955">
        <v>313412</v>
      </c>
      <c r="B2955" t="s">
        <v>3277</v>
      </c>
      <c r="C2955">
        <v>1</v>
      </c>
      <c r="D2955" t="s">
        <v>21</v>
      </c>
      <c r="E2955" t="s">
        <v>3278</v>
      </c>
      <c r="F2955" t="s">
        <v>709</v>
      </c>
      <c r="G2955" t="s">
        <v>710</v>
      </c>
      <c r="H2955">
        <v>77.163698339999996</v>
      </c>
      <c r="I2955">
        <v>28.55900888</v>
      </c>
      <c r="J2955" t="s">
        <v>3279</v>
      </c>
      <c r="K2955" t="s">
        <v>26</v>
      </c>
      <c r="L2955" t="s">
        <v>27</v>
      </c>
      <c r="M2955" t="s">
        <v>35</v>
      </c>
      <c r="N2955" t="s">
        <v>27</v>
      </c>
      <c r="O2955" t="s">
        <v>27</v>
      </c>
      <c r="P2955">
        <v>3</v>
      </c>
      <c r="Q2955">
        <v>9</v>
      </c>
      <c r="R2955">
        <v>1500</v>
      </c>
      <c r="S2955">
        <v>2.8</v>
      </c>
      <c r="T2955" s="1">
        <v>42809</v>
      </c>
      <c r="U2955" t="s">
        <v>28</v>
      </c>
      <c r="V2955" t="s">
        <v>20706</v>
      </c>
      <c r="W2955" t="s">
        <v>20710</v>
      </c>
      <c r="X2955" t="s">
        <v>20668</v>
      </c>
      <c r="Y2955" t="s">
        <v>20674</v>
      </c>
      <c r="Z2955">
        <v>3</v>
      </c>
      <c r="AA2955" t="s">
        <v>20675</v>
      </c>
    </row>
    <row r="2956" spans="1:27" x14ac:dyDescent="0.3">
      <c r="A2956">
        <v>306513</v>
      </c>
      <c r="B2956" t="s">
        <v>3413</v>
      </c>
      <c r="C2956">
        <v>1</v>
      </c>
      <c r="D2956" t="s">
        <v>21</v>
      </c>
      <c r="E2956" t="s">
        <v>3414</v>
      </c>
      <c r="F2956" t="s">
        <v>2220</v>
      </c>
      <c r="G2956" t="s">
        <v>2221</v>
      </c>
      <c r="H2956">
        <v>77.123250900000002</v>
      </c>
      <c r="I2956">
        <v>28.650177500000002</v>
      </c>
      <c r="J2956" t="s">
        <v>2281</v>
      </c>
      <c r="K2956" t="s">
        <v>26</v>
      </c>
      <c r="L2956" t="s">
        <v>35</v>
      </c>
      <c r="M2956" t="s">
        <v>35</v>
      </c>
      <c r="N2956" t="s">
        <v>27</v>
      </c>
      <c r="O2956" t="s">
        <v>27</v>
      </c>
      <c r="P2956">
        <v>3</v>
      </c>
      <c r="Q2956">
        <v>153</v>
      </c>
      <c r="R2956">
        <v>1300</v>
      </c>
      <c r="S2956">
        <v>2.8</v>
      </c>
      <c r="T2956" s="1">
        <v>43459</v>
      </c>
      <c r="U2956" t="s">
        <v>28</v>
      </c>
      <c r="V2956" t="s">
        <v>20706</v>
      </c>
      <c r="W2956" t="s">
        <v>20710</v>
      </c>
      <c r="X2956" t="s">
        <v>20662</v>
      </c>
      <c r="Y2956" t="s">
        <v>20678</v>
      </c>
      <c r="Z2956">
        <v>12</v>
      </c>
      <c r="AA2956" t="s">
        <v>6631</v>
      </c>
    </row>
    <row r="2957" spans="1:27" x14ac:dyDescent="0.3">
      <c r="A2957">
        <v>304304</v>
      </c>
      <c r="B2957" t="s">
        <v>3493</v>
      </c>
      <c r="C2957">
        <v>1</v>
      </c>
      <c r="D2957" t="s">
        <v>21</v>
      </c>
      <c r="E2957" t="s">
        <v>3494</v>
      </c>
      <c r="F2957" t="s">
        <v>248</v>
      </c>
      <c r="G2957" t="s">
        <v>249</v>
      </c>
      <c r="H2957">
        <v>77.306149500000004</v>
      </c>
      <c r="I2957">
        <v>28.631018900000001</v>
      </c>
      <c r="J2957" t="s">
        <v>2125</v>
      </c>
      <c r="K2957" t="s">
        <v>26</v>
      </c>
      <c r="L2957" t="s">
        <v>35</v>
      </c>
      <c r="M2957" t="s">
        <v>27</v>
      </c>
      <c r="N2957" t="s">
        <v>27</v>
      </c>
      <c r="O2957" t="s">
        <v>27</v>
      </c>
      <c r="P2957">
        <v>3</v>
      </c>
      <c r="Q2957">
        <v>68</v>
      </c>
      <c r="R2957">
        <v>1500</v>
      </c>
      <c r="S2957">
        <v>2.8</v>
      </c>
      <c r="T2957" s="1">
        <v>43427</v>
      </c>
      <c r="U2957" t="s">
        <v>28</v>
      </c>
      <c r="V2957" t="s">
        <v>20706</v>
      </c>
      <c r="W2957" t="s">
        <v>20710</v>
      </c>
      <c r="X2957" t="s">
        <v>20662</v>
      </c>
      <c r="Y2957" t="s">
        <v>20678</v>
      </c>
      <c r="Z2957">
        <v>11</v>
      </c>
      <c r="AA2957" t="s">
        <v>20679</v>
      </c>
    </row>
    <row r="2958" spans="1:27" x14ac:dyDescent="0.3">
      <c r="A2958">
        <v>703</v>
      </c>
      <c r="B2958" t="s">
        <v>3556</v>
      </c>
      <c r="C2958">
        <v>1</v>
      </c>
      <c r="D2958" t="s">
        <v>21</v>
      </c>
      <c r="E2958" t="s">
        <v>3557</v>
      </c>
      <c r="F2958" t="s">
        <v>1836</v>
      </c>
      <c r="G2958" t="s">
        <v>1837</v>
      </c>
      <c r="H2958">
        <v>77.238584399999993</v>
      </c>
      <c r="I2958">
        <v>28.5366985</v>
      </c>
      <c r="J2958" t="s">
        <v>1759</v>
      </c>
      <c r="K2958" t="s">
        <v>26</v>
      </c>
      <c r="L2958" t="s">
        <v>35</v>
      </c>
      <c r="M2958" t="s">
        <v>35</v>
      </c>
      <c r="N2958" t="s">
        <v>27</v>
      </c>
      <c r="O2958" t="s">
        <v>27</v>
      </c>
      <c r="P2958">
        <v>3</v>
      </c>
      <c r="Q2958">
        <v>142</v>
      </c>
      <c r="R2958">
        <v>1250</v>
      </c>
      <c r="S2958">
        <v>2.8</v>
      </c>
      <c r="T2958" s="1">
        <v>43033</v>
      </c>
      <c r="U2958" t="s">
        <v>28</v>
      </c>
      <c r="V2958" t="s">
        <v>20706</v>
      </c>
      <c r="W2958" t="s">
        <v>20710</v>
      </c>
      <c r="X2958" t="s">
        <v>20668</v>
      </c>
      <c r="Y2958" t="s">
        <v>20678</v>
      </c>
      <c r="Z2958">
        <v>10</v>
      </c>
      <c r="AA2958" t="s">
        <v>20680</v>
      </c>
    </row>
    <row r="2959" spans="1:27" x14ac:dyDescent="0.3">
      <c r="A2959">
        <v>308620</v>
      </c>
      <c r="B2959" t="s">
        <v>3639</v>
      </c>
      <c r="C2959">
        <v>1</v>
      </c>
      <c r="D2959" t="s">
        <v>21</v>
      </c>
      <c r="E2959" t="s">
        <v>3640</v>
      </c>
      <c r="F2959" t="s">
        <v>1793</v>
      </c>
      <c r="G2959" t="s">
        <v>1794</v>
      </c>
      <c r="H2959">
        <v>77.210470799999996</v>
      </c>
      <c r="I2959">
        <v>28.640222300000001</v>
      </c>
      <c r="J2959" t="s">
        <v>479</v>
      </c>
      <c r="K2959" t="s">
        <v>26</v>
      </c>
      <c r="L2959" t="s">
        <v>35</v>
      </c>
      <c r="M2959" t="s">
        <v>27</v>
      </c>
      <c r="N2959" t="s">
        <v>27</v>
      </c>
      <c r="O2959" t="s">
        <v>27</v>
      </c>
      <c r="P2959">
        <v>3</v>
      </c>
      <c r="Q2959">
        <v>8</v>
      </c>
      <c r="R2959">
        <v>1100</v>
      </c>
      <c r="S2959">
        <v>2.8</v>
      </c>
      <c r="T2959" s="1">
        <v>42161</v>
      </c>
      <c r="U2959" t="s">
        <v>28</v>
      </c>
      <c r="V2959" t="s">
        <v>20706</v>
      </c>
      <c r="W2959" t="s">
        <v>20710</v>
      </c>
      <c r="X2959" t="s">
        <v>20669</v>
      </c>
      <c r="Y2959" t="s">
        <v>20671</v>
      </c>
      <c r="Z2959">
        <v>6</v>
      </c>
      <c r="AA2959" t="s">
        <v>20672</v>
      </c>
    </row>
    <row r="2960" spans="1:27" x14ac:dyDescent="0.3">
      <c r="A2960">
        <v>250</v>
      </c>
      <c r="B2960" t="s">
        <v>3904</v>
      </c>
      <c r="C2960">
        <v>1</v>
      </c>
      <c r="D2960" t="s">
        <v>21</v>
      </c>
      <c r="E2960" t="s">
        <v>4004</v>
      </c>
      <c r="F2960" t="s">
        <v>4005</v>
      </c>
      <c r="G2960" t="s">
        <v>4006</v>
      </c>
      <c r="H2960">
        <v>77.113683699999996</v>
      </c>
      <c r="I2960">
        <v>28.7241629</v>
      </c>
      <c r="J2960" t="s">
        <v>620</v>
      </c>
      <c r="K2960" t="s">
        <v>26</v>
      </c>
      <c r="L2960" t="s">
        <v>27</v>
      </c>
      <c r="M2960" t="s">
        <v>27</v>
      </c>
      <c r="N2960" t="s">
        <v>27</v>
      </c>
      <c r="O2960" t="s">
        <v>27</v>
      </c>
      <c r="P2960">
        <v>3</v>
      </c>
      <c r="Q2960">
        <v>83</v>
      </c>
      <c r="R2960">
        <v>1000</v>
      </c>
      <c r="S2960">
        <v>2.8</v>
      </c>
      <c r="T2960" s="1">
        <v>41593</v>
      </c>
      <c r="U2960" t="s">
        <v>28</v>
      </c>
      <c r="V2960" t="s">
        <v>20706</v>
      </c>
      <c r="W2960" t="s">
        <v>20710</v>
      </c>
      <c r="X2960" t="s">
        <v>20658</v>
      </c>
      <c r="Y2960" t="s">
        <v>20678</v>
      </c>
      <c r="Z2960">
        <v>11</v>
      </c>
      <c r="AA2960" t="s">
        <v>20679</v>
      </c>
    </row>
    <row r="2961" spans="1:27" x14ac:dyDescent="0.3">
      <c r="A2961">
        <v>3260</v>
      </c>
      <c r="B2961" t="s">
        <v>2167</v>
      </c>
      <c r="C2961">
        <v>1</v>
      </c>
      <c r="D2961" t="s">
        <v>21</v>
      </c>
      <c r="E2961" t="s">
        <v>2168</v>
      </c>
      <c r="F2961" t="s">
        <v>2169</v>
      </c>
      <c r="G2961" t="s">
        <v>2170</v>
      </c>
      <c r="H2961">
        <v>77.143050099999996</v>
      </c>
      <c r="I2961">
        <v>28.705660399999999</v>
      </c>
      <c r="J2961" t="s">
        <v>2171</v>
      </c>
      <c r="K2961" t="s">
        <v>26</v>
      </c>
      <c r="L2961" t="s">
        <v>35</v>
      </c>
      <c r="M2961" t="s">
        <v>27</v>
      </c>
      <c r="N2961" t="s">
        <v>27</v>
      </c>
      <c r="O2961" t="s">
        <v>27</v>
      </c>
      <c r="P2961">
        <v>4</v>
      </c>
      <c r="Q2961">
        <v>19</v>
      </c>
      <c r="R2961">
        <v>2000</v>
      </c>
      <c r="S2961">
        <v>2.8</v>
      </c>
      <c r="T2961" s="1">
        <v>40216</v>
      </c>
      <c r="U2961" t="s">
        <v>28</v>
      </c>
      <c r="V2961" t="s">
        <v>20706</v>
      </c>
      <c r="W2961" t="s">
        <v>20710</v>
      </c>
      <c r="X2961" t="s">
        <v>20667</v>
      </c>
      <c r="Y2961" t="s">
        <v>20674</v>
      </c>
      <c r="Z2961">
        <v>2</v>
      </c>
      <c r="AA2961" t="s">
        <v>20676</v>
      </c>
    </row>
    <row r="2962" spans="1:27" x14ac:dyDescent="0.3">
      <c r="A2962">
        <v>308156</v>
      </c>
      <c r="B2962" t="s">
        <v>1728</v>
      </c>
      <c r="C2962">
        <v>1</v>
      </c>
      <c r="D2962" t="s">
        <v>21</v>
      </c>
      <c r="E2962" t="s">
        <v>1729</v>
      </c>
      <c r="F2962" t="s">
        <v>1730</v>
      </c>
      <c r="G2962" t="s">
        <v>1731</v>
      </c>
      <c r="H2962">
        <v>77.143890299999995</v>
      </c>
      <c r="I2962">
        <v>28.6521954</v>
      </c>
      <c r="J2962" t="s">
        <v>1732</v>
      </c>
      <c r="K2962" t="s">
        <v>26</v>
      </c>
      <c r="L2962" t="s">
        <v>27</v>
      </c>
      <c r="M2962" t="s">
        <v>35</v>
      </c>
      <c r="N2962" t="s">
        <v>35</v>
      </c>
      <c r="O2962" t="s">
        <v>27</v>
      </c>
      <c r="P2962">
        <v>2</v>
      </c>
      <c r="Q2962">
        <v>46</v>
      </c>
      <c r="R2962">
        <v>550</v>
      </c>
      <c r="S2962">
        <v>2.7</v>
      </c>
      <c r="T2962" s="1">
        <v>42507</v>
      </c>
      <c r="U2962" t="s">
        <v>28</v>
      </c>
      <c r="V2962" t="s">
        <v>20706</v>
      </c>
      <c r="W2962" t="s">
        <v>20710</v>
      </c>
      <c r="X2962" t="s">
        <v>20661</v>
      </c>
      <c r="Y2962" t="s">
        <v>20671</v>
      </c>
      <c r="Z2962">
        <v>5</v>
      </c>
      <c r="AA2962" t="s">
        <v>20630</v>
      </c>
    </row>
    <row r="2963" spans="1:27" x14ac:dyDescent="0.3">
      <c r="A2963">
        <v>2411</v>
      </c>
      <c r="B2963" t="s">
        <v>1860</v>
      </c>
      <c r="C2963">
        <v>1</v>
      </c>
      <c r="D2963" t="s">
        <v>21</v>
      </c>
      <c r="E2963" t="s">
        <v>1861</v>
      </c>
      <c r="F2963" t="s">
        <v>252</v>
      </c>
      <c r="G2963" t="s">
        <v>253</v>
      </c>
      <c r="H2963">
        <v>77.188639899999998</v>
      </c>
      <c r="I2963">
        <v>28.647094200000002</v>
      </c>
      <c r="J2963" t="s">
        <v>1594</v>
      </c>
      <c r="K2963" t="s">
        <v>26</v>
      </c>
      <c r="L2963" t="s">
        <v>35</v>
      </c>
      <c r="M2963" t="s">
        <v>35</v>
      </c>
      <c r="N2963" t="s">
        <v>27</v>
      </c>
      <c r="O2963" t="s">
        <v>27</v>
      </c>
      <c r="P2963">
        <v>2</v>
      </c>
      <c r="Q2963">
        <v>68</v>
      </c>
      <c r="R2963">
        <v>750</v>
      </c>
      <c r="S2963">
        <v>2.7</v>
      </c>
      <c r="T2963" s="1">
        <v>43252</v>
      </c>
      <c r="U2963" t="s">
        <v>28</v>
      </c>
      <c r="V2963" t="s">
        <v>20706</v>
      </c>
      <c r="W2963" t="s">
        <v>20710</v>
      </c>
      <c r="X2963" t="s">
        <v>20662</v>
      </c>
      <c r="Y2963" t="s">
        <v>20671</v>
      </c>
      <c r="Z2963">
        <v>6</v>
      </c>
      <c r="AA2963" t="s">
        <v>20672</v>
      </c>
    </row>
    <row r="2964" spans="1:27" x14ac:dyDescent="0.3">
      <c r="A2964">
        <v>1931</v>
      </c>
      <c r="B2964" t="s">
        <v>1988</v>
      </c>
      <c r="C2964">
        <v>1</v>
      </c>
      <c r="D2964" t="s">
        <v>21</v>
      </c>
      <c r="E2964" t="s">
        <v>1989</v>
      </c>
      <c r="F2964" t="s">
        <v>252</v>
      </c>
      <c r="G2964" t="s">
        <v>253</v>
      </c>
      <c r="H2964">
        <v>77.188507770000001</v>
      </c>
      <c r="I2964">
        <v>28.647724329999999</v>
      </c>
      <c r="J2964" t="s">
        <v>502</v>
      </c>
      <c r="K2964" t="s">
        <v>26</v>
      </c>
      <c r="L2964" t="s">
        <v>35</v>
      </c>
      <c r="M2964" t="s">
        <v>27</v>
      </c>
      <c r="N2964" t="s">
        <v>27</v>
      </c>
      <c r="O2964" t="s">
        <v>27</v>
      </c>
      <c r="P2964">
        <v>2</v>
      </c>
      <c r="Q2964">
        <v>84</v>
      </c>
      <c r="R2964">
        <v>900</v>
      </c>
      <c r="S2964">
        <v>2.7</v>
      </c>
      <c r="T2964" s="1">
        <v>41651</v>
      </c>
      <c r="U2964" t="s">
        <v>28</v>
      </c>
      <c r="V2964" t="s">
        <v>20706</v>
      </c>
      <c r="W2964" t="s">
        <v>20710</v>
      </c>
      <c r="X2964" t="s">
        <v>20664</v>
      </c>
      <c r="Y2964" t="s">
        <v>20674</v>
      </c>
      <c r="Z2964">
        <v>1</v>
      </c>
      <c r="AA2964" t="s">
        <v>20677</v>
      </c>
    </row>
    <row r="2965" spans="1:27" x14ac:dyDescent="0.3">
      <c r="A2965">
        <v>312715</v>
      </c>
      <c r="B2965" t="s">
        <v>2050</v>
      </c>
      <c r="C2965">
        <v>1</v>
      </c>
      <c r="D2965" t="s">
        <v>21</v>
      </c>
      <c r="E2965" t="s">
        <v>2051</v>
      </c>
      <c r="F2965" t="s">
        <v>118</v>
      </c>
      <c r="G2965" t="s">
        <v>119</v>
      </c>
      <c r="H2965">
        <v>77.301098179999997</v>
      </c>
      <c r="I2965">
        <v>28.589186250000001</v>
      </c>
      <c r="J2965" t="s">
        <v>476</v>
      </c>
      <c r="K2965" t="s">
        <v>26</v>
      </c>
      <c r="L2965" t="s">
        <v>35</v>
      </c>
      <c r="M2965" t="s">
        <v>27</v>
      </c>
      <c r="N2965" t="s">
        <v>27</v>
      </c>
      <c r="O2965" t="s">
        <v>27</v>
      </c>
      <c r="P2965">
        <v>2</v>
      </c>
      <c r="Q2965">
        <v>29</v>
      </c>
      <c r="R2965">
        <v>750</v>
      </c>
      <c r="S2965">
        <v>2.7</v>
      </c>
      <c r="T2965" s="1">
        <v>41198</v>
      </c>
      <c r="U2965" t="s">
        <v>28</v>
      </c>
      <c r="V2965" t="s">
        <v>20706</v>
      </c>
      <c r="W2965" t="s">
        <v>20710</v>
      </c>
      <c r="X2965" t="s">
        <v>20665</v>
      </c>
      <c r="Y2965" t="s">
        <v>20678</v>
      </c>
      <c r="Z2965">
        <v>10</v>
      </c>
      <c r="AA2965" t="s">
        <v>20680</v>
      </c>
    </row>
    <row r="2966" spans="1:27" x14ac:dyDescent="0.3">
      <c r="A2966">
        <v>310253</v>
      </c>
      <c r="B2966" t="s">
        <v>2721</v>
      </c>
      <c r="C2966">
        <v>1</v>
      </c>
      <c r="D2966" t="s">
        <v>21</v>
      </c>
      <c r="E2966" t="s">
        <v>2722</v>
      </c>
      <c r="F2966" t="s">
        <v>1730</v>
      </c>
      <c r="G2966" t="s">
        <v>1731</v>
      </c>
      <c r="H2966">
        <v>77.150114099999996</v>
      </c>
      <c r="I2966">
        <v>28.656397200000001</v>
      </c>
      <c r="J2966" t="s">
        <v>602</v>
      </c>
      <c r="K2966" t="s">
        <v>26</v>
      </c>
      <c r="L2966" t="s">
        <v>27</v>
      </c>
      <c r="M2966" t="s">
        <v>35</v>
      </c>
      <c r="N2966" t="s">
        <v>27</v>
      </c>
      <c r="O2966" t="s">
        <v>27</v>
      </c>
      <c r="P2966">
        <v>2</v>
      </c>
      <c r="Q2966">
        <v>41</v>
      </c>
      <c r="R2966">
        <v>550</v>
      </c>
      <c r="S2966">
        <v>2.7</v>
      </c>
      <c r="T2966" s="1">
        <v>41097</v>
      </c>
      <c r="U2966" t="s">
        <v>28</v>
      </c>
      <c r="V2966" t="s">
        <v>20706</v>
      </c>
      <c r="W2966" t="s">
        <v>20710</v>
      </c>
      <c r="X2966" t="s">
        <v>20665</v>
      </c>
      <c r="Y2966" t="s">
        <v>20659</v>
      </c>
      <c r="Z2966">
        <v>7</v>
      </c>
      <c r="AA2966" t="s">
        <v>20670</v>
      </c>
    </row>
    <row r="2967" spans="1:27" x14ac:dyDescent="0.3">
      <c r="A2967">
        <v>9622</v>
      </c>
      <c r="B2967" t="s">
        <v>2730</v>
      </c>
      <c r="C2967">
        <v>1</v>
      </c>
      <c r="D2967" t="s">
        <v>21</v>
      </c>
      <c r="E2967" t="s">
        <v>2731</v>
      </c>
      <c r="F2967" t="s">
        <v>1616</v>
      </c>
      <c r="G2967" t="s">
        <v>1617</v>
      </c>
      <c r="H2967">
        <v>77.249257450000002</v>
      </c>
      <c r="I2967">
        <v>28.54313277</v>
      </c>
      <c r="J2967" t="s">
        <v>476</v>
      </c>
      <c r="K2967" t="s">
        <v>26</v>
      </c>
      <c r="L2967" t="s">
        <v>27</v>
      </c>
      <c r="M2967" t="s">
        <v>35</v>
      </c>
      <c r="N2967" t="s">
        <v>27</v>
      </c>
      <c r="O2967" t="s">
        <v>27</v>
      </c>
      <c r="P2967">
        <v>2</v>
      </c>
      <c r="Q2967">
        <v>52</v>
      </c>
      <c r="R2967">
        <v>550</v>
      </c>
      <c r="S2967">
        <v>2.7</v>
      </c>
      <c r="T2967" s="1">
        <v>43255</v>
      </c>
      <c r="U2967" t="s">
        <v>28</v>
      </c>
      <c r="V2967" t="s">
        <v>20706</v>
      </c>
      <c r="W2967" t="s">
        <v>20710</v>
      </c>
      <c r="X2967" t="s">
        <v>20662</v>
      </c>
      <c r="Y2967" t="s">
        <v>20671</v>
      </c>
      <c r="Z2967">
        <v>6</v>
      </c>
      <c r="AA2967" t="s">
        <v>20672</v>
      </c>
    </row>
    <row r="2968" spans="1:27" x14ac:dyDescent="0.3">
      <c r="A2968">
        <v>3504</v>
      </c>
      <c r="B2968" t="s">
        <v>2740</v>
      </c>
      <c r="C2968">
        <v>1</v>
      </c>
      <c r="D2968" t="s">
        <v>21</v>
      </c>
      <c r="E2968" t="s">
        <v>2741</v>
      </c>
      <c r="F2968" t="s">
        <v>242</v>
      </c>
      <c r="G2968" t="s">
        <v>243</v>
      </c>
      <c r="H2968">
        <v>77.253248580000005</v>
      </c>
      <c r="I2968">
        <v>28.536380250000001</v>
      </c>
      <c r="J2968" t="s">
        <v>476</v>
      </c>
      <c r="K2968" t="s">
        <v>26</v>
      </c>
      <c r="L2968" t="s">
        <v>27</v>
      </c>
      <c r="M2968" t="s">
        <v>27</v>
      </c>
      <c r="N2968" t="s">
        <v>27</v>
      </c>
      <c r="O2968" t="s">
        <v>27</v>
      </c>
      <c r="P2968">
        <v>2</v>
      </c>
      <c r="Q2968">
        <v>70</v>
      </c>
      <c r="R2968">
        <v>550</v>
      </c>
      <c r="S2968">
        <v>2.7</v>
      </c>
      <c r="T2968" s="1">
        <v>42883</v>
      </c>
      <c r="U2968" t="s">
        <v>28</v>
      </c>
      <c r="V2968" t="s">
        <v>20706</v>
      </c>
      <c r="W2968" t="s">
        <v>20710</v>
      </c>
      <c r="X2968" t="s">
        <v>20668</v>
      </c>
      <c r="Y2968" t="s">
        <v>20671</v>
      </c>
      <c r="Z2968">
        <v>5</v>
      </c>
      <c r="AA2968" t="s">
        <v>20630</v>
      </c>
    </row>
    <row r="2969" spans="1:27" x14ac:dyDescent="0.3">
      <c r="A2969">
        <v>303595</v>
      </c>
      <c r="B2969" t="s">
        <v>2797</v>
      </c>
      <c r="C2969">
        <v>1</v>
      </c>
      <c r="D2969" t="s">
        <v>21</v>
      </c>
      <c r="E2969" t="s">
        <v>2798</v>
      </c>
      <c r="F2969" t="s">
        <v>2691</v>
      </c>
      <c r="G2969" t="s">
        <v>2692</v>
      </c>
      <c r="H2969">
        <v>77.132022699999993</v>
      </c>
      <c r="I2969">
        <v>28.734165900000001</v>
      </c>
      <c r="J2969" t="s">
        <v>476</v>
      </c>
      <c r="K2969" t="s">
        <v>26</v>
      </c>
      <c r="L2969" t="s">
        <v>27</v>
      </c>
      <c r="M2969" t="s">
        <v>35</v>
      </c>
      <c r="N2969" t="s">
        <v>27</v>
      </c>
      <c r="O2969" t="s">
        <v>27</v>
      </c>
      <c r="P2969">
        <v>2</v>
      </c>
      <c r="Q2969">
        <v>128</v>
      </c>
      <c r="R2969">
        <v>550</v>
      </c>
      <c r="S2969">
        <v>2.7</v>
      </c>
      <c r="T2969" s="1">
        <v>40559</v>
      </c>
      <c r="U2969" t="s">
        <v>28</v>
      </c>
      <c r="V2969" t="s">
        <v>20706</v>
      </c>
      <c r="W2969" t="s">
        <v>20710</v>
      </c>
      <c r="X2969" t="s">
        <v>20663</v>
      </c>
      <c r="Y2969" t="s">
        <v>20674</v>
      </c>
      <c r="Z2969">
        <v>1</v>
      </c>
      <c r="AA2969" t="s">
        <v>20677</v>
      </c>
    </row>
    <row r="2970" spans="1:27" x14ac:dyDescent="0.3">
      <c r="A2970">
        <v>300959</v>
      </c>
      <c r="B2970" t="s">
        <v>2580</v>
      </c>
      <c r="C2970">
        <v>1</v>
      </c>
      <c r="D2970" t="s">
        <v>21</v>
      </c>
      <c r="E2970" t="s">
        <v>2581</v>
      </c>
      <c r="F2970" t="s">
        <v>118</v>
      </c>
      <c r="G2970" t="s">
        <v>119</v>
      </c>
      <c r="H2970">
        <v>77.29358397</v>
      </c>
      <c r="I2970">
        <v>28.603188020000001</v>
      </c>
      <c r="J2970" t="s">
        <v>1779</v>
      </c>
      <c r="K2970" t="s">
        <v>26</v>
      </c>
      <c r="L2970" t="s">
        <v>27</v>
      </c>
      <c r="M2970" t="s">
        <v>35</v>
      </c>
      <c r="N2970" t="s">
        <v>27</v>
      </c>
      <c r="O2970" t="s">
        <v>27</v>
      </c>
      <c r="P2970">
        <v>2</v>
      </c>
      <c r="Q2970">
        <v>60</v>
      </c>
      <c r="R2970">
        <v>650</v>
      </c>
      <c r="S2970">
        <v>2.7</v>
      </c>
      <c r="T2970" s="1">
        <v>42987</v>
      </c>
      <c r="U2970" t="s">
        <v>28</v>
      </c>
      <c r="V2970" t="s">
        <v>20706</v>
      </c>
      <c r="W2970" t="s">
        <v>20710</v>
      </c>
      <c r="X2970" t="s">
        <v>20668</v>
      </c>
      <c r="Y2970" t="s">
        <v>20659</v>
      </c>
      <c r="Z2970">
        <v>9</v>
      </c>
      <c r="AA2970" t="s">
        <v>20660</v>
      </c>
    </row>
    <row r="2971" spans="1:27" x14ac:dyDescent="0.3">
      <c r="A2971">
        <v>5135</v>
      </c>
      <c r="B2971" t="s">
        <v>2671</v>
      </c>
      <c r="C2971">
        <v>1</v>
      </c>
      <c r="D2971" t="s">
        <v>21</v>
      </c>
      <c r="E2971" t="s">
        <v>2672</v>
      </c>
      <c r="F2971" t="s">
        <v>1735</v>
      </c>
      <c r="G2971" t="s">
        <v>1734</v>
      </c>
      <c r="H2971">
        <v>77.212755200000004</v>
      </c>
      <c r="I2971">
        <v>28.540327300000001</v>
      </c>
      <c r="J2971" t="s">
        <v>730</v>
      </c>
      <c r="K2971" t="s">
        <v>26</v>
      </c>
      <c r="L2971" t="s">
        <v>27</v>
      </c>
      <c r="M2971" t="s">
        <v>35</v>
      </c>
      <c r="N2971" t="s">
        <v>27</v>
      </c>
      <c r="O2971" t="s">
        <v>27</v>
      </c>
      <c r="P2971">
        <v>2</v>
      </c>
      <c r="Q2971">
        <v>68</v>
      </c>
      <c r="R2971">
        <v>650</v>
      </c>
      <c r="S2971">
        <v>2.7</v>
      </c>
      <c r="T2971" s="1">
        <v>42732</v>
      </c>
      <c r="U2971" t="s">
        <v>28</v>
      </c>
      <c r="V2971" t="s">
        <v>20706</v>
      </c>
      <c r="W2971" t="s">
        <v>20710</v>
      </c>
      <c r="X2971" t="s">
        <v>20661</v>
      </c>
      <c r="Y2971" t="s">
        <v>20678</v>
      </c>
      <c r="Z2971">
        <v>12</v>
      </c>
      <c r="AA2971" t="s">
        <v>6631</v>
      </c>
    </row>
    <row r="2972" spans="1:27" x14ac:dyDescent="0.3">
      <c r="A2972">
        <v>312169</v>
      </c>
      <c r="B2972" t="s">
        <v>2601</v>
      </c>
      <c r="C2972">
        <v>1</v>
      </c>
      <c r="D2972" t="s">
        <v>21</v>
      </c>
      <c r="E2972" t="s">
        <v>2686</v>
      </c>
      <c r="F2972" t="s">
        <v>58</v>
      </c>
      <c r="G2972" t="s">
        <v>59</v>
      </c>
      <c r="H2972">
        <v>77.081514400000003</v>
      </c>
      <c r="I2972">
        <v>28.597415099999999</v>
      </c>
      <c r="J2972" t="s">
        <v>598</v>
      </c>
      <c r="K2972" t="s">
        <v>26</v>
      </c>
      <c r="L2972" t="s">
        <v>27</v>
      </c>
      <c r="M2972" t="s">
        <v>27</v>
      </c>
      <c r="N2972" t="s">
        <v>27</v>
      </c>
      <c r="O2972" t="s">
        <v>27</v>
      </c>
      <c r="P2972">
        <v>2</v>
      </c>
      <c r="Q2972">
        <v>8</v>
      </c>
      <c r="R2972">
        <v>650</v>
      </c>
      <c r="S2972">
        <v>2.7</v>
      </c>
      <c r="T2972" s="1">
        <v>41918</v>
      </c>
      <c r="U2972" t="s">
        <v>28</v>
      </c>
      <c r="V2972" t="s">
        <v>20706</v>
      </c>
      <c r="W2972" t="s">
        <v>20710</v>
      </c>
      <c r="X2972" t="s">
        <v>20664</v>
      </c>
      <c r="Y2972" t="s">
        <v>20678</v>
      </c>
      <c r="Z2972">
        <v>10</v>
      </c>
      <c r="AA2972" t="s">
        <v>20680</v>
      </c>
    </row>
    <row r="2973" spans="1:27" x14ac:dyDescent="0.3">
      <c r="A2973">
        <v>1547</v>
      </c>
      <c r="B2973" t="s">
        <v>2910</v>
      </c>
      <c r="C2973">
        <v>1</v>
      </c>
      <c r="D2973" t="s">
        <v>21</v>
      </c>
      <c r="E2973" t="s">
        <v>2911</v>
      </c>
      <c r="F2973" t="s">
        <v>1874</v>
      </c>
      <c r="G2973" t="s">
        <v>1875</v>
      </c>
      <c r="H2973">
        <v>77.286114900000001</v>
      </c>
      <c r="I2973">
        <v>28.6370319</v>
      </c>
      <c r="J2973" t="s">
        <v>730</v>
      </c>
      <c r="K2973" t="s">
        <v>26</v>
      </c>
      <c r="L2973" t="s">
        <v>35</v>
      </c>
      <c r="M2973" t="s">
        <v>27</v>
      </c>
      <c r="N2973" t="s">
        <v>27</v>
      </c>
      <c r="O2973" t="s">
        <v>27</v>
      </c>
      <c r="P2973">
        <v>3</v>
      </c>
      <c r="Q2973">
        <v>132</v>
      </c>
      <c r="R2973">
        <v>1200</v>
      </c>
      <c r="S2973">
        <v>2.7</v>
      </c>
      <c r="T2973" s="1">
        <v>41905</v>
      </c>
      <c r="U2973" t="s">
        <v>28</v>
      </c>
      <c r="V2973" t="s">
        <v>20706</v>
      </c>
      <c r="W2973" t="s">
        <v>20710</v>
      </c>
      <c r="X2973" t="s">
        <v>20664</v>
      </c>
      <c r="Y2973" t="s">
        <v>20659</v>
      </c>
      <c r="Z2973">
        <v>9</v>
      </c>
      <c r="AA2973" t="s">
        <v>20660</v>
      </c>
    </row>
    <row r="2974" spans="1:27" x14ac:dyDescent="0.3">
      <c r="A2974">
        <v>306488</v>
      </c>
      <c r="B2974" t="s">
        <v>2946</v>
      </c>
      <c r="C2974">
        <v>1</v>
      </c>
      <c r="D2974" t="s">
        <v>21</v>
      </c>
      <c r="E2974" t="s">
        <v>2947</v>
      </c>
      <c r="F2974" t="s">
        <v>1730</v>
      </c>
      <c r="G2974" t="s">
        <v>1731</v>
      </c>
      <c r="H2974">
        <v>77.137955300000002</v>
      </c>
      <c r="I2974">
        <v>28.655491399999999</v>
      </c>
      <c r="J2974" t="s">
        <v>2948</v>
      </c>
      <c r="K2974" t="s">
        <v>26</v>
      </c>
      <c r="L2974" t="s">
        <v>35</v>
      </c>
      <c r="M2974" t="s">
        <v>27</v>
      </c>
      <c r="N2974" t="s">
        <v>27</v>
      </c>
      <c r="O2974" t="s">
        <v>27</v>
      </c>
      <c r="P2974">
        <v>3</v>
      </c>
      <c r="Q2974">
        <v>63</v>
      </c>
      <c r="R2974">
        <v>1100</v>
      </c>
      <c r="S2974">
        <v>2.7</v>
      </c>
      <c r="T2974" s="1">
        <v>40767</v>
      </c>
      <c r="U2974" t="s">
        <v>28</v>
      </c>
      <c r="V2974" t="s">
        <v>20706</v>
      </c>
      <c r="W2974" t="s">
        <v>20710</v>
      </c>
      <c r="X2974" t="s">
        <v>20663</v>
      </c>
      <c r="Y2974" t="s">
        <v>20659</v>
      </c>
      <c r="Z2974">
        <v>8</v>
      </c>
      <c r="AA2974" t="s">
        <v>20666</v>
      </c>
    </row>
    <row r="2975" spans="1:27" x14ac:dyDescent="0.3">
      <c r="A2975">
        <v>93</v>
      </c>
      <c r="B2975" t="s">
        <v>2972</v>
      </c>
      <c r="C2975">
        <v>1</v>
      </c>
      <c r="D2975" t="s">
        <v>21</v>
      </c>
      <c r="E2975" t="s">
        <v>2268</v>
      </c>
      <c r="F2975" t="s">
        <v>1809</v>
      </c>
      <c r="G2975" t="s">
        <v>1810</v>
      </c>
      <c r="H2975">
        <v>77.219228900000005</v>
      </c>
      <c r="I2975">
        <v>28.568427700000001</v>
      </c>
      <c r="J2975" t="s">
        <v>572</v>
      </c>
      <c r="K2975" t="s">
        <v>26</v>
      </c>
      <c r="L2975" t="s">
        <v>35</v>
      </c>
      <c r="M2975" t="s">
        <v>27</v>
      </c>
      <c r="N2975" t="s">
        <v>27</v>
      </c>
      <c r="O2975" t="s">
        <v>27</v>
      </c>
      <c r="P2975">
        <v>3</v>
      </c>
      <c r="Q2975">
        <v>31</v>
      </c>
      <c r="R2975">
        <v>1200</v>
      </c>
      <c r="S2975">
        <v>2.7</v>
      </c>
      <c r="T2975" s="1">
        <v>41875</v>
      </c>
      <c r="U2975" t="s">
        <v>28</v>
      </c>
      <c r="V2975" t="s">
        <v>20706</v>
      </c>
      <c r="W2975" t="s">
        <v>20710</v>
      </c>
      <c r="X2975" t="s">
        <v>20664</v>
      </c>
      <c r="Y2975" t="s">
        <v>20659</v>
      </c>
      <c r="Z2975">
        <v>8</v>
      </c>
      <c r="AA2975" t="s">
        <v>20666</v>
      </c>
    </row>
    <row r="2976" spans="1:27" x14ac:dyDescent="0.3">
      <c r="A2976">
        <v>6196</v>
      </c>
      <c r="B2976" t="s">
        <v>3094</v>
      </c>
      <c r="C2976">
        <v>1</v>
      </c>
      <c r="D2976" t="s">
        <v>21</v>
      </c>
      <c r="E2976" t="s">
        <v>3095</v>
      </c>
      <c r="F2976" t="s">
        <v>3096</v>
      </c>
      <c r="G2976" t="s">
        <v>3097</v>
      </c>
      <c r="H2976">
        <v>77.191425100000004</v>
      </c>
      <c r="I2976">
        <v>28.708444400000001</v>
      </c>
      <c r="J2976" t="s">
        <v>502</v>
      </c>
      <c r="K2976" t="s">
        <v>26</v>
      </c>
      <c r="L2976" t="s">
        <v>27</v>
      </c>
      <c r="M2976" t="s">
        <v>27</v>
      </c>
      <c r="N2976" t="s">
        <v>27</v>
      </c>
      <c r="O2976" t="s">
        <v>27</v>
      </c>
      <c r="P2976">
        <v>3</v>
      </c>
      <c r="Q2976">
        <v>47</v>
      </c>
      <c r="R2976">
        <v>1200</v>
      </c>
      <c r="S2976">
        <v>2.7</v>
      </c>
      <c r="T2976" s="1">
        <v>43273</v>
      </c>
      <c r="U2976" t="s">
        <v>28</v>
      </c>
      <c r="V2976" t="s">
        <v>20706</v>
      </c>
      <c r="W2976" t="s">
        <v>20710</v>
      </c>
      <c r="X2976" t="s">
        <v>20662</v>
      </c>
      <c r="Y2976" t="s">
        <v>20671</v>
      </c>
      <c r="Z2976">
        <v>6</v>
      </c>
      <c r="AA2976" t="s">
        <v>20672</v>
      </c>
    </row>
    <row r="2977" spans="1:27" x14ac:dyDescent="0.3">
      <c r="A2977">
        <v>5227</v>
      </c>
      <c r="B2977" t="s">
        <v>3167</v>
      </c>
      <c r="C2977">
        <v>1</v>
      </c>
      <c r="D2977" t="s">
        <v>21</v>
      </c>
      <c r="E2977" t="s">
        <v>3168</v>
      </c>
      <c r="F2977" t="s">
        <v>3169</v>
      </c>
      <c r="G2977" t="s">
        <v>3170</v>
      </c>
      <c r="H2977">
        <v>77.127168499999996</v>
      </c>
      <c r="I2977">
        <v>28.548826500000001</v>
      </c>
      <c r="J2977" t="s">
        <v>602</v>
      </c>
      <c r="K2977" t="s">
        <v>26</v>
      </c>
      <c r="L2977" t="s">
        <v>35</v>
      </c>
      <c r="M2977" t="s">
        <v>27</v>
      </c>
      <c r="N2977" t="s">
        <v>27</v>
      </c>
      <c r="O2977" t="s">
        <v>27</v>
      </c>
      <c r="P2977">
        <v>3</v>
      </c>
      <c r="Q2977">
        <v>9</v>
      </c>
      <c r="R2977">
        <v>1500</v>
      </c>
      <c r="S2977">
        <v>2.7</v>
      </c>
      <c r="T2977" s="1">
        <v>40282</v>
      </c>
      <c r="U2977" t="s">
        <v>28</v>
      </c>
      <c r="V2977" t="s">
        <v>20706</v>
      </c>
      <c r="W2977" t="s">
        <v>20710</v>
      </c>
      <c r="X2977" t="s">
        <v>20667</v>
      </c>
      <c r="Y2977" t="s">
        <v>20671</v>
      </c>
      <c r="Z2977">
        <v>4</v>
      </c>
      <c r="AA2977" t="s">
        <v>20673</v>
      </c>
    </row>
    <row r="2978" spans="1:27" x14ac:dyDescent="0.3">
      <c r="A2978">
        <v>6127</v>
      </c>
      <c r="B2978" t="s">
        <v>3402</v>
      </c>
      <c r="C2978">
        <v>1</v>
      </c>
      <c r="D2978" t="s">
        <v>21</v>
      </c>
      <c r="E2978" t="s">
        <v>3403</v>
      </c>
      <c r="F2978" t="s">
        <v>1874</v>
      </c>
      <c r="G2978" t="s">
        <v>1875</v>
      </c>
      <c r="H2978">
        <v>77.286021099999999</v>
      </c>
      <c r="I2978">
        <v>28.637014600000001</v>
      </c>
      <c r="J2978" t="s">
        <v>476</v>
      </c>
      <c r="K2978" t="s">
        <v>26</v>
      </c>
      <c r="L2978" t="s">
        <v>35</v>
      </c>
      <c r="M2978" t="s">
        <v>35</v>
      </c>
      <c r="N2978" t="s">
        <v>27</v>
      </c>
      <c r="O2978" t="s">
        <v>27</v>
      </c>
      <c r="P2978">
        <v>3</v>
      </c>
      <c r="Q2978">
        <v>307</v>
      </c>
      <c r="R2978">
        <v>1500</v>
      </c>
      <c r="S2978">
        <v>2.7</v>
      </c>
      <c r="T2978" s="1">
        <v>42747</v>
      </c>
      <c r="U2978" t="s">
        <v>28</v>
      </c>
      <c r="V2978" t="s">
        <v>20706</v>
      </c>
      <c r="W2978" t="s">
        <v>20710</v>
      </c>
      <c r="X2978" t="s">
        <v>20668</v>
      </c>
      <c r="Y2978" t="s">
        <v>20674</v>
      </c>
      <c r="Z2978">
        <v>1</v>
      </c>
      <c r="AA2978" t="s">
        <v>20677</v>
      </c>
    </row>
    <row r="2979" spans="1:27" x14ac:dyDescent="0.3">
      <c r="A2979">
        <v>308544</v>
      </c>
      <c r="B2979" t="s">
        <v>3421</v>
      </c>
      <c r="C2979">
        <v>1</v>
      </c>
      <c r="D2979" t="s">
        <v>21</v>
      </c>
      <c r="E2979" t="s">
        <v>3422</v>
      </c>
      <c r="F2979" t="s">
        <v>1435</v>
      </c>
      <c r="G2979" t="s">
        <v>1436</v>
      </c>
      <c r="H2979">
        <v>77.195198599999998</v>
      </c>
      <c r="I2979">
        <v>28.576218900000001</v>
      </c>
      <c r="J2979" t="s">
        <v>2522</v>
      </c>
      <c r="K2979" t="s">
        <v>26</v>
      </c>
      <c r="L2979" t="s">
        <v>35</v>
      </c>
      <c r="M2979" t="s">
        <v>35</v>
      </c>
      <c r="N2979" t="s">
        <v>27</v>
      </c>
      <c r="O2979" t="s">
        <v>27</v>
      </c>
      <c r="P2979">
        <v>3</v>
      </c>
      <c r="Q2979">
        <v>112</v>
      </c>
      <c r="R2979">
        <v>1500</v>
      </c>
      <c r="S2979">
        <v>2.7</v>
      </c>
      <c r="T2979" s="1">
        <v>40540</v>
      </c>
      <c r="U2979" t="s">
        <v>28</v>
      </c>
      <c r="V2979" t="s">
        <v>20706</v>
      </c>
      <c r="W2979" t="s">
        <v>20710</v>
      </c>
      <c r="X2979" t="s">
        <v>20667</v>
      </c>
      <c r="Y2979" t="s">
        <v>20678</v>
      </c>
      <c r="Z2979">
        <v>12</v>
      </c>
      <c r="AA2979" t="s">
        <v>6631</v>
      </c>
    </row>
    <row r="2980" spans="1:27" x14ac:dyDescent="0.3">
      <c r="A2980">
        <v>1908</v>
      </c>
      <c r="B2980" t="s">
        <v>3615</v>
      </c>
      <c r="C2980">
        <v>1</v>
      </c>
      <c r="D2980" t="s">
        <v>21</v>
      </c>
      <c r="E2980" t="s">
        <v>3616</v>
      </c>
      <c r="F2980" t="s">
        <v>252</v>
      </c>
      <c r="G2980" t="s">
        <v>253</v>
      </c>
      <c r="H2980">
        <v>77.190530820000006</v>
      </c>
      <c r="I2980">
        <v>28.65404367</v>
      </c>
      <c r="J2980" t="s">
        <v>479</v>
      </c>
      <c r="K2980" t="s">
        <v>26</v>
      </c>
      <c r="L2980" t="s">
        <v>27</v>
      </c>
      <c r="M2980" t="s">
        <v>27</v>
      </c>
      <c r="N2980" t="s">
        <v>27</v>
      </c>
      <c r="O2980" t="s">
        <v>27</v>
      </c>
      <c r="P2980">
        <v>2</v>
      </c>
      <c r="Q2980">
        <v>56</v>
      </c>
      <c r="R2980">
        <v>550</v>
      </c>
      <c r="S2980">
        <v>2.7</v>
      </c>
      <c r="T2980" s="1">
        <v>42610</v>
      </c>
      <c r="U2980" t="s">
        <v>28</v>
      </c>
      <c r="V2980" t="s">
        <v>20706</v>
      </c>
      <c r="W2980" t="s">
        <v>20710</v>
      </c>
      <c r="X2980" t="s">
        <v>20661</v>
      </c>
      <c r="Y2980" t="s">
        <v>20659</v>
      </c>
      <c r="Z2980">
        <v>8</v>
      </c>
      <c r="AA2980" t="s">
        <v>20666</v>
      </c>
    </row>
    <row r="2981" spans="1:27" x14ac:dyDescent="0.3">
      <c r="A2981">
        <v>312391</v>
      </c>
      <c r="B2981" t="s">
        <v>3634</v>
      </c>
      <c r="C2981">
        <v>1</v>
      </c>
      <c r="D2981" t="s">
        <v>21</v>
      </c>
      <c r="E2981" t="s">
        <v>3635</v>
      </c>
      <c r="F2981" t="s">
        <v>434</v>
      </c>
      <c r="G2981" t="s">
        <v>435</v>
      </c>
      <c r="H2981">
        <v>77.204317200000006</v>
      </c>
      <c r="I2981">
        <v>28.694409400000001</v>
      </c>
      <c r="J2981" t="s">
        <v>479</v>
      </c>
      <c r="K2981" t="s">
        <v>26</v>
      </c>
      <c r="L2981" t="s">
        <v>27</v>
      </c>
      <c r="M2981" t="s">
        <v>27</v>
      </c>
      <c r="N2981" t="s">
        <v>27</v>
      </c>
      <c r="O2981" t="s">
        <v>27</v>
      </c>
      <c r="P2981">
        <v>3</v>
      </c>
      <c r="Q2981">
        <v>50</v>
      </c>
      <c r="R2981">
        <v>1100</v>
      </c>
      <c r="S2981">
        <v>2.7</v>
      </c>
      <c r="T2981" s="1">
        <v>41804</v>
      </c>
      <c r="U2981" t="s">
        <v>28</v>
      </c>
      <c r="V2981" t="s">
        <v>20706</v>
      </c>
      <c r="W2981" t="s">
        <v>20710</v>
      </c>
      <c r="X2981" t="s">
        <v>20664</v>
      </c>
      <c r="Y2981" t="s">
        <v>20671</v>
      </c>
      <c r="Z2981">
        <v>6</v>
      </c>
      <c r="AA2981" t="s">
        <v>20672</v>
      </c>
    </row>
    <row r="2982" spans="1:27" x14ac:dyDescent="0.3">
      <c r="A2982">
        <v>300268</v>
      </c>
      <c r="B2982" t="s">
        <v>3713</v>
      </c>
      <c r="C2982">
        <v>1</v>
      </c>
      <c r="D2982" t="s">
        <v>21</v>
      </c>
      <c r="E2982" t="s">
        <v>3714</v>
      </c>
      <c r="F2982" t="s">
        <v>269</v>
      </c>
      <c r="G2982" t="s">
        <v>270</v>
      </c>
      <c r="H2982">
        <v>77.171893900000001</v>
      </c>
      <c r="I2982">
        <v>28.556319200000001</v>
      </c>
      <c r="J2982" t="s">
        <v>479</v>
      </c>
      <c r="K2982" t="s">
        <v>26</v>
      </c>
      <c r="L2982" t="s">
        <v>27</v>
      </c>
      <c r="M2982" t="s">
        <v>27</v>
      </c>
      <c r="N2982" t="s">
        <v>27</v>
      </c>
      <c r="O2982" t="s">
        <v>27</v>
      </c>
      <c r="P2982">
        <v>2</v>
      </c>
      <c r="Q2982">
        <v>66</v>
      </c>
      <c r="R2982">
        <v>650</v>
      </c>
      <c r="S2982">
        <v>2.7</v>
      </c>
      <c r="T2982" s="1">
        <v>41217</v>
      </c>
      <c r="U2982" t="s">
        <v>28</v>
      </c>
      <c r="V2982" t="s">
        <v>20706</v>
      </c>
      <c r="W2982" t="s">
        <v>20710</v>
      </c>
      <c r="X2982" t="s">
        <v>20665</v>
      </c>
      <c r="Y2982" t="s">
        <v>20678</v>
      </c>
      <c r="Z2982">
        <v>11</v>
      </c>
      <c r="AA2982" t="s">
        <v>20679</v>
      </c>
    </row>
    <row r="2983" spans="1:27" x14ac:dyDescent="0.3">
      <c r="A2983">
        <v>6957</v>
      </c>
      <c r="B2983" t="s">
        <v>3902</v>
      </c>
      <c r="C2983">
        <v>1</v>
      </c>
      <c r="D2983" t="s">
        <v>21</v>
      </c>
      <c r="E2983" t="s">
        <v>3903</v>
      </c>
      <c r="F2983" t="s">
        <v>650</v>
      </c>
      <c r="G2983" t="s">
        <v>651</v>
      </c>
      <c r="H2983">
        <v>77.216579100000004</v>
      </c>
      <c r="I2983">
        <v>28.632383600000001</v>
      </c>
      <c r="J2983" t="s">
        <v>3572</v>
      </c>
      <c r="K2983" t="s">
        <v>26</v>
      </c>
      <c r="L2983" t="s">
        <v>27</v>
      </c>
      <c r="M2983" t="s">
        <v>27</v>
      </c>
      <c r="N2983" t="s">
        <v>27</v>
      </c>
      <c r="O2983" t="s">
        <v>27</v>
      </c>
      <c r="P2983">
        <v>3</v>
      </c>
      <c r="Q2983">
        <v>2460</v>
      </c>
      <c r="R2983">
        <v>1000</v>
      </c>
      <c r="S2983">
        <v>2.7</v>
      </c>
      <c r="T2983" s="1">
        <v>41171</v>
      </c>
      <c r="U2983" t="s">
        <v>28</v>
      </c>
      <c r="V2983" t="s">
        <v>20706</v>
      </c>
      <c r="W2983" t="s">
        <v>20710</v>
      </c>
      <c r="X2983" t="s">
        <v>20665</v>
      </c>
      <c r="Y2983" t="s">
        <v>20659</v>
      </c>
      <c r="Z2983">
        <v>9</v>
      </c>
      <c r="AA2983" t="s">
        <v>20660</v>
      </c>
    </row>
    <row r="2984" spans="1:27" x14ac:dyDescent="0.3">
      <c r="A2984">
        <v>5315</v>
      </c>
      <c r="B2984" t="s">
        <v>4058</v>
      </c>
      <c r="C2984">
        <v>1</v>
      </c>
      <c r="D2984" t="s">
        <v>21</v>
      </c>
      <c r="E2984" t="s">
        <v>4059</v>
      </c>
      <c r="F2984" t="s">
        <v>322</v>
      </c>
      <c r="G2984" t="s">
        <v>323</v>
      </c>
      <c r="H2984">
        <v>77.172196700000001</v>
      </c>
      <c r="I2984">
        <v>28.694243499999999</v>
      </c>
      <c r="J2984" t="s">
        <v>479</v>
      </c>
      <c r="K2984" t="s">
        <v>26</v>
      </c>
      <c r="L2984" t="s">
        <v>35</v>
      </c>
      <c r="M2984" t="s">
        <v>27</v>
      </c>
      <c r="N2984" t="s">
        <v>27</v>
      </c>
      <c r="O2984" t="s">
        <v>27</v>
      </c>
      <c r="P2984">
        <v>3</v>
      </c>
      <c r="Q2984">
        <v>35</v>
      </c>
      <c r="R2984">
        <v>1000</v>
      </c>
      <c r="S2984">
        <v>2.7</v>
      </c>
      <c r="T2984" s="1">
        <v>41069</v>
      </c>
      <c r="U2984" t="s">
        <v>28</v>
      </c>
      <c r="V2984" t="s">
        <v>20706</v>
      </c>
      <c r="W2984" t="s">
        <v>20710</v>
      </c>
      <c r="X2984" t="s">
        <v>20665</v>
      </c>
      <c r="Y2984" t="s">
        <v>20671</v>
      </c>
      <c r="Z2984">
        <v>6</v>
      </c>
      <c r="AA2984" t="s">
        <v>20672</v>
      </c>
    </row>
    <row r="2985" spans="1:27" x14ac:dyDescent="0.3">
      <c r="A2985">
        <v>310595</v>
      </c>
      <c r="B2985" t="s">
        <v>4121</v>
      </c>
      <c r="C2985">
        <v>1</v>
      </c>
      <c r="D2985" t="s">
        <v>21</v>
      </c>
      <c r="E2985" t="s">
        <v>4122</v>
      </c>
      <c r="F2985" t="s">
        <v>1793</v>
      </c>
      <c r="G2985" t="s">
        <v>1794</v>
      </c>
      <c r="H2985">
        <v>77.209482600000001</v>
      </c>
      <c r="I2985">
        <v>28.638784000000001</v>
      </c>
      <c r="J2985" t="s">
        <v>502</v>
      </c>
      <c r="K2985" t="s">
        <v>26</v>
      </c>
      <c r="L2985" t="s">
        <v>35</v>
      </c>
      <c r="M2985" t="s">
        <v>27</v>
      </c>
      <c r="N2985" t="s">
        <v>27</v>
      </c>
      <c r="O2985" t="s">
        <v>27</v>
      </c>
      <c r="P2985">
        <v>3</v>
      </c>
      <c r="Q2985">
        <v>19</v>
      </c>
      <c r="R2985">
        <v>1000</v>
      </c>
      <c r="S2985">
        <v>2.7</v>
      </c>
      <c r="T2985" s="1">
        <v>41682</v>
      </c>
      <c r="U2985" t="s">
        <v>28</v>
      </c>
      <c r="V2985" t="s">
        <v>20706</v>
      </c>
      <c r="W2985" t="s">
        <v>20710</v>
      </c>
      <c r="X2985" t="s">
        <v>20664</v>
      </c>
      <c r="Y2985" t="s">
        <v>20674</v>
      </c>
      <c r="Z2985">
        <v>2</v>
      </c>
      <c r="AA2985" t="s">
        <v>20676</v>
      </c>
    </row>
    <row r="2986" spans="1:27" x14ac:dyDescent="0.3">
      <c r="A2986">
        <v>2966</v>
      </c>
      <c r="B2986" t="s">
        <v>590</v>
      </c>
      <c r="C2986">
        <v>1</v>
      </c>
      <c r="D2986" t="s">
        <v>21</v>
      </c>
      <c r="E2986" t="s">
        <v>4144</v>
      </c>
      <c r="F2986" t="s">
        <v>2705</v>
      </c>
      <c r="G2986" t="s">
        <v>2706</v>
      </c>
      <c r="H2986">
        <v>77.150756000000001</v>
      </c>
      <c r="I2986">
        <v>28.6934012</v>
      </c>
      <c r="J2986" t="s">
        <v>476</v>
      </c>
      <c r="K2986" t="s">
        <v>26</v>
      </c>
      <c r="L2986" t="s">
        <v>35</v>
      </c>
      <c r="M2986" t="s">
        <v>35</v>
      </c>
      <c r="N2986" t="s">
        <v>27</v>
      </c>
      <c r="O2986" t="s">
        <v>27</v>
      </c>
      <c r="P2986">
        <v>3</v>
      </c>
      <c r="Q2986">
        <v>261</v>
      </c>
      <c r="R2986">
        <v>1000</v>
      </c>
      <c r="S2986">
        <v>2.7</v>
      </c>
      <c r="T2986" s="1">
        <v>40900</v>
      </c>
      <c r="U2986" t="s">
        <v>28</v>
      </c>
      <c r="V2986" t="s">
        <v>20706</v>
      </c>
      <c r="W2986" t="s">
        <v>20710</v>
      </c>
      <c r="X2986" t="s">
        <v>20663</v>
      </c>
      <c r="Y2986" t="s">
        <v>20678</v>
      </c>
      <c r="Z2986">
        <v>12</v>
      </c>
      <c r="AA2986" t="s">
        <v>6631</v>
      </c>
    </row>
    <row r="2987" spans="1:27" x14ac:dyDescent="0.3">
      <c r="A2987">
        <v>302142</v>
      </c>
      <c r="B2987" t="s">
        <v>4170</v>
      </c>
      <c r="C2987">
        <v>1</v>
      </c>
      <c r="D2987" t="s">
        <v>21</v>
      </c>
      <c r="E2987" t="s">
        <v>4171</v>
      </c>
      <c r="F2987" t="s">
        <v>1730</v>
      </c>
      <c r="G2987" t="s">
        <v>1731</v>
      </c>
      <c r="H2987">
        <v>77.140775099999999</v>
      </c>
      <c r="I2987">
        <v>28.655603500000002</v>
      </c>
      <c r="J2987" t="s">
        <v>502</v>
      </c>
      <c r="K2987" t="s">
        <v>26</v>
      </c>
      <c r="L2987" t="s">
        <v>35</v>
      </c>
      <c r="M2987" t="s">
        <v>35</v>
      </c>
      <c r="N2987" t="s">
        <v>27</v>
      </c>
      <c r="O2987" t="s">
        <v>27</v>
      </c>
      <c r="P2987">
        <v>2</v>
      </c>
      <c r="Q2987">
        <v>45</v>
      </c>
      <c r="R2987">
        <v>800</v>
      </c>
      <c r="S2987">
        <v>2.7</v>
      </c>
      <c r="T2987" s="1">
        <v>42639</v>
      </c>
      <c r="U2987" t="s">
        <v>28</v>
      </c>
      <c r="V2987" t="s">
        <v>20706</v>
      </c>
      <c r="W2987" t="s">
        <v>20710</v>
      </c>
      <c r="X2987" t="s">
        <v>20661</v>
      </c>
      <c r="Y2987" t="s">
        <v>20659</v>
      </c>
      <c r="Z2987">
        <v>9</v>
      </c>
      <c r="AA2987" t="s">
        <v>20660</v>
      </c>
    </row>
    <row r="2988" spans="1:27" x14ac:dyDescent="0.3">
      <c r="A2988">
        <v>18292455</v>
      </c>
      <c r="B2988" t="s">
        <v>2029</v>
      </c>
      <c r="C2988">
        <v>1</v>
      </c>
      <c r="D2988" t="s">
        <v>21</v>
      </c>
      <c r="E2988" t="s">
        <v>4285</v>
      </c>
      <c r="F2988" t="s">
        <v>2380</v>
      </c>
      <c r="G2988" t="s">
        <v>2381</v>
      </c>
      <c r="H2988">
        <v>77.101334699999995</v>
      </c>
      <c r="I2988">
        <v>28.625560799999999</v>
      </c>
      <c r="J2988" t="s">
        <v>479</v>
      </c>
      <c r="K2988" t="s">
        <v>26</v>
      </c>
      <c r="L2988" t="s">
        <v>35</v>
      </c>
      <c r="M2988" t="s">
        <v>35</v>
      </c>
      <c r="N2988" t="s">
        <v>27</v>
      </c>
      <c r="O2988" t="s">
        <v>27</v>
      </c>
      <c r="P2988">
        <v>2</v>
      </c>
      <c r="Q2988">
        <v>12</v>
      </c>
      <c r="R2988">
        <v>800</v>
      </c>
      <c r="S2988">
        <v>2.7</v>
      </c>
      <c r="T2988" s="1">
        <v>42688</v>
      </c>
      <c r="U2988" t="s">
        <v>28</v>
      </c>
      <c r="V2988" t="s">
        <v>20706</v>
      </c>
      <c r="W2988" t="s">
        <v>20710</v>
      </c>
      <c r="X2988" t="s">
        <v>20661</v>
      </c>
      <c r="Y2988" t="s">
        <v>20678</v>
      </c>
      <c r="Z2988">
        <v>11</v>
      </c>
      <c r="AA2988" t="s">
        <v>20679</v>
      </c>
    </row>
    <row r="2989" spans="1:27" x14ac:dyDescent="0.3">
      <c r="A2989">
        <v>4854</v>
      </c>
      <c r="B2989" t="s">
        <v>616</v>
      </c>
      <c r="C2989">
        <v>1</v>
      </c>
      <c r="D2989" t="s">
        <v>21</v>
      </c>
      <c r="E2989" t="s">
        <v>4435</v>
      </c>
      <c r="F2989" t="s">
        <v>2056</v>
      </c>
      <c r="G2989" t="s">
        <v>2057</v>
      </c>
      <c r="H2989">
        <v>77.296315399999997</v>
      </c>
      <c r="I2989">
        <v>28.5926711</v>
      </c>
      <c r="J2989" t="s">
        <v>620</v>
      </c>
      <c r="K2989" t="s">
        <v>26</v>
      </c>
      <c r="L2989" t="s">
        <v>27</v>
      </c>
      <c r="M2989" t="s">
        <v>35</v>
      </c>
      <c r="N2989" t="s">
        <v>27</v>
      </c>
      <c r="O2989" t="s">
        <v>27</v>
      </c>
      <c r="P2989">
        <v>2</v>
      </c>
      <c r="Q2989">
        <v>87</v>
      </c>
      <c r="R2989">
        <v>800</v>
      </c>
      <c r="S2989">
        <v>2.7</v>
      </c>
      <c r="T2989" s="1">
        <v>42506</v>
      </c>
      <c r="U2989" t="s">
        <v>28</v>
      </c>
      <c r="V2989" t="s">
        <v>20706</v>
      </c>
      <c r="W2989" t="s">
        <v>20710</v>
      </c>
      <c r="X2989" t="s">
        <v>20661</v>
      </c>
      <c r="Y2989" t="s">
        <v>20671</v>
      </c>
      <c r="Z2989">
        <v>5</v>
      </c>
      <c r="AA2989" t="s">
        <v>20630</v>
      </c>
    </row>
    <row r="2990" spans="1:27" x14ac:dyDescent="0.3">
      <c r="A2990">
        <v>311828</v>
      </c>
      <c r="B2990" t="s">
        <v>4481</v>
      </c>
      <c r="C2990">
        <v>1</v>
      </c>
      <c r="D2990" t="s">
        <v>21</v>
      </c>
      <c r="E2990" t="s">
        <v>4482</v>
      </c>
      <c r="F2990" t="s">
        <v>1802</v>
      </c>
      <c r="G2990" t="s">
        <v>1803</v>
      </c>
      <c r="H2990">
        <v>77.197330890000003</v>
      </c>
      <c r="I2990">
        <v>28.561983690000002</v>
      </c>
      <c r="J2990" t="s">
        <v>476</v>
      </c>
      <c r="K2990" t="s">
        <v>26</v>
      </c>
      <c r="L2990" t="s">
        <v>27</v>
      </c>
      <c r="M2990" t="s">
        <v>35</v>
      </c>
      <c r="N2990" t="s">
        <v>27</v>
      </c>
      <c r="O2990" t="s">
        <v>27</v>
      </c>
      <c r="P2990">
        <v>2</v>
      </c>
      <c r="Q2990">
        <v>90</v>
      </c>
      <c r="R2990">
        <v>800</v>
      </c>
      <c r="S2990">
        <v>2.7</v>
      </c>
      <c r="T2990" s="1">
        <v>42725</v>
      </c>
      <c r="U2990" t="s">
        <v>28</v>
      </c>
      <c r="V2990" t="s">
        <v>20706</v>
      </c>
      <c r="W2990" t="s">
        <v>20710</v>
      </c>
      <c r="X2990" t="s">
        <v>20661</v>
      </c>
      <c r="Y2990" t="s">
        <v>20678</v>
      </c>
      <c r="Z2990">
        <v>12</v>
      </c>
      <c r="AA2990" t="s">
        <v>6631</v>
      </c>
    </row>
    <row r="2991" spans="1:27" x14ac:dyDescent="0.3">
      <c r="A2991">
        <v>301435</v>
      </c>
      <c r="B2991" t="s">
        <v>4510</v>
      </c>
      <c r="C2991">
        <v>1</v>
      </c>
      <c r="D2991" t="s">
        <v>21</v>
      </c>
      <c r="E2991" t="s">
        <v>4511</v>
      </c>
      <c r="F2991" t="s">
        <v>1829</v>
      </c>
      <c r="G2991" t="s">
        <v>1830</v>
      </c>
      <c r="H2991">
        <v>77.239021100000002</v>
      </c>
      <c r="I2991">
        <v>28.537562300000001</v>
      </c>
      <c r="J2991" t="s">
        <v>2734</v>
      </c>
      <c r="K2991" t="s">
        <v>26</v>
      </c>
      <c r="L2991" t="s">
        <v>27</v>
      </c>
      <c r="M2991" t="s">
        <v>35</v>
      </c>
      <c r="N2991" t="s">
        <v>27</v>
      </c>
      <c r="O2991" t="s">
        <v>27</v>
      </c>
      <c r="P2991">
        <v>2</v>
      </c>
      <c r="Q2991">
        <v>134</v>
      </c>
      <c r="R2991">
        <v>700</v>
      </c>
      <c r="S2991">
        <v>2.7</v>
      </c>
      <c r="T2991" s="1">
        <v>42268</v>
      </c>
      <c r="U2991" t="s">
        <v>28</v>
      </c>
      <c r="V2991" t="s">
        <v>20706</v>
      </c>
      <c r="W2991" t="s">
        <v>20710</v>
      </c>
      <c r="X2991" t="s">
        <v>20669</v>
      </c>
      <c r="Y2991" t="s">
        <v>20659</v>
      </c>
      <c r="Z2991">
        <v>9</v>
      </c>
      <c r="AA2991" t="s">
        <v>20660</v>
      </c>
    </row>
    <row r="2992" spans="1:27" x14ac:dyDescent="0.3">
      <c r="A2992">
        <v>18265689</v>
      </c>
      <c r="B2992" t="s">
        <v>4472</v>
      </c>
      <c r="C2992">
        <v>1</v>
      </c>
      <c r="D2992" t="s">
        <v>21</v>
      </c>
      <c r="E2992" t="s">
        <v>4539</v>
      </c>
      <c r="F2992" t="s">
        <v>70</v>
      </c>
      <c r="G2992" t="s">
        <v>71</v>
      </c>
      <c r="H2992">
        <v>77.238402890000003</v>
      </c>
      <c r="I2992">
        <v>28.578254430000001</v>
      </c>
      <c r="J2992" t="s">
        <v>4474</v>
      </c>
      <c r="K2992" t="s">
        <v>26</v>
      </c>
      <c r="L2992" t="s">
        <v>27</v>
      </c>
      <c r="M2992" t="s">
        <v>35</v>
      </c>
      <c r="N2992" t="s">
        <v>27</v>
      </c>
      <c r="O2992" t="s">
        <v>27</v>
      </c>
      <c r="P2992">
        <v>2</v>
      </c>
      <c r="Q2992">
        <v>8</v>
      </c>
      <c r="R2992">
        <v>700</v>
      </c>
      <c r="S2992">
        <v>2.7</v>
      </c>
      <c r="T2992" s="1">
        <v>42607</v>
      </c>
      <c r="U2992" t="s">
        <v>28</v>
      </c>
      <c r="V2992" t="s">
        <v>20706</v>
      </c>
      <c r="W2992" t="s">
        <v>20710</v>
      </c>
      <c r="X2992" t="s">
        <v>20661</v>
      </c>
      <c r="Y2992" t="s">
        <v>20659</v>
      </c>
      <c r="Z2992">
        <v>8</v>
      </c>
      <c r="AA2992" t="s">
        <v>20666</v>
      </c>
    </row>
    <row r="2993" spans="1:27" x14ac:dyDescent="0.3">
      <c r="A2993">
        <v>8396</v>
      </c>
      <c r="B2993" t="s">
        <v>597</v>
      </c>
      <c r="C2993">
        <v>1</v>
      </c>
      <c r="D2993" t="s">
        <v>21</v>
      </c>
      <c r="E2993" t="s">
        <v>4853</v>
      </c>
      <c r="F2993" t="s">
        <v>1435</v>
      </c>
      <c r="G2993" t="s">
        <v>1436</v>
      </c>
      <c r="H2993">
        <v>77.194929000000002</v>
      </c>
      <c r="I2993">
        <v>28.576014000000001</v>
      </c>
      <c r="J2993" t="s">
        <v>598</v>
      </c>
      <c r="K2993" t="s">
        <v>26</v>
      </c>
      <c r="L2993" t="s">
        <v>27</v>
      </c>
      <c r="M2993" t="s">
        <v>27</v>
      </c>
      <c r="N2993" t="s">
        <v>27</v>
      </c>
      <c r="O2993" t="s">
        <v>27</v>
      </c>
      <c r="P2993">
        <v>2</v>
      </c>
      <c r="Q2993">
        <v>59</v>
      </c>
      <c r="R2993">
        <v>700</v>
      </c>
      <c r="S2993">
        <v>2.7</v>
      </c>
      <c r="T2993" s="1">
        <v>43040</v>
      </c>
      <c r="U2993" t="s">
        <v>28</v>
      </c>
      <c r="V2993" t="s">
        <v>20706</v>
      </c>
      <c r="W2993" t="s">
        <v>20710</v>
      </c>
      <c r="X2993" t="s">
        <v>20668</v>
      </c>
      <c r="Y2993" t="s">
        <v>20678</v>
      </c>
      <c r="Z2993">
        <v>11</v>
      </c>
      <c r="AA2993" t="s">
        <v>20679</v>
      </c>
    </row>
    <row r="2994" spans="1:27" x14ac:dyDescent="0.3">
      <c r="A2994">
        <v>846</v>
      </c>
      <c r="B2994" t="s">
        <v>4870</v>
      </c>
      <c r="C2994">
        <v>1</v>
      </c>
      <c r="D2994" t="s">
        <v>21</v>
      </c>
      <c r="E2994" t="s">
        <v>4871</v>
      </c>
      <c r="F2994" t="s">
        <v>1015</v>
      </c>
      <c r="G2994" t="s">
        <v>1016</v>
      </c>
      <c r="H2994">
        <v>77.191604799999993</v>
      </c>
      <c r="I2994">
        <v>28.584299900000001</v>
      </c>
      <c r="J2994" t="s">
        <v>572</v>
      </c>
      <c r="K2994" t="s">
        <v>26</v>
      </c>
      <c r="L2994" t="s">
        <v>27</v>
      </c>
      <c r="M2994" t="s">
        <v>27</v>
      </c>
      <c r="N2994" t="s">
        <v>27</v>
      </c>
      <c r="O2994" t="s">
        <v>27</v>
      </c>
      <c r="P2994">
        <v>2</v>
      </c>
      <c r="Q2994">
        <v>8</v>
      </c>
      <c r="R2994">
        <v>700</v>
      </c>
      <c r="S2994">
        <v>2.7</v>
      </c>
      <c r="T2994" s="1">
        <v>41566</v>
      </c>
      <c r="U2994" t="s">
        <v>28</v>
      </c>
      <c r="V2994" t="s">
        <v>20706</v>
      </c>
      <c r="W2994" t="s">
        <v>20710</v>
      </c>
      <c r="X2994" t="s">
        <v>20658</v>
      </c>
      <c r="Y2994" t="s">
        <v>20678</v>
      </c>
      <c r="Z2994">
        <v>10</v>
      </c>
      <c r="AA2994" t="s">
        <v>20680</v>
      </c>
    </row>
    <row r="2995" spans="1:27" x14ac:dyDescent="0.3">
      <c r="A2995">
        <v>305392</v>
      </c>
      <c r="B2995" t="s">
        <v>4510</v>
      </c>
      <c r="C2995">
        <v>1</v>
      </c>
      <c r="D2995" t="s">
        <v>21</v>
      </c>
      <c r="E2995" t="s">
        <v>4921</v>
      </c>
      <c r="F2995" t="s">
        <v>1745</v>
      </c>
      <c r="G2995" t="s">
        <v>1744</v>
      </c>
      <c r="H2995">
        <v>77.186586399999996</v>
      </c>
      <c r="I2995">
        <v>28.642878400000001</v>
      </c>
      <c r="J2995" t="s">
        <v>958</v>
      </c>
      <c r="K2995" t="s">
        <v>26</v>
      </c>
      <c r="L2995" t="s">
        <v>27</v>
      </c>
      <c r="M2995" t="s">
        <v>35</v>
      </c>
      <c r="N2995" t="s">
        <v>27</v>
      </c>
      <c r="O2995" t="s">
        <v>27</v>
      </c>
      <c r="P2995">
        <v>2</v>
      </c>
      <c r="Q2995">
        <v>120</v>
      </c>
      <c r="R2995">
        <v>600</v>
      </c>
      <c r="S2995">
        <v>2.7</v>
      </c>
      <c r="T2995" s="1">
        <v>41527</v>
      </c>
      <c r="U2995" t="s">
        <v>28</v>
      </c>
      <c r="V2995" t="s">
        <v>20706</v>
      </c>
      <c r="W2995" t="s">
        <v>20710</v>
      </c>
      <c r="X2995" t="s">
        <v>20658</v>
      </c>
      <c r="Y2995" t="s">
        <v>20659</v>
      </c>
      <c r="Z2995">
        <v>9</v>
      </c>
      <c r="AA2995" t="s">
        <v>20660</v>
      </c>
    </row>
    <row r="2996" spans="1:27" x14ac:dyDescent="0.3">
      <c r="A2996">
        <v>312809</v>
      </c>
      <c r="B2996" t="s">
        <v>4927</v>
      </c>
      <c r="C2996">
        <v>1</v>
      </c>
      <c r="D2996" t="s">
        <v>21</v>
      </c>
      <c r="E2996" t="s">
        <v>4928</v>
      </c>
      <c r="F2996" t="s">
        <v>158</v>
      </c>
      <c r="G2996" t="s">
        <v>159</v>
      </c>
      <c r="H2996">
        <v>77.214170899999999</v>
      </c>
      <c r="I2996">
        <v>28.561866599999998</v>
      </c>
      <c r="J2996" t="s">
        <v>502</v>
      </c>
      <c r="K2996" t="s">
        <v>26</v>
      </c>
      <c r="L2996" t="s">
        <v>27</v>
      </c>
      <c r="M2996" t="s">
        <v>35</v>
      </c>
      <c r="N2996" t="s">
        <v>27</v>
      </c>
      <c r="O2996" t="s">
        <v>27</v>
      </c>
      <c r="P2996">
        <v>2</v>
      </c>
      <c r="Q2996">
        <v>10</v>
      </c>
      <c r="R2996">
        <v>600</v>
      </c>
      <c r="S2996">
        <v>2.7</v>
      </c>
      <c r="T2996" s="1">
        <v>40400</v>
      </c>
      <c r="U2996" t="s">
        <v>28</v>
      </c>
      <c r="V2996" t="s">
        <v>20706</v>
      </c>
      <c r="W2996" t="s">
        <v>20710</v>
      </c>
      <c r="X2996" t="s">
        <v>20667</v>
      </c>
      <c r="Y2996" t="s">
        <v>20659</v>
      </c>
      <c r="Z2996">
        <v>8</v>
      </c>
      <c r="AA2996" t="s">
        <v>20666</v>
      </c>
    </row>
    <row r="2997" spans="1:27" x14ac:dyDescent="0.3">
      <c r="A2997">
        <v>18279456</v>
      </c>
      <c r="B2997" t="s">
        <v>4998</v>
      </c>
      <c r="C2997">
        <v>1</v>
      </c>
      <c r="D2997" t="s">
        <v>21</v>
      </c>
      <c r="E2997" t="s">
        <v>4999</v>
      </c>
      <c r="F2997" t="s">
        <v>1159</v>
      </c>
      <c r="G2997" t="s">
        <v>1160</v>
      </c>
      <c r="H2997">
        <v>77.206832599999998</v>
      </c>
      <c r="I2997">
        <v>28.5597171</v>
      </c>
      <c r="J2997" t="s">
        <v>2125</v>
      </c>
      <c r="K2997" t="s">
        <v>26</v>
      </c>
      <c r="L2997" t="s">
        <v>27</v>
      </c>
      <c r="M2997" t="s">
        <v>35</v>
      </c>
      <c r="N2997" t="s">
        <v>27</v>
      </c>
      <c r="O2997" t="s">
        <v>27</v>
      </c>
      <c r="P2997">
        <v>2</v>
      </c>
      <c r="Q2997">
        <v>33</v>
      </c>
      <c r="R2997">
        <v>600</v>
      </c>
      <c r="S2997">
        <v>2.7</v>
      </c>
      <c r="T2997" s="1">
        <v>40679</v>
      </c>
      <c r="U2997" t="s">
        <v>28</v>
      </c>
      <c r="V2997" t="s">
        <v>20706</v>
      </c>
      <c r="W2997" t="s">
        <v>20710</v>
      </c>
      <c r="X2997" t="s">
        <v>20663</v>
      </c>
      <c r="Y2997" t="s">
        <v>20671</v>
      </c>
      <c r="Z2997">
        <v>5</v>
      </c>
      <c r="AA2997" t="s">
        <v>20630</v>
      </c>
    </row>
    <row r="2998" spans="1:27" x14ac:dyDescent="0.3">
      <c r="A2998">
        <v>309</v>
      </c>
      <c r="B2998" t="s">
        <v>4510</v>
      </c>
      <c r="C2998">
        <v>1</v>
      </c>
      <c r="D2998" t="s">
        <v>21</v>
      </c>
      <c r="E2998" t="s">
        <v>5032</v>
      </c>
      <c r="F2998" t="s">
        <v>2823</v>
      </c>
      <c r="G2998" t="s">
        <v>2824</v>
      </c>
      <c r="H2998">
        <v>77.177947599999996</v>
      </c>
      <c r="I2998">
        <v>28.693362</v>
      </c>
      <c r="J2998" t="s">
        <v>958</v>
      </c>
      <c r="K2998" t="s">
        <v>26</v>
      </c>
      <c r="L2998" t="s">
        <v>27</v>
      </c>
      <c r="M2998" t="s">
        <v>35</v>
      </c>
      <c r="N2998" t="s">
        <v>27</v>
      </c>
      <c r="O2998" t="s">
        <v>27</v>
      </c>
      <c r="P2998">
        <v>2</v>
      </c>
      <c r="Q2998">
        <v>278</v>
      </c>
      <c r="R2998">
        <v>600</v>
      </c>
      <c r="S2998">
        <v>2.7</v>
      </c>
      <c r="T2998" s="1">
        <v>42456</v>
      </c>
      <c r="U2998" t="s">
        <v>28</v>
      </c>
      <c r="V2998" t="s">
        <v>20706</v>
      </c>
      <c r="W2998" t="s">
        <v>20710</v>
      </c>
      <c r="X2998" t="s">
        <v>20661</v>
      </c>
      <c r="Y2998" t="s">
        <v>20674</v>
      </c>
      <c r="Z2998">
        <v>3</v>
      </c>
      <c r="AA2998" t="s">
        <v>20675</v>
      </c>
    </row>
    <row r="2999" spans="1:27" x14ac:dyDescent="0.3">
      <c r="A2999">
        <v>18368005</v>
      </c>
      <c r="B2999" t="s">
        <v>5046</v>
      </c>
      <c r="C2999">
        <v>1</v>
      </c>
      <c r="D2999" t="s">
        <v>21</v>
      </c>
      <c r="E2999" t="s">
        <v>5047</v>
      </c>
      <c r="F2999" t="s">
        <v>758</v>
      </c>
      <c r="G2999" t="s">
        <v>759</v>
      </c>
      <c r="H2999">
        <v>77.202173999999999</v>
      </c>
      <c r="I2999">
        <v>28.510418999999999</v>
      </c>
      <c r="J2999" t="s">
        <v>4584</v>
      </c>
      <c r="K2999" t="s">
        <v>26</v>
      </c>
      <c r="L2999" t="s">
        <v>27</v>
      </c>
      <c r="M2999" t="s">
        <v>35</v>
      </c>
      <c r="N2999" t="s">
        <v>27</v>
      </c>
      <c r="O2999" t="s">
        <v>27</v>
      </c>
      <c r="P2999">
        <v>2</v>
      </c>
      <c r="Q2999">
        <v>11</v>
      </c>
      <c r="R2999">
        <v>600</v>
      </c>
      <c r="S2999">
        <v>2.7</v>
      </c>
      <c r="T2999" s="1">
        <v>43173</v>
      </c>
      <c r="U2999" t="s">
        <v>28</v>
      </c>
      <c r="V2999" t="s">
        <v>20706</v>
      </c>
      <c r="W2999" t="s">
        <v>20710</v>
      </c>
      <c r="X2999" t="s">
        <v>20662</v>
      </c>
      <c r="Y2999" t="s">
        <v>20674</v>
      </c>
      <c r="Z2999">
        <v>3</v>
      </c>
      <c r="AA2999" t="s">
        <v>20675</v>
      </c>
    </row>
    <row r="3000" spans="1:27" x14ac:dyDescent="0.3">
      <c r="A3000">
        <v>301470</v>
      </c>
      <c r="B3000" t="s">
        <v>4510</v>
      </c>
      <c r="C3000">
        <v>1</v>
      </c>
      <c r="D3000" t="s">
        <v>21</v>
      </c>
      <c r="E3000" t="s">
        <v>5062</v>
      </c>
      <c r="F3000" t="s">
        <v>641</v>
      </c>
      <c r="G3000" t="s">
        <v>642</v>
      </c>
      <c r="H3000">
        <v>77.198684200000002</v>
      </c>
      <c r="I3000">
        <v>28.6816581</v>
      </c>
      <c r="J3000" t="s">
        <v>958</v>
      </c>
      <c r="K3000" t="s">
        <v>26</v>
      </c>
      <c r="L3000" t="s">
        <v>27</v>
      </c>
      <c r="M3000" t="s">
        <v>35</v>
      </c>
      <c r="N3000" t="s">
        <v>27</v>
      </c>
      <c r="O3000" t="s">
        <v>27</v>
      </c>
      <c r="P3000">
        <v>2</v>
      </c>
      <c r="Q3000">
        <v>109</v>
      </c>
      <c r="R3000">
        <v>600</v>
      </c>
      <c r="S3000">
        <v>2.7</v>
      </c>
      <c r="T3000" s="1">
        <v>42060</v>
      </c>
      <c r="U3000" t="s">
        <v>28</v>
      </c>
      <c r="V3000" t="s">
        <v>20706</v>
      </c>
      <c r="W3000" t="s">
        <v>20710</v>
      </c>
      <c r="X3000" t="s">
        <v>20669</v>
      </c>
      <c r="Y3000" t="s">
        <v>20674</v>
      </c>
      <c r="Z3000">
        <v>2</v>
      </c>
      <c r="AA3000" t="s">
        <v>20676</v>
      </c>
    </row>
    <row r="3001" spans="1:27" x14ac:dyDescent="0.3">
      <c r="A3001">
        <v>18367977</v>
      </c>
      <c r="B3001" t="s">
        <v>5114</v>
      </c>
      <c r="C3001">
        <v>1</v>
      </c>
      <c r="D3001" t="s">
        <v>21</v>
      </c>
      <c r="E3001" t="s">
        <v>5115</v>
      </c>
      <c r="F3001" t="s">
        <v>2380</v>
      </c>
      <c r="G3001" t="s">
        <v>2381</v>
      </c>
      <c r="H3001">
        <v>77.109087400000007</v>
      </c>
      <c r="I3001">
        <v>28.627588500000002</v>
      </c>
      <c r="J3001" t="s">
        <v>1594</v>
      </c>
      <c r="K3001" t="s">
        <v>26</v>
      </c>
      <c r="L3001" t="s">
        <v>27</v>
      </c>
      <c r="M3001" t="s">
        <v>35</v>
      </c>
      <c r="N3001" t="s">
        <v>27</v>
      </c>
      <c r="O3001" t="s">
        <v>27</v>
      </c>
      <c r="P3001">
        <v>2</v>
      </c>
      <c r="Q3001">
        <v>6</v>
      </c>
      <c r="R3001">
        <v>600</v>
      </c>
      <c r="S3001">
        <v>2.7</v>
      </c>
      <c r="T3001" s="1">
        <v>43409</v>
      </c>
      <c r="U3001" t="s">
        <v>28</v>
      </c>
      <c r="V3001" t="s">
        <v>20706</v>
      </c>
      <c r="W3001" t="s">
        <v>20710</v>
      </c>
      <c r="X3001" t="s">
        <v>20662</v>
      </c>
      <c r="Y3001" t="s">
        <v>20678</v>
      </c>
      <c r="Z3001">
        <v>11</v>
      </c>
      <c r="AA3001" t="s">
        <v>20679</v>
      </c>
    </row>
    <row r="3002" spans="1:27" x14ac:dyDescent="0.3">
      <c r="A3002">
        <v>18294260</v>
      </c>
      <c r="B3002" t="s">
        <v>1082</v>
      </c>
      <c r="C3002">
        <v>1</v>
      </c>
      <c r="D3002" t="s">
        <v>21</v>
      </c>
      <c r="E3002" t="s">
        <v>5123</v>
      </c>
      <c r="F3002" t="s">
        <v>1745</v>
      </c>
      <c r="G3002" t="s">
        <v>1744</v>
      </c>
      <c r="H3002">
        <v>77.188738200000003</v>
      </c>
      <c r="I3002">
        <v>28.643453099999999</v>
      </c>
      <c r="J3002" t="s">
        <v>479</v>
      </c>
      <c r="K3002" t="s">
        <v>26</v>
      </c>
      <c r="L3002" t="s">
        <v>27</v>
      </c>
      <c r="M3002" t="s">
        <v>35</v>
      </c>
      <c r="N3002" t="s">
        <v>27</v>
      </c>
      <c r="O3002" t="s">
        <v>27</v>
      </c>
      <c r="P3002">
        <v>2</v>
      </c>
      <c r="Q3002">
        <v>5</v>
      </c>
      <c r="R3002">
        <v>600</v>
      </c>
      <c r="S3002">
        <v>2.7</v>
      </c>
      <c r="T3002" s="1">
        <v>43419</v>
      </c>
      <c r="U3002" t="s">
        <v>28</v>
      </c>
      <c r="V3002" t="s">
        <v>20706</v>
      </c>
      <c r="W3002" t="s">
        <v>20710</v>
      </c>
      <c r="X3002" t="s">
        <v>20662</v>
      </c>
      <c r="Y3002" t="s">
        <v>20678</v>
      </c>
      <c r="Z3002">
        <v>11</v>
      </c>
      <c r="AA3002" t="s">
        <v>20679</v>
      </c>
    </row>
    <row r="3003" spans="1:27" x14ac:dyDescent="0.3">
      <c r="A3003">
        <v>4019</v>
      </c>
      <c r="B3003" t="s">
        <v>5138</v>
      </c>
      <c r="C3003">
        <v>1</v>
      </c>
      <c r="D3003" t="s">
        <v>21</v>
      </c>
      <c r="E3003" t="s">
        <v>4578</v>
      </c>
      <c r="F3003" t="s">
        <v>1724</v>
      </c>
      <c r="G3003" t="s">
        <v>1723</v>
      </c>
      <c r="H3003">
        <v>77.090368999999995</v>
      </c>
      <c r="I3003">
        <v>28.616886099999999</v>
      </c>
      <c r="J3003" t="s">
        <v>479</v>
      </c>
      <c r="K3003" t="s">
        <v>26</v>
      </c>
      <c r="L3003" t="s">
        <v>27</v>
      </c>
      <c r="M3003" t="s">
        <v>35</v>
      </c>
      <c r="N3003" t="s">
        <v>27</v>
      </c>
      <c r="O3003" t="s">
        <v>27</v>
      </c>
      <c r="P3003">
        <v>2</v>
      </c>
      <c r="Q3003">
        <v>82</v>
      </c>
      <c r="R3003">
        <v>600</v>
      </c>
      <c r="S3003">
        <v>2.7</v>
      </c>
      <c r="T3003" s="1">
        <v>41928</v>
      </c>
      <c r="U3003" t="s">
        <v>28</v>
      </c>
      <c r="V3003" t="s">
        <v>20706</v>
      </c>
      <c r="W3003" t="s">
        <v>20710</v>
      </c>
      <c r="X3003" t="s">
        <v>20664</v>
      </c>
      <c r="Y3003" t="s">
        <v>20678</v>
      </c>
      <c r="Z3003">
        <v>10</v>
      </c>
      <c r="AA3003" t="s">
        <v>20680</v>
      </c>
    </row>
    <row r="3004" spans="1:27" x14ac:dyDescent="0.3">
      <c r="A3004">
        <v>313194</v>
      </c>
      <c r="B3004" t="s">
        <v>5168</v>
      </c>
      <c r="C3004">
        <v>1</v>
      </c>
      <c r="D3004" t="s">
        <v>21</v>
      </c>
      <c r="E3004" t="s">
        <v>5169</v>
      </c>
      <c r="F3004" t="s">
        <v>1724</v>
      </c>
      <c r="G3004" t="s">
        <v>1723</v>
      </c>
      <c r="H3004">
        <v>77.087649999999996</v>
      </c>
      <c r="I3004">
        <v>28.621768299999999</v>
      </c>
      <c r="J3004" t="s">
        <v>479</v>
      </c>
      <c r="K3004" t="s">
        <v>26</v>
      </c>
      <c r="L3004" t="s">
        <v>27</v>
      </c>
      <c r="M3004" t="s">
        <v>27</v>
      </c>
      <c r="N3004" t="s">
        <v>27</v>
      </c>
      <c r="O3004" t="s">
        <v>27</v>
      </c>
      <c r="P3004">
        <v>2</v>
      </c>
      <c r="Q3004">
        <v>91</v>
      </c>
      <c r="R3004">
        <v>600</v>
      </c>
      <c r="S3004">
        <v>2.7</v>
      </c>
      <c r="T3004" s="1">
        <v>42997</v>
      </c>
      <c r="U3004" t="s">
        <v>28</v>
      </c>
      <c r="V3004" t="s">
        <v>20706</v>
      </c>
      <c r="W3004" t="s">
        <v>20710</v>
      </c>
      <c r="X3004" t="s">
        <v>20668</v>
      </c>
      <c r="Y3004" t="s">
        <v>20659</v>
      </c>
      <c r="Z3004">
        <v>9</v>
      </c>
      <c r="AA3004" t="s">
        <v>20660</v>
      </c>
    </row>
    <row r="3005" spans="1:27" x14ac:dyDescent="0.3">
      <c r="A3005">
        <v>18265698</v>
      </c>
      <c r="B3005" t="s">
        <v>5088</v>
      </c>
      <c r="C3005">
        <v>1</v>
      </c>
      <c r="D3005" t="s">
        <v>21</v>
      </c>
      <c r="E3005" t="s">
        <v>5440</v>
      </c>
      <c r="F3005" t="s">
        <v>1159</v>
      </c>
      <c r="G3005" t="s">
        <v>1160</v>
      </c>
      <c r="H3005">
        <v>77.209808100000004</v>
      </c>
      <c r="I3005">
        <v>28.560968299999999</v>
      </c>
      <c r="J3005" t="s">
        <v>548</v>
      </c>
      <c r="K3005" t="s">
        <v>26</v>
      </c>
      <c r="L3005" t="s">
        <v>27</v>
      </c>
      <c r="M3005" t="s">
        <v>27</v>
      </c>
      <c r="N3005" t="s">
        <v>27</v>
      </c>
      <c r="O3005" t="s">
        <v>27</v>
      </c>
      <c r="P3005">
        <v>2</v>
      </c>
      <c r="Q3005">
        <v>5</v>
      </c>
      <c r="R3005">
        <v>600</v>
      </c>
      <c r="S3005">
        <v>2.7</v>
      </c>
      <c r="T3005" s="1">
        <v>41960</v>
      </c>
      <c r="U3005" t="s">
        <v>28</v>
      </c>
      <c r="V3005" t="s">
        <v>20706</v>
      </c>
      <c r="W3005" t="s">
        <v>20710</v>
      </c>
      <c r="X3005" t="s">
        <v>20664</v>
      </c>
      <c r="Y3005" t="s">
        <v>20678</v>
      </c>
      <c r="Z3005">
        <v>11</v>
      </c>
      <c r="AA3005" t="s">
        <v>20679</v>
      </c>
    </row>
    <row r="3006" spans="1:27" x14ac:dyDescent="0.3">
      <c r="A3006">
        <v>18303863</v>
      </c>
      <c r="B3006" t="s">
        <v>5454</v>
      </c>
      <c r="C3006">
        <v>1</v>
      </c>
      <c r="D3006" t="s">
        <v>21</v>
      </c>
      <c r="E3006" t="s">
        <v>5455</v>
      </c>
      <c r="F3006" t="s">
        <v>54</v>
      </c>
      <c r="G3006" t="s">
        <v>55</v>
      </c>
      <c r="H3006">
        <v>77.267547769999993</v>
      </c>
      <c r="I3006">
        <v>28.569713620000002</v>
      </c>
      <c r="J3006" t="s">
        <v>476</v>
      </c>
      <c r="K3006" t="s">
        <v>26</v>
      </c>
      <c r="L3006" t="s">
        <v>27</v>
      </c>
      <c r="M3006" t="s">
        <v>27</v>
      </c>
      <c r="N3006" t="s">
        <v>27</v>
      </c>
      <c r="O3006" t="s">
        <v>27</v>
      </c>
      <c r="P3006">
        <v>2</v>
      </c>
      <c r="Q3006">
        <v>15</v>
      </c>
      <c r="R3006">
        <v>600</v>
      </c>
      <c r="S3006">
        <v>2.7</v>
      </c>
      <c r="T3006" s="1">
        <v>41922</v>
      </c>
      <c r="U3006" t="s">
        <v>28</v>
      </c>
      <c r="V3006" t="s">
        <v>20706</v>
      </c>
      <c r="W3006" t="s">
        <v>20710</v>
      </c>
      <c r="X3006" t="s">
        <v>20664</v>
      </c>
      <c r="Y3006" t="s">
        <v>20678</v>
      </c>
      <c r="Z3006">
        <v>10</v>
      </c>
      <c r="AA3006" t="s">
        <v>20680</v>
      </c>
    </row>
    <row r="3007" spans="1:27" x14ac:dyDescent="0.3">
      <c r="A3007">
        <v>18128869</v>
      </c>
      <c r="B3007" t="s">
        <v>5016</v>
      </c>
      <c r="C3007">
        <v>1</v>
      </c>
      <c r="D3007" t="s">
        <v>21</v>
      </c>
      <c r="E3007" t="s">
        <v>5480</v>
      </c>
      <c r="F3007" t="s">
        <v>252</v>
      </c>
      <c r="G3007" t="s">
        <v>253</v>
      </c>
      <c r="H3007">
        <v>77.188586560000005</v>
      </c>
      <c r="I3007">
        <v>28.643566440000001</v>
      </c>
      <c r="J3007" t="s">
        <v>4584</v>
      </c>
      <c r="K3007" t="s">
        <v>26</v>
      </c>
      <c r="L3007" t="s">
        <v>27</v>
      </c>
      <c r="M3007" t="s">
        <v>35</v>
      </c>
      <c r="N3007" t="s">
        <v>27</v>
      </c>
      <c r="O3007" t="s">
        <v>27</v>
      </c>
      <c r="P3007">
        <v>2</v>
      </c>
      <c r="Q3007">
        <v>32</v>
      </c>
      <c r="R3007">
        <v>500</v>
      </c>
      <c r="S3007">
        <v>2.7</v>
      </c>
      <c r="T3007" s="1">
        <v>42985</v>
      </c>
      <c r="U3007" t="s">
        <v>28</v>
      </c>
      <c r="V3007" t="s">
        <v>20706</v>
      </c>
      <c r="W3007" t="s">
        <v>20710</v>
      </c>
      <c r="X3007" t="s">
        <v>20668</v>
      </c>
      <c r="Y3007" t="s">
        <v>20659</v>
      </c>
      <c r="Z3007">
        <v>9</v>
      </c>
      <c r="AA3007" t="s">
        <v>20660</v>
      </c>
    </row>
    <row r="3008" spans="1:27" x14ac:dyDescent="0.3">
      <c r="A3008">
        <v>18355110</v>
      </c>
      <c r="B3008" t="s">
        <v>5530</v>
      </c>
      <c r="C3008">
        <v>1</v>
      </c>
      <c r="D3008" t="s">
        <v>21</v>
      </c>
      <c r="E3008" t="s">
        <v>5531</v>
      </c>
      <c r="F3008" t="s">
        <v>78</v>
      </c>
      <c r="G3008" t="s">
        <v>79</v>
      </c>
      <c r="H3008">
        <v>77.258340799999999</v>
      </c>
      <c r="I3008">
        <v>28.579184699999999</v>
      </c>
      <c r="J3008" t="s">
        <v>502</v>
      </c>
      <c r="K3008" t="s">
        <v>26</v>
      </c>
      <c r="L3008" t="s">
        <v>27</v>
      </c>
      <c r="M3008" t="s">
        <v>35</v>
      </c>
      <c r="N3008" t="s">
        <v>27</v>
      </c>
      <c r="O3008" t="s">
        <v>27</v>
      </c>
      <c r="P3008">
        <v>2</v>
      </c>
      <c r="Q3008">
        <v>7</v>
      </c>
      <c r="R3008">
        <v>500</v>
      </c>
      <c r="S3008">
        <v>2.7</v>
      </c>
      <c r="T3008" s="1">
        <v>40741</v>
      </c>
      <c r="U3008" t="s">
        <v>28</v>
      </c>
      <c r="V3008" t="s">
        <v>20706</v>
      </c>
      <c r="W3008" t="s">
        <v>20710</v>
      </c>
      <c r="X3008" t="s">
        <v>20663</v>
      </c>
      <c r="Y3008" t="s">
        <v>20659</v>
      </c>
      <c r="Z3008">
        <v>7</v>
      </c>
      <c r="AA3008" t="s">
        <v>20670</v>
      </c>
    </row>
    <row r="3009" spans="1:27" x14ac:dyDescent="0.3">
      <c r="A3009">
        <v>309599</v>
      </c>
      <c r="B3009" t="s">
        <v>5538</v>
      </c>
      <c r="C3009">
        <v>1</v>
      </c>
      <c r="D3009" t="s">
        <v>21</v>
      </c>
      <c r="E3009" t="s">
        <v>5539</v>
      </c>
      <c r="F3009" t="s">
        <v>122</v>
      </c>
      <c r="G3009" t="s">
        <v>123</v>
      </c>
      <c r="H3009">
        <v>77.335127299999996</v>
      </c>
      <c r="I3009">
        <v>28.610355500000001</v>
      </c>
      <c r="J3009" t="s">
        <v>598</v>
      </c>
      <c r="K3009" t="s">
        <v>26</v>
      </c>
      <c r="L3009" t="s">
        <v>27</v>
      </c>
      <c r="M3009" t="s">
        <v>35</v>
      </c>
      <c r="N3009" t="s">
        <v>27</v>
      </c>
      <c r="O3009" t="s">
        <v>27</v>
      </c>
      <c r="P3009">
        <v>2</v>
      </c>
      <c r="Q3009">
        <v>29</v>
      </c>
      <c r="R3009">
        <v>500</v>
      </c>
      <c r="S3009">
        <v>2.7</v>
      </c>
      <c r="T3009" s="1">
        <v>41829</v>
      </c>
      <c r="U3009" t="s">
        <v>28</v>
      </c>
      <c r="V3009" t="s">
        <v>20706</v>
      </c>
      <c r="W3009" t="s">
        <v>20710</v>
      </c>
      <c r="X3009" t="s">
        <v>20664</v>
      </c>
      <c r="Y3009" t="s">
        <v>20659</v>
      </c>
      <c r="Z3009">
        <v>7</v>
      </c>
      <c r="AA3009" t="s">
        <v>20670</v>
      </c>
    </row>
    <row r="3010" spans="1:27" x14ac:dyDescent="0.3">
      <c r="A3010">
        <v>1888</v>
      </c>
      <c r="B3010" t="s">
        <v>5556</v>
      </c>
      <c r="C3010">
        <v>1</v>
      </c>
      <c r="D3010" t="s">
        <v>21</v>
      </c>
      <c r="E3010" t="s">
        <v>5557</v>
      </c>
      <c r="F3010" t="s">
        <v>1793</v>
      </c>
      <c r="G3010" t="s">
        <v>1794</v>
      </c>
      <c r="H3010">
        <v>77.210725839999995</v>
      </c>
      <c r="I3010">
        <v>28.640123719999998</v>
      </c>
      <c r="J3010" t="s">
        <v>476</v>
      </c>
      <c r="K3010" t="s">
        <v>26</v>
      </c>
      <c r="L3010" t="s">
        <v>27</v>
      </c>
      <c r="M3010" t="s">
        <v>35</v>
      </c>
      <c r="N3010" t="s">
        <v>27</v>
      </c>
      <c r="O3010" t="s">
        <v>27</v>
      </c>
      <c r="P3010">
        <v>2</v>
      </c>
      <c r="Q3010">
        <v>37</v>
      </c>
      <c r="R3010">
        <v>500</v>
      </c>
      <c r="S3010">
        <v>2.7</v>
      </c>
      <c r="T3010" s="1">
        <v>41438</v>
      </c>
      <c r="U3010" t="s">
        <v>28</v>
      </c>
      <c r="V3010" t="s">
        <v>20706</v>
      </c>
      <c r="W3010" t="s">
        <v>20710</v>
      </c>
      <c r="X3010" t="s">
        <v>20658</v>
      </c>
      <c r="Y3010" t="s">
        <v>20671</v>
      </c>
      <c r="Z3010">
        <v>6</v>
      </c>
      <c r="AA3010" t="s">
        <v>20672</v>
      </c>
    </row>
    <row r="3011" spans="1:27" x14ac:dyDescent="0.3">
      <c r="A3011">
        <v>18303837</v>
      </c>
      <c r="B3011" t="s">
        <v>5562</v>
      </c>
      <c r="C3011">
        <v>1</v>
      </c>
      <c r="D3011" t="s">
        <v>21</v>
      </c>
      <c r="E3011" t="s">
        <v>5563</v>
      </c>
      <c r="F3011" t="s">
        <v>138</v>
      </c>
      <c r="G3011" t="s">
        <v>139</v>
      </c>
      <c r="H3011">
        <v>77.200371509999997</v>
      </c>
      <c r="I3011">
        <v>28.508202990000001</v>
      </c>
      <c r="J3011" t="s">
        <v>598</v>
      </c>
      <c r="K3011" t="s">
        <v>26</v>
      </c>
      <c r="L3011" t="s">
        <v>27</v>
      </c>
      <c r="M3011" t="s">
        <v>35</v>
      </c>
      <c r="N3011" t="s">
        <v>27</v>
      </c>
      <c r="O3011" t="s">
        <v>27</v>
      </c>
      <c r="P3011">
        <v>2</v>
      </c>
      <c r="Q3011">
        <v>4</v>
      </c>
      <c r="R3011">
        <v>500</v>
      </c>
      <c r="S3011">
        <v>2.7</v>
      </c>
      <c r="T3011" s="1">
        <v>41080</v>
      </c>
      <c r="U3011" t="s">
        <v>28</v>
      </c>
      <c r="V3011" t="s">
        <v>20706</v>
      </c>
      <c r="W3011" t="s">
        <v>20710</v>
      </c>
      <c r="X3011" t="s">
        <v>20665</v>
      </c>
      <c r="Y3011" t="s">
        <v>20671</v>
      </c>
      <c r="Z3011">
        <v>6</v>
      </c>
      <c r="AA3011" t="s">
        <v>20672</v>
      </c>
    </row>
    <row r="3012" spans="1:27" x14ac:dyDescent="0.3">
      <c r="A3012">
        <v>18267785</v>
      </c>
      <c r="B3012" t="s">
        <v>5590</v>
      </c>
      <c r="C3012">
        <v>1</v>
      </c>
      <c r="D3012" t="s">
        <v>21</v>
      </c>
      <c r="E3012" t="s">
        <v>5591</v>
      </c>
      <c r="F3012" t="s">
        <v>118</v>
      </c>
      <c r="G3012" t="s">
        <v>119</v>
      </c>
      <c r="H3012">
        <v>77.290882999999994</v>
      </c>
      <c r="I3012">
        <v>28.606978000000002</v>
      </c>
      <c r="J3012" t="s">
        <v>479</v>
      </c>
      <c r="K3012" t="s">
        <v>26</v>
      </c>
      <c r="L3012" t="s">
        <v>27</v>
      </c>
      <c r="M3012" t="s">
        <v>35</v>
      </c>
      <c r="N3012" t="s">
        <v>27</v>
      </c>
      <c r="O3012" t="s">
        <v>27</v>
      </c>
      <c r="P3012">
        <v>2</v>
      </c>
      <c r="Q3012">
        <v>5</v>
      </c>
      <c r="R3012">
        <v>500</v>
      </c>
      <c r="S3012">
        <v>2.7</v>
      </c>
      <c r="T3012" s="1">
        <v>41409</v>
      </c>
      <c r="U3012" t="s">
        <v>28</v>
      </c>
      <c r="V3012" t="s">
        <v>20706</v>
      </c>
      <c r="W3012" t="s">
        <v>20710</v>
      </c>
      <c r="X3012" t="s">
        <v>20658</v>
      </c>
      <c r="Y3012" t="s">
        <v>20671</v>
      </c>
      <c r="Z3012">
        <v>5</v>
      </c>
      <c r="AA3012" t="s">
        <v>20630</v>
      </c>
    </row>
    <row r="3013" spans="1:27" x14ac:dyDescent="0.3">
      <c r="A3013">
        <v>308607</v>
      </c>
      <c r="B3013" t="s">
        <v>5595</v>
      </c>
      <c r="C3013">
        <v>1</v>
      </c>
      <c r="D3013" t="s">
        <v>21</v>
      </c>
      <c r="E3013" t="s">
        <v>5596</v>
      </c>
      <c r="F3013" t="s">
        <v>113</v>
      </c>
      <c r="G3013" t="s">
        <v>114</v>
      </c>
      <c r="H3013">
        <v>77.141500800000003</v>
      </c>
      <c r="I3013">
        <v>28.712265299999999</v>
      </c>
      <c r="J3013" t="s">
        <v>673</v>
      </c>
      <c r="K3013" t="s">
        <v>26</v>
      </c>
      <c r="L3013" t="s">
        <v>27</v>
      </c>
      <c r="M3013" t="s">
        <v>35</v>
      </c>
      <c r="N3013" t="s">
        <v>27</v>
      </c>
      <c r="O3013" t="s">
        <v>27</v>
      </c>
      <c r="P3013">
        <v>2</v>
      </c>
      <c r="Q3013">
        <v>43</v>
      </c>
      <c r="R3013">
        <v>500</v>
      </c>
      <c r="S3013">
        <v>2.7</v>
      </c>
      <c r="T3013" s="1">
        <v>42512</v>
      </c>
      <c r="U3013" t="s">
        <v>28</v>
      </c>
      <c r="V3013" t="s">
        <v>20706</v>
      </c>
      <c r="W3013" t="s">
        <v>20710</v>
      </c>
      <c r="X3013" t="s">
        <v>20661</v>
      </c>
      <c r="Y3013" t="s">
        <v>20671</v>
      </c>
      <c r="Z3013">
        <v>5</v>
      </c>
      <c r="AA3013" t="s">
        <v>20630</v>
      </c>
    </row>
    <row r="3014" spans="1:27" x14ac:dyDescent="0.3">
      <c r="A3014">
        <v>313442</v>
      </c>
      <c r="B3014" t="s">
        <v>5595</v>
      </c>
      <c r="C3014">
        <v>1</v>
      </c>
      <c r="D3014" t="s">
        <v>21</v>
      </c>
      <c r="E3014" t="s">
        <v>5597</v>
      </c>
      <c r="F3014" t="s">
        <v>113</v>
      </c>
      <c r="G3014" t="s">
        <v>114</v>
      </c>
      <c r="H3014">
        <v>77.145235799999995</v>
      </c>
      <c r="I3014">
        <v>28.714487999999999</v>
      </c>
      <c r="J3014" t="s">
        <v>673</v>
      </c>
      <c r="K3014" t="s">
        <v>26</v>
      </c>
      <c r="L3014" t="s">
        <v>27</v>
      </c>
      <c r="M3014" t="s">
        <v>35</v>
      </c>
      <c r="N3014" t="s">
        <v>27</v>
      </c>
      <c r="O3014" t="s">
        <v>27</v>
      </c>
      <c r="P3014">
        <v>2</v>
      </c>
      <c r="Q3014">
        <v>7</v>
      </c>
      <c r="R3014">
        <v>500</v>
      </c>
      <c r="S3014">
        <v>2.7</v>
      </c>
      <c r="T3014" s="1">
        <v>43239</v>
      </c>
      <c r="U3014" t="s">
        <v>28</v>
      </c>
      <c r="V3014" t="s">
        <v>20706</v>
      </c>
      <c r="W3014" t="s">
        <v>20710</v>
      </c>
      <c r="X3014" t="s">
        <v>20662</v>
      </c>
      <c r="Y3014" t="s">
        <v>20671</v>
      </c>
      <c r="Z3014">
        <v>5</v>
      </c>
      <c r="AA3014" t="s">
        <v>20630</v>
      </c>
    </row>
    <row r="3015" spans="1:27" x14ac:dyDescent="0.3">
      <c r="A3015">
        <v>18204464</v>
      </c>
      <c r="B3015" t="s">
        <v>401</v>
      </c>
      <c r="C3015">
        <v>1</v>
      </c>
      <c r="D3015" t="s">
        <v>21</v>
      </c>
      <c r="E3015" t="s">
        <v>5609</v>
      </c>
      <c r="F3015" t="s">
        <v>1153</v>
      </c>
      <c r="G3015" t="s">
        <v>1154</v>
      </c>
      <c r="H3015">
        <v>77.062738600000003</v>
      </c>
      <c r="I3015">
        <v>28.6236426</v>
      </c>
      <c r="J3015" t="s">
        <v>479</v>
      </c>
      <c r="K3015" t="s">
        <v>26</v>
      </c>
      <c r="L3015" t="s">
        <v>27</v>
      </c>
      <c r="M3015" t="s">
        <v>35</v>
      </c>
      <c r="N3015" t="s">
        <v>27</v>
      </c>
      <c r="O3015" t="s">
        <v>27</v>
      </c>
      <c r="P3015">
        <v>2</v>
      </c>
      <c r="Q3015">
        <v>11</v>
      </c>
      <c r="R3015">
        <v>500</v>
      </c>
      <c r="S3015">
        <v>2.7</v>
      </c>
      <c r="T3015" s="1">
        <v>42507</v>
      </c>
      <c r="U3015" t="s">
        <v>28</v>
      </c>
      <c r="V3015" t="s">
        <v>20706</v>
      </c>
      <c r="W3015" t="s">
        <v>20710</v>
      </c>
      <c r="X3015" t="s">
        <v>20661</v>
      </c>
      <c r="Y3015" t="s">
        <v>20671</v>
      </c>
      <c r="Z3015">
        <v>5</v>
      </c>
      <c r="AA3015" t="s">
        <v>20630</v>
      </c>
    </row>
    <row r="3016" spans="1:27" x14ac:dyDescent="0.3">
      <c r="A3016">
        <v>300397</v>
      </c>
      <c r="B3016" t="s">
        <v>5484</v>
      </c>
      <c r="C3016">
        <v>1</v>
      </c>
      <c r="D3016" t="s">
        <v>21</v>
      </c>
      <c r="E3016" t="s">
        <v>5629</v>
      </c>
      <c r="F3016" t="s">
        <v>1798</v>
      </c>
      <c r="G3016" t="s">
        <v>1799</v>
      </c>
      <c r="H3016">
        <v>77.121687699999995</v>
      </c>
      <c r="I3016">
        <v>28.644925600000001</v>
      </c>
      <c r="J3016" t="s">
        <v>5486</v>
      </c>
      <c r="K3016" t="s">
        <v>26</v>
      </c>
      <c r="L3016" t="s">
        <v>27</v>
      </c>
      <c r="M3016" t="s">
        <v>35</v>
      </c>
      <c r="N3016" t="s">
        <v>27</v>
      </c>
      <c r="O3016" t="s">
        <v>27</v>
      </c>
      <c r="P3016">
        <v>2</v>
      </c>
      <c r="Q3016">
        <v>114</v>
      </c>
      <c r="R3016">
        <v>500</v>
      </c>
      <c r="S3016">
        <v>2.7</v>
      </c>
      <c r="T3016" s="1">
        <v>41730</v>
      </c>
      <c r="U3016" t="s">
        <v>28</v>
      </c>
      <c r="V3016" t="s">
        <v>20706</v>
      </c>
      <c r="W3016" t="s">
        <v>20710</v>
      </c>
      <c r="X3016" t="s">
        <v>20664</v>
      </c>
      <c r="Y3016" t="s">
        <v>20671</v>
      </c>
      <c r="Z3016">
        <v>4</v>
      </c>
      <c r="AA3016" t="s">
        <v>20673</v>
      </c>
    </row>
    <row r="3017" spans="1:27" x14ac:dyDescent="0.3">
      <c r="A3017">
        <v>304018</v>
      </c>
      <c r="B3017" t="s">
        <v>5632</v>
      </c>
      <c r="C3017">
        <v>1</v>
      </c>
      <c r="D3017" t="s">
        <v>21</v>
      </c>
      <c r="E3017" t="s">
        <v>5633</v>
      </c>
      <c r="F3017" t="s">
        <v>5634</v>
      </c>
      <c r="G3017" t="s">
        <v>5635</v>
      </c>
      <c r="H3017">
        <v>77.161548550000006</v>
      </c>
      <c r="I3017">
        <v>28.495624469999999</v>
      </c>
      <c r="J3017" t="s">
        <v>502</v>
      </c>
      <c r="K3017" t="s">
        <v>26</v>
      </c>
      <c r="L3017" t="s">
        <v>27</v>
      </c>
      <c r="M3017" t="s">
        <v>35</v>
      </c>
      <c r="N3017" t="s">
        <v>27</v>
      </c>
      <c r="O3017" t="s">
        <v>27</v>
      </c>
      <c r="P3017">
        <v>2</v>
      </c>
      <c r="Q3017">
        <v>23</v>
      </c>
      <c r="R3017">
        <v>500</v>
      </c>
      <c r="S3017">
        <v>2.7</v>
      </c>
      <c r="T3017" s="1">
        <v>40246</v>
      </c>
      <c r="U3017" t="s">
        <v>28</v>
      </c>
      <c r="V3017" t="s">
        <v>20706</v>
      </c>
      <c r="W3017" t="s">
        <v>20710</v>
      </c>
      <c r="X3017" t="s">
        <v>20667</v>
      </c>
      <c r="Y3017" t="s">
        <v>20674</v>
      </c>
      <c r="Z3017">
        <v>3</v>
      </c>
      <c r="AA3017" t="s">
        <v>20675</v>
      </c>
    </row>
    <row r="3018" spans="1:27" x14ac:dyDescent="0.3">
      <c r="A3018">
        <v>311194</v>
      </c>
      <c r="B3018" t="s">
        <v>5163</v>
      </c>
      <c r="C3018">
        <v>1</v>
      </c>
      <c r="D3018" t="s">
        <v>21</v>
      </c>
      <c r="E3018" t="s">
        <v>5701</v>
      </c>
      <c r="F3018" t="s">
        <v>676</v>
      </c>
      <c r="G3018" t="s">
        <v>677</v>
      </c>
      <c r="H3018">
        <v>77.284659500000004</v>
      </c>
      <c r="I3018">
        <v>28.637564999999999</v>
      </c>
      <c r="J3018" t="s">
        <v>476</v>
      </c>
      <c r="K3018" t="s">
        <v>26</v>
      </c>
      <c r="L3018" t="s">
        <v>27</v>
      </c>
      <c r="M3018" t="s">
        <v>35</v>
      </c>
      <c r="N3018" t="s">
        <v>27</v>
      </c>
      <c r="O3018" t="s">
        <v>27</v>
      </c>
      <c r="P3018">
        <v>2</v>
      </c>
      <c r="Q3018">
        <v>64</v>
      </c>
      <c r="R3018">
        <v>500</v>
      </c>
      <c r="S3018">
        <v>2.7</v>
      </c>
      <c r="T3018" s="1">
        <v>41636</v>
      </c>
      <c r="U3018" t="s">
        <v>28</v>
      </c>
      <c r="V3018" t="s">
        <v>20706</v>
      </c>
      <c r="W3018" t="s">
        <v>20710</v>
      </c>
      <c r="X3018" t="s">
        <v>20658</v>
      </c>
      <c r="Y3018" t="s">
        <v>20678</v>
      </c>
      <c r="Z3018">
        <v>12</v>
      </c>
      <c r="AA3018" t="s">
        <v>6631</v>
      </c>
    </row>
    <row r="3019" spans="1:27" x14ac:dyDescent="0.3">
      <c r="A3019">
        <v>18254549</v>
      </c>
      <c r="B3019" t="s">
        <v>5707</v>
      </c>
      <c r="C3019">
        <v>1</v>
      </c>
      <c r="D3019" t="s">
        <v>21</v>
      </c>
      <c r="E3019" t="s">
        <v>5708</v>
      </c>
      <c r="F3019" t="s">
        <v>1802</v>
      </c>
      <c r="G3019" t="s">
        <v>1803</v>
      </c>
      <c r="H3019">
        <v>77.200567309999997</v>
      </c>
      <c r="I3019">
        <v>28.56034081</v>
      </c>
      <c r="J3019" t="s">
        <v>673</v>
      </c>
      <c r="K3019" t="s">
        <v>26</v>
      </c>
      <c r="L3019" t="s">
        <v>27</v>
      </c>
      <c r="M3019" t="s">
        <v>35</v>
      </c>
      <c r="N3019" t="s">
        <v>27</v>
      </c>
      <c r="O3019" t="s">
        <v>27</v>
      </c>
      <c r="P3019">
        <v>2</v>
      </c>
      <c r="Q3019">
        <v>26</v>
      </c>
      <c r="R3019">
        <v>500</v>
      </c>
      <c r="S3019">
        <v>2.7</v>
      </c>
      <c r="T3019" s="1">
        <v>41248</v>
      </c>
      <c r="U3019" t="s">
        <v>28</v>
      </c>
      <c r="V3019" t="s">
        <v>20706</v>
      </c>
      <c r="W3019" t="s">
        <v>20710</v>
      </c>
      <c r="X3019" t="s">
        <v>20665</v>
      </c>
      <c r="Y3019" t="s">
        <v>20678</v>
      </c>
      <c r="Z3019">
        <v>12</v>
      </c>
      <c r="AA3019" t="s">
        <v>6631</v>
      </c>
    </row>
    <row r="3020" spans="1:27" x14ac:dyDescent="0.3">
      <c r="A3020">
        <v>309727</v>
      </c>
      <c r="B3020" t="s">
        <v>5721</v>
      </c>
      <c r="C3020">
        <v>1</v>
      </c>
      <c r="D3020" t="s">
        <v>21</v>
      </c>
      <c r="E3020" t="s">
        <v>5722</v>
      </c>
      <c r="F3020" t="s">
        <v>74</v>
      </c>
      <c r="G3020" t="s">
        <v>75</v>
      </c>
      <c r="H3020">
        <v>77.313845200000003</v>
      </c>
      <c r="I3020">
        <v>28.680392699999999</v>
      </c>
      <c r="J3020" t="s">
        <v>479</v>
      </c>
      <c r="K3020" t="s">
        <v>26</v>
      </c>
      <c r="L3020" t="s">
        <v>27</v>
      </c>
      <c r="M3020" t="s">
        <v>35</v>
      </c>
      <c r="N3020" t="s">
        <v>27</v>
      </c>
      <c r="O3020" t="s">
        <v>27</v>
      </c>
      <c r="P3020">
        <v>2</v>
      </c>
      <c r="Q3020">
        <v>177</v>
      </c>
      <c r="R3020">
        <v>500</v>
      </c>
      <c r="S3020">
        <v>2.7</v>
      </c>
      <c r="T3020" s="1">
        <v>41951</v>
      </c>
      <c r="U3020" t="s">
        <v>28</v>
      </c>
      <c r="V3020" t="s">
        <v>20706</v>
      </c>
      <c r="W3020" t="s">
        <v>20710</v>
      </c>
      <c r="X3020" t="s">
        <v>20664</v>
      </c>
      <c r="Y3020" t="s">
        <v>20678</v>
      </c>
      <c r="Z3020">
        <v>11</v>
      </c>
      <c r="AA3020" t="s">
        <v>20679</v>
      </c>
    </row>
    <row r="3021" spans="1:27" x14ac:dyDescent="0.3">
      <c r="A3021">
        <v>2936</v>
      </c>
      <c r="B3021" t="s">
        <v>5764</v>
      </c>
      <c r="C3021">
        <v>1</v>
      </c>
      <c r="D3021" t="s">
        <v>21</v>
      </c>
      <c r="E3021" t="s">
        <v>5765</v>
      </c>
      <c r="F3021" t="s">
        <v>172</v>
      </c>
      <c r="G3021" t="s">
        <v>173</v>
      </c>
      <c r="H3021">
        <v>77.301097299999995</v>
      </c>
      <c r="I3021">
        <v>28.6196099</v>
      </c>
      <c r="J3021" t="s">
        <v>722</v>
      </c>
      <c r="K3021" t="s">
        <v>26</v>
      </c>
      <c r="L3021" t="s">
        <v>27</v>
      </c>
      <c r="M3021" t="s">
        <v>35</v>
      </c>
      <c r="N3021" t="s">
        <v>27</v>
      </c>
      <c r="O3021" t="s">
        <v>27</v>
      </c>
      <c r="P3021">
        <v>2</v>
      </c>
      <c r="Q3021">
        <v>49</v>
      </c>
      <c r="R3021">
        <v>500</v>
      </c>
      <c r="S3021">
        <v>2.7</v>
      </c>
      <c r="T3021" s="1">
        <v>43019</v>
      </c>
      <c r="U3021" t="s">
        <v>28</v>
      </c>
      <c r="V3021" t="s">
        <v>20706</v>
      </c>
      <c r="W3021" t="s">
        <v>20710</v>
      </c>
      <c r="X3021" t="s">
        <v>20668</v>
      </c>
      <c r="Y3021" t="s">
        <v>20678</v>
      </c>
      <c r="Z3021">
        <v>10</v>
      </c>
      <c r="AA3021" t="s">
        <v>20680</v>
      </c>
    </row>
    <row r="3022" spans="1:27" x14ac:dyDescent="0.3">
      <c r="A3022">
        <v>311025</v>
      </c>
      <c r="B3022" t="s">
        <v>6009</v>
      </c>
      <c r="C3022">
        <v>1</v>
      </c>
      <c r="D3022" t="s">
        <v>21</v>
      </c>
      <c r="E3022" t="s">
        <v>1738</v>
      </c>
      <c r="F3022" t="s">
        <v>1737</v>
      </c>
      <c r="G3022" t="s">
        <v>1738</v>
      </c>
      <c r="H3022">
        <v>77.142330860000001</v>
      </c>
      <c r="I3022">
        <v>28.66934925</v>
      </c>
      <c r="J3022" t="s">
        <v>502</v>
      </c>
      <c r="K3022" t="s">
        <v>26</v>
      </c>
      <c r="L3022" t="s">
        <v>27</v>
      </c>
      <c r="M3022" t="s">
        <v>27</v>
      </c>
      <c r="N3022" t="s">
        <v>27</v>
      </c>
      <c r="O3022" t="s">
        <v>27</v>
      </c>
      <c r="P3022">
        <v>2</v>
      </c>
      <c r="Q3022">
        <v>78</v>
      </c>
      <c r="R3022">
        <v>500</v>
      </c>
      <c r="S3022">
        <v>2.7</v>
      </c>
      <c r="T3022" s="1">
        <v>42804</v>
      </c>
      <c r="U3022" t="s">
        <v>28</v>
      </c>
      <c r="V3022" t="s">
        <v>20706</v>
      </c>
      <c r="W3022" t="s">
        <v>20710</v>
      </c>
      <c r="X3022" t="s">
        <v>20668</v>
      </c>
      <c r="Y3022" t="s">
        <v>20674</v>
      </c>
      <c r="Z3022">
        <v>3</v>
      </c>
      <c r="AA3022" t="s">
        <v>20675</v>
      </c>
    </row>
    <row r="3023" spans="1:27" x14ac:dyDescent="0.3">
      <c r="A3023">
        <v>2049</v>
      </c>
      <c r="B3023" t="s">
        <v>492</v>
      </c>
      <c r="C3023">
        <v>1</v>
      </c>
      <c r="D3023" t="s">
        <v>21</v>
      </c>
      <c r="E3023" t="s">
        <v>6014</v>
      </c>
      <c r="F3023" t="s">
        <v>235</v>
      </c>
      <c r="G3023" t="s">
        <v>234</v>
      </c>
      <c r="H3023">
        <v>77.161323199999998</v>
      </c>
      <c r="I3023">
        <v>28.7037668</v>
      </c>
      <c r="J3023" t="s">
        <v>494</v>
      </c>
      <c r="K3023" t="s">
        <v>26</v>
      </c>
      <c r="L3023" t="s">
        <v>27</v>
      </c>
      <c r="M3023" t="s">
        <v>27</v>
      </c>
      <c r="N3023" t="s">
        <v>27</v>
      </c>
      <c r="O3023" t="s">
        <v>27</v>
      </c>
      <c r="P3023">
        <v>2</v>
      </c>
      <c r="Q3023">
        <v>91</v>
      </c>
      <c r="R3023">
        <v>500</v>
      </c>
      <c r="S3023">
        <v>2.7</v>
      </c>
      <c r="T3023" s="1">
        <v>42807</v>
      </c>
      <c r="U3023" t="s">
        <v>28</v>
      </c>
      <c r="V3023" t="s">
        <v>20706</v>
      </c>
      <c r="W3023" t="s">
        <v>20710</v>
      </c>
      <c r="X3023" t="s">
        <v>20668</v>
      </c>
      <c r="Y3023" t="s">
        <v>20674</v>
      </c>
      <c r="Z3023">
        <v>3</v>
      </c>
      <c r="AA3023" t="s">
        <v>20675</v>
      </c>
    </row>
    <row r="3024" spans="1:27" x14ac:dyDescent="0.3">
      <c r="A3024">
        <v>307693</v>
      </c>
      <c r="B3024" t="s">
        <v>6050</v>
      </c>
      <c r="C3024">
        <v>1</v>
      </c>
      <c r="D3024" t="s">
        <v>21</v>
      </c>
      <c r="E3024" t="s">
        <v>5791</v>
      </c>
      <c r="F3024" t="s">
        <v>417</v>
      </c>
      <c r="G3024" t="s">
        <v>418</v>
      </c>
      <c r="H3024">
        <v>77.225606999999997</v>
      </c>
      <c r="I3024">
        <v>28.589970000000001</v>
      </c>
      <c r="J3024" t="s">
        <v>1759</v>
      </c>
      <c r="K3024" t="s">
        <v>26</v>
      </c>
      <c r="L3024" t="s">
        <v>27</v>
      </c>
      <c r="M3024" t="s">
        <v>27</v>
      </c>
      <c r="N3024" t="s">
        <v>27</v>
      </c>
      <c r="O3024" t="s">
        <v>27</v>
      </c>
      <c r="P3024">
        <v>2</v>
      </c>
      <c r="Q3024">
        <v>19</v>
      </c>
      <c r="R3024">
        <v>500</v>
      </c>
      <c r="S3024">
        <v>2.7</v>
      </c>
      <c r="T3024" s="1">
        <v>42777</v>
      </c>
      <c r="U3024" t="s">
        <v>28</v>
      </c>
      <c r="V3024" t="s">
        <v>20706</v>
      </c>
      <c r="W3024" t="s">
        <v>20710</v>
      </c>
      <c r="X3024" t="s">
        <v>20668</v>
      </c>
      <c r="Y3024" t="s">
        <v>20674</v>
      </c>
      <c r="Z3024">
        <v>2</v>
      </c>
      <c r="AA3024" t="s">
        <v>20676</v>
      </c>
    </row>
    <row r="3025" spans="1:27" x14ac:dyDescent="0.3">
      <c r="A3025">
        <v>18285695</v>
      </c>
      <c r="B3025" t="s">
        <v>6051</v>
      </c>
      <c r="C3025">
        <v>1</v>
      </c>
      <c r="D3025" t="s">
        <v>21</v>
      </c>
      <c r="E3025" t="s">
        <v>6052</v>
      </c>
      <c r="F3025" t="s">
        <v>118</v>
      </c>
      <c r="G3025" t="s">
        <v>119</v>
      </c>
      <c r="H3025">
        <v>77.295248400000006</v>
      </c>
      <c r="I3025">
        <v>28.6065957</v>
      </c>
      <c r="J3025" t="s">
        <v>479</v>
      </c>
      <c r="K3025" t="s">
        <v>26</v>
      </c>
      <c r="L3025" t="s">
        <v>27</v>
      </c>
      <c r="M3025" t="s">
        <v>27</v>
      </c>
      <c r="N3025" t="s">
        <v>27</v>
      </c>
      <c r="O3025" t="s">
        <v>27</v>
      </c>
      <c r="P3025">
        <v>2</v>
      </c>
      <c r="Q3025">
        <v>14</v>
      </c>
      <c r="R3025">
        <v>500</v>
      </c>
      <c r="S3025">
        <v>2.7</v>
      </c>
      <c r="T3025" s="1">
        <v>42794</v>
      </c>
      <c r="U3025" t="s">
        <v>28</v>
      </c>
      <c r="V3025" t="s">
        <v>20706</v>
      </c>
      <c r="W3025" t="s">
        <v>20710</v>
      </c>
      <c r="X3025" t="s">
        <v>20668</v>
      </c>
      <c r="Y3025" t="s">
        <v>20674</v>
      </c>
      <c r="Z3025">
        <v>2</v>
      </c>
      <c r="AA3025" t="s">
        <v>20676</v>
      </c>
    </row>
    <row r="3026" spans="1:27" x14ac:dyDescent="0.3">
      <c r="A3026">
        <v>6185</v>
      </c>
      <c r="B3026" t="s">
        <v>6074</v>
      </c>
      <c r="C3026">
        <v>1</v>
      </c>
      <c r="D3026" t="s">
        <v>21</v>
      </c>
      <c r="E3026" t="s">
        <v>6075</v>
      </c>
      <c r="F3026" t="s">
        <v>118</v>
      </c>
      <c r="G3026" t="s">
        <v>119</v>
      </c>
      <c r="H3026">
        <v>77.295698900000005</v>
      </c>
      <c r="I3026">
        <v>28.607826299999999</v>
      </c>
      <c r="J3026" t="s">
        <v>502</v>
      </c>
      <c r="K3026" t="s">
        <v>26</v>
      </c>
      <c r="L3026" t="s">
        <v>27</v>
      </c>
      <c r="M3026" t="s">
        <v>27</v>
      </c>
      <c r="N3026" t="s">
        <v>27</v>
      </c>
      <c r="O3026" t="s">
        <v>27</v>
      </c>
      <c r="P3026">
        <v>2</v>
      </c>
      <c r="Q3026">
        <v>46</v>
      </c>
      <c r="R3026">
        <v>500</v>
      </c>
      <c r="S3026">
        <v>2.7</v>
      </c>
      <c r="T3026" s="1">
        <v>43114</v>
      </c>
      <c r="U3026" t="s">
        <v>28</v>
      </c>
      <c r="V3026" t="s">
        <v>20706</v>
      </c>
      <c r="W3026" t="s">
        <v>20710</v>
      </c>
      <c r="X3026" t="s">
        <v>20662</v>
      </c>
      <c r="Y3026" t="s">
        <v>20674</v>
      </c>
      <c r="Z3026">
        <v>1</v>
      </c>
      <c r="AA3026" t="s">
        <v>20677</v>
      </c>
    </row>
    <row r="3027" spans="1:27" x14ac:dyDescent="0.3">
      <c r="A3027">
        <v>9817</v>
      </c>
      <c r="B3027" t="s">
        <v>6131</v>
      </c>
      <c r="C3027">
        <v>1</v>
      </c>
      <c r="D3027" t="s">
        <v>21</v>
      </c>
      <c r="E3027" t="s">
        <v>6132</v>
      </c>
      <c r="F3027" t="s">
        <v>74</v>
      </c>
      <c r="G3027" t="s">
        <v>75</v>
      </c>
      <c r="H3027">
        <v>77.321247700000001</v>
      </c>
      <c r="I3027">
        <v>28.6815286</v>
      </c>
      <c r="J3027" t="s">
        <v>711</v>
      </c>
      <c r="K3027" t="s">
        <v>26</v>
      </c>
      <c r="L3027" t="s">
        <v>27</v>
      </c>
      <c r="M3027" t="s">
        <v>27</v>
      </c>
      <c r="N3027" t="s">
        <v>27</v>
      </c>
      <c r="O3027" t="s">
        <v>27</v>
      </c>
      <c r="P3027">
        <v>2</v>
      </c>
      <c r="Q3027">
        <v>14</v>
      </c>
      <c r="R3027">
        <v>500</v>
      </c>
      <c r="S3027">
        <v>2.7</v>
      </c>
      <c r="T3027" s="1">
        <v>41597</v>
      </c>
      <c r="U3027" t="s">
        <v>28</v>
      </c>
      <c r="V3027" t="s">
        <v>20706</v>
      </c>
      <c r="W3027" t="s">
        <v>20710</v>
      </c>
      <c r="X3027" t="s">
        <v>20658</v>
      </c>
      <c r="Y3027" t="s">
        <v>20678</v>
      </c>
      <c r="Z3027">
        <v>11</v>
      </c>
      <c r="AA3027" t="s">
        <v>20679</v>
      </c>
    </row>
    <row r="3028" spans="1:27" x14ac:dyDescent="0.3">
      <c r="A3028">
        <v>18070503</v>
      </c>
      <c r="B3028" t="s">
        <v>6143</v>
      </c>
      <c r="C3028">
        <v>1</v>
      </c>
      <c r="D3028" t="s">
        <v>21</v>
      </c>
      <c r="E3028" t="s">
        <v>2658</v>
      </c>
      <c r="F3028" t="s">
        <v>2659</v>
      </c>
      <c r="G3028" t="s">
        <v>2658</v>
      </c>
      <c r="H3028">
        <v>77.146739499999995</v>
      </c>
      <c r="I3028">
        <v>28.656860500000001</v>
      </c>
      <c r="J3028" t="s">
        <v>6144</v>
      </c>
      <c r="K3028" t="s">
        <v>26</v>
      </c>
      <c r="L3028" t="s">
        <v>27</v>
      </c>
      <c r="M3028" t="s">
        <v>27</v>
      </c>
      <c r="N3028" t="s">
        <v>27</v>
      </c>
      <c r="O3028" t="s">
        <v>27</v>
      </c>
      <c r="P3028">
        <v>2</v>
      </c>
      <c r="Q3028">
        <v>31</v>
      </c>
      <c r="R3028">
        <v>500</v>
      </c>
      <c r="S3028">
        <v>2.7</v>
      </c>
      <c r="T3028" s="1">
        <v>41227</v>
      </c>
      <c r="U3028" t="s">
        <v>28</v>
      </c>
      <c r="V3028" t="s">
        <v>20706</v>
      </c>
      <c r="W3028" t="s">
        <v>20710</v>
      </c>
      <c r="X3028" t="s">
        <v>20665</v>
      </c>
      <c r="Y3028" t="s">
        <v>20678</v>
      </c>
      <c r="Z3028">
        <v>11</v>
      </c>
      <c r="AA3028" t="s">
        <v>20679</v>
      </c>
    </row>
    <row r="3029" spans="1:27" x14ac:dyDescent="0.3">
      <c r="A3029">
        <v>301522</v>
      </c>
      <c r="B3029" t="s">
        <v>6156</v>
      </c>
      <c r="C3029">
        <v>1</v>
      </c>
      <c r="D3029" t="s">
        <v>21</v>
      </c>
      <c r="E3029" t="s">
        <v>6157</v>
      </c>
      <c r="F3029" t="s">
        <v>242</v>
      </c>
      <c r="G3029" t="s">
        <v>243</v>
      </c>
      <c r="H3029">
        <v>77.248730199999997</v>
      </c>
      <c r="I3029">
        <v>28.540426799999999</v>
      </c>
      <c r="J3029" t="s">
        <v>6158</v>
      </c>
      <c r="K3029" t="s">
        <v>26</v>
      </c>
      <c r="L3029" t="s">
        <v>27</v>
      </c>
      <c r="M3029" t="s">
        <v>27</v>
      </c>
      <c r="N3029" t="s">
        <v>27</v>
      </c>
      <c r="O3029" t="s">
        <v>27</v>
      </c>
      <c r="P3029">
        <v>2</v>
      </c>
      <c r="Q3029">
        <v>14</v>
      </c>
      <c r="R3029">
        <v>500</v>
      </c>
      <c r="S3029">
        <v>2.7</v>
      </c>
      <c r="T3029" s="1">
        <v>43035</v>
      </c>
      <c r="U3029" t="s">
        <v>28</v>
      </c>
      <c r="V3029" t="s">
        <v>20706</v>
      </c>
      <c r="W3029" t="s">
        <v>20710</v>
      </c>
      <c r="X3029" t="s">
        <v>20668</v>
      </c>
      <c r="Y3029" t="s">
        <v>20678</v>
      </c>
      <c r="Z3029">
        <v>10</v>
      </c>
      <c r="AA3029" t="s">
        <v>20680</v>
      </c>
    </row>
    <row r="3030" spans="1:27" x14ac:dyDescent="0.3">
      <c r="A3030">
        <v>6183</v>
      </c>
      <c r="B3030" t="s">
        <v>6177</v>
      </c>
      <c r="C3030">
        <v>1</v>
      </c>
      <c r="D3030" t="s">
        <v>21</v>
      </c>
      <c r="E3030" t="s">
        <v>6178</v>
      </c>
      <c r="F3030" t="s">
        <v>118</v>
      </c>
      <c r="G3030" t="s">
        <v>119</v>
      </c>
      <c r="H3030">
        <v>77.293035500000002</v>
      </c>
      <c r="I3030">
        <v>28.6043403</v>
      </c>
      <c r="J3030" t="s">
        <v>479</v>
      </c>
      <c r="K3030" t="s">
        <v>26</v>
      </c>
      <c r="L3030" t="s">
        <v>27</v>
      </c>
      <c r="M3030" t="s">
        <v>27</v>
      </c>
      <c r="N3030" t="s">
        <v>27</v>
      </c>
      <c r="O3030" t="s">
        <v>27</v>
      </c>
      <c r="P3030">
        <v>2</v>
      </c>
      <c r="Q3030">
        <v>33</v>
      </c>
      <c r="R3030">
        <v>500</v>
      </c>
      <c r="S3030">
        <v>2.7</v>
      </c>
      <c r="T3030" s="1">
        <v>42662</v>
      </c>
      <c r="U3030" t="s">
        <v>28</v>
      </c>
      <c r="V3030" t="s">
        <v>20706</v>
      </c>
      <c r="W3030" t="s">
        <v>20710</v>
      </c>
      <c r="X3030" t="s">
        <v>20661</v>
      </c>
      <c r="Y3030" t="s">
        <v>20678</v>
      </c>
      <c r="Z3030">
        <v>10</v>
      </c>
      <c r="AA3030" t="s">
        <v>20680</v>
      </c>
    </row>
    <row r="3031" spans="1:27" x14ac:dyDescent="0.3">
      <c r="A3031">
        <v>3286</v>
      </c>
      <c r="B3031" t="s">
        <v>2085</v>
      </c>
      <c r="C3031">
        <v>1</v>
      </c>
      <c r="D3031" t="s">
        <v>21</v>
      </c>
      <c r="E3031" t="s">
        <v>2086</v>
      </c>
      <c r="F3031" t="s">
        <v>2087</v>
      </c>
      <c r="G3031" t="s">
        <v>2088</v>
      </c>
      <c r="H3031">
        <v>77.225830799999997</v>
      </c>
      <c r="I3031">
        <v>28.673670000000001</v>
      </c>
      <c r="J3031" t="s">
        <v>611</v>
      </c>
      <c r="K3031" t="s">
        <v>26</v>
      </c>
      <c r="L3031" t="s">
        <v>35</v>
      </c>
      <c r="M3031" t="s">
        <v>27</v>
      </c>
      <c r="N3031" t="s">
        <v>27</v>
      </c>
      <c r="O3031" t="s">
        <v>27</v>
      </c>
      <c r="P3031">
        <v>4</v>
      </c>
      <c r="Q3031">
        <v>17</v>
      </c>
      <c r="R3031">
        <v>2000</v>
      </c>
      <c r="S3031">
        <v>2.7</v>
      </c>
      <c r="T3031" s="1">
        <v>40399</v>
      </c>
      <c r="U3031" t="s">
        <v>28</v>
      </c>
      <c r="V3031" t="s">
        <v>20706</v>
      </c>
      <c r="W3031" t="s">
        <v>20710</v>
      </c>
      <c r="X3031" t="s">
        <v>20667</v>
      </c>
      <c r="Y3031" t="s">
        <v>20659</v>
      </c>
      <c r="Z3031">
        <v>8</v>
      </c>
      <c r="AA3031" t="s">
        <v>20666</v>
      </c>
    </row>
    <row r="3032" spans="1:27" x14ac:dyDescent="0.3">
      <c r="A3032">
        <v>9969</v>
      </c>
      <c r="B3032" t="s">
        <v>2144</v>
      </c>
      <c r="C3032">
        <v>1</v>
      </c>
      <c r="D3032" t="s">
        <v>21</v>
      </c>
      <c r="E3032" t="s">
        <v>2145</v>
      </c>
      <c r="F3032" t="s">
        <v>434</v>
      </c>
      <c r="G3032" t="s">
        <v>435</v>
      </c>
      <c r="H3032">
        <v>77.204362099999997</v>
      </c>
      <c r="I3032">
        <v>28.695801899999999</v>
      </c>
      <c r="J3032" t="s">
        <v>2146</v>
      </c>
      <c r="K3032" t="s">
        <v>26</v>
      </c>
      <c r="L3032" t="s">
        <v>35</v>
      </c>
      <c r="M3032" t="s">
        <v>27</v>
      </c>
      <c r="N3032" t="s">
        <v>27</v>
      </c>
      <c r="O3032" t="s">
        <v>27</v>
      </c>
      <c r="P3032">
        <v>4</v>
      </c>
      <c r="Q3032">
        <v>81</v>
      </c>
      <c r="R3032">
        <v>2000</v>
      </c>
      <c r="S3032">
        <v>2.7</v>
      </c>
      <c r="T3032" s="1">
        <v>42454</v>
      </c>
      <c r="U3032" t="s">
        <v>28</v>
      </c>
      <c r="V3032" t="s">
        <v>20706</v>
      </c>
      <c r="W3032" t="s">
        <v>20710</v>
      </c>
      <c r="X3032" t="s">
        <v>20661</v>
      </c>
      <c r="Y3032" t="s">
        <v>20674</v>
      </c>
      <c r="Z3032">
        <v>3</v>
      </c>
      <c r="AA3032" t="s">
        <v>20675</v>
      </c>
    </row>
    <row r="3033" spans="1:27" x14ac:dyDescent="0.3">
      <c r="A3033">
        <v>310348</v>
      </c>
      <c r="B3033" t="s">
        <v>2329</v>
      </c>
      <c r="C3033">
        <v>1</v>
      </c>
      <c r="D3033" t="s">
        <v>21</v>
      </c>
      <c r="E3033" t="s">
        <v>2330</v>
      </c>
      <c r="F3033" t="s">
        <v>54</v>
      </c>
      <c r="G3033" t="s">
        <v>55</v>
      </c>
      <c r="H3033">
        <v>77.268835229999993</v>
      </c>
      <c r="I3033">
        <v>28.562401250000001</v>
      </c>
      <c r="J3033" t="s">
        <v>2331</v>
      </c>
      <c r="K3033" t="s">
        <v>26</v>
      </c>
      <c r="L3033" t="s">
        <v>35</v>
      </c>
      <c r="M3033" t="s">
        <v>27</v>
      </c>
      <c r="N3033" t="s">
        <v>27</v>
      </c>
      <c r="O3033" t="s">
        <v>27</v>
      </c>
      <c r="P3033">
        <v>4</v>
      </c>
      <c r="Q3033">
        <v>24</v>
      </c>
      <c r="R3033">
        <v>2500</v>
      </c>
      <c r="S3033">
        <v>2.7</v>
      </c>
      <c r="T3033" s="1">
        <v>43203</v>
      </c>
      <c r="U3033" t="s">
        <v>28</v>
      </c>
      <c r="V3033" t="s">
        <v>20706</v>
      </c>
      <c r="W3033" t="s">
        <v>20710</v>
      </c>
      <c r="X3033" t="s">
        <v>20662</v>
      </c>
      <c r="Y3033" t="s">
        <v>20671</v>
      </c>
      <c r="Z3033">
        <v>4</v>
      </c>
      <c r="AA3033" t="s">
        <v>20673</v>
      </c>
    </row>
    <row r="3034" spans="1:27" x14ac:dyDescent="0.3">
      <c r="A3034">
        <v>18372578</v>
      </c>
      <c r="B3034" t="s">
        <v>2434</v>
      </c>
      <c r="C3034">
        <v>1</v>
      </c>
      <c r="D3034" t="s">
        <v>21</v>
      </c>
      <c r="E3034" t="s">
        <v>2304</v>
      </c>
      <c r="F3034" t="s">
        <v>836</v>
      </c>
      <c r="G3034" t="s">
        <v>837</v>
      </c>
      <c r="H3034">
        <v>77.217073099999993</v>
      </c>
      <c r="I3034">
        <v>28.621275600000001</v>
      </c>
      <c r="J3034" t="s">
        <v>611</v>
      </c>
      <c r="K3034" t="s">
        <v>26</v>
      </c>
      <c r="L3034" t="s">
        <v>27</v>
      </c>
      <c r="M3034" t="s">
        <v>27</v>
      </c>
      <c r="N3034" t="s">
        <v>27</v>
      </c>
      <c r="O3034" t="s">
        <v>27</v>
      </c>
      <c r="P3034">
        <v>4</v>
      </c>
      <c r="Q3034">
        <v>16</v>
      </c>
      <c r="R3034">
        <v>3000</v>
      </c>
      <c r="S3034">
        <v>2.7</v>
      </c>
      <c r="T3034" s="1">
        <v>42090</v>
      </c>
      <c r="U3034" t="s">
        <v>28</v>
      </c>
      <c r="V3034" t="s">
        <v>20706</v>
      </c>
      <c r="W3034" t="s">
        <v>20710</v>
      </c>
      <c r="X3034" t="s">
        <v>20669</v>
      </c>
      <c r="Y3034" t="s">
        <v>20674</v>
      </c>
      <c r="Z3034">
        <v>3</v>
      </c>
      <c r="AA3034" t="s">
        <v>20675</v>
      </c>
    </row>
    <row r="3035" spans="1:27" x14ac:dyDescent="0.3">
      <c r="A3035">
        <v>311245</v>
      </c>
      <c r="B3035" t="s">
        <v>6232</v>
      </c>
      <c r="C3035">
        <v>1</v>
      </c>
      <c r="D3035" t="s">
        <v>21</v>
      </c>
      <c r="E3035" t="s">
        <v>6233</v>
      </c>
      <c r="F3035" t="s">
        <v>118</v>
      </c>
      <c r="G3035" t="s">
        <v>119</v>
      </c>
      <c r="H3035">
        <v>77.295296100000002</v>
      </c>
      <c r="I3035">
        <v>28.5979305</v>
      </c>
      <c r="J3035" t="s">
        <v>548</v>
      </c>
      <c r="K3035" t="s">
        <v>26</v>
      </c>
      <c r="L3035" t="s">
        <v>27</v>
      </c>
      <c r="M3035" t="s">
        <v>35</v>
      </c>
      <c r="N3035" t="s">
        <v>27</v>
      </c>
      <c r="O3035" t="s">
        <v>27</v>
      </c>
      <c r="P3035">
        <v>1</v>
      </c>
      <c r="Q3035">
        <v>11</v>
      </c>
      <c r="R3035">
        <v>300</v>
      </c>
      <c r="S3035">
        <v>2.7</v>
      </c>
      <c r="T3035" s="1">
        <v>43367</v>
      </c>
      <c r="U3035" t="s">
        <v>28</v>
      </c>
      <c r="V3035" t="s">
        <v>20706</v>
      </c>
      <c r="W3035" t="s">
        <v>20710</v>
      </c>
      <c r="X3035" t="s">
        <v>20662</v>
      </c>
      <c r="Y3035" t="s">
        <v>20659</v>
      </c>
      <c r="Z3035">
        <v>9</v>
      </c>
      <c r="AA3035" t="s">
        <v>20660</v>
      </c>
    </row>
    <row r="3036" spans="1:27" x14ac:dyDescent="0.3">
      <c r="A3036">
        <v>18233797</v>
      </c>
      <c r="B3036" t="s">
        <v>6261</v>
      </c>
      <c r="C3036">
        <v>1</v>
      </c>
      <c r="D3036" t="s">
        <v>21</v>
      </c>
      <c r="E3036" t="s">
        <v>6262</v>
      </c>
      <c r="F3036" t="s">
        <v>758</v>
      </c>
      <c r="G3036" t="s">
        <v>759</v>
      </c>
      <c r="H3036">
        <v>77.203107700000004</v>
      </c>
      <c r="I3036">
        <v>28.51467478</v>
      </c>
      <c r="J3036" t="s">
        <v>479</v>
      </c>
      <c r="K3036" t="s">
        <v>26</v>
      </c>
      <c r="L3036" t="s">
        <v>27</v>
      </c>
      <c r="M3036" t="s">
        <v>35</v>
      </c>
      <c r="N3036" t="s">
        <v>27</v>
      </c>
      <c r="O3036" t="s">
        <v>27</v>
      </c>
      <c r="P3036">
        <v>1</v>
      </c>
      <c r="Q3036">
        <v>4</v>
      </c>
      <c r="R3036">
        <v>300</v>
      </c>
      <c r="S3036">
        <v>2.7</v>
      </c>
      <c r="T3036" s="1">
        <v>42633</v>
      </c>
      <c r="U3036" t="s">
        <v>28</v>
      </c>
      <c r="V3036" t="s">
        <v>20706</v>
      </c>
      <c r="W3036" t="s">
        <v>20710</v>
      </c>
      <c r="X3036" t="s">
        <v>20661</v>
      </c>
      <c r="Y3036" t="s">
        <v>20659</v>
      </c>
      <c r="Z3036">
        <v>9</v>
      </c>
      <c r="AA3036" t="s">
        <v>20660</v>
      </c>
    </row>
    <row r="3037" spans="1:27" x14ac:dyDescent="0.3">
      <c r="A3037">
        <v>4317</v>
      </c>
      <c r="B3037" t="s">
        <v>5131</v>
      </c>
      <c r="C3037">
        <v>1</v>
      </c>
      <c r="D3037" t="s">
        <v>21</v>
      </c>
      <c r="E3037" t="s">
        <v>6440</v>
      </c>
      <c r="F3037" t="s">
        <v>709</v>
      </c>
      <c r="G3037" t="s">
        <v>710</v>
      </c>
      <c r="H3037">
        <v>77.163115959999999</v>
      </c>
      <c r="I3037">
        <v>28.557602129999999</v>
      </c>
      <c r="J3037" t="s">
        <v>548</v>
      </c>
      <c r="K3037" t="s">
        <v>26</v>
      </c>
      <c r="L3037" t="s">
        <v>27</v>
      </c>
      <c r="M3037" t="s">
        <v>35</v>
      </c>
      <c r="N3037" t="s">
        <v>27</v>
      </c>
      <c r="O3037" t="s">
        <v>27</v>
      </c>
      <c r="P3037">
        <v>1</v>
      </c>
      <c r="Q3037">
        <v>26</v>
      </c>
      <c r="R3037">
        <v>300</v>
      </c>
      <c r="S3037">
        <v>2.7</v>
      </c>
      <c r="T3037" s="1">
        <v>40352</v>
      </c>
      <c r="U3037" t="s">
        <v>28</v>
      </c>
      <c r="V3037" t="s">
        <v>20706</v>
      </c>
      <c r="W3037" t="s">
        <v>20710</v>
      </c>
      <c r="X3037" t="s">
        <v>20667</v>
      </c>
      <c r="Y3037" t="s">
        <v>20671</v>
      </c>
      <c r="Z3037">
        <v>6</v>
      </c>
      <c r="AA3037" t="s">
        <v>20672</v>
      </c>
    </row>
    <row r="3038" spans="1:27" x14ac:dyDescent="0.3">
      <c r="A3038">
        <v>7623</v>
      </c>
      <c r="B3038" t="s">
        <v>6505</v>
      </c>
      <c r="C3038">
        <v>1</v>
      </c>
      <c r="D3038" t="s">
        <v>21</v>
      </c>
      <c r="E3038" t="s">
        <v>6506</v>
      </c>
      <c r="F3038" t="s">
        <v>242</v>
      </c>
      <c r="G3038" t="s">
        <v>243</v>
      </c>
      <c r="H3038">
        <v>77.248943969999999</v>
      </c>
      <c r="I3038">
        <v>28.540279959999999</v>
      </c>
      <c r="J3038" t="s">
        <v>722</v>
      </c>
      <c r="K3038" t="s">
        <v>26</v>
      </c>
      <c r="L3038" t="s">
        <v>27</v>
      </c>
      <c r="M3038" t="s">
        <v>27</v>
      </c>
      <c r="N3038" t="s">
        <v>27</v>
      </c>
      <c r="O3038" t="s">
        <v>27</v>
      </c>
      <c r="P3038">
        <v>1</v>
      </c>
      <c r="Q3038">
        <v>22</v>
      </c>
      <c r="R3038">
        <v>300</v>
      </c>
      <c r="S3038">
        <v>2.7</v>
      </c>
      <c r="T3038" s="1">
        <v>41379</v>
      </c>
      <c r="U3038" t="s">
        <v>28</v>
      </c>
      <c r="V3038" t="s">
        <v>20706</v>
      </c>
      <c r="W3038" t="s">
        <v>20710</v>
      </c>
      <c r="X3038" t="s">
        <v>20658</v>
      </c>
      <c r="Y3038" t="s">
        <v>20671</v>
      </c>
      <c r="Z3038">
        <v>4</v>
      </c>
      <c r="AA3038" t="s">
        <v>20673</v>
      </c>
    </row>
    <row r="3039" spans="1:27" x14ac:dyDescent="0.3">
      <c r="A3039">
        <v>2377</v>
      </c>
      <c r="B3039" t="s">
        <v>6547</v>
      </c>
      <c r="C3039">
        <v>1</v>
      </c>
      <c r="D3039" t="s">
        <v>21</v>
      </c>
      <c r="E3039" t="s">
        <v>6548</v>
      </c>
      <c r="F3039" t="s">
        <v>2705</v>
      </c>
      <c r="G3039" t="s">
        <v>2706</v>
      </c>
      <c r="H3039">
        <v>77.149729699999995</v>
      </c>
      <c r="I3039">
        <v>28.6938779</v>
      </c>
      <c r="J3039" t="s">
        <v>1064</v>
      </c>
      <c r="K3039" t="s">
        <v>26</v>
      </c>
      <c r="L3039" t="s">
        <v>27</v>
      </c>
      <c r="M3039" t="s">
        <v>27</v>
      </c>
      <c r="N3039" t="s">
        <v>27</v>
      </c>
      <c r="O3039" t="s">
        <v>27</v>
      </c>
      <c r="P3039">
        <v>1</v>
      </c>
      <c r="Q3039">
        <v>66</v>
      </c>
      <c r="R3039">
        <v>300</v>
      </c>
      <c r="S3039">
        <v>2.7</v>
      </c>
      <c r="T3039" s="1">
        <v>42843</v>
      </c>
      <c r="U3039" t="s">
        <v>28</v>
      </c>
      <c r="V3039" t="s">
        <v>20706</v>
      </c>
      <c r="W3039" t="s">
        <v>20710</v>
      </c>
      <c r="X3039" t="s">
        <v>20668</v>
      </c>
      <c r="Y3039" t="s">
        <v>20671</v>
      </c>
      <c r="Z3039">
        <v>4</v>
      </c>
      <c r="AA3039" t="s">
        <v>20673</v>
      </c>
    </row>
    <row r="3040" spans="1:27" x14ac:dyDescent="0.3">
      <c r="A3040">
        <v>7457</v>
      </c>
      <c r="B3040" t="s">
        <v>6276</v>
      </c>
      <c r="C3040">
        <v>1</v>
      </c>
      <c r="D3040" t="s">
        <v>21</v>
      </c>
      <c r="E3040" t="s">
        <v>6722</v>
      </c>
      <c r="F3040" t="s">
        <v>1159</v>
      </c>
      <c r="G3040" t="s">
        <v>1160</v>
      </c>
      <c r="H3040">
        <v>77.207775799999993</v>
      </c>
      <c r="I3040">
        <v>28.557700700000002</v>
      </c>
      <c r="J3040" t="s">
        <v>548</v>
      </c>
      <c r="K3040" t="s">
        <v>26</v>
      </c>
      <c r="L3040" t="s">
        <v>27</v>
      </c>
      <c r="M3040" t="s">
        <v>27</v>
      </c>
      <c r="N3040" t="s">
        <v>27</v>
      </c>
      <c r="O3040" t="s">
        <v>27</v>
      </c>
      <c r="P3040">
        <v>1</v>
      </c>
      <c r="Q3040">
        <v>52</v>
      </c>
      <c r="R3040">
        <v>300</v>
      </c>
      <c r="S3040">
        <v>2.7</v>
      </c>
      <c r="T3040" s="1">
        <v>40216</v>
      </c>
      <c r="U3040" t="s">
        <v>28</v>
      </c>
      <c r="V3040" t="s">
        <v>20706</v>
      </c>
      <c r="W3040" t="s">
        <v>20710</v>
      </c>
      <c r="X3040" t="s">
        <v>20667</v>
      </c>
      <c r="Y3040" t="s">
        <v>20674</v>
      </c>
      <c r="Z3040">
        <v>2</v>
      </c>
      <c r="AA3040" t="s">
        <v>20676</v>
      </c>
    </row>
    <row r="3041" spans="1:27" x14ac:dyDescent="0.3">
      <c r="A3041">
        <v>18416840</v>
      </c>
      <c r="B3041" t="s">
        <v>6731</v>
      </c>
      <c r="C3041">
        <v>1</v>
      </c>
      <c r="D3041" t="s">
        <v>21</v>
      </c>
      <c r="E3041" t="s">
        <v>6732</v>
      </c>
      <c r="F3041" t="s">
        <v>158</v>
      </c>
      <c r="G3041" t="s">
        <v>159</v>
      </c>
      <c r="H3041">
        <v>77.204632700000005</v>
      </c>
      <c r="I3041">
        <v>28.550862599999999</v>
      </c>
      <c r="J3041" t="s">
        <v>559</v>
      </c>
      <c r="K3041" t="s">
        <v>26</v>
      </c>
      <c r="L3041" t="s">
        <v>27</v>
      </c>
      <c r="M3041" t="s">
        <v>35</v>
      </c>
      <c r="N3041" t="s">
        <v>27</v>
      </c>
      <c r="O3041" t="s">
        <v>27</v>
      </c>
      <c r="P3041">
        <v>1</v>
      </c>
      <c r="Q3041">
        <v>11</v>
      </c>
      <c r="R3041">
        <v>300</v>
      </c>
      <c r="S3041">
        <v>2.7</v>
      </c>
      <c r="T3041" s="1">
        <v>40933</v>
      </c>
      <c r="U3041" t="s">
        <v>28</v>
      </c>
      <c r="V3041" t="s">
        <v>20706</v>
      </c>
      <c r="W3041" t="s">
        <v>20710</v>
      </c>
      <c r="X3041" t="s">
        <v>20665</v>
      </c>
      <c r="Y3041" t="s">
        <v>20674</v>
      </c>
      <c r="Z3041">
        <v>1</v>
      </c>
      <c r="AA3041" t="s">
        <v>20677</v>
      </c>
    </row>
    <row r="3042" spans="1:27" x14ac:dyDescent="0.3">
      <c r="A3042">
        <v>9993</v>
      </c>
      <c r="B3042" t="s">
        <v>6737</v>
      </c>
      <c r="C3042">
        <v>1</v>
      </c>
      <c r="D3042" t="s">
        <v>21</v>
      </c>
      <c r="E3042" t="s">
        <v>6738</v>
      </c>
      <c r="F3042" t="s">
        <v>1616</v>
      </c>
      <c r="G3042" t="s">
        <v>1617</v>
      </c>
      <c r="H3042">
        <v>77.263065130000001</v>
      </c>
      <c r="I3042">
        <v>28.52530273</v>
      </c>
      <c r="J3042" t="s">
        <v>6739</v>
      </c>
      <c r="K3042" t="s">
        <v>26</v>
      </c>
      <c r="L3042" t="s">
        <v>27</v>
      </c>
      <c r="M3042" t="s">
        <v>27</v>
      </c>
      <c r="N3042" t="s">
        <v>27</v>
      </c>
      <c r="O3042" t="s">
        <v>27</v>
      </c>
      <c r="P3042">
        <v>1</v>
      </c>
      <c r="Q3042">
        <v>16</v>
      </c>
      <c r="R3042">
        <v>300</v>
      </c>
      <c r="S3042">
        <v>2.7</v>
      </c>
      <c r="T3042" s="1">
        <v>43121</v>
      </c>
      <c r="U3042" t="s">
        <v>28</v>
      </c>
      <c r="V3042" t="s">
        <v>20706</v>
      </c>
      <c r="W3042" t="s">
        <v>20710</v>
      </c>
      <c r="X3042" t="s">
        <v>20662</v>
      </c>
      <c r="Y3042" t="s">
        <v>20674</v>
      </c>
      <c r="Z3042">
        <v>1</v>
      </c>
      <c r="AA3042" t="s">
        <v>20677</v>
      </c>
    </row>
    <row r="3043" spans="1:27" x14ac:dyDescent="0.3">
      <c r="A3043">
        <v>302326</v>
      </c>
      <c r="B3043" t="s">
        <v>6426</v>
      </c>
      <c r="C3043">
        <v>1</v>
      </c>
      <c r="D3043" t="s">
        <v>21</v>
      </c>
      <c r="E3043" t="s">
        <v>6830</v>
      </c>
      <c r="F3043" t="s">
        <v>138</v>
      </c>
      <c r="G3043" t="s">
        <v>139</v>
      </c>
      <c r="H3043">
        <v>77.200180560000007</v>
      </c>
      <c r="I3043">
        <v>28.507902779999998</v>
      </c>
      <c r="J3043" t="s">
        <v>515</v>
      </c>
      <c r="K3043" t="s">
        <v>26</v>
      </c>
      <c r="L3043" t="s">
        <v>27</v>
      </c>
      <c r="M3043" t="s">
        <v>27</v>
      </c>
      <c r="N3043" t="s">
        <v>27</v>
      </c>
      <c r="O3043" t="s">
        <v>27</v>
      </c>
      <c r="P3043">
        <v>1</v>
      </c>
      <c r="Q3043">
        <v>16</v>
      </c>
      <c r="R3043">
        <v>300</v>
      </c>
      <c r="S3043">
        <v>2.7</v>
      </c>
      <c r="T3043" s="1">
        <v>40891</v>
      </c>
      <c r="U3043" t="s">
        <v>28</v>
      </c>
      <c r="V3043" t="s">
        <v>20706</v>
      </c>
      <c r="W3043" t="s">
        <v>20710</v>
      </c>
      <c r="X3043" t="s">
        <v>20663</v>
      </c>
      <c r="Y3043" t="s">
        <v>20678</v>
      </c>
      <c r="Z3043">
        <v>12</v>
      </c>
      <c r="AA3043" t="s">
        <v>6631</v>
      </c>
    </row>
    <row r="3044" spans="1:27" x14ac:dyDescent="0.3">
      <c r="A3044">
        <v>5433</v>
      </c>
      <c r="B3044" t="s">
        <v>6858</v>
      </c>
      <c r="C3044">
        <v>1</v>
      </c>
      <c r="D3044" t="s">
        <v>21</v>
      </c>
      <c r="E3044" t="s">
        <v>6859</v>
      </c>
      <c r="F3044" t="s">
        <v>641</v>
      </c>
      <c r="G3044" t="s">
        <v>642</v>
      </c>
      <c r="H3044">
        <v>77.199757000000005</v>
      </c>
      <c r="I3044">
        <v>28.682385199999999</v>
      </c>
      <c r="J3044" t="s">
        <v>868</v>
      </c>
      <c r="K3044" t="s">
        <v>26</v>
      </c>
      <c r="L3044" t="s">
        <v>27</v>
      </c>
      <c r="M3044" t="s">
        <v>27</v>
      </c>
      <c r="N3044" t="s">
        <v>27</v>
      </c>
      <c r="O3044" t="s">
        <v>27</v>
      </c>
      <c r="P3044">
        <v>1</v>
      </c>
      <c r="Q3044">
        <v>41</v>
      </c>
      <c r="R3044">
        <v>300</v>
      </c>
      <c r="S3044">
        <v>2.7</v>
      </c>
      <c r="T3044" s="1">
        <v>41964</v>
      </c>
      <c r="U3044" t="s">
        <v>28</v>
      </c>
      <c r="V3044" t="s">
        <v>20706</v>
      </c>
      <c r="W3044" t="s">
        <v>20710</v>
      </c>
      <c r="X3044" t="s">
        <v>20664</v>
      </c>
      <c r="Y3044" t="s">
        <v>20678</v>
      </c>
      <c r="Z3044">
        <v>11</v>
      </c>
      <c r="AA3044" t="s">
        <v>20679</v>
      </c>
    </row>
    <row r="3045" spans="1:27" x14ac:dyDescent="0.3">
      <c r="A3045">
        <v>5729</v>
      </c>
      <c r="B3045" t="s">
        <v>6996</v>
      </c>
      <c r="C3045">
        <v>1</v>
      </c>
      <c r="D3045" t="s">
        <v>21</v>
      </c>
      <c r="E3045" t="s">
        <v>6997</v>
      </c>
      <c r="F3045" t="s">
        <v>3327</v>
      </c>
      <c r="G3045" t="s">
        <v>3328</v>
      </c>
      <c r="H3045">
        <v>77.185315500000002</v>
      </c>
      <c r="I3045">
        <v>28.709291799999999</v>
      </c>
      <c r="J3045" t="s">
        <v>548</v>
      </c>
      <c r="K3045" t="s">
        <v>26</v>
      </c>
      <c r="L3045" t="s">
        <v>27</v>
      </c>
      <c r="M3045" t="s">
        <v>27</v>
      </c>
      <c r="N3045" t="s">
        <v>27</v>
      </c>
      <c r="O3045" t="s">
        <v>27</v>
      </c>
      <c r="P3045">
        <v>1</v>
      </c>
      <c r="Q3045">
        <v>9</v>
      </c>
      <c r="R3045">
        <v>400</v>
      </c>
      <c r="S3045">
        <v>2.7</v>
      </c>
      <c r="T3045" s="1">
        <v>42998</v>
      </c>
      <c r="U3045" t="s">
        <v>28</v>
      </c>
      <c r="V3045" t="s">
        <v>20706</v>
      </c>
      <c r="W3045" t="s">
        <v>20710</v>
      </c>
      <c r="X3045" t="s">
        <v>20668</v>
      </c>
      <c r="Y3045" t="s">
        <v>20659</v>
      </c>
      <c r="Z3045">
        <v>9</v>
      </c>
      <c r="AA3045" t="s">
        <v>20660</v>
      </c>
    </row>
    <row r="3046" spans="1:27" x14ac:dyDescent="0.3">
      <c r="A3046">
        <v>7353</v>
      </c>
      <c r="B3046" t="s">
        <v>7115</v>
      </c>
      <c r="C3046">
        <v>1</v>
      </c>
      <c r="D3046" t="s">
        <v>21</v>
      </c>
      <c r="E3046" t="s">
        <v>7116</v>
      </c>
      <c r="F3046" t="s">
        <v>38</v>
      </c>
      <c r="G3046" t="s">
        <v>39</v>
      </c>
      <c r="H3046">
        <v>77.123123199999995</v>
      </c>
      <c r="I3046">
        <v>28.545480900000001</v>
      </c>
      <c r="J3046" t="s">
        <v>7117</v>
      </c>
      <c r="K3046" t="s">
        <v>26</v>
      </c>
      <c r="L3046" t="s">
        <v>27</v>
      </c>
      <c r="M3046" t="s">
        <v>27</v>
      </c>
      <c r="N3046" t="s">
        <v>27</v>
      </c>
      <c r="O3046" t="s">
        <v>27</v>
      </c>
      <c r="P3046">
        <v>1</v>
      </c>
      <c r="Q3046">
        <v>11</v>
      </c>
      <c r="R3046">
        <v>400</v>
      </c>
      <c r="S3046">
        <v>2.7</v>
      </c>
      <c r="T3046" s="1">
        <v>42932</v>
      </c>
      <c r="U3046" t="s">
        <v>28</v>
      </c>
      <c r="V3046" t="s">
        <v>20706</v>
      </c>
      <c r="W3046" t="s">
        <v>20710</v>
      </c>
      <c r="X3046" t="s">
        <v>20668</v>
      </c>
      <c r="Y3046" t="s">
        <v>20659</v>
      </c>
      <c r="Z3046">
        <v>7</v>
      </c>
      <c r="AA3046" t="s">
        <v>20670</v>
      </c>
    </row>
    <row r="3047" spans="1:27" x14ac:dyDescent="0.3">
      <c r="A3047">
        <v>310436</v>
      </c>
      <c r="B3047" t="s">
        <v>7139</v>
      </c>
      <c r="C3047">
        <v>1</v>
      </c>
      <c r="D3047" t="s">
        <v>21</v>
      </c>
      <c r="E3047" t="s">
        <v>7140</v>
      </c>
      <c r="F3047" t="s">
        <v>1802</v>
      </c>
      <c r="G3047" t="s">
        <v>1803</v>
      </c>
      <c r="H3047">
        <v>77.195446309999994</v>
      </c>
      <c r="I3047">
        <v>28.562629170000001</v>
      </c>
      <c r="J3047" t="s">
        <v>551</v>
      </c>
      <c r="K3047" t="s">
        <v>26</v>
      </c>
      <c r="L3047" t="s">
        <v>27</v>
      </c>
      <c r="M3047" t="s">
        <v>27</v>
      </c>
      <c r="N3047" t="s">
        <v>27</v>
      </c>
      <c r="O3047" t="s">
        <v>27</v>
      </c>
      <c r="P3047">
        <v>1</v>
      </c>
      <c r="Q3047">
        <v>11</v>
      </c>
      <c r="R3047">
        <v>400</v>
      </c>
      <c r="S3047">
        <v>2.7</v>
      </c>
      <c r="T3047" s="1">
        <v>42921</v>
      </c>
      <c r="U3047" t="s">
        <v>28</v>
      </c>
      <c r="V3047" t="s">
        <v>20706</v>
      </c>
      <c r="W3047" t="s">
        <v>20710</v>
      </c>
      <c r="X3047" t="s">
        <v>20668</v>
      </c>
      <c r="Y3047" t="s">
        <v>20659</v>
      </c>
      <c r="Z3047">
        <v>7</v>
      </c>
      <c r="AA3047" t="s">
        <v>20670</v>
      </c>
    </row>
    <row r="3048" spans="1:27" x14ac:dyDescent="0.3">
      <c r="A3048">
        <v>309161</v>
      </c>
      <c r="B3048" t="s">
        <v>7152</v>
      </c>
      <c r="C3048">
        <v>1</v>
      </c>
      <c r="D3048" t="s">
        <v>21</v>
      </c>
      <c r="E3048" t="s">
        <v>7153</v>
      </c>
      <c r="F3048" t="s">
        <v>242</v>
      </c>
      <c r="G3048" t="s">
        <v>243</v>
      </c>
      <c r="H3048">
        <v>77.253312199999996</v>
      </c>
      <c r="I3048">
        <v>28.536394099999999</v>
      </c>
      <c r="J3048" t="s">
        <v>7154</v>
      </c>
      <c r="K3048" t="s">
        <v>26</v>
      </c>
      <c r="L3048" t="s">
        <v>27</v>
      </c>
      <c r="M3048" t="s">
        <v>27</v>
      </c>
      <c r="N3048" t="s">
        <v>27</v>
      </c>
      <c r="O3048" t="s">
        <v>27</v>
      </c>
      <c r="P3048">
        <v>1</v>
      </c>
      <c r="Q3048">
        <v>135</v>
      </c>
      <c r="R3048">
        <v>400</v>
      </c>
      <c r="S3048">
        <v>2.7</v>
      </c>
      <c r="T3048" s="1">
        <v>42171</v>
      </c>
      <c r="U3048" t="s">
        <v>28</v>
      </c>
      <c r="V3048" t="s">
        <v>20706</v>
      </c>
      <c r="W3048" t="s">
        <v>20710</v>
      </c>
      <c r="X3048" t="s">
        <v>20669</v>
      </c>
      <c r="Y3048" t="s">
        <v>20671</v>
      </c>
      <c r="Z3048">
        <v>6</v>
      </c>
      <c r="AA3048" t="s">
        <v>20672</v>
      </c>
    </row>
    <row r="3049" spans="1:27" x14ac:dyDescent="0.3">
      <c r="A3049">
        <v>18381237</v>
      </c>
      <c r="B3049" t="s">
        <v>7163</v>
      </c>
      <c r="C3049">
        <v>1</v>
      </c>
      <c r="D3049" t="s">
        <v>21</v>
      </c>
      <c r="E3049" t="s">
        <v>7164</v>
      </c>
      <c r="F3049" t="s">
        <v>333</v>
      </c>
      <c r="G3049" t="s">
        <v>334</v>
      </c>
      <c r="H3049">
        <v>77.247594149999998</v>
      </c>
      <c r="I3049">
        <v>28.553425359999999</v>
      </c>
      <c r="J3049" t="s">
        <v>502</v>
      </c>
      <c r="K3049" t="s">
        <v>26</v>
      </c>
      <c r="L3049" t="s">
        <v>27</v>
      </c>
      <c r="M3049" t="s">
        <v>35</v>
      </c>
      <c r="N3049" t="s">
        <v>27</v>
      </c>
      <c r="O3049" t="s">
        <v>27</v>
      </c>
      <c r="P3049">
        <v>1</v>
      </c>
      <c r="Q3049">
        <v>12</v>
      </c>
      <c r="R3049">
        <v>400</v>
      </c>
      <c r="S3049">
        <v>2.7</v>
      </c>
      <c r="T3049" s="1">
        <v>42894</v>
      </c>
      <c r="U3049" t="s">
        <v>28</v>
      </c>
      <c r="V3049" t="s">
        <v>20706</v>
      </c>
      <c r="W3049" t="s">
        <v>20710</v>
      </c>
      <c r="X3049" t="s">
        <v>20668</v>
      </c>
      <c r="Y3049" t="s">
        <v>20671</v>
      </c>
      <c r="Z3049">
        <v>6</v>
      </c>
      <c r="AA3049" t="s">
        <v>20672</v>
      </c>
    </row>
    <row r="3050" spans="1:27" x14ac:dyDescent="0.3">
      <c r="A3050">
        <v>1925</v>
      </c>
      <c r="B3050" t="s">
        <v>7170</v>
      </c>
      <c r="C3050">
        <v>1</v>
      </c>
      <c r="D3050" t="s">
        <v>21</v>
      </c>
      <c r="E3050" t="s">
        <v>7171</v>
      </c>
      <c r="F3050" t="s">
        <v>252</v>
      </c>
      <c r="G3050" t="s">
        <v>253</v>
      </c>
      <c r="H3050">
        <v>77.187741399999993</v>
      </c>
      <c r="I3050">
        <v>28.646470799999999</v>
      </c>
      <c r="J3050" t="s">
        <v>868</v>
      </c>
      <c r="K3050" t="s">
        <v>26</v>
      </c>
      <c r="L3050" t="s">
        <v>27</v>
      </c>
      <c r="M3050" t="s">
        <v>27</v>
      </c>
      <c r="N3050" t="s">
        <v>27</v>
      </c>
      <c r="O3050" t="s">
        <v>27</v>
      </c>
      <c r="P3050">
        <v>1</v>
      </c>
      <c r="Q3050">
        <v>47</v>
      </c>
      <c r="R3050">
        <v>400</v>
      </c>
      <c r="S3050">
        <v>2.7</v>
      </c>
      <c r="T3050" s="1">
        <v>41444</v>
      </c>
      <c r="U3050" t="s">
        <v>28</v>
      </c>
      <c r="V3050" t="s">
        <v>20706</v>
      </c>
      <c r="W3050" t="s">
        <v>20710</v>
      </c>
      <c r="X3050" t="s">
        <v>20658</v>
      </c>
      <c r="Y3050" t="s">
        <v>20671</v>
      </c>
      <c r="Z3050">
        <v>6</v>
      </c>
      <c r="AA3050" t="s">
        <v>20672</v>
      </c>
    </row>
    <row r="3051" spans="1:27" x14ac:dyDescent="0.3">
      <c r="A3051">
        <v>312756</v>
      </c>
      <c r="B3051" t="s">
        <v>7213</v>
      </c>
      <c r="C3051">
        <v>1</v>
      </c>
      <c r="D3051" t="s">
        <v>21</v>
      </c>
      <c r="E3051" t="s">
        <v>7214</v>
      </c>
      <c r="F3051" t="s">
        <v>1159</v>
      </c>
      <c r="G3051" t="s">
        <v>1160</v>
      </c>
      <c r="H3051">
        <v>77.2133453</v>
      </c>
      <c r="I3051">
        <v>28.562265100000001</v>
      </c>
      <c r="J3051" t="s">
        <v>1868</v>
      </c>
      <c r="K3051" t="s">
        <v>26</v>
      </c>
      <c r="L3051" t="s">
        <v>27</v>
      </c>
      <c r="M3051" t="s">
        <v>27</v>
      </c>
      <c r="N3051" t="s">
        <v>27</v>
      </c>
      <c r="O3051" t="s">
        <v>27</v>
      </c>
      <c r="P3051">
        <v>1</v>
      </c>
      <c r="Q3051">
        <v>8</v>
      </c>
      <c r="R3051">
        <v>400</v>
      </c>
      <c r="S3051">
        <v>2.7</v>
      </c>
      <c r="T3051" s="1">
        <v>40721</v>
      </c>
      <c r="U3051" t="s">
        <v>28</v>
      </c>
      <c r="V3051" t="s">
        <v>20706</v>
      </c>
      <c r="W3051" t="s">
        <v>20710</v>
      </c>
      <c r="X3051" t="s">
        <v>20663</v>
      </c>
      <c r="Y3051" t="s">
        <v>20671</v>
      </c>
      <c r="Z3051">
        <v>6</v>
      </c>
      <c r="AA3051" t="s">
        <v>20672</v>
      </c>
    </row>
    <row r="3052" spans="1:27" x14ac:dyDescent="0.3">
      <c r="A3052">
        <v>1712</v>
      </c>
      <c r="B3052" t="s">
        <v>6985</v>
      </c>
      <c r="C3052">
        <v>1</v>
      </c>
      <c r="D3052" t="s">
        <v>21</v>
      </c>
      <c r="E3052" t="s">
        <v>7217</v>
      </c>
      <c r="F3052" t="s">
        <v>242</v>
      </c>
      <c r="G3052" t="s">
        <v>243</v>
      </c>
      <c r="H3052">
        <v>77.253461400000006</v>
      </c>
      <c r="I3052">
        <v>28.536492500000001</v>
      </c>
      <c r="J3052" t="s">
        <v>821</v>
      </c>
      <c r="K3052" t="s">
        <v>26</v>
      </c>
      <c r="L3052" t="s">
        <v>27</v>
      </c>
      <c r="M3052" t="s">
        <v>27</v>
      </c>
      <c r="N3052" t="s">
        <v>27</v>
      </c>
      <c r="O3052" t="s">
        <v>27</v>
      </c>
      <c r="P3052">
        <v>1</v>
      </c>
      <c r="Q3052">
        <v>29</v>
      </c>
      <c r="R3052">
        <v>400</v>
      </c>
      <c r="S3052">
        <v>2.7</v>
      </c>
      <c r="T3052" s="1">
        <v>42861</v>
      </c>
      <c r="U3052" t="s">
        <v>28</v>
      </c>
      <c r="V3052" t="s">
        <v>20706</v>
      </c>
      <c r="W3052" t="s">
        <v>20710</v>
      </c>
      <c r="X3052" t="s">
        <v>20668</v>
      </c>
      <c r="Y3052" t="s">
        <v>20671</v>
      </c>
      <c r="Z3052">
        <v>5</v>
      </c>
      <c r="AA3052" t="s">
        <v>20630</v>
      </c>
    </row>
    <row r="3053" spans="1:27" x14ac:dyDescent="0.3">
      <c r="A3053">
        <v>5529</v>
      </c>
      <c r="B3053" t="s">
        <v>845</v>
      </c>
      <c r="C3053">
        <v>1</v>
      </c>
      <c r="D3053" t="s">
        <v>21</v>
      </c>
      <c r="E3053" t="s">
        <v>7339</v>
      </c>
      <c r="F3053" t="s">
        <v>252</v>
      </c>
      <c r="G3053" t="s">
        <v>253</v>
      </c>
      <c r="H3053">
        <v>77.190367539999997</v>
      </c>
      <c r="I3053">
        <v>28.654328469999999</v>
      </c>
      <c r="J3053" t="s">
        <v>846</v>
      </c>
      <c r="K3053" t="s">
        <v>26</v>
      </c>
      <c r="L3053" t="s">
        <v>27</v>
      </c>
      <c r="M3053" t="s">
        <v>35</v>
      </c>
      <c r="N3053" t="s">
        <v>27</v>
      </c>
      <c r="O3053" t="s">
        <v>27</v>
      </c>
      <c r="P3053">
        <v>1</v>
      </c>
      <c r="Q3053">
        <v>39</v>
      </c>
      <c r="R3053">
        <v>400</v>
      </c>
      <c r="S3053">
        <v>2.7</v>
      </c>
      <c r="T3053" s="1">
        <v>40610</v>
      </c>
      <c r="U3053" t="s">
        <v>28</v>
      </c>
      <c r="V3053" t="s">
        <v>20706</v>
      </c>
      <c r="W3053" t="s">
        <v>20710</v>
      </c>
      <c r="X3053" t="s">
        <v>20663</v>
      </c>
      <c r="Y3053" t="s">
        <v>20674</v>
      </c>
      <c r="Z3053">
        <v>3</v>
      </c>
      <c r="AA3053" t="s">
        <v>20675</v>
      </c>
    </row>
    <row r="3054" spans="1:27" x14ac:dyDescent="0.3">
      <c r="A3054">
        <v>308332</v>
      </c>
      <c r="B3054" t="s">
        <v>7357</v>
      </c>
      <c r="C3054">
        <v>1</v>
      </c>
      <c r="D3054" t="s">
        <v>21</v>
      </c>
      <c r="E3054" t="s">
        <v>7358</v>
      </c>
      <c r="F3054" t="s">
        <v>54</v>
      </c>
      <c r="G3054" t="s">
        <v>55</v>
      </c>
      <c r="H3054">
        <v>77.270042559999993</v>
      </c>
      <c r="I3054">
        <v>28.565637450000001</v>
      </c>
      <c r="J3054" t="s">
        <v>7359</v>
      </c>
      <c r="K3054" t="s">
        <v>26</v>
      </c>
      <c r="L3054" t="s">
        <v>27</v>
      </c>
      <c r="M3054" t="s">
        <v>27</v>
      </c>
      <c r="N3054" t="s">
        <v>27</v>
      </c>
      <c r="O3054" t="s">
        <v>27</v>
      </c>
      <c r="P3054">
        <v>1</v>
      </c>
      <c r="Q3054">
        <v>16</v>
      </c>
      <c r="R3054">
        <v>400</v>
      </c>
      <c r="S3054">
        <v>2.7</v>
      </c>
      <c r="T3054" s="1">
        <v>40256</v>
      </c>
      <c r="U3054" t="s">
        <v>28</v>
      </c>
      <c r="V3054" t="s">
        <v>20706</v>
      </c>
      <c r="W3054" t="s">
        <v>20710</v>
      </c>
      <c r="X3054" t="s">
        <v>20667</v>
      </c>
      <c r="Y3054" t="s">
        <v>20674</v>
      </c>
      <c r="Z3054">
        <v>3</v>
      </c>
      <c r="AA3054" t="s">
        <v>20675</v>
      </c>
    </row>
    <row r="3055" spans="1:27" x14ac:dyDescent="0.3">
      <c r="A3055">
        <v>8666</v>
      </c>
      <c r="B3055" t="s">
        <v>7367</v>
      </c>
      <c r="C3055">
        <v>1</v>
      </c>
      <c r="D3055" t="s">
        <v>21</v>
      </c>
      <c r="E3055" t="s">
        <v>7368</v>
      </c>
      <c r="F3055" t="s">
        <v>1745</v>
      </c>
      <c r="G3055" t="s">
        <v>1744</v>
      </c>
      <c r="H3055">
        <v>77.182287099999996</v>
      </c>
      <c r="I3055">
        <v>28.6392731</v>
      </c>
      <c r="J3055" t="s">
        <v>673</v>
      </c>
      <c r="K3055" t="s">
        <v>26</v>
      </c>
      <c r="L3055" t="s">
        <v>27</v>
      </c>
      <c r="M3055" t="s">
        <v>35</v>
      </c>
      <c r="N3055" t="s">
        <v>27</v>
      </c>
      <c r="O3055" t="s">
        <v>27</v>
      </c>
      <c r="P3055">
        <v>1</v>
      </c>
      <c r="Q3055">
        <v>84</v>
      </c>
      <c r="R3055">
        <v>400</v>
      </c>
      <c r="S3055">
        <v>2.7</v>
      </c>
      <c r="T3055" s="1">
        <v>41707</v>
      </c>
      <c r="U3055" t="s">
        <v>28</v>
      </c>
      <c r="V3055" t="s">
        <v>20706</v>
      </c>
      <c r="W3055" t="s">
        <v>20710</v>
      </c>
      <c r="X3055" t="s">
        <v>20664</v>
      </c>
      <c r="Y3055" t="s">
        <v>20674</v>
      </c>
      <c r="Z3055">
        <v>3</v>
      </c>
      <c r="AA3055" t="s">
        <v>20675</v>
      </c>
    </row>
    <row r="3056" spans="1:27" x14ac:dyDescent="0.3">
      <c r="A3056">
        <v>2383</v>
      </c>
      <c r="B3056" t="s">
        <v>7421</v>
      </c>
      <c r="C3056">
        <v>1</v>
      </c>
      <c r="D3056" t="s">
        <v>21</v>
      </c>
      <c r="E3056" t="s">
        <v>7422</v>
      </c>
      <c r="F3056" t="s">
        <v>235</v>
      </c>
      <c r="G3056" t="s">
        <v>234</v>
      </c>
      <c r="H3056">
        <v>77.1616827</v>
      </c>
      <c r="I3056">
        <v>28.703443100000001</v>
      </c>
      <c r="J3056" t="s">
        <v>673</v>
      </c>
      <c r="K3056" t="s">
        <v>26</v>
      </c>
      <c r="L3056" t="s">
        <v>27</v>
      </c>
      <c r="M3056" t="s">
        <v>27</v>
      </c>
      <c r="N3056" t="s">
        <v>27</v>
      </c>
      <c r="O3056" t="s">
        <v>27</v>
      </c>
      <c r="P3056">
        <v>1</v>
      </c>
      <c r="Q3056">
        <v>11</v>
      </c>
      <c r="R3056">
        <v>400</v>
      </c>
      <c r="S3056">
        <v>2.7</v>
      </c>
      <c r="T3056" s="1">
        <v>43141</v>
      </c>
      <c r="U3056" t="s">
        <v>28</v>
      </c>
      <c r="V3056" t="s">
        <v>20706</v>
      </c>
      <c r="W3056" t="s">
        <v>20710</v>
      </c>
      <c r="X3056" t="s">
        <v>20662</v>
      </c>
      <c r="Y3056" t="s">
        <v>20674</v>
      </c>
      <c r="Z3056">
        <v>2</v>
      </c>
      <c r="AA3056" t="s">
        <v>20676</v>
      </c>
    </row>
    <row r="3057" spans="1:27" x14ac:dyDescent="0.3">
      <c r="A3057">
        <v>4640</v>
      </c>
      <c r="B3057" t="s">
        <v>7487</v>
      </c>
      <c r="C3057">
        <v>1</v>
      </c>
      <c r="D3057" t="s">
        <v>21</v>
      </c>
      <c r="E3057" t="s">
        <v>7488</v>
      </c>
      <c r="F3057" t="s">
        <v>1159</v>
      </c>
      <c r="G3057" t="s">
        <v>1160</v>
      </c>
      <c r="H3057">
        <v>77.207147000000006</v>
      </c>
      <c r="I3057">
        <v>28.557909599999999</v>
      </c>
      <c r="J3057" t="s">
        <v>515</v>
      </c>
      <c r="K3057" t="s">
        <v>26</v>
      </c>
      <c r="L3057" t="s">
        <v>27</v>
      </c>
      <c r="M3057" t="s">
        <v>35</v>
      </c>
      <c r="N3057" t="s">
        <v>27</v>
      </c>
      <c r="O3057" t="s">
        <v>27</v>
      </c>
      <c r="P3057">
        <v>1</v>
      </c>
      <c r="Q3057">
        <v>128</v>
      </c>
      <c r="R3057">
        <v>400</v>
      </c>
      <c r="S3057">
        <v>2.7</v>
      </c>
      <c r="T3057" s="1">
        <v>41640</v>
      </c>
      <c r="U3057" t="s">
        <v>28</v>
      </c>
      <c r="V3057" t="s">
        <v>20706</v>
      </c>
      <c r="W3057" t="s">
        <v>20710</v>
      </c>
      <c r="X3057" t="s">
        <v>20664</v>
      </c>
      <c r="Y3057" t="s">
        <v>20674</v>
      </c>
      <c r="Z3057">
        <v>1</v>
      </c>
      <c r="AA3057" t="s">
        <v>20677</v>
      </c>
    </row>
    <row r="3058" spans="1:27" x14ac:dyDescent="0.3">
      <c r="A3058">
        <v>312798</v>
      </c>
      <c r="B3058" t="s">
        <v>7504</v>
      </c>
      <c r="C3058">
        <v>1</v>
      </c>
      <c r="D3058" t="s">
        <v>21</v>
      </c>
      <c r="E3058" t="s">
        <v>7505</v>
      </c>
      <c r="F3058" t="s">
        <v>33</v>
      </c>
      <c r="G3058" t="s">
        <v>34</v>
      </c>
      <c r="H3058">
        <v>77.241512909999997</v>
      </c>
      <c r="I3058">
        <v>28.575739980000002</v>
      </c>
      <c r="J3058" t="s">
        <v>2734</v>
      </c>
      <c r="K3058" t="s">
        <v>26</v>
      </c>
      <c r="L3058" t="s">
        <v>27</v>
      </c>
      <c r="M3058" t="s">
        <v>27</v>
      </c>
      <c r="N3058" t="s">
        <v>27</v>
      </c>
      <c r="O3058" t="s">
        <v>27</v>
      </c>
      <c r="P3058">
        <v>1</v>
      </c>
      <c r="Q3058">
        <v>9</v>
      </c>
      <c r="R3058">
        <v>400</v>
      </c>
      <c r="S3058">
        <v>2.7</v>
      </c>
      <c r="T3058" s="1">
        <v>40901</v>
      </c>
      <c r="U3058" t="s">
        <v>28</v>
      </c>
      <c r="V3058" t="s">
        <v>20706</v>
      </c>
      <c r="W3058" t="s">
        <v>20710</v>
      </c>
      <c r="X3058" t="s">
        <v>20663</v>
      </c>
      <c r="Y3058" t="s">
        <v>20678</v>
      </c>
      <c r="Z3058">
        <v>12</v>
      </c>
      <c r="AA3058" t="s">
        <v>6631</v>
      </c>
    </row>
    <row r="3059" spans="1:27" x14ac:dyDescent="0.3">
      <c r="A3059">
        <v>5294</v>
      </c>
      <c r="B3059" t="s">
        <v>7549</v>
      </c>
      <c r="C3059">
        <v>1</v>
      </c>
      <c r="D3059" t="s">
        <v>21</v>
      </c>
      <c r="E3059" t="s">
        <v>7550</v>
      </c>
      <c r="F3059" t="s">
        <v>322</v>
      </c>
      <c r="G3059" t="s">
        <v>323</v>
      </c>
      <c r="H3059">
        <v>77.172734399999996</v>
      </c>
      <c r="I3059">
        <v>28.693833300000001</v>
      </c>
      <c r="J3059" t="s">
        <v>673</v>
      </c>
      <c r="K3059" t="s">
        <v>26</v>
      </c>
      <c r="L3059" t="s">
        <v>27</v>
      </c>
      <c r="M3059" t="s">
        <v>27</v>
      </c>
      <c r="N3059" t="s">
        <v>27</v>
      </c>
      <c r="O3059" t="s">
        <v>27</v>
      </c>
      <c r="P3059">
        <v>1</v>
      </c>
      <c r="Q3059">
        <v>17</v>
      </c>
      <c r="R3059">
        <v>400</v>
      </c>
      <c r="S3059">
        <v>2.7</v>
      </c>
      <c r="T3059" s="1">
        <v>43413</v>
      </c>
      <c r="U3059" t="s">
        <v>28</v>
      </c>
      <c r="V3059" t="s">
        <v>20706</v>
      </c>
      <c r="W3059" t="s">
        <v>20710</v>
      </c>
      <c r="X3059" t="s">
        <v>20662</v>
      </c>
      <c r="Y3059" t="s">
        <v>20678</v>
      </c>
      <c r="Z3059">
        <v>11</v>
      </c>
      <c r="AA3059" t="s">
        <v>20679</v>
      </c>
    </row>
    <row r="3060" spans="1:27" x14ac:dyDescent="0.3">
      <c r="A3060">
        <v>18396161</v>
      </c>
      <c r="B3060" t="s">
        <v>7578</v>
      </c>
      <c r="C3060">
        <v>1</v>
      </c>
      <c r="D3060" t="s">
        <v>21</v>
      </c>
      <c r="E3060" t="s">
        <v>7579</v>
      </c>
      <c r="F3060" t="s">
        <v>33</v>
      </c>
      <c r="G3060" t="s">
        <v>34</v>
      </c>
      <c r="H3060">
        <v>77.242157309999996</v>
      </c>
      <c r="I3060">
        <v>28.575187620000001</v>
      </c>
      <c r="J3060" t="s">
        <v>479</v>
      </c>
      <c r="K3060" t="s">
        <v>26</v>
      </c>
      <c r="L3060" t="s">
        <v>27</v>
      </c>
      <c r="M3060" t="s">
        <v>35</v>
      </c>
      <c r="N3060" t="s">
        <v>27</v>
      </c>
      <c r="O3060" t="s">
        <v>27</v>
      </c>
      <c r="P3060">
        <v>1</v>
      </c>
      <c r="Q3060">
        <v>7</v>
      </c>
      <c r="R3060">
        <v>400</v>
      </c>
      <c r="S3060">
        <v>2.7</v>
      </c>
      <c r="T3060" s="1">
        <v>40505</v>
      </c>
      <c r="U3060" t="s">
        <v>28</v>
      </c>
      <c r="V3060" t="s">
        <v>20706</v>
      </c>
      <c r="W3060" t="s">
        <v>20710</v>
      </c>
      <c r="X3060" t="s">
        <v>20667</v>
      </c>
      <c r="Y3060" t="s">
        <v>20678</v>
      </c>
      <c r="Z3060">
        <v>11</v>
      </c>
      <c r="AA3060" t="s">
        <v>20679</v>
      </c>
    </row>
    <row r="3061" spans="1:27" x14ac:dyDescent="0.3">
      <c r="A3061">
        <v>310408</v>
      </c>
      <c r="B3061" t="s">
        <v>5346</v>
      </c>
      <c r="C3061">
        <v>1</v>
      </c>
      <c r="D3061" t="s">
        <v>21</v>
      </c>
      <c r="E3061" t="s">
        <v>7586</v>
      </c>
      <c r="F3061" t="s">
        <v>103</v>
      </c>
      <c r="G3061" t="s">
        <v>104</v>
      </c>
      <c r="H3061">
        <v>77.252054999999999</v>
      </c>
      <c r="I3061">
        <v>28.548915900000001</v>
      </c>
      <c r="J3061" t="s">
        <v>476</v>
      </c>
      <c r="K3061" t="s">
        <v>26</v>
      </c>
      <c r="L3061" t="s">
        <v>27</v>
      </c>
      <c r="M3061" t="s">
        <v>27</v>
      </c>
      <c r="N3061" t="s">
        <v>27</v>
      </c>
      <c r="O3061" t="s">
        <v>27</v>
      </c>
      <c r="P3061">
        <v>1</v>
      </c>
      <c r="Q3061">
        <v>38</v>
      </c>
      <c r="R3061">
        <v>400</v>
      </c>
      <c r="S3061">
        <v>2.7</v>
      </c>
      <c r="T3061" s="1">
        <v>43422</v>
      </c>
      <c r="U3061" t="s">
        <v>28</v>
      </c>
      <c r="V3061" t="s">
        <v>20706</v>
      </c>
      <c r="W3061" t="s">
        <v>20710</v>
      </c>
      <c r="X3061" t="s">
        <v>20662</v>
      </c>
      <c r="Y3061" t="s">
        <v>20678</v>
      </c>
      <c r="Z3061">
        <v>11</v>
      </c>
      <c r="AA3061" t="s">
        <v>20679</v>
      </c>
    </row>
    <row r="3062" spans="1:27" x14ac:dyDescent="0.3">
      <c r="A3062">
        <v>18057827</v>
      </c>
      <c r="B3062" t="s">
        <v>7594</v>
      </c>
      <c r="C3062">
        <v>1</v>
      </c>
      <c r="D3062" t="s">
        <v>21</v>
      </c>
      <c r="E3062" t="s">
        <v>7595</v>
      </c>
      <c r="F3062" t="s">
        <v>113</v>
      </c>
      <c r="G3062" t="s">
        <v>114</v>
      </c>
      <c r="H3062">
        <v>77.1417304</v>
      </c>
      <c r="I3062">
        <v>28.7052868</v>
      </c>
      <c r="J3062" t="s">
        <v>476</v>
      </c>
      <c r="K3062" t="s">
        <v>26</v>
      </c>
      <c r="L3062" t="s">
        <v>27</v>
      </c>
      <c r="M3062" t="s">
        <v>35</v>
      </c>
      <c r="N3062" t="s">
        <v>27</v>
      </c>
      <c r="O3062" t="s">
        <v>27</v>
      </c>
      <c r="P3062">
        <v>1</v>
      </c>
      <c r="Q3062">
        <v>8</v>
      </c>
      <c r="R3062">
        <v>400</v>
      </c>
      <c r="S3062">
        <v>2.7</v>
      </c>
      <c r="T3062" s="1">
        <v>41597</v>
      </c>
      <c r="U3062" t="s">
        <v>28</v>
      </c>
      <c r="V3062" t="s">
        <v>20706</v>
      </c>
      <c r="W3062" t="s">
        <v>20710</v>
      </c>
      <c r="X3062" t="s">
        <v>20658</v>
      </c>
      <c r="Y3062" t="s">
        <v>20678</v>
      </c>
      <c r="Z3062">
        <v>11</v>
      </c>
      <c r="AA3062" t="s">
        <v>20679</v>
      </c>
    </row>
    <row r="3063" spans="1:27" x14ac:dyDescent="0.3">
      <c r="A3063">
        <v>18203182</v>
      </c>
      <c r="B3063" t="s">
        <v>7615</v>
      </c>
      <c r="C3063">
        <v>1</v>
      </c>
      <c r="D3063" t="s">
        <v>21</v>
      </c>
      <c r="E3063" t="s">
        <v>7616</v>
      </c>
      <c r="F3063" t="s">
        <v>1153</v>
      </c>
      <c r="G3063" t="s">
        <v>1154</v>
      </c>
      <c r="H3063">
        <v>77.033231599999993</v>
      </c>
      <c r="I3063">
        <v>28.6188173</v>
      </c>
      <c r="J3063" t="s">
        <v>6020</v>
      </c>
      <c r="K3063" t="s">
        <v>26</v>
      </c>
      <c r="L3063" t="s">
        <v>27</v>
      </c>
      <c r="M3063" t="s">
        <v>35</v>
      </c>
      <c r="N3063" t="s">
        <v>27</v>
      </c>
      <c r="O3063" t="s">
        <v>27</v>
      </c>
      <c r="P3063">
        <v>1</v>
      </c>
      <c r="Q3063">
        <v>6</v>
      </c>
      <c r="R3063">
        <v>400</v>
      </c>
      <c r="S3063">
        <v>2.7</v>
      </c>
      <c r="T3063" s="1">
        <v>42329</v>
      </c>
      <c r="U3063" t="s">
        <v>28</v>
      </c>
      <c r="V3063" t="s">
        <v>20706</v>
      </c>
      <c r="W3063" t="s">
        <v>20710</v>
      </c>
      <c r="X3063" t="s">
        <v>20669</v>
      </c>
      <c r="Y3063" t="s">
        <v>20678</v>
      </c>
      <c r="Z3063">
        <v>11</v>
      </c>
      <c r="AA3063" t="s">
        <v>20679</v>
      </c>
    </row>
    <row r="3064" spans="1:27" x14ac:dyDescent="0.3">
      <c r="A3064">
        <v>304243</v>
      </c>
      <c r="B3064" t="s">
        <v>7487</v>
      </c>
      <c r="C3064">
        <v>1</v>
      </c>
      <c r="D3064" t="s">
        <v>21</v>
      </c>
      <c r="E3064" t="s">
        <v>7617</v>
      </c>
      <c r="F3064" t="s">
        <v>3406</v>
      </c>
      <c r="G3064" t="s">
        <v>3407</v>
      </c>
      <c r="H3064">
        <v>77.198159360000005</v>
      </c>
      <c r="I3064">
        <v>28.53744768</v>
      </c>
      <c r="J3064" t="s">
        <v>515</v>
      </c>
      <c r="K3064" t="s">
        <v>26</v>
      </c>
      <c r="L3064" t="s">
        <v>27</v>
      </c>
      <c r="M3064" t="s">
        <v>35</v>
      </c>
      <c r="N3064" t="s">
        <v>27</v>
      </c>
      <c r="O3064" t="s">
        <v>27</v>
      </c>
      <c r="P3064">
        <v>1</v>
      </c>
      <c r="Q3064">
        <v>64</v>
      </c>
      <c r="R3064">
        <v>400</v>
      </c>
      <c r="S3064">
        <v>2.7</v>
      </c>
      <c r="T3064" s="1">
        <v>43401</v>
      </c>
      <c r="U3064" t="s">
        <v>28</v>
      </c>
      <c r="V3064" t="s">
        <v>20706</v>
      </c>
      <c r="W3064" t="s">
        <v>20710</v>
      </c>
      <c r="X3064" t="s">
        <v>20662</v>
      </c>
      <c r="Y3064" t="s">
        <v>20678</v>
      </c>
      <c r="Z3064">
        <v>10</v>
      </c>
      <c r="AA3064" t="s">
        <v>20680</v>
      </c>
    </row>
    <row r="3065" spans="1:27" x14ac:dyDescent="0.3">
      <c r="A3065">
        <v>5727</v>
      </c>
      <c r="B3065" t="s">
        <v>6985</v>
      </c>
      <c r="C3065">
        <v>1</v>
      </c>
      <c r="D3065" t="s">
        <v>21</v>
      </c>
      <c r="E3065" t="s">
        <v>7647</v>
      </c>
      <c r="F3065" t="s">
        <v>1952</v>
      </c>
      <c r="G3065" t="s">
        <v>1953</v>
      </c>
      <c r="H3065">
        <v>77.226818800000004</v>
      </c>
      <c r="I3065">
        <v>28.583625699999999</v>
      </c>
      <c r="J3065" t="s">
        <v>821</v>
      </c>
      <c r="K3065" t="s">
        <v>26</v>
      </c>
      <c r="L3065" t="s">
        <v>27</v>
      </c>
      <c r="M3065" t="s">
        <v>27</v>
      </c>
      <c r="N3065" t="s">
        <v>27</v>
      </c>
      <c r="O3065" t="s">
        <v>27</v>
      </c>
      <c r="P3065">
        <v>1</v>
      </c>
      <c r="Q3065">
        <v>10</v>
      </c>
      <c r="R3065">
        <v>400</v>
      </c>
      <c r="S3065">
        <v>2.7</v>
      </c>
      <c r="T3065" s="1">
        <v>43400</v>
      </c>
      <c r="U3065" t="s">
        <v>28</v>
      </c>
      <c r="V3065" t="s">
        <v>20706</v>
      </c>
      <c r="W3065" t="s">
        <v>20710</v>
      </c>
      <c r="X3065" t="s">
        <v>20662</v>
      </c>
      <c r="Y3065" t="s">
        <v>20678</v>
      </c>
      <c r="Z3065">
        <v>10</v>
      </c>
      <c r="AA3065" t="s">
        <v>20680</v>
      </c>
    </row>
    <row r="3066" spans="1:27" x14ac:dyDescent="0.3">
      <c r="A3066">
        <v>8660</v>
      </c>
      <c r="B3066" t="s">
        <v>7901</v>
      </c>
      <c r="C3066">
        <v>1</v>
      </c>
      <c r="D3066" t="s">
        <v>21</v>
      </c>
      <c r="E3066" t="s">
        <v>7902</v>
      </c>
      <c r="F3066" t="s">
        <v>1745</v>
      </c>
      <c r="G3066" t="s">
        <v>1744</v>
      </c>
      <c r="H3066">
        <v>77.180053000000001</v>
      </c>
      <c r="I3066">
        <v>28.6383473</v>
      </c>
      <c r="J3066" t="s">
        <v>788</v>
      </c>
      <c r="K3066" t="s">
        <v>26</v>
      </c>
      <c r="L3066" t="s">
        <v>27</v>
      </c>
      <c r="M3066" t="s">
        <v>27</v>
      </c>
      <c r="N3066" t="s">
        <v>27</v>
      </c>
      <c r="O3066" t="s">
        <v>27</v>
      </c>
      <c r="P3066">
        <v>1</v>
      </c>
      <c r="Q3066">
        <v>22</v>
      </c>
      <c r="R3066">
        <v>200</v>
      </c>
      <c r="S3066">
        <v>2.7</v>
      </c>
      <c r="T3066" s="1">
        <v>42864</v>
      </c>
      <c r="U3066" t="s">
        <v>28</v>
      </c>
      <c r="V3066" t="s">
        <v>20706</v>
      </c>
      <c r="W3066" t="s">
        <v>20710</v>
      </c>
      <c r="X3066" t="s">
        <v>20668</v>
      </c>
      <c r="Y3066" t="s">
        <v>20671</v>
      </c>
      <c r="Z3066">
        <v>5</v>
      </c>
      <c r="AA3066" t="s">
        <v>20630</v>
      </c>
    </row>
    <row r="3067" spans="1:27" x14ac:dyDescent="0.3">
      <c r="A3067">
        <v>18428536</v>
      </c>
      <c r="B3067" t="s">
        <v>7903</v>
      </c>
      <c r="C3067">
        <v>1</v>
      </c>
      <c r="D3067" t="s">
        <v>21</v>
      </c>
      <c r="E3067" t="s">
        <v>7904</v>
      </c>
      <c r="F3067" t="s">
        <v>138</v>
      </c>
      <c r="G3067" t="s">
        <v>139</v>
      </c>
      <c r="H3067">
        <v>77.201127999999997</v>
      </c>
      <c r="I3067">
        <v>28.509105999999999</v>
      </c>
      <c r="J3067" t="s">
        <v>515</v>
      </c>
      <c r="K3067" t="s">
        <v>26</v>
      </c>
      <c r="L3067" t="s">
        <v>27</v>
      </c>
      <c r="M3067" t="s">
        <v>35</v>
      </c>
      <c r="N3067" t="s">
        <v>27</v>
      </c>
      <c r="O3067" t="s">
        <v>27</v>
      </c>
      <c r="P3067">
        <v>1</v>
      </c>
      <c r="Q3067">
        <v>6</v>
      </c>
      <c r="R3067">
        <v>200</v>
      </c>
      <c r="S3067">
        <v>2.7</v>
      </c>
      <c r="T3067" s="1">
        <v>42876</v>
      </c>
      <c r="U3067" t="s">
        <v>28</v>
      </c>
      <c r="V3067" t="s">
        <v>20706</v>
      </c>
      <c r="W3067" t="s">
        <v>20710</v>
      </c>
      <c r="X3067" t="s">
        <v>20668</v>
      </c>
      <c r="Y3067" t="s">
        <v>20671</v>
      </c>
      <c r="Z3067">
        <v>5</v>
      </c>
      <c r="AA3067" t="s">
        <v>20630</v>
      </c>
    </row>
    <row r="3068" spans="1:27" x14ac:dyDescent="0.3">
      <c r="A3068">
        <v>300344</v>
      </c>
      <c r="B3068" t="s">
        <v>7960</v>
      </c>
      <c r="C3068">
        <v>1</v>
      </c>
      <c r="D3068" t="s">
        <v>21</v>
      </c>
      <c r="E3068" t="s">
        <v>7961</v>
      </c>
      <c r="F3068" t="s">
        <v>2728</v>
      </c>
      <c r="G3068" t="s">
        <v>2729</v>
      </c>
      <c r="H3068">
        <v>77.101669439999995</v>
      </c>
      <c r="I3068">
        <v>28.668436109999998</v>
      </c>
      <c r="J3068" t="s">
        <v>515</v>
      </c>
      <c r="K3068" t="s">
        <v>26</v>
      </c>
      <c r="L3068" t="s">
        <v>27</v>
      </c>
      <c r="M3068" t="s">
        <v>27</v>
      </c>
      <c r="N3068" t="s">
        <v>27</v>
      </c>
      <c r="O3068" t="s">
        <v>27</v>
      </c>
      <c r="P3068">
        <v>1</v>
      </c>
      <c r="Q3068">
        <v>36</v>
      </c>
      <c r="R3068">
        <v>200</v>
      </c>
      <c r="S3068">
        <v>2.7</v>
      </c>
      <c r="T3068" s="1">
        <v>41015</v>
      </c>
      <c r="U3068" t="s">
        <v>28</v>
      </c>
      <c r="V3068" t="s">
        <v>20706</v>
      </c>
      <c r="W3068" t="s">
        <v>20710</v>
      </c>
      <c r="X3068" t="s">
        <v>20665</v>
      </c>
      <c r="Y3068" t="s">
        <v>20671</v>
      </c>
      <c r="Z3068">
        <v>4</v>
      </c>
      <c r="AA3068" t="s">
        <v>20673</v>
      </c>
    </row>
    <row r="3069" spans="1:27" x14ac:dyDescent="0.3">
      <c r="A3069">
        <v>9097</v>
      </c>
      <c r="B3069" t="s">
        <v>1065</v>
      </c>
      <c r="C3069">
        <v>1</v>
      </c>
      <c r="D3069" t="s">
        <v>21</v>
      </c>
      <c r="E3069" t="s">
        <v>8023</v>
      </c>
      <c r="F3069" t="s">
        <v>38</v>
      </c>
      <c r="G3069" t="s">
        <v>39</v>
      </c>
      <c r="H3069">
        <v>77.118486300000001</v>
      </c>
      <c r="I3069">
        <v>28.542164</v>
      </c>
      <c r="J3069" t="s">
        <v>688</v>
      </c>
      <c r="K3069" t="s">
        <v>26</v>
      </c>
      <c r="L3069" t="s">
        <v>27</v>
      </c>
      <c r="M3069" t="s">
        <v>27</v>
      </c>
      <c r="N3069" t="s">
        <v>27</v>
      </c>
      <c r="O3069" t="s">
        <v>27</v>
      </c>
      <c r="P3069">
        <v>1</v>
      </c>
      <c r="Q3069">
        <v>14</v>
      </c>
      <c r="R3069">
        <v>200</v>
      </c>
      <c r="S3069">
        <v>2.7</v>
      </c>
      <c r="T3069" s="1">
        <v>43149</v>
      </c>
      <c r="U3069" t="s">
        <v>28</v>
      </c>
      <c r="V3069" t="s">
        <v>20706</v>
      </c>
      <c r="W3069" t="s">
        <v>20710</v>
      </c>
      <c r="X3069" t="s">
        <v>20662</v>
      </c>
      <c r="Y3069" t="s">
        <v>20674</v>
      </c>
      <c r="Z3069">
        <v>2</v>
      </c>
      <c r="AA3069" t="s">
        <v>20676</v>
      </c>
    </row>
    <row r="3070" spans="1:27" x14ac:dyDescent="0.3">
      <c r="A3070">
        <v>7717</v>
      </c>
      <c r="B3070" t="s">
        <v>8086</v>
      </c>
      <c r="C3070">
        <v>1</v>
      </c>
      <c r="D3070" t="s">
        <v>21</v>
      </c>
      <c r="E3070" t="s">
        <v>8087</v>
      </c>
      <c r="F3070" t="s">
        <v>54</v>
      </c>
      <c r="G3070" t="s">
        <v>55</v>
      </c>
      <c r="H3070">
        <v>77.272092439999994</v>
      </c>
      <c r="I3070">
        <v>28.560874099999999</v>
      </c>
      <c r="J3070" t="s">
        <v>494</v>
      </c>
      <c r="K3070" t="s">
        <v>26</v>
      </c>
      <c r="L3070" t="s">
        <v>27</v>
      </c>
      <c r="M3070" t="s">
        <v>27</v>
      </c>
      <c r="N3070" t="s">
        <v>27</v>
      </c>
      <c r="O3070" t="s">
        <v>27</v>
      </c>
      <c r="P3070">
        <v>1</v>
      </c>
      <c r="Q3070">
        <v>14</v>
      </c>
      <c r="R3070">
        <v>200</v>
      </c>
      <c r="S3070">
        <v>2.7</v>
      </c>
      <c r="T3070" s="1">
        <v>40539</v>
      </c>
      <c r="U3070" t="s">
        <v>28</v>
      </c>
      <c r="V3070" t="s">
        <v>20706</v>
      </c>
      <c r="W3070" t="s">
        <v>20710</v>
      </c>
      <c r="X3070" t="s">
        <v>20667</v>
      </c>
      <c r="Y3070" t="s">
        <v>20678</v>
      </c>
      <c r="Z3070">
        <v>12</v>
      </c>
      <c r="AA3070" t="s">
        <v>6631</v>
      </c>
    </row>
    <row r="3071" spans="1:27" x14ac:dyDescent="0.3">
      <c r="A3071">
        <v>300459</v>
      </c>
      <c r="B3071" t="s">
        <v>8114</v>
      </c>
      <c r="C3071">
        <v>1</v>
      </c>
      <c r="D3071" t="s">
        <v>21</v>
      </c>
      <c r="E3071" t="s">
        <v>8115</v>
      </c>
      <c r="F3071" t="s">
        <v>1879</v>
      </c>
      <c r="G3071" t="s">
        <v>1880</v>
      </c>
      <c r="H3071">
        <v>77.068839670000003</v>
      </c>
      <c r="I3071">
        <v>28.635075369999999</v>
      </c>
      <c r="J3071" t="s">
        <v>559</v>
      </c>
      <c r="K3071" t="s">
        <v>26</v>
      </c>
      <c r="L3071" t="s">
        <v>27</v>
      </c>
      <c r="M3071" t="s">
        <v>27</v>
      </c>
      <c r="N3071" t="s">
        <v>27</v>
      </c>
      <c r="O3071" t="s">
        <v>27</v>
      </c>
      <c r="P3071">
        <v>1</v>
      </c>
      <c r="Q3071">
        <v>11</v>
      </c>
      <c r="R3071">
        <v>200</v>
      </c>
      <c r="S3071">
        <v>2.7</v>
      </c>
      <c r="T3071" s="1">
        <v>41260</v>
      </c>
      <c r="U3071" t="s">
        <v>28</v>
      </c>
      <c r="V3071" t="s">
        <v>20706</v>
      </c>
      <c r="W3071" t="s">
        <v>20710</v>
      </c>
      <c r="X3071" t="s">
        <v>20665</v>
      </c>
      <c r="Y3071" t="s">
        <v>20678</v>
      </c>
      <c r="Z3071">
        <v>12</v>
      </c>
      <c r="AA3071" t="s">
        <v>6631</v>
      </c>
    </row>
    <row r="3072" spans="1:27" x14ac:dyDescent="0.3">
      <c r="A3072">
        <v>311378</v>
      </c>
      <c r="B3072" t="s">
        <v>1069</v>
      </c>
      <c r="C3072">
        <v>1</v>
      </c>
      <c r="D3072" t="s">
        <v>21</v>
      </c>
      <c r="E3072" t="s">
        <v>8208</v>
      </c>
      <c r="F3072" t="s">
        <v>4839</v>
      </c>
      <c r="G3072" t="s">
        <v>4840</v>
      </c>
      <c r="H3072">
        <v>77.118621700000006</v>
      </c>
      <c r="I3072">
        <v>28.6308872</v>
      </c>
      <c r="J3072" t="s">
        <v>1071</v>
      </c>
      <c r="K3072" t="s">
        <v>26</v>
      </c>
      <c r="L3072" t="s">
        <v>27</v>
      </c>
      <c r="M3072" t="s">
        <v>35</v>
      </c>
      <c r="N3072" t="s">
        <v>27</v>
      </c>
      <c r="O3072" t="s">
        <v>27</v>
      </c>
      <c r="P3072">
        <v>1</v>
      </c>
      <c r="Q3072">
        <v>7</v>
      </c>
      <c r="R3072">
        <v>350</v>
      </c>
      <c r="S3072">
        <v>2.7</v>
      </c>
      <c r="T3072" s="1">
        <v>41176</v>
      </c>
      <c r="U3072" t="s">
        <v>28</v>
      </c>
      <c r="V3072" t="s">
        <v>20706</v>
      </c>
      <c r="W3072" t="s">
        <v>20710</v>
      </c>
      <c r="X3072" t="s">
        <v>20665</v>
      </c>
      <c r="Y3072" t="s">
        <v>20659</v>
      </c>
      <c r="Z3072">
        <v>9</v>
      </c>
      <c r="AA3072" t="s">
        <v>20660</v>
      </c>
    </row>
    <row r="3073" spans="1:27" x14ac:dyDescent="0.3">
      <c r="A3073">
        <v>5413</v>
      </c>
      <c r="B3073" t="s">
        <v>8224</v>
      </c>
      <c r="C3073">
        <v>1</v>
      </c>
      <c r="D3073" t="s">
        <v>21</v>
      </c>
      <c r="E3073" t="s">
        <v>8225</v>
      </c>
      <c r="F3073" t="s">
        <v>1153</v>
      </c>
      <c r="G3073" t="s">
        <v>1154</v>
      </c>
      <c r="H3073">
        <v>77.067537299999998</v>
      </c>
      <c r="I3073">
        <v>28.621603199999999</v>
      </c>
      <c r="J3073" t="s">
        <v>842</v>
      </c>
      <c r="K3073" t="s">
        <v>26</v>
      </c>
      <c r="L3073" t="s">
        <v>27</v>
      </c>
      <c r="M3073" t="s">
        <v>27</v>
      </c>
      <c r="N3073" t="s">
        <v>27</v>
      </c>
      <c r="O3073" t="s">
        <v>27</v>
      </c>
      <c r="P3073">
        <v>1</v>
      </c>
      <c r="Q3073">
        <v>12</v>
      </c>
      <c r="R3073">
        <v>350</v>
      </c>
      <c r="S3073">
        <v>2.7</v>
      </c>
      <c r="T3073" s="1">
        <v>41904</v>
      </c>
      <c r="U3073" t="s">
        <v>28</v>
      </c>
      <c r="V3073" t="s">
        <v>20706</v>
      </c>
      <c r="W3073" t="s">
        <v>20710</v>
      </c>
      <c r="X3073" t="s">
        <v>20664</v>
      </c>
      <c r="Y3073" t="s">
        <v>20659</v>
      </c>
      <c r="Z3073">
        <v>9</v>
      </c>
      <c r="AA3073" t="s">
        <v>20660</v>
      </c>
    </row>
    <row r="3074" spans="1:27" x14ac:dyDescent="0.3">
      <c r="A3074">
        <v>4164</v>
      </c>
      <c r="B3074" t="s">
        <v>8230</v>
      </c>
      <c r="C3074">
        <v>1</v>
      </c>
      <c r="D3074" t="s">
        <v>21</v>
      </c>
      <c r="E3074" t="s">
        <v>8231</v>
      </c>
      <c r="F3074" t="s">
        <v>1879</v>
      </c>
      <c r="G3074" t="s">
        <v>1880</v>
      </c>
      <c r="H3074">
        <v>77.079278900000006</v>
      </c>
      <c r="I3074">
        <v>28.6425242</v>
      </c>
      <c r="J3074" t="s">
        <v>697</v>
      </c>
      <c r="K3074" t="s">
        <v>26</v>
      </c>
      <c r="L3074" t="s">
        <v>27</v>
      </c>
      <c r="M3074" t="s">
        <v>35</v>
      </c>
      <c r="N3074" t="s">
        <v>27</v>
      </c>
      <c r="O3074" t="s">
        <v>27</v>
      </c>
      <c r="P3074">
        <v>1</v>
      </c>
      <c r="Q3074">
        <v>44</v>
      </c>
      <c r="R3074">
        <v>350</v>
      </c>
      <c r="S3074">
        <v>2.7</v>
      </c>
      <c r="T3074" s="1">
        <v>42998</v>
      </c>
      <c r="U3074" t="s">
        <v>28</v>
      </c>
      <c r="V3074" t="s">
        <v>20706</v>
      </c>
      <c r="W3074" t="s">
        <v>20710</v>
      </c>
      <c r="X3074" t="s">
        <v>20668</v>
      </c>
      <c r="Y3074" t="s">
        <v>20659</v>
      </c>
      <c r="Z3074">
        <v>9</v>
      </c>
      <c r="AA3074" t="s">
        <v>20660</v>
      </c>
    </row>
    <row r="3075" spans="1:27" x14ac:dyDescent="0.3">
      <c r="A3075">
        <v>306662</v>
      </c>
      <c r="B3075" t="s">
        <v>1069</v>
      </c>
      <c r="C3075">
        <v>1</v>
      </c>
      <c r="D3075" t="s">
        <v>21</v>
      </c>
      <c r="E3075" t="s">
        <v>8250</v>
      </c>
      <c r="F3075" t="s">
        <v>1730</v>
      </c>
      <c r="G3075" t="s">
        <v>1731</v>
      </c>
      <c r="H3075">
        <v>77.132106399999998</v>
      </c>
      <c r="I3075">
        <v>28.649795600000001</v>
      </c>
      <c r="J3075" t="s">
        <v>1071</v>
      </c>
      <c r="K3075" t="s">
        <v>26</v>
      </c>
      <c r="L3075" t="s">
        <v>27</v>
      </c>
      <c r="M3075" t="s">
        <v>27</v>
      </c>
      <c r="N3075" t="s">
        <v>27</v>
      </c>
      <c r="O3075" t="s">
        <v>27</v>
      </c>
      <c r="P3075">
        <v>1</v>
      </c>
      <c r="Q3075">
        <v>23</v>
      </c>
      <c r="R3075">
        <v>350</v>
      </c>
      <c r="S3075">
        <v>2.7</v>
      </c>
      <c r="T3075" s="1">
        <v>41128</v>
      </c>
      <c r="U3075" t="s">
        <v>28</v>
      </c>
      <c r="V3075" t="s">
        <v>20706</v>
      </c>
      <c r="W3075" t="s">
        <v>20710</v>
      </c>
      <c r="X3075" t="s">
        <v>20665</v>
      </c>
      <c r="Y3075" t="s">
        <v>20659</v>
      </c>
      <c r="Z3075">
        <v>8</v>
      </c>
      <c r="AA3075" t="s">
        <v>20666</v>
      </c>
    </row>
    <row r="3076" spans="1:27" x14ac:dyDescent="0.3">
      <c r="A3076">
        <v>18303817</v>
      </c>
      <c r="B3076" t="s">
        <v>1088</v>
      </c>
      <c r="C3076">
        <v>1</v>
      </c>
      <c r="D3076" t="s">
        <v>21</v>
      </c>
      <c r="E3076" t="s">
        <v>8257</v>
      </c>
      <c r="F3076" t="s">
        <v>2728</v>
      </c>
      <c r="G3076" t="s">
        <v>2729</v>
      </c>
      <c r="H3076">
        <v>77.102885700000002</v>
      </c>
      <c r="I3076">
        <v>28.672587700000001</v>
      </c>
      <c r="J3076" t="s">
        <v>515</v>
      </c>
      <c r="K3076" t="s">
        <v>26</v>
      </c>
      <c r="L3076" t="s">
        <v>27</v>
      </c>
      <c r="M3076" t="s">
        <v>35</v>
      </c>
      <c r="N3076" t="s">
        <v>27</v>
      </c>
      <c r="O3076" t="s">
        <v>27</v>
      </c>
      <c r="P3076">
        <v>1</v>
      </c>
      <c r="Q3076">
        <v>30</v>
      </c>
      <c r="R3076">
        <v>350</v>
      </c>
      <c r="S3076">
        <v>2.7</v>
      </c>
      <c r="T3076" s="1">
        <v>43326</v>
      </c>
      <c r="U3076" t="s">
        <v>28</v>
      </c>
      <c r="V3076" t="s">
        <v>20706</v>
      </c>
      <c r="W3076" t="s">
        <v>20710</v>
      </c>
      <c r="X3076" t="s">
        <v>20662</v>
      </c>
      <c r="Y3076" t="s">
        <v>20659</v>
      </c>
      <c r="Z3076">
        <v>8</v>
      </c>
      <c r="AA3076" t="s">
        <v>20666</v>
      </c>
    </row>
    <row r="3077" spans="1:27" x14ac:dyDescent="0.3">
      <c r="A3077">
        <v>307702</v>
      </c>
      <c r="B3077" t="s">
        <v>1018</v>
      </c>
      <c r="C3077">
        <v>1</v>
      </c>
      <c r="D3077" t="s">
        <v>21</v>
      </c>
      <c r="E3077" t="s">
        <v>8263</v>
      </c>
      <c r="F3077" t="s">
        <v>1745</v>
      </c>
      <c r="G3077" t="s">
        <v>1744</v>
      </c>
      <c r="H3077">
        <v>77.178711199999995</v>
      </c>
      <c r="I3077">
        <v>28.644195400000001</v>
      </c>
      <c r="J3077" t="s">
        <v>494</v>
      </c>
      <c r="K3077" t="s">
        <v>26</v>
      </c>
      <c r="L3077" t="s">
        <v>27</v>
      </c>
      <c r="M3077" t="s">
        <v>27</v>
      </c>
      <c r="N3077" t="s">
        <v>27</v>
      </c>
      <c r="O3077" t="s">
        <v>27</v>
      </c>
      <c r="P3077">
        <v>1</v>
      </c>
      <c r="Q3077">
        <v>29</v>
      </c>
      <c r="R3077">
        <v>350</v>
      </c>
      <c r="S3077">
        <v>2.7</v>
      </c>
      <c r="T3077" s="1">
        <v>42949</v>
      </c>
      <c r="U3077" t="s">
        <v>28</v>
      </c>
      <c r="V3077" t="s">
        <v>20706</v>
      </c>
      <c r="W3077" t="s">
        <v>20710</v>
      </c>
      <c r="X3077" t="s">
        <v>20668</v>
      </c>
      <c r="Y3077" t="s">
        <v>20659</v>
      </c>
      <c r="Z3077">
        <v>8</v>
      </c>
      <c r="AA3077" t="s">
        <v>20666</v>
      </c>
    </row>
    <row r="3078" spans="1:27" x14ac:dyDescent="0.3">
      <c r="A3078">
        <v>311371</v>
      </c>
      <c r="B3078" t="s">
        <v>8310</v>
      </c>
      <c r="C3078">
        <v>1</v>
      </c>
      <c r="D3078" t="s">
        <v>21</v>
      </c>
      <c r="E3078" t="s">
        <v>8311</v>
      </c>
      <c r="F3078" t="s">
        <v>888</v>
      </c>
      <c r="G3078" t="s">
        <v>889</v>
      </c>
      <c r="H3078">
        <v>77.284549600000005</v>
      </c>
      <c r="I3078">
        <v>28.6773618</v>
      </c>
      <c r="J3078" t="s">
        <v>842</v>
      </c>
      <c r="K3078" t="s">
        <v>26</v>
      </c>
      <c r="L3078" t="s">
        <v>27</v>
      </c>
      <c r="M3078" t="s">
        <v>27</v>
      </c>
      <c r="N3078" t="s">
        <v>27</v>
      </c>
      <c r="O3078" t="s">
        <v>27</v>
      </c>
      <c r="P3078">
        <v>1</v>
      </c>
      <c r="Q3078">
        <v>18</v>
      </c>
      <c r="R3078">
        <v>350</v>
      </c>
      <c r="S3078">
        <v>2.7</v>
      </c>
      <c r="T3078" s="1">
        <v>41436</v>
      </c>
      <c r="U3078" t="s">
        <v>28</v>
      </c>
      <c r="V3078" t="s">
        <v>20706</v>
      </c>
      <c r="W3078" t="s">
        <v>20710</v>
      </c>
      <c r="X3078" t="s">
        <v>20658</v>
      </c>
      <c r="Y3078" t="s">
        <v>20671</v>
      </c>
      <c r="Z3078">
        <v>6</v>
      </c>
      <c r="AA3078" t="s">
        <v>20672</v>
      </c>
    </row>
    <row r="3079" spans="1:27" x14ac:dyDescent="0.3">
      <c r="A3079">
        <v>7621</v>
      </c>
      <c r="B3079" t="s">
        <v>1069</v>
      </c>
      <c r="C3079">
        <v>1</v>
      </c>
      <c r="D3079" t="s">
        <v>21</v>
      </c>
      <c r="E3079" t="s">
        <v>8366</v>
      </c>
      <c r="F3079" t="s">
        <v>70</v>
      </c>
      <c r="G3079" t="s">
        <v>71</v>
      </c>
      <c r="H3079">
        <v>77.238315</v>
      </c>
      <c r="I3079">
        <v>28.577370500000001</v>
      </c>
      <c r="J3079" t="s">
        <v>1071</v>
      </c>
      <c r="K3079" t="s">
        <v>26</v>
      </c>
      <c r="L3079" t="s">
        <v>27</v>
      </c>
      <c r="M3079" t="s">
        <v>27</v>
      </c>
      <c r="N3079" t="s">
        <v>27</v>
      </c>
      <c r="O3079" t="s">
        <v>27</v>
      </c>
      <c r="P3079">
        <v>1</v>
      </c>
      <c r="Q3079">
        <v>16</v>
      </c>
      <c r="R3079">
        <v>350</v>
      </c>
      <c r="S3079">
        <v>2.7</v>
      </c>
      <c r="T3079" s="1">
        <v>40296</v>
      </c>
      <c r="U3079" t="s">
        <v>28</v>
      </c>
      <c r="V3079" t="s">
        <v>20706</v>
      </c>
      <c r="W3079" t="s">
        <v>20710</v>
      </c>
      <c r="X3079" t="s">
        <v>20667</v>
      </c>
      <c r="Y3079" t="s">
        <v>20671</v>
      </c>
      <c r="Z3079">
        <v>4</v>
      </c>
      <c r="AA3079" t="s">
        <v>20673</v>
      </c>
    </row>
    <row r="3080" spans="1:27" x14ac:dyDescent="0.3">
      <c r="A3080">
        <v>6173</v>
      </c>
      <c r="B3080" t="s">
        <v>6232</v>
      </c>
      <c r="C3080">
        <v>1</v>
      </c>
      <c r="D3080" t="s">
        <v>21</v>
      </c>
      <c r="E3080" t="s">
        <v>8382</v>
      </c>
      <c r="F3080" t="s">
        <v>118</v>
      </c>
      <c r="G3080" t="s">
        <v>119</v>
      </c>
      <c r="H3080">
        <v>77.293655700000002</v>
      </c>
      <c r="I3080">
        <v>28.608009800000001</v>
      </c>
      <c r="J3080" t="s">
        <v>548</v>
      </c>
      <c r="K3080" t="s">
        <v>26</v>
      </c>
      <c r="L3080" t="s">
        <v>27</v>
      </c>
      <c r="M3080" t="s">
        <v>27</v>
      </c>
      <c r="N3080" t="s">
        <v>27</v>
      </c>
      <c r="O3080" t="s">
        <v>27</v>
      </c>
      <c r="P3080">
        <v>1</v>
      </c>
      <c r="Q3080">
        <v>28</v>
      </c>
      <c r="R3080">
        <v>350</v>
      </c>
      <c r="S3080">
        <v>2.7</v>
      </c>
      <c r="T3080" s="1">
        <v>40639</v>
      </c>
      <c r="U3080" t="s">
        <v>28</v>
      </c>
      <c r="V3080" t="s">
        <v>20706</v>
      </c>
      <c r="W3080" t="s">
        <v>20710</v>
      </c>
      <c r="X3080" t="s">
        <v>20663</v>
      </c>
      <c r="Y3080" t="s">
        <v>20671</v>
      </c>
      <c r="Z3080">
        <v>4</v>
      </c>
      <c r="AA3080" t="s">
        <v>20673</v>
      </c>
    </row>
    <row r="3081" spans="1:27" x14ac:dyDescent="0.3">
      <c r="A3081">
        <v>304783</v>
      </c>
      <c r="B3081" t="s">
        <v>8435</v>
      </c>
      <c r="C3081">
        <v>1</v>
      </c>
      <c r="D3081" t="s">
        <v>21</v>
      </c>
      <c r="E3081" t="s">
        <v>8436</v>
      </c>
      <c r="F3081" t="s">
        <v>1616</v>
      </c>
      <c r="G3081" t="s">
        <v>1617</v>
      </c>
      <c r="H3081">
        <v>77.257649999999998</v>
      </c>
      <c r="I3081">
        <v>28.535954</v>
      </c>
      <c r="J3081" t="s">
        <v>760</v>
      </c>
      <c r="K3081" t="s">
        <v>26</v>
      </c>
      <c r="L3081" t="s">
        <v>27</v>
      </c>
      <c r="M3081" t="s">
        <v>35</v>
      </c>
      <c r="N3081" t="s">
        <v>27</v>
      </c>
      <c r="O3081" t="s">
        <v>27</v>
      </c>
      <c r="P3081">
        <v>1</v>
      </c>
      <c r="Q3081">
        <v>6</v>
      </c>
      <c r="R3081">
        <v>350</v>
      </c>
      <c r="S3081">
        <v>2.7</v>
      </c>
      <c r="T3081" s="1">
        <v>41687</v>
      </c>
      <c r="U3081" t="s">
        <v>28</v>
      </c>
      <c r="V3081" t="s">
        <v>20706</v>
      </c>
      <c r="W3081" t="s">
        <v>20710</v>
      </c>
      <c r="X3081" t="s">
        <v>20664</v>
      </c>
      <c r="Y3081" t="s">
        <v>20674</v>
      </c>
      <c r="Z3081">
        <v>2</v>
      </c>
      <c r="AA3081" t="s">
        <v>20676</v>
      </c>
    </row>
    <row r="3082" spans="1:27" x14ac:dyDescent="0.3">
      <c r="A3082">
        <v>300236</v>
      </c>
      <c r="B3082" t="s">
        <v>8451</v>
      </c>
      <c r="C3082">
        <v>1</v>
      </c>
      <c r="D3082" t="s">
        <v>21</v>
      </c>
      <c r="E3082" t="s">
        <v>8452</v>
      </c>
      <c r="F3082" t="s">
        <v>138</v>
      </c>
      <c r="G3082" t="s">
        <v>139</v>
      </c>
      <c r="H3082">
        <v>77.203012099999995</v>
      </c>
      <c r="I3082">
        <v>28.520376200000001</v>
      </c>
      <c r="J3082" t="s">
        <v>8453</v>
      </c>
      <c r="K3082" t="s">
        <v>26</v>
      </c>
      <c r="L3082" t="s">
        <v>27</v>
      </c>
      <c r="M3082" t="s">
        <v>27</v>
      </c>
      <c r="N3082" t="s">
        <v>27</v>
      </c>
      <c r="O3082" t="s">
        <v>27</v>
      </c>
      <c r="P3082">
        <v>1</v>
      </c>
      <c r="Q3082">
        <v>16</v>
      </c>
      <c r="R3082">
        <v>350</v>
      </c>
      <c r="S3082">
        <v>2.7</v>
      </c>
      <c r="T3082" s="1">
        <v>40210</v>
      </c>
      <c r="U3082" t="s">
        <v>28</v>
      </c>
      <c r="V3082" t="s">
        <v>20706</v>
      </c>
      <c r="W3082" t="s">
        <v>20710</v>
      </c>
      <c r="X3082" t="s">
        <v>20667</v>
      </c>
      <c r="Y3082" t="s">
        <v>20674</v>
      </c>
      <c r="Z3082">
        <v>2</v>
      </c>
      <c r="AA3082" t="s">
        <v>20676</v>
      </c>
    </row>
    <row r="3083" spans="1:27" x14ac:dyDescent="0.3">
      <c r="A3083">
        <v>311187</v>
      </c>
      <c r="B3083" t="s">
        <v>8463</v>
      </c>
      <c r="C3083">
        <v>1</v>
      </c>
      <c r="D3083" t="s">
        <v>21</v>
      </c>
      <c r="E3083" t="s">
        <v>8464</v>
      </c>
      <c r="F3083" t="s">
        <v>74</v>
      </c>
      <c r="G3083" t="s">
        <v>75</v>
      </c>
      <c r="H3083">
        <v>77.314932099999993</v>
      </c>
      <c r="I3083">
        <v>28.678080300000001</v>
      </c>
      <c r="J3083" t="s">
        <v>8465</v>
      </c>
      <c r="K3083" t="s">
        <v>26</v>
      </c>
      <c r="L3083" t="s">
        <v>27</v>
      </c>
      <c r="M3083" t="s">
        <v>27</v>
      </c>
      <c r="N3083" t="s">
        <v>27</v>
      </c>
      <c r="O3083" t="s">
        <v>27</v>
      </c>
      <c r="P3083">
        <v>1</v>
      </c>
      <c r="Q3083">
        <v>39</v>
      </c>
      <c r="R3083">
        <v>350</v>
      </c>
      <c r="S3083">
        <v>2.7</v>
      </c>
      <c r="T3083" s="1">
        <v>42740</v>
      </c>
      <c r="U3083" t="s">
        <v>28</v>
      </c>
      <c r="V3083" t="s">
        <v>20706</v>
      </c>
      <c r="W3083" t="s">
        <v>20710</v>
      </c>
      <c r="X3083" t="s">
        <v>20668</v>
      </c>
      <c r="Y3083" t="s">
        <v>20674</v>
      </c>
      <c r="Z3083">
        <v>1</v>
      </c>
      <c r="AA3083" t="s">
        <v>20677</v>
      </c>
    </row>
    <row r="3084" spans="1:27" x14ac:dyDescent="0.3">
      <c r="A3084">
        <v>18037812</v>
      </c>
      <c r="B3084" t="s">
        <v>1088</v>
      </c>
      <c r="C3084">
        <v>1</v>
      </c>
      <c r="D3084" t="s">
        <v>21</v>
      </c>
      <c r="E3084" t="s">
        <v>8529</v>
      </c>
      <c r="F3084" t="s">
        <v>2380</v>
      </c>
      <c r="G3084" t="s">
        <v>2381</v>
      </c>
      <c r="H3084">
        <v>77.097150999999997</v>
      </c>
      <c r="I3084">
        <v>28.634798199999999</v>
      </c>
      <c r="J3084" t="s">
        <v>515</v>
      </c>
      <c r="K3084" t="s">
        <v>26</v>
      </c>
      <c r="L3084" t="s">
        <v>27</v>
      </c>
      <c r="M3084" t="s">
        <v>27</v>
      </c>
      <c r="N3084" t="s">
        <v>27</v>
      </c>
      <c r="O3084" t="s">
        <v>27</v>
      </c>
      <c r="P3084">
        <v>1</v>
      </c>
      <c r="Q3084">
        <v>11</v>
      </c>
      <c r="R3084">
        <v>350</v>
      </c>
      <c r="S3084">
        <v>2.7</v>
      </c>
      <c r="T3084" s="1">
        <v>40861</v>
      </c>
      <c r="U3084" t="s">
        <v>28</v>
      </c>
      <c r="V3084" t="s">
        <v>20706</v>
      </c>
      <c r="W3084" t="s">
        <v>20710</v>
      </c>
      <c r="X3084" t="s">
        <v>20663</v>
      </c>
      <c r="Y3084" t="s">
        <v>20678</v>
      </c>
      <c r="Z3084">
        <v>11</v>
      </c>
      <c r="AA3084" t="s">
        <v>20679</v>
      </c>
    </row>
    <row r="3085" spans="1:27" x14ac:dyDescent="0.3">
      <c r="A3085">
        <v>304542</v>
      </c>
      <c r="B3085" t="s">
        <v>5219</v>
      </c>
      <c r="C3085">
        <v>1</v>
      </c>
      <c r="D3085" t="s">
        <v>21</v>
      </c>
      <c r="E3085" t="s">
        <v>8550</v>
      </c>
      <c r="F3085" t="s">
        <v>158</v>
      </c>
      <c r="G3085" t="s">
        <v>159</v>
      </c>
      <c r="H3085">
        <v>77.214514800000003</v>
      </c>
      <c r="I3085">
        <v>28.5617035</v>
      </c>
      <c r="J3085" t="s">
        <v>502</v>
      </c>
      <c r="K3085" t="s">
        <v>26</v>
      </c>
      <c r="L3085" t="s">
        <v>27</v>
      </c>
      <c r="M3085" t="s">
        <v>27</v>
      </c>
      <c r="N3085" t="s">
        <v>27</v>
      </c>
      <c r="O3085" t="s">
        <v>27</v>
      </c>
      <c r="P3085">
        <v>1</v>
      </c>
      <c r="Q3085">
        <v>26</v>
      </c>
      <c r="R3085">
        <v>350</v>
      </c>
      <c r="S3085">
        <v>2.7</v>
      </c>
      <c r="T3085" s="1">
        <v>40475</v>
      </c>
      <c r="U3085" t="s">
        <v>28</v>
      </c>
      <c r="V3085" t="s">
        <v>20706</v>
      </c>
      <c r="W3085" t="s">
        <v>20710</v>
      </c>
      <c r="X3085" t="s">
        <v>20667</v>
      </c>
      <c r="Y3085" t="s">
        <v>20678</v>
      </c>
      <c r="Z3085">
        <v>10</v>
      </c>
      <c r="AA3085" t="s">
        <v>20680</v>
      </c>
    </row>
    <row r="3086" spans="1:27" x14ac:dyDescent="0.3">
      <c r="A3086">
        <v>310344</v>
      </c>
      <c r="B3086" t="s">
        <v>8692</v>
      </c>
      <c r="C3086">
        <v>1</v>
      </c>
      <c r="D3086" t="s">
        <v>21</v>
      </c>
      <c r="E3086" t="s">
        <v>8693</v>
      </c>
      <c r="F3086" t="s">
        <v>33</v>
      </c>
      <c r="G3086" t="s">
        <v>34</v>
      </c>
      <c r="H3086">
        <v>77.242834900000005</v>
      </c>
      <c r="I3086">
        <v>28.575095170000001</v>
      </c>
      <c r="J3086" t="s">
        <v>673</v>
      </c>
      <c r="K3086" t="s">
        <v>26</v>
      </c>
      <c r="L3086" t="s">
        <v>27</v>
      </c>
      <c r="M3086" t="s">
        <v>35</v>
      </c>
      <c r="N3086" t="s">
        <v>27</v>
      </c>
      <c r="O3086" t="s">
        <v>27</v>
      </c>
      <c r="P3086">
        <v>1</v>
      </c>
      <c r="Q3086">
        <v>4</v>
      </c>
      <c r="R3086">
        <v>250</v>
      </c>
      <c r="S3086">
        <v>2.7</v>
      </c>
      <c r="T3086" s="1">
        <v>43275</v>
      </c>
      <c r="U3086" t="s">
        <v>28</v>
      </c>
      <c r="V3086" t="s">
        <v>20706</v>
      </c>
      <c r="W3086" t="s">
        <v>20710</v>
      </c>
      <c r="X3086" t="s">
        <v>20662</v>
      </c>
      <c r="Y3086" t="s">
        <v>20671</v>
      </c>
      <c r="Z3086">
        <v>6</v>
      </c>
      <c r="AA3086" t="s">
        <v>20672</v>
      </c>
    </row>
    <row r="3087" spans="1:27" x14ac:dyDescent="0.3">
      <c r="A3087">
        <v>7274</v>
      </c>
      <c r="B3087" t="s">
        <v>8708</v>
      </c>
      <c r="C3087">
        <v>1</v>
      </c>
      <c r="D3087" t="s">
        <v>21</v>
      </c>
      <c r="E3087" t="s">
        <v>8709</v>
      </c>
      <c r="F3087" t="s">
        <v>2728</v>
      </c>
      <c r="G3087" t="s">
        <v>2729</v>
      </c>
      <c r="H3087">
        <v>77.085032299999995</v>
      </c>
      <c r="I3087">
        <v>28.6702637</v>
      </c>
      <c r="J3087" t="s">
        <v>494</v>
      </c>
      <c r="K3087" t="s">
        <v>26</v>
      </c>
      <c r="L3087" t="s">
        <v>27</v>
      </c>
      <c r="M3087" t="s">
        <v>27</v>
      </c>
      <c r="N3087" t="s">
        <v>27</v>
      </c>
      <c r="O3087" t="s">
        <v>27</v>
      </c>
      <c r="P3087">
        <v>1</v>
      </c>
      <c r="Q3087">
        <v>27</v>
      </c>
      <c r="R3087">
        <v>250</v>
      </c>
      <c r="S3087">
        <v>2.7</v>
      </c>
      <c r="T3087" s="1">
        <v>40703</v>
      </c>
      <c r="U3087" t="s">
        <v>28</v>
      </c>
      <c r="V3087" t="s">
        <v>20706</v>
      </c>
      <c r="W3087" t="s">
        <v>20710</v>
      </c>
      <c r="X3087" t="s">
        <v>20663</v>
      </c>
      <c r="Y3087" t="s">
        <v>20671</v>
      </c>
      <c r="Z3087">
        <v>6</v>
      </c>
      <c r="AA3087" t="s">
        <v>20672</v>
      </c>
    </row>
    <row r="3088" spans="1:27" x14ac:dyDescent="0.3">
      <c r="A3088">
        <v>8667</v>
      </c>
      <c r="B3088" t="s">
        <v>8269</v>
      </c>
      <c r="C3088">
        <v>1</v>
      </c>
      <c r="D3088" t="s">
        <v>21</v>
      </c>
      <c r="E3088" t="s">
        <v>8774</v>
      </c>
      <c r="F3088" t="s">
        <v>1745</v>
      </c>
      <c r="G3088" t="s">
        <v>1744</v>
      </c>
      <c r="H3088">
        <v>77.179661199999998</v>
      </c>
      <c r="I3088">
        <v>28.638569799999999</v>
      </c>
      <c r="J3088" t="s">
        <v>868</v>
      </c>
      <c r="K3088" t="s">
        <v>26</v>
      </c>
      <c r="L3088" t="s">
        <v>27</v>
      </c>
      <c r="M3088" t="s">
        <v>27</v>
      </c>
      <c r="N3088" t="s">
        <v>27</v>
      </c>
      <c r="O3088" t="s">
        <v>27</v>
      </c>
      <c r="P3088">
        <v>1</v>
      </c>
      <c r="Q3088">
        <v>18</v>
      </c>
      <c r="R3088">
        <v>250</v>
      </c>
      <c r="S3088">
        <v>2.7</v>
      </c>
      <c r="T3088" s="1">
        <v>41746</v>
      </c>
      <c r="U3088" t="s">
        <v>28</v>
      </c>
      <c r="V3088" t="s">
        <v>20706</v>
      </c>
      <c r="W3088" t="s">
        <v>20710</v>
      </c>
      <c r="X3088" t="s">
        <v>20664</v>
      </c>
      <c r="Y3088" t="s">
        <v>20671</v>
      </c>
      <c r="Z3088">
        <v>4</v>
      </c>
      <c r="AA3088" t="s">
        <v>20673</v>
      </c>
    </row>
    <row r="3089" spans="1:27" x14ac:dyDescent="0.3">
      <c r="A3089">
        <v>7071</v>
      </c>
      <c r="B3089" t="s">
        <v>8722</v>
      </c>
      <c r="C3089">
        <v>1</v>
      </c>
      <c r="D3089" t="s">
        <v>21</v>
      </c>
      <c r="E3089" t="s">
        <v>8836</v>
      </c>
      <c r="F3089" t="s">
        <v>1309</v>
      </c>
      <c r="G3089" t="s">
        <v>1310</v>
      </c>
      <c r="H3089">
        <v>77.106210799999999</v>
      </c>
      <c r="I3089">
        <v>28.642112000000001</v>
      </c>
      <c r="J3089" t="s">
        <v>2866</v>
      </c>
      <c r="K3089" t="s">
        <v>26</v>
      </c>
      <c r="L3089" t="s">
        <v>27</v>
      </c>
      <c r="M3089" t="s">
        <v>35</v>
      </c>
      <c r="N3089" t="s">
        <v>27</v>
      </c>
      <c r="O3089" t="s">
        <v>27</v>
      </c>
      <c r="P3089">
        <v>1</v>
      </c>
      <c r="Q3089">
        <v>17</v>
      </c>
      <c r="R3089">
        <v>250</v>
      </c>
      <c r="S3089">
        <v>2.7</v>
      </c>
      <c r="T3089" s="1">
        <v>41682</v>
      </c>
      <c r="U3089" t="s">
        <v>28</v>
      </c>
      <c r="V3089" t="s">
        <v>20706</v>
      </c>
      <c r="W3089" t="s">
        <v>20710</v>
      </c>
      <c r="X3089" t="s">
        <v>20664</v>
      </c>
      <c r="Y3089" t="s">
        <v>20674</v>
      </c>
      <c r="Z3089">
        <v>2</v>
      </c>
      <c r="AA3089" t="s">
        <v>20676</v>
      </c>
    </row>
    <row r="3090" spans="1:27" x14ac:dyDescent="0.3">
      <c r="A3090">
        <v>300571</v>
      </c>
      <c r="B3090" t="s">
        <v>8837</v>
      </c>
      <c r="C3090">
        <v>1</v>
      </c>
      <c r="D3090" t="s">
        <v>21</v>
      </c>
      <c r="E3090" t="s">
        <v>8838</v>
      </c>
      <c r="F3090" t="s">
        <v>1793</v>
      </c>
      <c r="G3090" t="s">
        <v>1794</v>
      </c>
      <c r="H3090">
        <v>77.215546110000005</v>
      </c>
      <c r="I3090">
        <v>28.645818859999999</v>
      </c>
      <c r="J3090" t="s">
        <v>2734</v>
      </c>
      <c r="K3090" t="s">
        <v>26</v>
      </c>
      <c r="L3090" t="s">
        <v>27</v>
      </c>
      <c r="M3090" t="s">
        <v>27</v>
      </c>
      <c r="N3090" t="s">
        <v>27</v>
      </c>
      <c r="O3090" t="s">
        <v>27</v>
      </c>
      <c r="P3090">
        <v>1</v>
      </c>
      <c r="Q3090">
        <v>7</v>
      </c>
      <c r="R3090">
        <v>250</v>
      </c>
      <c r="S3090">
        <v>2.7</v>
      </c>
      <c r="T3090" s="1">
        <v>40585</v>
      </c>
      <c r="U3090" t="s">
        <v>28</v>
      </c>
      <c r="V3090" t="s">
        <v>20706</v>
      </c>
      <c r="W3090" t="s">
        <v>20710</v>
      </c>
      <c r="X3090" t="s">
        <v>20663</v>
      </c>
      <c r="Y3090" t="s">
        <v>20674</v>
      </c>
      <c r="Z3090">
        <v>2</v>
      </c>
      <c r="AA3090" t="s">
        <v>20676</v>
      </c>
    </row>
    <row r="3091" spans="1:27" x14ac:dyDescent="0.3">
      <c r="A3091">
        <v>5899</v>
      </c>
      <c r="B3091" t="s">
        <v>8833</v>
      </c>
      <c r="C3091">
        <v>1</v>
      </c>
      <c r="D3091" t="s">
        <v>21</v>
      </c>
      <c r="E3091" t="s">
        <v>8884</v>
      </c>
      <c r="F3091" t="s">
        <v>2576</v>
      </c>
      <c r="G3091" t="s">
        <v>2577</v>
      </c>
      <c r="H3091">
        <v>77.296986799999999</v>
      </c>
      <c r="I3091">
        <v>28.541186</v>
      </c>
      <c r="J3091" t="s">
        <v>515</v>
      </c>
      <c r="K3091" t="s">
        <v>26</v>
      </c>
      <c r="L3091" t="s">
        <v>27</v>
      </c>
      <c r="M3091" t="s">
        <v>27</v>
      </c>
      <c r="N3091" t="s">
        <v>27</v>
      </c>
      <c r="O3091" t="s">
        <v>27</v>
      </c>
      <c r="P3091">
        <v>1</v>
      </c>
      <c r="Q3091">
        <v>27</v>
      </c>
      <c r="R3091">
        <v>250</v>
      </c>
      <c r="S3091">
        <v>2.7</v>
      </c>
      <c r="T3091" s="1">
        <v>41630</v>
      </c>
      <c r="U3091" t="s">
        <v>28</v>
      </c>
      <c r="V3091" t="s">
        <v>20706</v>
      </c>
      <c r="W3091" t="s">
        <v>20710</v>
      </c>
      <c r="X3091" t="s">
        <v>20658</v>
      </c>
      <c r="Y3091" t="s">
        <v>20678</v>
      </c>
      <c r="Z3091">
        <v>12</v>
      </c>
      <c r="AA3091" t="s">
        <v>6631</v>
      </c>
    </row>
    <row r="3092" spans="1:27" x14ac:dyDescent="0.3">
      <c r="A3092">
        <v>301767</v>
      </c>
      <c r="B3092" t="s">
        <v>353</v>
      </c>
      <c r="C3092">
        <v>1</v>
      </c>
      <c r="D3092" t="s">
        <v>21</v>
      </c>
      <c r="E3092" t="s">
        <v>8902</v>
      </c>
      <c r="F3092" t="s">
        <v>1197</v>
      </c>
      <c r="G3092" t="s">
        <v>1198</v>
      </c>
      <c r="H3092">
        <v>77.099414199999998</v>
      </c>
      <c r="I3092">
        <v>28.641976499999998</v>
      </c>
      <c r="J3092" t="s">
        <v>8168</v>
      </c>
      <c r="K3092" t="s">
        <v>26</v>
      </c>
      <c r="L3092" t="s">
        <v>27</v>
      </c>
      <c r="M3092" t="s">
        <v>27</v>
      </c>
      <c r="N3092" t="s">
        <v>27</v>
      </c>
      <c r="O3092" t="s">
        <v>27</v>
      </c>
      <c r="P3092">
        <v>1</v>
      </c>
      <c r="Q3092">
        <v>11</v>
      </c>
      <c r="R3092">
        <v>250</v>
      </c>
      <c r="S3092">
        <v>2.7</v>
      </c>
      <c r="T3092" s="1">
        <v>40520</v>
      </c>
      <c r="U3092" t="s">
        <v>28</v>
      </c>
      <c r="V3092" t="s">
        <v>20706</v>
      </c>
      <c r="W3092" t="s">
        <v>20710</v>
      </c>
      <c r="X3092" t="s">
        <v>20667</v>
      </c>
      <c r="Y3092" t="s">
        <v>20678</v>
      </c>
      <c r="Z3092">
        <v>12</v>
      </c>
      <c r="AA3092" t="s">
        <v>6631</v>
      </c>
    </row>
    <row r="3093" spans="1:27" x14ac:dyDescent="0.3">
      <c r="A3093">
        <v>300273</v>
      </c>
      <c r="B3093" t="s">
        <v>8923</v>
      </c>
      <c r="C3093">
        <v>1</v>
      </c>
      <c r="D3093" t="s">
        <v>21</v>
      </c>
      <c r="E3093" t="s">
        <v>8924</v>
      </c>
      <c r="F3093" t="s">
        <v>269</v>
      </c>
      <c r="G3093" t="s">
        <v>270</v>
      </c>
      <c r="H3093">
        <v>77.171939199999997</v>
      </c>
      <c r="I3093">
        <v>28.556341700000001</v>
      </c>
      <c r="J3093" t="s">
        <v>548</v>
      </c>
      <c r="K3093" t="s">
        <v>26</v>
      </c>
      <c r="L3093" t="s">
        <v>27</v>
      </c>
      <c r="M3093" t="s">
        <v>27</v>
      </c>
      <c r="N3093" t="s">
        <v>27</v>
      </c>
      <c r="O3093" t="s">
        <v>27</v>
      </c>
      <c r="P3093">
        <v>1</v>
      </c>
      <c r="Q3093">
        <v>16</v>
      </c>
      <c r="R3093">
        <v>250</v>
      </c>
      <c r="S3093">
        <v>2.7</v>
      </c>
      <c r="T3093" s="1">
        <v>43408</v>
      </c>
      <c r="U3093" t="s">
        <v>28</v>
      </c>
      <c r="V3093" t="s">
        <v>20706</v>
      </c>
      <c r="W3093" t="s">
        <v>20710</v>
      </c>
      <c r="X3093" t="s">
        <v>20662</v>
      </c>
      <c r="Y3093" t="s">
        <v>20678</v>
      </c>
      <c r="Z3093">
        <v>11</v>
      </c>
      <c r="AA3093" t="s">
        <v>20679</v>
      </c>
    </row>
    <row r="3094" spans="1:27" x14ac:dyDescent="0.3">
      <c r="A3094">
        <v>18446480</v>
      </c>
      <c r="B3094" t="s">
        <v>8929</v>
      </c>
      <c r="C3094">
        <v>1</v>
      </c>
      <c r="D3094" t="s">
        <v>21</v>
      </c>
      <c r="E3094" t="s">
        <v>8930</v>
      </c>
      <c r="F3094" t="s">
        <v>1745</v>
      </c>
      <c r="G3094" t="s">
        <v>1744</v>
      </c>
      <c r="H3094">
        <v>77.185022570000001</v>
      </c>
      <c r="I3094">
        <v>28.640916730000001</v>
      </c>
      <c r="J3094" t="s">
        <v>8931</v>
      </c>
      <c r="K3094" t="s">
        <v>26</v>
      </c>
      <c r="L3094" t="s">
        <v>27</v>
      </c>
      <c r="M3094" t="s">
        <v>35</v>
      </c>
      <c r="N3094" t="s">
        <v>27</v>
      </c>
      <c r="O3094" t="s">
        <v>27</v>
      </c>
      <c r="P3094">
        <v>1</v>
      </c>
      <c r="Q3094">
        <v>11</v>
      </c>
      <c r="R3094">
        <v>250</v>
      </c>
      <c r="S3094">
        <v>2.7</v>
      </c>
      <c r="T3094" s="1">
        <v>43412</v>
      </c>
      <c r="U3094" t="s">
        <v>28</v>
      </c>
      <c r="V3094" t="s">
        <v>20706</v>
      </c>
      <c r="W3094" t="s">
        <v>20710</v>
      </c>
      <c r="X3094" t="s">
        <v>20662</v>
      </c>
      <c r="Y3094" t="s">
        <v>20678</v>
      </c>
      <c r="Z3094">
        <v>11</v>
      </c>
      <c r="AA3094" t="s">
        <v>20679</v>
      </c>
    </row>
    <row r="3095" spans="1:27" x14ac:dyDescent="0.3">
      <c r="A3095">
        <v>304152</v>
      </c>
      <c r="B3095" t="s">
        <v>882</v>
      </c>
      <c r="C3095">
        <v>1</v>
      </c>
      <c r="D3095" t="s">
        <v>21</v>
      </c>
      <c r="E3095" t="s">
        <v>8994</v>
      </c>
      <c r="F3095" t="s">
        <v>1793</v>
      </c>
      <c r="G3095" t="s">
        <v>1794</v>
      </c>
      <c r="H3095">
        <v>77.222270739999999</v>
      </c>
      <c r="I3095">
        <v>28.642934100000002</v>
      </c>
      <c r="J3095" t="s">
        <v>499</v>
      </c>
      <c r="K3095" t="s">
        <v>26</v>
      </c>
      <c r="L3095" t="s">
        <v>27</v>
      </c>
      <c r="M3095" t="s">
        <v>27</v>
      </c>
      <c r="N3095" t="s">
        <v>27</v>
      </c>
      <c r="O3095" t="s">
        <v>27</v>
      </c>
      <c r="P3095">
        <v>1</v>
      </c>
      <c r="Q3095">
        <v>16</v>
      </c>
      <c r="R3095">
        <v>450</v>
      </c>
      <c r="S3095">
        <v>2.7</v>
      </c>
      <c r="T3095" s="1">
        <v>43000</v>
      </c>
      <c r="U3095" t="s">
        <v>28</v>
      </c>
      <c r="V3095" t="s">
        <v>20706</v>
      </c>
      <c r="W3095" t="s">
        <v>20710</v>
      </c>
      <c r="X3095" t="s">
        <v>20668</v>
      </c>
      <c r="Y3095" t="s">
        <v>20659</v>
      </c>
      <c r="Z3095">
        <v>9</v>
      </c>
      <c r="AA3095" t="s">
        <v>20660</v>
      </c>
    </row>
    <row r="3096" spans="1:27" x14ac:dyDescent="0.3">
      <c r="A3096">
        <v>6481</v>
      </c>
      <c r="B3096" t="s">
        <v>8997</v>
      </c>
      <c r="C3096">
        <v>1</v>
      </c>
      <c r="D3096" t="s">
        <v>21</v>
      </c>
      <c r="E3096" t="s">
        <v>8998</v>
      </c>
      <c r="F3096" t="s">
        <v>2691</v>
      </c>
      <c r="G3096" t="s">
        <v>2692</v>
      </c>
      <c r="H3096">
        <v>77.118464200000005</v>
      </c>
      <c r="I3096">
        <v>28.740124900000001</v>
      </c>
      <c r="J3096" t="s">
        <v>8999</v>
      </c>
      <c r="K3096" t="s">
        <v>26</v>
      </c>
      <c r="L3096" t="s">
        <v>27</v>
      </c>
      <c r="M3096" t="s">
        <v>35</v>
      </c>
      <c r="N3096" t="s">
        <v>27</v>
      </c>
      <c r="O3096" t="s">
        <v>27</v>
      </c>
      <c r="P3096">
        <v>1</v>
      </c>
      <c r="Q3096">
        <v>114</v>
      </c>
      <c r="R3096">
        <v>450</v>
      </c>
      <c r="S3096">
        <v>2.7</v>
      </c>
      <c r="T3096" s="1">
        <v>42631</v>
      </c>
      <c r="U3096" t="s">
        <v>28</v>
      </c>
      <c r="V3096" t="s">
        <v>20706</v>
      </c>
      <c r="W3096" t="s">
        <v>20710</v>
      </c>
      <c r="X3096" t="s">
        <v>20661</v>
      </c>
      <c r="Y3096" t="s">
        <v>20659</v>
      </c>
      <c r="Z3096">
        <v>9</v>
      </c>
      <c r="AA3096" t="s">
        <v>20660</v>
      </c>
    </row>
    <row r="3097" spans="1:27" x14ac:dyDescent="0.3">
      <c r="A3097">
        <v>308261</v>
      </c>
      <c r="B3097" t="s">
        <v>9011</v>
      </c>
      <c r="C3097">
        <v>1</v>
      </c>
      <c r="D3097" t="s">
        <v>21</v>
      </c>
      <c r="E3097" t="s">
        <v>9012</v>
      </c>
      <c r="F3097" t="s">
        <v>1015</v>
      </c>
      <c r="G3097" t="s">
        <v>1016</v>
      </c>
      <c r="H3097">
        <v>77.186393699999996</v>
      </c>
      <c r="I3097">
        <v>28.604322700000001</v>
      </c>
      <c r="J3097" t="s">
        <v>711</v>
      </c>
      <c r="K3097" t="s">
        <v>26</v>
      </c>
      <c r="L3097" t="s">
        <v>27</v>
      </c>
      <c r="M3097" t="s">
        <v>27</v>
      </c>
      <c r="N3097" t="s">
        <v>27</v>
      </c>
      <c r="O3097" t="s">
        <v>27</v>
      </c>
      <c r="P3097">
        <v>1</v>
      </c>
      <c r="Q3097">
        <v>33</v>
      </c>
      <c r="R3097">
        <v>450</v>
      </c>
      <c r="S3097">
        <v>2.7</v>
      </c>
      <c r="T3097" s="1">
        <v>42968</v>
      </c>
      <c r="U3097" t="s">
        <v>28</v>
      </c>
      <c r="V3097" t="s">
        <v>20706</v>
      </c>
      <c r="W3097" t="s">
        <v>20710</v>
      </c>
      <c r="X3097" t="s">
        <v>20668</v>
      </c>
      <c r="Y3097" t="s">
        <v>20659</v>
      </c>
      <c r="Z3097">
        <v>8</v>
      </c>
      <c r="AA3097" t="s">
        <v>20666</v>
      </c>
    </row>
    <row r="3098" spans="1:27" x14ac:dyDescent="0.3">
      <c r="A3098">
        <v>310997</v>
      </c>
      <c r="B3098" t="s">
        <v>1018</v>
      </c>
      <c r="C3098">
        <v>1</v>
      </c>
      <c r="D3098" t="s">
        <v>21</v>
      </c>
      <c r="E3098" t="s">
        <v>9027</v>
      </c>
      <c r="F3098" t="s">
        <v>44</v>
      </c>
      <c r="G3098" t="s">
        <v>45</v>
      </c>
      <c r="H3098">
        <v>77.208340100000001</v>
      </c>
      <c r="I3098">
        <v>28.6995605</v>
      </c>
      <c r="J3098" t="s">
        <v>494</v>
      </c>
      <c r="K3098" t="s">
        <v>26</v>
      </c>
      <c r="L3098" t="s">
        <v>27</v>
      </c>
      <c r="M3098" t="s">
        <v>27</v>
      </c>
      <c r="N3098" t="s">
        <v>27</v>
      </c>
      <c r="O3098" t="s">
        <v>27</v>
      </c>
      <c r="P3098">
        <v>1</v>
      </c>
      <c r="Q3098">
        <v>11</v>
      </c>
      <c r="R3098">
        <v>450</v>
      </c>
      <c r="S3098">
        <v>2.7</v>
      </c>
      <c r="T3098" s="1">
        <v>41123</v>
      </c>
      <c r="U3098" t="s">
        <v>28</v>
      </c>
      <c r="V3098" t="s">
        <v>20706</v>
      </c>
      <c r="W3098" t="s">
        <v>20710</v>
      </c>
      <c r="X3098" t="s">
        <v>20665</v>
      </c>
      <c r="Y3098" t="s">
        <v>20659</v>
      </c>
      <c r="Z3098">
        <v>8</v>
      </c>
      <c r="AA3098" t="s">
        <v>20666</v>
      </c>
    </row>
    <row r="3099" spans="1:27" x14ac:dyDescent="0.3">
      <c r="A3099">
        <v>18372287</v>
      </c>
      <c r="B3099" t="s">
        <v>8977</v>
      </c>
      <c r="C3099">
        <v>1</v>
      </c>
      <c r="D3099" t="s">
        <v>21</v>
      </c>
      <c r="E3099" t="s">
        <v>9085</v>
      </c>
      <c r="F3099" t="s">
        <v>2728</v>
      </c>
      <c r="G3099" t="s">
        <v>2729</v>
      </c>
      <c r="H3099">
        <v>77.092344900000001</v>
      </c>
      <c r="I3099">
        <v>28.6651734</v>
      </c>
      <c r="J3099" t="s">
        <v>4061</v>
      </c>
      <c r="K3099" t="s">
        <v>26</v>
      </c>
      <c r="L3099" t="s">
        <v>27</v>
      </c>
      <c r="M3099" t="s">
        <v>27</v>
      </c>
      <c r="N3099" t="s">
        <v>27</v>
      </c>
      <c r="O3099" t="s">
        <v>27</v>
      </c>
      <c r="P3099">
        <v>1</v>
      </c>
      <c r="Q3099">
        <v>16</v>
      </c>
      <c r="R3099">
        <v>450</v>
      </c>
      <c r="S3099">
        <v>2.7</v>
      </c>
      <c r="T3099" s="1">
        <v>42130</v>
      </c>
      <c r="U3099" t="s">
        <v>28</v>
      </c>
      <c r="V3099" t="s">
        <v>20706</v>
      </c>
      <c r="W3099" t="s">
        <v>20710</v>
      </c>
      <c r="X3099" t="s">
        <v>20669</v>
      </c>
      <c r="Y3099" t="s">
        <v>20671</v>
      </c>
      <c r="Z3099">
        <v>5</v>
      </c>
      <c r="AA3099" t="s">
        <v>20630</v>
      </c>
    </row>
    <row r="3100" spans="1:27" x14ac:dyDescent="0.3">
      <c r="A3100">
        <v>18289231</v>
      </c>
      <c r="B3100" t="s">
        <v>8905</v>
      </c>
      <c r="C3100">
        <v>1</v>
      </c>
      <c r="D3100" t="s">
        <v>21</v>
      </c>
      <c r="E3100" t="s">
        <v>9091</v>
      </c>
      <c r="F3100" t="s">
        <v>248</v>
      </c>
      <c r="G3100" t="s">
        <v>249</v>
      </c>
      <c r="H3100">
        <v>77.305990699999995</v>
      </c>
      <c r="I3100">
        <v>28.630643899999999</v>
      </c>
      <c r="J3100" t="s">
        <v>548</v>
      </c>
      <c r="K3100" t="s">
        <v>26</v>
      </c>
      <c r="L3100" t="s">
        <v>27</v>
      </c>
      <c r="M3100" t="s">
        <v>27</v>
      </c>
      <c r="N3100" t="s">
        <v>27</v>
      </c>
      <c r="O3100" t="s">
        <v>27</v>
      </c>
      <c r="P3100">
        <v>1</v>
      </c>
      <c r="Q3100">
        <v>8</v>
      </c>
      <c r="R3100">
        <v>450</v>
      </c>
      <c r="S3100">
        <v>2.7</v>
      </c>
      <c r="T3100" s="1">
        <v>41005</v>
      </c>
      <c r="U3100" t="s">
        <v>28</v>
      </c>
      <c r="V3100" t="s">
        <v>20706</v>
      </c>
      <c r="W3100" t="s">
        <v>20710</v>
      </c>
      <c r="X3100" t="s">
        <v>20665</v>
      </c>
      <c r="Y3100" t="s">
        <v>20671</v>
      </c>
      <c r="Z3100">
        <v>4</v>
      </c>
      <c r="AA3100" t="s">
        <v>20673</v>
      </c>
    </row>
    <row r="3101" spans="1:27" x14ac:dyDescent="0.3">
      <c r="A3101">
        <v>6265</v>
      </c>
      <c r="B3101" t="s">
        <v>882</v>
      </c>
      <c r="C3101">
        <v>1</v>
      </c>
      <c r="D3101" t="s">
        <v>21</v>
      </c>
      <c r="E3101" t="s">
        <v>9100</v>
      </c>
      <c r="F3101" t="s">
        <v>676</v>
      </c>
      <c r="G3101" t="s">
        <v>677</v>
      </c>
      <c r="H3101">
        <v>77.285555400000007</v>
      </c>
      <c r="I3101">
        <v>28.636372900000001</v>
      </c>
      <c r="J3101" t="s">
        <v>499</v>
      </c>
      <c r="K3101" t="s">
        <v>26</v>
      </c>
      <c r="L3101" t="s">
        <v>27</v>
      </c>
      <c r="M3101" t="s">
        <v>27</v>
      </c>
      <c r="N3101" t="s">
        <v>27</v>
      </c>
      <c r="O3101" t="s">
        <v>27</v>
      </c>
      <c r="P3101">
        <v>1</v>
      </c>
      <c r="Q3101">
        <v>18</v>
      </c>
      <c r="R3101">
        <v>450</v>
      </c>
      <c r="S3101">
        <v>2.7</v>
      </c>
      <c r="T3101" s="1">
        <v>42487</v>
      </c>
      <c r="U3101" t="s">
        <v>28</v>
      </c>
      <c r="V3101" t="s">
        <v>20706</v>
      </c>
      <c r="W3101" t="s">
        <v>20710</v>
      </c>
      <c r="X3101" t="s">
        <v>20661</v>
      </c>
      <c r="Y3101" t="s">
        <v>20671</v>
      </c>
      <c r="Z3101">
        <v>4</v>
      </c>
      <c r="AA3101" t="s">
        <v>20673</v>
      </c>
    </row>
    <row r="3102" spans="1:27" x14ac:dyDescent="0.3">
      <c r="A3102">
        <v>311570</v>
      </c>
      <c r="B3102" t="s">
        <v>9107</v>
      </c>
      <c r="C3102">
        <v>1</v>
      </c>
      <c r="D3102" t="s">
        <v>21</v>
      </c>
      <c r="E3102" t="s">
        <v>9108</v>
      </c>
      <c r="F3102" t="s">
        <v>1802</v>
      </c>
      <c r="G3102" t="s">
        <v>1803</v>
      </c>
      <c r="H3102">
        <v>77.19475061</v>
      </c>
      <c r="I3102">
        <v>28.562657730000002</v>
      </c>
      <c r="J3102" t="s">
        <v>548</v>
      </c>
      <c r="K3102" t="s">
        <v>26</v>
      </c>
      <c r="L3102" t="s">
        <v>27</v>
      </c>
      <c r="M3102" t="s">
        <v>35</v>
      </c>
      <c r="N3102" t="s">
        <v>27</v>
      </c>
      <c r="O3102" t="s">
        <v>27</v>
      </c>
      <c r="P3102">
        <v>1</v>
      </c>
      <c r="Q3102">
        <v>6</v>
      </c>
      <c r="R3102">
        <v>450</v>
      </c>
      <c r="S3102">
        <v>2.7</v>
      </c>
      <c r="T3102" s="1">
        <v>40273</v>
      </c>
      <c r="U3102" t="s">
        <v>28</v>
      </c>
      <c r="V3102" t="s">
        <v>20706</v>
      </c>
      <c r="W3102" t="s">
        <v>20710</v>
      </c>
      <c r="X3102" t="s">
        <v>20667</v>
      </c>
      <c r="Y3102" t="s">
        <v>20671</v>
      </c>
      <c r="Z3102">
        <v>4</v>
      </c>
      <c r="AA3102" t="s">
        <v>20673</v>
      </c>
    </row>
    <row r="3103" spans="1:27" x14ac:dyDescent="0.3">
      <c r="A3103">
        <v>307520</v>
      </c>
      <c r="B3103" t="s">
        <v>9111</v>
      </c>
      <c r="C3103">
        <v>1</v>
      </c>
      <c r="D3103" t="s">
        <v>21</v>
      </c>
      <c r="E3103" t="s">
        <v>9113</v>
      </c>
      <c r="F3103" t="s">
        <v>888</v>
      </c>
      <c r="G3103" t="s">
        <v>889</v>
      </c>
      <c r="H3103">
        <v>77.287729799999994</v>
      </c>
      <c r="I3103">
        <v>28.689456400000001</v>
      </c>
      <c r="J3103" t="s">
        <v>598</v>
      </c>
      <c r="K3103" t="s">
        <v>26</v>
      </c>
      <c r="L3103" t="s">
        <v>27</v>
      </c>
      <c r="M3103" t="s">
        <v>27</v>
      </c>
      <c r="N3103" t="s">
        <v>27</v>
      </c>
      <c r="O3103" t="s">
        <v>27</v>
      </c>
      <c r="P3103">
        <v>1</v>
      </c>
      <c r="Q3103">
        <v>29</v>
      </c>
      <c r="R3103">
        <v>450</v>
      </c>
      <c r="S3103">
        <v>2.7</v>
      </c>
      <c r="T3103" s="1">
        <v>40639</v>
      </c>
      <c r="U3103" t="s">
        <v>28</v>
      </c>
      <c r="V3103" t="s">
        <v>20706</v>
      </c>
      <c r="W3103" t="s">
        <v>20710</v>
      </c>
      <c r="X3103" t="s">
        <v>20663</v>
      </c>
      <c r="Y3103" t="s">
        <v>20671</v>
      </c>
      <c r="Z3103">
        <v>4</v>
      </c>
      <c r="AA3103" t="s">
        <v>20673</v>
      </c>
    </row>
    <row r="3104" spans="1:27" x14ac:dyDescent="0.3">
      <c r="A3104">
        <v>6191</v>
      </c>
      <c r="B3104" t="s">
        <v>882</v>
      </c>
      <c r="C3104">
        <v>1</v>
      </c>
      <c r="D3104" t="s">
        <v>21</v>
      </c>
      <c r="E3104" t="s">
        <v>3461</v>
      </c>
      <c r="F3104" t="s">
        <v>2056</v>
      </c>
      <c r="G3104" t="s">
        <v>2057</v>
      </c>
      <c r="H3104">
        <v>77.296144799999993</v>
      </c>
      <c r="I3104">
        <v>28.592511500000001</v>
      </c>
      <c r="J3104" t="s">
        <v>499</v>
      </c>
      <c r="K3104" t="s">
        <v>26</v>
      </c>
      <c r="L3104" t="s">
        <v>27</v>
      </c>
      <c r="M3104" t="s">
        <v>27</v>
      </c>
      <c r="N3104" t="s">
        <v>27</v>
      </c>
      <c r="O3104" t="s">
        <v>27</v>
      </c>
      <c r="P3104">
        <v>1</v>
      </c>
      <c r="Q3104">
        <v>29</v>
      </c>
      <c r="R3104">
        <v>450</v>
      </c>
      <c r="S3104">
        <v>2.7</v>
      </c>
      <c r="T3104" s="1">
        <v>42826</v>
      </c>
      <c r="U3104" t="s">
        <v>28</v>
      </c>
      <c r="V3104" t="s">
        <v>20706</v>
      </c>
      <c r="W3104" t="s">
        <v>20710</v>
      </c>
      <c r="X3104" t="s">
        <v>20668</v>
      </c>
      <c r="Y3104" t="s">
        <v>20671</v>
      </c>
      <c r="Z3104">
        <v>4</v>
      </c>
      <c r="AA3104" t="s">
        <v>20673</v>
      </c>
    </row>
    <row r="3105" spans="1:27" x14ac:dyDescent="0.3">
      <c r="A3105">
        <v>2291</v>
      </c>
      <c r="B3105" t="s">
        <v>9128</v>
      </c>
      <c r="C3105">
        <v>1</v>
      </c>
      <c r="D3105" t="s">
        <v>21</v>
      </c>
      <c r="E3105" t="s">
        <v>9129</v>
      </c>
      <c r="F3105" t="s">
        <v>3096</v>
      </c>
      <c r="G3105" t="s">
        <v>3097</v>
      </c>
      <c r="H3105">
        <v>77.191469999999995</v>
      </c>
      <c r="I3105">
        <v>28.7074189</v>
      </c>
      <c r="J3105" t="s">
        <v>548</v>
      </c>
      <c r="K3105" t="s">
        <v>26</v>
      </c>
      <c r="L3105" t="s">
        <v>27</v>
      </c>
      <c r="M3105" t="s">
        <v>27</v>
      </c>
      <c r="N3105" t="s">
        <v>27</v>
      </c>
      <c r="O3105" t="s">
        <v>27</v>
      </c>
      <c r="P3105">
        <v>1</v>
      </c>
      <c r="Q3105">
        <v>20</v>
      </c>
      <c r="R3105">
        <v>450</v>
      </c>
      <c r="S3105">
        <v>2.7</v>
      </c>
      <c r="T3105" s="1">
        <v>43173</v>
      </c>
      <c r="U3105" t="s">
        <v>28</v>
      </c>
      <c r="V3105" t="s">
        <v>20706</v>
      </c>
      <c r="W3105" t="s">
        <v>20710</v>
      </c>
      <c r="X3105" t="s">
        <v>20662</v>
      </c>
      <c r="Y3105" t="s">
        <v>20674</v>
      </c>
      <c r="Z3105">
        <v>3</v>
      </c>
      <c r="AA3105" t="s">
        <v>20675</v>
      </c>
    </row>
    <row r="3106" spans="1:27" x14ac:dyDescent="0.3">
      <c r="A3106">
        <v>308513</v>
      </c>
      <c r="B3106" t="s">
        <v>9132</v>
      </c>
      <c r="C3106">
        <v>1</v>
      </c>
      <c r="D3106" t="s">
        <v>21</v>
      </c>
      <c r="E3106" t="s">
        <v>9133</v>
      </c>
      <c r="F3106" t="s">
        <v>888</v>
      </c>
      <c r="G3106" t="s">
        <v>889</v>
      </c>
      <c r="H3106">
        <v>77.2919871</v>
      </c>
      <c r="I3106">
        <v>28.692265899999999</v>
      </c>
      <c r="J3106" t="s">
        <v>479</v>
      </c>
      <c r="K3106" t="s">
        <v>26</v>
      </c>
      <c r="L3106" t="s">
        <v>27</v>
      </c>
      <c r="M3106" t="s">
        <v>27</v>
      </c>
      <c r="N3106" t="s">
        <v>27</v>
      </c>
      <c r="O3106" t="s">
        <v>27</v>
      </c>
      <c r="P3106">
        <v>1</v>
      </c>
      <c r="Q3106">
        <v>24</v>
      </c>
      <c r="R3106">
        <v>450</v>
      </c>
      <c r="S3106">
        <v>2.7</v>
      </c>
      <c r="T3106" s="1">
        <v>42088</v>
      </c>
      <c r="U3106" t="s">
        <v>28</v>
      </c>
      <c r="V3106" t="s">
        <v>20706</v>
      </c>
      <c r="W3106" t="s">
        <v>20710</v>
      </c>
      <c r="X3106" t="s">
        <v>20669</v>
      </c>
      <c r="Y3106" t="s">
        <v>20674</v>
      </c>
      <c r="Z3106">
        <v>3</v>
      </c>
      <c r="AA3106" t="s">
        <v>20675</v>
      </c>
    </row>
    <row r="3107" spans="1:27" x14ac:dyDescent="0.3">
      <c r="A3107">
        <v>305159</v>
      </c>
      <c r="B3107" t="s">
        <v>9167</v>
      </c>
      <c r="C3107">
        <v>1</v>
      </c>
      <c r="D3107" t="s">
        <v>21</v>
      </c>
      <c r="E3107" t="s">
        <v>9168</v>
      </c>
      <c r="F3107" t="s">
        <v>248</v>
      </c>
      <c r="G3107" t="s">
        <v>249</v>
      </c>
      <c r="H3107">
        <v>77.308260899999993</v>
      </c>
      <c r="I3107">
        <v>28.628227899999999</v>
      </c>
      <c r="J3107" t="s">
        <v>4642</v>
      </c>
      <c r="K3107" t="s">
        <v>26</v>
      </c>
      <c r="L3107" t="s">
        <v>27</v>
      </c>
      <c r="M3107" t="s">
        <v>27</v>
      </c>
      <c r="N3107" t="s">
        <v>27</v>
      </c>
      <c r="O3107" t="s">
        <v>27</v>
      </c>
      <c r="P3107">
        <v>1</v>
      </c>
      <c r="Q3107">
        <v>56</v>
      </c>
      <c r="R3107">
        <v>450</v>
      </c>
      <c r="S3107">
        <v>2.7</v>
      </c>
      <c r="T3107" s="1">
        <v>42385</v>
      </c>
      <c r="U3107" t="s">
        <v>28</v>
      </c>
      <c r="V3107" t="s">
        <v>20706</v>
      </c>
      <c r="W3107" t="s">
        <v>20710</v>
      </c>
      <c r="X3107" t="s">
        <v>20661</v>
      </c>
      <c r="Y3107" t="s">
        <v>20674</v>
      </c>
      <c r="Z3107">
        <v>1</v>
      </c>
      <c r="AA3107" t="s">
        <v>20677</v>
      </c>
    </row>
    <row r="3108" spans="1:27" x14ac:dyDescent="0.3">
      <c r="A3108">
        <v>313498</v>
      </c>
      <c r="B3108" t="s">
        <v>9019</v>
      </c>
      <c r="C3108">
        <v>1</v>
      </c>
      <c r="D3108" t="s">
        <v>21</v>
      </c>
      <c r="E3108" t="s">
        <v>9169</v>
      </c>
      <c r="F3108" t="s">
        <v>1724</v>
      </c>
      <c r="G3108" t="s">
        <v>1723</v>
      </c>
      <c r="H3108">
        <v>77.091090600000001</v>
      </c>
      <c r="I3108">
        <v>28.629851200000001</v>
      </c>
      <c r="J3108" t="s">
        <v>479</v>
      </c>
      <c r="K3108" t="s">
        <v>26</v>
      </c>
      <c r="L3108" t="s">
        <v>27</v>
      </c>
      <c r="M3108" t="s">
        <v>35</v>
      </c>
      <c r="N3108" t="s">
        <v>27</v>
      </c>
      <c r="O3108" t="s">
        <v>27</v>
      </c>
      <c r="P3108">
        <v>1</v>
      </c>
      <c r="Q3108">
        <v>37</v>
      </c>
      <c r="R3108">
        <v>450</v>
      </c>
      <c r="S3108">
        <v>2.7</v>
      </c>
      <c r="T3108" s="1">
        <v>42022</v>
      </c>
      <c r="U3108" t="s">
        <v>28</v>
      </c>
      <c r="V3108" t="s">
        <v>20706</v>
      </c>
      <c r="W3108" t="s">
        <v>20710</v>
      </c>
      <c r="X3108" t="s">
        <v>20669</v>
      </c>
      <c r="Y3108" t="s">
        <v>20674</v>
      </c>
      <c r="Z3108">
        <v>1</v>
      </c>
      <c r="AA3108" t="s">
        <v>20677</v>
      </c>
    </row>
    <row r="3109" spans="1:27" x14ac:dyDescent="0.3">
      <c r="A3109">
        <v>7893</v>
      </c>
      <c r="B3109" t="s">
        <v>882</v>
      </c>
      <c r="C3109">
        <v>1</v>
      </c>
      <c r="D3109" t="s">
        <v>21</v>
      </c>
      <c r="E3109" t="s">
        <v>9229</v>
      </c>
      <c r="F3109" t="s">
        <v>333</v>
      </c>
      <c r="G3109" t="s">
        <v>334</v>
      </c>
      <c r="H3109">
        <v>77.245962000000006</v>
      </c>
      <c r="I3109">
        <v>28.558243999999998</v>
      </c>
      <c r="J3109" t="s">
        <v>499</v>
      </c>
      <c r="K3109" t="s">
        <v>26</v>
      </c>
      <c r="L3109" t="s">
        <v>27</v>
      </c>
      <c r="M3109" t="s">
        <v>27</v>
      </c>
      <c r="N3109" t="s">
        <v>27</v>
      </c>
      <c r="O3109" t="s">
        <v>27</v>
      </c>
      <c r="P3109">
        <v>1</v>
      </c>
      <c r="Q3109">
        <v>24</v>
      </c>
      <c r="R3109">
        <v>450</v>
      </c>
      <c r="S3109">
        <v>2.7</v>
      </c>
      <c r="T3109" s="1">
        <v>40839</v>
      </c>
      <c r="U3109" t="s">
        <v>28</v>
      </c>
      <c r="V3109" t="s">
        <v>20706</v>
      </c>
      <c r="W3109" t="s">
        <v>20710</v>
      </c>
      <c r="X3109" t="s">
        <v>20663</v>
      </c>
      <c r="Y3109" t="s">
        <v>20678</v>
      </c>
      <c r="Z3109">
        <v>10</v>
      </c>
      <c r="AA3109" t="s">
        <v>20680</v>
      </c>
    </row>
    <row r="3110" spans="1:27" x14ac:dyDescent="0.3">
      <c r="A3110">
        <v>9886</v>
      </c>
      <c r="B3110" t="s">
        <v>353</v>
      </c>
      <c r="C3110">
        <v>1</v>
      </c>
      <c r="D3110" t="s">
        <v>21</v>
      </c>
      <c r="E3110" t="s">
        <v>9249</v>
      </c>
      <c r="F3110" t="s">
        <v>333</v>
      </c>
      <c r="G3110" t="s">
        <v>334</v>
      </c>
      <c r="H3110">
        <v>77.256644440000002</v>
      </c>
      <c r="I3110">
        <v>28.559488890000001</v>
      </c>
      <c r="J3110" t="s">
        <v>688</v>
      </c>
      <c r="K3110" t="s">
        <v>26</v>
      </c>
      <c r="L3110" t="s">
        <v>27</v>
      </c>
      <c r="M3110" t="s">
        <v>27</v>
      </c>
      <c r="N3110" t="s">
        <v>27</v>
      </c>
      <c r="O3110" t="s">
        <v>27</v>
      </c>
      <c r="P3110">
        <v>1</v>
      </c>
      <c r="Q3110">
        <v>10</v>
      </c>
      <c r="R3110">
        <v>100</v>
      </c>
      <c r="S3110">
        <v>2.7</v>
      </c>
      <c r="T3110" s="1">
        <v>41162</v>
      </c>
      <c r="U3110" t="s">
        <v>28</v>
      </c>
      <c r="V3110" t="s">
        <v>20706</v>
      </c>
      <c r="W3110" t="s">
        <v>20710</v>
      </c>
      <c r="X3110" t="s">
        <v>20665</v>
      </c>
      <c r="Y3110" t="s">
        <v>20659</v>
      </c>
      <c r="Z3110">
        <v>9</v>
      </c>
      <c r="AA3110" t="s">
        <v>20660</v>
      </c>
    </row>
    <row r="3111" spans="1:27" x14ac:dyDescent="0.3">
      <c r="A3111">
        <v>7409</v>
      </c>
      <c r="B3111" t="s">
        <v>9279</v>
      </c>
      <c r="C3111">
        <v>1</v>
      </c>
      <c r="D3111" t="s">
        <v>21</v>
      </c>
      <c r="E3111" t="s">
        <v>9280</v>
      </c>
      <c r="F3111" t="s">
        <v>1745</v>
      </c>
      <c r="G3111" t="s">
        <v>1744</v>
      </c>
      <c r="H3111">
        <v>77.184942899999996</v>
      </c>
      <c r="I3111">
        <v>28.640909700000002</v>
      </c>
      <c r="J3111" t="s">
        <v>9281</v>
      </c>
      <c r="K3111" t="s">
        <v>26</v>
      </c>
      <c r="L3111" t="s">
        <v>27</v>
      </c>
      <c r="M3111" t="s">
        <v>27</v>
      </c>
      <c r="N3111" t="s">
        <v>27</v>
      </c>
      <c r="O3111" t="s">
        <v>27</v>
      </c>
      <c r="P3111">
        <v>1</v>
      </c>
      <c r="Q3111">
        <v>16</v>
      </c>
      <c r="R3111">
        <v>100</v>
      </c>
      <c r="S3111">
        <v>2.7</v>
      </c>
      <c r="T3111" s="1">
        <v>41133</v>
      </c>
      <c r="U3111" t="s">
        <v>28</v>
      </c>
      <c r="V3111" t="s">
        <v>20706</v>
      </c>
      <c r="W3111" t="s">
        <v>20710</v>
      </c>
      <c r="X3111" t="s">
        <v>20665</v>
      </c>
      <c r="Y3111" t="s">
        <v>20659</v>
      </c>
      <c r="Z3111">
        <v>8</v>
      </c>
      <c r="AA3111" t="s">
        <v>20666</v>
      </c>
    </row>
    <row r="3112" spans="1:27" x14ac:dyDescent="0.3">
      <c r="A3112">
        <v>300235</v>
      </c>
      <c r="B3112" t="s">
        <v>9449</v>
      </c>
      <c r="C3112">
        <v>1</v>
      </c>
      <c r="D3112" t="s">
        <v>21</v>
      </c>
      <c r="E3112" t="s">
        <v>9450</v>
      </c>
      <c r="F3112" t="s">
        <v>138</v>
      </c>
      <c r="G3112" t="s">
        <v>139</v>
      </c>
      <c r="H3112">
        <v>77.200080099999994</v>
      </c>
      <c r="I3112">
        <v>28.507633999999999</v>
      </c>
      <c r="J3112" t="s">
        <v>944</v>
      </c>
      <c r="K3112" t="s">
        <v>26</v>
      </c>
      <c r="L3112" t="s">
        <v>27</v>
      </c>
      <c r="M3112" t="s">
        <v>27</v>
      </c>
      <c r="N3112" t="s">
        <v>27</v>
      </c>
      <c r="O3112" t="s">
        <v>27</v>
      </c>
      <c r="P3112">
        <v>1</v>
      </c>
      <c r="Q3112">
        <v>17</v>
      </c>
      <c r="R3112">
        <v>100</v>
      </c>
      <c r="S3112">
        <v>2.7</v>
      </c>
      <c r="T3112" s="1">
        <v>43101</v>
      </c>
      <c r="U3112" t="s">
        <v>28</v>
      </c>
      <c r="V3112" t="s">
        <v>20706</v>
      </c>
      <c r="W3112" t="s">
        <v>20710</v>
      </c>
      <c r="X3112" t="s">
        <v>20662</v>
      </c>
      <c r="Y3112" t="s">
        <v>20674</v>
      </c>
      <c r="Z3112">
        <v>1</v>
      </c>
      <c r="AA3112" t="s">
        <v>20677</v>
      </c>
    </row>
    <row r="3113" spans="1:27" x14ac:dyDescent="0.3">
      <c r="A3113">
        <v>8462</v>
      </c>
      <c r="B3113" t="s">
        <v>9530</v>
      </c>
      <c r="C3113">
        <v>1</v>
      </c>
      <c r="D3113" t="s">
        <v>21</v>
      </c>
      <c r="E3113" t="s">
        <v>9531</v>
      </c>
      <c r="F3113" t="s">
        <v>122</v>
      </c>
      <c r="G3113" t="s">
        <v>123</v>
      </c>
      <c r="H3113">
        <v>77.336023600000004</v>
      </c>
      <c r="I3113">
        <v>28.611784100000001</v>
      </c>
      <c r="J3113" t="s">
        <v>688</v>
      </c>
      <c r="K3113" t="s">
        <v>26</v>
      </c>
      <c r="L3113" t="s">
        <v>27</v>
      </c>
      <c r="M3113" t="s">
        <v>27</v>
      </c>
      <c r="N3113" t="s">
        <v>27</v>
      </c>
      <c r="O3113" t="s">
        <v>27</v>
      </c>
      <c r="P3113">
        <v>1</v>
      </c>
      <c r="Q3113">
        <v>11</v>
      </c>
      <c r="R3113">
        <v>100</v>
      </c>
      <c r="S3113">
        <v>2.7</v>
      </c>
      <c r="T3113" s="1">
        <v>41205</v>
      </c>
      <c r="U3113" t="s">
        <v>28</v>
      </c>
      <c r="V3113" t="s">
        <v>20706</v>
      </c>
      <c r="W3113" t="s">
        <v>20710</v>
      </c>
      <c r="X3113" t="s">
        <v>20665</v>
      </c>
      <c r="Y3113" t="s">
        <v>20678</v>
      </c>
      <c r="Z3113">
        <v>10</v>
      </c>
      <c r="AA3113" t="s">
        <v>20680</v>
      </c>
    </row>
    <row r="3114" spans="1:27" x14ac:dyDescent="0.3">
      <c r="A3114">
        <v>1505</v>
      </c>
      <c r="B3114" t="s">
        <v>9564</v>
      </c>
      <c r="C3114">
        <v>1</v>
      </c>
      <c r="D3114" t="s">
        <v>21</v>
      </c>
      <c r="E3114" t="s">
        <v>9565</v>
      </c>
      <c r="F3114" t="s">
        <v>345</v>
      </c>
      <c r="G3114" t="s">
        <v>346</v>
      </c>
      <c r="H3114">
        <v>77.180772200000007</v>
      </c>
      <c r="I3114">
        <v>28.549428599999999</v>
      </c>
      <c r="J3114" t="s">
        <v>788</v>
      </c>
      <c r="K3114" t="s">
        <v>26</v>
      </c>
      <c r="L3114" t="s">
        <v>27</v>
      </c>
      <c r="M3114" t="s">
        <v>27</v>
      </c>
      <c r="N3114" t="s">
        <v>27</v>
      </c>
      <c r="O3114" t="s">
        <v>27</v>
      </c>
      <c r="P3114">
        <v>1</v>
      </c>
      <c r="Q3114">
        <v>13</v>
      </c>
      <c r="R3114">
        <v>150</v>
      </c>
      <c r="S3114">
        <v>2.7</v>
      </c>
      <c r="T3114" s="1">
        <v>41901</v>
      </c>
      <c r="U3114" t="s">
        <v>28</v>
      </c>
      <c r="V3114" t="s">
        <v>20706</v>
      </c>
      <c r="W3114" t="s">
        <v>20710</v>
      </c>
      <c r="X3114" t="s">
        <v>20664</v>
      </c>
      <c r="Y3114" t="s">
        <v>20659</v>
      </c>
      <c r="Z3114">
        <v>9</v>
      </c>
      <c r="AA3114" t="s">
        <v>20660</v>
      </c>
    </row>
    <row r="3115" spans="1:27" x14ac:dyDescent="0.3">
      <c r="A3115">
        <v>7583</v>
      </c>
      <c r="B3115" t="s">
        <v>9717</v>
      </c>
      <c r="C3115">
        <v>1</v>
      </c>
      <c r="D3115" t="s">
        <v>21</v>
      </c>
      <c r="E3115" t="s">
        <v>9718</v>
      </c>
      <c r="F3115" t="s">
        <v>293</v>
      </c>
      <c r="G3115" t="s">
        <v>294</v>
      </c>
      <c r="H3115">
        <v>77.254112250000006</v>
      </c>
      <c r="I3115">
        <v>28.525692450000001</v>
      </c>
      <c r="J3115" t="s">
        <v>515</v>
      </c>
      <c r="K3115" t="s">
        <v>26</v>
      </c>
      <c r="L3115" t="s">
        <v>27</v>
      </c>
      <c r="M3115" t="s">
        <v>27</v>
      </c>
      <c r="N3115" t="s">
        <v>27</v>
      </c>
      <c r="O3115" t="s">
        <v>27</v>
      </c>
      <c r="P3115">
        <v>1</v>
      </c>
      <c r="Q3115">
        <v>11</v>
      </c>
      <c r="R3115">
        <v>150</v>
      </c>
      <c r="S3115">
        <v>2.7</v>
      </c>
      <c r="T3115" s="1">
        <v>42057</v>
      </c>
      <c r="U3115" t="s">
        <v>28</v>
      </c>
      <c r="V3115" t="s">
        <v>20706</v>
      </c>
      <c r="W3115" t="s">
        <v>20710</v>
      </c>
      <c r="X3115" t="s">
        <v>20669</v>
      </c>
      <c r="Y3115" t="s">
        <v>20674</v>
      </c>
      <c r="Z3115">
        <v>2</v>
      </c>
      <c r="AA3115" t="s">
        <v>20676</v>
      </c>
    </row>
    <row r="3116" spans="1:27" x14ac:dyDescent="0.3">
      <c r="A3116">
        <v>7591</v>
      </c>
      <c r="B3116" t="s">
        <v>718</v>
      </c>
      <c r="C3116">
        <v>1</v>
      </c>
      <c r="D3116" t="s">
        <v>21</v>
      </c>
      <c r="E3116" t="s">
        <v>9764</v>
      </c>
      <c r="F3116" t="s">
        <v>565</v>
      </c>
      <c r="G3116" t="s">
        <v>566</v>
      </c>
      <c r="H3116">
        <v>77.195423199999993</v>
      </c>
      <c r="I3116">
        <v>28.576285200000001</v>
      </c>
      <c r="J3116" t="s">
        <v>1634</v>
      </c>
      <c r="K3116" t="s">
        <v>26</v>
      </c>
      <c r="L3116" t="s">
        <v>27</v>
      </c>
      <c r="M3116" t="s">
        <v>27</v>
      </c>
      <c r="N3116" t="s">
        <v>27</v>
      </c>
      <c r="O3116" t="s">
        <v>27</v>
      </c>
      <c r="P3116">
        <v>1</v>
      </c>
      <c r="Q3116">
        <v>16</v>
      </c>
      <c r="R3116">
        <v>150</v>
      </c>
      <c r="S3116">
        <v>2.7</v>
      </c>
      <c r="T3116" s="1">
        <v>42749</v>
      </c>
      <c r="U3116" t="s">
        <v>28</v>
      </c>
      <c r="V3116" t="s">
        <v>20706</v>
      </c>
      <c r="W3116" t="s">
        <v>20710</v>
      </c>
      <c r="X3116" t="s">
        <v>20668</v>
      </c>
      <c r="Y3116" t="s">
        <v>20674</v>
      </c>
      <c r="Z3116">
        <v>1</v>
      </c>
      <c r="AA3116" t="s">
        <v>20677</v>
      </c>
    </row>
    <row r="3117" spans="1:27" x14ac:dyDescent="0.3">
      <c r="A3117">
        <v>304267</v>
      </c>
      <c r="B3117" t="s">
        <v>9804</v>
      </c>
      <c r="C3117">
        <v>1</v>
      </c>
      <c r="D3117" t="s">
        <v>21</v>
      </c>
      <c r="E3117" t="s">
        <v>9805</v>
      </c>
      <c r="F3117" t="s">
        <v>118</v>
      </c>
      <c r="G3117" t="s">
        <v>119</v>
      </c>
      <c r="H3117">
        <v>77.293429500000002</v>
      </c>
      <c r="I3117">
        <v>28.6082009</v>
      </c>
      <c r="J3117" t="s">
        <v>7895</v>
      </c>
      <c r="K3117" t="s">
        <v>26</v>
      </c>
      <c r="L3117" t="s">
        <v>27</v>
      </c>
      <c r="M3117" t="s">
        <v>27</v>
      </c>
      <c r="N3117" t="s">
        <v>27</v>
      </c>
      <c r="O3117" t="s">
        <v>27</v>
      </c>
      <c r="P3117">
        <v>1</v>
      </c>
      <c r="Q3117">
        <v>20</v>
      </c>
      <c r="R3117">
        <v>150</v>
      </c>
      <c r="S3117">
        <v>2.7</v>
      </c>
      <c r="T3117" s="1">
        <v>42691</v>
      </c>
      <c r="U3117" t="s">
        <v>28</v>
      </c>
      <c r="V3117" t="s">
        <v>20706</v>
      </c>
      <c r="W3117" t="s">
        <v>20710</v>
      </c>
      <c r="X3117" t="s">
        <v>20661</v>
      </c>
      <c r="Y3117" t="s">
        <v>20678</v>
      </c>
      <c r="Z3117">
        <v>11</v>
      </c>
      <c r="AA3117" t="s">
        <v>20679</v>
      </c>
    </row>
    <row r="3118" spans="1:27" x14ac:dyDescent="0.3">
      <c r="A3118">
        <v>3131</v>
      </c>
      <c r="B3118" t="s">
        <v>1959</v>
      </c>
      <c r="C3118">
        <v>1</v>
      </c>
      <c r="D3118" t="s">
        <v>21</v>
      </c>
      <c r="E3118" t="s">
        <v>1960</v>
      </c>
      <c r="F3118" t="s">
        <v>1745</v>
      </c>
      <c r="G3118" t="s">
        <v>1744</v>
      </c>
      <c r="H3118">
        <v>77.181764200000003</v>
      </c>
      <c r="I3118">
        <v>28.637329099999999</v>
      </c>
      <c r="J3118" t="s">
        <v>730</v>
      </c>
      <c r="K3118" t="s">
        <v>26</v>
      </c>
      <c r="L3118" t="s">
        <v>35</v>
      </c>
      <c r="M3118" t="s">
        <v>27</v>
      </c>
      <c r="N3118" t="s">
        <v>27</v>
      </c>
      <c r="O3118" t="s">
        <v>27</v>
      </c>
      <c r="P3118">
        <v>2</v>
      </c>
      <c r="Q3118">
        <v>169</v>
      </c>
      <c r="R3118">
        <v>900</v>
      </c>
      <c r="S3118">
        <v>2.6</v>
      </c>
      <c r="T3118" s="1">
        <v>40245</v>
      </c>
      <c r="U3118" t="s">
        <v>28</v>
      </c>
      <c r="V3118" t="s">
        <v>20706</v>
      </c>
      <c r="W3118" t="s">
        <v>20710</v>
      </c>
      <c r="X3118" t="s">
        <v>20667</v>
      </c>
      <c r="Y3118" t="s">
        <v>20674</v>
      </c>
      <c r="Z3118">
        <v>3</v>
      </c>
      <c r="AA3118" t="s">
        <v>20675</v>
      </c>
    </row>
    <row r="3119" spans="1:27" x14ac:dyDescent="0.3">
      <c r="A3119">
        <v>3173</v>
      </c>
      <c r="B3119" t="s">
        <v>590</v>
      </c>
      <c r="C3119">
        <v>1</v>
      </c>
      <c r="D3119" t="s">
        <v>21</v>
      </c>
      <c r="E3119" t="s">
        <v>1982</v>
      </c>
      <c r="F3119" t="s">
        <v>1983</v>
      </c>
      <c r="G3119" t="s">
        <v>1984</v>
      </c>
      <c r="H3119">
        <v>77.304735899999997</v>
      </c>
      <c r="I3119">
        <v>28.649656</v>
      </c>
      <c r="J3119" t="s">
        <v>476</v>
      </c>
      <c r="K3119" t="s">
        <v>26</v>
      </c>
      <c r="L3119" t="s">
        <v>35</v>
      </c>
      <c r="M3119" t="s">
        <v>35</v>
      </c>
      <c r="N3119" t="s">
        <v>27</v>
      </c>
      <c r="O3119" t="s">
        <v>27</v>
      </c>
      <c r="P3119">
        <v>2</v>
      </c>
      <c r="Q3119">
        <v>192</v>
      </c>
      <c r="R3119">
        <v>850</v>
      </c>
      <c r="S3119">
        <v>2.6</v>
      </c>
      <c r="T3119" s="1">
        <v>42394</v>
      </c>
      <c r="U3119" t="s">
        <v>28</v>
      </c>
      <c r="V3119" t="s">
        <v>20706</v>
      </c>
      <c r="W3119" t="s">
        <v>20710</v>
      </c>
      <c r="X3119" t="s">
        <v>20661</v>
      </c>
      <c r="Y3119" t="s">
        <v>20674</v>
      </c>
      <c r="Z3119">
        <v>1</v>
      </c>
      <c r="AA3119" t="s">
        <v>20677</v>
      </c>
    </row>
    <row r="3120" spans="1:27" x14ac:dyDescent="0.3">
      <c r="A3120">
        <v>308785</v>
      </c>
      <c r="B3120" t="s">
        <v>3347</v>
      </c>
      <c r="C3120">
        <v>1</v>
      </c>
      <c r="D3120" t="s">
        <v>21</v>
      </c>
      <c r="E3120" t="s">
        <v>3348</v>
      </c>
      <c r="F3120" t="s">
        <v>1874</v>
      </c>
      <c r="G3120" t="s">
        <v>1875</v>
      </c>
      <c r="H3120">
        <v>77.286019899999999</v>
      </c>
      <c r="I3120">
        <v>28.636971599999999</v>
      </c>
      <c r="J3120" t="s">
        <v>551</v>
      </c>
      <c r="K3120" t="s">
        <v>26</v>
      </c>
      <c r="L3120" t="s">
        <v>35</v>
      </c>
      <c r="M3120" t="s">
        <v>35</v>
      </c>
      <c r="N3120" t="s">
        <v>27</v>
      </c>
      <c r="O3120" t="s">
        <v>27</v>
      </c>
      <c r="P3120">
        <v>3</v>
      </c>
      <c r="Q3120">
        <v>86</v>
      </c>
      <c r="R3120">
        <v>1200</v>
      </c>
      <c r="S3120">
        <v>2.6</v>
      </c>
      <c r="T3120" s="1">
        <v>42777</v>
      </c>
      <c r="U3120" t="s">
        <v>28</v>
      </c>
      <c r="V3120" t="s">
        <v>20706</v>
      </c>
      <c r="W3120" t="s">
        <v>20710</v>
      </c>
      <c r="X3120" t="s">
        <v>20668</v>
      </c>
      <c r="Y3120" t="s">
        <v>20674</v>
      </c>
      <c r="Z3120">
        <v>2</v>
      </c>
      <c r="AA3120" t="s">
        <v>20676</v>
      </c>
    </row>
    <row r="3121" spans="1:27" x14ac:dyDescent="0.3">
      <c r="A3121">
        <v>306392</v>
      </c>
      <c r="B3121" t="s">
        <v>3561</v>
      </c>
      <c r="C3121">
        <v>1</v>
      </c>
      <c r="D3121" t="s">
        <v>21</v>
      </c>
      <c r="E3121" t="s">
        <v>3562</v>
      </c>
      <c r="F3121" t="s">
        <v>252</v>
      </c>
      <c r="G3121" t="s">
        <v>253</v>
      </c>
      <c r="H3121">
        <v>77.185327670000007</v>
      </c>
      <c r="I3121">
        <v>28.645556389999999</v>
      </c>
      <c r="J3121" t="s">
        <v>502</v>
      </c>
      <c r="K3121" t="s">
        <v>26</v>
      </c>
      <c r="L3121" t="s">
        <v>35</v>
      </c>
      <c r="M3121" t="s">
        <v>35</v>
      </c>
      <c r="N3121" t="s">
        <v>27</v>
      </c>
      <c r="O3121" t="s">
        <v>27</v>
      </c>
      <c r="P3121">
        <v>3</v>
      </c>
      <c r="Q3121">
        <v>31</v>
      </c>
      <c r="R3121">
        <v>1100</v>
      </c>
      <c r="S3121">
        <v>2.6</v>
      </c>
      <c r="T3121" s="1">
        <v>41921</v>
      </c>
      <c r="U3121" t="s">
        <v>28</v>
      </c>
      <c r="V3121" t="s">
        <v>20706</v>
      </c>
      <c r="W3121" t="s">
        <v>20710</v>
      </c>
      <c r="X3121" t="s">
        <v>20664</v>
      </c>
      <c r="Y3121" t="s">
        <v>20678</v>
      </c>
      <c r="Z3121">
        <v>10</v>
      </c>
      <c r="AA3121" t="s">
        <v>20680</v>
      </c>
    </row>
    <row r="3122" spans="1:27" x14ac:dyDescent="0.3">
      <c r="A3122">
        <v>969</v>
      </c>
      <c r="B3122" t="s">
        <v>3676</v>
      </c>
      <c r="C3122">
        <v>1</v>
      </c>
      <c r="D3122" t="s">
        <v>21</v>
      </c>
      <c r="E3122" t="s">
        <v>3677</v>
      </c>
      <c r="F3122" t="s">
        <v>1798</v>
      </c>
      <c r="G3122" t="s">
        <v>1799</v>
      </c>
      <c r="H3122">
        <v>77.120204000000001</v>
      </c>
      <c r="I3122">
        <v>28.6389131</v>
      </c>
      <c r="J3122" t="s">
        <v>479</v>
      </c>
      <c r="K3122" t="s">
        <v>26</v>
      </c>
      <c r="L3122" t="s">
        <v>35</v>
      </c>
      <c r="M3122" t="s">
        <v>35</v>
      </c>
      <c r="N3122" t="s">
        <v>27</v>
      </c>
      <c r="O3122" t="s">
        <v>27</v>
      </c>
      <c r="P3122">
        <v>2</v>
      </c>
      <c r="Q3122">
        <v>45</v>
      </c>
      <c r="R3122">
        <v>750</v>
      </c>
      <c r="S3122">
        <v>2.6</v>
      </c>
      <c r="T3122" s="1">
        <v>40952</v>
      </c>
      <c r="U3122" t="s">
        <v>28</v>
      </c>
      <c r="V3122" t="s">
        <v>20706</v>
      </c>
      <c r="W3122" t="s">
        <v>20710</v>
      </c>
      <c r="X3122" t="s">
        <v>20665</v>
      </c>
      <c r="Y3122" t="s">
        <v>20674</v>
      </c>
      <c r="Z3122">
        <v>2</v>
      </c>
      <c r="AA3122" t="s">
        <v>20676</v>
      </c>
    </row>
    <row r="3123" spans="1:27" x14ac:dyDescent="0.3">
      <c r="A3123">
        <v>53</v>
      </c>
      <c r="B3123" t="s">
        <v>3737</v>
      </c>
      <c r="C3123">
        <v>1</v>
      </c>
      <c r="D3123" t="s">
        <v>21</v>
      </c>
      <c r="E3123" t="s">
        <v>3738</v>
      </c>
      <c r="F3123" t="s">
        <v>650</v>
      </c>
      <c r="G3123" t="s">
        <v>651</v>
      </c>
      <c r="H3123">
        <v>77.220890699999998</v>
      </c>
      <c r="I3123">
        <v>28.630196600000001</v>
      </c>
      <c r="J3123" t="s">
        <v>730</v>
      </c>
      <c r="K3123" t="s">
        <v>26</v>
      </c>
      <c r="L3123" t="s">
        <v>35</v>
      </c>
      <c r="M3123" t="s">
        <v>35</v>
      </c>
      <c r="N3123" t="s">
        <v>27</v>
      </c>
      <c r="O3123" t="s">
        <v>27</v>
      </c>
      <c r="P3123">
        <v>3</v>
      </c>
      <c r="Q3123">
        <v>152</v>
      </c>
      <c r="R3123">
        <v>1800</v>
      </c>
      <c r="S3123">
        <v>2.6</v>
      </c>
      <c r="T3123" s="1">
        <v>41528</v>
      </c>
      <c r="U3123" t="s">
        <v>28</v>
      </c>
      <c r="V3123" t="s">
        <v>20706</v>
      </c>
      <c r="W3123" t="s">
        <v>20710</v>
      </c>
      <c r="X3123" t="s">
        <v>20658</v>
      </c>
      <c r="Y3123" t="s">
        <v>20659</v>
      </c>
      <c r="Z3123">
        <v>9</v>
      </c>
      <c r="AA3123" t="s">
        <v>20660</v>
      </c>
    </row>
    <row r="3124" spans="1:27" x14ac:dyDescent="0.3">
      <c r="A3124">
        <v>310491</v>
      </c>
      <c r="B3124" t="s">
        <v>4018</v>
      </c>
      <c r="C3124">
        <v>1</v>
      </c>
      <c r="D3124" t="s">
        <v>21</v>
      </c>
      <c r="E3124" t="s">
        <v>4019</v>
      </c>
      <c r="F3124" t="s">
        <v>3598</v>
      </c>
      <c r="G3124" t="s">
        <v>3599</v>
      </c>
      <c r="H3124">
        <v>77.1346226</v>
      </c>
      <c r="I3124">
        <v>28.690142399999999</v>
      </c>
      <c r="J3124" t="s">
        <v>479</v>
      </c>
      <c r="K3124" t="s">
        <v>26</v>
      </c>
      <c r="L3124" t="s">
        <v>35</v>
      </c>
      <c r="M3124" t="s">
        <v>35</v>
      </c>
      <c r="N3124" t="s">
        <v>27</v>
      </c>
      <c r="O3124" t="s">
        <v>27</v>
      </c>
      <c r="P3124">
        <v>3</v>
      </c>
      <c r="Q3124">
        <v>49</v>
      </c>
      <c r="R3124">
        <v>1000</v>
      </c>
      <c r="S3124">
        <v>2.6</v>
      </c>
      <c r="T3124" s="1">
        <v>41534</v>
      </c>
      <c r="U3124" t="s">
        <v>28</v>
      </c>
      <c r="V3124" t="s">
        <v>20706</v>
      </c>
      <c r="W3124" t="s">
        <v>20710</v>
      </c>
      <c r="X3124" t="s">
        <v>20658</v>
      </c>
      <c r="Y3124" t="s">
        <v>20659</v>
      </c>
      <c r="Z3124">
        <v>9</v>
      </c>
      <c r="AA3124" t="s">
        <v>20660</v>
      </c>
    </row>
    <row r="3125" spans="1:27" x14ac:dyDescent="0.3">
      <c r="A3125">
        <v>2999</v>
      </c>
      <c r="B3125" t="s">
        <v>2029</v>
      </c>
      <c r="C3125">
        <v>1</v>
      </c>
      <c r="D3125" t="s">
        <v>21</v>
      </c>
      <c r="E3125" t="s">
        <v>4032</v>
      </c>
      <c r="F3125" t="s">
        <v>2576</v>
      </c>
      <c r="G3125" t="s">
        <v>2577</v>
      </c>
      <c r="H3125">
        <v>77.297158400000001</v>
      </c>
      <c r="I3125">
        <v>28.541328400000001</v>
      </c>
      <c r="J3125" t="s">
        <v>502</v>
      </c>
      <c r="K3125" t="s">
        <v>26</v>
      </c>
      <c r="L3125" t="s">
        <v>35</v>
      </c>
      <c r="M3125" t="s">
        <v>35</v>
      </c>
      <c r="N3125" t="s">
        <v>27</v>
      </c>
      <c r="O3125" t="s">
        <v>27</v>
      </c>
      <c r="P3125">
        <v>3</v>
      </c>
      <c r="Q3125">
        <v>72</v>
      </c>
      <c r="R3125">
        <v>1000</v>
      </c>
      <c r="S3125">
        <v>2.6</v>
      </c>
      <c r="T3125" s="1">
        <v>41878</v>
      </c>
      <c r="U3125" t="s">
        <v>28</v>
      </c>
      <c r="V3125" t="s">
        <v>20706</v>
      </c>
      <c r="W3125" t="s">
        <v>20710</v>
      </c>
      <c r="X3125" t="s">
        <v>20664</v>
      </c>
      <c r="Y3125" t="s">
        <v>20659</v>
      </c>
      <c r="Z3125">
        <v>8</v>
      </c>
      <c r="AA3125" t="s">
        <v>20666</v>
      </c>
    </row>
    <row r="3126" spans="1:27" x14ac:dyDescent="0.3">
      <c r="A3126">
        <v>8160</v>
      </c>
      <c r="B3126" t="s">
        <v>4044</v>
      </c>
      <c r="C3126">
        <v>1</v>
      </c>
      <c r="D3126" t="s">
        <v>21</v>
      </c>
      <c r="E3126" t="s">
        <v>4045</v>
      </c>
      <c r="F3126" t="s">
        <v>2031</v>
      </c>
      <c r="G3126" t="s">
        <v>2032</v>
      </c>
      <c r="H3126">
        <v>77.288495900000001</v>
      </c>
      <c r="I3126">
        <v>28.539803299999999</v>
      </c>
      <c r="J3126" t="s">
        <v>3238</v>
      </c>
      <c r="K3126" t="s">
        <v>26</v>
      </c>
      <c r="L3126" t="s">
        <v>35</v>
      </c>
      <c r="M3126" t="s">
        <v>27</v>
      </c>
      <c r="N3126" t="s">
        <v>27</v>
      </c>
      <c r="O3126" t="s">
        <v>27</v>
      </c>
      <c r="P3126">
        <v>3</v>
      </c>
      <c r="Q3126">
        <v>49</v>
      </c>
      <c r="R3126">
        <v>1000</v>
      </c>
      <c r="S3126">
        <v>2.6</v>
      </c>
      <c r="T3126" s="1">
        <v>43290</v>
      </c>
      <c r="U3126" t="s">
        <v>28</v>
      </c>
      <c r="V3126" t="s">
        <v>20706</v>
      </c>
      <c r="W3126" t="s">
        <v>20710</v>
      </c>
      <c r="X3126" t="s">
        <v>20662</v>
      </c>
      <c r="Y3126" t="s">
        <v>20659</v>
      </c>
      <c r="Z3126">
        <v>7</v>
      </c>
      <c r="AA3126" t="s">
        <v>20670</v>
      </c>
    </row>
    <row r="3127" spans="1:27" x14ac:dyDescent="0.3">
      <c r="A3127">
        <v>482</v>
      </c>
      <c r="B3127" t="s">
        <v>2029</v>
      </c>
      <c r="C3127">
        <v>1</v>
      </c>
      <c r="D3127" t="s">
        <v>21</v>
      </c>
      <c r="E3127" t="s">
        <v>4098</v>
      </c>
      <c r="F3127" t="s">
        <v>1724</v>
      </c>
      <c r="G3127" t="s">
        <v>1723</v>
      </c>
      <c r="H3127">
        <v>77.082047299999999</v>
      </c>
      <c r="I3127">
        <v>28.6300262</v>
      </c>
      <c r="J3127" t="s">
        <v>502</v>
      </c>
      <c r="K3127" t="s">
        <v>26</v>
      </c>
      <c r="L3127" t="s">
        <v>35</v>
      </c>
      <c r="M3127" t="s">
        <v>35</v>
      </c>
      <c r="N3127" t="s">
        <v>27</v>
      </c>
      <c r="O3127" t="s">
        <v>27</v>
      </c>
      <c r="P3127">
        <v>3</v>
      </c>
      <c r="Q3127">
        <v>105</v>
      </c>
      <c r="R3127">
        <v>1000</v>
      </c>
      <c r="S3127">
        <v>2.6</v>
      </c>
      <c r="T3127" s="1">
        <v>42108</v>
      </c>
      <c r="U3127" t="s">
        <v>28</v>
      </c>
      <c r="V3127" t="s">
        <v>20706</v>
      </c>
      <c r="W3127" t="s">
        <v>20710</v>
      </c>
      <c r="X3127" t="s">
        <v>20669</v>
      </c>
      <c r="Y3127" t="s">
        <v>20671</v>
      </c>
      <c r="Z3127">
        <v>4</v>
      </c>
      <c r="AA3127" t="s">
        <v>20673</v>
      </c>
    </row>
    <row r="3128" spans="1:27" x14ac:dyDescent="0.3">
      <c r="A3128">
        <v>3114</v>
      </c>
      <c r="B3128" t="s">
        <v>4106</v>
      </c>
      <c r="C3128">
        <v>1</v>
      </c>
      <c r="D3128" t="s">
        <v>21</v>
      </c>
      <c r="E3128" t="s">
        <v>4107</v>
      </c>
      <c r="F3128" t="s">
        <v>2691</v>
      </c>
      <c r="G3128" t="s">
        <v>2692</v>
      </c>
      <c r="H3128">
        <v>77.116830300000004</v>
      </c>
      <c r="I3128">
        <v>28.7007412</v>
      </c>
      <c r="J3128" t="s">
        <v>3218</v>
      </c>
      <c r="K3128" t="s">
        <v>26</v>
      </c>
      <c r="L3128" t="s">
        <v>35</v>
      </c>
      <c r="M3128" t="s">
        <v>35</v>
      </c>
      <c r="N3128" t="s">
        <v>27</v>
      </c>
      <c r="O3128" t="s">
        <v>27</v>
      </c>
      <c r="P3128">
        <v>3</v>
      </c>
      <c r="Q3128">
        <v>59</v>
      </c>
      <c r="R3128">
        <v>1000</v>
      </c>
      <c r="S3128">
        <v>2.6</v>
      </c>
      <c r="T3128" s="1">
        <v>41724</v>
      </c>
      <c r="U3128" t="s">
        <v>28</v>
      </c>
      <c r="V3128" t="s">
        <v>20706</v>
      </c>
      <c r="W3128" t="s">
        <v>20710</v>
      </c>
      <c r="X3128" t="s">
        <v>20664</v>
      </c>
      <c r="Y3128" t="s">
        <v>20674</v>
      </c>
      <c r="Z3128">
        <v>3</v>
      </c>
      <c r="AA3128" t="s">
        <v>20675</v>
      </c>
    </row>
    <row r="3129" spans="1:27" x14ac:dyDescent="0.3">
      <c r="A3129">
        <v>305370</v>
      </c>
      <c r="B3129" t="s">
        <v>4141</v>
      </c>
      <c r="C3129">
        <v>1</v>
      </c>
      <c r="D3129" t="s">
        <v>21</v>
      </c>
      <c r="E3129" t="s">
        <v>4142</v>
      </c>
      <c r="F3129" t="s">
        <v>172</v>
      </c>
      <c r="G3129" t="s">
        <v>173</v>
      </c>
      <c r="H3129">
        <v>77.300816699999999</v>
      </c>
      <c r="I3129">
        <v>28.619465900000002</v>
      </c>
      <c r="J3129" t="s">
        <v>479</v>
      </c>
      <c r="K3129" t="s">
        <v>26</v>
      </c>
      <c r="L3129" t="s">
        <v>35</v>
      </c>
      <c r="M3129" t="s">
        <v>35</v>
      </c>
      <c r="N3129" t="s">
        <v>27</v>
      </c>
      <c r="O3129" t="s">
        <v>27</v>
      </c>
      <c r="P3129">
        <v>3</v>
      </c>
      <c r="Q3129">
        <v>94</v>
      </c>
      <c r="R3129">
        <v>1000</v>
      </c>
      <c r="S3129">
        <v>2.6</v>
      </c>
      <c r="T3129" s="1">
        <v>42732</v>
      </c>
      <c r="U3129" t="s">
        <v>28</v>
      </c>
      <c r="V3129" t="s">
        <v>20706</v>
      </c>
      <c r="W3129" t="s">
        <v>20710</v>
      </c>
      <c r="X3129" t="s">
        <v>20661</v>
      </c>
      <c r="Y3129" t="s">
        <v>20678</v>
      </c>
      <c r="Z3129">
        <v>12</v>
      </c>
      <c r="AA3129" t="s">
        <v>6631</v>
      </c>
    </row>
    <row r="3130" spans="1:27" x14ac:dyDescent="0.3">
      <c r="A3130">
        <v>4455</v>
      </c>
      <c r="B3130" t="s">
        <v>4201</v>
      </c>
      <c r="C3130">
        <v>1</v>
      </c>
      <c r="D3130" t="s">
        <v>21</v>
      </c>
      <c r="E3130" t="s">
        <v>3332</v>
      </c>
      <c r="F3130" t="s">
        <v>1309</v>
      </c>
      <c r="G3130" t="s">
        <v>1310</v>
      </c>
      <c r="H3130">
        <v>77.106488999999996</v>
      </c>
      <c r="I3130">
        <v>28.6421265</v>
      </c>
      <c r="J3130" t="s">
        <v>548</v>
      </c>
      <c r="K3130" t="s">
        <v>26</v>
      </c>
      <c r="L3130" t="s">
        <v>35</v>
      </c>
      <c r="M3130" t="s">
        <v>27</v>
      </c>
      <c r="N3130" t="s">
        <v>27</v>
      </c>
      <c r="O3130" t="s">
        <v>27</v>
      </c>
      <c r="P3130">
        <v>2</v>
      </c>
      <c r="Q3130">
        <v>71</v>
      </c>
      <c r="R3130">
        <v>800</v>
      </c>
      <c r="S3130">
        <v>2.6</v>
      </c>
      <c r="T3130" s="1">
        <v>43299</v>
      </c>
      <c r="U3130" t="s">
        <v>28</v>
      </c>
      <c r="V3130" t="s">
        <v>20706</v>
      </c>
      <c r="W3130" t="s">
        <v>20710</v>
      </c>
      <c r="X3130" t="s">
        <v>20662</v>
      </c>
      <c r="Y3130" t="s">
        <v>20659</v>
      </c>
      <c r="Z3130">
        <v>7</v>
      </c>
      <c r="AA3130" t="s">
        <v>20670</v>
      </c>
    </row>
    <row r="3131" spans="1:27" x14ac:dyDescent="0.3">
      <c r="A3131">
        <v>4338</v>
      </c>
      <c r="B3131" t="s">
        <v>4227</v>
      </c>
      <c r="C3131">
        <v>1</v>
      </c>
      <c r="D3131" t="s">
        <v>21</v>
      </c>
      <c r="E3131" t="s">
        <v>4228</v>
      </c>
      <c r="F3131" t="s">
        <v>1879</v>
      </c>
      <c r="G3131" t="s">
        <v>1880</v>
      </c>
      <c r="H3131">
        <v>77.074749100000005</v>
      </c>
      <c r="I3131">
        <v>28.639194</v>
      </c>
      <c r="J3131" t="s">
        <v>479</v>
      </c>
      <c r="K3131" t="s">
        <v>26</v>
      </c>
      <c r="L3131" t="s">
        <v>35</v>
      </c>
      <c r="M3131" t="s">
        <v>27</v>
      </c>
      <c r="N3131" t="s">
        <v>27</v>
      </c>
      <c r="O3131" t="s">
        <v>27</v>
      </c>
      <c r="P3131">
        <v>2</v>
      </c>
      <c r="Q3131">
        <v>43</v>
      </c>
      <c r="R3131">
        <v>800</v>
      </c>
      <c r="S3131">
        <v>2.6</v>
      </c>
      <c r="T3131" s="1">
        <v>42844</v>
      </c>
      <c r="U3131" t="s">
        <v>28</v>
      </c>
      <c r="V3131" t="s">
        <v>20706</v>
      </c>
      <c r="W3131" t="s">
        <v>20710</v>
      </c>
      <c r="X3131" t="s">
        <v>20668</v>
      </c>
      <c r="Y3131" t="s">
        <v>20671</v>
      </c>
      <c r="Z3131">
        <v>4</v>
      </c>
      <c r="AA3131" t="s">
        <v>20673</v>
      </c>
    </row>
    <row r="3132" spans="1:27" x14ac:dyDescent="0.3">
      <c r="A3132">
        <v>773</v>
      </c>
      <c r="B3132" t="s">
        <v>4506</v>
      </c>
      <c r="C3132">
        <v>1</v>
      </c>
      <c r="D3132" t="s">
        <v>21</v>
      </c>
      <c r="E3132" t="s">
        <v>4561</v>
      </c>
      <c r="F3132" t="s">
        <v>1806</v>
      </c>
      <c r="G3132" t="s">
        <v>1805</v>
      </c>
      <c r="H3132">
        <v>77.215950300000003</v>
      </c>
      <c r="I3132">
        <v>28.549515899999999</v>
      </c>
      <c r="J3132" t="s">
        <v>4508</v>
      </c>
      <c r="K3132" t="s">
        <v>26</v>
      </c>
      <c r="L3132" t="s">
        <v>35</v>
      </c>
      <c r="M3132" t="s">
        <v>35</v>
      </c>
      <c r="N3132" t="s">
        <v>27</v>
      </c>
      <c r="O3132" t="s">
        <v>27</v>
      </c>
      <c r="P3132">
        <v>2</v>
      </c>
      <c r="Q3132">
        <v>274</v>
      </c>
      <c r="R3132">
        <v>700</v>
      </c>
      <c r="S3132">
        <v>2.6</v>
      </c>
      <c r="T3132" s="1">
        <v>42588</v>
      </c>
      <c r="U3132" t="s">
        <v>28</v>
      </c>
      <c r="V3132" t="s">
        <v>20706</v>
      </c>
      <c r="W3132" t="s">
        <v>20710</v>
      </c>
      <c r="X3132" t="s">
        <v>20661</v>
      </c>
      <c r="Y3132" t="s">
        <v>20659</v>
      </c>
      <c r="Z3132">
        <v>8</v>
      </c>
      <c r="AA3132" t="s">
        <v>20666</v>
      </c>
    </row>
    <row r="3133" spans="1:27" x14ac:dyDescent="0.3">
      <c r="A3133">
        <v>307501</v>
      </c>
      <c r="B3133" t="s">
        <v>2196</v>
      </c>
      <c r="C3133">
        <v>1</v>
      </c>
      <c r="D3133" t="s">
        <v>21</v>
      </c>
      <c r="E3133" t="s">
        <v>2197</v>
      </c>
      <c r="F3133" t="s">
        <v>2198</v>
      </c>
      <c r="G3133" t="s">
        <v>2199</v>
      </c>
      <c r="H3133">
        <v>77.079437999999996</v>
      </c>
      <c r="I3133">
        <v>28.629505300000002</v>
      </c>
      <c r="J3133" t="s">
        <v>2200</v>
      </c>
      <c r="K3133" t="s">
        <v>26</v>
      </c>
      <c r="L3133" t="s">
        <v>35</v>
      </c>
      <c r="M3133" t="s">
        <v>27</v>
      </c>
      <c r="N3133" t="s">
        <v>27</v>
      </c>
      <c r="O3133" t="s">
        <v>27</v>
      </c>
      <c r="P3133">
        <v>4</v>
      </c>
      <c r="Q3133">
        <v>67</v>
      </c>
      <c r="R3133">
        <v>2000</v>
      </c>
      <c r="S3133">
        <v>2.6</v>
      </c>
      <c r="T3133" s="1">
        <v>42360</v>
      </c>
      <c r="U3133" t="s">
        <v>28</v>
      </c>
      <c r="V3133" t="s">
        <v>20706</v>
      </c>
      <c r="W3133" t="s">
        <v>20710</v>
      </c>
      <c r="X3133" t="s">
        <v>20669</v>
      </c>
      <c r="Y3133" t="s">
        <v>20678</v>
      </c>
      <c r="Z3133">
        <v>12</v>
      </c>
      <c r="AA3133" t="s">
        <v>6631</v>
      </c>
    </row>
    <row r="3134" spans="1:27" x14ac:dyDescent="0.3">
      <c r="A3134">
        <v>7077</v>
      </c>
      <c r="B3134" t="s">
        <v>1755</v>
      </c>
      <c r="C3134">
        <v>1</v>
      </c>
      <c r="D3134" t="s">
        <v>21</v>
      </c>
      <c r="E3134" t="s">
        <v>1760</v>
      </c>
      <c r="F3134" t="s">
        <v>1309</v>
      </c>
      <c r="G3134" t="s">
        <v>1310</v>
      </c>
      <c r="H3134">
        <v>77.106881799999996</v>
      </c>
      <c r="I3134">
        <v>28.641797700000001</v>
      </c>
      <c r="J3134" t="s">
        <v>499</v>
      </c>
      <c r="K3134" t="s">
        <v>26</v>
      </c>
      <c r="L3134" t="s">
        <v>27</v>
      </c>
      <c r="M3134" t="s">
        <v>27</v>
      </c>
      <c r="N3134" t="s">
        <v>27</v>
      </c>
      <c r="O3134" t="s">
        <v>27</v>
      </c>
      <c r="P3134">
        <v>2</v>
      </c>
      <c r="Q3134">
        <v>29</v>
      </c>
      <c r="R3134">
        <v>750</v>
      </c>
      <c r="S3134">
        <v>2.6</v>
      </c>
      <c r="T3134" s="1">
        <v>41159</v>
      </c>
      <c r="U3134" t="s">
        <v>28</v>
      </c>
      <c r="V3134" t="s">
        <v>20706</v>
      </c>
      <c r="W3134" t="s">
        <v>20710</v>
      </c>
      <c r="X3134" t="s">
        <v>20665</v>
      </c>
      <c r="Y3134" t="s">
        <v>20659</v>
      </c>
      <c r="Z3134">
        <v>9</v>
      </c>
      <c r="AA3134" t="s">
        <v>20660</v>
      </c>
    </row>
    <row r="3135" spans="1:27" x14ac:dyDescent="0.3">
      <c r="A3135">
        <v>652</v>
      </c>
      <c r="B3135" t="s">
        <v>1755</v>
      </c>
      <c r="C3135">
        <v>1</v>
      </c>
      <c r="D3135" t="s">
        <v>21</v>
      </c>
      <c r="E3135" t="s">
        <v>1900</v>
      </c>
      <c r="F3135" t="s">
        <v>158</v>
      </c>
      <c r="G3135" t="s">
        <v>159</v>
      </c>
      <c r="H3135">
        <v>77.207687399999998</v>
      </c>
      <c r="I3135">
        <v>28.551083500000001</v>
      </c>
      <c r="J3135" t="s">
        <v>499</v>
      </c>
      <c r="K3135" t="s">
        <v>26</v>
      </c>
      <c r="L3135" t="s">
        <v>27</v>
      </c>
      <c r="M3135" t="s">
        <v>27</v>
      </c>
      <c r="N3135" t="s">
        <v>27</v>
      </c>
      <c r="O3135" t="s">
        <v>27</v>
      </c>
      <c r="P3135">
        <v>2</v>
      </c>
      <c r="Q3135">
        <v>76</v>
      </c>
      <c r="R3135">
        <v>750</v>
      </c>
      <c r="S3135">
        <v>2.6</v>
      </c>
      <c r="T3135" s="1">
        <v>41408</v>
      </c>
      <c r="U3135" t="s">
        <v>28</v>
      </c>
      <c r="V3135" t="s">
        <v>20706</v>
      </c>
      <c r="W3135" t="s">
        <v>20710</v>
      </c>
      <c r="X3135" t="s">
        <v>20658</v>
      </c>
      <c r="Y3135" t="s">
        <v>20671</v>
      </c>
      <c r="Z3135">
        <v>5</v>
      </c>
      <c r="AA3135" t="s">
        <v>20630</v>
      </c>
    </row>
    <row r="3136" spans="1:27" x14ac:dyDescent="0.3">
      <c r="A3136">
        <v>18241878</v>
      </c>
      <c r="B3136" t="s">
        <v>1906</v>
      </c>
      <c r="C3136">
        <v>1</v>
      </c>
      <c r="D3136" t="s">
        <v>21</v>
      </c>
      <c r="E3136" t="s">
        <v>1907</v>
      </c>
      <c r="F3136" t="s">
        <v>1798</v>
      </c>
      <c r="G3136" t="s">
        <v>1799</v>
      </c>
      <c r="H3136">
        <v>77.120290100000005</v>
      </c>
      <c r="I3136">
        <v>28.638939300000001</v>
      </c>
      <c r="J3136" t="s">
        <v>567</v>
      </c>
      <c r="K3136" t="s">
        <v>26</v>
      </c>
      <c r="L3136" t="s">
        <v>27</v>
      </c>
      <c r="M3136" t="s">
        <v>35</v>
      </c>
      <c r="N3136" t="s">
        <v>27</v>
      </c>
      <c r="O3136" t="s">
        <v>27</v>
      </c>
      <c r="P3136">
        <v>2</v>
      </c>
      <c r="Q3136">
        <v>25</v>
      </c>
      <c r="R3136">
        <v>750</v>
      </c>
      <c r="S3136">
        <v>2.6</v>
      </c>
      <c r="T3136" s="1">
        <v>42873</v>
      </c>
      <c r="U3136" t="s">
        <v>28</v>
      </c>
      <c r="V3136" t="s">
        <v>20706</v>
      </c>
      <c r="W3136" t="s">
        <v>20710</v>
      </c>
      <c r="X3136" t="s">
        <v>20668</v>
      </c>
      <c r="Y3136" t="s">
        <v>20671</v>
      </c>
      <c r="Z3136">
        <v>5</v>
      </c>
      <c r="AA3136" t="s">
        <v>20630</v>
      </c>
    </row>
    <row r="3137" spans="1:27" x14ac:dyDescent="0.3">
      <c r="A3137">
        <v>651</v>
      </c>
      <c r="B3137" t="s">
        <v>1755</v>
      </c>
      <c r="C3137">
        <v>1</v>
      </c>
      <c r="D3137" t="s">
        <v>21</v>
      </c>
      <c r="E3137" t="s">
        <v>2044</v>
      </c>
      <c r="F3137" t="s">
        <v>1825</v>
      </c>
      <c r="G3137" t="s">
        <v>1824</v>
      </c>
      <c r="H3137">
        <v>77.236518799999999</v>
      </c>
      <c r="I3137">
        <v>28.549770299999999</v>
      </c>
      <c r="J3137" t="s">
        <v>499</v>
      </c>
      <c r="K3137" t="s">
        <v>26</v>
      </c>
      <c r="L3137" t="s">
        <v>27</v>
      </c>
      <c r="M3137" t="s">
        <v>27</v>
      </c>
      <c r="N3137" t="s">
        <v>27</v>
      </c>
      <c r="O3137" t="s">
        <v>27</v>
      </c>
      <c r="P3137">
        <v>2</v>
      </c>
      <c r="Q3137">
        <v>70</v>
      </c>
      <c r="R3137">
        <v>750</v>
      </c>
      <c r="S3137">
        <v>2.6</v>
      </c>
      <c r="T3137" s="1">
        <v>40818</v>
      </c>
      <c r="U3137" t="s">
        <v>28</v>
      </c>
      <c r="V3137" t="s">
        <v>20706</v>
      </c>
      <c r="W3137" t="s">
        <v>20710</v>
      </c>
      <c r="X3137" t="s">
        <v>20663</v>
      </c>
      <c r="Y3137" t="s">
        <v>20678</v>
      </c>
      <c r="Z3137">
        <v>10</v>
      </c>
      <c r="AA3137" t="s">
        <v>20680</v>
      </c>
    </row>
    <row r="3138" spans="1:27" x14ac:dyDescent="0.3">
      <c r="A3138">
        <v>306957</v>
      </c>
      <c r="B3138" t="s">
        <v>2825</v>
      </c>
      <c r="C3138">
        <v>1</v>
      </c>
      <c r="D3138" t="s">
        <v>21</v>
      </c>
      <c r="E3138" t="s">
        <v>2826</v>
      </c>
      <c r="F3138" t="s">
        <v>1616</v>
      </c>
      <c r="G3138" t="s">
        <v>1617</v>
      </c>
      <c r="H3138">
        <v>77.263941209999999</v>
      </c>
      <c r="I3138">
        <v>28.53706949</v>
      </c>
      <c r="J3138" t="s">
        <v>572</v>
      </c>
      <c r="K3138" t="s">
        <v>26</v>
      </c>
      <c r="L3138" t="s">
        <v>27</v>
      </c>
      <c r="M3138" t="s">
        <v>35</v>
      </c>
      <c r="N3138" t="s">
        <v>27</v>
      </c>
      <c r="O3138" t="s">
        <v>27</v>
      </c>
      <c r="P3138">
        <v>2</v>
      </c>
      <c r="Q3138">
        <v>58</v>
      </c>
      <c r="R3138">
        <v>550</v>
      </c>
      <c r="S3138">
        <v>2.6</v>
      </c>
      <c r="T3138" s="1">
        <v>41191</v>
      </c>
      <c r="U3138" t="s">
        <v>28</v>
      </c>
      <c r="V3138" t="s">
        <v>20706</v>
      </c>
      <c r="W3138" t="s">
        <v>20710</v>
      </c>
      <c r="X3138" t="s">
        <v>20665</v>
      </c>
      <c r="Y3138" t="s">
        <v>20678</v>
      </c>
      <c r="Z3138">
        <v>10</v>
      </c>
      <c r="AA3138" t="s">
        <v>20680</v>
      </c>
    </row>
    <row r="3139" spans="1:27" x14ac:dyDescent="0.3">
      <c r="A3139">
        <v>303635</v>
      </c>
      <c r="B3139" t="s">
        <v>2827</v>
      </c>
      <c r="C3139">
        <v>1</v>
      </c>
      <c r="D3139" t="s">
        <v>21</v>
      </c>
      <c r="E3139" t="s">
        <v>2828</v>
      </c>
      <c r="F3139" t="s">
        <v>1730</v>
      </c>
      <c r="G3139" t="s">
        <v>1731</v>
      </c>
      <c r="H3139">
        <v>77.140671800000007</v>
      </c>
      <c r="I3139">
        <v>28.656041500000001</v>
      </c>
      <c r="J3139" t="s">
        <v>673</v>
      </c>
      <c r="K3139" t="s">
        <v>26</v>
      </c>
      <c r="L3139" t="s">
        <v>27</v>
      </c>
      <c r="M3139" t="s">
        <v>27</v>
      </c>
      <c r="N3139" t="s">
        <v>27</v>
      </c>
      <c r="O3139" t="s">
        <v>27</v>
      </c>
      <c r="P3139">
        <v>2</v>
      </c>
      <c r="Q3139">
        <v>49</v>
      </c>
      <c r="R3139">
        <v>550</v>
      </c>
      <c r="S3139">
        <v>2.6</v>
      </c>
      <c r="T3139" s="1">
        <v>43036</v>
      </c>
      <c r="U3139" t="s">
        <v>28</v>
      </c>
      <c r="V3139" t="s">
        <v>20706</v>
      </c>
      <c r="W3139" t="s">
        <v>20710</v>
      </c>
      <c r="X3139" t="s">
        <v>20668</v>
      </c>
      <c r="Y3139" t="s">
        <v>20678</v>
      </c>
      <c r="Z3139">
        <v>10</v>
      </c>
      <c r="AA3139" t="s">
        <v>20680</v>
      </c>
    </row>
    <row r="3140" spans="1:27" x14ac:dyDescent="0.3">
      <c r="A3140">
        <v>3967</v>
      </c>
      <c r="B3140" t="s">
        <v>2637</v>
      </c>
      <c r="C3140">
        <v>1</v>
      </c>
      <c r="D3140" t="s">
        <v>21</v>
      </c>
      <c r="E3140" t="s">
        <v>2638</v>
      </c>
      <c r="F3140" t="s">
        <v>113</v>
      </c>
      <c r="G3140" t="s">
        <v>114</v>
      </c>
      <c r="H3140">
        <v>77.139033900000001</v>
      </c>
      <c r="I3140">
        <v>28.6987597</v>
      </c>
      <c r="J3140" t="s">
        <v>476</v>
      </c>
      <c r="K3140" t="s">
        <v>26</v>
      </c>
      <c r="L3140" t="s">
        <v>27</v>
      </c>
      <c r="M3140" t="s">
        <v>35</v>
      </c>
      <c r="N3140" t="s">
        <v>27</v>
      </c>
      <c r="O3140" t="s">
        <v>27</v>
      </c>
      <c r="P3140">
        <v>2</v>
      </c>
      <c r="Q3140">
        <v>113</v>
      </c>
      <c r="R3140">
        <v>650</v>
      </c>
      <c r="S3140">
        <v>2.6</v>
      </c>
      <c r="T3140" s="1">
        <v>41359</v>
      </c>
      <c r="U3140" t="s">
        <v>28</v>
      </c>
      <c r="V3140" t="s">
        <v>20706</v>
      </c>
      <c r="W3140" t="s">
        <v>20710</v>
      </c>
      <c r="X3140" t="s">
        <v>20658</v>
      </c>
      <c r="Y3140" t="s">
        <v>20674</v>
      </c>
      <c r="Z3140">
        <v>3</v>
      </c>
      <c r="AA3140" t="s">
        <v>20675</v>
      </c>
    </row>
    <row r="3141" spans="1:27" x14ac:dyDescent="0.3">
      <c r="A3141">
        <v>309738</v>
      </c>
      <c r="B3141" t="s">
        <v>1872</v>
      </c>
      <c r="C3141">
        <v>1</v>
      </c>
      <c r="D3141" t="s">
        <v>21</v>
      </c>
      <c r="E3141" t="s">
        <v>3538</v>
      </c>
      <c r="F3141" t="s">
        <v>2346</v>
      </c>
      <c r="G3141" t="s">
        <v>2347</v>
      </c>
      <c r="H3141">
        <v>77.2514264</v>
      </c>
      <c r="I3141">
        <v>28.551456000000002</v>
      </c>
      <c r="J3141" t="s">
        <v>548</v>
      </c>
      <c r="K3141" t="s">
        <v>26</v>
      </c>
      <c r="L3141" t="s">
        <v>27</v>
      </c>
      <c r="M3141" t="s">
        <v>35</v>
      </c>
      <c r="N3141" t="s">
        <v>27</v>
      </c>
      <c r="O3141" t="s">
        <v>27</v>
      </c>
      <c r="P3141">
        <v>3</v>
      </c>
      <c r="Q3141">
        <v>110</v>
      </c>
      <c r="R3141">
        <v>1300</v>
      </c>
      <c r="S3141">
        <v>2.6</v>
      </c>
      <c r="T3141" s="1">
        <v>43031</v>
      </c>
      <c r="U3141" t="s">
        <v>28</v>
      </c>
      <c r="V3141" t="s">
        <v>20706</v>
      </c>
      <c r="W3141" t="s">
        <v>20710</v>
      </c>
      <c r="X3141" t="s">
        <v>20668</v>
      </c>
      <c r="Y3141" t="s">
        <v>20678</v>
      </c>
      <c r="Z3141">
        <v>10</v>
      </c>
      <c r="AA3141" t="s">
        <v>20680</v>
      </c>
    </row>
    <row r="3142" spans="1:27" x14ac:dyDescent="0.3">
      <c r="A3142">
        <v>18126972</v>
      </c>
      <c r="B3142" t="s">
        <v>3604</v>
      </c>
      <c r="C3142">
        <v>1</v>
      </c>
      <c r="D3142" t="s">
        <v>21</v>
      </c>
      <c r="E3142" t="s">
        <v>1803</v>
      </c>
      <c r="F3142" t="s">
        <v>1802</v>
      </c>
      <c r="G3142" t="s">
        <v>1803</v>
      </c>
      <c r="H3142">
        <v>77.192248109999994</v>
      </c>
      <c r="I3142">
        <v>28.56174605</v>
      </c>
      <c r="J3142" t="s">
        <v>479</v>
      </c>
      <c r="K3142" t="s">
        <v>26</v>
      </c>
      <c r="L3142" t="s">
        <v>27</v>
      </c>
      <c r="M3142" t="s">
        <v>35</v>
      </c>
      <c r="N3142" t="s">
        <v>27</v>
      </c>
      <c r="O3142" t="s">
        <v>27</v>
      </c>
      <c r="P3142">
        <v>2</v>
      </c>
      <c r="Q3142">
        <v>70</v>
      </c>
      <c r="R3142">
        <v>650</v>
      </c>
      <c r="S3142">
        <v>2.6</v>
      </c>
      <c r="T3142" s="1">
        <v>41526</v>
      </c>
      <c r="U3142" t="s">
        <v>28</v>
      </c>
      <c r="V3142" t="s">
        <v>20706</v>
      </c>
      <c r="W3142" t="s">
        <v>20710</v>
      </c>
      <c r="X3142" t="s">
        <v>20658</v>
      </c>
      <c r="Y3142" t="s">
        <v>20659</v>
      </c>
      <c r="Z3142">
        <v>9</v>
      </c>
      <c r="AA3142" t="s">
        <v>20660</v>
      </c>
    </row>
    <row r="3143" spans="1:27" x14ac:dyDescent="0.3">
      <c r="A3143">
        <v>303204</v>
      </c>
      <c r="B3143" t="s">
        <v>3611</v>
      </c>
      <c r="C3143">
        <v>1</v>
      </c>
      <c r="D3143" t="s">
        <v>21</v>
      </c>
      <c r="E3143" t="s">
        <v>3612</v>
      </c>
      <c r="F3143" t="s">
        <v>3613</v>
      </c>
      <c r="G3143" t="s">
        <v>3614</v>
      </c>
      <c r="H3143">
        <v>77.125014300000004</v>
      </c>
      <c r="I3143">
        <v>28.718147699999999</v>
      </c>
      <c r="J3143" t="s">
        <v>479</v>
      </c>
      <c r="K3143" t="s">
        <v>26</v>
      </c>
      <c r="L3143" t="s">
        <v>27</v>
      </c>
      <c r="M3143" t="s">
        <v>35</v>
      </c>
      <c r="N3143" t="s">
        <v>27</v>
      </c>
      <c r="O3143" t="s">
        <v>27</v>
      </c>
      <c r="P3143">
        <v>2</v>
      </c>
      <c r="Q3143">
        <v>77</v>
      </c>
      <c r="R3143">
        <v>550</v>
      </c>
      <c r="S3143">
        <v>2.6</v>
      </c>
      <c r="T3143" s="1">
        <v>41128</v>
      </c>
      <c r="U3143" t="s">
        <v>28</v>
      </c>
      <c r="V3143" t="s">
        <v>20706</v>
      </c>
      <c r="W3143" t="s">
        <v>20710</v>
      </c>
      <c r="X3143" t="s">
        <v>20665</v>
      </c>
      <c r="Y3143" t="s">
        <v>20659</v>
      </c>
      <c r="Z3143">
        <v>8</v>
      </c>
      <c r="AA3143" t="s">
        <v>20666</v>
      </c>
    </row>
    <row r="3144" spans="1:27" x14ac:dyDescent="0.3">
      <c r="A3144">
        <v>1078</v>
      </c>
      <c r="B3144" t="s">
        <v>3904</v>
      </c>
      <c r="C3144">
        <v>1</v>
      </c>
      <c r="D3144" t="s">
        <v>21</v>
      </c>
      <c r="E3144" t="s">
        <v>4000</v>
      </c>
      <c r="F3144" t="s">
        <v>3680</v>
      </c>
      <c r="G3144" t="s">
        <v>3681</v>
      </c>
      <c r="H3144">
        <v>77.1172629</v>
      </c>
      <c r="I3144">
        <v>28.7006935</v>
      </c>
      <c r="J3144" t="s">
        <v>620</v>
      </c>
      <c r="K3144" t="s">
        <v>26</v>
      </c>
      <c r="L3144" t="s">
        <v>27</v>
      </c>
      <c r="M3144" t="s">
        <v>35</v>
      </c>
      <c r="N3144" t="s">
        <v>27</v>
      </c>
      <c r="O3144" t="s">
        <v>27</v>
      </c>
      <c r="P3144">
        <v>3</v>
      </c>
      <c r="Q3144">
        <v>125</v>
      </c>
      <c r="R3144">
        <v>1000</v>
      </c>
      <c r="S3144">
        <v>2.6</v>
      </c>
      <c r="T3144" s="1">
        <v>43414</v>
      </c>
      <c r="U3144" t="s">
        <v>28</v>
      </c>
      <c r="V3144" t="s">
        <v>20706</v>
      </c>
      <c r="W3144" t="s">
        <v>20710</v>
      </c>
      <c r="X3144" t="s">
        <v>20662</v>
      </c>
      <c r="Y3144" t="s">
        <v>20678</v>
      </c>
      <c r="Z3144">
        <v>11</v>
      </c>
      <c r="AA3144" t="s">
        <v>20679</v>
      </c>
    </row>
    <row r="3145" spans="1:27" x14ac:dyDescent="0.3">
      <c r="A3145">
        <v>7400</v>
      </c>
      <c r="B3145" t="s">
        <v>616</v>
      </c>
      <c r="C3145">
        <v>1</v>
      </c>
      <c r="D3145" t="s">
        <v>21</v>
      </c>
      <c r="E3145" t="s">
        <v>4444</v>
      </c>
      <c r="F3145" t="s">
        <v>1730</v>
      </c>
      <c r="G3145" t="s">
        <v>1731</v>
      </c>
      <c r="H3145">
        <v>77.137491499999996</v>
      </c>
      <c r="I3145">
        <v>28.654647400000002</v>
      </c>
      <c r="J3145" t="s">
        <v>620</v>
      </c>
      <c r="K3145" t="s">
        <v>26</v>
      </c>
      <c r="L3145" t="s">
        <v>27</v>
      </c>
      <c r="M3145" t="s">
        <v>35</v>
      </c>
      <c r="N3145" t="s">
        <v>27</v>
      </c>
      <c r="O3145" t="s">
        <v>27</v>
      </c>
      <c r="P3145">
        <v>2</v>
      </c>
      <c r="Q3145">
        <v>67</v>
      </c>
      <c r="R3145">
        <v>800</v>
      </c>
      <c r="S3145">
        <v>2.6</v>
      </c>
      <c r="T3145" s="1">
        <v>42831</v>
      </c>
      <c r="U3145" t="s">
        <v>28</v>
      </c>
      <c r="V3145" t="s">
        <v>20706</v>
      </c>
      <c r="W3145" t="s">
        <v>20710</v>
      </c>
      <c r="X3145" t="s">
        <v>20668</v>
      </c>
      <c r="Y3145" t="s">
        <v>20671</v>
      </c>
      <c r="Z3145">
        <v>4</v>
      </c>
      <c r="AA3145" t="s">
        <v>20673</v>
      </c>
    </row>
    <row r="3146" spans="1:27" x14ac:dyDescent="0.3">
      <c r="A3146">
        <v>304194</v>
      </c>
      <c r="B3146" t="s">
        <v>4449</v>
      </c>
      <c r="C3146">
        <v>1</v>
      </c>
      <c r="D3146" t="s">
        <v>21</v>
      </c>
      <c r="E3146" t="s">
        <v>4450</v>
      </c>
      <c r="F3146" t="s">
        <v>1802</v>
      </c>
      <c r="G3146" t="s">
        <v>1803</v>
      </c>
      <c r="H3146">
        <v>77.19236042</v>
      </c>
      <c r="I3146">
        <v>28.561991930000001</v>
      </c>
      <c r="J3146" t="s">
        <v>479</v>
      </c>
      <c r="K3146" t="s">
        <v>26</v>
      </c>
      <c r="L3146" t="s">
        <v>27</v>
      </c>
      <c r="M3146" t="s">
        <v>35</v>
      </c>
      <c r="N3146" t="s">
        <v>27</v>
      </c>
      <c r="O3146" t="s">
        <v>27</v>
      </c>
      <c r="P3146">
        <v>2</v>
      </c>
      <c r="Q3146">
        <v>83</v>
      </c>
      <c r="R3146">
        <v>800</v>
      </c>
      <c r="S3146">
        <v>2.6</v>
      </c>
      <c r="T3146" s="1">
        <v>41018</v>
      </c>
      <c r="U3146" t="s">
        <v>28</v>
      </c>
      <c r="V3146" t="s">
        <v>20706</v>
      </c>
      <c r="W3146" t="s">
        <v>20710</v>
      </c>
      <c r="X3146" t="s">
        <v>20665</v>
      </c>
      <c r="Y3146" t="s">
        <v>20671</v>
      </c>
      <c r="Z3146">
        <v>4</v>
      </c>
      <c r="AA3146" t="s">
        <v>20673</v>
      </c>
    </row>
    <row r="3147" spans="1:27" x14ac:dyDescent="0.3">
      <c r="A3147">
        <v>18339800</v>
      </c>
      <c r="B3147" t="s">
        <v>4640</v>
      </c>
      <c r="C3147">
        <v>1</v>
      </c>
      <c r="D3147" t="s">
        <v>21</v>
      </c>
      <c r="E3147" t="s">
        <v>4641</v>
      </c>
      <c r="F3147" t="s">
        <v>204</v>
      </c>
      <c r="G3147" t="s">
        <v>205</v>
      </c>
      <c r="H3147">
        <v>77.297035699999995</v>
      </c>
      <c r="I3147">
        <v>28.532557600000001</v>
      </c>
      <c r="J3147" t="s">
        <v>4642</v>
      </c>
      <c r="K3147" t="s">
        <v>26</v>
      </c>
      <c r="L3147" t="s">
        <v>27</v>
      </c>
      <c r="M3147" t="s">
        <v>35</v>
      </c>
      <c r="N3147" t="s">
        <v>27</v>
      </c>
      <c r="O3147" t="s">
        <v>27</v>
      </c>
      <c r="P3147">
        <v>2</v>
      </c>
      <c r="Q3147">
        <v>15</v>
      </c>
      <c r="R3147">
        <v>700</v>
      </c>
      <c r="S3147">
        <v>2.6</v>
      </c>
      <c r="T3147" s="1">
        <v>42535</v>
      </c>
      <c r="U3147" t="s">
        <v>28</v>
      </c>
      <c r="V3147" t="s">
        <v>20706</v>
      </c>
      <c r="W3147" t="s">
        <v>20710</v>
      </c>
      <c r="X3147" t="s">
        <v>20661</v>
      </c>
      <c r="Y3147" t="s">
        <v>20671</v>
      </c>
      <c r="Z3147">
        <v>6</v>
      </c>
      <c r="AA3147" t="s">
        <v>20672</v>
      </c>
    </row>
    <row r="3148" spans="1:27" x14ac:dyDescent="0.3">
      <c r="A3148">
        <v>4454</v>
      </c>
      <c r="B3148" t="s">
        <v>3971</v>
      </c>
      <c r="C3148">
        <v>1</v>
      </c>
      <c r="D3148" t="s">
        <v>21</v>
      </c>
      <c r="E3148" t="s">
        <v>3332</v>
      </c>
      <c r="F3148" t="s">
        <v>1309</v>
      </c>
      <c r="G3148" t="s">
        <v>1310</v>
      </c>
      <c r="H3148">
        <v>77.106305899999995</v>
      </c>
      <c r="I3148">
        <v>28.642622800000002</v>
      </c>
      <c r="J3148" t="s">
        <v>476</v>
      </c>
      <c r="K3148" t="s">
        <v>26</v>
      </c>
      <c r="L3148" t="s">
        <v>27</v>
      </c>
      <c r="M3148" t="s">
        <v>27</v>
      </c>
      <c r="N3148" t="s">
        <v>27</v>
      </c>
      <c r="O3148" t="s">
        <v>27</v>
      </c>
      <c r="P3148">
        <v>2</v>
      </c>
      <c r="Q3148">
        <v>46</v>
      </c>
      <c r="R3148">
        <v>700</v>
      </c>
      <c r="S3148">
        <v>2.6</v>
      </c>
      <c r="T3148" s="1">
        <v>41768</v>
      </c>
      <c r="U3148" t="s">
        <v>28</v>
      </c>
      <c r="V3148" t="s">
        <v>20706</v>
      </c>
      <c r="W3148" t="s">
        <v>20710</v>
      </c>
      <c r="X3148" t="s">
        <v>20664</v>
      </c>
      <c r="Y3148" t="s">
        <v>20671</v>
      </c>
      <c r="Z3148">
        <v>5</v>
      </c>
      <c r="AA3148" t="s">
        <v>20630</v>
      </c>
    </row>
    <row r="3149" spans="1:27" x14ac:dyDescent="0.3">
      <c r="A3149">
        <v>18312609</v>
      </c>
      <c r="B3149" t="s">
        <v>4672</v>
      </c>
      <c r="C3149">
        <v>1</v>
      </c>
      <c r="D3149" t="s">
        <v>21</v>
      </c>
      <c r="E3149" t="s">
        <v>4673</v>
      </c>
      <c r="F3149" t="s">
        <v>1936</v>
      </c>
      <c r="G3149" t="s">
        <v>1937</v>
      </c>
      <c r="H3149">
        <v>77.196725900000004</v>
      </c>
      <c r="I3149">
        <v>28.5463387</v>
      </c>
      <c r="J3149" t="s">
        <v>2068</v>
      </c>
      <c r="K3149" t="s">
        <v>26</v>
      </c>
      <c r="L3149" t="s">
        <v>27</v>
      </c>
      <c r="M3149" t="s">
        <v>35</v>
      </c>
      <c r="N3149" t="s">
        <v>27</v>
      </c>
      <c r="O3149" t="s">
        <v>27</v>
      </c>
      <c r="P3149">
        <v>2</v>
      </c>
      <c r="Q3149">
        <v>100</v>
      </c>
      <c r="R3149">
        <v>700</v>
      </c>
      <c r="S3149">
        <v>2.6</v>
      </c>
      <c r="T3149" s="1">
        <v>40670</v>
      </c>
      <c r="U3149" t="s">
        <v>28</v>
      </c>
      <c r="V3149" t="s">
        <v>20706</v>
      </c>
      <c r="W3149" t="s">
        <v>20710</v>
      </c>
      <c r="X3149" t="s">
        <v>20663</v>
      </c>
      <c r="Y3149" t="s">
        <v>20671</v>
      </c>
      <c r="Z3149">
        <v>5</v>
      </c>
      <c r="AA3149" t="s">
        <v>20630</v>
      </c>
    </row>
    <row r="3150" spans="1:27" x14ac:dyDescent="0.3">
      <c r="A3150">
        <v>18265722</v>
      </c>
      <c r="B3150" t="s">
        <v>4685</v>
      </c>
      <c r="C3150">
        <v>1</v>
      </c>
      <c r="D3150" t="s">
        <v>21</v>
      </c>
      <c r="E3150" t="s">
        <v>4686</v>
      </c>
      <c r="F3150" t="s">
        <v>895</v>
      </c>
      <c r="G3150" t="s">
        <v>896</v>
      </c>
      <c r="H3150">
        <v>77.174193200000005</v>
      </c>
      <c r="I3150">
        <v>28.6457029</v>
      </c>
      <c r="J3150" t="s">
        <v>4687</v>
      </c>
      <c r="K3150" t="s">
        <v>26</v>
      </c>
      <c r="L3150" t="s">
        <v>27</v>
      </c>
      <c r="M3150" t="s">
        <v>35</v>
      </c>
      <c r="N3150" t="s">
        <v>27</v>
      </c>
      <c r="O3150" t="s">
        <v>27</v>
      </c>
      <c r="P3150">
        <v>2</v>
      </c>
      <c r="Q3150">
        <v>27</v>
      </c>
      <c r="R3150">
        <v>700</v>
      </c>
      <c r="S3150">
        <v>2.6</v>
      </c>
      <c r="T3150" s="1">
        <v>41381</v>
      </c>
      <c r="U3150" t="s">
        <v>28</v>
      </c>
      <c r="V3150" t="s">
        <v>20706</v>
      </c>
      <c r="W3150" t="s">
        <v>20710</v>
      </c>
      <c r="X3150" t="s">
        <v>20658</v>
      </c>
      <c r="Y3150" t="s">
        <v>20671</v>
      </c>
      <c r="Z3150">
        <v>4</v>
      </c>
      <c r="AA3150" t="s">
        <v>20673</v>
      </c>
    </row>
    <row r="3151" spans="1:27" x14ac:dyDescent="0.3">
      <c r="A3151">
        <v>313265</v>
      </c>
      <c r="B3151" t="s">
        <v>597</v>
      </c>
      <c r="C3151">
        <v>1</v>
      </c>
      <c r="D3151" t="s">
        <v>21</v>
      </c>
      <c r="E3151" t="s">
        <v>4699</v>
      </c>
      <c r="F3151" t="s">
        <v>676</v>
      </c>
      <c r="G3151" t="s">
        <v>677</v>
      </c>
      <c r="H3151">
        <v>77.278767099999996</v>
      </c>
      <c r="I3151">
        <v>28.631896300000001</v>
      </c>
      <c r="J3151" t="s">
        <v>598</v>
      </c>
      <c r="K3151" t="s">
        <v>26</v>
      </c>
      <c r="L3151" t="s">
        <v>27</v>
      </c>
      <c r="M3151" t="s">
        <v>27</v>
      </c>
      <c r="N3151" t="s">
        <v>27</v>
      </c>
      <c r="O3151" t="s">
        <v>27</v>
      </c>
      <c r="P3151">
        <v>2</v>
      </c>
      <c r="Q3151">
        <v>46</v>
      </c>
      <c r="R3151">
        <v>700</v>
      </c>
      <c r="S3151">
        <v>2.6</v>
      </c>
      <c r="T3151" s="1">
        <v>42840</v>
      </c>
      <c r="U3151" t="s">
        <v>28</v>
      </c>
      <c r="V3151" t="s">
        <v>20706</v>
      </c>
      <c r="W3151" t="s">
        <v>20710</v>
      </c>
      <c r="X3151" t="s">
        <v>20668</v>
      </c>
      <c r="Y3151" t="s">
        <v>20671</v>
      </c>
      <c r="Z3151">
        <v>4</v>
      </c>
      <c r="AA3151" t="s">
        <v>20673</v>
      </c>
    </row>
    <row r="3152" spans="1:27" x14ac:dyDescent="0.3">
      <c r="A3152">
        <v>301103</v>
      </c>
      <c r="B3152" t="s">
        <v>4703</v>
      </c>
      <c r="C3152">
        <v>1</v>
      </c>
      <c r="D3152" t="s">
        <v>21</v>
      </c>
      <c r="E3152" t="s">
        <v>4704</v>
      </c>
      <c r="F3152" t="s">
        <v>122</v>
      </c>
      <c r="G3152" t="s">
        <v>123</v>
      </c>
      <c r="H3152">
        <v>77.329622200000003</v>
      </c>
      <c r="I3152">
        <v>28.603847200000001</v>
      </c>
      <c r="J3152" t="s">
        <v>479</v>
      </c>
      <c r="K3152" t="s">
        <v>26</v>
      </c>
      <c r="L3152" t="s">
        <v>27</v>
      </c>
      <c r="M3152" t="s">
        <v>27</v>
      </c>
      <c r="N3152" t="s">
        <v>27</v>
      </c>
      <c r="O3152" t="s">
        <v>27</v>
      </c>
      <c r="P3152">
        <v>2</v>
      </c>
      <c r="Q3152">
        <v>27</v>
      </c>
      <c r="R3152">
        <v>700</v>
      </c>
      <c r="S3152">
        <v>2.6</v>
      </c>
      <c r="T3152" s="1">
        <v>42837</v>
      </c>
      <c r="U3152" t="s">
        <v>28</v>
      </c>
      <c r="V3152" t="s">
        <v>20706</v>
      </c>
      <c r="W3152" t="s">
        <v>20710</v>
      </c>
      <c r="X3152" t="s">
        <v>20668</v>
      </c>
      <c r="Y3152" t="s">
        <v>20671</v>
      </c>
      <c r="Z3152">
        <v>4</v>
      </c>
      <c r="AA3152" t="s">
        <v>20673</v>
      </c>
    </row>
    <row r="3153" spans="1:27" x14ac:dyDescent="0.3">
      <c r="A3153">
        <v>7547</v>
      </c>
      <c r="B3153" t="s">
        <v>4728</v>
      </c>
      <c r="C3153">
        <v>1</v>
      </c>
      <c r="D3153" t="s">
        <v>21</v>
      </c>
      <c r="E3153" t="s">
        <v>4729</v>
      </c>
      <c r="F3153" t="s">
        <v>4730</v>
      </c>
      <c r="G3153" t="s">
        <v>4731</v>
      </c>
      <c r="H3153">
        <v>77.170174900000006</v>
      </c>
      <c r="I3153">
        <v>28.579697299999999</v>
      </c>
      <c r="J3153" t="s">
        <v>2966</v>
      </c>
      <c r="K3153" t="s">
        <v>26</v>
      </c>
      <c r="L3153" t="s">
        <v>27</v>
      </c>
      <c r="M3153" t="s">
        <v>35</v>
      </c>
      <c r="N3153" t="s">
        <v>27</v>
      </c>
      <c r="O3153" t="s">
        <v>27</v>
      </c>
      <c r="P3153">
        <v>2</v>
      </c>
      <c r="Q3153">
        <v>34</v>
      </c>
      <c r="R3153">
        <v>700</v>
      </c>
      <c r="S3153">
        <v>2.6</v>
      </c>
      <c r="T3153" s="1">
        <v>42437</v>
      </c>
      <c r="U3153" t="s">
        <v>28</v>
      </c>
      <c r="V3153" t="s">
        <v>20706</v>
      </c>
      <c r="W3153" t="s">
        <v>20710</v>
      </c>
      <c r="X3153" t="s">
        <v>20661</v>
      </c>
      <c r="Y3153" t="s">
        <v>20674</v>
      </c>
      <c r="Z3153">
        <v>3</v>
      </c>
      <c r="AA3153" t="s">
        <v>20675</v>
      </c>
    </row>
    <row r="3154" spans="1:27" x14ac:dyDescent="0.3">
      <c r="A3154">
        <v>7253</v>
      </c>
      <c r="B3154" t="s">
        <v>4745</v>
      </c>
      <c r="C3154">
        <v>1</v>
      </c>
      <c r="D3154" t="s">
        <v>21</v>
      </c>
      <c r="E3154" t="s">
        <v>4746</v>
      </c>
      <c r="F3154" t="s">
        <v>2258</v>
      </c>
      <c r="G3154" t="s">
        <v>2259</v>
      </c>
      <c r="H3154">
        <v>77.155068</v>
      </c>
      <c r="I3154">
        <v>28.541168299999999</v>
      </c>
      <c r="J3154" t="s">
        <v>507</v>
      </c>
      <c r="K3154" t="s">
        <v>26</v>
      </c>
      <c r="L3154" t="s">
        <v>27</v>
      </c>
      <c r="M3154" t="s">
        <v>27</v>
      </c>
      <c r="N3154" t="s">
        <v>27</v>
      </c>
      <c r="O3154" t="s">
        <v>27</v>
      </c>
      <c r="P3154">
        <v>2</v>
      </c>
      <c r="Q3154">
        <v>176</v>
      </c>
      <c r="R3154">
        <v>700</v>
      </c>
      <c r="S3154">
        <v>2.6</v>
      </c>
      <c r="T3154" s="1">
        <v>41320</v>
      </c>
      <c r="U3154" t="s">
        <v>28</v>
      </c>
      <c r="V3154" t="s">
        <v>20706</v>
      </c>
      <c r="W3154" t="s">
        <v>20710</v>
      </c>
      <c r="X3154" t="s">
        <v>20658</v>
      </c>
      <c r="Y3154" t="s">
        <v>20674</v>
      </c>
      <c r="Z3154">
        <v>2</v>
      </c>
      <c r="AA3154" t="s">
        <v>20676</v>
      </c>
    </row>
    <row r="3155" spans="1:27" x14ac:dyDescent="0.3">
      <c r="A3155">
        <v>3892</v>
      </c>
      <c r="B3155" t="s">
        <v>597</v>
      </c>
      <c r="C3155">
        <v>1</v>
      </c>
      <c r="D3155" t="s">
        <v>21</v>
      </c>
      <c r="E3155" t="s">
        <v>4781</v>
      </c>
      <c r="F3155" t="s">
        <v>113</v>
      </c>
      <c r="G3155" t="s">
        <v>114</v>
      </c>
      <c r="H3155">
        <v>77.135078899999996</v>
      </c>
      <c r="I3155">
        <v>28.6886191</v>
      </c>
      <c r="J3155" t="s">
        <v>598</v>
      </c>
      <c r="K3155" t="s">
        <v>26</v>
      </c>
      <c r="L3155" t="s">
        <v>27</v>
      </c>
      <c r="M3155" t="s">
        <v>27</v>
      </c>
      <c r="N3155" t="s">
        <v>27</v>
      </c>
      <c r="O3155" t="s">
        <v>27</v>
      </c>
      <c r="P3155">
        <v>2</v>
      </c>
      <c r="Q3155">
        <v>65</v>
      </c>
      <c r="R3155">
        <v>700</v>
      </c>
      <c r="S3155">
        <v>2.6</v>
      </c>
      <c r="T3155" s="1">
        <v>43142</v>
      </c>
      <c r="U3155" t="s">
        <v>28</v>
      </c>
      <c r="V3155" t="s">
        <v>20706</v>
      </c>
      <c r="W3155" t="s">
        <v>20710</v>
      </c>
      <c r="X3155" t="s">
        <v>20662</v>
      </c>
      <c r="Y3155" t="s">
        <v>20674</v>
      </c>
      <c r="Z3155">
        <v>2</v>
      </c>
      <c r="AA3155" t="s">
        <v>20676</v>
      </c>
    </row>
    <row r="3156" spans="1:27" x14ac:dyDescent="0.3">
      <c r="A3156">
        <v>311231</v>
      </c>
      <c r="B3156" t="s">
        <v>597</v>
      </c>
      <c r="C3156">
        <v>1</v>
      </c>
      <c r="D3156" t="s">
        <v>21</v>
      </c>
      <c r="E3156" t="s">
        <v>4892</v>
      </c>
      <c r="F3156" t="s">
        <v>66</v>
      </c>
      <c r="G3156" t="s">
        <v>67</v>
      </c>
      <c r="H3156">
        <v>77.3021052</v>
      </c>
      <c r="I3156">
        <v>28.589108400000001</v>
      </c>
      <c r="J3156" t="s">
        <v>598</v>
      </c>
      <c r="K3156" t="s">
        <v>26</v>
      </c>
      <c r="L3156" t="s">
        <v>27</v>
      </c>
      <c r="M3156" t="s">
        <v>27</v>
      </c>
      <c r="N3156" t="s">
        <v>27</v>
      </c>
      <c r="O3156" t="s">
        <v>27</v>
      </c>
      <c r="P3156">
        <v>2</v>
      </c>
      <c r="Q3156">
        <v>17</v>
      </c>
      <c r="R3156">
        <v>700</v>
      </c>
      <c r="S3156">
        <v>2.6</v>
      </c>
      <c r="T3156" s="1">
        <v>43034</v>
      </c>
      <c r="U3156" t="s">
        <v>28</v>
      </c>
      <c r="V3156" t="s">
        <v>20706</v>
      </c>
      <c r="W3156" t="s">
        <v>20710</v>
      </c>
      <c r="X3156" t="s">
        <v>20668</v>
      </c>
      <c r="Y3156" t="s">
        <v>20678</v>
      </c>
      <c r="Z3156">
        <v>10</v>
      </c>
      <c r="AA3156" t="s">
        <v>20680</v>
      </c>
    </row>
    <row r="3157" spans="1:27" x14ac:dyDescent="0.3">
      <c r="A3157">
        <v>308444</v>
      </c>
      <c r="B3157" t="s">
        <v>4916</v>
      </c>
      <c r="C3157">
        <v>1</v>
      </c>
      <c r="D3157" t="s">
        <v>21</v>
      </c>
      <c r="E3157" t="s">
        <v>4917</v>
      </c>
      <c r="F3157" t="s">
        <v>1735</v>
      </c>
      <c r="G3157" t="s">
        <v>1734</v>
      </c>
      <c r="H3157">
        <v>77.212658599999997</v>
      </c>
      <c r="I3157">
        <v>28.540560500000002</v>
      </c>
      <c r="J3157" t="s">
        <v>479</v>
      </c>
      <c r="K3157" t="s">
        <v>26</v>
      </c>
      <c r="L3157" t="s">
        <v>27</v>
      </c>
      <c r="M3157" t="s">
        <v>35</v>
      </c>
      <c r="N3157" t="s">
        <v>27</v>
      </c>
      <c r="O3157" t="s">
        <v>27</v>
      </c>
      <c r="P3157">
        <v>2</v>
      </c>
      <c r="Q3157">
        <v>146</v>
      </c>
      <c r="R3157">
        <v>600</v>
      </c>
      <c r="S3157">
        <v>2.6</v>
      </c>
      <c r="T3157" s="1">
        <v>40788</v>
      </c>
      <c r="U3157" t="s">
        <v>28</v>
      </c>
      <c r="V3157" t="s">
        <v>20706</v>
      </c>
      <c r="W3157" t="s">
        <v>20710</v>
      </c>
      <c r="X3157" t="s">
        <v>20663</v>
      </c>
      <c r="Y3157" t="s">
        <v>20659</v>
      </c>
      <c r="Z3157">
        <v>9</v>
      </c>
      <c r="AA3157" t="s">
        <v>20660</v>
      </c>
    </row>
    <row r="3158" spans="1:27" x14ac:dyDescent="0.3">
      <c r="A3158">
        <v>18245249</v>
      </c>
      <c r="B3158" t="s">
        <v>4984</v>
      </c>
      <c r="C3158">
        <v>1</v>
      </c>
      <c r="D3158" t="s">
        <v>21</v>
      </c>
      <c r="E3158" t="s">
        <v>4985</v>
      </c>
      <c r="F3158" t="s">
        <v>1449</v>
      </c>
      <c r="G3158" t="s">
        <v>1450</v>
      </c>
      <c r="H3158">
        <v>77.210061600000003</v>
      </c>
      <c r="I3158">
        <v>28.578374799999999</v>
      </c>
      <c r="J3158" t="s">
        <v>4986</v>
      </c>
      <c r="K3158" t="s">
        <v>26</v>
      </c>
      <c r="L3158" t="s">
        <v>27</v>
      </c>
      <c r="M3158" t="s">
        <v>35</v>
      </c>
      <c r="N3158" t="s">
        <v>27</v>
      </c>
      <c r="O3158" t="s">
        <v>27</v>
      </c>
      <c r="P3158">
        <v>2</v>
      </c>
      <c r="Q3158">
        <v>30</v>
      </c>
      <c r="R3158">
        <v>600</v>
      </c>
      <c r="S3158">
        <v>2.6</v>
      </c>
      <c r="T3158" s="1">
        <v>42495</v>
      </c>
      <c r="U3158" t="s">
        <v>28</v>
      </c>
      <c r="V3158" t="s">
        <v>20706</v>
      </c>
      <c r="W3158" t="s">
        <v>20710</v>
      </c>
      <c r="X3158" t="s">
        <v>20661</v>
      </c>
      <c r="Y3158" t="s">
        <v>20671</v>
      </c>
      <c r="Z3158">
        <v>5</v>
      </c>
      <c r="AA3158" t="s">
        <v>20630</v>
      </c>
    </row>
    <row r="3159" spans="1:27" x14ac:dyDescent="0.3">
      <c r="A3159">
        <v>305694</v>
      </c>
      <c r="B3159" t="s">
        <v>5018</v>
      </c>
      <c r="C3159">
        <v>1</v>
      </c>
      <c r="D3159" t="s">
        <v>21</v>
      </c>
      <c r="E3159" t="s">
        <v>5019</v>
      </c>
      <c r="F3159" t="s">
        <v>1798</v>
      </c>
      <c r="G3159" t="s">
        <v>1799</v>
      </c>
      <c r="H3159">
        <v>77.115187199999994</v>
      </c>
      <c r="I3159">
        <v>28.6392925</v>
      </c>
      <c r="J3159" t="s">
        <v>5020</v>
      </c>
      <c r="K3159" t="s">
        <v>26</v>
      </c>
      <c r="L3159" t="s">
        <v>27</v>
      </c>
      <c r="M3159" t="s">
        <v>35</v>
      </c>
      <c r="N3159" t="s">
        <v>27</v>
      </c>
      <c r="O3159" t="s">
        <v>27</v>
      </c>
      <c r="P3159">
        <v>2</v>
      </c>
      <c r="Q3159">
        <v>41</v>
      </c>
      <c r="R3159">
        <v>600</v>
      </c>
      <c r="S3159">
        <v>2.6</v>
      </c>
      <c r="T3159" s="1">
        <v>42098</v>
      </c>
      <c r="U3159" t="s">
        <v>28</v>
      </c>
      <c r="V3159" t="s">
        <v>20706</v>
      </c>
      <c r="W3159" t="s">
        <v>20710</v>
      </c>
      <c r="X3159" t="s">
        <v>20669</v>
      </c>
      <c r="Y3159" t="s">
        <v>20671</v>
      </c>
      <c r="Z3159">
        <v>4</v>
      </c>
      <c r="AA3159" t="s">
        <v>20673</v>
      </c>
    </row>
    <row r="3160" spans="1:27" x14ac:dyDescent="0.3">
      <c r="A3160">
        <v>2932</v>
      </c>
      <c r="B3160" t="s">
        <v>5081</v>
      </c>
      <c r="C3160">
        <v>1</v>
      </c>
      <c r="D3160" t="s">
        <v>21</v>
      </c>
      <c r="E3160" t="s">
        <v>5082</v>
      </c>
      <c r="F3160" t="s">
        <v>118</v>
      </c>
      <c r="G3160" t="s">
        <v>119</v>
      </c>
      <c r="H3160">
        <v>77.2953531</v>
      </c>
      <c r="I3160">
        <v>28.6065091</v>
      </c>
      <c r="J3160" t="s">
        <v>479</v>
      </c>
      <c r="K3160" t="s">
        <v>26</v>
      </c>
      <c r="L3160" t="s">
        <v>27</v>
      </c>
      <c r="M3160" t="s">
        <v>35</v>
      </c>
      <c r="N3160" t="s">
        <v>27</v>
      </c>
      <c r="O3160" t="s">
        <v>27</v>
      </c>
      <c r="P3160">
        <v>2</v>
      </c>
      <c r="Q3160">
        <v>53</v>
      </c>
      <c r="R3160">
        <v>600</v>
      </c>
      <c r="S3160">
        <v>2.6</v>
      </c>
      <c r="T3160" s="1">
        <v>41280</v>
      </c>
      <c r="U3160" t="s">
        <v>28</v>
      </c>
      <c r="V3160" t="s">
        <v>20706</v>
      </c>
      <c r="W3160" t="s">
        <v>20710</v>
      </c>
      <c r="X3160" t="s">
        <v>20658</v>
      </c>
      <c r="Y3160" t="s">
        <v>20674</v>
      </c>
      <c r="Z3160">
        <v>1</v>
      </c>
      <c r="AA3160" t="s">
        <v>20677</v>
      </c>
    </row>
    <row r="3161" spans="1:27" x14ac:dyDescent="0.3">
      <c r="A3161">
        <v>18414470</v>
      </c>
      <c r="B3161" t="s">
        <v>4963</v>
      </c>
      <c r="C3161">
        <v>1</v>
      </c>
      <c r="D3161" t="s">
        <v>21</v>
      </c>
      <c r="E3161" t="s">
        <v>5102</v>
      </c>
      <c r="F3161" t="s">
        <v>676</v>
      </c>
      <c r="G3161" t="s">
        <v>677</v>
      </c>
      <c r="H3161">
        <v>77.281710500000003</v>
      </c>
      <c r="I3161">
        <v>28.634161200000001</v>
      </c>
      <c r="J3161" t="s">
        <v>722</v>
      </c>
      <c r="K3161" t="s">
        <v>26</v>
      </c>
      <c r="L3161" t="s">
        <v>27</v>
      </c>
      <c r="M3161" t="s">
        <v>35</v>
      </c>
      <c r="N3161" t="s">
        <v>27</v>
      </c>
      <c r="O3161" t="s">
        <v>27</v>
      </c>
      <c r="P3161">
        <v>2</v>
      </c>
      <c r="Q3161">
        <v>10</v>
      </c>
      <c r="R3161">
        <v>600</v>
      </c>
      <c r="S3161">
        <v>2.6</v>
      </c>
      <c r="T3161" s="1">
        <v>40514</v>
      </c>
      <c r="U3161" t="s">
        <v>28</v>
      </c>
      <c r="V3161" t="s">
        <v>20706</v>
      </c>
      <c r="W3161" t="s">
        <v>20710</v>
      </c>
      <c r="X3161" t="s">
        <v>20667</v>
      </c>
      <c r="Y3161" t="s">
        <v>20678</v>
      </c>
      <c r="Z3161">
        <v>12</v>
      </c>
      <c r="AA3161" t="s">
        <v>6631</v>
      </c>
    </row>
    <row r="3162" spans="1:27" x14ac:dyDescent="0.3">
      <c r="A3162">
        <v>311385</v>
      </c>
      <c r="B3162" t="s">
        <v>3615</v>
      </c>
      <c r="C3162">
        <v>1</v>
      </c>
      <c r="D3162" t="s">
        <v>21</v>
      </c>
      <c r="E3162" t="s">
        <v>5103</v>
      </c>
      <c r="F3162" t="s">
        <v>97</v>
      </c>
      <c r="G3162" t="s">
        <v>98</v>
      </c>
      <c r="H3162">
        <v>77.137162599999996</v>
      </c>
      <c r="I3162">
        <v>28.629114699999999</v>
      </c>
      <c r="J3162" t="s">
        <v>572</v>
      </c>
      <c r="K3162" t="s">
        <v>26</v>
      </c>
      <c r="L3162" t="s">
        <v>27</v>
      </c>
      <c r="M3162" t="s">
        <v>35</v>
      </c>
      <c r="N3162" t="s">
        <v>27</v>
      </c>
      <c r="O3162" t="s">
        <v>27</v>
      </c>
      <c r="P3162">
        <v>2</v>
      </c>
      <c r="Q3162">
        <v>32</v>
      </c>
      <c r="R3162">
        <v>600</v>
      </c>
      <c r="S3162">
        <v>2.6</v>
      </c>
      <c r="T3162" s="1">
        <v>40889</v>
      </c>
      <c r="U3162" t="s">
        <v>28</v>
      </c>
      <c r="V3162" t="s">
        <v>20706</v>
      </c>
      <c r="W3162" t="s">
        <v>20710</v>
      </c>
      <c r="X3162" t="s">
        <v>20663</v>
      </c>
      <c r="Y3162" t="s">
        <v>20678</v>
      </c>
      <c r="Z3162">
        <v>12</v>
      </c>
      <c r="AA3162" t="s">
        <v>6631</v>
      </c>
    </row>
    <row r="3163" spans="1:27" x14ac:dyDescent="0.3">
      <c r="A3163">
        <v>18352179</v>
      </c>
      <c r="B3163" t="s">
        <v>487</v>
      </c>
      <c r="C3163">
        <v>1</v>
      </c>
      <c r="D3163" t="s">
        <v>21</v>
      </c>
      <c r="E3163" t="s">
        <v>5107</v>
      </c>
      <c r="F3163" t="s">
        <v>1737</v>
      </c>
      <c r="G3163" t="s">
        <v>1738</v>
      </c>
      <c r="H3163">
        <v>77.127360780000004</v>
      </c>
      <c r="I3163">
        <v>28.665950769999998</v>
      </c>
      <c r="J3163" t="s">
        <v>491</v>
      </c>
      <c r="K3163" t="s">
        <v>26</v>
      </c>
      <c r="L3163" t="s">
        <v>27</v>
      </c>
      <c r="M3163" t="s">
        <v>35</v>
      </c>
      <c r="N3163" t="s">
        <v>27</v>
      </c>
      <c r="O3163" t="s">
        <v>27</v>
      </c>
      <c r="P3163">
        <v>2</v>
      </c>
      <c r="Q3163">
        <v>10</v>
      </c>
      <c r="R3163">
        <v>600</v>
      </c>
      <c r="S3163">
        <v>2.6</v>
      </c>
      <c r="T3163" s="1">
        <v>43082</v>
      </c>
      <c r="U3163" t="s">
        <v>28</v>
      </c>
      <c r="V3163" t="s">
        <v>20706</v>
      </c>
      <c r="W3163" t="s">
        <v>20710</v>
      </c>
      <c r="X3163" t="s">
        <v>20668</v>
      </c>
      <c r="Y3163" t="s">
        <v>20678</v>
      </c>
      <c r="Z3163">
        <v>12</v>
      </c>
      <c r="AA3163" t="s">
        <v>6631</v>
      </c>
    </row>
    <row r="3164" spans="1:27" x14ac:dyDescent="0.3">
      <c r="A3164">
        <v>310101</v>
      </c>
      <c r="B3164" t="s">
        <v>5173</v>
      </c>
      <c r="C3164">
        <v>1</v>
      </c>
      <c r="D3164" t="s">
        <v>21</v>
      </c>
      <c r="E3164" t="s">
        <v>5174</v>
      </c>
      <c r="F3164" t="s">
        <v>78</v>
      </c>
      <c r="G3164" t="s">
        <v>79</v>
      </c>
      <c r="H3164">
        <v>77.246482</v>
      </c>
      <c r="I3164">
        <v>28.581309300000001</v>
      </c>
      <c r="J3164" t="s">
        <v>5175</v>
      </c>
      <c r="K3164" t="s">
        <v>26</v>
      </c>
      <c r="L3164" t="s">
        <v>27</v>
      </c>
      <c r="M3164" t="s">
        <v>27</v>
      </c>
      <c r="N3164" t="s">
        <v>27</v>
      </c>
      <c r="O3164" t="s">
        <v>27</v>
      </c>
      <c r="P3164">
        <v>2</v>
      </c>
      <c r="Q3164">
        <v>15</v>
      </c>
      <c r="R3164">
        <v>600</v>
      </c>
      <c r="S3164">
        <v>2.6</v>
      </c>
      <c r="T3164" s="1">
        <v>42257</v>
      </c>
      <c r="U3164" t="s">
        <v>28</v>
      </c>
      <c r="V3164" t="s">
        <v>20706</v>
      </c>
      <c r="W3164" t="s">
        <v>20710</v>
      </c>
      <c r="X3164" t="s">
        <v>20669</v>
      </c>
      <c r="Y3164" t="s">
        <v>20659</v>
      </c>
      <c r="Z3164">
        <v>9</v>
      </c>
      <c r="AA3164" t="s">
        <v>20660</v>
      </c>
    </row>
    <row r="3165" spans="1:27" x14ac:dyDescent="0.3">
      <c r="A3165">
        <v>310604</v>
      </c>
      <c r="B3165" t="s">
        <v>5275</v>
      </c>
      <c r="C3165">
        <v>1</v>
      </c>
      <c r="D3165" t="s">
        <v>21</v>
      </c>
      <c r="E3165" t="s">
        <v>5276</v>
      </c>
      <c r="F3165" t="s">
        <v>213</v>
      </c>
      <c r="G3165" t="s">
        <v>214</v>
      </c>
      <c r="H3165">
        <v>77.303725409999998</v>
      </c>
      <c r="I3165">
        <v>28.667360179999999</v>
      </c>
      <c r="J3165" t="s">
        <v>605</v>
      </c>
      <c r="K3165" t="s">
        <v>26</v>
      </c>
      <c r="L3165" t="s">
        <v>27</v>
      </c>
      <c r="M3165" t="s">
        <v>27</v>
      </c>
      <c r="N3165" t="s">
        <v>27</v>
      </c>
      <c r="O3165" t="s">
        <v>27</v>
      </c>
      <c r="P3165">
        <v>2</v>
      </c>
      <c r="Q3165">
        <v>54</v>
      </c>
      <c r="R3165">
        <v>600</v>
      </c>
      <c r="S3165">
        <v>2.6</v>
      </c>
      <c r="T3165" s="1">
        <v>42133</v>
      </c>
      <c r="U3165" t="s">
        <v>28</v>
      </c>
      <c r="V3165" t="s">
        <v>20706</v>
      </c>
      <c r="W3165" t="s">
        <v>20710</v>
      </c>
      <c r="X3165" t="s">
        <v>20669</v>
      </c>
      <c r="Y3165" t="s">
        <v>20671</v>
      </c>
      <c r="Z3165">
        <v>5</v>
      </c>
      <c r="AA3165" t="s">
        <v>20630</v>
      </c>
    </row>
    <row r="3166" spans="1:27" x14ac:dyDescent="0.3">
      <c r="A3166">
        <v>7442</v>
      </c>
      <c r="B3166" t="s">
        <v>5370</v>
      </c>
      <c r="C3166">
        <v>1</v>
      </c>
      <c r="D3166" t="s">
        <v>21</v>
      </c>
      <c r="E3166" t="s">
        <v>5371</v>
      </c>
      <c r="F3166" t="s">
        <v>1745</v>
      </c>
      <c r="G3166" t="s">
        <v>1744</v>
      </c>
      <c r="H3166">
        <v>77.184934100000007</v>
      </c>
      <c r="I3166">
        <v>28.6406426</v>
      </c>
      <c r="J3166" t="s">
        <v>5372</v>
      </c>
      <c r="K3166" t="s">
        <v>26</v>
      </c>
      <c r="L3166" t="s">
        <v>27</v>
      </c>
      <c r="M3166" t="s">
        <v>27</v>
      </c>
      <c r="N3166" t="s">
        <v>27</v>
      </c>
      <c r="O3166" t="s">
        <v>27</v>
      </c>
      <c r="P3166">
        <v>2</v>
      </c>
      <c r="Q3166">
        <v>22</v>
      </c>
      <c r="R3166">
        <v>600</v>
      </c>
      <c r="S3166">
        <v>2.6</v>
      </c>
      <c r="T3166" s="1">
        <v>43127</v>
      </c>
      <c r="U3166" t="s">
        <v>28</v>
      </c>
      <c r="V3166" t="s">
        <v>20706</v>
      </c>
      <c r="W3166" t="s">
        <v>20710</v>
      </c>
      <c r="X3166" t="s">
        <v>20662</v>
      </c>
      <c r="Y3166" t="s">
        <v>20674</v>
      </c>
      <c r="Z3166">
        <v>1</v>
      </c>
      <c r="AA3166" t="s">
        <v>20677</v>
      </c>
    </row>
    <row r="3167" spans="1:27" x14ac:dyDescent="0.3">
      <c r="A3167">
        <v>306067</v>
      </c>
      <c r="B3167" t="s">
        <v>5245</v>
      </c>
      <c r="C3167">
        <v>1</v>
      </c>
      <c r="D3167" t="s">
        <v>21</v>
      </c>
      <c r="E3167" t="s">
        <v>5430</v>
      </c>
      <c r="F3167" t="s">
        <v>1745</v>
      </c>
      <c r="G3167" t="s">
        <v>1744</v>
      </c>
      <c r="H3167">
        <v>77.185102599999993</v>
      </c>
      <c r="I3167">
        <v>28.635860099999999</v>
      </c>
      <c r="J3167" t="s">
        <v>1008</v>
      </c>
      <c r="K3167" t="s">
        <v>26</v>
      </c>
      <c r="L3167" t="s">
        <v>27</v>
      </c>
      <c r="M3167" t="s">
        <v>27</v>
      </c>
      <c r="N3167" t="s">
        <v>27</v>
      </c>
      <c r="O3167" t="s">
        <v>27</v>
      </c>
      <c r="P3167">
        <v>2</v>
      </c>
      <c r="Q3167">
        <v>135</v>
      </c>
      <c r="R3167">
        <v>600</v>
      </c>
      <c r="S3167">
        <v>2.6</v>
      </c>
      <c r="T3167" s="1">
        <v>41236</v>
      </c>
      <c r="U3167" t="s">
        <v>28</v>
      </c>
      <c r="V3167" t="s">
        <v>20706</v>
      </c>
      <c r="W3167" t="s">
        <v>20710</v>
      </c>
      <c r="X3167" t="s">
        <v>20665</v>
      </c>
      <c r="Y3167" t="s">
        <v>20678</v>
      </c>
      <c r="Z3167">
        <v>11</v>
      </c>
      <c r="AA3167" t="s">
        <v>20679</v>
      </c>
    </row>
    <row r="3168" spans="1:27" x14ac:dyDescent="0.3">
      <c r="A3168">
        <v>310413</v>
      </c>
      <c r="B3168" t="s">
        <v>487</v>
      </c>
      <c r="C3168">
        <v>1</v>
      </c>
      <c r="D3168" t="s">
        <v>21</v>
      </c>
      <c r="E3168" t="s">
        <v>5464</v>
      </c>
      <c r="F3168" t="s">
        <v>4537</v>
      </c>
      <c r="G3168" t="s">
        <v>4538</v>
      </c>
      <c r="H3168">
        <v>77.203655209999994</v>
      </c>
      <c r="I3168">
        <v>28.680932080000002</v>
      </c>
      <c r="J3168" t="s">
        <v>491</v>
      </c>
      <c r="K3168" t="s">
        <v>26</v>
      </c>
      <c r="L3168" t="s">
        <v>27</v>
      </c>
      <c r="M3168" t="s">
        <v>27</v>
      </c>
      <c r="N3168" t="s">
        <v>27</v>
      </c>
      <c r="O3168" t="s">
        <v>27</v>
      </c>
      <c r="P3168">
        <v>2</v>
      </c>
      <c r="Q3168">
        <v>27</v>
      </c>
      <c r="R3168">
        <v>600</v>
      </c>
      <c r="S3168">
        <v>2.6</v>
      </c>
      <c r="T3168" s="1">
        <v>41563</v>
      </c>
      <c r="U3168" t="s">
        <v>28</v>
      </c>
      <c r="V3168" t="s">
        <v>20706</v>
      </c>
      <c r="W3168" t="s">
        <v>20710</v>
      </c>
      <c r="X3168" t="s">
        <v>20658</v>
      </c>
      <c r="Y3168" t="s">
        <v>20678</v>
      </c>
      <c r="Z3168">
        <v>10</v>
      </c>
      <c r="AA3168" t="s">
        <v>20680</v>
      </c>
    </row>
    <row r="3169" spans="1:27" x14ac:dyDescent="0.3">
      <c r="A3169">
        <v>8801</v>
      </c>
      <c r="B3169" t="s">
        <v>5484</v>
      </c>
      <c r="C3169">
        <v>1</v>
      </c>
      <c r="D3169" t="s">
        <v>21</v>
      </c>
      <c r="E3169" t="s">
        <v>5489</v>
      </c>
      <c r="F3169" t="s">
        <v>1737</v>
      </c>
      <c r="G3169" t="s">
        <v>1738</v>
      </c>
      <c r="H3169">
        <v>77.134014669999999</v>
      </c>
      <c r="I3169">
        <v>28.67055843</v>
      </c>
      <c r="J3169" t="s">
        <v>5486</v>
      </c>
      <c r="K3169" t="s">
        <v>26</v>
      </c>
      <c r="L3169" t="s">
        <v>27</v>
      </c>
      <c r="M3169" t="s">
        <v>35</v>
      </c>
      <c r="N3169" t="s">
        <v>27</v>
      </c>
      <c r="O3169" t="s">
        <v>27</v>
      </c>
      <c r="P3169">
        <v>2</v>
      </c>
      <c r="Q3169">
        <v>167</v>
      </c>
      <c r="R3169">
        <v>500</v>
      </c>
      <c r="S3169">
        <v>2.6</v>
      </c>
      <c r="T3169" s="1">
        <v>40810</v>
      </c>
      <c r="U3169" t="s">
        <v>28</v>
      </c>
      <c r="V3169" t="s">
        <v>20706</v>
      </c>
      <c r="W3169" t="s">
        <v>20710</v>
      </c>
      <c r="X3169" t="s">
        <v>20663</v>
      </c>
      <c r="Y3169" t="s">
        <v>20659</v>
      </c>
      <c r="Z3169">
        <v>9</v>
      </c>
      <c r="AA3169" t="s">
        <v>20660</v>
      </c>
    </row>
    <row r="3170" spans="1:27" x14ac:dyDescent="0.3">
      <c r="A3170">
        <v>311272</v>
      </c>
      <c r="B3170" t="s">
        <v>5494</v>
      </c>
      <c r="C3170">
        <v>1</v>
      </c>
      <c r="D3170" t="s">
        <v>21</v>
      </c>
      <c r="E3170" t="s">
        <v>5495</v>
      </c>
      <c r="F3170" t="s">
        <v>765</v>
      </c>
      <c r="G3170" t="s">
        <v>766</v>
      </c>
      <c r="H3170">
        <v>77.221070299999994</v>
      </c>
      <c r="I3170">
        <v>28.569902800000001</v>
      </c>
      <c r="J3170" t="s">
        <v>697</v>
      </c>
      <c r="K3170" t="s">
        <v>26</v>
      </c>
      <c r="L3170" t="s">
        <v>27</v>
      </c>
      <c r="M3170" t="s">
        <v>35</v>
      </c>
      <c r="N3170" t="s">
        <v>27</v>
      </c>
      <c r="O3170" t="s">
        <v>27</v>
      </c>
      <c r="P3170">
        <v>2</v>
      </c>
      <c r="Q3170">
        <v>24</v>
      </c>
      <c r="R3170">
        <v>500</v>
      </c>
      <c r="S3170">
        <v>2.6</v>
      </c>
      <c r="T3170" s="1">
        <v>41161</v>
      </c>
      <c r="U3170" t="s">
        <v>28</v>
      </c>
      <c r="V3170" t="s">
        <v>20706</v>
      </c>
      <c r="W3170" t="s">
        <v>20710</v>
      </c>
      <c r="X3170" t="s">
        <v>20665</v>
      </c>
      <c r="Y3170" t="s">
        <v>20659</v>
      </c>
      <c r="Z3170">
        <v>9</v>
      </c>
      <c r="AA3170" t="s">
        <v>20660</v>
      </c>
    </row>
    <row r="3171" spans="1:27" x14ac:dyDescent="0.3">
      <c r="A3171">
        <v>309198</v>
      </c>
      <c r="B3171" t="s">
        <v>5484</v>
      </c>
      <c r="C3171">
        <v>1</v>
      </c>
      <c r="D3171" t="s">
        <v>21</v>
      </c>
      <c r="E3171" t="s">
        <v>5496</v>
      </c>
      <c r="F3171" t="s">
        <v>1879</v>
      </c>
      <c r="G3171" t="s">
        <v>1880</v>
      </c>
      <c r="H3171">
        <v>77.075196500000004</v>
      </c>
      <c r="I3171">
        <v>28.638856950000001</v>
      </c>
      <c r="J3171" t="s">
        <v>5486</v>
      </c>
      <c r="K3171" t="s">
        <v>26</v>
      </c>
      <c r="L3171" t="s">
        <v>27</v>
      </c>
      <c r="M3171" t="s">
        <v>35</v>
      </c>
      <c r="N3171" t="s">
        <v>27</v>
      </c>
      <c r="O3171" t="s">
        <v>27</v>
      </c>
      <c r="P3171">
        <v>2</v>
      </c>
      <c r="Q3171">
        <v>28</v>
      </c>
      <c r="R3171">
        <v>500</v>
      </c>
      <c r="S3171">
        <v>2.6</v>
      </c>
      <c r="T3171" s="1">
        <v>43354</v>
      </c>
      <c r="U3171" t="s">
        <v>28</v>
      </c>
      <c r="V3171" t="s">
        <v>20706</v>
      </c>
      <c r="W3171" t="s">
        <v>20710</v>
      </c>
      <c r="X3171" t="s">
        <v>20662</v>
      </c>
      <c r="Y3171" t="s">
        <v>20659</v>
      </c>
      <c r="Z3171">
        <v>9</v>
      </c>
      <c r="AA3171" t="s">
        <v>20660</v>
      </c>
    </row>
    <row r="3172" spans="1:27" x14ac:dyDescent="0.3">
      <c r="A3172">
        <v>300607</v>
      </c>
      <c r="B3172" t="s">
        <v>5499</v>
      </c>
      <c r="C3172">
        <v>1</v>
      </c>
      <c r="D3172" t="s">
        <v>21</v>
      </c>
      <c r="E3172" t="s">
        <v>5500</v>
      </c>
      <c r="F3172" t="s">
        <v>158</v>
      </c>
      <c r="G3172" t="s">
        <v>159</v>
      </c>
      <c r="H3172">
        <v>77.204375200000001</v>
      </c>
      <c r="I3172">
        <v>28.541653499999999</v>
      </c>
      <c r="J3172" t="s">
        <v>730</v>
      </c>
      <c r="K3172" t="s">
        <v>26</v>
      </c>
      <c r="L3172" t="s">
        <v>27</v>
      </c>
      <c r="M3172" t="s">
        <v>35</v>
      </c>
      <c r="N3172" t="s">
        <v>27</v>
      </c>
      <c r="O3172" t="s">
        <v>27</v>
      </c>
      <c r="P3172">
        <v>2</v>
      </c>
      <c r="Q3172">
        <v>16</v>
      </c>
      <c r="R3172">
        <v>500</v>
      </c>
      <c r="S3172">
        <v>2.6</v>
      </c>
      <c r="T3172" s="1">
        <v>41493</v>
      </c>
      <c r="U3172" t="s">
        <v>28</v>
      </c>
      <c r="V3172" t="s">
        <v>20706</v>
      </c>
      <c r="W3172" t="s">
        <v>20710</v>
      </c>
      <c r="X3172" t="s">
        <v>20658</v>
      </c>
      <c r="Y3172" t="s">
        <v>20659</v>
      </c>
      <c r="Z3172">
        <v>8</v>
      </c>
      <c r="AA3172" t="s">
        <v>20666</v>
      </c>
    </row>
    <row r="3173" spans="1:27" x14ac:dyDescent="0.3">
      <c r="A3173">
        <v>7851</v>
      </c>
      <c r="B3173" t="s">
        <v>5473</v>
      </c>
      <c r="C3173">
        <v>1</v>
      </c>
      <c r="D3173" t="s">
        <v>21</v>
      </c>
      <c r="E3173" t="s">
        <v>5527</v>
      </c>
      <c r="F3173" t="s">
        <v>70</v>
      </c>
      <c r="G3173" t="s">
        <v>71</v>
      </c>
      <c r="H3173">
        <v>77.228361800000002</v>
      </c>
      <c r="I3173">
        <v>28.573591499999999</v>
      </c>
      <c r="J3173" t="s">
        <v>502</v>
      </c>
      <c r="K3173" t="s">
        <v>26</v>
      </c>
      <c r="L3173" t="s">
        <v>27</v>
      </c>
      <c r="M3173" t="s">
        <v>35</v>
      </c>
      <c r="N3173" t="s">
        <v>27</v>
      </c>
      <c r="O3173" t="s">
        <v>27</v>
      </c>
      <c r="P3173">
        <v>2</v>
      </c>
      <c r="Q3173">
        <v>56</v>
      </c>
      <c r="R3173">
        <v>500</v>
      </c>
      <c r="S3173">
        <v>2.6</v>
      </c>
      <c r="T3173" s="1">
        <v>43292</v>
      </c>
      <c r="U3173" t="s">
        <v>28</v>
      </c>
      <c r="V3173" t="s">
        <v>20706</v>
      </c>
      <c r="W3173" t="s">
        <v>20710</v>
      </c>
      <c r="X3173" t="s">
        <v>20662</v>
      </c>
      <c r="Y3173" t="s">
        <v>20659</v>
      </c>
      <c r="Z3173">
        <v>7</v>
      </c>
      <c r="AA3173" t="s">
        <v>20670</v>
      </c>
    </row>
    <row r="3174" spans="1:27" x14ac:dyDescent="0.3">
      <c r="A3174">
        <v>8373</v>
      </c>
      <c r="B3174" t="s">
        <v>5525</v>
      </c>
      <c r="C3174">
        <v>1</v>
      </c>
      <c r="D3174" t="s">
        <v>21</v>
      </c>
      <c r="E3174" t="s">
        <v>5540</v>
      </c>
      <c r="F3174" t="s">
        <v>2659</v>
      </c>
      <c r="G3174" t="s">
        <v>2658</v>
      </c>
      <c r="H3174">
        <v>77.146793799999998</v>
      </c>
      <c r="I3174">
        <v>28.6571438</v>
      </c>
      <c r="J3174" t="s">
        <v>3951</v>
      </c>
      <c r="K3174" t="s">
        <v>26</v>
      </c>
      <c r="L3174" t="s">
        <v>27</v>
      </c>
      <c r="M3174" t="s">
        <v>35</v>
      </c>
      <c r="N3174" t="s">
        <v>27</v>
      </c>
      <c r="O3174" t="s">
        <v>27</v>
      </c>
      <c r="P3174">
        <v>2</v>
      </c>
      <c r="Q3174">
        <v>87</v>
      </c>
      <c r="R3174">
        <v>500</v>
      </c>
      <c r="S3174">
        <v>2.6</v>
      </c>
      <c r="T3174" s="1">
        <v>42921</v>
      </c>
      <c r="U3174" t="s">
        <v>28</v>
      </c>
      <c r="V3174" t="s">
        <v>20706</v>
      </c>
      <c r="W3174" t="s">
        <v>20710</v>
      </c>
      <c r="X3174" t="s">
        <v>20668</v>
      </c>
      <c r="Y3174" t="s">
        <v>20659</v>
      </c>
      <c r="Z3174">
        <v>7</v>
      </c>
      <c r="AA3174" t="s">
        <v>20670</v>
      </c>
    </row>
    <row r="3175" spans="1:27" x14ac:dyDescent="0.3">
      <c r="A3175">
        <v>8840</v>
      </c>
      <c r="B3175" t="s">
        <v>5484</v>
      </c>
      <c r="C3175">
        <v>1</v>
      </c>
      <c r="D3175" t="s">
        <v>21</v>
      </c>
      <c r="E3175" t="s">
        <v>4355</v>
      </c>
      <c r="F3175" t="s">
        <v>2659</v>
      </c>
      <c r="G3175" t="s">
        <v>2658</v>
      </c>
      <c r="H3175">
        <v>77.146750999999995</v>
      </c>
      <c r="I3175">
        <v>28.657001300000001</v>
      </c>
      <c r="J3175" t="s">
        <v>5486</v>
      </c>
      <c r="K3175" t="s">
        <v>26</v>
      </c>
      <c r="L3175" t="s">
        <v>27</v>
      </c>
      <c r="M3175" t="s">
        <v>35</v>
      </c>
      <c r="N3175" t="s">
        <v>27</v>
      </c>
      <c r="O3175" t="s">
        <v>27</v>
      </c>
      <c r="P3175">
        <v>2</v>
      </c>
      <c r="Q3175">
        <v>69</v>
      </c>
      <c r="R3175">
        <v>500</v>
      </c>
      <c r="S3175">
        <v>2.6</v>
      </c>
      <c r="T3175" s="1">
        <v>40330</v>
      </c>
      <c r="U3175" t="s">
        <v>28</v>
      </c>
      <c r="V3175" t="s">
        <v>20706</v>
      </c>
      <c r="W3175" t="s">
        <v>20710</v>
      </c>
      <c r="X3175" t="s">
        <v>20667</v>
      </c>
      <c r="Y3175" t="s">
        <v>20671</v>
      </c>
      <c r="Z3175">
        <v>6</v>
      </c>
      <c r="AA3175" t="s">
        <v>20672</v>
      </c>
    </row>
    <row r="3176" spans="1:27" x14ac:dyDescent="0.3">
      <c r="A3176">
        <v>301328</v>
      </c>
      <c r="B3176" t="s">
        <v>5574</v>
      </c>
      <c r="C3176">
        <v>1</v>
      </c>
      <c r="D3176" t="s">
        <v>21</v>
      </c>
      <c r="E3176" t="s">
        <v>5575</v>
      </c>
      <c r="F3176" t="s">
        <v>158</v>
      </c>
      <c r="G3176" t="s">
        <v>159</v>
      </c>
      <c r="H3176">
        <v>77.210637599999998</v>
      </c>
      <c r="I3176">
        <v>28.562224199999999</v>
      </c>
      <c r="J3176" t="s">
        <v>1826</v>
      </c>
      <c r="K3176" t="s">
        <v>26</v>
      </c>
      <c r="L3176" t="s">
        <v>27</v>
      </c>
      <c r="M3176" t="s">
        <v>35</v>
      </c>
      <c r="N3176" t="s">
        <v>27</v>
      </c>
      <c r="O3176" t="s">
        <v>27</v>
      </c>
      <c r="P3176">
        <v>2</v>
      </c>
      <c r="Q3176">
        <v>114</v>
      </c>
      <c r="R3176">
        <v>500</v>
      </c>
      <c r="S3176">
        <v>2.6</v>
      </c>
      <c r="T3176" s="1">
        <v>41405</v>
      </c>
      <c r="U3176" t="s">
        <v>28</v>
      </c>
      <c r="V3176" t="s">
        <v>20706</v>
      </c>
      <c r="W3176" t="s">
        <v>20710</v>
      </c>
      <c r="X3176" t="s">
        <v>20658</v>
      </c>
      <c r="Y3176" t="s">
        <v>20671</v>
      </c>
      <c r="Z3176">
        <v>5</v>
      </c>
      <c r="AA3176" t="s">
        <v>20630</v>
      </c>
    </row>
    <row r="3177" spans="1:27" x14ac:dyDescent="0.3">
      <c r="A3177">
        <v>8379</v>
      </c>
      <c r="B3177" t="s">
        <v>5525</v>
      </c>
      <c r="C3177">
        <v>1</v>
      </c>
      <c r="D3177" t="s">
        <v>21</v>
      </c>
      <c r="E3177" t="s">
        <v>1760</v>
      </c>
      <c r="F3177" t="s">
        <v>1309</v>
      </c>
      <c r="G3177" t="s">
        <v>1310</v>
      </c>
      <c r="H3177">
        <v>77.106224499999996</v>
      </c>
      <c r="I3177">
        <v>28.642220300000002</v>
      </c>
      <c r="J3177" t="s">
        <v>3951</v>
      </c>
      <c r="K3177" t="s">
        <v>26</v>
      </c>
      <c r="L3177" t="s">
        <v>27</v>
      </c>
      <c r="M3177" t="s">
        <v>35</v>
      </c>
      <c r="N3177" t="s">
        <v>27</v>
      </c>
      <c r="O3177" t="s">
        <v>27</v>
      </c>
      <c r="P3177">
        <v>2</v>
      </c>
      <c r="Q3177">
        <v>47</v>
      </c>
      <c r="R3177">
        <v>500</v>
      </c>
      <c r="S3177">
        <v>2.6</v>
      </c>
      <c r="T3177" s="1">
        <v>40219</v>
      </c>
      <c r="U3177" t="s">
        <v>28</v>
      </c>
      <c r="V3177" t="s">
        <v>20706</v>
      </c>
      <c r="W3177" t="s">
        <v>20710</v>
      </c>
      <c r="X3177" t="s">
        <v>20667</v>
      </c>
      <c r="Y3177" t="s">
        <v>20674</v>
      </c>
      <c r="Z3177">
        <v>2</v>
      </c>
      <c r="AA3177" t="s">
        <v>20676</v>
      </c>
    </row>
    <row r="3178" spans="1:27" x14ac:dyDescent="0.3">
      <c r="A3178">
        <v>18369771</v>
      </c>
      <c r="B3178" t="s">
        <v>5662</v>
      </c>
      <c r="C3178">
        <v>1</v>
      </c>
      <c r="D3178" t="s">
        <v>21</v>
      </c>
      <c r="E3178" t="s">
        <v>5663</v>
      </c>
      <c r="F3178" t="s">
        <v>1745</v>
      </c>
      <c r="G3178" t="s">
        <v>1744</v>
      </c>
      <c r="H3178">
        <v>77.184619400000003</v>
      </c>
      <c r="I3178">
        <v>28.6407597</v>
      </c>
      <c r="J3178" t="s">
        <v>525</v>
      </c>
      <c r="K3178" t="s">
        <v>26</v>
      </c>
      <c r="L3178" t="s">
        <v>27</v>
      </c>
      <c r="M3178" t="s">
        <v>35</v>
      </c>
      <c r="N3178" t="s">
        <v>27</v>
      </c>
      <c r="O3178" t="s">
        <v>27</v>
      </c>
      <c r="P3178">
        <v>2</v>
      </c>
      <c r="Q3178">
        <v>7</v>
      </c>
      <c r="R3178">
        <v>500</v>
      </c>
      <c r="S3178">
        <v>2.6</v>
      </c>
      <c r="T3178" s="1">
        <v>41697</v>
      </c>
      <c r="U3178" t="s">
        <v>28</v>
      </c>
      <c r="V3178" t="s">
        <v>20706</v>
      </c>
      <c r="W3178" t="s">
        <v>20710</v>
      </c>
      <c r="X3178" t="s">
        <v>20664</v>
      </c>
      <c r="Y3178" t="s">
        <v>20674</v>
      </c>
      <c r="Z3178">
        <v>2</v>
      </c>
      <c r="AA3178" t="s">
        <v>20676</v>
      </c>
    </row>
    <row r="3179" spans="1:27" x14ac:dyDescent="0.3">
      <c r="A3179">
        <v>4939</v>
      </c>
      <c r="B3179" t="s">
        <v>5673</v>
      </c>
      <c r="C3179">
        <v>1</v>
      </c>
      <c r="D3179" t="s">
        <v>21</v>
      </c>
      <c r="E3179" t="s">
        <v>5674</v>
      </c>
      <c r="F3179" t="s">
        <v>676</v>
      </c>
      <c r="G3179" t="s">
        <v>677</v>
      </c>
      <c r="H3179">
        <v>77.283039599999995</v>
      </c>
      <c r="I3179">
        <v>28.640576899999999</v>
      </c>
      <c r="J3179" t="s">
        <v>479</v>
      </c>
      <c r="K3179" t="s">
        <v>26</v>
      </c>
      <c r="L3179" t="s">
        <v>27</v>
      </c>
      <c r="M3179" t="s">
        <v>35</v>
      </c>
      <c r="N3179" t="s">
        <v>27</v>
      </c>
      <c r="O3179" t="s">
        <v>27</v>
      </c>
      <c r="P3179">
        <v>2</v>
      </c>
      <c r="Q3179">
        <v>8</v>
      </c>
      <c r="R3179">
        <v>500</v>
      </c>
      <c r="S3179">
        <v>2.6</v>
      </c>
      <c r="T3179" s="1">
        <v>40182</v>
      </c>
      <c r="U3179" t="s">
        <v>28</v>
      </c>
      <c r="V3179" t="s">
        <v>20706</v>
      </c>
      <c r="W3179" t="s">
        <v>20710</v>
      </c>
      <c r="X3179" t="s">
        <v>20667</v>
      </c>
      <c r="Y3179" t="s">
        <v>20674</v>
      </c>
      <c r="Z3179">
        <v>1</v>
      </c>
      <c r="AA3179" t="s">
        <v>20677</v>
      </c>
    </row>
    <row r="3180" spans="1:27" x14ac:dyDescent="0.3">
      <c r="A3180">
        <v>18396440</v>
      </c>
      <c r="B3180" t="s">
        <v>5680</v>
      </c>
      <c r="C3180">
        <v>1</v>
      </c>
      <c r="D3180" t="s">
        <v>21</v>
      </c>
      <c r="E3180" t="s">
        <v>5681</v>
      </c>
      <c r="F3180" t="s">
        <v>113</v>
      </c>
      <c r="G3180" t="s">
        <v>114</v>
      </c>
      <c r="H3180">
        <v>77.1417304</v>
      </c>
      <c r="I3180">
        <v>28.7052868</v>
      </c>
      <c r="J3180" t="s">
        <v>502</v>
      </c>
      <c r="K3180" t="s">
        <v>26</v>
      </c>
      <c r="L3180" t="s">
        <v>27</v>
      </c>
      <c r="M3180" t="s">
        <v>35</v>
      </c>
      <c r="N3180" t="s">
        <v>27</v>
      </c>
      <c r="O3180" t="s">
        <v>27</v>
      </c>
      <c r="P3180">
        <v>2</v>
      </c>
      <c r="Q3180">
        <v>4</v>
      </c>
      <c r="R3180">
        <v>500</v>
      </c>
      <c r="S3180">
        <v>2.6</v>
      </c>
      <c r="T3180" s="1">
        <v>43115</v>
      </c>
      <c r="U3180" t="s">
        <v>28</v>
      </c>
      <c r="V3180" t="s">
        <v>20706</v>
      </c>
      <c r="W3180" t="s">
        <v>20710</v>
      </c>
      <c r="X3180" t="s">
        <v>20662</v>
      </c>
      <c r="Y3180" t="s">
        <v>20674</v>
      </c>
      <c r="Z3180">
        <v>1</v>
      </c>
      <c r="AA3180" t="s">
        <v>20677</v>
      </c>
    </row>
    <row r="3181" spans="1:27" x14ac:dyDescent="0.3">
      <c r="A3181">
        <v>311115</v>
      </c>
      <c r="B3181" t="s">
        <v>5484</v>
      </c>
      <c r="C3181">
        <v>1</v>
      </c>
      <c r="D3181" t="s">
        <v>21</v>
      </c>
      <c r="E3181" t="s">
        <v>5692</v>
      </c>
      <c r="F3181" t="s">
        <v>235</v>
      </c>
      <c r="G3181" t="s">
        <v>234</v>
      </c>
      <c r="H3181">
        <v>77.162132</v>
      </c>
      <c r="I3181">
        <v>28.702590799999999</v>
      </c>
      <c r="J3181" t="s">
        <v>5486</v>
      </c>
      <c r="K3181" t="s">
        <v>26</v>
      </c>
      <c r="L3181" t="s">
        <v>27</v>
      </c>
      <c r="M3181" t="s">
        <v>35</v>
      </c>
      <c r="N3181" t="s">
        <v>27</v>
      </c>
      <c r="O3181" t="s">
        <v>27</v>
      </c>
      <c r="P3181">
        <v>2</v>
      </c>
      <c r="Q3181">
        <v>46</v>
      </c>
      <c r="R3181">
        <v>500</v>
      </c>
      <c r="S3181">
        <v>2.6</v>
      </c>
      <c r="T3181" s="1">
        <v>40196</v>
      </c>
      <c r="U3181" t="s">
        <v>28</v>
      </c>
      <c r="V3181" t="s">
        <v>20706</v>
      </c>
      <c r="W3181" t="s">
        <v>20710</v>
      </c>
      <c r="X3181" t="s">
        <v>20667</v>
      </c>
      <c r="Y3181" t="s">
        <v>20674</v>
      </c>
      <c r="Z3181">
        <v>1</v>
      </c>
      <c r="AA3181" t="s">
        <v>20677</v>
      </c>
    </row>
    <row r="3182" spans="1:27" x14ac:dyDescent="0.3">
      <c r="A3182">
        <v>3681</v>
      </c>
      <c r="B3182" t="s">
        <v>5728</v>
      </c>
      <c r="C3182">
        <v>1</v>
      </c>
      <c r="D3182" t="s">
        <v>21</v>
      </c>
      <c r="E3182" t="s">
        <v>5729</v>
      </c>
      <c r="F3182" t="s">
        <v>78</v>
      </c>
      <c r="G3182" t="s">
        <v>79</v>
      </c>
      <c r="H3182">
        <v>77.251516199999998</v>
      </c>
      <c r="I3182">
        <v>28.582390499999999</v>
      </c>
      <c r="J3182" t="s">
        <v>551</v>
      </c>
      <c r="K3182" t="s">
        <v>26</v>
      </c>
      <c r="L3182" t="s">
        <v>27</v>
      </c>
      <c r="M3182" t="s">
        <v>35</v>
      </c>
      <c r="N3182" t="s">
        <v>27</v>
      </c>
      <c r="O3182" t="s">
        <v>27</v>
      </c>
      <c r="P3182">
        <v>2</v>
      </c>
      <c r="Q3182">
        <v>9</v>
      </c>
      <c r="R3182">
        <v>500</v>
      </c>
      <c r="S3182">
        <v>2.6</v>
      </c>
      <c r="T3182" s="1">
        <v>43409</v>
      </c>
      <c r="U3182" t="s">
        <v>28</v>
      </c>
      <c r="V3182" t="s">
        <v>20706</v>
      </c>
      <c r="W3182" t="s">
        <v>20710</v>
      </c>
      <c r="X3182" t="s">
        <v>20662</v>
      </c>
      <c r="Y3182" t="s">
        <v>20678</v>
      </c>
      <c r="Z3182">
        <v>11</v>
      </c>
      <c r="AA3182" t="s">
        <v>20679</v>
      </c>
    </row>
    <row r="3183" spans="1:27" x14ac:dyDescent="0.3">
      <c r="A3183">
        <v>18384127</v>
      </c>
      <c r="B3183" t="s">
        <v>5847</v>
      </c>
      <c r="C3183">
        <v>1</v>
      </c>
      <c r="D3183" t="s">
        <v>21</v>
      </c>
      <c r="E3183" t="s">
        <v>5848</v>
      </c>
      <c r="F3183" t="s">
        <v>3406</v>
      </c>
      <c r="G3183" t="s">
        <v>3407</v>
      </c>
      <c r="H3183">
        <v>77.198033300000006</v>
      </c>
      <c r="I3183">
        <v>28.537547199999999</v>
      </c>
      <c r="J3183" t="s">
        <v>2734</v>
      </c>
      <c r="K3183" t="s">
        <v>26</v>
      </c>
      <c r="L3183" t="s">
        <v>27</v>
      </c>
      <c r="M3183" t="s">
        <v>27</v>
      </c>
      <c r="N3183" t="s">
        <v>27</v>
      </c>
      <c r="O3183" t="s">
        <v>27</v>
      </c>
      <c r="P3183">
        <v>2</v>
      </c>
      <c r="Q3183">
        <v>11</v>
      </c>
      <c r="R3183">
        <v>500</v>
      </c>
      <c r="S3183">
        <v>2.6</v>
      </c>
      <c r="T3183" s="1">
        <v>41116</v>
      </c>
      <c r="U3183" t="s">
        <v>28</v>
      </c>
      <c r="V3183" t="s">
        <v>20706</v>
      </c>
      <c r="W3183" t="s">
        <v>20710</v>
      </c>
      <c r="X3183" t="s">
        <v>20665</v>
      </c>
      <c r="Y3183" t="s">
        <v>20659</v>
      </c>
      <c r="Z3183">
        <v>7</v>
      </c>
      <c r="AA3183" t="s">
        <v>20670</v>
      </c>
    </row>
    <row r="3184" spans="1:27" x14ac:dyDescent="0.3">
      <c r="A3184">
        <v>3654</v>
      </c>
      <c r="B3184" t="s">
        <v>5886</v>
      </c>
      <c r="C3184">
        <v>1</v>
      </c>
      <c r="D3184" t="s">
        <v>21</v>
      </c>
      <c r="E3184" t="s">
        <v>5887</v>
      </c>
      <c r="F3184" t="s">
        <v>1879</v>
      </c>
      <c r="G3184" t="s">
        <v>1880</v>
      </c>
      <c r="H3184">
        <v>77.069929650000006</v>
      </c>
      <c r="I3184">
        <v>28.627488270000001</v>
      </c>
      <c r="J3184" t="s">
        <v>842</v>
      </c>
      <c r="K3184" t="s">
        <v>26</v>
      </c>
      <c r="L3184" t="s">
        <v>27</v>
      </c>
      <c r="M3184" t="s">
        <v>27</v>
      </c>
      <c r="N3184" t="s">
        <v>27</v>
      </c>
      <c r="O3184" t="s">
        <v>27</v>
      </c>
      <c r="P3184">
        <v>2</v>
      </c>
      <c r="Q3184">
        <v>33</v>
      </c>
      <c r="R3184">
        <v>500</v>
      </c>
      <c r="S3184">
        <v>2.6</v>
      </c>
      <c r="T3184" s="1">
        <v>43286</v>
      </c>
      <c r="U3184" t="s">
        <v>28</v>
      </c>
      <c r="V3184" t="s">
        <v>20706</v>
      </c>
      <c r="W3184" t="s">
        <v>20710</v>
      </c>
      <c r="X3184" t="s">
        <v>20662</v>
      </c>
      <c r="Y3184" t="s">
        <v>20659</v>
      </c>
      <c r="Z3184">
        <v>7</v>
      </c>
      <c r="AA3184" t="s">
        <v>20670</v>
      </c>
    </row>
    <row r="3185" spans="1:27" x14ac:dyDescent="0.3">
      <c r="A3185">
        <v>305472</v>
      </c>
      <c r="B3185" t="s">
        <v>5908</v>
      </c>
      <c r="C3185">
        <v>1</v>
      </c>
      <c r="D3185" t="s">
        <v>21</v>
      </c>
      <c r="E3185" t="s">
        <v>5909</v>
      </c>
      <c r="F3185" t="s">
        <v>2017</v>
      </c>
      <c r="G3185" t="s">
        <v>2018</v>
      </c>
      <c r="H3185">
        <v>77.168810899999997</v>
      </c>
      <c r="I3185">
        <v>28.588424199999999</v>
      </c>
      <c r="J3185" t="s">
        <v>5604</v>
      </c>
      <c r="K3185" t="s">
        <v>26</v>
      </c>
      <c r="L3185" t="s">
        <v>27</v>
      </c>
      <c r="M3185" t="s">
        <v>27</v>
      </c>
      <c r="N3185" t="s">
        <v>27</v>
      </c>
      <c r="O3185" t="s">
        <v>27</v>
      </c>
      <c r="P3185">
        <v>2</v>
      </c>
      <c r="Q3185">
        <v>21</v>
      </c>
      <c r="R3185">
        <v>500</v>
      </c>
      <c r="S3185">
        <v>2.6</v>
      </c>
      <c r="T3185" s="1">
        <v>42533</v>
      </c>
      <c r="U3185" t="s">
        <v>28</v>
      </c>
      <c r="V3185" t="s">
        <v>20706</v>
      </c>
      <c r="W3185" t="s">
        <v>20710</v>
      </c>
      <c r="X3185" t="s">
        <v>20661</v>
      </c>
      <c r="Y3185" t="s">
        <v>20671</v>
      </c>
      <c r="Z3185">
        <v>6</v>
      </c>
      <c r="AA3185" t="s">
        <v>20672</v>
      </c>
    </row>
    <row r="3186" spans="1:27" x14ac:dyDescent="0.3">
      <c r="A3186">
        <v>313046</v>
      </c>
      <c r="B3186" t="s">
        <v>5989</v>
      </c>
      <c r="C3186">
        <v>1</v>
      </c>
      <c r="D3186" t="s">
        <v>21</v>
      </c>
      <c r="E3186" t="s">
        <v>5990</v>
      </c>
      <c r="F3186" t="s">
        <v>74</v>
      </c>
      <c r="G3186" t="s">
        <v>75</v>
      </c>
      <c r="H3186">
        <v>77.315733989999998</v>
      </c>
      <c r="I3186">
        <v>28.683314880000001</v>
      </c>
      <c r="J3186" t="s">
        <v>602</v>
      </c>
      <c r="K3186" t="s">
        <v>26</v>
      </c>
      <c r="L3186" t="s">
        <v>27</v>
      </c>
      <c r="M3186" t="s">
        <v>27</v>
      </c>
      <c r="N3186" t="s">
        <v>27</v>
      </c>
      <c r="O3186" t="s">
        <v>27</v>
      </c>
      <c r="P3186">
        <v>2</v>
      </c>
      <c r="Q3186">
        <v>14</v>
      </c>
      <c r="R3186">
        <v>500</v>
      </c>
      <c r="S3186">
        <v>2.6</v>
      </c>
      <c r="T3186" s="1">
        <v>40971</v>
      </c>
      <c r="U3186" t="s">
        <v>28</v>
      </c>
      <c r="V3186" t="s">
        <v>20706</v>
      </c>
      <c r="W3186" t="s">
        <v>20710</v>
      </c>
      <c r="X3186" t="s">
        <v>20665</v>
      </c>
      <c r="Y3186" t="s">
        <v>20674</v>
      </c>
      <c r="Z3186">
        <v>3</v>
      </c>
      <c r="AA3186" t="s">
        <v>20675</v>
      </c>
    </row>
    <row r="3187" spans="1:27" x14ac:dyDescent="0.3">
      <c r="A3187">
        <v>309044</v>
      </c>
      <c r="B3187" t="s">
        <v>6012</v>
      </c>
      <c r="C3187">
        <v>1</v>
      </c>
      <c r="D3187" t="s">
        <v>21</v>
      </c>
      <c r="E3187" t="s">
        <v>6013</v>
      </c>
      <c r="F3187" t="s">
        <v>407</v>
      </c>
      <c r="G3187" t="s">
        <v>408</v>
      </c>
      <c r="H3187">
        <v>77.280481399999999</v>
      </c>
      <c r="I3187">
        <v>28.630004499999998</v>
      </c>
      <c r="J3187" t="s">
        <v>572</v>
      </c>
      <c r="K3187" t="s">
        <v>26</v>
      </c>
      <c r="L3187" t="s">
        <v>27</v>
      </c>
      <c r="M3187" t="s">
        <v>27</v>
      </c>
      <c r="N3187" t="s">
        <v>27</v>
      </c>
      <c r="O3187" t="s">
        <v>27</v>
      </c>
      <c r="P3187">
        <v>2</v>
      </c>
      <c r="Q3187">
        <v>94</v>
      </c>
      <c r="R3187">
        <v>500</v>
      </c>
      <c r="S3187">
        <v>2.6</v>
      </c>
      <c r="T3187" s="1">
        <v>40630</v>
      </c>
      <c r="U3187" t="s">
        <v>28</v>
      </c>
      <c r="V3187" t="s">
        <v>20706</v>
      </c>
      <c r="W3187" t="s">
        <v>20710</v>
      </c>
      <c r="X3187" t="s">
        <v>20663</v>
      </c>
      <c r="Y3187" t="s">
        <v>20674</v>
      </c>
      <c r="Z3187">
        <v>3</v>
      </c>
      <c r="AA3187" t="s">
        <v>20675</v>
      </c>
    </row>
    <row r="3188" spans="1:27" x14ac:dyDescent="0.3">
      <c r="A3188">
        <v>3490</v>
      </c>
      <c r="B3188" t="s">
        <v>6048</v>
      </c>
      <c r="C3188">
        <v>1</v>
      </c>
      <c r="D3188" t="s">
        <v>21</v>
      </c>
      <c r="E3188" t="s">
        <v>6049</v>
      </c>
      <c r="F3188" t="s">
        <v>2572</v>
      </c>
      <c r="G3188" t="s">
        <v>2573</v>
      </c>
      <c r="H3188">
        <v>77.242895200000007</v>
      </c>
      <c r="I3188">
        <v>28.569470200000001</v>
      </c>
      <c r="J3188" t="s">
        <v>918</v>
      </c>
      <c r="K3188" t="s">
        <v>26</v>
      </c>
      <c r="L3188" t="s">
        <v>27</v>
      </c>
      <c r="M3188" t="s">
        <v>27</v>
      </c>
      <c r="N3188" t="s">
        <v>27</v>
      </c>
      <c r="O3188" t="s">
        <v>27</v>
      </c>
      <c r="P3188">
        <v>2</v>
      </c>
      <c r="Q3188">
        <v>50</v>
      </c>
      <c r="R3188">
        <v>500</v>
      </c>
      <c r="S3188">
        <v>2.6</v>
      </c>
      <c r="T3188" s="1">
        <v>40218</v>
      </c>
      <c r="U3188" t="s">
        <v>28</v>
      </c>
      <c r="V3188" t="s">
        <v>20706</v>
      </c>
      <c r="W3188" t="s">
        <v>20710</v>
      </c>
      <c r="X3188" t="s">
        <v>20667</v>
      </c>
      <c r="Y3188" t="s">
        <v>20674</v>
      </c>
      <c r="Z3188">
        <v>2</v>
      </c>
      <c r="AA3188" t="s">
        <v>20676</v>
      </c>
    </row>
    <row r="3189" spans="1:27" x14ac:dyDescent="0.3">
      <c r="A3189">
        <v>9037</v>
      </c>
      <c r="B3189" t="s">
        <v>6078</v>
      </c>
      <c r="C3189">
        <v>1</v>
      </c>
      <c r="D3189" t="s">
        <v>21</v>
      </c>
      <c r="E3189" t="s">
        <v>1310</v>
      </c>
      <c r="F3189" t="s">
        <v>1309</v>
      </c>
      <c r="G3189" t="s">
        <v>1310</v>
      </c>
      <c r="H3189">
        <v>77.106525899999994</v>
      </c>
      <c r="I3189">
        <v>28.6421961</v>
      </c>
      <c r="J3189" t="s">
        <v>6079</v>
      </c>
      <c r="K3189" t="s">
        <v>26</v>
      </c>
      <c r="L3189" t="s">
        <v>27</v>
      </c>
      <c r="M3189" t="s">
        <v>27</v>
      </c>
      <c r="N3189" t="s">
        <v>27</v>
      </c>
      <c r="O3189" t="s">
        <v>27</v>
      </c>
      <c r="P3189">
        <v>2</v>
      </c>
      <c r="Q3189">
        <v>55</v>
      </c>
      <c r="R3189">
        <v>500</v>
      </c>
      <c r="S3189">
        <v>2.6</v>
      </c>
      <c r="T3189" s="1">
        <v>41295</v>
      </c>
      <c r="U3189" t="s">
        <v>28</v>
      </c>
      <c r="V3189" t="s">
        <v>20706</v>
      </c>
      <c r="W3189" t="s">
        <v>20710</v>
      </c>
      <c r="X3189" t="s">
        <v>20658</v>
      </c>
      <c r="Y3189" t="s">
        <v>20674</v>
      </c>
      <c r="Z3189">
        <v>1</v>
      </c>
      <c r="AA3189" t="s">
        <v>20677</v>
      </c>
    </row>
    <row r="3190" spans="1:27" x14ac:dyDescent="0.3">
      <c r="A3190">
        <v>2403</v>
      </c>
      <c r="B3190" t="s">
        <v>6101</v>
      </c>
      <c r="C3190">
        <v>1</v>
      </c>
      <c r="D3190" t="s">
        <v>21</v>
      </c>
      <c r="E3190" t="s">
        <v>6102</v>
      </c>
      <c r="F3190" t="s">
        <v>1879</v>
      </c>
      <c r="G3190" t="s">
        <v>1880</v>
      </c>
      <c r="H3190">
        <v>77.074374500000005</v>
      </c>
      <c r="I3190">
        <v>28.638908600000001</v>
      </c>
      <c r="J3190" t="s">
        <v>479</v>
      </c>
      <c r="K3190" t="s">
        <v>26</v>
      </c>
      <c r="L3190" t="s">
        <v>27</v>
      </c>
      <c r="M3190" t="s">
        <v>27</v>
      </c>
      <c r="N3190" t="s">
        <v>27</v>
      </c>
      <c r="O3190" t="s">
        <v>27</v>
      </c>
      <c r="P3190">
        <v>2</v>
      </c>
      <c r="Q3190">
        <v>20</v>
      </c>
      <c r="R3190">
        <v>500</v>
      </c>
      <c r="S3190">
        <v>2.6</v>
      </c>
      <c r="T3190" s="1">
        <v>43123</v>
      </c>
      <c r="U3190" t="s">
        <v>28</v>
      </c>
      <c r="V3190" t="s">
        <v>20706</v>
      </c>
      <c r="W3190" t="s">
        <v>20710</v>
      </c>
      <c r="X3190" t="s">
        <v>20662</v>
      </c>
      <c r="Y3190" t="s">
        <v>20674</v>
      </c>
      <c r="Z3190">
        <v>1</v>
      </c>
      <c r="AA3190" t="s">
        <v>20677</v>
      </c>
    </row>
    <row r="3191" spans="1:27" x14ac:dyDescent="0.3">
      <c r="A3191">
        <v>1407</v>
      </c>
      <c r="B3191" t="s">
        <v>6136</v>
      </c>
      <c r="C3191">
        <v>1</v>
      </c>
      <c r="D3191" t="s">
        <v>21</v>
      </c>
      <c r="E3191" t="s">
        <v>6137</v>
      </c>
      <c r="F3191" t="s">
        <v>1952</v>
      </c>
      <c r="G3191" t="s">
        <v>1953</v>
      </c>
      <c r="H3191">
        <v>77.226459500000004</v>
      </c>
      <c r="I3191">
        <v>28.586369900000001</v>
      </c>
      <c r="J3191" t="s">
        <v>6138</v>
      </c>
      <c r="K3191" t="s">
        <v>26</v>
      </c>
      <c r="L3191" t="s">
        <v>27</v>
      </c>
      <c r="M3191" t="s">
        <v>27</v>
      </c>
      <c r="N3191" t="s">
        <v>27</v>
      </c>
      <c r="O3191" t="s">
        <v>27</v>
      </c>
      <c r="P3191">
        <v>2</v>
      </c>
      <c r="Q3191">
        <v>26</v>
      </c>
      <c r="R3191">
        <v>500</v>
      </c>
      <c r="S3191">
        <v>2.6</v>
      </c>
      <c r="T3191" s="1">
        <v>43411</v>
      </c>
      <c r="U3191" t="s">
        <v>28</v>
      </c>
      <c r="V3191" t="s">
        <v>20706</v>
      </c>
      <c r="W3191" t="s">
        <v>20710</v>
      </c>
      <c r="X3191" t="s">
        <v>20662</v>
      </c>
      <c r="Y3191" t="s">
        <v>20678</v>
      </c>
      <c r="Z3191">
        <v>11</v>
      </c>
      <c r="AA3191" t="s">
        <v>20679</v>
      </c>
    </row>
    <row r="3192" spans="1:27" x14ac:dyDescent="0.3">
      <c r="A3192">
        <v>18241858</v>
      </c>
      <c r="B3192" t="s">
        <v>6205</v>
      </c>
      <c r="C3192">
        <v>1</v>
      </c>
      <c r="D3192" t="s">
        <v>21</v>
      </c>
      <c r="E3192" t="s">
        <v>6206</v>
      </c>
      <c r="F3192" t="s">
        <v>2380</v>
      </c>
      <c r="G3192" t="s">
        <v>2381</v>
      </c>
      <c r="H3192">
        <v>77.098140200000003</v>
      </c>
      <c r="I3192">
        <v>28.632241199999999</v>
      </c>
      <c r="J3192" t="s">
        <v>1987</v>
      </c>
      <c r="K3192" t="s">
        <v>26</v>
      </c>
      <c r="L3192" t="s">
        <v>27</v>
      </c>
      <c r="M3192" t="s">
        <v>27</v>
      </c>
      <c r="N3192" t="s">
        <v>27</v>
      </c>
      <c r="O3192" t="s">
        <v>27</v>
      </c>
      <c r="P3192">
        <v>1</v>
      </c>
      <c r="Q3192">
        <v>18</v>
      </c>
      <c r="R3192">
        <v>300</v>
      </c>
      <c r="S3192">
        <v>2.6</v>
      </c>
      <c r="T3192" s="1">
        <v>40422</v>
      </c>
      <c r="U3192" t="s">
        <v>28</v>
      </c>
      <c r="V3192" t="s">
        <v>20706</v>
      </c>
      <c r="W3192" t="s">
        <v>20710</v>
      </c>
      <c r="X3192" t="s">
        <v>20667</v>
      </c>
      <c r="Y3192" t="s">
        <v>20659</v>
      </c>
      <c r="Z3192">
        <v>9</v>
      </c>
      <c r="AA3192" t="s">
        <v>20660</v>
      </c>
    </row>
    <row r="3193" spans="1:27" x14ac:dyDescent="0.3">
      <c r="A3193">
        <v>18429423</v>
      </c>
      <c r="B3193" t="s">
        <v>6230</v>
      </c>
      <c r="C3193">
        <v>1</v>
      </c>
      <c r="D3193" t="s">
        <v>21</v>
      </c>
      <c r="E3193" t="s">
        <v>6231</v>
      </c>
      <c r="F3193" t="s">
        <v>118</v>
      </c>
      <c r="G3193" t="s">
        <v>119</v>
      </c>
      <c r="H3193">
        <v>77.297847000000004</v>
      </c>
      <c r="I3193">
        <v>28.607116000000001</v>
      </c>
      <c r="J3193" t="s">
        <v>515</v>
      </c>
      <c r="K3193" t="s">
        <v>26</v>
      </c>
      <c r="L3193" t="s">
        <v>27</v>
      </c>
      <c r="M3193" t="s">
        <v>35</v>
      </c>
      <c r="N3193" t="s">
        <v>27</v>
      </c>
      <c r="O3193" t="s">
        <v>27</v>
      </c>
      <c r="P3193">
        <v>1</v>
      </c>
      <c r="Q3193">
        <v>4</v>
      </c>
      <c r="R3193">
        <v>300</v>
      </c>
      <c r="S3193">
        <v>2.6</v>
      </c>
      <c r="T3193" s="1">
        <v>42620</v>
      </c>
      <c r="U3193" t="s">
        <v>28</v>
      </c>
      <c r="V3193" t="s">
        <v>20706</v>
      </c>
      <c r="W3193" t="s">
        <v>20710</v>
      </c>
      <c r="X3193" t="s">
        <v>20661</v>
      </c>
      <c r="Y3193" t="s">
        <v>20659</v>
      </c>
      <c r="Z3193">
        <v>9</v>
      </c>
      <c r="AA3193" t="s">
        <v>20660</v>
      </c>
    </row>
    <row r="3194" spans="1:27" x14ac:dyDescent="0.3">
      <c r="A3194">
        <v>309166</v>
      </c>
      <c r="B3194" t="s">
        <v>6398</v>
      </c>
      <c r="C3194">
        <v>1</v>
      </c>
      <c r="D3194" t="s">
        <v>21</v>
      </c>
      <c r="E3194" t="s">
        <v>6453</v>
      </c>
      <c r="F3194" t="s">
        <v>895</v>
      </c>
      <c r="G3194" t="s">
        <v>896</v>
      </c>
      <c r="H3194">
        <v>77.174703899999997</v>
      </c>
      <c r="I3194">
        <v>28.644100300000002</v>
      </c>
      <c r="J3194" t="s">
        <v>706</v>
      </c>
      <c r="K3194" t="s">
        <v>26</v>
      </c>
      <c r="L3194" t="s">
        <v>27</v>
      </c>
      <c r="M3194" t="s">
        <v>35</v>
      </c>
      <c r="N3194" t="s">
        <v>27</v>
      </c>
      <c r="O3194" t="s">
        <v>27</v>
      </c>
      <c r="P3194">
        <v>1</v>
      </c>
      <c r="Q3194">
        <v>11</v>
      </c>
      <c r="R3194">
        <v>300</v>
      </c>
      <c r="S3194">
        <v>2.6</v>
      </c>
      <c r="T3194" s="1">
        <v>41036</v>
      </c>
      <c r="U3194" t="s">
        <v>28</v>
      </c>
      <c r="V3194" t="s">
        <v>20706</v>
      </c>
      <c r="W3194" t="s">
        <v>20710</v>
      </c>
      <c r="X3194" t="s">
        <v>20665</v>
      </c>
      <c r="Y3194" t="s">
        <v>20671</v>
      </c>
      <c r="Z3194">
        <v>5</v>
      </c>
      <c r="AA3194" t="s">
        <v>20630</v>
      </c>
    </row>
    <row r="3195" spans="1:27" x14ac:dyDescent="0.3">
      <c r="A3195">
        <v>1862</v>
      </c>
      <c r="B3195" t="s">
        <v>6573</v>
      </c>
      <c r="C3195">
        <v>1</v>
      </c>
      <c r="D3195" t="s">
        <v>21</v>
      </c>
      <c r="E3195" t="s">
        <v>6574</v>
      </c>
      <c r="F3195" t="s">
        <v>2206</v>
      </c>
      <c r="G3195" t="s">
        <v>2207</v>
      </c>
      <c r="H3195">
        <v>77.188460199999994</v>
      </c>
      <c r="I3195">
        <v>28.567778300000001</v>
      </c>
      <c r="J3195" t="s">
        <v>760</v>
      </c>
      <c r="K3195" t="s">
        <v>26</v>
      </c>
      <c r="L3195" t="s">
        <v>27</v>
      </c>
      <c r="M3195" t="s">
        <v>35</v>
      </c>
      <c r="N3195" t="s">
        <v>27</v>
      </c>
      <c r="O3195" t="s">
        <v>27</v>
      </c>
      <c r="P3195">
        <v>1</v>
      </c>
      <c r="Q3195">
        <v>38</v>
      </c>
      <c r="R3195">
        <v>300</v>
      </c>
      <c r="S3195">
        <v>2.6</v>
      </c>
      <c r="T3195" s="1">
        <v>42085</v>
      </c>
      <c r="U3195" t="s">
        <v>28</v>
      </c>
      <c r="V3195" t="s">
        <v>20706</v>
      </c>
      <c r="W3195" t="s">
        <v>20710</v>
      </c>
      <c r="X3195" t="s">
        <v>20669</v>
      </c>
      <c r="Y3195" t="s">
        <v>20674</v>
      </c>
      <c r="Z3195">
        <v>3</v>
      </c>
      <c r="AA3195" t="s">
        <v>20675</v>
      </c>
    </row>
    <row r="3196" spans="1:27" x14ac:dyDescent="0.3">
      <c r="A3196">
        <v>18291214</v>
      </c>
      <c r="B3196" t="s">
        <v>6650</v>
      </c>
      <c r="C3196">
        <v>1</v>
      </c>
      <c r="D3196" t="s">
        <v>21</v>
      </c>
      <c r="E3196" t="s">
        <v>6651</v>
      </c>
      <c r="F3196" t="s">
        <v>1874</v>
      </c>
      <c r="G3196" t="s">
        <v>1875</v>
      </c>
      <c r="H3196">
        <v>77.286287400000006</v>
      </c>
      <c r="I3196">
        <v>28.6367704</v>
      </c>
      <c r="J3196" t="s">
        <v>842</v>
      </c>
      <c r="K3196" t="s">
        <v>26</v>
      </c>
      <c r="L3196" t="s">
        <v>27</v>
      </c>
      <c r="M3196" t="s">
        <v>27</v>
      </c>
      <c r="N3196" t="s">
        <v>27</v>
      </c>
      <c r="O3196" t="s">
        <v>27</v>
      </c>
      <c r="P3196">
        <v>1</v>
      </c>
      <c r="Q3196">
        <v>23</v>
      </c>
      <c r="R3196">
        <v>300</v>
      </c>
      <c r="S3196">
        <v>2.6</v>
      </c>
      <c r="T3196" s="1">
        <v>41354</v>
      </c>
      <c r="U3196" t="s">
        <v>28</v>
      </c>
      <c r="V3196" t="s">
        <v>20706</v>
      </c>
      <c r="W3196" t="s">
        <v>20710</v>
      </c>
      <c r="X3196" t="s">
        <v>20658</v>
      </c>
      <c r="Y3196" t="s">
        <v>20674</v>
      </c>
      <c r="Z3196">
        <v>3</v>
      </c>
      <c r="AA3196" t="s">
        <v>20675</v>
      </c>
    </row>
    <row r="3197" spans="1:27" x14ac:dyDescent="0.3">
      <c r="A3197">
        <v>18273614</v>
      </c>
      <c r="B3197" t="s">
        <v>6905</v>
      </c>
      <c r="C3197">
        <v>1</v>
      </c>
      <c r="D3197" t="s">
        <v>21</v>
      </c>
      <c r="E3197" t="s">
        <v>6906</v>
      </c>
      <c r="F3197" t="s">
        <v>434</v>
      </c>
      <c r="G3197" t="s">
        <v>435</v>
      </c>
      <c r="H3197">
        <v>77.205889299999996</v>
      </c>
      <c r="I3197">
        <v>28.698634699999999</v>
      </c>
      <c r="J3197" t="s">
        <v>6907</v>
      </c>
      <c r="K3197" t="s">
        <v>26</v>
      </c>
      <c r="L3197" t="s">
        <v>27</v>
      </c>
      <c r="M3197" t="s">
        <v>27</v>
      </c>
      <c r="N3197" t="s">
        <v>27</v>
      </c>
      <c r="O3197" t="s">
        <v>27</v>
      </c>
      <c r="P3197">
        <v>1</v>
      </c>
      <c r="Q3197">
        <v>45</v>
      </c>
      <c r="R3197">
        <v>300</v>
      </c>
      <c r="S3197">
        <v>2.6</v>
      </c>
      <c r="T3197" s="1">
        <v>42282</v>
      </c>
      <c r="U3197" t="s">
        <v>28</v>
      </c>
      <c r="V3197" t="s">
        <v>20706</v>
      </c>
      <c r="W3197" t="s">
        <v>20710</v>
      </c>
      <c r="X3197" t="s">
        <v>20669</v>
      </c>
      <c r="Y3197" t="s">
        <v>20678</v>
      </c>
      <c r="Z3197">
        <v>10</v>
      </c>
      <c r="AA3197" t="s">
        <v>20680</v>
      </c>
    </row>
    <row r="3198" spans="1:27" x14ac:dyDescent="0.3">
      <c r="A3198">
        <v>7383</v>
      </c>
      <c r="B3198" t="s">
        <v>6923</v>
      </c>
      <c r="C3198">
        <v>1</v>
      </c>
      <c r="D3198" t="s">
        <v>21</v>
      </c>
      <c r="E3198" t="s">
        <v>6924</v>
      </c>
      <c r="F3198" t="s">
        <v>1616</v>
      </c>
      <c r="G3198" t="s">
        <v>1617</v>
      </c>
      <c r="H3198">
        <v>77.255119759999999</v>
      </c>
      <c r="I3198">
        <v>28.541533780000002</v>
      </c>
      <c r="J3198" t="s">
        <v>6925</v>
      </c>
      <c r="K3198" t="s">
        <v>26</v>
      </c>
      <c r="L3198" t="s">
        <v>27</v>
      </c>
      <c r="M3198" t="s">
        <v>27</v>
      </c>
      <c r="N3198" t="s">
        <v>27</v>
      </c>
      <c r="O3198" t="s">
        <v>27</v>
      </c>
      <c r="P3198">
        <v>1</v>
      </c>
      <c r="Q3198">
        <v>38</v>
      </c>
      <c r="R3198">
        <v>300</v>
      </c>
      <c r="S3198">
        <v>2.6</v>
      </c>
      <c r="T3198" s="1">
        <v>41200</v>
      </c>
      <c r="U3198" t="s">
        <v>28</v>
      </c>
      <c r="V3198" t="s">
        <v>20706</v>
      </c>
      <c r="W3198" t="s">
        <v>20710</v>
      </c>
      <c r="X3198" t="s">
        <v>20665</v>
      </c>
      <c r="Y3198" t="s">
        <v>20678</v>
      </c>
      <c r="Z3198">
        <v>10</v>
      </c>
      <c r="AA3198" t="s">
        <v>20680</v>
      </c>
    </row>
    <row r="3199" spans="1:27" x14ac:dyDescent="0.3">
      <c r="A3199">
        <v>300945</v>
      </c>
      <c r="B3199" t="s">
        <v>7051</v>
      </c>
      <c r="C3199">
        <v>1</v>
      </c>
      <c r="D3199" t="s">
        <v>21</v>
      </c>
      <c r="E3199" t="s">
        <v>7052</v>
      </c>
      <c r="F3199" t="s">
        <v>3096</v>
      </c>
      <c r="G3199" t="s">
        <v>3097</v>
      </c>
      <c r="H3199">
        <v>77.190616500000004</v>
      </c>
      <c r="I3199">
        <v>28.706038599999999</v>
      </c>
      <c r="J3199" t="s">
        <v>850</v>
      </c>
      <c r="K3199" t="s">
        <v>26</v>
      </c>
      <c r="L3199" t="s">
        <v>27</v>
      </c>
      <c r="M3199" t="s">
        <v>35</v>
      </c>
      <c r="N3199" t="s">
        <v>27</v>
      </c>
      <c r="O3199" t="s">
        <v>27</v>
      </c>
      <c r="P3199">
        <v>1</v>
      </c>
      <c r="Q3199">
        <v>52</v>
      </c>
      <c r="R3199">
        <v>400</v>
      </c>
      <c r="S3199">
        <v>2.6</v>
      </c>
      <c r="T3199" s="1">
        <v>42958</v>
      </c>
      <c r="U3199" t="s">
        <v>28</v>
      </c>
      <c r="V3199" t="s">
        <v>20706</v>
      </c>
      <c r="W3199" t="s">
        <v>20710</v>
      </c>
      <c r="X3199" t="s">
        <v>20668</v>
      </c>
      <c r="Y3199" t="s">
        <v>20659</v>
      </c>
      <c r="Z3199">
        <v>8</v>
      </c>
      <c r="AA3199" t="s">
        <v>20666</v>
      </c>
    </row>
    <row r="3200" spans="1:27" x14ac:dyDescent="0.3">
      <c r="A3200">
        <v>308509</v>
      </c>
      <c r="B3200" t="s">
        <v>7092</v>
      </c>
      <c r="C3200">
        <v>1</v>
      </c>
      <c r="D3200" t="s">
        <v>21</v>
      </c>
      <c r="E3200" t="s">
        <v>7093</v>
      </c>
      <c r="F3200" t="s">
        <v>74</v>
      </c>
      <c r="G3200" t="s">
        <v>75</v>
      </c>
      <c r="H3200">
        <v>77.313559900000001</v>
      </c>
      <c r="I3200">
        <v>28.678167899999998</v>
      </c>
      <c r="J3200" t="s">
        <v>548</v>
      </c>
      <c r="K3200" t="s">
        <v>26</v>
      </c>
      <c r="L3200" t="s">
        <v>27</v>
      </c>
      <c r="M3200" t="s">
        <v>35</v>
      </c>
      <c r="N3200" t="s">
        <v>27</v>
      </c>
      <c r="O3200" t="s">
        <v>27</v>
      </c>
      <c r="P3200">
        <v>1</v>
      </c>
      <c r="Q3200">
        <v>50</v>
      </c>
      <c r="R3200">
        <v>400</v>
      </c>
      <c r="S3200">
        <v>2.6</v>
      </c>
      <c r="T3200" s="1">
        <v>40387</v>
      </c>
      <c r="U3200" t="s">
        <v>28</v>
      </c>
      <c r="V3200" t="s">
        <v>20706</v>
      </c>
      <c r="W3200" t="s">
        <v>20710</v>
      </c>
      <c r="X3200" t="s">
        <v>20667</v>
      </c>
      <c r="Y3200" t="s">
        <v>20659</v>
      </c>
      <c r="Z3200">
        <v>7</v>
      </c>
      <c r="AA3200" t="s">
        <v>20670</v>
      </c>
    </row>
    <row r="3201" spans="1:27" x14ac:dyDescent="0.3">
      <c r="A3201">
        <v>306856</v>
      </c>
      <c r="B3201" t="s">
        <v>7326</v>
      </c>
      <c r="C3201">
        <v>1</v>
      </c>
      <c r="D3201" t="s">
        <v>21</v>
      </c>
      <c r="E3201" t="s">
        <v>7327</v>
      </c>
      <c r="F3201" t="s">
        <v>3123</v>
      </c>
      <c r="G3201" t="s">
        <v>3124</v>
      </c>
      <c r="H3201">
        <v>77.080774500000004</v>
      </c>
      <c r="I3201">
        <v>28.630192399999999</v>
      </c>
      <c r="J3201" t="s">
        <v>551</v>
      </c>
      <c r="K3201" t="s">
        <v>26</v>
      </c>
      <c r="L3201" t="s">
        <v>27</v>
      </c>
      <c r="M3201" t="s">
        <v>27</v>
      </c>
      <c r="N3201" t="s">
        <v>27</v>
      </c>
      <c r="O3201" t="s">
        <v>27</v>
      </c>
      <c r="P3201">
        <v>1</v>
      </c>
      <c r="Q3201">
        <v>55</v>
      </c>
      <c r="R3201">
        <v>400</v>
      </c>
      <c r="S3201">
        <v>2.6</v>
      </c>
      <c r="T3201" s="1">
        <v>40983</v>
      </c>
      <c r="U3201" t="s">
        <v>28</v>
      </c>
      <c r="V3201" t="s">
        <v>20706</v>
      </c>
      <c r="W3201" t="s">
        <v>20710</v>
      </c>
      <c r="X3201" t="s">
        <v>20665</v>
      </c>
      <c r="Y3201" t="s">
        <v>20674</v>
      </c>
      <c r="Z3201">
        <v>3</v>
      </c>
      <c r="AA3201" t="s">
        <v>20675</v>
      </c>
    </row>
    <row r="3202" spans="1:27" x14ac:dyDescent="0.3">
      <c r="A3202">
        <v>18268367</v>
      </c>
      <c r="B3202" t="s">
        <v>7456</v>
      </c>
      <c r="C3202">
        <v>1</v>
      </c>
      <c r="D3202" t="s">
        <v>21</v>
      </c>
      <c r="E3202" t="s">
        <v>7457</v>
      </c>
      <c r="F3202" t="s">
        <v>676</v>
      </c>
      <c r="G3202" t="s">
        <v>677</v>
      </c>
      <c r="H3202">
        <v>77.284642199999993</v>
      </c>
      <c r="I3202">
        <v>28.6367385</v>
      </c>
      <c r="J3202" t="s">
        <v>479</v>
      </c>
      <c r="K3202" t="s">
        <v>26</v>
      </c>
      <c r="L3202" t="s">
        <v>27</v>
      </c>
      <c r="M3202" t="s">
        <v>35</v>
      </c>
      <c r="N3202" t="s">
        <v>27</v>
      </c>
      <c r="O3202" t="s">
        <v>27</v>
      </c>
      <c r="P3202">
        <v>1</v>
      </c>
      <c r="Q3202">
        <v>5</v>
      </c>
      <c r="R3202">
        <v>400</v>
      </c>
      <c r="S3202">
        <v>2.6</v>
      </c>
      <c r="T3202" s="1">
        <v>42031</v>
      </c>
      <c r="U3202" t="s">
        <v>28</v>
      </c>
      <c r="V3202" t="s">
        <v>20706</v>
      </c>
      <c r="W3202" t="s">
        <v>20710</v>
      </c>
      <c r="X3202" t="s">
        <v>20669</v>
      </c>
      <c r="Y3202" t="s">
        <v>20674</v>
      </c>
      <c r="Z3202">
        <v>1</v>
      </c>
      <c r="AA3202" t="s">
        <v>20677</v>
      </c>
    </row>
    <row r="3203" spans="1:27" x14ac:dyDescent="0.3">
      <c r="A3203">
        <v>9316</v>
      </c>
      <c r="B3203" t="s">
        <v>7458</v>
      </c>
      <c r="C3203">
        <v>1</v>
      </c>
      <c r="D3203" t="s">
        <v>21</v>
      </c>
      <c r="E3203" t="s">
        <v>7459</v>
      </c>
      <c r="F3203" t="s">
        <v>1952</v>
      </c>
      <c r="G3203" t="s">
        <v>1953</v>
      </c>
      <c r="H3203">
        <v>77.220710999999994</v>
      </c>
      <c r="I3203">
        <v>28.582058</v>
      </c>
      <c r="J3203" t="s">
        <v>7460</v>
      </c>
      <c r="K3203" t="s">
        <v>26</v>
      </c>
      <c r="L3203" t="s">
        <v>27</v>
      </c>
      <c r="M3203" t="s">
        <v>27</v>
      </c>
      <c r="N3203" t="s">
        <v>27</v>
      </c>
      <c r="O3203" t="s">
        <v>27</v>
      </c>
      <c r="P3203">
        <v>1</v>
      </c>
      <c r="Q3203">
        <v>32</v>
      </c>
      <c r="R3203">
        <v>400</v>
      </c>
      <c r="S3203">
        <v>2.6</v>
      </c>
      <c r="T3203" s="1">
        <v>41278</v>
      </c>
      <c r="U3203" t="s">
        <v>28</v>
      </c>
      <c r="V3203" t="s">
        <v>20706</v>
      </c>
      <c r="W3203" t="s">
        <v>20710</v>
      </c>
      <c r="X3203" t="s">
        <v>20658</v>
      </c>
      <c r="Y3203" t="s">
        <v>20674</v>
      </c>
      <c r="Z3203">
        <v>1</v>
      </c>
      <c r="AA3203" t="s">
        <v>20677</v>
      </c>
    </row>
    <row r="3204" spans="1:27" x14ac:dyDescent="0.3">
      <c r="A3204">
        <v>18292449</v>
      </c>
      <c r="B3204" t="s">
        <v>7465</v>
      </c>
      <c r="C3204">
        <v>1</v>
      </c>
      <c r="D3204" t="s">
        <v>21</v>
      </c>
      <c r="E3204" t="s">
        <v>7466</v>
      </c>
      <c r="F3204" t="s">
        <v>122</v>
      </c>
      <c r="G3204" t="s">
        <v>123</v>
      </c>
      <c r="H3204">
        <v>77.33534496</v>
      </c>
      <c r="I3204">
        <v>28.611235449999999</v>
      </c>
      <c r="J3204" t="s">
        <v>3951</v>
      </c>
      <c r="K3204" t="s">
        <v>26</v>
      </c>
      <c r="L3204" t="s">
        <v>27</v>
      </c>
      <c r="M3204" t="s">
        <v>27</v>
      </c>
      <c r="N3204" t="s">
        <v>27</v>
      </c>
      <c r="O3204" t="s">
        <v>27</v>
      </c>
      <c r="P3204">
        <v>1</v>
      </c>
      <c r="Q3204">
        <v>35</v>
      </c>
      <c r="R3204">
        <v>400</v>
      </c>
      <c r="S3204">
        <v>2.6</v>
      </c>
      <c r="T3204" s="1">
        <v>41649</v>
      </c>
      <c r="U3204" t="s">
        <v>28</v>
      </c>
      <c r="V3204" t="s">
        <v>20706</v>
      </c>
      <c r="W3204" t="s">
        <v>20710</v>
      </c>
      <c r="X3204" t="s">
        <v>20664</v>
      </c>
      <c r="Y3204" t="s">
        <v>20674</v>
      </c>
      <c r="Z3204">
        <v>1</v>
      </c>
      <c r="AA3204" t="s">
        <v>20677</v>
      </c>
    </row>
    <row r="3205" spans="1:27" x14ac:dyDescent="0.3">
      <c r="A3205">
        <v>5909</v>
      </c>
      <c r="B3205" t="s">
        <v>7927</v>
      </c>
      <c r="C3205">
        <v>1</v>
      </c>
      <c r="D3205" t="s">
        <v>21</v>
      </c>
      <c r="E3205" t="s">
        <v>7928</v>
      </c>
      <c r="F3205" t="s">
        <v>434</v>
      </c>
      <c r="G3205" t="s">
        <v>435</v>
      </c>
      <c r="H3205">
        <v>77.207589600000006</v>
      </c>
      <c r="I3205">
        <v>28.698468299999998</v>
      </c>
      <c r="J3205" t="s">
        <v>697</v>
      </c>
      <c r="K3205" t="s">
        <v>26</v>
      </c>
      <c r="L3205" t="s">
        <v>27</v>
      </c>
      <c r="M3205" t="s">
        <v>27</v>
      </c>
      <c r="N3205" t="s">
        <v>27</v>
      </c>
      <c r="O3205" t="s">
        <v>27</v>
      </c>
      <c r="P3205">
        <v>1</v>
      </c>
      <c r="Q3205">
        <v>16</v>
      </c>
      <c r="R3205">
        <v>200</v>
      </c>
      <c r="S3205">
        <v>2.6</v>
      </c>
      <c r="T3205" s="1">
        <v>40645</v>
      </c>
      <c r="U3205" t="s">
        <v>28</v>
      </c>
      <c r="V3205" t="s">
        <v>20706</v>
      </c>
      <c r="W3205" t="s">
        <v>20710</v>
      </c>
      <c r="X3205" t="s">
        <v>20663</v>
      </c>
      <c r="Y3205" t="s">
        <v>20671</v>
      </c>
      <c r="Z3205">
        <v>4</v>
      </c>
      <c r="AA3205" t="s">
        <v>20673</v>
      </c>
    </row>
    <row r="3206" spans="1:27" x14ac:dyDescent="0.3">
      <c r="A3206">
        <v>3329</v>
      </c>
      <c r="B3206" t="s">
        <v>5586</v>
      </c>
      <c r="C3206">
        <v>1</v>
      </c>
      <c r="D3206" t="s">
        <v>21</v>
      </c>
      <c r="E3206" t="s">
        <v>8192</v>
      </c>
      <c r="F3206" t="s">
        <v>2823</v>
      </c>
      <c r="G3206" t="s">
        <v>2824</v>
      </c>
      <c r="H3206">
        <v>77.179536100000007</v>
      </c>
      <c r="I3206">
        <v>28.6960643</v>
      </c>
      <c r="J3206" t="s">
        <v>479</v>
      </c>
      <c r="K3206" t="s">
        <v>26</v>
      </c>
      <c r="L3206" t="s">
        <v>27</v>
      </c>
      <c r="M3206" t="s">
        <v>35</v>
      </c>
      <c r="N3206" t="s">
        <v>27</v>
      </c>
      <c r="O3206" t="s">
        <v>27</v>
      </c>
      <c r="P3206">
        <v>1</v>
      </c>
      <c r="Q3206">
        <v>142</v>
      </c>
      <c r="R3206">
        <v>350</v>
      </c>
      <c r="S3206">
        <v>2.6</v>
      </c>
      <c r="T3206" s="1">
        <v>43349</v>
      </c>
      <c r="U3206" t="s">
        <v>28</v>
      </c>
      <c r="V3206" t="s">
        <v>20706</v>
      </c>
      <c r="W3206" t="s">
        <v>20710</v>
      </c>
      <c r="X3206" t="s">
        <v>20662</v>
      </c>
      <c r="Y3206" t="s">
        <v>20659</v>
      </c>
      <c r="Z3206">
        <v>9</v>
      </c>
      <c r="AA3206" t="s">
        <v>20660</v>
      </c>
    </row>
    <row r="3207" spans="1:27" x14ac:dyDescent="0.3">
      <c r="A3207">
        <v>305785</v>
      </c>
      <c r="B3207" t="s">
        <v>8222</v>
      </c>
      <c r="C3207">
        <v>1</v>
      </c>
      <c r="D3207" t="s">
        <v>21</v>
      </c>
      <c r="E3207" t="s">
        <v>8223</v>
      </c>
      <c r="F3207" t="s">
        <v>1197</v>
      </c>
      <c r="G3207" t="s">
        <v>1198</v>
      </c>
      <c r="H3207">
        <v>77.096220099999996</v>
      </c>
      <c r="I3207">
        <v>28.637141499999998</v>
      </c>
      <c r="J3207" t="s">
        <v>515</v>
      </c>
      <c r="K3207" t="s">
        <v>26</v>
      </c>
      <c r="L3207" t="s">
        <v>27</v>
      </c>
      <c r="M3207" t="s">
        <v>27</v>
      </c>
      <c r="N3207" t="s">
        <v>27</v>
      </c>
      <c r="O3207" t="s">
        <v>27</v>
      </c>
      <c r="P3207">
        <v>1</v>
      </c>
      <c r="Q3207">
        <v>10</v>
      </c>
      <c r="R3207">
        <v>350</v>
      </c>
      <c r="S3207">
        <v>2.6</v>
      </c>
      <c r="T3207" s="1">
        <v>42979</v>
      </c>
      <c r="U3207" t="s">
        <v>28</v>
      </c>
      <c r="V3207" t="s">
        <v>20706</v>
      </c>
      <c r="W3207" t="s">
        <v>20710</v>
      </c>
      <c r="X3207" t="s">
        <v>20668</v>
      </c>
      <c r="Y3207" t="s">
        <v>20659</v>
      </c>
      <c r="Z3207">
        <v>9</v>
      </c>
      <c r="AA3207" t="s">
        <v>20660</v>
      </c>
    </row>
    <row r="3208" spans="1:27" x14ac:dyDescent="0.3">
      <c r="A3208">
        <v>673</v>
      </c>
      <c r="B3208" t="s">
        <v>8281</v>
      </c>
      <c r="C3208">
        <v>1</v>
      </c>
      <c r="D3208" t="s">
        <v>21</v>
      </c>
      <c r="E3208" t="s">
        <v>8282</v>
      </c>
      <c r="F3208" t="s">
        <v>158</v>
      </c>
      <c r="G3208" t="s">
        <v>159</v>
      </c>
      <c r="H3208">
        <v>77.203922700000007</v>
      </c>
      <c r="I3208">
        <v>28.5522405</v>
      </c>
      <c r="J3208" t="s">
        <v>5472</v>
      </c>
      <c r="K3208" t="s">
        <v>26</v>
      </c>
      <c r="L3208" t="s">
        <v>27</v>
      </c>
      <c r="M3208" t="s">
        <v>27</v>
      </c>
      <c r="N3208" t="s">
        <v>27</v>
      </c>
      <c r="O3208" t="s">
        <v>27</v>
      </c>
      <c r="P3208">
        <v>1</v>
      </c>
      <c r="Q3208">
        <v>220</v>
      </c>
      <c r="R3208">
        <v>350</v>
      </c>
      <c r="S3208">
        <v>2.6</v>
      </c>
      <c r="T3208" s="1">
        <v>43295</v>
      </c>
      <c r="U3208" t="s">
        <v>28</v>
      </c>
      <c r="V3208" t="s">
        <v>20706</v>
      </c>
      <c r="W3208" t="s">
        <v>20710</v>
      </c>
      <c r="X3208" t="s">
        <v>20662</v>
      </c>
      <c r="Y3208" t="s">
        <v>20659</v>
      </c>
      <c r="Z3208">
        <v>7</v>
      </c>
      <c r="AA3208" t="s">
        <v>20670</v>
      </c>
    </row>
    <row r="3209" spans="1:27" x14ac:dyDescent="0.3">
      <c r="A3209">
        <v>5436</v>
      </c>
      <c r="B3209" t="s">
        <v>7549</v>
      </c>
      <c r="C3209">
        <v>1</v>
      </c>
      <c r="D3209" t="s">
        <v>21</v>
      </c>
      <c r="E3209" t="s">
        <v>8298</v>
      </c>
      <c r="F3209" t="s">
        <v>434</v>
      </c>
      <c r="G3209" t="s">
        <v>435</v>
      </c>
      <c r="H3209">
        <v>77.212761900000004</v>
      </c>
      <c r="I3209">
        <v>28.695063699999999</v>
      </c>
      <c r="J3209" t="s">
        <v>673</v>
      </c>
      <c r="K3209" t="s">
        <v>26</v>
      </c>
      <c r="L3209" t="s">
        <v>27</v>
      </c>
      <c r="M3209" t="s">
        <v>35</v>
      </c>
      <c r="N3209" t="s">
        <v>27</v>
      </c>
      <c r="O3209" t="s">
        <v>27</v>
      </c>
      <c r="P3209">
        <v>1</v>
      </c>
      <c r="Q3209">
        <v>26</v>
      </c>
      <c r="R3209">
        <v>350</v>
      </c>
      <c r="S3209">
        <v>2.6</v>
      </c>
      <c r="T3209" s="1">
        <v>42895</v>
      </c>
      <c r="U3209" t="s">
        <v>28</v>
      </c>
      <c r="V3209" t="s">
        <v>20706</v>
      </c>
      <c r="W3209" t="s">
        <v>20710</v>
      </c>
      <c r="X3209" t="s">
        <v>20668</v>
      </c>
      <c r="Y3209" t="s">
        <v>20671</v>
      </c>
      <c r="Z3209">
        <v>6</v>
      </c>
      <c r="AA3209" t="s">
        <v>20672</v>
      </c>
    </row>
    <row r="3210" spans="1:27" x14ac:dyDescent="0.3">
      <c r="A3210">
        <v>304259</v>
      </c>
      <c r="B3210" t="s">
        <v>1427</v>
      </c>
      <c r="C3210">
        <v>1</v>
      </c>
      <c r="D3210" t="s">
        <v>21</v>
      </c>
      <c r="E3210" t="s">
        <v>8409</v>
      </c>
      <c r="F3210" t="s">
        <v>118</v>
      </c>
      <c r="G3210" t="s">
        <v>119</v>
      </c>
      <c r="H3210">
        <v>77.289495200000005</v>
      </c>
      <c r="I3210">
        <v>28.604549299999999</v>
      </c>
      <c r="J3210" t="s">
        <v>673</v>
      </c>
      <c r="K3210" t="s">
        <v>26</v>
      </c>
      <c r="L3210" t="s">
        <v>27</v>
      </c>
      <c r="M3210" t="s">
        <v>27</v>
      </c>
      <c r="N3210" t="s">
        <v>27</v>
      </c>
      <c r="O3210" t="s">
        <v>27</v>
      </c>
      <c r="P3210">
        <v>1</v>
      </c>
      <c r="Q3210">
        <v>61</v>
      </c>
      <c r="R3210">
        <v>350</v>
      </c>
      <c r="S3210">
        <v>2.6</v>
      </c>
      <c r="T3210" s="1">
        <v>40250</v>
      </c>
      <c r="U3210" t="s">
        <v>28</v>
      </c>
      <c r="V3210" t="s">
        <v>20706</v>
      </c>
      <c r="W3210" t="s">
        <v>20710</v>
      </c>
      <c r="X3210" t="s">
        <v>20667</v>
      </c>
      <c r="Y3210" t="s">
        <v>20674</v>
      </c>
      <c r="Z3210">
        <v>3</v>
      </c>
      <c r="AA3210" t="s">
        <v>20675</v>
      </c>
    </row>
    <row r="3211" spans="1:27" x14ac:dyDescent="0.3">
      <c r="A3211">
        <v>7407</v>
      </c>
      <c r="B3211" t="s">
        <v>1068</v>
      </c>
      <c r="C3211">
        <v>1</v>
      </c>
      <c r="D3211" t="s">
        <v>21</v>
      </c>
      <c r="E3211" t="s">
        <v>8415</v>
      </c>
      <c r="F3211" t="s">
        <v>1745</v>
      </c>
      <c r="G3211" t="s">
        <v>1744</v>
      </c>
      <c r="H3211">
        <v>77.184805560000001</v>
      </c>
      <c r="I3211">
        <v>28.640847220000001</v>
      </c>
      <c r="J3211" t="s">
        <v>673</v>
      </c>
      <c r="K3211" t="s">
        <v>26</v>
      </c>
      <c r="L3211" t="s">
        <v>27</v>
      </c>
      <c r="M3211" t="s">
        <v>27</v>
      </c>
      <c r="N3211" t="s">
        <v>27</v>
      </c>
      <c r="O3211" t="s">
        <v>27</v>
      </c>
      <c r="P3211">
        <v>1</v>
      </c>
      <c r="Q3211">
        <v>29</v>
      </c>
      <c r="R3211">
        <v>350</v>
      </c>
      <c r="S3211">
        <v>2.6</v>
      </c>
      <c r="T3211" s="1">
        <v>41699</v>
      </c>
      <c r="U3211" t="s">
        <v>28</v>
      </c>
      <c r="V3211" t="s">
        <v>20706</v>
      </c>
      <c r="W3211" t="s">
        <v>20710</v>
      </c>
      <c r="X3211" t="s">
        <v>20664</v>
      </c>
      <c r="Y3211" t="s">
        <v>20674</v>
      </c>
      <c r="Z3211">
        <v>3</v>
      </c>
      <c r="AA3211" t="s">
        <v>20675</v>
      </c>
    </row>
    <row r="3212" spans="1:27" x14ac:dyDescent="0.3">
      <c r="A3212">
        <v>18289258</v>
      </c>
      <c r="B3212" t="s">
        <v>1040</v>
      </c>
      <c r="C3212">
        <v>1</v>
      </c>
      <c r="D3212" t="s">
        <v>21</v>
      </c>
      <c r="E3212" t="s">
        <v>8473</v>
      </c>
      <c r="F3212" t="s">
        <v>252</v>
      </c>
      <c r="G3212" t="s">
        <v>253</v>
      </c>
      <c r="H3212">
        <v>77.192323599999995</v>
      </c>
      <c r="I3212">
        <v>28.650402799999998</v>
      </c>
      <c r="J3212" t="s">
        <v>8474</v>
      </c>
      <c r="K3212" t="s">
        <v>26</v>
      </c>
      <c r="L3212" t="s">
        <v>27</v>
      </c>
      <c r="M3212" t="s">
        <v>27</v>
      </c>
      <c r="N3212" t="s">
        <v>27</v>
      </c>
      <c r="O3212" t="s">
        <v>27</v>
      </c>
      <c r="P3212">
        <v>1</v>
      </c>
      <c r="Q3212">
        <v>41</v>
      </c>
      <c r="R3212">
        <v>350</v>
      </c>
      <c r="S3212">
        <v>2.6</v>
      </c>
      <c r="T3212" s="1">
        <v>40544</v>
      </c>
      <c r="U3212" t="s">
        <v>28</v>
      </c>
      <c r="V3212" t="s">
        <v>20706</v>
      </c>
      <c r="W3212" t="s">
        <v>20710</v>
      </c>
      <c r="X3212" t="s">
        <v>20663</v>
      </c>
      <c r="Y3212" t="s">
        <v>20674</v>
      </c>
      <c r="Z3212">
        <v>1</v>
      </c>
      <c r="AA3212" t="s">
        <v>20677</v>
      </c>
    </row>
    <row r="3213" spans="1:27" x14ac:dyDescent="0.3">
      <c r="A3213">
        <v>18258473</v>
      </c>
      <c r="B3213" t="s">
        <v>8763</v>
      </c>
      <c r="C3213">
        <v>1</v>
      </c>
      <c r="D3213" t="s">
        <v>21</v>
      </c>
      <c r="E3213" t="s">
        <v>8764</v>
      </c>
      <c r="F3213" t="s">
        <v>44</v>
      </c>
      <c r="G3213" t="s">
        <v>45</v>
      </c>
      <c r="H3213">
        <v>77.213794399999998</v>
      </c>
      <c r="I3213">
        <v>28.7091523</v>
      </c>
      <c r="J3213" t="s">
        <v>548</v>
      </c>
      <c r="K3213" t="s">
        <v>26</v>
      </c>
      <c r="L3213" t="s">
        <v>27</v>
      </c>
      <c r="M3213" t="s">
        <v>35</v>
      </c>
      <c r="N3213" t="s">
        <v>27</v>
      </c>
      <c r="O3213" t="s">
        <v>27</v>
      </c>
      <c r="P3213">
        <v>1</v>
      </c>
      <c r="Q3213">
        <v>6</v>
      </c>
      <c r="R3213">
        <v>250</v>
      </c>
      <c r="S3213">
        <v>2.6</v>
      </c>
      <c r="T3213" s="1">
        <v>42117</v>
      </c>
      <c r="U3213" t="s">
        <v>28</v>
      </c>
      <c r="V3213" t="s">
        <v>20706</v>
      </c>
      <c r="W3213" t="s">
        <v>20710</v>
      </c>
      <c r="X3213" t="s">
        <v>20669</v>
      </c>
      <c r="Y3213" t="s">
        <v>20671</v>
      </c>
      <c r="Z3213">
        <v>4</v>
      </c>
      <c r="AA3213" t="s">
        <v>20673</v>
      </c>
    </row>
    <row r="3214" spans="1:27" x14ac:dyDescent="0.3">
      <c r="A3214">
        <v>3464</v>
      </c>
      <c r="B3214" t="s">
        <v>8777</v>
      </c>
      <c r="C3214">
        <v>1</v>
      </c>
      <c r="D3214" t="s">
        <v>21</v>
      </c>
      <c r="E3214" t="s">
        <v>8778</v>
      </c>
      <c r="F3214" t="s">
        <v>2017</v>
      </c>
      <c r="G3214" t="s">
        <v>2018</v>
      </c>
      <c r="H3214">
        <v>77.168757900000003</v>
      </c>
      <c r="I3214">
        <v>28.587567199999999</v>
      </c>
      <c r="J3214" t="s">
        <v>515</v>
      </c>
      <c r="K3214" t="s">
        <v>26</v>
      </c>
      <c r="L3214" t="s">
        <v>27</v>
      </c>
      <c r="M3214" t="s">
        <v>27</v>
      </c>
      <c r="N3214" t="s">
        <v>27</v>
      </c>
      <c r="O3214" t="s">
        <v>27</v>
      </c>
      <c r="P3214">
        <v>1</v>
      </c>
      <c r="Q3214">
        <v>23</v>
      </c>
      <c r="R3214">
        <v>250</v>
      </c>
      <c r="S3214">
        <v>2.6</v>
      </c>
      <c r="T3214" s="1">
        <v>41365</v>
      </c>
      <c r="U3214" t="s">
        <v>28</v>
      </c>
      <c r="V3214" t="s">
        <v>20706</v>
      </c>
      <c r="W3214" t="s">
        <v>20710</v>
      </c>
      <c r="X3214" t="s">
        <v>20658</v>
      </c>
      <c r="Y3214" t="s">
        <v>20671</v>
      </c>
      <c r="Z3214">
        <v>4</v>
      </c>
      <c r="AA3214" t="s">
        <v>20673</v>
      </c>
    </row>
    <row r="3215" spans="1:27" x14ac:dyDescent="0.3">
      <c r="A3215">
        <v>303289</v>
      </c>
      <c r="B3215" t="s">
        <v>8932</v>
      </c>
      <c r="C3215">
        <v>1</v>
      </c>
      <c r="D3215" t="s">
        <v>21</v>
      </c>
      <c r="E3215" t="s">
        <v>8933</v>
      </c>
      <c r="F3215" t="s">
        <v>1802</v>
      </c>
      <c r="G3215" t="s">
        <v>1803</v>
      </c>
      <c r="H3215">
        <v>77.192497220000007</v>
      </c>
      <c r="I3215">
        <v>28.561986109999999</v>
      </c>
      <c r="J3215" t="s">
        <v>688</v>
      </c>
      <c r="K3215" t="s">
        <v>26</v>
      </c>
      <c r="L3215" t="s">
        <v>27</v>
      </c>
      <c r="M3215" t="s">
        <v>27</v>
      </c>
      <c r="N3215" t="s">
        <v>27</v>
      </c>
      <c r="O3215" t="s">
        <v>27</v>
      </c>
      <c r="P3215">
        <v>1</v>
      </c>
      <c r="Q3215">
        <v>12</v>
      </c>
      <c r="R3215">
        <v>250</v>
      </c>
      <c r="S3215">
        <v>2.6</v>
      </c>
      <c r="T3215" s="1">
        <v>40869</v>
      </c>
      <c r="U3215" t="s">
        <v>28</v>
      </c>
      <c r="V3215" t="s">
        <v>20706</v>
      </c>
      <c r="W3215" t="s">
        <v>20710</v>
      </c>
      <c r="X3215" t="s">
        <v>20663</v>
      </c>
      <c r="Y3215" t="s">
        <v>20678</v>
      </c>
      <c r="Z3215">
        <v>11</v>
      </c>
      <c r="AA3215" t="s">
        <v>20679</v>
      </c>
    </row>
    <row r="3216" spans="1:27" x14ac:dyDescent="0.3">
      <c r="A3216">
        <v>309648</v>
      </c>
      <c r="B3216" t="s">
        <v>969</v>
      </c>
      <c r="C3216">
        <v>1</v>
      </c>
      <c r="D3216" t="s">
        <v>21</v>
      </c>
      <c r="E3216" t="s">
        <v>8983</v>
      </c>
      <c r="F3216" t="s">
        <v>1616</v>
      </c>
      <c r="G3216" t="s">
        <v>1617</v>
      </c>
      <c r="H3216">
        <v>77.251205069999997</v>
      </c>
      <c r="I3216">
        <v>28.544217799999998</v>
      </c>
      <c r="J3216" t="s">
        <v>1496</v>
      </c>
      <c r="K3216" t="s">
        <v>26</v>
      </c>
      <c r="L3216" t="s">
        <v>27</v>
      </c>
      <c r="M3216" t="s">
        <v>35</v>
      </c>
      <c r="N3216" t="s">
        <v>27</v>
      </c>
      <c r="O3216" t="s">
        <v>27</v>
      </c>
      <c r="P3216">
        <v>1</v>
      </c>
      <c r="Q3216">
        <v>24</v>
      </c>
      <c r="R3216">
        <v>450</v>
      </c>
      <c r="S3216">
        <v>2.6</v>
      </c>
      <c r="T3216" s="1">
        <v>40439</v>
      </c>
      <c r="U3216" t="s">
        <v>28</v>
      </c>
      <c r="V3216" t="s">
        <v>20706</v>
      </c>
      <c r="W3216" t="s">
        <v>20710</v>
      </c>
      <c r="X3216" t="s">
        <v>20667</v>
      </c>
      <c r="Y3216" t="s">
        <v>20659</v>
      </c>
      <c r="Z3216">
        <v>9</v>
      </c>
      <c r="AA3216" t="s">
        <v>20660</v>
      </c>
    </row>
    <row r="3217" spans="1:27" x14ac:dyDescent="0.3">
      <c r="A3217">
        <v>303963</v>
      </c>
      <c r="B3217" t="s">
        <v>882</v>
      </c>
      <c r="C3217">
        <v>1</v>
      </c>
      <c r="D3217" t="s">
        <v>21</v>
      </c>
      <c r="E3217" t="s">
        <v>8984</v>
      </c>
      <c r="F3217" t="s">
        <v>252</v>
      </c>
      <c r="G3217" t="s">
        <v>253</v>
      </c>
      <c r="H3217">
        <v>77.196894700000001</v>
      </c>
      <c r="I3217">
        <v>28.645908009999999</v>
      </c>
      <c r="J3217" t="s">
        <v>499</v>
      </c>
      <c r="K3217" t="s">
        <v>26</v>
      </c>
      <c r="L3217" t="s">
        <v>27</v>
      </c>
      <c r="M3217" t="s">
        <v>27</v>
      </c>
      <c r="N3217" t="s">
        <v>27</v>
      </c>
      <c r="O3217" t="s">
        <v>27</v>
      </c>
      <c r="P3217">
        <v>1</v>
      </c>
      <c r="Q3217">
        <v>21</v>
      </c>
      <c r="R3217">
        <v>450</v>
      </c>
      <c r="S3217">
        <v>2.6</v>
      </c>
      <c r="T3217" s="1">
        <v>41180</v>
      </c>
      <c r="U3217" t="s">
        <v>28</v>
      </c>
      <c r="V3217" t="s">
        <v>20706</v>
      </c>
      <c r="W3217" t="s">
        <v>20710</v>
      </c>
      <c r="X3217" t="s">
        <v>20665</v>
      </c>
      <c r="Y3217" t="s">
        <v>20659</v>
      </c>
      <c r="Z3217">
        <v>9</v>
      </c>
      <c r="AA3217" t="s">
        <v>20660</v>
      </c>
    </row>
    <row r="3218" spans="1:27" x14ac:dyDescent="0.3">
      <c r="A3218">
        <v>641</v>
      </c>
      <c r="B3218" t="s">
        <v>882</v>
      </c>
      <c r="C3218">
        <v>1</v>
      </c>
      <c r="D3218" t="s">
        <v>21</v>
      </c>
      <c r="E3218" t="s">
        <v>9028</v>
      </c>
      <c r="F3218" t="s">
        <v>97</v>
      </c>
      <c r="G3218" t="s">
        <v>98</v>
      </c>
      <c r="H3218">
        <v>77.136796599999997</v>
      </c>
      <c r="I3218">
        <v>28.628709700000002</v>
      </c>
      <c r="J3218" t="s">
        <v>499</v>
      </c>
      <c r="K3218" t="s">
        <v>26</v>
      </c>
      <c r="L3218" t="s">
        <v>27</v>
      </c>
      <c r="M3218" t="s">
        <v>27</v>
      </c>
      <c r="N3218" t="s">
        <v>27</v>
      </c>
      <c r="O3218" t="s">
        <v>27</v>
      </c>
      <c r="P3218">
        <v>1</v>
      </c>
      <c r="Q3218">
        <v>23</v>
      </c>
      <c r="R3218">
        <v>450</v>
      </c>
      <c r="S3218">
        <v>2.6</v>
      </c>
      <c r="T3218" s="1">
        <v>42954</v>
      </c>
      <c r="U3218" t="s">
        <v>28</v>
      </c>
      <c r="V3218" t="s">
        <v>20706</v>
      </c>
      <c r="W3218" t="s">
        <v>20710</v>
      </c>
      <c r="X3218" t="s">
        <v>20668</v>
      </c>
      <c r="Y3218" t="s">
        <v>20659</v>
      </c>
      <c r="Z3218">
        <v>8</v>
      </c>
      <c r="AA3218" t="s">
        <v>20666</v>
      </c>
    </row>
    <row r="3219" spans="1:27" x14ac:dyDescent="0.3">
      <c r="A3219">
        <v>18204486</v>
      </c>
      <c r="B3219" t="s">
        <v>9030</v>
      </c>
      <c r="C3219">
        <v>1</v>
      </c>
      <c r="D3219" t="s">
        <v>21</v>
      </c>
      <c r="E3219" t="s">
        <v>9031</v>
      </c>
      <c r="F3219" t="s">
        <v>2017</v>
      </c>
      <c r="G3219" t="s">
        <v>2018</v>
      </c>
      <c r="H3219">
        <v>77.168377599999999</v>
      </c>
      <c r="I3219">
        <v>28.587948799999999</v>
      </c>
      <c r="J3219" t="s">
        <v>479</v>
      </c>
      <c r="K3219" t="s">
        <v>26</v>
      </c>
      <c r="L3219" t="s">
        <v>27</v>
      </c>
      <c r="M3219" t="s">
        <v>27</v>
      </c>
      <c r="N3219" t="s">
        <v>27</v>
      </c>
      <c r="O3219" t="s">
        <v>27</v>
      </c>
      <c r="P3219">
        <v>1</v>
      </c>
      <c r="Q3219">
        <v>31</v>
      </c>
      <c r="R3219">
        <v>450</v>
      </c>
      <c r="S3219">
        <v>2.6</v>
      </c>
      <c r="T3219" s="1">
        <v>41852</v>
      </c>
      <c r="U3219" t="s">
        <v>28</v>
      </c>
      <c r="V3219" t="s">
        <v>20706</v>
      </c>
      <c r="W3219" t="s">
        <v>20710</v>
      </c>
      <c r="X3219" t="s">
        <v>20664</v>
      </c>
      <c r="Y3219" t="s">
        <v>20659</v>
      </c>
      <c r="Z3219">
        <v>8</v>
      </c>
      <c r="AA3219" t="s">
        <v>20666</v>
      </c>
    </row>
    <row r="3220" spans="1:27" x14ac:dyDescent="0.3">
      <c r="A3220">
        <v>8257</v>
      </c>
      <c r="B3220" t="s">
        <v>882</v>
      </c>
      <c r="C3220">
        <v>1</v>
      </c>
      <c r="D3220" t="s">
        <v>21</v>
      </c>
      <c r="E3220" t="s">
        <v>9034</v>
      </c>
      <c r="F3220" t="s">
        <v>1874</v>
      </c>
      <c r="G3220" t="s">
        <v>1875</v>
      </c>
      <c r="H3220">
        <v>77.286943600000001</v>
      </c>
      <c r="I3220">
        <v>28.637317800000002</v>
      </c>
      <c r="J3220" t="s">
        <v>499</v>
      </c>
      <c r="K3220" t="s">
        <v>26</v>
      </c>
      <c r="L3220" t="s">
        <v>27</v>
      </c>
      <c r="M3220" t="s">
        <v>27</v>
      </c>
      <c r="N3220" t="s">
        <v>27</v>
      </c>
      <c r="O3220" t="s">
        <v>27</v>
      </c>
      <c r="P3220">
        <v>1</v>
      </c>
      <c r="Q3220">
        <v>33</v>
      </c>
      <c r="R3220">
        <v>450</v>
      </c>
      <c r="S3220">
        <v>2.6</v>
      </c>
      <c r="T3220" s="1">
        <v>41134</v>
      </c>
      <c r="U3220" t="s">
        <v>28</v>
      </c>
      <c r="V3220" t="s">
        <v>20706</v>
      </c>
      <c r="W3220" t="s">
        <v>20710</v>
      </c>
      <c r="X3220" t="s">
        <v>20665</v>
      </c>
      <c r="Y3220" t="s">
        <v>20659</v>
      </c>
      <c r="Z3220">
        <v>8</v>
      </c>
      <c r="AA3220" t="s">
        <v>20666</v>
      </c>
    </row>
    <row r="3221" spans="1:27" x14ac:dyDescent="0.3">
      <c r="A3221">
        <v>301229</v>
      </c>
      <c r="B3221" t="s">
        <v>9049</v>
      </c>
      <c r="C3221">
        <v>1</v>
      </c>
      <c r="D3221" t="s">
        <v>21</v>
      </c>
      <c r="E3221" t="s">
        <v>9050</v>
      </c>
      <c r="F3221" t="s">
        <v>62</v>
      </c>
      <c r="G3221" t="s">
        <v>63</v>
      </c>
      <c r="H3221">
        <v>77.172825700000004</v>
      </c>
      <c r="I3221">
        <v>28.573453799999999</v>
      </c>
      <c r="J3221" t="s">
        <v>479</v>
      </c>
      <c r="K3221" t="s">
        <v>26</v>
      </c>
      <c r="L3221" t="s">
        <v>27</v>
      </c>
      <c r="M3221" t="s">
        <v>35</v>
      </c>
      <c r="N3221" t="s">
        <v>27</v>
      </c>
      <c r="O3221" t="s">
        <v>27</v>
      </c>
      <c r="P3221">
        <v>1</v>
      </c>
      <c r="Q3221">
        <v>53</v>
      </c>
      <c r="R3221">
        <v>450</v>
      </c>
      <c r="S3221">
        <v>2.6</v>
      </c>
      <c r="T3221" s="1">
        <v>41098</v>
      </c>
      <c r="U3221" t="s">
        <v>28</v>
      </c>
      <c r="V3221" t="s">
        <v>20706</v>
      </c>
      <c r="W3221" t="s">
        <v>20710</v>
      </c>
      <c r="X3221" t="s">
        <v>20665</v>
      </c>
      <c r="Y3221" t="s">
        <v>20659</v>
      </c>
      <c r="Z3221">
        <v>7</v>
      </c>
      <c r="AA3221" t="s">
        <v>20670</v>
      </c>
    </row>
    <row r="3222" spans="1:27" x14ac:dyDescent="0.3">
      <c r="A3222">
        <v>18375392</v>
      </c>
      <c r="B3222" t="s">
        <v>6362</v>
      </c>
      <c r="C3222">
        <v>1</v>
      </c>
      <c r="D3222" t="s">
        <v>21</v>
      </c>
      <c r="E3222" t="s">
        <v>9106</v>
      </c>
      <c r="F3222" t="s">
        <v>1745</v>
      </c>
      <c r="G3222" t="s">
        <v>1744</v>
      </c>
      <c r="H3222">
        <v>77.184920599999998</v>
      </c>
      <c r="I3222">
        <v>28.640881700000001</v>
      </c>
      <c r="J3222" t="s">
        <v>562</v>
      </c>
      <c r="K3222" t="s">
        <v>26</v>
      </c>
      <c r="L3222" t="s">
        <v>27</v>
      </c>
      <c r="M3222" t="s">
        <v>27</v>
      </c>
      <c r="N3222" t="s">
        <v>27</v>
      </c>
      <c r="O3222" t="s">
        <v>27</v>
      </c>
      <c r="P3222">
        <v>1</v>
      </c>
      <c r="Q3222">
        <v>26</v>
      </c>
      <c r="R3222">
        <v>450</v>
      </c>
      <c r="S3222">
        <v>2.6</v>
      </c>
      <c r="T3222" s="1">
        <v>42461</v>
      </c>
      <c r="U3222" t="s">
        <v>28</v>
      </c>
      <c r="V3222" t="s">
        <v>20706</v>
      </c>
      <c r="W3222" t="s">
        <v>20710</v>
      </c>
      <c r="X3222" t="s">
        <v>20661</v>
      </c>
      <c r="Y3222" t="s">
        <v>20671</v>
      </c>
      <c r="Z3222">
        <v>4</v>
      </c>
      <c r="AA3222" t="s">
        <v>20673</v>
      </c>
    </row>
    <row r="3223" spans="1:27" x14ac:dyDescent="0.3">
      <c r="A3223">
        <v>18352278</v>
      </c>
      <c r="B3223" t="s">
        <v>9019</v>
      </c>
      <c r="C3223">
        <v>1</v>
      </c>
      <c r="D3223" t="s">
        <v>21</v>
      </c>
      <c r="E3223" t="s">
        <v>9158</v>
      </c>
      <c r="F3223" t="s">
        <v>235</v>
      </c>
      <c r="G3223" t="s">
        <v>234</v>
      </c>
      <c r="H3223">
        <v>77.163659699999997</v>
      </c>
      <c r="I3223">
        <v>28.706856500000001</v>
      </c>
      <c r="J3223" t="s">
        <v>479</v>
      </c>
      <c r="K3223" t="s">
        <v>26</v>
      </c>
      <c r="L3223" t="s">
        <v>27</v>
      </c>
      <c r="M3223" t="s">
        <v>35</v>
      </c>
      <c r="N3223" t="s">
        <v>27</v>
      </c>
      <c r="O3223" t="s">
        <v>27</v>
      </c>
      <c r="P3223">
        <v>1</v>
      </c>
      <c r="Q3223">
        <v>7</v>
      </c>
      <c r="R3223">
        <v>450</v>
      </c>
      <c r="S3223">
        <v>2.6</v>
      </c>
      <c r="T3223" s="1">
        <v>40944</v>
      </c>
      <c r="U3223" t="s">
        <v>28</v>
      </c>
      <c r="V3223" t="s">
        <v>20706</v>
      </c>
      <c r="W3223" t="s">
        <v>20710</v>
      </c>
      <c r="X3223" t="s">
        <v>20665</v>
      </c>
      <c r="Y3223" t="s">
        <v>20674</v>
      </c>
      <c r="Z3223">
        <v>2</v>
      </c>
      <c r="AA3223" t="s">
        <v>20676</v>
      </c>
    </row>
    <row r="3224" spans="1:27" x14ac:dyDescent="0.3">
      <c r="A3224">
        <v>3554</v>
      </c>
      <c r="B3224" t="s">
        <v>7215</v>
      </c>
      <c r="C3224">
        <v>1</v>
      </c>
      <c r="D3224" t="s">
        <v>21</v>
      </c>
      <c r="E3224" t="s">
        <v>9206</v>
      </c>
      <c r="F3224" t="s">
        <v>3406</v>
      </c>
      <c r="G3224" t="s">
        <v>3407</v>
      </c>
      <c r="H3224">
        <v>77.197950149999997</v>
      </c>
      <c r="I3224">
        <v>28.537474190000001</v>
      </c>
      <c r="J3224" t="s">
        <v>868</v>
      </c>
      <c r="K3224" t="s">
        <v>26</v>
      </c>
      <c r="L3224" t="s">
        <v>27</v>
      </c>
      <c r="M3224" t="s">
        <v>35</v>
      </c>
      <c r="N3224" t="s">
        <v>27</v>
      </c>
      <c r="O3224" t="s">
        <v>27</v>
      </c>
      <c r="P3224">
        <v>1</v>
      </c>
      <c r="Q3224">
        <v>113</v>
      </c>
      <c r="R3224">
        <v>450</v>
      </c>
      <c r="S3224">
        <v>2.6</v>
      </c>
      <c r="T3224" s="1">
        <v>40499</v>
      </c>
      <c r="U3224" t="s">
        <v>28</v>
      </c>
      <c r="V3224" t="s">
        <v>20706</v>
      </c>
      <c r="W3224" t="s">
        <v>20710</v>
      </c>
      <c r="X3224" t="s">
        <v>20667</v>
      </c>
      <c r="Y3224" t="s">
        <v>20678</v>
      </c>
      <c r="Z3224">
        <v>11</v>
      </c>
      <c r="AA3224" t="s">
        <v>20679</v>
      </c>
    </row>
    <row r="3225" spans="1:27" x14ac:dyDescent="0.3">
      <c r="A3225">
        <v>9779</v>
      </c>
      <c r="B3225" t="s">
        <v>7215</v>
      </c>
      <c r="C3225">
        <v>1</v>
      </c>
      <c r="D3225" t="s">
        <v>21</v>
      </c>
      <c r="E3225" t="s">
        <v>9208</v>
      </c>
      <c r="F3225" t="s">
        <v>434</v>
      </c>
      <c r="G3225" t="s">
        <v>435</v>
      </c>
      <c r="H3225">
        <v>77.206247500000003</v>
      </c>
      <c r="I3225">
        <v>28.698366400000001</v>
      </c>
      <c r="J3225" t="s">
        <v>868</v>
      </c>
      <c r="K3225" t="s">
        <v>26</v>
      </c>
      <c r="L3225" t="s">
        <v>27</v>
      </c>
      <c r="M3225" t="s">
        <v>35</v>
      </c>
      <c r="N3225" t="s">
        <v>27</v>
      </c>
      <c r="O3225" t="s">
        <v>27</v>
      </c>
      <c r="P3225">
        <v>1</v>
      </c>
      <c r="Q3225">
        <v>138</v>
      </c>
      <c r="R3225">
        <v>450</v>
      </c>
      <c r="S3225">
        <v>2.6</v>
      </c>
      <c r="T3225" s="1">
        <v>42328</v>
      </c>
      <c r="U3225" t="s">
        <v>28</v>
      </c>
      <c r="V3225" t="s">
        <v>20706</v>
      </c>
      <c r="W3225" t="s">
        <v>20710</v>
      </c>
      <c r="X3225" t="s">
        <v>20669</v>
      </c>
      <c r="Y3225" t="s">
        <v>20678</v>
      </c>
      <c r="Z3225">
        <v>11</v>
      </c>
      <c r="AA3225" t="s">
        <v>20679</v>
      </c>
    </row>
    <row r="3226" spans="1:27" x14ac:dyDescent="0.3">
      <c r="A3226">
        <v>18361738</v>
      </c>
      <c r="B3226" t="s">
        <v>9215</v>
      </c>
      <c r="C3226">
        <v>1</v>
      </c>
      <c r="D3226" t="s">
        <v>21</v>
      </c>
      <c r="E3226" t="s">
        <v>9216</v>
      </c>
      <c r="F3226" t="s">
        <v>33</v>
      </c>
      <c r="G3226" t="s">
        <v>34</v>
      </c>
      <c r="H3226">
        <v>77.245041000000001</v>
      </c>
      <c r="I3226">
        <v>28.574529999999999</v>
      </c>
      <c r="J3226" t="s">
        <v>551</v>
      </c>
      <c r="K3226" t="s">
        <v>26</v>
      </c>
      <c r="L3226" t="s">
        <v>27</v>
      </c>
      <c r="M3226" t="s">
        <v>35</v>
      </c>
      <c r="N3226" t="s">
        <v>27</v>
      </c>
      <c r="O3226" t="s">
        <v>27</v>
      </c>
      <c r="P3226">
        <v>1</v>
      </c>
      <c r="Q3226">
        <v>102</v>
      </c>
      <c r="R3226">
        <v>450</v>
      </c>
      <c r="S3226">
        <v>2.6</v>
      </c>
      <c r="T3226" s="1">
        <v>40496</v>
      </c>
      <c r="U3226" t="s">
        <v>28</v>
      </c>
      <c r="V3226" t="s">
        <v>20706</v>
      </c>
      <c r="W3226" t="s">
        <v>20710</v>
      </c>
      <c r="X3226" t="s">
        <v>20667</v>
      </c>
      <c r="Y3226" t="s">
        <v>20678</v>
      </c>
      <c r="Z3226">
        <v>11</v>
      </c>
      <c r="AA3226" t="s">
        <v>20679</v>
      </c>
    </row>
    <row r="3227" spans="1:27" x14ac:dyDescent="0.3">
      <c r="A3227">
        <v>7892</v>
      </c>
      <c r="B3227" t="s">
        <v>9277</v>
      </c>
      <c r="C3227">
        <v>1</v>
      </c>
      <c r="D3227" t="s">
        <v>21</v>
      </c>
      <c r="E3227" t="s">
        <v>9278</v>
      </c>
      <c r="F3227" t="s">
        <v>78</v>
      </c>
      <c r="G3227" t="s">
        <v>79</v>
      </c>
      <c r="H3227">
        <v>77.246756199999993</v>
      </c>
      <c r="I3227">
        <v>28.581390800000001</v>
      </c>
      <c r="J3227" t="s">
        <v>697</v>
      </c>
      <c r="K3227" t="s">
        <v>26</v>
      </c>
      <c r="L3227" t="s">
        <v>27</v>
      </c>
      <c r="M3227" t="s">
        <v>27</v>
      </c>
      <c r="N3227" t="s">
        <v>27</v>
      </c>
      <c r="O3227" t="s">
        <v>27</v>
      </c>
      <c r="P3227">
        <v>1</v>
      </c>
      <c r="Q3227">
        <v>17</v>
      </c>
      <c r="R3227">
        <v>100</v>
      </c>
      <c r="S3227">
        <v>2.6</v>
      </c>
      <c r="T3227" s="1">
        <v>43325</v>
      </c>
      <c r="U3227" t="s">
        <v>28</v>
      </c>
      <c r="V3227" t="s">
        <v>20706</v>
      </c>
      <c r="W3227" t="s">
        <v>20710</v>
      </c>
      <c r="X3227" t="s">
        <v>20662</v>
      </c>
      <c r="Y3227" t="s">
        <v>20659</v>
      </c>
      <c r="Z3227">
        <v>8</v>
      </c>
      <c r="AA3227" t="s">
        <v>20666</v>
      </c>
    </row>
    <row r="3228" spans="1:27" x14ac:dyDescent="0.3">
      <c r="A3228">
        <v>5925</v>
      </c>
      <c r="B3228" t="s">
        <v>9295</v>
      </c>
      <c r="C3228">
        <v>1</v>
      </c>
      <c r="D3228" t="s">
        <v>21</v>
      </c>
      <c r="E3228" t="s">
        <v>9296</v>
      </c>
      <c r="F3228" t="s">
        <v>1879</v>
      </c>
      <c r="G3228" t="s">
        <v>1880</v>
      </c>
      <c r="H3228">
        <v>77.078481300000007</v>
      </c>
      <c r="I3228">
        <v>28.638613899999999</v>
      </c>
      <c r="J3228" t="s">
        <v>699</v>
      </c>
      <c r="K3228" t="s">
        <v>26</v>
      </c>
      <c r="L3228" t="s">
        <v>27</v>
      </c>
      <c r="M3228" t="s">
        <v>27</v>
      </c>
      <c r="N3228" t="s">
        <v>27</v>
      </c>
      <c r="O3228" t="s">
        <v>27</v>
      </c>
      <c r="P3228">
        <v>1</v>
      </c>
      <c r="Q3228">
        <v>42</v>
      </c>
      <c r="R3228">
        <v>100</v>
      </c>
      <c r="S3228">
        <v>2.6</v>
      </c>
      <c r="T3228" s="1">
        <v>42232</v>
      </c>
      <c r="U3228" t="s">
        <v>28</v>
      </c>
      <c r="V3228" t="s">
        <v>20706</v>
      </c>
      <c r="W3228" t="s">
        <v>20710</v>
      </c>
      <c r="X3228" t="s">
        <v>20669</v>
      </c>
      <c r="Y3228" t="s">
        <v>20659</v>
      </c>
      <c r="Z3228">
        <v>8</v>
      </c>
      <c r="AA3228" t="s">
        <v>20666</v>
      </c>
    </row>
    <row r="3229" spans="1:27" x14ac:dyDescent="0.3">
      <c r="A3229">
        <v>301149</v>
      </c>
      <c r="B3229" t="s">
        <v>9498</v>
      </c>
      <c r="C3229">
        <v>1</v>
      </c>
      <c r="D3229" t="s">
        <v>21</v>
      </c>
      <c r="E3229" t="s">
        <v>9499</v>
      </c>
      <c r="F3229" t="s">
        <v>248</v>
      </c>
      <c r="G3229" t="s">
        <v>249</v>
      </c>
      <c r="H3229">
        <v>77.303994700000004</v>
      </c>
      <c r="I3229">
        <v>28.6348977</v>
      </c>
      <c r="J3229" t="s">
        <v>788</v>
      </c>
      <c r="K3229" t="s">
        <v>26</v>
      </c>
      <c r="L3229" t="s">
        <v>27</v>
      </c>
      <c r="M3229" t="s">
        <v>27</v>
      </c>
      <c r="N3229" t="s">
        <v>27</v>
      </c>
      <c r="O3229" t="s">
        <v>27</v>
      </c>
      <c r="P3229">
        <v>1</v>
      </c>
      <c r="Q3229">
        <v>16</v>
      </c>
      <c r="R3229">
        <v>100</v>
      </c>
      <c r="S3229">
        <v>2.6</v>
      </c>
      <c r="T3229" s="1">
        <v>43411</v>
      </c>
      <c r="U3229" t="s">
        <v>28</v>
      </c>
      <c r="V3229" t="s">
        <v>20706</v>
      </c>
      <c r="W3229" t="s">
        <v>20710</v>
      </c>
      <c r="X3229" t="s">
        <v>20662</v>
      </c>
      <c r="Y3229" t="s">
        <v>20678</v>
      </c>
      <c r="Z3229">
        <v>11</v>
      </c>
      <c r="AA3229" t="s">
        <v>20679</v>
      </c>
    </row>
    <row r="3230" spans="1:27" x14ac:dyDescent="0.3">
      <c r="A3230">
        <v>8658</v>
      </c>
      <c r="B3230" t="s">
        <v>9543</v>
      </c>
      <c r="C3230">
        <v>1</v>
      </c>
      <c r="D3230" t="s">
        <v>21</v>
      </c>
      <c r="E3230" t="s">
        <v>9544</v>
      </c>
      <c r="F3230" t="s">
        <v>1745</v>
      </c>
      <c r="G3230" t="s">
        <v>1744</v>
      </c>
      <c r="H3230">
        <v>77.184657599999994</v>
      </c>
      <c r="I3230">
        <v>28.640744999999999</v>
      </c>
      <c r="J3230" t="s">
        <v>515</v>
      </c>
      <c r="K3230" t="s">
        <v>26</v>
      </c>
      <c r="L3230" t="s">
        <v>27</v>
      </c>
      <c r="M3230" t="s">
        <v>27</v>
      </c>
      <c r="N3230" t="s">
        <v>27</v>
      </c>
      <c r="O3230" t="s">
        <v>27</v>
      </c>
      <c r="P3230">
        <v>1</v>
      </c>
      <c r="Q3230">
        <v>24</v>
      </c>
      <c r="R3230">
        <v>100</v>
      </c>
      <c r="S3230">
        <v>2.6</v>
      </c>
      <c r="T3230" s="1">
        <v>41556</v>
      </c>
      <c r="U3230" t="s">
        <v>28</v>
      </c>
      <c r="V3230" t="s">
        <v>20706</v>
      </c>
      <c r="W3230" t="s">
        <v>20710</v>
      </c>
      <c r="X3230" t="s">
        <v>20658</v>
      </c>
      <c r="Y3230" t="s">
        <v>20678</v>
      </c>
      <c r="Z3230">
        <v>10</v>
      </c>
      <c r="AA3230" t="s">
        <v>20680</v>
      </c>
    </row>
    <row r="3231" spans="1:27" x14ac:dyDescent="0.3">
      <c r="A3231">
        <v>301353</v>
      </c>
      <c r="B3231" t="s">
        <v>9664</v>
      </c>
      <c r="C3231">
        <v>1</v>
      </c>
      <c r="D3231" t="s">
        <v>21</v>
      </c>
      <c r="E3231" t="s">
        <v>9665</v>
      </c>
      <c r="F3231" t="s">
        <v>118</v>
      </c>
      <c r="G3231" t="s">
        <v>119</v>
      </c>
      <c r="H3231">
        <v>77.292813300000006</v>
      </c>
      <c r="I3231">
        <v>28.6083198</v>
      </c>
      <c r="J3231" t="s">
        <v>697</v>
      </c>
      <c r="K3231" t="s">
        <v>26</v>
      </c>
      <c r="L3231" t="s">
        <v>27</v>
      </c>
      <c r="M3231" t="s">
        <v>27</v>
      </c>
      <c r="N3231" t="s">
        <v>27</v>
      </c>
      <c r="O3231" t="s">
        <v>27</v>
      </c>
      <c r="P3231">
        <v>1</v>
      </c>
      <c r="Q3231">
        <v>25</v>
      </c>
      <c r="R3231">
        <v>150</v>
      </c>
      <c r="S3231">
        <v>2.6</v>
      </c>
      <c r="T3231" s="1">
        <v>42468</v>
      </c>
      <c r="U3231" t="s">
        <v>28</v>
      </c>
      <c r="V3231" t="s">
        <v>20706</v>
      </c>
      <c r="W3231" t="s">
        <v>20710</v>
      </c>
      <c r="X3231" t="s">
        <v>20661</v>
      </c>
      <c r="Y3231" t="s">
        <v>20671</v>
      </c>
      <c r="Z3231">
        <v>4</v>
      </c>
      <c r="AA3231" t="s">
        <v>20673</v>
      </c>
    </row>
    <row r="3232" spans="1:27" x14ac:dyDescent="0.3">
      <c r="A3232">
        <v>300334</v>
      </c>
      <c r="B3232" t="s">
        <v>9810</v>
      </c>
      <c r="C3232">
        <v>1</v>
      </c>
      <c r="D3232" t="s">
        <v>21</v>
      </c>
      <c r="E3232" t="s">
        <v>9811</v>
      </c>
      <c r="F3232" t="s">
        <v>2728</v>
      </c>
      <c r="G3232" t="s">
        <v>2729</v>
      </c>
      <c r="H3232">
        <v>77.091943549999996</v>
      </c>
      <c r="I3232">
        <v>28.66727869</v>
      </c>
      <c r="J3232" t="s">
        <v>699</v>
      </c>
      <c r="K3232" t="s">
        <v>26</v>
      </c>
      <c r="L3232" t="s">
        <v>27</v>
      </c>
      <c r="M3232" t="s">
        <v>27</v>
      </c>
      <c r="N3232" t="s">
        <v>27</v>
      </c>
      <c r="O3232" t="s">
        <v>27</v>
      </c>
      <c r="P3232">
        <v>1</v>
      </c>
      <c r="Q3232">
        <v>49</v>
      </c>
      <c r="R3232">
        <v>150</v>
      </c>
      <c r="S3232">
        <v>2.6</v>
      </c>
      <c r="T3232" s="1">
        <v>43047</v>
      </c>
      <c r="U3232" t="s">
        <v>28</v>
      </c>
      <c r="V3232" t="s">
        <v>20706</v>
      </c>
      <c r="W3232" t="s">
        <v>20710</v>
      </c>
      <c r="X3232" t="s">
        <v>20668</v>
      </c>
      <c r="Y3232" t="s">
        <v>20678</v>
      </c>
      <c r="Z3232">
        <v>11</v>
      </c>
      <c r="AA3232" t="s">
        <v>20679</v>
      </c>
    </row>
    <row r="3233" spans="1:27" x14ac:dyDescent="0.3">
      <c r="A3233">
        <v>17953899</v>
      </c>
      <c r="B3233" t="s">
        <v>1746</v>
      </c>
      <c r="C3233">
        <v>1</v>
      </c>
      <c r="D3233" t="s">
        <v>21</v>
      </c>
      <c r="E3233" t="s">
        <v>1747</v>
      </c>
      <c r="F3233" t="s">
        <v>242</v>
      </c>
      <c r="G3233" t="s">
        <v>243</v>
      </c>
      <c r="H3233">
        <v>77.256422299999997</v>
      </c>
      <c r="I3233">
        <v>28.537497900000002</v>
      </c>
      <c r="J3233" t="s">
        <v>502</v>
      </c>
      <c r="K3233" t="s">
        <v>26</v>
      </c>
      <c r="L3233" t="s">
        <v>35</v>
      </c>
      <c r="M3233" t="s">
        <v>35</v>
      </c>
      <c r="N3233" t="s">
        <v>35</v>
      </c>
      <c r="O3233" t="s">
        <v>27</v>
      </c>
      <c r="P3233">
        <v>3</v>
      </c>
      <c r="Q3233">
        <v>70</v>
      </c>
      <c r="R3233">
        <v>1000</v>
      </c>
      <c r="S3233">
        <v>3</v>
      </c>
      <c r="T3233" s="1">
        <v>43082</v>
      </c>
      <c r="U3233" t="s">
        <v>28</v>
      </c>
      <c r="V3233" t="s">
        <v>20706</v>
      </c>
      <c r="W3233" t="s">
        <v>20710</v>
      </c>
      <c r="X3233" t="s">
        <v>20668</v>
      </c>
      <c r="Y3233" t="s">
        <v>20678</v>
      </c>
      <c r="Z3233">
        <v>12</v>
      </c>
      <c r="AA3233" t="s">
        <v>6631</v>
      </c>
    </row>
    <row r="3234" spans="1:27" x14ac:dyDescent="0.3">
      <c r="A3234">
        <v>9740</v>
      </c>
      <c r="B3234" t="s">
        <v>1789</v>
      </c>
      <c r="C3234">
        <v>1</v>
      </c>
      <c r="D3234" t="s">
        <v>21</v>
      </c>
      <c r="E3234" t="s">
        <v>1790</v>
      </c>
      <c r="F3234" t="s">
        <v>122</v>
      </c>
      <c r="G3234" t="s">
        <v>123</v>
      </c>
      <c r="H3234">
        <v>77.332861699999995</v>
      </c>
      <c r="I3234">
        <v>28.607170199999999</v>
      </c>
      <c r="J3234" t="s">
        <v>528</v>
      </c>
      <c r="K3234" t="s">
        <v>26</v>
      </c>
      <c r="L3234" t="s">
        <v>35</v>
      </c>
      <c r="M3234" t="s">
        <v>27</v>
      </c>
      <c r="N3234" t="s">
        <v>27</v>
      </c>
      <c r="O3234" t="s">
        <v>27</v>
      </c>
      <c r="P3234">
        <v>2</v>
      </c>
      <c r="Q3234">
        <v>25</v>
      </c>
      <c r="R3234">
        <v>900</v>
      </c>
      <c r="S3234">
        <v>3</v>
      </c>
      <c r="T3234" s="1">
        <v>42232</v>
      </c>
      <c r="U3234" t="s">
        <v>28</v>
      </c>
      <c r="V3234" t="s">
        <v>20706</v>
      </c>
      <c r="W3234" t="s">
        <v>20710</v>
      </c>
      <c r="X3234" t="s">
        <v>20669</v>
      </c>
      <c r="Y3234" t="s">
        <v>20659</v>
      </c>
      <c r="Z3234">
        <v>8</v>
      </c>
      <c r="AA3234" t="s">
        <v>20666</v>
      </c>
    </row>
    <row r="3235" spans="1:27" x14ac:dyDescent="0.3">
      <c r="A3235">
        <v>5846</v>
      </c>
      <c r="B3235" t="s">
        <v>1800</v>
      </c>
      <c r="C3235">
        <v>1</v>
      </c>
      <c r="D3235" t="s">
        <v>21</v>
      </c>
      <c r="E3235" t="s">
        <v>1801</v>
      </c>
      <c r="F3235" t="s">
        <v>1802</v>
      </c>
      <c r="G3235" t="s">
        <v>1803</v>
      </c>
      <c r="H3235">
        <v>77.194801569999996</v>
      </c>
      <c r="I3235">
        <v>28.56721546</v>
      </c>
      <c r="J3235" t="s">
        <v>730</v>
      </c>
      <c r="K3235" t="s">
        <v>26</v>
      </c>
      <c r="L3235" t="s">
        <v>27</v>
      </c>
      <c r="M3235" t="s">
        <v>35</v>
      </c>
      <c r="N3235" t="s">
        <v>27</v>
      </c>
      <c r="O3235" t="s">
        <v>27</v>
      </c>
      <c r="P3235">
        <v>2</v>
      </c>
      <c r="Q3235">
        <v>64</v>
      </c>
      <c r="R3235">
        <v>900</v>
      </c>
      <c r="S3235">
        <v>3</v>
      </c>
      <c r="T3235" s="1">
        <v>42228</v>
      </c>
      <c r="U3235" t="s">
        <v>28</v>
      </c>
      <c r="V3235" t="s">
        <v>20706</v>
      </c>
      <c r="W3235" t="s">
        <v>20710</v>
      </c>
      <c r="X3235" t="s">
        <v>20669</v>
      </c>
      <c r="Y3235" t="s">
        <v>20659</v>
      </c>
      <c r="Z3235">
        <v>8</v>
      </c>
      <c r="AA3235" t="s">
        <v>20666</v>
      </c>
    </row>
    <row r="3236" spans="1:27" x14ac:dyDescent="0.3">
      <c r="A3236">
        <v>3094</v>
      </c>
      <c r="B3236" t="s">
        <v>1901</v>
      </c>
      <c r="C3236">
        <v>1</v>
      </c>
      <c r="D3236" t="s">
        <v>21</v>
      </c>
      <c r="E3236" t="s">
        <v>1903</v>
      </c>
      <c r="F3236" t="s">
        <v>1793</v>
      </c>
      <c r="G3236" t="s">
        <v>1794</v>
      </c>
      <c r="H3236">
        <v>77.217927000000003</v>
      </c>
      <c r="I3236">
        <v>28.645035</v>
      </c>
      <c r="J3236" t="s">
        <v>502</v>
      </c>
      <c r="K3236" t="s">
        <v>26</v>
      </c>
      <c r="L3236" t="s">
        <v>35</v>
      </c>
      <c r="M3236" t="s">
        <v>27</v>
      </c>
      <c r="N3236" t="s">
        <v>27</v>
      </c>
      <c r="O3236" t="s">
        <v>27</v>
      </c>
      <c r="P3236">
        <v>2</v>
      </c>
      <c r="Q3236">
        <v>11</v>
      </c>
      <c r="R3236">
        <v>900</v>
      </c>
      <c r="S3236">
        <v>3</v>
      </c>
      <c r="T3236" s="1">
        <v>41409</v>
      </c>
      <c r="U3236" t="s">
        <v>28</v>
      </c>
      <c r="V3236" t="s">
        <v>20706</v>
      </c>
      <c r="W3236" t="s">
        <v>20710</v>
      </c>
      <c r="X3236" t="s">
        <v>20658</v>
      </c>
      <c r="Y3236" t="s">
        <v>20671</v>
      </c>
      <c r="Z3236">
        <v>5</v>
      </c>
      <c r="AA3236" t="s">
        <v>20630</v>
      </c>
    </row>
    <row r="3237" spans="1:27" x14ac:dyDescent="0.3">
      <c r="A3237">
        <v>18350118</v>
      </c>
      <c r="B3237" t="s">
        <v>1914</v>
      </c>
      <c r="C3237">
        <v>1</v>
      </c>
      <c r="D3237" t="s">
        <v>21</v>
      </c>
      <c r="E3237" t="s">
        <v>1915</v>
      </c>
      <c r="F3237" t="s">
        <v>1730</v>
      </c>
      <c r="G3237" t="s">
        <v>1731</v>
      </c>
      <c r="H3237">
        <v>77.137323100000003</v>
      </c>
      <c r="I3237">
        <v>28.654595700000002</v>
      </c>
      <c r="J3237" t="s">
        <v>1916</v>
      </c>
      <c r="K3237" t="s">
        <v>26</v>
      </c>
      <c r="L3237" t="s">
        <v>27</v>
      </c>
      <c r="M3237" t="s">
        <v>27</v>
      </c>
      <c r="N3237" t="s">
        <v>27</v>
      </c>
      <c r="O3237" t="s">
        <v>27</v>
      </c>
      <c r="P3237">
        <v>2</v>
      </c>
      <c r="Q3237">
        <v>4</v>
      </c>
      <c r="R3237">
        <v>750</v>
      </c>
      <c r="S3237">
        <v>3</v>
      </c>
      <c r="T3237" s="1">
        <v>41368</v>
      </c>
      <c r="U3237" t="s">
        <v>28</v>
      </c>
      <c r="V3237" t="s">
        <v>20706</v>
      </c>
      <c r="W3237" t="s">
        <v>20710</v>
      </c>
      <c r="X3237" t="s">
        <v>20658</v>
      </c>
      <c r="Y3237" t="s">
        <v>20671</v>
      </c>
      <c r="Z3237">
        <v>4</v>
      </c>
      <c r="AA3237" t="s">
        <v>20673</v>
      </c>
    </row>
    <row r="3238" spans="1:27" x14ac:dyDescent="0.3">
      <c r="A3238">
        <v>18261165</v>
      </c>
      <c r="B3238" t="s">
        <v>1923</v>
      </c>
      <c r="C3238">
        <v>1</v>
      </c>
      <c r="D3238" t="s">
        <v>21</v>
      </c>
      <c r="E3238" t="s">
        <v>1924</v>
      </c>
      <c r="F3238" t="s">
        <v>1793</v>
      </c>
      <c r="G3238" t="s">
        <v>1794</v>
      </c>
      <c r="H3238">
        <v>77.215582990000001</v>
      </c>
      <c r="I3238">
        <v>28.641411659999999</v>
      </c>
      <c r="J3238" t="s">
        <v>1925</v>
      </c>
      <c r="K3238" t="s">
        <v>26</v>
      </c>
      <c r="L3238" t="s">
        <v>35</v>
      </c>
      <c r="M3238" t="s">
        <v>27</v>
      </c>
      <c r="N3238" t="s">
        <v>27</v>
      </c>
      <c r="O3238" t="s">
        <v>27</v>
      </c>
      <c r="P3238">
        <v>2</v>
      </c>
      <c r="Q3238">
        <v>8</v>
      </c>
      <c r="R3238">
        <v>850</v>
      </c>
      <c r="S3238">
        <v>3</v>
      </c>
      <c r="T3238" s="1">
        <v>43213</v>
      </c>
      <c r="U3238" t="s">
        <v>28</v>
      </c>
      <c r="V3238" t="s">
        <v>20706</v>
      </c>
      <c r="W3238" t="s">
        <v>20710</v>
      </c>
      <c r="X3238" t="s">
        <v>20662</v>
      </c>
      <c r="Y3238" t="s">
        <v>20671</v>
      </c>
      <c r="Z3238">
        <v>4</v>
      </c>
      <c r="AA3238" t="s">
        <v>20673</v>
      </c>
    </row>
    <row r="3239" spans="1:27" x14ac:dyDescent="0.3">
      <c r="A3239">
        <v>18204494</v>
      </c>
      <c r="B3239" t="s">
        <v>1969</v>
      </c>
      <c r="C3239">
        <v>1</v>
      </c>
      <c r="D3239" t="s">
        <v>21</v>
      </c>
      <c r="E3239" t="s">
        <v>1970</v>
      </c>
      <c r="F3239" t="s">
        <v>1793</v>
      </c>
      <c r="G3239" t="s">
        <v>1794</v>
      </c>
      <c r="H3239">
        <v>77.212264759999996</v>
      </c>
      <c r="I3239">
        <v>28.645339830000001</v>
      </c>
      <c r="J3239" t="s">
        <v>602</v>
      </c>
      <c r="K3239" t="s">
        <v>26</v>
      </c>
      <c r="L3239" t="s">
        <v>35</v>
      </c>
      <c r="M3239" t="s">
        <v>27</v>
      </c>
      <c r="N3239" t="s">
        <v>27</v>
      </c>
      <c r="O3239" t="s">
        <v>27</v>
      </c>
      <c r="P3239">
        <v>2</v>
      </c>
      <c r="Q3239">
        <v>10</v>
      </c>
      <c r="R3239">
        <v>900</v>
      </c>
      <c r="S3239">
        <v>3</v>
      </c>
      <c r="T3239" s="1">
        <v>40235</v>
      </c>
      <c r="U3239" t="s">
        <v>28</v>
      </c>
      <c r="V3239" t="s">
        <v>20706</v>
      </c>
      <c r="W3239" t="s">
        <v>20710</v>
      </c>
      <c r="X3239" t="s">
        <v>20667</v>
      </c>
      <c r="Y3239" t="s">
        <v>20674</v>
      </c>
      <c r="Z3239">
        <v>2</v>
      </c>
      <c r="AA3239" t="s">
        <v>20676</v>
      </c>
    </row>
    <row r="3240" spans="1:27" x14ac:dyDescent="0.3">
      <c r="A3240">
        <v>18241861</v>
      </c>
      <c r="B3240" t="s">
        <v>2005</v>
      </c>
      <c r="C3240">
        <v>1</v>
      </c>
      <c r="D3240" t="s">
        <v>21</v>
      </c>
      <c r="E3240" t="s">
        <v>2006</v>
      </c>
      <c r="F3240" t="s">
        <v>126</v>
      </c>
      <c r="G3240" t="s">
        <v>127</v>
      </c>
      <c r="H3240">
        <v>77.143372400000004</v>
      </c>
      <c r="I3240">
        <v>28.658820599999999</v>
      </c>
      <c r="J3240" t="s">
        <v>551</v>
      </c>
      <c r="K3240" t="s">
        <v>26</v>
      </c>
      <c r="L3240" t="s">
        <v>35</v>
      </c>
      <c r="M3240" t="s">
        <v>27</v>
      </c>
      <c r="N3240" t="s">
        <v>27</v>
      </c>
      <c r="O3240" t="s">
        <v>27</v>
      </c>
      <c r="P3240">
        <v>2</v>
      </c>
      <c r="Q3240">
        <v>8</v>
      </c>
      <c r="R3240">
        <v>900</v>
      </c>
      <c r="S3240">
        <v>3</v>
      </c>
      <c r="T3240" s="1">
        <v>43077</v>
      </c>
      <c r="U3240" t="s">
        <v>28</v>
      </c>
      <c r="V3240" t="s">
        <v>20706</v>
      </c>
      <c r="W3240" t="s">
        <v>20710</v>
      </c>
      <c r="X3240" t="s">
        <v>20668</v>
      </c>
      <c r="Y3240" t="s">
        <v>20678</v>
      </c>
      <c r="Z3240">
        <v>12</v>
      </c>
      <c r="AA3240" t="s">
        <v>6631</v>
      </c>
    </row>
    <row r="3241" spans="1:27" x14ac:dyDescent="0.3">
      <c r="A3241">
        <v>300300</v>
      </c>
      <c r="B3241" t="s">
        <v>2013</v>
      </c>
      <c r="C3241">
        <v>1</v>
      </c>
      <c r="D3241" t="s">
        <v>21</v>
      </c>
      <c r="E3241" t="s">
        <v>2014</v>
      </c>
      <c r="F3241" t="s">
        <v>1745</v>
      </c>
      <c r="G3241" t="s">
        <v>1744</v>
      </c>
      <c r="H3241">
        <v>77.181997699999997</v>
      </c>
      <c r="I3241">
        <v>28.637497799999998</v>
      </c>
      <c r="J3241" t="s">
        <v>548</v>
      </c>
      <c r="K3241" t="s">
        <v>26</v>
      </c>
      <c r="L3241" t="s">
        <v>27</v>
      </c>
      <c r="M3241" t="s">
        <v>27</v>
      </c>
      <c r="N3241" t="s">
        <v>27</v>
      </c>
      <c r="O3241" t="s">
        <v>27</v>
      </c>
      <c r="P3241">
        <v>2</v>
      </c>
      <c r="Q3241">
        <v>58</v>
      </c>
      <c r="R3241">
        <v>750</v>
      </c>
      <c r="S3241">
        <v>3</v>
      </c>
      <c r="T3241" s="1">
        <v>41623</v>
      </c>
      <c r="U3241" t="s">
        <v>28</v>
      </c>
      <c r="V3241" t="s">
        <v>20706</v>
      </c>
      <c r="W3241" t="s">
        <v>20710</v>
      </c>
      <c r="X3241" t="s">
        <v>20658</v>
      </c>
      <c r="Y3241" t="s">
        <v>20678</v>
      </c>
      <c r="Z3241">
        <v>12</v>
      </c>
      <c r="AA3241" t="s">
        <v>6631</v>
      </c>
    </row>
    <row r="3242" spans="1:27" x14ac:dyDescent="0.3">
      <c r="A3242">
        <v>7681</v>
      </c>
      <c r="B3242" t="s">
        <v>2023</v>
      </c>
      <c r="C3242">
        <v>1</v>
      </c>
      <c r="D3242" t="s">
        <v>21</v>
      </c>
      <c r="E3242" t="s">
        <v>2024</v>
      </c>
      <c r="F3242" t="s">
        <v>434</v>
      </c>
      <c r="G3242" t="s">
        <v>435</v>
      </c>
      <c r="H3242">
        <v>77.208808899999994</v>
      </c>
      <c r="I3242">
        <v>28.701287199999999</v>
      </c>
      <c r="J3242" t="s">
        <v>2025</v>
      </c>
      <c r="K3242" t="s">
        <v>26</v>
      </c>
      <c r="L3242" t="s">
        <v>35</v>
      </c>
      <c r="M3242" t="s">
        <v>27</v>
      </c>
      <c r="N3242" t="s">
        <v>27</v>
      </c>
      <c r="O3242" t="s">
        <v>27</v>
      </c>
      <c r="P3242">
        <v>2</v>
      </c>
      <c r="Q3242">
        <v>82</v>
      </c>
      <c r="R3242">
        <v>900</v>
      </c>
      <c r="S3242">
        <v>3</v>
      </c>
      <c r="T3242" s="1">
        <v>40497</v>
      </c>
      <c r="U3242" t="s">
        <v>28</v>
      </c>
      <c r="V3242" t="s">
        <v>20706</v>
      </c>
      <c r="W3242" t="s">
        <v>20710</v>
      </c>
      <c r="X3242" t="s">
        <v>20667</v>
      </c>
      <c r="Y3242" t="s">
        <v>20678</v>
      </c>
      <c r="Z3242">
        <v>11</v>
      </c>
      <c r="AA3242" t="s">
        <v>20679</v>
      </c>
    </row>
    <row r="3243" spans="1:27" x14ac:dyDescent="0.3">
      <c r="A3243">
        <v>18025111</v>
      </c>
      <c r="B3243" t="s">
        <v>2723</v>
      </c>
      <c r="C3243">
        <v>1</v>
      </c>
      <c r="D3243" t="s">
        <v>21</v>
      </c>
      <c r="E3243" t="s">
        <v>2724</v>
      </c>
      <c r="F3243" t="s">
        <v>38</v>
      </c>
      <c r="G3243" t="s">
        <v>39</v>
      </c>
      <c r="H3243">
        <v>77.124022199999999</v>
      </c>
      <c r="I3243">
        <v>28.543326700000001</v>
      </c>
      <c r="J3243" t="s">
        <v>2725</v>
      </c>
      <c r="K3243" t="s">
        <v>26</v>
      </c>
      <c r="L3243" t="s">
        <v>27</v>
      </c>
      <c r="M3243" t="s">
        <v>27</v>
      </c>
      <c r="N3243" t="s">
        <v>27</v>
      </c>
      <c r="O3243" t="s">
        <v>27</v>
      </c>
      <c r="P3243">
        <v>2</v>
      </c>
      <c r="Q3243">
        <v>5</v>
      </c>
      <c r="R3243">
        <v>550</v>
      </c>
      <c r="S3243">
        <v>3</v>
      </c>
      <c r="T3243" s="1">
        <v>42930</v>
      </c>
      <c r="U3243" t="s">
        <v>28</v>
      </c>
      <c r="V3243" t="s">
        <v>20706</v>
      </c>
      <c r="W3243" t="s">
        <v>20710</v>
      </c>
      <c r="X3243" t="s">
        <v>20668</v>
      </c>
      <c r="Y3243" t="s">
        <v>20659</v>
      </c>
      <c r="Z3243">
        <v>7</v>
      </c>
      <c r="AA3243" t="s">
        <v>20670</v>
      </c>
    </row>
    <row r="3244" spans="1:27" x14ac:dyDescent="0.3">
      <c r="A3244">
        <v>302433</v>
      </c>
      <c r="B3244" t="s">
        <v>2784</v>
      </c>
      <c r="C3244">
        <v>1</v>
      </c>
      <c r="D3244" t="s">
        <v>21</v>
      </c>
      <c r="E3244" t="s">
        <v>2785</v>
      </c>
      <c r="F3244" t="s">
        <v>888</v>
      </c>
      <c r="G3244" t="s">
        <v>889</v>
      </c>
      <c r="H3244">
        <v>77.276474699999994</v>
      </c>
      <c r="I3244">
        <v>28.686874</v>
      </c>
      <c r="J3244" t="s">
        <v>476</v>
      </c>
      <c r="K3244" t="s">
        <v>26</v>
      </c>
      <c r="L3244" t="s">
        <v>27</v>
      </c>
      <c r="M3244" t="s">
        <v>27</v>
      </c>
      <c r="N3244" t="s">
        <v>27</v>
      </c>
      <c r="O3244" t="s">
        <v>27</v>
      </c>
      <c r="P3244">
        <v>2</v>
      </c>
      <c r="Q3244">
        <v>14</v>
      </c>
      <c r="R3244">
        <v>550</v>
      </c>
      <c r="S3244">
        <v>3</v>
      </c>
      <c r="T3244" s="1">
        <v>42779</v>
      </c>
      <c r="U3244" t="s">
        <v>28</v>
      </c>
      <c r="V3244" t="s">
        <v>20706</v>
      </c>
      <c r="W3244" t="s">
        <v>20710</v>
      </c>
      <c r="X3244" t="s">
        <v>20668</v>
      </c>
      <c r="Y3244" t="s">
        <v>20674</v>
      </c>
      <c r="Z3244">
        <v>2</v>
      </c>
      <c r="AA3244" t="s">
        <v>20676</v>
      </c>
    </row>
    <row r="3245" spans="1:27" x14ac:dyDescent="0.3">
      <c r="A3245">
        <v>309874</v>
      </c>
      <c r="B3245" t="s">
        <v>2807</v>
      </c>
      <c r="C3245">
        <v>1</v>
      </c>
      <c r="D3245" t="s">
        <v>21</v>
      </c>
      <c r="E3245" t="s">
        <v>2808</v>
      </c>
      <c r="F3245" t="s">
        <v>758</v>
      </c>
      <c r="G3245" t="s">
        <v>759</v>
      </c>
      <c r="H3245">
        <v>77.212342879999994</v>
      </c>
      <c r="I3245">
        <v>28.519140910000001</v>
      </c>
      <c r="J3245" t="s">
        <v>598</v>
      </c>
      <c r="K3245" t="s">
        <v>26</v>
      </c>
      <c r="L3245" t="s">
        <v>27</v>
      </c>
      <c r="M3245" t="s">
        <v>27</v>
      </c>
      <c r="N3245" t="s">
        <v>27</v>
      </c>
      <c r="O3245" t="s">
        <v>27</v>
      </c>
      <c r="P3245">
        <v>2</v>
      </c>
      <c r="Q3245">
        <v>15</v>
      </c>
      <c r="R3245">
        <v>550</v>
      </c>
      <c r="S3245">
        <v>3</v>
      </c>
      <c r="T3245" s="1">
        <v>41978</v>
      </c>
      <c r="U3245" t="s">
        <v>28</v>
      </c>
      <c r="V3245" t="s">
        <v>20706</v>
      </c>
      <c r="W3245" t="s">
        <v>20710</v>
      </c>
      <c r="X3245" t="s">
        <v>20664</v>
      </c>
      <c r="Y3245" t="s">
        <v>20678</v>
      </c>
      <c r="Z3245">
        <v>12</v>
      </c>
      <c r="AA3245" t="s">
        <v>6631</v>
      </c>
    </row>
    <row r="3246" spans="1:27" x14ac:dyDescent="0.3">
      <c r="A3246">
        <v>18361241</v>
      </c>
      <c r="B3246" t="s">
        <v>2652</v>
      </c>
      <c r="C3246">
        <v>1</v>
      </c>
      <c r="D3246" t="s">
        <v>21</v>
      </c>
      <c r="E3246" t="s">
        <v>2653</v>
      </c>
      <c r="F3246" t="s">
        <v>471</v>
      </c>
      <c r="G3246" t="s">
        <v>472</v>
      </c>
      <c r="H3246">
        <v>77.316989899999996</v>
      </c>
      <c r="I3246">
        <v>28.6604475</v>
      </c>
      <c r="J3246" t="s">
        <v>567</v>
      </c>
      <c r="K3246" t="s">
        <v>26</v>
      </c>
      <c r="L3246" t="s">
        <v>27</v>
      </c>
      <c r="M3246" t="s">
        <v>27</v>
      </c>
      <c r="N3246" t="s">
        <v>27</v>
      </c>
      <c r="O3246" t="s">
        <v>27</v>
      </c>
      <c r="P3246">
        <v>2</v>
      </c>
      <c r="Q3246">
        <v>5</v>
      </c>
      <c r="R3246">
        <v>650</v>
      </c>
      <c r="S3246">
        <v>3</v>
      </c>
      <c r="T3246" s="1">
        <v>42386</v>
      </c>
      <c r="U3246" t="s">
        <v>28</v>
      </c>
      <c r="V3246" t="s">
        <v>20706</v>
      </c>
      <c r="W3246" t="s">
        <v>20710</v>
      </c>
      <c r="X3246" t="s">
        <v>20661</v>
      </c>
      <c r="Y3246" t="s">
        <v>20674</v>
      </c>
      <c r="Z3246">
        <v>1</v>
      </c>
      <c r="AA3246" t="s">
        <v>20677</v>
      </c>
    </row>
    <row r="3247" spans="1:27" x14ac:dyDescent="0.3">
      <c r="A3247">
        <v>311766</v>
      </c>
      <c r="B3247" t="s">
        <v>2889</v>
      </c>
      <c r="C3247">
        <v>1</v>
      </c>
      <c r="D3247" t="s">
        <v>21</v>
      </c>
      <c r="E3247" t="s">
        <v>2890</v>
      </c>
      <c r="F3247" t="s">
        <v>1952</v>
      </c>
      <c r="G3247" t="s">
        <v>1953</v>
      </c>
      <c r="H3247">
        <v>77.223613189999995</v>
      </c>
      <c r="I3247">
        <v>28.584556460000002</v>
      </c>
      <c r="J3247" t="s">
        <v>1868</v>
      </c>
      <c r="K3247" t="s">
        <v>26</v>
      </c>
      <c r="L3247" t="s">
        <v>35</v>
      </c>
      <c r="M3247" t="s">
        <v>27</v>
      </c>
      <c r="N3247" t="s">
        <v>27</v>
      </c>
      <c r="O3247" t="s">
        <v>27</v>
      </c>
      <c r="P3247">
        <v>3</v>
      </c>
      <c r="Q3247">
        <v>7</v>
      </c>
      <c r="R3247">
        <v>1500</v>
      </c>
      <c r="S3247">
        <v>3</v>
      </c>
      <c r="T3247" s="1">
        <v>41539</v>
      </c>
      <c r="U3247" t="s">
        <v>28</v>
      </c>
      <c r="V3247" t="s">
        <v>20706</v>
      </c>
      <c r="W3247" t="s">
        <v>20710</v>
      </c>
      <c r="X3247" t="s">
        <v>20658</v>
      </c>
      <c r="Y3247" t="s">
        <v>20659</v>
      </c>
      <c r="Z3247">
        <v>9</v>
      </c>
      <c r="AA3247" t="s">
        <v>20660</v>
      </c>
    </row>
    <row r="3248" spans="1:27" x14ac:dyDescent="0.3">
      <c r="A3248">
        <v>234</v>
      </c>
      <c r="B3248" t="s">
        <v>2912</v>
      </c>
      <c r="C3248">
        <v>1</v>
      </c>
      <c r="D3248" t="s">
        <v>21</v>
      </c>
      <c r="E3248" t="s">
        <v>2913</v>
      </c>
      <c r="F3248" t="s">
        <v>1773</v>
      </c>
      <c r="G3248" t="s">
        <v>1772</v>
      </c>
      <c r="H3248">
        <v>77.153801799999997</v>
      </c>
      <c r="I3248">
        <v>28.531431000000001</v>
      </c>
      <c r="J3248" t="s">
        <v>2914</v>
      </c>
      <c r="K3248" t="s">
        <v>26</v>
      </c>
      <c r="L3248" t="s">
        <v>27</v>
      </c>
      <c r="M3248" t="s">
        <v>35</v>
      </c>
      <c r="N3248" t="s">
        <v>27</v>
      </c>
      <c r="O3248" t="s">
        <v>27</v>
      </c>
      <c r="P3248">
        <v>3</v>
      </c>
      <c r="Q3248">
        <v>145</v>
      </c>
      <c r="R3248">
        <v>1100</v>
      </c>
      <c r="S3248">
        <v>3</v>
      </c>
      <c r="T3248" s="1">
        <v>43367</v>
      </c>
      <c r="U3248" t="s">
        <v>28</v>
      </c>
      <c r="V3248" t="s">
        <v>20706</v>
      </c>
      <c r="W3248" t="s">
        <v>20710</v>
      </c>
      <c r="X3248" t="s">
        <v>20662</v>
      </c>
      <c r="Y3248" t="s">
        <v>20659</v>
      </c>
      <c r="Z3248">
        <v>9</v>
      </c>
      <c r="AA3248" t="s">
        <v>20660</v>
      </c>
    </row>
    <row r="3249" spans="1:27" x14ac:dyDescent="0.3">
      <c r="A3249">
        <v>3568</v>
      </c>
      <c r="B3249" t="s">
        <v>2978</v>
      </c>
      <c r="C3249">
        <v>1</v>
      </c>
      <c r="D3249" t="s">
        <v>21</v>
      </c>
      <c r="E3249" t="s">
        <v>2979</v>
      </c>
      <c r="F3249" t="s">
        <v>70</v>
      </c>
      <c r="G3249" t="s">
        <v>71</v>
      </c>
      <c r="H3249">
        <v>77.230411500000002</v>
      </c>
      <c r="I3249">
        <v>28.5731228</v>
      </c>
      <c r="J3249" t="s">
        <v>1897</v>
      </c>
      <c r="K3249" t="s">
        <v>26</v>
      </c>
      <c r="L3249" t="s">
        <v>27</v>
      </c>
      <c r="M3249" t="s">
        <v>27</v>
      </c>
      <c r="N3249" t="s">
        <v>27</v>
      </c>
      <c r="O3249" t="s">
        <v>27</v>
      </c>
      <c r="P3249">
        <v>3</v>
      </c>
      <c r="Q3249">
        <v>496</v>
      </c>
      <c r="R3249">
        <v>1600</v>
      </c>
      <c r="S3249">
        <v>3</v>
      </c>
      <c r="T3249" s="1">
        <v>40364</v>
      </c>
      <c r="U3249" t="s">
        <v>28</v>
      </c>
      <c r="V3249" t="s">
        <v>20706</v>
      </c>
      <c r="W3249" t="s">
        <v>20710</v>
      </c>
      <c r="X3249" t="s">
        <v>20667</v>
      </c>
      <c r="Y3249" t="s">
        <v>20659</v>
      </c>
      <c r="Z3249">
        <v>7</v>
      </c>
      <c r="AA3249" t="s">
        <v>20670</v>
      </c>
    </row>
    <row r="3250" spans="1:27" x14ac:dyDescent="0.3">
      <c r="A3250">
        <v>18429396</v>
      </c>
      <c r="B3250" t="s">
        <v>3041</v>
      </c>
      <c r="C3250">
        <v>1</v>
      </c>
      <c r="D3250" t="s">
        <v>21</v>
      </c>
      <c r="E3250" t="s">
        <v>3042</v>
      </c>
      <c r="F3250" t="s">
        <v>3043</v>
      </c>
      <c r="G3250" t="s">
        <v>3044</v>
      </c>
      <c r="H3250">
        <v>77.121810850000003</v>
      </c>
      <c r="I3250">
        <v>28.554806670000001</v>
      </c>
      <c r="J3250" t="s">
        <v>3045</v>
      </c>
      <c r="K3250" t="s">
        <v>26</v>
      </c>
      <c r="L3250" t="s">
        <v>35</v>
      </c>
      <c r="M3250" t="s">
        <v>27</v>
      </c>
      <c r="N3250" t="s">
        <v>27</v>
      </c>
      <c r="O3250" t="s">
        <v>27</v>
      </c>
      <c r="P3250">
        <v>3</v>
      </c>
      <c r="Q3250">
        <v>4</v>
      </c>
      <c r="R3250">
        <v>1500</v>
      </c>
      <c r="S3250">
        <v>3</v>
      </c>
      <c r="T3250" s="1">
        <v>40357</v>
      </c>
      <c r="U3250" t="s">
        <v>28</v>
      </c>
      <c r="V3250" t="s">
        <v>20706</v>
      </c>
      <c r="W3250" t="s">
        <v>20710</v>
      </c>
      <c r="X3250" t="s">
        <v>20667</v>
      </c>
      <c r="Y3250" t="s">
        <v>20671</v>
      </c>
      <c r="Z3250">
        <v>6</v>
      </c>
      <c r="AA3250" t="s">
        <v>20672</v>
      </c>
    </row>
    <row r="3251" spans="1:27" x14ac:dyDescent="0.3">
      <c r="A3251">
        <v>1055</v>
      </c>
      <c r="B3251" t="s">
        <v>3216</v>
      </c>
      <c r="C3251">
        <v>1</v>
      </c>
      <c r="D3251" t="s">
        <v>21</v>
      </c>
      <c r="E3251" t="s">
        <v>3217</v>
      </c>
      <c r="F3251" t="s">
        <v>144</v>
      </c>
      <c r="G3251" t="s">
        <v>145</v>
      </c>
      <c r="H3251">
        <v>77.225202100000004</v>
      </c>
      <c r="I3251">
        <v>28.676655499999999</v>
      </c>
      <c r="J3251" t="s">
        <v>3218</v>
      </c>
      <c r="K3251" t="s">
        <v>26</v>
      </c>
      <c r="L3251" t="s">
        <v>35</v>
      </c>
      <c r="M3251" t="s">
        <v>35</v>
      </c>
      <c r="N3251" t="s">
        <v>27</v>
      </c>
      <c r="O3251" t="s">
        <v>27</v>
      </c>
      <c r="P3251">
        <v>3</v>
      </c>
      <c r="Q3251">
        <v>126</v>
      </c>
      <c r="R3251">
        <v>1200</v>
      </c>
      <c r="S3251">
        <v>3</v>
      </c>
      <c r="T3251" s="1">
        <v>42820</v>
      </c>
      <c r="U3251" t="s">
        <v>28</v>
      </c>
      <c r="V3251" t="s">
        <v>20706</v>
      </c>
      <c r="W3251" t="s">
        <v>20710</v>
      </c>
      <c r="X3251" t="s">
        <v>20668</v>
      </c>
      <c r="Y3251" t="s">
        <v>20674</v>
      </c>
      <c r="Z3251">
        <v>3</v>
      </c>
      <c r="AA3251" t="s">
        <v>20675</v>
      </c>
    </row>
    <row r="3252" spans="1:27" x14ac:dyDescent="0.3">
      <c r="A3252">
        <v>18398598</v>
      </c>
      <c r="B3252" t="s">
        <v>3590</v>
      </c>
      <c r="C3252">
        <v>1</v>
      </c>
      <c r="D3252" t="s">
        <v>21</v>
      </c>
      <c r="E3252" t="s">
        <v>3591</v>
      </c>
      <c r="F3252" t="s">
        <v>758</v>
      </c>
      <c r="G3252" t="s">
        <v>759</v>
      </c>
      <c r="H3252">
        <v>77.198789340000005</v>
      </c>
      <c r="I3252">
        <v>28.5130132</v>
      </c>
      <c r="J3252" t="s">
        <v>3592</v>
      </c>
      <c r="K3252" t="s">
        <v>26</v>
      </c>
      <c r="L3252" t="s">
        <v>35</v>
      </c>
      <c r="M3252" t="s">
        <v>27</v>
      </c>
      <c r="N3252" t="s">
        <v>27</v>
      </c>
      <c r="O3252" t="s">
        <v>27</v>
      </c>
      <c r="P3252">
        <v>3</v>
      </c>
      <c r="Q3252">
        <v>4</v>
      </c>
      <c r="R3252">
        <v>1500</v>
      </c>
      <c r="S3252">
        <v>3</v>
      </c>
      <c r="T3252" s="1">
        <v>40825</v>
      </c>
      <c r="U3252" t="s">
        <v>28</v>
      </c>
      <c r="V3252" t="s">
        <v>20706</v>
      </c>
      <c r="W3252" t="s">
        <v>20710</v>
      </c>
      <c r="X3252" t="s">
        <v>20663</v>
      </c>
      <c r="Y3252" t="s">
        <v>20678</v>
      </c>
      <c r="Z3252">
        <v>10</v>
      </c>
      <c r="AA3252" t="s">
        <v>20680</v>
      </c>
    </row>
    <row r="3253" spans="1:27" x14ac:dyDescent="0.3">
      <c r="A3253">
        <v>18423125</v>
      </c>
      <c r="B3253" t="s">
        <v>3605</v>
      </c>
      <c r="C3253">
        <v>1</v>
      </c>
      <c r="D3253" t="s">
        <v>21</v>
      </c>
      <c r="E3253" t="s">
        <v>3606</v>
      </c>
      <c r="F3253" t="s">
        <v>2017</v>
      </c>
      <c r="G3253" t="s">
        <v>2018</v>
      </c>
      <c r="H3253">
        <v>77.169249600000001</v>
      </c>
      <c r="I3253">
        <v>28.588771099999999</v>
      </c>
      <c r="J3253" t="s">
        <v>479</v>
      </c>
      <c r="K3253" t="s">
        <v>26</v>
      </c>
      <c r="L3253" t="s">
        <v>27</v>
      </c>
      <c r="M3253" t="s">
        <v>27</v>
      </c>
      <c r="N3253" t="s">
        <v>27</v>
      </c>
      <c r="O3253" t="s">
        <v>27</v>
      </c>
      <c r="P3253">
        <v>3</v>
      </c>
      <c r="Q3253">
        <v>6</v>
      </c>
      <c r="R3253">
        <v>1200</v>
      </c>
      <c r="S3253">
        <v>3</v>
      </c>
      <c r="T3253" s="1">
        <v>42640</v>
      </c>
      <c r="U3253" t="s">
        <v>28</v>
      </c>
      <c r="V3253" t="s">
        <v>20706</v>
      </c>
      <c r="W3253" t="s">
        <v>20710</v>
      </c>
      <c r="X3253" t="s">
        <v>20661</v>
      </c>
      <c r="Y3253" t="s">
        <v>20659</v>
      </c>
      <c r="Z3253">
        <v>9</v>
      </c>
      <c r="AA3253" t="s">
        <v>20660</v>
      </c>
    </row>
    <row r="3254" spans="1:27" x14ac:dyDescent="0.3">
      <c r="A3254">
        <v>311067</v>
      </c>
      <c r="B3254" t="s">
        <v>3662</v>
      </c>
      <c r="C3254">
        <v>1</v>
      </c>
      <c r="D3254" t="s">
        <v>21</v>
      </c>
      <c r="E3254" t="s">
        <v>3663</v>
      </c>
      <c r="F3254" t="s">
        <v>38</v>
      </c>
      <c r="G3254" t="s">
        <v>39</v>
      </c>
      <c r="H3254">
        <v>77.1166056</v>
      </c>
      <c r="I3254">
        <v>28.538537099999999</v>
      </c>
      <c r="J3254" t="s">
        <v>479</v>
      </c>
      <c r="K3254" t="s">
        <v>26</v>
      </c>
      <c r="L3254" t="s">
        <v>27</v>
      </c>
      <c r="M3254" t="s">
        <v>27</v>
      </c>
      <c r="N3254" t="s">
        <v>27</v>
      </c>
      <c r="O3254" t="s">
        <v>27</v>
      </c>
      <c r="P3254">
        <v>2</v>
      </c>
      <c r="Q3254">
        <v>5</v>
      </c>
      <c r="R3254">
        <v>550</v>
      </c>
      <c r="S3254">
        <v>3</v>
      </c>
      <c r="T3254" s="1">
        <v>40628</v>
      </c>
      <c r="U3254" t="s">
        <v>28</v>
      </c>
      <c r="V3254" t="s">
        <v>20706</v>
      </c>
      <c r="W3254" t="s">
        <v>20710</v>
      </c>
      <c r="X3254" t="s">
        <v>20663</v>
      </c>
      <c r="Y3254" t="s">
        <v>20674</v>
      </c>
      <c r="Z3254">
        <v>3</v>
      </c>
      <c r="AA3254" t="s">
        <v>20675</v>
      </c>
    </row>
    <row r="3255" spans="1:27" x14ac:dyDescent="0.3">
      <c r="A3255">
        <v>307519</v>
      </c>
      <c r="B3255" t="s">
        <v>3674</v>
      </c>
      <c r="C3255">
        <v>1</v>
      </c>
      <c r="D3255" t="s">
        <v>21</v>
      </c>
      <c r="E3255" t="s">
        <v>3675</v>
      </c>
      <c r="F3255" t="s">
        <v>1745</v>
      </c>
      <c r="G3255" t="s">
        <v>1744</v>
      </c>
      <c r="H3255">
        <v>77.185161300000004</v>
      </c>
      <c r="I3255">
        <v>28.641526200000001</v>
      </c>
      <c r="J3255" t="s">
        <v>479</v>
      </c>
      <c r="K3255" t="s">
        <v>26</v>
      </c>
      <c r="L3255" t="s">
        <v>27</v>
      </c>
      <c r="M3255" t="s">
        <v>35</v>
      </c>
      <c r="N3255" t="s">
        <v>27</v>
      </c>
      <c r="O3255" t="s">
        <v>27</v>
      </c>
      <c r="P3255">
        <v>2</v>
      </c>
      <c r="Q3255">
        <v>110</v>
      </c>
      <c r="R3255">
        <v>650</v>
      </c>
      <c r="S3255">
        <v>3</v>
      </c>
      <c r="T3255" s="1">
        <v>40587</v>
      </c>
      <c r="U3255" t="s">
        <v>28</v>
      </c>
      <c r="V3255" t="s">
        <v>20706</v>
      </c>
      <c r="W3255" t="s">
        <v>20710</v>
      </c>
      <c r="X3255" t="s">
        <v>20663</v>
      </c>
      <c r="Y3255" t="s">
        <v>20674</v>
      </c>
      <c r="Z3255">
        <v>2</v>
      </c>
      <c r="AA3255" t="s">
        <v>20676</v>
      </c>
    </row>
    <row r="3256" spans="1:27" x14ac:dyDescent="0.3">
      <c r="A3256">
        <v>2913</v>
      </c>
      <c r="B3256" t="s">
        <v>2964</v>
      </c>
      <c r="C3256">
        <v>1</v>
      </c>
      <c r="D3256" t="s">
        <v>21</v>
      </c>
      <c r="E3256" t="s">
        <v>3739</v>
      </c>
      <c r="F3256" t="s">
        <v>650</v>
      </c>
      <c r="G3256" t="s">
        <v>651</v>
      </c>
      <c r="H3256">
        <v>77.219857700000006</v>
      </c>
      <c r="I3256">
        <v>28.635249900000002</v>
      </c>
      <c r="J3256" t="s">
        <v>3740</v>
      </c>
      <c r="K3256" t="s">
        <v>26</v>
      </c>
      <c r="L3256" t="s">
        <v>27</v>
      </c>
      <c r="M3256" t="s">
        <v>35</v>
      </c>
      <c r="N3256" t="s">
        <v>27</v>
      </c>
      <c r="O3256" t="s">
        <v>27</v>
      </c>
      <c r="P3256">
        <v>3</v>
      </c>
      <c r="Q3256">
        <v>671</v>
      </c>
      <c r="R3256">
        <v>1600</v>
      </c>
      <c r="S3256">
        <v>3</v>
      </c>
      <c r="T3256" s="1">
        <v>41910</v>
      </c>
      <c r="U3256" t="s">
        <v>28</v>
      </c>
      <c r="V3256" t="s">
        <v>20706</v>
      </c>
      <c r="W3256" t="s">
        <v>20710</v>
      </c>
      <c r="X3256" t="s">
        <v>20664</v>
      </c>
      <c r="Y3256" t="s">
        <v>20659</v>
      </c>
      <c r="Z3256">
        <v>9</v>
      </c>
      <c r="AA3256" t="s">
        <v>20660</v>
      </c>
    </row>
    <row r="3257" spans="1:27" x14ac:dyDescent="0.3">
      <c r="A3257">
        <v>7137</v>
      </c>
      <c r="B3257" t="s">
        <v>3936</v>
      </c>
      <c r="C3257">
        <v>1</v>
      </c>
      <c r="D3257" t="s">
        <v>21</v>
      </c>
      <c r="E3257" t="s">
        <v>3937</v>
      </c>
      <c r="F3257" t="s">
        <v>2691</v>
      </c>
      <c r="G3257" t="s">
        <v>2692</v>
      </c>
      <c r="H3257">
        <v>77.126449399999998</v>
      </c>
      <c r="I3257">
        <v>28.712859300000002</v>
      </c>
      <c r="J3257" t="s">
        <v>479</v>
      </c>
      <c r="K3257" t="s">
        <v>26</v>
      </c>
      <c r="L3257" t="s">
        <v>27</v>
      </c>
      <c r="M3257" t="s">
        <v>35</v>
      </c>
      <c r="N3257" t="s">
        <v>27</v>
      </c>
      <c r="O3257" t="s">
        <v>27</v>
      </c>
      <c r="P3257">
        <v>3</v>
      </c>
      <c r="Q3257">
        <v>126</v>
      </c>
      <c r="R3257">
        <v>1000</v>
      </c>
      <c r="S3257">
        <v>3</v>
      </c>
      <c r="T3257" s="1">
        <v>41844</v>
      </c>
      <c r="U3257" t="s">
        <v>28</v>
      </c>
      <c r="V3257" t="s">
        <v>20706</v>
      </c>
      <c r="W3257" t="s">
        <v>20710</v>
      </c>
      <c r="X3257" t="s">
        <v>20664</v>
      </c>
      <c r="Y3257" t="s">
        <v>20659</v>
      </c>
      <c r="Z3257">
        <v>7</v>
      </c>
      <c r="AA3257" t="s">
        <v>20670</v>
      </c>
    </row>
    <row r="3258" spans="1:27" x14ac:dyDescent="0.3">
      <c r="A3258">
        <v>2605</v>
      </c>
      <c r="B3258" t="s">
        <v>4035</v>
      </c>
      <c r="C3258">
        <v>1</v>
      </c>
      <c r="D3258" t="s">
        <v>21</v>
      </c>
      <c r="E3258" t="s">
        <v>4036</v>
      </c>
      <c r="F3258" t="s">
        <v>1159</v>
      </c>
      <c r="G3258" t="s">
        <v>1160</v>
      </c>
      <c r="H3258">
        <v>77.207416499999994</v>
      </c>
      <c r="I3258">
        <v>28.560355399999999</v>
      </c>
      <c r="J3258" t="s">
        <v>4037</v>
      </c>
      <c r="K3258" t="s">
        <v>26</v>
      </c>
      <c r="L3258" t="s">
        <v>35</v>
      </c>
      <c r="M3258" t="s">
        <v>27</v>
      </c>
      <c r="N3258" t="s">
        <v>27</v>
      </c>
      <c r="O3258" t="s">
        <v>27</v>
      </c>
      <c r="P3258">
        <v>3</v>
      </c>
      <c r="Q3258">
        <v>42</v>
      </c>
      <c r="R3258">
        <v>1000</v>
      </c>
      <c r="S3258">
        <v>3</v>
      </c>
      <c r="T3258" s="1">
        <v>40409</v>
      </c>
      <c r="U3258" t="s">
        <v>28</v>
      </c>
      <c r="V3258" t="s">
        <v>20706</v>
      </c>
      <c r="W3258" t="s">
        <v>20710</v>
      </c>
      <c r="X3258" t="s">
        <v>20667</v>
      </c>
      <c r="Y3258" t="s">
        <v>20659</v>
      </c>
      <c r="Z3258">
        <v>8</v>
      </c>
      <c r="AA3258" t="s">
        <v>20666</v>
      </c>
    </row>
    <row r="3259" spans="1:27" x14ac:dyDescent="0.3">
      <c r="A3259">
        <v>18397908</v>
      </c>
      <c r="B3259" t="s">
        <v>4054</v>
      </c>
      <c r="C3259">
        <v>1</v>
      </c>
      <c r="D3259" t="s">
        <v>21</v>
      </c>
      <c r="E3259" t="s">
        <v>4055</v>
      </c>
      <c r="F3259" t="s">
        <v>269</v>
      </c>
      <c r="G3259" t="s">
        <v>270</v>
      </c>
      <c r="H3259">
        <v>77.171470999999997</v>
      </c>
      <c r="I3259">
        <v>28.558194400000001</v>
      </c>
      <c r="J3259" t="s">
        <v>4056</v>
      </c>
      <c r="K3259" t="s">
        <v>26</v>
      </c>
      <c r="L3259" t="s">
        <v>35</v>
      </c>
      <c r="M3259" t="s">
        <v>27</v>
      </c>
      <c r="N3259" t="s">
        <v>27</v>
      </c>
      <c r="O3259" t="s">
        <v>27</v>
      </c>
      <c r="P3259">
        <v>3</v>
      </c>
      <c r="Q3259">
        <v>6</v>
      </c>
      <c r="R3259">
        <v>1000</v>
      </c>
      <c r="S3259">
        <v>3</v>
      </c>
      <c r="T3259" s="1">
        <v>42195</v>
      </c>
      <c r="U3259" t="s">
        <v>28</v>
      </c>
      <c r="V3259" t="s">
        <v>20706</v>
      </c>
      <c r="W3259" t="s">
        <v>20710</v>
      </c>
      <c r="X3259" t="s">
        <v>20669</v>
      </c>
      <c r="Y3259" t="s">
        <v>20659</v>
      </c>
      <c r="Z3259">
        <v>7</v>
      </c>
      <c r="AA3259" t="s">
        <v>20670</v>
      </c>
    </row>
    <row r="3260" spans="1:27" x14ac:dyDescent="0.3">
      <c r="A3260">
        <v>18237363</v>
      </c>
      <c r="B3260" t="s">
        <v>4094</v>
      </c>
      <c r="C3260">
        <v>1</v>
      </c>
      <c r="D3260" t="s">
        <v>21</v>
      </c>
      <c r="E3260" t="s">
        <v>4095</v>
      </c>
      <c r="F3260" t="s">
        <v>1941</v>
      </c>
      <c r="G3260" t="s">
        <v>1942</v>
      </c>
      <c r="H3260">
        <v>77.268983759999998</v>
      </c>
      <c r="I3260">
        <v>28.56164003</v>
      </c>
      <c r="J3260" t="s">
        <v>3359</v>
      </c>
      <c r="K3260" t="s">
        <v>26</v>
      </c>
      <c r="L3260" t="s">
        <v>35</v>
      </c>
      <c r="M3260" t="s">
        <v>35</v>
      </c>
      <c r="N3260" t="s">
        <v>27</v>
      </c>
      <c r="O3260" t="s">
        <v>27</v>
      </c>
      <c r="P3260">
        <v>3</v>
      </c>
      <c r="Q3260">
        <v>90</v>
      </c>
      <c r="R3260">
        <v>1000</v>
      </c>
      <c r="S3260">
        <v>3</v>
      </c>
      <c r="T3260" s="1">
        <v>41413</v>
      </c>
      <c r="U3260" t="s">
        <v>28</v>
      </c>
      <c r="V3260" t="s">
        <v>20706</v>
      </c>
      <c r="W3260" t="s">
        <v>20710</v>
      </c>
      <c r="X3260" t="s">
        <v>20658</v>
      </c>
      <c r="Y3260" t="s">
        <v>20671</v>
      </c>
      <c r="Z3260">
        <v>5</v>
      </c>
      <c r="AA3260" t="s">
        <v>20630</v>
      </c>
    </row>
    <row r="3261" spans="1:27" x14ac:dyDescent="0.3">
      <c r="A3261">
        <v>9145</v>
      </c>
      <c r="B3261" t="s">
        <v>2029</v>
      </c>
      <c r="C3261">
        <v>1</v>
      </c>
      <c r="D3261" t="s">
        <v>21</v>
      </c>
      <c r="E3261" t="s">
        <v>4187</v>
      </c>
      <c r="F3261" t="s">
        <v>38</v>
      </c>
      <c r="G3261" t="s">
        <v>39</v>
      </c>
      <c r="H3261">
        <v>77.125280700000005</v>
      </c>
      <c r="I3261">
        <v>28.5472115</v>
      </c>
      <c r="J3261" t="s">
        <v>502</v>
      </c>
      <c r="K3261" t="s">
        <v>26</v>
      </c>
      <c r="L3261" t="s">
        <v>35</v>
      </c>
      <c r="M3261" t="s">
        <v>27</v>
      </c>
      <c r="N3261" t="s">
        <v>27</v>
      </c>
      <c r="O3261" t="s">
        <v>27</v>
      </c>
      <c r="P3261">
        <v>2</v>
      </c>
      <c r="Q3261">
        <v>22</v>
      </c>
      <c r="R3261">
        <v>800</v>
      </c>
      <c r="S3261">
        <v>3</v>
      </c>
      <c r="T3261" s="1">
        <v>41857</v>
      </c>
      <c r="U3261" t="s">
        <v>28</v>
      </c>
      <c r="V3261" t="s">
        <v>20706</v>
      </c>
      <c r="W3261" t="s">
        <v>20710</v>
      </c>
      <c r="X3261" t="s">
        <v>20664</v>
      </c>
      <c r="Y3261" t="s">
        <v>20659</v>
      </c>
      <c r="Z3261">
        <v>8</v>
      </c>
      <c r="AA3261" t="s">
        <v>20666</v>
      </c>
    </row>
    <row r="3262" spans="1:27" x14ac:dyDescent="0.3">
      <c r="A3262">
        <v>1040</v>
      </c>
      <c r="B3262" t="s">
        <v>1856</v>
      </c>
      <c r="C3262">
        <v>1</v>
      </c>
      <c r="D3262" t="s">
        <v>21</v>
      </c>
      <c r="E3262" t="s">
        <v>4188</v>
      </c>
      <c r="F3262" t="s">
        <v>1735</v>
      </c>
      <c r="G3262" t="s">
        <v>1734</v>
      </c>
      <c r="H3262">
        <v>77.214666600000001</v>
      </c>
      <c r="I3262">
        <v>28.538342799999999</v>
      </c>
      <c r="J3262" t="s">
        <v>567</v>
      </c>
      <c r="K3262" t="s">
        <v>26</v>
      </c>
      <c r="L3262" t="s">
        <v>35</v>
      </c>
      <c r="M3262" t="s">
        <v>35</v>
      </c>
      <c r="N3262" t="s">
        <v>27</v>
      </c>
      <c r="O3262" t="s">
        <v>27</v>
      </c>
      <c r="P3262">
        <v>2</v>
      </c>
      <c r="Q3262">
        <v>183</v>
      </c>
      <c r="R3262">
        <v>800</v>
      </c>
      <c r="S3262">
        <v>3</v>
      </c>
      <c r="T3262" s="1">
        <v>40757</v>
      </c>
      <c r="U3262" t="s">
        <v>28</v>
      </c>
      <c r="V3262" t="s">
        <v>20706</v>
      </c>
      <c r="W3262" t="s">
        <v>20710</v>
      </c>
      <c r="X3262" t="s">
        <v>20663</v>
      </c>
      <c r="Y3262" t="s">
        <v>20659</v>
      </c>
      <c r="Z3262">
        <v>8</v>
      </c>
      <c r="AA3262" t="s">
        <v>20666</v>
      </c>
    </row>
    <row r="3263" spans="1:27" x14ac:dyDescent="0.3">
      <c r="A3263">
        <v>18238913</v>
      </c>
      <c r="B3263" t="s">
        <v>4189</v>
      </c>
      <c r="C3263">
        <v>1</v>
      </c>
      <c r="D3263" t="s">
        <v>21</v>
      </c>
      <c r="E3263" t="s">
        <v>4190</v>
      </c>
      <c r="F3263" t="s">
        <v>228</v>
      </c>
      <c r="G3263" t="s">
        <v>229</v>
      </c>
      <c r="H3263">
        <v>77.298298200000005</v>
      </c>
      <c r="I3263">
        <v>28.6424299</v>
      </c>
      <c r="J3263" t="s">
        <v>4191</v>
      </c>
      <c r="K3263" t="s">
        <v>26</v>
      </c>
      <c r="L3263" t="s">
        <v>35</v>
      </c>
      <c r="M3263" t="s">
        <v>27</v>
      </c>
      <c r="N3263" t="s">
        <v>27</v>
      </c>
      <c r="O3263" t="s">
        <v>27</v>
      </c>
      <c r="P3263">
        <v>2</v>
      </c>
      <c r="Q3263">
        <v>8</v>
      </c>
      <c r="R3263">
        <v>800</v>
      </c>
      <c r="S3263">
        <v>3</v>
      </c>
      <c r="T3263" s="1">
        <v>42959</v>
      </c>
      <c r="U3263" t="s">
        <v>28</v>
      </c>
      <c r="V3263" t="s">
        <v>20706</v>
      </c>
      <c r="W3263" t="s">
        <v>20710</v>
      </c>
      <c r="X3263" t="s">
        <v>20668</v>
      </c>
      <c r="Y3263" t="s">
        <v>20659</v>
      </c>
      <c r="Z3263">
        <v>8</v>
      </c>
      <c r="AA3263" t="s">
        <v>20666</v>
      </c>
    </row>
    <row r="3264" spans="1:27" x14ac:dyDescent="0.3">
      <c r="A3264">
        <v>309435</v>
      </c>
      <c r="B3264" t="s">
        <v>4192</v>
      </c>
      <c r="C3264">
        <v>1</v>
      </c>
      <c r="D3264" t="s">
        <v>21</v>
      </c>
      <c r="E3264" t="s">
        <v>4193</v>
      </c>
      <c r="F3264" t="s">
        <v>1798</v>
      </c>
      <c r="G3264" t="s">
        <v>1799</v>
      </c>
      <c r="H3264">
        <v>77.120207899999997</v>
      </c>
      <c r="I3264">
        <v>28.639082500000001</v>
      </c>
      <c r="J3264" t="s">
        <v>476</v>
      </c>
      <c r="K3264" t="s">
        <v>26</v>
      </c>
      <c r="L3264" t="s">
        <v>35</v>
      </c>
      <c r="M3264" t="s">
        <v>27</v>
      </c>
      <c r="N3264" t="s">
        <v>27</v>
      </c>
      <c r="O3264" t="s">
        <v>27</v>
      </c>
      <c r="P3264">
        <v>2</v>
      </c>
      <c r="Q3264">
        <v>27</v>
      </c>
      <c r="R3264">
        <v>800</v>
      </c>
      <c r="S3264">
        <v>3</v>
      </c>
      <c r="T3264" s="1">
        <v>40758</v>
      </c>
      <c r="U3264" t="s">
        <v>28</v>
      </c>
      <c r="V3264" t="s">
        <v>20706</v>
      </c>
      <c r="W3264" t="s">
        <v>20710</v>
      </c>
      <c r="X3264" t="s">
        <v>20663</v>
      </c>
      <c r="Y3264" t="s">
        <v>20659</v>
      </c>
      <c r="Z3264">
        <v>8</v>
      </c>
      <c r="AA3264" t="s">
        <v>20666</v>
      </c>
    </row>
    <row r="3265" spans="1:27" x14ac:dyDescent="0.3">
      <c r="A3265">
        <v>18364354</v>
      </c>
      <c r="B3265" t="s">
        <v>4257</v>
      </c>
      <c r="C3265">
        <v>1</v>
      </c>
      <c r="D3265" t="s">
        <v>21</v>
      </c>
      <c r="E3265" t="s">
        <v>4258</v>
      </c>
      <c r="F3265" t="s">
        <v>242</v>
      </c>
      <c r="G3265" t="s">
        <v>243</v>
      </c>
      <c r="H3265">
        <v>77.251854800000004</v>
      </c>
      <c r="I3265">
        <v>28.539918400000001</v>
      </c>
      <c r="J3265" t="s">
        <v>502</v>
      </c>
      <c r="K3265" t="s">
        <v>26</v>
      </c>
      <c r="L3265" t="s">
        <v>35</v>
      </c>
      <c r="M3265" t="s">
        <v>27</v>
      </c>
      <c r="N3265" t="s">
        <v>27</v>
      </c>
      <c r="O3265" t="s">
        <v>27</v>
      </c>
      <c r="P3265">
        <v>2</v>
      </c>
      <c r="Q3265">
        <v>4</v>
      </c>
      <c r="R3265">
        <v>800</v>
      </c>
      <c r="S3265">
        <v>3</v>
      </c>
      <c r="T3265" s="1">
        <v>43456</v>
      </c>
      <c r="U3265" t="s">
        <v>28</v>
      </c>
      <c r="V3265" t="s">
        <v>20706</v>
      </c>
      <c r="W3265" t="s">
        <v>20710</v>
      </c>
      <c r="X3265" t="s">
        <v>20662</v>
      </c>
      <c r="Y3265" t="s">
        <v>20678</v>
      </c>
      <c r="Z3265">
        <v>12</v>
      </c>
      <c r="AA3265" t="s">
        <v>6631</v>
      </c>
    </row>
    <row r="3266" spans="1:27" x14ac:dyDescent="0.3">
      <c r="A3266">
        <v>18204499</v>
      </c>
      <c r="B3266" t="s">
        <v>4318</v>
      </c>
      <c r="C3266">
        <v>1</v>
      </c>
      <c r="D3266" t="s">
        <v>21</v>
      </c>
      <c r="E3266" t="s">
        <v>4319</v>
      </c>
      <c r="F3266" t="s">
        <v>74</v>
      </c>
      <c r="G3266" t="s">
        <v>75</v>
      </c>
      <c r="H3266">
        <v>77.326320100000004</v>
      </c>
      <c r="I3266">
        <v>28.683970800000001</v>
      </c>
      <c r="J3266" t="s">
        <v>476</v>
      </c>
      <c r="K3266" t="s">
        <v>26</v>
      </c>
      <c r="L3266" t="s">
        <v>27</v>
      </c>
      <c r="M3266" t="s">
        <v>27</v>
      </c>
      <c r="N3266" t="s">
        <v>27</v>
      </c>
      <c r="O3266" t="s">
        <v>27</v>
      </c>
      <c r="P3266">
        <v>2</v>
      </c>
      <c r="Q3266">
        <v>6</v>
      </c>
      <c r="R3266">
        <v>800</v>
      </c>
      <c r="S3266">
        <v>3</v>
      </c>
      <c r="T3266" s="1">
        <v>42609</v>
      </c>
      <c r="U3266" t="s">
        <v>28</v>
      </c>
      <c r="V3266" t="s">
        <v>20706</v>
      </c>
      <c r="W3266" t="s">
        <v>20710</v>
      </c>
      <c r="X3266" t="s">
        <v>20661</v>
      </c>
      <c r="Y3266" t="s">
        <v>20659</v>
      </c>
      <c r="Z3266">
        <v>8</v>
      </c>
      <c r="AA3266" t="s">
        <v>20666</v>
      </c>
    </row>
    <row r="3267" spans="1:27" x14ac:dyDescent="0.3">
      <c r="A3267">
        <v>18312565</v>
      </c>
      <c r="B3267" t="s">
        <v>4324</v>
      </c>
      <c r="C3267">
        <v>1</v>
      </c>
      <c r="D3267" t="s">
        <v>21</v>
      </c>
      <c r="E3267" t="s">
        <v>4325</v>
      </c>
      <c r="F3267" t="s">
        <v>54</v>
      </c>
      <c r="G3267" t="s">
        <v>55</v>
      </c>
      <c r="H3267">
        <v>0</v>
      </c>
      <c r="I3267">
        <v>0</v>
      </c>
      <c r="J3267" t="s">
        <v>3241</v>
      </c>
      <c r="K3267" t="s">
        <v>26</v>
      </c>
      <c r="L3267" t="s">
        <v>27</v>
      </c>
      <c r="M3267" t="s">
        <v>27</v>
      </c>
      <c r="N3267" t="s">
        <v>27</v>
      </c>
      <c r="O3267" t="s">
        <v>27</v>
      </c>
      <c r="P3267">
        <v>2</v>
      </c>
      <c r="Q3267">
        <v>5</v>
      </c>
      <c r="R3267">
        <v>800</v>
      </c>
      <c r="S3267">
        <v>3</v>
      </c>
      <c r="T3267" s="1">
        <v>41468</v>
      </c>
      <c r="U3267" t="s">
        <v>28</v>
      </c>
      <c r="V3267" t="s">
        <v>20706</v>
      </c>
      <c r="W3267" t="s">
        <v>20710</v>
      </c>
      <c r="X3267" t="s">
        <v>20658</v>
      </c>
      <c r="Y3267" t="s">
        <v>20659</v>
      </c>
      <c r="Z3267">
        <v>7</v>
      </c>
      <c r="AA3267" t="s">
        <v>20670</v>
      </c>
    </row>
    <row r="3268" spans="1:27" x14ac:dyDescent="0.3">
      <c r="A3268">
        <v>18453788</v>
      </c>
      <c r="B3268" t="s">
        <v>4334</v>
      </c>
      <c r="C3268">
        <v>1</v>
      </c>
      <c r="D3268" t="s">
        <v>21</v>
      </c>
      <c r="E3268" t="s">
        <v>4335</v>
      </c>
      <c r="F3268" t="s">
        <v>2017</v>
      </c>
      <c r="G3268" t="s">
        <v>2018</v>
      </c>
      <c r="H3268">
        <v>77.167074600000007</v>
      </c>
      <c r="I3268">
        <v>28.5876001</v>
      </c>
      <c r="J3268" t="s">
        <v>4336</v>
      </c>
      <c r="K3268" t="s">
        <v>26</v>
      </c>
      <c r="L3268" t="s">
        <v>27</v>
      </c>
      <c r="M3268" t="s">
        <v>27</v>
      </c>
      <c r="N3268" t="s">
        <v>27</v>
      </c>
      <c r="O3268" t="s">
        <v>27</v>
      </c>
      <c r="P3268">
        <v>2</v>
      </c>
      <c r="Q3268">
        <v>4</v>
      </c>
      <c r="R3268">
        <v>800</v>
      </c>
      <c r="S3268">
        <v>3</v>
      </c>
      <c r="T3268" s="1">
        <v>41047</v>
      </c>
      <c r="U3268" t="s">
        <v>28</v>
      </c>
      <c r="V3268" t="s">
        <v>20706</v>
      </c>
      <c r="W3268" t="s">
        <v>20710</v>
      </c>
      <c r="X3268" t="s">
        <v>20665</v>
      </c>
      <c r="Y3268" t="s">
        <v>20671</v>
      </c>
      <c r="Z3268">
        <v>5</v>
      </c>
      <c r="AA3268" t="s">
        <v>20630</v>
      </c>
    </row>
    <row r="3269" spans="1:27" x14ac:dyDescent="0.3">
      <c r="A3269">
        <v>4621</v>
      </c>
      <c r="B3269" t="s">
        <v>4347</v>
      </c>
      <c r="C3269">
        <v>1</v>
      </c>
      <c r="D3269" t="s">
        <v>21</v>
      </c>
      <c r="E3269" t="s">
        <v>4384</v>
      </c>
      <c r="F3269" t="s">
        <v>2919</v>
      </c>
      <c r="G3269" t="s">
        <v>2920</v>
      </c>
      <c r="H3269">
        <v>77.163832450000001</v>
      </c>
      <c r="I3269">
        <v>28.557357710000002</v>
      </c>
      <c r="J3269" t="s">
        <v>697</v>
      </c>
      <c r="K3269" t="s">
        <v>26</v>
      </c>
      <c r="L3269" t="s">
        <v>27</v>
      </c>
      <c r="M3269" t="s">
        <v>27</v>
      </c>
      <c r="N3269" t="s">
        <v>27</v>
      </c>
      <c r="O3269" t="s">
        <v>27</v>
      </c>
      <c r="P3269">
        <v>2</v>
      </c>
      <c r="Q3269">
        <v>67</v>
      </c>
      <c r="R3269">
        <v>800</v>
      </c>
      <c r="S3269">
        <v>3</v>
      </c>
      <c r="T3269" s="1">
        <v>40457</v>
      </c>
      <c r="U3269" t="s">
        <v>28</v>
      </c>
      <c r="V3269" t="s">
        <v>20706</v>
      </c>
      <c r="W3269" t="s">
        <v>20710</v>
      </c>
      <c r="X3269" t="s">
        <v>20667</v>
      </c>
      <c r="Y3269" t="s">
        <v>20678</v>
      </c>
      <c r="Z3269">
        <v>10</v>
      </c>
      <c r="AA3269" t="s">
        <v>20680</v>
      </c>
    </row>
    <row r="3270" spans="1:27" x14ac:dyDescent="0.3">
      <c r="A3270">
        <v>18441800</v>
      </c>
      <c r="B3270" t="s">
        <v>4525</v>
      </c>
      <c r="C3270">
        <v>1</v>
      </c>
      <c r="D3270" t="s">
        <v>21</v>
      </c>
      <c r="E3270" t="s">
        <v>4526</v>
      </c>
      <c r="F3270" t="s">
        <v>1730</v>
      </c>
      <c r="G3270" t="s">
        <v>1731</v>
      </c>
      <c r="H3270">
        <v>77.136989</v>
      </c>
      <c r="I3270">
        <v>28.655071</v>
      </c>
      <c r="J3270" t="s">
        <v>479</v>
      </c>
      <c r="K3270" t="s">
        <v>26</v>
      </c>
      <c r="L3270" t="s">
        <v>35</v>
      </c>
      <c r="M3270" t="s">
        <v>35</v>
      </c>
      <c r="N3270" t="s">
        <v>27</v>
      </c>
      <c r="O3270" t="s">
        <v>27</v>
      </c>
      <c r="P3270">
        <v>2</v>
      </c>
      <c r="Q3270">
        <v>11</v>
      </c>
      <c r="R3270">
        <v>700</v>
      </c>
      <c r="S3270">
        <v>3</v>
      </c>
      <c r="T3270" s="1">
        <v>42629</v>
      </c>
      <c r="U3270" t="s">
        <v>28</v>
      </c>
      <c r="V3270" t="s">
        <v>20706</v>
      </c>
      <c r="W3270" t="s">
        <v>20710</v>
      </c>
      <c r="X3270" t="s">
        <v>20661</v>
      </c>
      <c r="Y3270" t="s">
        <v>20659</v>
      </c>
      <c r="Z3270">
        <v>9</v>
      </c>
      <c r="AA3270" t="s">
        <v>20660</v>
      </c>
    </row>
    <row r="3271" spans="1:27" x14ac:dyDescent="0.3">
      <c r="A3271">
        <v>3224</v>
      </c>
      <c r="B3271" t="s">
        <v>597</v>
      </c>
      <c r="C3271">
        <v>1</v>
      </c>
      <c r="D3271" t="s">
        <v>21</v>
      </c>
      <c r="E3271" t="s">
        <v>4571</v>
      </c>
      <c r="F3271" t="s">
        <v>4572</v>
      </c>
      <c r="G3271" t="s">
        <v>4573</v>
      </c>
      <c r="H3271">
        <v>77.158177800000004</v>
      </c>
      <c r="I3271">
        <v>28.7030171</v>
      </c>
      <c r="J3271" t="s">
        <v>598</v>
      </c>
      <c r="K3271" t="s">
        <v>26</v>
      </c>
      <c r="L3271" t="s">
        <v>27</v>
      </c>
      <c r="M3271" t="s">
        <v>27</v>
      </c>
      <c r="N3271" t="s">
        <v>27</v>
      </c>
      <c r="O3271" t="s">
        <v>27</v>
      </c>
      <c r="P3271">
        <v>2</v>
      </c>
      <c r="Q3271">
        <v>63</v>
      </c>
      <c r="R3271">
        <v>700</v>
      </c>
      <c r="S3271">
        <v>3</v>
      </c>
      <c r="T3271" s="1">
        <v>43305</v>
      </c>
      <c r="U3271" t="s">
        <v>28</v>
      </c>
      <c r="V3271" t="s">
        <v>20706</v>
      </c>
      <c r="W3271" t="s">
        <v>20710</v>
      </c>
      <c r="X3271" t="s">
        <v>20662</v>
      </c>
      <c r="Y3271" t="s">
        <v>20659</v>
      </c>
      <c r="Z3271">
        <v>7</v>
      </c>
      <c r="AA3271" t="s">
        <v>20670</v>
      </c>
    </row>
    <row r="3272" spans="1:27" x14ac:dyDescent="0.3">
      <c r="A3272">
        <v>308069</v>
      </c>
      <c r="B3272" t="s">
        <v>4576</v>
      </c>
      <c r="C3272">
        <v>1</v>
      </c>
      <c r="D3272" t="s">
        <v>21</v>
      </c>
      <c r="E3272" t="s">
        <v>4270</v>
      </c>
      <c r="F3272" t="s">
        <v>4271</v>
      </c>
      <c r="G3272" t="s">
        <v>4272</v>
      </c>
      <c r="H3272">
        <v>77.172986399999999</v>
      </c>
      <c r="I3272">
        <v>28.643036500000001</v>
      </c>
      <c r="J3272" t="s">
        <v>499</v>
      </c>
      <c r="K3272" t="s">
        <v>26</v>
      </c>
      <c r="L3272" t="s">
        <v>27</v>
      </c>
      <c r="M3272" t="s">
        <v>27</v>
      </c>
      <c r="N3272" t="s">
        <v>27</v>
      </c>
      <c r="O3272" t="s">
        <v>27</v>
      </c>
      <c r="P3272">
        <v>2</v>
      </c>
      <c r="Q3272">
        <v>7</v>
      </c>
      <c r="R3272">
        <v>700</v>
      </c>
      <c r="S3272">
        <v>3</v>
      </c>
      <c r="T3272" s="1">
        <v>43284</v>
      </c>
      <c r="U3272" t="s">
        <v>28</v>
      </c>
      <c r="V3272" t="s">
        <v>20706</v>
      </c>
      <c r="W3272" t="s">
        <v>20710</v>
      </c>
      <c r="X3272" t="s">
        <v>20662</v>
      </c>
      <c r="Y3272" t="s">
        <v>20659</v>
      </c>
      <c r="Z3272">
        <v>7</v>
      </c>
      <c r="AA3272" t="s">
        <v>20670</v>
      </c>
    </row>
    <row r="3273" spans="1:27" x14ac:dyDescent="0.3">
      <c r="A3273">
        <v>18311948</v>
      </c>
      <c r="B3273" t="s">
        <v>4631</v>
      </c>
      <c r="C3273">
        <v>1</v>
      </c>
      <c r="D3273" t="s">
        <v>21</v>
      </c>
      <c r="E3273" t="s">
        <v>4632</v>
      </c>
      <c r="F3273" t="s">
        <v>1143</v>
      </c>
      <c r="G3273" t="s">
        <v>1144</v>
      </c>
      <c r="H3273">
        <v>77.278197599999999</v>
      </c>
      <c r="I3273">
        <v>28.534530400000001</v>
      </c>
      <c r="J3273" t="s">
        <v>722</v>
      </c>
      <c r="K3273" t="s">
        <v>26</v>
      </c>
      <c r="L3273" t="s">
        <v>27</v>
      </c>
      <c r="M3273" t="s">
        <v>27</v>
      </c>
      <c r="N3273" t="s">
        <v>27</v>
      </c>
      <c r="O3273" t="s">
        <v>27</v>
      </c>
      <c r="P3273">
        <v>2</v>
      </c>
      <c r="Q3273">
        <v>6</v>
      </c>
      <c r="R3273">
        <v>700</v>
      </c>
      <c r="S3273">
        <v>3</v>
      </c>
      <c r="T3273" s="1">
        <v>41069</v>
      </c>
      <c r="U3273" t="s">
        <v>28</v>
      </c>
      <c r="V3273" t="s">
        <v>20706</v>
      </c>
      <c r="W3273" t="s">
        <v>20710</v>
      </c>
      <c r="X3273" t="s">
        <v>20665</v>
      </c>
      <c r="Y3273" t="s">
        <v>20671</v>
      </c>
      <c r="Z3273">
        <v>6</v>
      </c>
      <c r="AA3273" t="s">
        <v>20672</v>
      </c>
    </row>
    <row r="3274" spans="1:27" x14ac:dyDescent="0.3">
      <c r="A3274">
        <v>309503</v>
      </c>
      <c r="B3274" t="s">
        <v>4676</v>
      </c>
      <c r="C3274">
        <v>1</v>
      </c>
      <c r="D3274" t="s">
        <v>21</v>
      </c>
      <c r="E3274" t="s">
        <v>4677</v>
      </c>
      <c r="F3274" t="s">
        <v>322</v>
      </c>
      <c r="G3274" t="s">
        <v>323</v>
      </c>
      <c r="H3274">
        <v>77.173155800000004</v>
      </c>
      <c r="I3274">
        <v>28.693196400000001</v>
      </c>
      <c r="J3274" t="s">
        <v>479</v>
      </c>
      <c r="K3274" t="s">
        <v>26</v>
      </c>
      <c r="L3274" t="s">
        <v>27</v>
      </c>
      <c r="M3274" t="s">
        <v>27</v>
      </c>
      <c r="N3274" t="s">
        <v>27</v>
      </c>
      <c r="O3274" t="s">
        <v>27</v>
      </c>
      <c r="P3274">
        <v>2</v>
      </c>
      <c r="Q3274">
        <v>7</v>
      </c>
      <c r="R3274">
        <v>700</v>
      </c>
      <c r="S3274">
        <v>3</v>
      </c>
      <c r="T3274" s="1">
        <v>41001</v>
      </c>
      <c r="U3274" t="s">
        <v>28</v>
      </c>
      <c r="V3274" t="s">
        <v>20706</v>
      </c>
      <c r="W3274" t="s">
        <v>20710</v>
      </c>
      <c r="X3274" t="s">
        <v>20665</v>
      </c>
      <c r="Y3274" t="s">
        <v>20671</v>
      </c>
      <c r="Z3274">
        <v>4</v>
      </c>
      <c r="AA3274" t="s">
        <v>20673</v>
      </c>
    </row>
    <row r="3275" spans="1:27" x14ac:dyDescent="0.3">
      <c r="A3275">
        <v>311856</v>
      </c>
      <c r="B3275" t="s">
        <v>4678</v>
      </c>
      <c r="C3275">
        <v>1</v>
      </c>
      <c r="D3275" t="s">
        <v>21</v>
      </c>
      <c r="E3275" t="s">
        <v>4679</v>
      </c>
      <c r="F3275" t="s">
        <v>1015</v>
      </c>
      <c r="G3275" t="s">
        <v>1016</v>
      </c>
      <c r="H3275">
        <v>77.193348599999993</v>
      </c>
      <c r="I3275">
        <v>28.5867665</v>
      </c>
      <c r="J3275" t="s">
        <v>4680</v>
      </c>
      <c r="K3275" t="s">
        <v>26</v>
      </c>
      <c r="L3275" t="s">
        <v>27</v>
      </c>
      <c r="M3275" t="s">
        <v>27</v>
      </c>
      <c r="N3275" t="s">
        <v>27</v>
      </c>
      <c r="O3275" t="s">
        <v>27</v>
      </c>
      <c r="P3275">
        <v>2</v>
      </c>
      <c r="Q3275">
        <v>7</v>
      </c>
      <c r="R3275">
        <v>700</v>
      </c>
      <c r="S3275">
        <v>3</v>
      </c>
      <c r="T3275" s="1">
        <v>43202</v>
      </c>
      <c r="U3275" t="s">
        <v>28</v>
      </c>
      <c r="V3275" t="s">
        <v>20706</v>
      </c>
      <c r="W3275" t="s">
        <v>20710</v>
      </c>
      <c r="X3275" t="s">
        <v>20662</v>
      </c>
      <c r="Y3275" t="s">
        <v>20671</v>
      </c>
      <c r="Z3275">
        <v>4</v>
      </c>
      <c r="AA3275" t="s">
        <v>20673</v>
      </c>
    </row>
    <row r="3276" spans="1:27" x14ac:dyDescent="0.3">
      <c r="A3276">
        <v>3608</v>
      </c>
      <c r="B3276" t="s">
        <v>597</v>
      </c>
      <c r="C3276">
        <v>1</v>
      </c>
      <c r="D3276" t="s">
        <v>21</v>
      </c>
      <c r="E3276" t="s">
        <v>4705</v>
      </c>
      <c r="F3276" t="s">
        <v>103</v>
      </c>
      <c r="G3276" t="s">
        <v>104</v>
      </c>
      <c r="H3276">
        <v>77.251067199999994</v>
      </c>
      <c r="I3276">
        <v>28.5501668</v>
      </c>
      <c r="J3276" t="s">
        <v>598</v>
      </c>
      <c r="K3276" t="s">
        <v>26</v>
      </c>
      <c r="L3276" t="s">
        <v>27</v>
      </c>
      <c r="M3276" t="s">
        <v>27</v>
      </c>
      <c r="N3276" t="s">
        <v>27</v>
      </c>
      <c r="O3276" t="s">
        <v>27</v>
      </c>
      <c r="P3276">
        <v>2</v>
      </c>
      <c r="Q3276">
        <v>71</v>
      </c>
      <c r="R3276">
        <v>700</v>
      </c>
      <c r="S3276">
        <v>3</v>
      </c>
      <c r="T3276" s="1">
        <v>41019</v>
      </c>
      <c r="U3276" t="s">
        <v>28</v>
      </c>
      <c r="V3276" t="s">
        <v>20706</v>
      </c>
      <c r="W3276" t="s">
        <v>20710</v>
      </c>
      <c r="X3276" t="s">
        <v>20665</v>
      </c>
      <c r="Y3276" t="s">
        <v>20671</v>
      </c>
      <c r="Z3276">
        <v>4</v>
      </c>
      <c r="AA3276" t="s">
        <v>20673</v>
      </c>
    </row>
    <row r="3277" spans="1:27" x14ac:dyDescent="0.3">
      <c r="A3277">
        <v>3254</v>
      </c>
      <c r="B3277" t="s">
        <v>4734</v>
      </c>
      <c r="C3277">
        <v>1</v>
      </c>
      <c r="D3277" t="s">
        <v>21</v>
      </c>
      <c r="E3277" t="s">
        <v>4735</v>
      </c>
      <c r="F3277" t="s">
        <v>1793</v>
      </c>
      <c r="G3277" t="s">
        <v>1794</v>
      </c>
      <c r="H3277">
        <v>77.21045556</v>
      </c>
      <c r="I3277">
        <v>28.640622220000001</v>
      </c>
      <c r="J3277" t="s">
        <v>877</v>
      </c>
      <c r="K3277" t="s">
        <v>26</v>
      </c>
      <c r="L3277" t="s">
        <v>27</v>
      </c>
      <c r="M3277" t="s">
        <v>27</v>
      </c>
      <c r="N3277" t="s">
        <v>27</v>
      </c>
      <c r="O3277" t="s">
        <v>27</v>
      </c>
      <c r="P3277">
        <v>2</v>
      </c>
      <c r="Q3277">
        <v>22</v>
      </c>
      <c r="R3277">
        <v>700</v>
      </c>
      <c r="S3277">
        <v>3</v>
      </c>
      <c r="T3277" s="1">
        <v>41713</v>
      </c>
      <c r="U3277" t="s">
        <v>28</v>
      </c>
      <c r="V3277" t="s">
        <v>20706</v>
      </c>
      <c r="W3277" t="s">
        <v>20710</v>
      </c>
      <c r="X3277" t="s">
        <v>20664</v>
      </c>
      <c r="Y3277" t="s">
        <v>20674</v>
      </c>
      <c r="Z3277">
        <v>3</v>
      </c>
      <c r="AA3277" t="s">
        <v>20675</v>
      </c>
    </row>
    <row r="3278" spans="1:27" x14ac:dyDescent="0.3">
      <c r="A3278">
        <v>982</v>
      </c>
      <c r="B3278" t="s">
        <v>4797</v>
      </c>
      <c r="C3278">
        <v>1</v>
      </c>
      <c r="D3278" t="s">
        <v>21</v>
      </c>
      <c r="E3278" t="s">
        <v>4798</v>
      </c>
      <c r="F3278" t="s">
        <v>3096</v>
      </c>
      <c r="G3278" t="s">
        <v>3097</v>
      </c>
      <c r="H3278">
        <v>77.191427300000001</v>
      </c>
      <c r="I3278">
        <v>28.708625600000001</v>
      </c>
      <c r="J3278" t="s">
        <v>502</v>
      </c>
      <c r="K3278" t="s">
        <v>26</v>
      </c>
      <c r="L3278" t="s">
        <v>27</v>
      </c>
      <c r="M3278" t="s">
        <v>27</v>
      </c>
      <c r="N3278" t="s">
        <v>27</v>
      </c>
      <c r="O3278" t="s">
        <v>27</v>
      </c>
      <c r="P3278">
        <v>2</v>
      </c>
      <c r="Q3278">
        <v>12</v>
      </c>
      <c r="R3278">
        <v>700</v>
      </c>
      <c r="S3278">
        <v>3</v>
      </c>
      <c r="T3278" s="1">
        <v>40182</v>
      </c>
      <c r="U3278" t="s">
        <v>28</v>
      </c>
      <c r="V3278" t="s">
        <v>20706</v>
      </c>
      <c r="W3278" t="s">
        <v>20710</v>
      </c>
      <c r="X3278" t="s">
        <v>20667</v>
      </c>
      <c r="Y3278" t="s">
        <v>20674</v>
      </c>
      <c r="Z3278">
        <v>1</v>
      </c>
      <c r="AA3278" t="s">
        <v>20677</v>
      </c>
    </row>
    <row r="3279" spans="1:27" x14ac:dyDescent="0.3">
      <c r="A3279">
        <v>18247034</v>
      </c>
      <c r="B3279" t="s">
        <v>4811</v>
      </c>
      <c r="C3279">
        <v>1</v>
      </c>
      <c r="D3279" t="s">
        <v>21</v>
      </c>
      <c r="E3279" t="s">
        <v>4812</v>
      </c>
      <c r="F3279" t="s">
        <v>1802</v>
      </c>
      <c r="G3279" t="s">
        <v>1803</v>
      </c>
      <c r="H3279">
        <v>77.196914809999996</v>
      </c>
      <c r="I3279">
        <v>28.559519210000001</v>
      </c>
      <c r="J3279" t="s">
        <v>518</v>
      </c>
      <c r="K3279" t="s">
        <v>26</v>
      </c>
      <c r="L3279" t="s">
        <v>27</v>
      </c>
      <c r="M3279" t="s">
        <v>27</v>
      </c>
      <c r="N3279" t="s">
        <v>27</v>
      </c>
      <c r="O3279" t="s">
        <v>27</v>
      </c>
      <c r="P3279">
        <v>2</v>
      </c>
      <c r="Q3279">
        <v>5</v>
      </c>
      <c r="R3279">
        <v>700</v>
      </c>
      <c r="S3279">
        <v>3</v>
      </c>
      <c r="T3279" s="1">
        <v>40193</v>
      </c>
      <c r="U3279" t="s">
        <v>28</v>
      </c>
      <c r="V3279" t="s">
        <v>20706</v>
      </c>
      <c r="W3279" t="s">
        <v>20710</v>
      </c>
      <c r="X3279" t="s">
        <v>20667</v>
      </c>
      <c r="Y3279" t="s">
        <v>20674</v>
      </c>
      <c r="Z3279">
        <v>1</v>
      </c>
      <c r="AA3279" t="s">
        <v>20677</v>
      </c>
    </row>
    <row r="3280" spans="1:27" x14ac:dyDescent="0.3">
      <c r="A3280">
        <v>18082202</v>
      </c>
      <c r="B3280" t="s">
        <v>597</v>
      </c>
      <c r="C3280">
        <v>1</v>
      </c>
      <c r="D3280" t="s">
        <v>21</v>
      </c>
      <c r="E3280" t="s">
        <v>4848</v>
      </c>
      <c r="F3280" t="s">
        <v>4849</v>
      </c>
      <c r="G3280" t="s">
        <v>4850</v>
      </c>
      <c r="H3280">
        <v>77.277775800000001</v>
      </c>
      <c r="I3280">
        <v>28.651988800000002</v>
      </c>
      <c r="J3280" t="s">
        <v>598</v>
      </c>
      <c r="K3280" t="s">
        <v>26</v>
      </c>
      <c r="L3280" t="s">
        <v>27</v>
      </c>
      <c r="M3280" t="s">
        <v>27</v>
      </c>
      <c r="N3280" t="s">
        <v>27</v>
      </c>
      <c r="O3280" t="s">
        <v>27</v>
      </c>
      <c r="P3280">
        <v>2</v>
      </c>
      <c r="Q3280">
        <v>10</v>
      </c>
      <c r="R3280">
        <v>700</v>
      </c>
      <c r="S3280">
        <v>3</v>
      </c>
      <c r="T3280" s="1">
        <v>41961</v>
      </c>
      <c r="U3280" t="s">
        <v>28</v>
      </c>
      <c r="V3280" t="s">
        <v>20706</v>
      </c>
      <c r="W3280" t="s">
        <v>20710</v>
      </c>
      <c r="X3280" t="s">
        <v>20664</v>
      </c>
      <c r="Y3280" t="s">
        <v>20678</v>
      </c>
      <c r="Z3280">
        <v>11</v>
      </c>
      <c r="AA3280" t="s">
        <v>20679</v>
      </c>
    </row>
    <row r="3281" spans="1:27" x14ac:dyDescent="0.3">
      <c r="A3281">
        <v>2408</v>
      </c>
      <c r="B3281" t="s">
        <v>4854</v>
      </c>
      <c r="C3281">
        <v>1</v>
      </c>
      <c r="D3281" t="s">
        <v>21</v>
      </c>
      <c r="E3281" t="s">
        <v>4855</v>
      </c>
      <c r="F3281" t="s">
        <v>252</v>
      </c>
      <c r="G3281" t="s">
        <v>253</v>
      </c>
      <c r="H3281">
        <v>77.189910600000005</v>
      </c>
      <c r="I3281">
        <v>28.644862499999999</v>
      </c>
      <c r="J3281" t="s">
        <v>730</v>
      </c>
      <c r="K3281" t="s">
        <v>26</v>
      </c>
      <c r="L3281" t="s">
        <v>27</v>
      </c>
      <c r="M3281" t="s">
        <v>27</v>
      </c>
      <c r="N3281" t="s">
        <v>27</v>
      </c>
      <c r="O3281" t="s">
        <v>27</v>
      </c>
      <c r="P3281">
        <v>2</v>
      </c>
      <c r="Q3281">
        <v>39</v>
      </c>
      <c r="R3281">
        <v>700</v>
      </c>
      <c r="S3281">
        <v>3</v>
      </c>
      <c r="T3281" s="1">
        <v>40858</v>
      </c>
      <c r="U3281" t="s">
        <v>28</v>
      </c>
      <c r="V3281" t="s">
        <v>20706</v>
      </c>
      <c r="W3281" t="s">
        <v>20710</v>
      </c>
      <c r="X3281" t="s">
        <v>20663</v>
      </c>
      <c r="Y3281" t="s">
        <v>20678</v>
      </c>
      <c r="Z3281">
        <v>11</v>
      </c>
      <c r="AA3281" t="s">
        <v>20679</v>
      </c>
    </row>
    <row r="3282" spans="1:27" x14ac:dyDescent="0.3">
      <c r="A3282">
        <v>311358</v>
      </c>
      <c r="B3282" t="s">
        <v>597</v>
      </c>
      <c r="C3282">
        <v>1</v>
      </c>
      <c r="D3282" t="s">
        <v>21</v>
      </c>
      <c r="E3282" t="s">
        <v>4866</v>
      </c>
      <c r="F3282" t="s">
        <v>235</v>
      </c>
      <c r="G3282" t="s">
        <v>234</v>
      </c>
      <c r="H3282">
        <v>77.162671200000005</v>
      </c>
      <c r="I3282">
        <v>28.706403399999999</v>
      </c>
      <c r="J3282" t="s">
        <v>598</v>
      </c>
      <c r="K3282" t="s">
        <v>26</v>
      </c>
      <c r="L3282" t="s">
        <v>27</v>
      </c>
      <c r="M3282" t="s">
        <v>27</v>
      </c>
      <c r="N3282" t="s">
        <v>27</v>
      </c>
      <c r="O3282" t="s">
        <v>27</v>
      </c>
      <c r="P3282">
        <v>2</v>
      </c>
      <c r="Q3282">
        <v>28</v>
      </c>
      <c r="R3282">
        <v>700</v>
      </c>
      <c r="S3282">
        <v>3</v>
      </c>
      <c r="T3282" s="1">
        <v>43047</v>
      </c>
      <c r="U3282" t="s">
        <v>28</v>
      </c>
      <c r="V3282" t="s">
        <v>20706</v>
      </c>
      <c r="W3282" t="s">
        <v>20710</v>
      </c>
      <c r="X3282" t="s">
        <v>20668</v>
      </c>
      <c r="Y3282" t="s">
        <v>20678</v>
      </c>
      <c r="Z3282">
        <v>11</v>
      </c>
      <c r="AA3282" t="s">
        <v>20679</v>
      </c>
    </row>
    <row r="3283" spans="1:27" x14ac:dyDescent="0.3">
      <c r="A3283">
        <v>18272382</v>
      </c>
      <c r="B3283" t="s">
        <v>3670</v>
      </c>
      <c r="C3283">
        <v>1</v>
      </c>
      <c r="D3283" t="s">
        <v>21</v>
      </c>
      <c r="E3283" t="s">
        <v>4878</v>
      </c>
      <c r="F3283" t="s">
        <v>1735</v>
      </c>
      <c r="G3283" t="s">
        <v>1734</v>
      </c>
      <c r="H3283">
        <v>77.213497099999998</v>
      </c>
      <c r="I3283">
        <v>28.538882000000001</v>
      </c>
      <c r="J3283" t="s">
        <v>479</v>
      </c>
      <c r="K3283" t="s">
        <v>26</v>
      </c>
      <c r="L3283" t="s">
        <v>27</v>
      </c>
      <c r="M3283" t="s">
        <v>35</v>
      </c>
      <c r="N3283" t="s">
        <v>27</v>
      </c>
      <c r="O3283" t="s">
        <v>27</v>
      </c>
      <c r="P3283">
        <v>2</v>
      </c>
      <c r="Q3283">
        <v>34</v>
      </c>
      <c r="R3283">
        <v>700</v>
      </c>
      <c r="S3283">
        <v>3</v>
      </c>
      <c r="T3283" s="1">
        <v>42667</v>
      </c>
      <c r="U3283" t="s">
        <v>28</v>
      </c>
      <c r="V3283" t="s">
        <v>20706</v>
      </c>
      <c r="W3283" t="s">
        <v>20710</v>
      </c>
      <c r="X3283" t="s">
        <v>20661</v>
      </c>
      <c r="Y3283" t="s">
        <v>20678</v>
      </c>
      <c r="Z3283">
        <v>10</v>
      </c>
      <c r="AA3283" t="s">
        <v>20680</v>
      </c>
    </row>
    <row r="3284" spans="1:27" x14ac:dyDescent="0.3">
      <c r="A3284">
        <v>1501</v>
      </c>
      <c r="B3284" t="s">
        <v>3672</v>
      </c>
      <c r="C3284">
        <v>1</v>
      </c>
      <c r="D3284" t="s">
        <v>21</v>
      </c>
      <c r="E3284" t="s">
        <v>4889</v>
      </c>
      <c r="F3284" t="s">
        <v>235</v>
      </c>
      <c r="G3284" t="s">
        <v>234</v>
      </c>
      <c r="H3284">
        <v>77.158761900000002</v>
      </c>
      <c r="I3284">
        <v>28.704281999999999</v>
      </c>
      <c r="J3284" t="s">
        <v>479</v>
      </c>
      <c r="K3284" t="s">
        <v>26</v>
      </c>
      <c r="L3284" t="s">
        <v>27</v>
      </c>
      <c r="M3284" t="s">
        <v>35</v>
      </c>
      <c r="N3284" t="s">
        <v>27</v>
      </c>
      <c r="O3284" t="s">
        <v>27</v>
      </c>
      <c r="P3284">
        <v>2</v>
      </c>
      <c r="Q3284">
        <v>71</v>
      </c>
      <c r="R3284">
        <v>700</v>
      </c>
      <c r="S3284">
        <v>3</v>
      </c>
      <c r="T3284" s="1">
        <v>40821</v>
      </c>
      <c r="U3284" t="s">
        <v>28</v>
      </c>
      <c r="V3284" t="s">
        <v>20706</v>
      </c>
      <c r="W3284" t="s">
        <v>20710</v>
      </c>
      <c r="X3284" t="s">
        <v>20663</v>
      </c>
      <c r="Y3284" t="s">
        <v>20678</v>
      </c>
      <c r="Z3284">
        <v>10</v>
      </c>
      <c r="AA3284" t="s">
        <v>20680</v>
      </c>
    </row>
    <row r="3285" spans="1:27" x14ac:dyDescent="0.3">
      <c r="A3285">
        <v>18365894</v>
      </c>
      <c r="B3285" t="s">
        <v>560</v>
      </c>
      <c r="C3285">
        <v>1</v>
      </c>
      <c r="D3285" t="s">
        <v>21</v>
      </c>
      <c r="E3285" t="s">
        <v>2573</v>
      </c>
      <c r="F3285" t="s">
        <v>2572</v>
      </c>
      <c r="G3285" t="s">
        <v>2573</v>
      </c>
      <c r="H3285">
        <v>77.243344199999996</v>
      </c>
      <c r="I3285">
        <v>28.569244000000001</v>
      </c>
      <c r="J3285" t="s">
        <v>562</v>
      </c>
      <c r="K3285" t="s">
        <v>26</v>
      </c>
      <c r="L3285" t="s">
        <v>27</v>
      </c>
      <c r="M3285" t="s">
        <v>35</v>
      </c>
      <c r="N3285" t="s">
        <v>27</v>
      </c>
      <c r="O3285" t="s">
        <v>27</v>
      </c>
      <c r="P3285">
        <v>2</v>
      </c>
      <c r="Q3285">
        <v>32</v>
      </c>
      <c r="R3285">
        <v>600</v>
      </c>
      <c r="S3285">
        <v>3</v>
      </c>
      <c r="T3285" s="1">
        <v>41514</v>
      </c>
      <c r="U3285" t="s">
        <v>28</v>
      </c>
      <c r="V3285" t="s">
        <v>20706</v>
      </c>
      <c r="W3285" t="s">
        <v>20710</v>
      </c>
      <c r="X3285" t="s">
        <v>20658</v>
      </c>
      <c r="Y3285" t="s">
        <v>20659</v>
      </c>
      <c r="Z3285">
        <v>8</v>
      </c>
      <c r="AA3285" t="s">
        <v>20666</v>
      </c>
    </row>
    <row r="3286" spans="1:27" x14ac:dyDescent="0.3">
      <c r="A3286">
        <v>301335</v>
      </c>
      <c r="B3286" t="s">
        <v>4945</v>
      </c>
      <c r="C3286">
        <v>1</v>
      </c>
      <c r="D3286" t="s">
        <v>21</v>
      </c>
      <c r="E3286" t="s">
        <v>4946</v>
      </c>
      <c r="F3286" t="s">
        <v>1724</v>
      </c>
      <c r="G3286" t="s">
        <v>1723</v>
      </c>
      <c r="H3286">
        <v>77.088365400000001</v>
      </c>
      <c r="I3286">
        <v>28.621599799999998</v>
      </c>
      <c r="J3286" t="s">
        <v>499</v>
      </c>
      <c r="K3286" t="s">
        <v>26</v>
      </c>
      <c r="L3286" t="s">
        <v>27</v>
      </c>
      <c r="M3286" t="s">
        <v>35</v>
      </c>
      <c r="N3286" t="s">
        <v>27</v>
      </c>
      <c r="O3286" t="s">
        <v>27</v>
      </c>
      <c r="P3286">
        <v>2</v>
      </c>
      <c r="Q3286">
        <v>182</v>
      </c>
      <c r="R3286">
        <v>600</v>
      </c>
      <c r="S3286">
        <v>3</v>
      </c>
      <c r="T3286" s="1">
        <v>40742</v>
      </c>
      <c r="U3286" t="s">
        <v>28</v>
      </c>
      <c r="V3286" t="s">
        <v>20706</v>
      </c>
      <c r="W3286" t="s">
        <v>20710</v>
      </c>
      <c r="X3286" t="s">
        <v>20663</v>
      </c>
      <c r="Y3286" t="s">
        <v>20659</v>
      </c>
      <c r="Z3286">
        <v>7</v>
      </c>
      <c r="AA3286" t="s">
        <v>20670</v>
      </c>
    </row>
    <row r="3287" spans="1:27" x14ac:dyDescent="0.3">
      <c r="A3287">
        <v>18414477</v>
      </c>
      <c r="B3287" t="s">
        <v>4963</v>
      </c>
      <c r="C3287">
        <v>1</v>
      </c>
      <c r="D3287" t="s">
        <v>21</v>
      </c>
      <c r="E3287" t="s">
        <v>4987</v>
      </c>
      <c r="F3287" t="s">
        <v>1616</v>
      </c>
      <c r="G3287" t="s">
        <v>1617</v>
      </c>
      <c r="H3287">
        <v>77.257337000000007</v>
      </c>
      <c r="I3287">
        <v>28.537026999999998</v>
      </c>
      <c r="J3287" t="s">
        <v>722</v>
      </c>
      <c r="K3287" t="s">
        <v>26</v>
      </c>
      <c r="L3287" t="s">
        <v>27</v>
      </c>
      <c r="M3287" t="s">
        <v>35</v>
      </c>
      <c r="N3287" t="s">
        <v>27</v>
      </c>
      <c r="O3287" t="s">
        <v>27</v>
      </c>
      <c r="P3287">
        <v>2</v>
      </c>
      <c r="Q3287">
        <v>4</v>
      </c>
      <c r="R3287">
        <v>600</v>
      </c>
      <c r="S3287">
        <v>3</v>
      </c>
      <c r="T3287" s="1">
        <v>40668</v>
      </c>
      <c r="U3287" t="s">
        <v>28</v>
      </c>
      <c r="V3287" t="s">
        <v>20706</v>
      </c>
      <c r="W3287" t="s">
        <v>20710</v>
      </c>
      <c r="X3287" t="s">
        <v>20663</v>
      </c>
      <c r="Y3287" t="s">
        <v>20671</v>
      </c>
      <c r="Z3287">
        <v>5</v>
      </c>
      <c r="AA3287" t="s">
        <v>20630</v>
      </c>
    </row>
    <row r="3288" spans="1:27" x14ac:dyDescent="0.3">
      <c r="A3288">
        <v>18412603</v>
      </c>
      <c r="B3288" t="s">
        <v>5029</v>
      </c>
      <c r="C3288">
        <v>1</v>
      </c>
      <c r="D3288" t="s">
        <v>21</v>
      </c>
      <c r="E3288" t="s">
        <v>5030</v>
      </c>
      <c r="F3288" t="s">
        <v>293</v>
      </c>
      <c r="G3288" t="s">
        <v>294</v>
      </c>
      <c r="H3288">
        <v>77.254569399999994</v>
      </c>
      <c r="I3288">
        <v>28.525664599999999</v>
      </c>
      <c r="J3288" t="s">
        <v>5031</v>
      </c>
      <c r="K3288" t="s">
        <v>26</v>
      </c>
      <c r="L3288" t="s">
        <v>27</v>
      </c>
      <c r="M3288" t="s">
        <v>35</v>
      </c>
      <c r="N3288" t="s">
        <v>27</v>
      </c>
      <c r="O3288" t="s">
        <v>27</v>
      </c>
      <c r="P3288">
        <v>2</v>
      </c>
      <c r="Q3288">
        <v>11</v>
      </c>
      <c r="R3288">
        <v>600</v>
      </c>
      <c r="S3288">
        <v>3</v>
      </c>
      <c r="T3288" s="1">
        <v>40984</v>
      </c>
      <c r="U3288" t="s">
        <v>28</v>
      </c>
      <c r="V3288" t="s">
        <v>20706</v>
      </c>
      <c r="W3288" t="s">
        <v>20710</v>
      </c>
      <c r="X3288" t="s">
        <v>20665</v>
      </c>
      <c r="Y3288" t="s">
        <v>20674</v>
      </c>
      <c r="Z3288">
        <v>3</v>
      </c>
      <c r="AA3288" t="s">
        <v>20675</v>
      </c>
    </row>
    <row r="3289" spans="1:27" x14ac:dyDescent="0.3">
      <c r="A3289">
        <v>18414475</v>
      </c>
      <c r="B3289" t="s">
        <v>4963</v>
      </c>
      <c r="C3289">
        <v>1</v>
      </c>
      <c r="D3289" t="s">
        <v>21</v>
      </c>
      <c r="E3289" t="s">
        <v>5073</v>
      </c>
      <c r="F3289" t="s">
        <v>704</v>
      </c>
      <c r="G3289" t="s">
        <v>705</v>
      </c>
      <c r="H3289">
        <v>77.112074500000006</v>
      </c>
      <c r="I3289">
        <v>28.646328700000002</v>
      </c>
      <c r="J3289" t="s">
        <v>722</v>
      </c>
      <c r="K3289" t="s">
        <v>26</v>
      </c>
      <c r="L3289" t="s">
        <v>27</v>
      </c>
      <c r="M3289" t="s">
        <v>35</v>
      </c>
      <c r="N3289" t="s">
        <v>27</v>
      </c>
      <c r="O3289" t="s">
        <v>27</v>
      </c>
      <c r="P3289">
        <v>2</v>
      </c>
      <c r="Q3289">
        <v>4</v>
      </c>
      <c r="R3289">
        <v>600</v>
      </c>
      <c r="S3289">
        <v>3</v>
      </c>
      <c r="T3289" s="1">
        <v>40966</v>
      </c>
      <c r="U3289" t="s">
        <v>28</v>
      </c>
      <c r="V3289" t="s">
        <v>20706</v>
      </c>
      <c r="W3289" t="s">
        <v>20710</v>
      </c>
      <c r="X3289" t="s">
        <v>20665</v>
      </c>
      <c r="Y3289" t="s">
        <v>20674</v>
      </c>
      <c r="Z3289">
        <v>2</v>
      </c>
      <c r="AA3289" t="s">
        <v>20676</v>
      </c>
    </row>
    <row r="3290" spans="1:27" x14ac:dyDescent="0.3">
      <c r="A3290">
        <v>9792</v>
      </c>
      <c r="B3290" t="s">
        <v>5086</v>
      </c>
      <c r="C3290">
        <v>1</v>
      </c>
      <c r="D3290" t="s">
        <v>21</v>
      </c>
      <c r="E3290" t="s">
        <v>5087</v>
      </c>
      <c r="F3290" t="s">
        <v>113</v>
      </c>
      <c r="G3290" t="s">
        <v>114</v>
      </c>
      <c r="H3290">
        <v>77.143797699999993</v>
      </c>
      <c r="I3290">
        <v>28.710052000000001</v>
      </c>
      <c r="J3290" t="s">
        <v>476</v>
      </c>
      <c r="K3290" t="s">
        <v>26</v>
      </c>
      <c r="L3290" t="s">
        <v>27</v>
      </c>
      <c r="M3290" t="s">
        <v>35</v>
      </c>
      <c r="N3290" t="s">
        <v>27</v>
      </c>
      <c r="O3290" t="s">
        <v>27</v>
      </c>
      <c r="P3290">
        <v>2</v>
      </c>
      <c r="Q3290">
        <v>80</v>
      </c>
      <c r="R3290">
        <v>600</v>
      </c>
      <c r="S3290">
        <v>3</v>
      </c>
      <c r="T3290" s="1">
        <v>43104</v>
      </c>
      <c r="U3290" t="s">
        <v>28</v>
      </c>
      <c r="V3290" t="s">
        <v>20706</v>
      </c>
      <c r="W3290" t="s">
        <v>20710</v>
      </c>
      <c r="X3290" t="s">
        <v>20662</v>
      </c>
      <c r="Y3290" t="s">
        <v>20674</v>
      </c>
      <c r="Z3290">
        <v>1</v>
      </c>
      <c r="AA3290" t="s">
        <v>20677</v>
      </c>
    </row>
    <row r="3291" spans="1:27" x14ac:dyDescent="0.3">
      <c r="A3291">
        <v>18303851</v>
      </c>
      <c r="B3291" t="s">
        <v>5097</v>
      </c>
      <c r="C3291">
        <v>1</v>
      </c>
      <c r="D3291" t="s">
        <v>21</v>
      </c>
      <c r="E3291" t="s">
        <v>5098</v>
      </c>
      <c r="F3291" t="s">
        <v>70</v>
      </c>
      <c r="G3291" t="s">
        <v>71</v>
      </c>
      <c r="H3291">
        <v>77.238674200000005</v>
      </c>
      <c r="I3291">
        <v>28.578569900000002</v>
      </c>
      <c r="J3291" t="s">
        <v>730</v>
      </c>
      <c r="K3291" t="s">
        <v>26</v>
      </c>
      <c r="L3291" t="s">
        <v>27</v>
      </c>
      <c r="M3291" t="s">
        <v>35</v>
      </c>
      <c r="N3291" t="s">
        <v>27</v>
      </c>
      <c r="O3291" t="s">
        <v>27</v>
      </c>
      <c r="P3291">
        <v>2</v>
      </c>
      <c r="Q3291">
        <v>39</v>
      </c>
      <c r="R3291">
        <v>600</v>
      </c>
      <c r="S3291">
        <v>3</v>
      </c>
      <c r="T3291" s="1">
        <v>41975</v>
      </c>
      <c r="U3291" t="s">
        <v>28</v>
      </c>
      <c r="V3291" t="s">
        <v>20706</v>
      </c>
      <c r="W3291" t="s">
        <v>20710</v>
      </c>
      <c r="X3291" t="s">
        <v>20664</v>
      </c>
      <c r="Y3291" t="s">
        <v>20678</v>
      </c>
      <c r="Z3291">
        <v>12</v>
      </c>
      <c r="AA3291" t="s">
        <v>6631</v>
      </c>
    </row>
    <row r="3292" spans="1:27" x14ac:dyDescent="0.3">
      <c r="A3292">
        <v>18408059</v>
      </c>
      <c r="B3292" t="s">
        <v>5104</v>
      </c>
      <c r="C3292">
        <v>1</v>
      </c>
      <c r="D3292" t="s">
        <v>21</v>
      </c>
      <c r="E3292" t="s">
        <v>5105</v>
      </c>
      <c r="F3292" t="s">
        <v>1793</v>
      </c>
      <c r="G3292" t="s">
        <v>1794</v>
      </c>
      <c r="H3292">
        <v>77.213506289999998</v>
      </c>
      <c r="I3292">
        <v>28.641026190000002</v>
      </c>
      <c r="J3292" t="s">
        <v>5106</v>
      </c>
      <c r="K3292" t="s">
        <v>26</v>
      </c>
      <c r="L3292" t="s">
        <v>27</v>
      </c>
      <c r="M3292" t="s">
        <v>35</v>
      </c>
      <c r="N3292" t="s">
        <v>27</v>
      </c>
      <c r="O3292" t="s">
        <v>27</v>
      </c>
      <c r="P3292">
        <v>2</v>
      </c>
      <c r="Q3292">
        <v>5</v>
      </c>
      <c r="R3292">
        <v>600</v>
      </c>
      <c r="S3292">
        <v>3</v>
      </c>
      <c r="T3292" s="1">
        <v>43081</v>
      </c>
      <c r="U3292" t="s">
        <v>28</v>
      </c>
      <c r="V3292" t="s">
        <v>20706</v>
      </c>
      <c r="W3292" t="s">
        <v>20710</v>
      </c>
      <c r="X3292" t="s">
        <v>20668</v>
      </c>
      <c r="Y3292" t="s">
        <v>20678</v>
      </c>
      <c r="Z3292">
        <v>12</v>
      </c>
      <c r="AA3292" t="s">
        <v>6631</v>
      </c>
    </row>
    <row r="3293" spans="1:27" x14ac:dyDescent="0.3">
      <c r="A3293">
        <v>18428200</v>
      </c>
      <c r="B3293" t="s">
        <v>5180</v>
      </c>
      <c r="C3293">
        <v>1</v>
      </c>
      <c r="D3293" t="s">
        <v>21</v>
      </c>
      <c r="E3293" t="s">
        <v>5181</v>
      </c>
      <c r="F3293" t="s">
        <v>54</v>
      </c>
      <c r="G3293" t="s">
        <v>55</v>
      </c>
      <c r="H3293">
        <v>77.264160810000007</v>
      </c>
      <c r="I3293">
        <v>28.574735369999999</v>
      </c>
      <c r="J3293" t="s">
        <v>554</v>
      </c>
      <c r="K3293" t="s">
        <v>26</v>
      </c>
      <c r="L3293" t="s">
        <v>27</v>
      </c>
      <c r="M3293" t="s">
        <v>27</v>
      </c>
      <c r="N3293" t="s">
        <v>27</v>
      </c>
      <c r="O3293" t="s">
        <v>27</v>
      </c>
      <c r="P3293">
        <v>2</v>
      </c>
      <c r="Q3293">
        <v>8</v>
      </c>
      <c r="R3293">
        <v>600</v>
      </c>
      <c r="S3293">
        <v>3</v>
      </c>
      <c r="T3293" s="1">
        <v>42981</v>
      </c>
      <c r="U3293" t="s">
        <v>28</v>
      </c>
      <c r="V3293" t="s">
        <v>20706</v>
      </c>
      <c r="W3293" t="s">
        <v>20710</v>
      </c>
      <c r="X3293" t="s">
        <v>20668</v>
      </c>
      <c r="Y3293" t="s">
        <v>20659</v>
      </c>
      <c r="Z3293">
        <v>9</v>
      </c>
      <c r="AA3293" t="s">
        <v>20660</v>
      </c>
    </row>
    <row r="3294" spans="1:27" x14ac:dyDescent="0.3">
      <c r="A3294">
        <v>18219530</v>
      </c>
      <c r="B3294" t="s">
        <v>5182</v>
      </c>
      <c r="C3294">
        <v>1</v>
      </c>
      <c r="D3294" t="s">
        <v>21</v>
      </c>
      <c r="E3294" t="s">
        <v>5183</v>
      </c>
      <c r="F3294" t="s">
        <v>204</v>
      </c>
      <c r="G3294" t="s">
        <v>205</v>
      </c>
      <c r="H3294">
        <v>77.282110700000004</v>
      </c>
      <c r="I3294">
        <v>28.540023300000001</v>
      </c>
      <c r="J3294" t="s">
        <v>479</v>
      </c>
      <c r="K3294" t="s">
        <v>26</v>
      </c>
      <c r="L3294" t="s">
        <v>27</v>
      </c>
      <c r="M3294" t="s">
        <v>27</v>
      </c>
      <c r="N3294" t="s">
        <v>27</v>
      </c>
      <c r="O3294" t="s">
        <v>27</v>
      </c>
      <c r="P3294">
        <v>2</v>
      </c>
      <c r="Q3294">
        <v>9</v>
      </c>
      <c r="R3294">
        <v>600</v>
      </c>
      <c r="S3294">
        <v>3</v>
      </c>
      <c r="T3294" s="1">
        <v>40423</v>
      </c>
      <c r="U3294" t="s">
        <v>28</v>
      </c>
      <c r="V3294" t="s">
        <v>20706</v>
      </c>
      <c r="W3294" t="s">
        <v>20710</v>
      </c>
      <c r="X3294" t="s">
        <v>20667</v>
      </c>
      <c r="Y3294" t="s">
        <v>20659</v>
      </c>
      <c r="Z3294">
        <v>9</v>
      </c>
      <c r="AA3294" t="s">
        <v>20660</v>
      </c>
    </row>
    <row r="3295" spans="1:27" x14ac:dyDescent="0.3">
      <c r="A3295">
        <v>18356840</v>
      </c>
      <c r="B3295" t="s">
        <v>5202</v>
      </c>
      <c r="C3295">
        <v>1</v>
      </c>
      <c r="D3295" t="s">
        <v>21</v>
      </c>
      <c r="E3295" t="s">
        <v>5203</v>
      </c>
      <c r="F3295" t="s">
        <v>33</v>
      </c>
      <c r="G3295" t="s">
        <v>34</v>
      </c>
      <c r="H3295">
        <v>77.240303999999995</v>
      </c>
      <c r="I3295">
        <v>28.573523999999999</v>
      </c>
      <c r="J3295" t="s">
        <v>554</v>
      </c>
      <c r="K3295" t="s">
        <v>26</v>
      </c>
      <c r="L3295" t="s">
        <v>27</v>
      </c>
      <c r="M3295" t="s">
        <v>27</v>
      </c>
      <c r="N3295" t="s">
        <v>27</v>
      </c>
      <c r="O3295" t="s">
        <v>27</v>
      </c>
      <c r="P3295">
        <v>2</v>
      </c>
      <c r="Q3295">
        <v>4</v>
      </c>
      <c r="R3295">
        <v>600</v>
      </c>
      <c r="S3295">
        <v>3</v>
      </c>
      <c r="T3295" s="1">
        <v>42598</v>
      </c>
      <c r="U3295" t="s">
        <v>28</v>
      </c>
      <c r="V3295" t="s">
        <v>20706</v>
      </c>
      <c r="W3295" t="s">
        <v>20710</v>
      </c>
      <c r="X3295" t="s">
        <v>20661</v>
      </c>
      <c r="Y3295" t="s">
        <v>20659</v>
      </c>
      <c r="Z3295">
        <v>8</v>
      </c>
      <c r="AA3295" t="s">
        <v>20666</v>
      </c>
    </row>
    <row r="3296" spans="1:27" x14ac:dyDescent="0.3">
      <c r="A3296">
        <v>18138427</v>
      </c>
      <c r="B3296" t="s">
        <v>5211</v>
      </c>
      <c r="C3296">
        <v>1</v>
      </c>
      <c r="D3296" t="s">
        <v>21</v>
      </c>
      <c r="E3296" t="s">
        <v>5212</v>
      </c>
      <c r="F3296" t="s">
        <v>1802</v>
      </c>
      <c r="G3296" t="s">
        <v>1803</v>
      </c>
      <c r="H3296">
        <v>77.194384819999996</v>
      </c>
      <c r="I3296">
        <v>28.564444269999999</v>
      </c>
      <c r="J3296" t="s">
        <v>554</v>
      </c>
      <c r="K3296" t="s">
        <v>26</v>
      </c>
      <c r="L3296" t="s">
        <v>27</v>
      </c>
      <c r="M3296" t="s">
        <v>27</v>
      </c>
      <c r="N3296" t="s">
        <v>27</v>
      </c>
      <c r="O3296" t="s">
        <v>27</v>
      </c>
      <c r="P3296">
        <v>2</v>
      </c>
      <c r="Q3296">
        <v>6</v>
      </c>
      <c r="R3296">
        <v>600</v>
      </c>
      <c r="S3296">
        <v>3</v>
      </c>
      <c r="T3296" s="1">
        <v>42219</v>
      </c>
      <c r="U3296" t="s">
        <v>28</v>
      </c>
      <c r="V3296" t="s">
        <v>20706</v>
      </c>
      <c r="W3296" t="s">
        <v>20710</v>
      </c>
      <c r="X3296" t="s">
        <v>20669</v>
      </c>
      <c r="Y3296" t="s">
        <v>20659</v>
      </c>
      <c r="Z3296">
        <v>8</v>
      </c>
      <c r="AA3296" t="s">
        <v>20666</v>
      </c>
    </row>
    <row r="3297" spans="1:27" x14ac:dyDescent="0.3">
      <c r="A3297">
        <v>312194</v>
      </c>
      <c r="B3297" t="s">
        <v>5184</v>
      </c>
      <c r="C3297">
        <v>1</v>
      </c>
      <c r="D3297" t="s">
        <v>21</v>
      </c>
      <c r="E3297" t="s">
        <v>5218</v>
      </c>
      <c r="F3297" t="s">
        <v>1015</v>
      </c>
      <c r="G3297" t="s">
        <v>1016</v>
      </c>
      <c r="H3297">
        <v>77.168366599999999</v>
      </c>
      <c r="I3297">
        <v>28.595299199999999</v>
      </c>
      <c r="J3297" t="s">
        <v>499</v>
      </c>
      <c r="K3297" t="s">
        <v>26</v>
      </c>
      <c r="L3297" t="s">
        <v>27</v>
      </c>
      <c r="M3297" t="s">
        <v>27</v>
      </c>
      <c r="N3297" t="s">
        <v>27</v>
      </c>
      <c r="O3297" t="s">
        <v>27</v>
      </c>
      <c r="P3297">
        <v>2</v>
      </c>
      <c r="Q3297">
        <v>4</v>
      </c>
      <c r="R3297">
        <v>600</v>
      </c>
      <c r="S3297">
        <v>3</v>
      </c>
      <c r="T3297" s="1">
        <v>40745</v>
      </c>
      <c r="U3297" t="s">
        <v>28</v>
      </c>
      <c r="V3297" t="s">
        <v>20706</v>
      </c>
      <c r="W3297" t="s">
        <v>20710</v>
      </c>
      <c r="X3297" t="s">
        <v>20663</v>
      </c>
      <c r="Y3297" t="s">
        <v>20659</v>
      </c>
      <c r="Z3297">
        <v>7</v>
      </c>
      <c r="AA3297" t="s">
        <v>20670</v>
      </c>
    </row>
    <row r="3298" spans="1:27" x14ac:dyDescent="0.3">
      <c r="A3298">
        <v>18312564</v>
      </c>
      <c r="B3298" t="s">
        <v>4913</v>
      </c>
      <c r="C3298">
        <v>1</v>
      </c>
      <c r="D3298" t="s">
        <v>21</v>
      </c>
      <c r="E3298" t="s">
        <v>5326</v>
      </c>
      <c r="F3298" t="s">
        <v>58</v>
      </c>
      <c r="G3298" t="s">
        <v>59</v>
      </c>
      <c r="H3298">
        <v>77.087517700000006</v>
      </c>
      <c r="I3298">
        <v>28.585987899999999</v>
      </c>
      <c r="J3298" t="s">
        <v>4915</v>
      </c>
      <c r="K3298" t="s">
        <v>26</v>
      </c>
      <c r="L3298" t="s">
        <v>27</v>
      </c>
      <c r="M3298" t="s">
        <v>27</v>
      </c>
      <c r="N3298" t="s">
        <v>27</v>
      </c>
      <c r="O3298" t="s">
        <v>27</v>
      </c>
      <c r="P3298">
        <v>2</v>
      </c>
      <c r="Q3298">
        <v>7</v>
      </c>
      <c r="R3298">
        <v>600</v>
      </c>
      <c r="S3298">
        <v>3</v>
      </c>
      <c r="T3298" s="1">
        <v>43185</v>
      </c>
      <c r="U3298" t="s">
        <v>28</v>
      </c>
      <c r="V3298" t="s">
        <v>20706</v>
      </c>
      <c r="W3298" t="s">
        <v>20710</v>
      </c>
      <c r="X3298" t="s">
        <v>20662</v>
      </c>
      <c r="Y3298" t="s">
        <v>20674</v>
      </c>
      <c r="Z3298">
        <v>3</v>
      </c>
      <c r="AA3298" t="s">
        <v>20675</v>
      </c>
    </row>
    <row r="3299" spans="1:27" x14ac:dyDescent="0.3">
      <c r="A3299">
        <v>18366011</v>
      </c>
      <c r="B3299" t="s">
        <v>5344</v>
      </c>
      <c r="C3299">
        <v>1</v>
      </c>
      <c r="D3299" t="s">
        <v>21</v>
      </c>
      <c r="E3299" t="s">
        <v>5345</v>
      </c>
      <c r="F3299" t="s">
        <v>1730</v>
      </c>
      <c r="G3299" t="s">
        <v>1731</v>
      </c>
      <c r="H3299">
        <v>77.131706199999996</v>
      </c>
      <c r="I3299">
        <v>28.6494447</v>
      </c>
      <c r="J3299" t="s">
        <v>2871</v>
      </c>
      <c r="K3299" t="s">
        <v>26</v>
      </c>
      <c r="L3299" t="s">
        <v>27</v>
      </c>
      <c r="M3299" t="s">
        <v>27</v>
      </c>
      <c r="N3299" t="s">
        <v>27</v>
      </c>
      <c r="O3299" t="s">
        <v>27</v>
      </c>
      <c r="P3299">
        <v>2</v>
      </c>
      <c r="Q3299">
        <v>5</v>
      </c>
      <c r="R3299">
        <v>600</v>
      </c>
      <c r="S3299">
        <v>3</v>
      </c>
      <c r="T3299" s="1">
        <v>42039</v>
      </c>
      <c r="U3299" t="s">
        <v>28</v>
      </c>
      <c r="V3299" t="s">
        <v>20706</v>
      </c>
      <c r="W3299" t="s">
        <v>20710</v>
      </c>
      <c r="X3299" t="s">
        <v>20669</v>
      </c>
      <c r="Y3299" t="s">
        <v>20674</v>
      </c>
      <c r="Z3299">
        <v>2</v>
      </c>
      <c r="AA3299" t="s">
        <v>20676</v>
      </c>
    </row>
    <row r="3300" spans="1:27" x14ac:dyDescent="0.3">
      <c r="A3300">
        <v>18456724</v>
      </c>
      <c r="B3300" t="s">
        <v>5431</v>
      </c>
      <c r="C3300">
        <v>1</v>
      </c>
      <c r="D3300" t="s">
        <v>21</v>
      </c>
      <c r="E3300" t="s">
        <v>5432</v>
      </c>
      <c r="F3300" t="s">
        <v>1802</v>
      </c>
      <c r="G3300" t="s">
        <v>1803</v>
      </c>
      <c r="H3300">
        <v>0</v>
      </c>
      <c r="I3300">
        <v>0</v>
      </c>
      <c r="J3300" t="s">
        <v>5433</v>
      </c>
      <c r="K3300" t="s">
        <v>26</v>
      </c>
      <c r="L3300" t="s">
        <v>27</v>
      </c>
      <c r="M3300" t="s">
        <v>27</v>
      </c>
      <c r="N3300" t="s">
        <v>27</v>
      </c>
      <c r="O3300" t="s">
        <v>27</v>
      </c>
      <c r="P3300">
        <v>2</v>
      </c>
      <c r="Q3300">
        <v>4</v>
      </c>
      <c r="R3300">
        <v>600</v>
      </c>
      <c r="S3300">
        <v>3</v>
      </c>
      <c r="T3300" s="1">
        <v>40483</v>
      </c>
      <c r="U3300" t="s">
        <v>28</v>
      </c>
      <c r="V3300" t="s">
        <v>20706</v>
      </c>
      <c r="W3300" t="s">
        <v>20710</v>
      </c>
      <c r="X3300" t="s">
        <v>20667</v>
      </c>
      <c r="Y3300" t="s">
        <v>20678</v>
      </c>
      <c r="Z3300">
        <v>11</v>
      </c>
      <c r="AA3300" t="s">
        <v>20679</v>
      </c>
    </row>
    <row r="3301" spans="1:27" x14ac:dyDescent="0.3">
      <c r="A3301">
        <v>17977795</v>
      </c>
      <c r="B3301" t="s">
        <v>5685</v>
      </c>
      <c r="C3301">
        <v>1</v>
      </c>
      <c r="D3301" t="s">
        <v>21</v>
      </c>
      <c r="E3301" t="s">
        <v>5686</v>
      </c>
      <c r="F3301" t="s">
        <v>1745</v>
      </c>
      <c r="G3301" t="s">
        <v>1744</v>
      </c>
      <c r="H3301">
        <v>77.175827999999996</v>
      </c>
      <c r="I3301">
        <v>28.632300999999998</v>
      </c>
      <c r="J3301" t="s">
        <v>730</v>
      </c>
      <c r="K3301" t="s">
        <v>26</v>
      </c>
      <c r="L3301" t="s">
        <v>27</v>
      </c>
      <c r="M3301" t="s">
        <v>35</v>
      </c>
      <c r="N3301" t="s">
        <v>27</v>
      </c>
      <c r="O3301" t="s">
        <v>27</v>
      </c>
      <c r="P3301">
        <v>2</v>
      </c>
      <c r="Q3301">
        <v>14</v>
      </c>
      <c r="R3301">
        <v>500</v>
      </c>
      <c r="S3301">
        <v>3</v>
      </c>
      <c r="T3301" s="1">
        <v>41289</v>
      </c>
      <c r="U3301" t="s">
        <v>28</v>
      </c>
      <c r="V3301" t="s">
        <v>20706</v>
      </c>
      <c r="W3301" t="s">
        <v>20710</v>
      </c>
      <c r="X3301" t="s">
        <v>20658</v>
      </c>
      <c r="Y3301" t="s">
        <v>20674</v>
      </c>
      <c r="Z3301">
        <v>1</v>
      </c>
      <c r="AA3301" t="s">
        <v>20677</v>
      </c>
    </row>
    <row r="3302" spans="1:27" x14ac:dyDescent="0.3">
      <c r="A3302">
        <v>18363209</v>
      </c>
      <c r="B3302" t="s">
        <v>5687</v>
      </c>
      <c r="C3302">
        <v>1</v>
      </c>
      <c r="D3302" t="s">
        <v>21</v>
      </c>
      <c r="E3302" t="s">
        <v>5688</v>
      </c>
      <c r="F3302" t="s">
        <v>1798</v>
      </c>
      <c r="G3302" t="s">
        <v>1799</v>
      </c>
      <c r="H3302">
        <v>77.115670030000004</v>
      </c>
      <c r="I3302">
        <v>28.630909039999999</v>
      </c>
      <c r="J3302" t="s">
        <v>499</v>
      </c>
      <c r="K3302" t="s">
        <v>26</v>
      </c>
      <c r="L3302" t="s">
        <v>27</v>
      </c>
      <c r="M3302" t="s">
        <v>35</v>
      </c>
      <c r="N3302" t="s">
        <v>27</v>
      </c>
      <c r="O3302" t="s">
        <v>27</v>
      </c>
      <c r="P3302">
        <v>2</v>
      </c>
      <c r="Q3302">
        <v>17</v>
      </c>
      <c r="R3302">
        <v>500</v>
      </c>
      <c r="S3302">
        <v>3</v>
      </c>
      <c r="T3302" s="1">
        <v>40920</v>
      </c>
      <c r="U3302" t="s">
        <v>28</v>
      </c>
      <c r="V3302" t="s">
        <v>20706</v>
      </c>
      <c r="W3302" t="s">
        <v>20710</v>
      </c>
      <c r="X3302" t="s">
        <v>20665</v>
      </c>
      <c r="Y3302" t="s">
        <v>20674</v>
      </c>
      <c r="Z3302">
        <v>1</v>
      </c>
      <c r="AA3302" t="s">
        <v>20677</v>
      </c>
    </row>
    <row r="3303" spans="1:27" x14ac:dyDescent="0.3">
      <c r="A3303">
        <v>309530</v>
      </c>
      <c r="B3303" t="s">
        <v>5748</v>
      </c>
      <c r="C3303">
        <v>1</v>
      </c>
      <c r="D3303" t="s">
        <v>21</v>
      </c>
      <c r="E3303" t="s">
        <v>5749</v>
      </c>
      <c r="F3303" t="s">
        <v>148</v>
      </c>
      <c r="G3303" t="s">
        <v>149</v>
      </c>
      <c r="H3303">
        <v>77.242488899999998</v>
      </c>
      <c r="I3303">
        <v>28.629545920000002</v>
      </c>
      <c r="J3303" t="s">
        <v>479</v>
      </c>
      <c r="K3303" t="s">
        <v>26</v>
      </c>
      <c r="L3303" t="s">
        <v>27</v>
      </c>
      <c r="M3303" t="s">
        <v>35</v>
      </c>
      <c r="N3303" t="s">
        <v>27</v>
      </c>
      <c r="O3303" t="s">
        <v>27</v>
      </c>
      <c r="P3303">
        <v>2</v>
      </c>
      <c r="Q3303">
        <v>33</v>
      </c>
      <c r="R3303">
        <v>500</v>
      </c>
      <c r="S3303">
        <v>3</v>
      </c>
      <c r="T3303" s="1">
        <v>42296</v>
      </c>
      <c r="U3303" t="s">
        <v>28</v>
      </c>
      <c r="V3303" t="s">
        <v>20706</v>
      </c>
      <c r="W3303" t="s">
        <v>20710</v>
      </c>
      <c r="X3303" t="s">
        <v>20669</v>
      </c>
      <c r="Y3303" t="s">
        <v>20678</v>
      </c>
      <c r="Z3303">
        <v>10</v>
      </c>
      <c r="AA3303" t="s">
        <v>20680</v>
      </c>
    </row>
    <row r="3304" spans="1:27" x14ac:dyDescent="0.3">
      <c r="A3304">
        <v>18430692</v>
      </c>
      <c r="B3304" t="s">
        <v>5782</v>
      </c>
      <c r="C3304">
        <v>1</v>
      </c>
      <c r="D3304" t="s">
        <v>21</v>
      </c>
      <c r="E3304" t="s">
        <v>5783</v>
      </c>
      <c r="F3304" t="s">
        <v>322</v>
      </c>
      <c r="G3304" t="s">
        <v>323</v>
      </c>
      <c r="H3304">
        <v>77.176763100000002</v>
      </c>
      <c r="I3304">
        <v>28.681281899999998</v>
      </c>
      <c r="J3304" t="s">
        <v>730</v>
      </c>
      <c r="K3304" t="s">
        <v>26</v>
      </c>
      <c r="L3304" t="s">
        <v>27</v>
      </c>
      <c r="M3304" t="s">
        <v>27</v>
      </c>
      <c r="N3304" t="s">
        <v>27</v>
      </c>
      <c r="O3304" t="s">
        <v>27</v>
      </c>
      <c r="P3304">
        <v>2</v>
      </c>
      <c r="Q3304">
        <v>4</v>
      </c>
      <c r="R3304">
        <v>500</v>
      </c>
      <c r="S3304">
        <v>3</v>
      </c>
      <c r="T3304" s="1">
        <v>42630</v>
      </c>
      <c r="U3304" t="s">
        <v>28</v>
      </c>
      <c r="V3304" t="s">
        <v>20706</v>
      </c>
      <c r="W3304" t="s">
        <v>20710</v>
      </c>
      <c r="X3304" t="s">
        <v>20661</v>
      </c>
      <c r="Y3304" t="s">
        <v>20659</v>
      </c>
      <c r="Z3304">
        <v>9</v>
      </c>
      <c r="AA3304" t="s">
        <v>20660</v>
      </c>
    </row>
    <row r="3305" spans="1:27" x14ac:dyDescent="0.3">
      <c r="A3305">
        <v>18453878</v>
      </c>
      <c r="B3305" t="s">
        <v>5816</v>
      </c>
      <c r="C3305">
        <v>1</v>
      </c>
      <c r="D3305" t="s">
        <v>21</v>
      </c>
      <c r="E3305" t="s">
        <v>5817</v>
      </c>
      <c r="F3305" t="s">
        <v>895</v>
      </c>
      <c r="G3305" t="s">
        <v>896</v>
      </c>
      <c r="H3305">
        <v>0</v>
      </c>
      <c r="I3305">
        <v>0</v>
      </c>
      <c r="J3305" t="s">
        <v>479</v>
      </c>
      <c r="K3305" t="s">
        <v>26</v>
      </c>
      <c r="L3305" t="s">
        <v>27</v>
      </c>
      <c r="M3305" t="s">
        <v>27</v>
      </c>
      <c r="N3305" t="s">
        <v>27</v>
      </c>
      <c r="O3305" t="s">
        <v>27</v>
      </c>
      <c r="P3305">
        <v>2</v>
      </c>
      <c r="Q3305">
        <v>5</v>
      </c>
      <c r="R3305">
        <v>500</v>
      </c>
      <c r="S3305">
        <v>3</v>
      </c>
      <c r="T3305" s="1">
        <v>41125</v>
      </c>
      <c r="U3305" t="s">
        <v>28</v>
      </c>
      <c r="V3305" t="s">
        <v>20706</v>
      </c>
      <c r="W3305" t="s">
        <v>20710</v>
      </c>
      <c r="X3305" t="s">
        <v>20665</v>
      </c>
      <c r="Y3305" t="s">
        <v>20659</v>
      </c>
      <c r="Z3305">
        <v>8</v>
      </c>
      <c r="AA3305" t="s">
        <v>20666</v>
      </c>
    </row>
    <row r="3306" spans="1:27" x14ac:dyDescent="0.3">
      <c r="A3306">
        <v>18382113</v>
      </c>
      <c r="B3306" t="s">
        <v>5869</v>
      </c>
      <c r="C3306">
        <v>1</v>
      </c>
      <c r="D3306" t="s">
        <v>21</v>
      </c>
      <c r="E3306" t="s">
        <v>5870</v>
      </c>
      <c r="F3306" t="s">
        <v>126</v>
      </c>
      <c r="G3306" t="s">
        <v>127</v>
      </c>
      <c r="H3306">
        <v>0</v>
      </c>
      <c r="I3306">
        <v>0</v>
      </c>
      <c r="J3306" t="s">
        <v>525</v>
      </c>
      <c r="K3306" t="s">
        <v>26</v>
      </c>
      <c r="L3306" t="s">
        <v>27</v>
      </c>
      <c r="M3306" t="s">
        <v>27</v>
      </c>
      <c r="N3306" t="s">
        <v>27</v>
      </c>
      <c r="O3306" t="s">
        <v>27</v>
      </c>
      <c r="P3306">
        <v>2</v>
      </c>
      <c r="Q3306">
        <v>4</v>
      </c>
      <c r="R3306">
        <v>500</v>
      </c>
      <c r="S3306">
        <v>3</v>
      </c>
      <c r="T3306" s="1">
        <v>41834</v>
      </c>
      <c r="U3306" t="s">
        <v>28</v>
      </c>
      <c r="V3306" t="s">
        <v>20706</v>
      </c>
      <c r="W3306" t="s">
        <v>20710</v>
      </c>
      <c r="X3306" t="s">
        <v>20664</v>
      </c>
      <c r="Y3306" t="s">
        <v>20659</v>
      </c>
      <c r="Z3306">
        <v>7</v>
      </c>
      <c r="AA3306" t="s">
        <v>20670</v>
      </c>
    </row>
    <row r="3307" spans="1:27" x14ac:dyDescent="0.3">
      <c r="A3307">
        <v>18268710</v>
      </c>
      <c r="B3307" t="s">
        <v>5882</v>
      </c>
      <c r="C3307">
        <v>1</v>
      </c>
      <c r="D3307" t="s">
        <v>21</v>
      </c>
      <c r="E3307" t="s">
        <v>5883</v>
      </c>
      <c r="F3307" t="s">
        <v>1197</v>
      </c>
      <c r="G3307" t="s">
        <v>1198</v>
      </c>
      <c r="H3307">
        <v>77.093794200000005</v>
      </c>
      <c r="I3307">
        <v>28.636839800000001</v>
      </c>
      <c r="J3307" t="s">
        <v>5469</v>
      </c>
      <c r="K3307" t="s">
        <v>26</v>
      </c>
      <c r="L3307" t="s">
        <v>27</v>
      </c>
      <c r="M3307" t="s">
        <v>27</v>
      </c>
      <c r="N3307" t="s">
        <v>27</v>
      </c>
      <c r="O3307" t="s">
        <v>27</v>
      </c>
      <c r="P3307">
        <v>2</v>
      </c>
      <c r="Q3307">
        <v>5</v>
      </c>
      <c r="R3307">
        <v>500</v>
      </c>
      <c r="S3307">
        <v>3</v>
      </c>
      <c r="T3307" s="1">
        <v>40379</v>
      </c>
      <c r="U3307" t="s">
        <v>28</v>
      </c>
      <c r="V3307" t="s">
        <v>20706</v>
      </c>
      <c r="W3307" t="s">
        <v>20710</v>
      </c>
      <c r="X3307" t="s">
        <v>20667</v>
      </c>
      <c r="Y3307" t="s">
        <v>20659</v>
      </c>
      <c r="Z3307">
        <v>7</v>
      </c>
      <c r="AA3307" t="s">
        <v>20670</v>
      </c>
    </row>
    <row r="3308" spans="1:27" x14ac:dyDescent="0.3">
      <c r="A3308">
        <v>18312575</v>
      </c>
      <c r="B3308" t="s">
        <v>5900</v>
      </c>
      <c r="C3308">
        <v>1</v>
      </c>
      <c r="D3308" t="s">
        <v>21</v>
      </c>
      <c r="E3308" t="s">
        <v>5901</v>
      </c>
      <c r="F3308" t="s">
        <v>97</v>
      </c>
      <c r="G3308" t="s">
        <v>98</v>
      </c>
      <c r="H3308">
        <v>77.134165100000004</v>
      </c>
      <c r="I3308">
        <v>28.625693900000002</v>
      </c>
      <c r="J3308" t="s">
        <v>2734</v>
      </c>
      <c r="K3308" t="s">
        <v>26</v>
      </c>
      <c r="L3308" t="s">
        <v>27</v>
      </c>
      <c r="M3308" t="s">
        <v>27</v>
      </c>
      <c r="N3308" t="s">
        <v>27</v>
      </c>
      <c r="O3308" t="s">
        <v>27</v>
      </c>
      <c r="P3308">
        <v>2</v>
      </c>
      <c r="Q3308">
        <v>4</v>
      </c>
      <c r="R3308">
        <v>500</v>
      </c>
      <c r="S3308">
        <v>3</v>
      </c>
      <c r="T3308" s="1">
        <v>41432</v>
      </c>
      <c r="U3308" t="s">
        <v>28</v>
      </c>
      <c r="V3308" t="s">
        <v>20706</v>
      </c>
      <c r="W3308" t="s">
        <v>20710</v>
      </c>
      <c r="X3308" t="s">
        <v>20658</v>
      </c>
      <c r="Y3308" t="s">
        <v>20671</v>
      </c>
      <c r="Z3308">
        <v>6</v>
      </c>
      <c r="AA3308" t="s">
        <v>20672</v>
      </c>
    </row>
    <row r="3309" spans="1:27" x14ac:dyDescent="0.3">
      <c r="A3309">
        <v>18397140</v>
      </c>
      <c r="B3309" t="s">
        <v>5906</v>
      </c>
      <c r="C3309">
        <v>1</v>
      </c>
      <c r="D3309" t="s">
        <v>21</v>
      </c>
      <c r="E3309" t="s">
        <v>5907</v>
      </c>
      <c r="F3309" t="s">
        <v>3446</v>
      </c>
      <c r="G3309" t="s">
        <v>3447</v>
      </c>
      <c r="H3309">
        <v>77.308255500000001</v>
      </c>
      <c r="I3309">
        <v>28.6279757</v>
      </c>
      <c r="J3309" t="s">
        <v>502</v>
      </c>
      <c r="K3309" t="s">
        <v>26</v>
      </c>
      <c r="L3309" t="s">
        <v>27</v>
      </c>
      <c r="M3309" t="s">
        <v>27</v>
      </c>
      <c r="N3309" t="s">
        <v>27</v>
      </c>
      <c r="O3309" t="s">
        <v>27</v>
      </c>
      <c r="P3309">
        <v>2</v>
      </c>
      <c r="Q3309">
        <v>5</v>
      </c>
      <c r="R3309">
        <v>500</v>
      </c>
      <c r="S3309">
        <v>3</v>
      </c>
      <c r="T3309" s="1">
        <v>41434</v>
      </c>
      <c r="U3309" t="s">
        <v>28</v>
      </c>
      <c r="V3309" t="s">
        <v>20706</v>
      </c>
      <c r="W3309" t="s">
        <v>20710</v>
      </c>
      <c r="X3309" t="s">
        <v>20658</v>
      </c>
      <c r="Y3309" t="s">
        <v>20671</v>
      </c>
      <c r="Z3309">
        <v>6</v>
      </c>
      <c r="AA3309" t="s">
        <v>20672</v>
      </c>
    </row>
    <row r="3310" spans="1:27" x14ac:dyDescent="0.3">
      <c r="A3310">
        <v>313006</v>
      </c>
      <c r="B3310" t="s">
        <v>5941</v>
      </c>
      <c r="C3310">
        <v>1</v>
      </c>
      <c r="D3310" t="s">
        <v>21</v>
      </c>
      <c r="E3310" t="s">
        <v>5942</v>
      </c>
      <c r="F3310" t="s">
        <v>126</v>
      </c>
      <c r="G3310" t="s">
        <v>127</v>
      </c>
      <c r="H3310">
        <v>77.140144300000003</v>
      </c>
      <c r="I3310">
        <v>28.657847100000001</v>
      </c>
      <c r="J3310" t="s">
        <v>476</v>
      </c>
      <c r="K3310" t="s">
        <v>26</v>
      </c>
      <c r="L3310" t="s">
        <v>27</v>
      </c>
      <c r="M3310" t="s">
        <v>27</v>
      </c>
      <c r="N3310" t="s">
        <v>27</v>
      </c>
      <c r="O3310" t="s">
        <v>27</v>
      </c>
      <c r="P3310">
        <v>2</v>
      </c>
      <c r="Q3310">
        <v>5</v>
      </c>
      <c r="R3310">
        <v>500</v>
      </c>
      <c r="S3310">
        <v>3</v>
      </c>
      <c r="T3310" s="1">
        <v>41420</v>
      </c>
      <c r="U3310" t="s">
        <v>28</v>
      </c>
      <c r="V3310" t="s">
        <v>20706</v>
      </c>
      <c r="W3310" t="s">
        <v>20710</v>
      </c>
      <c r="X3310" t="s">
        <v>20658</v>
      </c>
      <c r="Y3310" t="s">
        <v>20671</v>
      </c>
      <c r="Z3310">
        <v>5</v>
      </c>
      <c r="AA3310" t="s">
        <v>20630</v>
      </c>
    </row>
    <row r="3311" spans="1:27" x14ac:dyDescent="0.3">
      <c r="A3311">
        <v>311858</v>
      </c>
      <c r="B3311" t="s">
        <v>5952</v>
      </c>
      <c r="C3311">
        <v>1</v>
      </c>
      <c r="D3311" t="s">
        <v>21</v>
      </c>
      <c r="E3311" t="s">
        <v>5953</v>
      </c>
      <c r="F3311" t="s">
        <v>2363</v>
      </c>
      <c r="G3311" t="s">
        <v>2364</v>
      </c>
      <c r="H3311">
        <v>77.101847000000006</v>
      </c>
      <c r="I3311">
        <v>28.535183</v>
      </c>
      <c r="J3311" t="s">
        <v>559</v>
      </c>
      <c r="K3311" t="s">
        <v>26</v>
      </c>
      <c r="L3311" t="s">
        <v>27</v>
      </c>
      <c r="M3311" t="s">
        <v>27</v>
      </c>
      <c r="N3311" t="s">
        <v>27</v>
      </c>
      <c r="O3311" t="s">
        <v>27</v>
      </c>
      <c r="P3311">
        <v>2</v>
      </c>
      <c r="Q3311">
        <v>4</v>
      </c>
      <c r="R3311">
        <v>500</v>
      </c>
      <c r="S3311">
        <v>3</v>
      </c>
      <c r="T3311" s="1">
        <v>40320</v>
      </c>
      <c r="U3311" t="s">
        <v>28</v>
      </c>
      <c r="V3311" t="s">
        <v>20706</v>
      </c>
      <c r="W3311" t="s">
        <v>20710</v>
      </c>
      <c r="X3311" t="s">
        <v>20667</v>
      </c>
      <c r="Y3311" t="s">
        <v>20671</v>
      </c>
      <c r="Z3311">
        <v>5</v>
      </c>
      <c r="AA3311" t="s">
        <v>20630</v>
      </c>
    </row>
    <row r="3312" spans="1:27" x14ac:dyDescent="0.3">
      <c r="A3312">
        <v>18199151</v>
      </c>
      <c r="B3312" t="s">
        <v>5980</v>
      </c>
      <c r="C3312">
        <v>1</v>
      </c>
      <c r="D3312" t="s">
        <v>21</v>
      </c>
      <c r="E3312" t="s">
        <v>5981</v>
      </c>
      <c r="F3312" t="s">
        <v>752</v>
      </c>
      <c r="G3312" t="s">
        <v>753</v>
      </c>
      <c r="H3312">
        <v>77.134629500000003</v>
      </c>
      <c r="I3312">
        <v>28.715347900000001</v>
      </c>
      <c r="J3312" t="s">
        <v>554</v>
      </c>
      <c r="K3312" t="s">
        <v>26</v>
      </c>
      <c r="L3312" t="s">
        <v>27</v>
      </c>
      <c r="M3312" t="s">
        <v>27</v>
      </c>
      <c r="N3312" t="s">
        <v>27</v>
      </c>
      <c r="O3312" t="s">
        <v>27</v>
      </c>
      <c r="P3312">
        <v>2</v>
      </c>
      <c r="Q3312">
        <v>4</v>
      </c>
      <c r="R3312">
        <v>500</v>
      </c>
      <c r="S3312">
        <v>3</v>
      </c>
      <c r="T3312" s="1">
        <v>42850</v>
      </c>
      <c r="U3312" t="s">
        <v>28</v>
      </c>
      <c r="V3312" t="s">
        <v>20706</v>
      </c>
      <c r="W3312" t="s">
        <v>20710</v>
      </c>
      <c r="X3312" t="s">
        <v>20668</v>
      </c>
      <c r="Y3312" t="s">
        <v>20671</v>
      </c>
      <c r="Z3312">
        <v>4</v>
      </c>
      <c r="AA3312" t="s">
        <v>20673</v>
      </c>
    </row>
    <row r="3313" spans="1:27" x14ac:dyDescent="0.3">
      <c r="A3313">
        <v>18336207</v>
      </c>
      <c r="B3313" t="s">
        <v>5991</v>
      </c>
      <c r="C3313">
        <v>1</v>
      </c>
      <c r="D3313" t="s">
        <v>21</v>
      </c>
      <c r="E3313" t="s">
        <v>5992</v>
      </c>
      <c r="F3313" t="s">
        <v>895</v>
      </c>
      <c r="G3313" t="s">
        <v>896</v>
      </c>
      <c r="H3313">
        <v>77.171604099999996</v>
      </c>
      <c r="I3313">
        <v>28.644559600000001</v>
      </c>
      <c r="J3313" t="s">
        <v>499</v>
      </c>
      <c r="K3313" t="s">
        <v>26</v>
      </c>
      <c r="L3313" t="s">
        <v>27</v>
      </c>
      <c r="M3313" t="s">
        <v>27</v>
      </c>
      <c r="N3313" t="s">
        <v>27</v>
      </c>
      <c r="O3313" t="s">
        <v>27</v>
      </c>
      <c r="P3313">
        <v>2</v>
      </c>
      <c r="Q3313">
        <v>4</v>
      </c>
      <c r="R3313">
        <v>500</v>
      </c>
      <c r="S3313">
        <v>3</v>
      </c>
      <c r="T3313" s="1">
        <v>42432</v>
      </c>
      <c r="U3313" t="s">
        <v>28</v>
      </c>
      <c r="V3313" t="s">
        <v>20706</v>
      </c>
      <c r="W3313" t="s">
        <v>20710</v>
      </c>
      <c r="X3313" t="s">
        <v>20661</v>
      </c>
      <c r="Y3313" t="s">
        <v>20674</v>
      </c>
      <c r="Z3313">
        <v>3</v>
      </c>
      <c r="AA3313" t="s">
        <v>20675</v>
      </c>
    </row>
    <row r="3314" spans="1:27" x14ac:dyDescent="0.3">
      <c r="A3314">
        <v>18232577</v>
      </c>
      <c r="B3314" t="s">
        <v>6002</v>
      </c>
      <c r="C3314">
        <v>1</v>
      </c>
      <c r="D3314" t="s">
        <v>21</v>
      </c>
      <c r="E3314" t="s">
        <v>6003</v>
      </c>
      <c r="F3314" t="s">
        <v>505</v>
      </c>
      <c r="G3314" t="s">
        <v>506</v>
      </c>
      <c r="H3314">
        <v>77.228255899999994</v>
      </c>
      <c r="I3314">
        <v>28.7030113</v>
      </c>
      <c r="J3314" t="s">
        <v>572</v>
      </c>
      <c r="K3314" t="s">
        <v>26</v>
      </c>
      <c r="L3314" t="s">
        <v>27</v>
      </c>
      <c r="M3314" t="s">
        <v>27</v>
      </c>
      <c r="N3314" t="s">
        <v>27</v>
      </c>
      <c r="O3314" t="s">
        <v>27</v>
      </c>
      <c r="P3314">
        <v>2</v>
      </c>
      <c r="Q3314">
        <v>8</v>
      </c>
      <c r="R3314">
        <v>500</v>
      </c>
      <c r="S3314">
        <v>3</v>
      </c>
      <c r="T3314" s="1">
        <v>40625</v>
      </c>
      <c r="U3314" t="s">
        <v>28</v>
      </c>
      <c r="V3314" t="s">
        <v>20706</v>
      </c>
      <c r="W3314" t="s">
        <v>20710</v>
      </c>
      <c r="X3314" t="s">
        <v>20663</v>
      </c>
      <c r="Y3314" t="s">
        <v>20674</v>
      </c>
      <c r="Z3314">
        <v>3</v>
      </c>
      <c r="AA3314" t="s">
        <v>20675</v>
      </c>
    </row>
    <row r="3315" spans="1:27" x14ac:dyDescent="0.3">
      <c r="A3315">
        <v>6698</v>
      </c>
      <c r="B3315" t="s">
        <v>5470</v>
      </c>
      <c r="C3315">
        <v>1</v>
      </c>
      <c r="D3315" t="s">
        <v>21</v>
      </c>
      <c r="E3315" t="s">
        <v>6024</v>
      </c>
      <c r="F3315" t="s">
        <v>326</v>
      </c>
      <c r="G3315" t="s">
        <v>327</v>
      </c>
      <c r="H3315">
        <v>77.234213949999997</v>
      </c>
      <c r="I3315">
        <v>28.656066670000001</v>
      </c>
      <c r="J3315" t="s">
        <v>5472</v>
      </c>
      <c r="K3315" t="s">
        <v>26</v>
      </c>
      <c r="L3315" t="s">
        <v>27</v>
      </c>
      <c r="M3315" t="s">
        <v>27</v>
      </c>
      <c r="N3315" t="s">
        <v>27</v>
      </c>
      <c r="O3315" t="s">
        <v>27</v>
      </c>
      <c r="P3315">
        <v>2</v>
      </c>
      <c r="Q3315">
        <v>57</v>
      </c>
      <c r="R3315">
        <v>500</v>
      </c>
      <c r="S3315">
        <v>3</v>
      </c>
      <c r="T3315" s="1">
        <v>42785</v>
      </c>
      <c r="U3315" t="s">
        <v>28</v>
      </c>
      <c r="V3315" t="s">
        <v>20706</v>
      </c>
      <c r="W3315" t="s">
        <v>20710</v>
      </c>
      <c r="X3315" t="s">
        <v>20668</v>
      </c>
      <c r="Y3315" t="s">
        <v>20674</v>
      </c>
      <c r="Z3315">
        <v>2</v>
      </c>
      <c r="AA3315" t="s">
        <v>20676</v>
      </c>
    </row>
    <row r="3316" spans="1:27" x14ac:dyDescent="0.3">
      <c r="A3316">
        <v>303608</v>
      </c>
      <c r="B3316" t="s">
        <v>6039</v>
      </c>
      <c r="C3316">
        <v>1</v>
      </c>
      <c r="D3316" t="s">
        <v>21</v>
      </c>
      <c r="E3316" t="s">
        <v>6040</v>
      </c>
      <c r="F3316" t="s">
        <v>78</v>
      </c>
      <c r="G3316" t="s">
        <v>79</v>
      </c>
      <c r="H3316">
        <v>77.243972799999995</v>
      </c>
      <c r="I3316">
        <v>28.583734700000001</v>
      </c>
      <c r="J3316" t="s">
        <v>479</v>
      </c>
      <c r="K3316" t="s">
        <v>26</v>
      </c>
      <c r="L3316" t="s">
        <v>27</v>
      </c>
      <c r="M3316" t="s">
        <v>27</v>
      </c>
      <c r="N3316" t="s">
        <v>27</v>
      </c>
      <c r="O3316" t="s">
        <v>27</v>
      </c>
      <c r="P3316">
        <v>2</v>
      </c>
      <c r="Q3316">
        <v>15</v>
      </c>
      <c r="R3316">
        <v>500</v>
      </c>
      <c r="S3316">
        <v>3</v>
      </c>
      <c r="T3316" s="1">
        <v>41310</v>
      </c>
      <c r="U3316" t="s">
        <v>28</v>
      </c>
      <c r="V3316" t="s">
        <v>20706</v>
      </c>
      <c r="W3316" t="s">
        <v>20710</v>
      </c>
      <c r="X3316" t="s">
        <v>20658</v>
      </c>
      <c r="Y3316" t="s">
        <v>20674</v>
      </c>
      <c r="Z3316">
        <v>2</v>
      </c>
      <c r="AA3316" t="s">
        <v>20676</v>
      </c>
    </row>
    <row r="3317" spans="1:27" x14ac:dyDescent="0.3">
      <c r="A3317">
        <v>18253103</v>
      </c>
      <c r="B3317" t="s">
        <v>6080</v>
      </c>
      <c r="C3317">
        <v>1</v>
      </c>
      <c r="D3317" t="s">
        <v>21</v>
      </c>
      <c r="E3317" t="s">
        <v>6081</v>
      </c>
      <c r="F3317" t="s">
        <v>1793</v>
      </c>
      <c r="G3317" t="s">
        <v>1794</v>
      </c>
      <c r="H3317">
        <v>77.211009700000005</v>
      </c>
      <c r="I3317">
        <v>28.6407217</v>
      </c>
      <c r="J3317" t="s">
        <v>6082</v>
      </c>
      <c r="K3317" t="s">
        <v>26</v>
      </c>
      <c r="L3317" t="s">
        <v>27</v>
      </c>
      <c r="M3317" t="s">
        <v>27</v>
      </c>
      <c r="N3317" t="s">
        <v>27</v>
      </c>
      <c r="O3317" t="s">
        <v>27</v>
      </c>
      <c r="P3317">
        <v>2</v>
      </c>
      <c r="Q3317">
        <v>4</v>
      </c>
      <c r="R3317">
        <v>500</v>
      </c>
      <c r="S3317">
        <v>3</v>
      </c>
      <c r="T3317" s="1">
        <v>40195</v>
      </c>
      <c r="U3317" t="s">
        <v>28</v>
      </c>
      <c r="V3317" t="s">
        <v>20706</v>
      </c>
      <c r="W3317" t="s">
        <v>20710</v>
      </c>
      <c r="X3317" t="s">
        <v>20667</v>
      </c>
      <c r="Y3317" t="s">
        <v>20674</v>
      </c>
      <c r="Z3317">
        <v>1</v>
      </c>
      <c r="AA3317" t="s">
        <v>20677</v>
      </c>
    </row>
    <row r="3318" spans="1:27" x14ac:dyDescent="0.3">
      <c r="A3318">
        <v>18357109</v>
      </c>
      <c r="B3318" t="s">
        <v>6085</v>
      </c>
      <c r="C3318">
        <v>1</v>
      </c>
      <c r="D3318" t="s">
        <v>21</v>
      </c>
      <c r="E3318" t="s">
        <v>6086</v>
      </c>
      <c r="F3318" t="s">
        <v>1802</v>
      </c>
      <c r="G3318" t="s">
        <v>1803</v>
      </c>
      <c r="H3318">
        <v>77.195492569999999</v>
      </c>
      <c r="I3318">
        <v>28.562694839999999</v>
      </c>
      <c r="J3318" t="s">
        <v>548</v>
      </c>
      <c r="K3318" t="s">
        <v>26</v>
      </c>
      <c r="L3318" t="s">
        <v>27</v>
      </c>
      <c r="M3318" t="s">
        <v>27</v>
      </c>
      <c r="N3318" t="s">
        <v>27</v>
      </c>
      <c r="O3318" t="s">
        <v>27</v>
      </c>
      <c r="P3318">
        <v>2</v>
      </c>
      <c r="Q3318">
        <v>12</v>
      </c>
      <c r="R3318">
        <v>500</v>
      </c>
      <c r="S3318">
        <v>3</v>
      </c>
      <c r="T3318" s="1">
        <v>42387</v>
      </c>
      <c r="U3318" t="s">
        <v>28</v>
      </c>
      <c r="V3318" t="s">
        <v>20706</v>
      </c>
      <c r="W3318" t="s">
        <v>20710</v>
      </c>
      <c r="X3318" t="s">
        <v>20661</v>
      </c>
      <c r="Y3318" t="s">
        <v>20674</v>
      </c>
      <c r="Z3318">
        <v>1</v>
      </c>
      <c r="AA3318" t="s">
        <v>20677</v>
      </c>
    </row>
    <row r="3319" spans="1:27" x14ac:dyDescent="0.3">
      <c r="A3319">
        <v>5452</v>
      </c>
      <c r="B3319" t="s">
        <v>6104</v>
      </c>
      <c r="C3319">
        <v>1</v>
      </c>
      <c r="D3319" t="s">
        <v>21</v>
      </c>
      <c r="E3319" t="s">
        <v>6105</v>
      </c>
      <c r="F3319" t="s">
        <v>6106</v>
      </c>
      <c r="G3319" t="s">
        <v>6107</v>
      </c>
      <c r="H3319">
        <v>77.231963910000005</v>
      </c>
      <c r="I3319">
        <v>28.642441529999999</v>
      </c>
      <c r="J3319" t="s">
        <v>598</v>
      </c>
      <c r="K3319" t="s">
        <v>26</v>
      </c>
      <c r="L3319" t="s">
        <v>27</v>
      </c>
      <c r="M3319" t="s">
        <v>27</v>
      </c>
      <c r="N3319" t="s">
        <v>27</v>
      </c>
      <c r="O3319" t="s">
        <v>27</v>
      </c>
      <c r="P3319">
        <v>2</v>
      </c>
      <c r="Q3319">
        <v>10</v>
      </c>
      <c r="R3319">
        <v>500</v>
      </c>
      <c r="S3319">
        <v>3</v>
      </c>
      <c r="T3319" s="1">
        <v>42352</v>
      </c>
      <c r="U3319" t="s">
        <v>28</v>
      </c>
      <c r="V3319" t="s">
        <v>20706</v>
      </c>
      <c r="W3319" t="s">
        <v>20710</v>
      </c>
      <c r="X3319" t="s">
        <v>20669</v>
      </c>
      <c r="Y3319" t="s">
        <v>20678</v>
      </c>
      <c r="Z3319">
        <v>12</v>
      </c>
      <c r="AA3319" t="s">
        <v>6631</v>
      </c>
    </row>
    <row r="3320" spans="1:27" x14ac:dyDescent="0.3">
      <c r="A3320">
        <v>312605</v>
      </c>
      <c r="B3320" t="s">
        <v>6115</v>
      </c>
      <c r="C3320">
        <v>1</v>
      </c>
      <c r="D3320" t="s">
        <v>21</v>
      </c>
      <c r="E3320" t="s">
        <v>334</v>
      </c>
      <c r="F3320" t="s">
        <v>333</v>
      </c>
      <c r="G3320" t="s">
        <v>334</v>
      </c>
      <c r="H3320">
        <v>77.244759999999999</v>
      </c>
      <c r="I3320">
        <v>28.562469</v>
      </c>
      <c r="J3320" t="s">
        <v>1302</v>
      </c>
      <c r="K3320" t="s">
        <v>26</v>
      </c>
      <c r="L3320" t="s">
        <v>27</v>
      </c>
      <c r="M3320" t="s">
        <v>27</v>
      </c>
      <c r="N3320" t="s">
        <v>27</v>
      </c>
      <c r="O3320" t="s">
        <v>27</v>
      </c>
      <c r="P3320">
        <v>2</v>
      </c>
      <c r="Q3320">
        <v>19</v>
      </c>
      <c r="R3320">
        <v>500</v>
      </c>
      <c r="S3320">
        <v>3</v>
      </c>
      <c r="T3320" s="1">
        <v>43462</v>
      </c>
      <c r="U3320" t="s">
        <v>28</v>
      </c>
      <c r="V3320" t="s">
        <v>20706</v>
      </c>
      <c r="W3320" t="s">
        <v>20710</v>
      </c>
      <c r="X3320" t="s">
        <v>20662</v>
      </c>
      <c r="Y3320" t="s">
        <v>20678</v>
      </c>
      <c r="Z3320">
        <v>12</v>
      </c>
      <c r="AA3320" t="s">
        <v>6631</v>
      </c>
    </row>
    <row r="3321" spans="1:27" x14ac:dyDescent="0.3">
      <c r="A3321">
        <v>9961</v>
      </c>
      <c r="B3321" t="s">
        <v>5470</v>
      </c>
      <c r="C3321">
        <v>1</v>
      </c>
      <c r="D3321" t="s">
        <v>21</v>
      </c>
      <c r="E3321" t="s">
        <v>6126</v>
      </c>
      <c r="F3321" t="s">
        <v>326</v>
      </c>
      <c r="G3321" t="s">
        <v>327</v>
      </c>
      <c r="H3321">
        <v>77.223331669999993</v>
      </c>
      <c r="I3321">
        <v>28.656639999999999</v>
      </c>
      <c r="J3321" t="s">
        <v>5472</v>
      </c>
      <c r="K3321" t="s">
        <v>26</v>
      </c>
      <c r="L3321" t="s">
        <v>27</v>
      </c>
      <c r="M3321" t="s">
        <v>27</v>
      </c>
      <c r="N3321" t="s">
        <v>27</v>
      </c>
      <c r="O3321" t="s">
        <v>27</v>
      </c>
      <c r="P3321">
        <v>2</v>
      </c>
      <c r="Q3321">
        <v>42</v>
      </c>
      <c r="R3321">
        <v>500</v>
      </c>
      <c r="S3321">
        <v>3</v>
      </c>
      <c r="T3321" s="1">
        <v>42679</v>
      </c>
      <c r="U3321" t="s">
        <v>28</v>
      </c>
      <c r="V3321" t="s">
        <v>20706</v>
      </c>
      <c r="W3321" t="s">
        <v>20710</v>
      </c>
      <c r="X3321" t="s">
        <v>20661</v>
      </c>
      <c r="Y3321" t="s">
        <v>20678</v>
      </c>
      <c r="Z3321">
        <v>11</v>
      </c>
      <c r="AA3321" t="s">
        <v>20679</v>
      </c>
    </row>
    <row r="3322" spans="1:27" x14ac:dyDescent="0.3">
      <c r="A3322">
        <v>313491</v>
      </c>
      <c r="B3322" t="s">
        <v>6134</v>
      </c>
      <c r="C3322">
        <v>1</v>
      </c>
      <c r="D3322" t="s">
        <v>21</v>
      </c>
      <c r="E3322" t="s">
        <v>6135</v>
      </c>
      <c r="F3322" t="s">
        <v>33</v>
      </c>
      <c r="G3322" t="s">
        <v>34</v>
      </c>
      <c r="H3322">
        <v>77.242568689999999</v>
      </c>
      <c r="I3322">
        <v>28.575482650000001</v>
      </c>
      <c r="J3322" t="s">
        <v>5210</v>
      </c>
      <c r="K3322" t="s">
        <v>26</v>
      </c>
      <c r="L3322" t="s">
        <v>27</v>
      </c>
      <c r="M3322" t="s">
        <v>27</v>
      </c>
      <c r="N3322" t="s">
        <v>27</v>
      </c>
      <c r="O3322" t="s">
        <v>27</v>
      </c>
      <c r="P3322">
        <v>2</v>
      </c>
      <c r="Q3322">
        <v>7</v>
      </c>
      <c r="R3322">
        <v>500</v>
      </c>
      <c r="S3322">
        <v>3</v>
      </c>
      <c r="T3322" s="1">
        <v>42314</v>
      </c>
      <c r="U3322" t="s">
        <v>28</v>
      </c>
      <c r="V3322" t="s">
        <v>20706</v>
      </c>
      <c r="W3322" t="s">
        <v>20710</v>
      </c>
      <c r="X3322" t="s">
        <v>20669</v>
      </c>
      <c r="Y3322" t="s">
        <v>20678</v>
      </c>
      <c r="Z3322">
        <v>11</v>
      </c>
      <c r="AA3322" t="s">
        <v>20679</v>
      </c>
    </row>
    <row r="3323" spans="1:27" x14ac:dyDescent="0.3">
      <c r="A3323">
        <v>307548</v>
      </c>
      <c r="B3323" t="s">
        <v>6255</v>
      </c>
      <c r="C3323">
        <v>1</v>
      </c>
      <c r="D3323" t="s">
        <v>21</v>
      </c>
      <c r="E3323" t="s">
        <v>6256</v>
      </c>
      <c r="F3323" t="s">
        <v>1798</v>
      </c>
      <c r="G3323" t="s">
        <v>1799</v>
      </c>
      <c r="H3323">
        <v>77.119946799999994</v>
      </c>
      <c r="I3323">
        <v>28.640653799999999</v>
      </c>
      <c r="J3323" t="s">
        <v>868</v>
      </c>
      <c r="K3323" t="s">
        <v>26</v>
      </c>
      <c r="L3323" t="s">
        <v>27</v>
      </c>
      <c r="M3323" t="s">
        <v>27</v>
      </c>
      <c r="N3323" t="s">
        <v>27</v>
      </c>
      <c r="O3323" t="s">
        <v>27</v>
      </c>
      <c r="P3323">
        <v>1</v>
      </c>
      <c r="Q3323">
        <v>14</v>
      </c>
      <c r="R3323">
        <v>300</v>
      </c>
      <c r="S3323">
        <v>3</v>
      </c>
      <c r="T3323" s="1">
        <v>43362</v>
      </c>
      <c r="U3323" t="s">
        <v>28</v>
      </c>
      <c r="V3323" t="s">
        <v>20706</v>
      </c>
      <c r="W3323" t="s">
        <v>20710</v>
      </c>
      <c r="X3323" t="s">
        <v>20662</v>
      </c>
      <c r="Y3323" t="s">
        <v>20659</v>
      </c>
      <c r="Z3323">
        <v>9</v>
      </c>
      <c r="AA3323" t="s">
        <v>20660</v>
      </c>
    </row>
    <row r="3324" spans="1:27" x14ac:dyDescent="0.3">
      <c r="A3324">
        <v>311517</v>
      </c>
      <c r="B3324" t="s">
        <v>6308</v>
      </c>
      <c r="C3324">
        <v>1</v>
      </c>
      <c r="D3324" t="s">
        <v>21</v>
      </c>
      <c r="E3324" t="s">
        <v>6309</v>
      </c>
      <c r="F3324" t="s">
        <v>758</v>
      </c>
      <c r="G3324" t="s">
        <v>759</v>
      </c>
      <c r="H3324">
        <v>77.198218699999998</v>
      </c>
      <c r="I3324">
        <v>28.517483810000002</v>
      </c>
      <c r="J3324" t="s">
        <v>515</v>
      </c>
      <c r="K3324" t="s">
        <v>26</v>
      </c>
      <c r="L3324" t="s">
        <v>27</v>
      </c>
      <c r="M3324" t="s">
        <v>27</v>
      </c>
      <c r="N3324" t="s">
        <v>27</v>
      </c>
      <c r="O3324" t="s">
        <v>27</v>
      </c>
      <c r="P3324">
        <v>1</v>
      </c>
      <c r="Q3324">
        <v>4</v>
      </c>
      <c r="R3324">
        <v>300</v>
      </c>
      <c r="S3324">
        <v>3</v>
      </c>
      <c r="T3324" s="1">
        <v>41143</v>
      </c>
      <c r="U3324" t="s">
        <v>28</v>
      </c>
      <c r="V3324" t="s">
        <v>20706</v>
      </c>
      <c r="W3324" t="s">
        <v>20710</v>
      </c>
      <c r="X3324" t="s">
        <v>20665</v>
      </c>
      <c r="Y3324" t="s">
        <v>20659</v>
      </c>
      <c r="Z3324">
        <v>8</v>
      </c>
      <c r="AA3324" t="s">
        <v>20666</v>
      </c>
    </row>
    <row r="3325" spans="1:27" x14ac:dyDescent="0.3">
      <c r="A3325">
        <v>18454466</v>
      </c>
      <c r="B3325" t="s">
        <v>6342</v>
      </c>
      <c r="C3325">
        <v>1</v>
      </c>
      <c r="D3325" t="s">
        <v>21</v>
      </c>
      <c r="E3325" t="s">
        <v>6343</v>
      </c>
      <c r="F3325" t="s">
        <v>218</v>
      </c>
      <c r="G3325" t="s">
        <v>219</v>
      </c>
      <c r="H3325">
        <v>77.234857300000002</v>
      </c>
      <c r="I3325">
        <v>28.649850600000001</v>
      </c>
      <c r="J3325" t="s">
        <v>525</v>
      </c>
      <c r="K3325" t="s">
        <v>26</v>
      </c>
      <c r="L3325" t="s">
        <v>27</v>
      </c>
      <c r="M3325" t="s">
        <v>27</v>
      </c>
      <c r="N3325" t="s">
        <v>27</v>
      </c>
      <c r="O3325" t="s">
        <v>27</v>
      </c>
      <c r="P3325">
        <v>1</v>
      </c>
      <c r="Q3325">
        <v>5</v>
      </c>
      <c r="R3325">
        <v>300</v>
      </c>
      <c r="S3325">
        <v>3</v>
      </c>
      <c r="T3325" s="1">
        <v>42927</v>
      </c>
      <c r="U3325" t="s">
        <v>28</v>
      </c>
      <c r="V3325" t="s">
        <v>20706</v>
      </c>
      <c r="W3325" t="s">
        <v>20710</v>
      </c>
      <c r="X3325" t="s">
        <v>20668</v>
      </c>
      <c r="Y3325" t="s">
        <v>20659</v>
      </c>
      <c r="Z3325">
        <v>7</v>
      </c>
      <c r="AA3325" t="s">
        <v>20670</v>
      </c>
    </row>
    <row r="3326" spans="1:27" x14ac:dyDescent="0.3">
      <c r="A3326">
        <v>18372669</v>
      </c>
      <c r="B3326" t="s">
        <v>6379</v>
      </c>
      <c r="C3326">
        <v>1</v>
      </c>
      <c r="D3326" t="s">
        <v>21</v>
      </c>
      <c r="E3326" t="s">
        <v>6380</v>
      </c>
      <c r="F3326" t="s">
        <v>704</v>
      </c>
      <c r="G3326" t="s">
        <v>705</v>
      </c>
      <c r="H3326">
        <v>77.112549700000002</v>
      </c>
      <c r="I3326">
        <v>28.649894400000001</v>
      </c>
      <c r="J3326" t="s">
        <v>548</v>
      </c>
      <c r="K3326" t="s">
        <v>26</v>
      </c>
      <c r="L3326" t="s">
        <v>27</v>
      </c>
      <c r="M3326" t="s">
        <v>27</v>
      </c>
      <c r="N3326" t="s">
        <v>27</v>
      </c>
      <c r="O3326" t="s">
        <v>27</v>
      </c>
      <c r="P3326">
        <v>1</v>
      </c>
      <c r="Q3326">
        <v>6</v>
      </c>
      <c r="R3326">
        <v>300</v>
      </c>
      <c r="S3326">
        <v>3</v>
      </c>
      <c r="T3326" s="1">
        <v>41111</v>
      </c>
      <c r="U3326" t="s">
        <v>28</v>
      </c>
      <c r="V3326" t="s">
        <v>20706</v>
      </c>
      <c r="W3326" t="s">
        <v>20710</v>
      </c>
      <c r="X3326" t="s">
        <v>20665</v>
      </c>
      <c r="Y3326" t="s">
        <v>20659</v>
      </c>
      <c r="Z3326">
        <v>7</v>
      </c>
      <c r="AA3326" t="s">
        <v>20670</v>
      </c>
    </row>
    <row r="3327" spans="1:27" x14ac:dyDescent="0.3">
      <c r="A3327">
        <v>310948</v>
      </c>
      <c r="B3327" t="s">
        <v>6411</v>
      </c>
      <c r="C3327">
        <v>1</v>
      </c>
      <c r="D3327" t="s">
        <v>21</v>
      </c>
      <c r="E3327" t="s">
        <v>6412</v>
      </c>
      <c r="F3327" t="s">
        <v>299</v>
      </c>
      <c r="G3327" t="s">
        <v>300</v>
      </c>
      <c r="H3327">
        <v>77.205166199999994</v>
      </c>
      <c r="I3327">
        <v>28.700430999999998</v>
      </c>
      <c r="J3327" t="s">
        <v>821</v>
      </c>
      <c r="K3327" t="s">
        <v>26</v>
      </c>
      <c r="L3327" t="s">
        <v>27</v>
      </c>
      <c r="M3327" t="s">
        <v>27</v>
      </c>
      <c r="N3327" t="s">
        <v>27</v>
      </c>
      <c r="O3327" t="s">
        <v>27</v>
      </c>
      <c r="P3327">
        <v>1</v>
      </c>
      <c r="Q3327">
        <v>4</v>
      </c>
      <c r="R3327">
        <v>300</v>
      </c>
      <c r="S3327">
        <v>3</v>
      </c>
      <c r="T3327" s="1">
        <v>40344</v>
      </c>
      <c r="U3327" t="s">
        <v>28</v>
      </c>
      <c r="V3327" t="s">
        <v>20706</v>
      </c>
      <c r="W3327" t="s">
        <v>20710</v>
      </c>
      <c r="X3327" t="s">
        <v>20667</v>
      </c>
      <c r="Y3327" t="s">
        <v>20671</v>
      </c>
      <c r="Z3327">
        <v>6</v>
      </c>
      <c r="AA3327" t="s">
        <v>20672</v>
      </c>
    </row>
    <row r="3328" spans="1:27" x14ac:dyDescent="0.3">
      <c r="A3328">
        <v>18291201</v>
      </c>
      <c r="B3328" t="s">
        <v>6428</v>
      </c>
      <c r="C3328">
        <v>1</v>
      </c>
      <c r="D3328" t="s">
        <v>21</v>
      </c>
      <c r="E3328" t="s">
        <v>6429</v>
      </c>
      <c r="F3328" t="s">
        <v>172</v>
      </c>
      <c r="G3328" t="s">
        <v>173</v>
      </c>
      <c r="H3328">
        <v>77.299921359999999</v>
      </c>
      <c r="I3328">
        <v>28.619613959999999</v>
      </c>
      <c r="J3328" t="s">
        <v>1076</v>
      </c>
      <c r="K3328" t="s">
        <v>26</v>
      </c>
      <c r="L3328" t="s">
        <v>27</v>
      </c>
      <c r="M3328" t="s">
        <v>27</v>
      </c>
      <c r="N3328" t="s">
        <v>27</v>
      </c>
      <c r="O3328" t="s">
        <v>27</v>
      </c>
      <c r="P3328">
        <v>1</v>
      </c>
      <c r="Q3328">
        <v>5</v>
      </c>
      <c r="R3328">
        <v>300</v>
      </c>
      <c r="S3328">
        <v>3</v>
      </c>
      <c r="T3328" s="1">
        <v>41076</v>
      </c>
      <c r="U3328" t="s">
        <v>28</v>
      </c>
      <c r="V3328" t="s">
        <v>20706</v>
      </c>
      <c r="W3328" t="s">
        <v>20710</v>
      </c>
      <c r="X3328" t="s">
        <v>20665</v>
      </c>
      <c r="Y3328" t="s">
        <v>20671</v>
      </c>
      <c r="Z3328">
        <v>6</v>
      </c>
      <c r="AA3328" t="s">
        <v>20672</v>
      </c>
    </row>
    <row r="3329" spans="1:27" x14ac:dyDescent="0.3">
      <c r="A3329">
        <v>6225</v>
      </c>
      <c r="B3329" t="s">
        <v>6430</v>
      </c>
      <c r="C3329">
        <v>1</v>
      </c>
      <c r="D3329" t="s">
        <v>21</v>
      </c>
      <c r="E3329" t="s">
        <v>6431</v>
      </c>
      <c r="F3329" t="s">
        <v>122</v>
      </c>
      <c r="G3329" t="s">
        <v>123</v>
      </c>
      <c r="H3329">
        <v>77.336368199999995</v>
      </c>
      <c r="I3329">
        <v>28.612808300000001</v>
      </c>
      <c r="J3329" t="s">
        <v>735</v>
      </c>
      <c r="K3329" t="s">
        <v>26</v>
      </c>
      <c r="L3329" t="s">
        <v>27</v>
      </c>
      <c r="M3329" t="s">
        <v>27</v>
      </c>
      <c r="N3329" t="s">
        <v>27</v>
      </c>
      <c r="O3329" t="s">
        <v>27</v>
      </c>
      <c r="P3329">
        <v>1</v>
      </c>
      <c r="Q3329">
        <v>24</v>
      </c>
      <c r="R3329">
        <v>300</v>
      </c>
      <c r="S3329">
        <v>3</v>
      </c>
      <c r="T3329" s="1">
        <v>41430</v>
      </c>
      <c r="U3329" t="s">
        <v>28</v>
      </c>
      <c r="V3329" t="s">
        <v>20706</v>
      </c>
      <c r="W3329" t="s">
        <v>20710</v>
      </c>
      <c r="X3329" t="s">
        <v>20658</v>
      </c>
      <c r="Y3329" t="s">
        <v>20671</v>
      </c>
      <c r="Z3329">
        <v>6</v>
      </c>
      <c r="AA3329" t="s">
        <v>20672</v>
      </c>
    </row>
    <row r="3330" spans="1:27" x14ac:dyDescent="0.3">
      <c r="A3330">
        <v>18248991</v>
      </c>
      <c r="B3330" t="s">
        <v>1655</v>
      </c>
      <c r="C3330">
        <v>1</v>
      </c>
      <c r="D3330" t="s">
        <v>21</v>
      </c>
      <c r="E3330" t="s">
        <v>6437</v>
      </c>
      <c r="F3330" t="s">
        <v>1745</v>
      </c>
      <c r="G3330" t="s">
        <v>1744</v>
      </c>
      <c r="H3330">
        <v>77.180410699999996</v>
      </c>
      <c r="I3330">
        <v>28.638322500000001</v>
      </c>
      <c r="J3330" t="s">
        <v>821</v>
      </c>
      <c r="K3330" t="s">
        <v>26</v>
      </c>
      <c r="L3330" t="s">
        <v>27</v>
      </c>
      <c r="M3330" t="s">
        <v>27</v>
      </c>
      <c r="N3330" t="s">
        <v>27</v>
      </c>
      <c r="O3330" t="s">
        <v>27</v>
      </c>
      <c r="P3330">
        <v>1</v>
      </c>
      <c r="Q3330">
        <v>7</v>
      </c>
      <c r="R3330">
        <v>300</v>
      </c>
      <c r="S3330">
        <v>3</v>
      </c>
      <c r="T3330" s="1">
        <v>40714</v>
      </c>
      <c r="U3330" t="s">
        <v>28</v>
      </c>
      <c r="V3330" t="s">
        <v>20706</v>
      </c>
      <c r="W3330" t="s">
        <v>20710</v>
      </c>
      <c r="X3330" t="s">
        <v>20663</v>
      </c>
      <c r="Y3330" t="s">
        <v>20671</v>
      </c>
      <c r="Z3330">
        <v>6</v>
      </c>
      <c r="AA3330" t="s">
        <v>20672</v>
      </c>
    </row>
    <row r="3331" spans="1:27" x14ac:dyDescent="0.3">
      <c r="A3331">
        <v>18265408</v>
      </c>
      <c r="B3331" t="s">
        <v>845</v>
      </c>
      <c r="C3331">
        <v>1</v>
      </c>
      <c r="D3331" t="s">
        <v>21</v>
      </c>
      <c r="E3331" t="s">
        <v>6441</v>
      </c>
      <c r="F3331" t="s">
        <v>66</v>
      </c>
      <c r="G3331" t="s">
        <v>67</v>
      </c>
      <c r="H3331">
        <v>77.320587200000006</v>
      </c>
      <c r="I3331">
        <v>28.6002622</v>
      </c>
      <c r="J3331" t="s">
        <v>846</v>
      </c>
      <c r="K3331" t="s">
        <v>26</v>
      </c>
      <c r="L3331" t="s">
        <v>27</v>
      </c>
      <c r="M3331" t="s">
        <v>27</v>
      </c>
      <c r="N3331" t="s">
        <v>27</v>
      </c>
      <c r="O3331" t="s">
        <v>27</v>
      </c>
      <c r="P3331">
        <v>1</v>
      </c>
      <c r="Q3331">
        <v>5</v>
      </c>
      <c r="R3331">
        <v>300</v>
      </c>
      <c r="S3331">
        <v>3</v>
      </c>
      <c r="T3331" s="1">
        <v>41816</v>
      </c>
      <c r="U3331" t="s">
        <v>28</v>
      </c>
      <c r="V3331" t="s">
        <v>20706</v>
      </c>
      <c r="W3331" t="s">
        <v>20710</v>
      </c>
      <c r="X3331" t="s">
        <v>20664</v>
      </c>
      <c r="Y3331" t="s">
        <v>20671</v>
      </c>
      <c r="Z3331">
        <v>6</v>
      </c>
      <c r="AA3331" t="s">
        <v>20672</v>
      </c>
    </row>
    <row r="3332" spans="1:27" x14ac:dyDescent="0.3">
      <c r="A3332">
        <v>303124</v>
      </c>
      <c r="B3332" t="s">
        <v>1381</v>
      </c>
      <c r="C3332">
        <v>1</v>
      </c>
      <c r="D3332" t="s">
        <v>21</v>
      </c>
      <c r="E3332" t="s">
        <v>6454</v>
      </c>
      <c r="F3332" t="s">
        <v>895</v>
      </c>
      <c r="G3332" t="s">
        <v>896</v>
      </c>
      <c r="H3332">
        <v>77.173298000000003</v>
      </c>
      <c r="I3332">
        <v>28.6458333</v>
      </c>
      <c r="J3332" t="s">
        <v>1253</v>
      </c>
      <c r="K3332" t="s">
        <v>26</v>
      </c>
      <c r="L3332" t="s">
        <v>27</v>
      </c>
      <c r="M3332" t="s">
        <v>27</v>
      </c>
      <c r="N3332" t="s">
        <v>27</v>
      </c>
      <c r="O3332" t="s">
        <v>27</v>
      </c>
      <c r="P3332">
        <v>1</v>
      </c>
      <c r="Q3332">
        <v>23</v>
      </c>
      <c r="R3332">
        <v>300</v>
      </c>
      <c r="S3332">
        <v>3</v>
      </c>
      <c r="T3332" s="1">
        <v>42509</v>
      </c>
      <c r="U3332" t="s">
        <v>28</v>
      </c>
      <c r="V3332" t="s">
        <v>20706</v>
      </c>
      <c r="W3332" t="s">
        <v>20710</v>
      </c>
      <c r="X3332" t="s">
        <v>20661</v>
      </c>
      <c r="Y3332" t="s">
        <v>20671</v>
      </c>
      <c r="Z3332">
        <v>5</v>
      </c>
      <c r="AA3332" t="s">
        <v>20630</v>
      </c>
    </row>
    <row r="3333" spans="1:27" x14ac:dyDescent="0.3">
      <c r="A3333">
        <v>18144453</v>
      </c>
      <c r="B3333" t="s">
        <v>6462</v>
      </c>
      <c r="C3333">
        <v>1</v>
      </c>
      <c r="D3333" t="s">
        <v>21</v>
      </c>
      <c r="E3333" t="s">
        <v>6463</v>
      </c>
      <c r="F3333" t="s">
        <v>444</v>
      </c>
      <c r="G3333" t="s">
        <v>445</v>
      </c>
      <c r="H3333">
        <v>77.239810700000007</v>
      </c>
      <c r="I3333">
        <v>28.553104300000001</v>
      </c>
      <c r="J3333" t="s">
        <v>554</v>
      </c>
      <c r="K3333" t="s">
        <v>26</v>
      </c>
      <c r="L3333" t="s">
        <v>27</v>
      </c>
      <c r="M3333" t="s">
        <v>27</v>
      </c>
      <c r="N3333" t="s">
        <v>27</v>
      </c>
      <c r="O3333" t="s">
        <v>27</v>
      </c>
      <c r="P3333">
        <v>1</v>
      </c>
      <c r="Q3333">
        <v>6</v>
      </c>
      <c r="R3333">
        <v>300</v>
      </c>
      <c r="S3333">
        <v>3</v>
      </c>
      <c r="T3333" s="1">
        <v>40669</v>
      </c>
      <c r="U3333" t="s">
        <v>28</v>
      </c>
      <c r="V3333" t="s">
        <v>20706</v>
      </c>
      <c r="W3333" t="s">
        <v>20710</v>
      </c>
      <c r="X3333" t="s">
        <v>20663</v>
      </c>
      <c r="Y3333" t="s">
        <v>20671</v>
      </c>
      <c r="Z3333">
        <v>5</v>
      </c>
      <c r="AA3333" t="s">
        <v>20630</v>
      </c>
    </row>
    <row r="3334" spans="1:27" x14ac:dyDescent="0.3">
      <c r="A3334">
        <v>8276</v>
      </c>
      <c r="B3334" t="s">
        <v>6484</v>
      </c>
      <c r="C3334">
        <v>1</v>
      </c>
      <c r="D3334" t="s">
        <v>21</v>
      </c>
      <c r="E3334" t="s">
        <v>6485</v>
      </c>
      <c r="F3334" t="s">
        <v>228</v>
      </c>
      <c r="G3334" t="s">
        <v>229</v>
      </c>
      <c r="H3334">
        <v>77.295950899999994</v>
      </c>
      <c r="I3334">
        <v>28.6424226</v>
      </c>
      <c r="J3334" t="s">
        <v>3218</v>
      </c>
      <c r="K3334" t="s">
        <v>26</v>
      </c>
      <c r="L3334" t="s">
        <v>27</v>
      </c>
      <c r="M3334" t="s">
        <v>27</v>
      </c>
      <c r="N3334" t="s">
        <v>27</v>
      </c>
      <c r="O3334" t="s">
        <v>27</v>
      </c>
      <c r="P3334">
        <v>1</v>
      </c>
      <c r="Q3334">
        <v>10</v>
      </c>
      <c r="R3334">
        <v>300</v>
      </c>
      <c r="S3334">
        <v>3</v>
      </c>
      <c r="T3334" s="1">
        <v>42867</v>
      </c>
      <c r="U3334" t="s">
        <v>28</v>
      </c>
      <c r="V3334" t="s">
        <v>20706</v>
      </c>
      <c r="W3334" t="s">
        <v>20710</v>
      </c>
      <c r="X3334" t="s">
        <v>20668</v>
      </c>
      <c r="Y3334" t="s">
        <v>20671</v>
      </c>
      <c r="Z3334">
        <v>5</v>
      </c>
      <c r="AA3334" t="s">
        <v>20630</v>
      </c>
    </row>
    <row r="3335" spans="1:27" x14ac:dyDescent="0.3">
      <c r="A3335">
        <v>306179</v>
      </c>
      <c r="B3335" t="s">
        <v>6498</v>
      </c>
      <c r="C3335">
        <v>1</v>
      </c>
      <c r="D3335" t="s">
        <v>21</v>
      </c>
      <c r="E3335" t="s">
        <v>6499</v>
      </c>
      <c r="F3335" t="s">
        <v>1153</v>
      </c>
      <c r="G3335" t="s">
        <v>1154</v>
      </c>
      <c r="H3335">
        <v>77.039100899999994</v>
      </c>
      <c r="I3335">
        <v>28.621090899999999</v>
      </c>
      <c r="J3335" t="s">
        <v>6500</v>
      </c>
      <c r="K3335" t="s">
        <v>26</v>
      </c>
      <c r="L3335" t="s">
        <v>27</v>
      </c>
      <c r="M3335" t="s">
        <v>27</v>
      </c>
      <c r="N3335" t="s">
        <v>27</v>
      </c>
      <c r="O3335" t="s">
        <v>27</v>
      </c>
      <c r="P3335">
        <v>1</v>
      </c>
      <c r="Q3335">
        <v>4</v>
      </c>
      <c r="R3335">
        <v>300</v>
      </c>
      <c r="S3335">
        <v>3</v>
      </c>
      <c r="T3335" s="1">
        <v>42494</v>
      </c>
      <c r="U3335" t="s">
        <v>28</v>
      </c>
      <c r="V3335" t="s">
        <v>20706</v>
      </c>
      <c r="W3335" t="s">
        <v>20710</v>
      </c>
      <c r="X3335" t="s">
        <v>20661</v>
      </c>
      <c r="Y3335" t="s">
        <v>20671</v>
      </c>
      <c r="Z3335">
        <v>5</v>
      </c>
      <c r="AA3335" t="s">
        <v>20630</v>
      </c>
    </row>
    <row r="3336" spans="1:27" x14ac:dyDescent="0.3">
      <c r="A3336">
        <v>301239</v>
      </c>
      <c r="B3336" t="s">
        <v>6532</v>
      </c>
      <c r="C3336">
        <v>1</v>
      </c>
      <c r="D3336" t="s">
        <v>21</v>
      </c>
      <c r="E3336" t="s">
        <v>6533</v>
      </c>
      <c r="F3336" t="s">
        <v>2572</v>
      </c>
      <c r="G3336" t="s">
        <v>2573</v>
      </c>
      <c r="H3336">
        <v>77.240650000000002</v>
      </c>
      <c r="I3336">
        <v>28.571408000000002</v>
      </c>
      <c r="J3336" t="s">
        <v>6534</v>
      </c>
      <c r="K3336" t="s">
        <v>26</v>
      </c>
      <c r="L3336" t="s">
        <v>27</v>
      </c>
      <c r="M3336" t="s">
        <v>35</v>
      </c>
      <c r="N3336" t="s">
        <v>27</v>
      </c>
      <c r="O3336" t="s">
        <v>27</v>
      </c>
      <c r="P3336">
        <v>1</v>
      </c>
      <c r="Q3336">
        <v>41</v>
      </c>
      <c r="R3336">
        <v>300</v>
      </c>
      <c r="S3336">
        <v>3</v>
      </c>
      <c r="T3336" s="1">
        <v>41754</v>
      </c>
      <c r="U3336" t="s">
        <v>28</v>
      </c>
      <c r="V3336" t="s">
        <v>20706</v>
      </c>
      <c r="W3336" t="s">
        <v>20710</v>
      </c>
      <c r="X3336" t="s">
        <v>20664</v>
      </c>
      <c r="Y3336" t="s">
        <v>20671</v>
      </c>
      <c r="Z3336">
        <v>4</v>
      </c>
      <c r="AA3336" t="s">
        <v>20673</v>
      </c>
    </row>
    <row r="3337" spans="1:27" x14ac:dyDescent="0.3">
      <c r="A3337">
        <v>308006</v>
      </c>
      <c r="B3337" t="s">
        <v>6575</v>
      </c>
      <c r="C3337">
        <v>1</v>
      </c>
      <c r="D3337" t="s">
        <v>21</v>
      </c>
      <c r="E3337" t="s">
        <v>6576</v>
      </c>
      <c r="F3337" t="s">
        <v>326</v>
      </c>
      <c r="G3337" t="s">
        <v>327</v>
      </c>
      <c r="H3337">
        <v>77.223983329999996</v>
      </c>
      <c r="I3337">
        <v>28.656888890000001</v>
      </c>
      <c r="J3337" t="s">
        <v>857</v>
      </c>
      <c r="K3337" t="s">
        <v>26</v>
      </c>
      <c r="L3337" t="s">
        <v>27</v>
      </c>
      <c r="M3337" t="s">
        <v>27</v>
      </c>
      <c r="N3337" t="s">
        <v>27</v>
      </c>
      <c r="O3337" t="s">
        <v>27</v>
      </c>
      <c r="P3337">
        <v>1</v>
      </c>
      <c r="Q3337">
        <v>5</v>
      </c>
      <c r="R3337">
        <v>300</v>
      </c>
      <c r="S3337">
        <v>3</v>
      </c>
      <c r="T3337" s="1">
        <v>40973</v>
      </c>
      <c r="U3337" t="s">
        <v>28</v>
      </c>
      <c r="V3337" t="s">
        <v>20706</v>
      </c>
      <c r="W3337" t="s">
        <v>20710</v>
      </c>
      <c r="X3337" t="s">
        <v>20665</v>
      </c>
      <c r="Y3337" t="s">
        <v>20674</v>
      </c>
      <c r="Z3337">
        <v>3</v>
      </c>
      <c r="AA3337" t="s">
        <v>20675</v>
      </c>
    </row>
    <row r="3338" spans="1:27" x14ac:dyDescent="0.3">
      <c r="A3338">
        <v>313473</v>
      </c>
      <c r="B3338" t="s">
        <v>6543</v>
      </c>
      <c r="C3338">
        <v>1</v>
      </c>
      <c r="D3338" t="s">
        <v>21</v>
      </c>
      <c r="E3338" t="s">
        <v>6583</v>
      </c>
      <c r="F3338" t="s">
        <v>74</v>
      </c>
      <c r="G3338" t="s">
        <v>75</v>
      </c>
      <c r="H3338">
        <v>77.326115150000007</v>
      </c>
      <c r="I3338">
        <v>28.68426375</v>
      </c>
      <c r="J3338" t="s">
        <v>598</v>
      </c>
      <c r="K3338" t="s">
        <v>26</v>
      </c>
      <c r="L3338" t="s">
        <v>27</v>
      </c>
      <c r="M3338" t="s">
        <v>27</v>
      </c>
      <c r="N3338" t="s">
        <v>27</v>
      </c>
      <c r="O3338" t="s">
        <v>27</v>
      </c>
      <c r="P3338">
        <v>1</v>
      </c>
      <c r="Q3338">
        <v>7</v>
      </c>
      <c r="R3338">
        <v>300</v>
      </c>
      <c r="S3338">
        <v>3</v>
      </c>
      <c r="T3338" s="1">
        <v>40249</v>
      </c>
      <c r="U3338" t="s">
        <v>28</v>
      </c>
      <c r="V3338" t="s">
        <v>20706</v>
      </c>
      <c r="W3338" t="s">
        <v>20710</v>
      </c>
      <c r="X3338" t="s">
        <v>20667</v>
      </c>
      <c r="Y3338" t="s">
        <v>20674</v>
      </c>
      <c r="Z3338">
        <v>3</v>
      </c>
      <c r="AA3338" t="s">
        <v>20675</v>
      </c>
    </row>
    <row r="3339" spans="1:27" x14ac:dyDescent="0.3">
      <c r="A3339">
        <v>7330</v>
      </c>
      <c r="B3339" t="s">
        <v>6620</v>
      </c>
      <c r="C3339">
        <v>1</v>
      </c>
      <c r="D3339" t="s">
        <v>21</v>
      </c>
      <c r="E3339" t="s">
        <v>6621</v>
      </c>
      <c r="F3339" t="s">
        <v>2728</v>
      </c>
      <c r="G3339" t="s">
        <v>2729</v>
      </c>
      <c r="H3339">
        <v>77.084570200000002</v>
      </c>
      <c r="I3339">
        <v>28.670228600000002</v>
      </c>
      <c r="J3339" t="s">
        <v>6215</v>
      </c>
      <c r="K3339" t="s">
        <v>26</v>
      </c>
      <c r="L3339" t="s">
        <v>27</v>
      </c>
      <c r="M3339" t="s">
        <v>35</v>
      </c>
      <c r="N3339" t="s">
        <v>27</v>
      </c>
      <c r="O3339" t="s">
        <v>27</v>
      </c>
      <c r="P3339">
        <v>1</v>
      </c>
      <c r="Q3339">
        <v>43</v>
      </c>
      <c r="R3339">
        <v>300</v>
      </c>
      <c r="S3339">
        <v>3</v>
      </c>
      <c r="T3339" s="1">
        <v>42795</v>
      </c>
      <c r="U3339" t="s">
        <v>28</v>
      </c>
      <c r="V3339" t="s">
        <v>20706</v>
      </c>
      <c r="W3339" t="s">
        <v>20710</v>
      </c>
      <c r="X3339" t="s">
        <v>20668</v>
      </c>
      <c r="Y3339" t="s">
        <v>20674</v>
      </c>
      <c r="Z3339">
        <v>3</v>
      </c>
      <c r="AA3339" t="s">
        <v>20675</v>
      </c>
    </row>
    <row r="3340" spans="1:27" x14ac:dyDescent="0.3">
      <c r="A3340">
        <v>18107869</v>
      </c>
      <c r="B3340" t="s">
        <v>6628</v>
      </c>
      <c r="C3340">
        <v>1</v>
      </c>
      <c r="D3340" t="s">
        <v>21</v>
      </c>
      <c r="E3340" t="s">
        <v>6629</v>
      </c>
      <c r="F3340" t="s">
        <v>1745</v>
      </c>
      <c r="G3340" t="s">
        <v>1744</v>
      </c>
      <c r="H3340">
        <v>77.188908400000003</v>
      </c>
      <c r="I3340">
        <v>28.6434584</v>
      </c>
      <c r="J3340" t="s">
        <v>515</v>
      </c>
      <c r="K3340" t="s">
        <v>26</v>
      </c>
      <c r="L3340" t="s">
        <v>27</v>
      </c>
      <c r="M3340" t="s">
        <v>27</v>
      </c>
      <c r="N3340" t="s">
        <v>27</v>
      </c>
      <c r="O3340" t="s">
        <v>27</v>
      </c>
      <c r="P3340">
        <v>1</v>
      </c>
      <c r="Q3340">
        <v>12</v>
      </c>
      <c r="R3340">
        <v>300</v>
      </c>
      <c r="S3340">
        <v>3</v>
      </c>
      <c r="T3340" s="1">
        <v>42798</v>
      </c>
      <c r="U3340" t="s">
        <v>28</v>
      </c>
      <c r="V3340" t="s">
        <v>20706</v>
      </c>
      <c r="W3340" t="s">
        <v>20710</v>
      </c>
      <c r="X3340" t="s">
        <v>20668</v>
      </c>
      <c r="Y3340" t="s">
        <v>20674</v>
      </c>
      <c r="Z3340">
        <v>3</v>
      </c>
      <c r="AA3340" t="s">
        <v>20675</v>
      </c>
    </row>
    <row r="3341" spans="1:27" x14ac:dyDescent="0.3">
      <c r="A3341">
        <v>732</v>
      </c>
      <c r="B3341" t="s">
        <v>6671</v>
      </c>
      <c r="C3341">
        <v>1</v>
      </c>
      <c r="D3341" t="s">
        <v>21</v>
      </c>
      <c r="E3341" t="s">
        <v>6672</v>
      </c>
      <c r="F3341" t="s">
        <v>1825</v>
      </c>
      <c r="G3341" t="s">
        <v>1824</v>
      </c>
      <c r="H3341">
        <v>77.236249299999997</v>
      </c>
      <c r="I3341">
        <v>28.5493861</v>
      </c>
      <c r="J3341" t="s">
        <v>515</v>
      </c>
      <c r="K3341" t="s">
        <v>26</v>
      </c>
      <c r="L3341" t="s">
        <v>27</v>
      </c>
      <c r="M3341" t="s">
        <v>35</v>
      </c>
      <c r="N3341" t="s">
        <v>27</v>
      </c>
      <c r="O3341" t="s">
        <v>27</v>
      </c>
      <c r="P3341">
        <v>1</v>
      </c>
      <c r="Q3341">
        <v>67</v>
      </c>
      <c r="R3341">
        <v>300</v>
      </c>
      <c r="S3341">
        <v>3</v>
      </c>
      <c r="T3341" s="1">
        <v>41677</v>
      </c>
      <c r="U3341" t="s">
        <v>28</v>
      </c>
      <c r="V3341" t="s">
        <v>20706</v>
      </c>
      <c r="W3341" t="s">
        <v>20710</v>
      </c>
      <c r="X3341" t="s">
        <v>20664</v>
      </c>
      <c r="Y3341" t="s">
        <v>20674</v>
      </c>
      <c r="Z3341">
        <v>2</v>
      </c>
      <c r="AA3341" t="s">
        <v>20676</v>
      </c>
    </row>
    <row r="3342" spans="1:27" x14ac:dyDescent="0.3">
      <c r="A3342">
        <v>9849</v>
      </c>
      <c r="B3342" t="s">
        <v>6681</v>
      </c>
      <c r="C3342">
        <v>1</v>
      </c>
      <c r="D3342" t="s">
        <v>21</v>
      </c>
      <c r="E3342" t="s">
        <v>6682</v>
      </c>
      <c r="F3342" t="s">
        <v>676</v>
      </c>
      <c r="G3342" t="s">
        <v>677</v>
      </c>
      <c r="H3342">
        <v>77.2846148</v>
      </c>
      <c r="I3342">
        <v>28.635231000000001</v>
      </c>
      <c r="J3342" t="s">
        <v>711</v>
      </c>
      <c r="K3342" t="s">
        <v>26</v>
      </c>
      <c r="L3342" t="s">
        <v>27</v>
      </c>
      <c r="M3342" t="s">
        <v>35</v>
      </c>
      <c r="N3342" t="s">
        <v>27</v>
      </c>
      <c r="O3342" t="s">
        <v>27</v>
      </c>
      <c r="P3342">
        <v>1</v>
      </c>
      <c r="Q3342">
        <v>8</v>
      </c>
      <c r="R3342">
        <v>300</v>
      </c>
      <c r="S3342">
        <v>3</v>
      </c>
      <c r="T3342" s="1">
        <v>41324</v>
      </c>
      <c r="U3342" t="s">
        <v>28</v>
      </c>
      <c r="V3342" t="s">
        <v>20706</v>
      </c>
      <c r="W3342" t="s">
        <v>20710</v>
      </c>
      <c r="X3342" t="s">
        <v>20658</v>
      </c>
      <c r="Y3342" t="s">
        <v>20674</v>
      </c>
      <c r="Z3342">
        <v>2</v>
      </c>
      <c r="AA3342" t="s">
        <v>20676</v>
      </c>
    </row>
    <row r="3343" spans="1:27" x14ac:dyDescent="0.3">
      <c r="A3343">
        <v>18358295</v>
      </c>
      <c r="B3343" t="s">
        <v>6688</v>
      </c>
      <c r="C3343">
        <v>1</v>
      </c>
      <c r="D3343" t="s">
        <v>21</v>
      </c>
      <c r="E3343" t="s">
        <v>6689</v>
      </c>
      <c r="F3343" t="s">
        <v>44</v>
      </c>
      <c r="G3343" t="s">
        <v>45</v>
      </c>
      <c r="H3343">
        <v>77.212177499999996</v>
      </c>
      <c r="I3343">
        <v>28.706400599999998</v>
      </c>
      <c r="J3343" t="s">
        <v>515</v>
      </c>
      <c r="K3343" t="s">
        <v>26</v>
      </c>
      <c r="L3343" t="s">
        <v>27</v>
      </c>
      <c r="M3343" t="s">
        <v>27</v>
      </c>
      <c r="N3343" t="s">
        <v>27</v>
      </c>
      <c r="O3343" t="s">
        <v>27</v>
      </c>
      <c r="P3343">
        <v>1</v>
      </c>
      <c r="Q3343">
        <v>4</v>
      </c>
      <c r="R3343">
        <v>300</v>
      </c>
      <c r="S3343">
        <v>3</v>
      </c>
      <c r="T3343" s="1">
        <v>42410</v>
      </c>
      <c r="U3343" t="s">
        <v>28</v>
      </c>
      <c r="V3343" t="s">
        <v>20706</v>
      </c>
      <c r="W3343" t="s">
        <v>20710</v>
      </c>
      <c r="X3343" t="s">
        <v>20661</v>
      </c>
      <c r="Y3343" t="s">
        <v>20674</v>
      </c>
      <c r="Z3343">
        <v>2</v>
      </c>
      <c r="AA3343" t="s">
        <v>20676</v>
      </c>
    </row>
    <row r="3344" spans="1:27" x14ac:dyDescent="0.3">
      <c r="A3344">
        <v>302399</v>
      </c>
      <c r="B3344" t="s">
        <v>6711</v>
      </c>
      <c r="C3344">
        <v>1</v>
      </c>
      <c r="D3344" t="s">
        <v>21</v>
      </c>
      <c r="E3344" t="s">
        <v>6712</v>
      </c>
      <c r="F3344" t="s">
        <v>888</v>
      </c>
      <c r="G3344" t="s">
        <v>889</v>
      </c>
      <c r="H3344">
        <v>77.284900800000003</v>
      </c>
      <c r="I3344">
        <v>28.677130500000001</v>
      </c>
      <c r="J3344" t="s">
        <v>551</v>
      </c>
      <c r="K3344" t="s">
        <v>26</v>
      </c>
      <c r="L3344" t="s">
        <v>27</v>
      </c>
      <c r="M3344" t="s">
        <v>27</v>
      </c>
      <c r="N3344" t="s">
        <v>27</v>
      </c>
      <c r="O3344" t="s">
        <v>27</v>
      </c>
      <c r="P3344">
        <v>1</v>
      </c>
      <c r="Q3344">
        <v>22</v>
      </c>
      <c r="R3344">
        <v>300</v>
      </c>
      <c r="S3344">
        <v>3</v>
      </c>
      <c r="T3344" s="1">
        <v>42407</v>
      </c>
      <c r="U3344" t="s">
        <v>28</v>
      </c>
      <c r="V3344" t="s">
        <v>20706</v>
      </c>
      <c r="W3344" t="s">
        <v>20710</v>
      </c>
      <c r="X3344" t="s">
        <v>20661</v>
      </c>
      <c r="Y3344" t="s">
        <v>20674</v>
      </c>
      <c r="Z3344">
        <v>2</v>
      </c>
      <c r="AA3344" t="s">
        <v>20676</v>
      </c>
    </row>
    <row r="3345" spans="1:27" x14ac:dyDescent="0.3">
      <c r="A3345">
        <v>304453</v>
      </c>
      <c r="B3345" t="s">
        <v>6714</v>
      </c>
      <c r="C3345">
        <v>1</v>
      </c>
      <c r="D3345" t="s">
        <v>21</v>
      </c>
      <c r="E3345" t="s">
        <v>6715</v>
      </c>
      <c r="F3345" t="s">
        <v>208</v>
      </c>
      <c r="G3345" t="s">
        <v>207</v>
      </c>
      <c r="H3345">
        <v>77.107755600000004</v>
      </c>
      <c r="I3345">
        <v>28.639896199999999</v>
      </c>
      <c r="J3345" t="s">
        <v>479</v>
      </c>
      <c r="K3345" t="s">
        <v>26</v>
      </c>
      <c r="L3345" t="s">
        <v>27</v>
      </c>
      <c r="M3345" t="s">
        <v>27</v>
      </c>
      <c r="N3345" t="s">
        <v>27</v>
      </c>
      <c r="O3345" t="s">
        <v>27</v>
      </c>
      <c r="P3345">
        <v>1</v>
      </c>
      <c r="Q3345">
        <v>4</v>
      </c>
      <c r="R3345">
        <v>300</v>
      </c>
      <c r="S3345">
        <v>3</v>
      </c>
      <c r="T3345" s="1">
        <v>42427</v>
      </c>
      <c r="U3345" t="s">
        <v>28</v>
      </c>
      <c r="V3345" t="s">
        <v>20706</v>
      </c>
      <c r="W3345" t="s">
        <v>20710</v>
      </c>
      <c r="X3345" t="s">
        <v>20661</v>
      </c>
      <c r="Y3345" t="s">
        <v>20674</v>
      </c>
      <c r="Z3345">
        <v>2</v>
      </c>
      <c r="AA3345" t="s">
        <v>20676</v>
      </c>
    </row>
    <row r="3346" spans="1:27" x14ac:dyDescent="0.3">
      <c r="A3346">
        <v>18398753</v>
      </c>
      <c r="B3346" t="s">
        <v>6726</v>
      </c>
      <c r="C3346">
        <v>1</v>
      </c>
      <c r="D3346" t="s">
        <v>21</v>
      </c>
      <c r="E3346" t="s">
        <v>6727</v>
      </c>
      <c r="F3346" t="s">
        <v>74</v>
      </c>
      <c r="G3346" t="s">
        <v>75</v>
      </c>
      <c r="H3346">
        <v>77.322825699999996</v>
      </c>
      <c r="I3346">
        <v>28.688041800000001</v>
      </c>
      <c r="J3346" t="s">
        <v>1024</v>
      </c>
      <c r="K3346" t="s">
        <v>26</v>
      </c>
      <c r="L3346" t="s">
        <v>27</v>
      </c>
      <c r="M3346" t="s">
        <v>27</v>
      </c>
      <c r="N3346" t="s">
        <v>27</v>
      </c>
      <c r="O3346" t="s">
        <v>27</v>
      </c>
      <c r="P3346">
        <v>1</v>
      </c>
      <c r="Q3346">
        <v>7</v>
      </c>
      <c r="R3346">
        <v>300</v>
      </c>
      <c r="S3346">
        <v>3</v>
      </c>
      <c r="T3346" s="1">
        <v>43128</v>
      </c>
      <c r="U3346" t="s">
        <v>28</v>
      </c>
      <c r="V3346" t="s">
        <v>20706</v>
      </c>
      <c r="W3346" t="s">
        <v>20710</v>
      </c>
      <c r="X3346" t="s">
        <v>20662</v>
      </c>
      <c r="Y3346" t="s">
        <v>20674</v>
      </c>
      <c r="Z3346">
        <v>1</v>
      </c>
      <c r="AA3346" t="s">
        <v>20677</v>
      </c>
    </row>
    <row r="3347" spans="1:27" x14ac:dyDescent="0.3">
      <c r="A3347">
        <v>18322639</v>
      </c>
      <c r="B3347" t="s">
        <v>6774</v>
      </c>
      <c r="C3347">
        <v>1</v>
      </c>
      <c r="D3347" t="s">
        <v>21</v>
      </c>
      <c r="E3347" t="s">
        <v>6775</v>
      </c>
      <c r="F3347" t="s">
        <v>1879</v>
      </c>
      <c r="G3347" t="s">
        <v>1880</v>
      </c>
      <c r="H3347">
        <v>77.070988099999994</v>
      </c>
      <c r="I3347">
        <v>28.642645000000002</v>
      </c>
      <c r="J3347" t="s">
        <v>6776</v>
      </c>
      <c r="K3347" t="s">
        <v>26</v>
      </c>
      <c r="L3347" t="s">
        <v>27</v>
      </c>
      <c r="M3347" t="s">
        <v>27</v>
      </c>
      <c r="N3347" t="s">
        <v>27</v>
      </c>
      <c r="O3347" t="s">
        <v>27</v>
      </c>
      <c r="P3347">
        <v>1</v>
      </c>
      <c r="Q3347">
        <v>5</v>
      </c>
      <c r="R3347">
        <v>300</v>
      </c>
      <c r="S3347">
        <v>3</v>
      </c>
      <c r="T3347" s="1">
        <v>43122</v>
      </c>
      <c r="U3347" t="s">
        <v>28</v>
      </c>
      <c r="V3347" t="s">
        <v>20706</v>
      </c>
      <c r="W3347" t="s">
        <v>20710</v>
      </c>
      <c r="X3347" t="s">
        <v>20662</v>
      </c>
      <c r="Y3347" t="s">
        <v>20674</v>
      </c>
      <c r="Z3347">
        <v>1</v>
      </c>
      <c r="AA3347" t="s">
        <v>20677</v>
      </c>
    </row>
    <row r="3348" spans="1:27" x14ac:dyDescent="0.3">
      <c r="A3348">
        <v>18386078</v>
      </c>
      <c r="B3348" t="s">
        <v>6817</v>
      </c>
      <c r="C3348">
        <v>1</v>
      </c>
      <c r="D3348" t="s">
        <v>21</v>
      </c>
      <c r="E3348" t="s">
        <v>6818</v>
      </c>
      <c r="F3348" t="s">
        <v>113</v>
      </c>
      <c r="G3348" t="s">
        <v>114</v>
      </c>
      <c r="H3348">
        <v>77.147348899999997</v>
      </c>
      <c r="I3348">
        <v>28.712802499999999</v>
      </c>
      <c r="J3348" t="s">
        <v>559</v>
      </c>
      <c r="K3348" t="s">
        <v>26</v>
      </c>
      <c r="L3348" t="s">
        <v>27</v>
      </c>
      <c r="M3348" t="s">
        <v>35</v>
      </c>
      <c r="N3348" t="s">
        <v>27</v>
      </c>
      <c r="O3348" t="s">
        <v>27</v>
      </c>
      <c r="P3348">
        <v>1</v>
      </c>
      <c r="Q3348">
        <v>4</v>
      </c>
      <c r="R3348">
        <v>300</v>
      </c>
      <c r="S3348">
        <v>3</v>
      </c>
      <c r="T3348" s="1">
        <v>41268</v>
      </c>
      <c r="U3348" t="s">
        <v>28</v>
      </c>
      <c r="V3348" t="s">
        <v>20706</v>
      </c>
      <c r="W3348" t="s">
        <v>20710</v>
      </c>
      <c r="X3348" t="s">
        <v>20665</v>
      </c>
      <c r="Y3348" t="s">
        <v>20678</v>
      </c>
      <c r="Z3348">
        <v>12</v>
      </c>
      <c r="AA3348" t="s">
        <v>6631</v>
      </c>
    </row>
    <row r="3349" spans="1:27" x14ac:dyDescent="0.3">
      <c r="A3349">
        <v>18386203</v>
      </c>
      <c r="B3349" t="s">
        <v>6860</v>
      </c>
      <c r="C3349">
        <v>1</v>
      </c>
      <c r="D3349" t="s">
        <v>21</v>
      </c>
      <c r="E3349" t="s">
        <v>6861</v>
      </c>
      <c r="F3349" t="s">
        <v>162</v>
      </c>
      <c r="G3349" t="s">
        <v>163</v>
      </c>
      <c r="H3349">
        <v>0</v>
      </c>
      <c r="I3349">
        <v>0</v>
      </c>
      <c r="J3349" t="s">
        <v>559</v>
      </c>
      <c r="K3349" t="s">
        <v>26</v>
      </c>
      <c r="L3349" t="s">
        <v>27</v>
      </c>
      <c r="M3349" t="s">
        <v>27</v>
      </c>
      <c r="N3349" t="s">
        <v>27</v>
      </c>
      <c r="O3349" t="s">
        <v>27</v>
      </c>
      <c r="P3349">
        <v>1</v>
      </c>
      <c r="Q3349">
        <v>6</v>
      </c>
      <c r="R3349">
        <v>300</v>
      </c>
      <c r="S3349">
        <v>3</v>
      </c>
      <c r="T3349" s="1">
        <v>41605</v>
      </c>
      <c r="U3349" t="s">
        <v>28</v>
      </c>
      <c r="V3349" t="s">
        <v>20706</v>
      </c>
      <c r="W3349" t="s">
        <v>20710</v>
      </c>
      <c r="X3349" t="s">
        <v>20658</v>
      </c>
      <c r="Y3349" t="s">
        <v>20678</v>
      </c>
      <c r="Z3349">
        <v>11</v>
      </c>
      <c r="AA3349" t="s">
        <v>20679</v>
      </c>
    </row>
    <row r="3350" spans="1:27" x14ac:dyDescent="0.3">
      <c r="A3350">
        <v>18225277</v>
      </c>
      <c r="B3350" t="s">
        <v>6874</v>
      </c>
      <c r="C3350">
        <v>1</v>
      </c>
      <c r="D3350" t="s">
        <v>21</v>
      </c>
      <c r="E3350" t="s">
        <v>6875</v>
      </c>
      <c r="F3350" t="s">
        <v>172</v>
      </c>
      <c r="G3350" t="s">
        <v>173</v>
      </c>
      <c r="H3350">
        <v>77.30196454</v>
      </c>
      <c r="I3350">
        <v>28.619651040000001</v>
      </c>
      <c r="J3350" t="s">
        <v>673</v>
      </c>
      <c r="K3350" t="s">
        <v>26</v>
      </c>
      <c r="L3350" t="s">
        <v>27</v>
      </c>
      <c r="M3350" t="s">
        <v>27</v>
      </c>
      <c r="N3350" t="s">
        <v>27</v>
      </c>
      <c r="O3350" t="s">
        <v>27</v>
      </c>
      <c r="P3350">
        <v>1</v>
      </c>
      <c r="Q3350">
        <v>7</v>
      </c>
      <c r="R3350">
        <v>300</v>
      </c>
      <c r="S3350">
        <v>3</v>
      </c>
      <c r="T3350" s="1">
        <v>43054</v>
      </c>
      <c r="U3350" t="s">
        <v>28</v>
      </c>
      <c r="V3350" t="s">
        <v>20706</v>
      </c>
      <c r="W3350" t="s">
        <v>20710</v>
      </c>
      <c r="X3350" t="s">
        <v>20668</v>
      </c>
      <c r="Y3350" t="s">
        <v>20678</v>
      </c>
      <c r="Z3350">
        <v>11</v>
      </c>
      <c r="AA3350" t="s">
        <v>20679</v>
      </c>
    </row>
    <row r="3351" spans="1:27" x14ac:dyDescent="0.3">
      <c r="A3351">
        <v>18420444</v>
      </c>
      <c r="B3351" t="s">
        <v>1465</v>
      </c>
      <c r="C3351">
        <v>1</v>
      </c>
      <c r="D3351" t="s">
        <v>21</v>
      </c>
      <c r="E3351" t="s">
        <v>6937</v>
      </c>
      <c r="F3351" t="s">
        <v>1745</v>
      </c>
      <c r="G3351" t="s">
        <v>1744</v>
      </c>
      <c r="H3351">
        <v>77.184839999999994</v>
      </c>
      <c r="I3351">
        <v>28.640949500000001</v>
      </c>
      <c r="J3351" t="s">
        <v>525</v>
      </c>
      <c r="K3351" t="s">
        <v>26</v>
      </c>
      <c r="L3351" t="s">
        <v>27</v>
      </c>
      <c r="M3351" t="s">
        <v>27</v>
      </c>
      <c r="N3351" t="s">
        <v>27</v>
      </c>
      <c r="O3351" t="s">
        <v>27</v>
      </c>
      <c r="P3351">
        <v>1</v>
      </c>
      <c r="Q3351">
        <v>4</v>
      </c>
      <c r="R3351">
        <v>300</v>
      </c>
      <c r="S3351">
        <v>3</v>
      </c>
      <c r="T3351" s="1">
        <v>41202</v>
      </c>
      <c r="U3351" t="s">
        <v>28</v>
      </c>
      <c r="V3351" t="s">
        <v>20706</v>
      </c>
      <c r="W3351" t="s">
        <v>20710</v>
      </c>
      <c r="X3351" t="s">
        <v>20665</v>
      </c>
      <c r="Y3351" t="s">
        <v>20678</v>
      </c>
      <c r="Z3351">
        <v>10</v>
      </c>
      <c r="AA3351" t="s">
        <v>20680</v>
      </c>
    </row>
    <row r="3352" spans="1:27" x14ac:dyDescent="0.3">
      <c r="A3352">
        <v>310728</v>
      </c>
      <c r="B3352" t="s">
        <v>6950</v>
      </c>
      <c r="C3352">
        <v>1</v>
      </c>
      <c r="D3352" t="s">
        <v>21</v>
      </c>
      <c r="E3352" t="s">
        <v>6951</v>
      </c>
      <c r="F3352" t="s">
        <v>1197</v>
      </c>
      <c r="G3352" t="s">
        <v>1198</v>
      </c>
      <c r="H3352">
        <v>77.086811600000004</v>
      </c>
      <c r="I3352">
        <v>28.635482100000001</v>
      </c>
      <c r="J3352" t="s">
        <v>515</v>
      </c>
      <c r="K3352" t="s">
        <v>26</v>
      </c>
      <c r="L3352" t="s">
        <v>27</v>
      </c>
      <c r="M3352" t="s">
        <v>35</v>
      </c>
      <c r="N3352" t="s">
        <v>27</v>
      </c>
      <c r="O3352" t="s">
        <v>27</v>
      </c>
      <c r="P3352">
        <v>1</v>
      </c>
      <c r="Q3352">
        <v>7</v>
      </c>
      <c r="R3352">
        <v>300</v>
      </c>
      <c r="S3352">
        <v>3</v>
      </c>
      <c r="T3352" s="1">
        <v>41556</v>
      </c>
      <c r="U3352" t="s">
        <v>28</v>
      </c>
      <c r="V3352" t="s">
        <v>20706</v>
      </c>
      <c r="W3352" t="s">
        <v>20710</v>
      </c>
      <c r="X3352" t="s">
        <v>20658</v>
      </c>
      <c r="Y3352" t="s">
        <v>20678</v>
      </c>
      <c r="Z3352">
        <v>10</v>
      </c>
      <c r="AA3352" t="s">
        <v>20680</v>
      </c>
    </row>
    <row r="3353" spans="1:27" x14ac:dyDescent="0.3">
      <c r="A3353">
        <v>18485858</v>
      </c>
      <c r="B3353" t="s">
        <v>6952</v>
      </c>
      <c r="C3353">
        <v>1</v>
      </c>
      <c r="D3353" t="s">
        <v>21</v>
      </c>
      <c r="E3353" t="s">
        <v>6953</v>
      </c>
      <c r="F3353" t="s">
        <v>1197</v>
      </c>
      <c r="G3353" t="s">
        <v>1198</v>
      </c>
      <c r="H3353">
        <v>77.095507530000006</v>
      </c>
      <c r="I3353">
        <v>28.640039860000002</v>
      </c>
      <c r="J3353" t="s">
        <v>6954</v>
      </c>
      <c r="K3353" t="s">
        <v>26</v>
      </c>
      <c r="L3353" t="s">
        <v>27</v>
      </c>
      <c r="M3353" t="s">
        <v>27</v>
      </c>
      <c r="N3353" t="s">
        <v>27</v>
      </c>
      <c r="O3353" t="s">
        <v>27</v>
      </c>
      <c r="P3353">
        <v>1</v>
      </c>
      <c r="Q3353">
        <v>4</v>
      </c>
      <c r="R3353">
        <v>300</v>
      </c>
      <c r="S3353">
        <v>3</v>
      </c>
      <c r="T3353" s="1">
        <v>41186</v>
      </c>
      <c r="U3353" t="s">
        <v>28</v>
      </c>
      <c r="V3353" t="s">
        <v>20706</v>
      </c>
      <c r="W3353" t="s">
        <v>20710</v>
      </c>
      <c r="X3353" t="s">
        <v>20665</v>
      </c>
      <c r="Y3353" t="s">
        <v>20678</v>
      </c>
      <c r="Z3353">
        <v>10</v>
      </c>
      <c r="AA3353" t="s">
        <v>20680</v>
      </c>
    </row>
    <row r="3354" spans="1:27" x14ac:dyDescent="0.3">
      <c r="A3354">
        <v>5964</v>
      </c>
      <c r="B3354" t="s">
        <v>6955</v>
      </c>
      <c r="C3354">
        <v>1</v>
      </c>
      <c r="D3354" t="s">
        <v>21</v>
      </c>
      <c r="E3354" t="s">
        <v>6956</v>
      </c>
      <c r="F3354" t="s">
        <v>1197</v>
      </c>
      <c r="G3354" t="s">
        <v>1198</v>
      </c>
      <c r="H3354">
        <v>77.097388199999997</v>
      </c>
      <c r="I3354">
        <v>28.6361284</v>
      </c>
      <c r="J3354" t="s">
        <v>476</v>
      </c>
      <c r="K3354" t="s">
        <v>26</v>
      </c>
      <c r="L3354" t="s">
        <v>27</v>
      </c>
      <c r="M3354" t="s">
        <v>27</v>
      </c>
      <c r="N3354" t="s">
        <v>27</v>
      </c>
      <c r="O3354" t="s">
        <v>27</v>
      </c>
      <c r="P3354">
        <v>1</v>
      </c>
      <c r="Q3354">
        <v>7</v>
      </c>
      <c r="R3354">
        <v>300</v>
      </c>
      <c r="S3354">
        <v>3</v>
      </c>
      <c r="T3354" s="1">
        <v>40472</v>
      </c>
      <c r="U3354" t="s">
        <v>28</v>
      </c>
      <c r="V3354" t="s">
        <v>20706</v>
      </c>
      <c r="W3354" t="s">
        <v>20710</v>
      </c>
      <c r="X3354" t="s">
        <v>20667</v>
      </c>
      <c r="Y3354" t="s">
        <v>20678</v>
      </c>
      <c r="Z3354">
        <v>10</v>
      </c>
      <c r="AA3354" t="s">
        <v>20680</v>
      </c>
    </row>
    <row r="3355" spans="1:27" x14ac:dyDescent="0.3">
      <c r="A3355">
        <v>18238249</v>
      </c>
      <c r="B3355" t="s">
        <v>6994</v>
      </c>
      <c r="C3355">
        <v>1</v>
      </c>
      <c r="D3355" t="s">
        <v>21</v>
      </c>
      <c r="E3355" t="s">
        <v>6995</v>
      </c>
      <c r="F3355" t="s">
        <v>118</v>
      </c>
      <c r="G3355" t="s">
        <v>119</v>
      </c>
      <c r="H3355">
        <v>77.292574700000003</v>
      </c>
      <c r="I3355">
        <v>28.609032599999999</v>
      </c>
      <c r="J3355" t="s">
        <v>479</v>
      </c>
      <c r="K3355" t="s">
        <v>26</v>
      </c>
      <c r="L3355" t="s">
        <v>27</v>
      </c>
      <c r="M3355" t="s">
        <v>35</v>
      </c>
      <c r="N3355" t="s">
        <v>27</v>
      </c>
      <c r="O3355" t="s">
        <v>27</v>
      </c>
      <c r="P3355">
        <v>1</v>
      </c>
      <c r="Q3355">
        <v>20</v>
      </c>
      <c r="R3355">
        <v>400</v>
      </c>
      <c r="S3355">
        <v>3</v>
      </c>
      <c r="T3355" s="1">
        <v>41169</v>
      </c>
      <c r="U3355" t="s">
        <v>28</v>
      </c>
      <c r="V3355" t="s">
        <v>20706</v>
      </c>
      <c r="W3355" t="s">
        <v>20710</v>
      </c>
      <c r="X3355" t="s">
        <v>20665</v>
      </c>
      <c r="Y3355" t="s">
        <v>20659</v>
      </c>
      <c r="Z3355">
        <v>9</v>
      </c>
      <c r="AA3355" t="s">
        <v>20660</v>
      </c>
    </row>
    <row r="3356" spans="1:27" x14ac:dyDescent="0.3">
      <c r="A3356">
        <v>8696</v>
      </c>
      <c r="B3356" t="s">
        <v>7011</v>
      </c>
      <c r="C3356">
        <v>1</v>
      </c>
      <c r="D3356" t="s">
        <v>21</v>
      </c>
      <c r="E3356" t="s">
        <v>7012</v>
      </c>
      <c r="F3356" t="s">
        <v>1879</v>
      </c>
      <c r="G3356" t="s">
        <v>1880</v>
      </c>
      <c r="H3356">
        <v>77.076048110000002</v>
      </c>
      <c r="I3356">
        <v>28.639028199999998</v>
      </c>
      <c r="J3356" t="s">
        <v>499</v>
      </c>
      <c r="K3356" t="s">
        <v>26</v>
      </c>
      <c r="L3356" t="s">
        <v>27</v>
      </c>
      <c r="M3356" t="s">
        <v>27</v>
      </c>
      <c r="N3356" t="s">
        <v>27</v>
      </c>
      <c r="O3356" t="s">
        <v>27</v>
      </c>
      <c r="P3356">
        <v>1</v>
      </c>
      <c r="Q3356">
        <v>41</v>
      </c>
      <c r="R3356">
        <v>400</v>
      </c>
      <c r="S3356">
        <v>3</v>
      </c>
      <c r="T3356" s="1">
        <v>40811</v>
      </c>
      <c r="U3356" t="s">
        <v>28</v>
      </c>
      <c r="V3356" t="s">
        <v>20706</v>
      </c>
      <c r="W3356" t="s">
        <v>20710</v>
      </c>
      <c r="X3356" t="s">
        <v>20663</v>
      </c>
      <c r="Y3356" t="s">
        <v>20659</v>
      </c>
      <c r="Z3356">
        <v>9</v>
      </c>
      <c r="AA3356" t="s">
        <v>20660</v>
      </c>
    </row>
    <row r="3357" spans="1:27" x14ac:dyDescent="0.3">
      <c r="A3357">
        <v>18264964</v>
      </c>
      <c r="B3357" t="s">
        <v>4246</v>
      </c>
      <c r="C3357">
        <v>1</v>
      </c>
      <c r="D3357" t="s">
        <v>21</v>
      </c>
      <c r="E3357" t="s">
        <v>7013</v>
      </c>
      <c r="F3357" t="s">
        <v>213</v>
      </c>
      <c r="G3357" t="s">
        <v>214</v>
      </c>
      <c r="H3357">
        <v>77.312147879999998</v>
      </c>
      <c r="I3357">
        <v>28.668570420000002</v>
      </c>
      <c r="J3357" t="s">
        <v>572</v>
      </c>
      <c r="K3357" t="s">
        <v>26</v>
      </c>
      <c r="L3357" t="s">
        <v>27</v>
      </c>
      <c r="M3357" t="s">
        <v>27</v>
      </c>
      <c r="N3357" t="s">
        <v>27</v>
      </c>
      <c r="O3357" t="s">
        <v>27</v>
      </c>
      <c r="P3357">
        <v>1</v>
      </c>
      <c r="Q3357">
        <v>6</v>
      </c>
      <c r="R3357">
        <v>400</v>
      </c>
      <c r="S3357">
        <v>3</v>
      </c>
      <c r="T3357" s="1">
        <v>42614</v>
      </c>
      <c r="U3357" t="s">
        <v>28</v>
      </c>
      <c r="V3357" t="s">
        <v>20706</v>
      </c>
      <c r="W3357" t="s">
        <v>20710</v>
      </c>
      <c r="X3357" t="s">
        <v>20661</v>
      </c>
      <c r="Y3357" t="s">
        <v>20659</v>
      </c>
      <c r="Z3357">
        <v>9</v>
      </c>
      <c r="AA3357" t="s">
        <v>20660</v>
      </c>
    </row>
    <row r="3358" spans="1:27" x14ac:dyDescent="0.3">
      <c r="A3358">
        <v>18285214</v>
      </c>
      <c r="B3358" t="s">
        <v>7035</v>
      </c>
      <c r="C3358">
        <v>1</v>
      </c>
      <c r="D3358" t="s">
        <v>21</v>
      </c>
      <c r="E3358" t="s">
        <v>7036</v>
      </c>
      <c r="F3358" t="s">
        <v>1616</v>
      </c>
      <c r="G3358" t="s">
        <v>1617</v>
      </c>
      <c r="H3358">
        <v>77.255786279999995</v>
      </c>
      <c r="I3358">
        <v>28.528337109999999</v>
      </c>
      <c r="J3358" t="s">
        <v>2752</v>
      </c>
      <c r="K3358" t="s">
        <v>26</v>
      </c>
      <c r="L3358" t="s">
        <v>27</v>
      </c>
      <c r="M3358" t="s">
        <v>27</v>
      </c>
      <c r="N3358" t="s">
        <v>27</v>
      </c>
      <c r="O3358" t="s">
        <v>27</v>
      </c>
      <c r="P3358">
        <v>1</v>
      </c>
      <c r="Q3358">
        <v>5</v>
      </c>
      <c r="R3358">
        <v>400</v>
      </c>
      <c r="S3358">
        <v>3</v>
      </c>
      <c r="T3358" s="1">
        <v>40772</v>
      </c>
      <c r="U3358" t="s">
        <v>28</v>
      </c>
      <c r="V3358" t="s">
        <v>20706</v>
      </c>
      <c r="W3358" t="s">
        <v>20710</v>
      </c>
      <c r="X3358" t="s">
        <v>20663</v>
      </c>
      <c r="Y3358" t="s">
        <v>20659</v>
      </c>
      <c r="Z3358">
        <v>8</v>
      </c>
      <c r="AA3358" t="s">
        <v>20666</v>
      </c>
    </row>
    <row r="3359" spans="1:27" x14ac:dyDescent="0.3">
      <c r="A3359">
        <v>301120</v>
      </c>
      <c r="B3359" t="s">
        <v>7049</v>
      </c>
      <c r="C3359">
        <v>1</v>
      </c>
      <c r="D3359" t="s">
        <v>21</v>
      </c>
      <c r="E3359" t="s">
        <v>7050</v>
      </c>
      <c r="F3359" t="s">
        <v>122</v>
      </c>
      <c r="G3359" t="s">
        <v>123</v>
      </c>
      <c r="H3359">
        <v>77.337521100000004</v>
      </c>
      <c r="I3359">
        <v>28.613714699999999</v>
      </c>
      <c r="J3359" t="s">
        <v>673</v>
      </c>
      <c r="K3359" t="s">
        <v>26</v>
      </c>
      <c r="L3359" t="s">
        <v>27</v>
      </c>
      <c r="M3359" t="s">
        <v>27</v>
      </c>
      <c r="N3359" t="s">
        <v>27</v>
      </c>
      <c r="O3359" t="s">
        <v>27</v>
      </c>
      <c r="P3359">
        <v>1</v>
      </c>
      <c r="Q3359">
        <v>30</v>
      </c>
      <c r="R3359">
        <v>400</v>
      </c>
      <c r="S3359">
        <v>3</v>
      </c>
      <c r="T3359" s="1">
        <v>42231</v>
      </c>
      <c r="U3359" t="s">
        <v>28</v>
      </c>
      <c r="V3359" t="s">
        <v>20706</v>
      </c>
      <c r="W3359" t="s">
        <v>20710</v>
      </c>
      <c r="X3359" t="s">
        <v>20669</v>
      </c>
      <c r="Y3359" t="s">
        <v>20659</v>
      </c>
      <c r="Z3359">
        <v>8</v>
      </c>
      <c r="AA3359" t="s">
        <v>20666</v>
      </c>
    </row>
    <row r="3360" spans="1:27" x14ac:dyDescent="0.3">
      <c r="A3360">
        <v>18204485</v>
      </c>
      <c r="B3360" t="s">
        <v>7055</v>
      </c>
      <c r="C3360">
        <v>1</v>
      </c>
      <c r="D3360" t="s">
        <v>21</v>
      </c>
      <c r="E3360" t="s">
        <v>7056</v>
      </c>
      <c r="F3360" t="s">
        <v>44</v>
      </c>
      <c r="G3360" t="s">
        <v>45</v>
      </c>
      <c r="H3360">
        <v>77.216305800000001</v>
      </c>
      <c r="I3360">
        <v>28.7115878</v>
      </c>
      <c r="J3360" t="s">
        <v>479</v>
      </c>
      <c r="K3360" t="s">
        <v>26</v>
      </c>
      <c r="L3360" t="s">
        <v>27</v>
      </c>
      <c r="M3360" t="s">
        <v>27</v>
      </c>
      <c r="N3360" t="s">
        <v>27</v>
      </c>
      <c r="O3360" t="s">
        <v>27</v>
      </c>
      <c r="P3360">
        <v>1</v>
      </c>
      <c r="Q3360">
        <v>4</v>
      </c>
      <c r="R3360">
        <v>400</v>
      </c>
      <c r="S3360">
        <v>3</v>
      </c>
      <c r="T3360" s="1">
        <v>41133</v>
      </c>
      <c r="U3360" t="s">
        <v>28</v>
      </c>
      <c r="V3360" t="s">
        <v>20706</v>
      </c>
      <c r="W3360" t="s">
        <v>20710</v>
      </c>
      <c r="X3360" t="s">
        <v>20665</v>
      </c>
      <c r="Y3360" t="s">
        <v>20659</v>
      </c>
      <c r="Z3360">
        <v>8</v>
      </c>
      <c r="AA3360" t="s">
        <v>20666</v>
      </c>
    </row>
    <row r="3361" spans="1:27" x14ac:dyDescent="0.3">
      <c r="A3361">
        <v>308364</v>
      </c>
      <c r="B3361" t="s">
        <v>7059</v>
      </c>
      <c r="C3361">
        <v>1</v>
      </c>
      <c r="D3361" t="s">
        <v>21</v>
      </c>
      <c r="E3361" t="s">
        <v>7060</v>
      </c>
      <c r="F3361" t="s">
        <v>113</v>
      </c>
      <c r="G3361" t="s">
        <v>114</v>
      </c>
      <c r="H3361">
        <v>77.141370899999998</v>
      </c>
      <c r="I3361">
        <v>28.704983599999998</v>
      </c>
      <c r="J3361" t="s">
        <v>554</v>
      </c>
      <c r="K3361" t="s">
        <v>26</v>
      </c>
      <c r="L3361" t="s">
        <v>27</v>
      </c>
      <c r="M3361" t="s">
        <v>27</v>
      </c>
      <c r="N3361" t="s">
        <v>27</v>
      </c>
      <c r="O3361" t="s">
        <v>27</v>
      </c>
      <c r="P3361">
        <v>1</v>
      </c>
      <c r="Q3361">
        <v>7</v>
      </c>
      <c r="R3361">
        <v>400</v>
      </c>
      <c r="S3361">
        <v>3</v>
      </c>
      <c r="T3361" s="1">
        <v>41509</v>
      </c>
      <c r="U3361" t="s">
        <v>28</v>
      </c>
      <c r="V3361" t="s">
        <v>20706</v>
      </c>
      <c r="W3361" t="s">
        <v>20710</v>
      </c>
      <c r="X3361" t="s">
        <v>20658</v>
      </c>
      <c r="Y3361" t="s">
        <v>20659</v>
      </c>
      <c r="Z3361">
        <v>8</v>
      </c>
      <c r="AA3361" t="s">
        <v>20666</v>
      </c>
    </row>
    <row r="3362" spans="1:27" x14ac:dyDescent="0.3">
      <c r="A3362">
        <v>18204823</v>
      </c>
      <c r="B3362" t="s">
        <v>6987</v>
      </c>
      <c r="C3362">
        <v>1</v>
      </c>
      <c r="D3362" t="s">
        <v>21</v>
      </c>
      <c r="E3362" t="s">
        <v>7061</v>
      </c>
      <c r="F3362" t="s">
        <v>752</v>
      </c>
      <c r="G3362" t="s">
        <v>753</v>
      </c>
      <c r="H3362">
        <v>77.133144900000005</v>
      </c>
      <c r="I3362">
        <v>28.710643000000001</v>
      </c>
      <c r="J3362" t="s">
        <v>846</v>
      </c>
      <c r="K3362" t="s">
        <v>26</v>
      </c>
      <c r="L3362" t="s">
        <v>27</v>
      </c>
      <c r="M3362" t="s">
        <v>27</v>
      </c>
      <c r="N3362" t="s">
        <v>27</v>
      </c>
      <c r="O3362" t="s">
        <v>27</v>
      </c>
      <c r="P3362">
        <v>1</v>
      </c>
      <c r="Q3362">
        <v>12</v>
      </c>
      <c r="R3362">
        <v>400</v>
      </c>
      <c r="S3362">
        <v>3</v>
      </c>
      <c r="T3362" s="1">
        <v>40409</v>
      </c>
      <c r="U3362" t="s">
        <v>28</v>
      </c>
      <c r="V3362" t="s">
        <v>20706</v>
      </c>
      <c r="W3362" t="s">
        <v>20710</v>
      </c>
      <c r="X3362" t="s">
        <v>20667</v>
      </c>
      <c r="Y3362" t="s">
        <v>20659</v>
      </c>
      <c r="Z3362">
        <v>8</v>
      </c>
      <c r="AA3362" t="s">
        <v>20666</v>
      </c>
    </row>
    <row r="3363" spans="1:27" x14ac:dyDescent="0.3">
      <c r="A3363">
        <v>310701</v>
      </c>
      <c r="B3363" t="s">
        <v>7072</v>
      </c>
      <c r="C3363">
        <v>1</v>
      </c>
      <c r="D3363" t="s">
        <v>21</v>
      </c>
      <c r="E3363" t="s">
        <v>5983</v>
      </c>
      <c r="F3363" t="s">
        <v>1809</v>
      </c>
      <c r="G3363" t="s">
        <v>1810</v>
      </c>
      <c r="H3363">
        <v>77.221369800000005</v>
      </c>
      <c r="I3363">
        <v>28.567969000000002</v>
      </c>
      <c r="J3363" t="s">
        <v>515</v>
      </c>
      <c r="K3363" t="s">
        <v>26</v>
      </c>
      <c r="L3363" t="s">
        <v>27</v>
      </c>
      <c r="M3363" t="s">
        <v>27</v>
      </c>
      <c r="N3363" t="s">
        <v>27</v>
      </c>
      <c r="O3363" t="s">
        <v>27</v>
      </c>
      <c r="P3363">
        <v>1</v>
      </c>
      <c r="Q3363">
        <v>7</v>
      </c>
      <c r="R3363">
        <v>400</v>
      </c>
      <c r="S3363">
        <v>3</v>
      </c>
      <c r="T3363" s="1">
        <v>43338</v>
      </c>
      <c r="U3363" t="s">
        <v>28</v>
      </c>
      <c r="V3363" t="s">
        <v>20706</v>
      </c>
      <c r="W3363" t="s">
        <v>20710</v>
      </c>
      <c r="X3363" t="s">
        <v>20662</v>
      </c>
      <c r="Y3363" t="s">
        <v>20659</v>
      </c>
      <c r="Z3363">
        <v>8</v>
      </c>
      <c r="AA3363" t="s">
        <v>20666</v>
      </c>
    </row>
    <row r="3364" spans="1:27" x14ac:dyDescent="0.3">
      <c r="A3364">
        <v>18180081</v>
      </c>
      <c r="B3364" t="s">
        <v>7102</v>
      </c>
      <c r="C3364">
        <v>1</v>
      </c>
      <c r="D3364" t="s">
        <v>21</v>
      </c>
      <c r="E3364" t="s">
        <v>7103</v>
      </c>
      <c r="F3364" t="s">
        <v>725</v>
      </c>
      <c r="G3364" t="s">
        <v>726</v>
      </c>
      <c r="H3364">
        <v>0</v>
      </c>
      <c r="I3364">
        <v>0</v>
      </c>
      <c r="J3364" t="s">
        <v>722</v>
      </c>
      <c r="K3364" t="s">
        <v>26</v>
      </c>
      <c r="L3364" t="s">
        <v>27</v>
      </c>
      <c r="M3364" t="s">
        <v>27</v>
      </c>
      <c r="N3364" t="s">
        <v>27</v>
      </c>
      <c r="O3364" t="s">
        <v>27</v>
      </c>
      <c r="P3364">
        <v>1</v>
      </c>
      <c r="Q3364">
        <v>5</v>
      </c>
      <c r="R3364">
        <v>400</v>
      </c>
      <c r="S3364">
        <v>3</v>
      </c>
      <c r="T3364" s="1">
        <v>42943</v>
      </c>
      <c r="U3364" t="s">
        <v>28</v>
      </c>
      <c r="V3364" t="s">
        <v>20706</v>
      </c>
      <c r="W3364" t="s">
        <v>20710</v>
      </c>
      <c r="X3364" t="s">
        <v>20668</v>
      </c>
      <c r="Y3364" t="s">
        <v>20659</v>
      </c>
      <c r="Z3364">
        <v>7</v>
      </c>
      <c r="AA3364" t="s">
        <v>20670</v>
      </c>
    </row>
    <row r="3365" spans="1:27" x14ac:dyDescent="0.3">
      <c r="A3365">
        <v>8652</v>
      </c>
      <c r="B3365" t="s">
        <v>7136</v>
      </c>
      <c r="C3365">
        <v>1</v>
      </c>
      <c r="D3365" t="s">
        <v>21</v>
      </c>
      <c r="E3365" t="s">
        <v>7137</v>
      </c>
      <c r="F3365" t="s">
        <v>1798</v>
      </c>
      <c r="G3365" t="s">
        <v>1799</v>
      </c>
      <c r="H3365">
        <v>77.120027800000003</v>
      </c>
      <c r="I3365">
        <v>28.638852700000001</v>
      </c>
      <c r="J3365" t="s">
        <v>548</v>
      </c>
      <c r="K3365" t="s">
        <v>26</v>
      </c>
      <c r="L3365" t="s">
        <v>27</v>
      </c>
      <c r="M3365" t="s">
        <v>27</v>
      </c>
      <c r="N3365" t="s">
        <v>27</v>
      </c>
      <c r="O3365" t="s">
        <v>27</v>
      </c>
      <c r="P3365">
        <v>1</v>
      </c>
      <c r="Q3365">
        <v>10</v>
      </c>
      <c r="R3365">
        <v>400</v>
      </c>
      <c r="S3365">
        <v>3</v>
      </c>
      <c r="T3365" s="1">
        <v>43283</v>
      </c>
      <c r="U3365" t="s">
        <v>28</v>
      </c>
      <c r="V3365" t="s">
        <v>20706</v>
      </c>
      <c r="W3365" t="s">
        <v>20710</v>
      </c>
      <c r="X3365" t="s">
        <v>20662</v>
      </c>
      <c r="Y3365" t="s">
        <v>20659</v>
      </c>
      <c r="Z3365">
        <v>7</v>
      </c>
      <c r="AA3365" t="s">
        <v>20670</v>
      </c>
    </row>
    <row r="3366" spans="1:27" x14ac:dyDescent="0.3">
      <c r="A3366">
        <v>18313972</v>
      </c>
      <c r="B3366" t="s">
        <v>7150</v>
      </c>
      <c r="C3366">
        <v>1</v>
      </c>
      <c r="D3366" t="s">
        <v>21</v>
      </c>
      <c r="E3366" t="s">
        <v>7151</v>
      </c>
      <c r="F3366" t="s">
        <v>471</v>
      </c>
      <c r="G3366" t="s">
        <v>472</v>
      </c>
      <c r="H3366">
        <v>77.306897300000003</v>
      </c>
      <c r="I3366">
        <v>28.659404200000001</v>
      </c>
      <c r="J3366" t="s">
        <v>554</v>
      </c>
      <c r="K3366" t="s">
        <v>26</v>
      </c>
      <c r="L3366" t="s">
        <v>27</v>
      </c>
      <c r="M3366" t="s">
        <v>27</v>
      </c>
      <c r="N3366" t="s">
        <v>27</v>
      </c>
      <c r="O3366" t="s">
        <v>27</v>
      </c>
      <c r="P3366">
        <v>1</v>
      </c>
      <c r="Q3366">
        <v>4</v>
      </c>
      <c r="R3366">
        <v>400</v>
      </c>
      <c r="S3366">
        <v>3</v>
      </c>
      <c r="T3366" s="1">
        <v>40705</v>
      </c>
      <c r="U3366" t="s">
        <v>28</v>
      </c>
      <c r="V3366" t="s">
        <v>20706</v>
      </c>
      <c r="W3366" t="s">
        <v>20710</v>
      </c>
      <c r="X3366" t="s">
        <v>20663</v>
      </c>
      <c r="Y3366" t="s">
        <v>20671</v>
      </c>
      <c r="Z3366">
        <v>6</v>
      </c>
      <c r="AA3366" t="s">
        <v>20672</v>
      </c>
    </row>
    <row r="3367" spans="1:27" x14ac:dyDescent="0.3">
      <c r="A3367">
        <v>1933</v>
      </c>
      <c r="B3367" t="s">
        <v>7172</v>
      </c>
      <c r="C3367">
        <v>1</v>
      </c>
      <c r="D3367" t="s">
        <v>21</v>
      </c>
      <c r="E3367" t="s">
        <v>7173</v>
      </c>
      <c r="F3367" t="s">
        <v>252</v>
      </c>
      <c r="G3367" t="s">
        <v>253</v>
      </c>
      <c r="H3367">
        <v>77.188280500000005</v>
      </c>
      <c r="I3367">
        <v>28.6471494</v>
      </c>
      <c r="J3367" t="s">
        <v>868</v>
      </c>
      <c r="K3367" t="s">
        <v>26</v>
      </c>
      <c r="L3367" t="s">
        <v>27</v>
      </c>
      <c r="M3367" t="s">
        <v>27</v>
      </c>
      <c r="N3367" t="s">
        <v>27</v>
      </c>
      <c r="O3367" t="s">
        <v>27</v>
      </c>
      <c r="P3367">
        <v>1</v>
      </c>
      <c r="Q3367">
        <v>27</v>
      </c>
      <c r="R3367">
        <v>400</v>
      </c>
      <c r="S3367">
        <v>3</v>
      </c>
      <c r="T3367" s="1">
        <v>42171</v>
      </c>
      <c r="U3367" t="s">
        <v>28</v>
      </c>
      <c r="V3367" t="s">
        <v>20706</v>
      </c>
      <c r="W3367" t="s">
        <v>20710</v>
      </c>
      <c r="X3367" t="s">
        <v>20669</v>
      </c>
      <c r="Y3367" t="s">
        <v>20671</v>
      </c>
      <c r="Z3367">
        <v>6</v>
      </c>
      <c r="AA3367" t="s">
        <v>20672</v>
      </c>
    </row>
    <row r="3368" spans="1:27" x14ac:dyDescent="0.3">
      <c r="A3368">
        <v>18333392</v>
      </c>
      <c r="B3368" t="s">
        <v>7271</v>
      </c>
      <c r="C3368">
        <v>1</v>
      </c>
      <c r="D3368" t="s">
        <v>21</v>
      </c>
      <c r="E3368" t="s">
        <v>1880</v>
      </c>
      <c r="F3368" t="s">
        <v>1879</v>
      </c>
      <c r="G3368" t="s">
        <v>1880</v>
      </c>
      <c r="H3368">
        <v>77.070162400000001</v>
      </c>
      <c r="I3368">
        <v>28.644572199999999</v>
      </c>
      <c r="J3368" t="s">
        <v>559</v>
      </c>
      <c r="K3368" t="s">
        <v>26</v>
      </c>
      <c r="L3368" t="s">
        <v>27</v>
      </c>
      <c r="M3368" t="s">
        <v>27</v>
      </c>
      <c r="N3368" t="s">
        <v>27</v>
      </c>
      <c r="O3368" t="s">
        <v>27</v>
      </c>
      <c r="P3368">
        <v>1</v>
      </c>
      <c r="Q3368">
        <v>6</v>
      </c>
      <c r="R3368">
        <v>400</v>
      </c>
      <c r="S3368">
        <v>3</v>
      </c>
      <c r="T3368" s="1">
        <v>42149</v>
      </c>
      <c r="U3368" t="s">
        <v>28</v>
      </c>
      <c r="V3368" t="s">
        <v>20706</v>
      </c>
      <c r="W3368" t="s">
        <v>20710</v>
      </c>
      <c r="X3368" t="s">
        <v>20669</v>
      </c>
      <c r="Y3368" t="s">
        <v>20671</v>
      </c>
      <c r="Z3368">
        <v>5</v>
      </c>
      <c r="AA3368" t="s">
        <v>20630</v>
      </c>
    </row>
    <row r="3369" spans="1:27" x14ac:dyDescent="0.3">
      <c r="A3369">
        <v>7594</v>
      </c>
      <c r="B3369" t="s">
        <v>7274</v>
      </c>
      <c r="C3369">
        <v>1</v>
      </c>
      <c r="D3369" t="s">
        <v>21</v>
      </c>
      <c r="E3369" t="s">
        <v>7275</v>
      </c>
      <c r="F3369" t="s">
        <v>293</v>
      </c>
      <c r="G3369" t="s">
        <v>294</v>
      </c>
      <c r="H3369">
        <v>77.254055699999995</v>
      </c>
      <c r="I3369">
        <v>28.525571899999999</v>
      </c>
      <c r="J3369" t="s">
        <v>6739</v>
      </c>
      <c r="K3369" t="s">
        <v>26</v>
      </c>
      <c r="L3369" t="s">
        <v>27</v>
      </c>
      <c r="M3369" t="s">
        <v>27</v>
      </c>
      <c r="N3369" t="s">
        <v>27</v>
      </c>
      <c r="O3369" t="s">
        <v>27</v>
      </c>
      <c r="P3369">
        <v>1</v>
      </c>
      <c r="Q3369">
        <v>7</v>
      </c>
      <c r="R3369">
        <v>400</v>
      </c>
      <c r="S3369">
        <v>3</v>
      </c>
      <c r="T3369" s="1">
        <v>41012</v>
      </c>
      <c r="U3369" t="s">
        <v>28</v>
      </c>
      <c r="V3369" t="s">
        <v>20706</v>
      </c>
      <c r="W3369" t="s">
        <v>20710</v>
      </c>
      <c r="X3369" t="s">
        <v>20665</v>
      </c>
      <c r="Y3369" t="s">
        <v>20671</v>
      </c>
      <c r="Z3369">
        <v>4</v>
      </c>
      <c r="AA3369" t="s">
        <v>20673</v>
      </c>
    </row>
    <row r="3370" spans="1:27" x14ac:dyDescent="0.3">
      <c r="A3370">
        <v>18391167</v>
      </c>
      <c r="B3370" t="s">
        <v>7015</v>
      </c>
      <c r="C3370">
        <v>1</v>
      </c>
      <c r="D3370" t="s">
        <v>21</v>
      </c>
      <c r="E3370" t="s">
        <v>7287</v>
      </c>
      <c r="F3370" t="s">
        <v>895</v>
      </c>
      <c r="G3370" t="s">
        <v>896</v>
      </c>
      <c r="H3370">
        <v>77.1741502</v>
      </c>
      <c r="I3370">
        <v>28.645837499999999</v>
      </c>
      <c r="J3370" t="s">
        <v>1045</v>
      </c>
      <c r="K3370" t="s">
        <v>26</v>
      </c>
      <c r="L3370" t="s">
        <v>27</v>
      </c>
      <c r="M3370" t="s">
        <v>27</v>
      </c>
      <c r="N3370" t="s">
        <v>27</v>
      </c>
      <c r="O3370" t="s">
        <v>27</v>
      </c>
      <c r="P3370">
        <v>1</v>
      </c>
      <c r="Q3370">
        <v>6</v>
      </c>
      <c r="R3370">
        <v>400</v>
      </c>
      <c r="S3370">
        <v>3</v>
      </c>
      <c r="T3370" s="1">
        <v>40295</v>
      </c>
      <c r="U3370" t="s">
        <v>28</v>
      </c>
      <c r="V3370" t="s">
        <v>20706</v>
      </c>
      <c r="W3370" t="s">
        <v>20710</v>
      </c>
      <c r="X3370" t="s">
        <v>20667</v>
      </c>
      <c r="Y3370" t="s">
        <v>20671</v>
      </c>
      <c r="Z3370">
        <v>4</v>
      </c>
      <c r="AA3370" t="s">
        <v>20673</v>
      </c>
    </row>
    <row r="3371" spans="1:27" x14ac:dyDescent="0.3">
      <c r="A3371">
        <v>4000</v>
      </c>
      <c r="B3371" t="s">
        <v>7292</v>
      </c>
      <c r="C3371">
        <v>1</v>
      </c>
      <c r="D3371" t="s">
        <v>21</v>
      </c>
      <c r="E3371" t="s">
        <v>7293</v>
      </c>
      <c r="F3371" t="s">
        <v>2380</v>
      </c>
      <c r="G3371" t="s">
        <v>2381</v>
      </c>
      <c r="H3371">
        <v>77.096915499999994</v>
      </c>
      <c r="I3371">
        <v>28.6356447</v>
      </c>
      <c r="J3371" t="s">
        <v>525</v>
      </c>
      <c r="K3371" t="s">
        <v>26</v>
      </c>
      <c r="L3371" t="s">
        <v>27</v>
      </c>
      <c r="M3371" t="s">
        <v>35</v>
      </c>
      <c r="N3371" t="s">
        <v>27</v>
      </c>
      <c r="O3371" t="s">
        <v>27</v>
      </c>
      <c r="P3371">
        <v>1</v>
      </c>
      <c r="Q3371">
        <v>9</v>
      </c>
      <c r="R3371">
        <v>400</v>
      </c>
      <c r="S3371">
        <v>3</v>
      </c>
      <c r="T3371" s="1">
        <v>41377</v>
      </c>
      <c r="U3371" t="s">
        <v>28</v>
      </c>
      <c r="V3371" t="s">
        <v>20706</v>
      </c>
      <c r="W3371" t="s">
        <v>20710</v>
      </c>
      <c r="X3371" t="s">
        <v>20658</v>
      </c>
      <c r="Y3371" t="s">
        <v>20671</v>
      </c>
      <c r="Z3371">
        <v>4</v>
      </c>
      <c r="AA3371" t="s">
        <v>20673</v>
      </c>
    </row>
    <row r="3372" spans="1:27" x14ac:dyDescent="0.3">
      <c r="A3372">
        <v>307699</v>
      </c>
      <c r="B3372" t="s">
        <v>7294</v>
      </c>
      <c r="C3372">
        <v>1</v>
      </c>
      <c r="D3372" t="s">
        <v>21</v>
      </c>
      <c r="E3372" t="s">
        <v>7295</v>
      </c>
      <c r="F3372" t="s">
        <v>1724</v>
      </c>
      <c r="G3372" t="s">
        <v>1723</v>
      </c>
      <c r="H3372">
        <v>77.089547600000003</v>
      </c>
      <c r="I3372">
        <v>28.615677300000002</v>
      </c>
      <c r="J3372" t="s">
        <v>479</v>
      </c>
      <c r="K3372" t="s">
        <v>26</v>
      </c>
      <c r="L3372" t="s">
        <v>27</v>
      </c>
      <c r="M3372" t="s">
        <v>35</v>
      </c>
      <c r="N3372" t="s">
        <v>27</v>
      </c>
      <c r="O3372" t="s">
        <v>27</v>
      </c>
      <c r="P3372">
        <v>1</v>
      </c>
      <c r="Q3372">
        <v>70</v>
      </c>
      <c r="R3372">
        <v>400</v>
      </c>
      <c r="S3372">
        <v>3</v>
      </c>
      <c r="T3372" s="1">
        <v>41023</v>
      </c>
      <c r="U3372" t="s">
        <v>28</v>
      </c>
      <c r="V3372" t="s">
        <v>20706</v>
      </c>
      <c r="W3372" t="s">
        <v>20710</v>
      </c>
      <c r="X3372" t="s">
        <v>20665</v>
      </c>
      <c r="Y3372" t="s">
        <v>20671</v>
      </c>
      <c r="Z3372">
        <v>4</v>
      </c>
      <c r="AA3372" t="s">
        <v>20673</v>
      </c>
    </row>
    <row r="3373" spans="1:27" x14ac:dyDescent="0.3">
      <c r="A3373">
        <v>311364</v>
      </c>
      <c r="B3373" t="s">
        <v>7423</v>
      </c>
      <c r="C3373">
        <v>1</v>
      </c>
      <c r="D3373" t="s">
        <v>21</v>
      </c>
      <c r="E3373" t="s">
        <v>7424</v>
      </c>
      <c r="F3373" t="s">
        <v>235</v>
      </c>
      <c r="G3373" t="s">
        <v>234</v>
      </c>
      <c r="H3373">
        <v>77.156470200000001</v>
      </c>
      <c r="I3373">
        <v>28.715299099999999</v>
      </c>
      <c r="J3373" t="s">
        <v>551</v>
      </c>
      <c r="K3373" t="s">
        <v>26</v>
      </c>
      <c r="L3373" t="s">
        <v>27</v>
      </c>
      <c r="M3373" t="s">
        <v>27</v>
      </c>
      <c r="N3373" t="s">
        <v>27</v>
      </c>
      <c r="O3373" t="s">
        <v>27</v>
      </c>
      <c r="P3373">
        <v>1</v>
      </c>
      <c r="Q3373">
        <v>7</v>
      </c>
      <c r="R3373">
        <v>400</v>
      </c>
      <c r="S3373">
        <v>3</v>
      </c>
      <c r="T3373" s="1">
        <v>40958</v>
      </c>
      <c r="U3373" t="s">
        <v>28</v>
      </c>
      <c r="V3373" t="s">
        <v>20706</v>
      </c>
      <c r="W3373" t="s">
        <v>20710</v>
      </c>
      <c r="X3373" t="s">
        <v>20665</v>
      </c>
      <c r="Y3373" t="s">
        <v>20674</v>
      </c>
      <c r="Z3373">
        <v>2</v>
      </c>
      <c r="AA3373" t="s">
        <v>20676</v>
      </c>
    </row>
    <row r="3374" spans="1:27" x14ac:dyDescent="0.3">
      <c r="A3374">
        <v>309167</v>
      </c>
      <c r="B3374" t="s">
        <v>7425</v>
      </c>
      <c r="C3374">
        <v>1</v>
      </c>
      <c r="D3374" t="s">
        <v>21</v>
      </c>
      <c r="E3374" t="s">
        <v>7426</v>
      </c>
      <c r="F3374" t="s">
        <v>1153</v>
      </c>
      <c r="G3374" t="s">
        <v>1154</v>
      </c>
      <c r="H3374">
        <v>77.0612584</v>
      </c>
      <c r="I3374">
        <v>28.6185458</v>
      </c>
      <c r="J3374" t="s">
        <v>1223</v>
      </c>
      <c r="K3374" t="s">
        <v>26</v>
      </c>
      <c r="L3374" t="s">
        <v>27</v>
      </c>
      <c r="M3374" t="s">
        <v>27</v>
      </c>
      <c r="N3374" t="s">
        <v>27</v>
      </c>
      <c r="O3374" t="s">
        <v>27</v>
      </c>
      <c r="P3374">
        <v>1</v>
      </c>
      <c r="Q3374">
        <v>10</v>
      </c>
      <c r="R3374">
        <v>400</v>
      </c>
      <c r="S3374">
        <v>3</v>
      </c>
      <c r="T3374" s="1">
        <v>40213</v>
      </c>
      <c r="U3374" t="s">
        <v>28</v>
      </c>
      <c r="V3374" t="s">
        <v>20706</v>
      </c>
      <c r="W3374" t="s">
        <v>20710</v>
      </c>
      <c r="X3374" t="s">
        <v>20667</v>
      </c>
      <c r="Y3374" t="s">
        <v>20674</v>
      </c>
      <c r="Z3374">
        <v>2</v>
      </c>
      <c r="AA3374" t="s">
        <v>20676</v>
      </c>
    </row>
    <row r="3375" spans="1:27" x14ac:dyDescent="0.3">
      <c r="A3375">
        <v>18361754</v>
      </c>
      <c r="B3375" t="s">
        <v>7438</v>
      </c>
      <c r="C3375">
        <v>1</v>
      </c>
      <c r="D3375" t="s">
        <v>21</v>
      </c>
      <c r="E3375" t="s">
        <v>7439</v>
      </c>
      <c r="F3375" t="s">
        <v>154</v>
      </c>
      <c r="G3375" t="s">
        <v>155</v>
      </c>
      <c r="H3375">
        <v>77.190501900000001</v>
      </c>
      <c r="I3375">
        <v>28.692439499999999</v>
      </c>
      <c r="J3375" t="s">
        <v>476</v>
      </c>
      <c r="K3375" t="s">
        <v>26</v>
      </c>
      <c r="L3375" t="s">
        <v>27</v>
      </c>
      <c r="M3375" t="s">
        <v>27</v>
      </c>
      <c r="N3375" t="s">
        <v>27</v>
      </c>
      <c r="O3375" t="s">
        <v>27</v>
      </c>
      <c r="P3375">
        <v>1</v>
      </c>
      <c r="Q3375">
        <v>4</v>
      </c>
      <c r="R3375">
        <v>400</v>
      </c>
      <c r="S3375">
        <v>3</v>
      </c>
      <c r="T3375" s="1">
        <v>40560</v>
      </c>
      <c r="U3375" t="s">
        <v>28</v>
      </c>
      <c r="V3375" t="s">
        <v>20706</v>
      </c>
      <c r="W3375" t="s">
        <v>20710</v>
      </c>
      <c r="X3375" t="s">
        <v>20663</v>
      </c>
      <c r="Y3375" t="s">
        <v>20674</v>
      </c>
      <c r="Z3375">
        <v>1</v>
      </c>
      <c r="AA3375" t="s">
        <v>20677</v>
      </c>
    </row>
    <row r="3376" spans="1:27" x14ac:dyDescent="0.3">
      <c r="A3376">
        <v>18440187</v>
      </c>
      <c r="B3376" t="s">
        <v>7442</v>
      </c>
      <c r="C3376">
        <v>1</v>
      </c>
      <c r="D3376" t="s">
        <v>21</v>
      </c>
      <c r="E3376" t="s">
        <v>7443</v>
      </c>
      <c r="F3376" t="s">
        <v>248</v>
      </c>
      <c r="G3376" t="s">
        <v>249</v>
      </c>
      <c r="H3376">
        <v>77.302728400000007</v>
      </c>
      <c r="I3376">
        <v>28.633241399999999</v>
      </c>
      <c r="J3376" t="s">
        <v>479</v>
      </c>
      <c r="K3376" t="s">
        <v>26</v>
      </c>
      <c r="L3376" t="s">
        <v>27</v>
      </c>
      <c r="M3376" t="s">
        <v>27</v>
      </c>
      <c r="N3376" t="s">
        <v>27</v>
      </c>
      <c r="O3376" t="s">
        <v>27</v>
      </c>
      <c r="P3376">
        <v>1</v>
      </c>
      <c r="Q3376">
        <v>4</v>
      </c>
      <c r="R3376">
        <v>400</v>
      </c>
      <c r="S3376">
        <v>3</v>
      </c>
      <c r="T3376" s="1">
        <v>42755</v>
      </c>
      <c r="U3376" t="s">
        <v>28</v>
      </c>
      <c r="V3376" t="s">
        <v>20706</v>
      </c>
      <c r="W3376" t="s">
        <v>20710</v>
      </c>
      <c r="X3376" t="s">
        <v>20668</v>
      </c>
      <c r="Y3376" t="s">
        <v>20674</v>
      </c>
      <c r="Z3376">
        <v>1</v>
      </c>
      <c r="AA3376" t="s">
        <v>20677</v>
      </c>
    </row>
    <row r="3377" spans="1:27" x14ac:dyDescent="0.3">
      <c r="A3377">
        <v>309489</v>
      </c>
      <c r="B3377" t="s">
        <v>6018</v>
      </c>
      <c r="C3377">
        <v>1</v>
      </c>
      <c r="D3377" t="s">
        <v>21</v>
      </c>
      <c r="E3377" t="s">
        <v>7453</v>
      </c>
      <c r="F3377" t="s">
        <v>162</v>
      </c>
      <c r="G3377" t="s">
        <v>163</v>
      </c>
      <c r="H3377">
        <v>77.281919599999995</v>
      </c>
      <c r="I3377">
        <v>28.659387299999999</v>
      </c>
      <c r="J3377" t="s">
        <v>711</v>
      </c>
      <c r="K3377" t="s">
        <v>26</v>
      </c>
      <c r="L3377" t="s">
        <v>27</v>
      </c>
      <c r="M3377" t="s">
        <v>27</v>
      </c>
      <c r="N3377" t="s">
        <v>27</v>
      </c>
      <c r="O3377" t="s">
        <v>27</v>
      </c>
      <c r="P3377">
        <v>1</v>
      </c>
      <c r="Q3377">
        <v>11</v>
      </c>
      <c r="R3377">
        <v>400</v>
      </c>
      <c r="S3377">
        <v>3</v>
      </c>
      <c r="T3377" s="1">
        <v>42373</v>
      </c>
      <c r="U3377" t="s">
        <v>28</v>
      </c>
      <c r="V3377" t="s">
        <v>20706</v>
      </c>
      <c r="W3377" t="s">
        <v>20710</v>
      </c>
      <c r="X3377" t="s">
        <v>20661</v>
      </c>
      <c r="Y3377" t="s">
        <v>20674</v>
      </c>
      <c r="Z3377">
        <v>1</v>
      </c>
      <c r="AA3377" t="s">
        <v>20677</v>
      </c>
    </row>
    <row r="3378" spans="1:27" x14ac:dyDescent="0.3">
      <c r="A3378">
        <v>309902</v>
      </c>
      <c r="B3378" t="s">
        <v>7495</v>
      </c>
      <c r="C3378">
        <v>1</v>
      </c>
      <c r="D3378" t="s">
        <v>21</v>
      </c>
      <c r="E3378" t="s">
        <v>1830</v>
      </c>
      <c r="F3378" t="s">
        <v>1829</v>
      </c>
      <c r="G3378" t="s">
        <v>1830</v>
      </c>
      <c r="H3378">
        <v>77.242180000000005</v>
      </c>
      <c r="I3378">
        <v>28.534120000000001</v>
      </c>
      <c r="J3378" t="s">
        <v>1766</v>
      </c>
      <c r="K3378" t="s">
        <v>26</v>
      </c>
      <c r="L3378" t="s">
        <v>27</v>
      </c>
      <c r="M3378" t="s">
        <v>27</v>
      </c>
      <c r="N3378" t="s">
        <v>27</v>
      </c>
      <c r="O3378" t="s">
        <v>27</v>
      </c>
      <c r="P3378">
        <v>1</v>
      </c>
      <c r="Q3378">
        <v>17</v>
      </c>
      <c r="R3378">
        <v>400</v>
      </c>
      <c r="S3378">
        <v>3</v>
      </c>
      <c r="T3378" s="1">
        <v>43070</v>
      </c>
      <c r="U3378" t="s">
        <v>28</v>
      </c>
      <c r="V3378" t="s">
        <v>20706</v>
      </c>
      <c r="W3378" t="s">
        <v>20710</v>
      </c>
      <c r="X3378" t="s">
        <v>20668</v>
      </c>
      <c r="Y3378" t="s">
        <v>20678</v>
      </c>
      <c r="Z3378">
        <v>12</v>
      </c>
      <c r="AA3378" t="s">
        <v>6631</v>
      </c>
    </row>
    <row r="3379" spans="1:27" x14ac:dyDescent="0.3">
      <c r="A3379">
        <v>18444811</v>
      </c>
      <c r="B3379" t="s">
        <v>7496</v>
      </c>
      <c r="C3379">
        <v>1</v>
      </c>
      <c r="D3379" t="s">
        <v>21</v>
      </c>
      <c r="E3379" t="s">
        <v>7497</v>
      </c>
      <c r="F3379" t="s">
        <v>154</v>
      </c>
      <c r="G3379" t="s">
        <v>155</v>
      </c>
      <c r="H3379">
        <v>77.191784499999997</v>
      </c>
      <c r="I3379">
        <v>28.699165499999999</v>
      </c>
      <c r="J3379" t="s">
        <v>673</v>
      </c>
      <c r="K3379" t="s">
        <v>26</v>
      </c>
      <c r="L3379" t="s">
        <v>27</v>
      </c>
      <c r="M3379" t="s">
        <v>27</v>
      </c>
      <c r="N3379" t="s">
        <v>27</v>
      </c>
      <c r="O3379" t="s">
        <v>27</v>
      </c>
      <c r="P3379">
        <v>1</v>
      </c>
      <c r="Q3379">
        <v>4</v>
      </c>
      <c r="R3379">
        <v>400</v>
      </c>
      <c r="S3379">
        <v>3</v>
      </c>
      <c r="T3379" s="1">
        <v>43438</v>
      </c>
      <c r="U3379" t="s">
        <v>28</v>
      </c>
      <c r="V3379" t="s">
        <v>20706</v>
      </c>
      <c r="W3379" t="s">
        <v>20710</v>
      </c>
      <c r="X3379" t="s">
        <v>20662</v>
      </c>
      <c r="Y3379" t="s">
        <v>20678</v>
      </c>
      <c r="Z3379">
        <v>12</v>
      </c>
      <c r="AA3379" t="s">
        <v>6631</v>
      </c>
    </row>
    <row r="3380" spans="1:27" x14ac:dyDescent="0.3">
      <c r="A3380">
        <v>18203169</v>
      </c>
      <c r="B3380" t="s">
        <v>845</v>
      </c>
      <c r="C3380">
        <v>1</v>
      </c>
      <c r="D3380" t="s">
        <v>21</v>
      </c>
      <c r="E3380" t="s">
        <v>7498</v>
      </c>
      <c r="F3380" t="s">
        <v>2380</v>
      </c>
      <c r="G3380" t="s">
        <v>2381</v>
      </c>
      <c r="H3380">
        <v>77.110971300000003</v>
      </c>
      <c r="I3380">
        <v>28.625530300000001</v>
      </c>
      <c r="J3380" t="s">
        <v>846</v>
      </c>
      <c r="K3380" t="s">
        <v>26</v>
      </c>
      <c r="L3380" t="s">
        <v>27</v>
      </c>
      <c r="M3380" t="s">
        <v>27</v>
      </c>
      <c r="N3380" t="s">
        <v>27</v>
      </c>
      <c r="O3380" t="s">
        <v>27</v>
      </c>
      <c r="P3380">
        <v>1</v>
      </c>
      <c r="Q3380">
        <v>6</v>
      </c>
      <c r="R3380">
        <v>400</v>
      </c>
      <c r="S3380">
        <v>3</v>
      </c>
      <c r="T3380" s="1">
        <v>40883</v>
      </c>
      <c r="U3380" t="s">
        <v>28</v>
      </c>
      <c r="V3380" t="s">
        <v>20706</v>
      </c>
      <c r="W3380" t="s">
        <v>20710</v>
      </c>
      <c r="X3380" t="s">
        <v>20663</v>
      </c>
      <c r="Y3380" t="s">
        <v>20678</v>
      </c>
      <c r="Z3380">
        <v>12</v>
      </c>
      <c r="AA3380" t="s">
        <v>6631</v>
      </c>
    </row>
    <row r="3381" spans="1:27" x14ac:dyDescent="0.3">
      <c r="A3381">
        <v>18363053</v>
      </c>
      <c r="B3381" t="s">
        <v>7514</v>
      </c>
      <c r="C3381">
        <v>1</v>
      </c>
      <c r="D3381" t="s">
        <v>21</v>
      </c>
      <c r="E3381" t="s">
        <v>7515</v>
      </c>
      <c r="F3381" t="s">
        <v>44</v>
      </c>
      <c r="G3381" t="s">
        <v>45</v>
      </c>
      <c r="H3381">
        <v>77.211824100000001</v>
      </c>
      <c r="I3381">
        <v>28.710254299999999</v>
      </c>
      <c r="J3381" t="s">
        <v>918</v>
      </c>
      <c r="K3381" t="s">
        <v>26</v>
      </c>
      <c r="L3381" t="s">
        <v>27</v>
      </c>
      <c r="M3381" t="s">
        <v>27</v>
      </c>
      <c r="N3381" t="s">
        <v>27</v>
      </c>
      <c r="O3381" t="s">
        <v>27</v>
      </c>
      <c r="P3381">
        <v>1</v>
      </c>
      <c r="Q3381">
        <v>4</v>
      </c>
      <c r="R3381">
        <v>400</v>
      </c>
      <c r="S3381">
        <v>3</v>
      </c>
      <c r="T3381" s="1">
        <v>40539</v>
      </c>
      <c r="U3381" t="s">
        <v>28</v>
      </c>
      <c r="V3381" t="s">
        <v>20706</v>
      </c>
      <c r="W3381" t="s">
        <v>20710</v>
      </c>
      <c r="X3381" t="s">
        <v>20667</v>
      </c>
      <c r="Y3381" t="s">
        <v>20678</v>
      </c>
      <c r="Z3381">
        <v>12</v>
      </c>
      <c r="AA3381" t="s">
        <v>6631</v>
      </c>
    </row>
    <row r="3382" spans="1:27" x14ac:dyDescent="0.3">
      <c r="A3382">
        <v>18334429</v>
      </c>
      <c r="B3382" t="s">
        <v>7527</v>
      </c>
      <c r="C3382">
        <v>1</v>
      </c>
      <c r="D3382" t="s">
        <v>21</v>
      </c>
      <c r="E3382" t="s">
        <v>7528</v>
      </c>
      <c r="F3382" t="s">
        <v>1802</v>
      </c>
      <c r="G3382" t="s">
        <v>1803</v>
      </c>
      <c r="H3382">
        <v>77.19174787</v>
      </c>
      <c r="I3382">
        <v>28.562494600000001</v>
      </c>
      <c r="J3382" t="s">
        <v>548</v>
      </c>
      <c r="K3382" t="s">
        <v>26</v>
      </c>
      <c r="L3382" t="s">
        <v>27</v>
      </c>
      <c r="M3382" t="s">
        <v>27</v>
      </c>
      <c r="N3382" t="s">
        <v>27</v>
      </c>
      <c r="O3382" t="s">
        <v>27</v>
      </c>
      <c r="P3382">
        <v>1</v>
      </c>
      <c r="Q3382">
        <v>7</v>
      </c>
      <c r="R3382">
        <v>400</v>
      </c>
      <c r="S3382">
        <v>3</v>
      </c>
      <c r="T3382" s="1">
        <v>43446</v>
      </c>
      <c r="U3382" t="s">
        <v>28</v>
      </c>
      <c r="V3382" t="s">
        <v>20706</v>
      </c>
      <c r="W3382" t="s">
        <v>20710</v>
      </c>
      <c r="X3382" t="s">
        <v>20662</v>
      </c>
      <c r="Y3382" t="s">
        <v>20678</v>
      </c>
      <c r="Z3382">
        <v>12</v>
      </c>
      <c r="AA3382" t="s">
        <v>6631</v>
      </c>
    </row>
    <row r="3383" spans="1:27" x14ac:dyDescent="0.3">
      <c r="A3383">
        <v>311168</v>
      </c>
      <c r="B3383" t="s">
        <v>809</v>
      </c>
      <c r="C3383">
        <v>1</v>
      </c>
      <c r="D3383" t="s">
        <v>21</v>
      </c>
      <c r="E3383" t="s">
        <v>7533</v>
      </c>
      <c r="F3383" t="s">
        <v>235</v>
      </c>
      <c r="G3383" t="s">
        <v>234</v>
      </c>
      <c r="H3383">
        <v>77.161502999999996</v>
      </c>
      <c r="I3383">
        <v>28.705450599999999</v>
      </c>
      <c r="J3383" t="s">
        <v>479</v>
      </c>
      <c r="K3383" t="s">
        <v>26</v>
      </c>
      <c r="L3383" t="s">
        <v>27</v>
      </c>
      <c r="M3383" t="s">
        <v>27</v>
      </c>
      <c r="N3383" t="s">
        <v>27</v>
      </c>
      <c r="O3383" t="s">
        <v>27</v>
      </c>
      <c r="P3383">
        <v>1</v>
      </c>
      <c r="Q3383">
        <v>9</v>
      </c>
      <c r="R3383">
        <v>400</v>
      </c>
      <c r="S3383">
        <v>3</v>
      </c>
      <c r="T3383" s="1">
        <v>40533</v>
      </c>
      <c r="U3383" t="s">
        <v>28</v>
      </c>
      <c r="V3383" t="s">
        <v>20706</v>
      </c>
      <c r="W3383" t="s">
        <v>20710</v>
      </c>
      <c r="X3383" t="s">
        <v>20667</v>
      </c>
      <c r="Y3383" t="s">
        <v>20678</v>
      </c>
      <c r="Z3383">
        <v>12</v>
      </c>
      <c r="AA3383" t="s">
        <v>6631</v>
      </c>
    </row>
    <row r="3384" spans="1:27" x14ac:dyDescent="0.3">
      <c r="A3384">
        <v>310305</v>
      </c>
      <c r="B3384" t="s">
        <v>7572</v>
      </c>
      <c r="C3384">
        <v>1</v>
      </c>
      <c r="D3384" t="s">
        <v>21</v>
      </c>
      <c r="E3384" t="s">
        <v>7573</v>
      </c>
      <c r="F3384" t="s">
        <v>78</v>
      </c>
      <c r="G3384" t="s">
        <v>79</v>
      </c>
      <c r="H3384">
        <v>77.247295600000001</v>
      </c>
      <c r="I3384">
        <v>28.581720300000001</v>
      </c>
      <c r="J3384" t="s">
        <v>548</v>
      </c>
      <c r="K3384" t="s">
        <v>26</v>
      </c>
      <c r="L3384" t="s">
        <v>27</v>
      </c>
      <c r="M3384" t="s">
        <v>35</v>
      </c>
      <c r="N3384" t="s">
        <v>27</v>
      </c>
      <c r="O3384" t="s">
        <v>27</v>
      </c>
      <c r="P3384">
        <v>1</v>
      </c>
      <c r="Q3384">
        <v>16</v>
      </c>
      <c r="R3384">
        <v>400</v>
      </c>
      <c r="S3384">
        <v>3</v>
      </c>
      <c r="T3384" s="1">
        <v>42331</v>
      </c>
      <c r="U3384" t="s">
        <v>28</v>
      </c>
      <c r="V3384" t="s">
        <v>20706</v>
      </c>
      <c r="W3384" t="s">
        <v>20710</v>
      </c>
      <c r="X3384" t="s">
        <v>20669</v>
      </c>
      <c r="Y3384" t="s">
        <v>20678</v>
      </c>
      <c r="Z3384">
        <v>11</v>
      </c>
      <c r="AA3384" t="s">
        <v>20679</v>
      </c>
    </row>
    <row r="3385" spans="1:27" x14ac:dyDescent="0.3">
      <c r="A3385">
        <v>18361271</v>
      </c>
      <c r="B3385" t="s">
        <v>7602</v>
      </c>
      <c r="C3385">
        <v>1</v>
      </c>
      <c r="D3385" t="s">
        <v>21</v>
      </c>
      <c r="E3385" t="s">
        <v>7603</v>
      </c>
      <c r="F3385" t="s">
        <v>1802</v>
      </c>
      <c r="G3385" t="s">
        <v>1803</v>
      </c>
      <c r="H3385">
        <v>0</v>
      </c>
      <c r="I3385">
        <v>0</v>
      </c>
      <c r="J3385" t="s">
        <v>2940</v>
      </c>
      <c r="K3385" t="s">
        <v>26</v>
      </c>
      <c r="L3385" t="s">
        <v>27</v>
      </c>
      <c r="M3385" t="s">
        <v>27</v>
      </c>
      <c r="N3385" t="s">
        <v>27</v>
      </c>
      <c r="O3385" t="s">
        <v>27</v>
      </c>
      <c r="P3385">
        <v>1</v>
      </c>
      <c r="Q3385">
        <v>7</v>
      </c>
      <c r="R3385">
        <v>400</v>
      </c>
      <c r="S3385">
        <v>3</v>
      </c>
      <c r="T3385" s="1">
        <v>41597</v>
      </c>
      <c r="U3385" t="s">
        <v>28</v>
      </c>
      <c r="V3385" t="s">
        <v>20706</v>
      </c>
      <c r="W3385" t="s">
        <v>20710</v>
      </c>
      <c r="X3385" t="s">
        <v>20658</v>
      </c>
      <c r="Y3385" t="s">
        <v>20678</v>
      </c>
      <c r="Z3385">
        <v>11</v>
      </c>
      <c r="AA3385" t="s">
        <v>20679</v>
      </c>
    </row>
    <row r="3386" spans="1:27" x14ac:dyDescent="0.3">
      <c r="A3386">
        <v>310689</v>
      </c>
      <c r="B3386" t="s">
        <v>7613</v>
      </c>
      <c r="C3386">
        <v>1</v>
      </c>
      <c r="D3386" t="s">
        <v>21</v>
      </c>
      <c r="E3386" t="s">
        <v>7614</v>
      </c>
      <c r="F3386" t="s">
        <v>888</v>
      </c>
      <c r="G3386" t="s">
        <v>889</v>
      </c>
      <c r="H3386">
        <v>77.296479750000003</v>
      </c>
      <c r="I3386">
        <v>28.669639740000001</v>
      </c>
      <c r="J3386" t="s">
        <v>598</v>
      </c>
      <c r="K3386" t="s">
        <v>26</v>
      </c>
      <c r="L3386" t="s">
        <v>27</v>
      </c>
      <c r="M3386" t="s">
        <v>27</v>
      </c>
      <c r="N3386" t="s">
        <v>27</v>
      </c>
      <c r="O3386" t="s">
        <v>27</v>
      </c>
      <c r="P3386">
        <v>1</v>
      </c>
      <c r="Q3386">
        <v>9</v>
      </c>
      <c r="R3386">
        <v>400</v>
      </c>
      <c r="S3386">
        <v>3</v>
      </c>
      <c r="T3386" s="1">
        <v>41966</v>
      </c>
      <c r="U3386" t="s">
        <v>28</v>
      </c>
      <c r="V3386" t="s">
        <v>20706</v>
      </c>
      <c r="W3386" t="s">
        <v>20710</v>
      </c>
      <c r="X3386" t="s">
        <v>20664</v>
      </c>
      <c r="Y3386" t="s">
        <v>20678</v>
      </c>
      <c r="Z3386">
        <v>11</v>
      </c>
      <c r="AA3386" t="s">
        <v>20679</v>
      </c>
    </row>
    <row r="3387" spans="1:27" x14ac:dyDescent="0.3">
      <c r="A3387">
        <v>18144470</v>
      </c>
      <c r="B3387" t="s">
        <v>7621</v>
      </c>
      <c r="C3387">
        <v>1</v>
      </c>
      <c r="D3387" t="s">
        <v>21</v>
      </c>
      <c r="E3387" t="s">
        <v>7622</v>
      </c>
      <c r="F3387" t="s">
        <v>144</v>
      </c>
      <c r="G3387" t="s">
        <v>145</v>
      </c>
      <c r="H3387">
        <v>77.222238000000004</v>
      </c>
      <c r="I3387">
        <v>28.702794699999998</v>
      </c>
      <c r="J3387" t="s">
        <v>4061</v>
      </c>
      <c r="K3387" t="s">
        <v>26</v>
      </c>
      <c r="L3387" t="s">
        <v>27</v>
      </c>
      <c r="M3387" t="s">
        <v>27</v>
      </c>
      <c r="N3387" t="s">
        <v>27</v>
      </c>
      <c r="O3387" t="s">
        <v>27</v>
      </c>
      <c r="P3387">
        <v>1</v>
      </c>
      <c r="Q3387">
        <v>4</v>
      </c>
      <c r="R3387">
        <v>400</v>
      </c>
      <c r="S3387">
        <v>3</v>
      </c>
      <c r="T3387" s="1">
        <v>42305</v>
      </c>
      <c r="U3387" t="s">
        <v>28</v>
      </c>
      <c r="V3387" t="s">
        <v>20706</v>
      </c>
      <c r="W3387" t="s">
        <v>20710</v>
      </c>
      <c r="X3387" t="s">
        <v>20669</v>
      </c>
      <c r="Y3387" t="s">
        <v>20678</v>
      </c>
      <c r="Z3387">
        <v>10</v>
      </c>
      <c r="AA3387" t="s">
        <v>20680</v>
      </c>
    </row>
    <row r="3388" spans="1:27" x14ac:dyDescent="0.3">
      <c r="A3388">
        <v>18255138</v>
      </c>
      <c r="B3388" t="s">
        <v>6985</v>
      </c>
      <c r="C3388">
        <v>1</v>
      </c>
      <c r="D3388" t="s">
        <v>21</v>
      </c>
      <c r="E3388" t="s">
        <v>7626</v>
      </c>
      <c r="F3388" t="s">
        <v>74</v>
      </c>
      <c r="G3388" t="s">
        <v>75</v>
      </c>
      <c r="H3388">
        <v>77.323752099999993</v>
      </c>
      <c r="I3388">
        <v>28.687787100000001</v>
      </c>
      <c r="J3388" t="s">
        <v>821</v>
      </c>
      <c r="K3388" t="s">
        <v>26</v>
      </c>
      <c r="L3388" t="s">
        <v>27</v>
      </c>
      <c r="M3388" t="s">
        <v>27</v>
      </c>
      <c r="N3388" t="s">
        <v>27</v>
      </c>
      <c r="O3388" t="s">
        <v>27</v>
      </c>
      <c r="P3388">
        <v>1</v>
      </c>
      <c r="Q3388">
        <v>4</v>
      </c>
      <c r="R3388">
        <v>400</v>
      </c>
      <c r="S3388">
        <v>3</v>
      </c>
      <c r="T3388" s="1">
        <v>43387</v>
      </c>
      <c r="U3388" t="s">
        <v>28</v>
      </c>
      <c r="V3388" t="s">
        <v>20706</v>
      </c>
      <c r="W3388" t="s">
        <v>20710</v>
      </c>
      <c r="X3388" t="s">
        <v>20662</v>
      </c>
      <c r="Y3388" t="s">
        <v>20678</v>
      </c>
      <c r="Z3388">
        <v>10</v>
      </c>
      <c r="AA3388" t="s">
        <v>20680</v>
      </c>
    </row>
    <row r="3389" spans="1:27" x14ac:dyDescent="0.3">
      <c r="A3389">
        <v>18361758</v>
      </c>
      <c r="B3389" t="s">
        <v>7015</v>
      </c>
      <c r="C3389">
        <v>1</v>
      </c>
      <c r="D3389" t="s">
        <v>21</v>
      </c>
      <c r="E3389" t="s">
        <v>7631</v>
      </c>
      <c r="F3389" t="s">
        <v>299</v>
      </c>
      <c r="G3389" t="s">
        <v>300</v>
      </c>
      <c r="H3389">
        <v>77.204137500000002</v>
      </c>
      <c r="I3389">
        <v>28.695646</v>
      </c>
      <c r="J3389" t="s">
        <v>1045</v>
      </c>
      <c r="K3389" t="s">
        <v>26</v>
      </c>
      <c r="L3389" t="s">
        <v>27</v>
      </c>
      <c r="M3389" t="s">
        <v>27</v>
      </c>
      <c r="N3389" t="s">
        <v>27</v>
      </c>
      <c r="O3389" t="s">
        <v>27</v>
      </c>
      <c r="P3389">
        <v>1</v>
      </c>
      <c r="Q3389">
        <v>5</v>
      </c>
      <c r="R3389">
        <v>400</v>
      </c>
      <c r="S3389">
        <v>3</v>
      </c>
      <c r="T3389" s="1">
        <v>43375</v>
      </c>
      <c r="U3389" t="s">
        <v>28</v>
      </c>
      <c r="V3389" t="s">
        <v>20706</v>
      </c>
      <c r="W3389" t="s">
        <v>20710</v>
      </c>
      <c r="X3389" t="s">
        <v>20662</v>
      </c>
      <c r="Y3389" t="s">
        <v>20678</v>
      </c>
      <c r="Z3389">
        <v>10</v>
      </c>
      <c r="AA3389" t="s">
        <v>20680</v>
      </c>
    </row>
    <row r="3390" spans="1:27" x14ac:dyDescent="0.3">
      <c r="A3390">
        <v>3772</v>
      </c>
      <c r="B3390" t="s">
        <v>7645</v>
      </c>
      <c r="C3390">
        <v>1</v>
      </c>
      <c r="D3390" t="s">
        <v>21</v>
      </c>
      <c r="E3390" t="s">
        <v>7646</v>
      </c>
      <c r="F3390" t="s">
        <v>162</v>
      </c>
      <c r="G3390" t="s">
        <v>163</v>
      </c>
      <c r="H3390">
        <v>77.281536900000006</v>
      </c>
      <c r="I3390">
        <v>28.6592597</v>
      </c>
      <c r="J3390" t="s">
        <v>1064</v>
      </c>
      <c r="K3390" t="s">
        <v>26</v>
      </c>
      <c r="L3390" t="s">
        <v>27</v>
      </c>
      <c r="M3390" t="s">
        <v>27</v>
      </c>
      <c r="N3390" t="s">
        <v>27</v>
      </c>
      <c r="O3390" t="s">
        <v>27</v>
      </c>
      <c r="P3390">
        <v>1</v>
      </c>
      <c r="Q3390">
        <v>16</v>
      </c>
      <c r="R3390">
        <v>400</v>
      </c>
      <c r="S3390">
        <v>3</v>
      </c>
      <c r="T3390" s="1">
        <v>42663</v>
      </c>
      <c r="U3390" t="s">
        <v>28</v>
      </c>
      <c r="V3390" t="s">
        <v>20706</v>
      </c>
      <c r="W3390" t="s">
        <v>20710</v>
      </c>
      <c r="X3390" t="s">
        <v>20661</v>
      </c>
      <c r="Y3390" t="s">
        <v>20678</v>
      </c>
      <c r="Z3390">
        <v>10</v>
      </c>
      <c r="AA3390" t="s">
        <v>20680</v>
      </c>
    </row>
    <row r="3391" spans="1:27" x14ac:dyDescent="0.3">
      <c r="A3391">
        <v>8743</v>
      </c>
      <c r="B3391" t="s">
        <v>1266</v>
      </c>
      <c r="C3391">
        <v>1</v>
      </c>
      <c r="D3391" t="s">
        <v>21</v>
      </c>
      <c r="E3391" t="s">
        <v>7676</v>
      </c>
      <c r="F3391" t="s">
        <v>322</v>
      </c>
      <c r="G3391" t="s">
        <v>323</v>
      </c>
      <c r="H3391">
        <v>77.171477800000005</v>
      </c>
      <c r="I3391">
        <v>28.693189499999999</v>
      </c>
      <c r="J3391" t="s">
        <v>559</v>
      </c>
      <c r="K3391" t="s">
        <v>26</v>
      </c>
      <c r="L3391" t="s">
        <v>27</v>
      </c>
      <c r="M3391" t="s">
        <v>27</v>
      </c>
      <c r="N3391" t="s">
        <v>27</v>
      </c>
      <c r="O3391" t="s">
        <v>27</v>
      </c>
      <c r="P3391">
        <v>1</v>
      </c>
      <c r="Q3391">
        <v>10</v>
      </c>
      <c r="R3391">
        <v>200</v>
      </c>
      <c r="S3391">
        <v>3</v>
      </c>
      <c r="T3391" s="1">
        <v>40431</v>
      </c>
      <c r="U3391" t="s">
        <v>28</v>
      </c>
      <c r="V3391" t="s">
        <v>20706</v>
      </c>
      <c r="W3391" t="s">
        <v>20710</v>
      </c>
      <c r="X3391" t="s">
        <v>20667</v>
      </c>
      <c r="Y3391" t="s">
        <v>20659</v>
      </c>
      <c r="Z3391">
        <v>9</v>
      </c>
      <c r="AA3391" t="s">
        <v>20660</v>
      </c>
    </row>
    <row r="3392" spans="1:27" x14ac:dyDescent="0.3">
      <c r="A3392">
        <v>18294263</v>
      </c>
      <c r="B3392" t="s">
        <v>7677</v>
      </c>
      <c r="C3392">
        <v>1</v>
      </c>
      <c r="D3392" t="s">
        <v>21</v>
      </c>
      <c r="E3392" t="s">
        <v>7678</v>
      </c>
      <c r="F3392" t="s">
        <v>965</v>
      </c>
      <c r="G3392" t="s">
        <v>966</v>
      </c>
      <c r="H3392">
        <v>77.232139500000002</v>
      </c>
      <c r="I3392">
        <v>28.629655199999998</v>
      </c>
      <c r="J3392" t="s">
        <v>7679</v>
      </c>
      <c r="K3392" t="s">
        <v>26</v>
      </c>
      <c r="L3392" t="s">
        <v>27</v>
      </c>
      <c r="M3392" t="s">
        <v>27</v>
      </c>
      <c r="N3392" t="s">
        <v>27</v>
      </c>
      <c r="O3392" t="s">
        <v>27</v>
      </c>
      <c r="P3392">
        <v>1</v>
      </c>
      <c r="Q3392">
        <v>4</v>
      </c>
      <c r="R3392">
        <v>200</v>
      </c>
      <c r="S3392">
        <v>3</v>
      </c>
      <c r="T3392" s="1">
        <v>42263</v>
      </c>
      <c r="U3392" t="s">
        <v>28</v>
      </c>
      <c r="V3392" t="s">
        <v>20706</v>
      </c>
      <c r="W3392" t="s">
        <v>20710</v>
      </c>
      <c r="X3392" t="s">
        <v>20669</v>
      </c>
      <c r="Y3392" t="s">
        <v>20659</v>
      </c>
      <c r="Z3392">
        <v>9</v>
      </c>
      <c r="AA3392" t="s">
        <v>20660</v>
      </c>
    </row>
    <row r="3393" spans="1:27" x14ac:dyDescent="0.3">
      <c r="A3393">
        <v>311949</v>
      </c>
      <c r="B3393" t="s">
        <v>7698</v>
      </c>
      <c r="C3393">
        <v>1</v>
      </c>
      <c r="D3393" t="s">
        <v>21</v>
      </c>
      <c r="E3393" t="s">
        <v>7699</v>
      </c>
      <c r="F3393" t="s">
        <v>676</v>
      </c>
      <c r="G3393" t="s">
        <v>677</v>
      </c>
      <c r="H3393">
        <v>77.278284999999997</v>
      </c>
      <c r="I3393">
        <v>28.631552800000001</v>
      </c>
      <c r="J3393" t="s">
        <v>479</v>
      </c>
      <c r="K3393" t="s">
        <v>26</v>
      </c>
      <c r="L3393" t="s">
        <v>27</v>
      </c>
      <c r="M3393" t="s">
        <v>27</v>
      </c>
      <c r="N3393" t="s">
        <v>27</v>
      </c>
      <c r="O3393" t="s">
        <v>27</v>
      </c>
      <c r="P3393">
        <v>1</v>
      </c>
      <c r="Q3393">
        <v>7</v>
      </c>
      <c r="R3393">
        <v>200</v>
      </c>
      <c r="S3393">
        <v>3</v>
      </c>
      <c r="T3393" s="1">
        <v>42614</v>
      </c>
      <c r="U3393" t="s">
        <v>28</v>
      </c>
      <c r="V3393" t="s">
        <v>20706</v>
      </c>
      <c r="W3393" t="s">
        <v>20710</v>
      </c>
      <c r="X3393" t="s">
        <v>20661</v>
      </c>
      <c r="Y3393" t="s">
        <v>20659</v>
      </c>
      <c r="Z3393">
        <v>9</v>
      </c>
      <c r="AA3393" t="s">
        <v>20660</v>
      </c>
    </row>
    <row r="3394" spans="1:27" x14ac:dyDescent="0.3">
      <c r="A3394">
        <v>7434</v>
      </c>
      <c r="B3394" t="s">
        <v>7716</v>
      </c>
      <c r="C3394">
        <v>1</v>
      </c>
      <c r="D3394" t="s">
        <v>21</v>
      </c>
      <c r="E3394" t="s">
        <v>7717</v>
      </c>
      <c r="F3394" t="s">
        <v>97</v>
      </c>
      <c r="G3394" t="s">
        <v>98</v>
      </c>
      <c r="H3394">
        <v>77.138089699999995</v>
      </c>
      <c r="I3394">
        <v>28.619984899999999</v>
      </c>
      <c r="J3394" t="s">
        <v>7718</v>
      </c>
      <c r="K3394" t="s">
        <v>26</v>
      </c>
      <c r="L3394" t="s">
        <v>27</v>
      </c>
      <c r="M3394" t="s">
        <v>27</v>
      </c>
      <c r="N3394" t="s">
        <v>27</v>
      </c>
      <c r="O3394" t="s">
        <v>27</v>
      </c>
      <c r="P3394">
        <v>1</v>
      </c>
      <c r="Q3394">
        <v>7</v>
      </c>
      <c r="R3394">
        <v>200</v>
      </c>
      <c r="S3394">
        <v>3</v>
      </c>
      <c r="T3394" s="1">
        <v>40811</v>
      </c>
      <c r="U3394" t="s">
        <v>28</v>
      </c>
      <c r="V3394" t="s">
        <v>20706</v>
      </c>
      <c r="W3394" t="s">
        <v>20710</v>
      </c>
      <c r="X3394" t="s">
        <v>20663</v>
      </c>
      <c r="Y3394" t="s">
        <v>20659</v>
      </c>
      <c r="Z3394">
        <v>9</v>
      </c>
      <c r="AA3394" t="s">
        <v>20660</v>
      </c>
    </row>
    <row r="3395" spans="1:27" x14ac:dyDescent="0.3">
      <c r="A3395">
        <v>18384879</v>
      </c>
      <c r="B3395" t="s">
        <v>7720</v>
      </c>
      <c r="C3395">
        <v>1</v>
      </c>
      <c r="D3395" t="s">
        <v>21</v>
      </c>
      <c r="E3395" t="s">
        <v>7721</v>
      </c>
      <c r="F3395" t="s">
        <v>1793</v>
      </c>
      <c r="G3395" t="s">
        <v>1794</v>
      </c>
      <c r="H3395">
        <v>77.209439149999994</v>
      </c>
      <c r="I3395">
        <v>28.624866090000001</v>
      </c>
      <c r="J3395" t="s">
        <v>562</v>
      </c>
      <c r="K3395" t="s">
        <v>26</v>
      </c>
      <c r="L3395" t="s">
        <v>27</v>
      </c>
      <c r="M3395" t="s">
        <v>27</v>
      </c>
      <c r="N3395" t="s">
        <v>27</v>
      </c>
      <c r="O3395" t="s">
        <v>27</v>
      </c>
      <c r="P3395">
        <v>1</v>
      </c>
      <c r="Q3395">
        <v>6</v>
      </c>
      <c r="R3395">
        <v>200</v>
      </c>
      <c r="S3395">
        <v>3</v>
      </c>
      <c r="T3395" s="1">
        <v>41169</v>
      </c>
      <c r="U3395" t="s">
        <v>28</v>
      </c>
      <c r="V3395" t="s">
        <v>20706</v>
      </c>
      <c r="W3395" t="s">
        <v>20710</v>
      </c>
      <c r="X3395" t="s">
        <v>20665</v>
      </c>
      <c r="Y3395" t="s">
        <v>20659</v>
      </c>
      <c r="Z3395">
        <v>9</v>
      </c>
      <c r="AA3395" t="s">
        <v>20660</v>
      </c>
    </row>
    <row r="3396" spans="1:27" x14ac:dyDescent="0.3">
      <c r="A3396">
        <v>18323036</v>
      </c>
      <c r="B3396" t="s">
        <v>7732</v>
      </c>
      <c r="C3396">
        <v>1</v>
      </c>
      <c r="D3396" t="s">
        <v>21</v>
      </c>
      <c r="E3396" t="s">
        <v>7733</v>
      </c>
      <c r="F3396" t="s">
        <v>66</v>
      </c>
      <c r="G3396" t="s">
        <v>67</v>
      </c>
      <c r="H3396">
        <v>77.311361660000003</v>
      </c>
      <c r="I3396">
        <v>28.598195879999999</v>
      </c>
      <c r="J3396" t="s">
        <v>559</v>
      </c>
      <c r="K3396" t="s">
        <v>26</v>
      </c>
      <c r="L3396" t="s">
        <v>27</v>
      </c>
      <c r="M3396" t="s">
        <v>27</v>
      </c>
      <c r="N3396" t="s">
        <v>27</v>
      </c>
      <c r="O3396" t="s">
        <v>27</v>
      </c>
      <c r="P3396">
        <v>1</v>
      </c>
      <c r="Q3396">
        <v>4</v>
      </c>
      <c r="R3396">
        <v>200</v>
      </c>
      <c r="S3396">
        <v>3</v>
      </c>
      <c r="T3396" s="1">
        <v>41529</v>
      </c>
      <c r="U3396" t="s">
        <v>28</v>
      </c>
      <c r="V3396" t="s">
        <v>20706</v>
      </c>
      <c r="W3396" t="s">
        <v>20710</v>
      </c>
      <c r="X3396" t="s">
        <v>20658</v>
      </c>
      <c r="Y3396" t="s">
        <v>20659</v>
      </c>
      <c r="Z3396">
        <v>9</v>
      </c>
      <c r="AA3396" t="s">
        <v>20660</v>
      </c>
    </row>
    <row r="3397" spans="1:27" x14ac:dyDescent="0.3">
      <c r="A3397">
        <v>18037814</v>
      </c>
      <c r="B3397" t="s">
        <v>7776</v>
      </c>
      <c r="C3397">
        <v>1</v>
      </c>
      <c r="D3397" t="s">
        <v>21</v>
      </c>
      <c r="E3397" t="s">
        <v>7777</v>
      </c>
      <c r="F3397" t="s">
        <v>208</v>
      </c>
      <c r="G3397" t="s">
        <v>207</v>
      </c>
      <c r="H3397">
        <v>77.101782400000005</v>
      </c>
      <c r="I3397">
        <v>28.637585600000001</v>
      </c>
      <c r="J3397" t="s">
        <v>868</v>
      </c>
      <c r="K3397" t="s">
        <v>26</v>
      </c>
      <c r="L3397" t="s">
        <v>27</v>
      </c>
      <c r="M3397" t="s">
        <v>27</v>
      </c>
      <c r="N3397" t="s">
        <v>27</v>
      </c>
      <c r="O3397" t="s">
        <v>27</v>
      </c>
      <c r="P3397">
        <v>1</v>
      </c>
      <c r="Q3397">
        <v>4</v>
      </c>
      <c r="R3397">
        <v>200</v>
      </c>
      <c r="S3397">
        <v>3</v>
      </c>
      <c r="T3397" s="1">
        <v>41852</v>
      </c>
      <c r="U3397" t="s">
        <v>28</v>
      </c>
      <c r="V3397" t="s">
        <v>20706</v>
      </c>
      <c r="W3397" t="s">
        <v>20710</v>
      </c>
      <c r="X3397" t="s">
        <v>20664</v>
      </c>
      <c r="Y3397" t="s">
        <v>20659</v>
      </c>
      <c r="Z3397">
        <v>8</v>
      </c>
      <c r="AA3397" t="s">
        <v>20666</v>
      </c>
    </row>
    <row r="3398" spans="1:27" x14ac:dyDescent="0.3">
      <c r="A3398">
        <v>18157406</v>
      </c>
      <c r="B3398" t="s">
        <v>7821</v>
      </c>
      <c r="C3398">
        <v>1</v>
      </c>
      <c r="D3398" t="s">
        <v>21</v>
      </c>
      <c r="E3398" t="s">
        <v>7822</v>
      </c>
      <c r="F3398" t="s">
        <v>407</v>
      </c>
      <c r="G3398" t="s">
        <v>408</v>
      </c>
      <c r="H3398">
        <v>77.278968599999999</v>
      </c>
      <c r="I3398">
        <v>28.627586600000001</v>
      </c>
      <c r="J3398" t="s">
        <v>479</v>
      </c>
      <c r="K3398" t="s">
        <v>26</v>
      </c>
      <c r="L3398" t="s">
        <v>27</v>
      </c>
      <c r="M3398" t="s">
        <v>27</v>
      </c>
      <c r="N3398" t="s">
        <v>27</v>
      </c>
      <c r="O3398" t="s">
        <v>27</v>
      </c>
      <c r="P3398">
        <v>1</v>
      </c>
      <c r="Q3398">
        <v>7</v>
      </c>
      <c r="R3398">
        <v>200</v>
      </c>
      <c r="S3398">
        <v>3</v>
      </c>
      <c r="T3398" s="1">
        <v>40371</v>
      </c>
      <c r="U3398" t="s">
        <v>28</v>
      </c>
      <c r="V3398" t="s">
        <v>20706</v>
      </c>
      <c r="W3398" t="s">
        <v>20710</v>
      </c>
      <c r="X3398" t="s">
        <v>20667</v>
      </c>
      <c r="Y3398" t="s">
        <v>20659</v>
      </c>
      <c r="Z3398">
        <v>7</v>
      </c>
      <c r="AA3398" t="s">
        <v>20670</v>
      </c>
    </row>
    <row r="3399" spans="1:27" x14ac:dyDescent="0.3">
      <c r="A3399">
        <v>307946</v>
      </c>
      <c r="B3399" t="s">
        <v>7827</v>
      </c>
      <c r="C3399">
        <v>1</v>
      </c>
      <c r="D3399" t="s">
        <v>21</v>
      </c>
      <c r="E3399" t="s">
        <v>7828</v>
      </c>
      <c r="F3399" t="s">
        <v>1153</v>
      </c>
      <c r="G3399" t="s">
        <v>1154</v>
      </c>
      <c r="H3399">
        <v>77.039176299999994</v>
      </c>
      <c r="I3399">
        <v>28.621128200000001</v>
      </c>
      <c r="J3399" t="s">
        <v>7829</v>
      </c>
      <c r="K3399" t="s">
        <v>26</v>
      </c>
      <c r="L3399" t="s">
        <v>27</v>
      </c>
      <c r="M3399" t="s">
        <v>27</v>
      </c>
      <c r="N3399" t="s">
        <v>27</v>
      </c>
      <c r="O3399" t="s">
        <v>27</v>
      </c>
      <c r="P3399">
        <v>1</v>
      </c>
      <c r="Q3399">
        <v>8</v>
      </c>
      <c r="R3399">
        <v>200</v>
      </c>
      <c r="S3399">
        <v>3</v>
      </c>
      <c r="T3399" s="1">
        <v>42571</v>
      </c>
      <c r="U3399" t="s">
        <v>28</v>
      </c>
      <c r="V3399" t="s">
        <v>20706</v>
      </c>
      <c r="W3399" t="s">
        <v>20710</v>
      </c>
      <c r="X3399" t="s">
        <v>20661</v>
      </c>
      <c r="Y3399" t="s">
        <v>20659</v>
      </c>
      <c r="Z3399">
        <v>7</v>
      </c>
      <c r="AA3399" t="s">
        <v>20670</v>
      </c>
    </row>
    <row r="3400" spans="1:27" x14ac:dyDescent="0.3">
      <c r="A3400">
        <v>5462</v>
      </c>
      <c r="B3400" t="s">
        <v>7836</v>
      </c>
      <c r="C3400">
        <v>1</v>
      </c>
      <c r="D3400" t="s">
        <v>21</v>
      </c>
      <c r="E3400" t="s">
        <v>7837</v>
      </c>
      <c r="F3400" t="s">
        <v>148</v>
      </c>
      <c r="G3400" t="s">
        <v>149</v>
      </c>
      <c r="H3400">
        <v>77.240470400000007</v>
      </c>
      <c r="I3400">
        <v>28.6428148</v>
      </c>
      <c r="J3400" t="s">
        <v>868</v>
      </c>
      <c r="K3400" t="s">
        <v>26</v>
      </c>
      <c r="L3400" t="s">
        <v>27</v>
      </c>
      <c r="M3400" t="s">
        <v>27</v>
      </c>
      <c r="N3400" t="s">
        <v>27</v>
      </c>
      <c r="O3400" t="s">
        <v>27</v>
      </c>
      <c r="P3400">
        <v>1</v>
      </c>
      <c r="Q3400">
        <v>5</v>
      </c>
      <c r="R3400">
        <v>200</v>
      </c>
      <c r="S3400">
        <v>3</v>
      </c>
      <c r="T3400" s="1">
        <v>42179</v>
      </c>
      <c r="U3400" t="s">
        <v>28</v>
      </c>
      <c r="V3400" t="s">
        <v>20706</v>
      </c>
      <c r="W3400" t="s">
        <v>20710</v>
      </c>
      <c r="X3400" t="s">
        <v>20669</v>
      </c>
      <c r="Y3400" t="s">
        <v>20671</v>
      </c>
      <c r="Z3400">
        <v>6</v>
      </c>
      <c r="AA3400" t="s">
        <v>20672</v>
      </c>
    </row>
    <row r="3401" spans="1:27" x14ac:dyDescent="0.3">
      <c r="A3401">
        <v>18398575</v>
      </c>
      <c r="B3401" t="s">
        <v>7848</v>
      </c>
      <c r="C3401">
        <v>1</v>
      </c>
      <c r="D3401" t="s">
        <v>21</v>
      </c>
      <c r="E3401" t="s">
        <v>7849</v>
      </c>
      <c r="F3401" t="s">
        <v>113</v>
      </c>
      <c r="G3401" t="s">
        <v>114</v>
      </c>
      <c r="H3401">
        <v>77.138135000000005</v>
      </c>
      <c r="I3401">
        <v>28.706284100000001</v>
      </c>
      <c r="J3401" t="s">
        <v>788</v>
      </c>
      <c r="K3401" t="s">
        <v>26</v>
      </c>
      <c r="L3401" t="s">
        <v>27</v>
      </c>
      <c r="M3401" t="s">
        <v>35</v>
      </c>
      <c r="N3401" t="s">
        <v>27</v>
      </c>
      <c r="O3401" t="s">
        <v>27</v>
      </c>
      <c r="P3401">
        <v>1</v>
      </c>
      <c r="Q3401">
        <v>5</v>
      </c>
      <c r="R3401">
        <v>200</v>
      </c>
      <c r="S3401">
        <v>3</v>
      </c>
      <c r="T3401" s="1">
        <v>41076</v>
      </c>
      <c r="U3401" t="s">
        <v>28</v>
      </c>
      <c r="V3401" t="s">
        <v>20706</v>
      </c>
      <c r="W3401" t="s">
        <v>20710</v>
      </c>
      <c r="X3401" t="s">
        <v>20665</v>
      </c>
      <c r="Y3401" t="s">
        <v>20671</v>
      </c>
      <c r="Z3401">
        <v>6</v>
      </c>
      <c r="AA3401" t="s">
        <v>20672</v>
      </c>
    </row>
    <row r="3402" spans="1:27" x14ac:dyDescent="0.3">
      <c r="A3402">
        <v>18245248</v>
      </c>
      <c r="B3402" t="s">
        <v>7863</v>
      </c>
      <c r="C3402">
        <v>1</v>
      </c>
      <c r="D3402" t="s">
        <v>21</v>
      </c>
      <c r="E3402" t="s">
        <v>7864</v>
      </c>
      <c r="F3402" t="s">
        <v>1850</v>
      </c>
      <c r="G3402" t="s">
        <v>1851</v>
      </c>
      <c r="H3402">
        <v>77.201127999999997</v>
      </c>
      <c r="I3402">
        <v>28.691641400000002</v>
      </c>
      <c r="J3402" t="s">
        <v>1542</v>
      </c>
      <c r="K3402" t="s">
        <v>26</v>
      </c>
      <c r="L3402" t="s">
        <v>27</v>
      </c>
      <c r="M3402" t="s">
        <v>27</v>
      </c>
      <c r="N3402" t="s">
        <v>27</v>
      </c>
      <c r="O3402" t="s">
        <v>27</v>
      </c>
      <c r="P3402">
        <v>1</v>
      </c>
      <c r="Q3402">
        <v>16</v>
      </c>
      <c r="R3402">
        <v>200</v>
      </c>
      <c r="S3402">
        <v>3</v>
      </c>
      <c r="T3402" s="1">
        <v>41811</v>
      </c>
      <c r="U3402" t="s">
        <v>28</v>
      </c>
      <c r="V3402" t="s">
        <v>20706</v>
      </c>
      <c r="W3402" t="s">
        <v>20710</v>
      </c>
      <c r="X3402" t="s">
        <v>20664</v>
      </c>
      <c r="Y3402" t="s">
        <v>20671</v>
      </c>
      <c r="Z3402">
        <v>6</v>
      </c>
      <c r="AA3402" t="s">
        <v>20672</v>
      </c>
    </row>
    <row r="3403" spans="1:27" x14ac:dyDescent="0.3">
      <c r="A3403">
        <v>18335816</v>
      </c>
      <c r="B3403" t="s">
        <v>1239</v>
      </c>
      <c r="C3403">
        <v>1</v>
      </c>
      <c r="D3403" t="s">
        <v>21</v>
      </c>
      <c r="E3403" t="s">
        <v>7868</v>
      </c>
      <c r="F3403" t="s">
        <v>23</v>
      </c>
      <c r="G3403" t="s">
        <v>24</v>
      </c>
      <c r="H3403">
        <v>77.275275890000003</v>
      </c>
      <c r="I3403">
        <v>28.65770835</v>
      </c>
      <c r="J3403" t="s">
        <v>706</v>
      </c>
      <c r="K3403" t="s">
        <v>26</v>
      </c>
      <c r="L3403" t="s">
        <v>27</v>
      </c>
      <c r="M3403" t="s">
        <v>27</v>
      </c>
      <c r="N3403" t="s">
        <v>27</v>
      </c>
      <c r="O3403" t="s">
        <v>27</v>
      </c>
      <c r="P3403">
        <v>1</v>
      </c>
      <c r="Q3403">
        <v>4</v>
      </c>
      <c r="R3403">
        <v>200</v>
      </c>
      <c r="S3403">
        <v>3</v>
      </c>
      <c r="T3403" s="1">
        <v>42127</v>
      </c>
      <c r="U3403" t="s">
        <v>28</v>
      </c>
      <c r="V3403" t="s">
        <v>20706</v>
      </c>
      <c r="W3403" t="s">
        <v>20710</v>
      </c>
      <c r="X3403" t="s">
        <v>20669</v>
      </c>
      <c r="Y3403" t="s">
        <v>20671</v>
      </c>
      <c r="Z3403">
        <v>5</v>
      </c>
      <c r="AA3403" t="s">
        <v>20630</v>
      </c>
    </row>
    <row r="3404" spans="1:27" x14ac:dyDescent="0.3">
      <c r="A3404">
        <v>18285199</v>
      </c>
      <c r="B3404" t="s">
        <v>7880</v>
      </c>
      <c r="C3404">
        <v>1</v>
      </c>
      <c r="D3404" t="s">
        <v>21</v>
      </c>
      <c r="E3404" t="s">
        <v>7881</v>
      </c>
      <c r="F3404" t="s">
        <v>1735</v>
      </c>
      <c r="G3404" t="s">
        <v>1734</v>
      </c>
      <c r="H3404">
        <v>77.216999700000002</v>
      </c>
      <c r="I3404">
        <v>28.534099900000001</v>
      </c>
      <c r="J3404" t="s">
        <v>868</v>
      </c>
      <c r="K3404" t="s">
        <v>26</v>
      </c>
      <c r="L3404" t="s">
        <v>27</v>
      </c>
      <c r="M3404" t="s">
        <v>27</v>
      </c>
      <c r="N3404" t="s">
        <v>27</v>
      </c>
      <c r="O3404" t="s">
        <v>27</v>
      </c>
      <c r="P3404">
        <v>1</v>
      </c>
      <c r="Q3404">
        <v>15</v>
      </c>
      <c r="R3404">
        <v>200</v>
      </c>
      <c r="S3404">
        <v>3</v>
      </c>
      <c r="T3404" s="1">
        <v>41399</v>
      </c>
      <c r="U3404" t="s">
        <v>28</v>
      </c>
      <c r="V3404" t="s">
        <v>20706</v>
      </c>
      <c r="W3404" t="s">
        <v>20710</v>
      </c>
      <c r="X3404" t="s">
        <v>20658</v>
      </c>
      <c r="Y3404" t="s">
        <v>20671</v>
      </c>
      <c r="Z3404">
        <v>5</v>
      </c>
      <c r="AA3404" t="s">
        <v>20630</v>
      </c>
    </row>
    <row r="3405" spans="1:27" x14ac:dyDescent="0.3">
      <c r="A3405">
        <v>300960</v>
      </c>
      <c r="B3405" t="s">
        <v>7882</v>
      </c>
      <c r="C3405">
        <v>1</v>
      </c>
      <c r="D3405" t="s">
        <v>21</v>
      </c>
      <c r="E3405" t="s">
        <v>7883</v>
      </c>
      <c r="F3405" t="s">
        <v>118</v>
      </c>
      <c r="G3405" t="s">
        <v>119</v>
      </c>
      <c r="H3405">
        <v>77.293357099999994</v>
      </c>
      <c r="I3405">
        <v>28.6035787</v>
      </c>
      <c r="J3405" t="s">
        <v>494</v>
      </c>
      <c r="K3405" t="s">
        <v>26</v>
      </c>
      <c r="L3405" t="s">
        <v>27</v>
      </c>
      <c r="M3405" t="s">
        <v>27</v>
      </c>
      <c r="N3405" t="s">
        <v>27</v>
      </c>
      <c r="O3405" t="s">
        <v>27</v>
      </c>
      <c r="P3405">
        <v>1</v>
      </c>
      <c r="Q3405">
        <v>18</v>
      </c>
      <c r="R3405">
        <v>200</v>
      </c>
      <c r="S3405">
        <v>3</v>
      </c>
      <c r="T3405" s="1">
        <v>40301</v>
      </c>
      <c r="U3405" t="s">
        <v>28</v>
      </c>
      <c r="V3405" t="s">
        <v>20706</v>
      </c>
      <c r="W3405" t="s">
        <v>20710</v>
      </c>
      <c r="X3405" t="s">
        <v>20667</v>
      </c>
      <c r="Y3405" t="s">
        <v>20671</v>
      </c>
      <c r="Z3405">
        <v>5</v>
      </c>
      <c r="AA3405" t="s">
        <v>20630</v>
      </c>
    </row>
    <row r="3406" spans="1:27" x14ac:dyDescent="0.3">
      <c r="A3406">
        <v>9850</v>
      </c>
      <c r="B3406" t="s">
        <v>7942</v>
      </c>
      <c r="C3406">
        <v>1</v>
      </c>
      <c r="D3406" t="s">
        <v>21</v>
      </c>
      <c r="E3406" t="s">
        <v>7943</v>
      </c>
      <c r="F3406" t="s">
        <v>676</v>
      </c>
      <c r="G3406" t="s">
        <v>677</v>
      </c>
      <c r="H3406">
        <v>77.285355499999994</v>
      </c>
      <c r="I3406">
        <v>28.635838499999998</v>
      </c>
      <c r="J3406" t="s">
        <v>559</v>
      </c>
      <c r="K3406" t="s">
        <v>26</v>
      </c>
      <c r="L3406" t="s">
        <v>27</v>
      </c>
      <c r="M3406" t="s">
        <v>27</v>
      </c>
      <c r="N3406" t="s">
        <v>27</v>
      </c>
      <c r="O3406" t="s">
        <v>27</v>
      </c>
      <c r="P3406">
        <v>1</v>
      </c>
      <c r="Q3406">
        <v>9</v>
      </c>
      <c r="R3406">
        <v>200</v>
      </c>
      <c r="S3406">
        <v>3</v>
      </c>
      <c r="T3406" s="1">
        <v>40640</v>
      </c>
      <c r="U3406" t="s">
        <v>28</v>
      </c>
      <c r="V3406" t="s">
        <v>20706</v>
      </c>
      <c r="W3406" t="s">
        <v>20710</v>
      </c>
      <c r="X3406" t="s">
        <v>20663</v>
      </c>
      <c r="Y3406" t="s">
        <v>20671</v>
      </c>
      <c r="Z3406">
        <v>4</v>
      </c>
      <c r="AA3406" t="s">
        <v>20673</v>
      </c>
    </row>
    <row r="3407" spans="1:27" x14ac:dyDescent="0.3">
      <c r="A3407">
        <v>18460320</v>
      </c>
      <c r="B3407" t="s">
        <v>7948</v>
      </c>
      <c r="C3407">
        <v>1</v>
      </c>
      <c r="D3407" t="s">
        <v>21</v>
      </c>
      <c r="E3407" t="s">
        <v>7949</v>
      </c>
      <c r="F3407" t="s">
        <v>44</v>
      </c>
      <c r="G3407" t="s">
        <v>45</v>
      </c>
      <c r="H3407">
        <v>0</v>
      </c>
      <c r="I3407">
        <v>0</v>
      </c>
      <c r="J3407" t="s">
        <v>7950</v>
      </c>
      <c r="K3407" t="s">
        <v>26</v>
      </c>
      <c r="L3407" t="s">
        <v>27</v>
      </c>
      <c r="M3407" t="s">
        <v>27</v>
      </c>
      <c r="N3407" t="s">
        <v>27</v>
      </c>
      <c r="O3407" t="s">
        <v>27</v>
      </c>
      <c r="P3407">
        <v>1</v>
      </c>
      <c r="Q3407">
        <v>6</v>
      </c>
      <c r="R3407">
        <v>200</v>
      </c>
      <c r="S3407">
        <v>3</v>
      </c>
      <c r="T3407" s="1">
        <v>40651</v>
      </c>
      <c r="U3407" t="s">
        <v>28</v>
      </c>
      <c r="V3407" t="s">
        <v>20706</v>
      </c>
      <c r="W3407" t="s">
        <v>20710</v>
      </c>
      <c r="X3407" t="s">
        <v>20663</v>
      </c>
      <c r="Y3407" t="s">
        <v>20671</v>
      </c>
      <c r="Z3407">
        <v>4</v>
      </c>
      <c r="AA3407" t="s">
        <v>20673</v>
      </c>
    </row>
    <row r="3408" spans="1:27" x14ac:dyDescent="0.3">
      <c r="A3408">
        <v>305859</v>
      </c>
      <c r="B3408" t="s">
        <v>1266</v>
      </c>
      <c r="C3408">
        <v>1</v>
      </c>
      <c r="D3408" t="s">
        <v>21</v>
      </c>
      <c r="E3408" t="s">
        <v>7954</v>
      </c>
      <c r="F3408" t="s">
        <v>97</v>
      </c>
      <c r="G3408" t="s">
        <v>98</v>
      </c>
      <c r="H3408">
        <v>77.137511000000003</v>
      </c>
      <c r="I3408">
        <v>28.629895900000001</v>
      </c>
      <c r="J3408" t="s">
        <v>559</v>
      </c>
      <c r="K3408" t="s">
        <v>26</v>
      </c>
      <c r="L3408" t="s">
        <v>27</v>
      </c>
      <c r="M3408" t="s">
        <v>27</v>
      </c>
      <c r="N3408" t="s">
        <v>27</v>
      </c>
      <c r="O3408" t="s">
        <v>27</v>
      </c>
      <c r="P3408">
        <v>1</v>
      </c>
      <c r="Q3408">
        <v>4</v>
      </c>
      <c r="R3408">
        <v>200</v>
      </c>
      <c r="S3408">
        <v>3</v>
      </c>
      <c r="T3408" s="1">
        <v>42838</v>
      </c>
      <c r="U3408" t="s">
        <v>28</v>
      </c>
      <c r="V3408" t="s">
        <v>20706</v>
      </c>
      <c r="W3408" t="s">
        <v>20710</v>
      </c>
      <c r="X3408" t="s">
        <v>20668</v>
      </c>
      <c r="Y3408" t="s">
        <v>20671</v>
      </c>
      <c r="Z3408">
        <v>4</v>
      </c>
      <c r="AA3408" t="s">
        <v>20673</v>
      </c>
    </row>
    <row r="3409" spans="1:27" x14ac:dyDescent="0.3">
      <c r="A3409">
        <v>300635</v>
      </c>
      <c r="B3409" t="s">
        <v>7999</v>
      </c>
      <c r="C3409">
        <v>1</v>
      </c>
      <c r="D3409" t="s">
        <v>21</v>
      </c>
      <c r="E3409" t="s">
        <v>8000</v>
      </c>
      <c r="F3409" t="s">
        <v>1793</v>
      </c>
      <c r="G3409" t="s">
        <v>1794</v>
      </c>
      <c r="H3409">
        <v>77.211594539999993</v>
      </c>
      <c r="I3409">
        <v>28.647541610000001</v>
      </c>
      <c r="J3409" t="s">
        <v>7041</v>
      </c>
      <c r="K3409" t="s">
        <v>26</v>
      </c>
      <c r="L3409" t="s">
        <v>27</v>
      </c>
      <c r="M3409" t="s">
        <v>27</v>
      </c>
      <c r="N3409" t="s">
        <v>27</v>
      </c>
      <c r="O3409" t="s">
        <v>27</v>
      </c>
      <c r="P3409">
        <v>1</v>
      </c>
      <c r="Q3409">
        <v>9</v>
      </c>
      <c r="R3409">
        <v>200</v>
      </c>
      <c r="S3409">
        <v>3</v>
      </c>
      <c r="T3409" s="1">
        <v>40253</v>
      </c>
      <c r="U3409" t="s">
        <v>28</v>
      </c>
      <c r="V3409" t="s">
        <v>20706</v>
      </c>
      <c r="W3409" t="s">
        <v>20710</v>
      </c>
      <c r="X3409" t="s">
        <v>20667</v>
      </c>
      <c r="Y3409" t="s">
        <v>20674</v>
      </c>
      <c r="Z3409">
        <v>3</v>
      </c>
      <c r="AA3409" t="s">
        <v>20675</v>
      </c>
    </row>
    <row r="3410" spans="1:27" x14ac:dyDescent="0.3">
      <c r="A3410">
        <v>18358682</v>
      </c>
      <c r="B3410" t="s">
        <v>8037</v>
      </c>
      <c r="C3410">
        <v>1</v>
      </c>
      <c r="D3410" t="s">
        <v>21</v>
      </c>
      <c r="E3410" t="s">
        <v>8038</v>
      </c>
      <c r="F3410" t="s">
        <v>2031</v>
      </c>
      <c r="G3410" t="s">
        <v>2032</v>
      </c>
      <c r="H3410">
        <v>77.286285800000002</v>
      </c>
      <c r="I3410">
        <v>28.5398301</v>
      </c>
      <c r="J3410" t="s">
        <v>1119</v>
      </c>
      <c r="K3410" t="s">
        <v>26</v>
      </c>
      <c r="L3410" t="s">
        <v>27</v>
      </c>
      <c r="M3410" t="s">
        <v>27</v>
      </c>
      <c r="N3410" t="s">
        <v>27</v>
      </c>
      <c r="O3410" t="s">
        <v>27</v>
      </c>
      <c r="P3410">
        <v>1</v>
      </c>
      <c r="Q3410">
        <v>15</v>
      </c>
      <c r="R3410">
        <v>200</v>
      </c>
      <c r="S3410">
        <v>3</v>
      </c>
      <c r="T3410" s="1">
        <v>43111</v>
      </c>
      <c r="U3410" t="s">
        <v>28</v>
      </c>
      <c r="V3410" t="s">
        <v>20706</v>
      </c>
      <c r="W3410" t="s">
        <v>20710</v>
      </c>
      <c r="X3410" t="s">
        <v>20662</v>
      </c>
      <c r="Y3410" t="s">
        <v>20674</v>
      </c>
      <c r="Z3410">
        <v>1</v>
      </c>
      <c r="AA3410" t="s">
        <v>20677</v>
      </c>
    </row>
    <row r="3411" spans="1:27" x14ac:dyDescent="0.3">
      <c r="A3411">
        <v>300869</v>
      </c>
      <c r="B3411" t="s">
        <v>1266</v>
      </c>
      <c r="C3411">
        <v>1</v>
      </c>
      <c r="D3411" t="s">
        <v>21</v>
      </c>
      <c r="E3411" t="s">
        <v>8071</v>
      </c>
      <c r="F3411" t="s">
        <v>434</v>
      </c>
      <c r="G3411" t="s">
        <v>435</v>
      </c>
      <c r="H3411">
        <v>77.206697800000001</v>
      </c>
      <c r="I3411">
        <v>28.701488300000001</v>
      </c>
      <c r="J3411" t="s">
        <v>554</v>
      </c>
      <c r="K3411" t="s">
        <v>26</v>
      </c>
      <c r="L3411" t="s">
        <v>27</v>
      </c>
      <c r="M3411" t="s">
        <v>27</v>
      </c>
      <c r="N3411" t="s">
        <v>27</v>
      </c>
      <c r="O3411" t="s">
        <v>27</v>
      </c>
      <c r="P3411">
        <v>1</v>
      </c>
      <c r="Q3411">
        <v>8</v>
      </c>
      <c r="R3411">
        <v>200</v>
      </c>
      <c r="S3411">
        <v>3</v>
      </c>
      <c r="T3411" s="1">
        <v>41979</v>
      </c>
      <c r="U3411" t="s">
        <v>28</v>
      </c>
      <c r="V3411" t="s">
        <v>20706</v>
      </c>
      <c r="W3411" t="s">
        <v>20710</v>
      </c>
      <c r="X3411" t="s">
        <v>20664</v>
      </c>
      <c r="Y3411" t="s">
        <v>20678</v>
      </c>
      <c r="Z3411">
        <v>12</v>
      </c>
      <c r="AA3411" t="s">
        <v>6631</v>
      </c>
    </row>
    <row r="3412" spans="1:27" x14ac:dyDescent="0.3">
      <c r="A3412">
        <v>7561</v>
      </c>
      <c r="B3412" t="s">
        <v>8122</v>
      </c>
      <c r="C3412">
        <v>1</v>
      </c>
      <c r="D3412" t="s">
        <v>21</v>
      </c>
      <c r="E3412" t="s">
        <v>8123</v>
      </c>
      <c r="F3412" t="s">
        <v>70</v>
      </c>
      <c r="G3412" t="s">
        <v>71</v>
      </c>
      <c r="H3412">
        <v>77.229603100000006</v>
      </c>
      <c r="I3412">
        <v>28.573494</v>
      </c>
      <c r="J3412" t="s">
        <v>1634</v>
      </c>
      <c r="K3412" t="s">
        <v>26</v>
      </c>
      <c r="L3412" t="s">
        <v>27</v>
      </c>
      <c r="M3412" t="s">
        <v>27</v>
      </c>
      <c r="N3412" t="s">
        <v>27</v>
      </c>
      <c r="O3412" t="s">
        <v>27</v>
      </c>
      <c r="P3412">
        <v>1</v>
      </c>
      <c r="Q3412">
        <v>12</v>
      </c>
      <c r="R3412">
        <v>200</v>
      </c>
      <c r="S3412">
        <v>3</v>
      </c>
      <c r="T3412" s="1">
        <v>41587</v>
      </c>
      <c r="U3412" t="s">
        <v>28</v>
      </c>
      <c r="V3412" t="s">
        <v>20706</v>
      </c>
      <c r="W3412" t="s">
        <v>20710</v>
      </c>
      <c r="X3412" t="s">
        <v>20658</v>
      </c>
      <c r="Y3412" t="s">
        <v>20678</v>
      </c>
      <c r="Z3412">
        <v>11</v>
      </c>
      <c r="AA3412" t="s">
        <v>20679</v>
      </c>
    </row>
    <row r="3413" spans="1:27" x14ac:dyDescent="0.3">
      <c r="A3413">
        <v>301237</v>
      </c>
      <c r="B3413" t="s">
        <v>1266</v>
      </c>
      <c r="C3413">
        <v>1</v>
      </c>
      <c r="D3413" t="s">
        <v>21</v>
      </c>
      <c r="E3413" t="s">
        <v>8154</v>
      </c>
      <c r="F3413" t="s">
        <v>1435</v>
      </c>
      <c r="G3413" t="s">
        <v>1436</v>
      </c>
      <c r="H3413">
        <v>77.194929000000002</v>
      </c>
      <c r="I3413">
        <v>28.5761036</v>
      </c>
      <c r="J3413" t="s">
        <v>559</v>
      </c>
      <c r="K3413" t="s">
        <v>26</v>
      </c>
      <c r="L3413" t="s">
        <v>27</v>
      </c>
      <c r="M3413" t="s">
        <v>27</v>
      </c>
      <c r="N3413" t="s">
        <v>27</v>
      </c>
      <c r="O3413" t="s">
        <v>27</v>
      </c>
      <c r="P3413">
        <v>1</v>
      </c>
      <c r="Q3413">
        <v>11</v>
      </c>
      <c r="R3413">
        <v>200</v>
      </c>
      <c r="S3413">
        <v>3</v>
      </c>
      <c r="T3413" s="1">
        <v>43393</v>
      </c>
      <c r="U3413" t="s">
        <v>28</v>
      </c>
      <c r="V3413" t="s">
        <v>20706</v>
      </c>
      <c r="W3413" t="s">
        <v>20710</v>
      </c>
      <c r="X3413" t="s">
        <v>20662</v>
      </c>
      <c r="Y3413" t="s">
        <v>20678</v>
      </c>
      <c r="Z3413">
        <v>10</v>
      </c>
      <c r="AA3413" t="s">
        <v>20680</v>
      </c>
    </row>
    <row r="3414" spans="1:27" x14ac:dyDescent="0.3">
      <c r="A3414">
        <v>8715</v>
      </c>
      <c r="B3414" t="s">
        <v>8163</v>
      </c>
      <c r="C3414">
        <v>1</v>
      </c>
      <c r="D3414" t="s">
        <v>21</v>
      </c>
      <c r="E3414" t="s">
        <v>8164</v>
      </c>
      <c r="F3414" t="s">
        <v>97</v>
      </c>
      <c r="G3414" t="s">
        <v>98</v>
      </c>
      <c r="H3414">
        <v>77.138432300000005</v>
      </c>
      <c r="I3414">
        <v>28.6324507</v>
      </c>
      <c r="J3414" t="s">
        <v>8165</v>
      </c>
      <c r="K3414" t="s">
        <v>26</v>
      </c>
      <c r="L3414" t="s">
        <v>27</v>
      </c>
      <c r="M3414" t="s">
        <v>27</v>
      </c>
      <c r="N3414" t="s">
        <v>27</v>
      </c>
      <c r="O3414" t="s">
        <v>27</v>
      </c>
      <c r="P3414">
        <v>1</v>
      </c>
      <c r="Q3414">
        <v>7</v>
      </c>
      <c r="R3414">
        <v>200</v>
      </c>
      <c r="S3414">
        <v>3</v>
      </c>
      <c r="T3414" s="1">
        <v>41940</v>
      </c>
      <c r="U3414" t="s">
        <v>28</v>
      </c>
      <c r="V3414" t="s">
        <v>20706</v>
      </c>
      <c r="W3414" t="s">
        <v>20710</v>
      </c>
      <c r="X3414" t="s">
        <v>20664</v>
      </c>
      <c r="Y3414" t="s">
        <v>20678</v>
      </c>
      <c r="Z3414">
        <v>10</v>
      </c>
      <c r="AA3414" t="s">
        <v>20680</v>
      </c>
    </row>
    <row r="3415" spans="1:27" x14ac:dyDescent="0.3">
      <c r="A3415">
        <v>300529</v>
      </c>
      <c r="B3415" t="s">
        <v>8166</v>
      </c>
      <c r="C3415">
        <v>1</v>
      </c>
      <c r="D3415" t="s">
        <v>21</v>
      </c>
      <c r="E3415" t="s">
        <v>8167</v>
      </c>
      <c r="F3415" t="s">
        <v>58</v>
      </c>
      <c r="G3415" t="s">
        <v>59</v>
      </c>
      <c r="H3415">
        <v>77.081808600000002</v>
      </c>
      <c r="I3415">
        <v>28.599075899999999</v>
      </c>
      <c r="J3415" t="s">
        <v>8168</v>
      </c>
      <c r="K3415" t="s">
        <v>26</v>
      </c>
      <c r="L3415" t="s">
        <v>27</v>
      </c>
      <c r="M3415" t="s">
        <v>27</v>
      </c>
      <c r="N3415" t="s">
        <v>27</v>
      </c>
      <c r="O3415" t="s">
        <v>27</v>
      </c>
      <c r="P3415">
        <v>1</v>
      </c>
      <c r="Q3415">
        <v>10</v>
      </c>
      <c r="R3415">
        <v>200</v>
      </c>
      <c r="S3415">
        <v>3</v>
      </c>
      <c r="T3415" s="1">
        <v>43025</v>
      </c>
      <c r="U3415" t="s">
        <v>28</v>
      </c>
      <c r="V3415" t="s">
        <v>20706</v>
      </c>
      <c r="W3415" t="s">
        <v>20710</v>
      </c>
      <c r="X3415" t="s">
        <v>20668</v>
      </c>
      <c r="Y3415" t="s">
        <v>20678</v>
      </c>
      <c r="Z3415">
        <v>10</v>
      </c>
      <c r="AA3415" t="s">
        <v>20680</v>
      </c>
    </row>
    <row r="3416" spans="1:27" x14ac:dyDescent="0.3">
      <c r="A3416">
        <v>309037</v>
      </c>
      <c r="B3416" t="s">
        <v>761</v>
      </c>
      <c r="C3416">
        <v>1</v>
      </c>
      <c r="D3416" t="s">
        <v>21</v>
      </c>
      <c r="E3416" t="s">
        <v>8195</v>
      </c>
      <c r="F3416" t="s">
        <v>74</v>
      </c>
      <c r="G3416" t="s">
        <v>75</v>
      </c>
      <c r="H3416">
        <v>77.326334099999997</v>
      </c>
      <c r="I3416">
        <v>28.684094099999999</v>
      </c>
      <c r="J3416" t="s">
        <v>788</v>
      </c>
      <c r="K3416" t="s">
        <v>26</v>
      </c>
      <c r="L3416" t="s">
        <v>27</v>
      </c>
      <c r="M3416" t="s">
        <v>27</v>
      </c>
      <c r="N3416" t="s">
        <v>27</v>
      </c>
      <c r="O3416" t="s">
        <v>27</v>
      </c>
      <c r="P3416">
        <v>1</v>
      </c>
      <c r="Q3416">
        <v>9</v>
      </c>
      <c r="R3416">
        <v>350</v>
      </c>
      <c r="S3416">
        <v>3</v>
      </c>
      <c r="T3416" s="1">
        <v>41520</v>
      </c>
      <c r="U3416" t="s">
        <v>28</v>
      </c>
      <c r="V3416" t="s">
        <v>20706</v>
      </c>
      <c r="W3416" t="s">
        <v>20710</v>
      </c>
      <c r="X3416" t="s">
        <v>20658</v>
      </c>
      <c r="Y3416" t="s">
        <v>20659</v>
      </c>
      <c r="Z3416">
        <v>9</v>
      </c>
      <c r="AA3416" t="s">
        <v>20660</v>
      </c>
    </row>
    <row r="3417" spans="1:27" x14ac:dyDescent="0.3">
      <c r="A3417">
        <v>307865</v>
      </c>
      <c r="B3417" t="s">
        <v>1069</v>
      </c>
      <c r="C3417">
        <v>1</v>
      </c>
      <c r="D3417" t="s">
        <v>21</v>
      </c>
      <c r="E3417" t="s">
        <v>8262</v>
      </c>
      <c r="F3417" t="s">
        <v>62</v>
      </c>
      <c r="G3417" t="s">
        <v>63</v>
      </c>
      <c r="H3417">
        <v>77.167517900000007</v>
      </c>
      <c r="I3417">
        <v>28.572679900000001</v>
      </c>
      <c r="J3417" t="s">
        <v>1071</v>
      </c>
      <c r="K3417" t="s">
        <v>26</v>
      </c>
      <c r="L3417" t="s">
        <v>27</v>
      </c>
      <c r="M3417" t="s">
        <v>27</v>
      </c>
      <c r="N3417" t="s">
        <v>27</v>
      </c>
      <c r="O3417" t="s">
        <v>27</v>
      </c>
      <c r="P3417">
        <v>1</v>
      </c>
      <c r="Q3417">
        <v>10</v>
      </c>
      <c r="R3417">
        <v>350</v>
      </c>
      <c r="S3417">
        <v>3</v>
      </c>
      <c r="T3417" s="1">
        <v>41135</v>
      </c>
      <c r="U3417" t="s">
        <v>28</v>
      </c>
      <c r="V3417" t="s">
        <v>20706</v>
      </c>
      <c r="W3417" t="s">
        <v>20710</v>
      </c>
      <c r="X3417" t="s">
        <v>20665</v>
      </c>
      <c r="Y3417" t="s">
        <v>20659</v>
      </c>
      <c r="Z3417">
        <v>8</v>
      </c>
      <c r="AA3417" t="s">
        <v>20666</v>
      </c>
    </row>
    <row r="3418" spans="1:27" x14ac:dyDescent="0.3">
      <c r="A3418">
        <v>310254</v>
      </c>
      <c r="B3418" t="s">
        <v>1069</v>
      </c>
      <c r="C3418">
        <v>1</v>
      </c>
      <c r="D3418" t="s">
        <v>21</v>
      </c>
      <c r="E3418" t="s">
        <v>8292</v>
      </c>
      <c r="F3418" t="s">
        <v>1197</v>
      </c>
      <c r="G3418" t="s">
        <v>1198</v>
      </c>
      <c r="H3418">
        <v>77.104020599999998</v>
      </c>
      <c r="I3418">
        <v>28.6437138</v>
      </c>
      <c r="J3418" t="s">
        <v>1071</v>
      </c>
      <c r="K3418" t="s">
        <v>26</v>
      </c>
      <c r="L3418" t="s">
        <v>27</v>
      </c>
      <c r="M3418" t="s">
        <v>27</v>
      </c>
      <c r="N3418" t="s">
        <v>27</v>
      </c>
      <c r="O3418" t="s">
        <v>27</v>
      </c>
      <c r="P3418">
        <v>1</v>
      </c>
      <c r="Q3418">
        <v>6</v>
      </c>
      <c r="R3418">
        <v>350</v>
      </c>
      <c r="S3418">
        <v>3</v>
      </c>
      <c r="T3418" s="1">
        <v>41465</v>
      </c>
      <c r="U3418" t="s">
        <v>28</v>
      </c>
      <c r="V3418" t="s">
        <v>20706</v>
      </c>
      <c r="W3418" t="s">
        <v>20710</v>
      </c>
      <c r="X3418" t="s">
        <v>20658</v>
      </c>
      <c r="Y3418" t="s">
        <v>20659</v>
      </c>
      <c r="Z3418">
        <v>7</v>
      </c>
      <c r="AA3418" t="s">
        <v>20670</v>
      </c>
    </row>
    <row r="3419" spans="1:27" x14ac:dyDescent="0.3">
      <c r="A3419">
        <v>7789</v>
      </c>
      <c r="B3419" t="s">
        <v>8299</v>
      </c>
      <c r="C3419">
        <v>1</v>
      </c>
      <c r="D3419" t="s">
        <v>21</v>
      </c>
      <c r="E3419" t="s">
        <v>1887</v>
      </c>
      <c r="F3419" t="s">
        <v>1886</v>
      </c>
      <c r="G3419" t="s">
        <v>1887</v>
      </c>
      <c r="H3419">
        <v>77.207031999999998</v>
      </c>
      <c r="I3419">
        <v>28.573381000000001</v>
      </c>
      <c r="J3419" t="s">
        <v>548</v>
      </c>
      <c r="K3419" t="s">
        <v>26</v>
      </c>
      <c r="L3419" t="s">
        <v>27</v>
      </c>
      <c r="M3419" t="s">
        <v>27</v>
      </c>
      <c r="N3419" t="s">
        <v>27</v>
      </c>
      <c r="O3419" t="s">
        <v>27</v>
      </c>
      <c r="P3419">
        <v>1</v>
      </c>
      <c r="Q3419">
        <v>36</v>
      </c>
      <c r="R3419">
        <v>350</v>
      </c>
      <c r="S3419">
        <v>3</v>
      </c>
      <c r="T3419" s="1">
        <v>43274</v>
      </c>
      <c r="U3419" t="s">
        <v>28</v>
      </c>
      <c r="V3419" t="s">
        <v>20706</v>
      </c>
      <c r="W3419" t="s">
        <v>20710</v>
      </c>
      <c r="X3419" t="s">
        <v>20662</v>
      </c>
      <c r="Y3419" t="s">
        <v>20671</v>
      </c>
      <c r="Z3419">
        <v>6</v>
      </c>
      <c r="AA3419" t="s">
        <v>20672</v>
      </c>
    </row>
    <row r="3420" spans="1:27" x14ac:dyDescent="0.3">
      <c r="A3420">
        <v>8520</v>
      </c>
      <c r="B3420" t="s">
        <v>8323</v>
      </c>
      <c r="C3420">
        <v>1</v>
      </c>
      <c r="D3420" t="s">
        <v>21</v>
      </c>
      <c r="E3420" t="s">
        <v>8324</v>
      </c>
      <c r="F3420" t="s">
        <v>66</v>
      </c>
      <c r="G3420" t="s">
        <v>67</v>
      </c>
      <c r="H3420">
        <v>77.317678400000005</v>
      </c>
      <c r="I3420">
        <v>28.600100000000001</v>
      </c>
      <c r="J3420" t="s">
        <v>494</v>
      </c>
      <c r="K3420" t="s">
        <v>26</v>
      </c>
      <c r="L3420" t="s">
        <v>27</v>
      </c>
      <c r="M3420" t="s">
        <v>27</v>
      </c>
      <c r="N3420" t="s">
        <v>27</v>
      </c>
      <c r="O3420" t="s">
        <v>27</v>
      </c>
      <c r="P3420">
        <v>1</v>
      </c>
      <c r="Q3420">
        <v>31</v>
      </c>
      <c r="R3420">
        <v>350</v>
      </c>
      <c r="S3420">
        <v>3</v>
      </c>
      <c r="T3420" s="1">
        <v>41080</v>
      </c>
      <c r="U3420" t="s">
        <v>28</v>
      </c>
      <c r="V3420" t="s">
        <v>20706</v>
      </c>
      <c r="W3420" t="s">
        <v>20710</v>
      </c>
      <c r="X3420" t="s">
        <v>20665</v>
      </c>
      <c r="Y3420" t="s">
        <v>20671</v>
      </c>
      <c r="Z3420">
        <v>6</v>
      </c>
      <c r="AA3420" t="s">
        <v>20672</v>
      </c>
    </row>
    <row r="3421" spans="1:27" x14ac:dyDescent="0.3">
      <c r="A3421">
        <v>303604</v>
      </c>
      <c r="B3421" t="s">
        <v>8371</v>
      </c>
      <c r="C3421">
        <v>1</v>
      </c>
      <c r="D3421" t="s">
        <v>21</v>
      </c>
      <c r="E3421" t="s">
        <v>8372</v>
      </c>
      <c r="F3421" t="s">
        <v>345</v>
      </c>
      <c r="G3421" t="s">
        <v>346</v>
      </c>
      <c r="H3421">
        <v>77.167182530000005</v>
      </c>
      <c r="I3421">
        <v>28.548652929999999</v>
      </c>
      <c r="J3421" t="s">
        <v>722</v>
      </c>
      <c r="K3421" t="s">
        <v>26</v>
      </c>
      <c r="L3421" t="s">
        <v>27</v>
      </c>
      <c r="M3421" t="s">
        <v>27</v>
      </c>
      <c r="N3421" t="s">
        <v>27</v>
      </c>
      <c r="O3421" t="s">
        <v>27</v>
      </c>
      <c r="P3421">
        <v>1</v>
      </c>
      <c r="Q3421">
        <v>27</v>
      </c>
      <c r="R3421">
        <v>350</v>
      </c>
      <c r="S3421">
        <v>3</v>
      </c>
      <c r="T3421" s="1">
        <v>42463</v>
      </c>
      <c r="U3421" t="s">
        <v>28</v>
      </c>
      <c r="V3421" t="s">
        <v>20706</v>
      </c>
      <c r="W3421" t="s">
        <v>20710</v>
      </c>
      <c r="X3421" t="s">
        <v>20661</v>
      </c>
      <c r="Y3421" t="s">
        <v>20671</v>
      </c>
      <c r="Z3421">
        <v>4</v>
      </c>
      <c r="AA3421" t="s">
        <v>20673</v>
      </c>
    </row>
    <row r="3422" spans="1:27" x14ac:dyDescent="0.3">
      <c r="A3422">
        <v>18208895</v>
      </c>
      <c r="B3422" t="s">
        <v>2707</v>
      </c>
      <c r="C3422">
        <v>1</v>
      </c>
      <c r="D3422" t="s">
        <v>21</v>
      </c>
      <c r="E3422" t="s">
        <v>8377</v>
      </c>
      <c r="F3422" t="s">
        <v>676</v>
      </c>
      <c r="G3422" t="s">
        <v>677</v>
      </c>
      <c r="H3422">
        <v>77.275919400000006</v>
      </c>
      <c r="I3422">
        <v>28.6351409</v>
      </c>
      <c r="J3422" t="s">
        <v>673</v>
      </c>
      <c r="K3422" t="s">
        <v>26</v>
      </c>
      <c r="L3422" t="s">
        <v>27</v>
      </c>
      <c r="M3422" t="s">
        <v>27</v>
      </c>
      <c r="N3422" t="s">
        <v>27</v>
      </c>
      <c r="O3422" t="s">
        <v>27</v>
      </c>
      <c r="P3422">
        <v>1</v>
      </c>
      <c r="Q3422">
        <v>10</v>
      </c>
      <c r="R3422">
        <v>350</v>
      </c>
      <c r="S3422">
        <v>3</v>
      </c>
      <c r="T3422" s="1">
        <v>41385</v>
      </c>
      <c r="U3422" t="s">
        <v>28</v>
      </c>
      <c r="V3422" t="s">
        <v>20706</v>
      </c>
      <c r="W3422" t="s">
        <v>20710</v>
      </c>
      <c r="X3422" t="s">
        <v>20658</v>
      </c>
      <c r="Y3422" t="s">
        <v>20671</v>
      </c>
      <c r="Z3422">
        <v>4</v>
      </c>
      <c r="AA3422" t="s">
        <v>20673</v>
      </c>
    </row>
    <row r="3423" spans="1:27" x14ac:dyDescent="0.3">
      <c r="A3423">
        <v>301830</v>
      </c>
      <c r="B3423" t="s">
        <v>8380</v>
      </c>
      <c r="C3423">
        <v>1</v>
      </c>
      <c r="D3423" t="s">
        <v>21</v>
      </c>
      <c r="E3423" t="s">
        <v>8381</v>
      </c>
      <c r="F3423" t="s">
        <v>4839</v>
      </c>
      <c r="G3423" t="s">
        <v>4840</v>
      </c>
      <c r="H3423">
        <v>77.120188999999996</v>
      </c>
      <c r="I3423">
        <v>28.630813799999999</v>
      </c>
      <c r="J3423" t="s">
        <v>494</v>
      </c>
      <c r="K3423" t="s">
        <v>26</v>
      </c>
      <c r="L3423" t="s">
        <v>27</v>
      </c>
      <c r="M3423" t="s">
        <v>27</v>
      </c>
      <c r="N3423" t="s">
        <v>27</v>
      </c>
      <c r="O3423" t="s">
        <v>27</v>
      </c>
      <c r="P3423">
        <v>1</v>
      </c>
      <c r="Q3423">
        <v>6</v>
      </c>
      <c r="R3423">
        <v>350</v>
      </c>
      <c r="S3423">
        <v>3</v>
      </c>
      <c r="T3423" s="1">
        <v>42470</v>
      </c>
      <c r="U3423" t="s">
        <v>28</v>
      </c>
      <c r="V3423" t="s">
        <v>20706</v>
      </c>
      <c r="W3423" t="s">
        <v>20710</v>
      </c>
      <c r="X3423" t="s">
        <v>20661</v>
      </c>
      <c r="Y3423" t="s">
        <v>20671</v>
      </c>
      <c r="Z3423">
        <v>4</v>
      </c>
      <c r="AA3423" t="s">
        <v>20673</v>
      </c>
    </row>
    <row r="3424" spans="1:27" x14ac:dyDescent="0.3">
      <c r="A3424">
        <v>2053</v>
      </c>
      <c r="B3424" t="s">
        <v>8392</v>
      </c>
      <c r="C3424">
        <v>1</v>
      </c>
      <c r="D3424" t="s">
        <v>21</v>
      </c>
      <c r="E3424" t="s">
        <v>8393</v>
      </c>
      <c r="F3424" t="s">
        <v>235</v>
      </c>
      <c r="G3424" t="s">
        <v>234</v>
      </c>
      <c r="H3424">
        <v>77.161811799999995</v>
      </c>
      <c r="I3424">
        <v>28.7032861</v>
      </c>
      <c r="J3424" t="s">
        <v>548</v>
      </c>
      <c r="K3424" t="s">
        <v>26</v>
      </c>
      <c r="L3424" t="s">
        <v>27</v>
      </c>
      <c r="M3424" t="s">
        <v>27</v>
      </c>
      <c r="N3424" t="s">
        <v>27</v>
      </c>
      <c r="O3424" t="s">
        <v>27</v>
      </c>
      <c r="P3424">
        <v>1</v>
      </c>
      <c r="Q3424">
        <v>13</v>
      </c>
      <c r="R3424">
        <v>350</v>
      </c>
      <c r="S3424">
        <v>3</v>
      </c>
      <c r="T3424" s="1">
        <v>42470</v>
      </c>
      <c r="U3424" t="s">
        <v>28</v>
      </c>
      <c r="V3424" t="s">
        <v>20706</v>
      </c>
      <c r="W3424" t="s">
        <v>20710</v>
      </c>
      <c r="X3424" t="s">
        <v>20661</v>
      </c>
      <c r="Y3424" t="s">
        <v>20671</v>
      </c>
      <c r="Z3424">
        <v>4</v>
      </c>
      <c r="AA3424" t="s">
        <v>20673</v>
      </c>
    </row>
    <row r="3425" spans="1:27" x14ac:dyDescent="0.3">
      <c r="A3425">
        <v>18366018</v>
      </c>
      <c r="B3425" t="s">
        <v>8220</v>
      </c>
      <c r="C3425">
        <v>1</v>
      </c>
      <c r="D3425" t="s">
        <v>21</v>
      </c>
      <c r="E3425" t="s">
        <v>8406</v>
      </c>
      <c r="F3425" t="s">
        <v>1730</v>
      </c>
      <c r="G3425" t="s">
        <v>1731</v>
      </c>
      <c r="H3425">
        <v>77.130685400000004</v>
      </c>
      <c r="I3425">
        <v>28.648994500000001</v>
      </c>
      <c r="J3425" t="s">
        <v>548</v>
      </c>
      <c r="K3425" t="s">
        <v>26</v>
      </c>
      <c r="L3425" t="s">
        <v>27</v>
      </c>
      <c r="M3425" t="s">
        <v>35</v>
      </c>
      <c r="N3425" t="s">
        <v>27</v>
      </c>
      <c r="O3425" t="s">
        <v>27</v>
      </c>
      <c r="P3425">
        <v>1</v>
      </c>
      <c r="Q3425">
        <v>6</v>
      </c>
      <c r="R3425">
        <v>350</v>
      </c>
      <c r="S3425">
        <v>3</v>
      </c>
      <c r="T3425" s="1">
        <v>40609</v>
      </c>
      <c r="U3425" t="s">
        <v>28</v>
      </c>
      <c r="V3425" t="s">
        <v>20706</v>
      </c>
      <c r="W3425" t="s">
        <v>20710</v>
      </c>
      <c r="X3425" t="s">
        <v>20663</v>
      </c>
      <c r="Y3425" t="s">
        <v>20674</v>
      </c>
      <c r="Z3425">
        <v>3</v>
      </c>
      <c r="AA3425" t="s">
        <v>20675</v>
      </c>
    </row>
    <row r="3426" spans="1:27" x14ac:dyDescent="0.3">
      <c r="A3426">
        <v>309979</v>
      </c>
      <c r="B3426" t="s">
        <v>1069</v>
      </c>
      <c r="C3426">
        <v>1</v>
      </c>
      <c r="D3426" t="s">
        <v>21</v>
      </c>
      <c r="E3426" t="s">
        <v>8410</v>
      </c>
      <c r="F3426" t="s">
        <v>608</v>
      </c>
      <c r="G3426" t="s">
        <v>609</v>
      </c>
      <c r="H3426">
        <v>77.1814052</v>
      </c>
      <c r="I3426">
        <v>28.522812699999999</v>
      </c>
      <c r="J3426" t="s">
        <v>1071</v>
      </c>
      <c r="K3426" t="s">
        <v>26</v>
      </c>
      <c r="L3426" t="s">
        <v>27</v>
      </c>
      <c r="M3426" t="s">
        <v>27</v>
      </c>
      <c r="N3426" t="s">
        <v>27</v>
      </c>
      <c r="O3426" t="s">
        <v>27</v>
      </c>
      <c r="P3426">
        <v>1</v>
      </c>
      <c r="Q3426">
        <v>7</v>
      </c>
      <c r="R3426">
        <v>350</v>
      </c>
      <c r="S3426">
        <v>3</v>
      </c>
      <c r="T3426" s="1">
        <v>41723</v>
      </c>
      <c r="U3426" t="s">
        <v>28</v>
      </c>
      <c r="V3426" t="s">
        <v>20706</v>
      </c>
      <c r="W3426" t="s">
        <v>20710</v>
      </c>
      <c r="X3426" t="s">
        <v>20664</v>
      </c>
      <c r="Y3426" t="s">
        <v>20674</v>
      </c>
      <c r="Z3426">
        <v>3</v>
      </c>
      <c r="AA3426" t="s">
        <v>20675</v>
      </c>
    </row>
    <row r="3427" spans="1:27" x14ac:dyDescent="0.3">
      <c r="A3427">
        <v>18372294</v>
      </c>
      <c r="B3427" t="s">
        <v>1069</v>
      </c>
      <c r="C3427">
        <v>1</v>
      </c>
      <c r="D3427" t="s">
        <v>21</v>
      </c>
      <c r="E3427" t="s">
        <v>8414</v>
      </c>
      <c r="F3427" t="s">
        <v>228</v>
      </c>
      <c r="G3427" t="s">
        <v>229</v>
      </c>
      <c r="H3427">
        <v>77.295652700000005</v>
      </c>
      <c r="I3427">
        <v>28.642753899999999</v>
      </c>
      <c r="J3427" t="s">
        <v>1071</v>
      </c>
      <c r="K3427" t="s">
        <v>26</v>
      </c>
      <c r="L3427" t="s">
        <v>27</v>
      </c>
      <c r="M3427" t="s">
        <v>27</v>
      </c>
      <c r="N3427" t="s">
        <v>27</v>
      </c>
      <c r="O3427" t="s">
        <v>27</v>
      </c>
      <c r="P3427">
        <v>1</v>
      </c>
      <c r="Q3427">
        <v>4</v>
      </c>
      <c r="R3427">
        <v>350</v>
      </c>
      <c r="S3427">
        <v>3</v>
      </c>
      <c r="T3427" s="1">
        <v>41716</v>
      </c>
      <c r="U3427" t="s">
        <v>28</v>
      </c>
      <c r="V3427" t="s">
        <v>20706</v>
      </c>
      <c r="W3427" t="s">
        <v>20710</v>
      </c>
      <c r="X3427" t="s">
        <v>20664</v>
      </c>
      <c r="Y3427" t="s">
        <v>20674</v>
      </c>
      <c r="Z3427">
        <v>3</v>
      </c>
      <c r="AA3427" t="s">
        <v>20675</v>
      </c>
    </row>
    <row r="3428" spans="1:27" x14ac:dyDescent="0.3">
      <c r="A3428">
        <v>5901</v>
      </c>
      <c r="B3428" t="s">
        <v>1069</v>
      </c>
      <c r="C3428">
        <v>1</v>
      </c>
      <c r="D3428" t="s">
        <v>21</v>
      </c>
      <c r="E3428" t="s">
        <v>8442</v>
      </c>
      <c r="F3428" t="s">
        <v>54</v>
      </c>
      <c r="G3428" t="s">
        <v>55</v>
      </c>
      <c r="H3428">
        <v>77.268039290000004</v>
      </c>
      <c r="I3428">
        <v>28.569178300000001</v>
      </c>
      <c r="J3428" t="s">
        <v>1071</v>
      </c>
      <c r="K3428" t="s">
        <v>26</v>
      </c>
      <c r="L3428" t="s">
        <v>27</v>
      </c>
      <c r="M3428" t="s">
        <v>27</v>
      </c>
      <c r="N3428" t="s">
        <v>27</v>
      </c>
      <c r="O3428" t="s">
        <v>27</v>
      </c>
      <c r="P3428">
        <v>1</v>
      </c>
      <c r="Q3428">
        <v>12</v>
      </c>
      <c r="R3428">
        <v>350</v>
      </c>
      <c r="S3428">
        <v>3</v>
      </c>
      <c r="T3428" s="1">
        <v>42789</v>
      </c>
      <c r="U3428" t="s">
        <v>28</v>
      </c>
      <c r="V3428" t="s">
        <v>20706</v>
      </c>
      <c r="W3428" t="s">
        <v>20710</v>
      </c>
      <c r="X3428" t="s">
        <v>20668</v>
      </c>
      <c r="Y3428" t="s">
        <v>20674</v>
      </c>
      <c r="Z3428">
        <v>2</v>
      </c>
      <c r="AA3428" t="s">
        <v>20676</v>
      </c>
    </row>
    <row r="3429" spans="1:27" x14ac:dyDescent="0.3">
      <c r="A3429">
        <v>18423129</v>
      </c>
      <c r="B3429" t="s">
        <v>8220</v>
      </c>
      <c r="C3429">
        <v>1</v>
      </c>
      <c r="D3429" t="s">
        <v>21</v>
      </c>
      <c r="E3429" t="s">
        <v>8454</v>
      </c>
      <c r="F3429" t="s">
        <v>2017</v>
      </c>
      <c r="G3429" t="s">
        <v>2018</v>
      </c>
      <c r="H3429">
        <v>77.168395200000006</v>
      </c>
      <c r="I3429">
        <v>28.588336399999999</v>
      </c>
      <c r="J3429" t="s">
        <v>548</v>
      </c>
      <c r="K3429" t="s">
        <v>26</v>
      </c>
      <c r="L3429" t="s">
        <v>27</v>
      </c>
      <c r="M3429" t="s">
        <v>27</v>
      </c>
      <c r="N3429" t="s">
        <v>27</v>
      </c>
      <c r="O3429" t="s">
        <v>27</v>
      </c>
      <c r="P3429">
        <v>1</v>
      </c>
      <c r="Q3429">
        <v>8</v>
      </c>
      <c r="R3429">
        <v>350</v>
      </c>
      <c r="S3429">
        <v>3</v>
      </c>
      <c r="T3429" s="1">
        <v>41677</v>
      </c>
      <c r="U3429" t="s">
        <v>28</v>
      </c>
      <c r="V3429" t="s">
        <v>20706</v>
      </c>
      <c r="W3429" t="s">
        <v>20710</v>
      </c>
      <c r="X3429" t="s">
        <v>20664</v>
      </c>
      <c r="Y3429" t="s">
        <v>20674</v>
      </c>
      <c r="Z3429">
        <v>2</v>
      </c>
      <c r="AA3429" t="s">
        <v>20676</v>
      </c>
    </row>
    <row r="3430" spans="1:27" x14ac:dyDescent="0.3">
      <c r="A3430">
        <v>304091</v>
      </c>
      <c r="B3430" t="s">
        <v>8505</v>
      </c>
      <c r="C3430">
        <v>1</v>
      </c>
      <c r="D3430" t="s">
        <v>21</v>
      </c>
      <c r="E3430" t="s">
        <v>8506</v>
      </c>
      <c r="F3430" t="s">
        <v>218</v>
      </c>
      <c r="G3430" t="s">
        <v>219</v>
      </c>
      <c r="H3430">
        <v>77.233563700000005</v>
      </c>
      <c r="I3430">
        <v>28.6487528</v>
      </c>
      <c r="J3430" t="s">
        <v>476</v>
      </c>
      <c r="K3430" t="s">
        <v>26</v>
      </c>
      <c r="L3430" t="s">
        <v>27</v>
      </c>
      <c r="M3430" t="s">
        <v>27</v>
      </c>
      <c r="N3430" t="s">
        <v>27</v>
      </c>
      <c r="O3430" t="s">
        <v>27</v>
      </c>
      <c r="P3430">
        <v>1</v>
      </c>
      <c r="Q3430">
        <v>6</v>
      </c>
      <c r="R3430">
        <v>350</v>
      </c>
      <c r="S3430">
        <v>3</v>
      </c>
      <c r="T3430" s="1">
        <v>41631</v>
      </c>
      <c r="U3430" t="s">
        <v>28</v>
      </c>
      <c r="V3430" t="s">
        <v>20706</v>
      </c>
      <c r="W3430" t="s">
        <v>20710</v>
      </c>
      <c r="X3430" t="s">
        <v>20658</v>
      </c>
      <c r="Y3430" t="s">
        <v>20678</v>
      </c>
      <c r="Z3430">
        <v>12</v>
      </c>
      <c r="AA3430" t="s">
        <v>6631</v>
      </c>
    </row>
    <row r="3431" spans="1:27" x14ac:dyDescent="0.3">
      <c r="A3431">
        <v>18241893</v>
      </c>
      <c r="B3431" t="s">
        <v>8514</v>
      </c>
      <c r="C3431">
        <v>1</v>
      </c>
      <c r="D3431" t="s">
        <v>21</v>
      </c>
      <c r="E3431" t="s">
        <v>8515</v>
      </c>
      <c r="F3431" t="s">
        <v>44</v>
      </c>
      <c r="G3431" t="s">
        <v>45</v>
      </c>
      <c r="H3431">
        <v>77.2151578</v>
      </c>
      <c r="I3431">
        <v>28.7105973</v>
      </c>
      <c r="J3431" t="s">
        <v>525</v>
      </c>
      <c r="K3431" t="s">
        <v>26</v>
      </c>
      <c r="L3431" t="s">
        <v>27</v>
      </c>
      <c r="M3431" t="s">
        <v>27</v>
      </c>
      <c r="N3431" t="s">
        <v>27</v>
      </c>
      <c r="O3431" t="s">
        <v>27</v>
      </c>
      <c r="P3431">
        <v>1</v>
      </c>
      <c r="Q3431">
        <v>4</v>
      </c>
      <c r="R3431">
        <v>350</v>
      </c>
      <c r="S3431">
        <v>3</v>
      </c>
      <c r="T3431" s="1">
        <v>43456</v>
      </c>
      <c r="U3431" t="s">
        <v>28</v>
      </c>
      <c r="V3431" t="s">
        <v>20706</v>
      </c>
      <c r="W3431" t="s">
        <v>20710</v>
      </c>
      <c r="X3431" t="s">
        <v>20662</v>
      </c>
      <c r="Y3431" t="s">
        <v>20678</v>
      </c>
      <c r="Z3431">
        <v>12</v>
      </c>
      <c r="AA3431" t="s">
        <v>6631</v>
      </c>
    </row>
    <row r="3432" spans="1:27" x14ac:dyDescent="0.3">
      <c r="A3432">
        <v>18431416</v>
      </c>
      <c r="B3432" t="s">
        <v>8554</v>
      </c>
      <c r="C3432">
        <v>1</v>
      </c>
      <c r="D3432" t="s">
        <v>21</v>
      </c>
      <c r="E3432" t="s">
        <v>8555</v>
      </c>
      <c r="F3432" t="s">
        <v>162</v>
      </c>
      <c r="G3432" t="s">
        <v>163</v>
      </c>
      <c r="H3432">
        <v>0</v>
      </c>
      <c r="I3432">
        <v>0</v>
      </c>
      <c r="J3432" t="s">
        <v>1594</v>
      </c>
      <c r="K3432" t="s">
        <v>26</v>
      </c>
      <c r="L3432" t="s">
        <v>27</v>
      </c>
      <c r="M3432" t="s">
        <v>27</v>
      </c>
      <c r="N3432" t="s">
        <v>27</v>
      </c>
      <c r="O3432" t="s">
        <v>27</v>
      </c>
      <c r="P3432">
        <v>1</v>
      </c>
      <c r="Q3432">
        <v>4</v>
      </c>
      <c r="R3432">
        <v>350</v>
      </c>
      <c r="S3432">
        <v>3</v>
      </c>
      <c r="T3432" s="1">
        <v>41915</v>
      </c>
      <c r="U3432" t="s">
        <v>28</v>
      </c>
      <c r="V3432" t="s">
        <v>20706</v>
      </c>
      <c r="W3432" t="s">
        <v>20710</v>
      </c>
      <c r="X3432" t="s">
        <v>20664</v>
      </c>
      <c r="Y3432" t="s">
        <v>20678</v>
      </c>
      <c r="Z3432">
        <v>10</v>
      </c>
      <c r="AA3432" t="s">
        <v>20680</v>
      </c>
    </row>
    <row r="3433" spans="1:27" x14ac:dyDescent="0.3">
      <c r="A3433">
        <v>18289278</v>
      </c>
      <c r="B3433" t="s">
        <v>8621</v>
      </c>
      <c r="C3433">
        <v>1</v>
      </c>
      <c r="D3433" t="s">
        <v>21</v>
      </c>
      <c r="E3433" t="s">
        <v>8622</v>
      </c>
      <c r="F3433" t="s">
        <v>2380</v>
      </c>
      <c r="G3433" t="s">
        <v>2381</v>
      </c>
      <c r="H3433">
        <v>77.110906999999997</v>
      </c>
      <c r="I3433">
        <v>28.624634799999999</v>
      </c>
      <c r="J3433" t="s">
        <v>8623</v>
      </c>
      <c r="K3433" t="s">
        <v>26</v>
      </c>
      <c r="L3433" t="s">
        <v>27</v>
      </c>
      <c r="M3433" t="s">
        <v>27</v>
      </c>
      <c r="N3433" t="s">
        <v>27</v>
      </c>
      <c r="O3433" t="s">
        <v>27</v>
      </c>
      <c r="P3433">
        <v>1</v>
      </c>
      <c r="Q3433">
        <v>6</v>
      </c>
      <c r="R3433">
        <v>250</v>
      </c>
      <c r="S3433">
        <v>3</v>
      </c>
      <c r="T3433" s="1">
        <v>40412</v>
      </c>
      <c r="U3433" t="s">
        <v>28</v>
      </c>
      <c r="V3433" t="s">
        <v>20706</v>
      </c>
      <c r="W3433" t="s">
        <v>20710</v>
      </c>
      <c r="X3433" t="s">
        <v>20667</v>
      </c>
      <c r="Y3433" t="s">
        <v>20659</v>
      </c>
      <c r="Z3433">
        <v>8</v>
      </c>
      <c r="AA3433" t="s">
        <v>20666</v>
      </c>
    </row>
    <row r="3434" spans="1:27" x14ac:dyDescent="0.3">
      <c r="A3434">
        <v>1867</v>
      </c>
      <c r="B3434" t="s">
        <v>8681</v>
      </c>
      <c r="C3434">
        <v>1</v>
      </c>
      <c r="D3434" t="s">
        <v>21</v>
      </c>
      <c r="E3434" t="s">
        <v>8682</v>
      </c>
      <c r="F3434" t="s">
        <v>2206</v>
      </c>
      <c r="G3434" t="s">
        <v>2207</v>
      </c>
      <c r="H3434">
        <v>77.187205599999999</v>
      </c>
      <c r="I3434">
        <v>28.5682072</v>
      </c>
      <c r="J3434" t="s">
        <v>476</v>
      </c>
      <c r="K3434" t="s">
        <v>26</v>
      </c>
      <c r="L3434" t="s">
        <v>27</v>
      </c>
      <c r="M3434" t="s">
        <v>27</v>
      </c>
      <c r="N3434" t="s">
        <v>27</v>
      </c>
      <c r="O3434" t="s">
        <v>27</v>
      </c>
      <c r="P3434">
        <v>1</v>
      </c>
      <c r="Q3434">
        <v>11</v>
      </c>
      <c r="R3434">
        <v>250</v>
      </c>
      <c r="S3434">
        <v>3</v>
      </c>
      <c r="T3434" s="1">
        <v>41803</v>
      </c>
      <c r="U3434" t="s">
        <v>28</v>
      </c>
      <c r="V3434" t="s">
        <v>20706</v>
      </c>
      <c r="W3434" t="s">
        <v>20710</v>
      </c>
      <c r="X3434" t="s">
        <v>20664</v>
      </c>
      <c r="Y3434" t="s">
        <v>20671</v>
      </c>
      <c r="Z3434">
        <v>6</v>
      </c>
      <c r="AA3434" t="s">
        <v>20672</v>
      </c>
    </row>
    <row r="3435" spans="1:27" x14ac:dyDescent="0.3">
      <c r="A3435">
        <v>2012</v>
      </c>
      <c r="B3435" t="s">
        <v>8696</v>
      </c>
      <c r="C3435">
        <v>1</v>
      </c>
      <c r="D3435" t="s">
        <v>21</v>
      </c>
      <c r="E3435" t="s">
        <v>8697</v>
      </c>
      <c r="F3435" t="s">
        <v>676</v>
      </c>
      <c r="G3435" t="s">
        <v>677</v>
      </c>
      <c r="H3435">
        <v>77.278427199999996</v>
      </c>
      <c r="I3435">
        <v>28.631536000000001</v>
      </c>
      <c r="J3435" t="s">
        <v>699</v>
      </c>
      <c r="K3435" t="s">
        <v>26</v>
      </c>
      <c r="L3435" t="s">
        <v>27</v>
      </c>
      <c r="M3435" t="s">
        <v>27</v>
      </c>
      <c r="N3435" t="s">
        <v>27</v>
      </c>
      <c r="O3435" t="s">
        <v>27</v>
      </c>
      <c r="P3435">
        <v>1</v>
      </c>
      <c r="Q3435">
        <v>74</v>
      </c>
      <c r="R3435">
        <v>250</v>
      </c>
      <c r="S3435">
        <v>3</v>
      </c>
      <c r="T3435" s="1">
        <v>42914</v>
      </c>
      <c r="U3435" t="s">
        <v>28</v>
      </c>
      <c r="V3435" t="s">
        <v>20706</v>
      </c>
      <c r="W3435" t="s">
        <v>20710</v>
      </c>
      <c r="X3435" t="s">
        <v>20668</v>
      </c>
      <c r="Y3435" t="s">
        <v>20671</v>
      </c>
      <c r="Z3435">
        <v>6</v>
      </c>
      <c r="AA3435" t="s">
        <v>20672</v>
      </c>
    </row>
    <row r="3436" spans="1:27" x14ac:dyDescent="0.3">
      <c r="A3436">
        <v>309152</v>
      </c>
      <c r="B3436" t="s">
        <v>8738</v>
      </c>
      <c r="C3436">
        <v>1</v>
      </c>
      <c r="D3436" t="s">
        <v>21</v>
      </c>
      <c r="E3436" t="s">
        <v>8739</v>
      </c>
      <c r="F3436" t="s">
        <v>758</v>
      </c>
      <c r="G3436" t="s">
        <v>759</v>
      </c>
      <c r="H3436">
        <v>77.201105100000007</v>
      </c>
      <c r="I3436">
        <v>28.5089203</v>
      </c>
      <c r="J3436" t="s">
        <v>1496</v>
      </c>
      <c r="K3436" t="s">
        <v>26</v>
      </c>
      <c r="L3436" t="s">
        <v>27</v>
      </c>
      <c r="M3436" t="s">
        <v>27</v>
      </c>
      <c r="N3436" t="s">
        <v>27</v>
      </c>
      <c r="O3436" t="s">
        <v>27</v>
      </c>
      <c r="P3436">
        <v>1</v>
      </c>
      <c r="Q3436">
        <v>5</v>
      </c>
      <c r="R3436">
        <v>250</v>
      </c>
      <c r="S3436">
        <v>3</v>
      </c>
      <c r="T3436" s="1">
        <v>40308</v>
      </c>
      <c r="U3436" t="s">
        <v>28</v>
      </c>
      <c r="V3436" t="s">
        <v>20706</v>
      </c>
      <c r="W3436" t="s">
        <v>20710</v>
      </c>
      <c r="X3436" t="s">
        <v>20667</v>
      </c>
      <c r="Y3436" t="s">
        <v>20671</v>
      </c>
      <c r="Z3436">
        <v>5</v>
      </c>
      <c r="AA3436" t="s">
        <v>20630</v>
      </c>
    </row>
    <row r="3437" spans="1:27" x14ac:dyDescent="0.3">
      <c r="A3437">
        <v>6042</v>
      </c>
      <c r="B3437" t="s">
        <v>1058</v>
      </c>
      <c r="C3437">
        <v>1</v>
      </c>
      <c r="D3437" t="s">
        <v>21</v>
      </c>
      <c r="E3437" t="s">
        <v>8781</v>
      </c>
      <c r="F3437" t="s">
        <v>1874</v>
      </c>
      <c r="G3437" t="s">
        <v>1875</v>
      </c>
      <c r="H3437">
        <v>77.286340800000005</v>
      </c>
      <c r="I3437">
        <v>28.636842399999999</v>
      </c>
      <c r="J3437" t="s">
        <v>2866</v>
      </c>
      <c r="K3437" t="s">
        <v>26</v>
      </c>
      <c r="L3437" t="s">
        <v>27</v>
      </c>
      <c r="M3437" t="s">
        <v>35</v>
      </c>
      <c r="N3437" t="s">
        <v>27</v>
      </c>
      <c r="O3437" t="s">
        <v>27</v>
      </c>
      <c r="P3437">
        <v>1</v>
      </c>
      <c r="Q3437">
        <v>38</v>
      </c>
      <c r="R3437">
        <v>250</v>
      </c>
      <c r="S3437">
        <v>3</v>
      </c>
      <c r="T3437" s="1">
        <v>42853</v>
      </c>
      <c r="U3437" t="s">
        <v>28</v>
      </c>
      <c r="V3437" t="s">
        <v>20706</v>
      </c>
      <c r="W3437" t="s">
        <v>20710</v>
      </c>
      <c r="X3437" t="s">
        <v>20668</v>
      </c>
      <c r="Y3437" t="s">
        <v>20671</v>
      </c>
      <c r="Z3437">
        <v>4</v>
      </c>
      <c r="AA3437" t="s">
        <v>20673</v>
      </c>
    </row>
    <row r="3438" spans="1:27" x14ac:dyDescent="0.3">
      <c r="A3438">
        <v>306064</v>
      </c>
      <c r="B3438" t="s">
        <v>8788</v>
      </c>
      <c r="C3438">
        <v>1</v>
      </c>
      <c r="D3438" t="s">
        <v>21</v>
      </c>
      <c r="E3438" t="s">
        <v>8789</v>
      </c>
      <c r="F3438" t="s">
        <v>1228</v>
      </c>
      <c r="G3438" t="s">
        <v>1229</v>
      </c>
      <c r="H3438">
        <v>77.168556300000006</v>
      </c>
      <c r="I3438">
        <v>28.6990634</v>
      </c>
      <c r="J3438" t="s">
        <v>6850</v>
      </c>
      <c r="K3438" t="s">
        <v>26</v>
      </c>
      <c r="L3438" t="s">
        <v>27</v>
      </c>
      <c r="M3438" t="s">
        <v>27</v>
      </c>
      <c r="N3438" t="s">
        <v>27</v>
      </c>
      <c r="O3438" t="s">
        <v>27</v>
      </c>
      <c r="P3438">
        <v>1</v>
      </c>
      <c r="Q3438">
        <v>24</v>
      </c>
      <c r="R3438">
        <v>250</v>
      </c>
      <c r="S3438">
        <v>3</v>
      </c>
      <c r="T3438" s="1">
        <v>41024</v>
      </c>
      <c r="U3438" t="s">
        <v>28</v>
      </c>
      <c r="V3438" t="s">
        <v>20706</v>
      </c>
      <c r="W3438" t="s">
        <v>20710</v>
      </c>
      <c r="X3438" t="s">
        <v>20665</v>
      </c>
      <c r="Y3438" t="s">
        <v>20671</v>
      </c>
      <c r="Z3438">
        <v>4</v>
      </c>
      <c r="AA3438" t="s">
        <v>20673</v>
      </c>
    </row>
    <row r="3439" spans="1:27" x14ac:dyDescent="0.3">
      <c r="A3439">
        <v>18441678</v>
      </c>
      <c r="B3439" t="s">
        <v>1058</v>
      </c>
      <c r="C3439">
        <v>1</v>
      </c>
      <c r="D3439" t="s">
        <v>21</v>
      </c>
      <c r="E3439" t="s">
        <v>8805</v>
      </c>
      <c r="F3439" t="s">
        <v>228</v>
      </c>
      <c r="G3439" t="s">
        <v>229</v>
      </c>
      <c r="H3439">
        <v>77.290795599999996</v>
      </c>
      <c r="I3439">
        <v>28.6345502</v>
      </c>
      <c r="J3439" t="s">
        <v>2866</v>
      </c>
      <c r="K3439" t="s">
        <v>26</v>
      </c>
      <c r="L3439" t="s">
        <v>27</v>
      </c>
      <c r="M3439" t="s">
        <v>27</v>
      </c>
      <c r="N3439" t="s">
        <v>27</v>
      </c>
      <c r="O3439" t="s">
        <v>27</v>
      </c>
      <c r="P3439">
        <v>1</v>
      </c>
      <c r="Q3439">
        <v>5</v>
      </c>
      <c r="R3439">
        <v>250</v>
      </c>
      <c r="S3439">
        <v>3</v>
      </c>
      <c r="T3439" s="1">
        <v>42432</v>
      </c>
      <c r="U3439" t="s">
        <v>28</v>
      </c>
      <c r="V3439" t="s">
        <v>20706</v>
      </c>
      <c r="W3439" t="s">
        <v>20710</v>
      </c>
      <c r="X3439" t="s">
        <v>20661</v>
      </c>
      <c r="Y3439" t="s">
        <v>20674</v>
      </c>
      <c r="Z3439">
        <v>3</v>
      </c>
      <c r="AA3439" t="s">
        <v>20675</v>
      </c>
    </row>
    <row r="3440" spans="1:27" x14ac:dyDescent="0.3">
      <c r="A3440">
        <v>1915</v>
      </c>
      <c r="B3440" t="s">
        <v>8843</v>
      </c>
      <c r="C3440">
        <v>1</v>
      </c>
      <c r="D3440" t="s">
        <v>21</v>
      </c>
      <c r="E3440" t="s">
        <v>8864</v>
      </c>
      <c r="F3440" t="s">
        <v>54</v>
      </c>
      <c r="G3440" t="s">
        <v>55</v>
      </c>
      <c r="H3440">
        <v>77.268208599999994</v>
      </c>
      <c r="I3440">
        <v>28.569290779999999</v>
      </c>
      <c r="J3440" t="s">
        <v>788</v>
      </c>
      <c r="K3440" t="s">
        <v>26</v>
      </c>
      <c r="L3440" t="s">
        <v>27</v>
      </c>
      <c r="M3440" t="s">
        <v>27</v>
      </c>
      <c r="N3440" t="s">
        <v>27</v>
      </c>
      <c r="O3440" t="s">
        <v>27</v>
      </c>
      <c r="P3440">
        <v>1</v>
      </c>
      <c r="Q3440">
        <v>7</v>
      </c>
      <c r="R3440">
        <v>250</v>
      </c>
      <c r="S3440">
        <v>3</v>
      </c>
      <c r="T3440" s="1">
        <v>42737</v>
      </c>
      <c r="U3440" t="s">
        <v>28</v>
      </c>
      <c r="V3440" t="s">
        <v>20706</v>
      </c>
      <c r="W3440" t="s">
        <v>20710</v>
      </c>
      <c r="X3440" t="s">
        <v>20668</v>
      </c>
      <c r="Y3440" t="s">
        <v>20674</v>
      </c>
      <c r="Z3440">
        <v>1</v>
      </c>
      <c r="AA3440" t="s">
        <v>20677</v>
      </c>
    </row>
    <row r="3441" spans="1:27" x14ac:dyDescent="0.3">
      <c r="A3441">
        <v>9623</v>
      </c>
      <c r="B3441" t="s">
        <v>8877</v>
      </c>
      <c r="C3441">
        <v>1</v>
      </c>
      <c r="D3441" t="s">
        <v>21</v>
      </c>
      <c r="E3441" t="s">
        <v>8878</v>
      </c>
      <c r="F3441" t="s">
        <v>1616</v>
      </c>
      <c r="G3441" t="s">
        <v>1617</v>
      </c>
      <c r="H3441">
        <v>77.255194439999997</v>
      </c>
      <c r="I3441">
        <v>28.541650000000001</v>
      </c>
      <c r="J3441" t="s">
        <v>494</v>
      </c>
      <c r="K3441" t="s">
        <v>26</v>
      </c>
      <c r="L3441" t="s">
        <v>27</v>
      </c>
      <c r="M3441" t="s">
        <v>27</v>
      </c>
      <c r="N3441" t="s">
        <v>27</v>
      </c>
      <c r="O3441" t="s">
        <v>27</v>
      </c>
      <c r="P3441">
        <v>1</v>
      </c>
      <c r="Q3441">
        <v>8</v>
      </c>
      <c r="R3441">
        <v>250</v>
      </c>
      <c r="S3441">
        <v>3</v>
      </c>
      <c r="T3441" s="1">
        <v>40527</v>
      </c>
      <c r="U3441" t="s">
        <v>28</v>
      </c>
      <c r="V3441" t="s">
        <v>20706</v>
      </c>
      <c r="W3441" t="s">
        <v>20710</v>
      </c>
      <c r="X3441" t="s">
        <v>20667</v>
      </c>
      <c r="Y3441" t="s">
        <v>20678</v>
      </c>
      <c r="Z3441">
        <v>12</v>
      </c>
      <c r="AA3441" t="s">
        <v>6631</v>
      </c>
    </row>
    <row r="3442" spans="1:27" x14ac:dyDescent="0.3">
      <c r="A3442">
        <v>3638</v>
      </c>
      <c r="B3442" t="s">
        <v>6929</v>
      </c>
      <c r="C3442">
        <v>1</v>
      </c>
      <c r="D3442" t="s">
        <v>21</v>
      </c>
      <c r="E3442" t="s">
        <v>8890</v>
      </c>
      <c r="F3442" t="s">
        <v>103</v>
      </c>
      <c r="G3442" t="s">
        <v>104</v>
      </c>
      <c r="H3442">
        <v>77.252234599999994</v>
      </c>
      <c r="I3442">
        <v>28.5485744</v>
      </c>
      <c r="J3442" t="s">
        <v>479</v>
      </c>
      <c r="K3442" t="s">
        <v>26</v>
      </c>
      <c r="L3442" t="s">
        <v>27</v>
      </c>
      <c r="M3442" t="s">
        <v>27</v>
      </c>
      <c r="N3442" t="s">
        <v>27</v>
      </c>
      <c r="O3442" t="s">
        <v>27</v>
      </c>
      <c r="P3442">
        <v>1</v>
      </c>
      <c r="Q3442">
        <v>27</v>
      </c>
      <c r="R3442">
        <v>250</v>
      </c>
      <c r="S3442">
        <v>3</v>
      </c>
      <c r="T3442" s="1">
        <v>41632</v>
      </c>
      <c r="U3442" t="s">
        <v>28</v>
      </c>
      <c r="V3442" t="s">
        <v>20706</v>
      </c>
      <c r="W3442" t="s">
        <v>20710</v>
      </c>
      <c r="X3442" t="s">
        <v>20658</v>
      </c>
      <c r="Y3442" t="s">
        <v>20678</v>
      </c>
      <c r="Z3442">
        <v>12</v>
      </c>
      <c r="AA3442" t="s">
        <v>6631</v>
      </c>
    </row>
    <row r="3443" spans="1:27" x14ac:dyDescent="0.3">
      <c r="A3443">
        <v>18361220</v>
      </c>
      <c r="B3443" t="s">
        <v>8893</v>
      </c>
      <c r="C3443">
        <v>1</v>
      </c>
      <c r="D3443" t="s">
        <v>21</v>
      </c>
      <c r="E3443" t="s">
        <v>8894</v>
      </c>
      <c r="F3443" t="s">
        <v>113</v>
      </c>
      <c r="G3443" t="s">
        <v>114</v>
      </c>
      <c r="H3443">
        <v>77.139320499999997</v>
      </c>
      <c r="I3443">
        <v>28.707107100000002</v>
      </c>
      <c r="J3443" t="s">
        <v>673</v>
      </c>
      <c r="K3443" t="s">
        <v>26</v>
      </c>
      <c r="L3443" t="s">
        <v>27</v>
      </c>
      <c r="M3443" t="s">
        <v>27</v>
      </c>
      <c r="N3443" t="s">
        <v>27</v>
      </c>
      <c r="O3443" t="s">
        <v>27</v>
      </c>
      <c r="P3443">
        <v>1</v>
      </c>
      <c r="Q3443">
        <v>4</v>
      </c>
      <c r="R3443">
        <v>250</v>
      </c>
      <c r="S3443">
        <v>3</v>
      </c>
      <c r="T3443" s="1">
        <v>43436</v>
      </c>
      <c r="U3443" t="s">
        <v>28</v>
      </c>
      <c r="V3443" t="s">
        <v>20706</v>
      </c>
      <c r="W3443" t="s">
        <v>20710</v>
      </c>
      <c r="X3443" t="s">
        <v>20662</v>
      </c>
      <c r="Y3443" t="s">
        <v>20678</v>
      </c>
      <c r="Z3443">
        <v>12</v>
      </c>
      <c r="AA3443" t="s">
        <v>6631</v>
      </c>
    </row>
    <row r="3444" spans="1:27" x14ac:dyDescent="0.3">
      <c r="A3444">
        <v>307998</v>
      </c>
      <c r="B3444" t="s">
        <v>8921</v>
      </c>
      <c r="C3444">
        <v>1</v>
      </c>
      <c r="D3444" t="s">
        <v>21</v>
      </c>
      <c r="E3444" t="s">
        <v>8922</v>
      </c>
      <c r="F3444" t="s">
        <v>4839</v>
      </c>
      <c r="G3444" t="s">
        <v>4840</v>
      </c>
      <c r="H3444">
        <v>77.115594599999994</v>
      </c>
      <c r="I3444">
        <v>28.625881499999998</v>
      </c>
      <c r="J3444" t="s">
        <v>598</v>
      </c>
      <c r="K3444" t="s">
        <v>26</v>
      </c>
      <c r="L3444" t="s">
        <v>27</v>
      </c>
      <c r="M3444" t="s">
        <v>27</v>
      </c>
      <c r="N3444" t="s">
        <v>27</v>
      </c>
      <c r="O3444" t="s">
        <v>27</v>
      </c>
      <c r="P3444">
        <v>1</v>
      </c>
      <c r="Q3444">
        <v>6</v>
      </c>
      <c r="R3444">
        <v>250</v>
      </c>
      <c r="S3444">
        <v>3</v>
      </c>
      <c r="T3444" s="1">
        <v>42316</v>
      </c>
      <c r="U3444" t="s">
        <v>28</v>
      </c>
      <c r="V3444" t="s">
        <v>20706</v>
      </c>
      <c r="W3444" t="s">
        <v>20710</v>
      </c>
      <c r="X3444" t="s">
        <v>20669</v>
      </c>
      <c r="Y3444" t="s">
        <v>20678</v>
      </c>
      <c r="Z3444">
        <v>11</v>
      </c>
      <c r="AA3444" t="s">
        <v>20679</v>
      </c>
    </row>
    <row r="3445" spans="1:27" x14ac:dyDescent="0.3">
      <c r="A3445">
        <v>18481280</v>
      </c>
      <c r="B3445" t="s">
        <v>8927</v>
      </c>
      <c r="C3445">
        <v>1</v>
      </c>
      <c r="D3445" t="s">
        <v>21</v>
      </c>
      <c r="E3445" t="s">
        <v>8928</v>
      </c>
      <c r="F3445" t="s">
        <v>1793</v>
      </c>
      <c r="G3445" t="s">
        <v>1794</v>
      </c>
      <c r="H3445">
        <v>0</v>
      </c>
      <c r="I3445">
        <v>0</v>
      </c>
      <c r="J3445" t="s">
        <v>515</v>
      </c>
      <c r="K3445" t="s">
        <v>26</v>
      </c>
      <c r="L3445" t="s">
        <v>27</v>
      </c>
      <c r="M3445" t="s">
        <v>27</v>
      </c>
      <c r="N3445" t="s">
        <v>27</v>
      </c>
      <c r="O3445" t="s">
        <v>27</v>
      </c>
      <c r="P3445">
        <v>1</v>
      </c>
      <c r="Q3445">
        <v>4</v>
      </c>
      <c r="R3445">
        <v>250</v>
      </c>
      <c r="S3445">
        <v>3</v>
      </c>
      <c r="T3445" s="1">
        <v>40850</v>
      </c>
      <c r="U3445" t="s">
        <v>28</v>
      </c>
      <c r="V3445" t="s">
        <v>20706</v>
      </c>
      <c r="W3445" t="s">
        <v>20710</v>
      </c>
      <c r="X3445" t="s">
        <v>20663</v>
      </c>
      <c r="Y3445" t="s">
        <v>20678</v>
      </c>
      <c r="Z3445">
        <v>11</v>
      </c>
      <c r="AA3445" t="s">
        <v>20679</v>
      </c>
    </row>
    <row r="3446" spans="1:27" x14ac:dyDescent="0.3">
      <c r="A3446">
        <v>18303675</v>
      </c>
      <c r="B3446" t="s">
        <v>8938</v>
      </c>
      <c r="C3446">
        <v>1</v>
      </c>
      <c r="D3446" t="s">
        <v>21</v>
      </c>
      <c r="E3446" t="s">
        <v>8315</v>
      </c>
      <c r="F3446" t="s">
        <v>704</v>
      </c>
      <c r="G3446" t="s">
        <v>705</v>
      </c>
      <c r="H3446">
        <v>77.111423759999994</v>
      </c>
      <c r="I3446">
        <v>28.6491793</v>
      </c>
      <c r="J3446" t="s">
        <v>548</v>
      </c>
      <c r="K3446" t="s">
        <v>26</v>
      </c>
      <c r="L3446" t="s">
        <v>27</v>
      </c>
      <c r="M3446" t="s">
        <v>27</v>
      </c>
      <c r="N3446" t="s">
        <v>27</v>
      </c>
      <c r="O3446" t="s">
        <v>27</v>
      </c>
      <c r="P3446">
        <v>1</v>
      </c>
      <c r="Q3446">
        <v>5</v>
      </c>
      <c r="R3446">
        <v>250</v>
      </c>
      <c r="S3446">
        <v>3</v>
      </c>
      <c r="T3446" s="1">
        <v>41951</v>
      </c>
      <c r="U3446" t="s">
        <v>28</v>
      </c>
      <c r="V3446" t="s">
        <v>20706</v>
      </c>
      <c r="W3446" t="s">
        <v>20710</v>
      </c>
      <c r="X3446" t="s">
        <v>20664</v>
      </c>
      <c r="Y3446" t="s">
        <v>20678</v>
      </c>
      <c r="Z3446">
        <v>11</v>
      </c>
      <c r="AA3446" t="s">
        <v>20679</v>
      </c>
    </row>
    <row r="3447" spans="1:27" x14ac:dyDescent="0.3">
      <c r="A3447">
        <v>18408034</v>
      </c>
      <c r="B3447" t="s">
        <v>1058</v>
      </c>
      <c r="C3447">
        <v>1</v>
      </c>
      <c r="D3447" t="s">
        <v>21</v>
      </c>
      <c r="E3447" t="s">
        <v>8952</v>
      </c>
      <c r="F3447" t="s">
        <v>2380</v>
      </c>
      <c r="G3447" t="s">
        <v>2381</v>
      </c>
      <c r="H3447">
        <v>77.098100599999995</v>
      </c>
      <c r="I3447">
        <v>28.6316165</v>
      </c>
      <c r="J3447" t="s">
        <v>2866</v>
      </c>
      <c r="K3447" t="s">
        <v>26</v>
      </c>
      <c r="L3447" t="s">
        <v>27</v>
      </c>
      <c r="M3447" t="s">
        <v>27</v>
      </c>
      <c r="N3447" t="s">
        <v>27</v>
      </c>
      <c r="O3447" t="s">
        <v>27</v>
      </c>
      <c r="P3447">
        <v>1</v>
      </c>
      <c r="Q3447">
        <v>4</v>
      </c>
      <c r="R3447">
        <v>250</v>
      </c>
      <c r="S3447">
        <v>3</v>
      </c>
      <c r="T3447" s="1">
        <v>43385</v>
      </c>
      <c r="U3447" t="s">
        <v>28</v>
      </c>
      <c r="V3447" t="s">
        <v>20706</v>
      </c>
      <c r="W3447" t="s">
        <v>20710</v>
      </c>
      <c r="X3447" t="s">
        <v>20662</v>
      </c>
      <c r="Y3447" t="s">
        <v>20678</v>
      </c>
      <c r="Z3447">
        <v>10</v>
      </c>
      <c r="AA3447" t="s">
        <v>20680</v>
      </c>
    </row>
    <row r="3448" spans="1:27" x14ac:dyDescent="0.3">
      <c r="A3448">
        <v>310538</v>
      </c>
      <c r="B3448" t="s">
        <v>8961</v>
      </c>
      <c r="C3448">
        <v>1</v>
      </c>
      <c r="D3448" t="s">
        <v>21</v>
      </c>
      <c r="E3448" t="s">
        <v>8962</v>
      </c>
      <c r="F3448" t="s">
        <v>208</v>
      </c>
      <c r="G3448" t="s">
        <v>207</v>
      </c>
      <c r="H3448">
        <v>77.119028</v>
      </c>
      <c r="I3448">
        <v>28.634454699999999</v>
      </c>
      <c r="J3448" t="s">
        <v>722</v>
      </c>
      <c r="K3448" t="s">
        <v>26</v>
      </c>
      <c r="L3448" t="s">
        <v>27</v>
      </c>
      <c r="M3448" t="s">
        <v>27</v>
      </c>
      <c r="N3448" t="s">
        <v>27</v>
      </c>
      <c r="O3448" t="s">
        <v>27</v>
      </c>
      <c r="P3448">
        <v>1</v>
      </c>
      <c r="Q3448">
        <v>6</v>
      </c>
      <c r="R3448">
        <v>250</v>
      </c>
      <c r="S3448">
        <v>3</v>
      </c>
      <c r="T3448" s="1">
        <v>43014</v>
      </c>
      <c r="U3448" t="s">
        <v>28</v>
      </c>
      <c r="V3448" t="s">
        <v>20706</v>
      </c>
      <c r="W3448" t="s">
        <v>20710</v>
      </c>
      <c r="X3448" t="s">
        <v>20668</v>
      </c>
      <c r="Y3448" t="s">
        <v>20678</v>
      </c>
      <c r="Z3448">
        <v>10</v>
      </c>
      <c r="AA3448" t="s">
        <v>20680</v>
      </c>
    </row>
    <row r="3449" spans="1:27" x14ac:dyDescent="0.3">
      <c r="A3449">
        <v>6577</v>
      </c>
      <c r="B3449" t="s">
        <v>8972</v>
      </c>
      <c r="C3449">
        <v>1</v>
      </c>
      <c r="D3449" t="s">
        <v>21</v>
      </c>
      <c r="E3449" t="s">
        <v>8973</v>
      </c>
      <c r="F3449" t="s">
        <v>322</v>
      </c>
      <c r="G3449" t="s">
        <v>323</v>
      </c>
      <c r="H3449">
        <v>77.173005500000002</v>
      </c>
      <c r="I3449">
        <v>28.687425399999999</v>
      </c>
      <c r="J3449" t="s">
        <v>502</v>
      </c>
      <c r="K3449" t="s">
        <v>26</v>
      </c>
      <c r="L3449" t="s">
        <v>27</v>
      </c>
      <c r="M3449" t="s">
        <v>27</v>
      </c>
      <c r="N3449" t="s">
        <v>27</v>
      </c>
      <c r="O3449" t="s">
        <v>27</v>
      </c>
      <c r="P3449">
        <v>1</v>
      </c>
      <c r="Q3449">
        <v>5</v>
      </c>
      <c r="R3449">
        <v>450</v>
      </c>
      <c r="S3449">
        <v>3</v>
      </c>
      <c r="T3449" s="1">
        <v>41176</v>
      </c>
      <c r="U3449" t="s">
        <v>28</v>
      </c>
      <c r="V3449" t="s">
        <v>20706</v>
      </c>
      <c r="W3449" t="s">
        <v>20710</v>
      </c>
      <c r="X3449" t="s">
        <v>20665</v>
      </c>
      <c r="Y3449" t="s">
        <v>20659</v>
      </c>
      <c r="Z3449">
        <v>9</v>
      </c>
      <c r="AA3449" t="s">
        <v>20660</v>
      </c>
    </row>
    <row r="3450" spans="1:27" x14ac:dyDescent="0.3">
      <c r="A3450">
        <v>18312487</v>
      </c>
      <c r="B3450" t="s">
        <v>882</v>
      </c>
      <c r="C3450">
        <v>1</v>
      </c>
      <c r="D3450" t="s">
        <v>21</v>
      </c>
      <c r="E3450" t="s">
        <v>9010</v>
      </c>
      <c r="F3450" t="s">
        <v>1015</v>
      </c>
      <c r="G3450" t="s">
        <v>1016</v>
      </c>
      <c r="H3450">
        <v>77.190975899999998</v>
      </c>
      <c r="I3450">
        <v>28.583433299999999</v>
      </c>
      <c r="J3450" t="s">
        <v>499</v>
      </c>
      <c r="K3450" t="s">
        <v>26</v>
      </c>
      <c r="L3450" t="s">
        <v>27</v>
      </c>
      <c r="M3450" t="s">
        <v>27</v>
      </c>
      <c r="N3450" t="s">
        <v>27</v>
      </c>
      <c r="O3450" t="s">
        <v>27</v>
      </c>
      <c r="P3450">
        <v>1</v>
      </c>
      <c r="Q3450">
        <v>4</v>
      </c>
      <c r="R3450">
        <v>450</v>
      </c>
      <c r="S3450">
        <v>3</v>
      </c>
      <c r="T3450" s="1">
        <v>41134</v>
      </c>
      <c r="U3450" t="s">
        <v>28</v>
      </c>
      <c r="V3450" t="s">
        <v>20706</v>
      </c>
      <c r="W3450" t="s">
        <v>20710</v>
      </c>
      <c r="X3450" t="s">
        <v>20665</v>
      </c>
      <c r="Y3450" t="s">
        <v>20659</v>
      </c>
      <c r="Z3450">
        <v>8</v>
      </c>
      <c r="AA3450" t="s">
        <v>20666</v>
      </c>
    </row>
    <row r="3451" spans="1:27" x14ac:dyDescent="0.3">
      <c r="A3451">
        <v>18312607</v>
      </c>
      <c r="B3451" t="s">
        <v>882</v>
      </c>
      <c r="C3451">
        <v>1</v>
      </c>
      <c r="D3451" t="s">
        <v>21</v>
      </c>
      <c r="E3451" t="s">
        <v>9038</v>
      </c>
      <c r="F3451" t="s">
        <v>725</v>
      </c>
      <c r="G3451" t="s">
        <v>726</v>
      </c>
      <c r="H3451">
        <v>77.206909100000004</v>
      </c>
      <c r="I3451">
        <v>28.556971900000001</v>
      </c>
      <c r="J3451" t="s">
        <v>499</v>
      </c>
      <c r="K3451" t="s">
        <v>26</v>
      </c>
      <c r="L3451" t="s">
        <v>27</v>
      </c>
      <c r="M3451" t="s">
        <v>27</v>
      </c>
      <c r="N3451" t="s">
        <v>27</v>
      </c>
      <c r="O3451" t="s">
        <v>27</v>
      </c>
      <c r="P3451">
        <v>1</v>
      </c>
      <c r="Q3451">
        <v>4</v>
      </c>
      <c r="R3451">
        <v>450</v>
      </c>
      <c r="S3451">
        <v>3</v>
      </c>
      <c r="T3451" s="1">
        <v>40725</v>
      </c>
      <c r="U3451" t="s">
        <v>28</v>
      </c>
      <c r="V3451" t="s">
        <v>20706</v>
      </c>
      <c r="W3451" t="s">
        <v>20710</v>
      </c>
      <c r="X3451" t="s">
        <v>20663</v>
      </c>
      <c r="Y3451" t="s">
        <v>20659</v>
      </c>
      <c r="Z3451">
        <v>7</v>
      </c>
      <c r="AA3451" t="s">
        <v>20670</v>
      </c>
    </row>
    <row r="3452" spans="1:27" x14ac:dyDescent="0.3">
      <c r="A3452">
        <v>5840</v>
      </c>
      <c r="B3452" t="s">
        <v>9042</v>
      </c>
      <c r="C3452">
        <v>1</v>
      </c>
      <c r="D3452" t="s">
        <v>21</v>
      </c>
      <c r="E3452" t="s">
        <v>9043</v>
      </c>
      <c r="F3452" t="s">
        <v>417</v>
      </c>
      <c r="G3452" t="s">
        <v>418</v>
      </c>
      <c r="H3452">
        <v>77.219408599999994</v>
      </c>
      <c r="I3452">
        <v>28.589775800000002</v>
      </c>
      <c r="J3452" t="s">
        <v>548</v>
      </c>
      <c r="K3452" t="s">
        <v>26</v>
      </c>
      <c r="L3452" t="s">
        <v>27</v>
      </c>
      <c r="M3452" t="s">
        <v>27</v>
      </c>
      <c r="N3452" t="s">
        <v>27</v>
      </c>
      <c r="O3452" t="s">
        <v>27</v>
      </c>
      <c r="P3452">
        <v>1</v>
      </c>
      <c r="Q3452">
        <v>63</v>
      </c>
      <c r="R3452">
        <v>450</v>
      </c>
      <c r="S3452">
        <v>3</v>
      </c>
      <c r="T3452" s="1">
        <v>41467</v>
      </c>
      <c r="U3452" t="s">
        <v>28</v>
      </c>
      <c r="V3452" t="s">
        <v>20706</v>
      </c>
      <c r="W3452" t="s">
        <v>20710</v>
      </c>
      <c r="X3452" t="s">
        <v>20658</v>
      </c>
      <c r="Y3452" t="s">
        <v>20659</v>
      </c>
      <c r="Z3452">
        <v>7</v>
      </c>
      <c r="AA3452" t="s">
        <v>20670</v>
      </c>
    </row>
    <row r="3453" spans="1:27" x14ac:dyDescent="0.3">
      <c r="A3453">
        <v>5260</v>
      </c>
      <c r="B3453" t="s">
        <v>882</v>
      </c>
      <c r="C3453">
        <v>1</v>
      </c>
      <c r="D3453" t="s">
        <v>21</v>
      </c>
      <c r="E3453" t="s">
        <v>6159</v>
      </c>
      <c r="F3453" t="s">
        <v>4572</v>
      </c>
      <c r="G3453" t="s">
        <v>4573</v>
      </c>
      <c r="H3453">
        <v>77.158267699999996</v>
      </c>
      <c r="I3453">
        <v>28.702936099999999</v>
      </c>
      <c r="J3453" t="s">
        <v>499</v>
      </c>
      <c r="K3453" t="s">
        <v>26</v>
      </c>
      <c r="L3453" t="s">
        <v>27</v>
      </c>
      <c r="M3453" t="s">
        <v>27</v>
      </c>
      <c r="N3453" t="s">
        <v>27</v>
      </c>
      <c r="O3453" t="s">
        <v>27</v>
      </c>
      <c r="P3453">
        <v>1</v>
      </c>
      <c r="Q3453">
        <v>29</v>
      </c>
      <c r="R3453">
        <v>450</v>
      </c>
      <c r="S3453">
        <v>3</v>
      </c>
      <c r="T3453" s="1">
        <v>43234</v>
      </c>
      <c r="U3453" t="s">
        <v>28</v>
      </c>
      <c r="V3453" t="s">
        <v>20706</v>
      </c>
      <c r="W3453" t="s">
        <v>20710</v>
      </c>
      <c r="X3453" t="s">
        <v>20662</v>
      </c>
      <c r="Y3453" t="s">
        <v>20671</v>
      </c>
      <c r="Z3453">
        <v>5</v>
      </c>
      <c r="AA3453" t="s">
        <v>20630</v>
      </c>
    </row>
    <row r="3454" spans="1:27" x14ac:dyDescent="0.3">
      <c r="A3454">
        <v>6925</v>
      </c>
      <c r="B3454" t="s">
        <v>882</v>
      </c>
      <c r="C3454">
        <v>1</v>
      </c>
      <c r="D3454" t="s">
        <v>21</v>
      </c>
      <c r="E3454" t="s">
        <v>9134</v>
      </c>
      <c r="F3454" t="s">
        <v>1879</v>
      </c>
      <c r="G3454" t="s">
        <v>1880</v>
      </c>
      <c r="H3454">
        <v>77.0764578</v>
      </c>
      <c r="I3454">
        <v>28.629417700000001</v>
      </c>
      <c r="J3454" t="s">
        <v>499</v>
      </c>
      <c r="K3454" t="s">
        <v>26</v>
      </c>
      <c r="L3454" t="s">
        <v>27</v>
      </c>
      <c r="M3454" t="s">
        <v>27</v>
      </c>
      <c r="N3454" t="s">
        <v>27</v>
      </c>
      <c r="O3454" t="s">
        <v>27</v>
      </c>
      <c r="P3454">
        <v>1</v>
      </c>
      <c r="Q3454">
        <v>16</v>
      </c>
      <c r="R3454">
        <v>450</v>
      </c>
      <c r="S3454">
        <v>3</v>
      </c>
      <c r="T3454" s="1">
        <v>43178</v>
      </c>
      <c r="U3454" t="s">
        <v>28</v>
      </c>
      <c r="V3454" t="s">
        <v>20706</v>
      </c>
      <c r="W3454" t="s">
        <v>20710</v>
      </c>
      <c r="X3454" t="s">
        <v>20662</v>
      </c>
      <c r="Y3454" t="s">
        <v>20674</v>
      </c>
      <c r="Z3454">
        <v>3</v>
      </c>
      <c r="AA3454" t="s">
        <v>20675</v>
      </c>
    </row>
    <row r="3455" spans="1:27" x14ac:dyDescent="0.3">
      <c r="A3455">
        <v>310359</v>
      </c>
      <c r="B3455" t="s">
        <v>8977</v>
      </c>
      <c r="C3455">
        <v>1</v>
      </c>
      <c r="D3455" t="s">
        <v>21</v>
      </c>
      <c r="E3455" t="s">
        <v>9174</v>
      </c>
      <c r="F3455" t="s">
        <v>1737</v>
      </c>
      <c r="G3455" t="s">
        <v>1738</v>
      </c>
      <c r="H3455">
        <v>77.134468630000001</v>
      </c>
      <c r="I3455">
        <v>28.669923910000001</v>
      </c>
      <c r="J3455" t="s">
        <v>697</v>
      </c>
      <c r="K3455" t="s">
        <v>26</v>
      </c>
      <c r="L3455" t="s">
        <v>27</v>
      </c>
      <c r="M3455" t="s">
        <v>27</v>
      </c>
      <c r="N3455" t="s">
        <v>27</v>
      </c>
      <c r="O3455" t="s">
        <v>27</v>
      </c>
      <c r="P3455">
        <v>1</v>
      </c>
      <c r="Q3455">
        <v>27</v>
      </c>
      <c r="R3455">
        <v>450</v>
      </c>
      <c r="S3455">
        <v>3</v>
      </c>
      <c r="T3455" s="1">
        <v>40544</v>
      </c>
      <c r="U3455" t="s">
        <v>28</v>
      </c>
      <c r="V3455" t="s">
        <v>20706</v>
      </c>
      <c r="W3455" t="s">
        <v>20710</v>
      </c>
      <c r="X3455" t="s">
        <v>20663</v>
      </c>
      <c r="Y3455" t="s">
        <v>20674</v>
      </c>
      <c r="Z3455">
        <v>1</v>
      </c>
      <c r="AA3455" t="s">
        <v>20677</v>
      </c>
    </row>
    <row r="3456" spans="1:27" x14ac:dyDescent="0.3">
      <c r="A3456">
        <v>9998</v>
      </c>
      <c r="B3456" t="s">
        <v>9190</v>
      </c>
      <c r="C3456">
        <v>1</v>
      </c>
      <c r="D3456" t="s">
        <v>21</v>
      </c>
      <c r="E3456" t="s">
        <v>9191</v>
      </c>
      <c r="F3456" t="s">
        <v>1616</v>
      </c>
      <c r="G3456" t="s">
        <v>1617</v>
      </c>
      <c r="H3456">
        <v>77.263474500000001</v>
      </c>
      <c r="I3456">
        <v>28.525885989999999</v>
      </c>
      <c r="J3456" t="s">
        <v>5925</v>
      </c>
      <c r="K3456" t="s">
        <v>26</v>
      </c>
      <c r="L3456" t="s">
        <v>27</v>
      </c>
      <c r="M3456" t="s">
        <v>27</v>
      </c>
      <c r="N3456" t="s">
        <v>27</v>
      </c>
      <c r="O3456" t="s">
        <v>27</v>
      </c>
      <c r="P3456">
        <v>1</v>
      </c>
      <c r="Q3456">
        <v>10</v>
      </c>
      <c r="R3456">
        <v>450</v>
      </c>
      <c r="S3456">
        <v>3</v>
      </c>
      <c r="T3456" s="1">
        <v>41997</v>
      </c>
      <c r="U3456" t="s">
        <v>28</v>
      </c>
      <c r="V3456" t="s">
        <v>20706</v>
      </c>
      <c r="W3456" t="s">
        <v>20710</v>
      </c>
      <c r="X3456" t="s">
        <v>20664</v>
      </c>
      <c r="Y3456" t="s">
        <v>20678</v>
      </c>
      <c r="Z3456">
        <v>12</v>
      </c>
      <c r="AA3456" t="s">
        <v>6631</v>
      </c>
    </row>
    <row r="3457" spans="1:27" x14ac:dyDescent="0.3">
      <c r="A3457">
        <v>637</v>
      </c>
      <c r="B3457" t="s">
        <v>882</v>
      </c>
      <c r="C3457">
        <v>1</v>
      </c>
      <c r="D3457" t="s">
        <v>21</v>
      </c>
      <c r="E3457" t="s">
        <v>9196</v>
      </c>
      <c r="F3457" t="s">
        <v>103</v>
      </c>
      <c r="G3457" t="s">
        <v>104</v>
      </c>
      <c r="H3457">
        <v>77.250797800000001</v>
      </c>
      <c r="I3457">
        <v>28.549693000000001</v>
      </c>
      <c r="J3457" t="s">
        <v>499</v>
      </c>
      <c r="K3457" t="s">
        <v>26</v>
      </c>
      <c r="L3457" t="s">
        <v>27</v>
      </c>
      <c r="M3457" t="s">
        <v>35</v>
      </c>
      <c r="N3457" t="s">
        <v>27</v>
      </c>
      <c r="O3457" t="s">
        <v>27</v>
      </c>
      <c r="P3457">
        <v>1</v>
      </c>
      <c r="Q3457">
        <v>38</v>
      </c>
      <c r="R3457">
        <v>450</v>
      </c>
      <c r="S3457">
        <v>3</v>
      </c>
      <c r="T3457" s="1">
        <v>40894</v>
      </c>
      <c r="U3457" t="s">
        <v>28</v>
      </c>
      <c r="V3457" t="s">
        <v>20706</v>
      </c>
      <c r="W3457" t="s">
        <v>20710</v>
      </c>
      <c r="X3457" t="s">
        <v>20663</v>
      </c>
      <c r="Y3457" t="s">
        <v>20678</v>
      </c>
      <c r="Z3457">
        <v>12</v>
      </c>
      <c r="AA3457" t="s">
        <v>6631</v>
      </c>
    </row>
    <row r="3458" spans="1:27" x14ac:dyDescent="0.3">
      <c r="A3458">
        <v>18288761</v>
      </c>
      <c r="B3458" t="s">
        <v>9202</v>
      </c>
      <c r="C3458">
        <v>1</v>
      </c>
      <c r="D3458" t="s">
        <v>21</v>
      </c>
      <c r="E3458" t="s">
        <v>9203</v>
      </c>
      <c r="F3458" t="s">
        <v>2017</v>
      </c>
      <c r="G3458" t="s">
        <v>2018</v>
      </c>
      <c r="H3458">
        <v>77.168737100000001</v>
      </c>
      <c r="I3458">
        <v>28.588520800000001</v>
      </c>
      <c r="J3458" t="s">
        <v>2776</v>
      </c>
      <c r="K3458" t="s">
        <v>26</v>
      </c>
      <c r="L3458" t="s">
        <v>27</v>
      </c>
      <c r="M3458" t="s">
        <v>27</v>
      </c>
      <c r="N3458" t="s">
        <v>27</v>
      </c>
      <c r="O3458" t="s">
        <v>27</v>
      </c>
      <c r="P3458">
        <v>1</v>
      </c>
      <c r="Q3458">
        <v>18</v>
      </c>
      <c r="R3458">
        <v>450</v>
      </c>
      <c r="S3458">
        <v>3</v>
      </c>
      <c r="T3458" s="1">
        <v>43078</v>
      </c>
      <c r="U3458" t="s">
        <v>28</v>
      </c>
      <c r="V3458" t="s">
        <v>20706</v>
      </c>
      <c r="W3458" t="s">
        <v>20710</v>
      </c>
      <c r="X3458" t="s">
        <v>20668</v>
      </c>
      <c r="Y3458" t="s">
        <v>20678</v>
      </c>
      <c r="Z3458">
        <v>12</v>
      </c>
      <c r="AA3458" t="s">
        <v>6631</v>
      </c>
    </row>
    <row r="3459" spans="1:27" x14ac:dyDescent="0.3">
      <c r="A3459">
        <v>7815</v>
      </c>
      <c r="B3459" t="s">
        <v>1065</v>
      </c>
      <c r="C3459">
        <v>1</v>
      </c>
      <c r="D3459" t="s">
        <v>21</v>
      </c>
      <c r="E3459" t="s">
        <v>9284</v>
      </c>
      <c r="F3459" t="s">
        <v>204</v>
      </c>
      <c r="G3459" t="s">
        <v>205</v>
      </c>
      <c r="H3459">
        <v>77.291918300000006</v>
      </c>
      <c r="I3459">
        <v>28.535310599999999</v>
      </c>
      <c r="J3459" t="s">
        <v>788</v>
      </c>
      <c r="K3459" t="s">
        <v>26</v>
      </c>
      <c r="L3459" t="s">
        <v>27</v>
      </c>
      <c r="M3459" t="s">
        <v>27</v>
      </c>
      <c r="N3459" t="s">
        <v>27</v>
      </c>
      <c r="O3459" t="s">
        <v>27</v>
      </c>
      <c r="P3459">
        <v>1</v>
      </c>
      <c r="Q3459">
        <v>9</v>
      </c>
      <c r="R3459">
        <v>100</v>
      </c>
      <c r="S3459">
        <v>3</v>
      </c>
      <c r="T3459" s="1">
        <v>41129</v>
      </c>
      <c r="U3459" t="s">
        <v>28</v>
      </c>
      <c r="V3459" t="s">
        <v>20706</v>
      </c>
      <c r="W3459" t="s">
        <v>20710</v>
      </c>
      <c r="X3459" t="s">
        <v>20665</v>
      </c>
      <c r="Y3459" t="s">
        <v>20659</v>
      </c>
      <c r="Z3459">
        <v>8</v>
      </c>
      <c r="AA3459" t="s">
        <v>20666</v>
      </c>
    </row>
    <row r="3460" spans="1:27" x14ac:dyDescent="0.3">
      <c r="A3460">
        <v>309305</v>
      </c>
      <c r="B3460" t="s">
        <v>9293</v>
      </c>
      <c r="C3460">
        <v>1</v>
      </c>
      <c r="D3460" t="s">
        <v>21</v>
      </c>
      <c r="E3460" t="s">
        <v>9294</v>
      </c>
      <c r="F3460" t="s">
        <v>704</v>
      </c>
      <c r="G3460" t="s">
        <v>705</v>
      </c>
      <c r="H3460">
        <v>77.112429599999999</v>
      </c>
      <c r="I3460">
        <v>28.649947600000001</v>
      </c>
      <c r="J3460" t="s">
        <v>1223</v>
      </c>
      <c r="K3460" t="s">
        <v>26</v>
      </c>
      <c r="L3460" t="s">
        <v>27</v>
      </c>
      <c r="M3460" t="s">
        <v>27</v>
      </c>
      <c r="N3460" t="s">
        <v>27</v>
      </c>
      <c r="O3460" t="s">
        <v>27</v>
      </c>
      <c r="P3460">
        <v>1</v>
      </c>
      <c r="Q3460">
        <v>6</v>
      </c>
      <c r="R3460">
        <v>100</v>
      </c>
      <c r="S3460">
        <v>3</v>
      </c>
      <c r="T3460" s="1">
        <v>42962</v>
      </c>
      <c r="U3460" t="s">
        <v>28</v>
      </c>
      <c r="V3460" t="s">
        <v>20706</v>
      </c>
      <c r="W3460" t="s">
        <v>20710</v>
      </c>
      <c r="X3460" t="s">
        <v>20668</v>
      </c>
      <c r="Y3460" t="s">
        <v>20659</v>
      </c>
      <c r="Z3460">
        <v>8</v>
      </c>
      <c r="AA3460" t="s">
        <v>20666</v>
      </c>
    </row>
    <row r="3461" spans="1:27" x14ac:dyDescent="0.3">
      <c r="A3461">
        <v>8531</v>
      </c>
      <c r="B3461" t="s">
        <v>8589</v>
      </c>
      <c r="C3461">
        <v>1</v>
      </c>
      <c r="D3461" t="s">
        <v>21</v>
      </c>
      <c r="E3461" t="s">
        <v>9310</v>
      </c>
      <c r="F3461" t="s">
        <v>118</v>
      </c>
      <c r="G3461" t="s">
        <v>119</v>
      </c>
      <c r="H3461">
        <v>77.294957299999993</v>
      </c>
      <c r="I3461">
        <v>28.597761599999998</v>
      </c>
      <c r="J3461" t="s">
        <v>697</v>
      </c>
      <c r="K3461" t="s">
        <v>26</v>
      </c>
      <c r="L3461" t="s">
        <v>27</v>
      </c>
      <c r="M3461" t="s">
        <v>27</v>
      </c>
      <c r="N3461" t="s">
        <v>27</v>
      </c>
      <c r="O3461" t="s">
        <v>27</v>
      </c>
      <c r="P3461">
        <v>1</v>
      </c>
      <c r="Q3461">
        <v>22</v>
      </c>
      <c r="R3461">
        <v>100</v>
      </c>
      <c r="S3461">
        <v>3</v>
      </c>
      <c r="T3461" s="1">
        <v>42569</v>
      </c>
      <c r="U3461" t="s">
        <v>28</v>
      </c>
      <c r="V3461" t="s">
        <v>20706</v>
      </c>
      <c r="W3461" t="s">
        <v>20710</v>
      </c>
      <c r="X3461" t="s">
        <v>20661</v>
      </c>
      <c r="Y3461" t="s">
        <v>20659</v>
      </c>
      <c r="Z3461">
        <v>7</v>
      </c>
      <c r="AA3461" t="s">
        <v>20670</v>
      </c>
    </row>
    <row r="3462" spans="1:27" x14ac:dyDescent="0.3">
      <c r="A3462">
        <v>18211151</v>
      </c>
      <c r="B3462" t="s">
        <v>9317</v>
      </c>
      <c r="C3462">
        <v>1</v>
      </c>
      <c r="D3462" t="s">
        <v>21</v>
      </c>
      <c r="E3462" t="s">
        <v>9318</v>
      </c>
      <c r="F3462" t="s">
        <v>326</v>
      </c>
      <c r="G3462" t="s">
        <v>327</v>
      </c>
      <c r="H3462">
        <v>77.233554999999996</v>
      </c>
      <c r="I3462">
        <v>28.649144100000001</v>
      </c>
      <c r="J3462" t="s">
        <v>525</v>
      </c>
      <c r="K3462" t="s">
        <v>26</v>
      </c>
      <c r="L3462" t="s">
        <v>27</v>
      </c>
      <c r="M3462" t="s">
        <v>27</v>
      </c>
      <c r="N3462" t="s">
        <v>27</v>
      </c>
      <c r="O3462" t="s">
        <v>27</v>
      </c>
      <c r="P3462">
        <v>1</v>
      </c>
      <c r="Q3462">
        <v>5</v>
      </c>
      <c r="R3462">
        <v>100</v>
      </c>
      <c r="S3462">
        <v>3</v>
      </c>
      <c r="T3462" s="1">
        <v>42895</v>
      </c>
      <c r="U3462" t="s">
        <v>28</v>
      </c>
      <c r="V3462" t="s">
        <v>20706</v>
      </c>
      <c r="W3462" t="s">
        <v>20710</v>
      </c>
      <c r="X3462" t="s">
        <v>20668</v>
      </c>
      <c r="Y3462" t="s">
        <v>20671</v>
      </c>
      <c r="Z3462">
        <v>6</v>
      </c>
      <c r="AA3462" t="s">
        <v>20672</v>
      </c>
    </row>
    <row r="3463" spans="1:27" x14ac:dyDescent="0.3">
      <c r="A3463">
        <v>311576</v>
      </c>
      <c r="B3463" t="s">
        <v>961</v>
      </c>
      <c r="C3463">
        <v>1</v>
      </c>
      <c r="D3463" t="s">
        <v>21</v>
      </c>
      <c r="E3463" t="s">
        <v>9344</v>
      </c>
      <c r="F3463" t="s">
        <v>113</v>
      </c>
      <c r="G3463" t="s">
        <v>114</v>
      </c>
      <c r="H3463">
        <v>77.137550500000003</v>
      </c>
      <c r="I3463">
        <v>28.706756899999998</v>
      </c>
      <c r="J3463" t="s">
        <v>515</v>
      </c>
      <c r="K3463" t="s">
        <v>26</v>
      </c>
      <c r="L3463" t="s">
        <v>27</v>
      </c>
      <c r="M3463" t="s">
        <v>27</v>
      </c>
      <c r="N3463" t="s">
        <v>27</v>
      </c>
      <c r="O3463" t="s">
        <v>27</v>
      </c>
      <c r="P3463">
        <v>1</v>
      </c>
      <c r="Q3463">
        <v>5</v>
      </c>
      <c r="R3463">
        <v>100</v>
      </c>
      <c r="S3463">
        <v>3</v>
      </c>
      <c r="T3463" s="1">
        <v>41794</v>
      </c>
      <c r="U3463" t="s">
        <v>28</v>
      </c>
      <c r="V3463" t="s">
        <v>20706</v>
      </c>
      <c r="W3463" t="s">
        <v>20710</v>
      </c>
      <c r="X3463" t="s">
        <v>20664</v>
      </c>
      <c r="Y3463" t="s">
        <v>20671</v>
      </c>
      <c r="Z3463">
        <v>6</v>
      </c>
      <c r="AA3463" t="s">
        <v>20672</v>
      </c>
    </row>
    <row r="3464" spans="1:27" x14ac:dyDescent="0.3">
      <c r="A3464">
        <v>307387</v>
      </c>
      <c r="B3464" t="s">
        <v>9353</v>
      </c>
      <c r="C3464">
        <v>1</v>
      </c>
      <c r="D3464" t="s">
        <v>21</v>
      </c>
      <c r="E3464" t="s">
        <v>9354</v>
      </c>
      <c r="F3464" t="s">
        <v>434</v>
      </c>
      <c r="G3464" t="s">
        <v>435</v>
      </c>
      <c r="H3464">
        <v>77.205175350000005</v>
      </c>
      <c r="I3464">
        <v>28.69445928</v>
      </c>
      <c r="J3464" t="s">
        <v>515</v>
      </c>
      <c r="K3464" t="s">
        <v>26</v>
      </c>
      <c r="L3464" t="s">
        <v>27</v>
      </c>
      <c r="M3464" t="s">
        <v>27</v>
      </c>
      <c r="N3464" t="s">
        <v>27</v>
      </c>
      <c r="O3464" t="s">
        <v>27</v>
      </c>
      <c r="P3464">
        <v>1</v>
      </c>
      <c r="Q3464">
        <v>14</v>
      </c>
      <c r="R3464">
        <v>100</v>
      </c>
      <c r="S3464">
        <v>3</v>
      </c>
      <c r="T3464" s="1">
        <v>40685</v>
      </c>
      <c r="U3464" t="s">
        <v>28</v>
      </c>
      <c r="V3464" t="s">
        <v>20706</v>
      </c>
      <c r="W3464" t="s">
        <v>20710</v>
      </c>
      <c r="X3464" t="s">
        <v>20663</v>
      </c>
      <c r="Y3464" t="s">
        <v>20671</v>
      </c>
      <c r="Z3464">
        <v>5</v>
      </c>
      <c r="AA3464" t="s">
        <v>20630</v>
      </c>
    </row>
    <row r="3465" spans="1:27" x14ac:dyDescent="0.3">
      <c r="A3465">
        <v>301912</v>
      </c>
      <c r="B3465" t="s">
        <v>9384</v>
      </c>
      <c r="C3465">
        <v>1</v>
      </c>
      <c r="D3465" t="s">
        <v>21</v>
      </c>
      <c r="E3465" t="s">
        <v>9385</v>
      </c>
      <c r="F3465" t="s">
        <v>1153</v>
      </c>
      <c r="G3465" t="s">
        <v>1154</v>
      </c>
      <c r="H3465">
        <v>77.039088800000002</v>
      </c>
      <c r="I3465">
        <v>28.6213725</v>
      </c>
      <c r="J3465" t="s">
        <v>515</v>
      </c>
      <c r="K3465" t="s">
        <v>26</v>
      </c>
      <c r="L3465" t="s">
        <v>27</v>
      </c>
      <c r="M3465" t="s">
        <v>27</v>
      </c>
      <c r="N3465" t="s">
        <v>27</v>
      </c>
      <c r="O3465" t="s">
        <v>27</v>
      </c>
      <c r="P3465">
        <v>1</v>
      </c>
      <c r="Q3465">
        <v>4</v>
      </c>
      <c r="R3465">
        <v>100</v>
      </c>
      <c r="S3465">
        <v>3</v>
      </c>
      <c r="T3465" s="1">
        <v>42844</v>
      </c>
      <c r="U3465" t="s">
        <v>28</v>
      </c>
      <c r="V3465" t="s">
        <v>20706</v>
      </c>
      <c r="W3465" t="s">
        <v>20710</v>
      </c>
      <c r="X3465" t="s">
        <v>20668</v>
      </c>
      <c r="Y3465" t="s">
        <v>20671</v>
      </c>
      <c r="Z3465">
        <v>4</v>
      </c>
      <c r="AA3465" t="s">
        <v>20673</v>
      </c>
    </row>
    <row r="3466" spans="1:27" x14ac:dyDescent="0.3">
      <c r="A3466">
        <v>8707</v>
      </c>
      <c r="B3466" t="s">
        <v>9420</v>
      </c>
      <c r="C3466">
        <v>1</v>
      </c>
      <c r="D3466" t="s">
        <v>21</v>
      </c>
      <c r="E3466" t="s">
        <v>9421</v>
      </c>
      <c r="F3466" t="s">
        <v>1879</v>
      </c>
      <c r="G3466" t="s">
        <v>1880</v>
      </c>
      <c r="H3466">
        <v>77.060053600000003</v>
      </c>
      <c r="I3466">
        <v>28.635896599999999</v>
      </c>
      <c r="J3466" t="s">
        <v>688</v>
      </c>
      <c r="K3466" t="s">
        <v>26</v>
      </c>
      <c r="L3466" t="s">
        <v>27</v>
      </c>
      <c r="M3466" t="s">
        <v>27</v>
      </c>
      <c r="N3466" t="s">
        <v>27</v>
      </c>
      <c r="O3466" t="s">
        <v>27</v>
      </c>
      <c r="P3466">
        <v>1</v>
      </c>
      <c r="Q3466">
        <v>4</v>
      </c>
      <c r="R3466">
        <v>100</v>
      </c>
      <c r="S3466">
        <v>3</v>
      </c>
      <c r="T3466" s="1">
        <v>40989</v>
      </c>
      <c r="U3466" t="s">
        <v>28</v>
      </c>
      <c r="V3466" t="s">
        <v>20706</v>
      </c>
      <c r="W3466" t="s">
        <v>20710</v>
      </c>
      <c r="X3466" t="s">
        <v>20665</v>
      </c>
      <c r="Y3466" t="s">
        <v>20674</v>
      </c>
      <c r="Z3466">
        <v>3</v>
      </c>
      <c r="AA3466" t="s">
        <v>20675</v>
      </c>
    </row>
    <row r="3467" spans="1:27" x14ac:dyDescent="0.3">
      <c r="A3467">
        <v>18342132</v>
      </c>
      <c r="B3467" t="s">
        <v>9424</v>
      </c>
      <c r="C3467">
        <v>1</v>
      </c>
      <c r="D3467" t="s">
        <v>21</v>
      </c>
      <c r="E3467" t="s">
        <v>9425</v>
      </c>
      <c r="F3467" t="s">
        <v>326</v>
      </c>
      <c r="G3467" t="s">
        <v>327</v>
      </c>
      <c r="H3467">
        <v>77.23</v>
      </c>
      <c r="I3467">
        <v>28.66</v>
      </c>
      <c r="J3467" t="s">
        <v>699</v>
      </c>
      <c r="K3467" t="s">
        <v>26</v>
      </c>
      <c r="L3467" t="s">
        <v>27</v>
      </c>
      <c r="M3467" t="s">
        <v>27</v>
      </c>
      <c r="N3467" t="s">
        <v>27</v>
      </c>
      <c r="O3467" t="s">
        <v>27</v>
      </c>
      <c r="P3467">
        <v>1</v>
      </c>
      <c r="Q3467">
        <v>4</v>
      </c>
      <c r="R3467">
        <v>100</v>
      </c>
      <c r="S3467">
        <v>3</v>
      </c>
      <c r="T3467" s="1">
        <v>42776</v>
      </c>
      <c r="U3467" t="s">
        <v>28</v>
      </c>
      <c r="V3467" t="s">
        <v>20706</v>
      </c>
      <c r="W3467" t="s">
        <v>20710</v>
      </c>
      <c r="X3467" t="s">
        <v>20668</v>
      </c>
      <c r="Y3467" t="s">
        <v>20674</v>
      </c>
      <c r="Z3467">
        <v>2</v>
      </c>
      <c r="AA3467" t="s">
        <v>20676</v>
      </c>
    </row>
    <row r="3468" spans="1:27" x14ac:dyDescent="0.3">
      <c r="A3468">
        <v>302183</v>
      </c>
      <c r="B3468" t="s">
        <v>9461</v>
      </c>
      <c r="C3468">
        <v>1</v>
      </c>
      <c r="D3468" t="s">
        <v>21</v>
      </c>
      <c r="E3468" t="s">
        <v>9462</v>
      </c>
      <c r="F3468" t="s">
        <v>1879</v>
      </c>
      <c r="G3468" t="s">
        <v>1880</v>
      </c>
      <c r="H3468">
        <v>77.077177300000002</v>
      </c>
      <c r="I3468">
        <v>28.6385328</v>
      </c>
      <c r="J3468" t="s">
        <v>713</v>
      </c>
      <c r="K3468" t="s">
        <v>26</v>
      </c>
      <c r="L3468" t="s">
        <v>27</v>
      </c>
      <c r="M3468" t="s">
        <v>27</v>
      </c>
      <c r="N3468" t="s">
        <v>27</v>
      </c>
      <c r="O3468" t="s">
        <v>27</v>
      </c>
      <c r="P3468">
        <v>1</v>
      </c>
      <c r="Q3468">
        <v>4</v>
      </c>
      <c r="R3468">
        <v>100</v>
      </c>
      <c r="S3468">
        <v>3</v>
      </c>
      <c r="T3468" s="1">
        <v>43121</v>
      </c>
      <c r="U3468" t="s">
        <v>28</v>
      </c>
      <c r="V3468" t="s">
        <v>20706</v>
      </c>
      <c r="W3468" t="s">
        <v>20710</v>
      </c>
      <c r="X3468" t="s">
        <v>20662</v>
      </c>
      <c r="Y3468" t="s">
        <v>20674</v>
      </c>
      <c r="Z3468">
        <v>1</v>
      </c>
      <c r="AA3468" t="s">
        <v>20677</v>
      </c>
    </row>
    <row r="3469" spans="1:27" x14ac:dyDescent="0.3">
      <c r="A3469">
        <v>8069</v>
      </c>
      <c r="B3469" t="s">
        <v>9475</v>
      </c>
      <c r="C3469">
        <v>1</v>
      </c>
      <c r="D3469" t="s">
        <v>21</v>
      </c>
      <c r="E3469" t="s">
        <v>9476</v>
      </c>
      <c r="F3469" t="s">
        <v>118</v>
      </c>
      <c r="G3469" t="s">
        <v>119</v>
      </c>
      <c r="H3469">
        <v>77.312280200000004</v>
      </c>
      <c r="I3469">
        <v>28.594681399999999</v>
      </c>
      <c r="J3469" t="s">
        <v>788</v>
      </c>
      <c r="K3469" t="s">
        <v>26</v>
      </c>
      <c r="L3469" t="s">
        <v>27</v>
      </c>
      <c r="M3469" t="s">
        <v>27</v>
      </c>
      <c r="N3469" t="s">
        <v>27</v>
      </c>
      <c r="O3469" t="s">
        <v>27</v>
      </c>
      <c r="P3469">
        <v>1</v>
      </c>
      <c r="Q3469">
        <v>8</v>
      </c>
      <c r="R3469">
        <v>100</v>
      </c>
      <c r="S3469">
        <v>3</v>
      </c>
      <c r="T3469" s="1">
        <v>41254</v>
      </c>
      <c r="U3469" t="s">
        <v>28</v>
      </c>
      <c r="V3469" t="s">
        <v>20706</v>
      </c>
      <c r="W3469" t="s">
        <v>20710</v>
      </c>
      <c r="X3469" t="s">
        <v>20665</v>
      </c>
      <c r="Y3469" t="s">
        <v>20678</v>
      </c>
      <c r="Z3469">
        <v>12</v>
      </c>
      <c r="AA3469" t="s">
        <v>6631</v>
      </c>
    </row>
    <row r="3470" spans="1:27" x14ac:dyDescent="0.3">
      <c r="A3470">
        <v>6949</v>
      </c>
      <c r="B3470" t="s">
        <v>9494</v>
      </c>
      <c r="C3470">
        <v>1</v>
      </c>
      <c r="D3470" t="s">
        <v>21</v>
      </c>
      <c r="E3470" t="s">
        <v>9495</v>
      </c>
      <c r="F3470" t="s">
        <v>434</v>
      </c>
      <c r="G3470" t="s">
        <v>435</v>
      </c>
      <c r="H3470">
        <v>77.204262</v>
      </c>
      <c r="I3470">
        <v>28.696919999999999</v>
      </c>
      <c r="J3470" t="s">
        <v>697</v>
      </c>
      <c r="K3470" t="s">
        <v>26</v>
      </c>
      <c r="L3470" t="s">
        <v>27</v>
      </c>
      <c r="M3470" t="s">
        <v>27</v>
      </c>
      <c r="N3470" t="s">
        <v>27</v>
      </c>
      <c r="O3470" t="s">
        <v>27</v>
      </c>
      <c r="P3470">
        <v>1</v>
      </c>
      <c r="Q3470">
        <v>18</v>
      </c>
      <c r="R3470">
        <v>100</v>
      </c>
      <c r="S3470">
        <v>3</v>
      </c>
      <c r="T3470" s="1">
        <v>40853</v>
      </c>
      <c r="U3470" t="s">
        <v>28</v>
      </c>
      <c r="V3470" t="s">
        <v>20706</v>
      </c>
      <c r="W3470" t="s">
        <v>20710</v>
      </c>
      <c r="X3470" t="s">
        <v>20663</v>
      </c>
      <c r="Y3470" t="s">
        <v>20678</v>
      </c>
      <c r="Z3470">
        <v>11</v>
      </c>
      <c r="AA3470" t="s">
        <v>20679</v>
      </c>
    </row>
    <row r="3471" spans="1:27" x14ac:dyDescent="0.3">
      <c r="A3471">
        <v>18377458</v>
      </c>
      <c r="B3471" t="s">
        <v>9496</v>
      </c>
      <c r="C3471">
        <v>1</v>
      </c>
      <c r="D3471" t="s">
        <v>21</v>
      </c>
      <c r="E3471" t="s">
        <v>9497</v>
      </c>
      <c r="F3471" t="s">
        <v>333</v>
      </c>
      <c r="G3471" t="s">
        <v>334</v>
      </c>
      <c r="H3471">
        <v>0</v>
      </c>
      <c r="I3471">
        <v>0</v>
      </c>
      <c r="J3471" t="s">
        <v>1024</v>
      </c>
      <c r="K3471" t="s">
        <v>26</v>
      </c>
      <c r="L3471" t="s">
        <v>27</v>
      </c>
      <c r="M3471" t="s">
        <v>27</v>
      </c>
      <c r="N3471" t="s">
        <v>27</v>
      </c>
      <c r="O3471" t="s">
        <v>27</v>
      </c>
      <c r="P3471">
        <v>1</v>
      </c>
      <c r="Q3471">
        <v>7</v>
      </c>
      <c r="R3471">
        <v>100</v>
      </c>
      <c r="S3471">
        <v>3</v>
      </c>
      <c r="T3471" s="1">
        <v>42698</v>
      </c>
      <c r="U3471" t="s">
        <v>28</v>
      </c>
      <c r="V3471" t="s">
        <v>20706</v>
      </c>
      <c r="W3471" t="s">
        <v>20710</v>
      </c>
      <c r="X3471" t="s">
        <v>20661</v>
      </c>
      <c r="Y3471" t="s">
        <v>20678</v>
      </c>
      <c r="Z3471">
        <v>11</v>
      </c>
      <c r="AA3471" t="s">
        <v>20679</v>
      </c>
    </row>
    <row r="3472" spans="1:27" x14ac:dyDescent="0.3">
      <c r="A3472">
        <v>306910</v>
      </c>
      <c r="B3472" t="s">
        <v>8770</v>
      </c>
      <c r="C3472">
        <v>1</v>
      </c>
      <c r="D3472" t="s">
        <v>21</v>
      </c>
      <c r="E3472" t="s">
        <v>9507</v>
      </c>
      <c r="F3472" t="s">
        <v>1798</v>
      </c>
      <c r="G3472" t="s">
        <v>1799</v>
      </c>
      <c r="H3472">
        <v>77.115794199999996</v>
      </c>
      <c r="I3472">
        <v>28.639217500000001</v>
      </c>
      <c r="J3472" t="s">
        <v>688</v>
      </c>
      <c r="K3472" t="s">
        <v>26</v>
      </c>
      <c r="L3472" t="s">
        <v>27</v>
      </c>
      <c r="M3472" t="s">
        <v>27</v>
      </c>
      <c r="N3472" t="s">
        <v>27</v>
      </c>
      <c r="O3472" t="s">
        <v>27</v>
      </c>
      <c r="P3472">
        <v>1</v>
      </c>
      <c r="Q3472">
        <v>11</v>
      </c>
      <c r="R3472">
        <v>100</v>
      </c>
      <c r="S3472">
        <v>3</v>
      </c>
      <c r="T3472" s="1">
        <v>41241</v>
      </c>
      <c r="U3472" t="s">
        <v>28</v>
      </c>
      <c r="V3472" t="s">
        <v>20706</v>
      </c>
      <c r="W3472" t="s">
        <v>20710</v>
      </c>
      <c r="X3472" t="s">
        <v>20665</v>
      </c>
      <c r="Y3472" t="s">
        <v>20678</v>
      </c>
      <c r="Z3472">
        <v>11</v>
      </c>
      <c r="AA3472" t="s">
        <v>20679</v>
      </c>
    </row>
    <row r="3473" spans="1:27" x14ac:dyDescent="0.3">
      <c r="A3473">
        <v>9588</v>
      </c>
      <c r="B3473" t="s">
        <v>9526</v>
      </c>
      <c r="C3473">
        <v>1</v>
      </c>
      <c r="D3473" t="s">
        <v>21</v>
      </c>
      <c r="E3473" t="s">
        <v>9527</v>
      </c>
      <c r="F3473" t="s">
        <v>33</v>
      </c>
      <c r="G3473" t="s">
        <v>34</v>
      </c>
      <c r="H3473">
        <v>77.246516569999997</v>
      </c>
      <c r="I3473">
        <v>28.565573839999999</v>
      </c>
      <c r="J3473" t="s">
        <v>2866</v>
      </c>
      <c r="K3473" t="s">
        <v>26</v>
      </c>
      <c r="L3473" t="s">
        <v>27</v>
      </c>
      <c r="M3473" t="s">
        <v>27</v>
      </c>
      <c r="N3473" t="s">
        <v>27</v>
      </c>
      <c r="O3473" t="s">
        <v>27</v>
      </c>
      <c r="P3473">
        <v>1</v>
      </c>
      <c r="Q3473">
        <v>4</v>
      </c>
      <c r="R3473">
        <v>100</v>
      </c>
      <c r="S3473">
        <v>3</v>
      </c>
      <c r="T3473" s="1">
        <v>40458</v>
      </c>
      <c r="U3473" t="s">
        <v>28</v>
      </c>
      <c r="V3473" t="s">
        <v>20706</v>
      </c>
      <c r="W3473" t="s">
        <v>20710</v>
      </c>
      <c r="X3473" t="s">
        <v>20667</v>
      </c>
      <c r="Y3473" t="s">
        <v>20678</v>
      </c>
      <c r="Z3473">
        <v>10</v>
      </c>
      <c r="AA3473" t="s">
        <v>20680</v>
      </c>
    </row>
    <row r="3474" spans="1:27" x14ac:dyDescent="0.3">
      <c r="A3474">
        <v>310947</v>
      </c>
      <c r="B3474" t="s">
        <v>9534</v>
      </c>
      <c r="C3474">
        <v>1</v>
      </c>
      <c r="D3474" t="s">
        <v>21</v>
      </c>
      <c r="E3474" t="s">
        <v>9535</v>
      </c>
      <c r="F3474" t="s">
        <v>44</v>
      </c>
      <c r="G3474" t="s">
        <v>45</v>
      </c>
      <c r="H3474">
        <v>77.208674099999996</v>
      </c>
      <c r="I3474">
        <v>28.7006026</v>
      </c>
      <c r="J3474" t="s">
        <v>688</v>
      </c>
      <c r="K3474" t="s">
        <v>26</v>
      </c>
      <c r="L3474" t="s">
        <v>27</v>
      </c>
      <c r="M3474" t="s">
        <v>27</v>
      </c>
      <c r="N3474" t="s">
        <v>27</v>
      </c>
      <c r="O3474" t="s">
        <v>27</v>
      </c>
      <c r="P3474">
        <v>1</v>
      </c>
      <c r="Q3474">
        <v>5</v>
      </c>
      <c r="R3474">
        <v>100</v>
      </c>
      <c r="S3474">
        <v>3</v>
      </c>
      <c r="T3474" s="1">
        <v>40459</v>
      </c>
      <c r="U3474" t="s">
        <v>28</v>
      </c>
      <c r="V3474" t="s">
        <v>20706</v>
      </c>
      <c r="W3474" t="s">
        <v>20710</v>
      </c>
      <c r="X3474" t="s">
        <v>20667</v>
      </c>
      <c r="Y3474" t="s">
        <v>20678</v>
      </c>
      <c r="Z3474">
        <v>10</v>
      </c>
      <c r="AA3474" t="s">
        <v>20680</v>
      </c>
    </row>
    <row r="3475" spans="1:27" x14ac:dyDescent="0.3">
      <c r="A3475">
        <v>18336178</v>
      </c>
      <c r="B3475" t="s">
        <v>9606</v>
      </c>
      <c r="C3475">
        <v>1</v>
      </c>
      <c r="D3475" t="s">
        <v>21</v>
      </c>
      <c r="E3475" t="s">
        <v>9607</v>
      </c>
      <c r="F3475" t="s">
        <v>218</v>
      </c>
      <c r="G3475" t="s">
        <v>219</v>
      </c>
      <c r="H3475">
        <v>77.235081800000003</v>
      </c>
      <c r="I3475">
        <v>28.647049800000001</v>
      </c>
      <c r="J3475" t="s">
        <v>525</v>
      </c>
      <c r="K3475" t="s">
        <v>26</v>
      </c>
      <c r="L3475" t="s">
        <v>27</v>
      </c>
      <c r="M3475" t="s">
        <v>27</v>
      </c>
      <c r="N3475" t="s">
        <v>27</v>
      </c>
      <c r="O3475" t="s">
        <v>27</v>
      </c>
      <c r="P3475">
        <v>1</v>
      </c>
      <c r="Q3475">
        <v>5</v>
      </c>
      <c r="R3475">
        <v>150</v>
      </c>
      <c r="S3475">
        <v>3</v>
      </c>
      <c r="T3475" s="1">
        <v>43272</v>
      </c>
      <c r="U3475" t="s">
        <v>28</v>
      </c>
      <c r="V3475" t="s">
        <v>20706</v>
      </c>
      <c r="W3475" t="s">
        <v>20710</v>
      </c>
      <c r="X3475" t="s">
        <v>20662</v>
      </c>
      <c r="Y3475" t="s">
        <v>20671</v>
      </c>
      <c r="Z3475">
        <v>6</v>
      </c>
      <c r="AA3475" t="s">
        <v>20672</v>
      </c>
    </row>
    <row r="3476" spans="1:27" x14ac:dyDescent="0.3">
      <c r="A3476">
        <v>306113</v>
      </c>
      <c r="B3476" t="s">
        <v>9614</v>
      </c>
      <c r="C3476">
        <v>1</v>
      </c>
      <c r="D3476" t="s">
        <v>21</v>
      </c>
      <c r="E3476" t="s">
        <v>9615</v>
      </c>
      <c r="F3476" t="s">
        <v>676</v>
      </c>
      <c r="G3476" t="s">
        <v>677</v>
      </c>
      <c r="H3476">
        <v>77.275496599999997</v>
      </c>
      <c r="I3476">
        <v>28.630672799999999</v>
      </c>
      <c r="J3476" t="s">
        <v>688</v>
      </c>
      <c r="K3476" t="s">
        <v>26</v>
      </c>
      <c r="L3476" t="s">
        <v>27</v>
      </c>
      <c r="M3476" t="s">
        <v>27</v>
      </c>
      <c r="N3476" t="s">
        <v>27</v>
      </c>
      <c r="O3476" t="s">
        <v>27</v>
      </c>
      <c r="P3476">
        <v>1</v>
      </c>
      <c r="Q3476">
        <v>11</v>
      </c>
      <c r="R3476">
        <v>150</v>
      </c>
      <c r="S3476">
        <v>3</v>
      </c>
      <c r="T3476" s="1">
        <v>41427</v>
      </c>
      <c r="U3476" t="s">
        <v>28</v>
      </c>
      <c r="V3476" t="s">
        <v>20706</v>
      </c>
      <c r="W3476" t="s">
        <v>20710</v>
      </c>
      <c r="X3476" t="s">
        <v>20658</v>
      </c>
      <c r="Y3476" t="s">
        <v>20671</v>
      </c>
      <c r="Z3476">
        <v>6</v>
      </c>
      <c r="AA3476" t="s">
        <v>20672</v>
      </c>
    </row>
    <row r="3477" spans="1:27" x14ac:dyDescent="0.3">
      <c r="A3477">
        <v>18275791</v>
      </c>
      <c r="B3477" t="s">
        <v>9633</v>
      </c>
      <c r="C3477">
        <v>1</v>
      </c>
      <c r="D3477" t="s">
        <v>21</v>
      </c>
      <c r="E3477" t="s">
        <v>9634</v>
      </c>
      <c r="F3477" t="s">
        <v>148</v>
      </c>
      <c r="G3477" t="s">
        <v>149</v>
      </c>
      <c r="H3477">
        <v>77.237320600000004</v>
      </c>
      <c r="I3477">
        <v>28.642125100000001</v>
      </c>
      <c r="J3477" t="s">
        <v>525</v>
      </c>
      <c r="K3477" t="s">
        <v>26</v>
      </c>
      <c r="L3477" t="s">
        <v>27</v>
      </c>
      <c r="M3477" t="s">
        <v>27</v>
      </c>
      <c r="N3477" t="s">
        <v>27</v>
      </c>
      <c r="O3477" t="s">
        <v>27</v>
      </c>
      <c r="P3477">
        <v>1</v>
      </c>
      <c r="Q3477">
        <v>6</v>
      </c>
      <c r="R3477">
        <v>150</v>
      </c>
      <c r="S3477">
        <v>3</v>
      </c>
      <c r="T3477" s="1">
        <v>40308</v>
      </c>
      <c r="U3477" t="s">
        <v>28</v>
      </c>
      <c r="V3477" t="s">
        <v>20706</v>
      </c>
      <c r="W3477" t="s">
        <v>20710</v>
      </c>
      <c r="X3477" t="s">
        <v>20667</v>
      </c>
      <c r="Y3477" t="s">
        <v>20671</v>
      </c>
      <c r="Z3477">
        <v>5</v>
      </c>
      <c r="AA3477" t="s">
        <v>20630</v>
      </c>
    </row>
    <row r="3478" spans="1:27" x14ac:dyDescent="0.3">
      <c r="A3478">
        <v>312227</v>
      </c>
      <c r="B3478" t="s">
        <v>6232</v>
      </c>
      <c r="C3478">
        <v>1</v>
      </c>
      <c r="D3478" t="s">
        <v>21</v>
      </c>
      <c r="E3478" t="s">
        <v>9635</v>
      </c>
      <c r="F3478" t="s">
        <v>23</v>
      </c>
      <c r="G3478" t="s">
        <v>24</v>
      </c>
      <c r="H3478">
        <v>0</v>
      </c>
      <c r="I3478">
        <v>0</v>
      </c>
      <c r="J3478" t="s">
        <v>548</v>
      </c>
      <c r="K3478" t="s">
        <v>26</v>
      </c>
      <c r="L3478" t="s">
        <v>27</v>
      </c>
      <c r="M3478" t="s">
        <v>27</v>
      </c>
      <c r="N3478" t="s">
        <v>27</v>
      </c>
      <c r="O3478" t="s">
        <v>27</v>
      </c>
      <c r="P3478">
        <v>1</v>
      </c>
      <c r="Q3478">
        <v>8</v>
      </c>
      <c r="R3478">
        <v>150</v>
      </c>
      <c r="S3478">
        <v>3</v>
      </c>
      <c r="T3478" s="1">
        <v>41403</v>
      </c>
      <c r="U3478" t="s">
        <v>28</v>
      </c>
      <c r="V3478" t="s">
        <v>20706</v>
      </c>
      <c r="W3478" t="s">
        <v>20710</v>
      </c>
      <c r="X3478" t="s">
        <v>20658</v>
      </c>
      <c r="Y3478" t="s">
        <v>20671</v>
      </c>
      <c r="Z3478">
        <v>5</v>
      </c>
      <c r="AA3478" t="s">
        <v>20630</v>
      </c>
    </row>
    <row r="3479" spans="1:27" x14ac:dyDescent="0.3">
      <c r="A3479">
        <v>307713</v>
      </c>
      <c r="B3479" t="s">
        <v>9653</v>
      </c>
      <c r="C3479">
        <v>1</v>
      </c>
      <c r="D3479" t="s">
        <v>21</v>
      </c>
      <c r="E3479" t="s">
        <v>9654</v>
      </c>
      <c r="F3479" t="s">
        <v>326</v>
      </c>
      <c r="G3479" t="s">
        <v>327</v>
      </c>
      <c r="H3479">
        <v>77.227806799999996</v>
      </c>
      <c r="I3479">
        <v>28.6545089</v>
      </c>
      <c r="J3479" t="s">
        <v>559</v>
      </c>
      <c r="K3479" t="s">
        <v>26</v>
      </c>
      <c r="L3479" t="s">
        <v>27</v>
      </c>
      <c r="M3479" t="s">
        <v>27</v>
      </c>
      <c r="N3479" t="s">
        <v>27</v>
      </c>
      <c r="O3479" t="s">
        <v>27</v>
      </c>
      <c r="P3479">
        <v>1</v>
      </c>
      <c r="Q3479">
        <v>9</v>
      </c>
      <c r="R3479">
        <v>150</v>
      </c>
      <c r="S3479">
        <v>3</v>
      </c>
      <c r="T3479" s="1">
        <v>41749</v>
      </c>
      <c r="U3479" t="s">
        <v>28</v>
      </c>
      <c r="V3479" t="s">
        <v>20706</v>
      </c>
      <c r="W3479" t="s">
        <v>20710</v>
      </c>
      <c r="X3479" t="s">
        <v>20664</v>
      </c>
      <c r="Y3479" t="s">
        <v>20671</v>
      </c>
      <c r="Z3479">
        <v>4</v>
      </c>
      <c r="AA3479" t="s">
        <v>20673</v>
      </c>
    </row>
    <row r="3480" spans="1:27" x14ac:dyDescent="0.3">
      <c r="A3480">
        <v>4089</v>
      </c>
      <c r="B3480" t="s">
        <v>9655</v>
      </c>
      <c r="C3480">
        <v>1</v>
      </c>
      <c r="D3480" t="s">
        <v>21</v>
      </c>
      <c r="E3480" t="s">
        <v>9656</v>
      </c>
      <c r="F3480" t="s">
        <v>144</v>
      </c>
      <c r="G3480" t="s">
        <v>145</v>
      </c>
      <c r="H3480">
        <v>77.220322300000007</v>
      </c>
      <c r="I3480">
        <v>28.6976361</v>
      </c>
      <c r="J3480" t="s">
        <v>1098</v>
      </c>
      <c r="K3480" t="s">
        <v>26</v>
      </c>
      <c r="L3480" t="s">
        <v>27</v>
      </c>
      <c r="M3480" t="s">
        <v>27</v>
      </c>
      <c r="N3480" t="s">
        <v>27</v>
      </c>
      <c r="O3480" t="s">
        <v>27</v>
      </c>
      <c r="P3480">
        <v>1</v>
      </c>
      <c r="Q3480">
        <v>14</v>
      </c>
      <c r="R3480">
        <v>150</v>
      </c>
      <c r="S3480">
        <v>3</v>
      </c>
      <c r="T3480" s="1">
        <v>42831</v>
      </c>
      <c r="U3480" t="s">
        <v>28</v>
      </c>
      <c r="V3480" t="s">
        <v>20706</v>
      </c>
      <c r="W3480" t="s">
        <v>20710</v>
      </c>
      <c r="X3480" t="s">
        <v>20668</v>
      </c>
      <c r="Y3480" t="s">
        <v>20671</v>
      </c>
      <c r="Z3480">
        <v>4</v>
      </c>
      <c r="AA3480" t="s">
        <v>20673</v>
      </c>
    </row>
    <row r="3481" spans="1:27" x14ac:dyDescent="0.3">
      <c r="A3481">
        <v>3636</v>
      </c>
      <c r="B3481" t="s">
        <v>8843</v>
      </c>
      <c r="C3481">
        <v>1</v>
      </c>
      <c r="D3481" t="s">
        <v>21</v>
      </c>
      <c r="E3481" t="s">
        <v>9670</v>
      </c>
      <c r="F3481" t="s">
        <v>103</v>
      </c>
      <c r="G3481" t="s">
        <v>104</v>
      </c>
      <c r="H3481">
        <v>77.252343400000001</v>
      </c>
      <c r="I3481">
        <v>28.548486700000002</v>
      </c>
      <c r="J3481" t="s">
        <v>760</v>
      </c>
      <c r="K3481" t="s">
        <v>26</v>
      </c>
      <c r="L3481" t="s">
        <v>27</v>
      </c>
      <c r="M3481" t="s">
        <v>27</v>
      </c>
      <c r="N3481" t="s">
        <v>27</v>
      </c>
      <c r="O3481" t="s">
        <v>27</v>
      </c>
      <c r="P3481">
        <v>1</v>
      </c>
      <c r="Q3481">
        <v>12</v>
      </c>
      <c r="R3481">
        <v>150</v>
      </c>
      <c r="S3481">
        <v>3</v>
      </c>
      <c r="T3481" s="1">
        <v>41372</v>
      </c>
      <c r="U3481" t="s">
        <v>28</v>
      </c>
      <c r="V3481" t="s">
        <v>20706</v>
      </c>
      <c r="W3481" t="s">
        <v>20710</v>
      </c>
      <c r="X3481" t="s">
        <v>20658</v>
      </c>
      <c r="Y3481" t="s">
        <v>20671</v>
      </c>
      <c r="Z3481">
        <v>4</v>
      </c>
      <c r="AA3481" t="s">
        <v>20673</v>
      </c>
    </row>
    <row r="3482" spans="1:27" x14ac:dyDescent="0.3">
      <c r="A3482">
        <v>308183</v>
      </c>
      <c r="B3482" t="s">
        <v>9728</v>
      </c>
      <c r="C3482">
        <v>1</v>
      </c>
      <c r="D3482" t="s">
        <v>21</v>
      </c>
      <c r="E3482" t="s">
        <v>245</v>
      </c>
      <c r="F3482" t="s">
        <v>8908</v>
      </c>
      <c r="G3482" t="s">
        <v>245</v>
      </c>
      <c r="H3482">
        <v>77.203891100000007</v>
      </c>
      <c r="I3482">
        <v>28.5419032</v>
      </c>
      <c r="J3482" t="s">
        <v>697</v>
      </c>
      <c r="K3482" t="s">
        <v>26</v>
      </c>
      <c r="L3482" t="s">
        <v>27</v>
      </c>
      <c r="M3482" t="s">
        <v>27</v>
      </c>
      <c r="N3482" t="s">
        <v>27</v>
      </c>
      <c r="O3482" t="s">
        <v>27</v>
      </c>
      <c r="P3482">
        <v>1</v>
      </c>
      <c r="Q3482">
        <v>4</v>
      </c>
      <c r="R3482">
        <v>150</v>
      </c>
      <c r="S3482">
        <v>3</v>
      </c>
      <c r="T3482" s="1">
        <v>40217</v>
      </c>
      <c r="U3482" t="s">
        <v>28</v>
      </c>
      <c r="V3482" t="s">
        <v>20706</v>
      </c>
      <c r="W3482" t="s">
        <v>20710</v>
      </c>
      <c r="X3482" t="s">
        <v>20667</v>
      </c>
      <c r="Y3482" t="s">
        <v>20674</v>
      </c>
      <c r="Z3482">
        <v>2</v>
      </c>
      <c r="AA3482" t="s">
        <v>20676</v>
      </c>
    </row>
    <row r="3483" spans="1:27" x14ac:dyDescent="0.3">
      <c r="A3483">
        <v>308188</v>
      </c>
      <c r="B3483" t="s">
        <v>9729</v>
      </c>
      <c r="C3483">
        <v>1</v>
      </c>
      <c r="D3483" t="s">
        <v>21</v>
      </c>
      <c r="E3483" t="s">
        <v>9730</v>
      </c>
      <c r="F3483" t="s">
        <v>158</v>
      </c>
      <c r="G3483" t="s">
        <v>159</v>
      </c>
      <c r="H3483">
        <v>77.209400400000007</v>
      </c>
      <c r="I3483">
        <v>28.560534100000002</v>
      </c>
      <c r="J3483" t="s">
        <v>868</v>
      </c>
      <c r="K3483" t="s">
        <v>26</v>
      </c>
      <c r="L3483" t="s">
        <v>27</v>
      </c>
      <c r="M3483" t="s">
        <v>27</v>
      </c>
      <c r="N3483" t="s">
        <v>27</v>
      </c>
      <c r="O3483" t="s">
        <v>27</v>
      </c>
      <c r="P3483">
        <v>1</v>
      </c>
      <c r="Q3483">
        <v>8</v>
      </c>
      <c r="R3483">
        <v>150</v>
      </c>
      <c r="S3483">
        <v>3</v>
      </c>
      <c r="T3483" s="1">
        <v>40946</v>
      </c>
      <c r="U3483" t="s">
        <v>28</v>
      </c>
      <c r="V3483" t="s">
        <v>20706</v>
      </c>
      <c r="W3483" t="s">
        <v>20710</v>
      </c>
      <c r="X3483" t="s">
        <v>20665</v>
      </c>
      <c r="Y3483" t="s">
        <v>20674</v>
      </c>
      <c r="Z3483">
        <v>2</v>
      </c>
      <c r="AA3483" t="s">
        <v>20676</v>
      </c>
    </row>
    <row r="3484" spans="1:27" x14ac:dyDescent="0.3">
      <c r="A3484">
        <v>302694</v>
      </c>
      <c r="B3484" t="s">
        <v>9752</v>
      </c>
      <c r="C3484">
        <v>1</v>
      </c>
      <c r="D3484" t="s">
        <v>21</v>
      </c>
      <c r="E3484" t="s">
        <v>9753</v>
      </c>
      <c r="F3484" t="s">
        <v>97</v>
      </c>
      <c r="G3484" t="s">
        <v>98</v>
      </c>
      <c r="H3484">
        <v>77.138479399999994</v>
      </c>
      <c r="I3484">
        <v>28.632181200000002</v>
      </c>
      <c r="J3484" t="s">
        <v>688</v>
      </c>
      <c r="K3484" t="s">
        <v>26</v>
      </c>
      <c r="L3484" t="s">
        <v>27</v>
      </c>
      <c r="M3484" t="s">
        <v>27</v>
      </c>
      <c r="N3484" t="s">
        <v>27</v>
      </c>
      <c r="O3484" t="s">
        <v>27</v>
      </c>
      <c r="P3484">
        <v>1</v>
      </c>
      <c r="Q3484">
        <v>8</v>
      </c>
      <c r="R3484">
        <v>150</v>
      </c>
      <c r="S3484">
        <v>3</v>
      </c>
      <c r="T3484" s="1">
        <v>41286</v>
      </c>
      <c r="U3484" t="s">
        <v>28</v>
      </c>
      <c r="V3484" t="s">
        <v>20706</v>
      </c>
      <c r="W3484" t="s">
        <v>20710</v>
      </c>
      <c r="X3484" t="s">
        <v>20658</v>
      </c>
      <c r="Y3484" t="s">
        <v>20674</v>
      </c>
      <c r="Z3484">
        <v>1</v>
      </c>
      <c r="AA3484" t="s">
        <v>20677</v>
      </c>
    </row>
    <row r="3485" spans="1:27" x14ac:dyDescent="0.3">
      <c r="A3485">
        <v>301110</v>
      </c>
      <c r="B3485" t="s">
        <v>9832</v>
      </c>
      <c r="C3485">
        <v>1</v>
      </c>
      <c r="D3485" t="s">
        <v>21</v>
      </c>
      <c r="E3485" t="s">
        <v>9833</v>
      </c>
      <c r="F3485" t="s">
        <v>122</v>
      </c>
      <c r="G3485" t="s">
        <v>123</v>
      </c>
      <c r="H3485">
        <v>77.329291499999997</v>
      </c>
      <c r="I3485">
        <v>28.602922199999998</v>
      </c>
      <c r="J3485" t="s">
        <v>515</v>
      </c>
      <c r="K3485" t="s">
        <v>26</v>
      </c>
      <c r="L3485" t="s">
        <v>27</v>
      </c>
      <c r="M3485" t="s">
        <v>27</v>
      </c>
      <c r="N3485" t="s">
        <v>27</v>
      </c>
      <c r="O3485" t="s">
        <v>27</v>
      </c>
      <c r="P3485">
        <v>1</v>
      </c>
      <c r="Q3485">
        <v>13</v>
      </c>
      <c r="R3485">
        <v>150</v>
      </c>
      <c r="S3485">
        <v>3</v>
      </c>
      <c r="T3485" s="1">
        <v>41205</v>
      </c>
      <c r="U3485" t="s">
        <v>28</v>
      </c>
      <c r="V3485" t="s">
        <v>20706</v>
      </c>
      <c r="W3485" t="s">
        <v>20710</v>
      </c>
      <c r="X3485" t="s">
        <v>20665</v>
      </c>
      <c r="Y3485" t="s">
        <v>20678</v>
      </c>
      <c r="Z3485">
        <v>10</v>
      </c>
      <c r="AA3485" t="s">
        <v>20680</v>
      </c>
    </row>
    <row r="3486" spans="1:27" x14ac:dyDescent="0.3">
      <c r="A3486">
        <v>18279476</v>
      </c>
      <c r="B3486" t="s">
        <v>9843</v>
      </c>
      <c r="C3486">
        <v>1</v>
      </c>
      <c r="D3486" t="s">
        <v>21</v>
      </c>
      <c r="E3486" t="s">
        <v>9844</v>
      </c>
      <c r="F3486" t="s">
        <v>1745</v>
      </c>
      <c r="G3486" t="s">
        <v>1744</v>
      </c>
      <c r="H3486">
        <v>77.184198699999996</v>
      </c>
      <c r="I3486">
        <v>28.636219499999999</v>
      </c>
      <c r="J3486" t="s">
        <v>699</v>
      </c>
      <c r="K3486" t="s">
        <v>26</v>
      </c>
      <c r="L3486" t="s">
        <v>27</v>
      </c>
      <c r="M3486" t="s">
        <v>27</v>
      </c>
      <c r="N3486" t="s">
        <v>27</v>
      </c>
      <c r="O3486" t="s">
        <v>27</v>
      </c>
      <c r="P3486">
        <v>1</v>
      </c>
      <c r="Q3486">
        <v>6</v>
      </c>
      <c r="R3486">
        <v>120</v>
      </c>
      <c r="S3486">
        <v>3</v>
      </c>
      <c r="T3486" s="1">
        <v>41884</v>
      </c>
      <c r="U3486" t="s">
        <v>28</v>
      </c>
      <c r="V3486" t="s">
        <v>20706</v>
      </c>
      <c r="W3486" t="s">
        <v>20710</v>
      </c>
      <c r="X3486" t="s">
        <v>20664</v>
      </c>
      <c r="Y3486" t="s">
        <v>20659</v>
      </c>
      <c r="Z3486">
        <v>9</v>
      </c>
      <c r="AA3486" t="s">
        <v>20660</v>
      </c>
    </row>
    <row r="3487" spans="1:27" x14ac:dyDescent="0.3">
      <c r="A3487">
        <v>18175322</v>
      </c>
      <c r="B3487" t="s">
        <v>9853</v>
      </c>
      <c r="C3487">
        <v>1</v>
      </c>
      <c r="D3487" t="s">
        <v>21</v>
      </c>
      <c r="E3487" t="s">
        <v>9854</v>
      </c>
      <c r="F3487" t="s">
        <v>97</v>
      </c>
      <c r="G3487" t="s">
        <v>98</v>
      </c>
      <c r="H3487">
        <v>0</v>
      </c>
      <c r="I3487">
        <v>0</v>
      </c>
      <c r="J3487" t="s">
        <v>476</v>
      </c>
      <c r="K3487" t="s">
        <v>26</v>
      </c>
      <c r="L3487" t="s">
        <v>27</v>
      </c>
      <c r="M3487" t="s">
        <v>27</v>
      </c>
      <c r="N3487" t="s">
        <v>27</v>
      </c>
      <c r="O3487" t="s">
        <v>27</v>
      </c>
      <c r="P3487">
        <v>1</v>
      </c>
      <c r="Q3487">
        <v>7</v>
      </c>
      <c r="R3487">
        <v>120</v>
      </c>
      <c r="S3487">
        <v>3</v>
      </c>
      <c r="T3487" s="1">
        <v>42781</v>
      </c>
      <c r="U3487" t="s">
        <v>28</v>
      </c>
      <c r="V3487" t="s">
        <v>20706</v>
      </c>
      <c r="W3487" t="s">
        <v>20710</v>
      </c>
      <c r="X3487" t="s">
        <v>20668</v>
      </c>
      <c r="Y3487" t="s">
        <v>20674</v>
      </c>
      <c r="Z3487">
        <v>2</v>
      </c>
      <c r="AA3487" t="s">
        <v>20676</v>
      </c>
    </row>
    <row r="3488" spans="1:27" x14ac:dyDescent="0.3">
      <c r="A3488">
        <v>5446</v>
      </c>
      <c r="B3488" t="s">
        <v>3733</v>
      </c>
      <c r="C3488">
        <v>1</v>
      </c>
      <c r="D3488" t="s">
        <v>21</v>
      </c>
      <c r="E3488" t="s">
        <v>3734</v>
      </c>
      <c r="F3488" t="s">
        <v>3735</v>
      </c>
      <c r="G3488" t="s">
        <v>3736</v>
      </c>
      <c r="H3488">
        <v>77.144053999999997</v>
      </c>
      <c r="I3488">
        <v>28.725814</v>
      </c>
      <c r="J3488" t="s">
        <v>479</v>
      </c>
      <c r="K3488" t="s">
        <v>26</v>
      </c>
      <c r="L3488" t="s">
        <v>35</v>
      </c>
      <c r="M3488" t="s">
        <v>27</v>
      </c>
      <c r="N3488" t="s">
        <v>27</v>
      </c>
      <c r="O3488" t="s">
        <v>27</v>
      </c>
      <c r="P3488">
        <v>4</v>
      </c>
      <c r="Q3488">
        <v>32</v>
      </c>
      <c r="R3488">
        <v>2000</v>
      </c>
      <c r="S3488">
        <v>3</v>
      </c>
      <c r="T3488" s="1">
        <v>43393</v>
      </c>
      <c r="U3488" t="s">
        <v>28</v>
      </c>
      <c r="V3488" t="s">
        <v>20706</v>
      </c>
      <c r="W3488" t="s">
        <v>20710</v>
      </c>
      <c r="X3488" t="s">
        <v>20662</v>
      </c>
      <c r="Y3488" t="s">
        <v>20678</v>
      </c>
      <c r="Z3488">
        <v>10</v>
      </c>
      <c r="AA3488" t="s">
        <v>20680</v>
      </c>
    </row>
    <row r="3489" spans="1:27" x14ac:dyDescent="0.3">
      <c r="A3489">
        <v>4364</v>
      </c>
      <c r="B3489" t="s">
        <v>2303</v>
      </c>
      <c r="C3489">
        <v>1</v>
      </c>
      <c r="D3489" t="s">
        <v>21</v>
      </c>
      <c r="E3489" t="s">
        <v>2304</v>
      </c>
      <c r="F3489" t="s">
        <v>2131</v>
      </c>
      <c r="G3489" t="s">
        <v>2132</v>
      </c>
      <c r="H3489">
        <v>77.217073099999993</v>
      </c>
      <c r="I3489">
        <v>28.621275600000001</v>
      </c>
      <c r="J3489" t="s">
        <v>2305</v>
      </c>
      <c r="K3489" t="s">
        <v>26</v>
      </c>
      <c r="L3489" t="s">
        <v>35</v>
      </c>
      <c r="M3489" t="s">
        <v>27</v>
      </c>
      <c r="N3489" t="s">
        <v>27</v>
      </c>
      <c r="O3489" t="s">
        <v>27</v>
      </c>
      <c r="P3489">
        <v>4</v>
      </c>
      <c r="Q3489">
        <v>19</v>
      </c>
      <c r="R3489">
        <v>2500</v>
      </c>
      <c r="S3489">
        <v>3</v>
      </c>
      <c r="T3489" s="1">
        <v>42590</v>
      </c>
      <c r="U3489" t="s">
        <v>28</v>
      </c>
      <c r="V3489" t="s">
        <v>20706</v>
      </c>
      <c r="W3489" t="s">
        <v>20710</v>
      </c>
      <c r="X3489" t="s">
        <v>20661</v>
      </c>
      <c r="Y3489" t="s">
        <v>20659</v>
      </c>
      <c r="Z3489">
        <v>8</v>
      </c>
      <c r="AA3489" t="s">
        <v>20666</v>
      </c>
    </row>
    <row r="3490" spans="1:27" x14ac:dyDescent="0.3">
      <c r="A3490">
        <v>312319</v>
      </c>
      <c r="B3490" t="s">
        <v>2361</v>
      </c>
      <c r="C3490">
        <v>1</v>
      </c>
      <c r="D3490" t="s">
        <v>21</v>
      </c>
      <c r="E3490" t="s">
        <v>2362</v>
      </c>
      <c r="F3490" t="s">
        <v>2363</v>
      </c>
      <c r="G3490" t="s">
        <v>2364</v>
      </c>
      <c r="H3490">
        <v>77.101847000000006</v>
      </c>
      <c r="I3490">
        <v>28.535183</v>
      </c>
      <c r="J3490" t="s">
        <v>2365</v>
      </c>
      <c r="K3490" t="s">
        <v>26</v>
      </c>
      <c r="L3490" t="s">
        <v>35</v>
      </c>
      <c r="M3490" t="s">
        <v>27</v>
      </c>
      <c r="N3490" t="s">
        <v>27</v>
      </c>
      <c r="O3490" t="s">
        <v>27</v>
      </c>
      <c r="P3490">
        <v>4</v>
      </c>
      <c r="Q3490">
        <v>5</v>
      </c>
      <c r="R3490">
        <v>2500</v>
      </c>
      <c r="S3490">
        <v>3</v>
      </c>
      <c r="T3490" s="1">
        <v>42027</v>
      </c>
      <c r="U3490" t="s">
        <v>28</v>
      </c>
      <c r="V3490" t="s">
        <v>20706</v>
      </c>
      <c r="W3490" t="s">
        <v>20710</v>
      </c>
      <c r="X3490" t="s">
        <v>20669</v>
      </c>
      <c r="Y3490" t="s">
        <v>20674</v>
      </c>
      <c r="Z3490">
        <v>1</v>
      </c>
      <c r="AA3490" t="s">
        <v>20677</v>
      </c>
    </row>
    <row r="3491" spans="1:27" x14ac:dyDescent="0.3">
      <c r="A3491">
        <v>18469938</v>
      </c>
      <c r="B3491" t="s">
        <v>2396</v>
      </c>
      <c r="C3491">
        <v>1</v>
      </c>
      <c r="D3491" t="s">
        <v>21</v>
      </c>
      <c r="E3491" t="s">
        <v>2397</v>
      </c>
      <c r="F3491" t="s">
        <v>1825</v>
      </c>
      <c r="G3491" t="s">
        <v>1824</v>
      </c>
      <c r="H3491">
        <v>77.232836500000005</v>
      </c>
      <c r="I3491">
        <v>28.5564122</v>
      </c>
      <c r="J3491" t="s">
        <v>2398</v>
      </c>
      <c r="K3491" t="s">
        <v>26</v>
      </c>
      <c r="L3491" t="s">
        <v>35</v>
      </c>
      <c r="M3491" t="s">
        <v>27</v>
      </c>
      <c r="N3491" t="s">
        <v>27</v>
      </c>
      <c r="O3491" t="s">
        <v>27</v>
      </c>
      <c r="P3491">
        <v>4</v>
      </c>
      <c r="Q3491">
        <v>9</v>
      </c>
      <c r="R3491">
        <v>2700</v>
      </c>
      <c r="S3491">
        <v>3</v>
      </c>
      <c r="T3491" s="1">
        <v>40904</v>
      </c>
      <c r="U3491" t="s">
        <v>28</v>
      </c>
      <c r="V3491" t="s">
        <v>20706</v>
      </c>
      <c r="W3491" t="s">
        <v>20710</v>
      </c>
      <c r="X3491" t="s">
        <v>20663</v>
      </c>
      <c r="Y3491" t="s">
        <v>20678</v>
      </c>
      <c r="Z3491">
        <v>12</v>
      </c>
      <c r="AA3491" t="s">
        <v>6631</v>
      </c>
    </row>
    <row r="3492" spans="1:27" x14ac:dyDescent="0.3">
      <c r="A3492">
        <v>301001</v>
      </c>
      <c r="B3492" t="s">
        <v>2863</v>
      </c>
      <c r="C3492">
        <v>1</v>
      </c>
      <c r="D3492" t="s">
        <v>21</v>
      </c>
      <c r="E3492" t="s">
        <v>2864</v>
      </c>
      <c r="F3492" t="s">
        <v>1717</v>
      </c>
      <c r="G3492" t="s">
        <v>1718</v>
      </c>
      <c r="H3492">
        <v>77.194477800000001</v>
      </c>
      <c r="I3492">
        <v>28.554283900000001</v>
      </c>
      <c r="J3492" t="s">
        <v>2445</v>
      </c>
      <c r="K3492" t="s">
        <v>26</v>
      </c>
      <c r="L3492" t="s">
        <v>35</v>
      </c>
      <c r="M3492" t="s">
        <v>27</v>
      </c>
      <c r="N3492" t="s">
        <v>27</v>
      </c>
      <c r="O3492" t="s">
        <v>27</v>
      </c>
      <c r="P3492">
        <v>3</v>
      </c>
      <c r="Q3492">
        <v>704</v>
      </c>
      <c r="R3492">
        <v>1600</v>
      </c>
      <c r="S3492">
        <v>3.3</v>
      </c>
      <c r="T3492" s="1">
        <v>41899</v>
      </c>
      <c r="U3492" t="s">
        <v>28</v>
      </c>
      <c r="V3492" t="s">
        <v>20707</v>
      </c>
      <c r="W3492" t="s">
        <v>20710</v>
      </c>
      <c r="X3492" t="s">
        <v>20664</v>
      </c>
      <c r="Y3492" t="s">
        <v>20659</v>
      </c>
      <c r="Z3492">
        <v>9</v>
      </c>
      <c r="AA3492" t="s">
        <v>20660</v>
      </c>
    </row>
    <row r="3493" spans="1:27" x14ac:dyDescent="0.3">
      <c r="A3493">
        <v>4016</v>
      </c>
      <c r="B3493" t="s">
        <v>2869</v>
      </c>
      <c r="C3493">
        <v>1</v>
      </c>
      <c r="D3493" t="s">
        <v>21</v>
      </c>
      <c r="E3493" t="s">
        <v>2870</v>
      </c>
      <c r="F3493" t="s">
        <v>1724</v>
      </c>
      <c r="G3493" t="s">
        <v>1723</v>
      </c>
      <c r="H3493">
        <v>77.091031099999995</v>
      </c>
      <c r="I3493">
        <v>28.628418499999999</v>
      </c>
      <c r="J3493" t="s">
        <v>2871</v>
      </c>
      <c r="K3493" t="s">
        <v>26</v>
      </c>
      <c r="L3493" t="s">
        <v>35</v>
      </c>
      <c r="M3493" t="s">
        <v>35</v>
      </c>
      <c r="N3493" t="s">
        <v>27</v>
      </c>
      <c r="O3493" t="s">
        <v>27</v>
      </c>
      <c r="P3493">
        <v>3</v>
      </c>
      <c r="Q3493">
        <v>85</v>
      </c>
      <c r="R3493">
        <v>1400</v>
      </c>
      <c r="S3493">
        <v>3.3</v>
      </c>
      <c r="T3493" s="1">
        <v>43345</v>
      </c>
      <c r="U3493" t="s">
        <v>28</v>
      </c>
      <c r="V3493" t="s">
        <v>20707</v>
      </c>
      <c r="W3493" t="s">
        <v>20710</v>
      </c>
      <c r="X3493" t="s">
        <v>20662</v>
      </c>
      <c r="Y3493" t="s">
        <v>20659</v>
      </c>
      <c r="Z3493">
        <v>9</v>
      </c>
      <c r="AA3493" t="s">
        <v>20660</v>
      </c>
    </row>
    <row r="3494" spans="1:27" x14ac:dyDescent="0.3">
      <c r="A3494">
        <v>310664</v>
      </c>
      <c r="B3494" t="s">
        <v>2927</v>
      </c>
      <c r="C3494">
        <v>1</v>
      </c>
      <c r="D3494" t="s">
        <v>21</v>
      </c>
      <c r="E3494" t="s">
        <v>2928</v>
      </c>
      <c r="F3494" t="s">
        <v>74</v>
      </c>
      <c r="G3494" t="s">
        <v>75</v>
      </c>
      <c r="H3494">
        <v>77.321676699999998</v>
      </c>
      <c r="I3494">
        <v>28.6758998</v>
      </c>
      <c r="J3494" t="s">
        <v>730</v>
      </c>
      <c r="K3494" t="s">
        <v>26</v>
      </c>
      <c r="L3494" t="s">
        <v>35</v>
      </c>
      <c r="M3494" t="s">
        <v>35</v>
      </c>
      <c r="N3494" t="s">
        <v>27</v>
      </c>
      <c r="O3494" t="s">
        <v>27</v>
      </c>
      <c r="P3494">
        <v>3</v>
      </c>
      <c r="Q3494">
        <v>56</v>
      </c>
      <c r="R3494">
        <v>1200</v>
      </c>
      <c r="S3494">
        <v>3.3</v>
      </c>
      <c r="T3494" s="1">
        <v>40417</v>
      </c>
      <c r="U3494" t="s">
        <v>28</v>
      </c>
      <c r="V3494" t="s">
        <v>20707</v>
      </c>
      <c r="W3494" t="s">
        <v>20710</v>
      </c>
      <c r="X3494" t="s">
        <v>20667</v>
      </c>
      <c r="Y3494" t="s">
        <v>20659</v>
      </c>
      <c r="Z3494">
        <v>8</v>
      </c>
      <c r="AA3494" t="s">
        <v>20666</v>
      </c>
    </row>
    <row r="3495" spans="1:27" x14ac:dyDescent="0.3">
      <c r="A3495">
        <v>306264</v>
      </c>
      <c r="B3495" t="s">
        <v>3233</v>
      </c>
      <c r="C3495">
        <v>1</v>
      </c>
      <c r="D3495" t="s">
        <v>21</v>
      </c>
      <c r="E3495" t="s">
        <v>3234</v>
      </c>
      <c r="F3495" t="s">
        <v>1829</v>
      </c>
      <c r="G3495" t="s">
        <v>1830</v>
      </c>
      <c r="H3495">
        <v>77.243288500000006</v>
      </c>
      <c r="I3495">
        <v>28.534323799999999</v>
      </c>
      <c r="J3495" t="s">
        <v>602</v>
      </c>
      <c r="K3495" t="s">
        <v>26</v>
      </c>
      <c r="L3495" t="s">
        <v>35</v>
      </c>
      <c r="M3495" t="s">
        <v>35</v>
      </c>
      <c r="N3495" t="s">
        <v>27</v>
      </c>
      <c r="O3495" t="s">
        <v>27</v>
      </c>
      <c r="P3495">
        <v>3</v>
      </c>
      <c r="Q3495">
        <v>148</v>
      </c>
      <c r="R3495">
        <v>1900</v>
      </c>
      <c r="S3495">
        <v>3.3</v>
      </c>
      <c r="T3495" s="1">
        <v>42067</v>
      </c>
      <c r="U3495" t="s">
        <v>28</v>
      </c>
      <c r="V3495" t="s">
        <v>20707</v>
      </c>
      <c r="W3495" t="s">
        <v>20710</v>
      </c>
      <c r="X3495" t="s">
        <v>20669</v>
      </c>
      <c r="Y3495" t="s">
        <v>20674</v>
      </c>
      <c r="Z3495">
        <v>3</v>
      </c>
      <c r="AA3495" t="s">
        <v>20675</v>
      </c>
    </row>
    <row r="3496" spans="1:27" x14ac:dyDescent="0.3">
      <c r="A3496">
        <v>303472</v>
      </c>
      <c r="B3496" t="s">
        <v>3280</v>
      </c>
      <c r="C3496">
        <v>1</v>
      </c>
      <c r="D3496" t="s">
        <v>21</v>
      </c>
      <c r="E3496" t="s">
        <v>3278</v>
      </c>
      <c r="F3496" t="s">
        <v>2919</v>
      </c>
      <c r="G3496" t="s">
        <v>2920</v>
      </c>
      <c r="H3496">
        <v>77.16345278</v>
      </c>
      <c r="I3496">
        <v>28.559152780000002</v>
      </c>
      <c r="J3496" t="s">
        <v>3281</v>
      </c>
      <c r="K3496" t="s">
        <v>26</v>
      </c>
      <c r="L3496" t="s">
        <v>27</v>
      </c>
      <c r="M3496" t="s">
        <v>35</v>
      </c>
      <c r="N3496" t="s">
        <v>27</v>
      </c>
      <c r="O3496" t="s">
        <v>27</v>
      </c>
      <c r="P3496">
        <v>3</v>
      </c>
      <c r="Q3496">
        <v>60</v>
      </c>
      <c r="R3496">
        <v>1700</v>
      </c>
      <c r="S3496">
        <v>3.3</v>
      </c>
      <c r="T3496" s="1">
        <v>40601</v>
      </c>
      <c r="U3496" t="s">
        <v>28</v>
      </c>
      <c r="V3496" t="s">
        <v>20707</v>
      </c>
      <c r="W3496" t="s">
        <v>20710</v>
      </c>
      <c r="X3496" t="s">
        <v>20663</v>
      </c>
      <c r="Y3496" t="s">
        <v>20674</v>
      </c>
      <c r="Z3496">
        <v>2</v>
      </c>
      <c r="AA3496" t="s">
        <v>20676</v>
      </c>
    </row>
    <row r="3497" spans="1:27" x14ac:dyDescent="0.3">
      <c r="A3497">
        <v>763</v>
      </c>
      <c r="B3497" t="s">
        <v>3285</v>
      </c>
      <c r="C3497">
        <v>1</v>
      </c>
      <c r="D3497" t="s">
        <v>21</v>
      </c>
      <c r="E3497" t="s">
        <v>3286</v>
      </c>
      <c r="F3497" t="s">
        <v>70</v>
      </c>
      <c r="G3497" t="s">
        <v>71</v>
      </c>
      <c r="H3497">
        <v>77.230411500000002</v>
      </c>
      <c r="I3497">
        <v>28.5730331</v>
      </c>
      <c r="J3497" t="s">
        <v>3166</v>
      </c>
      <c r="K3497" t="s">
        <v>26</v>
      </c>
      <c r="L3497" t="s">
        <v>35</v>
      </c>
      <c r="M3497" t="s">
        <v>27</v>
      </c>
      <c r="N3497" t="s">
        <v>27</v>
      </c>
      <c r="O3497" t="s">
        <v>27</v>
      </c>
      <c r="P3497">
        <v>3</v>
      </c>
      <c r="Q3497">
        <v>176</v>
      </c>
      <c r="R3497">
        <v>1200</v>
      </c>
      <c r="S3497">
        <v>3.3</v>
      </c>
      <c r="T3497" s="1">
        <v>41320</v>
      </c>
      <c r="U3497" t="s">
        <v>28</v>
      </c>
      <c r="V3497" t="s">
        <v>20707</v>
      </c>
      <c r="W3497" t="s">
        <v>20710</v>
      </c>
      <c r="X3497" t="s">
        <v>20658</v>
      </c>
      <c r="Y3497" t="s">
        <v>20674</v>
      </c>
      <c r="Z3497">
        <v>2</v>
      </c>
      <c r="AA3497" t="s">
        <v>20676</v>
      </c>
    </row>
    <row r="3498" spans="1:27" x14ac:dyDescent="0.3">
      <c r="A3498">
        <v>304296</v>
      </c>
      <c r="B3498" t="s">
        <v>3301</v>
      </c>
      <c r="C3498">
        <v>1</v>
      </c>
      <c r="D3498" t="s">
        <v>21</v>
      </c>
      <c r="E3498" t="s">
        <v>3302</v>
      </c>
      <c r="F3498" t="s">
        <v>1717</v>
      </c>
      <c r="G3498" t="s">
        <v>1718</v>
      </c>
      <c r="H3498">
        <v>77.194437300000004</v>
      </c>
      <c r="I3498">
        <v>28.554372099999998</v>
      </c>
      <c r="J3498" t="s">
        <v>3303</v>
      </c>
      <c r="K3498" t="s">
        <v>26</v>
      </c>
      <c r="L3498" t="s">
        <v>27</v>
      </c>
      <c r="M3498" t="s">
        <v>27</v>
      </c>
      <c r="N3498" t="s">
        <v>27</v>
      </c>
      <c r="O3498" t="s">
        <v>27</v>
      </c>
      <c r="P3498">
        <v>3</v>
      </c>
      <c r="Q3498">
        <v>1363</v>
      </c>
      <c r="R3498">
        <v>1200</v>
      </c>
      <c r="S3498">
        <v>3.3</v>
      </c>
      <c r="T3498" s="1">
        <v>40943</v>
      </c>
      <c r="U3498" t="s">
        <v>28</v>
      </c>
      <c r="V3498" t="s">
        <v>20707</v>
      </c>
      <c r="W3498" t="s">
        <v>20710</v>
      </c>
      <c r="X3498" t="s">
        <v>20665</v>
      </c>
      <c r="Y3498" t="s">
        <v>20674</v>
      </c>
      <c r="Z3498">
        <v>2</v>
      </c>
      <c r="AA3498" t="s">
        <v>20676</v>
      </c>
    </row>
    <row r="3499" spans="1:27" x14ac:dyDescent="0.3">
      <c r="A3499">
        <v>308801</v>
      </c>
      <c r="B3499" t="s">
        <v>3345</v>
      </c>
      <c r="C3499">
        <v>1</v>
      </c>
      <c r="D3499" t="s">
        <v>21</v>
      </c>
      <c r="E3499" t="s">
        <v>3346</v>
      </c>
      <c r="F3499" t="s">
        <v>2056</v>
      </c>
      <c r="G3499" t="s">
        <v>2057</v>
      </c>
      <c r="H3499">
        <v>77.296355599999998</v>
      </c>
      <c r="I3499">
        <v>28.592520199999999</v>
      </c>
      <c r="J3499" t="s">
        <v>602</v>
      </c>
      <c r="K3499" t="s">
        <v>26</v>
      </c>
      <c r="L3499" t="s">
        <v>35</v>
      </c>
      <c r="M3499" t="s">
        <v>27</v>
      </c>
      <c r="N3499" t="s">
        <v>27</v>
      </c>
      <c r="O3499" t="s">
        <v>27</v>
      </c>
      <c r="P3499">
        <v>3</v>
      </c>
      <c r="Q3499">
        <v>131</v>
      </c>
      <c r="R3499">
        <v>1250</v>
      </c>
      <c r="S3499">
        <v>3.3</v>
      </c>
      <c r="T3499" s="1">
        <v>40961</v>
      </c>
      <c r="U3499" t="s">
        <v>28</v>
      </c>
      <c r="V3499" t="s">
        <v>20707</v>
      </c>
      <c r="W3499" t="s">
        <v>20710</v>
      </c>
      <c r="X3499" t="s">
        <v>20665</v>
      </c>
      <c r="Y3499" t="s">
        <v>20674</v>
      </c>
      <c r="Z3499">
        <v>2</v>
      </c>
      <c r="AA3499" t="s">
        <v>20676</v>
      </c>
    </row>
    <row r="3500" spans="1:27" x14ac:dyDescent="0.3">
      <c r="A3500">
        <v>69</v>
      </c>
      <c r="B3500" t="s">
        <v>3430</v>
      </c>
      <c r="C3500">
        <v>1</v>
      </c>
      <c r="D3500" t="s">
        <v>21</v>
      </c>
      <c r="E3500" t="s">
        <v>3431</v>
      </c>
      <c r="F3500" t="s">
        <v>1829</v>
      </c>
      <c r="G3500" t="s">
        <v>1830</v>
      </c>
      <c r="H3500">
        <v>77.243137899999994</v>
      </c>
      <c r="I3500">
        <v>28.533913699999999</v>
      </c>
      <c r="J3500" t="s">
        <v>3432</v>
      </c>
      <c r="K3500" t="s">
        <v>26</v>
      </c>
      <c r="L3500" t="s">
        <v>35</v>
      </c>
      <c r="M3500" t="s">
        <v>35</v>
      </c>
      <c r="N3500" t="s">
        <v>27</v>
      </c>
      <c r="O3500" t="s">
        <v>27</v>
      </c>
      <c r="P3500">
        <v>3</v>
      </c>
      <c r="Q3500">
        <v>489</v>
      </c>
      <c r="R3500">
        <v>1100</v>
      </c>
      <c r="S3500">
        <v>3.3</v>
      </c>
      <c r="T3500" s="1">
        <v>43082</v>
      </c>
      <c r="U3500" t="s">
        <v>28</v>
      </c>
      <c r="V3500" t="s">
        <v>20707</v>
      </c>
      <c r="W3500" t="s">
        <v>20710</v>
      </c>
      <c r="X3500" t="s">
        <v>20668</v>
      </c>
      <c r="Y3500" t="s">
        <v>20678</v>
      </c>
      <c r="Z3500">
        <v>12</v>
      </c>
      <c r="AA3500" t="s">
        <v>6631</v>
      </c>
    </row>
    <row r="3501" spans="1:27" x14ac:dyDescent="0.3">
      <c r="A3501">
        <v>1037</v>
      </c>
      <c r="B3501" t="s">
        <v>3441</v>
      </c>
      <c r="C3501">
        <v>1</v>
      </c>
      <c r="D3501" t="s">
        <v>21</v>
      </c>
      <c r="E3501" t="s">
        <v>3442</v>
      </c>
      <c r="F3501" t="s">
        <v>1735</v>
      </c>
      <c r="G3501" t="s">
        <v>1734</v>
      </c>
      <c r="H3501">
        <v>77.213274100000007</v>
      </c>
      <c r="I3501">
        <v>28.539620800000002</v>
      </c>
      <c r="J3501" t="s">
        <v>3443</v>
      </c>
      <c r="K3501" t="s">
        <v>26</v>
      </c>
      <c r="L3501" t="s">
        <v>35</v>
      </c>
      <c r="M3501" t="s">
        <v>35</v>
      </c>
      <c r="N3501" t="s">
        <v>27</v>
      </c>
      <c r="O3501" t="s">
        <v>27</v>
      </c>
      <c r="P3501">
        <v>3</v>
      </c>
      <c r="Q3501">
        <v>191</v>
      </c>
      <c r="R3501">
        <v>1550</v>
      </c>
      <c r="S3501">
        <v>3.3</v>
      </c>
      <c r="T3501" s="1">
        <v>41632</v>
      </c>
      <c r="U3501" t="s">
        <v>28</v>
      </c>
      <c r="V3501" t="s">
        <v>20707</v>
      </c>
      <c r="W3501" t="s">
        <v>20710</v>
      </c>
      <c r="X3501" t="s">
        <v>20658</v>
      </c>
      <c r="Y3501" t="s">
        <v>20678</v>
      </c>
      <c r="Z3501">
        <v>12</v>
      </c>
      <c r="AA3501" t="s">
        <v>6631</v>
      </c>
    </row>
    <row r="3502" spans="1:27" x14ac:dyDescent="0.3">
      <c r="A3502">
        <v>306178</v>
      </c>
      <c r="B3502" t="s">
        <v>3460</v>
      </c>
      <c r="C3502">
        <v>1</v>
      </c>
      <c r="D3502" t="s">
        <v>21</v>
      </c>
      <c r="E3502" t="s">
        <v>3461</v>
      </c>
      <c r="F3502" t="s">
        <v>2056</v>
      </c>
      <c r="G3502" t="s">
        <v>2057</v>
      </c>
      <c r="H3502">
        <v>77.296376499999994</v>
      </c>
      <c r="I3502">
        <v>28.592535300000002</v>
      </c>
      <c r="J3502" t="s">
        <v>602</v>
      </c>
      <c r="K3502" t="s">
        <v>26</v>
      </c>
      <c r="L3502" t="s">
        <v>35</v>
      </c>
      <c r="M3502" t="s">
        <v>27</v>
      </c>
      <c r="N3502" t="s">
        <v>27</v>
      </c>
      <c r="O3502" t="s">
        <v>27</v>
      </c>
      <c r="P3502">
        <v>3</v>
      </c>
      <c r="Q3502">
        <v>91</v>
      </c>
      <c r="R3502">
        <v>1400</v>
      </c>
      <c r="S3502">
        <v>3.3</v>
      </c>
      <c r="T3502" s="1">
        <v>41622</v>
      </c>
      <c r="U3502" t="s">
        <v>28</v>
      </c>
      <c r="V3502" t="s">
        <v>20707</v>
      </c>
      <c r="W3502" t="s">
        <v>20710</v>
      </c>
      <c r="X3502" t="s">
        <v>20658</v>
      </c>
      <c r="Y3502" t="s">
        <v>20678</v>
      </c>
      <c r="Z3502">
        <v>12</v>
      </c>
      <c r="AA3502" t="s">
        <v>6631</v>
      </c>
    </row>
    <row r="3503" spans="1:27" x14ac:dyDescent="0.3">
      <c r="A3503">
        <v>307342</v>
      </c>
      <c r="B3503" t="s">
        <v>3496</v>
      </c>
      <c r="C3503">
        <v>1</v>
      </c>
      <c r="D3503" t="s">
        <v>21</v>
      </c>
      <c r="E3503" t="s">
        <v>3497</v>
      </c>
      <c r="F3503" t="s">
        <v>2031</v>
      </c>
      <c r="G3503" t="s">
        <v>2032</v>
      </c>
      <c r="H3503">
        <v>77.2874628</v>
      </c>
      <c r="I3503">
        <v>28.537471700000001</v>
      </c>
      <c r="J3503" t="s">
        <v>510</v>
      </c>
      <c r="K3503" t="s">
        <v>26</v>
      </c>
      <c r="L3503" t="s">
        <v>35</v>
      </c>
      <c r="M3503" t="s">
        <v>27</v>
      </c>
      <c r="N3503" t="s">
        <v>27</v>
      </c>
      <c r="O3503" t="s">
        <v>27</v>
      </c>
      <c r="P3503">
        <v>3</v>
      </c>
      <c r="Q3503">
        <v>19</v>
      </c>
      <c r="R3503">
        <v>1500</v>
      </c>
      <c r="S3503">
        <v>3.3</v>
      </c>
      <c r="T3503" s="1">
        <v>40870</v>
      </c>
      <c r="U3503" t="s">
        <v>28</v>
      </c>
      <c r="V3503" t="s">
        <v>20707</v>
      </c>
      <c r="W3503" t="s">
        <v>20710</v>
      </c>
      <c r="X3503" t="s">
        <v>20663</v>
      </c>
      <c r="Y3503" t="s">
        <v>20678</v>
      </c>
      <c r="Z3503">
        <v>11</v>
      </c>
      <c r="AA3503" t="s">
        <v>20679</v>
      </c>
    </row>
    <row r="3504" spans="1:27" x14ac:dyDescent="0.3">
      <c r="A3504">
        <v>305674</v>
      </c>
      <c r="B3504" t="s">
        <v>3536</v>
      </c>
      <c r="C3504">
        <v>1</v>
      </c>
      <c r="D3504" t="s">
        <v>21</v>
      </c>
      <c r="E3504" t="s">
        <v>3537</v>
      </c>
      <c r="F3504" t="s">
        <v>895</v>
      </c>
      <c r="G3504" t="s">
        <v>896</v>
      </c>
      <c r="H3504">
        <v>77.173809800000001</v>
      </c>
      <c r="I3504">
        <v>28.645378699999998</v>
      </c>
      <c r="J3504" t="s">
        <v>502</v>
      </c>
      <c r="K3504" t="s">
        <v>26</v>
      </c>
      <c r="L3504" t="s">
        <v>35</v>
      </c>
      <c r="M3504" t="s">
        <v>27</v>
      </c>
      <c r="N3504" t="s">
        <v>27</v>
      </c>
      <c r="O3504" t="s">
        <v>27</v>
      </c>
      <c r="P3504">
        <v>3</v>
      </c>
      <c r="Q3504">
        <v>46</v>
      </c>
      <c r="R3504">
        <v>1400</v>
      </c>
      <c r="S3504">
        <v>3.3</v>
      </c>
      <c r="T3504" s="1">
        <v>41194</v>
      </c>
      <c r="U3504" t="s">
        <v>28</v>
      </c>
      <c r="V3504" t="s">
        <v>20707</v>
      </c>
      <c r="W3504" t="s">
        <v>20710</v>
      </c>
      <c r="X3504" t="s">
        <v>20665</v>
      </c>
      <c r="Y3504" t="s">
        <v>20678</v>
      </c>
      <c r="Z3504">
        <v>10</v>
      </c>
      <c r="AA3504" t="s">
        <v>20680</v>
      </c>
    </row>
    <row r="3505" spans="1:27" x14ac:dyDescent="0.3">
      <c r="A3505">
        <v>305547</v>
      </c>
      <c r="B3505" t="s">
        <v>3539</v>
      </c>
      <c r="C3505">
        <v>1</v>
      </c>
      <c r="D3505" t="s">
        <v>21</v>
      </c>
      <c r="E3505" t="s">
        <v>2481</v>
      </c>
      <c r="F3505" t="s">
        <v>2482</v>
      </c>
      <c r="G3505" t="s">
        <v>2483</v>
      </c>
      <c r="H3505">
        <v>77.249540600000003</v>
      </c>
      <c r="I3505">
        <v>28.549932200000001</v>
      </c>
      <c r="J3505" t="s">
        <v>499</v>
      </c>
      <c r="K3505" t="s">
        <v>26</v>
      </c>
      <c r="L3505" t="s">
        <v>27</v>
      </c>
      <c r="M3505" t="s">
        <v>27</v>
      </c>
      <c r="N3505" t="s">
        <v>27</v>
      </c>
      <c r="O3505" t="s">
        <v>27</v>
      </c>
      <c r="P3505">
        <v>3</v>
      </c>
      <c r="Q3505">
        <v>21</v>
      </c>
      <c r="R3505">
        <v>1800</v>
      </c>
      <c r="S3505">
        <v>3.3</v>
      </c>
      <c r="T3505" s="1">
        <v>43396</v>
      </c>
      <c r="U3505" t="s">
        <v>28</v>
      </c>
      <c r="V3505" t="s">
        <v>20707</v>
      </c>
      <c r="W3505" t="s">
        <v>20710</v>
      </c>
      <c r="X3505" t="s">
        <v>20662</v>
      </c>
      <c r="Y3505" t="s">
        <v>20678</v>
      </c>
      <c r="Z3505">
        <v>10</v>
      </c>
      <c r="AA3505" t="s">
        <v>20680</v>
      </c>
    </row>
    <row r="3506" spans="1:27" x14ac:dyDescent="0.3">
      <c r="A3506">
        <v>18222563</v>
      </c>
      <c r="B3506" t="s">
        <v>3545</v>
      </c>
      <c r="C3506">
        <v>1</v>
      </c>
      <c r="D3506" t="s">
        <v>21</v>
      </c>
      <c r="E3506" t="s">
        <v>3546</v>
      </c>
      <c r="F3506" t="s">
        <v>158</v>
      </c>
      <c r="G3506" t="s">
        <v>159</v>
      </c>
      <c r="H3506">
        <v>77.203323800000007</v>
      </c>
      <c r="I3506">
        <v>28.552395400000002</v>
      </c>
      <c r="J3506" t="s">
        <v>2477</v>
      </c>
      <c r="K3506" t="s">
        <v>26</v>
      </c>
      <c r="L3506" t="s">
        <v>35</v>
      </c>
      <c r="M3506" t="s">
        <v>27</v>
      </c>
      <c r="N3506" t="s">
        <v>27</v>
      </c>
      <c r="O3506" t="s">
        <v>27</v>
      </c>
      <c r="P3506">
        <v>3</v>
      </c>
      <c r="Q3506">
        <v>339</v>
      </c>
      <c r="R3506">
        <v>1700</v>
      </c>
      <c r="S3506">
        <v>3.3</v>
      </c>
      <c r="T3506" s="1">
        <v>40467</v>
      </c>
      <c r="U3506" t="s">
        <v>28</v>
      </c>
      <c r="V3506" t="s">
        <v>20707</v>
      </c>
      <c r="W3506" t="s">
        <v>20710</v>
      </c>
      <c r="X3506" t="s">
        <v>20667</v>
      </c>
      <c r="Y3506" t="s">
        <v>20678</v>
      </c>
      <c r="Z3506">
        <v>10</v>
      </c>
      <c r="AA3506" t="s">
        <v>20680</v>
      </c>
    </row>
    <row r="3507" spans="1:27" x14ac:dyDescent="0.3">
      <c r="A3507">
        <v>309113</v>
      </c>
      <c r="B3507" t="s">
        <v>3588</v>
      </c>
      <c r="C3507">
        <v>1</v>
      </c>
      <c r="D3507" t="s">
        <v>21</v>
      </c>
      <c r="E3507" t="s">
        <v>3589</v>
      </c>
      <c r="F3507" t="s">
        <v>758</v>
      </c>
      <c r="G3507" t="s">
        <v>759</v>
      </c>
      <c r="H3507">
        <v>77.219273799999996</v>
      </c>
      <c r="I3507">
        <v>28.527689500000001</v>
      </c>
      <c r="J3507" t="s">
        <v>2953</v>
      </c>
      <c r="K3507" t="s">
        <v>26</v>
      </c>
      <c r="L3507" t="s">
        <v>35</v>
      </c>
      <c r="M3507" t="s">
        <v>35</v>
      </c>
      <c r="N3507" t="s">
        <v>27</v>
      </c>
      <c r="O3507" t="s">
        <v>27</v>
      </c>
      <c r="P3507">
        <v>3</v>
      </c>
      <c r="Q3507">
        <v>118</v>
      </c>
      <c r="R3507">
        <v>1300</v>
      </c>
      <c r="S3507">
        <v>3.3</v>
      </c>
      <c r="T3507" s="1">
        <v>43401</v>
      </c>
      <c r="U3507" t="s">
        <v>28</v>
      </c>
      <c r="V3507" t="s">
        <v>20707</v>
      </c>
      <c r="W3507" t="s">
        <v>20710</v>
      </c>
      <c r="X3507" t="s">
        <v>20662</v>
      </c>
      <c r="Y3507" t="s">
        <v>20678</v>
      </c>
      <c r="Z3507">
        <v>10</v>
      </c>
      <c r="AA3507" t="s">
        <v>20680</v>
      </c>
    </row>
    <row r="3508" spans="1:27" x14ac:dyDescent="0.3">
      <c r="A3508">
        <v>18247024</v>
      </c>
      <c r="B3508" t="s">
        <v>3609</v>
      </c>
      <c r="C3508">
        <v>1</v>
      </c>
      <c r="D3508" t="s">
        <v>21</v>
      </c>
      <c r="E3508" t="s">
        <v>3610</v>
      </c>
      <c r="F3508" t="s">
        <v>709</v>
      </c>
      <c r="G3508" t="s">
        <v>710</v>
      </c>
      <c r="H3508">
        <v>77.164271999999997</v>
      </c>
      <c r="I3508">
        <v>28.557863999999999</v>
      </c>
      <c r="J3508" t="s">
        <v>479</v>
      </c>
      <c r="K3508" t="s">
        <v>26</v>
      </c>
      <c r="L3508" t="s">
        <v>35</v>
      </c>
      <c r="M3508" t="s">
        <v>35</v>
      </c>
      <c r="N3508" t="s">
        <v>27</v>
      </c>
      <c r="O3508" t="s">
        <v>27</v>
      </c>
      <c r="P3508">
        <v>3</v>
      </c>
      <c r="Q3508">
        <v>52</v>
      </c>
      <c r="R3508">
        <v>1100</v>
      </c>
      <c r="S3508">
        <v>3.3</v>
      </c>
      <c r="T3508" s="1">
        <v>41521</v>
      </c>
      <c r="U3508" t="s">
        <v>28</v>
      </c>
      <c r="V3508" t="s">
        <v>20707</v>
      </c>
      <c r="W3508" t="s">
        <v>20710</v>
      </c>
      <c r="X3508" t="s">
        <v>20658</v>
      </c>
      <c r="Y3508" t="s">
        <v>20659</v>
      </c>
      <c r="Z3508">
        <v>9</v>
      </c>
      <c r="AA3508" t="s">
        <v>20660</v>
      </c>
    </row>
    <row r="3509" spans="1:27" x14ac:dyDescent="0.3">
      <c r="A3509">
        <v>18390678</v>
      </c>
      <c r="B3509" t="s">
        <v>3682</v>
      </c>
      <c r="C3509">
        <v>1</v>
      </c>
      <c r="D3509" t="s">
        <v>21</v>
      </c>
      <c r="E3509" t="s">
        <v>3683</v>
      </c>
      <c r="F3509" t="s">
        <v>2823</v>
      </c>
      <c r="G3509" t="s">
        <v>2824</v>
      </c>
      <c r="H3509">
        <v>77.171567699999997</v>
      </c>
      <c r="I3509">
        <v>28.695168200000001</v>
      </c>
      <c r="J3509" t="s">
        <v>479</v>
      </c>
      <c r="K3509" t="s">
        <v>26</v>
      </c>
      <c r="L3509" t="s">
        <v>35</v>
      </c>
      <c r="M3509" t="s">
        <v>27</v>
      </c>
      <c r="N3509" t="s">
        <v>27</v>
      </c>
      <c r="O3509" t="s">
        <v>27</v>
      </c>
      <c r="P3509">
        <v>3</v>
      </c>
      <c r="Q3509">
        <v>53</v>
      </c>
      <c r="R3509">
        <v>1200</v>
      </c>
      <c r="S3509">
        <v>3.3</v>
      </c>
      <c r="T3509" s="1">
        <v>42754</v>
      </c>
      <c r="U3509" t="s">
        <v>28</v>
      </c>
      <c r="V3509" t="s">
        <v>20707</v>
      </c>
      <c r="W3509" t="s">
        <v>20710</v>
      </c>
      <c r="X3509" t="s">
        <v>20668</v>
      </c>
      <c r="Y3509" t="s">
        <v>20674</v>
      </c>
      <c r="Z3509">
        <v>1</v>
      </c>
      <c r="AA3509" t="s">
        <v>20677</v>
      </c>
    </row>
    <row r="3510" spans="1:27" x14ac:dyDescent="0.3">
      <c r="A3510">
        <v>307436</v>
      </c>
      <c r="B3510" t="s">
        <v>3940</v>
      </c>
      <c r="C3510">
        <v>1</v>
      </c>
      <c r="D3510" t="s">
        <v>21</v>
      </c>
      <c r="E3510" t="s">
        <v>3941</v>
      </c>
      <c r="F3510" t="s">
        <v>3942</v>
      </c>
      <c r="G3510" t="s">
        <v>3943</v>
      </c>
      <c r="H3510">
        <v>77.122793000000001</v>
      </c>
      <c r="I3510">
        <v>28.550326999999999</v>
      </c>
      <c r="J3510" t="s">
        <v>559</v>
      </c>
      <c r="K3510" t="s">
        <v>26</v>
      </c>
      <c r="L3510" t="s">
        <v>27</v>
      </c>
      <c r="M3510" t="s">
        <v>27</v>
      </c>
      <c r="N3510" t="s">
        <v>27</v>
      </c>
      <c r="O3510" t="s">
        <v>27</v>
      </c>
      <c r="P3510">
        <v>3</v>
      </c>
      <c r="Q3510">
        <v>30</v>
      </c>
      <c r="R3510">
        <v>1000</v>
      </c>
      <c r="S3510">
        <v>3.3</v>
      </c>
      <c r="T3510" s="1">
        <v>40715</v>
      </c>
      <c r="U3510" t="s">
        <v>28</v>
      </c>
      <c r="V3510" t="s">
        <v>20707</v>
      </c>
      <c r="W3510" t="s">
        <v>20710</v>
      </c>
      <c r="X3510" t="s">
        <v>20663</v>
      </c>
      <c r="Y3510" t="s">
        <v>20671</v>
      </c>
      <c r="Z3510">
        <v>6</v>
      </c>
      <c r="AA3510" t="s">
        <v>20672</v>
      </c>
    </row>
    <row r="3511" spans="1:27" x14ac:dyDescent="0.3">
      <c r="A3511">
        <v>313482</v>
      </c>
      <c r="B3511" t="s">
        <v>3950</v>
      </c>
      <c r="C3511">
        <v>1</v>
      </c>
      <c r="D3511" t="s">
        <v>21</v>
      </c>
      <c r="E3511" t="s">
        <v>159</v>
      </c>
      <c r="F3511" t="s">
        <v>158</v>
      </c>
      <c r="G3511" t="s">
        <v>159</v>
      </c>
      <c r="H3511">
        <v>77.193969999999993</v>
      </c>
      <c r="I3511">
        <v>28.554020000000001</v>
      </c>
      <c r="J3511" t="s">
        <v>3951</v>
      </c>
      <c r="K3511" t="s">
        <v>26</v>
      </c>
      <c r="L3511" t="s">
        <v>27</v>
      </c>
      <c r="M3511" t="s">
        <v>35</v>
      </c>
      <c r="N3511" t="s">
        <v>27</v>
      </c>
      <c r="O3511" t="s">
        <v>27</v>
      </c>
      <c r="P3511">
        <v>3</v>
      </c>
      <c r="Q3511">
        <v>61</v>
      </c>
      <c r="R3511">
        <v>1000</v>
      </c>
      <c r="S3511">
        <v>3.3</v>
      </c>
      <c r="T3511" s="1">
        <v>40640</v>
      </c>
      <c r="U3511" t="s">
        <v>28</v>
      </c>
      <c r="V3511" t="s">
        <v>20707</v>
      </c>
      <c r="W3511" t="s">
        <v>20710</v>
      </c>
      <c r="X3511" t="s">
        <v>20663</v>
      </c>
      <c r="Y3511" t="s">
        <v>20671</v>
      </c>
      <c r="Z3511">
        <v>4</v>
      </c>
      <c r="AA3511" t="s">
        <v>20673</v>
      </c>
    </row>
    <row r="3512" spans="1:27" x14ac:dyDescent="0.3">
      <c r="A3512">
        <v>259</v>
      </c>
      <c r="B3512" t="s">
        <v>3904</v>
      </c>
      <c r="C3512">
        <v>1</v>
      </c>
      <c r="D3512" t="s">
        <v>21</v>
      </c>
      <c r="E3512" t="s">
        <v>3988</v>
      </c>
      <c r="F3512" t="s">
        <v>725</v>
      </c>
      <c r="G3512" t="s">
        <v>726</v>
      </c>
      <c r="H3512">
        <v>77.202026399999994</v>
      </c>
      <c r="I3512">
        <v>28.556345700000001</v>
      </c>
      <c r="J3512" t="s">
        <v>620</v>
      </c>
      <c r="K3512" t="s">
        <v>26</v>
      </c>
      <c r="L3512" t="s">
        <v>27</v>
      </c>
      <c r="M3512" t="s">
        <v>35</v>
      </c>
      <c r="N3512" t="s">
        <v>27</v>
      </c>
      <c r="O3512" t="s">
        <v>27</v>
      </c>
      <c r="P3512">
        <v>3</v>
      </c>
      <c r="Q3512">
        <v>276</v>
      </c>
      <c r="R3512">
        <v>1000</v>
      </c>
      <c r="S3512">
        <v>3.3</v>
      </c>
      <c r="T3512" s="1">
        <v>42373</v>
      </c>
      <c r="U3512" t="s">
        <v>28</v>
      </c>
      <c r="V3512" t="s">
        <v>20707</v>
      </c>
      <c r="W3512" t="s">
        <v>20710</v>
      </c>
      <c r="X3512" t="s">
        <v>20661</v>
      </c>
      <c r="Y3512" t="s">
        <v>20674</v>
      </c>
      <c r="Z3512">
        <v>1</v>
      </c>
      <c r="AA3512" t="s">
        <v>20677</v>
      </c>
    </row>
    <row r="3513" spans="1:27" x14ac:dyDescent="0.3">
      <c r="A3513">
        <v>257</v>
      </c>
      <c r="B3513" t="s">
        <v>3904</v>
      </c>
      <c r="C3513">
        <v>1</v>
      </c>
      <c r="D3513" t="s">
        <v>21</v>
      </c>
      <c r="E3513" t="s">
        <v>3994</v>
      </c>
      <c r="F3513" t="s">
        <v>2705</v>
      </c>
      <c r="G3513" t="s">
        <v>2706</v>
      </c>
      <c r="H3513">
        <v>77.149639800000003</v>
      </c>
      <c r="I3513">
        <v>28.694137900000001</v>
      </c>
      <c r="J3513" t="s">
        <v>620</v>
      </c>
      <c r="K3513" t="s">
        <v>26</v>
      </c>
      <c r="L3513" t="s">
        <v>27</v>
      </c>
      <c r="M3513" t="s">
        <v>35</v>
      </c>
      <c r="N3513" t="s">
        <v>27</v>
      </c>
      <c r="O3513" t="s">
        <v>27</v>
      </c>
      <c r="P3513">
        <v>3</v>
      </c>
      <c r="Q3513">
        <v>211</v>
      </c>
      <c r="R3513">
        <v>1000</v>
      </c>
      <c r="S3513">
        <v>3.3</v>
      </c>
      <c r="T3513" s="1">
        <v>41263</v>
      </c>
      <c r="U3513" t="s">
        <v>28</v>
      </c>
      <c r="V3513" t="s">
        <v>20707</v>
      </c>
      <c r="W3513" t="s">
        <v>20710</v>
      </c>
      <c r="X3513" t="s">
        <v>20665</v>
      </c>
      <c r="Y3513" t="s">
        <v>20678</v>
      </c>
      <c r="Z3513">
        <v>12</v>
      </c>
      <c r="AA3513" t="s">
        <v>6631</v>
      </c>
    </row>
    <row r="3514" spans="1:27" x14ac:dyDescent="0.3">
      <c r="A3514">
        <v>310435</v>
      </c>
      <c r="B3514" t="s">
        <v>4011</v>
      </c>
      <c r="C3514">
        <v>1</v>
      </c>
      <c r="D3514" t="s">
        <v>21</v>
      </c>
      <c r="E3514" t="s">
        <v>4012</v>
      </c>
      <c r="F3514" t="s">
        <v>3613</v>
      </c>
      <c r="G3514" t="s">
        <v>3614</v>
      </c>
      <c r="H3514">
        <v>77.125077000000005</v>
      </c>
      <c r="I3514">
        <v>28.718606399999999</v>
      </c>
      <c r="J3514" t="s">
        <v>2068</v>
      </c>
      <c r="K3514" t="s">
        <v>26</v>
      </c>
      <c r="L3514" t="s">
        <v>27</v>
      </c>
      <c r="M3514" t="s">
        <v>35</v>
      </c>
      <c r="N3514" t="s">
        <v>27</v>
      </c>
      <c r="O3514" t="s">
        <v>27</v>
      </c>
      <c r="P3514">
        <v>3</v>
      </c>
      <c r="Q3514">
        <v>140</v>
      </c>
      <c r="R3514">
        <v>1000</v>
      </c>
      <c r="S3514">
        <v>3.3</v>
      </c>
      <c r="T3514" s="1">
        <v>41926</v>
      </c>
      <c r="U3514" t="s">
        <v>28</v>
      </c>
      <c r="V3514" t="s">
        <v>20707</v>
      </c>
      <c r="W3514" t="s">
        <v>20710</v>
      </c>
      <c r="X3514" t="s">
        <v>20664</v>
      </c>
      <c r="Y3514" t="s">
        <v>20678</v>
      </c>
      <c r="Z3514">
        <v>10</v>
      </c>
      <c r="AA3514" t="s">
        <v>20680</v>
      </c>
    </row>
    <row r="3515" spans="1:27" x14ac:dyDescent="0.3">
      <c r="A3515">
        <v>18241525</v>
      </c>
      <c r="B3515" t="s">
        <v>4020</v>
      </c>
      <c r="C3515">
        <v>1</v>
      </c>
      <c r="D3515" t="s">
        <v>21</v>
      </c>
      <c r="E3515" t="s">
        <v>4021</v>
      </c>
      <c r="F3515" t="s">
        <v>299</v>
      </c>
      <c r="G3515" t="s">
        <v>300</v>
      </c>
      <c r="H3515">
        <v>77.204182399999993</v>
      </c>
      <c r="I3515">
        <v>28.6965012</v>
      </c>
      <c r="J3515" t="s">
        <v>2999</v>
      </c>
      <c r="K3515" t="s">
        <v>26</v>
      </c>
      <c r="L3515" t="s">
        <v>35</v>
      </c>
      <c r="M3515" t="s">
        <v>35</v>
      </c>
      <c r="N3515" t="s">
        <v>27</v>
      </c>
      <c r="O3515" t="s">
        <v>27</v>
      </c>
      <c r="P3515">
        <v>3</v>
      </c>
      <c r="Q3515">
        <v>79</v>
      </c>
      <c r="R3515">
        <v>1000</v>
      </c>
      <c r="S3515">
        <v>3.3</v>
      </c>
      <c r="T3515" s="1">
        <v>41886</v>
      </c>
      <c r="U3515" t="s">
        <v>28</v>
      </c>
      <c r="V3515" t="s">
        <v>20707</v>
      </c>
      <c r="W3515" t="s">
        <v>20710</v>
      </c>
      <c r="X3515" t="s">
        <v>20664</v>
      </c>
      <c r="Y3515" t="s">
        <v>20659</v>
      </c>
      <c r="Z3515">
        <v>9</v>
      </c>
      <c r="AA3515" t="s">
        <v>20660</v>
      </c>
    </row>
    <row r="3516" spans="1:27" x14ac:dyDescent="0.3">
      <c r="A3516">
        <v>18168168</v>
      </c>
      <c r="B3516" t="s">
        <v>1856</v>
      </c>
      <c r="C3516">
        <v>1</v>
      </c>
      <c r="D3516" t="s">
        <v>21</v>
      </c>
      <c r="E3516" t="s">
        <v>4062</v>
      </c>
      <c r="F3516" t="s">
        <v>1825</v>
      </c>
      <c r="G3516" t="s">
        <v>1824</v>
      </c>
      <c r="H3516">
        <v>77.234138799999997</v>
      </c>
      <c r="I3516">
        <v>28.550843799999999</v>
      </c>
      <c r="J3516" t="s">
        <v>567</v>
      </c>
      <c r="K3516" t="s">
        <v>26</v>
      </c>
      <c r="L3516" t="s">
        <v>35</v>
      </c>
      <c r="M3516" t="s">
        <v>35</v>
      </c>
      <c r="N3516" t="s">
        <v>27</v>
      </c>
      <c r="O3516" t="s">
        <v>27</v>
      </c>
      <c r="P3516">
        <v>3</v>
      </c>
      <c r="Q3516">
        <v>75</v>
      </c>
      <c r="R3516">
        <v>1000</v>
      </c>
      <c r="S3516">
        <v>3.3</v>
      </c>
      <c r="T3516" s="1">
        <v>41797</v>
      </c>
      <c r="U3516" t="s">
        <v>28</v>
      </c>
      <c r="V3516" t="s">
        <v>20707</v>
      </c>
      <c r="W3516" t="s">
        <v>20710</v>
      </c>
      <c r="X3516" t="s">
        <v>20664</v>
      </c>
      <c r="Y3516" t="s">
        <v>20671</v>
      </c>
      <c r="Z3516">
        <v>6</v>
      </c>
      <c r="AA3516" t="s">
        <v>20672</v>
      </c>
    </row>
    <row r="3517" spans="1:27" x14ac:dyDescent="0.3">
      <c r="A3517">
        <v>308315</v>
      </c>
      <c r="B3517" t="s">
        <v>4063</v>
      </c>
      <c r="C3517">
        <v>1</v>
      </c>
      <c r="D3517" t="s">
        <v>21</v>
      </c>
      <c r="E3517" t="s">
        <v>4064</v>
      </c>
      <c r="F3517" t="s">
        <v>725</v>
      </c>
      <c r="G3517" t="s">
        <v>726</v>
      </c>
      <c r="H3517">
        <v>77.206652899999995</v>
      </c>
      <c r="I3517">
        <v>28.5595207</v>
      </c>
      <c r="J3517" t="s">
        <v>528</v>
      </c>
      <c r="K3517" t="s">
        <v>26</v>
      </c>
      <c r="L3517" t="s">
        <v>35</v>
      </c>
      <c r="M3517" t="s">
        <v>27</v>
      </c>
      <c r="N3517" t="s">
        <v>27</v>
      </c>
      <c r="O3517" t="s">
        <v>27</v>
      </c>
      <c r="P3517">
        <v>3</v>
      </c>
      <c r="Q3517">
        <v>23</v>
      </c>
      <c r="R3517">
        <v>1000</v>
      </c>
      <c r="S3517">
        <v>3.3</v>
      </c>
      <c r="T3517" s="1">
        <v>41428</v>
      </c>
      <c r="U3517" t="s">
        <v>28</v>
      </c>
      <c r="V3517" t="s">
        <v>20707</v>
      </c>
      <c r="W3517" t="s">
        <v>20710</v>
      </c>
      <c r="X3517" t="s">
        <v>20658</v>
      </c>
      <c r="Y3517" t="s">
        <v>20671</v>
      </c>
      <c r="Z3517">
        <v>6</v>
      </c>
      <c r="AA3517" t="s">
        <v>20672</v>
      </c>
    </row>
    <row r="3518" spans="1:27" x14ac:dyDescent="0.3">
      <c r="A3518">
        <v>18456456</v>
      </c>
      <c r="B3518" t="s">
        <v>4087</v>
      </c>
      <c r="C3518">
        <v>1</v>
      </c>
      <c r="D3518" t="s">
        <v>21</v>
      </c>
      <c r="E3518" t="s">
        <v>4088</v>
      </c>
      <c r="F3518" t="s">
        <v>113</v>
      </c>
      <c r="G3518" t="s">
        <v>114</v>
      </c>
      <c r="H3518">
        <v>77.130674299999995</v>
      </c>
      <c r="I3518">
        <v>28.6939262</v>
      </c>
      <c r="J3518" t="s">
        <v>1925</v>
      </c>
      <c r="K3518" t="s">
        <v>26</v>
      </c>
      <c r="L3518" t="s">
        <v>35</v>
      </c>
      <c r="M3518" t="s">
        <v>27</v>
      </c>
      <c r="N3518" t="s">
        <v>27</v>
      </c>
      <c r="O3518" t="s">
        <v>27</v>
      </c>
      <c r="P3518">
        <v>3</v>
      </c>
      <c r="Q3518">
        <v>10</v>
      </c>
      <c r="R3518">
        <v>1000</v>
      </c>
      <c r="S3518">
        <v>3.3</v>
      </c>
      <c r="T3518" s="1">
        <v>41780</v>
      </c>
      <c r="U3518" t="s">
        <v>28</v>
      </c>
      <c r="V3518" t="s">
        <v>20707</v>
      </c>
      <c r="W3518" t="s">
        <v>20710</v>
      </c>
      <c r="X3518" t="s">
        <v>20664</v>
      </c>
      <c r="Y3518" t="s">
        <v>20671</v>
      </c>
      <c r="Z3518">
        <v>5</v>
      </c>
      <c r="AA3518" t="s">
        <v>20630</v>
      </c>
    </row>
    <row r="3519" spans="1:27" x14ac:dyDescent="0.3">
      <c r="A3519">
        <v>8915</v>
      </c>
      <c r="B3519" t="s">
        <v>4133</v>
      </c>
      <c r="C3519">
        <v>1</v>
      </c>
      <c r="D3519" t="s">
        <v>21</v>
      </c>
      <c r="E3519" t="s">
        <v>4134</v>
      </c>
      <c r="F3519" t="s">
        <v>2691</v>
      </c>
      <c r="G3519" t="s">
        <v>2692</v>
      </c>
      <c r="H3519">
        <v>77.114268100000004</v>
      </c>
      <c r="I3519">
        <v>28.734469099999998</v>
      </c>
      <c r="J3519" t="s">
        <v>479</v>
      </c>
      <c r="K3519" t="s">
        <v>26</v>
      </c>
      <c r="L3519" t="s">
        <v>35</v>
      </c>
      <c r="M3519" t="s">
        <v>35</v>
      </c>
      <c r="N3519" t="s">
        <v>27</v>
      </c>
      <c r="O3519" t="s">
        <v>27</v>
      </c>
      <c r="P3519">
        <v>3</v>
      </c>
      <c r="Q3519">
        <v>156</v>
      </c>
      <c r="R3519">
        <v>1000</v>
      </c>
      <c r="S3519">
        <v>3.3</v>
      </c>
      <c r="T3519" s="1">
        <v>41661</v>
      </c>
      <c r="U3519" t="s">
        <v>28</v>
      </c>
      <c r="V3519" t="s">
        <v>20707</v>
      </c>
      <c r="W3519" t="s">
        <v>20710</v>
      </c>
      <c r="X3519" t="s">
        <v>20664</v>
      </c>
      <c r="Y3519" t="s">
        <v>20674</v>
      </c>
      <c r="Z3519">
        <v>1</v>
      </c>
      <c r="AA3519" t="s">
        <v>20677</v>
      </c>
    </row>
    <row r="3520" spans="1:27" x14ac:dyDescent="0.3">
      <c r="A3520">
        <v>3105</v>
      </c>
      <c r="B3520" t="s">
        <v>4137</v>
      </c>
      <c r="C3520">
        <v>1</v>
      </c>
      <c r="D3520" t="s">
        <v>21</v>
      </c>
      <c r="E3520" t="s">
        <v>4138</v>
      </c>
      <c r="F3520" t="s">
        <v>2764</v>
      </c>
      <c r="G3520" t="s">
        <v>2763</v>
      </c>
      <c r="H3520">
        <v>77.1527715</v>
      </c>
      <c r="I3520">
        <v>28.6927868</v>
      </c>
      <c r="J3520" t="s">
        <v>602</v>
      </c>
      <c r="K3520" t="s">
        <v>26</v>
      </c>
      <c r="L3520" t="s">
        <v>35</v>
      </c>
      <c r="M3520" t="s">
        <v>27</v>
      </c>
      <c r="N3520" t="s">
        <v>27</v>
      </c>
      <c r="O3520" t="s">
        <v>27</v>
      </c>
      <c r="P3520">
        <v>3</v>
      </c>
      <c r="Q3520">
        <v>165</v>
      </c>
      <c r="R3520">
        <v>1000</v>
      </c>
      <c r="S3520">
        <v>3.3</v>
      </c>
      <c r="T3520" s="1">
        <v>42349</v>
      </c>
      <c r="U3520" t="s">
        <v>28</v>
      </c>
      <c r="V3520" t="s">
        <v>20707</v>
      </c>
      <c r="W3520" t="s">
        <v>20710</v>
      </c>
      <c r="X3520" t="s">
        <v>20669</v>
      </c>
      <c r="Y3520" t="s">
        <v>20678</v>
      </c>
      <c r="Z3520">
        <v>12</v>
      </c>
      <c r="AA3520" t="s">
        <v>6631</v>
      </c>
    </row>
    <row r="3521" spans="1:27" x14ac:dyDescent="0.3">
      <c r="A3521">
        <v>3943</v>
      </c>
      <c r="B3521" t="s">
        <v>2161</v>
      </c>
      <c r="C3521">
        <v>1</v>
      </c>
      <c r="D3521" t="s">
        <v>21</v>
      </c>
      <c r="E3521" t="s">
        <v>2080</v>
      </c>
      <c r="F3521" t="s">
        <v>2081</v>
      </c>
      <c r="G3521" t="s">
        <v>2082</v>
      </c>
      <c r="H3521">
        <v>77.218555199999997</v>
      </c>
      <c r="I3521">
        <v>28.618773600000001</v>
      </c>
      <c r="J3521" t="s">
        <v>611</v>
      </c>
      <c r="K3521" t="s">
        <v>26</v>
      </c>
      <c r="L3521" t="s">
        <v>27</v>
      </c>
      <c r="M3521" t="s">
        <v>27</v>
      </c>
      <c r="N3521" t="s">
        <v>27</v>
      </c>
      <c r="O3521" t="s">
        <v>27</v>
      </c>
      <c r="P3521">
        <v>4</v>
      </c>
      <c r="Q3521">
        <v>20</v>
      </c>
      <c r="R3521">
        <v>2000</v>
      </c>
      <c r="S3521">
        <v>3.3</v>
      </c>
      <c r="T3521" s="1">
        <v>40991</v>
      </c>
      <c r="U3521" t="s">
        <v>28</v>
      </c>
      <c r="V3521" t="s">
        <v>20707</v>
      </c>
      <c r="W3521" t="s">
        <v>20710</v>
      </c>
      <c r="X3521" t="s">
        <v>20665</v>
      </c>
      <c r="Y3521" t="s">
        <v>20674</v>
      </c>
      <c r="Z3521">
        <v>3</v>
      </c>
      <c r="AA3521" t="s">
        <v>20675</v>
      </c>
    </row>
    <row r="3522" spans="1:27" x14ac:dyDescent="0.3">
      <c r="A3522">
        <v>311305</v>
      </c>
      <c r="B3522" t="s">
        <v>2269</v>
      </c>
      <c r="C3522">
        <v>1</v>
      </c>
      <c r="D3522" t="s">
        <v>21</v>
      </c>
      <c r="E3522" t="s">
        <v>2270</v>
      </c>
      <c r="F3522" t="s">
        <v>1773</v>
      </c>
      <c r="G3522" t="s">
        <v>1772</v>
      </c>
      <c r="H3522">
        <v>77.165591899999995</v>
      </c>
      <c r="I3522">
        <v>28.520731399999999</v>
      </c>
      <c r="J3522" t="s">
        <v>2271</v>
      </c>
      <c r="K3522" t="s">
        <v>26</v>
      </c>
      <c r="L3522" t="s">
        <v>35</v>
      </c>
      <c r="M3522" t="s">
        <v>27</v>
      </c>
      <c r="N3522" t="s">
        <v>27</v>
      </c>
      <c r="O3522" t="s">
        <v>27</v>
      </c>
      <c r="P3522">
        <v>4</v>
      </c>
      <c r="Q3522">
        <v>89</v>
      </c>
      <c r="R3522">
        <v>2200</v>
      </c>
      <c r="S3522">
        <v>3.3</v>
      </c>
      <c r="T3522" s="1">
        <v>42406</v>
      </c>
      <c r="U3522" t="s">
        <v>28</v>
      </c>
      <c r="V3522" t="s">
        <v>20707</v>
      </c>
      <c r="W3522" t="s">
        <v>20710</v>
      </c>
      <c r="X3522" t="s">
        <v>20661</v>
      </c>
      <c r="Y3522" t="s">
        <v>20674</v>
      </c>
      <c r="Z3522">
        <v>2</v>
      </c>
      <c r="AA3522" t="s">
        <v>20676</v>
      </c>
    </row>
    <row r="3523" spans="1:27" x14ac:dyDescent="0.3">
      <c r="A3523">
        <v>309852</v>
      </c>
      <c r="B3523" t="s">
        <v>2307</v>
      </c>
      <c r="C3523">
        <v>1</v>
      </c>
      <c r="D3523" t="s">
        <v>21</v>
      </c>
      <c r="E3523" t="s">
        <v>2308</v>
      </c>
      <c r="F3523" t="s">
        <v>2309</v>
      </c>
      <c r="G3523" t="s">
        <v>2310</v>
      </c>
      <c r="H3523">
        <v>77.219270800000004</v>
      </c>
      <c r="I3523">
        <v>28.527980199999998</v>
      </c>
      <c r="J3523" t="s">
        <v>2311</v>
      </c>
      <c r="K3523" t="s">
        <v>26</v>
      </c>
      <c r="L3523" t="s">
        <v>35</v>
      </c>
      <c r="M3523" t="s">
        <v>27</v>
      </c>
      <c r="N3523" t="s">
        <v>27</v>
      </c>
      <c r="O3523" t="s">
        <v>27</v>
      </c>
      <c r="P3523">
        <v>4</v>
      </c>
      <c r="Q3523">
        <v>179</v>
      </c>
      <c r="R3523">
        <v>2500</v>
      </c>
      <c r="S3523">
        <v>3.3</v>
      </c>
      <c r="T3523" s="1">
        <v>42924</v>
      </c>
      <c r="U3523" t="s">
        <v>28</v>
      </c>
      <c r="V3523" t="s">
        <v>20707</v>
      </c>
      <c r="W3523" t="s">
        <v>20710</v>
      </c>
      <c r="X3523" t="s">
        <v>20668</v>
      </c>
      <c r="Y3523" t="s">
        <v>20659</v>
      </c>
      <c r="Z3523">
        <v>7</v>
      </c>
      <c r="AA3523" t="s">
        <v>20670</v>
      </c>
    </row>
    <row r="3524" spans="1:27" x14ac:dyDescent="0.3">
      <c r="A3524">
        <v>3549</v>
      </c>
      <c r="B3524" t="s">
        <v>2332</v>
      </c>
      <c r="C3524">
        <v>1</v>
      </c>
      <c r="D3524" t="s">
        <v>21</v>
      </c>
      <c r="E3524" t="s">
        <v>2333</v>
      </c>
      <c r="F3524" t="s">
        <v>2334</v>
      </c>
      <c r="G3524" t="s">
        <v>2335</v>
      </c>
      <c r="H3524">
        <v>77.119617199999993</v>
      </c>
      <c r="I3524">
        <v>28.543800099999999</v>
      </c>
      <c r="J3524" t="s">
        <v>611</v>
      </c>
      <c r="K3524" t="s">
        <v>26</v>
      </c>
      <c r="L3524" t="s">
        <v>35</v>
      </c>
      <c r="M3524" t="s">
        <v>27</v>
      </c>
      <c r="N3524" t="s">
        <v>27</v>
      </c>
      <c r="O3524" t="s">
        <v>27</v>
      </c>
      <c r="P3524">
        <v>4</v>
      </c>
      <c r="Q3524">
        <v>24</v>
      </c>
      <c r="R3524">
        <v>2500</v>
      </c>
      <c r="S3524">
        <v>3.3</v>
      </c>
      <c r="T3524" s="1">
        <v>42828</v>
      </c>
      <c r="U3524" t="s">
        <v>28</v>
      </c>
      <c r="V3524" t="s">
        <v>20707</v>
      </c>
      <c r="W3524" t="s">
        <v>20710</v>
      </c>
      <c r="X3524" t="s">
        <v>20668</v>
      </c>
      <c r="Y3524" t="s">
        <v>20671</v>
      </c>
      <c r="Z3524">
        <v>4</v>
      </c>
      <c r="AA3524" t="s">
        <v>20673</v>
      </c>
    </row>
    <row r="3525" spans="1:27" x14ac:dyDescent="0.3">
      <c r="A3525">
        <v>18463567</v>
      </c>
      <c r="B3525" t="s">
        <v>2348</v>
      </c>
      <c r="C3525">
        <v>1</v>
      </c>
      <c r="D3525" t="s">
        <v>21</v>
      </c>
      <c r="E3525" t="s">
        <v>2349</v>
      </c>
      <c r="F3525" t="s">
        <v>2100</v>
      </c>
      <c r="G3525" t="s">
        <v>2101</v>
      </c>
      <c r="H3525">
        <v>77.172061900000003</v>
      </c>
      <c r="I3525">
        <v>28.571902000000001</v>
      </c>
      <c r="J3525" t="s">
        <v>2350</v>
      </c>
      <c r="K3525" t="s">
        <v>26</v>
      </c>
      <c r="L3525" t="s">
        <v>35</v>
      </c>
      <c r="M3525" t="s">
        <v>27</v>
      </c>
      <c r="N3525" t="s">
        <v>27</v>
      </c>
      <c r="O3525" t="s">
        <v>27</v>
      </c>
      <c r="P3525">
        <v>4</v>
      </c>
      <c r="Q3525">
        <v>14</v>
      </c>
      <c r="R3525">
        <v>2500</v>
      </c>
      <c r="S3525">
        <v>3.3</v>
      </c>
      <c r="T3525" s="1">
        <v>41343</v>
      </c>
      <c r="U3525" t="s">
        <v>28</v>
      </c>
      <c r="V3525" t="s">
        <v>20707</v>
      </c>
      <c r="W3525" t="s">
        <v>20710</v>
      </c>
      <c r="X3525" t="s">
        <v>20658</v>
      </c>
      <c r="Y3525" t="s">
        <v>20674</v>
      </c>
      <c r="Z3525">
        <v>3</v>
      </c>
      <c r="AA3525" t="s">
        <v>20675</v>
      </c>
    </row>
    <row r="3526" spans="1:27" x14ac:dyDescent="0.3">
      <c r="A3526">
        <v>4488</v>
      </c>
      <c r="B3526" t="s">
        <v>2374</v>
      </c>
      <c r="C3526">
        <v>1</v>
      </c>
      <c r="D3526" t="s">
        <v>21</v>
      </c>
      <c r="E3526" t="s">
        <v>2095</v>
      </c>
      <c r="F3526" t="s">
        <v>2096</v>
      </c>
      <c r="G3526" t="s">
        <v>2097</v>
      </c>
      <c r="H3526">
        <v>77.090592000000001</v>
      </c>
      <c r="I3526">
        <v>28.6672586</v>
      </c>
      <c r="J3526" t="s">
        <v>611</v>
      </c>
      <c r="K3526" t="s">
        <v>26</v>
      </c>
      <c r="L3526" t="s">
        <v>35</v>
      </c>
      <c r="M3526" t="s">
        <v>27</v>
      </c>
      <c r="N3526" t="s">
        <v>27</v>
      </c>
      <c r="O3526" t="s">
        <v>27</v>
      </c>
      <c r="P3526">
        <v>4</v>
      </c>
      <c r="Q3526">
        <v>36</v>
      </c>
      <c r="R3526">
        <v>2500</v>
      </c>
      <c r="S3526">
        <v>3.3</v>
      </c>
      <c r="T3526" s="1">
        <v>42695</v>
      </c>
      <c r="U3526" t="s">
        <v>28</v>
      </c>
      <c r="V3526" t="s">
        <v>20707</v>
      </c>
      <c r="W3526" t="s">
        <v>20710</v>
      </c>
      <c r="X3526" t="s">
        <v>20661</v>
      </c>
      <c r="Y3526" t="s">
        <v>20678</v>
      </c>
      <c r="Z3526">
        <v>11</v>
      </c>
      <c r="AA3526" t="s">
        <v>20679</v>
      </c>
    </row>
    <row r="3527" spans="1:27" x14ac:dyDescent="0.3">
      <c r="A3527">
        <v>3227</v>
      </c>
      <c r="B3527" t="s">
        <v>2389</v>
      </c>
      <c r="C3527">
        <v>1</v>
      </c>
      <c r="D3527" t="s">
        <v>21</v>
      </c>
      <c r="E3527" t="s">
        <v>2390</v>
      </c>
      <c r="F3527" t="s">
        <v>2391</v>
      </c>
      <c r="G3527" t="s">
        <v>2392</v>
      </c>
      <c r="H3527">
        <v>77.152460000000005</v>
      </c>
      <c r="I3527">
        <v>28.538993000000001</v>
      </c>
      <c r="J3527" t="s">
        <v>2393</v>
      </c>
      <c r="K3527" t="s">
        <v>26</v>
      </c>
      <c r="L3527" t="s">
        <v>35</v>
      </c>
      <c r="M3527" t="s">
        <v>27</v>
      </c>
      <c r="N3527" t="s">
        <v>27</v>
      </c>
      <c r="O3527" t="s">
        <v>27</v>
      </c>
      <c r="P3527">
        <v>4</v>
      </c>
      <c r="Q3527">
        <v>145</v>
      </c>
      <c r="R3527">
        <v>2650</v>
      </c>
      <c r="S3527">
        <v>3.3</v>
      </c>
      <c r="T3527" s="1">
        <v>41987</v>
      </c>
      <c r="U3527" t="s">
        <v>28</v>
      </c>
      <c r="V3527" t="s">
        <v>20707</v>
      </c>
      <c r="W3527" t="s">
        <v>20710</v>
      </c>
      <c r="X3527" t="s">
        <v>20664</v>
      </c>
      <c r="Y3527" t="s">
        <v>20678</v>
      </c>
      <c r="Z3527">
        <v>12</v>
      </c>
      <c r="AA3527" t="s">
        <v>6631</v>
      </c>
    </row>
    <row r="3528" spans="1:27" x14ac:dyDescent="0.3">
      <c r="A3528">
        <v>2768</v>
      </c>
      <c r="B3528" t="s">
        <v>2412</v>
      </c>
      <c r="C3528">
        <v>1</v>
      </c>
      <c r="D3528" t="s">
        <v>21</v>
      </c>
      <c r="E3528" t="s">
        <v>2413</v>
      </c>
      <c r="F3528" t="s">
        <v>2414</v>
      </c>
      <c r="G3528" t="s">
        <v>2415</v>
      </c>
      <c r="H3528">
        <v>77.21734352</v>
      </c>
      <c r="I3528">
        <v>28.620985739999998</v>
      </c>
      <c r="J3528" t="s">
        <v>2416</v>
      </c>
      <c r="K3528" t="s">
        <v>26</v>
      </c>
      <c r="L3528" t="s">
        <v>35</v>
      </c>
      <c r="M3528" t="s">
        <v>27</v>
      </c>
      <c r="N3528" t="s">
        <v>27</v>
      </c>
      <c r="O3528" t="s">
        <v>27</v>
      </c>
      <c r="P3528">
        <v>4</v>
      </c>
      <c r="Q3528">
        <v>199</v>
      </c>
      <c r="R3528">
        <v>3000</v>
      </c>
      <c r="S3528">
        <v>3.3</v>
      </c>
      <c r="T3528" s="1">
        <v>41843</v>
      </c>
      <c r="U3528" t="s">
        <v>28</v>
      </c>
      <c r="V3528" t="s">
        <v>20707</v>
      </c>
      <c r="W3528" t="s">
        <v>20710</v>
      </c>
      <c r="X3528" t="s">
        <v>20664</v>
      </c>
      <c r="Y3528" t="s">
        <v>20659</v>
      </c>
      <c r="Z3528">
        <v>7</v>
      </c>
      <c r="AA3528" t="s">
        <v>20670</v>
      </c>
    </row>
    <row r="3529" spans="1:27" x14ac:dyDescent="0.3">
      <c r="A3529">
        <v>4367</v>
      </c>
      <c r="B3529" t="s">
        <v>2418</v>
      </c>
      <c r="C3529">
        <v>1</v>
      </c>
      <c r="D3529" t="s">
        <v>21</v>
      </c>
      <c r="E3529" t="s">
        <v>2304</v>
      </c>
      <c r="F3529" t="s">
        <v>2131</v>
      </c>
      <c r="G3529" t="s">
        <v>2132</v>
      </c>
      <c r="H3529">
        <v>77.217028200000001</v>
      </c>
      <c r="I3529">
        <v>28.621226499999999</v>
      </c>
      <c r="J3529" t="s">
        <v>2284</v>
      </c>
      <c r="K3529" t="s">
        <v>26</v>
      </c>
      <c r="L3529" t="s">
        <v>35</v>
      </c>
      <c r="M3529" t="s">
        <v>27</v>
      </c>
      <c r="N3529" t="s">
        <v>27</v>
      </c>
      <c r="O3529" t="s">
        <v>27</v>
      </c>
      <c r="P3529">
        <v>4</v>
      </c>
      <c r="Q3529">
        <v>95</v>
      </c>
      <c r="R3529">
        <v>3000</v>
      </c>
      <c r="S3529">
        <v>3.3</v>
      </c>
      <c r="T3529" s="1">
        <v>42548</v>
      </c>
      <c r="U3529" t="s">
        <v>28</v>
      </c>
      <c r="V3529" t="s">
        <v>20707</v>
      </c>
      <c r="W3529" t="s">
        <v>20710</v>
      </c>
      <c r="X3529" t="s">
        <v>20661</v>
      </c>
      <c r="Y3529" t="s">
        <v>20671</v>
      </c>
      <c r="Z3529">
        <v>6</v>
      </c>
      <c r="AA3529" t="s">
        <v>20672</v>
      </c>
    </row>
    <row r="3530" spans="1:27" x14ac:dyDescent="0.3">
      <c r="A3530">
        <v>4373</v>
      </c>
      <c r="B3530" t="s">
        <v>2433</v>
      </c>
      <c r="C3530">
        <v>1</v>
      </c>
      <c r="D3530" t="s">
        <v>21</v>
      </c>
      <c r="E3530" t="s">
        <v>2086</v>
      </c>
      <c r="F3530" t="s">
        <v>2087</v>
      </c>
      <c r="G3530" t="s">
        <v>2088</v>
      </c>
      <c r="H3530">
        <v>77.225696099999993</v>
      </c>
      <c r="I3530">
        <v>28.673701900000001</v>
      </c>
      <c r="J3530" t="s">
        <v>2125</v>
      </c>
      <c r="K3530" t="s">
        <v>26</v>
      </c>
      <c r="L3530" t="s">
        <v>35</v>
      </c>
      <c r="M3530" t="s">
        <v>27</v>
      </c>
      <c r="N3530" t="s">
        <v>27</v>
      </c>
      <c r="O3530" t="s">
        <v>27</v>
      </c>
      <c r="P3530">
        <v>4</v>
      </c>
      <c r="Q3530">
        <v>57</v>
      </c>
      <c r="R3530">
        <v>3000</v>
      </c>
      <c r="S3530">
        <v>3.3</v>
      </c>
      <c r="T3530" s="1">
        <v>41366</v>
      </c>
      <c r="U3530" t="s">
        <v>28</v>
      </c>
      <c r="V3530" t="s">
        <v>20707</v>
      </c>
      <c r="W3530" t="s">
        <v>20710</v>
      </c>
      <c r="X3530" t="s">
        <v>20658</v>
      </c>
      <c r="Y3530" t="s">
        <v>20671</v>
      </c>
      <c r="Z3530">
        <v>4</v>
      </c>
      <c r="AA3530" t="s">
        <v>20673</v>
      </c>
    </row>
    <row r="3531" spans="1:27" x14ac:dyDescent="0.3">
      <c r="A3531">
        <v>3239</v>
      </c>
      <c r="B3531" t="s">
        <v>2435</v>
      </c>
      <c r="C3531">
        <v>1</v>
      </c>
      <c r="D3531" t="s">
        <v>21</v>
      </c>
      <c r="E3531" t="s">
        <v>2313</v>
      </c>
      <c r="F3531" t="s">
        <v>2314</v>
      </c>
      <c r="G3531" t="s">
        <v>2315</v>
      </c>
      <c r="H3531">
        <v>77.229433700000001</v>
      </c>
      <c r="I3531">
        <v>28.601219199999999</v>
      </c>
      <c r="J3531" t="s">
        <v>2436</v>
      </c>
      <c r="K3531" t="s">
        <v>26</v>
      </c>
      <c r="L3531" t="s">
        <v>35</v>
      </c>
      <c r="M3531" t="s">
        <v>27</v>
      </c>
      <c r="N3531" t="s">
        <v>27</v>
      </c>
      <c r="O3531" t="s">
        <v>27</v>
      </c>
      <c r="P3531">
        <v>4</v>
      </c>
      <c r="Q3531">
        <v>50</v>
      </c>
      <c r="R3531">
        <v>3000</v>
      </c>
      <c r="S3531">
        <v>3.3</v>
      </c>
      <c r="T3531" s="1">
        <v>40221</v>
      </c>
      <c r="U3531" t="s">
        <v>28</v>
      </c>
      <c r="V3531" t="s">
        <v>20707</v>
      </c>
      <c r="W3531" t="s">
        <v>20710</v>
      </c>
      <c r="X3531" t="s">
        <v>20667</v>
      </c>
      <c r="Y3531" t="s">
        <v>20674</v>
      </c>
      <c r="Z3531">
        <v>2</v>
      </c>
      <c r="AA3531" t="s">
        <v>20676</v>
      </c>
    </row>
    <row r="3532" spans="1:27" x14ac:dyDescent="0.3">
      <c r="A3532">
        <v>2729</v>
      </c>
      <c r="B3532" t="s">
        <v>2437</v>
      </c>
      <c r="C3532">
        <v>1</v>
      </c>
      <c r="D3532" t="s">
        <v>21</v>
      </c>
      <c r="E3532" t="s">
        <v>1764</v>
      </c>
      <c r="F3532" t="s">
        <v>1765</v>
      </c>
      <c r="G3532" t="s">
        <v>1764</v>
      </c>
      <c r="H3532">
        <v>77.218187</v>
      </c>
      <c r="I3532">
        <v>28.625444999999999</v>
      </c>
      <c r="J3532" t="s">
        <v>611</v>
      </c>
      <c r="K3532" t="s">
        <v>26</v>
      </c>
      <c r="L3532" t="s">
        <v>35</v>
      </c>
      <c r="M3532" t="s">
        <v>27</v>
      </c>
      <c r="N3532" t="s">
        <v>27</v>
      </c>
      <c r="O3532" t="s">
        <v>27</v>
      </c>
      <c r="P3532">
        <v>4</v>
      </c>
      <c r="Q3532">
        <v>25</v>
      </c>
      <c r="R3532">
        <v>3000</v>
      </c>
      <c r="S3532">
        <v>3.3</v>
      </c>
      <c r="T3532" s="1">
        <v>43144</v>
      </c>
      <c r="U3532" t="s">
        <v>28</v>
      </c>
      <c r="V3532" t="s">
        <v>20707</v>
      </c>
      <c r="W3532" t="s">
        <v>20710</v>
      </c>
      <c r="X3532" t="s">
        <v>20662</v>
      </c>
      <c r="Y3532" t="s">
        <v>20674</v>
      </c>
      <c r="Z3532">
        <v>2</v>
      </c>
      <c r="AA3532" t="s">
        <v>20676</v>
      </c>
    </row>
    <row r="3533" spans="1:27" x14ac:dyDescent="0.3">
      <c r="A3533">
        <v>2770</v>
      </c>
      <c r="B3533" t="s">
        <v>2470</v>
      </c>
      <c r="C3533">
        <v>1</v>
      </c>
      <c r="D3533" t="s">
        <v>21</v>
      </c>
      <c r="E3533" t="s">
        <v>2413</v>
      </c>
      <c r="F3533" t="s">
        <v>2414</v>
      </c>
      <c r="G3533" t="s">
        <v>2415</v>
      </c>
      <c r="H3533">
        <v>77.217367330000002</v>
      </c>
      <c r="I3533">
        <v>28.620987209999999</v>
      </c>
      <c r="J3533" t="s">
        <v>2471</v>
      </c>
      <c r="K3533" t="s">
        <v>26</v>
      </c>
      <c r="L3533" t="s">
        <v>35</v>
      </c>
      <c r="M3533" t="s">
        <v>27</v>
      </c>
      <c r="N3533" t="s">
        <v>27</v>
      </c>
      <c r="O3533" t="s">
        <v>27</v>
      </c>
      <c r="P3533">
        <v>4</v>
      </c>
      <c r="Q3533">
        <v>169</v>
      </c>
      <c r="R3533">
        <v>3500</v>
      </c>
      <c r="S3533">
        <v>3.3</v>
      </c>
      <c r="T3533" s="1">
        <v>41989</v>
      </c>
      <c r="U3533" t="s">
        <v>28</v>
      </c>
      <c r="V3533" t="s">
        <v>20707</v>
      </c>
      <c r="W3533" t="s">
        <v>20710</v>
      </c>
      <c r="X3533" t="s">
        <v>20664</v>
      </c>
      <c r="Y3533" t="s">
        <v>20678</v>
      </c>
      <c r="Z3533">
        <v>12</v>
      </c>
      <c r="AA3533" t="s">
        <v>6631</v>
      </c>
    </row>
    <row r="3534" spans="1:27" x14ac:dyDescent="0.3">
      <c r="A3534">
        <v>306251</v>
      </c>
      <c r="B3534" t="s">
        <v>2512</v>
      </c>
      <c r="C3534">
        <v>1</v>
      </c>
      <c r="D3534" t="s">
        <v>21</v>
      </c>
      <c r="E3534" t="s">
        <v>2513</v>
      </c>
      <c r="F3534" t="s">
        <v>2514</v>
      </c>
      <c r="G3534" t="s">
        <v>2515</v>
      </c>
      <c r="H3534">
        <v>77.121444999999994</v>
      </c>
      <c r="I3534">
        <v>28.552894999999999</v>
      </c>
      <c r="J3534" t="s">
        <v>611</v>
      </c>
      <c r="K3534" t="s">
        <v>26</v>
      </c>
      <c r="L3534" t="s">
        <v>35</v>
      </c>
      <c r="M3534" t="s">
        <v>27</v>
      </c>
      <c r="N3534" t="s">
        <v>27</v>
      </c>
      <c r="O3534" t="s">
        <v>27</v>
      </c>
      <c r="P3534">
        <v>4</v>
      </c>
      <c r="Q3534">
        <v>15</v>
      </c>
      <c r="R3534">
        <v>4500</v>
      </c>
      <c r="S3534">
        <v>3.3</v>
      </c>
      <c r="T3534" s="1">
        <v>40615</v>
      </c>
      <c r="U3534" t="s">
        <v>28</v>
      </c>
      <c r="V3534" t="s">
        <v>20707</v>
      </c>
      <c r="W3534" t="s">
        <v>20710</v>
      </c>
      <c r="X3534" t="s">
        <v>20663</v>
      </c>
      <c r="Y3534" t="s">
        <v>20674</v>
      </c>
      <c r="Z3534">
        <v>3</v>
      </c>
      <c r="AA3534" t="s">
        <v>20675</v>
      </c>
    </row>
    <row r="3535" spans="1:27" x14ac:dyDescent="0.3">
      <c r="A3535">
        <v>2899</v>
      </c>
      <c r="B3535" t="s">
        <v>1856</v>
      </c>
      <c r="C3535">
        <v>1</v>
      </c>
      <c r="D3535" t="s">
        <v>21</v>
      </c>
      <c r="E3535" t="s">
        <v>1857</v>
      </c>
      <c r="F3535" t="s">
        <v>725</v>
      </c>
      <c r="G3535" t="s">
        <v>726</v>
      </c>
      <c r="H3535">
        <v>77.204676500000005</v>
      </c>
      <c r="I3535">
        <v>28.553057899999999</v>
      </c>
      <c r="J3535" t="s">
        <v>567</v>
      </c>
      <c r="K3535" t="s">
        <v>26</v>
      </c>
      <c r="L3535" t="s">
        <v>35</v>
      </c>
      <c r="M3535" t="s">
        <v>35</v>
      </c>
      <c r="N3535" t="s">
        <v>27</v>
      </c>
      <c r="O3535" t="s">
        <v>27</v>
      </c>
      <c r="P3535">
        <v>2</v>
      </c>
      <c r="Q3535">
        <v>235</v>
      </c>
      <c r="R3535">
        <v>750</v>
      </c>
      <c r="S3535">
        <v>3.3</v>
      </c>
      <c r="T3535" s="1">
        <v>42538</v>
      </c>
      <c r="U3535" t="s">
        <v>28</v>
      </c>
      <c r="V3535" t="s">
        <v>20707</v>
      </c>
      <c r="W3535" t="s">
        <v>20710</v>
      </c>
      <c r="X3535" t="s">
        <v>20661</v>
      </c>
      <c r="Y3535" t="s">
        <v>20671</v>
      </c>
      <c r="Z3535">
        <v>6</v>
      </c>
      <c r="AA3535" t="s">
        <v>20672</v>
      </c>
    </row>
    <row r="3536" spans="1:27" x14ac:dyDescent="0.3">
      <c r="A3536">
        <v>306555</v>
      </c>
      <c r="B3536" t="s">
        <v>1901</v>
      </c>
      <c r="C3536">
        <v>1</v>
      </c>
      <c r="D3536" t="s">
        <v>21</v>
      </c>
      <c r="E3536" t="s">
        <v>1902</v>
      </c>
      <c r="F3536" t="s">
        <v>122</v>
      </c>
      <c r="G3536" t="s">
        <v>123</v>
      </c>
      <c r="H3536">
        <v>77.339088099999998</v>
      </c>
      <c r="I3536">
        <v>28.6076461</v>
      </c>
      <c r="J3536" t="s">
        <v>572</v>
      </c>
      <c r="K3536" t="s">
        <v>26</v>
      </c>
      <c r="L3536" t="s">
        <v>35</v>
      </c>
      <c r="M3536" t="s">
        <v>27</v>
      </c>
      <c r="N3536" t="s">
        <v>27</v>
      </c>
      <c r="O3536" t="s">
        <v>27</v>
      </c>
      <c r="P3536">
        <v>2</v>
      </c>
      <c r="Q3536">
        <v>26</v>
      </c>
      <c r="R3536">
        <v>900</v>
      </c>
      <c r="S3536">
        <v>3.3</v>
      </c>
      <c r="T3536" s="1">
        <v>41398</v>
      </c>
      <c r="U3536" t="s">
        <v>28</v>
      </c>
      <c r="V3536" t="s">
        <v>20707</v>
      </c>
      <c r="W3536" t="s">
        <v>20710</v>
      </c>
      <c r="X3536" t="s">
        <v>20658</v>
      </c>
      <c r="Y3536" t="s">
        <v>20671</v>
      </c>
      <c r="Z3536">
        <v>5</v>
      </c>
      <c r="AA3536" t="s">
        <v>20630</v>
      </c>
    </row>
    <row r="3537" spans="1:27" x14ac:dyDescent="0.3">
      <c r="A3537">
        <v>18322518</v>
      </c>
      <c r="B3537" t="s">
        <v>1939</v>
      </c>
      <c r="C3537">
        <v>1</v>
      </c>
      <c r="D3537" t="s">
        <v>21</v>
      </c>
      <c r="E3537" t="s">
        <v>1940</v>
      </c>
      <c r="F3537" t="s">
        <v>1941</v>
      </c>
      <c r="G3537" t="s">
        <v>1942</v>
      </c>
      <c r="H3537">
        <v>77.268944529999999</v>
      </c>
      <c r="I3537">
        <v>28.561611469999999</v>
      </c>
      <c r="J3537" t="s">
        <v>476</v>
      </c>
      <c r="K3537" t="s">
        <v>26</v>
      </c>
      <c r="L3537" t="s">
        <v>35</v>
      </c>
      <c r="M3537" t="s">
        <v>27</v>
      </c>
      <c r="N3537" t="s">
        <v>27</v>
      </c>
      <c r="O3537" t="s">
        <v>27</v>
      </c>
      <c r="P3537">
        <v>2</v>
      </c>
      <c r="Q3537">
        <v>21</v>
      </c>
      <c r="R3537">
        <v>900</v>
      </c>
      <c r="S3537">
        <v>3.3</v>
      </c>
      <c r="T3537" s="1">
        <v>41386</v>
      </c>
      <c r="U3537" t="s">
        <v>28</v>
      </c>
      <c r="V3537" t="s">
        <v>20707</v>
      </c>
      <c r="W3537" t="s">
        <v>20710</v>
      </c>
      <c r="X3537" t="s">
        <v>20658</v>
      </c>
      <c r="Y3537" t="s">
        <v>20671</v>
      </c>
      <c r="Z3537">
        <v>4</v>
      </c>
      <c r="AA3537" t="s">
        <v>20673</v>
      </c>
    </row>
    <row r="3538" spans="1:27" x14ac:dyDescent="0.3">
      <c r="A3538">
        <v>307195</v>
      </c>
      <c r="B3538" t="s">
        <v>2020</v>
      </c>
      <c r="C3538">
        <v>1</v>
      </c>
      <c r="D3538" t="s">
        <v>21</v>
      </c>
      <c r="E3538" t="s">
        <v>2021</v>
      </c>
      <c r="F3538" t="s">
        <v>1879</v>
      </c>
      <c r="G3538" t="s">
        <v>1880</v>
      </c>
      <c r="H3538">
        <v>77.074749100000005</v>
      </c>
      <c r="I3538">
        <v>28.639014899999999</v>
      </c>
      <c r="J3538" t="s">
        <v>673</v>
      </c>
      <c r="K3538" t="s">
        <v>26</v>
      </c>
      <c r="L3538" t="s">
        <v>35</v>
      </c>
      <c r="M3538" t="s">
        <v>27</v>
      </c>
      <c r="N3538" t="s">
        <v>27</v>
      </c>
      <c r="O3538" t="s">
        <v>27</v>
      </c>
      <c r="P3538">
        <v>2</v>
      </c>
      <c r="Q3538">
        <v>16</v>
      </c>
      <c r="R3538">
        <v>850</v>
      </c>
      <c r="S3538">
        <v>3.3</v>
      </c>
      <c r="T3538" s="1">
        <v>41613</v>
      </c>
      <c r="U3538" t="s">
        <v>28</v>
      </c>
      <c r="V3538" t="s">
        <v>20707</v>
      </c>
      <c r="W3538" t="s">
        <v>20710</v>
      </c>
      <c r="X3538" t="s">
        <v>20658</v>
      </c>
      <c r="Y3538" t="s">
        <v>20678</v>
      </c>
      <c r="Z3538">
        <v>12</v>
      </c>
      <c r="AA3538" t="s">
        <v>6631</v>
      </c>
    </row>
    <row r="3539" spans="1:27" x14ac:dyDescent="0.3">
      <c r="A3539">
        <v>311962</v>
      </c>
      <c r="B3539" t="s">
        <v>2042</v>
      </c>
      <c r="C3539">
        <v>1</v>
      </c>
      <c r="D3539" t="s">
        <v>21</v>
      </c>
      <c r="E3539" t="s">
        <v>2043</v>
      </c>
      <c r="F3539" t="s">
        <v>434</v>
      </c>
      <c r="G3539" t="s">
        <v>435</v>
      </c>
      <c r="H3539">
        <v>77.204541800000001</v>
      </c>
      <c r="I3539">
        <v>28.697072899999998</v>
      </c>
      <c r="J3539" t="s">
        <v>877</v>
      </c>
      <c r="K3539" t="s">
        <v>26</v>
      </c>
      <c r="L3539" t="s">
        <v>35</v>
      </c>
      <c r="M3539" t="s">
        <v>27</v>
      </c>
      <c r="N3539" t="s">
        <v>27</v>
      </c>
      <c r="O3539" t="s">
        <v>27</v>
      </c>
      <c r="P3539">
        <v>2</v>
      </c>
      <c r="Q3539">
        <v>113</v>
      </c>
      <c r="R3539">
        <v>850</v>
      </c>
      <c r="S3539">
        <v>3.3</v>
      </c>
      <c r="T3539" s="1">
        <v>41931</v>
      </c>
      <c r="U3539" t="s">
        <v>28</v>
      </c>
      <c r="V3539" t="s">
        <v>20707</v>
      </c>
      <c r="W3539" t="s">
        <v>20710</v>
      </c>
      <c r="X3539" t="s">
        <v>20664</v>
      </c>
      <c r="Y3539" t="s">
        <v>20678</v>
      </c>
      <c r="Z3539">
        <v>10</v>
      </c>
      <c r="AA3539" t="s">
        <v>20680</v>
      </c>
    </row>
    <row r="3540" spans="1:27" x14ac:dyDescent="0.3">
      <c r="A3540">
        <v>307439</v>
      </c>
      <c r="B3540" t="s">
        <v>3678</v>
      </c>
      <c r="C3540">
        <v>1</v>
      </c>
      <c r="D3540" t="s">
        <v>21</v>
      </c>
      <c r="E3540" t="s">
        <v>3679</v>
      </c>
      <c r="F3540" t="s">
        <v>3680</v>
      </c>
      <c r="G3540" t="s">
        <v>3681</v>
      </c>
      <c r="H3540">
        <v>77.117639400000002</v>
      </c>
      <c r="I3540">
        <v>28.700640100000001</v>
      </c>
      <c r="J3540" t="s">
        <v>479</v>
      </c>
      <c r="K3540" t="s">
        <v>26</v>
      </c>
      <c r="L3540" t="s">
        <v>35</v>
      </c>
      <c r="M3540" t="s">
        <v>35</v>
      </c>
      <c r="N3540" t="s">
        <v>27</v>
      </c>
      <c r="O3540" t="s">
        <v>27</v>
      </c>
      <c r="P3540">
        <v>2</v>
      </c>
      <c r="Q3540">
        <v>99</v>
      </c>
      <c r="R3540">
        <v>900</v>
      </c>
      <c r="S3540">
        <v>3.3</v>
      </c>
      <c r="T3540" s="1">
        <v>40929</v>
      </c>
      <c r="U3540" t="s">
        <v>28</v>
      </c>
      <c r="V3540" t="s">
        <v>20707</v>
      </c>
      <c r="W3540" t="s">
        <v>20710</v>
      </c>
      <c r="X3540" t="s">
        <v>20665</v>
      </c>
      <c r="Y3540" t="s">
        <v>20674</v>
      </c>
      <c r="Z3540">
        <v>1</v>
      </c>
      <c r="AA3540" t="s">
        <v>20677</v>
      </c>
    </row>
    <row r="3541" spans="1:27" x14ac:dyDescent="0.3">
      <c r="A3541">
        <v>308360</v>
      </c>
      <c r="B3541" t="s">
        <v>4176</v>
      </c>
      <c r="C3541">
        <v>1</v>
      </c>
      <c r="D3541" t="s">
        <v>21</v>
      </c>
      <c r="E3541" t="s">
        <v>4177</v>
      </c>
      <c r="F3541" t="s">
        <v>228</v>
      </c>
      <c r="G3541" t="s">
        <v>229</v>
      </c>
      <c r="H3541">
        <v>77.297545799999995</v>
      </c>
      <c r="I3541">
        <v>28.643034799999999</v>
      </c>
      <c r="J3541" t="s">
        <v>958</v>
      </c>
      <c r="K3541" t="s">
        <v>26</v>
      </c>
      <c r="L3541" t="s">
        <v>35</v>
      </c>
      <c r="M3541" t="s">
        <v>35</v>
      </c>
      <c r="N3541" t="s">
        <v>27</v>
      </c>
      <c r="O3541" t="s">
        <v>27</v>
      </c>
      <c r="P3541">
        <v>2</v>
      </c>
      <c r="Q3541">
        <v>121</v>
      </c>
      <c r="R3541">
        <v>800</v>
      </c>
      <c r="S3541">
        <v>3.3</v>
      </c>
      <c r="T3541" s="1">
        <v>41178</v>
      </c>
      <c r="U3541" t="s">
        <v>28</v>
      </c>
      <c r="V3541" t="s">
        <v>20707</v>
      </c>
      <c r="W3541" t="s">
        <v>20710</v>
      </c>
      <c r="X3541" t="s">
        <v>20665</v>
      </c>
      <c r="Y3541" t="s">
        <v>20659</v>
      </c>
      <c r="Z3541">
        <v>9</v>
      </c>
      <c r="AA3541" t="s">
        <v>20660</v>
      </c>
    </row>
    <row r="3542" spans="1:27" x14ac:dyDescent="0.3">
      <c r="A3542">
        <v>18425186</v>
      </c>
      <c r="B3542" t="s">
        <v>4181</v>
      </c>
      <c r="C3542">
        <v>1</v>
      </c>
      <c r="D3542" t="s">
        <v>21</v>
      </c>
      <c r="E3542" t="s">
        <v>4182</v>
      </c>
      <c r="F3542" t="s">
        <v>765</v>
      </c>
      <c r="G3542" t="s">
        <v>766</v>
      </c>
      <c r="H3542">
        <v>77.220501600000006</v>
      </c>
      <c r="I3542">
        <v>28.569133300000001</v>
      </c>
      <c r="J3542" t="s">
        <v>2284</v>
      </c>
      <c r="K3542" t="s">
        <v>26</v>
      </c>
      <c r="L3542" t="s">
        <v>35</v>
      </c>
      <c r="M3542" t="s">
        <v>27</v>
      </c>
      <c r="N3542" t="s">
        <v>27</v>
      </c>
      <c r="O3542" t="s">
        <v>27</v>
      </c>
      <c r="P3542">
        <v>2</v>
      </c>
      <c r="Q3542">
        <v>12</v>
      </c>
      <c r="R3542">
        <v>800</v>
      </c>
      <c r="S3542">
        <v>3.3</v>
      </c>
      <c r="T3542" s="1">
        <v>42267</v>
      </c>
      <c r="U3542" t="s">
        <v>28</v>
      </c>
      <c r="V3542" t="s">
        <v>20707</v>
      </c>
      <c r="W3542" t="s">
        <v>20710</v>
      </c>
      <c r="X3542" t="s">
        <v>20669</v>
      </c>
      <c r="Y3542" t="s">
        <v>20659</v>
      </c>
      <c r="Z3542">
        <v>9</v>
      </c>
      <c r="AA3542" t="s">
        <v>20660</v>
      </c>
    </row>
    <row r="3543" spans="1:27" x14ac:dyDescent="0.3">
      <c r="A3543">
        <v>18240023</v>
      </c>
      <c r="B3543" t="s">
        <v>4220</v>
      </c>
      <c r="C3543">
        <v>1</v>
      </c>
      <c r="D3543" t="s">
        <v>21</v>
      </c>
      <c r="E3543" t="s">
        <v>4221</v>
      </c>
      <c r="F3543" t="s">
        <v>2031</v>
      </c>
      <c r="G3543" t="s">
        <v>2032</v>
      </c>
      <c r="H3543">
        <v>77.286512299999998</v>
      </c>
      <c r="I3543">
        <v>28.539131300000001</v>
      </c>
      <c r="J3543" t="s">
        <v>2068</v>
      </c>
      <c r="K3543" t="s">
        <v>26</v>
      </c>
      <c r="L3543" t="s">
        <v>35</v>
      </c>
      <c r="M3543" t="s">
        <v>27</v>
      </c>
      <c r="N3543" t="s">
        <v>27</v>
      </c>
      <c r="O3543" t="s">
        <v>27</v>
      </c>
      <c r="P3543">
        <v>2</v>
      </c>
      <c r="Q3543">
        <v>14</v>
      </c>
      <c r="R3543">
        <v>800</v>
      </c>
      <c r="S3543">
        <v>3.3</v>
      </c>
      <c r="T3543" s="1">
        <v>42828</v>
      </c>
      <c r="U3543" t="s">
        <v>28</v>
      </c>
      <c r="V3543" t="s">
        <v>20707</v>
      </c>
      <c r="W3543" t="s">
        <v>20710</v>
      </c>
      <c r="X3543" t="s">
        <v>20668</v>
      </c>
      <c r="Y3543" t="s">
        <v>20671</v>
      </c>
      <c r="Z3543">
        <v>4</v>
      </c>
      <c r="AA3543" t="s">
        <v>20673</v>
      </c>
    </row>
    <row r="3544" spans="1:27" x14ac:dyDescent="0.3">
      <c r="A3544">
        <v>18322647</v>
      </c>
      <c r="B3544" t="s">
        <v>4225</v>
      </c>
      <c r="C3544">
        <v>1</v>
      </c>
      <c r="D3544" t="s">
        <v>21</v>
      </c>
      <c r="E3544" t="s">
        <v>4226</v>
      </c>
      <c r="F3544" t="s">
        <v>1850</v>
      </c>
      <c r="G3544" t="s">
        <v>1851</v>
      </c>
      <c r="H3544">
        <v>77.201038199999999</v>
      </c>
      <c r="I3544">
        <v>28.692886699999999</v>
      </c>
      <c r="J3544" t="s">
        <v>3455</v>
      </c>
      <c r="K3544" t="s">
        <v>26</v>
      </c>
      <c r="L3544" t="s">
        <v>35</v>
      </c>
      <c r="M3544" t="s">
        <v>27</v>
      </c>
      <c r="N3544" t="s">
        <v>27</v>
      </c>
      <c r="O3544" t="s">
        <v>27</v>
      </c>
      <c r="P3544">
        <v>2</v>
      </c>
      <c r="Q3544">
        <v>43</v>
      </c>
      <c r="R3544">
        <v>800</v>
      </c>
      <c r="S3544">
        <v>3.3</v>
      </c>
      <c r="T3544" s="1">
        <v>40285</v>
      </c>
      <c r="U3544" t="s">
        <v>28</v>
      </c>
      <c r="V3544" t="s">
        <v>20707</v>
      </c>
      <c r="W3544" t="s">
        <v>20710</v>
      </c>
      <c r="X3544" t="s">
        <v>20667</v>
      </c>
      <c r="Y3544" t="s">
        <v>20671</v>
      </c>
      <c r="Z3544">
        <v>4</v>
      </c>
      <c r="AA3544" t="s">
        <v>20673</v>
      </c>
    </row>
    <row r="3545" spans="1:27" x14ac:dyDescent="0.3">
      <c r="A3545">
        <v>310801</v>
      </c>
      <c r="B3545" t="s">
        <v>4236</v>
      </c>
      <c r="C3545">
        <v>1</v>
      </c>
      <c r="D3545" t="s">
        <v>21</v>
      </c>
      <c r="E3545" t="s">
        <v>4237</v>
      </c>
      <c r="F3545" t="s">
        <v>1737</v>
      </c>
      <c r="G3545" t="s">
        <v>1738</v>
      </c>
      <c r="H3545">
        <v>77.133083940000006</v>
      </c>
      <c r="I3545">
        <v>28.67063315</v>
      </c>
      <c r="J3545" t="s">
        <v>4238</v>
      </c>
      <c r="K3545" t="s">
        <v>26</v>
      </c>
      <c r="L3545" t="s">
        <v>35</v>
      </c>
      <c r="M3545" t="s">
        <v>27</v>
      </c>
      <c r="N3545" t="s">
        <v>27</v>
      </c>
      <c r="O3545" t="s">
        <v>27</v>
      </c>
      <c r="P3545">
        <v>2</v>
      </c>
      <c r="Q3545">
        <v>49</v>
      </c>
      <c r="R3545">
        <v>800</v>
      </c>
      <c r="S3545">
        <v>3.3</v>
      </c>
      <c r="T3545" s="1">
        <v>40245</v>
      </c>
      <c r="U3545" t="s">
        <v>28</v>
      </c>
      <c r="V3545" t="s">
        <v>20707</v>
      </c>
      <c r="W3545" t="s">
        <v>20710</v>
      </c>
      <c r="X3545" t="s">
        <v>20667</v>
      </c>
      <c r="Y3545" t="s">
        <v>20674</v>
      </c>
      <c r="Z3545">
        <v>3</v>
      </c>
      <c r="AA3545" t="s">
        <v>20675</v>
      </c>
    </row>
    <row r="3546" spans="1:27" x14ac:dyDescent="0.3">
      <c r="A3546">
        <v>300008</v>
      </c>
      <c r="B3546" t="s">
        <v>4239</v>
      </c>
      <c r="C3546">
        <v>1</v>
      </c>
      <c r="D3546" t="s">
        <v>21</v>
      </c>
      <c r="E3546" t="s">
        <v>4240</v>
      </c>
      <c r="F3546" t="s">
        <v>3960</v>
      </c>
      <c r="G3546" t="s">
        <v>3961</v>
      </c>
      <c r="H3546">
        <v>77.121274400000004</v>
      </c>
      <c r="I3546">
        <v>28.6523425</v>
      </c>
      <c r="J3546" t="s">
        <v>3045</v>
      </c>
      <c r="K3546" t="s">
        <v>26</v>
      </c>
      <c r="L3546" t="s">
        <v>35</v>
      </c>
      <c r="M3546" t="s">
        <v>27</v>
      </c>
      <c r="N3546" t="s">
        <v>27</v>
      </c>
      <c r="O3546" t="s">
        <v>27</v>
      </c>
      <c r="P3546">
        <v>2</v>
      </c>
      <c r="Q3546">
        <v>152</v>
      </c>
      <c r="R3546">
        <v>800</v>
      </c>
      <c r="S3546">
        <v>3.3</v>
      </c>
      <c r="T3546" s="1">
        <v>42068</v>
      </c>
      <c r="U3546" t="s">
        <v>28</v>
      </c>
      <c r="V3546" t="s">
        <v>20707</v>
      </c>
      <c r="W3546" t="s">
        <v>20710</v>
      </c>
      <c r="X3546" t="s">
        <v>20669</v>
      </c>
      <c r="Y3546" t="s">
        <v>20674</v>
      </c>
      <c r="Z3546">
        <v>3</v>
      </c>
      <c r="AA3546" t="s">
        <v>20675</v>
      </c>
    </row>
    <row r="3547" spans="1:27" x14ac:dyDescent="0.3">
      <c r="A3547">
        <v>307369</v>
      </c>
      <c r="B3547" t="s">
        <v>4241</v>
      </c>
      <c r="C3547">
        <v>1</v>
      </c>
      <c r="D3547" t="s">
        <v>21</v>
      </c>
      <c r="E3547" t="s">
        <v>4242</v>
      </c>
      <c r="F3547" t="s">
        <v>1850</v>
      </c>
      <c r="G3547" t="s">
        <v>1851</v>
      </c>
      <c r="H3547">
        <v>77.204108399999996</v>
      </c>
      <c r="I3547">
        <v>28.694441099999999</v>
      </c>
      <c r="J3547" t="s">
        <v>551</v>
      </c>
      <c r="K3547" t="s">
        <v>26</v>
      </c>
      <c r="L3547" t="s">
        <v>35</v>
      </c>
      <c r="M3547" t="s">
        <v>35</v>
      </c>
      <c r="N3547" t="s">
        <v>27</v>
      </c>
      <c r="O3547" t="s">
        <v>27</v>
      </c>
      <c r="P3547">
        <v>2</v>
      </c>
      <c r="Q3547">
        <v>732</v>
      </c>
      <c r="R3547">
        <v>800</v>
      </c>
      <c r="S3547">
        <v>3.3</v>
      </c>
      <c r="T3547" s="1">
        <v>40609</v>
      </c>
      <c r="U3547" t="s">
        <v>28</v>
      </c>
      <c r="V3547" t="s">
        <v>20707</v>
      </c>
      <c r="W3547" t="s">
        <v>20710</v>
      </c>
      <c r="X3547" t="s">
        <v>20663</v>
      </c>
      <c r="Y3547" t="s">
        <v>20674</v>
      </c>
      <c r="Z3547">
        <v>3</v>
      </c>
      <c r="AA3547" t="s">
        <v>20675</v>
      </c>
    </row>
    <row r="3548" spans="1:27" x14ac:dyDescent="0.3">
      <c r="A3548">
        <v>2308</v>
      </c>
      <c r="B3548" t="s">
        <v>4246</v>
      </c>
      <c r="C3548">
        <v>1</v>
      </c>
      <c r="D3548" t="s">
        <v>21</v>
      </c>
      <c r="E3548" t="s">
        <v>4247</v>
      </c>
      <c r="F3548" t="s">
        <v>4248</v>
      </c>
      <c r="G3548" t="s">
        <v>4249</v>
      </c>
      <c r="H3548">
        <v>77.302328299999999</v>
      </c>
      <c r="I3548">
        <v>28.657110800000002</v>
      </c>
      <c r="J3548" t="s">
        <v>4250</v>
      </c>
      <c r="K3548" t="s">
        <v>26</v>
      </c>
      <c r="L3548" t="s">
        <v>35</v>
      </c>
      <c r="M3548" t="s">
        <v>35</v>
      </c>
      <c r="N3548" t="s">
        <v>27</v>
      </c>
      <c r="O3548" t="s">
        <v>27</v>
      </c>
      <c r="P3548">
        <v>2</v>
      </c>
      <c r="Q3548">
        <v>134</v>
      </c>
      <c r="R3548">
        <v>800</v>
      </c>
      <c r="S3548">
        <v>3.3</v>
      </c>
      <c r="T3548" s="1">
        <v>40559</v>
      </c>
      <c r="U3548" t="s">
        <v>28</v>
      </c>
      <c r="V3548" t="s">
        <v>20707</v>
      </c>
      <c r="W3548" t="s">
        <v>20710</v>
      </c>
      <c r="X3548" t="s">
        <v>20663</v>
      </c>
      <c r="Y3548" t="s">
        <v>20674</v>
      </c>
      <c r="Z3548">
        <v>1</v>
      </c>
      <c r="AA3548" t="s">
        <v>20677</v>
      </c>
    </row>
    <row r="3549" spans="1:27" x14ac:dyDescent="0.3">
      <c r="A3549">
        <v>9835</v>
      </c>
      <c r="B3549" t="s">
        <v>4263</v>
      </c>
      <c r="C3549">
        <v>1</v>
      </c>
      <c r="D3549" t="s">
        <v>21</v>
      </c>
      <c r="E3549" t="s">
        <v>4264</v>
      </c>
      <c r="F3549" t="s">
        <v>1825</v>
      </c>
      <c r="G3549" t="s">
        <v>1824</v>
      </c>
      <c r="H3549">
        <v>77.244022700000002</v>
      </c>
      <c r="I3549">
        <v>28.546267799999999</v>
      </c>
      <c r="J3549" t="s">
        <v>4265</v>
      </c>
      <c r="K3549" t="s">
        <v>26</v>
      </c>
      <c r="L3549" t="s">
        <v>35</v>
      </c>
      <c r="M3549" t="s">
        <v>35</v>
      </c>
      <c r="N3549" t="s">
        <v>27</v>
      </c>
      <c r="O3549" t="s">
        <v>27</v>
      </c>
      <c r="P3549">
        <v>2</v>
      </c>
      <c r="Q3549">
        <v>89</v>
      </c>
      <c r="R3549">
        <v>800</v>
      </c>
      <c r="S3549">
        <v>3.3</v>
      </c>
      <c r="T3549" s="1">
        <v>42716</v>
      </c>
      <c r="U3549" t="s">
        <v>28</v>
      </c>
      <c r="V3549" t="s">
        <v>20707</v>
      </c>
      <c r="W3549" t="s">
        <v>20710</v>
      </c>
      <c r="X3549" t="s">
        <v>20661</v>
      </c>
      <c r="Y3549" t="s">
        <v>20678</v>
      </c>
      <c r="Z3549">
        <v>12</v>
      </c>
      <c r="AA3549" t="s">
        <v>6631</v>
      </c>
    </row>
    <row r="3550" spans="1:27" x14ac:dyDescent="0.3">
      <c r="A3550">
        <v>311977</v>
      </c>
      <c r="B3550" t="s">
        <v>4286</v>
      </c>
      <c r="C3550">
        <v>1</v>
      </c>
      <c r="D3550" t="s">
        <v>21</v>
      </c>
      <c r="E3550" t="s">
        <v>4287</v>
      </c>
      <c r="F3550" t="s">
        <v>1798</v>
      </c>
      <c r="G3550" t="s">
        <v>1799</v>
      </c>
      <c r="H3550">
        <v>77.1200714</v>
      </c>
      <c r="I3550">
        <v>28.650417000000001</v>
      </c>
      <c r="J3550" t="s">
        <v>918</v>
      </c>
      <c r="K3550" t="s">
        <v>26</v>
      </c>
      <c r="L3550" t="s">
        <v>35</v>
      </c>
      <c r="M3550" t="s">
        <v>35</v>
      </c>
      <c r="N3550" t="s">
        <v>27</v>
      </c>
      <c r="O3550" t="s">
        <v>27</v>
      </c>
      <c r="P3550">
        <v>2</v>
      </c>
      <c r="Q3550">
        <v>90</v>
      </c>
      <c r="R3550">
        <v>800</v>
      </c>
      <c r="S3550">
        <v>3.3</v>
      </c>
      <c r="T3550" s="1">
        <v>41582</v>
      </c>
      <c r="U3550" t="s">
        <v>28</v>
      </c>
      <c r="V3550" t="s">
        <v>20707</v>
      </c>
      <c r="W3550" t="s">
        <v>20710</v>
      </c>
      <c r="X3550" t="s">
        <v>20658</v>
      </c>
      <c r="Y3550" t="s">
        <v>20678</v>
      </c>
      <c r="Z3550">
        <v>11</v>
      </c>
      <c r="AA3550" t="s">
        <v>20679</v>
      </c>
    </row>
    <row r="3551" spans="1:27" x14ac:dyDescent="0.3">
      <c r="A3551">
        <v>964</v>
      </c>
      <c r="B3551" t="s">
        <v>4305</v>
      </c>
      <c r="C3551">
        <v>1</v>
      </c>
      <c r="D3551" t="s">
        <v>21</v>
      </c>
      <c r="E3551" t="s">
        <v>4306</v>
      </c>
      <c r="F3551" t="s">
        <v>3327</v>
      </c>
      <c r="G3551" t="s">
        <v>3328</v>
      </c>
      <c r="H3551">
        <v>77.185315500000002</v>
      </c>
      <c r="I3551">
        <v>28.709291799999999</v>
      </c>
      <c r="J3551" t="s">
        <v>548</v>
      </c>
      <c r="K3551" t="s">
        <v>26</v>
      </c>
      <c r="L3551" t="s">
        <v>35</v>
      </c>
      <c r="M3551" t="s">
        <v>27</v>
      </c>
      <c r="N3551" t="s">
        <v>27</v>
      </c>
      <c r="O3551" t="s">
        <v>27</v>
      </c>
      <c r="P3551">
        <v>2</v>
      </c>
      <c r="Q3551">
        <v>97</v>
      </c>
      <c r="R3551">
        <v>800</v>
      </c>
      <c r="S3551">
        <v>3.3</v>
      </c>
      <c r="T3551" s="1">
        <v>40479</v>
      </c>
      <c r="U3551" t="s">
        <v>28</v>
      </c>
      <c r="V3551" t="s">
        <v>20707</v>
      </c>
      <c r="W3551" t="s">
        <v>20710</v>
      </c>
      <c r="X3551" t="s">
        <v>20667</v>
      </c>
      <c r="Y3551" t="s">
        <v>20678</v>
      </c>
      <c r="Z3551">
        <v>10</v>
      </c>
      <c r="AA3551" t="s">
        <v>20680</v>
      </c>
    </row>
    <row r="3552" spans="1:27" x14ac:dyDescent="0.3">
      <c r="A3552">
        <v>776</v>
      </c>
      <c r="B3552" t="s">
        <v>4506</v>
      </c>
      <c r="C3552">
        <v>1</v>
      </c>
      <c r="D3552" t="s">
        <v>21</v>
      </c>
      <c r="E3552" t="s">
        <v>4585</v>
      </c>
      <c r="F3552" t="s">
        <v>1952</v>
      </c>
      <c r="G3552" t="s">
        <v>1953</v>
      </c>
      <c r="H3552">
        <v>77.226902199999998</v>
      </c>
      <c r="I3552">
        <v>28.5823705</v>
      </c>
      <c r="J3552" t="s">
        <v>4508</v>
      </c>
      <c r="K3552" t="s">
        <v>26</v>
      </c>
      <c r="L3552" t="s">
        <v>35</v>
      </c>
      <c r="M3552" t="s">
        <v>35</v>
      </c>
      <c r="N3552" t="s">
        <v>27</v>
      </c>
      <c r="O3552" t="s">
        <v>27</v>
      </c>
      <c r="P3552">
        <v>2</v>
      </c>
      <c r="Q3552">
        <v>171</v>
      </c>
      <c r="R3552">
        <v>700</v>
      </c>
      <c r="S3552">
        <v>3.3</v>
      </c>
      <c r="T3552" s="1">
        <v>41107</v>
      </c>
      <c r="U3552" t="s">
        <v>28</v>
      </c>
      <c r="V3552" t="s">
        <v>20707</v>
      </c>
      <c r="W3552" t="s">
        <v>20710</v>
      </c>
      <c r="X3552" t="s">
        <v>20665</v>
      </c>
      <c r="Y3552" t="s">
        <v>20659</v>
      </c>
      <c r="Z3552">
        <v>7</v>
      </c>
      <c r="AA3552" t="s">
        <v>20670</v>
      </c>
    </row>
    <row r="3553" spans="1:27" x14ac:dyDescent="0.3">
      <c r="A3553">
        <v>18466975</v>
      </c>
      <c r="B3553" t="s">
        <v>4723</v>
      </c>
      <c r="C3553">
        <v>1</v>
      </c>
      <c r="D3553" t="s">
        <v>21</v>
      </c>
      <c r="E3553" t="s">
        <v>4724</v>
      </c>
      <c r="F3553" t="s">
        <v>1724</v>
      </c>
      <c r="G3553" t="s">
        <v>1723</v>
      </c>
      <c r="H3553">
        <v>77.101121000000006</v>
      </c>
      <c r="I3553">
        <v>28.625011000000001</v>
      </c>
      <c r="J3553" t="s">
        <v>479</v>
      </c>
      <c r="K3553" t="s">
        <v>26</v>
      </c>
      <c r="L3553" t="s">
        <v>35</v>
      </c>
      <c r="M3553" t="s">
        <v>35</v>
      </c>
      <c r="N3553" t="s">
        <v>27</v>
      </c>
      <c r="O3553" t="s">
        <v>27</v>
      </c>
      <c r="P3553">
        <v>2</v>
      </c>
      <c r="Q3553">
        <v>23</v>
      </c>
      <c r="R3553">
        <v>700</v>
      </c>
      <c r="S3553">
        <v>3.3</v>
      </c>
      <c r="T3553" s="1">
        <v>40604</v>
      </c>
      <c r="U3553" t="s">
        <v>28</v>
      </c>
      <c r="V3553" t="s">
        <v>20707</v>
      </c>
      <c r="W3553" t="s">
        <v>20710</v>
      </c>
      <c r="X3553" t="s">
        <v>20663</v>
      </c>
      <c r="Y3553" t="s">
        <v>20674</v>
      </c>
      <c r="Z3553">
        <v>3</v>
      </c>
      <c r="AA3553" t="s">
        <v>20675</v>
      </c>
    </row>
    <row r="3554" spans="1:27" x14ac:dyDescent="0.3">
      <c r="A3554">
        <v>619</v>
      </c>
      <c r="B3554" t="s">
        <v>1755</v>
      </c>
      <c r="C3554">
        <v>1</v>
      </c>
      <c r="D3554" t="s">
        <v>21</v>
      </c>
      <c r="E3554" t="s">
        <v>1756</v>
      </c>
      <c r="F3554" t="s">
        <v>836</v>
      </c>
      <c r="G3554" t="s">
        <v>837</v>
      </c>
      <c r="H3554">
        <v>77.220289260000001</v>
      </c>
      <c r="I3554">
        <v>28.62642941</v>
      </c>
      <c r="J3554" t="s">
        <v>499</v>
      </c>
      <c r="K3554" t="s">
        <v>26</v>
      </c>
      <c r="L3554" t="s">
        <v>27</v>
      </c>
      <c r="M3554" t="s">
        <v>27</v>
      </c>
      <c r="N3554" t="s">
        <v>27</v>
      </c>
      <c r="O3554" t="s">
        <v>27</v>
      </c>
      <c r="P3554">
        <v>2</v>
      </c>
      <c r="Q3554">
        <v>81</v>
      </c>
      <c r="R3554">
        <v>750</v>
      </c>
      <c r="S3554">
        <v>3.3</v>
      </c>
      <c r="T3554" s="1">
        <v>40788</v>
      </c>
      <c r="U3554" t="s">
        <v>28</v>
      </c>
      <c r="V3554" t="s">
        <v>20707</v>
      </c>
      <c r="W3554" t="s">
        <v>20710</v>
      </c>
      <c r="X3554" t="s">
        <v>20663</v>
      </c>
      <c r="Y3554" t="s">
        <v>20659</v>
      </c>
      <c r="Z3554">
        <v>9</v>
      </c>
      <c r="AA3554" t="s">
        <v>20660</v>
      </c>
    </row>
    <row r="3555" spans="1:27" x14ac:dyDescent="0.3">
      <c r="A3555">
        <v>8842</v>
      </c>
      <c r="B3555" t="s">
        <v>1767</v>
      </c>
      <c r="C3555">
        <v>1</v>
      </c>
      <c r="D3555" t="s">
        <v>21</v>
      </c>
      <c r="E3555" t="s">
        <v>1768</v>
      </c>
      <c r="F3555" t="s">
        <v>1769</v>
      </c>
      <c r="G3555" t="s">
        <v>1770</v>
      </c>
      <c r="H3555">
        <v>77.227629460000003</v>
      </c>
      <c r="I3555">
        <v>28.631102670000001</v>
      </c>
      <c r="J3555" t="s">
        <v>554</v>
      </c>
      <c r="K3555" t="s">
        <v>26</v>
      </c>
      <c r="L3555" t="s">
        <v>27</v>
      </c>
      <c r="M3555" t="s">
        <v>27</v>
      </c>
      <c r="N3555" t="s">
        <v>27</v>
      </c>
      <c r="O3555" t="s">
        <v>27</v>
      </c>
      <c r="P3555">
        <v>2</v>
      </c>
      <c r="Q3555">
        <v>46</v>
      </c>
      <c r="R3555">
        <v>900</v>
      </c>
      <c r="S3555">
        <v>3.3</v>
      </c>
      <c r="T3555" s="1">
        <v>42986</v>
      </c>
      <c r="U3555" t="s">
        <v>28</v>
      </c>
      <c r="V3555" t="s">
        <v>20707</v>
      </c>
      <c r="W3555" t="s">
        <v>20710</v>
      </c>
      <c r="X3555" t="s">
        <v>20668</v>
      </c>
      <c r="Y3555" t="s">
        <v>20659</v>
      </c>
      <c r="Z3555">
        <v>9</v>
      </c>
      <c r="AA3555" t="s">
        <v>20660</v>
      </c>
    </row>
    <row r="3556" spans="1:27" x14ac:dyDescent="0.3">
      <c r="A3556">
        <v>4101</v>
      </c>
      <c r="B3556" t="s">
        <v>1869</v>
      </c>
      <c r="C3556">
        <v>1</v>
      </c>
      <c r="D3556" t="s">
        <v>21</v>
      </c>
      <c r="E3556" t="s">
        <v>1870</v>
      </c>
      <c r="F3556" t="s">
        <v>1871</v>
      </c>
      <c r="G3556" t="s">
        <v>1870</v>
      </c>
      <c r="H3556">
        <v>77.269538890000007</v>
      </c>
      <c r="I3556">
        <v>28.561094440000002</v>
      </c>
      <c r="J3556" t="s">
        <v>518</v>
      </c>
      <c r="K3556" t="s">
        <v>26</v>
      </c>
      <c r="L3556" t="s">
        <v>27</v>
      </c>
      <c r="M3556" t="s">
        <v>27</v>
      </c>
      <c r="N3556" t="s">
        <v>27</v>
      </c>
      <c r="O3556" t="s">
        <v>27</v>
      </c>
      <c r="P3556">
        <v>2</v>
      </c>
      <c r="Q3556">
        <v>19</v>
      </c>
      <c r="R3556">
        <v>900</v>
      </c>
      <c r="S3556">
        <v>3.3</v>
      </c>
      <c r="T3556" s="1">
        <v>42902</v>
      </c>
      <c r="U3556" t="s">
        <v>28</v>
      </c>
      <c r="V3556" t="s">
        <v>20707</v>
      </c>
      <c r="W3556" t="s">
        <v>20710</v>
      </c>
      <c r="X3556" t="s">
        <v>20668</v>
      </c>
      <c r="Y3556" t="s">
        <v>20671</v>
      </c>
      <c r="Z3556">
        <v>6</v>
      </c>
      <c r="AA3556" t="s">
        <v>20672</v>
      </c>
    </row>
    <row r="3557" spans="1:27" x14ac:dyDescent="0.3">
      <c r="A3557">
        <v>823</v>
      </c>
      <c r="B3557" t="s">
        <v>1908</v>
      </c>
      <c r="C3557">
        <v>1</v>
      </c>
      <c r="D3557" t="s">
        <v>21</v>
      </c>
      <c r="E3557" t="s">
        <v>1909</v>
      </c>
      <c r="F3557" t="s">
        <v>1015</v>
      </c>
      <c r="G3557" t="s">
        <v>1016</v>
      </c>
      <c r="H3557">
        <v>77.191874400000003</v>
      </c>
      <c r="I3557">
        <v>28.584146400000002</v>
      </c>
      <c r="J3557" t="s">
        <v>572</v>
      </c>
      <c r="K3557" t="s">
        <v>26</v>
      </c>
      <c r="L3557" t="s">
        <v>27</v>
      </c>
      <c r="M3557" t="s">
        <v>35</v>
      </c>
      <c r="N3557" t="s">
        <v>27</v>
      </c>
      <c r="O3557" t="s">
        <v>27</v>
      </c>
      <c r="P3557">
        <v>2</v>
      </c>
      <c r="Q3557">
        <v>85</v>
      </c>
      <c r="R3557">
        <v>850</v>
      </c>
      <c r="S3557">
        <v>3.3</v>
      </c>
      <c r="T3557" s="1">
        <v>40273</v>
      </c>
      <c r="U3557" t="s">
        <v>28</v>
      </c>
      <c r="V3557" t="s">
        <v>20707</v>
      </c>
      <c r="W3557" t="s">
        <v>20710</v>
      </c>
      <c r="X3557" t="s">
        <v>20667</v>
      </c>
      <c r="Y3557" t="s">
        <v>20671</v>
      </c>
      <c r="Z3557">
        <v>4</v>
      </c>
      <c r="AA3557" t="s">
        <v>20673</v>
      </c>
    </row>
    <row r="3558" spans="1:27" x14ac:dyDescent="0.3">
      <c r="A3558">
        <v>8991</v>
      </c>
      <c r="B3558" t="s">
        <v>2732</v>
      </c>
      <c r="C3558">
        <v>1</v>
      </c>
      <c r="D3558" t="s">
        <v>21</v>
      </c>
      <c r="E3558" t="s">
        <v>2733</v>
      </c>
      <c r="F3558" t="s">
        <v>641</v>
      </c>
      <c r="G3558" t="s">
        <v>642</v>
      </c>
      <c r="H3558">
        <v>77.199953300000004</v>
      </c>
      <c r="I3558">
        <v>28.6799319</v>
      </c>
      <c r="J3558" t="s">
        <v>2734</v>
      </c>
      <c r="K3558" t="s">
        <v>26</v>
      </c>
      <c r="L3558" t="s">
        <v>27</v>
      </c>
      <c r="M3558" t="s">
        <v>35</v>
      </c>
      <c r="N3558" t="s">
        <v>27</v>
      </c>
      <c r="O3558" t="s">
        <v>27</v>
      </c>
      <c r="P3558">
        <v>2</v>
      </c>
      <c r="Q3558">
        <v>145</v>
      </c>
      <c r="R3558">
        <v>550</v>
      </c>
      <c r="S3558">
        <v>3.3</v>
      </c>
      <c r="T3558" s="1">
        <v>42899</v>
      </c>
      <c r="U3558" t="s">
        <v>28</v>
      </c>
      <c r="V3558" t="s">
        <v>20707</v>
      </c>
      <c r="W3558" t="s">
        <v>20710</v>
      </c>
      <c r="X3558" t="s">
        <v>20668</v>
      </c>
      <c r="Y3558" t="s">
        <v>20671</v>
      </c>
      <c r="Z3558">
        <v>6</v>
      </c>
      <c r="AA3558" t="s">
        <v>20672</v>
      </c>
    </row>
    <row r="3559" spans="1:27" x14ac:dyDescent="0.3">
      <c r="A3559">
        <v>18082089</v>
      </c>
      <c r="B3559" t="s">
        <v>2750</v>
      </c>
      <c r="C3559">
        <v>1</v>
      </c>
      <c r="D3559" t="s">
        <v>21</v>
      </c>
      <c r="E3559" t="s">
        <v>2751</v>
      </c>
      <c r="F3559" t="s">
        <v>326</v>
      </c>
      <c r="G3559" t="s">
        <v>327</v>
      </c>
      <c r="H3559">
        <v>77.223360700000001</v>
      </c>
      <c r="I3559">
        <v>28.6566379</v>
      </c>
      <c r="J3559" t="s">
        <v>2752</v>
      </c>
      <c r="K3559" t="s">
        <v>26</v>
      </c>
      <c r="L3559" t="s">
        <v>27</v>
      </c>
      <c r="M3559" t="s">
        <v>27</v>
      </c>
      <c r="N3559" t="s">
        <v>27</v>
      </c>
      <c r="O3559" t="s">
        <v>27</v>
      </c>
      <c r="P3559">
        <v>2</v>
      </c>
      <c r="Q3559">
        <v>10</v>
      </c>
      <c r="R3559">
        <v>550</v>
      </c>
      <c r="S3559">
        <v>3.3</v>
      </c>
      <c r="T3559" s="1">
        <v>41737</v>
      </c>
      <c r="U3559" t="s">
        <v>28</v>
      </c>
      <c r="V3559" t="s">
        <v>20707</v>
      </c>
      <c r="W3559" t="s">
        <v>20710</v>
      </c>
      <c r="X3559" t="s">
        <v>20664</v>
      </c>
      <c r="Y3559" t="s">
        <v>20671</v>
      </c>
      <c r="Z3559">
        <v>4</v>
      </c>
      <c r="AA3559" t="s">
        <v>20673</v>
      </c>
    </row>
    <row r="3560" spans="1:27" x14ac:dyDescent="0.3">
      <c r="A3560">
        <v>302488</v>
      </c>
      <c r="B3560" t="s">
        <v>2612</v>
      </c>
      <c r="C3560">
        <v>1</v>
      </c>
      <c r="D3560" t="s">
        <v>21</v>
      </c>
      <c r="E3560" t="s">
        <v>2778</v>
      </c>
      <c r="F3560" t="s">
        <v>1983</v>
      </c>
      <c r="G3560" t="s">
        <v>1984</v>
      </c>
      <c r="H3560">
        <v>77.305037799999994</v>
      </c>
      <c r="I3560">
        <v>28.651549500000002</v>
      </c>
      <c r="J3560" t="s">
        <v>502</v>
      </c>
      <c r="K3560" t="s">
        <v>26</v>
      </c>
      <c r="L3560" t="s">
        <v>27</v>
      </c>
      <c r="M3560" t="s">
        <v>27</v>
      </c>
      <c r="N3560" t="s">
        <v>27</v>
      </c>
      <c r="O3560" t="s">
        <v>27</v>
      </c>
      <c r="P3560">
        <v>2</v>
      </c>
      <c r="Q3560">
        <v>87</v>
      </c>
      <c r="R3560">
        <v>550</v>
      </c>
      <c r="S3560">
        <v>3.3</v>
      </c>
      <c r="T3560" s="1">
        <v>40962</v>
      </c>
      <c r="U3560" t="s">
        <v>28</v>
      </c>
      <c r="V3560" t="s">
        <v>20707</v>
      </c>
      <c r="W3560" t="s">
        <v>20710</v>
      </c>
      <c r="X3560" t="s">
        <v>20665</v>
      </c>
      <c r="Y3560" t="s">
        <v>20674</v>
      </c>
      <c r="Z3560">
        <v>2</v>
      </c>
      <c r="AA3560" t="s">
        <v>20676</v>
      </c>
    </row>
    <row r="3561" spans="1:27" x14ac:dyDescent="0.3">
      <c r="A3561">
        <v>9906</v>
      </c>
      <c r="B3561" t="s">
        <v>2829</v>
      </c>
      <c r="C3561">
        <v>1</v>
      </c>
      <c r="D3561" t="s">
        <v>21</v>
      </c>
      <c r="E3561" t="s">
        <v>2830</v>
      </c>
      <c r="F3561" t="s">
        <v>33</v>
      </c>
      <c r="G3561" t="s">
        <v>34</v>
      </c>
      <c r="H3561">
        <v>77.241893110000007</v>
      </c>
      <c r="I3561">
        <v>28.57523591</v>
      </c>
      <c r="J3561" t="s">
        <v>572</v>
      </c>
      <c r="K3561" t="s">
        <v>26</v>
      </c>
      <c r="L3561" t="s">
        <v>27</v>
      </c>
      <c r="M3561" t="s">
        <v>27</v>
      </c>
      <c r="N3561" t="s">
        <v>27</v>
      </c>
      <c r="O3561" t="s">
        <v>27</v>
      </c>
      <c r="P3561">
        <v>2</v>
      </c>
      <c r="Q3561">
        <v>40</v>
      </c>
      <c r="R3561">
        <v>550</v>
      </c>
      <c r="S3561">
        <v>3.3</v>
      </c>
      <c r="T3561" s="1">
        <v>40830</v>
      </c>
      <c r="U3561" t="s">
        <v>28</v>
      </c>
      <c r="V3561" t="s">
        <v>20707</v>
      </c>
      <c r="W3561" t="s">
        <v>20710</v>
      </c>
      <c r="X3561" t="s">
        <v>20663</v>
      </c>
      <c r="Y3561" t="s">
        <v>20678</v>
      </c>
      <c r="Z3561">
        <v>10</v>
      </c>
      <c r="AA3561" t="s">
        <v>20680</v>
      </c>
    </row>
    <row r="3562" spans="1:27" x14ac:dyDescent="0.3">
      <c r="A3562">
        <v>310312</v>
      </c>
      <c r="B3562" t="s">
        <v>2745</v>
      </c>
      <c r="C3562">
        <v>1</v>
      </c>
      <c r="D3562" t="s">
        <v>21</v>
      </c>
      <c r="E3562" t="s">
        <v>2833</v>
      </c>
      <c r="F3562" t="s">
        <v>1735</v>
      </c>
      <c r="G3562" t="s">
        <v>1734</v>
      </c>
      <c r="H3562">
        <v>77.207931500000001</v>
      </c>
      <c r="I3562">
        <v>28.533006700000001</v>
      </c>
      <c r="J3562" t="s">
        <v>850</v>
      </c>
      <c r="K3562" t="s">
        <v>26</v>
      </c>
      <c r="L3562" t="s">
        <v>27</v>
      </c>
      <c r="M3562" t="s">
        <v>35</v>
      </c>
      <c r="N3562" t="s">
        <v>27</v>
      </c>
      <c r="O3562" t="s">
        <v>27</v>
      </c>
      <c r="P3562">
        <v>2</v>
      </c>
      <c r="Q3562">
        <v>250</v>
      </c>
      <c r="R3562">
        <v>550</v>
      </c>
      <c r="S3562">
        <v>3.3</v>
      </c>
      <c r="T3562" s="1">
        <v>40830</v>
      </c>
      <c r="U3562" t="s">
        <v>28</v>
      </c>
      <c r="V3562" t="s">
        <v>20707</v>
      </c>
      <c r="W3562" t="s">
        <v>20710</v>
      </c>
      <c r="X3562" t="s">
        <v>20663</v>
      </c>
      <c r="Y3562" t="s">
        <v>20678</v>
      </c>
      <c r="Z3562">
        <v>10</v>
      </c>
      <c r="AA3562" t="s">
        <v>20680</v>
      </c>
    </row>
    <row r="3563" spans="1:27" x14ac:dyDescent="0.3">
      <c r="A3563">
        <v>6256</v>
      </c>
      <c r="B3563" t="s">
        <v>2565</v>
      </c>
      <c r="C3563">
        <v>1</v>
      </c>
      <c r="D3563" t="s">
        <v>21</v>
      </c>
      <c r="E3563" t="s">
        <v>2566</v>
      </c>
      <c r="F3563" t="s">
        <v>248</v>
      </c>
      <c r="G3563" t="s">
        <v>249</v>
      </c>
      <c r="H3563">
        <v>77.302834300000001</v>
      </c>
      <c r="I3563">
        <v>28.6335406</v>
      </c>
      <c r="J3563" t="s">
        <v>502</v>
      </c>
      <c r="K3563" t="s">
        <v>26</v>
      </c>
      <c r="L3563" t="s">
        <v>27</v>
      </c>
      <c r="M3563" t="s">
        <v>27</v>
      </c>
      <c r="N3563" t="s">
        <v>27</v>
      </c>
      <c r="O3563" t="s">
        <v>27</v>
      </c>
      <c r="P3563">
        <v>2</v>
      </c>
      <c r="Q3563">
        <v>49</v>
      </c>
      <c r="R3563">
        <v>650</v>
      </c>
      <c r="S3563">
        <v>3.3</v>
      </c>
      <c r="T3563" s="1">
        <v>43352</v>
      </c>
      <c r="U3563" t="s">
        <v>28</v>
      </c>
      <c r="V3563" t="s">
        <v>20707</v>
      </c>
      <c r="W3563" t="s">
        <v>20710</v>
      </c>
      <c r="X3563" t="s">
        <v>20662</v>
      </c>
      <c r="Y3563" t="s">
        <v>20659</v>
      </c>
      <c r="Z3563">
        <v>9</v>
      </c>
      <c r="AA3563" t="s">
        <v>20660</v>
      </c>
    </row>
    <row r="3564" spans="1:27" x14ac:dyDescent="0.3">
      <c r="A3564">
        <v>7873</v>
      </c>
      <c r="B3564" t="s">
        <v>2585</v>
      </c>
      <c r="C3564">
        <v>1</v>
      </c>
      <c r="D3564" t="s">
        <v>21</v>
      </c>
      <c r="E3564" t="s">
        <v>2586</v>
      </c>
      <c r="F3564" t="s">
        <v>333</v>
      </c>
      <c r="G3564" t="s">
        <v>334</v>
      </c>
      <c r="H3564">
        <v>77.256832680000002</v>
      </c>
      <c r="I3564">
        <v>28.559425269999998</v>
      </c>
      <c r="J3564" t="s">
        <v>476</v>
      </c>
      <c r="K3564" t="s">
        <v>26</v>
      </c>
      <c r="L3564" t="s">
        <v>27</v>
      </c>
      <c r="M3564" t="s">
        <v>35</v>
      </c>
      <c r="N3564" t="s">
        <v>27</v>
      </c>
      <c r="O3564" t="s">
        <v>27</v>
      </c>
      <c r="P3564">
        <v>2</v>
      </c>
      <c r="Q3564">
        <v>61</v>
      </c>
      <c r="R3564">
        <v>650</v>
      </c>
      <c r="S3564">
        <v>3.3</v>
      </c>
      <c r="T3564" s="1">
        <v>41512</v>
      </c>
      <c r="U3564" t="s">
        <v>28</v>
      </c>
      <c r="V3564" t="s">
        <v>20707</v>
      </c>
      <c r="W3564" t="s">
        <v>20710</v>
      </c>
      <c r="X3564" t="s">
        <v>20658</v>
      </c>
      <c r="Y3564" t="s">
        <v>20659</v>
      </c>
      <c r="Z3564">
        <v>8</v>
      </c>
      <c r="AA3564" t="s">
        <v>20666</v>
      </c>
    </row>
    <row r="3565" spans="1:27" x14ac:dyDescent="0.3">
      <c r="A3565">
        <v>308697</v>
      </c>
      <c r="B3565" t="s">
        <v>2598</v>
      </c>
      <c r="C3565">
        <v>1</v>
      </c>
      <c r="D3565" t="s">
        <v>21</v>
      </c>
      <c r="E3565" t="s">
        <v>2599</v>
      </c>
      <c r="F3565" t="s">
        <v>1777</v>
      </c>
      <c r="G3565" t="s">
        <v>1778</v>
      </c>
      <c r="H3565">
        <v>77.156462599999998</v>
      </c>
      <c r="I3565">
        <v>28.5248609</v>
      </c>
      <c r="J3565" t="s">
        <v>2600</v>
      </c>
      <c r="K3565" t="s">
        <v>26</v>
      </c>
      <c r="L3565" t="s">
        <v>27</v>
      </c>
      <c r="M3565" t="s">
        <v>35</v>
      </c>
      <c r="N3565" t="s">
        <v>27</v>
      </c>
      <c r="O3565" t="s">
        <v>27</v>
      </c>
      <c r="P3565">
        <v>2</v>
      </c>
      <c r="Q3565">
        <v>199</v>
      </c>
      <c r="R3565">
        <v>650</v>
      </c>
      <c r="S3565">
        <v>3.3</v>
      </c>
      <c r="T3565" s="1">
        <v>41141</v>
      </c>
      <c r="U3565" t="s">
        <v>28</v>
      </c>
      <c r="V3565" t="s">
        <v>20707</v>
      </c>
      <c r="W3565" t="s">
        <v>20710</v>
      </c>
      <c r="X3565" t="s">
        <v>20665</v>
      </c>
      <c r="Y3565" t="s">
        <v>20659</v>
      </c>
      <c r="Z3565">
        <v>8</v>
      </c>
      <c r="AA3565" t="s">
        <v>20666</v>
      </c>
    </row>
    <row r="3566" spans="1:27" x14ac:dyDescent="0.3">
      <c r="A3566">
        <v>306291</v>
      </c>
      <c r="B3566" t="s">
        <v>1939</v>
      </c>
      <c r="C3566">
        <v>1</v>
      </c>
      <c r="D3566" t="s">
        <v>21</v>
      </c>
      <c r="E3566" t="s">
        <v>2608</v>
      </c>
      <c r="F3566" t="s">
        <v>62</v>
      </c>
      <c r="G3566" t="s">
        <v>63</v>
      </c>
      <c r="H3566">
        <v>77.180733099999998</v>
      </c>
      <c r="I3566">
        <v>28.565068400000001</v>
      </c>
      <c r="J3566" t="s">
        <v>476</v>
      </c>
      <c r="K3566" t="s">
        <v>26</v>
      </c>
      <c r="L3566" t="s">
        <v>27</v>
      </c>
      <c r="M3566" t="s">
        <v>35</v>
      </c>
      <c r="N3566" t="s">
        <v>27</v>
      </c>
      <c r="O3566" t="s">
        <v>27</v>
      </c>
      <c r="P3566">
        <v>2</v>
      </c>
      <c r="Q3566">
        <v>163</v>
      </c>
      <c r="R3566">
        <v>650</v>
      </c>
      <c r="S3566">
        <v>3.3</v>
      </c>
      <c r="T3566" s="1">
        <v>42572</v>
      </c>
      <c r="U3566" t="s">
        <v>28</v>
      </c>
      <c r="V3566" t="s">
        <v>20707</v>
      </c>
      <c r="W3566" t="s">
        <v>20710</v>
      </c>
      <c r="X3566" t="s">
        <v>20661</v>
      </c>
      <c r="Y3566" t="s">
        <v>20659</v>
      </c>
      <c r="Z3566">
        <v>7</v>
      </c>
      <c r="AA3566" t="s">
        <v>20670</v>
      </c>
    </row>
    <row r="3567" spans="1:27" x14ac:dyDescent="0.3">
      <c r="A3567">
        <v>535</v>
      </c>
      <c r="B3567" t="s">
        <v>2587</v>
      </c>
      <c r="C3567">
        <v>1</v>
      </c>
      <c r="D3567" t="s">
        <v>21</v>
      </c>
      <c r="E3567" t="s">
        <v>2618</v>
      </c>
      <c r="F3567" t="s">
        <v>709</v>
      </c>
      <c r="G3567" t="s">
        <v>710</v>
      </c>
      <c r="H3567">
        <v>77.164079880000003</v>
      </c>
      <c r="I3567">
        <v>28.557052909999999</v>
      </c>
      <c r="J3567" t="s">
        <v>499</v>
      </c>
      <c r="K3567" t="s">
        <v>26</v>
      </c>
      <c r="L3567" t="s">
        <v>27</v>
      </c>
      <c r="M3567" t="s">
        <v>35</v>
      </c>
      <c r="N3567" t="s">
        <v>27</v>
      </c>
      <c r="O3567" t="s">
        <v>27</v>
      </c>
      <c r="P3567">
        <v>2</v>
      </c>
      <c r="Q3567">
        <v>47</v>
      </c>
      <c r="R3567">
        <v>650</v>
      </c>
      <c r="S3567">
        <v>3.3</v>
      </c>
      <c r="T3567" s="1">
        <v>40683</v>
      </c>
      <c r="U3567" t="s">
        <v>28</v>
      </c>
      <c r="V3567" t="s">
        <v>20707</v>
      </c>
      <c r="W3567" t="s">
        <v>20710</v>
      </c>
      <c r="X3567" t="s">
        <v>20663</v>
      </c>
      <c r="Y3567" t="s">
        <v>20671</v>
      </c>
      <c r="Z3567">
        <v>5</v>
      </c>
      <c r="AA3567" t="s">
        <v>20630</v>
      </c>
    </row>
    <row r="3568" spans="1:27" x14ac:dyDescent="0.3">
      <c r="A3568">
        <v>7720</v>
      </c>
      <c r="B3568" t="s">
        <v>2635</v>
      </c>
      <c r="C3568">
        <v>1</v>
      </c>
      <c r="D3568" t="s">
        <v>21</v>
      </c>
      <c r="E3568" t="s">
        <v>2636</v>
      </c>
      <c r="F3568" t="s">
        <v>54</v>
      </c>
      <c r="G3568" t="s">
        <v>55</v>
      </c>
      <c r="H3568">
        <v>77.268010790000005</v>
      </c>
      <c r="I3568">
        <v>28.569369699999999</v>
      </c>
      <c r="J3568" t="s">
        <v>502</v>
      </c>
      <c r="K3568" t="s">
        <v>26</v>
      </c>
      <c r="L3568" t="s">
        <v>27</v>
      </c>
      <c r="M3568" t="s">
        <v>35</v>
      </c>
      <c r="N3568" t="s">
        <v>27</v>
      </c>
      <c r="O3568" t="s">
        <v>27</v>
      </c>
      <c r="P3568">
        <v>2</v>
      </c>
      <c r="Q3568">
        <v>62</v>
      </c>
      <c r="R3568">
        <v>650</v>
      </c>
      <c r="S3568">
        <v>3.3</v>
      </c>
      <c r="T3568" s="1">
        <v>43175</v>
      </c>
      <c r="U3568" t="s">
        <v>28</v>
      </c>
      <c r="V3568" t="s">
        <v>20707</v>
      </c>
      <c r="W3568" t="s">
        <v>20710</v>
      </c>
      <c r="X3568" t="s">
        <v>20662</v>
      </c>
      <c r="Y3568" t="s">
        <v>20674</v>
      </c>
      <c r="Z3568">
        <v>3</v>
      </c>
      <c r="AA3568" t="s">
        <v>20675</v>
      </c>
    </row>
    <row r="3569" spans="1:27" x14ac:dyDescent="0.3">
      <c r="A3569">
        <v>18222571</v>
      </c>
      <c r="B3569" t="s">
        <v>2644</v>
      </c>
      <c r="C3569">
        <v>1</v>
      </c>
      <c r="D3569" t="s">
        <v>21</v>
      </c>
      <c r="E3569" t="s">
        <v>2645</v>
      </c>
      <c r="F3569" t="s">
        <v>641</v>
      </c>
      <c r="G3569" t="s">
        <v>642</v>
      </c>
      <c r="H3569">
        <v>77.207371499999994</v>
      </c>
      <c r="I3569">
        <v>28.6808616</v>
      </c>
      <c r="J3569" t="s">
        <v>602</v>
      </c>
      <c r="K3569" t="s">
        <v>26</v>
      </c>
      <c r="L3569" t="s">
        <v>27</v>
      </c>
      <c r="M3569" t="s">
        <v>35</v>
      </c>
      <c r="N3569" t="s">
        <v>27</v>
      </c>
      <c r="O3569" t="s">
        <v>27</v>
      </c>
      <c r="P3569">
        <v>2</v>
      </c>
      <c r="Q3569">
        <v>41</v>
      </c>
      <c r="R3569">
        <v>650</v>
      </c>
      <c r="S3569">
        <v>3.3</v>
      </c>
      <c r="T3569" s="1">
        <v>40955</v>
      </c>
      <c r="U3569" t="s">
        <v>28</v>
      </c>
      <c r="V3569" t="s">
        <v>20707</v>
      </c>
      <c r="W3569" t="s">
        <v>20710</v>
      </c>
      <c r="X3569" t="s">
        <v>20665</v>
      </c>
      <c r="Y3569" t="s">
        <v>20674</v>
      </c>
      <c r="Z3569">
        <v>2</v>
      </c>
      <c r="AA3569" t="s">
        <v>20676</v>
      </c>
    </row>
    <row r="3570" spans="1:27" x14ac:dyDescent="0.3">
      <c r="A3570">
        <v>18175252</v>
      </c>
      <c r="B3570" t="s">
        <v>2656</v>
      </c>
      <c r="C3570">
        <v>1</v>
      </c>
      <c r="D3570" t="s">
        <v>21</v>
      </c>
      <c r="E3570" t="s">
        <v>2657</v>
      </c>
      <c r="F3570" t="s">
        <v>1735</v>
      </c>
      <c r="G3570" t="s">
        <v>1734</v>
      </c>
      <c r="H3570">
        <v>77.218812999999997</v>
      </c>
      <c r="I3570">
        <v>28.534251999999999</v>
      </c>
      <c r="J3570" t="s">
        <v>1759</v>
      </c>
      <c r="K3570" t="s">
        <v>26</v>
      </c>
      <c r="L3570" t="s">
        <v>27</v>
      </c>
      <c r="M3570" t="s">
        <v>35</v>
      </c>
      <c r="N3570" t="s">
        <v>27</v>
      </c>
      <c r="O3570" t="s">
        <v>27</v>
      </c>
      <c r="P3570">
        <v>2</v>
      </c>
      <c r="Q3570">
        <v>35</v>
      </c>
      <c r="R3570">
        <v>650</v>
      </c>
      <c r="S3570">
        <v>3.3</v>
      </c>
      <c r="T3570" s="1">
        <v>42374</v>
      </c>
      <c r="U3570" t="s">
        <v>28</v>
      </c>
      <c r="V3570" t="s">
        <v>20707</v>
      </c>
      <c r="W3570" t="s">
        <v>20710</v>
      </c>
      <c r="X3570" t="s">
        <v>20661</v>
      </c>
      <c r="Y3570" t="s">
        <v>20674</v>
      </c>
      <c r="Z3570">
        <v>1</v>
      </c>
      <c r="AA3570" t="s">
        <v>20677</v>
      </c>
    </row>
    <row r="3571" spans="1:27" x14ac:dyDescent="0.3">
      <c r="A3571">
        <v>533</v>
      </c>
      <c r="B3571" t="s">
        <v>2587</v>
      </c>
      <c r="C3571">
        <v>1</v>
      </c>
      <c r="D3571" t="s">
        <v>21</v>
      </c>
      <c r="E3571" t="s">
        <v>2670</v>
      </c>
      <c r="F3571" t="s">
        <v>1724</v>
      </c>
      <c r="G3571" t="s">
        <v>1723</v>
      </c>
      <c r="H3571">
        <v>77.081247000000005</v>
      </c>
      <c r="I3571">
        <v>28.6308738</v>
      </c>
      <c r="J3571" t="s">
        <v>499</v>
      </c>
      <c r="K3571" t="s">
        <v>26</v>
      </c>
      <c r="L3571" t="s">
        <v>27</v>
      </c>
      <c r="M3571" t="s">
        <v>35</v>
      </c>
      <c r="N3571" t="s">
        <v>27</v>
      </c>
      <c r="O3571" t="s">
        <v>27</v>
      </c>
      <c r="P3571">
        <v>2</v>
      </c>
      <c r="Q3571">
        <v>74</v>
      </c>
      <c r="R3571">
        <v>650</v>
      </c>
      <c r="S3571">
        <v>3.3</v>
      </c>
      <c r="T3571" s="1">
        <v>40525</v>
      </c>
      <c r="U3571" t="s">
        <v>28</v>
      </c>
      <c r="V3571" t="s">
        <v>20707</v>
      </c>
      <c r="W3571" t="s">
        <v>20710</v>
      </c>
      <c r="X3571" t="s">
        <v>20667</v>
      </c>
      <c r="Y3571" t="s">
        <v>20678</v>
      </c>
      <c r="Z3571">
        <v>12</v>
      </c>
      <c r="AA3571" t="s">
        <v>6631</v>
      </c>
    </row>
    <row r="3572" spans="1:27" x14ac:dyDescent="0.3">
      <c r="A3572">
        <v>525</v>
      </c>
      <c r="B3572" t="s">
        <v>2587</v>
      </c>
      <c r="C3572">
        <v>1</v>
      </c>
      <c r="D3572" t="s">
        <v>21</v>
      </c>
      <c r="E3572" t="s">
        <v>2674</v>
      </c>
      <c r="F3572" t="s">
        <v>70</v>
      </c>
      <c r="G3572" t="s">
        <v>71</v>
      </c>
      <c r="H3572">
        <v>77.230142000000001</v>
      </c>
      <c r="I3572">
        <v>28.573545299999999</v>
      </c>
      <c r="J3572" t="s">
        <v>499</v>
      </c>
      <c r="K3572" t="s">
        <v>26</v>
      </c>
      <c r="L3572" t="s">
        <v>27</v>
      </c>
      <c r="M3572" t="s">
        <v>35</v>
      </c>
      <c r="N3572" t="s">
        <v>27</v>
      </c>
      <c r="O3572" t="s">
        <v>27</v>
      </c>
      <c r="P3572">
        <v>2</v>
      </c>
      <c r="Q3572">
        <v>73</v>
      </c>
      <c r="R3572">
        <v>650</v>
      </c>
      <c r="S3572">
        <v>3.3</v>
      </c>
      <c r="T3572" s="1">
        <v>43067</v>
      </c>
      <c r="U3572" t="s">
        <v>28</v>
      </c>
      <c r="V3572" t="s">
        <v>20707</v>
      </c>
      <c r="W3572" t="s">
        <v>20710</v>
      </c>
      <c r="X3572" t="s">
        <v>20668</v>
      </c>
      <c r="Y3572" t="s">
        <v>20678</v>
      </c>
      <c r="Z3572">
        <v>11</v>
      </c>
      <c r="AA3572" t="s">
        <v>20679</v>
      </c>
    </row>
    <row r="3573" spans="1:27" x14ac:dyDescent="0.3">
      <c r="A3573">
        <v>18277018</v>
      </c>
      <c r="B3573" t="s">
        <v>2684</v>
      </c>
      <c r="C3573">
        <v>1</v>
      </c>
      <c r="D3573" t="s">
        <v>21</v>
      </c>
      <c r="E3573" t="s">
        <v>2685</v>
      </c>
      <c r="F3573" t="s">
        <v>252</v>
      </c>
      <c r="G3573" t="s">
        <v>253</v>
      </c>
      <c r="H3573">
        <v>77.189268799999994</v>
      </c>
      <c r="I3573">
        <v>28.6467961</v>
      </c>
      <c r="J3573" t="s">
        <v>551</v>
      </c>
      <c r="K3573" t="s">
        <v>26</v>
      </c>
      <c r="L3573" t="s">
        <v>27</v>
      </c>
      <c r="M3573" t="s">
        <v>35</v>
      </c>
      <c r="N3573" t="s">
        <v>27</v>
      </c>
      <c r="O3573" t="s">
        <v>27</v>
      </c>
      <c r="P3573">
        <v>2</v>
      </c>
      <c r="Q3573">
        <v>93</v>
      </c>
      <c r="R3573">
        <v>650</v>
      </c>
      <c r="S3573">
        <v>3.3</v>
      </c>
      <c r="T3573" s="1">
        <v>43376</v>
      </c>
      <c r="U3573" t="s">
        <v>28</v>
      </c>
      <c r="V3573" t="s">
        <v>20707</v>
      </c>
      <c r="W3573" t="s">
        <v>20710</v>
      </c>
      <c r="X3573" t="s">
        <v>20662</v>
      </c>
      <c r="Y3573" t="s">
        <v>20678</v>
      </c>
      <c r="Z3573">
        <v>10</v>
      </c>
      <c r="AA3573" t="s">
        <v>20680</v>
      </c>
    </row>
    <row r="3574" spans="1:27" x14ac:dyDescent="0.3">
      <c r="A3574">
        <v>310100</v>
      </c>
      <c r="B3574" t="s">
        <v>3647</v>
      </c>
      <c r="C3574">
        <v>1</v>
      </c>
      <c r="D3574" t="s">
        <v>21</v>
      </c>
      <c r="E3574" t="s">
        <v>3648</v>
      </c>
      <c r="F3574" t="s">
        <v>78</v>
      </c>
      <c r="G3574" t="s">
        <v>79</v>
      </c>
      <c r="H3574">
        <v>77.245140300000003</v>
      </c>
      <c r="I3574">
        <v>28.582411700000002</v>
      </c>
      <c r="J3574" t="s">
        <v>479</v>
      </c>
      <c r="K3574" t="s">
        <v>26</v>
      </c>
      <c r="L3574" t="s">
        <v>27</v>
      </c>
      <c r="M3574" t="s">
        <v>35</v>
      </c>
      <c r="N3574" t="s">
        <v>27</v>
      </c>
      <c r="O3574" t="s">
        <v>27</v>
      </c>
      <c r="P3574">
        <v>2</v>
      </c>
      <c r="Q3574">
        <v>29</v>
      </c>
      <c r="R3574">
        <v>650</v>
      </c>
      <c r="S3574">
        <v>3.3</v>
      </c>
      <c r="T3574" s="1">
        <v>41774</v>
      </c>
      <c r="U3574" t="s">
        <v>28</v>
      </c>
      <c r="V3574" t="s">
        <v>20707</v>
      </c>
      <c r="W3574" t="s">
        <v>20710</v>
      </c>
      <c r="X3574" t="s">
        <v>20664</v>
      </c>
      <c r="Y3574" t="s">
        <v>20671</v>
      </c>
      <c r="Z3574">
        <v>5</v>
      </c>
      <c r="AA3574" t="s">
        <v>20630</v>
      </c>
    </row>
    <row r="3575" spans="1:27" x14ac:dyDescent="0.3">
      <c r="A3575">
        <v>313242</v>
      </c>
      <c r="B3575" t="s">
        <v>3670</v>
      </c>
      <c r="C3575">
        <v>1</v>
      </c>
      <c r="D3575" t="s">
        <v>21</v>
      </c>
      <c r="E3575" t="s">
        <v>3671</v>
      </c>
      <c r="F3575" t="s">
        <v>70</v>
      </c>
      <c r="G3575" t="s">
        <v>71</v>
      </c>
      <c r="H3575">
        <v>77.238747200000006</v>
      </c>
      <c r="I3575">
        <v>28.578638000000002</v>
      </c>
      <c r="J3575" t="s">
        <v>479</v>
      </c>
      <c r="K3575" t="s">
        <v>26</v>
      </c>
      <c r="L3575" t="s">
        <v>27</v>
      </c>
      <c r="M3575" t="s">
        <v>35</v>
      </c>
      <c r="N3575" t="s">
        <v>27</v>
      </c>
      <c r="O3575" t="s">
        <v>27</v>
      </c>
      <c r="P3575">
        <v>2</v>
      </c>
      <c r="Q3575">
        <v>19</v>
      </c>
      <c r="R3575">
        <v>550</v>
      </c>
      <c r="S3575">
        <v>3.3</v>
      </c>
      <c r="T3575" s="1">
        <v>43152</v>
      </c>
      <c r="U3575" t="s">
        <v>28</v>
      </c>
      <c r="V3575" t="s">
        <v>20707</v>
      </c>
      <c r="W3575" t="s">
        <v>20710</v>
      </c>
      <c r="X3575" t="s">
        <v>20662</v>
      </c>
      <c r="Y3575" t="s">
        <v>20674</v>
      </c>
      <c r="Z3575">
        <v>2</v>
      </c>
      <c r="AA3575" t="s">
        <v>20676</v>
      </c>
    </row>
    <row r="3576" spans="1:27" x14ac:dyDescent="0.3">
      <c r="A3576">
        <v>305161</v>
      </c>
      <c r="B3576" t="s">
        <v>3672</v>
      </c>
      <c r="C3576">
        <v>1</v>
      </c>
      <c r="D3576" t="s">
        <v>21</v>
      </c>
      <c r="E3576" t="s">
        <v>3673</v>
      </c>
      <c r="F3576" t="s">
        <v>641</v>
      </c>
      <c r="G3576" t="s">
        <v>642</v>
      </c>
      <c r="H3576">
        <v>77.197804000000005</v>
      </c>
      <c r="I3576">
        <v>28.6823671</v>
      </c>
      <c r="J3576" t="s">
        <v>479</v>
      </c>
      <c r="K3576" t="s">
        <v>26</v>
      </c>
      <c r="L3576" t="s">
        <v>27</v>
      </c>
      <c r="M3576" t="s">
        <v>27</v>
      </c>
      <c r="N3576" t="s">
        <v>27</v>
      </c>
      <c r="O3576" t="s">
        <v>27</v>
      </c>
      <c r="P3576">
        <v>2</v>
      </c>
      <c r="Q3576">
        <v>26</v>
      </c>
      <c r="R3576">
        <v>650</v>
      </c>
      <c r="S3576">
        <v>3.3</v>
      </c>
      <c r="T3576" s="1">
        <v>40940</v>
      </c>
      <c r="U3576" t="s">
        <v>28</v>
      </c>
      <c r="V3576" t="s">
        <v>20707</v>
      </c>
      <c r="W3576" t="s">
        <v>20710</v>
      </c>
      <c r="X3576" t="s">
        <v>20665</v>
      </c>
      <c r="Y3576" t="s">
        <v>20674</v>
      </c>
      <c r="Z3576">
        <v>2</v>
      </c>
      <c r="AA3576" t="s">
        <v>20676</v>
      </c>
    </row>
    <row r="3577" spans="1:27" x14ac:dyDescent="0.3">
      <c r="A3577">
        <v>312334</v>
      </c>
      <c r="B3577" t="s">
        <v>3695</v>
      </c>
      <c r="C3577">
        <v>1</v>
      </c>
      <c r="D3577" t="s">
        <v>21</v>
      </c>
      <c r="E3577" t="s">
        <v>3696</v>
      </c>
      <c r="F3577" t="s">
        <v>113</v>
      </c>
      <c r="G3577" t="s">
        <v>114</v>
      </c>
      <c r="H3577">
        <v>77.121505099999993</v>
      </c>
      <c r="I3577">
        <v>28.688208299999999</v>
      </c>
      <c r="J3577" t="s">
        <v>479</v>
      </c>
      <c r="K3577" t="s">
        <v>26</v>
      </c>
      <c r="L3577" t="s">
        <v>27</v>
      </c>
      <c r="M3577" t="s">
        <v>35</v>
      </c>
      <c r="N3577" t="s">
        <v>27</v>
      </c>
      <c r="O3577" t="s">
        <v>27</v>
      </c>
      <c r="P3577">
        <v>2</v>
      </c>
      <c r="Q3577">
        <v>31</v>
      </c>
      <c r="R3577">
        <v>550</v>
      </c>
      <c r="S3577">
        <v>3.3</v>
      </c>
      <c r="T3577" s="1">
        <v>42022</v>
      </c>
      <c r="U3577" t="s">
        <v>28</v>
      </c>
      <c r="V3577" t="s">
        <v>20707</v>
      </c>
      <c r="W3577" t="s">
        <v>20710</v>
      </c>
      <c r="X3577" t="s">
        <v>20669</v>
      </c>
      <c r="Y3577" t="s">
        <v>20674</v>
      </c>
      <c r="Z3577">
        <v>1</v>
      </c>
      <c r="AA3577" t="s">
        <v>20677</v>
      </c>
    </row>
    <row r="3578" spans="1:27" x14ac:dyDescent="0.3">
      <c r="A3578">
        <v>18435836</v>
      </c>
      <c r="B3578" t="s">
        <v>3705</v>
      </c>
      <c r="C3578">
        <v>1</v>
      </c>
      <c r="D3578" t="s">
        <v>21</v>
      </c>
      <c r="E3578" t="s">
        <v>3706</v>
      </c>
      <c r="F3578" t="s">
        <v>1730</v>
      </c>
      <c r="G3578" t="s">
        <v>1731</v>
      </c>
      <c r="H3578">
        <v>77.136122999999998</v>
      </c>
      <c r="I3578">
        <v>28.654188099999999</v>
      </c>
      <c r="J3578" t="s">
        <v>479</v>
      </c>
      <c r="K3578" t="s">
        <v>26</v>
      </c>
      <c r="L3578" t="s">
        <v>27</v>
      </c>
      <c r="M3578" t="s">
        <v>27</v>
      </c>
      <c r="N3578" t="s">
        <v>27</v>
      </c>
      <c r="O3578" t="s">
        <v>27</v>
      </c>
      <c r="P3578">
        <v>2</v>
      </c>
      <c r="Q3578">
        <v>12</v>
      </c>
      <c r="R3578">
        <v>650</v>
      </c>
      <c r="S3578">
        <v>3.3</v>
      </c>
      <c r="T3578" s="1">
        <v>40496</v>
      </c>
      <c r="U3578" t="s">
        <v>28</v>
      </c>
      <c r="V3578" t="s">
        <v>20707</v>
      </c>
      <c r="W3578" t="s">
        <v>20710</v>
      </c>
      <c r="X3578" t="s">
        <v>20667</v>
      </c>
      <c r="Y3578" t="s">
        <v>20678</v>
      </c>
      <c r="Z3578">
        <v>11</v>
      </c>
      <c r="AA3578" t="s">
        <v>20679</v>
      </c>
    </row>
    <row r="3579" spans="1:27" x14ac:dyDescent="0.3">
      <c r="A3579">
        <v>305688</v>
      </c>
      <c r="B3579" t="s">
        <v>3615</v>
      </c>
      <c r="C3579">
        <v>1</v>
      </c>
      <c r="D3579" t="s">
        <v>21</v>
      </c>
      <c r="E3579" t="s">
        <v>3717</v>
      </c>
      <c r="F3579" t="s">
        <v>1798</v>
      </c>
      <c r="G3579" t="s">
        <v>1799</v>
      </c>
      <c r="H3579">
        <v>77.120502900000005</v>
      </c>
      <c r="I3579">
        <v>28.639035700000001</v>
      </c>
      <c r="J3579" t="s">
        <v>479</v>
      </c>
      <c r="K3579" t="s">
        <v>26</v>
      </c>
      <c r="L3579" t="s">
        <v>27</v>
      </c>
      <c r="M3579" t="s">
        <v>27</v>
      </c>
      <c r="N3579" t="s">
        <v>27</v>
      </c>
      <c r="O3579" t="s">
        <v>27</v>
      </c>
      <c r="P3579">
        <v>2</v>
      </c>
      <c r="Q3579">
        <v>22</v>
      </c>
      <c r="R3579">
        <v>550</v>
      </c>
      <c r="S3579">
        <v>3.3</v>
      </c>
      <c r="T3579" s="1">
        <v>40508</v>
      </c>
      <c r="U3579" t="s">
        <v>28</v>
      </c>
      <c r="V3579" t="s">
        <v>20707</v>
      </c>
      <c r="W3579" t="s">
        <v>20710</v>
      </c>
      <c r="X3579" t="s">
        <v>20667</v>
      </c>
      <c r="Y3579" t="s">
        <v>20678</v>
      </c>
      <c r="Z3579">
        <v>11</v>
      </c>
      <c r="AA3579" t="s">
        <v>20679</v>
      </c>
    </row>
    <row r="3580" spans="1:27" x14ac:dyDescent="0.3">
      <c r="A3580">
        <v>309254</v>
      </c>
      <c r="B3580" t="s">
        <v>3727</v>
      </c>
      <c r="C3580">
        <v>1</v>
      </c>
      <c r="D3580" t="s">
        <v>21</v>
      </c>
      <c r="E3580" t="s">
        <v>3728</v>
      </c>
      <c r="F3580" t="s">
        <v>162</v>
      </c>
      <c r="G3580" t="s">
        <v>163</v>
      </c>
      <c r="H3580">
        <v>77.280607599999996</v>
      </c>
      <c r="I3580">
        <v>28.6573846</v>
      </c>
      <c r="J3580" t="s">
        <v>479</v>
      </c>
      <c r="K3580" t="s">
        <v>26</v>
      </c>
      <c r="L3580" t="s">
        <v>27</v>
      </c>
      <c r="M3580" t="s">
        <v>27</v>
      </c>
      <c r="N3580" t="s">
        <v>27</v>
      </c>
      <c r="O3580" t="s">
        <v>27</v>
      </c>
      <c r="P3580">
        <v>2</v>
      </c>
      <c r="Q3580">
        <v>16</v>
      </c>
      <c r="R3580">
        <v>550</v>
      </c>
      <c r="S3580">
        <v>3.3</v>
      </c>
      <c r="T3580" s="1">
        <v>41573</v>
      </c>
      <c r="U3580" t="s">
        <v>28</v>
      </c>
      <c r="V3580" t="s">
        <v>20707</v>
      </c>
      <c r="W3580" t="s">
        <v>20710</v>
      </c>
      <c r="X3580" t="s">
        <v>20658</v>
      </c>
      <c r="Y3580" t="s">
        <v>20678</v>
      </c>
      <c r="Z3580">
        <v>10</v>
      </c>
      <c r="AA3580" t="s">
        <v>20680</v>
      </c>
    </row>
    <row r="3581" spans="1:27" x14ac:dyDescent="0.3">
      <c r="A3581">
        <v>18489508</v>
      </c>
      <c r="B3581" t="s">
        <v>1739</v>
      </c>
      <c r="C3581">
        <v>1</v>
      </c>
      <c r="D3581" t="s">
        <v>21</v>
      </c>
      <c r="E3581" t="s">
        <v>642</v>
      </c>
      <c r="F3581" t="s">
        <v>641</v>
      </c>
      <c r="G3581" t="s">
        <v>642</v>
      </c>
      <c r="H3581">
        <v>0</v>
      </c>
      <c r="I3581">
        <v>0</v>
      </c>
      <c r="J3581" t="s">
        <v>1740</v>
      </c>
      <c r="K3581" t="s">
        <v>26</v>
      </c>
      <c r="L3581" t="s">
        <v>27</v>
      </c>
      <c r="M3581" t="s">
        <v>27</v>
      </c>
      <c r="N3581" t="s">
        <v>27</v>
      </c>
      <c r="O3581" t="s">
        <v>27</v>
      </c>
      <c r="P3581">
        <v>2</v>
      </c>
      <c r="Q3581">
        <v>6</v>
      </c>
      <c r="R3581">
        <v>800</v>
      </c>
      <c r="S3581">
        <v>3.3</v>
      </c>
      <c r="T3581" s="1">
        <v>42561</v>
      </c>
      <c r="U3581" t="s">
        <v>28</v>
      </c>
      <c r="V3581" t="s">
        <v>20707</v>
      </c>
      <c r="W3581" t="s">
        <v>20710</v>
      </c>
      <c r="X3581" t="s">
        <v>20661</v>
      </c>
      <c r="Y3581" t="s">
        <v>20659</v>
      </c>
      <c r="Z3581">
        <v>7</v>
      </c>
      <c r="AA3581" t="s">
        <v>20670</v>
      </c>
    </row>
    <row r="3582" spans="1:27" x14ac:dyDescent="0.3">
      <c r="A3582">
        <v>309322</v>
      </c>
      <c r="B3582" t="s">
        <v>4343</v>
      </c>
      <c r="C3582">
        <v>1</v>
      </c>
      <c r="D3582" t="s">
        <v>21</v>
      </c>
      <c r="E3582" t="s">
        <v>4344</v>
      </c>
      <c r="F3582" t="s">
        <v>725</v>
      </c>
      <c r="G3582" t="s">
        <v>726</v>
      </c>
      <c r="H3582">
        <v>0</v>
      </c>
      <c r="I3582">
        <v>0</v>
      </c>
      <c r="J3582" t="s">
        <v>554</v>
      </c>
      <c r="K3582" t="s">
        <v>26</v>
      </c>
      <c r="L3582" t="s">
        <v>27</v>
      </c>
      <c r="M3582" t="s">
        <v>27</v>
      </c>
      <c r="N3582" t="s">
        <v>27</v>
      </c>
      <c r="O3582" t="s">
        <v>27</v>
      </c>
      <c r="P3582">
        <v>2</v>
      </c>
      <c r="Q3582">
        <v>15</v>
      </c>
      <c r="R3582">
        <v>800</v>
      </c>
      <c r="S3582">
        <v>3.3</v>
      </c>
      <c r="T3582" s="1">
        <v>42798</v>
      </c>
      <c r="U3582" t="s">
        <v>28</v>
      </c>
      <c r="V3582" t="s">
        <v>20707</v>
      </c>
      <c r="W3582" t="s">
        <v>20710</v>
      </c>
      <c r="X3582" t="s">
        <v>20668</v>
      </c>
      <c r="Y3582" t="s">
        <v>20674</v>
      </c>
      <c r="Z3582">
        <v>3</v>
      </c>
      <c r="AA3582" t="s">
        <v>20675</v>
      </c>
    </row>
    <row r="3583" spans="1:27" x14ac:dyDescent="0.3">
      <c r="A3583">
        <v>4624</v>
      </c>
      <c r="B3583" t="s">
        <v>4347</v>
      </c>
      <c r="C3583">
        <v>1</v>
      </c>
      <c r="D3583" t="s">
        <v>21</v>
      </c>
      <c r="E3583" t="s">
        <v>4348</v>
      </c>
      <c r="F3583" t="s">
        <v>2076</v>
      </c>
      <c r="G3583" t="s">
        <v>2077</v>
      </c>
      <c r="H3583">
        <v>77.227088300000005</v>
      </c>
      <c r="I3583">
        <v>28.6003209</v>
      </c>
      <c r="J3583" t="s">
        <v>697</v>
      </c>
      <c r="K3583" t="s">
        <v>26</v>
      </c>
      <c r="L3583" t="s">
        <v>27</v>
      </c>
      <c r="M3583" t="s">
        <v>27</v>
      </c>
      <c r="N3583" t="s">
        <v>27</v>
      </c>
      <c r="O3583" t="s">
        <v>27</v>
      </c>
      <c r="P3583">
        <v>2</v>
      </c>
      <c r="Q3583">
        <v>89</v>
      </c>
      <c r="R3583">
        <v>800</v>
      </c>
      <c r="S3583">
        <v>3.3</v>
      </c>
      <c r="T3583" s="1">
        <v>40609</v>
      </c>
      <c r="U3583" t="s">
        <v>28</v>
      </c>
      <c r="V3583" t="s">
        <v>20707</v>
      </c>
      <c r="W3583" t="s">
        <v>20710</v>
      </c>
      <c r="X3583" t="s">
        <v>20663</v>
      </c>
      <c r="Y3583" t="s">
        <v>20674</v>
      </c>
      <c r="Z3583">
        <v>3</v>
      </c>
      <c r="AA3583" t="s">
        <v>20675</v>
      </c>
    </row>
    <row r="3584" spans="1:27" x14ac:dyDescent="0.3">
      <c r="A3584">
        <v>301214</v>
      </c>
      <c r="B3584" t="s">
        <v>4351</v>
      </c>
      <c r="C3584">
        <v>1</v>
      </c>
      <c r="D3584" t="s">
        <v>21</v>
      </c>
      <c r="E3584" t="s">
        <v>4352</v>
      </c>
      <c r="F3584" t="s">
        <v>23</v>
      </c>
      <c r="G3584" t="s">
        <v>24</v>
      </c>
      <c r="H3584">
        <v>77.274323100000004</v>
      </c>
      <c r="I3584">
        <v>28.650605200000001</v>
      </c>
      <c r="J3584" t="s">
        <v>502</v>
      </c>
      <c r="K3584" t="s">
        <v>26</v>
      </c>
      <c r="L3584" t="s">
        <v>27</v>
      </c>
      <c r="M3584" t="s">
        <v>27</v>
      </c>
      <c r="N3584" t="s">
        <v>27</v>
      </c>
      <c r="O3584" t="s">
        <v>27</v>
      </c>
      <c r="P3584">
        <v>2</v>
      </c>
      <c r="Q3584">
        <v>50</v>
      </c>
      <c r="R3584">
        <v>800</v>
      </c>
      <c r="S3584">
        <v>3.3</v>
      </c>
      <c r="T3584" s="1">
        <v>40942</v>
      </c>
      <c r="U3584" t="s">
        <v>28</v>
      </c>
      <c r="V3584" t="s">
        <v>20707</v>
      </c>
      <c r="W3584" t="s">
        <v>20710</v>
      </c>
      <c r="X3584" t="s">
        <v>20665</v>
      </c>
      <c r="Y3584" t="s">
        <v>20674</v>
      </c>
      <c r="Z3584">
        <v>2</v>
      </c>
      <c r="AA3584" t="s">
        <v>20676</v>
      </c>
    </row>
    <row r="3585" spans="1:27" x14ac:dyDescent="0.3">
      <c r="A3585">
        <v>18313482</v>
      </c>
      <c r="B3585" t="s">
        <v>4385</v>
      </c>
      <c r="C3585">
        <v>1</v>
      </c>
      <c r="D3585" t="s">
        <v>21</v>
      </c>
      <c r="E3585" t="s">
        <v>4386</v>
      </c>
      <c r="F3585" t="s">
        <v>158</v>
      </c>
      <c r="G3585" t="s">
        <v>159</v>
      </c>
      <c r="H3585">
        <v>77.207084499999993</v>
      </c>
      <c r="I3585">
        <v>28.551523700000001</v>
      </c>
      <c r="J3585" t="s">
        <v>4342</v>
      </c>
      <c r="K3585" t="s">
        <v>26</v>
      </c>
      <c r="L3585" t="s">
        <v>27</v>
      </c>
      <c r="M3585" t="s">
        <v>27</v>
      </c>
      <c r="N3585" t="s">
        <v>27</v>
      </c>
      <c r="O3585" t="s">
        <v>27</v>
      </c>
      <c r="P3585">
        <v>2</v>
      </c>
      <c r="Q3585">
        <v>13</v>
      </c>
      <c r="R3585">
        <v>800</v>
      </c>
      <c r="S3585">
        <v>3.3</v>
      </c>
      <c r="T3585" s="1">
        <v>43030</v>
      </c>
      <c r="U3585" t="s">
        <v>28</v>
      </c>
      <c r="V3585" t="s">
        <v>20707</v>
      </c>
      <c r="W3585" t="s">
        <v>20710</v>
      </c>
      <c r="X3585" t="s">
        <v>20668</v>
      </c>
      <c r="Y3585" t="s">
        <v>20678</v>
      </c>
      <c r="Z3585">
        <v>10</v>
      </c>
      <c r="AA3585" t="s">
        <v>20680</v>
      </c>
    </row>
    <row r="3586" spans="1:27" x14ac:dyDescent="0.3">
      <c r="A3586">
        <v>4385</v>
      </c>
      <c r="B3586" t="s">
        <v>4411</v>
      </c>
      <c r="C3586">
        <v>1</v>
      </c>
      <c r="D3586" t="s">
        <v>21</v>
      </c>
      <c r="E3586" t="s">
        <v>4412</v>
      </c>
      <c r="F3586" t="s">
        <v>1825</v>
      </c>
      <c r="G3586" t="s">
        <v>1824</v>
      </c>
      <c r="H3586">
        <v>77.243972799999995</v>
      </c>
      <c r="I3586">
        <v>28.546713700000002</v>
      </c>
      <c r="J3586" t="s">
        <v>1759</v>
      </c>
      <c r="K3586" t="s">
        <v>26</v>
      </c>
      <c r="L3586" t="s">
        <v>27</v>
      </c>
      <c r="M3586" t="s">
        <v>35</v>
      </c>
      <c r="N3586" t="s">
        <v>27</v>
      </c>
      <c r="O3586" t="s">
        <v>27</v>
      </c>
      <c r="P3586">
        <v>2</v>
      </c>
      <c r="Q3586">
        <v>146</v>
      </c>
      <c r="R3586">
        <v>800</v>
      </c>
      <c r="S3586">
        <v>3.3</v>
      </c>
      <c r="T3586" s="1">
        <v>42574</v>
      </c>
      <c r="U3586" t="s">
        <v>28</v>
      </c>
      <c r="V3586" t="s">
        <v>20707</v>
      </c>
      <c r="W3586" t="s">
        <v>20710</v>
      </c>
      <c r="X3586" t="s">
        <v>20661</v>
      </c>
      <c r="Y3586" t="s">
        <v>20659</v>
      </c>
      <c r="Z3586">
        <v>7</v>
      </c>
      <c r="AA3586" t="s">
        <v>20670</v>
      </c>
    </row>
    <row r="3587" spans="1:27" x14ac:dyDescent="0.3">
      <c r="A3587">
        <v>18445783</v>
      </c>
      <c r="B3587" t="s">
        <v>4447</v>
      </c>
      <c r="C3587">
        <v>1</v>
      </c>
      <c r="D3587" t="s">
        <v>21</v>
      </c>
      <c r="E3587" t="s">
        <v>4448</v>
      </c>
      <c r="F3587" t="s">
        <v>1737</v>
      </c>
      <c r="G3587" t="s">
        <v>1738</v>
      </c>
      <c r="H3587">
        <v>77.123440059999993</v>
      </c>
      <c r="I3587">
        <v>28.666605319999999</v>
      </c>
      <c r="J3587" t="s">
        <v>499</v>
      </c>
      <c r="K3587" t="s">
        <v>26</v>
      </c>
      <c r="L3587" t="s">
        <v>27</v>
      </c>
      <c r="M3587" t="s">
        <v>35</v>
      </c>
      <c r="N3587" t="s">
        <v>27</v>
      </c>
      <c r="O3587" t="s">
        <v>27</v>
      </c>
      <c r="P3587">
        <v>2</v>
      </c>
      <c r="Q3587">
        <v>10</v>
      </c>
      <c r="R3587">
        <v>800</v>
      </c>
      <c r="S3587">
        <v>3.3</v>
      </c>
      <c r="T3587" s="1">
        <v>42831</v>
      </c>
      <c r="U3587" t="s">
        <v>28</v>
      </c>
      <c r="V3587" t="s">
        <v>20707</v>
      </c>
      <c r="W3587" t="s">
        <v>20710</v>
      </c>
      <c r="X3587" t="s">
        <v>20668</v>
      </c>
      <c r="Y3587" t="s">
        <v>20671</v>
      </c>
      <c r="Z3587">
        <v>4</v>
      </c>
      <c r="AA3587" t="s">
        <v>20673</v>
      </c>
    </row>
    <row r="3588" spans="1:27" x14ac:dyDescent="0.3">
      <c r="A3588">
        <v>967</v>
      </c>
      <c r="B3588" t="s">
        <v>4502</v>
      </c>
      <c r="C3588">
        <v>1</v>
      </c>
      <c r="D3588" t="s">
        <v>21</v>
      </c>
      <c r="E3588" t="s">
        <v>4503</v>
      </c>
      <c r="F3588" t="s">
        <v>3096</v>
      </c>
      <c r="G3588" t="s">
        <v>3097</v>
      </c>
      <c r="H3588">
        <v>77.190077400000007</v>
      </c>
      <c r="I3588">
        <v>28.705181100000001</v>
      </c>
      <c r="J3588" t="s">
        <v>551</v>
      </c>
      <c r="K3588" t="s">
        <v>26</v>
      </c>
      <c r="L3588" t="s">
        <v>27</v>
      </c>
      <c r="M3588" t="s">
        <v>35</v>
      </c>
      <c r="N3588" t="s">
        <v>27</v>
      </c>
      <c r="O3588" t="s">
        <v>27</v>
      </c>
      <c r="P3588">
        <v>2</v>
      </c>
      <c r="Q3588">
        <v>255</v>
      </c>
      <c r="R3588">
        <v>800</v>
      </c>
      <c r="S3588">
        <v>3.3</v>
      </c>
      <c r="T3588" s="1">
        <v>42279</v>
      </c>
      <c r="U3588" t="s">
        <v>28</v>
      </c>
      <c r="V3588" t="s">
        <v>20707</v>
      </c>
      <c r="W3588" t="s">
        <v>20710</v>
      </c>
      <c r="X3588" t="s">
        <v>20669</v>
      </c>
      <c r="Y3588" t="s">
        <v>20678</v>
      </c>
      <c r="Z3588">
        <v>10</v>
      </c>
      <c r="AA3588" t="s">
        <v>20680</v>
      </c>
    </row>
    <row r="3589" spans="1:27" x14ac:dyDescent="0.3">
      <c r="A3589">
        <v>306319</v>
      </c>
      <c r="B3589" t="s">
        <v>4512</v>
      </c>
      <c r="C3589">
        <v>1</v>
      </c>
      <c r="D3589" t="s">
        <v>21</v>
      </c>
      <c r="E3589" t="s">
        <v>4513</v>
      </c>
      <c r="F3589" t="s">
        <v>158</v>
      </c>
      <c r="G3589" t="s">
        <v>159</v>
      </c>
      <c r="H3589">
        <v>77.206736300000003</v>
      </c>
      <c r="I3589">
        <v>28.556893599999999</v>
      </c>
      <c r="J3589" t="s">
        <v>4514</v>
      </c>
      <c r="K3589" t="s">
        <v>26</v>
      </c>
      <c r="L3589" t="s">
        <v>27</v>
      </c>
      <c r="M3589" t="s">
        <v>35</v>
      </c>
      <c r="N3589" t="s">
        <v>27</v>
      </c>
      <c r="O3589" t="s">
        <v>27</v>
      </c>
      <c r="P3589">
        <v>2</v>
      </c>
      <c r="Q3589">
        <v>157</v>
      </c>
      <c r="R3589">
        <v>700</v>
      </c>
      <c r="S3589">
        <v>3.3</v>
      </c>
      <c r="T3589" s="1">
        <v>40806</v>
      </c>
      <c r="U3589" t="s">
        <v>28</v>
      </c>
      <c r="V3589" t="s">
        <v>20707</v>
      </c>
      <c r="W3589" t="s">
        <v>20710</v>
      </c>
      <c r="X3589" t="s">
        <v>20663</v>
      </c>
      <c r="Y3589" t="s">
        <v>20659</v>
      </c>
      <c r="Z3589">
        <v>9</v>
      </c>
      <c r="AA3589" t="s">
        <v>20660</v>
      </c>
    </row>
    <row r="3590" spans="1:27" x14ac:dyDescent="0.3">
      <c r="A3590">
        <v>7396</v>
      </c>
      <c r="B3590" t="s">
        <v>597</v>
      </c>
      <c r="C3590">
        <v>1</v>
      </c>
      <c r="D3590" t="s">
        <v>21</v>
      </c>
      <c r="E3590" t="s">
        <v>4580</v>
      </c>
      <c r="F3590" t="s">
        <v>1730</v>
      </c>
      <c r="G3590" t="s">
        <v>1731</v>
      </c>
      <c r="H3590">
        <v>77.137477599999997</v>
      </c>
      <c r="I3590">
        <v>28.6546527</v>
      </c>
      <c r="J3590" t="s">
        <v>598</v>
      </c>
      <c r="K3590" t="s">
        <v>26</v>
      </c>
      <c r="L3590" t="s">
        <v>27</v>
      </c>
      <c r="M3590" t="s">
        <v>27</v>
      </c>
      <c r="N3590" t="s">
        <v>27</v>
      </c>
      <c r="O3590" t="s">
        <v>27</v>
      </c>
      <c r="P3590">
        <v>2</v>
      </c>
      <c r="Q3590">
        <v>57</v>
      </c>
      <c r="R3590">
        <v>700</v>
      </c>
      <c r="S3590">
        <v>3.3</v>
      </c>
      <c r="T3590" s="1">
        <v>43284</v>
      </c>
      <c r="U3590" t="s">
        <v>28</v>
      </c>
      <c r="V3590" t="s">
        <v>20707</v>
      </c>
      <c r="W3590" t="s">
        <v>20710</v>
      </c>
      <c r="X3590" t="s">
        <v>20662</v>
      </c>
      <c r="Y3590" t="s">
        <v>20659</v>
      </c>
      <c r="Z3590">
        <v>7</v>
      </c>
      <c r="AA3590" t="s">
        <v>20670</v>
      </c>
    </row>
    <row r="3591" spans="1:27" x14ac:dyDescent="0.3">
      <c r="A3591">
        <v>7382</v>
      </c>
      <c r="B3591" t="s">
        <v>4620</v>
      </c>
      <c r="C3591">
        <v>1</v>
      </c>
      <c r="D3591" t="s">
        <v>21</v>
      </c>
      <c r="E3591" t="s">
        <v>4621</v>
      </c>
      <c r="F3591" t="s">
        <v>1616</v>
      </c>
      <c r="G3591" t="s">
        <v>1617</v>
      </c>
      <c r="H3591">
        <v>77.256574520000001</v>
      </c>
      <c r="I3591">
        <v>28.541854229999998</v>
      </c>
      <c r="J3591" t="s">
        <v>476</v>
      </c>
      <c r="K3591" t="s">
        <v>26</v>
      </c>
      <c r="L3591" t="s">
        <v>27</v>
      </c>
      <c r="M3591" t="s">
        <v>27</v>
      </c>
      <c r="N3591" t="s">
        <v>27</v>
      </c>
      <c r="O3591" t="s">
        <v>27</v>
      </c>
      <c r="P3591">
        <v>2</v>
      </c>
      <c r="Q3591">
        <v>67</v>
      </c>
      <c r="R3591">
        <v>700</v>
      </c>
      <c r="S3591">
        <v>3.3</v>
      </c>
      <c r="T3591" s="1">
        <v>41073</v>
      </c>
      <c r="U3591" t="s">
        <v>28</v>
      </c>
      <c r="V3591" t="s">
        <v>20707</v>
      </c>
      <c r="W3591" t="s">
        <v>20710</v>
      </c>
      <c r="X3591" t="s">
        <v>20665</v>
      </c>
      <c r="Y3591" t="s">
        <v>20671</v>
      </c>
      <c r="Z3591">
        <v>6</v>
      </c>
      <c r="AA3591" t="s">
        <v>20672</v>
      </c>
    </row>
    <row r="3592" spans="1:27" x14ac:dyDescent="0.3">
      <c r="A3592">
        <v>5060</v>
      </c>
      <c r="B3592" t="s">
        <v>597</v>
      </c>
      <c r="C3592">
        <v>1</v>
      </c>
      <c r="D3592" t="s">
        <v>21</v>
      </c>
      <c r="E3592" t="s">
        <v>4658</v>
      </c>
      <c r="F3592" t="s">
        <v>74</v>
      </c>
      <c r="G3592" t="s">
        <v>75</v>
      </c>
      <c r="H3592">
        <v>77.3219584</v>
      </c>
      <c r="I3592">
        <v>28.6760676</v>
      </c>
      <c r="J3592" t="s">
        <v>598</v>
      </c>
      <c r="K3592" t="s">
        <v>26</v>
      </c>
      <c r="L3592" t="s">
        <v>27</v>
      </c>
      <c r="M3592" t="s">
        <v>27</v>
      </c>
      <c r="N3592" t="s">
        <v>27</v>
      </c>
      <c r="O3592" t="s">
        <v>27</v>
      </c>
      <c r="P3592">
        <v>2</v>
      </c>
      <c r="Q3592">
        <v>87</v>
      </c>
      <c r="R3592">
        <v>700</v>
      </c>
      <c r="S3592">
        <v>3.3</v>
      </c>
      <c r="T3592" s="1">
        <v>41039</v>
      </c>
      <c r="U3592" t="s">
        <v>28</v>
      </c>
      <c r="V3592" t="s">
        <v>20707</v>
      </c>
      <c r="W3592" t="s">
        <v>20710</v>
      </c>
      <c r="X3592" t="s">
        <v>20665</v>
      </c>
      <c r="Y3592" t="s">
        <v>20671</v>
      </c>
      <c r="Z3592">
        <v>5</v>
      </c>
      <c r="AA3592" t="s">
        <v>20630</v>
      </c>
    </row>
    <row r="3593" spans="1:27" x14ac:dyDescent="0.3">
      <c r="A3593">
        <v>8389</v>
      </c>
      <c r="B3593" t="s">
        <v>597</v>
      </c>
      <c r="C3593">
        <v>1</v>
      </c>
      <c r="D3593" t="s">
        <v>21</v>
      </c>
      <c r="E3593" t="s">
        <v>4712</v>
      </c>
      <c r="F3593" t="s">
        <v>2691</v>
      </c>
      <c r="G3593" t="s">
        <v>2692</v>
      </c>
      <c r="H3593">
        <v>77.116785399999998</v>
      </c>
      <c r="I3593">
        <v>28.701408399999998</v>
      </c>
      <c r="J3593" t="s">
        <v>598</v>
      </c>
      <c r="K3593" t="s">
        <v>26</v>
      </c>
      <c r="L3593" t="s">
        <v>27</v>
      </c>
      <c r="M3593" t="s">
        <v>27</v>
      </c>
      <c r="N3593" t="s">
        <v>27</v>
      </c>
      <c r="O3593" t="s">
        <v>27</v>
      </c>
      <c r="P3593">
        <v>2</v>
      </c>
      <c r="Q3593">
        <v>82</v>
      </c>
      <c r="R3593">
        <v>700</v>
      </c>
      <c r="S3593">
        <v>3.3</v>
      </c>
      <c r="T3593" s="1">
        <v>42828</v>
      </c>
      <c r="U3593" t="s">
        <v>28</v>
      </c>
      <c r="V3593" t="s">
        <v>20707</v>
      </c>
      <c r="W3593" t="s">
        <v>20710</v>
      </c>
      <c r="X3593" t="s">
        <v>20668</v>
      </c>
      <c r="Y3593" t="s">
        <v>20671</v>
      </c>
      <c r="Z3593">
        <v>4</v>
      </c>
      <c r="AA3593" t="s">
        <v>20673</v>
      </c>
    </row>
    <row r="3594" spans="1:27" x14ac:dyDescent="0.3">
      <c r="A3594">
        <v>7352</v>
      </c>
      <c r="B3594" t="s">
        <v>597</v>
      </c>
      <c r="C3594">
        <v>1</v>
      </c>
      <c r="D3594" t="s">
        <v>21</v>
      </c>
      <c r="E3594" t="s">
        <v>4720</v>
      </c>
      <c r="F3594" t="s">
        <v>2919</v>
      </c>
      <c r="G3594" t="s">
        <v>2920</v>
      </c>
      <c r="H3594">
        <v>77.164545919999995</v>
      </c>
      <c r="I3594">
        <v>28.55759742</v>
      </c>
      <c r="J3594" t="s">
        <v>598</v>
      </c>
      <c r="K3594" t="s">
        <v>26</v>
      </c>
      <c r="L3594" t="s">
        <v>27</v>
      </c>
      <c r="M3594" t="s">
        <v>27</v>
      </c>
      <c r="N3594" t="s">
        <v>27</v>
      </c>
      <c r="O3594" t="s">
        <v>27</v>
      </c>
      <c r="P3594">
        <v>2</v>
      </c>
      <c r="Q3594">
        <v>90</v>
      </c>
      <c r="R3594">
        <v>700</v>
      </c>
      <c r="S3594">
        <v>3.3</v>
      </c>
      <c r="T3594" s="1">
        <v>42795</v>
      </c>
      <c r="U3594" t="s">
        <v>28</v>
      </c>
      <c r="V3594" t="s">
        <v>20707</v>
      </c>
      <c r="W3594" t="s">
        <v>20710</v>
      </c>
      <c r="X3594" t="s">
        <v>20668</v>
      </c>
      <c r="Y3594" t="s">
        <v>20674</v>
      </c>
      <c r="Z3594">
        <v>3</v>
      </c>
      <c r="AA3594" t="s">
        <v>20675</v>
      </c>
    </row>
    <row r="3595" spans="1:27" x14ac:dyDescent="0.3">
      <c r="A3595">
        <v>18133506</v>
      </c>
      <c r="B3595" t="s">
        <v>4770</v>
      </c>
      <c r="C3595">
        <v>1</v>
      </c>
      <c r="D3595" t="s">
        <v>21</v>
      </c>
      <c r="E3595" t="s">
        <v>4771</v>
      </c>
      <c r="F3595" t="s">
        <v>1616</v>
      </c>
      <c r="G3595" t="s">
        <v>1617</v>
      </c>
      <c r="H3595">
        <v>77.258897219999994</v>
      </c>
      <c r="I3595">
        <v>28.53269444</v>
      </c>
      <c r="J3595" t="s">
        <v>515</v>
      </c>
      <c r="K3595" t="s">
        <v>26</v>
      </c>
      <c r="L3595" t="s">
        <v>27</v>
      </c>
      <c r="M3595" t="s">
        <v>27</v>
      </c>
      <c r="N3595" t="s">
        <v>27</v>
      </c>
      <c r="O3595" t="s">
        <v>27</v>
      </c>
      <c r="P3595">
        <v>2</v>
      </c>
      <c r="Q3595">
        <v>17</v>
      </c>
      <c r="R3595">
        <v>700</v>
      </c>
      <c r="S3595">
        <v>3.3</v>
      </c>
      <c r="T3595" s="1">
        <v>41324</v>
      </c>
      <c r="U3595" t="s">
        <v>28</v>
      </c>
      <c r="V3595" t="s">
        <v>20707</v>
      </c>
      <c r="W3595" t="s">
        <v>20710</v>
      </c>
      <c r="X3595" t="s">
        <v>20658</v>
      </c>
      <c r="Y3595" t="s">
        <v>20674</v>
      </c>
      <c r="Z3595">
        <v>2</v>
      </c>
      <c r="AA3595" t="s">
        <v>20676</v>
      </c>
    </row>
    <row r="3596" spans="1:27" x14ac:dyDescent="0.3">
      <c r="A3596">
        <v>306495</v>
      </c>
      <c r="B3596" t="s">
        <v>597</v>
      </c>
      <c r="C3596">
        <v>1</v>
      </c>
      <c r="D3596" t="s">
        <v>21</v>
      </c>
      <c r="E3596" t="s">
        <v>1310</v>
      </c>
      <c r="F3596" t="s">
        <v>1309</v>
      </c>
      <c r="G3596" t="s">
        <v>1310</v>
      </c>
      <c r="H3596">
        <v>77.105971400000001</v>
      </c>
      <c r="I3596">
        <v>28.6423028</v>
      </c>
      <c r="J3596" t="s">
        <v>598</v>
      </c>
      <c r="K3596" t="s">
        <v>26</v>
      </c>
      <c r="L3596" t="s">
        <v>27</v>
      </c>
      <c r="M3596" t="s">
        <v>27</v>
      </c>
      <c r="N3596" t="s">
        <v>27</v>
      </c>
      <c r="O3596" t="s">
        <v>27</v>
      </c>
      <c r="P3596">
        <v>2</v>
      </c>
      <c r="Q3596">
        <v>69</v>
      </c>
      <c r="R3596">
        <v>700</v>
      </c>
      <c r="S3596">
        <v>3.3</v>
      </c>
      <c r="T3596" s="1">
        <v>41288</v>
      </c>
      <c r="U3596" t="s">
        <v>28</v>
      </c>
      <c r="V3596" t="s">
        <v>20707</v>
      </c>
      <c r="W3596" t="s">
        <v>20710</v>
      </c>
      <c r="X3596" t="s">
        <v>20658</v>
      </c>
      <c r="Y3596" t="s">
        <v>20674</v>
      </c>
      <c r="Z3596">
        <v>1</v>
      </c>
      <c r="AA3596" t="s">
        <v>20677</v>
      </c>
    </row>
    <row r="3597" spans="1:27" x14ac:dyDescent="0.3">
      <c r="A3597">
        <v>300473</v>
      </c>
      <c r="B3597" t="s">
        <v>1856</v>
      </c>
      <c r="C3597">
        <v>1</v>
      </c>
      <c r="D3597" t="s">
        <v>21</v>
      </c>
      <c r="E3597" t="s">
        <v>4841</v>
      </c>
      <c r="F3597" t="s">
        <v>2659</v>
      </c>
      <c r="G3597" t="s">
        <v>2658</v>
      </c>
      <c r="H3597">
        <v>77.146883500000001</v>
      </c>
      <c r="I3597">
        <v>28.656762400000002</v>
      </c>
      <c r="J3597" t="s">
        <v>476</v>
      </c>
      <c r="K3597" t="s">
        <v>26</v>
      </c>
      <c r="L3597" t="s">
        <v>27</v>
      </c>
      <c r="M3597" t="s">
        <v>27</v>
      </c>
      <c r="N3597" t="s">
        <v>27</v>
      </c>
      <c r="O3597" t="s">
        <v>27</v>
      </c>
      <c r="P3597">
        <v>2</v>
      </c>
      <c r="Q3597">
        <v>79</v>
      </c>
      <c r="R3597">
        <v>700</v>
      </c>
      <c r="S3597">
        <v>3.3</v>
      </c>
      <c r="T3597" s="1">
        <v>43451</v>
      </c>
      <c r="U3597" t="s">
        <v>28</v>
      </c>
      <c r="V3597" t="s">
        <v>20707</v>
      </c>
      <c r="W3597" t="s">
        <v>20710</v>
      </c>
      <c r="X3597" t="s">
        <v>20662</v>
      </c>
      <c r="Y3597" t="s">
        <v>20678</v>
      </c>
      <c r="Z3597">
        <v>12</v>
      </c>
      <c r="AA3597" t="s">
        <v>6631</v>
      </c>
    </row>
    <row r="3598" spans="1:27" x14ac:dyDescent="0.3">
      <c r="A3598">
        <v>311690</v>
      </c>
      <c r="B3598" t="s">
        <v>4540</v>
      </c>
      <c r="C3598">
        <v>1</v>
      </c>
      <c r="D3598" t="s">
        <v>21</v>
      </c>
      <c r="E3598" t="s">
        <v>1830</v>
      </c>
      <c r="F3598" t="s">
        <v>1829</v>
      </c>
      <c r="G3598" t="s">
        <v>1830</v>
      </c>
      <c r="H3598">
        <v>77.245742100000001</v>
      </c>
      <c r="I3598">
        <v>28.528131800000001</v>
      </c>
      <c r="J3598" t="s">
        <v>2905</v>
      </c>
      <c r="K3598" t="s">
        <v>26</v>
      </c>
      <c r="L3598" t="s">
        <v>27</v>
      </c>
      <c r="M3598" t="s">
        <v>35</v>
      </c>
      <c r="N3598" t="s">
        <v>27</v>
      </c>
      <c r="O3598" t="s">
        <v>27</v>
      </c>
      <c r="P3598">
        <v>2</v>
      </c>
      <c r="Q3598">
        <v>148</v>
      </c>
      <c r="R3598">
        <v>700</v>
      </c>
      <c r="S3598">
        <v>3.3</v>
      </c>
      <c r="T3598" s="1">
        <v>41237</v>
      </c>
      <c r="U3598" t="s">
        <v>28</v>
      </c>
      <c r="V3598" t="s">
        <v>20707</v>
      </c>
      <c r="W3598" t="s">
        <v>20710</v>
      </c>
      <c r="X3598" t="s">
        <v>20665</v>
      </c>
      <c r="Y3598" t="s">
        <v>20678</v>
      </c>
      <c r="Z3598">
        <v>11</v>
      </c>
      <c r="AA3598" t="s">
        <v>20679</v>
      </c>
    </row>
    <row r="3599" spans="1:27" x14ac:dyDescent="0.3">
      <c r="A3599">
        <v>306847</v>
      </c>
      <c r="B3599" t="s">
        <v>4940</v>
      </c>
      <c r="C3599">
        <v>1</v>
      </c>
      <c r="D3599" t="s">
        <v>21</v>
      </c>
      <c r="E3599" t="s">
        <v>4941</v>
      </c>
      <c r="F3599" t="s">
        <v>434</v>
      </c>
      <c r="G3599" t="s">
        <v>435</v>
      </c>
      <c r="H3599">
        <v>77.205754600000006</v>
      </c>
      <c r="I3599">
        <v>28.702248900000001</v>
      </c>
      <c r="J3599" t="s">
        <v>502</v>
      </c>
      <c r="K3599" t="s">
        <v>26</v>
      </c>
      <c r="L3599" t="s">
        <v>27</v>
      </c>
      <c r="M3599" t="s">
        <v>35</v>
      </c>
      <c r="N3599" t="s">
        <v>27</v>
      </c>
      <c r="O3599" t="s">
        <v>27</v>
      </c>
      <c r="P3599">
        <v>2</v>
      </c>
      <c r="Q3599">
        <v>85</v>
      </c>
      <c r="R3599">
        <v>600</v>
      </c>
      <c r="S3599">
        <v>3.3</v>
      </c>
      <c r="T3599" s="1">
        <v>40361</v>
      </c>
      <c r="U3599" t="s">
        <v>28</v>
      </c>
      <c r="V3599" t="s">
        <v>20707</v>
      </c>
      <c r="W3599" t="s">
        <v>20710</v>
      </c>
      <c r="X3599" t="s">
        <v>20667</v>
      </c>
      <c r="Y3599" t="s">
        <v>20659</v>
      </c>
      <c r="Z3599">
        <v>7</v>
      </c>
      <c r="AA3599" t="s">
        <v>20670</v>
      </c>
    </row>
    <row r="3600" spans="1:27" x14ac:dyDescent="0.3">
      <c r="A3600">
        <v>306267</v>
      </c>
      <c r="B3600" t="s">
        <v>4951</v>
      </c>
      <c r="C3600">
        <v>1</v>
      </c>
      <c r="D3600" t="s">
        <v>21</v>
      </c>
      <c r="E3600" t="s">
        <v>4952</v>
      </c>
      <c r="F3600" t="s">
        <v>1737</v>
      </c>
      <c r="G3600" t="s">
        <v>1738</v>
      </c>
      <c r="H3600">
        <v>77.125983129999995</v>
      </c>
      <c r="I3600">
        <v>28.665709830000001</v>
      </c>
      <c r="J3600" t="s">
        <v>730</v>
      </c>
      <c r="K3600" t="s">
        <v>26</v>
      </c>
      <c r="L3600" t="s">
        <v>27</v>
      </c>
      <c r="M3600" t="s">
        <v>35</v>
      </c>
      <c r="N3600" t="s">
        <v>27</v>
      </c>
      <c r="O3600" t="s">
        <v>27</v>
      </c>
      <c r="P3600">
        <v>2</v>
      </c>
      <c r="Q3600">
        <v>57</v>
      </c>
      <c r="R3600">
        <v>600</v>
      </c>
      <c r="S3600">
        <v>3.3</v>
      </c>
      <c r="T3600" s="1">
        <v>40741</v>
      </c>
      <c r="U3600" t="s">
        <v>28</v>
      </c>
      <c r="V3600" t="s">
        <v>20707</v>
      </c>
      <c r="W3600" t="s">
        <v>20710</v>
      </c>
      <c r="X3600" t="s">
        <v>20663</v>
      </c>
      <c r="Y3600" t="s">
        <v>20659</v>
      </c>
      <c r="Z3600">
        <v>7</v>
      </c>
      <c r="AA3600" t="s">
        <v>20670</v>
      </c>
    </row>
    <row r="3601" spans="1:27" x14ac:dyDescent="0.3">
      <c r="A3601">
        <v>588</v>
      </c>
      <c r="B3601" t="s">
        <v>5000</v>
      </c>
      <c r="C3601">
        <v>1</v>
      </c>
      <c r="D3601" t="s">
        <v>21</v>
      </c>
      <c r="E3601" t="s">
        <v>5001</v>
      </c>
      <c r="F3601" t="s">
        <v>965</v>
      </c>
      <c r="G3601" t="s">
        <v>966</v>
      </c>
      <c r="H3601">
        <v>77.232116199999993</v>
      </c>
      <c r="I3601">
        <v>28.629713500000001</v>
      </c>
      <c r="J3601" t="s">
        <v>5002</v>
      </c>
      <c r="K3601" t="s">
        <v>26</v>
      </c>
      <c r="L3601" t="s">
        <v>27</v>
      </c>
      <c r="M3601" t="s">
        <v>35</v>
      </c>
      <c r="N3601" t="s">
        <v>27</v>
      </c>
      <c r="O3601" t="s">
        <v>27</v>
      </c>
      <c r="P3601">
        <v>2</v>
      </c>
      <c r="Q3601">
        <v>421</v>
      </c>
      <c r="R3601">
        <v>600</v>
      </c>
      <c r="S3601">
        <v>3.3</v>
      </c>
      <c r="T3601" s="1">
        <v>40639</v>
      </c>
      <c r="U3601" t="s">
        <v>28</v>
      </c>
      <c r="V3601" t="s">
        <v>20707</v>
      </c>
      <c r="W3601" t="s">
        <v>20710</v>
      </c>
      <c r="X3601" t="s">
        <v>20663</v>
      </c>
      <c r="Y3601" t="s">
        <v>20671</v>
      </c>
      <c r="Z3601">
        <v>4</v>
      </c>
      <c r="AA3601" t="s">
        <v>20673</v>
      </c>
    </row>
    <row r="3602" spans="1:27" x14ac:dyDescent="0.3">
      <c r="A3602">
        <v>18175260</v>
      </c>
      <c r="B3602" t="s">
        <v>5044</v>
      </c>
      <c r="C3602">
        <v>1</v>
      </c>
      <c r="D3602" t="s">
        <v>21</v>
      </c>
      <c r="E3602" t="s">
        <v>5045</v>
      </c>
      <c r="F3602" t="s">
        <v>113</v>
      </c>
      <c r="G3602" t="s">
        <v>114</v>
      </c>
      <c r="H3602">
        <v>77.140123700000004</v>
      </c>
      <c r="I3602">
        <v>28.7133009</v>
      </c>
      <c r="J3602" t="s">
        <v>2953</v>
      </c>
      <c r="K3602" t="s">
        <v>26</v>
      </c>
      <c r="L3602" t="s">
        <v>27</v>
      </c>
      <c r="M3602" t="s">
        <v>35</v>
      </c>
      <c r="N3602" t="s">
        <v>27</v>
      </c>
      <c r="O3602" t="s">
        <v>27</v>
      </c>
      <c r="P3602">
        <v>2</v>
      </c>
      <c r="Q3602">
        <v>24</v>
      </c>
      <c r="R3602">
        <v>600</v>
      </c>
      <c r="S3602">
        <v>3.3</v>
      </c>
      <c r="T3602" s="1">
        <v>40613</v>
      </c>
      <c r="U3602" t="s">
        <v>28</v>
      </c>
      <c r="V3602" t="s">
        <v>20707</v>
      </c>
      <c r="W3602" t="s">
        <v>20710</v>
      </c>
      <c r="X3602" t="s">
        <v>20663</v>
      </c>
      <c r="Y3602" t="s">
        <v>20674</v>
      </c>
      <c r="Z3602">
        <v>3</v>
      </c>
      <c r="AA3602" t="s">
        <v>20675</v>
      </c>
    </row>
    <row r="3603" spans="1:27" x14ac:dyDescent="0.3">
      <c r="A3603">
        <v>18264447</v>
      </c>
      <c r="B3603" t="s">
        <v>5141</v>
      </c>
      <c r="C3603">
        <v>1</v>
      </c>
      <c r="D3603" t="s">
        <v>21</v>
      </c>
      <c r="E3603" t="s">
        <v>5142</v>
      </c>
      <c r="F3603" t="s">
        <v>3327</v>
      </c>
      <c r="G3603" t="s">
        <v>3328</v>
      </c>
      <c r="H3603">
        <v>77.184372100000004</v>
      </c>
      <c r="I3603">
        <v>28.7070075</v>
      </c>
      <c r="J3603" t="s">
        <v>476</v>
      </c>
      <c r="K3603" t="s">
        <v>26</v>
      </c>
      <c r="L3603" t="s">
        <v>27</v>
      </c>
      <c r="M3603" t="s">
        <v>35</v>
      </c>
      <c r="N3603" t="s">
        <v>27</v>
      </c>
      <c r="O3603" t="s">
        <v>27</v>
      </c>
      <c r="P3603">
        <v>2</v>
      </c>
      <c r="Q3603">
        <v>28</v>
      </c>
      <c r="R3603">
        <v>600</v>
      </c>
      <c r="S3603">
        <v>3.3</v>
      </c>
      <c r="T3603" s="1">
        <v>43027</v>
      </c>
      <c r="U3603" t="s">
        <v>28</v>
      </c>
      <c r="V3603" t="s">
        <v>20707</v>
      </c>
      <c r="W3603" t="s">
        <v>20710</v>
      </c>
      <c r="X3603" t="s">
        <v>20668</v>
      </c>
      <c r="Y3603" t="s">
        <v>20678</v>
      </c>
      <c r="Z3603">
        <v>10</v>
      </c>
      <c r="AA3603" t="s">
        <v>20680</v>
      </c>
    </row>
    <row r="3604" spans="1:27" x14ac:dyDescent="0.3">
      <c r="A3604">
        <v>312990</v>
      </c>
      <c r="B3604" t="s">
        <v>5143</v>
      </c>
      <c r="C3604">
        <v>1</v>
      </c>
      <c r="D3604" t="s">
        <v>21</v>
      </c>
      <c r="E3604" t="s">
        <v>5144</v>
      </c>
      <c r="F3604" t="s">
        <v>2728</v>
      </c>
      <c r="G3604" t="s">
        <v>2729</v>
      </c>
      <c r="H3604">
        <v>77.088185600000003</v>
      </c>
      <c r="I3604">
        <v>28.6727831</v>
      </c>
      <c r="J3604" t="s">
        <v>502</v>
      </c>
      <c r="K3604" t="s">
        <v>26</v>
      </c>
      <c r="L3604" t="s">
        <v>27</v>
      </c>
      <c r="M3604" t="s">
        <v>35</v>
      </c>
      <c r="N3604" t="s">
        <v>27</v>
      </c>
      <c r="O3604" t="s">
        <v>27</v>
      </c>
      <c r="P3604">
        <v>2</v>
      </c>
      <c r="Q3604">
        <v>49</v>
      </c>
      <c r="R3604">
        <v>600</v>
      </c>
      <c r="S3604">
        <v>3.3</v>
      </c>
      <c r="T3604" s="1">
        <v>41193</v>
      </c>
      <c r="U3604" t="s">
        <v>28</v>
      </c>
      <c r="V3604" t="s">
        <v>20707</v>
      </c>
      <c r="W3604" t="s">
        <v>20710</v>
      </c>
      <c r="X3604" t="s">
        <v>20665</v>
      </c>
      <c r="Y3604" t="s">
        <v>20678</v>
      </c>
      <c r="Z3604">
        <v>10</v>
      </c>
      <c r="AA3604" t="s">
        <v>20680</v>
      </c>
    </row>
    <row r="3605" spans="1:27" x14ac:dyDescent="0.3">
      <c r="A3605">
        <v>586</v>
      </c>
      <c r="B3605" t="s">
        <v>5000</v>
      </c>
      <c r="C3605">
        <v>1</v>
      </c>
      <c r="D3605" t="s">
        <v>21</v>
      </c>
      <c r="E3605" t="s">
        <v>5151</v>
      </c>
      <c r="F3605" t="s">
        <v>2249</v>
      </c>
      <c r="G3605" t="s">
        <v>2250</v>
      </c>
      <c r="H3605">
        <v>77.240908599999997</v>
      </c>
      <c r="I3605">
        <v>28.602519999999998</v>
      </c>
      <c r="J3605" t="s">
        <v>2765</v>
      </c>
      <c r="K3605" t="s">
        <v>26</v>
      </c>
      <c r="L3605" t="s">
        <v>27</v>
      </c>
      <c r="M3605" t="s">
        <v>35</v>
      </c>
      <c r="N3605" t="s">
        <v>27</v>
      </c>
      <c r="O3605" t="s">
        <v>27</v>
      </c>
      <c r="P3605">
        <v>2</v>
      </c>
      <c r="Q3605">
        <v>173</v>
      </c>
      <c r="R3605">
        <v>600</v>
      </c>
      <c r="S3605">
        <v>3.3</v>
      </c>
      <c r="T3605" s="1">
        <v>41564</v>
      </c>
      <c r="U3605" t="s">
        <v>28</v>
      </c>
      <c r="V3605" t="s">
        <v>20707</v>
      </c>
      <c r="W3605" t="s">
        <v>20710</v>
      </c>
      <c r="X3605" t="s">
        <v>20658</v>
      </c>
      <c r="Y3605" t="s">
        <v>20678</v>
      </c>
      <c r="Z3605">
        <v>10</v>
      </c>
      <c r="AA3605" t="s">
        <v>20680</v>
      </c>
    </row>
    <row r="3606" spans="1:27" x14ac:dyDescent="0.3">
      <c r="A3606">
        <v>3337</v>
      </c>
      <c r="B3606" t="s">
        <v>5170</v>
      </c>
      <c r="C3606">
        <v>1</v>
      </c>
      <c r="D3606" t="s">
        <v>21</v>
      </c>
      <c r="E3606" t="s">
        <v>5171</v>
      </c>
      <c r="F3606" t="s">
        <v>78</v>
      </c>
      <c r="G3606" t="s">
        <v>79</v>
      </c>
      <c r="H3606">
        <v>77.241727699999998</v>
      </c>
      <c r="I3606">
        <v>28.580563399999999</v>
      </c>
      <c r="J3606" t="s">
        <v>5172</v>
      </c>
      <c r="K3606" t="s">
        <v>26</v>
      </c>
      <c r="L3606" t="s">
        <v>27</v>
      </c>
      <c r="M3606" t="s">
        <v>27</v>
      </c>
      <c r="N3606" t="s">
        <v>27</v>
      </c>
      <c r="O3606" t="s">
        <v>27</v>
      </c>
      <c r="P3606">
        <v>2</v>
      </c>
      <c r="Q3606">
        <v>140</v>
      </c>
      <c r="R3606">
        <v>600</v>
      </c>
      <c r="S3606">
        <v>3.3</v>
      </c>
      <c r="T3606" s="1">
        <v>40794</v>
      </c>
      <c r="U3606" t="s">
        <v>28</v>
      </c>
      <c r="V3606" t="s">
        <v>20707</v>
      </c>
      <c r="W3606" t="s">
        <v>20710</v>
      </c>
      <c r="X3606" t="s">
        <v>20663</v>
      </c>
      <c r="Y3606" t="s">
        <v>20659</v>
      </c>
      <c r="Z3606">
        <v>9</v>
      </c>
      <c r="AA3606" t="s">
        <v>20660</v>
      </c>
    </row>
    <row r="3607" spans="1:27" x14ac:dyDescent="0.3">
      <c r="A3607">
        <v>18133513</v>
      </c>
      <c r="B3607" t="s">
        <v>5176</v>
      </c>
      <c r="C3607">
        <v>1</v>
      </c>
      <c r="D3607" t="s">
        <v>21</v>
      </c>
      <c r="E3607" t="s">
        <v>5177</v>
      </c>
      <c r="F3607" t="s">
        <v>836</v>
      </c>
      <c r="G3607" t="s">
        <v>837</v>
      </c>
      <c r="H3607">
        <v>77.222597300000004</v>
      </c>
      <c r="I3607">
        <v>28.627492199999999</v>
      </c>
      <c r="J3607" t="s">
        <v>2160</v>
      </c>
      <c r="K3607" t="s">
        <v>26</v>
      </c>
      <c r="L3607" t="s">
        <v>27</v>
      </c>
      <c r="M3607" t="s">
        <v>27</v>
      </c>
      <c r="N3607" t="s">
        <v>27</v>
      </c>
      <c r="O3607" t="s">
        <v>27</v>
      </c>
      <c r="P3607">
        <v>2</v>
      </c>
      <c r="Q3607">
        <v>59</v>
      </c>
      <c r="R3607">
        <v>600</v>
      </c>
      <c r="S3607">
        <v>3.3</v>
      </c>
      <c r="T3607" s="1">
        <v>43344</v>
      </c>
      <c r="U3607" t="s">
        <v>28</v>
      </c>
      <c r="V3607" t="s">
        <v>20707</v>
      </c>
      <c r="W3607" t="s">
        <v>20710</v>
      </c>
      <c r="X3607" t="s">
        <v>20662</v>
      </c>
      <c r="Y3607" t="s">
        <v>20659</v>
      </c>
      <c r="Z3607">
        <v>9</v>
      </c>
      <c r="AA3607" t="s">
        <v>20660</v>
      </c>
    </row>
    <row r="3608" spans="1:27" x14ac:dyDescent="0.3">
      <c r="A3608">
        <v>18292083</v>
      </c>
      <c r="B3608" t="s">
        <v>5233</v>
      </c>
      <c r="C3608">
        <v>1</v>
      </c>
      <c r="D3608" t="s">
        <v>21</v>
      </c>
      <c r="E3608" t="s">
        <v>5234</v>
      </c>
      <c r="F3608" t="s">
        <v>2017</v>
      </c>
      <c r="G3608" t="s">
        <v>2018</v>
      </c>
      <c r="H3608">
        <v>77.168381299999993</v>
      </c>
      <c r="I3608">
        <v>28.5880382</v>
      </c>
      <c r="J3608" t="s">
        <v>3291</v>
      </c>
      <c r="K3608" t="s">
        <v>26</v>
      </c>
      <c r="L3608" t="s">
        <v>27</v>
      </c>
      <c r="M3608" t="s">
        <v>27</v>
      </c>
      <c r="N3608" t="s">
        <v>27</v>
      </c>
      <c r="O3608" t="s">
        <v>27</v>
      </c>
      <c r="P3608">
        <v>2</v>
      </c>
      <c r="Q3608">
        <v>22</v>
      </c>
      <c r="R3608">
        <v>600</v>
      </c>
      <c r="S3608">
        <v>3.3</v>
      </c>
      <c r="T3608" s="1">
        <v>43290</v>
      </c>
      <c r="U3608" t="s">
        <v>28</v>
      </c>
      <c r="V3608" t="s">
        <v>20707</v>
      </c>
      <c r="W3608" t="s">
        <v>20710</v>
      </c>
      <c r="X3608" t="s">
        <v>20662</v>
      </c>
      <c r="Y3608" t="s">
        <v>20659</v>
      </c>
      <c r="Z3608">
        <v>7</v>
      </c>
      <c r="AA3608" t="s">
        <v>20670</v>
      </c>
    </row>
    <row r="3609" spans="1:27" x14ac:dyDescent="0.3">
      <c r="A3609">
        <v>9177</v>
      </c>
      <c r="B3609" t="s">
        <v>4510</v>
      </c>
      <c r="C3609">
        <v>1</v>
      </c>
      <c r="D3609" t="s">
        <v>21</v>
      </c>
      <c r="E3609" t="s">
        <v>5237</v>
      </c>
      <c r="F3609" t="s">
        <v>1777</v>
      </c>
      <c r="G3609" t="s">
        <v>1778</v>
      </c>
      <c r="H3609">
        <v>77.156647599999999</v>
      </c>
      <c r="I3609">
        <v>28.524981</v>
      </c>
      <c r="J3609" t="s">
        <v>2734</v>
      </c>
      <c r="K3609" t="s">
        <v>26</v>
      </c>
      <c r="L3609" t="s">
        <v>27</v>
      </c>
      <c r="M3609" t="s">
        <v>27</v>
      </c>
      <c r="N3609" t="s">
        <v>27</v>
      </c>
      <c r="O3609" t="s">
        <v>27</v>
      </c>
      <c r="P3609">
        <v>2</v>
      </c>
      <c r="Q3609">
        <v>87</v>
      </c>
      <c r="R3609">
        <v>600</v>
      </c>
      <c r="S3609">
        <v>3.3</v>
      </c>
      <c r="T3609" s="1">
        <v>42555</v>
      </c>
      <c r="U3609" t="s">
        <v>28</v>
      </c>
      <c r="V3609" t="s">
        <v>20707</v>
      </c>
      <c r="W3609" t="s">
        <v>20710</v>
      </c>
      <c r="X3609" t="s">
        <v>20661</v>
      </c>
      <c r="Y3609" t="s">
        <v>20659</v>
      </c>
      <c r="Z3609">
        <v>7</v>
      </c>
      <c r="AA3609" t="s">
        <v>20670</v>
      </c>
    </row>
    <row r="3610" spans="1:27" x14ac:dyDescent="0.3">
      <c r="A3610">
        <v>301532</v>
      </c>
      <c r="B3610" t="s">
        <v>5247</v>
      </c>
      <c r="C3610">
        <v>1</v>
      </c>
      <c r="D3610" t="s">
        <v>21</v>
      </c>
      <c r="E3610" t="s">
        <v>5248</v>
      </c>
      <c r="F3610" t="s">
        <v>485</v>
      </c>
      <c r="G3610" t="s">
        <v>486</v>
      </c>
      <c r="H3610">
        <v>77.158087899999998</v>
      </c>
      <c r="I3610">
        <v>28.686262899999999</v>
      </c>
      <c r="J3610" t="s">
        <v>567</v>
      </c>
      <c r="K3610" t="s">
        <v>26</v>
      </c>
      <c r="L3610" t="s">
        <v>27</v>
      </c>
      <c r="M3610" t="s">
        <v>27</v>
      </c>
      <c r="N3610" t="s">
        <v>27</v>
      </c>
      <c r="O3610" t="s">
        <v>27</v>
      </c>
      <c r="P3610">
        <v>2</v>
      </c>
      <c r="Q3610">
        <v>23</v>
      </c>
      <c r="R3610">
        <v>600</v>
      </c>
      <c r="S3610">
        <v>3.3</v>
      </c>
      <c r="T3610" s="1">
        <v>41072</v>
      </c>
      <c r="U3610" t="s">
        <v>28</v>
      </c>
      <c r="V3610" t="s">
        <v>20707</v>
      </c>
      <c r="W3610" t="s">
        <v>20710</v>
      </c>
      <c r="X3610" t="s">
        <v>20665</v>
      </c>
      <c r="Y3610" t="s">
        <v>20671</v>
      </c>
      <c r="Z3610">
        <v>6</v>
      </c>
      <c r="AA3610" t="s">
        <v>20672</v>
      </c>
    </row>
    <row r="3611" spans="1:27" x14ac:dyDescent="0.3">
      <c r="A3611">
        <v>18400759</v>
      </c>
      <c r="B3611" t="s">
        <v>5261</v>
      </c>
      <c r="C3611">
        <v>1</v>
      </c>
      <c r="D3611" t="s">
        <v>21</v>
      </c>
      <c r="E3611" t="s">
        <v>5262</v>
      </c>
      <c r="F3611" t="s">
        <v>235</v>
      </c>
      <c r="G3611" t="s">
        <v>234</v>
      </c>
      <c r="H3611">
        <v>77.158627100000004</v>
      </c>
      <c r="I3611">
        <v>28.7194459</v>
      </c>
      <c r="J3611" t="s">
        <v>479</v>
      </c>
      <c r="K3611" t="s">
        <v>26</v>
      </c>
      <c r="L3611" t="s">
        <v>27</v>
      </c>
      <c r="M3611" t="s">
        <v>27</v>
      </c>
      <c r="N3611" t="s">
        <v>27</v>
      </c>
      <c r="O3611" t="s">
        <v>27</v>
      </c>
      <c r="P3611">
        <v>2</v>
      </c>
      <c r="Q3611">
        <v>13</v>
      </c>
      <c r="R3611">
        <v>600</v>
      </c>
      <c r="S3611">
        <v>3.3</v>
      </c>
      <c r="T3611" s="1">
        <v>43266</v>
      </c>
      <c r="U3611" t="s">
        <v>28</v>
      </c>
      <c r="V3611" t="s">
        <v>20707</v>
      </c>
      <c r="W3611" t="s">
        <v>20710</v>
      </c>
      <c r="X3611" t="s">
        <v>20662</v>
      </c>
      <c r="Y3611" t="s">
        <v>20671</v>
      </c>
      <c r="Z3611">
        <v>6</v>
      </c>
      <c r="AA3611" t="s">
        <v>20672</v>
      </c>
    </row>
    <row r="3612" spans="1:27" x14ac:dyDescent="0.3">
      <c r="A3612">
        <v>18057820</v>
      </c>
      <c r="B3612" t="s">
        <v>5305</v>
      </c>
      <c r="C3612">
        <v>1</v>
      </c>
      <c r="D3612" t="s">
        <v>21</v>
      </c>
      <c r="E3612" t="s">
        <v>5306</v>
      </c>
      <c r="F3612" t="s">
        <v>1999</v>
      </c>
      <c r="G3612" t="s">
        <v>2000</v>
      </c>
      <c r="H3612">
        <v>77.178037500000002</v>
      </c>
      <c r="I3612">
        <v>28.692475099999999</v>
      </c>
      <c r="J3612" t="s">
        <v>476</v>
      </c>
      <c r="K3612" t="s">
        <v>26</v>
      </c>
      <c r="L3612" t="s">
        <v>27</v>
      </c>
      <c r="M3612" t="s">
        <v>27</v>
      </c>
      <c r="N3612" t="s">
        <v>27</v>
      </c>
      <c r="O3612" t="s">
        <v>27</v>
      </c>
      <c r="P3612">
        <v>2</v>
      </c>
      <c r="Q3612">
        <v>34</v>
      </c>
      <c r="R3612">
        <v>600</v>
      </c>
      <c r="S3612">
        <v>3.3</v>
      </c>
      <c r="T3612" s="1">
        <v>40252</v>
      </c>
      <c r="U3612" t="s">
        <v>28</v>
      </c>
      <c r="V3612" t="s">
        <v>20707</v>
      </c>
      <c r="W3612" t="s">
        <v>20710</v>
      </c>
      <c r="X3612" t="s">
        <v>20667</v>
      </c>
      <c r="Y3612" t="s">
        <v>20674</v>
      </c>
      <c r="Z3612">
        <v>3</v>
      </c>
      <c r="AA3612" t="s">
        <v>20675</v>
      </c>
    </row>
    <row r="3613" spans="1:27" x14ac:dyDescent="0.3">
      <c r="A3613">
        <v>9392</v>
      </c>
      <c r="B3613" t="s">
        <v>5313</v>
      </c>
      <c r="C3613">
        <v>1</v>
      </c>
      <c r="D3613" t="s">
        <v>21</v>
      </c>
      <c r="E3613" t="s">
        <v>5314</v>
      </c>
      <c r="F3613" t="s">
        <v>154</v>
      </c>
      <c r="G3613" t="s">
        <v>155</v>
      </c>
      <c r="H3613">
        <v>77.192053999999999</v>
      </c>
      <c r="I3613">
        <v>28.6989226</v>
      </c>
      <c r="J3613" t="s">
        <v>476</v>
      </c>
      <c r="K3613" t="s">
        <v>26</v>
      </c>
      <c r="L3613" t="s">
        <v>27</v>
      </c>
      <c r="M3613" t="s">
        <v>27</v>
      </c>
      <c r="N3613" t="s">
        <v>27</v>
      </c>
      <c r="O3613" t="s">
        <v>27</v>
      </c>
      <c r="P3613">
        <v>2</v>
      </c>
      <c r="Q3613">
        <v>35</v>
      </c>
      <c r="R3613">
        <v>600</v>
      </c>
      <c r="S3613">
        <v>3.3</v>
      </c>
      <c r="T3613" s="1">
        <v>42452</v>
      </c>
      <c r="U3613" t="s">
        <v>28</v>
      </c>
      <c r="V3613" t="s">
        <v>20707</v>
      </c>
      <c r="W3613" t="s">
        <v>20710</v>
      </c>
      <c r="X3613" t="s">
        <v>20661</v>
      </c>
      <c r="Y3613" t="s">
        <v>20674</v>
      </c>
      <c r="Z3613">
        <v>3</v>
      </c>
      <c r="AA3613" t="s">
        <v>20675</v>
      </c>
    </row>
    <row r="3614" spans="1:27" x14ac:dyDescent="0.3">
      <c r="A3614">
        <v>18451576</v>
      </c>
      <c r="B3614" t="s">
        <v>5418</v>
      </c>
      <c r="C3614">
        <v>1</v>
      </c>
      <c r="D3614" t="s">
        <v>21</v>
      </c>
      <c r="E3614" t="s">
        <v>5419</v>
      </c>
      <c r="F3614" t="s">
        <v>70</v>
      </c>
      <c r="G3614" t="s">
        <v>71</v>
      </c>
      <c r="H3614">
        <v>77.238525600000003</v>
      </c>
      <c r="I3614">
        <v>28.57750982</v>
      </c>
      <c r="J3614" t="s">
        <v>730</v>
      </c>
      <c r="K3614" t="s">
        <v>26</v>
      </c>
      <c r="L3614" t="s">
        <v>27</v>
      </c>
      <c r="M3614" t="s">
        <v>27</v>
      </c>
      <c r="N3614" t="s">
        <v>27</v>
      </c>
      <c r="O3614" t="s">
        <v>27</v>
      </c>
      <c r="P3614">
        <v>2</v>
      </c>
      <c r="Q3614">
        <v>33</v>
      </c>
      <c r="R3614">
        <v>600</v>
      </c>
      <c r="S3614">
        <v>3.3</v>
      </c>
      <c r="T3614" s="1">
        <v>41597</v>
      </c>
      <c r="U3614" t="s">
        <v>28</v>
      </c>
      <c r="V3614" t="s">
        <v>20707</v>
      </c>
      <c r="W3614" t="s">
        <v>20710</v>
      </c>
      <c r="X3614" t="s">
        <v>20658</v>
      </c>
      <c r="Y3614" t="s">
        <v>20678</v>
      </c>
      <c r="Z3614">
        <v>11</v>
      </c>
      <c r="AA3614" t="s">
        <v>20679</v>
      </c>
    </row>
    <row r="3615" spans="1:27" x14ac:dyDescent="0.3">
      <c r="A3615">
        <v>304923</v>
      </c>
      <c r="B3615" t="s">
        <v>4510</v>
      </c>
      <c r="C3615">
        <v>1</v>
      </c>
      <c r="D3615" t="s">
        <v>21</v>
      </c>
      <c r="E3615" t="s">
        <v>5422</v>
      </c>
      <c r="F3615" t="s">
        <v>2346</v>
      </c>
      <c r="G3615" t="s">
        <v>2347</v>
      </c>
      <c r="H3615">
        <v>77.2514264</v>
      </c>
      <c r="I3615">
        <v>28.551456000000002</v>
      </c>
      <c r="J3615" t="s">
        <v>868</v>
      </c>
      <c r="K3615" t="s">
        <v>26</v>
      </c>
      <c r="L3615" t="s">
        <v>27</v>
      </c>
      <c r="M3615" t="s">
        <v>27</v>
      </c>
      <c r="N3615" t="s">
        <v>27</v>
      </c>
      <c r="O3615" t="s">
        <v>27</v>
      </c>
      <c r="P3615">
        <v>2</v>
      </c>
      <c r="Q3615">
        <v>70</v>
      </c>
      <c r="R3615">
        <v>600</v>
      </c>
      <c r="S3615">
        <v>3.3</v>
      </c>
      <c r="T3615" s="1">
        <v>43412</v>
      </c>
      <c r="U3615" t="s">
        <v>28</v>
      </c>
      <c r="V3615" t="s">
        <v>20707</v>
      </c>
      <c r="W3615" t="s">
        <v>20710</v>
      </c>
      <c r="X3615" t="s">
        <v>20662</v>
      </c>
      <c r="Y3615" t="s">
        <v>20678</v>
      </c>
      <c r="Z3615">
        <v>11</v>
      </c>
      <c r="AA3615" t="s">
        <v>20679</v>
      </c>
    </row>
    <row r="3616" spans="1:27" x14ac:dyDescent="0.3">
      <c r="A3616">
        <v>300430</v>
      </c>
      <c r="B3616" t="s">
        <v>5477</v>
      </c>
      <c r="C3616">
        <v>1</v>
      </c>
      <c r="D3616" t="s">
        <v>21</v>
      </c>
      <c r="E3616" t="s">
        <v>5478</v>
      </c>
      <c r="F3616" t="s">
        <v>1724</v>
      </c>
      <c r="G3616" t="s">
        <v>1723</v>
      </c>
      <c r="H3616">
        <v>77.078188299999994</v>
      </c>
      <c r="I3616">
        <v>28.617848800000001</v>
      </c>
      <c r="J3616" t="s">
        <v>5479</v>
      </c>
      <c r="K3616" t="s">
        <v>26</v>
      </c>
      <c r="L3616" t="s">
        <v>27</v>
      </c>
      <c r="M3616" t="s">
        <v>35</v>
      </c>
      <c r="N3616" t="s">
        <v>27</v>
      </c>
      <c r="O3616" t="s">
        <v>27</v>
      </c>
      <c r="P3616">
        <v>2</v>
      </c>
      <c r="Q3616">
        <v>86</v>
      </c>
      <c r="R3616">
        <v>500</v>
      </c>
      <c r="S3616">
        <v>3.3</v>
      </c>
      <c r="T3616" s="1">
        <v>43352</v>
      </c>
      <c r="U3616" t="s">
        <v>28</v>
      </c>
      <c r="V3616" t="s">
        <v>20707</v>
      </c>
      <c r="W3616" t="s">
        <v>20710</v>
      </c>
      <c r="X3616" t="s">
        <v>20662</v>
      </c>
      <c r="Y3616" t="s">
        <v>20659</v>
      </c>
      <c r="Z3616">
        <v>9</v>
      </c>
      <c r="AA3616" t="s">
        <v>20660</v>
      </c>
    </row>
    <row r="3617" spans="1:27" x14ac:dyDescent="0.3">
      <c r="A3617">
        <v>302892</v>
      </c>
      <c r="B3617" t="s">
        <v>5505</v>
      </c>
      <c r="C3617">
        <v>1</v>
      </c>
      <c r="D3617" t="s">
        <v>21</v>
      </c>
      <c r="E3617" t="s">
        <v>5506</v>
      </c>
      <c r="F3617" t="s">
        <v>1616</v>
      </c>
      <c r="G3617" t="s">
        <v>1617</v>
      </c>
      <c r="H3617">
        <v>77.256909800000003</v>
      </c>
      <c r="I3617">
        <v>28.530722489999999</v>
      </c>
      <c r="J3617" t="s">
        <v>502</v>
      </c>
      <c r="K3617" t="s">
        <v>26</v>
      </c>
      <c r="L3617" t="s">
        <v>27</v>
      </c>
      <c r="M3617" t="s">
        <v>35</v>
      </c>
      <c r="N3617" t="s">
        <v>27</v>
      </c>
      <c r="O3617" t="s">
        <v>27</v>
      </c>
      <c r="P3617">
        <v>2</v>
      </c>
      <c r="Q3617">
        <v>85</v>
      </c>
      <c r="R3617">
        <v>500</v>
      </c>
      <c r="S3617">
        <v>3.3</v>
      </c>
      <c r="T3617" s="1">
        <v>42603</v>
      </c>
      <c r="U3617" t="s">
        <v>28</v>
      </c>
      <c r="V3617" t="s">
        <v>20707</v>
      </c>
      <c r="W3617" t="s">
        <v>20710</v>
      </c>
      <c r="X3617" t="s">
        <v>20661</v>
      </c>
      <c r="Y3617" t="s">
        <v>20659</v>
      </c>
      <c r="Z3617">
        <v>8</v>
      </c>
      <c r="AA3617" t="s">
        <v>20666</v>
      </c>
    </row>
    <row r="3618" spans="1:27" x14ac:dyDescent="0.3">
      <c r="A3618">
        <v>3229</v>
      </c>
      <c r="B3618" t="s">
        <v>5484</v>
      </c>
      <c r="C3618">
        <v>1</v>
      </c>
      <c r="D3618" t="s">
        <v>21</v>
      </c>
      <c r="E3618" t="s">
        <v>5513</v>
      </c>
      <c r="F3618" t="s">
        <v>2691</v>
      </c>
      <c r="G3618" t="s">
        <v>2692</v>
      </c>
      <c r="H3618">
        <v>77.117010100000002</v>
      </c>
      <c r="I3618">
        <v>28.7009376</v>
      </c>
      <c r="J3618" t="s">
        <v>5486</v>
      </c>
      <c r="K3618" t="s">
        <v>26</v>
      </c>
      <c r="L3618" t="s">
        <v>27</v>
      </c>
      <c r="M3618" t="s">
        <v>35</v>
      </c>
      <c r="N3618" t="s">
        <v>27</v>
      </c>
      <c r="O3618" t="s">
        <v>27</v>
      </c>
      <c r="P3618">
        <v>2</v>
      </c>
      <c r="Q3618">
        <v>132</v>
      </c>
      <c r="R3618">
        <v>500</v>
      </c>
      <c r="S3618">
        <v>3.3</v>
      </c>
      <c r="T3618" s="1">
        <v>42222</v>
      </c>
      <c r="U3618" t="s">
        <v>28</v>
      </c>
      <c r="V3618" t="s">
        <v>20707</v>
      </c>
      <c r="W3618" t="s">
        <v>20710</v>
      </c>
      <c r="X3618" t="s">
        <v>20669</v>
      </c>
      <c r="Y3618" t="s">
        <v>20659</v>
      </c>
      <c r="Z3618">
        <v>8</v>
      </c>
      <c r="AA3618" t="s">
        <v>20666</v>
      </c>
    </row>
    <row r="3619" spans="1:27" x14ac:dyDescent="0.3">
      <c r="A3619">
        <v>311512</v>
      </c>
      <c r="B3619" t="s">
        <v>5484</v>
      </c>
      <c r="C3619">
        <v>1</v>
      </c>
      <c r="D3619" t="s">
        <v>21</v>
      </c>
      <c r="E3619" t="s">
        <v>5558</v>
      </c>
      <c r="F3619" t="s">
        <v>113</v>
      </c>
      <c r="G3619" t="s">
        <v>114</v>
      </c>
      <c r="H3619">
        <v>77.134180000000001</v>
      </c>
      <c r="I3619">
        <v>28.695427500000001</v>
      </c>
      <c r="J3619" t="s">
        <v>5486</v>
      </c>
      <c r="K3619" t="s">
        <v>26</v>
      </c>
      <c r="L3619" t="s">
        <v>27</v>
      </c>
      <c r="M3619" t="s">
        <v>35</v>
      </c>
      <c r="N3619" t="s">
        <v>27</v>
      </c>
      <c r="O3619" t="s">
        <v>27</v>
      </c>
      <c r="P3619">
        <v>2</v>
      </c>
      <c r="Q3619">
        <v>77</v>
      </c>
      <c r="R3619">
        <v>500</v>
      </c>
      <c r="S3619">
        <v>3.3</v>
      </c>
      <c r="T3619" s="1">
        <v>40348</v>
      </c>
      <c r="U3619" t="s">
        <v>28</v>
      </c>
      <c r="V3619" t="s">
        <v>20707</v>
      </c>
      <c r="W3619" t="s">
        <v>20710</v>
      </c>
      <c r="X3619" t="s">
        <v>20667</v>
      </c>
      <c r="Y3619" t="s">
        <v>20671</v>
      </c>
      <c r="Z3619">
        <v>6</v>
      </c>
      <c r="AA3619" t="s">
        <v>20672</v>
      </c>
    </row>
    <row r="3620" spans="1:27" x14ac:dyDescent="0.3">
      <c r="A3620">
        <v>9565</v>
      </c>
      <c r="B3620" t="s">
        <v>5560</v>
      </c>
      <c r="C3620">
        <v>1</v>
      </c>
      <c r="D3620" t="s">
        <v>21</v>
      </c>
      <c r="E3620" t="s">
        <v>5561</v>
      </c>
      <c r="F3620" t="s">
        <v>1802</v>
      </c>
      <c r="G3620" t="s">
        <v>1803</v>
      </c>
      <c r="H3620">
        <v>77.193939909999997</v>
      </c>
      <c r="I3620">
        <v>28.561773429999999</v>
      </c>
      <c r="J3620" t="s">
        <v>949</v>
      </c>
      <c r="K3620" t="s">
        <v>26</v>
      </c>
      <c r="L3620" t="s">
        <v>27</v>
      </c>
      <c r="M3620" t="s">
        <v>35</v>
      </c>
      <c r="N3620" t="s">
        <v>27</v>
      </c>
      <c r="O3620" t="s">
        <v>27</v>
      </c>
      <c r="P3620">
        <v>2</v>
      </c>
      <c r="Q3620">
        <v>141</v>
      </c>
      <c r="R3620">
        <v>500</v>
      </c>
      <c r="S3620">
        <v>3.3</v>
      </c>
      <c r="T3620" s="1">
        <v>42522</v>
      </c>
      <c r="U3620" t="s">
        <v>28</v>
      </c>
      <c r="V3620" t="s">
        <v>20707</v>
      </c>
      <c r="W3620" t="s">
        <v>20710</v>
      </c>
      <c r="X3620" t="s">
        <v>20661</v>
      </c>
      <c r="Y3620" t="s">
        <v>20671</v>
      </c>
      <c r="Z3620">
        <v>6</v>
      </c>
      <c r="AA3620" t="s">
        <v>20672</v>
      </c>
    </row>
    <row r="3621" spans="1:27" x14ac:dyDescent="0.3">
      <c r="A3621">
        <v>18432237</v>
      </c>
      <c r="B3621" t="s">
        <v>648</v>
      </c>
      <c r="C3621">
        <v>1</v>
      </c>
      <c r="D3621" t="s">
        <v>21</v>
      </c>
      <c r="E3621" t="s">
        <v>726</v>
      </c>
      <c r="F3621" t="s">
        <v>725</v>
      </c>
      <c r="G3621" t="s">
        <v>726</v>
      </c>
      <c r="H3621">
        <v>77.20523</v>
      </c>
      <c r="I3621">
        <v>28.556940999999998</v>
      </c>
      <c r="J3621" t="s">
        <v>598</v>
      </c>
      <c r="K3621" t="s">
        <v>26</v>
      </c>
      <c r="L3621" t="s">
        <v>27</v>
      </c>
      <c r="M3621" t="s">
        <v>35</v>
      </c>
      <c r="N3621" t="s">
        <v>27</v>
      </c>
      <c r="O3621" t="s">
        <v>27</v>
      </c>
      <c r="P3621">
        <v>2</v>
      </c>
      <c r="Q3621">
        <v>6</v>
      </c>
      <c r="R3621">
        <v>500</v>
      </c>
      <c r="S3621">
        <v>3.3</v>
      </c>
      <c r="T3621" s="1">
        <v>40309</v>
      </c>
      <c r="U3621" t="s">
        <v>28</v>
      </c>
      <c r="V3621" t="s">
        <v>20707</v>
      </c>
      <c r="W3621" t="s">
        <v>20710</v>
      </c>
      <c r="X3621" t="s">
        <v>20667</v>
      </c>
      <c r="Y3621" t="s">
        <v>20671</v>
      </c>
      <c r="Z3621">
        <v>5</v>
      </c>
      <c r="AA3621" t="s">
        <v>20630</v>
      </c>
    </row>
    <row r="3622" spans="1:27" x14ac:dyDescent="0.3">
      <c r="A3622">
        <v>18070479</v>
      </c>
      <c r="B3622" t="s">
        <v>5593</v>
      </c>
      <c r="C3622">
        <v>1</v>
      </c>
      <c r="D3622" t="s">
        <v>21</v>
      </c>
      <c r="E3622" t="s">
        <v>5594</v>
      </c>
      <c r="F3622" t="s">
        <v>2728</v>
      </c>
      <c r="G3622" t="s">
        <v>2729</v>
      </c>
      <c r="H3622">
        <v>77.101441919999999</v>
      </c>
      <c r="I3622">
        <v>28.67004128</v>
      </c>
      <c r="J3622" t="s">
        <v>551</v>
      </c>
      <c r="K3622" t="s">
        <v>26</v>
      </c>
      <c r="L3622" t="s">
        <v>27</v>
      </c>
      <c r="M3622" t="s">
        <v>35</v>
      </c>
      <c r="N3622" t="s">
        <v>27</v>
      </c>
      <c r="O3622" t="s">
        <v>27</v>
      </c>
      <c r="P3622">
        <v>2</v>
      </c>
      <c r="Q3622">
        <v>31</v>
      </c>
      <c r="R3622">
        <v>500</v>
      </c>
      <c r="S3622">
        <v>3.3</v>
      </c>
      <c r="T3622" s="1">
        <v>42863</v>
      </c>
      <c r="U3622" t="s">
        <v>28</v>
      </c>
      <c r="V3622" t="s">
        <v>20707</v>
      </c>
      <c r="W3622" t="s">
        <v>20710</v>
      </c>
      <c r="X3622" t="s">
        <v>20668</v>
      </c>
      <c r="Y3622" t="s">
        <v>20671</v>
      </c>
      <c r="Z3622">
        <v>5</v>
      </c>
      <c r="AA3622" t="s">
        <v>20630</v>
      </c>
    </row>
    <row r="3623" spans="1:27" x14ac:dyDescent="0.3">
      <c r="A3623">
        <v>307785</v>
      </c>
      <c r="B3623" t="s">
        <v>5484</v>
      </c>
      <c r="C3623">
        <v>1</v>
      </c>
      <c r="D3623" t="s">
        <v>21</v>
      </c>
      <c r="E3623" t="s">
        <v>5618</v>
      </c>
      <c r="F3623" t="s">
        <v>78</v>
      </c>
      <c r="G3623" t="s">
        <v>79</v>
      </c>
      <c r="H3623">
        <v>77.245050500000005</v>
      </c>
      <c r="I3623">
        <v>28.582851300000002</v>
      </c>
      <c r="J3623" t="s">
        <v>5486</v>
      </c>
      <c r="K3623" t="s">
        <v>26</v>
      </c>
      <c r="L3623" t="s">
        <v>27</v>
      </c>
      <c r="M3623" t="s">
        <v>35</v>
      </c>
      <c r="N3623" t="s">
        <v>27</v>
      </c>
      <c r="O3623" t="s">
        <v>27</v>
      </c>
      <c r="P3623">
        <v>2</v>
      </c>
      <c r="Q3623">
        <v>78</v>
      </c>
      <c r="R3623">
        <v>500</v>
      </c>
      <c r="S3623">
        <v>3.3</v>
      </c>
      <c r="T3623" s="1">
        <v>40658</v>
      </c>
      <c r="U3623" t="s">
        <v>28</v>
      </c>
      <c r="V3623" t="s">
        <v>20707</v>
      </c>
      <c r="W3623" t="s">
        <v>20710</v>
      </c>
      <c r="X3623" t="s">
        <v>20663</v>
      </c>
      <c r="Y3623" t="s">
        <v>20671</v>
      </c>
      <c r="Z3623">
        <v>4</v>
      </c>
      <c r="AA3623" t="s">
        <v>20673</v>
      </c>
    </row>
    <row r="3624" spans="1:27" x14ac:dyDescent="0.3">
      <c r="A3624">
        <v>18203881</v>
      </c>
      <c r="B3624" t="s">
        <v>5622</v>
      </c>
      <c r="C3624">
        <v>1</v>
      </c>
      <c r="D3624" t="s">
        <v>21</v>
      </c>
      <c r="E3624" t="s">
        <v>5623</v>
      </c>
      <c r="F3624" t="s">
        <v>118</v>
      </c>
      <c r="G3624" t="s">
        <v>119</v>
      </c>
      <c r="H3624">
        <v>77.293885700000004</v>
      </c>
      <c r="I3624">
        <v>28.608173600000001</v>
      </c>
      <c r="J3624" t="s">
        <v>5624</v>
      </c>
      <c r="K3624" t="s">
        <v>26</v>
      </c>
      <c r="L3624" t="s">
        <v>27</v>
      </c>
      <c r="M3624" t="s">
        <v>35</v>
      </c>
      <c r="N3624" t="s">
        <v>27</v>
      </c>
      <c r="O3624" t="s">
        <v>27</v>
      </c>
      <c r="P3624">
        <v>2</v>
      </c>
      <c r="Q3624">
        <v>21</v>
      </c>
      <c r="R3624">
        <v>500</v>
      </c>
      <c r="S3624">
        <v>3.3</v>
      </c>
      <c r="T3624" s="1">
        <v>41753</v>
      </c>
      <c r="U3624" t="s">
        <v>28</v>
      </c>
      <c r="V3624" t="s">
        <v>20707</v>
      </c>
      <c r="W3624" t="s">
        <v>20710</v>
      </c>
      <c r="X3624" t="s">
        <v>20664</v>
      </c>
      <c r="Y3624" t="s">
        <v>20671</v>
      </c>
      <c r="Z3624">
        <v>4</v>
      </c>
      <c r="AA3624" t="s">
        <v>20673</v>
      </c>
    </row>
    <row r="3625" spans="1:27" x14ac:dyDescent="0.3">
      <c r="A3625">
        <v>304976</v>
      </c>
      <c r="B3625" t="s">
        <v>5647</v>
      </c>
      <c r="C3625">
        <v>1</v>
      </c>
      <c r="D3625" t="s">
        <v>21</v>
      </c>
      <c r="E3625" t="s">
        <v>5648</v>
      </c>
      <c r="F3625" t="s">
        <v>2017</v>
      </c>
      <c r="G3625" t="s">
        <v>2018</v>
      </c>
      <c r="H3625">
        <v>77.1684226</v>
      </c>
      <c r="I3625">
        <v>28.5878187</v>
      </c>
      <c r="J3625" t="s">
        <v>554</v>
      </c>
      <c r="K3625" t="s">
        <v>26</v>
      </c>
      <c r="L3625" t="s">
        <v>27</v>
      </c>
      <c r="M3625" t="s">
        <v>35</v>
      </c>
      <c r="N3625" t="s">
        <v>27</v>
      </c>
      <c r="O3625" t="s">
        <v>27</v>
      </c>
      <c r="P3625">
        <v>2</v>
      </c>
      <c r="Q3625">
        <v>62</v>
      </c>
      <c r="R3625">
        <v>500</v>
      </c>
      <c r="S3625">
        <v>3.3</v>
      </c>
      <c r="T3625" s="1">
        <v>42440</v>
      </c>
      <c r="U3625" t="s">
        <v>28</v>
      </c>
      <c r="V3625" t="s">
        <v>20707</v>
      </c>
      <c r="W3625" t="s">
        <v>20710</v>
      </c>
      <c r="X3625" t="s">
        <v>20661</v>
      </c>
      <c r="Y3625" t="s">
        <v>20674</v>
      </c>
      <c r="Z3625">
        <v>3</v>
      </c>
      <c r="AA3625" t="s">
        <v>20675</v>
      </c>
    </row>
    <row r="3626" spans="1:27" x14ac:dyDescent="0.3">
      <c r="A3626">
        <v>9956</v>
      </c>
      <c r="B3626" t="s">
        <v>5470</v>
      </c>
      <c r="C3626">
        <v>1</v>
      </c>
      <c r="D3626" t="s">
        <v>21</v>
      </c>
      <c r="E3626" t="s">
        <v>5678</v>
      </c>
      <c r="F3626" t="s">
        <v>2728</v>
      </c>
      <c r="G3626" t="s">
        <v>2729</v>
      </c>
      <c r="H3626">
        <v>77.092389499999996</v>
      </c>
      <c r="I3626">
        <v>28.663644900000001</v>
      </c>
      <c r="J3626" t="s">
        <v>5472</v>
      </c>
      <c r="K3626" t="s">
        <v>26</v>
      </c>
      <c r="L3626" t="s">
        <v>27</v>
      </c>
      <c r="M3626" t="s">
        <v>35</v>
      </c>
      <c r="N3626" t="s">
        <v>27</v>
      </c>
      <c r="O3626" t="s">
        <v>27</v>
      </c>
      <c r="P3626">
        <v>2</v>
      </c>
      <c r="Q3626">
        <v>94</v>
      </c>
      <c r="R3626">
        <v>500</v>
      </c>
      <c r="S3626">
        <v>3.3</v>
      </c>
      <c r="T3626" s="1">
        <v>42012</v>
      </c>
      <c r="U3626" t="s">
        <v>28</v>
      </c>
      <c r="V3626" t="s">
        <v>20707</v>
      </c>
      <c r="W3626" t="s">
        <v>20710</v>
      </c>
      <c r="X3626" t="s">
        <v>20669</v>
      </c>
      <c r="Y3626" t="s">
        <v>20674</v>
      </c>
      <c r="Z3626">
        <v>1</v>
      </c>
      <c r="AA3626" t="s">
        <v>20677</v>
      </c>
    </row>
    <row r="3627" spans="1:27" x14ac:dyDescent="0.3">
      <c r="A3627">
        <v>302528</v>
      </c>
      <c r="B3627" t="s">
        <v>5470</v>
      </c>
      <c r="C3627">
        <v>1</v>
      </c>
      <c r="D3627" t="s">
        <v>21</v>
      </c>
      <c r="E3627" t="s">
        <v>5720</v>
      </c>
      <c r="F3627" t="s">
        <v>74</v>
      </c>
      <c r="G3627" t="s">
        <v>75</v>
      </c>
      <c r="H3627">
        <v>77.321823300000005</v>
      </c>
      <c r="I3627">
        <v>28.676014599999998</v>
      </c>
      <c r="J3627" t="s">
        <v>5472</v>
      </c>
      <c r="K3627" t="s">
        <v>26</v>
      </c>
      <c r="L3627" t="s">
        <v>27</v>
      </c>
      <c r="M3627" t="s">
        <v>35</v>
      </c>
      <c r="N3627" t="s">
        <v>27</v>
      </c>
      <c r="O3627" t="s">
        <v>27</v>
      </c>
      <c r="P3627">
        <v>2</v>
      </c>
      <c r="Q3627">
        <v>65</v>
      </c>
      <c r="R3627">
        <v>500</v>
      </c>
      <c r="S3627">
        <v>3.3</v>
      </c>
      <c r="T3627" s="1">
        <v>40485</v>
      </c>
      <c r="U3627" t="s">
        <v>28</v>
      </c>
      <c r="V3627" t="s">
        <v>20707</v>
      </c>
      <c r="W3627" t="s">
        <v>20710</v>
      </c>
      <c r="X3627" t="s">
        <v>20667</v>
      </c>
      <c r="Y3627" t="s">
        <v>20678</v>
      </c>
      <c r="Z3627">
        <v>11</v>
      </c>
      <c r="AA3627" t="s">
        <v>20679</v>
      </c>
    </row>
    <row r="3628" spans="1:27" x14ac:dyDescent="0.3">
      <c r="A3628">
        <v>18332058</v>
      </c>
      <c r="B3628" t="s">
        <v>5759</v>
      </c>
      <c r="C3628">
        <v>1</v>
      </c>
      <c r="D3628" t="s">
        <v>21</v>
      </c>
      <c r="E3628" t="s">
        <v>5760</v>
      </c>
      <c r="F3628" t="s">
        <v>162</v>
      </c>
      <c r="G3628" t="s">
        <v>163</v>
      </c>
      <c r="H3628">
        <v>77.280646000000004</v>
      </c>
      <c r="I3628">
        <v>28.659818659999999</v>
      </c>
      <c r="J3628" t="s">
        <v>596</v>
      </c>
      <c r="K3628" t="s">
        <v>26</v>
      </c>
      <c r="L3628" t="s">
        <v>27</v>
      </c>
      <c r="M3628" t="s">
        <v>35</v>
      </c>
      <c r="N3628" t="s">
        <v>27</v>
      </c>
      <c r="O3628" t="s">
        <v>27</v>
      </c>
      <c r="P3628">
        <v>2</v>
      </c>
      <c r="Q3628">
        <v>26</v>
      </c>
      <c r="R3628">
        <v>500</v>
      </c>
      <c r="S3628">
        <v>3.3</v>
      </c>
      <c r="T3628" s="1">
        <v>42294</v>
      </c>
      <c r="U3628" t="s">
        <v>28</v>
      </c>
      <c r="V3628" t="s">
        <v>20707</v>
      </c>
      <c r="W3628" t="s">
        <v>20710</v>
      </c>
      <c r="X3628" t="s">
        <v>20669</v>
      </c>
      <c r="Y3628" t="s">
        <v>20678</v>
      </c>
      <c r="Z3628">
        <v>10</v>
      </c>
      <c r="AA3628" t="s">
        <v>20680</v>
      </c>
    </row>
    <row r="3629" spans="1:27" x14ac:dyDescent="0.3">
      <c r="A3629">
        <v>18454460</v>
      </c>
      <c r="B3629" t="s">
        <v>5717</v>
      </c>
      <c r="C3629">
        <v>1</v>
      </c>
      <c r="D3629" t="s">
        <v>21</v>
      </c>
      <c r="E3629" t="s">
        <v>5769</v>
      </c>
      <c r="F3629" t="s">
        <v>2659</v>
      </c>
      <c r="G3629" t="s">
        <v>2658</v>
      </c>
      <c r="H3629">
        <v>77.147130700000005</v>
      </c>
      <c r="I3629">
        <v>28.657171399999999</v>
      </c>
      <c r="J3629" t="s">
        <v>5469</v>
      </c>
      <c r="K3629" t="s">
        <v>26</v>
      </c>
      <c r="L3629" t="s">
        <v>27</v>
      </c>
      <c r="M3629" t="s">
        <v>35</v>
      </c>
      <c r="N3629" t="s">
        <v>27</v>
      </c>
      <c r="O3629" t="s">
        <v>27</v>
      </c>
      <c r="P3629">
        <v>2</v>
      </c>
      <c r="Q3629">
        <v>19</v>
      </c>
      <c r="R3629">
        <v>500</v>
      </c>
      <c r="S3629">
        <v>3.3</v>
      </c>
      <c r="T3629" s="1">
        <v>41550</v>
      </c>
      <c r="U3629" t="s">
        <v>28</v>
      </c>
      <c r="V3629" t="s">
        <v>20707</v>
      </c>
      <c r="W3629" t="s">
        <v>20710</v>
      </c>
      <c r="X3629" t="s">
        <v>20658</v>
      </c>
      <c r="Y3629" t="s">
        <v>20678</v>
      </c>
      <c r="Z3629">
        <v>10</v>
      </c>
      <c r="AA3629" t="s">
        <v>20680</v>
      </c>
    </row>
    <row r="3630" spans="1:27" x14ac:dyDescent="0.3">
      <c r="A3630">
        <v>194</v>
      </c>
      <c r="B3630" t="s">
        <v>5470</v>
      </c>
      <c r="C3630">
        <v>1</v>
      </c>
      <c r="D3630" t="s">
        <v>21</v>
      </c>
      <c r="E3630" t="s">
        <v>5773</v>
      </c>
      <c r="F3630" t="s">
        <v>113</v>
      </c>
      <c r="G3630" t="s">
        <v>114</v>
      </c>
      <c r="H3630">
        <v>77.133101400000001</v>
      </c>
      <c r="I3630">
        <v>28.689324299999999</v>
      </c>
      <c r="J3630" t="s">
        <v>5472</v>
      </c>
      <c r="K3630" t="s">
        <v>26</v>
      </c>
      <c r="L3630" t="s">
        <v>27</v>
      </c>
      <c r="M3630" t="s">
        <v>35</v>
      </c>
      <c r="N3630" t="s">
        <v>27</v>
      </c>
      <c r="O3630" t="s">
        <v>27</v>
      </c>
      <c r="P3630">
        <v>2</v>
      </c>
      <c r="Q3630">
        <v>58</v>
      </c>
      <c r="R3630">
        <v>500</v>
      </c>
      <c r="S3630">
        <v>3.3</v>
      </c>
      <c r="T3630" s="1">
        <v>40842</v>
      </c>
      <c r="U3630" t="s">
        <v>28</v>
      </c>
      <c r="V3630" t="s">
        <v>20707</v>
      </c>
      <c r="W3630" t="s">
        <v>20710</v>
      </c>
      <c r="X3630" t="s">
        <v>20663</v>
      </c>
      <c r="Y3630" t="s">
        <v>20678</v>
      </c>
      <c r="Z3630">
        <v>10</v>
      </c>
      <c r="AA3630" t="s">
        <v>20680</v>
      </c>
    </row>
    <row r="3631" spans="1:27" x14ac:dyDescent="0.3">
      <c r="A3631">
        <v>18421481</v>
      </c>
      <c r="B3631" t="s">
        <v>5780</v>
      </c>
      <c r="C3631">
        <v>1</v>
      </c>
      <c r="D3631" t="s">
        <v>21</v>
      </c>
      <c r="E3631" t="s">
        <v>5781</v>
      </c>
      <c r="F3631" t="s">
        <v>471</v>
      </c>
      <c r="G3631" t="s">
        <v>472</v>
      </c>
      <c r="H3631">
        <v>77.306554700000007</v>
      </c>
      <c r="I3631">
        <v>28.659649300000002</v>
      </c>
      <c r="J3631" t="s">
        <v>868</v>
      </c>
      <c r="K3631" t="s">
        <v>26</v>
      </c>
      <c r="L3631" t="s">
        <v>27</v>
      </c>
      <c r="M3631" t="s">
        <v>27</v>
      </c>
      <c r="N3631" t="s">
        <v>27</v>
      </c>
      <c r="O3631" t="s">
        <v>27</v>
      </c>
      <c r="P3631">
        <v>2</v>
      </c>
      <c r="Q3631">
        <v>11</v>
      </c>
      <c r="R3631">
        <v>500</v>
      </c>
      <c r="S3631">
        <v>3.3</v>
      </c>
      <c r="T3631" s="1">
        <v>40810</v>
      </c>
      <c r="U3631" t="s">
        <v>28</v>
      </c>
      <c r="V3631" t="s">
        <v>20707</v>
      </c>
      <c r="W3631" t="s">
        <v>20710</v>
      </c>
      <c r="X3631" t="s">
        <v>20663</v>
      </c>
      <c r="Y3631" t="s">
        <v>20659</v>
      </c>
      <c r="Z3631">
        <v>9</v>
      </c>
      <c r="AA3631" t="s">
        <v>20660</v>
      </c>
    </row>
    <row r="3632" spans="1:27" x14ac:dyDescent="0.3">
      <c r="A3632">
        <v>304187</v>
      </c>
      <c r="B3632" t="s">
        <v>5806</v>
      </c>
      <c r="C3632">
        <v>1</v>
      </c>
      <c r="D3632" t="s">
        <v>21</v>
      </c>
      <c r="E3632" t="s">
        <v>5807</v>
      </c>
      <c r="F3632" t="s">
        <v>1802</v>
      </c>
      <c r="G3632" t="s">
        <v>1803</v>
      </c>
      <c r="H3632">
        <v>77.193788029999993</v>
      </c>
      <c r="I3632">
        <v>28.560922990000002</v>
      </c>
      <c r="J3632" t="s">
        <v>5808</v>
      </c>
      <c r="K3632" t="s">
        <v>26</v>
      </c>
      <c r="L3632" t="s">
        <v>27</v>
      </c>
      <c r="M3632" t="s">
        <v>27</v>
      </c>
      <c r="N3632" t="s">
        <v>27</v>
      </c>
      <c r="O3632" t="s">
        <v>27</v>
      </c>
      <c r="P3632">
        <v>2</v>
      </c>
      <c r="Q3632">
        <v>150</v>
      </c>
      <c r="R3632">
        <v>500</v>
      </c>
      <c r="S3632">
        <v>3.3</v>
      </c>
      <c r="T3632" s="1">
        <v>40800</v>
      </c>
      <c r="U3632" t="s">
        <v>28</v>
      </c>
      <c r="V3632" t="s">
        <v>20707</v>
      </c>
      <c r="W3632" t="s">
        <v>20710</v>
      </c>
      <c r="X3632" t="s">
        <v>20663</v>
      </c>
      <c r="Y3632" t="s">
        <v>20659</v>
      </c>
      <c r="Z3632">
        <v>9</v>
      </c>
      <c r="AA3632" t="s">
        <v>20660</v>
      </c>
    </row>
    <row r="3633" spans="1:27" x14ac:dyDescent="0.3">
      <c r="A3633">
        <v>4500</v>
      </c>
      <c r="B3633" t="s">
        <v>5821</v>
      </c>
      <c r="C3633">
        <v>1</v>
      </c>
      <c r="D3633" t="s">
        <v>21</v>
      </c>
      <c r="E3633" t="s">
        <v>2327</v>
      </c>
      <c r="F3633" t="s">
        <v>2328</v>
      </c>
      <c r="G3633" t="s">
        <v>2327</v>
      </c>
      <c r="H3633">
        <v>77.164437620000001</v>
      </c>
      <c r="I3633">
        <v>28.556503469999999</v>
      </c>
      <c r="J3633" t="s">
        <v>559</v>
      </c>
      <c r="K3633" t="s">
        <v>26</v>
      </c>
      <c r="L3633" t="s">
        <v>27</v>
      </c>
      <c r="M3633" t="s">
        <v>27</v>
      </c>
      <c r="N3633" t="s">
        <v>27</v>
      </c>
      <c r="O3633" t="s">
        <v>27</v>
      </c>
      <c r="P3633">
        <v>2</v>
      </c>
      <c r="Q3633">
        <v>17</v>
      </c>
      <c r="R3633">
        <v>500</v>
      </c>
      <c r="S3633">
        <v>3.3</v>
      </c>
      <c r="T3633" s="1">
        <v>43336</v>
      </c>
      <c r="U3633" t="s">
        <v>28</v>
      </c>
      <c r="V3633" t="s">
        <v>20707</v>
      </c>
      <c r="W3633" t="s">
        <v>20710</v>
      </c>
      <c r="X3633" t="s">
        <v>20662</v>
      </c>
      <c r="Y3633" t="s">
        <v>20659</v>
      </c>
      <c r="Z3633">
        <v>8</v>
      </c>
      <c r="AA3633" t="s">
        <v>20666</v>
      </c>
    </row>
    <row r="3634" spans="1:27" x14ac:dyDescent="0.3">
      <c r="A3634">
        <v>18336529</v>
      </c>
      <c r="B3634" t="s">
        <v>5826</v>
      </c>
      <c r="C3634">
        <v>1</v>
      </c>
      <c r="D3634" t="s">
        <v>21</v>
      </c>
      <c r="E3634" t="s">
        <v>5827</v>
      </c>
      <c r="F3634" t="s">
        <v>485</v>
      </c>
      <c r="G3634" t="s">
        <v>486</v>
      </c>
      <c r="H3634">
        <v>77.159705599999995</v>
      </c>
      <c r="I3634">
        <v>28.688925600000001</v>
      </c>
      <c r="J3634" t="s">
        <v>499</v>
      </c>
      <c r="K3634" t="s">
        <v>26</v>
      </c>
      <c r="L3634" t="s">
        <v>27</v>
      </c>
      <c r="M3634" t="s">
        <v>27</v>
      </c>
      <c r="N3634" t="s">
        <v>27</v>
      </c>
      <c r="O3634" t="s">
        <v>27</v>
      </c>
      <c r="P3634">
        <v>2</v>
      </c>
      <c r="Q3634">
        <v>12</v>
      </c>
      <c r="R3634">
        <v>500</v>
      </c>
      <c r="S3634">
        <v>3.3</v>
      </c>
      <c r="T3634" s="1">
        <v>41129</v>
      </c>
      <c r="U3634" t="s">
        <v>28</v>
      </c>
      <c r="V3634" t="s">
        <v>20707</v>
      </c>
      <c r="W3634" t="s">
        <v>20710</v>
      </c>
      <c r="X3634" t="s">
        <v>20665</v>
      </c>
      <c r="Y3634" t="s">
        <v>20659</v>
      </c>
      <c r="Z3634">
        <v>8</v>
      </c>
      <c r="AA3634" t="s">
        <v>20666</v>
      </c>
    </row>
    <row r="3635" spans="1:27" x14ac:dyDescent="0.3">
      <c r="A3635">
        <v>18460329</v>
      </c>
      <c r="B3635" t="s">
        <v>5860</v>
      </c>
      <c r="C3635">
        <v>1</v>
      </c>
      <c r="D3635" t="s">
        <v>21</v>
      </c>
      <c r="E3635" t="s">
        <v>5861</v>
      </c>
      <c r="F3635" t="s">
        <v>1730</v>
      </c>
      <c r="G3635" t="s">
        <v>1731</v>
      </c>
      <c r="H3635">
        <v>77.131362300000006</v>
      </c>
      <c r="I3635">
        <v>28.648917999999998</v>
      </c>
      <c r="J3635" t="s">
        <v>479</v>
      </c>
      <c r="K3635" t="s">
        <v>26</v>
      </c>
      <c r="L3635" t="s">
        <v>27</v>
      </c>
      <c r="M3635" t="s">
        <v>27</v>
      </c>
      <c r="N3635" t="s">
        <v>27</v>
      </c>
      <c r="O3635" t="s">
        <v>27</v>
      </c>
      <c r="P3635">
        <v>2</v>
      </c>
      <c r="Q3635">
        <v>13</v>
      </c>
      <c r="R3635">
        <v>500</v>
      </c>
      <c r="S3635">
        <v>3.3</v>
      </c>
      <c r="T3635" s="1">
        <v>42938</v>
      </c>
      <c r="U3635" t="s">
        <v>28</v>
      </c>
      <c r="V3635" t="s">
        <v>20707</v>
      </c>
      <c r="W3635" t="s">
        <v>20710</v>
      </c>
      <c r="X3635" t="s">
        <v>20668</v>
      </c>
      <c r="Y3635" t="s">
        <v>20659</v>
      </c>
      <c r="Z3635">
        <v>7</v>
      </c>
      <c r="AA3635" t="s">
        <v>20670</v>
      </c>
    </row>
    <row r="3636" spans="1:27" x14ac:dyDescent="0.3">
      <c r="A3636">
        <v>311553</v>
      </c>
      <c r="B3636" t="s">
        <v>5625</v>
      </c>
      <c r="C3636">
        <v>1</v>
      </c>
      <c r="D3636" t="s">
        <v>21</v>
      </c>
      <c r="E3636" t="s">
        <v>5871</v>
      </c>
      <c r="F3636" t="s">
        <v>54</v>
      </c>
      <c r="G3636" t="s">
        <v>55</v>
      </c>
      <c r="H3636">
        <v>77.288299690000002</v>
      </c>
      <c r="I3636">
        <v>28.562381810000002</v>
      </c>
      <c r="J3636" t="s">
        <v>1253</v>
      </c>
      <c r="K3636" t="s">
        <v>26</v>
      </c>
      <c r="L3636" t="s">
        <v>27</v>
      </c>
      <c r="M3636" t="s">
        <v>27</v>
      </c>
      <c r="N3636" t="s">
        <v>27</v>
      </c>
      <c r="O3636" t="s">
        <v>27</v>
      </c>
      <c r="P3636">
        <v>2</v>
      </c>
      <c r="Q3636">
        <v>47</v>
      </c>
      <c r="R3636">
        <v>500</v>
      </c>
      <c r="S3636">
        <v>3.3</v>
      </c>
      <c r="T3636" s="1">
        <v>41474</v>
      </c>
      <c r="U3636" t="s">
        <v>28</v>
      </c>
      <c r="V3636" t="s">
        <v>20707</v>
      </c>
      <c r="W3636" t="s">
        <v>20710</v>
      </c>
      <c r="X3636" t="s">
        <v>20658</v>
      </c>
      <c r="Y3636" t="s">
        <v>20659</v>
      </c>
      <c r="Z3636">
        <v>7</v>
      </c>
      <c r="AA3636" t="s">
        <v>20670</v>
      </c>
    </row>
    <row r="3637" spans="1:27" x14ac:dyDescent="0.3">
      <c r="A3637">
        <v>18432849</v>
      </c>
      <c r="B3637" t="s">
        <v>5876</v>
      </c>
      <c r="C3637">
        <v>1</v>
      </c>
      <c r="D3637" t="s">
        <v>21</v>
      </c>
      <c r="E3637" t="s">
        <v>5877</v>
      </c>
      <c r="F3637" t="s">
        <v>1802</v>
      </c>
      <c r="G3637" t="s">
        <v>1803</v>
      </c>
      <c r="H3637">
        <v>77.193968170000005</v>
      </c>
      <c r="I3637">
        <v>28.561787540000001</v>
      </c>
      <c r="J3637" t="s">
        <v>476</v>
      </c>
      <c r="K3637" t="s">
        <v>26</v>
      </c>
      <c r="L3637" t="s">
        <v>27</v>
      </c>
      <c r="M3637" t="s">
        <v>27</v>
      </c>
      <c r="N3637" t="s">
        <v>27</v>
      </c>
      <c r="O3637" t="s">
        <v>27</v>
      </c>
      <c r="P3637">
        <v>2</v>
      </c>
      <c r="Q3637">
        <v>13</v>
      </c>
      <c r="R3637">
        <v>500</v>
      </c>
      <c r="S3637">
        <v>3.3</v>
      </c>
      <c r="T3637" s="1">
        <v>42571</v>
      </c>
      <c r="U3637" t="s">
        <v>28</v>
      </c>
      <c r="V3637" t="s">
        <v>20707</v>
      </c>
      <c r="W3637" t="s">
        <v>20710</v>
      </c>
      <c r="X3637" t="s">
        <v>20661</v>
      </c>
      <c r="Y3637" t="s">
        <v>20659</v>
      </c>
      <c r="Z3637">
        <v>7</v>
      </c>
      <c r="AA3637" t="s">
        <v>20670</v>
      </c>
    </row>
    <row r="3638" spans="1:27" x14ac:dyDescent="0.3">
      <c r="A3638">
        <v>18266888</v>
      </c>
      <c r="B3638" t="s">
        <v>5967</v>
      </c>
      <c r="C3638">
        <v>1</v>
      </c>
      <c r="D3638" t="s">
        <v>21</v>
      </c>
      <c r="E3638" t="s">
        <v>5968</v>
      </c>
      <c r="F3638" t="s">
        <v>333</v>
      </c>
      <c r="G3638" t="s">
        <v>334</v>
      </c>
      <c r="H3638">
        <v>77.245709230000003</v>
      </c>
      <c r="I3638">
        <v>28.55801293</v>
      </c>
      <c r="J3638" t="s">
        <v>596</v>
      </c>
      <c r="K3638" t="s">
        <v>26</v>
      </c>
      <c r="L3638" t="s">
        <v>27</v>
      </c>
      <c r="M3638" t="s">
        <v>27</v>
      </c>
      <c r="N3638" t="s">
        <v>27</v>
      </c>
      <c r="O3638" t="s">
        <v>27</v>
      </c>
      <c r="P3638">
        <v>2</v>
      </c>
      <c r="Q3638">
        <v>19</v>
      </c>
      <c r="R3638">
        <v>500</v>
      </c>
      <c r="S3638">
        <v>3.3</v>
      </c>
      <c r="T3638" s="1">
        <v>41016</v>
      </c>
      <c r="U3638" t="s">
        <v>28</v>
      </c>
      <c r="V3638" t="s">
        <v>20707</v>
      </c>
      <c r="W3638" t="s">
        <v>20710</v>
      </c>
      <c r="X3638" t="s">
        <v>20665</v>
      </c>
      <c r="Y3638" t="s">
        <v>20671</v>
      </c>
      <c r="Z3638">
        <v>4</v>
      </c>
      <c r="AA3638" t="s">
        <v>20673</v>
      </c>
    </row>
    <row r="3639" spans="1:27" x14ac:dyDescent="0.3">
      <c r="A3639">
        <v>18378024</v>
      </c>
      <c r="B3639" t="s">
        <v>6045</v>
      </c>
      <c r="C3639">
        <v>1</v>
      </c>
      <c r="D3639" t="s">
        <v>21</v>
      </c>
      <c r="E3639" t="s">
        <v>6046</v>
      </c>
      <c r="F3639" t="s">
        <v>162</v>
      </c>
      <c r="G3639" t="s">
        <v>163</v>
      </c>
      <c r="H3639">
        <v>77.283633399999999</v>
      </c>
      <c r="I3639">
        <v>28.6592567</v>
      </c>
      <c r="J3639" t="s">
        <v>6047</v>
      </c>
      <c r="K3639" t="s">
        <v>26</v>
      </c>
      <c r="L3639" t="s">
        <v>27</v>
      </c>
      <c r="M3639" t="s">
        <v>27</v>
      </c>
      <c r="N3639" t="s">
        <v>27</v>
      </c>
      <c r="O3639" t="s">
        <v>27</v>
      </c>
      <c r="P3639">
        <v>2</v>
      </c>
      <c r="Q3639">
        <v>12</v>
      </c>
      <c r="R3639">
        <v>500</v>
      </c>
      <c r="S3639">
        <v>3.3</v>
      </c>
      <c r="T3639" s="1">
        <v>43156</v>
      </c>
      <c r="U3639" t="s">
        <v>28</v>
      </c>
      <c r="V3639" t="s">
        <v>20707</v>
      </c>
      <c r="W3639" t="s">
        <v>20710</v>
      </c>
      <c r="X3639" t="s">
        <v>20662</v>
      </c>
      <c r="Y3639" t="s">
        <v>20674</v>
      </c>
      <c r="Z3639">
        <v>2</v>
      </c>
      <c r="AA3639" t="s">
        <v>20676</v>
      </c>
    </row>
    <row r="3640" spans="1:27" x14ac:dyDescent="0.3">
      <c r="A3640">
        <v>310215</v>
      </c>
      <c r="B3640" t="s">
        <v>6109</v>
      </c>
      <c r="C3640">
        <v>1</v>
      </c>
      <c r="D3640" t="s">
        <v>21</v>
      </c>
      <c r="E3640" t="s">
        <v>6110</v>
      </c>
      <c r="F3640" t="s">
        <v>1999</v>
      </c>
      <c r="G3640" t="s">
        <v>2000</v>
      </c>
      <c r="H3640">
        <v>77.167423700000001</v>
      </c>
      <c r="I3640">
        <v>28.6849542</v>
      </c>
      <c r="J3640" t="s">
        <v>559</v>
      </c>
      <c r="K3640" t="s">
        <v>26</v>
      </c>
      <c r="L3640" t="s">
        <v>27</v>
      </c>
      <c r="M3640" t="s">
        <v>27</v>
      </c>
      <c r="N3640" t="s">
        <v>27</v>
      </c>
      <c r="O3640" t="s">
        <v>27</v>
      </c>
      <c r="P3640">
        <v>2</v>
      </c>
      <c r="Q3640">
        <v>12</v>
      </c>
      <c r="R3640">
        <v>500</v>
      </c>
      <c r="S3640">
        <v>3.3</v>
      </c>
      <c r="T3640" s="1">
        <v>41252</v>
      </c>
      <c r="U3640" t="s">
        <v>28</v>
      </c>
      <c r="V3640" t="s">
        <v>20707</v>
      </c>
      <c r="W3640" t="s">
        <v>20710</v>
      </c>
      <c r="X3640" t="s">
        <v>20665</v>
      </c>
      <c r="Y3640" t="s">
        <v>20678</v>
      </c>
      <c r="Z3640">
        <v>12</v>
      </c>
      <c r="AA3640" t="s">
        <v>6631</v>
      </c>
    </row>
    <row r="3641" spans="1:27" x14ac:dyDescent="0.3">
      <c r="A3641">
        <v>308367</v>
      </c>
      <c r="B3641" t="s">
        <v>5484</v>
      </c>
      <c r="C3641">
        <v>1</v>
      </c>
      <c r="D3641" t="s">
        <v>21</v>
      </c>
      <c r="E3641" t="s">
        <v>6133</v>
      </c>
      <c r="F3641" t="s">
        <v>1829</v>
      </c>
      <c r="G3641" t="s">
        <v>1830</v>
      </c>
      <c r="H3641">
        <v>77.243264999999994</v>
      </c>
      <c r="I3641">
        <v>28.532821200000001</v>
      </c>
      <c r="J3641" t="s">
        <v>5486</v>
      </c>
      <c r="K3641" t="s">
        <v>26</v>
      </c>
      <c r="L3641" t="s">
        <v>27</v>
      </c>
      <c r="M3641" t="s">
        <v>27</v>
      </c>
      <c r="N3641" t="s">
        <v>27</v>
      </c>
      <c r="O3641" t="s">
        <v>27</v>
      </c>
      <c r="P3641">
        <v>2</v>
      </c>
      <c r="Q3641">
        <v>96</v>
      </c>
      <c r="R3641">
        <v>500</v>
      </c>
      <c r="S3641">
        <v>3.3</v>
      </c>
      <c r="T3641" s="1">
        <v>41955</v>
      </c>
      <c r="U3641" t="s">
        <v>28</v>
      </c>
      <c r="V3641" t="s">
        <v>20707</v>
      </c>
      <c r="W3641" t="s">
        <v>20710</v>
      </c>
      <c r="X3641" t="s">
        <v>20664</v>
      </c>
      <c r="Y3641" t="s">
        <v>20678</v>
      </c>
      <c r="Z3641">
        <v>11</v>
      </c>
      <c r="AA3641" t="s">
        <v>20679</v>
      </c>
    </row>
    <row r="3642" spans="1:27" x14ac:dyDescent="0.3">
      <c r="A3642">
        <v>300828</v>
      </c>
      <c r="B3642" t="s">
        <v>6139</v>
      </c>
      <c r="C3642">
        <v>1</v>
      </c>
      <c r="D3642" t="s">
        <v>21</v>
      </c>
      <c r="E3642" t="s">
        <v>6140</v>
      </c>
      <c r="F3642" t="s">
        <v>1735</v>
      </c>
      <c r="G3642" t="s">
        <v>1734</v>
      </c>
      <c r="H3642">
        <v>77.207629900000001</v>
      </c>
      <c r="I3642">
        <v>28.531494599999998</v>
      </c>
      <c r="J3642" t="s">
        <v>479</v>
      </c>
      <c r="K3642" t="s">
        <v>26</v>
      </c>
      <c r="L3642" t="s">
        <v>27</v>
      </c>
      <c r="M3642" t="s">
        <v>27</v>
      </c>
      <c r="N3642" t="s">
        <v>27</v>
      </c>
      <c r="O3642" t="s">
        <v>27</v>
      </c>
      <c r="P3642">
        <v>2</v>
      </c>
      <c r="Q3642">
        <v>105</v>
      </c>
      <c r="R3642">
        <v>500</v>
      </c>
      <c r="S3642">
        <v>3.3</v>
      </c>
      <c r="T3642" s="1">
        <v>42319</v>
      </c>
      <c r="U3642" t="s">
        <v>28</v>
      </c>
      <c r="V3642" t="s">
        <v>20707</v>
      </c>
      <c r="W3642" t="s">
        <v>20710</v>
      </c>
      <c r="X3642" t="s">
        <v>20669</v>
      </c>
      <c r="Y3642" t="s">
        <v>20678</v>
      </c>
      <c r="Z3642">
        <v>11</v>
      </c>
      <c r="AA3642" t="s">
        <v>20679</v>
      </c>
    </row>
    <row r="3643" spans="1:27" x14ac:dyDescent="0.3">
      <c r="A3643">
        <v>309804</v>
      </c>
      <c r="B3643" t="s">
        <v>6149</v>
      </c>
      <c r="C3643">
        <v>1</v>
      </c>
      <c r="D3643" t="s">
        <v>21</v>
      </c>
      <c r="E3643" t="s">
        <v>6150</v>
      </c>
      <c r="F3643" t="s">
        <v>1802</v>
      </c>
      <c r="G3643" t="s">
        <v>1803</v>
      </c>
      <c r="H3643">
        <v>77.19366599</v>
      </c>
      <c r="I3643">
        <v>28.562016669999998</v>
      </c>
      <c r="J3643" t="s">
        <v>548</v>
      </c>
      <c r="K3643" t="s">
        <v>26</v>
      </c>
      <c r="L3643" t="s">
        <v>27</v>
      </c>
      <c r="M3643" t="s">
        <v>27</v>
      </c>
      <c r="N3643" t="s">
        <v>27</v>
      </c>
      <c r="O3643" t="s">
        <v>27</v>
      </c>
      <c r="P3643">
        <v>2</v>
      </c>
      <c r="Q3643">
        <v>33</v>
      </c>
      <c r="R3643">
        <v>500</v>
      </c>
      <c r="S3643">
        <v>3.3</v>
      </c>
      <c r="T3643" s="1">
        <v>41965</v>
      </c>
      <c r="U3643" t="s">
        <v>28</v>
      </c>
      <c r="V3643" t="s">
        <v>20707</v>
      </c>
      <c r="W3643" t="s">
        <v>20710</v>
      </c>
      <c r="X3643" t="s">
        <v>20664</v>
      </c>
      <c r="Y3643" t="s">
        <v>20678</v>
      </c>
      <c r="Z3643">
        <v>11</v>
      </c>
      <c r="AA3643" t="s">
        <v>20679</v>
      </c>
    </row>
    <row r="3644" spans="1:27" x14ac:dyDescent="0.3">
      <c r="A3644">
        <v>7760</v>
      </c>
      <c r="B3644" t="s">
        <v>5470</v>
      </c>
      <c r="C3644">
        <v>1</v>
      </c>
      <c r="D3644" t="s">
        <v>21</v>
      </c>
      <c r="E3644" t="s">
        <v>6155</v>
      </c>
      <c r="F3644" t="s">
        <v>765</v>
      </c>
      <c r="G3644" t="s">
        <v>766</v>
      </c>
      <c r="H3644">
        <v>77.219722899999994</v>
      </c>
      <c r="I3644">
        <v>28.569595199999998</v>
      </c>
      <c r="J3644" t="s">
        <v>5472</v>
      </c>
      <c r="K3644" t="s">
        <v>26</v>
      </c>
      <c r="L3644" t="s">
        <v>27</v>
      </c>
      <c r="M3644" t="s">
        <v>27</v>
      </c>
      <c r="N3644" t="s">
        <v>27</v>
      </c>
      <c r="O3644" t="s">
        <v>27</v>
      </c>
      <c r="P3644">
        <v>2</v>
      </c>
      <c r="Q3644">
        <v>73</v>
      </c>
      <c r="R3644">
        <v>500</v>
      </c>
      <c r="S3644">
        <v>3.3</v>
      </c>
      <c r="T3644" s="1">
        <v>42678</v>
      </c>
      <c r="U3644" t="s">
        <v>28</v>
      </c>
      <c r="V3644" t="s">
        <v>20707</v>
      </c>
      <c r="W3644" t="s">
        <v>20710</v>
      </c>
      <c r="X3644" t="s">
        <v>20661</v>
      </c>
      <c r="Y3644" t="s">
        <v>20678</v>
      </c>
      <c r="Z3644">
        <v>11</v>
      </c>
      <c r="AA3644" t="s">
        <v>20679</v>
      </c>
    </row>
    <row r="3645" spans="1:27" x14ac:dyDescent="0.3">
      <c r="A3645">
        <v>189</v>
      </c>
      <c r="B3645" t="s">
        <v>5470</v>
      </c>
      <c r="C3645">
        <v>1</v>
      </c>
      <c r="D3645" t="s">
        <v>21</v>
      </c>
      <c r="E3645" t="s">
        <v>6167</v>
      </c>
      <c r="F3645" t="s">
        <v>6168</v>
      </c>
      <c r="G3645" t="s">
        <v>6169</v>
      </c>
      <c r="H3645">
        <v>77.229333699999998</v>
      </c>
      <c r="I3645">
        <v>28.667644200000002</v>
      </c>
      <c r="J3645" t="s">
        <v>5472</v>
      </c>
      <c r="K3645" t="s">
        <v>26</v>
      </c>
      <c r="L3645" t="s">
        <v>27</v>
      </c>
      <c r="M3645" t="s">
        <v>27</v>
      </c>
      <c r="N3645" t="s">
        <v>27</v>
      </c>
      <c r="O3645" t="s">
        <v>27</v>
      </c>
      <c r="P3645">
        <v>2</v>
      </c>
      <c r="Q3645">
        <v>132</v>
      </c>
      <c r="R3645">
        <v>500</v>
      </c>
      <c r="S3645">
        <v>3.3</v>
      </c>
      <c r="T3645" s="1">
        <v>43378</v>
      </c>
      <c r="U3645" t="s">
        <v>28</v>
      </c>
      <c r="V3645" t="s">
        <v>20707</v>
      </c>
      <c r="W3645" t="s">
        <v>20710</v>
      </c>
      <c r="X3645" t="s">
        <v>20662</v>
      </c>
      <c r="Y3645" t="s">
        <v>20678</v>
      </c>
      <c r="Z3645">
        <v>10</v>
      </c>
      <c r="AA3645" t="s">
        <v>20680</v>
      </c>
    </row>
    <row r="3646" spans="1:27" x14ac:dyDescent="0.3">
      <c r="A3646">
        <v>307276</v>
      </c>
      <c r="B3646" t="s">
        <v>6300</v>
      </c>
      <c r="C3646">
        <v>1</v>
      </c>
      <c r="D3646" t="s">
        <v>21</v>
      </c>
      <c r="E3646" t="s">
        <v>6301</v>
      </c>
      <c r="F3646" t="s">
        <v>113</v>
      </c>
      <c r="G3646" t="s">
        <v>114</v>
      </c>
      <c r="H3646">
        <v>77.144739299999998</v>
      </c>
      <c r="I3646">
        <v>28.704978799999999</v>
      </c>
      <c r="J3646" t="s">
        <v>6302</v>
      </c>
      <c r="K3646" t="s">
        <v>26</v>
      </c>
      <c r="L3646" t="s">
        <v>27</v>
      </c>
      <c r="M3646" t="s">
        <v>35</v>
      </c>
      <c r="N3646" t="s">
        <v>27</v>
      </c>
      <c r="O3646" t="s">
        <v>27</v>
      </c>
      <c r="P3646">
        <v>1</v>
      </c>
      <c r="Q3646">
        <v>85</v>
      </c>
      <c r="R3646">
        <v>300</v>
      </c>
      <c r="S3646">
        <v>3.3</v>
      </c>
      <c r="T3646" s="1">
        <v>41867</v>
      </c>
      <c r="U3646" t="s">
        <v>28</v>
      </c>
      <c r="V3646" t="s">
        <v>20707</v>
      </c>
      <c r="W3646" t="s">
        <v>20710</v>
      </c>
      <c r="X3646" t="s">
        <v>20664</v>
      </c>
      <c r="Y3646" t="s">
        <v>20659</v>
      </c>
      <c r="Z3646">
        <v>8</v>
      </c>
      <c r="AA3646" t="s">
        <v>20666</v>
      </c>
    </row>
    <row r="3647" spans="1:27" x14ac:dyDescent="0.3">
      <c r="A3647">
        <v>306978</v>
      </c>
      <c r="B3647" t="s">
        <v>6288</v>
      </c>
      <c r="C3647">
        <v>1</v>
      </c>
      <c r="D3647" t="s">
        <v>21</v>
      </c>
      <c r="E3647" t="s">
        <v>6334</v>
      </c>
      <c r="F3647" t="s">
        <v>895</v>
      </c>
      <c r="G3647" t="s">
        <v>896</v>
      </c>
      <c r="H3647">
        <v>77.172769000000002</v>
      </c>
      <c r="I3647">
        <v>28.6452876</v>
      </c>
      <c r="J3647" t="s">
        <v>713</v>
      </c>
      <c r="K3647" t="s">
        <v>26</v>
      </c>
      <c r="L3647" t="s">
        <v>27</v>
      </c>
      <c r="M3647" t="s">
        <v>35</v>
      </c>
      <c r="N3647" t="s">
        <v>27</v>
      </c>
      <c r="O3647" t="s">
        <v>27</v>
      </c>
      <c r="P3647">
        <v>1</v>
      </c>
      <c r="Q3647">
        <v>28</v>
      </c>
      <c r="R3647">
        <v>300</v>
      </c>
      <c r="S3647">
        <v>3.3</v>
      </c>
      <c r="T3647" s="1">
        <v>41833</v>
      </c>
      <c r="U3647" t="s">
        <v>28</v>
      </c>
      <c r="V3647" t="s">
        <v>20707</v>
      </c>
      <c r="W3647" t="s">
        <v>20710</v>
      </c>
      <c r="X3647" t="s">
        <v>20664</v>
      </c>
      <c r="Y3647" t="s">
        <v>20659</v>
      </c>
      <c r="Z3647">
        <v>7</v>
      </c>
      <c r="AA3647" t="s">
        <v>20670</v>
      </c>
    </row>
    <row r="3648" spans="1:27" x14ac:dyDescent="0.3">
      <c r="A3648">
        <v>709</v>
      </c>
      <c r="B3648" t="s">
        <v>6398</v>
      </c>
      <c r="C3648">
        <v>1</v>
      </c>
      <c r="D3648" t="s">
        <v>21</v>
      </c>
      <c r="E3648" t="s">
        <v>6399</v>
      </c>
      <c r="F3648" t="s">
        <v>1911</v>
      </c>
      <c r="G3648" t="s">
        <v>1912</v>
      </c>
      <c r="H3648">
        <v>77.268352399999998</v>
      </c>
      <c r="I3648">
        <v>28.562072499999999</v>
      </c>
      <c r="J3648" t="s">
        <v>706</v>
      </c>
      <c r="K3648" t="s">
        <v>26</v>
      </c>
      <c r="L3648" t="s">
        <v>27</v>
      </c>
      <c r="M3648" t="s">
        <v>35</v>
      </c>
      <c r="N3648" t="s">
        <v>27</v>
      </c>
      <c r="O3648" t="s">
        <v>27</v>
      </c>
      <c r="P3648">
        <v>1</v>
      </c>
      <c r="Q3648">
        <v>38</v>
      </c>
      <c r="R3648">
        <v>300</v>
      </c>
      <c r="S3648">
        <v>3.3</v>
      </c>
      <c r="T3648" s="1">
        <v>43277</v>
      </c>
      <c r="U3648" t="s">
        <v>28</v>
      </c>
      <c r="V3648" t="s">
        <v>20707</v>
      </c>
      <c r="W3648" t="s">
        <v>20710</v>
      </c>
      <c r="X3648" t="s">
        <v>20662</v>
      </c>
      <c r="Y3648" t="s">
        <v>20671</v>
      </c>
      <c r="Z3648">
        <v>6</v>
      </c>
      <c r="AA3648" t="s">
        <v>20672</v>
      </c>
    </row>
    <row r="3649" spans="1:27" x14ac:dyDescent="0.3">
      <c r="A3649">
        <v>18168143</v>
      </c>
      <c r="B3649" t="s">
        <v>6288</v>
      </c>
      <c r="C3649">
        <v>1</v>
      </c>
      <c r="D3649" t="s">
        <v>21</v>
      </c>
      <c r="E3649" t="s">
        <v>6480</v>
      </c>
      <c r="F3649" t="s">
        <v>2705</v>
      </c>
      <c r="G3649" t="s">
        <v>2706</v>
      </c>
      <c r="H3649">
        <v>77.149999300000005</v>
      </c>
      <c r="I3649">
        <v>28.693635199999999</v>
      </c>
      <c r="J3649" t="s">
        <v>713</v>
      </c>
      <c r="K3649" t="s">
        <v>26</v>
      </c>
      <c r="L3649" t="s">
        <v>27</v>
      </c>
      <c r="M3649" t="s">
        <v>35</v>
      </c>
      <c r="N3649" t="s">
        <v>27</v>
      </c>
      <c r="O3649" t="s">
        <v>27</v>
      </c>
      <c r="P3649">
        <v>1</v>
      </c>
      <c r="Q3649">
        <v>32</v>
      </c>
      <c r="R3649">
        <v>300</v>
      </c>
      <c r="S3649">
        <v>3.3</v>
      </c>
      <c r="T3649" s="1">
        <v>42492</v>
      </c>
      <c r="U3649" t="s">
        <v>28</v>
      </c>
      <c r="V3649" t="s">
        <v>20707</v>
      </c>
      <c r="W3649" t="s">
        <v>20710</v>
      </c>
      <c r="X3649" t="s">
        <v>20661</v>
      </c>
      <c r="Y3649" t="s">
        <v>20671</v>
      </c>
      <c r="Z3649">
        <v>5</v>
      </c>
      <c r="AA3649" t="s">
        <v>20630</v>
      </c>
    </row>
    <row r="3650" spans="1:27" x14ac:dyDescent="0.3">
      <c r="A3650">
        <v>17953916</v>
      </c>
      <c r="B3650" t="s">
        <v>6517</v>
      </c>
      <c r="C3650">
        <v>1</v>
      </c>
      <c r="D3650" t="s">
        <v>21</v>
      </c>
      <c r="E3650" t="s">
        <v>6518</v>
      </c>
      <c r="F3650" t="s">
        <v>1825</v>
      </c>
      <c r="G3650" t="s">
        <v>1824</v>
      </c>
      <c r="H3650">
        <v>77.234183700000003</v>
      </c>
      <c r="I3650">
        <v>28.551072099999999</v>
      </c>
      <c r="J3650" t="s">
        <v>515</v>
      </c>
      <c r="K3650" t="s">
        <v>26</v>
      </c>
      <c r="L3650" t="s">
        <v>27</v>
      </c>
      <c r="M3650" t="s">
        <v>35</v>
      </c>
      <c r="N3650" t="s">
        <v>27</v>
      </c>
      <c r="O3650" t="s">
        <v>27</v>
      </c>
      <c r="P3650">
        <v>1</v>
      </c>
      <c r="Q3650">
        <v>70</v>
      </c>
      <c r="R3650">
        <v>300</v>
      </c>
      <c r="S3650">
        <v>3.3</v>
      </c>
      <c r="T3650" s="1">
        <v>40635</v>
      </c>
      <c r="U3650" t="s">
        <v>28</v>
      </c>
      <c r="V3650" t="s">
        <v>20707</v>
      </c>
      <c r="W3650" t="s">
        <v>20710</v>
      </c>
      <c r="X3650" t="s">
        <v>20663</v>
      </c>
      <c r="Y3650" t="s">
        <v>20671</v>
      </c>
      <c r="Z3650">
        <v>4</v>
      </c>
      <c r="AA3650" t="s">
        <v>20673</v>
      </c>
    </row>
    <row r="3651" spans="1:27" x14ac:dyDescent="0.3">
      <c r="A3651">
        <v>18332076</v>
      </c>
      <c r="B3651" t="s">
        <v>6609</v>
      </c>
      <c r="C3651">
        <v>1</v>
      </c>
      <c r="D3651" t="s">
        <v>21</v>
      </c>
      <c r="E3651" t="s">
        <v>6610</v>
      </c>
      <c r="F3651" t="s">
        <v>1735</v>
      </c>
      <c r="G3651" t="s">
        <v>1734</v>
      </c>
      <c r="H3651">
        <v>77.216906499999993</v>
      </c>
      <c r="I3651">
        <v>28.533793800000002</v>
      </c>
      <c r="J3651" t="s">
        <v>6611</v>
      </c>
      <c r="K3651" t="s">
        <v>26</v>
      </c>
      <c r="L3651" t="s">
        <v>27</v>
      </c>
      <c r="M3651" t="s">
        <v>35</v>
      </c>
      <c r="N3651" t="s">
        <v>27</v>
      </c>
      <c r="O3651" t="s">
        <v>27</v>
      </c>
      <c r="P3651">
        <v>1</v>
      </c>
      <c r="Q3651">
        <v>20</v>
      </c>
      <c r="R3651">
        <v>300</v>
      </c>
      <c r="S3651">
        <v>3.3</v>
      </c>
      <c r="T3651" s="1">
        <v>41712</v>
      </c>
      <c r="U3651" t="s">
        <v>28</v>
      </c>
      <c r="V3651" t="s">
        <v>20707</v>
      </c>
      <c r="W3651" t="s">
        <v>20710</v>
      </c>
      <c r="X3651" t="s">
        <v>20664</v>
      </c>
      <c r="Y3651" t="s">
        <v>20674</v>
      </c>
      <c r="Z3651">
        <v>3</v>
      </c>
      <c r="AA3651" t="s">
        <v>20675</v>
      </c>
    </row>
    <row r="3652" spans="1:27" x14ac:dyDescent="0.3">
      <c r="A3652">
        <v>18354627</v>
      </c>
      <c r="B3652" t="s">
        <v>6788</v>
      </c>
      <c r="C3652">
        <v>1</v>
      </c>
      <c r="D3652" t="s">
        <v>21</v>
      </c>
      <c r="E3652" t="s">
        <v>6789</v>
      </c>
      <c r="F3652" t="s">
        <v>242</v>
      </c>
      <c r="G3652" t="s">
        <v>243</v>
      </c>
      <c r="H3652">
        <v>77.248180099999999</v>
      </c>
      <c r="I3652">
        <v>28.541422699999998</v>
      </c>
      <c r="J3652" t="s">
        <v>2966</v>
      </c>
      <c r="K3652" t="s">
        <v>26</v>
      </c>
      <c r="L3652" t="s">
        <v>27</v>
      </c>
      <c r="M3652" t="s">
        <v>35</v>
      </c>
      <c r="N3652" t="s">
        <v>27</v>
      </c>
      <c r="O3652" t="s">
        <v>27</v>
      </c>
      <c r="P3652">
        <v>1</v>
      </c>
      <c r="Q3652">
        <v>18</v>
      </c>
      <c r="R3652">
        <v>300</v>
      </c>
      <c r="S3652">
        <v>3.3</v>
      </c>
      <c r="T3652" s="1">
        <v>41986</v>
      </c>
      <c r="U3652" t="s">
        <v>28</v>
      </c>
      <c r="V3652" t="s">
        <v>20707</v>
      </c>
      <c r="W3652" t="s">
        <v>20710</v>
      </c>
      <c r="X3652" t="s">
        <v>20664</v>
      </c>
      <c r="Y3652" t="s">
        <v>20678</v>
      </c>
      <c r="Z3652">
        <v>12</v>
      </c>
      <c r="AA3652" t="s">
        <v>6631</v>
      </c>
    </row>
    <row r="3653" spans="1:27" x14ac:dyDescent="0.3">
      <c r="A3653">
        <v>305403</v>
      </c>
      <c r="B3653" t="s">
        <v>6843</v>
      </c>
      <c r="C3653">
        <v>1</v>
      </c>
      <c r="D3653" t="s">
        <v>21</v>
      </c>
      <c r="E3653" t="s">
        <v>6844</v>
      </c>
      <c r="F3653" t="s">
        <v>709</v>
      </c>
      <c r="G3653" t="s">
        <v>710</v>
      </c>
      <c r="H3653">
        <v>77.159766669999996</v>
      </c>
      <c r="I3653">
        <v>28.55818056</v>
      </c>
      <c r="J3653" t="s">
        <v>554</v>
      </c>
      <c r="K3653" t="s">
        <v>26</v>
      </c>
      <c r="L3653" t="s">
        <v>27</v>
      </c>
      <c r="M3653" t="s">
        <v>35</v>
      </c>
      <c r="N3653" t="s">
        <v>27</v>
      </c>
      <c r="O3653" t="s">
        <v>27</v>
      </c>
      <c r="P3653">
        <v>1</v>
      </c>
      <c r="Q3653">
        <v>18</v>
      </c>
      <c r="R3653">
        <v>300</v>
      </c>
      <c r="S3653">
        <v>3.3</v>
      </c>
      <c r="T3653" s="1">
        <v>42351</v>
      </c>
      <c r="U3653" t="s">
        <v>28</v>
      </c>
      <c r="V3653" t="s">
        <v>20707</v>
      </c>
      <c r="W3653" t="s">
        <v>20710</v>
      </c>
      <c r="X3653" t="s">
        <v>20669</v>
      </c>
      <c r="Y3653" t="s">
        <v>20678</v>
      </c>
      <c r="Z3653">
        <v>12</v>
      </c>
      <c r="AA3653" t="s">
        <v>6631</v>
      </c>
    </row>
    <row r="3654" spans="1:27" x14ac:dyDescent="0.3">
      <c r="A3654">
        <v>301692</v>
      </c>
      <c r="B3654" t="s">
        <v>6872</v>
      </c>
      <c r="C3654">
        <v>1</v>
      </c>
      <c r="D3654" t="s">
        <v>21</v>
      </c>
      <c r="E3654" t="s">
        <v>6873</v>
      </c>
      <c r="F3654" t="s">
        <v>172</v>
      </c>
      <c r="G3654" t="s">
        <v>173</v>
      </c>
      <c r="H3654">
        <v>77.296003400000004</v>
      </c>
      <c r="I3654">
        <v>28.617041700000001</v>
      </c>
      <c r="J3654" t="s">
        <v>697</v>
      </c>
      <c r="K3654" t="s">
        <v>26</v>
      </c>
      <c r="L3654" t="s">
        <v>27</v>
      </c>
      <c r="M3654" t="s">
        <v>35</v>
      </c>
      <c r="N3654" t="s">
        <v>27</v>
      </c>
      <c r="O3654" t="s">
        <v>27</v>
      </c>
      <c r="P3654">
        <v>1</v>
      </c>
      <c r="Q3654">
        <v>48</v>
      </c>
      <c r="R3654">
        <v>300</v>
      </c>
      <c r="S3654">
        <v>3.3</v>
      </c>
      <c r="T3654" s="1">
        <v>41231</v>
      </c>
      <c r="U3654" t="s">
        <v>28</v>
      </c>
      <c r="V3654" t="s">
        <v>20707</v>
      </c>
      <c r="W3654" t="s">
        <v>20710</v>
      </c>
      <c r="X3654" t="s">
        <v>20665</v>
      </c>
      <c r="Y3654" t="s">
        <v>20678</v>
      </c>
      <c r="Z3654">
        <v>11</v>
      </c>
      <c r="AA3654" t="s">
        <v>20679</v>
      </c>
    </row>
    <row r="3655" spans="1:27" x14ac:dyDescent="0.3">
      <c r="A3655">
        <v>312755</v>
      </c>
      <c r="B3655" t="s">
        <v>7030</v>
      </c>
      <c r="C3655">
        <v>1</v>
      </c>
      <c r="D3655" t="s">
        <v>21</v>
      </c>
      <c r="E3655" t="s">
        <v>300</v>
      </c>
      <c r="F3655" t="s">
        <v>299</v>
      </c>
      <c r="G3655" t="s">
        <v>300</v>
      </c>
      <c r="H3655">
        <v>77.095553800000005</v>
      </c>
      <c r="I3655">
        <v>28.734090219999999</v>
      </c>
      <c r="J3655" t="s">
        <v>722</v>
      </c>
      <c r="K3655" t="s">
        <v>26</v>
      </c>
      <c r="L3655" t="s">
        <v>27</v>
      </c>
      <c r="M3655" t="s">
        <v>35</v>
      </c>
      <c r="N3655" t="s">
        <v>27</v>
      </c>
      <c r="O3655" t="s">
        <v>27</v>
      </c>
      <c r="P3655">
        <v>1</v>
      </c>
      <c r="Q3655">
        <v>30</v>
      </c>
      <c r="R3655">
        <v>400</v>
      </c>
      <c r="S3655">
        <v>3.3</v>
      </c>
      <c r="T3655" s="1">
        <v>40777</v>
      </c>
      <c r="U3655" t="s">
        <v>28</v>
      </c>
      <c r="V3655" t="s">
        <v>20707</v>
      </c>
      <c r="W3655" t="s">
        <v>20710</v>
      </c>
      <c r="X3655" t="s">
        <v>20663</v>
      </c>
      <c r="Y3655" t="s">
        <v>20659</v>
      </c>
      <c r="Z3655">
        <v>8</v>
      </c>
      <c r="AA3655" t="s">
        <v>20666</v>
      </c>
    </row>
    <row r="3656" spans="1:27" x14ac:dyDescent="0.3">
      <c r="A3656">
        <v>311263</v>
      </c>
      <c r="B3656" t="s">
        <v>7106</v>
      </c>
      <c r="C3656">
        <v>1</v>
      </c>
      <c r="D3656" t="s">
        <v>21</v>
      </c>
      <c r="E3656" t="s">
        <v>7107</v>
      </c>
      <c r="F3656" t="s">
        <v>248</v>
      </c>
      <c r="G3656" t="s">
        <v>249</v>
      </c>
      <c r="H3656">
        <v>77.291955200000004</v>
      </c>
      <c r="I3656">
        <v>28.622086199999998</v>
      </c>
      <c r="J3656" t="s">
        <v>476</v>
      </c>
      <c r="K3656" t="s">
        <v>26</v>
      </c>
      <c r="L3656" t="s">
        <v>27</v>
      </c>
      <c r="M3656" t="s">
        <v>35</v>
      </c>
      <c r="N3656" t="s">
        <v>27</v>
      </c>
      <c r="O3656" t="s">
        <v>27</v>
      </c>
      <c r="P3656">
        <v>1</v>
      </c>
      <c r="Q3656">
        <v>24</v>
      </c>
      <c r="R3656">
        <v>400</v>
      </c>
      <c r="S3656">
        <v>3.3</v>
      </c>
      <c r="T3656" s="1">
        <v>40752</v>
      </c>
      <c r="U3656" t="s">
        <v>28</v>
      </c>
      <c r="V3656" t="s">
        <v>20707</v>
      </c>
      <c r="W3656" t="s">
        <v>20710</v>
      </c>
      <c r="X3656" t="s">
        <v>20663</v>
      </c>
      <c r="Y3656" t="s">
        <v>20659</v>
      </c>
      <c r="Z3656">
        <v>7</v>
      </c>
      <c r="AA3656" t="s">
        <v>20670</v>
      </c>
    </row>
    <row r="3657" spans="1:27" x14ac:dyDescent="0.3">
      <c r="A3657">
        <v>308279</v>
      </c>
      <c r="B3657" t="s">
        <v>845</v>
      </c>
      <c r="C3657">
        <v>1</v>
      </c>
      <c r="D3657" t="s">
        <v>21</v>
      </c>
      <c r="E3657" t="s">
        <v>7158</v>
      </c>
      <c r="F3657" t="s">
        <v>70</v>
      </c>
      <c r="G3657" t="s">
        <v>71</v>
      </c>
      <c r="H3657">
        <v>77.229872599999993</v>
      </c>
      <c r="I3657">
        <v>28.574415900000002</v>
      </c>
      <c r="J3657" t="s">
        <v>846</v>
      </c>
      <c r="K3657" t="s">
        <v>26</v>
      </c>
      <c r="L3657" t="s">
        <v>27</v>
      </c>
      <c r="M3657" t="s">
        <v>35</v>
      </c>
      <c r="N3657" t="s">
        <v>27</v>
      </c>
      <c r="O3657" t="s">
        <v>27</v>
      </c>
      <c r="P3657">
        <v>1</v>
      </c>
      <c r="Q3657">
        <v>29</v>
      </c>
      <c r="R3657">
        <v>400</v>
      </c>
      <c r="S3657">
        <v>3.3</v>
      </c>
      <c r="T3657" s="1">
        <v>41427</v>
      </c>
      <c r="U3657" t="s">
        <v>28</v>
      </c>
      <c r="V3657" t="s">
        <v>20707</v>
      </c>
      <c r="W3657" t="s">
        <v>20710</v>
      </c>
      <c r="X3657" t="s">
        <v>20658</v>
      </c>
      <c r="Y3657" t="s">
        <v>20671</v>
      </c>
      <c r="Z3657">
        <v>6</v>
      </c>
      <c r="AA3657" t="s">
        <v>20672</v>
      </c>
    </row>
    <row r="3658" spans="1:27" x14ac:dyDescent="0.3">
      <c r="A3658">
        <v>3156</v>
      </c>
      <c r="B3658" t="s">
        <v>845</v>
      </c>
      <c r="C3658">
        <v>1</v>
      </c>
      <c r="D3658" t="s">
        <v>21</v>
      </c>
      <c r="E3658" t="s">
        <v>7225</v>
      </c>
      <c r="F3658" t="s">
        <v>158</v>
      </c>
      <c r="G3658" t="s">
        <v>159</v>
      </c>
      <c r="H3658">
        <v>77.204566200000002</v>
      </c>
      <c r="I3658">
        <v>28.551366999999999</v>
      </c>
      <c r="J3658" t="s">
        <v>846</v>
      </c>
      <c r="K3658" t="s">
        <v>26</v>
      </c>
      <c r="L3658" t="s">
        <v>27</v>
      </c>
      <c r="M3658" t="s">
        <v>35</v>
      </c>
      <c r="N3658" t="s">
        <v>27</v>
      </c>
      <c r="O3658" t="s">
        <v>27</v>
      </c>
      <c r="P3658">
        <v>1</v>
      </c>
      <c r="Q3658">
        <v>65</v>
      </c>
      <c r="R3658">
        <v>400</v>
      </c>
      <c r="S3658">
        <v>3.3</v>
      </c>
      <c r="T3658" s="1">
        <v>41397</v>
      </c>
      <c r="U3658" t="s">
        <v>28</v>
      </c>
      <c r="V3658" t="s">
        <v>20707</v>
      </c>
      <c r="W3658" t="s">
        <v>20710</v>
      </c>
      <c r="X3658" t="s">
        <v>20658</v>
      </c>
      <c r="Y3658" t="s">
        <v>20671</v>
      </c>
      <c r="Z3658">
        <v>5</v>
      </c>
      <c r="AA3658" t="s">
        <v>20630</v>
      </c>
    </row>
    <row r="3659" spans="1:27" x14ac:dyDescent="0.3">
      <c r="A3659">
        <v>18277180</v>
      </c>
      <c r="B3659" t="s">
        <v>7234</v>
      </c>
      <c r="C3659">
        <v>1</v>
      </c>
      <c r="D3659" t="s">
        <v>21</v>
      </c>
      <c r="E3659" t="s">
        <v>7235</v>
      </c>
      <c r="F3659" t="s">
        <v>1730</v>
      </c>
      <c r="G3659" t="s">
        <v>1731</v>
      </c>
      <c r="H3659">
        <v>77.131222100000002</v>
      </c>
      <c r="I3659">
        <v>28.647477500000001</v>
      </c>
      <c r="J3659" t="s">
        <v>1302</v>
      </c>
      <c r="K3659" t="s">
        <v>26</v>
      </c>
      <c r="L3659" t="s">
        <v>27</v>
      </c>
      <c r="M3659" t="s">
        <v>35</v>
      </c>
      <c r="N3659" t="s">
        <v>27</v>
      </c>
      <c r="O3659" t="s">
        <v>27</v>
      </c>
      <c r="P3659">
        <v>1</v>
      </c>
      <c r="Q3659">
        <v>35</v>
      </c>
      <c r="R3659">
        <v>400</v>
      </c>
      <c r="S3659">
        <v>3.3</v>
      </c>
      <c r="T3659" s="1">
        <v>43239</v>
      </c>
      <c r="U3659" t="s">
        <v>28</v>
      </c>
      <c r="V3659" t="s">
        <v>20707</v>
      </c>
      <c r="W3659" t="s">
        <v>20710</v>
      </c>
      <c r="X3659" t="s">
        <v>20662</v>
      </c>
      <c r="Y3659" t="s">
        <v>20671</v>
      </c>
      <c r="Z3659">
        <v>5</v>
      </c>
      <c r="AA3659" t="s">
        <v>20630</v>
      </c>
    </row>
    <row r="3660" spans="1:27" x14ac:dyDescent="0.3">
      <c r="A3660">
        <v>300873</v>
      </c>
      <c r="B3660" t="s">
        <v>7254</v>
      </c>
      <c r="C3660">
        <v>1</v>
      </c>
      <c r="D3660" t="s">
        <v>21</v>
      </c>
      <c r="E3660" t="s">
        <v>7255</v>
      </c>
      <c r="F3660" t="s">
        <v>113</v>
      </c>
      <c r="G3660" t="s">
        <v>114</v>
      </c>
      <c r="H3660">
        <v>77.140651800000001</v>
      </c>
      <c r="I3660">
        <v>28.70384</v>
      </c>
      <c r="J3660" t="s">
        <v>673</v>
      </c>
      <c r="K3660" t="s">
        <v>26</v>
      </c>
      <c r="L3660" t="s">
        <v>27</v>
      </c>
      <c r="M3660" t="s">
        <v>35</v>
      </c>
      <c r="N3660" t="s">
        <v>27</v>
      </c>
      <c r="O3660" t="s">
        <v>27</v>
      </c>
      <c r="P3660">
        <v>1</v>
      </c>
      <c r="Q3660">
        <v>72</v>
      </c>
      <c r="R3660">
        <v>400</v>
      </c>
      <c r="S3660">
        <v>3.3</v>
      </c>
      <c r="T3660" s="1">
        <v>41416</v>
      </c>
      <c r="U3660" t="s">
        <v>28</v>
      </c>
      <c r="V3660" t="s">
        <v>20707</v>
      </c>
      <c r="W3660" t="s">
        <v>20710</v>
      </c>
      <c r="X3660" t="s">
        <v>20658</v>
      </c>
      <c r="Y3660" t="s">
        <v>20671</v>
      </c>
      <c r="Z3660">
        <v>5</v>
      </c>
      <c r="AA3660" t="s">
        <v>20630</v>
      </c>
    </row>
    <row r="3661" spans="1:27" x14ac:dyDescent="0.3">
      <c r="A3661">
        <v>18377922</v>
      </c>
      <c r="B3661" t="s">
        <v>7502</v>
      </c>
      <c r="C3661">
        <v>1</v>
      </c>
      <c r="D3661" t="s">
        <v>21</v>
      </c>
      <c r="E3661" t="s">
        <v>7503</v>
      </c>
      <c r="F3661" t="s">
        <v>252</v>
      </c>
      <c r="G3661" t="s">
        <v>253</v>
      </c>
      <c r="H3661">
        <v>77.188885959999993</v>
      </c>
      <c r="I3661">
        <v>28.643356350000001</v>
      </c>
      <c r="J3661" t="s">
        <v>515</v>
      </c>
      <c r="K3661" t="s">
        <v>26</v>
      </c>
      <c r="L3661" t="s">
        <v>27</v>
      </c>
      <c r="M3661" t="s">
        <v>35</v>
      </c>
      <c r="N3661" t="s">
        <v>27</v>
      </c>
      <c r="O3661" t="s">
        <v>27</v>
      </c>
      <c r="P3661">
        <v>1</v>
      </c>
      <c r="Q3661">
        <v>23</v>
      </c>
      <c r="R3661">
        <v>400</v>
      </c>
      <c r="S3661">
        <v>3.3</v>
      </c>
      <c r="T3661" s="1">
        <v>42731</v>
      </c>
      <c r="U3661" t="s">
        <v>28</v>
      </c>
      <c r="V3661" t="s">
        <v>20707</v>
      </c>
      <c r="W3661" t="s">
        <v>20710</v>
      </c>
      <c r="X3661" t="s">
        <v>20661</v>
      </c>
      <c r="Y3661" t="s">
        <v>20678</v>
      </c>
      <c r="Z3661">
        <v>12</v>
      </c>
      <c r="AA3661" t="s">
        <v>6631</v>
      </c>
    </row>
    <row r="3662" spans="1:27" x14ac:dyDescent="0.3">
      <c r="A3662">
        <v>18376488</v>
      </c>
      <c r="B3662" t="s">
        <v>7015</v>
      </c>
      <c r="C3662">
        <v>1</v>
      </c>
      <c r="D3662" t="s">
        <v>21</v>
      </c>
      <c r="E3662" t="s">
        <v>7516</v>
      </c>
      <c r="F3662" t="s">
        <v>54</v>
      </c>
      <c r="G3662" t="s">
        <v>55</v>
      </c>
      <c r="H3662">
        <v>77.268397300000004</v>
      </c>
      <c r="I3662">
        <v>28.5613147</v>
      </c>
      <c r="J3662" t="s">
        <v>1045</v>
      </c>
      <c r="K3662" t="s">
        <v>26</v>
      </c>
      <c r="L3662" t="s">
        <v>27</v>
      </c>
      <c r="M3662" t="s">
        <v>35</v>
      </c>
      <c r="N3662" t="s">
        <v>27</v>
      </c>
      <c r="O3662" t="s">
        <v>27</v>
      </c>
      <c r="P3662">
        <v>1</v>
      </c>
      <c r="Q3662">
        <v>13</v>
      </c>
      <c r="R3662">
        <v>400</v>
      </c>
      <c r="S3662">
        <v>3.3</v>
      </c>
      <c r="T3662" s="1">
        <v>41620</v>
      </c>
      <c r="U3662" t="s">
        <v>28</v>
      </c>
      <c r="V3662" t="s">
        <v>20707</v>
      </c>
      <c r="W3662" t="s">
        <v>20710</v>
      </c>
      <c r="X3662" t="s">
        <v>20658</v>
      </c>
      <c r="Y3662" t="s">
        <v>20678</v>
      </c>
      <c r="Z3662">
        <v>12</v>
      </c>
      <c r="AA3662" t="s">
        <v>6631</v>
      </c>
    </row>
    <row r="3663" spans="1:27" x14ac:dyDescent="0.3">
      <c r="A3663">
        <v>312444</v>
      </c>
      <c r="B3663" t="s">
        <v>845</v>
      </c>
      <c r="C3663">
        <v>1</v>
      </c>
      <c r="D3663" t="s">
        <v>21</v>
      </c>
      <c r="E3663" t="s">
        <v>7619</v>
      </c>
      <c r="F3663" t="s">
        <v>471</v>
      </c>
      <c r="G3663" t="s">
        <v>472</v>
      </c>
      <c r="H3663">
        <v>77.306496600000003</v>
      </c>
      <c r="I3663">
        <v>28.659656099999999</v>
      </c>
      <c r="J3663" t="s">
        <v>846</v>
      </c>
      <c r="K3663" t="s">
        <v>26</v>
      </c>
      <c r="L3663" t="s">
        <v>27</v>
      </c>
      <c r="M3663" t="s">
        <v>35</v>
      </c>
      <c r="N3663" t="s">
        <v>27</v>
      </c>
      <c r="O3663" t="s">
        <v>27</v>
      </c>
      <c r="P3663">
        <v>1</v>
      </c>
      <c r="Q3663">
        <v>12</v>
      </c>
      <c r="R3663">
        <v>400</v>
      </c>
      <c r="S3663">
        <v>3.3</v>
      </c>
      <c r="T3663" s="1">
        <v>42288</v>
      </c>
      <c r="U3663" t="s">
        <v>28</v>
      </c>
      <c r="V3663" t="s">
        <v>20707</v>
      </c>
      <c r="W3663" t="s">
        <v>20710</v>
      </c>
      <c r="X3663" t="s">
        <v>20669</v>
      </c>
      <c r="Y3663" t="s">
        <v>20678</v>
      </c>
      <c r="Z3663">
        <v>10</v>
      </c>
      <c r="AA3663" t="s">
        <v>20680</v>
      </c>
    </row>
    <row r="3664" spans="1:27" x14ac:dyDescent="0.3">
      <c r="A3664">
        <v>18233577</v>
      </c>
      <c r="B3664" t="s">
        <v>7846</v>
      </c>
      <c r="C3664">
        <v>1</v>
      </c>
      <c r="D3664" t="s">
        <v>21</v>
      </c>
      <c r="E3664" t="s">
        <v>7847</v>
      </c>
      <c r="F3664" t="s">
        <v>2728</v>
      </c>
      <c r="G3664" t="s">
        <v>2729</v>
      </c>
      <c r="H3664">
        <v>77.108813900000001</v>
      </c>
      <c r="I3664">
        <v>28.6704942</v>
      </c>
      <c r="J3664" t="s">
        <v>846</v>
      </c>
      <c r="K3664" t="s">
        <v>26</v>
      </c>
      <c r="L3664" t="s">
        <v>27</v>
      </c>
      <c r="M3664" t="s">
        <v>35</v>
      </c>
      <c r="N3664" t="s">
        <v>27</v>
      </c>
      <c r="O3664" t="s">
        <v>27</v>
      </c>
      <c r="P3664">
        <v>1</v>
      </c>
      <c r="Q3664">
        <v>21</v>
      </c>
      <c r="R3664">
        <v>200</v>
      </c>
      <c r="S3664">
        <v>3.3</v>
      </c>
      <c r="T3664" s="1">
        <v>40331</v>
      </c>
      <c r="U3664" t="s">
        <v>28</v>
      </c>
      <c r="V3664" t="s">
        <v>20707</v>
      </c>
      <c r="W3664" t="s">
        <v>20710</v>
      </c>
      <c r="X3664" t="s">
        <v>20667</v>
      </c>
      <c r="Y3664" t="s">
        <v>20671</v>
      </c>
      <c r="Z3664">
        <v>6</v>
      </c>
      <c r="AA3664" t="s">
        <v>20672</v>
      </c>
    </row>
    <row r="3665" spans="1:27" x14ac:dyDescent="0.3">
      <c r="A3665">
        <v>18337490</v>
      </c>
      <c r="B3665" t="s">
        <v>8027</v>
      </c>
      <c r="C3665">
        <v>1</v>
      </c>
      <c r="D3665" t="s">
        <v>21</v>
      </c>
      <c r="E3665" t="s">
        <v>8028</v>
      </c>
      <c r="F3665" t="s">
        <v>1850</v>
      </c>
      <c r="G3665" t="s">
        <v>1851</v>
      </c>
      <c r="H3665">
        <v>77.201193599999996</v>
      </c>
      <c r="I3665">
        <v>28.691896400000001</v>
      </c>
      <c r="J3665" t="s">
        <v>515</v>
      </c>
      <c r="K3665" t="s">
        <v>26</v>
      </c>
      <c r="L3665" t="s">
        <v>27</v>
      </c>
      <c r="M3665" t="s">
        <v>35</v>
      </c>
      <c r="N3665" t="s">
        <v>27</v>
      </c>
      <c r="O3665" t="s">
        <v>27</v>
      </c>
      <c r="P3665">
        <v>1</v>
      </c>
      <c r="Q3665">
        <v>12</v>
      </c>
      <c r="R3665">
        <v>200</v>
      </c>
      <c r="S3665">
        <v>3.3</v>
      </c>
      <c r="T3665" s="1">
        <v>42769</v>
      </c>
      <c r="U3665" t="s">
        <v>28</v>
      </c>
      <c r="V3665" t="s">
        <v>20707</v>
      </c>
      <c r="W3665" t="s">
        <v>20710</v>
      </c>
      <c r="X3665" t="s">
        <v>20668</v>
      </c>
      <c r="Y3665" t="s">
        <v>20674</v>
      </c>
      <c r="Z3665">
        <v>2</v>
      </c>
      <c r="AA3665" t="s">
        <v>20676</v>
      </c>
    </row>
    <row r="3666" spans="1:27" x14ac:dyDescent="0.3">
      <c r="A3666">
        <v>18268708</v>
      </c>
      <c r="B3666" t="s">
        <v>8276</v>
      </c>
      <c r="C3666">
        <v>1</v>
      </c>
      <c r="D3666" t="s">
        <v>21</v>
      </c>
      <c r="E3666" t="s">
        <v>8277</v>
      </c>
      <c r="F3666" t="s">
        <v>895</v>
      </c>
      <c r="G3666" t="s">
        <v>896</v>
      </c>
      <c r="H3666">
        <v>77.174342600000003</v>
      </c>
      <c r="I3666">
        <v>28.642851799999999</v>
      </c>
      <c r="J3666" t="s">
        <v>1253</v>
      </c>
      <c r="K3666" t="s">
        <v>26</v>
      </c>
      <c r="L3666" t="s">
        <v>27</v>
      </c>
      <c r="M3666" t="s">
        <v>35</v>
      </c>
      <c r="N3666" t="s">
        <v>27</v>
      </c>
      <c r="O3666" t="s">
        <v>27</v>
      </c>
      <c r="P3666">
        <v>1</v>
      </c>
      <c r="Q3666">
        <v>24</v>
      </c>
      <c r="R3666">
        <v>350</v>
      </c>
      <c r="S3666">
        <v>3.3</v>
      </c>
      <c r="T3666" s="1">
        <v>42201</v>
      </c>
      <c r="U3666" t="s">
        <v>28</v>
      </c>
      <c r="V3666" t="s">
        <v>20707</v>
      </c>
      <c r="W3666" t="s">
        <v>20710</v>
      </c>
      <c r="X3666" t="s">
        <v>20669</v>
      </c>
      <c r="Y3666" t="s">
        <v>20659</v>
      </c>
      <c r="Z3666">
        <v>7</v>
      </c>
      <c r="AA3666" t="s">
        <v>20670</v>
      </c>
    </row>
    <row r="3667" spans="1:27" x14ac:dyDescent="0.3">
      <c r="A3667">
        <v>18353692</v>
      </c>
      <c r="B3667" t="s">
        <v>8284</v>
      </c>
      <c r="C3667">
        <v>1</v>
      </c>
      <c r="D3667" t="s">
        <v>21</v>
      </c>
      <c r="E3667" t="s">
        <v>8285</v>
      </c>
      <c r="F3667" t="s">
        <v>1735</v>
      </c>
      <c r="G3667" t="s">
        <v>1734</v>
      </c>
      <c r="H3667">
        <v>77.212286599999999</v>
      </c>
      <c r="I3667">
        <v>28.536996299999998</v>
      </c>
      <c r="J3667" t="s">
        <v>1076</v>
      </c>
      <c r="K3667" t="s">
        <v>26</v>
      </c>
      <c r="L3667" t="s">
        <v>27</v>
      </c>
      <c r="M3667" t="s">
        <v>35</v>
      </c>
      <c r="N3667" t="s">
        <v>27</v>
      </c>
      <c r="O3667" t="s">
        <v>27</v>
      </c>
      <c r="P3667">
        <v>1</v>
      </c>
      <c r="Q3667">
        <v>37</v>
      </c>
      <c r="R3667">
        <v>350</v>
      </c>
      <c r="S3667">
        <v>3.3</v>
      </c>
      <c r="T3667" s="1">
        <v>40371</v>
      </c>
      <c r="U3667" t="s">
        <v>28</v>
      </c>
      <c r="V3667" t="s">
        <v>20707</v>
      </c>
      <c r="W3667" t="s">
        <v>20710</v>
      </c>
      <c r="X3667" t="s">
        <v>20667</v>
      </c>
      <c r="Y3667" t="s">
        <v>20659</v>
      </c>
      <c r="Z3667">
        <v>7</v>
      </c>
      <c r="AA3667" t="s">
        <v>20670</v>
      </c>
    </row>
    <row r="3668" spans="1:27" x14ac:dyDescent="0.3">
      <c r="A3668">
        <v>309593</v>
      </c>
      <c r="B3668" t="s">
        <v>8303</v>
      </c>
      <c r="C3668">
        <v>1</v>
      </c>
      <c r="D3668" t="s">
        <v>21</v>
      </c>
      <c r="E3668" t="s">
        <v>8304</v>
      </c>
      <c r="F3668" t="s">
        <v>158</v>
      </c>
      <c r="G3668" t="s">
        <v>159</v>
      </c>
      <c r="H3668">
        <v>77.210036099999996</v>
      </c>
      <c r="I3668">
        <v>28.560983100000001</v>
      </c>
      <c r="J3668" t="s">
        <v>548</v>
      </c>
      <c r="K3668" t="s">
        <v>26</v>
      </c>
      <c r="L3668" t="s">
        <v>27</v>
      </c>
      <c r="M3668" t="s">
        <v>35</v>
      </c>
      <c r="N3668" t="s">
        <v>27</v>
      </c>
      <c r="O3668" t="s">
        <v>27</v>
      </c>
      <c r="P3668">
        <v>1</v>
      </c>
      <c r="Q3668">
        <v>32</v>
      </c>
      <c r="R3668">
        <v>350</v>
      </c>
      <c r="S3668">
        <v>3.3</v>
      </c>
      <c r="T3668" s="1">
        <v>43279</v>
      </c>
      <c r="U3668" t="s">
        <v>28</v>
      </c>
      <c r="V3668" t="s">
        <v>20707</v>
      </c>
      <c r="W3668" t="s">
        <v>20710</v>
      </c>
      <c r="X3668" t="s">
        <v>20662</v>
      </c>
      <c r="Y3668" t="s">
        <v>20671</v>
      </c>
      <c r="Z3668">
        <v>6</v>
      </c>
      <c r="AA3668" t="s">
        <v>20672</v>
      </c>
    </row>
    <row r="3669" spans="1:27" x14ac:dyDescent="0.3">
      <c r="A3669">
        <v>18324529</v>
      </c>
      <c r="B3669" t="s">
        <v>8509</v>
      </c>
      <c r="C3669">
        <v>1</v>
      </c>
      <c r="D3669" t="s">
        <v>21</v>
      </c>
      <c r="E3669" t="s">
        <v>8510</v>
      </c>
      <c r="F3669" t="s">
        <v>118</v>
      </c>
      <c r="G3669" t="s">
        <v>119</v>
      </c>
      <c r="H3669">
        <v>77.290469999999999</v>
      </c>
      <c r="I3669">
        <v>28.606973799999999</v>
      </c>
      <c r="J3669" t="s">
        <v>515</v>
      </c>
      <c r="K3669" t="s">
        <v>26</v>
      </c>
      <c r="L3669" t="s">
        <v>27</v>
      </c>
      <c r="M3669" t="s">
        <v>35</v>
      </c>
      <c r="N3669" t="s">
        <v>27</v>
      </c>
      <c r="O3669" t="s">
        <v>27</v>
      </c>
      <c r="P3669">
        <v>1</v>
      </c>
      <c r="Q3669">
        <v>58</v>
      </c>
      <c r="R3669">
        <v>350</v>
      </c>
      <c r="S3669">
        <v>3.3</v>
      </c>
      <c r="T3669" s="1">
        <v>43460</v>
      </c>
      <c r="U3669" t="s">
        <v>28</v>
      </c>
      <c r="V3669" t="s">
        <v>20707</v>
      </c>
      <c r="W3669" t="s">
        <v>20710</v>
      </c>
      <c r="X3669" t="s">
        <v>20662</v>
      </c>
      <c r="Y3669" t="s">
        <v>20678</v>
      </c>
      <c r="Z3669">
        <v>12</v>
      </c>
      <c r="AA3669" t="s">
        <v>6631</v>
      </c>
    </row>
    <row r="3670" spans="1:27" x14ac:dyDescent="0.3">
      <c r="A3670">
        <v>7488</v>
      </c>
      <c r="B3670" t="s">
        <v>1069</v>
      </c>
      <c r="C3670">
        <v>1</v>
      </c>
      <c r="D3670" t="s">
        <v>21</v>
      </c>
      <c r="E3670" t="s">
        <v>8520</v>
      </c>
      <c r="F3670" t="s">
        <v>2728</v>
      </c>
      <c r="G3670" t="s">
        <v>2729</v>
      </c>
      <c r="H3670">
        <v>77.111321399999994</v>
      </c>
      <c r="I3670">
        <v>28.677254300000001</v>
      </c>
      <c r="J3670" t="s">
        <v>1071</v>
      </c>
      <c r="K3670" t="s">
        <v>26</v>
      </c>
      <c r="L3670" t="s">
        <v>27</v>
      </c>
      <c r="M3670" t="s">
        <v>35</v>
      </c>
      <c r="N3670" t="s">
        <v>27</v>
      </c>
      <c r="O3670" t="s">
        <v>27</v>
      </c>
      <c r="P3670">
        <v>1</v>
      </c>
      <c r="Q3670">
        <v>51</v>
      </c>
      <c r="R3670">
        <v>350</v>
      </c>
      <c r="S3670">
        <v>3.3</v>
      </c>
      <c r="T3670" s="1">
        <v>42362</v>
      </c>
      <c r="U3670" t="s">
        <v>28</v>
      </c>
      <c r="V3670" t="s">
        <v>20707</v>
      </c>
      <c r="W3670" t="s">
        <v>20710</v>
      </c>
      <c r="X3670" t="s">
        <v>20669</v>
      </c>
      <c r="Y3670" t="s">
        <v>20678</v>
      </c>
      <c r="Z3670">
        <v>12</v>
      </c>
      <c r="AA3670" t="s">
        <v>6631</v>
      </c>
    </row>
    <row r="3671" spans="1:27" x14ac:dyDescent="0.3">
      <c r="A3671">
        <v>18375391</v>
      </c>
      <c r="B3671" t="s">
        <v>8722</v>
      </c>
      <c r="C3671">
        <v>1</v>
      </c>
      <c r="D3671" t="s">
        <v>21</v>
      </c>
      <c r="E3671" t="s">
        <v>3424</v>
      </c>
      <c r="F3671" t="s">
        <v>2346</v>
      </c>
      <c r="G3671" t="s">
        <v>2347</v>
      </c>
      <c r="H3671">
        <v>77.251740699999999</v>
      </c>
      <c r="I3671">
        <v>28.551441100000002</v>
      </c>
      <c r="J3671" t="s">
        <v>706</v>
      </c>
      <c r="K3671" t="s">
        <v>26</v>
      </c>
      <c r="L3671" t="s">
        <v>27</v>
      </c>
      <c r="M3671" t="s">
        <v>35</v>
      </c>
      <c r="N3671" t="s">
        <v>27</v>
      </c>
      <c r="O3671" t="s">
        <v>27</v>
      </c>
      <c r="P3671">
        <v>1</v>
      </c>
      <c r="Q3671">
        <v>9</v>
      </c>
      <c r="R3671">
        <v>250</v>
      </c>
      <c r="S3671">
        <v>3.3</v>
      </c>
      <c r="T3671" s="1">
        <v>40691</v>
      </c>
      <c r="U3671" t="s">
        <v>28</v>
      </c>
      <c r="V3671" t="s">
        <v>20707</v>
      </c>
      <c r="W3671" t="s">
        <v>20710</v>
      </c>
      <c r="X3671" t="s">
        <v>20663</v>
      </c>
      <c r="Y3671" t="s">
        <v>20671</v>
      </c>
      <c r="Z3671">
        <v>5</v>
      </c>
      <c r="AA3671" t="s">
        <v>20630</v>
      </c>
    </row>
    <row r="3672" spans="1:27" x14ac:dyDescent="0.3">
      <c r="A3672">
        <v>18369301</v>
      </c>
      <c r="B3672" t="s">
        <v>8806</v>
      </c>
      <c r="C3672">
        <v>1</v>
      </c>
      <c r="D3672" t="s">
        <v>21</v>
      </c>
      <c r="E3672" t="s">
        <v>8807</v>
      </c>
      <c r="F3672" t="s">
        <v>1737</v>
      </c>
      <c r="G3672" t="s">
        <v>1738</v>
      </c>
      <c r="H3672">
        <v>77.1331919</v>
      </c>
      <c r="I3672">
        <v>28.670010399999999</v>
      </c>
      <c r="J3672" t="s">
        <v>699</v>
      </c>
      <c r="K3672" t="s">
        <v>26</v>
      </c>
      <c r="L3672" t="s">
        <v>27</v>
      </c>
      <c r="M3672" t="s">
        <v>35</v>
      </c>
      <c r="N3672" t="s">
        <v>27</v>
      </c>
      <c r="O3672" t="s">
        <v>27</v>
      </c>
      <c r="P3672">
        <v>1</v>
      </c>
      <c r="Q3672">
        <v>18</v>
      </c>
      <c r="R3672">
        <v>250</v>
      </c>
      <c r="S3672">
        <v>3.3</v>
      </c>
      <c r="T3672" s="1">
        <v>41339</v>
      </c>
      <c r="U3672" t="s">
        <v>28</v>
      </c>
      <c r="V3672" t="s">
        <v>20707</v>
      </c>
      <c r="W3672" t="s">
        <v>20710</v>
      </c>
      <c r="X3672" t="s">
        <v>20658</v>
      </c>
      <c r="Y3672" t="s">
        <v>20674</v>
      </c>
      <c r="Z3672">
        <v>3</v>
      </c>
      <c r="AA3672" t="s">
        <v>20675</v>
      </c>
    </row>
    <row r="3673" spans="1:27" x14ac:dyDescent="0.3">
      <c r="A3673">
        <v>312855</v>
      </c>
      <c r="B3673" t="s">
        <v>6286</v>
      </c>
      <c r="C3673">
        <v>1</v>
      </c>
      <c r="D3673" t="s">
        <v>21</v>
      </c>
      <c r="E3673" t="s">
        <v>9059</v>
      </c>
      <c r="F3673" t="s">
        <v>228</v>
      </c>
      <c r="G3673" t="s">
        <v>229</v>
      </c>
      <c r="H3673">
        <v>77.291114899999997</v>
      </c>
      <c r="I3673">
        <v>28.640966500000001</v>
      </c>
      <c r="J3673" t="s">
        <v>479</v>
      </c>
      <c r="K3673" t="s">
        <v>26</v>
      </c>
      <c r="L3673" t="s">
        <v>27</v>
      </c>
      <c r="M3673" t="s">
        <v>35</v>
      </c>
      <c r="N3673" t="s">
        <v>27</v>
      </c>
      <c r="O3673" t="s">
        <v>27</v>
      </c>
      <c r="P3673">
        <v>1</v>
      </c>
      <c r="Q3673">
        <v>17</v>
      </c>
      <c r="R3673">
        <v>450</v>
      </c>
      <c r="S3673">
        <v>3.3</v>
      </c>
      <c r="T3673" s="1">
        <v>43266</v>
      </c>
      <c r="U3673" t="s">
        <v>28</v>
      </c>
      <c r="V3673" t="s">
        <v>20707</v>
      </c>
      <c r="W3673" t="s">
        <v>20710</v>
      </c>
      <c r="X3673" t="s">
        <v>20662</v>
      </c>
      <c r="Y3673" t="s">
        <v>20671</v>
      </c>
      <c r="Z3673">
        <v>6</v>
      </c>
      <c r="AA3673" t="s">
        <v>20672</v>
      </c>
    </row>
    <row r="3674" spans="1:27" x14ac:dyDescent="0.3">
      <c r="A3674">
        <v>2000</v>
      </c>
      <c r="B3674" t="s">
        <v>9062</v>
      </c>
      <c r="C3674">
        <v>1</v>
      </c>
      <c r="D3674" t="s">
        <v>21</v>
      </c>
      <c r="E3674" t="s">
        <v>9063</v>
      </c>
      <c r="F3674" t="s">
        <v>2691</v>
      </c>
      <c r="G3674" t="s">
        <v>2692</v>
      </c>
      <c r="H3674">
        <v>77.126179699999994</v>
      </c>
      <c r="I3674">
        <v>28.718384100000002</v>
      </c>
      <c r="J3674" t="s">
        <v>596</v>
      </c>
      <c r="K3674" t="s">
        <v>26</v>
      </c>
      <c r="L3674" t="s">
        <v>27</v>
      </c>
      <c r="M3674" t="s">
        <v>35</v>
      </c>
      <c r="N3674" t="s">
        <v>27</v>
      </c>
      <c r="O3674" t="s">
        <v>27</v>
      </c>
      <c r="P3674">
        <v>1</v>
      </c>
      <c r="Q3674">
        <v>116</v>
      </c>
      <c r="R3674">
        <v>450</v>
      </c>
      <c r="S3674">
        <v>3.3</v>
      </c>
      <c r="T3674" s="1">
        <v>41071</v>
      </c>
      <c r="U3674" t="s">
        <v>28</v>
      </c>
      <c r="V3674" t="s">
        <v>20707</v>
      </c>
      <c r="W3674" t="s">
        <v>20710</v>
      </c>
      <c r="X3674" t="s">
        <v>20665</v>
      </c>
      <c r="Y3674" t="s">
        <v>20671</v>
      </c>
      <c r="Z3674">
        <v>6</v>
      </c>
      <c r="AA3674" t="s">
        <v>20672</v>
      </c>
    </row>
    <row r="3675" spans="1:27" x14ac:dyDescent="0.3">
      <c r="A3675">
        <v>18430600</v>
      </c>
      <c r="B3675" t="s">
        <v>9123</v>
      </c>
      <c r="C3675">
        <v>1</v>
      </c>
      <c r="D3675" t="s">
        <v>21</v>
      </c>
      <c r="E3675" t="s">
        <v>9124</v>
      </c>
      <c r="F3675" t="s">
        <v>1730</v>
      </c>
      <c r="G3675" t="s">
        <v>1731</v>
      </c>
      <c r="H3675">
        <v>77.138035400000007</v>
      </c>
      <c r="I3675">
        <v>28.655060500000001</v>
      </c>
      <c r="J3675" t="s">
        <v>9125</v>
      </c>
      <c r="K3675" t="s">
        <v>26</v>
      </c>
      <c r="L3675" t="s">
        <v>27</v>
      </c>
      <c r="M3675" t="s">
        <v>35</v>
      </c>
      <c r="N3675" t="s">
        <v>27</v>
      </c>
      <c r="O3675" t="s">
        <v>27</v>
      </c>
      <c r="P3675">
        <v>1</v>
      </c>
      <c r="Q3675">
        <v>13</v>
      </c>
      <c r="R3675">
        <v>450</v>
      </c>
      <c r="S3675">
        <v>3.3</v>
      </c>
      <c r="T3675" s="1">
        <v>41346</v>
      </c>
      <c r="U3675" t="s">
        <v>28</v>
      </c>
      <c r="V3675" t="s">
        <v>20707</v>
      </c>
      <c r="W3675" t="s">
        <v>20710</v>
      </c>
      <c r="X3675" t="s">
        <v>20658</v>
      </c>
      <c r="Y3675" t="s">
        <v>20674</v>
      </c>
      <c r="Z3675">
        <v>3</v>
      </c>
      <c r="AA3675" t="s">
        <v>20675</v>
      </c>
    </row>
    <row r="3676" spans="1:27" x14ac:dyDescent="0.3">
      <c r="A3676">
        <v>6264</v>
      </c>
      <c r="B3676" t="s">
        <v>9135</v>
      </c>
      <c r="C3676">
        <v>1</v>
      </c>
      <c r="D3676" t="s">
        <v>21</v>
      </c>
      <c r="E3676" t="s">
        <v>9136</v>
      </c>
      <c r="F3676" t="s">
        <v>213</v>
      </c>
      <c r="G3676" t="s">
        <v>214</v>
      </c>
      <c r="H3676">
        <v>77.312111669999993</v>
      </c>
      <c r="I3676">
        <v>28.66965416</v>
      </c>
      <c r="J3676" t="s">
        <v>479</v>
      </c>
      <c r="K3676" t="s">
        <v>26</v>
      </c>
      <c r="L3676" t="s">
        <v>27</v>
      </c>
      <c r="M3676" t="s">
        <v>35</v>
      </c>
      <c r="N3676" t="s">
        <v>27</v>
      </c>
      <c r="O3676" t="s">
        <v>27</v>
      </c>
      <c r="P3676">
        <v>1</v>
      </c>
      <c r="Q3676">
        <v>114</v>
      </c>
      <c r="R3676">
        <v>450</v>
      </c>
      <c r="S3676">
        <v>3.3</v>
      </c>
      <c r="T3676" s="1">
        <v>40245</v>
      </c>
      <c r="U3676" t="s">
        <v>28</v>
      </c>
      <c r="V3676" t="s">
        <v>20707</v>
      </c>
      <c r="W3676" t="s">
        <v>20710</v>
      </c>
      <c r="X3676" t="s">
        <v>20667</v>
      </c>
      <c r="Y3676" t="s">
        <v>20674</v>
      </c>
      <c r="Z3676">
        <v>3</v>
      </c>
      <c r="AA3676" t="s">
        <v>20675</v>
      </c>
    </row>
    <row r="3677" spans="1:27" x14ac:dyDescent="0.3">
      <c r="A3677">
        <v>302836</v>
      </c>
      <c r="B3677" t="s">
        <v>9370</v>
      </c>
      <c r="C3677">
        <v>1</v>
      </c>
      <c r="D3677" t="s">
        <v>21</v>
      </c>
      <c r="E3677" t="s">
        <v>9371</v>
      </c>
      <c r="F3677" t="s">
        <v>2380</v>
      </c>
      <c r="G3677" t="s">
        <v>2381</v>
      </c>
      <c r="H3677">
        <v>77.110838299999998</v>
      </c>
      <c r="I3677">
        <v>28.619638800000001</v>
      </c>
      <c r="J3677" t="s">
        <v>7895</v>
      </c>
      <c r="K3677" t="s">
        <v>26</v>
      </c>
      <c r="L3677" t="s">
        <v>27</v>
      </c>
      <c r="M3677" t="s">
        <v>35</v>
      </c>
      <c r="N3677" t="s">
        <v>27</v>
      </c>
      <c r="O3677" t="s">
        <v>27</v>
      </c>
      <c r="P3677">
        <v>1</v>
      </c>
      <c r="Q3677">
        <v>18</v>
      </c>
      <c r="R3677">
        <v>100</v>
      </c>
      <c r="S3677">
        <v>3.3</v>
      </c>
      <c r="T3677" s="1">
        <v>41740</v>
      </c>
      <c r="U3677" t="s">
        <v>28</v>
      </c>
      <c r="V3677" t="s">
        <v>20707</v>
      </c>
      <c r="W3677" t="s">
        <v>20710</v>
      </c>
      <c r="X3677" t="s">
        <v>20664</v>
      </c>
      <c r="Y3677" t="s">
        <v>20671</v>
      </c>
      <c r="Z3677">
        <v>4</v>
      </c>
      <c r="AA3677" t="s">
        <v>20673</v>
      </c>
    </row>
    <row r="3678" spans="1:27" x14ac:dyDescent="0.3">
      <c r="A3678">
        <v>313398</v>
      </c>
      <c r="B3678" t="s">
        <v>9592</v>
      </c>
      <c r="C3678">
        <v>1</v>
      </c>
      <c r="D3678" t="s">
        <v>21</v>
      </c>
      <c r="E3678" t="s">
        <v>9593</v>
      </c>
      <c r="F3678" t="s">
        <v>1735</v>
      </c>
      <c r="G3678" t="s">
        <v>1734</v>
      </c>
      <c r="H3678">
        <v>77.209682299999997</v>
      </c>
      <c r="I3678">
        <v>28.534050700000002</v>
      </c>
      <c r="J3678" t="s">
        <v>944</v>
      </c>
      <c r="K3678" t="s">
        <v>26</v>
      </c>
      <c r="L3678" t="s">
        <v>27</v>
      </c>
      <c r="M3678" t="s">
        <v>35</v>
      </c>
      <c r="N3678" t="s">
        <v>27</v>
      </c>
      <c r="O3678" t="s">
        <v>27</v>
      </c>
      <c r="P3678">
        <v>1</v>
      </c>
      <c r="Q3678">
        <v>62</v>
      </c>
      <c r="R3678">
        <v>150</v>
      </c>
      <c r="S3678">
        <v>3.3</v>
      </c>
      <c r="T3678" s="1">
        <v>42927</v>
      </c>
      <c r="U3678" t="s">
        <v>28</v>
      </c>
      <c r="V3678" t="s">
        <v>20707</v>
      </c>
      <c r="W3678" t="s">
        <v>20710</v>
      </c>
      <c r="X3678" t="s">
        <v>20668</v>
      </c>
      <c r="Y3678" t="s">
        <v>20659</v>
      </c>
      <c r="Z3678">
        <v>7</v>
      </c>
      <c r="AA3678" t="s">
        <v>20670</v>
      </c>
    </row>
    <row r="3679" spans="1:27" x14ac:dyDescent="0.3">
      <c r="A3679">
        <v>18371289</v>
      </c>
      <c r="B3679" t="s">
        <v>9692</v>
      </c>
      <c r="C3679">
        <v>1</v>
      </c>
      <c r="D3679" t="s">
        <v>21</v>
      </c>
      <c r="E3679" t="s">
        <v>9693</v>
      </c>
      <c r="F3679" t="s">
        <v>33</v>
      </c>
      <c r="G3679" t="s">
        <v>34</v>
      </c>
      <c r="H3679">
        <v>77.242238</v>
      </c>
      <c r="I3679">
        <v>28.578557</v>
      </c>
      <c r="J3679" t="s">
        <v>515</v>
      </c>
      <c r="K3679" t="s">
        <v>26</v>
      </c>
      <c r="L3679" t="s">
        <v>27</v>
      </c>
      <c r="M3679" t="s">
        <v>35</v>
      </c>
      <c r="N3679" t="s">
        <v>27</v>
      </c>
      <c r="O3679" t="s">
        <v>27</v>
      </c>
      <c r="P3679">
        <v>1</v>
      </c>
      <c r="Q3679">
        <v>6</v>
      </c>
      <c r="R3679">
        <v>150</v>
      </c>
      <c r="S3679">
        <v>3.3</v>
      </c>
      <c r="T3679" s="1">
        <v>41712</v>
      </c>
      <c r="U3679" t="s">
        <v>28</v>
      </c>
      <c r="V3679" t="s">
        <v>20707</v>
      </c>
      <c r="W3679" t="s">
        <v>20710</v>
      </c>
      <c r="X3679" t="s">
        <v>20664</v>
      </c>
      <c r="Y3679" t="s">
        <v>20674</v>
      </c>
      <c r="Z3679">
        <v>3</v>
      </c>
      <c r="AA3679" t="s">
        <v>20675</v>
      </c>
    </row>
    <row r="3680" spans="1:27" x14ac:dyDescent="0.3">
      <c r="A3680">
        <v>18256980</v>
      </c>
      <c r="B3680" t="s">
        <v>6198</v>
      </c>
      <c r="C3680">
        <v>1</v>
      </c>
      <c r="D3680" t="s">
        <v>21</v>
      </c>
      <c r="E3680" t="s">
        <v>6199</v>
      </c>
      <c r="F3680" t="s">
        <v>434</v>
      </c>
      <c r="G3680" t="s">
        <v>435</v>
      </c>
      <c r="H3680">
        <v>77.196815700000002</v>
      </c>
      <c r="I3680">
        <v>28.689616699999998</v>
      </c>
      <c r="J3680" t="s">
        <v>4642</v>
      </c>
      <c r="K3680" t="s">
        <v>26</v>
      </c>
      <c r="L3680" t="s">
        <v>27</v>
      </c>
      <c r="M3680" t="s">
        <v>27</v>
      </c>
      <c r="N3680" t="s">
        <v>27</v>
      </c>
      <c r="O3680" t="s">
        <v>27</v>
      </c>
      <c r="P3680">
        <v>1</v>
      </c>
      <c r="Q3680">
        <v>35</v>
      </c>
      <c r="R3680">
        <v>300</v>
      </c>
      <c r="S3680">
        <v>3.3</v>
      </c>
      <c r="T3680" s="1">
        <v>40424</v>
      </c>
      <c r="U3680" t="s">
        <v>28</v>
      </c>
      <c r="V3680" t="s">
        <v>20707</v>
      </c>
      <c r="W3680" t="s">
        <v>20710</v>
      </c>
      <c r="X3680" t="s">
        <v>20667</v>
      </c>
      <c r="Y3680" t="s">
        <v>20659</v>
      </c>
      <c r="Z3680">
        <v>9</v>
      </c>
      <c r="AA3680" t="s">
        <v>20660</v>
      </c>
    </row>
    <row r="3681" spans="1:27" x14ac:dyDescent="0.3">
      <c r="A3681">
        <v>7373</v>
      </c>
      <c r="B3681" t="s">
        <v>845</v>
      </c>
      <c r="C3681">
        <v>1</v>
      </c>
      <c r="D3681" t="s">
        <v>21</v>
      </c>
      <c r="E3681" t="s">
        <v>6253</v>
      </c>
      <c r="F3681" t="s">
        <v>1745</v>
      </c>
      <c r="G3681" t="s">
        <v>1744</v>
      </c>
      <c r="H3681">
        <v>77.180976400000006</v>
      </c>
      <c r="I3681">
        <v>28.6380397</v>
      </c>
      <c r="J3681" t="s">
        <v>846</v>
      </c>
      <c r="K3681" t="s">
        <v>26</v>
      </c>
      <c r="L3681" t="s">
        <v>27</v>
      </c>
      <c r="M3681" t="s">
        <v>27</v>
      </c>
      <c r="N3681" t="s">
        <v>27</v>
      </c>
      <c r="O3681" t="s">
        <v>27</v>
      </c>
      <c r="P3681">
        <v>1</v>
      </c>
      <c r="Q3681">
        <v>40</v>
      </c>
      <c r="R3681">
        <v>300</v>
      </c>
      <c r="S3681">
        <v>3.3</v>
      </c>
      <c r="T3681" s="1">
        <v>41170</v>
      </c>
      <c r="U3681" t="s">
        <v>28</v>
      </c>
      <c r="V3681" t="s">
        <v>20707</v>
      </c>
      <c r="W3681" t="s">
        <v>20710</v>
      </c>
      <c r="X3681" t="s">
        <v>20665</v>
      </c>
      <c r="Y3681" t="s">
        <v>20659</v>
      </c>
      <c r="Z3681">
        <v>9</v>
      </c>
      <c r="AA3681" t="s">
        <v>20660</v>
      </c>
    </row>
    <row r="3682" spans="1:27" x14ac:dyDescent="0.3">
      <c r="A3682">
        <v>307500</v>
      </c>
      <c r="B3682" t="s">
        <v>6326</v>
      </c>
      <c r="C3682">
        <v>1</v>
      </c>
      <c r="D3682" t="s">
        <v>21</v>
      </c>
      <c r="E3682" t="s">
        <v>6327</v>
      </c>
      <c r="F3682" t="s">
        <v>70</v>
      </c>
      <c r="G3682" t="s">
        <v>71</v>
      </c>
      <c r="H3682">
        <v>77.236840000000001</v>
      </c>
      <c r="I3682">
        <v>28.572495</v>
      </c>
      <c r="J3682" t="s">
        <v>559</v>
      </c>
      <c r="K3682" t="s">
        <v>26</v>
      </c>
      <c r="L3682" t="s">
        <v>27</v>
      </c>
      <c r="M3682" t="s">
        <v>27</v>
      </c>
      <c r="N3682" t="s">
        <v>27</v>
      </c>
      <c r="O3682" t="s">
        <v>27</v>
      </c>
      <c r="P3682">
        <v>1</v>
      </c>
      <c r="Q3682">
        <v>25</v>
      </c>
      <c r="R3682">
        <v>300</v>
      </c>
      <c r="S3682">
        <v>3.3</v>
      </c>
      <c r="T3682" s="1">
        <v>40745</v>
      </c>
      <c r="U3682" t="s">
        <v>28</v>
      </c>
      <c r="V3682" t="s">
        <v>20707</v>
      </c>
      <c r="W3682" t="s">
        <v>20710</v>
      </c>
      <c r="X3682" t="s">
        <v>20663</v>
      </c>
      <c r="Y3682" t="s">
        <v>20659</v>
      </c>
      <c r="Z3682">
        <v>7</v>
      </c>
      <c r="AA3682" t="s">
        <v>20670</v>
      </c>
    </row>
    <row r="3683" spans="1:27" x14ac:dyDescent="0.3">
      <c r="A3683">
        <v>5586</v>
      </c>
      <c r="B3683" t="s">
        <v>6348</v>
      </c>
      <c r="C3683">
        <v>1</v>
      </c>
      <c r="D3683" t="s">
        <v>21</v>
      </c>
      <c r="E3683" t="s">
        <v>6349</v>
      </c>
      <c r="F3683" t="s">
        <v>2076</v>
      </c>
      <c r="G3683" t="s">
        <v>2077</v>
      </c>
      <c r="H3683">
        <v>77.227357699999999</v>
      </c>
      <c r="I3683">
        <v>28.6005258</v>
      </c>
      <c r="J3683" t="s">
        <v>554</v>
      </c>
      <c r="K3683" t="s">
        <v>26</v>
      </c>
      <c r="L3683" t="s">
        <v>27</v>
      </c>
      <c r="M3683" t="s">
        <v>27</v>
      </c>
      <c r="N3683" t="s">
        <v>27</v>
      </c>
      <c r="O3683" t="s">
        <v>27</v>
      </c>
      <c r="P3683">
        <v>1</v>
      </c>
      <c r="Q3683">
        <v>29</v>
      </c>
      <c r="R3683">
        <v>300</v>
      </c>
      <c r="S3683">
        <v>3.3</v>
      </c>
      <c r="T3683" s="1">
        <v>41093</v>
      </c>
      <c r="U3683" t="s">
        <v>28</v>
      </c>
      <c r="V3683" t="s">
        <v>20707</v>
      </c>
      <c r="W3683" t="s">
        <v>20710</v>
      </c>
      <c r="X3683" t="s">
        <v>20665</v>
      </c>
      <c r="Y3683" t="s">
        <v>20659</v>
      </c>
      <c r="Z3683">
        <v>7</v>
      </c>
      <c r="AA3683" t="s">
        <v>20670</v>
      </c>
    </row>
    <row r="3684" spans="1:27" x14ac:dyDescent="0.3">
      <c r="A3684">
        <v>6072</v>
      </c>
      <c r="B3684" t="s">
        <v>6350</v>
      </c>
      <c r="C3684">
        <v>1</v>
      </c>
      <c r="D3684" t="s">
        <v>21</v>
      </c>
      <c r="E3684" t="s">
        <v>6351</v>
      </c>
      <c r="F3684" t="s">
        <v>676</v>
      </c>
      <c r="G3684" t="s">
        <v>677</v>
      </c>
      <c r="H3684">
        <v>77.279861800000006</v>
      </c>
      <c r="I3684">
        <v>28.632121099999999</v>
      </c>
      <c r="J3684" t="s">
        <v>868</v>
      </c>
      <c r="K3684" t="s">
        <v>26</v>
      </c>
      <c r="L3684" t="s">
        <v>27</v>
      </c>
      <c r="M3684" t="s">
        <v>27</v>
      </c>
      <c r="N3684" t="s">
        <v>27</v>
      </c>
      <c r="O3684" t="s">
        <v>27</v>
      </c>
      <c r="P3684">
        <v>1</v>
      </c>
      <c r="Q3684">
        <v>29</v>
      </c>
      <c r="R3684">
        <v>300</v>
      </c>
      <c r="S3684">
        <v>3.3</v>
      </c>
      <c r="T3684" s="1">
        <v>42553</v>
      </c>
      <c r="U3684" t="s">
        <v>28</v>
      </c>
      <c r="V3684" t="s">
        <v>20707</v>
      </c>
      <c r="W3684" t="s">
        <v>20710</v>
      </c>
      <c r="X3684" t="s">
        <v>20661</v>
      </c>
      <c r="Y3684" t="s">
        <v>20659</v>
      </c>
      <c r="Z3684">
        <v>7</v>
      </c>
      <c r="AA3684" t="s">
        <v>20670</v>
      </c>
    </row>
    <row r="3685" spans="1:27" x14ac:dyDescent="0.3">
      <c r="A3685">
        <v>2951</v>
      </c>
      <c r="B3685" t="s">
        <v>6369</v>
      </c>
      <c r="C3685">
        <v>1</v>
      </c>
      <c r="D3685" t="s">
        <v>21</v>
      </c>
      <c r="E3685" t="s">
        <v>6370</v>
      </c>
      <c r="F3685" t="s">
        <v>1737</v>
      </c>
      <c r="G3685" t="s">
        <v>1738</v>
      </c>
      <c r="H3685">
        <v>77.134526969999996</v>
      </c>
      <c r="I3685">
        <v>28.670932029999999</v>
      </c>
      <c r="J3685" t="s">
        <v>1379</v>
      </c>
      <c r="K3685" t="s">
        <v>26</v>
      </c>
      <c r="L3685" t="s">
        <v>27</v>
      </c>
      <c r="M3685" t="s">
        <v>27</v>
      </c>
      <c r="N3685" t="s">
        <v>27</v>
      </c>
      <c r="O3685" t="s">
        <v>27</v>
      </c>
      <c r="P3685">
        <v>1</v>
      </c>
      <c r="Q3685">
        <v>48</v>
      </c>
      <c r="R3685">
        <v>300</v>
      </c>
      <c r="S3685">
        <v>3.3</v>
      </c>
      <c r="T3685" s="1">
        <v>41473</v>
      </c>
      <c r="U3685" t="s">
        <v>28</v>
      </c>
      <c r="V3685" t="s">
        <v>20707</v>
      </c>
      <c r="W3685" t="s">
        <v>20710</v>
      </c>
      <c r="X3685" t="s">
        <v>20658</v>
      </c>
      <c r="Y3685" t="s">
        <v>20659</v>
      </c>
      <c r="Z3685">
        <v>7</v>
      </c>
      <c r="AA3685" t="s">
        <v>20670</v>
      </c>
    </row>
    <row r="3686" spans="1:27" x14ac:dyDescent="0.3">
      <c r="A3686">
        <v>18303719</v>
      </c>
      <c r="B3686" t="s">
        <v>6377</v>
      </c>
      <c r="C3686">
        <v>1</v>
      </c>
      <c r="D3686" t="s">
        <v>21</v>
      </c>
      <c r="E3686" t="s">
        <v>6378</v>
      </c>
      <c r="F3686" t="s">
        <v>407</v>
      </c>
      <c r="G3686" t="s">
        <v>408</v>
      </c>
      <c r="H3686">
        <v>77.282365999999996</v>
      </c>
      <c r="I3686">
        <v>28.632964699999999</v>
      </c>
      <c r="J3686" t="s">
        <v>6215</v>
      </c>
      <c r="K3686" t="s">
        <v>26</v>
      </c>
      <c r="L3686" t="s">
        <v>27</v>
      </c>
      <c r="M3686" t="s">
        <v>27</v>
      </c>
      <c r="N3686" t="s">
        <v>27</v>
      </c>
      <c r="O3686" t="s">
        <v>27</v>
      </c>
      <c r="P3686">
        <v>1</v>
      </c>
      <c r="Q3686">
        <v>13</v>
      </c>
      <c r="R3686">
        <v>300</v>
      </c>
      <c r="S3686">
        <v>3.3</v>
      </c>
      <c r="T3686" s="1">
        <v>42930</v>
      </c>
      <c r="U3686" t="s">
        <v>28</v>
      </c>
      <c r="V3686" t="s">
        <v>20707</v>
      </c>
      <c r="W3686" t="s">
        <v>20710</v>
      </c>
      <c r="X3686" t="s">
        <v>20668</v>
      </c>
      <c r="Y3686" t="s">
        <v>20659</v>
      </c>
      <c r="Z3686">
        <v>7</v>
      </c>
      <c r="AA3686" t="s">
        <v>20670</v>
      </c>
    </row>
    <row r="3687" spans="1:27" x14ac:dyDescent="0.3">
      <c r="A3687">
        <v>18124369</v>
      </c>
      <c r="B3687" t="s">
        <v>6386</v>
      </c>
      <c r="C3687">
        <v>1</v>
      </c>
      <c r="D3687" t="s">
        <v>21</v>
      </c>
      <c r="E3687" t="s">
        <v>6387</v>
      </c>
      <c r="F3687" t="s">
        <v>1879</v>
      </c>
      <c r="G3687" t="s">
        <v>1880</v>
      </c>
      <c r="H3687">
        <v>77.076682599999998</v>
      </c>
      <c r="I3687">
        <v>28.6386194</v>
      </c>
      <c r="J3687" t="s">
        <v>6388</v>
      </c>
      <c r="K3687" t="s">
        <v>26</v>
      </c>
      <c r="L3687" t="s">
        <v>27</v>
      </c>
      <c r="M3687" t="s">
        <v>27</v>
      </c>
      <c r="N3687" t="s">
        <v>27</v>
      </c>
      <c r="O3687" t="s">
        <v>27</v>
      </c>
      <c r="P3687">
        <v>1</v>
      </c>
      <c r="Q3687">
        <v>23</v>
      </c>
      <c r="R3687">
        <v>300</v>
      </c>
      <c r="S3687">
        <v>3.3</v>
      </c>
      <c r="T3687" s="1">
        <v>42925</v>
      </c>
      <c r="U3687" t="s">
        <v>28</v>
      </c>
      <c r="V3687" t="s">
        <v>20707</v>
      </c>
      <c r="W3687" t="s">
        <v>20710</v>
      </c>
      <c r="X3687" t="s">
        <v>20668</v>
      </c>
      <c r="Y3687" t="s">
        <v>20659</v>
      </c>
      <c r="Z3687">
        <v>7</v>
      </c>
      <c r="AA3687" t="s">
        <v>20670</v>
      </c>
    </row>
    <row r="3688" spans="1:27" x14ac:dyDescent="0.3">
      <c r="A3688">
        <v>301380</v>
      </c>
      <c r="B3688" t="s">
        <v>6389</v>
      </c>
      <c r="C3688">
        <v>1</v>
      </c>
      <c r="D3688" t="s">
        <v>21</v>
      </c>
      <c r="E3688" t="s">
        <v>6390</v>
      </c>
      <c r="F3688" t="s">
        <v>1879</v>
      </c>
      <c r="G3688" t="s">
        <v>1880</v>
      </c>
      <c r="H3688">
        <v>77.069892600000003</v>
      </c>
      <c r="I3688">
        <v>28.644098400000001</v>
      </c>
      <c r="J3688" t="s">
        <v>548</v>
      </c>
      <c r="K3688" t="s">
        <v>26</v>
      </c>
      <c r="L3688" t="s">
        <v>27</v>
      </c>
      <c r="M3688" t="s">
        <v>27</v>
      </c>
      <c r="N3688" t="s">
        <v>27</v>
      </c>
      <c r="O3688" t="s">
        <v>27</v>
      </c>
      <c r="P3688">
        <v>1</v>
      </c>
      <c r="Q3688">
        <v>21</v>
      </c>
      <c r="R3688">
        <v>300</v>
      </c>
      <c r="S3688">
        <v>3.3</v>
      </c>
      <c r="T3688" s="1">
        <v>41115</v>
      </c>
      <c r="U3688" t="s">
        <v>28</v>
      </c>
      <c r="V3688" t="s">
        <v>20707</v>
      </c>
      <c r="W3688" t="s">
        <v>20710</v>
      </c>
      <c r="X3688" t="s">
        <v>20665</v>
      </c>
      <c r="Y3688" t="s">
        <v>20659</v>
      </c>
      <c r="Z3688">
        <v>7</v>
      </c>
      <c r="AA3688" t="s">
        <v>20670</v>
      </c>
    </row>
    <row r="3689" spans="1:27" x14ac:dyDescent="0.3">
      <c r="A3689">
        <v>311432</v>
      </c>
      <c r="B3689" t="s">
        <v>6466</v>
      </c>
      <c r="C3689">
        <v>1</v>
      </c>
      <c r="D3689" t="s">
        <v>21</v>
      </c>
      <c r="E3689" t="s">
        <v>6467</v>
      </c>
      <c r="F3689" t="s">
        <v>5291</v>
      </c>
      <c r="G3689" t="s">
        <v>5292</v>
      </c>
      <c r="H3689">
        <v>77.231985100000003</v>
      </c>
      <c r="I3689">
        <v>28.626728199999999</v>
      </c>
      <c r="J3689" t="s">
        <v>548</v>
      </c>
      <c r="K3689" t="s">
        <v>26</v>
      </c>
      <c r="L3689" t="s">
        <v>27</v>
      </c>
      <c r="M3689" t="s">
        <v>27</v>
      </c>
      <c r="N3689" t="s">
        <v>27</v>
      </c>
      <c r="O3689" t="s">
        <v>27</v>
      </c>
      <c r="P3689">
        <v>1</v>
      </c>
      <c r="Q3689">
        <v>47</v>
      </c>
      <c r="R3689">
        <v>300</v>
      </c>
      <c r="S3689">
        <v>3.3</v>
      </c>
      <c r="T3689" s="1">
        <v>40315</v>
      </c>
      <c r="U3689" t="s">
        <v>28</v>
      </c>
      <c r="V3689" t="s">
        <v>20707</v>
      </c>
      <c r="W3689" t="s">
        <v>20710</v>
      </c>
      <c r="X3689" t="s">
        <v>20667</v>
      </c>
      <c r="Y3689" t="s">
        <v>20671</v>
      </c>
      <c r="Z3689">
        <v>5</v>
      </c>
      <c r="AA3689" t="s">
        <v>20630</v>
      </c>
    </row>
    <row r="3690" spans="1:27" x14ac:dyDescent="0.3">
      <c r="A3690">
        <v>313492</v>
      </c>
      <c r="B3690" t="s">
        <v>6522</v>
      </c>
      <c r="C3690">
        <v>1</v>
      </c>
      <c r="D3690" t="s">
        <v>21</v>
      </c>
      <c r="E3690" t="s">
        <v>6523</v>
      </c>
      <c r="F3690" t="s">
        <v>299</v>
      </c>
      <c r="G3690" t="s">
        <v>300</v>
      </c>
      <c r="H3690">
        <v>77.2212289</v>
      </c>
      <c r="I3690">
        <v>28.7007738</v>
      </c>
      <c r="J3690" t="s">
        <v>479</v>
      </c>
      <c r="K3690" t="s">
        <v>26</v>
      </c>
      <c r="L3690" t="s">
        <v>27</v>
      </c>
      <c r="M3690" t="s">
        <v>27</v>
      </c>
      <c r="N3690" t="s">
        <v>27</v>
      </c>
      <c r="O3690" t="s">
        <v>27</v>
      </c>
      <c r="P3690">
        <v>1</v>
      </c>
      <c r="Q3690">
        <v>27</v>
      </c>
      <c r="R3690">
        <v>300</v>
      </c>
      <c r="S3690">
        <v>3.3</v>
      </c>
      <c r="T3690" s="1">
        <v>40293</v>
      </c>
      <c r="U3690" t="s">
        <v>28</v>
      </c>
      <c r="V3690" t="s">
        <v>20707</v>
      </c>
      <c r="W3690" t="s">
        <v>20710</v>
      </c>
      <c r="X3690" t="s">
        <v>20667</v>
      </c>
      <c r="Y3690" t="s">
        <v>20671</v>
      </c>
      <c r="Z3690">
        <v>4</v>
      </c>
      <c r="AA3690" t="s">
        <v>20673</v>
      </c>
    </row>
    <row r="3691" spans="1:27" x14ac:dyDescent="0.3">
      <c r="A3691">
        <v>303104</v>
      </c>
      <c r="B3691" t="s">
        <v>1381</v>
      </c>
      <c r="C3691">
        <v>1</v>
      </c>
      <c r="D3691" t="s">
        <v>21</v>
      </c>
      <c r="E3691" t="s">
        <v>6529</v>
      </c>
      <c r="F3691" t="s">
        <v>641</v>
      </c>
      <c r="G3691" t="s">
        <v>642</v>
      </c>
      <c r="H3691">
        <v>77.208045299999995</v>
      </c>
      <c r="I3691">
        <v>28.6786891</v>
      </c>
      <c r="J3691" t="s">
        <v>1253</v>
      </c>
      <c r="K3691" t="s">
        <v>26</v>
      </c>
      <c r="L3691" t="s">
        <v>27</v>
      </c>
      <c r="M3691" t="s">
        <v>27</v>
      </c>
      <c r="N3691" t="s">
        <v>27</v>
      </c>
      <c r="O3691" t="s">
        <v>27</v>
      </c>
      <c r="P3691">
        <v>1</v>
      </c>
      <c r="Q3691">
        <v>53</v>
      </c>
      <c r="R3691">
        <v>300</v>
      </c>
      <c r="S3691">
        <v>3.3</v>
      </c>
      <c r="T3691" s="1">
        <v>41006</v>
      </c>
      <c r="U3691" t="s">
        <v>28</v>
      </c>
      <c r="V3691" t="s">
        <v>20707</v>
      </c>
      <c r="W3691" t="s">
        <v>20710</v>
      </c>
      <c r="X3691" t="s">
        <v>20665</v>
      </c>
      <c r="Y3691" t="s">
        <v>20671</v>
      </c>
      <c r="Z3691">
        <v>4</v>
      </c>
      <c r="AA3691" t="s">
        <v>20673</v>
      </c>
    </row>
    <row r="3692" spans="1:27" x14ac:dyDescent="0.3">
      <c r="A3692">
        <v>305357</v>
      </c>
      <c r="B3692" t="s">
        <v>6540</v>
      </c>
      <c r="C3692">
        <v>1</v>
      </c>
      <c r="D3692" t="s">
        <v>21</v>
      </c>
      <c r="E3692" t="s">
        <v>6541</v>
      </c>
      <c r="F3692" t="s">
        <v>172</v>
      </c>
      <c r="G3692" t="s">
        <v>173</v>
      </c>
      <c r="H3692">
        <v>77.297015599999995</v>
      </c>
      <c r="I3692">
        <v>28.618666600000001</v>
      </c>
      <c r="J3692" t="s">
        <v>868</v>
      </c>
      <c r="K3692" t="s">
        <v>26</v>
      </c>
      <c r="L3692" t="s">
        <v>27</v>
      </c>
      <c r="M3692" t="s">
        <v>27</v>
      </c>
      <c r="N3692" t="s">
        <v>27</v>
      </c>
      <c r="O3692" t="s">
        <v>27</v>
      </c>
      <c r="P3692">
        <v>1</v>
      </c>
      <c r="Q3692">
        <v>23</v>
      </c>
      <c r="R3692">
        <v>300</v>
      </c>
      <c r="S3692">
        <v>3.3</v>
      </c>
      <c r="T3692" s="1">
        <v>41004</v>
      </c>
      <c r="U3692" t="s">
        <v>28</v>
      </c>
      <c r="V3692" t="s">
        <v>20707</v>
      </c>
      <c r="W3692" t="s">
        <v>20710</v>
      </c>
      <c r="X3692" t="s">
        <v>20665</v>
      </c>
      <c r="Y3692" t="s">
        <v>20671</v>
      </c>
      <c r="Z3692">
        <v>4</v>
      </c>
      <c r="AA3692" t="s">
        <v>20673</v>
      </c>
    </row>
    <row r="3693" spans="1:27" x14ac:dyDescent="0.3">
      <c r="A3693">
        <v>1634</v>
      </c>
      <c r="B3693" t="s">
        <v>6558</v>
      </c>
      <c r="C3693">
        <v>1</v>
      </c>
      <c r="D3693" t="s">
        <v>21</v>
      </c>
      <c r="E3693" t="s">
        <v>6559</v>
      </c>
      <c r="F3693" t="s">
        <v>565</v>
      </c>
      <c r="G3693" t="s">
        <v>566</v>
      </c>
      <c r="H3693">
        <v>77.195761099999999</v>
      </c>
      <c r="I3693">
        <v>28.5761246</v>
      </c>
      <c r="J3693" t="s">
        <v>1098</v>
      </c>
      <c r="K3693" t="s">
        <v>26</v>
      </c>
      <c r="L3693" t="s">
        <v>27</v>
      </c>
      <c r="M3693" t="s">
        <v>27</v>
      </c>
      <c r="N3693" t="s">
        <v>27</v>
      </c>
      <c r="O3693" t="s">
        <v>27</v>
      </c>
      <c r="P3693">
        <v>1</v>
      </c>
      <c r="Q3693">
        <v>38</v>
      </c>
      <c r="R3693">
        <v>300</v>
      </c>
      <c r="S3693">
        <v>3.3</v>
      </c>
      <c r="T3693" s="1">
        <v>43205</v>
      </c>
      <c r="U3693" t="s">
        <v>28</v>
      </c>
      <c r="V3693" t="s">
        <v>20707</v>
      </c>
      <c r="W3693" t="s">
        <v>20710</v>
      </c>
      <c r="X3693" t="s">
        <v>20662</v>
      </c>
      <c r="Y3693" t="s">
        <v>20671</v>
      </c>
      <c r="Z3693">
        <v>4</v>
      </c>
      <c r="AA3693" t="s">
        <v>20673</v>
      </c>
    </row>
    <row r="3694" spans="1:27" x14ac:dyDescent="0.3">
      <c r="A3694">
        <v>18025106</v>
      </c>
      <c r="B3694" t="s">
        <v>6564</v>
      </c>
      <c r="C3694">
        <v>1</v>
      </c>
      <c r="D3694" t="s">
        <v>21</v>
      </c>
      <c r="E3694" t="s">
        <v>6565</v>
      </c>
      <c r="F3694" t="s">
        <v>208</v>
      </c>
      <c r="G3694" t="s">
        <v>207</v>
      </c>
      <c r="H3694">
        <v>77.113773600000002</v>
      </c>
      <c r="I3694">
        <v>28.634177900000001</v>
      </c>
      <c r="J3694" t="s">
        <v>722</v>
      </c>
      <c r="K3694" t="s">
        <v>26</v>
      </c>
      <c r="L3694" t="s">
        <v>27</v>
      </c>
      <c r="M3694" t="s">
        <v>27</v>
      </c>
      <c r="N3694" t="s">
        <v>27</v>
      </c>
      <c r="O3694" t="s">
        <v>27</v>
      </c>
      <c r="P3694">
        <v>1</v>
      </c>
      <c r="Q3694">
        <v>15</v>
      </c>
      <c r="R3694">
        <v>300</v>
      </c>
      <c r="S3694">
        <v>3.3</v>
      </c>
      <c r="T3694" s="1">
        <v>42122</v>
      </c>
      <c r="U3694" t="s">
        <v>28</v>
      </c>
      <c r="V3694" t="s">
        <v>20707</v>
      </c>
      <c r="W3694" t="s">
        <v>20710</v>
      </c>
      <c r="X3694" t="s">
        <v>20669</v>
      </c>
      <c r="Y3694" t="s">
        <v>20671</v>
      </c>
      <c r="Z3694">
        <v>4</v>
      </c>
      <c r="AA3694" t="s">
        <v>20673</v>
      </c>
    </row>
    <row r="3695" spans="1:27" x14ac:dyDescent="0.3">
      <c r="A3695">
        <v>18250797</v>
      </c>
      <c r="B3695" t="s">
        <v>6571</v>
      </c>
      <c r="C3695">
        <v>1</v>
      </c>
      <c r="D3695" t="s">
        <v>21</v>
      </c>
      <c r="E3695" t="s">
        <v>6572</v>
      </c>
      <c r="F3695" t="s">
        <v>1999</v>
      </c>
      <c r="G3695" t="s">
        <v>2000</v>
      </c>
      <c r="H3695">
        <v>77.177857700000004</v>
      </c>
      <c r="I3695">
        <v>28.691831000000001</v>
      </c>
      <c r="J3695" t="s">
        <v>559</v>
      </c>
      <c r="K3695" t="s">
        <v>26</v>
      </c>
      <c r="L3695" t="s">
        <v>27</v>
      </c>
      <c r="M3695" t="s">
        <v>27</v>
      </c>
      <c r="N3695" t="s">
        <v>27</v>
      </c>
      <c r="O3695" t="s">
        <v>27</v>
      </c>
      <c r="P3695">
        <v>1</v>
      </c>
      <c r="Q3695">
        <v>26</v>
      </c>
      <c r="R3695">
        <v>300</v>
      </c>
      <c r="S3695">
        <v>3.3</v>
      </c>
      <c r="T3695" s="1">
        <v>40628</v>
      </c>
      <c r="U3695" t="s">
        <v>28</v>
      </c>
      <c r="V3695" t="s">
        <v>20707</v>
      </c>
      <c r="W3695" t="s">
        <v>20710</v>
      </c>
      <c r="X3695" t="s">
        <v>20663</v>
      </c>
      <c r="Y3695" t="s">
        <v>20674</v>
      </c>
      <c r="Z3695">
        <v>3</v>
      </c>
      <c r="AA3695" t="s">
        <v>20675</v>
      </c>
    </row>
    <row r="3696" spans="1:27" x14ac:dyDescent="0.3">
      <c r="A3696">
        <v>9470</v>
      </c>
      <c r="B3696" t="s">
        <v>1088</v>
      </c>
      <c r="C3696">
        <v>1</v>
      </c>
      <c r="D3696" t="s">
        <v>21</v>
      </c>
      <c r="E3696" t="s">
        <v>6596</v>
      </c>
      <c r="F3696" t="s">
        <v>641</v>
      </c>
      <c r="G3696" t="s">
        <v>642</v>
      </c>
      <c r="H3696">
        <v>77.2071483</v>
      </c>
      <c r="I3696">
        <v>28.6809045</v>
      </c>
      <c r="J3696" t="s">
        <v>515</v>
      </c>
      <c r="K3696" t="s">
        <v>26</v>
      </c>
      <c r="L3696" t="s">
        <v>27</v>
      </c>
      <c r="M3696" t="s">
        <v>27</v>
      </c>
      <c r="N3696" t="s">
        <v>27</v>
      </c>
      <c r="O3696" t="s">
        <v>27</v>
      </c>
      <c r="P3696">
        <v>1</v>
      </c>
      <c r="Q3696">
        <v>86</v>
      </c>
      <c r="R3696">
        <v>300</v>
      </c>
      <c r="S3696">
        <v>3.3</v>
      </c>
      <c r="T3696" s="1">
        <v>40976</v>
      </c>
      <c r="U3696" t="s">
        <v>28</v>
      </c>
      <c r="V3696" t="s">
        <v>20707</v>
      </c>
      <c r="W3696" t="s">
        <v>20710</v>
      </c>
      <c r="X3696" t="s">
        <v>20665</v>
      </c>
      <c r="Y3696" t="s">
        <v>20674</v>
      </c>
      <c r="Z3696">
        <v>3</v>
      </c>
      <c r="AA3696" t="s">
        <v>20675</v>
      </c>
    </row>
    <row r="3697" spans="1:27" x14ac:dyDescent="0.3">
      <c r="A3697">
        <v>302815</v>
      </c>
      <c r="B3697" t="s">
        <v>6624</v>
      </c>
      <c r="C3697">
        <v>1</v>
      </c>
      <c r="D3697" t="s">
        <v>21</v>
      </c>
      <c r="E3697" t="s">
        <v>6625</v>
      </c>
      <c r="F3697" t="s">
        <v>3017</v>
      </c>
      <c r="G3697" t="s">
        <v>3018</v>
      </c>
      <c r="H3697">
        <v>77.240560200000004</v>
      </c>
      <c r="I3697">
        <v>28.6143292</v>
      </c>
      <c r="J3697" t="s">
        <v>562</v>
      </c>
      <c r="K3697" t="s">
        <v>26</v>
      </c>
      <c r="L3697" t="s">
        <v>27</v>
      </c>
      <c r="M3697" t="s">
        <v>27</v>
      </c>
      <c r="N3697" t="s">
        <v>27</v>
      </c>
      <c r="O3697" t="s">
        <v>27</v>
      </c>
      <c r="P3697">
        <v>1</v>
      </c>
      <c r="Q3697">
        <v>100</v>
      </c>
      <c r="R3697">
        <v>300</v>
      </c>
      <c r="S3697">
        <v>3.3</v>
      </c>
      <c r="T3697" s="1">
        <v>40619</v>
      </c>
      <c r="U3697" t="s">
        <v>28</v>
      </c>
      <c r="V3697" t="s">
        <v>20707</v>
      </c>
      <c r="W3697" t="s">
        <v>20710</v>
      </c>
      <c r="X3697" t="s">
        <v>20663</v>
      </c>
      <c r="Y3697" t="s">
        <v>20674</v>
      </c>
      <c r="Z3697">
        <v>3</v>
      </c>
      <c r="AA3697" t="s">
        <v>20675</v>
      </c>
    </row>
    <row r="3698" spans="1:27" x14ac:dyDescent="0.3">
      <c r="A3698">
        <v>300844</v>
      </c>
      <c r="B3698" t="s">
        <v>1088</v>
      </c>
      <c r="C3698">
        <v>1</v>
      </c>
      <c r="D3698" t="s">
        <v>21</v>
      </c>
      <c r="E3698" t="s">
        <v>6630</v>
      </c>
      <c r="F3698" t="s">
        <v>2691</v>
      </c>
      <c r="G3698" t="s">
        <v>2692</v>
      </c>
      <c r="H3698">
        <v>77.1292361</v>
      </c>
      <c r="I3698">
        <v>28.7049801</v>
      </c>
      <c r="J3698" t="s">
        <v>515</v>
      </c>
      <c r="K3698" t="s">
        <v>26</v>
      </c>
      <c r="L3698" t="s">
        <v>27</v>
      </c>
      <c r="M3698" t="s">
        <v>27</v>
      </c>
      <c r="N3698" t="s">
        <v>27</v>
      </c>
      <c r="O3698" t="s">
        <v>27</v>
      </c>
      <c r="P3698">
        <v>1</v>
      </c>
      <c r="Q3698">
        <v>85</v>
      </c>
      <c r="R3698">
        <v>300</v>
      </c>
      <c r="S3698">
        <v>3.3</v>
      </c>
      <c r="T3698" s="1">
        <v>42456</v>
      </c>
      <c r="U3698" t="s">
        <v>28</v>
      </c>
      <c r="V3698" t="s">
        <v>20707</v>
      </c>
      <c r="W3698" t="s">
        <v>20710</v>
      </c>
      <c r="X3698" t="s">
        <v>20661</v>
      </c>
      <c r="Y3698" t="s">
        <v>20674</v>
      </c>
      <c r="Z3698">
        <v>3</v>
      </c>
      <c r="AA3698" t="s">
        <v>20675</v>
      </c>
    </row>
    <row r="3699" spans="1:27" x14ac:dyDescent="0.3">
      <c r="A3699">
        <v>18461946</v>
      </c>
      <c r="B3699" t="s">
        <v>6631</v>
      </c>
      <c r="C3699">
        <v>1</v>
      </c>
      <c r="D3699" t="s">
        <v>21</v>
      </c>
      <c r="E3699" t="s">
        <v>6632</v>
      </c>
      <c r="F3699" t="s">
        <v>1802</v>
      </c>
      <c r="G3699" t="s">
        <v>1803</v>
      </c>
      <c r="H3699">
        <v>0</v>
      </c>
      <c r="I3699">
        <v>0</v>
      </c>
      <c r="J3699" t="s">
        <v>6633</v>
      </c>
      <c r="K3699" t="s">
        <v>26</v>
      </c>
      <c r="L3699" t="s">
        <v>27</v>
      </c>
      <c r="M3699" t="s">
        <v>27</v>
      </c>
      <c r="N3699" t="s">
        <v>27</v>
      </c>
      <c r="O3699" t="s">
        <v>27</v>
      </c>
      <c r="P3699">
        <v>1</v>
      </c>
      <c r="Q3699">
        <v>15</v>
      </c>
      <c r="R3699">
        <v>300</v>
      </c>
      <c r="S3699">
        <v>3.3</v>
      </c>
      <c r="T3699" s="1">
        <v>40612</v>
      </c>
      <c r="U3699" t="s">
        <v>28</v>
      </c>
      <c r="V3699" t="s">
        <v>20707</v>
      </c>
      <c r="W3699" t="s">
        <v>20710</v>
      </c>
      <c r="X3699" t="s">
        <v>20663</v>
      </c>
      <c r="Y3699" t="s">
        <v>20674</v>
      </c>
      <c r="Z3699">
        <v>3</v>
      </c>
      <c r="AA3699" t="s">
        <v>20675</v>
      </c>
    </row>
    <row r="3700" spans="1:27" x14ac:dyDescent="0.3">
      <c r="A3700">
        <v>6261</v>
      </c>
      <c r="B3700" t="s">
        <v>6703</v>
      </c>
      <c r="C3700">
        <v>1</v>
      </c>
      <c r="D3700" t="s">
        <v>21</v>
      </c>
      <c r="E3700" t="s">
        <v>6761</v>
      </c>
      <c r="F3700" t="s">
        <v>228</v>
      </c>
      <c r="G3700" t="s">
        <v>229</v>
      </c>
      <c r="H3700">
        <v>77.290993299999997</v>
      </c>
      <c r="I3700">
        <v>28.6342718</v>
      </c>
      <c r="J3700" t="s">
        <v>6762</v>
      </c>
      <c r="K3700" t="s">
        <v>26</v>
      </c>
      <c r="L3700" t="s">
        <v>27</v>
      </c>
      <c r="M3700" t="s">
        <v>27</v>
      </c>
      <c r="N3700" t="s">
        <v>27</v>
      </c>
      <c r="O3700" t="s">
        <v>27</v>
      </c>
      <c r="P3700">
        <v>1</v>
      </c>
      <c r="Q3700">
        <v>47</v>
      </c>
      <c r="R3700">
        <v>300</v>
      </c>
      <c r="S3700">
        <v>3.3</v>
      </c>
      <c r="T3700" s="1">
        <v>41279</v>
      </c>
      <c r="U3700" t="s">
        <v>28</v>
      </c>
      <c r="V3700" t="s">
        <v>20707</v>
      </c>
      <c r="W3700" t="s">
        <v>20710</v>
      </c>
      <c r="X3700" t="s">
        <v>20658</v>
      </c>
      <c r="Y3700" t="s">
        <v>20674</v>
      </c>
      <c r="Z3700">
        <v>1</v>
      </c>
      <c r="AA3700" t="s">
        <v>20677</v>
      </c>
    </row>
    <row r="3701" spans="1:27" x14ac:dyDescent="0.3">
      <c r="A3701">
        <v>693</v>
      </c>
      <c r="B3701" t="s">
        <v>6398</v>
      </c>
      <c r="C3701">
        <v>1</v>
      </c>
      <c r="D3701" t="s">
        <v>21</v>
      </c>
      <c r="E3701" t="s">
        <v>6825</v>
      </c>
      <c r="F3701" t="s">
        <v>1745</v>
      </c>
      <c r="G3701" t="s">
        <v>1744</v>
      </c>
      <c r="H3701">
        <v>77.179356200000001</v>
      </c>
      <c r="I3701">
        <v>28.638767999999999</v>
      </c>
      <c r="J3701" t="s">
        <v>706</v>
      </c>
      <c r="K3701" t="s">
        <v>26</v>
      </c>
      <c r="L3701" t="s">
        <v>27</v>
      </c>
      <c r="M3701" t="s">
        <v>27</v>
      </c>
      <c r="N3701" t="s">
        <v>27</v>
      </c>
      <c r="O3701" t="s">
        <v>27</v>
      </c>
      <c r="P3701">
        <v>1</v>
      </c>
      <c r="Q3701">
        <v>32</v>
      </c>
      <c r="R3701">
        <v>300</v>
      </c>
      <c r="S3701">
        <v>3.3</v>
      </c>
      <c r="T3701" s="1">
        <v>43452</v>
      </c>
      <c r="U3701" t="s">
        <v>28</v>
      </c>
      <c r="V3701" t="s">
        <v>20707</v>
      </c>
      <c r="W3701" t="s">
        <v>20710</v>
      </c>
      <c r="X3701" t="s">
        <v>20662</v>
      </c>
      <c r="Y3701" t="s">
        <v>20678</v>
      </c>
      <c r="Z3701">
        <v>12</v>
      </c>
      <c r="AA3701" t="s">
        <v>6631</v>
      </c>
    </row>
    <row r="3702" spans="1:27" x14ac:dyDescent="0.3">
      <c r="A3702">
        <v>18014118</v>
      </c>
      <c r="B3702" t="s">
        <v>6853</v>
      </c>
      <c r="C3702">
        <v>1</v>
      </c>
      <c r="D3702" t="s">
        <v>21</v>
      </c>
      <c r="E3702" t="s">
        <v>6854</v>
      </c>
      <c r="F3702" t="s">
        <v>23</v>
      </c>
      <c r="G3702" t="s">
        <v>24</v>
      </c>
      <c r="H3702">
        <v>77.274979500000001</v>
      </c>
      <c r="I3702">
        <v>28.65092671</v>
      </c>
      <c r="J3702" t="s">
        <v>6855</v>
      </c>
      <c r="K3702" t="s">
        <v>26</v>
      </c>
      <c r="L3702" t="s">
        <v>27</v>
      </c>
      <c r="M3702" t="s">
        <v>27</v>
      </c>
      <c r="N3702" t="s">
        <v>27</v>
      </c>
      <c r="O3702" t="s">
        <v>27</v>
      </c>
      <c r="P3702">
        <v>1</v>
      </c>
      <c r="Q3702">
        <v>17</v>
      </c>
      <c r="R3702">
        <v>300</v>
      </c>
      <c r="S3702">
        <v>3.3</v>
      </c>
      <c r="T3702" s="1">
        <v>43413</v>
      </c>
      <c r="U3702" t="s">
        <v>28</v>
      </c>
      <c r="V3702" t="s">
        <v>20707</v>
      </c>
      <c r="W3702" t="s">
        <v>20710</v>
      </c>
      <c r="X3702" t="s">
        <v>20662</v>
      </c>
      <c r="Y3702" t="s">
        <v>20678</v>
      </c>
      <c r="Z3702">
        <v>11</v>
      </c>
      <c r="AA3702" t="s">
        <v>20679</v>
      </c>
    </row>
    <row r="3703" spans="1:27" x14ac:dyDescent="0.3">
      <c r="A3703">
        <v>309346</v>
      </c>
      <c r="B3703" t="s">
        <v>6870</v>
      </c>
      <c r="C3703">
        <v>1</v>
      </c>
      <c r="D3703" t="s">
        <v>21</v>
      </c>
      <c r="E3703" t="s">
        <v>6871</v>
      </c>
      <c r="F3703" t="s">
        <v>118</v>
      </c>
      <c r="G3703" t="s">
        <v>119</v>
      </c>
      <c r="H3703">
        <v>77.294742200000002</v>
      </c>
      <c r="I3703">
        <v>28.607104400000001</v>
      </c>
      <c r="J3703" t="s">
        <v>735</v>
      </c>
      <c r="K3703" t="s">
        <v>26</v>
      </c>
      <c r="L3703" t="s">
        <v>27</v>
      </c>
      <c r="M3703" t="s">
        <v>27</v>
      </c>
      <c r="N3703" t="s">
        <v>27</v>
      </c>
      <c r="O3703" t="s">
        <v>27</v>
      </c>
      <c r="P3703">
        <v>1</v>
      </c>
      <c r="Q3703">
        <v>45</v>
      </c>
      <c r="R3703">
        <v>300</v>
      </c>
      <c r="S3703">
        <v>3.3</v>
      </c>
      <c r="T3703" s="1">
        <v>40498</v>
      </c>
      <c r="U3703" t="s">
        <v>28</v>
      </c>
      <c r="V3703" t="s">
        <v>20707</v>
      </c>
      <c r="W3703" t="s">
        <v>20710</v>
      </c>
      <c r="X3703" t="s">
        <v>20667</v>
      </c>
      <c r="Y3703" t="s">
        <v>20678</v>
      </c>
      <c r="Z3703">
        <v>11</v>
      </c>
      <c r="AA3703" t="s">
        <v>20679</v>
      </c>
    </row>
    <row r="3704" spans="1:27" x14ac:dyDescent="0.3">
      <c r="A3704">
        <v>300836</v>
      </c>
      <c r="B3704" t="s">
        <v>6878</v>
      </c>
      <c r="C3704">
        <v>1</v>
      </c>
      <c r="D3704" t="s">
        <v>21</v>
      </c>
      <c r="E3704" t="s">
        <v>6879</v>
      </c>
      <c r="F3704" t="s">
        <v>113</v>
      </c>
      <c r="G3704" t="s">
        <v>114</v>
      </c>
      <c r="H3704">
        <v>77.140292299999999</v>
      </c>
      <c r="I3704">
        <v>28.691717199999999</v>
      </c>
      <c r="J3704" t="s">
        <v>944</v>
      </c>
      <c r="K3704" t="s">
        <v>26</v>
      </c>
      <c r="L3704" t="s">
        <v>27</v>
      </c>
      <c r="M3704" t="s">
        <v>27</v>
      </c>
      <c r="N3704" t="s">
        <v>27</v>
      </c>
      <c r="O3704" t="s">
        <v>27</v>
      </c>
      <c r="P3704">
        <v>1</v>
      </c>
      <c r="Q3704">
        <v>34</v>
      </c>
      <c r="R3704">
        <v>300</v>
      </c>
      <c r="S3704">
        <v>3.3</v>
      </c>
      <c r="T3704" s="1">
        <v>40857</v>
      </c>
      <c r="U3704" t="s">
        <v>28</v>
      </c>
      <c r="V3704" t="s">
        <v>20707</v>
      </c>
      <c r="W3704" t="s">
        <v>20710</v>
      </c>
      <c r="X3704" t="s">
        <v>20663</v>
      </c>
      <c r="Y3704" t="s">
        <v>20678</v>
      </c>
      <c r="Z3704">
        <v>11</v>
      </c>
      <c r="AA3704" t="s">
        <v>20679</v>
      </c>
    </row>
    <row r="3705" spans="1:27" x14ac:dyDescent="0.3">
      <c r="A3705">
        <v>302358</v>
      </c>
      <c r="B3705" t="s">
        <v>6886</v>
      </c>
      <c r="C3705">
        <v>1</v>
      </c>
      <c r="D3705" t="s">
        <v>21</v>
      </c>
      <c r="E3705" t="s">
        <v>6887</v>
      </c>
      <c r="F3705" t="s">
        <v>888</v>
      </c>
      <c r="G3705" t="s">
        <v>889</v>
      </c>
      <c r="H3705">
        <v>77.286890999999997</v>
      </c>
      <c r="I3705">
        <v>28.676080299999999</v>
      </c>
      <c r="J3705" t="s">
        <v>548</v>
      </c>
      <c r="K3705" t="s">
        <v>26</v>
      </c>
      <c r="L3705" t="s">
        <v>27</v>
      </c>
      <c r="M3705" t="s">
        <v>27</v>
      </c>
      <c r="N3705" t="s">
        <v>27</v>
      </c>
      <c r="O3705" t="s">
        <v>27</v>
      </c>
      <c r="P3705">
        <v>1</v>
      </c>
      <c r="Q3705">
        <v>27</v>
      </c>
      <c r="R3705">
        <v>300</v>
      </c>
      <c r="S3705">
        <v>3.3</v>
      </c>
      <c r="T3705" s="1">
        <v>43426</v>
      </c>
      <c r="U3705" t="s">
        <v>28</v>
      </c>
      <c r="V3705" t="s">
        <v>20707</v>
      </c>
      <c r="W3705" t="s">
        <v>20710</v>
      </c>
      <c r="X3705" t="s">
        <v>20662</v>
      </c>
      <c r="Y3705" t="s">
        <v>20678</v>
      </c>
      <c r="Z3705">
        <v>11</v>
      </c>
      <c r="AA3705" t="s">
        <v>20679</v>
      </c>
    </row>
    <row r="3706" spans="1:27" x14ac:dyDescent="0.3">
      <c r="A3706">
        <v>303128</v>
      </c>
      <c r="B3706" t="s">
        <v>1381</v>
      </c>
      <c r="C3706">
        <v>1</v>
      </c>
      <c r="D3706" t="s">
        <v>21</v>
      </c>
      <c r="E3706" t="s">
        <v>6894</v>
      </c>
      <c r="F3706" t="s">
        <v>235</v>
      </c>
      <c r="G3706" t="s">
        <v>234</v>
      </c>
      <c r="H3706">
        <v>77.168467500000006</v>
      </c>
      <c r="I3706">
        <v>28.7066464</v>
      </c>
      <c r="J3706" t="s">
        <v>1253</v>
      </c>
      <c r="K3706" t="s">
        <v>26</v>
      </c>
      <c r="L3706" t="s">
        <v>27</v>
      </c>
      <c r="M3706" t="s">
        <v>27</v>
      </c>
      <c r="N3706" t="s">
        <v>27</v>
      </c>
      <c r="O3706" t="s">
        <v>27</v>
      </c>
      <c r="P3706">
        <v>1</v>
      </c>
      <c r="Q3706">
        <v>21</v>
      </c>
      <c r="R3706">
        <v>300</v>
      </c>
      <c r="S3706">
        <v>3.3</v>
      </c>
      <c r="T3706" s="1">
        <v>41596</v>
      </c>
      <c r="U3706" t="s">
        <v>28</v>
      </c>
      <c r="V3706" t="s">
        <v>20707</v>
      </c>
      <c r="W3706" t="s">
        <v>20710</v>
      </c>
      <c r="X3706" t="s">
        <v>20658</v>
      </c>
      <c r="Y3706" t="s">
        <v>20678</v>
      </c>
      <c r="Z3706">
        <v>11</v>
      </c>
      <c r="AA3706" t="s">
        <v>20679</v>
      </c>
    </row>
    <row r="3707" spans="1:27" x14ac:dyDescent="0.3">
      <c r="A3707">
        <v>301377</v>
      </c>
      <c r="B3707" t="s">
        <v>1018</v>
      </c>
      <c r="C3707">
        <v>1</v>
      </c>
      <c r="D3707" t="s">
        <v>21</v>
      </c>
      <c r="E3707" t="s">
        <v>6898</v>
      </c>
      <c r="F3707" t="s">
        <v>1879</v>
      </c>
      <c r="G3707" t="s">
        <v>1880</v>
      </c>
      <c r="H3707">
        <v>77.075858699999998</v>
      </c>
      <c r="I3707">
        <v>28.6429519</v>
      </c>
      <c r="J3707" t="s">
        <v>6215</v>
      </c>
      <c r="K3707" t="s">
        <v>26</v>
      </c>
      <c r="L3707" t="s">
        <v>27</v>
      </c>
      <c r="M3707" t="s">
        <v>27</v>
      </c>
      <c r="N3707" t="s">
        <v>27</v>
      </c>
      <c r="O3707" t="s">
        <v>27</v>
      </c>
      <c r="P3707">
        <v>1</v>
      </c>
      <c r="Q3707">
        <v>33</v>
      </c>
      <c r="R3707">
        <v>300</v>
      </c>
      <c r="S3707">
        <v>3.3</v>
      </c>
      <c r="T3707" s="1">
        <v>41947</v>
      </c>
      <c r="U3707" t="s">
        <v>28</v>
      </c>
      <c r="V3707" t="s">
        <v>20707</v>
      </c>
      <c r="W3707" t="s">
        <v>20710</v>
      </c>
      <c r="X3707" t="s">
        <v>20664</v>
      </c>
      <c r="Y3707" t="s">
        <v>20678</v>
      </c>
      <c r="Z3707">
        <v>11</v>
      </c>
      <c r="AA3707" t="s">
        <v>20679</v>
      </c>
    </row>
    <row r="3708" spans="1:27" x14ac:dyDescent="0.3">
      <c r="A3708">
        <v>18157391</v>
      </c>
      <c r="B3708" t="s">
        <v>6941</v>
      </c>
      <c r="C3708">
        <v>1</v>
      </c>
      <c r="D3708" t="s">
        <v>21</v>
      </c>
      <c r="E3708" t="s">
        <v>6942</v>
      </c>
      <c r="F3708" t="s">
        <v>2017</v>
      </c>
      <c r="G3708" t="s">
        <v>2018</v>
      </c>
      <c r="H3708">
        <v>77.169141499999995</v>
      </c>
      <c r="I3708">
        <v>28.588873199999998</v>
      </c>
      <c r="J3708" t="s">
        <v>1150</v>
      </c>
      <c r="K3708" t="s">
        <v>26</v>
      </c>
      <c r="L3708" t="s">
        <v>27</v>
      </c>
      <c r="M3708" t="s">
        <v>27</v>
      </c>
      <c r="N3708" t="s">
        <v>27</v>
      </c>
      <c r="O3708" t="s">
        <v>27</v>
      </c>
      <c r="P3708">
        <v>1</v>
      </c>
      <c r="Q3708">
        <v>31</v>
      </c>
      <c r="R3708">
        <v>300</v>
      </c>
      <c r="S3708">
        <v>3.3</v>
      </c>
      <c r="T3708" s="1">
        <v>42286</v>
      </c>
      <c r="U3708" t="s">
        <v>28</v>
      </c>
      <c r="V3708" t="s">
        <v>20707</v>
      </c>
      <c r="W3708" t="s">
        <v>20710</v>
      </c>
      <c r="X3708" t="s">
        <v>20669</v>
      </c>
      <c r="Y3708" t="s">
        <v>20678</v>
      </c>
      <c r="Z3708">
        <v>10</v>
      </c>
      <c r="AA3708" t="s">
        <v>20680</v>
      </c>
    </row>
    <row r="3709" spans="1:27" x14ac:dyDescent="0.3">
      <c r="A3709">
        <v>18420420</v>
      </c>
      <c r="B3709" t="s">
        <v>6962</v>
      </c>
      <c r="C3709">
        <v>1</v>
      </c>
      <c r="D3709" t="s">
        <v>21</v>
      </c>
      <c r="E3709" t="s">
        <v>6963</v>
      </c>
      <c r="F3709" t="s">
        <v>213</v>
      </c>
      <c r="G3709" t="s">
        <v>214</v>
      </c>
      <c r="H3709">
        <v>77.318255269999995</v>
      </c>
      <c r="I3709">
        <v>28.667228980000001</v>
      </c>
      <c r="J3709" t="s">
        <v>673</v>
      </c>
      <c r="K3709" t="s">
        <v>26</v>
      </c>
      <c r="L3709" t="s">
        <v>27</v>
      </c>
      <c r="M3709" t="s">
        <v>27</v>
      </c>
      <c r="N3709" t="s">
        <v>27</v>
      </c>
      <c r="O3709" t="s">
        <v>27</v>
      </c>
      <c r="P3709">
        <v>1</v>
      </c>
      <c r="Q3709">
        <v>12</v>
      </c>
      <c r="R3709">
        <v>300</v>
      </c>
      <c r="S3709">
        <v>3.3</v>
      </c>
      <c r="T3709" s="1">
        <v>43019</v>
      </c>
      <c r="U3709" t="s">
        <v>28</v>
      </c>
      <c r="V3709" t="s">
        <v>20707</v>
      </c>
      <c r="W3709" t="s">
        <v>20710</v>
      </c>
      <c r="X3709" t="s">
        <v>20668</v>
      </c>
      <c r="Y3709" t="s">
        <v>20678</v>
      </c>
      <c r="Z3709">
        <v>10</v>
      </c>
      <c r="AA3709" t="s">
        <v>20680</v>
      </c>
    </row>
    <row r="3710" spans="1:27" x14ac:dyDescent="0.3">
      <c r="A3710">
        <v>18334427</v>
      </c>
      <c r="B3710" t="s">
        <v>7015</v>
      </c>
      <c r="C3710">
        <v>1</v>
      </c>
      <c r="D3710" t="s">
        <v>21</v>
      </c>
      <c r="E3710" t="s">
        <v>7034</v>
      </c>
      <c r="F3710" t="s">
        <v>1836</v>
      </c>
      <c r="G3710" t="s">
        <v>1837</v>
      </c>
      <c r="H3710">
        <v>77.238565300000005</v>
      </c>
      <c r="I3710">
        <v>28.5364802</v>
      </c>
      <c r="J3710" t="s">
        <v>1045</v>
      </c>
      <c r="K3710" t="s">
        <v>26</v>
      </c>
      <c r="L3710" t="s">
        <v>27</v>
      </c>
      <c r="M3710" t="s">
        <v>27</v>
      </c>
      <c r="N3710" t="s">
        <v>27</v>
      </c>
      <c r="O3710" t="s">
        <v>27</v>
      </c>
      <c r="P3710">
        <v>1</v>
      </c>
      <c r="Q3710">
        <v>10</v>
      </c>
      <c r="R3710">
        <v>400</v>
      </c>
      <c r="S3710">
        <v>3.3</v>
      </c>
      <c r="T3710" s="1">
        <v>41134</v>
      </c>
      <c r="U3710" t="s">
        <v>28</v>
      </c>
      <c r="V3710" t="s">
        <v>20707</v>
      </c>
      <c r="W3710" t="s">
        <v>20710</v>
      </c>
      <c r="X3710" t="s">
        <v>20665</v>
      </c>
      <c r="Y3710" t="s">
        <v>20659</v>
      </c>
      <c r="Z3710">
        <v>8</v>
      </c>
      <c r="AA3710" t="s">
        <v>20666</v>
      </c>
    </row>
    <row r="3711" spans="1:27" x14ac:dyDescent="0.3">
      <c r="A3711">
        <v>3371</v>
      </c>
      <c r="B3711" t="s">
        <v>7042</v>
      </c>
      <c r="C3711">
        <v>1</v>
      </c>
      <c r="D3711" t="s">
        <v>21</v>
      </c>
      <c r="E3711" t="s">
        <v>7043</v>
      </c>
      <c r="F3711" t="s">
        <v>2576</v>
      </c>
      <c r="G3711" t="s">
        <v>2577</v>
      </c>
      <c r="H3711">
        <v>77.296770199999997</v>
      </c>
      <c r="I3711">
        <v>28.541125399999999</v>
      </c>
      <c r="J3711" t="s">
        <v>7044</v>
      </c>
      <c r="K3711" t="s">
        <v>26</v>
      </c>
      <c r="L3711" t="s">
        <v>27</v>
      </c>
      <c r="M3711" t="s">
        <v>27</v>
      </c>
      <c r="N3711" t="s">
        <v>27</v>
      </c>
      <c r="O3711" t="s">
        <v>27</v>
      </c>
      <c r="P3711">
        <v>1</v>
      </c>
      <c r="Q3711">
        <v>205</v>
      </c>
      <c r="R3711">
        <v>400</v>
      </c>
      <c r="S3711">
        <v>3.3</v>
      </c>
      <c r="T3711" s="1">
        <v>42227</v>
      </c>
      <c r="U3711" t="s">
        <v>28</v>
      </c>
      <c r="V3711" t="s">
        <v>20707</v>
      </c>
      <c r="W3711" t="s">
        <v>20710</v>
      </c>
      <c r="X3711" t="s">
        <v>20669</v>
      </c>
      <c r="Y3711" t="s">
        <v>20659</v>
      </c>
      <c r="Z3711">
        <v>8</v>
      </c>
      <c r="AA3711" t="s">
        <v>20666</v>
      </c>
    </row>
    <row r="3712" spans="1:27" x14ac:dyDescent="0.3">
      <c r="A3712">
        <v>18356784</v>
      </c>
      <c r="B3712" t="s">
        <v>7015</v>
      </c>
      <c r="C3712">
        <v>1</v>
      </c>
      <c r="D3712" t="s">
        <v>21</v>
      </c>
      <c r="E3712" t="s">
        <v>7054</v>
      </c>
      <c r="F3712" t="s">
        <v>2659</v>
      </c>
      <c r="G3712" t="s">
        <v>2658</v>
      </c>
      <c r="H3712">
        <v>77.146720799999997</v>
      </c>
      <c r="I3712">
        <v>28.656857599999999</v>
      </c>
      <c r="J3712" t="s">
        <v>1045</v>
      </c>
      <c r="K3712" t="s">
        <v>26</v>
      </c>
      <c r="L3712" t="s">
        <v>27</v>
      </c>
      <c r="M3712" t="s">
        <v>27</v>
      </c>
      <c r="N3712" t="s">
        <v>27</v>
      </c>
      <c r="O3712" t="s">
        <v>27</v>
      </c>
      <c r="P3712">
        <v>1</v>
      </c>
      <c r="Q3712">
        <v>11</v>
      </c>
      <c r="R3712">
        <v>400</v>
      </c>
      <c r="S3712">
        <v>3.3</v>
      </c>
      <c r="T3712" s="1">
        <v>41140</v>
      </c>
      <c r="U3712" t="s">
        <v>28</v>
      </c>
      <c r="V3712" t="s">
        <v>20707</v>
      </c>
      <c r="W3712" t="s">
        <v>20710</v>
      </c>
      <c r="X3712" t="s">
        <v>20665</v>
      </c>
      <c r="Y3712" t="s">
        <v>20659</v>
      </c>
      <c r="Z3712">
        <v>8</v>
      </c>
      <c r="AA3712" t="s">
        <v>20666</v>
      </c>
    </row>
    <row r="3713" spans="1:27" x14ac:dyDescent="0.3">
      <c r="A3713">
        <v>312810</v>
      </c>
      <c r="B3713" t="s">
        <v>3686</v>
      </c>
      <c r="C3713">
        <v>1</v>
      </c>
      <c r="D3713" t="s">
        <v>21</v>
      </c>
      <c r="E3713" t="s">
        <v>7067</v>
      </c>
      <c r="F3713" t="s">
        <v>888</v>
      </c>
      <c r="G3713" t="s">
        <v>889</v>
      </c>
      <c r="H3713">
        <v>77.2866681</v>
      </c>
      <c r="I3713">
        <v>28.689505199999999</v>
      </c>
      <c r="J3713" t="s">
        <v>596</v>
      </c>
      <c r="K3713" t="s">
        <v>26</v>
      </c>
      <c r="L3713" t="s">
        <v>27</v>
      </c>
      <c r="M3713" t="s">
        <v>27</v>
      </c>
      <c r="N3713" t="s">
        <v>27</v>
      </c>
      <c r="O3713" t="s">
        <v>27</v>
      </c>
      <c r="P3713">
        <v>1</v>
      </c>
      <c r="Q3713">
        <v>34</v>
      </c>
      <c r="R3713">
        <v>400</v>
      </c>
      <c r="S3713">
        <v>3.3</v>
      </c>
      <c r="T3713" s="1">
        <v>41134</v>
      </c>
      <c r="U3713" t="s">
        <v>28</v>
      </c>
      <c r="V3713" t="s">
        <v>20707</v>
      </c>
      <c r="W3713" t="s">
        <v>20710</v>
      </c>
      <c r="X3713" t="s">
        <v>20665</v>
      </c>
      <c r="Y3713" t="s">
        <v>20659</v>
      </c>
      <c r="Z3713">
        <v>8</v>
      </c>
      <c r="AA3713" t="s">
        <v>20666</v>
      </c>
    </row>
    <row r="3714" spans="1:27" x14ac:dyDescent="0.3">
      <c r="A3714">
        <v>309520</v>
      </c>
      <c r="B3714" t="s">
        <v>7100</v>
      </c>
      <c r="C3714">
        <v>1</v>
      </c>
      <c r="D3714" t="s">
        <v>21</v>
      </c>
      <c r="E3714" t="s">
        <v>7101</v>
      </c>
      <c r="F3714" t="s">
        <v>1825</v>
      </c>
      <c r="G3714" t="s">
        <v>1824</v>
      </c>
      <c r="H3714">
        <v>77.232791599999999</v>
      </c>
      <c r="I3714">
        <v>28.550446699999998</v>
      </c>
      <c r="J3714" t="s">
        <v>554</v>
      </c>
      <c r="K3714" t="s">
        <v>26</v>
      </c>
      <c r="L3714" t="s">
        <v>27</v>
      </c>
      <c r="M3714" t="s">
        <v>27</v>
      </c>
      <c r="N3714" t="s">
        <v>27</v>
      </c>
      <c r="O3714" t="s">
        <v>27</v>
      </c>
      <c r="P3714">
        <v>1</v>
      </c>
      <c r="Q3714">
        <v>19</v>
      </c>
      <c r="R3714">
        <v>400</v>
      </c>
      <c r="S3714">
        <v>3.3</v>
      </c>
      <c r="T3714" s="1">
        <v>41840</v>
      </c>
      <c r="U3714" t="s">
        <v>28</v>
      </c>
      <c r="V3714" t="s">
        <v>20707</v>
      </c>
      <c r="W3714" t="s">
        <v>20710</v>
      </c>
      <c r="X3714" t="s">
        <v>20664</v>
      </c>
      <c r="Y3714" t="s">
        <v>20659</v>
      </c>
      <c r="Z3714">
        <v>7</v>
      </c>
      <c r="AA3714" t="s">
        <v>20670</v>
      </c>
    </row>
    <row r="3715" spans="1:27" x14ac:dyDescent="0.3">
      <c r="A3715">
        <v>1205</v>
      </c>
      <c r="B3715" t="s">
        <v>7176</v>
      </c>
      <c r="C3715">
        <v>1</v>
      </c>
      <c r="D3715" t="s">
        <v>21</v>
      </c>
      <c r="E3715" t="s">
        <v>7177</v>
      </c>
      <c r="F3715" t="s">
        <v>676</v>
      </c>
      <c r="G3715" t="s">
        <v>677</v>
      </c>
      <c r="H3715">
        <v>77.288922900000003</v>
      </c>
      <c r="I3715">
        <v>28.637897200000001</v>
      </c>
      <c r="J3715" t="s">
        <v>6685</v>
      </c>
      <c r="K3715" t="s">
        <v>26</v>
      </c>
      <c r="L3715" t="s">
        <v>27</v>
      </c>
      <c r="M3715" t="s">
        <v>27</v>
      </c>
      <c r="N3715" t="s">
        <v>27</v>
      </c>
      <c r="O3715" t="s">
        <v>27</v>
      </c>
      <c r="P3715">
        <v>1</v>
      </c>
      <c r="Q3715">
        <v>61</v>
      </c>
      <c r="R3715">
        <v>400</v>
      </c>
      <c r="S3715">
        <v>3.3</v>
      </c>
      <c r="T3715" s="1">
        <v>43260</v>
      </c>
      <c r="U3715" t="s">
        <v>28</v>
      </c>
      <c r="V3715" t="s">
        <v>20707</v>
      </c>
      <c r="W3715" t="s">
        <v>20710</v>
      </c>
      <c r="X3715" t="s">
        <v>20662</v>
      </c>
      <c r="Y3715" t="s">
        <v>20671</v>
      </c>
      <c r="Z3715">
        <v>6</v>
      </c>
      <c r="AA3715" t="s">
        <v>20672</v>
      </c>
    </row>
    <row r="3716" spans="1:27" x14ac:dyDescent="0.3">
      <c r="A3716">
        <v>307695</v>
      </c>
      <c r="B3716" t="s">
        <v>7180</v>
      </c>
      <c r="C3716">
        <v>1</v>
      </c>
      <c r="D3716" t="s">
        <v>21</v>
      </c>
      <c r="E3716" t="s">
        <v>5791</v>
      </c>
      <c r="F3716" t="s">
        <v>417</v>
      </c>
      <c r="G3716" t="s">
        <v>418</v>
      </c>
      <c r="H3716">
        <v>77.225606999999997</v>
      </c>
      <c r="I3716">
        <v>28.589970000000001</v>
      </c>
      <c r="J3716" t="s">
        <v>699</v>
      </c>
      <c r="K3716" t="s">
        <v>26</v>
      </c>
      <c r="L3716" t="s">
        <v>27</v>
      </c>
      <c r="M3716" t="s">
        <v>27</v>
      </c>
      <c r="N3716" t="s">
        <v>27</v>
      </c>
      <c r="O3716" t="s">
        <v>27</v>
      </c>
      <c r="P3716">
        <v>1</v>
      </c>
      <c r="Q3716">
        <v>13</v>
      </c>
      <c r="R3716">
        <v>400</v>
      </c>
      <c r="S3716">
        <v>3.3</v>
      </c>
      <c r="T3716" s="1">
        <v>43259</v>
      </c>
      <c r="U3716" t="s">
        <v>28</v>
      </c>
      <c r="V3716" t="s">
        <v>20707</v>
      </c>
      <c r="W3716" t="s">
        <v>20710</v>
      </c>
      <c r="X3716" t="s">
        <v>20662</v>
      </c>
      <c r="Y3716" t="s">
        <v>20671</v>
      </c>
      <c r="Z3716">
        <v>6</v>
      </c>
      <c r="AA3716" t="s">
        <v>20672</v>
      </c>
    </row>
    <row r="3717" spans="1:27" x14ac:dyDescent="0.3">
      <c r="A3717">
        <v>7618</v>
      </c>
      <c r="B3717" t="s">
        <v>7193</v>
      </c>
      <c r="C3717">
        <v>1</v>
      </c>
      <c r="D3717" t="s">
        <v>21</v>
      </c>
      <c r="E3717" t="s">
        <v>7194</v>
      </c>
      <c r="F3717" t="s">
        <v>1928</v>
      </c>
      <c r="G3717" t="s">
        <v>1929</v>
      </c>
      <c r="H3717">
        <v>77.230088800000004</v>
      </c>
      <c r="I3717">
        <v>28.543824300000001</v>
      </c>
      <c r="J3717" t="s">
        <v>1253</v>
      </c>
      <c r="K3717" t="s">
        <v>26</v>
      </c>
      <c r="L3717" t="s">
        <v>27</v>
      </c>
      <c r="M3717" t="s">
        <v>27</v>
      </c>
      <c r="N3717" t="s">
        <v>27</v>
      </c>
      <c r="O3717" t="s">
        <v>27</v>
      </c>
      <c r="P3717">
        <v>1</v>
      </c>
      <c r="Q3717">
        <v>46</v>
      </c>
      <c r="R3717">
        <v>400</v>
      </c>
      <c r="S3717">
        <v>3.3</v>
      </c>
      <c r="T3717" s="1">
        <v>43270</v>
      </c>
      <c r="U3717" t="s">
        <v>28</v>
      </c>
      <c r="V3717" t="s">
        <v>20707</v>
      </c>
      <c r="W3717" t="s">
        <v>20710</v>
      </c>
      <c r="X3717" t="s">
        <v>20662</v>
      </c>
      <c r="Y3717" t="s">
        <v>20671</v>
      </c>
      <c r="Z3717">
        <v>6</v>
      </c>
      <c r="AA3717" t="s">
        <v>20672</v>
      </c>
    </row>
    <row r="3718" spans="1:27" x14ac:dyDescent="0.3">
      <c r="A3718">
        <v>311711</v>
      </c>
      <c r="B3718" t="s">
        <v>7198</v>
      </c>
      <c r="C3718">
        <v>1</v>
      </c>
      <c r="D3718" t="s">
        <v>21</v>
      </c>
      <c r="E3718" t="s">
        <v>7199</v>
      </c>
      <c r="F3718" t="s">
        <v>2691</v>
      </c>
      <c r="G3718" t="s">
        <v>2692</v>
      </c>
      <c r="H3718">
        <v>77.125730200000007</v>
      </c>
      <c r="I3718">
        <v>28.717803700000001</v>
      </c>
      <c r="J3718" t="s">
        <v>515</v>
      </c>
      <c r="K3718" t="s">
        <v>26</v>
      </c>
      <c r="L3718" t="s">
        <v>27</v>
      </c>
      <c r="M3718" t="s">
        <v>27</v>
      </c>
      <c r="N3718" t="s">
        <v>27</v>
      </c>
      <c r="O3718" t="s">
        <v>27</v>
      </c>
      <c r="P3718">
        <v>1</v>
      </c>
      <c r="Q3718">
        <v>34</v>
      </c>
      <c r="R3718">
        <v>400</v>
      </c>
      <c r="S3718">
        <v>3.3</v>
      </c>
      <c r="T3718" s="1">
        <v>41798</v>
      </c>
      <c r="U3718" t="s">
        <v>28</v>
      </c>
      <c r="V3718" t="s">
        <v>20707</v>
      </c>
      <c r="W3718" t="s">
        <v>20710</v>
      </c>
      <c r="X3718" t="s">
        <v>20664</v>
      </c>
      <c r="Y3718" t="s">
        <v>20671</v>
      </c>
      <c r="Z3718">
        <v>6</v>
      </c>
      <c r="AA3718" t="s">
        <v>20672</v>
      </c>
    </row>
    <row r="3719" spans="1:27" x14ac:dyDescent="0.3">
      <c r="A3719">
        <v>18454700</v>
      </c>
      <c r="B3719" t="s">
        <v>7259</v>
      </c>
      <c r="C3719">
        <v>1</v>
      </c>
      <c r="D3719" t="s">
        <v>21</v>
      </c>
      <c r="E3719" t="s">
        <v>7260</v>
      </c>
      <c r="F3719" t="s">
        <v>1798</v>
      </c>
      <c r="G3719" t="s">
        <v>1799</v>
      </c>
      <c r="H3719">
        <v>77.120516109999997</v>
      </c>
      <c r="I3719">
        <v>28.641006770000001</v>
      </c>
      <c r="J3719" t="s">
        <v>559</v>
      </c>
      <c r="K3719" t="s">
        <v>26</v>
      </c>
      <c r="L3719" t="s">
        <v>27</v>
      </c>
      <c r="M3719" t="s">
        <v>27</v>
      </c>
      <c r="N3719" t="s">
        <v>27</v>
      </c>
      <c r="O3719" t="s">
        <v>27</v>
      </c>
      <c r="P3719">
        <v>1</v>
      </c>
      <c r="Q3719">
        <v>11</v>
      </c>
      <c r="R3719">
        <v>400</v>
      </c>
      <c r="S3719">
        <v>3.3</v>
      </c>
      <c r="T3719" s="1">
        <v>42135</v>
      </c>
      <c r="U3719" t="s">
        <v>28</v>
      </c>
      <c r="V3719" t="s">
        <v>20707</v>
      </c>
      <c r="W3719" t="s">
        <v>20710</v>
      </c>
      <c r="X3719" t="s">
        <v>20669</v>
      </c>
      <c r="Y3719" t="s">
        <v>20671</v>
      </c>
      <c r="Z3719">
        <v>5</v>
      </c>
      <c r="AA3719" t="s">
        <v>20630</v>
      </c>
    </row>
    <row r="3720" spans="1:27" x14ac:dyDescent="0.3">
      <c r="A3720">
        <v>6253</v>
      </c>
      <c r="B3720" t="s">
        <v>7272</v>
      </c>
      <c r="C3720">
        <v>1</v>
      </c>
      <c r="D3720" t="s">
        <v>21</v>
      </c>
      <c r="E3720" t="s">
        <v>7273</v>
      </c>
      <c r="F3720" t="s">
        <v>213</v>
      </c>
      <c r="G3720" t="s">
        <v>214</v>
      </c>
      <c r="H3720">
        <v>77.318190560000005</v>
      </c>
      <c r="I3720">
        <v>28.671216780000002</v>
      </c>
      <c r="J3720" t="s">
        <v>673</v>
      </c>
      <c r="K3720" t="s">
        <v>26</v>
      </c>
      <c r="L3720" t="s">
        <v>27</v>
      </c>
      <c r="M3720" t="s">
        <v>27</v>
      </c>
      <c r="N3720" t="s">
        <v>27</v>
      </c>
      <c r="O3720" t="s">
        <v>27</v>
      </c>
      <c r="P3720">
        <v>1</v>
      </c>
      <c r="Q3720">
        <v>21</v>
      </c>
      <c r="R3720">
        <v>400</v>
      </c>
      <c r="S3720">
        <v>3.3</v>
      </c>
      <c r="T3720" s="1">
        <v>41769</v>
      </c>
      <c r="U3720" t="s">
        <v>28</v>
      </c>
      <c r="V3720" t="s">
        <v>20707</v>
      </c>
      <c r="W3720" t="s">
        <v>20710</v>
      </c>
      <c r="X3720" t="s">
        <v>20664</v>
      </c>
      <c r="Y3720" t="s">
        <v>20671</v>
      </c>
      <c r="Z3720">
        <v>5</v>
      </c>
      <c r="AA3720" t="s">
        <v>20630</v>
      </c>
    </row>
    <row r="3721" spans="1:27" x14ac:dyDescent="0.3">
      <c r="A3721">
        <v>309289</v>
      </c>
      <c r="B3721" t="s">
        <v>7298</v>
      </c>
      <c r="C3721">
        <v>1</v>
      </c>
      <c r="D3721" t="s">
        <v>21</v>
      </c>
      <c r="E3721" t="s">
        <v>7299</v>
      </c>
      <c r="F3721" t="s">
        <v>1730</v>
      </c>
      <c r="G3721" t="s">
        <v>1731</v>
      </c>
      <c r="H3721">
        <v>77.136665100000002</v>
      </c>
      <c r="I3721">
        <v>28.650206000000001</v>
      </c>
      <c r="J3721" t="s">
        <v>6718</v>
      </c>
      <c r="K3721" t="s">
        <v>26</v>
      </c>
      <c r="L3721" t="s">
        <v>27</v>
      </c>
      <c r="M3721" t="s">
        <v>27</v>
      </c>
      <c r="N3721" t="s">
        <v>27</v>
      </c>
      <c r="O3721" t="s">
        <v>27</v>
      </c>
      <c r="P3721">
        <v>1</v>
      </c>
      <c r="Q3721">
        <v>17</v>
      </c>
      <c r="R3721">
        <v>400</v>
      </c>
      <c r="S3721">
        <v>3.3</v>
      </c>
      <c r="T3721" s="1">
        <v>42470</v>
      </c>
      <c r="U3721" t="s">
        <v>28</v>
      </c>
      <c r="V3721" t="s">
        <v>20707</v>
      </c>
      <c r="W3721" t="s">
        <v>20710</v>
      </c>
      <c r="X3721" t="s">
        <v>20661</v>
      </c>
      <c r="Y3721" t="s">
        <v>20671</v>
      </c>
      <c r="Z3721">
        <v>4</v>
      </c>
      <c r="AA3721" t="s">
        <v>20673</v>
      </c>
    </row>
    <row r="3722" spans="1:27" x14ac:dyDescent="0.3">
      <c r="A3722">
        <v>18261723</v>
      </c>
      <c r="B3722" t="s">
        <v>6344</v>
      </c>
      <c r="C3722">
        <v>1</v>
      </c>
      <c r="D3722" t="s">
        <v>21</v>
      </c>
      <c r="E3722" t="s">
        <v>7348</v>
      </c>
      <c r="F3722" t="s">
        <v>1735</v>
      </c>
      <c r="G3722" t="s">
        <v>1734</v>
      </c>
      <c r="H3722">
        <v>77.207787800000006</v>
      </c>
      <c r="I3722">
        <v>28.5328102</v>
      </c>
      <c r="J3722" t="s">
        <v>5469</v>
      </c>
      <c r="K3722" t="s">
        <v>26</v>
      </c>
      <c r="L3722" t="s">
        <v>27</v>
      </c>
      <c r="M3722" t="s">
        <v>27</v>
      </c>
      <c r="N3722" t="s">
        <v>27</v>
      </c>
      <c r="O3722" t="s">
        <v>27</v>
      </c>
      <c r="P3722">
        <v>1</v>
      </c>
      <c r="Q3722">
        <v>78</v>
      </c>
      <c r="R3722">
        <v>400</v>
      </c>
      <c r="S3722">
        <v>3.3</v>
      </c>
      <c r="T3722" s="1">
        <v>41340</v>
      </c>
      <c r="U3722" t="s">
        <v>28</v>
      </c>
      <c r="V3722" t="s">
        <v>20707</v>
      </c>
      <c r="W3722" t="s">
        <v>20710</v>
      </c>
      <c r="X3722" t="s">
        <v>20658</v>
      </c>
      <c r="Y3722" t="s">
        <v>20674</v>
      </c>
      <c r="Z3722">
        <v>3</v>
      </c>
      <c r="AA3722" t="s">
        <v>20675</v>
      </c>
    </row>
    <row r="3723" spans="1:27" x14ac:dyDescent="0.3">
      <c r="A3723">
        <v>2870</v>
      </c>
      <c r="B3723" t="s">
        <v>6284</v>
      </c>
      <c r="C3723">
        <v>1</v>
      </c>
      <c r="D3723" t="s">
        <v>21</v>
      </c>
      <c r="E3723" t="s">
        <v>7356</v>
      </c>
      <c r="F3723" t="s">
        <v>269</v>
      </c>
      <c r="G3723" t="s">
        <v>270</v>
      </c>
      <c r="H3723">
        <v>77.175937500000003</v>
      </c>
      <c r="I3723">
        <v>28.555010800000002</v>
      </c>
      <c r="J3723" t="s">
        <v>673</v>
      </c>
      <c r="K3723" t="s">
        <v>26</v>
      </c>
      <c r="L3723" t="s">
        <v>27</v>
      </c>
      <c r="M3723" t="s">
        <v>27</v>
      </c>
      <c r="N3723" t="s">
        <v>27</v>
      </c>
      <c r="O3723" t="s">
        <v>27</v>
      </c>
      <c r="P3723">
        <v>1</v>
      </c>
      <c r="Q3723">
        <v>86</v>
      </c>
      <c r="R3723">
        <v>400</v>
      </c>
      <c r="S3723">
        <v>3.3</v>
      </c>
      <c r="T3723" s="1">
        <v>42453</v>
      </c>
      <c r="U3723" t="s">
        <v>28</v>
      </c>
      <c r="V3723" t="s">
        <v>20707</v>
      </c>
      <c r="W3723" t="s">
        <v>20710</v>
      </c>
      <c r="X3723" t="s">
        <v>20661</v>
      </c>
      <c r="Y3723" t="s">
        <v>20674</v>
      </c>
      <c r="Z3723">
        <v>3</v>
      </c>
      <c r="AA3723" t="s">
        <v>20675</v>
      </c>
    </row>
    <row r="3724" spans="1:27" x14ac:dyDescent="0.3">
      <c r="A3724">
        <v>18311958</v>
      </c>
      <c r="B3724" t="s">
        <v>7015</v>
      </c>
      <c r="C3724">
        <v>1</v>
      </c>
      <c r="D3724" t="s">
        <v>21</v>
      </c>
      <c r="E3724" t="s">
        <v>7376</v>
      </c>
      <c r="F3724" t="s">
        <v>1874</v>
      </c>
      <c r="G3724" t="s">
        <v>1875</v>
      </c>
      <c r="H3724">
        <v>77.286358899999996</v>
      </c>
      <c r="I3724">
        <v>28.6368388</v>
      </c>
      <c r="J3724" t="s">
        <v>1045</v>
      </c>
      <c r="K3724" t="s">
        <v>26</v>
      </c>
      <c r="L3724" t="s">
        <v>27</v>
      </c>
      <c r="M3724" t="s">
        <v>27</v>
      </c>
      <c r="N3724" t="s">
        <v>27</v>
      </c>
      <c r="O3724" t="s">
        <v>27</v>
      </c>
      <c r="P3724">
        <v>1</v>
      </c>
      <c r="Q3724">
        <v>25</v>
      </c>
      <c r="R3724">
        <v>400</v>
      </c>
      <c r="S3724">
        <v>3.3</v>
      </c>
      <c r="T3724" s="1">
        <v>41706</v>
      </c>
      <c r="U3724" t="s">
        <v>28</v>
      </c>
      <c r="V3724" t="s">
        <v>20707</v>
      </c>
      <c r="W3724" t="s">
        <v>20710</v>
      </c>
      <c r="X3724" t="s">
        <v>20664</v>
      </c>
      <c r="Y3724" t="s">
        <v>20674</v>
      </c>
      <c r="Z3724">
        <v>3</v>
      </c>
      <c r="AA3724" t="s">
        <v>20675</v>
      </c>
    </row>
    <row r="3725" spans="1:27" x14ac:dyDescent="0.3">
      <c r="A3725">
        <v>3979</v>
      </c>
      <c r="B3725" t="s">
        <v>7390</v>
      </c>
      <c r="C3725">
        <v>1</v>
      </c>
      <c r="D3725" t="s">
        <v>21</v>
      </c>
      <c r="E3725" t="s">
        <v>7391</v>
      </c>
      <c r="F3725" t="s">
        <v>895</v>
      </c>
      <c r="G3725" t="s">
        <v>896</v>
      </c>
      <c r="H3725">
        <v>77.173697599999997</v>
      </c>
      <c r="I3725">
        <v>28.646130800000002</v>
      </c>
      <c r="J3725" t="s">
        <v>821</v>
      </c>
      <c r="K3725" t="s">
        <v>26</v>
      </c>
      <c r="L3725" t="s">
        <v>27</v>
      </c>
      <c r="M3725" t="s">
        <v>27</v>
      </c>
      <c r="N3725" t="s">
        <v>27</v>
      </c>
      <c r="O3725" t="s">
        <v>27</v>
      </c>
      <c r="P3725">
        <v>1</v>
      </c>
      <c r="Q3725">
        <v>31</v>
      </c>
      <c r="R3725">
        <v>400</v>
      </c>
      <c r="S3725">
        <v>3.3</v>
      </c>
      <c r="T3725" s="1">
        <v>41310</v>
      </c>
      <c r="U3725" t="s">
        <v>28</v>
      </c>
      <c r="V3725" t="s">
        <v>20707</v>
      </c>
      <c r="W3725" t="s">
        <v>20710</v>
      </c>
      <c r="X3725" t="s">
        <v>20658</v>
      </c>
      <c r="Y3725" t="s">
        <v>20674</v>
      </c>
      <c r="Z3725">
        <v>2</v>
      </c>
      <c r="AA3725" t="s">
        <v>20676</v>
      </c>
    </row>
    <row r="3726" spans="1:27" x14ac:dyDescent="0.3">
      <c r="A3726">
        <v>18288186</v>
      </c>
      <c r="B3726" t="s">
        <v>845</v>
      </c>
      <c r="C3726">
        <v>1</v>
      </c>
      <c r="D3726" t="s">
        <v>21</v>
      </c>
      <c r="E3726" t="s">
        <v>7482</v>
      </c>
      <c r="F3726" t="s">
        <v>235</v>
      </c>
      <c r="G3726" t="s">
        <v>234</v>
      </c>
      <c r="H3726">
        <v>77.162491500000002</v>
      </c>
      <c r="I3726">
        <v>28.706565300000001</v>
      </c>
      <c r="J3726" t="s">
        <v>846</v>
      </c>
      <c r="K3726" t="s">
        <v>26</v>
      </c>
      <c r="L3726" t="s">
        <v>27</v>
      </c>
      <c r="M3726" t="s">
        <v>27</v>
      </c>
      <c r="N3726" t="s">
        <v>27</v>
      </c>
      <c r="O3726" t="s">
        <v>27</v>
      </c>
      <c r="P3726">
        <v>1</v>
      </c>
      <c r="Q3726">
        <v>13</v>
      </c>
      <c r="R3726">
        <v>400</v>
      </c>
      <c r="S3726">
        <v>3.3</v>
      </c>
      <c r="T3726" s="1">
        <v>41654</v>
      </c>
      <c r="U3726" t="s">
        <v>28</v>
      </c>
      <c r="V3726" t="s">
        <v>20707</v>
      </c>
      <c r="W3726" t="s">
        <v>20710</v>
      </c>
      <c r="X3726" t="s">
        <v>20664</v>
      </c>
      <c r="Y3726" t="s">
        <v>20674</v>
      </c>
      <c r="Z3726">
        <v>1</v>
      </c>
      <c r="AA3726" t="s">
        <v>20677</v>
      </c>
    </row>
    <row r="3727" spans="1:27" x14ac:dyDescent="0.3">
      <c r="A3727">
        <v>18198449</v>
      </c>
      <c r="B3727" t="s">
        <v>7519</v>
      </c>
      <c r="C3727">
        <v>1</v>
      </c>
      <c r="D3727" t="s">
        <v>21</v>
      </c>
      <c r="E3727" t="s">
        <v>7520</v>
      </c>
      <c r="F3727" t="s">
        <v>2728</v>
      </c>
      <c r="G3727" t="s">
        <v>2729</v>
      </c>
      <c r="H3727">
        <v>77.109057899999996</v>
      </c>
      <c r="I3727">
        <v>28.6726943</v>
      </c>
      <c r="J3727" t="s">
        <v>918</v>
      </c>
      <c r="K3727" t="s">
        <v>26</v>
      </c>
      <c r="L3727" t="s">
        <v>27</v>
      </c>
      <c r="M3727" t="s">
        <v>27</v>
      </c>
      <c r="N3727" t="s">
        <v>27</v>
      </c>
      <c r="O3727" t="s">
        <v>27</v>
      </c>
      <c r="P3727">
        <v>1</v>
      </c>
      <c r="Q3727">
        <v>31</v>
      </c>
      <c r="R3727">
        <v>400</v>
      </c>
      <c r="S3727">
        <v>3.3</v>
      </c>
      <c r="T3727" s="1">
        <v>40518</v>
      </c>
      <c r="U3727" t="s">
        <v>28</v>
      </c>
      <c r="V3727" t="s">
        <v>20707</v>
      </c>
      <c r="W3727" t="s">
        <v>20710</v>
      </c>
      <c r="X3727" t="s">
        <v>20667</v>
      </c>
      <c r="Y3727" t="s">
        <v>20678</v>
      </c>
      <c r="Z3727">
        <v>12</v>
      </c>
      <c r="AA3727" t="s">
        <v>6631</v>
      </c>
    </row>
    <row r="3728" spans="1:27" x14ac:dyDescent="0.3">
      <c r="A3728">
        <v>8695</v>
      </c>
      <c r="B3728" t="s">
        <v>7545</v>
      </c>
      <c r="C3728">
        <v>1</v>
      </c>
      <c r="D3728" t="s">
        <v>21</v>
      </c>
      <c r="E3728" t="s">
        <v>7546</v>
      </c>
      <c r="F3728" t="s">
        <v>1879</v>
      </c>
      <c r="G3728" t="s">
        <v>1880</v>
      </c>
      <c r="H3728">
        <v>77.079877800000006</v>
      </c>
      <c r="I3728">
        <v>28.642043300000001</v>
      </c>
      <c r="J3728" t="s">
        <v>525</v>
      </c>
      <c r="K3728" t="s">
        <v>26</v>
      </c>
      <c r="L3728" t="s">
        <v>27</v>
      </c>
      <c r="M3728" t="s">
        <v>27</v>
      </c>
      <c r="N3728" t="s">
        <v>27</v>
      </c>
      <c r="O3728" t="s">
        <v>27</v>
      </c>
      <c r="P3728">
        <v>1</v>
      </c>
      <c r="Q3728">
        <v>55</v>
      </c>
      <c r="R3728">
        <v>400</v>
      </c>
      <c r="S3728">
        <v>3.3</v>
      </c>
      <c r="T3728" s="1">
        <v>40905</v>
      </c>
      <c r="U3728" t="s">
        <v>28</v>
      </c>
      <c r="V3728" t="s">
        <v>20707</v>
      </c>
      <c r="W3728" t="s">
        <v>20710</v>
      </c>
      <c r="X3728" t="s">
        <v>20663</v>
      </c>
      <c r="Y3728" t="s">
        <v>20678</v>
      </c>
      <c r="Z3728">
        <v>12</v>
      </c>
      <c r="AA3728" t="s">
        <v>6631</v>
      </c>
    </row>
    <row r="3729" spans="1:27" x14ac:dyDescent="0.3">
      <c r="A3729">
        <v>5784</v>
      </c>
      <c r="B3729" t="s">
        <v>6987</v>
      </c>
      <c r="C3729">
        <v>1</v>
      </c>
      <c r="D3729" t="s">
        <v>21</v>
      </c>
      <c r="E3729" t="s">
        <v>2957</v>
      </c>
      <c r="F3729" t="s">
        <v>2956</v>
      </c>
      <c r="G3729" t="s">
        <v>2957</v>
      </c>
      <c r="H3729">
        <v>77.230028000000004</v>
      </c>
      <c r="I3729">
        <v>28.607993700000002</v>
      </c>
      <c r="J3729" t="s">
        <v>846</v>
      </c>
      <c r="K3729" t="s">
        <v>26</v>
      </c>
      <c r="L3729" t="s">
        <v>27</v>
      </c>
      <c r="M3729" t="s">
        <v>27</v>
      </c>
      <c r="N3729" t="s">
        <v>27</v>
      </c>
      <c r="O3729" t="s">
        <v>27</v>
      </c>
      <c r="P3729">
        <v>1</v>
      </c>
      <c r="Q3729">
        <v>39</v>
      </c>
      <c r="R3729">
        <v>400</v>
      </c>
      <c r="S3729">
        <v>3.3</v>
      </c>
      <c r="T3729" s="1">
        <v>42296</v>
      </c>
      <c r="U3729" t="s">
        <v>28</v>
      </c>
      <c r="V3729" t="s">
        <v>20707</v>
      </c>
      <c r="W3729" t="s">
        <v>20710</v>
      </c>
      <c r="X3729" t="s">
        <v>20669</v>
      </c>
      <c r="Y3729" t="s">
        <v>20678</v>
      </c>
      <c r="Z3729">
        <v>10</v>
      </c>
      <c r="AA3729" t="s">
        <v>20680</v>
      </c>
    </row>
    <row r="3730" spans="1:27" x14ac:dyDescent="0.3">
      <c r="A3730">
        <v>5392</v>
      </c>
      <c r="B3730" t="s">
        <v>5523</v>
      </c>
      <c r="C3730">
        <v>1</v>
      </c>
      <c r="D3730" t="s">
        <v>21</v>
      </c>
      <c r="E3730" t="s">
        <v>7658</v>
      </c>
      <c r="F3730" t="s">
        <v>113</v>
      </c>
      <c r="G3730" t="s">
        <v>114</v>
      </c>
      <c r="H3730">
        <v>77.135708100000002</v>
      </c>
      <c r="I3730">
        <v>28.6834858</v>
      </c>
      <c r="J3730" t="s">
        <v>479</v>
      </c>
      <c r="K3730" t="s">
        <v>26</v>
      </c>
      <c r="L3730" t="s">
        <v>27</v>
      </c>
      <c r="M3730" t="s">
        <v>27</v>
      </c>
      <c r="N3730" t="s">
        <v>27</v>
      </c>
      <c r="O3730" t="s">
        <v>27</v>
      </c>
      <c r="P3730">
        <v>1</v>
      </c>
      <c r="Q3730">
        <v>110</v>
      </c>
      <c r="R3730">
        <v>400</v>
      </c>
      <c r="S3730">
        <v>3.3</v>
      </c>
      <c r="T3730" s="1">
        <v>41190</v>
      </c>
      <c r="U3730" t="s">
        <v>28</v>
      </c>
      <c r="V3730" t="s">
        <v>20707</v>
      </c>
      <c r="W3730" t="s">
        <v>20710</v>
      </c>
      <c r="X3730" t="s">
        <v>20665</v>
      </c>
      <c r="Y3730" t="s">
        <v>20678</v>
      </c>
      <c r="Z3730">
        <v>10</v>
      </c>
      <c r="AA3730" t="s">
        <v>20680</v>
      </c>
    </row>
    <row r="3731" spans="1:27" x14ac:dyDescent="0.3">
      <c r="A3731">
        <v>9380</v>
      </c>
      <c r="B3731" t="s">
        <v>7704</v>
      </c>
      <c r="C3731">
        <v>1</v>
      </c>
      <c r="D3731" t="s">
        <v>21</v>
      </c>
      <c r="E3731" t="s">
        <v>7705</v>
      </c>
      <c r="F3731" t="s">
        <v>3096</v>
      </c>
      <c r="G3731" t="s">
        <v>3097</v>
      </c>
      <c r="H3731">
        <v>77.190437900000006</v>
      </c>
      <c r="I3731">
        <v>28.705803100000001</v>
      </c>
      <c r="J3731" t="s">
        <v>7706</v>
      </c>
      <c r="K3731" t="s">
        <v>26</v>
      </c>
      <c r="L3731" t="s">
        <v>27</v>
      </c>
      <c r="M3731" t="s">
        <v>27</v>
      </c>
      <c r="N3731" t="s">
        <v>27</v>
      </c>
      <c r="O3731" t="s">
        <v>27</v>
      </c>
      <c r="P3731">
        <v>1</v>
      </c>
      <c r="Q3731">
        <v>32</v>
      </c>
      <c r="R3731">
        <v>200</v>
      </c>
      <c r="S3731">
        <v>3.3</v>
      </c>
      <c r="T3731" s="1">
        <v>40432</v>
      </c>
      <c r="U3731" t="s">
        <v>28</v>
      </c>
      <c r="V3731" t="s">
        <v>20707</v>
      </c>
      <c r="W3731" t="s">
        <v>20710</v>
      </c>
      <c r="X3731" t="s">
        <v>20667</v>
      </c>
      <c r="Y3731" t="s">
        <v>20659</v>
      </c>
      <c r="Z3731">
        <v>9</v>
      </c>
      <c r="AA3731" t="s">
        <v>20660</v>
      </c>
    </row>
    <row r="3732" spans="1:27" x14ac:dyDescent="0.3">
      <c r="A3732">
        <v>304621</v>
      </c>
      <c r="B3732" t="s">
        <v>7710</v>
      </c>
      <c r="C3732">
        <v>1</v>
      </c>
      <c r="D3732" t="s">
        <v>21</v>
      </c>
      <c r="E3732" t="s">
        <v>7711</v>
      </c>
      <c r="F3732" t="s">
        <v>269</v>
      </c>
      <c r="G3732" t="s">
        <v>270</v>
      </c>
      <c r="H3732">
        <v>77.173877000000005</v>
      </c>
      <c r="I3732">
        <v>28.551483999999999</v>
      </c>
      <c r="J3732" t="s">
        <v>788</v>
      </c>
      <c r="K3732" t="s">
        <v>26</v>
      </c>
      <c r="L3732" t="s">
        <v>27</v>
      </c>
      <c r="M3732" t="s">
        <v>27</v>
      </c>
      <c r="N3732" t="s">
        <v>27</v>
      </c>
      <c r="O3732" t="s">
        <v>27</v>
      </c>
      <c r="P3732">
        <v>1</v>
      </c>
      <c r="Q3732">
        <v>16</v>
      </c>
      <c r="R3732">
        <v>200</v>
      </c>
      <c r="S3732">
        <v>3.3</v>
      </c>
      <c r="T3732" s="1">
        <v>40790</v>
      </c>
      <c r="U3732" t="s">
        <v>28</v>
      </c>
      <c r="V3732" t="s">
        <v>20707</v>
      </c>
      <c r="W3732" t="s">
        <v>20710</v>
      </c>
      <c r="X3732" t="s">
        <v>20663</v>
      </c>
      <c r="Y3732" t="s">
        <v>20659</v>
      </c>
      <c r="Z3732">
        <v>9</v>
      </c>
      <c r="AA3732" t="s">
        <v>20660</v>
      </c>
    </row>
    <row r="3733" spans="1:27" x14ac:dyDescent="0.3">
      <c r="A3733">
        <v>308991</v>
      </c>
      <c r="B3733" t="s">
        <v>7770</v>
      </c>
      <c r="C3733">
        <v>1</v>
      </c>
      <c r="D3733" t="s">
        <v>21</v>
      </c>
      <c r="E3733" t="s">
        <v>7769</v>
      </c>
      <c r="F3733" t="s">
        <v>1309</v>
      </c>
      <c r="G3733" t="s">
        <v>1310</v>
      </c>
      <c r="H3733">
        <v>77.106401399999996</v>
      </c>
      <c r="I3733">
        <v>28.642365000000002</v>
      </c>
      <c r="J3733" t="s">
        <v>846</v>
      </c>
      <c r="K3733" t="s">
        <v>26</v>
      </c>
      <c r="L3733" t="s">
        <v>27</v>
      </c>
      <c r="M3733" t="s">
        <v>27</v>
      </c>
      <c r="N3733" t="s">
        <v>27</v>
      </c>
      <c r="O3733" t="s">
        <v>27</v>
      </c>
      <c r="P3733">
        <v>1</v>
      </c>
      <c r="Q3733">
        <v>18</v>
      </c>
      <c r="R3733">
        <v>200</v>
      </c>
      <c r="S3733">
        <v>3.3</v>
      </c>
      <c r="T3733" s="1">
        <v>42230</v>
      </c>
      <c r="U3733" t="s">
        <v>28</v>
      </c>
      <c r="V3733" t="s">
        <v>20707</v>
      </c>
      <c r="W3733" t="s">
        <v>20710</v>
      </c>
      <c r="X3733" t="s">
        <v>20669</v>
      </c>
      <c r="Y3733" t="s">
        <v>20659</v>
      </c>
      <c r="Z3733">
        <v>8</v>
      </c>
      <c r="AA3733" t="s">
        <v>20666</v>
      </c>
    </row>
    <row r="3734" spans="1:27" x14ac:dyDescent="0.3">
      <c r="A3734">
        <v>311162</v>
      </c>
      <c r="B3734" t="s">
        <v>7811</v>
      </c>
      <c r="C3734">
        <v>1</v>
      </c>
      <c r="D3734" t="s">
        <v>21</v>
      </c>
      <c r="E3734" t="s">
        <v>7812</v>
      </c>
      <c r="F3734" t="s">
        <v>752</v>
      </c>
      <c r="G3734" t="s">
        <v>753</v>
      </c>
      <c r="H3734">
        <v>77.134449700000005</v>
      </c>
      <c r="I3734">
        <v>28.7155992</v>
      </c>
      <c r="J3734" t="s">
        <v>515</v>
      </c>
      <c r="K3734" t="s">
        <v>26</v>
      </c>
      <c r="L3734" t="s">
        <v>27</v>
      </c>
      <c r="M3734" t="s">
        <v>27</v>
      </c>
      <c r="N3734" t="s">
        <v>27</v>
      </c>
      <c r="O3734" t="s">
        <v>27</v>
      </c>
      <c r="P3734">
        <v>1</v>
      </c>
      <c r="Q3734">
        <v>13</v>
      </c>
      <c r="R3734">
        <v>200</v>
      </c>
      <c r="S3734">
        <v>3.3</v>
      </c>
      <c r="T3734" s="1">
        <v>42210</v>
      </c>
      <c r="U3734" t="s">
        <v>28</v>
      </c>
      <c r="V3734" t="s">
        <v>20707</v>
      </c>
      <c r="W3734" t="s">
        <v>20710</v>
      </c>
      <c r="X3734" t="s">
        <v>20669</v>
      </c>
      <c r="Y3734" t="s">
        <v>20659</v>
      </c>
      <c r="Z3734">
        <v>7</v>
      </c>
      <c r="AA3734" t="s">
        <v>20670</v>
      </c>
    </row>
    <row r="3735" spans="1:27" x14ac:dyDescent="0.3">
      <c r="A3735">
        <v>308906</v>
      </c>
      <c r="B3735" t="s">
        <v>5317</v>
      </c>
      <c r="C3735">
        <v>1</v>
      </c>
      <c r="D3735" t="s">
        <v>21</v>
      </c>
      <c r="E3735" t="s">
        <v>7907</v>
      </c>
      <c r="F3735" t="s">
        <v>888</v>
      </c>
      <c r="G3735" t="s">
        <v>889</v>
      </c>
      <c r="H3735">
        <v>77.288930399999998</v>
      </c>
      <c r="I3735">
        <v>28.6775448</v>
      </c>
      <c r="J3735" t="s">
        <v>688</v>
      </c>
      <c r="K3735" t="s">
        <v>26</v>
      </c>
      <c r="L3735" t="s">
        <v>27</v>
      </c>
      <c r="M3735" t="s">
        <v>27</v>
      </c>
      <c r="N3735" t="s">
        <v>27</v>
      </c>
      <c r="O3735" t="s">
        <v>27</v>
      </c>
      <c r="P3735">
        <v>1</v>
      </c>
      <c r="Q3735">
        <v>19</v>
      </c>
      <c r="R3735">
        <v>200</v>
      </c>
      <c r="S3735">
        <v>3.3</v>
      </c>
      <c r="T3735" s="1">
        <v>41395</v>
      </c>
      <c r="U3735" t="s">
        <v>28</v>
      </c>
      <c r="V3735" t="s">
        <v>20707</v>
      </c>
      <c r="W3735" t="s">
        <v>20710</v>
      </c>
      <c r="X3735" t="s">
        <v>20658</v>
      </c>
      <c r="Y3735" t="s">
        <v>20671</v>
      </c>
      <c r="Z3735">
        <v>5</v>
      </c>
      <c r="AA3735" t="s">
        <v>20630</v>
      </c>
    </row>
    <row r="3736" spans="1:27" x14ac:dyDescent="0.3">
      <c r="A3736">
        <v>8216</v>
      </c>
      <c r="B3736" t="s">
        <v>7965</v>
      </c>
      <c r="C3736">
        <v>1</v>
      </c>
      <c r="D3736" t="s">
        <v>21</v>
      </c>
      <c r="E3736" t="s">
        <v>7966</v>
      </c>
      <c r="F3736" t="s">
        <v>1802</v>
      </c>
      <c r="G3736" t="s">
        <v>1803</v>
      </c>
      <c r="H3736">
        <v>77.194961109999994</v>
      </c>
      <c r="I3736">
        <v>28.56383056</v>
      </c>
      <c r="J3736" t="s">
        <v>515</v>
      </c>
      <c r="K3736" t="s">
        <v>26</v>
      </c>
      <c r="L3736" t="s">
        <v>27</v>
      </c>
      <c r="M3736" t="s">
        <v>27</v>
      </c>
      <c r="N3736" t="s">
        <v>27</v>
      </c>
      <c r="O3736" t="s">
        <v>27</v>
      </c>
      <c r="P3736">
        <v>1</v>
      </c>
      <c r="Q3736">
        <v>34</v>
      </c>
      <c r="R3736">
        <v>200</v>
      </c>
      <c r="S3736">
        <v>3.3</v>
      </c>
      <c r="T3736" s="1">
        <v>42840</v>
      </c>
      <c r="U3736" t="s">
        <v>28</v>
      </c>
      <c r="V3736" t="s">
        <v>20707</v>
      </c>
      <c r="W3736" t="s">
        <v>20710</v>
      </c>
      <c r="X3736" t="s">
        <v>20668</v>
      </c>
      <c r="Y3736" t="s">
        <v>20671</v>
      </c>
      <c r="Z3736">
        <v>4</v>
      </c>
      <c r="AA3736" t="s">
        <v>20673</v>
      </c>
    </row>
    <row r="3737" spans="1:27" x14ac:dyDescent="0.3">
      <c r="A3737">
        <v>300262</v>
      </c>
      <c r="B3737" t="s">
        <v>7976</v>
      </c>
      <c r="C3737">
        <v>1</v>
      </c>
      <c r="D3737" t="s">
        <v>21</v>
      </c>
      <c r="E3737" t="s">
        <v>7977</v>
      </c>
      <c r="F3737" t="s">
        <v>709</v>
      </c>
      <c r="G3737" t="s">
        <v>710</v>
      </c>
      <c r="H3737">
        <v>77.164191669999994</v>
      </c>
      <c r="I3737">
        <v>28.557616670000002</v>
      </c>
      <c r="J3737" t="s">
        <v>515</v>
      </c>
      <c r="K3737" t="s">
        <v>26</v>
      </c>
      <c r="L3737" t="s">
        <v>27</v>
      </c>
      <c r="M3737" t="s">
        <v>27</v>
      </c>
      <c r="N3737" t="s">
        <v>27</v>
      </c>
      <c r="O3737" t="s">
        <v>27</v>
      </c>
      <c r="P3737">
        <v>1</v>
      </c>
      <c r="Q3737">
        <v>40</v>
      </c>
      <c r="R3737">
        <v>200</v>
      </c>
      <c r="S3737">
        <v>3.3</v>
      </c>
      <c r="T3737" s="1">
        <v>40646</v>
      </c>
      <c r="U3737" t="s">
        <v>28</v>
      </c>
      <c r="V3737" t="s">
        <v>20707</v>
      </c>
      <c r="W3737" t="s">
        <v>20710</v>
      </c>
      <c r="X3737" t="s">
        <v>20663</v>
      </c>
      <c r="Y3737" t="s">
        <v>20671</v>
      </c>
      <c r="Z3737">
        <v>4</v>
      </c>
      <c r="AA3737" t="s">
        <v>20673</v>
      </c>
    </row>
    <row r="3738" spans="1:27" x14ac:dyDescent="0.3">
      <c r="A3738">
        <v>301498</v>
      </c>
      <c r="B3738" t="s">
        <v>7983</v>
      </c>
      <c r="C3738">
        <v>1</v>
      </c>
      <c r="D3738" t="s">
        <v>21</v>
      </c>
      <c r="E3738" t="s">
        <v>7984</v>
      </c>
      <c r="F3738" t="s">
        <v>74</v>
      </c>
      <c r="G3738" t="s">
        <v>75</v>
      </c>
      <c r="H3738">
        <v>77.320372199999994</v>
      </c>
      <c r="I3738">
        <v>28.6817639</v>
      </c>
      <c r="J3738" t="s">
        <v>868</v>
      </c>
      <c r="K3738" t="s">
        <v>26</v>
      </c>
      <c r="L3738" t="s">
        <v>27</v>
      </c>
      <c r="M3738" t="s">
        <v>27</v>
      </c>
      <c r="N3738" t="s">
        <v>27</v>
      </c>
      <c r="O3738" t="s">
        <v>27</v>
      </c>
      <c r="P3738">
        <v>1</v>
      </c>
      <c r="Q3738">
        <v>27</v>
      </c>
      <c r="R3738">
        <v>200</v>
      </c>
      <c r="S3738">
        <v>3.3</v>
      </c>
      <c r="T3738" s="1">
        <v>43175</v>
      </c>
      <c r="U3738" t="s">
        <v>28</v>
      </c>
      <c r="V3738" t="s">
        <v>20707</v>
      </c>
      <c r="W3738" t="s">
        <v>20710</v>
      </c>
      <c r="X3738" t="s">
        <v>20662</v>
      </c>
      <c r="Y3738" t="s">
        <v>20674</v>
      </c>
      <c r="Z3738">
        <v>3</v>
      </c>
      <c r="AA3738" t="s">
        <v>20675</v>
      </c>
    </row>
    <row r="3739" spans="1:27" x14ac:dyDescent="0.3">
      <c r="A3739">
        <v>7584</v>
      </c>
      <c r="B3739" t="s">
        <v>1065</v>
      </c>
      <c r="C3739">
        <v>1</v>
      </c>
      <c r="D3739" t="s">
        <v>21</v>
      </c>
      <c r="E3739" t="s">
        <v>8013</v>
      </c>
      <c r="F3739" t="s">
        <v>293</v>
      </c>
      <c r="G3739" t="s">
        <v>294</v>
      </c>
      <c r="H3739">
        <v>77.254255099999995</v>
      </c>
      <c r="I3739">
        <v>28.525320900000001</v>
      </c>
      <c r="J3739" t="s">
        <v>788</v>
      </c>
      <c r="K3739" t="s">
        <v>26</v>
      </c>
      <c r="L3739" t="s">
        <v>27</v>
      </c>
      <c r="M3739" t="s">
        <v>27</v>
      </c>
      <c r="N3739" t="s">
        <v>27</v>
      </c>
      <c r="O3739" t="s">
        <v>27</v>
      </c>
      <c r="P3739">
        <v>1</v>
      </c>
      <c r="Q3739">
        <v>20</v>
      </c>
      <c r="R3739">
        <v>200</v>
      </c>
      <c r="S3739">
        <v>3.3</v>
      </c>
      <c r="T3739" s="1">
        <v>40575</v>
      </c>
      <c r="U3739" t="s">
        <v>28</v>
      </c>
      <c r="V3739" t="s">
        <v>20707</v>
      </c>
      <c r="W3739" t="s">
        <v>20710</v>
      </c>
      <c r="X3739" t="s">
        <v>20663</v>
      </c>
      <c r="Y3739" t="s">
        <v>20674</v>
      </c>
      <c r="Z3739">
        <v>2</v>
      </c>
      <c r="AA3739" t="s">
        <v>20676</v>
      </c>
    </row>
    <row r="3740" spans="1:27" x14ac:dyDescent="0.3">
      <c r="A3740">
        <v>18486915</v>
      </c>
      <c r="B3740" t="s">
        <v>8044</v>
      </c>
      <c r="C3740">
        <v>1</v>
      </c>
      <c r="D3740" t="s">
        <v>21</v>
      </c>
      <c r="E3740" t="s">
        <v>8045</v>
      </c>
      <c r="F3740" t="s">
        <v>1983</v>
      </c>
      <c r="G3740" t="s">
        <v>1984</v>
      </c>
      <c r="H3740">
        <v>0</v>
      </c>
      <c r="I3740">
        <v>0</v>
      </c>
      <c r="J3740" t="s">
        <v>8046</v>
      </c>
      <c r="K3740" t="s">
        <v>26</v>
      </c>
      <c r="L3740" t="s">
        <v>27</v>
      </c>
      <c r="M3740" t="s">
        <v>27</v>
      </c>
      <c r="N3740" t="s">
        <v>27</v>
      </c>
      <c r="O3740" t="s">
        <v>27</v>
      </c>
      <c r="P3740">
        <v>1</v>
      </c>
      <c r="Q3740">
        <v>11</v>
      </c>
      <c r="R3740">
        <v>200</v>
      </c>
      <c r="S3740">
        <v>3.3</v>
      </c>
      <c r="T3740" s="1">
        <v>41667</v>
      </c>
      <c r="U3740" t="s">
        <v>28</v>
      </c>
      <c r="V3740" t="s">
        <v>20707</v>
      </c>
      <c r="W3740" t="s">
        <v>20710</v>
      </c>
      <c r="X3740" t="s">
        <v>20664</v>
      </c>
      <c r="Y3740" t="s">
        <v>20674</v>
      </c>
      <c r="Z3740">
        <v>1</v>
      </c>
      <c r="AA3740" t="s">
        <v>20677</v>
      </c>
    </row>
    <row r="3741" spans="1:27" x14ac:dyDescent="0.3">
      <c r="A3741">
        <v>18337789</v>
      </c>
      <c r="B3741" t="s">
        <v>8063</v>
      </c>
      <c r="C3741">
        <v>1</v>
      </c>
      <c r="D3741" t="s">
        <v>21</v>
      </c>
      <c r="E3741" t="s">
        <v>8064</v>
      </c>
      <c r="F3741" t="s">
        <v>3598</v>
      </c>
      <c r="G3741" t="s">
        <v>3599</v>
      </c>
      <c r="H3741">
        <v>77.134555399999996</v>
      </c>
      <c r="I3741">
        <v>28.690014300000001</v>
      </c>
      <c r="J3741" t="s">
        <v>7041</v>
      </c>
      <c r="K3741" t="s">
        <v>26</v>
      </c>
      <c r="L3741" t="s">
        <v>27</v>
      </c>
      <c r="M3741" t="s">
        <v>27</v>
      </c>
      <c r="N3741" t="s">
        <v>27</v>
      </c>
      <c r="O3741" t="s">
        <v>27</v>
      </c>
      <c r="P3741">
        <v>1</v>
      </c>
      <c r="Q3741">
        <v>13</v>
      </c>
      <c r="R3741">
        <v>200</v>
      </c>
      <c r="S3741">
        <v>3.3</v>
      </c>
      <c r="T3741" s="1">
        <v>43081</v>
      </c>
      <c r="U3741" t="s">
        <v>28</v>
      </c>
      <c r="V3741" t="s">
        <v>20707</v>
      </c>
      <c r="W3741" t="s">
        <v>20710</v>
      </c>
      <c r="X3741" t="s">
        <v>20668</v>
      </c>
      <c r="Y3741" t="s">
        <v>20678</v>
      </c>
      <c r="Z3741">
        <v>12</v>
      </c>
      <c r="AA3741" t="s">
        <v>6631</v>
      </c>
    </row>
    <row r="3742" spans="1:27" x14ac:dyDescent="0.3">
      <c r="A3742">
        <v>18317975</v>
      </c>
      <c r="B3742" t="s">
        <v>8082</v>
      </c>
      <c r="C3742">
        <v>1</v>
      </c>
      <c r="D3742" t="s">
        <v>21</v>
      </c>
      <c r="E3742" t="s">
        <v>8083</v>
      </c>
      <c r="F3742" t="s">
        <v>485</v>
      </c>
      <c r="G3742" t="s">
        <v>486</v>
      </c>
      <c r="H3742">
        <v>77.157638599999999</v>
      </c>
      <c r="I3742">
        <v>28.691682400000001</v>
      </c>
      <c r="J3742" t="s">
        <v>1634</v>
      </c>
      <c r="K3742" t="s">
        <v>26</v>
      </c>
      <c r="L3742" t="s">
        <v>27</v>
      </c>
      <c r="M3742" t="s">
        <v>27</v>
      </c>
      <c r="N3742" t="s">
        <v>27</v>
      </c>
      <c r="O3742" t="s">
        <v>27</v>
      </c>
      <c r="P3742">
        <v>1</v>
      </c>
      <c r="Q3742">
        <v>7</v>
      </c>
      <c r="R3742">
        <v>200</v>
      </c>
      <c r="S3742">
        <v>3.3</v>
      </c>
      <c r="T3742" s="1">
        <v>41251</v>
      </c>
      <c r="U3742" t="s">
        <v>28</v>
      </c>
      <c r="V3742" t="s">
        <v>20707</v>
      </c>
      <c r="W3742" t="s">
        <v>20710</v>
      </c>
      <c r="X3742" t="s">
        <v>20665</v>
      </c>
      <c r="Y3742" t="s">
        <v>20678</v>
      </c>
      <c r="Z3742">
        <v>12</v>
      </c>
      <c r="AA3742" t="s">
        <v>6631</v>
      </c>
    </row>
    <row r="3743" spans="1:27" x14ac:dyDescent="0.3">
      <c r="A3743">
        <v>18255603</v>
      </c>
      <c r="B3743" t="s">
        <v>8092</v>
      </c>
      <c r="C3743">
        <v>1</v>
      </c>
      <c r="D3743" t="s">
        <v>21</v>
      </c>
      <c r="E3743" t="s">
        <v>8093</v>
      </c>
      <c r="F3743" t="s">
        <v>1798</v>
      </c>
      <c r="G3743" t="s">
        <v>1799</v>
      </c>
      <c r="H3743">
        <v>77.1202507</v>
      </c>
      <c r="I3743">
        <v>28.639195300000001</v>
      </c>
      <c r="J3743" t="s">
        <v>846</v>
      </c>
      <c r="K3743" t="s">
        <v>26</v>
      </c>
      <c r="L3743" t="s">
        <v>27</v>
      </c>
      <c r="M3743" t="s">
        <v>27</v>
      </c>
      <c r="N3743" t="s">
        <v>27</v>
      </c>
      <c r="O3743" t="s">
        <v>27</v>
      </c>
      <c r="P3743">
        <v>1</v>
      </c>
      <c r="Q3743">
        <v>14</v>
      </c>
      <c r="R3743">
        <v>200</v>
      </c>
      <c r="S3743">
        <v>3.3</v>
      </c>
      <c r="T3743" s="1">
        <v>41263</v>
      </c>
      <c r="U3743" t="s">
        <v>28</v>
      </c>
      <c r="V3743" t="s">
        <v>20707</v>
      </c>
      <c r="W3743" t="s">
        <v>20710</v>
      </c>
      <c r="X3743" t="s">
        <v>20665</v>
      </c>
      <c r="Y3743" t="s">
        <v>20678</v>
      </c>
      <c r="Z3743">
        <v>12</v>
      </c>
      <c r="AA3743" t="s">
        <v>6631</v>
      </c>
    </row>
    <row r="3744" spans="1:27" x14ac:dyDescent="0.3">
      <c r="A3744">
        <v>300221</v>
      </c>
      <c r="B3744" t="s">
        <v>8096</v>
      </c>
      <c r="C3744">
        <v>1</v>
      </c>
      <c r="D3744" t="s">
        <v>21</v>
      </c>
      <c r="E3744" t="s">
        <v>8097</v>
      </c>
      <c r="F3744" t="s">
        <v>758</v>
      </c>
      <c r="G3744" t="s">
        <v>759</v>
      </c>
      <c r="H3744">
        <v>77.198240499999997</v>
      </c>
      <c r="I3744">
        <v>28.51755481</v>
      </c>
      <c r="J3744" t="s">
        <v>515</v>
      </c>
      <c r="K3744" t="s">
        <v>26</v>
      </c>
      <c r="L3744" t="s">
        <v>27</v>
      </c>
      <c r="M3744" t="s">
        <v>27</v>
      </c>
      <c r="N3744" t="s">
        <v>27</v>
      </c>
      <c r="O3744" t="s">
        <v>27</v>
      </c>
      <c r="P3744">
        <v>1</v>
      </c>
      <c r="Q3744">
        <v>20</v>
      </c>
      <c r="R3744">
        <v>200</v>
      </c>
      <c r="S3744">
        <v>3.3</v>
      </c>
      <c r="T3744" s="1">
        <v>42711</v>
      </c>
      <c r="U3744" t="s">
        <v>28</v>
      </c>
      <c r="V3744" t="s">
        <v>20707</v>
      </c>
      <c r="W3744" t="s">
        <v>20710</v>
      </c>
      <c r="X3744" t="s">
        <v>20661</v>
      </c>
      <c r="Y3744" t="s">
        <v>20678</v>
      </c>
      <c r="Z3744">
        <v>12</v>
      </c>
      <c r="AA3744" t="s">
        <v>6631</v>
      </c>
    </row>
    <row r="3745" spans="1:27" x14ac:dyDescent="0.3">
      <c r="A3745">
        <v>3506</v>
      </c>
      <c r="B3745" t="s">
        <v>8152</v>
      </c>
      <c r="C3745">
        <v>1</v>
      </c>
      <c r="D3745" t="s">
        <v>21</v>
      </c>
      <c r="E3745" t="s">
        <v>8153</v>
      </c>
      <c r="F3745" t="s">
        <v>650</v>
      </c>
      <c r="G3745" t="s">
        <v>651</v>
      </c>
      <c r="H3745">
        <v>77.216040100000001</v>
      </c>
      <c r="I3745">
        <v>28.630540199999999</v>
      </c>
      <c r="J3745" t="s">
        <v>515</v>
      </c>
      <c r="K3745" t="s">
        <v>26</v>
      </c>
      <c r="L3745" t="s">
        <v>27</v>
      </c>
      <c r="M3745" t="s">
        <v>27</v>
      </c>
      <c r="N3745" t="s">
        <v>27</v>
      </c>
      <c r="O3745" t="s">
        <v>27</v>
      </c>
      <c r="P3745">
        <v>1</v>
      </c>
      <c r="Q3745">
        <v>1300</v>
      </c>
      <c r="R3745">
        <v>200</v>
      </c>
      <c r="S3745">
        <v>3.3</v>
      </c>
      <c r="T3745" s="1">
        <v>41568</v>
      </c>
      <c r="U3745" t="s">
        <v>28</v>
      </c>
      <c r="V3745" t="s">
        <v>20707</v>
      </c>
      <c r="W3745" t="s">
        <v>20710</v>
      </c>
      <c r="X3745" t="s">
        <v>20658</v>
      </c>
      <c r="Y3745" t="s">
        <v>20678</v>
      </c>
      <c r="Z3745">
        <v>10</v>
      </c>
      <c r="AA3745" t="s">
        <v>20680</v>
      </c>
    </row>
    <row r="3746" spans="1:27" x14ac:dyDescent="0.3">
      <c r="A3746">
        <v>8771</v>
      </c>
      <c r="B3746" t="s">
        <v>8176</v>
      </c>
      <c r="C3746">
        <v>1</v>
      </c>
      <c r="D3746" t="s">
        <v>21</v>
      </c>
      <c r="E3746" t="s">
        <v>8177</v>
      </c>
      <c r="F3746" t="s">
        <v>2691</v>
      </c>
      <c r="G3746" t="s">
        <v>2692</v>
      </c>
      <c r="H3746">
        <v>77.125280700000005</v>
      </c>
      <c r="I3746">
        <v>28.7039726</v>
      </c>
      <c r="J3746" t="s">
        <v>699</v>
      </c>
      <c r="K3746" t="s">
        <v>26</v>
      </c>
      <c r="L3746" t="s">
        <v>27</v>
      </c>
      <c r="M3746" t="s">
        <v>27</v>
      </c>
      <c r="N3746" t="s">
        <v>27</v>
      </c>
      <c r="O3746" t="s">
        <v>27</v>
      </c>
      <c r="P3746">
        <v>1</v>
      </c>
      <c r="Q3746">
        <v>79</v>
      </c>
      <c r="R3746">
        <v>200</v>
      </c>
      <c r="S3746">
        <v>3.3</v>
      </c>
      <c r="T3746" s="1">
        <v>41931</v>
      </c>
      <c r="U3746" t="s">
        <v>28</v>
      </c>
      <c r="V3746" t="s">
        <v>20707</v>
      </c>
      <c r="W3746" t="s">
        <v>20710</v>
      </c>
      <c r="X3746" t="s">
        <v>20664</v>
      </c>
      <c r="Y3746" t="s">
        <v>20678</v>
      </c>
      <c r="Z3746">
        <v>10</v>
      </c>
      <c r="AA3746" t="s">
        <v>20680</v>
      </c>
    </row>
    <row r="3747" spans="1:27" x14ac:dyDescent="0.3">
      <c r="A3747">
        <v>18471243</v>
      </c>
      <c r="B3747" t="s">
        <v>8199</v>
      </c>
      <c r="C3747">
        <v>1</v>
      </c>
      <c r="D3747" t="s">
        <v>21</v>
      </c>
      <c r="E3747" t="s">
        <v>4312</v>
      </c>
      <c r="F3747" t="s">
        <v>158</v>
      </c>
      <c r="G3747" t="s">
        <v>159</v>
      </c>
      <c r="H3747">
        <v>77.207813000000002</v>
      </c>
      <c r="I3747">
        <v>28.552966000000001</v>
      </c>
      <c r="J3747" t="s">
        <v>499</v>
      </c>
      <c r="K3747" t="s">
        <v>26</v>
      </c>
      <c r="L3747" t="s">
        <v>27</v>
      </c>
      <c r="M3747" t="s">
        <v>27</v>
      </c>
      <c r="N3747" t="s">
        <v>27</v>
      </c>
      <c r="O3747" t="s">
        <v>27</v>
      </c>
      <c r="P3747">
        <v>1</v>
      </c>
      <c r="Q3747">
        <v>10</v>
      </c>
      <c r="R3747">
        <v>350</v>
      </c>
      <c r="S3747">
        <v>3.3</v>
      </c>
      <c r="T3747" s="1">
        <v>40448</v>
      </c>
      <c r="U3747" t="s">
        <v>28</v>
      </c>
      <c r="V3747" t="s">
        <v>20707</v>
      </c>
      <c r="W3747" t="s">
        <v>20710</v>
      </c>
      <c r="X3747" t="s">
        <v>20667</v>
      </c>
      <c r="Y3747" t="s">
        <v>20659</v>
      </c>
      <c r="Z3747">
        <v>9</v>
      </c>
      <c r="AA3747" t="s">
        <v>20660</v>
      </c>
    </row>
    <row r="3748" spans="1:27" x14ac:dyDescent="0.3">
      <c r="A3748">
        <v>18175309</v>
      </c>
      <c r="B3748" t="s">
        <v>8216</v>
      </c>
      <c r="C3748">
        <v>1</v>
      </c>
      <c r="D3748" t="s">
        <v>21</v>
      </c>
      <c r="E3748" t="s">
        <v>2729</v>
      </c>
      <c r="F3748" t="s">
        <v>2728</v>
      </c>
      <c r="G3748" t="s">
        <v>2729</v>
      </c>
      <c r="H3748">
        <v>77.090487999999993</v>
      </c>
      <c r="I3748">
        <v>28.667271</v>
      </c>
      <c r="J3748" t="s">
        <v>559</v>
      </c>
      <c r="K3748" t="s">
        <v>26</v>
      </c>
      <c r="L3748" t="s">
        <v>27</v>
      </c>
      <c r="M3748" t="s">
        <v>27</v>
      </c>
      <c r="N3748" t="s">
        <v>27</v>
      </c>
      <c r="O3748" t="s">
        <v>27</v>
      </c>
      <c r="P3748">
        <v>1</v>
      </c>
      <c r="Q3748">
        <v>14</v>
      </c>
      <c r="R3748">
        <v>350</v>
      </c>
      <c r="S3748">
        <v>3.3</v>
      </c>
      <c r="T3748" s="1">
        <v>43357</v>
      </c>
      <c r="U3748" t="s">
        <v>28</v>
      </c>
      <c r="V3748" t="s">
        <v>20707</v>
      </c>
      <c r="W3748" t="s">
        <v>20710</v>
      </c>
      <c r="X3748" t="s">
        <v>20662</v>
      </c>
      <c r="Y3748" t="s">
        <v>20659</v>
      </c>
      <c r="Z3748">
        <v>9</v>
      </c>
      <c r="AA3748" t="s">
        <v>20660</v>
      </c>
    </row>
    <row r="3749" spans="1:27" x14ac:dyDescent="0.3">
      <c r="A3749">
        <v>301305</v>
      </c>
      <c r="B3749" t="s">
        <v>7447</v>
      </c>
      <c r="C3749">
        <v>1</v>
      </c>
      <c r="D3749" t="s">
        <v>21</v>
      </c>
      <c r="E3749" t="s">
        <v>8238</v>
      </c>
      <c r="F3749" t="s">
        <v>74</v>
      </c>
      <c r="G3749" t="s">
        <v>75</v>
      </c>
      <c r="H3749">
        <v>77.313323800000006</v>
      </c>
      <c r="I3749">
        <v>28.681270900000001</v>
      </c>
      <c r="J3749" t="s">
        <v>673</v>
      </c>
      <c r="K3749" t="s">
        <v>26</v>
      </c>
      <c r="L3749" t="s">
        <v>27</v>
      </c>
      <c r="M3749" t="s">
        <v>27</v>
      </c>
      <c r="N3749" t="s">
        <v>27</v>
      </c>
      <c r="O3749" t="s">
        <v>27</v>
      </c>
      <c r="P3749">
        <v>1</v>
      </c>
      <c r="Q3749">
        <v>32</v>
      </c>
      <c r="R3749">
        <v>350</v>
      </c>
      <c r="S3749">
        <v>3.3</v>
      </c>
      <c r="T3749" s="1">
        <v>41149</v>
      </c>
      <c r="U3749" t="s">
        <v>28</v>
      </c>
      <c r="V3749" t="s">
        <v>20707</v>
      </c>
      <c r="W3749" t="s">
        <v>20710</v>
      </c>
      <c r="X3749" t="s">
        <v>20665</v>
      </c>
      <c r="Y3749" t="s">
        <v>20659</v>
      </c>
      <c r="Z3749">
        <v>8</v>
      </c>
      <c r="AA3749" t="s">
        <v>20666</v>
      </c>
    </row>
    <row r="3750" spans="1:27" x14ac:dyDescent="0.3">
      <c r="A3750">
        <v>307506</v>
      </c>
      <c r="B3750" t="s">
        <v>1069</v>
      </c>
      <c r="C3750">
        <v>1</v>
      </c>
      <c r="D3750" t="s">
        <v>21</v>
      </c>
      <c r="E3750" t="s">
        <v>8241</v>
      </c>
      <c r="F3750" t="s">
        <v>895</v>
      </c>
      <c r="G3750" t="s">
        <v>896</v>
      </c>
      <c r="H3750">
        <v>77.174062500000005</v>
      </c>
      <c r="I3750">
        <v>28.6458084</v>
      </c>
      <c r="J3750" t="s">
        <v>1071</v>
      </c>
      <c r="K3750" t="s">
        <v>26</v>
      </c>
      <c r="L3750" t="s">
        <v>27</v>
      </c>
      <c r="M3750" t="s">
        <v>27</v>
      </c>
      <c r="N3750" t="s">
        <v>27</v>
      </c>
      <c r="O3750" t="s">
        <v>27</v>
      </c>
      <c r="P3750">
        <v>1</v>
      </c>
      <c r="Q3750">
        <v>31</v>
      </c>
      <c r="R3750">
        <v>350</v>
      </c>
      <c r="S3750">
        <v>3.3</v>
      </c>
      <c r="T3750" s="1">
        <v>41859</v>
      </c>
      <c r="U3750" t="s">
        <v>28</v>
      </c>
      <c r="V3750" t="s">
        <v>20707</v>
      </c>
      <c r="W3750" t="s">
        <v>20710</v>
      </c>
      <c r="X3750" t="s">
        <v>20664</v>
      </c>
      <c r="Y3750" t="s">
        <v>20659</v>
      </c>
      <c r="Z3750">
        <v>8</v>
      </c>
      <c r="AA3750" t="s">
        <v>20666</v>
      </c>
    </row>
    <row r="3751" spans="1:27" x14ac:dyDescent="0.3">
      <c r="A3751">
        <v>4792</v>
      </c>
      <c r="B3751" t="s">
        <v>8269</v>
      </c>
      <c r="C3751">
        <v>1</v>
      </c>
      <c r="D3751" t="s">
        <v>21</v>
      </c>
      <c r="E3751" t="s">
        <v>8270</v>
      </c>
      <c r="F3751" t="s">
        <v>1879</v>
      </c>
      <c r="G3751" t="s">
        <v>1880</v>
      </c>
      <c r="H3751">
        <v>77.069847699999997</v>
      </c>
      <c r="I3751">
        <v>28.627570500000001</v>
      </c>
      <c r="J3751" t="s">
        <v>494</v>
      </c>
      <c r="K3751" t="s">
        <v>26</v>
      </c>
      <c r="L3751" t="s">
        <v>27</v>
      </c>
      <c r="M3751" t="s">
        <v>27</v>
      </c>
      <c r="N3751" t="s">
        <v>27</v>
      </c>
      <c r="O3751" t="s">
        <v>27</v>
      </c>
      <c r="P3751">
        <v>1</v>
      </c>
      <c r="Q3751">
        <v>42</v>
      </c>
      <c r="R3751">
        <v>350</v>
      </c>
      <c r="S3751">
        <v>3.3</v>
      </c>
      <c r="T3751" s="1">
        <v>40772</v>
      </c>
      <c r="U3751" t="s">
        <v>28</v>
      </c>
      <c r="V3751" t="s">
        <v>20707</v>
      </c>
      <c r="W3751" t="s">
        <v>20710</v>
      </c>
      <c r="X3751" t="s">
        <v>20663</v>
      </c>
      <c r="Y3751" t="s">
        <v>20659</v>
      </c>
      <c r="Z3751">
        <v>8</v>
      </c>
      <c r="AA3751" t="s">
        <v>20666</v>
      </c>
    </row>
    <row r="3752" spans="1:27" x14ac:dyDescent="0.3">
      <c r="A3752">
        <v>306891</v>
      </c>
      <c r="B3752" t="s">
        <v>1069</v>
      </c>
      <c r="C3752">
        <v>1</v>
      </c>
      <c r="D3752" t="s">
        <v>21</v>
      </c>
      <c r="E3752" t="s">
        <v>8336</v>
      </c>
      <c r="F3752" t="s">
        <v>2380</v>
      </c>
      <c r="G3752" t="s">
        <v>2381</v>
      </c>
      <c r="H3752">
        <v>77.098049700000004</v>
      </c>
      <c r="I3752">
        <v>28.631647600000001</v>
      </c>
      <c r="J3752" t="s">
        <v>1071</v>
      </c>
      <c r="K3752" t="s">
        <v>26</v>
      </c>
      <c r="L3752" t="s">
        <v>27</v>
      </c>
      <c r="M3752" t="s">
        <v>27</v>
      </c>
      <c r="N3752" t="s">
        <v>27</v>
      </c>
      <c r="O3752" t="s">
        <v>27</v>
      </c>
      <c r="P3752">
        <v>1</v>
      </c>
      <c r="Q3752">
        <v>60</v>
      </c>
      <c r="R3752">
        <v>350</v>
      </c>
      <c r="S3752">
        <v>3.3</v>
      </c>
      <c r="T3752" s="1">
        <v>41395</v>
      </c>
      <c r="U3752" t="s">
        <v>28</v>
      </c>
      <c r="V3752" t="s">
        <v>20707</v>
      </c>
      <c r="W3752" t="s">
        <v>20710</v>
      </c>
      <c r="X3752" t="s">
        <v>20658</v>
      </c>
      <c r="Y3752" t="s">
        <v>20671</v>
      </c>
      <c r="Z3752">
        <v>5</v>
      </c>
      <c r="AA3752" t="s">
        <v>20630</v>
      </c>
    </row>
    <row r="3753" spans="1:27" x14ac:dyDescent="0.3">
      <c r="A3753">
        <v>7424</v>
      </c>
      <c r="B3753" t="s">
        <v>8338</v>
      </c>
      <c r="C3753">
        <v>1</v>
      </c>
      <c r="D3753" t="s">
        <v>21</v>
      </c>
      <c r="E3753" t="s">
        <v>8339</v>
      </c>
      <c r="F3753" t="s">
        <v>252</v>
      </c>
      <c r="G3753" t="s">
        <v>253</v>
      </c>
      <c r="H3753">
        <v>77.191913400000004</v>
      </c>
      <c r="I3753">
        <v>28.647312299999999</v>
      </c>
      <c r="J3753" t="s">
        <v>8340</v>
      </c>
      <c r="K3753" t="s">
        <v>26</v>
      </c>
      <c r="L3753" t="s">
        <v>27</v>
      </c>
      <c r="M3753" t="s">
        <v>27</v>
      </c>
      <c r="N3753" t="s">
        <v>27</v>
      </c>
      <c r="O3753" t="s">
        <v>27</v>
      </c>
      <c r="P3753">
        <v>1</v>
      </c>
      <c r="Q3753">
        <v>70</v>
      </c>
      <c r="R3753">
        <v>350</v>
      </c>
      <c r="S3753">
        <v>3.3</v>
      </c>
      <c r="T3753" s="1">
        <v>40321</v>
      </c>
      <c r="U3753" t="s">
        <v>28</v>
      </c>
      <c r="V3753" t="s">
        <v>20707</v>
      </c>
      <c r="W3753" t="s">
        <v>20710</v>
      </c>
      <c r="X3753" t="s">
        <v>20667</v>
      </c>
      <c r="Y3753" t="s">
        <v>20671</v>
      </c>
      <c r="Z3753">
        <v>5</v>
      </c>
      <c r="AA3753" t="s">
        <v>20630</v>
      </c>
    </row>
    <row r="3754" spans="1:27" x14ac:dyDescent="0.3">
      <c r="A3754">
        <v>309728</v>
      </c>
      <c r="B3754" t="s">
        <v>1069</v>
      </c>
      <c r="C3754">
        <v>1</v>
      </c>
      <c r="D3754" t="s">
        <v>21</v>
      </c>
      <c r="E3754" t="s">
        <v>8420</v>
      </c>
      <c r="F3754" t="s">
        <v>204</v>
      </c>
      <c r="G3754" t="s">
        <v>205</v>
      </c>
      <c r="H3754">
        <v>77.291803599999994</v>
      </c>
      <c r="I3754">
        <v>28.535135100000002</v>
      </c>
      <c r="J3754" t="s">
        <v>1071</v>
      </c>
      <c r="K3754" t="s">
        <v>26</v>
      </c>
      <c r="L3754" t="s">
        <v>27</v>
      </c>
      <c r="M3754" t="s">
        <v>27</v>
      </c>
      <c r="N3754" t="s">
        <v>27</v>
      </c>
      <c r="O3754" t="s">
        <v>27</v>
      </c>
      <c r="P3754">
        <v>1</v>
      </c>
      <c r="Q3754">
        <v>14</v>
      </c>
      <c r="R3754">
        <v>350</v>
      </c>
      <c r="S3754">
        <v>3.3</v>
      </c>
      <c r="T3754" s="1">
        <v>42439</v>
      </c>
      <c r="U3754" t="s">
        <v>28</v>
      </c>
      <c r="V3754" t="s">
        <v>20707</v>
      </c>
      <c r="W3754" t="s">
        <v>20710</v>
      </c>
      <c r="X3754" t="s">
        <v>20661</v>
      </c>
      <c r="Y3754" t="s">
        <v>20674</v>
      </c>
      <c r="Z3754">
        <v>3</v>
      </c>
      <c r="AA3754" t="s">
        <v>20675</v>
      </c>
    </row>
    <row r="3755" spans="1:27" x14ac:dyDescent="0.3">
      <c r="A3755">
        <v>7360</v>
      </c>
      <c r="B3755" t="s">
        <v>1069</v>
      </c>
      <c r="C3755">
        <v>1</v>
      </c>
      <c r="D3755" t="s">
        <v>21</v>
      </c>
      <c r="E3755" t="s">
        <v>8427</v>
      </c>
      <c r="F3755" t="s">
        <v>709</v>
      </c>
      <c r="G3755" t="s">
        <v>710</v>
      </c>
      <c r="H3755">
        <v>77.159666000000001</v>
      </c>
      <c r="I3755">
        <v>28.561011000000001</v>
      </c>
      <c r="J3755" t="s">
        <v>1071</v>
      </c>
      <c r="K3755" t="s">
        <v>26</v>
      </c>
      <c r="L3755" t="s">
        <v>27</v>
      </c>
      <c r="M3755" t="s">
        <v>27</v>
      </c>
      <c r="N3755" t="s">
        <v>27</v>
      </c>
      <c r="O3755" t="s">
        <v>27</v>
      </c>
      <c r="P3755">
        <v>1</v>
      </c>
      <c r="Q3755">
        <v>23</v>
      </c>
      <c r="R3755">
        <v>350</v>
      </c>
      <c r="S3755">
        <v>3.3</v>
      </c>
      <c r="T3755" s="1">
        <v>40611</v>
      </c>
      <c r="U3755" t="s">
        <v>28</v>
      </c>
      <c r="V3755" t="s">
        <v>20707</v>
      </c>
      <c r="W3755" t="s">
        <v>20710</v>
      </c>
      <c r="X3755" t="s">
        <v>20663</v>
      </c>
      <c r="Y3755" t="s">
        <v>20674</v>
      </c>
      <c r="Z3755">
        <v>3</v>
      </c>
      <c r="AA3755" t="s">
        <v>20675</v>
      </c>
    </row>
    <row r="3756" spans="1:27" x14ac:dyDescent="0.3">
      <c r="A3756">
        <v>312364</v>
      </c>
      <c r="B3756" t="s">
        <v>8461</v>
      </c>
      <c r="C3756">
        <v>1</v>
      </c>
      <c r="D3756" t="s">
        <v>21</v>
      </c>
      <c r="E3756" t="s">
        <v>8462</v>
      </c>
      <c r="F3756" t="s">
        <v>1850</v>
      </c>
      <c r="G3756" t="s">
        <v>1851</v>
      </c>
      <c r="H3756">
        <v>77.201617100000007</v>
      </c>
      <c r="I3756">
        <v>28.689800699999999</v>
      </c>
      <c r="J3756" t="s">
        <v>494</v>
      </c>
      <c r="K3756" t="s">
        <v>26</v>
      </c>
      <c r="L3756" t="s">
        <v>27</v>
      </c>
      <c r="M3756" t="s">
        <v>27</v>
      </c>
      <c r="N3756" t="s">
        <v>27</v>
      </c>
      <c r="O3756" t="s">
        <v>27</v>
      </c>
      <c r="P3756">
        <v>1</v>
      </c>
      <c r="Q3756">
        <v>27</v>
      </c>
      <c r="R3756">
        <v>350</v>
      </c>
      <c r="S3756">
        <v>3.3</v>
      </c>
      <c r="T3756" s="1">
        <v>41321</v>
      </c>
      <c r="U3756" t="s">
        <v>28</v>
      </c>
      <c r="V3756" t="s">
        <v>20707</v>
      </c>
      <c r="W3756" t="s">
        <v>20710</v>
      </c>
      <c r="X3756" t="s">
        <v>20658</v>
      </c>
      <c r="Y3756" t="s">
        <v>20674</v>
      </c>
      <c r="Z3756">
        <v>2</v>
      </c>
      <c r="AA3756" t="s">
        <v>20676</v>
      </c>
    </row>
    <row r="3757" spans="1:27" x14ac:dyDescent="0.3">
      <c r="A3757">
        <v>308101</v>
      </c>
      <c r="B3757" t="s">
        <v>8511</v>
      </c>
      <c r="C3757">
        <v>1</v>
      </c>
      <c r="D3757" t="s">
        <v>21</v>
      </c>
      <c r="E3757" t="s">
        <v>8512</v>
      </c>
      <c r="F3757" t="s">
        <v>2659</v>
      </c>
      <c r="G3757" t="s">
        <v>2658</v>
      </c>
      <c r="H3757">
        <v>77.146871399999995</v>
      </c>
      <c r="I3757">
        <v>28.656851899999999</v>
      </c>
      <c r="J3757" t="s">
        <v>760</v>
      </c>
      <c r="K3757" t="s">
        <v>26</v>
      </c>
      <c r="L3757" t="s">
        <v>27</v>
      </c>
      <c r="M3757" t="s">
        <v>27</v>
      </c>
      <c r="N3757" t="s">
        <v>27</v>
      </c>
      <c r="O3757" t="s">
        <v>27</v>
      </c>
      <c r="P3757">
        <v>1</v>
      </c>
      <c r="Q3757">
        <v>28</v>
      </c>
      <c r="R3757">
        <v>350</v>
      </c>
      <c r="S3757">
        <v>3.3</v>
      </c>
      <c r="T3757" s="1">
        <v>41244</v>
      </c>
      <c r="U3757" t="s">
        <v>28</v>
      </c>
      <c r="V3757" t="s">
        <v>20707</v>
      </c>
      <c r="W3757" t="s">
        <v>20710</v>
      </c>
      <c r="X3757" t="s">
        <v>20665</v>
      </c>
      <c r="Y3757" t="s">
        <v>20678</v>
      </c>
      <c r="Z3757">
        <v>12</v>
      </c>
      <c r="AA3757" t="s">
        <v>6631</v>
      </c>
    </row>
    <row r="3758" spans="1:27" x14ac:dyDescent="0.3">
      <c r="A3758">
        <v>7318</v>
      </c>
      <c r="B3758" t="s">
        <v>1069</v>
      </c>
      <c r="C3758">
        <v>1</v>
      </c>
      <c r="D3758" t="s">
        <v>21</v>
      </c>
      <c r="E3758" t="s">
        <v>8521</v>
      </c>
      <c r="F3758" t="s">
        <v>1802</v>
      </c>
      <c r="G3758" t="s">
        <v>1803</v>
      </c>
      <c r="H3758">
        <v>77.200691359999993</v>
      </c>
      <c r="I3758">
        <v>28.562074970000001</v>
      </c>
      <c r="J3758" t="s">
        <v>1071</v>
      </c>
      <c r="K3758" t="s">
        <v>26</v>
      </c>
      <c r="L3758" t="s">
        <v>27</v>
      </c>
      <c r="M3758" t="s">
        <v>27</v>
      </c>
      <c r="N3758" t="s">
        <v>27</v>
      </c>
      <c r="O3758" t="s">
        <v>27</v>
      </c>
      <c r="P3758">
        <v>1</v>
      </c>
      <c r="Q3758">
        <v>30</v>
      </c>
      <c r="R3758">
        <v>350</v>
      </c>
      <c r="S3758">
        <v>3.3</v>
      </c>
      <c r="T3758" s="1">
        <v>40535</v>
      </c>
      <c r="U3758" t="s">
        <v>28</v>
      </c>
      <c r="V3758" t="s">
        <v>20707</v>
      </c>
      <c r="W3758" t="s">
        <v>20710</v>
      </c>
      <c r="X3758" t="s">
        <v>20667</v>
      </c>
      <c r="Y3758" t="s">
        <v>20678</v>
      </c>
      <c r="Z3758">
        <v>12</v>
      </c>
      <c r="AA3758" t="s">
        <v>6631</v>
      </c>
    </row>
    <row r="3759" spans="1:27" x14ac:dyDescent="0.3">
      <c r="A3759">
        <v>1926</v>
      </c>
      <c r="B3759" t="s">
        <v>8531</v>
      </c>
      <c r="C3759">
        <v>1</v>
      </c>
      <c r="D3759" t="s">
        <v>21</v>
      </c>
      <c r="E3759" t="s">
        <v>8532</v>
      </c>
      <c r="F3759" t="s">
        <v>252</v>
      </c>
      <c r="G3759" t="s">
        <v>253</v>
      </c>
      <c r="H3759">
        <v>77.189403600000006</v>
      </c>
      <c r="I3759">
        <v>28.6462267</v>
      </c>
      <c r="J3759" t="s">
        <v>8533</v>
      </c>
      <c r="K3759" t="s">
        <v>26</v>
      </c>
      <c r="L3759" t="s">
        <v>27</v>
      </c>
      <c r="M3759" t="s">
        <v>27</v>
      </c>
      <c r="N3759" t="s">
        <v>27</v>
      </c>
      <c r="O3759" t="s">
        <v>27</v>
      </c>
      <c r="P3759">
        <v>1</v>
      </c>
      <c r="Q3759">
        <v>236</v>
      </c>
      <c r="R3759">
        <v>350</v>
      </c>
      <c r="S3759">
        <v>3.3</v>
      </c>
      <c r="T3759" s="1">
        <v>43060</v>
      </c>
      <c r="U3759" t="s">
        <v>28</v>
      </c>
      <c r="V3759" t="s">
        <v>20707</v>
      </c>
      <c r="W3759" t="s">
        <v>20710</v>
      </c>
      <c r="X3759" t="s">
        <v>20668</v>
      </c>
      <c r="Y3759" t="s">
        <v>20678</v>
      </c>
      <c r="Z3759">
        <v>11</v>
      </c>
      <c r="AA3759" t="s">
        <v>20679</v>
      </c>
    </row>
    <row r="3760" spans="1:27" x14ac:dyDescent="0.3">
      <c r="A3760">
        <v>311609</v>
      </c>
      <c r="B3760" t="s">
        <v>8536</v>
      </c>
      <c r="C3760">
        <v>1</v>
      </c>
      <c r="D3760" t="s">
        <v>21</v>
      </c>
      <c r="E3760" t="s">
        <v>8537</v>
      </c>
      <c r="F3760" t="s">
        <v>1735</v>
      </c>
      <c r="G3760" t="s">
        <v>1734</v>
      </c>
      <c r="H3760">
        <v>77.209738599999994</v>
      </c>
      <c r="I3760">
        <v>28.534019900000001</v>
      </c>
      <c r="J3760" t="s">
        <v>944</v>
      </c>
      <c r="K3760" t="s">
        <v>26</v>
      </c>
      <c r="L3760" t="s">
        <v>27</v>
      </c>
      <c r="M3760" t="s">
        <v>27</v>
      </c>
      <c r="N3760" t="s">
        <v>27</v>
      </c>
      <c r="O3760" t="s">
        <v>27</v>
      </c>
      <c r="P3760">
        <v>1</v>
      </c>
      <c r="Q3760">
        <v>51</v>
      </c>
      <c r="R3760">
        <v>350</v>
      </c>
      <c r="S3760">
        <v>3.3</v>
      </c>
      <c r="T3760" s="1">
        <v>40509</v>
      </c>
      <c r="U3760" t="s">
        <v>28</v>
      </c>
      <c r="V3760" t="s">
        <v>20707</v>
      </c>
      <c r="W3760" t="s">
        <v>20710</v>
      </c>
      <c r="X3760" t="s">
        <v>20667</v>
      </c>
      <c r="Y3760" t="s">
        <v>20678</v>
      </c>
      <c r="Z3760">
        <v>11</v>
      </c>
      <c r="AA3760" t="s">
        <v>20679</v>
      </c>
    </row>
    <row r="3761" spans="1:27" x14ac:dyDescent="0.3">
      <c r="A3761">
        <v>312783</v>
      </c>
      <c r="B3761" t="s">
        <v>8545</v>
      </c>
      <c r="C3761">
        <v>1</v>
      </c>
      <c r="D3761" t="s">
        <v>21</v>
      </c>
      <c r="E3761" t="s">
        <v>8546</v>
      </c>
      <c r="F3761" t="s">
        <v>66</v>
      </c>
      <c r="G3761" t="s">
        <v>67</v>
      </c>
      <c r="H3761">
        <v>77.304039099999997</v>
      </c>
      <c r="I3761">
        <v>28.589109300000001</v>
      </c>
      <c r="J3761" t="s">
        <v>476</v>
      </c>
      <c r="K3761" t="s">
        <v>26</v>
      </c>
      <c r="L3761" t="s">
        <v>27</v>
      </c>
      <c r="M3761" t="s">
        <v>27</v>
      </c>
      <c r="N3761" t="s">
        <v>27</v>
      </c>
      <c r="O3761" t="s">
        <v>27</v>
      </c>
      <c r="P3761">
        <v>1</v>
      </c>
      <c r="Q3761">
        <v>30</v>
      </c>
      <c r="R3761">
        <v>350</v>
      </c>
      <c r="S3761">
        <v>3.3</v>
      </c>
      <c r="T3761" s="1">
        <v>41582</v>
      </c>
      <c r="U3761" t="s">
        <v>28</v>
      </c>
      <c r="V3761" t="s">
        <v>20707</v>
      </c>
      <c r="W3761" t="s">
        <v>20710</v>
      </c>
      <c r="X3761" t="s">
        <v>20658</v>
      </c>
      <c r="Y3761" t="s">
        <v>20678</v>
      </c>
      <c r="Z3761">
        <v>11</v>
      </c>
      <c r="AA3761" t="s">
        <v>20679</v>
      </c>
    </row>
    <row r="3762" spans="1:27" x14ac:dyDescent="0.3">
      <c r="A3762">
        <v>307106</v>
      </c>
      <c r="B3762" t="s">
        <v>8610</v>
      </c>
      <c r="C3762">
        <v>1</v>
      </c>
      <c r="D3762" t="s">
        <v>21</v>
      </c>
      <c r="E3762" t="s">
        <v>8611</v>
      </c>
      <c r="F3762" t="s">
        <v>434</v>
      </c>
      <c r="G3762" t="s">
        <v>435</v>
      </c>
      <c r="H3762">
        <v>77.204187700000006</v>
      </c>
      <c r="I3762">
        <v>28.696106499999999</v>
      </c>
      <c r="J3762" t="s">
        <v>515</v>
      </c>
      <c r="K3762" t="s">
        <v>26</v>
      </c>
      <c r="L3762" t="s">
        <v>27</v>
      </c>
      <c r="M3762" t="s">
        <v>27</v>
      </c>
      <c r="N3762" t="s">
        <v>27</v>
      </c>
      <c r="O3762" t="s">
        <v>27</v>
      </c>
      <c r="P3762">
        <v>1</v>
      </c>
      <c r="Q3762">
        <v>69</v>
      </c>
      <c r="R3762">
        <v>250</v>
      </c>
      <c r="S3762">
        <v>3.3</v>
      </c>
      <c r="T3762" s="1">
        <v>40771</v>
      </c>
      <c r="U3762" t="s">
        <v>28</v>
      </c>
      <c r="V3762" t="s">
        <v>20707</v>
      </c>
      <c r="W3762" t="s">
        <v>20710</v>
      </c>
      <c r="X3762" t="s">
        <v>20663</v>
      </c>
      <c r="Y3762" t="s">
        <v>20659</v>
      </c>
      <c r="Z3762">
        <v>8</v>
      </c>
      <c r="AA3762" t="s">
        <v>20666</v>
      </c>
    </row>
    <row r="3763" spans="1:27" x14ac:dyDescent="0.3">
      <c r="A3763">
        <v>302004</v>
      </c>
      <c r="B3763" t="s">
        <v>8645</v>
      </c>
      <c r="C3763">
        <v>1</v>
      </c>
      <c r="D3763" t="s">
        <v>21</v>
      </c>
      <c r="E3763" t="s">
        <v>8646</v>
      </c>
      <c r="F3763" t="s">
        <v>208</v>
      </c>
      <c r="G3763" t="s">
        <v>207</v>
      </c>
      <c r="H3763">
        <v>77.120965699999999</v>
      </c>
      <c r="I3763">
        <v>28.637019500000001</v>
      </c>
      <c r="J3763" t="s">
        <v>1361</v>
      </c>
      <c r="K3763" t="s">
        <v>26</v>
      </c>
      <c r="L3763" t="s">
        <v>27</v>
      </c>
      <c r="M3763" t="s">
        <v>27</v>
      </c>
      <c r="N3763" t="s">
        <v>27</v>
      </c>
      <c r="O3763" t="s">
        <v>27</v>
      </c>
      <c r="P3763">
        <v>1</v>
      </c>
      <c r="Q3763">
        <v>21</v>
      </c>
      <c r="R3763">
        <v>250</v>
      </c>
      <c r="S3763">
        <v>3.3</v>
      </c>
      <c r="T3763" s="1">
        <v>42610</v>
      </c>
      <c r="U3763" t="s">
        <v>28</v>
      </c>
      <c r="V3763" t="s">
        <v>20707</v>
      </c>
      <c r="W3763" t="s">
        <v>20710</v>
      </c>
      <c r="X3763" t="s">
        <v>20661</v>
      </c>
      <c r="Y3763" t="s">
        <v>20659</v>
      </c>
      <c r="Z3763">
        <v>8</v>
      </c>
      <c r="AA3763" t="s">
        <v>20666</v>
      </c>
    </row>
    <row r="3764" spans="1:27" x14ac:dyDescent="0.3">
      <c r="A3764">
        <v>300984</v>
      </c>
      <c r="B3764" t="s">
        <v>8683</v>
      </c>
      <c r="C3764">
        <v>1</v>
      </c>
      <c r="D3764" t="s">
        <v>21</v>
      </c>
      <c r="E3764" t="s">
        <v>8684</v>
      </c>
      <c r="F3764" t="s">
        <v>242</v>
      </c>
      <c r="G3764" t="s">
        <v>243</v>
      </c>
      <c r="H3764">
        <v>77.248581869999995</v>
      </c>
      <c r="I3764">
        <v>28.54001105</v>
      </c>
      <c r="J3764" t="s">
        <v>479</v>
      </c>
      <c r="K3764" t="s">
        <v>26</v>
      </c>
      <c r="L3764" t="s">
        <v>27</v>
      </c>
      <c r="M3764" t="s">
        <v>27</v>
      </c>
      <c r="N3764" t="s">
        <v>27</v>
      </c>
      <c r="O3764" t="s">
        <v>27</v>
      </c>
      <c r="P3764">
        <v>1</v>
      </c>
      <c r="Q3764">
        <v>27</v>
      </c>
      <c r="R3764">
        <v>250</v>
      </c>
      <c r="S3764">
        <v>3.3</v>
      </c>
      <c r="T3764" s="1">
        <v>43276</v>
      </c>
      <c r="U3764" t="s">
        <v>28</v>
      </c>
      <c r="V3764" t="s">
        <v>20707</v>
      </c>
      <c r="W3764" t="s">
        <v>20710</v>
      </c>
      <c r="X3764" t="s">
        <v>20662</v>
      </c>
      <c r="Y3764" t="s">
        <v>20671</v>
      </c>
      <c r="Z3764">
        <v>6</v>
      </c>
      <c r="AA3764" t="s">
        <v>20672</v>
      </c>
    </row>
    <row r="3765" spans="1:27" x14ac:dyDescent="0.3">
      <c r="A3765">
        <v>18244534</v>
      </c>
      <c r="B3765" t="s">
        <v>540</v>
      </c>
      <c r="C3765">
        <v>1</v>
      </c>
      <c r="D3765" t="s">
        <v>21</v>
      </c>
      <c r="E3765" t="s">
        <v>8694</v>
      </c>
      <c r="F3765" t="s">
        <v>676</v>
      </c>
      <c r="G3765" t="s">
        <v>677</v>
      </c>
      <c r="H3765">
        <v>77.282850699999997</v>
      </c>
      <c r="I3765">
        <v>28.634068800000001</v>
      </c>
      <c r="J3765" t="s">
        <v>8695</v>
      </c>
      <c r="K3765" t="s">
        <v>26</v>
      </c>
      <c r="L3765" t="s">
        <v>27</v>
      </c>
      <c r="M3765" t="s">
        <v>27</v>
      </c>
      <c r="N3765" t="s">
        <v>27</v>
      </c>
      <c r="O3765" t="s">
        <v>27</v>
      </c>
      <c r="P3765">
        <v>1</v>
      </c>
      <c r="Q3765">
        <v>13</v>
      </c>
      <c r="R3765">
        <v>250</v>
      </c>
      <c r="S3765">
        <v>3.3</v>
      </c>
      <c r="T3765" s="1">
        <v>43279</v>
      </c>
      <c r="U3765" t="s">
        <v>28</v>
      </c>
      <c r="V3765" t="s">
        <v>20707</v>
      </c>
      <c r="W3765" t="s">
        <v>20710</v>
      </c>
      <c r="X3765" t="s">
        <v>20662</v>
      </c>
      <c r="Y3765" t="s">
        <v>20671</v>
      </c>
      <c r="Z3765">
        <v>6</v>
      </c>
      <c r="AA3765" t="s">
        <v>20672</v>
      </c>
    </row>
    <row r="3766" spans="1:27" x14ac:dyDescent="0.3">
      <c r="A3766">
        <v>2601</v>
      </c>
      <c r="B3766" t="s">
        <v>8729</v>
      </c>
      <c r="C3766">
        <v>1</v>
      </c>
      <c r="D3766" t="s">
        <v>21</v>
      </c>
      <c r="E3766" t="s">
        <v>8730</v>
      </c>
      <c r="F3766" t="s">
        <v>2572</v>
      </c>
      <c r="G3766" t="s">
        <v>2573</v>
      </c>
      <c r="H3766">
        <v>77.238075800000004</v>
      </c>
      <c r="I3766">
        <v>28.5716356</v>
      </c>
      <c r="J3766" t="s">
        <v>760</v>
      </c>
      <c r="K3766" t="s">
        <v>26</v>
      </c>
      <c r="L3766" t="s">
        <v>27</v>
      </c>
      <c r="M3766" t="s">
        <v>27</v>
      </c>
      <c r="N3766" t="s">
        <v>27</v>
      </c>
      <c r="O3766" t="s">
        <v>27</v>
      </c>
      <c r="P3766">
        <v>1</v>
      </c>
      <c r="Q3766">
        <v>40</v>
      </c>
      <c r="R3766">
        <v>250</v>
      </c>
      <c r="S3766">
        <v>3.3</v>
      </c>
      <c r="T3766" s="1">
        <v>40683</v>
      </c>
      <c r="U3766" t="s">
        <v>28</v>
      </c>
      <c r="V3766" t="s">
        <v>20707</v>
      </c>
      <c r="W3766" t="s">
        <v>20710</v>
      </c>
      <c r="X3766" t="s">
        <v>20663</v>
      </c>
      <c r="Y3766" t="s">
        <v>20671</v>
      </c>
      <c r="Z3766">
        <v>5</v>
      </c>
      <c r="AA3766" t="s">
        <v>20630</v>
      </c>
    </row>
    <row r="3767" spans="1:27" x14ac:dyDescent="0.3">
      <c r="A3767">
        <v>18355037</v>
      </c>
      <c r="B3767" t="s">
        <v>8784</v>
      </c>
      <c r="C3767">
        <v>1</v>
      </c>
      <c r="D3767" t="s">
        <v>21</v>
      </c>
      <c r="E3767" t="s">
        <v>8785</v>
      </c>
      <c r="F3767" t="s">
        <v>1879</v>
      </c>
      <c r="G3767" t="s">
        <v>1880</v>
      </c>
      <c r="H3767">
        <v>77.079605400000005</v>
      </c>
      <c r="I3767">
        <v>28.6384984</v>
      </c>
      <c r="J3767" t="s">
        <v>476</v>
      </c>
      <c r="K3767" t="s">
        <v>26</v>
      </c>
      <c r="L3767" t="s">
        <v>27</v>
      </c>
      <c r="M3767" t="s">
        <v>27</v>
      </c>
      <c r="N3767" t="s">
        <v>27</v>
      </c>
      <c r="O3767" t="s">
        <v>27</v>
      </c>
      <c r="P3767">
        <v>1</v>
      </c>
      <c r="Q3767">
        <v>15</v>
      </c>
      <c r="R3767">
        <v>250</v>
      </c>
      <c r="S3767">
        <v>3.3</v>
      </c>
      <c r="T3767" s="1">
        <v>42485</v>
      </c>
      <c r="U3767" t="s">
        <v>28</v>
      </c>
      <c r="V3767" t="s">
        <v>20707</v>
      </c>
      <c r="W3767" t="s">
        <v>20710</v>
      </c>
      <c r="X3767" t="s">
        <v>20661</v>
      </c>
      <c r="Y3767" t="s">
        <v>20671</v>
      </c>
      <c r="Z3767">
        <v>4</v>
      </c>
      <c r="AA3767" t="s">
        <v>20673</v>
      </c>
    </row>
    <row r="3768" spans="1:27" x14ac:dyDescent="0.3">
      <c r="A3768">
        <v>309756</v>
      </c>
      <c r="B3768" t="s">
        <v>8818</v>
      </c>
      <c r="C3768">
        <v>1</v>
      </c>
      <c r="D3768" t="s">
        <v>21</v>
      </c>
      <c r="E3768" t="s">
        <v>1602</v>
      </c>
      <c r="F3768" t="s">
        <v>242</v>
      </c>
      <c r="G3768" t="s">
        <v>243</v>
      </c>
      <c r="H3768">
        <v>77.248851099999996</v>
      </c>
      <c r="I3768">
        <v>28.540139799999999</v>
      </c>
      <c r="J3768" t="s">
        <v>8819</v>
      </c>
      <c r="K3768" t="s">
        <v>26</v>
      </c>
      <c r="L3768" t="s">
        <v>27</v>
      </c>
      <c r="M3768" t="s">
        <v>27</v>
      </c>
      <c r="N3768" t="s">
        <v>27</v>
      </c>
      <c r="O3768" t="s">
        <v>27</v>
      </c>
      <c r="P3768">
        <v>1</v>
      </c>
      <c r="Q3768">
        <v>26</v>
      </c>
      <c r="R3768">
        <v>250</v>
      </c>
      <c r="S3768">
        <v>3.3</v>
      </c>
      <c r="T3768" s="1">
        <v>43138</v>
      </c>
      <c r="U3768" t="s">
        <v>28</v>
      </c>
      <c r="V3768" t="s">
        <v>20707</v>
      </c>
      <c r="W3768" t="s">
        <v>20710</v>
      </c>
      <c r="X3768" t="s">
        <v>20662</v>
      </c>
      <c r="Y3768" t="s">
        <v>20674</v>
      </c>
      <c r="Z3768">
        <v>2</v>
      </c>
      <c r="AA3768" t="s">
        <v>20676</v>
      </c>
    </row>
    <row r="3769" spans="1:27" x14ac:dyDescent="0.3">
      <c r="A3769">
        <v>1918</v>
      </c>
      <c r="B3769" t="s">
        <v>8843</v>
      </c>
      <c r="C3769">
        <v>1</v>
      </c>
      <c r="D3769" t="s">
        <v>21</v>
      </c>
      <c r="E3769" t="s">
        <v>8851</v>
      </c>
      <c r="F3769" t="s">
        <v>1159</v>
      </c>
      <c r="G3769" t="s">
        <v>1160</v>
      </c>
      <c r="H3769">
        <v>77.207191899999998</v>
      </c>
      <c r="I3769">
        <v>28.5579587</v>
      </c>
      <c r="J3769" t="s">
        <v>788</v>
      </c>
      <c r="K3769" t="s">
        <v>26</v>
      </c>
      <c r="L3769" t="s">
        <v>27</v>
      </c>
      <c r="M3769" t="s">
        <v>27</v>
      </c>
      <c r="N3769" t="s">
        <v>27</v>
      </c>
      <c r="O3769" t="s">
        <v>27</v>
      </c>
      <c r="P3769">
        <v>1</v>
      </c>
      <c r="Q3769">
        <v>28</v>
      </c>
      <c r="R3769">
        <v>250</v>
      </c>
      <c r="S3769">
        <v>3.3</v>
      </c>
      <c r="T3769" s="1">
        <v>42412</v>
      </c>
      <c r="U3769" t="s">
        <v>28</v>
      </c>
      <c r="V3769" t="s">
        <v>20707</v>
      </c>
      <c r="W3769" t="s">
        <v>20710</v>
      </c>
      <c r="X3769" t="s">
        <v>20661</v>
      </c>
      <c r="Y3769" t="s">
        <v>20674</v>
      </c>
      <c r="Z3769">
        <v>2</v>
      </c>
      <c r="AA3769" t="s">
        <v>20676</v>
      </c>
    </row>
    <row r="3770" spans="1:27" x14ac:dyDescent="0.3">
      <c r="A3770">
        <v>1917</v>
      </c>
      <c r="B3770" t="s">
        <v>8843</v>
      </c>
      <c r="C3770">
        <v>1</v>
      </c>
      <c r="D3770" t="s">
        <v>21</v>
      </c>
      <c r="E3770" t="s">
        <v>8862</v>
      </c>
      <c r="F3770" t="s">
        <v>1952</v>
      </c>
      <c r="G3770" t="s">
        <v>1953</v>
      </c>
      <c r="H3770">
        <v>77.226369700000006</v>
      </c>
      <c r="I3770">
        <v>28.586719800000001</v>
      </c>
      <c r="J3770" t="s">
        <v>788</v>
      </c>
      <c r="K3770" t="s">
        <v>26</v>
      </c>
      <c r="L3770" t="s">
        <v>27</v>
      </c>
      <c r="M3770" t="s">
        <v>27</v>
      </c>
      <c r="N3770" t="s">
        <v>27</v>
      </c>
      <c r="O3770" t="s">
        <v>27</v>
      </c>
      <c r="P3770">
        <v>1</v>
      </c>
      <c r="Q3770">
        <v>25</v>
      </c>
      <c r="R3770">
        <v>250</v>
      </c>
      <c r="S3770">
        <v>3.3</v>
      </c>
      <c r="T3770" s="1">
        <v>43101</v>
      </c>
      <c r="U3770" t="s">
        <v>28</v>
      </c>
      <c r="V3770" t="s">
        <v>20707</v>
      </c>
      <c r="W3770" t="s">
        <v>20710</v>
      </c>
      <c r="X3770" t="s">
        <v>20662</v>
      </c>
      <c r="Y3770" t="s">
        <v>20674</v>
      </c>
      <c r="Z3770">
        <v>1</v>
      </c>
      <c r="AA3770" t="s">
        <v>20677</v>
      </c>
    </row>
    <row r="3771" spans="1:27" x14ac:dyDescent="0.3">
      <c r="A3771">
        <v>305913</v>
      </c>
      <c r="B3771" t="s">
        <v>8944</v>
      </c>
      <c r="C3771">
        <v>1</v>
      </c>
      <c r="D3771" t="s">
        <v>21</v>
      </c>
      <c r="E3771" t="s">
        <v>8945</v>
      </c>
      <c r="F3771" t="s">
        <v>471</v>
      </c>
      <c r="G3771" t="s">
        <v>472</v>
      </c>
      <c r="H3771">
        <v>77.306794999999994</v>
      </c>
      <c r="I3771">
        <v>28.659479999999999</v>
      </c>
      <c r="J3771" t="s">
        <v>515</v>
      </c>
      <c r="K3771" t="s">
        <v>26</v>
      </c>
      <c r="L3771" t="s">
        <v>27</v>
      </c>
      <c r="M3771" t="s">
        <v>27</v>
      </c>
      <c r="N3771" t="s">
        <v>27</v>
      </c>
      <c r="O3771" t="s">
        <v>27</v>
      </c>
      <c r="P3771">
        <v>1</v>
      </c>
      <c r="Q3771">
        <v>18</v>
      </c>
      <c r="R3771">
        <v>250</v>
      </c>
      <c r="S3771">
        <v>3.3</v>
      </c>
      <c r="T3771" s="1">
        <v>43021</v>
      </c>
      <c r="U3771" t="s">
        <v>28</v>
      </c>
      <c r="V3771" t="s">
        <v>20707</v>
      </c>
      <c r="W3771" t="s">
        <v>20710</v>
      </c>
      <c r="X3771" t="s">
        <v>20668</v>
      </c>
      <c r="Y3771" t="s">
        <v>20678</v>
      </c>
      <c r="Z3771">
        <v>10</v>
      </c>
      <c r="AA3771" t="s">
        <v>20680</v>
      </c>
    </row>
    <row r="3772" spans="1:27" x14ac:dyDescent="0.3">
      <c r="A3772">
        <v>3634</v>
      </c>
      <c r="B3772" t="s">
        <v>8833</v>
      </c>
      <c r="C3772">
        <v>1</v>
      </c>
      <c r="D3772" t="s">
        <v>21</v>
      </c>
      <c r="E3772" t="s">
        <v>8955</v>
      </c>
      <c r="F3772" t="s">
        <v>1616</v>
      </c>
      <c r="G3772" t="s">
        <v>1617</v>
      </c>
      <c r="H3772">
        <v>77.252032200000002</v>
      </c>
      <c r="I3772">
        <v>28.54306356</v>
      </c>
      <c r="J3772" t="s">
        <v>515</v>
      </c>
      <c r="K3772" t="s">
        <v>26</v>
      </c>
      <c r="L3772" t="s">
        <v>27</v>
      </c>
      <c r="M3772" t="s">
        <v>27</v>
      </c>
      <c r="N3772" t="s">
        <v>27</v>
      </c>
      <c r="O3772" t="s">
        <v>27</v>
      </c>
      <c r="P3772">
        <v>1</v>
      </c>
      <c r="Q3772">
        <v>91</v>
      </c>
      <c r="R3772">
        <v>250</v>
      </c>
      <c r="S3772">
        <v>3.3</v>
      </c>
      <c r="T3772" s="1">
        <v>40842</v>
      </c>
      <c r="U3772" t="s">
        <v>28</v>
      </c>
      <c r="V3772" t="s">
        <v>20707</v>
      </c>
      <c r="W3772" t="s">
        <v>20710</v>
      </c>
      <c r="X3772" t="s">
        <v>20663</v>
      </c>
      <c r="Y3772" t="s">
        <v>20678</v>
      </c>
      <c r="Z3772">
        <v>10</v>
      </c>
      <c r="AA3772" t="s">
        <v>20680</v>
      </c>
    </row>
    <row r="3773" spans="1:27" x14ac:dyDescent="0.3">
      <c r="A3773">
        <v>5507</v>
      </c>
      <c r="B3773" t="s">
        <v>8985</v>
      </c>
      <c r="C3773">
        <v>1</v>
      </c>
      <c r="D3773" t="s">
        <v>21</v>
      </c>
      <c r="E3773" t="s">
        <v>8986</v>
      </c>
      <c r="F3773" t="s">
        <v>252</v>
      </c>
      <c r="G3773" t="s">
        <v>253</v>
      </c>
      <c r="H3773">
        <v>77.193972430000002</v>
      </c>
      <c r="I3773">
        <v>28.652036809999998</v>
      </c>
      <c r="J3773" t="s">
        <v>2716</v>
      </c>
      <c r="K3773" t="s">
        <v>26</v>
      </c>
      <c r="L3773" t="s">
        <v>27</v>
      </c>
      <c r="M3773" t="s">
        <v>27</v>
      </c>
      <c r="N3773" t="s">
        <v>27</v>
      </c>
      <c r="O3773" t="s">
        <v>27</v>
      </c>
      <c r="P3773">
        <v>1</v>
      </c>
      <c r="Q3773">
        <v>36</v>
      </c>
      <c r="R3773">
        <v>450</v>
      </c>
      <c r="S3773">
        <v>3.3</v>
      </c>
      <c r="T3773" s="1">
        <v>42627</v>
      </c>
      <c r="U3773" t="s">
        <v>28</v>
      </c>
      <c r="V3773" t="s">
        <v>20707</v>
      </c>
      <c r="W3773" t="s">
        <v>20710</v>
      </c>
      <c r="X3773" t="s">
        <v>20661</v>
      </c>
      <c r="Y3773" t="s">
        <v>20659</v>
      </c>
      <c r="Z3773">
        <v>9</v>
      </c>
      <c r="AA3773" t="s">
        <v>20660</v>
      </c>
    </row>
    <row r="3774" spans="1:27" x14ac:dyDescent="0.3">
      <c r="A3774">
        <v>609</v>
      </c>
      <c r="B3774" t="s">
        <v>882</v>
      </c>
      <c r="C3774">
        <v>1</v>
      </c>
      <c r="D3774" t="s">
        <v>21</v>
      </c>
      <c r="E3774" t="s">
        <v>9005</v>
      </c>
      <c r="F3774" t="s">
        <v>2017</v>
      </c>
      <c r="G3774" t="s">
        <v>2018</v>
      </c>
      <c r="H3774">
        <v>77.168826899999999</v>
      </c>
      <c r="I3774">
        <v>28.5884398</v>
      </c>
      <c r="J3774" t="s">
        <v>499</v>
      </c>
      <c r="K3774" t="s">
        <v>26</v>
      </c>
      <c r="L3774" t="s">
        <v>27</v>
      </c>
      <c r="M3774" t="s">
        <v>27</v>
      </c>
      <c r="N3774" t="s">
        <v>27</v>
      </c>
      <c r="O3774" t="s">
        <v>27</v>
      </c>
      <c r="P3774">
        <v>1</v>
      </c>
      <c r="Q3774">
        <v>78</v>
      </c>
      <c r="R3774">
        <v>450</v>
      </c>
      <c r="S3774">
        <v>3.3</v>
      </c>
      <c r="T3774" s="1">
        <v>42624</v>
      </c>
      <c r="U3774" t="s">
        <v>28</v>
      </c>
      <c r="V3774" t="s">
        <v>20707</v>
      </c>
      <c r="W3774" t="s">
        <v>20710</v>
      </c>
      <c r="X3774" t="s">
        <v>20661</v>
      </c>
      <c r="Y3774" t="s">
        <v>20659</v>
      </c>
      <c r="Z3774">
        <v>9</v>
      </c>
      <c r="AA3774" t="s">
        <v>20660</v>
      </c>
    </row>
    <row r="3775" spans="1:27" x14ac:dyDescent="0.3">
      <c r="A3775">
        <v>310876</v>
      </c>
      <c r="B3775" t="s">
        <v>9006</v>
      </c>
      <c r="C3775">
        <v>1</v>
      </c>
      <c r="D3775" t="s">
        <v>21</v>
      </c>
      <c r="E3775" t="s">
        <v>9007</v>
      </c>
      <c r="F3775" t="s">
        <v>66</v>
      </c>
      <c r="G3775" t="s">
        <v>67</v>
      </c>
      <c r="H3775">
        <v>77.308535280000001</v>
      </c>
      <c r="I3775">
        <v>28.589505379999999</v>
      </c>
      <c r="J3775" t="s">
        <v>673</v>
      </c>
      <c r="K3775" t="s">
        <v>26</v>
      </c>
      <c r="L3775" t="s">
        <v>27</v>
      </c>
      <c r="M3775" t="s">
        <v>27</v>
      </c>
      <c r="N3775" t="s">
        <v>27</v>
      </c>
      <c r="O3775" t="s">
        <v>27</v>
      </c>
      <c r="P3775">
        <v>1</v>
      </c>
      <c r="Q3775">
        <v>32</v>
      </c>
      <c r="R3775">
        <v>450</v>
      </c>
      <c r="S3775">
        <v>3.3</v>
      </c>
      <c r="T3775" s="1">
        <v>40798</v>
      </c>
      <c r="U3775" t="s">
        <v>28</v>
      </c>
      <c r="V3775" t="s">
        <v>20707</v>
      </c>
      <c r="W3775" t="s">
        <v>20710</v>
      </c>
      <c r="X3775" t="s">
        <v>20663</v>
      </c>
      <c r="Y3775" t="s">
        <v>20659</v>
      </c>
      <c r="Z3775">
        <v>9</v>
      </c>
      <c r="AA3775" t="s">
        <v>20660</v>
      </c>
    </row>
    <row r="3776" spans="1:27" x14ac:dyDescent="0.3">
      <c r="A3776">
        <v>4079</v>
      </c>
      <c r="B3776" t="s">
        <v>5313</v>
      </c>
      <c r="C3776">
        <v>1</v>
      </c>
      <c r="D3776" t="s">
        <v>21</v>
      </c>
      <c r="E3776" t="s">
        <v>9018</v>
      </c>
      <c r="F3776" t="s">
        <v>154</v>
      </c>
      <c r="G3776" t="s">
        <v>155</v>
      </c>
      <c r="H3776">
        <v>77.193222000000006</v>
      </c>
      <c r="I3776">
        <v>28.697870200000001</v>
      </c>
      <c r="J3776" t="s">
        <v>479</v>
      </c>
      <c r="K3776" t="s">
        <v>26</v>
      </c>
      <c r="L3776" t="s">
        <v>27</v>
      </c>
      <c r="M3776" t="s">
        <v>27</v>
      </c>
      <c r="N3776" t="s">
        <v>27</v>
      </c>
      <c r="O3776" t="s">
        <v>27</v>
      </c>
      <c r="P3776">
        <v>1</v>
      </c>
      <c r="Q3776">
        <v>32</v>
      </c>
      <c r="R3776">
        <v>450</v>
      </c>
      <c r="S3776">
        <v>3.3</v>
      </c>
      <c r="T3776" s="1">
        <v>40410</v>
      </c>
      <c r="U3776" t="s">
        <v>28</v>
      </c>
      <c r="V3776" t="s">
        <v>20707</v>
      </c>
      <c r="W3776" t="s">
        <v>20710</v>
      </c>
      <c r="X3776" t="s">
        <v>20667</v>
      </c>
      <c r="Y3776" t="s">
        <v>20659</v>
      </c>
      <c r="Z3776">
        <v>8</v>
      </c>
      <c r="AA3776" t="s">
        <v>20666</v>
      </c>
    </row>
    <row r="3777" spans="1:27" x14ac:dyDescent="0.3">
      <c r="A3777">
        <v>18282017</v>
      </c>
      <c r="B3777" t="s">
        <v>9072</v>
      </c>
      <c r="C3777">
        <v>1</v>
      </c>
      <c r="D3777" t="s">
        <v>21</v>
      </c>
      <c r="E3777" t="s">
        <v>9073</v>
      </c>
      <c r="F3777" t="s">
        <v>2380</v>
      </c>
      <c r="G3777" t="s">
        <v>2381</v>
      </c>
      <c r="H3777">
        <v>77.097106299999993</v>
      </c>
      <c r="I3777">
        <v>28.635049299999999</v>
      </c>
      <c r="J3777" t="s">
        <v>525</v>
      </c>
      <c r="K3777" t="s">
        <v>26</v>
      </c>
      <c r="L3777" t="s">
        <v>27</v>
      </c>
      <c r="M3777" t="s">
        <v>27</v>
      </c>
      <c r="N3777" t="s">
        <v>27</v>
      </c>
      <c r="O3777" t="s">
        <v>27</v>
      </c>
      <c r="P3777">
        <v>1</v>
      </c>
      <c r="Q3777">
        <v>11</v>
      </c>
      <c r="R3777">
        <v>450</v>
      </c>
      <c r="S3777">
        <v>3.3</v>
      </c>
      <c r="T3777" s="1">
        <v>40669</v>
      </c>
      <c r="U3777" t="s">
        <v>28</v>
      </c>
      <c r="V3777" t="s">
        <v>20707</v>
      </c>
      <c r="W3777" t="s">
        <v>20710</v>
      </c>
      <c r="X3777" t="s">
        <v>20663</v>
      </c>
      <c r="Y3777" t="s">
        <v>20671</v>
      </c>
      <c r="Z3777">
        <v>5</v>
      </c>
      <c r="AA3777" t="s">
        <v>20630</v>
      </c>
    </row>
    <row r="3778" spans="1:27" x14ac:dyDescent="0.3">
      <c r="A3778">
        <v>640</v>
      </c>
      <c r="B3778" t="s">
        <v>882</v>
      </c>
      <c r="C3778">
        <v>1</v>
      </c>
      <c r="D3778" t="s">
        <v>21</v>
      </c>
      <c r="E3778" t="s">
        <v>9075</v>
      </c>
      <c r="F3778" t="s">
        <v>641</v>
      </c>
      <c r="G3778" t="s">
        <v>642</v>
      </c>
      <c r="H3778">
        <v>77.207248399999997</v>
      </c>
      <c r="I3778">
        <v>28.681751299999998</v>
      </c>
      <c r="J3778" t="s">
        <v>499</v>
      </c>
      <c r="K3778" t="s">
        <v>26</v>
      </c>
      <c r="L3778" t="s">
        <v>27</v>
      </c>
      <c r="M3778" t="s">
        <v>27</v>
      </c>
      <c r="N3778" t="s">
        <v>27</v>
      </c>
      <c r="O3778" t="s">
        <v>27</v>
      </c>
      <c r="P3778">
        <v>1</v>
      </c>
      <c r="Q3778">
        <v>82</v>
      </c>
      <c r="R3778">
        <v>450</v>
      </c>
      <c r="S3778">
        <v>3.3</v>
      </c>
      <c r="T3778" s="1">
        <v>42862</v>
      </c>
      <c r="U3778" t="s">
        <v>28</v>
      </c>
      <c r="V3778" t="s">
        <v>20707</v>
      </c>
      <c r="W3778" t="s">
        <v>20710</v>
      </c>
      <c r="X3778" t="s">
        <v>20668</v>
      </c>
      <c r="Y3778" t="s">
        <v>20671</v>
      </c>
      <c r="Z3778">
        <v>5</v>
      </c>
      <c r="AA3778" t="s">
        <v>20630</v>
      </c>
    </row>
    <row r="3779" spans="1:27" x14ac:dyDescent="0.3">
      <c r="A3779">
        <v>304583</v>
      </c>
      <c r="B3779" t="s">
        <v>9116</v>
      </c>
      <c r="C3779">
        <v>1</v>
      </c>
      <c r="D3779" t="s">
        <v>21</v>
      </c>
      <c r="E3779" t="s">
        <v>9117</v>
      </c>
      <c r="F3779" t="s">
        <v>704</v>
      </c>
      <c r="G3779" t="s">
        <v>705</v>
      </c>
      <c r="H3779">
        <v>77.112785500000001</v>
      </c>
      <c r="I3779">
        <v>28.6462371</v>
      </c>
      <c r="J3779" t="s">
        <v>673</v>
      </c>
      <c r="K3779" t="s">
        <v>26</v>
      </c>
      <c r="L3779" t="s">
        <v>27</v>
      </c>
      <c r="M3779" t="s">
        <v>27</v>
      </c>
      <c r="N3779" t="s">
        <v>27</v>
      </c>
      <c r="O3779" t="s">
        <v>27</v>
      </c>
      <c r="P3779">
        <v>1</v>
      </c>
      <c r="Q3779">
        <v>14</v>
      </c>
      <c r="R3779">
        <v>450</v>
      </c>
      <c r="S3779">
        <v>3.3</v>
      </c>
      <c r="T3779" s="1">
        <v>40643</v>
      </c>
      <c r="U3779" t="s">
        <v>28</v>
      </c>
      <c r="V3779" t="s">
        <v>20707</v>
      </c>
      <c r="W3779" t="s">
        <v>20710</v>
      </c>
      <c r="X3779" t="s">
        <v>20663</v>
      </c>
      <c r="Y3779" t="s">
        <v>20671</v>
      </c>
      <c r="Z3779">
        <v>4</v>
      </c>
      <c r="AA3779" t="s">
        <v>20673</v>
      </c>
    </row>
    <row r="3780" spans="1:27" x14ac:dyDescent="0.3">
      <c r="A3780">
        <v>310732</v>
      </c>
      <c r="B3780" t="s">
        <v>969</v>
      </c>
      <c r="C3780">
        <v>1</v>
      </c>
      <c r="D3780" t="s">
        <v>21</v>
      </c>
      <c r="E3780" t="s">
        <v>9122</v>
      </c>
      <c r="F3780" t="s">
        <v>2380</v>
      </c>
      <c r="G3780" t="s">
        <v>2381</v>
      </c>
      <c r="H3780">
        <v>77.097825499999999</v>
      </c>
      <c r="I3780">
        <v>28.631614599999999</v>
      </c>
      <c r="J3780" t="s">
        <v>1496</v>
      </c>
      <c r="K3780" t="s">
        <v>26</v>
      </c>
      <c r="L3780" t="s">
        <v>27</v>
      </c>
      <c r="M3780" t="s">
        <v>27</v>
      </c>
      <c r="N3780" t="s">
        <v>27</v>
      </c>
      <c r="O3780" t="s">
        <v>27</v>
      </c>
      <c r="P3780">
        <v>1</v>
      </c>
      <c r="Q3780">
        <v>68</v>
      </c>
      <c r="R3780">
        <v>450</v>
      </c>
      <c r="S3780">
        <v>3.3</v>
      </c>
      <c r="T3780" s="1">
        <v>41720</v>
      </c>
      <c r="U3780" t="s">
        <v>28</v>
      </c>
      <c r="V3780" t="s">
        <v>20707</v>
      </c>
      <c r="W3780" t="s">
        <v>20710</v>
      </c>
      <c r="X3780" t="s">
        <v>20664</v>
      </c>
      <c r="Y3780" t="s">
        <v>20674</v>
      </c>
      <c r="Z3780">
        <v>3</v>
      </c>
      <c r="AA3780" t="s">
        <v>20675</v>
      </c>
    </row>
    <row r="3781" spans="1:27" x14ac:dyDescent="0.3">
      <c r="A3781">
        <v>300452</v>
      </c>
      <c r="B3781" t="s">
        <v>9213</v>
      </c>
      <c r="C3781">
        <v>1</v>
      </c>
      <c r="D3781" t="s">
        <v>21</v>
      </c>
      <c r="E3781" t="s">
        <v>9214</v>
      </c>
      <c r="F3781" t="s">
        <v>1730</v>
      </c>
      <c r="G3781" t="s">
        <v>1731</v>
      </c>
      <c r="H3781">
        <v>77.146672199999998</v>
      </c>
      <c r="I3781">
        <v>28.653603</v>
      </c>
      <c r="J3781" t="s">
        <v>502</v>
      </c>
      <c r="K3781" t="s">
        <v>26</v>
      </c>
      <c r="L3781" t="s">
        <v>27</v>
      </c>
      <c r="M3781" t="s">
        <v>27</v>
      </c>
      <c r="N3781" t="s">
        <v>27</v>
      </c>
      <c r="O3781" t="s">
        <v>27</v>
      </c>
      <c r="P3781">
        <v>1</v>
      </c>
      <c r="Q3781">
        <v>73</v>
      </c>
      <c r="R3781">
        <v>450</v>
      </c>
      <c r="S3781">
        <v>3.3</v>
      </c>
      <c r="T3781" s="1">
        <v>43065</v>
      </c>
      <c r="U3781" t="s">
        <v>28</v>
      </c>
      <c r="V3781" t="s">
        <v>20707</v>
      </c>
      <c r="W3781" t="s">
        <v>20710</v>
      </c>
      <c r="X3781" t="s">
        <v>20668</v>
      </c>
      <c r="Y3781" t="s">
        <v>20678</v>
      </c>
      <c r="Z3781">
        <v>11</v>
      </c>
      <c r="AA3781" t="s">
        <v>20679</v>
      </c>
    </row>
    <row r="3782" spans="1:27" x14ac:dyDescent="0.3">
      <c r="A3782">
        <v>304030</v>
      </c>
      <c r="B3782" t="s">
        <v>882</v>
      </c>
      <c r="C3782">
        <v>1</v>
      </c>
      <c r="D3782" t="s">
        <v>21</v>
      </c>
      <c r="E3782" t="s">
        <v>9236</v>
      </c>
      <c r="F3782" t="s">
        <v>2705</v>
      </c>
      <c r="G3782" t="s">
        <v>2706</v>
      </c>
      <c r="H3782">
        <v>77.152875300000005</v>
      </c>
      <c r="I3782">
        <v>28.692657799999999</v>
      </c>
      <c r="J3782" t="s">
        <v>499</v>
      </c>
      <c r="K3782" t="s">
        <v>26</v>
      </c>
      <c r="L3782" t="s">
        <v>27</v>
      </c>
      <c r="M3782" t="s">
        <v>27</v>
      </c>
      <c r="N3782" t="s">
        <v>27</v>
      </c>
      <c r="O3782" t="s">
        <v>27</v>
      </c>
      <c r="P3782">
        <v>1</v>
      </c>
      <c r="Q3782">
        <v>32</v>
      </c>
      <c r="R3782">
        <v>450</v>
      </c>
      <c r="S3782">
        <v>3.3</v>
      </c>
      <c r="T3782" s="1">
        <v>40463</v>
      </c>
      <c r="U3782" t="s">
        <v>28</v>
      </c>
      <c r="V3782" t="s">
        <v>20707</v>
      </c>
      <c r="W3782" t="s">
        <v>20710</v>
      </c>
      <c r="X3782" t="s">
        <v>20667</v>
      </c>
      <c r="Y3782" t="s">
        <v>20678</v>
      </c>
      <c r="Z3782">
        <v>10</v>
      </c>
      <c r="AA3782" t="s">
        <v>20680</v>
      </c>
    </row>
    <row r="3783" spans="1:27" x14ac:dyDescent="0.3">
      <c r="A3783">
        <v>5594</v>
      </c>
      <c r="B3783" t="s">
        <v>882</v>
      </c>
      <c r="C3783">
        <v>1</v>
      </c>
      <c r="D3783" t="s">
        <v>21</v>
      </c>
      <c r="E3783" t="s">
        <v>9239</v>
      </c>
      <c r="F3783" t="s">
        <v>2728</v>
      </c>
      <c r="G3783" t="s">
        <v>2729</v>
      </c>
      <c r="H3783">
        <v>77.102455300000003</v>
      </c>
      <c r="I3783">
        <v>28.670041699999999</v>
      </c>
      <c r="J3783" t="s">
        <v>499</v>
      </c>
      <c r="K3783" t="s">
        <v>26</v>
      </c>
      <c r="L3783" t="s">
        <v>27</v>
      </c>
      <c r="M3783" t="s">
        <v>27</v>
      </c>
      <c r="N3783" t="s">
        <v>27</v>
      </c>
      <c r="O3783" t="s">
        <v>27</v>
      </c>
      <c r="P3783">
        <v>1</v>
      </c>
      <c r="Q3783">
        <v>40</v>
      </c>
      <c r="R3783">
        <v>450</v>
      </c>
      <c r="S3783">
        <v>3.3</v>
      </c>
      <c r="T3783" s="1">
        <v>42305</v>
      </c>
      <c r="U3783" t="s">
        <v>28</v>
      </c>
      <c r="V3783" t="s">
        <v>20707</v>
      </c>
      <c r="W3783" t="s">
        <v>20710</v>
      </c>
      <c r="X3783" t="s">
        <v>20669</v>
      </c>
      <c r="Y3783" t="s">
        <v>20678</v>
      </c>
      <c r="Z3783">
        <v>10</v>
      </c>
      <c r="AA3783" t="s">
        <v>20680</v>
      </c>
    </row>
    <row r="3784" spans="1:27" x14ac:dyDescent="0.3">
      <c r="A3784">
        <v>18285737</v>
      </c>
      <c r="B3784" t="s">
        <v>9271</v>
      </c>
      <c r="C3784">
        <v>1</v>
      </c>
      <c r="D3784" t="s">
        <v>21</v>
      </c>
      <c r="E3784" t="s">
        <v>9272</v>
      </c>
      <c r="F3784" t="s">
        <v>1879</v>
      </c>
      <c r="G3784" t="s">
        <v>1880</v>
      </c>
      <c r="H3784">
        <v>77.078930900000003</v>
      </c>
      <c r="I3784">
        <v>28.638567699999999</v>
      </c>
      <c r="J3784" t="s">
        <v>699</v>
      </c>
      <c r="K3784" t="s">
        <v>26</v>
      </c>
      <c r="L3784" t="s">
        <v>27</v>
      </c>
      <c r="M3784" t="s">
        <v>27</v>
      </c>
      <c r="N3784" t="s">
        <v>27</v>
      </c>
      <c r="O3784" t="s">
        <v>27</v>
      </c>
      <c r="P3784">
        <v>1</v>
      </c>
      <c r="Q3784">
        <v>26</v>
      </c>
      <c r="R3784">
        <v>100</v>
      </c>
      <c r="S3784">
        <v>3.3</v>
      </c>
      <c r="T3784" s="1">
        <v>40791</v>
      </c>
      <c r="U3784" t="s">
        <v>28</v>
      </c>
      <c r="V3784" t="s">
        <v>20707</v>
      </c>
      <c r="W3784" t="s">
        <v>20710</v>
      </c>
      <c r="X3784" t="s">
        <v>20663</v>
      </c>
      <c r="Y3784" t="s">
        <v>20659</v>
      </c>
      <c r="Z3784">
        <v>9</v>
      </c>
      <c r="AA3784" t="s">
        <v>20660</v>
      </c>
    </row>
    <row r="3785" spans="1:27" x14ac:dyDescent="0.3">
      <c r="A3785">
        <v>18356773</v>
      </c>
      <c r="B3785" t="s">
        <v>9314</v>
      </c>
      <c r="C3785">
        <v>1</v>
      </c>
      <c r="D3785" t="s">
        <v>21</v>
      </c>
      <c r="E3785" t="s">
        <v>7146</v>
      </c>
      <c r="F3785" t="s">
        <v>2017</v>
      </c>
      <c r="G3785" t="s">
        <v>2018</v>
      </c>
      <c r="H3785">
        <v>77.169010790000002</v>
      </c>
      <c r="I3785">
        <v>28.587703950000002</v>
      </c>
      <c r="J3785" t="s">
        <v>548</v>
      </c>
      <c r="K3785" t="s">
        <v>26</v>
      </c>
      <c r="L3785" t="s">
        <v>27</v>
      </c>
      <c r="M3785" t="s">
        <v>27</v>
      </c>
      <c r="N3785" t="s">
        <v>27</v>
      </c>
      <c r="O3785" t="s">
        <v>27</v>
      </c>
      <c r="P3785">
        <v>1</v>
      </c>
      <c r="Q3785">
        <v>8</v>
      </c>
      <c r="R3785">
        <v>100</v>
      </c>
      <c r="S3785">
        <v>3.3</v>
      </c>
      <c r="T3785" s="1">
        <v>43293</v>
      </c>
      <c r="U3785" t="s">
        <v>28</v>
      </c>
      <c r="V3785" t="s">
        <v>20707</v>
      </c>
      <c r="W3785" t="s">
        <v>20710</v>
      </c>
      <c r="X3785" t="s">
        <v>20662</v>
      </c>
      <c r="Y3785" t="s">
        <v>20659</v>
      </c>
      <c r="Z3785">
        <v>7</v>
      </c>
      <c r="AA3785" t="s">
        <v>20670</v>
      </c>
    </row>
    <row r="3786" spans="1:27" x14ac:dyDescent="0.3">
      <c r="A3786">
        <v>8293</v>
      </c>
      <c r="B3786" t="s">
        <v>9333</v>
      </c>
      <c r="C3786">
        <v>1</v>
      </c>
      <c r="D3786" t="s">
        <v>21</v>
      </c>
      <c r="E3786" t="s">
        <v>9334</v>
      </c>
      <c r="F3786" t="s">
        <v>162</v>
      </c>
      <c r="G3786" t="s">
        <v>163</v>
      </c>
      <c r="H3786">
        <v>77.279893999999999</v>
      </c>
      <c r="I3786">
        <v>28.659693300000001</v>
      </c>
      <c r="J3786" t="s">
        <v>713</v>
      </c>
      <c r="K3786" t="s">
        <v>26</v>
      </c>
      <c r="L3786" t="s">
        <v>27</v>
      </c>
      <c r="M3786" t="s">
        <v>27</v>
      </c>
      <c r="N3786" t="s">
        <v>27</v>
      </c>
      <c r="O3786" t="s">
        <v>27</v>
      </c>
      <c r="P3786">
        <v>1</v>
      </c>
      <c r="Q3786">
        <v>12</v>
      </c>
      <c r="R3786">
        <v>100</v>
      </c>
      <c r="S3786">
        <v>3.3</v>
      </c>
      <c r="T3786" s="1">
        <v>41080</v>
      </c>
      <c r="U3786" t="s">
        <v>28</v>
      </c>
      <c r="V3786" t="s">
        <v>20707</v>
      </c>
      <c r="W3786" t="s">
        <v>20710</v>
      </c>
      <c r="X3786" t="s">
        <v>20665</v>
      </c>
      <c r="Y3786" t="s">
        <v>20671</v>
      </c>
      <c r="Z3786">
        <v>6</v>
      </c>
      <c r="AA3786" t="s">
        <v>20672</v>
      </c>
    </row>
    <row r="3787" spans="1:27" x14ac:dyDescent="0.3">
      <c r="A3787">
        <v>312936</v>
      </c>
      <c r="B3787" t="s">
        <v>9394</v>
      </c>
      <c r="C3787">
        <v>1</v>
      </c>
      <c r="D3787" t="s">
        <v>21</v>
      </c>
      <c r="E3787" t="s">
        <v>9395</v>
      </c>
      <c r="F3787" t="s">
        <v>326</v>
      </c>
      <c r="G3787" t="s">
        <v>327</v>
      </c>
      <c r="H3787">
        <v>77.223405700000001</v>
      </c>
      <c r="I3787">
        <v>28.6581203</v>
      </c>
      <c r="J3787" t="s">
        <v>788</v>
      </c>
      <c r="K3787" t="s">
        <v>26</v>
      </c>
      <c r="L3787" t="s">
        <v>27</v>
      </c>
      <c r="M3787" t="s">
        <v>27</v>
      </c>
      <c r="N3787" t="s">
        <v>27</v>
      </c>
      <c r="O3787" t="s">
        <v>27</v>
      </c>
      <c r="P3787">
        <v>1</v>
      </c>
      <c r="Q3787">
        <v>16</v>
      </c>
      <c r="R3787">
        <v>100</v>
      </c>
      <c r="S3787">
        <v>3.3</v>
      </c>
      <c r="T3787" s="1">
        <v>42071</v>
      </c>
      <c r="U3787" t="s">
        <v>28</v>
      </c>
      <c r="V3787" t="s">
        <v>20707</v>
      </c>
      <c r="W3787" t="s">
        <v>20710</v>
      </c>
      <c r="X3787" t="s">
        <v>20669</v>
      </c>
      <c r="Y3787" t="s">
        <v>20674</v>
      </c>
      <c r="Z3787">
        <v>3</v>
      </c>
      <c r="AA3787" t="s">
        <v>20675</v>
      </c>
    </row>
    <row r="3788" spans="1:27" x14ac:dyDescent="0.3">
      <c r="A3788">
        <v>308942</v>
      </c>
      <c r="B3788" t="s">
        <v>9408</v>
      </c>
      <c r="C3788">
        <v>1</v>
      </c>
      <c r="D3788" t="s">
        <v>21</v>
      </c>
      <c r="E3788" t="s">
        <v>9409</v>
      </c>
      <c r="F3788" t="s">
        <v>162</v>
      </c>
      <c r="G3788" t="s">
        <v>163</v>
      </c>
      <c r="H3788">
        <v>77.283609200000001</v>
      </c>
      <c r="I3788">
        <v>28.659224399999999</v>
      </c>
      <c r="J3788" t="s">
        <v>699</v>
      </c>
      <c r="K3788" t="s">
        <v>26</v>
      </c>
      <c r="L3788" t="s">
        <v>27</v>
      </c>
      <c r="M3788" t="s">
        <v>27</v>
      </c>
      <c r="N3788" t="s">
        <v>27</v>
      </c>
      <c r="O3788" t="s">
        <v>27</v>
      </c>
      <c r="P3788">
        <v>1</v>
      </c>
      <c r="Q3788">
        <v>20</v>
      </c>
      <c r="R3788">
        <v>100</v>
      </c>
      <c r="S3788">
        <v>3.3</v>
      </c>
      <c r="T3788" s="1">
        <v>42069</v>
      </c>
      <c r="U3788" t="s">
        <v>28</v>
      </c>
      <c r="V3788" t="s">
        <v>20707</v>
      </c>
      <c r="W3788" t="s">
        <v>20710</v>
      </c>
      <c r="X3788" t="s">
        <v>20669</v>
      </c>
      <c r="Y3788" t="s">
        <v>20674</v>
      </c>
      <c r="Z3788">
        <v>3</v>
      </c>
      <c r="AA3788" t="s">
        <v>20675</v>
      </c>
    </row>
    <row r="3789" spans="1:27" x14ac:dyDescent="0.3">
      <c r="A3789">
        <v>18337775</v>
      </c>
      <c r="B3789" t="s">
        <v>9562</v>
      </c>
      <c r="C3789">
        <v>1</v>
      </c>
      <c r="D3789" t="s">
        <v>21</v>
      </c>
      <c r="E3789" t="s">
        <v>9563</v>
      </c>
      <c r="F3789" t="s">
        <v>2031</v>
      </c>
      <c r="G3789" t="s">
        <v>2032</v>
      </c>
      <c r="H3789">
        <v>77.2875272</v>
      </c>
      <c r="I3789">
        <v>28.5372187</v>
      </c>
      <c r="J3789" t="s">
        <v>515</v>
      </c>
      <c r="K3789" t="s">
        <v>26</v>
      </c>
      <c r="L3789" t="s">
        <v>27</v>
      </c>
      <c r="M3789" t="s">
        <v>27</v>
      </c>
      <c r="N3789" t="s">
        <v>27</v>
      </c>
      <c r="O3789" t="s">
        <v>27</v>
      </c>
      <c r="P3789">
        <v>1</v>
      </c>
      <c r="Q3789">
        <v>15</v>
      </c>
      <c r="R3789">
        <v>150</v>
      </c>
      <c r="S3789">
        <v>3.3</v>
      </c>
      <c r="T3789" s="1">
        <v>41525</v>
      </c>
      <c r="U3789" t="s">
        <v>28</v>
      </c>
      <c r="V3789" t="s">
        <v>20707</v>
      </c>
      <c r="W3789" t="s">
        <v>20710</v>
      </c>
      <c r="X3789" t="s">
        <v>20658</v>
      </c>
      <c r="Y3789" t="s">
        <v>20659</v>
      </c>
      <c r="Z3789">
        <v>9</v>
      </c>
      <c r="AA3789" t="s">
        <v>20660</v>
      </c>
    </row>
    <row r="3790" spans="1:27" x14ac:dyDescent="0.3">
      <c r="A3790">
        <v>1986</v>
      </c>
      <c r="B3790" t="s">
        <v>9566</v>
      </c>
      <c r="C3790">
        <v>1</v>
      </c>
      <c r="D3790" t="s">
        <v>21</v>
      </c>
      <c r="E3790" t="s">
        <v>9567</v>
      </c>
      <c r="F3790" t="s">
        <v>1737</v>
      </c>
      <c r="G3790" t="s">
        <v>1738</v>
      </c>
      <c r="H3790">
        <v>77.126013299999997</v>
      </c>
      <c r="I3790">
        <v>28.665630700000001</v>
      </c>
      <c r="J3790" t="s">
        <v>697</v>
      </c>
      <c r="K3790" t="s">
        <v>26</v>
      </c>
      <c r="L3790" t="s">
        <v>27</v>
      </c>
      <c r="M3790" t="s">
        <v>27</v>
      </c>
      <c r="N3790" t="s">
        <v>27</v>
      </c>
      <c r="O3790" t="s">
        <v>27</v>
      </c>
      <c r="P3790">
        <v>1</v>
      </c>
      <c r="Q3790">
        <v>42</v>
      </c>
      <c r="R3790">
        <v>150</v>
      </c>
      <c r="S3790">
        <v>3.3</v>
      </c>
      <c r="T3790" s="1">
        <v>41538</v>
      </c>
      <c r="U3790" t="s">
        <v>28</v>
      </c>
      <c r="V3790" t="s">
        <v>20707</v>
      </c>
      <c r="W3790" t="s">
        <v>20710</v>
      </c>
      <c r="X3790" t="s">
        <v>20658</v>
      </c>
      <c r="Y3790" t="s">
        <v>20659</v>
      </c>
      <c r="Z3790">
        <v>9</v>
      </c>
      <c r="AA3790" t="s">
        <v>20660</v>
      </c>
    </row>
    <row r="3791" spans="1:27" x14ac:dyDescent="0.3">
      <c r="A3791">
        <v>5293</v>
      </c>
      <c r="B3791" t="s">
        <v>9603</v>
      </c>
      <c r="C3791">
        <v>1</v>
      </c>
      <c r="D3791" t="s">
        <v>21</v>
      </c>
      <c r="E3791" t="s">
        <v>6159</v>
      </c>
      <c r="F3791" t="s">
        <v>4572</v>
      </c>
      <c r="G3791" t="s">
        <v>4573</v>
      </c>
      <c r="H3791">
        <v>77.158267699999996</v>
      </c>
      <c r="I3791">
        <v>28.702936099999999</v>
      </c>
      <c r="J3791" t="s">
        <v>706</v>
      </c>
      <c r="K3791" t="s">
        <v>26</v>
      </c>
      <c r="L3791" t="s">
        <v>27</v>
      </c>
      <c r="M3791" t="s">
        <v>27</v>
      </c>
      <c r="N3791" t="s">
        <v>27</v>
      </c>
      <c r="O3791" t="s">
        <v>27</v>
      </c>
      <c r="P3791">
        <v>1</v>
      </c>
      <c r="Q3791">
        <v>14</v>
      </c>
      <c r="R3791">
        <v>150</v>
      </c>
      <c r="S3791">
        <v>3.3</v>
      </c>
      <c r="T3791" s="1">
        <v>41809</v>
      </c>
      <c r="U3791" t="s">
        <v>28</v>
      </c>
      <c r="V3791" t="s">
        <v>20707</v>
      </c>
      <c r="W3791" t="s">
        <v>20710</v>
      </c>
      <c r="X3791" t="s">
        <v>20664</v>
      </c>
      <c r="Y3791" t="s">
        <v>20671</v>
      </c>
      <c r="Z3791">
        <v>6</v>
      </c>
      <c r="AA3791" t="s">
        <v>20672</v>
      </c>
    </row>
    <row r="3792" spans="1:27" x14ac:dyDescent="0.3">
      <c r="A3792">
        <v>305003</v>
      </c>
      <c r="B3792" t="s">
        <v>9610</v>
      </c>
      <c r="C3792">
        <v>1</v>
      </c>
      <c r="D3792" t="s">
        <v>21</v>
      </c>
      <c r="E3792" t="s">
        <v>9611</v>
      </c>
      <c r="F3792" t="s">
        <v>162</v>
      </c>
      <c r="G3792" t="s">
        <v>163</v>
      </c>
      <c r="H3792">
        <v>77.281497599999994</v>
      </c>
      <c r="I3792">
        <v>28.6602651</v>
      </c>
      <c r="J3792" t="s">
        <v>7895</v>
      </c>
      <c r="K3792" t="s">
        <v>26</v>
      </c>
      <c r="L3792" t="s">
        <v>27</v>
      </c>
      <c r="M3792" t="s">
        <v>27</v>
      </c>
      <c r="N3792" t="s">
        <v>27</v>
      </c>
      <c r="O3792" t="s">
        <v>27</v>
      </c>
      <c r="P3792">
        <v>1</v>
      </c>
      <c r="Q3792">
        <v>20</v>
      </c>
      <c r="R3792">
        <v>150</v>
      </c>
      <c r="S3792">
        <v>3.3</v>
      </c>
      <c r="T3792" s="1">
        <v>42166</v>
      </c>
      <c r="U3792" t="s">
        <v>28</v>
      </c>
      <c r="V3792" t="s">
        <v>20707</v>
      </c>
      <c r="W3792" t="s">
        <v>20710</v>
      </c>
      <c r="X3792" t="s">
        <v>20669</v>
      </c>
      <c r="Y3792" t="s">
        <v>20671</v>
      </c>
      <c r="Z3792">
        <v>6</v>
      </c>
      <c r="AA3792" t="s">
        <v>20672</v>
      </c>
    </row>
    <row r="3793" spans="1:27" x14ac:dyDescent="0.3">
      <c r="A3793">
        <v>7689</v>
      </c>
      <c r="B3793" t="s">
        <v>9686</v>
      </c>
      <c r="C3793">
        <v>1</v>
      </c>
      <c r="D3793" t="s">
        <v>21</v>
      </c>
      <c r="E3793" t="s">
        <v>9687</v>
      </c>
      <c r="F3793" t="s">
        <v>641</v>
      </c>
      <c r="G3793" t="s">
        <v>642</v>
      </c>
      <c r="H3793">
        <v>77.206428299999999</v>
      </c>
      <c r="I3793">
        <v>28.682475499999999</v>
      </c>
      <c r="J3793" t="s">
        <v>850</v>
      </c>
      <c r="K3793" t="s">
        <v>26</v>
      </c>
      <c r="L3793" t="s">
        <v>27</v>
      </c>
      <c r="M3793" t="s">
        <v>27</v>
      </c>
      <c r="N3793" t="s">
        <v>27</v>
      </c>
      <c r="O3793" t="s">
        <v>27</v>
      </c>
      <c r="P3793">
        <v>1</v>
      </c>
      <c r="Q3793">
        <v>49</v>
      </c>
      <c r="R3793">
        <v>150</v>
      </c>
      <c r="S3793">
        <v>3.3</v>
      </c>
      <c r="T3793" s="1">
        <v>43185</v>
      </c>
      <c r="U3793" t="s">
        <v>28</v>
      </c>
      <c r="V3793" t="s">
        <v>20707</v>
      </c>
      <c r="W3793" t="s">
        <v>20710</v>
      </c>
      <c r="X3793" t="s">
        <v>20662</v>
      </c>
      <c r="Y3793" t="s">
        <v>20674</v>
      </c>
      <c r="Z3793">
        <v>3</v>
      </c>
      <c r="AA3793" t="s">
        <v>20675</v>
      </c>
    </row>
    <row r="3794" spans="1:27" x14ac:dyDescent="0.3">
      <c r="A3794">
        <v>5499</v>
      </c>
      <c r="B3794" t="s">
        <v>9707</v>
      </c>
      <c r="C3794">
        <v>1</v>
      </c>
      <c r="D3794" t="s">
        <v>21</v>
      </c>
      <c r="E3794" t="s">
        <v>7426</v>
      </c>
      <c r="F3794" t="s">
        <v>1153</v>
      </c>
      <c r="G3794" t="s">
        <v>1154</v>
      </c>
      <c r="H3794">
        <v>77.059992100000002</v>
      </c>
      <c r="I3794">
        <v>28.6209487</v>
      </c>
      <c r="J3794" t="s">
        <v>9708</v>
      </c>
      <c r="K3794" t="s">
        <v>26</v>
      </c>
      <c r="L3794" t="s">
        <v>27</v>
      </c>
      <c r="M3794" t="s">
        <v>27</v>
      </c>
      <c r="N3794" t="s">
        <v>27</v>
      </c>
      <c r="O3794" t="s">
        <v>27</v>
      </c>
      <c r="P3794">
        <v>1</v>
      </c>
      <c r="Q3794">
        <v>12</v>
      </c>
      <c r="R3794">
        <v>150</v>
      </c>
      <c r="S3794">
        <v>3.3</v>
      </c>
      <c r="T3794" s="1">
        <v>43186</v>
      </c>
      <c r="U3794" t="s">
        <v>28</v>
      </c>
      <c r="V3794" t="s">
        <v>20707</v>
      </c>
      <c r="W3794" t="s">
        <v>20710</v>
      </c>
      <c r="X3794" t="s">
        <v>20662</v>
      </c>
      <c r="Y3794" t="s">
        <v>20674</v>
      </c>
      <c r="Z3794">
        <v>3</v>
      </c>
      <c r="AA3794" t="s">
        <v>20675</v>
      </c>
    </row>
    <row r="3795" spans="1:27" x14ac:dyDescent="0.3">
      <c r="A3795">
        <v>7585</v>
      </c>
      <c r="B3795" t="s">
        <v>9719</v>
      </c>
      <c r="C3795">
        <v>1</v>
      </c>
      <c r="D3795" t="s">
        <v>21</v>
      </c>
      <c r="E3795" t="s">
        <v>9720</v>
      </c>
      <c r="F3795" t="s">
        <v>293</v>
      </c>
      <c r="G3795" t="s">
        <v>294</v>
      </c>
      <c r="H3795">
        <v>77.254019709999994</v>
      </c>
      <c r="I3795">
        <v>28.525723970000001</v>
      </c>
      <c r="J3795" t="s">
        <v>2866</v>
      </c>
      <c r="K3795" t="s">
        <v>26</v>
      </c>
      <c r="L3795" t="s">
        <v>27</v>
      </c>
      <c r="M3795" t="s">
        <v>27</v>
      </c>
      <c r="N3795" t="s">
        <v>27</v>
      </c>
      <c r="O3795" t="s">
        <v>27</v>
      </c>
      <c r="P3795">
        <v>1</v>
      </c>
      <c r="Q3795">
        <v>16</v>
      </c>
      <c r="R3795">
        <v>150</v>
      </c>
      <c r="S3795">
        <v>3.3</v>
      </c>
      <c r="T3795" s="1">
        <v>40582</v>
      </c>
      <c r="U3795" t="s">
        <v>28</v>
      </c>
      <c r="V3795" t="s">
        <v>20707</v>
      </c>
      <c r="W3795" t="s">
        <v>20710</v>
      </c>
      <c r="X3795" t="s">
        <v>20663</v>
      </c>
      <c r="Y3795" t="s">
        <v>20674</v>
      </c>
      <c r="Z3795">
        <v>2</v>
      </c>
      <c r="AA3795" t="s">
        <v>20676</v>
      </c>
    </row>
    <row r="3796" spans="1:27" x14ac:dyDescent="0.3">
      <c r="A3796">
        <v>308844</v>
      </c>
      <c r="B3796" t="s">
        <v>9738</v>
      </c>
      <c r="C3796">
        <v>1</v>
      </c>
      <c r="D3796" t="s">
        <v>21</v>
      </c>
      <c r="E3796" t="s">
        <v>9739</v>
      </c>
      <c r="F3796" t="s">
        <v>172</v>
      </c>
      <c r="G3796" t="s">
        <v>173</v>
      </c>
      <c r="H3796">
        <v>77.300243100000003</v>
      </c>
      <c r="I3796">
        <v>28.619912200000002</v>
      </c>
      <c r="J3796" t="s">
        <v>699</v>
      </c>
      <c r="K3796" t="s">
        <v>26</v>
      </c>
      <c r="L3796" t="s">
        <v>27</v>
      </c>
      <c r="M3796" t="s">
        <v>27</v>
      </c>
      <c r="N3796" t="s">
        <v>27</v>
      </c>
      <c r="O3796" t="s">
        <v>27</v>
      </c>
      <c r="P3796">
        <v>1</v>
      </c>
      <c r="Q3796">
        <v>16</v>
      </c>
      <c r="R3796">
        <v>150</v>
      </c>
      <c r="S3796">
        <v>3.3</v>
      </c>
      <c r="T3796" s="1">
        <v>40579</v>
      </c>
      <c r="U3796" t="s">
        <v>28</v>
      </c>
      <c r="V3796" t="s">
        <v>20707</v>
      </c>
      <c r="W3796" t="s">
        <v>20710</v>
      </c>
      <c r="X3796" t="s">
        <v>20663</v>
      </c>
      <c r="Y3796" t="s">
        <v>20674</v>
      </c>
      <c r="Z3796">
        <v>2</v>
      </c>
      <c r="AA3796" t="s">
        <v>20676</v>
      </c>
    </row>
    <row r="3797" spans="1:27" x14ac:dyDescent="0.3">
      <c r="A3797">
        <v>18282019</v>
      </c>
      <c r="B3797" t="s">
        <v>9603</v>
      </c>
      <c r="C3797">
        <v>1</v>
      </c>
      <c r="D3797" t="s">
        <v>21</v>
      </c>
      <c r="E3797" t="s">
        <v>9746</v>
      </c>
      <c r="F3797" t="s">
        <v>2380</v>
      </c>
      <c r="G3797" t="s">
        <v>2381</v>
      </c>
      <c r="H3797">
        <v>77.097167299999995</v>
      </c>
      <c r="I3797">
        <v>28.634944600000001</v>
      </c>
      <c r="J3797" t="s">
        <v>706</v>
      </c>
      <c r="K3797" t="s">
        <v>26</v>
      </c>
      <c r="L3797" t="s">
        <v>27</v>
      </c>
      <c r="M3797" t="s">
        <v>27</v>
      </c>
      <c r="N3797" t="s">
        <v>27</v>
      </c>
      <c r="O3797" t="s">
        <v>27</v>
      </c>
      <c r="P3797">
        <v>1</v>
      </c>
      <c r="Q3797">
        <v>10</v>
      </c>
      <c r="R3797">
        <v>150</v>
      </c>
      <c r="S3797">
        <v>3.3</v>
      </c>
      <c r="T3797" s="1">
        <v>42027</v>
      </c>
      <c r="U3797" t="s">
        <v>28</v>
      </c>
      <c r="V3797" t="s">
        <v>20707</v>
      </c>
      <c r="W3797" t="s">
        <v>20710</v>
      </c>
      <c r="X3797" t="s">
        <v>20669</v>
      </c>
      <c r="Y3797" t="s">
        <v>20674</v>
      </c>
      <c r="Z3797">
        <v>1</v>
      </c>
      <c r="AA3797" t="s">
        <v>20677</v>
      </c>
    </row>
    <row r="3798" spans="1:27" x14ac:dyDescent="0.3">
      <c r="A3798">
        <v>304994</v>
      </c>
      <c r="B3798" t="s">
        <v>9749</v>
      </c>
      <c r="C3798">
        <v>1</v>
      </c>
      <c r="D3798" t="s">
        <v>21</v>
      </c>
      <c r="E3798" t="s">
        <v>9750</v>
      </c>
      <c r="F3798" t="s">
        <v>162</v>
      </c>
      <c r="G3798" t="s">
        <v>163</v>
      </c>
      <c r="H3798">
        <v>77.281282599999997</v>
      </c>
      <c r="I3798">
        <v>28.6602119</v>
      </c>
      <c r="J3798" t="s">
        <v>697</v>
      </c>
      <c r="K3798" t="s">
        <v>26</v>
      </c>
      <c r="L3798" t="s">
        <v>27</v>
      </c>
      <c r="M3798" t="s">
        <v>27</v>
      </c>
      <c r="N3798" t="s">
        <v>27</v>
      </c>
      <c r="O3798" t="s">
        <v>27</v>
      </c>
      <c r="P3798">
        <v>1</v>
      </c>
      <c r="Q3798">
        <v>26</v>
      </c>
      <c r="R3798">
        <v>150</v>
      </c>
      <c r="S3798">
        <v>3.3</v>
      </c>
      <c r="T3798" s="1">
        <v>42745</v>
      </c>
      <c r="U3798" t="s">
        <v>28</v>
      </c>
      <c r="V3798" t="s">
        <v>20707</v>
      </c>
      <c r="W3798" t="s">
        <v>20710</v>
      </c>
      <c r="X3798" t="s">
        <v>20668</v>
      </c>
      <c r="Y3798" t="s">
        <v>20674</v>
      </c>
      <c r="Z3798">
        <v>1</v>
      </c>
      <c r="AA3798" t="s">
        <v>20677</v>
      </c>
    </row>
    <row r="3799" spans="1:27" x14ac:dyDescent="0.3">
      <c r="A3799">
        <v>304281</v>
      </c>
      <c r="B3799" t="s">
        <v>9766</v>
      </c>
      <c r="C3799">
        <v>1</v>
      </c>
      <c r="D3799" t="s">
        <v>21</v>
      </c>
      <c r="E3799" t="s">
        <v>9767</v>
      </c>
      <c r="F3799" t="s">
        <v>709</v>
      </c>
      <c r="G3799" t="s">
        <v>710</v>
      </c>
      <c r="H3799">
        <v>77.163692639999994</v>
      </c>
      <c r="I3799">
        <v>28.565174549999998</v>
      </c>
      <c r="J3799" t="s">
        <v>788</v>
      </c>
      <c r="K3799" t="s">
        <v>26</v>
      </c>
      <c r="L3799" t="s">
        <v>27</v>
      </c>
      <c r="M3799" t="s">
        <v>27</v>
      </c>
      <c r="N3799" t="s">
        <v>27</v>
      </c>
      <c r="O3799" t="s">
        <v>27</v>
      </c>
      <c r="P3799">
        <v>1</v>
      </c>
      <c r="Q3799">
        <v>28</v>
      </c>
      <c r="R3799">
        <v>150</v>
      </c>
      <c r="S3799">
        <v>3.3</v>
      </c>
      <c r="T3799" s="1">
        <v>40183</v>
      </c>
      <c r="U3799" t="s">
        <v>28</v>
      </c>
      <c r="V3799" t="s">
        <v>20707</v>
      </c>
      <c r="W3799" t="s">
        <v>20710</v>
      </c>
      <c r="X3799" t="s">
        <v>20667</v>
      </c>
      <c r="Y3799" t="s">
        <v>20674</v>
      </c>
      <c r="Z3799">
        <v>1</v>
      </c>
      <c r="AA3799" t="s">
        <v>20677</v>
      </c>
    </row>
    <row r="3800" spans="1:27" x14ac:dyDescent="0.3">
      <c r="A3800">
        <v>9040</v>
      </c>
      <c r="B3800" t="s">
        <v>9603</v>
      </c>
      <c r="C3800">
        <v>1</v>
      </c>
      <c r="D3800" t="s">
        <v>21</v>
      </c>
      <c r="E3800" t="s">
        <v>8866</v>
      </c>
      <c r="F3800" t="s">
        <v>1309</v>
      </c>
      <c r="G3800" t="s">
        <v>1310</v>
      </c>
      <c r="H3800">
        <v>77.105974900000007</v>
      </c>
      <c r="I3800">
        <v>28.6425056</v>
      </c>
      <c r="J3800" t="s">
        <v>2866</v>
      </c>
      <c r="K3800" t="s">
        <v>26</v>
      </c>
      <c r="L3800" t="s">
        <v>27</v>
      </c>
      <c r="M3800" t="s">
        <v>27</v>
      </c>
      <c r="N3800" t="s">
        <v>27</v>
      </c>
      <c r="O3800" t="s">
        <v>27</v>
      </c>
      <c r="P3800">
        <v>1</v>
      </c>
      <c r="Q3800">
        <v>18</v>
      </c>
      <c r="R3800">
        <v>150</v>
      </c>
      <c r="S3800">
        <v>3.3</v>
      </c>
      <c r="T3800" s="1">
        <v>40496</v>
      </c>
      <c r="U3800" t="s">
        <v>28</v>
      </c>
      <c r="V3800" t="s">
        <v>20707</v>
      </c>
      <c r="W3800" t="s">
        <v>20710</v>
      </c>
      <c r="X3800" t="s">
        <v>20667</v>
      </c>
      <c r="Y3800" t="s">
        <v>20678</v>
      </c>
      <c r="Z3800">
        <v>11</v>
      </c>
      <c r="AA3800" t="s">
        <v>20679</v>
      </c>
    </row>
    <row r="3801" spans="1:27" x14ac:dyDescent="0.3">
      <c r="A3801">
        <v>304475</v>
      </c>
      <c r="B3801" t="s">
        <v>9791</v>
      </c>
      <c r="C3801">
        <v>1</v>
      </c>
      <c r="D3801" t="s">
        <v>21</v>
      </c>
      <c r="E3801" t="s">
        <v>9842</v>
      </c>
      <c r="F3801" t="s">
        <v>1159</v>
      </c>
      <c r="G3801" t="s">
        <v>1160</v>
      </c>
      <c r="H3801">
        <v>77.212536799999995</v>
      </c>
      <c r="I3801">
        <v>28.561291700000002</v>
      </c>
      <c r="J3801" t="s">
        <v>515</v>
      </c>
      <c r="K3801" t="s">
        <v>26</v>
      </c>
      <c r="L3801" t="s">
        <v>27</v>
      </c>
      <c r="M3801" t="s">
        <v>27</v>
      </c>
      <c r="N3801" t="s">
        <v>27</v>
      </c>
      <c r="O3801" t="s">
        <v>27</v>
      </c>
      <c r="P3801">
        <v>1</v>
      </c>
      <c r="Q3801">
        <v>39</v>
      </c>
      <c r="R3801">
        <v>150</v>
      </c>
      <c r="S3801">
        <v>3.3</v>
      </c>
      <c r="T3801" s="1">
        <v>42671</v>
      </c>
      <c r="U3801" t="s">
        <v>28</v>
      </c>
      <c r="V3801" t="s">
        <v>20707</v>
      </c>
      <c r="W3801" t="s">
        <v>20710</v>
      </c>
      <c r="X3801" t="s">
        <v>20661</v>
      </c>
      <c r="Y3801" t="s">
        <v>20678</v>
      </c>
      <c r="Z3801">
        <v>10</v>
      </c>
      <c r="AA3801" t="s">
        <v>20680</v>
      </c>
    </row>
    <row r="3802" spans="1:27" x14ac:dyDescent="0.3">
      <c r="A3802">
        <v>18358184</v>
      </c>
      <c r="B3802" t="s">
        <v>1720</v>
      </c>
      <c r="C3802">
        <v>1</v>
      </c>
      <c r="D3802" t="s">
        <v>21</v>
      </c>
      <c r="E3802" t="s">
        <v>1721</v>
      </c>
      <c r="F3802" t="s">
        <v>97</v>
      </c>
      <c r="G3802" t="s">
        <v>98</v>
      </c>
      <c r="H3802">
        <v>77.136724000000001</v>
      </c>
      <c r="I3802">
        <v>28.628252799999999</v>
      </c>
      <c r="J3802" t="s">
        <v>476</v>
      </c>
      <c r="K3802" t="s">
        <v>26</v>
      </c>
      <c r="L3802" t="s">
        <v>27</v>
      </c>
      <c r="M3802" t="s">
        <v>35</v>
      </c>
      <c r="N3802" t="s">
        <v>35</v>
      </c>
      <c r="O3802" t="s">
        <v>27</v>
      </c>
      <c r="P3802">
        <v>2</v>
      </c>
      <c r="Q3802">
        <v>23</v>
      </c>
      <c r="R3802">
        <v>500</v>
      </c>
      <c r="S3802">
        <v>3.4</v>
      </c>
      <c r="T3802" s="1">
        <v>42236</v>
      </c>
      <c r="U3802" t="s">
        <v>28</v>
      </c>
      <c r="V3802" t="s">
        <v>20707</v>
      </c>
      <c r="W3802" t="s">
        <v>20710</v>
      </c>
      <c r="X3802" t="s">
        <v>20669</v>
      </c>
      <c r="Y3802" t="s">
        <v>20659</v>
      </c>
      <c r="Z3802">
        <v>8</v>
      </c>
      <c r="AA3802" t="s">
        <v>20666</v>
      </c>
    </row>
    <row r="3803" spans="1:27" x14ac:dyDescent="0.3">
      <c r="A3803">
        <v>18238968</v>
      </c>
      <c r="B3803" t="s">
        <v>1722</v>
      </c>
      <c r="C3803">
        <v>1</v>
      </c>
      <c r="D3803" t="s">
        <v>21</v>
      </c>
      <c r="E3803" t="s">
        <v>1723</v>
      </c>
      <c r="F3803" t="s">
        <v>1724</v>
      </c>
      <c r="G3803" t="s">
        <v>1723</v>
      </c>
      <c r="H3803">
        <v>77.0887484</v>
      </c>
      <c r="I3803">
        <v>28.6202711</v>
      </c>
      <c r="J3803" t="s">
        <v>479</v>
      </c>
      <c r="K3803" t="s">
        <v>26</v>
      </c>
      <c r="L3803" t="s">
        <v>27</v>
      </c>
      <c r="M3803" t="s">
        <v>35</v>
      </c>
      <c r="N3803" t="s">
        <v>35</v>
      </c>
      <c r="O3803" t="s">
        <v>27</v>
      </c>
      <c r="P3803">
        <v>2</v>
      </c>
      <c r="Q3803">
        <v>102</v>
      </c>
      <c r="R3803">
        <v>800</v>
      </c>
      <c r="S3803">
        <v>3.4</v>
      </c>
      <c r="T3803" s="1">
        <v>41036</v>
      </c>
      <c r="U3803" t="s">
        <v>28</v>
      </c>
      <c r="V3803" t="s">
        <v>20707</v>
      </c>
      <c r="W3803" t="s">
        <v>20710</v>
      </c>
      <c r="X3803" t="s">
        <v>20665</v>
      </c>
      <c r="Y3803" t="s">
        <v>20671</v>
      </c>
      <c r="Z3803">
        <v>5</v>
      </c>
      <c r="AA3803" t="s">
        <v>20630</v>
      </c>
    </row>
    <row r="3804" spans="1:27" x14ac:dyDescent="0.3">
      <c r="A3804">
        <v>310665</v>
      </c>
      <c r="B3804" t="s">
        <v>1733</v>
      </c>
      <c r="C3804">
        <v>1</v>
      </c>
      <c r="D3804" t="s">
        <v>21</v>
      </c>
      <c r="E3804" t="s">
        <v>1734</v>
      </c>
      <c r="F3804" t="s">
        <v>1735</v>
      </c>
      <c r="G3804" t="s">
        <v>1734</v>
      </c>
      <c r="H3804">
        <v>77.209681900000007</v>
      </c>
      <c r="I3804">
        <v>28.534082000000001</v>
      </c>
      <c r="J3804" t="s">
        <v>502</v>
      </c>
      <c r="K3804" t="s">
        <v>26</v>
      </c>
      <c r="L3804" t="s">
        <v>27</v>
      </c>
      <c r="M3804" t="s">
        <v>35</v>
      </c>
      <c r="N3804" t="s">
        <v>35</v>
      </c>
      <c r="O3804" t="s">
        <v>27</v>
      </c>
      <c r="P3804">
        <v>2</v>
      </c>
      <c r="Q3804">
        <v>485</v>
      </c>
      <c r="R3804">
        <v>600</v>
      </c>
      <c r="S3804">
        <v>3.4</v>
      </c>
      <c r="T3804" s="1">
        <v>42462</v>
      </c>
      <c r="U3804" t="s">
        <v>28</v>
      </c>
      <c r="V3804" t="s">
        <v>20707</v>
      </c>
      <c r="W3804" t="s">
        <v>20710</v>
      </c>
      <c r="X3804" t="s">
        <v>20661</v>
      </c>
      <c r="Y3804" t="s">
        <v>20671</v>
      </c>
      <c r="Z3804">
        <v>4</v>
      </c>
      <c r="AA3804" t="s">
        <v>20673</v>
      </c>
    </row>
    <row r="3805" spans="1:27" x14ac:dyDescent="0.3">
      <c r="A3805">
        <v>18425764</v>
      </c>
      <c r="B3805" t="s">
        <v>1741</v>
      </c>
      <c r="C3805">
        <v>1</v>
      </c>
      <c r="D3805" t="s">
        <v>21</v>
      </c>
      <c r="E3805" t="s">
        <v>1742</v>
      </c>
      <c r="F3805" t="s">
        <v>252</v>
      </c>
      <c r="G3805" t="s">
        <v>253</v>
      </c>
      <c r="H3805">
        <v>77.196503770000007</v>
      </c>
      <c r="I3805">
        <v>28.64966566</v>
      </c>
      <c r="J3805" t="s">
        <v>1743</v>
      </c>
      <c r="K3805" t="s">
        <v>26</v>
      </c>
      <c r="L3805" t="s">
        <v>27</v>
      </c>
      <c r="M3805" t="s">
        <v>35</v>
      </c>
      <c r="N3805" t="s">
        <v>35</v>
      </c>
      <c r="O3805" t="s">
        <v>27</v>
      </c>
      <c r="P3805">
        <v>2</v>
      </c>
      <c r="Q3805">
        <v>44</v>
      </c>
      <c r="R3805">
        <v>650</v>
      </c>
      <c r="S3805">
        <v>3.4</v>
      </c>
      <c r="T3805" s="1">
        <v>41287</v>
      </c>
      <c r="U3805" t="s">
        <v>28</v>
      </c>
      <c r="V3805" t="s">
        <v>20707</v>
      </c>
      <c r="W3805" t="s">
        <v>20710</v>
      </c>
      <c r="X3805" t="s">
        <v>20658</v>
      </c>
      <c r="Y3805" t="s">
        <v>20674</v>
      </c>
      <c r="Z3805">
        <v>1</v>
      </c>
      <c r="AA3805" t="s">
        <v>20677</v>
      </c>
    </row>
    <row r="3806" spans="1:27" x14ac:dyDescent="0.3">
      <c r="A3806">
        <v>6200</v>
      </c>
      <c r="B3806" t="s">
        <v>2847</v>
      </c>
      <c r="C3806">
        <v>1</v>
      </c>
      <c r="D3806" t="s">
        <v>21</v>
      </c>
      <c r="E3806" t="s">
        <v>2848</v>
      </c>
      <c r="F3806" t="s">
        <v>2849</v>
      </c>
      <c r="G3806" t="s">
        <v>2850</v>
      </c>
      <c r="H3806">
        <v>77.201408900000004</v>
      </c>
      <c r="I3806">
        <v>28.5439726</v>
      </c>
      <c r="J3806" t="s">
        <v>2851</v>
      </c>
      <c r="K3806" t="s">
        <v>26</v>
      </c>
      <c r="L3806" t="s">
        <v>27</v>
      </c>
      <c r="M3806" t="s">
        <v>27</v>
      </c>
      <c r="N3806" t="s">
        <v>27</v>
      </c>
      <c r="O3806" t="s">
        <v>27</v>
      </c>
      <c r="P3806">
        <v>3</v>
      </c>
      <c r="Q3806">
        <v>218</v>
      </c>
      <c r="R3806">
        <v>1500</v>
      </c>
      <c r="S3806">
        <v>3.4</v>
      </c>
      <c r="T3806" s="1">
        <v>40430</v>
      </c>
      <c r="U3806" t="s">
        <v>28</v>
      </c>
      <c r="V3806" t="s">
        <v>20707</v>
      </c>
      <c r="W3806" t="s">
        <v>20710</v>
      </c>
      <c r="X3806" t="s">
        <v>20667</v>
      </c>
      <c r="Y3806" t="s">
        <v>20659</v>
      </c>
      <c r="Z3806">
        <v>9</v>
      </c>
      <c r="AA3806" t="s">
        <v>20660</v>
      </c>
    </row>
    <row r="3807" spans="1:27" x14ac:dyDescent="0.3">
      <c r="A3807">
        <v>18222566</v>
      </c>
      <c r="B3807" t="s">
        <v>2860</v>
      </c>
      <c r="C3807">
        <v>1</v>
      </c>
      <c r="D3807" t="s">
        <v>21</v>
      </c>
      <c r="E3807" t="s">
        <v>2861</v>
      </c>
      <c r="F3807" t="s">
        <v>725</v>
      </c>
      <c r="G3807" t="s">
        <v>726</v>
      </c>
      <c r="H3807">
        <v>77.205799499999998</v>
      </c>
      <c r="I3807">
        <v>28.555719499999999</v>
      </c>
      <c r="J3807" t="s">
        <v>2862</v>
      </c>
      <c r="K3807" t="s">
        <v>26</v>
      </c>
      <c r="L3807" t="s">
        <v>35</v>
      </c>
      <c r="M3807" t="s">
        <v>27</v>
      </c>
      <c r="N3807" t="s">
        <v>27</v>
      </c>
      <c r="O3807" t="s">
        <v>27</v>
      </c>
      <c r="P3807">
        <v>3</v>
      </c>
      <c r="Q3807">
        <v>267</v>
      </c>
      <c r="R3807">
        <v>1700</v>
      </c>
      <c r="S3807">
        <v>3.4</v>
      </c>
      <c r="T3807" s="1">
        <v>42257</v>
      </c>
      <c r="U3807" t="s">
        <v>28</v>
      </c>
      <c r="V3807" t="s">
        <v>20707</v>
      </c>
      <c r="W3807" t="s">
        <v>20710</v>
      </c>
      <c r="X3807" t="s">
        <v>20669</v>
      </c>
      <c r="Y3807" t="s">
        <v>20659</v>
      </c>
      <c r="Z3807">
        <v>9</v>
      </c>
      <c r="AA3807" t="s">
        <v>20660</v>
      </c>
    </row>
    <row r="3808" spans="1:27" x14ac:dyDescent="0.3">
      <c r="A3808">
        <v>309542</v>
      </c>
      <c r="B3808" t="s">
        <v>2894</v>
      </c>
      <c r="C3808">
        <v>1</v>
      </c>
      <c r="D3808" t="s">
        <v>21</v>
      </c>
      <c r="E3808" t="s">
        <v>2895</v>
      </c>
      <c r="F3808" t="s">
        <v>2705</v>
      </c>
      <c r="G3808" t="s">
        <v>2706</v>
      </c>
      <c r="H3808">
        <v>77.150134100000002</v>
      </c>
      <c r="I3808">
        <v>28.6937824</v>
      </c>
      <c r="J3808" t="s">
        <v>2896</v>
      </c>
      <c r="K3808" t="s">
        <v>26</v>
      </c>
      <c r="L3808" t="s">
        <v>35</v>
      </c>
      <c r="M3808" t="s">
        <v>35</v>
      </c>
      <c r="N3808" t="s">
        <v>27</v>
      </c>
      <c r="O3808" t="s">
        <v>27</v>
      </c>
      <c r="P3808">
        <v>3</v>
      </c>
      <c r="Q3808">
        <v>391</v>
      </c>
      <c r="R3808">
        <v>1400</v>
      </c>
      <c r="S3808">
        <v>3.4</v>
      </c>
      <c r="T3808" s="1">
        <v>40802</v>
      </c>
      <c r="U3808" t="s">
        <v>28</v>
      </c>
      <c r="V3808" t="s">
        <v>20707</v>
      </c>
      <c r="W3808" t="s">
        <v>20710</v>
      </c>
      <c r="X3808" t="s">
        <v>20663</v>
      </c>
      <c r="Y3808" t="s">
        <v>20659</v>
      </c>
      <c r="Z3808">
        <v>9</v>
      </c>
      <c r="AA3808" t="s">
        <v>20660</v>
      </c>
    </row>
    <row r="3809" spans="1:27" x14ac:dyDescent="0.3">
      <c r="A3809">
        <v>309383</v>
      </c>
      <c r="B3809" t="s">
        <v>2897</v>
      </c>
      <c r="C3809">
        <v>1</v>
      </c>
      <c r="D3809" t="s">
        <v>21</v>
      </c>
      <c r="E3809" t="s">
        <v>2898</v>
      </c>
      <c r="F3809" t="s">
        <v>1737</v>
      </c>
      <c r="G3809" t="s">
        <v>1738</v>
      </c>
      <c r="H3809">
        <v>77.125560680000007</v>
      </c>
      <c r="I3809">
        <v>28.66622877</v>
      </c>
      <c r="J3809" t="s">
        <v>2068</v>
      </c>
      <c r="K3809" t="s">
        <v>26</v>
      </c>
      <c r="L3809" t="s">
        <v>35</v>
      </c>
      <c r="M3809" t="s">
        <v>27</v>
      </c>
      <c r="N3809" t="s">
        <v>27</v>
      </c>
      <c r="O3809" t="s">
        <v>27</v>
      </c>
      <c r="P3809">
        <v>3</v>
      </c>
      <c r="Q3809">
        <v>140</v>
      </c>
      <c r="R3809">
        <v>1300</v>
      </c>
      <c r="S3809">
        <v>3.4</v>
      </c>
      <c r="T3809" s="1">
        <v>43006</v>
      </c>
      <c r="U3809" t="s">
        <v>28</v>
      </c>
      <c r="V3809" t="s">
        <v>20707</v>
      </c>
      <c r="W3809" t="s">
        <v>20710</v>
      </c>
      <c r="X3809" t="s">
        <v>20668</v>
      </c>
      <c r="Y3809" t="s">
        <v>20659</v>
      </c>
      <c r="Z3809">
        <v>9</v>
      </c>
      <c r="AA3809" t="s">
        <v>20660</v>
      </c>
    </row>
    <row r="3810" spans="1:27" x14ac:dyDescent="0.3">
      <c r="A3810">
        <v>18082238</v>
      </c>
      <c r="B3810" t="s">
        <v>2958</v>
      </c>
      <c r="C3810">
        <v>1</v>
      </c>
      <c r="D3810" t="s">
        <v>21</v>
      </c>
      <c r="E3810" t="s">
        <v>2959</v>
      </c>
      <c r="F3810" t="s">
        <v>1737</v>
      </c>
      <c r="G3810" t="s">
        <v>1738</v>
      </c>
      <c r="H3810">
        <v>77.124434489999999</v>
      </c>
      <c r="I3810">
        <v>28.666587960000001</v>
      </c>
      <c r="J3810" t="s">
        <v>2960</v>
      </c>
      <c r="K3810" t="s">
        <v>26</v>
      </c>
      <c r="L3810" t="s">
        <v>35</v>
      </c>
      <c r="M3810" t="s">
        <v>35</v>
      </c>
      <c r="N3810" t="s">
        <v>27</v>
      </c>
      <c r="O3810" t="s">
        <v>27</v>
      </c>
      <c r="P3810">
        <v>3</v>
      </c>
      <c r="Q3810">
        <v>148</v>
      </c>
      <c r="R3810">
        <v>1800</v>
      </c>
      <c r="S3810">
        <v>3.4</v>
      </c>
      <c r="T3810" s="1">
        <v>41506</v>
      </c>
      <c r="U3810" t="s">
        <v>28</v>
      </c>
      <c r="V3810" t="s">
        <v>20707</v>
      </c>
      <c r="W3810" t="s">
        <v>20710</v>
      </c>
      <c r="X3810" t="s">
        <v>20658</v>
      </c>
      <c r="Y3810" t="s">
        <v>20659</v>
      </c>
      <c r="Z3810">
        <v>8</v>
      </c>
      <c r="AA3810" t="s">
        <v>20666</v>
      </c>
    </row>
    <row r="3811" spans="1:27" x14ac:dyDescent="0.3">
      <c r="A3811">
        <v>305082</v>
      </c>
      <c r="B3811" t="s">
        <v>2964</v>
      </c>
      <c r="C3811">
        <v>1</v>
      </c>
      <c r="D3811" t="s">
        <v>21</v>
      </c>
      <c r="E3811" t="s">
        <v>2965</v>
      </c>
      <c r="F3811" t="s">
        <v>1798</v>
      </c>
      <c r="G3811" t="s">
        <v>1799</v>
      </c>
      <c r="H3811">
        <v>77.119243900000001</v>
      </c>
      <c r="I3811">
        <v>28.647539699999999</v>
      </c>
      <c r="J3811" t="s">
        <v>2966</v>
      </c>
      <c r="K3811" t="s">
        <v>26</v>
      </c>
      <c r="L3811" t="s">
        <v>27</v>
      </c>
      <c r="M3811" t="s">
        <v>27</v>
      </c>
      <c r="N3811" t="s">
        <v>27</v>
      </c>
      <c r="O3811" t="s">
        <v>27</v>
      </c>
      <c r="P3811">
        <v>3</v>
      </c>
      <c r="Q3811">
        <v>246</v>
      </c>
      <c r="R3811">
        <v>1300</v>
      </c>
      <c r="S3811">
        <v>3.4</v>
      </c>
      <c r="T3811" s="1">
        <v>40406</v>
      </c>
      <c r="U3811" t="s">
        <v>28</v>
      </c>
      <c r="V3811" t="s">
        <v>20707</v>
      </c>
      <c r="W3811" t="s">
        <v>20710</v>
      </c>
      <c r="X3811" t="s">
        <v>20667</v>
      </c>
      <c r="Y3811" t="s">
        <v>20659</v>
      </c>
      <c r="Z3811">
        <v>8</v>
      </c>
      <c r="AA3811" t="s">
        <v>20666</v>
      </c>
    </row>
    <row r="3812" spans="1:27" x14ac:dyDescent="0.3">
      <c r="A3812">
        <v>8369</v>
      </c>
      <c r="B3812" t="s">
        <v>2986</v>
      </c>
      <c r="C3812">
        <v>1</v>
      </c>
      <c r="D3812" t="s">
        <v>21</v>
      </c>
      <c r="E3812" t="s">
        <v>2987</v>
      </c>
      <c r="F3812" t="s">
        <v>1717</v>
      </c>
      <c r="G3812" t="s">
        <v>1718</v>
      </c>
      <c r="H3812">
        <v>77.194918000000001</v>
      </c>
      <c r="I3812">
        <v>28.553834699999999</v>
      </c>
      <c r="J3812" t="s">
        <v>2059</v>
      </c>
      <c r="K3812" t="s">
        <v>26</v>
      </c>
      <c r="L3812" t="s">
        <v>35</v>
      </c>
      <c r="M3812" t="s">
        <v>35</v>
      </c>
      <c r="N3812" t="s">
        <v>27</v>
      </c>
      <c r="O3812" t="s">
        <v>27</v>
      </c>
      <c r="P3812">
        <v>3</v>
      </c>
      <c r="Q3812">
        <v>763</v>
      </c>
      <c r="R3812">
        <v>1900</v>
      </c>
      <c r="S3812">
        <v>3.4</v>
      </c>
      <c r="T3812" s="1">
        <v>42188</v>
      </c>
      <c r="U3812" t="s">
        <v>28</v>
      </c>
      <c r="V3812" t="s">
        <v>20707</v>
      </c>
      <c r="W3812" t="s">
        <v>20710</v>
      </c>
      <c r="X3812" t="s">
        <v>20669</v>
      </c>
      <c r="Y3812" t="s">
        <v>20659</v>
      </c>
      <c r="Z3812">
        <v>7</v>
      </c>
      <c r="AA3812" t="s">
        <v>20670</v>
      </c>
    </row>
    <row r="3813" spans="1:27" x14ac:dyDescent="0.3">
      <c r="A3813">
        <v>309188</v>
      </c>
      <c r="B3813" t="s">
        <v>3020</v>
      </c>
      <c r="C3813">
        <v>1</v>
      </c>
      <c r="D3813" t="s">
        <v>21</v>
      </c>
      <c r="E3813" t="s">
        <v>3021</v>
      </c>
      <c r="F3813" t="s">
        <v>1737</v>
      </c>
      <c r="G3813" t="s">
        <v>1738</v>
      </c>
      <c r="H3813">
        <v>77.119768780000001</v>
      </c>
      <c r="I3813">
        <v>28.666848309999999</v>
      </c>
      <c r="J3813" t="s">
        <v>1759</v>
      </c>
      <c r="K3813" t="s">
        <v>26</v>
      </c>
      <c r="L3813" t="s">
        <v>35</v>
      </c>
      <c r="M3813" t="s">
        <v>35</v>
      </c>
      <c r="N3813" t="s">
        <v>27</v>
      </c>
      <c r="O3813" t="s">
        <v>27</v>
      </c>
      <c r="P3813">
        <v>3</v>
      </c>
      <c r="Q3813">
        <v>84</v>
      </c>
      <c r="R3813">
        <v>1200</v>
      </c>
      <c r="S3813">
        <v>3.4</v>
      </c>
      <c r="T3813" s="1">
        <v>42570</v>
      </c>
      <c r="U3813" t="s">
        <v>28</v>
      </c>
      <c r="V3813" t="s">
        <v>20707</v>
      </c>
      <c r="W3813" t="s">
        <v>20710</v>
      </c>
      <c r="X3813" t="s">
        <v>20661</v>
      </c>
      <c r="Y3813" t="s">
        <v>20659</v>
      </c>
      <c r="Z3813">
        <v>7</v>
      </c>
      <c r="AA3813" t="s">
        <v>20670</v>
      </c>
    </row>
    <row r="3814" spans="1:27" x14ac:dyDescent="0.3">
      <c r="A3814">
        <v>5890</v>
      </c>
      <c r="B3814" t="s">
        <v>3050</v>
      </c>
      <c r="C3814">
        <v>1</v>
      </c>
      <c r="D3814" t="s">
        <v>21</v>
      </c>
      <c r="E3814" t="s">
        <v>3051</v>
      </c>
      <c r="F3814" t="s">
        <v>3052</v>
      </c>
      <c r="G3814" t="s">
        <v>3053</v>
      </c>
      <c r="H3814">
        <v>77.114223199999998</v>
      </c>
      <c r="I3814">
        <v>28.7168739</v>
      </c>
      <c r="J3814" t="s">
        <v>502</v>
      </c>
      <c r="K3814" t="s">
        <v>26</v>
      </c>
      <c r="L3814" t="s">
        <v>35</v>
      </c>
      <c r="M3814" t="s">
        <v>27</v>
      </c>
      <c r="N3814" t="s">
        <v>27</v>
      </c>
      <c r="O3814" t="s">
        <v>27</v>
      </c>
      <c r="P3814">
        <v>3</v>
      </c>
      <c r="Q3814">
        <v>134</v>
      </c>
      <c r="R3814">
        <v>1200</v>
      </c>
      <c r="S3814">
        <v>3.4</v>
      </c>
      <c r="T3814" s="1">
        <v>40697</v>
      </c>
      <c r="U3814" t="s">
        <v>28</v>
      </c>
      <c r="V3814" t="s">
        <v>20707</v>
      </c>
      <c r="W3814" t="s">
        <v>20710</v>
      </c>
      <c r="X3814" t="s">
        <v>20663</v>
      </c>
      <c r="Y3814" t="s">
        <v>20671</v>
      </c>
      <c r="Z3814">
        <v>6</v>
      </c>
      <c r="AA3814" t="s">
        <v>20672</v>
      </c>
    </row>
    <row r="3815" spans="1:27" x14ac:dyDescent="0.3">
      <c r="A3815">
        <v>18332009</v>
      </c>
      <c r="B3815" t="s">
        <v>3121</v>
      </c>
      <c r="C3815">
        <v>1</v>
      </c>
      <c r="D3815" t="s">
        <v>21</v>
      </c>
      <c r="E3815" t="s">
        <v>3122</v>
      </c>
      <c r="F3815" t="s">
        <v>3123</v>
      </c>
      <c r="G3815" t="s">
        <v>3124</v>
      </c>
      <c r="H3815">
        <v>77.081525600000006</v>
      </c>
      <c r="I3815">
        <v>28.629820200000001</v>
      </c>
      <c r="J3815" t="s">
        <v>3125</v>
      </c>
      <c r="K3815" t="s">
        <v>26</v>
      </c>
      <c r="L3815" t="s">
        <v>35</v>
      </c>
      <c r="M3815" t="s">
        <v>35</v>
      </c>
      <c r="N3815" t="s">
        <v>27</v>
      </c>
      <c r="O3815" t="s">
        <v>27</v>
      </c>
      <c r="P3815">
        <v>3</v>
      </c>
      <c r="Q3815">
        <v>35</v>
      </c>
      <c r="R3815">
        <v>1200</v>
      </c>
      <c r="S3815">
        <v>3.4</v>
      </c>
      <c r="T3815" s="1">
        <v>40318</v>
      </c>
      <c r="U3815" t="s">
        <v>28</v>
      </c>
      <c r="V3815" t="s">
        <v>20707</v>
      </c>
      <c r="W3815" t="s">
        <v>20710</v>
      </c>
      <c r="X3815" t="s">
        <v>20667</v>
      </c>
      <c r="Y3815" t="s">
        <v>20671</v>
      </c>
      <c r="Z3815">
        <v>5</v>
      </c>
      <c r="AA3815" t="s">
        <v>20630</v>
      </c>
    </row>
    <row r="3816" spans="1:27" x14ac:dyDescent="0.3">
      <c r="A3816">
        <v>18153553</v>
      </c>
      <c r="B3816" t="s">
        <v>3199</v>
      </c>
      <c r="C3816">
        <v>1</v>
      </c>
      <c r="D3816" t="s">
        <v>21</v>
      </c>
      <c r="E3816" t="s">
        <v>3200</v>
      </c>
      <c r="F3816" t="s">
        <v>1737</v>
      </c>
      <c r="G3816" t="s">
        <v>1738</v>
      </c>
      <c r="H3816">
        <v>77.125564699999998</v>
      </c>
      <c r="I3816">
        <v>28.666181699999999</v>
      </c>
      <c r="J3816" t="s">
        <v>3201</v>
      </c>
      <c r="K3816" t="s">
        <v>26</v>
      </c>
      <c r="L3816" t="s">
        <v>35</v>
      </c>
      <c r="M3816" t="s">
        <v>35</v>
      </c>
      <c r="N3816" t="s">
        <v>27</v>
      </c>
      <c r="O3816" t="s">
        <v>27</v>
      </c>
      <c r="P3816">
        <v>3</v>
      </c>
      <c r="Q3816">
        <v>198</v>
      </c>
      <c r="R3816">
        <v>1300</v>
      </c>
      <c r="S3816">
        <v>3.4</v>
      </c>
      <c r="T3816" s="1">
        <v>41746</v>
      </c>
      <c r="U3816" t="s">
        <v>28</v>
      </c>
      <c r="V3816" t="s">
        <v>20707</v>
      </c>
      <c r="W3816" t="s">
        <v>20710</v>
      </c>
      <c r="X3816" t="s">
        <v>20664</v>
      </c>
      <c r="Y3816" t="s">
        <v>20671</v>
      </c>
      <c r="Z3816">
        <v>4</v>
      </c>
      <c r="AA3816" t="s">
        <v>20673</v>
      </c>
    </row>
    <row r="3817" spans="1:27" x14ac:dyDescent="0.3">
      <c r="A3817">
        <v>307138</v>
      </c>
      <c r="B3817" t="s">
        <v>3202</v>
      </c>
      <c r="C3817">
        <v>1</v>
      </c>
      <c r="D3817" t="s">
        <v>21</v>
      </c>
      <c r="E3817" t="s">
        <v>1799</v>
      </c>
      <c r="F3817" t="s">
        <v>1798</v>
      </c>
      <c r="G3817" t="s">
        <v>1799</v>
      </c>
      <c r="H3817">
        <v>77.123269500000006</v>
      </c>
      <c r="I3817">
        <v>28.6522668</v>
      </c>
      <c r="J3817" t="s">
        <v>602</v>
      </c>
      <c r="K3817" t="s">
        <v>26</v>
      </c>
      <c r="L3817" t="s">
        <v>27</v>
      </c>
      <c r="M3817" t="s">
        <v>35</v>
      </c>
      <c r="N3817" t="s">
        <v>27</v>
      </c>
      <c r="O3817" t="s">
        <v>27</v>
      </c>
      <c r="P3817">
        <v>3</v>
      </c>
      <c r="Q3817">
        <v>224</v>
      </c>
      <c r="R3817">
        <v>1100</v>
      </c>
      <c r="S3817">
        <v>3.4</v>
      </c>
      <c r="T3817" s="1">
        <v>42469</v>
      </c>
      <c r="U3817" t="s">
        <v>28</v>
      </c>
      <c r="V3817" t="s">
        <v>20707</v>
      </c>
      <c r="W3817" t="s">
        <v>20710</v>
      </c>
      <c r="X3817" t="s">
        <v>20661</v>
      </c>
      <c r="Y3817" t="s">
        <v>20671</v>
      </c>
      <c r="Z3817">
        <v>4</v>
      </c>
      <c r="AA3817" t="s">
        <v>20673</v>
      </c>
    </row>
    <row r="3818" spans="1:27" x14ac:dyDescent="0.3">
      <c r="A3818">
        <v>309741</v>
      </c>
      <c r="B3818" t="s">
        <v>3059</v>
      </c>
      <c r="C3818">
        <v>1</v>
      </c>
      <c r="D3818" t="s">
        <v>21</v>
      </c>
      <c r="E3818" t="s">
        <v>3235</v>
      </c>
      <c r="F3818" t="s">
        <v>1829</v>
      </c>
      <c r="G3818" t="s">
        <v>1830</v>
      </c>
      <c r="H3818">
        <v>77.243515400000007</v>
      </c>
      <c r="I3818">
        <v>28.5341433</v>
      </c>
      <c r="J3818" t="s">
        <v>2146</v>
      </c>
      <c r="K3818" t="s">
        <v>26</v>
      </c>
      <c r="L3818" t="s">
        <v>35</v>
      </c>
      <c r="M3818" t="s">
        <v>27</v>
      </c>
      <c r="N3818" t="s">
        <v>27</v>
      </c>
      <c r="O3818" t="s">
        <v>27</v>
      </c>
      <c r="P3818">
        <v>3</v>
      </c>
      <c r="Q3818">
        <v>90</v>
      </c>
      <c r="R3818">
        <v>1250</v>
      </c>
      <c r="S3818">
        <v>3.4</v>
      </c>
      <c r="T3818" s="1">
        <v>42091</v>
      </c>
      <c r="U3818" t="s">
        <v>28</v>
      </c>
      <c r="V3818" t="s">
        <v>20707</v>
      </c>
      <c r="W3818" t="s">
        <v>20710</v>
      </c>
      <c r="X3818" t="s">
        <v>20669</v>
      </c>
      <c r="Y3818" t="s">
        <v>20674</v>
      </c>
      <c r="Z3818">
        <v>3</v>
      </c>
      <c r="AA3818" t="s">
        <v>20675</v>
      </c>
    </row>
    <row r="3819" spans="1:27" x14ac:dyDescent="0.3">
      <c r="A3819">
        <v>807</v>
      </c>
      <c r="B3819" t="s">
        <v>3242</v>
      </c>
      <c r="C3819">
        <v>1</v>
      </c>
      <c r="D3819" t="s">
        <v>21</v>
      </c>
      <c r="E3819" t="s">
        <v>3243</v>
      </c>
      <c r="F3819" t="s">
        <v>158</v>
      </c>
      <c r="G3819" t="s">
        <v>159</v>
      </c>
      <c r="H3819">
        <v>77.204358200000001</v>
      </c>
      <c r="I3819">
        <v>28.551355600000001</v>
      </c>
      <c r="J3819" t="s">
        <v>502</v>
      </c>
      <c r="K3819" t="s">
        <v>26</v>
      </c>
      <c r="L3819" t="s">
        <v>35</v>
      </c>
      <c r="M3819" t="s">
        <v>35</v>
      </c>
      <c r="N3819" t="s">
        <v>27</v>
      </c>
      <c r="O3819" t="s">
        <v>27</v>
      </c>
      <c r="P3819">
        <v>3</v>
      </c>
      <c r="Q3819">
        <v>195</v>
      </c>
      <c r="R3819">
        <v>1100</v>
      </c>
      <c r="S3819">
        <v>3.4</v>
      </c>
      <c r="T3819" s="1">
        <v>42801</v>
      </c>
      <c r="U3819" t="s">
        <v>28</v>
      </c>
      <c r="V3819" t="s">
        <v>20707</v>
      </c>
      <c r="W3819" t="s">
        <v>20710</v>
      </c>
      <c r="X3819" t="s">
        <v>20668</v>
      </c>
      <c r="Y3819" t="s">
        <v>20674</v>
      </c>
      <c r="Z3819">
        <v>3</v>
      </c>
      <c r="AA3819" t="s">
        <v>20675</v>
      </c>
    </row>
    <row r="3820" spans="1:27" x14ac:dyDescent="0.3">
      <c r="A3820">
        <v>309998</v>
      </c>
      <c r="B3820" t="s">
        <v>3247</v>
      </c>
      <c r="C3820">
        <v>1</v>
      </c>
      <c r="D3820" t="s">
        <v>21</v>
      </c>
      <c r="E3820" t="s">
        <v>3248</v>
      </c>
      <c r="F3820" t="s">
        <v>1730</v>
      </c>
      <c r="G3820" t="s">
        <v>1731</v>
      </c>
      <c r="H3820">
        <v>77.136256900000006</v>
      </c>
      <c r="I3820">
        <v>28.654351699999999</v>
      </c>
      <c r="J3820" t="s">
        <v>551</v>
      </c>
      <c r="K3820" t="s">
        <v>26</v>
      </c>
      <c r="L3820" t="s">
        <v>35</v>
      </c>
      <c r="M3820" t="s">
        <v>27</v>
      </c>
      <c r="N3820" t="s">
        <v>27</v>
      </c>
      <c r="O3820" t="s">
        <v>27</v>
      </c>
      <c r="P3820">
        <v>3</v>
      </c>
      <c r="Q3820">
        <v>74</v>
      </c>
      <c r="R3820">
        <v>1100</v>
      </c>
      <c r="S3820">
        <v>3.4</v>
      </c>
      <c r="T3820" s="1">
        <v>40243</v>
      </c>
      <c r="U3820" t="s">
        <v>28</v>
      </c>
      <c r="V3820" t="s">
        <v>20707</v>
      </c>
      <c r="W3820" t="s">
        <v>20710</v>
      </c>
      <c r="X3820" t="s">
        <v>20667</v>
      </c>
      <c r="Y3820" t="s">
        <v>20674</v>
      </c>
      <c r="Z3820">
        <v>3</v>
      </c>
      <c r="AA3820" t="s">
        <v>20675</v>
      </c>
    </row>
    <row r="3821" spans="1:27" x14ac:dyDescent="0.3">
      <c r="A3821">
        <v>3362</v>
      </c>
      <c r="B3821" t="s">
        <v>3333</v>
      </c>
      <c r="C3821">
        <v>1</v>
      </c>
      <c r="D3821" t="s">
        <v>21</v>
      </c>
      <c r="E3821" t="s">
        <v>3334</v>
      </c>
      <c r="F3821" t="s">
        <v>113</v>
      </c>
      <c r="G3821" t="s">
        <v>114</v>
      </c>
      <c r="H3821">
        <v>77.140561899999994</v>
      </c>
      <c r="I3821">
        <v>28.697742600000002</v>
      </c>
      <c r="J3821" t="s">
        <v>3335</v>
      </c>
      <c r="K3821" t="s">
        <v>26</v>
      </c>
      <c r="L3821" t="s">
        <v>35</v>
      </c>
      <c r="M3821" t="s">
        <v>35</v>
      </c>
      <c r="N3821" t="s">
        <v>27</v>
      </c>
      <c r="O3821" t="s">
        <v>27</v>
      </c>
      <c r="P3821">
        <v>3</v>
      </c>
      <c r="Q3821">
        <v>67</v>
      </c>
      <c r="R3821">
        <v>1100</v>
      </c>
      <c r="S3821">
        <v>3.4</v>
      </c>
      <c r="T3821" s="1">
        <v>42042</v>
      </c>
      <c r="U3821" t="s">
        <v>28</v>
      </c>
      <c r="V3821" t="s">
        <v>20707</v>
      </c>
      <c r="W3821" t="s">
        <v>20710</v>
      </c>
      <c r="X3821" t="s">
        <v>20669</v>
      </c>
      <c r="Y3821" t="s">
        <v>20674</v>
      </c>
      <c r="Z3821">
        <v>2</v>
      </c>
      <c r="AA3821" t="s">
        <v>20676</v>
      </c>
    </row>
    <row r="3822" spans="1:27" x14ac:dyDescent="0.3">
      <c r="A3822">
        <v>4166</v>
      </c>
      <c r="B3822" t="s">
        <v>3409</v>
      </c>
      <c r="C3822">
        <v>1</v>
      </c>
      <c r="D3822" t="s">
        <v>21</v>
      </c>
      <c r="E3822" t="s">
        <v>3410</v>
      </c>
      <c r="F3822" t="s">
        <v>3119</v>
      </c>
      <c r="G3822" t="s">
        <v>3120</v>
      </c>
      <c r="H3822">
        <v>77.180046300000001</v>
      </c>
      <c r="I3822">
        <v>28.696250800000001</v>
      </c>
      <c r="J3822" t="s">
        <v>548</v>
      </c>
      <c r="K3822" t="s">
        <v>26</v>
      </c>
      <c r="L3822" t="s">
        <v>35</v>
      </c>
      <c r="M3822" t="s">
        <v>35</v>
      </c>
      <c r="N3822" t="s">
        <v>27</v>
      </c>
      <c r="O3822" t="s">
        <v>27</v>
      </c>
      <c r="P3822">
        <v>3</v>
      </c>
      <c r="Q3822">
        <v>137</v>
      </c>
      <c r="R3822">
        <v>1500</v>
      </c>
      <c r="S3822">
        <v>3.4</v>
      </c>
      <c r="T3822" s="1">
        <v>42349</v>
      </c>
      <c r="U3822" t="s">
        <v>28</v>
      </c>
      <c r="V3822" t="s">
        <v>20707</v>
      </c>
      <c r="W3822" t="s">
        <v>20710</v>
      </c>
      <c r="X3822" t="s">
        <v>20669</v>
      </c>
      <c r="Y3822" t="s">
        <v>20678</v>
      </c>
      <c r="Z3822">
        <v>12</v>
      </c>
      <c r="AA3822" t="s">
        <v>6631</v>
      </c>
    </row>
    <row r="3823" spans="1:27" x14ac:dyDescent="0.3">
      <c r="A3823">
        <v>310321</v>
      </c>
      <c r="B3823" t="s">
        <v>3428</v>
      </c>
      <c r="C3823">
        <v>1</v>
      </c>
      <c r="D3823" t="s">
        <v>21</v>
      </c>
      <c r="E3823" t="s">
        <v>3429</v>
      </c>
      <c r="F3823" t="s">
        <v>1829</v>
      </c>
      <c r="G3823" t="s">
        <v>1830</v>
      </c>
      <c r="H3823">
        <v>77.2414931</v>
      </c>
      <c r="I3823">
        <v>28.533165799999999</v>
      </c>
      <c r="J3823" t="s">
        <v>2999</v>
      </c>
      <c r="K3823" t="s">
        <v>26</v>
      </c>
      <c r="L3823" t="s">
        <v>35</v>
      </c>
      <c r="M3823" t="s">
        <v>27</v>
      </c>
      <c r="N3823" t="s">
        <v>27</v>
      </c>
      <c r="O3823" t="s">
        <v>27</v>
      </c>
      <c r="P3823">
        <v>3</v>
      </c>
      <c r="Q3823">
        <v>35</v>
      </c>
      <c r="R3823">
        <v>1800</v>
      </c>
      <c r="S3823">
        <v>3.4</v>
      </c>
      <c r="T3823" s="1">
        <v>43460</v>
      </c>
      <c r="U3823" t="s">
        <v>28</v>
      </c>
      <c r="V3823" t="s">
        <v>20707</v>
      </c>
      <c r="W3823" t="s">
        <v>20710</v>
      </c>
      <c r="X3823" t="s">
        <v>20662</v>
      </c>
      <c r="Y3823" t="s">
        <v>20678</v>
      </c>
      <c r="Z3823">
        <v>12</v>
      </c>
      <c r="AA3823" t="s">
        <v>6631</v>
      </c>
    </row>
    <row r="3824" spans="1:27" x14ac:dyDescent="0.3">
      <c r="A3824">
        <v>3293</v>
      </c>
      <c r="B3824" t="s">
        <v>3437</v>
      </c>
      <c r="C3824">
        <v>1</v>
      </c>
      <c r="D3824" t="s">
        <v>21</v>
      </c>
      <c r="E3824" t="s">
        <v>2070</v>
      </c>
      <c r="F3824" t="s">
        <v>2071</v>
      </c>
      <c r="G3824" t="s">
        <v>2072</v>
      </c>
      <c r="H3824">
        <v>77.237955700000001</v>
      </c>
      <c r="I3824">
        <v>28.640962500000001</v>
      </c>
      <c r="J3824" t="s">
        <v>611</v>
      </c>
      <c r="K3824" t="s">
        <v>26</v>
      </c>
      <c r="L3824" t="s">
        <v>27</v>
      </c>
      <c r="M3824" t="s">
        <v>27</v>
      </c>
      <c r="N3824" t="s">
        <v>27</v>
      </c>
      <c r="O3824" t="s">
        <v>27</v>
      </c>
      <c r="P3824">
        <v>3</v>
      </c>
      <c r="Q3824">
        <v>72</v>
      </c>
      <c r="R3824">
        <v>1100</v>
      </c>
      <c r="S3824">
        <v>3.4</v>
      </c>
      <c r="T3824" s="1">
        <v>42727</v>
      </c>
      <c r="U3824" t="s">
        <v>28</v>
      </c>
      <c r="V3824" t="s">
        <v>20707</v>
      </c>
      <c r="W3824" t="s">
        <v>20710</v>
      </c>
      <c r="X3824" t="s">
        <v>20661</v>
      </c>
      <c r="Y3824" t="s">
        <v>20678</v>
      </c>
      <c r="Z3824">
        <v>12</v>
      </c>
      <c r="AA3824" t="s">
        <v>6631</v>
      </c>
    </row>
    <row r="3825" spans="1:27" x14ac:dyDescent="0.3">
      <c r="A3825">
        <v>313333</v>
      </c>
      <c r="B3825" t="s">
        <v>3462</v>
      </c>
      <c r="C3825">
        <v>1</v>
      </c>
      <c r="D3825" t="s">
        <v>21</v>
      </c>
      <c r="E3825" t="s">
        <v>3463</v>
      </c>
      <c r="F3825" t="s">
        <v>3406</v>
      </c>
      <c r="G3825" t="s">
        <v>3407</v>
      </c>
      <c r="H3825">
        <v>77.197474729999996</v>
      </c>
      <c r="I3825">
        <v>28.535493079999998</v>
      </c>
      <c r="J3825" t="s">
        <v>3464</v>
      </c>
      <c r="K3825" t="s">
        <v>26</v>
      </c>
      <c r="L3825" t="s">
        <v>35</v>
      </c>
      <c r="M3825" t="s">
        <v>35</v>
      </c>
      <c r="N3825" t="s">
        <v>27</v>
      </c>
      <c r="O3825" t="s">
        <v>27</v>
      </c>
      <c r="P3825">
        <v>3</v>
      </c>
      <c r="Q3825">
        <v>45</v>
      </c>
      <c r="R3825">
        <v>1500</v>
      </c>
      <c r="S3825">
        <v>3.4</v>
      </c>
      <c r="T3825" s="1">
        <v>42693</v>
      </c>
      <c r="U3825" t="s">
        <v>28</v>
      </c>
      <c r="V3825" t="s">
        <v>20707</v>
      </c>
      <c r="W3825" t="s">
        <v>20710</v>
      </c>
      <c r="X3825" t="s">
        <v>20661</v>
      </c>
      <c r="Y3825" t="s">
        <v>20678</v>
      </c>
      <c r="Z3825">
        <v>11</v>
      </c>
      <c r="AA3825" t="s">
        <v>20679</v>
      </c>
    </row>
    <row r="3826" spans="1:27" x14ac:dyDescent="0.3">
      <c r="A3826">
        <v>18421042</v>
      </c>
      <c r="B3826" t="s">
        <v>3471</v>
      </c>
      <c r="C3826">
        <v>1</v>
      </c>
      <c r="D3826" t="s">
        <v>21</v>
      </c>
      <c r="E3826" t="s">
        <v>3472</v>
      </c>
      <c r="F3826" t="s">
        <v>2353</v>
      </c>
      <c r="G3826" t="s">
        <v>2354</v>
      </c>
      <c r="H3826">
        <v>77.224577600000003</v>
      </c>
      <c r="I3826">
        <v>28.5624498</v>
      </c>
      <c r="J3826" t="s">
        <v>3473</v>
      </c>
      <c r="K3826" t="s">
        <v>26</v>
      </c>
      <c r="L3826" t="s">
        <v>35</v>
      </c>
      <c r="M3826" t="s">
        <v>27</v>
      </c>
      <c r="N3826" t="s">
        <v>27</v>
      </c>
      <c r="O3826" t="s">
        <v>27</v>
      </c>
      <c r="P3826">
        <v>3</v>
      </c>
      <c r="Q3826">
        <v>19</v>
      </c>
      <c r="R3826">
        <v>1600</v>
      </c>
      <c r="S3826">
        <v>3.4</v>
      </c>
      <c r="T3826" s="1">
        <v>41222</v>
      </c>
      <c r="U3826" t="s">
        <v>28</v>
      </c>
      <c r="V3826" t="s">
        <v>20707</v>
      </c>
      <c r="W3826" t="s">
        <v>20710</v>
      </c>
      <c r="X3826" t="s">
        <v>20665</v>
      </c>
      <c r="Y3826" t="s">
        <v>20678</v>
      </c>
      <c r="Z3826">
        <v>11</v>
      </c>
      <c r="AA3826" t="s">
        <v>20679</v>
      </c>
    </row>
    <row r="3827" spans="1:27" x14ac:dyDescent="0.3">
      <c r="A3827">
        <v>312201</v>
      </c>
      <c r="B3827" t="s">
        <v>3641</v>
      </c>
      <c r="C3827">
        <v>1</v>
      </c>
      <c r="D3827" t="s">
        <v>21</v>
      </c>
      <c r="E3827" t="s">
        <v>3642</v>
      </c>
      <c r="F3827" t="s">
        <v>1879</v>
      </c>
      <c r="G3827" t="s">
        <v>1880</v>
      </c>
      <c r="H3827">
        <v>77.075288700000002</v>
      </c>
      <c r="I3827">
        <v>28.639783399999999</v>
      </c>
      <c r="J3827" t="s">
        <v>479</v>
      </c>
      <c r="K3827" t="s">
        <v>26</v>
      </c>
      <c r="L3827" t="s">
        <v>35</v>
      </c>
      <c r="M3827" t="s">
        <v>35</v>
      </c>
      <c r="N3827" t="s">
        <v>27</v>
      </c>
      <c r="O3827" t="s">
        <v>27</v>
      </c>
      <c r="P3827">
        <v>3</v>
      </c>
      <c r="Q3827">
        <v>40</v>
      </c>
      <c r="R3827">
        <v>1150</v>
      </c>
      <c r="S3827">
        <v>3.4</v>
      </c>
      <c r="T3827" s="1">
        <v>41431</v>
      </c>
      <c r="U3827" t="s">
        <v>28</v>
      </c>
      <c r="V3827" t="s">
        <v>20707</v>
      </c>
      <c r="W3827" t="s">
        <v>20710</v>
      </c>
      <c r="X3827" t="s">
        <v>20658</v>
      </c>
      <c r="Y3827" t="s">
        <v>20671</v>
      </c>
      <c r="Z3827">
        <v>6</v>
      </c>
      <c r="AA3827" t="s">
        <v>20672</v>
      </c>
    </row>
    <row r="3828" spans="1:27" x14ac:dyDescent="0.3">
      <c r="A3828">
        <v>4857</v>
      </c>
      <c r="B3828" t="s">
        <v>3904</v>
      </c>
      <c r="C3828">
        <v>1</v>
      </c>
      <c r="D3828" t="s">
        <v>21</v>
      </c>
      <c r="E3828" t="s">
        <v>3905</v>
      </c>
      <c r="F3828" t="s">
        <v>434</v>
      </c>
      <c r="G3828" t="s">
        <v>435</v>
      </c>
      <c r="H3828">
        <v>77.204226399999996</v>
      </c>
      <c r="I3828">
        <v>28.695304799999999</v>
      </c>
      <c r="J3828" t="s">
        <v>620</v>
      </c>
      <c r="K3828" t="s">
        <v>26</v>
      </c>
      <c r="L3828" t="s">
        <v>27</v>
      </c>
      <c r="M3828" t="s">
        <v>35</v>
      </c>
      <c r="N3828" t="s">
        <v>27</v>
      </c>
      <c r="O3828" t="s">
        <v>27</v>
      </c>
      <c r="P3828">
        <v>3</v>
      </c>
      <c r="Q3828">
        <v>143</v>
      </c>
      <c r="R3828">
        <v>1000</v>
      </c>
      <c r="S3828">
        <v>3.4</v>
      </c>
      <c r="T3828" s="1">
        <v>42633</v>
      </c>
      <c r="U3828" t="s">
        <v>28</v>
      </c>
      <c r="V3828" t="s">
        <v>20707</v>
      </c>
      <c r="W3828" t="s">
        <v>20710</v>
      </c>
      <c r="X3828" t="s">
        <v>20661</v>
      </c>
      <c r="Y3828" t="s">
        <v>20659</v>
      </c>
      <c r="Z3828">
        <v>9</v>
      </c>
      <c r="AA3828" t="s">
        <v>20660</v>
      </c>
    </row>
    <row r="3829" spans="1:27" x14ac:dyDescent="0.3">
      <c r="A3829">
        <v>309477</v>
      </c>
      <c r="B3829" t="s">
        <v>3921</v>
      </c>
      <c r="C3829">
        <v>1</v>
      </c>
      <c r="D3829" t="s">
        <v>21</v>
      </c>
      <c r="E3829" t="s">
        <v>1824</v>
      </c>
      <c r="F3829" t="s">
        <v>1825</v>
      </c>
      <c r="G3829" t="s">
        <v>1824</v>
      </c>
      <c r="H3829">
        <v>77.235351199999997</v>
      </c>
      <c r="I3829">
        <v>28.550197099999998</v>
      </c>
      <c r="J3829" t="s">
        <v>3922</v>
      </c>
      <c r="K3829" t="s">
        <v>26</v>
      </c>
      <c r="L3829" t="s">
        <v>27</v>
      </c>
      <c r="M3829" t="s">
        <v>27</v>
      </c>
      <c r="N3829" t="s">
        <v>27</v>
      </c>
      <c r="O3829" t="s">
        <v>27</v>
      </c>
      <c r="P3829">
        <v>3</v>
      </c>
      <c r="Q3829">
        <v>246</v>
      </c>
      <c r="R3829">
        <v>1000</v>
      </c>
      <c r="S3829">
        <v>3.4</v>
      </c>
      <c r="T3829" s="1">
        <v>41499</v>
      </c>
      <c r="U3829" t="s">
        <v>28</v>
      </c>
      <c r="V3829" t="s">
        <v>20707</v>
      </c>
      <c r="W3829" t="s">
        <v>20710</v>
      </c>
      <c r="X3829" t="s">
        <v>20658</v>
      </c>
      <c r="Y3829" t="s">
        <v>20659</v>
      </c>
      <c r="Z3829">
        <v>8</v>
      </c>
      <c r="AA3829" t="s">
        <v>20666</v>
      </c>
    </row>
    <row r="3830" spans="1:27" x14ac:dyDescent="0.3">
      <c r="A3830">
        <v>302636</v>
      </c>
      <c r="B3830" t="s">
        <v>3955</v>
      </c>
      <c r="C3830">
        <v>1</v>
      </c>
      <c r="D3830" t="s">
        <v>21</v>
      </c>
      <c r="E3830" t="s">
        <v>2150</v>
      </c>
      <c r="F3830" t="s">
        <v>2149</v>
      </c>
      <c r="G3830" t="s">
        <v>2150</v>
      </c>
      <c r="H3830">
        <v>77.173589500000006</v>
      </c>
      <c r="I3830">
        <v>28.5974082</v>
      </c>
      <c r="J3830" t="s">
        <v>554</v>
      </c>
      <c r="K3830" t="s">
        <v>26</v>
      </c>
      <c r="L3830" t="s">
        <v>27</v>
      </c>
      <c r="M3830" t="s">
        <v>27</v>
      </c>
      <c r="N3830" t="s">
        <v>27</v>
      </c>
      <c r="O3830" t="s">
        <v>27</v>
      </c>
      <c r="P3830">
        <v>3</v>
      </c>
      <c r="Q3830">
        <v>25</v>
      </c>
      <c r="R3830">
        <v>1000</v>
      </c>
      <c r="S3830">
        <v>3.4</v>
      </c>
      <c r="T3830" s="1">
        <v>40680</v>
      </c>
      <c r="U3830" t="s">
        <v>28</v>
      </c>
      <c r="V3830" t="s">
        <v>20707</v>
      </c>
      <c r="W3830" t="s">
        <v>20710</v>
      </c>
      <c r="X3830" t="s">
        <v>20663</v>
      </c>
      <c r="Y3830" t="s">
        <v>20671</v>
      </c>
      <c r="Z3830">
        <v>5</v>
      </c>
      <c r="AA3830" t="s">
        <v>20630</v>
      </c>
    </row>
    <row r="3831" spans="1:27" x14ac:dyDescent="0.3">
      <c r="A3831">
        <v>310777</v>
      </c>
      <c r="B3831" t="s">
        <v>3904</v>
      </c>
      <c r="C3831">
        <v>1</v>
      </c>
      <c r="D3831" t="s">
        <v>21</v>
      </c>
      <c r="E3831" t="s">
        <v>3976</v>
      </c>
      <c r="F3831" t="s">
        <v>2823</v>
      </c>
      <c r="G3831" t="s">
        <v>2824</v>
      </c>
      <c r="H3831">
        <v>77.178037500000002</v>
      </c>
      <c r="I3831">
        <v>28.692922899999999</v>
      </c>
      <c r="J3831" t="s">
        <v>620</v>
      </c>
      <c r="K3831" t="s">
        <v>26</v>
      </c>
      <c r="L3831" t="s">
        <v>27</v>
      </c>
      <c r="M3831" t="s">
        <v>35</v>
      </c>
      <c r="N3831" t="s">
        <v>27</v>
      </c>
      <c r="O3831" t="s">
        <v>27</v>
      </c>
      <c r="P3831">
        <v>3</v>
      </c>
      <c r="Q3831">
        <v>35</v>
      </c>
      <c r="R3831">
        <v>1000</v>
      </c>
      <c r="S3831">
        <v>3.4</v>
      </c>
      <c r="T3831" s="1">
        <v>41691</v>
      </c>
      <c r="U3831" t="s">
        <v>28</v>
      </c>
      <c r="V3831" t="s">
        <v>20707</v>
      </c>
      <c r="W3831" t="s">
        <v>20710</v>
      </c>
      <c r="X3831" t="s">
        <v>20664</v>
      </c>
      <c r="Y3831" t="s">
        <v>20674</v>
      </c>
      <c r="Z3831">
        <v>2</v>
      </c>
      <c r="AA3831" t="s">
        <v>20676</v>
      </c>
    </row>
    <row r="3832" spans="1:27" x14ac:dyDescent="0.3">
      <c r="A3832">
        <v>261</v>
      </c>
      <c r="B3832" t="s">
        <v>3904</v>
      </c>
      <c r="C3832">
        <v>1</v>
      </c>
      <c r="D3832" t="s">
        <v>21</v>
      </c>
      <c r="E3832" t="s">
        <v>3978</v>
      </c>
      <c r="F3832" t="s">
        <v>836</v>
      </c>
      <c r="G3832" t="s">
        <v>837</v>
      </c>
      <c r="H3832">
        <v>77.2195131</v>
      </c>
      <c r="I3832">
        <v>28.62751063</v>
      </c>
      <c r="J3832" t="s">
        <v>620</v>
      </c>
      <c r="K3832" t="s">
        <v>26</v>
      </c>
      <c r="L3832" t="s">
        <v>27</v>
      </c>
      <c r="M3832" t="s">
        <v>35</v>
      </c>
      <c r="N3832" t="s">
        <v>27</v>
      </c>
      <c r="O3832" t="s">
        <v>27</v>
      </c>
      <c r="P3832">
        <v>3</v>
      </c>
      <c r="Q3832">
        <v>116</v>
      </c>
      <c r="R3832">
        <v>1000</v>
      </c>
      <c r="S3832">
        <v>3.4</v>
      </c>
      <c r="T3832" s="1">
        <v>42772</v>
      </c>
      <c r="U3832" t="s">
        <v>28</v>
      </c>
      <c r="V3832" t="s">
        <v>20707</v>
      </c>
      <c r="W3832" t="s">
        <v>20710</v>
      </c>
      <c r="X3832" t="s">
        <v>20668</v>
      </c>
      <c r="Y3832" t="s">
        <v>20674</v>
      </c>
      <c r="Z3832">
        <v>2</v>
      </c>
      <c r="AA3832" t="s">
        <v>20676</v>
      </c>
    </row>
    <row r="3833" spans="1:27" x14ac:dyDescent="0.3">
      <c r="A3833">
        <v>4250</v>
      </c>
      <c r="B3833" t="s">
        <v>4042</v>
      </c>
      <c r="C3833">
        <v>1</v>
      </c>
      <c r="D3833" t="s">
        <v>21</v>
      </c>
      <c r="E3833" t="s">
        <v>4043</v>
      </c>
      <c r="F3833" t="s">
        <v>158</v>
      </c>
      <c r="G3833" t="s">
        <v>159</v>
      </c>
      <c r="H3833">
        <v>77.208414300000001</v>
      </c>
      <c r="I3833">
        <v>28.5516775</v>
      </c>
      <c r="J3833" t="s">
        <v>548</v>
      </c>
      <c r="K3833" t="s">
        <v>26</v>
      </c>
      <c r="L3833" t="s">
        <v>35</v>
      </c>
      <c r="M3833" t="s">
        <v>35</v>
      </c>
      <c r="N3833" t="s">
        <v>27</v>
      </c>
      <c r="O3833" t="s">
        <v>27</v>
      </c>
      <c r="P3833">
        <v>3</v>
      </c>
      <c r="Q3833">
        <v>180</v>
      </c>
      <c r="R3833">
        <v>1000</v>
      </c>
      <c r="S3833">
        <v>3.4</v>
      </c>
      <c r="T3833" s="1">
        <v>42575</v>
      </c>
      <c r="U3833" t="s">
        <v>28</v>
      </c>
      <c r="V3833" t="s">
        <v>20707</v>
      </c>
      <c r="W3833" t="s">
        <v>20710</v>
      </c>
      <c r="X3833" t="s">
        <v>20661</v>
      </c>
      <c r="Y3833" t="s">
        <v>20659</v>
      </c>
      <c r="Z3833">
        <v>7</v>
      </c>
      <c r="AA3833" t="s">
        <v>20670</v>
      </c>
    </row>
    <row r="3834" spans="1:27" x14ac:dyDescent="0.3">
      <c r="A3834">
        <v>18421020</v>
      </c>
      <c r="B3834" t="s">
        <v>4071</v>
      </c>
      <c r="C3834">
        <v>1</v>
      </c>
      <c r="D3834" t="s">
        <v>21</v>
      </c>
      <c r="E3834" t="s">
        <v>4072</v>
      </c>
      <c r="F3834" t="s">
        <v>113</v>
      </c>
      <c r="G3834" t="s">
        <v>114</v>
      </c>
      <c r="H3834">
        <v>77.105851099999995</v>
      </c>
      <c r="I3834">
        <v>28.6912752</v>
      </c>
      <c r="J3834" t="s">
        <v>528</v>
      </c>
      <c r="K3834" t="s">
        <v>26</v>
      </c>
      <c r="L3834" t="s">
        <v>35</v>
      </c>
      <c r="M3834" t="s">
        <v>27</v>
      </c>
      <c r="N3834" t="s">
        <v>27</v>
      </c>
      <c r="O3834" t="s">
        <v>27</v>
      </c>
      <c r="P3834">
        <v>3</v>
      </c>
      <c r="Q3834">
        <v>21</v>
      </c>
      <c r="R3834">
        <v>1000</v>
      </c>
      <c r="S3834">
        <v>3.4</v>
      </c>
      <c r="T3834" s="1">
        <v>42907</v>
      </c>
      <c r="U3834" t="s">
        <v>28</v>
      </c>
      <c r="V3834" t="s">
        <v>20707</v>
      </c>
      <c r="W3834" t="s">
        <v>20710</v>
      </c>
      <c r="X3834" t="s">
        <v>20668</v>
      </c>
      <c r="Y3834" t="s">
        <v>20671</v>
      </c>
      <c r="Z3834">
        <v>6</v>
      </c>
      <c r="AA3834" t="s">
        <v>20672</v>
      </c>
    </row>
    <row r="3835" spans="1:27" x14ac:dyDescent="0.3">
      <c r="A3835">
        <v>313413</v>
      </c>
      <c r="B3835" t="s">
        <v>4139</v>
      </c>
      <c r="C3835">
        <v>1</v>
      </c>
      <c r="D3835" t="s">
        <v>21</v>
      </c>
      <c r="E3835" t="s">
        <v>4140</v>
      </c>
      <c r="F3835" t="s">
        <v>1983</v>
      </c>
      <c r="G3835" t="s">
        <v>1984</v>
      </c>
      <c r="H3835">
        <v>77.302491799999999</v>
      </c>
      <c r="I3835">
        <v>28.647514900000001</v>
      </c>
      <c r="J3835" t="s">
        <v>2953</v>
      </c>
      <c r="K3835" t="s">
        <v>26</v>
      </c>
      <c r="L3835" t="s">
        <v>35</v>
      </c>
      <c r="M3835" t="s">
        <v>27</v>
      </c>
      <c r="N3835" t="s">
        <v>27</v>
      </c>
      <c r="O3835" t="s">
        <v>27</v>
      </c>
      <c r="P3835">
        <v>3</v>
      </c>
      <c r="Q3835">
        <v>232</v>
      </c>
      <c r="R3835">
        <v>1000</v>
      </c>
      <c r="S3835">
        <v>3.4</v>
      </c>
      <c r="T3835" s="1">
        <v>41614</v>
      </c>
      <c r="U3835" t="s">
        <v>28</v>
      </c>
      <c r="V3835" t="s">
        <v>20707</v>
      </c>
      <c r="W3835" t="s">
        <v>20710</v>
      </c>
      <c r="X3835" t="s">
        <v>20658</v>
      </c>
      <c r="Y3835" t="s">
        <v>20678</v>
      </c>
      <c r="Z3835">
        <v>12</v>
      </c>
      <c r="AA3835" t="s">
        <v>6631</v>
      </c>
    </row>
    <row r="3836" spans="1:27" x14ac:dyDescent="0.3">
      <c r="A3836">
        <v>306510</v>
      </c>
      <c r="B3836" t="s">
        <v>2106</v>
      </c>
      <c r="C3836">
        <v>1</v>
      </c>
      <c r="D3836" t="s">
        <v>21</v>
      </c>
      <c r="E3836" t="s">
        <v>2107</v>
      </c>
      <c r="F3836" t="s">
        <v>2108</v>
      </c>
      <c r="G3836" t="s">
        <v>2109</v>
      </c>
      <c r="H3836">
        <v>77.298040599999993</v>
      </c>
      <c r="I3836">
        <v>28.590798100000001</v>
      </c>
      <c r="J3836" t="s">
        <v>2110</v>
      </c>
      <c r="K3836" t="s">
        <v>26</v>
      </c>
      <c r="L3836" t="s">
        <v>35</v>
      </c>
      <c r="M3836" t="s">
        <v>27</v>
      </c>
      <c r="N3836" t="s">
        <v>27</v>
      </c>
      <c r="O3836" t="s">
        <v>27</v>
      </c>
      <c r="P3836">
        <v>4</v>
      </c>
      <c r="Q3836">
        <v>174</v>
      </c>
      <c r="R3836">
        <v>2000</v>
      </c>
      <c r="S3836">
        <v>3.4</v>
      </c>
      <c r="T3836" s="1">
        <v>41447</v>
      </c>
      <c r="U3836" t="s">
        <v>28</v>
      </c>
      <c r="V3836" t="s">
        <v>20707</v>
      </c>
      <c r="W3836" t="s">
        <v>20710</v>
      </c>
      <c r="X3836" t="s">
        <v>20658</v>
      </c>
      <c r="Y3836" t="s">
        <v>20671</v>
      </c>
      <c r="Z3836">
        <v>6</v>
      </c>
      <c r="AA3836" t="s">
        <v>20672</v>
      </c>
    </row>
    <row r="3837" spans="1:27" x14ac:dyDescent="0.3">
      <c r="A3837">
        <v>18237320</v>
      </c>
      <c r="B3837" t="s">
        <v>2123</v>
      </c>
      <c r="C3837">
        <v>1</v>
      </c>
      <c r="D3837" t="s">
        <v>21</v>
      </c>
      <c r="E3837" t="s">
        <v>2124</v>
      </c>
      <c r="F3837" t="s">
        <v>1825</v>
      </c>
      <c r="G3837" t="s">
        <v>1824</v>
      </c>
      <c r="H3837">
        <v>77.234278000000003</v>
      </c>
      <c r="I3837">
        <v>28.551027600000001</v>
      </c>
      <c r="J3837" t="s">
        <v>2125</v>
      </c>
      <c r="K3837" t="s">
        <v>26</v>
      </c>
      <c r="L3837" t="s">
        <v>35</v>
      </c>
      <c r="M3837" t="s">
        <v>27</v>
      </c>
      <c r="N3837" t="s">
        <v>27</v>
      </c>
      <c r="O3837" t="s">
        <v>27</v>
      </c>
      <c r="P3837">
        <v>4</v>
      </c>
      <c r="Q3837">
        <v>58</v>
      </c>
      <c r="R3837">
        <v>2000</v>
      </c>
      <c r="S3837">
        <v>3.4</v>
      </c>
      <c r="T3837" s="1">
        <v>42493</v>
      </c>
      <c r="U3837" t="s">
        <v>28</v>
      </c>
      <c r="V3837" t="s">
        <v>20707</v>
      </c>
      <c r="W3837" t="s">
        <v>20710</v>
      </c>
      <c r="X3837" t="s">
        <v>20661</v>
      </c>
      <c r="Y3837" t="s">
        <v>20671</v>
      </c>
      <c r="Z3837">
        <v>5</v>
      </c>
      <c r="AA3837" t="s">
        <v>20630</v>
      </c>
    </row>
    <row r="3838" spans="1:27" x14ac:dyDescent="0.3">
      <c r="A3838">
        <v>3207</v>
      </c>
      <c r="B3838" t="s">
        <v>2175</v>
      </c>
      <c r="C3838">
        <v>1</v>
      </c>
      <c r="D3838" t="s">
        <v>21</v>
      </c>
      <c r="E3838" t="s">
        <v>2176</v>
      </c>
      <c r="F3838" t="s">
        <v>2177</v>
      </c>
      <c r="G3838" t="s">
        <v>2178</v>
      </c>
      <c r="H3838">
        <v>77.220221530000003</v>
      </c>
      <c r="I3838">
        <v>28.52954866</v>
      </c>
      <c r="J3838" t="s">
        <v>2179</v>
      </c>
      <c r="K3838" t="s">
        <v>26</v>
      </c>
      <c r="L3838" t="s">
        <v>27</v>
      </c>
      <c r="M3838" t="s">
        <v>35</v>
      </c>
      <c r="N3838" t="s">
        <v>27</v>
      </c>
      <c r="O3838" t="s">
        <v>27</v>
      </c>
      <c r="P3838">
        <v>4</v>
      </c>
      <c r="Q3838">
        <v>220</v>
      </c>
      <c r="R3838">
        <v>2000</v>
      </c>
      <c r="S3838">
        <v>3.4</v>
      </c>
      <c r="T3838" s="1">
        <v>40581</v>
      </c>
      <c r="U3838" t="s">
        <v>28</v>
      </c>
      <c r="V3838" t="s">
        <v>20707</v>
      </c>
      <c r="W3838" t="s">
        <v>20710</v>
      </c>
      <c r="X3838" t="s">
        <v>20663</v>
      </c>
      <c r="Y3838" t="s">
        <v>20674</v>
      </c>
      <c r="Z3838">
        <v>2</v>
      </c>
      <c r="AA3838" t="s">
        <v>20676</v>
      </c>
    </row>
    <row r="3839" spans="1:27" x14ac:dyDescent="0.3">
      <c r="A3839">
        <v>4752</v>
      </c>
      <c r="B3839" t="s">
        <v>2228</v>
      </c>
      <c r="C3839">
        <v>1</v>
      </c>
      <c r="D3839" t="s">
        <v>21</v>
      </c>
      <c r="E3839" t="s">
        <v>2229</v>
      </c>
      <c r="F3839" t="s">
        <v>2177</v>
      </c>
      <c r="G3839" t="s">
        <v>2178</v>
      </c>
      <c r="H3839">
        <v>77.219503369999998</v>
      </c>
      <c r="I3839">
        <v>28.53013602</v>
      </c>
      <c r="J3839" t="s">
        <v>2230</v>
      </c>
      <c r="K3839" t="s">
        <v>26</v>
      </c>
      <c r="L3839" t="s">
        <v>35</v>
      </c>
      <c r="M3839" t="s">
        <v>27</v>
      </c>
      <c r="N3839" t="s">
        <v>27</v>
      </c>
      <c r="O3839" t="s">
        <v>27</v>
      </c>
      <c r="P3839">
        <v>4</v>
      </c>
      <c r="Q3839">
        <v>570</v>
      </c>
      <c r="R3839">
        <v>2100</v>
      </c>
      <c r="S3839">
        <v>3.4</v>
      </c>
      <c r="T3839" s="1">
        <v>40449</v>
      </c>
      <c r="U3839" t="s">
        <v>28</v>
      </c>
      <c r="V3839" t="s">
        <v>20707</v>
      </c>
      <c r="W3839" t="s">
        <v>20710</v>
      </c>
      <c r="X3839" t="s">
        <v>20667</v>
      </c>
      <c r="Y3839" t="s">
        <v>20659</v>
      </c>
      <c r="Z3839">
        <v>9</v>
      </c>
      <c r="AA3839" t="s">
        <v>20660</v>
      </c>
    </row>
    <row r="3840" spans="1:27" x14ac:dyDescent="0.3">
      <c r="A3840">
        <v>310365</v>
      </c>
      <c r="B3840" t="s">
        <v>2298</v>
      </c>
      <c r="C3840">
        <v>1</v>
      </c>
      <c r="D3840" t="s">
        <v>21</v>
      </c>
      <c r="E3840" t="s">
        <v>2299</v>
      </c>
      <c r="F3840" t="s">
        <v>2131</v>
      </c>
      <c r="G3840" t="s">
        <v>2132</v>
      </c>
      <c r="H3840">
        <v>77.217073099999993</v>
      </c>
      <c r="I3840">
        <v>28.621275600000001</v>
      </c>
      <c r="J3840" t="s">
        <v>611</v>
      </c>
      <c r="K3840" t="s">
        <v>26</v>
      </c>
      <c r="L3840" t="s">
        <v>35</v>
      </c>
      <c r="M3840" t="s">
        <v>27</v>
      </c>
      <c r="N3840" t="s">
        <v>27</v>
      </c>
      <c r="O3840" t="s">
        <v>27</v>
      </c>
      <c r="P3840">
        <v>4</v>
      </c>
      <c r="Q3840">
        <v>265</v>
      </c>
      <c r="R3840">
        <v>2500</v>
      </c>
      <c r="S3840">
        <v>3.4</v>
      </c>
      <c r="T3840" s="1">
        <v>41179</v>
      </c>
      <c r="U3840" t="s">
        <v>28</v>
      </c>
      <c r="V3840" t="s">
        <v>20707</v>
      </c>
      <c r="W3840" t="s">
        <v>20710</v>
      </c>
      <c r="X3840" t="s">
        <v>20665</v>
      </c>
      <c r="Y3840" t="s">
        <v>20659</v>
      </c>
      <c r="Z3840">
        <v>9</v>
      </c>
      <c r="AA3840" t="s">
        <v>20660</v>
      </c>
    </row>
    <row r="3841" spans="1:27" x14ac:dyDescent="0.3">
      <c r="A3841">
        <v>4499</v>
      </c>
      <c r="B3841" t="s">
        <v>2366</v>
      </c>
      <c r="C3841">
        <v>1</v>
      </c>
      <c r="D3841" t="s">
        <v>21</v>
      </c>
      <c r="E3841" t="s">
        <v>2327</v>
      </c>
      <c r="F3841" t="s">
        <v>2328</v>
      </c>
      <c r="G3841" t="s">
        <v>2327</v>
      </c>
      <c r="H3841">
        <v>77.164437620000001</v>
      </c>
      <c r="I3841">
        <v>28.556503469999999</v>
      </c>
      <c r="J3841" t="s">
        <v>548</v>
      </c>
      <c r="K3841" t="s">
        <v>26</v>
      </c>
      <c r="L3841" t="s">
        <v>35</v>
      </c>
      <c r="M3841" t="s">
        <v>27</v>
      </c>
      <c r="N3841" t="s">
        <v>27</v>
      </c>
      <c r="O3841" t="s">
        <v>27</v>
      </c>
      <c r="P3841">
        <v>4</v>
      </c>
      <c r="Q3841">
        <v>64</v>
      </c>
      <c r="R3841">
        <v>2500</v>
      </c>
      <c r="S3841">
        <v>3.4</v>
      </c>
      <c r="T3841" s="1">
        <v>41610</v>
      </c>
      <c r="U3841" t="s">
        <v>28</v>
      </c>
      <c r="V3841" t="s">
        <v>20707</v>
      </c>
      <c r="W3841" t="s">
        <v>20710</v>
      </c>
      <c r="X3841" t="s">
        <v>20658</v>
      </c>
      <c r="Y3841" t="s">
        <v>20678</v>
      </c>
      <c r="Z3841">
        <v>12</v>
      </c>
      <c r="AA3841" t="s">
        <v>6631</v>
      </c>
    </row>
    <row r="3842" spans="1:27" x14ac:dyDescent="0.3">
      <c r="A3842">
        <v>4374</v>
      </c>
      <c r="B3842" t="s">
        <v>2456</v>
      </c>
      <c r="C3842">
        <v>1</v>
      </c>
      <c r="D3842" t="s">
        <v>21</v>
      </c>
      <c r="E3842" t="s">
        <v>2086</v>
      </c>
      <c r="F3842" t="s">
        <v>2087</v>
      </c>
      <c r="G3842" t="s">
        <v>2088</v>
      </c>
      <c r="H3842">
        <v>77.225802900000005</v>
      </c>
      <c r="I3842">
        <v>28.6737511</v>
      </c>
      <c r="J3842" t="s">
        <v>2457</v>
      </c>
      <c r="K3842" t="s">
        <v>26</v>
      </c>
      <c r="L3842" t="s">
        <v>35</v>
      </c>
      <c r="M3842" t="s">
        <v>27</v>
      </c>
      <c r="N3842" t="s">
        <v>27</v>
      </c>
      <c r="O3842" t="s">
        <v>27</v>
      </c>
      <c r="P3842">
        <v>4</v>
      </c>
      <c r="Q3842">
        <v>39</v>
      </c>
      <c r="R3842">
        <v>3200</v>
      </c>
      <c r="S3842">
        <v>3.4</v>
      </c>
      <c r="T3842" s="1">
        <v>42044</v>
      </c>
      <c r="U3842" t="s">
        <v>28</v>
      </c>
      <c r="V3842" t="s">
        <v>20707</v>
      </c>
      <c r="W3842" t="s">
        <v>20710</v>
      </c>
      <c r="X3842" t="s">
        <v>20669</v>
      </c>
      <c r="Y3842" t="s">
        <v>20674</v>
      </c>
      <c r="Z3842">
        <v>2</v>
      </c>
      <c r="AA3842" t="s">
        <v>20676</v>
      </c>
    </row>
    <row r="3843" spans="1:27" x14ac:dyDescent="0.3">
      <c r="A3843">
        <v>18261157</v>
      </c>
      <c r="B3843" t="s">
        <v>2465</v>
      </c>
      <c r="C3843">
        <v>1</v>
      </c>
      <c r="D3843" t="s">
        <v>21</v>
      </c>
      <c r="E3843" t="s">
        <v>2466</v>
      </c>
      <c r="F3843" t="s">
        <v>2115</v>
      </c>
      <c r="G3843" t="s">
        <v>2116</v>
      </c>
      <c r="H3843">
        <v>77.217836599999998</v>
      </c>
      <c r="I3843">
        <v>28.620766</v>
      </c>
      <c r="J3843" t="s">
        <v>2467</v>
      </c>
      <c r="K3843" t="s">
        <v>26</v>
      </c>
      <c r="L3843" t="s">
        <v>35</v>
      </c>
      <c r="M3843" t="s">
        <v>27</v>
      </c>
      <c r="N3843" t="s">
        <v>27</v>
      </c>
      <c r="O3843" t="s">
        <v>27</v>
      </c>
      <c r="P3843">
        <v>4</v>
      </c>
      <c r="Q3843">
        <v>27</v>
      </c>
      <c r="R3843">
        <v>3500</v>
      </c>
      <c r="S3843">
        <v>3.4</v>
      </c>
      <c r="T3843" s="1">
        <v>42578</v>
      </c>
      <c r="U3843" t="s">
        <v>28</v>
      </c>
      <c r="V3843" t="s">
        <v>20707</v>
      </c>
      <c r="W3843" t="s">
        <v>20710</v>
      </c>
      <c r="X3843" t="s">
        <v>20661</v>
      </c>
      <c r="Y3843" t="s">
        <v>20659</v>
      </c>
      <c r="Z3843">
        <v>7</v>
      </c>
      <c r="AA3843" t="s">
        <v>20670</v>
      </c>
    </row>
    <row r="3844" spans="1:27" x14ac:dyDescent="0.3">
      <c r="A3844">
        <v>309110</v>
      </c>
      <c r="B3844" t="s">
        <v>2518</v>
      </c>
      <c r="C3844">
        <v>1</v>
      </c>
      <c r="D3844" t="s">
        <v>21</v>
      </c>
      <c r="E3844" t="s">
        <v>1768</v>
      </c>
      <c r="F3844" t="s">
        <v>1769</v>
      </c>
      <c r="G3844" t="s">
        <v>1770</v>
      </c>
      <c r="H3844">
        <v>77.227277000000001</v>
      </c>
      <c r="I3844">
        <v>28.631406999999999</v>
      </c>
      <c r="J3844" t="s">
        <v>1897</v>
      </c>
      <c r="K3844" t="s">
        <v>26</v>
      </c>
      <c r="L3844" t="s">
        <v>35</v>
      </c>
      <c r="M3844" t="s">
        <v>27</v>
      </c>
      <c r="N3844" t="s">
        <v>27</v>
      </c>
      <c r="O3844" t="s">
        <v>27</v>
      </c>
      <c r="P3844">
        <v>4</v>
      </c>
      <c r="Q3844">
        <v>51</v>
      </c>
      <c r="R3844">
        <v>4500</v>
      </c>
      <c r="S3844">
        <v>3.4</v>
      </c>
      <c r="T3844" s="1">
        <v>41310</v>
      </c>
      <c r="U3844" t="s">
        <v>28</v>
      </c>
      <c r="V3844" t="s">
        <v>20707</v>
      </c>
      <c r="W3844" t="s">
        <v>20710</v>
      </c>
      <c r="X3844" t="s">
        <v>20658</v>
      </c>
      <c r="Y3844" t="s">
        <v>20674</v>
      </c>
      <c r="Z3844">
        <v>2</v>
      </c>
      <c r="AA3844" t="s">
        <v>20676</v>
      </c>
    </row>
    <row r="3845" spans="1:27" x14ac:dyDescent="0.3">
      <c r="A3845">
        <v>7856</v>
      </c>
      <c r="B3845" t="s">
        <v>1060</v>
      </c>
      <c r="C3845">
        <v>1</v>
      </c>
      <c r="D3845" t="s">
        <v>21</v>
      </c>
      <c r="E3845" t="s">
        <v>6216</v>
      </c>
      <c r="F3845" t="s">
        <v>2572</v>
      </c>
      <c r="G3845" t="s">
        <v>2573</v>
      </c>
      <c r="H3845">
        <v>77.243703400000001</v>
      </c>
      <c r="I3845">
        <v>28.569009300000001</v>
      </c>
      <c r="J3845" t="s">
        <v>6217</v>
      </c>
      <c r="K3845" t="s">
        <v>26</v>
      </c>
      <c r="L3845" t="s">
        <v>27</v>
      </c>
      <c r="M3845" t="s">
        <v>35</v>
      </c>
      <c r="N3845" t="s">
        <v>27</v>
      </c>
      <c r="O3845" t="s">
        <v>27</v>
      </c>
      <c r="P3845">
        <v>1</v>
      </c>
      <c r="Q3845">
        <v>22</v>
      </c>
      <c r="R3845">
        <v>300</v>
      </c>
      <c r="S3845">
        <v>3.4</v>
      </c>
      <c r="T3845" s="1">
        <v>43344</v>
      </c>
      <c r="U3845" t="s">
        <v>28</v>
      </c>
      <c r="V3845" t="s">
        <v>20707</v>
      </c>
      <c r="W3845" t="s">
        <v>20710</v>
      </c>
      <c r="X3845" t="s">
        <v>20662</v>
      </c>
      <c r="Y3845" t="s">
        <v>20659</v>
      </c>
      <c r="Z3845">
        <v>9</v>
      </c>
      <c r="AA3845" t="s">
        <v>20660</v>
      </c>
    </row>
    <row r="3846" spans="1:27" x14ac:dyDescent="0.3">
      <c r="A3846">
        <v>5735</v>
      </c>
      <c r="B3846" t="s">
        <v>6407</v>
      </c>
      <c r="C3846">
        <v>1</v>
      </c>
      <c r="D3846" t="s">
        <v>21</v>
      </c>
      <c r="E3846" t="s">
        <v>2744</v>
      </c>
      <c r="F3846" t="s">
        <v>1829</v>
      </c>
      <c r="G3846" t="s">
        <v>1830</v>
      </c>
      <c r="H3846">
        <v>77.240046699999994</v>
      </c>
      <c r="I3846">
        <v>28.538672600000002</v>
      </c>
      <c r="J3846" t="s">
        <v>6408</v>
      </c>
      <c r="K3846" t="s">
        <v>26</v>
      </c>
      <c r="L3846" t="s">
        <v>27</v>
      </c>
      <c r="M3846" t="s">
        <v>35</v>
      </c>
      <c r="N3846" t="s">
        <v>27</v>
      </c>
      <c r="O3846" t="s">
        <v>27</v>
      </c>
      <c r="P3846">
        <v>1</v>
      </c>
      <c r="Q3846">
        <v>66</v>
      </c>
      <c r="R3846">
        <v>300</v>
      </c>
      <c r="S3846">
        <v>3.4</v>
      </c>
      <c r="T3846" s="1">
        <v>41433</v>
      </c>
      <c r="U3846" t="s">
        <v>28</v>
      </c>
      <c r="V3846" t="s">
        <v>20707</v>
      </c>
      <c r="W3846" t="s">
        <v>20710</v>
      </c>
      <c r="X3846" t="s">
        <v>20658</v>
      </c>
      <c r="Y3846" t="s">
        <v>20671</v>
      </c>
      <c r="Z3846">
        <v>6</v>
      </c>
      <c r="AA3846" t="s">
        <v>20672</v>
      </c>
    </row>
    <row r="3847" spans="1:27" x14ac:dyDescent="0.3">
      <c r="A3847">
        <v>306595</v>
      </c>
      <c r="B3847" t="s">
        <v>6416</v>
      </c>
      <c r="C3847">
        <v>1</v>
      </c>
      <c r="D3847" t="s">
        <v>21</v>
      </c>
      <c r="E3847" t="s">
        <v>1676</v>
      </c>
      <c r="F3847" t="s">
        <v>248</v>
      </c>
      <c r="G3847" t="s">
        <v>249</v>
      </c>
      <c r="H3847">
        <v>77.308944400000001</v>
      </c>
      <c r="I3847">
        <v>28.6281517</v>
      </c>
      <c r="J3847" t="s">
        <v>559</v>
      </c>
      <c r="K3847" t="s">
        <v>26</v>
      </c>
      <c r="L3847" t="s">
        <v>27</v>
      </c>
      <c r="M3847" t="s">
        <v>35</v>
      </c>
      <c r="N3847" t="s">
        <v>27</v>
      </c>
      <c r="O3847" t="s">
        <v>27</v>
      </c>
      <c r="P3847">
        <v>1</v>
      </c>
      <c r="Q3847">
        <v>11</v>
      </c>
      <c r="R3847">
        <v>300</v>
      </c>
      <c r="S3847">
        <v>3.4</v>
      </c>
      <c r="T3847" s="1">
        <v>40336</v>
      </c>
      <c r="U3847" t="s">
        <v>28</v>
      </c>
      <c r="V3847" t="s">
        <v>20707</v>
      </c>
      <c r="W3847" t="s">
        <v>20710</v>
      </c>
      <c r="X3847" t="s">
        <v>20667</v>
      </c>
      <c r="Y3847" t="s">
        <v>20671</v>
      </c>
      <c r="Z3847">
        <v>6</v>
      </c>
      <c r="AA3847" t="s">
        <v>20672</v>
      </c>
    </row>
    <row r="3848" spans="1:27" x14ac:dyDescent="0.3">
      <c r="A3848">
        <v>18037828</v>
      </c>
      <c r="B3848" t="s">
        <v>6748</v>
      </c>
      <c r="C3848">
        <v>1</v>
      </c>
      <c r="D3848" t="s">
        <v>21</v>
      </c>
      <c r="E3848" t="s">
        <v>6749</v>
      </c>
      <c r="F3848" t="s">
        <v>2705</v>
      </c>
      <c r="G3848" t="s">
        <v>2706</v>
      </c>
      <c r="H3848">
        <v>77.149370200000007</v>
      </c>
      <c r="I3848">
        <v>28.693395599999999</v>
      </c>
      <c r="J3848" t="s">
        <v>850</v>
      </c>
      <c r="K3848" t="s">
        <v>26</v>
      </c>
      <c r="L3848" t="s">
        <v>27</v>
      </c>
      <c r="M3848" t="s">
        <v>35</v>
      </c>
      <c r="N3848" t="s">
        <v>27</v>
      </c>
      <c r="O3848" t="s">
        <v>27</v>
      </c>
      <c r="P3848">
        <v>1</v>
      </c>
      <c r="Q3848">
        <v>80</v>
      </c>
      <c r="R3848">
        <v>300</v>
      </c>
      <c r="S3848">
        <v>3.4</v>
      </c>
      <c r="T3848" s="1">
        <v>42747</v>
      </c>
      <c r="U3848" t="s">
        <v>28</v>
      </c>
      <c r="V3848" t="s">
        <v>20707</v>
      </c>
      <c r="W3848" t="s">
        <v>20710</v>
      </c>
      <c r="X3848" t="s">
        <v>20668</v>
      </c>
      <c r="Y3848" t="s">
        <v>20674</v>
      </c>
      <c r="Z3848">
        <v>1</v>
      </c>
      <c r="AA3848" t="s">
        <v>20677</v>
      </c>
    </row>
    <row r="3849" spans="1:27" x14ac:dyDescent="0.3">
      <c r="A3849">
        <v>18356817</v>
      </c>
      <c r="B3849" t="s">
        <v>6815</v>
      </c>
      <c r="C3849">
        <v>1</v>
      </c>
      <c r="D3849" t="s">
        <v>21</v>
      </c>
      <c r="E3849" t="s">
        <v>6816</v>
      </c>
      <c r="F3849" t="s">
        <v>2728</v>
      </c>
      <c r="G3849" t="s">
        <v>2729</v>
      </c>
      <c r="H3849">
        <v>77.109535820000005</v>
      </c>
      <c r="I3849">
        <v>28.672795570000002</v>
      </c>
      <c r="J3849" t="s">
        <v>2820</v>
      </c>
      <c r="K3849" t="s">
        <v>26</v>
      </c>
      <c r="L3849" t="s">
        <v>27</v>
      </c>
      <c r="M3849" t="s">
        <v>35</v>
      </c>
      <c r="N3849" t="s">
        <v>27</v>
      </c>
      <c r="O3849" t="s">
        <v>27</v>
      </c>
      <c r="P3849">
        <v>1</v>
      </c>
      <c r="Q3849">
        <v>23</v>
      </c>
      <c r="R3849">
        <v>300</v>
      </c>
      <c r="S3849">
        <v>3.4</v>
      </c>
      <c r="T3849" s="1">
        <v>42732</v>
      </c>
      <c r="U3849" t="s">
        <v>28</v>
      </c>
      <c r="V3849" t="s">
        <v>20707</v>
      </c>
      <c r="W3849" t="s">
        <v>20710</v>
      </c>
      <c r="X3849" t="s">
        <v>20661</v>
      </c>
      <c r="Y3849" t="s">
        <v>20678</v>
      </c>
      <c r="Z3849">
        <v>12</v>
      </c>
      <c r="AA3849" t="s">
        <v>6631</v>
      </c>
    </row>
    <row r="3850" spans="1:27" x14ac:dyDescent="0.3">
      <c r="A3850">
        <v>311076</v>
      </c>
      <c r="B3850" t="s">
        <v>845</v>
      </c>
      <c r="C3850">
        <v>1</v>
      </c>
      <c r="D3850" t="s">
        <v>21</v>
      </c>
      <c r="E3850" t="s">
        <v>7037</v>
      </c>
      <c r="F3850" t="s">
        <v>641</v>
      </c>
      <c r="G3850" t="s">
        <v>642</v>
      </c>
      <c r="H3850">
        <v>77.195525090000004</v>
      </c>
      <c r="I3850">
        <v>28.680104369999999</v>
      </c>
      <c r="J3850" t="s">
        <v>846</v>
      </c>
      <c r="K3850" t="s">
        <v>26</v>
      </c>
      <c r="L3850" t="s">
        <v>27</v>
      </c>
      <c r="M3850" t="s">
        <v>35</v>
      </c>
      <c r="N3850" t="s">
        <v>27</v>
      </c>
      <c r="O3850" t="s">
        <v>27</v>
      </c>
      <c r="P3850">
        <v>1</v>
      </c>
      <c r="Q3850">
        <v>41</v>
      </c>
      <c r="R3850">
        <v>400</v>
      </c>
      <c r="S3850">
        <v>3.4</v>
      </c>
      <c r="T3850" s="1">
        <v>41141</v>
      </c>
      <c r="U3850" t="s">
        <v>28</v>
      </c>
      <c r="V3850" t="s">
        <v>20707</v>
      </c>
      <c r="W3850" t="s">
        <v>20710</v>
      </c>
      <c r="X3850" t="s">
        <v>20665</v>
      </c>
      <c r="Y3850" t="s">
        <v>20659</v>
      </c>
      <c r="Z3850">
        <v>8</v>
      </c>
      <c r="AA3850" t="s">
        <v>20666</v>
      </c>
    </row>
    <row r="3851" spans="1:27" x14ac:dyDescent="0.3">
      <c r="A3851">
        <v>307551</v>
      </c>
      <c r="B3851" t="s">
        <v>845</v>
      </c>
      <c r="C3851">
        <v>1</v>
      </c>
      <c r="D3851" t="s">
        <v>21</v>
      </c>
      <c r="E3851" t="s">
        <v>7062</v>
      </c>
      <c r="F3851" t="s">
        <v>1737</v>
      </c>
      <c r="G3851" t="s">
        <v>1738</v>
      </c>
      <c r="H3851">
        <v>77.126746890000007</v>
      </c>
      <c r="I3851">
        <v>28.665996069999998</v>
      </c>
      <c r="J3851" t="s">
        <v>846</v>
      </c>
      <c r="K3851" t="s">
        <v>26</v>
      </c>
      <c r="L3851" t="s">
        <v>27</v>
      </c>
      <c r="M3851" t="s">
        <v>35</v>
      </c>
      <c r="N3851" t="s">
        <v>27</v>
      </c>
      <c r="O3851" t="s">
        <v>27</v>
      </c>
      <c r="P3851">
        <v>1</v>
      </c>
      <c r="Q3851">
        <v>37</v>
      </c>
      <c r="R3851">
        <v>400</v>
      </c>
      <c r="S3851">
        <v>3.4</v>
      </c>
      <c r="T3851" s="1">
        <v>42966</v>
      </c>
      <c r="U3851" t="s">
        <v>28</v>
      </c>
      <c r="V3851" t="s">
        <v>20707</v>
      </c>
      <c r="W3851" t="s">
        <v>20710</v>
      </c>
      <c r="X3851" t="s">
        <v>20668</v>
      </c>
      <c r="Y3851" t="s">
        <v>20659</v>
      </c>
      <c r="Z3851">
        <v>8</v>
      </c>
      <c r="AA3851" t="s">
        <v>20666</v>
      </c>
    </row>
    <row r="3852" spans="1:27" x14ac:dyDescent="0.3">
      <c r="A3852">
        <v>18258483</v>
      </c>
      <c r="B3852" t="s">
        <v>7226</v>
      </c>
      <c r="C3852">
        <v>1</v>
      </c>
      <c r="D3852" t="s">
        <v>21</v>
      </c>
      <c r="E3852" t="s">
        <v>7227</v>
      </c>
      <c r="F3852" t="s">
        <v>248</v>
      </c>
      <c r="G3852" t="s">
        <v>249</v>
      </c>
      <c r="H3852">
        <v>77.3079824</v>
      </c>
      <c r="I3852">
        <v>28.627967000000002</v>
      </c>
      <c r="J3852" t="s">
        <v>479</v>
      </c>
      <c r="K3852" t="s">
        <v>26</v>
      </c>
      <c r="L3852" t="s">
        <v>27</v>
      </c>
      <c r="M3852" t="s">
        <v>35</v>
      </c>
      <c r="N3852" t="s">
        <v>27</v>
      </c>
      <c r="O3852" t="s">
        <v>27</v>
      </c>
      <c r="P3852">
        <v>1</v>
      </c>
      <c r="Q3852">
        <v>60</v>
      </c>
      <c r="R3852">
        <v>400</v>
      </c>
      <c r="S3852">
        <v>3.4</v>
      </c>
      <c r="T3852" s="1">
        <v>41784</v>
      </c>
      <c r="U3852" t="s">
        <v>28</v>
      </c>
      <c r="V3852" t="s">
        <v>20707</v>
      </c>
      <c r="W3852" t="s">
        <v>20710</v>
      </c>
      <c r="X3852" t="s">
        <v>20664</v>
      </c>
      <c r="Y3852" t="s">
        <v>20671</v>
      </c>
      <c r="Z3852">
        <v>5</v>
      </c>
      <c r="AA3852" t="s">
        <v>20630</v>
      </c>
    </row>
    <row r="3853" spans="1:27" x14ac:dyDescent="0.3">
      <c r="A3853">
        <v>18303857</v>
      </c>
      <c r="B3853" t="s">
        <v>7082</v>
      </c>
      <c r="C3853">
        <v>1</v>
      </c>
      <c r="D3853" t="s">
        <v>21</v>
      </c>
      <c r="E3853" t="s">
        <v>7320</v>
      </c>
      <c r="F3853" t="s">
        <v>213</v>
      </c>
      <c r="G3853" t="s">
        <v>214</v>
      </c>
      <c r="H3853">
        <v>77.317224999999993</v>
      </c>
      <c r="I3853">
        <v>28.667210000000001</v>
      </c>
      <c r="J3853" t="s">
        <v>7321</v>
      </c>
      <c r="K3853" t="s">
        <v>26</v>
      </c>
      <c r="L3853" t="s">
        <v>27</v>
      </c>
      <c r="M3853" t="s">
        <v>35</v>
      </c>
      <c r="N3853" t="s">
        <v>27</v>
      </c>
      <c r="O3853" t="s">
        <v>27</v>
      </c>
      <c r="P3853">
        <v>1</v>
      </c>
      <c r="Q3853">
        <v>33</v>
      </c>
      <c r="R3853">
        <v>400</v>
      </c>
      <c r="S3853">
        <v>3.4</v>
      </c>
      <c r="T3853" s="1">
        <v>42482</v>
      </c>
      <c r="U3853" t="s">
        <v>28</v>
      </c>
      <c r="V3853" t="s">
        <v>20707</v>
      </c>
      <c r="W3853" t="s">
        <v>20710</v>
      </c>
      <c r="X3853" t="s">
        <v>20661</v>
      </c>
      <c r="Y3853" t="s">
        <v>20671</v>
      </c>
      <c r="Z3853">
        <v>4</v>
      </c>
      <c r="AA3853" t="s">
        <v>20673</v>
      </c>
    </row>
    <row r="3854" spans="1:27" x14ac:dyDescent="0.3">
      <c r="A3854">
        <v>18175340</v>
      </c>
      <c r="B3854" t="s">
        <v>7332</v>
      </c>
      <c r="C3854">
        <v>1</v>
      </c>
      <c r="D3854" t="s">
        <v>21</v>
      </c>
      <c r="E3854" t="s">
        <v>7333</v>
      </c>
      <c r="F3854" t="s">
        <v>1724</v>
      </c>
      <c r="G3854" t="s">
        <v>1723</v>
      </c>
      <c r="H3854">
        <v>77.096093699999997</v>
      </c>
      <c r="I3854">
        <v>28.636179200000001</v>
      </c>
      <c r="J3854" t="s">
        <v>4702</v>
      </c>
      <c r="K3854" t="s">
        <v>26</v>
      </c>
      <c r="L3854" t="s">
        <v>27</v>
      </c>
      <c r="M3854" t="s">
        <v>35</v>
      </c>
      <c r="N3854" t="s">
        <v>27</v>
      </c>
      <c r="O3854" t="s">
        <v>27</v>
      </c>
      <c r="P3854">
        <v>1</v>
      </c>
      <c r="Q3854">
        <v>69</v>
      </c>
      <c r="R3854">
        <v>400</v>
      </c>
      <c r="S3854">
        <v>3.4</v>
      </c>
      <c r="T3854" s="1">
        <v>41713</v>
      </c>
      <c r="U3854" t="s">
        <v>28</v>
      </c>
      <c r="V3854" t="s">
        <v>20707</v>
      </c>
      <c r="W3854" t="s">
        <v>20710</v>
      </c>
      <c r="X3854" t="s">
        <v>20664</v>
      </c>
      <c r="Y3854" t="s">
        <v>20674</v>
      </c>
      <c r="Z3854">
        <v>3</v>
      </c>
      <c r="AA3854" t="s">
        <v>20675</v>
      </c>
    </row>
    <row r="3855" spans="1:27" x14ac:dyDescent="0.3">
      <c r="A3855">
        <v>18358157</v>
      </c>
      <c r="B3855" t="s">
        <v>7387</v>
      </c>
      <c r="C3855">
        <v>1</v>
      </c>
      <c r="D3855" t="s">
        <v>21</v>
      </c>
      <c r="E3855" t="s">
        <v>7388</v>
      </c>
      <c r="F3855" t="s">
        <v>333</v>
      </c>
      <c r="G3855" t="s">
        <v>334</v>
      </c>
      <c r="H3855">
        <v>77.247493700000007</v>
      </c>
      <c r="I3855">
        <v>28.553210799999999</v>
      </c>
      <c r="J3855" t="s">
        <v>4900</v>
      </c>
      <c r="K3855" t="s">
        <v>26</v>
      </c>
      <c r="L3855" t="s">
        <v>27</v>
      </c>
      <c r="M3855" t="s">
        <v>35</v>
      </c>
      <c r="N3855" t="s">
        <v>27</v>
      </c>
      <c r="O3855" t="s">
        <v>27</v>
      </c>
      <c r="P3855">
        <v>1</v>
      </c>
      <c r="Q3855">
        <v>17</v>
      </c>
      <c r="R3855">
        <v>400</v>
      </c>
      <c r="S3855">
        <v>3.4</v>
      </c>
      <c r="T3855" s="1">
        <v>42778</v>
      </c>
      <c r="U3855" t="s">
        <v>28</v>
      </c>
      <c r="V3855" t="s">
        <v>20707</v>
      </c>
      <c r="W3855" t="s">
        <v>20710</v>
      </c>
      <c r="X3855" t="s">
        <v>20668</v>
      </c>
      <c r="Y3855" t="s">
        <v>20674</v>
      </c>
      <c r="Z3855">
        <v>2</v>
      </c>
      <c r="AA3855" t="s">
        <v>20676</v>
      </c>
    </row>
    <row r="3856" spans="1:27" x14ac:dyDescent="0.3">
      <c r="A3856">
        <v>306405</v>
      </c>
      <c r="B3856" t="s">
        <v>6987</v>
      </c>
      <c r="C3856">
        <v>1</v>
      </c>
      <c r="D3856" t="s">
        <v>21</v>
      </c>
      <c r="E3856" t="s">
        <v>7501</v>
      </c>
      <c r="F3856" t="s">
        <v>252</v>
      </c>
      <c r="G3856" t="s">
        <v>253</v>
      </c>
      <c r="H3856">
        <v>77.189268799999994</v>
      </c>
      <c r="I3856">
        <v>28.6467961</v>
      </c>
      <c r="J3856" t="s">
        <v>846</v>
      </c>
      <c r="K3856" t="s">
        <v>26</v>
      </c>
      <c r="L3856" t="s">
        <v>27</v>
      </c>
      <c r="M3856" t="s">
        <v>35</v>
      </c>
      <c r="N3856" t="s">
        <v>27</v>
      </c>
      <c r="O3856" t="s">
        <v>27</v>
      </c>
      <c r="P3856">
        <v>1</v>
      </c>
      <c r="Q3856">
        <v>38</v>
      </c>
      <c r="R3856">
        <v>400</v>
      </c>
      <c r="S3856">
        <v>3.4</v>
      </c>
      <c r="T3856" s="1">
        <v>41255</v>
      </c>
      <c r="U3856" t="s">
        <v>28</v>
      </c>
      <c r="V3856" t="s">
        <v>20707</v>
      </c>
      <c r="W3856" t="s">
        <v>20710</v>
      </c>
      <c r="X3856" t="s">
        <v>20665</v>
      </c>
      <c r="Y3856" t="s">
        <v>20678</v>
      </c>
      <c r="Z3856">
        <v>12</v>
      </c>
      <c r="AA3856" t="s">
        <v>6631</v>
      </c>
    </row>
    <row r="3857" spans="1:27" x14ac:dyDescent="0.3">
      <c r="A3857">
        <v>311459</v>
      </c>
      <c r="B3857" t="s">
        <v>7512</v>
      </c>
      <c r="C3857">
        <v>1</v>
      </c>
      <c r="D3857" t="s">
        <v>21</v>
      </c>
      <c r="E3857" t="s">
        <v>7513</v>
      </c>
      <c r="F3857" t="s">
        <v>126</v>
      </c>
      <c r="G3857" t="s">
        <v>127</v>
      </c>
      <c r="H3857">
        <v>77.139851100000001</v>
      </c>
      <c r="I3857">
        <v>28.6590028</v>
      </c>
      <c r="J3857" t="s">
        <v>722</v>
      </c>
      <c r="K3857" t="s">
        <v>26</v>
      </c>
      <c r="L3857" t="s">
        <v>27</v>
      </c>
      <c r="M3857" t="s">
        <v>35</v>
      </c>
      <c r="N3857" t="s">
        <v>27</v>
      </c>
      <c r="O3857" t="s">
        <v>27</v>
      </c>
      <c r="P3857">
        <v>1</v>
      </c>
      <c r="Q3857">
        <v>25</v>
      </c>
      <c r="R3857">
        <v>400</v>
      </c>
      <c r="S3857">
        <v>3.4</v>
      </c>
      <c r="T3857" s="1">
        <v>42716</v>
      </c>
      <c r="U3857" t="s">
        <v>28</v>
      </c>
      <c r="V3857" t="s">
        <v>20707</v>
      </c>
      <c r="W3857" t="s">
        <v>20710</v>
      </c>
      <c r="X3857" t="s">
        <v>20661</v>
      </c>
      <c r="Y3857" t="s">
        <v>20678</v>
      </c>
      <c r="Z3857">
        <v>12</v>
      </c>
      <c r="AA3857" t="s">
        <v>6631</v>
      </c>
    </row>
    <row r="3858" spans="1:27" x14ac:dyDescent="0.3">
      <c r="A3858">
        <v>1914</v>
      </c>
      <c r="B3858" t="s">
        <v>7551</v>
      </c>
      <c r="C3858">
        <v>1</v>
      </c>
      <c r="D3858" t="s">
        <v>21</v>
      </c>
      <c r="E3858" t="s">
        <v>7552</v>
      </c>
      <c r="F3858" t="s">
        <v>965</v>
      </c>
      <c r="G3858" t="s">
        <v>966</v>
      </c>
      <c r="H3858">
        <v>77.231938</v>
      </c>
      <c r="I3858">
        <v>28.6297833</v>
      </c>
      <c r="J3858" t="s">
        <v>2806</v>
      </c>
      <c r="K3858" t="s">
        <v>26</v>
      </c>
      <c r="L3858" t="s">
        <v>27</v>
      </c>
      <c r="M3858" t="s">
        <v>35</v>
      </c>
      <c r="N3858" t="s">
        <v>27</v>
      </c>
      <c r="O3858" t="s">
        <v>27</v>
      </c>
      <c r="P3858">
        <v>1</v>
      </c>
      <c r="Q3858">
        <v>560</v>
      </c>
      <c r="R3858">
        <v>400</v>
      </c>
      <c r="S3858">
        <v>3.4</v>
      </c>
      <c r="T3858" s="1">
        <v>41596</v>
      </c>
      <c r="U3858" t="s">
        <v>28</v>
      </c>
      <c r="V3858" t="s">
        <v>20707</v>
      </c>
      <c r="W3858" t="s">
        <v>20710</v>
      </c>
      <c r="X3858" t="s">
        <v>20658</v>
      </c>
      <c r="Y3858" t="s">
        <v>20678</v>
      </c>
      <c r="Z3858">
        <v>11</v>
      </c>
      <c r="AA3858" t="s">
        <v>20679</v>
      </c>
    </row>
    <row r="3859" spans="1:27" x14ac:dyDescent="0.3">
      <c r="A3859">
        <v>305293</v>
      </c>
      <c r="B3859" t="s">
        <v>7639</v>
      </c>
      <c r="C3859">
        <v>1</v>
      </c>
      <c r="D3859" t="s">
        <v>21</v>
      </c>
      <c r="E3859" t="s">
        <v>7640</v>
      </c>
      <c r="F3859" t="s">
        <v>1616</v>
      </c>
      <c r="G3859" t="s">
        <v>1617</v>
      </c>
      <c r="H3859">
        <v>77.255394350000003</v>
      </c>
      <c r="I3859">
        <v>28.54166043</v>
      </c>
      <c r="J3859" t="s">
        <v>548</v>
      </c>
      <c r="K3859" t="s">
        <v>26</v>
      </c>
      <c r="L3859" t="s">
        <v>27</v>
      </c>
      <c r="M3859" t="s">
        <v>35</v>
      </c>
      <c r="N3859" t="s">
        <v>27</v>
      </c>
      <c r="O3859" t="s">
        <v>27</v>
      </c>
      <c r="P3859">
        <v>1</v>
      </c>
      <c r="Q3859">
        <v>80</v>
      </c>
      <c r="R3859">
        <v>400</v>
      </c>
      <c r="S3859">
        <v>3.4</v>
      </c>
      <c r="T3859" s="1">
        <v>41191</v>
      </c>
      <c r="U3859" t="s">
        <v>28</v>
      </c>
      <c r="V3859" t="s">
        <v>20707</v>
      </c>
      <c r="W3859" t="s">
        <v>20710</v>
      </c>
      <c r="X3859" t="s">
        <v>20665</v>
      </c>
      <c r="Y3859" t="s">
        <v>20678</v>
      </c>
      <c r="Z3859">
        <v>10</v>
      </c>
      <c r="AA3859" t="s">
        <v>20680</v>
      </c>
    </row>
    <row r="3860" spans="1:27" x14ac:dyDescent="0.3">
      <c r="A3860">
        <v>18198463</v>
      </c>
      <c r="B3860" t="s">
        <v>7643</v>
      </c>
      <c r="C3860">
        <v>1</v>
      </c>
      <c r="D3860" t="s">
        <v>21</v>
      </c>
      <c r="E3860" t="s">
        <v>7644</v>
      </c>
      <c r="F3860" t="s">
        <v>252</v>
      </c>
      <c r="G3860" t="s">
        <v>253</v>
      </c>
      <c r="H3860">
        <v>77.188734409999995</v>
      </c>
      <c r="I3860">
        <v>28.643629700000002</v>
      </c>
      <c r="J3860" t="s">
        <v>842</v>
      </c>
      <c r="K3860" t="s">
        <v>26</v>
      </c>
      <c r="L3860" t="s">
        <v>27</v>
      </c>
      <c r="M3860" t="s">
        <v>35</v>
      </c>
      <c r="N3860" t="s">
        <v>27</v>
      </c>
      <c r="O3860" t="s">
        <v>27</v>
      </c>
      <c r="P3860">
        <v>1</v>
      </c>
      <c r="Q3860">
        <v>36</v>
      </c>
      <c r="R3860">
        <v>400</v>
      </c>
      <c r="S3860">
        <v>3.4</v>
      </c>
      <c r="T3860" s="1">
        <v>41915</v>
      </c>
      <c r="U3860" t="s">
        <v>28</v>
      </c>
      <c r="V3860" t="s">
        <v>20707</v>
      </c>
      <c r="W3860" t="s">
        <v>20710</v>
      </c>
      <c r="X3860" t="s">
        <v>20664</v>
      </c>
      <c r="Y3860" t="s">
        <v>20678</v>
      </c>
      <c r="Z3860">
        <v>10</v>
      </c>
      <c r="AA3860" t="s">
        <v>20680</v>
      </c>
    </row>
    <row r="3861" spans="1:27" x14ac:dyDescent="0.3">
      <c r="A3861">
        <v>9806</v>
      </c>
      <c r="B3861" t="s">
        <v>7790</v>
      </c>
      <c r="C3861">
        <v>1</v>
      </c>
      <c r="D3861" t="s">
        <v>21</v>
      </c>
      <c r="E3861" t="s">
        <v>7791</v>
      </c>
      <c r="F3861" t="s">
        <v>248</v>
      </c>
      <c r="G3861" t="s">
        <v>249</v>
      </c>
      <c r="H3861">
        <v>77.303512400000002</v>
      </c>
      <c r="I3861">
        <v>28.634919400000001</v>
      </c>
      <c r="J3861" t="s">
        <v>559</v>
      </c>
      <c r="K3861" t="s">
        <v>26</v>
      </c>
      <c r="L3861" t="s">
        <v>27</v>
      </c>
      <c r="M3861" t="s">
        <v>35</v>
      </c>
      <c r="N3861" t="s">
        <v>27</v>
      </c>
      <c r="O3861" t="s">
        <v>27</v>
      </c>
      <c r="P3861">
        <v>1</v>
      </c>
      <c r="Q3861">
        <v>86</v>
      </c>
      <c r="R3861">
        <v>200</v>
      </c>
      <c r="S3861">
        <v>3.4</v>
      </c>
      <c r="T3861" s="1">
        <v>42934</v>
      </c>
      <c r="U3861" t="s">
        <v>28</v>
      </c>
      <c r="V3861" t="s">
        <v>20707</v>
      </c>
      <c r="W3861" t="s">
        <v>20710</v>
      </c>
      <c r="X3861" t="s">
        <v>20668</v>
      </c>
      <c r="Y3861" t="s">
        <v>20659</v>
      </c>
      <c r="Z3861">
        <v>7</v>
      </c>
      <c r="AA3861" t="s">
        <v>20670</v>
      </c>
    </row>
    <row r="3862" spans="1:27" x14ac:dyDescent="0.3">
      <c r="A3862">
        <v>18138461</v>
      </c>
      <c r="B3862" t="s">
        <v>7794</v>
      </c>
      <c r="C3862">
        <v>1</v>
      </c>
      <c r="D3862" t="s">
        <v>21</v>
      </c>
      <c r="E3862" t="s">
        <v>7795</v>
      </c>
      <c r="F3862" t="s">
        <v>1616</v>
      </c>
      <c r="G3862" t="s">
        <v>1617</v>
      </c>
      <c r="H3862">
        <v>77.259507850000006</v>
      </c>
      <c r="I3862">
        <v>28.539206669999999</v>
      </c>
      <c r="J3862" t="s">
        <v>868</v>
      </c>
      <c r="K3862" t="s">
        <v>26</v>
      </c>
      <c r="L3862" t="s">
        <v>27</v>
      </c>
      <c r="M3862" t="s">
        <v>35</v>
      </c>
      <c r="N3862" t="s">
        <v>27</v>
      </c>
      <c r="O3862" t="s">
        <v>27</v>
      </c>
      <c r="P3862">
        <v>1</v>
      </c>
      <c r="Q3862">
        <v>41</v>
      </c>
      <c r="R3862">
        <v>200</v>
      </c>
      <c r="S3862">
        <v>3.4</v>
      </c>
      <c r="T3862" s="1">
        <v>41825</v>
      </c>
      <c r="U3862" t="s">
        <v>28</v>
      </c>
      <c r="V3862" t="s">
        <v>20707</v>
      </c>
      <c r="W3862" t="s">
        <v>20710</v>
      </c>
      <c r="X3862" t="s">
        <v>20664</v>
      </c>
      <c r="Y3862" t="s">
        <v>20659</v>
      </c>
      <c r="Z3862">
        <v>7</v>
      </c>
      <c r="AA3862" t="s">
        <v>20670</v>
      </c>
    </row>
    <row r="3863" spans="1:27" x14ac:dyDescent="0.3">
      <c r="A3863">
        <v>300729</v>
      </c>
      <c r="B3863" t="s">
        <v>7801</v>
      </c>
      <c r="C3863">
        <v>1</v>
      </c>
      <c r="D3863" t="s">
        <v>21</v>
      </c>
      <c r="E3863" t="s">
        <v>7802</v>
      </c>
      <c r="F3863" t="s">
        <v>676</v>
      </c>
      <c r="G3863" t="s">
        <v>677</v>
      </c>
      <c r="H3863">
        <v>77.285064899999995</v>
      </c>
      <c r="I3863">
        <v>28.635605300000002</v>
      </c>
      <c r="J3863" t="s">
        <v>697</v>
      </c>
      <c r="K3863" t="s">
        <v>26</v>
      </c>
      <c r="L3863" t="s">
        <v>27</v>
      </c>
      <c r="M3863" t="s">
        <v>35</v>
      </c>
      <c r="N3863" t="s">
        <v>27</v>
      </c>
      <c r="O3863" t="s">
        <v>27</v>
      </c>
      <c r="P3863">
        <v>1</v>
      </c>
      <c r="Q3863">
        <v>188</v>
      </c>
      <c r="R3863">
        <v>200</v>
      </c>
      <c r="S3863">
        <v>3.4</v>
      </c>
      <c r="T3863" s="1">
        <v>42920</v>
      </c>
      <c r="U3863" t="s">
        <v>28</v>
      </c>
      <c r="V3863" t="s">
        <v>20707</v>
      </c>
      <c r="W3863" t="s">
        <v>20710</v>
      </c>
      <c r="X3863" t="s">
        <v>20668</v>
      </c>
      <c r="Y3863" t="s">
        <v>20659</v>
      </c>
      <c r="Z3863">
        <v>7</v>
      </c>
      <c r="AA3863" t="s">
        <v>20670</v>
      </c>
    </row>
    <row r="3864" spans="1:27" x14ac:dyDescent="0.3">
      <c r="A3864">
        <v>311957</v>
      </c>
      <c r="B3864" t="s">
        <v>7962</v>
      </c>
      <c r="C3864">
        <v>1</v>
      </c>
      <c r="D3864" t="s">
        <v>21</v>
      </c>
      <c r="E3864" t="s">
        <v>7963</v>
      </c>
      <c r="F3864" t="s">
        <v>2728</v>
      </c>
      <c r="G3864" t="s">
        <v>2729</v>
      </c>
      <c r="H3864">
        <v>77.083801030000004</v>
      </c>
      <c r="I3864">
        <v>28.669883309999999</v>
      </c>
      <c r="J3864" t="s">
        <v>548</v>
      </c>
      <c r="K3864" t="s">
        <v>26</v>
      </c>
      <c r="L3864" t="s">
        <v>27</v>
      </c>
      <c r="M3864" t="s">
        <v>35</v>
      </c>
      <c r="N3864" t="s">
        <v>27</v>
      </c>
      <c r="O3864" t="s">
        <v>27</v>
      </c>
      <c r="P3864">
        <v>1</v>
      </c>
      <c r="Q3864">
        <v>65</v>
      </c>
      <c r="R3864">
        <v>200</v>
      </c>
      <c r="S3864">
        <v>3.4</v>
      </c>
      <c r="T3864" s="1">
        <v>42469</v>
      </c>
      <c r="U3864" t="s">
        <v>28</v>
      </c>
      <c r="V3864" t="s">
        <v>20707</v>
      </c>
      <c r="W3864" t="s">
        <v>20710</v>
      </c>
      <c r="X3864" t="s">
        <v>20661</v>
      </c>
      <c r="Y3864" t="s">
        <v>20671</v>
      </c>
      <c r="Z3864">
        <v>4</v>
      </c>
      <c r="AA3864" t="s">
        <v>20673</v>
      </c>
    </row>
    <row r="3865" spans="1:27" x14ac:dyDescent="0.3">
      <c r="A3865">
        <v>4651</v>
      </c>
      <c r="B3865" t="s">
        <v>7823</v>
      </c>
      <c r="C3865">
        <v>1</v>
      </c>
      <c r="D3865" t="s">
        <v>21</v>
      </c>
      <c r="E3865" t="s">
        <v>8067</v>
      </c>
      <c r="F3865" t="s">
        <v>322</v>
      </c>
      <c r="G3865" t="s">
        <v>323</v>
      </c>
      <c r="H3865">
        <v>77.166445600000003</v>
      </c>
      <c r="I3865">
        <v>28.684826099999999</v>
      </c>
      <c r="J3865" t="s">
        <v>699</v>
      </c>
      <c r="K3865" t="s">
        <v>26</v>
      </c>
      <c r="L3865" t="s">
        <v>27</v>
      </c>
      <c r="M3865" t="s">
        <v>35</v>
      </c>
      <c r="N3865" t="s">
        <v>27</v>
      </c>
      <c r="O3865" t="s">
        <v>27</v>
      </c>
      <c r="P3865">
        <v>1</v>
      </c>
      <c r="Q3865">
        <v>135</v>
      </c>
      <c r="R3865">
        <v>200</v>
      </c>
      <c r="S3865">
        <v>3.4</v>
      </c>
      <c r="T3865" s="1">
        <v>40533</v>
      </c>
      <c r="U3865" t="s">
        <v>28</v>
      </c>
      <c r="V3865" t="s">
        <v>20707</v>
      </c>
      <c r="W3865" t="s">
        <v>20710</v>
      </c>
      <c r="X3865" t="s">
        <v>20667</v>
      </c>
      <c r="Y3865" t="s">
        <v>20678</v>
      </c>
      <c r="Z3865">
        <v>12</v>
      </c>
      <c r="AA3865" t="s">
        <v>6631</v>
      </c>
    </row>
    <row r="3866" spans="1:27" x14ac:dyDescent="0.3">
      <c r="A3866">
        <v>18238307</v>
      </c>
      <c r="B3866" t="s">
        <v>8084</v>
      </c>
      <c r="C3866">
        <v>1</v>
      </c>
      <c r="D3866" t="s">
        <v>21</v>
      </c>
      <c r="E3866" t="s">
        <v>8085</v>
      </c>
      <c r="F3866" t="s">
        <v>1735</v>
      </c>
      <c r="G3866" t="s">
        <v>1734</v>
      </c>
      <c r="H3866">
        <v>77.220214100000007</v>
      </c>
      <c r="I3866">
        <v>28.540299999999998</v>
      </c>
      <c r="J3866" t="s">
        <v>1024</v>
      </c>
      <c r="K3866" t="s">
        <v>26</v>
      </c>
      <c r="L3866" t="s">
        <v>27</v>
      </c>
      <c r="M3866" t="s">
        <v>35</v>
      </c>
      <c r="N3866" t="s">
        <v>27</v>
      </c>
      <c r="O3866" t="s">
        <v>27</v>
      </c>
      <c r="P3866">
        <v>1</v>
      </c>
      <c r="Q3866">
        <v>45</v>
      </c>
      <c r="R3866">
        <v>200</v>
      </c>
      <c r="S3866">
        <v>3.4</v>
      </c>
      <c r="T3866" s="1">
        <v>41613</v>
      </c>
      <c r="U3866" t="s">
        <v>28</v>
      </c>
      <c r="V3866" t="s">
        <v>20707</v>
      </c>
      <c r="W3866" t="s">
        <v>20710</v>
      </c>
      <c r="X3866" t="s">
        <v>20658</v>
      </c>
      <c r="Y3866" t="s">
        <v>20678</v>
      </c>
      <c r="Z3866">
        <v>12</v>
      </c>
      <c r="AA3866" t="s">
        <v>6631</v>
      </c>
    </row>
    <row r="3867" spans="1:27" x14ac:dyDescent="0.3">
      <c r="A3867">
        <v>2380</v>
      </c>
      <c r="B3867" t="s">
        <v>8253</v>
      </c>
      <c r="C3867">
        <v>1</v>
      </c>
      <c r="D3867" t="s">
        <v>21</v>
      </c>
      <c r="E3867" t="s">
        <v>8254</v>
      </c>
      <c r="F3867" t="s">
        <v>2705</v>
      </c>
      <c r="G3867" t="s">
        <v>2706</v>
      </c>
      <c r="H3867">
        <v>77.149729699999995</v>
      </c>
      <c r="I3867">
        <v>28.693788300000001</v>
      </c>
      <c r="J3867" t="s">
        <v>4642</v>
      </c>
      <c r="K3867" t="s">
        <v>26</v>
      </c>
      <c r="L3867" t="s">
        <v>27</v>
      </c>
      <c r="M3867" t="s">
        <v>35</v>
      </c>
      <c r="N3867" t="s">
        <v>27</v>
      </c>
      <c r="O3867" t="s">
        <v>27</v>
      </c>
      <c r="P3867">
        <v>1</v>
      </c>
      <c r="Q3867">
        <v>84</v>
      </c>
      <c r="R3867">
        <v>350</v>
      </c>
      <c r="S3867">
        <v>3.4</v>
      </c>
      <c r="T3867" s="1">
        <v>43318</v>
      </c>
      <c r="U3867" t="s">
        <v>28</v>
      </c>
      <c r="V3867" t="s">
        <v>20707</v>
      </c>
      <c r="W3867" t="s">
        <v>20710</v>
      </c>
      <c r="X3867" t="s">
        <v>20662</v>
      </c>
      <c r="Y3867" t="s">
        <v>20659</v>
      </c>
      <c r="Z3867">
        <v>8</v>
      </c>
      <c r="AA3867" t="s">
        <v>20666</v>
      </c>
    </row>
    <row r="3868" spans="1:27" x14ac:dyDescent="0.3">
      <c r="A3868">
        <v>18082196</v>
      </c>
      <c r="B3868" t="s">
        <v>1040</v>
      </c>
      <c r="C3868">
        <v>1</v>
      </c>
      <c r="D3868" t="s">
        <v>21</v>
      </c>
      <c r="E3868" t="s">
        <v>8335</v>
      </c>
      <c r="F3868" t="s">
        <v>1717</v>
      </c>
      <c r="G3868" t="s">
        <v>1718</v>
      </c>
      <c r="H3868">
        <v>77.194794999999999</v>
      </c>
      <c r="I3868">
        <v>28.5546133</v>
      </c>
      <c r="J3868" t="s">
        <v>548</v>
      </c>
      <c r="K3868" t="s">
        <v>26</v>
      </c>
      <c r="L3868" t="s">
        <v>27</v>
      </c>
      <c r="M3868" t="s">
        <v>35</v>
      </c>
      <c r="N3868" t="s">
        <v>27</v>
      </c>
      <c r="O3868" t="s">
        <v>27</v>
      </c>
      <c r="P3868">
        <v>1</v>
      </c>
      <c r="Q3868">
        <v>491</v>
      </c>
      <c r="R3868">
        <v>350</v>
      </c>
      <c r="S3868">
        <v>3.4</v>
      </c>
      <c r="T3868" s="1">
        <v>41395</v>
      </c>
      <c r="U3868" t="s">
        <v>28</v>
      </c>
      <c r="V3868" t="s">
        <v>20707</v>
      </c>
      <c r="W3868" t="s">
        <v>20710</v>
      </c>
      <c r="X3868" t="s">
        <v>20658</v>
      </c>
      <c r="Y3868" t="s">
        <v>20671</v>
      </c>
      <c r="Z3868">
        <v>5</v>
      </c>
      <c r="AA3868" t="s">
        <v>20630</v>
      </c>
    </row>
    <row r="3869" spans="1:27" x14ac:dyDescent="0.3">
      <c r="A3869">
        <v>300862</v>
      </c>
      <c r="B3869" t="s">
        <v>8418</v>
      </c>
      <c r="C3869">
        <v>1</v>
      </c>
      <c r="D3869" t="s">
        <v>21</v>
      </c>
      <c r="E3869" t="s">
        <v>8419</v>
      </c>
      <c r="F3869" t="s">
        <v>2691</v>
      </c>
      <c r="G3869" t="s">
        <v>2692</v>
      </c>
      <c r="H3869">
        <v>77.125097499999995</v>
      </c>
      <c r="I3869">
        <v>28.703903</v>
      </c>
      <c r="J3869" t="s">
        <v>8266</v>
      </c>
      <c r="K3869" t="s">
        <v>26</v>
      </c>
      <c r="L3869" t="s">
        <v>27</v>
      </c>
      <c r="M3869" t="s">
        <v>35</v>
      </c>
      <c r="N3869" t="s">
        <v>27</v>
      </c>
      <c r="O3869" t="s">
        <v>27</v>
      </c>
      <c r="P3869">
        <v>1</v>
      </c>
      <c r="Q3869">
        <v>59</v>
      </c>
      <c r="R3869">
        <v>350</v>
      </c>
      <c r="S3869">
        <v>3.4</v>
      </c>
      <c r="T3869" s="1">
        <v>42820</v>
      </c>
      <c r="U3869" t="s">
        <v>28</v>
      </c>
      <c r="V3869" t="s">
        <v>20707</v>
      </c>
      <c r="W3869" t="s">
        <v>20710</v>
      </c>
      <c r="X3869" t="s">
        <v>20668</v>
      </c>
      <c r="Y3869" t="s">
        <v>20674</v>
      </c>
      <c r="Z3869">
        <v>3</v>
      </c>
      <c r="AA3869" t="s">
        <v>20675</v>
      </c>
    </row>
    <row r="3870" spans="1:27" x14ac:dyDescent="0.3">
      <c r="A3870">
        <v>305040</v>
      </c>
      <c r="B3870" t="s">
        <v>8548</v>
      </c>
      <c r="C3870">
        <v>1</v>
      </c>
      <c r="D3870" t="s">
        <v>21</v>
      </c>
      <c r="E3870" t="s">
        <v>8549</v>
      </c>
      <c r="F3870" t="s">
        <v>158</v>
      </c>
      <c r="G3870" t="s">
        <v>159</v>
      </c>
      <c r="H3870">
        <v>77.212046299999997</v>
      </c>
      <c r="I3870">
        <v>28.563946300000001</v>
      </c>
      <c r="J3870" t="s">
        <v>1253</v>
      </c>
      <c r="K3870" t="s">
        <v>26</v>
      </c>
      <c r="L3870" t="s">
        <v>27</v>
      </c>
      <c r="M3870" t="s">
        <v>35</v>
      </c>
      <c r="N3870" t="s">
        <v>27</v>
      </c>
      <c r="O3870" t="s">
        <v>27</v>
      </c>
      <c r="P3870">
        <v>1</v>
      </c>
      <c r="Q3870">
        <v>59</v>
      </c>
      <c r="R3870">
        <v>350</v>
      </c>
      <c r="S3870">
        <v>3.4</v>
      </c>
      <c r="T3870" s="1">
        <v>42659</v>
      </c>
      <c r="U3870" t="s">
        <v>28</v>
      </c>
      <c r="V3870" t="s">
        <v>20707</v>
      </c>
      <c r="W3870" t="s">
        <v>20710</v>
      </c>
      <c r="X3870" t="s">
        <v>20661</v>
      </c>
      <c r="Y3870" t="s">
        <v>20678</v>
      </c>
      <c r="Z3870">
        <v>10</v>
      </c>
      <c r="AA3870" t="s">
        <v>20680</v>
      </c>
    </row>
    <row r="3871" spans="1:27" x14ac:dyDescent="0.3">
      <c r="A3871">
        <v>4163</v>
      </c>
      <c r="B3871" t="s">
        <v>8230</v>
      </c>
      <c r="C3871">
        <v>1</v>
      </c>
      <c r="D3871" t="s">
        <v>21</v>
      </c>
      <c r="E3871" t="s">
        <v>8563</v>
      </c>
      <c r="F3871" t="s">
        <v>1798</v>
      </c>
      <c r="G3871" t="s">
        <v>1799</v>
      </c>
      <c r="H3871">
        <v>77.116696700000006</v>
      </c>
      <c r="I3871">
        <v>28.639581199999999</v>
      </c>
      <c r="J3871" t="s">
        <v>697</v>
      </c>
      <c r="K3871" t="s">
        <v>26</v>
      </c>
      <c r="L3871" t="s">
        <v>27</v>
      </c>
      <c r="M3871" t="s">
        <v>35</v>
      </c>
      <c r="N3871" t="s">
        <v>27</v>
      </c>
      <c r="O3871" t="s">
        <v>27</v>
      </c>
      <c r="P3871">
        <v>1</v>
      </c>
      <c r="Q3871">
        <v>33</v>
      </c>
      <c r="R3871">
        <v>350</v>
      </c>
      <c r="S3871">
        <v>3.4</v>
      </c>
      <c r="T3871" s="1">
        <v>41573</v>
      </c>
      <c r="U3871" t="s">
        <v>28</v>
      </c>
      <c r="V3871" t="s">
        <v>20707</v>
      </c>
      <c r="W3871" t="s">
        <v>20710</v>
      </c>
      <c r="X3871" t="s">
        <v>20658</v>
      </c>
      <c r="Y3871" t="s">
        <v>20678</v>
      </c>
      <c r="Z3871">
        <v>10</v>
      </c>
      <c r="AA3871" t="s">
        <v>20680</v>
      </c>
    </row>
    <row r="3872" spans="1:27" x14ac:dyDescent="0.3">
      <c r="A3872">
        <v>309452</v>
      </c>
      <c r="B3872" t="s">
        <v>8585</v>
      </c>
      <c r="C3872">
        <v>1</v>
      </c>
      <c r="D3872" t="s">
        <v>21</v>
      </c>
      <c r="E3872" t="s">
        <v>8586</v>
      </c>
      <c r="F3872" t="s">
        <v>1735</v>
      </c>
      <c r="G3872" t="s">
        <v>1734</v>
      </c>
      <c r="H3872">
        <v>77.209366000000003</v>
      </c>
      <c r="I3872">
        <v>28.534110200000001</v>
      </c>
      <c r="J3872" t="s">
        <v>4061</v>
      </c>
      <c r="K3872" t="s">
        <v>26</v>
      </c>
      <c r="L3872" t="s">
        <v>27</v>
      </c>
      <c r="M3872" t="s">
        <v>35</v>
      </c>
      <c r="N3872" t="s">
        <v>27</v>
      </c>
      <c r="O3872" t="s">
        <v>27</v>
      </c>
      <c r="P3872">
        <v>1</v>
      </c>
      <c r="Q3872">
        <v>103</v>
      </c>
      <c r="R3872">
        <v>250</v>
      </c>
      <c r="S3872">
        <v>3.4</v>
      </c>
      <c r="T3872" s="1">
        <v>41890</v>
      </c>
      <c r="U3872" t="s">
        <v>28</v>
      </c>
      <c r="V3872" t="s">
        <v>20707</v>
      </c>
      <c r="W3872" t="s">
        <v>20710</v>
      </c>
      <c r="X3872" t="s">
        <v>20664</v>
      </c>
      <c r="Y3872" t="s">
        <v>20659</v>
      </c>
      <c r="Z3872">
        <v>9</v>
      </c>
      <c r="AA3872" t="s">
        <v>20660</v>
      </c>
    </row>
    <row r="3873" spans="1:27" x14ac:dyDescent="0.3">
      <c r="A3873">
        <v>305987</v>
      </c>
      <c r="B3873" t="s">
        <v>8698</v>
      </c>
      <c r="C3873">
        <v>1</v>
      </c>
      <c r="D3873" t="s">
        <v>21</v>
      </c>
      <c r="E3873" t="s">
        <v>8699</v>
      </c>
      <c r="F3873" t="s">
        <v>676</v>
      </c>
      <c r="G3873" t="s">
        <v>677</v>
      </c>
      <c r="H3873">
        <v>77.279485399999999</v>
      </c>
      <c r="I3873">
        <v>28.639850200000001</v>
      </c>
      <c r="J3873" t="s">
        <v>8700</v>
      </c>
      <c r="K3873" t="s">
        <v>26</v>
      </c>
      <c r="L3873" t="s">
        <v>27</v>
      </c>
      <c r="M3873" t="s">
        <v>35</v>
      </c>
      <c r="N3873" t="s">
        <v>27</v>
      </c>
      <c r="O3873" t="s">
        <v>27</v>
      </c>
      <c r="P3873">
        <v>1</v>
      </c>
      <c r="Q3873">
        <v>17</v>
      </c>
      <c r="R3873">
        <v>250</v>
      </c>
      <c r="S3873">
        <v>3.4</v>
      </c>
      <c r="T3873" s="1">
        <v>41066</v>
      </c>
      <c r="U3873" t="s">
        <v>28</v>
      </c>
      <c r="V3873" t="s">
        <v>20707</v>
      </c>
      <c r="W3873" t="s">
        <v>20710</v>
      </c>
      <c r="X3873" t="s">
        <v>20665</v>
      </c>
      <c r="Y3873" t="s">
        <v>20671</v>
      </c>
      <c r="Z3873">
        <v>6</v>
      </c>
      <c r="AA3873" t="s">
        <v>20672</v>
      </c>
    </row>
    <row r="3874" spans="1:27" x14ac:dyDescent="0.3">
      <c r="A3874">
        <v>18306511</v>
      </c>
      <c r="B3874" t="s">
        <v>8841</v>
      </c>
      <c r="C3874">
        <v>1</v>
      </c>
      <c r="D3874" t="s">
        <v>21</v>
      </c>
      <c r="E3874" t="s">
        <v>8842</v>
      </c>
      <c r="F3874" t="s">
        <v>113</v>
      </c>
      <c r="G3874" t="s">
        <v>114</v>
      </c>
      <c r="H3874">
        <v>77.149999300000005</v>
      </c>
      <c r="I3874">
        <v>28.700709199999999</v>
      </c>
      <c r="J3874" t="s">
        <v>6302</v>
      </c>
      <c r="K3874" t="s">
        <v>26</v>
      </c>
      <c r="L3874" t="s">
        <v>27</v>
      </c>
      <c r="M3874" t="s">
        <v>35</v>
      </c>
      <c r="N3874" t="s">
        <v>27</v>
      </c>
      <c r="O3874" t="s">
        <v>27</v>
      </c>
      <c r="P3874">
        <v>1</v>
      </c>
      <c r="Q3874">
        <v>33</v>
      </c>
      <c r="R3874">
        <v>250</v>
      </c>
      <c r="S3874">
        <v>3.4</v>
      </c>
      <c r="T3874" s="1">
        <v>43134</v>
      </c>
      <c r="U3874" t="s">
        <v>28</v>
      </c>
      <c r="V3874" t="s">
        <v>20707</v>
      </c>
      <c r="W3874" t="s">
        <v>20710</v>
      </c>
      <c r="X3874" t="s">
        <v>20662</v>
      </c>
      <c r="Y3874" t="s">
        <v>20674</v>
      </c>
      <c r="Z3874">
        <v>2</v>
      </c>
      <c r="AA3874" t="s">
        <v>20676</v>
      </c>
    </row>
    <row r="3875" spans="1:27" x14ac:dyDescent="0.3">
      <c r="A3875">
        <v>18453448</v>
      </c>
      <c r="B3875" t="s">
        <v>8897</v>
      </c>
      <c r="C3875">
        <v>1</v>
      </c>
      <c r="D3875" t="s">
        <v>21</v>
      </c>
      <c r="E3875" t="s">
        <v>8898</v>
      </c>
      <c r="F3875" t="s">
        <v>1745</v>
      </c>
      <c r="G3875" t="s">
        <v>1744</v>
      </c>
      <c r="H3875">
        <v>77.185098229999994</v>
      </c>
      <c r="I3875">
        <v>28.640609980000001</v>
      </c>
      <c r="J3875" t="s">
        <v>8899</v>
      </c>
      <c r="K3875" t="s">
        <v>26</v>
      </c>
      <c r="L3875" t="s">
        <v>27</v>
      </c>
      <c r="M3875" t="s">
        <v>35</v>
      </c>
      <c r="N3875" t="s">
        <v>27</v>
      </c>
      <c r="O3875" t="s">
        <v>27</v>
      </c>
      <c r="P3875">
        <v>1</v>
      </c>
      <c r="Q3875">
        <v>21</v>
      </c>
      <c r="R3875">
        <v>250</v>
      </c>
      <c r="S3875">
        <v>3.4</v>
      </c>
      <c r="T3875" s="1">
        <v>42348</v>
      </c>
      <c r="U3875" t="s">
        <v>28</v>
      </c>
      <c r="V3875" t="s">
        <v>20707</v>
      </c>
      <c r="W3875" t="s">
        <v>20710</v>
      </c>
      <c r="X3875" t="s">
        <v>20669</v>
      </c>
      <c r="Y3875" t="s">
        <v>20678</v>
      </c>
      <c r="Z3875">
        <v>12</v>
      </c>
      <c r="AA3875" t="s">
        <v>6631</v>
      </c>
    </row>
    <row r="3876" spans="1:27" x14ac:dyDescent="0.3">
      <c r="A3876">
        <v>596</v>
      </c>
      <c r="B3876" t="s">
        <v>882</v>
      </c>
      <c r="C3876">
        <v>1</v>
      </c>
      <c r="D3876" t="s">
        <v>21</v>
      </c>
      <c r="E3876" t="s">
        <v>9120</v>
      </c>
      <c r="F3876" t="s">
        <v>650</v>
      </c>
      <c r="G3876" t="s">
        <v>651</v>
      </c>
      <c r="H3876">
        <v>77.2198128</v>
      </c>
      <c r="I3876">
        <v>28.6329609</v>
      </c>
      <c r="J3876" t="s">
        <v>499</v>
      </c>
      <c r="K3876" t="s">
        <v>26</v>
      </c>
      <c r="L3876" t="s">
        <v>27</v>
      </c>
      <c r="M3876" t="s">
        <v>35</v>
      </c>
      <c r="N3876" t="s">
        <v>27</v>
      </c>
      <c r="O3876" t="s">
        <v>27</v>
      </c>
      <c r="P3876">
        <v>1</v>
      </c>
      <c r="Q3876">
        <v>277</v>
      </c>
      <c r="R3876">
        <v>450</v>
      </c>
      <c r="S3876">
        <v>3.4</v>
      </c>
      <c r="T3876" s="1">
        <v>40620</v>
      </c>
      <c r="U3876" t="s">
        <v>28</v>
      </c>
      <c r="V3876" t="s">
        <v>20707</v>
      </c>
      <c r="W3876" t="s">
        <v>20710</v>
      </c>
      <c r="X3876" t="s">
        <v>20663</v>
      </c>
      <c r="Y3876" t="s">
        <v>20674</v>
      </c>
      <c r="Z3876">
        <v>3</v>
      </c>
      <c r="AA3876" t="s">
        <v>20675</v>
      </c>
    </row>
    <row r="3877" spans="1:27" x14ac:dyDescent="0.3">
      <c r="A3877">
        <v>18285222</v>
      </c>
      <c r="B3877" t="s">
        <v>9220</v>
      </c>
      <c r="C3877">
        <v>1</v>
      </c>
      <c r="D3877" t="s">
        <v>21</v>
      </c>
      <c r="E3877" t="s">
        <v>9221</v>
      </c>
      <c r="F3877" t="s">
        <v>2705</v>
      </c>
      <c r="G3877" t="s">
        <v>2706</v>
      </c>
      <c r="H3877">
        <v>77.151257599999994</v>
      </c>
      <c r="I3877">
        <v>28.6933978</v>
      </c>
      <c r="J3877" t="s">
        <v>515</v>
      </c>
      <c r="K3877" t="s">
        <v>26</v>
      </c>
      <c r="L3877" t="s">
        <v>27</v>
      </c>
      <c r="M3877" t="s">
        <v>35</v>
      </c>
      <c r="N3877" t="s">
        <v>27</v>
      </c>
      <c r="O3877" t="s">
        <v>27</v>
      </c>
      <c r="P3877">
        <v>1</v>
      </c>
      <c r="Q3877">
        <v>49</v>
      </c>
      <c r="R3877">
        <v>450</v>
      </c>
      <c r="S3877">
        <v>3.4</v>
      </c>
      <c r="T3877" s="1">
        <v>40493</v>
      </c>
      <c r="U3877" t="s">
        <v>28</v>
      </c>
      <c r="V3877" t="s">
        <v>20707</v>
      </c>
      <c r="W3877" t="s">
        <v>20710</v>
      </c>
      <c r="X3877" t="s">
        <v>20667</v>
      </c>
      <c r="Y3877" t="s">
        <v>20678</v>
      </c>
      <c r="Z3877">
        <v>11</v>
      </c>
      <c r="AA3877" t="s">
        <v>20679</v>
      </c>
    </row>
    <row r="3878" spans="1:27" x14ac:dyDescent="0.3">
      <c r="A3878">
        <v>309429</v>
      </c>
      <c r="B3878" t="s">
        <v>1655</v>
      </c>
      <c r="C3878">
        <v>1</v>
      </c>
      <c r="D3878" t="s">
        <v>21</v>
      </c>
      <c r="E3878" t="s">
        <v>9600</v>
      </c>
      <c r="F3878" t="s">
        <v>2691</v>
      </c>
      <c r="G3878" t="s">
        <v>2692</v>
      </c>
      <c r="H3878">
        <v>77.124651499999999</v>
      </c>
      <c r="I3878">
        <v>28.7116118</v>
      </c>
      <c r="J3878" t="s">
        <v>1657</v>
      </c>
      <c r="K3878" t="s">
        <v>26</v>
      </c>
      <c r="L3878" t="s">
        <v>27</v>
      </c>
      <c r="M3878" t="s">
        <v>35</v>
      </c>
      <c r="N3878" t="s">
        <v>27</v>
      </c>
      <c r="O3878" t="s">
        <v>27</v>
      </c>
      <c r="P3878">
        <v>1</v>
      </c>
      <c r="Q3878">
        <v>59</v>
      </c>
      <c r="R3878">
        <v>150</v>
      </c>
      <c r="S3878">
        <v>3.4</v>
      </c>
      <c r="T3878" s="1">
        <v>41831</v>
      </c>
      <c r="U3878" t="s">
        <v>28</v>
      </c>
      <c r="V3878" t="s">
        <v>20707</v>
      </c>
      <c r="W3878" t="s">
        <v>20710</v>
      </c>
      <c r="X3878" t="s">
        <v>20664</v>
      </c>
      <c r="Y3878" t="s">
        <v>20659</v>
      </c>
      <c r="Z3878">
        <v>7</v>
      </c>
      <c r="AA3878" t="s">
        <v>20670</v>
      </c>
    </row>
    <row r="3879" spans="1:27" x14ac:dyDescent="0.3">
      <c r="A3879">
        <v>6959</v>
      </c>
      <c r="B3879" t="s">
        <v>6203</v>
      </c>
      <c r="C3879">
        <v>1</v>
      </c>
      <c r="D3879" t="s">
        <v>21</v>
      </c>
      <c r="E3879" t="s">
        <v>6204</v>
      </c>
      <c r="F3879" t="s">
        <v>2380</v>
      </c>
      <c r="G3879" t="s">
        <v>2381</v>
      </c>
      <c r="H3879">
        <v>77.098056499999998</v>
      </c>
      <c r="I3879">
        <v>28.6343754</v>
      </c>
      <c r="J3879" t="s">
        <v>722</v>
      </c>
      <c r="K3879" t="s">
        <v>26</v>
      </c>
      <c r="L3879" t="s">
        <v>27</v>
      </c>
      <c r="M3879" t="s">
        <v>27</v>
      </c>
      <c r="N3879" t="s">
        <v>27</v>
      </c>
      <c r="O3879" t="s">
        <v>27</v>
      </c>
      <c r="P3879">
        <v>1</v>
      </c>
      <c r="Q3879">
        <v>22</v>
      </c>
      <c r="R3879">
        <v>300</v>
      </c>
      <c r="S3879">
        <v>3.4</v>
      </c>
      <c r="T3879" s="1">
        <v>40798</v>
      </c>
      <c r="U3879" t="s">
        <v>28</v>
      </c>
      <c r="V3879" t="s">
        <v>20707</v>
      </c>
      <c r="W3879" t="s">
        <v>20710</v>
      </c>
      <c r="X3879" t="s">
        <v>20663</v>
      </c>
      <c r="Y3879" t="s">
        <v>20659</v>
      </c>
      <c r="Z3879">
        <v>9</v>
      </c>
      <c r="AA3879" t="s">
        <v>20660</v>
      </c>
    </row>
    <row r="3880" spans="1:27" x14ac:dyDescent="0.3">
      <c r="A3880">
        <v>311466</v>
      </c>
      <c r="B3880" t="s">
        <v>6218</v>
      </c>
      <c r="C3880">
        <v>1</v>
      </c>
      <c r="D3880" t="s">
        <v>21</v>
      </c>
      <c r="E3880" t="s">
        <v>6219</v>
      </c>
      <c r="F3880" t="s">
        <v>485</v>
      </c>
      <c r="G3880" t="s">
        <v>486</v>
      </c>
      <c r="H3880">
        <v>77.158043000000006</v>
      </c>
      <c r="I3880">
        <v>28.6920346</v>
      </c>
      <c r="J3880" t="s">
        <v>515</v>
      </c>
      <c r="K3880" t="s">
        <v>26</v>
      </c>
      <c r="L3880" t="s">
        <v>27</v>
      </c>
      <c r="M3880" t="s">
        <v>27</v>
      </c>
      <c r="N3880" t="s">
        <v>27</v>
      </c>
      <c r="O3880" t="s">
        <v>27</v>
      </c>
      <c r="P3880">
        <v>1</v>
      </c>
      <c r="Q3880">
        <v>32</v>
      </c>
      <c r="R3880">
        <v>300</v>
      </c>
      <c r="S3880">
        <v>3.4</v>
      </c>
      <c r="T3880" s="1">
        <v>43353</v>
      </c>
      <c r="U3880" t="s">
        <v>28</v>
      </c>
      <c r="V3880" t="s">
        <v>20707</v>
      </c>
      <c r="W3880" t="s">
        <v>20710</v>
      </c>
      <c r="X3880" t="s">
        <v>20662</v>
      </c>
      <c r="Y3880" t="s">
        <v>20659</v>
      </c>
      <c r="Z3880">
        <v>9</v>
      </c>
      <c r="AA3880" t="s">
        <v>20660</v>
      </c>
    </row>
    <row r="3881" spans="1:27" x14ac:dyDescent="0.3">
      <c r="A3881">
        <v>300267</v>
      </c>
      <c r="B3881" t="s">
        <v>6263</v>
      </c>
      <c r="C3881">
        <v>1</v>
      </c>
      <c r="D3881" t="s">
        <v>21</v>
      </c>
      <c r="E3881" t="s">
        <v>6264</v>
      </c>
      <c r="F3881" t="s">
        <v>2017</v>
      </c>
      <c r="G3881" t="s">
        <v>2018</v>
      </c>
      <c r="H3881">
        <v>77.168826899999999</v>
      </c>
      <c r="I3881">
        <v>28.5880814</v>
      </c>
      <c r="J3881" t="s">
        <v>554</v>
      </c>
      <c r="K3881" t="s">
        <v>26</v>
      </c>
      <c r="L3881" t="s">
        <v>27</v>
      </c>
      <c r="M3881" t="s">
        <v>27</v>
      </c>
      <c r="N3881" t="s">
        <v>27</v>
      </c>
      <c r="O3881" t="s">
        <v>27</v>
      </c>
      <c r="P3881">
        <v>1</v>
      </c>
      <c r="Q3881">
        <v>76</v>
      </c>
      <c r="R3881">
        <v>300</v>
      </c>
      <c r="S3881">
        <v>3.4</v>
      </c>
      <c r="T3881" s="1">
        <v>40426</v>
      </c>
      <c r="U3881" t="s">
        <v>28</v>
      </c>
      <c r="V3881" t="s">
        <v>20707</v>
      </c>
      <c r="W3881" t="s">
        <v>20710</v>
      </c>
      <c r="X3881" t="s">
        <v>20667</v>
      </c>
      <c r="Y3881" t="s">
        <v>20659</v>
      </c>
      <c r="Z3881">
        <v>9</v>
      </c>
      <c r="AA3881" t="s">
        <v>20660</v>
      </c>
    </row>
    <row r="3882" spans="1:27" x14ac:dyDescent="0.3">
      <c r="A3882">
        <v>18387105</v>
      </c>
      <c r="B3882" t="s">
        <v>6282</v>
      </c>
      <c r="C3882">
        <v>1</v>
      </c>
      <c r="D3882" t="s">
        <v>21</v>
      </c>
      <c r="E3882" t="s">
        <v>6283</v>
      </c>
      <c r="F3882" t="s">
        <v>70</v>
      </c>
      <c r="G3882" t="s">
        <v>71</v>
      </c>
      <c r="H3882">
        <v>0</v>
      </c>
      <c r="I3882">
        <v>0</v>
      </c>
      <c r="J3882" t="s">
        <v>554</v>
      </c>
      <c r="K3882" t="s">
        <v>26</v>
      </c>
      <c r="L3882" t="s">
        <v>27</v>
      </c>
      <c r="M3882" t="s">
        <v>27</v>
      </c>
      <c r="N3882" t="s">
        <v>27</v>
      </c>
      <c r="O3882" t="s">
        <v>27</v>
      </c>
      <c r="P3882">
        <v>1</v>
      </c>
      <c r="Q3882">
        <v>13</v>
      </c>
      <c r="R3882">
        <v>300</v>
      </c>
      <c r="S3882">
        <v>3.4</v>
      </c>
      <c r="T3882" s="1">
        <v>42594</v>
      </c>
      <c r="U3882" t="s">
        <v>28</v>
      </c>
      <c r="V3882" t="s">
        <v>20707</v>
      </c>
      <c r="W3882" t="s">
        <v>20710</v>
      </c>
      <c r="X3882" t="s">
        <v>20661</v>
      </c>
      <c r="Y3882" t="s">
        <v>20659</v>
      </c>
      <c r="Z3882">
        <v>8</v>
      </c>
      <c r="AA3882" t="s">
        <v>20666</v>
      </c>
    </row>
    <row r="3883" spans="1:27" x14ac:dyDescent="0.3">
      <c r="A3883">
        <v>306149</v>
      </c>
      <c r="B3883" t="s">
        <v>6294</v>
      </c>
      <c r="C3883">
        <v>1</v>
      </c>
      <c r="D3883" t="s">
        <v>21</v>
      </c>
      <c r="E3883" t="s">
        <v>6295</v>
      </c>
      <c r="F3883" t="s">
        <v>641</v>
      </c>
      <c r="G3883" t="s">
        <v>642</v>
      </c>
      <c r="H3883">
        <v>77.204811300000003</v>
      </c>
      <c r="I3883">
        <v>28.682052200000001</v>
      </c>
      <c r="J3883" t="s">
        <v>868</v>
      </c>
      <c r="K3883" t="s">
        <v>26</v>
      </c>
      <c r="L3883" t="s">
        <v>27</v>
      </c>
      <c r="M3883" t="s">
        <v>27</v>
      </c>
      <c r="N3883" t="s">
        <v>27</v>
      </c>
      <c r="O3883" t="s">
        <v>27</v>
      </c>
      <c r="P3883">
        <v>1</v>
      </c>
      <c r="Q3883">
        <v>75</v>
      </c>
      <c r="R3883">
        <v>300</v>
      </c>
      <c r="S3883">
        <v>3.4</v>
      </c>
      <c r="T3883" s="1">
        <v>42233</v>
      </c>
      <c r="U3883" t="s">
        <v>28</v>
      </c>
      <c r="V3883" t="s">
        <v>20707</v>
      </c>
      <c r="W3883" t="s">
        <v>20710</v>
      </c>
      <c r="X3883" t="s">
        <v>20669</v>
      </c>
      <c r="Y3883" t="s">
        <v>20659</v>
      </c>
      <c r="Z3883">
        <v>8</v>
      </c>
      <c r="AA3883" t="s">
        <v>20666</v>
      </c>
    </row>
    <row r="3884" spans="1:27" x14ac:dyDescent="0.3">
      <c r="A3884">
        <v>7602</v>
      </c>
      <c r="B3884" t="s">
        <v>6322</v>
      </c>
      <c r="C3884">
        <v>1</v>
      </c>
      <c r="D3884" t="s">
        <v>21</v>
      </c>
      <c r="E3884" t="s">
        <v>6323</v>
      </c>
      <c r="F3884" t="s">
        <v>242</v>
      </c>
      <c r="G3884" t="s">
        <v>243</v>
      </c>
      <c r="H3884">
        <v>77.248986889999998</v>
      </c>
      <c r="I3884">
        <v>28.540137699999999</v>
      </c>
      <c r="J3884" t="s">
        <v>515</v>
      </c>
      <c r="K3884" t="s">
        <v>26</v>
      </c>
      <c r="L3884" t="s">
        <v>27</v>
      </c>
      <c r="M3884" t="s">
        <v>27</v>
      </c>
      <c r="N3884" t="s">
        <v>27</v>
      </c>
      <c r="O3884" t="s">
        <v>27</v>
      </c>
      <c r="P3884">
        <v>1</v>
      </c>
      <c r="Q3884">
        <v>18</v>
      </c>
      <c r="R3884">
        <v>300</v>
      </c>
      <c r="S3884">
        <v>3.4</v>
      </c>
      <c r="T3884" s="1">
        <v>42928</v>
      </c>
      <c r="U3884" t="s">
        <v>28</v>
      </c>
      <c r="V3884" t="s">
        <v>20707</v>
      </c>
      <c r="W3884" t="s">
        <v>20710</v>
      </c>
      <c r="X3884" t="s">
        <v>20668</v>
      </c>
      <c r="Y3884" t="s">
        <v>20659</v>
      </c>
      <c r="Z3884">
        <v>7</v>
      </c>
      <c r="AA3884" t="s">
        <v>20670</v>
      </c>
    </row>
    <row r="3885" spans="1:27" x14ac:dyDescent="0.3">
      <c r="A3885">
        <v>9366</v>
      </c>
      <c r="B3885" t="s">
        <v>6337</v>
      </c>
      <c r="C3885">
        <v>1</v>
      </c>
      <c r="D3885" t="s">
        <v>21</v>
      </c>
      <c r="E3885" t="s">
        <v>6338</v>
      </c>
      <c r="F3885" t="s">
        <v>154</v>
      </c>
      <c r="G3885" t="s">
        <v>155</v>
      </c>
      <c r="H3885">
        <v>77.189559700000004</v>
      </c>
      <c r="I3885">
        <v>28.7013265</v>
      </c>
      <c r="J3885" t="s">
        <v>548</v>
      </c>
      <c r="K3885" t="s">
        <v>26</v>
      </c>
      <c r="L3885" t="s">
        <v>27</v>
      </c>
      <c r="M3885" t="s">
        <v>27</v>
      </c>
      <c r="N3885" t="s">
        <v>27</v>
      </c>
      <c r="O3885" t="s">
        <v>27</v>
      </c>
      <c r="P3885">
        <v>1</v>
      </c>
      <c r="Q3885">
        <v>30</v>
      </c>
      <c r="R3885">
        <v>300</v>
      </c>
      <c r="S3885">
        <v>3.4</v>
      </c>
      <c r="T3885" s="1">
        <v>40740</v>
      </c>
      <c r="U3885" t="s">
        <v>28</v>
      </c>
      <c r="V3885" t="s">
        <v>20707</v>
      </c>
      <c r="W3885" t="s">
        <v>20710</v>
      </c>
      <c r="X3885" t="s">
        <v>20663</v>
      </c>
      <c r="Y3885" t="s">
        <v>20659</v>
      </c>
      <c r="Z3885">
        <v>7</v>
      </c>
      <c r="AA3885" t="s">
        <v>20670</v>
      </c>
    </row>
    <row r="3886" spans="1:27" x14ac:dyDescent="0.3">
      <c r="A3886">
        <v>300710</v>
      </c>
      <c r="B3886" t="s">
        <v>6358</v>
      </c>
      <c r="C3886">
        <v>1</v>
      </c>
      <c r="D3886" t="s">
        <v>21</v>
      </c>
      <c r="E3886" t="s">
        <v>6359</v>
      </c>
      <c r="F3886" t="s">
        <v>693</v>
      </c>
      <c r="G3886" t="s">
        <v>694</v>
      </c>
      <c r="H3886">
        <v>77.244062600000007</v>
      </c>
      <c r="I3886">
        <v>28.591092700000001</v>
      </c>
      <c r="J3886" t="s">
        <v>525</v>
      </c>
      <c r="K3886" t="s">
        <v>26</v>
      </c>
      <c r="L3886" t="s">
        <v>27</v>
      </c>
      <c r="M3886" t="s">
        <v>27</v>
      </c>
      <c r="N3886" t="s">
        <v>27</v>
      </c>
      <c r="O3886" t="s">
        <v>27</v>
      </c>
      <c r="P3886">
        <v>1</v>
      </c>
      <c r="Q3886">
        <v>38</v>
      </c>
      <c r="R3886">
        <v>300</v>
      </c>
      <c r="S3886">
        <v>3.4</v>
      </c>
      <c r="T3886" s="1">
        <v>40362</v>
      </c>
      <c r="U3886" t="s">
        <v>28</v>
      </c>
      <c r="V3886" t="s">
        <v>20707</v>
      </c>
      <c r="W3886" t="s">
        <v>20710</v>
      </c>
      <c r="X3886" t="s">
        <v>20667</v>
      </c>
      <c r="Y3886" t="s">
        <v>20659</v>
      </c>
      <c r="Z3886">
        <v>7</v>
      </c>
      <c r="AA3886" t="s">
        <v>20670</v>
      </c>
    </row>
    <row r="3887" spans="1:27" x14ac:dyDescent="0.3">
      <c r="A3887">
        <v>312032</v>
      </c>
      <c r="B3887" t="s">
        <v>6373</v>
      </c>
      <c r="C3887">
        <v>1</v>
      </c>
      <c r="D3887" t="s">
        <v>21</v>
      </c>
      <c r="E3887" t="s">
        <v>6374</v>
      </c>
      <c r="F3887" t="s">
        <v>758</v>
      </c>
      <c r="G3887" t="s">
        <v>759</v>
      </c>
      <c r="H3887">
        <v>77.207879680000005</v>
      </c>
      <c r="I3887">
        <v>28.52252897</v>
      </c>
      <c r="J3887" t="s">
        <v>554</v>
      </c>
      <c r="K3887" t="s">
        <v>26</v>
      </c>
      <c r="L3887" t="s">
        <v>27</v>
      </c>
      <c r="M3887" t="s">
        <v>27</v>
      </c>
      <c r="N3887" t="s">
        <v>27</v>
      </c>
      <c r="O3887" t="s">
        <v>27</v>
      </c>
      <c r="P3887">
        <v>1</v>
      </c>
      <c r="Q3887">
        <v>31</v>
      </c>
      <c r="R3887">
        <v>300</v>
      </c>
      <c r="S3887">
        <v>3.4</v>
      </c>
      <c r="T3887" s="1">
        <v>40361</v>
      </c>
      <c r="U3887" t="s">
        <v>28</v>
      </c>
      <c r="V3887" t="s">
        <v>20707</v>
      </c>
      <c r="W3887" t="s">
        <v>20710</v>
      </c>
      <c r="X3887" t="s">
        <v>20667</v>
      </c>
      <c r="Y3887" t="s">
        <v>20659</v>
      </c>
      <c r="Z3887">
        <v>7</v>
      </c>
      <c r="AA3887" t="s">
        <v>20670</v>
      </c>
    </row>
    <row r="3888" spans="1:27" x14ac:dyDescent="0.3">
      <c r="A3888">
        <v>18228885</v>
      </c>
      <c r="B3888" t="s">
        <v>6396</v>
      </c>
      <c r="C3888">
        <v>1</v>
      </c>
      <c r="D3888" t="s">
        <v>21</v>
      </c>
      <c r="E3888" t="s">
        <v>6397</v>
      </c>
      <c r="F3888" t="s">
        <v>1015</v>
      </c>
      <c r="G3888" t="s">
        <v>1016</v>
      </c>
      <c r="H3888">
        <v>77.186393699999996</v>
      </c>
      <c r="I3888">
        <v>28.579590100000001</v>
      </c>
      <c r="J3888" t="s">
        <v>559</v>
      </c>
      <c r="K3888" t="s">
        <v>26</v>
      </c>
      <c r="L3888" t="s">
        <v>27</v>
      </c>
      <c r="M3888" t="s">
        <v>27</v>
      </c>
      <c r="N3888" t="s">
        <v>27</v>
      </c>
      <c r="O3888" t="s">
        <v>27</v>
      </c>
      <c r="P3888">
        <v>1</v>
      </c>
      <c r="Q3888">
        <v>28</v>
      </c>
      <c r="R3888">
        <v>300</v>
      </c>
      <c r="S3888">
        <v>3.4</v>
      </c>
      <c r="T3888" s="1">
        <v>41070</v>
      </c>
      <c r="U3888" t="s">
        <v>28</v>
      </c>
      <c r="V3888" t="s">
        <v>20707</v>
      </c>
      <c r="W3888" t="s">
        <v>20710</v>
      </c>
      <c r="X3888" t="s">
        <v>20665</v>
      </c>
      <c r="Y3888" t="s">
        <v>20671</v>
      </c>
      <c r="Z3888">
        <v>6</v>
      </c>
      <c r="AA3888" t="s">
        <v>20672</v>
      </c>
    </row>
    <row r="3889" spans="1:27" x14ac:dyDescent="0.3">
      <c r="A3889">
        <v>18322591</v>
      </c>
      <c r="B3889" t="s">
        <v>6419</v>
      </c>
      <c r="C3889">
        <v>1</v>
      </c>
      <c r="D3889" t="s">
        <v>21</v>
      </c>
      <c r="E3889" t="s">
        <v>6420</v>
      </c>
      <c r="F3889" t="s">
        <v>1983</v>
      </c>
      <c r="G3889" t="s">
        <v>1984</v>
      </c>
      <c r="H3889">
        <v>77.302774299999996</v>
      </c>
      <c r="I3889">
        <v>28.653406400000001</v>
      </c>
      <c r="J3889" t="s">
        <v>918</v>
      </c>
      <c r="K3889" t="s">
        <v>26</v>
      </c>
      <c r="L3889" t="s">
        <v>27</v>
      </c>
      <c r="M3889" t="s">
        <v>27</v>
      </c>
      <c r="N3889" t="s">
        <v>27</v>
      </c>
      <c r="O3889" t="s">
        <v>27</v>
      </c>
      <c r="P3889">
        <v>1</v>
      </c>
      <c r="Q3889">
        <v>32</v>
      </c>
      <c r="R3889">
        <v>300</v>
      </c>
      <c r="S3889">
        <v>3.4</v>
      </c>
      <c r="T3889" s="1">
        <v>42175</v>
      </c>
      <c r="U3889" t="s">
        <v>28</v>
      </c>
      <c r="V3889" t="s">
        <v>20707</v>
      </c>
      <c r="W3889" t="s">
        <v>20710</v>
      </c>
      <c r="X3889" t="s">
        <v>20669</v>
      </c>
      <c r="Y3889" t="s">
        <v>20671</v>
      </c>
      <c r="Z3889">
        <v>6</v>
      </c>
      <c r="AA3889" t="s">
        <v>20672</v>
      </c>
    </row>
    <row r="3890" spans="1:27" x14ac:dyDescent="0.3">
      <c r="A3890">
        <v>4088</v>
      </c>
      <c r="B3890" t="s">
        <v>6449</v>
      </c>
      <c r="C3890">
        <v>1</v>
      </c>
      <c r="D3890" t="s">
        <v>21</v>
      </c>
      <c r="E3890" t="s">
        <v>6450</v>
      </c>
      <c r="F3890" t="s">
        <v>434</v>
      </c>
      <c r="G3890" t="s">
        <v>435</v>
      </c>
      <c r="H3890">
        <v>77.204991000000007</v>
      </c>
      <c r="I3890">
        <v>28.694518599999999</v>
      </c>
      <c r="J3890" t="s">
        <v>548</v>
      </c>
      <c r="K3890" t="s">
        <v>26</v>
      </c>
      <c r="L3890" t="s">
        <v>27</v>
      </c>
      <c r="M3890" t="s">
        <v>27</v>
      </c>
      <c r="N3890" t="s">
        <v>27</v>
      </c>
      <c r="O3890" t="s">
        <v>27</v>
      </c>
      <c r="P3890">
        <v>1</v>
      </c>
      <c r="Q3890">
        <v>39</v>
      </c>
      <c r="R3890">
        <v>300</v>
      </c>
      <c r="S3890">
        <v>3.4</v>
      </c>
      <c r="T3890" s="1">
        <v>41056</v>
      </c>
      <c r="U3890" t="s">
        <v>28</v>
      </c>
      <c r="V3890" t="s">
        <v>20707</v>
      </c>
      <c r="W3890" t="s">
        <v>20710</v>
      </c>
      <c r="X3890" t="s">
        <v>20665</v>
      </c>
      <c r="Y3890" t="s">
        <v>20671</v>
      </c>
      <c r="Z3890">
        <v>5</v>
      </c>
      <c r="AA3890" t="s">
        <v>20630</v>
      </c>
    </row>
    <row r="3891" spans="1:27" x14ac:dyDescent="0.3">
      <c r="A3891">
        <v>18337907</v>
      </c>
      <c r="B3891" t="s">
        <v>6569</v>
      </c>
      <c r="C3891">
        <v>1</v>
      </c>
      <c r="D3891" t="s">
        <v>21</v>
      </c>
      <c r="E3891" t="s">
        <v>6570</v>
      </c>
      <c r="F3891" t="s">
        <v>1537</v>
      </c>
      <c r="G3891" t="s">
        <v>1538</v>
      </c>
      <c r="H3891">
        <v>77.310352899999998</v>
      </c>
      <c r="I3891">
        <v>28.6580412</v>
      </c>
      <c r="J3891" t="s">
        <v>476</v>
      </c>
      <c r="K3891" t="s">
        <v>26</v>
      </c>
      <c r="L3891" t="s">
        <v>27</v>
      </c>
      <c r="M3891" t="s">
        <v>27</v>
      </c>
      <c r="N3891" t="s">
        <v>27</v>
      </c>
      <c r="O3891" t="s">
        <v>27</v>
      </c>
      <c r="P3891">
        <v>1</v>
      </c>
      <c r="Q3891">
        <v>19</v>
      </c>
      <c r="R3891">
        <v>300</v>
      </c>
      <c r="S3891">
        <v>3.4</v>
      </c>
      <c r="T3891" s="1">
        <v>43196</v>
      </c>
      <c r="U3891" t="s">
        <v>28</v>
      </c>
      <c r="V3891" t="s">
        <v>20707</v>
      </c>
      <c r="W3891" t="s">
        <v>20710</v>
      </c>
      <c r="X3891" t="s">
        <v>20662</v>
      </c>
      <c r="Y3891" t="s">
        <v>20671</v>
      </c>
      <c r="Z3891">
        <v>4</v>
      </c>
      <c r="AA3891" t="s">
        <v>20673</v>
      </c>
    </row>
    <row r="3892" spans="1:27" x14ac:dyDescent="0.3">
      <c r="A3892">
        <v>303583</v>
      </c>
      <c r="B3892" t="s">
        <v>6594</v>
      </c>
      <c r="C3892">
        <v>1</v>
      </c>
      <c r="D3892" t="s">
        <v>21</v>
      </c>
      <c r="E3892" t="s">
        <v>6595</v>
      </c>
      <c r="F3892" t="s">
        <v>345</v>
      </c>
      <c r="G3892" t="s">
        <v>346</v>
      </c>
      <c r="H3892">
        <v>77.165636800000001</v>
      </c>
      <c r="I3892">
        <v>28.547402699999999</v>
      </c>
      <c r="J3892" t="s">
        <v>479</v>
      </c>
      <c r="K3892" t="s">
        <v>26</v>
      </c>
      <c r="L3892" t="s">
        <v>27</v>
      </c>
      <c r="M3892" t="s">
        <v>27</v>
      </c>
      <c r="N3892" t="s">
        <v>27</v>
      </c>
      <c r="O3892" t="s">
        <v>27</v>
      </c>
      <c r="P3892">
        <v>1</v>
      </c>
      <c r="Q3892">
        <v>53</v>
      </c>
      <c r="R3892">
        <v>300</v>
      </c>
      <c r="S3892">
        <v>3.4</v>
      </c>
      <c r="T3892" s="1">
        <v>42822</v>
      </c>
      <c r="U3892" t="s">
        <v>28</v>
      </c>
      <c r="V3892" t="s">
        <v>20707</v>
      </c>
      <c r="W3892" t="s">
        <v>20710</v>
      </c>
      <c r="X3892" t="s">
        <v>20668</v>
      </c>
      <c r="Y3892" t="s">
        <v>20674</v>
      </c>
      <c r="Z3892">
        <v>3</v>
      </c>
      <c r="AA3892" t="s">
        <v>20675</v>
      </c>
    </row>
    <row r="3893" spans="1:27" x14ac:dyDescent="0.3">
      <c r="A3893">
        <v>300461</v>
      </c>
      <c r="B3893" t="s">
        <v>6652</v>
      </c>
      <c r="C3893">
        <v>1</v>
      </c>
      <c r="D3893" t="s">
        <v>21</v>
      </c>
      <c r="E3893" t="s">
        <v>6653</v>
      </c>
      <c r="F3893" t="s">
        <v>1879</v>
      </c>
      <c r="G3893" t="s">
        <v>1880</v>
      </c>
      <c r="H3893">
        <v>77.079267799999997</v>
      </c>
      <c r="I3893">
        <v>28.638455</v>
      </c>
      <c r="J3893" t="s">
        <v>548</v>
      </c>
      <c r="K3893" t="s">
        <v>26</v>
      </c>
      <c r="L3893" t="s">
        <v>27</v>
      </c>
      <c r="M3893" t="s">
        <v>27</v>
      </c>
      <c r="N3893" t="s">
        <v>27</v>
      </c>
      <c r="O3893" t="s">
        <v>27</v>
      </c>
      <c r="P3893">
        <v>1</v>
      </c>
      <c r="Q3893">
        <v>33</v>
      </c>
      <c r="R3893">
        <v>300</v>
      </c>
      <c r="S3893">
        <v>3.4</v>
      </c>
      <c r="T3893" s="1">
        <v>42444</v>
      </c>
      <c r="U3893" t="s">
        <v>28</v>
      </c>
      <c r="V3893" t="s">
        <v>20707</v>
      </c>
      <c r="W3893" t="s">
        <v>20710</v>
      </c>
      <c r="X3893" t="s">
        <v>20661</v>
      </c>
      <c r="Y3893" t="s">
        <v>20674</v>
      </c>
      <c r="Z3893">
        <v>3</v>
      </c>
      <c r="AA3893" t="s">
        <v>20675</v>
      </c>
    </row>
    <row r="3894" spans="1:27" x14ac:dyDescent="0.3">
      <c r="A3894">
        <v>9640</v>
      </c>
      <c r="B3894" t="s">
        <v>6670</v>
      </c>
      <c r="C3894">
        <v>1</v>
      </c>
      <c r="D3894" t="s">
        <v>21</v>
      </c>
      <c r="E3894" t="s">
        <v>3229</v>
      </c>
      <c r="F3894" t="s">
        <v>2849</v>
      </c>
      <c r="G3894" t="s">
        <v>2850</v>
      </c>
      <c r="H3894">
        <v>77.201186699999994</v>
      </c>
      <c r="I3894">
        <v>28.543789400000001</v>
      </c>
      <c r="J3894" t="s">
        <v>4061</v>
      </c>
      <c r="K3894" t="s">
        <v>26</v>
      </c>
      <c r="L3894" t="s">
        <v>27</v>
      </c>
      <c r="M3894" t="s">
        <v>27</v>
      </c>
      <c r="N3894" t="s">
        <v>27</v>
      </c>
      <c r="O3894" t="s">
        <v>27</v>
      </c>
      <c r="P3894">
        <v>1</v>
      </c>
      <c r="Q3894">
        <v>50</v>
      </c>
      <c r="R3894">
        <v>300</v>
      </c>
      <c r="S3894">
        <v>3.4</v>
      </c>
      <c r="T3894" s="1">
        <v>42409</v>
      </c>
      <c r="U3894" t="s">
        <v>28</v>
      </c>
      <c r="V3894" t="s">
        <v>20707</v>
      </c>
      <c r="W3894" t="s">
        <v>20710</v>
      </c>
      <c r="X3894" t="s">
        <v>20661</v>
      </c>
      <c r="Y3894" t="s">
        <v>20674</v>
      </c>
      <c r="Z3894">
        <v>2</v>
      </c>
      <c r="AA3894" t="s">
        <v>20676</v>
      </c>
    </row>
    <row r="3895" spans="1:27" x14ac:dyDescent="0.3">
      <c r="A3895">
        <v>18455210</v>
      </c>
      <c r="B3895" t="s">
        <v>6705</v>
      </c>
      <c r="C3895">
        <v>1</v>
      </c>
      <c r="D3895" t="s">
        <v>21</v>
      </c>
      <c r="E3895" t="s">
        <v>6706</v>
      </c>
      <c r="F3895" t="s">
        <v>1745</v>
      </c>
      <c r="G3895" t="s">
        <v>1744</v>
      </c>
      <c r="H3895">
        <v>77.183036729999998</v>
      </c>
      <c r="I3895">
        <v>28.638231059999999</v>
      </c>
      <c r="J3895" t="s">
        <v>4275</v>
      </c>
      <c r="K3895" t="s">
        <v>26</v>
      </c>
      <c r="L3895" t="s">
        <v>27</v>
      </c>
      <c r="M3895" t="s">
        <v>27</v>
      </c>
      <c r="N3895" t="s">
        <v>27</v>
      </c>
      <c r="O3895" t="s">
        <v>27</v>
      </c>
      <c r="P3895">
        <v>1</v>
      </c>
      <c r="Q3895">
        <v>20</v>
      </c>
      <c r="R3895">
        <v>300</v>
      </c>
      <c r="S3895">
        <v>3.4</v>
      </c>
      <c r="T3895" s="1">
        <v>40964</v>
      </c>
      <c r="U3895" t="s">
        <v>28</v>
      </c>
      <c r="V3895" t="s">
        <v>20707</v>
      </c>
      <c r="W3895" t="s">
        <v>20710</v>
      </c>
      <c r="X3895" t="s">
        <v>20665</v>
      </c>
      <c r="Y3895" t="s">
        <v>20674</v>
      </c>
      <c r="Z3895">
        <v>2</v>
      </c>
      <c r="AA3895" t="s">
        <v>20676</v>
      </c>
    </row>
    <row r="3896" spans="1:27" x14ac:dyDescent="0.3">
      <c r="A3896">
        <v>4716</v>
      </c>
      <c r="B3896" t="s">
        <v>6398</v>
      </c>
      <c r="C3896">
        <v>1</v>
      </c>
      <c r="D3896" t="s">
        <v>21</v>
      </c>
      <c r="E3896" t="s">
        <v>6713</v>
      </c>
      <c r="F3896" t="s">
        <v>235</v>
      </c>
      <c r="G3896" t="s">
        <v>234</v>
      </c>
      <c r="H3896">
        <v>77.162671200000005</v>
      </c>
      <c r="I3896">
        <v>28.706492999999998</v>
      </c>
      <c r="J3896" t="s">
        <v>706</v>
      </c>
      <c r="K3896" t="s">
        <v>26</v>
      </c>
      <c r="L3896" t="s">
        <v>27</v>
      </c>
      <c r="M3896" t="s">
        <v>27</v>
      </c>
      <c r="N3896" t="s">
        <v>27</v>
      </c>
      <c r="O3896" t="s">
        <v>27</v>
      </c>
      <c r="P3896">
        <v>1</v>
      </c>
      <c r="Q3896">
        <v>21</v>
      </c>
      <c r="R3896">
        <v>300</v>
      </c>
      <c r="S3896">
        <v>3.4</v>
      </c>
      <c r="T3896" s="1">
        <v>42768</v>
      </c>
      <c r="U3896" t="s">
        <v>28</v>
      </c>
      <c r="V3896" t="s">
        <v>20707</v>
      </c>
      <c r="W3896" t="s">
        <v>20710</v>
      </c>
      <c r="X3896" t="s">
        <v>20668</v>
      </c>
      <c r="Y3896" t="s">
        <v>20674</v>
      </c>
      <c r="Z3896">
        <v>2</v>
      </c>
      <c r="AA3896" t="s">
        <v>20676</v>
      </c>
    </row>
    <row r="3897" spans="1:27" x14ac:dyDescent="0.3">
      <c r="A3897">
        <v>1406</v>
      </c>
      <c r="B3897" t="s">
        <v>6744</v>
      </c>
      <c r="C3897">
        <v>1</v>
      </c>
      <c r="D3897" t="s">
        <v>21</v>
      </c>
      <c r="E3897" t="s">
        <v>6745</v>
      </c>
      <c r="F3897" t="s">
        <v>1735</v>
      </c>
      <c r="G3897" t="s">
        <v>1734</v>
      </c>
      <c r="H3897">
        <v>77.212907799999996</v>
      </c>
      <c r="I3897">
        <v>28.5369107</v>
      </c>
      <c r="J3897" t="s">
        <v>1253</v>
      </c>
      <c r="K3897" t="s">
        <v>26</v>
      </c>
      <c r="L3897" t="s">
        <v>27</v>
      </c>
      <c r="M3897" t="s">
        <v>27</v>
      </c>
      <c r="N3897" t="s">
        <v>27</v>
      </c>
      <c r="O3897" t="s">
        <v>27</v>
      </c>
      <c r="P3897">
        <v>1</v>
      </c>
      <c r="Q3897">
        <v>214</v>
      </c>
      <c r="R3897">
        <v>300</v>
      </c>
      <c r="S3897">
        <v>3.4</v>
      </c>
      <c r="T3897" s="1">
        <v>41297</v>
      </c>
      <c r="U3897" t="s">
        <v>28</v>
      </c>
      <c r="V3897" t="s">
        <v>20707</v>
      </c>
      <c r="W3897" t="s">
        <v>20710</v>
      </c>
      <c r="X3897" t="s">
        <v>20658</v>
      </c>
      <c r="Y3897" t="s">
        <v>20674</v>
      </c>
      <c r="Z3897">
        <v>1</v>
      </c>
      <c r="AA3897" t="s">
        <v>20677</v>
      </c>
    </row>
    <row r="3898" spans="1:27" x14ac:dyDescent="0.3">
      <c r="A3898">
        <v>305942</v>
      </c>
      <c r="B3898" t="s">
        <v>6801</v>
      </c>
      <c r="C3898">
        <v>1</v>
      </c>
      <c r="D3898" t="s">
        <v>21</v>
      </c>
      <c r="E3898" t="s">
        <v>6802</v>
      </c>
      <c r="F3898" t="s">
        <v>676</v>
      </c>
      <c r="G3898" t="s">
        <v>677</v>
      </c>
      <c r="H3898">
        <v>77.273255199999994</v>
      </c>
      <c r="I3898">
        <v>28.6300597</v>
      </c>
      <c r="J3898" t="s">
        <v>548</v>
      </c>
      <c r="K3898" t="s">
        <v>26</v>
      </c>
      <c r="L3898" t="s">
        <v>27</v>
      </c>
      <c r="M3898" t="s">
        <v>27</v>
      </c>
      <c r="N3898" t="s">
        <v>27</v>
      </c>
      <c r="O3898" t="s">
        <v>27</v>
      </c>
      <c r="P3898">
        <v>1</v>
      </c>
      <c r="Q3898">
        <v>31</v>
      </c>
      <c r="R3898">
        <v>300</v>
      </c>
      <c r="S3898">
        <v>3.4</v>
      </c>
      <c r="T3898" s="1">
        <v>40892</v>
      </c>
      <c r="U3898" t="s">
        <v>28</v>
      </c>
      <c r="V3898" t="s">
        <v>20707</v>
      </c>
      <c r="W3898" t="s">
        <v>20710</v>
      </c>
      <c r="X3898" t="s">
        <v>20663</v>
      </c>
      <c r="Y3898" t="s">
        <v>20678</v>
      </c>
      <c r="Z3898">
        <v>12</v>
      </c>
      <c r="AA3898" t="s">
        <v>6631</v>
      </c>
    </row>
    <row r="3899" spans="1:27" x14ac:dyDescent="0.3">
      <c r="A3899">
        <v>6562</v>
      </c>
      <c r="B3899" t="s">
        <v>6837</v>
      </c>
      <c r="C3899">
        <v>1</v>
      </c>
      <c r="D3899" t="s">
        <v>21</v>
      </c>
      <c r="E3899" t="s">
        <v>6838</v>
      </c>
      <c r="F3899" t="s">
        <v>235</v>
      </c>
      <c r="G3899" t="s">
        <v>234</v>
      </c>
      <c r="H3899">
        <v>77.155903699999996</v>
      </c>
      <c r="I3899">
        <v>28.7057298</v>
      </c>
      <c r="J3899" t="s">
        <v>1253</v>
      </c>
      <c r="K3899" t="s">
        <v>26</v>
      </c>
      <c r="L3899" t="s">
        <v>27</v>
      </c>
      <c r="M3899" t="s">
        <v>27</v>
      </c>
      <c r="N3899" t="s">
        <v>27</v>
      </c>
      <c r="O3899" t="s">
        <v>27</v>
      </c>
      <c r="P3899">
        <v>1</v>
      </c>
      <c r="Q3899">
        <v>46</v>
      </c>
      <c r="R3899">
        <v>300</v>
      </c>
      <c r="S3899">
        <v>3.4</v>
      </c>
      <c r="T3899" s="1">
        <v>40903</v>
      </c>
      <c r="U3899" t="s">
        <v>28</v>
      </c>
      <c r="V3899" t="s">
        <v>20707</v>
      </c>
      <c r="W3899" t="s">
        <v>20710</v>
      </c>
      <c r="X3899" t="s">
        <v>20663</v>
      </c>
      <c r="Y3899" t="s">
        <v>20678</v>
      </c>
      <c r="Z3899">
        <v>12</v>
      </c>
      <c r="AA3899" t="s">
        <v>6631</v>
      </c>
    </row>
    <row r="3900" spans="1:27" x14ac:dyDescent="0.3">
      <c r="A3900">
        <v>18221405</v>
      </c>
      <c r="B3900" t="s">
        <v>6344</v>
      </c>
      <c r="C3900">
        <v>1</v>
      </c>
      <c r="D3900" t="s">
        <v>21</v>
      </c>
      <c r="E3900" t="s">
        <v>6897</v>
      </c>
      <c r="F3900" t="s">
        <v>1879</v>
      </c>
      <c r="G3900" t="s">
        <v>1880</v>
      </c>
      <c r="H3900">
        <v>77.070047299999999</v>
      </c>
      <c r="I3900">
        <v>28.628283799999998</v>
      </c>
      <c r="J3900" t="s">
        <v>5469</v>
      </c>
      <c r="K3900" t="s">
        <v>26</v>
      </c>
      <c r="L3900" t="s">
        <v>27</v>
      </c>
      <c r="M3900" t="s">
        <v>27</v>
      </c>
      <c r="N3900" t="s">
        <v>27</v>
      </c>
      <c r="O3900" t="s">
        <v>27</v>
      </c>
      <c r="P3900">
        <v>1</v>
      </c>
      <c r="Q3900">
        <v>28</v>
      </c>
      <c r="R3900">
        <v>300</v>
      </c>
      <c r="S3900">
        <v>3.4</v>
      </c>
      <c r="T3900" s="1">
        <v>41951</v>
      </c>
      <c r="U3900" t="s">
        <v>28</v>
      </c>
      <c r="V3900" t="s">
        <v>20707</v>
      </c>
      <c r="W3900" t="s">
        <v>20710</v>
      </c>
      <c r="X3900" t="s">
        <v>20664</v>
      </c>
      <c r="Y3900" t="s">
        <v>20678</v>
      </c>
      <c r="Z3900">
        <v>11</v>
      </c>
      <c r="AA3900" t="s">
        <v>20679</v>
      </c>
    </row>
    <row r="3901" spans="1:27" x14ac:dyDescent="0.3">
      <c r="A3901">
        <v>312925</v>
      </c>
      <c r="B3901" t="s">
        <v>6901</v>
      </c>
      <c r="C3901">
        <v>1</v>
      </c>
      <c r="D3901" t="s">
        <v>21</v>
      </c>
      <c r="E3901" t="s">
        <v>6902</v>
      </c>
      <c r="F3901" t="s">
        <v>326</v>
      </c>
      <c r="G3901" t="s">
        <v>327</v>
      </c>
      <c r="H3901">
        <v>77.2305013</v>
      </c>
      <c r="I3901">
        <v>28.6561992</v>
      </c>
      <c r="J3901" t="s">
        <v>6174</v>
      </c>
      <c r="K3901" t="s">
        <v>26</v>
      </c>
      <c r="L3901" t="s">
        <v>27</v>
      </c>
      <c r="M3901" t="s">
        <v>27</v>
      </c>
      <c r="N3901" t="s">
        <v>27</v>
      </c>
      <c r="O3901" t="s">
        <v>27</v>
      </c>
      <c r="P3901">
        <v>1</v>
      </c>
      <c r="Q3901">
        <v>21</v>
      </c>
      <c r="R3901">
        <v>300</v>
      </c>
      <c r="S3901">
        <v>3.4</v>
      </c>
      <c r="T3901" s="1">
        <v>42655</v>
      </c>
      <c r="U3901" t="s">
        <v>28</v>
      </c>
      <c r="V3901" t="s">
        <v>20707</v>
      </c>
      <c r="W3901" t="s">
        <v>20710</v>
      </c>
      <c r="X3901" t="s">
        <v>20661</v>
      </c>
      <c r="Y3901" t="s">
        <v>20678</v>
      </c>
      <c r="Z3901">
        <v>10</v>
      </c>
      <c r="AA3901" t="s">
        <v>20680</v>
      </c>
    </row>
    <row r="3902" spans="1:27" x14ac:dyDescent="0.3">
      <c r="A3902">
        <v>18057826</v>
      </c>
      <c r="B3902" t="s">
        <v>6970</v>
      </c>
      <c r="C3902">
        <v>1</v>
      </c>
      <c r="D3902" t="s">
        <v>21</v>
      </c>
      <c r="E3902" t="s">
        <v>6971</v>
      </c>
      <c r="F3902" t="s">
        <v>148</v>
      </c>
      <c r="G3902" t="s">
        <v>149</v>
      </c>
      <c r="H3902">
        <v>77.240290799999997</v>
      </c>
      <c r="I3902">
        <v>28.646471099999999</v>
      </c>
      <c r="J3902" t="s">
        <v>476</v>
      </c>
      <c r="K3902" t="s">
        <v>26</v>
      </c>
      <c r="L3902" t="s">
        <v>27</v>
      </c>
      <c r="M3902" t="s">
        <v>27</v>
      </c>
      <c r="N3902" t="s">
        <v>27</v>
      </c>
      <c r="O3902" t="s">
        <v>27</v>
      </c>
      <c r="P3902">
        <v>1</v>
      </c>
      <c r="Q3902">
        <v>45</v>
      </c>
      <c r="R3902">
        <v>400</v>
      </c>
      <c r="S3902">
        <v>3.4</v>
      </c>
      <c r="T3902" s="1">
        <v>41521</v>
      </c>
      <c r="U3902" t="s">
        <v>28</v>
      </c>
      <c r="V3902" t="s">
        <v>20707</v>
      </c>
      <c r="W3902" t="s">
        <v>20710</v>
      </c>
      <c r="X3902" t="s">
        <v>20658</v>
      </c>
      <c r="Y3902" t="s">
        <v>20659</v>
      </c>
      <c r="Z3902">
        <v>9</v>
      </c>
      <c r="AA3902" t="s">
        <v>20660</v>
      </c>
    </row>
    <row r="3903" spans="1:27" x14ac:dyDescent="0.3">
      <c r="A3903">
        <v>18017281</v>
      </c>
      <c r="B3903" t="s">
        <v>7002</v>
      </c>
      <c r="C3903">
        <v>1</v>
      </c>
      <c r="D3903" t="s">
        <v>21</v>
      </c>
      <c r="E3903" t="s">
        <v>7003</v>
      </c>
      <c r="F3903" t="s">
        <v>103</v>
      </c>
      <c r="G3903" t="s">
        <v>104</v>
      </c>
      <c r="H3903">
        <v>77.251605999999995</v>
      </c>
      <c r="I3903">
        <v>28.548335399999999</v>
      </c>
      <c r="J3903" t="s">
        <v>1064</v>
      </c>
      <c r="K3903" t="s">
        <v>26</v>
      </c>
      <c r="L3903" t="s">
        <v>27</v>
      </c>
      <c r="M3903" t="s">
        <v>27</v>
      </c>
      <c r="N3903" t="s">
        <v>27</v>
      </c>
      <c r="O3903" t="s">
        <v>27</v>
      </c>
      <c r="P3903">
        <v>1</v>
      </c>
      <c r="Q3903">
        <v>29</v>
      </c>
      <c r="R3903">
        <v>400</v>
      </c>
      <c r="S3903">
        <v>3.4</v>
      </c>
      <c r="T3903" s="1">
        <v>40803</v>
      </c>
      <c r="U3903" t="s">
        <v>28</v>
      </c>
      <c r="V3903" t="s">
        <v>20707</v>
      </c>
      <c r="W3903" t="s">
        <v>20710</v>
      </c>
      <c r="X3903" t="s">
        <v>20663</v>
      </c>
      <c r="Y3903" t="s">
        <v>20659</v>
      </c>
      <c r="Z3903">
        <v>9</v>
      </c>
      <c r="AA3903" t="s">
        <v>20660</v>
      </c>
    </row>
    <row r="3904" spans="1:27" x14ac:dyDescent="0.3">
      <c r="A3904">
        <v>18351495</v>
      </c>
      <c r="B3904" t="s">
        <v>7014</v>
      </c>
      <c r="C3904">
        <v>1</v>
      </c>
      <c r="D3904" t="s">
        <v>21</v>
      </c>
      <c r="E3904" t="s">
        <v>294</v>
      </c>
      <c r="F3904" t="s">
        <v>293</v>
      </c>
      <c r="G3904" t="s">
        <v>294</v>
      </c>
      <c r="H3904">
        <v>0</v>
      </c>
      <c r="I3904">
        <v>0</v>
      </c>
      <c r="J3904" t="s">
        <v>559</v>
      </c>
      <c r="K3904" t="s">
        <v>26</v>
      </c>
      <c r="L3904" t="s">
        <v>27</v>
      </c>
      <c r="M3904" t="s">
        <v>27</v>
      </c>
      <c r="N3904" t="s">
        <v>27</v>
      </c>
      <c r="O3904" t="s">
        <v>27</v>
      </c>
      <c r="P3904">
        <v>1</v>
      </c>
      <c r="Q3904">
        <v>19</v>
      </c>
      <c r="R3904">
        <v>400</v>
      </c>
      <c r="S3904">
        <v>3.4</v>
      </c>
      <c r="T3904" s="1">
        <v>41504</v>
      </c>
      <c r="U3904" t="s">
        <v>28</v>
      </c>
      <c r="V3904" t="s">
        <v>20707</v>
      </c>
      <c r="W3904" t="s">
        <v>20710</v>
      </c>
      <c r="X3904" t="s">
        <v>20658</v>
      </c>
      <c r="Y3904" t="s">
        <v>20659</v>
      </c>
      <c r="Z3904">
        <v>8</v>
      </c>
      <c r="AA3904" t="s">
        <v>20666</v>
      </c>
    </row>
    <row r="3905" spans="1:27" x14ac:dyDescent="0.3">
      <c r="A3905">
        <v>7691</v>
      </c>
      <c r="B3905" t="s">
        <v>7020</v>
      </c>
      <c r="C3905">
        <v>1</v>
      </c>
      <c r="D3905" t="s">
        <v>21</v>
      </c>
      <c r="E3905" t="s">
        <v>7021</v>
      </c>
      <c r="F3905" t="s">
        <v>434</v>
      </c>
      <c r="G3905" t="s">
        <v>435</v>
      </c>
      <c r="H3905">
        <v>77.208764000000002</v>
      </c>
      <c r="I3905">
        <v>28.701238100000001</v>
      </c>
      <c r="J3905" t="s">
        <v>499</v>
      </c>
      <c r="K3905" t="s">
        <v>26</v>
      </c>
      <c r="L3905" t="s">
        <v>27</v>
      </c>
      <c r="M3905" t="s">
        <v>27</v>
      </c>
      <c r="N3905" t="s">
        <v>27</v>
      </c>
      <c r="O3905" t="s">
        <v>27</v>
      </c>
      <c r="P3905">
        <v>1</v>
      </c>
      <c r="Q3905">
        <v>69</v>
      </c>
      <c r="R3905">
        <v>400</v>
      </c>
      <c r="S3905">
        <v>3.4</v>
      </c>
      <c r="T3905" s="1">
        <v>43331</v>
      </c>
      <c r="U3905" t="s">
        <v>28</v>
      </c>
      <c r="V3905" t="s">
        <v>20707</v>
      </c>
      <c r="W3905" t="s">
        <v>20710</v>
      </c>
      <c r="X3905" t="s">
        <v>20662</v>
      </c>
      <c r="Y3905" t="s">
        <v>20659</v>
      </c>
      <c r="Z3905">
        <v>8</v>
      </c>
      <c r="AA3905" t="s">
        <v>20666</v>
      </c>
    </row>
    <row r="3906" spans="1:27" x14ac:dyDescent="0.3">
      <c r="A3906">
        <v>9421</v>
      </c>
      <c r="B3906" t="s">
        <v>6987</v>
      </c>
      <c r="C3906">
        <v>1</v>
      </c>
      <c r="D3906" t="s">
        <v>21</v>
      </c>
      <c r="E3906" t="s">
        <v>7031</v>
      </c>
      <c r="F3906" t="s">
        <v>154</v>
      </c>
      <c r="G3906" t="s">
        <v>155</v>
      </c>
      <c r="H3906">
        <v>77.188948300000007</v>
      </c>
      <c r="I3906">
        <v>28.700492799999999</v>
      </c>
      <c r="J3906" t="s">
        <v>846</v>
      </c>
      <c r="K3906" t="s">
        <v>26</v>
      </c>
      <c r="L3906" t="s">
        <v>27</v>
      </c>
      <c r="M3906" t="s">
        <v>27</v>
      </c>
      <c r="N3906" t="s">
        <v>27</v>
      </c>
      <c r="O3906" t="s">
        <v>27</v>
      </c>
      <c r="P3906">
        <v>1</v>
      </c>
      <c r="Q3906">
        <v>30</v>
      </c>
      <c r="R3906">
        <v>400</v>
      </c>
      <c r="S3906">
        <v>3.4</v>
      </c>
      <c r="T3906" s="1">
        <v>43321</v>
      </c>
      <c r="U3906" t="s">
        <v>28</v>
      </c>
      <c r="V3906" t="s">
        <v>20707</v>
      </c>
      <c r="W3906" t="s">
        <v>20710</v>
      </c>
      <c r="X3906" t="s">
        <v>20662</v>
      </c>
      <c r="Y3906" t="s">
        <v>20659</v>
      </c>
      <c r="Z3906">
        <v>8</v>
      </c>
      <c r="AA3906" t="s">
        <v>20666</v>
      </c>
    </row>
    <row r="3907" spans="1:27" x14ac:dyDescent="0.3">
      <c r="A3907">
        <v>5932</v>
      </c>
      <c r="B3907" t="s">
        <v>7133</v>
      </c>
      <c r="C3907">
        <v>1</v>
      </c>
      <c r="D3907" t="s">
        <v>21</v>
      </c>
      <c r="E3907" t="s">
        <v>7134</v>
      </c>
      <c r="F3907" t="s">
        <v>1798</v>
      </c>
      <c r="G3907" t="s">
        <v>1799</v>
      </c>
      <c r="H3907">
        <v>77.121287600000002</v>
      </c>
      <c r="I3907">
        <v>28.645157999999999</v>
      </c>
      <c r="J3907" t="s">
        <v>7135</v>
      </c>
      <c r="K3907" t="s">
        <v>26</v>
      </c>
      <c r="L3907" t="s">
        <v>27</v>
      </c>
      <c r="M3907" t="s">
        <v>27</v>
      </c>
      <c r="N3907" t="s">
        <v>27</v>
      </c>
      <c r="O3907" t="s">
        <v>27</v>
      </c>
      <c r="P3907">
        <v>1</v>
      </c>
      <c r="Q3907">
        <v>179</v>
      </c>
      <c r="R3907">
        <v>400</v>
      </c>
      <c r="S3907">
        <v>3.4</v>
      </c>
      <c r="T3907" s="1">
        <v>40384</v>
      </c>
      <c r="U3907" t="s">
        <v>28</v>
      </c>
      <c r="V3907" t="s">
        <v>20707</v>
      </c>
      <c r="W3907" t="s">
        <v>20710</v>
      </c>
      <c r="X3907" t="s">
        <v>20667</v>
      </c>
      <c r="Y3907" t="s">
        <v>20659</v>
      </c>
      <c r="Z3907">
        <v>7</v>
      </c>
      <c r="AA3907" t="s">
        <v>20670</v>
      </c>
    </row>
    <row r="3908" spans="1:27" x14ac:dyDescent="0.3">
      <c r="A3908">
        <v>300281</v>
      </c>
      <c r="B3908" t="s">
        <v>7141</v>
      </c>
      <c r="C3908">
        <v>1</v>
      </c>
      <c r="D3908" t="s">
        <v>21</v>
      </c>
      <c r="E3908" t="s">
        <v>7142</v>
      </c>
      <c r="F3908" t="s">
        <v>1802</v>
      </c>
      <c r="G3908" t="s">
        <v>1803</v>
      </c>
      <c r="H3908">
        <v>77.194021379999995</v>
      </c>
      <c r="I3908">
        <v>28.561724250000001</v>
      </c>
      <c r="J3908" t="s">
        <v>548</v>
      </c>
      <c r="K3908" t="s">
        <v>26</v>
      </c>
      <c r="L3908" t="s">
        <v>27</v>
      </c>
      <c r="M3908" t="s">
        <v>27</v>
      </c>
      <c r="N3908" t="s">
        <v>27</v>
      </c>
      <c r="O3908" t="s">
        <v>27</v>
      </c>
      <c r="P3908">
        <v>1</v>
      </c>
      <c r="Q3908">
        <v>63</v>
      </c>
      <c r="R3908">
        <v>400</v>
      </c>
      <c r="S3908">
        <v>3.4</v>
      </c>
      <c r="T3908" s="1">
        <v>42557</v>
      </c>
      <c r="U3908" t="s">
        <v>28</v>
      </c>
      <c r="V3908" t="s">
        <v>20707</v>
      </c>
      <c r="W3908" t="s">
        <v>20710</v>
      </c>
      <c r="X3908" t="s">
        <v>20661</v>
      </c>
      <c r="Y3908" t="s">
        <v>20659</v>
      </c>
      <c r="Z3908">
        <v>7</v>
      </c>
      <c r="AA3908" t="s">
        <v>20670</v>
      </c>
    </row>
    <row r="3909" spans="1:27" x14ac:dyDescent="0.3">
      <c r="A3909">
        <v>2044</v>
      </c>
      <c r="B3909" t="s">
        <v>7379</v>
      </c>
      <c r="C3909">
        <v>1</v>
      </c>
      <c r="D3909" t="s">
        <v>21</v>
      </c>
      <c r="E3909" t="s">
        <v>7380</v>
      </c>
      <c r="F3909" t="s">
        <v>1228</v>
      </c>
      <c r="G3909" t="s">
        <v>1229</v>
      </c>
      <c r="H3909">
        <v>77.158610100000004</v>
      </c>
      <c r="I3909">
        <v>28.700319799999999</v>
      </c>
      <c r="J3909" t="s">
        <v>7381</v>
      </c>
      <c r="K3909" t="s">
        <v>26</v>
      </c>
      <c r="L3909" t="s">
        <v>27</v>
      </c>
      <c r="M3909" t="s">
        <v>27</v>
      </c>
      <c r="N3909" t="s">
        <v>27</v>
      </c>
      <c r="O3909" t="s">
        <v>27</v>
      </c>
      <c r="P3909">
        <v>1</v>
      </c>
      <c r="Q3909">
        <v>35</v>
      </c>
      <c r="R3909">
        <v>400</v>
      </c>
      <c r="S3909">
        <v>3.4</v>
      </c>
      <c r="T3909" s="1">
        <v>42067</v>
      </c>
      <c r="U3909" t="s">
        <v>28</v>
      </c>
      <c r="V3909" t="s">
        <v>20707</v>
      </c>
      <c r="W3909" t="s">
        <v>20710</v>
      </c>
      <c r="X3909" t="s">
        <v>20669</v>
      </c>
      <c r="Y3909" t="s">
        <v>20674</v>
      </c>
      <c r="Z3909">
        <v>3</v>
      </c>
      <c r="AA3909" t="s">
        <v>20675</v>
      </c>
    </row>
    <row r="3910" spans="1:27" x14ac:dyDescent="0.3">
      <c r="A3910">
        <v>7770</v>
      </c>
      <c r="B3910" t="s">
        <v>7435</v>
      </c>
      <c r="C3910">
        <v>1</v>
      </c>
      <c r="D3910" t="s">
        <v>21</v>
      </c>
      <c r="E3910" t="s">
        <v>7436</v>
      </c>
      <c r="F3910" t="s">
        <v>1886</v>
      </c>
      <c r="G3910" t="s">
        <v>1887</v>
      </c>
      <c r="H3910">
        <v>77.206518099999997</v>
      </c>
      <c r="I3910">
        <v>28.5733557</v>
      </c>
      <c r="J3910" t="s">
        <v>7437</v>
      </c>
      <c r="K3910" t="s">
        <v>26</v>
      </c>
      <c r="L3910" t="s">
        <v>27</v>
      </c>
      <c r="M3910" t="s">
        <v>27</v>
      </c>
      <c r="N3910" t="s">
        <v>27</v>
      </c>
      <c r="O3910" t="s">
        <v>27</v>
      </c>
      <c r="P3910">
        <v>1</v>
      </c>
      <c r="Q3910">
        <v>69</v>
      </c>
      <c r="R3910">
        <v>400</v>
      </c>
      <c r="S3910">
        <v>3.4</v>
      </c>
      <c r="T3910" s="1">
        <v>41285</v>
      </c>
      <c r="U3910" t="s">
        <v>28</v>
      </c>
      <c r="V3910" t="s">
        <v>20707</v>
      </c>
      <c r="W3910" t="s">
        <v>20710</v>
      </c>
      <c r="X3910" t="s">
        <v>20658</v>
      </c>
      <c r="Y3910" t="s">
        <v>20674</v>
      </c>
      <c r="Z3910">
        <v>1</v>
      </c>
      <c r="AA3910" t="s">
        <v>20677</v>
      </c>
    </row>
    <row r="3911" spans="1:27" x14ac:dyDescent="0.3">
      <c r="A3911">
        <v>2122</v>
      </c>
      <c r="B3911" t="s">
        <v>1503</v>
      </c>
      <c r="C3911">
        <v>1</v>
      </c>
      <c r="D3911" t="s">
        <v>21</v>
      </c>
      <c r="E3911" t="s">
        <v>7544</v>
      </c>
      <c r="F3911" t="s">
        <v>709</v>
      </c>
      <c r="G3911" t="s">
        <v>710</v>
      </c>
      <c r="H3911">
        <v>77.164232429999998</v>
      </c>
      <c r="I3911">
        <v>28.55793018</v>
      </c>
      <c r="J3911" t="s">
        <v>548</v>
      </c>
      <c r="K3911" t="s">
        <v>26</v>
      </c>
      <c r="L3911" t="s">
        <v>27</v>
      </c>
      <c r="M3911" t="s">
        <v>27</v>
      </c>
      <c r="N3911" t="s">
        <v>27</v>
      </c>
      <c r="O3911" t="s">
        <v>27</v>
      </c>
      <c r="P3911">
        <v>1</v>
      </c>
      <c r="Q3911">
        <v>20</v>
      </c>
      <c r="R3911">
        <v>400</v>
      </c>
      <c r="S3911">
        <v>3.4</v>
      </c>
      <c r="T3911" s="1">
        <v>40882</v>
      </c>
      <c r="U3911" t="s">
        <v>28</v>
      </c>
      <c r="V3911" t="s">
        <v>20707</v>
      </c>
      <c r="W3911" t="s">
        <v>20710</v>
      </c>
      <c r="X3911" t="s">
        <v>20663</v>
      </c>
      <c r="Y3911" t="s">
        <v>20678</v>
      </c>
      <c r="Z3911">
        <v>12</v>
      </c>
      <c r="AA3911" t="s">
        <v>6631</v>
      </c>
    </row>
    <row r="3912" spans="1:27" x14ac:dyDescent="0.3">
      <c r="A3912">
        <v>3370</v>
      </c>
      <c r="B3912" t="s">
        <v>7042</v>
      </c>
      <c r="C3912">
        <v>1</v>
      </c>
      <c r="D3912" t="s">
        <v>21</v>
      </c>
      <c r="E3912" t="s">
        <v>7618</v>
      </c>
      <c r="F3912" t="s">
        <v>3680</v>
      </c>
      <c r="G3912" t="s">
        <v>3681</v>
      </c>
      <c r="H3912">
        <v>77.117726899999994</v>
      </c>
      <c r="I3912">
        <v>28.700332199999998</v>
      </c>
      <c r="J3912" t="s">
        <v>7114</v>
      </c>
      <c r="K3912" t="s">
        <v>26</v>
      </c>
      <c r="L3912" t="s">
        <v>27</v>
      </c>
      <c r="M3912" t="s">
        <v>27</v>
      </c>
      <c r="N3912" t="s">
        <v>27</v>
      </c>
      <c r="O3912" t="s">
        <v>27</v>
      </c>
      <c r="P3912">
        <v>1</v>
      </c>
      <c r="Q3912">
        <v>167</v>
      </c>
      <c r="R3912">
        <v>400</v>
      </c>
      <c r="S3912">
        <v>3.4</v>
      </c>
      <c r="T3912" s="1">
        <v>40472</v>
      </c>
      <c r="U3912" t="s">
        <v>28</v>
      </c>
      <c r="V3912" t="s">
        <v>20707</v>
      </c>
      <c r="W3912" t="s">
        <v>20710</v>
      </c>
      <c r="X3912" t="s">
        <v>20667</v>
      </c>
      <c r="Y3912" t="s">
        <v>20678</v>
      </c>
      <c r="Z3912">
        <v>10</v>
      </c>
      <c r="AA3912" t="s">
        <v>20680</v>
      </c>
    </row>
    <row r="3913" spans="1:27" x14ac:dyDescent="0.3">
      <c r="A3913">
        <v>5420</v>
      </c>
      <c r="B3913" t="s">
        <v>7688</v>
      </c>
      <c r="C3913">
        <v>1</v>
      </c>
      <c r="D3913" t="s">
        <v>21</v>
      </c>
      <c r="E3913" t="s">
        <v>7689</v>
      </c>
      <c r="F3913" t="s">
        <v>2380</v>
      </c>
      <c r="G3913" t="s">
        <v>2381</v>
      </c>
      <c r="H3913">
        <v>77.096880299999995</v>
      </c>
      <c r="I3913">
        <v>28.635389100000001</v>
      </c>
      <c r="J3913" t="s">
        <v>846</v>
      </c>
      <c r="K3913" t="s">
        <v>26</v>
      </c>
      <c r="L3913" t="s">
        <v>27</v>
      </c>
      <c r="M3913" t="s">
        <v>27</v>
      </c>
      <c r="N3913" t="s">
        <v>27</v>
      </c>
      <c r="O3913" t="s">
        <v>27</v>
      </c>
      <c r="P3913">
        <v>1</v>
      </c>
      <c r="Q3913">
        <v>25</v>
      </c>
      <c r="R3913">
        <v>200</v>
      </c>
      <c r="S3913">
        <v>3.4</v>
      </c>
      <c r="T3913" s="1">
        <v>41165</v>
      </c>
      <c r="U3913" t="s">
        <v>28</v>
      </c>
      <c r="V3913" t="s">
        <v>20707</v>
      </c>
      <c r="W3913" t="s">
        <v>20710</v>
      </c>
      <c r="X3913" t="s">
        <v>20665</v>
      </c>
      <c r="Y3913" t="s">
        <v>20659</v>
      </c>
      <c r="Z3913">
        <v>9</v>
      </c>
      <c r="AA3913" t="s">
        <v>20660</v>
      </c>
    </row>
    <row r="3914" spans="1:27" x14ac:dyDescent="0.3">
      <c r="A3914">
        <v>18349910</v>
      </c>
      <c r="B3914" t="s">
        <v>7690</v>
      </c>
      <c r="C3914">
        <v>1</v>
      </c>
      <c r="D3914" t="s">
        <v>21</v>
      </c>
      <c r="E3914" t="s">
        <v>7691</v>
      </c>
      <c r="F3914" t="s">
        <v>218</v>
      </c>
      <c r="G3914" t="s">
        <v>219</v>
      </c>
      <c r="H3914">
        <v>77.233914200000001</v>
      </c>
      <c r="I3914">
        <v>28.647296900000001</v>
      </c>
      <c r="J3914" t="s">
        <v>525</v>
      </c>
      <c r="K3914" t="s">
        <v>26</v>
      </c>
      <c r="L3914" t="s">
        <v>27</v>
      </c>
      <c r="M3914" t="s">
        <v>27</v>
      </c>
      <c r="N3914" t="s">
        <v>27</v>
      </c>
      <c r="O3914" t="s">
        <v>27</v>
      </c>
      <c r="P3914">
        <v>1</v>
      </c>
      <c r="Q3914">
        <v>12</v>
      </c>
      <c r="R3914">
        <v>200</v>
      </c>
      <c r="S3914">
        <v>3.4</v>
      </c>
      <c r="T3914" s="1">
        <v>41157</v>
      </c>
      <c r="U3914" t="s">
        <v>28</v>
      </c>
      <c r="V3914" t="s">
        <v>20707</v>
      </c>
      <c r="W3914" t="s">
        <v>20710</v>
      </c>
      <c r="X3914" t="s">
        <v>20665</v>
      </c>
      <c r="Y3914" t="s">
        <v>20659</v>
      </c>
      <c r="Z3914">
        <v>9</v>
      </c>
      <c r="AA3914" t="s">
        <v>20660</v>
      </c>
    </row>
    <row r="3915" spans="1:27" x14ac:dyDescent="0.3">
      <c r="A3915">
        <v>7589</v>
      </c>
      <c r="B3915" t="s">
        <v>7744</v>
      </c>
      <c r="C3915">
        <v>1</v>
      </c>
      <c r="D3915" t="s">
        <v>21</v>
      </c>
      <c r="E3915" t="s">
        <v>7745</v>
      </c>
      <c r="F3915" t="s">
        <v>1825</v>
      </c>
      <c r="G3915" t="s">
        <v>1824</v>
      </c>
      <c r="H3915">
        <v>77.235216500000007</v>
      </c>
      <c r="I3915">
        <v>28.550229099999999</v>
      </c>
      <c r="J3915" t="s">
        <v>850</v>
      </c>
      <c r="K3915" t="s">
        <v>26</v>
      </c>
      <c r="L3915" t="s">
        <v>27</v>
      </c>
      <c r="M3915" t="s">
        <v>27</v>
      </c>
      <c r="N3915" t="s">
        <v>27</v>
      </c>
      <c r="O3915" t="s">
        <v>27</v>
      </c>
      <c r="P3915">
        <v>1</v>
      </c>
      <c r="Q3915">
        <v>36</v>
      </c>
      <c r="R3915">
        <v>200</v>
      </c>
      <c r="S3915">
        <v>3.4</v>
      </c>
      <c r="T3915" s="1">
        <v>42969</v>
      </c>
      <c r="U3915" t="s">
        <v>28</v>
      </c>
      <c r="V3915" t="s">
        <v>20707</v>
      </c>
      <c r="W3915" t="s">
        <v>20710</v>
      </c>
      <c r="X3915" t="s">
        <v>20668</v>
      </c>
      <c r="Y3915" t="s">
        <v>20659</v>
      </c>
      <c r="Z3915">
        <v>8</v>
      </c>
      <c r="AA3915" t="s">
        <v>20666</v>
      </c>
    </row>
    <row r="3916" spans="1:27" x14ac:dyDescent="0.3">
      <c r="A3916">
        <v>18287389</v>
      </c>
      <c r="B3916" t="s">
        <v>7774</v>
      </c>
      <c r="C3916">
        <v>1</v>
      </c>
      <c r="D3916" t="s">
        <v>21</v>
      </c>
      <c r="E3916" t="s">
        <v>7775</v>
      </c>
      <c r="F3916" t="s">
        <v>2017</v>
      </c>
      <c r="G3916" t="s">
        <v>2018</v>
      </c>
      <c r="H3916">
        <v>77.165284400000004</v>
      </c>
      <c r="I3916">
        <v>28.573806399999999</v>
      </c>
      <c r="J3916" t="s">
        <v>713</v>
      </c>
      <c r="K3916" t="s">
        <v>26</v>
      </c>
      <c r="L3916" t="s">
        <v>27</v>
      </c>
      <c r="M3916" t="s">
        <v>27</v>
      </c>
      <c r="N3916" t="s">
        <v>27</v>
      </c>
      <c r="O3916" t="s">
        <v>27</v>
      </c>
      <c r="P3916">
        <v>1</v>
      </c>
      <c r="Q3916">
        <v>15</v>
      </c>
      <c r="R3916">
        <v>200</v>
      </c>
      <c r="S3916">
        <v>3.4</v>
      </c>
      <c r="T3916" s="1">
        <v>40757</v>
      </c>
      <c r="U3916" t="s">
        <v>28</v>
      </c>
      <c r="V3916" t="s">
        <v>20707</v>
      </c>
      <c r="W3916" t="s">
        <v>20710</v>
      </c>
      <c r="X3916" t="s">
        <v>20663</v>
      </c>
      <c r="Y3916" t="s">
        <v>20659</v>
      </c>
      <c r="Z3916">
        <v>8</v>
      </c>
      <c r="AA3916" t="s">
        <v>20666</v>
      </c>
    </row>
    <row r="3917" spans="1:27" x14ac:dyDescent="0.3">
      <c r="A3917">
        <v>5965</v>
      </c>
      <c r="B3917" t="s">
        <v>7792</v>
      </c>
      <c r="C3917">
        <v>1</v>
      </c>
      <c r="D3917" t="s">
        <v>21</v>
      </c>
      <c r="E3917" t="s">
        <v>7793</v>
      </c>
      <c r="F3917" t="s">
        <v>2380</v>
      </c>
      <c r="G3917" t="s">
        <v>2381</v>
      </c>
      <c r="H3917">
        <v>77.096780600000002</v>
      </c>
      <c r="I3917">
        <v>28.635676499999999</v>
      </c>
      <c r="J3917" t="s">
        <v>559</v>
      </c>
      <c r="K3917" t="s">
        <v>26</v>
      </c>
      <c r="L3917" t="s">
        <v>27</v>
      </c>
      <c r="M3917" t="s">
        <v>27</v>
      </c>
      <c r="N3917" t="s">
        <v>27</v>
      </c>
      <c r="O3917" t="s">
        <v>27</v>
      </c>
      <c r="P3917">
        <v>1</v>
      </c>
      <c r="Q3917">
        <v>17</v>
      </c>
      <c r="R3917">
        <v>200</v>
      </c>
      <c r="S3917">
        <v>3.4</v>
      </c>
      <c r="T3917" s="1">
        <v>41480</v>
      </c>
      <c r="U3917" t="s">
        <v>28</v>
      </c>
      <c r="V3917" t="s">
        <v>20707</v>
      </c>
      <c r="W3917" t="s">
        <v>20710</v>
      </c>
      <c r="X3917" t="s">
        <v>20658</v>
      </c>
      <c r="Y3917" t="s">
        <v>20659</v>
      </c>
      <c r="Z3917">
        <v>7</v>
      </c>
      <c r="AA3917" t="s">
        <v>20670</v>
      </c>
    </row>
    <row r="3918" spans="1:27" x14ac:dyDescent="0.3">
      <c r="A3918">
        <v>8670</v>
      </c>
      <c r="B3918" t="s">
        <v>8185</v>
      </c>
      <c r="C3918">
        <v>1</v>
      </c>
      <c r="D3918" t="s">
        <v>21</v>
      </c>
      <c r="E3918" t="s">
        <v>8186</v>
      </c>
      <c r="F3918" t="s">
        <v>235</v>
      </c>
      <c r="G3918" t="s">
        <v>234</v>
      </c>
      <c r="H3918">
        <v>77.161952299999996</v>
      </c>
      <c r="I3918">
        <v>28.703558600000001</v>
      </c>
      <c r="J3918" t="s">
        <v>515</v>
      </c>
      <c r="K3918" t="s">
        <v>26</v>
      </c>
      <c r="L3918" t="s">
        <v>27</v>
      </c>
      <c r="M3918" t="s">
        <v>27</v>
      </c>
      <c r="N3918" t="s">
        <v>27</v>
      </c>
      <c r="O3918" t="s">
        <v>27</v>
      </c>
      <c r="P3918">
        <v>1</v>
      </c>
      <c r="Q3918">
        <v>53</v>
      </c>
      <c r="R3918">
        <v>200</v>
      </c>
      <c r="S3918">
        <v>3.4</v>
      </c>
      <c r="T3918" s="1">
        <v>40479</v>
      </c>
      <c r="U3918" t="s">
        <v>28</v>
      </c>
      <c r="V3918" t="s">
        <v>20707</v>
      </c>
      <c r="W3918" t="s">
        <v>20710</v>
      </c>
      <c r="X3918" t="s">
        <v>20667</v>
      </c>
      <c r="Y3918" t="s">
        <v>20678</v>
      </c>
      <c r="Z3918">
        <v>10</v>
      </c>
      <c r="AA3918" t="s">
        <v>20680</v>
      </c>
    </row>
    <row r="3919" spans="1:27" x14ac:dyDescent="0.3">
      <c r="A3919">
        <v>18244236</v>
      </c>
      <c r="B3919" t="s">
        <v>8329</v>
      </c>
      <c r="C3919">
        <v>1</v>
      </c>
      <c r="D3919" t="s">
        <v>21</v>
      </c>
      <c r="E3919" t="s">
        <v>8330</v>
      </c>
      <c r="F3919" t="s">
        <v>23</v>
      </c>
      <c r="G3919" t="s">
        <v>24</v>
      </c>
      <c r="H3919">
        <v>77.275589030000006</v>
      </c>
      <c r="I3919">
        <v>28.654826570000001</v>
      </c>
      <c r="J3919" t="s">
        <v>515</v>
      </c>
      <c r="K3919" t="s">
        <v>26</v>
      </c>
      <c r="L3919" t="s">
        <v>27</v>
      </c>
      <c r="M3919" t="s">
        <v>27</v>
      </c>
      <c r="N3919" t="s">
        <v>27</v>
      </c>
      <c r="O3919" t="s">
        <v>27</v>
      </c>
      <c r="P3919">
        <v>1</v>
      </c>
      <c r="Q3919">
        <v>31</v>
      </c>
      <c r="R3919">
        <v>350</v>
      </c>
      <c r="S3919">
        <v>3.4</v>
      </c>
      <c r="T3919" s="1">
        <v>40309</v>
      </c>
      <c r="U3919" t="s">
        <v>28</v>
      </c>
      <c r="V3919" t="s">
        <v>20707</v>
      </c>
      <c r="W3919" t="s">
        <v>20710</v>
      </c>
      <c r="X3919" t="s">
        <v>20667</v>
      </c>
      <c r="Y3919" t="s">
        <v>20671</v>
      </c>
      <c r="Z3919">
        <v>5</v>
      </c>
      <c r="AA3919" t="s">
        <v>20630</v>
      </c>
    </row>
    <row r="3920" spans="1:27" x14ac:dyDescent="0.3">
      <c r="A3920">
        <v>309806</v>
      </c>
      <c r="B3920" t="s">
        <v>8356</v>
      </c>
      <c r="C3920">
        <v>1</v>
      </c>
      <c r="D3920" t="s">
        <v>21</v>
      </c>
      <c r="E3920" t="s">
        <v>8357</v>
      </c>
      <c r="F3920" t="s">
        <v>1802</v>
      </c>
      <c r="G3920" t="s">
        <v>1803</v>
      </c>
      <c r="H3920">
        <v>77.197388889999999</v>
      </c>
      <c r="I3920">
        <v>28.561083329999999</v>
      </c>
      <c r="J3920" t="s">
        <v>598</v>
      </c>
      <c r="K3920" t="s">
        <v>26</v>
      </c>
      <c r="L3920" t="s">
        <v>27</v>
      </c>
      <c r="M3920" t="s">
        <v>27</v>
      </c>
      <c r="N3920" t="s">
        <v>27</v>
      </c>
      <c r="O3920" t="s">
        <v>27</v>
      </c>
      <c r="P3920">
        <v>1</v>
      </c>
      <c r="Q3920">
        <v>25</v>
      </c>
      <c r="R3920">
        <v>350</v>
      </c>
      <c r="S3920">
        <v>3.4</v>
      </c>
      <c r="T3920" s="1">
        <v>42510</v>
      </c>
      <c r="U3920" t="s">
        <v>28</v>
      </c>
      <c r="V3920" t="s">
        <v>20707</v>
      </c>
      <c r="W3920" t="s">
        <v>20710</v>
      </c>
      <c r="X3920" t="s">
        <v>20661</v>
      </c>
      <c r="Y3920" t="s">
        <v>20671</v>
      </c>
      <c r="Z3920">
        <v>5</v>
      </c>
      <c r="AA3920" t="s">
        <v>20630</v>
      </c>
    </row>
    <row r="3921" spans="1:27" x14ac:dyDescent="0.3">
      <c r="A3921">
        <v>18175323</v>
      </c>
      <c r="B3921" t="s">
        <v>1040</v>
      </c>
      <c r="C3921">
        <v>1</v>
      </c>
      <c r="D3921" t="s">
        <v>21</v>
      </c>
      <c r="E3921" t="s">
        <v>8360</v>
      </c>
      <c r="F3921" t="s">
        <v>2017</v>
      </c>
      <c r="G3921" t="s">
        <v>2018</v>
      </c>
      <c r="H3921">
        <v>77.169114100000002</v>
      </c>
      <c r="I3921">
        <v>28.5887241</v>
      </c>
      <c r="J3921" t="s">
        <v>673</v>
      </c>
      <c r="K3921" t="s">
        <v>26</v>
      </c>
      <c r="L3921" t="s">
        <v>27</v>
      </c>
      <c r="M3921" t="s">
        <v>27</v>
      </c>
      <c r="N3921" t="s">
        <v>27</v>
      </c>
      <c r="O3921" t="s">
        <v>27</v>
      </c>
      <c r="P3921">
        <v>1</v>
      </c>
      <c r="Q3921">
        <v>154</v>
      </c>
      <c r="R3921">
        <v>350</v>
      </c>
      <c r="S3921">
        <v>3.4</v>
      </c>
      <c r="T3921" s="1">
        <v>42139</v>
      </c>
      <c r="U3921" t="s">
        <v>28</v>
      </c>
      <c r="V3921" t="s">
        <v>20707</v>
      </c>
      <c r="W3921" t="s">
        <v>20710</v>
      </c>
      <c r="X3921" t="s">
        <v>20669</v>
      </c>
      <c r="Y3921" t="s">
        <v>20671</v>
      </c>
      <c r="Z3921">
        <v>5</v>
      </c>
      <c r="AA3921" t="s">
        <v>20630</v>
      </c>
    </row>
    <row r="3922" spans="1:27" x14ac:dyDescent="0.3">
      <c r="A3922">
        <v>310899</v>
      </c>
      <c r="B3922" t="s">
        <v>1069</v>
      </c>
      <c r="C3922">
        <v>1</v>
      </c>
      <c r="D3922" t="s">
        <v>21</v>
      </c>
      <c r="E3922" t="s">
        <v>8437</v>
      </c>
      <c r="F3922" t="s">
        <v>1983</v>
      </c>
      <c r="G3922" t="s">
        <v>1984</v>
      </c>
      <c r="H3922">
        <v>77.305493600000005</v>
      </c>
      <c r="I3922">
        <v>28.651168200000001</v>
      </c>
      <c r="J3922" t="s">
        <v>1071</v>
      </c>
      <c r="K3922" t="s">
        <v>26</v>
      </c>
      <c r="L3922" t="s">
        <v>27</v>
      </c>
      <c r="M3922" t="s">
        <v>27</v>
      </c>
      <c r="N3922" t="s">
        <v>27</v>
      </c>
      <c r="O3922" t="s">
        <v>27</v>
      </c>
      <c r="P3922">
        <v>1</v>
      </c>
      <c r="Q3922">
        <v>33</v>
      </c>
      <c r="R3922">
        <v>350</v>
      </c>
      <c r="S3922">
        <v>3.4</v>
      </c>
      <c r="T3922" s="1">
        <v>42421</v>
      </c>
      <c r="U3922" t="s">
        <v>28</v>
      </c>
      <c r="V3922" t="s">
        <v>20707</v>
      </c>
      <c r="W3922" t="s">
        <v>20710</v>
      </c>
      <c r="X3922" t="s">
        <v>20661</v>
      </c>
      <c r="Y3922" t="s">
        <v>20674</v>
      </c>
      <c r="Z3922">
        <v>2</v>
      </c>
      <c r="AA3922" t="s">
        <v>20676</v>
      </c>
    </row>
    <row r="3923" spans="1:27" x14ac:dyDescent="0.3">
      <c r="A3923">
        <v>349</v>
      </c>
      <c r="B3923" t="s">
        <v>1088</v>
      </c>
      <c r="C3923">
        <v>1</v>
      </c>
      <c r="D3923" t="s">
        <v>21</v>
      </c>
      <c r="E3923" t="s">
        <v>8496</v>
      </c>
      <c r="F3923" t="s">
        <v>5569</v>
      </c>
      <c r="G3923" t="s">
        <v>5570</v>
      </c>
      <c r="H3923">
        <v>77.080280999999999</v>
      </c>
      <c r="I3923">
        <v>28.6299004</v>
      </c>
      <c r="J3923" t="s">
        <v>515</v>
      </c>
      <c r="K3923" t="s">
        <v>26</v>
      </c>
      <c r="L3923" t="s">
        <v>27</v>
      </c>
      <c r="M3923" t="s">
        <v>27</v>
      </c>
      <c r="N3923" t="s">
        <v>27</v>
      </c>
      <c r="O3923" t="s">
        <v>27</v>
      </c>
      <c r="P3923">
        <v>1</v>
      </c>
      <c r="Q3923">
        <v>86</v>
      </c>
      <c r="R3923">
        <v>350</v>
      </c>
      <c r="S3923">
        <v>3.4</v>
      </c>
      <c r="T3923" s="1">
        <v>42744</v>
      </c>
      <c r="U3923" t="s">
        <v>28</v>
      </c>
      <c r="V3923" t="s">
        <v>20707</v>
      </c>
      <c r="W3923" t="s">
        <v>20710</v>
      </c>
      <c r="X3923" t="s">
        <v>20668</v>
      </c>
      <c r="Y3923" t="s">
        <v>20674</v>
      </c>
      <c r="Z3923">
        <v>1</v>
      </c>
      <c r="AA3923" t="s">
        <v>20677</v>
      </c>
    </row>
    <row r="3924" spans="1:27" x14ac:dyDescent="0.3">
      <c r="A3924">
        <v>18287392</v>
      </c>
      <c r="B3924" t="s">
        <v>8542</v>
      </c>
      <c r="C3924">
        <v>1</v>
      </c>
      <c r="D3924" t="s">
        <v>21</v>
      </c>
      <c r="E3924" t="s">
        <v>8543</v>
      </c>
      <c r="F3924" t="s">
        <v>1793</v>
      </c>
      <c r="G3924" t="s">
        <v>1794</v>
      </c>
      <c r="H3924">
        <v>77.211369099999999</v>
      </c>
      <c r="I3924">
        <v>28.640666400000001</v>
      </c>
      <c r="J3924" t="s">
        <v>499</v>
      </c>
      <c r="K3924" t="s">
        <v>26</v>
      </c>
      <c r="L3924" t="s">
        <v>27</v>
      </c>
      <c r="M3924" t="s">
        <v>27</v>
      </c>
      <c r="N3924" t="s">
        <v>27</v>
      </c>
      <c r="O3924" t="s">
        <v>27</v>
      </c>
      <c r="P3924">
        <v>1</v>
      </c>
      <c r="Q3924">
        <v>21</v>
      </c>
      <c r="R3924">
        <v>350</v>
      </c>
      <c r="S3924">
        <v>3.4</v>
      </c>
      <c r="T3924" s="1">
        <v>42697</v>
      </c>
      <c r="U3924" t="s">
        <v>28</v>
      </c>
      <c r="V3924" t="s">
        <v>20707</v>
      </c>
      <c r="W3924" t="s">
        <v>20710</v>
      </c>
      <c r="X3924" t="s">
        <v>20661</v>
      </c>
      <c r="Y3924" t="s">
        <v>20678</v>
      </c>
      <c r="Z3924">
        <v>11</v>
      </c>
      <c r="AA3924" t="s">
        <v>20679</v>
      </c>
    </row>
    <row r="3925" spans="1:27" x14ac:dyDescent="0.3">
      <c r="A3925">
        <v>306658</v>
      </c>
      <c r="B3925" t="s">
        <v>6239</v>
      </c>
      <c r="C3925">
        <v>1</v>
      </c>
      <c r="D3925" t="s">
        <v>21</v>
      </c>
      <c r="E3925" t="s">
        <v>8575</v>
      </c>
      <c r="F3925" t="s">
        <v>158</v>
      </c>
      <c r="G3925" t="s">
        <v>159</v>
      </c>
      <c r="H3925">
        <v>77.209525499999998</v>
      </c>
      <c r="I3925">
        <v>28.560359699999999</v>
      </c>
      <c r="J3925" t="s">
        <v>1008</v>
      </c>
      <c r="K3925" t="s">
        <v>26</v>
      </c>
      <c r="L3925" t="s">
        <v>27</v>
      </c>
      <c r="M3925" t="s">
        <v>27</v>
      </c>
      <c r="N3925" t="s">
        <v>27</v>
      </c>
      <c r="O3925" t="s">
        <v>27</v>
      </c>
      <c r="P3925">
        <v>1</v>
      </c>
      <c r="Q3925">
        <v>74</v>
      </c>
      <c r="R3925">
        <v>250</v>
      </c>
      <c r="S3925">
        <v>3.4</v>
      </c>
      <c r="T3925" s="1">
        <v>41883</v>
      </c>
      <c r="U3925" t="s">
        <v>28</v>
      </c>
      <c r="V3925" t="s">
        <v>20707</v>
      </c>
      <c r="W3925" t="s">
        <v>20710</v>
      </c>
      <c r="X3925" t="s">
        <v>20664</v>
      </c>
      <c r="Y3925" t="s">
        <v>20659</v>
      </c>
      <c r="Z3925">
        <v>9</v>
      </c>
      <c r="AA3925" t="s">
        <v>20660</v>
      </c>
    </row>
    <row r="3926" spans="1:27" x14ac:dyDescent="0.3">
      <c r="A3926">
        <v>8979</v>
      </c>
      <c r="B3926" t="s">
        <v>8609</v>
      </c>
      <c r="C3926">
        <v>1</v>
      </c>
      <c r="D3926" t="s">
        <v>21</v>
      </c>
      <c r="E3926" t="s">
        <v>1875</v>
      </c>
      <c r="F3926" t="s">
        <v>1874</v>
      </c>
      <c r="G3926" t="s">
        <v>1875</v>
      </c>
      <c r="H3926">
        <v>77.285930300000004</v>
      </c>
      <c r="I3926">
        <v>28.636706700000001</v>
      </c>
      <c r="J3926" t="s">
        <v>868</v>
      </c>
      <c r="K3926" t="s">
        <v>26</v>
      </c>
      <c r="L3926" t="s">
        <v>27</v>
      </c>
      <c r="M3926" t="s">
        <v>27</v>
      </c>
      <c r="N3926" t="s">
        <v>27</v>
      </c>
      <c r="O3926" t="s">
        <v>27</v>
      </c>
      <c r="P3926">
        <v>1</v>
      </c>
      <c r="Q3926">
        <v>99</v>
      </c>
      <c r="R3926">
        <v>250</v>
      </c>
      <c r="S3926">
        <v>3.4</v>
      </c>
      <c r="T3926" s="1">
        <v>42248</v>
      </c>
      <c r="U3926" t="s">
        <v>28</v>
      </c>
      <c r="V3926" t="s">
        <v>20707</v>
      </c>
      <c r="W3926" t="s">
        <v>20710</v>
      </c>
      <c r="X3926" t="s">
        <v>20669</v>
      </c>
      <c r="Y3926" t="s">
        <v>20659</v>
      </c>
      <c r="Z3926">
        <v>9</v>
      </c>
      <c r="AA3926" t="s">
        <v>20660</v>
      </c>
    </row>
    <row r="3927" spans="1:27" x14ac:dyDescent="0.3">
      <c r="A3927">
        <v>9571</v>
      </c>
      <c r="B3927" t="s">
        <v>8627</v>
      </c>
      <c r="C3927">
        <v>1</v>
      </c>
      <c r="D3927" t="s">
        <v>21</v>
      </c>
      <c r="E3927" t="s">
        <v>8628</v>
      </c>
      <c r="F3927" t="s">
        <v>33</v>
      </c>
      <c r="G3927" t="s">
        <v>34</v>
      </c>
      <c r="H3927">
        <v>77.239059690000005</v>
      </c>
      <c r="I3927">
        <v>28.578579770000001</v>
      </c>
      <c r="J3927" t="s">
        <v>515</v>
      </c>
      <c r="K3927" t="s">
        <v>26</v>
      </c>
      <c r="L3927" t="s">
        <v>27</v>
      </c>
      <c r="M3927" t="s">
        <v>27</v>
      </c>
      <c r="N3927" t="s">
        <v>27</v>
      </c>
      <c r="O3927" t="s">
        <v>27</v>
      </c>
      <c r="P3927">
        <v>1</v>
      </c>
      <c r="Q3927">
        <v>44</v>
      </c>
      <c r="R3927">
        <v>250</v>
      </c>
      <c r="S3927">
        <v>3.4</v>
      </c>
      <c r="T3927" s="1">
        <v>42974</v>
      </c>
      <c r="U3927" t="s">
        <v>28</v>
      </c>
      <c r="V3927" t="s">
        <v>20707</v>
      </c>
      <c r="W3927" t="s">
        <v>20710</v>
      </c>
      <c r="X3927" t="s">
        <v>20668</v>
      </c>
      <c r="Y3927" t="s">
        <v>20659</v>
      </c>
      <c r="Z3927">
        <v>8</v>
      </c>
      <c r="AA3927" t="s">
        <v>20666</v>
      </c>
    </row>
    <row r="3928" spans="1:27" x14ac:dyDescent="0.3">
      <c r="A3928">
        <v>1023</v>
      </c>
      <c r="B3928" t="s">
        <v>8585</v>
      </c>
      <c r="C3928">
        <v>1</v>
      </c>
      <c r="D3928" t="s">
        <v>21</v>
      </c>
      <c r="E3928" t="s">
        <v>8680</v>
      </c>
      <c r="F3928" t="s">
        <v>1941</v>
      </c>
      <c r="G3928" t="s">
        <v>1942</v>
      </c>
      <c r="H3928">
        <v>77.269154</v>
      </c>
      <c r="I3928">
        <v>28.567481000000001</v>
      </c>
      <c r="J3928" t="s">
        <v>4061</v>
      </c>
      <c r="K3928" t="s">
        <v>26</v>
      </c>
      <c r="L3928" t="s">
        <v>27</v>
      </c>
      <c r="M3928" t="s">
        <v>27</v>
      </c>
      <c r="N3928" t="s">
        <v>27</v>
      </c>
      <c r="O3928" t="s">
        <v>27</v>
      </c>
      <c r="P3928">
        <v>1</v>
      </c>
      <c r="Q3928">
        <v>109</v>
      </c>
      <c r="R3928">
        <v>250</v>
      </c>
      <c r="S3928">
        <v>3.4</v>
      </c>
      <c r="T3928" s="1">
        <v>42553</v>
      </c>
      <c r="U3928" t="s">
        <v>28</v>
      </c>
      <c r="V3928" t="s">
        <v>20707</v>
      </c>
      <c r="W3928" t="s">
        <v>20710</v>
      </c>
      <c r="X3928" t="s">
        <v>20661</v>
      </c>
      <c r="Y3928" t="s">
        <v>20659</v>
      </c>
      <c r="Z3928">
        <v>7</v>
      </c>
      <c r="AA3928" t="s">
        <v>20670</v>
      </c>
    </row>
    <row r="3929" spans="1:27" x14ac:dyDescent="0.3">
      <c r="A3929">
        <v>18368621</v>
      </c>
      <c r="B3929" t="s">
        <v>8685</v>
      </c>
      <c r="C3929">
        <v>1</v>
      </c>
      <c r="D3929" t="s">
        <v>21</v>
      </c>
      <c r="E3929" t="s">
        <v>8686</v>
      </c>
      <c r="F3929" t="s">
        <v>74</v>
      </c>
      <c r="G3929" t="s">
        <v>75</v>
      </c>
      <c r="H3929">
        <v>77.316597700000003</v>
      </c>
      <c r="I3929">
        <v>28.680440999999998</v>
      </c>
      <c r="J3929" t="s">
        <v>850</v>
      </c>
      <c r="K3929" t="s">
        <v>26</v>
      </c>
      <c r="L3929" t="s">
        <v>27</v>
      </c>
      <c r="M3929" t="s">
        <v>27</v>
      </c>
      <c r="N3929" t="s">
        <v>27</v>
      </c>
      <c r="O3929" t="s">
        <v>27</v>
      </c>
      <c r="P3929">
        <v>1</v>
      </c>
      <c r="Q3929">
        <v>23</v>
      </c>
      <c r="R3929">
        <v>250</v>
      </c>
      <c r="S3929">
        <v>3.4</v>
      </c>
      <c r="T3929" s="1">
        <v>41433</v>
      </c>
      <c r="U3929" t="s">
        <v>28</v>
      </c>
      <c r="V3929" t="s">
        <v>20707</v>
      </c>
      <c r="W3929" t="s">
        <v>20710</v>
      </c>
      <c r="X3929" t="s">
        <v>20658</v>
      </c>
      <c r="Y3929" t="s">
        <v>20671</v>
      </c>
      <c r="Z3929">
        <v>6</v>
      </c>
      <c r="AA3929" t="s">
        <v>20672</v>
      </c>
    </row>
    <row r="3930" spans="1:27" x14ac:dyDescent="0.3">
      <c r="A3930">
        <v>2910</v>
      </c>
      <c r="B3930" t="s">
        <v>8662</v>
      </c>
      <c r="C3930">
        <v>1</v>
      </c>
      <c r="D3930" t="s">
        <v>21</v>
      </c>
      <c r="E3930" t="s">
        <v>4560</v>
      </c>
      <c r="F3930" t="s">
        <v>1972</v>
      </c>
      <c r="G3930" t="s">
        <v>1973</v>
      </c>
      <c r="H3930">
        <v>77.218194789999998</v>
      </c>
      <c r="I3930">
        <v>28.528614000000001</v>
      </c>
      <c r="J3930" t="s">
        <v>515</v>
      </c>
      <c r="K3930" t="s">
        <v>26</v>
      </c>
      <c r="L3930" t="s">
        <v>27</v>
      </c>
      <c r="M3930" t="s">
        <v>27</v>
      </c>
      <c r="N3930" t="s">
        <v>27</v>
      </c>
      <c r="O3930" t="s">
        <v>27</v>
      </c>
      <c r="P3930">
        <v>1</v>
      </c>
      <c r="Q3930">
        <v>203</v>
      </c>
      <c r="R3930">
        <v>250</v>
      </c>
      <c r="S3930">
        <v>3.4</v>
      </c>
      <c r="T3930" s="1">
        <v>40676</v>
      </c>
      <c r="U3930" t="s">
        <v>28</v>
      </c>
      <c r="V3930" t="s">
        <v>20707</v>
      </c>
      <c r="W3930" t="s">
        <v>20710</v>
      </c>
      <c r="X3930" t="s">
        <v>20663</v>
      </c>
      <c r="Y3930" t="s">
        <v>20671</v>
      </c>
      <c r="Z3930">
        <v>5</v>
      </c>
      <c r="AA3930" t="s">
        <v>20630</v>
      </c>
    </row>
    <row r="3931" spans="1:27" x14ac:dyDescent="0.3">
      <c r="A3931">
        <v>18245263</v>
      </c>
      <c r="B3931" t="s">
        <v>8753</v>
      </c>
      <c r="C3931">
        <v>1</v>
      </c>
      <c r="D3931" t="s">
        <v>21</v>
      </c>
      <c r="E3931" t="s">
        <v>8754</v>
      </c>
      <c r="F3931" t="s">
        <v>158</v>
      </c>
      <c r="G3931" t="s">
        <v>159</v>
      </c>
      <c r="H3931">
        <v>77.203933599999999</v>
      </c>
      <c r="I3931">
        <v>28.5521888</v>
      </c>
      <c r="J3931" t="s">
        <v>673</v>
      </c>
      <c r="K3931" t="s">
        <v>26</v>
      </c>
      <c r="L3931" t="s">
        <v>27</v>
      </c>
      <c r="M3931" t="s">
        <v>27</v>
      </c>
      <c r="N3931" t="s">
        <v>27</v>
      </c>
      <c r="O3931" t="s">
        <v>27</v>
      </c>
      <c r="P3931">
        <v>1</v>
      </c>
      <c r="Q3931">
        <v>19</v>
      </c>
      <c r="R3931">
        <v>250</v>
      </c>
      <c r="S3931">
        <v>3.4</v>
      </c>
      <c r="T3931" s="1">
        <v>42830</v>
      </c>
      <c r="U3931" t="s">
        <v>28</v>
      </c>
      <c r="V3931" t="s">
        <v>20707</v>
      </c>
      <c r="W3931" t="s">
        <v>20710</v>
      </c>
      <c r="X3931" t="s">
        <v>20668</v>
      </c>
      <c r="Y3931" t="s">
        <v>20671</v>
      </c>
      <c r="Z3931">
        <v>4</v>
      </c>
      <c r="AA3931" t="s">
        <v>20673</v>
      </c>
    </row>
    <row r="3932" spans="1:27" x14ac:dyDescent="0.3">
      <c r="A3932">
        <v>9929</v>
      </c>
      <c r="B3932" t="s">
        <v>8585</v>
      </c>
      <c r="C3932">
        <v>1</v>
      </c>
      <c r="D3932" t="s">
        <v>21</v>
      </c>
      <c r="E3932" t="s">
        <v>8757</v>
      </c>
      <c r="F3932" t="s">
        <v>2576</v>
      </c>
      <c r="G3932" t="s">
        <v>2577</v>
      </c>
      <c r="H3932">
        <v>77.296830200000002</v>
      </c>
      <c r="I3932">
        <v>28.541312399999999</v>
      </c>
      <c r="J3932" t="s">
        <v>4061</v>
      </c>
      <c r="K3932" t="s">
        <v>26</v>
      </c>
      <c r="L3932" t="s">
        <v>27</v>
      </c>
      <c r="M3932" t="s">
        <v>27</v>
      </c>
      <c r="N3932" t="s">
        <v>27</v>
      </c>
      <c r="O3932" t="s">
        <v>27</v>
      </c>
      <c r="P3932">
        <v>1</v>
      </c>
      <c r="Q3932">
        <v>51</v>
      </c>
      <c r="R3932">
        <v>250</v>
      </c>
      <c r="S3932">
        <v>3.4</v>
      </c>
      <c r="T3932" s="1">
        <v>42847</v>
      </c>
      <c r="U3932" t="s">
        <v>28</v>
      </c>
      <c r="V3932" t="s">
        <v>20707</v>
      </c>
      <c r="W3932" t="s">
        <v>20710</v>
      </c>
      <c r="X3932" t="s">
        <v>20668</v>
      </c>
      <c r="Y3932" t="s">
        <v>20671</v>
      </c>
      <c r="Z3932">
        <v>4</v>
      </c>
      <c r="AA3932" t="s">
        <v>20673</v>
      </c>
    </row>
    <row r="3933" spans="1:27" x14ac:dyDescent="0.3">
      <c r="A3933">
        <v>7422</v>
      </c>
      <c r="B3933" t="s">
        <v>8856</v>
      </c>
      <c r="C3933">
        <v>1</v>
      </c>
      <c r="D3933" t="s">
        <v>21</v>
      </c>
      <c r="E3933" t="s">
        <v>8857</v>
      </c>
      <c r="F3933" t="s">
        <v>252</v>
      </c>
      <c r="G3933" t="s">
        <v>253</v>
      </c>
      <c r="H3933">
        <v>77.191964200000001</v>
      </c>
      <c r="I3933">
        <v>28.6470539</v>
      </c>
      <c r="J3933" t="s">
        <v>2734</v>
      </c>
      <c r="K3933" t="s">
        <v>26</v>
      </c>
      <c r="L3933" t="s">
        <v>27</v>
      </c>
      <c r="M3933" t="s">
        <v>27</v>
      </c>
      <c r="N3933" t="s">
        <v>27</v>
      </c>
      <c r="O3933" t="s">
        <v>27</v>
      </c>
      <c r="P3933">
        <v>1</v>
      </c>
      <c r="Q3933">
        <v>68</v>
      </c>
      <c r="R3933">
        <v>250</v>
      </c>
      <c r="S3933">
        <v>3.4</v>
      </c>
      <c r="T3933" s="1">
        <v>43101</v>
      </c>
      <c r="U3933" t="s">
        <v>28</v>
      </c>
      <c r="V3933" t="s">
        <v>20707</v>
      </c>
      <c r="W3933" t="s">
        <v>20710</v>
      </c>
      <c r="X3933" t="s">
        <v>20662</v>
      </c>
      <c r="Y3933" t="s">
        <v>20674</v>
      </c>
      <c r="Z3933">
        <v>1</v>
      </c>
      <c r="AA3933" t="s">
        <v>20677</v>
      </c>
    </row>
    <row r="3934" spans="1:27" x14ac:dyDescent="0.3">
      <c r="A3934">
        <v>309533</v>
      </c>
      <c r="B3934" t="s">
        <v>8913</v>
      </c>
      <c r="C3934">
        <v>1</v>
      </c>
      <c r="D3934" t="s">
        <v>21</v>
      </c>
      <c r="E3934" t="s">
        <v>8914</v>
      </c>
      <c r="F3934" t="s">
        <v>1616</v>
      </c>
      <c r="G3934" t="s">
        <v>1617</v>
      </c>
      <c r="H3934">
        <v>77.25312778</v>
      </c>
      <c r="I3934">
        <v>28.532830560000001</v>
      </c>
      <c r="J3934" t="s">
        <v>1253</v>
      </c>
      <c r="K3934" t="s">
        <v>26</v>
      </c>
      <c r="L3934" t="s">
        <v>27</v>
      </c>
      <c r="M3934" t="s">
        <v>27</v>
      </c>
      <c r="N3934" t="s">
        <v>27</v>
      </c>
      <c r="O3934" t="s">
        <v>27</v>
      </c>
      <c r="P3934">
        <v>1</v>
      </c>
      <c r="Q3934">
        <v>25</v>
      </c>
      <c r="R3934">
        <v>250</v>
      </c>
      <c r="S3934">
        <v>3.4</v>
      </c>
      <c r="T3934" s="1">
        <v>42697</v>
      </c>
      <c r="U3934" t="s">
        <v>28</v>
      </c>
      <c r="V3934" t="s">
        <v>20707</v>
      </c>
      <c r="W3934" t="s">
        <v>20710</v>
      </c>
      <c r="X3934" t="s">
        <v>20661</v>
      </c>
      <c r="Y3934" t="s">
        <v>20678</v>
      </c>
      <c r="Z3934">
        <v>11</v>
      </c>
      <c r="AA3934" t="s">
        <v>20679</v>
      </c>
    </row>
    <row r="3935" spans="1:27" x14ac:dyDescent="0.3">
      <c r="A3935">
        <v>18292457</v>
      </c>
      <c r="B3935" t="s">
        <v>8939</v>
      </c>
      <c r="C3935">
        <v>1</v>
      </c>
      <c r="D3935" t="s">
        <v>21</v>
      </c>
      <c r="E3935" t="s">
        <v>7728</v>
      </c>
      <c r="F3935" t="s">
        <v>704</v>
      </c>
      <c r="G3935" t="s">
        <v>705</v>
      </c>
      <c r="H3935">
        <v>77.106906199999997</v>
      </c>
      <c r="I3935">
        <v>28.6418012</v>
      </c>
      <c r="J3935" t="s">
        <v>515</v>
      </c>
      <c r="K3935" t="s">
        <v>26</v>
      </c>
      <c r="L3935" t="s">
        <v>27</v>
      </c>
      <c r="M3935" t="s">
        <v>27</v>
      </c>
      <c r="N3935" t="s">
        <v>27</v>
      </c>
      <c r="O3935" t="s">
        <v>27</v>
      </c>
      <c r="P3935">
        <v>1</v>
      </c>
      <c r="Q3935">
        <v>21</v>
      </c>
      <c r="R3935">
        <v>250</v>
      </c>
      <c r="S3935">
        <v>3.4</v>
      </c>
      <c r="T3935" s="1">
        <v>41234</v>
      </c>
      <c r="U3935" t="s">
        <v>28</v>
      </c>
      <c r="V3935" t="s">
        <v>20707</v>
      </c>
      <c r="W3935" t="s">
        <v>20710</v>
      </c>
      <c r="X3935" t="s">
        <v>20665</v>
      </c>
      <c r="Y3935" t="s">
        <v>20678</v>
      </c>
      <c r="Z3935">
        <v>11</v>
      </c>
      <c r="AA3935" t="s">
        <v>20679</v>
      </c>
    </row>
    <row r="3936" spans="1:27" x14ac:dyDescent="0.3">
      <c r="A3936">
        <v>5655</v>
      </c>
      <c r="B3936" t="s">
        <v>8708</v>
      </c>
      <c r="C3936">
        <v>1</v>
      </c>
      <c r="D3936" t="s">
        <v>21</v>
      </c>
      <c r="E3936" t="s">
        <v>8959</v>
      </c>
      <c r="F3936" t="s">
        <v>2728</v>
      </c>
      <c r="G3936" t="s">
        <v>2729</v>
      </c>
      <c r="H3936">
        <v>77.107846800000004</v>
      </c>
      <c r="I3936">
        <v>28.6656865</v>
      </c>
      <c r="J3936" t="s">
        <v>494</v>
      </c>
      <c r="K3936" t="s">
        <v>26</v>
      </c>
      <c r="L3936" t="s">
        <v>27</v>
      </c>
      <c r="M3936" t="s">
        <v>27</v>
      </c>
      <c r="N3936" t="s">
        <v>27</v>
      </c>
      <c r="O3936" t="s">
        <v>27</v>
      </c>
      <c r="P3936">
        <v>1</v>
      </c>
      <c r="Q3936">
        <v>35</v>
      </c>
      <c r="R3936">
        <v>250</v>
      </c>
      <c r="S3936">
        <v>3.4</v>
      </c>
      <c r="T3936" s="1">
        <v>42657</v>
      </c>
      <c r="U3936" t="s">
        <v>28</v>
      </c>
      <c r="V3936" t="s">
        <v>20707</v>
      </c>
      <c r="W3936" t="s">
        <v>20710</v>
      </c>
      <c r="X3936" t="s">
        <v>20661</v>
      </c>
      <c r="Y3936" t="s">
        <v>20678</v>
      </c>
      <c r="Z3936">
        <v>10</v>
      </c>
      <c r="AA3936" t="s">
        <v>20680</v>
      </c>
    </row>
    <row r="3937" spans="1:27" x14ac:dyDescent="0.3">
      <c r="A3937">
        <v>302359</v>
      </c>
      <c r="B3937" t="s">
        <v>1018</v>
      </c>
      <c r="C3937">
        <v>1</v>
      </c>
      <c r="D3937" t="s">
        <v>21</v>
      </c>
      <c r="E3937" t="s">
        <v>8960</v>
      </c>
      <c r="F3937" t="s">
        <v>888</v>
      </c>
      <c r="G3937" t="s">
        <v>889</v>
      </c>
      <c r="H3937">
        <v>77.2853657</v>
      </c>
      <c r="I3937">
        <v>28.676919999999999</v>
      </c>
      <c r="J3937" t="s">
        <v>6215</v>
      </c>
      <c r="K3937" t="s">
        <v>26</v>
      </c>
      <c r="L3937" t="s">
        <v>27</v>
      </c>
      <c r="M3937" t="s">
        <v>27</v>
      </c>
      <c r="N3937" t="s">
        <v>27</v>
      </c>
      <c r="O3937" t="s">
        <v>27</v>
      </c>
      <c r="P3937">
        <v>1</v>
      </c>
      <c r="Q3937">
        <v>28</v>
      </c>
      <c r="R3937">
        <v>250</v>
      </c>
      <c r="S3937">
        <v>3.4</v>
      </c>
      <c r="T3937" s="1">
        <v>43013</v>
      </c>
      <c r="U3937" t="s">
        <v>28</v>
      </c>
      <c r="V3937" t="s">
        <v>20707</v>
      </c>
      <c r="W3937" t="s">
        <v>20710</v>
      </c>
      <c r="X3937" t="s">
        <v>20668</v>
      </c>
      <c r="Y3937" t="s">
        <v>20678</v>
      </c>
      <c r="Z3937">
        <v>10</v>
      </c>
      <c r="AA3937" t="s">
        <v>20680</v>
      </c>
    </row>
    <row r="3938" spans="1:27" x14ac:dyDescent="0.3">
      <c r="A3938">
        <v>312517</v>
      </c>
      <c r="B3938" t="s">
        <v>8969</v>
      </c>
      <c r="C3938">
        <v>1</v>
      </c>
      <c r="D3938" t="s">
        <v>21</v>
      </c>
      <c r="E3938" t="s">
        <v>8970</v>
      </c>
      <c r="F3938" t="s">
        <v>66</v>
      </c>
      <c r="G3938" t="s">
        <v>67</v>
      </c>
      <c r="H3938">
        <v>77.320289720000005</v>
      </c>
      <c r="I3938">
        <v>28.60043838</v>
      </c>
      <c r="J3938" t="s">
        <v>1119</v>
      </c>
      <c r="K3938" t="s">
        <v>26</v>
      </c>
      <c r="L3938" t="s">
        <v>27</v>
      </c>
      <c r="M3938" t="s">
        <v>27</v>
      </c>
      <c r="N3938" t="s">
        <v>27</v>
      </c>
      <c r="O3938" t="s">
        <v>27</v>
      </c>
      <c r="P3938">
        <v>1</v>
      </c>
      <c r="Q3938">
        <v>31</v>
      </c>
      <c r="R3938">
        <v>250</v>
      </c>
      <c r="S3938">
        <v>3.4</v>
      </c>
      <c r="T3938" s="1">
        <v>43391</v>
      </c>
      <c r="U3938" t="s">
        <v>28</v>
      </c>
      <c r="V3938" t="s">
        <v>20707</v>
      </c>
      <c r="W3938" t="s">
        <v>20710</v>
      </c>
      <c r="X3938" t="s">
        <v>20662</v>
      </c>
      <c r="Y3938" t="s">
        <v>20678</v>
      </c>
      <c r="Z3938">
        <v>10</v>
      </c>
      <c r="AA3938" t="s">
        <v>20680</v>
      </c>
    </row>
    <row r="3939" spans="1:27" x14ac:dyDescent="0.3">
      <c r="A3939">
        <v>2362</v>
      </c>
      <c r="B3939" t="s">
        <v>6895</v>
      </c>
      <c r="C3939">
        <v>1</v>
      </c>
      <c r="D3939" t="s">
        <v>21</v>
      </c>
      <c r="E3939" t="s">
        <v>8971</v>
      </c>
      <c r="F3939" t="s">
        <v>1879</v>
      </c>
      <c r="G3939" t="s">
        <v>1880</v>
      </c>
      <c r="H3939">
        <v>77.076572499999997</v>
      </c>
      <c r="I3939">
        <v>28.6387222</v>
      </c>
      <c r="J3939" t="s">
        <v>868</v>
      </c>
      <c r="K3939" t="s">
        <v>26</v>
      </c>
      <c r="L3939" t="s">
        <v>27</v>
      </c>
      <c r="M3939" t="s">
        <v>27</v>
      </c>
      <c r="N3939" t="s">
        <v>27</v>
      </c>
      <c r="O3939" t="s">
        <v>27</v>
      </c>
      <c r="P3939">
        <v>1</v>
      </c>
      <c r="Q3939">
        <v>35</v>
      </c>
      <c r="R3939">
        <v>250</v>
      </c>
      <c r="S3939">
        <v>3.4</v>
      </c>
      <c r="T3939" s="1">
        <v>41183</v>
      </c>
      <c r="U3939" t="s">
        <v>28</v>
      </c>
      <c r="V3939" t="s">
        <v>20707</v>
      </c>
      <c r="W3939" t="s">
        <v>20710</v>
      </c>
      <c r="X3939" t="s">
        <v>20665</v>
      </c>
      <c r="Y3939" t="s">
        <v>20678</v>
      </c>
      <c r="Z3939">
        <v>10</v>
      </c>
      <c r="AA3939" t="s">
        <v>20680</v>
      </c>
    </row>
    <row r="3940" spans="1:27" x14ac:dyDescent="0.3">
      <c r="A3940">
        <v>300994</v>
      </c>
      <c r="B3940" t="s">
        <v>8977</v>
      </c>
      <c r="C3940">
        <v>1</v>
      </c>
      <c r="D3940" t="s">
        <v>21</v>
      </c>
      <c r="E3940" t="s">
        <v>8978</v>
      </c>
      <c r="F3940" t="s">
        <v>1724</v>
      </c>
      <c r="G3940" t="s">
        <v>1723</v>
      </c>
      <c r="H3940">
        <v>77.088824799999998</v>
      </c>
      <c r="I3940">
        <v>28.6180223</v>
      </c>
      <c r="J3940" t="s">
        <v>697</v>
      </c>
      <c r="K3940" t="s">
        <v>26</v>
      </c>
      <c r="L3940" t="s">
        <v>27</v>
      </c>
      <c r="M3940" t="s">
        <v>27</v>
      </c>
      <c r="N3940" t="s">
        <v>27</v>
      </c>
      <c r="O3940" t="s">
        <v>27</v>
      </c>
      <c r="P3940">
        <v>1</v>
      </c>
      <c r="Q3940">
        <v>66</v>
      </c>
      <c r="R3940">
        <v>450</v>
      </c>
      <c r="S3940">
        <v>3.4</v>
      </c>
      <c r="T3940" s="1">
        <v>40437</v>
      </c>
      <c r="U3940" t="s">
        <v>28</v>
      </c>
      <c r="V3940" t="s">
        <v>20707</v>
      </c>
      <c r="W3940" t="s">
        <v>20710</v>
      </c>
      <c r="X3940" t="s">
        <v>20667</v>
      </c>
      <c r="Y3940" t="s">
        <v>20659</v>
      </c>
      <c r="Z3940">
        <v>9</v>
      </c>
      <c r="AA3940" t="s">
        <v>20660</v>
      </c>
    </row>
    <row r="3941" spans="1:27" x14ac:dyDescent="0.3">
      <c r="A3941">
        <v>18258759</v>
      </c>
      <c r="B3941" t="s">
        <v>9008</v>
      </c>
      <c r="C3941">
        <v>1</v>
      </c>
      <c r="D3941" t="s">
        <v>21</v>
      </c>
      <c r="E3941" t="s">
        <v>9009</v>
      </c>
      <c r="F3941" t="s">
        <v>293</v>
      </c>
      <c r="G3941" t="s">
        <v>294</v>
      </c>
      <c r="H3941">
        <v>77.252478999999994</v>
      </c>
      <c r="I3941">
        <v>28.523785</v>
      </c>
      <c r="J3941" t="s">
        <v>554</v>
      </c>
      <c r="K3941" t="s">
        <v>26</v>
      </c>
      <c r="L3941" t="s">
        <v>27</v>
      </c>
      <c r="M3941" t="s">
        <v>27</v>
      </c>
      <c r="N3941" t="s">
        <v>27</v>
      </c>
      <c r="O3941" t="s">
        <v>27</v>
      </c>
      <c r="P3941">
        <v>1</v>
      </c>
      <c r="Q3941">
        <v>22</v>
      </c>
      <c r="R3941">
        <v>450</v>
      </c>
      <c r="S3941">
        <v>3.4</v>
      </c>
      <c r="T3941" s="1">
        <v>41863</v>
      </c>
      <c r="U3941" t="s">
        <v>28</v>
      </c>
      <c r="V3941" t="s">
        <v>20707</v>
      </c>
      <c r="W3941" t="s">
        <v>20710</v>
      </c>
      <c r="X3941" t="s">
        <v>20664</v>
      </c>
      <c r="Y3941" t="s">
        <v>20659</v>
      </c>
      <c r="Z3941">
        <v>8</v>
      </c>
      <c r="AA3941" t="s">
        <v>20666</v>
      </c>
    </row>
    <row r="3942" spans="1:27" x14ac:dyDescent="0.3">
      <c r="A3942">
        <v>7012</v>
      </c>
      <c r="B3942" t="s">
        <v>882</v>
      </c>
      <c r="C3942">
        <v>1</v>
      </c>
      <c r="D3942" t="s">
        <v>21</v>
      </c>
      <c r="E3942" t="s">
        <v>9039</v>
      </c>
      <c r="F3942" t="s">
        <v>1724</v>
      </c>
      <c r="G3942" t="s">
        <v>1723</v>
      </c>
      <c r="H3942">
        <v>77.091975099999999</v>
      </c>
      <c r="I3942">
        <v>28.6270907</v>
      </c>
      <c r="J3942" t="s">
        <v>499</v>
      </c>
      <c r="K3942" t="s">
        <v>26</v>
      </c>
      <c r="L3942" t="s">
        <v>27</v>
      </c>
      <c r="M3942" t="s">
        <v>27</v>
      </c>
      <c r="N3942" t="s">
        <v>27</v>
      </c>
      <c r="O3942" t="s">
        <v>27</v>
      </c>
      <c r="P3942">
        <v>1</v>
      </c>
      <c r="Q3942">
        <v>50</v>
      </c>
      <c r="R3942">
        <v>450</v>
      </c>
      <c r="S3942">
        <v>3.4</v>
      </c>
      <c r="T3942" s="1">
        <v>42943</v>
      </c>
      <c r="U3942" t="s">
        <v>28</v>
      </c>
      <c r="V3942" t="s">
        <v>20707</v>
      </c>
      <c r="W3942" t="s">
        <v>20710</v>
      </c>
      <c r="X3942" t="s">
        <v>20668</v>
      </c>
      <c r="Y3942" t="s">
        <v>20659</v>
      </c>
      <c r="Z3942">
        <v>7</v>
      </c>
      <c r="AA3942" t="s">
        <v>20670</v>
      </c>
    </row>
    <row r="3943" spans="1:27" x14ac:dyDescent="0.3">
      <c r="A3943">
        <v>7242</v>
      </c>
      <c r="B3943" t="s">
        <v>9060</v>
      </c>
      <c r="C3943">
        <v>1</v>
      </c>
      <c r="D3943" t="s">
        <v>21</v>
      </c>
      <c r="E3943" t="s">
        <v>9061</v>
      </c>
      <c r="F3943" t="s">
        <v>1745</v>
      </c>
      <c r="G3943" t="s">
        <v>1744</v>
      </c>
      <c r="H3943">
        <v>77.185536099999993</v>
      </c>
      <c r="I3943">
        <v>28.6417258</v>
      </c>
      <c r="J3943" t="s">
        <v>673</v>
      </c>
      <c r="K3943" t="s">
        <v>26</v>
      </c>
      <c r="L3943" t="s">
        <v>27</v>
      </c>
      <c r="M3943" t="s">
        <v>27</v>
      </c>
      <c r="N3943" t="s">
        <v>27</v>
      </c>
      <c r="O3943" t="s">
        <v>27</v>
      </c>
      <c r="P3943">
        <v>1</v>
      </c>
      <c r="Q3943">
        <v>76</v>
      </c>
      <c r="R3943">
        <v>450</v>
      </c>
      <c r="S3943">
        <v>3.4</v>
      </c>
      <c r="T3943" s="1">
        <v>41085</v>
      </c>
      <c r="U3943" t="s">
        <v>28</v>
      </c>
      <c r="V3943" t="s">
        <v>20707</v>
      </c>
      <c r="W3943" t="s">
        <v>20710</v>
      </c>
      <c r="X3943" t="s">
        <v>20665</v>
      </c>
      <c r="Y3943" t="s">
        <v>20671</v>
      </c>
      <c r="Z3943">
        <v>6</v>
      </c>
      <c r="AA3943" t="s">
        <v>20672</v>
      </c>
    </row>
    <row r="3944" spans="1:27" x14ac:dyDescent="0.3">
      <c r="A3944">
        <v>5565</v>
      </c>
      <c r="B3944" t="s">
        <v>9066</v>
      </c>
      <c r="C3944">
        <v>1</v>
      </c>
      <c r="D3944" t="s">
        <v>21</v>
      </c>
      <c r="E3944" t="s">
        <v>9067</v>
      </c>
      <c r="F3944" t="s">
        <v>3520</v>
      </c>
      <c r="G3944" t="s">
        <v>3521</v>
      </c>
      <c r="H3944">
        <v>77.218751699999999</v>
      </c>
      <c r="I3944">
        <v>28.5555634</v>
      </c>
      <c r="J3944" t="s">
        <v>9068</v>
      </c>
      <c r="K3944" t="s">
        <v>26</v>
      </c>
      <c r="L3944" t="s">
        <v>27</v>
      </c>
      <c r="M3944" t="s">
        <v>27</v>
      </c>
      <c r="N3944" t="s">
        <v>27</v>
      </c>
      <c r="O3944" t="s">
        <v>27</v>
      </c>
      <c r="P3944">
        <v>1</v>
      </c>
      <c r="Q3944">
        <v>280</v>
      </c>
      <c r="R3944">
        <v>450</v>
      </c>
      <c r="S3944">
        <v>3.4</v>
      </c>
      <c r="T3944" s="1">
        <v>41397</v>
      </c>
      <c r="U3944" t="s">
        <v>28</v>
      </c>
      <c r="V3944" t="s">
        <v>20707</v>
      </c>
      <c r="W3944" t="s">
        <v>20710</v>
      </c>
      <c r="X3944" t="s">
        <v>20658</v>
      </c>
      <c r="Y3944" t="s">
        <v>20671</v>
      </c>
      <c r="Z3944">
        <v>5</v>
      </c>
      <c r="AA3944" t="s">
        <v>20630</v>
      </c>
    </row>
    <row r="3945" spans="1:27" x14ac:dyDescent="0.3">
      <c r="A3945">
        <v>4055</v>
      </c>
      <c r="B3945" t="s">
        <v>2700</v>
      </c>
      <c r="C3945">
        <v>1</v>
      </c>
      <c r="D3945" t="s">
        <v>21</v>
      </c>
      <c r="E3945" t="s">
        <v>9137</v>
      </c>
      <c r="F3945" t="s">
        <v>1015</v>
      </c>
      <c r="G3945" t="s">
        <v>1016</v>
      </c>
      <c r="H3945">
        <v>77.1912454</v>
      </c>
      <c r="I3945">
        <v>28.585161800000002</v>
      </c>
      <c r="J3945" t="s">
        <v>2736</v>
      </c>
      <c r="K3945" t="s">
        <v>26</v>
      </c>
      <c r="L3945" t="s">
        <v>27</v>
      </c>
      <c r="M3945" t="s">
        <v>27</v>
      </c>
      <c r="N3945" t="s">
        <v>27</v>
      </c>
      <c r="O3945" t="s">
        <v>27</v>
      </c>
      <c r="P3945">
        <v>1</v>
      </c>
      <c r="Q3945">
        <v>113</v>
      </c>
      <c r="R3945">
        <v>450</v>
      </c>
      <c r="S3945">
        <v>3.4</v>
      </c>
      <c r="T3945" s="1">
        <v>42781</v>
      </c>
      <c r="U3945" t="s">
        <v>28</v>
      </c>
      <c r="V3945" t="s">
        <v>20707</v>
      </c>
      <c r="W3945" t="s">
        <v>20710</v>
      </c>
      <c r="X3945" t="s">
        <v>20668</v>
      </c>
      <c r="Y3945" t="s">
        <v>20674</v>
      </c>
      <c r="Z3945">
        <v>2</v>
      </c>
      <c r="AA3945" t="s">
        <v>20676</v>
      </c>
    </row>
    <row r="3946" spans="1:27" x14ac:dyDescent="0.3">
      <c r="A3946">
        <v>9014</v>
      </c>
      <c r="B3946" t="s">
        <v>882</v>
      </c>
      <c r="C3946">
        <v>1</v>
      </c>
      <c r="D3946" t="s">
        <v>21</v>
      </c>
      <c r="E3946" t="s">
        <v>9139</v>
      </c>
      <c r="F3946" t="s">
        <v>434</v>
      </c>
      <c r="G3946" t="s">
        <v>435</v>
      </c>
      <c r="H3946">
        <v>77.206385600000004</v>
      </c>
      <c r="I3946">
        <v>28.698452799999998</v>
      </c>
      <c r="J3946" t="s">
        <v>499</v>
      </c>
      <c r="K3946" t="s">
        <v>26</v>
      </c>
      <c r="L3946" t="s">
        <v>27</v>
      </c>
      <c r="M3946" t="s">
        <v>27</v>
      </c>
      <c r="N3946" t="s">
        <v>27</v>
      </c>
      <c r="O3946" t="s">
        <v>27</v>
      </c>
      <c r="P3946">
        <v>1</v>
      </c>
      <c r="Q3946">
        <v>46</v>
      </c>
      <c r="R3946">
        <v>450</v>
      </c>
      <c r="S3946">
        <v>3.4</v>
      </c>
      <c r="T3946" s="1">
        <v>42403</v>
      </c>
      <c r="U3946" t="s">
        <v>28</v>
      </c>
      <c r="V3946" t="s">
        <v>20707</v>
      </c>
      <c r="W3946" t="s">
        <v>20710</v>
      </c>
      <c r="X3946" t="s">
        <v>20661</v>
      </c>
      <c r="Y3946" t="s">
        <v>20674</v>
      </c>
      <c r="Z3946">
        <v>2</v>
      </c>
      <c r="AA3946" t="s">
        <v>20676</v>
      </c>
    </row>
    <row r="3947" spans="1:27" x14ac:dyDescent="0.3">
      <c r="A3947">
        <v>18198467</v>
      </c>
      <c r="B3947" t="s">
        <v>9170</v>
      </c>
      <c r="C3947">
        <v>1</v>
      </c>
      <c r="D3947" t="s">
        <v>21</v>
      </c>
      <c r="E3947" t="s">
        <v>9171</v>
      </c>
      <c r="F3947" t="s">
        <v>641</v>
      </c>
      <c r="G3947" t="s">
        <v>642</v>
      </c>
      <c r="H3947">
        <v>77.206697800000001</v>
      </c>
      <c r="I3947">
        <v>28.681963799999998</v>
      </c>
      <c r="J3947" t="s">
        <v>4522</v>
      </c>
      <c r="K3947" t="s">
        <v>26</v>
      </c>
      <c r="L3947" t="s">
        <v>27</v>
      </c>
      <c r="M3947" t="s">
        <v>27</v>
      </c>
      <c r="N3947" t="s">
        <v>27</v>
      </c>
      <c r="O3947" t="s">
        <v>27</v>
      </c>
      <c r="P3947">
        <v>1</v>
      </c>
      <c r="Q3947">
        <v>38</v>
      </c>
      <c r="R3947">
        <v>450</v>
      </c>
      <c r="S3947">
        <v>3.4</v>
      </c>
      <c r="T3947" s="1">
        <v>43108</v>
      </c>
      <c r="U3947" t="s">
        <v>28</v>
      </c>
      <c r="V3947" t="s">
        <v>20707</v>
      </c>
      <c r="W3947" t="s">
        <v>20710</v>
      </c>
      <c r="X3947" t="s">
        <v>20662</v>
      </c>
      <c r="Y3947" t="s">
        <v>20674</v>
      </c>
      <c r="Z3947">
        <v>1</v>
      </c>
      <c r="AA3947" t="s">
        <v>20677</v>
      </c>
    </row>
    <row r="3948" spans="1:27" x14ac:dyDescent="0.3">
      <c r="A3948">
        <v>308769</v>
      </c>
      <c r="B3948" t="s">
        <v>882</v>
      </c>
      <c r="C3948">
        <v>1</v>
      </c>
      <c r="D3948" t="s">
        <v>21</v>
      </c>
      <c r="E3948" t="s">
        <v>9205</v>
      </c>
      <c r="F3948" t="s">
        <v>4820</v>
      </c>
      <c r="G3948" t="s">
        <v>4821</v>
      </c>
      <c r="H3948">
        <v>77.168602300000003</v>
      </c>
      <c r="I3948">
        <v>28.577082499999999</v>
      </c>
      <c r="J3948" t="s">
        <v>499</v>
      </c>
      <c r="K3948" t="s">
        <v>26</v>
      </c>
      <c r="L3948" t="s">
        <v>27</v>
      </c>
      <c r="M3948" t="s">
        <v>27</v>
      </c>
      <c r="N3948" t="s">
        <v>27</v>
      </c>
      <c r="O3948" t="s">
        <v>27</v>
      </c>
      <c r="P3948">
        <v>1</v>
      </c>
      <c r="Q3948">
        <v>29</v>
      </c>
      <c r="R3948">
        <v>450</v>
      </c>
      <c r="S3948">
        <v>3.4</v>
      </c>
      <c r="T3948" s="1">
        <v>41631</v>
      </c>
      <c r="U3948" t="s">
        <v>28</v>
      </c>
      <c r="V3948" t="s">
        <v>20707</v>
      </c>
      <c r="W3948" t="s">
        <v>20710</v>
      </c>
      <c r="X3948" t="s">
        <v>20658</v>
      </c>
      <c r="Y3948" t="s">
        <v>20678</v>
      </c>
      <c r="Z3948">
        <v>12</v>
      </c>
      <c r="AA3948" t="s">
        <v>6631</v>
      </c>
    </row>
    <row r="3949" spans="1:27" x14ac:dyDescent="0.3">
      <c r="A3949">
        <v>18294246</v>
      </c>
      <c r="B3949" t="s">
        <v>9237</v>
      </c>
      <c r="C3949">
        <v>1</v>
      </c>
      <c r="D3949" t="s">
        <v>21</v>
      </c>
      <c r="E3949" t="s">
        <v>9238</v>
      </c>
      <c r="F3949" t="s">
        <v>2705</v>
      </c>
      <c r="G3949" t="s">
        <v>2706</v>
      </c>
      <c r="H3949">
        <v>77.149999300000005</v>
      </c>
      <c r="I3949">
        <v>28.693724700000001</v>
      </c>
      <c r="J3949" t="s">
        <v>722</v>
      </c>
      <c r="K3949" t="s">
        <v>26</v>
      </c>
      <c r="L3949" t="s">
        <v>27</v>
      </c>
      <c r="M3949" t="s">
        <v>27</v>
      </c>
      <c r="N3949" t="s">
        <v>27</v>
      </c>
      <c r="O3949" t="s">
        <v>27</v>
      </c>
      <c r="P3949">
        <v>1</v>
      </c>
      <c r="Q3949">
        <v>24</v>
      </c>
      <c r="R3949">
        <v>450</v>
      </c>
      <c r="S3949">
        <v>3.4</v>
      </c>
      <c r="T3949" s="1">
        <v>41205</v>
      </c>
      <c r="U3949" t="s">
        <v>28</v>
      </c>
      <c r="V3949" t="s">
        <v>20707</v>
      </c>
      <c r="W3949" t="s">
        <v>20710</v>
      </c>
      <c r="X3949" t="s">
        <v>20665</v>
      </c>
      <c r="Y3949" t="s">
        <v>20678</v>
      </c>
      <c r="Z3949">
        <v>10</v>
      </c>
      <c r="AA3949" t="s">
        <v>20680</v>
      </c>
    </row>
    <row r="3950" spans="1:27" x14ac:dyDescent="0.3">
      <c r="A3950">
        <v>7761</v>
      </c>
      <c r="B3950" t="s">
        <v>882</v>
      </c>
      <c r="C3950">
        <v>1</v>
      </c>
      <c r="D3950" t="s">
        <v>21</v>
      </c>
      <c r="E3950" t="s">
        <v>9242</v>
      </c>
      <c r="F3950" t="s">
        <v>1809</v>
      </c>
      <c r="G3950" t="s">
        <v>1810</v>
      </c>
      <c r="H3950">
        <v>77.219543299999998</v>
      </c>
      <c r="I3950">
        <v>28.568144</v>
      </c>
      <c r="J3950" t="s">
        <v>499</v>
      </c>
      <c r="K3950" t="s">
        <v>26</v>
      </c>
      <c r="L3950" t="s">
        <v>27</v>
      </c>
      <c r="M3950" t="s">
        <v>27</v>
      </c>
      <c r="N3950" t="s">
        <v>27</v>
      </c>
      <c r="O3950" t="s">
        <v>27</v>
      </c>
      <c r="P3950">
        <v>1</v>
      </c>
      <c r="Q3950">
        <v>31</v>
      </c>
      <c r="R3950">
        <v>450</v>
      </c>
      <c r="S3950">
        <v>3.4</v>
      </c>
      <c r="T3950" s="1">
        <v>41208</v>
      </c>
      <c r="U3950" t="s">
        <v>28</v>
      </c>
      <c r="V3950" t="s">
        <v>20707</v>
      </c>
      <c r="W3950" t="s">
        <v>20710</v>
      </c>
      <c r="X3950" t="s">
        <v>20665</v>
      </c>
      <c r="Y3950" t="s">
        <v>20678</v>
      </c>
      <c r="Z3950">
        <v>10</v>
      </c>
      <c r="AA3950" t="s">
        <v>20680</v>
      </c>
    </row>
    <row r="3951" spans="1:27" x14ac:dyDescent="0.3">
      <c r="A3951">
        <v>301204</v>
      </c>
      <c r="B3951" t="s">
        <v>9252</v>
      </c>
      <c r="C3951">
        <v>1</v>
      </c>
      <c r="D3951" t="s">
        <v>21</v>
      </c>
      <c r="E3951" t="s">
        <v>9253</v>
      </c>
      <c r="F3951" t="s">
        <v>162</v>
      </c>
      <c r="G3951" t="s">
        <v>163</v>
      </c>
      <c r="H3951">
        <v>77.284378200000006</v>
      </c>
      <c r="I3951">
        <v>28.657921900000002</v>
      </c>
      <c r="J3951" t="s">
        <v>688</v>
      </c>
      <c r="K3951" t="s">
        <v>26</v>
      </c>
      <c r="L3951" t="s">
        <v>27</v>
      </c>
      <c r="M3951" t="s">
        <v>27</v>
      </c>
      <c r="N3951" t="s">
        <v>27</v>
      </c>
      <c r="O3951" t="s">
        <v>27</v>
      </c>
      <c r="P3951">
        <v>1</v>
      </c>
      <c r="Q3951">
        <v>15</v>
      </c>
      <c r="R3951">
        <v>100</v>
      </c>
      <c r="S3951">
        <v>3.4</v>
      </c>
      <c r="T3951" s="1">
        <v>42988</v>
      </c>
      <c r="U3951" t="s">
        <v>28</v>
      </c>
      <c r="V3951" t="s">
        <v>20707</v>
      </c>
      <c r="W3951" t="s">
        <v>20710</v>
      </c>
      <c r="X3951" t="s">
        <v>20668</v>
      </c>
      <c r="Y3951" t="s">
        <v>20659</v>
      </c>
      <c r="Z3951">
        <v>9</v>
      </c>
      <c r="AA3951" t="s">
        <v>20660</v>
      </c>
    </row>
    <row r="3952" spans="1:27" x14ac:dyDescent="0.3">
      <c r="A3952">
        <v>1987</v>
      </c>
      <c r="B3952" t="s">
        <v>9312</v>
      </c>
      <c r="C3952">
        <v>1</v>
      </c>
      <c r="D3952" t="s">
        <v>21</v>
      </c>
      <c r="E3952" t="s">
        <v>9313</v>
      </c>
      <c r="F3952" t="s">
        <v>2728</v>
      </c>
      <c r="G3952" t="s">
        <v>2729</v>
      </c>
      <c r="H3952">
        <v>77.110167899999993</v>
      </c>
      <c r="I3952">
        <v>28.670747599999999</v>
      </c>
      <c r="J3952" t="s">
        <v>788</v>
      </c>
      <c r="K3952" t="s">
        <v>26</v>
      </c>
      <c r="L3952" t="s">
        <v>27</v>
      </c>
      <c r="M3952" t="s">
        <v>27</v>
      </c>
      <c r="N3952" t="s">
        <v>27</v>
      </c>
      <c r="O3952" t="s">
        <v>27</v>
      </c>
      <c r="P3952">
        <v>1</v>
      </c>
      <c r="Q3952">
        <v>46</v>
      </c>
      <c r="R3952">
        <v>100</v>
      </c>
      <c r="S3952">
        <v>3.4</v>
      </c>
      <c r="T3952" s="1">
        <v>42204</v>
      </c>
      <c r="U3952" t="s">
        <v>28</v>
      </c>
      <c r="V3952" t="s">
        <v>20707</v>
      </c>
      <c r="W3952" t="s">
        <v>20710</v>
      </c>
      <c r="X3952" t="s">
        <v>20669</v>
      </c>
      <c r="Y3952" t="s">
        <v>20659</v>
      </c>
      <c r="Z3952">
        <v>7</v>
      </c>
      <c r="AA3952" t="s">
        <v>20670</v>
      </c>
    </row>
    <row r="3953" spans="1:27" x14ac:dyDescent="0.3">
      <c r="A3953">
        <v>303643</v>
      </c>
      <c r="B3953" t="s">
        <v>9319</v>
      </c>
      <c r="C3953">
        <v>1</v>
      </c>
      <c r="D3953" t="s">
        <v>21</v>
      </c>
      <c r="E3953" t="s">
        <v>9320</v>
      </c>
      <c r="F3953" t="s">
        <v>326</v>
      </c>
      <c r="G3953" t="s">
        <v>327</v>
      </c>
      <c r="H3953">
        <v>77.226953499999993</v>
      </c>
      <c r="I3953">
        <v>28.6476635</v>
      </c>
      <c r="J3953" t="s">
        <v>713</v>
      </c>
      <c r="K3953" t="s">
        <v>26</v>
      </c>
      <c r="L3953" t="s">
        <v>27</v>
      </c>
      <c r="M3953" t="s">
        <v>27</v>
      </c>
      <c r="N3953" t="s">
        <v>27</v>
      </c>
      <c r="O3953" t="s">
        <v>27</v>
      </c>
      <c r="P3953">
        <v>1</v>
      </c>
      <c r="Q3953">
        <v>18</v>
      </c>
      <c r="R3953">
        <v>100</v>
      </c>
      <c r="S3953">
        <v>3.4</v>
      </c>
      <c r="T3953" s="1">
        <v>41080</v>
      </c>
      <c r="U3953" t="s">
        <v>28</v>
      </c>
      <c r="V3953" t="s">
        <v>20707</v>
      </c>
      <c r="W3953" t="s">
        <v>20710</v>
      </c>
      <c r="X3953" t="s">
        <v>20665</v>
      </c>
      <c r="Y3953" t="s">
        <v>20671</v>
      </c>
      <c r="Z3953">
        <v>6</v>
      </c>
      <c r="AA3953" t="s">
        <v>20672</v>
      </c>
    </row>
    <row r="3954" spans="1:27" x14ac:dyDescent="0.3">
      <c r="A3954">
        <v>304743</v>
      </c>
      <c r="B3954" t="s">
        <v>9366</v>
      </c>
      <c r="C3954">
        <v>1</v>
      </c>
      <c r="D3954" t="s">
        <v>21</v>
      </c>
      <c r="E3954" t="s">
        <v>9367</v>
      </c>
      <c r="F3954" t="s">
        <v>326</v>
      </c>
      <c r="G3954" t="s">
        <v>327</v>
      </c>
      <c r="H3954">
        <v>77.215501200000006</v>
      </c>
      <c r="I3954">
        <v>28.662561499999999</v>
      </c>
      <c r="J3954" t="s">
        <v>688</v>
      </c>
      <c r="K3954" t="s">
        <v>26</v>
      </c>
      <c r="L3954" t="s">
        <v>27</v>
      </c>
      <c r="M3954" t="s">
        <v>27</v>
      </c>
      <c r="N3954" t="s">
        <v>27</v>
      </c>
      <c r="O3954" t="s">
        <v>27</v>
      </c>
      <c r="P3954">
        <v>1</v>
      </c>
      <c r="Q3954">
        <v>23</v>
      </c>
      <c r="R3954">
        <v>100</v>
      </c>
      <c r="S3954">
        <v>3.4</v>
      </c>
      <c r="T3954" s="1">
        <v>41751</v>
      </c>
      <c r="U3954" t="s">
        <v>28</v>
      </c>
      <c r="V3954" t="s">
        <v>20707</v>
      </c>
      <c r="W3954" t="s">
        <v>20710</v>
      </c>
      <c r="X3954" t="s">
        <v>20664</v>
      </c>
      <c r="Y3954" t="s">
        <v>20671</v>
      </c>
      <c r="Z3954">
        <v>4</v>
      </c>
      <c r="AA3954" t="s">
        <v>20673</v>
      </c>
    </row>
    <row r="3955" spans="1:27" x14ac:dyDescent="0.3">
      <c r="A3955">
        <v>308863</v>
      </c>
      <c r="B3955" t="s">
        <v>9549</v>
      </c>
      <c r="C3955">
        <v>1</v>
      </c>
      <c r="D3955" t="s">
        <v>21</v>
      </c>
      <c r="E3955" t="s">
        <v>9550</v>
      </c>
      <c r="F3955" t="s">
        <v>1197</v>
      </c>
      <c r="G3955" t="s">
        <v>1198</v>
      </c>
      <c r="H3955">
        <v>77.097273900000005</v>
      </c>
      <c r="I3955">
        <v>28.637478099999999</v>
      </c>
      <c r="J3955" t="s">
        <v>699</v>
      </c>
      <c r="K3955" t="s">
        <v>26</v>
      </c>
      <c r="L3955" t="s">
        <v>27</v>
      </c>
      <c r="M3955" t="s">
        <v>27</v>
      </c>
      <c r="N3955" t="s">
        <v>27</v>
      </c>
      <c r="O3955" t="s">
        <v>27</v>
      </c>
      <c r="P3955">
        <v>1</v>
      </c>
      <c r="Q3955">
        <v>18</v>
      </c>
      <c r="R3955">
        <v>100</v>
      </c>
      <c r="S3955">
        <v>3.4</v>
      </c>
      <c r="T3955" s="1">
        <v>42659</v>
      </c>
      <c r="U3955" t="s">
        <v>28</v>
      </c>
      <c r="V3955" t="s">
        <v>20707</v>
      </c>
      <c r="W3955" t="s">
        <v>20710</v>
      </c>
      <c r="X3955" t="s">
        <v>20661</v>
      </c>
      <c r="Y3955" t="s">
        <v>20678</v>
      </c>
      <c r="Z3955">
        <v>10</v>
      </c>
      <c r="AA3955" t="s">
        <v>20680</v>
      </c>
    </row>
    <row r="3956" spans="1:27" x14ac:dyDescent="0.3">
      <c r="A3956">
        <v>6477</v>
      </c>
      <c r="B3956" t="s">
        <v>9598</v>
      </c>
      <c r="C3956">
        <v>1</v>
      </c>
      <c r="D3956" t="s">
        <v>21</v>
      </c>
      <c r="E3956" t="s">
        <v>9599</v>
      </c>
      <c r="F3956" t="s">
        <v>2691</v>
      </c>
      <c r="G3956" t="s">
        <v>2692</v>
      </c>
      <c r="H3956">
        <v>77.126359500000007</v>
      </c>
      <c r="I3956">
        <v>28.718132900000001</v>
      </c>
      <c r="J3956" t="s">
        <v>697</v>
      </c>
      <c r="K3956" t="s">
        <v>26</v>
      </c>
      <c r="L3956" t="s">
        <v>27</v>
      </c>
      <c r="M3956" t="s">
        <v>27</v>
      </c>
      <c r="N3956" t="s">
        <v>27</v>
      </c>
      <c r="O3956" t="s">
        <v>27</v>
      </c>
      <c r="P3956">
        <v>1</v>
      </c>
      <c r="Q3956">
        <v>95</v>
      </c>
      <c r="R3956">
        <v>150</v>
      </c>
      <c r="S3956">
        <v>3.4</v>
      </c>
      <c r="T3956" s="1">
        <v>41461</v>
      </c>
      <c r="U3956" t="s">
        <v>28</v>
      </c>
      <c r="V3956" t="s">
        <v>20707</v>
      </c>
      <c r="W3956" t="s">
        <v>20710</v>
      </c>
      <c r="X3956" t="s">
        <v>20658</v>
      </c>
      <c r="Y3956" t="s">
        <v>20659</v>
      </c>
      <c r="Z3956">
        <v>7</v>
      </c>
      <c r="AA3956" t="s">
        <v>20670</v>
      </c>
    </row>
    <row r="3957" spans="1:27" x14ac:dyDescent="0.3">
      <c r="A3957">
        <v>7306</v>
      </c>
      <c r="B3957" t="s">
        <v>9649</v>
      </c>
      <c r="C3957">
        <v>1</v>
      </c>
      <c r="D3957" t="s">
        <v>21</v>
      </c>
      <c r="E3957" t="s">
        <v>9650</v>
      </c>
      <c r="F3957" t="s">
        <v>1745</v>
      </c>
      <c r="G3957" t="s">
        <v>1744</v>
      </c>
      <c r="H3957">
        <v>77.180728599999995</v>
      </c>
      <c r="I3957">
        <v>28.638266000000002</v>
      </c>
      <c r="J3957" t="s">
        <v>7041</v>
      </c>
      <c r="K3957" t="s">
        <v>26</v>
      </c>
      <c r="L3957" t="s">
        <v>27</v>
      </c>
      <c r="M3957" t="s">
        <v>27</v>
      </c>
      <c r="N3957" t="s">
        <v>27</v>
      </c>
      <c r="O3957" t="s">
        <v>27</v>
      </c>
      <c r="P3957">
        <v>1</v>
      </c>
      <c r="Q3957">
        <v>79</v>
      </c>
      <c r="R3957">
        <v>150</v>
      </c>
      <c r="S3957">
        <v>3.4</v>
      </c>
      <c r="T3957" s="1">
        <v>40676</v>
      </c>
      <c r="U3957" t="s">
        <v>28</v>
      </c>
      <c r="V3957" t="s">
        <v>20707</v>
      </c>
      <c r="W3957" t="s">
        <v>20710</v>
      </c>
      <c r="X3957" t="s">
        <v>20663</v>
      </c>
      <c r="Y3957" t="s">
        <v>20671</v>
      </c>
      <c r="Z3957">
        <v>5</v>
      </c>
      <c r="AA3957" t="s">
        <v>20630</v>
      </c>
    </row>
    <row r="3958" spans="1:27" x14ac:dyDescent="0.3">
      <c r="A3958">
        <v>309395</v>
      </c>
      <c r="B3958" t="s">
        <v>1655</v>
      </c>
      <c r="C3958">
        <v>1</v>
      </c>
      <c r="D3958" t="s">
        <v>21</v>
      </c>
      <c r="E3958" t="s">
        <v>9721</v>
      </c>
      <c r="F3958" t="s">
        <v>322</v>
      </c>
      <c r="G3958" t="s">
        <v>323</v>
      </c>
      <c r="H3958">
        <v>77.172915599999996</v>
      </c>
      <c r="I3958">
        <v>28.687327199999999</v>
      </c>
      <c r="J3958" t="s">
        <v>1657</v>
      </c>
      <c r="K3958" t="s">
        <v>26</v>
      </c>
      <c r="L3958" t="s">
        <v>27</v>
      </c>
      <c r="M3958" t="s">
        <v>27</v>
      </c>
      <c r="N3958" t="s">
        <v>27</v>
      </c>
      <c r="O3958" t="s">
        <v>27</v>
      </c>
      <c r="P3958">
        <v>1</v>
      </c>
      <c r="Q3958">
        <v>22</v>
      </c>
      <c r="R3958">
        <v>150</v>
      </c>
      <c r="S3958">
        <v>3.4</v>
      </c>
      <c r="T3958" s="1">
        <v>42769</v>
      </c>
      <c r="U3958" t="s">
        <v>28</v>
      </c>
      <c r="V3958" t="s">
        <v>20707</v>
      </c>
      <c r="W3958" t="s">
        <v>20710</v>
      </c>
      <c r="X3958" t="s">
        <v>20668</v>
      </c>
      <c r="Y3958" t="s">
        <v>20674</v>
      </c>
      <c r="Z3958">
        <v>2</v>
      </c>
      <c r="AA3958" t="s">
        <v>20676</v>
      </c>
    </row>
    <row r="3959" spans="1:27" x14ac:dyDescent="0.3">
      <c r="A3959">
        <v>18441658</v>
      </c>
      <c r="B3959" t="s">
        <v>9806</v>
      </c>
      <c r="C3959">
        <v>1</v>
      </c>
      <c r="D3959" t="s">
        <v>21</v>
      </c>
      <c r="E3959" t="s">
        <v>9807</v>
      </c>
      <c r="F3959" t="s">
        <v>97</v>
      </c>
      <c r="G3959" t="s">
        <v>98</v>
      </c>
      <c r="H3959">
        <v>77.1559168</v>
      </c>
      <c r="I3959">
        <v>28.624284400000001</v>
      </c>
      <c r="J3959" t="s">
        <v>699</v>
      </c>
      <c r="K3959" t="s">
        <v>26</v>
      </c>
      <c r="L3959" t="s">
        <v>27</v>
      </c>
      <c r="M3959" t="s">
        <v>27</v>
      </c>
      <c r="N3959" t="s">
        <v>27</v>
      </c>
      <c r="O3959" t="s">
        <v>27</v>
      </c>
      <c r="P3959">
        <v>1</v>
      </c>
      <c r="Q3959">
        <v>13</v>
      </c>
      <c r="R3959">
        <v>150</v>
      </c>
      <c r="S3959">
        <v>3.4</v>
      </c>
      <c r="T3959" s="1">
        <v>43426</v>
      </c>
      <c r="U3959" t="s">
        <v>28</v>
      </c>
      <c r="V3959" t="s">
        <v>20707</v>
      </c>
      <c r="W3959" t="s">
        <v>20710</v>
      </c>
      <c r="X3959" t="s">
        <v>20662</v>
      </c>
      <c r="Y3959" t="s">
        <v>20678</v>
      </c>
      <c r="Z3959">
        <v>11</v>
      </c>
      <c r="AA3959" t="s">
        <v>20679</v>
      </c>
    </row>
    <row r="3960" spans="1:27" x14ac:dyDescent="0.3">
      <c r="A3960">
        <v>18233599</v>
      </c>
      <c r="B3960" t="s">
        <v>1917</v>
      </c>
      <c r="C3960">
        <v>1</v>
      </c>
      <c r="D3960" t="s">
        <v>21</v>
      </c>
      <c r="E3960" t="s">
        <v>1918</v>
      </c>
      <c r="F3960" t="s">
        <v>1735</v>
      </c>
      <c r="G3960" t="s">
        <v>1734</v>
      </c>
      <c r="H3960">
        <v>77.206334699999999</v>
      </c>
      <c r="I3960">
        <v>28.533526899999998</v>
      </c>
      <c r="J3960" t="s">
        <v>1919</v>
      </c>
      <c r="K3960" t="s">
        <v>26</v>
      </c>
      <c r="L3960" t="s">
        <v>35</v>
      </c>
      <c r="M3960" t="s">
        <v>35</v>
      </c>
      <c r="N3960" t="s">
        <v>27</v>
      </c>
      <c r="O3960" t="s">
        <v>27</v>
      </c>
      <c r="P3960">
        <v>2</v>
      </c>
      <c r="Q3960">
        <v>155</v>
      </c>
      <c r="R3960">
        <v>850</v>
      </c>
      <c r="S3960">
        <v>3.4</v>
      </c>
      <c r="T3960" s="1">
        <v>43200</v>
      </c>
      <c r="U3960" t="s">
        <v>28</v>
      </c>
      <c r="V3960" t="s">
        <v>20707</v>
      </c>
      <c r="W3960" t="s">
        <v>20710</v>
      </c>
      <c r="X3960" t="s">
        <v>20662</v>
      </c>
      <c r="Y3960" t="s">
        <v>20671</v>
      </c>
      <c r="Z3960">
        <v>4</v>
      </c>
      <c r="AA3960" t="s">
        <v>20673</v>
      </c>
    </row>
    <row r="3961" spans="1:27" x14ac:dyDescent="0.3">
      <c r="A3961">
        <v>309072</v>
      </c>
      <c r="B3961" t="s">
        <v>2001</v>
      </c>
      <c r="C3961">
        <v>1</v>
      </c>
      <c r="D3961" t="s">
        <v>21</v>
      </c>
      <c r="E3961" t="s">
        <v>2002</v>
      </c>
      <c r="F3961" t="s">
        <v>1829</v>
      </c>
      <c r="G3961" t="s">
        <v>1830</v>
      </c>
      <c r="H3961">
        <v>77.239122199999997</v>
      </c>
      <c r="I3961">
        <v>28.5375972</v>
      </c>
      <c r="J3961" t="s">
        <v>1759</v>
      </c>
      <c r="K3961" t="s">
        <v>26</v>
      </c>
      <c r="L3961" t="s">
        <v>35</v>
      </c>
      <c r="M3961" t="s">
        <v>35</v>
      </c>
      <c r="N3961" t="s">
        <v>27</v>
      </c>
      <c r="O3961" t="s">
        <v>27</v>
      </c>
      <c r="P3961">
        <v>2</v>
      </c>
      <c r="Q3961">
        <v>77</v>
      </c>
      <c r="R3961">
        <v>950</v>
      </c>
      <c r="S3961">
        <v>3.4</v>
      </c>
      <c r="T3961" s="1">
        <v>43459</v>
      </c>
      <c r="U3961" t="s">
        <v>28</v>
      </c>
      <c r="V3961" t="s">
        <v>20707</v>
      </c>
      <c r="W3961" t="s">
        <v>20710</v>
      </c>
      <c r="X3961" t="s">
        <v>20662</v>
      </c>
      <c r="Y3961" t="s">
        <v>20678</v>
      </c>
      <c r="Z3961">
        <v>12</v>
      </c>
      <c r="AA3961" t="s">
        <v>6631</v>
      </c>
    </row>
    <row r="3962" spans="1:27" x14ac:dyDescent="0.3">
      <c r="A3962">
        <v>1303</v>
      </c>
      <c r="B3962" t="s">
        <v>3711</v>
      </c>
      <c r="C3962">
        <v>1</v>
      </c>
      <c r="D3962" t="s">
        <v>21</v>
      </c>
      <c r="E3962" t="s">
        <v>3712</v>
      </c>
      <c r="F3962" t="s">
        <v>3096</v>
      </c>
      <c r="G3962" t="s">
        <v>3097</v>
      </c>
      <c r="H3962">
        <v>77.189897799999997</v>
      </c>
      <c r="I3962">
        <v>28.706417500000001</v>
      </c>
      <c r="J3962" t="s">
        <v>479</v>
      </c>
      <c r="K3962" t="s">
        <v>26</v>
      </c>
      <c r="L3962" t="s">
        <v>35</v>
      </c>
      <c r="M3962" t="s">
        <v>35</v>
      </c>
      <c r="N3962" t="s">
        <v>27</v>
      </c>
      <c r="O3962" t="s">
        <v>27</v>
      </c>
      <c r="P3962">
        <v>2</v>
      </c>
      <c r="Q3962">
        <v>101</v>
      </c>
      <c r="R3962">
        <v>850</v>
      </c>
      <c r="S3962">
        <v>3.4</v>
      </c>
      <c r="T3962" s="1">
        <v>43422</v>
      </c>
      <c r="U3962" t="s">
        <v>28</v>
      </c>
      <c r="V3962" t="s">
        <v>20707</v>
      </c>
      <c r="W3962" t="s">
        <v>20710</v>
      </c>
      <c r="X3962" t="s">
        <v>20662</v>
      </c>
      <c r="Y3962" t="s">
        <v>20678</v>
      </c>
      <c r="Z3962">
        <v>11</v>
      </c>
      <c r="AA3962" t="s">
        <v>20679</v>
      </c>
    </row>
    <row r="3963" spans="1:27" x14ac:dyDescent="0.3">
      <c r="A3963">
        <v>7450</v>
      </c>
      <c r="B3963" t="s">
        <v>4197</v>
      </c>
      <c r="C3963">
        <v>1</v>
      </c>
      <c r="D3963" t="s">
        <v>21</v>
      </c>
      <c r="E3963" t="s">
        <v>4198</v>
      </c>
      <c r="F3963" t="s">
        <v>252</v>
      </c>
      <c r="G3963" t="s">
        <v>253</v>
      </c>
      <c r="H3963">
        <v>77.189378480000002</v>
      </c>
      <c r="I3963">
        <v>28.647792590000002</v>
      </c>
      <c r="J3963" t="s">
        <v>479</v>
      </c>
      <c r="K3963" t="s">
        <v>26</v>
      </c>
      <c r="L3963" t="s">
        <v>35</v>
      </c>
      <c r="M3963" t="s">
        <v>27</v>
      </c>
      <c r="N3963" t="s">
        <v>27</v>
      </c>
      <c r="O3963" t="s">
        <v>27</v>
      </c>
      <c r="P3963">
        <v>2</v>
      </c>
      <c r="Q3963">
        <v>51</v>
      </c>
      <c r="R3963">
        <v>800</v>
      </c>
      <c r="S3963">
        <v>3.4</v>
      </c>
      <c r="T3963" s="1">
        <v>42939</v>
      </c>
      <c r="U3963" t="s">
        <v>28</v>
      </c>
      <c r="V3963" t="s">
        <v>20707</v>
      </c>
      <c r="W3963" t="s">
        <v>20710</v>
      </c>
      <c r="X3963" t="s">
        <v>20668</v>
      </c>
      <c r="Y3963" t="s">
        <v>20659</v>
      </c>
      <c r="Z3963">
        <v>7</v>
      </c>
      <c r="AA3963" t="s">
        <v>20670</v>
      </c>
    </row>
    <row r="3964" spans="1:27" x14ac:dyDescent="0.3">
      <c r="A3964">
        <v>18303432</v>
      </c>
      <c r="B3964" t="s">
        <v>4216</v>
      </c>
      <c r="C3964">
        <v>1</v>
      </c>
      <c r="D3964" t="s">
        <v>21</v>
      </c>
      <c r="E3964" t="s">
        <v>4217</v>
      </c>
      <c r="F3964" t="s">
        <v>228</v>
      </c>
      <c r="G3964" t="s">
        <v>229</v>
      </c>
      <c r="H3964">
        <v>77.297472299999995</v>
      </c>
      <c r="I3964">
        <v>28.643465500000001</v>
      </c>
      <c r="J3964" t="s">
        <v>476</v>
      </c>
      <c r="K3964" t="s">
        <v>26</v>
      </c>
      <c r="L3964" t="s">
        <v>35</v>
      </c>
      <c r="M3964" t="s">
        <v>35</v>
      </c>
      <c r="N3964" t="s">
        <v>27</v>
      </c>
      <c r="O3964" t="s">
        <v>27</v>
      </c>
      <c r="P3964">
        <v>2</v>
      </c>
      <c r="Q3964">
        <v>67</v>
      </c>
      <c r="R3964">
        <v>800</v>
      </c>
      <c r="S3964">
        <v>3.4</v>
      </c>
      <c r="T3964" s="1">
        <v>41045</v>
      </c>
      <c r="U3964" t="s">
        <v>28</v>
      </c>
      <c r="V3964" t="s">
        <v>20707</v>
      </c>
      <c r="W3964" t="s">
        <v>20710</v>
      </c>
      <c r="X3964" t="s">
        <v>20665</v>
      </c>
      <c r="Y3964" t="s">
        <v>20671</v>
      </c>
      <c r="Z3964">
        <v>5</v>
      </c>
      <c r="AA3964" t="s">
        <v>20630</v>
      </c>
    </row>
    <row r="3965" spans="1:27" x14ac:dyDescent="0.3">
      <c r="A3965">
        <v>18255141</v>
      </c>
      <c r="B3965" t="s">
        <v>2050</v>
      </c>
      <c r="C3965">
        <v>1</v>
      </c>
      <c r="D3965" t="s">
        <v>21</v>
      </c>
      <c r="E3965" t="s">
        <v>4229</v>
      </c>
      <c r="F3965" t="s">
        <v>4079</v>
      </c>
      <c r="G3965" t="s">
        <v>4080</v>
      </c>
      <c r="H3965">
        <v>77.301197700000003</v>
      </c>
      <c r="I3965">
        <v>28.656051600000001</v>
      </c>
      <c r="J3965" t="s">
        <v>476</v>
      </c>
      <c r="K3965" t="s">
        <v>26</v>
      </c>
      <c r="L3965" t="s">
        <v>35</v>
      </c>
      <c r="M3965" t="s">
        <v>35</v>
      </c>
      <c r="N3965" t="s">
        <v>27</v>
      </c>
      <c r="O3965" t="s">
        <v>27</v>
      </c>
      <c r="P3965">
        <v>2</v>
      </c>
      <c r="Q3965">
        <v>32</v>
      </c>
      <c r="R3965">
        <v>800</v>
      </c>
      <c r="S3965">
        <v>3.4</v>
      </c>
      <c r="T3965" s="1">
        <v>40618</v>
      </c>
      <c r="U3965" t="s">
        <v>28</v>
      </c>
      <c r="V3965" t="s">
        <v>20707</v>
      </c>
      <c r="W3965" t="s">
        <v>20710</v>
      </c>
      <c r="X3965" t="s">
        <v>20663</v>
      </c>
      <c r="Y3965" t="s">
        <v>20674</v>
      </c>
      <c r="Z3965">
        <v>3</v>
      </c>
      <c r="AA3965" t="s">
        <v>20675</v>
      </c>
    </row>
    <row r="3966" spans="1:27" x14ac:dyDescent="0.3">
      <c r="A3966">
        <v>301657</v>
      </c>
      <c r="B3966" t="s">
        <v>4176</v>
      </c>
      <c r="C3966">
        <v>1</v>
      </c>
      <c r="D3966" t="s">
        <v>21</v>
      </c>
      <c r="E3966" t="s">
        <v>4243</v>
      </c>
      <c r="F3966" t="s">
        <v>1737</v>
      </c>
      <c r="G3966" t="s">
        <v>1738</v>
      </c>
      <c r="H3966">
        <v>77.133066170000006</v>
      </c>
      <c r="I3966">
        <v>28.67024103</v>
      </c>
      <c r="J3966" t="s">
        <v>958</v>
      </c>
      <c r="K3966" t="s">
        <v>26</v>
      </c>
      <c r="L3966" t="s">
        <v>35</v>
      </c>
      <c r="M3966" t="s">
        <v>35</v>
      </c>
      <c r="N3966" t="s">
        <v>27</v>
      </c>
      <c r="O3966" t="s">
        <v>27</v>
      </c>
      <c r="P3966">
        <v>2</v>
      </c>
      <c r="Q3966">
        <v>111</v>
      </c>
      <c r="R3966">
        <v>800</v>
      </c>
      <c r="S3966">
        <v>3.4</v>
      </c>
      <c r="T3966" s="1">
        <v>42775</v>
      </c>
      <c r="U3966" t="s">
        <v>28</v>
      </c>
      <c r="V3966" t="s">
        <v>20707</v>
      </c>
      <c r="W3966" t="s">
        <v>20710</v>
      </c>
      <c r="X3966" t="s">
        <v>20668</v>
      </c>
      <c r="Y3966" t="s">
        <v>20674</v>
      </c>
      <c r="Z3966">
        <v>2</v>
      </c>
      <c r="AA3966" t="s">
        <v>20676</v>
      </c>
    </row>
    <row r="3967" spans="1:27" x14ac:dyDescent="0.3">
      <c r="A3967">
        <v>357</v>
      </c>
      <c r="B3967" t="s">
        <v>4251</v>
      </c>
      <c r="C3967">
        <v>1</v>
      </c>
      <c r="D3967" t="s">
        <v>21</v>
      </c>
      <c r="E3967" t="s">
        <v>4252</v>
      </c>
      <c r="F3967" t="s">
        <v>3123</v>
      </c>
      <c r="G3967" t="s">
        <v>3124</v>
      </c>
      <c r="H3967">
        <v>77.080051699999999</v>
      </c>
      <c r="I3967">
        <v>28.6301104</v>
      </c>
      <c r="J3967" t="s">
        <v>479</v>
      </c>
      <c r="K3967" t="s">
        <v>26</v>
      </c>
      <c r="L3967" t="s">
        <v>35</v>
      </c>
      <c r="M3967" t="s">
        <v>35</v>
      </c>
      <c r="N3967" t="s">
        <v>27</v>
      </c>
      <c r="O3967" t="s">
        <v>27</v>
      </c>
      <c r="P3967">
        <v>2</v>
      </c>
      <c r="Q3967">
        <v>122</v>
      </c>
      <c r="R3967">
        <v>800</v>
      </c>
      <c r="S3967">
        <v>3.4</v>
      </c>
      <c r="T3967" s="1">
        <v>41280</v>
      </c>
      <c r="U3967" t="s">
        <v>28</v>
      </c>
      <c r="V3967" t="s">
        <v>20707</v>
      </c>
      <c r="W3967" t="s">
        <v>20710</v>
      </c>
      <c r="X3967" t="s">
        <v>20658</v>
      </c>
      <c r="Y3967" t="s">
        <v>20674</v>
      </c>
      <c r="Z3967">
        <v>1</v>
      </c>
      <c r="AA3967" t="s">
        <v>20677</v>
      </c>
    </row>
    <row r="3968" spans="1:27" x14ac:dyDescent="0.3">
      <c r="A3968">
        <v>308811</v>
      </c>
      <c r="B3968" t="s">
        <v>4277</v>
      </c>
      <c r="C3968">
        <v>1</v>
      </c>
      <c r="D3968" t="s">
        <v>21</v>
      </c>
      <c r="E3968" t="s">
        <v>4278</v>
      </c>
      <c r="F3968" t="s">
        <v>1850</v>
      </c>
      <c r="G3968" t="s">
        <v>1851</v>
      </c>
      <c r="H3968">
        <v>77.205035899999999</v>
      </c>
      <c r="I3968">
        <v>28.6928661</v>
      </c>
      <c r="J3968" t="s">
        <v>4279</v>
      </c>
      <c r="K3968" t="s">
        <v>26</v>
      </c>
      <c r="L3968" t="s">
        <v>35</v>
      </c>
      <c r="M3968" t="s">
        <v>35</v>
      </c>
      <c r="N3968" t="s">
        <v>27</v>
      </c>
      <c r="O3968" t="s">
        <v>27</v>
      </c>
      <c r="P3968">
        <v>2</v>
      </c>
      <c r="Q3968">
        <v>430</v>
      </c>
      <c r="R3968">
        <v>800</v>
      </c>
      <c r="S3968">
        <v>3.4</v>
      </c>
      <c r="T3968" s="1">
        <v>41988</v>
      </c>
      <c r="U3968" t="s">
        <v>28</v>
      </c>
      <c r="V3968" t="s">
        <v>20707</v>
      </c>
      <c r="W3968" t="s">
        <v>20710</v>
      </c>
      <c r="X3968" t="s">
        <v>20664</v>
      </c>
      <c r="Y3968" t="s">
        <v>20678</v>
      </c>
      <c r="Z3968">
        <v>12</v>
      </c>
      <c r="AA3968" t="s">
        <v>6631</v>
      </c>
    </row>
    <row r="3969" spans="1:27" x14ac:dyDescent="0.3">
      <c r="A3969">
        <v>974</v>
      </c>
      <c r="B3969" t="s">
        <v>1796</v>
      </c>
      <c r="C3969">
        <v>1</v>
      </c>
      <c r="D3969" t="s">
        <v>21</v>
      </c>
      <c r="E3969" t="s">
        <v>1797</v>
      </c>
      <c r="F3969" t="s">
        <v>1798</v>
      </c>
      <c r="G3969" t="s">
        <v>1799</v>
      </c>
      <c r="H3969">
        <v>77.120212600000002</v>
      </c>
      <c r="I3969">
        <v>28.638550200000001</v>
      </c>
      <c r="J3969" t="s">
        <v>476</v>
      </c>
      <c r="K3969" t="s">
        <v>26</v>
      </c>
      <c r="L3969" t="s">
        <v>27</v>
      </c>
      <c r="M3969" t="s">
        <v>35</v>
      </c>
      <c r="N3969" t="s">
        <v>27</v>
      </c>
      <c r="O3969" t="s">
        <v>27</v>
      </c>
      <c r="P3969">
        <v>2</v>
      </c>
      <c r="Q3969">
        <v>53</v>
      </c>
      <c r="R3969">
        <v>750</v>
      </c>
      <c r="S3969">
        <v>3.4</v>
      </c>
      <c r="T3969" s="1">
        <v>42221</v>
      </c>
      <c r="U3969" t="s">
        <v>28</v>
      </c>
      <c r="V3969" t="s">
        <v>20707</v>
      </c>
      <c r="W3969" t="s">
        <v>20710</v>
      </c>
      <c r="X3969" t="s">
        <v>20669</v>
      </c>
      <c r="Y3969" t="s">
        <v>20659</v>
      </c>
      <c r="Z3969">
        <v>8</v>
      </c>
      <c r="AA3969" t="s">
        <v>20666</v>
      </c>
    </row>
    <row r="3970" spans="1:27" x14ac:dyDescent="0.3">
      <c r="A3970">
        <v>311515</v>
      </c>
      <c r="B3970" t="s">
        <v>1823</v>
      </c>
      <c r="C3970">
        <v>1</v>
      </c>
      <c r="D3970" t="s">
        <v>21</v>
      </c>
      <c r="E3970" t="s">
        <v>1824</v>
      </c>
      <c r="F3970" t="s">
        <v>1825</v>
      </c>
      <c r="G3970" t="s">
        <v>1824</v>
      </c>
      <c r="H3970">
        <v>77.235050400000006</v>
      </c>
      <c r="I3970">
        <v>28.5502088</v>
      </c>
      <c r="J3970" t="s">
        <v>1826</v>
      </c>
      <c r="K3970" t="s">
        <v>26</v>
      </c>
      <c r="L3970" t="s">
        <v>27</v>
      </c>
      <c r="M3970" t="s">
        <v>35</v>
      </c>
      <c r="N3970" t="s">
        <v>27</v>
      </c>
      <c r="O3970" t="s">
        <v>27</v>
      </c>
      <c r="P3970">
        <v>2</v>
      </c>
      <c r="Q3970">
        <v>199</v>
      </c>
      <c r="R3970">
        <v>850</v>
      </c>
      <c r="S3970">
        <v>3.4</v>
      </c>
      <c r="T3970" s="1">
        <v>41461</v>
      </c>
      <c r="U3970" t="s">
        <v>28</v>
      </c>
      <c r="V3970" t="s">
        <v>20707</v>
      </c>
      <c r="W3970" t="s">
        <v>20710</v>
      </c>
      <c r="X3970" t="s">
        <v>20658</v>
      </c>
      <c r="Y3970" t="s">
        <v>20659</v>
      </c>
      <c r="Z3970">
        <v>7</v>
      </c>
      <c r="AA3970" t="s">
        <v>20670</v>
      </c>
    </row>
    <row r="3971" spans="1:27" x14ac:dyDescent="0.3">
      <c r="A3971">
        <v>18228854</v>
      </c>
      <c r="B3971" t="s">
        <v>1864</v>
      </c>
      <c r="C3971">
        <v>1</v>
      </c>
      <c r="D3971" t="s">
        <v>21</v>
      </c>
      <c r="E3971" t="s">
        <v>1865</v>
      </c>
      <c r="F3971" t="s">
        <v>1737</v>
      </c>
      <c r="G3971" t="s">
        <v>1738</v>
      </c>
      <c r="H3971">
        <v>77.132701389999994</v>
      </c>
      <c r="I3971">
        <v>28.670649040000001</v>
      </c>
      <c r="J3971" t="s">
        <v>730</v>
      </c>
      <c r="K3971" t="s">
        <v>26</v>
      </c>
      <c r="L3971" t="s">
        <v>27</v>
      </c>
      <c r="M3971" t="s">
        <v>35</v>
      </c>
      <c r="N3971" t="s">
        <v>27</v>
      </c>
      <c r="O3971" t="s">
        <v>27</v>
      </c>
      <c r="P3971">
        <v>2</v>
      </c>
      <c r="Q3971">
        <v>27</v>
      </c>
      <c r="R3971">
        <v>750</v>
      </c>
      <c r="S3971">
        <v>3.4</v>
      </c>
      <c r="T3971" s="1">
        <v>41083</v>
      </c>
      <c r="U3971" t="s">
        <v>28</v>
      </c>
      <c r="V3971" t="s">
        <v>20707</v>
      </c>
      <c r="W3971" t="s">
        <v>20710</v>
      </c>
      <c r="X3971" t="s">
        <v>20665</v>
      </c>
      <c r="Y3971" t="s">
        <v>20671</v>
      </c>
      <c r="Z3971">
        <v>6</v>
      </c>
      <c r="AA3971" t="s">
        <v>20672</v>
      </c>
    </row>
    <row r="3972" spans="1:27" x14ac:dyDescent="0.3">
      <c r="A3972">
        <v>18336481</v>
      </c>
      <c r="B3972" t="s">
        <v>1934</v>
      </c>
      <c r="C3972">
        <v>1</v>
      </c>
      <c r="D3972" t="s">
        <v>21</v>
      </c>
      <c r="E3972" t="s">
        <v>1935</v>
      </c>
      <c r="F3972" t="s">
        <v>1936</v>
      </c>
      <c r="G3972" t="s">
        <v>1937</v>
      </c>
      <c r="H3972">
        <v>77.196995400000006</v>
      </c>
      <c r="I3972">
        <v>28.546723</v>
      </c>
      <c r="J3972" t="s">
        <v>1938</v>
      </c>
      <c r="K3972" t="s">
        <v>26</v>
      </c>
      <c r="L3972" t="s">
        <v>27</v>
      </c>
      <c r="M3972" t="s">
        <v>35</v>
      </c>
      <c r="N3972" t="s">
        <v>27</v>
      </c>
      <c r="O3972" t="s">
        <v>27</v>
      </c>
      <c r="P3972">
        <v>2</v>
      </c>
      <c r="Q3972">
        <v>69</v>
      </c>
      <c r="R3972">
        <v>850</v>
      </c>
      <c r="S3972">
        <v>3.4</v>
      </c>
      <c r="T3972" s="1">
        <v>40272</v>
      </c>
      <c r="U3972" t="s">
        <v>28</v>
      </c>
      <c r="V3972" t="s">
        <v>20707</v>
      </c>
      <c r="W3972" t="s">
        <v>20710</v>
      </c>
      <c r="X3972" t="s">
        <v>20667</v>
      </c>
      <c r="Y3972" t="s">
        <v>20671</v>
      </c>
      <c r="Z3972">
        <v>4</v>
      </c>
      <c r="AA3972" t="s">
        <v>20673</v>
      </c>
    </row>
    <row r="3973" spans="1:27" x14ac:dyDescent="0.3">
      <c r="A3973">
        <v>3383</v>
      </c>
      <c r="B3973" t="s">
        <v>1992</v>
      </c>
      <c r="C3973">
        <v>1</v>
      </c>
      <c r="D3973" t="s">
        <v>21</v>
      </c>
      <c r="E3973" t="s">
        <v>1993</v>
      </c>
      <c r="F3973" t="s">
        <v>1994</v>
      </c>
      <c r="G3973" t="s">
        <v>1995</v>
      </c>
      <c r="H3973">
        <v>77.2182605</v>
      </c>
      <c r="I3973">
        <v>28.560757200000001</v>
      </c>
      <c r="J3973" t="s">
        <v>1996</v>
      </c>
      <c r="K3973" t="s">
        <v>26</v>
      </c>
      <c r="L3973" t="s">
        <v>27</v>
      </c>
      <c r="M3973" t="s">
        <v>27</v>
      </c>
      <c r="N3973" t="s">
        <v>27</v>
      </c>
      <c r="O3973" t="s">
        <v>27</v>
      </c>
      <c r="P3973">
        <v>2</v>
      </c>
      <c r="Q3973">
        <v>104</v>
      </c>
      <c r="R3973">
        <v>750</v>
      </c>
      <c r="S3973">
        <v>3.4</v>
      </c>
      <c r="T3973" s="1">
        <v>41654</v>
      </c>
      <c r="U3973" t="s">
        <v>28</v>
      </c>
      <c r="V3973" t="s">
        <v>20707</v>
      </c>
      <c r="W3973" t="s">
        <v>20710</v>
      </c>
      <c r="X3973" t="s">
        <v>20664</v>
      </c>
      <c r="Y3973" t="s">
        <v>20674</v>
      </c>
      <c r="Z3973">
        <v>1</v>
      </c>
      <c r="AA3973" t="s">
        <v>20677</v>
      </c>
    </row>
    <row r="3974" spans="1:27" x14ac:dyDescent="0.3">
      <c r="A3974">
        <v>847</v>
      </c>
      <c r="B3974" t="s">
        <v>2040</v>
      </c>
      <c r="C3974">
        <v>1</v>
      </c>
      <c r="D3974" t="s">
        <v>21</v>
      </c>
      <c r="E3974" t="s">
        <v>2041</v>
      </c>
      <c r="F3974" t="s">
        <v>1015</v>
      </c>
      <c r="G3974" t="s">
        <v>1016</v>
      </c>
      <c r="H3974">
        <v>77.191694699999999</v>
      </c>
      <c r="I3974">
        <v>28.584308499999999</v>
      </c>
      <c r="J3974" t="s">
        <v>572</v>
      </c>
      <c r="K3974" t="s">
        <v>26</v>
      </c>
      <c r="L3974" t="s">
        <v>27</v>
      </c>
      <c r="M3974" t="s">
        <v>27</v>
      </c>
      <c r="N3974" t="s">
        <v>27</v>
      </c>
      <c r="O3974" t="s">
        <v>27</v>
      </c>
      <c r="P3974">
        <v>2</v>
      </c>
      <c r="Q3974">
        <v>60</v>
      </c>
      <c r="R3974">
        <v>900</v>
      </c>
      <c r="S3974">
        <v>3.4</v>
      </c>
      <c r="T3974" s="1">
        <v>40463</v>
      </c>
      <c r="U3974" t="s">
        <v>28</v>
      </c>
      <c r="V3974" t="s">
        <v>20707</v>
      </c>
      <c r="W3974" t="s">
        <v>20710</v>
      </c>
      <c r="X3974" t="s">
        <v>20667</v>
      </c>
      <c r="Y3974" t="s">
        <v>20678</v>
      </c>
      <c r="Z3974">
        <v>10</v>
      </c>
      <c r="AA3974" t="s">
        <v>20680</v>
      </c>
    </row>
    <row r="3975" spans="1:27" x14ac:dyDescent="0.3">
      <c r="A3975">
        <v>308051</v>
      </c>
      <c r="B3975" t="s">
        <v>2052</v>
      </c>
      <c r="C3975">
        <v>1</v>
      </c>
      <c r="D3975" t="s">
        <v>21</v>
      </c>
      <c r="E3975" t="s">
        <v>2053</v>
      </c>
      <c r="F3975" t="s">
        <v>1745</v>
      </c>
      <c r="G3975" t="s">
        <v>1744</v>
      </c>
      <c r="H3975">
        <v>77.184328300000004</v>
      </c>
      <c r="I3975">
        <v>28.6360505</v>
      </c>
      <c r="J3975" t="s">
        <v>476</v>
      </c>
      <c r="K3975" t="s">
        <v>26</v>
      </c>
      <c r="L3975" t="s">
        <v>27</v>
      </c>
      <c r="M3975" t="s">
        <v>35</v>
      </c>
      <c r="N3975" t="s">
        <v>27</v>
      </c>
      <c r="O3975" t="s">
        <v>27</v>
      </c>
      <c r="P3975">
        <v>2</v>
      </c>
      <c r="Q3975">
        <v>58</v>
      </c>
      <c r="R3975">
        <v>850</v>
      </c>
      <c r="S3975">
        <v>3.4</v>
      </c>
      <c r="T3975" s="1">
        <v>42662</v>
      </c>
      <c r="U3975" t="s">
        <v>28</v>
      </c>
      <c r="V3975" t="s">
        <v>20707</v>
      </c>
      <c r="W3975" t="s">
        <v>20710</v>
      </c>
      <c r="X3975" t="s">
        <v>20661</v>
      </c>
      <c r="Y3975" t="s">
        <v>20678</v>
      </c>
      <c r="Z3975">
        <v>10</v>
      </c>
      <c r="AA3975" t="s">
        <v>20680</v>
      </c>
    </row>
    <row r="3976" spans="1:27" x14ac:dyDescent="0.3">
      <c r="A3976">
        <v>492</v>
      </c>
      <c r="B3976" t="s">
        <v>2700</v>
      </c>
      <c r="C3976">
        <v>1</v>
      </c>
      <c r="D3976" t="s">
        <v>21</v>
      </c>
      <c r="E3976" t="s">
        <v>2735</v>
      </c>
      <c r="F3976" t="s">
        <v>2705</v>
      </c>
      <c r="G3976" t="s">
        <v>2706</v>
      </c>
      <c r="H3976">
        <v>77.152022000000002</v>
      </c>
      <c r="I3976">
        <v>28.6912959</v>
      </c>
      <c r="J3976" t="s">
        <v>2736</v>
      </c>
      <c r="K3976" t="s">
        <v>26</v>
      </c>
      <c r="L3976" t="s">
        <v>27</v>
      </c>
      <c r="M3976" t="s">
        <v>35</v>
      </c>
      <c r="N3976" t="s">
        <v>27</v>
      </c>
      <c r="O3976" t="s">
        <v>27</v>
      </c>
      <c r="P3976">
        <v>2</v>
      </c>
      <c r="Q3976">
        <v>89</v>
      </c>
      <c r="R3976">
        <v>550</v>
      </c>
      <c r="S3976">
        <v>3.4</v>
      </c>
      <c r="T3976" s="1">
        <v>42546</v>
      </c>
      <c r="U3976" t="s">
        <v>28</v>
      </c>
      <c r="V3976" t="s">
        <v>20707</v>
      </c>
      <c r="W3976" t="s">
        <v>20710</v>
      </c>
      <c r="X3976" t="s">
        <v>20661</v>
      </c>
      <c r="Y3976" t="s">
        <v>20671</v>
      </c>
      <c r="Z3976">
        <v>6</v>
      </c>
      <c r="AA3976" t="s">
        <v>20672</v>
      </c>
    </row>
    <row r="3977" spans="1:27" x14ac:dyDescent="0.3">
      <c r="A3977">
        <v>18414495</v>
      </c>
      <c r="B3977" t="s">
        <v>2768</v>
      </c>
      <c r="C3977">
        <v>1</v>
      </c>
      <c r="D3977" t="s">
        <v>21</v>
      </c>
      <c r="E3977" t="s">
        <v>2769</v>
      </c>
      <c r="F3977" t="s">
        <v>1616</v>
      </c>
      <c r="G3977" t="s">
        <v>1617</v>
      </c>
      <c r="H3977">
        <v>77.255332600000003</v>
      </c>
      <c r="I3977">
        <v>28.541561900000001</v>
      </c>
      <c r="J3977" t="s">
        <v>502</v>
      </c>
      <c r="K3977" t="s">
        <v>26</v>
      </c>
      <c r="L3977" t="s">
        <v>27</v>
      </c>
      <c r="M3977" t="s">
        <v>35</v>
      </c>
      <c r="N3977" t="s">
        <v>27</v>
      </c>
      <c r="O3977" t="s">
        <v>27</v>
      </c>
      <c r="P3977">
        <v>2</v>
      </c>
      <c r="Q3977">
        <v>20</v>
      </c>
      <c r="R3977">
        <v>550</v>
      </c>
      <c r="S3977">
        <v>3.4</v>
      </c>
      <c r="T3977" s="1">
        <v>40263</v>
      </c>
      <c r="U3977" t="s">
        <v>28</v>
      </c>
      <c r="V3977" t="s">
        <v>20707</v>
      </c>
      <c r="W3977" t="s">
        <v>20710</v>
      </c>
      <c r="X3977" t="s">
        <v>20667</v>
      </c>
      <c r="Y3977" t="s">
        <v>20674</v>
      </c>
      <c r="Z3977">
        <v>3</v>
      </c>
      <c r="AA3977" t="s">
        <v>20675</v>
      </c>
    </row>
    <row r="3978" spans="1:27" x14ac:dyDescent="0.3">
      <c r="A3978">
        <v>18247014</v>
      </c>
      <c r="B3978" t="s">
        <v>2799</v>
      </c>
      <c r="C3978">
        <v>1</v>
      </c>
      <c r="D3978" t="s">
        <v>21</v>
      </c>
      <c r="E3978" t="s">
        <v>2800</v>
      </c>
      <c r="F3978" t="s">
        <v>1879</v>
      </c>
      <c r="G3978" t="s">
        <v>1880</v>
      </c>
      <c r="H3978">
        <v>77.075153599999993</v>
      </c>
      <c r="I3978">
        <v>28.639219799999999</v>
      </c>
      <c r="J3978" t="s">
        <v>711</v>
      </c>
      <c r="K3978" t="s">
        <v>26</v>
      </c>
      <c r="L3978" t="s">
        <v>27</v>
      </c>
      <c r="M3978" t="s">
        <v>27</v>
      </c>
      <c r="N3978" t="s">
        <v>27</v>
      </c>
      <c r="O3978" t="s">
        <v>27</v>
      </c>
      <c r="P3978">
        <v>2</v>
      </c>
      <c r="Q3978">
        <v>23</v>
      </c>
      <c r="R3978">
        <v>550</v>
      </c>
      <c r="S3978">
        <v>3.4</v>
      </c>
      <c r="T3978" s="1">
        <v>41300</v>
      </c>
      <c r="U3978" t="s">
        <v>28</v>
      </c>
      <c r="V3978" t="s">
        <v>20707</v>
      </c>
      <c r="W3978" t="s">
        <v>20710</v>
      </c>
      <c r="X3978" t="s">
        <v>20658</v>
      </c>
      <c r="Y3978" t="s">
        <v>20674</v>
      </c>
      <c r="Z3978">
        <v>1</v>
      </c>
      <c r="AA3978" t="s">
        <v>20677</v>
      </c>
    </row>
    <row r="3979" spans="1:27" x14ac:dyDescent="0.3">
      <c r="A3979">
        <v>4056</v>
      </c>
      <c r="B3979" t="s">
        <v>2700</v>
      </c>
      <c r="C3979">
        <v>1</v>
      </c>
      <c r="D3979" t="s">
        <v>21</v>
      </c>
      <c r="E3979" t="s">
        <v>2816</v>
      </c>
      <c r="F3979" t="s">
        <v>2691</v>
      </c>
      <c r="G3979" t="s">
        <v>2692</v>
      </c>
      <c r="H3979">
        <v>77.1159313</v>
      </c>
      <c r="I3979">
        <v>28.697879</v>
      </c>
      <c r="J3979" t="s">
        <v>2817</v>
      </c>
      <c r="K3979" t="s">
        <v>26</v>
      </c>
      <c r="L3979" t="s">
        <v>27</v>
      </c>
      <c r="M3979" t="s">
        <v>35</v>
      </c>
      <c r="N3979" t="s">
        <v>27</v>
      </c>
      <c r="O3979" t="s">
        <v>27</v>
      </c>
      <c r="P3979">
        <v>2</v>
      </c>
      <c r="Q3979">
        <v>110</v>
      </c>
      <c r="R3979">
        <v>550</v>
      </c>
      <c r="S3979">
        <v>3.4</v>
      </c>
      <c r="T3979" s="1">
        <v>42329</v>
      </c>
      <c r="U3979" t="s">
        <v>28</v>
      </c>
      <c r="V3979" t="s">
        <v>20707</v>
      </c>
      <c r="W3979" t="s">
        <v>20710</v>
      </c>
      <c r="X3979" t="s">
        <v>20669</v>
      </c>
      <c r="Y3979" t="s">
        <v>20678</v>
      </c>
      <c r="Z3979">
        <v>11</v>
      </c>
      <c r="AA3979" t="s">
        <v>20679</v>
      </c>
    </row>
    <row r="3980" spans="1:27" x14ac:dyDescent="0.3">
      <c r="A3980">
        <v>18022625</v>
      </c>
      <c r="B3980" t="s">
        <v>2834</v>
      </c>
      <c r="C3980">
        <v>1</v>
      </c>
      <c r="D3980" t="s">
        <v>21</v>
      </c>
      <c r="E3980" t="s">
        <v>2835</v>
      </c>
      <c r="F3980" t="s">
        <v>118</v>
      </c>
      <c r="G3980" t="s">
        <v>119</v>
      </c>
      <c r="H3980">
        <v>77.295744299999996</v>
      </c>
      <c r="I3980">
        <v>28.6076829</v>
      </c>
      <c r="J3980" t="s">
        <v>1258</v>
      </c>
      <c r="K3980" t="s">
        <v>26</v>
      </c>
      <c r="L3980" t="s">
        <v>27</v>
      </c>
      <c r="M3980" t="s">
        <v>35</v>
      </c>
      <c r="N3980" t="s">
        <v>27</v>
      </c>
      <c r="O3980" t="s">
        <v>27</v>
      </c>
      <c r="P3980">
        <v>2</v>
      </c>
      <c r="Q3980">
        <v>33</v>
      </c>
      <c r="R3980">
        <v>550</v>
      </c>
      <c r="S3980">
        <v>3.4</v>
      </c>
      <c r="T3980" s="1">
        <v>43023</v>
      </c>
      <c r="U3980" t="s">
        <v>28</v>
      </c>
      <c r="V3980" t="s">
        <v>20707</v>
      </c>
      <c r="W3980" t="s">
        <v>20710</v>
      </c>
      <c r="X3980" t="s">
        <v>20668</v>
      </c>
      <c r="Y3980" t="s">
        <v>20678</v>
      </c>
      <c r="Z3980">
        <v>10</v>
      </c>
      <c r="AA3980" t="s">
        <v>20680</v>
      </c>
    </row>
    <row r="3981" spans="1:27" x14ac:dyDescent="0.3">
      <c r="A3981">
        <v>3637</v>
      </c>
      <c r="B3981" t="s">
        <v>2839</v>
      </c>
      <c r="C3981">
        <v>1</v>
      </c>
      <c r="D3981" t="s">
        <v>21</v>
      </c>
      <c r="E3981" t="s">
        <v>2840</v>
      </c>
      <c r="F3981" t="s">
        <v>1928</v>
      </c>
      <c r="G3981" t="s">
        <v>1929</v>
      </c>
      <c r="H3981">
        <v>77.230150300000005</v>
      </c>
      <c r="I3981">
        <v>28.543918000000001</v>
      </c>
      <c r="J3981" t="s">
        <v>476</v>
      </c>
      <c r="K3981" t="s">
        <v>26</v>
      </c>
      <c r="L3981" t="s">
        <v>27</v>
      </c>
      <c r="M3981" t="s">
        <v>35</v>
      </c>
      <c r="N3981" t="s">
        <v>27</v>
      </c>
      <c r="O3981" t="s">
        <v>27</v>
      </c>
      <c r="P3981">
        <v>2</v>
      </c>
      <c r="Q3981">
        <v>66</v>
      </c>
      <c r="R3981">
        <v>550</v>
      </c>
      <c r="S3981">
        <v>3.4</v>
      </c>
      <c r="T3981" s="1">
        <v>42656</v>
      </c>
      <c r="U3981" t="s">
        <v>28</v>
      </c>
      <c r="V3981" t="s">
        <v>20707</v>
      </c>
      <c r="W3981" t="s">
        <v>20710</v>
      </c>
      <c r="X3981" t="s">
        <v>20661</v>
      </c>
      <c r="Y3981" t="s">
        <v>20678</v>
      </c>
      <c r="Z3981">
        <v>10</v>
      </c>
      <c r="AA3981" t="s">
        <v>20680</v>
      </c>
    </row>
    <row r="3982" spans="1:27" x14ac:dyDescent="0.3">
      <c r="A3982">
        <v>9596</v>
      </c>
      <c r="B3982" t="s">
        <v>2570</v>
      </c>
      <c r="C3982">
        <v>1</v>
      </c>
      <c r="D3982" t="s">
        <v>21</v>
      </c>
      <c r="E3982" t="s">
        <v>2571</v>
      </c>
      <c r="F3982" t="s">
        <v>2572</v>
      </c>
      <c r="G3982" t="s">
        <v>2573</v>
      </c>
      <c r="H3982">
        <v>77.246667000000002</v>
      </c>
      <c r="I3982">
        <v>28.565974400000002</v>
      </c>
      <c r="J3982" t="s">
        <v>476</v>
      </c>
      <c r="K3982" t="s">
        <v>26</v>
      </c>
      <c r="L3982" t="s">
        <v>27</v>
      </c>
      <c r="M3982" t="s">
        <v>35</v>
      </c>
      <c r="N3982" t="s">
        <v>27</v>
      </c>
      <c r="O3982" t="s">
        <v>27</v>
      </c>
      <c r="P3982">
        <v>2</v>
      </c>
      <c r="Q3982">
        <v>59</v>
      </c>
      <c r="R3982">
        <v>650</v>
      </c>
      <c r="S3982">
        <v>3.4</v>
      </c>
      <c r="T3982" s="1">
        <v>42252</v>
      </c>
      <c r="U3982" t="s">
        <v>28</v>
      </c>
      <c r="V3982" t="s">
        <v>20707</v>
      </c>
      <c r="W3982" t="s">
        <v>20710</v>
      </c>
      <c r="X3982" t="s">
        <v>20669</v>
      </c>
      <c r="Y3982" t="s">
        <v>20659</v>
      </c>
      <c r="Z3982">
        <v>9</v>
      </c>
      <c r="AA3982" t="s">
        <v>20660</v>
      </c>
    </row>
    <row r="3983" spans="1:27" x14ac:dyDescent="0.3">
      <c r="A3983">
        <v>7364</v>
      </c>
      <c r="B3983" t="s">
        <v>2561</v>
      </c>
      <c r="C3983">
        <v>1</v>
      </c>
      <c r="D3983" t="s">
        <v>21</v>
      </c>
      <c r="E3983" t="s">
        <v>2597</v>
      </c>
      <c r="F3983" t="s">
        <v>1972</v>
      </c>
      <c r="G3983" t="s">
        <v>1973</v>
      </c>
      <c r="H3983">
        <v>77.219363700000002</v>
      </c>
      <c r="I3983">
        <v>28.5281463</v>
      </c>
      <c r="J3983" t="s">
        <v>525</v>
      </c>
      <c r="K3983" t="s">
        <v>26</v>
      </c>
      <c r="L3983" t="s">
        <v>27</v>
      </c>
      <c r="M3983" t="s">
        <v>35</v>
      </c>
      <c r="N3983" t="s">
        <v>27</v>
      </c>
      <c r="O3983" t="s">
        <v>27</v>
      </c>
      <c r="P3983">
        <v>2</v>
      </c>
      <c r="Q3983">
        <v>504</v>
      </c>
      <c r="R3983">
        <v>650</v>
      </c>
      <c r="S3983">
        <v>3.4</v>
      </c>
      <c r="T3983" s="1">
        <v>41877</v>
      </c>
      <c r="U3983" t="s">
        <v>28</v>
      </c>
      <c r="V3983" t="s">
        <v>20707</v>
      </c>
      <c r="W3983" t="s">
        <v>20710</v>
      </c>
      <c r="X3983" t="s">
        <v>20664</v>
      </c>
      <c r="Y3983" t="s">
        <v>20659</v>
      </c>
      <c r="Z3983">
        <v>8</v>
      </c>
      <c r="AA3983" t="s">
        <v>20666</v>
      </c>
    </row>
    <row r="3984" spans="1:27" x14ac:dyDescent="0.3">
      <c r="A3984">
        <v>6308</v>
      </c>
      <c r="B3984" t="s">
        <v>2689</v>
      </c>
      <c r="C3984">
        <v>1</v>
      </c>
      <c r="D3984" t="s">
        <v>21</v>
      </c>
      <c r="E3984" t="s">
        <v>2690</v>
      </c>
      <c r="F3984" t="s">
        <v>2691</v>
      </c>
      <c r="G3984" t="s">
        <v>2692</v>
      </c>
      <c r="H3984">
        <v>77.104454709999999</v>
      </c>
      <c r="I3984">
        <v>28.69976033</v>
      </c>
      <c r="J3984" t="s">
        <v>476</v>
      </c>
      <c r="K3984" t="s">
        <v>26</v>
      </c>
      <c r="L3984" t="s">
        <v>27</v>
      </c>
      <c r="M3984" t="s">
        <v>35</v>
      </c>
      <c r="N3984" t="s">
        <v>27</v>
      </c>
      <c r="O3984" t="s">
        <v>27</v>
      </c>
      <c r="P3984">
        <v>2</v>
      </c>
      <c r="Q3984">
        <v>78</v>
      </c>
      <c r="R3984">
        <v>650</v>
      </c>
      <c r="S3984">
        <v>3.4</v>
      </c>
      <c r="T3984" s="1">
        <v>41208</v>
      </c>
      <c r="U3984" t="s">
        <v>28</v>
      </c>
      <c r="V3984" t="s">
        <v>20707</v>
      </c>
      <c r="W3984" t="s">
        <v>20710</v>
      </c>
      <c r="X3984" t="s">
        <v>20665</v>
      </c>
      <c r="Y3984" t="s">
        <v>20678</v>
      </c>
      <c r="Z3984">
        <v>10</v>
      </c>
      <c r="AA3984" t="s">
        <v>20680</v>
      </c>
    </row>
    <row r="3985" spans="1:27" x14ac:dyDescent="0.3">
      <c r="A3985">
        <v>18128860</v>
      </c>
      <c r="B3985" t="s">
        <v>3621</v>
      </c>
      <c r="C3985">
        <v>1</v>
      </c>
      <c r="D3985" t="s">
        <v>21</v>
      </c>
      <c r="E3985" t="s">
        <v>3622</v>
      </c>
      <c r="F3985" t="s">
        <v>471</v>
      </c>
      <c r="G3985" t="s">
        <v>472</v>
      </c>
      <c r="H3985">
        <v>77.316908999999995</v>
      </c>
      <c r="I3985">
        <v>28.660228499999999</v>
      </c>
      <c r="J3985" t="s">
        <v>479</v>
      </c>
      <c r="K3985" t="s">
        <v>26</v>
      </c>
      <c r="L3985" t="s">
        <v>27</v>
      </c>
      <c r="M3985" t="s">
        <v>27</v>
      </c>
      <c r="N3985" t="s">
        <v>27</v>
      </c>
      <c r="O3985" t="s">
        <v>27</v>
      </c>
      <c r="P3985">
        <v>2</v>
      </c>
      <c r="Q3985">
        <v>80</v>
      </c>
      <c r="R3985">
        <v>650</v>
      </c>
      <c r="S3985">
        <v>3.4</v>
      </c>
      <c r="T3985" s="1">
        <v>40377</v>
      </c>
      <c r="U3985" t="s">
        <v>28</v>
      </c>
      <c r="V3985" t="s">
        <v>20707</v>
      </c>
      <c r="W3985" t="s">
        <v>20710</v>
      </c>
      <c r="X3985" t="s">
        <v>20667</v>
      </c>
      <c r="Y3985" t="s">
        <v>20659</v>
      </c>
      <c r="Z3985">
        <v>7</v>
      </c>
      <c r="AA3985" t="s">
        <v>20670</v>
      </c>
    </row>
    <row r="3986" spans="1:27" x14ac:dyDescent="0.3">
      <c r="A3986">
        <v>18421019</v>
      </c>
      <c r="B3986" t="s">
        <v>1864</v>
      </c>
      <c r="C3986">
        <v>1</v>
      </c>
      <c r="D3986" t="s">
        <v>21</v>
      </c>
      <c r="E3986" t="s">
        <v>3627</v>
      </c>
      <c r="F3986" t="s">
        <v>641</v>
      </c>
      <c r="G3986" t="s">
        <v>642</v>
      </c>
      <c r="H3986">
        <v>77.189055300000007</v>
      </c>
      <c r="I3986">
        <v>28.678007699999998</v>
      </c>
      <c r="J3986" t="s">
        <v>479</v>
      </c>
      <c r="K3986" t="s">
        <v>26</v>
      </c>
      <c r="L3986" t="s">
        <v>27</v>
      </c>
      <c r="M3986" t="s">
        <v>27</v>
      </c>
      <c r="N3986" t="s">
        <v>27</v>
      </c>
      <c r="O3986" t="s">
        <v>27</v>
      </c>
      <c r="P3986">
        <v>2</v>
      </c>
      <c r="Q3986">
        <v>21</v>
      </c>
      <c r="R3986">
        <v>750</v>
      </c>
      <c r="S3986">
        <v>3.4</v>
      </c>
      <c r="T3986" s="1">
        <v>43291</v>
      </c>
      <c r="U3986" t="s">
        <v>28</v>
      </c>
      <c r="V3986" t="s">
        <v>20707</v>
      </c>
      <c r="W3986" t="s">
        <v>20710</v>
      </c>
      <c r="X3986" t="s">
        <v>20662</v>
      </c>
      <c r="Y3986" t="s">
        <v>20659</v>
      </c>
      <c r="Z3986">
        <v>7</v>
      </c>
      <c r="AA3986" t="s">
        <v>20670</v>
      </c>
    </row>
    <row r="3987" spans="1:27" x14ac:dyDescent="0.3">
      <c r="A3987">
        <v>18372696</v>
      </c>
      <c r="B3987" t="s">
        <v>3660</v>
      </c>
      <c r="C3987">
        <v>1</v>
      </c>
      <c r="D3987" t="s">
        <v>21</v>
      </c>
      <c r="E3987" t="s">
        <v>3661</v>
      </c>
      <c r="F3987" t="s">
        <v>676</v>
      </c>
      <c r="G3987" t="s">
        <v>677</v>
      </c>
      <c r="H3987">
        <v>77.282553399999998</v>
      </c>
      <c r="I3987">
        <v>28.641302400000001</v>
      </c>
      <c r="J3987" t="s">
        <v>479</v>
      </c>
      <c r="K3987" t="s">
        <v>26</v>
      </c>
      <c r="L3987" t="s">
        <v>27</v>
      </c>
      <c r="M3987" t="s">
        <v>35</v>
      </c>
      <c r="N3987" t="s">
        <v>27</v>
      </c>
      <c r="O3987" t="s">
        <v>27</v>
      </c>
      <c r="P3987">
        <v>2</v>
      </c>
      <c r="Q3987">
        <v>31</v>
      </c>
      <c r="R3987">
        <v>900</v>
      </c>
      <c r="S3987">
        <v>3.4</v>
      </c>
      <c r="T3987" s="1">
        <v>40260</v>
      </c>
      <c r="U3987" t="s">
        <v>28</v>
      </c>
      <c r="V3987" t="s">
        <v>20707</v>
      </c>
      <c r="W3987" t="s">
        <v>20710</v>
      </c>
      <c r="X3987" t="s">
        <v>20667</v>
      </c>
      <c r="Y3987" t="s">
        <v>20674</v>
      </c>
      <c r="Z3987">
        <v>3</v>
      </c>
      <c r="AA3987" t="s">
        <v>20675</v>
      </c>
    </row>
    <row r="3988" spans="1:27" x14ac:dyDescent="0.3">
      <c r="A3988">
        <v>300343</v>
      </c>
      <c r="B3988" t="s">
        <v>3715</v>
      </c>
      <c r="C3988">
        <v>1</v>
      </c>
      <c r="D3988" t="s">
        <v>21</v>
      </c>
      <c r="E3988" t="s">
        <v>3716</v>
      </c>
      <c r="F3988" t="s">
        <v>2728</v>
      </c>
      <c r="G3988" t="s">
        <v>2729</v>
      </c>
      <c r="H3988">
        <v>77.088300500000003</v>
      </c>
      <c r="I3988">
        <v>28.6732969</v>
      </c>
      <c r="J3988" t="s">
        <v>479</v>
      </c>
      <c r="K3988" t="s">
        <v>26</v>
      </c>
      <c r="L3988" t="s">
        <v>27</v>
      </c>
      <c r="M3988" t="s">
        <v>35</v>
      </c>
      <c r="N3988" t="s">
        <v>27</v>
      </c>
      <c r="O3988" t="s">
        <v>27</v>
      </c>
      <c r="P3988">
        <v>2</v>
      </c>
      <c r="Q3988">
        <v>39</v>
      </c>
      <c r="R3988">
        <v>650</v>
      </c>
      <c r="S3988">
        <v>3.4</v>
      </c>
      <c r="T3988" s="1">
        <v>43042</v>
      </c>
      <c r="U3988" t="s">
        <v>28</v>
      </c>
      <c r="V3988" t="s">
        <v>20707</v>
      </c>
      <c r="W3988" t="s">
        <v>20710</v>
      </c>
      <c r="X3988" t="s">
        <v>20668</v>
      </c>
      <c r="Y3988" t="s">
        <v>20678</v>
      </c>
      <c r="Z3988">
        <v>11</v>
      </c>
      <c r="AA3988" t="s">
        <v>20679</v>
      </c>
    </row>
    <row r="3989" spans="1:27" x14ac:dyDescent="0.3">
      <c r="A3989">
        <v>1906</v>
      </c>
      <c r="B3989" t="s">
        <v>3615</v>
      </c>
      <c r="C3989">
        <v>1</v>
      </c>
      <c r="D3989" t="s">
        <v>21</v>
      </c>
      <c r="E3989" t="s">
        <v>3725</v>
      </c>
      <c r="F3989" t="s">
        <v>252</v>
      </c>
      <c r="G3989" t="s">
        <v>253</v>
      </c>
      <c r="H3989">
        <v>77.192413400000007</v>
      </c>
      <c r="I3989">
        <v>28.648440600000001</v>
      </c>
      <c r="J3989" t="s">
        <v>479</v>
      </c>
      <c r="K3989" t="s">
        <v>26</v>
      </c>
      <c r="L3989" t="s">
        <v>27</v>
      </c>
      <c r="M3989" t="s">
        <v>27</v>
      </c>
      <c r="N3989" t="s">
        <v>27</v>
      </c>
      <c r="O3989" t="s">
        <v>27</v>
      </c>
      <c r="P3989">
        <v>2</v>
      </c>
      <c r="Q3989">
        <v>114</v>
      </c>
      <c r="R3989">
        <v>550</v>
      </c>
      <c r="S3989">
        <v>3.4</v>
      </c>
      <c r="T3989" s="1">
        <v>41926</v>
      </c>
      <c r="U3989" t="s">
        <v>28</v>
      </c>
      <c r="V3989" t="s">
        <v>20707</v>
      </c>
      <c r="W3989" t="s">
        <v>20710</v>
      </c>
      <c r="X3989" t="s">
        <v>20664</v>
      </c>
      <c r="Y3989" t="s">
        <v>20678</v>
      </c>
      <c r="Z3989">
        <v>10</v>
      </c>
      <c r="AA3989" t="s">
        <v>20680</v>
      </c>
    </row>
    <row r="3990" spans="1:27" x14ac:dyDescent="0.3">
      <c r="A3990">
        <v>18317510</v>
      </c>
      <c r="B3990" t="s">
        <v>4315</v>
      </c>
      <c r="C3990">
        <v>1</v>
      </c>
      <c r="D3990" t="s">
        <v>21</v>
      </c>
      <c r="E3990" t="s">
        <v>4316</v>
      </c>
      <c r="F3990" t="s">
        <v>641</v>
      </c>
      <c r="G3990" t="s">
        <v>642</v>
      </c>
      <c r="H3990">
        <v>77.2084945</v>
      </c>
      <c r="I3990">
        <v>28.679896400000001</v>
      </c>
      <c r="J3990" t="s">
        <v>473</v>
      </c>
      <c r="K3990" t="s">
        <v>26</v>
      </c>
      <c r="L3990" t="s">
        <v>27</v>
      </c>
      <c r="M3990" t="s">
        <v>27</v>
      </c>
      <c r="N3990" t="s">
        <v>27</v>
      </c>
      <c r="O3990" t="s">
        <v>27</v>
      </c>
      <c r="P3990">
        <v>2</v>
      </c>
      <c r="Q3990">
        <v>21</v>
      </c>
      <c r="R3990">
        <v>800</v>
      </c>
      <c r="S3990">
        <v>3.4</v>
      </c>
      <c r="T3990" s="1">
        <v>41527</v>
      </c>
      <c r="U3990" t="s">
        <v>28</v>
      </c>
      <c r="V3990" t="s">
        <v>20707</v>
      </c>
      <c r="W3990" t="s">
        <v>20710</v>
      </c>
      <c r="X3990" t="s">
        <v>20658</v>
      </c>
      <c r="Y3990" t="s">
        <v>20659</v>
      </c>
      <c r="Z3990">
        <v>9</v>
      </c>
      <c r="AA3990" t="s">
        <v>20660</v>
      </c>
    </row>
    <row r="3991" spans="1:27" x14ac:dyDescent="0.3">
      <c r="A3991">
        <v>18356808</v>
      </c>
      <c r="B3991" t="s">
        <v>4345</v>
      </c>
      <c r="C3991">
        <v>1</v>
      </c>
      <c r="D3991" t="s">
        <v>21</v>
      </c>
      <c r="E3991" t="s">
        <v>4346</v>
      </c>
      <c r="F3991" t="s">
        <v>299</v>
      </c>
      <c r="G3991" t="s">
        <v>300</v>
      </c>
      <c r="H3991">
        <v>77.204431600000007</v>
      </c>
      <c r="I3991">
        <v>28.694552900000001</v>
      </c>
      <c r="J3991" t="s">
        <v>499</v>
      </c>
      <c r="K3991" t="s">
        <v>26</v>
      </c>
      <c r="L3991" t="s">
        <v>27</v>
      </c>
      <c r="M3991" t="s">
        <v>27</v>
      </c>
      <c r="N3991" t="s">
        <v>27</v>
      </c>
      <c r="O3991" t="s">
        <v>27</v>
      </c>
      <c r="P3991">
        <v>2</v>
      </c>
      <c r="Q3991">
        <v>34</v>
      </c>
      <c r="R3991">
        <v>800</v>
      </c>
      <c r="S3991">
        <v>3.4</v>
      </c>
      <c r="T3991" s="1">
        <v>40619</v>
      </c>
      <c r="U3991" t="s">
        <v>28</v>
      </c>
      <c r="V3991" t="s">
        <v>20707</v>
      </c>
      <c r="W3991" t="s">
        <v>20710</v>
      </c>
      <c r="X3991" t="s">
        <v>20663</v>
      </c>
      <c r="Y3991" t="s">
        <v>20674</v>
      </c>
      <c r="Z3991">
        <v>3</v>
      </c>
      <c r="AA3991" t="s">
        <v>20675</v>
      </c>
    </row>
    <row r="3992" spans="1:27" x14ac:dyDescent="0.3">
      <c r="A3992">
        <v>18381236</v>
      </c>
      <c r="B3992" t="s">
        <v>4361</v>
      </c>
      <c r="C3992">
        <v>1</v>
      </c>
      <c r="D3992" t="s">
        <v>21</v>
      </c>
      <c r="E3992" t="s">
        <v>4362</v>
      </c>
      <c r="F3992" t="s">
        <v>158</v>
      </c>
      <c r="G3992" t="s">
        <v>159</v>
      </c>
      <c r="H3992">
        <v>0</v>
      </c>
      <c r="I3992">
        <v>0</v>
      </c>
      <c r="J3992" t="s">
        <v>554</v>
      </c>
      <c r="K3992" t="s">
        <v>26</v>
      </c>
      <c r="L3992" t="s">
        <v>27</v>
      </c>
      <c r="M3992" t="s">
        <v>27</v>
      </c>
      <c r="N3992" t="s">
        <v>27</v>
      </c>
      <c r="O3992" t="s">
        <v>27</v>
      </c>
      <c r="P3992">
        <v>2</v>
      </c>
      <c r="Q3992">
        <v>17</v>
      </c>
      <c r="R3992">
        <v>800</v>
      </c>
      <c r="S3992">
        <v>3.4</v>
      </c>
      <c r="T3992" s="1">
        <v>41302</v>
      </c>
      <c r="U3992" t="s">
        <v>28</v>
      </c>
      <c r="V3992" t="s">
        <v>20707</v>
      </c>
      <c r="W3992" t="s">
        <v>20710</v>
      </c>
      <c r="X3992" t="s">
        <v>20658</v>
      </c>
      <c r="Y3992" t="s">
        <v>20674</v>
      </c>
      <c r="Z3992">
        <v>1</v>
      </c>
      <c r="AA3992" t="s">
        <v>20677</v>
      </c>
    </row>
    <row r="3993" spans="1:27" x14ac:dyDescent="0.3">
      <c r="A3993">
        <v>849</v>
      </c>
      <c r="B3993" t="s">
        <v>4370</v>
      </c>
      <c r="C3993">
        <v>1</v>
      </c>
      <c r="D3993" t="s">
        <v>21</v>
      </c>
      <c r="E3993" t="s">
        <v>4371</v>
      </c>
      <c r="F3993" t="s">
        <v>1015</v>
      </c>
      <c r="G3993" t="s">
        <v>1016</v>
      </c>
      <c r="H3993">
        <v>77.191559900000001</v>
      </c>
      <c r="I3993">
        <v>28.5842508</v>
      </c>
      <c r="J3993" t="s">
        <v>548</v>
      </c>
      <c r="K3993" t="s">
        <v>26</v>
      </c>
      <c r="L3993" t="s">
        <v>27</v>
      </c>
      <c r="M3993" t="s">
        <v>27</v>
      </c>
      <c r="N3993" t="s">
        <v>27</v>
      </c>
      <c r="O3993" t="s">
        <v>27</v>
      </c>
      <c r="P3993">
        <v>2</v>
      </c>
      <c r="Q3993">
        <v>34</v>
      </c>
      <c r="R3993">
        <v>800</v>
      </c>
      <c r="S3993">
        <v>3.4</v>
      </c>
      <c r="T3993" s="1">
        <v>41268</v>
      </c>
      <c r="U3993" t="s">
        <v>28</v>
      </c>
      <c r="V3993" t="s">
        <v>20707</v>
      </c>
      <c r="W3993" t="s">
        <v>20710</v>
      </c>
      <c r="X3993" t="s">
        <v>20665</v>
      </c>
      <c r="Y3993" t="s">
        <v>20678</v>
      </c>
      <c r="Z3993">
        <v>12</v>
      </c>
      <c r="AA3993" t="s">
        <v>6631</v>
      </c>
    </row>
    <row r="3994" spans="1:27" x14ac:dyDescent="0.3">
      <c r="A3994">
        <v>305147</v>
      </c>
      <c r="B3994" t="s">
        <v>4372</v>
      </c>
      <c r="C3994">
        <v>1</v>
      </c>
      <c r="D3994" t="s">
        <v>21</v>
      </c>
      <c r="E3994" t="s">
        <v>4373</v>
      </c>
      <c r="F3994" t="s">
        <v>1806</v>
      </c>
      <c r="G3994" t="s">
        <v>1805</v>
      </c>
      <c r="H3994">
        <v>77.215546099999997</v>
      </c>
      <c r="I3994">
        <v>28.549522199999998</v>
      </c>
      <c r="J3994" t="s">
        <v>499</v>
      </c>
      <c r="K3994" t="s">
        <v>26</v>
      </c>
      <c r="L3994" t="s">
        <v>27</v>
      </c>
      <c r="M3994" t="s">
        <v>27</v>
      </c>
      <c r="N3994" t="s">
        <v>27</v>
      </c>
      <c r="O3994" t="s">
        <v>27</v>
      </c>
      <c r="P3994">
        <v>2</v>
      </c>
      <c r="Q3994">
        <v>112</v>
      </c>
      <c r="R3994">
        <v>800</v>
      </c>
      <c r="S3994">
        <v>3.4</v>
      </c>
      <c r="T3994" s="1">
        <v>42001</v>
      </c>
      <c r="U3994" t="s">
        <v>28</v>
      </c>
      <c r="V3994" t="s">
        <v>20707</v>
      </c>
      <c r="W3994" t="s">
        <v>20710</v>
      </c>
      <c r="X3994" t="s">
        <v>20664</v>
      </c>
      <c r="Y3994" t="s">
        <v>20678</v>
      </c>
      <c r="Z3994">
        <v>12</v>
      </c>
      <c r="AA3994" t="s">
        <v>6631</v>
      </c>
    </row>
    <row r="3995" spans="1:27" x14ac:dyDescent="0.3">
      <c r="A3995">
        <v>2509</v>
      </c>
      <c r="B3995" t="s">
        <v>4351</v>
      </c>
      <c r="C3995">
        <v>1</v>
      </c>
      <c r="D3995" t="s">
        <v>21</v>
      </c>
      <c r="E3995" t="s">
        <v>4381</v>
      </c>
      <c r="F3995" t="s">
        <v>228</v>
      </c>
      <c r="G3995" t="s">
        <v>229</v>
      </c>
      <c r="H3995">
        <v>77.295992699999999</v>
      </c>
      <c r="I3995">
        <v>28.642456899999999</v>
      </c>
      <c r="J3995" t="s">
        <v>502</v>
      </c>
      <c r="K3995" t="s">
        <v>26</v>
      </c>
      <c r="L3995" t="s">
        <v>27</v>
      </c>
      <c r="M3995" t="s">
        <v>27</v>
      </c>
      <c r="N3995" t="s">
        <v>27</v>
      </c>
      <c r="O3995" t="s">
        <v>27</v>
      </c>
      <c r="P3995">
        <v>2</v>
      </c>
      <c r="Q3995">
        <v>135</v>
      </c>
      <c r="R3995">
        <v>800</v>
      </c>
      <c r="S3995">
        <v>3.4</v>
      </c>
      <c r="T3995" s="1">
        <v>41599</v>
      </c>
      <c r="U3995" t="s">
        <v>28</v>
      </c>
      <c r="V3995" t="s">
        <v>20707</v>
      </c>
      <c r="W3995" t="s">
        <v>20710</v>
      </c>
      <c r="X3995" t="s">
        <v>20658</v>
      </c>
      <c r="Y3995" t="s">
        <v>20678</v>
      </c>
      <c r="Z3995">
        <v>11</v>
      </c>
      <c r="AA3995" t="s">
        <v>20679</v>
      </c>
    </row>
    <row r="3996" spans="1:27" x14ac:dyDescent="0.3">
      <c r="A3996">
        <v>18369772</v>
      </c>
      <c r="B3996" t="s">
        <v>4413</v>
      </c>
      <c r="C3996">
        <v>1</v>
      </c>
      <c r="D3996" t="s">
        <v>21</v>
      </c>
      <c r="E3996" t="s">
        <v>4414</v>
      </c>
      <c r="F3996" t="s">
        <v>1737</v>
      </c>
      <c r="G3996" t="s">
        <v>1738</v>
      </c>
      <c r="H3996">
        <v>77.146316619999993</v>
      </c>
      <c r="I3996">
        <v>28.669214069999999</v>
      </c>
      <c r="J3996" t="s">
        <v>4415</v>
      </c>
      <c r="K3996" t="s">
        <v>26</v>
      </c>
      <c r="L3996" t="s">
        <v>27</v>
      </c>
      <c r="M3996" t="s">
        <v>35</v>
      </c>
      <c r="N3996" t="s">
        <v>27</v>
      </c>
      <c r="O3996" t="s">
        <v>27</v>
      </c>
      <c r="P3996">
        <v>2</v>
      </c>
      <c r="Q3996">
        <v>24</v>
      </c>
      <c r="R3996">
        <v>800</v>
      </c>
      <c r="S3996">
        <v>3.4</v>
      </c>
      <c r="T3996" s="1">
        <v>42204</v>
      </c>
      <c r="U3996" t="s">
        <v>28</v>
      </c>
      <c r="V3996" t="s">
        <v>20707</v>
      </c>
      <c r="W3996" t="s">
        <v>20710</v>
      </c>
      <c r="X3996" t="s">
        <v>20669</v>
      </c>
      <c r="Y3996" t="s">
        <v>20659</v>
      </c>
      <c r="Z3996">
        <v>7</v>
      </c>
      <c r="AA3996" t="s">
        <v>20670</v>
      </c>
    </row>
    <row r="3997" spans="1:27" x14ac:dyDescent="0.3">
      <c r="A3997">
        <v>9853</v>
      </c>
      <c r="B3997" t="s">
        <v>4445</v>
      </c>
      <c r="C3997">
        <v>1</v>
      </c>
      <c r="D3997" t="s">
        <v>21</v>
      </c>
      <c r="E3997" t="s">
        <v>4446</v>
      </c>
      <c r="F3997" t="s">
        <v>2728</v>
      </c>
      <c r="G3997" t="s">
        <v>2729</v>
      </c>
      <c r="H3997">
        <v>77.083636999999996</v>
      </c>
      <c r="I3997">
        <v>28.6705118</v>
      </c>
      <c r="J3997" t="s">
        <v>598</v>
      </c>
      <c r="K3997" t="s">
        <v>26</v>
      </c>
      <c r="L3997" t="s">
        <v>27</v>
      </c>
      <c r="M3997" t="s">
        <v>35</v>
      </c>
      <c r="N3997" t="s">
        <v>27</v>
      </c>
      <c r="O3997" t="s">
        <v>27</v>
      </c>
      <c r="P3997">
        <v>2</v>
      </c>
      <c r="Q3997">
        <v>75</v>
      </c>
      <c r="R3997">
        <v>800</v>
      </c>
      <c r="S3997">
        <v>3.4</v>
      </c>
      <c r="T3997" s="1">
        <v>42853</v>
      </c>
      <c r="U3997" t="s">
        <v>28</v>
      </c>
      <c r="V3997" t="s">
        <v>20707</v>
      </c>
      <c r="W3997" t="s">
        <v>20710</v>
      </c>
      <c r="X3997" t="s">
        <v>20668</v>
      </c>
      <c r="Y3997" t="s">
        <v>20671</v>
      </c>
      <c r="Z3997">
        <v>4</v>
      </c>
      <c r="AA3997" t="s">
        <v>20673</v>
      </c>
    </row>
    <row r="3998" spans="1:27" x14ac:dyDescent="0.3">
      <c r="A3998">
        <v>305162</v>
      </c>
      <c r="B3998" t="s">
        <v>4458</v>
      </c>
      <c r="C3998">
        <v>1</v>
      </c>
      <c r="D3998" t="s">
        <v>21</v>
      </c>
      <c r="E3998" t="s">
        <v>4459</v>
      </c>
      <c r="F3998" t="s">
        <v>1735</v>
      </c>
      <c r="G3998" t="s">
        <v>1734</v>
      </c>
      <c r="H3998">
        <v>77.213230499999995</v>
      </c>
      <c r="I3998">
        <v>28.539452099999998</v>
      </c>
      <c r="J3998" t="s">
        <v>551</v>
      </c>
      <c r="K3998" t="s">
        <v>26</v>
      </c>
      <c r="L3998" t="s">
        <v>27</v>
      </c>
      <c r="M3998" t="s">
        <v>35</v>
      </c>
      <c r="N3998" t="s">
        <v>27</v>
      </c>
      <c r="O3998" t="s">
        <v>27</v>
      </c>
      <c r="P3998">
        <v>2</v>
      </c>
      <c r="Q3998">
        <v>50</v>
      </c>
      <c r="R3998">
        <v>800</v>
      </c>
      <c r="S3998">
        <v>3.4</v>
      </c>
      <c r="T3998" s="1">
        <v>41696</v>
      </c>
      <c r="U3998" t="s">
        <v>28</v>
      </c>
      <c r="V3998" t="s">
        <v>20707</v>
      </c>
      <c r="W3998" t="s">
        <v>20710</v>
      </c>
      <c r="X3998" t="s">
        <v>20664</v>
      </c>
      <c r="Y3998" t="s">
        <v>20674</v>
      </c>
      <c r="Z3998">
        <v>2</v>
      </c>
      <c r="AA3998" t="s">
        <v>20676</v>
      </c>
    </row>
    <row r="3999" spans="1:27" x14ac:dyDescent="0.3">
      <c r="A3999">
        <v>309448</v>
      </c>
      <c r="B3999" t="s">
        <v>4464</v>
      </c>
      <c r="C3999">
        <v>1</v>
      </c>
      <c r="D3999" t="s">
        <v>21</v>
      </c>
      <c r="E3999" t="s">
        <v>4465</v>
      </c>
      <c r="F3999" t="s">
        <v>1735</v>
      </c>
      <c r="G3999" t="s">
        <v>1734</v>
      </c>
      <c r="H3999">
        <v>77.209013299999995</v>
      </c>
      <c r="I3999">
        <v>28.533807899999999</v>
      </c>
      <c r="J3999" t="s">
        <v>476</v>
      </c>
      <c r="K3999" t="s">
        <v>26</v>
      </c>
      <c r="L3999" t="s">
        <v>27</v>
      </c>
      <c r="M3999" t="s">
        <v>35</v>
      </c>
      <c r="N3999" t="s">
        <v>27</v>
      </c>
      <c r="O3999" t="s">
        <v>27</v>
      </c>
      <c r="P3999">
        <v>2</v>
      </c>
      <c r="Q3999">
        <v>297</v>
      </c>
      <c r="R3999">
        <v>800</v>
      </c>
      <c r="S3999">
        <v>3.4</v>
      </c>
      <c r="T3999" s="1">
        <v>41282</v>
      </c>
      <c r="U3999" t="s">
        <v>28</v>
      </c>
      <c r="V3999" t="s">
        <v>20707</v>
      </c>
      <c r="W3999" t="s">
        <v>20710</v>
      </c>
      <c r="X3999" t="s">
        <v>20658</v>
      </c>
      <c r="Y3999" t="s">
        <v>20674</v>
      </c>
      <c r="Z3999">
        <v>1</v>
      </c>
      <c r="AA3999" t="s">
        <v>20677</v>
      </c>
    </row>
    <row r="4000" spans="1:27" x14ac:dyDescent="0.3">
      <c r="A4000">
        <v>3043</v>
      </c>
      <c r="B4000" t="s">
        <v>4475</v>
      </c>
      <c r="C4000">
        <v>1</v>
      </c>
      <c r="D4000" t="s">
        <v>21</v>
      </c>
      <c r="E4000" t="s">
        <v>4476</v>
      </c>
      <c r="F4000" t="s">
        <v>1735</v>
      </c>
      <c r="G4000" t="s">
        <v>1734</v>
      </c>
      <c r="H4000">
        <v>77.2069233</v>
      </c>
      <c r="I4000">
        <v>28.534142500000002</v>
      </c>
      <c r="J4000" t="s">
        <v>548</v>
      </c>
      <c r="K4000" t="s">
        <v>26</v>
      </c>
      <c r="L4000" t="s">
        <v>27</v>
      </c>
      <c r="M4000" t="s">
        <v>35</v>
      </c>
      <c r="N4000" t="s">
        <v>27</v>
      </c>
      <c r="O4000" t="s">
        <v>27</v>
      </c>
      <c r="P4000">
        <v>2</v>
      </c>
      <c r="Q4000">
        <v>217</v>
      </c>
      <c r="R4000">
        <v>800</v>
      </c>
      <c r="S4000">
        <v>3.4</v>
      </c>
      <c r="T4000" s="1">
        <v>40537</v>
      </c>
      <c r="U4000" t="s">
        <v>28</v>
      </c>
      <c r="V4000" t="s">
        <v>20707</v>
      </c>
      <c r="W4000" t="s">
        <v>20710</v>
      </c>
      <c r="X4000" t="s">
        <v>20667</v>
      </c>
      <c r="Y4000" t="s">
        <v>20678</v>
      </c>
      <c r="Z4000">
        <v>12</v>
      </c>
      <c r="AA4000" t="s">
        <v>6631</v>
      </c>
    </row>
    <row r="4001" spans="1:27" x14ac:dyDescent="0.3">
      <c r="A4001">
        <v>18219520</v>
      </c>
      <c r="B4001" t="s">
        <v>597</v>
      </c>
      <c r="C4001">
        <v>1</v>
      </c>
      <c r="D4001" t="s">
        <v>21</v>
      </c>
      <c r="E4001" t="s">
        <v>4565</v>
      </c>
      <c r="F4001" t="s">
        <v>1874</v>
      </c>
      <c r="G4001" t="s">
        <v>1875</v>
      </c>
      <c r="H4001">
        <v>77.286246800000001</v>
      </c>
      <c r="I4001">
        <v>28.636782100000001</v>
      </c>
      <c r="J4001" t="s">
        <v>598</v>
      </c>
      <c r="K4001" t="s">
        <v>26</v>
      </c>
      <c r="L4001" t="s">
        <v>27</v>
      </c>
      <c r="M4001" t="s">
        <v>27</v>
      </c>
      <c r="N4001" t="s">
        <v>27</v>
      </c>
      <c r="O4001" t="s">
        <v>27</v>
      </c>
      <c r="P4001">
        <v>2</v>
      </c>
      <c r="Q4001">
        <v>25</v>
      </c>
      <c r="R4001">
        <v>700</v>
      </c>
      <c r="S4001">
        <v>3.4</v>
      </c>
      <c r="T4001" s="1">
        <v>42964</v>
      </c>
      <c r="U4001" t="s">
        <v>28</v>
      </c>
      <c r="V4001" t="s">
        <v>20707</v>
      </c>
      <c r="W4001" t="s">
        <v>20710</v>
      </c>
      <c r="X4001" t="s">
        <v>20668</v>
      </c>
      <c r="Y4001" t="s">
        <v>20659</v>
      </c>
      <c r="Z4001">
        <v>8</v>
      </c>
      <c r="AA4001" t="s">
        <v>20666</v>
      </c>
    </row>
    <row r="4002" spans="1:27" x14ac:dyDescent="0.3">
      <c r="A4002">
        <v>4018</v>
      </c>
      <c r="B4002" t="s">
        <v>4577</v>
      </c>
      <c r="C4002">
        <v>1</v>
      </c>
      <c r="D4002" t="s">
        <v>21</v>
      </c>
      <c r="E4002" t="s">
        <v>4578</v>
      </c>
      <c r="F4002" t="s">
        <v>1724</v>
      </c>
      <c r="G4002" t="s">
        <v>1723</v>
      </c>
      <c r="H4002">
        <v>77.090357019999999</v>
      </c>
      <c r="I4002">
        <v>28.616838269999999</v>
      </c>
      <c r="J4002" t="s">
        <v>502</v>
      </c>
      <c r="K4002" t="s">
        <v>26</v>
      </c>
      <c r="L4002" t="s">
        <v>27</v>
      </c>
      <c r="M4002" t="s">
        <v>35</v>
      </c>
      <c r="N4002" t="s">
        <v>27</v>
      </c>
      <c r="O4002" t="s">
        <v>27</v>
      </c>
      <c r="P4002">
        <v>2</v>
      </c>
      <c r="Q4002">
        <v>60</v>
      </c>
      <c r="R4002">
        <v>700</v>
      </c>
      <c r="S4002">
        <v>3.4</v>
      </c>
      <c r="T4002" s="1">
        <v>42207</v>
      </c>
      <c r="U4002" t="s">
        <v>28</v>
      </c>
      <c r="V4002" t="s">
        <v>20707</v>
      </c>
      <c r="W4002" t="s">
        <v>20710</v>
      </c>
      <c r="X4002" t="s">
        <v>20669</v>
      </c>
      <c r="Y4002" t="s">
        <v>20659</v>
      </c>
      <c r="Z4002">
        <v>7</v>
      </c>
      <c r="AA4002" t="s">
        <v>20670</v>
      </c>
    </row>
    <row r="4003" spans="1:27" x14ac:dyDescent="0.3">
      <c r="A4003">
        <v>309560</v>
      </c>
      <c r="B4003" t="s">
        <v>597</v>
      </c>
      <c r="C4003">
        <v>1</v>
      </c>
      <c r="D4003" t="s">
        <v>21</v>
      </c>
      <c r="E4003" t="s">
        <v>4579</v>
      </c>
      <c r="F4003" t="s">
        <v>252</v>
      </c>
      <c r="G4003" t="s">
        <v>253</v>
      </c>
      <c r="H4003">
        <v>77.193803119999998</v>
      </c>
      <c r="I4003">
        <v>28.658241449999998</v>
      </c>
      <c r="J4003" t="s">
        <v>598</v>
      </c>
      <c r="K4003" t="s">
        <v>26</v>
      </c>
      <c r="L4003" t="s">
        <v>27</v>
      </c>
      <c r="M4003" t="s">
        <v>27</v>
      </c>
      <c r="N4003" t="s">
        <v>27</v>
      </c>
      <c r="O4003" t="s">
        <v>27</v>
      </c>
      <c r="P4003">
        <v>2</v>
      </c>
      <c r="Q4003">
        <v>43</v>
      </c>
      <c r="R4003">
        <v>700</v>
      </c>
      <c r="S4003">
        <v>3.4</v>
      </c>
      <c r="T4003" s="1">
        <v>42560</v>
      </c>
      <c r="U4003" t="s">
        <v>28</v>
      </c>
      <c r="V4003" t="s">
        <v>20707</v>
      </c>
      <c r="W4003" t="s">
        <v>20710</v>
      </c>
      <c r="X4003" t="s">
        <v>20661</v>
      </c>
      <c r="Y4003" t="s">
        <v>20659</v>
      </c>
      <c r="Z4003">
        <v>7</v>
      </c>
      <c r="AA4003" t="s">
        <v>20670</v>
      </c>
    </row>
    <row r="4004" spans="1:27" x14ac:dyDescent="0.3">
      <c r="A4004">
        <v>1397</v>
      </c>
      <c r="B4004" t="s">
        <v>4582</v>
      </c>
      <c r="C4004">
        <v>1</v>
      </c>
      <c r="D4004" t="s">
        <v>21</v>
      </c>
      <c r="E4004" t="s">
        <v>4583</v>
      </c>
      <c r="F4004" t="s">
        <v>1952</v>
      </c>
      <c r="G4004" t="s">
        <v>1953</v>
      </c>
      <c r="H4004">
        <v>77.226729000000006</v>
      </c>
      <c r="I4004">
        <v>28.584513399999999</v>
      </c>
      <c r="J4004" t="s">
        <v>4584</v>
      </c>
      <c r="K4004" t="s">
        <v>26</v>
      </c>
      <c r="L4004" t="s">
        <v>27</v>
      </c>
      <c r="M4004" t="s">
        <v>35</v>
      </c>
      <c r="N4004" t="s">
        <v>27</v>
      </c>
      <c r="O4004" t="s">
        <v>27</v>
      </c>
      <c r="P4004">
        <v>2</v>
      </c>
      <c r="Q4004">
        <v>98</v>
      </c>
      <c r="R4004">
        <v>700</v>
      </c>
      <c r="S4004">
        <v>3.4</v>
      </c>
      <c r="T4004" s="1">
        <v>41114</v>
      </c>
      <c r="U4004" t="s">
        <v>28</v>
      </c>
      <c r="V4004" t="s">
        <v>20707</v>
      </c>
      <c r="W4004" t="s">
        <v>20710</v>
      </c>
      <c r="X4004" t="s">
        <v>20665</v>
      </c>
      <c r="Y4004" t="s">
        <v>20659</v>
      </c>
      <c r="Z4004">
        <v>7</v>
      </c>
      <c r="AA4004" t="s">
        <v>20670</v>
      </c>
    </row>
    <row r="4005" spans="1:27" x14ac:dyDescent="0.3">
      <c r="A4005">
        <v>9026</v>
      </c>
      <c r="B4005" t="s">
        <v>4591</v>
      </c>
      <c r="C4005">
        <v>1</v>
      </c>
      <c r="D4005" t="s">
        <v>21</v>
      </c>
      <c r="E4005" t="s">
        <v>4592</v>
      </c>
      <c r="F4005" t="s">
        <v>126</v>
      </c>
      <c r="G4005" t="s">
        <v>127</v>
      </c>
      <c r="H4005">
        <v>77.139505299999996</v>
      </c>
      <c r="I4005">
        <v>28.6567194</v>
      </c>
      <c r="J4005" t="s">
        <v>476</v>
      </c>
      <c r="K4005" t="s">
        <v>26</v>
      </c>
      <c r="L4005" t="s">
        <v>27</v>
      </c>
      <c r="M4005" t="s">
        <v>27</v>
      </c>
      <c r="N4005" t="s">
        <v>27</v>
      </c>
      <c r="O4005" t="s">
        <v>27</v>
      </c>
      <c r="P4005">
        <v>2</v>
      </c>
      <c r="Q4005">
        <v>57</v>
      </c>
      <c r="R4005">
        <v>700</v>
      </c>
      <c r="S4005">
        <v>3.4</v>
      </c>
      <c r="T4005" s="1">
        <v>41838</v>
      </c>
      <c r="U4005" t="s">
        <v>28</v>
      </c>
      <c r="V4005" t="s">
        <v>20707</v>
      </c>
      <c r="W4005" t="s">
        <v>20710</v>
      </c>
      <c r="X4005" t="s">
        <v>20664</v>
      </c>
      <c r="Y4005" t="s">
        <v>20659</v>
      </c>
      <c r="Z4005">
        <v>7</v>
      </c>
      <c r="AA4005" t="s">
        <v>20670</v>
      </c>
    </row>
    <row r="4006" spans="1:27" x14ac:dyDescent="0.3">
      <c r="A4006">
        <v>3893</v>
      </c>
      <c r="B4006" t="s">
        <v>597</v>
      </c>
      <c r="C4006">
        <v>1</v>
      </c>
      <c r="D4006" t="s">
        <v>21</v>
      </c>
      <c r="E4006" t="s">
        <v>4593</v>
      </c>
      <c r="F4006" t="s">
        <v>2705</v>
      </c>
      <c r="G4006" t="s">
        <v>2706</v>
      </c>
      <c r="H4006">
        <v>77.150628499999996</v>
      </c>
      <c r="I4006">
        <v>28.693695600000002</v>
      </c>
      <c r="J4006" t="s">
        <v>598</v>
      </c>
      <c r="K4006" t="s">
        <v>26</v>
      </c>
      <c r="L4006" t="s">
        <v>27</v>
      </c>
      <c r="M4006" t="s">
        <v>27</v>
      </c>
      <c r="N4006" t="s">
        <v>27</v>
      </c>
      <c r="O4006" t="s">
        <v>27</v>
      </c>
      <c r="P4006">
        <v>2</v>
      </c>
      <c r="Q4006">
        <v>85</v>
      </c>
      <c r="R4006">
        <v>700</v>
      </c>
      <c r="S4006">
        <v>3.4</v>
      </c>
      <c r="T4006" s="1">
        <v>41840</v>
      </c>
      <c r="U4006" t="s">
        <v>28</v>
      </c>
      <c r="V4006" t="s">
        <v>20707</v>
      </c>
      <c r="W4006" t="s">
        <v>20710</v>
      </c>
      <c r="X4006" t="s">
        <v>20664</v>
      </c>
      <c r="Y4006" t="s">
        <v>20659</v>
      </c>
      <c r="Z4006">
        <v>7</v>
      </c>
      <c r="AA4006" t="s">
        <v>20670</v>
      </c>
    </row>
    <row r="4007" spans="1:27" x14ac:dyDescent="0.3">
      <c r="A4007">
        <v>18303716</v>
      </c>
      <c r="B4007" t="s">
        <v>4598</v>
      </c>
      <c r="C4007">
        <v>1</v>
      </c>
      <c r="D4007" t="s">
        <v>21</v>
      </c>
      <c r="E4007" t="s">
        <v>4599</v>
      </c>
      <c r="F4007" t="s">
        <v>758</v>
      </c>
      <c r="G4007" t="s">
        <v>759</v>
      </c>
      <c r="H4007">
        <v>77.205590419999993</v>
      </c>
      <c r="I4007">
        <v>28.515369459999999</v>
      </c>
      <c r="J4007" t="s">
        <v>4600</v>
      </c>
      <c r="K4007" t="s">
        <v>26</v>
      </c>
      <c r="L4007" t="s">
        <v>27</v>
      </c>
      <c r="M4007" t="s">
        <v>35</v>
      </c>
      <c r="N4007" t="s">
        <v>27</v>
      </c>
      <c r="O4007" t="s">
        <v>27</v>
      </c>
      <c r="P4007">
        <v>2</v>
      </c>
      <c r="Q4007">
        <v>42</v>
      </c>
      <c r="R4007">
        <v>700</v>
      </c>
      <c r="S4007">
        <v>3.4</v>
      </c>
      <c r="T4007" s="1">
        <v>42196</v>
      </c>
      <c r="U4007" t="s">
        <v>28</v>
      </c>
      <c r="V4007" t="s">
        <v>20707</v>
      </c>
      <c r="W4007" t="s">
        <v>20710</v>
      </c>
      <c r="X4007" t="s">
        <v>20669</v>
      </c>
      <c r="Y4007" t="s">
        <v>20659</v>
      </c>
      <c r="Z4007">
        <v>7</v>
      </c>
      <c r="AA4007" t="s">
        <v>20670</v>
      </c>
    </row>
    <row r="4008" spans="1:27" x14ac:dyDescent="0.3">
      <c r="A4008">
        <v>8365</v>
      </c>
      <c r="B4008" t="s">
        <v>597</v>
      </c>
      <c r="C4008">
        <v>1</v>
      </c>
      <c r="D4008" t="s">
        <v>21</v>
      </c>
      <c r="E4008" t="s">
        <v>4619</v>
      </c>
      <c r="F4008" t="s">
        <v>1724</v>
      </c>
      <c r="G4008" t="s">
        <v>1723</v>
      </c>
      <c r="H4008">
        <v>77.0903177</v>
      </c>
      <c r="I4008">
        <v>28.6298073</v>
      </c>
      <c r="J4008" t="s">
        <v>598</v>
      </c>
      <c r="K4008" t="s">
        <v>26</v>
      </c>
      <c r="L4008" t="s">
        <v>27</v>
      </c>
      <c r="M4008" t="s">
        <v>27</v>
      </c>
      <c r="N4008" t="s">
        <v>27</v>
      </c>
      <c r="O4008" t="s">
        <v>27</v>
      </c>
      <c r="P4008">
        <v>2</v>
      </c>
      <c r="Q4008">
        <v>88</v>
      </c>
      <c r="R4008">
        <v>700</v>
      </c>
      <c r="S4008">
        <v>3.4</v>
      </c>
      <c r="T4008" s="1">
        <v>43271</v>
      </c>
      <c r="U4008" t="s">
        <v>28</v>
      </c>
      <c r="V4008" t="s">
        <v>20707</v>
      </c>
      <c r="W4008" t="s">
        <v>20710</v>
      </c>
      <c r="X4008" t="s">
        <v>20662</v>
      </c>
      <c r="Y4008" t="s">
        <v>20671</v>
      </c>
      <c r="Z4008">
        <v>6</v>
      </c>
      <c r="AA4008" t="s">
        <v>20672</v>
      </c>
    </row>
    <row r="4009" spans="1:27" x14ac:dyDescent="0.3">
      <c r="A4009">
        <v>580</v>
      </c>
      <c r="B4009" t="s">
        <v>4654</v>
      </c>
      <c r="C4009">
        <v>1</v>
      </c>
      <c r="D4009" t="s">
        <v>21</v>
      </c>
      <c r="E4009" t="s">
        <v>4655</v>
      </c>
      <c r="F4009" t="s">
        <v>70</v>
      </c>
      <c r="G4009" t="s">
        <v>71</v>
      </c>
      <c r="H4009">
        <v>77.238853800000001</v>
      </c>
      <c r="I4009">
        <v>28.578049199999999</v>
      </c>
      <c r="J4009" t="s">
        <v>2966</v>
      </c>
      <c r="K4009" t="s">
        <v>26</v>
      </c>
      <c r="L4009" t="s">
        <v>27</v>
      </c>
      <c r="M4009" t="s">
        <v>35</v>
      </c>
      <c r="N4009" t="s">
        <v>27</v>
      </c>
      <c r="O4009" t="s">
        <v>27</v>
      </c>
      <c r="P4009">
        <v>2</v>
      </c>
      <c r="Q4009">
        <v>104</v>
      </c>
      <c r="R4009">
        <v>700</v>
      </c>
      <c r="S4009">
        <v>3.4</v>
      </c>
      <c r="T4009" s="1">
        <v>41045</v>
      </c>
      <c r="U4009" t="s">
        <v>28</v>
      </c>
      <c r="V4009" t="s">
        <v>20707</v>
      </c>
      <c r="W4009" t="s">
        <v>20710</v>
      </c>
      <c r="X4009" t="s">
        <v>20665</v>
      </c>
      <c r="Y4009" t="s">
        <v>20671</v>
      </c>
      <c r="Z4009">
        <v>5</v>
      </c>
      <c r="AA4009" t="s">
        <v>20630</v>
      </c>
    </row>
    <row r="4010" spans="1:27" x14ac:dyDescent="0.3">
      <c r="A4010">
        <v>2287</v>
      </c>
      <c r="B4010" t="s">
        <v>4656</v>
      </c>
      <c r="C4010">
        <v>1</v>
      </c>
      <c r="D4010" t="s">
        <v>21</v>
      </c>
      <c r="E4010" t="s">
        <v>4657</v>
      </c>
      <c r="F4010" t="s">
        <v>434</v>
      </c>
      <c r="G4010" t="s">
        <v>435</v>
      </c>
      <c r="H4010">
        <v>77.205132399999997</v>
      </c>
      <c r="I4010">
        <v>28.6989923</v>
      </c>
      <c r="J4010" t="s">
        <v>4250</v>
      </c>
      <c r="K4010" t="s">
        <v>26</v>
      </c>
      <c r="L4010" t="s">
        <v>27</v>
      </c>
      <c r="M4010" t="s">
        <v>27</v>
      </c>
      <c r="N4010" t="s">
        <v>27</v>
      </c>
      <c r="O4010" t="s">
        <v>27</v>
      </c>
      <c r="P4010">
        <v>2</v>
      </c>
      <c r="Q4010">
        <v>173</v>
      </c>
      <c r="R4010">
        <v>700</v>
      </c>
      <c r="S4010">
        <v>3.4</v>
      </c>
      <c r="T4010" s="1">
        <v>41420</v>
      </c>
      <c r="U4010" t="s">
        <v>28</v>
      </c>
      <c r="V4010" t="s">
        <v>20707</v>
      </c>
      <c r="W4010" t="s">
        <v>20710</v>
      </c>
      <c r="X4010" t="s">
        <v>20658</v>
      </c>
      <c r="Y4010" t="s">
        <v>20671</v>
      </c>
      <c r="Z4010">
        <v>5</v>
      </c>
      <c r="AA4010" t="s">
        <v>20630</v>
      </c>
    </row>
    <row r="4011" spans="1:27" x14ac:dyDescent="0.3">
      <c r="A4011">
        <v>18252412</v>
      </c>
      <c r="B4011" t="s">
        <v>4670</v>
      </c>
      <c r="C4011">
        <v>1</v>
      </c>
      <c r="D4011" t="s">
        <v>21</v>
      </c>
      <c r="E4011" t="s">
        <v>4671</v>
      </c>
      <c r="F4011" t="s">
        <v>2017</v>
      </c>
      <c r="G4011" t="s">
        <v>2018</v>
      </c>
      <c r="H4011">
        <v>77.169231300000007</v>
      </c>
      <c r="I4011">
        <v>28.588702600000001</v>
      </c>
      <c r="J4011" t="s">
        <v>3393</v>
      </c>
      <c r="K4011" t="s">
        <v>26</v>
      </c>
      <c r="L4011" t="s">
        <v>27</v>
      </c>
      <c r="M4011" t="s">
        <v>27</v>
      </c>
      <c r="N4011" t="s">
        <v>27</v>
      </c>
      <c r="O4011" t="s">
        <v>27</v>
      </c>
      <c r="P4011">
        <v>2</v>
      </c>
      <c r="Q4011">
        <v>178</v>
      </c>
      <c r="R4011">
        <v>700</v>
      </c>
      <c r="S4011">
        <v>3.4</v>
      </c>
      <c r="T4011" s="1">
        <v>43229</v>
      </c>
      <c r="U4011" t="s">
        <v>28</v>
      </c>
      <c r="V4011" t="s">
        <v>20707</v>
      </c>
      <c r="W4011" t="s">
        <v>20710</v>
      </c>
      <c r="X4011" t="s">
        <v>20662</v>
      </c>
      <c r="Y4011" t="s">
        <v>20671</v>
      </c>
      <c r="Z4011">
        <v>5</v>
      </c>
      <c r="AA4011" t="s">
        <v>20630</v>
      </c>
    </row>
    <row r="4012" spans="1:27" x14ac:dyDescent="0.3">
      <c r="A4012">
        <v>303247</v>
      </c>
      <c r="B4012" t="s">
        <v>4506</v>
      </c>
      <c r="C4012">
        <v>1</v>
      </c>
      <c r="D4012" t="s">
        <v>21</v>
      </c>
      <c r="E4012" t="s">
        <v>4692</v>
      </c>
      <c r="F4012" t="s">
        <v>1724</v>
      </c>
      <c r="G4012" t="s">
        <v>1723</v>
      </c>
      <c r="H4012">
        <v>77.088455199999999</v>
      </c>
      <c r="I4012">
        <v>28.621629500000001</v>
      </c>
      <c r="J4012" t="s">
        <v>4508</v>
      </c>
      <c r="K4012" t="s">
        <v>26</v>
      </c>
      <c r="L4012" t="s">
        <v>27</v>
      </c>
      <c r="M4012" t="s">
        <v>35</v>
      </c>
      <c r="N4012" t="s">
        <v>27</v>
      </c>
      <c r="O4012" t="s">
        <v>27</v>
      </c>
      <c r="P4012">
        <v>2</v>
      </c>
      <c r="Q4012">
        <v>198</v>
      </c>
      <c r="R4012">
        <v>700</v>
      </c>
      <c r="S4012">
        <v>3.4</v>
      </c>
      <c r="T4012" s="1">
        <v>40291</v>
      </c>
      <c r="U4012" t="s">
        <v>28</v>
      </c>
      <c r="V4012" t="s">
        <v>20707</v>
      </c>
      <c r="W4012" t="s">
        <v>20710</v>
      </c>
      <c r="X4012" t="s">
        <v>20667</v>
      </c>
      <c r="Y4012" t="s">
        <v>20671</v>
      </c>
      <c r="Z4012">
        <v>4</v>
      </c>
      <c r="AA4012" t="s">
        <v>20673</v>
      </c>
    </row>
    <row r="4013" spans="1:27" x14ac:dyDescent="0.3">
      <c r="A4013">
        <v>308555</v>
      </c>
      <c r="B4013" t="s">
        <v>4725</v>
      </c>
      <c r="C4013">
        <v>1</v>
      </c>
      <c r="D4013" t="s">
        <v>21</v>
      </c>
      <c r="E4013" t="s">
        <v>4726</v>
      </c>
      <c r="F4013" t="s">
        <v>1730</v>
      </c>
      <c r="G4013" t="s">
        <v>1731</v>
      </c>
      <c r="H4013">
        <v>77.148619629999999</v>
      </c>
      <c r="I4013">
        <v>28.657846330000002</v>
      </c>
      <c r="J4013" t="s">
        <v>502</v>
      </c>
      <c r="K4013" t="s">
        <v>26</v>
      </c>
      <c r="L4013" t="s">
        <v>27</v>
      </c>
      <c r="M4013" t="s">
        <v>27</v>
      </c>
      <c r="N4013" t="s">
        <v>27</v>
      </c>
      <c r="O4013" t="s">
        <v>27</v>
      </c>
      <c r="P4013">
        <v>2</v>
      </c>
      <c r="Q4013">
        <v>143</v>
      </c>
      <c r="R4013">
        <v>700</v>
      </c>
      <c r="S4013">
        <v>3.4</v>
      </c>
      <c r="T4013" s="1">
        <v>42809</v>
      </c>
      <c r="U4013" t="s">
        <v>28</v>
      </c>
      <c r="V4013" t="s">
        <v>20707</v>
      </c>
      <c r="W4013" t="s">
        <v>20710</v>
      </c>
      <c r="X4013" t="s">
        <v>20668</v>
      </c>
      <c r="Y4013" t="s">
        <v>20674</v>
      </c>
      <c r="Z4013">
        <v>3</v>
      </c>
      <c r="AA4013" t="s">
        <v>20675</v>
      </c>
    </row>
    <row r="4014" spans="1:27" x14ac:dyDescent="0.3">
      <c r="A4014">
        <v>18355419</v>
      </c>
      <c r="B4014" t="s">
        <v>4764</v>
      </c>
      <c r="C4014">
        <v>1</v>
      </c>
      <c r="D4014" t="s">
        <v>21</v>
      </c>
      <c r="E4014" t="s">
        <v>4765</v>
      </c>
      <c r="F4014" t="s">
        <v>725</v>
      </c>
      <c r="G4014" t="s">
        <v>726</v>
      </c>
      <c r="H4014">
        <v>77.201846700000004</v>
      </c>
      <c r="I4014">
        <v>28.560810199999999</v>
      </c>
      <c r="J4014" t="s">
        <v>1938</v>
      </c>
      <c r="K4014" t="s">
        <v>26</v>
      </c>
      <c r="L4014" t="s">
        <v>27</v>
      </c>
      <c r="M4014" t="s">
        <v>27</v>
      </c>
      <c r="N4014" t="s">
        <v>27</v>
      </c>
      <c r="O4014" t="s">
        <v>27</v>
      </c>
      <c r="P4014">
        <v>2</v>
      </c>
      <c r="Q4014">
        <v>14</v>
      </c>
      <c r="R4014">
        <v>700</v>
      </c>
      <c r="S4014">
        <v>3.4</v>
      </c>
      <c r="T4014" s="1">
        <v>41310</v>
      </c>
      <c r="U4014" t="s">
        <v>28</v>
      </c>
      <c r="V4014" t="s">
        <v>20707</v>
      </c>
      <c r="W4014" t="s">
        <v>20710</v>
      </c>
      <c r="X4014" t="s">
        <v>20658</v>
      </c>
      <c r="Y4014" t="s">
        <v>20674</v>
      </c>
      <c r="Z4014">
        <v>2</v>
      </c>
      <c r="AA4014" t="s">
        <v>20676</v>
      </c>
    </row>
    <row r="4015" spans="1:27" x14ac:dyDescent="0.3">
      <c r="A4015">
        <v>311903</v>
      </c>
      <c r="B4015" t="s">
        <v>597</v>
      </c>
      <c r="C4015">
        <v>1</v>
      </c>
      <c r="D4015" t="s">
        <v>21</v>
      </c>
      <c r="E4015" t="s">
        <v>4772</v>
      </c>
      <c r="F4015" t="s">
        <v>641</v>
      </c>
      <c r="G4015" t="s">
        <v>642</v>
      </c>
      <c r="H4015">
        <v>77.195375900000002</v>
      </c>
      <c r="I4015">
        <v>28.679401370000001</v>
      </c>
      <c r="J4015" t="s">
        <v>598</v>
      </c>
      <c r="K4015" t="s">
        <v>26</v>
      </c>
      <c r="L4015" t="s">
        <v>27</v>
      </c>
      <c r="M4015" t="s">
        <v>27</v>
      </c>
      <c r="N4015" t="s">
        <v>27</v>
      </c>
      <c r="O4015" t="s">
        <v>27</v>
      </c>
      <c r="P4015">
        <v>2</v>
      </c>
      <c r="Q4015">
        <v>36</v>
      </c>
      <c r="R4015">
        <v>700</v>
      </c>
      <c r="S4015">
        <v>3.4</v>
      </c>
      <c r="T4015" s="1">
        <v>42787</v>
      </c>
      <c r="U4015" t="s">
        <v>28</v>
      </c>
      <c r="V4015" t="s">
        <v>20707</v>
      </c>
      <c r="W4015" t="s">
        <v>20710</v>
      </c>
      <c r="X4015" t="s">
        <v>20668</v>
      </c>
      <c r="Y4015" t="s">
        <v>20674</v>
      </c>
      <c r="Z4015">
        <v>2</v>
      </c>
      <c r="AA4015" t="s">
        <v>20676</v>
      </c>
    </row>
    <row r="4016" spans="1:27" x14ac:dyDescent="0.3">
      <c r="A4016">
        <v>18358685</v>
      </c>
      <c r="B4016" t="s">
        <v>4654</v>
      </c>
      <c r="C4016">
        <v>1</v>
      </c>
      <c r="D4016" t="s">
        <v>21</v>
      </c>
      <c r="E4016" t="s">
        <v>4785</v>
      </c>
      <c r="F4016" t="s">
        <v>1802</v>
      </c>
      <c r="G4016" t="s">
        <v>1803</v>
      </c>
      <c r="H4016">
        <v>77.198888999999994</v>
      </c>
      <c r="I4016">
        <v>28.559828</v>
      </c>
      <c r="J4016" t="s">
        <v>2966</v>
      </c>
      <c r="K4016" t="s">
        <v>26</v>
      </c>
      <c r="L4016" t="s">
        <v>27</v>
      </c>
      <c r="M4016" t="s">
        <v>35</v>
      </c>
      <c r="N4016" t="s">
        <v>27</v>
      </c>
      <c r="O4016" t="s">
        <v>27</v>
      </c>
      <c r="P4016">
        <v>2</v>
      </c>
      <c r="Q4016">
        <v>13</v>
      </c>
      <c r="R4016">
        <v>700</v>
      </c>
      <c r="S4016">
        <v>3.4</v>
      </c>
      <c r="T4016" s="1">
        <v>41692</v>
      </c>
      <c r="U4016" t="s">
        <v>28</v>
      </c>
      <c r="V4016" t="s">
        <v>20707</v>
      </c>
      <c r="W4016" t="s">
        <v>20710</v>
      </c>
      <c r="X4016" t="s">
        <v>20664</v>
      </c>
      <c r="Y4016" t="s">
        <v>20674</v>
      </c>
      <c r="Z4016">
        <v>2</v>
      </c>
      <c r="AA4016" t="s">
        <v>20676</v>
      </c>
    </row>
    <row r="4017" spans="1:27" x14ac:dyDescent="0.3">
      <c r="A4017">
        <v>305581</v>
      </c>
      <c r="B4017" t="s">
        <v>4859</v>
      </c>
      <c r="C4017">
        <v>1</v>
      </c>
      <c r="D4017" t="s">
        <v>21</v>
      </c>
      <c r="E4017" t="s">
        <v>4860</v>
      </c>
      <c r="F4017" t="s">
        <v>33</v>
      </c>
      <c r="G4017" t="s">
        <v>34</v>
      </c>
      <c r="H4017">
        <v>77.240156049999996</v>
      </c>
      <c r="I4017">
        <v>28.577496570000001</v>
      </c>
      <c r="J4017" t="s">
        <v>551</v>
      </c>
      <c r="K4017" t="s">
        <v>26</v>
      </c>
      <c r="L4017" t="s">
        <v>27</v>
      </c>
      <c r="M4017" t="s">
        <v>35</v>
      </c>
      <c r="N4017" t="s">
        <v>27</v>
      </c>
      <c r="O4017" t="s">
        <v>27</v>
      </c>
      <c r="P4017">
        <v>2</v>
      </c>
      <c r="Q4017">
        <v>49</v>
      </c>
      <c r="R4017">
        <v>700</v>
      </c>
      <c r="S4017">
        <v>3.4</v>
      </c>
      <c r="T4017" s="1">
        <v>43426</v>
      </c>
      <c r="U4017" t="s">
        <v>28</v>
      </c>
      <c r="V4017" t="s">
        <v>20707</v>
      </c>
      <c r="W4017" t="s">
        <v>20710</v>
      </c>
      <c r="X4017" t="s">
        <v>20662</v>
      </c>
      <c r="Y4017" t="s">
        <v>20678</v>
      </c>
      <c r="Z4017">
        <v>11</v>
      </c>
      <c r="AA4017" t="s">
        <v>20679</v>
      </c>
    </row>
    <row r="4018" spans="1:27" x14ac:dyDescent="0.3">
      <c r="A4018">
        <v>443</v>
      </c>
      <c r="B4018" t="s">
        <v>3676</v>
      </c>
      <c r="C4018">
        <v>1</v>
      </c>
      <c r="D4018" t="s">
        <v>21</v>
      </c>
      <c r="E4018" t="s">
        <v>4926</v>
      </c>
      <c r="F4018" t="s">
        <v>725</v>
      </c>
      <c r="G4018" t="s">
        <v>726</v>
      </c>
      <c r="H4018">
        <v>77.205170600000002</v>
      </c>
      <c r="I4018">
        <v>28.5570041</v>
      </c>
      <c r="J4018" t="s">
        <v>476</v>
      </c>
      <c r="K4018" t="s">
        <v>26</v>
      </c>
      <c r="L4018" t="s">
        <v>27</v>
      </c>
      <c r="M4018" t="s">
        <v>35</v>
      </c>
      <c r="N4018" t="s">
        <v>27</v>
      </c>
      <c r="O4018" t="s">
        <v>27</v>
      </c>
      <c r="P4018">
        <v>2</v>
      </c>
      <c r="Q4018">
        <v>121</v>
      </c>
      <c r="R4018">
        <v>600</v>
      </c>
      <c r="S4018">
        <v>3.4</v>
      </c>
      <c r="T4018" s="1">
        <v>43323</v>
      </c>
      <c r="U4018" t="s">
        <v>28</v>
      </c>
      <c r="V4018" t="s">
        <v>20707</v>
      </c>
      <c r="W4018" t="s">
        <v>20710</v>
      </c>
      <c r="X4018" t="s">
        <v>20662</v>
      </c>
      <c r="Y4018" t="s">
        <v>20659</v>
      </c>
      <c r="Z4018">
        <v>8</v>
      </c>
      <c r="AA4018" t="s">
        <v>20666</v>
      </c>
    </row>
    <row r="4019" spans="1:27" x14ac:dyDescent="0.3">
      <c r="A4019">
        <v>5879</v>
      </c>
      <c r="B4019" t="s">
        <v>4949</v>
      </c>
      <c r="C4019">
        <v>1</v>
      </c>
      <c r="D4019" t="s">
        <v>21</v>
      </c>
      <c r="E4019" t="s">
        <v>4950</v>
      </c>
      <c r="F4019" t="s">
        <v>269</v>
      </c>
      <c r="G4019" t="s">
        <v>270</v>
      </c>
      <c r="H4019">
        <v>77.174429399999994</v>
      </c>
      <c r="I4019">
        <v>28.555777899999999</v>
      </c>
      <c r="J4019" t="s">
        <v>502</v>
      </c>
      <c r="K4019" t="s">
        <v>26</v>
      </c>
      <c r="L4019" t="s">
        <v>27</v>
      </c>
      <c r="M4019" t="s">
        <v>35</v>
      </c>
      <c r="N4019" t="s">
        <v>27</v>
      </c>
      <c r="O4019" t="s">
        <v>27</v>
      </c>
      <c r="P4019">
        <v>2</v>
      </c>
      <c r="Q4019">
        <v>135</v>
      </c>
      <c r="R4019">
        <v>600</v>
      </c>
      <c r="S4019">
        <v>3.4</v>
      </c>
      <c r="T4019" s="1">
        <v>42562</v>
      </c>
      <c r="U4019" t="s">
        <v>28</v>
      </c>
      <c r="V4019" t="s">
        <v>20707</v>
      </c>
      <c r="W4019" t="s">
        <v>20710</v>
      </c>
      <c r="X4019" t="s">
        <v>20661</v>
      </c>
      <c r="Y4019" t="s">
        <v>20659</v>
      </c>
      <c r="Z4019">
        <v>7</v>
      </c>
      <c r="AA4019" t="s">
        <v>20670</v>
      </c>
    </row>
    <row r="4020" spans="1:27" x14ac:dyDescent="0.3">
      <c r="A4020">
        <v>1643</v>
      </c>
      <c r="B4020" t="s">
        <v>487</v>
      </c>
      <c r="C4020">
        <v>1</v>
      </c>
      <c r="D4020" t="s">
        <v>21</v>
      </c>
      <c r="E4020" t="s">
        <v>4981</v>
      </c>
      <c r="F4020" t="s">
        <v>1972</v>
      </c>
      <c r="G4020" t="s">
        <v>1973</v>
      </c>
      <c r="H4020">
        <v>77.219428609999994</v>
      </c>
      <c r="I4020">
        <v>28.528575409999998</v>
      </c>
      <c r="J4020" t="s">
        <v>491</v>
      </c>
      <c r="K4020" t="s">
        <v>26</v>
      </c>
      <c r="L4020" t="s">
        <v>27</v>
      </c>
      <c r="M4020" t="s">
        <v>35</v>
      </c>
      <c r="N4020" t="s">
        <v>27</v>
      </c>
      <c r="O4020" t="s">
        <v>27</v>
      </c>
      <c r="P4020">
        <v>2</v>
      </c>
      <c r="Q4020">
        <v>271</v>
      </c>
      <c r="R4020">
        <v>600</v>
      </c>
      <c r="S4020">
        <v>3.4</v>
      </c>
      <c r="T4020" s="1">
        <v>42163</v>
      </c>
      <c r="U4020" t="s">
        <v>28</v>
      </c>
      <c r="V4020" t="s">
        <v>20707</v>
      </c>
      <c r="W4020" t="s">
        <v>20710</v>
      </c>
      <c r="X4020" t="s">
        <v>20669</v>
      </c>
      <c r="Y4020" t="s">
        <v>20671</v>
      </c>
      <c r="Z4020">
        <v>6</v>
      </c>
      <c r="AA4020" t="s">
        <v>20672</v>
      </c>
    </row>
    <row r="4021" spans="1:27" x14ac:dyDescent="0.3">
      <c r="A4021">
        <v>309606</v>
      </c>
      <c r="B4021" t="s">
        <v>1082</v>
      </c>
      <c r="C4021">
        <v>1</v>
      </c>
      <c r="D4021" t="s">
        <v>21</v>
      </c>
      <c r="E4021" t="s">
        <v>4990</v>
      </c>
      <c r="F4021" t="s">
        <v>252</v>
      </c>
      <c r="G4021" t="s">
        <v>253</v>
      </c>
      <c r="H4021">
        <v>77.186887900000002</v>
      </c>
      <c r="I4021">
        <v>28.645806799999999</v>
      </c>
      <c r="J4021" t="s">
        <v>479</v>
      </c>
      <c r="K4021" t="s">
        <v>26</v>
      </c>
      <c r="L4021" t="s">
        <v>27</v>
      </c>
      <c r="M4021" t="s">
        <v>35</v>
      </c>
      <c r="N4021" t="s">
        <v>27</v>
      </c>
      <c r="O4021" t="s">
        <v>27</v>
      </c>
      <c r="P4021">
        <v>2</v>
      </c>
      <c r="Q4021">
        <v>122</v>
      </c>
      <c r="R4021">
        <v>600</v>
      </c>
      <c r="S4021">
        <v>3.4</v>
      </c>
      <c r="T4021" s="1">
        <v>40666</v>
      </c>
      <c r="U4021" t="s">
        <v>28</v>
      </c>
      <c r="V4021" t="s">
        <v>20707</v>
      </c>
      <c r="W4021" t="s">
        <v>20710</v>
      </c>
      <c r="X4021" t="s">
        <v>20663</v>
      </c>
      <c r="Y4021" t="s">
        <v>20671</v>
      </c>
      <c r="Z4021">
        <v>5</v>
      </c>
      <c r="AA4021" t="s">
        <v>20630</v>
      </c>
    </row>
    <row r="4022" spans="1:27" x14ac:dyDescent="0.3">
      <c r="A4022">
        <v>308242</v>
      </c>
      <c r="B4022" t="s">
        <v>5016</v>
      </c>
      <c r="C4022">
        <v>1</v>
      </c>
      <c r="D4022" t="s">
        <v>21</v>
      </c>
      <c r="E4022" t="s">
        <v>5017</v>
      </c>
      <c r="F4022" t="s">
        <v>1737</v>
      </c>
      <c r="G4022" t="s">
        <v>1738</v>
      </c>
      <c r="H4022">
        <v>77.134111230000002</v>
      </c>
      <c r="I4022">
        <v>28.67111912</v>
      </c>
      <c r="J4022" t="s">
        <v>4584</v>
      </c>
      <c r="K4022" t="s">
        <v>26</v>
      </c>
      <c r="L4022" t="s">
        <v>27</v>
      </c>
      <c r="M4022" t="s">
        <v>35</v>
      </c>
      <c r="N4022" t="s">
        <v>27</v>
      </c>
      <c r="O4022" t="s">
        <v>27</v>
      </c>
      <c r="P4022">
        <v>2</v>
      </c>
      <c r="Q4022">
        <v>128</v>
      </c>
      <c r="R4022">
        <v>600</v>
      </c>
      <c r="S4022">
        <v>3.4</v>
      </c>
      <c r="T4022" s="1">
        <v>42838</v>
      </c>
      <c r="U4022" t="s">
        <v>28</v>
      </c>
      <c r="V4022" t="s">
        <v>20707</v>
      </c>
      <c r="W4022" t="s">
        <v>20710</v>
      </c>
      <c r="X4022" t="s">
        <v>20668</v>
      </c>
      <c r="Y4022" t="s">
        <v>20671</v>
      </c>
      <c r="Z4022">
        <v>4</v>
      </c>
      <c r="AA4022" t="s">
        <v>20673</v>
      </c>
    </row>
    <row r="4023" spans="1:27" x14ac:dyDescent="0.3">
      <c r="A4023">
        <v>18344490</v>
      </c>
      <c r="B4023" t="s">
        <v>1761</v>
      </c>
      <c r="C4023">
        <v>1</v>
      </c>
      <c r="D4023" t="s">
        <v>21</v>
      </c>
      <c r="E4023" t="s">
        <v>5033</v>
      </c>
      <c r="F4023" t="s">
        <v>965</v>
      </c>
      <c r="G4023" t="s">
        <v>966</v>
      </c>
      <c r="H4023">
        <v>77.232219799999996</v>
      </c>
      <c r="I4023">
        <v>28.6291908</v>
      </c>
      <c r="J4023" t="s">
        <v>722</v>
      </c>
      <c r="K4023" t="s">
        <v>26</v>
      </c>
      <c r="L4023" t="s">
        <v>27</v>
      </c>
      <c r="M4023" t="s">
        <v>35</v>
      </c>
      <c r="N4023" t="s">
        <v>27</v>
      </c>
      <c r="O4023" t="s">
        <v>27</v>
      </c>
      <c r="P4023">
        <v>2</v>
      </c>
      <c r="Q4023">
        <v>38</v>
      </c>
      <c r="R4023">
        <v>600</v>
      </c>
      <c r="S4023">
        <v>3.4</v>
      </c>
      <c r="T4023" s="1">
        <v>40623</v>
      </c>
      <c r="U4023" t="s">
        <v>28</v>
      </c>
      <c r="V4023" t="s">
        <v>20707</v>
      </c>
      <c r="W4023" t="s">
        <v>20710</v>
      </c>
      <c r="X4023" t="s">
        <v>20663</v>
      </c>
      <c r="Y4023" t="s">
        <v>20674</v>
      </c>
      <c r="Z4023">
        <v>3</v>
      </c>
      <c r="AA4023" t="s">
        <v>20675</v>
      </c>
    </row>
    <row r="4024" spans="1:27" x14ac:dyDescent="0.3">
      <c r="A4024">
        <v>320</v>
      </c>
      <c r="B4024" t="s">
        <v>4510</v>
      </c>
      <c r="C4024">
        <v>1</v>
      </c>
      <c r="D4024" t="s">
        <v>21</v>
      </c>
      <c r="E4024" t="s">
        <v>5034</v>
      </c>
      <c r="F4024" t="s">
        <v>650</v>
      </c>
      <c r="G4024" t="s">
        <v>651</v>
      </c>
      <c r="H4024">
        <v>77.220409000000004</v>
      </c>
      <c r="I4024">
        <v>28.6356827</v>
      </c>
      <c r="J4024" t="s">
        <v>958</v>
      </c>
      <c r="K4024" t="s">
        <v>26</v>
      </c>
      <c r="L4024" t="s">
        <v>27</v>
      </c>
      <c r="M4024" t="s">
        <v>35</v>
      </c>
      <c r="N4024" t="s">
        <v>27</v>
      </c>
      <c r="O4024" t="s">
        <v>27</v>
      </c>
      <c r="P4024">
        <v>2</v>
      </c>
      <c r="Q4024">
        <v>499</v>
      </c>
      <c r="R4024">
        <v>600</v>
      </c>
      <c r="S4024">
        <v>3.4</v>
      </c>
      <c r="T4024" s="1">
        <v>43175</v>
      </c>
      <c r="U4024" t="s">
        <v>28</v>
      </c>
      <c r="V4024" t="s">
        <v>20707</v>
      </c>
      <c r="W4024" t="s">
        <v>20710</v>
      </c>
      <c r="X4024" t="s">
        <v>20662</v>
      </c>
      <c r="Y4024" t="s">
        <v>20674</v>
      </c>
      <c r="Z4024">
        <v>3</v>
      </c>
      <c r="AA4024" t="s">
        <v>20675</v>
      </c>
    </row>
    <row r="4025" spans="1:27" x14ac:dyDescent="0.3">
      <c r="A4025">
        <v>2228</v>
      </c>
      <c r="B4025" t="s">
        <v>5052</v>
      </c>
      <c r="C4025">
        <v>1</v>
      </c>
      <c r="D4025" t="s">
        <v>21</v>
      </c>
      <c r="E4025" t="s">
        <v>5053</v>
      </c>
      <c r="F4025" t="s">
        <v>1972</v>
      </c>
      <c r="G4025" t="s">
        <v>1973</v>
      </c>
      <c r="H4025">
        <v>77.219083940000004</v>
      </c>
      <c r="I4025">
        <v>28.529128610000001</v>
      </c>
      <c r="J4025" t="s">
        <v>5054</v>
      </c>
      <c r="K4025" t="s">
        <v>26</v>
      </c>
      <c r="L4025" t="s">
        <v>27</v>
      </c>
      <c r="M4025" t="s">
        <v>35</v>
      </c>
      <c r="N4025" t="s">
        <v>27</v>
      </c>
      <c r="O4025" t="s">
        <v>27</v>
      </c>
      <c r="P4025">
        <v>2</v>
      </c>
      <c r="Q4025">
        <v>202</v>
      </c>
      <c r="R4025">
        <v>600</v>
      </c>
      <c r="S4025">
        <v>3.4</v>
      </c>
      <c r="T4025" s="1">
        <v>40244</v>
      </c>
      <c r="U4025" t="s">
        <v>28</v>
      </c>
      <c r="V4025" t="s">
        <v>20707</v>
      </c>
      <c r="W4025" t="s">
        <v>20710</v>
      </c>
      <c r="X4025" t="s">
        <v>20667</v>
      </c>
      <c r="Y4025" t="s">
        <v>20674</v>
      </c>
      <c r="Z4025">
        <v>3</v>
      </c>
      <c r="AA4025" t="s">
        <v>20675</v>
      </c>
    </row>
    <row r="4026" spans="1:27" x14ac:dyDescent="0.3">
      <c r="A4026">
        <v>302370</v>
      </c>
      <c r="B4026" t="s">
        <v>5079</v>
      </c>
      <c r="C4026">
        <v>1</v>
      </c>
      <c r="D4026" t="s">
        <v>21</v>
      </c>
      <c r="E4026" t="s">
        <v>5080</v>
      </c>
      <c r="F4026" t="s">
        <v>434</v>
      </c>
      <c r="G4026" t="s">
        <v>435</v>
      </c>
      <c r="H4026">
        <v>77.204182399999993</v>
      </c>
      <c r="I4026">
        <v>28.695695099999998</v>
      </c>
      <c r="J4026" t="s">
        <v>730</v>
      </c>
      <c r="K4026" t="s">
        <v>26</v>
      </c>
      <c r="L4026" t="s">
        <v>27</v>
      </c>
      <c r="M4026" t="s">
        <v>35</v>
      </c>
      <c r="N4026" t="s">
        <v>27</v>
      </c>
      <c r="O4026" t="s">
        <v>27</v>
      </c>
      <c r="P4026">
        <v>2</v>
      </c>
      <c r="Q4026">
        <v>427</v>
      </c>
      <c r="R4026">
        <v>600</v>
      </c>
      <c r="S4026">
        <v>3.4</v>
      </c>
      <c r="T4026" s="1">
        <v>40199</v>
      </c>
      <c r="U4026" t="s">
        <v>28</v>
      </c>
      <c r="V4026" t="s">
        <v>20707</v>
      </c>
      <c r="W4026" t="s">
        <v>20710</v>
      </c>
      <c r="X4026" t="s">
        <v>20667</v>
      </c>
      <c r="Y4026" t="s">
        <v>20674</v>
      </c>
      <c r="Z4026">
        <v>1</v>
      </c>
      <c r="AA4026" t="s">
        <v>20677</v>
      </c>
    </row>
    <row r="4027" spans="1:27" x14ac:dyDescent="0.3">
      <c r="A4027">
        <v>18365984</v>
      </c>
      <c r="B4027" t="s">
        <v>560</v>
      </c>
      <c r="C4027">
        <v>1</v>
      </c>
      <c r="D4027" t="s">
        <v>21</v>
      </c>
      <c r="E4027" t="s">
        <v>1723</v>
      </c>
      <c r="F4027" t="s">
        <v>1724</v>
      </c>
      <c r="G4027" t="s">
        <v>1723</v>
      </c>
      <c r="H4027">
        <v>77.076075000000003</v>
      </c>
      <c r="I4027">
        <v>28.624851</v>
      </c>
      <c r="J4027" t="s">
        <v>562</v>
      </c>
      <c r="K4027" t="s">
        <v>26</v>
      </c>
      <c r="L4027" t="s">
        <v>27</v>
      </c>
      <c r="M4027" t="s">
        <v>35</v>
      </c>
      <c r="N4027" t="s">
        <v>27</v>
      </c>
      <c r="O4027" t="s">
        <v>27</v>
      </c>
      <c r="P4027">
        <v>2</v>
      </c>
      <c r="Q4027">
        <v>49</v>
      </c>
      <c r="R4027">
        <v>600</v>
      </c>
      <c r="S4027">
        <v>3.4</v>
      </c>
      <c r="T4027" s="1">
        <v>43462</v>
      </c>
      <c r="U4027" t="s">
        <v>28</v>
      </c>
      <c r="V4027" t="s">
        <v>20707</v>
      </c>
      <c r="W4027" t="s">
        <v>20710</v>
      </c>
      <c r="X4027" t="s">
        <v>20662</v>
      </c>
      <c r="Y4027" t="s">
        <v>20678</v>
      </c>
      <c r="Z4027">
        <v>12</v>
      </c>
      <c r="AA4027" t="s">
        <v>6631</v>
      </c>
    </row>
    <row r="4028" spans="1:27" x14ac:dyDescent="0.3">
      <c r="A4028">
        <v>18363093</v>
      </c>
      <c r="B4028" t="s">
        <v>5124</v>
      </c>
      <c r="C4028">
        <v>1</v>
      </c>
      <c r="D4028" t="s">
        <v>21</v>
      </c>
      <c r="E4028" t="s">
        <v>1744</v>
      </c>
      <c r="F4028" t="s">
        <v>1745</v>
      </c>
      <c r="G4028" t="s">
        <v>1744</v>
      </c>
      <c r="H4028">
        <v>77.177850599999999</v>
      </c>
      <c r="I4028">
        <v>28.643732</v>
      </c>
      <c r="J4028" t="s">
        <v>5125</v>
      </c>
      <c r="K4028" t="s">
        <v>26</v>
      </c>
      <c r="L4028" t="s">
        <v>27</v>
      </c>
      <c r="M4028" t="s">
        <v>35</v>
      </c>
      <c r="N4028" t="s">
        <v>27</v>
      </c>
      <c r="O4028" t="s">
        <v>27</v>
      </c>
      <c r="P4028">
        <v>2</v>
      </c>
      <c r="Q4028">
        <v>50</v>
      </c>
      <c r="R4028">
        <v>600</v>
      </c>
      <c r="S4028">
        <v>3.4</v>
      </c>
      <c r="T4028" s="1">
        <v>42695</v>
      </c>
      <c r="U4028" t="s">
        <v>28</v>
      </c>
      <c r="V4028" t="s">
        <v>20707</v>
      </c>
      <c r="W4028" t="s">
        <v>20710</v>
      </c>
      <c r="X4028" t="s">
        <v>20661</v>
      </c>
      <c r="Y4028" t="s">
        <v>20678</v>
      </c>
      <c r="Z4028">
        <v>11</v>
      </c>
      <c r="AA4028" t="s">
        <v>20679</v>
      </c>
    </row>
    <row r="4029" spans="1:27" x14ac:dyDescent="0.3">
      <c r="A4029">
        <v>3072</v>
      </c>
      <c r="B4029" t="s">
        <v>5131</v>
      </c>
      <c r="C4029">
        <v>1</v>
      </c>
      <c r="D4029" t="s">
        <v>21</v>
      </c>
      <c r="E4029" t="s">
        <v>5132</v>
      </c>
      <c r="F4029" t="s">
        <v>1773</v>
      </c>
      <c r="G4029" t="s">
        <v>1772</v>
      </c>
      <c r="H4029">
        <v>77.157315600000004</v>
      </c>
      <c r="I4029">
        <v>28.523209099999999</v>
      </c>
      <c r="J4029" t="s">
        <v>548</v>
      </c>
      <c r="K4029" t="s">
        <v>26</v>
      </c>
      <c r="L4029" t="s">
        <v>27</v>
      </c>
      <c r="M4029" t="s">
        <v>35</v>
      </c>
      <c r="N4029" t="s">
        <v>27</v>
      </c>
      <c r="O4029" t="s">
        <v>27</v>
      </c>
      <c r="P4029">
        <v>2</v>
      </c>
      <c r="Q4029">
        <v>398</v>
      </c>
      <c r="R4029">
        <v>600</v>
      </c>
      <c r="S4029">
        <v>3.4</v>
      </c>
      <c r="T4029" s="1">
        <v>41952</v>
      </c>
      <c r="U4029" t="s">
        <v>28</v>
      </c>
      <c r="V4029" t="s">
        <v>20707</v>
      </c>
      <c r="W4029" t="s">
        <v>20710</v>
      </c>
      <c r="X4029" t="s">
        <v>20664</v>
      </c>
      <c r="Y4029" t="s">
        <v>20678</v>
      </c>
      <c r="Z4029">
        <v>11</v>
      </c>
      <c r="AA4029" t="s">
        <v>20679</v>
      </c>
    </row>
    <row r="4030" spans="1:27" x14ac:dyDescent="0.3">
      <c r="A4030">
        <v>851</v>
      </c>
      <c r="B4030" t="s">
        <v>5160</v>
      </c>
      <c r="C4030">
        <v>1</v>
      </c>
      <c r="D4030" t="s">
        <v>21</v>
      </c>
      <c r="E4030" t="s">
        <v>5161</v>
      </c>
      <c r="F4030" t="s">
        <v>1015</v>
      </c>
      <c r="G4030" t="s">
        <v>1016</v>
      </c>
      <c r="H4030">
        <v>77.1908861</v>
      </c>
      <c r="I4030">
        <v>28.583066299999999</v>
      </c>
      <c r="J4030" t="s">
        <v>5162</v>
      </c>
      <c r="K4030" t="s">
        <v>26</v>
      </c>
      <c r="L4030" t="s">
        <v>27</v>
      </c>
      <c r="M4030" t="s">
        <v>27</v>
      </c>
      <c r="N4030" t="s">
        <v>27</v>
      </c>
      <c r="O4030" t="s">
        <v>27</v>
      </c>
      <c r="P4030">
        <v>2</v>
      </c>
      <c r="Q4030">
        <v>161</v>
      </c>
      <c r="R4030">
        <v>600</v>
      </c>
      <c r="S4030">
        <v>3.4</v>
      </c>
      <c r="T4030" s="1">
        <v>42992</v>
      </c>
      <c r="U4030" t="s">
        <v>28</v>
      </c>
      <c r="V4030" t="s">
        <v>20707</v>
      </c>
      <c r="W4030" t="s">
        <v>20710</v>
      </c>
      <c r="X4030" t="s">
        <v>20668</v>
      </c>
      <c r="Y4030" t="s">
        <v>20659</v>
      </c>
      <c r="Z4030">
        <v>9</v>
      </c>
      <c r="AA4030" t="s">
        <v>20660</v>
      </c>
    </row>
    <row r="4031" spans="1:27" x14ac:dyDescent="0.3">
      <c r="A4031">
        <v>18337757</v>
      </c>
      <c r="B4031" t="s">
        <v>5165</v>
      </c>
      <c r="C4031">
        <v>1</v>
      </c>
      <c r="D4031" t="s">
        <v>21</v>
      </c>
      <c r="E4031" t="s">
        <v>5166</v>
      </c>
      <c r="F4031" t="s">
        <v>434</v>
      </c>
      <c r="G4031" t="s">
        <v>435</v>
      </c>
      <c r="H4031">
        <v>77.204317200000006</v>
      </c>
      <c r="I4031">
        <v>28.6949468</v>
      </c>
      <c r="J4031" t="s">
        <v>1664</v>
      </c>
      <c r="K4031" t="s">
        <v>26</v>
      </c>
      <c r="L4031" t="s">
        <v>27</v>
      </c>
      <c r="M4031" t="s">
        <v>27</v>
      </c>
      <c r="N4031" t="s">
        <v>27</v>
      </c>
      <c r="O4031" t="s">
        <v>27</v>
      </c>
      <c r="P4031">
        <v>2</v>
      </c>
      <c r="Q4031">
        <v>76</v>
      </c>
      <c r="R4031">
        <v>600</v>
      </c>
      <c r="S4031">
        <v>3.4</v>
      </c>
      <c r="T4031" s="1">
        <v>42275</v>
      </c>
      <c r="U4031" t="s">
        <v>28</v>
      </c>
      <c r="V4031" t="s">
        <v>20707</v>
      </c>
      <c r="W4031" t="s">
        <v>20710</v>
      </c>
      <c r="X4031" t="s">
        <v>20669</v>
      </c>
      <c r="Y4031" t="s">
        <v>20659</v>
      </c>
      <c r="Z4031">
        <v>9</v>
      </c>
      <c r="AA4031" t="s">
        <v>20660</v>
      </c>
    </row>
    <row r="4032" spans="1:27" x14ac:dyDescent="0.3">
      <c r="A4032">
        <v>18219550</v>
      </c>
      <c r="B4032" t="s">
        <v>5208</v>
      </c>
      <c r="C4032">
        <v>1</v>
      </c>
      <c r="D4032" t="s">
        <v>21</v>
      </c>
      <c r="E4032" t="s">
        <v>5209</v>
      </c>
      <c r="F4032" t="s">
        <v>2705</v>
      </c>
      <c r="G4032" t="s">
        <v>2706</v>
      </c>
      <c r="H4032">
        <v>77.149549899999997</v>
      </c>
      <c r="I4032">
        <v>28.6941293</v>
      </c>
      <c r="J4032" t="s">
        <v>5210</v>
      </c>
      <c r="K4032" t="s">
        <v>26</v>
      </c>
      <c r="L4032" t="s">
        <v>27</v>
      </c>
      <c r="M4032" t="s">
        <v>27</v>
      </c>
      <c r="N4032" t="s">
        <v>27</v>
      </c>
      <c r="O4032" t="s">
        <v>27</v>
      </c>
      <c r="P4032">
        <v>2</v>
      </c>
      <c r="Q4032">
        <v>60</v>
      </c>
      <c r="R4032">
        <v>600</v>
      </c>
      <c r="S4032">
        <v>3.4</v>
      </c>
      <c r="T4032" s="1">
        <v>42242</v>
      </c>
      <c r="U4032" t="s">
        <v>28</v>
      </c>
      <c r="V4032" t="s">
        <v>20707</v>
      </c>
      <c r="W4032" t="s">
        <v>20710</v>
      </c>
      <c r="X4032" t="s">
        <v>20669</v>
      </c>
      <c r="Y4032" t="s">
        <v>20659</v>
      </c>
      <c r="Z4032">
        <v>8</v>
      </c>
      <c r="AA4032" t="s">
        <v>20666</v>
      </c>
    </row>
    <row r="4033" spans="1:27" x14ac:dyDescent="0.3">
      <c r="A4033">
        <v>3181</v>
      </c>
      <c r="B4033" t="s">
        <v>5219</v>
      </c>
      <c r="C4033">
        <v>1</v>
      </c>
      <c r="D4033" t="s">
        <v>21</v>
      </c>
      <c r="E4033" t="s">
        <v>5220</v>
      </c>
      <c r="F4033" t="s">
        <v>148</v>
      </c>
      <c r="G4033" t="s">
        <v>149</v>
      </c>
      <c r="H4033">
        <v>77.240526000000003</v>
      </c>
      <c r="I4033">
        <v>28.6437016</v>
      </c>
      <c r="J4033" t="s">
        <v>730</v>
      </c>
      <c r="K4033" t="s">
        <v>26</v>
      </c>
      <c r="L4033" t="s">
        <v>27</v>
      </c>
      <c r="M4033" t="s">
        <v>27</v>
      </c>
      <c r="N4033" t="s">
        <v>27</v>
      </c>
      <c r="O4033" t="s">
        <v>27</v>
      </c>
      <c r="P4033">
        <v>2</v>
      </c>
      <c r="Q4033">
        <v>159</v>
      </c>
      <c r="R4033">
        <v>600</v>
      </c>
      <c r="S4033">
        <v>3.4</v>
      </c>
      <c r="T4033" s="1">
        <v>42564</v>
      </c>
      <c r="U4033" t="s">
        <v>28</v>
      </c>
      <c r="V4033" t="s">
        <v>20707</v>
      </c>
      <c r="W4033" t="s">
        <v>20710</v>
      </c>
      <c r="X4033" t="s">
        <v>20661</v>
      </c>
      <c r="Y4033" t="s">
        <v>20659</v>
      </c>
      <c r="Z4033">
        <v>7</v>
      </c>
      <c r="AA4033" t="s">
        <v>20670</v>
      </c>
    </row>
    <row r="4034" spans="1:27" x14ac:dyDescent="0.3">
      <c r="A4034">
        <v>5801</v>
      </c>
      <c r="B4034" t="s">
        <v>5226</v>
      </c>
      <c r="C4034">
        <v>1</v>
      </c>
      <c r="D4034" t="s">
        <v>21</v>
      </c>
      <c r="E4034" t="s">
        <v>5227</v>
      </c>
      <c r="F4034" t="s">
        <v>1793</v>
      </c>
      <c r="G4034" t="s">
        <v>1794</v>
      </c>
      <c r="H4034">
        <v>77.2131708</v>
      </c>
      <c r="I4034">
        <v>28.640449499999999</v>
      </c>
      <c r="J4034" t="s">
        <v>1816</v>
      </c>
      <c r="K4034" t="s">
        <v>26</v>
      </c>
      <c r="L4034" t="s">
        <v>27</v>
      </c>
      <c r="M4034" t="s">
        <v>27</v>
      </c>
      <c r="N4034" t="s">
        <v>27</v>
      </c>
      <c r="O4034" t="s">
        <v>27</v>
      </c>
      <c r="P4034">
        <v>2</v>
      </c>
      <c r="Q4034">
        <v>37</v>
      </c>
      <c r="R4034">
        <v>600</v>
      </c>
      <c r="S4034">
        <v>3.4</v>
      </c>
      <c r="T4034" s="1">
        <v>41118</v>
      </c>
      <c r="U4034" t="s">
        <v>28</v>
      </c>
      <c r="V4034" t="s">
        <v>20707</v>
      </c>
      <c r="W4034" t="s">
        <v>20710</v>
      </c>
      <c r="X4034" t="s">
        <v>20665</v>
      </c>
      <c r="Y4034" t="s">
        <v>20659</v>
      </c>
      <c r="Z4034">
        <v>7</v>
      </c>
      <c r="AA4034" t="s">
        <v>20670</v>
      </c>
    </row>
    <row r="4035" spans="1:27" x14ac:dyDescent="0.3">
      <c r="A4035">
        <v>4237</v>
      </c>
      <c r="B4035" t="s">
        <v>5184</v>
      </c>
      <c r="C4035">
        <v>1</v>
      </c>
      <c r="D4035" t="s">
        <v>21</v>
      </c>
      <c r="E4035" t="s">
        <v>5281</v>
      </c>
      <c r="F4035" t="s">
        <v>650</v>
      </c>
      <c r="G4035" t="s">
        <v>651</v>
      </c>
      <c r="H4035">
        <v>77.232191900000004</v>
      </c>
      <c r="I4035">
        <v>28.629256049999999</v>
      </c>
      <c r="J4035" t="s">
        <v>499</v>
      </c>
      <c r="K4035" t="s">
        <v>26</v>
      </c>
      <c r="L4035" t="s">
        <v>27</v>
      </c>
      <c r="M4035" t="s">
        <v>27</v>
      </c>
      <c r="N4035" t="s">
        <v>27</v>
      </c>
      <c r="O4035" t="s">
        <v>27</v>
      </c>
      <c r="P4035">
        <v>2</v>
      </c>
      <c r="Q4035">
        <v>76</v>
      </c>
      <c r="R4035">
        <v>600</v>
      </c>
      <c r="S4035">
        <v>3.4</v>
      </c>
      <c r="T4035" s="1">
        <v>42117</v>
      </c>
      <c r="U4035" t="s">
        <v>28</v>
      </c>
      <c r="V4035" t="s">
        <v>20707</v>
      </c>
      <c r="W4035" t="s">
        <v>20710</v>
      </c>
      <c r="X4035" t="s">
        <v>20669</v>
      </c>
      <c r="Y4035" t="s">
        <v>20671</v>
      </c>
      <c r="Z4035">
        <v>4</v>
      </c>
      <c r="AA4035" t="s">
        <v>20673</v>
      </c>
    </row>
    <row r="4036" spans="1:27" x14ac:dyDescent="0.3">
      <c r="A4036">
        <v>756</v>
      </c>
      <c r="B4036" t="s">
        <v>5308</v>
      </c>
      <c r="C4036">
        <v>1</v>
      </c>
      <c r="D4036" t="s">
        <v>21</v>
      </c>
      <c r="E4036" t="s">
        <v>5309</v>
      </c>
      <c r="F4036" t="s">
        <v>70</v>
      </c>
      <c r="G4036" t="s">
        <v>71</v>
      </c>
      <c r="H4036">
        <v>77.238494599999996</v>
      </c>
      <c r="I4036">
        <v>28.578015099999998</v>
      </c>
      <c r="J4036" t="s">
        <v>476</v>
      </c>
      <c r="K4036" t="s">
        <v>26</v>
      </c>
      <c r="L4036" t="s">
        <v>27</v>
      </c>
      <c r="M4036" t="s">
        <v>27</v>
      </c>
      <c r="N4036" t="s">
        <v>27</v>
      </c>
      <c r="O4036" t="s">
        <v>27</v>
      </c>
      <c r="P4036">
        <v>2</v>
      </c>
      <c r="Q4036">
        <v>35</v>
      </c>
      <c r="R4036">
        <v>600</v>
      </c>
      <c r="S4036">
        <v>3.4</v>
      </c>
      <c r="T4036" s="1">
        <v>41358</v>
      </c>
      <c r="U4036" t="s">
        <v>28</v>
      </c>
      <c r="V4036" t="s">
        <v>20707</v>
      </c>
      <c r="W4036" t="s">
        <v>20710</v>
      </c>
      <c r="X4036" t="s">
        <v>20658</v>
      </c>
      <c r="Y4036" t="s">
        <v>20674</v>
      </c>
      <c r="Z4036">
        <v>3</v>
      </c>
      <c r="AA4036" t="s">
        <v>20675</v>
      </c>
    </row>
    <row r="4037" spans="1:27" x14ac:dyDescent="0.3">
      <c r="A4037">
        <v>300577</v>
      </c>
      <c r="B4037" t="s">
        <v>5184</v>
      </c>
      <c r="C4037">
        <v>1</v>
      </c>
      <c r="D4037" t="s">
        <v>21</v>
      </c>
      <c r="E4037" t="s">
        <v>5320</v>
      </c>
      <c r="F4037" t="s">
        <v>836</v>
      </c>
      <c r="G4037" t="s">
        <v>837</v>
      </c>
      <c r="H4037">
        <v>77.219588329999993</v>
      </c>
      <c r="I4037">
        <v>28.629034999999998</v>
      </c>
      <c r="J4037" t="s">
        <v>499</v>
      </c>
      <c r="K4037" t="s">
        <v>26</v>
      </c>
      <c r="L4037" t="s">
        <v>27</v>
      </c>
      <c r="M4037" t="s">
        <v>27</v>
      </c>
      <c r="N4037" t="s">
        <v>27</v>
      </c>
      <c r="O4037" t="s">
        <v>27</v>
      </c>
      <c r="P4037">
        <v>2</v>
      </c>
      <c r="Q4037">
        <v>31</v>
      </c>
      <c r="R4037">
        <v>600</v>
      </c>
      <c r="S4037">
        <v>3.4</v>
      </c>
      <c r="T4037" s="1">
        <v>43164</v>
      </c>
      <c r="U4037" t="s">
        <v>28</v>
      </c>
      <c r="V4037" t="s">
        <v>20707</v>
      </c>
      <c r="W4037" t="s">
        <v>20710</v>
      </c>
      <c r="X4037" t="s">
        <v>20662</v>
      </c>
      <c r="Y4037" t="s">
        <v>20674</v>
      </c>
      <c r="Z4037">
        <v>3</v>
      </c>
      <c r="AA4037" t="s">
        <v>20675</v>
      </c>
    </row>
    <row r="4038" spans="1:27" x14ac:dyDescent="0.3">
      <c r="A4038">
        <v>18357946</v>
      </c>
      <c r="B4038" t="s">
        <v>577</v>
      </c>
      <c r="C4038">
        <v>1</v>
      </c>
      <c r="D4038" t="s">
        <v>21</v>
      </c>
      <c r="E4038" t="s">
        <v>5369</v>
      </c>
      <c r="F4038" t="s">
        <v>1309</v>
      </c>
      <c r="G4038" t="s">
        <v>1310</v>
      </c>
      <c r="H4038">
        <v>77.106428500000007</v>
      </c>
      <c r="I4038">
        <v>28.642404899999999</v>
      </c>
      <c r="J4038" t="s">
        <v>578</v>
      </c>
      <c r="K4038" t="s">
        <v>26</v>
      </c>
      <c r="L4038" t="s">
        <v>27</v>
      </c>
      <c r="M4038" t="s">
        <v>27</v>
      </c>
      <c r="N4038" t="s">
        <v>27</v>
      </c>
      <c r="O4038" t="s">
        <v>27</v>
      </c>
      <c r="P4038">
        <v>2</v>
      </c>
      <c r="Q4038">
        <v>36</v>
      </c>
      <c r="R4038">
        <v>600</v>
      </c>
      <c r="S4038">
        <v>3.4</v>
      </c>
      <c r="T4038" s="1">
        <v>42376</v>
      </c>
      <c r="U4038" t="s">
        <v>28</v>
      </c>
      <c r="V4038" t="s">
        <v>20707</v>
      </c>
      <c r="W4038" t="s">
        <v>20710</v>
      </c>
      <c r="X4038" t="s">
        <v>20661</v>
      </c>
      <c r="Y4038" t="s">
        <v>20674</v>
      </c>
      <c r="Z4038">
        <v>1</v>
      </c>
      <c r="AA4038" t="s">
        <v>20677</v>
      </c>
    </row>
    <row r="4039" spans="1:27" x14ac:dyDescent="0.3">
      <c r="A4039">
        <v>9083</v>
      </c>
      <c r="B4039" t="s">
        <v>5377</v>
      </c>
      <c r="C4039">
        <v>1</v>
      </c>
      <c r="D4039" t="s">
        <v>21</v>
      </c>
      <c r="E4039" t="s">
        <v>5378</v>
      </c>
      <c r="F4039" t="s">
        <v>1809</v>
      </c>
      <c r="G4039" t="s">
        <v>1810</v>
      </c>
      <c r="H4039">
        <v>77.219141269999994</v>
      </c>
      <c r="I4039">
        <v>28.5642885</v>
      </c>
      <c r="J4039" t="s">
        <v>479</v>
      </c>
      <c r="K4039" t="s">
        <v>26</v>
      </c>
      <c r="L4039" t="s">
        <v>27</v>
      </c>
      <c r="M4039" t="s">
        <v>27</v>
      </c>
      <c r="N4039" t="s">
        <v>27</v>
      </c>
      <c r="O4039" t="s">
        <v>27</v>
      </c>
      <c r="P4039">
        <v>2</v>
      </c>
      <c r="Q4039">
        <v>29</v>
      </c>
      <c r="R4039">
        <v>600</v>
      </c>
      <c r="S4039">
        <v>3.4</v>
      </c>
      <c r="T4039" s="1">
        <v>43122</v>
      </c>
      <c r="U4039" t="s">
        <v>28</v>
      </c>
      <c r="V4039" t="s">
        <v>20707</v>
      </c>
      <c r="W4039" t="s">
        <v>20710</v>
      </c>
      <c r="X4039" t="s">
        <v>20662</v>
      </c>
      <c r="Y4039" t="s">
        <v>20674</v>
      </c>
      <c r="Z4039">
        <v>1</v>
      </c>
      <c r="AA4039" t="s">
        <v>20677</v>
      </c>
    </row>
    <row r="4040" spans="1:27" x14ac:dyDescent="0.3">
      <c r="A4040">
        <v>3657</v>
      </c>
      <c r="B4040" t="s">
        <v>5381</v>
      </c>
      <c r="C4040">
        <v>1</v>
      </c>
      <c r="D4040" t="s">
        <v>21</v>
      </c>
      <c r="E4040" t="s">
        <v>5382</v>
      </c>
      <c r="F4040" t="s">
        <v>1879</v>
      </c>
      <c r="G4040" t="s">
        <v>1880</v>
      </c>
      <c r="H4040">
        <v>77.070221680000003</v>
      </c>
      <c r="I4040">
        <v>28.635041820000001</v>
      </c>
      <c r="J4040" t="s">
        <v>548</v>
      </c>
      <c r="K4040" t="s">
        <v>26</v>
      </c>
      <c r="L4040" t="s">
        <v>27</v>
      </c>
      <c r="M4040" t="s">
        <v>27</v>
      </c>
      <c r="N4040" t="s">
        <v>27</v>
      </c>
      <c r="O4040" t="s">
        <v>27</v>
      </c>
      <c r="P4040">
        <v>2</v>
      </c>
      <c r="Q4040">
        <v>26</v>
      </c>
      <c r="R4040">
        <v>600</v>
      </c>
      <c r="S4040">
        <v>3.4</v>
      </c>
      <c r="T4040" s="1">
        <v>42032</v>
      </c>
      <c r="U4040" t="s">
        <v>28</v>
      </c>
      <c r="V4040" t="s">
        <v>20707</v>
      </c>
      <c r="W4040" t="s">
        <v>20710</v>
      </c>
      <c r="X4040" t="s">
        <v>20669</v>
      </c>
      <c r="Y4040" t="s">
        <v>20674</v>
      </c>
      <c r="Z4040">
        <v>1</v>
      </c>
      <c r="AA4040" t="s">
        <v>20677</v>
      </c>
    </row>
    <row r="4041" spans="1:27" x14ac:dyDescent="0.3">
      <c r="A4041">
        <v>309838</v>
      </c>
      <c r="B4041" t="s">
        <v>2614</v>
      </c>
      <c r="C4041">
        <v>1</v>
      </c>
      <c r="D4041" t="s">
        <v>21</v>
      </c>
      <c r="E4041" t="s">
        <v>5389</v>
      </c>
      <c r="F4041" t="s">
        <v>70</v>
      </c>
      <c r="G4041" t="s">
        <v>71</v>
      </c>
      <c r="H4041">
        <v>77.238764000000003</v>
      </c>
      <c r="I4041">
        <v>28.578309600000001</v>
      </c>
      <c r="J4041" t="s">
        <v>476</v>
      </c>
      <c r="K4041" t="s">
        <v>26</v>
      </c>
      <c r="L4041" t="s">
        <v>27</v>
      </c>
      <c r="M4041" t="s">
        <v>27</v>
      </c>
      <c r="N4041" t="s">
        <v>27</v>
      </c>
      <c r="O4041" t="s">
        <v>27</v>
      </c>
      <c r="P4041">
        <v>2</v>
      </c>
      <c r="Q4041">
        <v>35</v>
      </c>
      <c r="R4041">
        <v>600</v>
      </c>
      <c r="S4041">
        <v>3.4</v>
      </c>
      <c r="T4041" s="1">
        <v>41992</v>
      </c>
      <c r="U4041" t="s">
        <v>28</v>
      </c>
      <c r="V4041" t="s">
        <v>20707</v>
      </c>
      <c r="W4041" t="s">
        <v>20710</v>
      </c>
      <c r="X4041" t="s">
        <v>20664</v>
      </c>
      <c r="Y4041" t="s">
        <v>20678</v>
      </c>
      <c r="Z4041">
        <v>12</v>
      </c>
      <c r="AA4041" t="s">
        <v>6631</v>
      </c>
    </row>
    <row r="4042" spans="1:27" x14ac:dyDescent="0.3">
      <c r="A4042">
        <v>2009</v>
      </c>
      <c r="B4042" t="s">
        <v>2612</v>
      </c>
      <c r="C4042">
        <v>1</v>
      </c>
      <c r="D4042" t="s">
        <v>21</v>
      </c>
      <c r="E4042" t="s">
        <v>5415</v>
      </c>
      <c r="F4042" t="s">
        <v>1874</v>
      </c>
      <c r="G4042" t="s">
        <v>1875</v>
      </c>
      <c r="H4042">
        <v>77.285413199999994</v>
      </c>
      <c r="I4042">
        <v>28.637003</v>
      </c>
      <c r="J4042" t="s">
        <v>567</v>
      </c>
      <c r="K4042" t="s">
        <v>26</v>
      </c>
      <c r="L4042" t="s">
        <v>27</v>
      </c>
      <c r="M4042" t="s">
        <v>27</v>
      </c>
      <c r="N4042" t="s">
        <v>27</v>
      </c>
      <c r="O4042" t="s">
        <v>27</v>
      </c>
      <c r="P4042">
        <v>2</v>
      </c>
      <c r="Q4042">
        <v>193</v>
      </c>
      <c r="R4042">
        <v>600</v>
      </c>
      <c r="S4042">
        <v>3.4</v>
      </c>
      <c r="T4042" s="1">
        <v>42721</v>
      </c>
      <c r="U4042" t="s">
        <v>28</v>
      </c>
      <c r="V4042" t="s">
        <v>20707</v>
      </c>
      <c r="W4042" t="s">
        <v>20710</v>
      </c>
      <c r="X4042" t="s">
        <v>20661</v>
      </c>
      <c r="Y4042" t="s">
        <v>20678</v>
      </c>
      <c r="Z4042">
        <v>12</v>
      </c>
      <c r="AA4042" t="s">
        <v>6631</v>
      </c>
    </row>
    <row r="4043" spans="1:27" x14ac:dyDescent="0.3">
      <c r="A4043">
        <v>18249102</v>
      </c>
      <c r="B4043" t="s">
        <v>5416</v>
      </c>
      <c r="C4043">
        <v>1</v>
      </c>
      <c r="D4043" t="s">
        <v>21</v>
      </c>
      <c r="E4043" t="s">
        <v>5417</v>
      </c>
      <c r="F4043" t="s">
        <v>322</v>
      </c>
      <c r="G4043" t="s">
        <v>323</v>
      </c>
      <c r="H4043">
        <v>77.166445600000003</v>
      </c>
      <c r="I4043">
        <v>28.6849156</v>
      </c>
      <c r="J4043" t="s">
        <v>479</v>
      </c>
      <c r="K4043" t="s">
        <v>26</v>
      </c>
      <c r="L4043" t="s">
        <v>27</v>
      </c>
      <c r="M4043" t="s">
        <v>27</v>
      </c>
      <c r="N4043" t="s">
        <v>27</v>
      </c>
      <c r="O4043" t="s">
        <v>27</v>
      </c>
      <c r="P4043">
        <v>2</v>
      </c>
      <c r="Q4043">
        <v>19</v>
      </c>
      <c r="R4043">
        <v>600</v>
      </c>
      <c r="S4043">
        <v>3.4</v>
      </c>
      <c r="T4043" s="1">
        <v>43419</v>
      </c>
      <c r="U4043" t="s">
        <v>28</v>
      </c>
      <c r="V4043" t="s">
        <v>20707</v>
      </c>
      <c r="W4043" t="s">
        <v>20710</v>
      </c>
      <c r="X4043" t="s">
        <v>20662</v>
      </c>
      <c r="Y4043" t="s">
        <v>20678</v>
      </c>
      <c r="Z4043">
        <v>11</v>
      </c>
      <c r="AA4043" t="s">
        <v>20679</v>
      </c>
    </row>
    <row r="4044" spans="1:27" x14ac:dyDescent="0.3">
      <c r="A4044">
        <v>5848</v>
      </c>
      <c r="B4044" t="s">
        <v>5184</v>
      </c>
      <c r="C4044">
        <v>1</v>
      </c>
      <c r="D4044" t="s">
        <v>21</v>
      </c>
      <c r="E4044" t="s">
        <v>5434</v>
      </c>
      <c r="F4044" t="s">
        <v>1936</v>
      </c>
      <c r="G4044" t="s">
        <v>1937</v>
      </c>
      <c r="H4044">
        <v>77.196878499999997</v>
      </c>
      <c r="I4044">
        <v>28.546624600000001</v>
      </c>
      <c r="J4044" t="s">
        <v>499</v>
      </c>
      <c r="K4044" t="s">
        <v>26</v>
      </c>
      <c r="L4044" t="s">
        <v>27</v>
      </c>
      <c r="M4044" t="s">
        <v>27</v>
      </c>
      <c r="N4044" t="s">
        <v>27</v>
      </c>
      <c r="O4044" t="s">
        <v>27</v>
      </c>
      <c r="P4044">
        <v>2</v>
      </c>
      <c r="Q4044">
        <v>53</v>
      </c>
      <c r="R4044">
        <v>600</v>
      </c>
      <c r="S4044">
        <v>3.4</v>
      </c>
      <c r="T4044" s="1">
        <v>41218</v>
      </c>
      <c r="U4044" t="s">
        <v>28</v>
      </c>
      <c r="V4044" t="s">
        <v>20707</v>
      </c>
      <c r="W4044" t="s">
        <v>20710</v>
      </c>
      <c r="X4044" t="s">
        <v>20665</v>
      </c>
      <c r="Y4044" t="s">
        <v>20678</v>
      </c>
      <c r="Z4044">
        <v>11</v>
      </c>
      <c r="AA4044" t="s">
        <v>20679</v>
      </c>
    </row>
    <row r="4045" spans="1:27" x14ac:dyDescent="0.3">
      <c r="A4045">
        <v>18218787</v>
      </c>
      <c r="B4045" t="s">
        <v>5456</v>
      </c>
      <c r="C4045">
        <v>1</v>
      </c>
      <c r="D4045" t="s">
        <v>21</v>
      </c>
      <c r="E4045" t="s">
        <v>5457</v>
      </c>
      <c r="F4045" t="s">
        <v>113</v>
      </c>
      <c r="G4045" t="s">
        <v>114</v>
      </c>
      <c r="H4045">
        <v>77.1369665</v>
      </c>
      <c r="I4045">
        <v>28.699993500000001</v>
      </c>
      <c r="J4045" t="s">
        <v>3455</v>
      </c>
      <c r="K4045" t="s">
        <v>26</v>
      </c>
      <c r="L4045" t="s">
        <v>27</v>
      </c>
      <c r="M4045" t="s">
        <v>27</v>
      </c>
      <c r="N4045" t="s">
        <v>27</v>
      </c>
      <c r="O4045" t="s">
        <v>27</v>
      </c>
      <c r="P4045">
        <v>2</v>
      </c>
      <c r="Q4045">
        <v>25</v>
      </c>
      <c r="R4045">
        <v>600</v>
      </c>
      <c r="S4045">
        <v>3.4</v>
      </c>
      <c r="T4045" s="1">
        <v>43025</v>
      </c>
      <c r="U4045" t="s">
        <v>28</v>
      </c>
      <c r="V4045" t="s">
        <v>20707</v>
      </c>
      <c r="W4045" t="s">
        <v>20710</v>
      </c>
      <c r="X4045" t="s">
        <v>20668</v>
      </c>
      <c r="Y4045" t="s">
        <v>20678</v>
      </c>
      <c r="Z4045">
        <v>10</v>
      </c>
      <c r="AA4045" t="s">
        <v>20680</v>
      </c>
    </row>
    <row r="4046" spans="1:27" x14ac:dyDescent="0.3">
      <c r="A4046">
        <v>195</v>
      </c>
      <c r="B4046" t="s">
        <v>5470</v>
      </c>
      <c r="C4046">
        <v>1</v>
      </c>
      <c r="D4046" t="s">
        <v>21</v>
      </c>
      <c r="E4046" t="s">
        <v>5471</v>
      </c>
      <c r="F4046" t="s">
        <v>4248</v>
      </c>
      <c r="G4046" t="s">
        <v>4249</v>
      </c>
      <c r="H4046">
        <v>77.302280199999998</v>
      </c>
      <c r="I4046">
        <v>28.657630999999999</v>
      </c>
      <c r="J4046" t="s">
        <v>5472</v>
      </c>
      <c r="K4046" t="s">
        <v>26</v>
      </c>
      <c r="L4046" t="s">
        <v>27</v>
      </c>
      <c r="M4046" t="s">
        <v>35</v>
      </c>
      <c r="N4046" t="s">
        <v>27</v>
      </c>
      <c r="O4046" t="s">
        <v>27</v>
      </c>
      <c r="P4046">
        <v>2</v>
      </c>
      <c r="Q4046">
        <v>77</v>
      </c>
      <c r="R4046">
        <v>500</v>
      </c>
      <c r="S4046">
        <v>3.4</v>
      </c>
      <c r="T4046" s="1">
        <v>42998</v>
      </c>
      <c r="U4046" t="s">
        <v>28</v>
      </c>
      <c r="V4046" t="s">
        <v>20707</v>
      </c>
      <c r="W4046" t="s">
        <v>20710</v>
      </c>
      <c r="X4046" t="s">
        <v>20668</v>
      </c>
      <c r="Y4046" t="s">
        <v>20659</v>
      </c>
      <c r="Z4046">
        <v>9</v>
      </c>
      <c r="AA4046" t="s">
        <v>20660</v>
      </c>
    </row>
    <row r="4047" spans="1:27" x14ac:dyDescent="0.3">
      <c r="A4047">
        <v>307746</v>
      </c>
      <c r="B4047" t="s">
        <v>5481</v>
      </c>
      <c r="C4047">
        <v>1</v>
      </c>
      <c r="D4047" t="s">
        <v>21</v>
      </c>
      <c r="E4047" t="s">
        <v>4878</v>
      </c>
      <c r="F4047" t="s">
        <v>1735</v>
      </c>
      <c r="G4047" t="s">
        <v>1734</v>
      </c>
      <c r="H4047">
        <v>77.213513699999993</v>
      </c>
      <c r="I4047">
        <v>28.538889300000001</v>
      </c>
      <c r="J4047" t="s">
        <v>4275</v>
      </c>
      <c r="K4047" t="s">
        <v>26</v>
      </c>
      <c r="L4047" t="s">
        <v>27</v>
      </c>
      <c r="M4047" t="s">
        <v>35</v>
      </c>
      <c r="N4047" t="s">
        <v>27</v>
      </c>
      <c r="O4047" t="s">
        <v>27</v>
      </c>
      <c r="P4047">
        <v>2</v>
      </c>
      <c r="Q4047">
        <v>218</v>
      </c>
      <c r="R4047">
        <v>500</v>
      </c>
      <c r="S4047">
        <v>3.4</v>
      </c>
      <c r="T4047" s="1">
        <v>40439</v>
      </c>
      <c r="U4047" t="s">
        <v>28</v>
      </c>
      <c r="V4047" t="s">
        <v>20707</v>
      </c>
      <c r="W4047" t="s">
        <v>20710</v>
      </c>
      <c r="X4047" t="s">
        <v>20667</v>
      </c>
      <c r="Y4047" t="s">
        <v>20659</v>
      </c>
      <c r="Z4047">
        <v>9</v>
      </c>
      <c r="AA4047" t="s">
        <v>20660</v>
      </c>
    </row>
    <row r="4048" spans="1:27" x14ac:dyDescent="0.3">
      <c r="A4048">
        <v>311451</v>
      </c>
      <c r="B4048" t="s">
        <v>5484</v>
      </c>
      <c r="C4048">
        <v>1</v>
      </c>
      <c r="D4048" t="s">
        <v>21</v>
      </c>
      <c r="E4048" t="s">
        <v>5485</v>
      </c>
      <c r="F4048" t="s">
        <v>269</v>
      </c>
      <c r="G4048" t="s">
        <v>270</v>
      </c>
      <c r="H4048">
        <v>77.170769300000003</v>
      </c>
      <c r="I4048">
        <v>28.558633799999999</v>
      </c>
      <c r="J4048" t="s">
        <v>5486</v>
      </c>
      <c r="K4048" t="s">
        <v>26</v>
      </c>
      <c r="L4048" t="s">
        <v>27</v>
      </c>
      <c r="M4048" t="s">
        <v>35</v>
      </c>
      <c r="N4048" t="s">
        <v>27</v>
      </c>
      <c r="O4048" t="s">
        <v>27</v>
      </c>
      <c r="P4048">
        <v>2</v>
      </c>
      <c r="Q4048">
        <v>78</v>
      </c>
      <c r="R4048">
        <v>500</v>
      </c>
      <c r="S4048">
        <v>3.4</v>
      </c>
      <c r="T4048" s="1">
        <v>41160</v>
      </c>
      <c r="U4048" t="s">
        <v>28</v>
      </c>
      <c r="V4048" t="s">
        <v>20707</v>
      </c>
      <c r="W4048" t="s">
        <v>20710</v>
      </c>
      <c r="X4048" t="s">
        <v>20665</v>
      </c>
      <c r="Y4048" t="s">
        <v>20659</v>
      </c>
      <c r="Z4048">
        <v>9</v>
      </c>
      <c r="AA4048" t="s">
        <v>20660</v>
      </c>
    </row>
    <row r="4049" spans="1:27" x14ac:dyDescent="0.3">
      <c r="A4049">
        <v>309463</v>
      </c>
      <c r="B4049" t="s">
        <v>5487</v>
      </c>
      <c r="C4049">
        <v>1</v>
      </c>
      <c r="D4049" t="s">
        <v>21</v>
      </c>
      <c r="E4049" t="s">
        <v>5488</v>
      </c>
      <c r="F4049" t="s">
        <v>2705</v>
      </c>
      <c r="G4049" t="s">
        <v>2706</v>
      </c>
      <c r="H4049">
        <v>77.149460099999999</v>
      </c>
      <c r="I4049">
        <v>28.693404300000001</v>
      </c>
      <c r="J4049" t="s">
        <v>479</v>
      </c>
      <c r="K4049" t="s">
        <v>26</v>
      </c>
      <c r="L4049" t="s">
        <v>27</v>
      </c>
      <c r="M4049" t="s">
        <v>35</v>
      </c>
      <c r="N4049" t="s">
        <v>27</v>
      </c>
      <c r="O4049" t="s">
        <v>27</v>
      </c>
      <c r="P4049">
        <v>2</v>
      </c>
      <c r="Q4049">
        <v>80</v>
      </c>
      <c r="R4049">
        <v>500</v>
      </c>
      <c r="S4049">
        <v>3.4</v>
      </c>
      <c r="T4049" s="1">
        <v>41524</v>
      </c>
      <c r="U4049" t="s">
        <v>28</v>
      </c>
      <c r="V4049" t="s">
        <v>20707</v>
      </c>
      <c r="W4049" t="s">
        <v>20710</v>
      </c>
      <c r="X4049" t="s">
        <v>20658</v>
      </c>
      <c r="Y4049" t="s">
        <v>20659</v>
      </c>
      <c r="Z4049">
        <v>9</v>
      </c>
      <c r="AA4049" t="s">
        <v>20660</v>
      </c>
    </row>
    <row r="4050" spans="1:27" x14ac:dyDescent="0.3">
      <c r="A4050">
        <v>18208914</v>
      </c>
      <c r="B4050" t="s">
        <v>5510</v>
      </c>
      <c r="C4050">
        <v>1</v>
      </c>
      <c r="D4050" t="s">
        <v>21</v>
      </c>
      <c r="E4050" t="s">
        <v>5511</v>
      </c>
      <c r="F4050" t="s">
        <v>3446</v>
      </c>
      <c r="G4050" t="s">
        <v>3447</v>
      </c>
      <c r="H4050">
        <v>77.306191299999995</v>
      </c>
      <c r="I4050">
        <v>28.631136699999999</v>
      </c>
      <c r="J4050" t="s">
        <v>4061</v>
      </c>
      <c r="K4050" t="s">
        <v>26</v>
      </c>
      <c r="L4050" t="s">
        <v>27</v>
      </c>
      <c r="M4050" t="s">
        <v>35</v>
      </c>
      <c r="N4050" t="s">
        <v>27</v>
      </c>
      <c r="O4050" t="s">
        <v>27</v>
      </c>
      <c r="P4050">
        <v>2</v>
      </c>
      <c r="Q4050">
        <v>27</v>
      </c>
      <c r="R4050">
        <v>500</v>
      </c>
      <c r="S4050">
        <v>3.4</v>
      </c>
      <c r="T4050" s="1">
        <v>43320</v>
      </c>
      <c r="U4050" t="s">
        <v>28</v>
      </c>
      <c r="V4050" t="s">
        <v>20707</v>
      </c>
      <c r="W4050" t="s">
        <v>20710</v>
      </c>
      <c r="X4050" t="s">
        <v>20662</v>
      </c>
      <c r="Y4050" t="s">
        <v>20659</v>
      </c>
      <c r="Z4050">
        <v>8</v>
      </c>
      <c r="AA4050" t="s">
        <v>20666</v>
      </c>
    </row>
    <row r="4051" spans="1:27" x14ac:dyDescent="0.3">
      <c r="A4051">
        <v>18384121</v>
      </c>
      <c r="B4051" t="s">
        <v>5514</v>
      </c>
      <c r="C4051">
        <v>1</v>
      </c>
      <c r="D4051" t="s">
        <v>21</v>
      </c>
      <c r="E4051" t="s">
        <v>5515</v>
      </c>
      <c r="F4051" t="s">
        <v>1802</v>
      </c>
      <c r="G4051" t="s">
        <v>1803</v>
      </c>
      <c r="H4051">
        <v>77.195856000000006</v>
      </c>
      <c r="I4051">
        <v>28.559151</v>
      </c>
      <c r="J4051" t="s">
        <v>5516</v>
      </c>
      <c r="K4051" t="s">
        <v>26</v>
      </c>
      <c r="L4051" t="s">
        <v>27</v>
      </c>
      <c r="M4051" t="s">
        <v>35</v>
      </c>
      <c r="N4051" t="s">
        <v>27</v>
      </c>
      <c r="O4051" t="s">
        <v>27</v>
      </c>
      <c r="P4051">
        <v>2</v>
      </c>
      <c r="Q4051">
        <v>15</v>
      </c>
      <c r="R4051">
        <v>500</v>
      </c>
      <c r="S4051">
        <v>3.4</v>
      </c>
      <c r="T4051" s="1">
        <v>43334</v>
      </c>
      <c r="U4051" t="s">
        <v>28</v>
      </c>
      <c r="V4051" t="s">
        <v>20707</v>
      </c>
      <c r="W4051" t="s">
        <v>20710</v>
      </c>
      <c r="X4051" t="s">
        <v>20662</v>
      </c>
      <c r="Y4051" t="s">
        <v>20659</v>
      </c>
      <c r="Z4051">
        <v>8</v>
      </c>
      <c r="AA4051" t="s">
        <v>20666</v>
      </c>
    </row>
    <row r="4052" spans="1:27" x14ac:dyDescent="0.3">
      <c r="A4052">
        <v>3230</v>
      </c>
      <c r="B4052" t="s">
        <v>5484</v>
      </c>
      <c r="C4052">
        <v>1</v>
      </c>
      <c r="D4052" t="s">
        <v>21</v>
      </c>
      <c r="E4052" t="s">
        <v>5541</v>
      </c>
      <c r="F4052" t="s">
        <v>2705</v>
      </c>
      <c r="G4052" t="s">
        <v>2706</v>
      </c>
      <c r="H4052">
        <v>77.151931599999998</v>
      </c>
      <c r="I4052">
        <v>28.6953879</v>
      </c>
      <c r="J4052" t="s">
        <v>5486</v>
      </c>
      <c r="K4052" t="s">
        <v>26</v>
      </c>
      <c r="L4052" t="s">
        <v>27</v>
      </c>
      <c r="M4052" t="s">
        <v>35</v>
      </c>
      <c r="N4052" t="s">
        <v>27</v>
      </c>
      <c r="O4052" t="s">
        <v>27</v>
      </c>
      <c r="P4052">
        <v>2</v>
      </c>
      <c r="Q4052">
        <v>131</v>
      </c>
      <c r="R4052">
        <v>500</v>
      </c>
      <c r="S4052">
        <v>3.4</v>
      </c>
      <c r="T4052" s="1">
        <v>42192</v>
      </c>
      <c r="U4052" t="s">
        <v>28</v>
      </c>
      <c r="V4052" t="s">
        <v>20707</v>
      </c>
      <c r="W4052" t="s">
        <v>20710</v>
      </c>
      <c r="X4052" t="s">
        <v>20669</v>
      </c>
      <c r="Y4052" t="s">
        <v>20659</v>
      </c>
      <c r="Z4052">
        <v>7</v>
      </c>
      <c r="AA4052" t="s">
        <v>20670</v>
      </c>
    </row>
    <row r="4053" spans="1:27" x14ac:dyDescent="0.3">
      <c r="A4053">
        <v>311734</v>
      </c>
      <c r="B4053" t="s">
        <v>5484</v>
      </c>
      <c r="C4053">
        <v>1</v>
      </c>
      <c r="D4053" t="s">
        <v>21</v>
      </c>
      <c r="E4053" t="s">
        <v>5555</v>
      </c>
      <c r="F4053" t="s">
        <v>3096</v>
      </c>
      <c r="G4053" t="s">
        <v>3097</v>
      </c>
      <c r="H4053">
        <v>77.190347000000003</v>
      </c>
      <c r="I4053">
        <v>28.706102399999999</v>
      </c>
      <c r="J4053" t="s">
        <v>5486</v>
      </c>
      <c r="K4053" t="s">
        <v>26</v>
      </c>
      <c r="L4053" t="s">
        <v>27</v>
      </c>
      <c r="M4053" t="s">
        <v>35</v>
      </c>
      <c r="N4053" t="s">
        <v>27</v>
      </c>
      <c r="O4053" t="s">
        <v>27</v>
      </c>
      <c r="P4053">
        <v>2</v>
      </c>
      <c r="Q4053">
        <v>68</v>
      </c>
      <c r="R4053">
        <v>500</v>
      </c>
      <c r="S4053">
        <v>3.4</v>
      </c>
      <c r="T4053" s="1">
        <v>42525</v>
      </c>
      <c r="U4053" t="s">
        <v>28</v>
      </c>
      <c r="V4053" t="s">
        <v>20707</v>
      </c>
      <c r="W4053" t="s">
        <v>20710</v>
      </c>
      <c r="X4053" t="s">
        <v>20661</v>
      </c>
      <c r="Y4053" t="s">
        <v>20671</v>
      </c>
      <c r="Z4053">
        <v>6</v>
      </c>
      <c r="AA4053" t="s">
        <v>20672</v>
      </c>
    </row>
    <row r="4054" spans="1:27" x14ac:dyDescent="0.3">
      <c r="A4054">
        <v>305275</v>
      </c>
      <c r="B4054" t="s">
        <v>5566</v>
      </c>
      <c r="C4054">
        <v>1</v>
      </c>
      <c r="D4054" t="s">
        <v>21</v>
      </c>
      <c r="E4054" t="s">
        <v>5567</v>
      </c>
      <c r="F4054" t="s">
        <v>1850</v>
      </c>
      <c r="G4054" t="s">
        <v>1851</v>
      </c>
      <c r="H4054">
        <v>77.201667</v>
      </c>
      <c r="I4054">
        <v>28.689901800000001</v>
      </c>
      <c r="J4054" t="s">
        <v>479</v>
      </c>
      <c r="K4054" t="s">
        <v>26</v>
      </c>
      <c r="L4054" t="s">
        <v>27</v>
      </c>
      <c r="M4054" t="s">
        <v>35</v>
      </c>
      <c r="N4054" t="s">
        <v>27</v>
      </c>
      <c r="O4054" t="s">
        <v>27</v>
      </c>
      <c r="P4054">
        <v>2</v>
      </c>
      <c r="Q4054">
        <v>168</v>
      </c>
      <c r="R4054">
        <v>500</v>
      </c>
      <c r="S4054">
        <v>3.4</v>
      </c>
      <c r="T4054" s="1">
        <v>41801</v>
      </c>
      <c r="U4054" t="s">
        <v>28</v>
      </c>
      <c r="V4054" t="s">
        <v>20707</v>
      </c>
      <c r="W4054" t="s">
        <v>20710</v>
      </c>
      <c r="X4054" t="s">
        <v>20664</v>
      </c>
      <c r="Y4054" t="s">
        <v>20671</v>
      </c>
      <c r="Z4054">
        <v>6</v>
      </c>
      <c r="AA4054" t="s">
        <v>20672</v>
      </c>
    </row>
    <row r="4055" spans="1:27" x14ac:dyDescent="0.3">
      <c r="A4055">
        <v>9960</v>
      </c>
      <c r="B4055" t="s">
        <v>5470</v>
      </c>
      <c r="C4055">
        <v>1</v>
      </c>
      <c r="D4055" t="s">
        <v>21</v>
      </c>
      <c r="E4055" t="s">
        <v>2763</v>
      </c>
      <c r="F4055" t="s">
        <v>2764</v>
      </c>
      <c r="G4055" t="s">
        <v>2763</v>
      </c>
      <c r="H4055">
        <v>77.152779600000002</v>
      </c>
      <c r="I4055">
        <v>28.692512900000001</v>
      </c>
      <c r="J4055" t="s">
        <v>5472</v>
      </c>
      <c r="K4055" t="s">
        <v>26</v>
      </c>
      <c r="L4055" t="s">
        <v>27</v>
      </c>
      <c r="M4055" t="s">
        <v>35</v>
      </c>
      <c r="N4055" t="s">
        <v>27</v>
      </c>
      <c r="O4055" t="s">
        <v>27</v>
      </c>
      <c r="P4055">
        <v>2</v>
      </c>
      <c r="Q4055">
        <v>41</v>
      </c>
      <c r="R4055">
        <v>500</v>
      </c>
      <c r="S4055">
        <v>3.4</v>
      </c>
      <c r="T4055" s="1">
        <v>42131</v>
      </c>
      <c r="U4055" t="s">
        <v>28</v>
      </c>
      <c r="V4055" t="s">
        <v>20707</v>
      </c>
      <c r="W4055" t="s">
        <v>20710</v>
      </c>
      <c r="X4055" t="s">
        <v>20669</v>
      </c>
      <c r="Y4055" t="s">
        <v>20671</v>
      </c>
      <c r="Z4055">
        <v>5</v>
      </c>
      <c r="AA4055" t="s">
        <v>20630</v>
      </c>
    </row>
    <row r="4056" spans="1:27" x14ac:dyDescent="0.3">
      <c r="A4056">
        <v>9573</v>
      </c>
      <c r="B4056" t="s">
        <v>5470</v>
      </c>
      <c r="C4056">
        <v>1</v>
      </c>
      <c r="D4056" t="s">
        <v>21</v>
      </c>
      <c r="E4056" t="s">
        <v>3649</v>
      </c>
      <c r="F4056" t="s">
        <v>78</v>
      </c>
      <c r="G4056" t="s">
        <v>79</v>
      </c>
      <c r="H4056">
        <v>77.241907299999994</v>
      </c>
      <c r="I4056">
        <v>28.581207899999999</v>
      </c>
      <c r="J4056" t="s">
        <v>5472</v>
      </c>
      <c r="K4056" t="s">
        <v>26</v>
      </c>
      <c r="L4056" t="s">
        <v>27</v>
      </c>
      <c r="M4056" t="s">
        <v>35</v>
      </c>
      <c r="N4056" t="s">
        <v>27</v>
      </c>
      <c r="O4056" t="s">
        <v>27</v>
      </c>
      <c r="P4056">
        <v>2</v>
      </c>
      <c r="Q4056">
        <v>62</v>
      </c>
      <c r="R4056">
        <v>500</v>
      </c>
      <c r="S4056">
        <v>3.4</v>
      </c>
      <c r="T4056" s="1">
        <v>42144</v>
      </c>
      <c r="U4056" t="s">
        <v>28</v>
      </c>
      <c r="V4056" t="s">
        <v>20707</v>
      </c>
      <c r="W4056" t="s">
        <v>20710</v>
      </c>
      <c r="X4056" t="s">
        <v>20669</v>
      </c>
      <c r="Y4056" t="s">
        <v>20671</v>
      </c>
      <c r="Z4056">
        <v>5</v>
      </c>
      <c r="AA4056" t="s">
        <v>20630</v>
      </c>
    </row>
    <row r="4057" spans="1:27" x14ac:dyDescent="0.3">
      <c r="A4057">
        <v>18366028</v>
      </c>
      <c r="B4057" t="s">
        <v>487</v>
      </c>
      <c r="C4057">
        <v>1</v>
      </c>
      <c r="D4057" t="s">
        <v>21</v>
      </c>
      <c r="E4057" t="s">
        <v>5592</v>
      </c>
      <c r="F4057" t="s">
        <v>2705</v>
      </c>
      <c r="G4057" t="s">
        <v>2706</v>
      </c>
      <c r="H4057">
        <v>77.149729699999995</v>
      </c>
      <c r="I4057">
        <v>28.693788300000001</v>
      </c>
      <c r="J4057" t="s">
        <v>2820</v>
      </c>
      <c r="K4057" t="s">
        <v>26</v>
      </c>
      <c r="L4057" t="s">
        <v>27</v>
      </c>
      <c r="M4057" t="s">
        <v>35</v>
      </c>
      <c r="N4057" t="s">
        <v>27</v>
      </c>
      <c r="O4057" t="s">
        <v>27</v>
      </c>
      <c r="P4057">
        <v>2</v>
      </c>
      <c r="Q4057">
        <v>42</v>
      </c>
      <c r="R4057">
        <v>500</v>
      </c>
      <c r="S4057">
        <v>3.4</v>
      </c>
      <c r="T4057" s="1">
        <v>42492</v>
      </c>
      <c r="U4057" t="s">
        <v>28</v>
      </c>
      <c r="V4057" t="s">
        <v>20707</v>
      </c>
      <c r="W4057" t="s">
        <v>20710</v>
      </c>
      <c r="X4057" t="s">
        <v>20661</v>
      </c>
      <c r="Y4057" t="s">
        <v>20671</v>
      </c>
      <c r="Z4057">
        <v>5</v>
      </c>
      <c r="AA4057" t="s">
        <v>20630</v>
      </c>
    </row>
    <row r="4058" spans="1:27" x14ac:dyDescent="0.3">
      <c r="A4058">
        <v>7441</v>
      </c>
      <c r="B4058" t="s">
        <v>5484</v>
      </c>
      <c r="C4058">
        <v>1</v>
      </c>
      <c r="D4058" t="s">
        <v>21</v>
      </c>
      <c r="E4058" t="s">
        <v>5598</v>
      </c>
      <c r="F4058" t="s">
        <v>1745</v>
      </c>
      <c r="G4058" t="s">
        <v>1744</v>
      </c>
      <c r="H4058">
        <v>77.184869699999993</v>
      </c>
      <c r="I4058">
        <v>28.640272299999999</v>
      </c>
      <c r="J4058" t="s">
        <v>5486</v>
      </c>
      <c r="K4058" t="s">
        <v>26</v>
      </c>
      <c r="L4058" t="s">
        <v>27</v>
      </c>
      <c r="M4058" t="s">
        <v>35</v>
      </c>
      <c r="N4058" t="s">
        <v>27</v>
      </c>
      <c r="O4058" t="s">
        <v>27</v>
      </c>
      <c r="P4058">
        <v>2</v>
      </c>
      <c r="Q4058">
        <v>152</v>
      </c>
      <c r="R4058">
        <v>500</v>
      </c>
      <c r="S4058">
        <v>3.4</v>
      </c>
      <c r="T4058" s="1">
        <v>41034</v>
      </c>
      <c r="U4058" t="s">
        <v>28</v>
      </c>
      <c r="V4058" t="s">
        <v>20707</v>
      </c>
      <c r="W4058" t="s">
        <v>20710</v>
      </c>
      <c r="X4058" t="s">
        <v>20665</v>
      </c>
      <c r="Y4058" t="s">
        <v>20671</v>
      </c>
      <c r="Z4058">
        <v>5</v>
      </c>
      <c r="AA4058" t="s">
        <v>20630</v>
      </c>
    </row>
    <row r="4059" spans="1:27" x14ac:dyDescent="0.3">
      <c r="A4059">
        <v>18400728</v>
      </c>
      <c r="B4059" t="s">
        <v>5467</v>
      </c>
      <c r="C4059">
        <v>1</v>
      </c>
      <c r="D4059" t="s">
        <v>21</v>
      </c>
      <c r="E4059" t="s">
        <v>5641</v>
      </c>
      <c r="F4059" t="s">
        <v>2572</v>
      </c>
      <c r="G4059" t="s">
        <v>2573</v>
      </c>
      <c r="H4059">
        <v>77.243001199999995</v>
      </c>
      <c r="I4059">
        <v>28.569341900000001</v>
      </c>
      <c r="J4059" t="s">
        <v>5469</v>
      </c>
      <c r="K4059" t="s">
        <v>26</v>
      </c>
      <c r="L4059" t="s">
        <v>27</v>
      </c>
      <c r="M4059" t="s">
        <v>35</v>
      </c>
      <c r="N4059" t="s">
        <v>27</v>
      </c>
      <c r="O4059" t="s">
        <v>27</v>
      </c>
      <c r="P4059">
        <v>2</v>
      </c>
      <c r="Q4059">
        <v>45</v>
      </c>
      <c r="R4059">
        <v>500</v>
      </c>
      <c r="S4059">
        <v>3.4</v>
      </c>
      <c r="T4059" s="1">
        <v>40614</v>
      </c>
      <c r="U4059" t="s">
        <v>28</v>
      </c>
      <c r="V4059" t="s">
        <v>20707</v>
      </c>
      <c r="W4059" t="s">
        <v>20710</v>
      </c>
      <c r="X4059" t="s">
        <v>20663</v>
      </c>
      <c r="Y4059" t="s">
        <v>20674</v>
      </c>
      <c r="Z4059">
        <v>3</v>
      </c>
      <c r="AA4059" t="s">
        <v>20675</v>
      </c>
    </row>
    <row r="4060" spans="1:27" x14ac:dyDescent="0.3">
      <c r="A4060">
        <v>582</v>
      </c>
      <c r="B4060" t="s">
        <v>5665</v>
      </c>
      <c r="C4060">
        <v>1</v>
      </c>
      <c r="D4060" t="s">
        <v>21</v>
      </c>
      <c r="E4060" t="s">
        <v>5666</v>
      </c>
      <c r="F4060" t="s">
        <v>3406</v>
      </c>
      <c r="G4060" t="s">
        <v>3407</v>
      </c>
      <c r="H4060">
        <v>77.196924199999998</v>
      </c>
      <c r="I4060">
        <v>28.535523399999999</v>
      </c>
      <c r="J4060" t="s">
        <v>958</v>
      </c>
      <c r="K4060" t="s">
        <v>26</v>
      </c>
      <c r="L4060" t="s">
        <v>27</v>
      </c>
      <c r="M4060" t="s">
        <v>35</v>
      </c>
      <c r="N4060" t="s">
        <v>27</v>
      </c>
      <c r="O4060" t="s">
        <v>27</v>
      </c>
      <c r="P4060">
        <v>2</v>
      </c>
      <c r="Q4060">
        <v>238</v>
      </c>
      <c r="R4060">
        <v>500</v>
      </c>
      <c r="S4060">
        <v>3.4</v>
      </c>
      <c r="T4060" s="1">
        <v>41287</v>
      </c>
      <c r="U4060" t="s">
        <v>28</v>
      </c>
      <c r="V4060" t="s">
        <v>20707</v>
      </c>
      <c r="W4060" t="s">
        <v>20710</v>
      </c>
      <c r="X4060" t="s">
        <v>20658</v>
      </c>
      <c r="Y4060" t="s">
        <v>20674</v>
      </c>
      <c r="Z4060">
        <v>1</v>
      </c>
      <c r="AA4060" t="s">
        <v>20677</v>
      </c>
    </row>
    <row r="4061" spans="1:27" x14ac:dyDescent="0.3">
      <c r="A4061">
        <v>310891</v>
      </c>
      <c r="B4061" t="s">
        <v>5484</v>
      </c>
      <c r="C4061">
        <v>1</v>
      </c>
      <c r="D4061" t="s">
        <v>21</v>
      </c>
      <c r="E4061" t="s">
        <v>5693</v>
      </c>
      <c r="F4061" t="s">
        <v>765</v>
      </c>
      <c r="G4061" t="s">
        <v>766</v>
      </c>
      <c r="H4061">
        <v>77.220890699999998</v>
      </c>
      <c r="I4061">
        <v>28.569437499999999</v>
      </c>
      <c r="J4061" t="s">
        <v>5486</v>
      </c>
      <c r="K4061" t="s">
        <v>26</v>
      </c>
      <c r="L4061" t="s">
        <v>27</v>
      </c>
      <c r="M4061" t="s">
        <v>35</v>
      </c>
      <c r="N4061" t="s">
        <v>27</v>
      </c>
      <c r="O4061" t="s">
        <v>27</v>
      </c>
      <c r="P4061">
        <v>2</v>
      </c>
      <c r="Q4061">
        <v>167</v>
      </c>
      <c r="R4061">
        <v>500</v>
      </c>
      <c r="S4061">
        <v>3.4</v>
      </c>
      <c r="T4061" s="1">
        <v>41661</v>
      </c>
      <c r="U4061" t="s">
        <v>28</v>
      </c>
      <c r="V4061" t="s">
        <v>20707</v>
      </c>
      <c r="W4061" t="s">
        <v>20710</v>
      </c>
      <c r="X4061" t="s">
        <v>20664</v>
      </c>
      <c r="Y4061" t="s">
        <v>20674</v>
      </c>
      <c r="Z4061">
        <v>1</v>
      </c>
      <c r="AA4061" t="s">
        <v>20677</v>
      </c>
    </row>
    <row r="4062" spans="1:27" x14ac:dyDescent="0.3">
      <c r="A4062">
        <v>186</v>
      </c>
      <c r="B4062" t="s">
        <v>5470</v>
      </c>
      <c r="C4062">
        <v>1</v>
      </c>
      <c r="D4062" t="s">
        <v>21</v>
      </c>
      <c r="E4062" t="s">
        <v>5704</v>
      </c>
      <c r="F4062" t="s">
        <v>513</v>
      </c>
      <c r="G4062" t="s">
        <v>514</v>
      </c>
      <c r="H4062">
        <v>77.177111199999999</v>
      </c>
      <c r="I4062">
        <v>28.642674100000001</v>
      </c>
      <c r="J4062" t="s">
        <v>5472</v>
      </c>
      <c r="K4062" t="s">
        <v>26</v>
      </c>
      <c r="L4062" t="s">
        <v>27</v>
      </c>
      <c r="M4062" t="s">
        <v>35</v>
      </c>
      <c r="N4062" t="s">
        <v>27</v>
      </c>
      <c r="O4062" t="s">
        <v>27</v>
      </c>
      <c r="P4062">
        <v>2</v>
      </c>
      <c r="Q4062">
        <v>91</v>
      </c>
      <c r="R4062">
        <v>500</v>
      </c>
      <c r="S4062">
        <v>3.4</v>
      </c>
      <c r="T4062" s="1">
        <v>42357</v>
      </c>
      <c r="U4062" t="s">
        <v>28</v>
      </c>
      <c r="V4062" t="s">
        <v>20707</v>
      </c>
      <c r="W4062" t="s">
        <v>20710</v>
      </c>
      <c r="X4062" t="s">
        <v>20669</v>
      </c>
      <c r="Y4062" t="s">
        <v>20678</v>
      </c>
      <c r="Z4062">
        <v>12</v>
      </c>
      <c r="AA4062" t="s">
        <v>6631</v>
      </c>
    </row>
    <row r="4063" spans="1:27" x14ac:dyDescent="0.3">
      <c r="A4063">
        <v>978</v>
      </c>
      <c r="B4063" t="s">
        <v>5705</v>
      </c>
      <c r="C4063">
        <v>1</v>
      </c>
      <c r="D4063" t="s">
        <v>21</v>
      </c>
      <c r="E4063" t="s">
        <v>5706</v>
      </c>
      <c r="F4063" t="s">
        <v>1798</v>
      </c>
      <c r="G4063" t="s">
        <v>1799</v>
      </c>
      <c r="H4063">
        <v>77.120461199999994</v>
      </c>
      <c r="I4063">
        <v>28.638394300000002</v>
      </c>
      <c r="J4063" t="s">
        <v>476</v>
      </c>
      <c r="K4063" t="s">
        <v>26</v>
      </c>
      <c r="L4063" t="s">
        <v>27</v>
      </c>
      <c r="M4063" t="s">
        <v>35</v>
      </c>
      <c r="N4063" t="s">
        <v>27</v>
      </c>
      <c r="O4063" t="s">
        <v>27</v>
      </c>
      <c r="P4063">
        <v>2</v>
      </c>
      <c r="Q4063">
        <v>49</v>
      </c>
      <c r="R4063">
        <v>500</v>
      </c>
      <c r="S4063">
        <v>3.4</v>
      </c>
      <c r="T4063" s="1">
        <v>43460</v>
      </c>
      <c r="U4063" t="s">
        <v>28</v>
      </c>
      <c r="V4063" t="s">
        <v>20707</v>
      </c>
      <c r="W4063" t="s">
        <v>20710</v>
      </c>
      <c r="X4063" t="s">
        <v>20662</v>
      </c>
      <c r="Y4063" t="s">
        <v>20678</v>
      </c>
      <c r="Z4063">
        <v>12</v>
      </c>
      <c r="AA4063" t="s">
        <v>6631</v>
      </c>
    </row>
    <row r="4064" spans="1:27" x14ac:dyDescent="0.3">
      <c r="A4064">
        <v>179</v>
      </c>
      <c r="B4064" t="s">
        <v>5470</v>
      </c>
      <c r="C4064">
        <v>1</v>
      </c>
      <c r="D4064" t="s">
        <v>21</v>
      </c>
      <c r="E4064" t="s">
        <v>5714</v>
      </c>
      <c r="F4064" t="s">
        <v>2353</v>
      </c>
      <c r="G4064" t="s">
        <v>2354</v>
      </c>
      <c r="H4064">
        <v>77.224358600000002</v>
      </c>
      <c r="I4064">
        <v>28.562554500000001</v>
      </c>
      <c r="J4064" t="s">
        <v>5472</v>
      </c>
      <c r="K4064" t="s">
        <v>26</v>
      </c>
      <c r="L4064" t="s">
        <v>27</v>
      </c>
      <c r="M4064" t="s">
        <v>35</v>
      </c>
      <c r="N4064" t="s">
        <v>27</v>
      </c>
      <c r="O4064" t="s">
        <v>27</v>
      </c>
      <c r="P4064">
        <v>2</v>
      </c>
      <c r="Q4064">
        <v>48</v>
      </c>
      <c r="R4064">
        <v>500</v>
      </c>
      <c r="S4064">
        <v>3.4</v>
      </c>
      <c r="T4064" s="1">
        <v>42691</v>
      </c>
      <c r="U4064" t="s">
        <v>28</v>
      </c>
      <c r="V4064" t="s">
        <v>20707</v>
      </c>
      <c r="W4064" t="s">
        <v>20710</v>
      </c>
      <c r="X4064" t="s">
        <v>20661</v>
      </c>
      <c r="Y4064" t="s">
        <v>20678</v>
      </c>
      <c r="Z4064">
        <v>11</v>
      </c>
      <c r="AA4064" t="s">
        <v>20679</v>
      </c>
    </row>
    <row r="4065" spans="1:27" x14ac:dyDescent="0.3">
      <c r="A4065">
        <v>2595</v>
      </c>
      <c r="B4065" t="s">
        <v>5715</v>
      </c>
      <c r="C4065">
        <v>1</v>
      </c>
      <c r="D4065" t="s">
        <v>21</v>
      </c>
      <c r="E4065" t="s">
        <v>5716</v>
      </c>
      <c r="F4065" t="s">
        <v>242</v>
      </c>
      <c r="G4065" t="s">
        <v>243</v>
      </c>
      <c r="H4065">
        <v>77.248879930000001</v>
      </c>
      <c r="I4065">
        <v>28.54032355</v>
      </c>
      <c r="J4065" t="s">
        <v>2665</v>
      </c>
      <c r="K4065" t="s">
        <v>26</v>
      </c>
      <c r="L4065" t="s">
        <v>27</v>
      </c>
      <c r="M4065" t="s">
        <v>35</v>
      </c>
      <c r="N4065" t="s">
        <v>27</v>
      </c>
      <c r="O4065" t="s">
        <v>27</v>
      </c>
      <c r="P4065">
        <v>2</v>
      </c>
      <c r="Q4065">
        <v>404</v>
      </c>
      <c r="R4065">
        <v>500</v>
      </c>
      <c r="S4065">
        <v>3.4</v>
      </c>
      <c r="T4065" s="1">
        <v>42696</v>
      </c>
      <c r="U4065" t="s">
        <v>28</v>
      </c>
      <c r="V4065" t="s">
        <v>20707</v>
      </c>
      <c r="W4065" t="s">
        <v>20710</v>
      </c>
      <c r="X4065" t="s">
        <v>20661</v>
      </c>
      <c r="Y4065" t="s">
        <v>20678</v>
      </c>
      <c r="Z4065">
        <v>11</v>
      </c>
      <c r="AA4065" t="s">
        <v>20679</v>
      </c>
    </row>
    <row r="4066" spans="1:27" x14ac:dyDescent="0.3">
      <c r="A4066">
        <v>18423111</v>
      </c>
      <c r="B4066" t="s">
        <v>5467</v>
      </c>
      <c r="C4066">
        <v>1</v>
      </c>
      <c r="D4066" t="s">
        <v>21</v>
      </c>
      <c r="E4066" t="s">
        <v>5723</v>
      </c>
      <c r="F4066" t="s">
        <v>5724</v>
      </c>
      <c r="G4066" t="s">
        <v>5725</v>
      </c>
      <c r="H4066">
        <v>77.112054599999993</v>
      </c>
      <c r="I4066">
        <v>28.668181199999999</v>
      </c>
      <c r="J4066" t="s">
        <v>5469</v>
      </c>
      <c r="K4066" t="s">
        <v>26</v>
      </c>
      <c r="L4066" t="s">
        <v>27</v>
      </c>
      <c r="M4066" t="s">
        <v>35</v>
      </c>
      <c r="N4066" t="s">
        <v>27</v>
      </c>
      <c r="O4066" t="s">
        <v>27</v>
      </c>
      <c r="P4066">
        <v>2</v>
      </c>
      <c r="Q4066">
        <v>33</v>
      </c>
      <c r="R4066">
        <v>500</v>
      </c>
      <c r="S4066">
        <v>3.4</v>
      </c>
      <c r="T4066" s="1">
        <v>41239</v>
      </c>
      <c r="U4066" t="s">
        <v>28</v>
      </c>
      <c r="V4066" t="s">
        <v>20707</v>
      </c>
      <c r="W4066" t="s">
        <v>20710</v>
      </c>
      <c r="X4066" t="s">
        <v>20665</v>
      </c>
      <c r="Y4066" t="s">
        <v>20678</v>
      </c>
      <c r="Z4066">
        <v>11</v>
      </c>
      <c r="AA4066" t="s">
        <v>20679</v>
      </c>
    </row>
    <row r="4067" spans="1:27" x14ac:dyDescent="0.3">
      <c r="A4067">
        <v>181</v>
      </c>
      <c r="B4067" t="s">
        <v>5470</v>
      </c>
      <c r="C4067">
        <v>1</v>
      </c>
      <c r="D4067" t="s">
        <v>21</v>
      </c>
      <c r="E4067" t="s">
        <v>5732</v>
      </c>
      <c r="F4067" t="s">
        <v>54</v>
      </c>
      <c r="G4067" t="s">
        <v>55</v>
      </c>
      <c r="H4067">
        <v>77.268935999999997</v>
      </c>
      <c r="I4067">
        <v>28.561365800000001</v>
      </c>
      <c r="J4067" t="s">
        <v>5472</v>
      </c>
      <c r="K4067" t="s">
        <v>26</v>
      </c>
      <c r="L4067" t="s">
        <v>27</v>
      </c>
      <c r="M4067" t="s">
        <v>35</v>
      </c>
      <c r="N4067" t="s">
        <v>27</v>
      </c>
      <c r="O4067" t="s">
        <v>27</v>
      </c>
      <c r="P4067">
        <v>2</v>
      </c>
      <c r="Q4067">
        <v>127</v>
      </c>
      <c r="R4067">
        <v>500</v>
      </c>
      <c r="S4067">
        <v>3.4</v>
      </c>
      <c r="T4067" s="1">
        <v>40495</v>
      </c>
      <c r="U4067" t="s">
        <v>28</v>
      </c>
      <c r="V4067" t="s">
        <v>20707</v>
      </c>
      <c r="W4067" t="s">
        <v>20710</v>
      </c>
      <c r="X4067" t="s">
        <v>20667</v>
      </c>
      <c r="Y4067" t="s">
        <v>20678</v>
      </c>
      <c r="Z4067">
        <v>11</v>
      </c>
      <c r="AA4067" t="s">
        <v>20679</v>
      </c>
    </row>
    <row r="4068" spans="1:27" x14ac:dyDescent="0.3">
      <c r="A4068">
        <v>311506</v>
      </c>
      <c r="B4068" t="s">
        <v>5525</v>
      </c>
      <c r="C4068">
        <v>1</v>
      </c>
      <c r="D4068" t="s">
        <v>21</v>
      </c>
      <c r="E4068" t="s">
        <v>5743</v>
      </c>
      <c r="F4068" t="s">
        <v>5744</v>
      </c>
      <c r="G4068" t="s">
        <v>5745</v>
      </c>
      <c r="H4068">
        <v>77.168984499999993</v>
      </c>
      <c r="I4068">
        <v>28.645522400000001</v>
      </c>
      <c r="J4068" t="s">
        <v>3951</v>
      </c>
      <c r="K4068" t="s">
        <v>26</v>
      </c>
      <c r="L4068" t="s">
        <v>27</v>
      </c>
      <c r="M4068" t="s">
        <v>35</v>
      </c>
      <c r="N4068" t="s">
        <v>27</v>
      </c>
      <c r="O4068" t="s">
        <v>27</v>
      </c>
      <c r="P4068">
        <v>2</v>
      </c>
      <c r="Q4068">
        <v>86</v>
      </c>
      <c r="R4068">
        <v>500</v>
      </c>
      <c r="S4068">
        <v>3.4</v>
      </c>
      <c r="T4068" s="1">
        <v>40496</v>
      </c>
      <c r="U4068" t="s">
        <v>28</v>
      </c>
      <c r="V4068" t="s">
        <v>20707</v>
      </c>
      <c r="W4068" t="s">
        <v>20710</v>
      </c>
      <c r="X4068" t="s">
        <v>20667</v>
      </c>
      <c r="Y4068" t="s">
        <v>20678</v>
      </c>
      <c r="Z4068">
        <v>11</v>
      </c>
      <c r="AA4068" t="s">
        <v>20679</v>
      </c>
    </row>
    <row r="4069" spans="1:27" x14ac:dyDescent="0.3">
      <c r="A4069">
        <v>7025</v>
      </c>
      <c r="B4069" t="s">
        <v>5753</v>
      </c>
      <c r="C4069">
        <v>1</v>
      </c>
      <c r="D4069" t="s">
        <v>21</v>
      </c>
      <c r="E4069" t="s">
        <v>5754</v>
      </c>
      <c r="F4069" t="s">
        <v>1724</v>
      </c>
      <c r="G4069" t="s">
        <v>1723</v>
      </c>
      <c r="H4069">
        <v>77.093584699999994</v>
      </c>
      <c r="I4069">
        <v>28.634371300000002</v>
      </c>
      <c r="J4069" t="s">
        <v>5573</v>
      </c>
      <c r="K4069" t="s">
        <v>26</v>
      </c>
      <c r="L4069" t="s">
        <v>27</v>
      </c>
      <c r="M4069" t="s">
        <v>35</v>
      </c>
      <c r="N4069" t="s">
        <v>27</v>
      </c>
      <c r="O4069" t="s">
        <v>27</v>
      </c>
      <c r="P4069">
        <v>2</v>
      </c>
      <c r="Q4069">
        <v>52</v>
      </c>
      <c r="R4069">
        <v>500</v>
      </c>
      <c r="S4069">
        <v>3.4</v>
      </c>
      <c r="T4069" s="1">
        <v>43018</v>
      </c>
      <c r="U4069" t="s">
        <v>28</v>
      </c>
      <c r="V4069" t="s">
        <v>20707</v>
      </c>
      <c r="W4069" t="s">
        <v>20710</v>
      </c>
      <c r="X4069" t="s">
        <v>20668</v>
      </c>
      <c r="Y4069" t="s">
        <v>20678</v>
      </c>
      <c r="Z4069">
        <v>10</v>
      </c>
      <c r="AA4069" t="s">
        <v>20680</v>
      </c>
    </row>
    <row r="4070" spans="1:27" x14ac:dyDescent="0.3">
      <c r="A4070">
        <v>191</v>
      </c>
      <c r="B4070" t="s">
        <v>5470</v>
      </c>
      <c r="C4070">
        <v>1</v>
      </c>
      <c r="D4070" t="s">
        <v>21</v>
      </c>
      <c r="E4070" t="s">
        <v>5778</v>
      </c>
      <c r="F4070" t="s">
        <v>2691</v>
      </c>
      <c r="G4070" t="s">
        <v>2692</v>
      </c>
      <c r="H4070">
        <v>77.116790199999997</v>
      </c>
      <c r="I4070">
        <v>28.7010021</v>
      </c>
      <c r="J4070" t="s">
        <v>5472</v>
      </c>
      <c r="K4070" t="s">
        <v>26</v>
      </c>
      <c r="L4070" t="s">
        <v>27</v>
      </c>
      <c r="M4070" t="s">
        <v>35</v>
      </c>
      <c r="N4070" t="s">
        <v>27</v>
      </c>
      <c r="O4070" t="s">
        <v>27</v>
      </c>
      <c r="P4070">
        <v>2</v>
      </c>
      <c r="Q4070">
        <v>108</v>
      </c>
      <c r="R4070">
        <v>500</v>
      </c>
      <c r="S4070">
        <v>3.4</v>
      </c>
      <c r="T4070" s="1">
        <v>40830</v>
      </c>
      <c r="U4070" t="s">
        <v>28</v>
      </c>
      <c r="V4070" t="s">
        <v>20707</v>
      </c>
      <c r="W4070" t="s">
        <v>20710</v>
      </c>
      <c r="X4070" t="s">
        <v>20663</v>
      </c>
      <c r="Y4070" t="s">
        <v>20678</v>
      </c>
      <c r="Z4070">
        <v>10</v>
      </c>
      <c r="AA4070" t="s">
        <v>20680</v>
      </c>
    </row>
    <row r="4071" spans="1:27" x14ac:dyDescent="0.3">
      <c r="A4071">
        <v>3790</v>
      </c>
      <c r="B4071" t="s">
        <v>2700</v>
      </c>
      <c r="C4071">
        <v>1</v>
      </c>
      <c r="D4071" t="s">
        <v>21</v>
      </c>
      <c r="E4071" t="s">
        <v>5834</v>
      </c>
      <c r="F4071" t="s">
        <v>228</v>
      </c>
      <c r="G4071" t="s">
        <v>229</v>
      </c>
      <c r="H4071">
        <v>77.294778300000004</v>
      </c>
      <c r="I4071">
        <v>28.639325100000001</v>
      </c>
      <c r="J4071" t="s">
        <v>5835</v>
      </c>
      <c r="K4071" t="s">
        <v>26</v>
      </c>
      <c r="L4071" t="s">
        <v>27</v>
      </c>
      <c r="M4071" t="s">
        <v>27</v>
      </c>
      <c r="N4071" t="s">
        <v>27</v>
      </c>
      <c r="O4071" t="s">
        <v>27</v>
      </c>
      <c r="P4071">
        <v>2</v>
      </c>
      <c r="Q4071">
        <v>81</v>
      </c>
      <c r="R4071">
        <v>500</v>
      </c>
      <c r="S4071">
        <v>3.4</v>
      </c>
      <c r="T4071" s="1">
        <v>41146</v>
      </c>
      <c r="U4071" t="s">
        <v>28</v>
      </c>
      <c r="V4071" t="s">
        <v>20707</v>
      </c>
      <c r="W4071" t="s">
        <v>20710</v>
      </c>
      <c r="X4071" t="s">
        <v>20665</v>
      </c>
      <c r="Y4071" t="s">
        <v>20659</v>
      </c>
      <c r="Z4071">
        <v>8</v>
      </c>
      <c r="AA4071" t="s">
        <v>20666</v>
      </c>
    </row>
    <row r="4072" spans="1:27" x14ac:dyDescent="0.3">
      <c r="A4072">
        <v>308219</v>
      </c>
      <c r="B4072" t="s">
        <v>5838</v>
      </c>
      <c r="C4072">
        <v>1</v>
      </c>
      <c r="D4072" t="s">
        <v>21</v>
      </c>
      <c r="E4072" t="s">
        <v>5148</v>
      </c>
      <c r="F4072" t="s">
        <v>1802</v>
      </c>
      <c r="G4072" t="s">
        <v>1803</v>
      </c>
      <c r="H4072">
        <v>77.195852990000006</v>
      </c>
      <c r="I4072">
        <v>28.565738150000001</v>
      </c>
      <c r="J4072" t="s">
        <v>554</v>
      </c>
      <c r="K4072" t="s">
        <v>26</v>
      </c>
      <c r="L4072" t="s">
        <v>27</v>
      </c>
      <c r="M4072" t="s">
        <v>27</v>
      </c>
      <c r="N4072" t="s">
        <v>27</v>
      </c>
      <c r="O4072" t="s">
        <v>27</v>
      </c>
      <c r="P4072">
        <v>2</v>
      </c>
      <c r="Q4072">
        <v>26</v>
      </c>
      <c r="R4072">
        <v>500</v>
      </c>
      <c r="S4072">
        <v>3.4</v>
      </c>
      <c r="T4072" s="1">
        <v>41495</v>
      </c>
      <c r="U4072" t="s">
        <v>28</v>
      </c>
      <c r="V4072" t="s">
        <v>20707</v>
      </c>
      <c r="W4072" t="s">
        <v>20710</v>
      </c>
      <c r="X4072" t="s">
        <v>20658</v>
      </c>
      <c r="Y4072" t="s">
        <v>20659</v>
      </c>
      <c r="Z4072">
        <v>8</v>
      </c>
      <c r="AA4072" t="s">
        <v>20666</v>
      </c>
    </row>
    <row r="4073" spans="1:27" x14ac:dyDescent="0.3">
      <c r="A4073">
        <v>6377</v>
      </c>
      <c r="B4073" t="s">
        <v>5866</v>
      </c>
      <c r="C4073">
        <v>1</v>
      </c>
      <c r="D4073" t="s">
        <v>21</v>
      </c>
      <c r="E4073" t="s">
        <v>5867</v>
      </c>
      <c r="F4073" t="s">
        <v>1735</v>
      </c>
      <c r="G4073" t="s">
        <v>1734</v>
      </c>
      <c r="H4073">
        <v>77.210736999999995</v>
      </c>
      <c r="I4073">
        <v>28.537819200000001</v>
      </c>
      <c r="J4073" t="s">
        <v>554</v>
      </c>
      <c r="K4073" t="s">
        <v>26</v>
      </c>
      <c r="L4073" t="s">
        <v>27</v>
      </c>
      <c r="M4073" t="s">
        <v>27</v>
      </c>
      <c r="N4073" t="s">
        <v>27</v>
      </c>
      <c r="O4073" t="s">
        <v>27</v>
      </c>
      <c r="P4073">
        <v>2</v>
      </c>
      <c r="Q4073">
        <v>75</v>
      </c>
      <c r="R4073">
        <v>500</v>
      </c>
      <c r="S4073">
        <v>3.4</v>
      </c>
      <c r="T4073" s="1">
        <v>40387</v>
      </c>
      <c r="U4073" t="s">
        <v>28</v>
      </c>
      <c r="V4073" t="s">
        <v>20707</v>
      </c>
      <c r="W4073" t="s">
        <v>20710</v>
      </c>
      <c r="X4073" t="s">
        <v>20667</v>
      </c>
      <c r="Y4073" t="s">
        <v>20659</v>
      </c>
      <c r="Z4073">
        <v>7</v>
      </c>
      <c r="AA4073" t="s">
        <v>20670</v>
      </c>
    </row>
    <row r="4074" spans="1:27" x14ac:dyDescent="0.3">
      <c r="A4074">
        <v>18288046</v>
      </c>
      <c r="B4074" t="s">
        <v>5982</v>
      </c>
      <c r="C4074">
        <v>1</v>
      </c>
      <c r="D4074" t="s">
        <v>21</v>
      </c>
      <c r="E4074" t="s">
        <v>1738</v>
      </c>
      <c r="F4074" t="s">
        <v>1737</v>
      </c>
      <c r="G4074" t="s">
        <v>1738</v>
      </c>
      <c r="H4074">
        <v>77.133292479999994</v>
      </c>
      <c r="I4074">
        <v>28.670759350000001</v>
      </c>
      <c r="J4074" t="s">
        <v>4702</v>
      </c>
      <c r="K4074" t="s">
        <v>26</v>
      </c>
      <c r="L4074" t="s">
        <v>27</v>
      </c>
      <c r="M4074" t="s">
        <v>27</v>
      </c>
      <c r="N4074" t="s">
        <v>27</v>
      </c>
      <c r="O4074" t="s">
        <v>27</v>
      </c>
      <c r="P4074">
        <v>2</v>
      </c>
      <c r="Q4074">
        <v>18</v>
      </c>
      <c r="R4074">
        <v>500</v>
      </c>
      <c r="S4074">
        <v>3.4</v>
      </c>
      <c r="T4074" s="1">
        <v>41023</v>
      </c>
      <c r="U4074" t="s">
        <v>28</v>
      </c>
      <c r="V4074" t="s">
        <v>20707</v>
      </c>
      <c r="W4074" t="s">
        <v>20710</v>
      </c>
      <c r="X4074" t="s">
        <v>20665</v>
      </c>
      <c r="Y4074" t="s">
        <v>20671</v>
      </c>
      <c r="Z4074">
        <v>4</v>
      </c>
      <c r="AA4074" t="s">
        <v>20673</v>
      </c>
    </row>
    <row r="4075" spans="1:27" x14ac:dyDescent="0.3">
      <c r="A4075">
        <v>18432940</v>
      </c>
      <c r="B4075" t="s">
        <v>5993</v>
      </c>
      <c r="C4075">
        <v>1</v>
      </c>
      <c r="D4075" t="s">
        <v>21</v>
      </c>
      <c r="E4075" t="s">
        <v>5994</v>
      </c>
      <c r="F4075" t="s">
        <v>1829</v>
      </c>
      <c r="G4075" t="s">
        <v>1830</v>
      </c>
      <c r="H4075">
        <v>77.242043600000002</v>
      </c>
      <c r="I4075">
        <v>28.533501300000001</v>
      </c>
      <c r="J4075" t="s">
        <v>559</v>
      </c>
      <c r="K4075" t="s">
        <v>26</v>
      </c>
      <c r="L4075" t="s">
        <v>27</v>
      </c>
      <c r="M4075" t="s">
        <v>27</v>
      </c>
      <c r="N4075" t="s">
        <v>27</v>
      </c>
      <c r="O4075" t="s">
        <v>27</v>
      </c>
      <c r="P4075">
        <v>2</v>
      </c>
      <c r="Q4075">
        <v>17</v>
      </c>
      <c r="R4075">
        <v>500</v>
      </c>
      <c r="S4075">
        <v>3.4</v>
      </c>
      <c r="T4075" s="1">
        <v>41726</v>
      </c>
      <c r="U4075" t="s">
        <v>28</v>
      </c>
      <c r="V4075" t="s">
        <v>20707</v>
      </c>
      <c r="W4075" t="s">
        <v>20710</v>
      </c>
      <c r="X4075" t="s">
        <v>20664</v>
      </c>
      <c r="Y4075" t="s">
        <v>20674</v>
      </c>
      <c r="Z4075">
        <v>3</v>
      </c>
      <c r="AA4075" t="s">
        <v>20675</v>
      </c>
    </row>
    <row r="4076" spans="1:27" x14ac:dyDescent="0.3">
      <c r="A4076">
        <v>308014</v>
      </c>
      <c r="B4076" t="s">
        <v>5995</v>
      </c>
      <c r="C4076">
        <v>1</v>
      </c>
      <c r="D4076" t="s">
        <v>21</v>
      </c>
      <c r="E4076" t="s">
        <v>5996</v>
      </c>
      <c r="F4076" t="s">
        <v>218</v>
      </c>
      <c r="G4076" t="s">
        <v>219</v>
      </c>
      <c r="H4076">
        <v>77.233481400000002</v>
      </c>
      <c r="I4076">
        <v>28.649456000000001</v>
      </c>
      <c r="J4076" t="s">
        <v>476</v>
      </c>
      <c r="K4076" t="s">
        <v>26</v>
      </c>
      <c r="L4076" t="s">
        <v>27</v>
      </c>
      <c r="M4076" t="s">
        <v>27</v>
      </c>
      <c r="N4076" t="s">
        <v>27</v>
      </c>
      <c r="O4076" t="s">
        <v>27</v>
      </c>
      <c r="P4076">
        <v>2</v>
      </c>
      <c r="Q4076">
        <v>40</v>
      </c>
      <c r="R4076">
        <v>500</v>
      </c>
      <c r="S4076">
        <v>3.4</v>
      </c>
      <c r="T4076" s="1">
        <v>42800</v>
      </c>
      <c r="U4076" t="s">
        <v>28</v>
      </c>
      <c r="V4076" t="s">
        <v>20707</v>
      </c>
      <c r="W4076" t="s">
        <v>20710</v>
      </c>
      <c r="X4076" t="s">
        <v>20668</v>
      </c>
      <c r="Y4076" t="s">
        <v>20674</v>
      </c>
      <c r="Z4076">
        <v>3</v>
      </c>
      <c r="AA4076" t="s">
        <v>20675</v>
      </c>
    </row>
    <row r="4077" spans="1:27" x14ac:dyDescent="0.3">
      <c r="A4077">
        <v>312268</v>
      </c>
      <c r="B4077" t="s">
        <v>6010</v>
      </c>
      <c r="C4077">
        <v>1</v>
      </c>
      <c r="D4077" t="s">
        <v>21</v>
      </c>
      <c r="E4077" t="s">
        <v>6011</v>
      </c>
      <c r="F4077" t="s">
        <v>1806</v>
      </c>
      <c r="G4077" t="s">
        <v>1805</v>
      </c>
      <c r="H4077">
        <v>77.215950300000003</v>
      </c>
      <c r="I4077">
        <v>28.548798699999999</v>
      </c>
      <c r="J4077" t="s">
        <v>1209</v>
      </c>
      <c r="K4077" t="s">
        <v>26</v>
      </c>
      <c r="L4077" t="s">
        <v>27</v>
      </c>
      <c r="M4077" t="s">
        <v>27</v>
      </c>
      <c r="N4077" t="s">
        <v>27</v>
      </c>
      <c r="O4077" t="s">
        <v>27</v>
      </c>
      <c r="P4077">
        <v>2</v>
      </c>
      <c r="Q4077">
        <v>18</v>
      </c>
      <c r="R4077">
        <v>500</v>
      </c>
      <c r="S4077">
        <v>3.4</v>
      </c>
      <c r="T4077" s="1">
        <v>42815</v>
      </c>
      <c r="U4077" t="s">
        <v>28</v>
      </c>
      <c r="V4077" t="s">
        <v>20707</v>
      </c>
      <c r="W4077" t="s">
        <v>20710</v>
      </c>
      <c r="X4077" t="s">
        <v>20668</v>
      </c>
      <c r="Y4077" t="s">
        <v>20674</v>
      </c>
      <c r="Z4077">
        <v>3</v>
      </c>
      <c r="AA4077" t="s">
        <v>20675</v>
      </c>
    </row>
    <row r="4078" spans="1:27" x14ac:dyDescent="0.3">
      <c r="A4078">
        <v>18449782</v>
      </c>
      <c r="B4078" t="s">
        <v>6021</v>
      </c>
      <c r="C4078">
        <v>1</v>
      </c>
      <c r="D4078" t="s">
        <v>21</v>
      </c>
      <c r="E4078" t="s">
        <v>6022</v>
      </c>
      <c r="F4078" t="s">
        <v>1999</v>
      </c>
      <c r="G4078" t="s">
        <v>2000</v>
      </c>
      <c r="H4078">
        <v>77.183554200000003</v>
      </c>
      <c r="I4078">
        <v>28.687223199999998</v>
      </c>
      <c r="J4078" t="s">
        <v>6023</v>
      </c>
      <c r="K4078" t="s">
        <v>26</v>
      </c>
      <c r="L4078" t="s">
        <v>27</v>
      </c>
      <c r="M4078" t="s">
        <v>27</v>
      </c>
      <c r="N4078" t="s">
        <v>27</v>
      </c>
      <c r="O4078" t="s">
        <v>27</v>
      </c>
      <c r="P4078">
        <v>2</v>
      </c>
      <c r="Q4078">
        <v>17</v>
      </c>
      <c r="R4078">
        <v>500</v>
      </c>
      <c r="S4078">
        <v>3.4</v>
      </c>
      <c r="T4078" s="1">
        <v>43140</v>
      </c>
      <c r="U4078" t="s">
        <v>28</v>
      </c>
      <c r="V4078" t="s">
        <v>20707</v>
      </c>
      <c r="W4078" t="s">
        <v>20710</v>
      </c>
      <c r="X4078" t="s">
        <v>20662</v>
      </c>
      <c r="Y4078" t="s">
        <v>20674</v>
      </c>
      <c r="Z4078">
        <v>2</v>
      </c>
      <c r="AA4078" t="s">
        <v>20676</v>
      </c>
    </row>
    <row r="4079" spans="1:27" x14ac:dyDescent="0.3">
      <c r="A4079">
        <v>6341</v>
      </c>
      <c r="B4079" t="s">
        <v>5470</v>
      </c>
      <c r="C4079">
        <v>1</v>
      </c>
      <c r="D4079" t="s">
        <v>21</v>
      </c>
      <c r="E4079" t="s">
        <v>6053</v>
      </c>
      <c r="F4079" t="s">
        <v>4005</v>
      </c>
      <c r="G4079" t="s">
        <v>4006</v>
      </c>
      <c r="H4079">
        <v>77.113593800000004</v>
      </c>
      <c r="I4079">
        <v>28.7240647</v>
      </c>
      <c r="J4079" t="s">
        <v>5472</v>
      </c>
      <c r="K4079" t="s">
        <v>26</v>
      </c>
      <c r="L4079" t="s">
        <v>27</v>
      </c>
      <c r="M4079" t="s">
        <v>27</v>
      </c>
      <c r="N4079" t="s">
        <v>27</v>
      </c>
      <c r="O4079" t="s">
        <v>27</v>
      </c>
      <c r="P4079">
        <v>2</v>
      </c>
      <c r="Q4079">
        <v>91</v>
      </c>
      <c r="R4079">
        <v>500</v>
      </c>
      <c r="S4079">
        <v>3.4</v>
      </c>
      <c r="T4079" s="1">
        <v>40948</v>
      </c>
      <c r="U4079" t="s">
        <v>28</v>
      </c>
      <c r="V4079" t="s">
        <v>20707</v>
      </c>
      <c r="W4079" t="s">
        <v>20710</v>
      </c>
      <c r="X4079" t="s">
        <v>20665</v>
      </c>
      <c r="Y4079" t="s">
        <v>20674</v>
      </c>
      <c r="Z4079">
        <v>2</v>
      </c>
      <c r="AA4079" t="s">
        <v>20676</v>
      </c>
    </row>
    <row r="4080" spans="1:27" x14ac:dyDescent="0.3">
      <c r="A4080">
        <v>310877</v>
      </c>
      <c r="B4080" t="s">
        <v>5930</v>
      </c>
      <c r="C4080">
        <v>1</v>
      </c>
      <c r="D4080" t="s">
        <v>21</v>
      </c>
      <c r="E4080" t="s">
        <v>6103</v>
      </c>
      <c r="F4080" t="s">
        <v>471</v>
      </c>
      <c r="G4080" t="s">
        <v>472</v>
      </c>
      <c r="H4080">
        <v>77.306667200000007</v>
      </c>
      <c r="I4080">
        <v>28.6596084</v>
      </c>
      <c r="J4080" t="s">
        <v>515</v>
      </c>
      <c r="K4080" t="s">
        <v>26</v>
      </c>
      <c r="L4080" t="s">
        <v>27</v>
      </c>
      <c r="M4080" t="s">
        <v>27</v>
      </c>
      <c r="N4080" t="s">
        <v>27</v>
      </c>
      <c r="O4080" t="s">
        <v>27</v>
      </c>
      <c r="P4080">
        <v>2</v>
      </c>
      <c r="Q4080">
        <v>24</v>
      </c>
      <c r="R4080">
        <v>500</v>
      </c>
      <c r="S4080">
        <v>3.4</v>
      </c>
      <c r="T4080" s="1">
        <v>42724</v>
      </c>
      <c r="U4080" t="s">
        <v>28</v>
      </c>
      <c r="V4080" t="s">
        <v>20707</v>
      </c>
      <c r="W4080" t="s">
        <v>20710</v>
      </c>
      <c r="X4080" t="s">
        <v>20661</v>
      </c>
      <c r="Y4080" t="s">
        <v>20678</v>
      </c>
      <c r="Z4080">
        <v>12</v>
      </c>
      <c r="AA4080" t="s">
        <v>6631</v>
      </c>
    </row>
    <row r="4081" spans="1:27" x14ac:dyDescent="0.3">
      <c r="A4081">
        <v>309801</v>
      </c>
      <c r="B4081" t="s">
        <v>6113</v>
      </c>
      <c r="C4081">
        <v>1</v>
      </c>
      <c r="D4081" t="s">
        <v>21</v>
      </c>
      <c r="E4081" t="s">
        <v>6114</v>
      </c>
      <c r="F4081" t="s">
        <v>70</v>
      </c>
      <c r="G4081" t="s">
        <v>71</v>
      </c>
      <c r="H4081">
        <v>77.234003999999999</v>
      </c>
      <c r="I4081">
        <v>28.5728373</v>
      </c>
      <c r="J4081" t="s">
        <v>554</v>
      </c>
      <c r="K4081" t="s">
        <v>26</v>
      </c>
      <c r="L4081" t="s">
        <v>27</v>
      </c>
      <c r="M4081" t="s">
        <v>27</v>
      </c>
      <c r="N4081" t="s">
        <v>27</v>
      </c>
      <c r="O4081" t="s">
        <v>27</v>
      </c>
      <c r="P4081">
        <v>2</v>
      </c>
      <c r="Q4081">
        <v>16</v>
      </c>
      <c r="R4081">
        <v>500</v>
      </c>
      <c r="S4081">
        <v>3.4</v>
      </c>
      <c r="T4081" s="1">
        <v>41623</v>
      </c>
      <c r="U4081" t="s">
        <v>28</v>
      </c>
      <c r="V4081" t="s">
        <v>20707</v>
      </c>
      <c r="W4081" t="s">
        <v>20710</v>
      </c>
      <c r="X4081" t="s">
        <v>20658</v>
      </c>
      <c r="Y4081" t="s">
        <v>20678</v>
      </c>
      <c r="Z4081">
        <v>12</v>
      </c>
      <c r="AA4081" t="s">
        <v>6631</v>
      </c>
    </row>
    <row r="4082" spans="1:27" x14ac:dyDescent="0.3">
      <c r="A4082">
        <v>18403003</v>
      </c>
      <c r="B4082" t="s">
        <v>6250</v>
      </c>
      <c r="C4082">
        <v>1</v>
      </c>
      <c r="D4082" t="s">
        <v>21</v>
      </c>
      <c r="E4082" t="s">
        <v>6251</v>
      </c>
      <c r="F4082" t="s">
        <v>1737</v>
      </c>
      <c r="G4082" t="s">
        <v>1738</v>
      </c>
      <c r="H4082">
        <v>77.119976800000003</v>
      </c>
      <c r="I4082">
        <v>28.666927699999999</v>
      </c>
      <c r="J4082" t="s">
        <v>713</v>
      </c>
      <c r="K4082" t="s">
        <v>26</v>
      </c>
      <c r="L4082" t="s">
        <v>27</v>
      </c>
      <c r="M4082" t="s">
        <v>35</v>
      </c>
      <c r="N4082" t="s">
        <v>27</v>
      </c>
      <c r="O4082" t="s">
        <v>27</v>
      </c>
      <c r="P4082">
        <v>1</v>
      </c>
      <c r="Q4082">
        <v>19</v>
      </c>
      <c r="R4082">
        <v>300</v>
      </c>
      <c r="S4082">
        <v>3.5</v>
      </c>
      <c r="T4082" s="1">
        <v>40803</v>
      </c>
      <c r="U4082" t="s">
        <v>28</v>
      </c>
      <c r="V4082" t="s">
        <v>20707</v>
      </c>
      <c r="W4082" t="s">
        <v>20710</v>
      </c>
      <c r="X4082" t="s">
        <v>20663</v>
      </c>
      <c r="Y4082" t="s">
        <v>20659</v>
      </c>
      <c r="Z4082">
        <v>9</v>
      </c>
      <c r="AA4082" t="s">
        <v>20660</v>
      </c>
    </row>
    <row r="4083" spans="1:27" x14ac:dyDescent="0.3">
      <c r="A4083">
        <v>18458332</v>
      </c>
      <c r="B4083" t="s">
        <v>6272</v>
      </c>
      <c r="C4083">
        <v>1</v>
      </c>
      <c r="D4083" t="s">
        <v>21</v>
      </c>
      <c r="E4083" t="s">
        <v>710</v>
      </c>
      <c r="F4083" t="s">
        <v>709</v>
      </c>
      <c r="G4083" t="s">
        <v>710</v>
      </c>
      <c r="H4083">
        <v>77.150671180000003</v>
      </c>
      <c r="I4083">
        <v>28.529515079999999</v>
      </c>
      <c r="J4083" t="s">
        <v>673</v>
      </c>
      <c r="K4083" t="s">
        <v>26</v>
      </c>
      <c r="L4083" t="s">
        <v>27</v>
      </c>
      <c r="M4083" t="s">
        <v>35</v>
      </c>
      <c r="N4083" t="s">
        <v>27</v>
      </c>
      <c r="O4083" t="s">
        <v>27</v>
      </c>
      <c r="P4083">
        <v>1</v>
      </c>
      <c r="Q4083">
        <v>37</v>
      </c>
      <c r="R4083">
        <v>300</v>
      </c>
      <c r="S4083">
        <v>3.5</v>
      </c>
      <c r="T4083" s="1">
        <v>42266</v>
      </c>
      <c r="U4083" t="s">
        <v>28</v>
      </c>
      <c r="V4083" t="s">
        <v>20707</v>
      </c>
      <c r="W4083" t="s">
        <v>20710</v>
      </c>
      <c r="X4083" t="s">
        <v>20669</v>
      </c>
      <c r="Y4083" t="s">
        <v>20659</v>
      </c>
      <c r="Z4083">
        <v>9</v>
      </c>
      <c r="AA4083" t="s">
        <v>20660</v>
      </c>
    </row>
    <row r="4084" spans="1:27" x14ac:dyDescent="0.3">
      <c r="A4084">
        <v>7819</v>
      </c>
      <c r="B4084" t="s">
        <v>6288</v>
      </c>
      <c r="C4084">
        <v>1</v>
      </c>
      <c r="D4084" t="s">
        <v>21</v>
      </c>
      <c r="E4084" t="s">
        <v>6289</v>
      </c>
      <c r="F4084" t="s">
        <v>1829</v>
      </c>
      <c r="G4084" t="s">
        <v>1830</v>
      </c>
      <c r="H4084">
        <v>77.240150700000001</v>
      </c>
      <c r="I4084">
        <v>28.540916200000002</v>
      </c>
      <c r="J4084" t="s">
        <v>713</v>
      </c>
      <c r="K4084" t="s">
        <v>26</v>
      </c>
      <c r="L4084" t="s">
        <v>27</v>
      </c>
      <c r="M4084" t="s">
        <v>35</v>
      </c>
      <c r="N4084" t="s">
        <v>27</v>
      </c>
      <c r="O4084" t="s">
        <v>27</v>
      </c>
      <c r="P4084">
        <v>1</v>
      </c>
      <c r="Q4084">
        <v>66</v>
      </c>
      <c r="R4084">
        <v>300</v>
      </c>
      <c r="S4084">
        <v>3.5</v>
      </c>
      <c r="T4084" s="1">
        <v>43333</v>
      </c>
      <c r="U4084" t="s">
        <v>28</v>
      </c>
      <c r="V4084" t="s">
        <v>20707</v>
      </c>
      <c r="W4084" t="s">
        <v>20710</v>
      </c>
      <c r="X4084" t="s">
        <v>20662</v>
      </c>
      <c r="Y4084" t="s">
        <v>20659</v>
      </c>
      <c r="Z4084">
        <v>8</v>
      </c>
      <c r="AA4084" t="s">
        <v>20666</v>
      </c>
    </row>
    <row r="4085" spans="1:27" x14ac:dyDescent="0.3">
      <c r="A4085">
        <v>312353</v>
      </c>
      <c r="B4085" t="s">
        <v>6298</v>
      </c>
      <c r="C4085">
        <v>1</v>
      </c>
      <c r="D4085" t="s">
        <v>21</v>
      </c>
      <c r="E4085" t="s">
        <v>6299</v>
      </c>
      <c r="F4085" t="s">
        <v>3096</v>
      </c>
      <c r="G4085" t="s">
        <v>3097</v>
      </c>
      <c r="H4085">
        <v>77.1908861</v>
      </c>
      <c r="I4085">
        <v>28.705795800000001</v>
      </c>
      <c r="J4085" t="s">
        <v>559</v>
      </c>
      <c r="K4085" t="s">
        <v>26</v>
      </c>
      <c r="L4085" t="s">
        <v>27</v>
      </c>
      <c r="M4085" t="s">
        <v>27</v>
      </c>
      <c r="N4085" t="s">
        <v>27</v>
      </c>
      <c r="O4085" t="s">
        <v>27</v>
      </c>
      <c r="P4085">
        <v>1</v>
      </c>
      <c r="Q4085">
        <v>41</v>
      </c>
      <c r="R4085">
        <v>300</v>
      </c>
      <c r="S4085">
        <v>3.5</v>
      </c>
      <c r="T4085" s="1">
        <v>40782</v>
      </c>
      <c r="U4085" t="s">
        <v>28</v>
      </c>
      <c r="V4085" t="s">
        <v>20707</v>
      </c>
      <c r="W4085" t="s">
        <v>20710</v>
      </c>
      <c r="X4085" t="s">
        <v>20663</v>
      </c>
      <c r="Y4085" t="s">
        <v>20659</v>
      </c>
      <c r="Z4085">
        <v>8</v>
      </c>
      <c r="AA4085" t="s">
        <v>20666</v>
      </c>
    </row>
    <row r="4086" spans="1:27" x14ac:dyDescent="0.3">
      <c r="A4086">
        <v>18476896</v>
      </c>
      <c r="B4086" t="s">
        <v>6364</v>
      </c>
      <c r="C4086">
        <v>1</v>
      </c>
      <c r="D4086" t="s">
        <v>21</v>
      </c>
      <c r="E4086" t="s">
        <v>6365</v>
      </c>
      <c r="F4086" t="s">
        <v>113</v>
      </c>
      <c r="G4086" t="s">
        <v>114</v>
      </c>
      <c r="H4086">
        <v>77.144993709999994</v>
      </c>
      <c r="I4086">
        <v>28.70012968</v>
      </c>
      <c r="J4086" t="s">
        <v>559</v>
      </c>
      <c r="K4086" t="s">
        <v>26</v>
      </c>
      <c r="L4086" t="s">
        <v>27</v>
      </c>
      <c r="M4086" t="s">
        <v>27</v>
      </c>
      <c r="N4086" t="s">
        <v>27</v>
      </c>
      <c r="O4086" t="s">
        <v>27</v>
      </c>
      <c r="P4086">
        <v>1</v>
      </c>
      <c r="Q4086">
        <v>10</v>
      </c>
      <c r="R4086">
        <v>300</v>
      </c>
      <c r="S4086">
        <v>3.5</v>
      </c>
      <c r="T4086" s="1">
        <v>43300</v>
      </c>
      <c r="U4086" t="s">
        <v>28</v>
      </c>
      <c r="V4086" t="s">
        <v>20707</v>
      </c>
      <c r="W4086" t="s">
        <v>20710</v>
      </c>
      <c r="X4086" t="s">
        <v>20662</v>
      </c>
      <c r="Y4086" t="s">
        <v>20659</v>
      </c>
      <c r="Z4086">
        <v>7</v>
      </c>
      <c r="AA4086" t="s">
        <v>20670</v>
      </c>
    </row>
    <row r="4087" spans="1:27" x14ac:dyDescent="0.3">
      <c r="A4087">
        <v>307228</v>
      </c>
      <c r="B4087" t="s">
        <v>6413</v>
      </c>
      <c r="C4087">
        <v>1</v>
      </c>
      <c r="D4087" t="s">
        <v>21</v>
      </c>
      <c r="E4087" t="s">
        <v>6414</v>
      </c>
      <c r="F4087" t="s">
        <v>154</v>
      </c>
      <c r="G4087" t="s">
        <v>155</v>
      </c>
      <c r="H4087">
        <v>77.189403600000006</v>
      </c>
      <c r="I4087">
        <v>28.701579200000001</v>
      </c>
      <c r="J4087" t="s">
        <v>525</v>
      </c>
      <c r="K4087" t="s">
        <v>26</v>
      </c>
      <c r="L4087" t="s">
        <v>27</v>
      </c>
      <c r="M4087" t="s">
        <v>27</v>
      </c>
      <c r="N4087" t="s">
        <v>27</v>
      </c>
      <c r="O4087" t="s">
        <v>27</v>
      </c>
      <c r="P4087">
        <v>1</v>
      </c>
      <c r="Q4087">
        <v>32</v>
      </c>
      <c r="R4087">
        <v>300</v>
      </c>
      <c r="S4087">
        <v>3.5</v>
      </c>
      <c r="T4087" s="1">
        <v>40715</v>
      </c>
      <c r="U4087" t="s">
        <v>28</v>
      </c>
      <c r="V4087" t="s">
        <v>20707</v>
      </c>
      <c r="W4087" t="s">
        <v>20710</v>
      </c>
      <c r="X4087" t="s">
        <v>20663</v>
      </c>
      <c r="Y4087" t="s">
        <v>20671</v>
      </c>
      <c r="Z4087">
        <v>6</v>
      </c>
      <c r="AA4087" t="s">
        <v>20672</v>
      </c>
    </row>
    <row r="4088" spans="1:27" x14ac:dyDescent="0.3">
      <c r="A4088">
        <v>310259</v>
      </c>
      <c r="B4088" t="s">
        <v>5223</v>
      </c>
      <c r="C4088">
        <v>1</v>
      </c>
      <c r="D4088" t="s">
        <v>21</v>
      </c>
      <c r="E4088" t="s">
        <v>6415</v>
      </c>
      <c r="F4088" t="s">
        <v>158</v>
      </c>
      <c r="G4088" t="s">
        <v>159</v>
      </c>
      <c r="H4088">
        <v>77.2106438</v>
      </c>
      <c r="I4088">
        <v>28.562251799999999</v>
      </c>
      <c r="J4088" t="s">
        <v>494</v>
      </c>
      <c r="K4088" t="s">
        <v>26</v>
      </c>
      <c r="L4088" t="s">
        <v>27</v>
      </c>
      <c r="M4088" t="s">
        <v>35</v>
      </c>
      <c r="N4088" t="s">
        <v>27</v>
      </c>
      <c r="O4088" t="s">
        <v>27</v>
      </c>
      <c r="P4088">
        <v>1</v>
      </c>
      <c r="Q4088">
        <v>65</v>
      </c>
      <c r="R4088">
        <v>300</v>
      </c>
      <c r="S4088">
        <v>3.5</v>
      </c>
      <c r="T4088" s="1">
        <v>42172</v>
      </c>
      <c r="U4088" t="s">
        <v>28</v>
      </c>
      <c r="V4088" t="s">
        <v>20707</v>
      </c>
      <c r="W4088" t="s">
        <v>20710</v>
      </c>
      <c r="X4088" t="s">
        <v>20669</v>
      </c>
      <c r="Y4088" t="s">
        <v>20671</v>
      </c>
      <c r="Z4088">
        <v>6</v>
      </c>
      <c r="AA4088" t="s">
        <v>20672</v>
      </c>
    </row>
    <row r="4089" spans="1:27" x14ac:dyDescent="0.3">
      <c r="A4089">
        <v>303261</v>
      </c>
      <c r="B4089" t="s">
        <v>6417</v>
      </c>
      <c r="C4089">
        <v>1</v>
      </c>
      <c r="D4089" t="s">
        <v>21</v>
      </c>
      <c r="E4089" t="s">
        <v>6418</v>
      </c>
      <c r="F4089" t="s">
        <v>6037</v>
      </c>
      <c r="G4089" t="s">
        <v>6038</v>
      </c>
      <c r="H4089">
        <v>77.241345269999997</v>
      </c>
      <c r="I4089">
        <v>28.631142400000002</v>
      </c>
      <c r="J4089" t="s">
        <v>494</v>
      </c>
      <c r="K4089" t="s">
        <v>26</v>
      </c>
      <c r="L4089" t="s">
        <v>27</v>
      </c>
      <c r="M4089" t="s">
        <v>27</v>
      </c>
      <c r="N4089" t="s">
        <v>27</v>
      </c>
      <c r="O4089" t="s">
        <v>27</v>
      </c>
      <c r="P4089">
        <v>1</v>
      </c>
      <c r="Q4089">
        <v>117</v>
      </c>
      <c r="R4089">
        <v>300</v>
      </c>
      <c r="S4089">
        <v>3.5</v>
      </c>
      <c r="T4089" s="1">
        <v>42528</v>
      </c>
      <c r="U4089" t="s">
        <v>28</v>
      </c>
      <c r="V4089" t="s">
        <v>20707</v>
      </c>
      <c r="W4089" t="s">
        <v>20710</v>
      </c>
      <c r="X4089" t="s">
        <v>20661</v>
      </c>
      <c r="Y4089" t="s">
        <v>20671</v>
      </c>
      <c r="Z4089">
        <v>6</v>
      </c>
      <c r="AA4089" t="s">
        <v>20672</v>
      </c>
    </row>
    <row r="4090" spans="1:27" x14ac:dyDescent="0.3">
      <c r="A4090">
        <v>312448</v>
      </c>
      <c r="B4090" t="s">
        <v>6398</v>
      </c>
      <c r="C4090">
        <v>1</v>
      </c>
      <c r="D4090" t="s">
        <v>21</v>
      </c>
      <c r="E4090" t="s">
        <v>6446</v>
      </c>
      <c r="F4090" t="s">
        <v>1879</v>
      </c>
      <c r="G4090" t="s">
        <v>1880</v>
      </c>
      <c r="H4090">
        <v>77.079297999999994</v>
      </c>
      <c r="I4090">
        <v>28.642561700000002</v>
      </c>
      <c r="J4090" t="s">
        <v>706</v>
      </c>
      <c r="K4090" t="s">
        <v>26</v>
      </c>
      <c r="L4090" t="s">
        <v>27</v>
      </c>
      <c r="M4090" t="s">
        <v>27</v>
      </c>
      <c r="N4090" t="s">
        <v>27</v>
      </c>
      <c r="O4090" t="s">
        <v>27</v>
      </c>
      <c r="P4090">
        <v>1</v>
      </c>
      <c r="Q4090">
        <v>36</v>
      </c>
      <c r="R4090">
        <v>300</v>
      </c>
      <c r="S4090">
        <v>3.5</v>
      </c>
      <c r="T4090" s="1">
        <v>42529</v>
      </c>
      <c r="U4090" t="s">
        <v>28</v>
      </c>
      <c r="V4090" t="s">
        <v>20707</v>
      </c>
      <c r="W4090" t="s">
        <v>20710</v>
      </c>
      <c r="X4090" t="s">
        <v>20661</v>
      </c>
      <c r="Y4090" t="s">
        <v>20671</v>
      </c>
      <c r="Z4090">
        <v>6</v>
      </c>
      <c r="AA4090" t="s">
        <v>20672</v>
      </c>
    </row>
    <row r="4091" spans="1:27" x14ac:dyDescent="0.3">
      <c r="A4091">
        <v>5874</v>
      </c>
      <c r="B4091" t="s">
        <v>6288</v>
      </c>
      <c r="C4091">
        <v>1</v>
      </c>
      <c r="D4091" t="s">
        <v>21</v>
      </c>
      <c r="E4091" t="s">
        <v>6470</v>
      </c>
      <c r="F4091" t="s">
        <v>3096</v>
      </c>
      <c r="G4091" t="s">
        <v>3097</v>
      </c>
      <c r="H4091">
        <v>77.189987599999995</v>
      </c>
      <c r="I4091">
        <v>28.705082900000001</v>
      </c>
      <c r="J4091" t="s">
        <v>713</v>
      </c>
      <c r="K4091" t="s">
        <v>26</v>
      </c>
      <c r="L4091" t="s">
        <v>27</v>
      </c>
      <c r="M4091" t="s">
        <v>27</v>
      </c>
      <c r="N4091" t="s">
        <v>27</v>
      </c>
      <c r="O4091" t="s">
        <v>27</v>
      </c>
      <c r="P4091">
        <v>1</v>
      </c>
      <c r="Q4091">
        <v>62</v>
      </c>
      <c r="R4091">
        <v>300</v>
      </c>
      <c r="S4091">
        <v>3.5</v>
      </c>
      <c r="T4091" s="1">
        <v>42871</v>
      </c>
      <c r="U4091" t="s">
        <v>28</v>
      </c>
      <c r="V4091" t="s">
        <v>20707</v>
      </c>
      <c r="W4091" t="s">
        <v>20710</v>
      </c>
      <c r="X4091" t="s">
        <v>20668</v>
      </c>
      <c r="Y4091" t="s">
        <v>20671</v>
      </c>
      <c r="Z4091">
        <v>5</v>
      </c>
      <c r="AA4091" t="s">
        <v>20630</v>
      </c>
    </row>
    <row r="4092" spans="1:27" x14ac:dyDescent="0.3">
      <c r="A4092">
        <v>5783</v>
      </c>
      <c r="B4092" t="s">
        <v>6398</v>
      </c>
      <c r="C4092">
        <v>1</v>
      </c>
      <c r="D4092" t="s">
        <v>21</v>
      </c>
      <c r="E4092" t="s">
        <v>6481</v>
      </c>
      <c r="F4092" t="s">
        <v>2956</v>
      </c>
      <c r="G4092" t="s">
        <v>2957</v>
      </c>
      <c r="H4092">
        <v>77.229797500000004</v>
      </c>
      <c r="I4092">
        <v>28.6079866</v>
      </c>
      <c r="J4092" t="s">
        <v>706</v>
      </c>
      <c r="K4092" t="s">
        <v>26</v>
      </c>
      <c r="L4092" t="s">
        <v>27</v>
      </c>
      <c r="M4092" t="s">
        <v>27</v>
      </c>
      <c r="N4092" t="s">
        <v>27</v>
      </c>
      <c r="O4092" t="s">
        <v>27</v>
      </c>
      <c r="P4092">
        <v>1</v>
      </c>
      <c r="Q4092">
        <v>39</v>
      </c>
      <c r="R4092">
        <v>300</v>
      </c>
      <c r="S4092">
        <v>3.5</v>
      </c>
      <c r="T4092" s="1">
        <v>42128</v>
      </c>
      <c r="U4092" t="s">
        <v>28</v>
      </c>
      <c r="V4092" t="s">
        <v>20707</v>
      </c>
      <c r="W4092" t="s">
        <v>20710</v>
      </c>
      <c r="X4092" t="s">
        <v>20669</v>
      </c>
      <c r="Y4092" t="s">
        <v>20671</v>
      </c>
      <c r="Z4092">
        <v>5</v>
      </c>
      <c r="AA4092" t="s">
        <v>20630</v>
      </c>
    </row>
    <row r="4093" spans="1:27" x14ac:dyDescent="0.3">
      <c r="A4093">
        <v>18391147</v>
      </c>
      <c r="B4093" t="s">
        <v>6527</v>
      </c>
      <c r="C4093">
        <v>1</v>
      </c>
      <c r="D4093" t="s">
        <v>21</v>
      </c>
      <c r="E4093" t="s">
        <v>6528</v>
      </c>
      <c r="F4093" t="s">
        <v>345</v>
      </c>
      <c r="G4093" t="s">
        <v>346</v>
      </c>
      <c r="H4093">
        <v>77.181137399999997</v>
      </c>
      <c r="I4093">
        <v>28.549556500000001</v>
      </c>
      <c r="J4093" t="s">
        <v>515</v>
      </c>
      <c r="K4093" t="s">
        <v>26</v>
      </c>
      <c r="L4093" t="s">
        <v>27</v>
      </c>
      <c r="M4093" t="s">
        <v>27</v>
      </c>
      <c r="N4093" t="s">
        <v>27</v>
      </c>
      <c r="O4093" t="s">
        <v>27</v>
      </c>
      <c r="P4093">
        <v>1</v>
      </c>
      <c r="Q4093">
        <v>14</v>
      </c>
      <c r="R4093">
        <v>300</v>
      </c>
      <c r="S4093">
        <v>3.5</v>
      </c>
      <c r="T4093" s="1">
        <v>40271</v>
      </c>
      <c r="U4093" t="s">
        <v>28</v>
      </c>
      <c r="V4093" t="s">
        <v>20707</v>
      </c>
      <c r="W4093" t="s">
        <v>20710</v>
      </c>
      <c r="X4093" t="s">
        <v>20667</v>
      </c>
      <c r="Y4093" t="s">
        <v>20671</v>
      </c>
      <c r="Z4093">
        <v>4</v>
      </c>
      <c r="AA4093" t="s">
        <v>20673</v>
      </c>
    </row>
    <row r="4094" spans="1:27" x14ac:dyDescent="0.3">
      <c r="A4094">
        <v>18057822</v>
      </c>
      <c r="B4094" t="s">
        <v>6543</v>
      </c>
      <c r="C4094">
        <v>1</v>
      </c>
      <c r="D4094" t="s">
        <v>21</v>
      </c>
      <c r="E4094" t="s">
        <v>6544</v>
      </c>
      <c r="F4094" t="s">
        <v>3096</v>
      </c>
      <c r="G4094" t="s">
        <v>3097</v>
      </c>
      <c r="H4094">
        <v>77.190839800000006</v>
      </c>
      <c r="I4094">
        <v>28.707217700000001</v>
      </c>
      <c r="J4094" t="s">
        <v>491</v>
      </c>
      <c r="K4094" t="s">
        <v>26</v>
      </c>
      <c r="L4094" t="s">
        <v>27</v>
      </c>
      <c r="M4094" t="s">
        <v>27</v>
      </c>
      <c r="N4094" t="s">
        <v>27</v>
      </c>
      <c r="O4094" t="s">
        <v>27</v>
      </c>
      <c r="P4094">
        <v>1</v>
      </c>
      <c r="Q4094">
        <v>20</v>
      </c>
      <c r="R4094">
        <v>300</v>
      </c>
      <c r="S4094">
        <v>3.5</v>
      </c>
      <c r="T4094" s="1">
        <v>40293</v>
      </c>
      <c r="U4094" t="s">
        <v>28</v>
      </c>
      <c r="V4094" t="s">
        <v>20707</v>
      </c>
      <c r="W4094" t="s">
        <v>20710</v>
      </c>
      <c r="X4094" t="s">
        <v>20667</v>
      </c>
      <c r="Y4094" t="s">
        <v>20671</v>
      </c>
      <c r="Z4094">
        <v>4</v>
      </c>
      <c r="AA4094" t="s">
        <v>20673</v>
      </c>
    </row>
    <row r="4095" spans="1:27" x14ac:dyDescent="0.3">
      <c r="A4095">
        <v>309051</v>
      </c>
      <c r="B4095" t="s">
        <v>6658</v>
      </c>
      <c r="C4095">
        <v>1</v>
      </c>
      <c r="D4095" t="s">
        <v>21</v>
      </c>
      <c r="E4095" t="s">
        <v>6659</v>
      </c>
      <c r="F4095" t="s">
        <v>3613</v>
      </c>
      <c r="G4095" t="s">
        <v>3614</v>
      </c>
      <c r="H4095">
        <v>77.124893799999995</v>
      </c>
      <c r="I4095">
        <v>28.718368399999999</v>
      </c>
      <c r="J4095" t="s">
        <v>5472</v>
      </c>
      <c r="K4095" t="s">
        <v>26</v>
      </c>
      <c r="L4095" t="s">
        <v>27</v>
      </c>
      <c r="M4095" t="s">
        <v>35</v>
      </c>
      <c r="N4095" t="s">
        <v>27</v>
      </c>
      <c r="O4095" t="s">
        <v>27</v>
      </c>
      <c r="P4095">
        <v>1</v>
      </c>
      <c r="Q4095">
        <v>164</v>
      </c>
      <c r="R4095">
        <v>300</v>
      </c>
      <c r="S4095">
        <v>3.5</v>
      </c>
      <c r="T4095" s="1">
        <v>42042</v>
      </c>
      <c r="U4095" t="s">
        <v>28</v>
      </c>
      <c r="V4095" t="s">
        <v>20707</v>
      </c>
      <c r="W4095" t="s">
        <v>20710</v>
      </c>
      <c r="X4095" t="s">
        <v>20669</v>
      </c>
      <c r="Y4095" t="s">
        <v>20674</v>
      </c>
      <c r="Z4095">
        <v>2</v>
      </c>
      <c r="AA4095" t="s">
        <v>20676</v>
      </c>
    </row>
    <row r="4096" spans="1:27" x14ac:dyDescent="0.3">
      <c r="A4096">
        <v>6875</v>
      </c>
      <c r="B4096" t="s">
        <v>6666</v>
      </c>
      <c r="C4096">
        <v>1</v>
      </c>
      <c r="D4096" t="s">
        <v>21</v>
      </c>
      <c r="E4096" t="s">
        <v>6667</v>
      </c>
      <c r="F4096" t="s">
        <v>3123</v>
      </c>
      <c r="G4096" t="s">
        <v>3124</v>
      </c>
      <c r="H4096">
        <v>77.081313300000005</v>
      </c>
      <c r="I4096">
        <v>28.630541900000001</v>
      </c>
      <c r="J4096" t="s">
        <v>697</v>
      </c>
      <c r="K4096" t="s">
        <v>26</v>
      </c>
      <c r="L4096" t="s">
        <v>27</v>
      </c>
      <c r="M4096" t="s">
        <v>27</v>
      </c>
      <c r="N4096" t="s">
        <v>27</v>
      </c>
      <c r="O4096" t="s">
        <v>27</v>
      </c>
      <c r="P4096">
        <v>1</v>
      </c>
      <c r="Q4096">
        <v>56</v>
      </c>
      <c r="R4096">
        <v>300</v>
      </c>
      <c r="S4096">
        <v>3.5</v>
      </c>
      <c r="T4096" s="1">
        <v>42037</v>
      </c>
      <c r="U4096" t="s">
        <v>28</v>
      </c>
      <c r="V4096" t="s">
        <v>20707</v>
      </c>
      <c r="W4096" t="s">
        <v>20710</v>
      </c>
      <c r="X4096" t="s">
        <v>20669</v>
      </c>
      <c r="Y4096" t="s">
        <v>20674</v>
      </c>
      <c r="Z4096">
        <v>2</v>
      </c>
      <c r="AA4096" t="s">
        <v>20676</v>
      </c>
    </row>
    <row r="4097" spans="1:27" x14ac:dyDescent="0.3">
      <c r="A4097">
        <v>309695</v>
      </c>
      <c r="B4097" t="s">
        <v>6839</v>
      </c>
      <c r="C4097">
        <v>1</v>
      </c>
      <c r="D4097" t="s">
        <v>21</v>
      </c>
      <c r="E4097" t="s">
        <v>6840</v>
      </c>
      <c r="F4097" t="s">
        <v>1197</v>
      </c>
      <c r="G4097" t="s">
        <v>1198</v>
      </c>
      <c r="H4097">
        <v>77.092548100000002</v>
      </c>
      <c r="I4097">
        <v>28.640949200000001</v>
      </c>
      <c r="J4097" t="s">
        <v>5925</v>
      </c>
      <c r="K4097" t="s">
        <v>26</v>
      </c>
      <c r="L4097" t="s">
        <v>27</v>
      </c>
      <c r="M4097" t="s">
        <v>35</v>
      </c>
      <c r="N4097" t="s">
        <v>27</v>
      </c>
      <c r="O4097" t="s">
        <v>27</v>
      </c>
      <c r="P4097">
        <v>1</v>
      </c>
      <c r="Q4097">
        <v>21</v>
      </c>
      <c r="R4097">
        <v>300</v>
      </c>
      <c r="S4097">
        <v>3.5</v>
      </c>
      <c r="T4097" s="1">
        <v>41999</v>
      </c>
      <c r="U4097" t="s">
        <v>28</v>
      </c>
      <c r="V4097" t="s">
        <v>20707</v>
      </c>
      <c r="W4097" t="s">
        <v>20710</v>
      </c>
      <c r="X4097" t="s">
        <v>20664</v>
      </c>
      <c r="Y4097" t="s">
        <v>20678</v>
      </c>
      <c r="Z4097">
        <v>12</v>
      </c>
      <c r="AA4097" t="s">
        <v>6631</v>
      </c>
    </row>
    <row r="4098" spans="1:27" x14ac:dyDescent="0.3">
      <c r="A4098">
        <v>18428201</v>
      </c>
      <c r="B4098" t="s">
        <v>6888</v>
      </c>
      <c r="C4098">
        <v>1</v>
      </c>
      <c r="D4098" t="s">
        <v>21</v>
      </c>
      <c r="E4098" t="s">
        <v>6889</v>
      </c>
      <c r="F4098" t="s">
        <v>888</v>
      </c>
      <c r="G4098" t="s">
        <v>889</v>
      </c>
      <c r="H4098">
        <v>77.293386799999993</v>
      </c>
      <c r="I4098">
        <v>28.689352</v>
      </c>
      <c r="J4098" t="s">
        <v>559</v>
      </c>
      <c r="K4098" t="s">
        <v>26</v>
      </c>
      <c r="L4098" t="s">
        <v>27</v>
      </c>
      <c r="M4098" t="s">
        <v>27</v>
      </c>
      <c r="N4098" t="s">
        <v>27</v>
      </c>
      <c r="O4098" t="s">
        <v>27</v>
      </c>
      <c r="P4098">
        <v>1</v>
      </c>
      <c r="Q4098">
        <v>14</v>
      </c>
      <c r="R4098">
        <v>300</v>
      </c>
      <c r="S4098">
        <v>3.5</v>
      </c>
      <c r="T4098" s="1">
        <v>40502</v>
      </c>
      <c r="U4098" t="s">
        <v>28</v>
      </c>
      <c r="V4098" t="s">
        <v>20707</v>
      </c>
      <c r="W4098" t="s">
        <v>20710</v>
      </c>
      <c r="X4098" t="s">
        <v>20667</v>
      </c>
      <c r="Y4098" t="s">
        <v>20678</v>
      </c>
      <c r="Z4098">
        <v>11</v>
      </c>
      <c r="AA4098" t="s">
        <v>20679</v>
      </c>
    </row>
    <row r="4099" spans="1:27" x14ac:dyDescent="0.3">
      <c r="A4099">
        <v>18382372</v>
      </c>
      <c r="B4099" t="s">
        <v>6400</v>
      </c>
      <c r="C4099">
        <v>1</v>
      </c>
      <c r="D4099" t="s">
        <v>21</v>
      </c>
      <c r="E4099" t="s">
        <v>6908</v>
      </c>
      <c r="F4099" t="s">
        <v>1825</v>
      </c>
      <c r="G4099" t="s">
        <v>1824</v>
      </c>
      <c r="H4099">
        <v>77.233478599999998</v>
      </c>
      <c r="I4099">
        <v>28.549929299999999</v>
      </c>
      <c r="J4099" t="s">
        <v>713</v>
      </c>
      <c r="K4099" t="s">
        <v>26</v>
      </c>
      <c r="L4099" t="s">
        <v>27</v>
      </c>
      <c r="M4099" t="s">
        <v>35</v>
      </c>
      <c r="N4099" t="s">
        <v>27</v>
      </c>
      <c r="O4099" t="s">
        <v>27</v>
      </c>
      <c r="P4099">
        <v>1</v>
      </c>
      <c r="Q4099">
        <v>27</v>
      </c>
      <c r="R4099">
        <v>300</v>
      </c>
      <c r="S4099">
        <v>3.5</v>
      </c>
      <c r="T4099" s="1">
        <v>42658</v>
      </c>
      <c r="U4099" t="s">
        <v>28</v>
      </c>
      <c r="V4099" t="s">
        <v>20707</v>
      </c>
      <c r="W4099" t="s">
        <v>20710</v>
      </c>
      <c r="X4099" t="s">
        <v>20661</v>
      </c>
      <c r="Y4099" t="s">
        <v>20678</v>
      </c>
      <c r="Z4099">
        <v>10</v>
      </c>
      <c r="AA4099" t="s">
        <v>20680</v>
      </c>
    </row>
    <row r="4100" spans="1:27" x14ac:dyDescent="0.3">
      <c r="A4100">
        <v>18240475</v>
      </c>
      <c r="B4100" t="s">
        <v>6926</v>
      </c>
      <c r="C4100">
        <v>1</v>
      </c>
      <c r="D4100" t="s">
        <v>21</v>
      </c>
      <c r="E4100" t="s">
        <v>6927</v>
      </c>
      <c r="F4100" t="s">
        <v>252</v>
      </c>
      <c r="G4100" t="s">
        <v>253</v>
      </c>
      <c r="H4100">
        <v>77.186874639999999</v>
      </c>
      <c r="I4100">
        <v>28.645755009999998</v>
      </c>
      <c r="J4100" t="s">
        <v>559</v>
      </c>
      <c r="K4100" t="s">
        <v>26</v>
      </c>
      <c r="L4100" t="s">
        <v>27</v>
      </c>
      <c r="M4100" t="s">
        <v>35</v>
      </c>
      <c r="N4100" t="s">
        <v>27</v>
      </c>
      <c r="O4100" t="s">
        <v>27</v>
      </c>
      <c r="P4100">
        <v>1</v>
      </c>
      <c r="Q4100">
        <v>26</v>
      </c>
      <c r="R4100">
        <v>300</v>
      </c>
      <c r="S4100">
        <v>3.5</v>
      </c>
      <c r="T4100" s="1">
        <v>42284</v>
      </c>
      <c r="U4100" t="s">
        <v>28</v>
      </c>
      <c r="V4100" t="s">
        <v>20707</v>
      </c>
      <c r="W4100" t="s">
        <v>20710</v>
      </c>
      <c r="X4100" t="s">
        <v>20669</v>
      </c>
      <c r="Y4100" t="s">
        <v>20678</v>
      </c>
      <c r="Z4100">
        <v>10</v>
      </c>
      <c r="AA4100" t="s">
        <v>20680</v>
      </c>
    </row>
    <row r="4101" spans="1:27" x14ac:dyDescent="0.3">
      <c r="A4101">
        <v>300185</v>
      </c>
      <c r="B4101" t="s">
        <v>6763</v>
      </c>
      <c r="C4101">
        <v>1</v>
      </c>
      <c r="D4101" t="s">
        <v>21</v>
      </c>
      <c r="E4101" t="s">
        <v>6943</v>
      </c>
      <c r="F4101" t="s">
        <v>2017</v>
      </c>
      <c r="G4101" t="s">
        <v>2018</v>
      </c>
      <c r="H4101">
        <v>77.169141499999995</v>
      </c>
      <c r="I4101">
        <v>28.587529</v>
      </c>
      <c r="J4101" t="s">
        <v>5472</v>
      </c>
      <c r="K4101" t="s">
        <v>26</v>
      </c>
      <c r="L4101" t="s">
        <v>27</v>
      </c>
      <c r="M4101" t="s">
        <v>35</v>
      </c>
      <c r="N4101" t="s">
        <v>27</v>
      </c>
      <c r="O4101" t="s">
        <v>27</v>
      </c>
      <c r="P4101">
        <v>1</v>
      </c>
      <c r="Q4101">
        <v>115</v>
      </c>
      <c r="R4101">
        <v>300</v>
      </c>
      <c r="S4101">
        <v>3.5</v>
      </c>
      <c r="T4101" s="1">
        <v>42298</v>
      </c>
      <c r="U4101" t="s">
        <v>28</v>
      </c>
      <c r="V4101" t="s">
        <v>20707</v>
      </c>
      <c r="W4101" t="s">
        <v>20710</v>
      </c>
      <c r="X4101" t="s">
        <v>20669</v>
      </c>
      <c r="Y4101" t="s">
        <v>20678</v>
      </c>
      <c r="Z4101">
        <v>10</v>
      </c>
      <c r="AA4101" t="s">
        <v>20680</v>
      </c>
    </row>
    <row r="4102" spans="1:27" x14ac:dyDescent="0.3">
      <c r="A4102">
        <v>309471</v>
      </c>
      <c r="B4102" t="s">
        <v>7000</v>
      </c>
      <c r="C4102">
        <v>1</v>
      </c>
      <c r="D4102" t="s">
        <v>21</v>
      </c>
      <c r="E4102" t="s">
        <v>7001</v>
      </c>
      <c r="F4102" t="s">
        <v>269</v>
      </c>
      <c r="G4102" t="s">
        <v>270</v>
      </c>
      <c r="H4102">
        <v>77.175015999999999</v>
      </c>
      <c r="I4102">
        <v>28.5556707</v>
      </c>
      <c r="J4102" t="s">
        <v>572</v>
      </c>
      <c r="K4102" t="s">
        <v>26</v>
      </c>
      <c r="L4102" t="s">
        <v>27</v>
      </c>
      <c r="M4102" t="s">
        <v>35</v>
      </c>
      <c r="N4102" t="s">
        <v>27</v>
      </c>
      <c r="O4102" t="s">
        <v>27</v>
      </c>
      <c r="P4102">
        <v>1</v>
      </c>
      <c r="Q4102">
        <v>21</v>
      </c>
      <c r="R4102">
        <v>400</v>
      </c>
      <c r="S4102">
        <v>3.5</v>
      </c>
      <c r="T4102" s="1">
        <v>43369</v>
      </c>
      <c r="U4102" t="s">
        <v>28</v>
      </c>
      <c r="V4102" t="s">
        <v>20707</v>
      </c>
      <c r="W4102" t="s">
        <v>20710</v>
      </c>
      <c r="X4102" t="s">
        <v>20662</v>
      </c>
      <c r="Y4102" t="s">
        <v>20659</v>
      </c>
      <c r="Z4102">
        <v>9</v>
      </c>
      <c r="AA4102" t="s">
        <v>20660</v>
      </c>
    </row>
    <row r="4103" spans="1:27" x14ac:dyDescent="0.3">
      <c r="A4103">
        <v>6705</v>
      </c>
      <c r="B4103" t="s">
        <v>6319</v>
      </c>
      <c r="C4103">
        <v>1</v>
      </c>
      <c r="D4103" t="s">
        <v>21</v>
      </c>
      <c r="E4103" t="s">
        <v>7040</v>
      </c>
      <c r="F4103" t="s">
        <v>1983</v>
      </c>
      <c r="G4103" t="s">
        <v>1984</v>
      </c>
      <c r="H4103">
        <v>77.305132900000004</v>
      </c>
      <c r="I4103">
        <v>28.650906500000001</v>
      </c>
      <c r="J4103" t="s">
        <v>7041</v>
      </c>
      <c r="K4103" t="s">
        <v>26</v>
      </c>
      <c r="L4103" t="s">
        <v>27</v>
      </c>
      <c r="M4103" t="s">
        <v>27</v>
      </c>
      <c r="N4103" t="s">
        <v>27</v>
      </c>
      <c r="O4103" t="s">
        <v>27</v>
      </c>
      <c r="P4103">
        <v>1</v>
      </c>
      <c r="Q4103">
        <v>40</v>
      </c>
      <c r="R4103">
        <v>400</v>
      </c>
      <c r="S4103">
        <v>3.5</v>
      </c>
      <c r="T4103" s="1">
        <v>43332</v>
      </c>
      <c r="U4103" t="s">
        <v>28</v>
      </c>
      <c r="V4103" t="s">
        <v>20707</v>
      </c>
      <c r="W4103" t="s">
        <v>20710</v>
      </c>
      <c r="X4103" t="s">
        <v>20662</v>
      </c>
      <c r="Y4103" t="s">
        <v>20659</v>
      </c>
      <c r="Z4103">
        <v>8</v>
      </c>
      <c r="AA4103" t="s">
        <v>20666</v>
      </c>
    </row>
    <row r="4104" spans="1:27" x14ac:dyDescent="0.3">
      <c r="A4104">
        <v>1774</v>
      </c>
      <c r="B4104" t="s">
        <v>5494</v>
      </c>
      <c r="C4104">
        <v>1</v>
      </c>
      <c r="D4104" t="s">
        <v>21</v>
      </c>
      <c r="E4104" t="s">
        <v>7065</v>
      </c>
      <c r="F4104" t="s">
        <v>1802</v>
      </c>
      <c r="G4104" t="s">
        <v>1803</v>
      </c>
      <c r="H4104">
        <v>77.199331200000003</v>
      </c>
      <c r="I4104">
        <v>28.5658584</v>
      </c>
      <c r="J4104" t="s">
        <v>7066</v>
      </c>
      <c r="K4104" t="s">
        <v>26</v>
      </c>
      <c r="L4104" t="s">
        <v>27</v>
      </c>
      <c r="M4104" t="s">
        <v>35</v>
      </c>
      <c r="N4104" t="s">
        <v>27</v>
      </c>
      <c r="O4104" t="s">
        <v>27</v>
      </c>
      <c r="P4104">
        <v>1</v>
      </c>
      <c r="Q4104">
        <v>51</v>
      </c>
      <c r="R4104">
        <v>400</v>
      </c>
      <c r="S4104">
        <v>3.5</v>
      </c>
      <c r="T4104" s="1">
        <v>42243</v>
      </c>
      <c r="U4104" t="s">
        <v>28</v>
      </c>
      <c r="V4104" t="s">
        <v>20707</v>
      </c>
      <c r="W4104" t="s">
        <v>20710</v>
      </c>
      <c r="X4104" t="s">
        <v>20669</v>
      </c>
      <c r="Y4104" t="s">
        <v>20659</v>
      </c>
      <c r="Z4104">
        <v>8</v>
      </c>
      <c r="AA4104" t="s">
        <v>20666</v>
      </c>
    </row>
    <row r="4105" spans="1:27" x14ac:dyDescent="0.3">
      <c r="A4105">
        <v>4723</v>
      </c>
      <c r="B4105" t="s">
        <v>845</v>
      </c>
      <c r="C4105">
        <v>1</v>
      </c>
      <c r="D4105" t="s">
        <v>21</v>
      </c>
      <c r="E4105" t="s">
        <v>7110</v>
      </c>
      <c r="F4105" t="s">
        <v>1724</v>
      </c>
      <c r="G4105" t="s">
        <v>1723</v>
      </c>
      <c r="H4105">
        <v>77.088738399999997</v>
      </c>
      <c r="I4105">
        <v>28.618088700000001</v>
      </c>
      <c r="J4105" t="s">
        <v>846</v>
      </c>
      <c r="K4105" t="s">
        <v>26</v>
      </c>
      <c r="L4105" t="s">
        <v>27</v>
      </c>
      <c r="M4105" t="s">
        <v>35</v>
      </c>
      <c r="N4105" t="s">
        <v>27</v>
      </c>
      <c r="O4105" t="s">
        <v>27</v>
      </c>
      <c r="P4105">
        <v>1</v>
      </c>
      <c r="Q4105">
        <v>33</v>
      </c>
      <c r="R4105">
        <v>400</v>
      </c>
      <c r="S4105">
        <v>3.5</v>
      </c>
      <c r="T4105" s="1">
        <v>40734</v>
      </c>
      <c r="U4105" t="s">
        <v>28</v>
      </c>
      <c r="V4105" t="s">
        <v>20707</v>
      </c>
      <c r="W4105" t="s">
        <v>20710</v>
      </c>
      <c r="X4105" t="s">
        <v>20663</v>
      </c>
      <c r="Y4105" t="s">
        <v>20659</v>
      </c>
      <c r="Z4105">
        <v>7</v>
      </c>
      <c r="AA4105" t="s">
        <v>20670</v>
      </c>
    </row>
    <row r="4106" spans="1:27" x14ac:dyDescent="0.3">
      <c r="A4106">
        <v>8845</v>
      </c>
      <c r="B4106" t="s">
        <v>6987</v>
      </c>
      <c r="C4106">
        <v>1</v>
      </c>
      <c r="D4106" t="s">
        <v>21</v>
      </c>
      <c r="E4106" t="s">
        <v>7190</v>
      </c>
      <c r="F4106" t="s">
        <v>2659</v>
      </c>
      <c r="G4106" t="s">
        <v>2658</v>
      </c>
      <c r="H4106">
        <v>77.146642</v>
      </c>
      <c r="I4106">
        <v>28.6568212</v>
      </c>
      <c r="J4106" t="s">
        <v>846</v>
      </c>
      <c r="K4106" t="s">
        <v>26</v>
      </c>
      <c r="L4106" t="s">
        <v>27</v>
      </c>
      <c r="M4106" t="s">
        <v>27</v>
      </c>
      <c r="N4106" t="s">
        <v>27</v>
      </c>
      <c r="O4106" t="s">
        <v>27</v>
      </c>
      <c r="P4106">
        <v>1</v>
      </c>
      <c r="Q4106">
        <v>33</v>
      </c>
      <c r="R4106">
        <v>400</v>
      </c>
      <c r="S4106">
        <v>3.5</v>
      </c>
      <c r="T4106" s="1">
        <v>41086</v>
      </c>
      <c r="U4106" t="s">
        <v>28</v>
      </c>
      <c r="V4106" t="s">
        <v>20707</v>
      </c>
      <c r="W4106" t="s">
        <v>20710</v>
      </c>
      <c r="X4106" t="s">
        <v>20665</v>
      </c>
      <c r="Y4106" t="s">
        <v>20671</v>
      </c>
      <c r="Z4106">
        <v>6</v>
      </c>
      <c r="AA4106" t="s">
        <v>20672</v>
      </c>
    </row>
    <row r="4107" spans="1:27" x14ac:dyDescent="0.3">
      <c r="A4107">
        <v>312425</v>
      </c>
      <c r="B4107" t="s">
        <v>7195</v>
      </c>
      <c r="C4107">
        <v>1</v>
      </c>
      <c r="D4107" t="s">
        <v>21</v>
      </c>
      <c r="E4107" t="s">
        <v>7196</v>
      </c>
      <c r="F4107" t="s">
        <v>2728</v>
      </c>
      <c r="G4107" t="s">
        <v>2729</v>
      </c>
      <c r="H4107">
        <v>77.104846199999997</v>
      </c>
      <c r="I4107">
        <v>28.669180399999998</v>
      </c>
      <c r="J4107" t="s">
        <v>515</v>
      </c>
      <c r="K4107" t="s">
        <v>26</v>
      </c>
      <c r="L4107" t="s">
        <v>27</v>
      </c>
      <c r="M4107" t="s">
        <v>35</v>
      </c>
      <c r="N4107" t="s">
        <v>27</v>
      </c>
      <c r="O4107" t="s">
        <v>27</v>
      </c>
      <c r="P4107">
        <v>1</v>
      </c>
      <c r="Q4107">
        <v>76</v>
      </c>
      <c r="R4107">
        <v>400</v>
      </c>
      <c r="S4107">
        <v>3.5</v>
      </c>
      <c r="T4107" s="1">
        <v>40356</v>
      </c>
      <c r="U4107" t="s">
        <v>28</v>
      </c>
      <c r="V4107" t="s">
        <v>20707</v>
      </c>
      <c r="W4107" t="s">
        <v>20710</v>
      </c>
      <c r="X4107" t="s">
        <v>20667</v>
      </c>
      <c r="Y4107" t="s">
        <v>20671</v>
      </c>
      <c r="Z4107">
        <v>6</v>
      </c>
      <c r="AA4107" t="s">
        <v>20672</v>
      </c>
    </row>
    <row r="4108" spans="1:27" x14ac:dyDescent="0.3">
      <c r="A4108">
        <v>309375</v>
      </c>
      <c r="B4108" t="s">
        <v>7280</v>
      </c>
      <c r="C4108">
        <v>1</v>
      </c>
      <c r="D4108" t="s">
        <v>21</v>
      </c>
      <c r="E4108" t="s">
        <v>7281</v>
      </c>
      <c r="F4108" t="s">
        <v>322</v>
      </c>
      <c r="G4108" t="s">
        <v>323</v>
      </c>
      <c r="H4108">
        <v>77.173409800000002</v>
      </c>
      <c r="I4108">
        <v>28.6930613</v>
      </c>
      <c r="J4108" t="s">
        <v>6718</v>
      </c>
      <c r="K4108" t="s">
        <v>26</v>
      </c>
      <c r="L4108" t="s">
        <v>27</v>
      </c>
      <c r="M4108" t="s">
        <v>27</v>
      </c>
      <c r="N4108" t="s">
        <v>27</v>
      </c>
      <c r="O4108" t="s">
        <v>27</v>
      </c>
      <c r="P4108">
        <v>1</v>
      </c>
      <c r="Q4108">
        <v>60</v>
      </c>
      <c r="R4108">
        <v>400</v>
      </c>
      <c r="S4108">
        <v>3.5</v>
      </c>
      <c r="T4108" s="1">
        <v>42480</v>
      </c>
      <c r="U4108" t="s">
        <v>28</v>
      </c>
      <c r="V4108" t="s">
        <v>20707</v>
      </c>
      <c r="W4108" t="s">
        <v>20710</v>
      </c>
      <c r="X4108" t="s">
        <v>20661</v>
      </c>
      <c r="Y4108" t="s">
        <v>20671</v>
      </c>
      <c r="Z4108">
        <v>4</v>
      </c>
      <c r="AA4108" t="s">
        <v>20673</v>
      </c>
    </row>
    <row r="4109" spans="1:27" x14ac:dyDescent="0.3">
      <c r="A4109">
        <v>7769</v>
      </c>
      <c r="B4109" t="s">
        <v>7286</v>
      </c>
      <c r="C4109">
        <v>1</v>
      </c>
      <c r="D4109" t="s">
        <v>21</v>
      </c>
      <c r="E4109" t="s">
        <v>1887</v>
      </c>
      <c r="F4109" t="s">
        <v>1886</v>
      </c>
      <c r="G4109" t="s">
        <v>1887</v>
      </c>
      <c r="H4109">
        <v>77.206652899999995</v>
      </c>
      <c r="I4109">
        <v>28.5733237</v>
      </c>
      <c r="J4109" t="s">
        <v>5092</v>
      </c>
      <c r="K4109" t="s">
        <v>26</v>
      </c>
      <c r="L4109" t="s">
        <v>27</v>
      </c>
      <c r="M4109" t="s">
        <v>27</v>
      </c>
      <c r="N4109" t="s">
        <v>27</v>
      </c>
      <c r="O4109" t="s">
        <v>27</v>
      </c>
      <c r="P4109">
        <v>1</v>
      </c>
      <c r="Q4109">
        <v>30</v>
      </c>
      <c r="R4109">
        <v>400</v>
      </c>
      <c r="S4109">
        <v>3.5</v>
      </c>
      <c r="T4109" s="1">
        <v>43212</v>
      </c>
      <c r="U4109" t="s">
        <v>28</v>
      </c>
      <c r="V4109" t="s">
        <v>20707</v>
      </c>
      <c r="W4109" t="s">
        <v>20710</v>
      </c>
      <c r="X4109" t="s">
        <v>20662</v>
      </c>
      <c r="Y4109" t="s">
        <v>20671</v>
      </c>
      <c r="Z4109">
        <v>4</v>
      </c>
      <c r="AA4109" t="s">
        <v>20673</v>
      </c>
    </row>
    <row r="4110" spans="1:27" x14ac:dyDescent="0.3">
      <c r="A4110">
        <v>18434596</v>
      </c>
      <c r="B4110" t="s">
        <v>7288</v>
      </c>
      <c r="C4110">
        <v>1</v>
      </c>
      <c r="D4110" t="s">
        <v>21</v>
      </c>
      <c r="E4110" t="s">
        <v>7289</v>
      </c>
      <c r="F4110" t="s">
        <v>1825</v>
      </c>
      <c r="G4110" t="s">
        <v>1824</v>
      </c>
      <c r="H4110">
        <v>77.234977040000004</v>
      </c>
      <c r="I4110">
        <v>28.56002689</v>
      </c>
      <c r="J4110" t="s">
        <v>7290</v>
      </c>
      <c r="K4110" t="s">
        <v>26</v>
      </c>
      <c r="L4110" t="s">
        <v>27</v>
      </c>
      <c r="M4110" t="s">
        <v>35</v>
      </c>
      <c r="N4110" t="s">
        <v>27</v>
      </c>
      <c r="O4110" t="s">
        <v>27</v>
      </c>
      <c r="P4110">
        <v>1</v>
      </c>
      <c r="Q4110">
        <v>24</v>
      </c>
      <c r="R4110">
        <v>400</v>
      </c>
      <c r="S4110">
        <v>3.5</v>
      </c>
      <c r="T4110" s="1">
        <v>42466</v>
      </c>
      <c r="U4110" t="s">
        <v>28</v>
      </c>
      <c r="V4110" t="s">
        <v>20707</v>
      </c>
      <c r="W4110" t="s">
        <v>20710</v>
      </c>
      <c r="X4110" t="s">
        <v>20661</v>
      </c>
      <c r="Y4110" t="s">
        <v>20671</v>
      </c>
      <c r="Z4110">
        <v>4</v>
      </c>
      <c r="AA4110" t="s">
        <v>20673</v>
      </c>
    </row>
    <row r="4111" spans="1:27" x14ac:dyDescent="0.3">
      <c r="A4111">
        <v>18273634</v>
      </c>
      <c r="B4111" t="s">
        <v>7311</v>
      </c>
      <c r="C4111">
        <v>1</v>
      </c>
      <c r="D4111" t="s">
        <v>21</v>
      </c>
      <c r="E4111" t="s">
        <v>7312</v>
      </c>
      <c r="F4111" t="s">
        <v>2691</v>
      </c>
      <c r="G4111" t="s">
        <v>2692</v>
      </c>
      <c r="H4111">
        <v>77.116290899999996</v>
      </c>
      <c r="I4111">
        <v>28.714835099999998</v>
      </c>
      <c r="J4111" t="s">
        <v>515</v>
      </c>
      <c r="K4111" t="s">
        <v>26</v>
      </c>
      <c r="L4111" t="s">
        <v>27</v>
      </c>
      <c r="M4111" t="s">
        <v>35</v>
      </c>
      <c r="N4111" t="s">
        <v>27</v>
      </c>
      <c r="O4111" t="s">
        <v>27</v>
      </c>
      <c r="P4111">
        <v>1</v>
      </c>
      <c r="Q4111">
        <v>42</v>
      </c>
      <c r="R4111">
        <v>400</v>
      </c>
      <c r="S4111">
        <v>3.5</v>
      </c>
      <c r="T4111" s="1">
        <v>43204</v>
      </c>
      <c r="U4111" t="s">
        <v>28</v>
      </c>
      <c r="V4111" t="s">
        <v>20707</v>
      </c>
      <c r="W4111" t="s">
        <v>20710</v>
      </c>
      <c r="X4111" t="s">
        <v>20662</v>
      </c>
      <c r="Y4111" t="s">
        <v>20671</v>
      </c>
      <c r="Z4111">
        <v>4</v>
      </c>
      <c r="AA4111" t="s">
        <v>20673</v>
      </c>
    </row>
    <row r="4112" spans="1:27" x14ac:dyDescent="0.3">
      <c r="A4112">
        <v>2054</v>
      </c>
      <c r="B4112" t="s">
        <v>7314</v>
      </c>
      <c r="C4112">
        <v>1</v>
      </c>
      <c r="D4112" t="s">
        <v>21</v>
      </c>
      <c r="E4112" t="s">
        <v>7315</v>
      </c>
      <c r="F4112" t="s">
        <v>235</v>
      </c>
      <c r="G4112" t="s">
        <v>234</v>
      </c>
      <c r="H4112">
        <v>77.162446500000001</v>
      </c>
      <c r="I4112">
        <v>28.706337099999999</v>
      </c>
      <c r="J4112" t="s">
        <v>479</v>
      </c>
      <c r="K4112" t="s">
        <v>26</v>
      </c>
      <c r="L4112" t="s">
        <v>27</v>
      </c>
      <c r="M4112" t="s">
        <v>27</v>
      </c>
      <c r="N4112" t="s">
        <v>27</v>
      </c>
      <c r="O4112" t="s">
        <v>27</v>
      </c>
      <c r="P4112">
        <v>1</v>
      </c>
      <c r="Q4112">
        <v>79</v>
      </c>
      <c r="R4112">
        <v>400</v>
      </c>
      <c r="S4112">
        <v>3.5</v>
      </c>
      <c r="T4112" s="1">
        <v>41380</v>
      </c>
      <c r="U4112" t="s">
        <v>28</v>
      </c>
      <c r="V4112" t="s">
        <v>20707</v>
      </c>
      <c r="W4112" t="s">
        <v>20710</v>
      </c>
      <c r="X4112" t="s">
        <v>20658</v>
      </c>
      <c r="Y4112" t="s">
        <v>20671</v>
      </c>
      <c r="Z4112">
        <v>4</v>
      </c>
      <c r="AA4112" t="s">
        <v>20673</v>
      </c>
    </row>
    <row r="4113" spans="1:27" x14ac:dyDescent="0.3">
      <c r="A4113">
        <v>18381646</v>
      </c>
      <c r="B4113" t="s">
        <v>7369</v>
      </c>
      <c r="C4113">
        <v>1</v>
      </c>
      <c r="D4113" t="s">
        <v>21</v>
      </c>
      <c r="E4113" t="s">
        <v>7370</v>
      </c>
      <c r="F4113" t="s">
        <v>1745</v>
      </c>
      <c r="G4113" t="s">
        <v>1744</v>
      </c>
      <c r="H4113">
        <v>77.1858395</v>
      </c>
      <c r="I4113">
        <v>28.642540199999999</v>
      </c>
      <c r="J4113" t="s">
        <v>5469</v>
      </c>
      <c r="K4113" t="s">
        <v>26</v>
      </c>
      <c r="L4113" t="s">
        <v>27</v>
      </c>
      <c r="M4113" t="s">
        <v>35</v>
      </c>
      <c r="N4113" t="s">
        <v>27</v>
      </c>
      <c r="O4113" t="s">
        <v>27</v>
      </c>
      <c r="P4113">
        <v>1</v>
      </c>
      <c r="Q4113">
        <v>27</v>
      </c>
      <c r="R4113">
        <v>400</v>
      </c>
      <c r="S4113">
        <v>3.5</v>
      </c>
      <c r="T4113" s="1">
        <v>40628</v>
      </c>
      <c r="U4113" t="s">
        <v>28</v>
      </c>
      <c r="V4113" t="s">
        <v>20707</v>
      </c>
      <c r="W4113" t="s">
        <v>20710</v>
      </c>
      <c r="X4113" t="s">
        <v>20663</v>
      </c>
      <c r="Y4113" t="s">
        <v>20674</v>
      </c>
      <c r="Z4113">
        <v>3</v>
      </c>
      <c r="AA4113" t="s">
        <v>20675</v>
      </c>
    </row>
    <row r="4114" spans="1:27" x14ac:dyDescent="0.3">
      <c r="A4114">
        <v>18463963</v>
      </c>
      <c r="B4114" t="s">
        <v>7401</v>
      </c>
      <c r="C4114">
        <v>1</v>
      </c>
      <c r="D4114" t="s">
        <v>21</v>
      </c>
      <c r="E4114" t="s">
        <v>7402</v>
      </c>
      <c r="F4114" t="s">
        <v>78</v>
      </c>
      <c r="G4114" t="s">
        <v>79</v>
      </c>
      <c r="H4114">
        <v>77.2415673</v>
      </c>
      <c r="I4114">
        <v>28.580746900000001</v>
      </c>
      <c r="J4114" t="s">
        <v>7290</v>
      </c>
      <c r="K4114" t="s">
        <v>26</v>
      </c>
      <c r="L4114" t="s">
        <v>27</v>
      </c>
      <c r="M4114" t="s">
        <v>27</v>
      </c>
      <c r="N4114" t="s">
        <v>27</v>
      </c>
      <c r="O4114" t="s">
        <v>27</v>
      </c>
      <c r="P4114">
        <v>1</v>
      </c>
      <c r="Q4114">
        <v>19</v>
      </c>
      <c r="R4114">
        <v>400</v>
      </c>
      <c r="S4114">
        <v>3.5</v>
      </c>
      <c r="T4114" s="1">
        <v>41672</v>
      </c>
      <c r="U4114" t="s">
        <v>28</v>
      </c>
      <c r="V4114" t="s">
        <v>20707</v>
      </c>
      <c r="W4114" t="s">
        <v>20710</v>
      </c>
      <c r="X4114" t="s">
        <v>20664</v>
      </c>
      <c r="Y4114" t="s">
        <v>20674</v>
      </c>
      <c r="Z4114">
        <v>2</v>
      </c>
      <c r="AA4114" t="s">
        <v>20676</v>
      </c>
    </row>
    <row r="4115" spans="1:27" x14ac:dyDescent="0.3">
      <c r="A4115">
        <v>18037850</v>
      </c>
      <c r="B4115" t="s">
        <v>845</v>
      </c>
      <c r="C4115">
        <v>1</v>
      </c>
      <c r="D4115" t="s">
        <v>21</v>
      </c>
      <c r="E4115" t="s">
        <v>7416</v>
      </c>
      <c r="F4115" t="s">
        <v>3446</v>
      </c>
      <c r="G4115" t="s">
        <v>3447</v>
      </c>
      <c r="H4115">
        <v>77.308019900000005</v>
      </c>
      <c r="I4115">
        <v>28.628011799999999</v>
      </c>
      <c r="J4115" t="s">
        <v>846</v>
      </c>
      <c r="K4115" t="s">
        <v>26</v>
      </c>
      <c r="L4115" t="s">
        <v>27</v>
      </c>
      <c r="M4115" t="s">
        <v>27</v>
      </c>
      <c r="N4115" t="s">
        <v>27</v>
      </c>
      <c r="O4115" t="s">
        <v>27</v>
      </c>
      <c r="P4115">
        <v>1</v>
      </c>
      <c r="Q4115">
        <v>65</v>
      </c>
      <c r="R4115">
        <v>400</v>
      </c>
      <c r="S4115">
        <v>3.5</v>
      </c>
      <c r="T4115" s="1">
        <v>41319</v>
      </c>
      <c r="U4115" t="s">
        <v>28</v>
      </c>
      <c r="V4115" t="s">
        <v>20707</v>
      </c>
      <c r="W4115" t="s">
        <v>20710</v>
      </c>
      <c r="X4115" t="s">
        <v>20658</v>
      </c>
      <c r="Y4115" t="s">
        <v>20674</v>
      </c>
      <c r="Z4115">
        <v>2</v>
      </c>
      <c r="AA4115" t="s">
        <v>20676</v>
      </c>
    </row>
    <row r="4116" spans="1:27" x14ac:dyDescent="0.3">
      <c r="A4116">
        <v>17953940</v>
      </c>
      <c r="B4116" t="s">
        <v>7430</v>
      </c>
      <c r="C4116">
        <v>1</v>
      </c>
      <c r="D4116" t="s">
        <v>21</v>
      </c>
      <c r="E4116" t="s">
        <v>7431</v>
      </c>
      <c r="F4116" t="s">
        <v>650</v>
      </c>
      <c r="G4116" t="s">
        <v>651</v>
      </c>
      <c r="H4116">
        <v>77.220827600000007</v>
      </c>
      <c r="I4116">
        <v>28.630304200000001</v>
      </c>
      <c r="J4116" t="s">
        <v>7432</v>
      </c>
      <c r="K4116" t="s">
        <v>26</v>
      </c>
      <c r="L4116" t="s">
        <v>27</v>
      </c>
      <c r="M4116" t="s">
        <v>27</v>
      </c>
      <c r="N4116" t="s">
        <v>27</v>
      </c>
      <c r="O4116" t="s">
        <v>27</v>
      </c>
      <c r="P4116">
        <v>1</v>
      </c>
      <c r="Q4116">
        <v>95</v>
      </c>
      <c r="R4116">
        <v>400</v>
      </c>
      <c r="S4116">
        <v>3.5</v>
      </c>
      <c r="T4116" s="1">
        <v>43108</v>
      </c>
      <c r="U4116" t="s">
        <v>28</v>
      </c>
      <c r="V4116" t="s">
        <v>20707</v>
      </c>
      <c r="W4116" t="s">
        <v>20710</v>
      </c>
      <c r="X4116" t="s">
        <v>20662</v>
      </c>
      <c r="Y4116" t="s">
        <v>20674</v>
      </c>
      <c r="Z4116">
        <v>1</v>
      </c>
      <c r="AA4116" t="s">
        <v>20677</v>
      </c>
    </row>
    <row r="4117" spans="1:27" x14ac:dyDescent="0.3">
      <c r="A4117">
        <v>18418273</v>
      </c>
      <c r="B4117" t="s">
        <v>7433</v>
      </c>
      <c r="C4117">
        <v>1</v>
      </c>
      <c r="D4117" t="s">
        <v>21</v>
      </c>
      <c r="E4117" t="s">
        <v>7434</v>
      </c>
      <c r="F4117" t="s">
        <v>70</v>
      </c>
      <c r="G4117" t="s">
        <v>71</v>
      </c>
      <c r="H4117">
        <v>77.238541600000005</v>
      </c>
      <c r="I4117">
        <v>28.578328899999999</v>
      </c>
      <c r="J4117" t="s">
        <v>581</v>
      </c>
      <c r="K4117" t="s">
        <v>26</v>
      </c>
      <c r="L4117" t="s">
        <v>27</v>
      </c>
      <c r="M4117" t="s">
        <v>35</v>
      </c>
      <c r="N4117" t="s">
        <v>27</v>
      </c>
      <c r="O4117" t="s">
        <v>27</v>
      </c>
      <c r="P4117">
        <v>1</v>
      </c>
      <c r="Q4117">
        <v>15</v>
      </c>
      <c r="R4117">
        <v>400</v>
      </c>
      <c r="S4117">
        <v>3.5</v>
      </c>
      <c r="T4117" s="1">
        <v>40186</v>
      </c>
      <c r="U4117" t="s">
        <v>28</v>
      </c>
      <c r="V4117" t="s">
        <v>20707</v>
      </c>
      <c r="W4117" t="s">
        <v>20710</v>
      </c>
      <c r="X4117" t="s">
        <v>20667</v>
      </c>
      <c r="Y4117" t="s">
        <v>20674</v>
      </c>
      <c r="Z4117">
        <v>1</v>
      </c>
      <c r="AA4117" t="s">
        <v>20677</v>
      </c>
    </row>
    <row r="4118" spans="1:27" x14ac:dyDescent="0.3">
      <c r="A4118">
        <v>18261675</v>
      </c>
      <c r="B4118" t="s">
        <v>7451</v>
      </c>
      <c r="C4118">
        <v>1</v>
      </c>
      <c r="D4118" t="s">
        <v>21</v>
      </c>
      <c r="E4118" t="s">
        <v>7452</v>
      </c>
      <c r="F4118" t="s">
        <v>641</v>
      </c>
      <c r="G4118" t="s">
        <v>642</v>
      </c>
      <c r="H4118">
        <v>77.193401699999995</v>
      </c>
      <c r="I4118">
        <v>28.670929099999999</v>
      </c>
      <c r="J4118" t="s">
        <v>554</v>
      </c>
      <c r="K4118" t="s">
        <v>26</v>
      </c>
      <c r="L4118" t="s">
        <v>27</v>
      </c>
      <c r="M4118" t="s">
        <v>27</v>
      </c>
      <c r="N4118" t="s">
        <v>27</v>
      </c>
      <c r="O4118" t="s">
        <v>27</v>
      </c>
      <c r="P4118">
        <v>1</v>
      </c>
      <c r="Q4118">
        <v>47</v>
      </c>
      <c r="R4118">
        <v>400</v>
      </c>
      <c r="S4118">
        <v>3.5</v>
      </c>
      <c r="T4118" s="1">
        <v>40911</v>
      </c>
      <c r="U4118" t="s">
        <v>28</v>
      </c>
      <c r="V4118" t="s">
        <v>20707</v>
      </c>
      <c r="W4118" t="s">
        <v>20710</v>
      </c>
      <c r="X4118" t="s">
        <v>20665</v>
      </c>
      <c r="Y4118" t="s">
        <v>20674</v>
      </c>
      <c r="Z4118">
        <v>1</v>
      </c>
      <c r="AA4118" t="s">
        <v>20677</v>
      </c>
    </row>
    <row r="4119" spans="1:27" x14ac:dyDescent="0.3">
      <c r="A4119">
        <v>310126</v>
      </c>
      <c r="B4119" t="s">
        <v>7198</v>
      </c>
      <c r="C4119">
        <v>1</v>
      </c>
      <c r="D4119" t="s">
        <v>21</v>
      </c>
      <c r="E4119" t="s">
        <v>7469</v>
      </c>
      <c r="F4119" t="s">
        <v>2705</v>
      </c>
      <c r="G4119" t="s">
        <v>2706</v>
      </c>
      <c r="H4119">
        <v>77.149999300000005</v>
      </c>
      <c r="I4119">
        <v>28.693724700000001</v>
      </c>
      <c r="J4119" t="s">
        <v>515</v>
      </c>
      <c r="K4119" t="s">
        <v>26</v>
      </c>
      <c r="L4119" t="s">
        <v>27</v>
      </c>
      <c r="M4119" t="s">
        <v>27</v>
      </c>
      <c r="N4119" t="s">
        <v>27</v>
      </c>
      <c r="O4119" t="s">
        <v>27</v>
      </c>
      <c r="P4119">
        <v>1</v>
      </c>
      <c r="Q4119">
        <v>82</v>
      </c>
      <c r="R4119">
        <v>400</v>
      </c>
      <c r="S4119">
        <v>3.5</v>
      </c>
      <c r="T4119" s="1">
        <v>40551</v>
      </c>
      <c r="U4119" t="s">
        <v>28</v>
      </c>
      <c r="V4119" t="s">
        <v>20707</v>
      </c>
      <c r="W4119" t="s">
        <v>20710</v>
      </c>
      <c r="X4119" t="s">
        <v>20663</v>
      </c>
      <c r="Y4119" t="s">
        <v>20674</v>
      </c>
      <c r="Z4119">
        <v>1</v>
      </c>
      <c r="AA4119" t="s">
        <v>20677</v>
      </c>
    </row>
    <row r="4120" spans="1:27" x14ac:dyDescent="0.3">
      <c r="A4120">
        <v>18249109</v>
      </c>
      <c r="B4120" t="s">
        <v>845</v>
      </c>
      <c r="C4120">
        <v>1</v>
      </c>
      <c r="D4120" t="s">
        <v>21</v>
      </c>
      <c r="E4120" t="s">
        <v>7479</v>
      </c>
      <c r="F4120" t="s">
        <v>2017</v>
      </c>
      <c r="G4120" t="s">
        <v>2018</v>
      </c>
      <c r="H4120">
        <v>77.168347800000006</v>
      </c>
      <c r="I4120">
        <v>28.588254200000002</v>
      </c>
      <c r="J4120" t="s">
        <v>846</v>
      </c>
      <c r="K4120" t="s">
        <v>26</v>
      </c>
      <c r="L4120" t="s">
        <v>27</v>
      </c>
      <c r="M4120" t="s">
        <v>35</v>
      </c>
      <c r="N4120" t="s">
        <v>27</v>
      </c>
      <c r="O4120" t="s">
        <v>27</v>
      </c>
      <c r="P4120">
        <v>1</v>
      </c>
      <c r="Q4120">
        <v>27</v>
      </c>
      <c r="R4120">
        <v>400</v>
      </c>
      <c r="S4120">
        <v>3.5</v>
      </c>
      <c r="T4120" s="1">
        <v>43106</v>
      </c>
      <c r="U4120" t="s">
        <v>28</v>
      </c>
      <c r="V4120" t="s">
        <v>20707</v>
      </c>
      <c r="W4120" t="s">
        <v>20710</v>
      </c>
      <c r="X4120" t="s">
        <v>20662</v>
      </c>
      <c r="Y4120" t="s">
        <v>20674</v>
      </c>
      <c r="Z4120">
        <v>1</v>
      </c>
      <c r="AA4120" t="s">
        <v>20677</v>
      </c>
    </row>
    <row r="4121" spans="1:27" x14ac:dyDescent="0.3">
      <c r="A4121">
        <v>3610</v>
      </c>
      <c r="B4121" t="s">
        <v>6987</v>
      </c>
      <c r="C4121">
        <v>1</v>
      </c>
      <c r="D4121" t="s">
        <v>21</v>
      </c>
      <c r="E4121" t="s">
        <v>7500</v>
      </c>
      <c r="F4121" t="s">
        <v>1616</v>
      </c>
      <c r="G4121" t="s">
        <v>1617</v>
      </c>
      <c r="H4121">
        <v>77.253107</v>
      </c>
      <c r="I4121">
        <v>28.542480999999999</v>
      </c>
      <c r="J4121" t="s">
        <v>846</v>
      </c>
      <c r="K4121" t="s">
        <v>26</v>
      </c>
      <c r="L4121" t="s">
        <v>27</v>
      </c>
      <c r="M4121" t="s">
        <v>35</v>
      </c>
      <c r="N4121" t="s">
        <v>27</v>
      </c>
      <c r="O4121" t="s">
        <v>27</v>
      </c>
      <c r="P4121">
        <v>1</v>
      </c>
      <c r="Q4121">
        <v>80</v>
      </c>
      <c r="R4121">
        <v>400</v>
      </c>
      <c r="S4121">
        <v>3.5</v>
      </c>
      <c r="T4121" s="1">
        <v>43459</v>
      </c>
      <c r="U4121" t="s">
        <v>28</v>
      </c>
      <c r="V4121" t="s">
        <v>20707</v>
      </c>
      <c r="W4121" t="s">
        <v>20710</v>
      </c>
      <c r="X4121" t="s">
        <v>20662</v>
      </c>
      <c r="Y4121" t="s">
        <v>20678</v>
      </c>
      <c r="Z4121">
        <v>12</v>
      </c>
      <c r="AA4121" t="s">
        <v>6631</v>
      </c>
    </row>
    <row r="4122" spans="1:27" x14ac:dyDescent="0.3">
      <c r="A4122">
        <v>7483</v>
      </c>
      <c r="B4122" t="s">
        <v>7517</v>
      </c>
      <c r="C4122">
        <v>1</v>
      </c>
      <c r="D4122" t="s">
        <v>21</v>
      </c>
      <c r="E4122" t="s">
        <v>7518</v>
      </c>
      <c r="F4122" t="s">
        <v>1143</v>
      </c>
      <c r="G4122" t="s">
        <v>1144</v>
      </c>
      <c r="H4122">
        <v>77.275915800000007</v>
      </c>
      <c r="I4122">
        <v>28.532750700000001</v>
      </c>
      <c r="J4122" t="s">
        <v>554</v>
      </c>
      <c r="K4122" t="s">
        <v>26</v>
      </c>
      <c r="L4122" t="s">
        <v>27</v>
      </c>
      <c r="M4122" t="s">
        <v>27</v>
      </c>
      <c r="N4122" t="s">
        <v>27</v>
      </c>
      <c r="O4122" t="s">
        <v>27</v>
      </c>
      <c r="P4122">
        <v>1</v>
      </c>
      <c r="Q4122">
        <v>26</v>
      </c>
      <c r="R4122">
        <v>400</v>
      </c>
      <c r="S4122">
        <v>3.5</v>
      </c>
      <c r="T4122" s="1">
        <v>42355</v>
      </c>
      <c r="U4122" t="s">
        <v>28</v>
      </c>
      <c r="V4122" t="s">
        <v>20707</v>
      </c>
      <c r="W4122" t="s">
        <v>20710</v>
      </c>
      <c r="X4122" t="s">
        <v>20669</v>
      </c>
      <c r="Y4122" t="s">
        <v>20678</v>
      </c>
      <c r="Z4122">
        <v>12</v>
      </c>
      <c r="AA4122" t="s">
        <v>6631</v>
      </c>
    </row>
    <row r="4123" spans="1:27" x14ac:dyDescent="0.3">
      <c r="A4123">
        <v>9253</v>
      </c>
      <c r="B4123" t="s">
        <v>7042</v>
      </c>
      <c r="C4123">
        <v>1</v>
      </c>
      <c r="D4123" t="s">
        <v>21</v>
      </c>
      <c r="E4123" t="s">
        <v>7601</v>
      </c>
      <c r="F4123" t="s">
        <v>2691</v>
      </c>
      <c r="G4123" t="s">
        <v>2692</v>
      </c>
      <c r="H4123">
        <v>77.114153200000004</v>
      </c>
      <c r="I4123">
        <v>28.734507799999999</v>
      </c>
      <c r="J4123" t="s">
        <v>1433</v>
      </c>
      <c r="K4123" t="s">
        <v>26</v>
      </c>
      <c r="L4123" t="s">
        <v>27</v>
      </c>
      <c r="M4123" t="s">
        <v>27</v>
      </c>
      <c r="N4123" t="s">
        <v>27</v>
      </c>
      <c r="O4123" t="s">
        <v>27</v>
      </c>
      <c r="P4123">
        <v>1</v>
      </c>
      <c r="Q4123">
        <v>75</v>
      </c>
      <c r="R4123">
        <v>400</v>
      </c>
      <c r="S4123">
        <v>3.5</v>
      </c>
      <c r="T4123" s="1">
        <v>42327</v>
      </c>
      <c r="U4123" t="s">
        <v>28</v>
      </c>
      <c r="V4123" t="s">
        <v>20707</v>
      </c>
      <c r="W4123" t="s">
        <v>20710</v>
      </c>
      <c r="X4123" t="s">
        <v>20669</v>
      </c>
      <c r="Y4123" t="s">
        <v>20678</v>
      </c>
      <c r="Z4123">
        <v>11</v>
      </c>
      <c r="AA4123" t="s">
        <v>20679</v>
      </c>
    </row>
    <row r="4124" spans="1:27" x14ac:dyDescent="0.3">
      <c r="A4124">
        <v>307409</v>
      </c>
      <c r="B4124" t="s">
        <v>7608</v>
      </c>
      <c r="C4124">
        <v>1</v>
      </c>
      <c r="D4124" t="s">
        <v>21</v>
      </c>
      <c r="E4124" t="s">
        <v>7609</v>
      </c>
      <c r="F4124" t="s">
        <v>204</v>
      </c>
      <c r="G4124" t="s">
        <v>205</v>
      </c>
      <c r="H4124">
        <v>77.286835300000007</v>
      </c>
      <c r="I4124">
        <v>28.533632699999998</v>
      </c>
      <c r="J4124" t="s">
        <v>554</v>
      </c>
      <c r="K4124" t="s">
        <v>26</v>
      </c>
      <c r="L4124" t="s">
        <v>27</v>
      </c>
      <c r="M4124" t="s">
        <v>27</v>
      </c>
      <c r="N4124" t="s">
        <v>27</v>
      </c>
      <c r="O4124" t="s">
        <v>27</v>
      </c>
      <c r="P4124">
        <v>1</v>
      </c>
      <c r="Q4124">
        <v>40</v>
      </c>
      <c r="R4124">
        <v>400</v>
      </c>
      <c r="S4124">
        <v>3.5</v>
      </c>
      <c r="T4124" s="1">
        <v>41223</v>
      </c>
      <c r="U4124" t="s">
        <v>28</v>
      </c>
      <c r="V4124" t="s">
        <v>20707</v>
      </c>
      <c r="W4124" t="s">
        <v>20710</v>
      </c>
      <c r="X4124" t="s">
        <v>20665</v>
      </c>
      <c r="Y4124" t="s">
        <v>20678</v>
      </c>
      <c r="Z4124">
        <v>11</v>
      </c>
      <c r="AA4124" t="s">
        <v>20679</v>
      </c>
    </row>
    <row r="4125" spans="1:27" x14ac:dyDescent="0.3">
      <c r="A4125">
        <v>18396163</v>
      </c>
      <c r="B4125" t="s">
        <v>7650</v>
      </c>
      <c r="C4125">
        <v>1</v>
      </c>
      <c r="D4125" t="s">
        <v>21</v>
      </c>
      <c r="E4125" t="s">
        <v>7651</v>
      </c>
      <c r="F4125" t="s">
        <v>44</v>
      </c>
      <c r="G4125" t="s">
        <v>45</v>
      </c>
      <c r="H4125">
        <v>77.216130000000007</v>
      </c>
      <c r="I4125">
        <v>28.712062199999998</v>
      </c>
      <c r="J4125" t="s">
        <v>476</v>
      </c>
      <c r="K4125" t="s">
        <v>26</v>
      </c>
      <c r="L4125" t="s">
        <v>27</v>
      </c>
      <c r="M4125" t="s">
        <v>27</v>
      </c>
      <c r="N4125" t="s">
        <v>27</v>
      </c>
      <c r="O4125" t="s">
        <v>27</v>
      </c>
      <c r="P4125">
        <v>1</v>
      </c>
      <c r="Q4125">
        <v>14</v>
      </c>
      <c r="R4125">
        <v>400</v>
      </c>
      <c r="S4125">
        <v>3.5</v>
      </c>
      <c r="T4125" s="1">
        <v>43026</v>
      </c>
      <c r="U4125" t="s">
        <v>28</v>
      </c>
      <c r="V4125" t="s">
        <v>20707</v>
      </c>
      <c r="W4125" t="s">
        <v>20710</v>
      </c>
      <c r="X4125" t="s">
        <v>20668</v>
      </c>
      <c r="Y4125" t="s">
        <v>20678</v>
      </c>
      <c r="Z4125">
        <v>10</v>
      </c>
      <c r="AA4125" t="s">
        <v>20680</v>
      </c>
    </row>
    <row r="4126" spans="1:27" x14ac:dyDescent="0.3">
      <c r="A4126">
        <v>310328</v>
      </c>
      <c r="B4126" t="s">
        <v>7652</v>
      </c>
      <c r="C4126">
        <v>1</v>
      </c>
      <c r="D4126" t="s">
        <v>21</v>
      </c>
      <c r="E4126" t="s">
        <v>7653</v>
      </c>
      <c r="F4126" t="s">
        <v>269</v>
      </c>
      <c r="G4126" t="s">
        <v>270</v>
      </c>
      <c r="H4126">
        <v>77.168613100000002</v>
      </c>
      <c r="I4126">
        <v>28.553128000000001</v>
      </c>
      <c r="J4126" t="s">
        <v>1759</v>
      </c>
      <c r="K4126" t="s">
        <v>26</v>
      </c>
      <c r="L4126" t="s">
        <v>27</v>
      </c>
      <c r="M4126" t="s">
        <v>27</v>
      </c>
      <c r="N4126" t="s">
        <v>27</v>
      </c>
      <c r="O4126" t="s">
        <v>27</v>
      </c>
      <c r="P4126">
        <v>1</v>
      </c>
      <c r="Q4126">
        <v>27</v>
      </c>
      <c r="R4126">
        <v>400</v>
      </c>
      <c r="S4126">
        <v>3.5</v>
      </c>
      <c r="T4126" s="1">
        <v>40469</v>
      </c>
      <c r="U4126" t="s">
        <v>28</v>
      </c>
      <c r="V4126" t="s">
        <v>20707</v>
      </c>
      <c r="W4126" t="s">
        <v>20710</v>
      </c>
      <c r="X4126" t="s">
        <v>20667</v>
      </c>
      <c r="Y4126" t="s">
        <v>20678</v>
      </c>
      <c r="Z4126">
        <v>10</v>
      </c>
      <c r="AA4126" t="s">
        <v>20680</v>
      </c>
    </row>
    <row r="4127" spans="1:27" x14ac:dyDescent="0.3">
      <c r="A4127">
        <v>18409188</v>
      </c>
      <c r="B4127" t="s">
        <v>7379</v>
      </c>
      <c r="C4127">
        <v>1</v>
      </c>
      <c r="D4127" t="s">
        <v>21</v>
      </c>
      <c r="E4127" t="s">
        <v>7657</v>
      </c>
      <c r="F4127" t="s">
        <v>1793</v>
      </c>
      <c r="G4127" t="s">
        <v>1794</v>
      </c>
      <c r="H4127">
        <v>77.213760089999994</v>
      </c>
      <c r="I4127">
        <v>28.644816680000002</v>
      </c>
      <c r="J4127" t="s">
        <v>7381</v>
      </c>
      <c r="K4127" t="s">
        <v>26</v>
      </c>
      <c r="L4127" t="s">
        <v>27</v>
      </c>
      <c r="M4127" t="s">
        <v>27</v>
      </c>
      <c r="N4127" t="s">
        <v>27</v>
      </c>
      <c r="O4127" t="s">
        <v>27</v>
      </c>
      <c r="P4127">
        <v>1</v>
      </c>
      <c r="Q4127">
        <v>27</v>
      </c>
      <c r="R4127">
        <v>400</v>
      </c>
      <c r="S4127">
        <v>3.5</v>
      </c>
      <c r="T4127" s="1">
        <v>42287</v>
      </c>
      <c r="U4127" t="s">
        <v>28</v>
      </c>
      <c r="V4127" t="s">
        <v>20707</v>
      </c>
      <c r="W4127" t="s">
        <v>20710</v>
      </c>
      <c r="X4127" t="s">
        <v>20669</v>
      </c>
      <c r="Y4127" t="s">
        <v>20678</v>
      </c>
      <c r="Z4127">
        <v>10</v>
      </c>
      <c r="AA4127" t="s">
        <v>20680</v>
      </c>
    </row>
    <row r="4128" spans="1:27" x14ac:dyDescent="0.3">
      <c r="A4128">
        <v>1889</v>
      </c>
      <c r="B4128" t="s">
        <v>7738</v>
      </c>
      <c r="C4128">
        <v>1</v>
      </c>
      <c r="D4128" t="s">
        <v>21</v>
      </c>
      <c r="E4128" t="s">
        <v>7739</v>
      </c>
      <c r="F4128" t="s">
        <v>326</v>
      </c>
      <c r="G4128" t="s">
        <v>327</v>
      </c>
      <c r="H4128">
        <v>77.226639199999994</v>
      </c>
      <c r="I4128">
        <v>28.656637100000001</v>
      </c>
      <c r="J4128" t="s">
        <v>7381</v>
      </c>
      <c r="K4128" t="s">
        <v>26</v>
      </c>
      <c r="L4128" t="s">
        <v>27</v>
      </c>
      <c r="M4128" t="s">
        <v>27</v>
      </c>
      <c r="N4128" t="s">
        <v>27</v>
      </c>
      <c r="O4128" t="s">
        <v>27</v>
      </c>
      <c r="P4128">
        <v>1</v>
      </c>
      <c r="Q4128">
        <v>51</v>
      </c>
      <c r="R4128">
        <v>200</v>
      </c>
      <c r="S4128">
        <v>3.5</v>
      </c>
      <c r="T4128" s="1">
        <v>42606</v>
      </c>
      <c r="U4128" t="s">
        <v>28</v>
      </c>
      <c r="V4128" t="s">
        <v>20707</v>
      </c>
      <c r="W4128" t="s">
        <v>20710</v>
      </c>
      <c r="X4128" t="s">
        <v>20661</v>
      </c>
      <c r="Y4128" t="s">
        <v>20659</v>
      </c>
      <c r="Z4128">
        <v>8</v>
      </c>
      <c r="AA4128" t="s">
        <v>20666</v>
      </c>
    </row>
    <row r="4129" spans="1:27" x14ac:dyDescent="0.3">
      <c r="A4129">
        <v>7861</v>
      </c>
      <c r="B4129" t="s">
        <v>7757</v>
      </c>
      <c r="C4129">
        <v>1</v>
      </c>
      <c r="D4129" t="s">
        <v>21</v>
      </c>
      <c r="E4129" t="s">
        <v>7758</v>
      </c>
      <c r="F4129" t="s">
        <v>2572</v>
      </c>
      <c r="G4129" t="s">
        <v>2573</v>
      </c>
      <c r="H4129">
        <v>77.240358499999999</v>
      </c>
      <c r="I4129">
        <v>28.571439099999999</v>
      </c>
      <c r="J4129" t="s">
        <v>559</v>
      </c>
      <c r="K4129" t="s">
        <v>26</v>
      </c>
      <c r="L4129" t="s">
        <v>27</v>
      </c>
      <c r="M4129" t="s">
        <v>27</v>
      </c>
      <c r="N4129" t="s">
        <v>27</v>
      </c>
      <c r="O4129" t="s">
        <v>27</v>
      </c>
      <c r="P4129">
        <v>1</v>
      </c>
      <c r="Q4129">
        <v>70</v>
      </c>
      <c r="R4129">
        <v>200</v>
      </c>
      <c r="S4129">
        <v>3.5</v>
      </c>
      <c r="T4129" s="1">
        <v>42601</v>
      </c>
      <c r="U4129" t="s">
        <v>28</v>
      </c>
      <c r="V4129" t="s">
        <v>20707</v>
      </c>
      <c r="W4129" t="s">
        <v>20710</v>
      </c>
      <c r="X4129" t="s">
        <v>20661</v>
      </c>
      <c r="Y4129" t="s">
        <v>20659</v>
      </c>
      <c r="Z4129">
        <v>8</v>
      </c>
      <c r="AA4129" t="s">
        <v>20666</v>
      </c>
    </row>
    <row r="4130" spans="1:27" x14ac:dyDescent="0.3">
      <c r="A4130">
        <v>313171</v>
      </c>
      <c r="B4130" t="s">
        <v>7823</v>
      </c>
      <c r="C4130">
        <v>1</v>
      </c>
      <c r="D4130" t="s">
        <v>21</v>
      </c>
      <c r="E4130" t="s">
        <v>7824</v>
      </c>
      <c r="F4130" t="s">
        <v>235</v>
      </c>
      <c r="G4130" t="s">
        <v>234</v>
      </c>
      <c r="H4130">
        <v>77.156722000000002</v>
      </c>
      <c r="I4130">
        <v>28.715236999999998</v>
      </c>
      <c r="J4130" t="s">
        <v>944</v>
      </c>
      <c r="K4130" t="s">
        <v>26</v>
      </c>
      <c r="L4130" t="s">
        <v>27</v>
      </c>
      <c r="M4130" t="s">
        <v>35</v>
      </c>
      <c r="N4130" t="s">
        <v>27</v>
      </c>
      <c r="O4130" t="s">
        <v>27</v>
      </c>
      <c r="P4130">
        <v>1</v>
      </c>
      <c r="Q4130">
        <v>31</v>
      </c>
      <c r="R4130">
        <v>200</v>
      </c>
      <c r="S4130">
        <v>3.5</v>
      </c>
      <c r="T4130" s="1">
        <v>40373</v>
      </c>
      <c r="U4130" t="s">
        <v>28</v>
      </c>
      <c r="V4130" t="s">
        <v>20707</v>
      </c>
      <c r="W4130" t="s">
        <v>20710</v>
      </c>
      <c r="X4130" t="s">
        <v>20667</v>
      </c>
      <c r="Y4130" t="s">
        <v>20659</v>
      </c>
      <c r="Z4130">
        <v>7</v>
      </c>
      <c r="AA4130" t="s">
        <v>20670</v>
      </c>
    </row>
    <row r="4131" spans="1:27" x14ac:dyDescent="0.3">
      <c r="A4131">
        <v>5271</v>
      </c>
      <c r="B4131" t="s">
        <v>7858</v>
      </c>
      <c r="C4131">
        <v>1</v>
      </c>
      <c r="D4131" t="s">
        <v>21</v>
      </c>
      <c r="E4131" t="s">
        <v>7859</v>
      </c>
      <c r="F4131" t="s">
        <v>235</v>
      </c>
      <c r="G4131" t="s">
        <v>234</v>
      </c>
      <c r="H4131">
        <v>77.161862400000004</v>
      </c>
      <c r="I4131">
        <v>28.703549899999999</v>
      </c>
      <c r="J4131" t="s">
        <v>554</v>
      </c>
      <c r="K4131" t="s">
        <v>26</v>
      </c>
      <c r="L4131" t="s">
        <v>27</v>
      </c>
      <c r="M4131" t="s">
        <v>27</v>
      </c>
      <c r="N4131" t="s">
        <v>27</v>
      </c>
      <c r="O4131" t="s">
        <v>27</v>
      </c>
      <c r="P4131">
        <v>1</v>
      </c>
      <c r="Q4131">
        <v>51</v>
      </c>
      <c r="R4131">
        <v>200</v>
      </c>
      <c r="S4131">
        <v>3.5</v>
      </c>
      <c r="T4131" s="1">
        <v>43278</v>
      </c>
      <c r="U4131" t="s">
        <v>28</v>
      </c>
      <c r="V4131" t="s">
        <v>20707</v>
      </c>
      <c r="W4131" t="s">
        <v>20710</v>
      </c>
      <c r="X4131" t="s">
        <v>20662</v>
      </c>
      <c r="Y4131" t="s">
        <v>20671</v>
      </c>
      <c r="Z4131">
        <v>6</v>
      </c>
      <c r="AA4131" t="s">
        <v>20672</v>
      </c>
    </row>
    <row r="4132" spans="1:27" x14ac:dyDescent="0.3">
      <c r="A4132">
        <v>18415357</v>
      </c>
      <c r="B4132" t="s">
        <v>7931</v>
      </c>
      <c r="C4132">
        <v>1</v>
      </c>
      <c r="D4132" t="s">
        <v>21</v>
      </c>
      <c r="E4132" t="s">
        <v>7932</v>
      </c>
      <c r="F4132" t="s">
        <v>2380</v>
      </c>
      <c r="G4132" t="s">
        <v>2381</v>
      </c>
      <c r="H4132">
        <v>77.099434400000007</v>
      </c>
      <c r="I4132">
        <v>28.634468399999999</v>
      </c>
      <c r="J4132" t="s">
        <v>515</v>
      </c>
      <c r="K4132" t="s">
        <v>26</v>
      </c>
      <c r="L4132" t="s">
        <v>27</v>
      </c>
      <c r="M4132" t="s">
        <v>35</v>
      </c>
      <c r="N4132" t="s">
        <v>27</v>
      </c>
      <c r="O4132" t="s">
        <v>27</v>
      </c>
      <c r="P4132">
        <v>1</v>
      </c>
      <c r="Q4132">
        <v>14</v>
      </c>
      <c r="R4132">
        <v>200</v>
      </c>
      <c r="S4132">
        <v>3.5</v>
      </c>
      <c r="T4132" s="1">
        <v>42832</v>
      </c>
      <c r="U4132" t="s">
        <v>28</v>
      </c>
      <c r="V4132" t="s">
        <v>20707</v>
      </c>
      <c r="W4132" t="s">
        <v>20710</v>
      </c>
      <c r="X4132" t="s">
        <v>20668</v>
      </c>
      <c r="Y4132" t="s">
        <v>20671</v>
      </c>
      <c r="Z4132">
        <v>4</v>
      </c>
      <c r="AA4132" t="s">
        <v>20673</v>
      </c>
    </row>
    <row r="4133" spans="1:27" x14ac:dyDescent="0.3">
      <c r="A4133">
        <v>309307</v>
      </c>
      <c r="B4133" t="s">
        <v>8003</v>
      </c>
      <c r="C4133">
        <v>1</v>
      </c>
      <c r="D4133" t="s">
        <v>21</v>
      </c>
      <c r="E4133" t="s">
        <v>8004</v>
      </c>
      <c r="F4133" t="s">
        <v>2728</v>
      </c>
      <c r="G4133" t="s">
        <v>2729</v>
      </c>
      <c r="H4133">
        <v>77.108908099999994</v>
      </c>
      <c r="I4133">
        <v>28.6698165</v>
      </c>
      <c r="J4133" t="s">
        <v>699</v>
      </c>
      <c r="K4133" t="s">
        <v>26</v>
      </c>
      <c r="L4133" t="s">
        <v>27</v>
      </c>
      <c r="M4133" t="s">
        <v>35</v>
      </c>
      <c r="N4133" t="s">
        <v>27</v>
      </c>
      <c r="O4133" t="s">
        <v>27</v>
      </c>
      <c r="P4133">
        <v>1</v>
      </c>
      <c r="Q4133">
        <v>75</v>
      </c>
      <c r="R4133">
        <v>200</v>
      </c>
      <c r="S4133">
        <v>3.5</v>
      </c>
      <c r="T4133" s="1">
        <v>42067</v>
      </c>
      <c r="U4133" t="s">
        <v>28</v>
      </c>
      <c r="V4133" t="s">
        <v>20707</v>
      </c>
      <c r="W4133" t="s">
        <v>20710</v>
      </c>
      <c r="X4133" t="s">
        <v>20669</v>
      </c>
      <c r="Y4133" t="s">
        <v>20674</v>
      </c>
      <c r="Z4133">
        <v>3</v>
      </c>
      <c r="AA4133" t="s">
        <v>20675</v>
      </c>
    </row>
    <row r="4134" spans="1:27" x14ac:dyDescent="0.3">
      <c r="A4134">
        <v>8964</v>
      </c>
      <c r="B4134" t="s">
        <v>8005</v>
      </c>
      <c r="C4134">
        <v>1</v>
      </c>
      <c r="D4134" t="s">
        <v>21</v>
      </c>
      <c r="E4134" t="s">
        <v>8006</v>
      </c>
      <c r="F4134" t="s">
        <v>113</v>
      </c>
      <c r="G4134" t="s">
        <v>114</v>
      </c>
      <c r="H4134">
        <v>77.1291911</v>
      </c>
      <c r="I4134">
        <v>28.6861274</v>
      </c>
      <c r="J4134" t="s">
        <v>559</v>
      </c>
      <c r="K4134" t="s">
        <v>26</v>
      </c>
      <c r="L4134" t="s">
        <v>27</v>
      </c>
      <c r="M4134" t="s">
        <v>35</v>
      </c>
      <c r="N4134" t="s">
        <v>27</v>
      </c>
      <c r="O4134" t="s">
        <v>27</v>
      </c>
      <c r="P4134">
        <v>1</v>
      </c>
      <c r="Q4134">
        <v>33</v>
      </c>
      <c r="R4134">
        <v>200</v>
      </c>
      <c r="S4134">
        <v>3.5</v>
      </c>
      <c r="T4134" s="1">
        <v>43167</v>
      </c>
      <c r="U4134" t="s">
        <v>28</v>
      </c>
      <c r="V4134" t="s">
        <v>20707</v>
      </c>
      <c r="W4134" t="s">
        <v>20710</v>
      </c>
      <c r="X4134" t="s">
        <v>20662</v>
      </c>
      <c r="Y4134" t="s">
        <v>20674</v>
      </c>
      <c r="Z4134">
        <v>3</v>
      </c>
      <c r="AA4134" t="s">
        <v>20675</v>
      </c>
    </row>
    <row r="4135" spans="1:27" x14ac:dyDescent="0.3">
      <c r="A4135">
        <v>18336494</v>
      </c>
      <c r="B4135" t="s">
        <v>8076</v>
      </c>
      <c r="C4135">
        <v>1</v>
      </c>
      <c r="D4135" t="s">
        <v>21</v>
      </c>
      <c r="E4135" t="s">
        <v>8077</v>
      </c>
      <c r="F4135" t="s">
        <v>218</v>
      </c>
      <c r="G4135" t="s">
        <v>219</v>
      </c>
      <c r="H4135">
        <v>77.235081800000003</v>
      </c>
      <c r="I4135">
        <v>28.647049800000001</v>
      </c>
      <c r="J4135" t="s">
        <v>562</v>
      </c>
      <c r="K4135" t="s">
        <v>26</v>
      </c>
      <c r="L4135" t="s">
        <v>27</v>
      </c>
      <c r="M4135" t="s">
        <v>27</v>
      </c>
      <c r="N4135" t="s">
        <v>27</v>
      </c>
      <c r="O4135" t="s">
        <v>27</v>
      </c>
      <c r="P4135">
        <v>1</v>
      </c>
      <c r="Q4135">
        <v>12</v>
      </c>
      <c r="R4135">
        <v>200</v>
      </c>
      <c r="S4135">
        <v>3.5</v>
      </c>
      <c r="T4135" s="1">
        <v>40880</v>
      </c>
      <c r="U4135" t="s">
        <v>28</v>
      </c>
      <c r="V4135" t="s">
        <v>20707</v>
      </c>
      <c r="W4135" t="s">
        <v>20710</v>
      </c>
      <c r="X4135" t="s">
        <v>20663</v>
      </c>
      <c r="Y4135" t="s">
        <v>20678</v>
      </c>
      <c r="Z4135">
        <v>12</v>
      </c>
      <c r="AA4135" t="s">
        <v>6631</v>
      </c>
    </row>
    <row r="4136" spans="1:27" x14ac:dyDescent="0.3">
      <c r="A4136">
        <v>18350234</v>
      </c>
      <c r="B4136" t="s">
        <v>8102</v>
      </c>
      <c r="C4136">
        <v>1</v>
      </c>
      <c r="D4136" t="s">
        <v>21</v>
      </c>
      <c r="E4136" t="s">
        <v>4561</v>
      </c>
      <c r="F4136" t="s">
        <v>1806</v>
      </c>
      <c r="G4136" t="s">
        <v>1805</v>
      </c>
      <c r="H4136">
        <v>77.2154113</v>
      </c>
      <c r="I4136">
        <v>28.549643799999998</v>
      </c>
      <c r="J4136" t="s">
        <v>706</v>
      </c>
      <c r="K4136" t="s">
        <v>26</v>
      </c>
      <c r="L4136" t="s">
        <v>27</v>
      </c>
      <c r="M4136" t="s">
        <v>27</v>
      </c>
      <c r="N4136" t="s">
        <v>27</v>
      </c>
      <c r="O4136" t="s">
        <v>27</v>
      </c>
      <c r="P4136">
        <v>1</v>
      </c>
      <c r="Q4136">
        <v>23</v>
      </c>
      <c r="R4136">
        <v>200</v>
      </c>
      <c r="S4136">
        <v>3.5</v>
      </c>
      <c r="T4136" s="1">
        <v>42356</v>
      </c>
      <c r="U4136" t="s">
        <v>28</v>
      </c>
      <c r="V4136" t="s">
        <v>20707</v>
      </c>
      <c r="W4136" t="s">
        <v>20710</v>
      </c>
      <c r="X4136" t="s">
        <v>20669</v>
      </c>
      <c r="Y4136" t="s">
        <v>20678</v>
      </c>
      <c r="Z4136">
        <v>12</v>
      </c>
      <c r="AA4136" t="s">
        <v>6631</v>
      </c>
    </row>
    <row r="4137" spans="1:27" x14ac:dyDescent="0.3">
      <c r="A4137">
        <v>308994</v>
      </c>
      <c r="B4137" t="s">
        <v>8124</v>
      </c>
      <c r="C4137">
        <v>1</v>
      </c>
      <c r="D4137" t="s">
        <v>21</v>
      </c>
      <c r="E4137" t="s">
        <v>8125</v>
      </c>
      <c r="F4137" t="s">
        <v>23</v>
      </c>
      <c r="G4137" t="s">
        <v>24</v>
      </c>
      <c r="H4137">
        <v>0</v>
      </c>
      <c r="I4137">
        <v>0</v>
      </c>
      <c r="J4137" t="s">
        <v>760</v>
      </c>
      <c r="K4137" t="s">
        <v>26</v>
      </c>
      <c r="L4137" t="s">
        <v>27</v>
      </c>
      <c r="M4137" t="s">
        <v>27</v>
      </c>
      <c r="N4137" t="s">
        <v>27</v>
      </c>
      <c r="O4137" t="s">
        <v>27</v>
      </c>
      <c r="P4137">
        <v>1</v>
      </c>
      <c r="Q4137">
        <v>29</v>
      </c>
      <c r="R4137">
        <v>200</v>
      </c>
      <c r="S4137">
        <v>3.5</v>
      </c>
      <c r="T4137" s="1">
        <v>42321</v>
      </c>
      <c r="U4137" t="s">
        <v>28</v>
      </c>
      <c r="V4137" t="s">
        <v>20707</v>
      </c>
      <c r="W4137" t="s">
        <v>20710</v>
      </c>
      <c r="X4137" t="s">
        <v>20669</v>
      </c>
      <c r="Y4137" t="s">
        <v>20678</v>
      </c>
      <c r="Z4137">
        <v>11</v>
      </c>
      <c r="AA4137" t="s">
        <v>20679</v>
      </c>
    </row>
    <row r="4138" spans="1:27" x14ac:dyDescent="0.3">
      <c r="A4138">
        <v>18461723</v>
      </c>
      <c r="B4138" t="s">
        <v>8174</v>
      </c>
      <c r="C4138">
        <v>1</v>
      </c>
      <c r="D4138" t="s">
        <v>21</v>
      </c>
      <c r="E4138" t="s">
        <v>8175</v>
      </c>
      <c r="F4138" t="s">
        <v>1798</v>
      </c>
      <c r="G4138" t="s">
        <v>1799</v>
      </c>
      <c r="H4138">
        <v>77.114877440000001</v>
      </c>
      <c r="I4138">
        <v>28.6393819</v>
      </c>
      <c r="J4138" t="s">
        <v>2866</v>
      </c>
      <c r="K4138" t="s">
        <v>26</v>
      </c>
      <c r="L4138" t="s">
        <v>27</v>
      </c>
      <c r="M4138" t="s">
        <v>27</v>
      </c>
      <c r="N4138" t="s">
        <v>27</v>
      </c>
      <c r="O4138" t="s">
        <v>27</v>
      </c>
      <c r="P4138">
        <v>1</v>
      </c>
      <c r="Q4138">
        <v>21</v>
      </c>
      <c r="R4138">
        <v>200</v>
      </c>
      <c r="S4138">
        <v>3.5</v>
      </c>
      <c r="T4138" s="1">
        <v>43400</v>
      </c>
      <c r="U4138" t="s">
        <v>28</v>
      </c>
      <c r="V4138" t="s">
        <v>20707</v>
      </c>
      <c r="W4138" t="s">
        <v>20710</v>
      </c>
      <c r="X4138" t="s">
        <v>20662</v>
      </c>
      <c r="Y4138" t="s">
        <v>20678</v>
      </c>
      <c r="Z4138">
        <v>10</v>
      </c>
      <c r="AA4138" t="s">
        <v>20680</v>
      </c>
    </row>
    <row r="4139" spans="1:27" x14ac:dyDescent="0.3">
      <c r="A4139">
        <v>5560</v>
      </c>
      <c r="B4139" t="s">
        <v>8206</v>
      </c>
      <c r="C4139">
        <v>1</v>
      </c>
      <c r="D4139" t="s">
        <v>21</v>
      </c>
      <c r="E4139" t="s">
        <v>8207</v>
      </c>
      <c r="F4139" t="s">
        <v>252</v>
      </c>
      <c r="G4139" t="s">
        <v>253</v>
      </c>
      <c r="H4139">
        <v>77.191827000000004</v>
      </c>
      <c r="I4139">
        <v>28.65317426</v>
      </c>
      <c r="J4139" t="s">
        <v>548</v>
      </c>
      <c r="K4139" t="s">
        <v>26</v>
      </c>
      <c r="L4139" t="s">
        <v>27</v>
      </c>
      <c r="M4139" t="s">
        <v>27</v>
      </c>
      <c r="N4139" t="s">
        <v>27</v>
      </c>
      <c r="O4139" t="s">
        <v>27</v>
      </c>
      <c r="P4139">
        <v>1</v>
      </c>
      <c r="Q4139">
        <v>109</v>
      </c>
      <c r="R4139">
        <v>350</v>
      </c>
      <c r="S4139">
        <v>3.5</v>
      </c>
      <c r="T4139" s="1">
        <v>42269</v>
      </c>
      <c r="U4139" t="s">
        <v>28</v>
      </c>
      <c r="V4139" t="s">
        <v>20707</v>
      </c>
      <c r="W4139" t="s">
        <v>20710</v>
      </c>
      <c r="X4139" t="s">
        <v>20669</v>
      </c>
      <c r="Y4139" t="s">
        <v>20659</v>
      </c>
      <c r="Z4139">
        <v>9</v>
      </c>
      <c r="AA4139" t="s">
        <v>20660</v>
      </c>
    </row>
    <row r="4140" spans="1:27" x14ac:dyDescent="0.3">
      <c r="A4140">
        <v>18322667</v>
      </c>
      <c r="B4140" t="s">
        <v>8260</v>
      </c>
      <c r="C4140">
        <v>1</v>
      </c>
      <c r="D4140" t="s">
        <v>21</v>
      </c>
      <c r="E4140" t="s">
        <v>8261</v>
      </c>
      <c r="F4140" t="s">
        <v>113</v>
      </c>
      <c r="G4140" t="s">
        <v>114</v>
      </c>
      <c r="H4140">
        <v>77.121758700000001</v>
      </c>
      <c r="I4140">
        <v>28.688222799999998</v>
      </c>
      <c r="J4140" t="s">
        <v>7386</v>
      </c>
      <c r="K4140" t="s">
        <v>26</v>
      </c>
      <c r="L4140" t="s">
        <v>27</v>
      </c>
      <c r="M4140" t="s">
        <v>35</v>
      </c>
      <c r="N4140" t="s">
        <v>27</v>
      </c>
      <c r="O4140" t="s">
        <v>27</v>
      </c>
      <c r="P4140">
        <v>1</v>
      </c>
      <c r="Q4140">
        <v>32</v>
      </c>
      <c r="R4140">
        <v>350</v>
      </c>
      <c r="S4140">
        <v>3.5</v>
      </c>
      <c r="T4140" s="1">
        <v>42240</v>
      </c>
      <c r="U4140" t="s">
        <v>28</v>
      </c>
      <c r="V4140" t="s">
        <v>20707</v>
      </c>
      <c r="W4140" t="s">
        <v>20710</v>
      </c>
      <c r="X4140" t="s">
        <v>20669</v>
      </c>
      <c r="Y4140" t="s">
        <v>20659</v>
      </c>
      <c r="Z4140">
        <v>8</v>
      </c>
      <c r="AA4140" t="s">
        <v>20666</v>
      </c>
    </row>
    <row r="4141" spans="1:27" x14ac:dyDescent="0.3">
      <c r="A4141">
        <v>307332</v>
      </c>
      <c r="B4141" t="s">
        <v>8214</v>
      </c>
      <c r="C4141">
        <v>1</v>
      </c>
      <c r="D4141" t="s">
        <v>21</v>
      </c>
      <c r="E4141" t="s">
        <v>8283</v>
      </c>
      <c r="F4141" t="s">
        <v>252</v>
      </c>
      <c r="G4141" t="s">
        <v>253</v>
      </c>
      <c r="H4141">
        <v>77.190526700000007</v>
      </c>
      <c r="I4141">
        <v>28.6435122</v>
      </c>
      <c r="J4141" t="s">
        <v>673</v>
      </c>
      <c r="K4141" t="s">
        <v>26</v>
      </c>
      <c r="L4141" t="s">
        <v>27</v>
      </c>
      <c r="M4141" t="s">
        <v>35</v>
      </c>
      <c r="N4141" t="s">
        <v>27</v>
      </c>
      <c r="O4141" t="s">
        <v>27</v>
      </c>
      <c r="P4141">
        <v>1</v>
      </c>
      <c r="Q4141">
        <v>214</v>
      </c>
      <c r="R4141">
        <v>350</v>
      </c>
      <c r="S4141">
        <v>3.5</v>
      </c>
      <c r="T4141" s="1">
        <v>41465</v>
      </c>
      <c r="U4141" t="s">
        <v>28</v>
      </c>
      <c r="V4141" t="s">
        <v>20707</v>
      </c>
      <c r="W4141" t="s">
        <v>20710</v>
      </c>
      <c r="X4141" t="s">
        <v>20658</v>
      </c>
      <c r="Y4141" t="s">
        <v>20659</v>
      </c>
      <c r="Z4141">
        <v>7</v>
      </c>
      <c r="AA4141" t="s">
        <v>20670</v>
      </c>
    </row>
    <row r="4142" spans="1:27" x14ac:dyDescent="0.3">
      <c r="A4142">
        <v>18285699</v>
      </c>
      <c r="B4142" t="s">
        <v>1040</v>
      </c>
      <c r="C4142">
        <v>1</v>
      </c>
      <c r="D4142" t="s">
        <v>21</v>
      </c>
      <c r="E4142" t="s">
        <v>1875</v>
      </c>
      <c r="F4142" t="s">
        <v>1874</v>
      </c>
      <c r="G4142" t="s">
        <v>1875</v>
      </c>
      <c r="H4142">
        <v>77.286783900000003</v>
      </c>
      <c r="I4142">
        <v>28.636911000000001</v>
      </c>
      <c r="J4142" t="s">
        <v>949</v>
      </c>
      <c r="K4142" t="s">
        <v>26</v>
      </c>
      <c r="L4142" t="s">
        <v>27</v>
      </c>
      <c r="M4142" t="s">
        <v>27</v>
      </c>
      <c r="N4142" t="s">
        <v>27</v>
      </c>
      <c r="O4142" t="s">
        <v>27</v>
      </c>
      <c r="P4142">
        <v>1</v>
      </c>
      <c r="Q4142">
        <v>54</v>
      </c>
      <c r="R4142">
        <v>350</v>
      </c>
      <c r="S4142">
        <v>3.5</v>
      </c>
      <c r="T4142" s="1">
        <v>40360</v>
      </c>
      <c r="U4142" t="s">
        <v>28</v>
      </c>
      <c r="V4142" t="s">
        <v>20707</v>
      </c>
      <c r="W4142" t="s">
        <v>20710</v>
      </c>
      <c r="X4142" t="s">
        <v>20667</v>
      </c>
      <c r="Y4142" t="s">
        <v>20659</v>
      </c>
      <c r="Z4142">
        <v>7</v>
      </c>
      <c r="AA4142" t="s">
        <v>20670</v>
      </c>
    </row>
    <row r="4143" spans="1:27" x14ac:dyDescent="0.3">
      <c r="A4143">
        <v>7658</v>
      </c>
      <c r="B4143" t="s">
        <v>1069</v>
      </c>
      <c r="C4143">
        <v>1</v>
      </c>
      <c r="D4143" t="s">
        <v>21</v>
      </c>
      <c r="E4143" t="s">
        <v>8305</v>
      </c>
      <c r="F4143" t="s">
        <v>1735</v>
      </c>
      <c r="G4143" t="s">
        <v>1734</v>
      </c>
      <c r="H4143">
        <v>77.209341800000004</v>
      </c>
      <c r="I4143">
        <v>28.534123600000001</v>
      </c>
      <c r="J4143" t="s">
        <v>1071</v>
      </c>
      <c r="K4143" t="s">
        <v>26</v>
      </c>
      <c r="L4143" t="s">
        <v>27</v>
      </c>
      <c r="M4143" t="s">
        <v>27</v>
      </c>
      <c r="N4143" t="s">
        <v>27</v>
      </c>
      <c r="O4143" t="s">
        <v>27</v>
      </c>
      <c r="P4143">
        <v>1</v>
      </c>
      <c r="Q4143">
        <v>52</v>
      </c>
      <c r="R4143">
        <v>350</v>
      </c>
      <c r="S4143">
        <v>3.5</v>
      </c>
      <c r="T4143" s="1">
        <v>40719</v>
      </c>
      <c r="U4143" t="s">
        <v>28</v>
      </c>
      <c r="V4143" t="s">
        <v>20707</v>
      </c>
      <c r="W4143" t="s">
        <v>20710</v>
      </c>
      <c r="X4143" t="s">
        <v>20663</v>
      </c>
      <c r="Y4143" t="s">
        <v>20671</v>
      </c>
      <c r="Z4143">
        <v>6</v>
      </c>
      <c r="AA4143" t="s">
        <v>20672</v>
      </c>
    </row>
    <row r="4144" spans="1:27" x14ac:dyDescent="0.3">
      <c r="A4144">
        <v>310459</v>
      </c>
      <c r="B4144" t="s">
        <v>8354</v>
      </c>
      <c r="C4144">
        <v>1</v>
      </c>
      <c r="D4144" t="s">
        <v>21</v>
      </c>
      <c r="E4144" t="s">
        <v>8355</v>
      </c>
      <c r="F4144" t="s">
        <v>2691</v>
      </c>
      <c r="G4144" t="s">
        <v>2692</v>
      </c>
      <c r="H4144">
        <v>77.119167700000006</v>
      </c>
      <c r="I4144">
        <v>28.702219899999999</v>
      </c>
      <c r="J4144" t="s">
        <v>515</v>
      </c>
      <c r="K4144" t="s">
        <v>26</v>
      </c>
      <c r="L4144" t="s">
        <v>27</v>
      </c>
      <c r="M4144" t="s">
        <v>35</v>
      </c>
      <c r="N4144" t="s">
        <v>27</v>
      </c>
      <c r="O4144" t="s">
        <v>27</v>
      </c>
      <c r="P4144">
        <v>1</v>
      </c>
      <c r="Q4144">
        <v>55</v>
      </c>
      <c r="R4144">
        <v>350</v>
      </c>
      <c r="S4144">
        <v>3.5</v>
      </c>
      <c r="T4144" s="1">
        <v>42133</v>
      </c>
      <c r="U4144" t="s">
        <v>28</v>
      </c>
      <c r="V4144" t="s">
        <v>20707</v>
      </c>
      <c r="W4144" t="s">
        <v>20710</v>
      </c>
      <c r="X4144" t="s">
        <v>20669</v>
      </c>
      <c r="Y4144" t="s">
        <v>20671</v>
      </c>
      <c r="Z4144">
        <v>5</v>
      </c>
      <c r="AA4144" t="s">
        <v>20630</v>
      </c>
    </row>
    <row r="4145" spans="1:27" x14ac:dyDescent="0.3">
      <c r="A4145">
        <v>307333</v>
      </c>
      <c r="B4145" t="s">
        <v>1069</v>
      </c>
      <c r="C4145">
        <v>1</v>
      </c>
      <c r="D4145" t="s">
        <v>21</v>
      </c>
      <c r="E4145" t="s">
        <v>8383</v>
      </c>
      <c r="F4145" t="s">
        <v>3327</v>
      </c>
      <c r="G4145" t="s">
        <v>3328</v>
      </c>
      <c r="H4145">
        <v>77.184372100000004</v>
      </c>
      <c r="I4145">
        <v>28.7070075</v>
      </c>
      <c r="J4145" t="s">
        <v>1071</v>
      </c>
      <c r="K4145" t="s">
        <v>26</v>
      </c>
      <c r="L4145" t="s">
        <v>27</v>
      </c>
      <c r="M4145" t="s">
        <v>27</v>
      </c>
      <c r="N4145" t="s">
        <v>27</v>
      </c>
      <c r="O4145" t="s">
        <v>27</v>
      </c>
      <c r="P4145">
        <v>1</v>
      </c>
      <c r="Q4145">
        <v>38</v>
      </c>
      <c r="R4145">
        <v>350</v>
      </c>
      <c r="S4145">
        <v>3.5</v>
      </c>
      <c r="T4145" s="1">
        <v>42486</v>
      </c>
      <c r="U4145" t="s">
        <v>28</v>
      </c>
      <c r="V4145" t="s">
        <v>20707</v>
      </c>
      <c r="W4145" t="s">
        <v>20710</v>
      </c>
      <c r="X4145" t="s">
        <v>20661</v>
      </c>
      <c r="Y4145" t="s">
        <v>20671</v>
      </c>
      <c r="Z4145">
        <v>4</v>
      </c>
      <c r="AA4145" t="s">
        <v>20673</v>
      </c>
    </row>
    <row r="4146" spans="1:27" x14ac:dyDescent="0.3">
      <c r="A4146">
        <v>351</v>
      </c>
      <c r="B4146" t="s">
        <v>1088</v>
      </c>
      <c r="C4146">
        <v>1</v>
      </c>
      <c r="D4146" t="s">
        <v>21</v>
      </c>
      <c r="E4146" t="s">
        <v>4924</v>
      </c>
      <c r="F4146" t="s">
        <v>2017</v>
      </c>
      <c r="G4146" t="s">
        <v>2018</v>
      </c>
      <c r="H4146">
        <v>77.168467500000006</v>
      </c>
      <c r="I4146">
        <v>28.588405399999999</v>
      </c>
      <c r="J4146" t="s">
        <v>515</v>
      </c>
      <c r="K4146" t="s">
        <v>26</v>
      </c>
      <c r="L4146" t="s">
        <v>27</v>
      </c>
      <c r="M4146" t="s">
        <v>27</v>
      </c>
      <c r="N4146" t="s">
        <v>27</v>
      </c>
      <c r="O4146" t="s">
        <v>27</v>
      </c>
      <c r="P4146">
        <v>1</v>
      </c>
      <c r="Q4146">
        <v>345</v>
      </c>
      <c r="R4146">
        <v>350</v>
      </c>
      <c r="S4146">
        <v>3.5</v>
      </c>
      <c r="T4146" s="1">
        <v>40599</v>
      </c>
      <c r="U4146" t="s">
        <v>28</v>
      </c>
      <c r="V4146" t="s">
        <v>20707</v>
      </c>
      <c r="W4146" t="s">
        <v>20710</v>
      </c>
      <c r="X4146" t="s">
        <v>20663</v>
      </c>
      <c r="Y4146" t="s">
        <v>20674</v>
      </c>
      <c r="Z4146">
        <v>2</v>
      </c>
      <c r="AA4146" t="s">
        <v>20676</v>
      </c>
    </row>
    <row r="4147" spans="1:27" x14ac:dyDescent="0.3">
      <c r="A4147">
        <v>300335</v>
      </c>
      <c r="B4147" t="s">
        <v>8485</v>
      </c>
      <c r="C4147">
        <v>1</v>
      </c>
      <c r="D4147" t="s">
        <v>21</v>
      </c>
      <c r="E4147" t="s">
        <v>8486</v>
      </c>
      <c r="F4147" t="s">
        <v>2728</v>
      </c>
      <c r="G4147" t="s">
        <v>2729</v>
      </c>
      <c r="H4147">
        <v>77.101815900000005</v>
      </c>
      <c r="I4147">
        <v>28.6701038</v>
      </c>
      <c r="J4147" t="s">
        <v>476</v>
      </c>
      <c r="K4147" t="s">
        <v>26</v>
      </c>
      <c r="L4147" t="s">
        <v>27</v>
      </c>
      <c r="M4147" t="s">
        <v>27</v>
      </c>
      <c r="N4147" t="s">
        <v>27</v>
      </c>
      <c r="O4147" t="s">
        <v>27</v>
      </c>
      <c r="P4147">
        <v>1</v>
      </c>
      <c r="Q4147">
        <v>107</v>
      </c>
      <c r="R4147">
        <v>350</v>
      </c>
      <c r="S4147">
        <v>3.5</v>
      </c>
      <c r="T4147" s="1">
        <v>43110</v>
      </c>
      <c r="U4147" t="s">
        <v>28</v>
      </c>
      <c r="V4147" t="s">
        <v>20707</v>
      </c>
      <c r="W4147" t="s">
        <v>20710</v>
      </c>
      <c r="X4147" t="s">
        <v>20662</v>
      </c>
      <c r="Y4147" t="s">
        <v>20674</v>
      </c>
      <c r="Z4147">
        <v>1</v>
      </c>
      <c r="AA4147" t="s">
        <v>20677</v>
      </c>
    </row>
    <row r="4148" spans="1:27" x14ac:dyDescent="0.3">
      <c r="A4148">
        <v>18034049</v>
      </c>
      <c r="B4148" t="s">
        <v>8497</v>
      </c>
      <c r="C4148">
        <v>1</v>
      </c>
      <c r="D4148" t="s">
        <v>21</v>
      </c>
      <c r="E4148" t="s">
        <v>8498</v>
      </c>
      <c r="F4148" t="s">
        <v>471</v>
      </c>
      <c r="G4148" t="s">
        <v>472</v>
      </c>
      <c r="H4148">
        <v>77.306742</v>
      </c>
      <c r="I4148">
        <v>28.659537700000001</v>
      </c>
      <c r="J4148" t="s">
        <v>1024</v>
      </c>
      <c r="K4148" t="s">
        <v>26</v>
      </c>
      <c r="L4148" t="s">
        <v>27</v>
      </c>
      <c r="M4148" t="s">
        <v>35</v>
      </c>
      <c r="N4148" t="s">
        <v>27</v>
      </c>
      <c r="O4148" t="s">
        <v>27</v>
      </c>
      <c r="P4148">
        <v>1</v>
      </c>
      <c r="Q4148">
        <v>42</v>
      </c>
      <c r="R4148">
        <v>350</v>
      </c>
      <c r="S4148">
        <v>3.5</v>
      </c>
      <c r="T4148" s="1">
        <v>43093</v>
      </c>
      <c r="U4148" t="s">
        <v>28</v>
      </c>
      <c r="V4148" t="s">
        <v>20707</v>
      </c>
      <c r="W4148" t="s">
        <v>20710</v>
      </c>
      <c r="X4148" t="s">
        <v>20668</v>
      </c>
      <c r="Y4148" t="s">
        <v>20678</v>
      </c>
      <c r="Z4148">
        <v>12</v>
      </c>
      <c r="AA4148" t="s">
        <v>6631</v>
      </c>
    </row>
    <row r="4149" spans="1:27" x14ac:dyDescent="0.3">
      <c r="A4149">
        <v>5267</v>
      </c>
      <c r="B4149" t="s">
        <v>8100</v>
      </c>
      <c r="C4149">
        <v>1</v>
      </c>
      <c r="D4149" t="s">
        <v>21</v>
      </c>
      <c r="E4149" t="s">
        <v>8504</v>
      </c>
      <c r="F4149" t="s">
        <v>158</v>
      </c>
      <c r="G4149" t="s">
        <v>159</v>
      </c>
      <c r="H4149">
        <v>77.210416699999996</v>
      </c>
      <c r="I4149">
        <v>28.5602363</v>
      </c>
      <c r="J4149" t="s">
        <v>868</v>
      </c>
      <c r="K4149" t="s">
        <v>26</v>
      </c>
      <c r="L4149" t="s">
        <v>27</v>
      </c>
      <c r="M4149" t="s">
        <v>27</v>
      </c>
      <c r="N4149" t="s">
        <v>27</v>
      </c>
      <c r="O4149" t="s">
        <v>27</v>
      </c>
      <c r="P4149">
        <v>1</v>
      </c>
      <c r="Q4149">
        <v>95</v>
      </c>
      <c r="R4149">
        <v>350</v>
      </c>
      <c r="S4149">
        <v>3.5</v>
      </c>
      <c r="T4149" s="1">
        <v>40534</v>
      </c>
      <c r="U4149" t="s">
        <v>28</v>
      </c>
      <c r="V4149" t="s">
        <v>20707</v>
      </c>
      <c r="W4149" t="s">
        <v>20710</v>
      </c>
      <c r="X4149" t="s">
        <v>20667</v>
      </c>
      <c r="Y4149" t="s">
        <v>20678</v>
      </c>
      <c r="Z4149">
        <v>12</v>
      </c>
      <c r="AA4149" t="s">
        <v>6631</v>
      </c>
    </row>
    <row r="4150" spans="1:27" x14ac:dyDescent="0.3">
      <c r="A4150">
        <v>310419</v>
      </c>
      <c r="B4150" t="s">
        <v>8226</v>
      </c>
      <c r="C4150">
        <v>1</v>
      </c>
      <c r="D4150" t="s">
        <v>21</v>
      </c>
      <c r="E4150" t="s">
        <v>8540</v>
      </c>
      <c r="F4150" t="s">
        <v>4730</v>
      </c>
      <c r="G4150" t="s">
        <v>4731</v>
      </c>
      <c r="H4150">
        <v>77.170129900000006</v>
      </c>
      <c r="I4150">
        <v>28.579558599999999</v>
      </c>
      <c r="J4150" t="s">
        <v>4061</v>
      </c>
      <c r="K4150" t="s">
        <v>26</v>
      </c>
      <c r="L4150" t="s">
        <v>27</v>
      </c>
      <c r="M4150" t="s">
        <v>35</v>
      </c>
      <c r="N4150" t="s">
        <v>27</v>
      </c>
      <c r="O4150" t="s">
        <v>27</v>
      </c>
      <c r="P4150">
        <v>1</v>
      </c>
      <c r="Q4150">
        <v>57</v>
      </c>
      <c r="R4150">
        <v>350</v>
      </c>
      <c r="S4150">
        <v>3.5</v>
      </c>
      <c r="T4150" s="1">
        <v>41966</v>
      </c>
      <c r="U4150" t="s">
        <v>28</v>
      </c>
      <c r="V4150" t="s">
        <v>20707</v>
      </c>
      <c r="W4150" t="s">
        <v>20710</v>
      </c>
      <c r="X4150" t="s">
        <v>20664</v>
      </c>
      <c r="Y4150" t="s">
        <v>20678</v>
      </c>
      <c r="Z4150">
        <v>11</v>
      </c>
      <c r="AA4150" t="s">
        <v>20679</v>
      </c>
    </row>
    <row r="4151" spans="1:27" x14ac:dyDescent="0.3">
      <c r="A4151">
        <v>311755</v>
      </c>
      <c r="B4151" t="s">
        <v>8214</v>
      </c>
      <c r="C4151">
        <v>1</v>
      </c>
      <c r="D4151" t="s">
        <v>21</v>
      </c>
      <c r="E4151" t="s">
        <v>8553</v>
      </c>
      <c r="F4151" t="s">
        <v>252</v>
      </c>
      <c r="G4151" t="s">
        <v>253</v>
      </c>
      <c r="H4151">
        <v>77.188903730000007</v>
      </c>
      <c r="I4151">
        <v>28.643381359999999</v>
      </c>
      <c r="J4151" t="s">
        <v>673</v>
      </c>
      <c r="K4151" t="s">
        <v>26</v>
      </c>
      <c r="L4151" t="s">
        <v>27</v>
      </c>
      <c r="M4151" t="s">
        <v>35</v>
      </c>
      <c r="N4151" t="s">
        <v>27</v>
      </c>
      <c r="O4151" t="s">
        <v>27</v>
      </c>
      <c r="P4151">
        <v>1</v>
      </c>
      <c r="Q4151">
        <v>64</v>
      </c>
      <c r="R4151">
        <v>350</v>
      </c>
      <c r="S4151">
        <v>3.5</v>
      </c>
      <c r="T4151" s="1">
        <v>40459</v>
      </c>
      <c r="U4151" t="s">
        <v>28</v>
      </c>
      <c r="V4151" t="s">
        <v>20707</v>
      </c>
      <c r="W4151" t="s">
        <v>20710</v>
      </c>
      <c r="X4151" t="s">
        <v>20667</v>
      </c>
      <c r="Y4151" t="s">
        <v>20678</v>
      </c>
      <c r="Z4151">
        <v>10</v>
      </c>
      <c r="AA4151" t="s">
        <v>20680</v>
      </c>
    </row>
    <row r="4152" spans="1:27" x14ac:dyDescent="0.3">
      <c r="A4152">
        <v>7834</v>
      </c>
      <c r="B4152" t="s">
        <v>8572</v>
      </c>
      <c r="C4152">
        <v>1</v>
      </c>
      <c r="D4152" t="s">
        <v>21</v>
      </c>
      <c r="E4152" t="s">
        <v>8573</v>
      </c>
      <c r="F4152" t="s">
        <v>1886</v>
      </c>
      <c r="G4152" t="s">
        <v>1887</v>
      </c>
      <c r="H4152">
        <v>77.206338500000001</v>
      </c>
      <c r="I4152">
        <v>28.5730696</v>
      </c>
      <c r="J4152" t="s">
        <v>8574</v>
      </c>
      <c r="K4152" t="s">
        <v>26</v>
      </c>
      <c r="L4152" t="s">
        <v>27</v>
      </c>
      <c r="M4152" t="s">
        <v>27</v>
      </c>
      <c r="N4152" t="s">
        <v>27</v>
      </c>
      <c r="O4152" t="s">
        <v>27</v>
      </c>
      <c r="P4152">
        <v>1</v>
      </c>
      <c r="Q4152">
        <v>19</v>
      </c>
      <c r="R4152">
        <v>250</v>
      </c>
      <c r="S4152">
        <v>3.5</v>
      </c>
      <c r="T4152" s="1">
        <v>41180</v>
      </c>
      <c r="U4152" t="s">
        <v>28</v>
      </c>
      <c r="V4152" t="s">
        <v>20707</v>
      </c>
      <c r="W4152" t="s">
        <v>20710</v>
      </c>
      <c r="X4152" t="s">
        <v>20665</v>
      </c>
      <c r="Y4152" t="s">
        <v>20659</v>
      </c>
      <c r="Z4152">
        <v>9</v>
      </c>
      <c r="AA4152" t="s">
        <v>20660</v>
      </c>
    </row>
    <row r="4153" spans="1:27" x14ac:dyDescent="0.3">
      <c r="A4153">
        <v>9654</v>
      </c>
      <c r="B4153" t="s">
        <v>8576</v>
      </c>
      <c r="C4153">
        <v>1</v>
      </c>
      <c r="D4153" t="s">
        <v>21</v>
      </c>
      <c r="E4153" t="s">
        <v>8577</v>
      </c>
      <c r="F4153" t="s">
        <v>1616</v>
      </c>
      <c r="G4153" t="s">
        <v>1617</v>
      </c>
      <c r="H4153">
        <v>77.250489930000001</v>
      </c>
      <c r="I4153">
        <v>28.544000440000001</v>
      </c>
      <c r="J4153" t="s">
        <v>8578</v>
      </c>
      <c r="K4153" t="s">
        <v>26</v>
      </c>
      <c r="L4153" t="s">
        <v>27</v>
      </c>
      <c r="M4153" t="s">
        <v>27</v>
      </c>
      <c r="N4153" t="s">
        <v>27</v>
      </c>
      <c r="O4153" t="s">
        <v>27</v>
      </c>
      <c r="P4153">
        <v>1</v>
      </c>
      <c r="Q4153">
        <v>60</v>
      </c>
      <c r="R4153">
        <v>250</v>
      </c>
      <c r="S4153">
        <v>3.5</v>
      </c>
      <c r="T4153" s="1">
        <v>43344</v>
      </c>
      <c r="U4153" t="s">
        <v>28</v>
      </c>
      <c r="V4153" t="s">
        <v>20707</v>
      </c>
      <c r="W4153" t="s">
        <v>20710</v>
      </c>
      <c r="X4153" t="s">
        <v>20662</v>
      </c>
      <c r="Y4153" t="s">
        <v>20659</v>
      </c>
      <c r="Z4153">
        <v>9</v>
      </c>
      <c r="AA4153" t="s">
        <v>20660</v>
      </c>
    </row>
    <row r="4154" spans="1:27" x14ac:dyDescent="0.3">
      <c r="A4154">
        <v>302344</v>
      </c>
      <c r="B4154" t="s">
        <v>7983</v>
      </c>
      <c r="C4154">
        <v>1</v>
      </c>
      <c r="D4154" t="s">
        <v>21</v>
      </c>
      <c r="E4154" t="s">
        <v>8639</v>
      </c>
      <c r="F4154" t="s">
        <v>2691</v>
      </c>
      <c r="G4154" t="s">
        <v>2692</v>
      </c>
      <c r="H4154">
        <v>77.127213499999996</v>
      </c>
      <c r="I4154">
        <v>28.7239</v>
      </c>
      <c r="J4154" t="s">
        <v>494</v>
      </c>
      <c r="K4154" t="s">
        <v>26</v>
      </c>
      <c r="L4154" t="s">
        <v>27</v>
      </c>
      <c r="M4154" t="s">
        <v>27</v>
      </c>
      <c r="N4154" t="s">
        <v>27</v>
      </c>
      <c r="O4154" t="s">
        <v>27</v>
      </c>
      <c r="P4154">
        <v>1</v>
      </c>
      <c r="Q4154">
        <v>62</v>
      </c>
      <c r="R4154">
        <v>250</v>
      </c>
      <c r="S4154">
        <v>3.5</v>
      </c>
      <c r="T4154" s="1">
        <v>41876</v>
      </c>
      <c r="U4154" t="s">
        <v>28</v>
      </c>
      <c r="V4154" t="s">
        <v>20707</v>
      </c>
      <c r="W4154" t="s">
        <v>20710</v>
      </c>
      <c r="X4154" t="s">
        <v>20664</v>
      </c>
      <c r="Y4154" t="s">
        <v>20659</v>
      </c>
      <c r="Z4154">
        <v>8</v>
      </c>
      <c r="AA4154" t="s">
        <v>20666</v>
      </c>
    </row>
    <row r="4155" spans="1:27" x14ac:dyDescent="0.3">
      <c r="A4155">
        <v>18289256</v>
      </c>
      <c r="B4155" t="s">
        <v>7015</v>
      </c>
      <c r="C4155">
        <v>1</v>
      </c>
      <c r="D4155" t="s">
        <v>21</v>
      </c>
      <c r="E4155" t="s">
        <v>8691</v>
      </c>
      <c r="F4155" t="s">
        <v>641</v>
      </c>
      <c r="G4155" t="s">
        <v>642</v>
      </c>
      <c r="H4155">
        <v>77.206245899999999</v>
      </c>
      <c r="I4155">
        <v>28.6826835</v>
      </c>
      <c r="J4155" t="s">
        <v>1045</v>
      </c>
      <c r="K4155" t="s">
        <v>26</v>
      </c>
      <c r="L4155" t="s">
        <v>27</v>
      </c>
      <c r="M4155" t="s">
        <v>27</v>
      </c>
      <c r="N4155" t="s">
        <v>27</v>
      </c>
      <c r="O4155" t="s">
        <v>27</v>
      </c>
      <c r="P4155">
        <v>1</v>
      </c>
      <c r="Q4155">
        <v>61</v>
      </c>
      <c r="R4155">
        <v>250</v>
      </c>
      <c r="S4155">
        <v>3.5</v>
      </c>
      <c r="T4155" s="1">
        <v>41429</v>
      </c>
      <c r="U4155" t="s">
        <v>28</v>
      </c>
      <c r="V4155" t="s">
        <v>20707</v>
      </c>
      <c r="W4155" t="s">
        <v>20710</v>
      </c>
      <c r="X4155" t="s">
        <v>20658</v>
      </c>
      <c r="Y4155" t="s">
        <v>20671</v>
      </c>
      <c r="Z4155">
        <v>6</v>
      </c>
      <c r="AA4155" t="s">
        <v>20672</v>
      </c>
    </row>
    <row r="4156" spans="1:27" x14ac:dyDescent="0.3">
      <c r="A4156">
        <v>312420</v>
      </c>
      <c r="B4156" t="s">
        <v>1082</v>
      </c>
      <c r="C4156">
        <v>1</v>
      </c>
      <c r="D4156" t="s">
        <v>21</v>
      </c>
      <c r="E4156" t="s">
        <v>8717</v>
      </c>
      <c r="F4156" t="s">
        <v>1850</v>
      </c>
      <c r="G4156" t="s">
        <v>1851</v>
      </c>
      <c r="H4156">
        <v>77.201281699999996</v>
      </c>
      <c r="I4156">
        <v>28.6914056</v>
      </c>
      <c r="J4156" t="s">
        <v>515</v>
      </c>
      <c r="K4156" t="s">
        <v>26</v>
      </c>
      <c r="L4156" t="s">
        <v>27</v>
      </c>
      <c r="M4156" t="s">
        <v>35</v>
      </c>
      <c r="N4156" t="s">
        <v>27</v>
      </c>
      <c r="O4156" t="s">
        <v>27</v>
      </c>
      <c r="P4156">
        <v>1</v>
      </c>
      <c r="Q4156">
        <v>65</v>
      </c>
      <c r="R4156">
        <v>250</v>
      </c>
      <c r="S4156">
        <v>3.5</v>
      </c>
      <c r="T4156" s="1">
        <v>42158</v>
      </c>
      <c r="U4156" t="s">
        <v>28</v>
      </c>
      <c r="V4156" t="s">
        <v>20707</v>
      </c>
      <c r="W4156" t="s">
        <v>20710</v>
      </c>
      <c r="X4156" t="s">
        <v>20669</v>
      </c>
      <c r="Y4156" t="s">
        <v>20671</v>
      </c>
      <c r="Z4156">
        <v>6</v>
      </c>
      <c r="AA4156" t="s">
        <v>20672</v>
      </c>
    </row>
    <row r="4157" spans="1:27" x14ac:dyDescent="0.3">
      <c r="A4157">
        <v>18228856</v>
      </c>
      <c r="B4157" t="s">
        <v>8723</v>
      </c>
      <c r="C4157">
        <v>1</v>
      </c>
      <c r="D4157" t="s">
        <v>21</v>
      </c>
      <c r="E4157" t="s">
        <v>8724</v>
      </c>
      <c r="F4157" t="s">
        <v>248</v>
      </c>
      <c r="G4157" t="s">
        <v>249</v>
      </c>
      <c r="H4157">
        <v>77.303093599999997</v>
      </c>
      <c r="I4157">
        <v>28.636025799999999</v>
      </c>
      <c r="J4157" t="s">
        <v>842</v>
      </c>
      <c r="K4157" t="s">
        <v>26</v>
      </c>
      <c r="L4157" t="s">
        <v>27</v>
      </c>
      <c r="M4157" t="s">
        <v>35</v>
      </c>
      <c r="N4157" t="s">
        <v>27</v>
      </c>
      <c r="O4157" t="s">
        <v>27</v>
      </c>
      <c r="P4157">
        <v>1</v>
      </c>
      <c r="Q4157">
        <v>60</v>
      </c>
      <c r="R4157">
        <v>250</v>
      </c>
      <c r="S4157">
        <v>3.5</v>
      </c>
      <c r="T4157" s="1">
        <v>42508</v>
      </c>
      <c r="U4157" t="s">
        <v>28</v>
      </c>
      <c r="V4157" t="s">
        <v>20707</v>
      </c>
      <c r="W4157" t="s">
        <v>20710</v>
      </c>
      <c r="X4157" t="s">
        <v>20661</v>
      </c>
      <c r="Y4157" t="s">
        <v>20671</v>
      </c>
      <c r="Z4157">
        <v>5</v>
      </c>
      <c r="AA4157" t="s">
        <v>20630</v>
      </c>
    </row>
    <row r="4158" spans="1:27" x14ac:dyDescent="0.3">
      <c r="A4158">
        <v>3333</v>
      </c>
      <c r="B4158" t="s">
        <v>8770</v>
      </c>
      <c r="C4158">
        <v>1</v>
      </c>
      <c r="D4158" t="s">
        <v>21</v>
      </c>
      <c r="E4158" t="s">
        <v>8771</v>
      </c>
      <c r="F4158" t="s">
        <v>113</v>
      </c>
      <c r="G4158" t="s">
        <v>114</v>
      </c>
      <c r="H4158">
        <v>77.140038099999998</v>
      </c>
      <c r="I4158">
        <v>28.698495900000001</v>
      </c>
      <c r="J4158" t="s">
        <v>788</v>
      </c>
      <c r="K4158" t="s">
        <v>26</v>
      </c>
      <c r="L4158" t="s">
        <v>27</v>
      </c>
      <c r="M4158" t="s">
        <v>27</v>
      </c>
      <c r="N4158" t="s">
        <v>27</v>
      </c>
      <c r="O4158" t="s">
        <v>27</v>
      </c>
      <c r="P4158">
        <v>1</v>
      </c>
      <c r="Q4158">
        <v>26</v>
      </c>
      <c r="R4158">
        <v>250</v>
      </c>
      <c r="S4158">
        <v>3.5</v>
      </c>
      <c r="T4158" s="1">
        <v>40291</v>
      </c>
      <c r="U4158" t="s">
        <v>28</v>
      </c>
      <c r="V4158" t="s">
        <v>20707</v>
      </c>
      <c r="W4158" t="s">
        <v>20710</v>
      </c>
      <c r="X4158" t="s">
        <v>20667</v>
      </c>
      <c r="Y4158" t="s">
        <v>20671</v>
      </c>
      <c r="Z4158">
        <v>4</v>
      </c>
      <c r="AA4158" t="s">
        <v>20673</v>
      </c>
    </row>
    <row r="4159" spans="1:27" x14ac:dyDescent="0.3">
      <c r="A4159">
        <v>302466</v>
      </c>
      <c r="B4159" t="s">
        <v>8775</v>
      </c>
      <c r="C4159">
        <v>1</v>
      </c>
      <c r="D4159" t="s">
        <v>21</v>
      </c>
      <c r="E4159" t="s">
        <v>8776</v>
      </c>
      <c r="F4159" t="s">
        <v>2691</v>
      </c>
      <c r="G4159" t="s">
        <v>2692</v>
      </c>
      <c r="H4159">
        <v>77.122049500000003</v>
      </c>
      <c r="I4159">
        <v>28.705459300000001</v>
      </c>
      <c r="J4159" t="s">
        <v>7202</v>
      </c>
      <c r="K4159" t="s">
        <v>26</v>
      </c>
      <c r="L4159" t="s">
        <v>27</v>
      </c>
      <c r="M4159" t="s">
        <v>27</v>
      </c>
      <c r="N4159" t="s">
        <v>27</v>
      </c>
      <c r="O4159" t="s">
        <v>27</v>
      </c>
      <c r="P4159">
        <v>1</v>
      </c>
      <c r="Q4159">
        <v>175</v>
      </c>
      <c r="R4159">
        <v>250</v>
      </c>
      <c r="S4159">
        <v>3.5</v>
      </c>
      <c r="T4159" s="1">
        <v>42099</v>
      </c>
      <c r="U4159" t="s">
        <v>28</v>
      </c>
      <c r="V4159" t="s">
        <v>20707</v>
      </c>
      <c r="W4159" t="s">
        <v>20710</v>
      </c>
      <c r="X4159" t="s">
        <v>20669</v>
      </c>
      <c r="Y4159" t="s">
        <v>20671</v>
      </c>
      <c r="Z4159">
        <v>4</v>
      </c>
      <c r="AA4159" t="s">
        <v>20673</v>
      </c>
    </row>
    <row r="4160" spans="1:27" x14ac:dyDescent="0.3">
      <c r="A4160">
        <v>3332</v>
      </c>
      <c r="B4160" t="s">
        <v>8770</v>
      </c>
      <c r="C4160">
        <v>1</v>
      </c>
      <c r="D4160" t="s">
        <v>21</v>
      </c>
      <c r="E4160" t="s">
        <v>3976</v>
      </c>
      <c r="F4160" t="s">
        <v>2823</v>
      </c>
      <c r="G4160" t="s">
        <v>2824</v>
      </c>
      <c r="H4160">
        <v>77.178037500000002</v>
      </c>
      <c r="I4160">
        <v>28.692922899999999</v>
      </c>
      <c r="J4160" t="s">
        <v>788</v>
      </c>
      <c r="K4160" t="s">
        <v>26</v>
      </c>
      <c r="L4160" t="s">
        <v>27</v>
      </c>
      <c r="M4160" t="s">
        <v>27</v>
      </c>
      <c r="N4160" t="s">
        <v>27</v>
      </c>
      <c r="O4160" t="s">
        <v>27</v>
      </c>
      <c r="P4160">
        <v>1</v>
      </c>
      <c r="Q4160">
        <v>28</v>
      </c>
      <c r="R4160">
        <v>250</v>
      </c>
      <c r="S4160">
        <v>3.5</v>
      </c>
      <c r="T4160" s="1">
        <v>40621</v>
      </c>
      <c r="U4160" t="s">
        <v>28</v>
      </c>
      <c r="V4160" t="s">
        <v>20707</v>
      </c>
      <c r="W4160" t="s">
        <v>20710</v>
      </c>
      <c r="X4160" t="s">
        <v>20663</v>
      </c>
      <c r="Y4160" t="s">
        <v>20674</v>
      </c>
      <c r="Z4160">
        <v>3</v>
      </c>
      <c r="AA4160" t="s">
        <v>20675</v>
      </c>
    </row>
    <row r="4161" spans="1:27" x14ac:dyDescent="0.3">
      <c r="A4161">
        <v>18337744</v>
      </c>
      <c r="B4161" t="s">
        <v>7015</v>
      </c>
      <c r="C4161">
        <v>1</v>
      </c>
      <c r="D4161" t="s">
        <v>21</v>
      </c>
      <c r="E4161" t="s">
        <v>8792</v>
      </c>
      <c r="F4161" t="s">
        <v>725</v>
      </c>
      <c r="G4161" t="s">
        <v>726</v>
      </c>
      <c r="H4161">
        <v>77.2024756</v>
      </c>
      <c r="I4161">
        <v>28.5565678</v>
      </c>
      <c r="J4161" t="s">
        <v>1045</v>
      </c>
      <c r="K4161" t="s">
        <v>26</v>
      </c>
      <c r="L4161" t="s">
        <v>27</v>
      </c>
      <c r="M4161" t="s">
        <v>27</v>
      </c>
      <c r="N4161" t="s">
        <v>27</v>
      </c>
      <c r="O4161" t="s">
        <v>27</v>
      </c>
      <c r="P4161">
        <v>1</v>
      </c>
      <c r="Q4161">
        <v>16</v>
      </c>
      <c r="R4161">
        <v>250</v>
      </c>
      <c r="S4161">
        <v>3.5</v>
      </c>
      <c r="T4161" s="1">
        <v>42431</v>
      </c>
      <c r="U4161" t="s">
        <v>28</v>
      </c>
      <c r="V4161" t="s">
        <v>20707</v>
      </c>
      <c r="W4161" t="s">
        <v>20710</v>
      </c>
      <c r="X4161" t="s">
        <v>20661</v>
      </c>
      <c r="Y4161" t="s">
        <v>20674</v>
      </c>
      <c r="Z4161">
        <v>3</v>
      </c>
      <c r="AA4161" t="s">
        <v>20675</v>
      </c>
    </row>
    <row r="4162" spans="1:27" x14ac:dyDescent="0.3">
      <c r="A4162">
        <v>308972</v>
      </c>
      <c r="B4162" t="s">
        <v>8868</v>
      </c>
      <c r="C4162">
        <v>1</v>
      </c>
      <c r="D4162" t="s">
        <v>21</v>
      </c>
      <c r="E4162" t="s">
        <v>7769</v>
      </c>
      <c r="F4162" t="s">
        <v>1309</v>
      </c>
      <c r="G4162" t="s">
        <v>1310</v>
      </c>
      <c r="H4162">
        <v>77.106406800000002</v>
      </c>
      <c r="I4162">
        <v>28.642488199999999</v>
      </c>
      <c r="J4162" t="s">
        <v>1045</v>
      </c>
      <c r="K4162" t="s">
        <v>26</v>
      </c>
      <c r="L4162" t="s">
        <v>27</v>
      </c>
      <c r="M4162" t="s">
        <v>27</v>
      </c>
      <c r="N4162" t="s">
        <v>27</v>
      </c>
      <c r="O4162" t="s">
        <v>27</v>
      </c>
      <c r="P4162">
        <v>1</v>
      </c>
      <c r="Q4162">
        <v>35</v>
      </c>
      <c r="R4162">
        <v>250</v>
      </c>
      <c r="S4162">
        <v>3.5</v>
      </c>
      <c r="T4162" s="1">
        <v>42387</v>
      </c>
      <c r="U4162" t="s">
        <v>28</v>
      </c>
      <c r="V4162" t="s">
        <v>20707</v>
      </c>
      <c r="W4162" t="s">
        <v>20710</v>
      </c>
      <c r="X4162" t="s">
        <v>20661</v>
      </c>
      <c r="Y4162" t="s">
        <v>20674</v>
      </c>
      <c r="Z4162">
        <v>1</v>
      </c>
      <c r="AA4162" t="s">
        <v>20677</v>
      </c>
    </row>
    <row r="4163" spans="1:27" x14ac:dyDescent="0.3">
      <c r="A4163">
        <v>18361244</v>
      </c>
      <c r="B4163" t="s">
        <v>8925</v>
      </c>
      <c r="C4163">
        <v>1</v>
      </c>
      <c r="D4163" t="s">
        <v>21</v>
      </c>
      <c r="E4163" t="s">
        <v>8926</v>
      </c>
      <c r="F4163" t="s">
        <v>2705</v>
      </c>
      <c r="G4163" t="s">
        <v>2706</v>
      </c>
      <c r="H4163">
        <v>77.149370200000007</v>
      </c>
      <c r="I4163">
        <v>28.6939329</v>
      </c>
      <c r="J4163" t="s">
        <v>559</v>
      </c>
      <c r="K4163" t="s">
        <v>26</v>
      </c>
      <c r="L4163" t="s">
        <v>27</v>
      </c>
      <c r="M4163" t="s">
        <v>27</v>
      </c>
      <c r="N4163" t="s">
        <v>27</v>
      </c>
      <c r="O4163" t="s">
        <v>27</v>
      </c>
      <c r="P4163">
        <v>1</v>
      </c>
      <c r="Q4163">
        <v>13</v>
      </c>
      <c r="R4163">
        <v>250</v>
      </c>
      <c r="S4163">
        <v>3.5</v>
      </c>
      <c r="T4163" s="1">
        <v>40864</v>
      </c>
      <c r="U4163" t="s">
        <v>28</v>
      </c>
      <c r="V4163" t="s">
        <v>20707</v>
      </c>
      <c r="W4163" t="s">
        <v>20710</v>
      </c>
      <c r="X4163" t="s">
        <v>20663</v>
      </c>
      <c r="Y4163" t="s">
        <v>20678</v>
      </c>
      <c r="Z4163">
        <v>11</v>
      </c>
      <c r="AA4163" t="s">
        <v>20679</v>
      </c>
    </row>
    <row r="4164" spans="1:27" x14ac:dyDescent="0.3">
      <c r="A4164">
        <v>18238246</v>
      </c>
      <c r="B4164" t="s">
        <v>8974</v>
      </c>
      <c r="C4164">
        <v>1</v>
      </c>
      <c r="D4164" t="s">
        <v>21</v>
      </c>
      <c r="E4164" t="s">
        <v>1016</v>
      </c>
      <c r="F4164" t="s">
        <v>1015</v>
      </c>
      <c r="G4164" t="s">
        <v>1016</v>
      </c>
      <c r="H4164">
        <v>77.173589500000006</v>
      </c>
      <c r="I4164">
        <v>28.5974082</v>
      </c>
      <c r="J4164" t="s">
        <v>554</v>
      </c>
      <c r="K4164" t="s">
        <v>26</v>
      </c>
      <c r="L4164" t="s">
        <v>27</v>
      </c>
      <c r="M4164" t="s">
        <v>27</v>
      </c>
      <c r="N4164" t="s">
        <v>27</v>
      </c>
      <c r="O4164" t="s">
        <v>27</v>
      </c>
      <c r="P4164">
        <v>1</v>
      </c>
      <c r="Q4164">
        <v>20</v>
      </c>
      <c r="R4164">
        <v>450</v>
      </c>
      <c r="S4164">
        <v>3.5</v>
      </c>
      <c r="T4164" s="1">
        <v>41910</v>
      </c>
      <c r="U4164" t="s">
        <v>28</v>
      </c>
      <c r="V4164" t="s">
        <v>20707</v>
      </c>
      <c r="W4164" t="s">
        <v>20710</v>
      </c>
      <c r="X4164" t="s">
        <v>20664</v>
      </c>
      <c r="Y4164" t="s">
        <v>20659</v>
      </c>
      <c r="Z4164">
        <v>9</v>
      </c>
      <c r="AA4164" t="s">
        <v>20660</v>
      </c>
    </row>
    <row r="4165" spans="1:27" x14ac:dyDescent="0.3">
      <c r="A4165">
        <v>305736</v>
      </c>
      <c r="B4165" t="s">
        <v>882</v>
      </c>
      <c r="C4165">
        <v>1</v>
      </c>
      <c r="D4165" t="s">
        <v>21</v>
      </c>
      <c r="E4165" t="s">
        <v>8976</v>
      </c>
      <c r="F4165" t="s">
        <v>158</v>
      </c>
      <c r="G4165" t="s">
        <v>159</v>
      </c>
      <c r="H4165">
        <v>77.203981900000002</v>
      </c>
      <c r="I4165">
        <v>28.550438</v>
      </c>
      <c r="J4165" t="s">
        <v>499</v>
      </c>
      <c r="K4165" t="s">
        <v>26</v>
      </c>
      <c r="L4165" t="s">
        <v>27</v>
      </c>
      <c r="M4165" t="s">
        <v>27</v>
      </c>
      <c r="N4165" t="s">
        <v>27</v>
      </c>
      <c r="O4165" t="s">
        <v>27</v>
      </c>
      <c r="P4165">
        <v>1</v>
      </c>
      <c r="Q4165">
        <v>35</v>
      </c>
      <c r="R4165">
        <v>450</v>
      </c>
      <c r="S4165">
        <v>3.5</v>
      </c>
      <c r="T4165" s="1">
        <v>41906</v>
      </c>
      <c r="U4165" t="s">
        <v>28</v>
      </c>
      <c r="V4165" t="s">
        <v>20707</v>
      </c>
      <c r="W4165" t="s">
        <v>20710</v>
      </c>
      <c r="X4165" t="s">
        <v>20664</v>
      </c>
      <c r="Y4165" t="s">
        <v>20659</v>
      </c>
      <c r="Z4165">
        <v>9</v>
      </c>
      <c r="AA4165" t="s">
        <v>20660</v>
      </c>
    </row>
    <row r="4166" spans="1:27" x14ac:dyDescent="0.3">
      <c r="A4166">
        <v>309783</v>
      </c>
      <c r="B4166" t="s">
        <v>9002</v>
      </c>
      <c r="C4166">
        <v>1</v>
      </c>
      <c r="D4166" t="s">
        <v>21</v>
      </c>
      <c r="E4166" t="s">
        <v>9003</v>
      </c>
      <c r="F4166" t="s">
        <v>2691</v>
      </c>
      <c r="G4166" t="s">
        <v>2692</v>
      </c>
      <c r="H4166">
        <v>77.065217009999998</v>
      </c>
      <c r="I4166">
        <v>28.71961666</v>
      </c>
      <c r="J4166" t="s">
        <v>551</v>
      </c>
      <c r="K4166" t="s">
        <v>26</v>
      </c>
      <c r="L4166" t="s">
        <v>27</v>
      </c>
      <c r="M4166" t="s">
        <v>35</v>
      </c>
      <c r="N4166" t="s">
        <v>27</v>
      </c>
      <c r="O4166" t="s">
        <v>27</v>
      </c>
      <c r="P4166">
        <v>1</v>
      </c>
      <c r="Q4166">
        <v>83</v>
      </c>
      <c r="R4166">
        <v>450</v>
      </c>
      <c r="S4166">
        <v>3.5</v>
      </c>
      <c r="T4166" s="1">
        <v>41526</v>
      </c>
      <c r="U4166" t="s">
        <v>28</v>
      </c>
      <c r="V4166" t="s">
        <v>20707</v>
      </c>
      <c r="W4166" t="s">
        <v>20710</v>
      </c>
      <c r="X4166" t="s">
        <v>20658</v>
      </c>
      <c r="Y4166" t="s">
        <v>20659</v>
      </c>
      <c r="Z4166">
        <v>9</v>
      </c>
      <c r="AA4166" t="s">
        <v>20660</v>
      </c>
    </row>
    <row r="4167" spans="1:27" x14ac:dyDescent="0.3">
      <c r="A4167">
        <v>472</v>
      </c>
      <c r="B4167" t="s">
        <v>9013</v>
      </c>
      <c r="C4167">
        <v>1</v>
      </c>
      <c r="D4167" t="s">
        <v>21</v>
      </c>
      <c r="E4167" t="s">
        <v>9014</v>
      </c>
      <c r="F4167" t="s">
        <v>725</v>
      </c>
      <c r="G4167" t="s">
        <v>726</v>
      </c>
      <c r="H4167">
        <v>77.202642800000007</v>
      </c>
      <c r="I4167">
        <v>28.556210100000001</v>
      </c>
      <c r="J4167" t="s">
        <v>9015</v>
      </c>
      <c r="K4167" t="s">
        <v>26</v>
      </c>
      <c r="L4167" t="s">
        <v>27</v>
      </c>
      <c r="M4167" t="s">
        <v>27</v>
      </c>
      <c r="N4167" t="s">
        <v>27</v>
      </c>
      <c r="O4167" t="s">
        <v>27</v>
      </c>
      <c r="P4167">
        <v>1</v>
      </c>
      <c r="Q4167">
        <v>1198</v>
      </c>
      <c r="R4167">
        <v>450</v>
      </c>
      <c r="S4167">
        <v>3.5</v>
      </c>
      <c r="T4167" s="1">
        <v>41857</v>
      </c>
      <c r="U4167" t="s">
        <v>28</v>
      </c>
      <c r="V4167" t="s">
        <v>20707</v>
      </c>
      <c r="W4167" t="s">
        <v>20710</v>
      </c>
      <c r="X4167" t="s">
        <v>20664</v>
      </c>
      <c r="Y4167" t="s">
        <v>20659</v>
      </c>
      <c r="Z4167">
        <v>8</v>
      </c>
      <c r="AA4167" t="s">
        <v>20666</v>
      </c>
    </row>
    <row r="4168" spans="1:27" x14ac:dyDescent="0.3">
      <c r="A4168">
        <v>308938</v>
      </c>
      <c r="B4168" t="s">
        <v>9040</v>
      </c>
      <c r="C4168">
        <v>1</v>
      </c>
      <c r="D4168" t="s">
        <v>21</v>
      </c>
      <c r="E4168" t="s">
        <v>9041</v>
      </c>
      <c r="F4168" t="s">
        <v>162</v>
      </c>
      <c r="G4168" t="s">
        <v>163</v>
      </c>
      <c r="H4168">
        <v>77.285545299999995</v>
      </c>
      <c r="I4168">
        <v>28.657584700000001</v>
      </c>
      <c r="J4168" t="s">
        <v>598</v>
      </c>
      <c r="K4168" t="s">
        <v>26</v>
      </c>
      <c r="L4168" t="s">
        <v>27</v>
      </c>
      <c r="M4168" t="s">
        <v>27</v>
      </c>
      <c r="N4168" t="s">
        <v>27</v>
      </c>
      <c r="O4168" t="s">
        <v>27</v>
      </c>
      <c r="P4168">
        <v>1</v>
      </c>
      <c r="Q4168">
        <v>21</v>
      </c>
      <c r="R4168">
        <v>450</v>
      </c>
      <c r="S4168">
        <v>3.5</v>
      </c>
      <c r="T4168" s="1">
        <v>43304</v>
      </c>
      <c r="U4168" t="s">
        <v>28</v>
      </c>
      <c r="V4168" t="s">
        <v>20707</v>
      </c>
      <c r="W4168" t="s">
        <v>20710</v>
      </c>
      <c r="X4168" t="s">
        <v>20662</v>
      </c>
      <c r="Y4168" t="s">
        <v>20659</v>
      </c>
      <c r="Z4168">
        <v>7</v>
      </c>
      <c r="AA4168" t="s">
        <v>20670</v>
      </c>
    </row>
    <row r="4169" spans="1:27" x14ac:dyDescent="0.3">
      <c r="A4169">
        <v>301898</v>
      </c>
      <c r="B4169" t="s">
        <v>9143</v>
      </c>
      <c r="C4169">
        <v>1</v>
      </c>
      <c r="D4169" t="s">
        <v>21</v>
      </c>
      <c r="E4169" t="s">
        <v>9144</v>
      </c>
      <c r="F4169" t="s">
        <v>2031</v>
      </c>
      <c r="G4169" t="s">
        <v>2032</v>
      </c>
      <c r="H4169">
        <v>77.289419499999994</v>
      </c>
      <c r="I4169">
        <v>28.5386022</v>
      </c>
      <c r="J4169" t="s">
        <v>722</v>
      </c>
      <c r="K4169" t="s">
        <v>26</v>
      </c>
      <c r="L4169" t="s">
        <v>27</v>
      </c>
      <c r="M4169" t="s">
        <v>27</v>
      </c>
      <c r="N4169" t="s">
        <v>27</v>
      </c>
      <c r="O4169" t="s">
        <v>27</v>
      </c>
      <c r="P4169">
        <v>1</v>
      </c>
      <c r="Q4169">
        <v>49</v>
      </c>
      <c r="R4169">
        <v>450</v>
      </c>
      <c r="S4169">
        <v>3.5</v>
      </c>
      <c r="T4169" s="1">
        <v>42427</v>
      </c>
      <c r="U4169" t="s">
        <v>28</v>
      </c>
      <c r="V4169" t="s">
        <v>20707</v>
      </c>
      <c r="W4169" t="s">
        <v>20710</v>
      </c>
      <c r="X4169" t="s">
        <v>20661</v>
      </c>
      <c r="Y4169" t="s">
        <v>20674</v>
      </c>
      <c r="Z4169">
        <v>2</v>
      </c>
      <c r="AA4169" t="s">
        <v>20676</v>
      </c>
    </row>
    <row r="4170" spans="1:27" x14ac:dyDescent="0.3">
      <c r="A4170">
        <v>8828</v>
      </c>
      <c r="B4170" t="s">
        <v>882</v>
      </c>
      <c r="C4170">
        <v>1</v>
      </c>
      <c r="D4170" t="s">
        <v>21</v>
      </c>
      <c r="E4170" t="s">
        <v>9151</v>
      </c>
      <c r="F4170" t="s">
        <v>2705</v>
      </c>
      <c r="G4170" t="s">
        <v>2706</v>
      </c>
      <c r="H4170">
        <v>77.151167700000002</v>
      </c>
      <c r="I4170">
        <v>28.693478800000001</v>
      </c>
      <c r="J4170" t="s">
        <v>499</v>
      </c>
      <c r="K4170" t="s">
        <v>26</v>
      </c>
      <c r="L4170" t="s">
        <v>27</v>
      </c>
      <c r="M4170" t="s">
        <v>27</v>
      </c>
      <c r="N4170" t="s">
        <v>27</v>
      </c>
      <c r="O4170" t="s">
        <v>27</v>
      </c>
      <c r="P4170">
        <v>1</v>
      </c>
      <c r="Q4170">
        <v>50</v>
      </c>
      <c r="R4170">
        <v>450</v>
      </c>
      <c r="S4170">
        <v>3.5</v>
      </c>
      <c r="T4170" s="1">
        <v>42426</v>
      </c>
      <c r="U4170" t="s">
        <v>28</v>
      </c>
      <c r="V4170" t="s">
        <v>20707</v>
      </c>
      <c r="W4170" t="s">
        <v>20710</v>
      </c>
      <c r="X4170" t="s">
        <v>20661</v>
      </c>
      <c r="Y4170" t="s">
        <v>20674</v>
      </c>
      <c r="Z4170">
        <v>2</v>
      </c>
      <c r="AA4170" t="s">
        <v>20676</v>
      </c>
    </row>
    <row r="4171" spans="1:27" x14ac:dyDescent="0.3">
      <c r="A4171">
        <v>758</v>
      </c>
      <c r="B4171" t="s">
        <v>9180</v>
      </c>
      <c r="C4171">
        <v>1</v>
      </c>
      <c r="D4171" t="s">
        <v>21</v>
      </c>
      <c r="E4171" t="s">
        <v>9181</v>
      </c>
      <c r="F4171" t="s">
        <v>2919</v>
      </c>
      <c r="G4171" t="s">
        <v>2920</v>
      </c>
      <c r="H4171">
        <v>77.164211649999999</v>
      </c>
      <c r="I4171">
        <v>28.557314420000001</v>
      </c>
      <c r="J4171" t="s">
        <v>7950</v>
      </c>
      <c r="K4171" t="s">
        <v>26</v>
      </c>
      <c r="L4171" t="s">
        <v>27</v>
      </c>
      <c r="M4171" t="s">
        <v>35</v>
      </c>
      <c r="N4171" t="s">
        <v>27</v>
      </c>
      <c r="O4171" t="s">
        <v>27</v>
      </c>
      <c r="P4171">
        <v>1</v>
      </c>
      <c r="Q4171">
        <v>239</v>
      </c>
      <c r="R4171">
        <v>450</v>
      </c>
      <c r="S4171">
        <v>3.5</v>
      </c>
      <c r="T4171" s="1">
        <v>41269</v>
      </c>
      <c r="U4171" t="s">
        <v>28</v>
      </c>
      <c r="V4171" t="s">
        <v>20707</v>
      </c>
      <c r="W4171" t="s">
        <v>20710</v>
      </c>
      <c r="X4171" t="s">
        <v>20665</v>
      </c>
      <c r="Y4171" t="s">
        <v>20678</v>
      </c>
      <c r="Z4171">
        <v>12</v>
      </c>
      <c r="AA4171" t="s">
        <v>6631</v>
      </c>
    </row>
    <row r="4172" spans="1:27" x14ac:dyDescent="0.3">
      <c r="A4172">
        <v>18285728</v>
      </c>
      <c r="B4172" t="s">
        <v>9211</v>
      </c>
      <c r="C4172">
        <v>1</v>
      </c>
      <c r="D4172" t="s">
        <v>21</v>
      </c>
      <c r="E4172" t="s">
        <v>9212</v>
      </c>
      <c r="F4172" t="s">
        <v>2076</v>
      </c>
      <c r="G4172" t="s">
        <v>2077</v>
      </c>
      <c r="H4172">
        <v>77.228004299999995</v>
      </c>
      <c r="I4172">
        <v>28.602474000000001</v>
      </c>
      <c r="J4172" t="s">
        <v>525</v>
      </c>
      <c r="K4172" t="s">
        <v>26</v>
      </c>
      <c r="L4172" t="s">
        <v>27</v>
      </c>
      <c r="M4172" t="s">
        <v>27</v>
      </c>
      <c r="N4172" t="s">
        <v>27</v>
      </c>
      <c r="O4172" t="s">
        <v>27</v>
      </c>
      <c r="P4172">
        <v>1</v>
      </c>
      <c r="Q4172">
        <v>17</v>
      </c>
      <c r="R4172">
        <v>450</v>
      </c>
      <c r="S4172">
        <v>3.5</v>
      </c>
      <c r="T4172" s="1">
        <v>41970</v>
      </c>
      <c r="U4172" t="s">
        <v>28</v>
      </c>
      <c r="V4172" t="s">
        <v>20707</v>
      </c>
      <c r="W4172" t="s">
        <v>20710</v>
      </c>
      <c r="X4172" t="s">
        <v>20664</v>
      </c>
      <c r="Y4172" t="s">
        <v>20678</v>
      </c>
      <c r="Z4172">
        <v>11</v>
      </c>
      <c r="AA4172" t="s">
        <v>20679</v>
      </c>
    </row>
    <row r="4173" spans="1:27" x14ac:dyDescent="0.3">
      <c r="A4173">
        <v>18423807</v>
      </c>
      <c r="B4173" t="s">
        <v>9233</v>
      </c>
      <c r="C4173">
        <v>1</v>
      </c>
      <c r="D4173" t="s">
        <v>21</v>
      </c>
      <c r="E4173" t="s">
        <v>9234</v>
      </c>
      <c r="F4173" t="s">
        <v>252</v>
      </c>
      <c r="G4173" t="s">
        <v>253</v>
      </c>
      <c r="H4173">
        <v>0</v>
      </c>
      <c r="I4173">
        <v>0</v>
      </c>
      <c r="J4173" t="s">
        <v>554</v>
      </c>
      <c r="K4173" t="s">
        <v>26</v>
      </c>
      <c r="L4173" t="s">
        <v>27</v>
      </c>
      <c r="M4173" t="s">
        <v>27</v>
      </c>
      <c r="N4173" t="s">
        <v>27</v>
      </c>
      <c r="O4173" t="s">
        <v>27</v>
      </c>
      <c r="P4173">
        <v>1</v>
      </c>
      <c r="Q4173">
        <v>22</v>
      </c>
      <c r="R4173">
        <v>450</v>
      </c>
      <c r="S4173">
        <v>3.5</v>
      </c>
      <c r="T4173" s="1">
        <v>42289</v>
      </c>
      <c r="U4173" t="s">
        <v>28</v>
      </c>
      <c r="V4173" t="s">
        <v>20707</v>
      </c>
      <c r="W4173" t="s">
        <v>20710</v>
      </c>
      <c r="X4173" t="s">
        <v>20669</v>
      </c>
      <c r="Y4173" t="s">
        <v>20678</v>
      </c>
      <c r="Z4173">
        <v>10</v>
      </c>
      <c r="AA4173" t="s">
        <v>20680</v>
      </c>
    </row>
    <row r="4174" spans="1:27" x14ac:dyDescent="0.3">
      <c r="A4174">
        <v>302869</v>
      </c>
      <c r="B4174" t="s">
        <v>9273</v>
      </c>
      <c r="C4174">
        <v>1</v>
      </c>
      <c r="D4174" t="s">
        <v>21</v>
      </c>
      <c r="E4174" t="s">
        <v>9274</v>
      </c>
      <c r="F4174" t="s">
        <v>326</v>
      </c>
      <c r="G4174" t="s">
        <v>327</v>
      </c>
      <c r="H4174">
        <v>77.232056200000002</v>
      </c>
      <c r="I4174">
        <v>28.6566115</v>
      </c>
      <c r="J4174" t="s">
        <v>688</v>
      </c>
      <c r="K4174" t="s">
        <v>26</v>
      </c>
      <c r="L4174" t="s">
        <v>27</v>
      </c>
      <c r="M4174" t="s">
        <v>27</v>
      </c>
      <c r="N4174" t="s">
        <v>27</v>
      </c>
      <c r="O4174" t="s">
        <v>27</v>
      </c>
      <c r="P4174">
        <v>1</v>
      </c>
      <c r="Q4174">
        <v>21</v>
      </c>
      <c r="R4174">
        <v>100</v>
      </c>
      <c r="S4174">
        <v>3.5</v>
      </c>
      <c r="T4174" s="1">
        <v>40418</v>
      </c>
      <c r="U4174" t="s">
        <v>28</v>
      </c>
      <c r="V4174" t="s">
        <v>20707</v>
      </c>
      <c r="W4174" t="s">
        <v>20710</v>
      </c>
      <c r="X4174" t="s">
        <v>20667</v>
      </c>
      <c r="Y4174" t="s">
        <v>20659</v>
      </c>
      <c r="Z4174">
        <v>8</v>
      </c>
      <c r="AA4174" t="s">
        <v>20666</v>
      </c>
    </row>
    <row r="4175" spans="1:27" x14ac:dyDescent="0.3">
      <c r="A4175">
        <v>300780</v>
      </c>
      <c r="B4175" t="s">
        <v>9289</v>
      </c>
      <c r="C4175">
        <v>1</v>
      </c>
      <c r="D4175" t="s">
        <v>21</v>
      </c>
      <c r="E4175" t="s">
        <v>9290</v>
      </c>
      <c r="F4175" t="s">
        <v>235</v>
      </c>
      <c r="G4175" t="s">
        <v>234</v>
      </c>
      <c r="H4175">
        <v>77.160334700000007</v>
      </c>
      <c r="I4175">
        <v>28.710924800000001</v>
      </c>
      <c r="J4175" t="s">
        <v>2866</v>
      </c>
      <c r="K4175" t="s">
        <v>26</v>
      </c>
      <c r="L4175" t="s">
        <v>27</v>
      </c>
      <c r="M4175" t="s">
        <v>27</v>
      </c>
      <c r="N4175" t="s">
        <v>27</v>
      </c>
      <c r="O4175" t="s">
        <v>27</v>
      </c>
      <c r="P4175">
        <v>1</v>
      </c>
      <c r="Q4175">
        <v>31</v>
      </c>
      <c r="R4175">
        <v>100</v>
      </c>
      <c r="S4175">
        <v>3.5</v>
      </c>
      <c r="T4175" s="1">
        <v>42587</v>
      </c>
      <c r="U4175" t="s">
        <v>28</v>
      </c>
      <c r="V4175" t="s">
        <v>20707</v>
      </c>
      <c r="W4175" t="s">
        <v>20710</v>
      </c>
      <c r="X4175" t="s">
        <v>20661</v>
      </c>
      <c r="Y4175" t="s">
        <v>20659</v>
      </c>
      <c r="Z4175">
        <v>8</v>
      </c>
      <c r="AA4175" t="s">
        <v>20666</v>
      </c>
    </row>
    <row r="4176" spans="1:27" x14ac:dyDescent="0.3">
      <c r="A4176">
        <v>310409</v>
      </c>
      <c r="B4176" t="s">
        <v>9329</v>
      </c>
      <c r="C4176">
        <v>1</v>
      </c>
      <c r="D4176" t="s">
        <v>21</v>
      </c>
      <c r="E4176" t="s">
        <v>9330</v>
      </c>
      <c r="F4176" t="s">
        <v>154</v>
      </c>
      <c r="G4176" t="s">
        <v>155</v>
      </c>
      <c r="H4176">
        <v>77.189942299999998</v>
      </c>
      <c r="I4176">
        <v>28.7016159</v>
      </c>
      <c r="J4176" t="s">
        <v>515</v>
      </c>
      <c r="K4176" t="s">
        <v>26</v>
      </c>
      <c r="L4176" t="s">
        <v>27</v>
      </c>
      <c r="M4176" t="s">
        <v>27</v>
      </c>
      <c r="N4176" t="s">
        <v>27</v>
      </c>
      <c r="O4176" t="s">
        <v>27</v>
      </c>
      <c r="P4176">
        <v>1</v>
      </c>
      <c r="Q4176">
        <v>18</v>
      </c>
      <c r="R4176">
        <v>100</v>
      </c>
      <c r="S4176">
        <v>3.5</v>
      </c>
      <c r="T4176" s="1">
        <v>40711</v>
      </c>
      <c r="U4176" t="s">
        <v>28</v>
      </c>
      <c r="V4176" t="s">
        <v>20707</v>
      </c>
      <c r="W4176" t="s">
        <v>20710</v>
      </c>
      <c r="X4176" t="s">
        <v>20663</v>
      </c>
      <c r="Y4176" t="s">
        <v>20671</v>
      </c>
      <c r="Z4176">
        <v>6</v>
      </c>
      <c r="AA4176" t="s">
        <v>20672</v>
      </c>
    </row>
    <row r="4177" spans="1:27" x14ac:dyDescent="0.3">
      <c r="A4177">
        <v>18218265</v>
      </c>
      <c r="B4177" t="s">
        <v>9374</v>
      </c>
      <c r="C4177">
        <v>1</v>
      </c>
      <c r="D4177" t="s">
        <v>21</v>
      </c>
      <c r="E4177" t="s">
        <v>9375</v>
      </c>
      <c r="F4177" t="s">
        <v>641</v>
      </c>
      <c r="G4177" t="s">
        <v>642</v>
      </c>
      <c r="H4177">
        <v>77.205128200000004</v>
      </c>
      <c r="I4177">
        <v>28.677682099999998</v>
      </c>
      <c r="J4177" t="s">
        <v>559</v>
      </c>
      <c r="K4177" t="s">
        <v>26</v>
      </c>
      <c r="L4177" t="s">
        <v>27</v>
      </c>
      <c r="M4177" t="s">
        <v>35</v>
      </c>
      <c r="N4177" t="s">
        <v>27</v>
      </c>
      <c r="O4177" t="s">
        <v>27</v>
      </c>
      <c r="P4177">
        <v>1</v>
      </c>
      <c r="Q4177">
        <v>15</v>
      </c>
      <c r="R4177">
        <v>100</v>
      </c>
      <c r="S4177">
        <v>3.5</v>
      </c>
      <c r="T4177" s="1">
        <v>40275</v>
      </c>
      <c r="U4177" t="s">
        <v>28</v>
      </c>
      <c r="V4177" t="s">
        <v>20707</v>
      </c>
      <c r="W4177" t="s">
        <v>20710</v>
      </c>
      <c r="X4177" t="s">
        <v>20667</v>
      </c>
      <c r="Y4177" t="s">
        <v>20671</v>
      </c>
      <c r="Z4177">
        <v>4</v>
      </c>
      <c r="AA4177" t="s">
        <v>20673</v>
      </c>
    </row>
    <row r="4178" spans="1:27" x14ac:dyDescent="0.3">
      <c r="A4178">
        <v>6449</v>
      </c>
      <c r="B4178" t="s">
        <v>9540</v>
      </c>
      <c r="C4178">
        <v>1</v>
      </c>
      <c r="D4178" t="s">
        <v>21</v>
      </c>
      <c r="E4178" t="s">
        <v>9541</v>
      </c>
      <c r="F4178" t="s">
        <v>113</v>
      </c>
      <c r="G4178" t="s">
        <v>114</v>
      </c>
      <c r="H4178">
        <v>77.1358879</v>
      </c>
      <c r="I4178">
        <v>28.7008747</v>
      </c>
      <c r="J4178" t="s">
        <v>699</v>
      </c>
      <c r="K4178" t="s">
        <v>26</v>
      </c>
      <c r="L4178" t="s">
        <v>27</v>
      </c>
      <c r="M4178" t="s">
        <v>35</v>
      </c>
      <c r="N4178" t="s">
        <v>27</v>
      </c>
      <c r="O4178" t="s">
        <v>27</v>
      </c>
      <c r="P4178">
        <v>1</v>
      </c>
      <c r="Q4178">
        <v>98</v>
      </c>
      <c r="R4178">
        <v>100</v>
      </c>
      <c r="S4178">
        <v>3.5</v>
      </c>
      <c r="T4178" s="1">
        <v>41209</v>
      </c>
      <c r="U4178" t="s">
        <v>28</v>
      </c>
      <c r="V4178" t="s">
        <v>20707</v>
      </c>
      <c r="W4178" t="s">
        <v>20710</v>
      </c>
      <c r="X4178" t="s">
        <v>20665</v>
      </c>
      <c r="Y4178" t="s">
        <v>20678</v>
      </c>
      <c r="Z4178">
        <v>10</v>
      </c>
      <c r="AA4178" t="s">
        <v>20680</v>
      </c>
    </row>
    <row r="4179" spans="1:27" x14ac:dyDescent="0.3">
      <c r="A4179">
        <v>18241496</v>
      </c>
      <c r="B4179" t="s">
        <v>9582</v>
      </c>
      <c r="C4179">
        <v>1</v>
      </c>
      <c r="D4179" t="s">
        <v>21</v>
      </c>
      <c r="E4179" t="s">
        <v>9583</v>
      </c>
      <c r="F4179" t="s">
        <v>1197</v>
      </c>
      <c r="G4179" t="s">
        <v>1198</v>
      </c>
      <c r="H4179">
        <v>77.098006999999996</v>
      </c>
      <c r="I4179">
        <v>28.634267300000001</v>
      </c>
      <c r="J4179" t="s">
        <v>699</v>
      </c>
      <c r="K4179" t="s">
        <v>26</v>
      </c>
      <c r="L4179" t="s">
        <v>27</v>
      </c>
      <c r="M4179" t="s">
        <v>27</v>
      </c>
      <c r="N4179" t="s">
        <v>27</v>
      </c>
      <c r="O4179" t="s">
        <v>27</v>
      </c>
      <c r="P4179">
        <v>1</v>
      </c>
      <c r="Q4179">
        <v>17</v>
      </c>
      <c r="R4179">
        <v>150</v>
      </c>
      <c r="S4179">
        <v>3.5</v>
      </c>
      <c r="T4179" s="1">
        <v>40396</v>
      </c>
      <c r="U4179" t="s">
        <v>28</v>
      </c>
      <c r="V4179" t="s">
        <v>20707</v>
      </c>
      <c r="W4179" t="s">
        <v>20710</v>
      </c>
      <c r="X4179" t="s">
        <v>20667</v>
      </c>
      <c r="Y4179" t="s">
        <v>20659</v>
      </c>
      <c r="Z4179">
        <v>8</v>
      </c>
      <c r="AA4179" t="s">
        <v>20666</v>
      </c>
    </row>
    <row r="4180" spans="1:27" x14ac:dyDescent="0.3">
      <c r="A4180">
        <v>312365</v>
      </c>
      <c r="B4180" t="s">
        <v>9584</v>
      </c>
      <c r="C4180">
        <v>1</v>
      </c>
      <c r="D4180" t="s">
        <v>21</v>
      </c>
      <c r="E4180" t="s">
        <v>9585</v>
      </c>
      <c r="F4180" t="s">
        <v>1850</v>
      </c>
      <c r="G4180" t="s">
        <v>1851</v>
      </c>
      <c r="H4180">
        <v>77.2042723</v>
      </c>
      <c r="I4180">
        <v>28.692479599999999</v>
      </c>
      <c r="J4180" t="s">
        <v>699</v>
      </c>
      <c r="K4180" t="s">
        <v>26</v>
      </c>
      <c r="L4180" t="s">
        <v>27</v>
      </c>
      <c r="M4180" t="s">
        <v>27</v>
      </c>
      <c r="N4180" t="s">
        <v>27</v>
      </c>
      <c r="O4180" t="s">
        <v>27</v>
      </c>
      <c r="P4180">
        <v>1</v>
      </c>
      <c r="Q4180">
        <v>27</v>
      </c>
      <c r="R4180">
        <v>150</v>
      </c>
      <c r="S4180">
        <v>3.5</v>
      </c>
      <c r="T4180" s="1">
        <v>42235</v>
      </c>
      <c r="U4180" t="s">
        <v>28</v>
      </c>
      <c r="V4180" t="s">
        <v>20707</v>
      </c>
      <c r="W4180" t="s">
        <v>20710</v>
      </c>
      <c r="X4180" t="s">
        <v>20669</v>
      </c>
      <c r="Y4180" t="s">
        <v>20659</v>
      </c>
      <c r="Z4180">
        <v>8</v>
      </c>
      <c r="AA4180" t="s">
        <v>20666</v>
      </c>
    </row>
    <row r="4181" spans="1:27" x14ac:dyDescent="0.3">
      <c r="A4181">
        <v>1324</v>
      </c>
      <c r="B4181" t="s">
        <v>9588</v>
      </c>
      <c r="C4181">
        <v>1</v>
      </c>
      <c r="D4181" t="s">
        <v>21</v>
      </c>
      <c r="E4181" t="s">
        <v>9589</v>
      </c>
      <c r="F4181" t="s">
        <v>1911</v>
      </c>
      <c r="G4181" t="s">
        <v>1912</v>
      </c>
      <c r="H4181">
        <v>77.268318570000005</v>
      </c>
      <c r="I4181">
        <v>28.562173619999999</v>
      </c>
      <c r="J4181" t="s">
        <v>4061</v>
      </c>
      <c r="K4181" t="s">
        <v>26</v>
      </c>
      <c r="L4181" t="s">
        <v>27</v>
      </c>
      <c r="M4181" t="s">
        <v>27</v>
      </c>
      <c r="N4181" t="s">
        <v>27</v>
      </c>
      <c r="O4181" t="s">
        <v>27</v>
      </c>
      <c r="P4181">
        <v>1</v>
      </c>
      <c r="Q4181">
        <v>91</v>
      </c>
      <c r="R4181">
        <v>150</v>
      </c>
      <c r="S4181">
        <v>3.5</v>
      </c>
      <c r="T4181" s="1">
        <v>43305</v>
      </c>
      <c r="U4181" t="s">
        <v>28</v>
      </c>
      <c r="V4181" t="s">
        <v>20707</v>
      </c>
      <c r="W4181" t="s">
        <v>20710</v>
      </c>
      <c r="X4181" t="s">
        <v>20662</v>
      </c>
      <c r="Y4181" t="s">
        <v>20659</v>
      </c>
      <c r="Z4181">
        <v>7</v>
      </c>
      <c r="AA4181" t="s">
        <v>20670</v>
      </c>
    </row>
    <row r="4182" spans="1:27" x14ac:dyDescent="0.3">
      <c r="A4182">
        <v>303592</v>
      </c>
      <c r="B4182" t="s">
        <v>9636</v>
      </c>
      <c r="C4182">
        <v>1</v>
      </c>
      <c r="D4182" t="s">
        <v>21</v>
      </c>
      <c r="E4182" t="s">
        <v>9637</v>
      </c>
      <c r="F4182" t="s">
        <v>248</v>
      </c>
      <c r="G4182" t="s">
        <v>249</v>
      </c>
      <c r="H4182">
        <v>77.305995999999993</v>
      </c>
      <c r="I4182">
        <v>28.630711000000002</v>
      </c>
      <c r="J4182" t="s">
        <v>870</v>
      </c>
      <c r="K4182" t="s">
        <v>26</v>
      </c>
      <c r="L4182" t="s">
        <v>27</v>
      </c>
      <c r="M4182" t="s">
        <v>27</v>
      </c>
      <c r="N4182" t="s">
        <v>27</v>
      </c>
      <c r="O4182" t="s">
        <v>27</v>
      </c>
      <c r="P4182">
        <v>1</v>
      </c>
      <c r="Q4182">
        <v>97</v>
      </c>
      <c r="R4182">
        <v>150</v>
      </c>
      <c r="S4182">
        <v>3.5</v>
      </c>
      <c r="T4182" s="1">
        <v>42880</v>
      </c>
      <c r="U4182" t="s">
        <v>28</v>
      </c>
      <c r="V4182" t="s">
        <v>20707</v>
      </c>
      <c r="W4182" t="s">
        <v>20710</v>
      </c>
      <c r="X4182" t="s">
        <v>20668</v>
      </c>
      <c r="Y4182" t="s">
        <v>20671</v>
      </c>
      <c r="Z4182">
        <v>5</v>
      </c>
      <c r="AA4182" t="s">
        <v>20630</v>
      </c>
    </row>
    <row r="4183" spans="1:27" x14ac:dyDescent="0.3">
      <c r="A4183">
        <v>18440191</v>
      </c>
      <c r="B4183" t="s">
        <v>9666</v>
      </c>
      <c r="C4183">
        <v>1</v>
      </c>
      <c r="D4183" t="s">
        <v>21</v>
      </c>
      <c r="E4183" t="s">
        <v>9667</v>
      </c>
      <c r="F4183" t="s">
        <v>172</v>
      </c>
      <c r="G4183" t="s">
        <v>173</v>
      </c>
      <c r="H4183">
        <v>77.301416399999994</v>
      </c>
      <c r="I4183">
        <v>28.619529400000001</v>
      </c>
      <c r="J4183" t="s">
        <v>699</v>
      </c>
      <c r="K4183" t="s">
        <v>26</v>
      </c>
      <c r="L4183" t="s">
        <v>27</v>
      </c>
      <c r="M4183" t="s">
        <v>27</v>
      </c>
      <c r="N4183" t="s">
        <v>27</v>
      </c>
      <c r="O4183" t="s">
        <v>27</v>
      </c>
      <c r="P4183">
        <v>1</v>
      </c>
      <c r="Q4183">
        <v>16</v>
      </c>
      <c r="R4183">
        <v>150</v>
      </c>
      <c r="S4183">
        <v>3.5</v>
      </c>
      <c r="T4183" s="1">
        <v>42828</v>
      </c>
      <c r="U4183" t="s">
        <v>28</v>
      </c>
      <c r="V4183" t="s">
        <v>20707</v>
      </c>
      <c r="W4183" t="s">
        <v>20710</v>
      </c>
      <c r="X4183" t="s">
        <v>20668</v>
      </c>
      <c r="Y4183" t="s">
        <v>20671</v>
      </c>
      <c r="Z4183">
        <v>4</v>
      </c>
      <c r="AA4183" t="s">
        <v>20673</v>
      </c>
    </row>
    <row r="4184" spans="1:27" x14ac:dyDescent="0.3">
      <c r="A4184">
        <v>306402</v>
      </c>
      <c r="B4184" t="s">
        <v>9688</v>
      </c>
      <c r="C4184">
        <v>1</v>
      </c>
      <c r="D4184" t="s">
        <v>21</v>
      </c>
      <c r="E4184" t="s">
        <v>9689</v>
      </c>
      <c r="F4184" t="s">
        <v>641</v>
      </c>
      <c r="G4184" t="s">
        <v>642</v>
      </c>
      <c r="H4184">
        <v>77.200678800000006</v>
      </c>
      <c r="I4184">
        <v>28.681298699999999</v>
      </c>
      <c r="J4184" t="s">
        <v>788</v>
      </c>
      <c r="K4184" t="s">
        <v>26</v>
      </c>
      <c r="L4184" t="s">
        <v>27</v>
      </c>
      <c r="M4184" t="s">
        <v>27</v>
      </c>
      <c r="N4184" t="s">
        <v>27</v>
      </c>
      <c r="O4184" t="s">
        <v>27</v>
      </c>
      <c r="P4184">
        <v>1</v>
      </c>
      <c r="Q4184">
        <v>36</v>
      </c>
      <c r="R4184">
        <v>150</v>
      </c>
      <c r="S4184">
        <v>3.5</v>
      </c>
      <c r="T4184" s="1">
        <v>42078</v>
      </c>
      <c r="U4184" t="s">
        <v>28</v>
      </c>
      <c r="V4184" t="s">
        <v>20707</v>
      </c>
      <c r="W4184" t="s">
        <v>20710</v>
      </c>
      <c r="X4184" t="s">
        <v>20669</v>
      </c>
      <c r="Y4184" t="s">
        <v>20674</v>
      </c>
      <c r="Z4184">
        <v>3</v>
      </c>
      <c r="AA4184" t="s">
        <v>20675</v>
      </c>
    </row>
    <row r="4185" spans="1:27" x14ac:dyDescent="0.3">
      <c r="A4185">
        <v>5291</v>
      </c>
      <c r="B4185" t="s">
        <v>9756</v>
      </c>
      <c r="C4185">
        <v>1</v>
      </c>
      <c r="D4185" t="s">
        <v>21</v>
      </c>
      <c r="E4185" t="s">
        <v>9757</v>
      </c>
      <c r="F4185" t="s">
        <v>2705</v>
      </c>
      <c r="G4185" t="s">
        <v>2706</v>
      </c>
      <c r="H4185">
        <v>77.152336099999999</v>
      </c>
      <c r="I4185">
        <v>28.6916209</v>
      </c>
      <c r="J4185" t="s">
        <v>1348</v>
      </c>
      <c r="K4185" t="s">
        <v>26</v>
      </c>
      <c r="L4185" t="s">
        <v>27</v>
      </c>
      <c r="M4185" t="s">
        <v>27</v>
      </c>
      <c r="N4185" t="s">
        <v>27</v>
      </c>
      <c r="O4185" t="s">
        <v>27</v>
      </c>
      <c r="P4185">
        <v>1</v>
      </c>
      <c r="Q4185">
        <v>34</v>
      </c>
      <c r="R4185">
        <v>150</v>
      </c>
      <c r="S4185">
        <v>3.5</v>
      </c>
      <c r="T4185" s="1">
        <v>42395</v>
      </c>
      <c r="U4185" t="s">
        <v>28</v>
      </c>
      <c r="V4185" t="s">
        <v>20707</v>
      </c>
      <c r="W4185" t="s">
        <v>20710</v>
      </c>
      <c r="X4185" t="s">
        <v>20661</v>
      </c>
      <c r="Y4185" t="s">
        <v>20674</v>
      </c>
      <c r="Z4185">
        <v>1</v>
      </c>
      <c r="AA4185" t="s">
        <v>20677</v>
      </c>
    </row>
    <row r="4186" spans="1:27" x14ac:dyDescent="0.3">
      <c r="A4186">
        <v>6901</v>
      </c>
      <c r="B4186" t="s">
        <v>9758</v>
      </c>
      <c r="C4186">
        <v>1</v>
      </c>
      <c r="D4186" t="s">
        <v>21</v>
      </c>
      <c r="E4186" t="s">
        <v>9759</v>
      </c>
      <c r="F4186" t="s">
        <v>1737</v>
      </c>
      <c r="G4186" t="s">
        <v>1738</v>
      </c>
      <c r="H4186">
        <v>77.125859000000005</v>
      </c>
      <c r="I4186">
        <v>28.666219999999999</v>
      </c>
      <c r="J4186" t="s">
        <v>7041</v>
      </c>
      <c r="K4186" t="s">
        <v>26</v>
      </c>
      <c r="L4186" t="s">
        <v>27</v>
      </c>
      <c r="M4186" t="s">
        <v>27</v>
      </c>
      <c r="N4186" t="s">
        <v>27</v>
      </c>
      <c r="O4186" t="s">
        <v>27</v>
      </c>
      <c r="P4186">
        <v>1</v>
      </c>
      <c r="Q4186">
        <v>36</v>
      </c>
      <c r="R4186">
        <v>150</v>
      </c>
      <c r="S4186">
        <v>3.5</v>
      </c>
      <c r="T4186" s="1">
        <v>42755</v>
      </c>
      <c r="U4186" t="s">
        <v>28</v>
      </c>
      <c r="V4186" t="s">
        <v>20707</v>
      </c>
      <c r="W4186" t="s">
        <v>20710</v>
      </c>
      <c r="X4186" t="s">
        <v>20668</v>
      </c>
      <c r="Y4186" t="s">
        <v>20674</v>
      </c>
      <c r="Z4186">
        <v>1</v>
      </c>
      <c r="AA4186" t="s">
        <v>20677</v>
      </c>
    </row>
    <row r="4187" spans="1:27" x14ac:dyDescent="0.3">
      <c r="A4187">
        <v>311871</v>
      </c>
      <c r="B4187" t="s">
        <v>9773</v>
      </c>
      <c r="C4187">
        <v>1</v>
      </c>
      <c r="D4187" t="s">
        <v>21</v>
      </c>
      <c r="E4187" t="s">
        <v>9774</v>
      </c>
      <c r="F4187" t="s">
        <v>836</v>
      </c>
      <c r="G4187" t="s">
        <v>837</v>
      </c>
      <c r="H4187">
        <v>77.222597300000004</v>
      </c>
      <c r="I4187">
        <v>28.627671400000001</v>
      </c>
      <c r="J4187" t="s">
        <v>699</v>
      </c>
      <c r="K4187" t="s">
        <v>26</v>
      </c>
      <c r="L4187" t="s">
        <v>27</v>
      </c>
      <c r="M4187" t="s">
        <v>27</v>
      </c>
      <c r="N4187" t="s">
        <v>27</v>
      </c>
      <c r="O4187" t="s">
        <v>27</v>
      </c>
      <c r="P4187">
        <v>1</v>
      </c>
      <c r="Q4187">
        <v>19</v>
      </c>
      <c r="R4187">
        <v>150</v>
      </c>
      <c r="S4187">
        <v>3.5</v>
      </c>
      <c r="T4187" s="1">
        <v>42721</v>
      </c>
      <c r="U4187" t="s">
        <v>28</v>
      </c>
      <c r="V4187" t="s">
        <v>20707</v>
      </c>
      <c r="W4187" t="s">
        <v>20710</v>
      </c>
      <c r="X4187" t="s">
        <v>20661</v>
      </c>
      <c r="Y4187" t="s">
        <v>20678</v>
      </c>
      <c r="Z4187">
        <v>12</v>
      </c>
      <c r="AA4187" t="s">
        <v>6631</v>
      </c>
    </row>
    <row r="4188" spans="1:27" x14ac:dyDescent="0.3">
      <c r="A4188">
        <v>9513</v>
      </c>
      <c r="B4188" t="s">
        <v>9776</v>
      </c>
      <c r="C4188">
        <v>1</v>
      </c>
      <c r="D4188" t="s">
        <v>21</v>
      </c>
      <c r="E4188" t="s">
        <v>9777</v>
      </c>
      <c r="F4188" t="s">
        <v>1730</v>
      </c>
      <c r="G4188" t="s">
        <v>1731</v>
      </c>
      <c r="H4188">
        <v>77.129287000000005</v>
      </c>
      <c r="I4188">
        <v>28.651894899999999</v>
      </c>
      <c r="J4188" t="s">
        <v>699</v>
      </c>
      <c r="K4188" t="s">
        <v>26</v>
      </c>
      <c r="L4188" t="s">
        <v>27</v>
      </c>
      <c r="M4188" t="s">
        <v>27</v>
      </c>
      <c r="N4188" t="s">
        <v>27</v>
      </c>
      <c r="O4188" t="s">
        <v>27</v>
      </c>
      <c r="P4188">
        <v>1</v>
      </c>
      <c r="Q4188">
        <v>23</v>
      </c>
      <c r="R4188">
        <v>150</v>
      </c>
      <c r="S4188">
        <v>3.5</v>
      </c>
      <c r="T4188" s="1">
        <v>42728</v>
      </c>
      <c r="U4188" t="s">
        <v>28</v>
      </c>
      <c r="V4188" t="s">
        <v>20707</v>
      </c>
      <c r="W4188" t="s">
        <v>20710</v>
      </c>
      <c r="X4188" t="s">
        <v>20661</v>
      </c>
      <c r="Y4188" t="s">
        <v>20678</v>
      </c>
      <c r="Z4188">
        <v>12</v>
      </c>
      <c r="AA4188" t="s">
        <v>6631</v>
      </c>
    </row>
    <row r="4189" spans="1:27" x14ac:dyDescent="0.3">
      <c r="A4189">
        <v>18359288</v>
      </c>
      <c r="B4189" t="s">
        <v>9840</v>
      </c>
      <c r="C4189">
        <v>1</v>
      </c>
      <c r="D4189" t="s">
        <v>21</v>
      </c>
      <c r="E4189" t="s">
        <v>9841</v>
      </c>
      <c r="F4189" t="s">
        <v>1850</v>
      </c>
      <c r="G4189" t="s">
        <v>1851</v>
      </c>
      <c r="H4189">
        <v>77.2013137</v>
      </c>
      <c r="I4189">
        <v>28.6914552</v>
      </c>
      <c r="J4189" t="s">
        <v>857</v>
      </c>
      <c r="K4189" t="s">
        <v>26</v>
      </c>
      <c r="L4189" t="s">
        <v>27</v>
      </c>
      <c r="M4189" t="s">
        <v>27</v>
      </c>
      <c r="N4189" t="s">
        <v>27</v>
      </c>
      <c r="O4189" t="s">
        <v>27</v>
      </c>
      <c r="P4189">
        <v>1</v>
      </c>
      <c r="Q4189">
        <v>18</v>
      </c>
      <c r="R4189">
        <v>150</v>
      </c>
      <c r="S4189">
        <v>3.5</v>
      </c>
      <c r="T4189" s="1">
        <v>40827</v>
      </c>
      <c r="U4189" t="s">
        <v>28</v>
      </c>
      <c r="V4189" t="s">
        <v>20707</v>
      </c>
      <c r="W4189" t="s">
        <v>20710</v>
      </c>
      <c r="X4189" t="s">
        <v>20663</v>
      </c>
      <c r="Y4189" t="s">
        <v>20678</v>
      </c>
      <c r="Z4189">
        <v>10</v>
      </c>
      <c r="AA4189" t="s">
        <v>20680</v>
      </c>
    </row>
    <row r="4190" spans="1:27" x14ac:dyDescent="0.3">
      <c r="A4190">
        <v>3339</v>
      </c>
      <c r="B4190" t="s">
        <v>1753</v>
      </c>
      <c r="C4190">
        <v>1</v>
      </c>
      <c r="D4190" t="s">
        <v>21</v>
      </c>
      <c r="E4190" t="s">
        <v>1754</v>
      </c>
      <c r="F4190" t="s">
        <v>78</v>
      </c>
      <c r="G4190" t="s">
        <v>79</v>
      </c>
      <c r="H4190">
        <v>77.245050500000005</v>
      </c>
      <c r="I4190">
        <v>28.582851300000002</v>
      </c>
      <c r="J4190" t="s">
        <v>476</v>
      </c>
      <c r="K4190" t="s">
        <v>26</v>
      </c>
      <c r="L4190" t="s">
        <v>27</v>
      </c>
      <c r="M4190" t="s">
        <v>35</v>
      </c>
      <c r="N4190" t="s">
        <v>27</v>
      </c>
      <c r="O4190" t="s">
        <v>27</v>
      </c>
      <c r="P4190">
        <v>2</v>
      </c>
      <c r="Q4190">
        <v>107</v>
      </c>
      <c r="R4190">
        <v>900</v>
      </c>
      <c r="S4190">
        <v>3.5</v>
      </c>
      <c r="T4190" s="1">
        <v>41173</v>
      </c>
      <c r="U4190" t="s">
        <v>28</v>
      </c>
      <c r="V4190" t="s">
        <v>20707</v>
      </c>
      <c r="W4190" t="s">
        <v>20710</v>
      </c>
      <c r="X4190" t="s">
        <v>20665</v>
      </c>
      <c r="Y4190" t="s">
        <v>20659</v>
      </c>
      <c r="Z4190">
        <v>9</v>
      </c>
      <c r="AA4190" t="s">
        <v>20660</v>
      </c>
    </row>
    <row r="4191" spans="1:27" x14ac:dyDescent="0.3">
      <c r="A4191">
        <v>18352214</v>
      </c>
      <c r="B4191" t="s">
        <v>1807</v>
      </c>
      <c r="C4191">
        <v>1</v>
      </c>
      <c r="D4191" t="s">
        <v>21</v>
      </c>
      <c r="E4191" t="s">
        <v>1808</v>
      </c>
      <c r="F4191" t="s">
        <v>1809</v>
      </c>
      <c r="G4191" t="s">
        <v>1810</v>
      </c>
      <c r="H4191">
        <v>77.220127199999993</v>
      </c>
      <c r="I4191">
        <v>28.5677962</v>
      </c>
      <c r="J4191" t="s">
        <v>730</v>
      </c>
      <c r="K4191" t="s">
        <v>26</v>
      </c>
      <c r="L4191" t="s">
        <v>27</v>
      </c>
      <c r="M4191" t="s">
        <v>27</v>
      </c>
      <c r="N4191" t="s">
        <v>27</v>
      </c>
      <c r="O4191" t="s">
        <v>27</v>
      </c>
      <c r="P4191">
        <v>2</v>
      </c>
      <c r="Q4191">
        <v>40</v>
      </c>
      <c r="R4191">
        <v>900</v>
      </c>
      <c r="S4191">
        <v>3.5</v>
      </c>
      <c r="T4191" s="1">
        <v>43318</v>
      </c>
      <c r="U4191" t="s">
        <v>28</v>
      </c>
      <c r="V4191" t="s">
        <v>20707</v>
      </c>
      <c r="W4191" t="s">
        <v>20710</v>
      </c>
      <c r="X4191" t="s">
        <v>20662</v>
      </c>
      <c r="Y4191" t="s">
        <v>20659</v>
      </c>
      <c r="Z4191">
        <v>8</v>
      </c>
      <c r="AA4191" t="s">
        <v>20666</v>
      </c>
    </row>
    <row r="4192" spans="1:27" x14ac:dyDescent="0.3">
      <c r="A4192">
        <v>304635</v>
      </c>
      <c r="B4192" t="s">
        <v>1827</v>
      </c>
      <c r="C4192">
        <v>1</v>
      </c>
      <c r="D4192" t="s">
        <v>21</v>
      </c>
      <c r="E4192" t="s">
        <v>1828</v>
      </c>
      <c r="F4192" t="s">
        <v>1829</v>
      </c>
      <c r="G4192" t="s">
        <v>1830</v>
      </c>
      <c r="H4192">
        <v>77.2425286</v>
      </c>
      <c r="I4192">
        <v>28.533764300000001</v>
      </c>
      <c r="J4192" t="s">
        <v>1831</v>
      </c>
      <c r="K4192" t="s">
        <v>26</v>
      </c>
      <c r="L4192" t="s">
        <v>27</v>
      </c>
      <c r="M4192" t="s">
        <v>35</v>
      </c>
      <c r="N4192" t="s">
        <v>27</v>
      </c>
      <c r="O4192" t="s">
        <v>27</v>
      </c>
      <c r="P4192">
        <v>2</v>
      </c>
      <c r="Q4192">
        <v>352</v>
      </c>
      <c r="R4192">
        <v>900</v>
      </c>
      <c r="S4192">
        <v>3.5</v>
      </c>
      <c r="T4192" s="1">
        <v>41102</v>
      </c>
      <c r="U4192" t="s">
        <v>28</v>
      </c>
      <c r="V4192" t="s">
        <v>20707</v>
      </c>
      <c r="W4192" t="s">
        <v>20710</v>
      </c>
      <c r="X4192" t="s">
        <v>20665</v>
      </c>
      <c r="Y4192" t="s">
        <v>20659</v>
      </c>
      <c r="Z4192">
        <v>7</v>
      </c>
      <c r="AA4192" t="s">
        <v>20670</v>
      </c>
    </row>
    <row r="4193" spans="1:27" x14ac:dyDescent="0.3">
      <c r="A4193">
        <v>18371408</v>
      </c>
      <c r="B4193" t="s">
        <v>1846</v>
      </c>
      <c r="C4193">
        <v>1</v>
      </c>
      <c r="D4193" t="s">
        <v>21</v>
      </c>
      <c r="E4193" t="s">
        <v>1847</v>
      </c>
      <c r="F4193" t="s">
        <v>709</v>
      </c>
      <c r="G4193" t="s">
        <v>710</v>
      </c>
      <c r="H4193">
        <v>77.161681000000002</v>
      </c>
      <c r="I4193">
        <v>28.572130999999999</v>
      </c>
      <c r="J4193" t="s">
        <v>598</v>
      </c>
      <c r="K4193" t="s">
        <v>26</v>
      </c>
      <c r="L4193" t="s">
        <v>27</v>
      </c>
      <c r="M4193" t="s">
        <v>35</v>
      </c>
      <c r="N4193" t="s">
        <v>27</v>
      </c>
      <c r="O4193" t="s">
        <v>27</v>
      </c>
      <c r="P4193">
        <v>2</v>
      </c>
      <c r="Q4193">
        <v>21</v>
      </c>
      <c r="R4193">
        <v>900</v>
      </c>
      <c r="S4193">
        <v>3.5</v>
      </c>
      <c r="T4193" s="1">
        <v>42187</v>
      </c>
      <c r="U4193" t="s">
        <v>28</v>
      </c>
      <c r="V4193" t="s">
        <v>20707</v>
      </c>
      <c r="W4193" t="s">
        <v>20710</v>
      </c>
      <c r="X4193" t="s">
        <v>20669</v>
      </c>
      <c r="Y4193" t="s">
        <v>20659</v>
      </c>
      <c r="Z4193">
        <v>7</v>
      </c>
      <c r="AA4193" t="s">
        <v>20670</v>
      </c>
    </row>
    <row r="4194" spans="1:27" x14ac:dyDescent="0.3">
      <c r="A4194">
        <v>3814</v>
      </c>
      <c r="B4194" t="s">
        <v>1888</v>
      </c>
      <c r="C4194">
        <v>1</v>
      </c>
      <c r="D4194" t="s">
        <v>21</v>
      </c>
      <c r="E4194" t="s">
        <v>1889</v>
      </c>
      <c r="F4194" t="s">
        <v>1890</v>
      </c>
      <c r="G4194" t="s">
        <v>1891</v>
      </c>
      <c r="H4194">
        <v>77.21593738</v>
      </c>
      <c r="I4194">
        <v>28.528880879999999</v>
      </c>
      <c r="J4194" t="s">
        <v>1892</v>
      </c>
      <c r="K4194" t="s">
        <v>26</v>
      </c>
      <c r="L4194" t="s">
        <v>27</v>
      </c>
      <c r="M4194" t="s">
        <v>35</v>
      </c>
      <c r="N4194" t="s">
        <v>27</v>
      </c>
      <c r="O4194" t="s">
        <v>27</v>
      </c>
      <c r="P4194">
        <v>2</v>
      </c>
      <c r="Q4194">
        <v>246</v>
      </c>
      <c r="R4194">
        <v>850</v>
      </c>
      <c r="S4194">
        <v>3.5</v>
      </c>
      <c r="T4194" s="1">
        <v>42130</v>
      </c>
      <c r="U4194" t="s">
        <v>28</v>
      </c>
      <c r="V4194" t="s">
        <v>20707</v>
      </c>
      <c r="W4194" t="s">
        <v>20710</v>
      </c>
      <c r="X4194" t="s">
        <v>20669</v>
      </c>
      <c r="Y4194" t="s">
        <v>20671</v>
      </c>
      <c r="Z4194">
        <v>5</v>
      </c>
      <c r="AA4194" t="s">
        <v>20630</v>
      </c>
    </row>
    <row r="4195" spans="1:27" x14ac:dyDescent="0.3">
      <c r="A4195">
        <v>310848</v>
      </c>
      <c r="B4195" t="s">
        <v>1753</v>
      </c>
      <c r="C4195">
        <v>1</v>
      </c>
      <c r="D4195" t="s">
        <v>21</v>
      </c>
      <c r="E4195" t="s">
        <v>1954</v>
      </c>
      <c r="F4195" t="s">
        <v>1735</v>
      </c>
      <c r="G4195" t="s">
        <v>1734</v>
      </c>
      <c r="H4195">
        <v>77.213550600000005</v>
      </c>
      <c r="I4195">
        <v>28.538685099999999</v>
      </c>
      <c r="J4195" t="s">
        <v>502</v>
      </c>
      <c r="K4195" t="s">
        <v>26</v>
      </c>
      <c r="L4195" t="s">
        <v>27</v>
      </c>
      <c r="M4195" t="s">
        <v>35</v>
      </c>
      <c r="N4195" t="s">
        <v>27</v>
      </c>
      <c r="O4195" t="s">
        <v>27</v>
      </c>
      <c r="P4195">
        <v>2</v>
      </c>
      <c r="Q4195">
        <v>226</v>
      </c>
      <c r="R4195">
        <v>900</v>
      </c>
      <c r="S4195">
        <v>3.5</v>
      </c>
      <c r="T4195" s="1">
        <v>41722</v>
      </c>
      <c r="U4195" t="s">
        <v>28</v>
      </c>
      <c r="V4195" t="s">
        <v>20707</v>
      </c>
      <c r="W4195" t="s">
        <v>20710</v>
      </c>
      <c r="X4195" t="s">
        <v>20664</v>
      </c>
      <c r="Y4195" t="s">
        <v>20674</v>
      </c>
      <c r="Z4195">
        <v>3</v>
      </c>
      <c r="AA4195" t="s">
        <v>20675</v>
      </c>
    </row>
    <row r="4196" spans="1:27" x14ac:dyDescent="0.3">
      <c r="A4196">
        <v>305763</v>
      </c>
      <c r="B4196" t="s">
        <v>1962</v>
      </c>
      <c r="C4196">
        <v>1</v>
      </c>
      <c r="D4196" t="s">
        <v>21</v>
      </c>
      <c r="E4196" t="s">
        <v>766</v>
      </c>
      <c r="F4196" t="s">
        <v>765</v>
      </c>
      <c r="G4196" t="s">
        <v>766</v>
      </c>
      <c r="H4196">
        <v>77.221204999999998</v>
      </c>
      <c r="I4196">
        <v>28.572380500000001</v>
      </c>
      <c r="J4196" t="s">
        <v>1963</v>
      </c>
      <c r="K4196" t="s">
        <v>26</v>
      </c>
      <c r="L4196" t="s">
        <v>27</v>
      </c>
      <c r="M4196" t="s">
        <v>35</v>
      </c>
      <c r="N4196" t="s">
        <v>27</v>
      </c>
      <c r="O4196" t="s">
        <v>27</v>
      </c>
      <c r="P4196">
        <v>2</v>
      </c>
      <c r="Q4196">
        <v>174</v>
      </c>
      <c r="R4196">
        <v>900</v>
      </c>
      <c r="S4196">
        <v>3.5</v>
      </c>
      <c r="T4196" s="1">
        <v>41709</v>
      </c>
      <c r="U4196" t="s">
        <v>28</v>
      </c>
      <c r="V4196" t="s">
        <v>20707</v>
      </c>
      <c r="W4196" t="s">
        <v>20710</v>
      </c>
      <c r="X4196" t="s">
        <v>20664</v>
      </c>
      <c r="Y4196" t="s">
        <v>20674</v>
      </c>
      <c r="Z4196">
        <v>3</v>
      </c>
      <c r="AA4196" t="s">
        <v>20675</v>
      </c>
    </row>
    <row r="4197" spans="1:27" x14ac:dyDescent="0.3">
      <c r="A4197">
        <v>3363</v>
      </c>
      <c r="B4197" t="s">
        <v>2717</v>
      </c>
      <c r="C4197">
        <v>1</v>
      </c>
      <c r="D4197" t="s">
        <v>21</v>
      </c>
      <c r="E4197" t="s">
        <v>2718</v>
      </c>
      <c r="F4197" t="s">
        <v>299</v>
      </c>
      <c r="G4197" t="s">
        <v>300</v>
      </c>
      <c r="H4197">
        <v>77.205350300000006</v>
      </c>
      <c r="I4197">
        <v>28.698762299999999</v>
      </c>
      <c r="J4197" t="s">
        <v>502</v>
      </c>
      <c r="K4197" t="s">
        <v>26</v>
      </c>
      <c r="L4197" t="s">
        <v>27</v>
      </c>
      <c r="M4197" t="s">
        <v>27</v>
      </c>
      <c r="N4197" t="s">
        <v>27</v>
      </c>
      <c r="O4197" t="s">
        <v>27</v>
      </c>
      <c r="P4197">
        <v>2</v>
      </c>
      <c r="Q4197">
        <v>90</v>
      </c>
      <c r="R4197">
        <v>550</v>
      </c>
      <c r="S4197">
        <v>3.5</v>
      </c>
      <c r="T4197" s="1">
        <v>41476</v>
      </c>
      <c r="U4197" t="s">
        <v>28</v>
      </c>
      <c r="V4197" t="s">
        <v>20707</v>
      </c>
      <c r="W4197" t="s">
        <v>20710</v>
      </c>
      <c r="X4197" t="s">
        <v>20658</v>
      </c>
      <c r="Y4197" t="s">
        <v>20659</v>
      </c>
      <c r="Z4197">
        <v>7</v>
      </c>
      <c r="AA4197" t="s">
        <v>20670</v>
      </c>
    </row>
    <row r="4198" spans="1:27" x14ac:dyDescent="0.3">
      <c r="A4198">
        <v>305303</v>
      </c>
      <c r="B4198" t="s">
        <v>2700</v>
      </c>
      <c r="C4198">
        <v>1</v>
      </c>
      <c r="D4198" t="s">
        <v>21</v>
      </c>
      <c r="E4198" t="s">
        <v>2742</v>
      </c>
      <c r="F4198" t="s">
        <v>1829</v>
      </c>
      <c r="G4198" t="s">
        <v>1830</v>
      </c>
      <c r="H4198">
        <v>77.238936699999996</v>
      </c>
      <c r="I4198">
        <v>28.537319100000001</v>
      </c>
      <c r="J4198" t="s">
        <v>2736</v>
      </c>
      <c r="K4198" t="s">
        <v>26</v>
      </c>
      <c r="L4198" t="s">
        <v>27</v>
      </c>
      <c r="M4198" t="s">
        <v>35</v>
      </c>
      <c r="N4198" t="s">
        <v>27</v>
      </c>
      <c r="O4198" t="s">
        <v>27</v>
      </c>
      <c r="P4198">
        <v>2</v>
      </c>
      <c r="Q4198">
        <v>272</v>
      </c>
      <c r="R4198">
        <v>550</v>
      </c>
      <c r="S4198">
        <v>3.5</v>
      </c>
      <c r="T4198" s="1">
        <v>42149</v>
      </c>
      <c r="U4198" t="s">
        <v>28</v>
      </c>
      <c r="V4198" t="s">
        <v>20707</v>
      </c>
      <c r="W4198" t="s">
        <v>20710</v>
      </c>
      <c r="X4198" t="s">
        <v>20669</v>
      </c>
      <c r="Y4198" t="s">
        <v>20671</v>
      </c>
      <c r="Z4198">
        <v>5</v>
      </c>
      <c r="AA4198" t="s">
        <v>20630</v>
      </c>
    </row>
    <row r="4199" spans="1:27" x14ac:dyDescent="0.3">
      <c r="A4199">
        <v>18261149</v>
      </c>
      <c r="B4199" t="s">
        <v>2779</v>
      </c>
      <c r="C4199">
        <v>1</v>
      </c>
      <c r="D4199" t="s">
        <v>21</v>
      </c>
      <c r="E4199" t="s">
        <v>2780</v>
      </c>
      <c r="F4199" t="s">
        <v>1745</v>
      </c>
      <c r="G4199" t="s">
        <v>1744</v>
      </c>
      <c r="H4199">
        <v>77.184583099999998</v>
      </c>
      <c r="I4199">
        <v>28.640753199999999</v>
      </c>
      <c r="J4199" t="s">
        <v>2781</v>
      </c>
      <c r="K4199" t="s">
        <v>26</v>
      </c>
      <c r="L4199" t="s">
        <v>27</v>
      </c>
      <c r="M4199" t="s">
        <v>35</v>
      </c>
      <c r="N4199" t="s">
        <v>27</v>
      </c>
      <c r="O4199" t="s">
        <v>27</v>
      </c>
      <c r="P4199">
        <v>2</v>
      </c>
      <c r="Q4199">
        <v>126</v>
      </c>
      <c r="R4199">
        <v>550</v>
      </c>
      <c r="S4199">
        <v>3.5</v>
      </c>
      <c r="T4199" s="1">
        <v>41324</v>
      </c>
      <c r="U4199" t="s">
        <v>28</v>
      </c>
      <c r="V4199" t="s">
        <v>20707</v>
      </c>
      <c r="W4199" t="s">
        <v>20710</v>
      </c>
      <c r="X4199" t="s">
        <v>20658</v>
      </c>
      <c r="Y4199" t="s">
        <v>20674</v>
      </c>
      <c r="Z4199">
        <v>2</v>
      </c>
      <c r="AA4199" t="s">
        <v>20676</v>
      </c>
    </row>
    <row r="4200" spans="1:27" x14ac:dyDescent="0.3">
      <c r="A4200">
        <v>311593</v>
      </c>
      <c r="B4200" t="s">
        <v>2814</v>
      </c>
      <c r="C4200">
        <v>1</v>
      </c>
      <c r="D4200" t="s">
        <v>21</v>
      </c>
      <c r="E4200" t="s">
        <v>2815</v>
      </c>
      <c r="F4200" t="s">
        <v>2572</v>
      </c>
      <c r="G4200" t="s">
        <v>2573</v>
      </c>
      <c r="H4200">
        <v>77.239213100000001</v>
      </c>
      <c r="I4200">
        <v>28.5711817</v>
      </c>
      <c r="J4200" t="s">
        <v>499</v>
      </c>
      <c r="K4200" t="s">
        <v>26</v>
      </c>
      <c r="L4200" t="s">
        <v>27</v>
      </c>
      <c r="M4200" t="s">
        <v>27</v>
      </c>
      <c r="N4200" t="s">
        <v>27</v>
      </c>
      <c r="O4200" t="s">
        <v>27</v>
      </c>
      <c r="P4200">
        <v>2</v>
      </c>
      <c r="Q4200">
        <v>54</v>
      </c>
      <c r="R4200">
        <v>550</v>
      </c>
      <c r="S4200">
        <v>3.5</v>
      </c>
      <c r="T4200" s="1">
        <v>42692</v>
      </c>
      <c r="U4200" t="s">
        <v>28</v>
      </c>
      <c r="V4200" t="s">
        <v>20707</v>
      </c>
      <c r="W4200" t="s">
        <v>20710</v>
      </c>
      <c r="X4200" t="s">
        <v>20661</v>
      </c>
      <c r="Y4200" t="s">
        <v>20678</v>
      </c>
      <c r="Z4200">
        <v>11</v>
      </c>
      <c r="AA4200" t="s">
        <v>20679</v>
      </c>
    </row>
    <row r="4201" spans="1:27" x14ac:dyDescent="0.3">
      <c r="A4201">
        <v>306168</v>
      </c>
      <c r="B4201" t="s">
        <v>2592</v>
      </c>
      <c r="C4201">
        <v>1</v>
      </c>
      <c r="D4201" t="s">
        <v>21</v>
      </c>
      <c r="E4201" t="s">
        <v>2593</v>
      </c>
      <c r="F4201" t="s">
        <v>1730</v>
      </c>
      <c r="G4201" t="s">
        <v>1731</v>
      </c>
      <c r="H4201">
        <v>77.142851899999997</v>
      </c>
      <c r="I4201">
        <v>28.655266300000001</v>
      </c>
      <c r="J4201" t="s">
        <v>502</v>
      </c>
      <c r="K4201" t="s">
        <v>26</v>
      </c>
      <c r="L4201" t="s">
        <v>27</v>
      </c>
      <c r="M4201" t="s">
        <v>27</v>
      </c>
      <c r="N4201" t="s">
        <v>27</v>
      </c>
      <c r="O4201" t="s">
        <v>27</v>
      </c>
      <c r="P4201">
        <v>2</v>
      </c>
      <c r="Q4201">
        <v>98</v>
      </c>
      <c r="R4201">
        <v>650</v>
      </c>
      <c r="S4201">
        <v>3.5</v>
      </c>
      <c r="T4201" s="1">
        <v>41147</v>
      </c>
      <c r="U4201" t="s">
        <v>28</v>
      </c>
      <c r="V4201" t="s">
        <v>20707</v>
      </c>
      <c r="W4201" t="s">
        <v>20710</v>
      </c>
      <c r="X4201" t="s">
        <v>20665</v>
      </c>
      <c r="Y4201" t="s">
        <v>20659</v>
      </c>
      <c r="Z4201">
        <v>8</v>
      </c>
      <c r="AA4201" t="s">
        <v>20666</v>
      </c>
    </row>
    <row r="4202" spans="1:27" x14ac:dyDescent="0.3">
      <c r="A4202">
        <v>1992</v>
      </c>
      <c r="B4202" t="s">
        <v>2595</v>
      </c>
      <c r="C4202">
        <v>1</v>
      </c>
      <c r="D4202" t="s">
        <v>21</v>
      </c>
      <c r="E4202" t="s">
        <v>2596</v>
      </c>
      <c r="F4202" t="s">
        <v>1737</v>
      </c>
      <c r="G4202" t="s">
        <v>1738</v>
      </c>
      <c r="H4202">
        <v>77.121849510000004</v>
      </c>
      <c r="I4202">
        <v>28.666578250000001</v>
      </c>
      <c r="J4202" t="s">
        <v>502</v>
      </c>
      <c r="K4202" t="s">
        <v>26</v>
      </c>
      <c r="L4202" t="s">
        <v>27</v>
      </c>
      <c r="M4202" t="s">
        <v>35</v>
      </c>
      <c r="N4202" t="s">
        <v>27</v>
      </c>
      <c r="O4202" t="s">
        <v>27</v>
      </c>
      <c r="P4202">
        <v>2</v>
      </c>
      <c r="Q4202">
        <v>150</v>
      </c>
      <c r="R4202">
        <v>650</v>
      </c>
      <c r="S4202">
        <v>3.5</v>
      </c>
      <c r="T4202" s="1">
        <v>40761</v>
      </c>
      <c r="U4202" t="s">
        <v>28</v>
      </c>
      <c r="V4202" t="s">
        <v>20707</v>
      </c>
      <c r="W4202" t="s">
        <v>20710</v>
      </c>
      <c r="X4202" t="s">
        <v>20663</v>
      </c>
      <c r="Y4202" t="s">
        <v>20659</v>
      </c>
      <c r="Z4202">
        <v>8</v>
      </c>
      <c r="AA4202" t="s">
        <v>20666</v>
      </c>
    </row>
    <row r="4203" spans="1:27" x14ac:dyDescent="0.3">
      <c r="A4203">
        <v>306028</v>
      </c>
      <c r="B4203" t="s">
        <v>2609</v>
      </c>
      <c r="C4203">
        <v>1</v>
      </c>
      <c r="D4203" t="s">
        <v>21</v>
      </c>
      <c r="E4203" t="s">
        <v>2610</v>
      </c>
      <c r="F4203" t="s">
        <v>242</v>
      </c>
      <c r="G4203" t="s">
        <v>243</v>
      </c>
      <c r="H4203">
        <v>77.2487359</v>
      </c>
      <c r="I4203">
        <v>28.540398199999998</v>
      </c>
      <c r="J4203" t="s">
        <v>2611</v>
      </c>
      <c r="K4203" t="s">
        <v>26</v>
      </c>
      <c r="L4203" t="s">
        <v>27</v>
      </c>
      <c r="M4203" t="s">
        <v>35</v>
      </c>
      <c r="N4203" t="s">
        <v>27</v>
      </c>
      <c r="O4203" t="s">
        <v>27</v>
      </c>
      <c r="P4203">
        <v>2</v>
      </c>
      <c r="Q4203">
        <v>443</v>
      </c>
      <c r="R4203">
        <v>650</v>
      </c>
      <c r="S4203">
        <v>3.5</v>
      </c>
      <c r="T4203" s="1">
        <v>42181</v>
      </c>
      <c r="U4203" t="s">
        <v>28</v>
      </c>
      <c r="V4203" t="s">
        <v>20707</v>
      </c>
      <c r="W4203" t="s">
        <v>20710</v>
      </c>
      <c r="X4203" t="s">
        <v>20669</v>
      </c>
      <c r="Y4203" t="s">
        <v>20671</v>
      </c>
      <c r="Z4203">
        <v>6</v>
      </c>
      <c r="AA4203" t="s">
        <v>20672</v>
      </c>
    </row>
    <row r="4204" spans="1:27" x14ac:dyDescent="0.3">
      <c r="A4204">
        <v>6092</v>
      </c>
      <c r="B4204" t="s">
        <v>2619</v>
      </c>
      <c r="C4204">
        <v>1</v>
      </c>
      <c r="D4204" t="s">
        <v>21</v>
      </c>
      <c r="E4204" t="s">
        <v>2620</v>
      </c>
      <c r="F4204" t="s">
        <v>471</v>
      </c>
      <c r="G4204" t="s">
        <v>472</v>
      </c>
      <c r="H4204">
        <v>77.3066776</v>
      </c>
      <c r="I4204">
        <v>28.6595993</v>
      </c>
      <c r="J4204" t="s">
        <v>2621</v>
      </c>
      <c r="K4204" t="s">
        <v>26</v>
      </c>
      <c r="L4204" t="s">
        <v>27</v>
      </c>
      <c r="M4204" t="s">
        <v>35</v>
      </c>
      <c r="N4204" t="s">
        <v>27</v>
      </c>
      <c r="O4204" t="s">
        <v>27</v>
      </c>
      <c r="P4204">
        <v>2</v>
      </c>
      <c r="Q4204">
        <v>220</v>
      </c>
      <c r="R4204">
        <v>650</v>
      </c>
      <c r="S4204">
        <v>3.5</v>
      </c>
      <c r="T4204" s="1">
        <v>42463</v>
      </c>
      <c r="U4204" t="s">
        <v>28</v>
      </c>
      <c r="V4204" t="s">
        <v>20707</v>
      </c>
      <c r="W4204" t="s">
        <v>20710</v>
      </c>
      <c r="X4204" t="s">
        <v>20661</v>
      </c>
      <c r="Y4204" t="s">
        <v>20671</v>
      </c>
      <c r="Z4204">
        <v>4</v>
      </c>
      <c r="AA4204" t="s">
        <v>20673</v>
      </c>
    </row>
    <row r="4205" spans="1:27" x14ac:dyDescent="0.3">
      <c r="A4205">
        <v>2586</v>
      </c>
      <c r="B4205" t="s">
        <v>3703</v>
      </c>
      <c r="C4205">
        <v>1</v>
      </c>
      <c r="D4205" t="s">
        <v>21</v>
      </c>
      <c r="E4205" t="s">
        <v>3704</v>
      </c>
      <c r="F4205" t="s">
        <v>1735</v>
      </c>
      <c r="G4205" t="s">
        <v>1734</v>
      </c>
      <c r="H4205">
        <v>77.2143619</v>
      </c>
      <c r="I4205">
        <v>28.5382487</v>
      </c>
      <c r="J4205" t="s">
        <v>479</v>
      </c>
      <c r="K4205" t="s">
        <v>26</v>
      </c>
      <c r="L4205" t="s">
        <v>27</v>
      </c>
      <c r="M4205" t="s">
        <v>35</v>
      </c>
      <c r="N4205" t="s">
        <v>27</v>
      </c>
      <c r="O4205" t="s">
        <v>27</v>
      </c>
      <c r="P4205">
        <v>2</v>
      </c>
      <c r="Q4205">
        <v>361</v>
      </c>
      <c r="R4205">
        <v>750</v>
      </c>
      <c r="S4205">
        <v>3.5</v>
      </c>
      <c r="T4205" s="1">
        <v>42722</v>
      </c>
      <c r="U4205" t="s">
        <v>28</v>
      </c>
      <c r="V4205" t="s">
        <v>20707</v>
      </c>
      <c r="W4205" t="s">
        <v>20710</v>
      </c>
      <c r="X4205" t="s">
        <v>20661</v>
      </c>
      <c r="Y4205" t="s">
        <v>20678</v>
      </c>
      <c r="Z4205">
        <v>12</v>
      </c>
      <c r="AA4205" t="s">
        <v>6631</v>
      </c>
    </row>
    <row r="4206" spans="1:27" x14ac:dyDescent="0.3">
      <c r="A4206">
        <v>18354973</v>
      </c>
      <c r="B4206" t="s">
        <v>3723</v>
      </c>
      <c r="C4206">
        <v>1</v>
      </c>
      <c r="D4206" t="s">
        <v>21</v>
      </c>
      <c r="E4206" t="s">
        <v>3724</v>
      </c>
      <c r="F4206" t="s">
        <v>1616</v>
      </c>
      <c r="G4206" t="s">
        <v>1617</v>
      </c>
      <c r="H4206">
        <v>77.254766950000004</v>
      </c>
      <c r="I4206">
        <v>28.541780599999999</v>
      </c>
      <c r="J4206" t="s">
        <v>479</v>
      </c>
      <c r="K4206" t="s">
        <v>26</v>
      </c>
      <c r="L4206" t="s">
        <v>27</v>
      </c>
      <c r="M4206" t="s">
        <v>35</v>
      </c>
      <c r="N4206" t="s">
        <v>27</v>
      </c>
      <c r="O4206" t="s">
        <v>27</v>
      </c>
      <c r="P4206">
        <v>2</v>
      </c>
      <c r="Q4206">
        <v>23</v>
      </c>
      <c r="R4206">
        <v>850</v>
      </c>
      <c r="S4206">
        <v>3.5</v>
      </c>
      <c r="T4206" s="1">
        <v>41924</v>
      </c>
      <c r="U4206" t="s">
        <v>28</v>
      </c>
      <c r="V4206" t="s">
        <v>20707</v>
      </c>
      <c r="W4206" t="s">
        <v>20710</v>
      </c>
      <c r="X4206" t="s">
        <v>20664</v>
      </c>
      <c r="Y4206" t="s">
        <v>20678</v>
      </c>
      <c r="Z4206">
        <v>10</v>
      </c>
      <c r="AA4206" t="s">
        <v>20680</v>
      </c>
    </row>
    <row r="4207" spans="1:27" x14ac:dyDescent="0.3">
      <c r="A4207">
        <v>308111</v>
      </c>
      <c r="B4207" t="s">
        <v>1864</v>
      </c>
      <c r="C4207">
        <v>1</v>
      </c>
      <c r="D4207" t="s">
        <v>21</v>
      </c>
      <c r="E4207" t="s">
        <v>3726</v>
      </c>
      <c r="F4207" t="s">
        <v>1730</v>
      </c>
      <c r="G4207" t="s">
        <v>1731</v>
      </c>
      <c r="H4207">
        <v>77.140942699999997</v>
      </c>
      <c r="I4207">
        <v>28.655995600000001</v>
      </c>
      <c r="J4207" t="s">
        <v>479</v>
      </c>
      <c r="K4207" t="s">
        <v>26</v>
      </c>
      <c r="L4207" t="s">
        <v>27</v>
      </c>
      <c r="M4207" t="s">
        <v>35</v>
      </c>
      <c r="N4207" t="s">
        <v>27</v>
      </c>
      <c r="O4207" t="s">
        <v>27</v>
      </c>
      <c r="P4207">
        <v>2</v>
      </c>
      <c r="Q4207">
        <v>102</v>
      </c>
      <c r="R4207">
        <v>750</v>
      </c>
      <c r="S4207">
        <v>3.5</v>
      </c>
      <c r="T4207" s="1">
        <v>43010</v>
      </c>
      <c r="U4207" t="s">
        <v>28</v>
      </c>
      <c r="V4207" t="s">
        <v>20707</v>
      </c>
      <c r="W4207" t="s">
        <v>20710</v>
      </c>
      <c r="X4207" t="s">
        <v>20668</v>
      </c>
      <c r="Y4207" t="s">
        <v>20678</v>
      </c>
      <c r="Z4207">
        <v>10</v>
      </c>
      <c r="AA4207" t="s">
        <v>20680</v>
      </c>
    </row>
    <row r="4208" spans="1:27" x14ac:dyDescent="0.3">
      <c r="A4208">
        <v>18380155</v>
      </c>
      <c r="B4208" t="s">
        <v>4320</v>
      </c>
      <c r="C4208">
        <v>1</v>
      </c>
      <c r="D4208" t="s">
        <v>21</v>
      </c>
      <c r="E4208" t="s">
        <v>4321</v>
      </c>
      <c r="F4208" t="s">
        <v>1616</v>
      </c>
      <c r="G4208" t="s">
        <v>1617</v>
      </c>
      <c r="H4208">
        <v>77.252863199999993</v>
      </c>
      <c r="I4208">
        <v>28.542268799999999</v>
      </c>
      <c r="J4208" t="s">
        <v>4322</v>
      </c>
      <c r="K4208" t="s">
        <v>26</v>
      </c>
      <c r="L4208" t="s">
        <v>27</v>
      </c>
      <c r="M4208" t="s">
        <v>27</v>
      </c>
      <c r="N4208" t="s">
        <v>27</v>
      </c>
      <c r="O4208" t="s">
        <v>27</v>
      </c>
      <c r="P4208">
        <v>2</v>
      </c>
      <c r="Q4208">
        <v>30</v>
      </c>
      <c r="R4208">
        <v>800</v>
      </c>
      <c r="S4208">
        <v>3.5</v>
      </c>
      <c r="T4208" s="1">
        <v>40771</v>
      </c>
      <c r="U4208" t="s">
        <v>28</v>
      </c>
      <c r="V4208" t="s">
        <v>20707</v>
      </c>
      <c r="W4208" t="s">
        <v>20710</v>
      </c>
      <c r="X4208" t="s">
        <v>20663</v>
      </c>
      <c r="Y4208" t="s">
        <v>20659</v>
      </c>
      <c r="Z4208">
        <v>8</v>
      </c>
      <c r="AA4208" t="s">
        <v>20666</v>
      </c>
    </row>
    <row r="4209" spans="1:27" x14ac:dyDescent="0.3">
      <c r="A4209">
        <v>18424893</v>
      </c>
      <c r="B4209" t="s">
        <v>4400</v>
      </c>
      <c r="C4209">
        <v>1</v>
      </c>
      <c r="D4209" t="s">
        <v>21</v>
      </c>
      <c r="E4209" t="s">
        <v>4401</v>
      </c>
      <c r="F4209" t="s">
        <v>54</v>
      </c>
      <c r="G4209" t="s">
        <v>55</v>
      </c>
      <c r="H4209">
        <v>77.268210999999994</v>
      </c>
      <c r="I4209">
        <v>28.561935999999999</v>
      </c>
      <c r="J4209" t="s">
        <v>4402</v>
      </c>
      <c r="K4209" t="s">
        <v>26</v>
      </c>
      <c r="L4209" t="s">
        <v>27</v>
      </c>
      <c r="M4209" t="s">
        <v>35</v>
      </c>
      <c r="N4209" t="s">
        <v>27</v>
      </c>
      <c r="O4209" t="s">
        <v>27</v>
      </c>
      <c r="P4209">
        <v>2</v>
      </c>
      <c r="Q4209">
        <v>30</v>
      </c>
      <c r="R4209">
        <v>800</v>
      </c>
      <c r="S4209">
        <v>3.5</v>
      </c>
      <c r="T4209" s="1">
        <v>40766</v>
      </c>
      <c r="U4209" t="s">
        <v>28</v>
      </c>
      <c r="V4209" t="s">
        <v>20707</v>
      </c>
      <c r="W4209" t="s">
        <v>20710</v>
      </c>
      <c r="X4209" t="s">
        <v>20663</v>
      </c>
      <c r="Y4209" t="s">
        <v>20659</v>
      </c>
      <c r="Z4209">
        <v>8</v>
      </c>
      <c r="AA4209" t="s">
        <v>20666</v>
      </c>
    </row>
    <row r="4210" spans="1:27" x14ac:dyDescent="0.3">
      <c r="A4210">
        <v>308621</v>
      </c>
      <c r="B4210" t="s">
        <v>4406</v>
      </c>
      <c r="C4210">
        <v>1</v>
      </c>
      <c r="D4210" t="s">
        <v>21</v>
      </c>
      <c r="E4210" t="s">
        <v>4407</v>
      </c>
      <c r="F4210" t="s">
        <v>1773</v>
      </c>
      <c r="G4210" t="s">
        <v>1772</v>
      </c>
      <c r="H4210">
        <v>77.151736200000002</v>
      </c>
      <c r="I4210">
        <v>28.533650600000001</v>
      </c>
      <c r="J4210" t="s">
        <v>567</v>
      </c>
      <c r="K4210" t="s">
        <v>26</v>
      </c>
      <c r="L4210" t="s">
        <v>27</v>
      </c>
      <c r="M4210" t="s">
        <v>35</v>
      </c>
      <c r="N4210" t="s">
        <v>27</v>
      </c>
      <c r="O4210" t="s">
        <v>27</v>
      </c>
      <c r="P4210">
        <v>2</v>
      </c>
      <c r="Q4210">
        <v>170</v>
      </c>
      <c r="R4210">
        <v>800</v>
      </c>
      <c r="S4210">
        <v>3.5</v>
      </c>
      <c r="T4210" s="1">
        <v>42956</v>
      </c>
      <c r="U4210" t="s">
        <v>28</v>
      </c>
      <c r="V4210" t="s">
        <v>20707</v>
      </c>
      <c r="W4210" t="s">
        <v>20710</v>
      </c>
      <c r="X4210" t="s">
        <v>20668</v>
      </c>
      <c r="Y4210" t="s">
        <v>20659</v>
      </c>
      <c r="Z4210">
        <v>8</v>
      </c>
      <c r="AA4210" t="s">
        <v>20666</v>
      </c>
    </row>
    <row r="4211" spans="1:27" x14ac:dyDescent="0.3">
      <c r="A4211">
        <v>300854</v>
      </c>
      <c r="B4211" t="s">
        <v>4176</v>
      </c>
      <c r="C4211">
        <v>1</v>
      </c>
      <c r="D4211" t="s">
        <v>21</v>
      </c>
      <c r="E4211" t="s">
        <v>4457</v>
      </c>
      <c r="F4211" t="s">
        <v>641</v>
      </c>
      <c r="G4211" t="s">
        <v>642</v>
      </c>
      <c r="H4211">
        <v>77.203014600000003</v>
      </c>
      <c r="I4211">
        <v>28.680268099999999</v>
      </c>
      <c r="J4211" t="s">
        <v>958</v>
      </c>
      <c r="K4211" t="s">
        <v>26</v>
      </c>
      <c r="L4211" t="s">
        <v>27</v>
      </c>
      <c r="M4211" t="s">
        <v>35</v>
      </c>
      <c r="N4211" t="s">
        <v>27</v>
      </c>
      <c r="O4211" t="s">
        <v>27</v>
      </c>
      <c r="P4211">
        <v>2</v>
      </c>
      <c r="Q4211">
        <v>85</v>
      </c>
      <c r="R4211">
        <v>800</v>
      </c>
      <c r="S4211">
        <v>3.5</v>
      </c>
      <c r="T4211" s="1">
        <v>41318</v>
      </c>
      <c r="U4211" t="s">
        <v>28</v>
      </c>
      <c r="V4211" t="s">
        <v>20707</v>
      </c>
      <c r="W4211" t="s">
        <v>20710</v>
      </c>
      <c r="X4211" t="s">
        <v>20658</v>
      </c>
      <c r="Y4211" t="s">
        <v>20674</v>
      </c>
      <c r="Z4211">
        <v>2</v>
      </c>
      <c r="AA4211" t="s">
        <v>20676</v>
      </c>
    </row>
    <row r="4212" spans="1:27" x14ac:dyDescent="0.3">
      <c r="A4212">
        <v>312486</v>
      </c>
      <c r="B4212" t="s">
        <v>4472</v>
      </c>
      <c r="C4212">
        <v>1</v>
      </c>
      <c r="D4212" t="s">
        <v>21</v>
      </c>
      <c r="E4212" t="s">
        <v>4473</v>
      </c>
      <c r="F4212" t="s">
        <v>1829</v>
      </c>
      <c r="G4212" t="s">
        <v>1830</v>
      </c>
      <c r="H4212">
        <v>77.240023280000003</v>
      </c>
      <c r="I4212">
        <v>28.541259279999998</v>
      </c>
      <c r="J4212" t="s">
        <v>4474</v>
      </c>
      <c r="K4212" t="s">
        <v>26</v>
      </c>
      <c r="L4212" t="s">
        <v>27</v>
      </c>
      <c r="M4212" t="s">
        <v>35</v>
      </c>
      <c r="N4212" t="s">
        <v>27</v>
      </c>
      <c r="O4212" t="s">
        <v>27</v>
      </c>
      <c r="P4212">
        <v>2</v>
      </c>
      <c r="Q4212">
        <v>139</v>
      </c>
      <c r="R4212">
        <v>800</v>
      </c>
      <c r="S4212">
        <v>3.5</v>
      </c>
      <c r="T4212" s="1">
        <v>40531</v>
      </c>
      <c r="U4212" t="s">
        <v>28</v>
      </c>
      <c r="V4212" t="s">
        <v>20707</v>
      </c>
      <c r="W4212" t="s">
        <v>20710</v>
      </c>
      <c r="X4212" t="s">
        <v>20667</v>
      </c>
      <c r="Y4212" t="s">
        <v>20678</v>
      </c>
      <c r="Z4212">
        <v>12</v>
      </c>
      <c r="AA4212" t="s">
        <v>6631</v>
      </c>
    </row>
    <row r="4213" spans="1:27" x14ac:dyDescent="0.3">
      <c r="A4213">
        <v>18375421</v>
      </c>
      <c r="B4213" t="s">
        <v>4498</v>
      </c>
      <c r="C4213">
        <v>1</v>
      </c>
      <c r="D4213" t="s">
        <v>21</v>
      </c>
      <c r="E4213" t="s">
        <v>4499</v>
      </c>
      <c r="F4213" t="s">
        <v>1735</v>
      </c>
      <c r="G4213" t="s">
        <v>1734</v>
      </c>
      <c r="H4213">
        <v>77.200283900000002</v>
      </c>
      <c r="I4213">
        <v>28.532232700000002</v>
      </c>
      <c r="J4213" t="s">
        <v>4394</v>
      </c>
      <c r="K4213" t="s">
        <v>26</v>
      </c>
      <c r="L4213" t="s">
        <v>27</v>
      </c>
      <c r="M4213" t="s">
        <v>35</v>
      </c>
      <c r="N4213" t="s">
        <v>27</v>
      </c>
      <c r="O4213" t="s">
        <v>27</v>
      </c>
      <c r="P4213">
        <v>2</v>
      </c>
      <c r="Q4213">
        <v>34</v>
      </c>
      <c r="R4213">
        <v>800</v>
      </c>
      <c r="S4213">
        <v>3.5</v>
      </c>
      <c r="T4213" s="1">
        <v>40499</v>
      </c>
      <c r="U4213" t="s">
        <v>28</v>
      </c>
      <c r="V4213" t="s">
        <v>20707</v>
      </c>
      <c r="W4213" t="s">
        <v>20710</v>
      </c>
      <c r="X4213" t="s">
        <v>20667</v>
      </c>
      <c r="Y4213" t="s">
        <v>20678</v>
      </c>
      <c r="Z4213">
        <v>11</v>
      </c>
      <c r="AA4213" t="s">
        <v>20679</v>
      </c>
    </row>
    <row r="4214" spans="1:27" x14ac:dyDescent="0.3">
      <c r="A4214">
        <v>18471283</v>
      </c>
      <c r="B4214" t="s">
        <v>4296</v>
      </c>
      <c r="C4214">
        <v>1</v>
      </c>
      <c r="D4214" t="s">
        <v>21</v>
      </c>
      <c r="E4214" t="s">
        <v>4504</v>
      </c>
      <c r="F4214" t="s">
        <v>54</v>
      </c>
      <c r="G4214" t="s">
        <v>55</v>
      </c>
      <c r="H4214">
        <v>77.268831000000006</v>
      </c>
      <c r="I4214">
        <v>28.563202</v>
      </c>
      <c r="J4214" t="s">
        <v>4298</v>
      </c>
      <c r="K4214" t="s">
        <v>26</v>
      </c>
      <c r="L4214" t="s">
        <v>27</v>
      </c>
      <c r="M4214" t="s">
        <v>35</v>
      </c>
      <c r="N4214" t="s">
        <v>27</v>
      </c>
      <c r="O4214" t="s">
        <v>27</v>
      </c>
      <c r="P4214">
        <v>2</v>
      </c>
      <c r="Q4214">
        <v>29</v>
      </c>
      <c r="R4214">
        <v>800</v>
      </c>
      <c r="S4214">
        <v>3.5</v>
      </c>
      <c r="T4214" s="1">
        <v>41571</v>
      </c>
      <c r="U4214" t="s">
        <v>28</v>
      </c>
      <c r="V4214" t="s">
        <v>20707</v>
      </c>
      <c r="W4214" t="s">
        <v>20710</v>
      </c>
      <c r="X4214" t="s">
        <v>20658</v>
      </c>
      <c r="Y4214" t="s">
        <v>20678</v>
      </c>
      <c r="Z4214">
        <v>10</v>
      </c>
      <c r="AA4214" t="s">
        <v>20680</v>
      </c>
    </row>
    <row r="4215" spans="1:27" x14ac:dyDescent="0.3">
      <c r="A4215">
        <v>201</v>
      </c>
      <c r="B4215" t="s">
        <v>597</v>
      </c>
      <c r="C4215">
        <v>1</v>
      </c>
      <c r="D4215" t="s">
        <v>21</v>
      </c>
      <c r="E4215" t="s">
        <v>4509</v>
      </c>
      <c r="F4215" t="s">
        <v>895</v>
      </c>
      <c r="G4215" t="s">
        <v>896</v>
      </c>
      <c r="H4215">
        <v>77.172620199999997</v>
      </c>
      <c r="I4215">
        <v>28.6453402</v>
      </c>
      <c r="J4215" t="s">
        <v>598</v>
      </c>
      <c r="K4215" t="s">
        <v>26</v>
      </c>
      <c r="L4215" t="s">
        <v>27</v>
      </c>
      <c r="M4215" t="s">
        <v>27</v>
      </c>
      <c r="N4215" t="s">
        <v>27</v>
      </c>
      <c r="O4215" t="s">
        <v>27</v>
      </c>
      <c r="P4215">
        <v>2</v>
      </c>
      <c r="Q4215">
        <v>119</v>
      </c>
      <c r="R4215">
        <v>700</v>
      </c>
      <c r="S4215">
        <v>3.5</v>
      </c>
      <c r="T4215" s="1">
        <v>40792</v>
      </c>
      <c r="U4215" t="s">
        <v>28</v>
      </c>
      <c r="V4215" t="s">
        <v>20707</v>
      </c>
      <c r="W4215" t="s">
        <v>20710</v>
      </c>
      <c r="X4215" t="s">
        <v>20663</v>
      </c>
      <c r="Y4215" t="s">
        <v>20659</v>
      </c>
      <c r="Z4215">
        <v>9</v>
      </c>
      <c r="AA4215" t="s">
        <v>20660</v>
      </c>
    </row>
    <row r="4216" spans="1:27" x14ac:dyDescent="0.3">
      <c r="A4216">
        <v>5388</v>
      </c>
      <c r="B4216" t="s">
        <v>4515</v>
      </c>
      <c r="C4216">
        <v>1</v>
      </c>
      <c r="D4216" t="s">
        <v>21</v>
      </c>
      <c r="E4216" t="s">
        <v>4516</v>
      </c>
      <c r="F4216" t="s">
        <v>1724</v>
      </c>
      <c r="G4216" t="s">
        <v>1723</v>
      </c>
      <c r="H4216">
        <v>77.091090300000005</v>
      </c>
      <c r="I4216">
        <v>28.628543100000002</v>
      </c>
      <c r="J4216" t="s">
        <v>4517</v>
      </c>
      <c r="K4216" t="s">
        <v>26</v>
      </c>
      <c r="L4216" t="s">
        <v>27</v>
      </c>
      <c r="M4216" t="s">
        <v>35</v>
      </c>
      <c r="N4216" t="s">
        <v>27</v>
      </c>
      <c r="O4216" t="s">
        <v>27</v>
      </c>
      <c r="P4216">
        <v>2</v>
      </c>
      <c r="Q4216">
        <v>74</v>
      </c>
      <c r="R4216">
        <v>700</v>
      </c>
      <c r="S4216">
        <v>3.5</v>
      </c>
      <c r="T4216" s="1">
        <v>41169</v>
      </c>
      <c r="U4216" t="s">
        <v>28</v>
      </c>
      <c r="V4216" t="s">
        <v>20707</v>
      </c>
      <c r="W4216" t="s">
        <v>20710</v>
      </c>
      <c r="X4216" t="s">
        <v>20665</v>
      </c>
      <c r="Y4216" t="s">
        <v>20659</v>
      </c>
      <c r="Z4216">
        <v>9</v>
      </c>
      <c r="AA4216" t="s">
        <v>20660</v>
      </c>
    </row>
    <row r="4217" spans="1:27" x14ac:dyDescent="0.3">
      <c r="A4217">
        <v>304876</v>
      </c>
      <c r="B4217" t="s">
        <v>4540</v>
      </c>
      <c r="C4217">
        <v>1</v>
      </c>
      <c r="D4217" t="s">
        <v>21</v>
      </c>
      <c r="E4217" t="s">
        <v>4541</v>
      </c>
      <c r="F4217" t="s">
        <v>444</v>
      </c>
      <c r="G4217" t="s">
        <v>445</v>
      </c>
      <c r="H4217">
        <v>77.240290799999997</v>
      </c>
      <c r="I4217">
        <v>28.556673</v>
      </c>
      <c r="J4217" t="s">
        <v>2905</v>
      </c>
      <c r="K4217" t="s">
        <v>26</v>
      </c>
      <c r="L4217" t="s">
        <v>27</v>
      </c>
      <c r="M4217" t="s">
        <v>35</v>
      </c>
      <c r="N4217" t="s">
        <v>27</v>
      </c>
      <c r="O4217" t="s">
        <v>27</v>
      </c>
      <c r="P4217">
        <v>2</v>
      </c>
      <c r="Q4217">
        <v>367</v>
      </c>
      <c r="R4217">
        <v>700</v>
      </c>
      <c r="S4217">
        <v>3.5</v>
      </c>
      <c r="T4217" s="1">
        <v>43318</v>
      </c>
      <c r="U4217" t="s">
        <v>28</v>
      </c>
      <c r="V4217" t="s">
        <v>20707</v>
      </c>
      <c r="W4217" t="s">
        <v>20710</v>
      </c>
      <c r="X4217" t="s">
        <v>20662</v>
      </c>
      <c r="Y4217" t="s">
        <v>20659</v>
      </c>
      <c r="Z4217">
        <v>8</v>
      </c>
      <c r="AA4217" t="s">
        <v>20666</v>
      </c>
    </row>
    <row r="4218" spans="1:27" x14ac:dyDescent="0.3">
      <c r="A4218">
        <v>18222560</v>
      </c>
      <c r="B4218" t="s">
        <v>4562</v>
      </c>
      <c r="C4218">
        <v>1</v>
      </c>
      <c r="D4218" t="s">
        <v>21</v>
      </c>
      <c r="E4218" t="s">
        <v>4563</v>
      </c>
      <c r="F4218" t="s">
        <v>1806</v>
      </c>
      <c r="G4218" t="s">
        <v>1805</v>
      </c>
      <c r="H4218">
        <v>77.211458899999997</v>
      </c>
      <c r="I4218">
        <v>28.548819000000002</v>
      </c>
      <c r="J4218" t="s">
        <v>2755</v>
      </c>
      <c r="K4218" t="s">
        <v>26</v>
      </c>
      <c r="L4218" t="s">
        <v>27</v>
      </c>
      <c r="M4218" t="s">
        <v>35</v>
      </c>
      <c r="N4218" t="s">
        <v>27</v>
      </c>
      <c r="O4218" t="s">
        <v>27</v>
      </c>
      <c r="P4218">
        <v>2</v>
      </c>
      <c r="Q4218">
        <v>67</v>
      </c>
      <c r="R4218">
        <v>700</v>
      </c>
      <c r="S4218">
        <v>3.5</v>
      </c>
      <c r="T4218" s="1">
        <v>41138</v>
      </c>
      <c r="U4218" t="s">
        <v>28</v>
      </c>
      <c r="V4218" t="s">
        <v>20707</v>
      </c>
      <c r="W4218" t="s">
        <v>20710</v>
      </c>
      <c r="X4218" t="s">
        <v>20665</v>
      </c>
      <c r="Y4218" t="s">
        <v>20659</v>
      </c>
      <c r="Z4218">
        <v>8</v>
      </c>
      <c r="AA4218" t="s">
        <v>20666</v>
      </c>
    </row>
    <row r="4219" spans="1:27" x14ac:dyDescent="0.3">
      <c r="A4219">
        <v>309105</v>
      </c>
      <c r="B4219" t="s">
        <v>4574</v>
      </c>
      <c r="C4219">
        <v>1</v>
      </c>
      <c r="D4219" t="s">
        <v>21</v>
      </c>
      <c r="E4219" t="s">
        <v>4575</v>
      </c>
      <c r="F4219" t="s">
        <v>2936</v>
      </c>
      <c r="G4219" t="s">
        <v>2937</v>
      </c>
      <c r="H4219">
        <v>77.235969119999993</v>
      </c>
      <c r="I4219">
        <v>28.537221769999999</v>
      </c>
      <c r="J4219" t="s">
        <v>476</v>
      </c>
      <c r="K4219" t="s">
        <v>26</v>
      </c>
      <c r="L4219" t="s">
        <v>27</v>
      </c>
      <c r="M4219" t="s">
        <v>35</v>
      </c>
      <c r="N4219" t="s">
        <v>27</v>
      </c>
      <c r="O4219" t="s">
        <v>27</v>
      </c>
      <c r="P4219">
        <v>2</v>
      </c>
      <c r="Q4219">
        <v>159</v>
      </c>
      <c r="R4219">
        <v>700</v>
      </c>
      <c r="S4219">
        <v>3.5</v>
      </c>
      <c r="T4219" s="1">
        <v>42198</v>
      </c>
      <c r="U4219" t="s">
        <v>28</v>
      </c>
      <c r="V4219" t="s">
        <v>20707</v>
      </c>
      <c r="W4219" t="s">
        <v>20710</v>
      </c>
      <c r="X4219" t="s">
        <v>20669</v>
      </c>
      <c r="Y4219" t="s">
        <v>20659</v>
      </c>
      <c r="Z4219">
        <v>7</v>
      </c>
      <c r="AA4219" t="s">
        <v>20670</v>
      </c>
    </row>
    <row r="4220" spans="1:27" x14ac:dyDescent="0.3">
      <c r="A4220">
        <v>304302</v>
      </c>
      <c r="B4220" t="s">
        <v>4588</v>
      </c>
      <c r="C4220">
        <v>1</v>
      </c>
      <c r="D4220" t="s">
        <v>21</v>
      </c>
      <c r="E4220" t="s">
        <v>4589</v>
      </c>
      <c r="F4220" t="s">
        <v>1735</v>
      </c>
      <c r="G4220" t="s">
        <v>1734</v>
      </c>
      <c r="H4220">
        <v>77.217799600000006</v>
      </c>
      <c r="I4220">
        <v>28.537057699999998</v>
      </c>
      <c r="J4220" t="s">
        <v>1759</v>
      </c>
      <c r="K4220" t="s">
        <v>26</v>
      </c>
      <c r="L4220" t="s">
        <v>27</v>
      </c>
      <c r="M4220" t="s">
        <v>35</v>
      </c>
      <c r="N4220" t="s">
        <v>27</v>
      </c>
      <c r="O4220" t="s">
        <v>27</v>
      </c>
      <c r="P4220">
        <v>2</v>
      </c>
      <c r="Q4220">
        <v>60</v>
      </c>
      <c r="R4220">
        <v>700</v>
      </c>
      <c r="S4220">
        <v>3.5</v>
      </c>
      <c r="T4220" s="1">
        <v>40749</v>
      </c>
      <c r="U4220" t="s">
        <v>28</v>
      </c>
      <c r="V4220" t="s">
        <v>20707</v>
      </c>
      <c r="W4220" t="s">
        <v>20710</v>
      </c>
      <c r="X4220" t="s">
        <v>20663</v>
      </c>
      <c r="Y4220" t="s">
        <v>20659</v>
      </c>
      <c r="Z4220">
        <v>7</v>
      </c>
      <c r="AA4220" t="s">
        <v>20670</v>
      </c>
    </row>
    <row r="4221" spans="1:27" x14ac:dyDescent="0.3">
      <c r="A4221">
        <v>218</v>
      </c>
      <c r="B4221" t="s">
        <v>597</v>
      </c>
      <c r="C4221">
        <v>1</v>
      </c>
      <c r="D4221" t="s">
        <v>21</v>
      </c>
      <c r="E4221" t="s">
        <v>4597</v>
      </c>
      <c r="F4221" t="s">
        <v>2691</v>
      </c>
      <c r="G4221" t="s">
        <v>2692</v>
      </c>
      <c r="H4221">
        <v>77.114088300000006</v>
      </c>
      <c r="I4221">
        <v>28.734809800000001</v>
      </c>
      <c r="J4221" t="s">
        <v>598</v>
      </c>
      <c r="K4221" t="s">
        <v>26</v>
      </c>
      <c r="L4221" t="s">
        <v>27</v>
      </c>
      <c r="M4221" t="s">
        <v>27</v>
      </c>
      <c r="N4221" t="s">
        <v>27</v>
      </c>
      <c r="O4221" t="s">
        <v>27</v>
      </c>
      <c r="P4221">
        <v>2</v>
      </c>
      <c r="Q4221">
        <v>123</v>
      </c>
      <c r="R4221">
        <v>700</v>
      </c>
      <c r="S4221">
        <v>3.5</v>
      </c>
      <c r="T4221" s="1">
        <v>40747</v>
      </c>
      <c r="U4221" t="s">
        <v>28</v>
      </c>
      <c r="V4221" t="s">
        <v>20707</v>
      </c>
      <c r="W4221" t="s">
        <v>20710</v>
      </c>
      <c r="X4221" t="s">
        <v>20663</v>
      </c>
      <c r="Y4221" t="s">
        <v>20659</v>
      </c>
      <c r="Z4221">
        <v>7</v>
      </c>
      <c r="AA4221" t="s">
        <v>20670</v>
      </c>
    </row>
    <row r="4222" spans="1:27" x14ac:dyDescent="0.3">
      <c r="A4222">
        <v>2867</v>
      </c>
      <c r="B4222" t="s">
        <v>4663</v>
      </c>
      <c r="C4222">
        <v>1</v>
      </c>
      <c r="D4222" t="s">
        <v>21</v>
      </c>
      <c r="E4222" t="s">
        <v>4664</v>
      </c>
      <c r="F4222" t="s">
        <v>1735</v>
      </c>
      <c r="G4222" t="s">
        <v>1734</v>
      </c>
      <c r="H4222">
        <v>77.218507099999997</v>
      </c>
      <c r="I4222">
        <v>28.5406266</v>
      </c>
      <c r="J4222" t="s">
        <v>2966</v>
      </c>
      <c r="K4222" t="s">
        <v>26</v>
      </c>
      <c r="L4222" t="s">
        <v>27</v>
      </c>
      <c r="M4222" t="s">
        <v>35</v>
      </c>
      <c r="N4222" t="s">
        <v>27</v>
      </c>
      <c r="O4222" t="s">
        <v>27</v>
      </c>
      <c r="P4222">
        <v>2</v>
      </c>
      <c r="Q4222">
        <v>259</v>
      </c>
      <c r="R4222">
        <v>700</v>
      </c>
      <c r="S4222">
        <v>3.5</v>
      </c>
      <c r="T4222" s="1">
        <v>41400</v>
      </c>
      <c r="U4222" t="s">
        <v>28</v>
      </c>
      <c r="V4222" t="s">
        <v>20707</v>
      </c>
      <c r="W4222" t="s">
        <v>20710</v>
      </c>
      <c r="X4222" t="s">
        <v>20658</v>
      </c>
      <c r="Y4222" t="s">
        <v>20671</v>
      </c>
      <c r="Z4222">
        <v>5</v>
      </c>
      <c r="AA4222" t="s">
        <v>20630</v>
      </c>
    </row>
    <row r="4223" spans="1:27" x14ac:dyDescent="0.3">
      <c r="A4223">
        <v>573</v>
      </c>
      <c r="B4223" t="s">
        <v>4681</v>
      </c>
      <c r="C4223">
        <v>1</v>
      </c>
      <c r="D4223" t="s">
        <v>21</v>
      </c>
      <c r="E4223" t="s">
        <v>4682</v>
      </c>
      <c r="F4223" t="s">
        <v>70</v>
      </c>
      <c r="G4223" t="s">
        <v>71</v>
      </c>
      <c r="H4223">
        <v>77.230411500000002</v>
      </c>
      <c r="I4223">
        <v>28.5731228</v>
      </c>
      <c r="J4223" t="s">
        <v>1759</v>
      </c>
      <c r="K4223" t="s">
        <v>26</v>
      </c>
      <c r="L4223" t="s">
        <v>27</v>
      </c>
      <c r="M4223" t="s">
        <v>27</v>
      </c>
      <c r="N4223" t="s">
        <v>27</v>
      </c>
      <c r="O4223" t="s">
        <v>27</v>
      </c>
      <c r="P4223">
        <v>2</v>
      </c>
      <c r="Q4223">
        <v>215</v>
      </c>
      <c r="R4223">
        <v>700</v>
      </c>
      <c r="S4223">
        <v>3.5</v>
      </c>
      <c r="T4223" s="1">
        <v>41027</v>
      </c>
      <c r="U4223" t="s">
        <v>28</v>
      </c>
      <c r="V4223" t="s">
        <v>20707</v>
      </c>
      <c r="W4223" t="s">
        <v>20710</v>
      </c>
      <c r="X4223" t="s">
        <v>20665</v>
      </c>
      <c r="Y4223" t="s">
        <v>20671</v>
      </c>
      <c r="Z4223">
        <v>4</v>
      </c>
      <c r="AA4223" t="s">
        <v>20673</v>
      </c>
    </row>
    <row r="4224" spans="1:27" x14ac:dyDescent="0.3">
      <c r="A4224">
        <v>303288</v>
      </c>
      <c r="B4224" t="s">
        <v>4535</v>
      </c>
      <c r="C4224">
        <v>1</v>
      </c>
      <c r="D4224" t="s">
        <v>21</v>
      </c>
      <c r="E4224" t="s">
        <v>4691</v>
      </c>
      <c r="F4224" t="s">
        <v>1825</v>
      </c>
      <c r="G4224" t="s">
        <v>1824</v>
      </c>
      <c r="H4224">
        <v>77.236371109999993</v>
      </c>
      <c r="I4224">
        <v>28.549796499999999</v>
      </c>
      <c r="J4224" t="s">
        <v>499</v>
      </c>
      <c r="K4224" t="s">
        <v>26</v>
      </c>
      <c r="L4224" t="s">
        <v>27</v>
      </c>
      <c r="M4224" t="s">
        <v>27</v>
      </c>
      <c r="N4224" t="s">
        <v>27</v>
      </c>
      <c r="O4224" t="s">
        <v>27</v>
      </c>
      <c r="P4224">
        <v>2</v>
      </c>
      <c r="Q4224">
        <v>187</v>
      </c>
      <c r="R4224">
        <v>700</v>
      </c>
      <c r="S4224">
        <v>3.5</v>
      </c>
      <c r="T4224" s="1">
        <v>40647</v>
      </c>
      <c r="U4224" t="s">
        <v>28</v>
      </c>
      <c r="V4224" t="s">
        <v>20707</v>
      </c>
      <c r="W4224" t="s">
        <v>20710</v>
      </c>
      <c r="X4224" t="s">
        <v>20663</v>
      </c>
      <c r="Y4224" t="s">
        <v>20671</v>
      </c>
      <c r="Z4224">
        <v>4</v>
      </c>
      <c r="AA4224" t="s">
        <v>20673</v>
      </c>
    </row>
    <row r="4225" spans="1:27" x14ac:dyDescent="0.3">
      <c r="A4225">
        <v>308155</v>
      </c>
      <c r="B4225" t="s">
        <v>4716</v>
      </c>
      <c r="C4225">
        <v>1</v>
      </c>
      <c r="D4225" t="s">
        <v>21</v>
      </c>
      <c r="E4225" t="s">
        <v>4717</v>
      </c>
      <c r="F4225" t="s">
        <v>1850</v>
      </c>
      <c r="G4225" t="s">
        <v>1851</v>
      </c>
      <c r="H4225">
        <v>77.204066100000006</v>
      </c>
      <c r="I4225">
        <v>28.694536599999999</v>
      </c>
      <c r="J4225" t="s">
        <v>4718</v>
      </c>
      <c r="K4225" t="s">
        <v>26</v>
      </c>
      <c r="L4225" t="s">
        <v>27</v>
      </c>
      <c r="M4225" t="s">
        <v>35</v>
      </c>
      <c r="N4225" t="s">
        <v>27</v>
      </c>
      <c r="O4225" t="s">
        <v>27</v>
      </c>
      <c r="P4225">
        <v>2</v>
      </c>
      <c r="Q4225">
        <v>349</v>
      </c>
      <c r="R4225">
        <v>700</v>
      </c>
      <c r="S4225">
        <v>3.5</v>
      </c>
      <c r="T4225" s="1">
        <v>41016</v>
      </c>
      <c r="U4225" t="s">
        <v>28</v>
      </c>
      <c r="V4225" t="s">
        <v>20707</v>
      </c>
      <c r="W4225" t="s">
        <v>20710</v>
      </c>
      <c r="X4225" t="s">
        <v>20665</v>
      </c>
      <c r="Y4225" t="s">
        <v>20671</v>
      </c>
      <c r="Z4225">
        <v>4</v>
      </c>
      <c r="AA4225" t="s">
        <v>20673</v>
      </c>
    </row>
    <row r="4226" spans="1:27" x14ac:dyDescent="0.3">
      <c r="A4226">
        <v>307532</v>
      </c>
      <c r="B4226" t="s">
        <v>4535</v>
      </c>
      <c r="C4226">
        <v>1</v>
      </c>
      <c r="D4226" t="s">
        <v>21</v>
      </c>
      <c r="E4226" t="s">
        <v>4722</v>
      </c>
      <c r="F4226" t="s">
        <v>1829</v>
      </c>
      <c r="G4226" t="s">
        <v>1830</v>
      </c>
      <c r="H4226">
        <v>77.242876699999997</v>
      </c>
      <c r="I4226">
        <v>28.534018100000001</v>
      </c>
      <c r="J4226" t="s">
        <v>499</v>
      </c>
      <c r="K4226" t="s">
        <v>26</v>
      </c>
      <c r="L4226" t="s">
        <v>27</v>
      </c>
      <c r="M4226" t="s">
        <v>27</v>
      </c>
      <c r="N4226" t="s">
        <v>27</v>
      </c>
      <c r="O4226" t="s">
        <v>27</v>
      </c>
      <c r="P4226">
        <v>2</v>
      </c>
      <c r="Q4226">
        <v>132</v>
      </c>
      <c r="R4226">
        <v>700</v>
      </c>
      <c r="S4226">
        <v>3.5</v>
      </c>
      <c r="T4226" s="1">
        <v>41702</v>
      </c>
      <c r="U4226" t="s">
        <v>28</v>
      </c>
      <c r="V4226" t="s">
        <v>20707</v>
      </c>
      <c r="W4226" t="s">
        <v>20710</v>
      </c>
      <c r="X4226" t="s">
        <v>20664</v>
      </c>
      <c r="Y4226" t="s">
        <v>20674</v>
      </c>
      <c r="Z4226">
        <v>3</v>
      </c>
      <c r="AA4226" t="s">
        <v>20675</v>
      </c>
    </row>
    <row r="4227" spans="1:27" x14ac:dyDescent="0.3">
      <c r="A4227">
        <v>17989097</v>
      </c>
      <c r="B4227" t="s">
        <v>4740</v>
      </c>
      <c r="C4227">
        <v>1</v>
      </c>
      <c r="D4227" t="s">
        <v>21</v>
      </c>
      <c r="E4227" t="s">
        <v>4741</v>
      </c>
      <c r="F4227" t="s">
        <v>1850</v>
      </c>
      <c r="G4227" t="s">
        <v>1851</v>
      </c>
      <c r="H4227">
        <v>77.204451899999995</v>
      </c>
      <c r="I4227">
        <v>28.693929700000002</v>
      </c>
      <c r="J4227" t="s">
        <v>4742</v>
      </c>
      <c r="K4227" t="s">
        <v>26</v>
      </c>
      <c r="L4227" t="s">
        <v>27</v>
      </c>
      <c r="M4227" t="s">
        <v>35</v>
      </c>
      <c r="N4227" t="s">
        <v>27</v>
      </c>
      <c r="O4227" t="s">
        <v>27</v>
      </c>
      <c r="P4227">
        <v>2</v>
      </c>
      <c r="Q4227">
        <v>359</v>
      </c>
      <c r="R4227">
        <v>700</v>
      </c>
      <c r="S4227">
        <v>3.5</v>
      </c>
      <c r="T4227" s="1">
        <v>41722</v>
      </c>
      <c r="U4227" t="s">
        <v>28</v>
      </c>
      <c r="V4227" t="s">
        <v>20707</v>
      </c>
      <c r="W4227" t="s">
        <v>20710</v>
      </c>
      <c r="X4227" t="s">
        <v>20664</v>
      </c>
      <c r="Y4227" t="s">
        <v>20674</v>
      </c>
      <c r="Z4227">
        <v>3</v>
      </c>
      <c r="AA4227" t="s">
        <v>20675</v>
      </c>
    </row>
    <row r="4228" spans="1:27" x14ac:dyDescent="0.3">
      <c r="A4228">
        <v>311600</v>
      </c>
      <c r="B4228" t="s">
        <v>4743</v>
      </c>
      <c r="C4228">
        <v>1</v>
      </c>
      <c r="D4228" t="s">
        <v>21</v>
      </c>
      <c r="E4228" t="s">
        <v>4744</v>
      </c>
      <c r="F4228" t="s">
        <v>1879</v>
      </c>
      <c r="G4228" t="s">
        <v>1880</v>
      </c>
      <c r="H4228">
        <v>77.069462999999999</v>
      </c>
      <c r="I4228">
        <v>28.628445500000002</v>
      </c>
      <c r="J4228" t="s">
        <v>722</v>
      </c>
      <c r="K4228" t="s">
        <v>26</v>
      </c>
      <c r="L4228" t="s">
        <v>27</v>
      </c>
      <c r="M4228" t="s">
        <v>27</v>
      </c>
      <c r="N4228" t="s">
        <v>27</v>
      </c>
      <c r="O4228" t="s">
        <v>27</v>
      </c>
      <c r="P4228">
        <v>2</v>
      </c>
      <c r="Q4228">
        <v>56</v>
      </c>
      <c r="R4228">
        <v>700</v>
      </c>
      <c r="S4228">
        <v>3.5</v>
      </c>
      <c r="T4228" s="1">
        <v>42810</v>
      </c>
      <c r="U4228" t="s">
        <v>28</v>
      </c>
      <c r="V4228" t="s">
        <v>20707</v>
      </c>
      <c r="W4228" t="s">
        <v>20710</v>
      </c>
      <c r="X4228" t="s">
        <v>20668</v>
      </c>
      <c r="Y4228" t="s">
        <v>20674</v>
      </c>
      <c r="Z4228">
        <v>3</v>
      </c>
      <c r="AA4228" t="s">
        <v>20675</v>
      </c>
    </row>
    <row r="4229" spans="1:27" x14ac:dyDescent="0.3">
      <c r="A4229">
        <v>217</v>
      </c>
      <c r="B4229" t="s">
        <v>597</v>
      </c>
      <c r="C4229">
        <v>1</v>
      </c>
      <c r="D4229" t="s">
        <v>21</v>
      </c>
      <c r="E4229" t="s">
        <v>4810</v>
      </c>
      <c r="F4229" t="s">
        <v>1798</v>
      </c>
      <c r="G4229" t="s">
        <v>1799</v>
      </c>
      <c r="H4229">
        <v>77.118649099999999</v>
      </c>
      <c r="I4229">
        <v>28.6471108</v>
      </c>
      <c r="J4229" t="s">
        <v>598</v>
      </c>
      <c r="K4229" t="s">
        <v>26</v>
      </c>
      <c r="L4229" t="s">
        <v>27</v>
      </c>
      <c r="M4229" t="s">
        <v>27</v>
      </c>
      <c r="N4229" t="s">
        <v>27</v>
      </c>
      <c r="O4229" t="s">
        <v>27</v>
      </c>
      <c r="P4229">
        <v>2</v>
      </c>
      <c r="Q4229">
        <v>194</v>
      </c>
      <c r="R4229">
        <v>700</v>
      </c>
      <c r="S4229">
        <v>3.5</v>
      </c>
      <c r="T4229" s="1">
        <v>42388</v>
      </c>
      <c r="U4229" t="s">
        <v>28</v>
      </c>
      <c r="V4229" t="s">
        <v>20707</v>
      </c>
      <c r="W4229" t="s">
        <v>20710</v>
      </c>
      <c r="X4229" t="s">
        <v>20661</v>
      </c>
      <c r="Y4229" t="s">
        <v>20674</v>
      </c>
      <c r="Z4229">
        <v>1</v>
      </c>
      <c r="AA4229" t="s">
        <v>20677</v>
      </c>
    </row>
    <row r="4230" spans="1:27" x14ac:dyDescent="0.3">
      <c r="A4230">
        <v>3516</v>
      </c>
      <c r="B4230" t="s">
        <v>4842</v>
      </c>
      <c r="C4230">
        <v>1</v>
      </c>
      <c r="D4230" t="s">
        <v>21</v>
      </c>
      <c r="E4230" t="s">
        <v>4843</v>
      </c>
      <c r="F4230" t="s">
        <v>1737</v>
      </c>
      <c r="G4230" t="s">
        <v>1738</v>
      </c>
      <c r="H4230">
        <v>77.121415659999997</v>
      </c>
      <c r="I4230">
        <v>28.665729540000001</v>
      </c>
      <c r="J4230" t="s">
        <v>4687</v>
      </c>
      <c r="K4230" t="s">
        <v>26</v>
      </c>
      <c r="L4230" t="s">
        <v>27</v>
      </c>
      <c r="M4230" t="s">
        <v>35</v>
      </c>
      <c r="N4230" t="s">
        <v>27</v>
      </c>
      <c r="O4230" t="s">
        <v>27</v>
      </c>
      <c r="P4230">
        <v>2</v>
      </c>
      <c r="Q4230">
        <v>180</v>
      </c>
      <c r="R4230">
        <v>700</v>
      </c>
      <c r="S4230">
        <v>3.5</v>
      </c>
      <c r="T4230" s="1">
        <v>43458</v>
      </c>
      <c r="U4230" t="s">
        <v>28</v>
      </c>
      <c r="V4230" t="s">
        <v>20707</v>
      </c>
      <c r="W4230" t="s">
        <v>20710</v>
      </c>
      <c r="X4230" t="s">
        <v>20662</v>
      </c>
      <c r="Y4230" t="s">
        <v>20678</v>
      </c>
      <c r="Z4230">
        <v>12</v>
      </c>
      <c r="AA4230" t="s">
        <v>6631</v>
      </c>
    </row>
    <row r="4231" spans="1:27" x14ac:dyDescent="0.3">
      <c r="A4231">
        <v>18322646</v>
      </c>
      <c r="B4231" t="s">
        <v>4697</v>
      </c>
      <c r="C4231">
        <v>1</v>
      </c>
      <c r="D4231" t="s">
        <v>21</v>
      </c>
      <c r="E4231" t="s">
        <v>1745</v>
      </c>
      <c r="F4231" t="s">
        <v>1745</v>
      </c>
      <c r="G4231" t="s">
        <v>1744</v>
      </c>
      <c r="H4231">
        <v>77.182519099999993</v>
      </c>
      <c r="I4231">
        <v>28.637183400000001</v>
      </c>
      <c r="J4231" t="s">
        <v>4698</v>
      </c>
      <c r="K4231" t="s">
        <v>26</v>
      </c>
      <c r="L4231" t="s">
        <v>27</v>
      </c>
      <c r="M4231" t="s">
        <v>35</v>
      </c>
      <c r="N4231" t="s">
        <v>27</v>
      </c>
      <c r="O4231" t="s">
        <v>27</v>
      </c>
      <c r="P4231">
        <v>2</v>
      </c>
      <c r="Q4231">
        <v>39</v>
      </c>
      <c r="R4231">
        <v>700</v>
      </c>
      <c r="S4231">
        <v>3.5</v>
      </c>
      <c r="T4231" s="1">
        <v>43446</v>
      </c>
      <c r="U4231" t="s">
        <v>28</v>
      </c>
      <c r="V4231" t="s">
        <v>20707</v>
      </c>
      <c r="W4231" t="s">
        <v>20710</v>
      </c>
      <c r="X4231" t="s">
        <v>20662</v>
      </c>
      <c r="Y4231" t="s">
        <v>20678</v>
      </c>
      <c r="Z4231">
        <v>12</v>
      </c>
      <c r="AA4231" t="s">
        <v>6631</v>
      </c>
    </row>
    <row r="4232" spans="1:27" x14ac:dyDescent="0.3">
      <c r="A4232">
        <v>3079</v>
      </c>
      <c r="B4232" t="s">
        <v>4868</v>
      </c>
      <c r="C4232">
        <v>1</v>
      </c>
      <c r="D4232" t="s">
        <v>21</v>
      </c>
      <c r="E4232" t="s">
        <v>4869</v>
      </c>
      <c r="F4232" t="s">
        <v>322</v>
      </c>
      <c r="G4232" t="s">
        <v>323</v>
      </c>
      <c r="H4232">
        <v>77.173185200000006</v>
      </c>
      <c r="I4232">
        <v>28.693353200000001</v>
      </c>
      <c r="J4232" t="s">
        <v>476</v>
      </c>
      <c r="K4232" t="s">
        <v>26</v>
      </c>
      <c r="L4232" t="s">
        <v>27</v>
      </c>
      <c r="M4232" t="s">
        <v>35</v>
      </c>
      <c r="N4232" t="s">
        <v>27</v>
      </c>
      <c r="O4232" t="s">
        <v>27</v>
      </c>
      <c r="P4232">
        <v>2</v>
      </c>
      <c r="Q4232">
        <v>191</v>
      </c>
      <c r="R4232">
        <v>700</v>
      </c>
      <c r="S4232">
        <v>3.5</v>
      </c>
      <c r="T4232" s="1">
        <v>42296</v>
      </c>
      <c r="U4232" t="s">
        <v>28</v>
      </c>
      <c r="V4232" t="s">
        <v>20707</v>
      </c>
      <c r="W4232" t="s">
        <v>20710</v>
      </c>
      <c r="X4232" t="s">
        <v>20669</v>
      </c>
      <c r="Y4232" t="s">
        <v>20678</v>
      </c>
      <c r="Z4232">
        <v>10</v>
      </c>
      <c r="AA4232" t="s">
        <v>20680</v>
      </c>
    </row>
    <row r="4233" spans="1:27" x14ac:dyDescent="0.3">
      <c r="A4233">
        <v>18365372</v>
      </c>
      <c r="B4233" t="s">
        <v>560</v>
      </c>
      <c r="C4233">
        <v>1</v>
      </c>
      <c r="D4233" t="s">
        <v>21</v>
      </c>
      <c r="E4233" t="s">
        <v>677</v>
      </c>
      <c r="F4233" t="s">
        <v>676</v>
      </c>
      <c r="G4233" t="s">
        <v>677</v>
      </c>
      <c r="H4233">
        <v>77.281355599999998</v>
      </c>
      <c r="I4233">
        <v>28.634218199999999</v>
      </c>
      <c r="J4233" t="s">
        <v>562</v>
      </c>
      <c r="K4233" t="s">
        <v>26</v>
      </c>
      <c r="L4233" t="s">
        <v>27</v>
      </c>
      <c r="M4233" t="s">
        <v>35</v>
      </c>
      <c r="N4233" t="s">
        <v>27</v>
      </c>
      <c r="O4233" t="s">
        <v>27</v>
      </c>
      <c r="P4233">
        <v>2</v>
      </c>
      <c r="Q4233">
        <v>22</v>
      </c>
      <c r="R4233">
        <v>600</v>
      </c>
      <c r="S4233">
        <v>3.5</v>
      </c>
      <c r="T4233" s="1">
        <v>40769</v>
      </c>
      <c r="U4233" t="s">
        <v>28</v>
      </c>
      <c r="V4233" t="s">
        <v>20707</v>
      </c>
      <c r="W4233" t="s">
        <v>20710</v>
      </c>
      <c r="X4233" t="s">
        <v>20663</v>
      </c>
      <c r="Y4233" t="s">
        <v>20659</v>
      </c>
      <c r="Z4233">
        <v>8</v>
      </c>
      <c r="AA4233" t="s">
        <v>20666</v>
      </c>
    </row>
    <row r="4234" spans="1:27" x14ac:dyDescent="0.3">
      <c r="A4234">
        <v>309629</v>
      </c>
      <c r="B4234" t="s">
        <v>4932</v>
      </c>
      <c r="C4234">
        <v>1</v>
      </c>
      <c r="D4234" t="s">
        <v>21</v>
      </c>
      <c r="E4234" t="s">
        <v>4933</v>
      </c>
      <c r="F4234" t="s">
        <v>2691</v>
      </c>
      <c r="G4234" t="s">
        <v>2692</v>
      </c>
      <c r="H4234">
        <v>77.116290899999996</v>
      </c>
      <c r="I4234">
        <v>28.714835099999998</v>
      </c>
      <c r="J4234" t="s">
        <v>476</v>
      </c>
      <c r="K4234" t="s">
        <v>26</v>
      </c>
      <c r="L4234" t="s">
        <v>27</v>
      </c>
      <c r="M4234" t="s">
        <v>35</v>
      </c>
      <c r="N4234" t="s">
        <v>27</v>
      </c>
      <c r="O4234" t="s">
        <v>27</v>
      </c>
      <c r="P4234">
        <v>2</v>
      </c>
      <c r="Q4234">
        <v>62</v>
      </c>
      <c r="R4234">
        <v>600</v>
      </c>
      <c r="S4234">
        <v>3.5</v>
      </c>
      <c r="T4234" s="1">
        <v>41876</v>
      </c>
      <c r="U4234" t="s">
        <v>28</v>
      </c>
      <c r="V4234" t="s">
        <v>20707</v>
      </c>
      <c r="W4234" t="s">
        <v>20710</v>
      </c>
      <c r="X4234" t="s">
        <v>20664</v>
      </c>
      <c r="Y4234" t="s">
        <v>20659</v>
      </c>
      <c r="Z4234">
        <v>8</v>
      </c>
      <c r="AA4234" t="s">
        <v>20666</v>
      </c>
    </row>
    <row r="4235" spans="1:27" x14ac:dyDescent="0.3">
      <c r="A4235">
        <v>4021</v>
      </c>
      <c r="B4235" t="s">
        <v>4947</v>
      </c>
      <c r="C4235">
        <v>1</v>
      </c>
      <c r="D4235" t="s">
        <v>21</v>
      </c>
      <c r="E4235" t="s">
        <v>4948</v>
      </c>
      <c r="F4235" t="s">
        <v>1724</v>
      </c>
      <c r="G4235" t="s">
        <v>1723</v>
      </c>
      <c r="H4235">
        <v>77.084641300000001</v>
      </c>
      <c r="I4235">
        <v>28.621877300000001</v>
      </c>
      <c r="J4235" t="s">
        <v>476</v>
      </c>
      <c r="K4235" t="s">
        <v>26</v>
      </c>
      <c r="L4235" t="s">
        <v>27</v>
      </c>
      <c r="M4235" t="s">
        <v>35</v>
      </c>
      <c r="N4235" t="s">
        <v>27</v>
      </c>
      <c r="O4235" t="s">
        <v>27</v>
      </c>
      <c r="P4235">
        <v>2</v>
      </c>
      <c r="Q4235">
        <v>131</v>
      </c>
      <c r="R4235">
        <v>600</v>
      </c>
      <c r="S4235">
        <v>3.5</v>
      </c>
      <c r="T4235" s="1">
        <v>40750</v>
      </c>
      <c r="U4235" t="s">
        <v>28</v>
      </c>
      <c r="V4235" t="s">
        <v>20707</v>
      </c>
      <c r="W4235" t="s">
        <v>20710</v>
      </c>
      <c r="X4235" t="s">
        <v>20663</v>
      </c>
      <c r="Y4235" t="s">
        <v>20659</v>
      </c>
      <c r="Z4235">
        <v>7</v>
      </c>
      <c r="AA4235" t="s">
        <v>20670</v>
      </c>
    </row>
    <row r="4236" spans="1:27" x14ac:dyDescent="0.3">
      <c r="A4236">
        <v>311854</v>
      </c>
      <c r="B4236" t="s">
        <v>4960</v>
      </c>
      <c r="C4236">
        <v>1</v>
      </c>
      <c r="D4236" t="s">
        <v>21</v>
      </c>
      <c r="E4236" t="s">
        <v>4961</v>
      </c>
      <c r="F4236" t="s">
        <v>2017</v>
      </c>
      <c r="G4236" t="s">
        <v>2018</v>
      </c>
      <c r="H4236">
        <v>77.169052199999996</v>
      </c>
      <c r="I4236">
        <v>28.587516900000001</v>
      </c>
      <c r="J4236" t="s">
        <v>4962</v>
      </c>
      <c r="K4236" t="s">
        <v>26</v>
      </c>
      <c r="L4236" t="s">
        <v>27</v>
      </c>
      <c r="M4236" t="s">
        <v>35</v>
      </c>
      <c r="N4236" t="s">
        <v>27</v>
      </c>
      <c r="O4236" t="s">
        <v>27</v>
      </c>
      <c r="P4236">
        <v>2</v>
      </c>
      <c r="Q4236">
        <v>60</v>
      </c>
      <c r="R4236">
        <v>600</v>
      </c>
      <c r="S4236">
        <v>3.5</v>
      </c>
      <c r="T4236" s="1">
        <v>41108</v>
      </c>
      <c r="U4236" t="s">
        <v>28</v>
      </c>
      <c r="V4236" t="s">
        <v>20707</v>
      </c>
      <c r="W4236" t="s">
        <v>20710</v>
      </c>
      <c r="X4236" t="s">
        <v>20665</v>
      </c>
      <c r="Y4236" t="s">
        <v>20659</v>
      </c>
      <c r="Z4236">
        <v>7</v>
      </c>
      <c r="AA4236" t="s">
        <v>20670</v>
      </c>
    </row>
    <row r="4237" spans="1:27" x14ac:dyDescent="0.3">
      <c r="A4237">
        <v>18238241</v>
      </c>
      <c r="B4237" t="s">
        <v>2612</v>
      </c>
      <c r="C4237">
        <v>1</v>
      </c>
      <c r="D4237" t="s">
        <v>21</v>
      </c>
      <c r="E4237" t="s">
        <v>4975</v>
      </c>
      <c r="F4237" t="s">
        <v>252</v>
      </c>
      <c r="G4237" t="s">
        <v>253</v>
      </c>
      <c r="H4237">
        <v>77.194120400000003</v>
      </c>
      <c r="I4237">
        <v>28.652187099999999</v>
      </c>
      <c r="J4237" t="s">
        <v>567</v>
      </c>
      <c r="K4237" t="s">
        <v>26</v>
      </c>
      <c r="L4237" t="s">
        <v>27</v>
      </c>
      <c r="M4237" t="s">
        <v>35</v>
      </c>
      <c r="N4237" t="s">
        <v>27</v>
      </c>
      <c r="O4237" t="s">
        <v>27</v>
      </c>
      <c r="P4237">
        <v>2</v>
      </c>
      <c r="Q4237">
        <v>27</v>
      </c>
      <c r="R4237">
        <v>600</v>
      </c>
      <c r="S4237">
        <v>3.5</v>
      </c>
      <c r="T4237" s="1">
        <v>43273</v>
      </c>
      <c r="U4237" t="s">
        <v>28</v>
      </c>
      <c r="V4237" t="s">
        <v>20707</v>
      </c>
      <c r="W4237" t="s">
        <v>20710</v>
      </c>
      <c r="X4237" t="s">
        <v>20662</v>
      </c>
      <c r="Y4237" t="s">
        <v>20671</v>
      </c>
      <c r="Z4237">
        <v>6</v>
      </c>
      <c r="AA4237" t="s">
        <v>20672</v>
      </c>
    </row>
    <row r="4238" spans="1:27" x14ac:dyDescent="0.3">
      <c r="A4238">
        <v>301820</v>
      </c>
      <c r="B4238" t="s">
        <v>5013</v>
      </c>
      <c r="C4238">
        <v>1</v>
      </c>
      <c r="D4238" t="s">
        <v>21</v>
      </c>
      <c r="E4238" t="s">
        <v>5014</v>
      </c>
      <c r="F4238" t="s">
        <v>4839</v>
      </c>
      <c r="G4238" t="s">
        <v>4840</v>
      </c>
      <c r="H4238">
        <v>77.119606200000007</v>
      </c>
      <c r="I4238">
        <v>28.630816800000002</v>
      </c>
      <c r="J4238" t="s">
        <v>479</v>
      </c>
      <c r="K4238" t="s">
        <v>26</v>
      </c>
      <c r="L4238" t="s">
        <v>27</v>
      </c>
      <c r="M4238" t="s">
        <v>35</v>
      </c>
      <c r="N4238" t="s">
        <v>27</v>
      </c>
      <c r="O4238" t="s">
        <v>27</v>
      </c>
      <c r="P4238">
        <v>2</v>
      </c>
      <c r="Q4238">
        <v>24</v>
      </c>
      <c r="R4238">
        <v>600</v>
      </c>
      <c r="S4238">
        <v>3.5</v>
      </c>
      <c r="T4238" s="1">
        <v>40272</v>
      </c>
      <c r="U4238" t="s">
        <v>28</v>
      </c>
      <c r="V4238" t="s">
        <v>20707</v>
      </c>
      <c r="W4238" t="s">
        <v>20710</v>
      </c>
      <c r="X4238" t="s">
        <v>20667</v>
      </c>
      <c r="Y4238" t="s">
        <v>20671</v>
      </c>
      <c r="Z4238">
        <v>4</v>
      </c>
      <c r="AA4238" t="s">
        <v>20673</v>
      </c>
    </row>
    <row r="4239" spans="1:27" x14ac:dyDescent="0.3">
      <c r="A4239">
        <v>18365991</v>
      </c>
      <c r="B4239" t="s">
        <v>560</v>
      </c>
      <c r="C4239">
        <v>1</v>
      </c>
      <c r="D4239" t="s">
        <v>21</v>
      </c>
      <c r="E4239" t="s">
        <v>705</v>
      </c>
      <c r="F4239" t="s">
        <v>704</v>
      </c>
      <c r="G4239" t="s">
        <v>705</v>
      </c>
      <c r="H4239">
        <v>77.112049299999995</v>
      </c>
      <c r="I4239">
        <v>28.646334700000001</v>
      </c>
      <c r="J4239" t="s">
        <v>562</v>
      </c>
      <c r="K4239" t="s">
        <v>26</v>
      </c>
      <c r="L4239" t="s">
        <v>27</v>
      </c>
      <c r="M4239" t="s">
        <v>35</v>
      </c>
      <c r="N4239" t="s">
        <v>27</v>
      </c>
      <c r="O4239" t="s">
        <v>27</v>
      </c>
      <c r="P4239">
        <v>2</v>
      </c>
      <c r="Q4239">
        <v>54</v>
      </c>
      <c r="R4239">
        <v>600</v>
      </c>
      <c r="S4239">
        <v>3.5</v>
      </c>
      <c r="T4239" s="1">
        <v>42847</v>
      </c>
      <c r="U4239" t="s">
        <v>28</v>
      </c>
      <c r="V4239" t="s">
        <v>20707</v>
      </c>
      <c r="W4239" t="s">
        <v>20710</v>
      </c>
      <c r="X4239" t="s">
        <v>20668</v>
      </c>
      <c r="Y4239" t="s">
        <v>20671</v>
      </c>
      <c r="Z4239">
        <v>4</v>
      </c>
      <c r="AA4239" t="s">
        <v>20673</v>
      </c>
    </row>
    <row r="4240" spans="1:27" x14ac:dyDescent="0.3">
      <c r="A4240">
        <v>311601</v>
      </c>
      <c r="B4240" t="s">
        <v>5035</v>
      </c>
      <c r="C4240">
        <v>1</v>
      </c>
      <c r="D4240" t="s">
        <v>21</v>
      </c>
      <c r="E4240" t="s">
        <v>1830</v>
      </c>
      <c r="F4240" t="s">
        <v>1829</v>
      </c>
      <c r="G4240" t="s">
        <v>1830</v>
      </c>
      <c r="H4240">
        <v>77.242180000000005</v>
      </c>
      <c r="I4240">
        <v>28.534120000000001</v>
      </c>
      <c r="J4240" t="s">
        <v>1024</v>
      </c>
      <c r="K4240" t="s">
        <v>26</v>
      </c>
      <c r="L4240" t="s">
        <v>27</v>
      </c>
      <c r="M4240" t="s">
        <v>35</v>
      </c>
      <c r="N4240" t="s">
        <v>27</v>
      </c>
      <c r="O4240" t="s">
        <v>27</v>
      </c>
      <c r="P4240">
        <v>2</v>
      </c>
      <c r="Q4240">
        <v>124</v>
      </c>
      <c r="R4240">
        <v>600</v>
      </c>
      <c r="S4240">
        <v>3.5</v>
      </c>
      <c r="T4240" s="1">
        <v>40993</v>
      </c>
      <c r="U4240" t="s">
        <v>28</v>
      </c>
      <c r="V4240" t="s">
        <v>20707</v>
      </c>
      <c r="W4240" t="s">
        <v>20710</v>
      </c>
      <c r="X4240" t="s">
        <v>20665</v>
      </c>
      <c r="Y4240" t="s">
        <v>20674</v>
      </c>
      <c r="Z4240">
        <v>3</v>
      </c>
      <c r="AA4240" t="s">
        <v>20675</v>
      </c>
    </row>
    <row r="4241" spans="1:27" x14ac:dyDescent="0.3">
      <c r="A4241">
        <v>8872</v>
      </c>
      <c r="B4241" t="s">
        <v>5039</v>
      </c>
      <c r="C4241">
        <v>1</v>
      </c>
      <c r="D4241" t="s">
        <v>21</v>
      </c>
      <c r="E4241" t="s">
        <v>5040</v>
      </c>
      <c r="F4241" t="s">
        <v>252</v>
      </c>
      <c r="G4241" t="s">
        <v>253</v>
      </c>
      <c r="H4241">
        <v>77.189143450000003</v>
      </c>
      <c r="I4241">
        <v>28.659518869999999</v>
      </c>
      <c r="J4241" t="s">
        <v>479</v>
      </c>
      <c r="K4241" t="s">
        <v>26</v>
      </c>
      <c r="L4241" t="s">
        <v>27</v>
      </c>
      <c r="M4241" t="s">
        <v>35</v>
      </c>
      <c r="N4241" t="s">
        <v>27</v>
      </c>
      <c r="O4241" t="s">
        <v>27</v>
      </c>
      <c r="P4241">
        <v>2</v>
      </c>
      <c r="Q4241">
        <v>72</v>
      </c>
      <c r="R4241">
        <v>600</v>
      </c>
      <c r="S4241">
        <v>3.5</v>
      </c>
      <c r="T4241" s="1">
        <v>40976</v>
      </c>
      <c r="U4241" t="s">
        <v>28</v>
      </c>
      <c r="V4241" t="s">
        <v>20707</v>
      </c>
      <c r="W4241" t="s">
        <v>20710</v>
      </c>
      <c r="X4241" t="s">
        <v>20665</v>
      </c>
      <c r="Y4241" t="s">
        <v>20674</v>
      </c>
      <c r="Z4241">
        <v>3</v>
      </c>
      <c r="AA4241" t="s">
        <v>20675</v>
      </c>
    </row>
    <row r="4242" spans="1:27" x14ac:dyDescent="0.3">
      <c r="A4242">
        <v>18380143</v>
      </c>
      <c r="B4242" t="s">
        <v>5065</v>
      </c>
      <c r="C4242">
        <v>1</v>
      </c>
      <c r="D4242" t="s">
        <v>21</v>
      </c>
      <c r="E4242" t="s">
        <v>229</v>
      </c>
      <c r="F4242" t="s">
        <v>228</v>
      </c>
      <c r="G4242" t="s">
        <v>229</v>
      </c>
      <c r="H4242">
        <v>77.286062099999995</v>
      </c>
      <c r="I4242">
        <v>28.6327398</v>
      </c>
      <c r="J4242" t="s">
        <v>502</v>
      </c>
      <c r="K4242" t="s">
        <v>26</v>
      </c>
      <c r="L4242" t="s">
        <v>27</v>
      </c>
      <c r="M4242" t="s">
        <v>35</v>
      </c>
      <c r="N4242" t="s">
        <v>27</v>
      </c>
      <c r="O4242" t="s">
        <v>27</v>
      </c>
      <c r="P4242">
        <v>2</v>
      </c>
      <c r="Q4242">
        <v>44</v>
      </c>
      <c r="R4242">
        <v>600</v>
      </c>
      <c r="S4242">
        <v>3.5</v>
      </c>
      <c r="T4242" s="1">
        <v>42416</v>
      </c>
      <c r="U4242" t="s">
        <v>28</v>
      </c>
      <c r="V4242" t="s">
        <v>20707</v>
      </c>
      <c r="W4242" t="s">
        <v>20710</v>
      </c>
      <c r="X4242" t="s">
        <v>20661</v>
      </c>
      <c r="Y4242" t="s">
        <v>20674</v>
      </c>
      <c r="Z4242">
        <v>2</v>
      </c>
      <c r="AA4242" t="s">
        <v>20676</v>
      </c>
    </row>
    <row r="4243" spans="1:27" x14ac:dyDescent="0.3">
      <c r="A4243">
        <v>300283</v>
      </c>
      <c r="B4243" t="s">
        <v>5090</v>
      </c>
      <c r="C4243">
        <v>1</v>
      </c>
      <c r="D4243" t="s">
        <v>21</v>
      </c>
      <c r="E4243" t="s">
        <v>5091</v>
      </c>
      <c r="F4243" t="s">
        <v>1802</v>
      </c>
      <c r="G4243" t="s">
        <v>1803</v>
      </c>
      <c r="H4243">
        <v>77.193650570000003</v>
      </c>
      <c r="I4243">
        <v>28.560785469999999</v>
      </c>
      <c r="J4243" t="s">
        <v>5092</v>
      </c>
      <c r="K4243" t="s">
        <v>26</v>
      </c>
      <c r="L4243" t="s">
        <v>27</v>
      </c>
      <c r="M4243" t="s">
        <v>35</v>
      </c>
      <c r="N4243" t="s">
        <v>27</v>
      </c>
      <c r="O4243" t="s">
        <v>27</v>
      </c>
      <c r="P4243">
        <v>2</v>
      </c>
      <c r="Q4243">
        <v>123</v>
      </c>
      <c r="R4243">
        <v>600</v>
      </c>
      <c r="S4243">
        <v>3.5</v>
      </c>
      <c r="T4243" s="1">
        <v>41647</v>
      </c>
      <c r="U4243" t="s">
        <v>28</v>
      </c>
      <c r="V4243" t="s">
        <v>20707</v>
      </c>
      <c r="W4243" t="s">
        <v>20710</v>
      </c>
      <c r="X4243" t="s">
        <v>20664</v>
      </c>
      <c r="Y4243" t="s">
        <v>20674</v>
      </c>
      <c r="Z4243">
        <v>1</v>
      </c>
      <c r="AA4243" t="s">
        <v>20677</v>
      </c>
    </row>
    <row r="4244" spans="1:27" x14ac:dyDescent="0.3">
      <c r="A4244">
        <v>310463</v>
      </c>
      <c r="B4244" t="s">
        <v>5095</v>
      </c>
      <c r="C4244">
        <v>1</v>
      </c>
      <c r="D4244" t="s">
        <v>21</v>
      </c>
      <c r="E4244" t="s">
        <v>5096</v>
      </c>
      <c r="F4244" t="s">
        <v>650</v>
      </c>
      <c r="G4244" t="s">
        <v>651</v>
      </c>
      <c r="H4244">
        <v>77.219722899999994</v>
      </c>
      <c r="I4244">
        <v>28.630354000000001</v>
      </c>
      <c r="J4244" t="s">
        <v>1933</v>
      </c>
      <c r="K4244" t="s">
        <v>26</v>
      </c>
      <c r="L4244" t="s">
        <v>27</v>
      </c>
      <c r="M4244" t="s">
        <v>35</v>
      </c>
      <c r="N4244" t="s">
        <v>27</v>
      </c>
      <c r="O4244" t="s">
        <v>27</v>
      </c>
      <c r="P4244">
        <v>2</v>
      </c>
      <c r="Q4244">
        <v>1311</v>
      </c>
      <c r="R4244">
        <v>600</v>
      </c>
      <c r="S4244">
        <v>3.5</v>
      </c>
      <c r="T4244" s="1">
        <v>43435</v>
      </c>
      <c r="U4244" t="s">
        <v>28</v>
      </c>
      <c r="V4244" t="s">
        <v>20707</v>
      </c>
      <c r="W4244" t="s">
        <v>20710</v>
      </c>
      <c r="X4244" t="s">
        <v>20662</v>
      </c>
      <c r="Y4244" t="s">
        <v>20678</v>
      </c>
      <c r="Z4244">
        <v>12</v>
      </c>
      <c r="AA4244" t="s">
        <v>6631</v>
      </c>
    </row>
    <row r="4245" spans="1:27" x14ac:dyDescent="0.3">
      <c r="A4245">
        <v>301653</v>
      </c>
      <c r="B4245" t="s">
        <v>4932</v>
      </c>
      <c r="C4245">
        <v>1</v>
      </c>
      <c r="D4245" t="s">
        <v>21</v>
      </c>
      <c r="E4245" t="s">
        <v>5113</v>
      </c>
      <c r="F4245" t="s">
        <v>650</v>
      </c>
      <c r="G4245" t="s">
        <v>651</v>
      </c>
      <c r="H4245">
        <v>77.219633099999996</v>
      </c>
      <c r="I4245">
        <v>28.630524600000001</v>
      </c>
      <c r="J4245" t="s">
        <v>476</v>
      </c>
      <c r="K4245" t="s">
        <v>26</v>
      </c>
      <c r="L4245" t="s">
        <v>27</v>
      </c>
      <c r="M4245" t="s">
        <v>35</v>
      </c>
      <c r="N4245" t="s">
        <v>27</v>
      </c>
      <c r="O4245" t="s">
        <v>27</v>
      </c>
      <c r="P4245">
        <v>2</v>
      </c>
      <c r="Q4245">
        <v>321</v>
      </c>
      <c r="R4245">
        <v>600</v>
      </c>
      <c r="S4245">
        <v>3.5</v>
      </c>
      <c r="T4245" s="1">
        <v>41965</v>
      </c>
      <c r="U4245" t="s">
        <v>28</v>
      </c>
      <c r="V4245" t="s">
        <v>20707</v>
      </c>
      <c r="W4245" t="s">
        <v>20710</v>
      </c>
      <c r="X4245" t="s">
        <v>20664</v>
      </c>
      <c r="Y4245" t="s">
        <v>20678</v>
      </c>
      <c r="Z4245">
        <v>11</v>
      </c>
      <c r="AA4245" t="s">
        <v>20679</v>
      </c>
    </row>
    <row r="4246" spans="1:27" x14ac:dyDescent="0.3">
      <c r="A4246">
        <v>2299</v>
      </c>
      <c r="B4246" t="s">
        <v>2762</v>
      </c>
      <c r="C4246">
        <v>1</v>
      </c>
      <c r="D4246" t="s">
        <v>21</v>
      </c>
      <c r="E4246" t="s">
        <v>5196</v>
      </c>
      <c r="F4246" t="s">
        <v>4248</v>
      </c>
      <c r="G4246" t="s">
        <v>4249</v>
      </c>
      <c r="H4246">
        <v>77.301895799999997</v>
      </c>
      <c r="I4246">
        <v>28.6567112</v>
      </c>
      <c r="J4246" t="s">
        <v>2765</v>
      </c>
      <c r="K4246" t="s">
        <v>26</v>
      </c>
      <c r="L4246" t="s">
        <v>27</v>
      </c>
      <c r="M4246" t="s">
        <v>27</v>
      </c>
      <c r="N4246" t="s">
        <v>27</v>
      </c>
      <c r="O4246" t="s">
        <v>27</v>
      </c>
      <c r="P4246">
        <v>2</v>
      </c>
      <c r="Q4246">
        <v>217</v>
      </c>
      <c r="R4246">
        <v>600</v>
      </c>
      <c r="S4246">
        <v>3.5</v>
      </c>
      <c r="T4246" s="1">
        <v>42590</v>
      </c>
      <c r="U4246" t="s">
        <v>28</v>
      </c>
      <c r="V4246" t="s">
        <v>20707</v>
      </c>
      <c r="W4246" t="s">
        <v>20710</v>
      </c>
      <c r="X4246" t="s">
        <v>20661</v>
      </c>
      <c r="Y4246" t="s">
        <v>20659</v>
      </c>
      <c r="Z4246">
        <v>8</v>
      </c>
      <c r="AA4246" t="s">
        <v>20666</v>
      </c>
    </row>
    <row r="4247" spans="1:27" x14ac:dyDescent="0.3">
      <c r="A4247">
        <v>18345739</v>
      </c>
      <c r="B4247" t="s">
        <v>5156</v>
      </c>
      <c r="C4247">
        <v>1</v>
      </c>
      <c r="D4247" t="s">
        <v>21</v>
      </c>
      <c r="E4247" t="s">
        <v>5199</v>
      </c>
      <c r="F4247" t="s">
        <v>1724</v>
      </c>
      <c r="G4247" t="s">
        <v>1723</v>
      </c>
      <c r="H4247">
        <v>77.081604499999997</v>
      </c>
      <c r="I4247">
        <v>28.6295635</v>
      </c>
      <c r="J4247" t="s">
        <v>611</v>
      </c>
      <c r="K4247" t="s">
        <v>26</v>
      </c>
      <c r="L4247" t="s">
        <v>27</v>
      </c>
      <c r="M4247" t="s">
        <v>27</v>
      </c>
      <c r="N4247" t="s">
        <v>27</v>
      </c>
      <c r="O4247" t="s">
        <v>27</v>
      </c>
      <c r="P4247">
        <v>2</v>
      </c>
      <c r="Q4247">
        <v>40</v>
      </c>
      <c r="R4247">
        <v>600</v>
      </c>
      <c r="S4247">
        <v>3.5</v>
      </c>
      <c r="T4247" s="1">
        <v>41865</v>
      </c>
      <c r="U4247" t="s">
        <v>28</v>
      </c>
      <c r="V4247" t="s">
        <v>20707</v>
      </c>
      <c r="W4247" t="s">
        <v>20710</v>
      </c>
      <c r="X4247" t="s">
        <v>20664</v>
      </c>
      <c r="Y4247" t="s">
        <v>20659</v>
      </c>
      <c r="Z4247">
        <v>8</v>
      </c>
      <c r="AA4247" t="s">
        <v>20666</v>
      </c>
    </row>
    <row r="4248" spans="1:27" x14ac:dyDescent="0.3">
      <c r="A4248">
        <v>9002</v>
      </c>
      <c r="B4248" t="s">
        <v>2762</v>
      </c>
      <c r="C4248">
        <v>1</v>
      </c>
      <c r="D4248" t="s">
        <v>21</v>
      </c>
      <c r="E4248" t="s">
        <v>5222</v>
      </c>
      <c r="F4248" t="s">
        <v>74</v>
      </c>
      <c r="G4248" t="s">
        <v>75</v>
      </c>
      <c r="H4248">
        <v>77.322046499999999</v>
      </c>
      <c r="I4248">
        <v>28.675573799999999</v>
      </c>
      <c r="J4248" t="s">
        <v>2765</v>
      </c>
      <c r="K4248" t="s">
        <v>26</v>
      </c>
      <c r="L4248" t="s">
        <v>27</v>
      </c>
      <c r="M4248" t="s">
        <v>27</v>
      </c>
      <c r="N4248" t="s">
        <v>27</v>
      </c>
      <c r="O4248" t="s">
        <v>27</v>
      </c>
      <c r="P4248">
        <v>2</v>
      </c>
      <c r="Q4248">
        <v>88</v>
      </c>
      <c r="R4248">
        <v>600</v>
      </c>
      <c r="S4248">
        <v>3.5</v>
      </c>
      <c r="T4248" s="1">
        <v>42936</v>
      </c>
      <c r="U4248" t="s">
        <v>28</v>
      </c>
      <c r="V4248" t="s">
        <v>20707</v>
      </c>
      <c r="W4248" t="s">
        <v>20710</v>
      </c>
      <c r="X4248" t="s">
        <v>20668</v>
      </c>
      <c r="Y4248" t="s">
        <v>20659</v>
      </c>
      <c r="Z4248">
        <v>7</v>
      </c>
      <c r="AA4248" t="s">
        <v>20670</v>
      </c>
    </row>
    <row r="4249" spans="1:27" x14ac:dyDescent="0.3">
      <c r="A4249">
        <v>2407</v>
      </c>
      <c r="B4249" t="s">
        <v>5223</v>
      </c>
      <c r="C4249">
        <v>1</v>
      </c>
      <c r="D4249" t="s">
        <v>21</v>
      </c>
      <c r="E4249" t="s">
        <v>5224</v>
      </c>
      <c r="F4249" t="s">
        <v>252</v>
      </c>
      <c r="G4249" t="s">
        <v>253</v>
      </c>
      <c r="H4249">
        <v>77.190706399999996</v>
      </c>
      <c r="I4249">
        <v>28.6455898</v>
      </c>
      <c r="J4249" t="s">
        <v>2734</v>
      </c>
      <c r="K4249" t="s">
        <v>26</v>
      </c>
      <c r="L4249" t="s">
        <v>27</v>
      </c>
      <c r="M4249" t="s">
        <v>27</v>
      </c>
      <c r="N4249" t="s">
        <v>27</v>
      </c>
      <c r="O4249" t="s">
        <v>27</v>
      </c>
      <c r="P4249">
        <v>2</v>
      </c>
      <c r="Q4249">
        <v>88</v>
      </c>
      <c r="R4249">
        <v>600</v>
      </c>
      <c r="S4249">
        <v>3.5</v>
      </c>
      <c r="T4249" s="1">
        <v>42940</v>
      </c>
      <c r="U4249" t="s">
        <v>28</v>
      </c>
      <c r="V4249" t="s">
        <v>20707</v>
      </c>
      <c r="W4249" t="s">
        <v>20710</v>
      </c>
      <c r="X4249" t="s">
        <v>20668</v>
      </c>
      <c r="Y4249" t="s">
        <v>20659</v>
      </c>
      <c r="Z4249">
        <v>7</v>
      </c>
      <c r="AA4249" t="s">
        <v>20670</v>
      </c>
    </row>
    <row r="4250" spans="1:27" x14ac:dyDescent="0.3">
      <c r="A4250">
        <v>18432191</v>
      </c>
      <c r="B4250" t="s">
        <v>5266</v>
      </c>
      <c r="C4250">
        <v>1</v>
      </c>
      <c r="D4250" t="s">
        <v>21</v>
      </c>
      <c r="E4250" t="s">
        <v>5267</v>
      </c>
      <c r="F4250" t="s">
        <v>1999</v>
      </c>
      <c r="G4250" t="s">
        <v>2000</v>
      </c>
      <c r="H4250">
        <v>77.178037500000002</v>
      </c>
      <c r="I4250">
        <v>28.692475099999999</v>
      </c>
      <c r="J4250" t="s">
        <v>476</v>
      </c>
      <c r="K4250" t="s">
        <v>26</v>
      </c>
      <c r="L4250" t="s">
        <v>27</v>
      </c>
      <c r="M4250" t="s">
        <v>27</v>
      </c>
      <c r="N4250" t="s">
        <v>27</v>
      </c>
      <c r="O4250" t="s">
        <v>27</v>
      </c>
      <c r="P4250">
        <v>2</v>
      </c>
      <c r="Q4250">
        <v>31</v>
      </c>
      <c r="R4250">
        <v>600</v>
      </c>
      <c r="S4250">
        <v>3.5</v>
      </c>
      <c r="T4250" s="1">
        <v>42138</v>
      </c>
      <c r="U4250" t="s">
        <v>28</v>
      </c>
      <c r="V4250" t="s">
        <v>20707</v>
      </c>
      <c r="W4250" t="s">
        <v>20710</v>
      </c>
      <c r="X4250" t="s">
        <v>20669</v>
      </c>
      <c r="Y4250" t="s">
        <v>20671</v>
      </c>
      <c r="Z4250">
        <v>5</v>
      </c>
      <c r="AA4250" t="s">
        <v>20630</v>
      </c>
    </row>
    <row r="4251" spans="1:27" x14ac:dyDescent="0.3">
      <c r="A4251">
        <v>785</v>
      </c>
      <c r="B4251" t="s">
        <v>5184</v>
      </c>
      <c r="C4251">
        <v>1</v>
      </c>
      <c r="D4251" t="s">
        <v>21</v>
      </c>
      <c r="E4251" t="s">
        <v>5312</v>
      </c>
      <c r="F4251" t="s">
        <v>1829</v>
      </c>
      <c r="G4251" t="s">
        <v>1830</v>
      </c>
      <c r="H4251">
        <v>77.243245599999995</v>
      </c>
      <c r="I4251">
        <v>28.533716200000001</v>
      </c>
      <c r="J4251" t="s">
        <v>499</v>
      </c>
      <c r="K4251" t="s">
        <v>26</v>
      </c>
      <c r="L4251" t="s">
        <v>27</v>
      </c>
      <c r="M4251" t="s">
        <v>27</v>
      </c>
      <c r="N4251" t="s">
        <v>27</v>
      </c>
      <c r="O4251" t="s">
        <v>27</v>
      </c>
      <c r="P4251">
        <v>2</v>
      </c>
      <c r="Q4251">
        <v>103</v>
      </c>
      <c r="R4251">
        <v>600</v>
      </c>
      <c r="S4251">
        <v>3.5</v>
      </c>
      <c r="T4251" s="1">
        <v>43181</v>
      </c>
      <c r="U4251" t="s">
        <v>28</v>
      </c>
      <c r="V4251" t="s">
        <v>20707</v>
      </c>
      <c r="W4251" t="s">
        <v>20710</v>
      </c>
      <c r="X4251" t="s">
        <v>20662</v>
      </c>
      <c r="Y4251" t="s">
        <v>20674</v>
      </c>
      <c r="Z4251">
        <v>3</v>
      </c>
      <c r="AA4251" t="s">
        <v>20675</v>
      </c>
    </row>
    <row r="4252" spans="1:27" x14ac:dyDescent="0.3">
      <c r="A4252">
        <v>305479</v>
      </c>
      <c r="B4252" t="s">
        <v>577</v>
      </c>
      <c r="C4252">
        <v>1</v>
      </c>
      <c r="D4252" t="s">
        <v>21</v>
      </c>
      <c r="E4252" t="s">
        <v>5325</v>
      </c>
      <c r="F4252" t="s">
        <v>2659</v>
      </c>
      <c r="G4252" t="s">
        <v>2658</v>
      </c>
      <c r="H4252">
        <v>77.146741000000006</v>
      </c>
      <c r="I4252">
        <v>28.656857599999999</v>
      </c>
      <c r="J4252" t="s">
        <v>578</v>
      </c>
      <c r="K4252" t="s">
        <v>26</v>
      </c>
      <c r="L4252" t="s">
        <v>27</v>
      </c>
      <c r="M4252" t="s">
        <v>27</v>
      </c>
      <c r="N4252" t="s">
        <v>27</v>
      </c>
      <c r="O4252" t="s">
        <v>27</v>
      </c>
      <c r="P4252">
        <v>2</v>
      </c>
      <c r="Q4252">
        <v>107</v>
      </c>
      <c r="R4252">
        <v>600</v>
      </c>
      <c r="S4252">
        <v>3.5</v>
      </c>
      <c r="T4252" s="1">
        <v>41341</v>
      </c>
      <c r="U4252" t="s">
        <v>28</v>
      </c>
      <c r="V4252" t="s">
        <v>20707</v>
      </c>
      <c r="W4252" t="s">
        <v>20710</v>
      </c>
      <c r="X4252" t="s">
        <v>20658</v>
      </c>
      <c r="Y4252" t="s">
        <v>20674</v>
      </c>
      <c r="Z4252">
        <v>3</v>
      </c>
      <c r="AA4252" t="s">
        <v>20675</v>
      </c>
    </row>
    <row r="4253" spans="1:27" x14ac:dyDescent="0.3">
      <c r="A4253">
        <v>7228</v>
      </c>
      <c r="B4253" t="s">
        <v>5363</v>
      </c>
      <c r="C4253">
        <v>1</v>
      </c>
      <c r="D4253" t="s">
        <v>21</v>
      </c>
      <c r="E4253" t="s">
        <v>5364</v>
      </c>
      <c r="F4253" t="s">
        <v>2258</v>
      </c>
      <c r="G4253" t="s">
        <v>2259</v>
      </c>
      <c r="H4253">
        <v>77.155099000000007</v>
      </c>
      <c r="I4253">
        <v>28.5411702</v>
      </c>
      <c r="J4253" t="s">
        <v>5365</v>
      </c>
      <c r="K4253" t="s">
        <v>26</v>
      </c>
      <c r="L4253" t="s">
        <v>27</v>
      </c>
      <c r="M4253" t="s">
        <v>27</v>
      </c>
      <c r="N4253" t="s">
        <v>27</v>
      </c>
      <c r="O4253" t="s">
        <v>27</v>
      </c>
      <c r="P4253">
        <v>2</v>
      </c>
      <c r="Q4253">
        <v>206</v>
      </c>
      <c r="R4253">
        <v>600</v>
      </c>
      <c r="S4253">
        <v>3.5</v>
      </c>
      <c r="T4253" s="1">
        <v>40570</v>
      </c>
      <c r="U4253" t="s">
        <v>28</v>
      </c>
      <c r="V4253" t="s">
        <v>20707</v>
      </c>
      <c r="W4253" t="s">
        <v>20710</v>
      </c>
      <c r="X4253" t="s">
        <v>20663</v>
      </c>
      <c r="Y4253" t="s">
        <v>20674</v>
      </c>
      <c r="Z4253">
        <v>1</v>
      </c>
      <c r="AA4253" t="s">
        <v>20677</v>
      </c>
    </row>
    <row r="4254" spans="1:27" x14ac:dyDescent="0.3">
      <c r="A4254">
        <v>6003</v>
      </c>
      <c r="B4254" t="s">
        <v>5441</v>
      </c>
      <c r="C4254">
        <v>1</v>
      </c>
      <c r="D4254" t="s">
        <v>21</v>
      </c>
      <c r="E4254" t="s">
        <v>5442</v>
      </c>
      <c r="F4254" t="s">
        <v>1015</v>
      </c>
      <c r="G4254" t="s">
        <v>1016</v>
      </c>
      <c r="H4254">
        <v>77.187651599999995</v>
      </c>
      <c r="I4254">
        <v>28.605518199999999</v>
      </c>
      <c r="J4254" t="s">
        <v>5443</v>
      </c>
      <c r="K4254" t="s">
        <v>26</v>
      </c>
      <c r="L4254" t="s">
        <v>27</v>
      </c>
      <c r="M4254" t="s">
        <v>27</v>
      </c>
      <c r="N4254" t="s">
        <v>27</v>
      </c>
      <c r="O4254" t="s">
        <v>27</v>
      </c>
      <c r="P4254">
        <v>2</v>
      </c>
      <c r="Q4254">
        <v>218</v>
      </c>
      <c r="R4254">
        <v>600</v>
      </c>
      <c r="S4254">
        <v>3.5</v>
      </c>
      <c r="T4254" s="1">
        <v>40477</v>
      </c>
      <c r="U4254" t="s">
        <v>28</v>
      </c>
      <c r="V4254" t="s">
        <v>20707</v>
      </c>
      <c r="W4254" t="s">
        <v>20710</v>
      </c>
      <c r="X4254" t="s">
        <v>20667</v>
      </c>
      <c r="Y4254" t="s">
        <v>20678</v>
      </c>
      <c r="Z4254">
        <v>10</v>
      </c>
      <c r="AA4254" t="s">
        <v>20680</v>
      </c>
    </row>
    <row r="4255" spans="1:27" x14ac:dyDescent="0.3">
      <c r="A4255">
        <v>9954</v>
      </c>
      <c r="B4255" t="s">
        <v>5470</v>
      </c>
      <c r="C4255">
        <v>1</v>
      </c>
      <c r="D4255" t="s">
        <v>21</v>
      </c>
      <c r="E4255" t="s">
        <v>5517</v>
      </c>
      <c r="F4255" t="s">
        <v>235</v>
      </c>
      <c r="G4255" t="s">
        <v>234</v>
      </c>
      <c r="H4255">
        <v>77.158058100000005</v>
      </c>
      <c r="I4255">
        <v>28.713418999999998</v>
      </c>
      <c r="J4255" t="s">
        <v>5472</v>
      </c>
      <c r="K4255" t="s">
        <v>26</v>
      </c>
      <c r="L4255" t="s">
        <v>27</v>
      </c>
      <c r="M4255" t="s">
        <v>35</v>
      </c>
      <c r="N4255" t="s">
        <v>27</v>
      </c>
      <c r="O4255" t="s">
        <v>27</v>
      </c>
      <c r="P4255">
        <v>2</v>
      </c>
      <c r="Q4255">
        <v>39</v>
      </c>
      <c r="R4255">
        <v>500</v>
      </c>
      <c r="S4255">
        <v>3.5</v>
      </c>
      <c r="T4255" s="1">
        <v>42590</v>
      </c>
      <c r="U4255" t="s">
        <v>28</v>
      </c>
      <c r="V4255" t="s">
        <v>20707</v>
      </c>
      <c r="W4255" t="s">
        <v>20710</v>
      </c>
      <c r="X4255" t="s">
        <v>20661</v>
      </c>
      <c r="Y4255" t="s">
        <v>20659</v>
      </c>
      <c r="Z4255">
        <v>8</v>
      </c>
      <c r="AA4255" t="s">
        <v>20666</v>
      </c>
    </row>
    <row r="4256" spans="1:27" x14ac:dyDescent="0.3">
      <c r="A4256">
        <v>311922</v>
      </c>
      <c r="B4256" t="s">
        <v>5525</v>
      </c>
      <c r="C4256">
        <v>1</v>
      </c>
      <c r="D4256" t="s">
        <v>21</v>
      </c>
      <c r="E4256" t="s">
        <v>5529</v>
      </c>
      <c r="F4256" t="s">
        <v>1724</v>
      </c>
      <c r="G4256" t="s">
        <v>1723</v>
      </c>
      <c r="H4256">
        <v>77.081788200000005</v>
      </c>
      <c r="I4256">
        <v>28.620945899999999</v>
      </c>
      <c r="J4256" t="s">
        <v>3951</v>
      </c>
      <c r="K4256" t="s">
        <v>26</v>
      </c>
      <c r="L4256" t="s">
        <v>27</v>
      </c>
      <c r="M4256" t="s">
        <v>35</v>
      </c>
      <c r="N4256" t="s">
        <v>27</v>
      </c>
      <c r="O4256" t="s">
        <v>27</v>
      </c>
      <c r="P4256">
        <v>2</v>
      </c>
      <c r="Q4256">
        <v>62</v>
      </c>
      <c r="R4256">
        <v>500</v>
      </c>
      <c r="S4256">
        <v>3.5</v>
      </c>
      <c r="T4256" s="1">
        <v>41094</v>
      </c>
      <c r="U4256" t="s">
        <v>28</v>
      </c>
      <c r="V4256" t="s">
        <v>20707</v>
      </c>
      <c r="W4256" t="s">
        <v>20710</v>
      </c>
      <c r="X4256" t="s">
        <v>20665</v>
      </c>
      <c r="Y4256" t="s">
        <v>20659</v>
      </c>
      <c r="Z4256">
        <v>7</v>
      </c>
      <c r="AA4256" t="s">
        <v>20670</v>
      </c>
    </row>
    <row r="4257" spans="1:27" x14ac:dyDescent="0.3">
      <c r="A4257">
        <v>3684</v>
      </c>
      <c r="B4257" t="s">
        <v>5532</v>
      </c>
      <c r="C4257">
        <v>1</v>
      </c>
      <c r="D4257" t="s">
        <v>21</v>
      </c>
      <c r="E4257" t="s">
        <v>5533</v>
      </c>
      <c r="F4257" t="s">
        <v>78</v>
      </c>
      <c r="G4257" t="s">
        <v>79</v>
      </c>
      <c r="H4257">
        <v>77.241727699999998</v>
      </c>
      <c r="I4257">
        <v>28.580653000000002</v>
      </c>
      <c r="J4257" t="s">
        <v>479</v>
      </c>
      <c r="K4257" t="s">
        <v>26</v>
      </c>
      <c r="L4257" t="s">
        <v>27</v>
      </c>
      <c r="M4257" t="s">
        <v>35</v>
      </c>
      <c r="N4257" t="s">
        <v>27</v>
      </c>
      <c r="O4257" t="s">
        <v>27</v>
      </c>
      <c r="P4257">
        <v>2</v>
      </c>
      <c r="Q4257">
        <v>32</v>
      </c>
      <c r="R4257">
        <v>500</v>
      </c>
      <c r="S4257">
        <v>3.5</v>
      </c>
      <c r="T4257" s="1">
        <v>43289</v>
      </c>
      <c r="U4257" t="s">
        <v>28</v>
      </c>
      <c r="V4257" t="s">
        <v>20707</v>
      </c>
      <c r="W4257" t="s">
        <v>20710</v>
      </c>
      <c r="X4257" t="s">
        <v>20662</v>
      </c>
      <c r="Y4257" t="s">
        <v>20659</v>
      </c>
      <c r="Z4257">
        <v>7</v>
      </c>
      <c r="AA4257" t="s">
        <v>20670</v>
      </c>
    </row>
    <row r="4258" spans="1:27" x14ac:dyDescent="0.3">
      <c r="A4258">
        <v>9657</v>
      </c>
      <c r="B4258" t="s">
        <v>5470</v>
      </c>
      <c r="C4258">
        <v>1</v>
      </c>
      <c r="D4258" t="s">
        <v>21</v>
      </c>
      <c r="E4258" t="s">
        <v>5552</v>
      </c>
      <c r="F4258" t="s">
        <v>1435</v>
      </c>
      <c r="G4258" t="s">
        <v>1436</v>
      </c>
      <c r="H4258">
        <v>77.194929000000002</v>
      </c>
      <c r="I4258">
        <v>28.576014000000001</v>
      </c>
      <c r="J4258" t="s">
        <v>5472</v>
      </c>
      <c r="K4258" t="s">
        <v>26</v>
      </c>
      <c r="L4258" t="s">
        <v>27</v>
      </c>
      <c r="M4258" t="s">
        <v>35</v>
      </c>
      <c r="N4258" t="s">
        <v>27</v>
      </c>
      <c r="O4258" t="s">
        <v>27</v>
      </c>
      <c r="P4258">
        <v>2</v>
      </c>
      <c r="Q4258">
        <v>100</v>
      </c>
      <c r="R4258">
        <v>500</v>
      </c>
      <c r="S4258">
        <v>3.5</v>
      </c>
      <c r="T4258" s="1">
        <v>41811</v>
      </c>
      <c r="U4258" t="s">
        <v>28</v>
      </c>
      <c r="V4258" t="s">
        <v>20707</v>
      </c>
      <c r="W4258" t="s">
        <v>20710</v>
      </c>
      <c r="X4258" t="s">
        <v>20664</v>
      </c>
      <c r="Y4258" t="s">
        <v>20671</v>
      </c>
      <c r="Z4258">
        <v>6</v>
      </c>
      <c r="AA4258" t="s">
        <v>20672</v>
      </c>
    </row>
    <row r="4259" spans="1:27" x14ac:dyDescent="0.3">
      <c r="A4259">
        <v>18244719</v>
      </c>
      <c r="B4259" t="s">
        <v>5580</v>
      </c>
      <c r="C4259">
        <v>1</v>
      </c>
      <c r="D4259" t="s">
        <v>21</v>
      </c>
      <c r="E4259" t="s">
        <v>5581</v>
      </c>
      <c r="F4259" t="s">
        <v>1724</v>
      </c>
      <c r="G4259" t="s">
        <v>1723</v>
      </c>
      <c r="H4259">
        <v>77.090512399999994</v>
      </c>
      <c r="I4259">
        <v>28.633062599999999</v>
      </c>
      <c r="J4259" t="s">
        <v>4642</v>
      </c>
      <c r="K4259" t="s">
        <v>26</v>
      </c>
      <c r="L4259" t="s">
        <v>27</v>
      </c>
      <c r="M4259" t="s">
        <v>35</v>
      </c>
      <c r="N4259" t="s">
        <v>27</v>
      </c>
      <c r="O4259" t="s">
        <v>27</v>
      </c>
      <c r="P4259">
        <v>2</v>
      </c>
      <c r="Q4259">
        <v>87</v>
      </c>
      <c r="R4259">
        <v>500</v>
      </c>
      <c r="S4259">
        <v>3.5</v>
      </c>
      <c r="T4259" s="1">
        <v>42152</v>
      </c>
      <c r="U4259" t="s">
        <v>28</v>
      </c>
      <c r="V4259" t="s">
        <v>20707</v>
      </c>
      <c r="W4259" t="s">
        <v>20710</v>
      </c>
      <c r="X4259" t="s">
        <v>20669</v>
      </c>
      <c r="Y4259" t="s">
        <v>20671</v>
      </c>
      <c r="Z4259">
        <v>5</v>
      </c>
      <c r="AA4259" t="s">
        <v>20630</v>
      </c>
    </row>
    <row r="4260" spans="1:27" x14ac:dyDescent="0.3">
      <c r="A4260">
        <v>18415367</v>
      </c>
      <c r="B4260" t="s">
        <v>5467</v>
      </c>
      <c r="C4260">
        <v>1</v>
      </c>
      <c r="D4260" t="s">
        <v>21</v>
      </c>
      <c r="E4260" t="s">
        <v>5589</v>
      </c>
      <c r="F4260" t="s">
        <v>676</v>
      </c>
      <c r="G4260" t="s">
        <v>677</v>
      </c>
      <c r="H4260">
        <v>77.283843399999995</v>
      </c>
      <c r="I4260">
        <v>28.634668999999999</v>
      </c>
      <c r="J4260" t="s">
        <v>5469</v>
      </c>
      <c r="K4260" t="s">
        <v>26</v>
      </c>
      <c r="L4260" t="s">
        <v>27</v>
      </c>
      <c r="M4260" t="s">
        <v>35</v>
      </c>
      <c r="N4260" t="s">
        <v>27</v>
      </c>
      <c r="O4260" t="s">
        <v>27</v>
      </c>
      <c r="P4260">
        <v>2</v>
      </c>
      <c r="Q4260">
        <v>66</v>
      </c>
      <c r="R4260">
        <v>500</v>
      </c>
      <c r="S4260">
        <v>3.5</v>
      </c>
      <c r="T4260" s="1">
        <v>41056</v>
      </c>
      <c r="U4260" t="s">
        <v>28</v>
      </c>
      <c r="V4260" t="s">
        <v>20707</v>
      </c>
      <c r="W4260" t="s">
        <v>20710</v>
      </c>
      <c r="X4260" t="s">
        <v>20665</v>
      </c>
      <c r="Y4260" t="s">
        <v>20671</v>
      </c>
      <c r="Z4260">
        <v>5</v>
      </c>
      <c r="AA4260" t="s">
        <v>20630</v>
      </c>
    </row>
    <row r="4261" spans="1:27" x14ac:dyDescent="0.3">
      <c r="A4261">
        <v>306870</v>
      </c>
      <c r="B4261" t="s">
        <v>5600</v>
      </c>
      <c r="C4261">
        <v>1</v>
      </c>
      <c r="D4261" t="s">
        <v>21</v>
      </c>
      <c r="E4261" t="s">
        <v>5601</v>
      </c>
      <c r="F4261" t="s">
        <v>1802</v>
      </c>
      <c r="G4261" t="s">
        <v>1803</v>
      </c>
      <c r="H4261">
        <v>77.194397230000007</v>
      </c>
      <c r="I4261">
        <v>28.567295850000001</v>
      </c>
      <c r="J4261" t="s">
        <v>476</v>
      </c>
      <c r="K4261" t="s">
        <v>26</v>
      </c>
      <c r="L4261" t="s">
        <v>27</v>
      </c>
      <c r="M4261" t="s">
        <v>35</v>
      </c>
      <c r="N4261" t="s">
        <v>27</v>
      </c>
      <c r="O4261" t="s">
        <v>27</v>
      </c>
      <c r="P4261">
        <v>2</v>
      </c>
      <c r="Q4261">
        <v>40</v>
      </c>
      <c r="R4261">
        <v>500</v>
      </c>
      <c r="S4261">
        <v>3.5</v>
      </c>
      <c r="T4261" s="1">
        <v>42494</v>
      </c>
      <c r="U4261" t="s">
        <v>28</v>
      </c>
      <c r="V4261" t="s">
        <v>20707</v>
      </c>
      <c r="W4261" t="s">
        <v>20710</v>
      </c>
      <c r="X4261" t="s">
        <v>20661</v>
      </c>
      <c r="Y4261" t="s">
        <v>20671</v>
      </c>
      <c r="Z4261">
        <v>5</v>
      </c>
      <c r="AA4261" t="s">
        <v>20630</v>
      </c>
    </row>
    <row r="4262" spans="1:27" x14ac:dyDescent="0.3">
      <c r="A4262">
        <v>171</v>
      </c>
      <c r="B4262" t="s">
        <v>5470</v>
      </c>
      <c r="C4262">
        <v>1</v>
      </c>
      <c r="D4262" t="s">
        <v>21</v>
      </c>
      <c r="E4262" t="s">
        <v>5610</v>
      </c>
      <c r="F4262" t="s">
        <v>2919</v>
      </c>
      <c r="G4262" t="s">
        <v>2920</v>
      </c>
      <c r="H4262">
        <v>77.163656430000003</v>
      </c>
      <c r="I4262">
        <v>28.557486399999998</v>
      </c>
      <c r="J4262" t="s">
        <v>5472</v>
      </c>
      <c r="K4262" t="s">
        <v>26</v>
      </c>
      <c r="L4262" t="s">
        <v>27</v>
      </c>
      <c r="M4262" t="s">
        <v>35</v>
      </c>
      <c r="N4262" t="s">
        <v>27</v>
      </c>
      <c r="O4262" t="s">
        <v>27</v>
      </c>
      <c r="P4262">
        <v>2</v>
      </c>
      <c r="Q4262">
        <v>202</v>
      </c>
      <c r="R4262">
        <v>500</v>
      </c>
      <c r="S4262">
        <v>3.5</v>
      </c>
      <c r="T4262" s="1">
        <v>41745</v>
      </c>
      <c r="U4262" t="s">
        <v>28</v>
      </c>
      <c r="V4262" t="s">
        <v>20707</v>
      </c>
      <c r="W4262" t="s">
        <v>20710</v>
      </c>
      <c r="X4262" t="s">
        <v>20664</v>
      </c>
      <c r="Y4262" t="s">
        <v>20671</v>
      </c>
      <c r="Z4262">
        <v>4</v>
      </c>
      <c r="AA4262" t="s">
        <v>20673</v>
      </c>
    </row>
    <row r="4263" spans="1:27" x14ac:dyDescent="0.3">
      <c r="A4263">
        <v>304986</v>
      </c>
      <c r="B4263" t="s">
        <v>5507</v>
      </c>
      <c r="C4263">
        <v>1</v>
      </c>
      <c r="D4263" t="s">
        <v>21</v>
      </c>
      <c r="E4263" t="s">
        <v>5643</v>
      </c>
      <c r="F4263" t="s">
        <v>122</v>
      </c>
      <c r="G4263" t="s">
        <v>123</v>
      </c>
      <c r="H4263">
        <v>77.334765700000005</v>
      </c>
      <c r="I4263">
        <v>28.6040454</v>
      </c>
      <c r="J4263" t="s">
        <v>515</v>
      </c>
      <c r="K4263" t="s">
        <v>26</v>
      </c>
      <c r="L4263" t="s">
        <v>27</v>
      </c>
      <c r="M4263" t="s">
        <v>35</v>
      </c>
      <c r="N4263" t="s">
        <v>27</v>
      </c>
      <c r="O4263" t="s">
        <v>27</v>
      </c>
      <c r="P4263">
        <v>2</v>
      </c>
      <c r="Q4263">
        <v>90</v>
      </c>
      <c r="R4263">
        <v>500</v>
      </c>
      <c r="S4263">
        <v>3.5</v>
      </c>
      <c r="T4263" s="1">
        <v>40986</v>
      </c>
      <c r="U4263" t="s">
        <v>28</v>
      </c>
      <c r="V4263" t="s">
        <v>20707</v>
      </c>
      <c r="W4263" t="s">
        <v>20710</v>
      </c>
      <c r="X4263" t="s">
        <v>20665</v>
      </c>
      <c r="Y4263" t="s">
        <v>20674</v>
      </c>
      <c r="Z4263">
        <v>3</v>
      </c>
      <c r="AA4263" t="s">
        <v>20675</v>
      </c>
    </row>
    <row r="4264" spans="1:27" x14ac:dyDescent="0.3">
      <c r="A4264">
        <v>18128871</v>
      </c>
      <c r="B4264" t="s">
        <v>5649</v>
      </c>
      <c r="C4264">
        <v>1</v>
      </c>
      <c r="D4264" t="s">
        <v>21</v>
      </c>
      <c r="E4264" t="s">
        <v>5650</v>
      </c>
      <c r="F4264" t="s">
        <v>213</v>
      </c>
      <c r="G4264" t="s">
        <v>214</v>
      </c>
      <c r="H4264">
        <v>77.312173020000003</v>
      </c>
      <c r="I4264">
        <v>28.669342919999998</v>
      </c>
      <c r="J4264" t="s">
        <v>479</v>
      </c>
      <c r="K4264" t="s">
        <v>26</v>
      </c>
      <c r="L4264" t="s">
        <v>27</v>
      </c>
      <c r="M4264" t="s">
        <v>35</v>
      </c>
      <c r="N4264" t="s">
        <v>27</v>
      </c>
      <c r="O4264" t="s">
        <v>27</v>
      </c>
      <c r="P4264">
        <v>2</v>
      </c>
      <c r="Q4264">
        <v>37</v>
      </c>
      <c r="R4264">
        <v>500</v>
      </c>
      <c r="S4264">
        <v>3.5</v>
      </c>
      <c r="T4264" s="1">
        <v>41726</v>
      </c>
      <c r="U4264" t="s">
        <v>28</v>
      </c>
      <c r="V4264" t="s">
        <v>20707</v>
      </c>
      <c r="W4264" t="s">
        <v>20710</v>
      </c>
      <c r="X4264" t="s">
        <v>20664</v>
      </c>
      <c r="Y4264" t="s">
        <v>20674</v>
      </c>
      <c r="Z4264">
        <v>3</v>
      </c>
      <c r="AA4264" t="s">
        <v>20675</v>
      </c>
    </row>
    <row r="4265" spans="1:27" x14ac:dyDescent="0.3">
      <c r="A4265">
        <v>302156</v>
      </c>
      <c r="B4265" t="s">
        <v>5484</v>
      </c>
      <c r="C4265">
        <v>1</v>
      </c>
      <c r="D4265" t="s">
        <v>21</v>
      </c>
      <c r="E4265" t="s">
        <v>5653</v>
      </c>
      <c r="F4265" t="s">
        <v>650</v>
      </c>
      <c r="G4265" t="s">
        <v>651</v>
      </c>
      <c r="H4265">
        <v>77.222238000000004</v>
      </c>
      <c r="I4265">
        <v>28.631131499999999</v>
      </c>
      <c r="J4265" t="s">
        <v>5486</v>
      </c>
      <c r="K4265" t="s">
        <v>26</v>
      </c>
      <c r="L4265" t="s">
        <v>27</v>
      </c>
      <c r="M4265" t="s">
        <v>35</v>
      </c>
      <c r="N4265" t="s">
        <v>27</v>
      </c>
      <c r="O4265" t="s">
        <v>27</v>
      </c>
      <c r="P4265">
        <v>2</v>
      </c>
      <c r="Q4265">
        <v>276</v>
      </c>
      <c r="R4265">
        <v>500</v>
      </c>
      <c r="S4265">
        <v>3.5</v>
      </c>
      <c r="T4265" s="1">
        <v>42062</v>
      </c>
      <c r="U4265" t="s">
        <v>28</v>
      </c>
      <c r="V4265" t="s">
        <v>20707</v>
      </c>
      <c r="W4265" t="s">
        <v>20710</v>
      </c>
      <c r="X4265" t="s">
        <v>20669</v>
      </c>
      <c r="Y4265" t="s">
        <v>20674</v>
      </c>
      <c r="Z4265">
        <v>2</v>
      </c>
      <c r="AA4265" t="s">
        <v>20676</v>
      </c>
    </row>
    <row r="4266" spans="1:27" x14ac:dyDescent="0.3">
      <c r="A4266">
        <v>9348</v>
      </c>
      <c r="B4266" t="s">
        <v>5470</v>
      </c>
      <c r="C4266">
        <v>1</v>
      </c>
      <c r="D4266" t="s">
        <v>21</v>
      </c>
      <c r="E4266" t="s">
        <v>5691</v>
      </c>
      <c r="F4266" t="s">
        <v>2691</v>
      </c>
      <c r="G4266" t="s">
        <v>2692</v>
      </c>
      <c r="H4266">
        <v>77.113773600000002</v>
      </c>
      <c r="I4266">
        <v>28.7167411</v>
      </c>
      <c r="J4266" t="s">
        <v>5472</v>
      </c>
      <c r="K4266" t="s">
        <v>26</v>
      </c>
      <c r="L4266" t="s">
        <v>27</v>
      </c>
      <c r="M4266" t="s">
        <v>35</v>
      </c>
      <c r="N4266" t="s">
        <v>27</v>
      </c>
      <c r="O4266" t="s">
        <v>27</v>
      </c>
      <c r="P4266">
        <v>2</v>
      </c>
      <c r="Q4266">
        <v>67</v>
      </c>
      <c r="R4266">
        <v>500</v>
      </c>
      <c r="S4266">
        <v>3.5</v>
      </c>
      <c r="T4266" s="1">
        <v>40565</v>
      </c>
      <c r="U4266" t="s">
        <v>28</v>
      </c>
      <c r="V4266" t="s">
        <v>20707</v>
      </c>
      <c r="W4266" t="s">
        <v>20710</v>
      </c>
      <c r="X4266" t="s">
        <v>20663</v>
      </c>
      <c r="Y4266" t="s">
        <v>20674</v>
      </c>
      <c r="Z4266">
        <v>1</v>
      </c>
      <c r="AA4266" t="s">
        <v>20677</v>
      </c>
    </row>
    <row r="4267" spans="1:27" x14ac:dyDescent="0.3">
      <c r="A4267">
        <v>18432240</v>
      </c>
      <c r="B4267" t="s">
        <v>648</v>
      </c>
      <c r="C4267">
        <v>1</v>
      </c>
      <c r="D4267" t="s">
        <v>21</v>
      </c>
      <c r="E4267" t="s">
        <v>705</v>
      </c>
      <c r="F4267" t="s">
        <v>704</v>
      </c>
      <c r="G4267" t="s">
        <v>705</v>
      </c>
      <c r="H4267">
        <v>77.112013899999994</v>
      </c>
      <c r="I4267">
        <v>28.646356099999998</v>
      </c>
      <c r="J4267" t="s">
        <v>598</v>
      </c>
      <c r="K4267" t="s">
        <v>26</v>
      </c>
      <c r="L4267" t="s">
        <v>27</v>
      </c>
      <c r="M4267" t="s">
        <v>35</v>
      </c>
      <c r="N4267" t="s">
        <v>27</v>
      </c>
      <c r="O4267" t="s">
        <v>27</v>
      </c>
      <c r="P4267">
        <v>2</v>
      </c>
      <c r="Q4267">
        <v>12</v>
      </c>
      <c r="R4267">
        <v>500</v>
      </c>
      <c r="S4267">
        <v>3.5</v>
      </c>
      <c r="T4267" s="1">
        <v>41633</v>
      </c>
      <c r="U4267" t="s">
        <v>28</v>
      </c>
      <c r="V4267" t="s">
        <v>20707</v>
      </c>
      <c r="W4267" t="s">
        <v>20710</v>
      </c>
      <c r="X4267" t="s">
        <v>20658</v>
      </c>
      <c r="Y4267" t="s">
        <v>20678</v>
      </c>
      <c r="Z4267">
        <v>12</v>
      </c>
      <c r="AA4267" t="s">
        <v>6631</v>
      </c>
    </row>
    <row r="4268" spans="1:27" x14ac:dyDescent="0.3">
      <c r="A4268">
        <v>8600</v>
      </c>
      <c r="B4268" t="s">
        <v>5733</v>
      </c>
      <c r="C4268">
        <v>1</v>
      </c>
      <c r="D4268" t="s">
        <v>21</v>
      </c>
      <c r="E4268" t="s">
        <v>5734</v>
      </c>
      <c r="F4268" t="s">
        <v>228</v>
      </c>
      <c r="G4268" t="s">
        <v>229</v>
      </c>
      <c r="H4268">
        <v>77.297921099999996</v>
      </c>
      <c r="I4268">
        <v>28.642275000000001</v>
      </c>
      <c r="J4268" t="s">
        <v>515</v>
      </c>
      <c r="K4268" t="s">
        <v>26</v>
      </c>
      <c r="L4268" t="s">
        <v>27</v>
      </c>
      <c r="M4268" t="s">
        <v>35</v>
      </c>
      <c r="N4268" t="s">
        <v>27</v>
      </c>
      <c r="O4268" t="s">
        <v>27</v>
      </c>
      <c r="P4268">
        <v>2</v>
      </c>
      <c r="Q4268">
        <v>145</v>
      </c>
      <c r="R4268">
        <v>500</v>
      </c>
      <c r="S4268">
        <v>3.5</v>
      </c>
      <c r="T4268" s="1">
        <v>43049</v>
      </c>
      <c r="U4268" t="s">
        <v>28</v>
      </c>
      <c r="V4268" t="s">
        <v>20707</v>
      </c>
      <c r="W4268" t="s">
        <v>20710</v>
      </c>
      <c r="X4268" t="s">
        <v>20668</v>
      </c>
      <c r="Y4268" t="s">
        <v>20678</v>
      </c>
      <c r="Z4268">
        <v>11</v>
      </c>
      <c r="AA4268" t="s">
        <v>20679</v>
      </c>
    </row>
    <row r="4269" spans="1:27" x14ac:dyDescent="0.3">
      <c r="A4269">
        <v>18334635</v>
      </c>
      <c r="B4269" t="s">
        <v>5738</v>
      </c>
      <c r="C4269">
        <v>1</v>
      </c>
      <c r="D4269" t="s">
        <v>21</v>
      </c>
      <c r="E4269" t="s">
        <v>5739</v>
      </c>
      <c r="F4269" t="s">
        <v>1745</v>
      </c>
      <c r="G4269" t="s">
        <v>1744</v>
      </c>
      <c r="H4269">
        <v>77.185184800000002</v>
      </c>
      <c r="I4269">
        <v>28.641631400000001</v>
      </c>
      <c r="J4269" t="s">
        <v>567</v>
      </c>
      <c r="K4269" t="s">
        <v>26</v>
      </c>
      <c r="L4269" t="s">
        <v>27</v>
      </c>
      <c r="M4269" t="s">
        <v>35</v>
      </c>
      <c r="N4269" t="s">
        <v>27</v>
      </c>
      <c r="O4269" t="s">
        <v>27</v>
      </c>
      <c r="P4269">
        <v>2</v>
      </c>
      <c r="Q4269">
        <v>26</v>
      </c>
      <c r="R4269">
        <v>500</v>
      </c>
      <c r="S4269">
        <v>3.5</v>
      </c>
      <c r="T4269" s="1">
        <v>40504</v>
      </c>
      <c r="U4269" t="s">
        <v>28</v>
      </c>
      <c r="V4269" t="s">
        <v>20707</v>
      </c>
      <c r="W4269" t="s">
        <v>20710</v>
      </c>
      <c r="X4269" t="s">
        <v>20667</v>
      </c>
      <c r="Y4269" t="s">
        <v>20678</v>
      </c>
      <c r="Z4269">
        <v>11</v>
      </c>
      <c r="AA4269" t="s">
        <v>20679</v>
      </c>
    </row>
    <row r="4270" spans="1:27" x14ac:dyDescent="0.3">
      <c r="A4270">
        <v>300809</v>
      </c>
      <c r="B4270" t="s">
        <v>5487</v>
      </c>
      <c r="C4270">
        <v>1</v>
      </c>
      <c r="D4270" t="s">
        <v>21</v>
      </c>
      <c r="E4270" t="s">
        <v>5746</v>
      </c>
      <c r="F4270" t="s">
        <v>2823</v>
      </c>
      <c r="G4270" t="s">
        <v>2824</v>
      </c>
      <c r="H4270">
        <v>77.179416200000006</v>
      </c>
      <c r="I4270">
        <v>28.696190600000001</v>
      </c>
      <c r="J4270" t="s">
        <v>479</v>
      </c>
      <c r="K4270" t="s">
        <v>26</v>
      </c>
      <c r="L4270" t="s">
        <v>27</v>
      </c>
      <c r="M4270" t="s">
        <v>35</v>
      </c>
      <c r="N4270" t="s">
        <v>27</v>
      </c>
      <c r="O4270" t="s">
        <v>27</v>
      </c>
      <c r="P4270">
        <v>2</v>
      </c>
      <c r="Q4270">
        <v>87</v>
      </c>
      <c r="R4270">
        <v>500</v>
      </c>
      <c r="S4270">
        <v>3.5</v>
      </c>
      <c r="T4270" s="1">
        <v>41940</v>
      </c>
      <c r="U4270" t="s">
        <v>28</v>
      </c>
      <c r="V4270" t="s">
        <v>20707</v>
      </c>
      <c r="W4270" t="s">
        <v>20710</v>
      </c>
      <c r="X4270" t="s">
        <v>20664</v>
      </c>
      <c r="Y4270" t="s">
        <v>20678</v>
      </c>
      <c r="Z4270">
        <v>10</v>
      </c>
      <c r="AA4270" t="s">
        <v>20680</v>
      </c>
    </row>
    <row r="4271" spans="1:27" x14ac:dyDescent="0.3">
      <c r="A4271">
        <v>769</v>
      </c>
      <c r="B4271" t="s">
        <v>5750</v>
      </c>
      <c r="C4271">
        <v>1</v>
      </c>
      <c r="D4271" t="s">
        <v>21</v>
      </c>
      <c r="E4271" t="s">
        <v>5751</v>
      </c>
      <c r="F4271" t="s">
        <v>725</v>
      </c>
      <c r="G4271" t="s">
        <v>726</v>
      </c>
      <c r="H4271">
        <v>77.202531699999994</v>
      </c>
      <c r="I4271">
        <v>28.5572354</v>
      </c>
      <c r="J4271" t="s">
        <v>5752</v>
      </c>
      <c r="K4271" t="s">
        <v>26</v>
      </c>
      <c r="L4271" t="s">
        <v>27</v>
      </c>
      <c r="M4271" t="s">
        <v>35</v>
      </c>
      <c r="N4271" t="s">
        <v>27</v>
      </c>
      <c r="O4271" t="s">
        <v>27</v>
      </c>
      <c r="P4271">
        <v>2</v>
      </c>
      <c r="Q4271">
        <v>368</v>
      </c>
      <c r="R4271">
        <v>500</v>
      </c>
      <c r="S4271">
        <v>3.5</v>
      </c>
      <c r="T4271" s="1">
        <v>40824</v>
      </c>
      <c r="U4271" t="s">
        <v>28</v>
      </c>
      <c r="V4271" t="s">
        <v>20707</v>
      </c>
      <c r="W4271" t="s">
        <v>20710</v>
      </c>
      <c r="X4271" t="s">
        <v>20663</v>
      </c>
      <c r="Y4271" t="s">
        <v>20678</v>
      </c>
      <c r="Z4271">
        <v>10</v>
      </c>
      <c r="AA4271" t="s">
        <v>20680</v>
      </c>
    </row>
    <row r="4272" spans="1:27" x14ac:dyDescent="0.3">
      <c r="A4272">
        <v>2272</v>
      </c>
      <c r="B4272" t="s">
        <v>5484</v>
      </c>
      <c r="C4272">
        <v>1</v>
      </c>
      <c r="D4272" t="s">
        <v>21</v>
      </c>
      <c r="E4272" t="s">
        <v>5756</v>
      </c>
      <c r="F4272" t="s">
        <v>641</v>
      </c>
      <c r="G4272" t="s">
        <v>642</v>
      </c>
      <c r="H4272">
        <v>77.208224999999999</v>
      </c>
      <c r="I4272">
        <v>28.679601900000002</v>
      </c>
      <c r="J4272" t="s">
        <v>5486</v>
      </c>
      <c r="K4272" t="s">
        <v>26</v>
      </c>
      <c r="L4272" t="s">
        <v>27</v>
      </c>
      <c r="M4272" t="s">
        <v>35</v>
      </c>
      <c r="N4272" t="s">
        <v>27</v>
      </c>
      <c r="O4272" t="s">
        <v>27</v>
      </c>
      <c r="P4272">
        <v>2</v>
      </c>
      <c r="Q4272">
        <v>143</v>
      </c>
      <c r="R4272">
        <v>500</v>
      </c>
      <c r="S4272">
        <v>3.5</v>
      </c>
      <c r="T4272" s="1">
        <v>40837</v>
      </c>
      <c r="U4272" t="s">
        <v>28</v>
      </c>
      <c r="V4272" t="s">
        <v>20707</v>
      </c>
      <c r="W4272" t="s">
        <v>20710</v>
      </c>
      <c r="X4272" t="s">
        <v>20663</v>
      </c>
      <c r="Y4272" t="s">
        <v>20678</v>
      </c>
      <c r="Z4272">
        <v>10</v>
      </c>
      <c r="AA4272" t="s">
        <v>20680</v>
      </c>
    </row>
    <row r="4273" spans="1:27" x14ac:dyDescent="0.3">
      <c r="A4273">
        <v>1533</v>
      </c>
      <c r="B4273" t="s">
        <v>5862</v>
      </c>
      <c r="C4273">
        <v>1</v>
      </c>
      <c r="D4273" t="s">
        <v>21</v>
      </c>
      <c r="E4273" t="s">
        <v>5863</v>
      </c>
      <c r="F4273" t="s">
        <v>5864</v>
      </c>
      <c r="G4273" t="s">
        <v>5865</v>
      </c>
      <c r="H4273">
        <v>77.245230100000001</v>
      </c>
      <c r="I4273">
        <v>28.563865700000001</v>
      </c>
      <c r="J4273" t="s">
        <v>949</v>
      </c>
      <c r="K4273" t="s">
        <v>26</v>
      </c>
      <c r="L4273" t="s">
        <v>27</v>
      </c>
      <c r="M4273" t="s">
        <v>27</v>
      </c>
      <c r="N4273" t="s">
        <v>27</v>
      </c>
      <c r="O4273" t="s">
        <v>27</v>
      </c>
      <c r="P4273">
        <v>2</v>
      </c>
      <c r="Q4273">
        <v>515</v>
      </c>
      <c r="R4273">
        <v>500</v>
      </c>
      <c r="S4273">
        <v>3.5</v>
      </c>
      <c r="T4273" s="1">
        <v>42203</v>
      </c>
      <c r="U4273" t="s">
        <v>28</v>
      </c>
      <c r="V4273" t="s">
        <v>20707</v>
      </c>
      <c r="W4273" t="s">
        <v>20710</v>
      </c>
      <c r="X4273" t="s">
        <v>20669</v>
      </c>
      <c r="Y4273" t="s">
        <v>20659</v>
      </c>
      <c r="Z4273">
        <v>7</v>
      </c>
      <c r="AA4273" t="s">
        <v>20670</v>
      </c>
    </row>
    <row r="4274" spans="1:27" x14ac:dyDescent="0.3">
      <c r="A4274">
        <v>18261683</v>
      </c>
      <c r="B4274" t="s">
        <v>5919</v>
      </c>
      <c r="C4274">
        <v>1</v>
      </c>
      <c r="D4274" t="s">
        <v>21</v>
      </c>
      <c r="E4274" t="s">
        <v>5920</v>
      </c>
      <c r="F4274" t="s">
        <v>148</v>
      </c>
      <c r="G4274" t="s">
        <v>149</v>
      </c>
      <c r="H4274">
        <v>77.240470400000007</v>
      </c>
      <c r="I4274">
        <v>28.6428148</v>
      </c>
      <c r="J4274" t="s">
        <v>730</v>
      </c>
      <c r="K4274" t="s">
        <v>26</v>
      </c>
      <c r="L4274" t="s">
        <v>27</v>
      </c>
      <c r="M4274" t="s">
        <v>27</v>
      </c>
      <c r="N4274" t="s">
        <v>27</v>
      </c>
      <c r="O4274" t="s">
        <v>27</v>
      </c>
      <c r="P4274">
        <v>2</v>
      </c>
      <c r="Q4274">
        <v>26</v>
      </c>
      <c r="R4274">
        <v>500</v>
      </c>
      <c r="S4274">
        <v>3.5</v>
      </c>
      <c r="T4274" s="1">
        <v>42516</v>
      </c>
      <c r="U4274" t="s">
        <v>28</v>
      </c>
      <c r="V4274" t="s">
        <v>20707</v>
      </c>
      <c r="W4274" t="s">
        <v>20710</v>
      </c>
      <c r="X4274" t="s">
        <v>20661</v>
      </c>
      <c r="Y4274" t="s">
        <v>20671</v>
      </c>
      <c r="Z4274">
        <v>5</v>
      </c>
      <c r="AA4274" t="s">
        <v>20630</v>
      </c>
    </row>
    <row r="4275" spans="1:27" x14ac:dyDescent="0.3">
      <c r="A4275">
        <v>18237962</v>
      </c>
      <c r="B4275" t="s">
        <v>5923</v>
      </c>
      <c r="C4275">
        <v>1</v>
      </c>
      <c r="D4275" t="s">
        <v>21</v>
      </c>
      <c r="E4275" t="s">
        <v>5924</v>
      </c>
      <c r="F4275" t="s">
        <v>895</v>
      </c>
      <c r="G4275" t="s">
        <v>896</v>
      </c>
      <c r="H4275">
        <v>77.173655699999998</v>
      </c>
      <c r="I4275">
        <v>28.644639399999999</v>
      </c>
      <c r="J4275" t="s">
        <v>5925</v>
      </c>
      <c r="K4275" t="s">
        <v>26</v>
      </c>
      <c r="L4275" t="s">
        <v>27</v>
      </c>
      <c r="M4275" t="s">
        <v>27</v>
      </c>
      <c r="N4275" t="s">
        <v>27</v>
      </c>
      <c r="O4275" t="s">
        <v>27</v>
      </c>
      <c r="P4275">
        <v>2</v>
      </c>
      <c r="Q4275">
        <v>26</v>
      </c>
      <c r="R4275">
        <v>500</v>
      </c>
      <c r="S4275">
        <v>3.5</v>
      </c>
      <c r="T4275" s="1">
        <v>43233</v>
      </c>
      <c r="U4275" t="s">
        <v>28</v>
      </c>
      <c r="V4275" t="s">
        <v>20707</v>
      </c>
      <c r="W4275" t="s">
        <v>20710</v>
      </c>
      <c r="X4275" t="s">
        <v>20662</v>
      </c>
      <c r="Y4275" t="s">
        <v>20671</v>
      </c>
      <c r="Z4275">
        <v>5</v>
      </c>
      <c r="AA4275" t="s">
        <v>20630</v>
      </c>
    </row>
    <row r="4276" spans="1:27" x14ac:dyDescent="0.3">
      <c r="A4276">
        <v>312639</v>
      </c>
      <c r="B4276" t="s">
        <v>5935</v>
      </c>
      <c r="C4276">
        <v>1</v>
      </c>
      <c r="D4276" t="s">
        <v>21</v>
      </c>
      <c r="E4276" t="s">
        <v>5936</v>
      </c>
      <c r="F4276" t="s">
        <v>676</v>
      </c>
      <c r="G4276" t="s">
        <v>677</v>
      </c>
      <c r="H4276">
        <v>77.2868134</v>
      </c>
      <c r="I4276">
        <v>28.637843700000001</v>
      </c>
      <c r="J4276" t="s">
        <v>5937</v>
      </c>
      <c r="K4276" t="s">
        <v>26</v>
      </c>
      <c r="L4276" t="s">
        <v>27</v>
      </c>
      <c r="M4276" t="s">
        <v>27</v>
      </c>
      <c r="N4276" t="s">
        <v>27</v>
      </c>
      <c r="O4276" t="s">
        <v>27</v>
      </c>
      <c r="P4276">
        <v>2</v>
      </c>
      <c r="Q4276">
        <v>54</v>
      </c>
      <c r="R4276">
        <v>500</v>
      </c>
      <c r="S4276">
        <v>3.5</v>
      </c>
      <c r="T4276" s="1">
        <v>43222</v>
      </c>
      <c r="U4276" t="s">
        <v>28</v>
      </c>
      <c r="V4276" t="s">
        <v>20707</v>
      </c>
      <c r="W4276" t="s">
        <v>20710</v>
      </c>
      <c r="X4276" t="s">
        <v>20662</v>
      </c>
      <c r="Y4276" t="s">
        <v>20671</v>
      </c>
      <c r="Z4276">
        <v>5</v>
      </c>
      <c r="AA4276" t="s">
        <v>20630</v>
      </c>
    </row>
    <row r="4277" spans="1:27" x14ac:dyDescent="0.3">
      <c r="A4277">
        <v>18025092</v>
      </c>
      <c r="B4277" t="s">
        <v>6026</v>
      </c>
      <c r="C4277">
        <v>1</v>
      </c>
      <c r="D4277" t="s">
        <v>21</v>
      </c>
      <c r="E4277" t="s">
        <v>6027</v>
      </c>
      <c r="F4277" t="s">
        <v>1886</v>
      </c>
      <c r="G4277" t="s">
        <v>1887</v>
      </c>
      <c r="H4277">
        <v>77.206518099999997</v>
      </c>
      <c r="I4277">
        <v>28.5733557</v>
      </c>
      <c r="J4277" t="s">
        <v>6028</v>
      </c>
      <c r="K4277" t="s">
        <v>26</v>
      </c>
      <c r="L4277" t="s">
        <v>27</v>
      </c>
      <c r="M4277" t="s">
        <v>27</v>
      </c>
      <c r="N4277" t="s">
        <v>27</v>
      </c>
      <c r="O4277" t="s">
        <v>27</v>
      </c>
      <c r="P4277">
        <v>2</v>
      </c>
      <c r="Q4277">
        <v>28</v>
      </c>
      <c r="R4277">
        <v>500</v>
      </c>
      <c r="S4277">
        <v>3.5</v>
      </c>
      <c r="T4277" s="1">
        <v>42401</v>
      </c>
      <c r="U4277" t="s">
        <v>28</v>
      </c>
      <c r="V4277" t="s">
        <v>20707</v>
      </c>
      <c r="W4277" t="s">
        <v>20710</v>
      </c>
      <c r="X4277" t="s">
        <v>20661</v>
      </c>
      <c r="Y4277" t="s">
        <v>20674</v>
      </c>
      <c r="Z4277">
        <v>2</v>
      </c>
      <c r="AA4277" t="s">
        <v>20676</v>
      </c>
    </row>
    <row r="4278" spans="1:27" x14ac:dyDescent="0.3">
      <c r="A4278">
        <v>309805</v>
      </c>
      <c r="B4278" t="s">
        <v>6041</v>
      </c>
      <c r="C4278">
        <v>1</v>
      </c>
      <c r="D4278" t="s">
        <v>21</v>
      </c>
      <c r="E4278" t="s">
        <v>6042</v>
      </c>
      <c r="F4278" t="s">
        <v>641</v>
      </c>
      <c r="G4278" t="s">
        <v>642</v>
      </c>
      <c r="H4278">
        <v>77.207200080000007</v>
      </c>
      <c r="I4278">
        <v>28.681211510000001</v>
      </c>
      <c r="J4278" t="s">
        <v>1759</v>
      </c>
      <c r="K4278" t="s">
        <v>26</v>
      </c>
      <c r="L4278" t="s">
        <v>27</v>
      </c>
      <c r="M4278" t="s">
        <v>27</v>
      </c>
      <c r="N4278" t="s">
        <v>27</v>
      </c>
      <c r="O4278" t="s">
        <v>27</v>
      </c>
      <c r="P4278">
        <v>2</v>
      </c>
      <c r="Q4278">
        <v>133</v>
      </c>
      <c r="R4278">
        <v>500</v>
      </c>
      <c r="S4278">
        <v>3.5</v>
      </c>
      <c r="T4278" s="1">
        <v>40949</v>
      </c>
      <c r="U4278" t="s">
        <v>28</v>
      </c>
      <c r="V4278" t="s">
        <v>20707</v>
      </c>
      <c r="W4278" t="s">
        <v>20710</v>
      </c>
      <c r="X4278" t="s">
        <v>20665</v>
      </c>
      <c r="Y4278" t="s">
        <v>20674</v>
      </c>
      <c r="Z4278">
        <v>2</v>
      </c>
      <c r="AA4278" t="s">
        <v>20676</v>
      </c>
    </row>
    <row r="4279" spans="1:27" x14ac:dyDescent="0.3">
      <c r="A4279">
        <v>4566</v>
      </c>
      <c r="B4279" t="s">
        <v>5484</v>
      </c>
      <c r="C4279">
        <v>1</v>
      </c>
      <c r="D4279" t="s">
        <v>21</v>
      </c>
      <c r="E4279" t="s">
        <v>6054</v>
      </c>
      <c r="F4279" t="s">
        <v>1309</v>
      </c>
      <c r="G4279" t="s">
        <v>1310</v>
      </c>
      <c r="H4279">
        <v>77.106904700000001</v>
      </c>
      <c r="I4279">
        <v>28.642457499999999</v>
      </c>
      <c r="J4279" t="s">
        <v>5486</v>
      </c>
      <c r="K4279" t="s">
        <v>26</v>
      </c>
      <c r="L4279" t="s">
        <v>27</v>
      </c>
      <c r="M4279" t="s">
        <v>27</v>
      </c>
      <c r="N4279" t="s">
        <v>27</v>
      </c>
      <c r="O4279" t="s">
        <v>27</v>
      </c>
      <c r="P4279">
        <v>2</v>
      </c>
      <c r="Q4279">
        <v>65</v>
      </c>
      <c r="R4279">
        <v>500</v>
      </c>
      <c r="S4279">
        <v>3.5</v>
      </c>
      <c r="T4279" s="1">
        <v>40582</v>
      </c>
      <c r="U4279" t="s">
        <v>28</v>
      </c>
      <c r="V4279" t="s">
        <v>20707</v>
      </c>
      <c r="W4279" t="s">
        <v>20710</v>
      </c>
      <c r="X4279" t="s">
        <v>20663</v>
      </c>
      <c r="Y4279" t="s">
        <v>20674</v>
      </c>
      <c r="Z4279">
        <v>2</v>
      </c>
      <c r="AA4279" t="s">
        <v>20676</v>
      </c>
    </row>
    <row r="4280" spans="1:27" x14ac:dyDescent="0.3">
      <c r="A4280">
        <v>6599</v>
      </c>
      <c r="B4280" t="s">
        <v>6055</v>
      </c>
      <c r="C4280">
        <v>1</v>
      </c>
      <c r="D4280" t="s">
        <v>21</v>
      </c>
      <c r="E4280" t="s">
        <v>6116</v>
      </c>
      <c r="F4280" t="s">
        <v>154</v>
      </c>
      <c r="G4280" t="s">
        <v>155</v>
      </c>
      <c r="H4280">
        <v>77.189807900000005</v>
      </c>
      <c r="I4280">
        <v>28.7014836</v>
      </c>
      <c r="J4280" t="s">
        <v>525</v>
      </c>
      <c r="K4280" t="s">
        <v>26</v>
      </c>
      <c r="L4280" t="s">
        <v>27</v>
      </c>
      <c r="M4280" t="s">
        <v>27</v>
      </c>
      <c r="N4280" t="s">
        <v>27</v>
      </c>
      <c r="O4280" t="s">
        <v>27</v>
      </c>
      <c r="P4280">
        <v>2</v>
      </c>
      <c r="Q4280">
        <v>106</v>
      </c>
      <c r="R4280">
        <v>500</v>
      </c>
      <c r="S4280">
        <v>3.5</v>
      </c>
      <c r="T4280" s="1">
        <v>42713</v>
      </c>
      <c r="U4280" t="s">
        <v>28</v>
      </c>
      <c r="V4280" t="s">
        <v>20707</v>
      </c>
      <c r="W4280" t="s">
        <v>20710</v>
      </c>
      <c r="X4280" t="s">
        <v>20661</v>
      </c>
      <c r="Y4280" t="s">
        <v>20678</v>
      </c>
      <c r="Z4280">
        <v>12</v>
      </c>
      <c r="AA4280" t="s">
        <v>6631</v>
      </c>
    </row>
    <row r="4281" spans="1:27" x14ac:dyDescent="0.3">
      <c r="A4281">
        <v>312893</v>
      </c>
      <c r="B4281" t="s">
        <v>6145</v>
      </c>
      <c r="C4281">
        <v>1</v>
      </c>
      <c r="D4281" t="s">
        <v>21</v>
      </c>
      <c r="E4281" t="s">
        <v>6146</v>
      </c>
      <c r="F4281" t="s">
        <v>126</v>
      </c>
      <c r="G4281" t="s">
        <v>127</v>
      </c>
      <c r="H4281">
        <v>77.1411461</v>
      </c>
      <c r="I4281">
        <v>28.657096599999999</v>
      </c>
      <c r="J4281" t="s">
        <v>479</v>
      </c>
      <c r="K4281" t="s">
        <v>26</v>
      </c>
      <c r="L4281" t="s">
        <v>27</v>
      </c>
      <c r="M4281" t="s">
        <v>27</v>
      </c>
      <c r="N4281" t="s">
        <v>27</v>
      </c>
      <c r="O4281" t="s">
        <v>27</v>
      </c>
      <c r="P4281">
        <v>2</v>
      </c>
      <c r="Q4281">
        <v>53</v>
      </c>
      <c r="R4281">
        <v>500</v>
      </c>
      <c r="S4281">
        <v>3.5</v>
      </c>
      <c r="T4281" s="1">
        <v>41960</v>
      </c>
      <c r="U4281" t="s">
        <v>28</v>
      </c>
      <c r="V4281" t="s">
        <v>20707</v>
      </c>
      <c r="W4281" t="s">
        <v>20710</v>
      </c>
      <c r="X4281" t="s">
        <v>20664</v>
      </c>
      <c r="Y4281" t="s">
        <v>20678</v>
      </c>
      <c r="Z4281">
        <v>11</v>
      </c>
      <c r="AA4281" t="s">
        <v>20679</v>
      </c>
    </row>
    <row r="4282" spans="1:27" x14ac:dyDescent="0.3">
      <c r="A4282">
        <v>18279453</v>
      </c>
      <c r="B4282" t="s">
        <v>6175</v>
      </c>
      <c r="C4282">
        <v>1</v>
      </c>
      <c r="D4282" t="s">
        <v>21</v>
      </c>
      <c r="E4282" t="s">
        <v>4086</v>
      </c>
      <c r="F4282" t="s">
        <v>1952</v>
      </c>
      <c r="G4282" t="s">
        <v>1953</v>
      </c>
      <c r="H4282">
        <v>77.226459500000004</v>
      </c>
      <c r="I4282">
        <v>28.585294399999999</v>
      </c>
      <c r="J4282" t="s">
        <v>4624</v>
      </c>
      <c r="K4282" t="s">
        <v>26</v>
      </c>
      <c r="L4282" t="s">
        <v>27</v>
      </c>
      <c r="M4282" t="s">
        <v>27</v>
      </c>
      <c r="N4282" t="s">
        <v>27</v>
      </c>
      <c r="O4282" t="s">
        <v>27</v>
      </c>
      <c r="P4282">
        <v>2</v>
      </c>
      <c r="Q4282">
        <v>14</v>
      </c>
      <c r="R4282">
        <v>500</v>
      </c>
      <c r="S4282">
        <v>3.5</v>
      </c>
      <c r="T4282" s="1">
        <v>42662</v>
      </c>
      <c r="U4282" t="s">
        <v>28</v>
      </c>
      <c r="V4282" t="s">
        <v>20707</v>
      </c>
      <c r="W4282" t="s">
        <v>20710</v>
      </c>
      <c r="X4282" t="s">
        <v>20661</v>
      </c>
      <c r="Y4282" t="s">
        <v>20678</v>
      </c>
      <c r="Z4282">
        <v>10</v>
      </c>
      <c r="AA4282" t="s">
        <v>20680</v>
      </c>
    </row>
    <row r="4283" spans="1:27" x14ac:dyDescent="0.3">
      <c r="A4283">
        <v>18254534</v>
      </c>
      <c r="B4283" t="s">
        <v>1787</v>
      </c>
      <c r="C4283">
        <v>1</v>
      </c>
      <c r="D4283" t="s">
        <v>21</v>
      </c>
      <c r="E4283" t="s">
        <v>1788</v>
      </c>
      <c r="F4283" t="s">
        <v>1735</v>
      </c>
      <c r="G4283" t="s">
        <v>1734</v>
      </c>
      <c r="H4283">
        <v>77.213321300000004</v>
      </c>
      <c r="I4283">
        <v>28.5393306</v>
      </c>
      <c r="J4283" t="s">
        <v>502</v>
      </c>
      <c r="K4283" t="s">
        <v>26</v>
      </c>
      <c r="L4283" t="s">
        <v>35</v>
      </c>
      <c r="M4283" t="s">
        <v>35</v>
      </c>
      <c r="N4283" t="s">
        <v>27</v>
      </c>
      <c r="O4283" t="s">
        <v>27</v>
      </c>
      <c r="P4283">
        <v>2</v>
      </c>
      <c r="Q4283">
        <v>99</v>
      </c>
      <c r="R4283">
        <v>850</v>
      </c>
      <c r="S4283">
        <v>3.5</v>
      </c>
      <c r="T4283" s="1">
        <v>41860</v>
      </c>
      <c r="U4283" t="s">
        <v>28</v>
      </c>
      <c r="V4283" t="s">
        <v>20707</v>
      </c>
      <c r="W4283" t="s">
        <v>20710</v>
      </c>
      <c r="X4283" t="s">
        <v>20664</v>
      </c>
      <c r="Y4283" t="s">
        <v>20659</v>
      </c>
      <c r="Z4283">
        <v>8</v>
      </c>
      <c r="AA4283" t="s">
        <v>20666</v>
      </c>
    </row>
    <row r="4284" spans="1:27" x14ac:dyDescent="0.3">
      <c r="A4284">
        <v>18218321</v>
      </c>
      <c r="B4284" t="s">
        <v>1876</v>
      </c>
      <c r="C4284">
        <v>1</v>
      </c>
      <c r="D4284" t="s">
        <v>21</v>
      </c>
      <c r="E4284" t="s">
        <v>1812</v>
      </c>
      <c r="F4284" t="s">
        <v>1773</v>
      </c>
      <c r="G4284" t="s">
        <v>1772</v>
      </c>
      <c r="H4284">
        <v>77.161150899999996</v>
      </c>
      <c r="I4284">
        <v>28.5191138</v>
      </c>
      <c r="J4284" t="s">
        <v>525</v>
      </c>
      <c r="K4284" t="s">
        <v>26</v>
      </c>
      <c r="L4284" t="s">
        <v>35</v>
      </c>
      <c r="M4284" t="s">
        <v>35</v>
      </c>
      <c r="N4284" t="s">
        <v>27</v>
      </c>
      <c r="O4284" t="s">
        <v>27</v>
      </c>
      <c r="P4284">
        <v>2</v>
      </c>
      <c r="Q4284">
        <v>95</v>
      </c>
      <c r="R4284">
        <v>900</v>
      </c>
      <c r="S4284">
        <v>3.5</v>
      </c>
      <c r="T4284" s="1">
        <v>41804</v>
      </c>
      <c r="U4284" t="s">
        <v>28</v>
      </c>
      <c r="V4284" t="s">
        <v>20707</v>
      </c>
      <c r="W4284" t="s">
        <v>20710</v>
      </c>
      <c r="X4284" t="s">
        <v>20664</v>
      </c>
      <c r="Y4284" t="s">
        <v>20671</v>
      </c>
      <c r="Z4284">
        <v>6</v>
      </c>
      <c r="AA4284" t="s">
        <v>20672</v>
      </c>
    </row>
    <row r="4285" spans="1:27" x14ac:dyDescent="0.3">
      <c r="A4285">
        <v>1270</v>
      </c>
      <c r="B4285" t="s">
        <v>3636</v>
      </c>
      <c r="C4285">
        <v>1</v>
      </c>
      <c r="D4285" t="s">
        <v>21</v>
      </c>
      <c r="E4285" t="s">
        <v>3637</v>
      </c>
      <c r="F4285" t="s">
        <v>1983</v>
      </c>
      <c r="G4285" t="s">
        <v>1984</v>
      </c>
      <c r="H4285">
        <v>77.302907200000007</v>
      </c>
      <c r="I4285">
        <v>28.648035499999999</v>
      </c>
      <c r="J4285" t="s">
        <v>479</v>
      </c>
      <c r="K4285" t="s">
        <v>26</v>
      </c>
      <c r="L4285" t="s">
        <v>35</v>
      </c>
      <c r="M4285" t="s">
        <v>27</v>
      </c>
      <c r="N4285" t="s">
        <v>27</v>
      </c>
      <c r="O4285" t="s">
        <v>27</v>
      </c>
      <c r="P4285">
        <v>2</v>
      </c>
      <c r="Q4285">
        <v>132</v>
      </c>
      <c r="R4285">
        <v>750</v>
      </c>
      <c r="S4285">
        <v>3.5</v>
      </c>
      <c r="T4285" s="1">
        <v>43255</v>
      </c>
      <c r="U4285" t="s">
        <v>28</v>
      </c>
      <c r="V4285" t="s">
        <v>20707</v>
      </c>
      <c r="W4285" t="s">
        <v>20710</v>
      </c>
      <c r="X4285" t="s">
        <v>20662</v>
      </c>
      <c r="Y4285" t="s">
        <v>20671</v>
      </c>
      <c r="Z4285">
        <v>6</v>
      </c>
      <c r="AA4285" t="s">
        <v>20672</v>
      </c>
    </row>
    <row r="4286" spans="1:27" x14ac:dyDescent="0.3">
      <c r="A4286">
        <v>18429392</v>
      </c>
      <c r="B4286" t="s">
        <v>3666</v>
      </c>
      <c r="C4286">
        <v>1</v>
      </c>
      <c r="D4286" t="s">
        <v>21</v>
      </c>
      <c r="E4286" t="s">
        <v>3667</v>
      </c>
      <c r="F4286" t="s">
        <v>2017</v>
      </c>
      <c r="G4286" t="s">
        <v>2018</v>
      </c>
      <c r="H4286">
        <v>77.167074600000007</v>
      </c>
      <c r="I4286">
        <v>28.587689699999999</v>
      </c>
      <c r="J4286" t="s">
        <v>479</v>
      </c>
      <c r="K4286" t="s">
        <v>26</v>
      </c>
      <c r="L4286" t="s">
        <v>35</v>
      </c>
      <c r="M4286" t="s">
        <v>27</v>
      </c>
      <c r="N4286" t="s">
        <v>27</v>
      </c>
      <c r="O4286" t="s">
        <v>27</v>
      </c>
      <c r="P4286">
        <v>2</v>
      </c>
      <c r="Q4286">
        <v>20</v>
      </c>
      <c r="R4286">
        <v>950</v>
      </c>
      <c r="S4286">
        <v>3.5</v>
      </c>
      <c r="T4286" s="1">
        <v>42821</v>
      </c>
      <c r="U4286" t="s">
        <v>28</v>
      </c>
      <c r="V4286" t="s">
        <v>20707</v>
      </c>
      <c r="W4286" t="s">
        <v>20710</v>
      </c>
      <c r="X4286" t="s">
        <v>20668</v>
      </c>
      <c r="Y4286" t="s">
        <v>20674</v>
      </c>
      <c r="Z4286">
        <v>3</v>
      </c>
      <c r="AA4286" t="s">
        <v>20675</v>
      </c>
    </row>
    <row r="4287" spans="1:27" x14ac:dyDescent="0.3">
      <c r="A4287">
        <v>304928</v>
      </c>
      <c r="B4287" t="s">
        <v>2029</v>
      </c>
      <c r="C4287">
        <v>1</v>
      </c>
      <c r="D4287" t="s">
        <v>21</v>
      </c>
      <c r="E4287" t="s">
        <v>4204</v>
      </c>
      <c r="F4287" t="s">
        <v>2691</v>
      </c>
      <c r="G4287" t="s">
        <v>2692</v>
      </c>
      <c r="H4287">
        <v>77.118227500000003</v>
      </c>
      <c r="I4287">
        <v>28.7126947</v>
      </c>
      <c r="J4287" t="s">
        <v>502</v>
      </c>
      <c r="K4287" t="s">
        <v>26</v>
      </c>
      <c r="L4287" t="s">
        <v>35</v>
      </c>
      <c r="M4287" t="s">
        <v>35</v>
      </c>
      <c r="N4287" t="s">
        <v>27</v>
      </c>
      <c r="O4287" t="s">
        <v>27</v>
      </c>
      <c r="P4287">
        <v>2</v>
      </c>
      <c r="Q4287">
        <v>159</v>
      </c>
      <c r="R4287">
        <v>800</v>
      </c>
      <c r="S4287">
        <v>3.5</v>
      </c>
      <c r="T4287" s="1">
        <v>43302</v>
      </c>
      <c r="U4287" t="s">
        <v>28</v>
      </c>
      <c r="V4287" t="s">
        <v>20707</v>
      </c>
      <c r="W4287" t="s">
        <v>20710</v>
      </c>
      <c r="X4287" t="s">
        <v>20662</v>
      </c>
      <c r="Y4287" t="s">
        <v>20659</v>
      </c>
      <c r="Z4287">
        <v>7</v>
      </c>
      <c r="AA4287" t="s">
        <v>20670</v>
      </c>
    </row>
    <row r="4288" spans="1:27" x14ac:dyDescent="0.3">
      <c r="A4288">
        <v>311150</v>
      </c>
      <c r="B4288" t="s">
        <v>4210</v>
      </c>
      <c r="C4288">
        <v>1</v>
      </c>
      <c r="D4288" t="s">
        <v>21</v>
      </c>
      <c r="E4288" t="s">
        <v>4211</v>
      </c>
      <c r="F4288" t="s">
        <v>33</v>
      </c>
      <c r="G4288" t="s">
        <v>34</v>
      </c>
      <c r="H4288">
        <v>77.241440830000002</v>
      </c>
      <c r="I4288">
        <v>28.573263170000001</v>
      </c>
      <c r="J4288" t="s">
        <v>476</v>
      </c>
      <c r="K4288" t="s">
        <v>26</v>
      </c>
      <c r="L4288" t="s">
        <v>35</v>
      </c>
      <c r="M4288" t="s">
        <v>35</v>
      </c>
      <c r="N4288" t="s">
        <v>27</v>
      </c>
      <c r="O4288" t="s">
        <v>27</v>
      </c>
      <c r="P4288">
        <v>2</v>
      </c>
      <c r="Q4288">
        <v>116</v>
      </c>
      <c r="R4288">
        <v>800</v>
      </c>
      <c r="S4288">
        <v>3.5</v>
      </c>
      <c r="T4288" s="1">
        <v>42518</v>
      </c>
      <c r="U4288" t="s">
        <v>28</v>
      </c>
      <c r="V4288" t="s">
        <v>20707</v>
      </c>
      <c r="W4288" t="s">
        <v>20710</v>
      </c>
      <c r="X4288" t="s">
        <v>20661</v>
      </c>
      <c r="Y4288" t="s">
        <v>20671</v>
      </c>
      <c r="Z4288">
        <v>5</v>
      </c>
      <c r="AA4288" t="s">
        <v>20630</v>
      </c>
    </row>
    <row r="4289" spans="1:27" x14ac:dyDescent="0.3">
      <c r="A4289">
        <v>18180041</v>
      </c>
      <c r="B4289" t="s">
        <v>4253</v>
      </c>
      <c r="C4289">
        <v>1</v>
      </c>
      <c r="D4289" t="s">
        <v>21</v>
      </c>
      <c r="E4289" t="s">
        <v>4254</v>
      </c>
      <c r="F4289" t="s">
        <v>2258</v>
      </c>
      <c r="G4289" t="s">
        <v>2259</v>
      </c>
      <c r="H4289">
        <v>77.15575699</v>
      </c>
      <c r="I4289">
        <v>28.54155381</v>
      </c>
      <c r="J4289" t="s">
        <v>1095</v>
      </c>
      <c r="K4289" t="s">
        <v>26</v>
      </c>
      <c r="L4289" t="s">
        <v>35</v>
      </c>
      <c r="M4289" t="s">
        <v>35</v>
      </c>
      <c r="N4289" t="s">
        <v>27</v>
      </c>
      <c r="O4289" t="s">
        <v>27</v>
      </c>
      <c r="P4289">
        <v>2</v>
      </c>
      <c r="Q4289">
        <v>232</v>
      </c>
      <c r="R4289">
        <v>800</v>
      </c>
      <c r="S4289">
        <v>3.5</v>
      </c>
      <c r="T4289" s="1">
        <v>42721</v>
      </c>
      <c r="U4289" t="s">
        <v>28</v>
      </c>
      <c r="V4289" t="s">
        <v>20707</v>
      </c>
      <c r="W4289" t="s">
        <v>20710</v>
      </c>
      <c r="X4289" t="s">
        <v>20661</v>
      </c>
      <c r="Y4289" t="s">
        <v>20678</v>
      </c>
      <c r="Z4289">
        <v>12</v>
      </c>
      <c r="AA4289" t="s">
        <v>6631</v>
      </c>
    </row>
    <row r="4290" spans="1:27" x14ac:dyDescent="0.3">
      <c r="A4290">
        <v>9671</v>
      </c>
      <c r="B4290" t="s">
        <v>4176</v>
      </c>
      <c r="C4290">
        <v>1</v>
      </c>
      <c r="D4290" t="s">
        <v>21</v>
      </c>
      <c r="E4290" t="s">
        <v>4307</v>
      </c>
      <c r="F4290" t="s">
        <v>1941</v>
      </c>
      <c r="G4290" t="s">
        <v>1942</v>
      </c>
      <c r="H4290">
        <v>77.268709169999994</v>
      </c>
      <c r="I4290">
        <v>28.561655940000001</v>
      </c>
      <c r="J4290" t="s">
        <v>958</v>
      </c>
      <c r="K4290" t="s">
        <v>26</v>
      </c>
      <c r="L4290" t="s">
        <v>35</v>
      </c>
      <c r="M4290" t="s">
        <v>35</v>
      </c>
      <c r="N4290" t="s">
        <v>27</v>
      </c>
      <c r="O4290" t="s">
        <v>27</v>
      </c>
      <c r="P4290">
        <v>2</v>
      </c>
      <c r="Q4290">
        <v>96</v>
      </c>
      <c r="R4290">
        <v>800</v>
      </c>
      <c r="S4290">
        <v>3.5</v>
      </c>
      <c r="T4290" s="1">
        <v>40839</v>
      </c>
      <c r="U4290" t="s">
        <v>28</v>
      </c>
      <c r="V4290" t="s">
        <v>20707</v>
      </c>
      <c r="W4290" t="s">
        <v>20710</v>
      </c>
      <c r="X4290" t="s">
        <v>20663</v>
      </c>
      <c r="Y4290" t="s">
        <v>20678</v>
      </c>
      <c r="Z4290">
        <v>10</v>
      </c>
      <c r="AA4290" t="s">
        <v>20680</v>
      </c>
    </row>
    <row r="4291" spans="1:27" x14ac:dyDescent="0.3">
      <c r="A4291">
        <v>18445775</v>
      </c>
      <c r="B4291" t="s">
        <v>4896</v>
      </c>
      <c r="C4291">
        <v>1</v>
      </c>
      <c r="D4291" t="s">
        <v>21</v>
      </c>
      <c r="E4291" t="s">
        <v>4897</v>
      </c>
      <c r="F4291" t="s">
        <v>641</v>
      </c>
      <c r="G4291" t="s">
        <v>642</v>
      </c>
      <c r="H4291">
        <v>0</v>
      </c>
      <c r="I4291">
        <v>0</v>
      </c>
      <c r="J4291" t="s">
        <v>2266</v>
      </c>
      <c r="K4291" t="s">
        <v>26</v>
      </c>
      <c r="L4291" t="s">
        <v>35</v>
      </c>
      <c r="M4291" t="s">
        <v>27</v>
      </c>
      <c r="N4291" t="s">
        <v>27</v>
      </c>
      <c r="O4291" t="s">
        <v>27</v>
      </c>
      <c r="P4291">
        <v>2</v>
      </c>
      <c r="Q4291">
        <v>21</v>
      </c>
      <c r="R4291">
        <v>600</v>
      </c>
      <c r="S4291">
        <v>3.5</v>
      </c>
      <c r="T4291" s="1">
        <v>42026</v>
      </c>
      <c r="U4291" t="s">
        <v>28</v>
      </c>
      <c r="V4291" t="s">
        <v>20707</v>
      </c>
      <c r="W4291" t="s">
        <v>20710</v>
      </c>
      <c r="X4291" t="s">
        <v>20669</v>
      </c>
      <c r="Y4291" t="s">
        <v>20674</v>
      </c>
      <c r="Z4291">
        <v>1</v>
      </c>
      <c r="AA4291" t="s">
        <v>20677</v>
      </c>
    </row>
    <row r="4292" spans="1:27" x14ac:dyDescent="0.3">
      <c r="A4292">
        <v>312787</v>
      </c>
      <c r="B4292" t="s">
        <v>2855</v>
      </c>
      <c r="C4292">
        <v>1</v>
      </c>
      <c r="D4292" t="s">
        <v>21</v>
      </c>
      <c r="E4292" t="s">
        <v>2856</v>
      </c>
      <c r="F4292" t="s">
        <v>1829</v>
      </c>
      <c r="G4292" t="s">
        <v>1830</v>
      </c>
      <c r="H4292">
        <v>77.241504000000006</v>
      </c>
      <c r="I4292">
        <v>28.5331306</v>
      </c>
      <c r="J4292" t="s">
        <v>2857</v>
      </c>
      <c r="K4292" t="s">
        <v>26</v>
      </c>
      <c r="L4292" t="s">
        <v>35</v>
      </c>
      <c r="M4292" t="s">
        <v>27</v>
      </c>
      <c r="N4292" t="s">
        <v>27</v>
      </c>
      <c r="O4292" t="s">
        <v>27</v>
      </c>
      <c r="P4292">
        <v>3</v>
      </c>
      <c r="Q4292">
        <v>140</v>
      </c>
      <c r="R4292">
        <v>1350</v>
      </c>
      <c r="S4292">
        <v>3.5</v>
      </c>
      <c r="T4292" s="1">
        <v>41177</v>
      </c>
      <c r="U4292" t="s">
        <v>28</v>
      </c>
      <c r="V4292" t="s">
        <v>20707</v>
      </c>
      <c r="W4292" t="s">
        <v>20710</v>
      </c>
      <c r="X4292" t="s">
        <v>20665</v>
      </c>
      <c r="Y4292" t="s">
        <v>20659</v>
      </c>
      <c r="Z4292">
        <v>9</v>
      </c>
      <c r="AA4292" t="s">
        <v>20660</v>
      </c>
    </row>
    <row r="4293" spans="1:27" x14ac:dyDescent="0.3">
      <c r="A4293">
        <v>452</v>
      </c>
      <c r="B4293" t="s">
        <v>2891</v>
      </c>
      <c r="C4293">
        <v>1</v>
      </c>
      <c r="D4293" t="s">
        <v>21</v>
      </c>
      <c r="E4293" t="s">
        <v>2892</v>
      </c>
      <c r="F4293" t="s">
        <v>1735</v>
      </c>
      <c r="G4293" t="s">
        <v>1734</v>
      </c>
      <c r="H4293">
        <v>77.2116173</v>
      </c>
      <c r="I4293">
        <v>28.536405800000001</v>
      </c>
      <c r="J4293" t="s">
        <v>2893</v>
      </c>
      <c r="K4293" t="s">
        <v>26</v>
      </c>
      <c r="L4293" t="s">
        <v>35</v>
      </c>
      <c r="M4293" t="s">
        <v>27</v>
      </c>
      <c r="N4293" t="s">
        <v>27</v>
      </c>
      <c r="O4293" t="s">
        <v>27</v>
      </c>
      <c r="P4293">
        <v>3</v>
      </c>
      <c r="Q4293">
        <v>168</v>
      </c>
      <c r="R4293">
        <v>1500</v>
      </c>
      <c r="S4293">
        <v>3.5</v>
      </c>
      <c r="T4293" s="1">
        <v>42635</v>
      </c>
      <c r="U4293" t="s">
        <v>28</v>
      </c>
      <c r="V4293" t="s">
        <v>20707</v>
      </c>
      <c r="W4293" t="s">
        <v>20710</v>
      </c>
      <c r="X4293" t="s">
        <v>20661</v>
      </c>
      <c r="Y4293" t="s">
        <v>20659</v>
      </c>
      <c r="Z4293">
        <v>9</v>
      </c>
      <c r="AA4293" t="s">
        <v>20660</v>
      </c>
    </row>
    <row r="4294" spans="1:27" x14ac:dyDescent="0.3">
      <c r="A4294">
        <v>3921</v>
      </c>
      <c r="B4294" t="s">
        <v>2906</v>
      </c>
      <c r="C4294">
        <v>1</v>
      </c>
      <c r="D4294" t="s">
        <v>21</v>
      </c>
      <c r="E4294" t="s">
        <v>2907</v>
      </c>
      <c r="F4294" t="s">
        <v>1972</v>
      </c>
      <c r="G4294" t="s">
        <v>1973</v>
      </c>
      <c r="H4294">
        <v>77.219603289999995</v>
      </c>
      <c r="I4294">
        <v>28.528493520000001</v>
      </c>
      <c r="J4294" t="s">
        <v>548</v>
      </c>
      <c r="K4294" t="s">
        <v>26</v>
      </c>
      <c r="L4294" t="s">
        <v>35</v>
      </c>
      <c r="M4294" t="s">
        <v>35</v>
      </c>
      <c r="N4294" t="s">
        <v>27</v>
      </c>
      <c r="O4294" t="s">
        <v>27</v>
      </c>
      <c r="P4294">
        <v>3</v>
      </c>
      <c r="Q4294">
        <v>385</v>
      </c>
      <c r="R4294">
        <v>1800</v>
      </c>
      <c r="S4294">
        <v>3.5</v>
      </c>
      <c r="T4294" s="1">
        <v>40788</v>
      </c>
      <c r="U4294" t="s">
        <v>28</v>
      </c>
      <c r="V4294" t="s">
        <v>20707</v>
      </c>
      <c r="W4294" t="s">
        <v>20710</v>
      </c>
      <c r="X4294" t="s">
        <v>20663</v>
      </c>
      <c r="Y4294" t="s">
        <v>20659</v>
      </c>
      <c r="Z4294">
        <v>9</v>
      </c>
      <c r="AA4294" t="s">
        <v>20660</v>
      </c>
    </row>
    <row r="4295" spans="1:27" x14ac:dyDescent="0.3">
      <c r="A4295">
        <v>311030</v>
      </c>
      <c r="B4295" t="s">
        <v>2921</v>
      </c>
      <c r="C4295">
        <v>1</v>
      </c>
      <c r="D4295" t="s">
        <v>21</v>
      </c>
      <c r="E4295" t="s">
        <v>2922</v>
      </c>
      <c r="F4295" t="s">
        <v>144</v>
      </c>
      <c r="G4295" t="s">
        <v>145</v>
      </c>
      <c r="H4295">
        <v>77.225216099999997</v>
      </c>
      <c r="I4295">
        <v>28.676290300000002</v>
      </c>
      <c r="J4295" t="s">
        <v>2923</v>
      </c>
      <c r="K4295" t="s">
        <v>26</v>
      </c>
      <c r="L4295" t="s">
        <v>35</v>
      </c>
      <c r="M4295" t="s">
        <v>27</v>
      </c>
      <c r="N4295" t="s">
        <v>27</v>
      </c>
      <c r="O4295" t="s">
        <v>27</v>
      </c>
      <c r="P4295">
        <v>3</v>
      </c>
      <c r="Q4295">
        <v>282</v>
      </c>
      <c r="R4295">
        <v>1200</v>
      </c>
      <c r="S4295">
        <v>3.5</v>
      </c>
      <c r="T4295" s="1">
        <v>41861</v>
      </c>
      <c r="U4295" t="s">
        <v>28</v>
      </c>
      <c r="V4295" t="s">
        <v>20707</v>
      </c>
      <c r="W4295" t="s">
        <v>20710</v>
      </c>
      <c r="X4295" t="s">
        <v>20664</v>
      </c>
      <c r="Y4295" t="s">
        <v>20659</v>
      </c>
      <c r="Z4295">
        <v>8</v>
      </c>
      <c r="AA4295" t="s">
        <v>20666</v>
      </c>
    </row>
    <row r="4296" spans="1:27" x14ac:dyDescent="0.3">
      <c r="A4296">
        <v>1913</v>
      </c>
      <c r="B4296" t="s">
        <v>2891</v>
      </c>
      <c r="C4296">
        <v>1</v>
      </c>
      <c r="D4296" t="s">
        <v>21</v>
      </c>
      <c r="E4296" t="s">
        <v>2932</v>
      </c>
      <c r="F4296" t="s">
        <v>1829</v>
      </c>
      <c r="G4296" t="s">
        <v>1830</v>
      </c>
      <c r="H4296">
        <v>77.243347999999997</v>
      </c>
      <c r="I4296">
        <v>28.534019700000002</v>
      </c>
      <c r="J4296" t="s">
        <v>2933</v>
      </c>
      <c r="K4296" t="s">
        <v>26</v>
      </c>
      <c r="L4296" t="s">
        <v>35</v>
      </c>
      <c r="M4296" t="s">
        <v>27</v>
      </c>
      <c r="N4296" t="s">
        <v>27</v>
      </c>
      <c r="O4296" t="s">
        <v>27</v>
      </c>
      <c r="P4296">
        <v>3</v>
      </c>
      <c r="Q4296">
        <v>198</v>
      </c>
      <c r="R4296">
        <v>1500</v>
      </c>
      <c r="S4296">
        <v>3.5</v>
      </c>
      <c r="T4296" s="1">
        <v>42243</v>
      </c>
      <c r="U4296" t="s">
        <v>28</v>
      </c>
      <c r="V4296" t="s">
        <v>20707</v>
      </c>
      <c r="W4296" t="s">
        <v>20710</v>
      </c>
      <c r="X4296" t="s">
        <v>20669</v>
      </c>
      <c r="Y4296" t="s">
        <v>20659</v>
      </c>
      <c r="Z4296">
        <v>8</v>
      </c>
      <c r="AA4296" t="s">
        <v>20666</v>
      </c>
    </row>
    <row r="4297" spans="1:27" x14ac:dyDescent="0.3">
      <c r="A4297">
        <v>308195</v>
      </c>
      <c r="B4297" t="s">
        <v>2949</v>
      </c>
      <c r="C4297">
        <v>1</v>
      </c>
      <c r="D4297" t="s">
        <v>21</v>
      </c>
      <c r="E4297" t="s">
        <v>2950</v>
      </c>
      <c r="F4297" t="s">
        <v>1952</v>
      </c>
      <c r="G4297" t="s">
        <v>1953</v>
      </c>
      <c r="H4297">
        <v>77.226908600000002</v>
      </c>
      <c r="I4297">
        <v>28.5836343</v>
      </c>
      <c r="J4297" t="s">
        <v>567</v>
      </c>
      <c r="K4297" t="s">
        <v>26</v>
      </c>
      <c r="L4297" t="s">
        <v>35</v>
      </c>
      <c r="M4297" t="s">
        <v>35</v>
      </c>
      <c r="N4297" t="s">
        <v>27</v>
      </c>
      <c r="O4297" t="s">
        <v>27</v>
      </c>
      <c r="P4297">
        <v>3</v>
      </c>
      <c r="Q4297">
        <v>148</v>
      </c>
      <c r="R4297">
        <v>1800</v>
      </c>
      <c r="S4297">
        <v>3.5</v>
      </c>
      <c r="T4297" s="1">
        <v>40757</v>
      </c>
      <c r="U4297" t="s">
        <v>28</v>
      </c>
      <c r="V4297" t="s">
        <v>20707</v>
      </c>
      <c r="W4297" t="s">
        <v>20710</v>
      </c>
      <c r="X4297" t="s">
        <v>20663</v>
      </c>
      <c r="Y4297" t="s">
        <v>20659</v>
      </c>
      <c r="Z4297">
        <v>8</v>
      </c>
      <c r="AA4297" t="s">
        <v>20666</v>
      </c>
    </row>
    <row r="4298" spans="1:27" x14ac:dyDescent="0.3">
      <c r="A4298">
        <v>1115</v>
      </c>
      <c r="B4298" t="s">
        <v>2973</v>
      </c>
      <c r="C4298">
        <v>1</v>
      </c>
      <c r="D4298" t="s">
        <v>21</v>
      </c>
      <c r="E4298" t="s">
        <v>2974</v>
      </c>
      <c r="F4298" t="s">
        <v>2975</v>
      </c>
      <c r="G4298" t="s">
        <v>2976</v>
      </c>
      <c r="H4298">
        <v>77.123115510000005</v>
      </c>
      <c r="I4298">
        <v>28.652978019999999</v>
      </c>
      <c r="J4298" t="s">
        <v>2977</v>
      </c>
      <c r="K4298" t="s">
        <v>26</v>
      </c>
      <c r="L4298" t="s">
        <v>35</v>
      </c>
      <c r="M4298" t="s">
        <v>27</v>
      </c>
      <c r="N4298" t="s">
        <v>27</v>
      </c>
      <c r="O4298" t="s">
        <v>27</v>
      </c>
      <c r="P4298">
        <v>3</v>
      </c>
      <c r="Q4298">
        <v>178</v>
      </c>
      <c r="R4298">
        <v>1500</v>
      </c>
      <c r="S4298">
        <v>3.5</v>
      </c>
      <c r="T4298" s="1">
        <v>41131</v>
      </c>
      <c r="U4298" t="s">
        <v>28</v>
      </c>
      <c r="V4298" t="s">
        <v>20707</v>
      </c>
      <c r="W4298" t="s">
        <v>20710</v>
      </c>
      <c r="X4298" t="s">
        <v>20665</v>
      </c>
      <c r="Y4298" t="s">
        <v>20659</v>
      </c>
      <c r="Z4298">
        <v>8</v>
      </c>
      <c r="AA4298" t="s">
        <v>20666</v>
      </c>
    </row>
    <row r="4299" spans="1:27" x14ac:dyDescent="0.3">
      <c r="A4299">
        <v>306245</v>
      </c>
      <c r="B4299" t="s">
        <v>3006</v>
      </c>
      <c r="C4299">
        <v>1</v>
      </c>
      <c r="D4299" t="s">
        <v>21</v>
      </c>
      <c r="E4299" t="s">
        <v>3007</v>
      </c>
      <c r="F4299" t="s">
        <v>1730</v>
      </c>
      <c r="G4299" t="s">
        <v>1731</v>
      </c>
      <c r="H4299">
        <v>77.137553699999998</v>
      </c>
      <c r="I4299">
        <v>28.6546314</v>
      </c>
      <c r="J4299" t="s">
        <v>3008</v>
      </c>
      <c r="K4299" t="s">
        <v>26</v>
      </c>
      <c r="L4299" t="s">
        <v>35</v>
      </c>
      <c r="M4299" t="s">
        <v>35</v>
      </c>
      <c r="N4299" t="s">
        <v>27</v>
      </c>
      <c r="O4299" t="s">
        <v>27</v>
      </c>
      <c r="P4299">
        <v>3</v>
      </c>
      <c r="Q4299">
        <v>133</v>
      </c>
      <c r="R4299">
        <v>1200</v>
      </c>
      <c r="S4299">
        <v>3.5</v>
      </c>
      <c r="T4299" s="1">
        <v>40734</v>
      </c>
      <c r="U4299" t="s">
        <v>28</v>
      </c>
      <c r="V4299" t="s">
        <v>20707</v>
      </c>
      <c r="W4299" t="s">
        <v>20710</v>
      </c>
      <c r="X4299" t="s">
        <v>20663</v>
      </c>
      <c r="Y4299" t="s">
        <v>20659</v>
      </c>
      <c r="Z4299">
        <v>7</v>
      </c>
      <c r="AA4299" t="s">
        <v>20670</v>
      </c>
    </row>
    <row r="4300" spans="1:27" x14ac:dyDescent="0.3">
      <c r="A4300">
        <v>18378056</v>
      </c>
      <c r="B4300" t="s">
        <v>3009</v>
      </c>
      <c r="C4300">
        <v>1</v>
      </c>
      <c r="D4300" t="s">
        <v>21</v>
      </c>
      <c r="E4300" t="s">
        <v>3010</v>
      </c>
      <c r="F4300" t="s">
        <v>1730</v>
      </c>
      <c r="G4300" t="s">
        <v>1731</v>
      </c>
      <c r="H4300">
        <v>77.151982399999994</v>
      </c>
      <c r="I4300">
        <v>28.657538299999999</v>
      </c>
      <c r="J4300" t="s">
        <v>2999</v>
      </c>
      <c r="K4300" t="s">
        <v>26</v>
      </c>
      <c r="L4300" t="s">
        <v>35</v>
      </c>
      <c r="M4300" t="s">
        <v>27</v>
      </c>
      <c r="N4300" t="s">
        <v>27</v>
      </c>
      <c r="O4300" t="s">
        <v>27</v>
      </c>
      <c r="P4300">
        <v>3</v>
      </c>
      <c r="Q4300">
        <v>21</v>
      </c>
      <c r="R4300">
        <v>1200</v>
      </c>
      <c r="S4300">
        <v>3.5</v>
      </c>
      <c r="T4300" s="1">
        <v>41837</v>
      </c>
      <c r="U4300" t="s">
        <v>28</v>
      </c>
      <c r="V4300" t="s">
        <v>20707</v>
      </c>
      <c r="W4300" t="s">
        <v>20710</v>
      </c>
      <c r="X4300" t="s">
        <v>20664</v>
      </c>
      <c r="Y4300" t="s">
        <v>20659</v>
      </c>
      <c r="Z4300">
        <v>7</v>
      </c>
      <c r="AA4300" t="s">
        <v>20670</v>
      </c>
    </row>
    <row r="4301" spans="1:27" x14ac:dyDescent="0.3">
      <c r="A4301">
        <v>309845</v>
      </c>
      <c r="B4301" t="s">
        <v>3024</v>
      </c>
      <c r="C4301">
        <v>1</v>
      </c>
      <c r="D4301" t="s">
        <v>21</v>
      </c>
      <c r="E4301" t="s">
        <v>3025</v>
      </c>
      <c r="F4301" t="s">
        <v>1798</v>
      </c>
      <c r="G4301" t="s">
        <v>1799</v>
      </c>
      <c r="H4301">
        <v>77.119257300000001</v>
      </c>
      <c r="I4301">
        <v>28.647213799999999</v>
      </c>
      <c r="J4301" t="s">
        <v>2445</v>
      </c>
      <c r="K4301" t="s">
        <v>26</v>
      </c>
      <c r="L4301" t="s">
        <v>35</v>
      </c>
      <c r="M4301" t="s">
        <v>27</v>
      </c>
      <c r="N4301" t="s">
        <v>27</v>
      </c>
      <c r="O4301" t="s">
        <v>27</v>
      </c>
      <c r="P4301">
        <v>3</v>
      </c>
      <c r="Q4301">
        <v>313</v>
      </c>
      <c r="R4301">
        <v>1700</v>
      </c>
      <c r="S4301">
        <v>3.5</v>
      </c>
      <c r="T4301" s="1">
        <v>40752</v>
      </c>
      <c r="U4301" t="s">
        <v>28</v>
      </c>
      <c r="V4301" t="s">
        <v>20707</v>
      </c>
      <c r="W4301" t="s">
        <v>20710</v>
      </c>
      <c r="X4301" t="s">
        <v>20663</v>
      </c>
      <c r="Y4301" t="s">
        <v>20659</v>
      </c>
      <c r="Z4301">
        <v>7</v>
      </c>
      <c r="AA4301" t="s">
        <v>20670</v>
      </c>
    </row>
    <row r="4302" spans="1:27" x14ac:dyDescent="0.3">
      <c r="A4302">
        <v>4919</v>
      </c>
      <c r="B4302" t="s">
        <v>3055</v>
      </c>
      <c r="C4302">
        <v>1</v>
      </c>
      <c r="D4302" t="s">
        <v>21</v>
      </c>
      <c r="E4302" t="s">
        <v>3056</v>
      </c>
      <c r="F4302" t="s">
        <v>3057</v>
      </c>
      <c r="G4302" t="s">
        <v>3058</v>
      </c>
      <c r="H4302">
        <v>77.15665989</v>
      </c>
      <c r="I4302">
        <v>28.54283324</v>
      </c>
      <c r="J4302" t="s">
        <v>1916</v>
      </c>
      <c r="K4302" t="s">
        <v>26</v>
      </c>
      <c r="L4302" t="s">
        <v>27</v>
      </c>
      <c r="M4302" t="s">
        <v>27</v>
      </c>
      <c r="N4302" t="s">
        <v>27</v>
      </c>
      <c r="O4302" t="s">
        <v>27</v>
      </c>
      <c r="P4302">
        <v>3</v>
      </c>
      <c r="Q4302">
        <v>83</v>
      </c>
      <c r="R4302">
        <v>1600</v>
      </c>
      <c r="S4302">
        <v>3.5</v>
      </c>
      <c r="T4302" s="1">
        <v>41804</v>
      </c>
      <c r="U4302" t="s">
        <v>28</v>
      </c>
      <c r="V4302" t="s">
        <v>20707</v>
      </c>
      <c r="W4302" t="s">
        <v>20710</v>
      </c>
      <c r="X4302" t="s">
        <v>20664</v>
      </c>
      <c r="Y4302" t="s">
        <v>20671</v>
      </c>
      <c r="Z4302">
        <v>6</v>
      </c>
      <c r="AA4302" t="s">
        <v>20672</v>
      </c>
    </row>
    <row r="4303" spans="1:27" x14ac:dyDescent="0.3">
      <c r="A4303">
        <v>9720</v>
      </c>
      <c r="B4303" t="s">
        <v>3059</v>
      </c>
      <c r="C4303">
        <v>1</v>
      </c>
      <c r="D4303" t="s">
        <v>21</v>
      </c>
      <c r="E4303" t="s">
        <v>3060</v>
      </c>
      <c r="F4303" t="s">
        <v>1890</v>
      </c>
      <c r="G4303" t="s">
        <v>1891</v>
      </c>
      <c r="H4303">
        <v>77.219223080000006</v>
      </c>
      <c r="I4303">
        <v>28.532302789999999</v>
      </c>
      <c r="J4303" t="s">
        <v>2146</v>
      </c>
      <c r="K4303" t="s">
        <v>26</v>
      </c>
      <c r="L4303" t="s">
        <v>27</v>
      </c>
      <c r="M4303" t="s">
        <v>27</v>
      </c>
      <c r="N4303" t="s">
        <v>27</v>
      </c>
      <c r="O4303" t="s">
        <v>27</v>
      </c>
      <c r="P4303">
        <v>3</v>
      </c>
      <c r="Q4303">
        <v>295</v>
      </c>
      <c r="R4303">
        <v>1200</v>
      </c>
      <c r="S4303">
        <v>3.5</v>
      </c>
      <c r="T4303" s="1">
        <v>40340</v>
      </c>
      <c r="U4303" t="s">
        <v>28</v>
      </c>
      <c r="V4303" t="s">
        <v>20707</v>
      </c>
      <c r="W4303" t="s">
        <v>20710</v>
      </c>
      <c r="X4303" t="s">
        <v>20667</v>
      </c>
      <c r="Y4303" t="s">
        <v>20671</v>
      </c>
      <c r="Z4303">
        <v>6</v>
      </c>
      <c r="AA4303" t="s">
        <v>20672</v>
      </c>
    </row>
    <row r="4304" spans="1:27" x14ac:dyDescent="0.3">
      <c r="A4304">
        <v>65</v>
      </c>
      <c r="B4304" t="s">
        <v>3073</v>
      </c>
      <c r="C4304">
        <v>1</v>
      </c>
      <c r="D4304" t="s">
        <v>21</v>
      </c>
      <c r="E4304" t="s">
        <v>3074</v>
      </c>
      <c r="F4304" t="s">
        <v>725</v>
      </c>
      <c r="G4304" t="s">
        <v>726</v>
      </c>
      <c r="H4304">
        <v>77.205934200000002</v>
      </c>
      <c r="I4304">
        <v>28.558018100000002</v>
      </c>
      <c r="J4304" t="s">
        <v>3075</v>
      </c>
      <c r="K4304" t="s">
        <v>26</v>
      </c>
      <c r="L4304" t="s">
        <v>35</v>
      </c>
      <c r="M4304" t="s">
        <v>35</v>
      </c>
      <c r="N4304" t="s">
        <v>27</v>
      </c>
      <c r="O4304" t="s">
        <v>27</v>
      </c>
      <c r="P4304">
        <v>3</v>
      </c>
      <c r="Q4304">
        <v>234</v>
      </c>
      <c r="R4304">
        <v>1800</v>
      </c>
      <c r="S4304">
        <v>3.5</v>
      </c>
      <c r="T4304" s="1">
        <v>40709</v>
      </c>
      <c r="U4304" t="s">
        <v>28</v>
      </c>
      <c r="V4304" t="s">
        <v>20707</v>
      </c>
      <c r="W4304" t="s">
        <v>20710</v>
      </c>
      <c r="X4304" t="s">
        <v>20663</v>
      </c>
      <c r="Y4304" t="s">
        <v>20671</v>
      </c>
      <c r="Z4304">
        <v>6</v>
      </c>
      <c r="AA4304" t="s">
        <v>20672</v>
      </c>
    </row>
    <row r="4305" spans="1:27" x14ac:dyDescent="0.3">
      <c r="A4305">
        <v>743</v>
      </c>
      <c r="B4305" t="s">
        <v>3164</v>
      </c>
      <c r="C4305">
        <v>1</v>
      </c>
      <c r="D4305" t="s">
        <v>21</v>
      </c>
      <c r="E4305" t="s">
        <v>3165</v>
      </c>
      <c r="F4305" t="s">
        <v>1809</v>
      </c>
      <c r="G4305" t="s">
        <v>1810</v>
      </c>
      <c r="H4305">
        <v>77.219992399999995</v>
      </c>
      <c r="I4305">
        <v>28.5680075</v>
      </c>
      <c r="J4305" t="s">
        <v>3166</v>
      </c>
      <c r="K4305" t="s">
        <v>26</v>
      </c>
      <c r="L4305" t="s">
        <v>27</v>
      </c>
      <c r="M4305" t="s">
        <v>27</v>
      </c>
      <c r="N4305" t="s">
        <v>27</v>
      </c>
      <c r="O4305" t="s">
        <v>27</v>
      </c>
      <c r="P4305">
        <v>3</v>
      </c>
      <c r="Q4305">
        <v>273</v>
      </c>
      <c r="R4305">
        <v>1100</v>
      </c>
      <c r="S4305">
        <v>3.5</v>
      </c>
      <c r="T4305" s="1">
        <v>41405</v>
      </c>
      <c r="U4305" t="s">
        <v>28</v>
      </c>
      <c r="V4305" t="s">
        <v>20707</v>
      </c>
      <c r="W4305" t="s">
        <v>20710</v>
      </c>
      <c r="X4305" t="s">
        <v>20658</v>
      </c>
      <c r="Y4305" t="s">
        <v>20671</v>
      </c>
      <c r="Z4305">
        <v>5</v>
      </c>
      <c r="AA4305" t="s">
        <v>20630</v>
      </c>
    </row>
    <row r="4306" spans="1:27" x14ac:dyDescent="0.3">
      <c r="A4306">
        <v>8689</v>
      </c>
      <c r="B4306" t="s">
        <v>3176</v>
      </c>
      <c r="C4306">
        <v>1</v>
      </c>
      <c r="D4306" t="s">
        <v>21</v>
      </c>
      <c r="E4306" t="s">
        <v>3177</v>
      </c>
      <c r="F4306" t="s">
        <v>1829</v>
      </c>
      <c r="G4306" t="s">
        <v>1830</v>
      </c>
      <c r="H4306">
        <v>77.243464799999998</v>
      </c>
      <c r="I4306">
        <v>28.532893600000001</v>
      </c>
      <c r="J4306" t="s">
        <v>476</v>
      </c>
      <c r="K4306" t="s">
        <v>26</v>
      </c>
      <c r="L4306" t="s">
        <v>35</v>
      </c>
      <c r="M4306" t="s">
        <v>27</v>
      </c>
      <c r="N4306" t="s">
        <v>27</v>
      </c>
      <c r="O4306" t="s">
        <v>27</v>
      </c>
      <c r="P4306">
        <v>3</v>
      </c>
      <c r="Q4306">
        <v>256</v>
      </c>
      <c r="R4306">
        <v>1200</v>
      </c>
      <c r="S4306">
        <v>3.5</v>
      </c>
      <c r="T4306" s="1">
        <v>41753</v>
      </c>
      <c r="U4306" t="s">
        <v>28</v>
      </c>
      <c r="V4306" t="s">
        <v>20707</v>
      </c>
      <c r="W4306" t="s">
        <v>20710</v>
      </c>
      <c r="X4306" t="s">
        <v>20664</v>
      </c>
      <c r="Y4306" t="s">
        <v>20671</v>
      </c>
      <c r="Z4306">
        <v>4</v>
      </c>
      <c r="AA4306" t="s">
        <v>20673</v>
      </c>
    </row>
    <row r="4307" spans="1:27" x14ac:dyDescent="0.3">
      <c r="A4307">
        <v>304027</v>
      </c>
      <c r="B4307" t="s">
        <v>3178</v>
      </c>
      <c r="C4307">
        <v>1</v>
      </c>
      <c r="D4307" t="s">
        <v>21</v>
      </c>
      <c r="E4307" t="s">
        <v>3179</v>
      </c>
      <c r="F4307" t="s">
        <v>1717</v>
      </c>
      <c r="G4307" t="s">
        <v>1718</v>
      </c>
      <c r="H4307">
        <v>77.194058400000003</v>
      </c>
      <c r="I4307">
        <v>28.554149599999999</v>
      </c>
      <c r="J4307" t="s">
        <v>3180</v>
      </c>
      <c r="K4307" t="s">
        <v>26</v>
      </c>
      <c r="L4307" t="s">
        <v>35</v>
      </c>
      <c r="M4307" t="s">
        <v>35</v>
      </c>
      <c r="N4307" t="s">
        <v>27</v>
      </c>
      <c r="O4307" t="s">
        <v>27</v>
      </c>
      <c r="P4307">
        <v>3</v>
      </c>
      <c r="Q4307">
        <v>384</v>
      </c>
      <c r="R4307">
        <v>1200</v>
      </c>
      <c r="S4307">
        <v>3.5</v>
      </c>
      <c r="T4307" s="1">
        <v>42116</v>
      </c>
      <c r="U4307" t="s">
        <v>28</v>
      </c>
      <c r="V4307" t="s">
        <v>20707</v>
      </c>
      <c r="W4307" t="s">
        <v>20710</v>
      </c>
      <c r="X4307" t="s">
        <v>20669</v>
      </c>
      <c r="Y4307" t="s">
        <v>20671</v>
      </c>
      <c r="Z4307">
        <v>4</v>
      </c>
      <c r="AA4307" t="s">
        <v>20673</v>
      </c>
    </row>
    <row r="4308" spans="1:27" x14ac:dyDescent="0.3">
      <c r="A4308">
        <v>7066</v>
      </c>
      <c r="B4308" t="s">
        <v>2036</v>
      </c>
      <c r="C4308">
        <v>1</v>
      </c>
      <c r="D4308" t="s">
        <v>21</v>
      </c>
      <c r="E4308" t="s">
        <v>3191</v>
      </c>
      <c r="F4308" t="s">
        <v>2659</v>
      </c>
      <c r="G4308" t="s">
        <v>2658</v>
      </c>
      <c r="H4308">
        <v>77.146726299999997</v>
      </c>
      <c r="I4308">
        <v>28.656857899999999</v>
      </c>
      <c r="J4308" t="s">
        <v>1759</v>
      </c>
      <c r="K4308" t="s">
        <v>26</v>
      </c>
      <c r="L4308" t="s">
        <v>27</v>
      </c>
      <c r="M4308" t="s">
        <v>35</v>
      </c>
      <c r="N4308" t="s">
        <v>27</v>
      </c>
      <c r="O4308" t="s">
        <v>27</v>
      </c>
      <c r="P4308">
        <v>3</v>
      </c>
      <c r="Q4308">
        <v>120</v>
      </c>
      <c r="R4308">
        <v>1100</v>
      </c>
      <c r="S4308">
        <v>3.5</v>
      </c>
      <c r="T4308" s="1">
        <v>42096</v>
      </c>
      <c r="U4308" t="s">
        <v>28</v>
      </c>
      <c r="V4308" t="s">
        <v>20707</v>
      </c>
      <c r="W4308" t="s">
        <v>20710</v>
      </c>
      <c r="X4308" t="s">
        <v>20669</v>
      </c>
      <c r="Y4308" t="s">
        <v>20671</v>
      </c>
      <c r="Z4308">
        <v>4</v>
      </c>
      <c r="AA4308" t="s">
        <v>20673</v>
      </c>
    </row>
    <row r="4309" spans="1:27" x14ac:dyDescent="0.3">
      <c r="A4309">
        <v>730</v>
      </c>
      <c r="B4309" t="s">
        <v>3221</v>
      </c>
      <c r="C4309">
        <v>1</v>
      </c>
      <c r="D4309" t="s">
        <v>21</v>
      </c>
      <c r="E4309" t="s">
        <v>2925</v>
      </c>
      <c r="F4309" t="s">
        <v>70</v>
      </c>
      <c r="G4309" t="s">
        <v>71</v>
      </c>
      <c r="H4309">
        <v>77.230411500000002</v>
      </c>
      <c r="I4309">
        <v>28.573212399999999</v>
      </c>
      <c r="J4309" t="s">
        <v>3222</v>
      </c>
      <c r="K4309" t="s">
        <v>26</v>
      </c>
      <c r="L4309" t="s">
        <v>35</v>
      </c>
      <c r="M4309" t="s">
        <v>35</v>
      </c>
      <c r="N4309" t="s">
        <v>27</v>
      </c>
      <c r="O4309" t="s">
        <v>27</v>
      </c>
      <c r="P4309">
        <v>3</v>
      </c>
      <c r="Q4309">
        <v>208</v>
      </c>
      <c r="R4309">
        <v>1500</v>
      </c>
      <c r="S4309">
        <v>3.5</v>
      </c>
      <c r="T4309" s="1">
        <v>42445</v>
      </c>
      <c r="U4309" t="s">
        <v>28</v>
      </c>
      <c r="V4309" t="s">
        <v>20707</v>
      </c>
      <c r="W4309" t="s">
        <v>20710</v>
      </c>
      <c r="X4309" t="s">
        <v>20661</v>
      </c>
      <c r="Y4309" t="s">
        <v>20674</v>
      </c>
      <c r="Z4309">
        <v>3</v>
      </c>
      <c r="AA4309" t="s">
        <v>20675</v>
      </c>
    </row>
    <row r="4310" spans="1:27" x14ac:dyDescent="0.3">
      <c r="A4310">
        <v>9840</v>
      </c>
      <c r="B4310" t="s">
        <v>3360</v>
      </c>
      <c r="C4310">
        <v>1</v>
      </c>
      <c r="D4310" t="s">
        <v>21</v>
      </c>
      <c r="E4310" t="s">
        <v>3361</v>
      </c>
      <c r="F4310" t="s">
        <v>1825</v>
      </c>
      <c r="G4310" t="s">
        <v>1824</v>
      </c>
      <c r="H4310">
        <v>77.247026199999993</v>
      </c>
      <c r="I4310">
        <v>28.5453005</v>
      </c>
      <c r="J4310" t="s">
        <v>2125</v>
      </c>
      <c r="K4310" t="s">
        <v>26</v>
      </c>
      <c r="L4310" t="s">
        <v>35</v>
      </c>
      <c r="M4310" t="s">
        <v>27</v>
      </c>
      <c r="N4310" t="s">
        <v>27</v>
      </c>
      <c r="O4310" t="s">
        <v>27</v>
      </c>
      <c r="P4310">
        <v>3</v>
      </c>
      <c r="Q4310">
        <v>150</v>
      </c>
      <c r="R4310">
        <v>1600</v>
      </c>
      <c r="S4310">
        <v>3.5</v>
      </c>
      <c r="T4310" s="1">
        <v>42392</v>
      </c>
      <c r="U4310" t="s">
        <v>28</v>
      </c>
      <c r="V4310" t="s">
        <v>20707</v>
      </c>
      <c r="W4310" t="s">
        <v>20710</v>
      </c>
      <c r="X4310" t="s">
        <v>20661</v>
      </c>
      <c r="Y4310" t="s">
        <v>20674</v>
      </c>
      <c r="Z4310">
        <v>1</v>
      </c>
      <c r="AA4310" t="s">
        <v>20677</v>
      </c>
    </row>
    <row r="4311" spans="1:27" x14ac:dyDescent="0.3">
      <c r="A4311">
        <v>18412880</v>
      </c>
      <c r="B4311" t="s">
        <v>3391</v>
      </c>
      <c r="C4311">
        <v>1</v>
      </c>
      <c r="D4311" t="s">
        <v>21</v>
      </c>
      <c r="E4311" t="s">
        <v>3392</v>
      </c>
      <c r="F4311" t="s">
        <v>1798</v>
      </c>
      <c r="G4311" t="s">
        <v>1799</v>
      </c>
      <c r="H4311">
        <v>77.119962700000002</v>
      </c>
      <c r="I4311">
        <v>28.647390699999999</v>
      </c>
      <c r="J4311" t="s">
        <v>3393</v>
      </c>
      <c r="K4311" t="s">
        <v>26</v>
      </c>
      <c r="L4311" t="s">
        <v>35</v>
      </c>
      <c r="M4311" t="s">
        <v>27</v>
      </c>
      <c r="N4311" t="s">
        <v>27</v>
      </c>
      <c r="O4311" t="s">
        <v>27</v>
      </c>
      <c r="P4311">
        <v>3</v>
      </c>
      <c r="Q4311">
        <v>35</v>
      </c>
      <c r="R4311">
        <v>1200</v>
      </c>
      <c r="S4311">
        <v>3.5</v>
      </c>
      <c r="T4311" s="1">
        <v>40192</v>
      </c>
      <c r="U4311" t="s">
        <v>28</v>
      </c>
      <c r="V4311" t="s">
        <v>20707</v>
      </c>
      <c r="W4311" t="s">
        <v>20710</v>
      </c>
      <c r="X4311" t="s">
        <v>20667</v>
      </c>
      <c r="Y4311" t="s">
        <v>20674</v>
      </c>
      <c r="Z4311">
        <v>1</v>
      </c>
      <c r="AA4311" t="s">
        <v>20677</v>
      </c>
    </row>
    <row r="4312" spans="1:27" x14ac:dyDescent="0.3">
      <c r="A4312">
        <v>1621</v>
      </c>
      <c r="B4312" t="s">
        <v>3435</v>
      </c>
      <c r="C4312">
        <v>1</v>
      </c>
      <c r="D4312" t="s">
        <v>21</v>
      </c>
      <c r="E4312" t="s">
        <v>3436</v>
      </c>
      <c r="F4312" t="s">
        <v>725</v>
      </c>
      <c r="G4312" t="s">
        <v>726</v>
      </c>
      <c r="H4312">
        <v>77.204901100000001</v>
      </c>
      <c r="I4312">
        <v>28.557426599999999</v>
      </c>
      <c r="J4312" t="s">
        <v>502</v>
      </c>
      <c r="K4312" t="s">
        <v>26</v>
      </c>
      <c r="L4312" t="s">
        <v>35</v>
      </c>
      <c r="M4312" t="s">
        <v>35</v>
      </c>
      <c r="N4312" t="s">
        <v>27</v>
      </c>
      <c r="O4312" t="s">
        <v>27</v>
      </c>
      <c r="P4312">
        <v>3</v>
      </c>
      <c r="Q4312">
        <v>181</v>
      </c>
      <c r="R4312">
        <v>1200</v>
      </c>
      <c r="S4312">
        <v>3.5</v>
      </c>
      <c r="T4312" s="1">
        <v>41978</v>
      </c>
      <c r="U4312" t="s">
        <v>28</v>
      </c>
      <c r="V4312" t="s">
        <v>20707</v>
      </c>
      <c r="W4312" t="s">
        <v>20710</v>
      </c>
      <c r="X4312" t="s">
        <v>20664</v>
      </c>
      <c r="Y4312" t="s">
        <v>20678</v>
      </c>
      <c r="Z4312">
        <v>12</v>
      </c>
      <c r="AA4312" t="s">
        <v>6631</v>
      </c>
    </row>
    <row r="4313" spans="1:27" x14ac:dyDescent="0.3">
      <c r="A4313">
        <v>998</v>
      </c>
      <c r="B4313" t="s">
        <v>3502</v>
      </c>
      <c r="C4313">
        <v>1</v>
      </c>
      <c r="D4313" t="s">
        <v>21</v>
      </c>
      <c r="E4313" t="s">
        <v>3503</v>
      </c>
      <c r="F4313" t="s">
        <v>1735</v>
      </c>
      <c r="G4313" t="s">
        <v>1734</v>
      </c>
      <c r="H4313">
        <v>77.213275800000005</v>
      </c>
      <c r="I4313">
        <v>28.539624</v>
      </c>
      <c r="J4313" t="s">
        <v>3504</v>
      </c>
      <c r="K4313" t="s">
        <v>26</v>
      </c>
      <c r="L4313" t="s">
        <v>35</v>
      </c>
      <c r="M4313" t="s">
        <v>35</v>
      </c>
      <c r="N4313" t="s">
        <v>27</v>
      </c>
      <c r="O4313" t="s">
        <v>27</v>
      </c>
      <c r="P4313">
        <v>3</v>
      </c>
      <c r="Q4313">
        <v>104</v>
      </c>
      <c r="R4313">
        <v>1500</v>
      </c>
      <c r="S4313">
        <v>3.5</v>
      </c>
      <c r="T4313" s="1">
        <v>42687</v>
      </c>
      <c r="U4313" t="s">
        <v>28</v>
      </c>
      <c r="V4313" t="s">
        <v>20707</v>
      </c>
      <c r="W4313" t="s">
        <v>20710</v>
      </c>
      <c r="X4313" t="s">
        <v>20661</v>
      </c>
      <c r="Y4313" t="s">
        <v>20678</v>
      </c>
      <c r="Z4313">
        <v>11</v>
      </c>
      <c r="AA4313" t="s">
        <v>20679</v>
      </c>
    </row>
    <row r="4314" spans="1:27" x14ac:dyDescent="0.3">
      <c r="A4314">
        <v>304675</v>
      </c>
      <c r="B4314" t="s">
        <v>1872</v>
      </c>
      <c r="C4314">
        <v>1</v>
      </c>
      <c r="D4314" t="s">
        <v>21</v>
      </c>
      <c r="E4314" t="s">
        <v>3530</v>
      </c>
      <c r="F4314" t="s">
        <v>2919</v>
      </c>
      <c r="G4314" t="s">
        <v>2920</v>
      </c>
      <c r="H4314">
        <v>77.163649050000004</v>
      </c>
      <c r="I4314">
        <v>28.557228720000001</v>
      </c>
      <c r="J4314" t="s">
        <v>548</v>
      </c>
      <c r="K4314" t="s">
        <v>26</v>
      </c>
      <c r="L4314" t="s">
        <v>35</v>
      </c>
      <c r="M4314" t="s">
        <v>35</v>
      </c>
      <c r="N4314" t="s">
        <v>27</v>
      </c>
      <c r="O4314" t="s">
        <v>27</v>
      </c>
      <c r="P4314">
        <v>3</v>
      </c>
      <c r="Q4314">
        <v>332</v>
      </c>
      <c r="R4314">
        <v>1300</v>
      </c>
      <c r="S4314">
        <v>3.5</v>
      </c>
      <c r="T4314" s="1">
        <v>42652</v>
      </c>
      <c r="U4314" t="s">
        <v>28</v>
      </c>
      <c r="V4314" t="s">
        <v>20707</v>
      </c>
      <c r="W4314" t="s">
        <v>20710</v>
      </c>
      <c r="X4314" t="s">
        <v>20661</v>
      </c>
      <c r="Y4314" t="s">
        <v>20678</v>
      </c>
      <c r="Z4314">
        <v>10</v>
      </c>
      <c r="AA4314" t="s">
        <v>20680</v>
      </c>
    </row>
    <row r="4315" spans="1:27" x14ac:dyDescent="0.3">
      <c r="A4315">
        <v>7061</v>
      </c>
      <c r="B4315" t="s">
        <v>3534</v>
      </c>
      <c r="C4315">
        <v>1</v>
      </c>
      <c r="D4315" t="s">
        <v>21</v>
      </c>
      <c r="E4315" t="s">
        <v>3535</v>
      </c>
      <c r="F4315" t="s">
        <v>2220</v>
      </c>
      <c r="G4315" t="s">
        <v>2221</v>
      </c>
      <c r="H4315">
        <v>77.123322900000005</v>
      </c>
      <c r="I4315">
        <v>28.650366000000002</v>
      </c>
      <c r="J4315" t="s">
        <v>2999</v>
      </c>
      <c r="K4315" t="s">
        <v>26</v>
      </c>
      <c r="L4315" t="s">
        <v>35</v>
      </c>
      <c r="M4315" t="s">
        <v>27</v>
      </c>
      <c r="N4315" t="s">
        <v>27</v>
      </c>
      <c r="O4315" t="s">
        <v>27</v>
      </c>
      <c r="P4315">
        <v>3</v>
      </c>
      <c r="Q4315">
        <v>609</v>
      </c>
      <c r="R4315">
        <v>1450</v>
      </c>
      <c r="S4315">
        <v>3.5</v>
      </c>
      <c r="T4315" s="1">
        <v>43393</v>
      </c>
      <c r="U4315" t="s">
        <v>28</v>
      </c>
      <c r="V4315" t="s">
        <v>20707</v>
      </c>
      <c r="W4315" t="s">
        <v>20710</v>
      </c>
      <c r="X4315" t="s">
        <v>20662</v>
      </c>
      <c r="Y4315" t="s">
        <v>20678</v>
      </c>
      <c r="Z4315">
        <v>10</v>
      </c>
      <c r="AA4315" t="s">
        <v>20680</v>
      </c>
    </row>
    <row r="4316" spans="1:27" x14ac:dyDescent="0.3">
      <c r="A4316">
        <v>2217</v>
      </c>
      <c r="B4316" t="s">
        <v>3496</v>
      </c>
      <c r="C4316">
        <v>1</v>
      </c>
      <c r="D4316" t="s">
        <v>21</v>
      </c>
      <c r="E4316" t="s">
        <v>3542</v>
      </c>
      <c r="F4316" t="s">
        <v>725</v>
      </c>
      <c r="G4316" t="s">
        <v>726</v>
      </c>
      <c r="H4316">
        <v>77.206293599999995</v>
      </c>
      <c r="I4316">
        <v>28.5580523</v>
      </c>
      <c r="J4316" t="s">
        <v>510</v>
      </c>
      <c r="K4316" t="s">
        <v>26</v>
      </c>
      <c r="L4316" t="s">
        <v>35</v>
      </c>
      <c r="M4316" t="s">
        <v>27</v>
      </c>
      <c r="N4316" t="s">
        <v>27</v>
      </c>
      <c r="O4316" t="s">
        <v>27</v>
      </c>
      <c r="P4316">
        <v>3</v>
      </c>
      <c r="Q4316">
        <v>163</v>
      </c>
      <c r="R4316">
        <v>1500</v>
      </c>
      <c r="S4316">
        <v>3.5</v>
      </c>
      <c r="T4316" s="1">
        <v>43382</v>
      </c>
      <c r="U4316" t="s">
        <v>28</v>
      </c>
      <c r="V4316" t="s">
        <v>20707</v>
      </c>
      <c r="W4316" t="s">
        <v>20710</v>
      </c>
      <c r="X4316" t="s">
        <v>20662</v>
      </c>
      <c r="Y4316" t="s">
        <v>20678</v>
      </c>
      <c r="Z4316">
        <v>10</v>
      </c>
      <c r="AA4316" t="s">
        <v>20680</v>
      </c>
    </row>
    <row r="4317" spans="1:27" x14ac:dyDescent="0.3">
      <c r="A4317">
        <v>18219547</v>
      </c>
      <c r="B4317" t="s">
        <v>3550</v>
      </c>
      <c r="C4317">
        <v>1</v>
      </c>
      <c r="D4317" t="s">
        <v>21</v>
      </c>
      <c r="E4317" t="s">
        <v>3551</v>
      </c>
      <c r="F4317" t="s">
        <v>1724</v>
      </c>
      <c r="G4317" t="s">
        <v>1723</v>
      </c>
      <c r="H4317">
        <v>77.080189700000005</v>
      </c>
      <c r="I4317">
        <v>28.620388999999999</v>
      </c>
      <c r="J4317" t="s">
        <v>730</v>
      </c>
      <c r="K4317" t="s">
        <v>26</v>
      </c>
      <c r="L4317" t="s">
        <v>35</v>
      </c>
      <c r="M4317" t="s">
        <v>35</v>
      </c>
      <c r="N4317" t="s">
        <v>27</v>
      </c>
      <c r="O4317" t="s">
        <v>27</v>
      </c>
      <c r="P4317">
        <v>3</v>
      </c>
      <c r="Q4317">
        <v>100</v>
      </c>
      <c r="R4317">
        <v>1300</v>
      </c>
      <c r="S4317">
        <v>3.5</v>
      </c>
      <c r="T4317" s="1">
        <v>42294</v>
      </c>
      <c r="U4317" t="s">
        <v>28</v>
      </c>
      <c r="V4317" t="s">
        <v>20707</v>
      </c>
      <c r="W4317" t="s">
        <v>20710</v>
      </c>
      <c r="X4317" t="s">
        <v>20669</v>
      </c>
      <c r="Y4317" t="s">
        <v>20678</v>
      </c>
      <c r="Z4317">
        <v>10</v>
      </c>
      <c r="AA4317" t="s">
        <v>20680</v>
      </c>
    </row>
    <row r="4318" spans="1:27" x14ac:dyDescent="0.3">
      <c r="A4318">
        <v>18381626</v>
      </c>
      <c r="B4318" t="s">
        <v>3593</v>
      </c>
      <c r="C4318">
        <v>1</v>
      </c>
      <c r="D4318" t="s">
        <v>21</v>
      </c>
      <c r="E4318" t="s">
        <v>3594</v>
      </c>
      <c r="F4318" t="s">
        <v>704</v>
      </c>
      <c r="G4318" t="s">
        <v>705</v>
      </c>
      <c r="H4318">
        <v>77.109943299999998</v>
      </c>
      <c r="I4318">
        <v>28.649084500000001</v>
      </c>
      <c r="J4318" t="s">
        <v>3595</v>
      </c>
      <c r="K4318" t="s">
        <v>26</v>
      </c>
      <c r="L4318" t="s">
        <v>35</v>
      </c>
      <c r="M4318" t="s">
        <v>35</v>
      </c>
      <c r="N4318" t="s">
        <v>27</v>
      </c>
      <c r="O4318" t="s">
        <v>27</v>
      </c>
      <c r="P4318">
        <v>3</v>
      </c>
      <c r="Q4318">
        <v>24</v>
      </c>
      <c r="R4318">
        <v>1200</v>
      </c>
      <c r="S4318">
        <v>3.5</v>
      </c>
      <c r="T4318" s="1">
        <v>41567</v>
      </c>
      <c r="U4318" t="s">
        <v>28</v>
      </c>
      <c r="V4318" t="s">
        <v>20707</v>
      </c>
      <c r="W4318" t="s">
        <v>20710</v>
      </c>
      <c r="X4318" t="s">
        <v>20658</v>
      </c>
      <c r="Y4318" t="s">
        <v>20678</v>
      </c>
      <c r="Z4318">
        <v>10</v>
      </c>
      <c r="AA4318" t="s">
        <v>20680</v>
      </c>
    </row>
    <row r="4319" spans="1:27" x14ac:dyDescent="0.3">
      <c r="A4319">
        <v>948</v>
      </c>
      <c r="B4319" t="s">
        <v>3668</v>
      </c>
      <c r="C4319">
        <v>1</v>
      </c>
      <c r="D4319" t="s">
        <v>21</v>
      </c>
      <c r="E4319" t="s">
        <v>3669</v>
      </c>
      <c r="F4319" t="s">
        <v>3406</v>
      </c>
      <c r="G4319" t="s">
        <v>3407</v>
      </c>
      <c r="H4319">
        <v>77.198808200000002</v>
      </c>
      <c r="I4319">
        <v>28.538666200000002</v>
      </c>
      <c r="J4319" t="s">
        <v>479</v>
      </c>
      <c r="K4319" t="s">
        <v>26</v>
      </c>
      <c r="L4319" t="s">
        <v>35</v>
      </c>
      <c r="M4319" t="s">
        <v>35</v>
      </c>
      <c r="N4319" t="s">
        <v>27</v>
      </c>
      <c r="O4319" t="s">
        <v>27</v>
      </c>
      <c r="P4319">
        <v>3</v>
      </c>
      <c r="Q4319">
        <v>141</v>
      </c>
      <c r="R4319">
        <v>1500</v>
      </c>
      <c r="S4319">
        <v>3.5</v>
      </c>
      <c r="T4319" s="1">
        <v>40956</v>
      </c>
      <c r="U4319" t="s">
        <v>28</v>
      </c>
      <c r="V4319" t="s">
        <v>20707</v>
      </c>
      <c r="W4319" t="s">
        <v>20710</v>
      </c>
      <c r="X4319" t="s">
        <v>20665</v>
      </c>
      <c r="Y4319" t="s">
        <v>20674</v>
      </c>
      <c r="Z4319">
        <v>2</v>
      </c>
      <c r="AA4319" t="s">
        <v>20676</v>
      </c>
    </row>
    <row r="4320" spans="1:27" x14ac:dyDescent="0.3">
      <c r="A4320">
        <v>4815</v>
      </c>
      <c r="B4320" t="s">
        <v>3755</v>
      </c>
      <c r="C4320">
        <v>1</v>
      </c>
      <c r="D4320" t="s">
        <v>21</v>
      </c>
      <c r="E4320" t="s">
        <v>3756</v>
      </c>
      <c r="F4320" t="s">
        <v>650</v>
      </c>
      <c r="G4320" t="s">
        <v>651</v>
      </c>
      <c r="H4320">
        <v>77.220082199999993</v>
      </c>
      <c r="I4320">
        <v>28.634868099999998</v>
      </c>
      <c r="J4320" t="s">
        <v>3757</v>
      </c>
      <c r="K4320" t="s">
        <v>26</v>
      </c>
      <c r="L4320" t="s">
        <v>35</v>
      </c>
      <c r="M4320" t="s">
        <v>35</v>
      </c>
      <c r="N4320" t="s">
        <v>27</v>
      </c>
      <c r="O4320" t="s">
        <v>27</v>
      </c>
      <c r="P4320">
        <v>3</v>
      </c>
      <c r="Q4320">
        <v>1863</v>
      </c>
      <c r="R4320">
        <v>1350</v>
      </c>
      <c r="S4320">
        <v>3.5</v>
      </c>
      <c r="T4320" s="1">
        <v>41146</v>
      </c>
      <c r="U4320" t="s">
        <v>28</v>
      </c>
      <c r="V4320" t="s">
        <v>20707</v>
      </c>
      <c r="W4320" t="s">
        <v>20710</v>
      </c>
      <c r="X4320" t="s">
        <v>20665</v>
      </c>
      <c r="Y4320" t="s">
        <v>20659</v>
      </c>
      <c r="Z4320">
        <v>8</v>
      </c>
      <c r="AA4320" t="s">
        <v>20666</v>
      </c>
    </row>
    <row r="4321" spans="1:27" x14ac:dyDescent="0.3">
      <c r="A4321">
        <v>308244</v>
      </c>
      <c r="B4321" t="s">
        <v>3785</v>
      </c>
      <c r="C4321">
        <v>1</v>
      </c>
      <c r="D4321" t="s">
        <v>21</v>
      </c>
      <c r="E4321" t="s">
        <v>3786</v>
      </c>
      <c r="F4321" t="s">
        <v>650</v>
      </c>
      <c r="G4321" t="s">
        <v>651</v>
      </c>
      <c r="H4321">
        <v>77.2171077</v>
      </c>
      <c r="I4321">
        <v>28.630847299999999</v>
      </c>
      <c r="J4321" t="s">
        <v>3787</v>
      </c>
      <c r="K4321" t="s">
        <v>26</v>
      </c>
      <c r="L4321" t="s">
        <v>35</v>
      </c>
      <c r="M4321" t="s">
        <v>27</v>
      </c>
      <c r="N4321" t="s">
        <v>27</v>
      </c>
      <c r="O4321" t="s">
        <v>27</v>
      </c>
      <c r="P4321">
        <v>3</v>
      </c>
      <c r="Q4321">
        <v>422</v>
      </c>
      <c r="R4321">
        <v>1700</v>
      </c>
      <c r="S4321">
        <v>3.5</v>
      </c>
      <c r="T4321" s="1">
        <v>41810</v>
      </c>
      <c r="U4321" t="s">
        <v>28</v>
      </c>
      <c r="V4321" t="s">
        <v>20707</v>
      </c>
      <c r="W4321" t="s">
        <v>20710</v>
      </c>
      <c r="X4321" t="s">
        <v>20664</v>
      </c>
      <c r="Y4321" t="s">
        <v>20671</v>
      </c>
      <c r="Z4321">
        <v>6</v>
      </c>
      <c r="AA4321" t="s">
        <v>20672</v>
      </c>
    </row>
    <row r="4322" spans="1:27" x14ac:dyDescent="0.3">
      <c r="A4322">
        <v>905</v>
      </c>
      <c r="B4322" t="s">
        <v>3806</v>
      </c>
      <c r="C4322">
        <v>1</v>
      </c>
      <c r="D4322" t="s">
        <v>21</v>
      </c>
      <c r="E4322" t="s">
        <v>3807</v>
      </c>
      <c r="F4322" t="s">
        <v>650</v>
      </c>
      <c r="G4322" t="s">
        <v>651</v>
      </c>
      <c r="H4322">
        <v>77.220474800000005</v>
      </c>
      <c r="I4322">
        <v>28.630084100000001</v>
      </c>
      <c r="J4322" t="s">
        <v>1759</v>
      </c>
      <c r="K4322" t="s">
        <v>26</v>
      </c>
      <c r="L4322" t="s">
        <v>27</v>
      </c>
      <c r="M4322" t="s">
        <v>35</v>
      </c>
      <c r="N4322" t="s">
        <v>27</v>
      </c>
      <c r="O4322" t="s">
        <v>27</v>
      </c>
      <c r="P4322">
        <v>3</v>
      </c>
      <c r="Q4322">
        <v>327</v>
      </c>
      <c r="R4322">
        <v>1200</v>
      </c>
      <c r="S4322">
        <v>3.5</v>
      </c>
      <c r="T4322" s="1">
        <v>40293</v>
      </c>
      <c r="U4322" t="s">
        <v>28</v>
      </c>
      <c r="V4322" t="s">
        <v>20707</v>
      </c>
      <c r="W4322" t="s">
        <v>20710</v>
      </c>
      <c r="X4322" t="s">
        <v>20667</v>
      </c>
      <c r="Y4322" t="s">
        <v>20671</v>
      </c>
      <c r="Z4322">
        <v>4</v>
      </c>
      <c r="AA4322" t="s">
        <v>20673</v>
      </c>
    </row>
    <row r="4323" spans="1:27" x14ac:dyDescent="0.3">
      <c r="A4323">
        <v>930</v>
      </c>
      <c r="B4323" t="s">
        <v>3811</v>
      </c>
      <c r="C4323">
        <v>1</v>
      </c>
      <c r="D4323" t="s">
        <v>21</v>
      </c>
      <c r="E4323" t="s">
        <v>3812</v>
      </c>
      <c r="F4323" t="s">
        <v>650</v>
      </c>
      <c r="G4323" t="s">
        <v>651</v>
      </c>
      <c r="H4323">
        <v>77.219273799999996</v>
      </c>
      <c r="I4323">
        <v>28.634253399999999</v>
      </c>
      <c r="J4323" t="s">
        <v>3813</v>
      </c>
      <c r="K4323" t="s">
        <v>26</v>
      </c>
      <c r="L4323" t="s">
        <v>35</v>
      </c>
      <c r="M4323" t="s">
        <v>35</v>
      </c>
      <c r="N4323" t="s">
        <v>27</v>
      </c>
      <c r="O4323" t="s">
        <v>27</v>
      </c>
      <c r="P4323">
        <v>3</v>
      </c>
      <c r="Q4323">
        <v>1027</v>
      </c>
      <c r="R4323">
        <v>1500</v>
      </c>
      <c r="S4323">
        <v>3.5</v>
      </c>
      <c r="T4323" s="1">
        <v>42818</v>
      </c>
      <c r="U4323" t="s">
        <v>28</v>
      </c>
      <c r="V4323" t="s">
        <v>20707</v>
      </c>
      <c r="W4323" t="s">
        <v>20710</v>
      </c>
      <c r="X4323" t="s">
        <v>20668</v>
      </c>
      <c r="Y4323" t="s">
        <v>20674</v>
      </c>
      <c r="Z4323">
        <v>3</v>
      </c>
      <c r="AA4323" t="s">
        <v>20675</v>
      </c>
    </row>
    <row r="4324" spans="1:27" x14ac:dyDescent="0.3">
      <c r="A4324">
        <v>18337893</v>
      </c>
      <c r="B4324" t="s">
        <v>3835</v>
      </c>
      <c r="C4324">
        <v>1</v>
      </c>
      <c r="D4324" t="s">
        <v>21</v>
      </c>
      <c r="E4324" t="s">
        <v>3836</v>
      </c>
      <c r="F4324" t="s">
        <v>650</v>
      </c>
      <c r="G4324" t="s">
        <v>651</v>
      </c>
      <c r="H4324">
        <v>77.222866699999997</v>
      </c>
      <c r="I4324">
        <v>28.633162599999999</v>
      </c>
      <c r="J4324" t="s">
        <v>1826</v>
      </c>
      <c r="K4324" t="s">
        <v>26</v>
      </c>
      <c r="L4324" t="s">
        <v>35</v>
      </c>
      <c r="M4324" t="s">
        <v>27</v>
      </c>
      <c r="N4324" t="s">
        <v>27</v>
      </c>
      <c r="O4324" t="s">
        <v>27</v>
      </c>
      <c r="P4324">
        <v>3</v>
      </c>
      <c r="Q4324">
        <v>63</v>
      </c>
      <c r="R4324">
        <v>1400</v>
      </c>
      <c r="S4324">
        <v>3.5</v>
      </c>
      <c r="T4324" s="1">
        <v>41300</v>
      </c>
      <c r="U4324" t="s">
        <v>28</v>
      </c>
      <c r="V4324" t="s">
        <v>20707</v>
      </c>
      <c r="W4324" t="s">
        <v>20710</v>
      </c>
      <c r="X4324" t="s">
        <v>20658</v>
      </c>
      <c r="Y4324" t="s">
        <v>20674</v>
      </c>
      <c r="Z4324">
        <v>1</v>
      </c>
      <c r="AA4324" t="s">
        <v>20677</v>
      </c>
    </row>
    <row r="4325" spans="1:27" x14ac:dyDescent="0.3">
      <c r="A4325">
        <v>1902</v>
      </c>
      <c r="B4325" t="s">
        <v>3923</v>
      </c>
      <c r="C4325">
        <v>1</v>
      </c>
      <c r="D4325" t="s">
        <v>21</v>
      </c>
      <c r="E4325" t="s">
        <v>3924</v>
      </c>
      <c r="F4325" t="s">
        <v>1825</v>
      </c>
      <c r="G4325" t="s">
        <v>1824</v>
      </c>
      <c r="H4325">
        <v>77.233061000000006</v>
      </c>
      <c r="I4325">
        <v>28.5564784</v>
      </c>
      <c r="J4325" t="s">
        <v>3925</v>
      </c>
      <c r="K4325" t="s">
        <v>26</v>
      </c>
      <c r="L4325" t="s">
        <v>27</v>
      </c>
      <c r="M4325" t="s">
        <v>27</v>
      </c>
      <c r="N4325" t="s">
        <v>27</v>
      </c>
      <c r="O4325" t="s">
        <v>27</v>
      </c>
      <c r="P4325">
        <v>3</v>
      </c>
      <c r="Q4325">
        <v>251</v>
      </c>
      <c r="R4325">
        <v>1000</v>
      </c>
      <c r="S4325">
        <v>3.5</v>
      </c>
      <c r="T4325" s="1">
        <v>41142</v>
      </c>
      <c r="U4325" t="s">
        <v>28</v>
      </c>
      <c r="V4325" t="s">
        <v>20707</v>
      </c>
      <c r="W4325" t="s">
        <v>20710</v>
      </c>
      <c r="X4325" t="s">
        <v>20665</v>
      </c>
      <c r="Y4325" t="s">
        <v>20659</v>
      </c>
      <c r="Z4325">
        <v>8</v>
      </c>
      <c r="AA4325" t="s">
        <v>20666</v>
      </c>
    </row>
    <row r="4326" spans="1:27" x14ac:dyDescent="0.3">
      <c r="A4326">
        <v>249</v>
      </c>
      <c r="B4326" t="s">
        <v>3904</v>
      </c>
      <c r="C4326">
        <v>1</v>
      </c>
      <c r="D4326" t="s">
        <v>21</v>
      </c>
      <c r="E4326" t="s">
        <v>3931</v>
      </c>
      <c r="F4326" t="s">
        <v>650</v>
      </c>
      <c r="G4326" t="s">
        <v>651</v>
      </c>
      <c r="H4326">
        <v>77.222821800000006</v>
      </c>
      <c r="I4326">
        <v>28.632217600000001</v>
      </c>
      <c r="J4326" t="s">
        <v>620</v>
      </c>
      <c r="K4326" t="s">
        <v>26</v>
      </c>
      <c r="L4326" t="s">
        <v>27</v>
      </c>
      <c r="M4326" t="s">
        <v>35</v>
      </c>
      <c r="N4326" t="s">
        <v>27</v>
      </c>
      <c r="O4326" t="s">
        <v>27</v>
      </c>
      <c r="P4326">
        <v>3</v>
      </c>
      <c r="Q4326">
        <v>541</v>
      </c>
      <c r="R4326">
        <v>1000</v>
      </c>
      <c r="S4326">
        <v>3.5</v>
      </c>
      <c r="T4326" s="1">
        <v>41105</v>
      </c>
      <c r="U4326" t="s">
        <v>28</v>
      </c>
      <c r="V4326" t="s">
        <v>20707</v>
      </c>
      <c r="W4326" t="s">
        <v>20710</v>
      </c>
      <c r="X4326" t="s">
        <v>20665</v>
      </c>
      <c r="Y4326" t="s">
        <v>20659</v>
      </c>
      <c r="Z4326">
        <v>7</v>
      </c>
      <c r="AA4326" t="s">
        <v>20670</v>
      </c>
    </row>
    <row r="4327" spans="1:27" x14ac:dyDescent="0.3">
      <c r="A4327">
        <v>18361742</v>
      </c>
      <c r="B4327" t="s">
        <v>3979</v>
      </c>
      <c r="C4327">
        <v>1</v>
      </c>
      <c r="D4327" t="s">
        <v>21</v>
      </c>
      <c r="E4327" t="s">
        <v>3980</v>
      </c>
      <c r="F4327" t="s">
        <v>1983</v>
      </c>
      <c r="G4327" t="s">
        <v>1984</v>
      </c>
      <c r="H4327">
        <v>77.309036500000005</v>
      </c>
      <c r="I4327">
        <v>28.6537039</v>
      </c>
      <c r="J4327" t="s">
        <v>3981</v>
      </c>
      <c r="K4327" t="s">
        <v>26</v>
      </c>
      <c r="L4327" t="s">
        <v>27</v>
      </c>
      <c r="M4327" t="s">
        <v>35</v>
      </c>
      <c r="N4327" t="s">
        <v>27</v>
      </c>
      <c r="O4327" t="s">
        <v>27</v>
      </c>
      <c r="P4327">
        <v>3</v>
      </c>
      <c r="Q4327">
        <v>63</v>
      </c>
      <c r="R4327">
        <v>1000</v>
      </c>
      <c r="S4327">
        <v>3.5</v>
      </c>
      <c r="T4327" s="1">
        <v>41677</v>
      </c>
      <c r="U4327" t="s">
        <v>28</v>
      </c>
      <c r="V4327" t="s">
        <v>20707</v>
      </c>
      <c r="W4327" t="s">
        <v>20710</v>
      </c>
      <c r="X4327" t="s">
        <v>20664</v>
      </c>
      <c r="Y4327" t="s">
        <v>20674</v>
      </c>
      <c r="Z4327">
        <v>2</v>
      </c>
      <c r="AA4327" t="s">
        <v>20676</v>
      </c>
    </row>
    <row r="4328" spans="1:27" x14ac:dyDescent="0.3">
      <c r="A4328">
        <v>771</v>
      </c>
      <c r="B4328" t="s">
        <v>4101</v>
      </c>
      <c r="C4328">
        <v>1</v>
      </c>
      <c r="D4328" t="s">
        <v>21</v>
      </c>
      <c r="E4328" t="s">
        <v>4102</v>
      </c>
      <c r="F4328" t="s">
        <v>2919</v>
      </c>
      <c r="G4328" t="s">
        <v>2920</v>
      </c>
      <c r="H4328">
        <v>77.163887770000002</v>
      </c>
      <c r="I4328">
        <v>28.557200160000001</v>
      </c>
      <c r="J4328" t="s">
        <v>479</v>
      </c>
      <c r="K4328" t="s">
        <v>26</v>
      </c>
      <c r="L4328" t="s">
        <v>35</v>
      </c>
      <c r="M4328" t="s">
        <v>35</v>
      </c>
      <c r="N4328" t="s">
        <v>27</v>
      </c>
      <c r="O4328" t="s">
        <v>27</v>
      </c>
      <c r="P4328">
        <v>3</v>
      </c>
      <c r="Q4328">
        <v>193</v>
      </c>
      <c r="R4328">
        <v>1000</v>
      </c>
      <c r="S4328">
        <v>3.5</v>
      </c>
      <c r="T4328" s="1">
        <v>42086</v>
      </c>
      <c r="U4328" t="s">
        <v>28</v>
      </c>
      <c r="V4328" t="s">
        <v>20707</v>
      </c>
      <c r="W4328" t="s">
        <v>20710</v>
      </c>
      <c r="X4328" t="s">
        <v>20669</v>
      </c>
      <c r="Y4328" t="s">
        <v>20674</v>
      </c>
      <c r="Z4328">
        <v>3</v>
      </c>
      <c r="AA4328" t="s">
        <v>20675</v>
      </c>
    </row>
    <row r="4329" spans="1:27" x14ac:dyDescent="0.3">
      <c r="A4329">
        <v>18014114</v>
      </c>
      <c r="B4329" t="s">
        <v>4123</v>
      </c>
      <c r="C4329">
        <v>1</v>
      </c>
      <c r="D4329" t="s">
        <v>21</v>
      </c>
      <c r="E4329" t="s">
        <v>4124</v>
      </c>
      <c r="F4329" t="s">
        <v>2764</v>
      </c>
      <c r="G4329" t="s">
        <v>2763</v>
      </c>
      <c r="H4329">
        <v>77.152605699999995</v>
      </c>
      <c r="I4329">
        <v>28.692631899999999</v>
      </c>
      <c r="J4329" t="s">
        <v>2311</v>
      </c>
      <c r="K4329" t="s">
        <v>26</v>
      </c>
      <c r="L4329" t="s">
        <v>35</v>
      </c>
      <c r="M4329" t="s">
        <v>35</v>
      </c>
      <c r="N4329" t="s">
        <v>27</v>
      </c>
      <c r="O4329" t="s">
        <v>27</v>
      </c>
      <c r="P4329">
        <v>3</v>
      </c>
      <c r="Q4329">
        <v>116</v>
      </c>
      <c r="R4329">
        <v>1000</v>
      </c>
      <c r="S4329">
        <v>3.5</v>
      </c>
      <c r="T4329" s="1">
        <v>41651</v>
      </c>
      <c r="U4329" t="s">
        <v>28</v>
      </c>
      <c r="V4329" t="s">
        <v>20707</v>
      </c>
      <c r="W4329" t="s">
        <v>20710</v>
      </c>
      <c r="X4329" t="s">
        <v>20664</v>
      </c>
      <c r="Y4329" t="s">
        <v>20674</v>
      </c>
      <c r="Z4329">
        <v>1</v>
      </c>
      <c r="AA4329" t="s">
        <v>20677</v>
      </c>
    </row>
    <row r="4330" spans="1:27" x14ac:dyDescent="0.3">
      <c r="A4330">
        <v>18282007</v>
      </c>
      <c r="B4330" t="s">
        <v>4159</v>
      </c>
      <c r="C4330">
        <v>1</v>
      </c>
      <c r="D4330" t="s">
        <v>21</v>
      </c>
      <c r="E4330" t="s">
        <v>4160</v>
      </c>
      <c r="F4330" t="s">
        <v>1806</v>
      </c>
      <c r="G4330" t="s">
        <v>1805</v>
      </c>
      <c r="H4330">
        <v>77.212177499999996</v>
      </c>
      <c r="I4330">
        <v>28.549246100000001</v>
      </c>
      <c r="J4330" t="s">
        <v>3238</v>
      </c>
      <c r="K4330" t="s">
        <v>26</v>
      </c>
      <c r="L4330" t="s">
        <v>35</v>
      </c>
      <c r="M4330" t="s">
        <v>35</v>
      </c>
      <c r="N4330" t="s">
        <v>27</v>
      </c>
      <c r="O4330" t="s">
        <v>27</v>
      </c>
      <c r="P4330">
        <v>3</v>
      </c>
      <c r="Q4330">
        <v>84</v>
      </c>
      <c r="R4330">
        <v>1000</v>
      </c>
      <c r="S4330">
        <v>3.5</v>
      </c>
      <c r="T4330" s="1">
        <v>42282</v>
      </c>
      <c r="U4330" t="s">
        <v>28</v>
      </c>
      <c r="V4330" t="s">
        <v>20707</v>
      </c>
      <c r="W4330" t="s">
        <v>20710</v>
      </c>
      <c r="X4330" t="s">
        <v>20669</v>
      </c>
      <c r="Y4330" t="s">
        <v>20678</v>
      </c>
      <c r="Z4330">
        <v>10</v>
      </c>
      <c r="AA4330" t="s">
        <v>20680</v>
      </c>
    </row>
    <row r="4331" spans="1:27" x14ac:dyDescent="0.3">
      <c r="A4331">
        <v>18425157</v>
      </c>
      <c r="B4331" t="s">
        <v>4161</v>
      </c>
      <c r="C4331">
        <v>1</v>
      </c>
      <c r="D4331" t="s">
        <v>21</v>
      </c>
      <c r="E4331" t="s">
        <v>4162</v>
      </c>
      <c r="F4331" t="s">
        <v>704</v>
      </c>
      <c r="G4331" t="s">
        <v>705</v>
      </c>
      <c r="H4331">
        <v>77.116360999999998</v>
      </c>
      <c r="I4331">
        <v>28.6461869</v>
      </c>
      <c r="J4331" t="s">
        <v>479</v>
      </c>
      <c r="K4331" t="s">
        <v>26</v>
      </c>
      <c r="L4331" t="s">
        <v>35</v>
      </c>
      <c r="M4331" t="s">
        <v>27</v>
      </c>
      <c r="N4331" t="s">
        <v>27</v>
      </c>
      <c r="O4331" t="s">
        <v>27</v>
      </c>
      <c r="P4331">
        <v>3</v>
      </c>
      <c r="Q4331">
        <v>26</v>
      </c>
      <c r="R4331">
        <v>1000</v>
      </c>
      <c r="S4331">
        <v>3.5</v>
      </c>
      <c r="T4331" s="1">
        <v>42670</v>
      </c>
      <c r="U4331" t="s">
        <v>28</v>
      </c>
      <c r="V4331" t="s">
        <v>20707</v>
      </c>
      <c r="W4331" t="s">
        <v>20710</v>
      </c>
      <c r="X4331" t="s">
        <v>20661</v>
      </c>
      <c r="Y4331" t="s">
        <v>20678</v>
      </c>
      <c r="Z4331">
        <v>10</v>
      </c>
      <c r="AA4331" t="s">
        <v>20680</v>
      </c>
    </row>
    <row r="4332" spans="1:27" x14ac:dyDescent="0.3">
      <c r="A4332">
        <v>18419892</v>
      </c>
      <c r="B4332" t="s">
        <v>2129</v>
      </c>
      <c r="C4332">
        <v>1</v>
      </c>
      <c r="D4332" t="s">
        <v>21</v>
      </c>
      <c r="E4332" t="s">
        <v>2130</v>
      </c>
      <c r="F4332" t="s">
        <v>2131</v>
      </c>
      <c r="G4332" t="s">
        <v>2132</v>
      </c>
      <c r="H4332">
        <v>77.217028200000001</v>
      </c>
      <c r="I4332">
        <v>28.621316100000001</v>
      </c>
      <c r="J4332" t="s">
        <v>2133</v>
      </c>
      <c r="K4332" t="s">
        <v>26</v>
      </c>
      <c r="L4332" t="s">
        <v>35</v>
      </c>
      <c r="M4332" t="s">
        <v>27</v>
      </c>
      <c r="N4332" t="s">
        <v>27</v>
      </c>
      <c r="O4332" t="s">
        <v>27</v>
      </c>
      <c r="P4332">
        <v>4</v>
      </c>
      <c r="Q4332">
        <v>14</v>
      </c>
      <c r="R4332">
        <v>2000</v>
      </c>
      <c r="S4332">
        <v>3.5</v>
      </c>
      <c r="T4332" s="1">
        <v>40687</v>
      </c>
      <c r="U4332" t="s">
        <v>28</v>
      </c>
      <c r="V4332" t="s">
        <v>20707</v>
      </c>
      <c r="W4332" t="s">
        <v>20710</v>
      </c>
      <c r="X4332" t="s">
        <v>20663</v>
      </c>
      <c r="Y4332" t="s">
        <v>20671</v>
      </c>
      <c r="Z4332">
        <v>5</v>
      </c>
      <c r="AA4332" t="s">
        <v>20630</v>
      </c>
    </row>
    <row r="4333" spans="1:27" x14ac:dyDescent="0.3">
      <c r="A4333">
        <v>66</v>
      </c>
      <c r="B4333" t="s">
        <v>3216</v>
      </c>
      <c r="C4333">
        <v>1</v>
      </c>
      <c r="D4333" t="s">
        <v>21</v>
      </c>
      <c r="E4333" t="s">
        <v>3878</v>
      </c>
      <c r="F4333" t="s">
        <v>650</v>
      </c>
      <c r="G4333" t="s">
        <v>651</v>
      </c>
      <c r="H4333">
        <v>77.221002900000002</v>
      </c>
      <c r="I4333">
        <v>28.6336789</v>
      </c>
      <c r="J4333" t="s">
        <v>3879</v>
      </c>
      <c r="K4333" t="s">
        <v>26</v>
      </c>
      <c r="L4333" t="s">
        <v>35</v>
      </c>
      <c r="M4333" t="s">
        <v>35</v>
      </c>
      <c r="N4333" t="s">
        <v>27</v>
      </c>
      <c r="O4333" t="s">
        <v>27</v>
      </c>
      <c r="P4333">
        <v>4</v>
      </c>
      <c r="Q4333">
        <v>706</v>
      </c>
      <c r="R4333">
        <v>2000</v>
      </c>
      <c r="S4333">
        <v>3.5</v>
      </c>
      <c r="T4333" s="1">
        <v>43332</v>
      </c>
      <c r="U4333" t="s">
        <v>28</v>
      </c>
      <c r="V4333" t="s">
        <v>20707</v>
      </c>
      <c r="W4333" t="s">
        <v>20710</v>
      </c>
      <c r="X4333" t="s">
        <v>20662</v>
      </c>
      <c r="Y4333" t="s">
        <v>20659</v>
      </c>
      <c r="Z4333">
        <v>8</v>
      </c>
      <c r="AA4333" t="s">
        <v>20666</v>
      </c>
    </row>
    <row r="4334" spans="1:27" x14ac:dyDescent="0.3">
      <c r="A4334">
        <v>18466978</v>
      </c>
      <c r="B4334" t="s">
        <v>2239</v>
      </c>
      <c r="C4334">
        <v>1</v>
      </c>
      <c r="D4334" t="s">
        <v>21</v>
      </c>
      <c r="E4334" t="s">
        <v>2240</v>
      </c>
      <c r="F4334" t="s">
        <v>1825</v>
      </c>
      <c r="G4334" t="s">
        <v>1824</v>
      </c>
      <c r="H4334">
        <v>0</v>
      </c>
      <c r="I4334">
        <v>0</v>
      </c>
      <c r="J4334" t="s">
        <v>664</v>
      </c>
      <c r="K4334" t="s">
        <v>26</v>
      </c>
      <c r="L4334" t="s">
        <v>35</v>
      </c>
      <c r="M4334" t="s">
        <v>27</v>
      </c>
      <c r="N4334" t="s">
        <v>27</v>
      </c>
      <c r="O4334" t="s">
        <v>27</v>
      </c>
      <c r="P4334">
        <v>4</v>
      </c>
      <c r="Q4334">
        <v>22</v>
      </c>
      <c r="R4334">
        <v>2100</v>
      </c>
      <c r="S4334">
        <v>3.5</v>
      </c>
      <c r="T4334" s="1">
        <v>43105</v>
      </c>
      <c r="U4334" t="s">
        <v>28</v>
      </c>
      <c r="V4334" t="s">
        <v>20707</v>
      </c>
      <c r="W4334" t="s">
        <v>20710</v>
      </c>
      <c r="X4334" t="s">
        <v>20662</v>
      </c>
      <c r="Y4334" t="s">
        <v>20674</v>
      </c>
      <c r="Z4334">
        <v>1</v>
      </c>
      <c r="AA4334" t="s">
        <v>20677</v>
      </c>
    </row>
    <row r="4335" spans="1:27" x14ac:dyDescent="0.3">
      <c r="A4335">
        <v>17977751</v>
      </c>
      <c r="B4335" t="s">
        <v>2261</v>
      </c>
      <c r="C4335">
        <v>1</v>
      </c>
      <c r="D4335" t="s">
        <v>21</v>
      </c>
      <c r="E4335" t="s">
        <v>2262</v>
      </c>
      <c r="F4335" t="s">
        <v>363</v>
      </c>
      <c r="G4335" t="s">
        <v>364</v>
      </c>
      <c r="H4335">
        <v>77.193959699999994</v>
      </c>
      <c r="I4335">
        <v>28.529175800000001</v>
      </c>
      <c r="J4335" t="s">
        <v>2263</v>
      </c>
      <c r="K4335" t="s">
        <v>26</v>
      </c>
      <c r="L4335" t="s">
        <v>35</v>
      </c>
      <c r="M4335" t="s">
        <v>27</v>
      </c>
      <c r="N4335" t="s">
        <v>27</v>
      </c>
      <c r="O4335" t="s">
        <v>27</v>
      </c>
      <c r="P4335">
        <v>4</v>
      </c>
      <c r="Q4335">
        <v>218</v>
      </c>
      <c r="R4335">
        <v>2200</v>
      </c>
      <c r="S4335">
        <v>3.5</v>
      </c>
      <c r="T4335" s="1">
        <v>42822</v>
      </c>
      <c r="U4335" t="s">
        <v>28</v>
      </c>
      <c r="V4335" t="s">
        <v>20707</v>
      </c>
      <c r="W4335" t="s">
        <v>20710</v>
      </c>
      <c r="X4335" t="s">
        <v>20668</v>
      </c>
      <c r="Y4335" t="s">
        <v>20674</v>
      </c>
      <c r="Z4335">
        <v>3</v>
      </c>
      <c r="AA4335" t="s">
        <v>20675</v>
      </c>
    </row>
    <row r="4336" spans="1:27" x14ac:dyDescent="0.3">
      <c r="A4336">
        <v>4341</v>
      </c>
      <c r="B4336" t="s">
        <v>2272</v>
      </c>
      <c r="C4336">
        <v>1</v>
      </c>
      <c r="D4336" t="s">
        <v>21</v>
      </c>
      <c r="E4336" t="s">
        <v>2273</v>
      </c>
      <c r="F4336" t="s">
        <v>2177</v>
      </c>
      <c r="G4336" t="s">
        <v>2178</v>
      </c>
      <c r="H4336">
        <v>77.22012531</v>
      </c>
      <c r="I4336">
        <v>28.52937369</v>
      </c>
      <c r="J4336" t="s">
        <v>476</v>
      </c>
      <c r="K4336" t="s">
        <v>26</v>
      </c>
      <c r="L4336" t="s">
        <v>35</v>
      </c>
      <c r="M4336" t="s">
        <v>35</v>
      </c>
      <c r="N4336" t="s">
        <v>27</v>
      </c>
      <c r="O4336" t="s">
        <v>27</v>
      </c>
      <c r="P4336">
        <v>4</v>
      </c>
      <c r="Q4336">
        <v>498</v>
      </c>
      <c r="R4336">
        <v>2200</v>
      </c>
      <c r="S4336">
        <v>3.5</v>
      </c>
      <c r="T4336" s="1">
        <v>41952</v>
      </c>
      <c r="U4336" t="s">
        <v>28</v>
      </c>
      <c r="V4336" t="s">
        <v>20707</v>
      </c>
      <c r="W4336" t="s">
        <v>20710</v>
      </c>
      <c r="X4336" t="s">
        <v>20664</v>
      </c>
      <c r="Y4336" t="s">
        <v>20678</v>
      </c>
      <c r="Z4336">
        <v>11</v>
      </c>
      <c r="AA4336" t="s">
        <v>20679</v>
      </c>
    </row>
    <row r="4337" spans="1:27" x14ac:dyDescent="0.3">
      <c r="A4337">
        <v>307330</v>
      </c>
      <c r="B4337" t="s">
        <v>2289</v>
      </c>
      <c r="C4337">
        <v>1</v>
      </c>
      <c r="D4337" t="s">
        <v>21</v>
      </c>
      <c r="E4337" t="s">
        <v>2290</v>
      </c>
      <c r="F4337" t="s">
        <v>1717</v>
      </c>
      <c r="G4337" t="s">
        <v>1718</v>
      </c>
      <c r="H4337">
        <v>77.194158999999999</v>
      </c>
      <c r="I4337">
        <v>28.554131399999999</v>
      </c>
      <c r="J4337" t="s">
        <v>2068</v>
      </c>
      <c r="K4337" t="s">
        <v>26</v>
      </c>
      <c r="L4337" t="s">
        <v>27</v>
      </c>
      <c r="M4337" t="s">
        <v>27</v>
      </c>
      <c r="N4337" t="s">
        <v>27</v>
      </c>
      <c r="O4337" t="s">
        <v>27</v>
      </c>
      <c r="P4337">
        <v>4</v>
      </c>
      <c r="Q4337">
        <v>884</v>
      </c>
      <c r="R4337">
        <v>2400</v>
      </c>
      <c r="S4337">
        <v>3.5</v>
      </c>
      <c r="T4337" s="1">
        <v>41703</v>
      </c>
      <c r="U4337" t="s">
        <v>28</v>
      </c>
      <c r="V4337" t="s">
        <v>20707</v>
      </c>
      <c r="W4337" t="s">
        <v>20710</v>
      </c>
      <c r="X4337" t="s">
        <v>20664</v>
      </c>
      <c r="Y4337" t="s">
        <v>20674</v>
      </c>
      <c r="Z4337">
        <v>3</v>
      </c>
      <c r="AA4337" t="s">
        <v>20675</v>
      </c>
    </row>
    <row r="4338" spans="1:27" x14ac:dyDescent="0.3">
      <c r="A4338">
        <v>4501</v>
      </c>
      <c r="B4338" t="s">
        <v>2326</v>
      </c>
      <c r="C4338">
        <v>1</v>
      </c>
      <c r="D4338" t="s">
        <v>21</v>
      </c>
      <c r="E4338" t="s">
        <v>2327</v>
      </c>
      <c r="F4338" t="s">
        <v>2328</v>
      </c>
      <c r="G4338" t="s">
        <v>2327</v>
      </c>
      <c r="H4338">
        <v>77.164437620000001</v>
      </c>
      <c r="I4338">
        <v>28.556503469999999</v>
      </c>
      <c r="J4338" t="s">
        <v>476</v>
      </c>
      <c r="K4338" t="s">
        <v>26</v>
      </c>
      <c r="L4338" t="s">
        <v>35</v>
      </c>
      <c r="M4338" t="s">
        <v>27</v>
      </c>
      <c r="N4338" t="s">
        <v>27</v>
      </c>
      <c r="O4338" t="s">
        <v>27</v>
      </c>
      <c r="P4338">
        <v>4</v>
      </c>
      <c r="Q4338">
        <v>79</v>
      </c>
      <c r="R4338">
        <v>2500</v>
      </c>
      <c r="S4338">
        <v>3.5</v>
      </c>
      <c r="T4338" s="1">
        <v>43244</v>
      </c>
      <c r="U4338" t="s">
        <v>28</v>
      </c>
      <c r="V4338" t="s">
        <v>20707</v>
      </c>
      <c r="W4338" t="s">
        <v>20710</v>
      </c>
      <c r="X4338" t="s">
        <v>20662</v>
      </c>
      <c r="Y4338" t="s">
        <v>20671</v>
      </c>
      <c r="Z4338">
        <v>5</v>
      </c>
      <c r="AA4338" t="s">
        <v>20630</v>
      </c>
    </row>
    <row r="4339" spans="1:27" x14ac:dyDescent="0.3">
      <c r="A4339">
        <v>5997</v>
      </c>
      <c r="B4339" t="s">
        <v>2367</v>
      </c>
      <c r="C4339">
        <v>1</v>
      </c>
      <c r="D4339" t="s">
        <v>21</v>
      </c>
      <c r="E4339" t="s">
        <v>2368</v>
      </c>
      <c r="F4339" t="s">
        <v>2369</v>
      </c>
      <c r="G4339" t="s">
        <v>2370</v>
      </c>
      <c r="H4339">
        <v>77.110492100000002</v>
      </c>
      <c r="I4339">
        <v>28.720856099999999</v>
      </c>
      <c r="J4339" t="s">
        <v>611</v>
      </c>
      <c r="K4339" t="s">
        <v>26</v>
      </c>
      <c r="L4339" t="s">
        <v>35</v>
      </c>
      <c r="M4339" t="s">
        <v>27</v>
      </c>
      <c r="N4339" t="s">
        <v>27</v>
      </c>
      <c r="O4339" t="s">
        <v>27</v>
      </c>
      <c r="P4339">
        <v>4</v>
      </c>
      <c r="Q4339">
        <v>59</v>
      </c>
      <c r="R4339">
        <v>2500</v>
      </c>
      <c r="S4339">
        <v>3.5</v>
      </c>
      <c r="T4339" s="1">
        <v>43064</v>
      </c>
      <c r="U4339" t="s">
        <v>28</v>
      </c>
      <c r="V4339" t="s">
        <v>20707</v>
      </c>
      <c r="W4339" t="s">
        <v>20710</v>
      </c>
      <c r="X4339" t="s">
        <v>20668</v>
      </c>
      <c r="Y4339" t="s">
        <v>20678</v>
      </c>
      <c r="Z4339">
        <v>11</v>
      </c>
      <c r="AA4339" t="s">
        <v>20679</v>
      </c>
    </row>
    <row r="4340" spans="1:27" x14ac:dyDescent="0.3">
      <c r="A4340">
        <v>5608</v>
      </c>
      <c r="B4340" t="s">
        <v>3897</v>
      </c>
      <c r="C4340">
        <v>1</v>
      </c>
      <c r="D4340" t="s">
        <v>21</v>
      </c>
      <c r="E4340" t="s">
        <v>3898</v>
      </c>
      <c r="F4340" t="s">
        <v>650</v>
      </c>
      <c r="G4340" t="s">
        <v>651</v>
      </c>
      <c r="H4340">
        <v>77.222471909999996</v>
      </c>
      <c r="I4340">
        <v>28.628671600000001</v>
      </c>
      <c r="J4340" t="s">
        <v>2966</v>
      </c>
      <c r="K4340" t="s">
        <v>26</v>
      </c>
      <c r="L4340" t="s">
        <v>35</v>
      </c>
      <c r="M4340" t="s">
        <v>27</v>
      </c>
      <c r="N4340" t="s">
        <v>27</v>
      </c>
      <c r="O4340" t="s">
        <v>27</v>
      </c>
      <c r="P4340">
        <v>4</v>
      </c>
      <c r="Q4340">
        <v>92</v>
      </c>
      <c r="R4340">
        <v>2800</v>
      </c>
      <c r="S4340">
        <v>3.5</v>
      </c>
      <c r="T4340" s="1">
        <v>41038</v>
      </c>
      <c r="U4340" t="s">
        <v>28</v>
      </c>
      <c r="V4340" t="s">
        <v>20707</v>
      </c>
      <c r="W4340" t="s">
        <v>20710</v>
      </c>
      <c r="X4340" t="s">
        <v>20665</v>
      </c>
      <c r="Y4340" t="s">
        <v>20671</v>
      </c>
      <c r="Z4340">
        <v>5</v>
      </c>
      <c r="AA4340" t="s">
        <v>20630</v>
      </c>
    </row>
    <row r="4341" spans="1:27" x14ac:dyDescent="0.3">
      <c r="A4341">
        <v>301524</v>
      </c>
      <c r="B4341" t="s">
        <v>2419</v>
      </c>
      <c r="C4341">
        <v>1</v>
      </c>
      <c r="D4341" t="s">
        <v>21</v>
      </c>
      <c r="E4341" t="s">
        <v>1768</v>
      </c>
      <c r="F4341" t="s">
        <v>1769</v>
      </c>
      <c r="G4341" t="s">
        <v>1770</v>
      </c>
      <c r="H4341">
        <v>77.227277000000001</v>
      </c>
      <c r="I4341">
        <v>28.631406999999999</v>
      </c>
      <c r="J4341" t="s">
        <v>611</v>
      </c>
      <c r="K4341" t="s">
        <v>26</v>
      </c>
      <c r="L4341" t="s">
        <v>27</v>
      </c>
      <c r="M4341" t="s">
        <v>27</v>
      </c>
      <c r="N4341" t="s">
        <v>27</v>
      </c>
      <c r="O4341" t="s">
        <v>27</v>
      </c>
      <c r="P4341">
        <v>4</v>
      </c>
      <c r="Q4341">
        <v>45</v>
      </c>
      <c r="R4341">
        <v>3000</v>
      </c>
      <c r="S4341">
        <v>3.5</v>
      </c>
      <c r="T4341" s="1">
        <v>41066</v>
      </c>
      <c r="U4341" t="s">
        <v>28</v>
      </c>
      <c r="V4341" t="s">
        <v>20707</v>
      </c>
      <c r="W4341" t="s">
        <v>20710</v>
      </c>
      <c r="X4341" t="s">
        <v>20665</v>
      </c>
      <c r="Y4341" t="s">
        <v>20671</v>
      </c>
      <c r="Z4341">
        <v>6</v>
      </c>
      <c r="AA4341" t="s">
        <v>20672</v>
      </c>
    </row>
    <row r="4342" spans="1:27" x14ac:dyDescent="0.3">
      <c r="A4342">
        <v>4502</v>
      </c>
      <c r="B4342" t="s">
        <v>2423</v>
      </c>
      <c r="C4342">
        <v>1</v>
      </c>
      <c r="D4342" t="s">
        <v>21</v>
      </c>
      <c r="E4342" t="s">
        <v>2424</v>
      </c>
      <c r="F4342" t="s">
        <v>2425</v>
      </c>
      <c r="G4342" t="s">
        <v>2426</v>
      </c>
      <c r="H4342">
        <v>77.175888599999993</v>
      </c>
      <c r="I4342">
        <v>28.642764</v>
      </c>
      <c r="J4342" t="s">
        <v>2427</v>
      </c>
      <c r="K4342" t="s">
        <v>26</v>
      </c>
      <c r="L4342" t="s">
        <v>35</v>
      </c>
      <c r="M4342" t="s">
        <v>27</v>
      </c>
      <c r="N4342" t="s">
        <v>27</v>
      </c>
      <c r="O4342" t="s">
        <v>27</v>
      </c>
      <c r="P4342">
        <v>4</v>
      </c>
      <c r="Q4342">
        <v>202</v>
      </c>
      <c r="R4342">
        <v>3000</v>
      </c>
      <c r="S4342">
        <v>3.5</v>
      </c>
      <c r="T4342" s="1">
        <v>40669</v>
      </c>
      <c r="U4342" t="s">
        <v>28</v>
      </c>
      <c r="V4342" t="s">
        <v>20707</v>
      </c>
      <c r="W4342" t="s">
        <v>20710</v>
      </c>
      <c r="X4342" t="s">
        <v>20663</v>
      </c>
      <c r="Y4342" t="s">
        <v>20671</v>
      </c>
      <c r="Z4342">
        <v>5</v>
      </c>
      <c r="AA4342" t="s">
        <v>20630</v>
      </c>
    </row>
    <row r="4343" spans="1:27" x14ac:dyDescent="0.3">
      <c r="A4343">
        <v>307361</v>
      </c>
      <c r="B4343" t="s">
        <v>2444</v>
      </c>
      <c r="C4343">
        <v>1</v>
      </c>
      <c r="D4343" t="s">
        <v>21</v>
      </c>
      <c r="E4343" t="s">
        <v>2183</v>
      </c>
      <c r="F4343" t="s">
        <v>2184</v>
      </c>
      <c r="G4343" t="s">
        <v>2185</v>
      </c>
      <c r="H4343">
        <v>77.297574299999994</v>
      </c>
      <c r="I4343">
        <v>28.590346</v>
      </c>
      <c r="J4343" t="s">
        <v>2445</v>
      </c>
      <c r="K4343" t="s">
        <v>26</v>
      </c>
      <c r="L4343" t="s">
        <v>35</v>
      </c>
      <c r="M4343" t="s">
        <v>27</v>
      </c>
      <c r="N4343" t="s">
        <v>27</v>
      </c>
      <c r="O4343" t="s">
        <v>27</v>
      </c>
      <c r="P4343">
        <v>4</v>
      </c>
      <c r="Q4343">
        <v>115</v>
      </c>
      <c r="R4343">
        <v>3000</v>
      </c>
      <c r="S4343">
        <v>3.5</v>
      </c>
      <c r="T4343" s="1">
        <v>40863</v>
      </c>
      <c r="U4343" t="s">
        <v>28</v>
      </c>
      <c r="V4343" t="s">
        <v>20707</v>
      </c>
      <c r="W4343" t="s">
        <v>20710</v>
      </c>
      <c r="X4343" t="s">
        <v>20663</v>
      </c>
      <c r="Y4343" t="s">
        <v>20678</v>
      </c>
      <c r="Z4343">
        <v>11</v>
      </c>
      <c r="AA4343" t="s">
        <v>20679</v>
      </c>
    </row>
    <row r="4344" spans="1:27" x14ac:dyDescent="0.3">
      <c r="A4344">
        <v>6600</v>
      </c>
      <c r="B4344" t="s">
        <v>2453</v>
      </c>
      <c r="C4344">
        <v>1</v>
      </c>
      <c r="D4344" t="s">
        <v>21</v>
      </c>
      <c r="E4344" t="s">
        <v>2080</v>
      </c>
      <c r="F4344" t="s">
        <v>2081</v>
      </c>
      <c r="G4344" t="s">
        <v>2082</v>
      </c>
      <c r="H4344">
        <v>77.218465399999999</v>
      </c>
      <c r="I4344">
        <v>28.6188547</v>
      </c>
      <c r="J4344" t="s">
        <v>611</v>
      </c>
      <c r="K4344" t="s">
        <v>26</v>
      </c>
      <c r="L4344" t="s">
        <v>35</v>
      </c>
      <c r="M4344" t="s">
        <v>27</v>
      </c>
      <c r="N4344" t="s">
        <v>27</v>
      </c>
      <c r="O4344" t="s">
        <v>27</v>
      </c>
      <c r="P4344">
        <v>4</v>
      </c>
      <c r="Q4344">
        <v>39</v>
      </c>
      <c r="R4344">
        <v>3000</v>
      </c>
      <c r="S4344">
        <v>3.5</v>
      </c>
      <c r="T4344" s="1">
        <v>43375</v>
      </c>
      <c r="U4344" t="s">
        <v>28</v>
      </c>
      <c r="V4344" t="s">
        <v>20707</v>
      </c>
      <c r="W4344" t="s">
        <v>20710</v>
      </c>
      <c r="X4344" t="s">
        <v>20662</v>
      </c>
      <c r="Y4344" t="s">
        <v>20678</v>
      </c>
      <c r="Z4344">
        <v>10</v>
      </c>
      <c r="AA4344" t="s">
        <v>20680</v>
      </c>
    </row>
    <row r="4345" spans="1:27" x14ac:dyDescent="0.3">
      <c r="A4345">
        <v>2745</v>
      </c>
      <c r="B4345" t="s">
        <v>2472</v>
      </c>
      <c r="C4345">
        <v>1</v>
      </c>
      <c r="D4345" t="s">
        <v>21</v>
      </c>
      <c r="E4345" t="s">
        <v>2150</v>
      </c>
      <c r="F4345" t="s">
        <v>2149</v>
      </c>
      <c r="G4345" t="s">
        <v>2150</v>
      </c>
      <c r="H4345">
        <v>77.173439099999996</v>
      </c>
      <c r="I4345">
        <v>28.598177799999998</v>
      </c>
      <c r="J4345" t="s">
        <v>2473</v>
      </c>
      <c r="K4345" t="s">
        <v>26</v>
      </c>
      <c r="L4345" t="s">
        <v>27</v>
      </c>
      <c r="M4345" t="s">
        <v>27</v>
      </c>
      <c r="N4345" t="s">
        <v>27</v>
      </c>
      <c r="O4345" t="s">
        <v>27</v>
      </c>
      <c r="P4345">
        <v>4</v>
      </c>
      <c r="Q4345">
        <v>45</v>
      </c>
      <c r="R4345">
        <v>3500</v>
      </c>
      <c r="S4345">
        <v>3.5</v>
      </c>
      <c r="T4345" s="1">
        <v>40509</v>
      </c>
      <c r="U4345" t="s">
        <v>28</v>
      </c>
      <c r="V4345" t="s">
        <v>20707</v>
      </c>
      <c r="W4345" t="s">
        <v>20710</v>
      </c>
      <c r="X4345" t="s">
        <v>20667</v>
      </c>
      <c r="Y4345" t="s">
        <v>20678</v>
      </c>
      <c r="Z4345">
        <v>11</v>
      </c>
      <c r="AA4345" t="s">
        <v>20679</v>
      </c>
    </row>
    <row r="4346" spans="1:27" x14ac:dyDescent="0.3">
      <c r="A4346">
        <v>305549</v>
      </c>
      <c r="B4346" t="s">
        <v>2480</v>
      </c>
      <c r="C4346">
        <v>1</v>
      </c>
      <c r="D4346" t="s">
        <v>21</v>
      </c>
      <c r="E4346" t="s">
        <v>2481</v>
      </c>
      <c r="F4346" t="s">
        <v>2482</v>
      </c>
      <c r="G4346" t="s">
        <v>2483</v>
      </c>
      <c r="H4346">
        <v>77.249316100000001</v>
      </c>
      <c r="I4346">
        <v>28.5495074</v>
      </c>
      <c r="J4346" t="s">
        <v>611</v>
      </c>
      <c r="K4346" t="s">
        <v>26</v>
      </c>
      <c r="L4346" t="s">
        <v>35</v>
      </c>
      <c r="M4346" t="s">
        <v>27</v>
      </c>
      <c r="N4346" t="s">
        <v>27</v>
      </c>
      <c r="O4346" t="s">
        <v>27</v>
      </c>
      <c r="P4346">
        <v>4</v>
      </c>
      <c r="Q4346">
        <v>18</v>
      </c>
      <c r="R4346">
        <v>3650</v>
      </c>
      <c r="S4346">
        <v>3.5</v>
      </c>
      <c r="T4346" s="1">
        <v>41353</v>
      </c>
      <c r="U4346" t="s">
        <v>28</v>
      </c>
      <c r="V4346" t="s">
        <v>20707</v>
      </c>
      <c r="W4346" t="s">
        <v>20710</v>
      </c>
      <c r="X4346" t="s">
        <v>20658</v>
      </c>
      <c r="Y4346" t="s">
        <v>20674</v>
      </c>
      <c r="Z4346">
        <v>3</v>
      </c>
      <c r="AA4346" t="s">
        <v>20675</v>
      </c>
    </row>
    <row r="4347" spans="1:27" x14ac:dyDescent="0.3">
      <c r="A4347">
        <v>18376469</v>
      </c>
      <c r="B4347" t="s">
        <v>2493</v>
      </c>
      <c r="C4347">
        <v>1</v>
      </c>
      <c r="D4347" t="s">
        <v>21</v>
      </c>
      <c r="E4347" t="s">
        <v>2192</v>
      </c>
      <c r="F4347" t="s">
        <v>2193</v>
      </c>
      <c r="G4347" t="s">
        <v>2194</v>
      </c>
      <c r="H4347">
        <v>77.170219799999998</v>
      </c>
      <c r="I4347">
        <v>28.594800800000002</v>
      </c>
      <c r="J4347" t="s">
        <v>1868</v>
      </c>
      <c r="K4347" t="s">
        <v>26</v>
      </c>
      <c r="L4347" t="s">
        <v>35</v>
      </c>
      <c r="M4347" t="s">
        <v>27</v>
      </c>
      <c r="N4347" t="s">
        <v>27</v>
      </c>
      <c r="O4347" t="s">
        <v>27</v>
      </c>
      <c r="P4347">
        <v>4</v>
      </c>
      <c r="Q4347">
        <v>24</v>
      </c>
      <c r="R4347">
        <v>4000</v>
      </c>
      <c r="S4347">
        <v>3.5</v>
      </c>
      <c r="T4347" s="1">
        <v>42879</v>
      </c>
      <c r="U4347" t="s">
        <v>28</v>
      </c>
      <c r="V4347" t="s">
        <v>20707</v>
      </c>
      <c r="W4347" t="s">
        <v>20710</v>
      </c>
      <c r="X4347" t="s">
        <v>20668</v>
      </c>
      <c r="Y4347" t="s">
        <v>20671</v>
      </c>
      <c r="Z4347">
        <v>5</v>
      </c>
      <c r="AA4347" t="s">
        <v>20630</v>
      </c>
    </row>
    <row r="4348" spans="1:27" x14ac:dyDescent="0.3">
      <c r="A4348">
        <v>2683</v>
      </c>
      <c r="B4348" t="s">
        <v>2499</v>
      </c>
      <c r="C4348">
        <v>1</v>
      </c>
      <c r="D4348" t="s">
        <v>21</v>
      </c>
      <c r="E4348" t="s">
        <v>2119</v>
      </c>
      <c r="F4348" t="s">
        <v>2120</v>
      </c>
      <c r="G4348" t="s">
        <v>2121</v>
      </c>
      <c r="H4348">
        <v>77.216965900000005</v>
      </c>
      <c r="I4348">
        <v>28.600170599999998</v>
      </c>
      <c r="J4348" t="s">
        <v>1897</v>
      </c>
      <c r="K4348" t="s">
        <v>26</v>
      </c>
      <c r="L4348" t="s">
        <v>27</v>
      </c>
      <c r="M4348" t="s">
        <v>27</v>
      </c>
      <c r="N4348" t="s">
        <v>27</v>
      </c>
      <c r="O4348" t="s">
        <v>27</v>
      </c>
      <c r="P4348">
        <v>4</v>
      </c>
      <c r="Q4348">
        <v>42</v>
      </c>
      <c r="R4348">
        <v>4100</v>
      </c>
      <c r="S4348">
        <v>3.5</v>
      </c>
      <c r="T4348" s="1">
        <v>42178</v>
      </c>
      <c r="U4348" t="s">
        <v>28</v>
      </c>
      <c r="V4348" t="s">
        <v>20707</v>
      </c>
      <c r="W4348" t="s">
        <v>20710</v>
      </c>
      <c r="X4348" t="s">
        <v>20669</v>
      </c>
      <c r="Y4348" t="s">
        <v>20671</v>
      </c>
      <c r="Z4348">
        <v>6</v>
      </c>
      <c r="AA4348" t="s">
        <v>20672</v>
      </c>
    </row>
    <row r="4349" spans="1:27" x14ac:dyDescent="0.3">
      <c r="A4349">
        <v>3246</v>
      </c>
      <c r="B4349" t="s">
        <v>2530</v>
      </c>
      <c r="C4349">
        <v>1</v>
      </c>
      <c r="D4349" t="s">
        <v>21</v>
      </c>
      <c r="E4349" t="s">
        <v>2080</v>
      </c>
      <c r="F4349" t="s">
        <v>2081</v>
      </c>
      <c r="G4349" t="s">
        <v>2082</v>
      </c>
      <c r="H4349">
        <v>77.218555199999997</v>
      </c>
      <c r="I4349">
        <v>28.6188632</v>
      </c>
      <c r="J4349" t="s">
        <v>548</v>
      </c>
      <c r="K4349" t="s">
        <v>26</v>
      </c>
      <c r="L4349" t="s">
        <v>35</v>
      </c>
      <c r="M4349" t="s">
        <v>27</v>
      </c>
      <c r="N4349" t="s">
        <v>27</v>
      </c>
      <c r="O4349" t="s">
        <v>27</v>
      </c>
      <c r="P4349">
        <v>4</v>
      </c>
      <c r="Q4349">
        <v>114</v>
      </c>
      <c r="R4349">
        <v>5000</v>
      </c>
      <c r="S4349">
        <v>3.5</v>
      </c>
      <c r="T4349" s="1">
        <v>40410</v>
      </c>
      <c r="U4349" t="s">
        <v>28</v>
      </c>
      <c r="V4349" t="s">
        <v>20707</v>
      </c>
      <c r="W4349" t="s">
        <v>20710</v>
      </c>
      <c r="X4349" t="s">
        <v>20667</v>
      </c>
      <c r="Y4349" t="s">
        <v>20659</v>
      </c>
      <c r="Z4349">
        <v>8</v>
      </c>
      <c r="AA4349" t="s">
        <v>20666</v>
      </c>
    </row>
    <row r="4350" spans="1:27" x14ac:dyDescent="0.3">
      <c r="A4350">
        <v>18427200</v>
      </c>
      <c r="B4350" t="s">
        <v>1741</v>
      </c>
      <c r="C4350">
        <v>1</v>
      </c>
      <c r="D4350" t="s">
        <v>21</v>
      </c>
      <c r="E4350" t="s">
        <v>1744</v>
      </c>
      <c r="F4350" t="s">
        <v>1745</v>
      </c>
      <c r="G4350" t="s">
        <v>1744</v>
      </c>
      <c r="H4350">
        <v>77.178993000000006</v>
      </c>
      <c r="I4350">
        <v>28.635268</v>
      </c>
      <c r="J4350" t="s">
        <v>1743</v>
      </c>
      <c r="K4350" t="s">
        <v>26</v>
      </c>
      <c r="L4350" t="s">
        <v>27</v>
      </c>
      <c r="M4350" t="s">
        <v>35</v>
      </c>
      <c r="N4350" t="s">
        <v>35</v>
      </c>
      <c r="O4350" t="s">
        <v>27</v>
      </c>
      <c r="P4350">
        <v>2</v>
      </c>
      <c r="Q4350">
        <v>38</v>
      </c>
      <c r="R4350">
        <v>650</v>
      </c>
      <c r="S4350">
        <v>3.5</v>
      </c>
      <c r="T4350" s="1">
        <v>42749</v>
      </c>
      <c r="U4350" t="s">
        <v>28</v>
      </c>
      <c r="V4350" t="s">
        <v>20707</v>
      </c>
      <c r="W4350" t="s">
        <v>20710</v>
      </c>
      <c r="X4350" t="s">
        <v>20668</v>
      </c>
      <c r="Y4350" t="s">
        <v>20674</v>
      </c>
      <c r="Z4350">
        <v>1</v>
      </c>
      <c r="AA4350" t="s">
        <v>20677</v>
      </c>
    </row>
    <row r="4351" spans="1:27" x14ac:dyDescent="0.3">
      <c r="A4351">
        <v>18198465</v>
      </c>
      <c r="B4351" t="s">
        <v>3101</v>
      </c>
      <c r="C4351">
        <v>1</v>
      </c>
      <c r="D4351" t="s">
        <v>21</v>
      </c>
      <c r="E4351" t="s">
        <v>3102</v>
      </c>
      <c r="F4351" t="s">
        <v>1793</v>
      </c>
      <c r="G4351" t="s">
        <v>1794</v>
      </c>
      <c r="H4351">
        <v>77.21764829</v>
      </c>
      <c r="I4351">
        <v>28.645692629999999</v>
      </c>
      <c r="J4351" t="s">
        <v>3103</v>
      </c>
      <c r="K4351" t="s">
        <v>26</v>
      </c>
      <c r="L4351" t="s">
        <v>35</v>
      </c>
      <c r="M4351" t="s">
        <v>27</v>
      </c>
      <c r="N4351" t="s">
        <v>27</v>
      </c>
      <c r="O4351" t="s">
        <v>27</v>
      </c>
      <c r="P4351">
        <v>3</v>
      </c>
      <c r="Q4351">
        <v>14</v>
      </c>
      <c r="R4351">
        <v>1300</v>
      </c>
      <c r="S4351">
        <v>3.1</v>
      </c>
      <c r="T4351" s="1">
        <v>40710</v>
      </c>
      <c r="U4351" t="s">
        <v>28</v>
      </c>
      <c r="V4351" t="s">
        <v>20707</v>
      </c>
      <c r="W4351" t="s">
        <v>20710</v>
      </c>
      <c r="X4351" t="s">
        <v>20663</v>
      </c>
      <c r="Y4351" t="s">
        <v>20671</v>
      </c>
      <c r="Z4351">
        <v>6</v>
      </c>
      <c r="AA4351" t="s">
        <v>20672</v>
      </c>
    </row>
    <row r="4352" spans="1:27" x14ac:dyDescent="0.3">
      <c r="A4352">
        <v>18288199</v>
      </c>
      <c r="B4352" t="s">
        <v>3149</v>
      </c>
      <c r="C4352">
        <v>1</v>
      </c>
      <c r="D4352" t="s">
        <v>21</v>
      </c>
      <c r="E4352" t="s">
        <v>3150</v>
      </c>
      <c r="F4352" t="s">
        <v>97</v>
      </c>
      <c r="G4352" t="s">
        <v>98</v>
      </c>
      <c r="H4352">
        <v>77.135441700000001</v>
      </c>
      <c r="I4352">
        <v>28.626862299999999</v>
      </c>
      <c r="J4352" t="s">
        <v>3151</v>
      </c>
      <c r="K4352" t="s">
        <v>26</v>
      </c>
      <c r="L4352" t="s">
        <v>35</v>
      </c>
      <c r="M4352" t="s">
        <v>27</v>
      </c>
      <c r="N4352" t="s">
        <v>27</v>
      </c>
      <c r="O4352" t="s">
        <v>27</v>
      </c>
      <c r="P4352">
        <v>3</v>
      </c>
      <c r="Q4352">
        <v>15</v>
      </c>
      <c r="R4352">
        <v>1100</v>
      </c>
      <c r="S4352">
        <v>3.1</v>
      </c>
      <c r="T4352" s="1">
        <v>41408</v>
      </c>
      <c r="U4352" t="s">
        <v>28</v>
      </c>
      <c r="V4352" t="s">
        <v>20707</v>
      </c>
      <c r="W4352" t="s">
        <v>20710</v>
      </c>
      <c r="X4352" t="s">
        <v>20658</v>
      </c>
      <c r="Y4352" t="s">
        <v>20671</v>
      </c>
      <c r="Z4352">
        <v>5</v>
      </c>
      <c r="AA4352" t="s">
        <v>20630</v>
      </c>
    </row>
    <row r="4353" spans="1:27" x14ac:dyDescent="0.3">
      <c r="A4353">
        <v>678</v>
      </c>
      <c r="B4353" t="s">
        <v>3287</v>
      </c>
      <c r="C4353">
        <v>1</v>
      </c>
      <c r="D4353" t="s">
        <v>21</v>
      </c>
      <c r="E4353" t="s">
        <v>3288</v>
      </c>
      <c r="F4353" t="s">
        <v>70</v>
      </c>
      <c r="G4353" t="s">
        <v>71</v>
      </c>
      <c r="H4353">
        <v>77.230231799999999</v>
      </c>
      <c r="I4353">
        <v>28.573553799999999</v>
      </c>
      <c r="J4353" t="s">
        <v>2266</v>
      </c>
      <c r="K4353" t="s">
        <v>26</v>
      </c>
      <c r="L4353" t="s">
        <v>35</v>
      </c>
      <c r="M4353" t="s">
        <v>27</v>
      </c>
      <c r="N4353" t="s">
        <v>27</v>
      </c>
      <c r="O4353" t="s">
        <v>27</v>
      </c>
      <c r="P4353">
        <v>3</v>
      </c>
      <c r="Q4353">
        <v>128</v>
      </c>
      <c r="R4353">
        <v>1600</v>
      </c>
      <c r="S4353">
        <v>3.1</v>
      </c>
      <c r="T4353" s="1">
        <v>41672</v>
      </c>
      <c r="U4353" t="s">
        <v>28</v>
      </c>
      <c r="V4353" t="s">
        <v>20707</v>
      </c>
      <c r="W4353" t="s">
        <v>20710</v>
      </c>
      <c r="X4353" t="s">
        <v>20664</v>
      </c>
      <c r="Y4353" t="s">
        <v>20674</v>
      </c>
      <c r="Z4353">
        <v>2</v>
      </c>
      <c r="AA4353" t="s">
        <v>20676</v>
      </c>
    </row>
    <row r="4354" spans="1:27" x14ac:dyDescent="0.3">
      <c r="A4354">
        <v>307321</v>
      </c>
      <c r="B4354" t="s">
        <v>3026</v>
      </c>
      <c r="C4354">
        <v>1</v>
      </c>
      <c r="D4354" t="s">
        <v>21</v>
      </c>
      <c r="E4354" t="s">
        <v>3292</v>
      </c>
      <c r="F4354" t="s">
        <v>1890</v>
      </c>
      <c r="G4354" t="s">
        <v>1891</v>
      </c>
      <c r="H4354">
        <v>77.217028200000001</v>
      </c>
      <c r="I4354">
        <v>28.527654999999999</v>
      </c>
      <c r="J4354" t="s">
        <v>3028</v>
      </c>
      <c r="K4354" t="s">
        <v>26</v>
      </c>
      <c r="L4354" t="s">
        <v>35</v>
      </c>
      <c r="M4354" t="s">
        <v>35</v>
      </c>
      <c r="N4354" t="s">
        <v>27</v>
      </c>
      <c r="O4354" t="s">
        <v>27</v>
      </c>
      <c r="P4354">
        <v>3</v>
      </c>
      <c r="Q4354">
        <v>134</v>
      </c>
      <c r="R4354">
        <v>1800</v>
      </c>
      <c r="S4354">
        <v>3.1</v>
      </c>
      <c r="T4354" s="1">
        <v>43157</v>
      </c>
      <c r="U4354" t="s">
        <v>28</v>
      </c>
      <c r="V4354" t="s">
        <v>20707</v>
      </c>
      <c r="W4354" t="s">
        <v>20710</v>
      </c>
      <c r="X4354" t="s">
        <v>20662</v>
      </c>
      <c r="Y4354" t="s">
        <v>20674</v>
      </c>
      <c r="Z4354">
        <v>2</v>
      </c>
      <c r="AA4354" t="s">
        <v>20676</v>
      </c>
    </row>
    <row r="4355" spans="1:27" x14ac:dyDescent="0.3">
      <c r="A4355">
        <v>18472436</v>
      </c>
      <c r="B4355" t="s">
        <v>2036</v>
      </c>
      <c r="C4355">
        <v>1</v>
      </c>
      <c r="D4355" t="s">
        <v>21</v>
      </c>
      <c r="E4355" t="s">
        <v>3332</v>
      </c>
      <c r="F4355" t="s">
        <v>1309</v>
      </c>
      <c r="G4355" t="s">
        <v>1310</v>
      </c>
      <c r="H4355">
        <v>77.106434800000002</v>
      </c>
      <c r="I4355">
        <v>28.642552999999999</v>
      </c>
      <c r="J4355" t="s">
        <v>1759</v>
      </c>
      <c r="K4355" t="s">
        <v>26</v>
      </c>
      <c r="L4355" t="s">
        <v>35</v>
      </c>
      <c r="M4355" t="s">
        <v>27</v>
      </c>
      <c r="N4355" t="s">
        <v>27</v>
      </c>
      <c r="O4355" t="s">
        <v>27</v>
      </c>
      <c r="P4355">
        <v>3</v>
      </c>
      <c r="Q4355">
        <v>5</v>
      </c>
      <c r="R4355">
        <v>1100</v>
      </c>
      <c r="S4355">
        <v>3.1</v>
      </c>
      <c r="T4355" s="1">
        <v>40579</v>
      </c>
      <c r="U4355" t="s">
        <v>28</v>
      </c>
      <c r="V4355" t="s">
        <v>20707</v>
      </c>
      <c r="W4355" t="s">
        <v>20710</v>
      </c>
      <c r="X4355" t="s">
        <v>20663</v>
      </c>
      <c r="Y4355" t="s">
        <v>20674</v>
      </c>
      <c r="Z4355">
        <v>2</v>
      </c>
      <c r="AA4355" t="s">
        <v>20676</v>
      </c>
    </row>
    <row r="4356" spans="1:27" x14ac:dyDescent="0.3">
      <c r="A4356">
        <v>308559</v>
      </c>
      <c r="B4356" t="s">
        <v>3444</v>
      </c>
      <c r="C4356">
        <v>1</v>
      </c>
      <c r="D4356" t="s">
        <v>21</v>
      </c>
      <c r="E4356" t="s">
        <v>3445</v>
      </c>
      <c r="F4356" t="s">
        <v>3446</v>
      </c>
      <c r="G4356" t="s">
        <v>3447</v>
      </c>
      <c r="H4356">
        <v>77.309566799999999</v>
      </c>
      <c r="I4356">
        <v>28.6342441</v>
      </c>
      <c r="J4356" t="s">
        <v>528</v>
      </c>
      <c r="K4356" t="s">
        <v>26</v>
      </c>
      <c r="L4356" t="s">
        <v>35</v>
      </c>
      <c r="M4356" t="s">
        <v>27</v>
      </c>
      <c r="N4356" t="s">
        <v>27</v>
      </c>
      <c r="O4356" t="s">
        <v>27</v>
      </c>
      <c r="P4356">
        <v>3</v>
      </c>
      <c r="Q4356">
        <v>18</v>
      </c>
      <c r="R4356">
        <v>1200</v>
      </c>
      <c r="S4356">
        <v>3.1</v>
      </c>
      <c r="T4356" s="1">
        <v>41985</v>
      </c>
      <c r="U4356" t="s">
        <v>28</v>
      </c>
      <c r="V4356" t="s">
        <v>20707</v>
      </c>
      <c r="W4356" t="s">
        <v>20710</v>
      </c>
      <c r="X4356" t="s">
        <v>20664</v>
      </c>
      <c r="Y4356" t="s">
        <v>20678</v>
      </c>
      <c r="Z4356">
        <v>12</v>
      </c>
      <c r="AA4356" t="s">
        <v>6631</v>
      </c>
    </row>
    <row r="4357" spans="1:27" x14ac:dyDescent="0.3">
      <c r="A4357">
        <v>1147</v>
      </c>
      <c r="B4357" t="s">
        <v>3543</v>
      </c>
      <c r="C4357">
        <v>1</v>
      </c>
      <c r="D4357" t="s">
        <v>21</v>
      </c>
      <c r="E4357" t="s">
        <v>3544</v>
      </c>
      <c r="F4357" t="s">
        <v>154</v>
      </c>
      <c r="G4357" t="s">
        <v>155</v>
      </c>
      <c r="H4357">
        <v>77.189538400000004</v>
      </c>
      <c r="I4357">
        <v>28.7014578</v>
      </c>
      <c r="J4357" t="s">
        <v>2966</v>
      </c>
      <c r="K4357" t="s">
        <v>26</v>
      </c>
      <c r="L4357" t="s">
        <v>35</v>
      </c>
      <c r="M4357" t="s">
        <v>27</v>
      </c>
      <c r="N4357" t="s">
        <v>27</v>
      </c>
      <c r="O4357" t="s">
        <v>27</v>
      </c>
      <c r="P4357">
        <v>3</v>
      </c>
      <c r="Q4357">
        <v>155</v>
      </c>
      <c r="R4357">
        <v>1300</v>
      </c>
      <c r="S4357">
        <v>3.1</v>
      </c>
      <c r="T4357" s="1">
        <v>41556</v>
      </c>
      <c r="U4357" t="s">
        <v>28</v>
      </c>
      <c r="V4357" t="s">
        <v>20707</v>
      </c>
      <c r="W4357" t="s">
        <v>20710</v>
      </c>
      <c r="X4357" t="s">
        <v>20658</v>
      </c>
      <c r="Y4357" t="s">
        <v>20678</v>
      </c>
      <c r="Z4357">
        <v>10</v>
      </c>
      <c r="AA4357" t="s">
        <v>20680</v>
      </c>
    </row>
    <row r="4358" spans="1:27" x14ac:dyDescent="0.3">
      <c r="A4358">
        <v>17953908</v>
      </c>
      <c r="B4358" t="s">
        <v>3688</v>
      </c>
      <c r="C4358">
        <v>1</v>
      </c>
      <c r="D4358" t="s">
        <v>21</v>
      </c>
      <c r="E4358" t="s">
        <v>3689</v>
      </c>
      <c r="F4358" t="s">
        <v>1730</v>
      </c>
      <c r="G4358" t="s">
        <v>1731</v>
      </c>
      <c r="H4358">
        <v>77.143829100000005</v>
      </c>
      <c r="I4358">
        <v>28.650138399999999</v>
      </c>
      <c r="J4358" t="s">
        <v>479</v>
      </c>
      <c r="K4358" t="s">
        <v>26</v>
      </c>
      <c r="L4358" t="s">
        <v>35</v>
      </c>
      <c r="M4358" t="s">
        <v>27</v>
      </c>
      <c r="N4358" t="s">
        <v>27</v>
      </c>
      <c r="O4358" t="s">
        <v>27</v>
      </c>
      <c r="P4358">
        <v>3</v>
      </c>
      <c r="Q4358">
        <v>10</v>
      </c>
      <c r="R4358">
        <v>1100</v>
      </c>
      <c r="S4358">
        <v>3.1</v>
      </c>
      <c r="T4358" s="1">
        <v>43124</v>
      </c>
      <c r="U4358" t="s">
        <v>28</v>
      </c>
      <c r="V4358" t="s">
        <v>20707</v>
      </c>
      <c r="W4358" t="s">
        <v>20710</v>
      </c>
      <c r="X4358" t="s">
        <v>20662</v>
      </c>
      <c r="Y4358" t="s">
        <v>20674</v>
      </c>
      <c r="Z4358">
        <v>1</v>
      </c>
      <c r="AA4358" t="s">
        <v>20677</v>
      </c>
    </row>
    <row r="4359" spans="1:27" x14ac:dyDescent="0.3">
      <c r="A4359">
        <v>7316</v>
      </c>
      <c r="B4359" t="s">
        <v>1800</v>
      </c>
      <c r="C4359">
        <v>1</v>
      </c>
      <c r="D4359" t="s">
        <v>21</v>
      </c>
      <c r="E4359" t="s">
        <v>3700</v>
      </c>
      <c r="F4359" t="s">
        <v>725</v>
      </c>
      <c r="G4359" t="s">
        <v>726</v>
      </c>
      <c r="H4359">
        <v>77.205979099999993</v>
      </c>
      <c r="I4359">
        <v>28.558156799999999</v>
      </c>
      <c r="J4359" t="s">
        <v>479</v>
      </c>
      <c r="K4359" t="s">
        <v>26</v>
      </c>
      <c r="L4359" t="s">
        <v>35</v>
      </c>
      <c r="M4359" t="s">
        <v>35</v>
      </c>
      <c r="N4359" t="s">
        <v>27</v>
      </c>
      <c r="O4359" t="s">
        <v>27</v>
      </c>
      <c r="P4359">
        <v>3</v>
      </c>
      <c r="Q4359">
        <v>104</v>
      </c>
      <c r="R4359">
        <v>1500</v>
      </c>
      <c r="S4359">
        <v>3.1</v>
      </c>
      <c r="T4359" s="1">
        <v>41636</v>
      </c>
      <c r="U4359" t="s">
        <v>28</v>
      </c>
      <c r="V4359" t="s">
        <v>20707</v>
      </c>
      <c r="W4359" t="s">
        <v>20710</v>
      </c>
      <c r="X4359" t="s">
        <v>20658</v>
      </c>
      <c r="Y4359" t="s">
        <v>20678</v>
      </c>
      <c r="Z4359">
        <v>12</v>
      </c>
      <c r="AA4359" t="s">
        <v>6631</v>
      </c>
    </row>
    <row r="4360" spans="1:27" x14ac:dyDescent="0.3">
      <c r="A4360">
        <v>1127</v>
      </c>
      <c r="B4360" t="s">
        <v>3816</v>
      </c>
      <c r="C4360">
        <v>1</v>
      </c>
      <c r="D4360" t="s">
        <v>21</v>
      </c>
      <c r="E4360" t="s">
        <v>3817</v>
      </c>
      <c r="F4360" t="s">
        <v>650</v>
      </c>
      <c r="G4360" t="s">
        <v>651</v>
      </c>
      <c r="H4360">
        <v>77.219498400000006</v>
      </c>
      <c r="I4360">
        <v>28.634857199999999</v>
      </c>
      <c r="J4360" t="s">
        <v>3818</v>
      </c>
      <c r="K4360" t="s">
        <v>26</v>
      </c>
      <c r="L4360" t="s">
        <v>35</v>
      </c>
      <c r="M4360" t="s">
        <v>27</v>
      </c>
      <c r="N4360" t="s">
        <v>27</v>
      </c>
      <c r="O4360" t="s">
        <v>27</v>
      </c>
      <c r="P4360">
        <v>3</v>
      </c>
      <c r="Q4360">
        <v>1099</v>
      </c>
      <c r="R4360">
        <v>1350</v>
      </c>
      <c r="S4360">
        <v>3.1</v>
      </c>
      <c r="T4360" s="1">
        <v>40592</v>
      </c>
      <c r="U4360" t="s">
        <v>28</v>
      </c>
      <c r="V4360" t="s">
        <v>20707</v>
      </c>
      <c r="W4360" t="s">
        <v>20710</v>
      </c>
      <c r="X4360" t="s">
        <v>20663</v>
      </c>
      <c r="Y4360" t="s">
        <v>20674</v>
      </c>
      <c r="Z4360">
        <v>2</v>
      </c>
      <c r="AA4360" t="s">
        <v>20676</v>
      </c>
    </row>
    <row r="4361" spans="1:27" x14ac:dyDescent="0.3">
      <c r="A4361">
        <v>18472658</v>
      </c>
      <c r="B4361" t="s">
        <v>3926</v>
      </c>
      <c r="C4361">
        <v>1</v>
      </c>
      <c r="D4361" t="s">
        <v>21</v>
      </c>
      <c r="E4361" t="s">
        <v>3927</v>
      </c>
      <c r="F4361" t="s">
        <v>299</v>
      </c>
      <c r="G4361" t="s">
        <v>300</v>
      </c>
      <c r="H4361">
        <v>0</v>
      </c>
      <c r="I4361">
        <v>0</v>
      </c>
      <c r="J4361" t="s">
        <v>602</v>
      </c>
      <c r="K4361" t="s">
        <v>26</v>
      </c>
      <c r="L4361" t="s">
        <v>27</v>
      </c>
      <c r="M4361" t="s">
        <v>27</v>
      </c>
      <c r="N4361" t="s">
        <v>27</v>
      </c>
      <c r="O4361" t="s">
        <v>27</v>
      </c>
      <c r="P4361">
        <v>3</v>
      </c>
      <c r="Q4361">
        <v>5</v>
      </c>
      <c r="R4361">
        <v>1000</v>
      </c>
      <c r="S4361">
        <v>3.1</v>
      </c>
      <c r="T4361" s="1">
        <v>43337</v>
      </c>
      <c r="U4361" t="s">
        <v>28</v>
      </c>
      <c r="V4361" t="s">
        <v>20707</v>
      </c>
      <c r="W4361" t="s">
        <v>20710</v>
      </c>
      <c r="X4361" t="s">
        <v>20662</v>
      </c>
      <c r="Y4361" t="s">
        <v>20659</v>
      </c>
      <c r="Z4361">
        <v>8</v>
      </c>
      <c r="AA4361" t="s">
        <v>20666</v>
      </c>
    </row>
    <row r="4362" spans="1:27" x14ac:dyDescent="0.3">
      <c r="A4362">
        <v>256</v>
      </c>
      <c r="B4362" t="s">
        <v>3904</v>
      </c>
      <c r="C4362">
        <v>1</v>
      </c>
      <c r="D4362" t="s">
        <v>21</v>
      </c>
      <c r="E4362" t="s">
        <v>3928</v>
      </c>
      <c r="F4362" t="s">
        <v>758</v>
      </c>
      <c r="G4362" t="s">
        <v>759</v>
      </c>
      <c r="H4362">
        <v>77.207607199999998</v>
      </c>
      <c r="I4362">
        <v>28.5233603</v>
      </c>
      <c r="J4362" t="s">
        <v>620</v>
      </c>
      <c r="K4362" t="s">
        <v>26</v>
      </c>
      <c r="L4362" t="s">
        <v>27</v>
      </c>
      <c r="M4362" t="s">
        <v>35</v>
      </c>
      <c r="N4362" t="s">
        <v>27</v>
      </c>
      <c r="O4362" t="s">
        <v>27</v>
      </c>
      <c r="P4362">
        <v>3</v>
      </c>
      <c r="Q4362">
        <v>237</v>
      </c>
      <c r="R4362">
        <v>1000</v>
      </c>
      <c r="S4362">
        <v>3.1</v>
      </c>
      <c r="T4362" s="1">
        <v>43321</v>
      </c>
      <c r="U4362" t="s">
        <v>28</v>
      </c>
      <c r="V4362" t="s">
        <v>20707</v>
      </c>
      <c r="W4362" t="s">
        <v>20710</v>
      </c>
      <c r="X4362" t="s">
        <v>20662</v>
      </c>
      <c r="Y4362" t="s">
        <v>20659</v>
      </c>
      <c r="Z4362">
        <v>8</v>
      </c>
      <c r="AA4362" t="s">
        <v>20666</v>
      </c>
    </row>
    <row r="4363" spans="1:27" x14ac:dyDescent="0.3">
      <c r="A4363">
        <v>262</v>
      </c>
      <c r="B4363" t="s">
        <v>3904</v>
      </c>
      <c r="C4363">
        <v>1</v>
      </c>
      <c r="D4363" t="s">
        <v>21</v>
      </c>
      <c r="E4363" t="s">
        <v>3954</v>
      </c>
      <c r="F4363" t="s">
        <v>2919</v>
      </c>
      <c r="G4363" t="s">
        <v>2920</v>
      </c>
      <c r="H4363">
        <v>77.164080220000002</v>
      </c>
      <c r="I4363">
        <v>28.557509369999998</v>
      </c>
      <c r="J4363" t="s">
        <v>620</v>
      </c>
      <c r="K4363" t="s">
        <v>26</v>
      </c>
      <c r="L4363" t="s">
        <v>27</v>
      </c>
      <c r="M4363" t="s">
        <v>35</v>
      </c>
      <c r="N4363" t="s">
        <v>27</v>
      </c>
      <c r="O4363" t="s">
        <v>27</v>
      </c>
      <c r="P4363">
        <v>3</v>
      </c>
      <c r="Q4363">
        <v>161</v>
      </c>
      <c r="R4363">
        <v>1000</v>
      </c>
      <c r="S4363">
        <v>3.1</v>
      </c>
      <c r="T4363" s="1">
        <v>41400</v>
      </c>
      <c r="U4363" t="s">
        <v>28</v>
      </c>
      <c r="V4363" t="s">
        <v>20707</v>
      </c>
      <c r="W4363" t="s">
        <v>20710</v>
      </c>
      <c r="X4363" t="s">
        <v>20658</v>
      </c>
      <c r="Y4363" t="s">
        <v>20671</v>
      </c>
      <c r="Z4363">
        <v>5</v>
      </c>
      <c r="AA4363" t="s">
        <v>20630</v>
      </c>
    </row>
    <row r="4364" spans="1:27" x14ac:dyDescent="0.3">
      <c r="A4364">
        <v>18457499</v>
      </c>
      <c r="B4364" t="s">
        <v>3983</v>
      </c>
      <c r="C4364">
        <v>1</v>
      </c>
      <c r="D4364" t="s">
        <v>21</v>
      </c>
      <c r="E4364" t="s">
        <v>243</v>
      </c>
      <c r="F4364" t="s">
        <v>242</v>
      </c>
      <c r="G4364" t="s">
        <v>243</v>
      </c>
      <c r="H4364">
        <v>0</v>
      </c>
      <c r="I4364">
        <v>0</v>
      </c>
      <c r="J4364" t="s">
        <v>502</v>
      </c>
      <c r="K4364" t="s">
        <v>26</v>
      </c>
      <c r="L4364" t="s">
        <v>27</v>
      </c>
      <c r="M4364" t="s">
        <v>27</v>
      </c>
      <c r="N4364" t="s">
        <v>27</v>
      </c>
      <c r="O4364" t="s">
        <v>27</v>
      </c>
      <c r="P4364">
        <v>3</v>
      </c>
      <c r="Q4364">
        <v>5</v>
      </c>
      <c r="R4364">
        <v>1000</v>
      </c>
      <c r="S4364">
        <v>3.1</v>
      </c>
      <c r="T4364" s="1">
        <v>42762</v>
      </c>
      <c r="U4364" t="s">
        <v>28</v>
      </c>
      <c r="V4364" t="s">
        <v>20707</v>
      </c>
      <c r="W4364" t="s">
        <v>20710</v>
      </c>
      <c r="X4364" t="s">
        <v>20668</v>
      </c>
      <c r="Y4364" t="s">
        <v>20674</v>
      </c>
      <c r="Z4364">
        <v>1</v>
      </c>
      <c r="AA4364" t="s">
        <v>20677</v>
      </c>
    </row>
    <row r="4365" spans="1:27" x14ac:dyDescent="0.3">
      <c r="A4365">
        <v>18322651</v>
      </c>
      <c r="B4365" t="s">
        <v>3950</v>
      </c>
      <c r="C4365">
        <v>1</v>
      </c>
      <c r="D4365" t="s">
        <v>21</v>
      </c>
      <c r="E4365" t="s">
        <v>2077</v>
      </c>
      <c r="F4365" t="s">
        <v>2076</v>
      </c>
      <c r="G4365" t="s">
        <v>2077</v>
      </c>
      <c r="H4365">
        <v>77.226303200000004</v>
      </c>
      <c r="I4365">
        <v>28.5997542</v>
      </c>
      <c r="J4365" t="s">
        <v>3951</v>
      </c>
      <c r="K4365" t="s">
        <v>26</v>
      </c>
      <c r="L4365" t="s">
        <v>27</v>
      </c>
      <c r="M4365" t="s">
        <v>35</v>
      </c>
      <c r="N4365" t="s">
        <v>27</v>
      </c>
      <c r="O4365" t="s">
        <v>27</v>
      </c>
      <c r="P4365">
        <v>3</v>
      </c>
      <c r="Q4365">
        <v>18</v>
      </c>
      <c r="R4365">
        <v>1000</v>
      </c>
      <c r="S4365">
        <v>3.1</v>
      </c>
      <c r="T4365" s="1">
        <v>41991</v>
      </c>
      <c r="U4365" t="s">
        <v>28</v>
      </c>
      <c r="V4365" t="s">
        <v>20707</v>
      </c>
      <c r="W4365" t="s">
        <v>20710</v>
      </c>
      <c r="X4365" t="s">
        <v>20664</v>
      </c>
      <c r="Y4365" t="s">
        <v>20678</v>
      </c>
      <c r="Z4365">
        <v>12</v>
      </c>
      <c r="AA4365" t="s">
        <v>6631</v>
      </c>
    </row>
    <row r="4366" spans="1:27" x14ac:dyDescent="0.3">
      <c r="A4366">
        <v>18441523</v>
      </c>
      <c r="B4366" t="s">
        <v>1775</v>
      </c>
      <c r="C4366">
        <v>1</v>
      </c>
      <c r="D4366" t="s">
        <v>21</v>
      </c>
      <c r="E4366" t="s">
        <v>2573</v>
      </c>
      <c r="F4366" t="s">
        <v>2572</v>
      </c>
      <c r="G4366" t="s">
        <v>2573</v>
      </c>
      <c r="H4366">
        <v>77.246487400000007</v>
      </c>
      <c r="I4366">
        <v>28.566853699999999</v>
      </c>
      <c r="J4366" t="s">
        <v>1779</v>
      </c>
      <c r="K4366" t="s">
        <v>26</v>
      </c>
      <c r="L4366" t="s">
        <v>35</v>
      </c>
      <c r="M4366" t="s">
        <v>35</v>
      </c>
      <c r="N4366" t="s">
        <v>27</v>
      </c>
      <c r="O4366" t="s">
        <v>27</v>
      </c>
      <c r="P4366">
        <v>3</v>
      </c>
      <c r="Q4366">
        <v>8</v>
      </c>
      <c r="R4366">
        <v>1000</v>
      </c>
      <c r="S4366">
        <v>3.1</v>
      </c>
      <c r="T4366" s="1">
        <v>41129</v>
      </c>
      <c r="U4366" t="s">
        <v>28</v>
      </c>
      <c r="V4366" t="s">
        <v>20707</v>
      </c>
      <c r="W4366" t="s">
        <v>20710</v>
      </c>
      <c r="X4366" t="s">
        <v>20665</v>
      </c>
      <c r="Y4366" t="s">
        <v>20659</v>
      </c>
      <c r="Z4366">
        <v>8</v>
      </c>
      <c r="AA4366" t="s">
        <v>20666</v>
      </c>
    </row>
    <row r="4367" spans="1:27" x14ac:dyDescent="0.3">
      <c r="A4367">
        <v>7366</v>
      </c>
      <c r="B4367" t="s">
        <v>4051</v>
      </c>
      <c r="C4367">
        <v>1</v>
      </c>
      <c r="D4367" t="s">
        <v>21</v>
      </c>
      <c r="E4367" t="s">
        <v>4052</v>
      </c>
      <c r="F4367" t="s">
        <v>38</v>
      </c>
      <c r="G4367" t="s">
        <v>39</v>
      </c>
      <c r="H4367">
        <v>77.127617999999998</v>
      </c>
      <c r="I4367">
        <v>28.549228100000001</v>
      </c>
      <c r="J4367" t="s">
        <v>4053</v>
      </c>
      <c r="K4367" t="s">
        <v>26</v>
      </c>
      <c r="L4367" t="s">
        <v>35</v>
      </c>
      <c r="M4367" t="s">
        <v>27</v>
      </c>
      <c r="N4367" t="s">
        <v>27</v>
      </c>
      <c r="O4367" t="s">
        <v>27</v>
      </c>
      <c r="P4367">
        <v>3</v>
      </c>
      <c r="Q4367">
        <v>16</v>
      </c>
      <c r="R4367">
        <v>1000</v>
      </c>
      <c r="S4367">
        <v>3.1</v>
      </c>
      <c r="T4367" s="1">
        <v>43293</v>
      </c>
      <c r="U4367" t="s">
        <v>28</v>
      </c>
      <c r="V4367" t="s">
        <v>20707</v>
      </c>
      <c r="W4367" t="s">
        <v>20710</v>
      </c>
      <c r="X4367" t="s">
        <v>20662</v>
      </c>
      <c r="Y4367" t="s">
        <v>20659</v>
      </c>
      <c r="Z4367">
        <v>7</v>
      </c>
      <c r="AA4367" t="s">
        <v>20670</v>
      </c>
    </row>
    <row r="4368" spans="1:27" x14ac:dyDescent="0.3">
      <c r="A4368">
        <v>3003</v>
      </c>
      <c r="B4368" t="s">
        <v>4128</v>
      </c>
      <c r="C4368">
        <v>1</v>
      </c>
      <c r="D4368" t="s">
        <v>21</v>
      </c>
      <c r="E4368" t="s">
        <v>4129</v>
      </c>
      <c r="F4368" t="s">
        <v>2576</v>
      </c>
      <c r="G4368" t="s">
        <v>2577</v>
      </c>
      <c r="H4368">
        <v>77.296804399999999</v>
      </c>
      <c r="I4368">
        <v>28.541139999999999</v>
      </c>
      <c r="J4368" t="s">
        <v>476</v>
      </c>
      <c r="K4368" t="s">
        <v>26</v>
      </c>
      <c r="L4368" t="s">
        <v>35</v>
      </c>
      <c r="M4368" t="s">
        <v>27</v>
      </c>
      <c r="N4368" t="s">
        <v>27</v>
      </c>
      <c r="O4368" t="s">
        <v>27</v>
      </c>
      <c r="P4368">
        <v>3</v>
      </c>
      <c r="Q4368">
        <v>54</v>
      </c>
      <c r="R4368">
        <v>1000</v>
      </c>
      <c r="S4368">
        <v>3.1</v>
      </c>
      <c r="T4368" s="1">
        <v>41295</v>
      </c>
      <c r="U4368" t="s">
        <v>28</v>
      </c>
      <c r="V4368" t="s">
        <v>20707</v>
      </c>
      <c r="W4368" t="s">
        <v>20710</v>
      </c>
      <c r="X4368" t="s">
        <v>20658</v>
      </c>
      <c r="Y4368" t="s">
        <v>20674</v>
      </c>
      <c r="Z4368">
        <v>1</v>
      </c>
      <c r="AA4368" t="s">
        <v>20677</v>
      </c>
    </row>
    <row r="4369" spans="1:27" x14ac:dyDescent="0.3">
      <c r="A4369">
        <v>305135</v>
      </c>
      <c r="B4369" t="s">
        <v>4131</v>
      </c>
      <c r="C4369">
        <v>1</v>
      </c>
      <c r="D4369" t="s">
        <v>21</v>
      </c>
      <c r="E4369" t="s">
        <v>4132</v>
      </c>
      <c r="F4369" t="s">
        <v>1793</v>
      </c>
      <c r="G4369" t="s">
        <v>1794</v>
      </c>
      <c r="H4369">
        <v>77.210777809999996</v>
      </c>
      <c r="I4369">
        <v>28.644237310000001</v>
      </c>
      <c r="J4369" t="s">
        <v>2125</v>
      </c>
      <c r="K4369" t="s">
        <v>26</v>
      </c>
      <c r="L4369" t="s">
        <v>35</v>
      </c>
      <c r="M4369" t="s">
        <v>27</v>
      </c>
      <c r="N4369" t="s">
        <v>27</v>
      </c>
      <c r="O4369" t="s">
        <v>27</v>
      </c>
      <c r="P4369">
        <v>3</v>
      </c>
      <c r="Q4369">
        <v>17</v>
      </c>
      <c r="R4369">
        <v>1000</v>
      </c>
      <c r="S4369">
        <v>3.1</v>
      </c>
      <c r="T4369" s="1">
        <v>40911</v>
      </c>
      <c r="U4369" t="s">
        <v>28</v>
      </c>
      <c r="V4369" t="s">
        <v>20707</v>
      </c>
      <c r="W4369" t="s">
        <v>20710</v>
      </c>
      <c r="X4369" t="s">
        <v>20665</v>
      </c>
      <c r="Y4369" t="s">
        <v>20674</v>
      </c>
      <c r="Z4369">
        <v>1</v>
      </c>
      <c r="AA4369" t="s">
        <v>20677</v>
      </c>
    </row>
    <row r="4370" spans="1:27" x14ac:dyDescent="0.3">
      <c r="A4370">
        <v>3069</v>
      </c>
      <c r="B4370" t="s">
        <v>4145</v>
      </c>
      <c r="C4370">
        <v>1</v>
      </c>
      <c r="D4370" t="s">
        <v>21</v>
      </c>
      <c r="E4370" t="s">
        <v>4146</v>
      </c>
      <c r="F4370" t="s">
        <v>103</v>
      </c>
      <c r="G4370" t="s">
        <v>104</v>
      </c>
      <c r="H4370">
        <v>77.252683599999997</v>
      </c>
      <c r="I4370">
        <v>28.548796299999999</v>
      </c>
      <c r="J4370" t="s">
        <v>479</v>
      </c>
      <c r="K4370" t="s">
        <v>26</v>
      </c>
      <c r="L4370" t="s">
        <v>35</v>
      </c>
      <c r="M4370" t="s">
        <v>35</v>
      </c>
      <c r="N4370" t="s">
        <v>27</v>
      </c>
      <c r="O4370" t="s">
        <v>27</v>
      </c>
      <c r="P4370">
        <v>3</v>
      </c>
      <c r="Q4370">
        <v>14</v>
      </c>
      <c r="R4370">
        <v>1000</v>
      </c>
      <c r="S4370">
        <v>3.1</v>
      </c>
      <c r="T4370" s="1">
        <v>42684</v>
      </c>
      <c r="U4370" t="s">
        <v>28</v>
      </c>
      <c r="V4370" t="s">
        <v>20707</v>
      </c>
      <c r="W4370" t="s">
        <v>20710</v>
      </c>
      <c r="X4370" t="s">
        <v>20661</v>
      </c>
      <c r="Y4370" t="s">
        <v>20678</v>
      </c>
      <c r="Z4370">
        <v>11</v>
      </c>
      <c r="AA4370" t="s">
        <v>20679</v>
      </c>
    </row>
    <row r="4371" spans="1:27" x14ac:dyDescent="0.3">
      <c r="A4371">
        <v>9736</v>
      </c>
      <c r="B4371" t="s">
        <v>2089</v>
      </c>
      <c r="C4371">
        <v>1</v>
      </c>
      <c r="D4371" t="s">
        <v>21</v>
      </c>
      <c r="E4371" t="s">
        <v>2090</v>
      </c>
      <c r="F4371" t="s">
        <v>118</v>
      </c>
      <c r="G4371" t="s">
        <v>119</v>
      </c>
      <c r="H4371">
        <v>77.299539999999993</v>
      </c>
      <c r="I4371">
        <v>28.5939142</v>
      </c>
      <c r="J4371" t="s">
        <v>2091</v>
      </c>
      <c r="K4371" t="s">
        <v>26</v>
      </c>
      <c r="L4371" t="s">
        <v>35</v>
      </c>
      <c r="M4371" t="s">
        <v>27</v>
      </c>
      <c r="N4371" t="s">
        <v>27</v>
      </c>
      <c r="O4371" t="s">
        <v>27</v>
      </c>
      <c r="P4371">
        <v>4</v>
      </c>
      <c r="Q4371">
        <v>80</v>
      </c>
      <c r="R4371">
        <v>2000</v>
      </c>
      <c r="S4371">
        <v>3.1</v>
      </c>
      <c r="T4371" s="1">
        <v>40405</v>
      </c>
      <c r="U4371" t="s">
        <v>28</v>
      </c>
      <c r="V4371" t="s">
        <v>20707</v>
      </c>
      <c r="W4371" t="s">
        <v>20710</v>
      </c>
      <c r="X4371" t="s">
        <v>20667</v>
      </c>
      <c r="Y4371" t="s">
        <v>20659</v>
      </c>
      <c r="Z4371">
        <v>8</v>
      </c>
      <c r="AA4371" t="s">
        <v>20666</v>
      </c>
    </row>
    <row r="4372" spans="1:27" x14ac:dyDescent="0.3">
      <c r="A4372">
        <v>4490</v>
      </c>
      <c r="B4372" t="s">
        <v>2094</v>
      </c>
      <c r="C4372">
        <v>1</v>
      </c>
      <c r="D4372" t="s">
        <v>21</v>
      </c>
      <c r="E4372" t="s">
        <v>2095</v>
      </c>
      <c r="F4372" t="s">
        <v>2096</v>
      </c>
      <c r="G4372" t="s">
        <v>2097</v>
      </c>
      <c r="H4372">
        <v>77.090586000000002</v>
      </c>
      <c r="I4372">
        <v>28.6672628</v>
      </c>
      <c r="J4372" t="s">
        <v>1766</v>
      </c>
      <c r="K4372" t="s">
        <v>26</v>
      </c>
      <c r="L4372" t="s">
        <v>27</v>
      </c>
      <c r="M4372" t="s">
        <v>27</v>
      </c>
      <c r="N4372" t="s">
        <v>27</v>
      </c>
      <c r="O4372" t="s">
        <v>27</v>
      </c>
      <c r="P4372">
        <v>4</v>
      </c>
      <c r="Q4372">
        <v>40</v>
      </c>
      <c r="R4372">
        <v>2000</v>
      </c>
      <c r="S4372">
        <v>3.1</v>
      </c>
      <c r="T4372" s="1">
        <v>41482</v>
      </c>
      <c r="U4372" t="s">
        <v>28</v>
      </c>
      <c r="V4372" t="s">
        <v>20707</v>
      </c>
      <c r="W4372" t="s">
        <v>20710</v>
      </c>
      <c r="X4372" t="s">
        <v>20658</v>
      </c>
      <c r="Y4372" t="s">
        <v>20659</v>
      </c>
      <c r="Z4372">
        <v>7</v>
      </c>
      <c r="AA4372" t="s">
        <v>20670</v>
      </c>
    </row>
    <row r="4373" spans="1:27" x14ac:dyDescent="0.3">
      <c r="A4373">
        <v>18312443</v>
      </c>
      <c r="B4373" t="s">
        <v>2118</v>
      </c>
      <c r="C4373">
        <v>1</v>
      </c>
      <c r="D4373" t="s">
        <v>21</v>
      </c>
      <c r="E4373" t="s">
        <v>2119</v>
      </c>
      <c r="F4373" t="s">
        <v>2120</v>
      </c>
      <c r="G4373" t="s">
        <v>2121</v>
      </c>
      <c r="H4373">
        <v>77.216936099999998</v>
      </c>
      <c r="I4373">
        <v>28.600159999999999</v>
      </c>
      <c r="J4373" t="s">
        <v>2122</v>
      </c>
      <c r="K4373" t="s">
        <v>26</v>
      </c>
      <c r="L4373" t="s">
        <v>27</v>
      </c>
      <c r="M4373" t="s">
        <v>27</v>
      </c>
      <c r="N4373" t="s">
        <v>27</v>
      </c>
      <c r="O4373" t="s">
        <v>27</v>
      </c>
      <c r="P4373">
        <v>4</v>
      </c>
      <c r="Q4373">
        <v>5</v>
      </c>
      <c r="R4373">
        <v>2000</v>
      </c>
      <c r="S4373">
        <v>3.1</v>
      </c>
      <c r="T4373" s="1">
        <v>43254</v>
      </c>
      <c r="U4373" t="s">
        <v>28</v>
      </c>
      <c r="V4373" t="s">
        <v>20707</v>
      </c>
      <c r="W4373" t="s">
        <v>20710</v>
      </c>
      <c r="X4373" t="s">
        <v>20662</v>
      </c>
      <c r="Y4373" t="s">
        <v>20671</v>
      </c>
      <c r="Z4373">
        <v>6</v>
      </c>
      <c r="AA4373" t="s">
        <v>20672</v>
      </c>
    </row>
    <row r="4374" spans="1:27" x14ac:dyDescent="0.3">
      <c r="A4374">
        <v>18255171</v>
      </c>
      <c r="B4374" t="s">
        <v>2253</v>
      </c>
      <c r="C4374">
        <v>1</v>
      </c>
      <c r="D4374" t="s">
        <v>21</v>
      </c>
      <c r="E4374" t="s">
        <v>2254</v>
      </c>
      <c r="F4374" t="s">
        <v>1952</v>
      </c>
      <c r="G4374" t="s">
        <v>1953</v>
      </c>
      <c r="H4374">
        <v>0</v>
      </c>
      <c r="I4374">
        <v>0</v>
      </c>
      <c r="J4374" t="s">
        <v>2255</v>
      </c>
      <c r="K4374" t="s">
        <v>26</v>
      </c>
      <c r="L4374" t="s">
        <v>35</v>
      </c>
      <c r="M4374" t="s">
        <v>27</v>
      </c>
      <c r="N4374" t="s">
        <v>27</v>
      </c>
      <c r="O4374" t="s">
        <v>27</v>
      </c>
      <c r="P4374">
        <v>4</v>
      </c>
      <c r="Q4374">
        <v>10</v>
      </c>
      <c r="R4374">
        <v>2200</v>
      </c>
      <c r="S4374">
        <v>3.1</v>
      </c>
      <c r="T4374" s="1">
        <v>43278</v>
      </c>
      <c r="U4374" t="s">
        <v>28</v>
      </c>
      <c r="V4374" t="s">
        <v>20707</v>
      </c>
      <c r="W4374" t="s">
        <v>20710</v>
      </c>
      <c r="X4374" t="s">
        <v>20662</v>
      </c>
      <c r="Y4374" t="s">
        <v>20671</v>
      </c>
      <c r="Z4374">
        <v>6</v>
      </c>
      <c r="AA4374" t="s">
        <v>20672</v>
      </c>
    </row>
    <row r="4375" spans="1:27" x14ac:dyDescent="0.3">
      <c r="A4375">
        <v>3202</v>
      </c>
      <c r="B4375" t="s">
        <v>2417</v>
      </c>
      <c r="C4375">
        <v>1</v>
      </c>
      <c r="D4375" t="s">
        <v>21</v>
      </c>
      <c r="E4375" t="s">
        <v>1870</v>
      </c>
      <c r="F4375" t="s">
        <v>1871</v>
      </c>
      <c r="G4375" t="s">
        <v>1870</v>
      </c>
      <c r="H4375">
        <v>77.269538890000007</v>
      </c>
      <c r="I4375">
        <v>28.561094440000002</v>
      </c>
      <c r="J4375" t="s">
        <v>611</v>
      </c>
      <c r="K4375" t="s">
        <v>26</v>
      </c>
      <c r="L4375" t="s">
        <v>35</v>
      </c>
      <c r="M4375" t="s">
        <v>27</v>
      </c>
      <c r="N4375" t="s">
        <v>27</v>
      </c>
      <c r="O4375" t="s">
        <v>27</v>
      </c>
      <c r="P4375">
        <v>4</v>
      </c>
      <c r="Q4375">
        <v>26</v>
      </c>
      <c r="R4375">
        <v>3000</v>
      </c>
      <c r="S4375">
        <v>3.1</v>
      </c>
      <c r="T4375" s="1">
        <v>41848</v>
      </c>
      <c r="U4375" t="s">
        <v>28</v>
      </c>
      <c r="V4375" t="s">
        <v>20707</v>
      </c>
      <c r="W4375" t="s">
        <v>20710</v>
      </c>
      <c r="X4375" t="s">
        <v>20664</v>
      </c>
      <c r="Y4375" t="s">
        <v>20659</v>
      </c>
      <c r="Z4375">
        <v>7</v>
      </c>
      <c r="AA4375" t="s">
        <v>20670</v>
      </c>
    </row>
    <row r="4376" spans="1:27" x14ac:dyDescent="0.3">
      <c r="A4376">
        <v>4496</v>
      </c>
      <c r="B4376" t="s">
        <v>2539</v>
      </c>
      <c r="C4376">
        <v>1</v>
      </c>
      <c r="D4376" t="s">
        <v>21</v>
      </c>
      <c r="E4376" t="s">
        <v>2337</v>
      </c>
      <c r="F4376" t="s">
        <v>2338</v>
      </c>
      <c r="G4376" t="s">
        <v>2339</v>
      </c>
      <c r="H4376">
        <v>77.224122800000004</v>
      </c>
      <c r="I4376">
        <v>28.6051535</v>
      </c>
      <c r="J4376" t="s">
        <v>2540</v>
      </c>
      <c r="K4376" t="s">
        <v>26</v>
      </c>
      <c r="L4376" t="s">
        <v>27</v>
      </c>
      <c r="M4376" t="s">
        <v>27</v>
      </c>
      <c r="N4376" t="s">
        <v>27</v>
      </c>
      <c r="O4376" t="s">
        <v>27</v>
      </c>
      <c r="P4376">
        <v>4</v>
      </c>
      <c r="Q4376">
        <v>15</v>
      </c>
      <c r="R4376">
        <v>5000</v>
      </c>
      <c r="S4376">
        <v>3.1</v>
      </c>
      <c r="T4376" s="1">
        <v>43114</v>
      </c>
      <c r="U4376" t="s">
        <v>28</v>
      </c>
      <c r="V4376" t="s">
        <v>20707</v>
      </c>
      <c r="W4376" t="s">
        <v>20710</v>
      </c>
      <c r="X4376" t="s">
        <v>20662</v>
      </c>
      <c r="Y4376" t="s">
        <v>20674</v>
      </c>
      <c r="Z4376">
        <v>1</v>
      </c>
      <c r="AA4376" t="s">
        <v>20677</v>
      </c>
    </row>
    <row r="4377" spans="1:27" x14ac:dyDescent="0.3">
      <c r="A4377">
        <v>572</v>
      </c>
      <c r="B4377" t="s">
        <v>1955</v>
      </c>
      <c r="C4377">
        <v>1</v>
      </c>
      <c r="D4377" t="s">
        <v>21</v>
      </c>
      <c r="E4377" t="s">
        <v>1956</v>
      </c>
      <c r="F4377" t="s">
        <v>1957</v>
      </c>
      <c r="G4377" t="s">
        <v>1958</v>
      </c>
      <c r="H4377">
        <v>77.207000800000003</v>
      </c>
      <c r="I4377">
        <v>28.522916800000001</v>
      </c>
      <c r="J4377" t="s">
        <v>502</v>
      </c>
      <c r="K4377" t="s">
        <v>26</v>
      </c>
      <c r="L4377" t="s">
        <v>35</v>
      </c>
      <c r="M4377" t="s">
        <v>27</v>
      </c>
      <c r="N4377" t="s">
        <v>27</v>
      </c>
      <c r="O4377" t="s">
        <v>27</v>
      </c>
      <c r="P4377">
        <v>2</v>
      </c>
      <c r="Q4377">
        <v>151</v>
      </c>
      <c r="R4377">
        <v>850</v>
      </c>
      <c r="S4377">
        <v>3.1</v>
      </c>
      <c r="T4377" s="1">
        <v>40619</v>
      </c>
      <c r="U4377" t="s">
        <v>28</v>
      </c>
      <c r="V4377" t="s">
        <v>20707</v>
      </c>
      <c r="W4377" t="s">
        <v>20710</v>
      </c>
      <c r="X4377" t="s">
        <v>20663</v>
      </c>
      <c r="Y4377" t="s">
        <v>20674</v>
      </c>
      <c r="Z4377">
        <v>3</v>
      </c>
      <c r="AA4377" t="s">
        <v>20675</v>
      </c>
    </row>
    <row r="4378" spans="1:27" x14ac:dyDescent="0.3">
      <c r="A4378">
        <v>303704</v>
      </c>
      <c r="B4378" t="s">
        <v>1985</v>
      </c>
      <c r="C4378">
        <v>1</v>
      </c>
      <c r="D4378" t="s">
        <v>21</v>
      </c>
      <c r="E4378" t="s">
        <v>1986</v>
      </c>
      <c r="F4378" t="s">
        <v>252</v>
      </c>
      <c r="G4378" t="s">
        <v>253</v>
      </c>
      <c r="H4378">
        <v>77.183988580000005</v>
      </c>
      <c r="I4378">
        <v>28.648379290000001</v>
      </c>
      <c r="J4378" t="s">
        <v>1987</v>
      </c>
      <c r="K4378" t="s">
        <v>26</v>
      </c>
      <c r="L4378" t="s">
        <v>35</v>
      </c>
      <c r="M4378" t="s">
        <v>35</v>
      </c>
      <c r="N4378" t="s">
        <v>27</v>
      </c>
      <c r="O4378" t="s">
        <v>27</v>
      </c>
      <c r="P4378">
        <v>2</v>
      </c>
      <c r="Q4378">
        <v>134</v>
      </c>
      <c r="R4378">
        <v>750</v>
      </c>
      <c r="S4378">
        <v>3.1</v>
      </c>
      <c r="T4378" s="1">
        <v>42378</v>
      </c>
      <c r="U4378" t="s">
        <v>28</v>
      </c>
      <c r="V4378" t="s">
        <v>20707</v>
      </c>
      <c r="W4378" t="s">
        <v>20710</v>
      </c>
      <c r="X4378" t="s">
        <v>20661</v>
      </c>
      <c r="Y4378" t="s">
        <v>20674</v>
      </c>
      <c r="Z4378">
        <v>1</v>
      </c>
      <c r="AA4378" t="s">
        <v>20677</v>
      </c>
    </row>
    <row r="4379" spans="1:27" x14ac:dyDescent="0.3">
      <c r="A4379">
        <v>306107</v>
      </c>
      <c r="B4379" t="s">
        <v>2003</v>
      </c>
      <c r="C4379">
        <v>1</v>
      </c>
      <c r="D4379" t="s">
        <v>21</v>
      </c>
      <c r="E4379" t="s">
        <v>2004</v>
      </c>
      <c r="F4379" t="s">
        <v>118</v>
      </c>
      <c r="G4379" t="s">
        <v>119</v>
      </c>
      <c r="H4379">
        <v>77.296412700000005</v>
      </c>
      <c r="I4379">
        <v>28.592181400000001</v>
      </c>
      <c r="J4379" t="s">
        <v>730</v>
      </c>
      <c r="K4379" t="s">
        <v>26</v>
      </c>
      <c r="L4379" t="s">
        <v>35</v>
      </c>
      <c r="M4379" t="s">
        <v>35</v>
      </c>
      <c r="N4379" t="s">
        <v>27</v>
      </c>
      <c r="O4379" t="s">
        <v>27</v>
      </c>
      <c r="P4379">
        <v>2</v>
      </c>
      <c r="Q4379">
        <v>77</v>
      </c>
      <c r="R4379">
        <v>900</v>
      </c>
      <c r="S4379">
        <v>3.1</v>
      </c>
      <c r="T4379" s="1">
        <v>43457</v>
      </c>
      <c r="U4379" t="s">
        <v>28</v>
      </c>
      <c r="V4379" t="s">
        <v>20707</v>
      </c>
      <c r="W4379" t="s">
        <v>20710</v>
      </c>
      <c r="X4379" t="s">
        <v>20662</v>
      </c>
      <c r="Y4379" t="s">
        <v>20678</v>
      </c>
      <c r="Z4379">
        <v>12</v>
      </c>
      <c r="AA4379" t="s">
        <v>6631</v>
      </c>
    </row>
    <row r="4380" spans="1:27" x14ac:dyDescent="0.3">
      <c r="A4380">
        <v>3093</v>
      </c>
      <c r="B4380" t="s">
        <v>3701</v>
      </c>
      <c r="C4380">
        <v>1</v>
      </c>
      <c r="D4380" t="s">
        <v>21</v>
      </c>
      <c r="E4380" t="s">
        <v>3702</v>
      </c>
      <c r="F4380" t="s">
        <v>248</v>
      </c>
      <c r="G4380" t="s">
        <v>249</v>
      </c>
      <c r="H4380">
        <v>77.308988799999995</v>
      </c>
      <c r="I4380">
        <v>28.628080199999999</v>
      </c>
      <c r="J4380" t="s">
        <v>479</v>
      </c>
      <c r="K4380" t="s">
        <v>26</v>
      </c>
      <c r="L4380" t="s">
        <v>35</v>
      </c>
      <c r="M4380" t="s">
        <v>35</v>
      </c>
      <c r="N4380" t="s">
        <v>27</v>
      </c>
      <c r="O4380" t="s">
        <v>27</v>
      </c>
      <c r="P4380">
        <v>2</v>
      </c>
      <c r="Q4380">
        <v>94</v>
      </c>
      <c r="R4380">
        <v>950</v>
      </c>
      <c r="S4380">
        <v>3.1</v>
      </c>
      <c r="T4380" s="1">
        <v>43436</v>
      </c>
      <c r="U4380" t="s">
        <v>28</v>
      </c>
      <c r="V4380" t="s">
        <v>20707</v>
      </c>
      <c r="W4380" t="s">
        <v>20710</v>
      </c>
      <c r="X4380" t="s">
        <v>20662</v>
      </c>
      <c r="Y4380" t="s">
        <v>20678</v>
      </c>
      <c r="Z4380">
        <v>12</v>
      </c>
      <c r="AA4380" t="s">
        <v>6631</v>
      </c>
    </row>
    <row r="4381" spans="1:27" x14ac:dyDescent="0.3">
      <c r="A4381">
        <v>18462606</v>
      </c>
      <c r="B4381" t="s">
        <v>4230</v>
      </c>
      <c r="C4381">
        <v>1</v>
      </c>
      <c r="D4381" t="s">
        <v>21</v>
      </c>
      <c r="E4381" t="s">
        <v>4231</v>
      </c>
      <c r="F4381" t="s">
        <v>836</v>
      </c>
      <c r="G4381" t="s">
        <v>837</v>
      </c>
      <c r="H4381">
        <v>0</v>
      </c>
      <c r="I4381">
        <v>0</v>
      </c>
      <c r="J4381" t="s">
        <v>4232</v>
      </c>
      <c r="K4381" t="s">
        <v>26</v>
      </c>
      <c r="L4381" t="s">
        <v>35</v>
      </c>
      <c r="M4381" t="s">
        <v>27</v>
      </c>
      <c r="N4381" t="s">
        <v>27</v>
      </c>
      <c r="O4381" t="s">
        <v>27</v>
      </c>
      <c r="P4381">
        <v>2</v>
      </c>
      <c r="Q4381">
        <v>6</v>
      </c>
      <c r="R4381">
        <v>800</v>
      </c>
      <c r="S4381">
        <v>3.1</v>
      </c>
      <c r="T4381" s="1">
        <v>40245</v>
      </c>
      <c r="U4381" t="s">
        <v>28</v>
      </c>
      <c r="V4381" t="s">
        <v>20707</v>
      </c>
      <c r="W4381" t="s">
        <v>20710</v>
      </c>
      <c r="X4381" t="s">
        <v>20667</v>
      </c>
      <c r="Y4381" t="s">
        <v>20674</v>
      </c>
      <c r="Z4381">
        <v>3</v>
      </c>
      <c r="AA4381" t="s">
        <v>20675</v>
      </c>
    </row>
    <row r="4382" spans="1:27" x14ac:dyDescent="0.3">
      <c r="A4382">
        <v>1905</v>
      </c>
      <c r="B4382" t="s">
        <v>4273</v>
      </c>
      <c r="C4382">
        <v>1</v>
      </c>
      <c r="D4382" t="s">
        <v>21</v>
      </c>
      <c r="E4382" t="s">
        <v>4274</v>
      </c>
      <c r="F4382" t="s">
        <v>252</v>
      </c>
      <c r="G4382" t="s">
        <v>253</v>
      </c>
      <c r="H4382">
        <v>77.190436800000001</v>
      </c>
      <c r="I4382">
        <v>28.6478036</v>
      </c>
      <c r="J4382" t="s">
        <v>4275</v>
      </c>
      <c r="K4382" t="s">
        <v>26</v>
      </c>
      <c r="L4382" t="s">
        <v>35</v>
      </c>
      <c r="M4382" t="s">
        <v>27</v>
      </c>
      <c r="N4382" t="s">
        <v>27</v>
      </c>
      <c r="O4382" t="s">
        <v>27</v>
      </c>
      <c r="P4382">
        <v>2</v>
      </c>
      <c r="Q4382">
        <v>123</v>
      </c>
      <c r="R4382">
        <v>800</v>
      </c>
      <c r="S4382">
        <v>3.1</v>
      </c>
      <c r="T4382" s="1">
        <v>41984</v>
      </c>
      <c r="U4382" t="s">
        <v>28</v>
      </c>
      <c r="V4382" t="s">
        <v>20707</v>
      </c>
      <c r="W4382" t="s">
        <v>20710</v>
      </c>
      <c r="X4382" t="s">
        <v>20664</v>
      </c>
      <c r="Y4382" t="s">
        <v>20678</v>
      </c>
      <c r="Z4382">
        <v>12</v>
      </c>
      <c r="AA4382" t="s">
        <v>6631</v>
      </c>
    </row>
    <row r="4383" spans="1:27" x14ac:dyDescent="0.3">
      <c r="A4383">
        <v>18429154</v>
      </c>
      <c r="B4383" t="s">
        <v>4301</v>
      </c>
      <c r="C4383">
        <v>1</v>
      </c>
      <c r="D4383" t="s">
        <v>21</v>
      </c>
      <c r="E4383" t="s">
        <v>4302</v>
      </c>
      <c r="F4383" t="s">
        <v>725</v>
      </c>
      <c r="G4383" t="s">
        <v>726</v>
      </c>
      <c r="H4383">
        <v>77.204901100000001</v>
      </c>
      <c r="I4383">
        <v>28.557157700000001</v>
      </c>
      <c r="J4383" t="s">
        <v>3432</v>
      </c>
      <c r="K4383" t="s">
        <v>26</v>
      </c>
      <c r="L4383" t="s">
        <v>35</v>
      </c>
      <c r="M4383" t="s">
        <v>35</v>
      </c>
      <c r="N4383" t="s">
        <v>27</v>
      </c>
      <c r="O4383" t="s">
        <v>27</v>
      </c>
      <c r="P4383">
        <v>2</v>
      </c>
      <c r="Q4383">
        <v>7</v>
      </c>
      <c r="R4383">
        <v>800</v>
      </c>
      <c r="S4383">
        <v>3.1</v>
      </c>
      <c r="T4383" s="1">
        <v>42666</v>
      </c>
      <c r="U4383" t="s">
        <v>28</v>
      </c>
      <c r="V4383" t="s">
        <v>20707</v>
      </c>
      <c r="W4383" t="s">
        <v>20710</v>
      </c>
      <c r="X4383" t="s">
        <v>20661</v>
      </c>
      <c r="Y4383" t="s">
        <v>20678</v>
      </c>
      <c r="Z4383">
        <v>10</v>
      </c>
      <c r="AA4383" t="s">
        <v>20680</v>
      </c>
    </row>
    <row r="4384" spans="1:27" x14ac:dyDescent="0.3">
      <c r="A4384">
        <v>301823</v>
      </c>
      <c r="B4384" t="s">
        <v>2719</v>
      </c>
      <c r="C4384">
        <v>1</v>
      </c>
      <c r="D4384" t="s">
        <v>21</v>
      </c>
      <c r="E4384" t="s">
        <v>2720</v>
      </c>
      <c r="F4384" t="s">
        <v>2380</v>
      </c>
      <c r="G4384" t="s">
        <v>2381</v>
      </c>
      <c r="H4384">
        <v>77.111209299999999</v>
      </c>
      <c r="I4384">
        <v>28.624962199999999</v>
      </c>
      <c r="J4384" t="s">
        <v>476</v>
      </c>
      <c r="K4384" t="s">
        <v>26</v>
      </c>
      <c r="L4384" t="s">
        <v>27</v>
      </c>
      <c r="M4384" t="s">
        <v>27</v>
      </c>
      <c r="N4384" t="s">
        <v>27</v>
      </c>
      <c r="O4384" t="s">
        <v>27</v>
      </c>
      <c r="P4384">
        <v>2</v>
      </c>
      <c r="Q4384">
        <v>14</v>
      </c>
      <c r="R4384">
        <v>550</v>
      </c>
      <c r="S4384">
        <v>3.1</v>
      </c>
      <c r="T4384" s="1">
        <v>42567</v>
      </c>
      <c r="U4384" t="s">
        <v>28</v>
      </c>
      <c r="V4384" t="s">
        <v>20707</v>
      </c>
      <c r="W4384" t="s">
        <v>20710</v>
      </c>
      <c r="X4384" t="s">
        <v>20661</v>
      </c>
      <c r="Y4384" t="s">
        <v>20659</v>
      </c>
      <c r="Z4384">
        <v>7</v>
      </c>
      <c r="AA4384" t="s">
        <v>20670</v>
      </c>
    </row>
    <row r="4385" spans="1:27" x14ac:dyDescent="0.3">
      <c r="A4385">
        <v>18201995</v>
      </c>
      <c r="B4385" t="s">
        <v>2753</v>
      </c>
      <c r="C4385">
        <v>1</v>
      </c>
      <c r="D4385" t="s">
        <v>21</v>
      </c>
      <c r="E4385" t="s">
        <v>2754</v>
      </c>
      <c r="F4385" t="s">
        <v>1730</v>
      </c>
      <c r="G4385" t="s">
        <v>1731</v>
      </c>
      <c r="H4385">
        <v>77.130673999999999</v>
      </c>
      <c r="I4385">
        <v>28.648973900000001</v>
      </c>
      <c r="J4385" t="s">
        <v>2755</v>
      </c>
      <c r="K4385" t="s">
        <v>26</v>
      </c>
      <c r="L4385" t="s">
        <v>27</v>
      </c>
      <c r="M4385" t="s">
        <v>27</v>
      </c>
      <c r="N4385" t="s">
        <v>27</v>
      </c>
      <c r="O4385" t="s">
        <v>27</v>
      </c>
      <c r="P4385">
        <v>2</v>
      </c>
      <c r="Q4385">
        <v>20</v>
      </c>
      <c r="R4385">
        <v>550</v>
      </c>
      <c r="S4385">
        <v>3.1</v>
      </c>
      <c r="T4385" s="1">
        <v>42828</v>
      </c>
      <c r="U4385" t="s">
        <v>28</v>
      </c>
      <c r="V4385" t="s">
        <v>20707</v>
      </c>
      <c r="W4385" t="s">
        <v>20710</v>
      </c>
      <c r="X4385" t="s">
        <v>20668</v>
      </c>
      <c r="Y4385" t="s">
        <v>20671</v>
      </c>
      <c r="Z4385">
        <v>4</v>
      </c>
      <c r="AA4385" t="s">
        <v>20673</v>
      </c>
    </row>
    <row r="4386" spans="1:27" x14ac:dyDescent="0.3">
      <c r="A4386">
        <v>301530</v>
      </c>
      <c r="B4386" t="s">
        <v>1581</v>
      </c>
      <c r="C4386">
        <v>1</v>
      </c>
      <c r="D4386" t="s">
        <v>21</v>
      </c>
      <c r="E4386" t="s">
        <v>2756</v>
      </c>
      <c r="F4386" t="s">
        <v>485</v>
      </c>
      <c r="G4386" t="s">
        <v>486</v>
      </c>
      <c r="H4386">
        <v>77.161360200000004</v>
      </c>
      <c r="I4386">
        <v>28.689126999999999</v>
      </c>
      <c r="J4386" t="s">
        <v>722</v>
      </c>
      <c r="K4386" t="s">
        <v>26</v>
      </c>
      <c r="L4386" t="s">
        <v>27</v>
      </c>
      <c r="M4386" t="s">
        <v>27</v>
      </c>
      <c r="N4386" t="s">
        <v>27</v>
      </c>
      <c r="O4386" t="s">
        <v>27</v>
      </c>
      <c r="P4386">
        <v>2</v>
      </c>
      <c r="Q4386">
        <v>20</v>
      </c>
      <c r="R4386">
        <v>550</v>
      </c>
      <c r="S4386">
        <v>3.1</v>
      </c>
      <c r="T4386" s="1">
        <v>40286</v>
      </c>
      <c r="U4386" t="s">
        <v>28</v>
      </c>
      <c r="V4386" t="s">
        <v>20707</v>
      </c>
      <c r="W4386" t="s">
        <v>20710</v>
      </c>
      <c r="X4386" t="s">
        <v>20667</v>
      </c>
      <c r="Y4386" t="s">
        <v>20671</v>
      </c>
      <c r="Z4386">
        <v>4</v>
      </c>
      <c r="AA4386" t="s">
        <v>20673</v>
      </c>
    </row>
    <row r="4387" spans="1:27" x14ac:dyDescent="0.3">
      <c r="A4387">
        <v>9001</v>
      </c>
      <c r="B4387" t="s">
        <v>2703</v>
      </c>
      <c r="C4387">
        <v>1</v>
      </c>
      <c r="D4387" t="s">
        <v>21</v>
      </c>
      <c r="E4387" t="s">
        <v>2770</v>
      </c>
      <c r="F4387" t="s">
        <v>641</v>
      </c>
      <c r="G4387" t="s">
        <v>642</v>
      </c>
      <c r="H4387">
        <v>77.207839000000007</v>
      </c>
      <c r="I4387">
        <v>28.677096800000001</v>
      </c>
      <c r="J4387" t="s">
        <v>476</v>
      </c>
      <c r="K4387" t="s">
        <v>26</v>
      </c>
      <c r="L4387" t="s">
        <v>27</v>
      </c>
      <c r="M4387" t="s">
        <v>27</v>
      </c>
      <c r="N4387" t="s">
        <v>27</v>
      </c>
      <c r="O4387" t="s">
        <v>27</v>
      </c>
      <c r="P4387">
        <v>2</v>
      </c>
      <c r="Q4387">
        <v>69</v>
      </c>
      <c r="R4387">
        <v>550</v>
      </c>
      <c r="S4387">
        <v>3.1</v>
      </c>
      <c r="T4387" s="1">
        <v>40973</v>
      </c>
      <c r="U4387" t="s">
        <v>28</v>
      </c>
      <c r="V4387" t="s">
        <v>20707</v>
      </c>
      <c r="W4387" t="s">
        <v>20710</v>
      </c>
      <c r="X4387" t="s">
        <v>20665</v>
      </c>
      <c r="Y4387" t="s">
        <v>20674</v>
      </c>
      <c r="Z4387">
        <v>3</v>
      </c>
      <c r="AA4387" t="s">
        <v>20675</v>
      </c>
    </row>
    <row r="4388" spans="1:27" x14ac:dyDescent="0.3">
      <c r="A4388">
        <v>18277019</v>
      </c>
      <c r="B4388" t="s">
        <v>2802</v>
      </c>
      <c r="C4388">
        <v>1</v>
      </c>
      <c r="D4388" t="s">
        <v>21</v>
      </c>
      <c r="E4388" t="s">
        <v>2803</v>
      </c>
      <c r="F4388" t="s">
        <v>54</v>
      </c>
      <c r="G4388" t="s">
        <v>55</v>
      </c>
      <c r="H4388">
        <v>77.291132770000004</v>
      </c>
      <c r="I4388">
        <v>28.56298018</v>
      </c>
      <c r="J4388" t="s">
        <v>551</v>
      </c>
      <c r="K4388" t="s">
        <v>26</v>
      </c>
      <c r="L4388" t="s">
        <v>27</v>
      </c>
      <c r="M4388" t="s">
        <v>27</v>
      </c>
      <c r="N4388" t="s">
        <v>27</v>
      </c>
      <c r="O4388" t="s">
        <v>27</v>
      </c>
      <c r="P4388">
        <v>2</v>
      </c>
      <c r="Q4388">
        <v>10</v>
      </c>
      <c r="R4388">
        <v>550</v>
      </c>
      <c r="S4388">
        <v>3.1</v>
      </c>
      <c r="T4388" s="1">
        <v>41989</v>
      </c>
      <c r="U4388" t="s">
        <v>28</v>
      </c>
      <c r="V4388" t="s">
        <v>20707</v>
      </c>
      <c r="W4388" t="s">
        <v>20710</v>
      </c>
      <c r="X4388" t="s">
        <v>20664</v>
      </c>
      <c r="Y4388" t="s">
        <v>20678</v>
      </c>
      <c r="Z4388">
        <v>12</v>
      </c>
      <c r="AA4388" t="s">
        <v>6631</v>
      </c>
    </row>
    <row r="4389" spans="1:27" x14ac:dyDescent="0.3">
      <c r="A4389">
        <v>310982</v>
      </c>
      <c r="B4389" t="s">
        <v>2563</v>
      </c>
      <c r="C4389">
        <v>1</v>
      </c>
      <c r="D4389" t="s">
        <v>21</v>
      </c>
      <c r="E4389" t="s">
        <v>2564</v>
      </c>
      <c r="F4389" t="s">
        <v>154</v>
      </c>
      <c r="G4389" t="s">
        <v>155</v>
      </c>
      <c r="H4389">
        <v>77.189807900000005</v>
      </c>
      <c r="I4389">
        <v>28.7014836</v>
      </c>
      <c r="J4389" t="s">
        <v>476</v>
      </c>
      <c r="K4389" t="s">
        <v>26</v>
      </c>
      <c r="L4389" t="s">
        <v>27</v>
      </c>
      <c r="M4389" t="s">
        <v>35</v>
      </c>
      <c r="N4389" t="s">
        <v>27</v>
      </c>
      <c r="O4389" t="s">
        <v>27</v>
      </c>
      <c r="P4389">
        <v>2</v>
      </c>
      <c r="Q4389">
        <v>42</v>
      </c>
      <c r="R4389">
        <v>650</v>
      </c>
      <c r="S4389">
        <v>3.1</v>
      </c>
      <c r="T4389" s="1">
        <v>40447</v>
      </c>
      <c r="U4389" t="s">
        <v>28</v>
      </c>
      <c r="V4389" t="s">
        <v>20707</v>
      </c>
      <c r="W4389" t="s">
        <v>20710</v>
      </c>
      <c r="X4389" t="s">
        <v>20667</v>
      </c>
      <c r="Y4389" t="s">
        <v>20659</v>
      </c>
      <c r="Z4389">
        <v>9</v>
      </c>
      <c r="AA4389" t="s">
        <v>20660</v>
      </c>
    </row>
    <row r="4390" spans="1:27" x14ac:dyDescent="0.3">
      <c r="A4390">
        <v>311390</v>
      </c>
      <c r="B4390" t="s">
        <v>2601</v>
      </c>
      <c r="C4390">
        <v>1</v>
      </c>
      <c r="D4390" t="s">
        <v>21</v>
      </c>
      <c r="E4390" t="s">
        <v>2602</v>
      </c>
      <c r="F4390" t="s">
        <v>1879</v>
      </c>
      <c r="G4390" t="s">
        <v>1880</v>
      </c>
      <c r="H4390">
        <v>77.067784219999993</v>
      </c>
      <c r="I4390">
        <v>28.627865549999999</v>
      </c>
      <c r="J4390" t="s">
        <v>598</v>
      </c>
      <c r="K4390" t="s">
        <v>26</v>
      </c>
      <c r="L4390" t="s">
        <v>27</v>
      </c>
      <c r="M4390" t="s">
        <v>27</v>
      </c>
      <c r="N4390" t="s">
        <v>27</v>
      </c>
      <c r="O4390" t="s">
        <v>27</v>
      </c>
      <c r="P4390">
        <v>2</v>
      </c>
      <c r="Q4390">
        <v>24</v>
      </c>
      <c r="R4390">
        <v>650</v>
      </c>
      <c r="S4390">
        <v>3.1</v>
      </c>
      <c r="T4390" s="1">
        <v>41510</v>
      </c>
      <c r="U4390" t="s">
        <v>28</v>
      </c>
      <c r="V4390" t="s">
        <v>20707</v>
      </c>
      <c r="W4390" t="s">
        <v>20710</v>
      </c>
      <c r="X4390" t="s">
        <v>20658</v>
      </c>
      <c r="Y4390" t="s">
        <v>20659</v>
      </c>
      <c r="Z4390">
        <v>8</v>
      </c>
      <c r="AA4390" t="s">
        <v>20666</v>
      </c>
    </row>
    <row r="4391" spans="1:27" x14ac:dyDescent="0.3">
      <c r="A4391">
        <v>2997</v>
      </c>
      <c r="B4391" t="s">
        <v>2628</v>
      </c>
      <c r="C4391">
        <v>1</v>
      </c>
      <c r="D4391" t="s">
        <v>21</v>
      </c>
      <c r="E4391" t="s">
        <v>2629</v>
      </c>
      <c r="F4391" t="s">
        <v>2576</v>
      </c>
      <c r="G4391" t="s">
        <v>2577</v>
      </c>
      <c r="H4391">
        <v>77.296874000000003</v>
      </c>
      <c r="I4391">
        <v>28.541138499999999</v>
      </c>
      <c r="J4391" t="s">
        <v>1759</v>
      </c>
      <c r="K4391" t="s">
        <v>26</v>
      </c>
      <c r="L4391" t="s">
        <v>27</v>
      </c>
      <c r="M4391" t="s">
        <v>27</v>
      </c>
      <c r="N4391" t="s">
        <v>27</v>
      </c>
      <c r="O4391" t="s">
        <v>27</v>
      </c>
      <c r="P4391">
        <v>2</v>
      </c>
      <c r="Q4391">
        <v>81</v>
      </c>
      <c r="R4391">
        <v>650</v>
      </c>
      <c r="S4391">
        <v>3.1</v>
      </c>
      <c r="T4391" s="1">
        <v>40287</v>
      </c>
      <c r="U4391" t="s">
        <v>28</v>
      </c>
      <c r="V4391" t="s">
        <v>20707</v>
      </c>
      <c r="W4391" t="s">
        <v>20710</v>
      </c>
      <c r="X4391" t="s">
        <v>20667</v>
      </c>
      <c r="Y4391" t="s">
        <v>20671</v>
      </c>
      <c r="Z4391">
        <v>4</v>
      </c>
      <c r="AA4391" t="s">
        <v>20673</v>
      </c>
    </row>
    <row r="4392" spans="1:27" x14ac:dyDescent="0.3">
      <c r="A4392">
        <v>18273623</v>
      </c>
      <c r="B4392" t="s">
        <v>2631</v>
      </c>
      <c r="C4392">
        <v>1</v>
      </c>
      <c r="D4392" t="s">
        <v>21</v>
      </c>
      <c r="E4392" t="s">
        <v>2632</v>
      </c>
      <c r="F4392" t="s">
        <v>2576</v>
      </c>
      <c r="G4392" t="s">
        <v>2577</v>
      </c>
      <c r="H4392">
        <v>77.297044200000002</v>
      </c>
      <c r="I4392">
        <v>28.541365899999999</v>
      </c>
      <c r="J4392" t="s">
        <v>502</v>
      </c>
      <c r="K4392" t="s">
        <v>26</v>
      </c>
      <c r="L4392" t="s">
        <v>27</v>
      </c>
      <c r="M4392" t="s">
        <v>27</v>
      </c>
      <c r="N4392" t="s">
        <v>27</v>
      </c>
      <c r="O4392" t="s">
        <v>27</v>
      </c>
      <c r="P4392">
        <v>2</v>
      </c>
      <c r="Q4392">
        <v>15</v>
      </c>
      <c r="R4392">
        <v>650</v>
      </c>
      <c r="S4392">
        <v>3.1</v>
      </c>
      <c r="T4392" s="1">
        <v>40980</v>
      </c>
      <c r="U4392" t="s">
        <v>28</v>
      </c>
      <c r="V4392" t="s">
        <v>20707</v>
      </c>
      <c r="W4392" t="s">
        <v>20710</v>
      </c>
      <c r="X4392" t="s">
        <v>20665</v>
      </c>
      <c r="Y4392" t="s">
        <v>20674</v>
      </c>
      <c r="Z4392">
        <v>3</v>
      </c>
      <c r="AA4392" t="s">
        <v>20675</v>
      </c>
    </row>
    <row r="4393" spans="1:27" x14ac:dyDescent="0.3">
      <c r="A4393">
        <v>305251</v>
      </c>
      <c r="B4393" t="s">
        <v>2587</v>
      </c>
      <c r="C4393">
        <v>1</v>
      </c>
      <c r="D4393" t="s">
        <v>21</v>
      </c>
      <c r="E4393" t="s">
        <v>2658</v>
      </c>
      <c r="F4393" t="s">
        <v>2659</v>
      </c>
      <c r="G4393" t="s">
        <v>2658</v>
      </c>
      <c r="H4393">
        <v>77.146724399999997</v>
      </c>
      <c r="I4393">
        <v>28.657132000000001</v>
      </c>
      <c r="J4393" t="s">
        <v>499</v>
      </c>
      <c r="K4393" t="s">
        <v>26</v>
      </c>
      <c r="L4393" t="s">
        <v>27</v>
      </c>
      <c r="M4393" t="s">
        <v>27</v>
      </c>
      <c r="N4393" t="s">
        <v>27</v>
      </c>
      <c r="O4393" t="s">
        <v>27</v>
      </c>
      <c r="P4393">
        <v>2</v>
      </c>
      <c r="Q4393">
        <v>18</v>
      </c>
      <c r="R4393">
        <v>650</v>
      </c>
      <c r="S4393">
        <v>3.1</v>
      </c>
      <c r="T4393" s="1">
        <v>42393</v>
      </c>
      <c r="U4393" t="s">
        <v>28</v>
      </c>
      <c r="V4393" t="s">
        <v>20707</v>
      </c>
      <c r="W4393" t="s">
        <v>20710</v>
      </c>
      <c r="X4393" t="s">
        <v>20661</v>
      </c>
      <c r="Y4393" t="s">
        <v>20674</v>
      </c>
      <c r="Z4393">
        <v>1</v>
      </c>
      <c r="AA4393" t="s">
        <v>20677</v>
      </c>
    </row>
    <row r="4394" spans="1:27" x14ac:dyDescent="0.3">
      <c r="A4394">
        <v>305817</v>
      </c>
      <c r="B4394" t="s">
        <v>2680</v>
      </c>
      <c r="C4394">
        <v>1</v>
      </c>
      <c r="D4394" t="s">
        <v>21</v>
      </c>
      <c r="E4394" t="s">
        <v>2681</v>
      </c>
      <c r="F4394" t="s">
        <v>1829</v>
      </c>
      <c r="G4394" t="s">
        <v>1830</v>
      </c>
      <c r="H4394">
        <v>77.243239200000005</v>
      </c>
      <c r="I4394">
        <v>28.5345941</v>
      </c>
      <c r="J4394" t="s">
        <v>476</v>
      </c>
      <c r="K4394" t="s">
        <v>26</v>
      </c>
      <c r="L4394" t="s">
        <v>27</v>
      </c>
      <c r="M4394" t="s">
        <v>35</v>
      </c>
      <c r="N4394" t="s">
        <v>27</v>
      </c>
      <c r="O4394" t="s">
        <v>27</v>
      </c>
      <c r="P4394">
        <v>2</v>
      </c>
      <c r="Q4394">
        <v>99</v>
      </c>
      <c r="R4394">
        <v>650</v>
      </c>
      <c r="S4394">
        <v>3.1</v>
      </c>
      <c r="T4394" s="1">
        <v>40453</v>
      </c>
      <c r="U4394" t="s">
        <v>28</v>
      </c>
      <c r="V4394" t="s">
        <v>20707</v>
      </c>
      <c r="W4394" t="s">
        <v>20710</v>
      </c>
      <c r="X4394" t="s">
        <v>20667</v>
      </c>
      <c r="Y4394" t="s">
        <v>20678</v>
      </c>
      <c r="Z4394">
        <v>10</v>
      </c>
      <c r="AA4394" t="s">
        <v>20680</v>
      </c>
    </row>
    <row r="4395" spans="1:27" x14ac:dyDescent="0.3">
      <c r="A4395">
        <v>6218</v>
      </c>
      <c r="B4395" t="s">
        <v>3607</v>
      </c>
      <c r="C4395">
        <v>1</v>
      </c>
      <c r="D4395" t="s">
        <v>21</v>
      </c>
      <c r="E4395" t="s">
        <v>3608</v>
      </c>
      <c r="F4395" t="s">
        <v>888</v>
      </c>
      <c r="G4395" t="s">
        <v>889</v>
      </c>
      <c r="H4395">
        <v>77.286578000000006</v>
      </c>
      <c r="I4395">
        <v>28.680596600000001</v>
      </c>
      <c r="J4395" t="s">
        <v>479</v>
      </c>
      <c r="K4395" t="s">
        <v>26</v>
      </c>
      <c r="L4395" t="s">
        <v>27</v>
      </c>
      <c r="M4395" t="s">
        <v>27</v>
      </c>
      <c r="N4395" t="s">
        <v>27</v>
      </c>
      <c r="O4395" t="s">
        <v>27</v>
      </c>
      <c r="P4395">
        <v>2</v>
      </c>
      <c r="Q4395">
        <v>22</v>
      </c>
      <c r="R4395">
        <v>550</v>
      </c>
      <c r="S4395">
        <v>3.1</v>
      </c>
      <c r="T4395" s="1">
        <v>41898</v>
      </c>
      <c r="U4395" t="s">
        <v>28</v>
      </c>
      <c r="V4395" t="s">
        <v>20707</v>
      </c>
      <c r="W4395" t="s">
        <v>20710</v>
      </c>
      <c r="X4395" t="s">
        <v>20664</v>
      </c>
      <c r="Y4395" t="s">
        <v>20659</v>
      </c>
      <c r="Z4395">
        <v>9</v>
      </c>
      <c r="AA4395" t="s">
        <v>20660</v>
      </c>
    </row>
    <row r="4396" spans="1:27" x14ac:dyDescent="0.3">
      <c r="A4396">
        <v>1866</v>
      </c>
      <c r="B4396" t="s">
        <v>3650</v>
      </c>
      <c r="C4396">
        <v>1</v>
      </c>
      <c r="D4396" t="s">
        <v>21</v>
      </c>
      <c r="E4396" t="s">
        <v>3651</v>
      </c>
      <c r="F4396" t="s">
        <v>1616</v>
      </c>
      <c r="G4396" t="s">
        <v>1617</v>
      </c>
      <c r="H4396">
        <v>77.251991500000003</v>
      </c>
      <c r="I4396">
        <v>28.542984300000001</v>
      </c>
      <c r="J4396" t="s">
        <v>479</v>
      </c>
      <c r="K4396" t="s">
        <v>26</v>
      </c>
      <c r="L4396" t="s">
        <v>27</v>
      </c>
      <c r="M4396" t="s">
        <v>27</v>
      </c>
      <c r="N4396" t="s">
        <v>27</v>
      </c>
      <c r="O4396" t="s">
        <v>27</v>
      </c>
      <c r="P4396">
        <v>2</v>
      </c>
      <c r="Q4396">
        <v>92</v>
      </c>
      <c r="R4396">
        <v>550</v>
      </c>
      <c r="S4396">
        <v>3.1</v>
      </c>
      <c r="T4396" s="1">
        <v>40690</v>
      </c>
      <c r="U4396" t="s">
        <v>28</v>
      </c>
      <c r="V4396" t="s">
        <v>20707</v>
      </c>
      <c r="W4396" t="s">
        <v>20710</v>
      </c>
      <c r="X4396" t="s">
        <v>20663</v>
      </c>
      <c r="Y4396" t="s">
        <v>20671</v>
      </c>
      <c r="Z4396">
        <v>5</v>
      </c>
      <c r="AA4396" t="s">
        <v>20630</v>
      </c>
    </row>
    <row r="4397" spans="1:27" x14ac:dyDescent="0.3">
      <c r="A4397">
        <v>7150</v>
      </c>
      <c r="B4397" t="s">
        <v>3684</v>
      </c>
      <c r="C4397">
        <v>1</v>
      </c>
      <c r="D4397" t="s">
        <v>21</v>
      </c>
      <c r="E4397" t="s">
        <v>3685</v>
      </c>
      <c r="F4397" t="s">
        <v>965</v>
      </c>
      <c r="G4397" t="s">
        <v>966</v>
      </c>
      <c r="H4397">
        <v>77.230339999999998</v>
      </c>
      <c r="I4397">
        <v>28.636706</v>
      </c>
      <c r="J4397" t="s">
        <v>479</v>
      </c>
      <c r="K4397" t="s">
        <v>26</v>
      </c>
      <c r="L4397" t="s">
        <v>27</v>
      </c>
      <c r="M4397" t="s">
        <v>35</v>
      </c>
      <c r="N4397" t="s">
        <v>27</v>
      </c>
      <c r="O4397" t="s">
        <v>27</v>
      </c>
      <c r="P4397">
        <v>2</v>
      </c>
      <c r="Q4397">
        <v>68</v>
      </c>
      <c r="R4397">
        <v>550</v>
      </c>
      <c r="S4397">
        <v>3.1</v>
      </c>
      <c r="T4397" s="1">
        <v>41282</v>
      </c>
      <c r="U4397" t="s">
        <v>28</v>
      </c>
      <c r="V4397" t="s">
        <v>20707</v>
      </c>
      <c r="W4397" t="s">
        <v>20710</v>
      </c>
      <c r="X4397" t="s">
        <v>20658</v>
      </c>
      <c r="Y4397" t="s">
        <v>20674</v>
      </c>
      <c r="Z4397">
        <v>1</v>
      </c>
      <c r="AA4397" t="s">
        <v>20677</v>
      </c>
    </row>
    <row r="4398" spans="1:27" x14ac:dyDescent="0.3">
      <c r="A4398">
        <v>1197</v>
      </c>
      <c r="B4398" t="s">
        <v>4313</v>
      </c>
      <c r="C4398">
        <v>1</v>
      </c>
      <c r="D4398" t="s">
        <v>21</v>
      </c>
      <c r="E4398" t="s">
        <v>4314</v>
      </c>
      <c r="F4398" t="s">
        <v>641</v>
      </c>
      <c r="G4398" t="s">
        <v>642</v>
      </c>
      <c r="H4398">
        <v>77.208418809999998</v>
      </c>
      <c r="I4398">
        <v>28.679915529999999</v>
      </c>
      <c r="J4398" t="s">
        <v>567</v>
      </c>
      <c r="K4398" t="s">
        <v>26</v>
      </c>
      <c r="L4398" t="s">
        <v>27</v>
      </c>
      <c r="M4398" t="s">
        <v>27</v>
      </c>
      <c r="N4398" t="s">
        <v>27</v>
      </c>
      <c r="O4398" t="s">
        <v>27</v>
      </c>
      <c r="P4398">
        <v>2</v>
      </c>
      <c r="Q4398">
        <v>77</v>
      </c>
      <c r="R4398">
        <v>800</v>
      </c>
      <c r="S4398">
        <v>3.1</v>
      </c>
      <c r="T4398" s="1">
        <v>41906</v>
      </c>
      <c r="U4398" t="s">
        <v>28</v>
      </c>
      <c r="V4398" t="s">
        <v>20707</v>
      </c>
      <c r="W4398" t="s">
        <v>20710</v>
      </c>
      <c r="X4398" t="s">
        <v>20664</v>
      </c>
      <c r="Y4398" t="s">
        <v>20659</v>
      </c>
      <c r="Z4398">
        <v>9</v>
      </c>
      <c r="AA4398" t="s">
        <v>20660</v>
      </c>
    </row>
    <row r="4399" spans="1:27" x14ac:dyDescent="0.3">
      <c r="A4399">
        <v>18341806</v>
      </c>
      <c r="B4399" t="s">
        <v>4328</v>
      </c>
      <c r="C4399">
        <v>1</v>
      </c>
      <c r="D4399" t="s">
        <v>21</v>
      </c>
      <c r="E4399" t="s">
        <v>4329</v>
      </c>
      <c r="F4399" t="s">
        <v>2017</v>
      </c>
      <c r="G4399" t="s">
        <v>2018</v>
      </c>
      <c r="H4399">
        <v>0</v>
      </c>
      <c r="I4399">
        <v>0</v>
      </c>
      <c r="J4399" t="s">
        <v>4330</v>
      </c>
      <c r="K4399" t="s">
        <v>26</v>
      </c>
      <c r="L4399" t="s">
        <v>27</v>
      </c>
      <c r="M4399" t="s">
        <v>27</v>
      </c>
      <c r="N4399" t="s">
        <v>27</v>
      </c>
      <c r="O4399" t="s">
        <v>27</v>
      </c>
      <c r="P4399">
        <v>2</v>
      </c>
      <c r="Q4399">
        <v>27</v>
      </c>
      <c r="R4399">
        <v>800</v>
      </c>
      <c r="S4399">
        <v>3.1</v>
      </c>
      <c r="T4399" s="1">
        <v>40699</v>
      </c>
      <c r="U4399" t="s">
        <v>28</v>
      </c>
      <c r="V4399" t="s">
        <v>20707</v>
      </c>
      <c r="W4399" t="s">
        <v>20710</v>
      </c>
      <c r="X4399" t="s">
        <v>20663</v>
      </c>
      <c r="Y4399" t="s">
        <v>20671</v>
      </c>
      <c r="Z4399">
        <v>6</v>
      </c>
      <c r="AA4399" t="s">
        <v>20672</v>
      </c>
    </row>
    <row r="4400" spans="1:27" x14ac:dyDescent="0.3">
      <c r="A4400">
        <v>7246</v>
      </c>
      <c r="B4400" t="s">
        <v>4424</v>
      </c>
      <c r="C4400">
        <v>1</v>
      </c>
      <c r="D4400" t="s">
        <v>21</v>
      </c>
      <c r="E4400" t="s">
        <v>4425</v>
      </c>
      <c r="F4400" t="s">
        <v>2258</v>
      </c>
      <c r="G4400" t="s">
        <v>2259</v>
      </c>
      <c r="H4400">
        <v>77.154989599999993</v>
      </c>
      <c r="I4400">
        <v>28.5414797</v>
      </c>
      <c r="J4400" t="s">
        <v>1933</v>
      </c>
      <c r="K4400" t="s">
        <v>26</v>
      </c>
      <c r="L4400" t="s">
        <v>27</v>
      </c>
      <c r="M4400" t="s">
        <v>35</v>
      </c>
      <c r="N4400" t="s">
        <v>27</v>
      </c>
      <c r="O4400" t="s">
        <v>27</v>
      </c>
      <c r="P4400">
        <v>2</v>
      </c>
      <c r="Q4400">
        <v>230</v>
      </c>
      <c r="R4400">
        <v>800</v>
      </c>
      <c r="S4400">
        <v>3.1</v>
      </c>
      <c r="T4400" s="1">
        <v>40312</v>
      </c>
      <c r="U4400" t="s">
        <v>28</v>
      </c>
      <c r="V4400" t="s">
        <v>20707</v>
      </c>
      <c r="W4400" t="s">
        <v>20710</v>
      </c>
      <c r="X4400" t="s">
        <v>20667</v>
      </c>
      <c r="Y4400" t="s">
        <v>20671</v>
      </c>
      <c r="Z4400">
        <v>5</v>
      </c>
      <c r="AA4400" t="s">
        <v>20630</v>
      </c>
    </row>
    <row r="4401" spans="1:27" x14ac:dyDescent="0.3">
      <c r="A4401">
        <v>308929</v>
      </c>
      <c r="B4401" t="s">
        <v>616</v>
      </c>
      <c r="C4401">
        <v>1</v>
      </c>
      <c r="D4401" t="s">
        <v>21</v>
      </c>
      <c r="E4401" t="s">
        <v>4432</v>
      </c>
      <c r="F4401" t="s">
        <v>2728</v>
      </c>
      <c r="G4401" t="s">
        <v>2729</v>
      </c>
      <c r="H4401">
        <v>77.103717799999998</v>
      </c>
      <c r="I4401">
        <v>28.674373500000002</v>
      </c>
      <c r="J4401" t="s">
        <v>620</v>
      </c>
      <c r="K4401" t="s">
        <v>26</v>
      </c>
      <c r="L4401" t="s">
        <v>27</v>
      </c>
      <c r="M4401" t="s">
        <v>35</v>
      </c>
      <c r="N4401" t="s">
        <v>27</v>
      </c>
      <c r="O4401" t="s">
        <v>27</v>
      </c>
      <c r="P4401">
        <v>2</v>
      </c>
      <c r="Q4401">
        <v>58</v>
      </c>
      <c r="R4401">
        <v>800</v>
      </c>
      <c r="S4401">
        <v>3.1</v>
      </c>
      <c r="T4401" s="1">
        <v>42145</v>
      </c>
      <c r="U4401" t="s">
        <v>28</v>
      </c>
      <c r="V4401" t="s">
        <v>20707</v>
      </c>
      <c r="W4401" t="s">
        <v>20710</v>
      </c>
      <c r="X4401" t="s">
        <v>20669</v>
      </c>
      <c r="Y4401" t="s">
        <v>20671</v>
      </c>
      <c r="Z4401">
        <v>5</v>
      </c>
      <c r="AA4401" t="s">
        <v>20630</v>
      </c>
    </row>
    <row r="4402" spans="1:27" x14ac:dyDescent="0.3">
      <c r="A4402">
        <v>1258</v>
      </c>
      <c r="B4402" t="s">
        <v>4439</v>
      </c>
      <c r="C4402">
        <v>1</v>
      </c>
      <c r="D4402" t="s">
        <v>21</v>
      </c>
      <c r="E4402" t="s">
        <v>4440</v>
      </c>
      <c r="F4402" t="s">
        <v>4248</v>
      </c>
      <c r="G4402" t="s">
        <v>4249</v>
      </c>
      <c r="H4402">
        <v>77.302714199999997</v>
      </c>
      <c r="I4402">
        <v>28.65784</v>
      </c>
      <c r="J4402" t="s">
        <v>479</v>
      </c>
      <c r="K4402" t="s">
        <v>26</v>
      </c>
      <c r="L4402" t="s">
        <v>27</v>
      </c>
      <c r="M4402" t="s">
        <v>35</v>
      </c>
      <c r="N4402" t="s">
        <v>27</v>
      </c>
      <c r="O4402" t="s">
        <v>27</v>
      </c>
      <c r="P4402">
        <v>2</v>
      </c>
      <c r="Q4402">
        <v>106</v>
      </c>
      <c r="R4402">
        <v>800</v>
      </c>
      <c r="S4402">
        <v>3.1</v>
      </c>
      <c r="T4402" s="1">
        <v>40644</v>
      </c>
      <c r="U4402" t="s">
        <v>28</v>
      </c>
      <c r="V4402" t="s">
        <v>20707</v>
      </c>
      <c r="W4402" t="s">
        <v>20710</v>
      </c>
      <c r="X4402" t="s">
        <v>20663</v>
      </c>
      <c r="Y4402" t="s">
        <v>20671</v>
      </c>
      <c r="Z4402">
        <v>4</v>
      </c>
      <c r="AA4402" t="s">
        <v>20673</v>
      </c>
    </row>
    <row r="4403" spans="1:27" x14ac:dyDescent="0.3">
      <c r="A4403">
        <v>8949</v>
      </c>
      <c r="B4403" t="s">
        <v>4441</v>
      </c>
      <c r="C4403">
        <v>1</v>
      </c>
      <c r="D4403" t="s">
        <v>21</v>
      </c>
      <c r="E4403" t="s">
        <v>4442</v>
      </c>
      <c r="F4403" t="s">
        <v>1616</v>
      </c>
      <c r="G4403" t="s">
        <v>1617</v>
      </c>
      <c r="H4403">
        <v>77.256779370000004</v>
      </c>
      <c r="I4403">
        <v>28.541728760000002</v>
      </c>
      <c r="J4403" t="s">
        <v>4443</v>
      </c>
      <c r="K4403" t="s">
        <v>26</v>
      </c>
      <c r="L4403" t="s">
        <v>27</v>
      </c>
      <c r="M4403" t="s">
        <v>35</v>
      </c>
      <c r="N4403" t="s">
        <v>27</v>
      </c>
      <c r="O4403" t="s">
        <v>27</v>
      </c>
      <c r="P4403">
        <v>2</v>
      </c>
      <c r="Q4403">
        <v>70</v>
      </c>
      <c r="R4403">
        <v>800</v>
      </c>
      <c r="S4403">
        <v>3.1</v>
      </c>
      <c r="T4403" s="1">
        <v>41742</v>
      </c>
      <c r="U4403" t="s">
        <v>28</v>
      </c>
      <c r="V4403" t="s">
        <v>20707</v>
      </c>
      <c r="W4403" t="s">
        <v>20710</v>
      </c>
      <c r="X4403" t="s">
        <v>20664</v>
      </c>
      <c r="Y4403" t="s">
        <v>20671</v>
      </c>
      <c r="Z4403">
        <v>4</v>
      </c>
      <c r="AA4403" t="s">
        <v>20673</v>
      </c>
    </row>
    <row r="4404" spans="1:27" x14ac:dyDescent="0.3">
      <c r="A4404">
        <v>304913</v>
      </c>
      <c r="B4404" t="s">
        <v>2029</v>
      </c>
      <c r="C4404">
        <v>1</v>
      </c>
      <c r="D4404" t="s">
        <v>21</v>
      </c>
      <c r="E4404" t="s">
        <v>4460</v>
      </c>
      <c r="F4404" t="s">
        <v>2346</v>
      </c>
      <c r="G4404" t="s">
        <v>2347</v>
      </c>
      <c r="H4404">
        <v>77.2514264</v>
      </c>
      <c r="I4404">
        <v>28.551456000000002</v>
      </c>
      <c r="J4404" t="s">
        <v>502</v>
      </c>
      <c r="K4404" t="s">
        <v>26</v>
      </c>
      <c r="L4404" t="s">
        <v>27</v>
      </c>
      <c r="M4404" t="s">
        <v>35</v>
      </c>
      <c r="N4404" t="s">
        <v>27</v>
      </c>
      <c r="O4404" t="s">
        <v>27</v>
      </c>
      <c r="P4404">
        <v>2</v>
      </c>
      <c r="Q4404">
        <v>100</v>
      </c>
      <c r="R4404">
        <v>800</v>
      </c>
      <c r="S4404">
        <v>3.1</v>
      </c>
      <c r="T4404" s="1">
        <v>41286</v>
      </c>
      <c r="U4404" t="s">
        <v>28</v>
      </c>
      <c r="V4404" t="s">
        <v>20707</v>
      </c>
      <c r="W4404" t="s">
        <v>20710</v>
      </c>
      <c r="X4404" t="s">
        <v>20658</v>
      </c>
      <c r="Y4404" t="s">
        <v>20674</v>
      </c>
      <c r="Z4404">
        <v>1</v>
      </c>
      <c r="AA4404" t="s">
        <v>20677</v>
      </c>
    </row>
    <row r="4405" spans="1:27" x14ac:dyDescent="0.3">
      <c r="A4405">
        <v>301654</v>
      </c>
      <c r="B4405" t="s">
        <v>4527</v>
      </c>
      <c r="C4405">
        <v>1</v>
      </c>
      <c r="D4405" t="s">
        <v>21</v>
      </c>
      <c r="E4405" t="s">
        <v>4528</v>
      </c>
      <c r="F4405" t="s">
        <v>417</v>
      </c>
      <c r="G4405" t="s">
        <v>418</v>
      </c>
      <c r="H4405">
        <v>77.220980499999996</v>
      </c>
      <c r="I4405">
        <v>28.581187400000001</v>
      </c>
      <c r="J4405" t="s">
        <v>479</v>
      </c>
      <c r="K4405" t="s">
        <v>26</v>
      </c>
      <c r="L4405" t="s">
        <v>27</v>
      </c>
      <c r="M4405" t="s">
        <v>27</v>
      </c>
      <c r="N4405" t="s">
        <v>27</v>
      </c>
      <c r="O4405" t="s">
        <v>27</v>
      </c>
      <c r="P4405">
        <v>2</v>
      </c>
      <c r="Q4405">
        <v>55</v>
      </c>
      <c r="R4405">
        <v>700</v>
      </c>
      <c r="S4405">
        <v>3.1</v>
      </c>
      <c r="T4405" s="1">
        <v>40438</v>
      </c>
      <c r="U4405" t="s">
        <v>28</v>
      </c>
      <c r="V4405" t="s">
        <v>20707</v>
      </c>
      <c r="W4405" t="s">
        <v>20710</v>
      </c>
      <c r="X4405" t="s">
        <v>20667</v>
      </c>
      <c r="Y4405" t="s">
        <v>20659</v>
      </c>
      <c r="Z4405">
        <v>9</v>
      </c>
      <c r="AA4405" t="s">
        <v>20660</v>
      </c>
    </row>
    <row r="4406" spans="1:27" x14ac:dyDescent="0.3">
      <c r="A4406">
        <v>308187</v>
      </c>
      <c r="B4406" t="s">
        <v>597</v>
      </c>
      <c r="C4406">
        <v>1</v>
      </c>
      <c r="D4406" t="s">
        <v>21</v>
      </c>
      <c r="E4406" t="s">
        <v>4558</v>
      </c>
      <c r="F4406" t="s">
        <v>1793</v>
      </c>
      <c r="G4406" t="s">
        <v>1794</v>
      </c>
      <c r="H4406">
        <v>77.210746970000002</v>
      </c>
      <c r="I4406">
        <v>28.645583760000001</v>
      </c>
      <c r="J4406" t="s">
        <v>598</v>
      </c>
      <c r="K4406" t="s">
        <v>26</v>
      </c>
      <c r="L4406" t="s">
        <v>27</v>
      </c>
      <c r="M4406" t="s">
        <v>27</v>
      </c>
      <c r="N4406" t="s">
        <v>27</v>
      </c>
      <c r="O4406" t="s">
        <v>27</v>
      </c>
      <c r="P4406">
        <v>2</v>
      </c>
      <c r="Q4406">
        <v>29</v>
      </c>
      <c r="R4406">
        <v>700</v>
      </c>
      <c r="S4406">
        <v>3.1</v>
      </c>
      <c r="T4406" s="1">
        <v>40781</v>
      </c>
      <c r="U4406" t="s">
        <v>28</v>
      </c>
      <c r="V4406" t="s">
        <v>20707</v>
      </c>
      <c r="W4406" t="s">
        <v>20710</v>
      </c>
      <c r="X4406" t="s">
        <v>20663</v>
      </c>
      <c r="Y4406" t="s">
        <v>20659</v>
      </c>
      <c r="Z4406">
        <v>8</v>
      </c>
      <c r="AA4406" t="s">
        <v>20666</v>
      </c>
    </row>
    <row r="4407" spans="1:27" x14ac:dyDescent="0.3">
      <c r="A4407">
        <v>6128</v>
      </c>
      <c r="B4407" t="s">
        <v>597</v>
      </c>
      <c r="C4407">
        <v>1</v>
      </c>
      <c r="D4407" t="s">
        <v>21</v>
      </c>
      <c r="E4407" t="s">
        <v>4662</v>
      </c>
      <c r="F4407" t="s">
        <v>162</v>
      </c>
      <c r="G4407" t="s">
        <v>163</v>
      </c>
      <c r="H4407">
        <v>77.278816399999997</v>
      </c>
      <c r="I4407">
        <v>28.66104399</v>
      </c>
      <c r="J4407" t="s">
        <v>598</v>
      </c>
      <c r="K4407" t="s">
        <v>26</v>
      </c>
      <c r="L4407" t="s">
        <v>27</v>
      </c>
      <c r="M4407" t="s">
        <v>27</v>
      </c>
      <c r="N4407" t="s">
        <v>27</v>
      </c>
      <c r="O4407" t="s">
        <v>27</v>
      </c>
      <c r="P4407">
        <v>2</v>
      </c>
      <c r="Q4407">
        <v>75</v>
      </c>
      <c r="R4407">
        <v>700</v>
      </c>
      <c r="S4407">
        <v>3.1</v>
      </c>
      <c r="T4407" s="1">
        <v>42504</v>
      </c>
      <c r="U4407" t="s">
        <v>28</v>
      </c>
      <c r="V4407" t="s">
        <v>20707</v>
      </c>
      <c r="W4407" t="s">
        <v>20710</v>
      </c>
      <c r="X4407" t="s">
        <v>20661</v>
      </c>
      <c r="Y4407" t="s">
        <v>20671</v>
      </c>
      <c r="Z4407">
        <v>5</v>
      </c>
      <c r="AA4407" t="s">
        <v>20630</v>
      </c>
    </row>
    <row r="4408" spans="1:27" x14ac:dyDescent="0.3">
      <c r="A4408">
        <v>302277</v>
      </c>
      <c r="B4408" t="s">
        <v>4665</v>
      </c>
      <c r="C4408">
        <v>1</v>
      </c>
      <c r="D4408" t="s">
        <v>21</v>
      </c>
      <c r="E4408" t="s">
        <v>4666</v>
      </c>
      <c r="F4408" t="s">
        <v>1928</v>
      </c>
      <c r="G4408" t="s">
        <v>1929</v>
      </c>
      <c r="H4408">
        <v>77.226094399999994</v>
      </c>
      <c r="I4408">
        <v>28.5420321</v>
      </c>
      <c r="J4408" t="s">
        <v>559</v>
      </c>
      <c r="K4408" t="s">
        <v>26</v>
      </c>
      <c r="L4408" t="s">
        <v>27</v>
      </c>
      <c r="M4408" t="s">
        <v>27</v>
      </c>
      <c r="N4408" t="s">
        <v>27</v>
      </c>
      <c r="O4408" t="s">
        <v>27</v>
      </c>
      <c r="P4408">
        <v>2</v>
      </c>
      <c r="Q4408">
        <v>11</v>
      </c>
      <c r="R4408">
        <v>700</v>
      </c>
      <c r="S4408">
        <v>3.1</v>
      </c>
      <c r="T4408" s="1">
        <v>40689</v>
      </c>
      <c r="U4408" t="s">
        <v>28</v>
      </c>
      <c r="V4408" t="s">
        <v>20707</v>
      </c>
      <c r="W4408" t="s">
        <v>20710</v>
      </c>
      <c r="X4408" t="s">
        <v>20663</v>
      </c>
      <c r="Y4408" t="s">
        <v>20671</v>
      </c>
      <c r="Z4408">
        <v>5</v>
      </c>
      <c r="AA4408" t="s">
        <v>20630</v>
      </c>
    </row>
    <row r="4409" spans="1:27" x14ac:dyDescent="0.3">
      <c r="A4409">
        <v>18252369</v>
      </c>
      <c r="B4409" t="s">
        <v>2740</v>
      </c>
      <c r="C4409">
        <v>1</v>
      </c>
      <c r="D4409" t="s">
        <v>21</v>
      </c>
      <c r="E4409" t="s">
        <v>4769</v>
      </c>
      <c r="F4409" t="s">
        <v>444</v>
      </c>
      <c r="G4409" t="s">
        <v>445</v>
      </c>
      <c r="H4409">
        <v>77.241188800000003</v>
      </c>
      <c r="I4409">
        <v>28.5538898</v>
      </c>
      <c r="J4409" t="s">
        <v>476</v>
      </c>
      <c r="K4409" t="s">
        <v>26</v>
      </c>
      <c r="L4409" t="s">
        <v>27</v>
      </c>
      <c r="M4409" t="s">
        <v>27</v>
      </c>
      <c r="N4409" t="s">
        <v>27</v>
      </c>
      <c r="O4409" t="s">
        <v>27</v>
      </c>
      <c r="P4409">
        <v>2</v>
      </c>
      <c r="Q4409">
        <v>13</v>
      </c>
      <c r="R4409">
        <v>700</v>
      </c>
      <c r="S4409">
        <v>3.1</v>
      </c>
      <c r="T4409" s="1">
        <v>43154</v>
      </c>
      <c r="U4409" t="s">
        <v>28</v>
      </c>
      <c r="V4409" t="s">
        <v>20707</v>
      </c>
      <c r="W4409" t="s">
        <v>20710</v>
      </c>
      <c r="X4409" t="s">
        <v>20662</v>
      </c>
      <c r="Y4409" t="s">
        <v>20674</v>
      </c>
      <c r="Z4409">
        <v>2</v>
      </c>
      <c r="AA4409" t="s">
        <v>20676</v>
      </c>
    </row>
    <row r="4410" spans="1:27" x14ac:dyDescent="0.3">
      <c r="A4410">
        <v>304915</v>
      </c>
      <c r="B4410" t="s">
        <v>1856</v>
      </c>
      <c r="C4410">
        <v>1</v>
      </c>
      <c r="D4410" t="s">
        <v>21</v>
      </c>
      <c r="E4410" t="s">
        <v>4790</v>
      </c>
      <c r="F4410" t="s">
        <v>2346</v>
      </c>
      <c r="G4410" t="s">
        <v>2347</v>
      </c>
      <c r="H4410">
        <v>77.2514264</v>
      </c>
      <c r="I4410">
        <v>28.551456000000002</v>
      </c>
      <c r="J4410" t="s">
        <v>567</v>
      </c>
      <c r="K4410" t="s">
        <v>26</v>
      </c>
      <c r="L4410" t="s">
        <v>27</v>
      </c>
      <c r="M4410" t="s">
        <v>35</v>
      </c>
      <c r="N4410" t="s">
        <v>27</v>
      </c>
      <c r="O4410" t="s">
        <v>27</v>
      </c>
      <c r="P4410">
        <v>2</v>
      </c>
      <c r="Q4410">
        <v>185</v>
      </c>
      <c r="R4410">
        <v>700</v>
      </c>
      <c r="S4410">
        <v>3.1</v>
      </c>
      <c r="T4410" s="1">
        <v>41658</v>
      </c>
      <c r="U4410" t="s">
        <v>28</v>
      </c>
      <c r="V4410" t="s">
        <v>20707</v>
      </c>
      <c r="W4410" t="s">
        <v>20710</v>
      </c>
      <c r="X4410" t="s">
        <v>20664</v>
      </c>
      <c r="Y4410" t="s">
        <v>20674</v>
      </c>
      <c r="Z4410">
        <v>1</v>
      </c>
      <c r="AA4410" t="s">
        <v>20677</v>
      </c>
    </row>
    <row r="4411" spans="1:27" x14ac:dyDescent="0.3">
      <c r="A4411">
        <v>18380219</v>
      </c>
      <c r="B4411" t="s">
        <v>4802</v>
      </c>
      <c r="C4411">
        <v>1</v>
      </c>
      <c r="D4411" t="s">
        <v>21</v>
      </c>
      <c r="E4411" t="s">
        <v>4803</v>
      </c>
      <c r="F4411" t="s">
        <v>44</v>
      </c>
      <c r="G4411" t="s">
        <v>45</v>
      </c>
      <c r="H4411">
        <v>77.216233700000004</v>
      </c>
      <c r="I4411">
        <v>28.7135608</v>
      </c>
      <c r="J4411" t="s">
        <v>572</v>
      </c>
      <c r="K4411" t="s">
        <v>26</v>
      </c>
      <c r="L4411" t="s">
        <v>27</v>
      </c>
      <c r="M4411" t="s">
        <v>35</v>
      </c>
      <c r="N4411" t="s">
        <v>27</v>
      </c>
      <c r="O4411" t="s">
        <v>27</v>
      </c>
      <c r="P4411">
        <v>2</v>
      </c>
      <c r="Q4411">
        <v>5</v>
      </c>
      <c r="R4411">
        <v>700</v>
      </c>
      <c r="S4411">
        <v>3.1</v>
      </c>
      <c r="T4411" s="1">
        <v>40910</v>
      </c>
      <c r="U4411" t="s">
        <v>28</v>
      </c>
      <c r="V4411" t="s">
        <v>20707</v>
      </c>
      <c r="W4411" t="s">
        <v>20710</v>
      </c>
      <c r="X4411" t="s">
        <v>20665</v>
      </c>
      <c r="Y4411" t="s">
        <v>20674</v>
      </c>
      <c r="Z4411">
        <v>1</v>
      </c>
      <c r="AA4411" t="s">
        <v>20677</v>
      </c>
    </row>
    <row r="4412" spans="1:27" x14ac:dyDescent="0.3">
      <c r="A4412">
        <v>850</v>
      </c>
      <c r="B4412" t="s">
        <v>4830</v>
      </c>
      <c r="C4412">
        <v>1</v>
      </c>
      <c r="D4412" t="s">
        <v>21</v>
      </c>
      <c r="E4412" t="s">
        <v>4828</v>
      </c>
      <c r="F4412" t="s">
        <v>1015</v>
      </c>
      <c r="G4412" t="s">
        <v>1016</v>
      </c>
      <c r="H4412">
        <v>77.191784499999997</v>
      </c>
      <c r="I4412">
        <v>28.584137900000002</v>
      </c>
      <c r="J4412" t="s">
        <v>572</v>
      </c>
      <c r="K4412" t="s">
        <v>26</v>
      </c>
      <c r="L4412" t="s">
        <v>27</v>
      </c>
      <c r="M4412" t="s">
        <v>27</v>
      </c>
      <c r="N4412" t="s">
        <v>27</v>
      </c>
      <c r="O4412" t="s">
        <v>27</v>
      </c>
      <c r="P4412">
        <v>2</v>
      </c>
      <c r="Q4412">
        <v>10</v>
      </c>
      <c r="R4412">
        <v>700</v>
      </c>
      <c r="S4412">
        <v>3.1</v>
      </c>
      <c r="T4412" s="1">
        <v>40514</v>
      </c>
      <c r="U4412" t="s">
        <v>28</v>
      </c>
      <c r="V4412" t="s">
        <v>20707</v>
      </c>
      <c r="W4412" t="s">
        <v>20710</v>
      </c>
      <c r="X4412" t="s">
        <v>20667</v>
      </c>
      <c r="Y4412" t="s">
        <v>20678</v>
      </c>
      <c r="Z4412">
        <v>12</v>
      </c>
      <c r="AA4412" t="s">
        <v>6631</v>
      </c>
    </row>
    <row r="4413" spans="1:27" x14ac:dyDescent="0.3">
      <c r="A4413">
        <v>18356811</v>
      </c>
      <c r="B4413" t="s">
        <v>4835</v>
      </c>
      <c r="C4413">
        <v>1</v>
      </c>
      <c r="D4413" t="s">
        <v>21</v>
      </c>
      <c r="E4413" t="s">
        <v>4836</v>
      </c>
      <c r="F4413" t="s">
        <v>38</v>
      </c>
      <c r="G4413" t="s">
        <v>39</v>
      </c>
      <c r="H4413">
        <v>77.1291911</v>
      </c>
      <c r="I4413">
        <v>28.542074899999999</v>
      </c>
      <c r="J4413" t="s">
        <v>730</v>
      </c>
      <c r="K4413" t="s">
        <v>26</v>
      </c>
      <c r="L4413" t="s">
        <v>27</v>
      </c>
      <c r="M4413" t="s">
        <v>27</v>
      </c>
      <c r="N4413" t="s">
        <v>27</v>
      </c>
      <c r="O4413" t="s">
        <v>27</v>
      </c>
      <c r="P4413">
        <v>2</v>
      </c>
      <c r="Q4413">
        <v>6</v>
      </c>
      <c r="R4413">
        <v>700</v>
      </c>
      <c r="S4413">
        <v>3.1</v>
      </c>
      <c r="T4413" s="1">
        <v>40537</v>
      </c>
      <c r="U4413" t="s">
        <v>28</v>
      </c>
      <c r="V4413" t="s">
        <v>20707</v>
      </c>
      <c r="W4413" t="s">
        <v>20710</v>
      </c>
      <c r="X4413" t="s">
        <v>20667</v>
      </c>
      <c r="Y4413" t="s">
        <v>20678</v>
      </c>
      <c r="Z4413">
        <v>12</v>
      </c>
      <c r="AA4413" t="s">
        <v>6631</v>
      </c>
    </row>
    <row r="4414" spans="1:27" x14ac:dyDescent="0.3">
      <c r="A4414">
        <v>18144483</v>
      </c>
      <c r="B4414" t="s">
        <v>4844</v>
      </c>
      <c r="C4414">
        <v>1</v>
      </c>
      <c r="D4414" t="s">
        <v>21</v>
      </c>
      <c r="E4414" t="s">
        <v>4845</v>
      </c>
      <c r="F4414" t="s">
        <v>1802</v>
      </c>
      <c r="G4414" t="s">
        <v>1803</v>
      </c>
      <c r="H4414">
        <v>77.193258630000003</v>
      </c>
      <c r="I4414">
        <v>28.560877340000001</v>
      </c>
      <c r="J4414" t="s">
        <v>949</v>
      </c>
      <c r="K4414" t="s">
        <v>26</v>
      </c>
      <c r="L4414" t="s">
        <v>27</v>
      </c>
      <c r="M4414" t="s">
        <v>35</v>
      </c>
      <c r="N4414" t="s">
        <v>27</v>
      </c>
      <c r="O4414" t="s">
        <v>27</v>
      </c>
      <c r="P4414">
        <v>2</v>
      </c>
      <c r="Q4414">
        <v>34</v>
      </c>
      <c r="R4414">
        <v>700</v>
      </c>
      <c r="S4414">
        <v>3.1</v>
      </c>
      <c r="T4414" s="1">
        <v>41623</v>
      </c>
      <c r="U4414" t="s">
        <v>28</v>
      </c>
      <c r="V4414" t="s">
        <v>20707</v>
      </c>
      <c r="W4414" t="s">
        <v>20710</v>
      </c>
      <c r="X4414" t="s">
        <v>20658</v>
      </c>
      <c r="Y4414" t="s">
        <v>20678</v>
      </c>
      <c r="Z4414">
        <v>12</v>
      </c>
      <c r="AA4414" t="s">
        <v>6631</v>
      </c>
    </row>
    <row r="4415" spans="1:27" x14ac:dyDescent="0.3">
      <c r="A4415">
        <v>2290</v>
      </c>
      <c r="B4415" t="s">
        <v>4851</v>
      </c>
      <c r="C4415">
        <v>1</v>
      </c>
      <c r="D4415" t="s">
        <v>21</v>
      </c>
      <c r="E4415" t="s">
        <v>4852</v>
      </c>
      <c r="F4415" t="s">
        <v>434</v>
      </c>
      <c r="G4415" t="s">
        <v>435</v>
      </c>
      <c r="H4415">
        <v>77.205133799999999</v>
      </c>
      <c r="I4415">
        <v>28.698872900000001</v>
      </c>
      <c r="J4415" t="s">
        <v>551</v>
      </c>
      <c r="K4415" t="s">
        <v>26</v>
      </c>
      <c r="L4415" t="s">
        <v>27</v>
      </c>
      <c r="M4415" t="s">
        <v>35</v>
      </c>
      <c r="N4415" t="s">
        <v>27</v>
      </c>
      <c r="O4415" t="s">
        <v>27</v>
      </c>
      <c r="P4415">
        <v>2</v>
      </c>
      <c r="Q4415">
        <v>130</v>
      </c>
      <c r="R4415">
        <v>700</v>
      </c>
      <c r="S4415">
        <v>3.1</v>
      </c>
      <c r="T4415" s="1">
        <v>41237</v>
      </c>
      <c r="U4415" t="s">
        <v>28</v>
      </c>
      <c r="V4415" t="s">
        <v>20707</v>
      </c>
      <c r="W4415" t="s">
        <v>20710</v>
      </c>
      <c r="X4415" t="s">
        <v>20665</v>
      </c>
      <c r="Y4415" t="s">
        <v>20678</v>
      </c>
      <c r="Z4415">
        <v>11</v>
      </c>
      <c r="AA4415" t="s">
        <v>20679</v>
      </c>
    </row>
    <row r="4416" spans="1:27" x14ac:dyDescent="0.3">
      <c r="A4416">
        <v>9459</v>
      </c>
      <c r="B4416" t="s">
        <v>4856</v>
      </c>
      <c r="C4416">
        <v>1</v>
      </c>
      <c r="D4416" t="s">
        <v>21</v>
      </c>
      <c r="E4416" t="s">
        <v>4857</v>
      </c>
      <c r="F4416" t="s">
        <v>252</v>
      </c>
      <c r="G4416" t="s">
        <v>253</v>
      </c>
      <c r="H4416">
        <v>77.183877899999999</v>
      </c>
      <c r="I4416">
        <v>28.645563599999999</v>
      </c>
      <c r="J4416" t="s">
        <v>479</v>
      </c>
      <c r="K4416" t="s">
        <v>26</v>
      </c>
      <c r="L4416" t="s">
        <v>27</v>
      </c>
      <c r="M4416" t="s">
        <v>35</v>
      </c>
      <c r="N4416" t="s">
        <v>27</v>
      </c>
      <c r="O4416" t="s">
        <v>27</v>
      </c>
      <c r="P4416">
        <v>2</v>
      </c>
      <c r="Q4416">
        <v>73</v>
      </c>
      <c r="R4416">
        <v>700</v>
      </c>
      <c r="S4416">
        <v>3.1</v>
      </c>
      <c r="T4416" s="1">
        <v>40858</v>
      </c>
      <c r="U4416" t="s">
        <v>28</v>
      </c>
      <c r="V4416" t="s">
        <v>20707</v>
      </c>
      <c r="W4416" t="s">
        <v>20710</v>
      </c>
      <c r="X4416" t="s">
        <v>20663</v>
      </c>
      <c r="Y4416" t="s">
        <v>20678</v>
      </c>
      <c r="Z4416">
        <v>11</v>
      </c>
      <c r="AA4416" t="s">
        <v>20679</v>
      </c>
    </row>
    <row r="4417" spans="1:27" x14ac:dyDescent="0.3">
      <c r="A4417">
        <v>7679</v>
      </c>
      <c r="B4417" t="s">
        <v>4863</v>
      </c>
      <c r="C4417">
        <v>1</v>
      </c>
      <c r="D4417" t="s">
        <v>21</v>
      </c>
      <c r="E4417" t="s">
        <v>4864</v>
      </c>
      <c r="F4417" t="s">
        <v>2691</v>
      </c>
      <c r="G4417" t="s">
        <v>2692</v>
      </c>
      <c r="H4417">
        <v>77.1274382</v>
      </c>
      <c r="I4417">
        <v>28.723697900000001</v>
      </c>
      <c r="J4417" t="s">
        <v>4865</v>
      </c>
      <c r="K4417" t="s">
        <v>26</v>
      </c>
      <c r="L4417" t="s">
        <v>27</v>
      </c>
      <c r="M4417" t="s">
        <v>35</v>
      </c>
      <c r="N4417" t="s">
        <v>27</v>
      </c>
      <c r="O4417" t="s">
        <v>27</v>
      </c>
      <c r="P4417">
        <v>2</v>
      </c>
      <c r="Q4417">
        <v>68</v>
      </c>
      <c r="R4417">
        <v>700</v>
      </c>
      <c r="S4417">
        <v>3.1</v>
      </c>
      <c r="T4417" s="1">
        <v>42322</v>
      </c>
      <c r="U4417" t="s">
        <v>28</v>
      </c>
      <c r="V4417" t="s">
        <v>20707</v>
      </c>
      <c r="W4417" t="s">
        <v>20710</v>
      </c>
      <c r="X4417" t="s">
        <v>20669</v>
      </c>
      <c r="Y4417" t="s">
        <v>20678</v>
      </c>
      <c r="Z4417">
        <v>11</v>
      </c>
      <c r="AA4417" t="s">
        <v>20679</v>
      </c>
    </row>
    <row r="4418" spans="1:27" x14ac:dyDescent="0.3">
      <c r="A4418">
        <v>302537</v>
      </c>
      <c r="B4418" t="s">
        <v>4876</v>
      </c>
      <c r="C4418">
        <v>1</v>
      </c>
      <c r="D4418" t="s">
        <v>21</v>
      </c>
      <c r="E4418" t="s">
        <v>1887</v>
      </c>
      <c r="F4418" t="s">
        <v>1886</v>
      </c>
      <c r="G4418" t="s">
        <v>1887</v>
      </c>
      <c r="H4418">
        <v>77.2070571</v>
      </c>
      <c r="I4418">
        <v>28.573407100000001</v>
      </c>
      <c r="J4418" t="s">
        <v>1996</v>
      </c>
      <c r="K4418" t="s">
        <v>26</v>
      </c>
      <c r="L4418" t="s">
        <v>27</v>
      </c>
      <c r="M4418" t="s">
        <v>27</v>
      </c>
      <c r="N4418" t="s">
        <v>27</v>
      </c>
      <c r="O4418" t="s">
        <v>27</v>
      </c>
      <c r="P4418">
        <v>2</v>
      </c>
      <c r="Q4418">
        <v>44</v>
      </c>
      <c r="R4418">
        <v>700</v>
      </c>
      <c r="S4418">
        <v>3.1</v>
      </c>
      <c r="T4418" s="1">
        <v>40844</v>
      </c>
      <c r="U4418" t="s">
        <v>28</v>
      </c>
      <c r="V4418" t="s">
        <v>20707</v>
      </c>
      <c r="W4418" t="s">
        <v>20710</v>
      </c>
      <c r="X4418" t="s">
        <v>20663</v>
      </c>
      <c r="Y4418" t="s">
        <v>20678</v>
      </c>
      <c r="Z4418">
        <v>10</v>
      </c>
      <c r="AA4418" t="s">
        <v>20680</v>
      </c>
    </row>
    <row r="4419" spans="1:27" x14ac:dyDescent="0.3">
      <c r="A4419">
        <v>18228874</v>
      </c>
      <c r="B4419" t="s">
        <v>4608</v>
      </c>
      <c r="C4419">
        <v>1</v>
      </c>
      <c r="D4419" t="s">
        <v>21</v>
      </c>
      <c r="E4419" t="s">
        <v>4881</v>
      </c>
      <c r="F4419" t="s">
        <v>126</v>
      </c>
      <c r="G4419" t="s">
        <v>127</v>
      </c>
      <c r="H4419">
        <v>77.140831599999999</v>
      </c>
      <c r="I4419">
        <v>28.659529500000001</v>
      </c>
      <c r="J4419" t="s">
        <v>722</v>
      </c>
      <c r="K4419" t="s">
        <v>26</v>
      </c>
      <c r="L4419" t="s">
        <v>27</v>
      </c>
      <c r="M4419" t="s">
        <v>27</v>
      </c>
      <c r="N4419" t="s">
        <v>27</v>
      </c>
      <c r="O4419" t="s">
        <v>27</v>
      </c>
      <c r="P4419">
        <v>2</v>
      </c>
      <c r="Q4419">
        <v>17</v>
      </c>
      <c r="R4419">
        <v>700</v>
      </c>
      <c r="S4419">
        <v>3.1</v>
      </c>
      <c r="T4419" s="1">
        <v>40478</v>
      </c>
      <c r="U4419" t="s">
        <v>28</v>
      </c>
      <c r="V4419" t="s">
        <v>20707</v>
      </c>
      <c r="W4419" t="s">
        <v>20710</v>
      </c>
      <c r="X4419" t="s">
        <v>20667</v>
      </c>
      <c r="Y4419" t="s">
        <v>20678</v>
      </c>
      <c r="Z4419">
        <v>10</v>
      </c>
      <c r="AA4419" t="s">
        <v>20680</v>
      </c>
    </row>
    <row r="4420" spans="1:27" x14ac:dyDescent="0.3">
      <c r="A4420">
        <v>7310</v>
      </c>
      <c r="B4420" t="s">
        <v>4885</v>
      </c>
      <c r="C4420">
        <v>1</v>
      </c>
      <c r="D4420" t="s">
        <v>21</v>
      </c>
      <c r="E4420" t="s">
        <v>4886</v>
      </c>
      <c r="F4420" t="s">
        <v>1802</v>
      </c>
      <c r="G4420" t="s">
        <v>1803</v>
      </c>
      <c r="H4420">
        <v>77.198856000000006</v>
      </c>
      <c r="I4420">
        <v>28.565380999999999</v>
      </c>
      <c r="J4420" t="s">
        <v>596</v>
      </c>
      <c r="K4420" t="s">
        <v>26</v>
      </c>
      <c r="L4420" t="s">
        <v>27</v>
      </c>
      <c r="M4420" t="s">
        <v>27</v>
      </c>
      <c r="N4420" t="s">
        <v>27</v>
      </c>
      <c r="O4420" t="s">
        <v>27</v>
      </c>
      <c r="P4420">
        <v>2</v>
      </c>
      <c r="Q4420">
        <v>45</v>
      </c>
      <c r="R4420">
        <v>700</v>
      </c>
      <c r="S4420">
        <v>3.1</v>
      </c>
      <c r="T4420" s="1">
        <v>40460</v>
      </c>
      <c r="U4420" t="s">
        <v>28</v>
      </c>
      <c r="V4420" t="s">
        <v>20707</v>
      </c>
      <c r="W4420" t="s">
        <v>20710</v>
      </c>
      <c r="X4420" t="s">
        <v>20667</v>
      </c>
      <c r="Y4420" t="s">
        <v>20678</v>
      </c>
      <c r="Z4420">
        <v>10</v>
      </c>
      <c r="AA4420" t="s">
        <v>20680</v>
      </c>
    </row>
    <row r="4421" spans="1:27" x14ac:dyDescent="0.3">
      <c r="A4421">
        <v>1618</v>
      </c>
      <c r="B4421" t="s">
        <v>4911</v>
      </c>
      <c r="C4421">
        <v>1</v>
      </c>
      <c r="D4421" t="s">
        <v>21</v>
      </c>
      <c r="E4421" t="s">
        <v>4912</v>
      </c>
      <c r="F4421" t="s">
        <v>252</v>
      </c>
      <c r="G4421" t="s">
        <v>253</v>
      </c>
      <c r="H4421">
        <v>77.190377999999995</v>
      </c>
      <c r="I4421">
        <v>28.645475000000001</v>
      </c>
      <c r="J4421" t="s">
        <v>596</v>
      </c>
      <c r="K4421" t="s">
        <v>26</v>
      </c>
      <c r="L4421" t="s">
        <v>27</v>
      </c>
      <c r="M4421" t="s">
        <v>35</v>
      </c>
      <c r="N4421" t="s">
        <v>27</v>
      </c>
      <c r="O4421" t="s">
        <v>27</v>
      </c>
      <c r="P4421">
        <v>2</v>
      </c>
      <c r="Q4421">
        <v>247</v>
      </c>
      <c r="R4421">
        <v>600</v>
      </c>
      <c r="S4421">
        <v>3.1</v>
      </c>
      <c r="T4421" s="1">
        <v>42999</v>
      </c>
      <c r="U4421" t="s">
        <v>28</v>
      </c>
      <c r="V4421" t="s">
        <v>20707</v>
      </c>
      <c r="W4421" t="s">
        <v>20710</v>
      </c>
      <c r="X4421" t="s">
        <v>20668</v>
      </c>
      <c r="Y4421" t="s">
        <v>20659</v>
      </c>
      <c r="Z4421">
        <v>9</v>
      </c>
      <c r="AA4421" t="s">
        <v>20660</v>
      </c>
    </row>
    <row r="4422" spans="1:27" x14ac:dyDescent="0.3">
      <c r="A4422">
        <v>18478982</v>
      </c>
      <c r="B4422" t="s">
        <v>4937</v>
      </c>
      <c r="C4422">
        <v>1</v>
      </c>
      <c r="D4422" t="s">
        <v>21</v>
      </c>
      <c r="E4422" t="s">
        <v>1880</v>
      </c>
      <c r="F4422" t="s">
        <v>1879</v>
      </c>
      <c r="G4422" t="s">
        <v>1880</v>
      </c>
      <c r="H4422">
        <v>77.068464829999996</v>
      </c>
      <c r="I4422">
        <v>28.6322224</v>
      </c>
      <c r="J4422" t="s">
        <v>491</v>
      </c>
      <c r="K4422" t="s">
        <v>26</v>
      </c>
      <c r="L4422" t="s">
        <v>27</v>
      </c>
      <c r="M4422" t="s">
        <v>35</v>
      </c>
      <c r="N4422" t="s">
        <v>27</v>
      </c>
      <c r="O4422" t="s">
        <v>27</v>
      </c>
      <c r="P4422">
        <v>2</v>
      </c>
      <c r="Q4422">
        <v>5</v>
      </c>
      <c r="R4422">
        <v>600</v>
      </c>
      <c r="S4422">
        <v>3.1</v>
      </c>
      <c r="T4422" s="1">
        <v>41865</v>
      </c>
      <c r="U4422" t="s">
        <v>28</v>
      </c>
      <c r="V4422" t="s">
        <v>20707</v>
      </c>
      <c r="W4422" t="s">
        <v>20710</v>
      </c>
      <c r="X4422" t="s">
        <v>20664</v>
      </c>
      <c r="Y4422" t="s">
        <v>20659</v>
      </c>
      <c r="Z4422">
        <v>8</v>
      </c>
      <c r="AA4422" t="s">
        <v>20666</v>
      </c>
    </row>
    <row r="4423" spans="1:27" x14ac:dyDescent="0.3">
      <c r="A4423">
        <v>18374707</v>
      </c>
      <c r="B4423" t="s">
        <v>4938</v>
      </c>
      <c r="C4423">
        <v>1</v>
      </c>
      <c r="D4423" t="s">
        <v>21</v>
      </c>
      <c r="E4423" t="s">
        <v>4939</v>
      </c>
      <c r="F4423" t="s">
        <v>70</v>
      </c>
      <c r="G4423" t="s">
        <v>71</v>
      </c>
      <c r="H4423">
        <v>77.238347000000005</v>
      </c>
      <c r="I4423">
        <v>28.576813000000001</v>
      </c>
      <c r="J4423" t="s">
        <v>476</v>
      </c>
      <c r="K4423" t="s">
        <v>26</v>
      </c>
      <c r="L4423" t="s">
        <v>27</v>
      </c>
      <c r="M4423" t="s">
        <v>35</v>
      </c>
      <c r="N4423" t="s">
        <v>27</v>
      </c>
      <c r="O4423" t="s">
        <v>27</v>
      </c>
      <c r="P4423">
        <v>2</v>
      </c>
      <c r="Q4423">
        <v>9</v>
      </c>
      <c r="R4423">
        <v>600</v>
      </c>
      <c r="S4423">
        <v>3.1</v>
      </c>
      <c r="T4423" s="1">
        <v>43283</v>
      </c>
      <c r="U4423" t="s">
        <v>28</v>
      </c>
      <c r="V4423" t="s">
        <v>20707</v>
      </c>
      <c r="W4423" t="s">
        <v>20710</v>
      </c>
      <c r="X4423" t="s">
        <v>20662</v>
      </c>
      <c r="Y4423" t="s">
        <v>20659</v>
      </c>
      <c r="Z4423">
        <v>7</v>
      </c>
      <c r="AA4423" t="s">
        <v>20670</v>
      </c>
    </row>
    <row r="4424" spans="1:27" x14ac:dyDescent="0.3">
      <c r="A4424">
        <v>8649</v>
      </c>
      <c r="B4424" t="s">
        <v>4953</v>
      </c>
      <c r="C4424">
        <v>1</v>
      </c>
      <c r="D4424" t="s">
        <v>21</v>
      </c>
      <c r="E4424" t="s">
        <v>4954</v>
      </c>
      <c r="F4424" t="s">
        <v>1798</v>
      </c>
      <c r="G4424" t="s">
        <v>1799</v>
      </c>
      <c r="H4424">
        <v>77.120538100000005</v>
      </c>
      <c r="I4424">
        <v>28.6387809</v>
      </c>
      <c r="J4424" t="s">
        <v>479</v>
      </c>
      <c r="K4424" t="s">
        <v>26</v>
      </c>
      <c r="L4424" t="s">
        <v>27</v>
      </c>
      <c r="M4424" t="s">
        <v>35</v>
      </c>
      <c r="N4424" t="s">
        <v>27</v>
      </c>
      <c r="O4424" t="s">
        <v>27</v>
      </c>
      <c r="P4424">
        <v>2</v>
      </c>
      <c r="Q4424">
        <v>25</v>
      </c>
      <c r="R4424">
        <v>600</v>
      </c>
      <c r="S4424">
        <v>3.1</v>
      </c>
      <c r="T4424" s="1">
        <v>43302</v>
      </c>
      <c r="U4424" t="s">
        <v>28</v>
      </c>
      <c r="V4424" t="s">
        <v>20707</v>
      </c>
      <c r="W4424" t="s">
        <v>20710</v>
      </c>
      <c r="X4424" t="s">
        <v>20662</v>
      </c>
      <c r="Y4424" t="s">
        <v>20659</v>
      </c>
      <c r="Z4424">
        <v>7</v>
      </c>
      <c r="AA4424" t="s">
        <v>20670</v>
      </c>
    </row>
    <row r="4425" spans="1:27" x14ac:dyDescent="0.3">
      <c r="A4425">
        <v>18265418</v>
      </c>
      <c r="B4425" t="s">
        <v>4979</v>
      </c>
      <c r="C4425">
        <v>1</v>
      </c>
      <c r="D4425" t="s">
        <v>21</v>
      </c>
      <c r="E4425" t="s">
        <v>4980</v>
      </c>
      <c r="F4425" t="s">
        <v>113</v>
      </c>
      <c r="G4425" t="s">
        <v>114</v>
      </c>
      <c r="H4425">
        <v>77.130407899999994</v>
      </c>
      <c r="I4425">
        <v>28.683868400000001</v>
      </c>
      <c r="J4425" t="s">
        <v>551</v>
      </c>
      <c r="K4425" t="s">
        <v>26</v>
      </c>
      <c r="L4425" t="s">
        <v>27</v>
      </c>
      <c r="M4425" t="s">
        <v>35</v>
      </c>
      <c r="N4425" t="s">
        <v>27</v>
      </c>
      <c r="O4425" t="s">
        <v>27</v>
      </c>
      <c r="P4425">
        <v>2</v>
      </c>
      <c r="Q4425">
        <v>19</v>
      </c>
      <c r="R4425">
        <v>600</v>
      </c>
      <c r="S4425">
        <v>3.1</v>
      </c>
      <c r="T4425" s="1">
        <v>41434</v>
      </c>
      <c r="U4425" t="s">
        <v>28</v>
      </c>
      <c r="V4425" t="s">
        <v>20707</v>
      </c>
      <c r="W4425" t="s">
        <v>20710</v>
      </c>
      <c r="X4425" t="s">
        <v>20658</v>
      </c>
      <c r="Y4425" t="s">
        <v>20671</v>
      </c>
      <c r="Z4425">
        <v>6</v>
      </c>
      <c r="AA4425" t="s">
        <v>20672</v>
      </c>
    </row>
    <row r="4426" spans="1:27" x14ac:dyDescent="0.3">
      <c r="A4426">
        <v>18466981</v>
      </c>
      <c r="B4426" t="s">
        <v>5058</v>
      </c>
      <c r="C4426">
        <v>1</v>
      </c>
      <c r="D4426" t="s">
        <v>21</v>
      </c>
      <c r="E4426" t="s">
        <v>5059</v>
      </c>
      <c r="F4426" t="s">
        <v>144</v>
      </c>
      <c r="G4426" t="s">
        <v>145</v>
      </c>
      <c r="H4426">
        <v>77.220848000000004</v>
      </c>
      <c r="I4426">
        <v>28.671113999999999</v>
      </c>
      <c r="J4426" t="s">
        <v>567</v>
      </c>
      <c r="K4426" t="s">
        <v>26</v>
      </c>
      <c r="L4426" t="s">
        <v>27</v>
      </c>
      <c r="M4426" t="s">
        <v>35</v>
      </c>
      <c r="N4426" t="s">
        <v>27</v>
      </c>
      <c r="O4426" t="s">
        <v>27</v>
      </c>
      <c r="P4426">
        <v>2</v>
      </c>
      <c r="Q4426">
        <v>6</v>
      </c>
      <c r="R4426">
        <v>600</v>
      </c>
      <c r="S4426">
        <v>3.1</v>
      </c>
      <c r="T4426" s="1">
        <v>43146</v>
      </c>
      <c r="U4426" t="s">
        <v>28</v>
      </c>
      <c r="V4426" t="s">
        <v>20707</v>
      </c>
      <c r="W4426" t="s">
        <v>20710</v>
      </c>
      <c r="X4426" t="s">
        <v>20662</v>
      </c>
      <c r="Y4426" t="s">
        <v>20674</v>
      </c>
      <c r="Z4426">
        <v>2</v>
      </c>
      <c r="AA4426" t="s">
        <v>20676</v>
      </c>
    </row>
    <row r="4427" spans="1:27" x14ac:dyDescent="0.3">
      <c r="A4427">
        <v>6242</v>
      </c>
      <c r="B4427" t="s">
        <v>5060</v>
      </c>
      <c r="C4427">
        <v>1</v>
      </c>
      <c r="D4427" t="s">
        <v>21</v>
      </c>
      <c r="E4427" t="s">
        <v>5061</v>
      </c>
      <c r="F4427" t="s">
        <v>74</v>
      </c>
      <c r="G4427" t="s">
        <v>75</v>
      </c>
      <c r="H4427">
        <v>77.313011299999999</v>
      </c>
      <c r="I4427">
        <v>28.678441400000001</v>
      </c>
      <c r="J4427" t="s">
        <v>479</v>
      </c>
      <c r="K4427" t="s">
        <v>26</v>
      </c>
      <c r="L4427" t="s">
        <v>27</v>
      </c>
      <c r="M4427" t="s">
        <v>35</v>
      </c>
      <c r="N4427" t="s">
        <v>27</v>
      </c>
      <c r="O4427" t="s">
        <v>27</v>
      </c>
      <c r="P4427">
        <v>2</v>
      </c>
      <c r="Q4427">
        <v>97</v>
      </c>
      <c r="R4427">
        <v>600</v>
      </c>
      <c r="S4427">
        <v>3.1</v>
      </c>
      <c r="T4427" s="1">
        <v>42778</v>
      </c>
      <c r="U4427" t="s">
        <v>28</v>
      </c>
      <c r="V4427" t="s">
        <v>20707</v>
      </c>
      <c r="W4427" t="s">
        <v>20710</v>
      </c>
      <c r="X4427" t="s">
        <v>20668</v>
      </c>
      <c r="Y4427" t="s">
        <v>20674</v>
      </c>
      <c r="Z4427">
        <v>2</v>
      </c>
      <c r="AA4427" t="s">
        <v>20676</v>
      </c>
    </row>
    <row r="4428" spans="1:27" x14ac:dyDescent="0.3">
      <c r="A4428">
        <v>304186</v>
      </c>
      <c r="B4428" t="s">
        <v>5088</v>
      </c>
      <c r="C4428">
        <v>1</v>
      </c>
      <c r="D4428" t="s">
        <v>21</v>
      </c>
      <c r="E4428" t="s">
        <v>5089</v>
      </c>
      <c r="F4428" t="s">
        <v>1802</v>
      </c>
      <c r="G4428" t="s">
        <v>1803</v>
      </c>
      <c r="H4428">
        <v>77.198995199999999</v>
      </c>
      <c r="I4428">
        <v>28.56062056</v>
      </c>
      <c r="J4428" t="s">
        <v>548</v>
      </c>
      <c r="K4428" t="s">
        <v>26</v>
      </c>
      <c r="L4428" t="s">
        <v>27</v>
      </c>
      <c r="M4428" t="s">
        <v>35</v>
      </c>
      <c r="N4428" t="s">
        <v>27</v>
      </c>
      <c r="O4428" t="s">
        <v>27</v>
      </c>
      <c r="P4428">
        <v>2</v>
      </c>
      <c r="Q4428">
        <v>35</v>
      </c>
      <c r="R4428">
        <v>600</v>
      </c>
      <c r="S4428">
        <v>3.1</v>
      </c>
      <c r="T4428" s="1">
        <v>42020</v>
      </c>
      <c r="U4428" t="s">
        <v>28</v>
      </c>
      <c r="V4428" t="s">
        <v>20707</v>
      </c>
      <c r="W4428" t="s">
        <v>20710</v>
      </c>
      <c r="X4428" t="s">
        <v>20669</v>
      </c>
      <c r="Y4428" t="s">
        <v>20674</v>
      </c>
      <c r="Z4428">
        <v>1</v>
      </c>
      <c r="AA4428" t="s">
        <v>20677</v>
      </c>
    </row>
    <row r="4429" spans="1:27" x14ac:dyDescent="0.3">
      <c r="A4429">
        <v>18358201</v>
      </c>
      <c r="B4429" t="s">
        <v>5118</v>
      </c>
      <c r="C4429">
        <v>1</v>
      </c>
      <c r="D4429" t="s">
        <v>21</v>
      </c>
      <c r="E4429" t="s">
        <v>5119</v>
      </c>
      <c r="F4429" t="s">
        <v>113</v>
      </c>
      <c r="G4429" t="s">
        <v>114</v>
      </c>
      <c r="H4429">
        <v>77.145235799999995</v>
      </c>
      <c r="I4429">
        <v>28.714756600000001</v>
      </c>
      <c r="J4429" t="s">
        <v>5120</v>
      </c>
      <c r="K4429" t="s">
        <v>26</v>
      </c>
      <c r="L4429" t="s">
        <v>27</v>
      </c>
      <c r="M4429" t="s">
        <v>35</v>
      </c>
      <c r="N4429" t="s">
        <v>27</v>
      </c>
      <c r="O4429" t="s">
        <v>27</v>
      </c>
      <c r="P4429">
        <v>2</v>
      </c>
      <c r="Q4429">
        <v>15</v>
      </c>
      <c r="R4429">
        <v>600</v>
      </c>
      <c r="S4429">
        <v>3.1</v>
      </c>
      <c r="T4429" s="1">
        <v>41948</v>
      </c>
      <c r="U4429" t="s">
        <v>28</v>
      </c>
      <c r="V4429" t="s">
        <v>20707</v>
      </c>
      <c r="W4429" t="s">
        <v>20710</v>
      </c>
      <c r="X4429" t="s">
        <v>20664</v>
      </c>
      <c r="Y4429" t="s">
        <v>20678</v>
      </c>
      <c r="Z4429">
        <v>11</v>
      </c>
      <c r="AA4429" t="s">
        <v>20679</v>
      </c>
    </row>
    <row r="4430" spans="1:27" x14ac:dyDescent="0.3">
      <c r="A4430">
        <v>18228895</v>
      </c>
      <c r="B4430" t="s">
        <v>5178</v>
      </c>
      <c r="C4430">
        <v>1</v>
      </c>
      <c r="D4430" t="s">
        <v>21</v>
      </c>
      <c r="E4430" t="s">
        <v>5179</v>
      </c>
      <c r="F4430" t="s">
        <v>444</v>
      </c>
      <c r="G4430" t="s">
        <v>445</v>
      </c>
      <c r="H4430">
        <v>77.240245900000005</v>
      </c>
      <c r="I4430">
        <v>28.557161799999999</v>
      </c>
      <c r="J4430" t="s">
        <v>476</v>
      </c>
      <c r="K4430" t="s">
        <v>26</v>
      </c>
      <c r="L4430" t="s">
        <v>27</v>
      </c>
      <c r="M4430" t="s">
        <v>27</v>
      </c>
      <c r="N4430" t="s">
        <v>27</v>
      </c>
      <c r="O4430" t="s">
        <v>27</v>
      </c>
      <c r="P4430">
        <v>2</v>
      </c>
      <c r="Q4430">
        <v>21</v>
      </c>
      <c r="R4430">
        <v>600</v>
      </c>
      <c r="S4430">
        <v>3.1</v>
      </c>
      <c r="T4430" s="1">
        <v>41901</v>
      </c>
      <c r="U4430" t="s">
        <v>28</v>
      </c>
      <c r="V4430" t="s">
        <v>20707</v>
      </c>
      <c r="W4430" t="s">
        <v>20710</v>
      </c>
      <c r="X4430" t="s">
        <v>20664</v>
      </c>
      <c r="Y4430" t="s">
        <v>20659</v>
      </c>
      <c r="Z4430">
        <v>9</v>
      </c>
      <c r="AA4430" t="s">
        <v>20660</v>
      </c>
    </row>
    <row r="4431" spans="1:27" x14ac:dyDescent="0.3">
      <c r="A4431">
        <v>305621</v>
      </c>
      <c r="B4431" t="s">
        <v>5195</v>
      </c>
      <c r="C4431">
        <v>1</v>
      </c>
      <c r="D4431" t="s">
        <v>21</v>
      </c>
      <c r="E4431" t="s">
        <v>1912</v>
      </c>
      <c r="F4431" t="s">
        <v>1911</v>
      </c>
      <c r="G4431" t="s">
        <v>1912</v>
      </c>
      <c r="H4431">
        <v>77.268562000000003</v>
      </c>
      <c r="I4431">
        <v>28.560994000000001</v>
      </c>
      <c r="J4431" t="s">
        <v>476</v>
      </c>
      <c r="K4431" t="s">
        <v>26</v>
      </c>
      <c r="L4431" t="s">
        <v>27</v>
      </c>
      <c r="M4431" t="s">
        <v>27</v>
      </c>
      <c r="N4431" t="s">
        <v>27</v>
      </c>
      <c r="O4431" t="s">
        <v>27</v>
      </c>
      <c r="P4431">
        <v>2</v>
      </c>
      <c r="Q4431">
        <v>14</v>
      </c>
      <c r="R4431">
        <v>600</v>
      </c>
      <c r="S4431">
        <v>3.1</v>
      </c>
      <c r="T4431" s="1">
        <v>41126</v>
      </c>
      <c r="U4431" t="s">
        <v>28</v>
      </c>
      <c r="V4431" t="s">
        <v>20707</v>
      </c>
      <c r="W4431" t="s">
        <v>20710</v>
      </c>
      <c r="X4431" t="s">
        <v>20665</v>
      </c>
      <c r="Y4431" t="s">
        <v>20659</v>
      </c>
      <c r="Z4431">
        <v>8</v>
      </c>
      <c r="AA4431" t="s">
        <v>20666</v>
      </c>
    </row>
    <row r="4432" spans="1:27" x14ac:dyDescent="0.3">
      <c r="A4432">
        <v>304950</v>
      </c>
      <c r="B4432" t="s">
        <v>5235</v>
      </c>
      <c r="C4432">
        <v>1</v>
      </c>
      <c r="D4432" t="s">
        <v>21</v>
      </c>
      <c r="E4432" t="s">
        <v>5236</v>
      </c>
      <c r="F4432" t="s">
        <v>1936</v>
      </c>
      <c r="G4432" t="s">
        <v>1937</v>
      </c>
      <c r="H4432">
        <v>77.196815700000002</v>
      </c>
      <c r="I4432">
        <v>28.546526499999999</v>
      </c>
      <c r="J4432" t="s">
        <v>554</v>
      </c>
      <c r="K4432" t="s">
        <v>26</v>
      </c>
      <c r="L4432" t="s">
        <v>27</v>
      </c>
      <c r="M4432" t="s">
        <v>27</v>
      </c>
      <c r="N4432" t="s">
        <v>27</v>
      </c>
      <c r="O4432" t="s">
        <v>27</v>
      </c>
      <c r="P4432">
        <v>2</v>
      </c>
      <c r="Q4432">
        <v>15</v>
      </c>
      <c r="R4432">
        <v>600</v>
      </c>
      <c r="S4432">
        <v>3.1</v>
      </c>
      <c r="T4432" s="1">
        <v>42944</v>
      </c>
      <c r="U4432" t="s">
        <v>28</v>
      </c>
      <c r="V4432" t="s">
        <v>20707</v>
      </c>
      <c r="W4432" t="s">
        <v>20710</v>
      </c>
      <c r="X4432" t="s">
        <v>20668</v>
      </c>
      <c r="Y4432" t="s">
        <v>20659</v>
      </c>
      <c r="Z4432">
        <v>7</v>
      </c>
      <c r="AA4432" t="s">
        <v>20670</v>
      </c>
    </row>
    <row r="4433" spans="1:27" x14ac:dyDescent="0.3">
      <c r="A4433">
        <v>17977785</v>
      </c>
      <c r="B4433" t="s">
        <v>5263</v>
      </c>
      <c r="C4433">
        <v>1</v>
      </c>
      <c r="D4433" t="s">
        <v>21</v>
      </c>
      <c r="E4433" t="s">
        <v>5264</v>
      </c>
      <c r="F4433" t="s">
        <v>208</v>
      </c>
      <c r="G4433" t="s">
        <v>207</v>
      </c>
      <c r="H4433">
        <v>77.121774799999997</v>
      </c>
      <c r="I4433">
        <v>28.637007700000002</v>
      </c>
      <c r="J4433" t="s">
        <v>673</v>
      </c>
      <c r="K4433" t="s">
        <v>26</v>
      </c>
      <c r="L4433" t="s">
        <v>27</v>
      </c>
      <c r="M4433" t="s">
        <v>27</v>
      </c>
      <c r="N4433" t="s">
        <v>27</v>
      </c>
      <c r="O4433" t="s">
        <v>27</v>
      </c>
      <c r="P4433">
        <v>2</v>
      </c>
      <c r="Q4433">
        <v>10</v>
      </c>
      <c r="R4433">
        <v>600</v>
      </c>
      <c r="S4433">
        <v>3.1</v>
      </c>
      <c r="T4433" s="1">
        <v>42908</v>
      </c>
      <c r="U4433" t="s">
        <v>28</v>
      </c>
      <c r="V4433" t="s">
        <v>20707</v>
      </c>
      <c r="W4433" t="s">
        <v>20710</v>
      </c>
      <c r="X4433" t="s">
        <v>20668</v>
      </c>
      <c r="Y4433" t="s">
        <v>20671</v>
      </c>
      <c r="Z4433">
        <v>6</v>
      </c>
      <c r="AA4433" t="s">
        <v>20672</v>
      </c>
    </row>
    <row r="4434" spans="1:27" x14ac:dyDescent="0.3">
      <c r="A4434">
        <v>8961</v>
      </c>
      <c r="B4434" t="s">
        <v>5296</v>
      </c>
      <c r="C4434">
        <v>1</v>
      </c>
      <c r="D4434" t="s">
        <v>21</v>
      </c>
      <c r="E4434" t="s">
        <v>5297</v>
      </c>
      <c r="F4434" t="s">
        <v>113</v>
      </c>
      <c r="G4434" t="s">
        <v>114</v>
      </c>
      <c r="H4434">
        <v>77.142179799999994</v>
      </c>
      <c r="I4434">
        <v>28.70533</v>
      </c>
      <c r="J4434" t="s">
        <v>476</v>
      </c>
      <c r="K4434" t="s">
        <v>26</v>
      </c>
      <c r="L4434" t="s">
        <v>27</v>
      </c>
      <c r="M4434" t="s">
        <v>27</v>
      </c>
      <c r="N4434" t="s">
        <v>27</v>
      </c>
      <c r="O4434" t="s">
        <v>27</v>
      </c>
      <c r="P4434">
        <v>2</v>
      </c>
      <c r="Q4434">
        <v>26</v>
      </c>
      <c r="R4434">
        <v>600</v>
      </c>
      <c r="S4434">
        <v>3.1</v>
      </c>
      <c r="T4434" s="1">
        <v>41011</v>
      </c>
      <c r="U4434" t="s">
        <v>28</v>
      </c>
      <c r="V4434" t="s">
        <v>20707</v>
      </c>
      <c r="W4434" t="s">
        <v>20710</v>
      </c>
      <c r="X4434" t="s">
        <v>20665</v>
      </c>
      <c r="Y4434" t="s">
        <v>20671</v>
      </c>
      <c r="Z4434">
        <v>4</v>
      </c>
      <c r="AA4434" t="s">
        <v>20673</v>
      </c>
    </row>
    <row r="4435" spans="1:27" x14ac:dyDescent="0.3">
      <c r="A4435">
        <v>310705</v>
      </c>
      <c r="B4435" t="s">
        <v>5088</v>
      </c>
      <c r="C4435">
        <v>1</v>
      </c>
      <c r="D4435" t="s">
        <v>21</v>
      </c>
      <c r="E4435" t="s">
        <v>5337</v>
      </c>
      <c r="F4435" t="s">
        <v>1809</v>
      </c>
      <c r="G4435" t="s">
        <v>1810</v>
      </c>
      <c r="H4435">
        <v>77.218917309999995</v>
      </c>
      <c r="I4435">
        <v>28.564324719999998</v>
      </c>
      <c r="J4435" t="s">
        <v>548</v>
      </c>
      <c r="K4435" t="s">
        <v>26</v>
      </c>
      <c r="L4435" t="s">
        <v>27</v>
      </c>
      <c r="M4435" t="s">
        <v>27</v>
      </c>
      <c r="N4435" t="s">
        <v>27</v>
      </c>
      <c r="O4435" t="s">
        <v>27</v>
      </c>
      <c r="P4435">
        <v>2</v>
      </c>
      <c r="Q4435">
        <v>20</v>
      </c>
      <c r="R4435">
        <v>600</v>
      </c>
      <c r="S4435">
        <v>3.1</v>
      </c>
      <c r="T4435" s="1">
        <v>42068</v>
      </c>
      <c r="U4435" t="s">
        <v>28</v>
      </c>
      <c r="V4435" t="s">
        <v>20707</v>
      </c>
      <c r="W4435" t="s">
        <v>20710</v>
      </c>
      <c r="X4435" t="s">
        <v>20669</v>
      </c>
      <c r="Y4435" t="s">
        <v>20674</v>
      </c>
      <c r="Z4435">
        <v>3</v>
      </c>
      <c r="AA4435" t="s">
        <v>20675</v>
      </c>
    </row>
    <row r="4436" spans="1:27" x14ac:dyDescent="0.3">
      <c r="A4436">
        <v>18356800</v>
      </c>
      <c r="B4436" t="s">
        <v>5156</v>
      </c>
      <c r="C4436">
        <v>1</v>
      </c>
      <c r="D4436" t="s">
        <v>21</v>
      </c>
      <c r="E4436" t="s">
        <v>5356</v>
      </c>
      <c r="F4436" t="s">
        <v>1793</v>
      </c>
      <c r="G4436" t="s">
        <v>1794</v>
      </c>
      <c r="H4436">
        <v>77.224385999999996</v>
      </c>
      <c r="I4436">
        <v>28.641786</v>
      </c>
      <c r="J4436" t="s">
        <v>611</v>
      </c>
      <c r="K4436" t="s">
        <v>26</v>
      </c>
      <c r="L4436" t="s">
        <v>27</v>
      </c>
      <c r="M4436" t="s">
        <v>27</v>
      </c>
      <c r="N4436" t="s">
        <v>27</v>
      </c>
      <c r="O4436" t="s">
        <v>27</v>
      </c>
      <c r="P4436">
        <v>2</v>
      </c>
      <c r="Q4436">
        <v>14</v>
      </c>
      <c r="R4436">
        <v>600</v>
      </c>
      <c r="S4436">
        <v>3.1</v>
      </c>
      <c r="T4436" s="1">
        <v>42781</v>
      </c>
      <c r="U4436" t="s">
        <v>28</v>
      </c>
      <c r="V4436" t="s">
        <v>20707</v>
      </c>
      <c r="W4436" t="s">
        <v>20710</v>
      </c>
      <c r="X4436" t="s">
        <v>20668</v>
      </c>
      <c r="Y4436" t="s">
        <v>20674</v>
      </c>
      <c r="Z4436">
        <v>2</v>
      </c>
      <c r="AA4436" t="s">
        <v>20676</v>
      </c>
    </row>
    <row r="4437" spans="1:27" x14ac:dyDescent="0.3">
      <c r="A4437">
        <v>18358171</v>
      </c>
      <c r="B4437" t="s">
        <v>5184</v>
      </c>
      <c r="C4437">
        <v>1</v>
      </c>
      <c r="D4437" t="s">
        <v>21</v>
      </c>
      <c r="E4437" t="s">
        <v>5376</v>
      </c>
      <c r="F4437" t="s">
        <v>1809</v>
      </c>
      <c r="G4437" t="s">
        <v>1810</v>
      </c>
      <c r="H4437">
        <v>77.220820200000006</v>
      </c>
      <c r="I4437">
        <v>28.567680599999999</v>
      </c>
      <c r="J4437" t="s">
        <v>499</v>
      </c>
      <c r="K4437" t="s">
        <v>26</v>
      </c>
      <c r="L4437" t="s">
        <v>27</v>
      </c>
      <c r="M4437" t="s">
        <v>27</v>
      </c>
      <c r="N4437" t="s">
        <v>27</v>
      </c>
      <c r="O4437" t="s">
        <v>27</v>
      </c>
      <c r="P4437">
        <v>2</v>
      </c>
      <c r="Q4437">
        <v>6</v>
      </c>
      <c r="R4437">
        <v>600</v>
      </c>
      <c r="S4437">
        <v>3.1</v>
      </c>
      <c r="T4437" s="1">
        <v>43120</v>
      </c>
      <c r="U4437" t="s">
        <v>28</v>
      </c>
      <c r="V4437" t="s">
        <v>20707</v>
      </c>
      <c r="W4437" t="s">
        <v>20710</v>
      </c>
      <c r="X4437" t="s">
        <v>20662</v>
      </c>
      <c r="Y4437" t="s">
        <v>20674</v>
      </c>
      <c r="Z4437">
        <v>1</v>
      </c>
      <c r="AA4437" t="s">
        <v>20677</v>
      </c>
    </row>
    <row r="4438" spans="1:27" x14ac:dyDescent="0.3">
      <c r="A4438">
        <v>2124</v>
      </c>
      <c r="B4438" t="s">
        <v>5379</v>
      </c>
      <c r="C4438">
        <v>1</v>
      </c>
      <c r="D4438" t="s">
        <v>21</v>
      </c>
      <c r="E4438" t="s">
        <v>5380</v>
      </c>
      <c r="F4438" t="s">
        <v>709</v>
      </c>
      <c r="G4438" t="s">
        <v>710</v>
      </c>
      <c r="H4438">
        <v>77.158398700000006</v>
      </c>
      <c r="I4438">
        <v>28.567711800000001</v>
      </c>
      <c r="J4438" t="s">
        <v>476</v>
      </c>
      <c r="K4438" t="s">
        <v>26</v>
      </c>
      <c r="L4438" t="s">
        <v>27</v>
      </c>
      <c r="M4438" t="s">
        <v>27</v>
      </c>
      <c r="N4438" t="s">
        <v>27</v>
      </c>
      <c r="O4438" t="s">
        <v>27</v>
      </c>
      <c r="P4438">
        <v>2</v>
      </c>
      <c r="Q4438">
        <v>31</v>
      </c>
      <c r="R4438">
        <v>600</v>
      </c>
      <c r="S4438">
        <v>3.1</v>
      </c>
      <c r="T4438" s="1">
        <v>40199</v>
      </c>
      <c r="U4438" t="s">
        <v>28</v>
      </c>
      <c r="V4438" t="s">
        <v>20707</v>
      </c>
      <c r="W4438" t="s">
        <v>20710</v>
      </c>
      <c r="X4438" t="s">
        <v>20667</v>
      </c>
      <c r="Y4438" t="s">
        <v>20674</v>
      </c>
      <c r="Z4438">
        <v>1</v>
      </c>
      <c r="AA4438" t="s">
        <v>20677</v>
      </c>
    </row>
    <row r="4439" spans="1:27" x14ac:dyDescent="0.3">
      <c r="A4439">
        <v>18349930</v>
      </c>
      <c r="B4439" t="s">
        <v>5423</v>
      </c>
      <c r="C4439">
        <v>1</v>
      </c>
      <c r="D4439" t="s">
        <v>21</v>
      </c>
      <c r="E4439" t="s">
        <v>5424</v>
      </c>
      <c r="F4439" t="s">
        <v>2572</v>
      </c>
      <c r="G4439" t="s">
        <v>2573</v>
      </c>
      <c r="H4439">
        <v>77.243882999999997</v>
      </c>
      <c r="I4439">
        <v>28.569384899999999</v>
      </c>
      <c r="J4439" t="s">
        <v>479</v>
      </c>
      <c r="K4439" t="s">
        <v>26</v>
      </c>
      <c r="L4439" t="s">
        <v>27</v>
      </c>
      <c r="M4439" t="s">
        <v>27</v>
      </c>
      <c r="N4439" t="s">
        <v>27</v>
      </c>
      <c r="O4439" t="s">
        <v>27</v>
      </c>
      <c r="P4439">
        <v>2</v>
      </c>
      <c r="Q4439">
        <v>18</v>
      </c>
      <c r="R4439">
        <v>600</v>
      </c>
      <c r="S4439">
        <v>3.1</v>
      </c>
      <c r="T4439" s="1">
        <v>41967</v>
      </c>
      <c r="U4439" t="s">
        <v>28</v>
      </c>
      <c r="V4439" t="s">
        <v>20707</v>
      </c>
      <c r="W4439" t="s">
        <v>20710</v>
      </c>
      <c r="X4439" t="s">
        <v>20664</v>
      </c>
      <c r="Y4439" t="s">
        <v>20678</v>
      </c>
      <c r="Z4439">
        <v>11</v>
      </c>
      <c r="AA4439" t="s">
        <v>20679</v>
      </c>
    </row>
    <row r="4440" spans="1:27" x14ac:dyDescent="0.3">
      <c r="A4440">
        <v>18391309</v>
      </c>
      <c r="B4440" t="s">
        <v>5425</v>
      </c>
      <c r="C4440">
        <v>1</v>
      </c>
      <c r="D4440" t="s">
        <v>21</v>
      </c>
      <c r="E4440" t="s">
        <v>5426</v>
      </c>
      <c r="F4440" t="s">
        <v>1952</v>
      </c>
      <c r="G4440" t="s">
        <v>1953</v>
      </c>
      <c r="H4440">
        <v>77.168383599999999</v>
      </c>
      <c r="I4440">
        <v>28.595374400000001</v>
      </c>
      <c r="J4440" t="s">
        <v>499</v>
      </c>
      <c r="K4440" t="s">
        <v>26</v>
      </c>
      <c r="L4440" t="s">
        <v>27</v>
      </c>
      <c r="M4440" t="s">
        <v>27</v>
      </c>
      <c r="N4440" t="s">
        <v>27</v>
      </c>
      <c r="O4440" t="s">
        <v>27</v>
      </c>
      <c r="P4440">
        <v>2</v>
      </c>
      <c r="Q4440">
        <v>11</v>
      </c>
      <c r="R4440">
        <v>600</v>
      </c>
      <c r="S4440">
        <v>3.1</v>
      </c>
      <c r="T4440" s="1">
        <v>40501</v>
      </c>
      <c r="U4440" t="s">
        <v>28</v>
      </c>
      <c r="V4440" t="s">
        <v>20707</v>
      </c>
      <c r="W4440" t="s">
        <v>20710</v>
      </c>
      <c r="X4440" t="s">
        <v>20667</v>
      </c>
      <c r="Y4440" t="s">
        <v>20678</v>
      </c>
      <c r="Z4440">
        <v>11</v>
      </c>
      <c r="AA4440" t="s">
        <v>20679</v>
      </c>
    </row>
    <row r="4441" spans="1:27" x14ac:dyDescent="0.3">
      <c r="A4441">
        <v>312023</v>
      </c>
      <c r="B4441" t="s">
        <v>5435</v>
      </c>
      <c r="C4441">
        <v>1</v>
      </c>
      <c r="D4441" t="s">
        <v>21</v>
      </c>
      <c r="E4441" t="s">
        <v>5436</v>
      </c>
      <c r="F4441" t="s">
        <v>208</v>
      </c>
      <c r="G4441" t="s">
        <v>207</v>
      </c>
      <c r="H4441">
        <v>77.107647900000003</v>
      </c>
      <c r="I4441">
        <v>28.638988900000001</v>
      </c>
      <c r="J4441" t="s">
        <v>476</v>
      </c>
      <c r="K4441" t="s">
        <v>26</v>
      </c>
      <c r="L4441" t="s">
        <v>27</v>
      </c>
      <c r="M4441" t="s">
        <v>27</v>
      </c>
      <c r="N4441" t="s">
        <v>27</v>
      </c>
      <c r="O4441" t="s">
        <v>27</v>
      </c>
      <c r="P4441">
        <v>2</v>
      </c>
      <c r="Q4441">
        <v>11</v>
      </c>
      <c r="R4441">
        <v>600</v>
      </c>
      <c r="S4441">
        <v>3.1</v>
      </c>
      <c r="T4441" s="1">
        <v>43419</v>
      </c>
      <c r="U4441" t="s">
        <v>28</v>
      </c>
      <c r="V4441" t="s">
        <v>20707</v>
      </c>
      <c r="W4441" t="s">
        <v>20710</v>
      </c>
      <c r="X4441" t="s">
        <v>20662</v>
      </c>
      <c r="Y4441" t="s">
        <v>20678</v>
      </c>
      <c r="Z4441">
        <v>11</v>
      </c>
      <c r="AA4441" t="s">
        <v>20679</v>
      </c>
    </row>
    <row r="4442" spans="1:27" x14ac:dyDescent="0.3">
      <c r="A4442">
        <v>309498</v>
      </c>
      <c r="B4442" t="s">
        <v>5449</v>
      </c>
      <c r="C4442">
        <v>1</v>
      </c>
      <c r="D4442" t="s">
        <v>21</v>
      </c>
      <c r="E4442" t="s">
        <v>5450</v>
      </c>
      <c r="F4442" t="s">
        <v>162</v>
      </c>
      <c r="G4442" t="s">
        <v>163</v>
      </c>
      <c r="H4442">
        <v>77.276338710000005</v>
      </c>
      <c r="I4442">
        <v>28.658878399999999</v>
      </c>
      <c r="J4442" t="s">
        <v>476</v>
      </c>
      <c r="K4442" t="s">
        <v>26</v>
      </c>
      <c r="L4442" t="s">
        <v>27</v>
      </c>
      <c r="M4442" t="s">
        <v>27</v>
      </c>
      <c r="N4442" t="s">
        <v>27</v>
      </c>
      <c r="O4442" t="s">
        <v>27</v>
      </c>
      <c r="P4442">
        <v>2</v>
      </c>
      <c r="Q4442">
        <v>15</v>
      </c>
      <c r="R4442">
        <v>600</v>
      </c>
      <c r="S4442">
        <v>3.1</v>
      </c>
      <c r="T4442" s="1">
        <v>42293</v>
      </c>
      <c r="U4442" t="s">
        <v>28</v>
      </c>
      <c r="V4442" t="s">
        <v>20707</v>
      </c>
      <c r="W4442" t="s">
        <v>20710</v>
      </c>
      <c r="X4442" t="s">
        <v>20669</v>
      </c>
      <c r="Y4442" t="s">
        <v>20678</v>
      </c>
      <c r="Z4442">
        <v>10</v>
      </c>
      <c r="AA4442" t="s">
        <v>20680</v>
      </c>
    </row>
    <row r="4443" spans="1:27" x14ac:dyDescent="0.3">
      <c r="A4443">
        <v>312173</v>
      </c>
      <c r="B4443" t="s">
        <v>5473</v>
      </c>
      <c r="C4443">
        <v>1</v>
      </c>
      <c r="D4443" t="s">
        <v>21</v>
      </c>
      <c r="E4443" t="s">
        <v>5474</v>
      </c>
      <c r="F4443" t="s">
        <v>333</v>
      </c>
      <c r="G4443" t="s">
        <v>334</v>
      </c>
      <c r="H4443">
        <v>77.245816509999997</v>
      </c>
      <c r="I4443">
        <v>28.55854948</v>
      </c>
      <c r="J4443" t="s">
        <v>1594</v>
      </c>
      <c r="K4443" t="s">
        <v>26</v>
      </c>
      <c r="L4443" t="s">
        <v>27</v>
      </c>
      <c r="M4443" t="s">
        <v>35</v>
      </c>
      <c r="N4443" t="s">
        <v>27</v>
      </c>
      <c r="O4443" t="s">
        <v>27</v>
      </c>
      <c r="P4443">
        <v>2</v>
      </c>
      <c r="Q4443">
        <v>25</v>
      </c>
      <c r="R4443">
        <v>500</v>
      </c>
      <c r="S4443">
        <v>3.1</v>
      </c>
      <c r="T4443" s="1">
        <v>43364</v>
      </c>
      <c r="U4443" t="s">
        <v>28</v>
      </c>
      <c r="V4443" t="s">
        <v>20707</v>
      </c>
      <c r="W4443" t="s">
        <v>20710</v>
      </c>
      <c r="X4443" t="s">
        <v>20662</v>
      </c>
      <c r="Y4443" t="s">
        <v>20659</v>
      </c>
      <c r="Z4443">
        <v>9</v>
      </c>
      <c r="AA4443" t="s">
        <v>20660</v>
      </c>
    </row>
    <row r="4444" spans="1:27" x14ac:dyDescent="0.3">
      <c r="A4444">
        <v>310653</v>
      </c>
      <c r="B4444" t="s">
        <v>5507</v>
      </c>
      <c r="C4444">
        <v>1</v>
      </c>
      <c r="D4444" t="s">
        <v>21</v>
      </c>
      <c r="E4444" t="s">
        <v>5508</v>
      </c>
      <c r="F4444" t="s">
        <v>676</v>
      </c>
      <c r="G4444" t="s">
        <v>677</v>
      </c>
      <c r="H4444">
        <v>77.273160200000007</v>
      </c>
      <c r="I4444">
        <v>28.630173599999999</v>
      </c>
      <c r="J4444" t="s">
        <v>515</v>
      </c>
      <c r="K4444" t="s">
        <v>26</v>
      </c>
      <c r="L4444" t="s">
        <v>27</v>
      </c>
      <c r="M4444" t="s">
        <v>35</v>
      </c>
      <c r="N4444" t="s">
        <v>27</v>
      </c>
      <c r="O4444" t="s">
        <v>27</v>
      </c>
      <c r="P4444">
        <v>2</v>
      </c>
      <c r="Q4444">
        <v>18</v>
      </c>
      <c r="R4444">
        <v>500</v>
      </c>
      <c r="S4444">
        <v>3.1</v>
      </c>
      <c r="T4444" s="1">
        <v>42958</v>
      </c>
      <c r="U4444" t="s">
        <v>28</v>
      </c>
      <c r="V4444" t="s">
        <v>20707</v>
      </c>
      <c r="W4444" t="s">
        <v>20710</v>
      </c>
      <c r="X4444" t="s">
        <v>20668</v>
      </c>
      <c r="Y4444" t="s">
        <v>20659</v>
      </c>
      <c r="Z4444">
        <v>8</v>
      </c>
      <c r="AA4444" t="s">
        <v>20666</v>
      </c>
    </row>
    <row r="4445" spans="1:27" x14ac:dyDescent="0.3">
      <c r="A4445">
        <v>18224548</v>
      </c>
      <c r="B4445" t="s">
        <v>5542</v>
      </c>
      <c r="C4445">
        <v>1</v>
      </c>
      <c r="D4445" t="s">
        <v>21</v>
      </c>
      <c r="E4445" t="s">
        <v>5543</v>
      </c>
      <c r="F4445" t="s">
        <v>2728</v>
      </c>
      <c r="G4445" t="s">
        <v>2729</v>
      </c>
      <c r="H4445">
        <v>77.087608799999998</v>
      </c>
      <c r="I4445">
        <v>28.6800158</v>
      </c>
      <c r="J4445" t="s">
        <v>491</v>
      </c>
      <c r="K4445" t="s">
        <v>26</v>
      </c>
      <c r="L4445" t="s">
        <v>27</v>
      </c>
      <c r="M4445" t="s">
        <v>35</v>
      </c>
      <c r="N4445" t="s">
        <v>27</v>
      </c>
      <c r="O4445" t="s">
        <v>27</v>
      </c>
      <c r="P4445">
        <v>2</v>
      </c>
      <c r="Q4445">
        <v>24</v>
      </c>
      <c r="R4445">
        <v>500</v>
      </c>
      <c r="S4445">
        <v>3.1</v>
      </c>
      <c r="T4445" s="1">
        <v>43287</v>
      </c>
      <c r="U4445" t="s">
        <v>28</v>
      </c>
      <c r="V4445" t="s">
        <v>20707</v>
      </c>
      <c r="W4445" t="s">
        <v>20710</v>
      </c>
      <c r="X4445" t="s">
        <v>20662</v>
      </c>
      <c r="Y4445" t="s">
        <v>20659</v>
      </c>
      <c r="Z4445">
        <v>7</v>
      </c>
      <c r="AA4445" t="s">
        <v>20670</v>
      </c>
    </row>
    <row r="4446" spans="1:27" x14ac:dyDescent="0.3">
      <c r="A4446">
        <v>309793</v>
      </c>
      <c r="B4446" t="s">
        <v>5588</v>
      </c>
      <c r="C4446">
        <v>1</v>
      </c>
      <c r="D4446" t="s">
        <v>21</v>
      </c>
      <c r="E4446" t="s">
        <v>255</v>
      </c>
      <c r="F4446" t="s">
        <v>162</v>
      </c>
      <c r="G4446" t="s">
        <v>163</v>
      </c>
      <c r="H4446">
        <v>77.282039080000004</v>
      </c>
      <c r="I4446">
        <v>28.655634190000001</v>
      </c>
      <c r="J4446" t="s">
        <v>476</v>
      </c>
      <c r="K4446" t="s">
        <v>26</v>
      </c>
      <c r="L4446" t="s">
        <v>27</v>
      </c>
      <c r="M4446" t="s">
        <v>35</v>
      </c>
      <c r="N4446" t="s">
        <v>27</v>
      </c>
      <c r="O4446" t="s">
        <v>27</v>
      </c>
      <c r="P4446">
        <v>2</v>
      </c>
      <c r="Q4446">
        <v>54</v>
      </c>
      <c r="R4446">
        <v>500</v>
      </c>
      <c r="S4446">
        <v>3.1</v>
      </c>
      <c r="T4446" s="1">
        <v>40678</v>
      </c>
      <c r="U4446" t="s">
        <v>28</v>
      </c>
      <c r="V4446" t="s">
        <v>20707</v>
      </c>
      <c r="W4446" t="s">
        <v>20710</v>
      </c>
      <c r="X4446" t="s">
        <v>20663</v>
      </c>
      <c r="Y4446" t="s">
        <v>20671</v>
      </c>
      <c r="Z4446">
        <v>5</v>
      </c>
      <c r="AA4446" t="s">
        <v>20630</v>
      </c>
    </row>
    <row r="4447" spans="1:27" x14ac:dyDescent="0.3">
      <c r="A4447">
        <v>313336</v>
      </c>
      <c r="B4447" t="s">
        <v>5525</v>
      </c>
      <c r="C4447">
        <v>1</v>
      </c>
      <c r="D4447" t="s">
        <v>21</v>
      </c>
      <c r="E4447" t="s">
        <v>5599</v>
      </c>
      <c r="F4447" t="s">
        <v>2691</v>
      </c>
      <c r="G4447" t="s">
        <v>2692</v>
      </c>
      <c r="H4447">
        <v>77.117099999999994</v>
      </c>
      <c r="I4447">
        <v>28.700767200000001</v>
      </c>
      <c r="J4447" t="s">
        <v>3951</v>
      </c>
      <c r="K4447" t="s">
        <v>26</v>
      </c>
      <c r="L4447" t="s">
        <v>27</v>
      </c>
      <c r="M4447" t="s">
        <v>35</v>
      </c>
      <c r="N4447" t="s">
        <v>27</v>
      </c>
      <c r="O4447" t="s">
        <v>27</v>
      </c>
      <c r="P4447">
        <v>2</v>
      </c>
      <c r="Q4447">
        <v>60</v>
      </c>
      <c r="R4447">
        <v>500</v>
      </c>
      <c r="S4447">
        <v>3.1</v>
      </c>
      <c r="T4447" s="1">
        <v>43223</v>
      </c>
      <c r="U4447" t="s">
        <v>28</v>
      </c>
      <c r="V4447" t="s">
        <v>20707</v>
      </c>
      <c r="W4447" t="s">
        <v>20710</v>
      </c>
      <c r="X4447" t="s">
        <v>20662</v>
      </c>
      <c r="Y4447" t="s">
        <v>20671</v>
      </c>
      <c r="Z4447">
        <v>5</v>
      </c>
      <c r="AA4447" t="s">
        <v>20630</v>
      </c>
    </row>
    <row r="4448" spans="1:27" x14ac:dyDescent="0.3">
      <c r="A4448">
        <v>18316173</v>
      </c>
      <c r="B4448" t="s">
        <v>5484</v>
      </c>
      <c r="C4448">
        <v>1</v>
      </c>
      <c r="D4448" t="s">
        <v>21</v>
      </c>
      <c r="E4448" t="s">
        <v>1470</v>
      </c>
      <c r="F4448" t="s">
        <v>618</v>
      </c>
      <c r="G4448" t="s">
        <v>619</v>
      </c>
      <c r="H4448">
        <v>77.121423710000002</v>
      </c>
      <c r="I4448">
        <v>28.549895459999998</v>
      </c>
      <c r="J4448" t="s">
        <v>5486</v>
      </c>
      <c r="K4448" t="s">
        <v>26</v>
      </c>
      <c r="L4448" t="s">
        <v>27</v>
      </c>
      <c r="M4448" t="s">
        <v>35</v>
      </c>
      <c r="N4448" t="s">
        <v>27</v>
      </c>
      <c r="O4448" t="s">
        <v>27</v>
      </c>
      <c r="P4448">
        <v>2</v>
      </c>
      <c r="Q4448">
        <v>25</v>
      </c>
      <c r="R4448">
        <v>500</v>
      </c>
      <c r="S4448">
        <v>3.1</v>
      </c>
      <c r="T4448" s="1">
        <v>41748</v>
      </c>
      <c r="U4448" t="s">
        <v>28</v>
      </c>
      <c r="V4448" t="s">
        <v>20707</v>
      </c>
      <c r="W4448" t="s">
        <v>20710</v>
      </c>
      <c r="X4448" t="s">
        <v>20664</v>
      </c>
      <c r="Y4448" t="s">
        <v>20671</v>
      </c>
      <c r="Z4448">
        <v>4</v>
      </c>
      <c r="AA4448" t="s">
        <v>20673</v>
      </c>
    </row>
    <row r="4449" spans="1:27" x14ac:dyDescent="0.3">
      <c r="A4449">
        <v>311616</v>
      </c>
      <c r="B4449" t="s">
        <v>5484</v>
      </c>
      <c r="C4449">
        <v>1</v>
      </c>
      <c r="D4449" t="s">
        <v>21</v>
      </c>
      <c r="E4449" t="s">
        <v>5670</v>
      </c>
      <c r="F4449" t="s">
        <v>1724</v>
      </c>
      <c r="G4449" t="s">
        <v>1723</v>
      </c>
      <c r="H4449">
        <v>77.084461500000003</v>
      </c>
      <c r="I4449">
        <v>28.621949600000001</v>
      </c>
      <c r="J4449" t="s">
        <v>5486</v>
      </c>
      <c r="K4449" t="s">
        <v>26</v>
      </c>
      <c r="L4449" t="s">
        <v>27</v>
      </c>
      <c r="M4449" t="s">
        <v>35</v>
      </c>
      <c r="N4449" t="s">
        <v>27</v>
      </c>
      <c r="O4449" t="s">
        <v>27</v>
      </c>
      <c r="P4449">
        <v>2</v>
      </c>
      <c r="Q4449">
        <v>69</v>
      </c>
      <c r="R4449">
        <v>500</v>
      </c>
      <c r="S4449">
        <v>3.1</v>
      </c>
      <c r="T4449" s="1">
        <v>40909</v>
      </c>
      <c r="U4449" t="s">
        <v>28</v>
      </c>
      <c r="V4449" t="s">
        <v>20707</v>
      </c>
      <c r="W4449" t="s">
        <v>20710</v>
      </c>
      <c r="X4449" t="s">
        <v>20665</v>
      </c>
      <c r="Y4449" t="s">
        <v>20674</v>
      </c>
      <c r="Z4449">
        <v>1</v>
      </c>
      <c r="AA4449" t="s">
        <v>20677</v>
      </c>
    </row>
    <row r="4450" spans="1:27" x14ac:dyDescent="0.3">
      <c r="A4450">
        <v>301327</v>
      </c>
      <c r="B4450" t="s">
        <v>401</v>
      </c>
      <c r="C4450">
        <v>1</v>
      </c>
      <c r="D4450" t="s">
        <v>21</v>
      </c>
      <c r="E4450" t="s">
        <v>5700</v>
      </c>
      <c r="F4450" t="s">
        <v>158</v>
      </c>
      <c r="G4450" t="s">
        <v>159</v>
      </c>
      <c r="H4450">
        <v>77.210783300000003</v>
      </c>
      <c r="I4450">
        <v>28.562373000000001</v>
      </c>
      <c r="J4450" t="s">
        <v>479</v>
      </c>
      <c r="K4450" t="s">
        <v>26</v>
      </c>
      <c r="L4450" t="s">
        <v>27</v>
      </c>
      <c r="M4450" t="s">
        <v>35</v>
      </c>
      <c r="N4450" t="s">
        <v>27</v>
      </c>
      <c r="O4450" t="s">
        <v>27</v>
      </c>
      <c r="P4450">
        <v>2</v>
      </c>
      <c r="Q4450">
        <v>21</v>
      </c>
      <c r="R4450">
        <v>500</v>
      </c>
      <c r="S4450">
        <v>3.1</v>
      </c>
      <c r="T4450" s="1">
        <v>43085</v>
      </c>
      <c r="U4450" t="s">
        <v>28</v>
      </c>
      <c r="V4450" t="s">
        <v>20707</v>
      </c>
      <c r="W4450" t="s">
        <v>20710</v>
      </c>
      <c r="X4450" t="s">
        <v>20668</v>
      </c>
      <c r="Y4450" t="s">
        <v>20678</v>
      </c>
      <c r="Z4450">
        <v>12</v>
      </c>
      <c r="AA4450" t="s">
        <v>6631</v>
      </c>
    </row>
    <row r="4451" spans="1:27" x14ac:dyDescent="0.3">
      <c r="A4451">
        <v>310803</v>
      </c>
      <c r="B4451" t="s">
        <v>5784</v>
      </c>
      <c r="C4451">
        <v>1</v>
      </c>
      <c r="D4451" t="s">
        <v>21</v>
      </c>
      <c r="E4451" t="s">
        <v>5785</v>
      </c>
      <c r="F4451" t="s">
        <v>1999</v>
      </c>
      <c r="G4451" t="s">
        <v>2000</v>
      </c>
      <c r="H4451">
        <v>77.1781273</v>
      </c>
      <c r="I4451">
        <v>28.691946399999999</v>
      </c>
      <c r="J4451" t="s">
        <v>476</v>
      </c>
      <c r="K4451" t="s">
        <v>26</v>
      </c>
      <c r="L4451" t="s">
        <v>27</v>
      </c>
      <c r="M4451" t="s">
        <v>27</v>
      </c>
      <c r="N4451" t="s">
        <v>27</v>
      </c>
      <c r="O4451" t="s">
        <v>27</v>
      </c>
      <c r="P4451">
        <v>2</v>
      </c>
      <c r="Q4451">
        <v>10</v>
      </c>
      <c r="R4451">
        <v>500</v>
      </c>
      <c r="S4451">
        <v>3.1</v>
      </c>
      <c r="T4451" s="1">
        <v>40793</v>
      </c>
      <c r="U4451" t="s">
        <v>28</v>
      </c>
      <c r="V4451" t="s">
        <v>20707</v>
      </c>
      <c r="W4451" t="s">
        <v>20710</v>
      </c>
      <c r="X4451" t="s">
        <v>20663</v>
      </c>
      <c r="Y4451" t="s">
        <v>20659</v>
      </c>
      <c r="Z4451">
        <v>9</v>
      </c>
      <c r="AA4451" t="s">
        <v>20660</v>
      </c>
    </row>
    <row r="4452" spans="1:27" x14ac:dyDescent="0.3">
      <c r="A4452">
        <v>18447890</v>
      </c>
      <c r="B4452" t="s">
        <v>5818</v>
      </c>
      <c r="C4452">
        <v>1</v>
      </c>
      <c r="D4452" t="s">
        <v>21</v>
      </c>
      <c r="E4452" t="s">
        <v>5819</v>
      </c>
      <c r="F4452" t="s">
        <v>2346</v>
      </c>
      <c r="G4452" t="s">
        <v>2347</v>
      </c>
      <c r="H4452">
        <v>77.251785600000005</v>
      </c>
      <c r="I4452">
        <v>28.5514005</v>
      </c>
      <c r="J4452" t="s">
        <v>713</v>
      </c>
      <c r="K4452" t="s">
        <v>26</v>
      </c>
      <c r="L4452" t="s">
        <v>27</v>
      </c>
      <c r="M4452" t="s">
        <v>27</v>
      </c>
      <c r="N4452" t="s">
        <v>27</v>
      </c>
      <c r="O4452" t="s">
        <v>27</v>
      </c>
      <c r="P4452">
        <v>2</v>
      </c>
      <c r="Q4452">
        <v>9</v>
      </c>
      <c r="R4452">
        <v>500</v>
      </c>
      <c r="S4452">
        <v>3.1</v>
      </c>
      <c r="T4452" s="1">
        <v>41510</v>
      </c>
      <c r="U4452" t="s">
        <v>28</v>
      </c>
      <c r="V4452" t="s">
        <v>20707</v>
      </c>
      <c r="W4452" t="s">
        <v>20710</v>
      </c>
      <c r="X4452" t="s">
        <v>20658</v>
      </c>
      <c r="Y4452" t="s">
        <v>20659</v>
      </c>
      <c r="Z4452">
        <v>8</v>
      </c>
      <c r="AA4452" t="s">
        <v>20666</v>
      </c>
    </row>
    <row r="4453" spans="1:27" x14ac:dyDescent="0.3">
      <c r="A4453">
        <v>18219516</v>
      </c>
      <c r="B4453" t="s">
        <v>5836</v>
      </c>
      <c r="C4453">
        <v>1</v>
      </c>
      <c r="D4453" t="s">
        <v>21</v>
      </c>
      <c r="E4453" t="s">
        <v>5837</v>
      </c>
      <c r="F4453" t="s">
        <v>1802</v>
      </c>
      <c r="G4453" t="s">
        <v>1803</v>
      </c>
      <c r="H4453">
        <v>77.196587579999999</v>
      </c>
      <c r="I4453">
        <v>28.558874889999998</v>
      </c>
      <c r="J4453" t="s">
        <v>548</v>
      </c>
      <c r="K4453" t="s">
        <v>26</v>
      </c>
      <c r="L4453" t="s">
        <v>27</v>
      </c>
      <c r="M4453" t="s">
        <v>27</v>
      </c>
      <c r="N4453" t="s">
        <v>27</v>
      </c>
      <c r="O4453" t="s">
        <v>27</v>
      </c>
      <c r="P4453">
        <v>2</v>
      </c>
      <c r="Q4453">
        <v>8</v>
      </c>
      <c r="R4453">
        <v>500</v>
      </c>
      <c r="S4453">
        <v>3.1</v>
      </c>
      <c r="T4453" s="1">
        <v>42217</v>
      </c>
      <c r="U4453" t="s">
        <v>28</v>
      </c>
      <c r="V4453" t="s">
        <v>20707</v>
      </c>
      <c r="W4453" t="s">
        <v>20710</v>
      </c>
      <c r="X4453" t="s">
        <v>20669</v>
      </c>
      <c r="Y4453" t="s">
        <v>20659</v>
      </c>
      <c r="Z4453">
        <v>8</v>
      </c>
      <c r="AA4453" t="s">
        <v>20666</v>
      </c>
    </row>
    <row r="4454" spans="1:27" x14ac:dyDescent="0.3">
      <c r="A4454">
        <v>18436483</v>
      </c>
      <c r="B4454" t="s">
        <v>5856</v>
      </c>
      <c r="C4454">
        <v>1</v>
      </c>
      <c r="D4454" t="s">
        <v>21</v>
      </c>
      <c r="E4454" t="s">
        <v>5857</v>
      </c>
      <c r="F4454" t="s">
        <v>1449</v>
      </c>
      <c r="G4454" t="s">
        <v>1450</v>
      </c>
      <c r="H4454">
        <v>77.209392800000003</v>
      </c>
      <c r="I4454">
        <v>28.578021400000001</v>
      </c>
      <c r="J4454" t="s">
        <v>554</v>
      </c>
      <c r="K4454" t="s">
        <v>26</v>
      </c>
      <c r="L4454" t="s">
        <v>27</v>
      </c>
      <c r="M4454" t="s">
        <v>27</v>
      </c>
      <c r="N4454" t="s">
        <v>27</v>
      </c>
      <c r="O4454" t="s">
        <v>27</v>
      </c>
      <c r="P4454">
        <v>2</v>
      </c>
      <c r="Q4454">
        <v>5</v>
      </c>
      <c r="R4454">
        <v>500</v>
      </c>
      <c r="S4454">
        <v>3.1</v>
      </c>
      <c r="T4454" s="1">
        <v>40741</v>
      </c>
      <c r="U4454" t="s">
        <v>28</v>
      </c>
      <c r="V4454" t="s">
        <v>20707</v>
      </c>
      <c r="W4454" t="s">
        <v>20710</v>
      </c>
      <c r="X4454" t="s">
        <v>20663</v>
      </c>
      <c r="Y4454" t="s">
        <v>20659</v>
      </c>
      <c r="Z4454">
        <v>7</v>
      </c>
      <c r="AA4454" t="s">
        <v>20670</v>
      </c>
    </row>
    <row r="4455" spans="1:27" x14ac:dyDescent="0.3">
      <c r="A4455">
        <v>1041</v>
      </c>
      <c r="B4455" t="s">
        <v>718</v>
      </c>
      <c r="C4455">
        <v>1</v>
      </c>
      <c r="D4455" t="s">
        <v>21</v>
      </c>
      <c r="E4455" t="s">
        <v>5868</v>
      </c>
      <c r="F4455" t="s">
        <v>3096</v>
      </c>
      <c r="G4455" t="s">
        <v>3097</v>
      </c>
      <c r="H4455">
        <v>77.190707799999998</v>
      </c>
      <c r="I4455">
        <v>28.7068586</v>
      </c>
      <c r="J4455" t="s">
        <v>548</v>
      </c>
      <c r="K4455" t="s">
        <v>26</v>
      </c>
      <c r="L4455" t="s">
        <v>27</v>
      </c>
      <c r="M4455" t="s">
        <v>27</v>
      </c>
      <c r="N4455" t="s">
        <v>27</v>
      </c>
      <c r="O4455" t="s">
        <v>27</v>
      </c>
      <c r="P4455">
        <v>2</v>
      </c>
      <c r="Q4455">
        <v>105</v>
      </c>
      <c r="R4455">
        <v>500</v>
      </c>
      <c r="S4455">
        <v>3.1</v>
      </c>
      <c r="T4455" s="1">
        <v>41461</v>
      </c>
      <c r="U4455" t="s">
        <v>28</v>
      </c>
      <c r="V4455" t="s">
        <v>20707</v>
      </c>
      <c r="W4455" t="s">
        <v>20710</v>
      </c>
      <c r="X4455" t="s">
        <v>20658</v>
      </c>
      <c r="Y4455" t="s">
        <v>20659</v>
      </c>
      <c r="Z4455">
        <v>7</v>
      </c>
      <c r="AA4455" t="s">
        <v>20670</v>
      </c>
    </row>
    <row r="4456" spans="1:27" x14ac:dyDescent="0.3">
      <c r="A4456">
        <v>309309</v>
      </c>
      <c r="B4456" t="s">
        <v>5872</v>
      </c>
      <c r="C4456">
        <v>1</v>
      </c>
      <c r="D4456" t="s">
        <v>21</v>
      </c>
      <c r="E4456" t="s">
        <v>5873</v>
      </c>
      <c r="F4456" t="s">
        <v>1737</v>
      </c>
      <c r="G4456" t="s">
        <v>1738</v>
      </c>
      <c r="H4456">
        <v>77.12029751</v>
      </c>
      <c r="I4456">
        <v>28.666909789999998</v>
      </c>
      <c r="J4456" t="s">
        <v>554</v>
      </c>
      <c r="K4456" t="s">
        <v>26</v>
      </c>
      <c r="L4456" t="s">
        <v>27</v>
      </c>
      <c r="M4456" t="s">
        <v>27</v>
      </c>
      <c r="N4456" t="s">
        <v>27</v>
      </c>
      <c r="O4456" t="s">
        <v>27</v>
      </c>
      <c r="P4456">
        <v>2</v>
      </c>
      <c r="Q4456">
        <v>8</v>
      </c>
      <c r="R4456">
        <v>500</v>
      </c>
      <c r="S4456">
        <v>3.1</v>
      </c>
      <c r="T4456" s="1">
        <v>41848</v>
      </c>
      <c r="U4456" t="s">
        <v>28</v>
      </c>
      <c r="V4456" t="s">
        <v>20707</v>
      </c>
      <c r="W4456" t="s">
        <v>20710</v>
      </c>
      <c r="X4456" t="s">
        <v>20664</v>
      </c>
      <c r="Y4456" t="s">
        <v>20659</v>
      </c>
      <c r="Z4456">
        <v>7</v>
      </c>
      <c r="AA4456" t="s">
        <v>20670</v>
      </c>
    </row>
    <row r="4457" spans="1:27" x14ac:dyDescent="0.3">
      <c r="A4457">
        <v>312980</v>
      </c>
      <c r="B4457" t="s">
        <v>5892</v>
      </c>
      <c r="C4457">
        <v>1</v>
      </c>
      <c r="D4457" t="s">
        <v>21</v>
      </c>
      <c r="E4457" t="s">
        <v>71</v>
      </c>
      <c r="F4457" t="s">
        <v>70</v>
      </c>
      <c r="G4457" t="s">
        <v>71</v>
      </c>
      <c r="H4457">
        <v>77.2305013</v>
      </c>
      <c r="I4457">
        <v>28.5731313</v>
      </c>
      <c r="J4457" t="s">
        <v>515</v>
      </c>
      <c r="K4457" t="s">
        <v>26</v>
      </c>
      <c r="L4457" t="s">
        <v>27</v>
      </c>
      <c r="M4457" t="s">
        <v>27</v>
      </c>
      <c r="N4457" t="s">
        <v>27</v>
      </c>
      <c r="O4457" t="s">
        <v>27</v>
      </c>
      <c r="P4457">
        <v>2</v>
      </c>
      <c r="Q4457">
        <v>9</v>
      </c>
      <c r="R4457">
        <v>500</v>
      </c>
      <c r="S4457">
        <v>3.1</v>
      </c>
      <c r="T4457" s="1">
        <v>41439</v>
      </c>
      <c r="U4457" t="s">
        <v>28</v>
      </c>
      <c r="V4457" t="s">
        <v>20707</v>
      </c>
      <c r="W4457" t="s">
        <v>20710</v>
      </c>
      <c r="X4457" t="s">
        <v>20658</v>
      </c>
      <c r="Y4457" t="s">
        <v>20671</v>
      </c>
      <c r="Z4457">
        <v>6</v>
      </c>
      <c r="AA4457" t="s">
        <v>20672</v>
      </c>
    </row>
    <row r="4458" spans="1:27" x14ac:dyDescent="0.3">
      <c r="A4458">
        <v>311891</v>
      </c>
      <c r="B4458" t="s">
        <v>5893</v>
      </c>
      <c r="C4458">
        <v>1</v>
      </c>
      <c r="D4458" t="s">
        <v>21</v>
      </c>
      <c r="E4458" t="s">
        <v>5894</v>
      </c>
      <c r="F4458" t="s">
        <v>1616</v>
      </c>
      <c r="G4458" t="s">
        <v>1617</v>
      </c>
      <c r="H4458">
        <v>77.258389600000001</v>
      </c>
      <c r="I4458">
        <v>28.530263699999999</v>
      </c>
      <c r="J4458" t="s">
        <v>554</v>
      </c>
      <c r="K4458" t="s">
        <v>26</v>
      </c>
      <c r="L4458" t="s">
        <v>27</v>
      </c>
      <c r="M4458" t="s">
        <v>27</v>
      </c>
      <c r="N4458" t="s">
        <v>27</v>
      </c>
      <c r="O4458" t="s">
        <v>27</v>
      </c>
      <c r="P4458">
        <v>2</v>
      </c>
      <c r="Q4458">
        <v>11</v>
      </c>
      <c r="R4458">
        <v>500</v>
      </c>
      <c r="S4458">
        <v>3.1</v>
      </c>
      <c r="T4458" s="1">
        <v>40334</v>
      </c>
      <c r="U4458" t="s">
        <v>28</v>
      </c>
      <c r="V4458" t="s">
        <v>20707</v>
      </c>
      <c r="W4458" t="s">
        <v>20710</v>
      </c>
      <c r="X4458" t="s">
        <v>20667</v>
      </c>
      <c r="Y4458" t="s">
        <v>20671</v>
      </c>
      <c r="Z4458">
        <v>6</v>
      </c>
      <c r="AA4458" t="s">
        <v>20672</v>
      </c>
    </row>
    <row r="4459" spans="1:27" x14ac:dyDescent="0.3">
      <c r="A4459">
        <v>303958</v>
      </c>
      <c r="B4459" t="s">
        <v>5897</v>
      </c>
      <c r="C4459">
        <v>1</v>
      </c>
      <c r="D4459" t="s">
        <v>21</v>
      </c>
      <c r="E4459" t="s">
        <v>5898</v>
      </c>
      <c r="F4459" t="s">
        <v>38</v>
      </c>
      <c r="G4459" t="s">
        <v>39</v>
      </c>
      <c r="H4459">
        <v>77.124578299999996</v>
      </c>
      <c r="I4459">
        <v>28.547003100000001</v>
      </c>
      <c r="J4459" t="s">
        <v>5899</v>
      </c>
      <c r="K4459" t="s">
        <v>26</v>
      </c>
      <c r="L4459" t="s">
        <v>27</v>
      </c>
      <c r="M4459" t="s">
        <v>27</v>
      </c>
      <c r="N4459" t="s">
        <v>27</v>
      </c>
      <c r="O4459" t="s">
        <v>27</v>
      </c>
      <c r="P4459">
        <v>2</v>
      </c>
      <c r="Q4459">
        <v>8</v>
      </c>
      <c r="R4459">
        <v>500</v>
      </c>
      <c r="S4459">
        <v>3.1</v>
      </c>
      <c r="T4459" s="1">
        <v>42914</v>
      </c>
      <c r="U4459" t="s">
        <v>28</v>
      </c>
      <c r="V4459" t="s">
        <v>20707</v>
      </c>
      <c r="W4459" t="s">
        <v>20710</v>
      </c>
      <c r="X4459" t="s">
        <v>20668</v>
      </c>
      <c r="Y4459" t="s">
        <v>20671</v>
      </c>
      <c r="Z4459">
        <v>6</v>
      </c>
      <c r="AA4459" t="s">
        <v>20672</v>
      </c>
    </row>
    <row r="4460" spans="1:27" x14ac:dyDescent="0.3">
      <c r="A4460">
        <v>4375</v>
      </c>
      <c r="B4460" t="s">
        <v>5912</v>
      </c>
      <c r="C4460">
        <v>1</v>
      </c>
      <c r="D4460" t="s">
        <v>21</v>
      </c>
      <c r="E4460" t="s">
        <v>2479</v>
      </c>
      <c r="F4460" t="s">
        <v>2279</v>
      </c>
      <c r="G4460" t="s">
        <v>2280</v>
      </c>
      <c r="H4460">
        <v>77.195865999999995</v>
      </c>
      <c r="I4460">
        <v>28.596981</v>
      </c>
      <c r="J4460" t="s">
        <v>554</v>
      </c>
      <c r="K4460" t="s">
        <v>26</v>
      </c>
      <c r="L4460" t="s">
        <v>27</v>
      </c>
      <c r="M4460" t="s">
        <v>27</v>
      </c>
      <c r="N4460" t="s">
        <v>27</v>
      </c>
      <c r="O4460" t="s">
        <v>27</v>
      </c>
      <c r="P4460">
        <v>2</v>
      </c>
      <c r="Q4460">
        <v>26</v>
      </c>
      <c r="R4460">
        <v>500</v>
      </c>
      <c r="S4460">
        <v>3.1</v>
      </c>
      <c r="T4460" s="1">
        <v>43264</v>
      </c>
      <c r="U4460" t="s">
        <v>28</v>
      </c>
      <c r="V4460" t="s">
        <v>20707</v>
      </c>
      <c r="W4460" t="s">
        <v>20710</v>
      </c>
      <c r="X4460" t="s">
        <v>20662</v>
      </c>
      <c r="Y4460" t="s">
        <v>20671</v>
      </c>
      <c r="Z4460">
        <v>6</v>
      </c>
      <c r="AA4460" t="s">
        <v>20672</v>
      </c>
    </row>
    <row r="4461" spans="1:27" x14ac:dyDescent="0.3">
      <c r="A4461">
        <v>311196</v>
      </c>
      <c r="B4461" t="s">
        <v>5947</v>
      </c>
      <c r="C4461">
        <v>1</v>
      </c>
      <c r="D4461" t="s">
        <v>21</v>
      </c>
      <c r="E4461" t="s">
        <v>5948</v>
      </c>
      <c r="F4461" t="s">
        <v>407</v>
      </c>
      <c r="G4461" t="s">
        <v>408</v>
      </c>
      <c r="H4461">
        <v>77.280030300000007</v>
      </c>
      <c r="I4461">
        <v>28.626372400000001</v>
      </c>
      <c r="J4461" t="s">
        <v>598</v>
      </c>
      <c r="K4461" t="s">
        <v>26</v>
      </c>
      <c r="L4461" t="s">
        <v>27</v>
      </c>
      <c r="M4461" t="s">
        <v>27</v>
      </c>
      <c r="N4461" t="s">
        <v>27</v>
      </c>
      <c r="O4461" t="s">
        <v>27</v>
      </c>
      <c r="P4461">
        <v>2</v>
      </c>
      <c r="Q4461">
        <v>16</v>
      </c>
      <c r="R4461">
        <v>500</v>
      </c>
      <c r="S4461">
        <v>3.1</v>
      </c>
      <c r="T4461" s="1">
        <v>40302</v>
      </c>
      <c r="U4461" t="s">
        <v>28</v>
      </c>
      <c r="V4461" t="s">
        <v>20707</v>
      </c>
      <c r="W4461" t="s">
        <v>20710</v>
      </c>
      <c r="X4461" t="s">
        <v>20667</v>
      </c>
      <c r="Y4461" t="s">
        <v>20671</v>
      </c>
      <c r="Z4461">
        <v>5</v>
      </c>
      <c r="AA4461" t="s">
        <v>20630</v>
      </c>
    </row>
    <row r="4462" spans="1:27" x14ac:dyDescent="0.3">
      <c r="A4462">
        <v>18455522</v>
      </c>
      <c r="B4462" t="s">
        <v>5487</v>
      </c>
      <c r="C4462">
        <v>1</v>
      </c>
      <c r="D4462" t="s">
        <v>21</v>
      </c>
      <c r="E4462" t="s">
        <v>5951</v>
      </c>
      <c r="F4462" t="s">
        <v>235</v>
      </c>
      <c r="G4462" t="s">
        <v>234</v>
      </c>
      <c r="H4462">
        <v>77.160110000000003</v>
      </c>
      <c r="I4462">
        <v>28.710792999999999</v>
      </c>
      <c r="J4462" t="s">
        <v>479</v>
      </c>
      <c r="K4462" t="s">
        <v>26</v>
      </c>
      <c r="L4462" t="s">
        <v>27</v>
      </c>
      <c r="M4462" t="s">
        <v>27</v>
      </c>
      <c r="N4462" t="s">
        <v>27</v>
      </c>
      <c r="O4462" t="s">
        <v>27</v>
      </c>
      <c r="P4462">
        <v>2</v>
      </c>
      <c r="Q4462">
        <v>4</v>
      </c>
      <c r="R4462">
        <v>500</v>
      </c>
      <c r="S4462">
        <v>3.1</v>
      </c>
      <c r="T4462" s="1">
        <v>40316</v>
      </c>
      <c r="U4462" t="s">
        <v>28</v>
      </c>
      <c r="V4462" t="s">
        <v>20707</v>
      </c>
      <c r="W4462" t="s">
        <v>20710</v>
      </c>
      <c r="X4462" t="s">
        <v>20667</v>
      </c>
      <c r="Y4462" t="s">
        <v>20671</v>
      </c>
      <c r="Z4462">
        <v>5</v>
      </c>
      <c r="AA4462" t="s">
        <v>20630</v>
      </c>
    </row>
    <row r="4463" spans="1:27" x14ac:dyDescent="0.3">
      <c r="A4463">
        <v>310281</v>
      </c>
      <c r="B4463" t="s">
        <v>2762</v>
      </c>
      <c r="C4463">
        <v>1</v>
      </c>
      <c r="D4463" t="s">
        <v>21</v>
      </c>
      <c r="E4463" t="s">
        <v>5956</v>
      </c>
      <c r="F4463" t="s">
        <v>5957</v>
      </c>
      <c r="G4463" t="s">
        <v>5958</v>
      </c>
      <c r="H4463">
        <v>77.101543840000005</v>
      </c>
      <c r="I4463">
        <v>28.66894461</v>
      </c>
      <c r="J4463" t="s">
        <v>5959</v>
      </c>
      <c r="K4463" t="s">
        <v>26</v>
      </c>
      <c r="L4463" t="s">
        <v>27</v>
      </c>
      <c r="M4463" t="s">
        <v>27</v>
      </c>
      <c r="N4463" t="s">
        <v>27</v>
      </c>
      <c r="O4463" t="s">
        <v>27</v>
      </c>
      <c r="P4463">
        <v>2</v>
      </c>
      <c r="Q4463">
        <v>117</v>
      </c>
      <c r="R4463">
        <v>500</v>
      </c>
      <c r="S4463">
        <v>3.1</v>
      </c>
      <c r="T4463" s="1">
        <v>42116</v>
      </c>
      <c r="U4463" t="s">
        <v>28</v>
      </c>
      <c r="V4463" t="s">
        <v>20707</v>
      </c>
      <c r="W4463" t="s">
        <v>20710</v>
      </c>
      <c r="X4463" t="s">
        <v>20669</v>
      </c>
      <c r="Y4463" t="s">
        <v>20671</v>
      </c>
      <c r="Z4463">
        <v>4</v>
      </c>
      <c r="AA4463" t="s">
        <v>20673</v>
      </c>
    </row>
    <row r="4464" spans="1:27" x14ac:dyDescent="0.3">
      <c r="A4464">
        <v>6131</v>
      </c>
      <c r="B4464" t="s">
        <v>1458</v>
      </c>
      <c r="C4464">
        <v>1</v>
      </c>
      <c r="D4464" t="s">
        <v>21</v>
      </c>
      <c r="E4464" t="s">
        <v>5973</v>
      </c>
      <c r="F4464" t="s">
        <v>162</v>
      </c>
      <c r="G4464" t="s">
        <v>163</v>
      </c>
      <c r="H4464">
        <v>77.279485399999999</v>
      </c>
      <c r="I4464">
        <v>28.659562699999999</v>
      </c>
      <c r="J4464" t="s">
        <v>5974</v>
      </c>
      <c r="K4464" t="s">
        <v>26</v>
      </c>
      <c r="L4464" t="s">
        <v>27</v>
      </c>
      <c r="M4464" t="s">
        <v>27</v>
      </c>
      <c r="N4464" t="s">
        <v>27</v>
      </c>
      <c r="O4464" t="s">
        <v>27</v>
      </c>
      <c r="P4464">
        <v>2</v>
      </c>
      <c r="Q4464">
        <v>44</v>
      </c>
      <c r="R4464">
        <v>500</v>
      </c>
      <c r="S4464">
        <v>3.1</v>
      </c>
      <c r="T4464" s="1">
        <v>40655</v>
      </c>
      <c r="U4464" t="s">
        <v>28</v>
      </c>
      <c r="V4464" t="s">
        <v>20707</v>
      </c>
      <c r="W4464" t="s">
        <v>20710</v>
      </c>
      <c r="X4464" t="s">
        <v>20663</v>
      </c>
      <c r="Y4464" t="s">
        <v>20671</v>
      </c>
      <c r="Z4464">
        <v>4</v>
      </c>
      <c r="AA4464" t="s">
        <v>20673</v>
      </c>
    </row>
    <row r="4465" spans="1:27" x14ac:dyDescent="0.3">
      <c r="A4465">
        <v>18126086</v>
      </c>
      <c r="B4465" t="s">
        <v>5487</v>
      </c>
      <c r="C4465">
        <v>1</v>
      </c>
      <c r="D4465" t="s">
        <v>21</v>
      </c>
      <c r="E4465" t="s">
        <v>5979</v>
      </c>
      <c r="F4465" t="s">
        <v>44</v>
      </c>
      <c r="G4465" t="s">
        <v>45</v>
      </c>
      <c r="H4465">
        <v>77.207775799999993</v>
      </c>
      <c r="I4465">
        <v>28.710367699999999</v>
      </c>
      <c r="J4465" t="s">
        <v>479</v>
      </c>
      <c r="K4465" t="s">
        <v>26</v>
      </c>
      <c r="L4465" t="s">
        <v>27</v>
      </c>
      <c r="M4465" t="s">
        <v>27</v>
      </c>
      <c r="N4465" t="s">
        <v>27</v>
      </c>
      <c r="O4465" t="s">
        <v>27</v>
      </c>
      <c r="P4465">
        <v>2</v>
      </c>
      <c r="Q4465">
        <v>8</v>
      </c>
      <c r="R4465">
        <v>500</v>
      </c>
      <c r="S4465">
        <v>3.1</v>
      </c>
      <c r="T4465" s="1">
        <v>42849</v>
      </c>
      <c r="U4465" t="s">
        <v>28</v>
      </c>
      <c r="V4465" t="s">
        <v>20707</v>
      </c>
      <c r="W4465" t="s">
        <v>20710</v>
      </c>
      <c r="X4465" t="s">
        <v>20668</v>
      </c>
      <c r="Y4465" t="s">
        <v>20671</v>
      </c>
      <c r="Z4465">
        <v>4</v>
      </c>
      <c r="AA4465" t="s">
        <v>20673</v>
      </c>
    </row>
    <row r="4466" spans="1:27" x14ac:dyDescent="0.3">
      <c r="A4466">
        <v>18463971</v>
      </c>
      <c r="B4466" t="s">
        <v>6057</v>
      </c>
      <c r="C4466">
        <v>1</v>
      </c>
      <c r="D4466" t="s">
        <v>21</v>
      </c>
      <c r="E4466" t="s">
        <v>229</v>
      </c>
      <c r="F4466" t="s">
        <v>228</v>
      </c>
      <c r="G4466" t="s">
        <v>229</v>
      </c>
      <c r="H4466">
        <v>0</v>
      </c>
      <c r="I4466">
        <v>0</v>
      </c>
      <c r="J4466" t="s">
        <v>479</v>
      </c>
      <c r="K4466" t="s">
        <v>26</v>
      </c>
      <c r="L4466" t="s">
        <v>27</v>
      </c>
      <c r="M4466" t="s">
        <v>27</v>
      </c>
      <c r="N4466" t="s">
        <v>27</v>
      </c>
      <c r="O4466" t="s">
        <v>27</v>
      </c>
      <c r="P4466">
        <v>2</v>
      </c>
      <c r="Q4466">
        <v>8</v>
      </c>
      <c r="R4466">
        <v>500</v>
      </c>
      <c r="S4466">
        <v>3.1</v>
      </c>
      <c r="T4466" s="1">
        <v>42419</v>
      </c>
      <c r="U4466" t="s">
        <v>28</v>
      </c>
      <c r="V4466" t="s">
        <v>20707</v>
      </c>
      <c r="W4466" t="s">
        <v>20710</v>
      </c>
      <c r="X4466" t="s">
        <v>20661</v>
      </c>
      <c r="Y4466" t="s">
        <v>20674</v>
      </c>
      <c r="Z4466">
        <v>2</v>
      </c>
      <c r="AA4466" t="s">
        <v>20676</v>
      </c>
    </row>
    <row r="4467" spans="1:27" x14ac:dyDescent="0.3">
      <c r="A4467">
        <v>7735</v>
      </c>
      <c r="B4467" t="s">
        <v>6072</v>
      </c>
      <c r="C4467">
        <v>1</v>
      </c>
      <c r="D4467" t="s">
        <v>21</v>
      </c>
      <c r="E4467" t="s">
        <v>6073</v>
      </c>
      <c r="F4467" t="s">
        <v>2572</v>
      </c>
      <c r="G4467" t="s">
        <v>2573</v>
      </c>
      <c r="H4467">
        <v>77.246217900000005</v>
      </c>
      <c r="I4467">
        <v>28.566648799999999</v>
      </c>
      <c r="J4467" t="s">
        <v>5253</v>
      </c>
      <c r="K4467" t="s">
        <v>26</v>
      </c>
      <c r="L4467" t="s">
        <v>27</v>
      </c>
      <c r="M4467" t="s">
        <v>27</v>
      </c>
      <c r="N4467" t="s">
        <v>27</v>
      </c>
      <c r="O4467" t="s">
        <v>27</v>
      </c>
      <c r="P4467">
        <v>2</v>
      </c>
      <c r="Q4467">
        <v>33</v>
      </c>
      <c r="R4467">
        <v>500</v>
      </c>
      <c r="S4467">
        <v>3.1</v>
      </c>
      <c r="T4467" s="1">
        <v>40558</v>
      </c>
      <c r="U4467" t="s">
        <v>28</v>
      </c>
      <c r="V4467" t="s">
        <v>20707</v>
      </c>
      <c r="W4467" t="s">
        <v>20710</v>
      </c>
      <c r="X4467" t="s">
        <v>20663</v>
      </c>
      <c r="Y4467" t="s">
        <v>20674</v>
      </c>
      <c r="Z4467">
        <v>1</v>
      </c>
      <c r="AA4467" t="s">
        <v>20677</v>
      </c>
    </row>
    <row r="4468" spans="1:27" x14ac:dyDescent="0.3">
      <c r="A4468">
        <v>310162</v>
      </c>
      <c r="B4468" t="s">
        <v>6076</v>
      </c>
      <c r="C4468">
        <v>1</v>
      </c>
      <c r="D4468" t="s">
        <v>21</v>
      </c>
      <c r="E4468" t="s">
        <v>6077</v>
      </c>
      <c r="F4468" t="s">
        <v>126</v>
      </c>
      <c r="G4468" t="s">
        <v>127</v>
      </c>
      <c r="H4468">
        <v>0</v>
      </c>
      <c r="I4468">
        <v>0</v>
      </c>
      <c r="J4468" t="s">
        <v>572</v>
      </c>
      <c r="K4468" t="s">
        <v>26</v>
      </c>
      <c r="L4468" t="s">
        <v>27</v>
      </c>
      <c r="M4468" t="s">
        <v>27</v>
      </c>
      <c r="N4468" t="s">
        <v>27</v>
      </c>
      <c r="O4468" t="s">
        <v>27</v>
      </c>
      <c r="P4468">
        <v>2</v>
      </c>
      <c r="Q4468">
        <v>9</v>
      </c>
      <c r="R4468">
        <v>500</v>
      </c>
      <c r="S4468">
        <v>3.1</v>
      </c>
      <c r="T4468" s="1">
        <v>42025</v>
      </c>
      <c r="U4468" t="s">
        <v>28</v>
      </c>
      <c r="V4468" t="s">
        <v>20707</v>
      </c>
      <c r="W4468" t="s">
        <v>20710</v>
      </c>
      <c r="X4468" t="s">
        <v>20669</v>
      </c>
      <c r="Y4468" t="s">
        <v>20674</v>
      </c>
      <c r="Z4468">
        <v>1</v>
      </c>
      <c r="AA4468" t="s">
        <v>20677</v>
      </c>
    </row>
    <row r="4469" spans="1:27" x14ac:dyDescent="0.3">
      <c r="A4469">
        <v>312157</v>
      </c>
      <c r="B4469" t="s">
        <v>6111</v>
      </c>
      <c r="C4469">
        <v>1</v>
      </c>
      <c r="D4469" t="s">
        <v>21</v>
      </c>
      <c r="E4469" t="s">
        <v>6112</v>
      </c>
      <c r="F4469" t="s">
        <v>4849</v>
      </c>
      <c r="G4469" t="s">
        <v>4850</v>
      </c>
      <c r="H4469">
        <v>77.277974599999993</v>
      </c>
      <c r="I4469">
        <v>28.653687300000001</v>
      </c>
      <c r="J4469" t="s">
        <v>918</v>
      </c>
      <c r="K4469" t="s">
        <v>26</v>
      </c>
      <c r="L4469" t="s">
        <v>27</v>
      </c>
      <c r="M4469" t="s">
        <v>27</v>
      </c>
      <c r="N4469" t="s">
        <v>27</v>
      </c>
      <c r="O4469" t="s">
        <v>27</v>
      </c>
      <c r="P4469">
        <v>2</v>
      </c>
      <c r="Q4469">
        <v>15</v>
      </c>
      <c r="R4469">
        <v>500</v>
      </c>
      <c r="S4469">
        <v>3.1</v>
      </c>
      <c r="T4469" s="1">
        <v>43453</v>
      </c>
      <c r="U4469" t="s">
        <v>28</v>
      </c>
      <c r="V4469" t="s">
        <v>20707</v>
      </c>
      <c r="W4469" t="s">
        <v>20710</v>
      </c>
      <c r="X4469" t="s">
        <v>20662</v>
      </c>
      <c r="Y4469" t="s">
        <v>20678</v>
      </c>
      <c r="Z4469">
        <v>12</v>
      </c>
      <c r="AA4469" t="s">
        <v>6631</v>
      </c>
    </row>
    <row r="4470" spans="1:27" x14ac:dyDescent="0.3">
      <c r="A4470">
        <v>2491</v>
      </c>
      <c r="B4470" t="s">
        <v>6141</v>
      </c>
      <c r="C4470">
        <v>1</v>
      </c>
      <c r="D4470" t="s">
        <v>21</v>
      </c>
      <c r="E4470" t="s">
        <v>6142</v>
      </c>
      <c r="F4470" t="s">
        <v>3096</v>
      </c>
      <c r="G4470" t="s">
        <v>3097</v>
      </c>
      <c r="H4470">
        <v>77.190545999999998</v>
      </c>
      <c r="I4470">
        <v>28.706519199999999</v>
      </c>
      <c r="J4470" t="s">
        <v>548</v>
      </c>
      <c r="K4470" t="s">
        <v>26</v>
      </c>
      <c r="L4470" t="s">
        <v>27</v>
      </c>
      <c r="M4470" t="s">
        <v>27</v>
      </c>
      <c r="N4470" t="s">
        <v>27</v>
      </c>
      <c r="O4470" t="s">
        <v>27</v>
      </c>
      <c r="P4470">
        <v>2</v>
      </c>
      <c r="Q4470">
        <v>16</v>
      </c>
      <c r="R4470">
        <v>500</v>
      </c>
      <c r="S4470">
        <v>3.1</v>
      </c>
      <c r="T4470" s="1">
        <v>43405</v>
      </c>
      <c r="U4470" t="s">
        <v>28</v>
      </c>
      <c r="V4470" t="s">
        <v>20707</v>
      </c>
      <c r="W4470" t="s">
        <v>20710</v>
      </c>
      <c r="X4470" t="s">
        <v>20662</v>
      </c>
      <c r="Y4470" t="s">
        <v>20678</v>
      </c>
      <c r="Z4470">
        <v>11</v>
      </c>
      <c r="AA4470" t="s">
        <v>20679</v>
      </c>
    </row>
    <row r="4471" spans="1:27" x14ac:dyDescent="0.3">
      <c r="A4471">
        <v>18357957</v>
      </c>
      <c r="B4471" t="s">
        <v>6153</v>
      </c>
      <c r="C4471">
        <v>1</v>
      </c>
      <c r="D4471" t="s">
        <v>21</v>
      </c>
      <c r="E4471" t="s">
        <v>6154</v>
      </c>
      <c r="F4471" t="s">
        <v>235</v>
      </c>
      <c r="G4471" t="s">
        <v>234</v>
      </c>
      <c r="H4471">
        <v>77.167387500000004</v>
      </c>
      <c r="I4471">
        <v>28.708241399999999</v>
      </c>
      <c r="J4471" t="s">
        <v>479</v>
      </c>
      <c r="K4471" t="s">
        <v>26</v>
      </c>
      <c r="L4471" t="s">
        <v>27</v>
      </c>
      <c r="M4471" t="s">
        <v>27</v>
      </c>
      <c r="N4471" t="s">
        <v>27</v>
      </c>
      <c r="O4471" t="s">
        <v>27</v>
      </c>
      <c r="P4471">
        <v>2</v>
      </c>
      <c r="Q4471">
        <v>5</v>
      </c>
      <c r="R4471">
        <v>500</v>
      </c>
      <c r="S4471">
        <v>3.1</v>
      </c>
      <c r="T4471" s="1">
        <v>41593</v>
      </c>
      <c r="U4471" t="s">
        <v>28</v>
      </c>
      <c r="V4471" t="s">
        <v>20707</v>
      </c>
      <c r="W4471" t="s">
        <v>20710</v>
      </c>
      <c r="X4471" t="s">
        <v>20658</v>
      </c>
      <c r="Y4471" t="s">
        <v>20678</v>
      </c>
      <c r="Z4471">
        <v>11</v>
      </c>
      <c r="AA4471" t="s">
        <v>20679</v>
      </c>
    </row>
    <row r="4472" spans="1:27" x14ac:dyDescent="0.3">
      <c r="A4472">
        <v>312098</v>
      </c>
      <c r="B4472" t="s">
        <v>6170</v>
      </c>
      <c r="C4472">
        <v>1</v>
      </c>
      <c r="D4472" t="s">
        <v>21</v>
      </c>
      <c r="E4472" t="s">
        <v>6171</v>
      </c>
      <c r="F4472" t="s">
        <v>1730</v>
      </c>
      <c r="G4472" t="s">
        <v>1731</v>
      </c>
      <c r="H4472">
        <v>77.130680999999996</v>
      </c>
      <c r="I4472">
        <v>28.6489905</v>
      </c>
      <c r="J4472" t="s">
        <v>572</v>
      </c>
      <c r="K4472" t="s">
        <v>26</v>
      </c>
      <c r="L4472" t="s">
        <v>27</v>
      </c>
      <c r="M4472" t="s">
        <v>27</v>
      </c>
      <c r="N4472" t="s">
        <v>27</v>
      </c>
      <c r="O4472" t="s">
        <v>27</v>
      </c>
      <c r="P4472">
        <v>2</v>
      </c>
      <c r="Q4472">
        <v>10</v>
      </c>
      <c r="R4472">
        <v>500</v>
      </c>
      <c r="S4472">
        <v>3.1</v>
      </c>
      <c r="T4472" s="1">
        <v>42300</v>
      </c>
      <c r="U4472" t="s">
        <v>28</v>
      </c>
      <c r="V4472" t="s">
        <v>20707</v>
      </c>
      <c r="W4472" t="s">
        <v>20710</v>
      </c>
      <c r="X4472" t="s">
        <v>20669</v>
      </c>
      <c r="Y4472" t="s">
        <v>20678</v>
      </c>
      <c r="Z4472">
        <v>10</v>
      </c>
      <c r="AA4472" t="s">
        <v>20680</v>
      </c>
    </row>
    <row r="4473" spans="1:27" x14ac:dyDescent="0.3">
      <c r="A4473">
        <v>18469968</v>
      </c>
      <c r="B4473" t="s">
        <v>6179</v>
      </c>
      <c r="C4473">
        <v>1</v>
      </c>
      <c r="D4473" t="s">
        <v>21</v>
      </c>
      <c r="E4473" t="s">
        <v>6180</v>
      </c>
      <c r="F4473" t="s">
        <v>2017</v>
      </c>
      <c r="G4473" t="s">
        <v>2018</v>
      </c>
      <c r="H4473">
        <v>0</v>
      </c>
      <c r="I4473">
        <v>0</v>
      </c>
      <c r="J4473" t="s">
        <v>6181</v>
      </c>
      <c r="K4473" t="s">
        <v>26</v>
      </c>
      <c r="L4473" t="s">
        <v>27</v>
      </c>
      <c r="M4473" t="s">
        <v>27</v>
      </c>
      <c r="N4473" t="s">
        <v>27</v>
      </c>
      <c r="O4473" t="s">
        <v>27</v>
      </c>
      <c r="P4473">
        <v>2</v>
      </c>
      <c r="Q4473">
        <v>6</v>
      </c>
      <c r="R4473">
        <v>500</v>
      </c>
      <c r="S4473">
        <v>3.1</v>
      </c>
      <c r="T4473" s="1">
        <v>41556</v>
      </c>
      <c r="U4473" t="s">
        <v>28</v>
      </c>
      <c r="V4473" t="s">
        <v>20707</v>
      </c>
      <c r="W4473" t="s">
        <v>20710</v>
      </c>
      <c r="X4473" t="s">
        <v>20658</v>
      </c>
      <c r="Y4473" t="s">
        <v>20678</v>
      </c>
      <c r="Z4473">
        <v>10</v>
      </c>
      <c r="AA4473" t="s">
        <v>20680</v>
      </c>
    </row>
    <row r="4474" spans="1:27" x14ac:dyDescent="0.3">
      <c r="A4474">
        <v>312378</v>
      </c>
      <c r="B4474" t="s">
        <v>6182</v>
      </c>
      <c r="C4474">
        <v>1</v>
      </c>
      <c r="D4474" t="s">
        <v>21</v>
      </c>
      <c r="E4474" t="s">
        <v>6183</v>
      </c>
      <c r="F4474" t="s">
        <v>1809</v>
      </c>
      <c r="G4474" t="s">
        <v>1810</v>
      </c>
      <c r="H4474">
        <v>77.218900880000007</v>
      </c>
      <c r="I4474">
        <v>28.564354170000001</v>
      </c>
      <c r="J4474" t="s">
        <v>548</v>
      </c>
      <c r="K4474" t="s">
        <v>26</v>
      </c>
      <c r="L4474" t="s">
        <v>27</v>
      </c>
      <c r="M4474" t="s">
        <v>27</v>
      </c>
      <c r="N4474" t="s">
        <v>27</v>
      </c>
      <c r="O4474" t="s">
        <v>27</v>
      </c>
      <c r="P4474">
        <v>2</v>
      </c>
      <c r="Q4474">
        <v>11</v>
      </c>
      <c r="R4474">
        <v>500</v>
      </c>
      <c r="S4474">
        <v>3.1</v>
      </c>
      <c r="T4474" s="1">
        <v>43017</v>
      </c>
      <c r="U4474" t="s">
        <v>28</v>
      </c>
      <c r="V4474" t="s">
        <v>20707</v>
      </c>
      <c r="W4474" t="s">
        <v>20710</v>
      </c>
      <c r="X4474" t="s">
        <v>20668</v>
      </c>
      <c r="Y4474" t="s">
        <v>20678</v>
      </c>
      <c r="Z4474">
        <v>10</v>
      </c>
      <c r="AA4474" t="s">
        <v>20680</v>
      </c>
    </row>
    <row r="4475" spans="1:27" x14ac:dyDescent="0.3">
      <c r="A4475">
        <v>18378033</v>
      </c>
      <c r="B4475" t="s">
        <v>6513</v>
      </c>
      <c r="C4475">
        <v>1</v>
      </c>
      <c r="D4475" t="s">
        <v>21</v>
      </c>
      <c r="E4475" t="s">
        <v>6514</v>
      </c>
      <c r="F4475" t="s">
        <v>74</v>
      </c>
      <c r="G4475" t="s">
        <v>75</v>
      </c>
      <c r="H4475">
        <v>77.322531400000003</v>
      </c>
      <c r="I4475">
        <v>28.681885900000001</v>
      </c>
      <c r="J4475" t="s">
        <v>525</v>
      </c>
      <c r="K4475" t="s">
        <v>26</v>
      </c>
      <c r="L4475" t="s">
        <v>27</v>
      </c>
      <c r="M4475" t="s">
        <v>35</v>
      </c>
      <c r="N4475" t="s">
        <v>27</v>
      </c>
      <c r="O4475" t="s">
        <v>27</v>
      </c>
      <c r="P4475">
        <v>1</v>
      </c>
      <c r="Q4475">
        <v>14</v>
      </c>
      <c r="R4475">
        <v>300</v>
      </c>
      <c r="S4475">
        <v>3.1</v>
      </c>
      <c r="T4475" s="1">
        <v>40276</v>
      </c>
      <c r="U4475" t="s">
        <v>28</v>
      </c>
      <c r="V4475" t="s">
        <v>20707</v>
      </c>
      <c r="W4475" t="s">
        <v>20710</v>
      </c>
      <c r="X4475" t="s">
        <v>20667</v>
      </c>
      <c r="Y4475" t="s">
        <v>20671</v>
      </c>
      <c r="Z4475">
        <v>4</v>
      </c>
      <c r="AA4475" t="s">
        <v>20673</v>
      </c>
    </row>
    <row r="4476" spans="1:27" x14ac:dyDescent="0.3">
      <c r="A4476">
        <v>313351</v>
      </c>
      <c r="B4476" t="s">
        <v>6398</v>
      </c>
      <c r="C4476">
        <v>1</v>
      </c>
      <c r="D4476" t="s">
        <v>21</v>
      </c>
      <c r="E4476" t="s">
        <v>6539</v>
      </c>
      <c r="F4476" t="s">
        <v>118</v>
      </c>
      <c r="G4476" t="s">
        <v>119</v>
      </c>
      <c r="H4476">
        <v>77.290586099999999</v>
      </c>
      <c r="I4476">
        <v>28.607152200000002</v>
      </c>
      <c r="J4476" t="s">
        <v>706</v>
      </c>
      <c r="K4476" t="s">
        <v>26</v>
      </c>
      <c r="L4476" t="s">
        <v>27</v>
      </c>
      <c r="M4476" t="s">
        <v>35</v>
      </c>
      <c r="N4476" t="s">
        <v>27</v>
      </c>
      <c r="O4476" t="s">
        <v>27</v>
      </c>
      <c r="P4476">
        <v>1</v>
      </c>
      <c r="Q4476">
        <v>13</v>
      </c>
      <c r="R4476">
        <v>300</v>
      </c>
      <c r="S4476">
        <v>3.1</v>
      </c>
      <c r="T4476" s="1">
        <v>42479</v>
      </c>
      <c r="U4476" t="s">
        <v>28</v>
      </c>
      <c r="V4476" t="s">
        <v>20707</v>
      </c>
      <c r="W4476" t="s">
        <v>20710</v>
      </c>
      <c r="X4476" t="s">
        <v>20661</v>
      </c>
      <c r="Y4476" t="s">
        <v>20671</v>
      </c>
      <c r="Z4476">
        <v>4</v>
      </c>
      <c r="AA4476" t="s">
        <v>20673</v>
      </c>
    </row>
    <row r="4477" spans="1:27" x14ac:dyDescent="0.3">
      <c r="A4477">
        <v>18423871</v>
      </c>
      <c r="B4477" t="s">
        <v>6585</v>
      </c>
      <c r="C4477">
        <v>1</v>
      </c>
      <c r="D4477" t="s">
        <v>21</v>
      </c>
      <c r="E4477" t="s">
        <v>6586</v>
      </c>
      <c r="F4477" t="s">
        <v>158</v>
      </c>
      <c r="G4477" t="s">
        <v>159</v>
      </c>
      <c r="H4477">
        <v>77.214975999999993</v>
      </c>
      <c r="I4477">
        <v>28.5626079</v>
      </c>
      <c r="J4477" t="s">
        <v>548</v>
      </c>
      <c r="K4477" t="s">
        <v>26</v>
      </c>
      <c r="L4477" t="s">
        <v>27</v>
      </c>
      <c r="M4477" t="s">
        <v>35</v>
      </c>
      <c r="N4477" t="s">
        <v>27</v>
      </c>
      <c r="O4477" t="s">
        <v>27</v>
      </c>
      <c r="P4477">
        <v>1</v>
      </c>
      <c r="Q4477">
        <v>23</v>
      </c>
      <c r="R4477">
        <v>300</v>
      </c>
      <c r="S4477">
        <v>3.1</v>
      </c>
      <c r="T4477" s="1">
        <v>40974</v>
      </c>
      <c r="U4477" t="s">
        <v>28</v>
      </c>
      <c r="V4477" t="s">
        <v>20707</v>
      </c>
      <c r="W4477" t="s">
        <v>20710</v>
      </c>
      <c r="X4477" t="s">
        <v>20665</v>
      </c>
      <c r="Y4477" t="s">
        <v>20674</v>
      </c>
      <c r="Z4477">
        <v>3</v>
      </c>
      <c r="AA4477" t="s">
        <v>20675</v>
      </c>
    </row>
    <row r="4478" spans="1:27" x14ac:dyDescent="0.3">
      <c r="A4478">
        <v>18180073</v>
      </c>
      <c r="B4478" t="s">
        <v>6701</v>
      </c>
      <c r="C4478">
        <v>1</v>
      </c>
      <c r="D4478" t="s">
        <v>21</v>
      </c>
      <c r="E4478" t="s">
        <v>6702</v>
      </c>
      <c r="F4478" t="s">
        <v>228</v>
      </c>
      <c r="G4478" t="s">
        <v>229</v>
      </c>
      <c r="H4478">
        <v>77.293616920000005</v>
      </c>
      <c r="I4478">
        <v>28.64106087</v>
      </c>
      <c r="J4478" t="s">
        <v>479</v>
      </c>
      <c r="K4478" t="s">
        <v>26</v>
      </c>
      <c r="L4478" t="s">
        <v>27</v>
      </c>
      <c r="M4478" t="s">
        <v>35</v>
      </c>
      <c r="N4478" t="s">
        <v>27</v>
      </c>
      <c r="O4478" t="s">
        <v>27</v>
      </c>
      <c r="P4478">
        <v>1</v>
      </c>
      <c r="Q4478">
        <v>177</v>
      </c>
      <c r="R4478">
        <v>300</v>
      </c>
      <c r="S4478">
        <v>3.1</v>
      </c>
      <c r="T4478" s="1">
        <v>40577</v>
      </c>
      <c r="U4478" t="s">
        <v>28</v>
      </c>
      <c r="V4478" t="s">
        <v>20707</v>
      </c>
      <c r="W4478" t="s">
        <v>20710</v>
      </c>
      <c r="X4478" t="s">
        <v>20663</v>
      </c>
      <c r="Y4478" t="s">
        <v>20674</v>
      </c>
      <c r="Z4478">
        <v>2</v>
      </c>
      <c r="AA4478" t="s">
        <v>20676</v>
      </c>
    </row>
    <row r="4479" spans="1:27" x14ac:dyDescent="0.3">
      <c r="A4479">
        <v>313067</v>
      </c>
      <c r="B4479" t="s">
        <v>6841</v>
      </c>
      <c r="C4479">
        <v>1</v>
      </c>
      <c r="D4479" t="s">
        <v>21</v>
      </c>
      <c r="E4479" t="s">
        <v>6842</v>
      </c>
      <c r="F4479" t="s">
        <v>1153</v>
      </c>
      <c r="G4479" t="s">
        <v>1154</v>
      </c>
      <c r="H4479">
        <v>77.041128099999995</v>
      </c>
      <c r="I4479">
        <v>28.6217969</v>
      </c>
      <c r="J4479" t="s">
        <v>697</v>
      </c>
      <c r="K4479" t="s">
        <v>26</v>
      </c>
      <c r="L4479" t="s">
        <v>27</v>
      </c>
      <c r="M4479" t="s">
        <v>35</v>
      </c>
      <c r="N4479" t="s">
        <v>27</v>
      </c>
      <c r="O4479" t="s">
        <v>27</v>
      </c>
      <c r="P4479">
        <v>1</v>
      </c>
      <c r="Q4479">
        <v>4</v>
      </c>
      <c r="R4479">
        <v>300</v>
      </c>
      <c r="S4479">
        <v>3.1</v>
      </c>
      <c r="T4479" s="1">
        <v>42366</v>
      </c>
      <c r="U4479" t="s">
        <v>28</v>
      </c>
      <c r="V4479" t="s">
        <v>20707</v>
      </c>
      <c r="W4479" t="s">
        <v>20710</v>
      </c>
      <c r="X4479" t="s">
        <v>20669</v>
      </c>
      <c r="Y4479" t="s">
        <v>20678</v>
      </c>
      <c r="Z4479">
        <v>12</v>
      </c>
      <c r="AA4479" t="s">
        <v>6631</v>
      </c>
    </row>
    <row r="4480" spans="1:27" x14ac:dyDescent="0.3">
      <c r="A4480">
        <v>18359295</v>
      </c>
      <c r="B4480" t="s">
        <v>7076</v>
      </c>
      <c r="C4480">
        <v>1</v>
      </c>
      <c r="D4480" t="s">
        <v>21</v>
      </c>
      <c r="E4480" t="s">
        <v>7077</v>
      </c>
      <c r="F4480" t="s">
        <v>1850</v>
      </c>
      <c r="G4480" t="s">
        <v>1851</v>
      </c>
      <c r="H4480">
        <v>77.201183400000005</v>
      </c>
      <c r="I4480">
        <v>28.690131399999999</v>
      </c>
      <c r="J4480" t="s">
        <v>479</v>
      </c>
      <c r="K4480" t="s">
        <v>26</v>
      </c>
      <c r="L4480" t="s">
        <v>27</v>
      </c>
      <c r="M4480" t="s">
        <v>35</v>
      </c>
      <c r="N4480" t="s">
        <v>27</v>
      </c>
      <c r="O4480" t="s">
        <v>27</v>
      </c>
      <c r="P4480">
        <v>1</v>
      </c>
      <c r="Q4480">
        <v>15</v>
      </c>
      <c r="R4480">
        <v>400</v>
      </c>
      <c r="S4480">
        <v>3.1</v>
      </c>
      <c r="T4480" s="1">
        <v>41142</v>
      </c>
      <c r="U4480" t="s">
        <v>28</v>
      </c>
      <c r="V4480" t="s">
        <v>20707</v>
      </c>
      <c r="W4480" t="s">
        <v>20710</v>
      </c>
      <c r="X4480" t="s">
        <v>20665</v>
      </c>
      <c r="Y4480" t="s">
        <v>20659</v>
      </c>
      <c r="Z4480">
        <v>8</v>
      </c>
      <c r="AA4480" t="s">
        <v>20666</v>
      </c>
    </row>
    <row r="4481" spans="1:27" x14ac:dyDescent="0.3">
      <c r="A4481">
        <v>18391937</v>
      </c>
      <c r="B4481" t="s">
        <v>7096</v>
      </c>
      <c r="C4481">
        <v>1</v>
      </c>
      <c r="D4481" t="s">
        <v>21</v>
      </c>
      <c r="E4481" t="s">
        <v>7097</v>
      </c>
      <c r="F4481" t="s">
        <v>333</v>
      </c>
      <c r="G4481" t="s">
        <v>334</v>
      </c>
      <c r="H4481">
        <v>77.251334</v>
      </c>
      <c r="I4481">
        <v>28.555408</v>
      </c>
      <c r="J4481" t="s">
        <v>515</v>
      </c>
      <c r="K4481" t="s">
        <v>26</v>
      </c>
      <c r="L4481" t="s">
        <v>27</v>
      </c>
      <c r="M4481" t="s">
        <v>35</v>
      </c>
      <c r="N4481" t="s">
        <v>27</v>
      </c>
      <c r="O4481" t="s">
        <v>27</v>
      </c>
      <c r="P4481">
        <v>1</v>
      </c>
      <c r="Q4481">
        <v>11</v>
      </c>
      <c r="R4481">
        <v>400</v>
      </c>
      <c r="S4481">
        <v>3.1</v>
      </c>
      <c r="T4481" s="1">
        <v>42564</v>
      </c>
      <c r="U4481" t="s">
        <v>28</v>
      </c>
      <c r="V4481" t="s">
        <v>20707</v>
      </c>
      <c r="W4481" t="s">
        <v>20710</v>
      </c>
      <c r="X4481" t="s">
        <v>20661</v>
      </c>
      <c r="Y4481" t="s">
        <v>20659</v>
      </c>
      <c r="Z4481">
        <v>7</v>
      </c>
      <c r="AA4481" t="s">
        <v>20670</v>
      </c>
    </row>
    <row r="4482" spans="1:27" x14ac:dyDescent="0.3">
      <c r="A4482">
        <v>5862</v>
      </c>
      <c r="B4482" t="s">
        <v>6987</v>
      </c>
      <c r="C4482">
        <v>1</v>
      </c>
      <c r="D4482" t="s">
        <v>21</v>
      </c>
      <c r="E4482" t="s">
        <v>7129</v>
      </c>
      <c r="F4482" t="s">
        <v>113</v>
      </c>
      <c r="G4482" t="s">
        <v>114</v>
      </c>
      <c r="H4482">
        <v>77.145954799999998</v>
      </c>
      <c r="I4482">
        <v>28.7039917</v>
      </c>
      <c r="J4482" t="s">
        <v>846</v>
      </c>
      <c r="K4482" t="s">
        <v>26</v>
      </c>
      <c r="L4482" t="s">
        <v>27</v>
      </c>
      <c r="M4482" t="s">
        <v>35</v>
      </c>
      <c r="N4482" t="s">
        <v>27</v>
      </c>
      <c r="O4482" t="s">
        <v>27</v>
      </c>
      <c r="P4482">
        <v>1</v>
      </c>
      <c r="Q4482">
        <v>36</v>
      </c>
      <c r="R4482">
        <v>400</v>
      </c>
      <c r="S4482">
        <v>3.1</v>
      </c>
      <c r="T4482" s="1">
        <v>43299</v>
      </c>
      <c r="U4482" t="s">
        <v>28</v>
      </c>
      <c r="V4482" t="s">
        <v>20707</v>
      </c>
      <c r="W4482" t="s">
        <v>20710</v>
      </c>
      <c r="X4482" t="s">
        <v>20662</v>
      </c>
      <c r="Y4482" t="s">
        <v>20659</v>
      </c>
      <c r="Z4482">
        <v>7</v>
      </c>
      <c r="AA4482" t="s">
        <v>20670</v>
      </c>
    </row>
    <row r="4483" spans="1:27" x14ac:dyDescent="0.3">
      <c r="A4483">
        <v>18342098</v>
      </c>
      <c r="B4483" t="s">
        <v>7148</v>
      </c>
      <c r="C4483">
        <v>1</v>
      </c>
      <c r="D4483" t="s">
        <v>21</v>
      </c>
      <c r="E4483" t="s">
        <v>7149</v>
      </c>
      <c r="F4483" t="s">
        <v>66</v>
      </c>
      <c r="G4483" t="s">
        <v>67</v>
      </c>
      <c r="H4483">
        <v>77.306500490000005</v>
      </c>
      <c r="I4483">
        <v>28.591544639999999</v>
      </c>
      <c r="J4483" t="s">
        <v>502</v>
      </c>
      <c r="K4483" t="s">
        <v>26</v>
      </c>
      <c r="L4483" t="s">
        <v>27</v>
      </c>
      <c r="M4483" t="s">
        <v>35</v>
      </c>
      <c r="N4483" t="s">
        <v>27</v>
      </c>
      <c r="O4483" t="s">
        <v>27</v>
      </c>
      <c r="P4483">
        <v>1</v>
      </c>
      <c r="Q4483">
        <v>36</v>
      </c>
      <c r="R4483">
        <v>400</v>
      </c>
      <c r="S4483">
        <v>3.1</v>
      </c>
      <c r="T4483" s="1">
        <v>43283</v>
      </c>
      <c r="U4483" t="s">
        <v>28</v>
      </c>
      <c r="V4483" t="s">
        <v>20707</v>
      </c>
      <c r="W4483" t="s">
        <v>20710</v>
      </c>
      <c r="X4483" t="s">
        <v>20662</v>
      </c>
      <c r="Y4483" t="s">
        <v>20659</v>
      </c>
      <c r="Z4483">
        <v>7</v>
      </c>
      <c r="AA4483" t="s">
        <v>20670</v>
      </c>
    </row>
    <row r="4484" spans="1:27" x14ac:dyDescent="0.3">
      <c r="A4484">
        <v>18382338</v>
      </c>
      <c r="B4484" t="s">
        <v>5494</v>
      </c>
      <c r="C4484">
        <v>1</v>
      </c>
      <c r="D4484" t="s">
        <v>21</v>
      </c>
      <c r="E4484" t="s">
        <v>7175</v>
      </c>
      <c r="F4484" t="s">
        <v>363</v>
      </c>
      <c r="G4484" t="s">
        <v>364</v>
      </c>
      <c r="H4484">
        <v>77.195496000000006</v>
      </c>
      <c r="I4484">
        <v>28.523803000000001</v>
      </c>
      <c r="J4484" t="s">
        <v>697</v>
      </c>
      <c r="K4484" t="s">
        <v>26</v>
      </c>
      <c r="L4484" t="s">
        <v>27</v>
      </c>
      <c r="M4484" t="s">
        <v>35</v>
      </c>
      <c r="N4484" t="s">
        <v>27</v>
      </c>
      <c r="O4484" t="s">
        <v>27</v>
      </c>
      <c r="P4484">
        <v>1</v>
      </c>
      <c r="Q4484">
        <v>10</v>
      </c>
      <c r="R4484">
        <v>400</v>
      </c>
      <c r="S4484">
        <v>3.1</v>
      </c>
      <c r="T4484" s="1">
        <v>41809</v>
      </c>
      <c r="U4484" t="s">
        <v>28</v>
      </c>
      <c r="V4484" t="s">
        <v>20707</v>
      </c>
      <c r="W4484" t="s">
        <v>20710</v>
      </c>
      <c r="X4484" t="s">
        <v>20664</v>
      </c>
      <c r="Y4484" t="s">
        <v>20671</v>
      </c>
      <c r="Z4484">
        <v>6</v>
      </c>
      <c r="AA4484" t="s">
        <v>20672</v>
      </c>
    </row>
    <row r="4485" spans="1:27" x14ac:dyDescent="0.3">
      <c r="A4485">
        <v>18381220</v>
      </c>
      <c r="B4485" t="s">
        <v>7304</v>
      </c>
      <c r="C4485">
        <v>1</v>
      </c>
      <c r="D4485" t="s">
        <v>21</v>
      </c>
      <c r="E4485" t="s">
        <v>3097</v>
      </c>
      <c r="F4485" t="s">
        <v>3096</v>
      </c>
      <c r="G4485" t="s">
        <v>3097</v>
      </c>
      <c r="H4485">
        <v>77.191604799999993</v>
      </c>
      <c r="I4485">
        <v>28.708282499999999</v>
      </c>
      <c r="J4485" t="s">
        <v>7305</v>
      </c>
      <c r="K4485" t="s">
        <v>26</v>
      </c>
      <c r="L4485" t="s">
        <v>27</v>
      </c>
      <c r="M4485" t="s">
        <v>35</v>
      </c>
      <c r="N4485" t="s">
        <v>27</v>
      </c>
      <c r="O4485" t="s">
        <v>27</v>
      </c>
      <c r="P4485">
        <v>1</v>
      </c>
      <c r="Q4485">
        <v>25</v>
      </c>
      <c r="R4485">
        <v>400</v>
      </c>
      <c r="S4485">
        <v>3.1</v>
      </c>
      <c r="T4485" s="1">
        <v>40642</v>
      </c>
      <c r="U4485" t="s">
        <v>28</v>
      </c>
      <c r="V4485" t="s">
        <v>20707</v>
      </c>
      <c r="W4485" t="s">
        <v>20710</v>
      </c>
      <c r="X4485" t="s">
        <v>20663</v>
      </c>
      <c r="Y4485" t="s">
        <v>20671</v>
      </c>
      <c r="Z4485">
        <v>4</v>
      </c>
      <c r="AA4485" t="s">
        <v>20673</v>
      </c>
    </row>
    <row r="4486" spans="1:27" x14ac:dyDescent="0.3">
      <c r="A4486">
        <v>301053</v>
      </c>
      <c r="B4486" t="s">
        <v>5586</v>
      </c>
      <c r="C4486">
        <v>1</v>
      </c>
      <c r="D4486" t="s">
        <v>21</v>
      </c>
      <c r="E4486" t="s">
        <v>7349</v>
      </c>
      <c r="F4486" t="s">
        <v>172</v>
      </c>
      <c r="G4486" t="s">
        <v>173</v>
      </c>
      <c r="H4486">
        <v>77.300371499999997</v>
      </c>
      <c r="I4486">
        <v>28.619648000000002</v>
      </c>
      <c r="J4486" t="s">
        <v>722</v>
      </c>
      <c r="K4486" t="s">
        <v>26</v>
      </c>
      <c r="L4486" t="s">
        <v>27</v>
      </c>
      <c r="M4486" t="s">
        <v>35</v>
      </c>
      <c r="N4486" t="s">
        <v>27</v>
      </c>
      <c r="O4486" t="s">
        <v>27</v>
      </c>
      <c r="P4486">
        <v>1</v>
      </c>
      <c r="Q4486">
        <v>81</v>
      </c>
      <c r="R4486">
        <v>400</v>
      </c>
      <c r="S4486">
        <v>3.1</v>
      </c>
      <c r="T4486" s="1">
        <v>43184</v>
      </c>
      <c r="U4486" t="s">
        <v>28</v>
      </c>
      <c r="V4486" t="s">
        <v>20707</v>
      </c>
      <c r="W4486" t="s">
        <v>20710</v>
      </c>
      <c r="X4486" t="s">
        <v>20662</v>
      </c>
      <c r="Y4486" t="s">
        <v>20674</v>
      </c>
      <c r="Z4486">
        <v>3</v>
      </c>
      <c r="AA4486" t="s">
        <v>20675</v>
      </c>
    </row>
    <row r="4487" spans="1:27" x14ac:dyDescent="0.3">
      <c r="A4487">
        <v>308243</v>
      </c>
      <c r="B4487" t="s">
        <v>7449</v>
      </c>
      <c r="C4487">
        <v>1</v>
      </c>
      <c r="D4487" t="s">
        <v>21</v>
      </c>
      <c r="E4487" t="s">
        <v>7450</v>
      </c>
      <c r="F4487" t="s">
        <v>1836</v>
      </c>
      <c r="G4487" t="s">
        <v>1837</v>
      </c>
      <c r="H4487">
        <v>77.238302099999999</v>
      </c>
      <c r="I4487">
        <v>28.536417799999999</v>
      </c>
      <c r="J4487" t="s">
        <v>515</v>
      </c>
      <c r="K4487" t="s">
        <v>26</v>
      </c>
      <c r="L4487" t="s">
        <v>27</v>
      </c>
      <c r="M4487" t="s">
        <v>35</v>
      </c>
      <c r="N4487" t="s">
        <v>27</v>
      </c>
      <c r="O4487" t="s">
        <v>27</v>
      </c>
      <c r="P4487">
        <v>1</v>
      </c>
      <c r="Q4487">
        <v>43</v>
      </c>
      <c r="R4487">
        <v>400</v>
      </c>
      <c r="S4487">
        <v>3.1</v>
      </c>
      <c r="T4487" s="1">
        <v>41651</v>
      </c>
      <c r="U4487" t="s">
        <v>28</v>
      </c>
      <c r="V4487" t="s">
        <v>20707</v>
      </c>
      <c r="W4487" t="s">
        <v>20710</v>
      </c>
      <c r="X4487" t="s">
        <v>20664</v>
      </c>
      <c r="Y4487" t="s">
        <v>20674</v>
      </c>
      <c r="Z4487">
        <v>1</v>
      </c>
      <c r="AA4487" t="s">
        <v>20677</v>
      </c>
    </row>
    <row r="4488" spans="1:27" x14ac:dyDescent="0.3">
      <c r="A4488">
        <v>312471</v>
      </c>
      <c r="B4488" t="s">
        <v>7521</v>
      </c>
      <c r="C4488">
        <v>1</v>
      </c>
      <c r="D4488" t="s">
        <v>21</v>
      </c>
      <c r="E4488" t="s">
        <v>7522</v>
      </c>
      <c r="F4488" t="s">
        <v>113</v>
      </c>
      <c r="G4488" t="s">
        <v>114</v>
      </c>
      <c r="H4488">
        <v>77.136022699999998</v>
      </c>
      <c r="I4488">
        <v>28.68571</v>
      </c>
      <c r="J4488" t="s">
        <v>6602</v>
      </c>
      <c r="K4488" t="s">
        <v>26</v>
      </c>
      <c r="L4488" t="s">
        <v>27</v>
      </c>
      <c r="M4488" t="s">
        <v>35</v>
      </c>
      <c r="N4488" t="s">
        <v>27</v>
      </c>
      <c r="O4488" t="s">
        <v>27</v>
      </c>
      <c r="P4488">
        <v>1</v>
      </c>
      <c r="Q4488">
        <v>25</v>
      </c>
      <c r="R4488">
        <v>400</v>
      </c>
      <c r="S4488">
        <v>3.1</v>
      </c>
      <c r="T4488" s="1">
        <v>41264</v>
      </c>
      <c r="U4488" t="s">
        <v>28</v>
      </c>
      <c r="V4488" t="s">
        <v>20707</v>
      </c>
      <c r="W4488" t="s">
        <v>20710</v>
      </c>
      <c r="X4488" t="s">
        <v>20665</v>
      </c>
      <c r="Y4488" t="s">
        <v>20678</v>
      </c>
      <c r="Z4488">
        <v>12</v>
      </c>
      <c r="AA4488" t="s">
        <v>6631</v>
      </c>
    </row>
    <row r="4489" spans="1:27" x14ac:dyDescent="0.3">
      <c r="A4489">
        <v>309551</v>
      </c>
      <c r="B4489" t="s">
        <v>7582</v>
      </c>
      <c r="C4489">
        <v>1</v>
      </c>
      <c r="D4489" t="s">
        <v>21</v>
      </c>
      <c r="E4489" t="s">
        <v>7583</v>
      </c>
      <c r="F4489" t="s">
        <v>118</v>
      </c>
      <c r="G4489" t="s">
        <v>119</v>
      </c>
      <c r="H4489">
        <v>77.289176769999997</v>
      </c>
      <c r="I4489">
        <v>28.610923750000001</v>
      </c>
      <c r="J4489" t="s">
        <v>842</v>
      </c>
      <c r="K4489" t="s">
        <v>26</v>
      </c>
      <c r="L4489" t="s">
        <v>27</v>
      </c>
      <c r="M4489" t="s">
        <v>35</v>
      </c>
      <c r="N4489" t="s">
        <v>27</v>
      </c>
      <c r="O4489" t="s">
        <v>27</v>
      </c>
      <c r="P4489">
        <v>1</v>
      </c>
      <c r="Q4489">
        <v>53</v>
      </c>
      <c r="R4489">
        <v>400</v>
      </c>
      <c r="S4489">
        <v>3.1</v>
      </c>
      <c r="T4489" s="1">
        <v>43043</v>
      </c>
      <c r="U4489" t="s">
        <v>28</v>
      </c>
      <c r="V4489" t="s">
        <v>20707</v>
      </c>
      <c r="W4489" t="s">
        <v>20710</v>
      </c>
      <c r="X4489" t="s">
        <v>20668</v>
      </c>
      <c r="Y4489" t="s">
        <v>20678</v>
      </c>
      <c r="Z4489">
        <v>11</v>
      </c>
      <c r="AA4489" t="s">
        <v>20679</v>
      </c>
    </row>
    <row r="4490" spans="1:27" x14ac:dyDescent="0.3">
      <c r="A4490">
        <v>302884</v>
      </c>
      <c r="B4490" t="s">
        <v>7692</v>
      </c>
      <c r="C4490">
        <v>1</v>
      </c>
      <c r="D4490" t="s">
        <v>21</v>
      </c>
      <c r="E4490" t="s">
        <v>7693</v>
      </c>
      <c r="F4490" t="s">
        <v>1616</v>
      </c>
      <c r="G4490" t="s">
        <v>1617</v>
      </c>
      <c r="H4490">
        <v>77.259268129999995</v>
      </c>
      <c r="I4490">
        <v>28.539305039999999</v>
      </c>
      <c r="J4490" t="s">
        <v>4061</v>
      </c>
      <c r="K4490" t="s">
        <v>26</v>
      </c>
      <c r="L4490" t="s">
        <v>27</v>
      </c>
      <c r="M4490" t="s">
        <v>35</v>
      </c>
      <c r="N4490" t="s">
        <v>27</v>
      </c>
      <c r="O4490" t="s">
        <v>27</v>
      </c>
      <c r="P4490">
        <v>1</v>
      </c>
      <c r="Q4490">
        <v>28</v>
      </c>
      <c r="R4490">
        <v>200</v>
      </c>
      <c r="S4490">
        <v>3.1</v>
      </c>
      <c r="T4490" s="1">
        <v>42260</v>
      </c>
      <c r="U4490" t="s">
        <v>28</v>
      </c>
      <c r="V4490" t="s">
        <v>20707</v>
      </c>
      <c r="W4490" t="s">
        <v>20710</v>
      </c>
      <c r="X4490" t="s">
        <v>20669</v>
      </c>
      <c r="Y4490" t="s">
        <v>20659</v>
      </c>
      <c r="Z4490">
        <v>9</v>
      </c>
      <c r="AA4490" t="s">
        <v>20660</v>
      </c>
    </row>
    <row r="4491" spans="1:27" x14ac:dyDescent="0.3">
      <c r="A4491">
        <v>18306543</v>
      </c>
      <c r="B4491" t="s">
        <v>1088</v>
      </c>
      <c r="C4491">
        <v>1</v>
      </c>
      <c r="D4491" t="s">
        <v>21</v>
      </c>
      <c r="E4491" t="s">
        <v>7975</v>
      </c>
      <c r="F4491" t="s">
        <v>1153</v>
      </c>
      <c r="G4491" t="s">
        <v>1154</v>
      </c>
      <c r="H4491">
        <v>77.033466300000001</v>
      </c>
      <c r="I4491">
        <v>28.619107499999998</v>
      </c>
      <c r="J4491" t="s">
        <v>515</v>
      </c>
      <c r="K4491" t="s">
        <v>26</v>
      </c>
      <c r="L4491" t="s">
        <v>27</v>
      </c>
      <c r="M4491" t="s">
        <v>35</v>
      </c>
      <c r="N4491" t="s">
        <v>27</v>
      </c>
      <c r="O4491" t="s">
        <v>27</v>
      </c>
      <c r="P4491">
        <v>1</v>
      </c>
      <c r="Q4491">
        <v>5</v>
      </c>
      <c r="R4491">
        <v>200</v>
      </c>
      <c r="S4491">
        <v>3.1</v>
      </c>
      <c r="T4491" s="1">
        <v>42121</v>
      </c>
      <c r="U4491" t="s">
        <v>28</v>
      </c>
      <c r="V4491" t="s">
        <v>20707</v>
      </c>
      <c r="W4491" t="s">
        <v>20710</v>
      </c>
      <c r="X4491" t="s">
        <v>20669</v>
      </c>
      <c r="Y4491" t="s">
        <v>20671</v>
      </c>
      <c r="Z4491">
        <v>4</v>
      </c>
      <c r="AA4491" t="s">
        <v>20673</v>
      </c>
    </row>
    <row r="4492" spans="1:27" x14ac:dyDescent="0.3">
      <c r="A4492">
        <v>311760</v>
      </c>
      <c r="B4492" t="s">
        <v>8214</v>
      </c>
      <c r="C4492">
        <v>1</v>
      </c>
      <c r="D4492" t="s">
        <v>21</v>
      </c>
      <c r="E4492" t="s">
        <v>8219</v>
      </c>
      <c r="F4492" t="s">
        <v>1745</v>
      </c>
      <c r="G4492" t="s">
        <v>1744</v>
      </c>
      <c r="H4492">
        <v>77.185920400000001</v>
      </c>
      <c r="I4492">
        <v>28.642175099999999</v>
      </c>
      <c r="J4492" t="s">
        <v>673</v>
      </c>
      <c r="K4492" t="s">
        <v>26</v>
      </c>
      <c r="L4492" t="s">
        <v>27</v>
      </c>
      <c r="M4492" t="s">
        <v>35</v>
      </c>
      <c r="N4492" t="s">
        <v>27</v>
      </c>
      <c r="O4492" t="s">
        <v>27</v>
      </c>
      <c r="P4492">
        <v>1</v>
      </c>
      <c r="Q4492">
        <v>140</v>
      </c>
      <c r="R4492">
        <v>350</v>
      </c>
      <c r="S4492">
        <v>3.1</v>
      </c>
      <c r="T4492" s="1">
        <v>41526</v>
      </c>
      <c r="U4492" t="s">
        <v>28</v>
      </c>
      <c r="V4492" t="s">
        <v>20707</v>
      </c>
      <c r="W4492" t="s">
        <v>20710</v>
      </c>
      <c r="X4492" t="s">
        <v>20658</v>
      </c>
      <c r="Y4492" t="s">
        <v>20659</v>
      </c>
      <c r="Z4492">
        <v>9</v>
      </c>
      <c r="AA4492" t="s">
        <v>20660</v>
      </c>
    </row>
    <row r="4493" spans="1:27" x14ac:dyDescent="0.3">
      <c r="A4493">
        <v>18419896</v>
      </c>
      <c r="B4493" t="s">
        <v>8294</v>
      </c>
      <c r="C4493">
        <v>1</v>
      </c>
      <c r="D4493" t="s">
        <v>21</v>
      </c>
      <c r="E4493" t="s">
        <v>8295</v>
      </c>
      <c r="F4493" t="s">
        <v>213</v>
      </c>
      <c r="G4493" t="s">
        <v>214</v>
      </c>
      <c r="H4493">
        <v>77.314705000000004</v>
      </c>
      <c r="I4493">
        <v>28.668496000000001</v>
      </c>
      <c r="J4493" t="s">
        <v>1024</v>
      </c>
      <c r="K4493" t="s">
        <v>26</v>
      </c>
      <c r="L4493" t="s">
        <v>27</v>
      </c>
      <c r="M4493" t="s">
        <v>35</v>
      </c>
      <c r="N4493" t="s">
        <v>27</v>
      </c>
      <c r="O4493" t="s">
        <v>27</v>
      </c>
      <c r="P4493">
        <v>1</v>
      </c>
      <c r="Q4493">
        <v>7</v>
      </c>
      <c r="R4493">
        <v>350</v>
      </c>
      <c r="S4493">
        <v>3.1</v>
      </c>
      <c r="T4493" s="1">
        <v>43302</v>
      </c>
      <c r="U4493" t="s">
        <v>28</v>
      </c>
      <c r="V4493" t="s">
        <v>20707</v>
      </c>
      <c r="W4493" t="s">
        <v>20710</v>
      </c>
      <c r="X4493" t="s">
        <v>20662</v>
      </c>
      <c r="Y4493" t="s">
        <v>20659</v>
      </c>
      <c r="Z4493">
        <v>7</v>
      </c>
      <c r="AA4493" t="s">
        <v>20670</v>
      </c>
    </row>
    <row r="4494" spans="1:27" x14ac:dyDescent="0.3">
      <c r="A4494">
        <v>18034042</v>
      </c>
      <c r="B4494" t="s">
        <v>8214</v>
      </c>
      <c r="C4494">
        <v>1</v>
      </c>
      <c r="D4494" t="s">
        <v>21</v>
      </c>
      <c r="E4494" t="s">
        <v>8301</v>
      </c>
      <c r="F4494" t="s">
        <v>895</v>
      </c>
      <c r="G4494" t="s">
        <v>896</v>
      </c>
      <c r="H4494">
        <v>77.173199800000006</v>
      </c>
      <c r="I4494">
        <v>28.646304600000001</v>
      </c>
      <c r="J4494" t="s">
        <v>673</v>
      </c>
      <c r="K4494" t="s">
        <v>26</v>
      </c>
      <c r="L4494" t="s">
        <v>27</v>
      </c>
      <c r="M4494" t="s">
        <v>35</v>
      </c>
      <c r="N4494" t="s">
        <v>27</v>
      </c>
      <c r="O4494" t="s">
        <v>27</v>
      </c>
      <c r="P4494">
        <v>1</v>
      </c>
      <c r="Q4494">
        <v>50</v>
      </c>
      <c r="R4494">
        <v>350</v>
      </c>
      <c r="S4494">
        <v>3.1</v>
      </c>
      <c r="T4494" s="1">
        <v>41813</v>
      </c>
      <c r="U4494" t="s">
        <v>28</v>
      </c>
      <c r="V4494" t="s">
        <v>20707</v>
      </c>
      <c r="W4494" t="s">
        <v>20710</v>
      </c>
      <c r="X4494" t="s">
        <v>20664</v>
      </c>
      <c r="Y4494" t="s">
        <v>20671</v>
      </c>
      <c r="Z4494">
        <v>6</v>
      </c>
      <c r="AA4494" t="s">
        <v>20672</v>
      </c>
    </row>
    <row r="4495" spans="1:27" x14ac:dyDescent="0.3">
      <c r="A4495">
        <v>307894</v>
      </c>
      <c r="B4495" t="s">
        <v>1069</v>
      </c>
      <c r="C4495">
        <v>1</v>
      </c>
      <c r="D4495" t="s">
        <v>21</v>
      </c>
      <c r="E4495" t="s">
        <v>8326</v>
      </c>
      <c r="F4495" t="s">
        <v>434</v>
      </c>
      <c r="G4495" t="s">
        <v>435</v>
      </c>
      <c r="H4495">
        <v>77.204026099999993</v>
      </c>
      <c r="I4495">
        <v>28.694949399999999</v>
      </c>
      <c r="J4495" t="s">
        <v>1071</v>
      </c>
      <c r="K4495" t="s">
        <v>26</v>
      </c>
      <c r="L4495" t="s">
        <v>27</v>
      </c>
      <c r="M4495" t="s">
        <v>35</v>
      </c>
      <c r="N4495" t="s">
        <v>27</v>
      </c>
      <c r="O4495" t="s">
        <v>27</v>
      </c>
      <c r="P4495">
        <v>1</v>
      </c>
      <c r="Q4495">
        <v>72</v>
      </c>
      <c r="R4495">
        <v>350</v>
      </c>
      <c r="S4495">
        <v>3.1</v>
      </c>
      <c r="T4495" s="1">
        <v>40689</v>
      </c>
      <c r="U4495" t="s">
        <v>28</v>
      </c>
      <c r="V4495" t="s">
        <v>20707</v>
      </c>
      <c r="W4495" t="s">
        <v>20710</v>
      </c>
      <c r="X4495" t="s">
        <v>20663</v>
      </c>
      <c r="Y4495" t="s">
        <v>20671</v>
      </c>
      <c r="Z4495">
        <v>5</v>
      </c>
      <c r="AA4495" t="s">
        <v>20630</v>
      </c>
    </row>
    <row r="4496" spans="1:27" x14ac:dyDescent="0.3">
      <c r="A4496">
        <v>313508</v>
      </c>
      <c r="B4496" t="s">
        <v>8294</v>
      </c>
      <c r="C4496">
        <v>1</v>
      </c>
      <c r="D4496" t="s">
        <v>21</v>
      </c>
      <c r="E4496" t="s">
        <v>8376</v>
      </c>
      <c r="F4496" t="s">
        <v>162</v>
      </c>
      <c r="G4496" t="s">
        <v>163</v>
      </c>
      <c r="H4496">
        <v>77.285347000000002</v>
      </c>
      <c r="I4496">
        <v>28.659749999999999</v>
      </c>
      <c r="J4496" t="s">
        <v>1024</v>
      </c>
      <c r="K4496" t="s">
        <v>26</v>
      </c>
      <c r="L4496" t="s">
        <v>27</v>
      </c>
      <c r="M4496" t="s">
        <v>35</v>
      </c>
      <c r="N4496" t="s">
        <v>27</v>
      </c>
      <c r="O4496" t="s">
        <v>27</v>
      </c>
      <c r="P4496">
        <v>1</v>
      </c>
      <c r="Q4496">
        <v>22</v>
      </c>
      <c r="R4496">
        <v>350</v>
      </c>
      <c r="S4496">
        <v>3.1</v>
      </c>
      <c r="T4496" s="1">
        <v>40295</v>
      </c>
      <c r="U4496" t="s">
        <v>28</v>
      </c>
      <c r="V4496" t="s">
        <v>20707</v>
      </c>
      <c r="W4496" t="s">
        <v>20710</v>
      </c>
      <c r="X4496" t="s">
        <v>20667</v>
      </c>
      <c r="Y4496" t="s">
        <v>20671</v>
      </c>
      <c r="Z4496">
        <v>4</v>
      </c>
      <c r="AA4496" t="s">
        <v>20673</v>
      </c>
    </row>
    <row r="4497" spans="1:27" x14ac:dyDescent="0.3">
      <c r="A4497">
        <v>18279090</v>
      </c>
      <c r="B4497" t="s">
        <v>8220</v>
      </c>
      <c r="C4497">
        <v>1</v>
      </c>
      <c r="D4497" t="s">
        <v>21</v>
      </c>
      <c r="E4497" t="s">
        <v>8434</v>
      </c>
      <c r="F4497" t="s">
        <v>2380</v>
      </c>
      <c r="G4497" t="s">
        <v>2381</v>
      </c>
      <c r="H4497">
        <v>77.102881800000006</v>
      </c>
      <c r="I4497">
        <v>28.6494365</v>
      </c>
      <c r="J4497" t="s">
        <v>548</v>
      </c>
      <c r="K4497" t="s">
        <v>26</v>
      </c>
      <c r="L4497" t="s">
        <v>27</v>
      </c>
      <c r="M4497" t="s">
        <v>35</v>
      </c>
      <c r="N4497" t="s">
        <v>27</v>
      </c>
      <c r="O4497" t="s">
        <v>27</v>
      </c>
      <c r="P4497">
        <v>1</v>
      </c>
      <c r="Q4497">
        <v>37</v>
      </c>
      <c r="R4497">
        <v>350</v>
      </c>
      <c r="S4497">
        <v>3.1</v>
      </c>
      <c r="T4497" s="1">
        <v>40584</v>
      </c>
      <c r="U4497" t="s">
        <v>28</v>
      </c>
      <c r="V4497" t="s">
        <v>20707</v>
      </c>
      <c r="W4497" t="s">
        <v>20710</v>
      </c>
      <c r="X4497" t="s">
        <v>20663</v>
      </c>
      <c r="Y4497" t="s">
        <v>20674</v>
      </c>
      <c r="Z4497">
        <v>2</v>
      </c>
      <c r="AA4497" t="s">
        <v>20676</v>
      </c>
    </row>
    <row r="4498" spans="1:27" x14ac:dyDescent="0.3">
      <c r="A4498">
        <v>18354624</v>
      </c>
      <c r="B4498" t="s">
        <v>8687</v>
      </c>
      <c r="C4498">
        <v>1</v>
      </c>
      <c r="D4498" t="s">
        <v>21</v>
      </c>
      <c r="E4498" t="s">
        <v>8688</v>
      </c>
      <c r="F4498" t="s">
        <v>158</v>
      </c>
      <c r="G4498" t="s">
        <v>159</v>
      </c>
      <c r="H4498">
        <v>77.209312100000005</v>
      </c>
      <c r="I4498">
        <v>28.555493800000001</v>
      </c>
      <c r="J4498" t="s">
        <v>515</v>
      </c>
      <c r="K4498" t="s">
        <v>26</v>
      </c>
      <c r="L4498" t="s">
        <v>27</v>
      </c>
      <c r="M4498" t="s">
        <v>35</v>
      </c>
      <c r="N4498" t="s">
        <v>27</v>
      </c>
      <c r="O4498" t="s">
        <v>27</v>
      </c>
      <c r="P4498">
        <v>1</v>
      </c>
      <c r="Q4498">
        <v>4</v>
      </c>
      <c r="R4498">
        <v>250</v>
      </c>
      <c r="S4498">
        <v>3.1</v>
      </c>
      <c r="T4498" s="1">
        <v>40701</v>
      </c>
      <c r="U4498" t="s">
        <v>28</v>
      </c>
      <c r="V4498" t="s">
        <v>20707</v>
      </c>
      <c r="W4498" t="s">
        <v>20710</v>
      </c>
      <c r="X4498" t="s">
        <v>20663</v>
      </c>
      <c r="Y4498" t="s">
        <v>20671</v>
      </c>
      <c r="Z4498">
        <v>6</v>
      </c>
      <c r="AA4498" t="s">
        <v>20672</v>
      </c>
    </row>
    <row r="4499" spans="1:27" x14ac:dyDescent="0.3">
      <c r="A4499">
        <v>312387</v>
      </c>
      <c r="B4499" t="s">
        <v>8854</v>
      </c>
      <c r="C4499">
        <v>1</v>
      </c>
      <c r="D4499" t="s">
        <v>21</v>
      </c>
      <c r="E4499" t="s">
        <v>8958</v>
      </c>
      <c r="F4499" t="s">
        <v>2728</v>
      </c>
      <c r="G4499" t="s">
        <v>2729</v>
      </c>
      <c r="H4499">
        <v>77.104742299999998</v>
      </c>
      <c r="I4499">
        <v>28.6689519</v>
      </c>
      <c r="J4499" t="s">
        <v>697</v>
      </c>
      <c r="K4499" t="s">
        <v>26</v>
      </c>
      <c r="L4499" t="s">
        <v>27</v>
      </c>
      <c r="M4499" t="s">
        <v>35</v>
      </c>
      <c r="N4499" t="s">
        <v>27</v>
      </c>
      <c r="O4499" t="s">
        <v>27</v>
      </c>
      <c r="P4499">
        <v>1</v>
      </c>
      <c r="Q4499">
        <v>15</v>
      </c>
      <c r="R4499">
        <v>250</v>
      </c>
      <c r="S4499">
        <v>3.1</v>
      </c>
      <c r="T4499" s="1">
        <v>43016</v>
      </c>
      <c r="U4499" t="s">
        <v>28</v>
      </c>
      <c r="V4499" t="s">
        <v>20707</v>
      </c>
      <c r="W4499" t="s">
        <v>20710</v>
      </c>
      <c r="X4499" t="s">
        <v>20668</v>
      </c>
      <c r="Y4499" t="s">
        <v>20678</v>
      </c>
      <c r="Z4499">
        <v>10</v>
      </c>
      <c r="AA4499" t="s">
        <v>20680</v>
      </c>
    </row>
    <row r="4500" spans="1:27" x14ac:dyDescent="0.3">
      <c r="A4500">
        <v>5630</v>
      </c>
      <c r="B4500" t="s">
        <v>7215</v>
      </c>
      <c r="C4500">
        <v>1</v>
      </c>
      <c r="D4500" t="s">
        <v>21</v>
      </c>
      <c r="E4500" t="s">
        <v>9055</v>
      </c>
      <c r="F4500" t="s">
        <v>158</v>
      </c>
      <c r="G4500" t="s">
        <v>159</v>
      </c>
      <c r="H4500">
        <v>77.205697299999997</v>
      </c>
      <c r="I4500">
        <v>28.550047899999999</v>
      </c>
      <c r="J4500" t="s">
        <v>868</v>
      </c>
      <c r="K4500" t="s">
        <v>26</v>
      </c>
      <c r="L4500" t="s">
        <v>27</v>
      </c>
      <c r="M4500" t="s">
        <v>35</v>
      </c>
      <c r="N4500" t="s">
        <v>27</v>
      </c>
      <c r="O4500" t="s">
        <v>27</v>
      </c>
      <c r="P4500">
        <v>1</v>
      </c>
      <c r="Q4500">
        <v>175</v>
      </c>
      <c r="R4500">
        <v>450</v>
      </c>
      <c r="S4500">
        <v>3.1</v>
      </c>
      <c r="T4500" s="1">
        <v>41067</v>
      </c>
      <c r="U4500" t="s">
        <v>28</v>
      </c>
      <c r="V4500" t="s">
        <v>20707</v>
      </c>
      <c r="W4500" t="s">
        <v>20710</v>
      </c>
      <c r="X4500" t="s">
        <v>20665</v>
      </c>
      <c r="Y4500" t="s">
        <v>20671</v>
      </c>
      <c r="Z4500">
        <v>6</v>
      </c>
      <c r="AA4500" t="s">
        <v>20672</v>
      </c>
    </row>
    <row r="4501" spans="1:27" x14ac:dyDescent="0.3">
      <c r="A4501">
        <v>309064</v>
      </c>
      <c r="B4501" t="s">
        <v>7215</v>
      </c>
      <c r="C4501">
        <v>1</v>
      </c>
      <c r="D4501" t="s">
        <v>21</v>
      </c>
      <c r="E4501" t="s">
        <v>9232</v>
      </c>
      <c r="F4501" t="s">
        <v>252</v>
      </c>
      <c r="G4501" t="s">
        <v>253</v>
      </c>
      <c r="H4501">
        <v>77.188819600000002</v>
      </c>
      <c r="I4501">
        <v>28.643438499999998</v>
      </c>
      <c r="J4501" t="s">
        <v>868</v>
      </c>
      <c r="K4501" t="s">
        <v>26</v>
      </c>
      <c r="L4501" t="s">
        <v>27</v>
      </c>
      <c r="M4501" t="s">
        <v>35</v>
      </c>
      <c r="N4501" t="s">
        <v>27</v>
      </c>
      <c r="O4501" t="s">
        <v>27</v>
      </c>
      <c r="P4501">
        <v>1</v>
      </c>
      <c r="Q4501">
        <v>90</v>
      </c>
      <c r="R4501">
        <v>450</v>
      </c>
      <c r="S4501">
        <v>3.1</v>
      </c>
      <c r="T4501" s="1">
        <v>43386</v>
      </c>
      <c r="U4501" t="s">
        <v>28</v>
      </c>
      <c r="V4501" t="s">
        <v>20707</v>
      </c>
      <c r="W4501" t="s">
        <v>20710</v>
      </c>
      <c r="X4501" t="s">
        <v>20662</v>
      </c>
      <c r="Y4501" t="s">
        <v>20678</v>
      </c>
      <c r="Z4501">
        <v>10</v>
      </c>
      <c r="AA4501" t="s">
        <v>20680</v>
      </c>
    </row>
    <row r="4502" spans="1:27" x14ac:dyDescent="0.3">
      <c r="A4502">
        <v>18384137</v>
      </c>
      <c r="B4502" t="s">
        <v>6189</v>
      </c>
      <c r="C4502">
        <v>1</v>
      </c>
      <c r="D4502" t="s">
        <v>21</v>
      </c>
      <c r="E4502" t="s">
        <v>6190</v>
      </c>
      <c r="F4502" t="s">
        <v>326</v>
      </c>
      <c r="G4502" t="s">
        <v>327</v>
      </c>
      <c r="H4502">
        <v>77.209482600000001</v>
      </c>
      <c r="I4502">
        <v>28.663599000000001</v>
      </c>
      <c r="J4502" t="s">
        <v>525</v>
      </c>
      <c r="K4502" t="s">
        <v>26</v>
      </c>
      <c r="L4502" t="s">
        <v>27</v>
      </c>
      <c r="M4502" t="s">
        <v>27</v>
      </c>
      <c r="N4502" t="s">
        <v>27</v>
      </c>
      <c r="O4502" t="s">
        <v>27</v>
      </c>
      <c r="P4502">
        <v>1</v>
      </c>
      <c r="Q4502">
        <v>4</v>
      </c>
      <c r="R4502">
        <v>300</v>
      </c>
      <c r="S4502">
        <v>3.1</v>
      </c>
      <c r="T4502" s="1">
        <v>42634</v>
      </c>
      <c r="U4502" t="s">
        <v>28</v>
      </c>
      <c r="V4502" t="s">
        <v>20707</v>
      </c>
      <c r="W4502" t="s">
        <v>20710</v>
      </c>
      <c r="X4502" t="s">
        <v>20661</v>
      </c>
      <c r="Y4502" t="s">
        <v>20659</v>
      </c>
      <c r="Z4502">
        <v>9</v>
      </c>
      <c r="AA4502" t="s">
        <v>20660</v>
      </c>
    </row>
    <row r="4503" spans="1:27" x14ac:dyDescent="0.3">
      <c r="A4503">
        <v>313004</v>
      </c>
      <c r="B4503" t="s">
        <v>6200</v>
      </c>
      <c r="C4503">
        <v>1</v>
      </c>
      <c r="D4503" t="s">
        <v>21</v>
      </c>
      <c r="E4503" t="s">
        <v>6201</v>
      </c>
      <c r="F4503" t="s">
        <v>23</v>
      </c>
      <c r="G4503" t="s">
        <v>24</v>
      </c>
      <c r="H4503">
        <v>77.273983400000006</v>
      </c>
      <c r="I4503">
        <v>28.657452979999999</v>
      </c>
      <c r="J4503" t="s">
        <v>525</v>
      </c>
      <c r="K4503" t="s">
        <v>26</v>
      </c>
      <c r="L4503" t="s">
        <v>27</v>
      </c>
      <c r="M4503" t="s">
        <v>27</v>
      </c>
      <c r="N4503" t="s">
        <v>27</v>
      </c>
      <c r="O4503" t="s">
        <v>27</v>
      </c>
      <c r="P4503">
        <v>1</v>
      </c>
      <c r="Q4503">
        <v>6</v>
      </c>
      <c r="R4503">
        <v>300</v>
      </c>
      <c r="S4503">
        <v>3.1</v>
      </c>
      <c r="T4503" s="1">
        <v>41161</v>
      </c>
      <c r="U4503" t="s">
        <v>28</v>
      </c>
      <c r="V4503" t="s">
        <v>20707</v>
      </c>
      <c r="W4503" t="s">
        <v>20710</v>
      </c>
      <c r="X4503" t="s">
        <v>20665</v>
      </c>
      <c r="Y4503" t="s">
        <v>20659</v>
      </c>
      <c r="Z4503">
        <v>9</v>
      </c>
      <c r="AA4503" t="s">
        <v>20660</v>
      </c>
    </row>
    <row r="4504" spans="1:27" x14ac:dyDescent="0.3">
      <c r="A4504">
        <v>7375</v>
      </c>
      <c r="B4504" t="s">
        <v>6332</v>
      </c>
      <c r="C4504">
        <v>1</v>
      </c>
      <c r="D4504" t="s">
        <v>21</v>
      </c>
      <c r="E4504" t="s">
        <v>6333</v>
      </c>
      <c r="F4504" t="s">
        <v>895</v>
      </c>
      <c r="G4504" t="s">
        <v>896</v>
      </c>
      <c r="H4504">
        <v>77.174347400000002</v>
      </c>
      <c r="I4504">
        <v>28.6457707</v>
      </c>
      <c r="J4504" t="s">
        <v>548</v>
      </c>
      <c r="K4504" t="s">
        <v>26</v>
      </c>
      <c r="L4504" t="s">
        <v>27</v>
      </c>
      <c r="M4504" t="s">
        <v>27</v>
      </c>
      <c r="N4504" t="s">
        <v>27</v>
      </c>
      <c r="O4504" t="s">
        <v>27</v>
      </c>
      <c r="P4504">
        <v>1</v>
      </c>
      <c r="Q4504">
        <v>13</v>
      </c>
      <c r="R4504">
        <v>300</v>
      </c>
      <c r="S4504">
        <v>3.1</v>
      </c>
      <c r="T4504" s="1">
        <v>42190</v>
      </c>
      <c r="U4504" t="s">
        <v>28</v>
      </c>
      <c r="V4504" t="s">
        <v>20707</v>
      </c>
      <c r="W4504" t="s">
        <v>20710</v>
      </c>
      <c r="X4504" t="s">
        <v>20669</v>
      </c>
      <c r="Y4504" t="s">
        <v>20659</v>
      </c>
      <c r="Z4504">
        <v>7</v>
      </c>
      <c r="AA4504" t="s">
        <v>20670</v>
      </c>
    </row>
    <row r="4505" spans="1:27" x14ac:dyDescent="0.3">
      <c r="A4505">
        <v>18281989</v>
      </c>
      <c r="B4505" t="s">
        <v>6346</v>
      </c>
      <c r="C4505">
        <v>1</v>
      </c>
      <c r="D4505" t="s">
        <v>21</v>
      </c>
      <c r="E4505" t="s">
        <v>6347</v>
      </c>
      <c r="F4505" t="s">
        <v>1616</v>
      </c>
      <c r="G4505" t="s">
        <v>1617</v>
      </c>
      <c r="H4505">
        <v>77.255299800000003</v>
      </c>
      <c r="I4505">
        <v>28.528584250000002</v>
      </c>
      <c r="J4505" t="s">
        <v>515</v>
      </c>
      <c r="K4505" t="s">
        <v>26</v>
      </c>
      <c r="L4505" t="s">
        <v>27</v>
      </c>
      <c r="M4505" t="s">
        <v>27</v>
      </c>
      <c r="N4505" t="s">
        <v>27</v>
      </c>
      <c r="O4505" t="s">
        <v>27</v>
      </c>
      <c r="P4505">
        <v>1</v>
      </c>
      <c r="Q4505">
        <v>11</v>
      </c>
      <c r="R4505">
        <v>300</v>
      </c>
      <c r="S4505">
        <v>3.1</v>
      </c>
      <c r="T4505" s="1">
        <v>41102</v>
      </c>
      <c r="U4505" t="s">
        <v>28</v>
      </c>
      <c r="V4505" t="s">
        <v>20707</v>
      </c>
      <c r="W4505" t="s">
        <v>20710</v>
      </c>
      <c r="X4505" t="s">
        <v>20665</v>
      </c>
      <c r="Y4505" t="s">
        <v>20659</v>
      </c>
      <c r="Z4505">
        <v>7</v>
      </c>
      <c r="AA4505" t="s">
        <v>20670</v>
      </c>
    </row>
    <row r="4506" spans="1:27" x14ac:dyDescent="0.3">
      <c r="A4506">
        <v>311894</v>
      </c>
      <c r="B4506" t="s">
        <v>6352</v>
      </c>
      <c r="C4506">
        <v>1</v>
      </c>
      <c r="D4506" t="s">
        <v>21</v>
      </c>
      <c r="E4506" t="s">
        <v>6353</v>
      </c>
      <c r="F4506" t="s">
        <v>118</v>
      </c>
      <c r="G4506" t="s">
        <v>119</v>
      </c>
      <c r="H4506">
        <v>77.288708389999996</v>
      </c>
      <c r="I4506">
        <v>28.611849429999999</v>
      </c>
      <c r="J4506" t="s">
        <v>673</v>
      </c>
      <c r="K4506" t="s">
        <v>26</v>
      </c>
      <c r="L4506" t="s">
        <v>27</v>
      </c>
      <c r="M4506" t="s">
        <v>27</v>
      </c>
      <c r="N4506" t="s">
        <v>27</v>
      </c>
      <c r="O4506" t="s">
        <v>27</v>
      </c>
      <c r="P4506">
        <v>1</v>
      </c>
      <c r="Q4506">
        <v>26</v>
      </c>
      <c r="R4506">
        <v>300</v>
      </c>
      <c r="S4506">
        <v>3.1</v>
      </c>
      <c r="T4506" s="1">
        <v>40384</v>
      </c>
      <c r="U4506" t="s">
        <v>28</v>
      </c>
      <c r="V4506" t="s">
        <v>20707</v>
      </c>
      <c r="W4506" t="s">
        <v>20710</v>
      </c>
      <c r="X4506" t="s">
        <v>20667</v>
      </c>
      <c r="Y4506" t="s">
        <v>20659</v>
      </c>
      <c r="Z4506">
        <v>7</v>
      </c>
      <c r="AA4506" t="s">
        <v>20670</v>
      </c>
    </row>
    <row r="4507" spans="1:27" x14ac:dyDescent="0.3">
      <c r="A4507">
        <v>302005</v>
      </c>
      <c r="B4507" t="s">
        <v>6203</v>
      </c>
      <c r="C4507">
        <v>1</v>
      </c>
      <c r="D4507" t="s">
        <v>21</v>
      </c>
      <c r="E4507" t="s">
        <v>6383</v>
      </c>
      <c r="F4507" t="s">
        <v>1153</v>
      </c>
      <c r="G4507" t="s">
        <v>1154</v>
      </c>
      <c r="H4507">
        <v>77.064316399999996</v>
      </c>
      <c r="I4507">
        <v>28.622961199999999</v>
      </c>
      <c r="J4507" t="s">
        <v>722</v>
      </c>
      <c r="K4507" t="s">
        <v>26</v>
      </c>
      <c r="L4507" t="s">
        <v>27</v>
      </c>
      <c r="M4507" t="s">
        <v>27</v>
      </c>
      <c r="N4507" t="s">
        <v>27</v>
      </c>
      <c r="O4507" t="s">
        <v>27</v>
      </c>
      <c r="P4507">
        <v>1</v>
      </c>
      <c r="Q4507">
        <v>10</v>
      </c>
      <c r="R4507">
        <v>300</v>
      </c>
      <c r="S4507">
        <v>3.1</v>
      </c>
      <c r="T4507" s="1">
        <v>42938</v>
      </c>
      <c r="U4507" t="s">
        <v>28</v>
      </c>
      <c r="V4507" t="s">
        <v>20707</v>
      </c>
      <c r="W4507" t="s">
        <v>20710</v>
      </c>
      <c r="X4507" t="s">
        <v>20668</v>
      </c>
      <c r="Y4507" t="s">
        <v>20659</v>
      </c>
      <c r="Z4507">
        <v>7</v>
      </c>
      <c r="AA4507" t="s">
        <v>20670</v>
      </c>
    </row>
    <row r="4508" spans="1:27" x14ac:dyDescent="0.3">
      <c r="A4508">
        <v>308189</v>
      </c>
      <c r="B4508" t="s">
        <v>6421</v>
      </c>
      <c r="C4508">
        <v>1</v>
      </c>
      <c r="D4508" t="s">
        <v>21</v>
      </c>
      <c r="E4508" t="s">
        <v>6422</v>
      </c>
      <c r="F4508" t="s">
        <v>1730</v>
      </c>
      <c r="G4508" t="s">
        <v>1731</v>
      </c>
      <c r="H4508">
        <v>77.130679900000004</v>
      </c>
      <c r="I4508">
        <v>28.648977299999999</v>
      </c>
      <c r="J4508" t="s">
        <v>6423</v>
      </c>
      <c r="K4508" t="s">
        <v>26</v>
      </c>
      <c r="L4508" t="s">
        <v>27</v>
      </c>
      <c r="M4508" t="s">
        <v>27</v>
      </c>
      <c r="N4508" t="s">
        <v>27</v>
      </c>
      <c r="O4508" t="s">
        <v>27</v>
      </c>
      <c r="P4508">
        <v>1</v>
      </c>
      <c r="Q4508">
        <v>9</v>
      </c>
      <c r="R4508">
        <v>300</v>
      </c>
      <c r="S4508">
        <v>3.1</v>
      </c>
      <c r="T4508" s="1">
        <v>41427</v>
      </c>
      <c r="U4508" t="s">
        <v>28</v>
      </c>
      <c r="V4508" t="s">
        <v>20707</v>
      </c>
      <c r="W4508" t="s">
        <v>20710</v>
      </c>
      <c r="X4508" t="s">
        <v>20658</v>
      </c>
      <c r="Y4508" t="s">
        <v>20671</v>
      </c>
      <c r="Z4508">
        <v>6</v>
      </c>
      <c r="AA4508" t="s">
        <v>20672</v>
      </c>
    </row>
    <row r="4509" spans="1:27" x14ac:dyDescent="0.3">
      <c r="A4509">
        <v>312087</v>
      </c>
      <c r="B4509" t="s">
        <v>6398</v>
      </c>
      <c r="C4509">
        <v>1</v>
      </c>
      <c r="D4509" t="s">
        <v>21</v>
      </c>
      <c r="E4509" t="s">
        <v>6432</v>
      </c>
      <c r="F4509" t="s">
        <v>2659</v>
      </c>
      <c r="G4509" t="s">
        <v>2658</v>
      </c>
      <c r="H4509">
        <v>77.146601599999997</v>
      </c>
      <c r="I4509">
        <v>28.656952400000002</v>
      </c>
      <c r="J4509" t="s">
        <v>706</v>
      </c>
      <c r="K4509" t="s">
        <v>26</v>
      </c>
      <c r="L4509" t="s">
        <v>27</v>
      </c>
      <c r="M4509" t="s">
        <v>27</v>
      </c>
      <c r="N4509" t="s">
        <v>27</v>
      </c>
      <c r="O4509" t="s">
        <v>27</v>
      </c>
      <c r="P4509">
        <v>1</v>
      </c>
      <c r="Q4509">
        <v>6</v>
      </c>
      <c r="R4509">
        <v>300</v>
      </c>
      <c r="S4509">
        <v>3.1</v>
      </c>
      <c r="T4509" s="1">
        <v>42898</v>
      </c>
      <c r="U4509" t="s">
        <v>28</v>
      </c>
      <c r="V4509" t="s">
        <v>20707</v>
      </c>
      <c r="W4509" t="s">
        <v>20710</v>
      </c>
      <c r="X4509" t="s">
        <v>20668</v>
      </c>
      <c r="Y4509" t="s">
        <v>20671</v>
      </c>
      <c r="Z4509">
        <v>6</v>
      </c>
      <c r="AA4509" t="s">
        <v>20672</v>
      </c>
    </row>
    <row r="4510" spans="1:27" x14ac:dyDescent="0.3">
      <c r="A4510">
        <v>4785</v>
      </c>
      <c r="B4510" t="s">
        <v>6444</v>
      </c>
      <c r="C4510">
        <v>1</v>
      </c>
      <c r="D4510" t="s">
        <v>21</v>
      </c>
      <c r="E4510" t="s">
        <v>6445</v>
      </c>
      <c r="F4510" t="s">
        <v>1879</v>
      </c>
      <c r="G4510" t="s">
        <v>1880</v>
      </c>
      <c r="H4510">
        <v>77.078975900000003</v>
      </c>
      <c r="I4510">
        <v>28.638348100000002</v>
      </c>
      <c r="J4510" t="s">
        <v>6215</v>
      </c>
      <c r="K4510" t="s">
        <v>26</v>
      </c>
      <c r="L4510" t="s">
        <v>27</v>
      </c>
      <c r="M4510" t="s">
        <v>27</v>
      </c>
      <c r="N4510" t="s">
        <v>27</v>
      </c>
      <c r="O4510" t="s">
        <v>27</v>
      </c>
      <c r="P4510">
        <v>1</v>
      </c>
      <c r="Q4510">
        <v>34</v>
      </c>
      <c r="R4510">
        <v>300</v>
      </c>
      <c r="S4510">
        <v>3.1</v>
      </c>
      <c r="T4510" s="1">
        <v>42183</v>
      </c>
      <c r="U4510" t="s">
        <v>28</v>
      </c>
      <c r="V4510" t="s">
        <v>20707</v>
      </c>
      <c r="W4510" t="s">
        <v>20710</v>
      </c>
      <c r="X4510" t="s">
        <v>20669</v>
      </c>
      <c r="Y4510" t="s">
        <v>20671</v>
      </c>
      <c r="Z4510">
        <v>6</v>
      </c>
      <c r="AA4510" t="s">
        <v>20672</v>
      </c>
    </row>
    <row r="4511" spans="1:27" x14ac:dyDescent="0.3">
      <c r="A4511">
        <v>18239781</v>
      </c>
      <c r="B4511" t="s">
        <v>6503</v>
      </c>
      <c r="C4511">
        <v>1</v>
      </c>
      <c r="D4511" t="s">
        <v>21</v>
      </c>
      <c r="E4511" t="s">
        <v>6504</v>
      </c>
      <c r="F4511" t="s">
        <v>242</v>
      </c>
      <c r="G4511" t="s">
        <v>243</v>
      </c>
      <c r="H4511">
        <v>77.248612379999997</v>
      </c>
      <c r="I4511">
        <v>28.540083500000001</v>
      </c>
      <c r="J4511" t="s">
        <v>1055</v>
      </c>
      <c r="K4511" t="s">
        <v>26</v>
      </c>
      <c r="L4511" t="s">
        <v>27</v>
      </c>
      <c r="M4511" t="s">
        <v>27</v>
      </c>
      <c r="N4511" t="s">
        <v>27</v>
      </c>
      <c r="O4511" t="s">
        <v>27</v>
      </c>
      <c r="P4511">
        <v>1</v>
      </c>
      <c r="Q4511">
        <v>7</v>
      </c>
      <c r="R4511">
        <v>300</v>
      </c>
      <c r="S4511">
        <v>3.1</v>
      </c>
      <c r="T4511" s="1">
        <v>41022</v>
      </c>
      <c r="U4511" t="s">
        <v>28</v>
      </c>
      <c r="V4511" t="s">
        <v>20707</v>
      </c>
      <c r="W4511" t="s">
        <v>20710</v>
      </c>
      <c r="X4511" t="s">
        <v>20665</v>
      </c>
      <c r="Y4511" t="s">
        <v>20671</v>
      </c>
      <c r="Z4511">
        <v>4</v>
      </c>
      <c r="AA4511" t="s">
        <v>20673</v>
      </c>
    </row>
    <row r="4512" spans="1:27" x14ac:dyDescent="0.3">
      <c r="A4512">
        <v>305276</v>
      </c>
      <c r="B4512" t="s">
        <v>6524</v>
      </c>
      <c r="C4512">
        <v>1</v>
      </c>
      <c r="D4512" t="s">
        <v>21</v>
      </c>
      <c r="E4512" t="s">
        <v>6525</v>
      </c>
      <c r="F4512" t="s">
        <v>154</v>
      </c>
      <c r="G4512" t="s">
        <v>155</v>
      </c>
      <c r="H4512">
        <v>77.189897799999997</v>
      </c>
      <c r="I4512">
        <v>28.694327900000001</v>
      </c>
      <c r="J4512" t="s">
        <v>559</v>
      </c>
      <c r="K4512" t="s">
        <v>26</v>
      </c>
      <c r="L4512" t="s">
        <v>27</v>
      </c>
      <c r="M4512" t="s">
        <v>27</v>
      </c>
      <c r="N4512" t="s">
        <v>27</v>
      </c>
      <c r="O4512" t="s">
        <v>27</v>
      </c>
      <c r="P4512">
        <v>1</v>
      </c>
      <c r="Q4512">
        <v>11</v>
      </c>
      <c r="R4512">
        <v>300</v>
      </c>
      <c r="S4512">
        <v>3.1</v>
      </c>
      <c r="T4512" s="1">
        <v>42481</v>
      </c>
      <c r="U4512" t="s">
        <v>28</v>
      </c>
      <c r="V4512" t="s">
        <v>20707</v>
      </c>
      <c r="W4512" t="s">
        <v>20710</v>
      </c>
      <c r="X4512" t="s">
        <v>20661</v>
      </c>
      <c r="Y4512" t="s">
        <v>20671</v>
      </c>
      <c r="Z4512">
        <v>4</v>
      </c>
      <c r="AA4512" t="s">
        <v>20673</v>
      </c>
    </row>
    <row r="4513" spans="1:27" x14ac:dyDescent="0.3">
      <c r="A4513">
        <v>303244</v>
      </c>
      <c r="B4513" t="s">
        <v>1381</v>
      </c>
      <c r="C4513">
        <v>1</v>
      </c>
      <c r="D4513" t="s">
        <v>21</v>
      </c>
      <c r="E4513" t="s">
        <v>6568</v>
      </c>
      <c r="F4513" t="s">
        <v>709</v>
      </c>
      <c r="G4513" t="s">
        <v>710</v>
      </c>
      <c r="H4513">
        <v>77.163218560000004</v>
      </c>
      <c r="I4513">
        <v>28.557885129999999</v>
      </c>
      <c r="J4513" t="s">
        <v>1253</v>
      </c>
      <c r="K4513" t="s">
        <v>26</v>
      </c>
      <c r="L4513" t="s">
        <v>27</v>
      </c>
      <c r="M4513" t="s">
        <v>27</v>
      </c>
      <c r="N4513" t="s">
        <v>27</v>
      </c>
      <c r="O4513" t="s">
        <v>27</v>
      </c>
      <c r="P4513">
        <v>1</v>
      </c>
      <c r="Q4513">
        <v>9</v>
      </c>
      <c r="R4513">
        <v>300</v>
      </c>
      <c r="S4513">
        <v>3.1</v>
      </c>
      <c r="T4513" s="1">
        <v>40270</v>
      </c>
      <c r="U4513" t="s">
        <v>28</v>
      </c>
      <c r="V4513" t="s">
        <v>20707</v>
      </c>
      <c r="W4513" t="s">
        <v>20710</v>
      </c>
      <c r="X4513" t="s">
        <v>20667</v>
      </c>
      <c r="Y4513" t="s">
        <v>20671</v>
      </c>
      <c r="Z4513">
        <v>4</v>
      </c>
      <c r="AA4513" t="s">
        <v>20673</v>
      </c>
    </row>
    <row r="4514" spans="1:27" x14ac:dyDescent="0.3">
      <c r="A4514">
        <v>18372661</v>
      </c>
      <c r="B4514" t="s">
        <v>6646</v>
      </c>
      <c r="C4514">
        <v>1</v>
      </c>
      <c r="D4514" t="s">
        <v>21</v>
      </c>
      <c r="E4514" t="s">
        <v>6647</v>
      </c>
      <c r="F4514" t="s">
        <v>1153</v>
      </c>
      <c r="G4514" t="s">
        <v>1154</v>
      </c>
      <c r="H4514">
        <v>77.062157799999994</v>
      </c>
      <c r="I4514">
        <v>28.620065799999999</v>
      </c>
      <c r="J4514" t="s">
        <v>2716</v>
      </c>
      <c r="K4514" t="s">
        <v>26</v>
      </c>
      <c r="L4514" t="s">
        <v>27</v>
      </c>
      <c r="M4514" t="s">
        <v>27</v>
      </c>
      <c r="N4514" t="s">
        <v>27</v>
      </c>
      <c r="O4514" t="s">
        <v>27</v>
      </c>
      <c r="P4514">
        <v>1</v>
      </c>
      <c r="Q4514">
        <v>4</v>
      </c>
      <c r="R4514">
        <v>300</v>
      </c>
      <c r="S4514">
        <v>3.1</v>
      </c>
      <c r="T4514" s="1">
        <v>40622</v>
      </c>
      <c r="U4514" t="s">
        <v>28</v>
      </c>
      <c r="V4514" t="s">
        <v>20707</v>
      </c>
      <c r="W4514" t="s">
        <v>20710</v>
      </c>
      <c r="X4514" t="s">
        <v>20663</v>
      </c>
      <c r="Y4514" t="s">
        <v>20674</v>
      </c>
      <c r="Z4514">
        <v>3</v>
      </c>
      <c r="AA4514" t="s">
        <v>20675</v>
      </c>
    </row>
    <row r="4515" spans="1:27" x14ac:dyDescent="0.3">
      <c r="A4515">
        <v>305209</v>
      </c>
      <c r="B4515" t="s">
        <v>6664</v>
      </c>
      <c r="C4515">
        <v>1</v>
      </c>
      <c r="D4515" t="s">
        <v>21</v>
      </c>
      <c r="E4515" t="s">
        <v>6665</v>
      </c>
      <c r="F4515" t="s">
        <v>74</v>
      </c>
      <c r="G4515" t="s">
        <v>75</v>
      </c>
      <c r="H4515">
        <v>77.323536899999993</v>
      </c>
      <c r="I4515">
        <v>28.682750200000001</v>
      </c>
      <c r="J4515" t="s">
        <v>868</v>
      </c>
      <c r="K4515" t="s">
        <v>26</v>
      </c>
      <c r="L4515" t="s">
        <v>27</v>
      </c>
      <c r="M4515" t="s">
        <v>27</v>
      </c>
      <c r="N4515" t="s">
        <v>27</v>
      </c>
      <c r="O4515" t="s">
        <v>27</v>
      </c>
      <c r="P4515">
        <v>1</v>
      </c>
      <c r="Q4515">
        <v>7</v>
      </c>
      <c r="R4515">
        <v>300</v>
      </c>
      <c r="S4515">
        <v>3.1</v>
      </c>
      <c r="T4515" s="1">
        <v>40601</v>
      </c>
      <c r="U4515" t="s">
        <v>28</v>
      </c>
      <c r="V4515" t="s">
        <v>20707</v>
      </c>
      <c r="W4515" t="s">
        <v>20710</v>
      </c>
      <c r="X4515" t="s">
        <v>20663</v>
      </c>
      <c r="Y4515" t="s">
        <v>20674</v>
      </c>
      <c r="Z4515">
        <v>2</v>
      </c>
      <c r="AA4515" t="s">
        <v>20676</v>
      </c>
    </row>
    <row r="4516" spans="1:27" x14ac:dyDescent="0.3">
      <c r="A4516">
        <v>312145</v>
      </c>
      <c r="B4516" t="s">
        <v>6687</v>
      </c>
      <c r="C4516">
        <v>1</v>
      </c>
      <c r="D4516" t="s">
        <v>21</v>
      </c>
      <c r="E4516" t="s">
        <v>872</v>
      </c>
      <c r="F4516" t="s">
        <v>126</v>
      </c>
      <c r="G4516" t="s">
        <v>127</v>
      </c>
      <c r="H4516">
        <v>77.142103000000006</v>
      </c>
      <c r="I4516">
        <v>28.658196799999999</v>
      </c>
      <c r="J4516" t="s">
        <v>5472</v>
      </c>
      <c r="K4516" t="s">
        <v>26</v>
      </c>
      <c r="L4516" t="s">
        <v>27</v>
      </c>
      <c r="M4516" t="s">
        <v>27</v>
      </c>
      <c r="N4516" t="s">
        <v>27</v>
      </c>
      <c r="O4516" t="s">
        <v>27</v>
      </c>
      <c r="P4516">
        <v>1</v>
      </c>
      <c r="Q4516">
        <v>21</v>
      </c>
      <c r="R4516">
        <v>300</v>
      </c>
      <c r="S4516">
        <v>3.1</v>
      </c>
      <c r="T4516" s="1">
        <v>40233</v>
      </c>
      <c r="U4516" t="s">
        <v>28</v>
      </c>
      <c r="V4516" t="s">
        <v>20707</v>
      </c>
      <c r="W4516" t="s">
        <v>20710</v>
      </c>
      <c r="X4516" t="s">
        <v>20667</v>
      </c>
      <c r="Y4516" t="s">
        <v>20674</v>
      </c>
      <c r="Z4516">
        <v>2</v>
      </c>
      <c r="AA4516" t="s">
        <v>20676</v>
      </c>
    </row>
    <row r="4517" spans="1:27" x14ac:dyDescent="0.3">
      <c r="A4517">
        <v>18317756</v>
      </c>
      <c r="B4517" t="s">
        <v>6690</v>
      </c>
      <c r="C4517">
        <v>1</v>
      </c>
      <c r="D4517" t="s">
        <v>21</v>
      </c>
      <c r="E4517" t="s">
        <v>6691</v>
      </c>
      <c r="F4517" t="s">
        <v>44</v>
      </c>
      <c r="G4517" t="s">
        <v>45</v>
      </c>
      <c r="H4517">
        <v>77.213761099999999</v>
      </c>
      <c r="I4517">
        <v>28.704775569999999</v>
      </c>
      <c r="J4517" t="s">
        <v>479</v>
      </c>
      <c r="K4517" t="s">
        <v>26</v>
      </c>
      <c r="L4517" t="s">
        <v>27</v>
      </c>
      <c r="M4517" t="s">
        <v>27</v>
      </c>
      <c r="N4517" t="s">
        <v>27</v>
      </c>
      <c r="O4517" t="s">
        <v>27</v>
      </c>
      <c r="P4517">
        <v>1</v>
      </c>
      <c r="Q4517">
        <v>8</v>
      </c>
      <c r="R4517">
        <v>300</v>
      </c>
      <c r="S4517">
        <v>3.1</v>
      </c>
      <c r="T4517" s="1">
        <v>40965</v>
      </c>
      <c r="U4517" t="s">
        <v>28</v>
      </c>
      <c r="V4517" t="s">
        <v>20707</v>
      </c>
      <c r="W4517" t="s">
        <v>20710</v>
      </c>
      <c r="X4517" t="s">
        <v>20665</v>
      </c>
      <c r="Y4517" t="s">
        <v>20674</v>
      </c>
      <c r="Z4517">
        <v>2</v>
      </c>
      <c r="AA4517" t="s">
        <v>20676</v>
      </c>
    </row>
    <row r="4518" spans="1:27" x14ac:dyDescent="0.3">
      <c r="A4518">
        <v>310936</v>
      </c>
      <c r="B4518" t="s">
        <v>845</v>
      </c>
      <c r="C4518">
        <v>1</v>
      </c>
      <c r="D4518" t="s">
        <v>21</v>
      </c>
      <c r="E4518" t="s">
        <v>6692</v>
      </c>
      <c r="F4518" t="s">
        <v>44</v>
      </c>
      <c r="G4518" t="s">
        <v>45</v>
      </c>
      <c r="H4518">
        <v>77.208135100000007</v>
      </c>
      <c r="I4518">
        <v>28.699566000000001</v>
      </c>
      <c r="J4518" t="s">
        <v>846</v>
      </c>
      <c r="K4518" t="s">
        <v>26</v>
      </c>
      <c r="L4518" t="s">
        <v>27</v>
      </c>
      <c r="M4518" t="s">
        <v>27</v>
      </c>
      <c r="N4518" t="s">
        <v>27</v>
      </c>
      <c r="O4518" t="s">
        <v>27</v>
      </c>
      <c r="P4518">
        <v>1</v>
      </c>
      <c r="Q4518">
        <v>9</v>
      </c>
      <c r="R4518">
        <v>300</v>
      </c>
      <c r="S4518">
        <v>3.1</v>
      </c>
      <c r="T4518" s="1">
        <v>41315</v>
      </c>
      <c r="U4518" t="s">
        <v>28</v>
      </c>
      <c r="V4518" t="s">
        <v>20707</v>
      </c>
      <c r="W4518" t="s">
        <v>20710</v>
      </c>
      <c r="X4518" t="s">
        <v>20658</v>
      </c>
      <c r="Y4518" t="s">
        <v>20674</v>
      </c>
      <c r="Z4518">
        <v>2</v>
      </c>
      <c r="AA4518" t="s">
        <v>20676</v>
      </c>
    </row>
    <row r="4519" spans="1:27" x14ac:dyDescent="0.3">
      <c r="A4519">
        <v>302155</v>
      </c>
      <c r="B4519" t="s">
        <v>6699</v>
      </c>
      <c r="C4519">
        <v>1</v>
      </c>
      <c r="D4519" t="s">
        <v>21</v>
      </c>
      <c r="E4519" t="s">
        <v>6700</v>
      </c>
      <c r="F4519" t="s">
        <v>1793</v>
      </c>
      <c r="G4519" t="s">
        <v>1794</v>
      </c>
      <c r="H4519">
        <v>77.211241670000007</v>
      </c>
      <c r="I4519">
        <v>28.640825</v>
      </c>
      <c r="J4519" t="s">
        <v>551</v>
      </c>
      <c r="K4519" t="s">
        <v>26</v>
      </c>
      <c r="L4519" t="s">
        <v>27</v>
      </c>
      <c r="M4519" t="s">
        <v>27</v>
      </c>
      <c r="N4519" t="s">
        <v>27</v>
      </c>
      <c r="O4519" t="s">
        <v>27</v>
      </c>
      <c r="P4519">
        <v>1</v>
      </c>
      <c r="Q4519">
        <v>28</v>
      </c>
      <c r="R4519">
        <v>300</v>
      </c>
      <c r="S4519">
        <v>3.1</v>
      </c>
      <c r="T4519" s="1">
        <v>41324</v>
      </c>
      <c r="U4519" t="s">
        <v>28</v>
      </c>
      <c r="V4519" t="s">
        <v>20707</v>
      </c>
      <c r="W4519" t="s">
        <v>20710</v>
      </c>
      <c r="X4519" t="s">
        <v>20658</v>
      </c>
      <c r="Y4519" t="s">
        <v>20674</v>
      </c>
      <c r="Z4519">
        <v>2</v>
      </c>
      <c r="AA4519" t="s">
        <v>20676</v>
      </c>
    </row>
    <row r="4520" spans="1:27" x14ac:dyDescent="0.3">
      <c r="A4520">
        <v>304633</v>
      </c>
      <c r="B4520" t="s">
        <v>6709</v>
      </c>
      <c r="C4520">
        <v>1</v>
      </c>
      <c r="D4520" t="s">
        <v>21</v>
      </c>
      <c r="E4520" t="s">
        <v>6710</v>
      </c>
      <c r="F4520" t="s">
        <v>1936</v>
      </c>
      <c r="G4520" t="s">
        <v>1937</v>
      </c>
      <c r="H4520">
        <v>77.196454799999998</v>
      </c>
      <c r="I4520">
        <v>28.546220399999999</v>
      </c>
      <c r="J4520" t="s">
        <v>554</v>
      </c>
      <c r="K4520" t="s">
        <v>26</v>
      </c>
      <c r="L4520" t="s">
        <v>27</v>
      </c>
      <c r="M4520" t="s">
        <v>27</v>
      </c>
      <c r="N4520" t="s">
        <v>27</v>
      </c>
      <c r="O4520" t="s">
        <v>27</v>
      </c>
      <c r="P4520">
        <v>1</v>
      </c>
      <c r="Q4520">
        <v>7</v>
      </c>
      <c r="R4520">
        <v>300</v>
      </c>
      <c r="S4520">
        <v>3.1</v>
      </c>
      <c r="T4520" s="1">
        <v>40587</v>
      </c>
      <c r="U4520" t="s">
        <v>28</v>
      </c>
      <c r="V4520" t="s">
        <v>20707</v>
      </c>
      <c r="W4520" t="s">
        <v>20710</v>
      </c>
      <c r="X4520" t="s">
        <v>20663</v>
      </c>
      <c r="Y4520" t="s">
        <v>20674</v>
      </c>
      <c r="Z4520">
        <v>2</v>
      </c>
      <c r="AA4520" t="s">
        <v>20676</v>
      </c>
    </row>
    <row r="4521" spans="1:27" x14ac:dyDescent="0.3">
      <c r="A4521">
        <v>312054</v>
      </c>
      <c r="B4521" t="s">
        <v>6716</v>
      </c>
      <c r="C4521">
        <v>1</v>
      </c>
      <c r="D4521" t="s">
        <v>21</v>
      </c>
      <c r="E4521" t="s">
        <v>6717</v>
      </c>
      <c r="F4521" t="s">
        <v>1153</v>
      </c>
      <c r="G4521" t="s">
        <v>1154</v>
      </c>
      <c r="H4521">
        <v>77.044887700000004</v>
      </c>
      <c r="I4521">
        <v>28.620008599999998</v>
      </c>
      <c r="J4521" t="s">
        <v>6718</v>
      </c>
      <c r="K4521" t="s">
        <v>26</v>
      </c>
      <c r="L4521" t="s">
        <v>27</v>
      </c>
      <c r="M4521" t="s">
        <v>27</v>
      </c>
      <c r="N4521" t="s">
        <v>27</v>
      </c>
      <c r="O4521" t="s">
        <v>27</v>
      </c>
      <c r="P4521">
        <v>1</v>
      </c>
      <c r="Q4521">
        <v>14</v>
      </c>
      <c r="R4521">
        <v>300</v>
      </c>
      <c r="S4521">
        <v>3.1</v>
      </c>
      <c r="T4521" s="1">
        <v>42418</v>
      </c>
      <c r="U4521" t="s">
        <v>28</v>
      </c>
      <c r="V4521" t="s">
        <v>20707</v>
      </c>
      <c r="W4521" t="s">
        <v>20710</v>
      </c>
      <c r="X4521" t="s">
        <v>20661</v>
      </c>
      <c r="Y4521" t="s">
        <v>20674</v>
      </c>
      <c r="Z4521">
        <v>2</v>
      </c>
      <c r="AA4521" t="s">
        <v>20676</v>
      </c>
    </row>
    <row r="4522" spans="1:27" x14ac:dyDescent="0.3">
      <c r="A4522">
        <v>18263693</v>
      </c>
      <c r="B4522" t="s">
        <v>6719</v>
      </c>
      <c r="C4522">
        <v>1</v>
      </c>
      <c r="D4522" t="s">
        <v>21</v>
      </c>
      <c r="E4522" t="s">
        <v>6720</v>
      </c>
      <c r="F4522" t="s">
        <v>1850</v>
      </c>
      <c r="G4522" t="s">
        <v>1851</v>
      </c>
      <c r="H4522">
        <v>77.1965012</v>
      </c>
      <c r="I4522">
        <v>28.6928555</v>
      </c>
      <c r="J4522" t="s">
        <v>548</v>
      </c>
      <c r="K4522" t="s">
        <v>26</v>
      </c>
      <c r="L4522" t="s">
        <v>27</v>
      </c>
      <c r="M4522" t="s">
        <v>27</v>
      </c>
      <c r="N4522" t="s">
        <v>27</v>
      </c>
      <c r="O4522" t="s">
        <v>27</v>
      </c>
      <c r="P4522">
        <v>1</v>
      </c>
      <c r="Q4522">
        <v>10</v>
      </c>
      <c r="R4522">
        <v>300</v>
      </c>
      <c r="S4522">
        <v>3.1</v>
      </c>
      <c r="T4522" s="1">
        <v>42040</v>
      </c>
      <c r="U4522" t="s">
        <v>28</v>
      </c>
      <c r="V4522" t="s">
        <v>20707</v>
      </c>
      <c r="W4522" t="s">
        <v>20710</v>
      </c>
      <c r="X4522" t="s">
        <v>20669</v>
      </c>
      <c r="Y4522" t="s">
        <v>20674</v>
      </c>
      <c r="Z4522">
        <v>2</v>
      </c>
      <c r="AA4522" t="s">
        <v>20676</v>
      </c>
    </row>
    <row r="4523" spans="1:27" x14ac:dyDescent="0.3">
      <c r="A4523">
        <v>311333</v>
      </c>
      <c r="B4523" t="s">
        <v>1381</v>
      </c>
      <c r="C4523">
        <v>1</v>
      </c>
      <c r="D4523" t="s">
        <v>21</v>
      </c>
      <c r="E4523" t="s">
        <v>6721</v>
      </c>
      <c r="F4523" t="s">
        <v>1879</v>
      </c>
      <c r="G4523" t="s">
        <v>1880</v>
      </c>
      <c r="H4523">
        <v>77.069946999999999</v>
      </c>
      <c r="I4523">
        <v>28.627449800000001</v>
      </c>
      <c r="J4523" t="s">
        <v>1253</v>
      </c>
      <c r="K4523" t="s">
        <v>26</v>
      </c>
      <c r="L4523" t="s">
        <v>27</v>
      </c>
      <c r="M4523" t="s">
        <v>27</v>
      </c>
      <c r="N4523" t="s">
        <v>27</v>
      </c>
      <c r="O4523" t="s">
        <v>27</v>
      </c>
      <c r="P4523">
        <v>1</v>
      </c>
      <c r="Q4523">
        <v>7</v>
      </c>
      <c r="R4523">
        <v>300</v>
      </c>
      <c r="S4523">
        <v>3.1</v>
      </c>
      <c r="T4523" s="1">
        <v>42044</v>
      </c>
      <c r="U4523" t="s">
        <v>28</v>
      </c>
      <c r="V4523" t="s">
        <v>20707</v>
      </c>
      <c r="W4523" t="s">
        <v>20710</v>
      </c>
      <c r="X4523" t="s">
        <v>20669</v>
      </c>
      <c r="Y4523" t="s">
        <v>20674</v>
      </c>
      <c r="Z4523">
        <v>2</v>
      </c>
      <c r="AA4523" t="s">
        <v>20676</v>
      </c>
    </row>
    <row r="4524" spans="1:27" x14ac:dyDescent="0.3">
      <c r="A4524">
        <v>300406</v>
      </c>
      <c r="B4524" t="s">
        <v>6777</v>
      </c>
      <c r="C4524">
        <v>1</v>
      </c>
      <c r="D4524" t="s">
        <v>21</v>
      </c>
      <c r="E4524" t="s">
        <v>6778</v>
      </c>
      <c r="F4524" t="s">
        <v>1879</v>
      </c>
      <c r="G4524" t="s">
        <v>1880</v>
      </c>
      <c r="H4524">
        <v>77.079740299999997</v>
      </c>
      <c r="I4524">
        <v>28.641959499999999</v>
      </c>
      <c r="J4524" t="s">
        <v>525</v>
      </c>
      <c r="K4524" t="s">
        <v>26</v>
      </c>
      <c r="L4524" t="s">
        <v>27</v>
      </c>
      <c r="M4524" t="s">
        <v>27</v>
      </c>
      <c r="N4524" t="s">
        <v>27</v>
      </c>
      <c r="O4524" t="s">
        <v>27</v>
      </c>
      <c r="P4524">
        <v>1</v>
      </c>
      <c r="Q4524">
        <v>12</v>
      </c>
      <c r="R4524">
        <v>300</v>
      </c>
      <c r="S4524">
        <v>3.1</v>
      </c>
      <c r="T4524" s="1">
        <v>41281</v>
      </c>
      <c r="U4524" t="s">
        <v>28</v>
      </c>
      <c r="V4524" t="s">
        <v>20707</v>
      </c>
      <c r="W4524" t="s">
        <v>20710</v>
      </c>
      <c r="X4524" t="s">
        <v>20658</v>
      </c>
      <c r="Y4524" t="s">
        <v>20674</v>
      </c>
      <c r="Z4524">
        <v>1</v>
      </c>
      <c r="AA4524" t="s">
        <v>20677</v>
      </c>
    </row>
    <row r="4525" spans="1:27" x14ac:dyDescent="0.3">
      <c r="A4525">
        <v>309384</v>
      </c>
      <c r="B4525" t="s">
        <v>6781</v>
      </c>
      <c r="C4525">
        <v>1</v>
      </c>
      <c r="D4525" t="s">
        <v>21</v>
      </c>
      <c r="E4525" t="s">
        <v>6782</v>
      </c>
      <c r="F4525" t="s">
        <v>322</v>
      </c>
      <c r="G4525" t="s">
        <v>323</v>
      </c>
      <c r="H4525">
        <v>77.185585099999997</v>
      </c>
      <c r="I4525">
        <v>28.6738532</v>
      </c>
      <c r="J4525" t="s">
        <v>4061</v>
      </c>
      <c r="K4525" t="s">
        <v>26</v>
      </c>
      <c r="L4525" t="s">
        <v>27</v>
      </c>
      <c r="M4525" t="s">
        <v>27</v>
      </c>
      <c r="N4525" t="s">
        <v>27</v>
      </c>
      <c r="O4525" t="s">
        <v>27</v>
      </c>
      <c r="P4525">
        <v>1</v>
      </c>
      <c r="Q4525">
        <v>9</v>
      </c>
      <c r="R4525">
        <v>300</v>
      </c>
      <c r="S4525">
        <v>3.1</v>
      </c>
      <c r="T4525" s="1">
        <v>41626</v>
      </c>
      <c r="U4525" t="s">
        <v>28</v>
      </c>
      <c r="V4525" t="s">
        <v>20707</v>
      </c>
      <c r="W4525" t="s">
        <v>20710</v>
      </c>
      <c r="X4525" t="s">
        <v>20658</v>
      </c>
      <c r="Y4525" t="s">
        <v>20678</v>
      </c>
      <c r="Z4525">
        <v>12</v>
      </c>
      <c r="AA4525" t="s">
        <v>6631</v>
      </c>
    </row>
    <row r="4526" spans="1:27" x14ac:dyDescent="0.3">
      <c r="A4526">
        <v>311377</v>
      </c>
      <c r="B4526" t="s">
        <v>6868</v>
      </c>
      <c r="C4526">
        <v>1</v>
      </c>
      <c r="D4526" t="s">
        <v>21</v>
      </c>
      <c r="E4526" t="s">
        <v>6869</v>
      </c>
      <c r="F4526" t="s">
        <v>4839</v>
      </c>
      <c r="G4526" t="s">
        <v>4840</v>
      </c>
      <c r="H4526">
        <v>77.119336000000004</v>
      </c>
      <c r="I4526">
        <v>28.630784200000001</v>
      </c>
      <c r="J4526" t="s">
        <v>494</v>
      </c>
      <c r="K4526" t="s">
        <v>26</v>
      </c>
      <c r="L4526" t="s">
        <v>27</v>
      </c>
      <c r="M4526" t="s">
        <v>27</v>
      </c>
      <c r="N4526" t="s">
        <v>27</v>
      </c>
      <c r="O4526" t="s">
        <v>27</v>
      </c>
      <c r="P4526">
        <v>1</v>
      </c>
      <c r="Q4526">
        <v>14</v>
      </c>
      <c r="R4526">
        <v>300</v>
      </c>
      <c r="S4526">
        <v>3.1</v>
      </c>
      <c r="T4526" s="1">
        <v>42336</v>
      </c>
      <c r="U4526" t="s">
        <v>28</v>
      </c>
      <c r="V4526" t="s">
        <v>20707</v>
      </c>
      <c r="W4526" t="s">
        <v>20710</v>
      </c>
      <c r="X4526" t="s">
        <v>20669</v>
      </c>
      <c r="Y4526" t="s">
        <v>20678</v>
      </c>
      <c r="Z4526">
        <v>11</v>
      </c>
      <c r="AA4526" t="s">
        <v>20679</v>
      </c>
    </row>
    <row r="4527" spans="1:27" x14ac:dyDescent="0.3">
      <c r="A4527">
        <v>18357533</v>
      </c>
      <c r="B4527" t="s">
        <v>6880</v>
      </c>
      <c r="C4527">
        <v>1</v>
      </c>
      <c r="D4527" t="s">
        <v>21</v>
      </c>
      <c r="E4527" t="s">
        <v>6881</v>
      </c>
      <c r="F4527" t="s">
        <v>204</v>
      </c>
      <c r="G4527" t="s">
        <v>205</v>
      </c>
      <c r="H4527">
        <v>77.291798700000001</v>
      </c>
      <c r="I4527">
        <v>28.535125499999999</v>
      </c>
      <c r="J4527" t="s">
        <v>515</v>
      </c>
      <c r="K4527" t="s">
        <v>26</v>
      </c>
      <c r="L4527" t="s">
        <v>27</v>
      </c>
      <c r="M4527" t="s">
        <v>27</v>
      </c>
      <c r="N4527" t="s">
        <v>27</v>
      </c>
      <c r="O4527" t="s">
        <v>27</v>
      </c>
      <c r="P4527">
        <v>1</v>
      </c>
      <c r="Q4527">
        <v>8</v>
      </c>
      <c r="R4527">
        <v>300</v>
      </c>
      <c r="S4527">
        <v>3.1</v>
      </c>
      <c r="T4527" s="1">
        <v>42685</v>
      </c>
      <c r="U4527" t="s">
        <v>28</v>
      </c>
      <c r="V4527" t="s">
        <v>20707</v>
      </c>
      <c r="W4527" t="s">
        <v>20710</v>
      </c>
      <c r="X4527" t="s">
        <v>20661</v>
      </c>
      <c r="Y4527" t="s">
        <v>20678</v>
      </c>
      <c r="Z4527">
        <v>11</v>
      </c>
      <c r="AA4527" t="s">
        <v>20679</v>
      </c>
    </row>
    <row r="4528" spans="1:27" x14ac:dyDescent="0.3">
      <c r="A4528">
        <v>8580</v>
      </c>
      <c r="B4528" t="s">
        <v>6288</v>
      </c>
      <c r="C4528">
        <v>1</v>
      </c>
      <c r="D4528" t="s">
        <v>21</v>
      </c>
      <c r="E4528" t="s">
        <v>6930</v>
      </c>
      <c r="F4528" t="s">
        <v>2659</v>
      </c>
      <c r="G4528" t="s">
        <v>2658</v>
      </c>
      <c r="H4528">
        <v>77.146731000000003</v>
      </c>
      <c r="I4528">
        <v>28.656801999999999</v>
      </c>
      <c r="J4528" t="s">
        <v>713</v>
      </c>
      <c r="K4528" t="s">
        <v>26</v>
      </c>
      <c r="L4528" t="s">
        <v>27</v>
      </c>
      <c r="M4528" t="s">
        <v>27</v>
      </c>
      <c r="N4528" t="s">
        <v>27</v>
      </c>
      <c r="O4528" t="s">
        <v>27</v>
      </c>
      <c r="P4528">
        <v>1</v>
      </c>
      <c r="Q4528">
        <v>25</v>
      </c>
      <c r="R4528">
        <v>300</v>
      </c>
      <c r="S4528">
        <v>3.1</v>
      </c>
      <c r="T4528" s="1">
        <v>40464</v>
      </c>
      <c r="U4528" t="s">
        <v>28</v>
      </c>
      <c r="V4528" t="s">
        <v>20707</v>
      </c>
      <c r="W4528" t="s">
        <v>20710</v>
      </c>
      <c r="X4528" t="s">
        <v>20667</v>
      </c>
      <c r="Y4528" t="s">
        <v>20678</v>
      </c>
      <c r="Z4528">
        <v>10</v>
      </c>
      <c r="AA4528" t="s">
        <v>20680</v>
      </c>
    </row>
    <row r="4529" spans="1:27" x14ac:dyDescent="0.3">
      <c r="A4529">
        <v>18433987</v>
      </c>
      <c r="B4529" t="s">
        <v>6945</v>
      </c>
      <c r="C4529">
        <v>1</v>
      </c>
      <c r="D4529" t="s">
        <v>21</v>
      </c>
      <c r="E4529" t="s">
        <v>6946</v>
      </c>
      <c r="F4529" t="s">
        <v>6947</v>
      </c>
      <c r="G4529" t="s">
        <v>6948</v>
      </c>
      <c r="H4529">
        <v>77.203194969999998</v>
      </c>
      <c r="I4529">
        <v>28.670775800000001</v>
      </c>
      <c r="J4529" t="s">
        <v>697</v>
      </c>
      <c r="K4529" t="s">
        <v>26</v>
      </c>
      <c r="L4529" t="s">
        <v>27</v>
      </c>
      <c r="M4529" t="s">
        <v>27</v>
      </c>
      <c r="N4529" t="s">
        <v>27</v>
      </c>
      <c r="O4529" t="s">
        <v>27</v>
      </c>
      <c r="P4529">
        <v>1</v>
      </c>
      <c r="Q4529">
        <v>9</v>
      </c>
      <c r="R4529">
        <v>300</v>
      </c>
      <c r="S4529">
        <v>3.1</v>
      </c>
      <c r="T4529" s="1">
        <v>40819</v>
      </c>
      <c r="U4529" t="s">
        <v>28</v>
      </c>
      <c r="V4529" t="s">
        <v>20707</v>
      </c>
      <c r="W4529" t="s">
        <v>20710</v>
      </c>
      <c r="X4529" t="s">
        <v>20663</v>
      </c>
      <c r="Y4529" t="s">
        <v>20678</v>
      </c>
      <c r="Z4529">
        <v>10</v>
      </c>
      <c r="AA4529" t="s">
        <v>20680</v>
      </c>
    </row>
    <row r="4530" spans="1:27" x14ac:dyDescent="0.3">
      <c r="A4530">
        <v>6654</v>
      </c>
      <c r="B4530" t="s">
        <v>6960</v>
      </c>
      <c r="C4530">
        <v>1</v>
      </c>
      <c r="D4530" t="s">
        <v>21</v>
      </c>
      <c r="E4530" t="s">
        <v>6961</v>
      </c>
      <c r="F4530" t="s">
        <v>1850</v>
      </c>
      <c r="G4530" t="s">
        <v>1851</v>
      </c>
      <c r="H4530">
        <v>77.202385699999994</v>
      </c>
      <c r="I4530">
        <v>28.689522700000001</v>
      </c>
      <c r="J4530" t="s">
        <v>548</v>
      </c>
      <c r="K4530" t="s">
        <v>26</v>
      </c>
      <c r="L4530" t="s">
        <v>27</v>
      </c>
      <c r="M4530" t="s">
        <v>27</v>
      </c>
      <c r="N4530" t="s">
        <v>27</v>
      </c>
      <c r="O4530" t="s">
        <v>27</v>
      </c>
      <c r="P4530">
        <v>1</v>
      </c>
      <c r="Q4530">
        <v>25</v>
      </c>
      <c r="R4530">
        <v>300</v>
      </c>
      <c r="S4530">
        <v>3.1</v>
      </c>
      <c r="T4530" s="1">
        <v>43011</v>
      </c>
      <c r="U4530" t="s">
        <v>28</v>
      </c>
      <c r="V4530" t="s">
        <v>20707</v>
      </c>
      <c r="W4530" t="s">
        <v>20710</v>
      </c>
      <c r="X4530" t="s">
        <v>20668</v>
      </c>
      <c r="Y4530" t="s">
        <v>20678</v>
      </c>
      <c r="Z4530">
        <v>10</v>
      </c>
      <c r="AA4530" t="s">
        <v>20680</v>
      </c>
    </row>
    <row r="4531" spans="1:27" x14ac:dyDescent="0.3">
      <c r="A4531">
        <v>18451572</v>
      </c>
      <c r="B4531" t="s">
        <v>6966</v>
      </c>
      <c r="C4531">
        <v>1</v>
      </c>
      <c r="D4531" t="s">
        <v>21</v>
      </c>
      <c r="E4531" t="s">
        <v>6967</v>
      </c>
      <c r="F4531" t="s">
        <v>293</v>
      </c>
      <c r="G4531" t="s">
        <v>294</v>
      </c>
      <c r="H4531">
        <v>77.247802350000001</v>
      </c>
      <c r="I4531">
        <v>28.527742669999999</v>
      </c>
      <c r="J4531" t="s">
        <v>6968</v>
      </c>
      <c r="K4531" t="s">
        <v>26</v>
      </c>
      <c r="L4531" t="s">
        <v>27</v>
      </c>
      <c r="M4531" t="s">
        <v>27</v>
      </c>
      <c r="N4531" t="s">
        <v>27</v>
      </c>
      <c r="O4531" t="s">
        <v>27</v>
      </c>
      <c r="P4531">
        <v>1</v>
      </c>
      <c r="Q4531">
        <v>7</v>
      </c>
      <c r="R4531">
        <v>400</v>
      </c>
      <c r="S4531">
        <v>3.1</v>
      </c>
      <c r="T4531" s="1">
        <v>43355</v>
      </c>
      <c r="U4531" t="s">
        <v>28</v>
      </c>
      <c r="V4531" t="s">
        <v>20707</v>
      </c>
      <c r="W4531" t="s">
        <v>20710</v>
      </c>
      <c r="X4531" t="s">
        <v>20662</v>
      </c>
      <c r="Y4531" t="s">
        <v>20659</v>
      </c>
      <c r="Z4531">
        <v>9</v>
      </c>
      <c r="AA4531" t="s">
        <v>20660</v>
      </c>
    </row>
    <row r="4532" spans="1:27" x14ac:dyDescent="0.3">
      <c r="A4532">
        <v>18037834</v>
      </c>
      <c r="B4532" t="s">
        <v>6972</v>
      </c>
      <c r="C4532">
        <v>1</v>
      </c>
      <c r="D4532" t="s">
        <v>21</v>
      </c>
      <c r="E4532" t="s">
        <v>6973</v>
      </c>
      <c r="F4532" t="s">
        <v>333</v>
      </c>
      <c r="G4532" t="s">
        <v>334</v>
      </c>
      <c r="H4532">
        <v>77.254013900000004</v>
      </c>
      <c r="I4532">
        <v>28.561846599999999</v>
      </c>
      <c r="J4532" t="s">
        <v>559</v>
      </c>
      <c r="K4532" t="s">
        <v>26</v>
      </c>
      <c r="L4532" t="s">
        <v>27</v>
      </c>
      <c r="M4532" t="s">
        <v>27</v>
      </c>
      <c r="N4532" t="s">
        <v>27</v>
      </c>
      <c r="O4532" t="s">
        <v>27</v>
      </c>
      <c r="P4532">
        <v>1</v>
      </c>
      <c r="Q4532">
        <v>9</v>
      </c>
      <c r="R4532">
        <v>400</v>
      </c>
      <c r="S4532">
        <v>3.1</v>
      </c>
      <c r="T4532" s="1">
        <v>40440</v>
      </c>
      <c r="U4532" t="s">
        <v>28</v>
      </c>
      <c r="V4532" t="s">
        <v>20707</v>
      </c>
      <c r="W4532" t="s">
        <v>20710</v>
      </c>
      <c r="X4532" t="s">
        <v>20667</v>
      </c>
      <c r="Y4532" t="s">
        <v>20659</v>
      </c>
      <c r="Z4532">
        <v>9</v>
      </c>
      <c r="AA4532" t="s">
        <v>20660</v>
      </c>
    </row>
    <row r="4533" spans="1:27" x14ac:dyDescent="0.3">
      <c r="A4533">
        <v>18337922</v>
      </c>
      <c r="B4533" t="s">
        <v>6983</v>
      </c>
      <c r="C4533">
        <v>1</v>
      </c>
      <c r="D4533" t="s">
        <v>21</v>
      </c>
      <c r="E4533" t="s">
        <v>6984</v>
      </c>
      <c r="F4533" t="s">
        <v>78</v>
      </c>
      <c r="G4533" t="s">
        <v>79</v>
      </c>
      <c r="H4533">
        <v>77.241548100000003</v>
      </c>
      <c r="I4533">
        <v>28.579918899999999</v>
      </c>
      <c r="J4533" t="s">
        <v>559</v>
      </c>
      <c r="K4533" t="s">
        <v>26</v>
      </c>
      <c r="L4533" t="s">
        <v>27</v>
      </c>
      <c r="M4533" t="s">
        <v>27</v>
      </c>
      <c r="N4533" t="s">
        <v>27</v>
      </c>
      <c r="O4533" t="s">
        <v>27</v>
      </c>
      <c r="P4533">
        <v>1</v>
      </c>
      <c r="Q4533">
        <v>7</v>
      </c>
      <c r="R4533">
        <v>400</v>
      </c>
      <c r="S4533">
        <v>3.1</v>
      </c>
      <c r="T4533" s="1">
        <v>41170</v>
      </c>
      <c r="U4533" t="s">
        <v>28</v>
      </c>
      <c r="V4533" t="s">
        <v>20707</v>
      </c>
      <c r="W4533" t="s">
        <v>20710</v>
      </c>
      <c r="X4533" t="s">
        <v>20665</v>
      </c>
      <c r="Y4533" t="s">
        <v>20659</v>
      </c>
      <c r="Z4533">
        <v>9</v>
      </c>
      <c r="AA4533" t="s">
        <v>20660</v>
      </c>
    </row>
    <row r="4534" spans="1:27" x14ac:dyDescent="0.3">
      <c r="A4534">
        <v>311944</v>
      </c>
      <c r="B4534" t="s">
        <v>6990</v>
      </c>
      <c r="C4534">
        <v>1</v>
      </c>
      <c r="D4534" t="s">
        <v>21</v>
      </c>
      <c r="E4534" t="s">
        <v>6991</v>
      </c>
      <c r="F4534" t="s">
        <v>1730</v>
      </c>
      <c r="G4534" t="s">
        <v>1731</v>
      </c>
      <c r="H4534">
        <v>77.130202600000004</v>
      </c>
      <c r="I4534">
        <v>28.6484901</v>
      </c>
      <c r="J4534" t="s">
        <v>821</v>
      </c>
      <c r="K4534" t="s">
        <v>26</v>
      </c>
      <c r="L4534" t="s">
        <v>27</v>
      </c>
      <c r="M4534" t="s">
        <v>27</v>
      </c>
      <c r="N4534" t="s">
        <v>27</v>
      </c>
      <c r="O4534" t="s">
        <v>27</v>
      </c>
      <c r="P4534">
        <v>1</v>
      </c>
      <c r="Q4534">
        <v>7</v>
      </c>
      <c r="R4534">
        <v>400</v>
      </c>
      <c r="S4534">
        <v>3.1</v>
      </c>
      <c r="T4534" s="1">
        <v>40790</v>
      </c>
      <c r="U4534" t="s">
        <v>28</v>
      </c>
      <c r="V4534" t="s">
        <v>20707</v>
      </c>
      <c r="W4534" t="s">
        <v>20710</v>
      </c>
      <c r="X4534" t="s">
        <v>20663</v>
      </c>
      <c r="Y4534" t="s">
        <v>20659</v>
      </c>
      <c r="Z4534">
        <v>9</v>
      </c>
      <c r="AA4534" t="s">
        <v>20660</v>
      </c>
    </row>
    <row r="4535" spans="1:27" x14ac:dyDescent="0.3">
      <c r="A4535">
        <v>18352186</v>
      </c>
      <c r="B4535" t="s">
        <v>7015</v>
      </c>
      <c r="C4535">
        <v>1</v>
      </c>
      <c r="D4535" t="s">
        <v>21</v>
      </c>
      <c r="E4535" t="s">
        <v>7053</v>
      </c>
      <c r="F4535" t="s">
        <v>3096</v>
      </c>
      <c r="G4535" t="s">
        <v>3097</v>
      </c>
      <c r="H4535">
        <v>77.190347000000003</v>
      </c>
      <c r="I4535">
        <v>28.7060128</v>
      </c>
      <c r="J4535" t="s">
        <v>1045</v>
      </c>
      <c r="K4535" t="s">
        <v>26</v>
      </c>
      <c r="L4535" t="s">
        <v>27</v>
      </c>
      <c r="M4535" t="s">
        <v>27</v>
      </c>
      <c r="N4535" t="s">
        <v>27</v>
      </c>
      <c r="O4535" t="s">
        <v>27</v>
      </c>
      <c r="P4535">
        <v>1</v>
      </c>
      <c r="Q4535">
        <v>17</v>
      </c>
      <c r="R4535">
        <v>400</v>
      </c>
      <c r="S4535">
        <v>3.1</v>
      </c>
      <c r="T4535" s="1">
        <v>40772</v>
      </c>
      <c r="U4535" t="s">
        <v>28</v>
      </c>
      <c r="V4535" t="s">
        <v>20707</v>
      </c>
      <c r="W4535" t="s">
        <v>20710</v>
      </c>
      <c r="X4535" t="s">
        <v>20663</v>
      </c>
      <c r="Y4535" t="s">
        <v>20659</v>
      </c>
      <c r="Z4535">
        <v>8</v>
      </c>
      <c r="AA4535" t="s">
        <v>20666</v>
      </c>
    </row>
    <row r="4536" spans="1:27" x14ac:dyDescent="0.3">
      <c r="A4536">
        <v>9156</v>
      </c>
      <c r="B4536" t="s">
        <v>7087</v>
      </c>
      <c r="C4536">
        <v>1</v>
      </c>
      <c r="D4536" t="s">
        <v>21</v>
      </c>
      <c r="E4536" t="s">
        <v>7088</v>
      </c>
      <c r="F4536" t="s">
        <v>326</v>
      </c>
      <c r="G4536" t="s">
        <v>327</v>
      </c>
      <c r="H4536">
        <v>77.222731999999993</v>
      </c>
      <c r="I4536">
        <v>28.6577424</v>
      </c>
      <c r="J4536" t="s">
        <v>711</v>
      </c>
      <c r="K4536" t="s">
        <v>26</v>
      </c>
      <c r="L4536" t="s">
        <v>27</v>
      </c>
      <c r="M4536" t="s">
        <v>27</v>
      </c>
      <c r="N4536" t="s">
        <v>27</v>
      </c>
      <c r="O4536" t="s">
        <v>27</v>
      </c>
      <c r="P4536">
        <v>1</v>
      </c>
      <c r="Q4536">
        <v>14</v>
      </c>
      <c r="R4536">
        <v>400</v>
      </c>
      <c r="S4536">
        <v>3.1</v>
      </c>
      <c r="T4536" s="1">
        <v>41847</v>
      </c>
      <c r="U4536" t="s">
        <v>28</v>
      </c>
      <c r="V4536" t="s">
        <v>20707</v>
      </c>
      <c r="W4536" t="s">
        <v>20710</v>
      </c>
      <c r="X4536" t="s">
        <v>20664</v>
      </c>
      <c r="Y4536" t="s">
        <v>20659</v>
      </c>
      <c r="Z4536">
        <v>7</v>
      </c>
      <c r="AA4536" t="s">
        <v>20670</v>
      </c>
    </row>
    <row r="4537" spans="1:27" x14ac:dyDescent="0.3">
      <c r="A4537">
        <v>18126085</v>
      </c>
      <c r="B4537" t="s">
        <v>20</v>
      </c>
      <c r="C4537">
        <v>1</v>
      </c>
      <c r="D4537" t="s">
        <v>21</v>
      </c>
      <c r="E4537" t="s">
        <v>7174</v>
      </c>
      <c r="F4537" t="s">
        <v>162</v>
      </c>
      <c r="G4537" t="s">
        <v>163</v>
      </c>
      <c r="H4537">
        <v>77.282986699999995</v>
      </c>
      <c r="I4537">
        <v>28.6598057</v>
      </c>
      <c r="J4537" t="s">
        <v>722</v>
      </c>
      <c r="K4537" t="s">
        <v>26</v>
      </c>
      <c r="L4537" t="s">
        <v>27</v>
      </c>
      <c r="M4537" t="s">
        <v>27</v>
      </c>
      <c r="N4537" t="s">
        <v>27</v>
      </c>
      <c r="O4537" t="s">
        <v>27</v>
      </c>
      <c r="P4537">
        <v>1</v>
      </c>
      <c r="Q4537">
        <v>10</v>
      </c>
      <c r="R4537">
        <v>400</v>
      </c>
      <c r="S4537">
        <v>3.1</v>
      </c>
      <c r="T4537" s="1">
        <v>40704</v>
      </c>
      <c r="U4537" t="s">
        <v>28</v>
      </c>
      <c r="V4537" t="s">
        <v>20707</v>
      </c>
      <c r="W4537" t="s">
        <v>20710</v>
      </c>
      <c r="X4537" t="s">
        <v>20663</v>
      </c>
      <c r="Y4537" t="s">
        <v>20671</v>
      </c>
      <c r="Z4537">
        <v>6</v>
      </c>
      <c r="AA4537" t="s">
        <v>20672</v>
      </c>
    </row>
    <row r="4538" spans="1:27" x14ac:dyDescent="0.3">
      <c r="A4538">
        <v>1308</v>
      </c>
      <c r="B4538" t="s">
        <v>6985</v>
      </c>
      <c r="C4538">
        <v>1</v>
      </c>
      <c r="D4538" t="s">
        <v>21</v>
      </c>
      <c r="E4538" t="s">
        <v>7197</v>
      </c>
      <c r="F4538" t="s">
        <v>1737</v>
      </c>
      <c r="G4538" t="s">
        <v>1738</v>
      </c>
      <c r="H4538">
        <v>77.133109419999997</v>
      </c>
      <c r="I4538">
        <v>28.6701719</v>
      </c>
      <c r="J4538" t="s">
        <v>821</v>
      </c>
      <c r="K4538" t="s">
        <v>26</v>
      </c>
      <c r="L4538" t="s">
        <v>27</v>
      </c>
      <c r="M4538" t="s">
        <v>27</v>
      </c>
      <c r="N4538" t="s">
        <v>27</v>
      </c>
      <c r="O4538" t="s">
        <v>27</v>
      </c>
      <c r="P4538">
        <v>1</v>
      </c>
      <c r="Q4538">
        <v>15</v>
      </c>
      <c r="R4538">
        <v>400</v>
      </c>
      <c r="S4538">
        <v>3.1</v>
      </c>
      <c r="T4538" s="1">
        <v>43255</v>
      </c>
      <c r="U4538" t="s">
        <v>28</v>
      </c>
      <c r="V4538" t="s">
        <v>20707</v>
      </c>
      <c r="W4538" t="s">
        <v>20710</v>
      </c>
      <c r="X4538" t="s">
        <v>20662</v>
      </c>
      <c r="Y4538" t="s">
        <v>20671</v>
      </c>
      <c r="Z4538">
        <v>6</v>
      </c>
      <c r="AA4538" t="s">
        <v>20672</v>
      </c>
    </row>
    <row r="4539" spans="1:27" x14ac:dyDescent="0.3">
      <c r="A4539">
        <v>309087</v>
      </c>
      <c r="B4539" t="s">
        <v>7228</v>
      </c>
      <c r="C4539">
        <v>1</v>
      </c>
      <c r="D4539" t="s">
        <v>21</v>
      </c>
      <c r="E4539" t="s">
        <v>7229</v>
      </c>
      <c r="F4539" t="s">
        <v>2380</v>
      </c>
      <c r="G4539" t="s">
        <v>2381</v>
      </c>
      <c r="H4539">
        <v>77.107504000000006</v>
      </c>
      <c r="I4539">
        <v>28.620964000000001</v>
      </c>
      <c r="J4539" t="s">
        <v>548</v>
      </c>
      <c r="K4539" t="s">
        <v>26</v>
      </c>
      <c r="L4539" t="s">
        <v>27</v>
      </c>
      <c r="M4539" t="s">
        <v>27</v>
      </c>
      <c r="N4539" t="s">
        <v>27</v>
      </c>
      <c r="O4539" t="s">
        <v>27</v>
      </c>
      <c r="P4539">
        <v>1</v>
      </c>
      <c r="Q4539">
        <v>13</v>
      </c>
      <c r="R4539">
        <v>400</v>
      </c>
      <c r="S4539">
        <v>3.1</v>
      </c>
      <c r="T4539" s="1">
        <v>41779</v>
      </c>
      <c r="U4539" t="s">
        <v>28</v>
      </c>
      <c r="V4539" t="s">
        <v>20707</v>
      </c>
      <c r="W4539" t="s">
        <v>20710</v>
      </c>
      <c r="X4539" t="s">
        <v>20664</v>
      </c>
      <c r="Y4539" t="s">
        <v>20671</v>
      </c>
      <c r="Z4539">
        <v>5</v>
      </c>
      <c r="AA4539" t="s">
        <v>20630</v>
      </c>
    </row>
    <row r="4540" spans="1:27" x14ac:dyDescent="0.3">
      <c r="A4540">
        <v>18441687</v>
      </c>
      <c r="B4540" t="s">
        <v>7261</v>
      </c>
      <c r="C4540">
        <v>1</v>
      </c>
      <c r="D4540" t="s">
        <v>21</v>
      </c>
      <c r="E4540" t="s">
        <v>7262</v>
      </c>
      <c r="F4540" t="s">
        <v>2017</v>
      </c>
      <c r="G4540" t="s">
        <v>2018</v>
      </c>
      <c r="H4540">
        <v>77.167254299999996</v>
      </c>
      <c r="I4540">
        <v>28.5877965</v>
      </c>
      <c r="J4540" t="s">
        <v>1253</v>
      </c>
      <c r="K4540" t="s">
        <v>26</v>
      </c>
      <c r="L4540" t="s">
        <v>27</v>
      </c>
      <c r="M4540" t="s">
        <v>27</v>
      </c>
      <c r="N4540" t="s">
        <v>27</v>
      </c>
      <c r="O4540" t="s">
        <v>27</v>
      </c>
      <c r="P4540">
        <v>1</v>
      </c>
      <c r="Q4540">
        <v>6</v>
      </c>
      <c r="R4540">
        <v>400</v>
      </c>
      <c r="S4540">
        <v>3.1</v>
      </c>
      <c r="T4540" s="1">
        <v>43232</v>
      </c>
      <c r="U4540" t="s">
        <v>28</v>
      </c>
      <c r="V4540" t="s">
        <v>20707</v>
      </c>
      <c r="W4540" t="s">
        <v>20710</v>
      </c>
      <c r="X4540" t="s">
        <v>20662</v>
      </c>
      <c r="Y4540" t="s">
        <v>20671</v>
      </c>
      <c r="Z4540">
        <v>5</v>
      </c>
      <c r="AA4540" t="s">
        <v>20630</v>
      </c>
    </row>
    <row r="4541" spans="1:27" x14ac:dyDescent="0.3">
      <c r="A4541">
        <v>301517</v>
      </c>
      <c r="B4541" t="s">
        <v>7130</v>
      </c>
      <c r="C4541">
        <v>1</v>
      </c>
      <c r="D4541" t="s">
        <v>21</v>
      </c>
      <c r="E4541" t="s">
        <v>7266</v>
      </c>
      <c r="F4541" t="s">
        <v>235</v>
      </c>
      <c r="G4541" t="s">
        <v>234</v>
      </c>
      <c r="H4541">
        <v>77.156964500000001</v>
      </c>
      <c r="I4541">
        <v>28.715212300000001</v>
      </c>
      <c r="J4541" t="s">
        <v>673</v>
      </c>
      <c r="K4541" t="s">
        <v>26</v>
      </c>
      <c r="L4541" t="s">
        <v>27</v>
      </c>
      <c r="M4541" t="s">
        <v>27</v>
      </c>
      <c r="N4541" t="s">
        <v>27</v>
      </c>
      <c r="O4541" t="s">
        <v>27</v>
      </c>
      <c r="P4541">
        <v>1</v>
      </c>
      <c r="Q4541">
        <v>23</v>
      </c>
      <c r="R4541">
        <v>400</v>
      </c>
      <c r="S4541">
        <v>3.1</v>
      </c>
      <c r="T4541" s="1">
        <v>43231</v>
      </c>
      <c r="U4541" t="s">
        <v>28</v>
      </c>
      <c r="V4541" t="s">
        <v>20707</v>
      </c>
      <c r="W4541" t="s">
        <v>20710</v>
      </c>
      <c r="X4541" t="s">
        <v>20662</v>
      </c>
      <c r="Y4541" t="s">
        <v>20671</v>
      </c>
      <c r="Z4541">
        <v>5</v>
      </c>
      <c r="AA4541" t="s">
        <v>20630</v>
      </c>
    </row>
    <row r="4542" spans="1:27" x14ac:dyDescent="0.3">
      <c r="A4542">
        <v>18258510</v>
      </c>
      <c r="B4542" t="s">
        <v>7302</v>
      </c>
      <c r="C4542">
        <v>1</v>
      </c>
      <c r="D4542" t="s">
        <v>21</v>
      </c>
      <c r="E4542" t="s">
        <v>7303</v>
      </c>
      <c r="F4542" t="s">
        <v>118</v>
      </c>
      <c r="G4542" t="s">
        <v>119</v>
      </c>
      <c r="H4542">
        <v>77.295649400000002</v>
      </c>
      <c r="I4542">
        <v>28.606541700000001</v>
      </c>
      <c r="J4542" t="s">
        <v>476</v>
      </c>
      <c r="K4542" t="s">
        <v>26</v>
      </c>
      <c r="L4542" t="s">
        <v>27</v>
      </c>
      <c r="M4542" t="s">
        <v>27</v>
      </c>
      <c r="N4542" t="s">
        <v>27</v>
      </c>
      <c r="O4542" t="s">
        <v>27</v>
      </c>
      <c r="P4542">
        <v>1</v>
      </c>
      <c r="Q4542">
        <v>7</v>
      </c>
      <c r="R4542">
        <v>400</v>
      </c>
      <c r="S4542">
        <v>3.1</v>
      </c>
      <c r="T4542" s="1">
        <v>40654</v>
      </c>
      <c r="U4542" t="s">
        <v>28</v>
      </c>
      <c r="V4542" t="s">
        <v>20707</v>
      </c>
      <c r="W4542" t="s">
        <v>20710</v>
      </c>
      <c r="X4542" t="s">
        <v>20663</v>
      </c>
      <c r="Y4542" t="s">
        <v>20671</v>
      </c>
      <c r="Z4542">
        <v>4</v>
      </c>
      <c r="AA4542" t="s">
        <v>20673</v>
      </c>
    </row>
    <row r="4543" spans="1:27" x14ac:dyDescent="0.3">
      <c r="A4543">
        <v>18027962</v>
      </c>
      <c r="B4543" t="s">
        <v>7344</v>
      </c>
      <c r="C4543">
        <v>1</v>
      </c>
      <c r="D4543" t="s">
        <v>21</v>
      </c>
      <c r="E4543" t="s">
        <v>7345</v>
      </c>
      <c r="F4543" t="s">
        <v>1952</v>
      </c>
      <c r="G4543" t="s">
        <v>1953</v>
      </c>
      <c r="H4543">
        <v>0</v>
      </c>
      <c r="I4543">
        <v>0</v>
      </c>
      <c r="J4543" t="s">
        <v>559</v>
      </c>
      <c r="K4543" t="s">
        <v>26</v>
      </c>
      <c r="L4543" t="s">
        <v>27</v>
      </c>
      <c r="M4543" t="s">
        <v>27</v>
      </c>
      <c r="N4543" t="s">
        <v>27</v>
      </c>
      <c r="O4543" t="s">
        <v>27</v>
      </c>
      <c r="P4543">
        <v>1</v>
      </c>
      <c r="Q4543">
        <v>12</v>
      </c>
      <c r="R4543">
        <v>400</v>
      </c>
      <c r="S4543">
        <v>3.1</v>
      </c>
      <c r="T4543" s="1">
        <v>41721</v>
      </c>
      <c r="U4543" t="s">
        <v>28</v>
      </c>
      <c r="V4543" t="s">
        <v>20707</v>
      </c>
      <c r="W4543" t="s">
        <v>20710</v>
      </c>
      <c r="X4543" t="s">
        <v>20664</v>
      </c>
      <c r="Y4543" t="s">
        <v>20674</v>
      </c>
      <c r="Z4543">
        <v>3</v>
      </c>
      <c r="AA4543" t="s">
        <v>20675</v>
      </c>
    </row>
    <row r="4544" spans="1:27" x14ac:dyDescent="0.3">
      <c r="A4544">
        <v>305180</v>
      </c>
      <c r="B4544" t="s">
        <v>7346</v>
      </c>
      <c r="C4544">
        <v>1</v>
      </c>
      <c r="D4544" t="s">
        <v>21</v>
      </c>
      <c r="E4544" t="s">
        <v>7347</v>
      </c>
      <c r="F4544" t="s">
        <v>38</v>
      </c>
      <c r="G4544" t="s">
        <v>39</v>
      </c>
      <c r="H4544">
        <v>77.124302099999994</v>
      </c>
      <c r="I4544">
        <v>28.543499099999998</v>
      </c>
      <c r="J4544" t="s">
        <v>548</v>
      </c>
      <c r="K4544" t="s">
        <v>26</v>
      </c>
      <c r="L4544" t="s">
        <v>27</v>
      </c>
      <c r="M4544" t="s">
        <v>27</v>
      </c>
      <c r="N4544" t="s">
        <v>27</v>
      </c>
      <c r="O4544" t="s">
        <v>27</v>
      </c>
      <c r="P4544">
        <v>1</v>
      </c>
      <c r="Q4544">
        <v>12</v>
      </c>
      <c r="R4544">
        <v>400</v>
      </c>
      <c r="S4544">
        <v>3.1</v>
      </c>
      <c r="T4544" s="1">
        <v>41361</v>
      </c>
      <c r="U4544" t="s">
        <v>28</v>
      </c>
      <c r="V4544" t="s">
        <v>20707</v>
      </c>
      <c r="W4544" t="s">
        <v>20710</v>
      </c>
      <c r="X4544" t="s">
        <v>20658</v>
      </c>
      <c r="Y4544" t="s">
        <v>20674</v>
      </c>
      <c r="Z4544">
        <v>3</v>
      </c>
      <c r="AA4544" t="s">
        <v>20675</v>
      </c>
    </row>
    <row r="4545" spans="1:27" x14ac:dyDescent="0.3">
      <c r="A4545">
        <v>312327</v>
      </c>
      <c r="B4545" t="s">
        <v>7365</v>
      </c>
      <c r="C4545">
        <v>1</v>
      </c>
      <c r="D4545" t="s">
        <v>21</v>
      </c>
      <c r="E4545" t="s">
        <v>7366</v>
      </c>
      <c r="F4545" t="s">
        <v>113</v>
      </c>
      <c r="G4545" t="s">
        <v>114</v>
      </c>
      <c r="H4545">
        <v>77.138280800000004</v>
      </c>
      <c r="I4545">
        <v>28.7063335</v>
      </c>
      <c r="J4545" t="s">
        <v>548</v>
      </c>
      <c r="K4545" t="s">
        <v>26</v>
      </c>
      <c r="L4545" t="s">
        <v>27</v>
      </c>
      <c r="M4545" t="s">
        <v>27</v>
      </c>
      <c r="N4545" t="s">
        <v>27</v>
      </c>
      <c r="O4545" t="s">
        <v>27</v>
      </c>
      <c r="P4545">
        <v>1</v>
      </c>
      <c r="Q4545">
        <v>13</v>
      </c>
      <c r="R4545">
        <v>400</v>
      </c>
      <c r="S4545">
        <v>3.1</v>
      </c>
      <c r="T4545" s="1">
        <v>42453</v>
      </c>
      <c r="U4545" t="s">
        <v>28</v>
      </c>
      <c r="V4545" t="s">
        <v>20707</v>
      </c>
      <c r="W4545" t="s">
        <v>20710</v>
      </c>
      <c r="X4545" t="s">
        <v>20661</v>
      </c>
      <c r="Y4545" t="s">
        <v>20674</v>
      </c>
      <c r="Z4545">
        <v>3</v>
      </c>
      <c r="AA4545" t="s">
        <v>20675</v>
      </c>
    </row>
    <row r="4546" spans="1:27" x14ac:dyDescent="0.3">
      <c r="A4546">
        <v>312671</v>
      </c>
      <c r="B4546" t="s">
        <v>845</v>
      </c>
      <c r="C4546">
        <v>1</v>
      </c>
      <c r="D4546" t="s">
        <v>21</v>
      </c>
      <c r="E4546" t="s">
        <v>7371</v>
      </c>
      <c r="F4546" t="s">
        <v>888</v>
      </c>
      <c r="G4546" t="s">
        <v>889</v>
      </c>
      <c r="H4546">
        <v>77.276836900000006</v>
      </c>
      <c r="I4546">
        <v>28.7004755</v>
      </c>
      <c r="J4546" t="s">
        <v>846</v>
      </c>
      <c r="K4546" t="s">
        <v>26</v>
      </c>
      <c r="L4546" t="s">
        <v>27</v>
      </c>
      <c r="M4546" t="s">
        <v>27</v>
      </c>
      <c r="N4546" t="s">
        <v>27</v>
      </c>
      <c r="O4546" t="s">
        <v>27</v>
      </c>
      <c r="P4546">
        <v>1</v>
      </c>
      <c r="Q4546">
        <v>8</v>
      </c>
      <c r="R4546">
        <v>400</v>
      </c>
      <c r="S4546">
        <v>3.1</v>
      </c>
      <c r="T4546" s="1">
        <v>42798</v>
      </c>
      <c r="U4546" t="s">
        <v>28</v>
      </c>
      <c r="V4546" t="s">
        <v>20707</v>
      </c>
      <c r="W4546" t="s">
        <v>20710</v>
      </c>
      <c r="X4546" t="s">
        <v>20668</v>
      </c>
      <c r="Y4546" t="s">
        <v>20674</v>
      </c>
      <c r="Z4546">
        <v>3</v>
      </c>
      <c r="AA4546" t="s">
        <v>20675</v>
      </c>
    </row>
    <row r="4547" spans="1:27" x14ac:dyDescent="0.3">
      <c r="A4547">
        <v>18376510</v>
      </c>
      <c r="B4547" t="s">
        <v>7015</v>
      </c>
      <c r="C4547">
        <v>1</v>
      </c>
      <c r="D4547" t="s">
        <v>21</v>
      </c>
      <c r="E4547" t="s">
        <v>7374</v>
      </c>
      <c r="F4547" t="s">
        <v>235</v>
      </c>
      <c r="G4547" t="s">
        <v>234</v>
      </c>
      <c r="H4547">
        <v>77.162585300000003</v>
      </c>
      <c r="I4547">
        <v>28.706459899999999</v>
      </c>
      <c r="J4547" t="s">
        <v>1045</v>
      </c>
      <c r="K4547" t="s">
        <v>26</v>
      </c>
      <c r="L4547" t="s">
        <v>27</v>
      </c>
      <c r="M4547" t="s">
        <v>27</v>
      </c>
      <c r="N4547" t="s">
        <v>27</v>
      </c>
      <c r="O4547" t="s">
        <v>27</v>
      </c>
      <c r="P4547">
        <v>1</v>
      </c>
      <c r="Q4547">
        <v>4</v>
      </c>
      <c r="R4547">
        <v>400</v>
      </c>
      <c r="S4547">
        <v>3.1</v>
      </c>
      <c r="T4547" s="1">
        <v>41724</v>
      </c>
      <c r="U4547" t="s">
        <v>28</v>
      </c>
      <c r="V4547" t="s">
        <v>20707</v>
      </c>
      <c r="W4547" t="s">
        <v>20710</v>
      </c>
      <c r="X4547" t="s">
        <v>20664</v>
      </c>
      <c r="Y4547" t="s">
        <v>20674</v>
      </c>
      <c r="Z4547">
        <v>3</v>
      </c>
      <c r="AA4547" t="s">
        <v>20675</v>
      </c>
    </row>
    <row r="4548" spans="1:27" x14ac:dyDescent="0.3">
      <c r="A4548">
        <v>6094</v>
      </c>
      <c r="B4548" t="s">
        <v>7382</v>
      </c>
      <c r="C4548">
        <v>1</v>
      </c>
      <c r="D4548" t="s">
        <v>21</v>
      </c>
      <c r="E4548" t="s">
        <v>7383</v>
      </c>
      <c r="F4548" t="s">
        <v>471</v>
      </c>
      <c r="G4548" t="s">
        <v>472</v>
      </c>
      <c r="H4548">
        <v>77.306320200000002</v>
      </c>
      <c r="I4548">
        <v>28.659496399999998</v>
      </c>
      <c r="J4548" t="s">
        <v>673</v>
      </c>
      <c r="K4548" t="s">
        <v>26</v>
      </c>
      <c r="L4548" t="s">
        <v>27</v>
      </c>
      <c r="M4548" t="s">
        <v>27</v>
      </c>
      <c r="N4548" t="s">
        <v>27</v>
      </c>
      <c r="O4548" t="s">
        <v>27</v>
      </c>
      <c r="P4548">
        <v>1</v>
      </c>
      <c r="Q4548">
        <v>38</v>
      </c>
      <c r="R4548">
        <v>400</v>
      </c>
      <c r="S4548">
        <v>3.1</v>
      </c>
      <c r="T4548" s="1">
        <v>43156</v>
      </c>
      <c r="U4548" t="s">
        <v>28</v>
      </c>
      <c r="V4548" t="s">
        <v>20707</v>
      </c>
      <c r="W4548" t="s">
        <v>20710</v>
      </c>
      <c r="X4548" t="s">
        <v>20662</v>
      </c>
      <c r="Y4548" t="s">
        <v>20674</v>
      </c>
      <c r="Z4548">
        <v>2</v>
      </c>
      <c r="AA4548" t="s">
        <v>20676</v>
      </c>
    </row>
    <row r="4549" spans="1:27" x14ac:dyDescent="0.3">
      <c r="A4549">
        <v>18252395</v>
      </c>
      <c r="B4549" t="s">
        <v>7419</v>
      </c>
      <c r="C4549">
        <v>1</v>
      </c>
      <c r="D4549" t="s">
        <v>21</v>
      </c>
      <c r="E4549" t="s">
        <v>7420</v>
      </c>
      <c r="F4549" t="s">
        <v>228</v>
      </c>
      <c r="G4549" t="s">
        <v>229</v>
      </c>
      <c r="H4549">
        <v>77.298298200000005</v>
      </c>
      <c r="I4549">
        <v>28.6424254</v>
      </c>
      <c r="J4549" t="s">
        <v>730</v>
      </c>
      <c r="K4549" t="s">
        <v>26</v>
      </c>
      <c r="L4549" t="s">
        <v>27</v>
      </c>
      <c r="M4549" t="s">
        <v>27</v>
      </c>
      <c r="N4549" t="s">
        <v>27</v>
      </c>
      <c r="O4549" t="s">
        <v>27</v>
      </c>
      <c r="P4549">
        <v>1</v>
      </c>
      <c r="Q4549">
        <v>9</v>
      </c>
      <c r="R4549">
        <v>400</v>
      </c>
      <c r="S4549">
        <v>3.1</v>
      </c>
      <c r="T4549" s="1">
        <v>42403</v>
      </c>
      <c r="U4549" t="s">
        <v>28</v>
      </c>
      <c r="V4549" t="s">
        <v>20707</v>
      </c>
      <c r="W4549" t="s">
        <v>20710</v>
      </c>
      <c r="X4549" t="s">
        <v>20661</v>
      </c>
      <c r="Y4549" t="s">
        <v>20674</v>
      </c>
      <c r="Z4549">
        <v>2</v>
      </c>
      <c r="AA4549" t="s">
        <v>20676</v>
      </c>
    </row>
    <row r="4550" spans="1:27" x14ac:dyDescent="0.3">
      <c r="A4550">
        <v>18384135</v>
      </c>
      <c r="B4550" t="s">
        <v>7015</v>
      </c>
      <c r="C4550">
        <v>1</v>
      </c>
      <c r="D4550" t="s">
        <v>21</v>
      </c>
      <c r="E4550" t="s">
        <v>7429</v>
      </c>
      <c r="F4550" t="s">
        <v>618</v>
      </c>
      <c r="G4550" t="s">
        <v>619</v>
      </c>
      <c r="H4550">
        <v>77.121795289999994</v>
      </c>
      <c r="I4550">
        <v>28.550347200000001</v>
      </c>
      <c r="J4550" t="s">
        <v>1045</v>
      </c>
      <c r="K4550" t="s">
        <v>26</v>
      </c>
      <c r="L4550" t="s">
        <v>27</v>
      </c>
      <c r="M4550" t="s">
        <v>27</v>
      </c>
      <c r="N4550" t="s">
        <v>27</v>
      </c>
      <c r="O4550" t="s">
        <v>27</v>
      </c>
      <c r="P4550">
        <v>1</v>
      </c>
      <c r="Q4550">
        <v>5</v>
      </c>
      <c r="R4550">
        <v>400</v>
      </c>
      <c r="S4550">
        <v>3.1</v>
      </c>
      <c r="T4550" s="1">
        <v>42408</v>
      </c>
      <c r="U4550" t="s">
        <v>28</v>
      </c>
      <c r="V4550" t="s">
        <v>20707</v>
      </c>
      <c r="W4550" t="s">
        <v>20710</v>
      </c>
      <c r="X4550" t="s">
        <v>20661</v>
      </c>
      <c r="Y4550" t="s">
        <v>20674</v>
      </c>
      <c r="Z4550">
        <v>2</v>
      </c>
      <c r="AA4550" t="s">
        <v>20676</v>
      </c>
    </row>
    <row r="4551" spans="1:27" x14ac:dyDescent="0.3">
      <c r="A4551">
        <v>18413811</v>
      </c>
      <c r="B4551" t="s">
        <v>7447</v>
      </c>
      <c r="C4551">
        <v>1</v>
      </c>
      <c r="D4551" t="s">
        <v>21</v>
      </c>
      <c r="E4551" t="s">
        <v>7448</v>
      </c>
      <c r="F4551" t="s">
        <v>2031</v>
      </c>
      <c r="G4551" t="s">
        <v>2032</v>
      </c>
      <c r="H4551">
        <v>77.287716799999998</v>
      </c>
      <c r="I4551">
        <v>28.539380000000001</v>
      </c>
      <c r="J4551" t="s">
        <v>548</v>
      </c>
      <c r="K4551" t="s">
        <v>26</v>
      </c>
      <c r="L4551" t="s">
        <v>27</v>
      </c>
      <c r="M4551" t="s">
        <v>27</v>
      </c>
      <c r="N4551" t="s">
        <v>27</v>
      </c>
      <c r="O4551" t="s">
        <v>27</v>
      </c>
      <c r="P4551">
        <v>1</v>
      </c>
      <c r="Q4551">
        <v>4</v>
      </c>
      <c r="R4551">
        <v>400</v>
      </c>
      <c r="S4551">
        <v>3.1</v>
      </c>
      <c r="T4551" s="1">
        <v>42752</v>
      </c>
      <c r="U4551" t="s">
        <v>28</v>
      </c>
      <c r="V4551" t="s">
        <v>20707</v>
      </c>
      <c r="W4551" t="s">
        <v>20710</v>
      </c>
      <c r="X4551" t="s">
        <v>20668</v>
      </c>
      <c r="Y4551" t="s">
        <v>20674</v>
      </c>
      <c r="Z4551">
        <v>1</v>
      </c>
      <c r="AA4551" t="s">
        <v>20677</v>
      </c>
    </row>
    <row r="4552" spans="1:27" x14ac:dyDescent="0.3">
      <c r="A4552">
        <v>18254676</v>
      </c>
      <c r="B4552" t="s">
        <v>7473</v>
      </c>
      <c r="C4552">
        <v>1</v>
      </c>
      <c r="D4552" t="s">
        <v>21</v>
      </c>
      <c r="E4552" t="s">
        <v>7474</v>
      </c>
      <c r="F4552" t="s">
        <v>2691</v>
      </c>
      <c r="G4552" t="s">
        <v>2692</v>
      </c>
      <c r="H4552">
        <v>77.114852499999998</v>
      </c>
      <c r="I4552">
        <v>28.698133200000001</v>
      </c>
      <c r="J4552" t="s">
        <v>1354</v>
      </c>
      <c r="K4552" t="s">
        <v>26</v>
      </c>
      <c r="L4552" t="s">
        <v>27</v>
      </c>
      <c r="M4552" t="s">
        <v>27</v>
      </c>
      <c r="N4552" t="s">
        <v>27</v>
      </c>
      <c r="O4552" t="s">
        <v>27</v>
      </c>
      <c r="P4552">
        <v>1</v>
      </c>
      <c r="Q4552">
        <v>20</v>
      </c>
      <c r="R4552">
        <v>400</v>
      </c>
      <c r="S4552">
        <v>3.1</v>
      </c>
      <c r="T4552" s="1">
        <v>41655</v>
      </c>
      <c r="U4552" t="s">
        <v>28</v>
      </c>
      <c r="V4552" t="s">
        <v>20707</v>
      </c>
      <c r="W4552" t="s">
        <v>20710</v>
      </c>
      <c r="X4552" t="s">
        <v>20664</v>
      </c>
      <c r="Y4552" t="s">
        <v>20674</v>
      </c>
      <c r="Z4552">
        <v>1</v>
      </c>
      <c r="AA4552" t="s">
        <v>20677</v>
      </c>
    </row>
    <row r="4553" spans="1:27" x14ac:dyDescent="0.3">
      <c r="A4553">
        <v>300472</v>
      </c>
      <c r="B4553" t="s">
        <v>1465</v>
      </c>
      <c r="C4553">
        <v>1</v>
      </c>
      <c r="D4553" t="s">
        <v>21</v>
      </c>
      <c r="E4553" t="s">
        <v>7483</v>
      </c>
      <c r="F4553" t="s">
        <v>1879</v>
      </c>
      <c r="G4553" t="s">
        <v>1880</v>
      </c>
      <c r="H4553">
        <v>77.069754970000005</v>
      </c>
      <c r="I4553">
        <v>28.62759745</v>
      </c>
      <c r="J4553" t="s">
        <v>476</v>
      </c>
      <c r="K4553" t="s">
        <v>26</v>
      </c>
      <c r="L4553" t="s">
        <v>27</v>
      </c>
      <c r="M4553" t="s">
        <v>27</v>
      </c>
      <c r="N4553" t="s">
        <v>27</v>
      </c>
      <c r="O4553" t="s">
        <v>27</v>
      </c>
      <c r="P4553">
        <v>1</v>
      </c>
      <c r="Q4553">
        <v>23</v>
      </c>
      <c r="R4553">
        <v>400</v>
      </c>
      <c r="S4553">
        <v>3.1</v>
      </c>
      <c r="T4553" s="1">
        <v>40184</v>
      </c>
      <c r="U4553" t="s">
        <v>28</v>
      </c>
      <c r="V4553" t="s">
        <v>20707</v>
      </c>
      <c r="W4553" t="s">
        <v>20710</v>
      </c>
      <c r="X4553" t="s">
        <v>20667</v>
      </c>
      <c r="Y4553" t="s">
        <v>20674</v>
      </c>
      <c r="Z4553">
        <v>1</v>
      </c>
      <c r="AA4553" t="s">
        <v>20677</v>
      </c>
    </row>
    <row r="4554" spans="1:27" x14ac:dyDescent="0.3">
      <c r="A4554">
        <v>18322676</v>
      </c>
      <c r="B4554" t="s">
        <v>6987</v>
      </c>
      <c r="C4554">
        <v>1</v>
      </c>
      <c r="D4554" t="s">
        <v>21</v>
      </c>
      <c r="E4554" t="s">
        <v>7499</v>
      </c>
      <c r="F4554" t="s">
        <v>78</v>
      </c>
      <c r="G4554" t="s">
        <v>79</v>
      </c>
      <c r="H4554">
        <v>77.241278600000001</v>
      </c>
      <c r="I4554">
        <v>28.579355499999998</v>
      </c>
      <c r="J4554" t="s">
        <v>846</v>
      </c>
      <c r="K4554" t="s">
        <v>26</v>
      </c>
      <c r="L4554" t="s">
        <v>27</v>
      </c>
      <c r="M4554" t="s">
        <v>27</v>
      </c>
      <c r="N4554" t="s">
        <v>27</v>
      </c>
      <c r="O4554" t="s">
        <v>27</v>
      </c>
      <c r="P4554">
        <v>1</v>
      </c>
      <c r="Q4554">
        <v>9</v>
      </c>
      <c r="R4554">
        <v>400</v>
      </c>
      <c r="S4554">
        <v>3.1</v>
      </c>
      <c r="T4554" s="1">
        <v>41266</v>
      </c>
      <c r="U4554" t="s">
        <v>28</v>
      </c>
      <c r="V4554" t="s">
        <v>20707</v>
      </c>
      <c r="W4554" t="s">
        <v>20710</v>
      </c>
      <c r="X4554" t="s">
        <v>20665</v>
      </c>
      <c r="Y4554" t="s">
        <v>20678</v>
      </c>
      <c r="Z4554">
        <v>12</v>
      </c>
      <c r="AA4554" t="s">
        <v>6631</v>
      </c>
    </row>
    <row r="4555" spans="1:27" x14ac:dyDescent="0.3">
      <c r="A4555">
        <v>18416369</v>
      </c>
      <c r="B4555" t="s">
        <v>7506</v>
      </c>
      <c r="C4555">
        <v>1</v>
      </c>
      <c r="D4555" t="s">
        <v>21</v>
      </c>
      <c r="E4555" t="s">
        <v>7507</v>
      </c>
      <c r="F4555" t="s">
        <v>676</v>
      </c>
      <c r="G4555" t="s">
        <v>677</v>
      </c>
      <c r="H4555">
        <v>77.282759200000001</v>
      </c>
      <c r="I4555">
        <v>28.6391685</v>
      </c>
      <c r="J4555" t="s">
        <v>2752</v>
      </c>
      <c r="K4555" t="s">
        <v>26</v>
      </c>
      <c r="L4555" t="s">
        <v>27</v>
      </c>
      <c r="M4555" t="s">
        <v>27</v>
      </c>
      <c r="N4555" t="s">
        <v>27</v>
      </c>
      <c r="O4555" t="s">
        <v>27</v>
      </c>
      <c r="P4555">
        <v>1</v>
      </c>
      <c r="Q4555">
        <v>7</v>
      </c>
      <c r="R4555">
        <v>400</v>
      </c>
      <c r="S4555">
        <v>3.1</v>
      </c>
      <c r="T4555" s="1">
        <v>40518</v>
      </c>
      <c r="U4555" t="s">
        <v>28</v>
      </c>
      <c r="V4555" t="s">
        <v>20707</v>
      </c>
      <c r="W4555" t="s">
        <v>20710</v>
      </c>
      <c r="X4555" t="s">
        <v>20667</v>
      </c>
      <c r="Y4555" t="s">
        <v>20678</v>
      </c>
      <c r="Z4555">
        <v>12</v>
      </c>
      <c r="AA4555" t="s">
        <v>6631</v>
      </c>
    </row>
    <row r="4556" spans="1:27" x14ac:dyDescent="0.3">
      <c r="A4556">
        <v>18428880</v>
      </c>
      <c r="B4556" t="s">
        <v>7525</v>
      </c>
      <c r="C4556">
        <v>1</v>
      </c>
      <c r="D4556" t="s">
        <v>21</v>
      </c>
      <c r="E4556" t="s">
        <v>7526</v>
      </c>
      <c r="F4556" t="s">
        <v>62</v>
      </c>
      <c r="G4556" t="s">
        <v>63</v>
      </c>
      <c r="H4556">
        <v>77.176059100000003</v>
      </c>
      <c r="I4556">
        <v>28.566145299999999</v>
      </c>
      <c r="J4556" t="s">
        <v>572</v>
      </c>
      <c r="K4556" t="s">
        <v>26</v>
      </c>
      <c r="L4556" t="s">
        <v>27</v>
      </c>
      <c r="M4556" t="s">
        <v>27</v>
      </c>
      <c r="N4556" t="s">
        <v>27</v>
      </c>
      <c r="O4556" t="s">
        <v>27</v>
      </c>
      <c r="P4556">
        <v>1</v>
      </c>
      <c r="Q4556">
        <v>5</v>
      </c>
      <c r="R4556">
        <v>400</v>
      </c>
      <c r="S4556">
        <v>3.1</v>
      </c>
      <c r="T4556" s="1">
        <v>41252</v>
      </c>
      <c r="U4556" t="s">
        <v>28</v>
      </c>
      <c r="V4556" t="s">
        <v>20707</v>
      </c>
      <c r="W4556" t="s">
        <v>20710</v>
      </c>
      <c r="X4556" t="s">
        <v>20665</v>
      </c>
      <c r="Y4556" t="s">
        <v>20678</v>
      </c>
      <c r="Z4556">
        <v>12</v>
      </c>
      <c r="AA4556" t="s">
        <v>6631</v>
      </c>
    </row>
    <row r="4557" spans="1:27" x14ac:dyDescent="0.3">
      <c r="A4557">
        <v>18414465</v>
      </c>
      <c r="B4557" t="s">
        <v>7547</v>
      </c>
      <c r="C4557">
        <v>1</v>
      </c>
      <c r="D4557" t="s">
        <v>21</v>
      </c>
      <c r="E4557" t="s">
        <v>7548</v>
      </c>
      <c r="F4557" t="s">
        <v>3406</v>
      </c>
      <c r="G4557" t="s">
        <v>3407</v>
      </c>
      <c r="H4557">
        <v>77.198122499999997</v>
      </c>
      <c r="I4557">
        <v>28.538133500000001</v>
      </c>
      <c r="J4557" t="s">
        <v>525</v>
      </c>
      <c r="K4557" t="s">
        <v>26</v>
      </c>
      <c r="L4557" t="s">
        <v>27</v>
      </c>
      <c r="M4557" t="s">
        <v>27</v>
      </c>
      <c r="N4557" t="s">
        <v>27</v>
      </c>
      <c r="O4557" t="s">
        <v>27</v>
      </c>
      <c r="P4557">
        <v>1</v>
      </c>
      <c r="Q4557">
        <v>8</v>
      </c>
      <c r="R4557">
        <v>400</v>
      </c>
      <c r="S4557">
        <v>3.1</v>
      </c>
      <c r="T4557" s="1">
        <v>43055</v>
      </c>
      <c r="U4557" t="s">
        <v>28</v>
      </c>
      <c r="V4557" t="s">
        <v>20707</v>
      </c>
      <c r="W4557" t="s">
        <v>20710</v>
      </c>
      <c r="X4557" t="s">
        <v>20668</v>
      </c>
      <c r="Y4557" t="s">
        <v>20678</v>
      </c>
      <c r="Z4557">
        <v>11</v>
      </c>
      <c r="AA4557" t="s">
        <v>20679</v>
      </c>
    </row>
    <row r="4558" spans="1:27" x14ac:dyDescent="0.3">
      <c r="A4558">
        <v>2578</v>
      </c>
      <c r="B4558" t="s">
        <v>7562</v>
      </c>
      <c r="C4558">
        <v>1</v>
      </c>
      <c r="D4558" t="s">
        <v>21</v>
      </c>
      <c r="E4558" t="s">
        <v>7563</v>
      </c>
      <c r="F4558" t="s">
        <v>1911</v>
      </c>
      <c r="G4558" t="s">
        <v>1912</v>
      </c>
      <c r="H4558">
        <v>77.268119420000005</v>
      </c>
      <c r="I4558">
        <v>28.56171513</v>
      </c>
      <c r="J4558" t="s">
        <v>5742</v>
      </c>
      <c r="K4558" t="s">
        <v>26</v>
      </c>
      <c r="L4558" t="s">
        <v>27</v>
      </c>
      <c r="M4558" t="s">
        <v>27</v>
      </c>
      <c r="N4558" t="s">
        <v>27</v>
      </c>
      <c r="O4558" t="s">
        <v>27</v>
      </c>
      <c r="P4558">
        <v>1</v>
      </c>
      <c r="Q4558">
        <v>28</v>
      </c>
      <c r="R4558">
        <v>400</v>
      </c>
      <c r="S4558">
        <v>3.1</v>
      </c>
      <c r="T4558" s="1">
        <v>43416</v>
      </c>
      <c r="U4558" t="s">
        <v>28</v>
      </c>
      <c r="V4558" t="s">
        <v>20707</v>
      </c>
      <c r="W4558" t="s">
        <v>20710</v>
      </c>
      <c r="X4558" t="s">
        <v>20662</v>
      </c>
      <c r="Y4558" t="s">
        <v>20678</v>
      </c>
      <c r="Z4558">
        <v>11</v>
      </c>
      <c r="AA4558" t="s">
        <v>20679</v>
      </c>
    </row>
    <row r="4559" spans="1:27" x14ac:dyDescent="0.3">
      <c r="A4559">
        <v>18424971</v>
      </c>
      <c r="B4559" t="s">
        <v>7604</v>
      </c>
      <c r="C4559">
        <v>1</v>
      </c>
      <c r="D4559" t="s">
        <v>21</v>
      </c>
      <c r="E4559" t="s">
        <v>7605</v>
      </c>
      <c r="F4559" t="s">
        <v>1802</v>
      </c>
      <c r="G4559" t="s">
        <v>1803</v>
      </c>
      <c r="H4559">
        <v>77.198570840000002</v>
      </c>
      <c r="I4559">
        <v>28.560692679999999</v>
      </c>
      <c r="J4559" t="s">
        <v>554</v>
      </c>
      <c r="K4559" t="s">
        <v>26</v>
      </c>
      <c r="L4559" t="s">
        <v>27</v>
      </c>
      <c r="M4559" t="s">
        <v>27</v>
      </c>
      <c r="N4559" t="s">
        <v>27</v>
      </c>
      <c r="O4559" t="s">
        <v>27</v>
      </c>
      <c r="P4559">
        <v>1</v>
      </c>
      <c r="Q4559">
        <v>8</v>
      </c>
      <c r="R4559">
        <v>400</v>
      </c>
      <c r="S4559">
        <v>3.1</v>
      </c>
      <c r="T4559" s="1">
        <v>43407</v>
      </c>
      <c r="U4559" t="s">
        <v>28</v>
      </c>
      <c r="V4559" t="s">
        <v>20707</v>
      </c>
      <c r="W4559" t="s">
        <v>20710</v>
      </c>
      <c r="X4559" t="s">
        <v>20662</v>
      </c>
      <c r="Y4559" t="s">
        <v>20678</v>
      </c>
      <c r="Z4559">
        <v>11</v>
      </c>
      <c r="AA4559" t="s">
        <v>20679</v>
      </c>
    </row>
    <row r="4560" spans="1:27" x14ac:dyDescent="0.3">
      <c r="A4560">
        <v>18416860</v>
      </c>
      <c r="B4560" t="s">
        <v>7042</v>
      </c>
      <c r="C4560">
        <v>1</v>
      </c>
      <c r="D4560" t="s">
        <v>21</v>
      </c>
      <c r="E4560" t="s">
        <v>7641</v>
      </c>
      <c r="F4560" t="s">
        <v>641</v>
      </c>
      <c r="G4560" t="s">
        <v>642</v>
      </c>
      <c r="H4560">
        <v>0</v>
      </c>
      <c r="I4560">
        <v>0</v>
      </c>
      <c r="J4560" t="s">
        <v>7642</v>
      </c>
      <c r="K4560" t="s">
        <v>26</v>
      </c>
      <c r="L4560" t="s">
        <v>27</v>
      </c>
      <c r="M4560" t="s">
        <v>27</v>
      </c>
      <c r="N4560" t="s">
        <v>27</v>
      </c>
      <c r="O4560" t="s">
        <v>27</v>
      </c>
      <c r="P4560">
        <v>1</v>
      </c>
      <c r="Q4560">
        <v>10</v>
      </c>
      <c r="R4560">
        <v>400</v>
      </c>
      <c r="S4560">
        <v>3.1</v>
      </c>
      <c r="T4560" s="1">
        <v>42301</v>
      </c>
      <c r="U4560" t="s">
        <v>28</v>
      </c>
      <c r="V4560" t="s">
        <v>20707</v>
      </c>
      <c r="W4560" t="s">
        <v>20710</v>
      </c>
      <c r="X4560" t="s">
        <v>20669</v>
      </c>
      <c r="Y4560" t="s">
        <v>20678</v>
      </c>
      <c r="Z4560">
        <v>10</v>
      </c>
      <c r="AA4560" t="s">
        <v>20680</v>
      </c>
    </row>
    <row r="4561" spans="1:27" x14ac:dyDescent="0.3">
      <c r="A4561">
        <v>18442666</v>
      </c>
      <c r="B4561" t="s">
        <v>7665</v>
      </c>
      <c r="C4561">
        <v>1</v>
      </c>
      <c r="D4561" t="s">
        <v>21</v>
      </c>
      <c r="E4561" t="s">
        <v>7666</v>
      </c>
      <c r="F4561" t="s">
        <v>235</v>
      </c>
      <c r="G4561" t="s">
        <v>234</v>
      </c>
      <c r="H4561">
        <v>77.162491500000002</v>
      </c>
      <c r="I4561">
        <v>28.706386200000001</v>
      </c>
      <c r="J4561" t="s">
        <v>850</v>
      </c>
      <c r="K4561" t="s">
        <v>26</v>
      </c>
      <c r="L4561" t="s">
        <v>27</v>
      </c>
      <c r="M4561" t="s">
        <v>27</v>
      </c>
      <c r="N4561" t="s">
        <v>27</v>
      </c>
      <c r="O4561" t="s">
        <v>27</v>
      </c>
      <c r="P4561">
        <v>1</v>
      </c>
      <c r="Q4561">
        <v>4</v>
      </c>
      <c r="R4561">
        <v>400</v>
      </c>
      <c r="S4561">
        <v>3.1</v>
      </c>
      <c r="T4561" s="1">
        <v>43374</v>
      </c>
      <c r="U4561" t="s">
        <v>28</v>
      </c>
      <c r="V4561" t="s">
        <v>20707</v>
      </c>
      <c r="W4561" t="s">
        <v>20710</v>
      </c>
      <c r="X4561" t="s">
        <v>20662</v>
      </c>
      <c r="Y4561" t="s">
        <v>20678</v>
      </c>
      <c r="Z4561">
        <v>10</v>
      </c>
      <c r="AA4561" t="s">
        <v>20680</v>
      </c>
    </row>
    <row r="4562" spans="1:27" x14ac:dyDescent="0.3">
      <c r="A4562">
        <v>8508</v>
      </c>
      <c r="B4562" t="s">
        <v>6985</v>
      </c>
      <c r="C4562">
        <v>1</v>
      </c>
      <c r="D4562" t="s">
        <v>21</v>
      </c>
      <c r="E4562" t="s">
        <v>7668</v>
      </c>
      <c r="F4562" t="s">
        <v>1879</v>
      </c>
      <c r="G4562" t="s">
        <v>1880</v>
      </c>
      <c r="H4562">
        <v>77.079511100000005</v>
      </c>
      <c r="I4562">
        <v>28.6385334</v>
      </c>
      <c r="J4562" t="s">
        <v>821</v>
      </c>
      <c r="K4562" t="s">
        <v>26</v>
      </c>
      <c r="L4562" t="s">
        <v>27</v>
      </c>
      <c r="M4562" t="s">
        <v>27</v>
      </c>
      <c r="N4562" t="s">
        <v>27</v>
      </c>
      <c r="O4562" t="s">
        <v>27</v>
      </c>
      <c r="P4562">
        <v>1</v>
      </c>
      <c r="Q4562">
        <v>17</v>
      </c>
      <c r="R4562">
        <v>400</v>
      </c>
      <c r="S4562">
        <v>3.1</v>
      </c>
      <c r="T4562" s="1">
        <v>42658</v>
      </c>
      <c r="U4562" t="s">
        <v>28</v>
      </c>
      <c r="V4562" t="s">
        <v>20707</v>
      </c>
      <c r="W4562" t="s">
        <v>20710</v>
      </c>
      <c r="X4562" t="s">
        <v>20661</v>
      </c>
      <c r="Y4562" t="s">
        <v>20678</v>
      </c>
      <c r="Z4562">
        <v>10</v>
      </c>
      <c r="AA4562" t="s">
        <v>20680</v>
      </c>
    </row>
    <row r="4563" spans="1:27" x14ac:dyDescent="0.3">
      <c r="A4563">
        <v>311971</v>
      </c>
      <c r="B4563" t="s">
        <v>7673</v>
      </c>
      <c r="C4563">
        <v>1</v>
      </c>
      <c r="D4563" t="s">
        <v>21</v>
      </c>
      <c r="E4563" t="s">
        <v>7674</v>
      </c>
      <c r="F4563" t="s">
        <v>1159</v>
      </c>
      <c r="G4563" t="s">
        <v>1160</v>
      </c>
      <c r="H4563">
        <v>77.206877500000004</v>
      </c>
      <c r="I4563">
        <v>28.559945500000001</v>
      </c>
      <c r="J4563" t="s">
        <v>548</v>
      </c>
      <c r="K4563" t="s">
        <v>26</v>
      </c>
      <c r="L4563" t="s">
        <v>27</v>
      </c>
      <c r="M4563" t="s">
        <v>27</v>
      </c>
      <c r="N4563" t="s">
        <v>27</v>
      </c>
      <c r="O4563" t="s">
        <v>27</v>
      </c>
      <c r="P4563">
        <v>1</v>
      </c>
      <c r="Q4563">
        <v>9</v>
      </c>
      <c r="R4563">
        <v>400</v>
      </c>
      <c r="S4563">
        <v>3.1</v>
      </c>
      <c r="T4563" s="1">
        <v>41206</v>
      </c>
      <c r="U4563" t="s">
        <v>28</v>
      </c>
      <c r="V4563" t="s">
        <v>20707</v>
      </c>
      <c r="W4563" t="s">
        <v>20710</v>
      </c>
      <c r="X4563" t="s">
        <v>20665</v>
      </c>
      <c r="Y4563" t="s">
        <v>20678</v>
      </c>
      <c r="Z4563">
        <v>10</v>
      </c>
      <c r="AA4563" t="s">
        <v>20680</v>
      </c>
    </row>
    <row r="4564" spans="1:27" x14ac:dyDescent="0.3">
      <c r="A4564">
        <v>18312478</v>
      </c>
      <c r="B4564" t="s">
        <v>7682</v>
      </c>
      <c r="C4564">
        <v>1</v>
      </c>
      <c r="D4564" t="s">
        <v>21</v>
      </c>
      <c r="E4564" t="s">
        <v>7683</v>
      </c>
      <c r="F4564" t="s">
        <v>895</v>
      </c>
      <c r="G4564" t="s">
        <v>896</v>
      </c>
      <c r="H4564">
        <v>77.173710200000002</v>
      </c>
      <c r="I4564">
        <v>28.644700199999999</v>
      </c>
      <c r="J4564" t="s">
        <v>554</v>
      </c>
      <c r="K4564" t="s">
        <v>26</v>
      </c>
      <c r="L4564" t="s">
        <v>27</v>
      </c>
      <c r="M4564" t="s">
        <v>27</v>
      </c>
      <c r="N4564" t="s">
        <v>27</v>
      </c>
      <c r="O4564" t="s">
        <v>27</v>
      </c>
      <c r="P4564">
        <v>1</v>
      </c>
      <c r="Q4564">
        <v>5</v>
      </c>
      <c r="R4564">
        <v>200</v>
      </c>
      <c r="S4564">
        <v>3.1</v>
      </c>
      <c r="T4564" s="1">
        <v>41536</v>
      </c>
      <c r="U4564" t="s">
        <v>28</v>
      </c>
      <c r="V4564" t="s">
        <v>20707</v>
      </c>
      <c r="W4564" t="s">
        <v>20710</v>
      </c>
      <c r="X4564" t="s">
        <v>20658</v>
      </c>
      <c r="Y4564" t="s">
        <v>20659</v>
      </c>
      <c r="Z4564">
        <v>9</v>
      </c>
      <c r="AA4564" t="s">
        <v>20660</v>
      </c>
    </row>
    <row r="4565" spans="1:27" x14ac:dyDescent="0.3">
      <c r="A4565">
        <v>309481</v>
      </c>
      <c r="B4565" t="s">
        <v>7696</v>
      </c>
      <c r="C4565">
        <v>1</v>
      </c>
      <c r="D4565" t="s">
        <v>21</v>
      </c>
      <c r="E4565" t="s">
        <v>7697</v>
      </c>
      <c r="F4565" t="s">
        <v>162</v>
      </c>
      <c r="G4565" t="s">
        <v>163</v>
      </c>
      <c r="H4565">
        <v>77.273885899999996</v>
      </c>
      <c r="I4565">
        <v>28.658071799999998</v>
      </c>
      <c r="J4565" t="s">
        <v>673</v>
      </c>
      <c r="K4565" t="s">
        <v>26</v>
      </c>
      <c r="L4565" t="s">
        <v>27</v>
      </c>
      <c r="M4565" t="s">
        <v>27</v>
      </c>
      <c r="N4565" t="s">
        <v>27</v>
      </c>
      <c r="O4565" t="s">
        <v>27</v>
      </c>
      <c r="P4565">
        <v>1</v>
      </c>
      <c r="Q4565">
        <v>13</v>
      </c>
      <c r="R4565">
        <v>200</v>
      </c>
      <c r="S4565">
        <v>3.1</v>
      </c>
      <c r="T4565" s="1">
        <v>40793</v>
      </c>
      <c r="U4565" t="s">
        <v>28</v>
      </c>
      <c r="V4565" t="s">
        <v>20707</v>
      </c>
      <c r="W4565" t="s">
        <v>20710</v>
      </c>
      <c r="X4565" t="s">
        <v>20663</v>
      </c>
      <c r="Y4565" t="s">
        <v>20659</v>
      </c>
      <c r="Z4565">
        <v>9</v>
      </c>
      <c r="AA4565" t="s">
        <v>20660</v>
      </c>
    </row>
    <row r="4566" spans="1:27" x14ac:dyDescent="0.3">
      <c r="A4566">
        <v>18264996</v>
      </c>
      <c r="B4566" t="s">
        <v>7734</v>
      </c>
      <c r="C4566">
        <v>1</v>
      </c>
      <c r="D4566" t="s">
        <v>21</v>
      </c>
      <c r="E4566" t="s">
        <v>7735</v>
      </c>
      <c r="F4566" t="s">
        <v>1879</v>
      </c>
      <c r="G4566" t="s">
        <v>1880</v>
      </c>
      <c r="H4566">
        <v>77.068712300000001</v>
      </c>
      <c r="I4566">
        <v>28.634234299999999</v>
      </c>
      <c r="J4566" t="s">
        <v>7736</v>
      </c>
      <c r="K4566" t="s">
        <v>26</v>
      </c>
      <c r="L4566" t="s">
        <v>27</v>
      </c>
      <c r="M4566" t="s">
        <v>27</v>
      </c>
      <c r="N4566" t="s">
        <v>27</v>
      </c>
      <c r="O4566" t="s">
        <v>27</v>
      </c>
      <c r="P4566">
        <v>1</v>
      </c>
      <c r="Q4566">
        <v>8</v>
      </c>
      <c r="R4566">
        <v>200</v>
      </c>
      <c r="S4566">
        <v>3.1</v>
      </c>
      <c r="T4566" s="1">
        <v>42261</v>
      </c>
      <c r="U4566" t="s">
        <v>28</v>
      </c>
      <c r="V4566" t="s">
        <v>20707</v>
      </c>
      <c r="W4566" t="s">
        <v>20710</v>
      </c>
      <c r="X4566" t="s">
        <v>20669</v>
      </c>
      <c r="Y4566" t="s">
        <v>20659</v>
      </c>
      <c r="Z4566">
        <v>9</v>
      </c>
      <c r="AA4566" t="s">
        <v>20660</v>
      </c>
    </row>
    <row r="4567" spans="1:27" x14ac:dyDescent="0.3">
      <c r="A4567">
        <v>7889</v>
      </c>
      <c r="B4567" t="s">
        <v>7751</v>
      </c>
      <c r="C4567">
        <v>1</v>
      </c>
      <c r="D4567" t="s">
        <v>21</v>
      </c>
      <c r="E4567" t="s">
        <v>7752</v>
      </c>
      <c r="F4567" t="s">
        <v>78</v>
      </c>
      <c r="G4567" t="s">
        <v>79</v>
      </c>
      <c r="H4567">
        <v>77.245050500000005</v>
      </c>
      <c r="I4567">
        <v>28.582851300000002</v>
      </c>
      <c r="J4567" t="s">
        <v>4061</v>
      </c>
      <c r="K4567" t="s">
        <v>26</v>
      </c>
      <c r="L4567" t="s">
        <v>27</v>
      </c>
      <c r="M4567" t="s">
        <v>27</v>
      </c>
      <c r="N4567" t="s">
        <v>27</v>
      </c>
      <c r="O4567" t="s">
        <v>27</v>
      </c>
      <c r="P4567">
        <v>1</v>
      </c>
      <c r="Q4567">
        <v>16</v>
      </c>
      <c r="R4567">
        <v>200</v>
      </c>
      <c r="S4567">
        <v>3.1</v>
      </c>
      <c r="T4567" s="1">
        <v>41853</v>
      </c>
      <c r="U4567" t="s">
        <v>28</v>
      </c>
      <c r="V4567" t="s">
        <v>20707</v>
      </c>
      <c r="W4567" t="s">
        <v>20710</v>
      </c>
      <c r="X4567" t="s">
        <v>20664</v>
      </c>
      <c r="Y4567" t="s">
        <v>20659</v>
      </c>
      <c r="Z4567">
        <v>8</v>
      </c>
      <c r="AA4567" t="s">
        <v>20666</v>
      </c>
    </row>
    <row r="4568" spans="1:27" x14ac:dyDescent="0.3">
      <c r="A4568">
        <v>18346857</v>
      </c>
      <c r="B4568" t="s">
        <v>7761</v>
      </c>
      <c r="C4568">
        <v>1</v>
      </c>
      <c r="D4568" t="s">
        <v>21</v>
      </c>
      <c r="E4568" t="s">
        <v>7762</v>
      </c>
      <c r="F4568" t="s">
        <v>1952</v>
      </c>
      <c r="G4568" t="s">
        <v>1953</v>
      </c>
      <c r="H4568">
        <v>77.2202427</v>
      </c>
      <c r="I4568">
        <v>28.5853283</v>
      </c>
      <c r="J4568" t="s">
        <v>515</v>
      </c>
      <c r="K4568" t="s">
        <v>26</v>
      </c>
      <c r="L4568" t="s">
        <v>27</v>
      </c>
      <c r="M4568" t="s">
        <v>27</v>
      </c>
      <c r="N4568" t="s">
        <v>27</v>
      </c>
      <c r="O4568" t="s">
        <v>27</v>
      </c>
      <c r="P4568">
        <v>1</v>
      </c>
      <c r="Q4568">
        <v>8</v>
      </c>
      <c r="R4568">
        <v>200</v>
      </c>
      <c r="S4568">
        <v>3.1</v>
      </c>
      <c r="T4568" s="1">
        <v>40392</v>
      </c>
      <c r="U4568" t="s">
        <v>28</v>
      </c>
      <c r="V4568" t="s">
        <v>20707</v>
      </c>
      <c r="W4568" t="s">
        <v>20710</v>
      </c>
      <c r="X4568" t="s">
        <v>20667</v>
      </c>
      <c r="Y4568" t="s">
        <v>20659</v>
      </c>
      <c r="Z4568">
        <v>8</v>
      </c>
      <c r="AA4568" t="s">
        <v>20666</v>
      </c>
    </row>
    <row r="4569" spans="1:27" x14ac:dyDescent="0.3">
      <c r="A4569">
        <v>18391581</v>
      </c>
      <c r="B4569" t="s">
        <v>1572</v>
      </c>
      <c r="C4569">
        <v>1</v>
      </c>
      <c r="D4569" t="s">
        <v>21</v>
      </c>
      <c r="E4569" t="s">
        <v>7769</v>
      </c>
      <c r="F4569" t="s">
        <v>1309</v>
      </c>
      <c r="G4569" t="s">
        <v>1310</v>
      </c>
      <c r="H4569">
        <v>77.106501600000001</v>
      </c>
      <c r="I4569">
        <v>28.642660200000002</v>
      </c>
      <c r="J4569" t="s">
        <v>1574</v>
      </c>
      <c r="K4569" t="s">
        <v>26</v>
      </c>
      <c r="L4569" t="s">
        <v>27</v>
      </c>
      <c r="M4569" t="s">
        <v>27</v>
      </c>
      <c r="N4569" t="s">
        <v>27</v>
      </c>
      <c r="O4569" t="s">
        <v>27</v>
      </c>
      <c r="P4569">
        <v>1</v>
      </c>
      <c r="Q4569">
        <v>8</v>
      </c>
      <c r="R4569">
        <v>200</v>
      </c>
      <c r="S4569">
        <v>3.1</v>
      </c>
      <c r="T4569" s="1">
        <v>40783</v>
      </c>
      <c r="U4569" t="s">
        <v>28</v>
      </c>
      <c r="V4569" t="s">
        <v>20707</v>
      </c>
      <c r="W4569" t="s">
        <v>20710</v>
      </c>
      <c r="X4569" t="s">
        <v>20663</v>
      </c>
      <c r="Y4569" t="s">
        <v>20659</v>
      </c>
      <c r="Z4569">
        <v>8</v>
      </c>
      <c r="AA4569" t="s">
        <v>20666</v>
      </c>
    </row>
    <row r="4570" spans="1:27" x14ac:dyDescent="0.3">
      <c r="A4570">
        <v>310874</v>
      </c>
      <c r="B4570" t="s">
        <v>7786</v>
      </c>
      <c r="C4570">
        <v>1</v>
      </c>
      <c r="D4570" t="s">
        <v>21</v>
      </c>
      <c r="E4570" t="s">
        <v>7787</v>
      </c>
      <c r="F4570" t="s">
        <v>471</v>
      </c>
      <c r="G4570" t="s">
        <v>472</v>
      </c>
      <c r="H4570">
        <v>77.306530100000003</v>
      </c>
      <c r="I4570">
        <v>28.6595397</v>
      </c>
      <c r="J4570" t="s">
        <v>515</v>
      </c>
      <c r="K4570" t="s">
        <v>26</v>
      </c>
      <c r="L4570" t="s">
        <v>27</v>
      </c>
      <c r="M4570" t="s">
        <v>27</v>
      </c>
      <c r="N4570" t="s">
        <v>27</v>
      </c>
      <c r="O4570" t="s">
        <v>27</v>
      </c>
      <c r="P4570">
        <v>1</v>
      </c>
      <c r="Q4570">
        <v>6</v>
      </c>
      <c r="R4570">
        <v>200</v>
      </c>
      <c r="S4570">
        <v>3.1</v>
      </c>
      <c r="T4570" s="1">
        <v>43292</v>
      </c>
      <c r="U4570" t="s">
        <v>28</v>
      </c>
      <c r="V4570" t="s">
        <v>20707</v>
      </c>
      <c r="W4570" t="s">
        <v>20710</v>
      </c>
      <c r="X4570" t="s">
        <v>20662</v>
      </c>
      <c r="Y4570" t="s">
        <v>20659</v>
      </c>
      <c r="Z4570">
        <v>7</v>
      </c>
      <c r="AA4570" t="s">
        <v>20670</v>
      </c>
    </row>
    <row r="4571" spans="1:27" x14ac:dyDescent="0.3">
      <c r="A4571">
        <v>2920</v>
      </c>
      <c r="B4571" t="s">
        <v>7842</v>
      </c>
      <c r="C4571">
        <v>1</v>
      </c>
      <c r="D4571" t="s">
        <v>21</v>
      </c>
      <c r="E4571" t="s">
        <v>7843</v>
      </c>
      <c r="F4571" t="s">
        <v>44</v>
      </c>
      <c r="G4571" t="s">
        <v>45</v>
      </c>
      <c r="H4571">
        <v>77.215141900000006</v>
      </c>
      <c r="I4571">
        <v>28.711161700000002</v>
      </c>
      <c r="J4571" t="s">
        <v>515</v>
      </c>
      <c r="K4571" t="s">
        <v>26</v>
      </c>
      <c r="L4571" t="s">
        <v>27</v>
      </c>
      <c r="M4571" t="s">
        <v>27</v>
      </c>
      <c r="N4571" t="s">
        <v>27</v>
      </c>
      <c r="O4571" t="s">
        <v>27</v>
      </c>
      <c r="P4571">
        <v>1</v>
      </c>
      <c r="Q4571">
        <v>10</v>
      </c>
      <c r="R4571">
        <v>200</v>
      </c>
      <c r="S4571">
        <v>3.1</v>
      </c>
      <c r="T4571" s="1">
        <v>42523</v>
      </c>
      <c r="U4571" t="s">
        <v>28</v>
      </c>
      <c r="V4571" t="s">
        <v>20707</v>
      </c>
      <c r="W4571" t="s">
        <v>20710</v>
      </c>
      <c r="X4571" t="s">
        <v>20661</v>
      </c>
      <c r="Y4571" t="s">
        <v>20671</v>
      </c>
      <c r="Z4571">
        <v>6</v>
      </c>
      <c r="AA4571" t="s">
        <v>20672</v>
      </c>
    </row>
    <row r="4572" spans="1:27" x14ac:dyDescent="0.3">
      <c r="A4572">
        <v>18400762</v>
      </c>
      <c r="B4572" t="s">
        <v>7852</v>
      </c>
      <c r="C4572">
        <v>1</v>
      </c>
      <c r="D4572" t="s">
        <v>21</v>
      </c>
      <c r="E4572" t="s">
        <v>7853</v>
      </c>
      <c r="F4572" t="s">
        <v>228</v>
      </c>
      <c r="G4572" t="s">
        <v>229</v>
      </c>
      <c r="H4572">
        <v>77.286024299999994</v>
      </c>
      <c r="I4572">
        <v>28.632654800000001</v>
      </c>
      <c r="J4572" t="s">
        <v>559</v>
      </c>
      <c r="K4572" t="s">
        <v>26</v>
      </c>
      <c r="L4572" t="s">
        <v>27</v>
      </c>
      <c r="M4572" t="s">
        <v>27</v>
      </c>
      <c r="N4572" t="s">
        <v>27</v>
      </c>
      <c r="O4572" t="s">
        <v>27</v>
      </c>
      <c r="P4572">
        <v>1</v>
      </c>
      <c r="Q4572">
        <v>6</v>
      </c>
      <c r="R4572">
        <v>200</v>
      </c>
      <c r="S4572">
        <v>3.1</v>
      </c>
      <c r="T4572" s="1">
        <v>41082</v>
      </c>
      <c r="U4572" t="s">
        <v>28</v>
      </c>
      <c r="V4572" t="s">
        <v>20707</v>
      </c>
      <c r="W4572" t="s">
        <v>20710</v>
      </c>
      <c r="X4572" t="s">
        <v>20665</v>
      </c>
      <c r="Y4572" t="s">
        <v>20671</v>
      </c>
      <c r="Z4572">
        <v>6</v>
      </c>
      <c r="AA4572" t="s">
        <v>20672</v>
      </c>
    </row>
    <row r="4573" spans="1:27" x14ac:dyDescent="0.3">
      <c r="A4573">
        <v>303582</v>
      </c>
      <c r="B4573" t="s">
        <v>7871</v>
      </c>
      <c r="C4573">
        <v>1</v>
      </c>
      <c r="D4573" t="s">
        <v>21</v>
      </c>
      <c r="E4573" t="s">
        <v>7872</v>
      </c>
      <c r="F4573" t="s">
        <v>248</v>
      </c>
      <c r="G4573" t="s">
        <v>249</v>
      </c>
      <c r="H4573">
        <v>77.2995552</v>
      </c>
      <c r="I4573">
        <v>28.6360907</v>
      </c>
      <c r="J4573" t="s">
        <v>7066</v>
      </c>
      <c r="K4573" t="s">
        <v>26</v>
      </c>
      <c r="L4573" t="s">
        <v>27</v>
      </c>
      <c r="M4573" t="s">
        <v>27</v>
      </c>
      <c r="N4573" t="s">
        <v>27</v>
      </c>
      <c r="O4573" t="s">
        <v>27</v>
      </c>
      <c r="P4573">
        <v>1</v>
      </c>
      <c r="Q4573">
        <v>26</v>
      </c>
      <c r="R4573">
        <v>200</v>
      </c>
      <c r="S4573">
        <v>3.1</v>
      </c>
      <c r="T4573" s="1">
        <v>41766</v>
      </c>
      <c r="U4573" t="s">
        <v>28</v>
      </c>
      <c r="V4573" t="s">
        <v>20707</v>
      </c>
      <c r="W4573" t="s">
        <v>20710</v>
      </c>
      <c r="X4573" t="s">
        <v>20664</v>
      </c>
      <c r="Y4573" t="s">
        <v>20671</v>
      </c>
      <c r="Z4573">
        <v>5</v>
      </c>
      <c r="AA4573" t="s">
        <v>20630</v>
      </c>
    </row>
    <row r="4574" spans="1:27" x14ac:dyDescent="0.3">
      <c r="A4574">
        <v>302514</v>
      </c>
      <c r="B4574" t="s">
        <v>7876</v>
      </c>
      <c r="C4574">
        <v>1</v>
      </c>
      <c r="D4574" t="s">
        <v>21</v>
      </c>
      <c r="E4574" t="s">
        <v>7877</v>
      </c>
      <c r="F4574" t="s">
        <v>78</v>
      </c>
      <c r="G4574" t="s">
        <v>79</v>
      </c>
      <c r="H4574">
        <v>77.247519999999994</v>
      </c>
      <c r="I4574">
        <v>28.581965700000001</v>
      </c>
      <c r="J4574" t="s">
        <v>788</v>
      </c>
      <c r="K4574" t="s">
        <v>26</v>
      </c>
      <c r="L4574" t="s">
        <v>27</v>
      </c>
      <c r="M4574" t="s">
        <v>27</v>
      </c>
      <c r="N4574" t="s">
        <v>27</v>
      </c>
      <c r="O4574" t="s">
        <v>27</v>
      </c>
      <c r="P4574">
        <v>1</v>
      </c>
      <c r="Q4574">
        <v>42</v>
      </c>
      <c r="R4574">
        <v>200</v>
      </c>
      <c r="S4574">
        <v>3.1</v>
      </c>
      <c r="T4574" s="1">
        <v>43228</v>
      </c>
      <c r="U4574" t="s">
        <v>28</v>
      </c>
      <c r="V4574" t="s">
        <v>20707</v>
      </c>
      <c r="W4574" t="s">
        <v>20710</v>
      </c>
      <c r="X4574" t="s">
        <v>20662</v>
      </c>
      <c r="Y4574" t="s">
        <v>20671</v>
      </c>
      <c r="Z4574">
        <v>5</v>
      </c>
      <c r="AA4574" t="s">
        <v>20630</v>
      </c>
    </row>
    <row r="4575" spans="1:27" x14ac:dyDescent="0.3">
      <c r="A4575">
        <v>301037</v>
      </c>
      <c r="B4575" t="s">
        <v>7993</v>
      </c>
      <c r="C4575">
        <v>1</v>
      </c>
      <c r="D4575" t="s">
        <v>21</v>
      </c>
      <c r="E4575" t="s">
        <v>7994</v>
      </c>
      <c r="F4575" t="s">
        <v>118</v>
      </c>
      <c r="G4575" t="s">
        <v>119</v>
      </c>
      <c r="H4575">
        <v>77.291701000000003</v>
      </c>
      <c r="I4575">
        <v>28.609561299999999</v>
      </c>
      <c r="J4575" t="s">
        <v>559</v>
      </c>
      <c r="K4575" t="s">
        <v>26</v>
      </c>
      <c r="L4575" t="s">
        <v>27</v>
      </c>
      <c r="M4575" t="s">
        <v>27</v>
      </c>
      <c r="N4575" t="s">
        <v>27</v>
      </c>
      <c r="O4575" t="s">
        <v>27</v>
      </c>
      <c r="P4575">
        <v>1</v>
      </c>
      <c r="Q4575">
        <v>34</v>
      </c>
      <c r="R4575">
        <v>200</v>
      </c>
      <c r="S4575">
        <v>3.1</v>
      </c>
      <c r="T4575" s="1">
        <v>40621</v>
      </c>
      <c r="U4575" t="s">
        <v>28</v>
      </c>
      <c r="V4575" t="s">
        <v>20707</v>
      </c>
      <c r="W4575" t="s">
        <v>20710</v>
      </c>
      <c r="X4575" t="s">
        <v>20663</v>
      </c>
      <c r="Y4575" t="s">
        <v>20674</v>
      </c>
      <c r="Z4575">
        <v>3</v>
      </c>
      <c r="AA4575" t="s">
        <v>20675</v>
      </c>
    </row>
    <row r="4576" spans="1:27" x14ac:dyDescent="0.3">
      <c r="A4576">
        <v>306816</v>
      </c>
      <c r="B4576" t="s">
        <v>8024</v>
      </c>
      <c r="C4576">
        <v>1</v>
      </c>
      <c r="D4576" t="s">
        <v>21</v>
      </c>
      <c r="E4576" t="s">
        <v>8025</v>
      </c>
      <c r="F4576" t="s">
        <v>113</v>
      </c>
      <c r="G4576" t="s">
        <v>114</v>
      </c>
      <c r="H4576">
        <v>77.141640499999994</v>
      </c>
      <c r="I4576">
        <v>28.711993400000001</v>
      </c>
      <c r="J4576" t="s">
        <v>846</v>
      </c>
      <c r="K4576" t="s">
        <v>26</v>
      </c>
      <c r="L4576" t="s">
        <v>27</v>
      </c>
      <c r="M4576" t="s">
        <v>27</v>
      </c>
      <c r="N4576" t="s">
        <v>27</v>
      </c>
      <c r="O4576" t="s">
        <v>27</v>
      </c>
      <c r="P4576">
        <v>1</v>
      </c>
      <c r="Q4576">
        <v>12</v>
      </c>
      <c r="R4576">
        <v>200</v>
      </c>
      <c r="S4576">
        <v>3.1</v>
      </c>
      <c r="T4576" s="1">
        <v>43154</v>
      </c>
      <c r="U4576" t="s">
        <v>28</v>
      </c>
      <c r="V4576" t="s">
        <v>20707</v>
      </c>
      <c r="W4576" t="s">
        <v>20710</v>
      </c>
      <c r="X4576" t="s">
        <v>20662</v>
      </c>
      <c r="Y4576" t="s">
        <v>20674</v>
      </c>
      <c r="Z4576">
        <v>2</v>
      </c>
      <c r="AA4576" t="s">
        <v>20676</v>
      </c>
    </row>
    <row r="4577" spans="1:27" x14ac:dyDescent="0.3">
      <c r="A4577">
        <v>309238</v>
      </c>
      <c r="B4577" t="s">
        <v>8039</v>
      </c>
      <c r="C4577">
        <v>1</v>
      </c>
      <c r="D4577" t="s">
        <v>21</v>
      </c>
      <c r="E4577" t="s">
        <v>8040</v>
      </c>
      <c r="F4577" t="s">
        <v>1616</v>
      </c>
      <c r="G4577" t="s">
        <v>1617</v>
      </c>
      <c r="H4577">
        <v>77.258105729999997</v>
      </c>
      <c r="I4577">
        <v>28.54024549</v>
      </c>
      <c r="J4577" t="s">
        <v>699</v>
      </c>
      <c r="K4577" t="s">
        <v>26</v>
      </c>
      <c r="L4577" t="s">
        <v>27</v>
      </c>
      <c r="M4577" t="s">
        <v>27</v>
      </c>
      <c r="N4577" t="s">
        <v>27</v>
      </c>
      <c r="O4577" t="s">
        <v>27</v>
      </c>
      <c r="P4577">
        <v>1</v>
      </c>
      <c r="Q4577">
        <v>100</v>
      </c>
      <c r="R4577">
        <v>200</v>
      </c>
      <c r="S4577">
        <v>3.1</v>
      </c>
      <c r="T4577" s="1">
        <v>42025</v>
      </c>
      <c r="U4577" t="s">
        <v>28</v>
      </c>
      <c r="V4577" t="s">
        <v>20707</v>
      </c>
      <c r="W4577" t="s">
        <v>20710</v>
      </c>
      <c r="X4577" t="s">
        <v>20669</v>
      </c>
      <c r="Y4577" t="s">
        <v>20674</v>
      </c>
      <c r="Z4577">
        <v>1</v>
      </c>
      <c r="AA4577" t="s">
        <v>20677</v>
      </c>
    </row>
    <row r="4578" spans="1:27" x14ac:dyDescent="0.3">
      <c r="A4578">
        <v>301487</v>
      </c>
      <c r="B4578" t="s">
        <v>1266</v>
      </c>
      <c r="C4578">
        <v>1</v>
      </c>
      <c r="D4578" t="s">
        <v>21</v>
      </c>
      <c r="E4578" t="s">
        <v>8057</v>
      </c>
      <c r="F4578" t="s">
        <v>235</v>
      </c>
      <c r="G4578" t="s">
        <v>234</v>
      </c>
      <c r="H4578">
        <v>77.161968299999998</v>
      </c>
      <c r="I4578">
        <v>28.703620000000001</v>
      </c>
      <c r="J4578" t="s">
        <v>559</v>
      </c>
      <c r="K4578" t="s">
        <v>26</v>
      </c>
      <c r="L4578" t="s">
        <v>27</v>
      </c>
      <c r="M4578" t="s">
        <v>27</v>
      </c>
      <c r="N4578" t="s">
        <v>27</v>
      </c>
      <c r="O4578" t="s">
        <v>27</v>
      </c>
      <c r="P4578">
        <v>1</v>
      </c>
      <c r="Q4578">
        <v>10</v>
      </c>
      <c r="R4578">
        <v>200</v>
      </c>
      <c r="S4578">
        <v>3.1</v>
      </c>
      <c r="T4578" s="1">
        <v>41294</v>
      </c>
      <c r="U4578" t="s">
        <v>28</v>
      </c>
      <c r="V4578" t="s">
        <v>20707</v>
      </c>
      <c r="W4578" t="s">
        <v>20710</v>
      </c>
      <c r="X4578" t="s">
        <v>20658</v>
      </c>
      <c r="Y4578" t="s">
        <v>20674</v>
      </c>
      <c r="Z4578">
        <v>1</v>
      </c>
      <c r="AA4578" t="s">
        <v>20677</v>
      </c>
    </row>
    <row r="4579" spans="1:27" x14ac:dyDescent="0.3">
      <c r="A4579">
        <v>2874</v>
      </c>
      <c r="B4579" t="s">
        <v>8080</v>
      </c>
      <c r="C4579">
        <v>1</v>
      </c>
      <c r="D4579" t="s">
        <v>21</v>
      </c>
      <c r="E4579" t="s">
        <v>8081</v>
      </c>
      <c r="F4579" t="s">
        <v>444</v>
      </c>
      <c r="G4579" t="s">
        <v>445</v>
      </c>
      <c r="H4579">
        <v>77.240919399999996</v>
      </c>
      <c r="I4579">
        <v>28.5536849</v>
      </c>
      <c r="J4579" t="s">
        <v>821</v>
      </c>
      <c r="K4579" t="s">
        <v>26</v>
      </c>
      <c r="L4579" t="s">
        <v>27</v>
      </c>
      <c r="M4579" t="s">
        <v>27</v>
      </c>
      <c r="N4579" t="s">
        <v>27</v>
      </c>
      <c r="O4579" t="s">
        <v>27</v>
      </c>
      <c r="P4579">
        <v>1</v>
      </c>
      <c r="Q4579">
        <v>9</v>
      </c>
      <c r="R4579">
        <v>200</v>
      </c>
      <c r="S4579">
        <v>3.1</v>
      </c>
      <c r="T4579" s="1">
        <v>41253</v>
      </c>
      <c r="U4579" t="s">
        <v>28</v>
      </c>
      <c r="V4579" t="s">
        <v>20707</v>
      </c>
      <c r="W4579" t="s">
        <v>20710</v>
      </c>
      <c r="X4579" t="s">
        <v>20665</v>
      </c>
      <c r="Y4579" t="s">
        <v>20678</v>
      </c>
      <c r="Z4579">
        <v>12</v>
      </c>
      <c r="AA4579" t="s">
        <v>6631</v>
      </c>
    </row>
    <row r="4580" spans="1:27" x14ac:dyDescent="0.3">
      <c r="A4580">
        <v>306751</v>
      </c>
      <c r="B4580" t="s">
        <v>8103</v>
      </c>
      <c r="C4580">
        <v>1</v>
      </c>
      <c r="D4580" t="s">
        <v>21</v>
      </c>
      <c r="E4580" t="s">
        <v>8104</v>
      </c>
      <c r="F4580" t="s">
        <v>235</v>
      </c>
      <c r="G4580" t="s">
        <v>234</v>
      </c>
      <c r="H4580">
        <v>77.153497999999999</v>
      </c>
      <c r="I4580">
        <v>28.717991000000001</v>
      </c>
      <c r="J4580" t="s">
        <v>8105</v>
      </c>
      <c r="K4580" t="s">
        <v>26</v>
      </c>
      <c r="L4580" t="s">
        <v>27</v>
      </c>
      <c r="M4580" t="s">
        <v>27</v>
      </c>
      <c r="N4580" t="s">
        <v>27</v>
      </c>
      <c r="O4580" t="s">
        <v>27</v>
      </c>
      <c r="P4580">
        <v>1</v>
      </c>
      <c r="Q4580">
        <v>12</v>
      </c>
      <c r="R4580">
        <v>200</v>
      </c>
      <c r="S4580">
        <v>3.1</v>
      </c>
      <c r="T4580" s="1">
        <v>40538</v>
      </c>
      <c r="U4580" t="s">
        <v>28</v>
      </c>
      <c r="V4580" t="s">
        <v>20707</v>
      </c>
      <c r="W4580" t="s">
        <v>20710</v>
      </c>
      <c r="X4580" t="s">
        <v>20667</v>
      </c>
      <c r="Y4580" t="s">
        <v>20678</v>
      </c>
      <c r="Z4580">
        <v>12</v>
      </c>
      <c r="AA4580" t="s">
        <v>6631</v>
      </c>
    </row>
    <row r="4581" spans="1:27" x14ac:dyDescent="0.3">
      <c r="A4581">
        <v>18228864</v>
      </c>
      <c r="B4581" t="s">
        <v>8120</v>
      </c>
      <c r="C4581">
        <v>1</v>
      </c>
      <c r="D4581" t="s">
        <v>21</v>
      </c>
      <c r="E4581" t="s">
        <v>8121</v>
      </c>
      <c r="F4581" t="s">
        <v>148</v>
      </c>
      <c r="G4581" t="s">
        <v>149</v>
      </c>
      <c r="H4581">
        <v>77.244287099999994</v>
      </c>
      <c r="I4581">
        <v>28.646179799999999</v>
      </c>
      <c r="J4581" t="s">
        <v>697</v>
      </c>
      <c r="K4581" t="s">
        <v>26</v>
      </c>
      <c r="L4581" t="s">
        <v>27</v>
      </c>
      <c r="M4581" t="s">
        <v>27</v>
      </c>
      <c r="N4581" t="s">
        <v>27</v>
      </c>
      <c r="O4581" t="s">
        <v>27</v>
      </c>
      <c r="P4581">
        <v>1</v>
      </c>
      <c r="Q4581">
        <v>8</v>
      </c>
      <c r="R4581">
        <v>200</v>
      </c>
      <c r="S4581">
        <v>3.1</v>
      </c>
      <c r="T4581" s="1">
        <v>41593</v>
      </c>
      <c r="U4581" t="s">
        <v>28</v>
      </c>
      <c r="V4581" t="s">
        <v>20707</v>
      </c>
      <c r="W4581" t="s">
        <v>20710</v>
      </c>
      <c r="X4581" t="s">
        <v>20658</v>
      </c>
      <c r="Y4581" t="s">
        <v>20678</v>
      </c>
      <c r="Z4581">
        <v>11</v>
      </c>
      <c r="AA4581" t="s">
        <v>20679</v>
      </c>
    </row>
    <row r="4582" spans="1:27" x14ac:dyDescent="0.3">
      <c r="A4582">
        <v>18352256</v>
      </c>
      <c r="B4582" t="s">
        <v>8102</v>
      </c>
      <c r="C4582">
        <v>1</v>
      </c>
      <c r="D4582" t="s">
        <v>21</v>
      </c>
      <c r="E4582" t="s">
        <v>8126</v>
      </c>
      <c r="F4582" t="s">
        <v>1829</v>
      </c>
      <c r="G4582" t="s">
        <v>1830</v>
      </c>
      <c r="H4582">
        <v>77.239868900000005</v>
      </c>
      <c r="I4582">
        <v>28.541027199999998</v>
      </c>
      <c r="J4582" t="s">
        <v>706</v>
      </c>
      <c r="K4582" t="s">
        <v>26</v>
      </c>
      <c r="L4582" t="s">
        <v>27</v>
      </c>
      <c r="M4582" t="s">
        <v>27</v>
      </c>
      <c r="N4582" t="s">
        <v>27</v>
      </c>
      <c r="O4582" t="s">
        <v>27</v>
      </c>
      <c r="P4582">
        <v>1</v>
      </c>
      <c r="Q4582">
        <v>10</v>
      </c>
      <c r="R4582">
        <v>200</v>
      </c>
      <c r="S4582">
        <v>3.1</v>
      </c>
      <c r="T4582" s="1">
        <v>41603</v>
      </c>
      <c r="U4582" t="s">
        <v>28</v>
      </c>
      <c r="V4582" t="s">
        <v>20707</v>
      </c>
      <c r="W4582" t="s">
        <v>20710</v>
      </c>
      <c r="X4582" t="s">
        <v>20658</v>
      </c>
      <c r="Y4582" t="s">
        <v>20678</v>
      </c>
      <c r="Z4582">
        <v>11</v>
      </c>
      <c r="AA4582" t="s">
        <v>20679</v>
      </c>
    </row>
    <row r="4583" spans="1:27" x14ac:dyDescent="0.3">
      <c r="A4583">
        <v>18386266</v>
      </c>
      <c r="B4583" t="s">
        <v>8187</v>
      </c>
      <c r="C4583">
        <v>1</v>
      </c>
      <c r="D4583" t="s">
        <v>21</v>
      </c>
      <c r="E4583" t="s">
        <v>8188</v>
      </c>
      <c r="F4583" t="s">
        <v>208</v>
      </c>
      <c r="G4583" t="s">
        <v>207</v>
      </c>
      <c r="H4583">
        <v>0</v>
      </c>
      <c r="I4583">
        <v>0</v>
      </c>
      <c r="J4583" t="s">
        <v>572</v>
      </c>
      <c r="K4583" t="s">
        <v>26</v>
      </c>
      <c r="L4583" t="s">
        <v>27</v>
      </c>
      <c r="M4583" t="s">
        <v>27</v>
      </c>
      <c r="N4583" t="s">
        <v>27</v>
      </c>
      <c r="O4583" t="s">
        <v>27</v>
      </c>
      <c r="P4583">
        <v>1</v>
      </c>
      <c r="Q4583">
        <v>10</v>
      </c>
      <c r="R4583">
        <v>200</v>
      </c>
      <c r="S4583">
        <v>3.1</v>
      </c>
      <c r="T4583" s="1">
        <v>41186</v>
      </c>
      <c r="U4583" t="s">
        <v>28</v>
      </c>
      <c r="V4583" t="s">
        <v>20707</v>
      </c>
      <c r="W4583" t="s">
        <v>20710</v>
      </c>
      <c r="X4583" t="s">
        <v>20665</v>
      </c>
      <c r="Y4583" t="s">
        <v>20678</v>
      </c>
      <c r="Z4583">
        <v>10</v>
      </c>
      <c r="AA4583" t="s">
        <v>20680</v>
      </c>
    </row>
    <row r="4584" spans="1:27" x14ac:dyDescent="0.3">
      <c r="A4584">
        <v>18198440</v>
      </c>
      <c r="B4584" t="s">
        <v>8189</v>
      </c>
      <c r="C4584">
        <v>1</v>
      </c>
      <c r="D4584" t="s">
        <v>21</v>
      </c>
      <c r="E4584" t="s">
        <v>8190</v>
      </c>
      <c r="F4584" t="s">
        <v>1197</v>
      </c>
      <c r="G4584" t="s">
        <v>1198</v>
      </c>
      <c r="H4584">
        <v>77.095012999999994</v>
      </c>
      <c r="I4584">
        <v>28.640400100000001</v>
      </c>
      <c r="J4584" t="s">
        <v>8191</v>
      </c>
      <c r="K4584" t="s">
        <v>26</v>
      </c>
      <c r="L4584" t="s">
        <v>27</v>
      </c>
      <c r="M4584" t="s">
        <v>27</v>
      </c>
      <c r="N4584" t="s">
        <v>27</v>
      </c>
      <c r="O4584" t="s">
        <v>27</v>
      </c>
      <c r="P4584">
        <v>1</v>
      </c>
      <c r="Q4584">
        <v>7</v>
      </c>
      <c r="R4584">
        <v>200</v>
      </c>
      <c r="S4584">
        <v>3.1</v>
      </c>
      <c r="T4584" s="1">
        <v>40819</v>
      </c>
      <c r="U4584" t="s">
        <v>28</v>
      </c>
      <c r="V4584" t="s">
        <v>20707</v>
      </c>
      <c r="W4584" t="s">
        <v>20710</v>
      </c>
      <c r="X4584" t="s">
        <v>20663</v>
      </c>
      <c r="Y4584" t="s">
        <v>20678</v>
      </c>
      <c r="Z4584">
        <v>10</v>
      </c>
      <c r="AA4584" t="s">
        <v>20680</v>
      </c>
    </row>
    <row r="4585" spans="1:27" x14ac:dyDescent="0.3">
      <c r="A4585">
        <v>312231</v>
      </c>
      <c r="B4585" t="s">
        <v>8200</v>
      </c>
      <c r="C4585">
        <v>1</v>
      </c>
      <c r="D4585" t="s">
        <v>21</v>
      </c>
      <c r="E4585" t="s">
        <v>8201</v>
      </c>
      <c r="F4585" t="s">
        <v>440</v>
      </c>
      <c r="G4585" t="s">
        <v>441</v>
      </c>
      <c r="H4585">
        <v>77.198617999999996</v>
      </c>
      <c r="I4585">
        <v>28.607966999999999</v>
      </c>
      <c r="J4585" t="s">
        <v>8202</v>
      </c>
      <c r="K4585" t="s">
        <v>26</v>
      </c>
      <c r="L4585" t="s">
        <v>27</v>
      </c>
      <c r="M4585" t="s">
        <v>27</v>
      </c>
      <c r="N4585" t="s">
        <v>27</v>
      </c>
      <c r="O4585" t="s">
        <v>27</v>
      </c>
      <c r="P4585">
        <v>1</v>
      </c>
      <c r="Q4585">
        <v>13</v>
      </c>
      <c r="R4585">
        <v>350</v>
      </c>
      <c r="S4585">
        <v>3.1</v>
      </c>
      <c r="T4585" s="1">
        <v>42262</v>
      </c>
      <c r="U4585" t="s">
        <v>28</v>
      </c>
      <c r="V4585" t="s">
        <v>20707</v>
      </c>
      <c r="W4585" t="s">
        <v>20710</v>
      </c>
      <c r="X4585" t="s">
        <v>20669</v>
      </c>
      <c r="Y4585" t="s">
        <v>20659</v>
      </c>
      <c r="Z4585">
        <v>9</v>
      </c>
      <c r="AA4585" t="s">
        <v>20660</v>
      </c>
    </row>
    <row r="4586" spans="1:27" x14ac:dyDescent="0.3">
      <c r="A4586">
        <v>306492</v>
      </c>
      <c r="B4586" t="s">
        <v>8286</v>
      </c>
      <c r="C4586">
        <v>1</v>
      </c>
      <c r="D4586" t="s">
        <v>21</v>
      </c>
      <c r="E4586" t="s">
        <v>8287</v>
      </c>
      <c r="F4586" t="s">
        <v>228</v>
      </c>
      <c r="G4586" t="s">
        <v>229</v>
      </c>
      <c r="H4586">
        <v>77.2918406</v>
      </c>
      <c r="I4586">
        <v>28.6397613</v>
      </c>
      <c r="J4586" t="s">
        <v>559</v>
      </c>
      <c r="K4586" t="s">
        <v>26</v>
      </c>
      <c r="L4586" t="s">
        <v>27</v>
      </c>
      <c r="M4586" t="s">
        <v>27</v>
      </c>
      <c r="N4586" t="s">
        <v>27</v>
      </c>
      <c r="O4586" t="s">
        <v>27</v>
      </c>
      <c r="P4586">
        <v>1</v>
      </c>
      <c r="Q4586">
        <v>7</v>
      </c>
      <c r="R4586">
        <v>350</v>
      </c>
      <c r="S4586">
        <v>3.1</v>
      </c>
      <c r="T4586" s="1">
        <v>41466</v>
      </c>
      <c r="U4586" t="s">
        <v>28</v>
      </c>
      <c r="V4586" t="s">
        <v>20707</v>
      </c>
      <c r="W4586" t="s">
        <v>20710</v>
      </c>
      <c r="X4586" t="s">
        <v>20658</v>
      </c>
      <c r="Y4586" t="s">
        <v>20659</v>
      </c>
      <c r="Z4586">
        <v>7</v>
      </c>
      <c r="AA4586" t="s">
        <v>20670</v>
      </c>
    </row>
    <row r="4587" spans="1:27" x14ac:dyDescent="0.3">
      <c r="A4587">
        <v>8564</v>
      </c>
      <c r="B4587" t="s">
        <v>8316</v>
      </c>
      <c r="C4587">
        <v>1</v>
      </c>
      <c r="D4587" t="s">
        <v>21</v>
      </c>
      <c r="E4587" t="s">
        <v>8317</v>
      </c>
      <c r="F4587" t="s">
        <v>1197</v>
      </c>
      <c r="G4587" t="s">
        <v>1198</v>
      </c>
      <c r="H4587">
        <v>77.101600399999995</v>
      </c>
      <c r="I4587">
        <v>28.637408199999999</v>
      </c>
      <c r="J4587" t="s">
        <v>673</v>
      </c>
      <c r="K4587" t="s">
        <v>26</v>
      </c>
      <c r="L4587" t="s">
        <v>27</v>
      </c>
      <c r="M4587" t="s">
        <v>27</v>
      </c>
      <c r="N4587" t="s">
        <v>27</v>
      </c>
      <c r="O4587" t="s">
        <v>27</v>
      </c>
      <c r="P4587">
        <v>1</v>
      </c>
      <c r="Q4587">
        <v>16</v>
      </c>
      <c r="R4587">
        <v>350</v>
      </c>
      <c r="S4587">
        <v>3.1</v>
      </c>
      <c r="T4587" s="1">
        <v>40716</v>
      </c>
      <c r="U4587" t="s">
        <v>28</v>
      </c>
      <c r="V4587" t="s">
        <v>20707</v>
      </c>
      <c r="W4587" t="s">
        <v>20710</v>
      </c>
      <c r="X4587" t="s">
        <v>20663</v>
      </c>
      <c r="Y4587" t="s">
        <v>20671</v>
      </c>
      <c r="Z4587">
        <v>6</v>
      </c>
      <c r="AA4587" t="s">
        <v>20672</v>
      </c>
    </row>
    <row r="4588" spans="1:27" x14ac:dyDescent="0.3">
      <c r="A4588">
        <v>18312652</v>
      </c>
      <c r="B4588" t="s">
        <v>8341</v>
      </c>
      <c r="C4588">
        <v>1</v>
      </c>
      <c r="D4588" t="s">
        <v>21</v>
      </c>
      <c r="E4588" t="s">
        <v>8342</v>
      </c>
      <c r="F4588" t="s">
        <v>97</v>
      </c>
      <c r="G4588" t="s">
        <v>98</v>
      </c>
      <c r="H4588">
        <v>77.135444100000001</v>
      </c>
      <c r="I4588">
        <v>28.6233571</v>
      </c>
      <c r="J4588" t="s">
        <v>918</v>
      </c>
      <c r="K4588" t="s">
        <v>26</v>
      </c>
      <c r="L4588" t="s">
        <v>27</v>
      </c>
      <c r="M4588" t="s">
        <v>27</v>
      </c>
      <c r="N4588" t="s">
        <v>27</v>
      </c>
      <c r="O4588" t="s">
        <v>27</v>
      </c>
      <c r="P4588">
        <v>1</v>
      </c>
      <c r="Q4588">
        <v>13</v>
      </c>
      <c r="R4588">
        <v>350</v>
      </c>
      <c r="S4588">
        <v>3.1</v>
      </c>
      <c r="T4588" s="1">
        <v>40664</v>
      </c>
      <c r="U4588" t="s">
        <v>28</v>
      </c>
      <c r="V4588" t="s">
        <v>20707</v>
      </c>
      <c r="W4588" t="s">
        <v>20710</v>
      </c>
      <c r="X4588" t="s">
        <v>20663</v>
      </c>
      <c r="Y4588" t="s">
        <v>20671</v>
      </c>
      <c r="Z4588">
        <v>5</v>
      </c>
      <c r="AA4588" t="s">
        <v>20630</v>
      </c>
    </row>
    <row r="4589" spans="1:27" x14ac:dyDescent="0.3">
      <c r="A4589">
        <v>2055</v>
      </c>
      <c r="B4589" t="s">
        <v>8361</v>
      </c>
      <c r="C4589">
        <v>1</v>
      </c>
      <c r="D4589" t="s">
        <v>21</v>
      </c>
      <c r="E4589" t="s">
        <v>8362</v>
      </c>
      <c r="F4589" t="s">
        <v>235</v>
      </c>
      <c r="G4589" t="s">
        <v>234</v>
      </c>
      <c r="H4589">
        <v>77.160154899999995</v>
      </c>
      <c r="I4589">
        <v>28.710818</v>
      </c>
      <c r="J4589" t="s">
        <v>494</v>
      </c>
      <c r="K4589" t="s">
        <v>26</v>
      </c>
      <c r="L4589" t="s">
        <v>27</v>
      </c>
      <c r="M4589" t="s">
        <v>27</v>
      </c>
      <c r="N4589" t="s">
        <v>27</v>
      </c>
      <c r="O4589" t="s">
        <v>27</v>
      </c>
      <c r="P4589">
        <v>1</v>
      </c>
      <c r="Q4589">
        <v>14</v>
      </c>
      <c r="R4589">
        <v>350</v>
      </c>
      <c r="S4589">
        <v>3.1</v>
      </c>
      <c r="T4589" s="1">
        <v>40305</v>
      </c>
      <c r="U4589" t="s">
        <v>28</v>
      </c>
      <c r="V4589" t="s">
        <v>20707</v>
      </c>
      <c r="W4589" t="s">
        <v>20710</v>
      </c>
      <c r="X4589" t="s">
        <v>20667</v>
      </c>
      <c r="Y4589" t="s">
        <v>20671</v>
      </c>
      <c r="Z4589">
        <v>5</v>
      </c>
      <c r="AA4589" t="s">
        <v>20630</v>
      </c>
    </row>
    <row r="4590" spans="1:27" x14ac:dyDescent="0.3">
      <c r="A4590">
        <v>3467</v>
      </c>
      <c r="B4590" t="s">
        <v>1069</v>
      </c>
      <c r="C4590">
        <v>1</v>
      </c>
      <c r="D4590" t="s">
        <v>21</v>
      </c>
      <c r="E4590" t="s">
        <v>8365</v>
      </c>
      <c r="F4590" t="s">
        <v>1159</v>
      </c>
      <c r="G4590" t="s">
        <v>1160</v>
      </c>
      <c r="H4590">
        <v>77.207191899999998</v>
      </c>
      <c r="I4590">
        <v>28.5579587</v>
      </c>
      <c r="J4590" t="s">
        <v>1071</v>
      </c>
      <c r="K4590" t="s">
        <v>26</v>
      </c>
      <c r="L4590" t="s">
        <v>27</v>
      </c>
      <c r="M4590" t="s">
        <v>27</v>
      </c>
      <c r="N4590" t="s">
        <v>27</v>
      </c>
      <c r="O4590" t="s">
        <v>27</v>
      </c>
      <c r="P4590">
        <v>1</v>
      </c>
      <c r="Q4590">
        <v>30</v>
      </c>
      <c r="R4590">
        <v>350</v>
      </c>
      <c r="S4590">
        <v>3.1</v>
      </c>
      <c r="T4590" s="1">
        <v>42142</v>
      </c>
      <c r="U4590" t="s">
        <v>28</v>
      </c>
      <c r="V4590" t="s">
        <v>20707</v>
      </c>
      <c r="W4590" t="s">
        <v>20710</v>
      </c>
      <c r="X4590" t="s">
        <v>20669</v>
      </c>
      <c r="Y4590" t="s">
        <v>20671</v>
      </c>
      <c r="Z4590">
        <v>5</v>
      </c>
      <c r="AA4590" t="s">
        <v>20630</v>
      </c>
    </row>
    <row r="4591" spans="1:27" x14ac:dyDescent="0.3">
      <c r="A4591">
        <v>18472702</v>
      </c>
      <c r="B4591" t="s">
        <v>8378</v>
      </c>
      <c r="C4591">
        <v>1</v>
      </c>
      <c r="D4591" t="s">
        <v>21</v>
      </c>
      <c r="E4591" t="s">
        <v>8379</v>
      </c>
      <c r="F4591" t="s">
        <v>676</v>
      </c>
      <c r="G4591" t="s">
        <v>677</v>
      </c>
      <c r="H4591">
        <v>0</v>
      </c>
      <c r="I4591">
        <v>0</v>
      </c>
      <c r="J4591" t="s">
        <v>548</v>
      </c>
      <c r="K4591" t="s">
        <v>26</v>
      </c>
      <c r="L4591" t="s">
        <v>27</v>
      </c>
      <c r="M4591" t="s">
        <v>27</v>
      </c>
      <c r="N4591" t="s">
        <v>27</v>
      </c>
      <c r="O4591" t="s">
        <v>27</v>
      </c>
      <c r="P4591">
        <v>1</v>
      </c>
      <c r="Q4591">
        <v>7</v>
      </c>
      <c r="R4591">
        <v>350</v>
      </c>
      <c r="S4591">
        <v>3.1</v>
      </c>
      <c r="T4591" s="1">
        <v>43209</v>
      </c>
      <c r="U4591" t="s">
        <v>28</v>
      </c>
      <c r="V4591" t="s">
        <v>20707</v>
      </c>
      <c r="W4591" t="s">
        <v>20710</v>
      </c>
      <c r="X4591" t="s">
        <v>20662</v>
      </c>
      <c r="Y4591" t="s">
        <v>20671</v>
      </c>
      <c r="Z4591">
        <v>4</v>
      </c>
      <c r="AA4591" t="s">
        <v>20673</v>
      </c>
    </row>
    <row r="4592" spans="1:27" x14ac:dyDescent="0.3">
      <c r="A4592">
        <v>18369767</v>
      </c>
      <c r="B4592" t="s">
        <v>8220</v>
      </c>
      <c r="C4592">
        <v>1</v>
      </c>
      <c r="D4592" t="s">
        <v>21</v>
      </c>
      <c r="E4592" t="s">
        <v>8388</v>
      </c>
      <c r="F4592" t="s">
        <v>1745</v>
      </c>
      <c r="G4592" t="s">
        <v>1744</v>
      </c>
      <c r="H4592">
        <v>77.184257200000005</v>
      </c>
      <c r="I4592">
        <v>28.6362165</v>
      </c>
      <c r="J4592" t="s">
        <v>548</v>
      </c>
      <c r="K4592" t="s">
        <v>26</v>
      </c>
      <c r="L4592" t="s">
        <v>27</v>
      </c>
      <c r="M4592" t="s">
        <v>27</v>
      </c>
      <c r="N4592" t="s">
        <v>27</v>
      </c>
      <c r="O4592" t="s">
        <v>27</v>
      </c>
      <c r="P4592">
        <v>1</v>
      </c>
      <c r="Q4592">
        <v>12</v>
      </c>
      <c r="R4592">
        <v>350</v>
      </c>
      <c r="S4592">
        <v>3.1</v>
      </c>
      <c r="T4592" s="1">
        <v>41743</v>
      </c>
      <c r="U4592" t="s">
        <v>28</v>
      </c>
      <c r="V4592" t="s">
        <v>20707</v>
      </c>
      <c r="W4592" t="s">
        <v>20710</v>
      </c>
      <c r="X4592" t="s">
        <v>20664</v>
      </c>
      <c r="Y4592" t="s">
        <v>20671</v>
      </c>
      <c r="Z4592">
        <v>4</v>
      </c>
      <c r="AA4592" t="s">
        <v>20673</v>
      </c>
    </row>
    <row r="4593" spans="1:27" x14ac:dyDescent="0.3">
      <c r="A4593">
        <v>311033</v>
      </c>
      <c r="B4593" t="s">
        <v>1069</v>
      </c>
      <c r="C4593">
        <v>1</v>
      </c>
      <c r="D4593" t="s">
        <v>21</v>
      </c>
      <c r="E4593" t="s">
        <v>8402</v>
      </c>
      <c r="F4593" t="s">
        <v>158</v>
      </c>
      <c r="G4593" t="s">
        <v>159</v>
      </c>
      <c r="H4593">
        <v>77.202793099999994</v>
      </c>
      <c r="I4593">
        <v>28.542346999999999</v>
      </c>
      <c r="J4593" t="s">
        <v>1071</v>
      </c>
      <c r="K4593" t="s">
        <v>26</v>
      </c>
      <c r="L4593" t="s">
        <v>27</v>
      </c>
      <c r="M4593" t="s">
        <v>27</v>
      </c>
      <c r="N4593" t="s">
        <v>27</v>
      </c>
      <c r="O4593" t="s">
        <v>27</v>
      </c>
      <c r="P4593">
        <v>1</v>
      </c>
      <c r="Q4593">
        <v>12</v>
      </c>
      <c r="R4593">
        <v>350</v>
      </c>
      <c r="S4593">
        <v>3.1</v>
      </c>
      <c r="T4593" s="1">
        <v>40261</v>
      </c>
      <c r="U4593" t="s">
        <v>28</v>
      </c>
      <c r="V4593" t="s">
        <v>20707</v>
      </c>
      <c r="W4593" t="s">
        <v>20710</v>
      </c>
      <c r="X4593" t="s">
        <v>20667</v>
      </c>
      <c r="Y4593" t="s">
        <v>20674</v>
      </c>
      <c r="Z4593">
        <v>3</v>
      </c>
      <c r="AA4593" t="s">
        <v>20675</v>
      </c>
    </row>
    <row r="4594" spans="1:27" x14ac:dyDescent="0.3">
      <c r="A4594">
        <v>308488</v>
      </c>
      <c r="B4594" t="s">
        <v>1069</v>
      </c>
      <c r="C4594">
        <v>1</v>
      </c>
      <c r="D4594" t="s">
        <v>21</v>
      </c>
      <c r="E4594" t="s">
        <v>8403</v>
      </c>
      <c r="F4594" t="s">
        <v>78</v>
      </c>
      <c r="G4594" t="s">
        <v>79</v>
      </c>
      <c r="H4594">
        <v>77.247969100000006</v>
      </c>
      <c r="I4594">
        <v>28.584786999999999</v>
      </c>
      <c r="J4594" t="s">
        <v>1071</v>
      </c>
      <c r="K4594" t="s">
        <v>26</v>
      </c>
      <c r="L4594" t="s">
        <v>27</v>
      </c>
      <c r="M4594" t="s">
        <v>27</v>
      </c>
      <c r="N4594" t="s">
        <v>27</v>
      </c>
      <c r="O4594" t="s">
        <v>27</v>
      </c>
      <c r="P4594">
        <v>1</v>
      </c>
      <c r="Q4594">
        <v>15</v>
      </c>
      <c r="R4594">
        <v>350</v>
      </c>
      <c r="S4594">
        <v>3.1</v>
      </c>
      <c r="T4594" s="1">
        <v>41721</v>
      </c>
      <c r="U4594" t="s">
        <v>28</v>
      </c>
      <c r="V4594" t="s">
        <v>20707</v>
      </c>
      <c r="W4594" t="s">
        <v>20710</v>
      </c>
      <c r="X4594" t="s">
        <v>20664</v>
      </c>
      <c r="Y4594" t="s">
        <v>20674</v>
      </c>
      <c r="Z4594">
        <v>3</v>
      </c>
      <c r="AA4594" t="s">
        <v>20675</v>
      </c>
    </row>
    <row r="4595" spans="1:27" x14ac:dyDescent="0.3">
      <c r="A4595">
        <v>18144466</v>
      </c>
      <c r="B4595" t="s">
        <v>8421</v>
      </c>
      <c r="C4595">
        <v>1</v>
      </c>
      <c r="D4595" t="s">
        <v>21</v>
      </c>
      <c r="E4595" t="s">
        <v>8422</v>
      </c>
      <c r="F4595" t="s">
        <v>8423</v>
      </c>
      <c r="G4595" t="s">
        <v>8424</v>
      </c>
      <c r="H4595">
        <v>77.181973999999997</v>
      </c>
      <c r="I4595">
        <v>28.522279300000001</v>
      </c>
      <c r="J4595" t="s">
        <v>499</v>
      </c>
      <c r="K4595" t="s">
        <v>26</v>
      </c>
      <c r="L4595" t="s">
        <v>27</v>
      </c>
      <c r="M4595" t="s">
        <v>27</v>
      </c>
      <c r="N4595" t="s">
        <v>27</v>
      </c>
      <c r="O4595" t="s">
        <v>27</v>
      </c>
      <c r="P4595">
        <v>1</v>
      </c>
      <c r="Q4595">
        <v>14</v>
      </c>
      <c r="R4595">
        <v>350</v>
      </c>
      <c r="S4595">
        <v>3.1</v>
      </c>
      <c r="T4595" s="1">
        <v>40609</v>
      </c>
      <c r="U4595" t="s">
        <v>28</v>
      </c>
      <c r="V4595" t="s">
        <v>20707</v>
      </c>
      <c r="W4595" t="s">
        <v>20710</v>
      </c>
      <c r="X4595" t="s">
        <v>20663</v>
      </c>
      <c r="Y4595" t="s">
        <v>20674</v>
      </c>
      <c r="Z4595">
        <v>3</v>
      </c>
      <c r="AA4595" t="s">
        <v>20675</v>
      </c>
    </row>
    <row r="4596" spans="1:27" x14ac:dyDescent="0.3">
      <c r="A4596">
        <v>18207831</v>
      </c>
      <c r="B4596" t="s">
        <v>8429</v>
      </c>
      <c r="C4596">
        <v>1</v>
      </c>
      <c r="D4596" t="s">
        <v>21</v>
      </c>
      <c r="E4596" t="s">
        <v>8430</v>
      </c>
      <c r="F4596" t="s">
        <v>6106</v>
      </c>
      <c r="G4596" t="s">
        <v>6107</v>
      </c>
      <c r="H4596">
        <v>77.238382000000001</v>
      </c>
      <c r="I4596">
        <v>28.640954000000001</v>
      </c>
      <c r="J4596" t="s">
        <v>1119</v>
      </c>
      <c r="K4596" t="s">
        <v>26</v>
      </c>
      <c r="L4596" t="s">
        <v>27</v>
      </c>
      <c r="M4596" t="s">
        <v>27</v>
      </c>
      <c r="N4596" t="s">
        <v>27</v>
      </c>
      <c r="O4596" t="s">
        <v>27</v>
      </c>
      <c r="P4596">
        <v>1</v>
      </c>
      <c r="Q4596">
        <v>7</v>
      </c>
      <c r="R4596">
        <v>350</v>
      </c>
      <c r="S4596">
        <v>3.1</v>
      </c>
      <c r="T4596" s="1">
        <v>40230</v>
      </c>
      <c r="U4596" t="s">
        <v>28</v>
      </c>
      <c r="V4596" t="s">
        <v>20707</v>
      </c>
      <c r="W4596" t="s">
        <v>20710</v>
      </c>
      <c r="X4596" t="s">
        <v>20667</v>
      </c>
      <c r="Y4596" t="s">
        <v>20674</v>
      </c>
      <c r="Z4596">
        <v>2</v>
      </c>
      <c r="AA4596" t="s">
        <v>20676</v>
      </c>
    </row>
    <row r="4597" spans="1:27" x14ac:dyDescent="0.3">
      <c r="A4597">
        <v>302555</v>
      </c>
      <c r="B4597" t="s">
        <v>8432</v>
      </c>
      <c r="C4597">
        <v>1</v>
      </c>
      <c r="D4597" t="s">
        <v>21</v>
      </c>
      <c r="E4597" t="s">
        <v>1887</v>
      </c>
      <c r="F4597" t="s">
        <v>1886</v>
      </c>
      <c r="G4597" t="s">
        <v>1887</v>
      </c>
      <c r="H4597">
        <v>77.206338500000001</v>
      </c>
      <c r="I4597">
        <v>28.572980000000001</v>
      </c>
      <c r="J4597" t="s">
        <v>868</v>
      </c>
      <c r="K4597" t="s">
        <v>26</v>
      </c>
      <c r="L4597" t="s">
        <v>27</v>
      </c>
      <c r="M4597" t="s">
        <v>27</v>
      </c>
      <c r="N4597" t="s">
        <v>27</v>
      </c>
      <c r="O4597" t="s">
        <v>27</v>
      </c>
      <c r="P4597">
        <v>1</v>
      </c>
      <c r="Q4597">
        <v>13</v>
      </c>
      <c r="R4597">
        <v>350</v>
      </c>
      <c r="S4597">
        <v>3.1</v>
      </c>
      <c r="T4597" s="1">
        <v>40586</v>
      </c>
      <c r="U4597" t="s">
        <v>28</v>
      </c>
      <c r="V4597" t="s">
        <v>20707</v>
      </c>
      <c r="W4597" t="s">
        <v>20710</v>
      </c>
      <c r="X4597" t="s">
        <v>20663</v>
      </c>
      <c r="Y4597" t="s">
        <v>20674</v>
      </c>
      <c r="Z4597">
        <v>2</v>
      </c>
      <c r="AA4597" t="s">
        <v>20676</v>
      </c>
    </row>
    <row r="4598" spans="1:27" x14ac:dyDescent="0.3">
      <c r="A4598">
        <v>18441549</v>
      </c>
      <c r="B4598" t="s">
        <v>8443</v>
      </c>
      <c r="C4598">
        <v>1</v>
      </c>
      <c r="D4598" t="s">
        <v>21</v>
      </c>
      <c r="E4598" t="s">
        <v>8444</v>
      </c>
      <c r="F4598" t="s">
        <v>693</v>
      </c>
      <c r="G4598" t="s">
        <v>694</v>
      </c>
      <c r="H4598">
        <v>77.244062600000007</v>
      </c>
      <c r="I4598">
        <v>28.591272</v>
      </c>
      <c r="J4598" t="s">
        <v>559</v>
      </c>
      <c r="K4598" t="s">
        <v>26</v>
      </c>
      <c r="L4598" t="s">
        <v>27</v>
      </c>
      <c r="M4598" t="s">
        <v>27</v>
      </c>
      <c r="N4598" t="s">
        <v>27</v>
      </c>
      <c r="O4598" t="s">
        <v>27</v>
      </c>
      <c r="P4598">
        <v>1</v>
      </c>
      <c r="Q4598">
        <v>7</v>
      </c>
      <c r="R4598">
        <v>350</v>
      </c>
      <c r="S4598">
        <v>3.1</v>
      </c>
      <c r="T4598" s="1">
        <v>43154</v>
      </c>
      <c r="U4598" t="s">
        <v>28</v>
      </c>
      <c r="V4598" t="s">
        <v>20707</v>
      </c>
      <c r="W4598" t="s">
        <v>20710</v>
      </c>
      <c r="X4598" t="s">
        <v>20662</v>
      </c>
      <c r="Y4598" t="s">
        <v>20674</v>
      </c>
      <c r="Z4598">
        <v>2</v>
      </c>
      <c r="AA4598" t="s">
        <v>20676</v>
      </c>
    </row>
    <row r="4599" spans="1:27" x14ac:dyDescent="0.3">
      <c r="A4599">
        <v>307541</v>
      </c>
      <c r="B4599" t="s">
        <v>1069</v>
      </c>
      <c r="C4599">
        <v>1</v>
      </c>
      <c r="D4599" t="s">
        <v>21</v>
      </c>
      <c r="E4599" t="s">
        <v>8448</v>
      </c>
      <c r="F4599" t="s">
        <v>1798</v>
      </c>
      <c r="G4599" t="s">
        <v>1799</v>
      </c>
      <c r="H4599">
        <v>77.114991500000002</v>
      </c>
      <c r="I4599">
        <v>28.639379999999999</v>
      </c>
      <c r="J4599" t="s">
        <v>1071</v>
      </c>
      <c r="K4599" t="s">
        <v>26</v>
      </c>
      <c r="L4599" t="s">
        <v>27</v>
      </c>
      <c r="M4599" t="s">
        <v>27</v>
      </c>
      <c r="N4599" t="s">
        <v>27</v>
      </c>
      <c r="O4599" t="s">
        <v>27</v>
      </c>
      <c r="P4599">
        <v>1</v>
      </c>
      <c r="Q4599">
        <v>14</v>
      </c>
      <c r="R4599">
        <v>350</v>
      </c>
      <c r="S4599">
        <v>3.1</v>
      </c>
      <c r="T4599" s="1">
        <v>40584</v>
      </c>
      <c r="U4599" t="s">
        <v>28</v>
      </c>
      <c r="V4599" t="s">
        <v>20707</v>
      </c>
      <c r="W4599" t="s">
        <v>20710</v>
      </c>
      <c r="X4599" t="s">
        <v>20663</v>
      </c>
      <c r="Y4599" t="s">
        <v>20674</v>
      </c>
      <c r="Z4599">
        <v>2</v>
      </c>
      <c r="AA4599" t="s">
        <v>20676</v>
      </c>
    </row>
    <row r="4600" spans="1:27" x14ac:dyDescent="0.3">
      <c r="A4600">
        <v>18278203</v>
      </c>
      <c r="B4600" t="s">
        <v>8470</v>
      </c>
      <c r="C4600">
        <v>1</v>
      </c>
      <c r="D4600" t="s">
        <v>21</v>
      </c>
      <c r="E4600" t="s">
        <v>8471</v>
      </c>
      <c r="F4600" t="s">
        <v>1829</v>
      </c>
      <c r="G4600" t="s">
        <v>1830</v>
      </c>
      <c r="H4600">
        <v>77.238898699999993</v>
      </c>
      <c r="I4600">
        <v>28.541703999999999</v>
      </c>
      <c r="J4600" t="s">
        <v>554</v>
      </c>
      <c r="K4600" t="s">
        <v>26</v>
      </c>
      <c r="L4600" t="s">
        <v>27</v>
      </c>
      <c r="M4600" t="s">
        <v>27</v>
      </c>
      <c r="N4600" t="s">
        <v>27</v>
      </c>
      <c r="O4600" t="s">
        <v>27</v>
      </c>
      <c r="P4600">
        <v>1</v>
      </c>
      <c r="Q4600">
        <v>7</v>
      </c>
      <c r="R4600">
        <v>350</v>
      </c>
      <c r="S4600">
        <v>3.1</v>
      </c>
      <c r="T4600" s="1">
        <v>42384</v>
      </c>
      <c r="U4600" t="s">
        <v>28</v>
      </c>
      <c r="V4600" t="s">
        <v>20707</v>
      </c>
      <c r="W4600" t="s">
        <v>20710</v>
      </c>
      <c r="X4600" t="s">
        <v>20661</v>
      </c>
      <c r="Y4600" t="s">
        <v>20674</v>
      </c>
      <c r="Z4600">
        <v>1</v>
      </c>
      <c r="AA4600" t="s">
        <v>20677</v>
      </c>
    </row>
    <row r="4601" spans="1:27" x14ac:dyDescent="0.3">
      <c r="A4601">
        <v>308796</v>
      </c>
      <c r="B4601" t="s">
        <v>1069</v>
      </c>
      <c r="C4601">
        <v>1</v>
      </c>
      <c r="D4601" t="s">
        <v>21</v>
      </c>
      <c r="E4601" t="s">
        <v>8484</v>
      </c>
      <c r="F4601" t="s">
        <v>44</v>
      </c>
      <c r="G4601" t="s">
        <v>45</v>
      </c>
      <c r="H4601">
        <v>77.216040100000001</v>
      </c>
      <c r="I4601">
        <v>28.711784900000001</v>
      </c>
      <c r="J4601" t="s">
        <v>1071</v>
      </c>
      <c r="K4601" t="s">
        <v>26</v>
      </c>
      <c r="L4601" t="s">
        <v>27</v>
      </c>
      <c r="M4601" t="s">
        <v>27</v>
      </c>
      <c r="N4601" t="s">
        <v>27</v>
      </c>
      <c r="O4601" t="s">
        <v>27</v>
      </c>
      <c r="P4601">
        <v>1</v>
      </c>
      <c r="Q4601">
        <v>14</v>
      </c>
      <c r="R4601">
        <v>350</v>
      </c>
      <c r="S4601">
        <v>3.1</v>
      </c>
      <c r="T4601" s="1">
        <v>40205</v>
      </c>
      <c r="U4601" t="s">
        <v>28</v>
      </c>
      <c r="V4601" t="s">
        <v>20707</v>
      </c>
      <c r="W4601" t="s">
        <v>20710</v>
      </c>
      <c r="X4601" t="s">
        <v>20667</v>
      </c>
      <c r="Y4601" t="s">
        <v>20674</v>
      </c>
      <c r="Z4601">
        <v>1</v>
      </c>
      <c r="AA4601" t="s">
        <v>20677</v>
      </c>
    </row>
    <row r="4602" spans="1:27" x14ac:dyDescent="0.3">
      <c r="A4602">
        <v>18218076</v>
      </c>
      <c r="B4602" t="s">
        <v>8516</v>
      </c>
      <c r="C4602">
        <v>1</v>
      </c>
      <c r="D4602" t="s">
        <v>21</v>
      </c>
      <c r="E4602" t="s">
        <v>8517</v>
      </c>
      <c r="F4602" t="s">
        <v>1793</v>
      </c>
      <c r="G4602" t="s">
        <v>1794</v>
      </c>
      <c r="H4602">
        <v>77.214267129999996</v>
      </c>
      <c r="I4602">
        <v>28.64784229</v>
      </c>
      <c r="J4602" t="s">
        <v>525</v>
      </c>
      <c r="K4602" t="s">
        <v>26</v>
      </c>
      <c r="L4602" t="s">
        <v>27</v>
      </c>
      <c r="M4602" t="s">
        <v>27</v>
      </c>
      <c r="N4602" t="s">
        <v>27</v>
      </c>
      <c r="O4602" t="s">
        <v>27</v>
      </c>
      <c r="P4602">
        <v>1</v>
      </c>
      <c r="Q4602">
        <v>6</v>
      </c>
      <c r="R4602">
        <v>350</v>
      </c>
      <c r="S4602">
        <v>3.1</v>
      </c>
      <c r="T4602" s="1">
        <v>41269</v>
      </c>
      <c r="U4602" t="s">
        <v>28</v>
      </c>
      <c r="V4602" t="s">
        <v>20707</v>
      </c>
      <c r="W4602" t="s">
        <v>20710</v>
      </c>
      <c r="X4602" t="s">
        <v>20665</v>
      </c>
      <c r="Y4602" t="s">
        <v>20678</v>
      </c>
      <c r="Z4602">
        <v>12</v>
      </c>
      <c r="AA4602" t="s">
        <v>6631</v>
      </c>
    </row>
    <row r="4603" spans="1:27" x14ac:dyDescent="0.3">
      <c r="A4603">
        <v>301826</v>
      </c>
      <c r="B4603" t="s">
        <v>8538</v>
      </c>
      <c r="C4603">
        <v>1</v>
      </c>
      <c r="D4603" t="s">
        <v>21</v>
      </c>
      <c r="E4603" t="s">
        <v>8539</v>
      </c>
      <c r="F4603" t="s">
        <v>4839</v>
      </c>
      <c r="G4603" t="s">
        <v>4840</v>
      </c>
      <c r="H4603">
        <v>77.116034900000002</v>
      </c>
      <c r="I4603">
        <v>28.625782099999999</v>
      </c>
      <c r="J4603" t="s">
        <v>548</v>
      </c>
      <c r="K4603" t="s">
        <v>26</v>
      </c>
      <c r="L4603" t="s">
        <v>27</v>
      </c>
      <c r="M4603" t="s">
        <v>27</v>
      </c>
      <c r="N4603" t="s">
        <v>27</v>
      </c>
      <c r="O4603" t="s">
        <v>27</v>
      </c>
      <c r="P4603">
        <v>1</v>
      </c>
      <c r="Q4603">
        <v>10</v>
      </c>
      <c r="R4603">
        <v>350</v>
      </c>
      <c r="S4603">
        <v>3.1</v>
      </c>
      <c r="T4603" s="1">
        <v>40869</v>
      </c>
      <c r="U4603" t="s">
        <v>28</v>
      </c>
      <c r="V4603" t="s">
        <v>20707</v>
      </c>
      <c r="W4603" t="s">
        <v>20710</v>
      </c>
      <c r="X4603" t="s">
        <v>20663</v>
      </c>
      <c r="Y4603" t="s">
        <v>20678</v>
      </c>
      <c r="Z4603">
        <v>11</v>
      </c>
      <c r="AA4603" t="s">
        <v>20679</v>
      </c>
    </row>
    <row r="4604" spans="1:27" x14ac:dyDescent="0.3">
      <c r="A4604">
        <v>18336491</v>
      </c>
      <c r="B4604" t="s">
        <v>1040</v>
      </c>
      <c r="C4604">
        <v>1</v>
      </c>
      <c r="D4604" t="s">
        <v>21</v>
      </c>
      <c r="E4604" t="s">
        <v>8547</v>
      </c>
      <c r="F4604" t="s">
        <v>618</v>
      </c>
      <c r="G4604" t="s">
        <v>619</v>
      </c>
      <c r="H4604">
        <v>77.121795289999994</v>
      </c>
      <c r="I4604">
        <v>28.550347200000001</v>
      </c>
      <c r="J4604" t="s">
        <v>548</v>
      </c>
      <c r="K4604" t="s">
        <v>26</v>
      </c>
      <c r="L4604" t="s">
        <v>27</v>
      </c>
      <c r="M4604" t="s">
        <v>27</v>
      </c>
      <c r="N4604" t="s">
        <v>27</v>
      </c>
      <c r="O4604" t="s">
        <v>27</v>
      </c>
      <c r="P4604">
        <v>1</v>
      </c>
      <c r="Q4604">
        <v>8</v>
      </c>
      <c r="R4604">
        <v>350</v>
      </c>
      <c r="S4604">
        <v>3.1</v>
      </c>
      <c r="T4604" s="1">
        <v>41237</v>
      </c>
      <c r="U4604" t="s">
        <v>28</v>
      </c>
      <c r="V4604" t="s">
        <v>20707</v>
      </c>
      <c r="W4604" t="s">
        <v>20710</v>
      </c>
      <c r="X4604" t="s">
        <v>20665</v>
      </c>
      <c r="Y4604" t="s">
        <v>20678</v>
      </c>
      <c r="Z4604">
        <v>11</v>
      </c>
      <c r="AA4604" t="s">
        <v>20679</v>
      </c>
    </row>
    <row r="4605" spans="1:27" x14ac:dyDescent="0.3">
      <c r="A4605">
        <v>311331</v>
      </c>
      <c r="B4605" t="s">
        <v>1381</v>
      </c>
      <c r="C4605">
        <v>1</v>
      </c>
      <c r="D4605" t="s">
        <v>21</v>
      </c>
      <c r="E4605" t="s">
        <v>8584</v>
      </c>
      <c r="F4605" t="s">
        <v>676</v>
      </c>
      <c r="G4605" t="s">
        <v>677</v>
      </c>
      <c r="H4605">
        <v>77.288266399999998</v>
      </c>
      <c r="I4605">
        <v>28.637064599999999</v>
      </c>
      <c r="J4605" t="s">
        <v>515</v>
      </c>
      <c r="K4605" t="s">
        <v>26</v>
      </c>
      <c r="L4605" t="s">
        <v>27</v>
      </c>
      <c r="M4605" t="s">
        <v>27</v>
      </c>
      <c r="N4605" t="s">
        <v>27</v>
      </c>
      <c r="O4605" t="s">
        <v>27</v>
      </c>
      <c r="P4605">
        <v>1</v>
      </c>
      <c r="Q4605">
        <v>13</v>
      </c>
      <c r="R4605">
        <v>250</v>
      </c>
      <c r="S4605">
        <v>3.1</v>
      </c>
      <c r="T4605" s="1">
        <v>43356</v>
      </c>
      <c r="U4605" t="s">
        <v>28</v>
      </c>
      <c r="V4605" t="s">
        <v>20707</v>
      </c>
      <c r="W4605" t="s">
        <v>20710</v>
      </c>
      <c r="X4605" t="s">
        <v>20662</v>
      </c>
      <c r="Y4605" t="s">
        <v>20659</v>
      </c>
      <c r="Z4605">
        <v>9</v>
      </c>
      <c r="AA4605" t="s">
        <v>20660</v>
      </c>
    </row>
    <row r="4606" spans="1:27" x14ac:dyDescent="0.3">
      <c r="A4606">
        <v>1934</v>
      </c>
      <c r="B4606" t="s">
        <v>8618</v>
      </c>
      <c r="C4606">
        <v>1</v>
      </c>
      <c r="D4606" t="s">
        <v>21</v>
      </c>
      <c r="E4606" t="s">
        <v>8619</v>
      </c>
      <c r="F4606" t="s">
        <v>1825</v>
      </c>
      <c r="G4606" t="s">
        <v>1824</v>
      </c>
      <c r="H4606">
        <v>77.234542899999994</v>
      </c>
      <c r="I4606">
        <v>28.5504788</v>
      </c>
      <c r="J4606" t="s">
        <v>1317</v>
      </c>
      <c r="K4606" t="s">
        <v>26</v>
      </c>
      <c r="L4606" t="s">
        <v>27</v>
      </c>
      <c r="M4606" t="s">
        <v>27</v>
      </c>
      <c r="N4606" t="s">
        <v>27</v>
      </c>
      <c r="O4606" t="s">
        <v>27</v>
      </c>
      <c r="P4606">
        <v>1</v>
      </c>
      <c r="Q4606">
        <v>26</v>
      </c>
      <c r="R4606">
        <v>250</v>
      </c>
      <c r="S4606">
        <v>3.1</v>
      </c>
      <c r="T4606" s="1">
        <v>40404</v>
      </c>
      <c r="U4606" t="s">
        <v>28</v>
      </c>
      <c r="V4606" t="s">
        <v>20707</v>
      </c>
      <c r="W4606" t="s">
        <v>20710</v>
      </c>
      <c r="X4606" t="s">
        <v>20667</v>
      </c>
      <c r="Y4606" t="s">
        <v>20659</v>
      </c>
      <c r="Z4606">
        <v>8</v>
      </c>
      <c r="AA4606" t="s">
        <v>20666</v>
      </c>
    </row>
    <row r="4607" spans="1:27" x14ac:dyDescent="0.3">
      <c r="A4607">
        <v>308526</v>
      </c>
      <c r="B4607" t="s">
        <v>8668</v>
      </c>
      <c r="C4607">
        <v>1</v>
      </c>
      <c r="D4607" t="s">
        <v>21</v>
      </c>
      <c r="E4607" t="s">
        <v>8669</v>
      </c>
      <c r="F4607" t="s">
        <v>118</v>
      </c>
      <c r="G4607" t="s">
        <v>119</v>
      </c>
      <c r="H4607">
        <v>77.299098259999994</v>
      </c>
      <c r="I4607">
        <v>28.605451009999999</v>
      </c>
      <c r="J4607" t="s">
        <v>554</v>
      </c>
      <c r="K4607" t="s">
        <v>26</v>
      </c>
      <c r="L4607" t="s">
        <v>27</v>
      </c>
      <c r="M4607" t="s">
        <v>27</v>
      </c>
      <c r="N4607" t="s">
        <v>27</v>
      </c>
      <c r="O4607" t="s">
        <v>27</v>
      </c>
      <c r="P4607">
        <v>1</v>
      </c>
      <c r="Q4607">
        <v>7</v>
      </c>
      <c r="R4607">
        <v>250</v>
      </c>
      <c r="S4607">
        <v>3.1</v>
      </c>
      <c r="T4607" s="1">
        <v>41477</v>
      </c>
      <c r="U4607" t="s">
        <v>28</v>
      </c>
      <c r="V4607" t="s">
        <v>20707</v>
      </c>
      <c r="W4607" t="s">
        <v>20710</v>
      </c>
      <c r="X4607" t="s">
        <v>20658</v>
      </c>
      <c r="Y4607" t="s">
        <v>20659</v>
      </c>
      <c r="Z4607">
        <v>7</v>
      </c>
      <c r="AA4607" t="s">
        <v>20670</v>
      </c>
    </row>
    <row r="4608" spans="1:27" x14ac:dyDescent="0.3">
      <c r="A4608">
        <v>311787</v>
      </c>
      <c r="B4608" t="s">
        <v>8673</v>
      </c>
      <c r="C4608">
        <v>1</v>
      </c>
      <c r="D4608" t="s">
        <v>21</v>
      </c>
      <c r="E4608" t="s">
        <v>8674</v>
      </c>
      <c r="F4608" t="s">
        <v>1745</v>
      </c>
      <c r="G4608" t="s">
        <v>1744</v>
      </c>
      <c r="H4608">
        <v>77.176495500000001</v>
      </c>
      <c r="I4608">
        <v>28.6437563</v>
      </c>
      <c r="J4608" t="s">
        <v>515</v>
      </c>
      <c r="K4608" t="s">
        <v>26</v>
      </c>
      <c r="L4608" t="s">
        <v>27</v>
      </c>
      <c r="M4608" t="s">
        <v>27</v>
      </c>
      <c r="N4608" t="s">
        <v>27</v>
      </c>
      <c r="O4608" t="s">
        <v>27</v>
      </c>
      <c r="P4608">
        <v>1</v>
      </c>
      <c r="Q4608">
        <v>7</v>
      </c>
      <c r="R4608">
        <v>250</v>
      </c>
      <c r="S4608">
        <v>3.1</v>
      </c>
      <c r="T4608" s="1">
        <v>42917</v>
      </c>
      <c r="U4608" t="s">
        <v>28</v>
      </c>
      <c r="V4608" t="s">
        <v>20707</v>
      </c>
      <c r="W4608" t="s">
        <v>20710</v>
      </c>
      <c r="X4608" t="s">
        <v>20668</v>
      </c>
      <c r="Y4608" t="s">
        <v>20659</v>
      </c>
      <c r="Z4608">
        <v>7</v>
      </c>
      <c r="AA4608" t="s">
        <v>20670</v>
      </c>
    </row>
    <row r="4609" spans="1:27" x14ac:dyDescent="0.3">
      <c r="A4609">
        <v>18292469</v>
      </c>
      <c r="B4609" t="s">
        <v>6725</v>
      </c>
      <c r="C4609">
        <v>1</v>
      </c>
      <c r="D4609" t="s">
        <v>21</v>
      </c>
      <c r="E4609" t="s">
        <v>7769</v>
      </c>
      <c r="F4609" t="s">
        <v>704</v>
      </c>
      <c r="G4609" t="s">
        <v>705</v>
      </c>
      <c r="H4609">
        <v>77.106405199999998</v>
      </c>
      <c r="I4609">
        <v>28.642518500000001</v>
      </c>
      <c r="J4609" t="s">
        <v>515</v>
      </c>
      <c r="K4609" t="s">
        <v>26</v>
      </c>
      <c r="L4609" t="s">
        <v>27</v>
      </c>
      <c r="M4609" t="s">
        <v>27</v>
      </c>
      <c r="N4609" t="s">
        <v>27</v>
      </c>
      <c r="O4609" t="s">
        <v>27</v>
      </c>
      <c r="P4609">
        <v>1</v>
      </c>
      <c r="Q4609">
        <v>8</v>
      </c>
      <c r="R4609">
        <v>250</v>
      </c>
      <c r="S4609">
        <v>3.1</v>
      </c>
      <c r="T4609" s="1">
        <v>42923</v>
      </c>
      <c r="U4609" t="s">
        <v>28</v>
      </c>
      <c r="V4609" t="s">
        <v>20707</v>
      </c>
      <c r="W4609" t="s">
        <v>20710</v>
      </c>
      <c r="X4609" t="s">
        <v>20668</v>
      </c>
      <c r="Y4609" t="s">
        <v>20659</v>
      </c>
      <c r="Z4609">
        <v>7</v>
      </c>
      <c r="AA4609" t="s">
        <v>20670</v>
      </c>
    </row>
    <row r="4610" spans="1:27" x14ac:dyDescent="0.3">
      <c r="A4610">
        <v>18418242</v>
      </c>
      <c r="B4610" t="s">
        <v>8701</v>
      </c>
      <c r="C4610">
        <v>1</v>
      </c>
      <c r="D4610" t="s">
        <v>21</v>
      </c>
      <c r="E4610" t="s">
        <v>8702</v>
      </c>
      <c r="F4610" t="s">
        <v>676</v>
      </c>
      <c r="G4610" t="s">
        <v>677</v>
      </c>
      <c r="H4610">
        <v>77.279844499999996</v>
      </c>
      <c r="I4610">
        <v>28.639167400000002</v>
      </c>
      <c r="J4610" t="s">
        <v>572</v>
      </c>
      <c r="K4610" t="s">
        <v>26</v>
      </c>
      <c r="L4610" t="s">
        <v>27</v>
      </c>
      <c r="M4610" t="s">
        <v>27</v>
      </c>
      <c r="N4610" t="s">
        <v>27</v>
      </c>
      <c r="O4610" t="s">
        <v>27</v>
      </c>
      <c r="P4610">
        <v>1</v>
      </c>
      <c r="Q4610">
        <v>10</v>
      </c>
      <c r="R4610">
        <v>250</v>
      </c>
      <c r="S4610">
        <v>3.1</v>
      </c>
      <c r="T4610" s="1">
        <v>40701</v>
      </c>
      <c r="U4610" t="s">
        <v>28</v>
      </c>
      <c r="V4610" t="s">
        <v>20707</v>
      </c>
      <c r="W4610" t="s">
        <v>20710</v>
      </c>
      <c r="X4610" t="s">
        <v>20663</v>
      </c>
      <c r="Y4610" t="s">
        <v>20671</v>
      </c>
      <c r="Z4610">
        <v>6</v>
      </c>
      <c r="AA4610" t="s">
        <v>20672</v>
      </c>
    </row>
    <row r="4611" spans="1:27" x14ac:dyDescent="0.3">
      <c r="A4611">
        <v>5537</v>
      </c>
      <c r="B4611" t="s">
        <v>8706</v>
      </c>
      <c r="C4611">
        <v>1</v>
      </c>
      <c r="D4611" t="s">
        <v>21</v>
      </c>
      <c r="E4611" t="s">
        <v>8707</v>
      </c>
      <c r="F4611" t="s">
        <v>103</v>
      </c>
      <c r="G4611" t="s">
        <v>104</v>
      </c>
      <c r="H4611">
        <v>77.252054999999999</v>
      </c>
      <c r="I4611">
        <v>28.548288400000001</v>
      </c>
      <c r="J4611" t="s">
        <v>1345</v>
      </c>
      <c r="K4611" t="s">
        <v>26</v>
      </c>
      <c r="L4611" t="s">
        <v>27</v>
      </c>
      <c r="M4611" t="s">
        <v>27</v>
      </c>
      <c r="N4611" t="s">
        <v>27</v>
      </c>
      <c r="O4611" t="s">
        <v>27</v>
      </c>
      <c r="P4611">
        <v>1</v>
      </c>
      <c r="Q4611">
        <v>14</v>
      </c>
      <c r="R4611">
        <v>250</v>
      </c>
      <c r="S4611">
        <v>3.1</v>
      </c>
      <c r="T4611" s="1">
        <v>43267</v>
      </c>
      <c r="U4611" t="s">
        <v>28</v>
      </c>
      <c r="V4611" t="s">
        <v>20707</v>
      </c>
      <c r="W4611" t="s">
        <v>20710</v>
      </c>
      <c r="X4611" t="s">
        <v>20662</v>
      </c>
      <c r="Y4611" t="s">
        <v>20671</v>
      </c>
      <c r="Z4611">
        <v>6</v>
      </c>
      <c r="AA4611" t="s">
        <v>20672</v>
      </c>
    </row>
    <row r="4612" spans="1:27" x14ac:dyDescent="0.3">
      <c r="A4612">
        <v>309789</v>
      </c>
      <c r="B4612" t="s">
        <v>8750</v>
      </c>
      <c r="C4612">
        <v>1</v>
      </c>
      <c r="D4612" t="s">
        <v>21</v>
      </c>
      <c r="E4612" t="s">
        <v>8751</v>
      </c>
      <c r="F4612" t="s">
        <v>709</v>
      </c>
      <c r="G4612" t="s">
        <v>710</v>
      </c>
      <c r="H4612">
        <v>77.162401599999995</v>
      </c>
      <c r="I4612">
        <v>28.571380999999999</v>
      </c>
      <c r="J4612" t="s">
        <v>559</v>
      </c>
      <c r="K4612" t="s">
        <v>26</v>
      </c>
      <c r="L4612" t="s">
        <v>27</v>
      </c>
      <c r="M4612" t="s">
        <v>27</v>
      </c>
      <c r="N4612" t="s">
        <v>27</v>
      </c>
      <c r="O4612" t="s">
        <v>27</v>
      </c>
      <c r="P4612">
        <v>1</v>
      </c>
      <c r="Q4612">
        <v>9</v>
      </c>
      <c r="R4612">
        <v>250</v>
      </c>
      <c r="S4612">
        <v>3.1</v>
      </c>
      <c r="T4612" s="1">
        <v>42867</v>
      </c>
      <c r="U4612" t="s">
        <v>28</v>
      </c>
      <c r="V4612" t="s">
        <v>20707</v>
      </c>
      <c r="W4612" t="s">
        <v>20710</v>
      </c>
      <c r="X4612" t="s">
        <v>20668</v>
      </c>
      <c r="Y4612" t="s">
        <v>20671</v>
      </c>
      <c r="Z4612">
        <v>5</v>
      </c>
      <c r="AA4612" t="s">
        <v>20630</v>
      </c>
    </row>
    <row r="4613" spans="1:27" x14ac:dyDescent="0.3">
      <c r="A4613">
        <v>18459885</v>
      </c>
      <c r="B4613" t="s">
        <v>8820</v>
      </c>
      <c r="C4613">
        <v>1</v>
      </c>
      <c r="D4613" t="s">
        <v>21</v>
      </c>
      <c r="E4613" t="s">
        <v>8821</v>
      </c>
      <c r="F4613" t="s">
        <v>242</v>
      </c>
      <c r="G4613" t="s">
        <v>243</v>
      </c>
      <c r="H4613">
        <v>0</v>
      </c>
      <c r="I4613">
        <v>0</v>
      </c>
      <c r="J4613" t="s">
        <v>515</v>
      </c>
      <c r="K4613" t="s">
        <v>26</v>
      </c>
      <c r="L4613" t="s">
        <v>27</v>
      </c>
      <c r="M4613" t="s">
        <v>27</v>
      </c>
      <c r="N4613" t="s">
        <v>27</v>
      </c>
      <c r="O4613" t="s">
        <v>27</v>
      </c>
      <c r="P4613">
        <v>1</v>
      </c>
      <c r="Q4613">
        <v>9</v>
      </c>
      <c r="R4613">
        <v>250</v>
      </c>
      <c r="S4613">
        <v>3.1</v>
      </c>
      <c r="T4613" s="1">
        <v>40579</v>
      </c>
      <c r="U4613" t="s">
        <v>28</v>
      </c>
      <c r="V4613" t="s">
        <v>20707</v>
      </c>
      <c r="W4613" t="s">
        <v>20710</v>
      </c>
      <c r="X4613" t="s">
        <v>20663</v>
      </c>
      <c r="Y4613" t="s">
        <v>20674</v>
      </c>
      <c r="Z4613">
        <v>2</v>
      </c>
      <c r="AA4613" t="s">
        <v>20676</v>
      </c>
    </row>
    <row r="4614" spans="1:27" x14ac:dyDescent="0.3">
      <c r="A4614">
        <v>2602</v>
      </c>
      <c r="B4614" t="s">
        <v>3727</v>
      </c>
      <c r="C4614">
        <v>1</v>
      </c>
      <c r="D4614" t="s">
        <v>21</v>
      </c>
      <c r="E4614" t="s">
        <v>8835</v>
      </c>
      <c r="F4614" t="s">
        <v>103</v>
      </c>
      <c r="G4614" t="s">
        <v>104</v>
      </c>
      <c r="H4614">
        <v>77.250947300000007</v>
      </c>
      <c r="I4614">
        <v>28.5491128</v>
      </c>
      <c r="J4614" t="s">
        <v>494</v>
      </c>
      <c r="K4614" t="s">
        <v>26</v>
      </c>
      <c r="L4614" t="s">
        <v>27</v>
      </c>
      <c r="M4614" t="s">
        <v>27</v>
      </c>
      <c r="N4614" t="s">
        <v>27</v>
      </c>
      <c r="O4614" t="s">
        <v>27</v>
      </c>
      <c r="P4614">
        <v>1</v>
      </c>
      <c r="Q4614">
        <v>11</v>
      </c>
      <c r="R4614">
        <v>250</v>
      </c>
      <c r="S4614">
        <v>3.1</v>
      </c>
      <c r="T4614" s="1">
        <v>42060</v>
      </c>
      <c r="U4614" t="s">
        <v>28</v>
      </c>
      <c r="V4614" t="s">
        <v>20707</v>
      </c>
      <c r="W4614" t="s">
        <v>20710</v>
      </c>
      <c r="X4614" t="s">
        <v>20669</v>
      </c>
      <c r="Y4614" t="s">
        <v>20674</v>
      </c>
      <c r="Z4614">
        <v>2</v>
      </c>
      <c r="AA4614" t="s">
        <v>20676</v>
      </c>
    </row>
    <row r="4615" spans="1:27" x14ac:dyDescent="0.3">
      <c r="A4615">
        <v>18241860</v>
      </c>
      <c r="B4615" t="s">
        <v>7863</v>
      </c>
      <c r="C4615">
        <v>1</v>
      </c>
      <c r="D4615" t="s">
        <v>21</v>
      </c>
      <c r="E4615" t="s">
        <v>8889</v>
      </c>
      <c r="F4615" t="s">
        <v>44</v>
      </c>
      <c r="G4615" t="s">
        <v>45</v>
      </c>
      <c r="H4615">
        <v>77.215686300000002</v>
      </c>
      <c r="I4615">
        <v>28.7123548</v>
      </c>
      <c r="J4615" t="s">
        <v>515</v>
      </c>
      <c r="K4615" t="s">
        <v>26</v>
      </c>
      <c r="L4615" t="s">
        <v>27</v>
      </c>
      <c r="M4615" t="s">
        <v>27</v>
      </c>
      <c r="N4615" t="s">
        <v>27</v>
      </c>
      <c r="O4615" t="s">
        <v>27</v>
      </c>
      <c r="P4615">
        <v>1</v>
      </c>
      <c r="Q4615">
        <v>7</v>
      </c>
      <c r="R4615">
        <v>250</v>
      </c>
      <c r="S4615">
        <v>3.1</v>
      </c>
      <c r="T4615" s="1">
        <v>41988</v>
      </c>
      <c r="U4615" t="s">
        <v>28</v>
      </c>
      <c r="V4615" t="s">
        <v>20707</v>
      </c>
      <c r="W4615" t="s">
        <v>20710</v>
      </c>
      <c r="X4615" t="s">
        <v>20664</v>
      </c>
      <c r="Y4615" t="s">
        <v>20678</v>
      </c>
      <c r="Z4615">
        <v>12</v>
      </c>
      <c r="AA4615" t="s">
        <v>6631</v>
      </c>
    </row>
    <row r="4616" spans="1:27" x14ac:dyDescent="0.3">
      <c r="A4616">
        <v>304687</v>
      </c>
      <c r="B4616" t="s">
        <v>8905</v>
      </c>
      <c r="C4616">
        <v>1</v>
      </c>
      <c r="D4616" t="s">
        <v>21</v>
      </c>
      <c r="E4616" t="s">
        <v>8906</v>
      </c>
      <c r="F4616" t="s">
        <v>471</v>
      </c>
      <c r="G4616" t="s">
        <v>472</v>
      </c>
      <c r="H4616">
        <v>77.305700999999999</v>
      </c>
      <c r="I4616">
        <v>28.660127800000001</v>
      </c>
      <c r="J4616" t="s">
        <v>673</v>
      </c>
      <c r="K4616" t="s">
        <v>26</v>
      </c>
      <c r="L4616" t="s">
        <v>27</v>
      </c>
      <c r="M4616" t="s">
        <v>27</v>
      </c>
      <c r="N4616" t="s">
        <v>27</v>
      </c>
      <c r="O4616" t="s">
        <v>27</v>
      </c>
      <c r="P4616">
        <v>1</v>
      </c>
      <c r="Q4616">
        <v>13</v>
      </c>
      <c r="R4616">
        <v>250</v>
      </c>
      <c r="S4616">
        <v>3.1</v>
      </c>
      <c r="T4616" s="1">
        <v>40852</v>
      </c>
      <c r="U4616" t="s">
        <v>28</v>
      </c>
      <c r="V4616" t="s">
        <v>20707</v>
      </c>
      <c r="W4616" t="s">
        <v>20710</v>
      </c>
      <c r="X4616" t="s">
        <v>20663</v>
      </c>
      <c r="Y4616" t="s">
        <v>20678</v>
      </c>
      <c r="Z4616">
        <v>11</v>
      </c>
      <c r="AA4616" t="s">
        <v>20679</v>
      </c>
    </row>
    <row r="4617" spans="1:27" x14ac:dyDescent="0.3">
      <c r="A4617">
        <v>300887</v>
      </c>
      <c r="B4617" t="s">
        <v>8979</v>
      </c>
      <c r="C4617">
        <v>1</v>
      </c>
      <c r="D4617" t="s">
        <v>21</v>
      </c>
      <c r="E4617" t="s">
        <v>8980</v>
      </c>
      <c r="F4617" t="s">
        <v>8981</v>
      </c>
      <c r="G4617" t="s">
        <v>8982</v>
      </c>
      <c r="H4617">
        <v>77.217631190000006</v>
      </c>
      <c r="I4617">
        <v>28.58429443</v>
      </c>
      <c r="J4617" t="s">
        <v>476</v>
      </c>
      <c r="K4617" t="s">
        <v>26</v>
      </c>
      <c r="L4617" t="s">
        <v>27</v>
      </c>
      <c r="M4617" t="s">
        <v>27</v>
      </c>
      <c r="N4617" t="s">
        <v>27</v>
      </c>
      <c r="O4617" t="s">
        <v>27</v>
      </c>
      <c r="P4617">
        <v>1</v>
      </c>
      <c r="Q4617">
        <v>35</v>
      </c>
      <c r="R4617">
        <v>450</v>
      </c>
      <c r="S4617">
        <v>3.1</v>
      </c>
      <c r="T4617" s="1">
        <v>40813</v>
      </c>
      <c r="U4617" t="s">
        <v>28</v>
      </c>
      <c r="V4617" t="s">
        <v>20707</v>
      </c>
      <c r="W4617" t="s">
        <v>20710</v>
      </c>
      <c r="X4617" t="s">
        <v>20663</v>
      </c>
      <c r="Y4617" t="s">
        <v>20659</v>
      </c>
      <c r="Z4617">
        <v>9</v>
      </c>
      <c r="AA4617" t="s">
        <v>20660</v>
      </c>
    </row>
    <row r="4618" spans="1:27" x14ac:dyDescent="0.3">
      <c r="A4618">
        <v>18410770</v>
      </c>
      <c r="B4618" t="s">
        <v>7143</v>
      </c>
      <c r="C4618">
        <v>1</v>
      </c>
      <c r="D4618" t="s">
        <v>21</v>
      </c>
      <c r="E4618" t="s">
        <v>8987</v>
      </c>
      <c r="F4618" t="s">
        <v>505</v>
      </c>
      <c r="G4618" t="s">
        <v>506</v>
      </c>
      <c r="H4618">
        <v>77.228390599999997</v>
      </c>
      <c r="I4618">
        <v>28.701546400000002</v>
      </c>
      <c r="J4618" t="s">
        <v>8988</v>
      </c>
      <c r="K4618" t="s">
        <v>26</v>
      </c>
      <c r="L4618" t="s">
        <v>27</v>
      </c>
      <c r="M4618" t="s">
        <v>27</v>
      </c>
      <c r="N4618" t="s">
        <v>27</v>
      </c>
      <c r="O4618" t="s">
        <v>27</v>
      </c>
      <c r="P4618">
        <v>1</v>
      </c>
      <c r="Q4618">
        <v>7</v>
      </c>
      <c r="R4618">
        <v>450</v>
      </c>
      <c r="S4618">
        <v>3.1</v>
      </c>
      <c r="T4618" s="1">
        <v>41173</v>
      </c>
      <c r="U4618" t="s">
        <v>28</v>
      </c>
      <c r="V4618" t="s">
        <v>20707</v>
      </c>
      <c r="W4618" t="s">
        <v>20710</v>
      </c>
      <c r="X4618" t="s">
        <v>20665</v>
      </c>
      <c r="Y4618" t="s">
        <v>20659</v>
      </c>
      <c r="Z4618">
        <v>9</v>
      </c>
      <c r="AA4618" t="s">
        <v>20660</v>
      </c>
    </row>
    <row r="4619" spans="1:27" x14ac:dyDescent="0.3">
      <c r="A4619">
        <v>18292451</v>
      </c>
      <c r="B4619" t="s">
        <v>8989</v>
      </c>
      <c r="C4619">
        <v>1</v>
      </c>
      <c r="D4619" t="s">
        <v>21</v>
      </c>
      <c r="E4619" t="s">
        <v>8990</v>
      </c>
      <c r="F4619" t="s">
        <v>122</v>
      </c>
      <c r="G4619" t="s">
        <v>123</v>
      </c>
      <c r="H4619">
        <v>77.334700560000002</v>
      </c>
      <c r="I4619">
        <v>28.604268300000001</v>
      </c>
      <c r="J4619" t="s">
        <v>476</v>
      </c>
      <c r="K4619" t="s">
        <v>26</v>
      </c>
      <c r="L4619" t="s">
        <v>27</v>
      </c>
      <c r="M4619" t="s">
        <v>27</v>
      </c>
      <c r="N4619" t="s">
        <v>27</v>
      </c>
      <c r="O4619" t="s">
        <v>27</v>
      </c>
      <c r="P4619">
        <v>1</v>
      </c>
      <c r="Q4619">
        <v>5</v>
      </c>
      <c r="R4619">
        <v>450</v>
      </c>
      <c r="S4619">
        <v>3.1</v>
      </c>
      <c r="T4619" s="1">
        <v>41542</v>
      </c>
      <c r="U4619" t="s">
        <v>28</v>
      </c>
      <c r="V4619" t="s">
        <v>20707</v>
      </c>
      <c r="W4619" t="s">
        <v>20710</v>
      </c>
      <c r="X4619" t="s">
        <v>20658</v>
      </c>
      <c r="Y4619" t="s">
        <v>20659</v>
      </c>
      <c r="Z4619">
        <v>9</v>
      </c>
      <c r="AA4619" t="s">
        <v>20660</v>
      </c>
    </row>
    <row r="4620" spans="1:27" x14ac:dyDescent="0.3">
      <c r="A4620">
        <v>311824</v>
      </c>
      <c r="B4620" t="s">
        <v>8991</v>
      </c>
      <c r="C4620">
        <v>1</v>
      </c>
      <c r="D4620" t="s">
        <v>21</v>
      </c>
      <c r="E4620" t="s">
        <v>8992</v>
      </c>
      <c r="F4620" t="s">
        <v>54</v>
      </c>
      <c r="G4620" t="s">
        <v>55</v>
      </c>
      <c r="H4620">
        <v>77.289506680000002</v>
      </c>
      <c r="I4620">
        <v>28.562500190000002</v>
      </c>
      <c r="J4620" t="s">
        <v>598</v>
      </c>
      <c r="K4620" t="s">
        <v>26</v>
      </c>
      <c r="L4620" t="s">
        <v>27</v>
      </c>
      <c r="M4620" t="s">
        <v>27</v>
      </c>
      <c r="N4620" t="s">
        <v>27</v>
      </c>
      <c r="O4620" t="s">
        <v>27</v>
      </c>
      <c r="P4620">
        <v>1</v>
      </c>
      <c r="Q4620">
        <v>7</v>
      </c>
      <c r="R4620">
        <v>450</v>
      </c>
      <c r="S4620">
        <v>3.1</v>
      </c>
      <c r="T4620" s="1">
        <v>41902</v>
      </c>
      <c r="U4620" t="s">
        <v>28</v>
      </c>
      <c r="V4620" t="s">
        <v>20707</v>
      </c>
      <c r="W4620" t="s">
        <v>20710</v>
      </c>
      <c r="X4620" t="s">
        <v>20664</v>
      </c>
      <c r="Y4620" t="s">
        <v>20659</v>
      </c>
      <c r="Z4620">
        <v>9</v>
      </c>
      <c r="AA4620" t="s">
        <v>20660</v>
      </c>
    </row>
    <row r="4621" spans="1:27" x14ac:dyDescent="0.3">
      <c r="A4621">
        <v>6628</v>
      </c>
      <c r="B4621" t="s">
        <v>9016</v>
      </c>
      <c r="C4621">
        <v>1</v>
      </c>
      <c r="D4621" t="s">
        <v>21</v>
      </c>
      <c r="E4621" t="s">
        <v>9017</v>
      </c>
      <c r="F4621" t="s">
        <v>154</v>
      </c>
      <c r="G4621" t="s">
        <v>155</v>
      </c>
      <c r="H4621">
        <v>77.188370399999997</v>
      </c>
      <c r="I4621">
        <v>28.700002699999999</v>
      </c>
      <c r="J4621" t="s">
        <v>479</v>
      </c>
      <c r="K4621" t="s">
        <v>26</v>
      </c>
      <c r="L4621" t="s">
        <v>27</v>
      </c>
      <c r="M4621" t="s">
        <v>27</v>
      </c>
      <c r="N4621" t="s">
        <v>27</v>
      </c>
      <c r="O4621" t="s">
        <v>27</v>
      </c>
      <c r="P4621">
        <v>1</v>
      </c>
      <c r="Q4621">
        <v>13</v>
      </c>
      <c r="R4621">
        <v>450</v>
      </c>
      <c r="S4621">
        <v>3.1</v>
      </c>
      <c r="T4621" s="1">
        <v>43321</v>
      </c>
      <c r="U4621" t="s">
        <v>28</v>
      </c>
      <c r="V4621" t="s">
        <v>20707</v>
      </c>
      <c r="W4621" t="s">
        <v>20710</v>
      </c>
      <c r="X4621" t="s">
        <v>20662</v>
      </c>
      <c r="Y4621" t="s">
        <v>20659</v>
      </c>
      <c r="Z4621">
        <v>8</v>
      </c>
      <c r="AA4621" t="s">
        <v>20666</v>
      </c>
    </row>
    <row r="4622" spans="1:27" x14ac:dyDescent="0.3">
      <c r="A4622">
        <v>7814</v>
      </c>
      <c r="B4622" t="s">
        <v>9036</v>
      </c>
      <c r="C4622">
        <v>1</v>
      </c>
      <c r="D4622" t="s">
        <v>21</v>
      </c>
      <c r="E4622" t="s">
        <v>1887</v>
      </c>
      <c r="F4622" t="s">
        <v>1886</v>
      </c>
      <c r="G4622" t="s">
        <v>1887</v>
      </c>
      <c r="H4622">
        <v>77.206787599999998</v>
      </c>
      <c r="I4622">
        <v>28.573650199999999</v>
      </c>
      <c r="J4622" t="s">
        <v>9037</v>
      </c>
      <c r="K4622" t="s">
        <v>26</v>
      </c>
      <c r="L4622" t="s">
        <v>27</v>
      </c>
      <c r="M4622" t="s">
        <v>27</v>
      </c>
      <c r="N4622" t="s">
        <v>27</v>
      </c>
      <c r="O4622" t="s">
        <v>27</v>
      </c>
      <c r="P4622">
        <v>1</v>
      </c>
      <c r="Q4622">
        <v>52</v>
      </c>
      <c r="R4622">
        <v>450</v>
      </c>
      <c r="S4622">
        <v>3.1</v>
      </c>
      <c r="T4622" s="1">
        <v>40385</v>
      </c>
      <c r="U4622" t="s">
        <v>28</v>
      </c>
      <c r="V4622" t="s">
        <v>20707</v>
      </c>
      <c r="W4622" t="s">
        <v>20710</v>
      </c>
      <c r="X4622" t="s">
        <v>20667</v>
      </c>
      <c r="Y4622" t="s">
        <v>20659</v>
      </c>
      <c r="Z4622">
        <v>7</v>
      </c>
      <c r="AA4622" t="s">
        <v>20670</v>
      </c>
    </row>
    <row r="4623" spans="1:27" x14ac:dyDescent="0.3">
      <c r="A4623">
        <v>18312595</v>
      </c>
      <c r="B4623" t="s">
        <v>882</v>
      </c>
      <c r="C4623">
        <v>1</v>
      </c>
      <c r="D4623" t="s">
        <v>21</v>
      </c>
      <c r="E4623" t="s">
        <v>9051</v>
      </c>
      <c r="F4623" t="s">
        <v>235</v>
      </c>
      <c r="G4623" t="s">
        <v>234</v>
      </c>
      <c r="H4623">
        <v>0</v>
      </c>
      <c r="I4623">
        <v>0</v>
      </c>
      <c r="J4623" t="s">
        <v>499</v>
      </c>
      <c r="K4623" t="s">
        <v>26</v>
      </c>
      <c r="L4623" t="s">
        <v>27</v>
      </c>
      <c r="M4623" t="s">
        <v>27</v>
      </c>
      <c r="N4623" t="s">
        <v>27</v>
      </c>
      <c r="O4623" t="s">
        <v>27</v>
      </c>
      <c r="P4623">
        <v>1</v>
      </c>
      <c r="Q4623">
        <v>5</v>
      </c>
      <c r="R4623">
        <v>450</v>
      </c>
      <c r="S4623">
        <v>3.1</v>
      </c>
      <c r="T4623" s="1">
        <v>40747</v>
      </c>
      <c r="U4623" t="s">
        <v>28</v>
      </c>
      <c r="V4623" t="s">
        <v>20707</v>
      </c>
      <c r="W4623" t="s">
        <v>20710</v>
      </c>
      <c r="X4623" t="s">
        <v>20663</v>
      </c>
      <c r="Y4623" t="s">
        <v>20659</v>
      </c>
      <c r="Z4623">
        <v>7</v>
      </c>
      <c r="AA4623" t="s">
        <v>20670</v>
      </c>
    </row>
    <row r="4624" spans="1:27" x14ac:dyDescent="0.3">
      <c r="A4624">
        <v>18225627</v>
      </c>
      <c r="B4624" t="s">
        <v>8977</v>
      </c>
      <c r="C4624">
        <v>1</v>
      </c>
      <c r="D4624" t="s">
        <v>21</v>
      </c>
      <c r="E4624" t="s">
        <v>9052</v>
      </c>
      <c r="F4624" t="s">
        <v>213</v>
      </c>
      <c r="G4624" t="s">
        <v>214</v>
      </c>
      <c r="H4624">
        <v>77.209999999999994</v>
      </c>
      <c r="I4624">
        <v>28.63</v>
      </c>
      <c r="J4624" t="s">
        <v>697</v>
      </c>
      <c r="K4624" t="s">
        <v>26</v>
      </c>
      <c r="L4624" t="s">
        <v>27</v>
      </c>
      <c r="M4624" t="s">
        <v>27</v>
      </c>
      <c r="N4624" t="s">
        <v>27</v>
      </c>
      <c r="O4624" t="s">
        <v>27</v>
      </c>
      <c r="P4624">
        <v>1</v>
      </c>
      <c r="Q4624">
        <v>5</v>
      </c>
      <c r="R4624">
        <v>450</v>
      </c>
      <c r="S4624">
        <v>3.1</v>
      </c>
      <c r="T4624" s="1">
        <v>42942</v>
      </c>
      <c r="U4624" t="s">
        <v>28</v>
      </c>
      <c r="V4624" t="s">
        <v>20707</v>
      </c>
      <c r="W4624" t="s">
        <v>20710</v>
      </c>
      <c r="X4624" t="s">
        <v>20668</v>
      </c>
      <c r="Y4624" t="s">
        <v>20659</v>
      </c>
      <c r="Z4624">
        <v>7</v>
      </c>
      <c r="AA4624" t="s">
        <v>20670</v>
      </c>
    </row>
    <row r="4625" spans="1:27" x14ac:dyDescent="0.3">
      <c r="A4625">
        <v>300581</v>
      </c>
      <c r="B4625" t="s">
        <v>882</v>
      </c>
      <c r="C4625">
        <v>1</v>
      </c>
      <c r="D4625" t="s">
        <v>21</v>
      </c>
      <c r="E4625" t="s">
        <v>9074</v>
      </c>
      <c r="F4625" t="s">
        <v>836</v>
      </c>
      <c r="G4625" t="s">
        <v>837</v>
      </c>
      <c r="H4625">
        <v>77.2198128</v>
      </c>
      <c r="I4625">
        <v>28.629018599999998</v>
      </c>
      <c r="J4625" t="s">
        <v>499</v>
      </c>
      <c r="K4625" t="s">
        <v>26</v>
      </c>
      <c r="L4625" t="s">
        <v>27</v>
      </c>
      <c r="M4625" t="s">
        <v>27</v>
      </c>
      <c r="N4625" t="s">
        <v>27</v>
      </c>
      <c r="O4625" t="s">
        <v>27</v>
      </c>
      <c r="P4625">
        <v>1</v>
      </c>
      <c r="Q4625">
        <v>34</v>
      </c>
      <c r="R4625">
        <v>450</v>
      </c>
      <c r="S4625">
        <v>3.1</v>
      </c>
      <c r="T4625" s="1">
        <v>42127</v>
      </c>
      <c r="U4625" t="s">
        <v>28</v>
      </c>
      <c r="V4625" t="s">
        <v>20707</v>
      </c>
      <c r="W4625" t="s">
        <v>20710</v>
      </c>
      <c r="X4625" t="s">
        <v>20669</v>
      </c>
      <c r="Y4625" t="s">
        <v>20671</v>
      </c>
      <c r="Z4625">
        <v>5</v>
      </c>
      <c r="AA4625" t="s">
        <v>20630</v>
      </c>
    </row>
    <row r="4626" spans="1:27" x14ac:dyDescent="0.3">
      <c r="A4626">
        <v>5940</v>
      </c>
      <c r="B4626" t="s">
        <v>8977</v>
      </c>
      <c r="C4626">
        <v>1</v>
      </c>
      <c r="D4626" t="s">
        <v>21</v>
      </c>
      <c r="E4626" t="s">
        <v>9079</v>
      </c>
      <c r="F4626" t="s">
        <v>4839</v>
      </c>
      <c r="G4626" t="s">
        <v>4840</v>
      </c>
      <c r="H4626">
        <v>77.114193799999995</v>
      </c>
      <c r="I4626">
        <v>28.625834699999999</v>
      </c>
      <c r="J4626" t="s">
        <v>697</v>
      </c>
      <c r="K4626" t="s">
        <v>26</v>
      </c>
      <c r="L4626" t="s">
        <v>27</v>
      </c>
      <c r="M4626" t="s">
        <v>27</v>
      </c>
      <c r="N4626" t="s">
        <v>27</v>
      </c>
      <c r="O4626" t="s">
        <v>27</v>
      </c>
      <c r="P4626">
        <v>1</v>
      </c>
      <c r="Q4626">
        <v>7</v>
      </c>
      <c r="R4626">
        <v>450</v>
      </c>
      <c r="S4626">
        <v>3.1</v>
      </c>
      <c r="T4626" s="1">
        <v>42867</v>
      </c>
      <c r="U4626" t="s">
        <v>28</v>
      </c>
      <c r="V4626" t="s">
        <v>20707</v>
      </c>
      <c r="W4626" t="s">
        <v>20710</v>
      </c>
      <c r="X4626" t="s">
        <v>20668</v>
      </c>
      <c r="Y4626" t="s">
        <v>20671</v>
      </c>
      <c r="Z4626">
        <v>5</v>
      </c>
      <c r="AA4626" t="s">
        <v>20630</v>
      </c>
    </row>
    <row r="4627" spans="1:27" x14ac:dyDescent="0.3">
      <c r="A4627">
        <v>302418</v>
      </c>
      <c r="B4627" t="s">
        <v>9086</v>
      </c>
      <c r="C4627">
        <v>1</v>
      </c>
      <c r="D4627" t="s">
        <v>21</v>
      </c>
      <c r="E4627" t="s">
        <v>9087</v>
      </c>
      <c r="F4627" t="s">
        <v>888</v>
      </c>
      <c r="G4627" t="s">
        <v>889</v>
      </c>
      <c r="H4627">
        <v>77.27560167</v>
      </c>
      <c r="I4627">
        <v>28.684835</v>
      </c>
      <c r="J4627" t="s">
        <v>476</v>
      </c>
      <c r="K4627" t="s">
        <v>26</v>
      </c>
      <c r="L4627" t="s">
        <v>27</v>
      </c>
      <c r="M4627" t="s">
        <v>27</v>
      </c>
      <c r="N4627" t="s">
        <v>27</v>
      </c>
      <c r="O4627" t="s">
        <v>27</v>
      </c>
      <c r="P4627">
        <v>1</v>
      </c>
      <c r="Q4627">
        <v>14</v>
      </c>
      <c r="R4627">
        <v>450</v>
      </c>
      <c r="S4627">
        <v>3.1</v>
      </c>
      <c r="T4627" s="1">
        <v>41410</v>
      </c>
      <c r="U4627" t="s">
        <v>28</v>
      </c>
      <c r="V4627" t="s">
        <v>20707</v>
      </c>
      <c r="W4627" t="s">
        <v>20710</v>
      </c>
      <c r="X4627" t="s">
        <v>20658</v>
      </c>
      <c r="Y4627" t="s">
        <v>20671</v>
      </c>
      <c r="Z4627">
        <v>5</v>
      </c>
      <c r="AA4627" t="s">
        <v>20630</v>
      </c>
    </row>
    <row r="4628" spans="1:27" x14ac:dyDescent="0.3">
      <c r="A4628">
        <v>7901</v>
      </c>
      <c r="B4628" t="s">
        <v>882</v>
      </c>
      <c r="C4628">
        <v>1</v>
      </c>
      <c r="D4628" t="s">
        <v>21</v>
      </c>
      <c r="E4628" t="s">
        <v>9096</v>
      </c>
      <c r="F4628" t="s">
        <v>2031</v>
      </c>
      <c r="G4628" t="s">
        <v>2032</v>
      </c>
      <c r="H4628">
        <v>77.286535700000002</v>
      </c>
      <c r="I4628">
        <v>28.537717900000001</v>
      </c>
      <c r="J4628" t="s">
        <v>499</v>
      </c>
      <c r="K4628" t="s">
        <v>26</v>
      </c>
      <c r="L4628" t="s">
        <v>27</v>
      </c>
      <c r="M4628" t="s">
        <v>27</v>
      </c>
      <c r="N4628" t="s">
        <v>27</v>
      </c>
      <c r="O4628" t="s">
        <v>27</v>
      </c>
      <c r="P4628">
        <v>1</v>
      </c>
      <c r="Q4628">
        <v>23</v>
      </c>
      <c r="R4628">
        <v>450</v>
      </c>
      <c r="S4628">
        <v>3.1</v>
      </c>
      <c r="T4628" s="1">
        <v>42467</v>
      </c>
      <c r="U4628" t="s">
        <v>28</v>
      </c>
      <c r="V4628" t="s">
        <v>20707</v>
      </c>
      <c r="W4628" t="s">
        <v>20710</v>
      </c>
      <c r="X4628" t="s">
        <v>20661</v>
      </c>
      <c r="Y4628" t="s">
        <v>20671</v>
      </c>
      <c r="Z4628">
        <v>4</v>
      </c>
      <c r="AA4628" t="s">
        <v>20673</v>
      </c>
    </row>
    <row r="4629" spans="1:27" x14ac:dyDescent="0.3">
      <c r="A4629">
        <v>309192</v>
      </c>
      <c r="B4629" t="s">
        <v>9109</v>
      </c>
      <c r="C4629">
        <v>1</v>
      </c>
      <c r="D4629" t="s">
        <v>21</v>
      </c>
      <c r="E4629" t="s">
        <v>9110</v>
      </c>
      <c r="F4629" t="s">
        <v>138</v>
      </c>
      <c r="G4629" t="s">
        <v>139</v>
      </c>
      <c r="H4629">
        <v>77.201756900000007</v>
      </c>
      <c r="I4629">
        <v>28.509883200000001</v>
      </c>
      <c r="J4629" t="s">
        <v>554</v>
      </c>
      <c r="K4629" t="s">
        <v>26</v>
      </c>
      <c r="L4629" t="s">
        <v>27</v>
      </c>
      <c r="M4629" t="s">
        <v>27</v>
      </c>
      <c r="N4629" t="s">
        <v>27</v>
      </c>
      <c r="O4629" t="s">
        <v>27</v>
      </c>
      <c r="P4629">
        <v>1</v>
      </c>
      <c r="Q4629">
        <v>12</v>
      </c>
      <c r="R4629">
        <v>450</v>
      </c>
      <c r="S4629">
        <v>3.1</v>
      </c>
      <c r="T4629" s="1">
        <v>41384</v>
      </c>
      <c r="U4629" t="s">
        <v>28</v>
      </c>
      <c r="V4629" t="s">
        <v>20707</v>
      </c>
      <c r="W4629" t="s">
        <v>20710</v>
      </c>
      <c r="X4629" t="s">
        <v>20658</v>
      </c>
      <c r="Y4629" t="s">
        <v>20671</v>
      </c>
      <c r="Z4629">
        <v>4</v>
      </c>
      <c r="AA4629" t="s">
        <v>20673</v>
      </c>
    </row>
    <row r="4630" spans="1:27" x14ac:dyDescent="0.3">
      <c r="A4630">
        <v>308336</v>
      </c>
      <c r="B4630" t="s">
        <v>882</v>
      </c>
      <c r="C4630">
        <v>1</v>
      </c>
      <c r="D4630" t="s">
        <v>21</v>
      </c>
      <c r="E4630" t="s">
        <v>9150</v>
      </c>
      <c r="F4630" t="s">
        <v>103</v>
      </c>
      <c r="G4630" t="s">
        <v>104</v>
      </c>
      <c r="H4630">
        <v>77.253132600000001</v>
      </c>
      <c r="I4630">
        <v>28.5490183</v>
      </c>
      <c r="J4630" t="s">
        <v>499</v>
      </c>
      <c r="K4630" t="s">
        <v>26</v>
      </c>
      <c r="L4630" t="s">
        <v>27</v>
      </c>
      <c r="M4630" t="s">
        <v>27</v>
      </c>
      <c r="N4630" t="s">
        <v>27</v>
      </c>
      <c r="O4630" t="s">
        <v>27</v>
      </c>
      <c r="P4630">
        <v>1</v>
      </c>
      <c r="Q4630">
        <v>13</v>
      </c>
      <c r="R4630">
        <v>450</v>
      </c>
      <c r="S4630">
        <v>3.1</v>
      </c>
      <c r="T4630" s="1">
        <v>40951</v>
      </c>
      <c r="U4630" t="s">
        <v>28</v>
      </c>
      <c r="V4630" t="s">
        <v>20707</v>
      </c>
      <c r="W4630" t="s">
        <v>20710</v>
      </c>
      <c r="X4630" t="s">
        <v>20665</v>
      </c>
      <c r="Y4630" t="s">
        <v>20674</v>
      </c>
      <c r="Z4630">
        <v>2</v>
      </c>
      <c r="AA4630" t="s">
        <v>20676</v>
      </c>
    </row>
    <row r="4631" spans="1:27" x14ac:dyDescent="0.3">
      <c r="A4631">
        <v>18037806</v>
      </c>
      <c r="B4631" t="s">
        <v>882</v>
      </c>
      <c r="C4631">
        <v>1</v>
      </c>
      <c r="D4631" t="s">
        <v>21</v>
      </c>
      <c r="E4631" t="s">
        <v>9187</v>
      </c>
      <c r="F4631" t="s">
        <v>2380</v>
      </c>
      <c r="G4631" t="s">
        <v>2381</v>
      </c>
      <c r="H4631">
        <v>77.097187599999998</v>
      </c>
      <c r="I4631">
        <v>28.6362828</v>
      </c>
      <c r="J4631" t="s">
        <v>499</v>
      </c>
      <c r="K4631" t="s">
        <v>26</v>
      </c>
      <c r="L4631" t="s">
        <v>27</v>
      </c>
      <c r="M4631" t="s">
        <v>27</v>
      </c>
      <c r="N4631" t="s">
        <v>27</v>
      </c>
      <c r="O4631" t="s">
        <v>27</v>
      </c>
      <c r="P4631">
        <v>1</v>
      </c>
      <c r="Q4631">
        <v>5</v>
      </c>
      <c r="R4631">
        <v>450</v>
      </c>
      <c r="S4631">
        <v>3.1</v>
      </c>
      <c r="T4631" s="1">
        <v>43441</v>
      </c>
      <c r="U4631" t="s">
        <v>28</v>
      </c>
      <c r="V4631" t="s">
        <v>20707</v>
      </c>
      <c r="W4631" t="s">
        <v>20710</v>
      </c>
      <c r="X4631" t="s">
        <v>20662</v>
      </c>
      <c r="Y4631" t="s">
        <v>20678</v>
      </c>
      <c r="Z4631">
        <v>12</v>
      </c>
      <c r="AA4631" t="s">
        <v>6631</v>
      </c>
    </row>
    <row r="4632" spans="1:27" x14ac:dyDescent="0.3">
      <c r="A4632">
        <v>18303701</v>
      </c>
      <c r="B4632" t="s">
        <v>9192</v>
      </c>
      <c r="C4632">
        <v>1</v>
      </c>
      <c r="D4632" t="s">
        <v>21</v>
      </c>
      <c r="E4632" t="s">
        <v>1439</v>
      </c>
      <c r="F4632" t="s">
        <v>505</v>
      </c>
      <c r="G4632" t="s">
        <v>506</v>
      </c>
      <c r="H4632">
        <v>77.228435500000003</v>
      </c>
      <c r="I4632">
        <v>28.702490999999998</v>
      </c>
      <c r="J4632" t="s">
        <v>949</v>
      </c>
      <c r="K4632" t="s">
        <v>26</v>
      </c>
      <c r="L4632" t="s">
        <v>27</v>
      </c>
      <c r="M4632" t="s">
        <v>27</v>
      </c>
      <c r="N4632" t="s">
        <v>27</v>
      </c>
      <c r="O4632" t="s">
        <v>27</v>
      </c>
      <c r="P4632">
        <v>1</v>
      </c>
      <c r="Q4632">
        <v>8</v>
      </c>
      <c r="R4632">
        <v>450</v>
      </c>
      <c r="S4632">
        <v>3.1</v>
      </c>
      <c r="T4632" s="1">
        <v>43449</v>
      </c>
      <c r="U4632" t="s">
        <v>28</v>
      </c>
      <c r="V4632" t="s">
        <v>20707</v>
      </c>
      <c r="W4632" t="s">
        <v>20710</v>
      </c>
      <c r="X4632" t="s">
        <v>20662</v>
      </c>
      <c r="Y4632" t="s">
        <v>20678</v>
      </c>
      <c r="Z4632">
        <v>12</v>
      </c>
      <c r="AA4632" t="s">
        <v>6631</v>
      </c>
    </row>
    <row r="4633" spans="1:27" x14ac:dyDescent="0.3">
      <c r="A4633">
        <v>18463424</v>
      </c>
      <c r="B4633" t="s">
        <v>9193</v>
      </c>
      <c r="C4633">
        <v>1</v>
      </c>
      <c r="D4633" t="s">
        <v>21</v>
      </c>
      <c r="E4633" t="s">
        <v>9194</v>
      </c>
      <c r="F4633" t="s">
        <v>1735</v>
      </c>
      <c r="G4633" t="s">
        <v>1734</v>
      </c>
      <c r="H4633">
        <v>77.218559099999993</v>
      </c>
      <c r="I4633">
        <v>28.5349127</v>
      </c>
      <c r="J4633" t="s">
        <v>5210</v>
      </c>
      <c r="K4633" t="s">
        <v>26</v>
      </c>
      <c r="L4633" t="s">
        <v>27</v>
      </c>
      <c r="M4633" t="s">
        <v>27</v>
      </c>
      <c r="N4633" t="s">
        <v>27</v>
      </c>
      <c r="O4633" t="s">
        <v>27</v>
      </c>
      <c r="P4633">
        <v>1</v>
      </c>
      <c r="Q4633">
        <v>7</v>
      </c>
      <c r="R4633">
        <v>450</v>
      </c>
      <c r="S4633">
        <v>3.1</v>
      </c>
      <c r="T4633" s="1">
        <v>41252</v>
      </c>
      <c r="U4633" t="s">
        <v>28</v>
      </c>
      <c r="V4633" t="s">
        <v>20707</v>
      </c>
      <c r="W4633" t="s">
        <v>20710</v>
      </c>
      <c r="X4633" t="s">
        <v>20665</v>
      </c>
      <c r="Y4633" t="s">
        <v>20678</v>
      </c>
      <c r="Z4633">
        <v>12</v>
      </c>
      <c r="AA4633" t="s">
        <v>6631</v>
      </c>
    </row>
    <row r="4634" spans="1:27" x14ac:dyDescent="0.3">
      <c r="A4634">
        <v>306016</v>
      </c>
      <c r="B4634" t="s">
        <v>882</v>
      </c>
      <c r="C4634">
        <v>1</v>
      </c>
      <c r="D4634" t="s">
        <v>21</v>
      </c>
      <c r="E4634" t="s">
        <v>9231</v>
      </c>
      <c r="F4634" t="s">
        <v>2346</v>
      </c>
      <c r="G4634" t="s">
        <v>2347</v>
      </c>
      <c r="H4634">
        <v>77.251740699999999</v>
      </c>
      <c r="I4634">
        <v>28.551441100000002</v>
      </c>
      <c r="J4634" t="s">
        <v>499</v>
      </c>
      <c r="K4634" t="s">
        <v>26</v>
      </c>
      <c r="L4634" t="s">
        <v>27</v>
      </c>
      <c r="M4634" t="s">
        <v>27</v>
      </c>
      <c r="N4634" t="s">
        <v>27</v>
      </c>
      <c r="O4634" t="s">
        <v>27</v>
      </c>
      <c r="P4634">
        <v>1</v>
      </c>
      <c r="Q4634">
        <v>44</v>
      </c>
      <c r="R4634">
        <v>450</v>
      </c>
      <c r="S4634">
        <v>3.1</v>
      </c>
      <c r="T4634" s="1">
        <v>42290</v>
      </c>
      <c r="U4634" t="s">
        <v>28</v>
      </c>
      <c r="V4634" t="s">
        <v>20707</v>
      </c>
      <c r="W4634" t="s">
        <v>20710</v>
      </c>
      <c r="X4634" t="s">
        <v>20669</v>
      </c>
      <c r="Y4634" t="s">
        <v>20678</v>
      </c>
      <c r="Z4634">
        <v>10</v>
      </c>
      <c r="AA4634" t="s">
        <v>20680</v>
      </c>
    </row>
    <row r="4635" spans="1:27" x14ac:dyDescent="0.3">
      <c r="A4635">
        <v>302425</v>
      </c>
      <c r="B4635" t="s">
        <v>9265</v>
      </c>
      <c r="C4635">
        <v>1</v>
      </c>
      <c r="D4635" t="s">
        <v>21</v>
      </c>
      <c r="E4635" t="s">
        <v>9266</v>
      </c>
      <c r="F4635" t="s">
        <v>888</v>
      </c>
      <c r="G4635" t="s">
        <v>889</v>
      </c>
      <c r="H4635">
        <v>77.291925199999994</v>
      </c>
      <c r="I4635">
        <v>28.6890869</v>
      </c>
      <c r="J4635" t="s">
        <v>699</v>
      </c>
      <c r="K4635" t="s">
        <v>26</v>
      </c>
      <c r="L4635" t="s">
        <v>27</v>
      </c>
      <c r="M4635" t="s">
        <v>27</v>
      </c>
      <c r="N4635" t="s">
        <v>27</v>
      </c>
      <c r="O4635" t="s">
        <v>27</v>
      </c>
      <c r="P4635">
        <v>1</v>
      </c>
      <c r="Q4635">
        <v>19</v>
      </c>
      <c r="R4635">
        <v>100</v>
      </c>
      <c r="S4635">
        <v>3.1</v>
      </c>
      <c r="T4635" s="1">
        <v>40442</v>
      </c>
      <c r="U4635" t="s">
        <v>28</v>
      </c>
      <c r="V4635" t="s">
        <v>20707</v>
      </c>
      <c r="W4635" t="s">
        <v>20710</v>
      </c>
      <c r="X4635" t="s">
        <v>20667</v>
      </c>
      <c r="Y4635" t="s">
        <v>20659</v>
      </c>
      <c r="Z4635">
        <v>9</v>
      </c>
      <c r="AA4635" t="s">
        <v>20660</v>
      </c>
    </row>
    <row r="4636" spans="1:27" x14ac:dyDescent="0.3">
      <c r="A4636">
        <v>9159</v>
      </c>
      <c r="B4636" t="s">
        <v>9297</v>
      </c>
      <c r="C4636">
        <v>1</v>
      </c>
      <c r="D4636" t="s">
        <v>21</v>
      </c>
      <c r="E4636" t="s">
        <v>9298</v>
      </c>
      <c r="F4636" t="s">
        <v>326</v>
      </c>
      <c r="G4636" t="s">
        <v>327</v>
      </c>
      <c r="H4636">
        <v>77.230680899999996</v>
      </c>
      <c r="I4636">
        <v>28.656126799999999</v>
      </c>
      <c r="J4636" t="s">
        <v>699</v>
      </c>
      <c r="K4636" t="s">
        <v>26</v>
      </c>
      <c r="L4636" t="s">
        <v>27</v>
      </c>
      <c r="M4636" t="s">
        <v>27</v>
      </c>
      <c r="N4636" t="s">
        <v>27</v>
      </c>
      <c r="O4636" t="s">
        <v>27</v>
      </c>
      <c r="P4636">
        <v>1</v>
      </c>
      <c r="Q4636">
        <v>5</v>
      </c>
      <c r="R4636">
        <v>100</v>
      </c>
      <c r="S4636">
        <v>3.1</v>
      </c>
      <c r="T4636" s="1">
        <v>41461</v>
      </c>
      <c r="U4636" t="s">
        <v>28</v>
      </c>
      <c r="V4636" t="s">
        <v>20707</v>
      </c>
      <c r="W4636" t="s">
        <v>20710</v>
      </c>
      <c r="X4636" t="s">
        <v>20658</v>
      </c>
      <c r="Y4636" t="s">
        <v>20659</v>
      </c>
      <c r="Z4636">
        <v>7</v>
      </c>
      <c r="AA4636" t="s">
        <v>20670</v>
      </c>
    </row>
    <row r="4637" spans="1:27" x14ac:dyDescent="0.3">
      <c r="A4637">
        <v>18037793</v>
      </c>
      <c r="B4637" t="s">
        <v>9305</v>
      </c>
      <c r="C4637">
        <v>1</v>
      </c>
      <c r="D4637" t="s">
        <v>21</v>
      </c>
      <c r="E4637" t="s">
        <v>9306</v>
      </c>
      <c r="F4637" t="s">
        <v>2380</v>
      </c>
      <c r="G4637" t="s">
        <v>2381</v>
      </c>
      <c r="H4637">
        <v>77.096915499999994</v>
      </c>
      <c r="I4637">
        <v>28.6356447</v>
      </c>
      <c r="J4637" t="s">
        <v>515</v>
      </c>
      <c r="K4637" t="s">
        <v>26</v>
      </c>
      <c r="L4637" t="s">
        <v>27</v>
      </c>
      <c r="M4637" t="s">
        <v>27</v>
      </c>
      <c r="N4637" t="s">
        <v>27</v>
      </c>
      <c r="O4637" t="s">
        <v>27</v>
      </c>
      <c r="P4637">
        <v>1</v>
      </c>
      <c r="Q4637">
        <v>6</v>
      </c>
      <c r="R4637">
        <v>100</v>
      </c>
      <c r="S4637">
        <v>3.1</v>
      </c>
      <c r="T4637" s="1">
        <v>42920</v>
      </c>
      <c r="U4637" t="s">
        <v>28</v>
      </c>
      <c r="V4637" t="s">
        <v>20707</v>
      </c>
      <c r="W4637" t="s">
        <v>20710</v>
      </c>
      <c r="X4637" t="s">
        <v>20668</v>
      </c>
      <c r="Y4637" t="s">
        <v>20659</v>
      </c>
      <c r="Z4637">
        <v>7</v>
      </c>
      <c r="AA4637" t="s">
        <v>20670</v>
      </c>
    </row>
    <row r="4638" spans="1:27" x14ac:dyDescent="0.3">
      <c r="A4638">
        <v>18420675</v>
      </c>
      <c r="B4638" t="s">
        <v>9307</v>
      </c>
      <c r="C4638">
        <v>1</v>
      </c>
      <c r="D4638" t="s">
        <v>21</v>
      </c>
      <c r="E4638" t="s">
        <v>9308</v>
      </c>
      <c r="F4638" t="s">
        <v>218</v>
      </c>
      <c r="G4638" t="s">
        <v>219</v>
      </c>
      <c r="H4638">
        <v>77.234902199999993</v>
      </c>
      <c r="I4638">
        <v>28.649720500000001</v>
      </c>
      <c r="J4638" t="s">
        <v>1150</v>
      </c>
      <c r="K4638" t="s">
        <v>26</v>
      </c>
      <c r="L4638" t="s">
        <v>27</v>
      </c>
      <c r="M4638" t="s">
        <v>27</v>
      </c>
      <c r="N4638" t="s">
        <v>27</v>
      </c>
      <c r="O4638" t="s">
        <v>27</v>
      </c>
      <c r="P4638">
        <v>1</v>
      </c>
      <c r="Q4638">
        <v>5</v>
      </c>
      <c r="R4638">
        <v>100</v>
      </c>
      <c r="S4638">
        <v>3.1</v>
      </c>
      <c r="T4638" s="1">
        <v>42204</v>
      </c>
      <c r="U4638" t="s">
        <v>28</v>
      </c>
      <c r="V4638" t="s">
        <v>20707</v>
      </c>
      <c r="W4638" t="s">
        <v>20710</v>
      </c>
      <c r="X4638" t="s">
        <v>20669</v>
      </c>
      <c r="Y4638" t="s">
        <v>20659</v>
      </c>
      <c r="Z4638">
        <v>7</v>
      </c>
      <c r="AA4638" t="s">
        <v>20670</v>
      </c>
    </row>
    <row r="4639" spans="1:27" x14ac:dyDescent="0.3">
      <c r="A4639">
        <v>309496</v>
      </c>
      <c r="B4639" t="s">
        <v>9331</v>
      </c>
      <c r="C4639">
        <v>1</v>
      </c>
      <c r="D4639" t="s">
        <v>21</v>
      </c>
      <c r="E4639" t="s">
        <v>9332</v>
      </c>
      <c r="F4639" t="s">
        <v>162</v>
      </c>
      <c r="G4639" t="s">
        <v>163</v>
      </c>
      <c r="H4639">
        <v>77.272258100000002</v>
      </c>
      <c r="I4639">
        <v>28.658652</v>
      </c>
      <c r="J4639" t="s">
        <v>699</v>
      </c>
      <c r="K4639" t="s">
        <v>26</v>
      </c>
      <c r="L4639" t="s">
        <v>27</v>
      </c>
      <c r="M4639" t="s">
        <v>27</v>
      </c>
      <c r="N4639" t="s">
        <v>27</v>
      </c>
      <c r="O4639" t="s">
        <v>27</v>
      </c>
      <c r="P4639">
        <v>1</v>
      </c>
      <c r="Q4639">
        <v>12</v>
      </c>
      <c r="R4639">
        <v>100</v>
      </c>
      <c r="S4639">
        <v>3.1</v>
      </c>
      <c r="T4639" s="1">
        <v>41437</v>
      </c>
      <c r="U4639" t="s">
        <v>28</v>
      </c>
      <c r="V4639" t="s">
        <v>20707</v>
      </c>
      <c r="W4639" t="s">
        <v>20710</v>
      </c>
      <c r="X4639" t="s">
        <v>20658</v>
      </c>
      <c r="Y4639" t="s">
        <v>20671</v>
      </c>
      <c r="Z4639">
        <v>6</v>
      </c>
      <c r="AA4639" t="s">
        <v>20672</v>
      </c>
    </row>
    <row r="4640" spans="1:27" x14ac:dyDescent="0.3">
      <c r="A4640">
        <v>18260714</v>
      </c>
      <c r="B4640" t="s">
        <v>9335</v>
      </c>
      <c r="C4640">
        <v>1</v>
      </c>
      <c r="D4640" t="s">
        <v>21</v>
      </c>
      <c r="E4640" t="s">
        <v>9336</v>
      </c>
      <c r="F4640" t="s">
        <v>33</v>
      </c>
      <c r="G4640" t="s">
        <v>34</v>
      </c>
      <c r="H4640">
        <v>77.239999999999995</v>
      </c>
      <c r="I4640">
        <v>28.58</v>
      </c>
      <c r="J4640" t="s">
        <v>699</v>
      </c>
      <c r="K4640" t="s">
        <v>26</v>
      </c>
      <c r="L4640" t="s">
        <v>27</v>
      </c>
      <c r="M4640" t="s">
        <v>27</v>
      </c>
      <c r="N4640" t="s">
        <v>27</v>
      </c>
      <c r="O4640" t="s">
        <v>27</v>
      </c>
      <c r="P4640">
        <v>1</v>
      </c>
      <c r="Q4640">
        <v>4</v>
      </c>
      <c r="R4640">
        <v>100</v>
      </c>
      <c r="S4640">
        <v>3.1</v>
      </c>
      <c r="T4640" s="1">
        <v>40709</v>
      </c>
      <c r="U4640" t="s">
        <v>28</v>
      </c>
      <c r="V4640" t="s">
        <v>20707</v>
      </c>
      <c r="W4640" t="s">
        <v>20710</v>
      </c>
      <c r="X4640" t="s">
        <v>20663</v>
      </c>
      <c r="Y4640" t="s">
        <v>20671</v>
      </c>
      <c r="Z4640">
        <v>6</v>
      </c>
      <c r="AA4640" t="s">
        <v>20672</v>
      </c>
    </row>
    <row r="4641" spans="1:27" x14ac:dyDescent="0.3">
      <c r="A4641">
        <v>6629</v>
      </c>
      <c r="B4641" t="s">
        <v>9356</v>
      </c>
      <c r="C4641">
        <v>1</v>
      </c>
      <c r="D4641" t="s">
        <v>21</v>
      </c>
      <c r="E4641" t="s">
        <v>9357</v>
      </c>
      <c r="F4641" t="s">
        <v>44</v>
      </c>
      <c r="G4641" t="s">
        <v>45</v>
      </c>
      <c r="H4641">
        <v>77.215591000000003</v>
      </c>
      <c r="I4641">
        <v>28.7129957</v>
      </c>
      <c r="J4641" t="s">
        <v>699</v>
      </c>
      <c r="K4641" t="s">
        <v>26</v>
      </c>
      <c r="L4641" t="s">
        <v>27</v>
      </c>
      <c r="M4641" t="s">
        <v>27</v>
      </c>
      <c r="N4641" t="s">
        <v>27</v>
      </c>
      <c r="O4641" t="s">
        <v>27</v>
      </c>
      <c r="P4641">
        <v>1</v>
      </c>
      <c r="Q4641">
        <v>12</v>
      </c>
      <c r="R4641">
        <v>100</v>
      </c>
      <c r="S4641">
        <v>3.1</v>
      </c>
      <c r="T4641" s="1">
        <v>40326</v>
      </c>
      <c r="U4641" t="s">
        <v>28</v>
      </c>
      <c r="V4641" t="s">
        <v>20707</v>
      </c>
      <c r="W4641" t="s">
        <v>20710</v>
      </c>
      <c r="X4641" t="s">
        <v>20667</v>
      </c>
      <c r="Y4641" t="s">
        <v>20671</v>
      </c>
      <c r="Z4641">
        <v>5</v>
      </c>
      <c r="AA4641" t="s">
        <v>20630</v>
      </c>
    </row>
    <row r="4642" spans="1:27" x14ac:dyDescent="0.3">
      <c r="A4642">
        <v>8532</v>
      </c>
      <c r="B4642" t="s">
        <v>9390</v>
      </c>
      <c r="C4642">
        <v>1</v>
      </c>
      <c r="D4642" t="s">
        <v>21</v>
      </c>
      <c r="E4642" t="s">
        <v>9391</v>
      </c>
      <c r="F4642" t="s">
        <v>66</v>
      </c>
      <c r="G4642" t="s">
        <v>67</v>
      </c>
      <c r="H4642">
        <v>77.322615799999994</v>
      </c>
      <c r="I4642">
        <v>28.601141699999999</v>
      </c>
      <c r="J4642" t="s">
        <v>688</v>
      </c>
      <c r="K4642" t="s">
        <v>26</v>
      </c>
      <c r="L4642" t="s">
        <v>27</v>
      </c>
      <c r="M4642" t="s">
        <v>27</v>
      </c>
      <c r="N4642" t="s">
        <v>27</v>
      </c>
      <c r="O4642" t="s">
        <v>27</v>
      </c>
      <c r="P4642">
        <v>1</v>
      </c>
      <c r="Q4642">
        <v>16</v>
      </c>
      <c r="R4642">
        <v>100</v>
      </c>
      <c r="S4642">
        <v>3.1</v>
      </c>
      <c r="T4642" s="1">
        <v>41733</v>
      </c>
      <c r="U4642" t="s">
        <v>28</v>
      </c>
      <c r="V4642" t="s">
        <v>20707</v>
      </c>
      <c r="W4642" t="s">
        <v>20710</v>
      </c>
      <c r="X4642" t="s">
        <v>20664</v>
      </c>
      <c r="Y4642" t="s">
        <v>20671</v>
      </c>
      <c r="Z4642">
        <v>4</v>
      </c>
      <c r="AA4642" t="s">
        <v>20673</v>
      </c>
    </row>
    <row r="4643" spans="1:27" x14ac:dyDescent="0.3">
      <c r="A4643">
        <v>18282012</v>
      </c>
      <c r="B4643" t="s">
        <v>9398</v>
      </c>
      <c r="C4643">
        <v>1</v>
      </c>
      <c r="D4643" t="s">
        <v>21</v>
      </c>
      <c r="E4643" t="s">
        <v>9399</v>
      </c>
      <c r="F4643" t="s">
        <v>6579</v>
      </c>
      <c r="G4643" t="s">
        <v>6580</v>
      </c>
      <c r="H4643">
        <v>77.231085100000001</v>
      </c>
      <c r="I4643">
        <v>28.650566000000001</v>
      </c>
      <c r="J4643" t="s">
        <v>7895</v>
      </c>
      <c r="K4643" t="s">
        <v>26</v>
      </c>
      <c r="L4643" t="s">
        <v>27</v>
      </c>
      <c r="M4643" t="s">
        <v>27</v>
      </c>
      <c r="N4643" t="s">
        <v>27</v>
      </c>
      <c r="O4643" t="s">
        <v>27</v>
      </c>
      <c r="P4643">
        <v>1</v>
      </c>
      <c r="Q4643">
        <v>6</v>
      </c>
      <c r="R4643">
        <v>100</v>
      </c>
      <c r="S4643">
        <v>3.1</v>
      </c>
      <c r="T4643" s="1">
        <v>41702</v>
      </c>
      <c r="U4643" t="s">
        <v>28</v>
      </c>
      <c r="V4643" t="s">
        <v>20707</v>
      </c>
      <c r="W4643" t="s">
        <v>20710</v>
      </c>
      <c r="X4643" t="s">
        <v>20664</v>
      </c>
      <c r="Y4643" t="s">
        <v>20674</v>
      </c>
      <c r="Z4643">
        <v>3</v>
      </c>
      <c r="AA4643" t="s">
        <v>20675</v>
      </c>
    </row>
    <row r="4644" spans="1:27" x14ac:dyDescent="0.3">
      <c r="A4644">
        <v>309043</v>
      </c>
      <c r="B4644" t="s">
        <v>9400</v>
      </c>
      <c r="C4644">
        <v>1</v>
      </c>
      <c r="D4644" t="s">
        <v>21</v>
      </c>
      <c r="E4644" t="s">
        <v>9401</v>
      </c>
      <c r="F4644" t="s">
        <v>74</v>
      </c>
      <c r="G4644" t="s">
        <v>75</v>
      </c>
      <c r="H4644">
        <v>77.317500199999998</v>
      </c>
      <c r="I4644">
        <v>28.680416600000001</v>
      </c>
      <c r="J4644" t="s">
        <v>697</v>
      </c>
      <c r="K4644" t="s">
        <v>26</v>
      </c>
      <c r="L4644" t="s">
        <v>27</v>
      </c>
      <c r="M4644" t="s">
        <v>27</v>
      </c>
      <c r="N4644" t="s">
        <v>27</v>
      </c>
      <c r="O4644" t="s">
        <v>27</v>
      </c>
      <c r="P4644">
        <v>1</v>
      </c>
      <c r="Q4644">
        <v>15</v>
      </c>
      <c r="R4644">
        <v>100</v>
      </c>
      <c r="S4644">
        <v>3.1</v>
      </c>
      <c r="T4644" s="1">
        <v>42815</v>
      </c>
      <c r="U4644" t="s">
        <v>28</v>
      </c>
      <c r="V4644" t="s">
        <v>20707</v>
      </c>
      <c r="W4644" t="s">
        <v>20710</v>
      </c>
      <c r="X4644" t="s">
        <v>20668</v>
      </c>
      <c r="Y4644" t="s">
        <v>20674</v>
      </c>
      <c r="Z4644">
        <v>3</v>
      </c>
      <c r="AA4644" t="s">
        <v>20675</v>
      </c>
    </row>
    <row r="4645" spans="1:27" x14ac:dyDescent="0.3">
      <c r="A4645">
        <v>305348</v>
      </c>
      <c r="B4645" t="s">
        <v>9404</v>
      </c>
      <c r="C4645">
        <v>1</v>
      </c>
      <c r="D4645" t="s">
        <v>21</v>
      </c>
      <c r="E4645" t="s">
        <v>9405</v>
      </c>
      <c r="F4645" t="s">
        <v>248</v>
      </c>
      <c r="G4645" t="s">
        <v>249</v>
      </c>
      <c r="H4645">
        <v>77.304350200000002</v>
      </c>
      <c r="I4645">
        <v>28.636002399999999</v>
      </c>
      <c r="J4645" t="s">
        <v>699</v>
      </c>
      <c r="K4645" t="s">
        <v>26</v>
      </c>
      <c r="L4645" t="s">
        <v>27</v>
      </c>
      <c r="M4645" t="s">
        <v>27</v>
      </c>
      <c r="N4645" t="s">
        <v>27</v>
      </c>
      <c r="O4645" t="s">
        <v>27</v>
      </c>
      <c r="P4645">
        <v>1</v>
      </c>
      <c r="Q4645">
        <v>18</v>
      </c>
      <c r="R4645">
        <v>100</v>
      </c>
      <c r="S4645">
        <v>3.1</v>
      </c>
      <c r="T4645" s="1">
        <v>40614</v>
      </c>
      <c r="U4645" t="s">
        <v>28</v>
      </c>
      <c r="V4645" t="s">
        <v>20707</v>
      </c>
      <c r="W4645" t="s">
        <v>20710</v>
      </c>
      <c r="X4645" t="s">
        <v>20663</v>
      </c>
      <c r="Y4645" t="s">
        <v>20674</v>
      </c>
      <c r="Z4645">
        <v>3</v>
      </c>
      <c r="AA4645" t="s">
        <v>20675</v>
      </c>
    </row>
    <row r="4646" spans="1:27" x14ac:dyDescent="0.3">
      <c r="A4646">
        <v>18204810</v>
      </c>
      <c r="B4646" t="s">
        <v>8607</v>
      </c>
      <c r="C4646">
        <v>1</v>
      </c>
      <c r="D4646" t="s">
        <v>21</v>
      </c>
      <c r="E4646" t="s">
        <v>9419</v>
      </c>
      <c r="F4646" t="s">
        <v>1879</v>
      </c>
      <c r="G4646" t="s">
        <v>1880</v>
      </c>
      <c r="H4646">
        <v>0</v>
      </c>
      <c r="I4646">
        <v>0</v>
      </c>
      <c r="J4646" t="s">
        <v>788</v>
      </c>
      <c r="K4646" t="s">
        <v>26</v>
      </c>
      <c r="L4646" t="s">
        <v>27</v>
      </c>
      <c r="M4646" t="s">
        <v>27</v>
      </c>
      <c r="N4646" t="s">
        <v>27</v>
      </c>
      <c r="O4646" t="s">
        <v>27</v>
      </c>
      <c r="P4646">
        <v>1</v>
      </c>
      <c r="Q4646">
        <v>8</v>
      </c>
      <c r="R4646">
        <v>100</v>
      </c>
      <c r="S4646">
        <v>3.1</v>
      </c>
      <c r="T4646" s="1">
        <v>43170</v>
      </c>
      <c r="U4646" t="s">
        <v>28</v>
      </c>
      <c r="V4646" t="s">
        <v>20707</v>
      </c>
      <c r="W4646" t="s">
        <v>20710</v>
      </c>
      <c r="X4646" t="s">
        <v>20662</v>
      </c>
      <c r="Y4646" t="s">
        <v>20674</v>
      </c>
      <c r="Z4646">
        <v>3</v>
      </c>
      <c r="AA4646" t="s">
        <v>20675</v>
      </c>
    </row>
    <row r="4647" spans="1:27" x14ac:dyDescent="0.3">
      <c r="A4647">
        <v>308848</v>
      </c>
      <c r="B4647" t="s">
        <v>9429</v>
      </c>
      <c r="C4647">
        <v>1</v>
      </c>
      <c r="D4647" t="s">
        <v>21</v>
      </c>
      <c r="E4647" t="s">
        <v>9430</v>
      </c>
      <c r="F4647" t="s">
        <v>172</v>
      </c>
      <c r="G4647" t="s">
        <v>173</v>
      </c>
      <c r="H4647">
        <v>77.2971024</v>
      </c>
      <c r="I4647">
        <v>28.6185258</v>
      </c>
      <c r="J4647" t="s">
        <v>788</v>
      </c>
      <c r="K4647" t="s">
        <v>26</v>
      </c>
      <c r="L4647" t="s">
        <v>27</v>
      </c>
      <c r="M4647" t="s">
        <v>27</v>
      </c>
      <c r="N4647" t="s">
        <v>27</v>
      </c>
      <c r="O4647" t="s">
        <v>27</v>
      </c>
      <c r="P4647">
        <v>1</v>
      </c>
      <c r="Q4647">
        <v>12</v>
      </c>
      <c r="R4647">
        <v>100</v>
      </c>
      <c r="S4647">
        <v>3.1</v>
      </c>
      <c r="T4647" s="1">
        <v>42059</v>
      </c>
      <c r="U4647" t="s">
        <v>28</v>
      </c>
      <c r="V4647" t="s">
        <v>20707</v>
      </c>
      <c r="W4647" t="s">
        <v>20710</v>
      </c>
      <c r="X4647" t="s">
        <v>20669</v>
      </c>
      <c r="Y4647" t="s">
        <v>20674</v>
      </c>
      <c r="Z4647">
        <v>2</v>
      </c>
      <c r="AA4647" t="s">
        <v>20676</v>
      </c>
    </row>
    <row r="4648" spans="1:27" x14ac:dyDescent="0.3">
      <c r="A4648">
        <v>18281968</v>
      </c>
      <c r="B4648" t="s">
        <v>9432</v>
      </c>
      <c r="C4648">
        <v>1</v>
      </c>
      <c r="D4648" t="s">
        <v>21</v>
      </c>
      <c r="E4648" t="s">
        <v>9433</v>
      </c>
      <c r="F4648" t="s">
        <v>1798</v>
      </c>
      <c r="G4648" t="s">
        <v>1799</v>
      </c>
      <c r="H4648">
        <v>77.120358899999999</v>
      </c>
      <c r="I4648">
        <v>28.639503399999999</v>
      </c>
      <c r="J4648" t="s">
        <v>706</v>
      </c>
      <c r="K4648" t="s">
        <v>26</v>
      </c>
      <c r="L4648" t="s">
        <v>27</v>
      </c>
      <c r="M4648" t="s">
        <v>27</v>
      </c>
      <c r="N4648" t="s">
        <v>27</v>
      </c>
      <c r="O4648" t="s">
        <v>27</v>
      </c>
      <c r="P4648">
        <v>1</v>
      </c>
      <c r="Q4648">
        <v>5</v>
      </c>
      <c r="R4648">
        <v>100</v>
      </c>
      <c r="S4648">
        <v>3.1</v>
      </c>
      <c r="T4648" s="1">
        <v>43154</v>
      </c>
      <c r="U4648" t="s">
        <v>28</v>
      </c>
      <c r="V4648" t="s">
        <v>20707</v>
      </c>
      <c r="W4648" t="s">
        <v>20710</v>
      </c>
      <c r="X4648" t="s">
        <v>20662</v>
      </c>
      <c r="Y4648" t="s">
        <v>20674</v>
      </c>
      <c r="Z4648">
        <v>2</v>
      </c>
      <c r="AA4648" t="s">
        <v>20676</v>
      </c>
    </row>
    <row r="4649" spans="1:27" x14ac:dyDescent="0.3">
      <c r="A4649">
        <v>7557</v>
      </c>
      <c r="B4649" t="s">
        <v>9492</v>
      </c>
      <c r="C4649">
        <v>1</v>
      </c>
      <c r="D4649" t="s">
        <v>21</v>
      </c>
      <c r="E4649" t="s">
        <v>9493</v>
      </c>
      <c r="F4649" t="s">
        <v>70</v>
      </c>
      <c r="G4649" t="s">
        <v>71</v>
      </c>
      <c r="H4649">
        <v>77.229872599999993</v>
      </c>
      <c r="I4649">
        <v>28.573250699999999</v>
      </c>
      <c r="J4649" t="s">
        <v>788</v>
      </c>
      <c r="K4649" t="s">
        <v>26</v>
      </c>
      <c r="L4649" t="s">
        <v>27</v>
      </c>
      <c r="M4649" t="s">
        <v>27</v>
      </c>
      <c r="N4649" t="s">
        <v>27</v>
      </c>
      <c r="O4649" t="s">
        <v>27</v>
      </c>
      <c r="P4649">
        <v>1</v>
      </c>
      <c r="Q4649">
        <v>10</v>
      </c>
      <c r="R4649">
        <v>100</v>
      </c>
      <c r="S4649">
        <v>3.1</v>
      </c>
      <c r="T4649" s="1">
        <v>40491</v>
      </c>
      <c r="U4649" t="s">
        <v>28</v>
      </c>
      <c r="V4649" t="s">
        <v>20707</v>
      </c>
      <c r="W4649" t="s">
        <v>20710</v>
      </c>
      <c r="X4649" t="s">
        <v>20667</v>
      </c>
      <c r="Y4649" t="s">
        <v>20678</v>
      </c>
      <c r="Z4649">
        <v>11</v>
      </c>
      <c r="AA4649" t="s">
        <v>20679</v>
      </c>
    </row>
    <row r="4650" spans="1:27" x14ac:dyDescent="0.3">
      <c r="A4650">
        <v>302442</v>
      </c>
      <c r="B4650" t="s">
        <v>9510</v>
      </c>
      <c r="C4650">
        <v>1</v>
      </c>
      <c r="D4650" t="s">
        <v>21</v>
      </c>
      <c r="E4650" t="s">
        <v>9511</v>
      </c>
      <c r="F4650" t="s">
        <v>888</v>
      </c>
      <c r="G4650" t="s">
        <v>889</v>
      </c>
      <c r="H4650">
        <v>77.291892599999997</v>
      </c>
      <c r="I4650">
        <v>28.690307700000002</v>
      </c>
      <c r="J4650" t="s">
        <v>699</v>
      </c>
      <c r="K4650" t="s">
        <v>26</v>
      </c>
      <c r="L4650" t="s">
        <v>27</v>
      </c>
      <c r="M4650" t="s">
        <v>27</v>
      </c>
      <c r="N4650" t="s">
        <v>27</v>
      </c>
      <c r="O4650" t="s">
        <v>27</v>
      </c>
      <c r="P4650">
        <v>1</v>
      </c>
      <c r="Q4650">
        <v>13</v>
      </c>
      <c r="R4650">
        <v>100</v>
      </c>
      <c r="S4650">
        <v>3.1</v>
      </c>
      <c r="T4650" s="1">
        <v>40849</v>
      </c>
      <c r="U4650" t="s">
        <v>28</v>
      </c>
      <c r="V4650" t="s">
        <v>20707</v>
      </c>
      <c r="W4650" t="s">
        <v>20710</v>
      </c>
      <c r="X4650" t="s">
        <v>20663</v>
      </c>
      <c r="Y4650" t="s">
        <v>20678</v>
      </c>
      <c r="Z4650">
        <v>11</v>
      </c>
      <c r="AA4650" t="s">
        <v>20679</v>
      </c>
    </row>
    <row r="4651" spans="1:27" x14ac:dyDescent="0.3">
      <c r="A4651">
        <v>18272388</v>
      </c>
      <c r="B4651" t="s">
        <v>9536</v>
      </c>
      <c r="C4651">
        <v>1</v>
      </c>
      <c r="D4651" t="s">
        <v>21</v>
      </c>
      <c r="E4651" t="s">
        <v>9537</v>
      </c>
      <c r="F4651" t="s">
        <v>1793</v>
      </c>
      <c r="G4651" t="s">
        <v>1794</v>
      </c>
      <c r="H4651">
        <v>0</v>
      </c>
      <c r="I4651">
        <v>0</v>
      </c>
      <c r="J4651" t="s">
        <v>699</v>
      </c>
      <c r="K4651" t="s">
        <v>26</v>
      </c>
      <c r="L4651" t="s">
        <v>27</v>
      </c>
      <c r="M4651" t="s">
        <v>27</v>
      </c>
      <c r="N4651" t="s">
        <v>27</v>
      </c>
      <c r="O4651" t="s">
        <v>27</v>
      </c>
      <c r="P4651">
        <v>1</v>
      </c>
      <c r="Q4651">
        <v>5</v>
      </c>
      <c r="R4651">
        <v>100</v>
      </c>
      <c r="S4651">
        <v>3.1</v>
      </c>
      <c r="T4651" s="1">
        <v>40824</v>
      </c>
      <c r="U4651" t="s">
        <v>28</v>
      </c>
      <c r="V4651" t="s">
        <v>20707</v>
      </c>
      <c r="W4651" t="s">
        <v>20710</v>
      </c>
      <c r="X4651" t="s">
        <v>20663</v>
      </c>
      <c r="Y4651" t="s">
        <v>20678</v>
      </c>
      <c r="Z4651">
        <v>10</v>
      </c>
      <c r="AA4651" t="s">
        <v>20680</v>
      </c>
    </row>
    <row r="4652" spans="1:27" x14ac:dyDescent="0.3">
      <c r="A4652">
        <v>302057</v>
      </c>
      <c r="B4652" t="s">
        <v>9551</v>
      </c>
      <c r="C4652">
        <v>1</v>
      </c>
      <c r="D4652" t="s">
        <v>21</v>
      </c>
      <c r="E4652" t="s">
        <v>9552</v>
      </c>
      <c r="F4652" t="s">
        <v>1153</v>
      </c>
      <c r="G4652" t="s">
        <v>1154</v>
      </c>
      <c r="H4652">
        <v>77.063057299999997</v>
      </c>
      <c r="I4652">
        <v>28.620510899999999</v>
      </c>
      <c r="J4652" t="s">
        <v>559</v>
      </c>
      <c r="K4652" t="s">
        <v>26</v>
      </c>
      <c r="L4652" t="s">
        <v>27</v>
      </c>
      <c r="M4652" t="s">
        <v>27</v>
      </c>
      <c r="N4652" t="s">
        <v>27</v>
      </c>
      <c r="O4652" t="s">
        <v>27</v>
      </c>
      <c r="P4652">
        <v>1</v>
      </c>
      <c r="Q4652">
        <v>7</v>
      </c>
      <c r="R4652">
        <v>100</v>
      </c>
      <c r="S4652">
        <v>3.1</v>
      </c>
      <c r="T4652" s="1">
        <v>41567</v>
      </c>
      <c r="U4652" t="s">
        <v>28</v>
      </c>
      <c r="V4652" t="s">
        <v>20707</v>
      </c>
      <c r="W4652" t="s">
        <v>20710</v>
      </c>
      <c r="X4652" t="s">
        <v>20658</v>
      </c>
      <c r="Y4652" t="s">
        <v>20678</v>
      </c>
      <c r="Z4652">
        <v>10</v>
      </c>
      <c r="AA4652" t="s">
        <v>20680</v>
      </c>
    </row>
    <row r="4653" spans="1:27" x14ac:dyDescent="0.3">
      <c r="A4653">
        <v>2608</v>
      </c>
      <c r="B4653" t="s">
        <v>9553</v>
      </c>
      <c r="C4653">
        <v>1</v>
      </c>
      <c r="D4653" t="s">
        <v>21</v>
      </c>
      <c r="E4653" t="s">
        <v>9554</v>
      </c>
      <c r="F4653" t="s">
        <v>2206</v>
      </c>
      <c r="G4653" t="s">
        <v>2207</v>
      </c>
      <c r="H4653">
        <v>77.188469600000005</v>
      </c>
      <c r="I4653">
        <v>28.567557999999998</v>
      </c>
      <c r="J4653" t="s">
        <v>868</v>
      </c>
      <c r="K4653" t="s">
        <v>26</v>
      </c>
      <c r="L4653" t="s">
        <v>27</v>
      </c>
      <c r="M4653" t="s">
        <v>27</v>
      </c>
      <c r="N4653" t="s">
        <v>27</v>
      </c>
      <c r="O4653" t="s">
        <v>27</v>
      </c>
      <c r="P4653">
        <v>1</v>
      </c>
      <c r="Q4653">
        <v>14</v>
      </c>
      <c r="R4653">
        <v>150</v>
      </c>
      <c r="S4653">
        <v>3.1</v>
      </c>
      <c r="T4653" s="1">
        <v>42249</v>
      </c>
      <c r="U4653" t="s">
        <v>28</v>
      </c>
      <c r="V4653" t="s">
        <v>20707</v>
      </c>
      <c r="W4653" t="s">
        <v>20710</v>
      </c>
      <c r="X4653" t="s">
        <v>20669</v>
      </c>
      <c r="Y4653" t="s">
        <v>20659</v>
      </c>
      <c r="Z4653">
        <v>9</v>
      </c>
      <c r="AA4653" t="s">
        <v>20660</v>
      </c>
    </row>
    <row r="4654" spans="1:27" x14ac:dyDescent="0.3">
      <c r="A4654">
        <v>312916</v>
      </c>
      <c r="B4654" t="s">
        <v>9619</v>
      </c>
      <c r="C4654">
        <v>1</v>
      </c>
      <c r="D4654" t="s">
        <v>21</v>
      </c>
      <c r="E4654" t="s">
        <v>9620</v>
      </c>
      <c r="F4654" t="s">
        <v>126</v>
      </c>
      <c r="G4654" t="s">
        <v>127</v>
      </c>
      <c r="H4654">
        <v>77.139979699999998</v>
      </c>
      <c r="I4654">
        <v>28.656777900000002</v>
      </c>
      <c r="J4654" t="s">
        <v>699</v>
      </c>
      <c r="K4654" t="s">
        <v>26</v>
      </c>
      <c r="L4654" t="s">
        <v>27</v>
      </c>
      <c r="M4654" t="s">
        <v>27</v>
      </c>
      <c r="N4654" t="s">
        <v>27</v>
      </c>
      <c r="O4654" t="s">
        <v>27</v>
      </c>
      <c r="P4654">
        <v>1</v>
      </c>
      <c r="Q4654">
        <v>7</v>
      </c>
      <c r="R4654">
        <v>150</v>
      </c>
      <c r="S4654">
        <v>3.1</v>
      </c>
      <c r="T4654" s="1">
        <v>42176</v>
      </c>
      <c r="U4654" t="s">
        <v>28</v>
      </c>
      <c r="V4654" t="s">
        <v>20707</v>
      </c>
      <c r="W4654" t="s">
        <v>20710</v>
      </c>
      <c r="X4654" t="s">
        <v>20669</v>
      </c>
      <c r="Y4654" t="s">
        <v>20671</v>
      </c>
      <c r="Z4654">
        <v>6</v>
      </c>
      <c r="AA4654" t="s">
        <v>20672</v>
      </c>
    </row>
    <row r="4655" spans="1:27" x14ac:dyDescent="0.3">
      <c r="A4655">
        <v>18238281</v>
      </c>
      <c r="B4655" t="s">
        <v>9623</v>
      </c>
      <c r="C4655">
        <v>1</v>
      </c>
      <c r="D4655" t="s">
        <v>21</v>
      </c>
      <c r="E4655" t="s">
        <v>9624</v>
      </c>
      <c r="F4655" t="s">
        <v>44</v>
      </c>
      <c r="G4655" t="s">
        <v>45</v>
      </c>
      <c r="H4655">
        <v>77.212345200000001</v>
      </c>
      <c r="I4655">
        <v>28.7064044</v>
      </c>
      <c r="J4655" t="s">
        <v>1045</v>
      </c>
      <c r="K4655" t="s">
        <v>26</v>
      </c>
      <c r="L4655" t="s">
        <v>27</v>
      </c>
      <c r="M4655" t="s">
        <v>27</v>
      </c>
      <c r="N4655" t="s">
        <v>27</v>
      </c>
      <c r="O4655" t="s">
        <v>27</v>
      </c>
      <c r="P4655">
        <v>1</v>
      </c>
      <c r="Q4655">
        <v>6</v>
      </c>
      <c r="R4655">
        <v>150</v>
      </c>
      <c r="S4655">
        <v>3.1</v>
      </c>
      <c r="T4655" s="1">
        <v>42899</v>
      </c>
      <c r="U4655" t="s">
        <v>28</v>
      </c>
      <c r="V4655" t="s">
        <v>20707</v>
      </c>
      <c r="W4655" t="s">
        <v>20710</v>
      </c>
      <c r="X4655" t="s">
        <v>20668</v>
      </c>
      <c r="Y4655" t="s">
        <v>20671</v>
      </c>
      <c r="Z4655">
        <v>6</v>
      </c>
      <c r="AA4655" t="s">
        <v>20672</v>
      </c>
    </row>
    <row r="4656" spans="1:27" x14ac:dyDescent="0.3">
      <c r="A4656">
        <v>18458099</v>
      </c>
      <c r="B4656" t="s">
        <v>9628</v>
      </c>
      <c r="C4656">
        <v>1</v>
      </c>
      <c r="D4656" t="s">
        <v>21</v>
      </c>
      <c r="E4656" t="s">
        <v>9629</v>
      </c>
      <c r="F4656" t="s">
        <v>709</v>
      </c>
      <c r="G4656" t="s">
        <v>710</v>
      </c>
      <c r="H4656">
        <v>0</v>
      </c>
      <c r="I4656">
        <v>0</v>
      </c>
      <c r="J4656" t="s">
        <v>1253</v>
      </c>
      <c r="K4656" t="s">
        <v>26</v>
      </c>
      <c r="L4656" t="s">
        <v>27</v>
      </c>
      <c r="M4656" t="s">
        <v>27</v>
      </c>
      <c r="N4656" t="s">
        <v>27</v>
      </c>
      <c r="O4656" t="s">
        <v>27</v>
      </c>
      <c r="P4656">
        <v>1</v>
      </c>
      <c r="Q4656">
        <v>8</v>
      </c>
      <c r="R4656">
        <v>150</v>
      </c>
      <c r="S4656">
        <v>3.1</v>
      </c>
      <c r="T4656" s="1">
        <v>40706</v>
      </c>
      <c r="U4656" t="s">
        <v>28</v>
      </c>
      <c r="V4656" t="s">
        <v>20707</v>
      </c>
      <c r="W4656" t="s">
        <v>20710</v>
      </c>
      <c r="X4656" t="s">
        <v>20663</v>
      </c>
      <c r="Y4656" t="s">
        <v>20671</v>
      </c>
      <c r="Z4656">
        <v>6</v>
      </c>
      <c r="AA4656" t="s">
        <v>20672</v>
      </c>
    </row>
    <row r="4657" spans="1:27" x14ac:dyDescent="0.3">
      <c r="A4657">
        <v>18359287</v>
      </c>
      <c r="B4657" t="s">
        <v>9647</v>
      </c>
      <c r="C4657">
        <v>1</v>
      </c>
      <c r="D4657" t="s">
        <v>21</v>
      </c>
      <c r="E4657" t="s">
        <v>9648</v>
      </c>
      <c r="F4657" t="s">
        <v>752</v>
      </c>
      <c r="G4657" t="s">
        <v>753</v>
      </c>
      <c r="H4657">
        <v>77.134629500000003</v>
      </c>
      <c r="I4657">
        <v>28.715974599999999</v>
      </c>
      <c r="J4657" t="s">
        <v>548</v>
      </c>
      <c r="K4657" t="s">
        <v>26</v>
      </c>
      <c r="L4657" t="s">
        <v>27</v>
      </c>
      <c r="M4657" t="s">
        <v>27</v>
      </c>
      <c r="N4657" t="s">
        <v>27</v>
      </c>
      <c r="O4657" t="s">
        <v>27</v>
      </c>
      <c r="P4657">
        <v>1</v>
      </c>
      <c r="Q4657">
        <v>9</v>
      </c>
      <c r="R4657">
        <v>150</v>
      </c>
      <c r="S4657">
        <v>3.1</v>
      </c>
      <c r="T4657" s="1">
        <v>41400</v>
      </c>
      <c r="U4657" t="s">
        <v>28</v>
      </c>
      <c r="V4657" t="s">
        <v>20707</v>
      </c>
      <c r="W4657" t="s">
        <v>20710</v>
      </c>
      <c r="X4657" t="s">
        <v>20658</v>
      </c>
      <c r="Y4657" t="s">
        <v>20671</v>
      </c>
      <c r="Z4657">
        <v>5</v>
      </c>
      <c r="AA4657" t="s">
        <v>20630</v>
      </c>
    </row>
    <row r="4658" spans="1:27" x14ac:dyDescent="0.3">
      <c r="A4658">
        <v>18312618</v>
      </c>
      <c r="B4658" t="s">
        <v>9703</v>
      </c>
      <c r="C4658">
        <v>1</v>
      </c>
      <c r="D4658" t="s">
        <v>21</v>
      </c>
      <c r="E4658" t="s">
        <v>5150</v>
      </c>
      <c r="F4658" t="s">
        <v>1809</v>
      </c>
      <c r="G4658" t="s">
        <v>1810</v>
      </c>
      <c r="H4658">
        <v>77.221286800000001</v>
      </c>
      <c r="I4658">
        <v>28.567902799999999</v>
      </c>
      <c r="J4658" t="s">
        <v>1045</v>
      </c>
      <c r="K4658" t="s">
        <v>26</v>
      </c>
      <c r="L4658" t="s">
        <v>27</v>
      </c>
      <c r="M4658" t="s">
        <v>27</v>
      </c>
      <c r="N4658" t="s">
        <v>27</v>
      </c>
      <c r="O4658" t="s">
        <v>27</v>
      </c>
      <c r="P4658">
        <v>1</v>
      </c>
      <c r="Q4658">
        <v>6</v>
      </c>
      <c r="R4658">
        <v>150</v>
      </c>
      <c r="S4658">
        <v>3.1</v>
      </c>
      <c r="T4658" s="1">
        <v>40622</v>
      </c>
      <c r="U4658" t="s">
        <v>28</v>
      </c>
      <c r="V4658" t="s">
        <v>20707</v>
      </c>
      <c r="W4658" t="s">
        <v>20710</v>
      </c>
      <c r="X4658" t="s">
        <v>20663</v>
      </c>
      <c r="Y4658" t="s">
        <v>20674</v>
      </c>
      <c r="Z4658">
        <v>3</v>
      </c>
      <c r="AA4658" t="s">
        <v>20675</v>
      </c>
    </row>
    <row r="4659" spans="1:27" x14ac:dyDescent="0.3">
      <c r="A4659">
        <v>7392</v>
      </c>
      <c r="B4659" t="s">
        <v>9709</v>
      </c>
      <c r="C4659">
        <v>1</v>
      </c>
      <c r="D4659" t="s">
        <v>21</v>
      </c>
      <c r="E4659" t="s">
        <v>9710</v>
      </c>
      <c r="F4659" t="s">
        <v>709</v>
      </c>
      <c r="G4659" t="s">
        <v>710</v>
      </c>
      <c r="H4659">
        <v>77.159661110000002</v>
      </c>
      <c r="I4659">
        <v>28.561005560000002</v>
      </c>
      <c r="J4659" t="s">
        <v>4061</v>
      </c>
      <c r="K4659" t="s">
        <v>26</v>
      </c>
      <c r="L4659" t="s">
        <v>27</v>
      </c>
      <c r="M4659" t="s">
        <v>27</v>
      </c>
      <c r="N4659" t="s">
        <v>27</v>
      </c>
      <c r="O4659" t="s">
        <v>27</v>
      </c>
      <c r="P4659">
        <v>1</v>
      </c>
      <c r="Q4659">
        <v>14</v>
      </c>
      <c r="R4659">
        <v>150</v>
      </c>
      <c r="S4659">
        <v>3.1</v>
      </c>
      <c r="T4659" s="1">
        <v>42087</v>
      </c>
      <c r="U4659" t="s">
        <v>28</v>
      </c>
      <c r="V4659" t="s">
        <v>20707</v>
      </c>
      <c r="W4659" t="s">
        <v>20710</v>
      </c>
      <c r="X4659" t="s">
        <v>20669</v>
      </c>
      <c r="Y4659" t="s">
        <v>20674</v>
      </c>
      <c r="Z4659">
        <v>3</v>
      </c>
      <c r="AA4659" t="s">
        <v>20675</v>
      </c>
    </row>
    <row r="4660" spans="1:27" x14ac:dyDescent="0.3">
      <c r="A4660">
        <v>7862</v>
      </c>
      <c r="B4660" t="s">
        <v>9731</v>
      </c>
      <c r="C4660">
        <v>1</v>
      </c>
      <c r="D4660" t="s">
        <v>21</v>
      </c>
      <c r="E4660" t="s">
        <v>9732</v>
      </c>
      <c r="F4660" t="s">
        <v>444</v>
      </c>
      <c r="G4660" t="s">
        <v>445</v>
      </c>
      <c r="H4660">
        <v>77.241637900000001</v>
      </c>
      <c r="I4660">
        <v>28.5526774</v>
      </c>
      <c r="J4660" t="s">
        <v>788</v>
      </c>
      <c r="K4660" t="s">
        <v>26</v>
      </c>
      <c r="L4660" t="s">
        <v>27</v>
      </c>
      <c r="M4660" t="s">
        <v>27</v>
      </c>
      <c r="N4660" t="s">
        <v>27</v>
      </c>
      <c r="O4660" t="s">
        <v>27</v>
      </c>
      <c r="P4660">
        <v>1</v>
      </c>
      <c r="Q4660">
        <v>9</v>
      </c>
      <c r="R4660">
        <v>150</v>
      </c>
      <c r="S4660">
        <v>3.1</v>
      </c>
      <c r="T4660" s="1">
        <v>41332</v>
      </c>
      <c r="U4660" t="s">
        <v>28</v>
      </c>
      <c r="V4660" t="s">
        <v>20707</v>
      </c>
      <c r="W4660" t="s">
        <v>20710</v>
      </c>
      <c r="X4660" t="s">
        <v>20658</v>
      </c>
      <c r="Y4660" t="s">
        <v>20674</v>
      </c>
      <c r="Z4660">
        <v>2</v>
      </c>
      <c r="AA4660" t="s">
        <v>20676</v>
      </c>
    </row>
    <row r="4661" spans="1:27" x14ac:dyDescent="0.3">
      <c r="A4661">
        <v>9280</v>
      </c>
      <c r="B4661" t="s">
        <v>9778</v>
      </c>
      <c r="C4661">
        <v>1</v>
      </c>
      <c r="D4661" t="s">
        <v>21</v>
      </c>
      <c r="E4661" t="s">
        <v>9779</v>
      </c>
      <c r="F4661" t="s">
        <v>97</v>
      </c>
      <c r="G4661" t="s">
        <v>98</v>
      </c>
      <c r="H4661">
        <v>0</v>
      </c>
      <c r="I4661">
        <v>0</v>
      </c>
      <c r="J4661" t="s">
        <v>713</v>
      </c>
      <c r="K4661" t="s">
        <v>26</v>
      </c>
      <c r="L4661" t="s">
        <v>27</v>
      </c>
      <c r="M4661" t="s">
        <v>27</v>
      </c>
      <c r="N4661" t="s">
        <v>27</v>
      </c>
      <c r="O4661" t="s">
        <v>27</v>
      </c>
      <c r="P4661">
        <v>1</v>
      </c>
      <c r="Q4661">
        <v>21</v>
      </c>
      <c r="R4661">
        <v>150</v>
      </c>
      <c r="S4661">
        <v>3.1</v>
      </c>
      <c r="T4661" s="1">
        <v>40515</v>
      </c>
      <c r="U4661" t="s">
        <v>28</v>
      </c>
      <c r="V4661" t="s">
        <v>20707</v>
      </c>
      <c r="W4661" t="s">
        <v>20710</v>
      </c>
      <c r="X4661" t="s">
        <v>20667</v>
      </c>
      <c r="Y4661" t="s">
        <v>20678</v>
      </c>
      <c r="Z4661">
        <v>12</v>
      </c>
      <c r="AA4661" t="s">
        <v>6631</v>
      </c>
    </row>
    <row r="4662" spans="1:27" x14ac:dyDescent="0.3">
      <c r="A4662">
        <v>1123</v>
      </c>
      <c r="B4662" t="s">
        <v>9782</v>
      </c>
      <c r="C4662">
        <v>1</v>
      </c>
      <c r="D4662" t="s">
        <v>21</v>
      </c>
      <c r="E4662" t="s">
        <v>9783</v>
      </c>
      <c r="F4662" t="s">
        <v>113</v>
      </c>
      <c r="G4662" t="s">
        <v>114</v>
      </c>
      <c r="H4662">
        <v>77.135059600000005</v>
      </c>
      <c r="I4662">
        <v>28.688372699999999</v>
      </c>
      <c r="J4662" t="s">
        <v>846</v>
      </c>
      <c r="K4662" t="s">
        <v>26</v>
      </c>
      <c r="L4662" t="s">
        <v>27</v>
      </c>
      <c r="M4662" t="s">
        <v>27</v>
      </c>
      <c r="N4662" t="s">
        <v>27</v>
      </c>
      <c r="O4662" t="s">
        <v>27</v>
      </c>
      <c r="P4662">
        <v>1</v>
      </c>
      <c r="Q4662">
        <v>41</v>
      </c>
      <c r="R4662">
        <v>150</v>
      </c>
      <c r="S4662">
        <v>3.1</v>
      </c>
      <c r="T4662" s="1">
        <v>42722</v>
      </c>
      <c r="U4662" t="s">
        <v>28</v>
      </c>
      <c r="V4662" t="s">
        <v>20707</v>
      </c>
      <c r="W4662" t="s">
        <v>20710</v>
      </c>
      <c r="X4662" t="s">
        <v>20661</v>
      </c>
      <c r="Y4662" t="s">
        <v>20678</v>
      </c>
      <c r="Z4662">
        <v>12</v>
      </c>
      <c r="AA4662" t="s">
        <v>6631</v>
      </c>
    </row>
    <row r="4663" spans="1:27" x14ac:dyDescent="0.3">
      <c r="A4663">
        <v>7897</v>
      </c>
      <c r="B4663" t="s">
        <v>9824</v>
      </c>
      <c r="C4663">
        <v>1</v>
      </c>
      <c r="D4663" t="s">
        <v>21</v>
      </c>
      <c r="E4663" t="s">
        <v>9825</v>
      </c>
      <c r="F4663" t="s">
        <v>333</v>
      </c>
      <c r="G4663" t="s">
        <v>334</v>
      </c>
      <c r="H4663">
        <v>77.253503719999998</v>
      </c>
      <c r="I4663">
        <v>28.556444500000001</v>
      </c>
      <c r="J4663" t="s">
        <v>559</v>
      </c>
      <c r="K4663" t="s">
        <v>26</v>
      </c>
      <c r="L4663" t="s">
        <v>27</v>
      </c>
      <c r="M4663" t="s">
        <v>27</v>
      </c>
      <c r="N4663" t="s">
        <v>27</v>
      </c>
      <c r="O4663" t="s">
        <v>27</v>
      </c>
      <c r="P4663">
        <v>1</v>
      </c>
      <c r="Q4663">
        <v>12</v>
      </c>
      <c r="R4663">
        <v>150</v>
      </c>
      <c r="S4663">
        <v>3.1</v>
      </c>
      <c r="T4663" s="1">
        <v>41554</v>
      </c>
      <c r="U4663" t="s">
        <v>28</v>
      </c>
      <c r="V4663" t="s">
        <v>20707</v>
      </c>
      <c r="W4663" t="s">
        <v>20710</v>
      </c>
      <c r="X4663" t="s">
        <v>20658</v>
      </c>
      <c r="Y4663" t="s">
        <v>20678</v>
      </c>
      <c r="Z4663">
        <v>10</v>
      </c>
      <c r="AA4663" t="s">
        <v>20680</v>
      </c>
    </row>
    <row r="4664" spans="1:27" x14ac:dyDescent="0.3">
      <c r="A4664">
        <v>18287378</v>
      </c>
      <c r="B4664" t="s">
        <v>1877</v>
      </c>
      <c r="C4664">
        <v>1</v>
      </c>
      <c r="D4664" t="s">
        <v>21</v>
      </c>
      <c r="E4664" t="s">
        <v>1878</v>
      </c>
      <c r="F4664" t="s">
        <v>1879</v>
      </c>
      <c r="G4664" t="s">
        <v>1880</v>
      </c>
      <c r="H4664">
        <v>77.075977359999996</v>
      </c>
      <c r="I4664">
        <v>28.63884135</v>
      </c>
      <c r="J4664" t="s">
        <v>572</v>
      </c>
      <c r="K4664" t="s">
        <v>26</v>
      </c>
      <c r="L4664" t="s">
        <v>27</v>
      </c>
      <c r="M4664" t="s">
        <v>27</v>
      </c>
      <c r="N4664" t="s">
        <v>27</v>
      </c>
      <c r="O4664" t="s">
        <v>27</v>
      </c>
      <c r="P4664">
        <v>2</v>
      </c>
      <c r="Q4664">
        <v>20</v>
      </c>
      <c r="R4664">
        <v>750</v>
      </c>
      <c r="S4664">
        <v>3.2</v>
      </c>
      <c r="T4664" s="1">
        <v>41815</v>
      </c>
      <c r="U4664" t="s">
        <v>28</v>
      </c>
      <c r="V4664" t="s">
        <v>20707</v>
      </c>
      <c r="W4664" t="s">
        <v>20710</v>
      </c>
      <c r="X4664" t="s">
        <v>20664</v>
      </c>
      <c r="Y4664" t="s">
        <v>20671</v>
      </c>
      <c r="Z4664">
        <v>6</v>
      </c>
      <c r="AA4664" t="s">
        <v>20672</v>
      </c>
    </row>
    <row r="4665" spans="1:27" x14ac:dyDescent="0.3">
      <c r="A4665">
        <v>3167</v>
      </c>
      <c r="B4665" t="s">
        <v>1884</v>
      </c>
      <c r="C4665">
        <v>1</v>
      </c>
      <c r="D4665" t="s">
        <v>21</v>
      </c>
      <c r="E4665" t="s">
        <v>1885</v>
      </c>
      <c r="F4665" t="s">
        <v>1886</v>
      </c>
      <c r="G4665" t="s">
        <v>1887</v>
      </c>
      <c r="H4665">
        <v>77.206967300000002</v>
      </c>
      <c r="I4665">
        <v>28.573308900000001</v>
      </c>
      <c r="J4665" t="s">
        <v>476</v>
      </c>
      <c r="K4665" t="s">
        <v>26</v>
      </c>
      <c r="L4665" t="s">
        <v>27</v>
      </c>
      <c r="M4665" t="s">
        <v>27</v>
      </c>
      <c r="N4665" t="s">
        <v>27</v>
      </c>
      <c r="O4665" t="s">
        <v>27</v>
      </c>
      <c r="P4665">
        <v>2</v>
      </c>
      <c r="Q4665">
        <v>26</v>
      </c>
      <c r="R4665">
        <v>750</v>
      </c>
      <c r="S4665">
        <v>3.2</v>
      </c>
      <c r="T4665" s="1">
        <v>41401</v>
      </c>
      <c r="U4665" t="s">
        <v>28</v>
      </c>
      <c r="V4665" t="s">
        <v>20707</v>
      </c>
      <c r="W4665" t="s">
        <v>20710</v>
      </c>
      <c r="X4665" t="s">
        <v>20658</v>
      </c>
      <c r="Y4665" t="s">
        <v>20671</v>
      </c>
      <c r="Z4665">
        <v>5</v>
      </c>
      <c r="AA4665" t="s">
        <v>20630</v>
      </c>
    </row>
    <row r="4666" spans="1:27" x14ac:dyDescent="0.3">
      <c r="A4666">
        <v>602</v>
      </c>
      <c r="B4666" t="s">
        <v>1755</v>
      </c>
      <c r="C4666">
        <v>1</v>
      </c>
      <c r="D4666" t="s">
        <v>21</v>
      </c>
      <c r="E4666" t="s">
        <v>1910</v>
      </c>
      <c r="F4666" t="s">
        <v>1911</v>
      </c>
      <c r="G4666" t="s">
        <v>1912</v>
      </c>
      <c r="H4666">
        <v>77.269033699999994</v>
      </c>
      <c r="I4666">
        <v>28.562628</v>
      </c>
      <c r="J4666" t="s">
        <v>499</v>
      </c>
      <c r="K4666" t="s">
        <v>26</v>
      </c>
      <c r="L4666" t="s">
        <v>27</v>
      </c>
      <c r="M4666" t="s">
        <v>27</v>
      </c>
      <c r="N4666" t="s">
        <v>27</v>
      </c>
      <c r="O4666" t="s">
        <v>27</v>
      </c>
      <c r="P4666">
        <v>2</v>
      </c>
      <c r="Q4666">
        <v>42</v>
      </c>
      <c r="R4666">
        <v>750</v>
      </c>
      <c r="S4666">
        <v>3.2</v>
      </c>
      <c r="T4666" s="1">
        <v>42099</v>
      </c>
      <c r="U4666" t="s">
        <v>28</v>
      </c>
      <c r="V4666" t="s">
        <v>20707</v>
      </c>
      <c r="W4666" t="s">
        <v>20710</v>
      </c>
      <c r="X4666" t="s">
        <v>20669</v>
      </c>
      <c r="Y4666" t="s">
        <v>20671</v>
      </c>
      <c r="Z4666">
        <v>4</v>
      </c>
      <c r="AA4666" t="s">
        <v>20673</v>
      </c>
    </row>
    <row r="4667" spans="1:27" x14ac:dyDescent="0.3">
      <c r="A4667">
        <v>6286</v>
      </c>
      <c r="B4667" t="s">
        <v>2693</v>
      </c>
      <c r="C4667">
        <v>1</v>
      </c>
      <c r="D4667" t="s">
        <v>21</v>
      </c>
      <c r="E4667" t="s">
        <v>2694</v>
      </c>
      <c r="F4667" t="s">
        <v>965</v>
      </c>
      <c r="G4667" t="s">
        <v>966</v>
      </c>
      <c r="H4667">
        <v>77.231967900000001</v>
      </c>
      <c r="I4667">
        <v>28.6295216</v>
      </c>
      <c r="J4667" t="s">
        <v>918</v>
      </c>
      <c r="K4667" t="s">
        <v>26</v>
      </c>
      <c r="L4667" t="s">
        <v>27</v>
      </c>
      <c r="M4667" t="s">
        <v>27</v>
      </c>
      <c r="N4667" t="s">
        <v>27</v>
      </c>
      <c r="O4667" t="s">
        <v>27</v>
      </c>
      <c r="P4667">
        <v>2</v>
      </c>
      <c r="Q4667">
        <v>70</v>
      </c>
      <c r="R4667">
        <v>550</v>
      </c>
      <c r="S4667">
        <v>3.2</v>
      </c>
      <c r="T4667" s="1">
        <v>43344</v>
      </c>
      <c r="U4667" t="s">
        <v>28</v>
      </c>
      <c r="V4667" t="s">
        <v>20707</v>
      </c>
      <c r="W4667" t="s">
        <v>20710</v>
      </c>
      <c r="X4667" t="s">
        <v>20662</v>
      </c>
      <c r="Y4667" t="s">
        <v>20659</v>
      </c>
      <c r="Z4667">
        <v>9</v>
      </c>
      <c r="AA4667" t="s">
        <v>20660</v>
      </c>
    </row>
    <row r="4668" spans="1:27" x14ac:dyDescent="0.3">
      <c r="A4668">
        <v>307026</v>
      </c>
      <c r="B4668" t="s">
        <v>2698</v>
      </c>
      <c r="C4668">
        <v>1</v>
      </c>
      <c r="D4668" t="s">
        <v>21</v>
      </c>
      <c r="E4668" t="s">
        <v>2699</v>
      </c>
      <c r="F4668" t="s">
        <v>752</v>
      </c>
      <c r="G4668" t="s">
        <v>753</v>
      </c>
      <c r="H4668">
        <v>77.136921599999994</v>
      </c>
      <c r="I4668">
        <v>28.712837700000001</v>
      </c>
      <c r="J4668" t="s">
        <v>572</v>
      </c>
      <c r="K4668" t="s">
        <v>26</v>
      </c>
      <c r="L4668" t="s">
        <v>27</v>
      </c>
      <c r="M4668" t="s">
        <v>27</v>
      </c>
      <c r="N4668" t="s">
        <v>27</v>
      </c>
      <c r="O4668" t="s">
        <v>27</v>
      </c>
      <c r="P4668">
        <v>2</v>
      </c>
      <c r="Q4668">
        <v>19</v>
      </c>
      <c r="R4668">
        <v>550</v>
      </c>
      <c r="S4668">
        <v>3.2</v>
      </c>
      <c r="T4668" s="1">
        <v>40447</v>
      </c>
      <c r="U4668" t="s">
        <v>28</v>
      </c>
      <c r="V4668" t="s">
        <v>20707</v>
      </c>
      <c r="W4668" t="s">
        <v>20710</v>
      </c>
      <c r="X4668" t="s">
        <v>20667</v>
      </c>
      <c r="Y4668" t="s">
        <v>20659</v>
      </c>
      <c r="Z4668">
        <v>9</v>
      </c>
      <c r="AA4668" t="s">
        <v>20660</v>
      </c>
    </row>
    <row r="4669" spans="1:27" x14ac:dyDescent="0.3">
      <c r="A4669">
        <v>495</v>
      </c>
      <c r="B4669" t="s">
        <v>2700</v>
      </c>
      <c r="C4669">
        <v>1</v>
      </c>
      <c r="D4669" t="s">
        <v>21</v>
      </c>
      <c r="E4669" t="s">
        <v>2701</v>
      </c>
      <c r="F4669" t="s">
        <v>1737</v>
      </c>
      <c r="G4669" t="s">
        <v>1738</v>
      </c>
      <c r="H4669">
        <v>77.121560500000001</v>
      </c>
      <c r="I4669">
        <v>28.666603850000001</v>
      </c>
      <c r="J4669" t="s">
        <v>2702</v>
      </c>
      <c r="K4669" t="s">
        <v>26</v>
      </c>
      <c r="L4669" t="s">
        <v>27</v>
      </c>
      <c r="M4669" t="s">
        <v>35</v>
      </c>
      <c r="N4669" t="s">
        <v>27</v>
      </c>
      <c r="O4669" t="s">
        <v>27</v>
      </c>
      <c r="P4669">
        <v>2</v>
      </c>
      <c r="Q4669">
        <v>129</v>
      </c>
      <c r="R4669">
        <v>550</v>
      </c>
      <c r="S4669">
        <v>3.2</v>
      </c>
      <c r="T4669" s="1">
        <v>42984</v>
      </c>
      <c r="U4669" t="s">
        <v>28</v>
      </c>
      <c r="V4669" t="s">
        <v>20707</v>
      </c>
      <c r="W4669" t="s">
        <v>20710</v>
      </c>
      <c r="X4669" t="s">
        <v>20668</v>
      </c>
      <c r="Y4669" t="s">
        <v>20659</v>
      </c>
      <c r="Z4669">
        <v>9</v>
      </c>
      <c r="AA4669" t="s">
        <v>20660</v>
      </c>
    </row>
    <row r="4670" spans="1:27" x14ac:dyDescent="0.3">
      <c r="A4670">
        <v>307114</v>
      </c>
      <c r="B4670" t="s">
        <v>2737</v>
      </c>
      <c r="C4670">
        <v>1</v>
      </c>
      <c r="D4670" t="s">
        <v>21</v>
      </c>
      <c r="E4670" t="s">
        <v>2738</v>
      </c>
      <c r="F4670" t="s">
        <v>1793</v>
      </c>
      <c r="G4670" t="s">
        <v>1794</v>
      </c>
      <c r="H4670">
        <v>77.213341670000005</v>
      </c>
      <c r="I4670">
        <v>28.641069439999999</v>
      </c>
      <c r="J4670" t="s">
        <v>2739</v>
      </c>
      <c r="K4670" t="s">
        <v>26</v>
      </c>
      <c r="L4670" t="s">
        <v>27</v>
      </c>
      <c r="M4670" t="s">
        <v>27</v>
      </c>
      <c r="N4670" t="s">
        <v>27</v>
      </c>
      <c r="O4670" t="s">
        <v>27</v>
      </c>
      <c r="P4670">
        <v>2</v>
      </c>
      <c r="Q4670">
        <v>18</v>
      </c>
      <c r="R4670">
        <v>550</v>
      </c>
      <c r="S4670">
        <v>3.2</v>
      </c>
      <c r="T4670" s="1">
        <v>42524</v>
      </c>
      <c r="U4670" t="s">
        <v>28</v>
      </c>
      <c r="V4670" t="s">
        <v>20707</v>
      </c>
      <c r="W4670" t="s">
        <v>20710</v>
      </c>
      <c r="X4670" t="s">
        <v>20661</v>
      </c>
      <c r="Y4670" t="s">
        <v>20671</v>
      </c>
      <c r="Z4670">
        <v>6</v>
      </c>
      <c r="AA4670" t="s">
        <v>20672</v>
      </c>
    </row>
    <row r="4671" spans="1:27" x14ac:dyDescent="0.3">
      <c r="A4671">
        <v>312400</v>
      </c>
      <c r="B4671" t="s">
        <v>2700</v>
      </c>
      <c r="C4671">
        <v>1</v>
      </c>
      <c r="D4671" t="s">
        <v>21</v>
      </c>
      <c r="E4671" t="s">
        <v>2766</v>
      </c>
      <c r="F4671" t="s">
        <v>154</v>
      </c>
      <c r="G4671" t="s">
        <v>155</v>
      </c>
      <c r="H4671">
        <v>77.188999300000006</v>
      </c>
      <c r="I4671">
        <v>28.694779199999999</v>
      </c>
      <c r="J4671" t="s">
        <v>2767</v>
      </c>
      <c r="K4671" t="s">
        <v>26</v>
      </c>
      <c r="L4671" t="s">
        <v>27</v>
      </c>
      <c r="M4671" t="s">
        <v>27</v>
      </c>
      <c r="N4671" t="s">
        <v>27</v>
      </c>
      <c r="O4671" t="s">
        <v>27</v>
      </c>
      <c r="P4671">
        <v>2</v>
      </c>
      <c r="Q4671">
        <v>63</v>
      </c>
      <c r="R4671">
        <v>550</v>
      </c>
      <c r="S4671">
        <v>3.2</v>
      </c>
      <c r="T4671" s="1">
        <v>40607</v>
      </c>
      <c r="U4671" t="s">
        <v>28</v>
      </c>
      <c r="V4671" t="s">
        <v>20707</v>
      </c>
      <c r="W4671" t="s">
        <v>20710</v>
      </c>
      <c r="X4671" t="s">
        <v>20663</v>
      </c>
      <c r="Y4671" t="s">
        <v>20674</v>
      </c>
      <c r="Z4671">
        <v>3</v>
      </c>
      <c r="AA4671" t="s">
        <v>20675</v>
      </c>
    </row>
    <row r="4672" spans="1:27" x14ac:dyDescent="0.3">
      <c r="A4672">
        <v>18258757</v>
      </c>
      <c r="B4672" t="s">
        <v>2818</v>
      </c>
      <c r="C4672">
        <v>1</v>
      </c>
      <c r="D4672" t="s">
        <v>21</v>
      </c>
      <c r="E4672" t="s">
        <v>2819</v>
      </c>
      <c r="F4672" t="s">
        <v>497</v>
      </c>
      <c r="G4672" t="s">
        <v>498</v>
      </c>
      <c r="H4672">
        <v>77.087896999999998</v>
      </c>
      <c r="I4672">
        <v>28.554462999999998</v>
      </c>
      <c r="J4672" t="s">
        <v>2820</v>
      </c>
      <c r="K4672" t="s">
        <v>26</v>
      </c>
      <c r="L4672" t="s">
        <v>27</v>
      </c>
      <c r="M4672" t="s">
        <v>27</v>
      </c>
      <c r="N4672" t="s">
        <v>27</v>
      </c>
      <c r="O4672" t="s">
        <v>27</v>
      </c>
      <c r="P4672">
        <v>2</v>
      </c>
      <c r="Q4672">
        <v>33</v>
      </c>
      <c r="R4672">
        <v>550</v>
      </c>
      <c r="S4672">
        <v>3.2</v>
      </c>
      <c r="T4672" s="1">
        <v>43395</v>
      </c>
      <c r="U4672" t="s">
        <v>28</v>
      </c>
      <c r="V4672" t="s">
        <v>20707</v>
      </c>
      <c r="W4672" t="s">
        <v>20710</v>
      </c>
      <c r="X4672" t="s">
        <v>20662</v>
      </c>
      <c r="Y4672" t="s">
        <v>20678</v>
      </c>
      <c r="Z4672">
        <v>10</v>
      </c>
      <c r="AA4672" t="s">
        <v>20680</v>
      </c>
    </row>
    <row r="4673" spans="1:27" x14ac:dyDescent="0.3">
      <c r="A4673">
        <v>18279470</v>
      </c>
      <c r="B4673" t="s">
        <v>2821</v>
      </c>
      <c r="C4673">
        <v>1</v>
      </c>
      <c r="D4673" t="s">
        <v>21</v>
      </c>
      <c r="E4673" t="s">
        <v>2841</v>
      </c>
      <c r="F4673" t="s">
        <v>2728</v>
      </c>
      <c r="G4673" t="s">
        <v>2729</v>
      </c>
      <c r="H4673">
        <v>77.100608500000007</v>
      </c>
      <c r="I4673">
        <v>28.662205199999999</v>
      </c>
      <c r="J4673" t="s">
        <v>551</v>
      </c>
      <c r="K4673" t="s">
        <v>26</v>
      </c>
      <c r="L4673" t="s">
        <v>27</v>
      </c>
      <c r="M4673" t="s">
        <v>27</v>
      </c>
      <c r="N4673" t="s">
        <v>27</v>
      </c>
      <c r="O4673" t="s">
        <v>27</v>
      </c>
      <c r="P4673">
        <v>2</v>
      </c>
      <c r="Q4673">
        <v>32</v>
      </c>
      <c r="R4673">
        <v>550</v>
      </c>
      <c r="S4673">
        <v>3.2</v>
      </c>
      <c r="T4673" s="1">
        <v>41203</v>
      </c>
      <c r="U4673" t="s">
        <v>28</v>
      </c>
      <c r="V4673" t="s">
        <v>20707</v>
      </c>
      <c r="W4673" t="s">
        <v>20710</v>
      </c>
      <c r="X4673" t="s">
        <v>20665</v>
      </c>
      <c r="Y4673" t="s">
        <v>20678</v>
      </c>
      <c r="Z4673">
        <v>10</v>
      </c>
      <c r="AA4673" t="s">
        <v>20680</v>
      </c>
    </row>
    <row r="4674" spans="1:27" x14ac:dyDescent="0.3">
      <c r="A4674">
        <v>3744</v>
      </c>
      <c r="B4674" t="s">
        <v>2574</v>
      </c>
      <c r="C4674">
        <v>1</v>
      </c>
      <c r="D4674" t="s">
        <v>21</v>
      </c>
      <c r="E4674" t="s">
        <v>2575</v>
      </c>
      <c r="F4674" t="s">
        <v>2576</v>
      </c>
      <c r="G4674" t="s">
        <v>2577</v>
      </c>
      <c r="H4674">
        <v>77.297236299999994</v>
      </c>
      <c r="I4674">
        <v>28.541319699999999</v>
      </c>
      <c r="J4674" t="s">
        <v>502</v>
      </c>
      <c r="K4674" t="s">
        <v>26</v>
      </c>
      <c r="L4674" t="s">
        <v>27</v>
      </c>
      <c r="M4674" t="s">
        <v>35</v>
      </c>
      <c r="N4674" t="s">
        <v>27</v>
      </c>
      <c r="O4674" t="s">
        <v>27</v>
      </c>
      <c r="P4674">
        <v>2</v>
      </c>
      <c r="Q4674">
        <v>67</v>
      </c>
      <c r="R4674">
        <v>650</v>
      </c>
      <c r="S4674">
        <v>3.2</v>
      </c>
      <c r="T4674" s="1">
        <v>43365</v>
      </c>
      <c r="U4674" t="s">
        <v>28</v>
      </c>
      <c r="V4674" t="s">
        <v>20707</v>
      </c>
      <c r="W4674" t="s">
        <v>20710</v>
      </c>
      <c r="X4674" t="s">
        <v>20662</v>
      </c>
      <c r="Y4674" t="s">
        <v>20659</v>
      </c>
      <c r="Z4674">
        <v>9</v>
      </c>
      <c r="AA4674" t="s">
        <v>20660</v>
      </c>
    </row>
    <row r="4675" spans="1:27" x14ac:dyDescent="0.3">
      <c r="A4675">
        <v>300957</v>
      </c>
      <c r="B4675" t="s">
        <v>2578</v>
      </c>
      <c r="C4675">
        <v>1</v>
      </c>
      <c r="D4675" t="s">
        <v>21</v>
      </c>
      <c r="E4675" t="s">
        <v>2579</v>
      </c>
      <c r="F4675" t="s">
        <v>118</v>
      </c>
      <c r="G4675" t="s">
        <v>119</v>
      </c>
      <c r="H4675">
        <v>77.293258100000003</v>
      </c>
      <c r="I4675">
        <v>28.603087299999999</v>
      </c>
      <c r="J4675" t="s">
        <v>502</v>
      </c>
      <c r="K4675" t="s">
        <v>26</v>
      </c>
      <c r="L4675" t="s">
        <v>27</v>
      </c>
      <c r="M4675" t="s">
        <v>27</v>
      </c>
      <c r="N4675" t="s">
        <v>27</v>
      </c>
      <c r="O4675" t="s">
        <v>27</v>
      </c>
      <c r="P4675">
        <v>2</v>
      </c>
      <c r="Q4675">
        <v>86</v>
      </c>
      <c r="R4675">
        <v>650</v>
      </c>
      <c r="S4675">
        <v>3.2</v>
      </c>
      <c r="T4675" s="1">
        <v>42274</v>
      </c>
      <c r="U4675" t="s">
        <v>28</v>
      </c>
      <c r="V4675" t="s">
        <v>20707</v>
      </c>
      <c r="W4675" t="s">
        <v>20710</v>
      </c>
      <c r="X4675" t="s">
        <v>20669</v>
      </c>
      <c r="Y4675" t="s">
        <v>20659</v>
      </c>
      <c r="Z4675">
        <v>9</v>
      </c>
      <c r="AA4675" t="s">
        <v>20660</v>
      </c>
    </row>
    <row r="4676" spans="1:27" x14ac:dyDescent="0.3">
      <c r="A4676">
        <v>18337924</v>
      </c>
      <c r="B4676" t="s">
        <v>2582</v>
      </c>
      <c r="C4676">
        <v>1</v>
      </c>
      <c r="D4676" t="s">
        <v>21</v>
      </c>
      <c r="E4676" t="s">
        <v>2583</v>
      </c>
      <c r="F4676" t="s">
        <v>1806</v>
      </c>
      <c r="G4676" t="s">
        <v>1805</v>
      </c>
      <c r="H4676">
        <v>77.2137046</v>
      </c>
      <c r="I4676">
        <v>28.549033000000001</v>
      </c>
      <c r="J4676" t="s">
        <v>2584</v>
      </c>
      <c r="K4676" t="s">
        <v>26</v>
      </c>
      <c r="L4676" t="s">
        <v>27</v>
      </c>
      <c r="M4676" t="s">
        <v>35</v>
      </c>
      <c r="N4676" t="s">
        <v>27</v>
      </c>
      <c r="O4676" t="s">
        <v>27</v>
      </c>
      <c r="P4676">
        <v>2</v>
      </c>
      <c r="Q4676">
        <v>18</v>
      </c>
      <c r="R4676">
        <v>650</v>
      </c>
      <c r="S4676">
        <v>3.2</v>
      </c>
      <c r="T4676" s="1">
        <v>40808</v>
      </c>
      <c r="U4676" t="s">
        <v>28</v>
      </c>
      <c r="V4676" t="s">
        <v>20707</v>
      </c>
      <c r="W4676" t="s">
        <v>20710</v>
      </c>
      <c r="X4676" t="s">
        <v>20663</v>
      </c>
      <c r="Y4676" t="s">
        <v>20659</v>
      </c>
      <c r="Z4676">
        <v>9</v>
      </c>
      <c r="AA4676" t="s">
        <v>20660</v>
      </c>
    </row>
    <row r="4677" spans="1:27" x14ac:dyDescent="0.3">
      <c r="A4677">
        <v>511</v>
      </c>
      <c r="B4677" t="s">
        <v>2587</v>
      </c>
      <c r="C4677">
        <v>1</v>
      </c>
      <c r="D4677" t="s">
        <v>21</v>
      </c>
      <c r="E4677" t="s">
        <v>2588</v>
      </c>
      <c r="F4677" t="s">
        <v>895</v>
      </c>
      <c r="G4677" t="s">
        <v>896</v>
      </c>
      <c r="H4677">
        <v>77.173108299999996</v>
      </c>
      <c r="I4677">
        <v>28.645558900000001</v>
      </c>
      <c r="J4677" t="s">
        <v>499</v>
      </c>
      <c r="K4677" t="s">
        <v>26</v>
      </c>
      <c r="L4677" t="s">
        <v>27</v>
      </c>
      <c r="M4677" t="s">
        <v>27</v>
      </c>
      <c r="N4677" t="s">
        <v>27</v>
      </c>
      <c r="O4677" t="s">
        <v>27</v>
      </c>
      <c r="P4677">
        <v>2</v>
      </c>
      <c r="Q4677">
        <v>44</v>
      </c>
      <c r="R4677">
        <v>650</v>
      </c>
      <c r="S4677">
        <v>3.2</v>
      </c>
      <c r="T4677" s="1">
        <v>41506</v>
      </c>
      <c r="U4677" t="s">
        <v>28</v>
      </c>
      <c r="V4677" t="s">
        <v>20707</v>
      </c>
      <c r="W4677" t="s">
        <v>20710</v>
      </c>
      <c r="X4677" t="s">
        <v>20658</v>
      </c>
      <c r="Y4677" t="s">
        <v>20659</v>
      </c>
      <c r="Z4677">
        <v>8</v>
      </c>
      <c r="AA4677" t="s">
        <v>20666</v>
      </c>
    </row>
    <row r="4678" spans="1:27" x14ac:dyDescent="0.3">
      <c r="A4678">
        <v>308664</v>
      </c>
      <c r="B4678" t="s">
        <v>2603</v>
      </c>
      <c r="C4678">
        <v>1</v>
      </c>
      <c r="D4678" t="s">
        <v>21</v>
      </c>
      <c r="E4678" t="s">
        <v>2604</v>
      </c>
      <c r="F4678" t="s">
        <v>1616</v>
      </c>
      <c r="G4678" t="s">
        <v>1617</v>
      </c>
      <c r="H4678">
        <v>77.260126</v>
      </c>
      <c r="I4678">
        <v>28.537134000000002</v>
      </c>
      <c r="J4678" t="s">
        <v>562</v>
      </c>
      <c r="K4678" t="s">
        <v>26</v>
      </c>
      <c r="L4678" t="s">
        <v>27</v>
      </c>
      <c r="M4678" t="s">
        <v>27</v>
      </c>
      <c r="N4678" t="s">
        <v>27</v>
      </c>
      <c r="O4678" t="s">
        <v>27</v>
      </c>
      <c r="P4678">
        <v>2</v>
      </c>
      <c r="Q4678">
        <v>26</v>
      </c>
      <c r="R4678">
        <v>650</v>
      </c>
      <c r="S4678">
        <v>3.2</v>
      </c>
      <c r="T4678" s="1">
        <v>42938</v>
      </c>
      <c r="U4678" t="s">
        <v>28</v>
      </c>
      <c r="V4678" t="s">
        <v>20707</v>
      </c>
      <c r="W4678" t="s">
        <v>20710</v>
      </c>
      <c r="X4678" t="s">
        <v>20668</v>
      </c>
      <c r="Y4678" t="s">
        <v>20659</v>
      </c>
      <c r="Z4678">
        <v>7</v>
      </c>
      <c r="AA4678" t="s">
        <v>20670</v>
      </c>
    </row>
    <row r="4679" spans="1:27" x14ac:dyDescent="0.3">
      <c r="A4679">
        <v>302682</v>
      </c>
      <c r="B4679" t="s">
        <v>2587</v>
      </c>
      <c r="C4679">
        <v>1</v>
      </c>
      <c r="D4679" t="s">
        <v>21</v>
      </c>
      <c r="E4679" t="s">
        <v>2616</v>
      </c>
      <c r="F4679" t="s">
        <v>2489</v>
      </c>
      <c r="G4679" t="s">
        <v>2490</v>
      </c>
      <c r="H4679">
        <v>77.268164999999996</v>
      </c>
      <c r="I4679">
        <v>28.570350999999999</v>
      </c>
      <c r="J4679" t="s">
        <v>499</v>
      </c>
      <c r="K4679" t="s">
        <v>26</v>
      </c>
      <c r="L4679" t="s">
        <v>27</v>
      </c>
      <c r="M4679" t="s">
        <v>27</v>
      </c>
      <c r="N4679" t="s">
        <v>27</v>
      </c>
      <c r="O4679" t="s">
        <v>27</v>
      </c>
      <c r="P4679">
        <v>2</v>
      </c>
      <c r="Q4679">
        <v>15</v>
      </c>
      <c r="R4679">
        <v>650</v>
      </c>
      <c r="S4679">
        <v>3.2</v>
      </c>
      <c r="T4679" s="1">
        <v>42504</v>
      </c>
      <c r="U4679" t="s">
        <v>28</v>
      </c>
      <c r="V4679" t="s">
        <v>20707</v>
      </c>
      <c r="W4679" t="s">
        <v>20710</v>
      </c>
      <c r="X4679" t="s">
        <v>20661</v>
      </c>
      <c r="Y4679" t="s">
        <v>20671</v>
      </c>
      <c r="Z4679">
        <v>5</v>
      </c>
      <c r="AA4679" t="s">
        <v>20630</v>
      </c>
    </row>
    <row r="4680" spans="1:27" x14ac:dyDescent="0.3">
      <c r="A4680">
        <v>306310</v>
      </c>
      <c r="B4680" t="s">
        <v>2654</v>
      </c>
      <c r="C4680">
        <v>1</v>
      </c>
      <c r="D4680" t="s">
        <v>21</v>
      </c>
      <c r="E4680" t="s">
        <v>2655</v>
      </c>
      <c r="F4680" t="s">
        <v>162</v>
      </c>
      <c r="G4680" t="s">
        <v>163</v>
      </c>
      <c r="H4680">
        <v>77.288267500000003</v>
      </c>
      <c r="I4680">
        <v>28.659862789999998</v>
      </c>
      <c r="J4680" t="s">
        <v>730</v>
      </c>
      <c r="K4680" t="s">
        <v>26</v>
      </c>
      <c r="L4680" t="s">
        <v>27</v>
      </c>
      <c r="M4680" t="s">
        <v>35</v>
      </c>
      <c r="N4680" t="s">
        <v>27</v>
      </c>
      <c r="O4680" t="s">
        <v>27</v>
      </c>
      <c r="P4680">
        <v>2</v>
      </c>
      <c r="Q4680">
        <v>52</v>
      </c>
      <c r="R4680">
        <v>650</v>
      </c>
      <c r="S4680">
        <v>3.2</v>
      </c>
      <c r="T4680" s="1">
        <v>42008</v>
      </c>
      <c r="U4680" t="s">
        <v>28</v>
      </c>
      <c r="V4680" t="s">
        <v>20707</v>
      </c>
      <c r="W4680" t="s">
        <v>20710</v>
      </c>
      <c r="X4680" t="s">
        <v>20669</v>
      </c>
      <c r="Y4680" t="s">
        <v>20674</v>
      </c>
      <c r="Z4680">
        <v>1</v>
      </c>
      <c r="AA4680" t="s">
        <v>20677</v>
      </c>
    </row>
    <row r="4681" spans="1:27" x14ac:dyDescent="0.3">
      <c r="A4681">
        <v>18277002</v>
      </c>
      <c r="B4681" t="s">
        <v>2668</v>
      </c>
      <c r="C4681">
        <v>1</v>
      </c>
      <c r="D4681" t="s">
        <v>21</v>
      </c>
      <c r="E4681" t="s">
        <v>2669</v>
      </c>
      <c r="F4681" t="s">
        <v>1829</v>
      </c>
      <c r="G4681" t="s">
        <v>1830</v>
      </c>
      <c r="H4681">
        <v>77.239008100000007</v>
      </c>
      <c r="I4681">
        <v>28.5376881</v>
      </c>
      <c r="J4681" t="s">
        <v>502</v>
      </c>
      <c r="K4681" t="s">
        <v>26</v>
      </c>
      <c r="L4681" t="s">
        <v>27</v>
      </c>
      <c r="M4681" t="s">
        <v>35</v>
      </c>
      <c r="N4681" t="s">
        <v>27</v>
      </c>
      <c r="O4681" t="s">
        <v>27</v>
      </c>
      <c r="P4681">
        <v>2</v>
      </c>
      <c r="Q4681">
        <v>25</v>
      </c>
      <c r="R4681">
        <v>650</v>
      </c>
      <c r="S4681">
        <v>3.2</v>
      </c>
      <c r="T4681" s="1">
        <v>40525</v>
      </c>
      <c r="U4681" t="s">
        <v>28</v>
      </c>
      <c r="V4681" t="s">
        <v>20707</v>
      </c>
      <c r="W4681" t="s">
        <v>20710</v>
      </c>
      <c r="X4681" t="s">
        <v>20667</v>
      </c>
      <c r="Y4681" t="s">
        <v>20678</v>
      </c>
      <c r="Z4681">
        <v>12</v>
      </c>
      <c r="AA4681" t="s">
        <v>6631</v>
      </c>
    </row>
    <row r="4682" spans="1:27" x14ac:dyDescent="0.3">
      <c r="A4682">
        <v>8995</v>
      </c>
      <c r="B4682" t="s">
        <v>2682</v>
      </c>
      <c r="C4682">
        <v>1</v>
      </c>
      <c r="D4682" t="s">
        <v>21</v>
      </c>
      <c r="E4682" t="s">
        <v>2683</v>
      </c>
      <c r="F4682" t="s">
        <v>641</v>
      </c>
      <c r="G4682" t="s">
        <v>642</v>
      </c>
      <c r="H4682">
        <v>77.198288700000006</v>
      </c>
      <c r="I4682">
        <v>28.681938200000001</v>
      </c>
      <c r="J4682" t="s">
        <v>958</v>
      </c>
      <c r="K4682" t="s">
        <v>26</v>
      </c>
      <c r="L4682" t="s">
        <v>27</v>
      </c>
      <c r="M4682" t="s">
        <v>27</v>
      </c>
      <c r="N4682" t="s">
        <v>27</v>
      </c>
      <c r="O4682" t="s">
        <v>27</v>
      </c>
      <c r="P4682">
        <v>2</v>
      </c>
      <c r="Q4682">
        <v>69</v>
      </c>
      <c r="R4682">
        <v>650</v>
      </c>
      <c r="S4682">
        <v>3.2</v>
      </c>
      <c r="T4682" s="1">
        <v>42279</v>
      </c>
      <c r="U4682" t="s">
        <v>28</v>
      </c>
      <c r="V4682" t="s">
        <v>20707</v>
      </c>
      <c r="W4682" t="s">
        <v>20710</v>
      </c>
      <c r="X4682" t="s">
        <v>20669</v>
      </c>
      <c r="Y4682" t="s">
        <v>20678</v>
      </c>
      <c r="Z4682">
        <v>10</v>
      </c>
      <c r="AA4682" t="s">
        <v>20680</v>
      </c>
    </row>
    <row r="4683" spans="1:27" x14ac:dyDescent="0.3">
      <c r="A4683">
        <v>309609</v>
      </c>
      <c r="B4683" t="s">
        <v>3658</v>
      </c>
      <c r="C4683">
        <v>1</v>
      </c>
      <c r="D4683" t="s">
        <v>21</v>
      </c>
      <c r="E4683" t="s">
        <v>3659</v>
      </c>
      <c r="F4683" t="s">
        <v>1616</v>
      </c>
      <c r="G4683" t="s">
        <v>1617</v>
      </c>
      <c r="H4683">
        <v>77.251071969999998</v>
      </c>
      <c r="I4683">
        <v>28.54423341</v>
      </c>
      <c r="J4683" t="s">
        <v>479</v>
      </c>
      <c r="K4683" t="s">
        <v>26</v>
      </c>
      <c r="L4683" t="s">
        <v>27</v>
      </c>
      <c r="M4683" t="s">
        <v>27</v>
      </c>
      <c r="N4683" t="s">
        <v>27</v>
      </c>
      <c r="O4683" t="s">
        <v>27</v>
      </c>
      <c r="P4683">
        <v>2</v>
      </c>
      <c r="Q4683">
        <v>22</v>
      </c>
      <c r="R4683">
        <v>550</v>
      </c>
      <c r="S4683">
        <v>3.2</v>
      </c>
      <c r="T4683" s="1">
        <v>41340</v>
      </c>
      <c r="U4683" t="s">
        <v>28</v>
      </c>
      <c r="V4683" t="s">
        <v>20707</v>
      </c>
      <c r="W4683" t="s">
        <v>20710</v>
      </c>
      <c r="X4683" t="s">
        <v>20658</v>
      </c>
      <c r="Y4683" t="s">
        <v>20674</v>
      </c>
      <c r="Z4683">
        <v>3</v>
      </c>
      <c r="AA4683" t="s">
        <v>20675</v>
      </c>
    </row>
    <row r="4684" spans="1:27" x14ac:dyDescent="0.3">
      <c r="A4684">
        <v>18469980</v>
      </c>
      <c r="B4684" t="s">
        <v>4311</v>
      </c>
      <c r="C4684">
        <v>1</v>
      </c>
      <c r="D4684" t="s">
        <v>21</v>
      </c>
      <c r="E4684" t="s">
        <v>4312</v>
      </c>
      <c r="F4684" t="s">
        <v>158</v>
      </c>
      <c r="G4684" t="s">
        <v>159</v>
      </c>
      <c r="H4684">
        <v>77.203932399999999</v>
      </c>
      <c r="I4684">
        <v>28.550327299999999</v>
      </c>
      <c r="J4684" t="s">
        <v>554</v>
      </c>
      <c r="K4684" t="s">
        <v>26</v>
      </c>
      <c r="L4684" t="s">
        <v>27</v>
      </c>
      <c r="M4684" t="s">
        <v>27</v>
      </c>
      <c r="N4684" t="s">
        <v>27</v>
      </c>
      <c r="O4684" t="s">
        <v>27</v>
      </c>
      <c r="P4684">
        <v>2</v>
      </c>
      <c r="Q4684">
        <v>8</v>
      </c>
      <c r="R4684">
        <v>800</v>
      </c>
      <c r="S4684">
        <v>3.2</v>
      </c>
      <c r="T4684" s="1">
        <v>42634</v>
      </c>
      <c r="U4684" t="s">
        <v>28</v>
      </c>
      <c r="V4684" t="s">
        <v>20707</v>
      </c>
      <c r="W4684" t="s">
        <v>20710</v>
      </c>
      <c r="X4684" t="s">
        <v>20661</v>
      </c>
      <c r="Y4684" t="s">
        <v>20659</v>
      </c>
      <c r="Z4684">
        <v>9</v>
      </c>
      <c r="AA4684" t="s">
        <v>20660</v>
      </c>
    </row>
    <row r="4685" spans="1:27" x14ac:dyDescent="0.3">
      <c r="A4685">
        <v>306586</v>
      </c>
      <c r="B4685" t="s">
        <v>487</v>
      </c>
      <c r="C4685">
        <v>1</v>
      </c>
      <c r="D4685" t="s">
        <v>21</v>
      </c>
      <c r="E4685" t="s">
        <v>3332</v>
      </c>
      <c r="F4685" t="s">
        <v>1309</v>
      </c>
      <c r="G4685" t="s">
        <v>1310</v>
      </c>
      <c r="H4685">
        <v>77.106425799999997</v>
      </c>
      <c r="I4685">
        <v>28.6426643</v>
      </c>
      <c r="J4685" t="s">
        <v>491</v>
      </c>
      <c r="K4685" t="s">
        <v>26</v>
      </c>
      <c r="L4685" t="s">
        <v>27</v>
      </c>
      <c r="M4685" t="s">
        <v>27</v>
      </c>
      <c r="N4685" t="s">
        <v>27</v>
      </c>
      <c r="O4685" t="s">
        <v>27</v>
      </c>
      <c r="P4685">
        <v>2</v>
      </c>
      <c r="Q4685">
        <v>69</v>
      </c>
      <c r="R4685">
        <v>800</v>
      </c>
      <c r="S4685">
        <v>3.2</v>
      </c>
      <c r="T4685" s="1">
        <v>42999</v>
      </c>
      <c r="U4685" t="s">
        <v>28</v>
      </c>
      <c r="V4685" t="s">
        <v>20707</v>
      </c>
      <c r="W4685" t="s">
        <v>20710</v>
      </c>
      <c r="X4685" t="s">
        <v>20668</v>
      </c>
      <c r="Y4685" t="s">
        <v>20659</v>
      </c>
      <c r="Z4685">
        <v>9</v>
      </c>
      <c r="AA4685" t="s">
        <v>20660</v>
      </c>
    </row>
    <row r="4686" spans="1:27" x14ac:dyDescent="0.3">
      <c r="A4686">
        <v>2863</v>
      </c>
      <c r="B4686" t="s">
        <v>4353</v>
      </c>
      <c r="C4686">
        <v>1</v>
      </c>
      <c r="D4686" t="s">
        <v>21</v>
      </c>
      <c r="E4686" t="s">
        <v>4354</v>
      </c>
      <c r="F4686" t="s">
        <v>1735</v>
      </c>
      <c r="G4686" t="s">
        <v>1734</v>
      </c>
      <c r="H4686">
        <v>77.208901299999994</v>
      </c>
      <c r="I4686">
        <v>28.533834500000001</v>
      </c>
      <c r="J4686" t="s">
        <v>730</v>
      </c>
      <c r="K4686" t="s">
        <v>26</v>
      </c>
      <c r="L4686" t="s">
        <v>27</v>
      </c>
      <c r="M4686" t="s">
        <v>27</v>
      </c>
      <c r="N4686" t="s">
        <v>27</v>
      </c>
      <c r="O4686" t="s">
        <v>27</v>
      </c>
      <c r="P4686">
        <v>2</v>
      </c>
      <c r="Q4686">
        <v>245</v>
      </c>
      <c r="R4686">
        <v>800</v>
      </c>
      <c r="S4686">
        <v>3.2</v>
      </c>
      <c r="T4686" s="1">
        <v>43150</v>
      </c>
      <c r="U4686" t="s">
        <v>28</v>
      </c>
      <c r="V4686" t="s">
        <v>20707</v>
      </c>
      <c r="W4686" t="s">
        <v>20710</v>
      </c>
      <c r="X4686" t="s">
        <v>20662</v>
      </c>
      <c r="Y4686" t="s">
        <v>20674</v>
      </c>
      <c r="Z4686">
        <v>2</v>
      </c>
      <c r="AA4686" t="s">
        <v>20676</v>
      </c>
    </row>
    <row r="4687" spans="1:27" x14ac:dyDescent="0.3">
      <c r="A4687">
        <v>18057812</v>
      </c>
      <c r="B4687" t="s">
        <v>4390</v>
      </c>
      <c r="C4687">
        <v>1</v>
      </c>
      <c r="D4687" t="s">
        <v>21</v>
      </c>
      <c r="E4687" t="s">
        <v>4391</v>
      </c>
      <c r="F4687" t="s">
        <v>1724</v>
      </c>
      <c r="G4687" t="s">
        <v>1723</v>
      </c>
      <c r="H4687">
        <v>77.091589830000004</v>
      </c>
      <c r="I4687">
        <v>28.619131580000001</v>
      </c>
      <c r="J4687" t="s">
        <v>479</v>
      </c>
      <c r="K4687" t="s">
        <v>26</v>
      </c>
      <c r="L4687" t="s">
        <v>27</v>
      </c>
      <c r="M4687" t="s">
        <v>35</v>
      </c>
      <c r="N4687" t="s">
        <v>27</v>
      </c>
      <c r="O4687" t="s">
        <v>27</v>
      </c>
      <c r="P4687">
        <v>2</v>
      </c>
      <c r="Q4687">
        <v>84</v>
      </c>
      <c r="R4687">
        <v>800</v>
      </c>
      <c r="S4687">
        <v>3.2</v>
      </c>
      <c r="T4687" s="1">
        <v>40814</v>
      </c>
      <c r="U4687" t="s">
        <v>28</v>
      </c>
      <c r="V4687" t="s">
        <v>20707</v>
      </c>
      <c r="W4687" t="s">
        <v>20710</v>
      </c>
      <c r="X4687" t="s">
        <v>20663</v>
      </c>
      <c r="Y4687" t="s">
        <v>20659</v>
      </c>
      <c r="Z4687">
        <v>9</v>
      </c>
      <c r="AA4687" t="s">
        <v>20660</v>
      </c>
    </row>
    <row r="4688" spans="1:27" x14ac:dyDescent="0.3">
      <c r="A4688">
        <v>18277238</v>
      </c>
      <c r="B4688" t="s">
        <v>4433</v>
      </c>
      <c r="C4688">
        <v>1</v>
      </c>
      <c r="D4688" t="s">
        <v>21</v>
      </c>
      <c r="E4688" t="s">
        <v>4434</v>
      </c>
      <c r="F4688" t="s">
        <v>1745</v>
      </c>
      <c r="G4688" t="s">
        <v>1744</v>
      </c>
      <c r="H4688">
        <v>77.184264299999995</v>
      </c>
      <c r="I4688">
        <v>28.636302100000002</v>
      </c>
      <c r="J4688" t="s">
        <v>479</v>
      </c>
      <c r="K4688" t="s">
        <v>26</v>
      </c>
      <c r="L4688" t="s">
        <v>27</v>
      </c>
      <c r="M4688" t="s">
        <v>35</v>
      </c>
      <c r="N4688" t="s">
        <v>27</v>
      </c>
      <c r="O4688" t="s">
        <v>27</v>
      </c>
      <c r="P4688">
        <v>2</v>
      </c>
      <c r="Q4688">
        <v>13</v>
      </c>
      <c r="R4688">
        <v>800</v>
      </c>
      <c r="S4688">
        <v>3.2</v>
      </c>
      <c r="T4688" s="1">
        <v>43228</v>
      </c>
      <c r="U4688" t="s">
        <v>28</v>
      </c>
      <c r="V4688" t="s">
        <v>20707</v>
      </c>
      <c r="W4688" t="s">
        <v>20710</v>
      </c>
      <c r="X4688" t="s">
        <v>20662</v>
      </c>
      <c r="Y4688" t="s">
        <v>20671</v>
      </c>
      <c r="Z4688">
        <v>5</v>
      </c>
      <c r="AA4688" t="s">
        <v>20630</v>
      </c>
    </row>
    <row r="4689" spans="1:27" x14ac:dyDescent="0.3">
      <c r="A4689">
        <v>307843</v>
      </c>
      <c r="B4689" t="s">
        <v>616</v>
      </c>
      <c r="C4689">
        <v>1</v>
      </c>
      <c r="D4689" t="s">
        <v>21</v>
      </c>
      <c r="E4689" t="s">
        <v>4453</v>
      </c>
      <c r="F4689" t="s">
        <v>2353</v>
      </c>
      <c r="G4689" t="s">
        <v>2354</v>
      </c>
      <c r="H4689">
        <v>77.224262600000003</v>
      </c>
      <c r="I4689">
        <v>28.562549499999999</v>
      </c>
      <c r="J4689" t="s">
        <v>620</v>
      </c>
      <c r="K4689" t="s">
        <v>26</v>
      </c>
      <c r="L4689" t="s">
        <v>27</v>
      </c>
      <c r="M4689" t="s">
        <v>35</v>
      </c>
      <c r="N4689" t="s">
        <v>27</v>
      </c>
      <c r="O4689" t="s">
        <v>27</v>
      </c>
      <c r="P4689">
        <v>2</v>
      </c>
      <c r="Q4689">
        <v>51</v>
      </c>
      <c r="R4689">
        <v>800</v>
      </c>
      <c r="S4689">
        <v>3.2</v>
      </c>
      <c r="T4689" s="1">
        <v>40954</v>
      </c>
      <c r="U4689" t="s">
        <v>28</v>
      </c>
      <c r="V4689" t="s">
        <v>20707</v>
      </c>
      <c r="W4689" t="s">
        <v>20710</v>
      </c>
      <c r="X4689" t="s">
        <v>20665</v>
      </c>
      <c r="Y4689" t="s">
        <v>20674</v>
      </c>
      <c r="Z4689">
        <v>2</v>
      </c>
      <c r="AA4689" t="s">
        <v>20676</v>
      </c>
    </row>
    <row r="4690" spans="1:27" x14ac:dyDescent="0.3">
      <c r="A4690">
        <v>1998</v>
      </c>
      <c r="B4690" t="s">
        <v>4479</v>
      </c>
      <c r="C4690">
        <v>1</v>
      </c>
      <c r="D4690" t="s">
        <v>21</v>
      </c>
      <c r="E4690" t="s">
        <v>4480</v>
      </c>
      <c r="F4690" t="s">
        <v>1737</v>
      </c>
      <c r="G4690" t="s">
        <v>1738</v>
      </c>
      <c r="H4690">
        <v>77.132670210000001</v>
      </c>
      <c r="I4690">
        <v>28.670676690000001</v>
      </c>
      <c r="J4690" t="s">
        <v>476</v>
      </c>
      <c r="K4690" t="s">
        <v>26</v>
      </c>
      <c r="L4690" t="s">
        <v>27</v>
      </c>
      <c r="M4690" t="s">
        <v>35</v>
      </c>
      <c r="N4690" t="s">
        <v>27</v>
      </c>
      <c r="O4690" t="s">
        <v>27</v>
      </c>
      <c r="P4690">
        <v>2</v>
      </c>
      <c r="Q4690">
        <v>25</v>
      </c>
      <c r="R4690">
        <v>800</v>
      </c>
      <c r="S4690">
        <v>3.2</v>
      </c>
      <c r="T4690" s="1">
        <v>41977</v>
      </c>
      <c r="U4690" t="s">
        <v>28</v>
      </c>
      <c r="V4690" t="s">
        <v>20707</v>
      </c>
      <c r="W4690" t="s">
        <v>20710</v>
      </c>
      <c r="X4690" t="s">
        <v>20664</v>
      </c>
      <c r="Y4690" t="s">
        <v>20678</v>
      </c>
      <c r="Z4690">
        <v>12</v>
      </c>
      <c r="AA4690" t="s">
        <v>6631</v>
      </c>
    </row>
    <row r="4691" spans="1:27" x14ac:dyDescent="0.3">
      <c r="A4691">
        <v>18441545</v>
      </c>
      <c r="B4691" t="s">
        <v>4492</v>
      </c>
      <c r="C4691">
        <v>1</v>
      </c>
      <c r="D4691" t="s">
        <v>21</v>
      </c>
      <c r="E4691" t="s">
        <v>4493</v>
      </c>
      <c r="F4691" t="s">
        <v>293</v>
      </c>
      <c r="G4691" t="s">
        <v>294</v>
      </c>
      <c r="H4691">
        <v>77.249792999999997</v>
      </c>
      <c r="I4691">
        <v>28.525675</v>
      </c>
      <c r="J4691" t="s">
        <v>1759</v>
      </c>
      <c r="K4691" t="s">
        <v>26</v>
      </c>
      <c r="L4691" t="s">
        <v>27</v>
      </c>
      <c r="M4691" t="s">
        <v>35</v>
      </c>
      <c r="N4691" t="s">
        <v>27</v>
      </c>
      <c r="O4691" t="s">
        <v>27</v>
      </c>
      <c r="P4691">
        <v>2</v>
      </c>
      <c r="Q4691">
        <v>10</v>
      </c>
      <c r="R4691">
        <v>800</v>
      </c>
      <c r="S4691">
        <v>3.2</v>
      </c>
      <c r="T4691" s="1">
        <v>41228</v>
      </c>
      <c r="U4691" t="s">
        <v>28</v>
      </c>
      <c r="V4691" t="s">
        <v>20707</v>
      </c>
      <c r="W4691" t="s">
        <v>20710</v>
      </c>
      <c r="X4691" t="s">
        <v>20665</v>
      </c>
      <c r="Y4691" t="s">
        <v>20678</v>
      </c>
      <c r="Z4691">
        <v>11</v>
      </c>
      <c r="AA4691" t="s">
        <v>20679</v>
      </c>
    </row>
    <row r="4692" spans="1:27" x14ac:dyDescent="0.3">
      <c r="A4692">
        <v>214</v>
      </c>
      <c r="B4692" t="s">
        <v>597</v>
      </c>
      <c r="C4692">
        <v>1</v>
      </c>
      <c r="D4692" t="s">
        <v>21</v>
      </c>
      <c r="E4692" t="s">
        <v>4529</v>
      </c>
      <c r="F4692" t="s">
        <v>113</v>
      </c>
      <c r="G4692" t="s">
        <v>114</v>
      </c>
      <c r="H4692">
        <v>77.139455600000005</v>
      </c>
      <c r="I4692">
        <v>28.699258700000001</v>
      </c>
      <c r="J4692" t="s">
        <v>598</v>
      </c>
      <c r="K4692" t="s">
        <v>26</v>
      </c>
      <c r="L4692" t="s">
        <v>27</v>
      </c>
      <c r="M4692" t="s">
        <v>27</v>
      </c>
      <c r="N4692" t="s">
        <v>27</v>
      </c>
      <c r="O4692" t="s">
        <v>27</v>
      </c>
      <c r="P4692">
        <v>2</v>
      </c>
      <c r="Q4692">
        <v>73</v>
      </c>
      <c r="R4692">
        <v>700</v>
      </c>
      <c r="S4692">
        <v>3.2</v>
      </c>
      <c r="T4692" s="1">
        <v>42638</v>
      </c>
      <c r="U4692" t="s">
        <v>28</v>
      </c>
      <c r="V4692" t="s">
        <v>20707</v>
      </c>
      <c r="W4692" t="s">
        <v>20710</v>
      </c>
      <c r="X4692" t="s">
        <v>20661</v>
      </c>
      <c r="Y4692" t="s">
        <v>20659</v>
      </c>
      <c r="Z4692">
        <v>9</v>
      </c>
      <c r="AA4692" t="s">
        <v>20660</v>
      </c>
    </row>
    <row r="4693" spans="1:27" x14ac:dyDescent="0.3">
      <c r="A4693">
        <v>216</v>
      </c>
      <c r="B4693" t="s">
        <v>597</v>
      </c>
      <c r="C4693">
        <v>1</v>
      </c>
      <c r="D4693" t="s">
        <v>21</v>
      </c>
      <c r="E4693" t="s">
        <v>4532</v>
      </c>
      <c r="F4693" t="s">
        <v>1737</v>
      </c>
      <c r="G4693" t="s">
        <v>1738</v>
      </c>
      <c r="H4693">
        <v>77.134360340000001</v>
      </c>
      <c r="I4693">
        <v>28.671141179999999</v>
      </c>
      <c r="J4693" t="s">
        <v>598</v>
      </c>
      <c r="K4693" t="s">
        <v>26</v>
      </c>
      <c r="L4693" t="s">
        <v>27</v>
      </c>
      <c r="M4693" t="s">
        <v>27</v>
      </c>
      <c r="N4693" t="s">
        <v>27</v>
      </c>
      <c r="O4693" t="s">
        <v>27</v>
      </c>
      <c r="P4693">
        <v>2</v>
      </c>
      <c r="Q4693">
        <v>112</v>
      </c>
      <c r="R4693">
        <v>700</v>
      </c>
      <c r="S4693">
        <v>3.2</v>
      </c>
      <c r="T4693" s="1">
        <v>42269</v>
      </c>
      <c r="U4693" t="s">
        <v>28</v>
      </c>
      <c r="V4693" t="s">
        <v>20707</v>
      </c>
      <c r="W4693" t="s">
        <v>20710</v>
      </c>
      <c r="X4693" t="s">
        <v>20669</v>
      </c>
      <c r="Y4693" t="s">
        <v>20659</v>
      </c>
      <c r="Z4693">
        <v>9</v>
      </c>
      <c r="AA4693" t="s">
        <v>20660</v>
      </c>
    </row>
    <row r="4694" spans="1:27" x14ac:dyDescent="0.3">
      <c r="A4694">
        <v>308286</v>
      </c>
      <c r="B4694" t="s">
        <v>4544</v>
      </c>
      <c r="C4694">
        <v>1</v>
      </c>
      <c r="D4694" t="s">
        <v>21</v>
      </c>
      <c r="E4694" t="s">
        <v>4545</v>
      </c>
      <c r="F4694" t="s">
        <v>1735</v>
      </c>
      <c r="G4694" t="s">
        <v>1734</v>
      </c>
      <c r="H4694">
        <v>77.216836999999998</v>
      </c>
      <c r="I4694">
        <v>28.535802100000002</v>
      </c>
      <c r="J4694" t="s">
        <v>476</v>
      </c>
      <c r="K4694" t="s">
        <v>26</v>
      </c>
      <c r="L4694" t="s">
        <v>27</v>
      </c>
      <c r="M4694" t="s">
        <v>35</v>
      </c>
      <c r="N4694" t="s">
        <v>27</v>
      </c>
      <c r="O4694" t="s">
        <v>27</v>
      </c>
      <c r="P4694">
        <v>2</v>
      </c>
      <c r="Q4694">
        <v>93</v>
      </c>
      <c r="R4694">
        <v>700</v>
      </c>
      <c r="S4694">
        <v>3.2</v>
      </c>
      <c r="T4694" s="1">
        <v>40758</v>
      </c>
      <c r="U4694" t="s">
        <v>28</v>
      </c>
      <c r="V4694" t="s">
        <v>20707</v>
      </c>
      <c r="W4694" t="s">
        <v>20710</v>
      </c>
      <c r="X4694" t="s">
        <v>20663</v>
      </c>
      <c r="Y4694" t="s">
        <v>20659</v>
      </c>
      <c r="Z4694">
        <v>8</v>
      </c>
      <c r="AA4694" t="s">
        <v>20666</v>
      </c>
    </row>
    <row r="4695" spans="1:27" x14ac:dyDescent="0.3">
      <c r="A4695">
        <v>198</v>
      </c>
      <c r="B4695" t="s">
        <v>597</v>
      </c>
      <c r="C4695">
        <v>1</v>
      </c>
      <c r="D4695" t="s">
        <v>21</v>
      </c>
      <c r="E4695" t="s">
        <v>4568</v>
      </c>
      <c r="F4695" t="s">
        <v>1999</v>
      </c>
      <c r="G4695" t="s">
        <v>2000</v>
      </c>
      <c r="H4695">
        <v>77.177816800000002</v>
      </c>
      <c r="I4695">
        <v>28.6924171</v>
      </c>
      <c r="J4695" t="s">
        <v>598</v>
      </c>
      <c r="K4695" t="s">
        <v>26</v>
      </c>
      <c r="L4695" t="s">
        <v>27</v>
      </c>
      <c r="M4695" t="s">
        <v>27</v>
      </c>
      <c r="N4695" t="s">
        <v>27</v>
      </c>
      <c r="O4695" t="s">
        <v>27</v>
      </c>
      <c r="P4695">
        <v>2</v>
      </c>
      <c r="Q4695">
        <v>101</v>
      </c>
      <c r="R4695">
        <v>700</v>
      </c>
      <c r="S4695">
        <v>3.2</v>
      </c>
      <c r="T4695" s="1">
        <v>42191</v>
      </c>
      <c r="U4695" t="s">
        <v>28</v>
      </c>
      <c r="V4695" t="s">
        <v>20707</v>
      </c>
      <c r="W4695" t="s">
        <v>20710</v>
      </c>
      <c r="X4695" t="s">
        <v>20669</v>
      </c>
      <c r="Y4695" t="s">
        <v>20659</v>
      </c>
      <c r="Z4695">
        <v>7</v>
      </c>
      <c r="AA4695" t="s">
        <v>20670</v>
      </c>
    </row>
    <row r="4696" spans="1:27" x14ac:dyDescent="0.3">
      <c r="A4696">
        <v>7575</v>
      </c>
      <c r="B4696" t="s">
        <v>4569</v>
      </c>
      <c r="C4696">
        <v>1</v>
      </c>
      <c r="D4696" t="s">
        <v>21</v>
      </c>
      <c r="E4696" t="s">
        <v>4570</v>
      </c>
      <c r="F4696" t="s">
        <v>1015</v>
      </c>
      <c r="G4696" t="s">
        <v>1016</v>
      </c>
      <c r="H4696">
        <v>77.191784499999997</v>
      </c>
      <c r="I4696">
        <v>28.584137900000002</v>
      </c>
      <c r="J4696" t="s">
        <v>572</v>
      </c>
      <c r="K4696" t="s">
        <v>26</v>
      </c>
      <c r="L4696" t="s">
        <v>27</v>
      </c>
      <c r="M4696" t="s">
        <v>27</v>
      </c>
      <c r="N4696" t="s">
        <v>27</v>
      </c>
      <c r="O4696" t="s">
        <v>27</v>
      </c>
      <c r="P4696">
        <v>2</v>
      </c>
      <c r="Q4696">
        <v>14</v>
      </c>
      <c r="R4696">
        <v>700</v>
      </c>
      <c r="S4696">
        <v>3.2</v>
      </c>
      <c r="T4696" s="1">
        <v>40381</v>
      </c>
      <c r="U4696" t="s">
        <v>28</v>
      </c>
      <c r="V4696" t="s">
        <v>20707</v>
      </c>
      <c r="W4696" t="s">
        <v>20710</v>
      </c>
      <c r="X4696" t="s">
        <v>20667</v>
      </c>
      <c r="Y4696" t="s">
        <v>20659</v>
      </c>
      <c r="Z4696">
        <v>7</v>
      </c>
      <c r="AA4696" t="s">
        <v>20670</v>
      </c>
    </row>
    <row r="4697" spans="1:27" x14ac:dyDescent="0.3">
      <c r="A4697">
        <v>3002</v>
      </c>
      <c r="B4697" t="s">
        <v>2668</v>
      </c>
      <c r="C4697">
        <v>1</v>
      </c>
      <c r="D4697" t="s">
        <v>21</v>
      </c>
      <c r="E4697" t="s">
        <v>4581</v>
      </c>
      <c r="F4697" t="s">
        <v>2576</v>
      </c>
      <c r="G4697" t="s">
        <v>2577</v>
      </c>
      <c r="H4697">
        <v>77.297259299999993</v>
      </c>
      <c r="I4697">
        <v>28.541297</v>
      </c>
      <c r="J4697" t="s">
        <v>502</v>
      </c>
      <c r="K4697" t="s">
        <v>26</v>
      </c>
      <c r="L4697" t="s">
        <v>27</v>
      </c>
      <c r="M4697" t="s">
        <v>35</v>
      </c>
      <c r="N4697" t="s">
        <v>27</v>
      </c>
      <c r="O4697" t="s">
        <v>27</v>
      </c>
      <c r="P4697">
        <v>2</v>
      </c>
      <c r="Q4697">
        <v>75</v>
      </c>
      <c r="R4697">
        <v>700</v>
      </c>
      <c r="S4697">
        <v>3.2</v>
      </c>
      <c r="T4697" s="1">
        <v>42576</v>
      </c>
      <c r="U4697" t="s">
        <v>28</v>
      </c>
      <c r="V4697" t="s">
        <v>20707</v>
      </c>
      <c r="W4697" t="s">
        <v>20710</v>
      </c>
      <c r="X4697" t="s">
        <v>20661</v>
      </c>
      <c r="Y4697" t="s">
        <v>20659</v>
      </c>
      <c r="Z4697">
        <v>7</v>
      </c>
      <c r="AA4697" t="s">
        <v>20670</v>
      </c>
    </row>
    <row r="4698" spans="1:27" x14ac:dyDescent="0.3">
      <c r="A4698">
        <v>309013</v>
      </c>
      <c r="B4698" t="s">
        <v>4615</v>
      </c>
      <c r="C4698">
        <v>1</v>
      </c>
      <c r="D4698" t="s">
        <v>21</v>
      </c>
      <c r="E4698" t="s">
        <v>4616</v>
      </c>
      <c r="F4698" t="s">
        <v>895</v>
      </c>
      <c r="G4698" t="s">
        <v>896</v>
      </c>
      <c r="H4698">
        <v>77.172685400000006</v>
      </c>
      <c r="I4698">
        <v>28.645259299999999</v>
      </c>
      <c r="J4698" t="s">
        <v>4617</v>
      </c>
      <c r="K4698" t="s">
        <v>26</v>
      </c>
      <c r="L4698" t="s">
        <v>27</v>
      </c>
      <c r="M4698" t="s">
        <v>27</v>
      </c>
      <c r="N4698" t="s">
        <v>27</v>
      </c>
      <c r="O4698" t="s">
        <v>27</v>
      </c>
      <c r="P4698">
        <v>2</v>
      </c>
      <c r="Q4698">
        <v>39</v>
      </c>
      <c r="R4698">
        <v>700</v>
      </c>
      <c r="S4698">
        <v>3.2</v>
      </c>
      <c r="T4698" s="1">
        <v>41431</v>
      </c>
      <c r="U4698" t="s">
        <v>28</v>
      </c>
      <c r="V4698" t="s">
        <v>20707</v>
      </c>
      <c r="W4698" t="s">
        <v>20710</v>
      </c>
      <c r="X4698" t="s">
        <v>20658</v>
      </c>
      <c r="Y4698" t="s">
        <v>20671</v>
      </c>
      <c r="Z4698">
        <v>6</v>
      </c>
      <c r="AA4698" t="s">
        <v>20672</v>
      </c>
    </row>
    <row r="4699" spans="1:27" x14ac:dyDescent="0.3">
      <c r="A4699">
        <v>202</v>
      </c>
      <c r="B4699" t="s">
        <v>597</v>
      </c>
      <c r="C4699">
        <v>1</v>
      </c>
      <c r="D4699" t="s">
        <v>21</v>
      </c>
      <c r="E4699" t="s">
        <v>4618</v>
      </c>
      <c r="F4699" t="s">
        <v>1829</v>
      </c>
      <c r="G4699" t="s">
        <v>1830</v>
      </c>
      <c r="H4699">
        <v>77.242837399999999</v>
      </c>
      <c r="I4699">
        <v>28.5321867</v>
      </c>
      <c r="J4699" t="s">
        <v>598</v>
      </c>
      <c r="K4699" t="s">
        <v>26</v>
      </c>
      <c r="L4699" t="s">
        <v>27</v>
      </c>
      <c r="M4699" t="s">
        <v>27</v>
      </c>
      <c r="N4699" t="s">
        <v>27</v>
      </c>
      <c r="O4699" t="s">
        <v>27</v>
      </c>
      <c r="P4699">
        <v>2</v>
      </c>
      <c r="Q4699">
        <v>138</v>
      </c>
      <c r="R4699">
        <v>700</v>
      </c>
      <c r="S4699">
        <v>3.2</v>
      </c>
      <c r="T4699" s="1">
        <v>43265</v>
      </c>
      <c r="U4699" t="s">
        <v>28</v>
      </c>
      <c r="V4699" t="s">
        <v>20707</v>
      </c>
      <c r="W4699" t="s">
        <v>20710</v>
      </c>
      <c r="X4699" t="s">
        <v>20662</v>
      </c>
      <c r="Y4699" t="s">
        <v>20671</v>
      </c>
      <c r="Z4699">
        <v>6</v>
      </c>
      <c r="AA4699" t="s">
        <v>20672</v>
      </c>
    </row>
    <row r="4700" spans="1:27" x14ac:dyDescent="0.3">
      <c r="A4700">
        <v>4302</v>
      </c>
      <c r="B4700" t="s">
        <v>4660</v>
      </c>
      <c r="C4700">
        <v>1</v>
      </c>
      <c r="D4700" t="s">
        <v>21</v>
      </c>
      <c r="E4700" t="s">
        <v>4661</v>
      </c>
      <c r="F4700" t="s">
        <v>333</v>
      </c>
      <c r="G4700" t="s">
        <v>334</v>
      </c>
      <c r="H4700">
        <v>77.249658780000004</v>
      </c>
      <c r="I4700">
        <v>28.55559431</v>
      </c>
      <c r="J4700" t="s">
        <v>502</v>
      </c>
      <c r="K4700" t="s">
        <v>26</v>
      </c>
      <c r="L4700" t="s">
        <v>27</v>
      </c>
      <c r="M4700" t="s">
        <v>35</v>
      </c>
      <c r="N4700" t="s">
        <v>27</v>
      </c>
      <c r="O4700" t="s">
        <v>27</v>
      </c>
      <c r="P4700">
        <v>2</v>
      </c>
      <c r="Q4700">
        <v>38</v>
      </c>
      <c r="R4700">
        <v>700</v>
      </c>
      <c r="S4700">
        <v>3.2</v>
      </c>
      <c r="T4700" s="1">
        <v>42503</v>
      </c>
      <c r="U4700" t="s">
        <v>28</v>
      </c>
      <c r="V4700" t="s">
        <v>20707</v>
      </c>
      <c r="W4700" t="s">
        <v>20710</v>
      </c>
      <c r="X4700" t="s">
        <v>20661</v>
      </c>
      <c r="Y4700" t="s">
        <v>20671</v>
      </c>
      <c r="Z4700">
        <v>5</v>
      </c>
      <c r="AA4700" t="s">
        <v>20630</v>
      </c>
    </row>
    <row r="4701" spans="1:27" x14ac:dyDescent="0.3">
      <c r="A4701">
        <v>18241871</v>
      </c>
      <c r="B4701" t="s">
        <v>4468</v>
      </c>
      <c r="C4701">
        <v>1</v>
      </c>
      <c r="D4701" t="s">
        <v>21</v>
      </c>
      <c r="E4701" t="s">
        <v>4667</v>
      </c>
      <c r="F4701" t="s">
        <v>2728</v>
      </c>
      <c r="G4701" t="s">
        <v>2729</v>
      </c>
      <c r="H4701">
        <v>77.1044433</v>
      </c>
      <c r="I4701">
        <v>28.676472700000001</v>
      </c>
      <c r="J4701" t="s">
        <v>1759</v>
      </c>
      <c r="K4701" t="s">
        <v>26</v>
      </c>
      <c r="L4701" t="s">
        <v>27</v>
      </c>
      <c r="M4701" t="s">
        <v>35</v>
      </c>
      <c r="N4701" t="s">
        <v>27</v>
      </c>
      <c r="O4701" t="s">
        <v>27</v>
      </c>
      <c r="P4701">
        <v>2</v>
      </c>
      <c r="Q4701">
        <v>50</v>
      </c>
      <c r="R4701">
        <v>700</v>
      </c>
      <c r="S4701">
        <v>3.2</v>
      </c>
      <c r="T4701" s="1">
        <v>42497</v>
      </c>
      <c r="U4701" t="s">
        <v>28</v>
      </c>
      <c r="V4701" t="s">
        <v>20707</v>
      </c>
      <c r="W4701" t="s">
        <v>20710</v>
      </c>
      <c r="X4701" t="s">
        <v>20661</v>
      </c>
      <c r="Y4701" t="s">
        <v>20671</v>
      </c>
      <c r="Z4701">
        <v>5</v>
      </c>
      <c r="AA4701" t="s">
        <v>20630</v>
      </c>
    </row>
    <row r="4702" spans="1:27" x14ac:dyDescent="0.3">
      <c r="A4702">
        <v>213</v>
      </c>
      <c r="B4702" t="s">
        <v>597</v>
      </c>
      <c r="C4702">
        <v>1</v>
      </c>
      <c r="D4702" t="s">
        <v>21</v>
      </c>
      <c r="E4702" t="s">
        <v>4737</v>
      </c>
      <c r="F4702" t="s">
        <v>2728</v>
      </c>
      <c r="G4702" t="s">
        <v>2729</v>
      </c>
      <c r="H4702">
        <v>77.104370299999999</v>
      </c>
      <c r="I4702">
        <v>28.676861299999999</v>
      </c>
      <c r="J4702" t="s">
        <v>598</v>
      </c>
      <c r="K4702" t="s">
        <v>26</v>
      </c>
      <c r="L4702" t="s">
        <v>27</v>
      </c>
      <c r="M4702" t="s">
        <v>27</v>
      </c>
      <c r="N4702" t="s">
        <v>27</v>
      </c>
      <c r="O4702" t="s">
        <v>27</v>
      </c>
      <c r="P4702">
        <v>2</v>
      </c>
      <c r="Q4702">
        <v>111</v>
      </c>
      <c r="R4702">
        <v>700</v>
      </c>
      <c r="S4702">
        <v>3.2</v>
      </c>
      <c r="T4702" s="1">
        <v>41346</v>
      </c>
      <c r="U4702" t="s">
        <v>28</v>
      </c>
      <c r="V4702" t="s">
        <v>20707</v>
      </c>
      <c r="W4702" t="s">
        <v>20710</v>
      </c>
      <c r="X4702" t="s">
        <v>20658</v>
      </c>
      <c r="Y4702" t="s">
        <v>20674</v>
      </c>
      <c r="Z4702">
        <v>3</v>
      </c>
      <c r="AA4702" t="s">
        <v>20675</v>
      </c>
    </row>
    <row r="4703" spans="1:27" x14ac:dyDescent="0.3">
      <c r="A4703">
        <v>311370</v>
      </c>
      <c r="B4703" t="s">
        <v>4738</v>
      </c>
      <c r="C4703">
        <v>1</v>
      </c>
      <c r="D4703" t="s">
        <v>21</v>
      </c>
      <c r="E4703" t="s">
        <v>4739</v>
      </c>
      <c r="F4703" t="s">
        <v>758</v>
      </c>
      <c r="G4703" t="s">
        <v>759</v>
      </c>
      <c r="H4703">
        <v>77.219504040000004</v>
      </c>
      <c r="I4703">
        <v>28.52875186</v>
      </c>
      <c r="J4703" t="s">
        <v>507</v>
      </c>
      <c r="K4703" t="s">
        <v>26</v>
      </c>
      <c r="L4703" t="s">
        <v>27</v>
      </c>
      <c r="M4703" t="s">
        <v>27</v>
      </c>
      <c r="N4703" t="s">
        <v>27</v>
      </c>
      <c r="O4703" t="s">
        <v>27</v>
      </c>
      <c r="P4703">
        <v>2</v>
      </c>
      <c r="Q4703">
        <v>121</v>
      </c>
      <c r="R4703">
        <v>700</v>
      </c>
      <c r="S4703">
        <v>3.2</v>
      </c>
      <c r="T4703" s="1">
        <v>42064</v>
      </c>
      <c r="U4703" t="s">
        <v>28</v>
      </c>
      <c r="V4703" t="s">
        <v>20707</v>
      </c>
      <c r="W4703" t="s">
        <v>20710</v>
      </c>
      <c r="X4703" t="s">
        <v>20669</v>
      </c>
      <c r="Y4703" t="s">
        <v>20674</v>
      </c>
      <c r="Z4703">
        <v>3</v>
      </c>
      <c r="AA4703" t="s">
        <v>20675</v>
      </c>
    </row>
    <row r="4704" spans="1:27" x14ac:dyDescent="0.3">
      <c r="A4704">
        <v>312183</v>
      </c>
      <c r="B4704" t="s">
        <v>4756</v>
      </c>
      <c r="C4704">
        <v>1</v>
      </c>
      <c r="D4704" t="s">
        <v>21</v>
      </c>
      <c r="E4704" t="s">
        <v>4757</v>
      </c>
      <c r="F4704" t="s">
        <v>895</v>
      </c>
      <c r="G4704" t="s">
        <v>896</v>
      </c>
      <c r="H4704">
        <v>77.173814399999998</v>
      </c>
      <c r="I4704">
        <v>28.644662700000001</v>
      </c>
      <c r="J4704" t="s">
        <v>4758</v>
      </c>
      <c r="K4704" t="s">
        <v>26</v>
      </c>
      <c r="L4704" t="s">
        <v>27</v>
      </c>
      <c r="M4704" t="s">
        <v>27</v>
      </c>
      <c r="N4704" t="s">
        <v>27</v>
      </c>
      <c r="O4704" t="s">
        <v>27</v>
      </c>
      <c r="P4704">
        <v>2</v>
      </c>
      <c r="Q4704">
        <v>32</v>
      </c>
      <c r="R4704">
        <v>700</v>
      </c>
      <c r="S4704">
        <v>3.2</v>
      </c>
      <c r="T4704" s="1">
        <v>41685</v>
      </c>
      <c r="U4704" t="s">
        <v>28</v>
      </c>
      <c r="V4704" t="s">
        <v>20707</v>
      </c>
      <c r="W4704" t="s">
        <v>20710</v>
      </c>
      <c r="X4704" t="s">
        <v>20664</v>
      </c>
      <c r="Y4704" t="s">
        <v>20674</v>
      </c>
      <c r="Z4704">
        <v>2</v>
      </c>
      <c r="AA4704" t="s">
        <v>20676</v>
      </c>
    </row>
    <row r="4705" spans="1:27" x14ac:dyDescent="0.3">
      <c r="A4705">
        <v>977</v>
      </c>
      <c r="B4705" t="s">
        <v>4638</v>
      </c>
      <c r="C4705">
        <v>1</v>
      </c>
      <c r="D4705" t="s">
        <v>21</v>
      </c>
      <c r="E4705" t="s">
        <v>4782</v>
      </c>
      <c r="F4705" t="s">
        <v>1798</v>
      </c>
      <c r="G4705" t="s">
        <v>1799</v>
      </c>
      <c r="H4705">
        <v>77.120096399999994</v>
      </c>
      <c r="I4705">
        <v>28.638776799999999</v>
      </c>
      <c r="J4705" t="s">
        <v>479</v>
      </c>
      <c r="K4705" t="s">
        <v>26</v>
      </c>
      <c r="L4705" t="s">
        <v>27</v>
      </c>
      <c r="M4705" t="s">
        <v>35</v>
      </c>
      <c r="N4705" t="s">
        <v>27</v>
      </c>
      <c r="O4705" t="s">
        <v>27</v>
      </c>
      <c r="P4705">
        <v>2</v>
      </c>
      <c r="Q4705">
        <v>93</v>
      </c>
      <c r="R4705">
        <v>700</v>
      </c>
      <c r="S4705">
        <v>3.2</v>
      </c>
      <c r="T4705" s="1">
        <v>40233</v>
      </c>
      <c r="U4705" t="s">
        <v>28</v>
      </c>
      <c r="V4705" t="s">
        <v>20707</v>
      </c>
      <c r="W4705" t="s">
        <v>20710</v>
      </c>
      <c r="X4705" t="s">
        <v>20667</v>
      </c>
      <c r="Y4705" t="s">
        <v>20674</v>
      </c>
      <c r="Z4705">
        <v>2</v>
      </c>
      <c r="AA4705" t="s">
        <v>20676</v>
      </c>
    </row>
    <row r="4706" spans="1:27" x14ac:dyDescent="0.3">
      <c r="A4706">
        <v>305086</v>
      </c>
      <c r="B4706" t="s">
        <v>4783</v>
      </c>
      <c r="C4706">
        <v>1</v>
      </c>
      <c r="D4706" t="s">
        <v>21</v>
      </c>
      <c r="E4706" t="s">
        <v>4784</v>
      </c>
      <c r="F4706" t="s">
        <v>1798</v>
      </c>
      <c r="G4706" t="s">
        <v>1799</v>
      </c>
      <c r="H4706">
        <v>77.120561800000004</v>
      </c>
      <c r="I4706">
        <v>28.638205200000002</v>
      </c>
      <c r="J4706" t="s">
        <v>479</v>
      </c>
      <c r="K4706" t="s">
        <v>26</v>
      </c>
      <c r="L4706" t="s">
        <v>27</v>
      </c>
      <c r="M4706" t="s">
        <v>27</v>
      </c>
      <c r="N4706" t="s">
        <v>27</v>
      </c>
      <c r="O4706" t="s">
        <v>27</v>
      </c>
      <c r="P4706">
        <v>2</v>
      </c>
      <c r="Q4706">
        <v>41</v>
      </c>
      <c r="R4706">
        <v>700</v>
      </c>
      <c r="S4706">
        <v>3.2</v>
      </c>
      <c r="T4706" s="1">
        <v>40953</v>
      </c>
      <c r="U4706" t="s">
        <v>28</v>
      </c>
      <c r="V4706" t="s">
        <v>20707</v>
      </c>
      <c r="W4706" t="s">
        <v>20710</v>
      </c>
      <c r="X4706" t="s">
        <v>20665</v>
      </c>
      <c r="Y4706" t="s">
        <v>20674</v>
      </c>
      <c r="Z4706">
        <v>2</v>
      </c>
      <c r="AA4706" t="s">
        <v>20676</v>
      </c>
    </row>
    <row r="4707" spans="1:27" x14ac:dyDescent="0.3">
      <c r="A4707">
        <v>2537</v>
      </c>
      <c r="B4707" t="s">
        <v>4808</v>
      </c>
      <c r="C4707">
        <v>1</v>
      </c>
      <c r="D4707" t="s">
        <v>21</v>
      </c>
      <c r="E4707" t="s">
        <v>4809</v>
      </c>
      <c r="F4707" t="s">
        <v>1798</v>
      </c>
      <c r="G4707" t="s">
        <v>1799</v>
      </c>
      <c r="H4707">
        <v>77.120314199999996</v>
      </c>
      <c r="I4707">
        <v>28.639159599999999</v>
      </c>
      <c r="J4707" t="s">
        <v>502</v>
      </c>
      <c r="K4707" t="s">
        <v>26</v>
      </c>
      <c r="L4707" t="s">
        <v>27</v>
      </c>
      <c r="M4707" t="s">
        <v>27</v>
      </c>
      <c r="N4707" t="s">
        <v>27</v>
      </c>
      <c r="O4707" t="s">
        <v>27</v>
      </c>
      <c r="P4707">
        <v>2</v>
      </c>
      <c r="Q4707">
        <v>16</v>
      </c>
      <c r="R4707">
        <v>700</v>
      </c>
      <c r="S4707">
        <v>3.2</v>
      </c>
      <c r="T4707" s="1">
        <v>40199</v>
      </c>
      <c r="U4707" t="s">
        <v>28</v>
      </c>
      <c r="V4707" t="s">
        <v>20707</v>
      </c>
      <c r="W4707" t="s">
        <v>20710</v>
      </c>
      <c r="X4707" t="s">
        <v>20667</v>
      </c>
      <c r="Y4707" t="s">
        <v>20674</v>
      </c>
      <c r="Z4707">
        <v>1</v>
      </c>
      <c r="AA4707" t="s">
        <v>20677</v>
      </c>
    </row>
    <row r="4708" spans="1:27" x14ac:dyDescent="0.3">
      <c r="A4708">
        <v>312923</v>
      </c>
      <c r="B4708" t="s">
        <v>4837</v>
      </c>
      <c r="C4708">
        <v>1</v>
      </c>
      <c r="D4708" t="s">
        <v>21</v>
      </c>
      <c r="E4708" t="s">
        <v>4838</v>
      </c>
      <c r="F4708" t="s">
        <v>4839</v>
      </c>
      <c r="G4708" t="s">
        <v>4840</v>
      </c>
      <c r="H4708">
        <v>77.1176174</v>
      </c>
      <c r="I4708">
        <v>28.6227746</v>
      </c>
      <c r="J4708" t="s">
        <v>502</v>
      </c>
      <c r="K4708" t="s">
        <v>26</v>
      </c>
      <c r="L4708" t="s">
        <v>27</v>
      </c>
      <c r="M4708" t="s">
        <v>27</v>
      </c>
      <c r="N4708" t="s">
        <v>27</v>
      </c>
      <c r="O4708" t="s">
        <v>27</v>
      </c>
      <c r="P4708">
        <v>2</v>
      </c>
      <c r="Q4708">
        <v>21</v>
      </c>
      <c r="R4708">
        <v>700</v>
      </c>
      <c r="S4708">
        <v>3.2</v>
      </c>
      <c r="T4708" s="1">
        <v>41249</v>
      </c>
      <c r="U4708" t="s">
        <v>28</v>
      </c>
      <c r="V4708" t="s">
        <v>20707</v>
      </c>
      <c r="W4708" t="s">
        <v>20710</v>
      </c>
      <c r="X4708" t="s">
        <v>20665</v>
      </c>
      <c r="Y4708" t="s">
        <v>20678</v>
      </c>
      <c r="Z4708">
        <v>12</v>
      </c>
      <c r="AA4708" t="s">
        <v>6631</v>
      </c>
    </row>
    <row r="4709" spans="1:27" x14ac:dyDescent="0.3">
      <c r="A4709">
        <v>5796</v>
      </c>
      <c r="B4709" t="s">
        <v>4861</v>
      </c>
      <c r="C4709">
        <v>1</v>
      </c>
      <c r="D4709" t="s">
        <v>21</v>
      </c>
      <c r="E4709" t="s">
        <v>4862</v>
      </c>
      <c r="F4709" t="s">
        <v>1793</v>
      </c>
      <c r="G4709" t="s">
        <v>1794</v>
      </c>
      <c r="H4709">
        <v>77.210785200000004</v>
      </c>
      <c r="I4709">
        <v>28.640744999999999</v>
      </c>
      <c r="J4709" t="s">
        <v>3572</v>
      </c>
      <c r="K4709" t="s">
        <v>26</v>
      </c>
      <c r="L4709" t="s">
        <v>27</v>
      </c>
      <c r="M4709" t="s">
        <v>27</v>
      </c>
      <c r="N4709" t="s">
        <v>27</v>
      </c>
      <c r="O4709" t="s">
        <v>27</v>
      </c>
      <c r="P4709">
        <v>2</v>
      </c>
      <c r="Q4709">
        <v>679</v>
      </c>
      <c r="R4709">
        <v>700</v>
      </c>
      <c r="S4709">
        <v>3.2</v>
      </c>
      <c r="T4709" s="1">
        <v>43410</v>
      </c>
      <c r="U4709" t="s">
        <v>28</v>
      </c>
      <c r="V4709" t="s">
        <v>20707</v>
      </c>
      <c r="W4709" t="s">
        <v>20710</v>
      </c>
      <c r="X4709" t="s">
        <v>20662</v>
      </c>
      <c r="Y4709" t="s">
        <v>20678</v>
      </c>
      <c r="Z4709">
        <v>11</v>
      </c>
      <c r="AA4709" t="s">
        <v>20679</v>
      </c>
    </row>
    <row r="4710" spans="1:27" x14ac:dyDescent="0.3">
      <c r="A4710">
        <v>437</v>
      </c>
      <c r="B4710" t="s">
        <v>4970</v>
      </c>
      <c r="C4710">
        <v>1</v>
      </c>
      <c r="D4710" t="s">
        <v>21</v>
      </c>
      <c r="E4710" t="s">
        <v>4971</v>
      </c>
      <c r="F4710" t="s">
        <v>70</v>
      </c>
      <c r="G4710" t="s">
        <v>71</v>
      </c>
      <c r="H4710">
        <v>77.238270099999994</v>
      </c>
      <c r="I4710">
        <v>28.5777696</v>
      </c>
      <c r="J4710" t="s">
        <v>502</v>
      </c>
      <c r="K4710" t="s">
        <v>26</v>
      </c>
      <c r="L4710" t="s">
        <v>27</v>
      </c>
      <c r="M4710" t="s">
        <v>35</v>
      </c>
      <c r="N4710" t="s">
        <v>27</v>
      </c>
      <c r="O4710" t="s">
        <v>27</v>
      </c>
      <c r="P4710">
        <v>2</v>
      </c>
      <c r="Q4710">
        <v>53</v>
      </c>
      <c r="R4710">
        <v>600</v>
      </c>
      <c r="S4710">
        <v>3.2</v>
      </c>
      <c r="T4710" s="1">
        <v>43252</v>
      </c>
      <c r="U4710" t="s">
        <v>28</v>
      </c>
      <c r="V4710" t="s">
        <v>20707</v>
      </c>
      <c r="W4710" t="s">
        <v>20710</v>
      </c>
      <c r="X4710" t="s">
        <v>20662</v>
      </c>
      <c r="Y4710" t="s">
        <v>20671</v>
      </c>
      <c r="Z4710">
        <v>6</v>
      </c>
      <c r="AA4710" t="s">
        <v>20672</v>
      </c>
    </row>
    <row r="4711" spans="1:27" x14ac:dyDescent="0.3">
      <c r="A4711">
        <v>18365388</v>
      </c>
      <c r="B4711" t="s">
        <v>560</v>
      </c>
      <c r="C4711">
        <v>1</v>
      </c>
      <c r="D4711" t="s">
        <v>21</v>
      </c>
      <c r="E4711" t="s">
        <v>726</v>
      </c>
      <c r="F4711" t="s">
        <v>725</v>
      </c>
      <c r="G4711" t="s">
        <v>726</v>
      </c>
      <c r="H4711">
        <v>77.204901100000001</v>
      </c>
      <c r="I4711">
        <v>28.557068000000001</v>
      </c>
      <c r="J4711" t="s">
        <v>562</v>
      </c>
      <c r="K4711" t="s">
        <v>26</v>
      </c>
      <c r="L4711" t="s">
        <v>27</v>
      </c>
      <c r="M4711" t="s">
        <v>35</v>
      </c>
      <c r="N4711" t="s">
        <v>27</v>
      </c>
      <c r="O4711" t="s">
        <v>27</v>
      </c>
      <c r="P4711">
        <v>2</v>
      </c>
      <c r="Q4711">
        <v>51</v>
      </c>
      <c r="R4711">
        <v>600</v>
      </c>
      <c r="S4711">
        <v>3.2</v>
      </c>
      <c r="T4711" s="1">
        <v>41786</v>
      </c>
      <c r="U4711" t="s">
        <v>28</v>
      </c>
      <c r="V4711" t="s">
        <v>20707</v>
      </c>
      <c r="W4711" t="s">
        <v>20710</v>
      </c>
      <c r="X4711" t="s">
        <v>20664</v>
      </c>
      <c r="Y4711" t="s">
        <v>20671</v>
      </c>
      <c r="Z4711">
        <v>5</v>
      </c>
      <c r="AA4711" t="s">
        <v>20630</v>
      </c>
    </row>
    <row r="4712" spans="1:27" x14ac:dyDescent="0.3">
      <c r="A4712">
        <v>310758</v>
      </c>
      <c r="B4712" t="s">
        <v>4988</v>
      </c>
      <c r="C4712">
        <v>1</v>
      </c>
      <c r="D4712" t="s">
        <v>21</v>
      </c>
      <c r="E4712" t="s">
        <v>4989</v>
      </c>
      <c r="F4712" t="s">
        <v>252</v>
      </c>
      <c r="G4712" t="s">
        <v>253</v>
      </c>
      <c r="H4712">
        <v>77.1889094</v>
      </c>
      <c r="I4712">
        <v>28.657690299999999</v>
      </c>
      <c r="J4712" t="s">
        <v>572</v>
      </c>
      <c r="K4712" t="s">
        <v>26</v>
      </c>
      <c r="L4712" t="s">
        <v>27</v>
      </c>
      <c r="M4712" t="s">
        <v>35</v>
      </c>
      <c r="N4712" t="s">
        <v>27</v>
      </c>
      <c r="O4712" t="s">
        <v>27</v>
      </c>
      <c r="P4712">
        <v>2</v>
      </c>
      <c r="Q4712">
        <v>71</v>
      </c>
      <c r="R4712">
        <v>600</v>
      </c>
      <c r="S4712">
        <v>3.2</v>
      </c>
      <c r="T4712" s="1">
        <v>41051</v>
      </c>
      <c r="U4712" t="s">
        <v>28</v>
      </c>
      <c r="V4712" t="s">
        <v>20707</v>
      </c>
      <c r="W4712" t="s">
        <v>20710</v>
      </c>
      <c r="X4712" t="s">
        <v>20665</v>
      </c>
      <c r="Y4712" t="s">
        <v>20671</v>
      </c>
      <c r="Z4712">
        <v>5</v>
      </c>
      <c r="AA4712" t="s">
        <v>20630</v>
      </c>
    </row>
    <row r="4713" spans="1:27" x14ac:dyDescent="0.3">
      <c r="A4713">
        <v>2585</v>
      </c>
      <c r="B4713" t="s">
        <v>5003</v>
      </c>
      <c r="C4713">
        <v>1</v>
      </c>
      <c r="D4713" t="s">
        <v>21</v>
      </c>
      <c r="E4713" t="s">
        <v>1910</v>
      </c>
      <c r="F4713" t="s">
        <v>1911</v>
      </c>
      <c r="G4713" t="s">
        <v>1912</v>
      </c>
      <c r="H4713">
        <v>77.26839837</v>
      </c>
      <c r="I4713">
        <v>28.561360279999999</v>
      </c>
      <c r="J4713" t="s">
        <v>476</v>
      </c>
      <c r="K4713" t="s">
        <v>26</v>
      </c>
      <c r="L4713" t="s">
        <v>27</v>
      </c>
      <c r="M4713" t="s">
        <v>35</v>
      </c>
      <c r="N4713" t="s">
        <v>27</v>
      </c>
      <c r="O4713" t="s">
        <v>27</v>
      </c>
      <c r="P4713">
        <v>2</v>
      </c>
      <c r="Q4713">
        <v>35</v>
      </c>
      <c r="R4713">
        <v>600</v>
      </c>
      <c r="S4713">
        <v>3.2</v>
      </c>
      <c r="T4713" s="1">
        <v>40661</v>
      </c>
      <c r="U4713" t="s">
        <v>28</v>
      </c>
      <c r="V4713" t="s">
        <v>20707</v>
      </c>
      <c r="W4713" t="s">
        <v>20710</v>
      </c>
      <c r="X4713" t="s">
        <v>20663</v>
      </c>
      <c r="Y4713" t="s">
        <v>20671</v>
      </c>
      <c r="Z4713">
        <v>4</v>
      </c>
      <c r="AA4713" t="s">
        <v>20673</v>
      </c>
    </row>
    <row r="4714" spans="1:27" x14ac:dyDescent="0.3">
      <c r="A4714">
        <v>3116</v>
      </c>
      <c r="B4714" t="s">
        <v>5083</v>
      </c>
      <c r="C4714">
        <v>1</v>
      </c>
      <c r="D4714" t="s">
        <v>21</v>
      </c>
      <c r="E4714" t="s">
        <v>5084</v>
      </c>
      <c r="F4714" t="s">
        <v>1793</v>
      </c>
      <c r="G4714" t="s">
        <v>1794</v>
      </c>
      <c r="H4714">
        <v>77.210291100000006</v>
      </c>
      <c r="I4714">
        <v>28.640921800000001</v>
      </c>
      <c r="J4714" t="s">
        <v>5085</v>
      </c>
      <c r="K4714" t="s">
        <v>26</v>
      </c>
      <c r="L4714" t="s">
        <v>27</v>
      </c>
      <c r="M4714" t="s">
        <v>35</v>
      </c>
      <c r="N4714" t="s">
        <v>27</v>
      </c>
      <c r="O4714" t="s">
        <v>27</v>
      </c>
      <c r="P4714">
        <v>2</v>
      </c>
      <c r="Q4714">
        <v>38</v>
      </c>
      <c r="R4714">
        <v>600</v>
      </c>
      <c r="S4714">
        <v>3.2</v>
      </c>
      <c r="T4714" s="1">
        <v>42745</v>
      </c>
      <c r="U4714" t="s">
        <v>28</v>
      </c>
      <c r="V4714" t="s">
        <v>20707</v>
      </c>
      <c r="W4714" t="s">
        <v>20710</v>
      </c>
      <c r="X4714" t="s">
        <v>20668</v>
      </c>
      <c r="Y4714" t="s">
        <v>20674</v>
      </c>
      <c r="Z4714">
        <v>1</v>
      </c>
      <c r="AA4714" t="s">
        <v>20677</v>
      </c>
    </row>
    <row r="4715" spans="1:27" x14ac:dyDescent="0.3">
      <c r="A4715">
        <v>306170</v>
      </c>
      <c r="B4715" t="s">
        <v>5121</v>
      </c>
      <c r="C4715">
        <v>1</v>
      </c>
      <c r="D4715" t="s">
        <v>21</v>
      </c>
      <c r="E4715" t="s">
        <v>5122</v>
      </c>
      <c r="F4715" t="s">
        <v>1737</v>
      </c>
      <c r="G4715" t="s">
        <v>1738</v>
      </c>
      <c r="H4715">
        <v>77.126083370000003</v>
      </c>
      <c r="I4715">
        <v>28.665392109999999</v>
      </c>
      <c r="J4715" t="s">
        <v>476</v>
      </c>
      <c r="K4715" t="s">
        <v>26</v>
      </c>
      <c r="L4715" t="s">
        <v>27</v>
      </c>
      <c r="M4715" t="s">
        <v>35</v>
      </c>
      <c r="N4715" t="s">
        <v>27</v>
      </c>
      <c r="O4715" t="s">
        <v>27</v>
      </c>
      <c r="P4715">
        <v>2</v>
      </c>
      <c r="Q4715">
        <v>23</v>
      </c>
      <c r="R4715">
        <v>600</v>
      </c>
      <c r="S4715">
        <v>3.2</v>
      </c>
      <c r="T4715" s="1">
        <v>42692</v>
      </c>
      <c r="U4715" t="s">
        <v>28</v>
      </c>
      <c r="V4715" t="s">
        <v>20707</v>
      </c>
      <c r="W4715" t="s">
        <v>20710</v>
      </c>
      <c r="X4715" t="s">
        <v>20661</v>
      </c>
      <c r="Y4715" t="s">
        <v>20678</v>
      </c>
      <c r="Z4715">
        <v>11</v>
      </c>
      <c r="AA4715" t="s">
        <v>20679</v>
      </c>
    </row>
    <row r="4716" spans="1:27" x14ac:dyDescent="0.3">
      <c r="A4716">
        <v>18375382</v>
      </c>
      <c r="B4716" t="s">
        <v>5126</v>
      </c>
      <c r="C4716">
        <v>1</v>
      </c>
      <c r="D4716" t="s">
        <v>21</v>
      </c>
      <c r="E4716" t="s">
        <v>5127</v>
      </c>
      <c r="F4716" t="s">
        <v>1798</v>
      </c>
      <c r="G4716" t="s">
        <v>1799</v>
      </c>
      <c r="H4716">
        <v>77.120249229999999</v>
      </c>
      <c r="I4716">
        <v>28.638603589999999</v>
      </c>
      <c r="J4716" t="s">
        <v>730</v>
      </c>
      <c r="K4716" t="s">
        <v>26</v>
      </c>
      <c r="L4716" t="s">
        <v>27</v>
      </c>
      <c r="M4716" t="s">
        <v>35</v>
      </c>
      <c r="N4716" t="s">
        <v>27</v>
      </c>
      <c r="O4716" t="s">
        <v>27</v>
      </c>
      <c r="P4716">
        <v>2</v>
      </c>
      <c r="Q4716">
        <v>7</v>
      </c>
      <c r="R4716">
        <v>600</v>
      </c>
      <c r="S4716">
        <v>3.2</v>
      </c>
      <c r="T4716" s="1">
        <v>40504</v>
      </c>
      <c r="U4716" t="s">
        <v>28</v>
      </c>
      <c r="V4716" t="s">
        <v>20707</v>
      </c>
      <c r="W4716" t="s">
        <v>20710</v>
      </c>
      <c r="X4716" t="s">
        <v>20667</v>
      </c>
      <c r="Y4716" t="s">
        <v>20678</v>
      </c>
      <c r="Z4716">
        <v>11</v>
      </c>
      <c r="AA4716" t="s">
        <v>20679</v>
      </c>
    </row>
    <row r="4717" spans="1:27" x14ac:dyDescent="0.3">
      <c r="A4717">
        <v>18380175</v>
      </c>
      <c r="B4717" t="s">
        <v>5128</v>
      </c>
      <c r="C4717">
        <v>1</v>
      </c>
      <c r="D4717" t="s">
        <v>21</v>
      </c>
      <c r="E4717" t="s">
        <v>5129</v>
      </c>
      <c r="F4717" t="s">
        <v>235</v>
      </c>
      <c r="G4717" t="s">
        <v>234</v>
      </c>
      <c r="H4717">
        <v>77.1616827</v>
      </c>
      <c r="I4717">
        <v>28.7033536</v>
      </c>
      <c r="J4717" t="s">
        <v>918</v>
      </c>
      <c r="K4717" t="s">
        <v>26</v>
      </c>
      <c r="L4717" t="s">
        <v>27</v>
      </c>
      <c r="M4717" t="s">
        <v>35</v>
      </c>
      <c r="N4717" t="s">
        <v>27</v>
      </c>
      <c r="O4717" t="s">
        <v>27</v>
      </c>
      <c r="P4717">
        <v>2</v>
      </c>
      <c r="Q4717">
        <v>28</v>
      </c>
      <c r="R4717">
        <v>600</v>
      </c>
      <c r="S4717">
        <v>3.2</v>
      </c>
      <c r="T4717" s="1">
        <v>41585</v>
      </c>
      <c r="U4717" t="s">
        <v>28</v>
      </c>
      <c r="V4717" t="s">
        <v>20707</v>
      </c>
      <c r="W4717" t="s">
        <v>20710</v>
      </c>
      <c r="X4717" t="s">
        <v>20658</v>
      </c>
      <c r="Y4717" t="s">
        <v>20678</v>
      </c>
      <c r="Z4717">
        <v>11</v>
      </c>
      <c r="AA4717" t="s">
        <v>20679</v>
      </c>
    </row>
    <row r="4718" spans="1:27" x14ac:dyDescent="0.3">
      <c r="A4718">
        <v>301118</v>
      </c>
      <c r="B4718" t="s">
        <v>5139</v>
      </c>
      <c r="C4718">
        <v>1</v>
      </c>
      <c r="D4718" t="s">
        <v>21</v>
      </c>
      <c r="E4718" t="s">
        <v>5140</v>
      </c>
      <c r="F4718" t="s">
        <v>118</v>
      </c>
      <c r="G4718" t="s">
        <v>119</v>
      </c>
      <c r="H4718">
        <v>77.308432100000005</v>
      </c>
      <c r="I4718">
        <v>28.589426100000001</v>
      </c>
      <c r="J4718" t="s">
        <v>479</v>
      </c>
      <c r="K4718" t="s">
        <v>26</v>
      </c>
      <c r="L4718" t="s">
        <v>27</v>
      </c>
      <c r="M4718" t="s">
        <v>35</v>
      </c>
      <c r="N4718" t="s">
        <v>27</v>
      </c>
      <c r="O4718" t="s">
        <v>27</v>
      </c>
      <c r="P4718">
        <v>2</v>
      </c>
      <c r="Q4718">
        <v>23</v>
      </c>
      <c r="R4718">
        <v>600</v>
      </c>
      <c r="S4718">
        <v>3.2</v>
      </c>
      <c r="T4718" s="1">
        <v>41557</v>
      </c>
      <c r="U4718" t="s">
        <v>28</v>
      </c>
      <c r="V4718" t="s">
        <v>20707</v>
      </c>
      <c r="W4718" t="s">
        <v>20710</v>
      </c>
      <c r="X4718" t="s">
        <v>20658</v>
      </c>
      <c r="Y4718" t="s">
        <v>20678</v>
      </c>
      <c r="Z4718">
        <v>10</v>
      </c>
      <c r="AA4718" t="s">
        <v>20680</v>
      </c>
    </row>
    <row r="4719" spans="1:27" x14ac:dyDescent="0.3">
      <c r="A4719">
        <v>306934</v>
      </c>
      <c r="B4719" t="s">
        <v>5149</v>
      </c>
      <c r="C4719">
        <v>1</v>
      </c>
      <c r="D4719" t="s">
        <v>21</v>
      </c>
      <c r="E4719" t="s">
        <v>5150</v>
      </c>
      <c r="F4719" t="s">
        <v>1809</v>
      </c>
      <c r="G4719" t="s">
        <v>1810</v>
      </c>
      <c r="H4719">
        <v>77.221160100000006</v>
      </c>
      <c r="I4719">
        <v>28.567939500000001</v>
      </c>
      <c r="J4719" t="s">
        <v>548</v>
      </c>
      <c r="K4719" t="s">
        <v>26</v>
      </c>
      <c r="L4719" t="s">
        <v>27</v>
      </c>
      <c r="M4719" t="s">
        <v>35</v>
      </c>
      <c r="N4719" t="s">
        <v>27</v>
      </c>
      <c r="O4719" t="s">
        <v>27</v>
      </c>
      <c r="P4719">
        <v>2</v>
      </c>
      <c r="Q4719">
        <v>50</v>
      </c>
      <c r="R4719">
        <v>600</v>
      </c>
      <c r="S4719">
        <v>3.2</v>
      </c>
      <c r="T4719" s="1">
        <v>42278</v>
      </c>
      <c r="U4719" t="s">
        <v>28</v>
      </c>
      <c r="V4719" t="s">
        <v>20707</v>
      </c>
      <c r="W4719" t="s">
        <v>20710</v>
      </c>
      <c r="X4719" t="s">
        <v>20669</v>
      </c>
      <c r="Y4719" t="s">
        <v>20678</v>
      </c>
      <c r="Z4719">
        <v>10</v>
      </c>
      <c r="AA4719" t="s">
        <v>20680</v>
      </c>
    </row>
    <row r="4720" spans="1:27" x14ac:dyDescent="0.3">
      <c r="A4720">
        <v>18334443</v>
      </c>
      <c r="B4720" t="s">
        <v>5156</v>
      </c>
      <c r="C4720">
        <v>1</v>
      </c>
      <c r="D4720" t="s">
        <v>21</v>
      </c>
      <c r="E4720" t="s">
        <v>5157</v>
      </c>
      <c r="F4720" t="s">
        <v>4079</v>
      </c>
      <c r="G4720" t="s">
        <v>4080</v>
      </c>
      <c r="H4720">
        <v>77.300628700000004</v>
      </c>
      <c r="I4720">
        <v>28.655754900000002</v>
      </c>
      <c r="J4720" t="s">
        <v>611</v>
      </c>
      <c r="K4720" t="s">
        <v>26</v>
      </c>
      <c r="L4720" t="s">
        <v>27</v>
      </c>
      <c r="M4720" t="s">
        <v>27</v>
      </c>
      <c r="N4720" t="s">
        <v>27</v>
      </c>
      <c r="O4720" t="s">
        <v>27</v>
      </c>
      <c r="P4720">
        <v>2</v>
      </c>
      <c r="Q4720">
        <v>31</v>
      </c>
      <c r="R4720">
        <v>600</v>
      </c>
      <c r="S4720">
        <v>3.2</v>
      </c>
      <c r="T4720" s="1">
        <v>42253</v>
      </c>
      <c r="U4720" t="s">
        <v>28</v>
      </c>
      <c r="V4720" t="s">
        <v>20707</v>
      </c>
      <c r="W4720" t="s">
        <v>20710</v>
      </c>
      <c r="X4720" t="s">
        <v>20669</v>
      </c>
      <c r="Y4720" t="s">
        <v>20659</v>
      </c>
      <c r="Z4720">
        <v>9</v>
      </c>
      <c r="AA4720" t="s">
        <v>20660</v>
      </c>
    </row>
    <row r="4721" spans="1:27" x14ac:dyDescent="0.3">
      <c r="A4721">
        <v>18337772</v>
      </c>
      <c r="B4721" t="s">
        <v>5189</v>
      </c>
      <c r="C4721">
        <v>1</v>
      </c>
      <c r="D4721" t="s">
        <v>21</v>
      </c>
      <c r="E4721" t="s">
        <v>5190</v>
      </c>
      <c r="F4721" t="s">
        <v>618</v>
      </c>
      <c r="G4721" t="s">
        <v>619</v>
      </c>
      <c r="H4721">
        <v>77.121795289999994</v>
      </c>
      <c r="I4721">
        <v>28.550347200000001</v>
      </c>
      <c r="J4721" t="s">
        <v>944</v>
      </c>
      <c r="K4721" t="s">
        <v>26</v>
      </c>
      <c r="L4721" t="s">
        <v>27</v>
      </c>
      <c r="M4721" t="s">
        <v>27</v>
      </c>
      <c r="N4721" t="s">
        <v>27</v>
      </c>
      <c r="O4721" t="s">
        <v>27</v>
      </c>
      <c r="P4721">
        <v>2</v>
      </c>
      <c r="Q4721">
        <v>17</v>
      </c>
      <c r="R4721">
        <v>600</v>
      </c>
      <c r="S4721">
        <v>3.2</v>
      </c>
      <c r="T4721" s="1">
        <v>43006</v>
      </c>
      <c r="U4721" t="s">
        <v>28</v>
      </c>
      <c r="V4721" t="s">
        <v>20707</v>
      </c>
      <c r="W4721" t="s">
        <v>20710</v>
      </c>
      <c r="X4721" t="s">
        <v>20668</v>
      </c>
      <c r="Y4721" t="s">
        <v>20659</v>
      </c>
      <c r="Z4721">
        <v>9</v>
      </c>
      <c r="AA4721" t="s">
        <v>20660</v>
      </c>
    </row>
    <row r="4722" spans="1:27" x14ac:dyDescent="0.3">
      <c r="A4722">
        <v>303994</v>
      </c>
      <c r="B4722" t="s">
        <v>3636</v>
      </c>
      <c r="C4722">
        <v>1</v>
      </c>
      <c r="D4722" t="s">
        <v>21</v>
      </c>
      <c r="E4722" t="s">
        <v>5221</v>
      </c>
      <c r="F4722" t="s">
        <v>74</v>
      </c>
      <c r="G4722" t="s">
        <v>75</v>
      </c>
      <c r="H4722">
        <v>77.317267099999995</v>
      </c>
      <c r="I4722">
        <v>28.680542800000001</v>
      </c>
      <c r="J4722" t="s">
        <v>479</v>
      </c>
      <c r="K4722" t="s">
        <v>26</v>
      </c>
      <c r="L4722" t="s">
        <v>27</v>
      </c>
      <c r="M4722" t="s">
        <v>27</v>
      </c>
      <c r="N4722" t="s">
        <v>27</v>
      </c>
      <c r="O4722" t="s">
        <v>27</v>
      </c>
      <c r="P4722">
        <v>2</v>
      </c>
      <c r="Q4722">
        <v>103</v>
      </c>
      <c r="R4722">
        <v>600</v>
      </c>
      <c r="S4722">
        <v>3.2</v>
      </c>
      <c r="T4722" s="1">
        <v>42211</v>
      </c>
      <c r="U4722" t="s">
        <v>28</v>
      </c>
      <c r="V4722" t="s">
        <v>20707</v>
      </c>
      <c r="W4722" t="s">
        <v>20710</v>
      </c>
      <c r="X4722" t="s">
        <v>20669</v>
      </c>
      <c r="Y4722" t="s">
        <v>20659</v>
      </c>
      <c r="Z4722">
        <v>7</v>
      </c>
      <c r="AA4722" t="s">
        <v>20670</v>
      </c>
    </row>
    <row r="4723" spans="1:27" x14ac:dyDescent="0.3">
      <c r="A4723">
        <v>304093</v>
      </c>
      <c r="B4723" t="s">
        <v>5254</v>
      </c>
      <c r="C4723">
        <v>1</v>
      </c>
      <c r="D4723" t="s">
        <v>21</v>
      </c>
      <c r="E4723" t="s">
        <v>5255</v>
      </c>
      <c r="F4723" t="s">
        <v>113</v>
      </c>
      <c r="G4723" t="s">
        <v>114</v>
      </c>
      <c r="H4723">
        <v>77.145014500000002</v>
      </c>
      <c r="I4723">
        <v>28.699896899999999</v>
      </c>
      <c r="J4723" t="s">
        <v>476</v>
      </c>
      <c r="K4723" t="s">
        <v>26</v>
      </c>
      <c r="L4723" t="s">
        <v>27</v>
      </c>
      <c r="M4723" t="s">
        <v>27</v>
      </c>
      <c r="N4723" t="s">
        <v>27</v>
      </c>
      <c r="O4723" t="s">
        <v>27</v>
      </c>
      <c r="P4723">
        <v>2</v>
      </c>
      <c r="Q4723">
        <v>45</v>
      </c>
      <c r="R4723">
        <v>600</v>
      </c>
      <c r="S4723">
        <v>3.2</v>
      </c>
      <c r="T4723" s="1">
        <v>41446</v>
      </c>
      <c r="U4723" t="s">
        <v>28</v>
      </c>
      <c r="V4723" t="s">
        <v>20707</v>
      </c>
      <c r="W4723" t="s">
        <v>20710</v>
      </c>
      <c r="X4723" t="s">
        <v>20658</v>
      </c>
      <c r="Y4723" t="s">
        <v>20671</v>
      </c>
      <c r="Z4723">
        <v>6</v>
      </c>
      <c r="AA4723" t="s">
        <v>20672</v>
      </c>
    </row>
    <row r="4724" spans="1:27" x14ac:dyDescent="0.3">
      <c r="A4724">
        <v>3469</v>
      </c>
      <c r="B4724" t="s">
        <v>5277</v>
      </c>
      <c r="C4724">
        <v>1</v>
      </c>
      <c r="D4724" t="s">
        <v>21</v>
      </c>
      <c r="E4724" t="s">
        <v>5278</v>
      </c>
      <c r="F4724" t="s">
        <v>1159</v>
      </c>
      <c r="G4724" t="s">
        <v>1160</v>
      </c>
      <c r="H4724">
        <v>77.207236800000004</v>
      </c>
      <c r="I4724">
        <v>28.561772399999999</v>
      </c>
      <c r="J4724" t="s">
        <v>476</v>
      </c>
      <c r="K4724" t="s">
        <v>26</v>
      </c>
      <c r="L4724" t="s">
        <v>27</v>
      </c>
      <c r="M4724" t="s">
        <v>27</v>
      </c>
      <c r="N4724" t="s">
        <v>27</v>
      </c>
      <c r="O4724" t="s">
        <v>27</v>
      </c>
      <c r="P4724">
        <v>2</v>
      </c>
      <c r="Q4724">
        <v>46</v>
      </c>
      <c r="R4724">
        <v>600</v>
      </c>
      <c r="S4724">
        <v>3.2</v>
      </c>
      <c r="T4724" s="1">
        <v>42145</v>
      </c>
      <c r="U4724" t="s">
        <v>28</v>
      </c>
      <c r="V4724" t="s">
        <v>20707</v>
      </c>
      <c r="W4724" t="s">
        <v>20710</v>
      </c>
      <c r="X4724" t="s">
        <v>20669</v>
      </c>
      <c r="Y4724" t="s">
        <v>20671</v>
      </c>
      <c r="Z4724">
        <v>5</v>
      </c>
      <c r="AA4724" t="s">
        <v>20630</v>
      </c>
    </row>
    <row r="4725" spans="1:27" x14ac:dyDescent="0.3">
      <c r="A4725">
        <v>9971</v>
      </c>
      <c r="B4725" t="s">
        <v>5279</v>
      </c>
      <c r="C4725">
        <v>1</v>
      </c>
      <c r="D4725" t="s">
        <v>21</v>
      </c>
      <c r="E4725" t="s">
        <v>5280</v>
      </c>
      <c r="F4725" t="s">
        <v>293</v>
      </c>
      <c r="G4725" t="s">
        <v>294</v>
      </c>
      <c r="H4725">
        <v>77.253850999999997</v>
      </c>
      <c r="I4725">
        <v>28.525327399999998</v>
      </c>
      <c r="J4725" t="s">
        <v>476</v>
      </c>
      <c r="K4725" t="s">
        <v>26</v>
      </c>
      <c r="L4725" t="s">
        <v>27</v>
      </c>
      <c r="M4725" t="s">
        <v>27</v>
      </c>
      <c r="N4725" t="s">
        <v>27</v>
      </c>
      <c r="O4725" t="s">
        <v>27</v>
      </c>
      <c r="P4725">
        <v>2</v>
      </c>
      <c r="Q4725">
        <v>23</v>
      </c>
      <c r="R4725">
        <v>600</v>
      </c>
      <c r="S4725">
        <v>3.2</v>
      </c>
      <c r="T4725" s="1">
        <v>40651</v>
      </c>
      <c r="U4725" t="s">
        <v>28</v>
      </c>
      <c r="V4725" t="s">
        <v>20707</v>
      </c>
      <c r="W4725" t="s">
        <v>20710</v>
      </c>
      <c r="X4725" t="s">
        <v>20663</v>
      </c>
      <c r="Y4725" t="s">
        <v>20671</v>
      </c>
      <c r="Z4725">
        <v>4</v>
      </c>
      <c r="AA4725" t="s">
        <v>20673</v>
      </c>
    </row>
    <row r="4726" spans="1:27" x14ac:dyDescent="0.3">
      <c r="A4726">
        <v>9891</v>
      </c>
      <c r="B4726" t="s">
        <v>5286</v>
      </c>
      <c r="C4726">
        <v>1</v>
      </c>
      <c r="D4726" t="s">
        <v>21</v>
      </c>
      <c r="E4726" t="s">
        <v>5287</v>
      </c>
      <c r="F4726" t="s">
        <v>333</v>
      </c>
      <c r="G4726" t="s">
        <v>334</v>
      </c>
      <c r="H4726">
        <v>77.251425010000005</v>
      </c>
      <c r="I4726">
        <v>28.555975669999999</v>
      </c>
      <c r="J4726" t="s">
        <v>502</v>
      </c>
      <c r="K4726" t="s">
        <v>26</v>
      </c>
      <c r="L4726" t="s">
        <v>27</v>
      </c>
      <c r="M4726" t="s">
        <v>27</v>
      </c>
      <c r="N4726" t="s">
        <v>27</v>
      </c>
      <c r="O4726" t="s">
        <v>27</v>
      </c>
      <c r="P4726">
        <v>2</v>
      </c>
      <c r="Q4726">
        <v>21</v>
      </c>
      <c r="R4726">
        <v>600</v>
      </c>
      <c r="S4726">
        <v>3.2</v>
      </c>
      <c r="T4726" s="1">
        <v>41026</v>
      </c>
      <c r="U4726" t="s">
        <v>28</v>
      </c>
      <c r="V4726" t="s">
        <v>20707</v>
      </c>
      <c r="W4726" t="s">
        <v>20710</v>
      </c>
      <c r="X4726" t="s">
        <v>20665</v>
      </c>
      <c r="Y4726" t="s">
        <v>20671</v>
      </c>
      <c r="Z4726">
        <v>4</v>
      </c>
      <c r="AA4726" t="s">
        <v>20673</v>
      </c>
    </row>
    <row r="4727" spans="1:27" x14ac:dyDescent="0.3">
      <c r="A4727">
        <v>306250</v>
      </c>
      <c r="B4727" t="s">
        <v>4932</v>
      </c>
      <c r="C4727">
        <v>1</v>
      </c>
      <c r="D4727" t="s">
        <v>21</v>
      </c>
      <c r="E4727" t="s">
        <v>5293</v>
      </c>
      <c r="F4727" t="s">
        <v>2659</v>
      </c>
      <c r="G4727" t="s">
        <v>2658</v>
      </c>
      <c r="H4727">
        <v>77.146737400000006</v>
      </c>
      <c r="I4727">
        <v>28.656854500000001</v>
      </c>
      <c r="J4727" t="s">
        <v>476</v>
      </c>
      <c r="K4727" t="s">
        <v>26</v>
      </c>
      <c r="L4727" t="s">
        <v>27</v>
      </c>
      <c r="M4727" t="s">
        <v>27</v>
      </c>
      <c r="N4727" t="s">
        <v>27</v>
      </c>
      <c r="O4727" t="s">
        <v>27</v>
      </c>
      <c r="P4727">
        <v>2</v>
      </c>
      <c r="Q4727">
        <v>32</v>
      </c>
      <c r="R4727">
        <v>600</v>
      </c>
      <c r="S4727">
        <v>3.2</v>
      </c>
      <c r="T4727" s="1">
        <v>41027</v>
      </c>
      <c r="U4727" t="s">
        <v>28</v>
      </c>
      <c r="V4727" t="s">
        <v>20707</v>
      </c>
      <c r="W4727" t="s">
        <v>20710</v>
      </c>
      <c r="X4727" t="s">
        <v>20665</v>
      </c>
      <c r="Y4727" t="s">
        <v>20671</v>
      </c>
      <c r="Z4727">
        <v>4</v>
      </c>
      <c r="AA4727" t="s">
        <v>20673</v>
      </c>
    </row>
    <row r="4728" spans="1:27" x14ac:dyDescent="0.3">
      <c r="A4728">
        <v>309578</v>
      </c>
      <c r="B4728" t="s">
        <v>5298</v>
      </c>
      <c r="C4728">
        <v>1</v>
      </c>
      <c r="D4728" t="s">
        <v>21</v>
      </c>
      <c r="E4728" t="s">
        <v>5299</v>
      </c>
      <c r="F4728" t="s">
        <v>1737</v>
      </c>
      <c r="G4728" t="s">
        <v>1738</v>
      </c>
      <c r="H4728">
        <v>77.13278923</v>
      </c>
      <c r="I4728">
        <v>28.670920559999999</v>
      </c>
      <c r="J4728" t="s">
        <v>2621</v>
      </c>
      <c r="K4728" t="s">
        <v>26</v>
      </c>
      <c r="L4728" t="s">
        <v>27</v>
      </c>
      <c r="M4728" t="s">
        <v>27</v>
      </c>
      <c r="N4728" t="s">
        <v>27</v>
      </c>
      <c r="O4728" t="s">
        <v>27</v>
      </c>
      <c r="P4728">
        <v>2</v>
      </c>
      <c r="Q4728">
        <v>54</v>
      </c>
      <c r="R4728">
        <v>600</v>
      </c>
      <c r="S4728">
        <v>3.2</v>
      </c>
      <c r="T4728" s="1">
        <v>40269</v>
      </c>
      <c r="U4728" t="s">
        <v>28</v>
      </c>
      <c r="V4728" t="s">
        <v>20707</v>
      </c>
      <c r="W4728" t="s">
        <v>20710</v>
      </c>
      <c r="X4728" t="s">
        <v>20667</v>
      </c>
      <c r="Y4728" t="s">
        <v>20671</v>
      </c>
      <c r="Z4728">
        <v>4</v>
      </c>
      <c r="AA4728" t="s">
        <v>20673</v>
      </c>
    </row>
    <row r="4729" spans="1:27" x14ac:dyDescent="0.3">
      <c r="A4729">
        <v>313481</v>
      </c>
      <c r="B4729" t="s">
        <v>5328</v>
      </c>
      <c r="C4729">
        <v>1</v>
      </c>
      <c r="D4729" t="s">
        <v>21</v>
      </c>
      <c r="E4729" t="s">
        <v>5329</v>
      </c>
      <c r="F4729" t="s">
        <v>752</v>
      </c>
      <c r="G4729" t="s">
        <v>753</v>
      </c>
      <c r="H4729">
        <v>77.136998300000002</v>
      </c>
      <c r="I4729">
        <v>28.713180000000001</v>
      </c>
      <c r="J4729" t="s">
        <v>673</v>
      </c>
      <c r="K4729" t="s">
        <v>26</v>
      </c>
      <c r="L4729" t="s">
        <v>27</v>
      </c>
      <c r="M4729" t="s">
        <v>27</v>
      </c>
      <c r="N4729" t="s">
        <v>27</v>
      </c>
      <c r="O4729" t="s">
        <v>27</v>
      </c>
      <c r="P4729">
        <v>2</v>
      </c>
      <c r="Q4729">
        <v>17</v>
      </c>
      <c r="R4729">
        <v>600</v>
      </c>
      <c r="S4729">
        <v>3.2</v>
      </c>
      <c r="T4729" s="1">
        <v>40614</v>
      </c>
      <c r="U4729" t="s">
        <v>28</v>
      </c>
      <c r="V4729" t="s">
        <v>20707</v>
      </c>
      <c r="W4729" t="s">
        <v>20710</v>
      </c>
      <c r="X4729" t="s">
        <v>20663</v>
      </c>
      <c r="Y4729" t="s">
        <v>20674</v>
      </c>
      <c r="Z4729">
        <v>3</v>
      </c>
      <c r="AA4729" t="s">
        <v>20675</v>
      </c>
    </row>
    <row r="4730" spans="1:27" x14ac:dyDescent="0.3">
      <c r="A4730">
        <v>310640</v>
      </c>
      <c r="B4730" t="s">
        <v>5340</v>
      </c>
      <c r="C4730">
        <v>1</v>
      </c>
      <c r="D4730" t="s">
        <v>21</v>
      </c>
      <c r="E4730" t="s">
        <v>5341</v>
      </c>
      <c r="F4730" t="s">
        <v>1879</v>
      </c>
      <c r="G4730" t="s">
        <v>1880</v>
      </c>
      <c r="H4730">
        <v>0</v>
      </c>
      <c r="I4730">
        <v>0</v>
      </c>
      <c r="J4730" t="s">
        <v>502</v>
      </c>
      <c r="K4730" t="s">
        <v>26</v>
      </c>
      <c r="L4730" t="s">
        <v>27</v>
      </c>
      <c r="M4730" t="s">
        <v>27</v>
      </c>
      <c r="N4730" t="s">
        <v>27</v>
      </c>
      <c r="O4730" t="s">
        <v>27</v>
      </c>
      <c r="P4730">
        <v>2</v>
      </c>
      <c r="Q4730">
        <v>49</v>
      </c>
      <c r="R4730">
        <v>600</v>
      </c>
      <c r="S4730">
        <v>3.2</v>
      </c>
      <c r="T4730" s="1">
        <v>41348</v>
      </c>
      <c r="U4730" t="s">
        <v>28</v>
      </c>
      <c r="V4730" t="s">
        <v>20707</v>
      </c>
      <c r="W4730" t="s">
        <v>20710</v>
      </c>
      <c r="X4730" t="s">
        <v>20658</v>
      </c>
      <c r="Y4730" t="s">
        <v>20674</v>
      </c>
      <c r="Z4730">
        <v>3</v>
      </c>
      <c r="AA4730" t="s">
        <v>20675</v>
      </c>
    </row>
    <row r="4731" spans="1:27" x14ac:dyDescent="0.3">
      <c r="A4731">
        <v>18277000</v>
      </c>
      <c r="B4731" t="s">
        <v>5361</v>
      </c>
      <c r="C4731">
        <v>1</v>
      </c>
      <c r="D4731" t="s">
        <v>21</v>
      </c>
      <c r="E4731" t="s">
        <v>5362</v>
      </c>
      <c r="F4731" t="s">
        <v>1879</v>
      </c>
      <c r="G4731" t="s">
        <v>1880</v>
      </c>
      <c r="H4731">
        <v>0</v>
      </c>
      <c r="I4731">
        <v>0</v>
      </c>
      <c r="J4731" t="s">
        <v>476</v>
      </c>
      <c r="K4731" t="s">
        <v>26</v>
      </c>
      <c r="L4731" t="s">
        <v>27</v>
      </c>
      <c r="M4731" t="s">
        <v>27</v>
      </c>
      <c r="N4731" t="s">
        <v>27</v>
      </c>
      <c r="O4731" t="s">
        <v>27</v>
      </c>
      <c r="P4731">
        <v>2</v>
      </c>
      <c r="Q4731">
        <v>13</v>
      </c>
      <c r="R4731">
        <v>600</v>
      </c>
      <c r="S4731">
        <v>3.2</v>
      </c>
      <c r="T4731" s="1">
        <v>41694</v>
      </c>
      <c r="U4731" t="s">
        <v>28</v>
      </c>
      <c r="V4731" t="s">
        <v>20707</v>
      </c>
      <c r="W4731" t="s">
        <v>20710</v>
      </c>
      <c r="X4731" t="s">
        <v>20664</v>
      </c>
      <c r="Y4731" t="s">
        <v>20674</v>
      </c>
      <c r="Z4731">
        <v>2</v>
      </c>
      <c r="AA4731" t="s">
        <v>20676</v>
      </c>
    </row>
    <row r="4732" spans="1:27" x14ac:dyDescent="0.3">
      <c r="A4732">
        <v>9552</v>
      </c>
      <c r="B4732" t="s">
        <v>5390</v>
      </c>
      <c r="C4732">
        <v>1</v>
      </c>
      <c r="D4732" t="s">
        <v>21</v>
      </c>
      <c r="E4732" t="s">
        <v>5391</v>
      </c>
      <c r="F4732" t="s">
        <v>1730</v>
      </c>
      <c r="G4732" t="s">
        <v>1731</v>
      </c>
      <c r="H4732">
        <v>77.131230799999997</v>
      </c>
      <c r="I4732">
        <v>28.648962999999998</v>
      </c>
      <c r="J4732" t="s">
        <v>476</v>
      </c>
      <c r="K4732" t="s">
        <v>26</v>
      </c>
      <c r="L4732" t="s">
        <v>27</v>
      </c>
      <c r="M4732" t="s">
        <v>27</v>
      </c>
      <c r="N4732" t="s">
        <v>27</v>
      </c>
      <c r="O4732" t="s">
        <v>27</v>
      </c>
      <c r="P4732">
        <v>2</v>
      </c>
      <c r="Q4732">
        <v>31</v>
      </c>
      <c r="R4732">
        <v>600</v>
      </c>
      <c r="S4732">
        <v>3.2</v>
      </c>
      <c r="T4732" s="1">
        <v>41251</v>
      </c>
      <c r="U4732" t="s">
        <v>28</v>
      </c>
      <c r="V4732" t="s">
        <v>20707</v>
      </c>
      <c r="W4732" t="s">
        <v>20710</v>
      </c>
      <c r="X4732" t="s">
        <v>20665</v>
      </c>
      <c r="Y4732" t="s">
        <v>20678</v>
      </c>
      <c r="Z4732">
        <v>12</v>
      </c>
      <c r="AA4732" t="s">
        <v>6631</v>
      </c>
    </row>
    <row r="4733" spans="1:27" x14ac:dyDescent="0.3">
      <c r="A4733">
        <v>303788</v>
      </c>
      <c r="B4733" t="s">
        <v>5400</v>
      </c>
      <c r="C4733">
        <v>1</v>
      </c>
      <c r="D4733" t="s">
        <v>21</v>
      </c>
      <c r="E4733" t="s">
        <v>5401</v>
      </c>
      <c r="F4733" t="s">
        <v>1793</v>
      </c>
      <c r="G4733" t="s">
        <v>1794</v>
      </c>
      <c r="H4733">
        <v>77.212267400000002</v>
      </c>
      <c r="I4733">
        <v>28.6408418</v>
      </c>
      <c r="J4733" t="s">
        <v>5402</v>
      </c>
      <c r="K4733" t="s">
        <v>26</v>
      </c>
      <c r="L4733" t="s">
        <v>27</v>
      </c>
      <c r="M4733" t="s">
        <v>27</v>
      </c>
      <c r="N4733" t="s">
        <v>27</v>
      </c>
      <c r="O4733" t="s">
        <v>27</v>
      </c>
      <c r="P4733">
        <v>2</v>
      </c>
      <c r="Q4733">
        <v>22</v>
      </c>
      <c r="R4733">
        <v>600</v>
      </c>
      <c r="S4733">
        <v>3.2</v>
      </c>
      <c r="T4733" s="1">
        <v>42345</v>
      </c>
      <c r="U4733" t="s">
        <v>28</v>
      </c>
      <c r="V4733" t="s">
        <v>20707</v>
      </c>
      <c r="W4733" t="s">
        <v>20710</v>
      </c>
      <c r="X4733" t="s">
        <v>20669</v>
      </c>
      <c r="Y4733" t="s">
        <v>20678</v>
      </c>
      <c r="Z4733">
        <v>12</v>
      </c>
      <c r="AA4733" t="s">
        <v>6631</v>
      </c>
    </row>
    <row r="4734" spans="1:27" x14ac:dyDescent="0.3">
      <c r="A4734">
        <v>305123</v>
      </c>
      <c r="B4734" t="s">
        <v>5420</v>
      </c>
      <c r="C4734">
        <v>1</v>
      </c>
      <c r="D4734" t="s">
        <v>21</v>
      </c>
      <c r="E4734" t="s">
        <v>5421</v>
      </c>
      <c r="F4734" t="s">
        <v>70</v>
      </c>
      <c r="G4734" t="s">
        <v>71</v>
      </c>
      <c r="H4734">
        <v>77.231815100000006</v>
      </c>
      <c r="I4734">
        <v>28.5765207</v>
      </c>
      <c r="J4734" t="s">
        <v>554</v>
      </c>
      <c r="K4734" t="s">
        <v>26</v>
      </c>
      <c r="L4734" t="s">
        <v>27</v>
      </c>
      <c r="M4734" t="s">
        <v>27</v>
      </c>
      <c r="N4734" t="s">
        <v>27</v>
      </c>
      <c r="O4734" t="s">
        <v>27</v>
      </c>
      <c r="P4734">
        <v>2</v>
      </c>
      <c r="Q4734">
        <v>13</v>
      </c>
      <c r="R4734">
        <v>600</v>
      </c>
      <c r="S4734">
        <v>3.2</v>
      </c>
      <c r="T4734" s="1">
        <v>41232</v>
      </c>
      <c r="U4734" t="s">
        <v>28</v>
      </c>
      <c r="V4734" t="s">
        <v>20707</v>
      </c>
      <c r="W4734" t="s">
        <v>20710</v>
      </c>
      <c r="X4734" t="s">
        <v>20665</v>
      </c>
      <c r="Y4734" t="s">
        <v>20678</v>
      </c>
      <c r="Z4734">
        <v>11</v>
      </c>
      <c r="AA4734" t="s">
        <v>20679</v>
      </c>
    </row>
    <row r="4735" spans="1:27" x14ac:dyDescent="0.3">
      <c r="A4735">
        <v>3132</v>
      </c>
      <c r="B4735" t="s">
        <v>5458</v>
      </c>
      <c r="C4735">
        <v>1</v>
      </c>
      <c r="D4735" t="s">
        <v>21</v>
      </c>
      <c r="E4735" t="s">
        <v>5459</v>
      </c>
      <c r="F4735" t="s">
        <v>1745</v>
      </c>
      <c r="G4735" t="s">
        <v>1744</v>
      </c>
      <c r="H4735">
        <v>77.181978099999995</v>
      </c>
      <c r="I4735">
        <v>28.637426600000001</v>
      </c>
      <c r="J4735" t="s">
        <v>479</v>
      </c>
      <c r="K4735" t="s">
        <v>26</v>
      </c>
      <c r="L4735" t="s">
        <v>27</v>
      </c>
      <c r="M4735" t="s">
        <v>27</v>
      </c>
      <c r="N4735" t="s">
        <v>27</v>
      </c>
      <c r="O4735" t="s">
        <v>27</v>
      </c>
      <c r="P4735">
        <v>2</v>
      </c>
      <c r="Q4735">
        <v>27</v>
      </c>
      <c r="R4735">
        <v>600</v>
      </c>
      <c r="S4735">
        <v>3.2</v>
      </c>
      <c r="T4735" s="1">
        <v>41930</v>
      </c>
      <c r="U4735" t="s">
        <v>28</v>
      </c>
      <c r="V4735" t="s">
        <v>20707</v>
      </c>
      <c r="W4735" t="s">
        <v>20710</v>
      </c>
      <c r="X4735" t="s">
        <v>20664</v>
      </c>
      <c r="Y4735" t="s">
        <v>20678</v>
      </c>
      <c r="Z4735">
        <v>10</v>
      </c>
      <c r="AA4735" t="s">
        <v>20680</v>
      </c>
    </row>
    <row r="4736" spans="1:27" x14ac:dyDescent="0.3">
      <c r="A4736">
        <v>18449787</v>
      </c>
      <c r="B4736" t="s">
        <v>5501</v>
      </c>
      <c r="C4736">
        <v>1</v>
      </c>
      <c r="D4736" t="s">
        <v>21</v>
      </c>
      <c r="E4736" t="s">
        <v>5502</v>
      </c>
      <c r="F4736" t="s">
        <v>78</v>
      </c>
      <c r="G4736" t="s">
        <v>79</v>
      </c>
      <c r="H4736">
        <v>77.248732399999994</v>
      </c>
      <c r="I4736">
        <v>28.585352499999999</v>
      </c>
      <c r="J4736" t="s">
        <v>515</v>
      </c>
      <c r="K4736" t="s">
        <v>26</v>
      </c>
      <c r="L4736" t="s">
        <v>27</v>
      </c>
      <c r="M4736" t="s">
        <v>35</v>
      </c>
      <c r="N4736" t="s">
        <v>27</v>
      </c>
      <c r="O4736" t="s">
        <v>27</v>
      </c>
      <c r="P4736">
        <v>2</v>
      </c>
      <c r="Q4736">
        <v>24</v>
      </c>
      <c r="R4736">
        <v>500</v>
      </c>
      <c r="S4736">
        <v>3.2</v>
      </c>
      <c r="T4736" s="1">
        <v>43331</v>
      </c>
      <c r="U4736" t="s">
        <v>28</v>
      </c>
      <c r="V4736" t="s">
        <v>20707</v>
      </c>
      <c r="W4736" t="s">
        <v>20710</v>
      </c>
      <c r="X4736" t="s">
        <v>20662</v>
      </c>
      <c r="Y4736" t="s">
        <v>20659</v>
      </c>
      <c r="Z4736">
        <v>8</v>
      </c>
      <c r="AA4736" t="s">
        <v>20666</v>
      </c>
    </row>
    <row r="4737" spans="1:27" x14ac:dyDescent="0.3">
      <c r="A4737">
        <v>305604</v>
      </c>
      <c r="B4737" t="s">
        <v>5484</v>
      </c>
      <c r="C4737">
        <v>1</v>
      </c>
      <c r="D4737" t="s">
        <v>21</v>
      </c>
      <c r="E4737" t="s">
        <v>5509</v>
      </c>
      <c r="F4737" t="s">
        <v>1952</v>
      </c>
      <c r="G4737" t="s">
        <v>1953</v>
      </c>
      <c r="H4737">
        <v>77.226729000000006</v>
      </c>
      <c r="I4737">
        <v>28.583169000000002</v>
      </c>
      <c r="J4737" t="s">
        <v>5486</v>
      </c>
      <c r="K4737" t="s">
        <v>26</v>
      </c>
      <c r="L4737" t="s">
        <v>27</v>
      </c>
      <c r="M4737" t="s">
        <v>35</v>
      </c>
      <c r="N4737" t="s">
        <v>27</v>
      </c>
      <c r="O4737" t="s">
        <v>27</v>
      </c>
      <c r="P4737">
        <v>2</v>
      </c>
      <c r="Q4737">
        <v>66</v>
      </c>
      <c r="R4737">
        <v>500</v>
      </c>
      <c r="S4737">
        <v>3.2</v>
      </c>
      <c r="T4737" s="1">
        <v>42239</v>
      </c>
      <c r="U4737" t="s">
        <v>28</v>
      </c>
      <c r="V4737" t="s">
        <v>20707</v>
      </c>
      <c r="W4737" t="s">
        <v>20710</v>
      </c>
      <c r="X4737" t="s">
        <v>20669</v>
      </c>
      <c r="Y4737" t="s">
        <v>20659</v>
      </c>
      <c r="Z4737">
        <v>8</v>
      </c>
      <c r="AA4737" t="s">
        <v>20666</v>
      </c>
    </row>
    <row r="4738" spans="1:27" x14ac:dyDescent="0.3">
      <c r="A4738">
        <v>4649</v>
      </c>
      <c r="B4738" t="s">
        <v>1503</v>
      </c>
      <c r="C4738">
        <v>1</v>
      </c>
      <c r="D4738" t="s">
        <v>21</v>
      </c>
      <c r="E4738" t="s">
        <v>5547</v>
      </c>
      <c r="F4738" t="s">
        <v>2017</v>
      </c>
      <c r="G4738" t="s">
        <v>2018</v>
      </c>
      <c r="H4738">
        <v>77.169321199999999</v>
      </c>
      <c r="I4738">
        <v>28.587367</v>
      </c>
      <c r="J4738" t="s">
        <v>548</v>
      </c>
      <c r="K4738" t="s">
        <v>26</v>
      </c>
      <c r="L4738" t="s">
        <v>27</v>
      </c>
      <c r="M4738" t="s">
        <v>35</v>
      </c>
      <c r="N4738" t="s">
        <v>27</v>
      </c>
      <c r="O4738" t="s">
        <v>27</v>
      </c>
      <c r="P4738">
        <v>2</v>
      </c>
      <c r="Q4738">
        <v>33</v>
      </c>
      <c r="R4738">
        <v>500</v>
      </c>
      <c r="S4738">
        <v>3.2</v>
      </c>
      <c r="T4738" s="1">
        <v>40375</v>
      </c>
      <c r="U4738" t="s">
        <v>28</v>
      </c>
      <c r="V4738" t="s">
        <v>20707</v>
      </c>
      <c r="W4738" t="s">
        <v>20710</v>
      </c>
      <c r="X4738" t="s">
        <v>20667</v>
      </c>
      <c r="Y4738" t="s">
        <v>20659</v>
      </c>
      <c r="Z4738">
        <v>7</v>
      </c>
      <c r="AA4738" t="s">
        <v>20670</v>
      </c>
    </row>
    <row r="4739" spans="1:27" x14ac:dyDescent="0.3">
      <c r="A4739">
        <v>303170</v>
      </c>
      <c r="B4739" t="s">
        <v>5576</v>
      </c>
      <c r="C4739">
        <v>1</v>
      </c>
      <c r="D4739" t="s">
        <v>21</v>
      </c>
      <c r="E4739" t="s">
        <v>5577</v>
      </c>
      <c r="F4739" t="s">
        <v>158</v>
      </c>
      <c r="G4739" t="s">
        <v>159</v>
      </c>
      <c r="H4739">
        <v>77.214154199999996</v>
      </c>
      <c r="I4739">
        <v>28.561853500000002</v>
      </c>
      <c r="J4739" t="s">
        <v>548</v>
      </c>
      <c r="K4739" t="s">
        <v>26</v>
      </c>
      <c r="L4739" t="s">
        <v>27</v>
      </c>
      <c r="M4739" t="s">
        <v>35</v>
      </c>
      <c r="N4739" t="s">
        <v>27</v>
      </c>
      <c r="O4739" t="s">
        <v>27</v>
      </c>
      <c r="P4739">
        <v>2</v>
      </c>
      <c r="Q4739">
        <v>35</v>
      </c>
      <c r="R4739">
        <v>500</v>
      </c>
      <c r="S4739">
        <v>3.2</v>
      </c>
      <c r="T4739" s="1">
        <v>41419</v>
      </c>
      <c r="U4739" t="s">
        <v>28</v>
      </c>
      <c r="V4739" t="s">
        <v>20707</v>
      </c>
      <c r="W4739" t="s">
        <v>20710</v>
      </c>
      <c r="X4739" t="s">
        <v>20658</v>
      </c>
      <c r="Y4739" t="s">
        <v>20671</v>
      </c>
      <c r="Z4739">
        <v>5</v>
      </c>
      <c r="AA4739" t="s">
        <v>20630</v>
      </c>
    </row>
    <row r="4740" spans="1:27" x14ac:dyDescent="0.3">
      <c r="A4740">
        <v>300593</v>
      </c>
      <c r="B4740" t="s">
        <v>5582</v>
      </c>
      <c r="C4740">
        <v>1</v>
      </c>
      <c r="D4740" t="s">
        <v>21</v>
      </c>
      <c r="E4740" t="s">
        <v>5583</v>
      </c>
      <c r="F4740" t="s">
        <v>836</v>
      </c>
      <c r="G4740" t="s">
        <v>837</v>
      </c>
      <c r="H4740">
        <v>77.220733999999993</v>
      </c>
      <c r="I4740">
        <v>28.6285904</v>
      </c>
      <c r="J4740" t="s">
        <v>730</v>
      </c>
      <c r="K4740" t="s">
        <v>26</v>
      </c>
      <c r="L4740" t="s">
        <v>27</v>
      </c>
      <c r="M4740" t="s">
        <v>35</v>
      </c>
      <c r="N4740" t="s">
        <v>27</v>
      </c>
      <c r="O4740" t="s">
        <v>27</v>
      </c>
      <c r="P4740">
        <v>2</v>
      </c>
      <c r="Q4740">
        <v>40</v>
      </c>
      <c r="R4740">
        <v>500</v>
      </c>
      <c r="S4740">
        <v>3.2</v>
      </c>
      <c r="T4740" s="1">
        <v>42871</v>
      </c>
      <c r="U4740" t="s">
        <v>28</v>
      </c>
      <c r="V4740" t="s">
        <v>20707</v>
      </c>
      <c r="W4740" t="s">
        <v>20710</v>
      </c>
      <c r="X4740" t="s">
        <v>20668</v>
      </c>
      <c r="Y4740" t="s">
        <v>20671</v>
      </c>
      <c r="Z4740">
        <v>5</v>
      </c>
      <c r="AA4740" t="s">
        <v>20630</v>
      </c>
    </row>
    <row r="4741" spans="1:27" x14ac:dyDescent="0.3">
      <c r="A4741">
        <v>300561</v>
      </c>
      <c r="B4741" t="s">
        <v>5616</v>
      </c>
      <c r="C4741">
        <v>1</v>
      </c>
      <c r="D4741" t="s">
        <v>21</v>
      </c>
      <c r="E4741" t="s">
        <v>5617</v>
      </c>
      <c r="F4741" t="s">
        <v>2380</v>
      </c>
      <c r="G4741" t="s">
        <v>2381</v>
      </c>
      <c r="H4741">
        <v>77.1017394</v>
      </c>
      <c r="I4741">
        <v>28.624900700000001</v>
      </c>
      <c r="J4741" t="s">
        <v>476</v>
      </c>
      <c r="K4741" t="s">
        <v>26</v>
      </c>
      <c r="L4741" t="s">
        <v>27</v>
      </c>
      <c r="M4741" t="s">
        <v>35</v>
      </c>
      <c r="N4741" t="s">
        <v>27</v>
      </c>
      <c r="O4741" t="s">
        <v>27</v>
      </c>
      <c r="P4741">
        <v>2</v>
      </c>
      <c r="Q4741">
        <v>23</v>
      </c>
      <c r="R4741">
        <v>500</v>
      </c>
      <c r="S4741">
        <v>3.2</v>
      </c>
      <c r="T4741" s="1">
        <v>42120</v>
      </c>
      <c r="U4741" t="s">
        <v>28</v>
      </c>
      <c r="V4741" t="s">
        <v>20707</v>
      </c>
      <c r="W4741" t="s">
        <v>20710</v>
      </c>
      <c r="X4741" t="s">
        <v>20669</v>
      </c>
      <c r="Y4741" t="s">
        <v>20671</v>
      </c>
      <c r="Z4741">
        <v>4</v>
      </c>
      <c r="AA4741" t="s">
        <v>20673</v>
      </c>
    </row>
    <row r="4742" spans="1:27" x14ac:dyDescent="0.3">
      <c r="A4742">
        <v>300672</v>
      </c>
      <c r="B4742" t="s">
        <v>5625</v>
      </c>
      <c r="C4742">
        <v>1</v>
      </c>
      <c r="D4742" t="s">
        <v>21</v>
      </c>
      <c r="E4742" t="s">
        <v>5626</v>
      </c>
      <c r="F4742" t="s">
        <v>113</v>
      </c>
      <c r="G4742" t="s">
        <v>114</v>
      </c>
      <c r="H4742">
        <v>77.145202699999999</v>
      </c>
      <c r="I4742">
        <v>28.714722600000002</v>
      </c>
      <c r="J4742" t="s">
        <v>2716</v>
      </c>
      <c r="K4742" t="s">
        <v>26</v>
      </c>
      <c r="L4742" t="s">
        <v>27</v>
      </c>
      <c r="M4742" t="s">
        <v>35</v>
      </c>
      <c r="N4742" t="s">
        <v>27</v>
      </c>
      <c r="O4742" t="s">
        <v>27</v>
      </c>
      <c r="P4742">
        <v>2</v>
      </c>
      <c r="Q4742">
        <v>161</v>
      </c>
      <c r="R4742">
        <v>500</v>
      </c>
      <c r="S4742">
        <v>3.2</v>
      </c>
      <c r="T4742" s="1">
        <v>40276</v>
      </c>
      <c r="U4742" t="s">
        <v>28</v>
      </c>
      <c r="V4742" t="s">
        <v>20707</v>
      </c>
      <c r="W4742" t="s">
        <v>20710</v>
      </c>
      <c r="X4742" t="s">
        <v>20667</v>
      </c>
      <c r="Y4742" t="s">
        <v>20671</v>
      </c>
      <c r="Z4742">
        <v>4</v>
      </c>
      <c r="AA4742" t="s">
        <v>20673</v>
      </c>
    </row>
    <row r="4743" spans="1:27" x14ac:dyDescent="0.3">
      <c r="A4743">
        <v>306809</v>
      </c>
      <c r="B4743" t="s">
        <v>5682</v>
      </c>
      <c r="C4743">
        <v>1</v>
      </c>
      <c r="D4743" t="s">
        <v>21</v>
      </c>
      <c r="E4743" t="s">
        <v>5683</v>
      </c>
      <c r="F4743" t="s">
        <v>113</v>
      </c>
      <c r="G4743" t="s">
        <v>114</v>
      </c>
      <c r="H4743">
        <v>77.121460099999993</v>
      </c>
      <c r="I4743">
        <v>28.6882488</v>
      </c>
      <c r="J4743" t="s">
        <v>722</v>
      </c>
      <c r="K4743" t="s">
        <v>26</v>
      </c>
      <c r="L4743" t="s">
        <v>27</v>
      </c>
      <c r="M4743" t="s">
        <v>35</v>
      </c>
      <c r="N4743" t="s">
        <v>27</v>
      </c>
      <c r="O4743" t="s">
        <v>27</v>
      </c>
      <c r="P4743">
        <v>2</v>
      </c>
      <c r="Q4743">
        <v>158</v>
      </c>
      <c r="R4743">
        <v>500</v>
      </c>
      <c r="S4743">
        <v>3.2</v>
      </c>
      <c r="T4743" s="1">
        <v>40198</v>
      </c>
      <c r="U4743" t="s">
        <v>28</v>
      </c>
      <c r="V4743" t="s">
        <v>20707</v>
      </c>
      <c r="W4743" t="s">
        <v>20710</v>
      </c>
      <c r="X4743" t="s">
        <v>20667</v>
      </c>
      <c r="Y4743" t="s">
        <v>20674</v>
      </c>
      <c r="Z4743">
        <v>1</v>
      </c>
      <c r="AA4743" t="s">
        <v>20677</v>
      </c>
    </row>
    <row r="4744" spans="1:27" x14ac:dyDescent="0.3">
      <c r="A4744">
        <v>310723</v>
      </c>
      <c r="B4744" t="s">
        <v>5467</v>
      </c>
      <c r="C4744">
        <v>1</v>
      </c>
      <c r="D4744" t="s">
        <v>21</v>
      </c>
      <c r="E4744" t="s">
        <v>5694</v>
      </c>
      <c r="F4744" t="s">
        <v>2258</v>
      </c>
      <c r="G4744" t="s">
        <v>2259</v>
      </c>
      <c r="H4744">
        <v>77.155198499999997</v>
      </c>
      <c r="I4744">
        <v>28.5417053</v>
      </c>
      <c r="J4744" t="s">
        <v>5469</v>
      </c>
      <c r="K4744" t="s">
        <v>26</v>
      </c>
      <c r="L4744" t="s">
        <v>27</v>
      </c>
      <c r="M4744" t="s">
        <v>35</v>
      </c>
      <c r="N4744" t="s">
        <v>27</v>
      </c>
      <c r="O4744" t="s">
        <v>27</v>
      </c>
      <c r="P4744">
        <v>2</v>
      </c>
      <c r="Q4744">
        <v>458</v>
      </c>
      <c r="R4744">
        <v>500</v>
      </c>
      <c r="S4744">
        <v>3.2</v>
      </c>
      <c r="T4744" s="1">
        <v>40897</v>
      </c>
      <c r="U4744" t="s">
        <v>28</v>
      </c>
      <c r="V4744" t="s">
        <v>20707</v>
      </c>
      <c r="W4744" t="s">
        <v>20710</v>
      </c>
      <c r="X4744" t="s">
        <v>20663</v>
      </c>
      <c r="Y4744" t="s">
        <v>20678</v>
      </c>
      <c r="Z4744">
        <v>12</v>
      </c>
      <c r="AA4744" t="s">
        <v>6631</v>
      </c>
    </row>
    <row r="4745" spans="1:27" x14ac:dyDescent="0.3">
      <c r="A4745">
        <v>309232</v>
      </c>
      <c r="B4745" t="s">
        <v>5484</v>
      </c>
      <c r="C4745">
        <v>1</v>
      </c>
      <c r="D4745" t="s">
        <v>21</v>
      </c>
      <c r="E4745" t="s">
        <v>5735</v>
      </c>
      <c r="F4745" t="s">
        <v>1957</v>
      </c>
      <c r="G4745" t="s">
        <v>1958</v>
      </c>
      <c r="H4745">
        <v>77.207274179999999</v>
      </c>
      <c r="I4745">
        <v>28.523522589999999</v>
      </c>
      <c r="J4745" t="s">
        <v>5486</v>
      </c>
      <c r="K4745" t="s">
        <v>26</v>
      </c>
      <c r="L4745" t="s">
        <v>27</v>
      </c>
      <c r="M4745" t="s">
        <v>35</v>
      </c>
      <c r="N4745" t="s">
        <v>27</v>
      </c>
      <c r="O4745" t="s">
        <v>27</v>
      </c>
      <c r="P4745">
        <v>2</v>
      </c>
      <c r="Q4745">
        <v>115</v>
      </c>
      <c r="R4745">
        <v>500</v>
      </c>
      <c r="S4745">
        <v>3.2</v>
      </c>
      <c r="T4745" s="1">
        <v>42701</v>
      </c>
      <c r="U4745" t="s">
        <v>28</v>
      </c>
      <c r="V4745" t="s">
        <v>20707</v>
      </c>
      <c r="W4745" t="s">
        <v>20710</v>
      </c>
      <c r="X4745" t="s">
        <v>20661</v>
      </c>
      <c r="Y4745" t="s">
        <v>20678</v>
      </c>
      <c r="Z4745">
        <v>11</v>
      </c>
      <c r="AA4745" t="s">
        <v>20679</v>
      </c>
    </row>
    <row r="4746" spans="1:27" x14ac:dyDescent="0.3">
      <c r="A4746">
        <v>18034082</v>
      </c>
      <c r="B4746" t="s">
        <v>5736</v>
      </c>
      <c r="C4746">
        <v>1</v>
      </c>
      <c r="D4746" t="s">
        <v>21</v>
      </c>
      <c r="E4746" t="s">
        <v>5737</v>
      </c>
      <c r="F4746" t="s">
        <v>1745</v>
      </c>
      <c r="G4746" t="s">
        <v>1744</v>
      </c>
      <c r="H4746">
        <v>77.184384399999999</v>
      </c>
      <c r="I4746">
        <v>28.636157399999998</v>
      </c>
      <c r="J4746" t="s">
        <v>559</v>
      </c>
      <c r="K4746" t="s">
        <v>26</v>
      </c>
      <c r="L4746" t="s">
        <v>27</v>
      </c>
      <c r="M4746" t="s">
        <v>35</v>
      </c>
      <c r="N4746" t="s">
        <v>27</v>
      </c>
      <c r="O4746" t="s">
        <v>27</v>
      </c>
      <c r="P4746">
        <v>2</v>
      </c>
      <c r="Q4746">
        <v>6</v>
      </c>
      <c r="R4746">
        <v>500</v>
      </c>
      <c r="S4746">
        <v>3.2</v>
      </c>
      <c r="T4746" s="1">
        <v>42332</v>
      </c>
      <c r="U4746" t="s">
        <v>28</v>
      </c>
      <c r="V4746" t="s">
        <v>20707</v>
      </c>
      <c r="W4746" t="s">
        <v>20710</v>
      </c>
      <c r="X4746" t="s">
        <v>20669</v>
      </c>
      <c r="Y4746" t="s">
        <v>20678</v>
      </c>
      <c r="Z4746">
        <v>11</v>
      </c>
      <c r="AA4746" t="s">
        <v>20679</v>
      </c>
    </row>
    <row r="4747" spans="1:27" x14ac:dyDescent="0.3">
      <c r="A4747">
        <v>18272344</v>
      </c>
      <c r="B4747" t="s">
        <v>5787</v>
      </c>
      <c r="C4747">
        <v>1</v>
      </c>
      <c r="D4747" t="s">
        <v>21</v>
      </c>
      <c r="E4747" t="s">
        <v>5788</v>
      </c>
      <c r="F4747" t="s">
        <v>333</v>
      </c>
      <c r="G4747" t="s">
        <v>334</v>
      </c>
      <c r="H4747">
        <v>77.246075399999995</v>
      </c>
      <c r="I4747">
        <v>28.557349599999998</v>
      </c>
      <c r="J4747" t="s">
        <v>554</v>
      </c>
      <c r="K4747" t="s">
        <v>26</v>
      </c>
      <c r="L4747" t="s">
        <v>27</v>
      </c>
      <c r="M4747" t="s">
        <v>27</v>
      </c>
      <c r="N4747" t="s">
        <v>27</v>
      </c>
      <c r="O4747" t="s">
        <v>27</v>
      </c>
      <c r="P4747">
        <v>2</v>
      </c>
      <c r="Q4747">
        <v>14</v>
      </c>
      <c r="R4747">
        <v>500</v>
      </c>
      <c r="S4747">
        <v>3.2</v>
      </c>
      <c r="T4747" s="1">
        <v>42984</v>
      </c>
      <c r="U4747" t="s">
        <v>28</v>
      </c>
      <c r="V4747" t="s">
        <v>20707</v>
      </c>
      <c r="W4747" t="s">
        <v>20710</v>
      </c>
      <c r="X4747" t="s">
        <v>20668</v>
      </c>
      <c r="Y4747" t="s">
        <v>20659</v>
      </c>
      <c r="Z4747">
        <v>9</v>
      </c>
      <c r="AA4747" t="s">
        <v>20660</v>
      </c>
    </row>
    <row r="4748" spans="1:27" x14ac:dyDescent="0.3">
      <c r="A4748">
        <v>307694</v>
      </c>
      <c r="B4748" t="s">
        <v>5790</v>
      </c>
      <c r="C4748">
        <v>1</v>
      </c>
      <c r="D4748" t="s">
        <v>21</v>
      </c>
      <c r="E4748" t="s">
        <v>5791</v>
      </c>
      <c r="F4748" t="s">
        <v>417</v>
      </c>
      <c r="G4748" t="s">
        <v>418</v>
      </c>
      <c r="H4748">
        <v>77.225606999999997</v>
      </c>
      <c r="I4748">
        <v>28.589970000000001</v>
      </c>
      <c r="J4748" t="s">
        <v>598</v>
      </c>
      <c r="K4748" t="s">
        <v>26</v>
      </c>
      <c r="L4748" t="s">
        <v>27</v>
      </c>
      <c r="M4748" t="s">
        <v>27</v>
      </c>
      <c r="N4748" t="s">
        <v>27</v>
      </c>
      <c r="O4748" t="s">
        <v>27</v>
      </c>
      <c r="P4748">
        <v>2</v>
      </c>
      <c r="Q4748">
        <v>19</v>
      </c>
      <c r="R4748">
        <v>500</v>
      </c>
      <c r="S4748">
        <v>3.2</v>
      </c>
      <c r="T4748" s="1">
        <v>42261</v>
      </c>
      <c r="U4748" t="s">
        <v>28</v>
      </c>
      <c r="V4748" t="s">
        <v>20707</v>
      </c>
      <c r="W4748" t="s">
        <v>20710</v>
      </c>
      <c r="X4748" t="s">
        <v>20669</v>
      </c>
      <c r="Y4748" t="s">
        <v>20659</v>
      </c>
      <c r="Z4748">
        <v>9</v>
      </c>
      <c r="AA4748" t="s">
        <v>20660</v>
      </c>
    </row>
    <row r="4749" spans="1:27" x14ac:dyDescent="0.3">
      <c r="A4749">
        <v>7712</v>
      </c>
      <c r="B4749" t="s">
        <v>5802</v>
      </c>
      <c r="C4749">
        <v>1</v>
      </c>
      <c r="D4749" t="s">
        <v>21</v>
      </c>
      <c r="E4749" t="s">
        <v>5803</v>
      </c>
      <c r="F4749" t="s">
        <v>1143</v>
      </c>
      <c r="G4749" t="s">
        <v>1144</v>
      </c>
      <c r="H4749">
        <v>77.280601200000007</v>
      </c>
      <c r="I4749">
        <v>28.537081799999999</v>
      </c>
      <c r="J4749" t="s">
        <v>2966</v>
      </c>
      <c r="K4749" t="s">
        <v>26</v>
      </c>
      <c r="L4749" t="s">
        <v>27</v>
      </c>
      <c r="M4749" t="s">
        <v>27</v>
      </c>
      <c r="N4749" t="s">
        <v>27</v>
      </c>
      <c r="O4749" t="s">
        <v>27</v>
      </c>
      <c r="P4749">
        <v>2</v>
      </c>
      <c r="Q4749">
        <v>18</v>
      </c>
      <c r="R4749">
        <v>500</v>
      </c>
      <c r="S4749">
        <v>3.2</v>
      </c>
      <c r="T4749" s="1">
        <v>40801</v>
      </c>
      <c r="U4749" t="s">
        <v>28</v>
      </c>
      <c r="V4749" t="s">
        <v>20707</v>
      </c>
      <c r="W4749" t="s">
        <v>20710</v>
      </c>
      <c r="X4749" t="s">
        <v>20663</v>
      </c>
      <c r="Y4749" t="s">
        <v>20659</v>
      </c>
      <c r="Z4749">
        <v>9</v>
      </c>
      <c r="AA4749" t="s">
        <v>20660</v>
      </c>
    </row>
    <row r="4750" spans="1:27" x14ac:dyDescent="0.3">
      <c r="A4750">
        <v>6905</v>
      </c>
      <c r="B4750" t="s">
        <v>767</v>
      </c>
      <c r="C4750">
        <v>1</v>
      </c>
      <c r="D4750" t="s">
        <v>21</v>
      </c>
      <c r="E4750" t="s">
        <v>5805</v>
      </c>
      <c r="F4750" t="s">
        <v>1737</v>
      </c>
      <c r="G4750" t="s">
        <v>1738</v>
      </c>
      <c r="H4750">
        <v>77.126012299999999</v>
      </c>
      <c r="I4750">
        <v>28.666011659999999</v>
      </c>
      <c r="J4750" t="s">
        <v>548</v>
      </c>
      <c r="K4750" t="s">
        <v>26</v>
      </c>
      <c r="L4750" t="s">
        <v>27</v>
      </c>
      <c r="M4750" t="s">
        <v>27</v>
      </c>
      <c r="N4750" t="s">
        <v>27</v>
      </c>
      <c r="O4750" t="s">
        <v>27</v>
      </c>
      <c r="P4750">
        <v>2</v>
      </c>
      <c r="Q4750">
        <v>23</v>
      </c>
      <c r="R4750">
        <v>500</v>
      </c>
      <c r="S4750">
        <v>3.2</v>
      </c>
      <c r="T4750" s="1">
        <v>43349</v>
      </c>
      <c r="U4750" t="s">
        <v>28</v>
      </c>
      <c r="V4750" t="s">
        <v>20707</v>
      </c>
      <c r="W4750" t="s">
        <v>20710</v>
      </c>
      <c r="X4750" t="s">
        <v>20662</v>
      </c>
      <c r="Y4750" t="s">
        <v>20659</v>
      </c>
      <c r="Z4750">
        <v>9</v>
      </c>
      <c r="AA4750" t="s">
        <v>20660</v>
      </c>
    </row>
    <row r="4751" spans="1:27" x14ac:dyDescent="0.3">
      <c r="A4751">
        <v>18175256</v>
      </c>
      <c r="B4751" t="s">
        <v>5757</v>
      </c>
      <c r="C4751">
        <v>1</v>
      </c>
      <c r="D4751" t="s">
        <v>21</v>
      </c>
      <c r="E4751" t="s">
        <v>5813</v>
      </c>
      <c r="F4751" t="s">
        <v>242</v>
      </c>
      <c r="G4751" t="s">
        <v>243</v>
      </c>
      <c r="H4751">
        <v>77.252049630000002</v>
      </c>
      <c r="I4751">
        <v>28.539725350000001</v>
      </c>
      <c r="J4751" t="s">
        <v>479</v>
      </c>
      <c r="K4751" t="s">
        <v>26</v>
      </c>
      <c r="L4751" t="s">
        <v>27</v>
      </c>
      <c r="M4751" t="s">
        <v>27</v>
      </c>
      <c r="N4751" t="s">
        <v>27</v>
      </c>
      <c r="O4751" t="s">
        <v>27</v>
      </c>
      <c r="P4751">
        <v>2</v>
      </c>
      <c r="Q4751">
        <v>26</v>
      </c>
      <c r="R4751">
        <v>500</v>
      </c>
      <c r="S4751">
        <v>3.2</v>
      </c>
      <c r="T4751" s="1">
        <v>40772</v>
      </c>
      <c r="U4751" t="s">
        <v>28</v>
      </c>
      <c r="V4751" t="s">
        <v>20707</v>
      </c>
      <c r="W4751" t="s">
        <v>20710</v>
      </c>
      <c r="X4751" t="s">
        <v>20663</v>
      </c>
      <c r="Y4751" t="s">
        <v>20659</v>
      </c>
      <c r="Z4751">
        <v>8</v>
      </c>
      <c r="AA4751" t="s">
        <v>20666</v>
      </c>
    </row>
    <row r="4752" spans="1:27" x14ac:dyDescent="0.3">
      <c r="A4752">
        <v>18454058</v>
      </c>
      <c r="B4752" t="s">
        <v>5814</v>
      </c>
      <c r="C4752">
        <v>1</v>
      </c>
      <c r="D4752" t="s">
        <v>21</v>
      </c>
      <c r="E4752" t="s">
        <v>5815</v>
      </c>
      <c r="F4752" t="s">
        <v>74</v>
      </c>
      <c r="G4752" t="s">
        <v>75</v>
      </c>
      <c r="H4752">
        <v>77.327928420000006</v>
      </c>
      <c r="I4752">
        <v>28.694052509999999</v>
      </c>
      <c r="J4752" t="s">
        <v>502</v>
      </c>
      <c r="K4752" t="s">
        <v>26</v>
      </c>
      <c r="L4752" t="s">
        <v>27</v>
      </c>
      <c r="M4752" t="s">
        <v>27</v>
      </c>
      <c r="N4752" t="s">
        <v>27</v>
      </c>
      <c r="O4752" t="s">
        <v>27</v>
      </c>
      <c r="P4752">
        <v>2</v>
      </c>
      <c r="Q4752">
        <v>10</v>
      </c>
      <c r="R4752">
        <v>500</v>
      </c>
      <c r="S4752">
        <v>3.2</v>
      </c>
      <c r="T4752" s="1">
        <v>42225</v>
      </c>
      <c r="U4752" t="s">
        <v>28</v>
      </c>
      <c r="V4752" t="s">
        <v>20707</v>
      </c>
      <c r="W4752" t="s">
        <v>20710</v>
      </c>
      <c r="X4752" t="s">
        <v>20669</v>
      </c>
      <c r="Y4752" t="s">
        <v>20659</v>
      </c>
      <c r="Z4752">
        <v>8</v>
      </c>
      <c r="AA4752" t="s">
        <v>20666</v>
      </c>
    </row>
    <row r="4753" spans="1:27" x14ac:dyDescent="0.3">
      <c r="A4753">
        <v>18133471</v>
      </c>
      <c r="B4753" t="s">
        <v>5839</v>
      </c>
      <c r="C4753">
        <v>1</v>
      </c>
      <c r="D4753" t="s">
        <v>21</v>
      </c>
      <c r="E4753" t="s">
        <v>5840</v>
      </c>
      <c r="F4753" t="s">
        <v>1936</v>
      </c>
      <c r="G4753" t="s">
        <v>1937</v>
      </c>
      <c r="H4753">
        <v>77.196725900000004</v>
      </c>
      <c r="I4753">
        <v>28.546428299999999</v>
      </c>
      <c r="J4753" t="s">
        <v>548</v>
      </c>
      <c r="K4753" t="s">
        <v>26</v>
      </c>
      <c r="L4753" t="s">
        <v>27</v>
      </c>
      <c r="M4753" t="s">
        <v>27</v>
      </c>
      <c r="N4753" t="s">
        <v>27</v>
      </c>
      <c r="O4753" t="s">
        <v>27</v>
      </c>
      <c r="P4753">
        <v>2</v>
      </c>
      <c r="Q4753">
        <v>49</v>
      </c>
      <c r="R4753">
        <v>500</v>
      </c>
      <c r="S4753">
        <v>3.2</v>
      </c>
      <c r="T4753" s="1">
        <v>42239</v>
      </c>
      <c r="U4753" t="s">
        <v>28</v>
      </c>
      <c r="V4753" t="s">
        <v>20707</v>
      </c>
      <c r="W4753" t="s">
        <v>20710</v>
      </c>
      <c r="X4753" t="s">
        <v>20669</v>
      </c>
      <c r="Y4753" t="s">
        <v>20659</v>
      </c>
      <c r="Z4753">
        <v>8</v>
      </c>
      <c r="AA4753" t="s">
        <v>20666</v>
      </c>
    </row>
    <row r="4754" spans="1:27" x14ac:dyDescent="0.3">
      <c r="A4754">
        <v>18175324</v>
      </c>
      <c r="B4754" t="s">
        <v>5858</v>
      </c>
      <c r="C4754">
        <v>1</v>
      </c>
      <c r="D4754" t="s">
        <v>21</v>
      </c>
      <c r="E4754" t="s">
        <v>5859</v>
      </c>
      <c r="F4754" t="s">
        <v>345</v>
      </c>
      <c r="G4754" t="s">
        <v>346</v>
      </c>
      <c r="H4754">
        <v>77.181152600000004</v>
      </c>
      <c r="I4754">
        <v>28.549002699999999</v>
      </c>
      <c r="J4754" t="s">
        <v>479</v>
      </c>
      <c r="K4754" t="s">
        <v>26</v>
      </c>
      <c r="L4754" t="s">
        <v>27</v>
      </c>
      <c r="M4754" t="s">
        <v>27</v>
      </c>
      <c r="N4754" t="s">
        <v>27</v>
      </c>
      <c r="O4754" t="s">
        <v>27</v>
      </c>
      <c r="P4754">
        <v>2</v>
      </c>
      <c r="Q4754">
        <v>29</v>
      </c>
      <c r="R4754">
        <v>500</v>
      </c>
      <c r="S4754">
        <v>3.2</v>
      </c>
      <c r="T4754" s="1">
        <v>40370</v>
      </c>
      <c r="U4754" t="s">
        <v>28</v>
      </c>
      <c r="V4754" t="s">
        <v>20707</v>
      </c>
      <c r="W4754" t="s">
        <v>20710</v>
      </c>
      <c r="X4754" t="s">
        <v>20667</v>
      </c>
      <c r="Y4754" t="s">
        <v>20659</v>
      </c>
      <c r="Z4754">
        <v>7</v>
      </c>
      <c r="AA4754" t="s">
        <v>20670</v>
      </c>
    </row>
    <row r="4755" spans="1:27" x14ac:dyDescent="0.3">
      <c r="A4755">
        <v>4336</v>
      </c>
      <c r="B4755" t="s">
        <v>5874</v>
      </c>
      <c r="C4755">
        <v>1</v>
      </c>
      <c r="D4755" t="s">
        <v>21</v>
      </c>
      <c r="E4755" t="s">
        <v>5875</v>
      </c>
      <c r="F4755" t="s">
        <v>1802</v>
      </c>
      <c r="G4755" t="s">
        <v>1803</v>
      </c>
      <c r="H4755">
        <v>77.199023999999994</v>
      </c>
      <c r="I4755">
        <v>28.565358</v>
      </c>
      <c r="J4755" t="s">
        <v>479</v>
      </c>
      <c r="K4755" t="s">
        <v>26</v>
      </c>
      <c r="L4755" t="s">
        <v>27</v>
      </c>
      <c r="M4755" t="s">
        <v>27</v>
      </c>
      <c r="N4755" t="s">
        <v>27</v>
      </c>
      <c r="O4755" t="s">
        <v>27</v>
      </c>
      <c r="P4755">
        <v>2</v>
      </c>
      <c r="Q4755">
        <v>18</v>
      </c>
      <c r="R4755">
        <v>500</v>
      </c>
      <c r="S4755">
        <v>3.2</v>
      </c>
      <c r="T4755" s="1">
        <v>40740</v>
      </c>
      <c r="U4755" t="s">
        <v>28</v>
      </c>
      <c r="V4755" t="s">
        <v>20707</v>
      </c>
      <c r="W4755" t="s">
        <v>20710</v>
      </c>
      <c r="X4755" t="s">
        <v>20663</v>
      </c>
      <c r="Y4755" t="s">
        <v>20659</v>
      </c>
      <c r="Z4755">
        <v>7</v>
      </c>
      <c r="AA4755" t="s">
        <v>20670</v>
      </c>
    </row>
    <row r="4756" spans="1:27" x14ac:dyDescent="0.3">
      <c r="A4756">
        <v>7167</v>
      </c>
      <c r="B4756" t="s">
        <v>5346</v>
      </c>
      <c r="C4756">
        <v>1</v>
      </c>
      <c r="D4756" t="s">
        <v>21</v>
      </c>
      <c r="E4756" t="s">
        <v>5945</v>
      </c>
      <c r="F4756" t="s">
        <v>1957</v>
      </c>
      <c r="G4756" t="s">
        <v>1958</v>
      </c>
      <c r="H4756">
        <v>77.206967300000002</v>
      </c>
      <c r="I4756">
        <v>28.5233797</v>
      </c>
      <c r="J4756" t="s">
        <v>5946</v>
      </c>
      <c r="K4756" t="s">
        <v>26</v>
      </c>
      <c r="L4756" t="s">
        <v>27</v>
      </c>
      <c r="M4756" t="s">
        <v>27</v>
      </c>
      <c r="N4756" t="s">
        <v>27</v>
      </c>
      <c r="O4756" t="s">
        <v>27</v>
      </c>
      <c r="P4756">
        <v>2</v>
      </c>
      <c r="Q4756">
        <v>159</v>
      </c>
      <c r="R4756">
        <v>500</v>
      </c>
      <c r="S4756">
        <v>3.2</v>
      </c>
      <c r="T4756" s="1">
        <v>41416</v>
      </c>
      <c r="U4756" t="s">
        <v>28</v>
      </c>
      <c r="V4756" t="s">
        <v>20707</v>
      </c>
      <c r="W4756" t="s">
        <v>20710</v>
      </c>
      <c r="X4756" t="s">
        <v>20658</v>
      </c>
      <c r="Y4756" t="s">
        <v>20671</v>
      </c>
      <c r="Z4756">
        <v>5</v>
      </c>
      <c r="AA4756" t="s">
        <v>20630</v>
      </c>
    </row>
    <row r="4757" spans="1:27" x14ac:dyDescent="0.3">
      <c r="A4757">
        <v>18429374</v>
      </c>
      <c r="B4757" t="s">
        <v>5963</v>
      </c>
      <c r="C4757">
        <v>1</v>
      </c>
      <c r="D4757" t="s">
        <v>21</v>
      </c>
      <c r="E4757" t="s">
        <v>5964</v>
      </c>
      <c r="F4757" t="s">
        <v>242</v>
      </c>
      <c r="G4757" t="s">
        <v>243</v>
      </c>
      <c r="H4757">
        <v>0</v>
      </c>
      <c r="I4757">
        <v>0</v>
      </c>
      <c r="J4757" t="s">
        <v>476</v>
      </c>
      <c r="K4757" t="s">
        <v>26</v>
      </c>
      <c r="L4757" t="s">
        <v>27</v>
      </c>
      <c r="M4757" t="s">
        <v>27</v>
      </c>
      <c r="N4757" t="s">
        <v>27</v>
      </c>
      <c r="O4757" t="s">
        <v>27</v>
      </c>
      <c r="P4757">
        <v>2</v>
      </c>
      <c r="Q4757">
        <v>13</v>
      </c>
      <c r="R4757">
        <v>500</v>
      </c>
      <c r="S4757">
        <v>3.2</v>
      </c>
      <c r="T4757" s="1">
        <v>40652</v>
      </c>
      <c r="U4757" t="s">
        <v>28</v>
      </c>
      <c r="V4757" t="s">
        <v>20707</v>
      </c>
      <c r="W4757" t="s">
        <v>20710</v>
      </c>
      <c r="X4757" t="s">
        <v>20663</v>
      </c>
      <c r="Y4757" t="s">
        <v>20671</v>
      </c>
      <c r="Z4757">
        <v>4</v>
      </c>
      <c r="AA4757" t="s">
        <v>20673</v>
      </c>
    </row>
    <row r="4758" spans="1:27" x14ac:dyDescent="0.3">
      <c r="A4758">
        <v>18317502</v>
      </c>
      <c r="B4758" t="s">
        <v>5975</v>
      </c>
      <c r="C4758">
        <v>1</v>
      </c>
      <c r="D4758" t="s">
        <v>21</v>
      </c>
      <c r="E4758" t="s">
        <v>5976</v>
      </c>
      <c r="F4758" t="s">
        <v>505</v>
      </c>
      <c r="G4758" t="s">
        <v>506</v>
      </c>
      <c r="H4758">
        <v>77.228749899999997</v>
      </c>
      <c r="I4758">
        <v>28.702476300000001</v>
      </c>
      <c r="J4758" t="s">
        <v>499</v>
      </c>
      <c r="K4758" t="s">
        <v>26</v>
      </c>
      <c r="L4758" t="s">
        <v>27</v>
      </c>
      <c r="M4758" t="s">
        <v>27</v>
      </c>
      <c r="N4758" t="s">
        <v>27</v>
      </c>
      <c r="O4758" t="s">
        <v>27</v>
      </c>
      <c r="P4758">
        <v>2</v>
      </c>
      <c r="Q4758">
        <v>13</v>
      </c>
      <c r="R4758">
        <v>500</v>
      </c>
      <c r="S4758">
        <v>3.2</v>
      </c>
      <c r="T4758" s="1">
        <v>41369</v>
      </c>
      <c r="U4758" t="s">
        <v>28</v>
      </c>
      <c r="V4758" t="s">
        <v>20707</v>
      </c>
      <c r="W4758" t="s">
        <v>20710</v>
      </c>
      <c r="X4758" t="s">
        <v>20658</v>
      </c>
      <c r="Y4758" t="s">
        <v>20671</v>
      </c>
      <c r="Z4758">
        <v>4</v>
      </c>
      <c r="AA4758" t="s">
        <v>20673</v>
      </c>
    </row>
    <row r="4759" spans="1:27" x14ac:dyDescent="0.3">
      <c r="A4759">
        <v>312579</v>
      </c>
      <c r="B4759" t="s">
        <v>5987</v>
      </c>
      <c r="C4759">
        <v>1</v>
      </c>
      <c r="D4759" t="s">
        <v>21</v>
      </c>
      <c r="E4759" t="s">
        <v>5988</v>
      </c>
      <c r="F4759" t="s">
        <v>74</v>
      </c>
      <c r="G4759" t="s">
        <v>75</v>
      </c>
      <c r="H4759">
        <v>77.315308799999997</v>
      </c>
      <c r="I4759">
        <v>28.679352699999999</v>
      </c>
      <c r="J4759" t="s">
        <v>567</v>
      </c>
      <c r="K4759" t="s">
        <v>26</v>
      </c>
      <c r="L4759" t="s">
        <v>27</v>
      </c>
      <c r="M4759" t="s">
        <v>27</v>
      </c>
      <c r="N4759" t="s">
        <v>27</v>
      </c>
      <c r="O4759" t="s">
        <v>27</v>
      </c>
      <c r="P4759">
        <v>2</v>
      </c>
      <c r="Q4759">
        <v>15</v>
      </c>
      <c r="R4759">
        <v>500</v>
      </c>
      <c r="S4759">
        <v>3.2</v>
      </c>
      <c r="T4759" s="1">
        <v>42452</v>
      </c>
      <c r="U4759" t="s">
        <v>28</v>
      </c>
      <c r="V4759" t="s">
        <v>20707</v>
      </c>
      <c r="W4759" t="s">
        <v>20710</v>
      </c>
      <c r="X4759" t="s">
        <v>20661</v>
      </c>
      <c r="Y4759" t="s">
        <v>20674</v>
      </c>
      <c r="Z4759">
        <v>3</v>
      </c>
      <c r="AA4759" t="s">
        <v>20675</v>
      </c>
    </row>
    <row r="4760" spans="1:27" x14ac:dyDescent="0.3">
      <c r="A4760">
        <v>311117</v>
      </c>
      <c r="B4760" t="s">
        <v>5470</v>
      </c>
      <c r="C4760">
        <v>1</v>
      </c>
      <c r="D4760" t="s">
        <v>21</v>
      </c>
      <c r="E4760" t="s">
        <v>6036</v>
      </c>
      <c r="F4760" t="s">
        <v>6037</v>
      </c>
      <c r="G4760" t="s">
        <v>6038</v>
      </c>
      <c r="H4760">
        <v>77.241044439999996</v>
      </c>
      <c r="I4760">
        <v>28.632549999999998</v>
      </c>
      <c r="J4760" t="s">
        <v>5472</v>
      </c>
      <c r="K4760" t="s">
        <v>26</v>
      </c>
      <c r="L4760" t="s">
        <v>27</v>
      </c>
      <c r="M4760" t="s">
        <v>27</v>
      </c>
      <c r="N4760" t="s">
        <v>27</v>
      </c>
      <c r="O4760" t="s">
        <v>27</v>
      </c>
      <c r="P4760">
        <v>2</v>
      </c>
      <c r="Q4760">
        <v>25</v>
      </c>
      <c r="R4760">
        <v>500</v>
      </c>
      <c r="S4760">
        <v>3.2</v>
      </c>
      <c r="T4760" s="1">
        <v>42063</v>
      </c>
      <c r="U4760" t="s">
        <v>28</v>
      </c>
      <c r="V4760" t="s">
        <v>20707</v>
      </c>
      <c r="W4760" t="s">
        <v>20710</v>
      </c>
      <c r="X4760" t="s">
        <v>20669</v>
      </c>
      <c r="Y4760" t="s">
        <v>20674</v>
      </c>
      <c r="Z4760">
        <v>2</v>
      </c>
      <c r="AA4760" t="s">
        <v>20676</v>
      </c>
    </row>
    <row r="4761" spans="1:27" x14ac:dyDescent="0.3">
      <c r="A4761">
        <v>303057</v>
      </c>
      <c r="B4761" t="s">
        <v>6060</v>
      </c>
      <c r="C4761">
        <v>1</v>
      </c>
      <c r="D4761" t="s">
        <v>21</v>
      </c>
      <c r="E4761" t="s">
        <v>205</v>
      </c>
      <c r="F4761" t="s">
        <v>204</v>
      </c>
      <c r="G4761" t="s">
        <v>205</v>
      </c>
      <c r="H4761">
        <v>77.297524999999993</v>
      </c>
      <c r="I4761">
        <v>28.5318684</v>
      </c>
      <c r="J4761" t="s">
        <v>554</v>
      </c>
      <c r="K4761" t="s">
        <v>26</v>
      </c>
      <c r="L4761" t="s">
        <v>27</v>
      </c>
      <c r="M4761" t="s">
        <v>27</v>
      </c>
      <c r="N4761" t="s">
        <v>27</v>
      </c>
      <c r="O4761" t="s">
        <v>27</v>
      </c>
      <c r="P4761">
        <v>2</v>
      </c>
      <c r="Q4761">
        <v>16</v>
      </c>
      <c r="R4761">
        <v>500</v>
      </c>
      <c r="S4761">
        <v>3.2</v>
      </c>
      <c r="T4761" s="1">
        <v>41677</v>
      </c>
      <c r="U4761" t="s">
        <v>28</v>
      </c>
      <c r="V4761" t="s">
        <v>20707</v>
      </c>
      <c r="W4761" t="s">
        <v>20710</v>
      </c>
      <c r="X4761" t="s">
        <v>20664</v>
      </c>
      <c r="Y4761" t="s">
        <v>20674</v>
      </c>
      <c r="Z4761">
        <v>2</v>
      </c>
      <c r="AA4761" t="s">
        <v>20676</v>
      </c>
    </row>
    <row r="4762" spans="1:27" x14ac:dyDescent="0.3">
      <c r="A4762">
        <v>310536</v>
      </c>
      <c r="B4762" t="s">
        <v>6083</v>
      </c>
      <c r="C4762">
        <v>1</v>
      </c>
      <c r="D4762" t="s">
        <v>21</v>
      </c>
      <c r="E4762" t="s">
        <v>6084</v>
      </c>
      <c r="F4762" t="s">
        <v>228</v>
      </c>
      <c r="G4762" t="s">
        <v>229</v>
      </c>
      <c r="H4762">
        <v>77.290864900000003</v>
      </c>
      <c r="I4762">
        <v>28.640894200000002</v>
      </c>
      <c r="J4762" t="s">
        <v>502</v>
      </c>
      <c r="K4762" t="s">
        <v>26</v>
      </c>
      <c r="L4762" t="s">
        <v>27</v>
      </c>
      <c r="M4762" t="s">
        <v>27</v>
      </c>
      <c r="N4762" t="s">
        <v>27</v>
      </c>
      <c r="O4762" t="s">
        <v>27</v>
      </c>
      <c r="P4762">
        <v>2</v>
      </c>
      <c r="Q4762">
        <v>24</v>
      </c>
      <c r="R4762">
        <v>500</v>
      </c>
      <c r="S4762">
        <v>3.2</v>
      </c>
      <c r="T4762" s="1">
        <v>42392</v>
      </c>
      <c r="U4762" t="s">
        <v>28</v>
      </c>
      <c r="V4762" t="s">
        <v>20707</v>
      </c>
      <c r="W4762" t="s">
        <v>20710</v>
      </c>
      <c r="X4762" t="s">
        <v>20661</v>
      </c>
      <c r="Y4762" t="s">
        <v>20674</v>
      </c>
      <c r="Z4762">
        <v>1</v>
      </c>
      <c r="AA4762" t="s">
        <v>20677</v>
      </c>
    </row>
    <row r="4763" spans="1:27" x14ac:dyDescent="0.3">
      <c r="A4763">
        <v>9061</v>
      </c>
      <c r="B4763" t="s">
        <v>6119</v>
      </c>
      <c r="C4763">
        <v>1</v>
      </c>
      <c r="D4763" t="s">
        <v>21</v>
      </c>
      <c r="E4763" t="s">
        <v>3332</v>
      </c>
      <c r="F4763" t="s">
        <v>1309</v>
      </c>
      <c r="G4763" t="s">
        <v>1310</v>
      </c>
      <c r="H4763">
        <v>77.106403999999998</v>
      </c>
      <c r="I4763">
        <v>28.642660899999999</v>
      </c>
      <c r="J4763" t="s">
        <v>868</v>
      </c>
      <c r="K4763" t="s">
        <v>26</v>
      </c>
      <c r="L4763" t="s">
        <v>27</v>
      </c>
      <c r="M4763" t="s">
        <v>27</v>
      </c>
      <c r="N4763" t="s">
        <v>27</v>
      </c>
      <c r="O4763" t="s">
        <v>27</v>
      </c>
      <c r="P4763">
        <v>2</v>
      </c>
      <c r="Q4763">
        <v>36</v>
      </c>
      <c r="R4763">
        <v>500</v>
      </c>
      <c r="S4763">
        <v>3.2</v>
      </c>
      <c r="T4763" s="1">
        <v>40536</v>
      </c>
      <c r="U4763" t="s">
        <v>28</v>
      </c>
      <c r="V4763" t="s">
        <v>20707</v>
      </c>
      <c r="W4763" t="s">
        <v>20710</v>
      </c>
      <c r="X4763" t="s">
        <v>20667</v>
      </c>
      <c r="Y4763" t="s">
        <v>20678</v>
      </c>
      <c r="Z4763">
        <v>12</v>
      </c>
      <c r="AA4763" t="s">
        <v>6631</v>
      </c>
    </row>
    <row r="4764" spans="1:27" x14ac:dyDescent="0.3">
      <c r="A4764">
        <v>18433910</v>
      </c>
      <c r="B4764" t="s">
        <v>5467</v>
      </c>
      <c r="C4764">
        <v>1</v>
      </c>
      <c r="D4764" t="s">
        <v>21</v>
      </c>
      <c r="E4764" t="s">
        <v>488</v>
      </c>
      <c r="F4764" t="s">
        <v>489</v>
      </c>
      <c r="G4764" t="s">
        <v>490</v>
      </c>
      <c r="H4764">
        <v>77.162221900000006</v>
      </c>
      <c r="I4764">
        <v>28.592153499999998</v>
      </c>
      <c r="J4764" t="s">
        <v>5469</v>
      </c>
      <c r="K4764" t="s">
        <v>26</v>
      </c>
      <c r="L4764" t="s">
        <v>27</v>
      </c>
      <c r="M4764" t="s">
        <v>27</v>
      </c>
      <c r="N4764" t="s">
        <v>27</v>
      </c>
      <c r="O4764" t="s">
        <v>27</v>
      </c>
      <c r="P4764">
        <v>2</v>
      </c>
      <c r="Q4764">
        <v>10</v>
      </c>
      <c r="R4764">
        <v>500</v>
      </c>
      <c r="S4764">
        <v>3.2</v>
      </c>
      <c r="T4764" s="1">
        <v>43443</v>
      </c>
      <c r="U4764" t="s">
        <v>28</v>
      </c>
      <c r="V4764" t="s">
        <v>20707</v>
      </c>
      <c r="W4764" t="s">
        <v>20710</v>
      </c>
      <c r="X4764" t="s">
        <v>20662</v>
      </c>
      <c r="Y4764" t="s">
        <v>20678</v>
      </c>
      <c r="Z4764">
        <v>12</v>
      </c>
      <c r="AA4764" t="s">
        <v>6631</v>
      </c>
    </row>
    <row r="4765" spans="1:27" x14ac:dyDescent="0.3">
      <c r="A4765">
        <v>924</v>
      </c>
      <c r="B4765" t="s">
        <v>6127</v>
      </c>
      <c r="C4765">
        <v>1</v>
      </c>
      <c r="D4765" t="s">
        <v>21</v>
      </c>
      <c r="E4765" t="s">
        <v>6128</v>
      </c>
      <c r="F4765" t="s">
        <v>1911</v>
      </c>
      <c r="G4765" t="s">
        <v>1912</v>
      </c>
      <c r="H4765">
        <v>77.268487100000002</v>
      </c>
      <c r="I4765">
        <v>28.561412900000001</v>
      </c>
      <c r="J4765" t="s">
        <v>476</v>
      </c>
      <c r="K4765" t="s">
        <v>26</v>
      </c>
      <c r="L4765" t="s">
        <v>27</v>
      </c>
      <c r="M4765" t="s">
        <v>27</v>
      </c>
      <c r="N4765" t="s">
        <v>27</v>
      </c>
      <c r="O4765" t="s">
        <v>27</v>
      </c>
      <c r="P4765">
        <v>2</v>
      </c>
      <c r="Q4765">
        <v>24</v>
      </c>
      <c r="R4765">
        <v>500</v>
      </c>
      <c r="S4765">
        <v>3.2</v>
      </c>
      <c r="T4765" s="1">
        <v>43424</v>
      </c>
      <c r="U4765" t="s">
        <v>28</v>
      </c>
      <c r="V4765" t="s">
        <v>20707</v>
      </c>
      <c r="W4765" t="s">
        <v>20710</v>
      </c>
      <c r="X4765" t="s">
        <v>20662</v>
      </c>
      <c r="Y4765" t="s">
        <v>20678</v>
      </c>
      <c r="Z4765">
        <v>11</v>
      </c>
      <c r="AA4765" t="s">
        <v>20679</v>
      </c>
    </row>
    <row r="4766" spans="1:27" x14ac:dyDescent="0.3">
      <c r="A4766">
        <v>312765</v>
      </c>
      <c r="B4766" t="s">
        <v>6147</v>
      </c>
      <c r="C4766">
        <v>1</v>
      </c>
      <c r="D4766" t="s">
        <v>21</v>
      </c>
      <c r="E4766" t="s">
        <v>6148</v>
      </c>
      <c r="F4766" t="s">
        <v>269</v>
      </c>
      <c r="G4766" t="s">
        <v>270</v>
      </c>
      <c r="H4766">
        <v>77.171029799999999</v>
      </c>
      <c r="I4766">
        <v>28.5569323</v>
      </c>
      <c r="J4766" t="s">
        <v>572</v>
      </c>
      <c r="K4766" t="s">
        <v>26</v>
      </c>
      <c r="L4766" t="s">
        <v>27</v>
      </c>
      <c r="M4766" t="s">
        <v>27</v>
      </c>
      <c r="N4766" t="s">
        <v>27</v>
      </c>
      <c r="O4766" t="s">
        <v>27</v>
      </c>
      <c r="P4766">
        <v>2</v>
      </c>
      <c r="Q4766">
        <v>12</v>
      </c>
      <c r="R4766">
        <v>500</v>
      </c>
      <c r="S4766">
        <v>3.2</v>
      </c>
      <c r="T4766" s="1">
        <v>41963</v>
      </c>
      <c r="U4766" t="s">
        <v>28</v>
      </c>
      <c r="V4766" t="s">
        <v>20707</v>
      </c>
      <c r="W4766" t="s">
        <v>20710</v>
      </c>
      <c r="X4766" t="s">
        <v>20664</v>
      </c>
      <c r="Y4766" t="s">
        <v>20678</v>
      </c>
      <c r="Z4766">
        <v>11</v>
      </c>
      <c r="AA4766" t="s">
        <v>20679</v>
      </c>
    </row>
    <row r="4767" spans="1:27" x14ac:dyDescent="0.3">
      <c r="A4767">
        <v>2297</v>
      </c>
      <c r="B4767" t="s">
        <v>6172</v>
      </c>
      <c r="C4767">
        <v>1</v>
      </c>
      <c r="D4767" t="s">
        <v>21</v>
      </c>
      <c r="E4767" t="s">
        <v>6173</v>
      </c>
      <c r="F4767" t="s">
        <v>162</v>
      </c>
      <c r="G4767" t="s">
        <v>163</v>
      </c>
      <c r="H4767">
        <v>77.2815054</v>
      </c>
      <c r="I4767">
        <v>28.659351399999998</v>
      </c>
      <c r="J4767" t="s">
        <v>6174</v>
      </c>
      <c r="K4767" t="s">
        <v>26</v>
      </c>
      <c r="L4767" t="s">
        <v>27</v>
      </c>
      <c r="M4767" t="s">
        <v>27</v>
      </c>
      <c r="N4767" t="s">
        <v>27</v>
      </c>
      <c r="O4767" t="s">
        <v>27</v>
      </c>
      <c r="P4767">
        <v>2</v>
      </c>
      <c r="Q4767">
        <v>79</v>
      </c>
      <c r="R4767">
        <v>500</v>
      </c>
      <c r="S4767">
        <v>3.2</v>
      </c>
      <c r="T4767" s="1">
        <v>41551</v>
      </c>
      <c r="U4767" t="s">
        <v>28</v>
      </c>
      <c r="V4767" t="s">
        <v>20707</v>
      </c>
      <c r="W4767" t="s">
        <v>20710</v>
      </c>
      <c r="X4767" t="s">
        <v>20658</v>
      </c>
      <c r="Y4767" t="s">
        <v>20678</v>
      </c>
      <c r="Z4767">
        <v>10</v>
      </c>
      <c r="AA4767" t="s">
        <v>20680</v>
      </c>
    </row>
    <row r="4768" spans="1:27" x14ac:dyDescent="0.3">
      <c r="A4768">
        <v>345</v>
      </c>
      <c r="B4768" t="s">
        <v>1761</v>
      </c>
      <c r="C4768">
        <v>1</v>
      </c>
      <c r="D4768" t="s">
        <v>21</v>
      </c>
      <c r="E4768" t="s">
        <v>1762</v>
      </c>
      <c r="F4768" t="s">
        <v>62</v>
      </c>
      <c r="G4768" t="s">
        <v>63</v>
      </c>
      <c r="H4768">
        <v>77.173859100000001</v>
      </c>
      <c r="I4768">
        <v>28.572432299999999</v>
      </c>
      <c r="J4768" t="s">
        <v>476</v>
      </c>
      <c r="K4768" t="s">
        <v>26</v>
      </c>
      <c r="L4768" t="s">
        <v>35</v>
      </c>
      <c r="M4768" t="s">
        <v>35</v>
      </c>
      <c r="N4768" t="s">
        <v>27</v>
      </c>
      <c r="O4768" t="s">
        <v>27</v>
      </c>
      <c r="P4768">
        <v>2</v>
      </c>
      <c r="Q4768">
        <v>67</v>
      </c>
      <c r="R4768">
        <v>900</v>
      </c>
      <c r="S4768">
        <v>3.2</v>
      </c>
      <c r="T4768" s="1">
        <v>42249</v>
      </c>
      <c r="U4768" t="s">
        <v>28</v>
      </c>
      <c r="V4768" t="s">
        <v>20707</v>
      </c>
      <c r="W4768" t="s">
        <v>20710</v>
      </c>
      <c r="X4768" t="s">
        <v>20669</v>
      </c>
      <c r="Y4768" t="s">
        <v>20659</v>
      </c>
      <c r="Z4768">
        <v>9</v>
      </c>
      <c r="AA4768" t="s">
        <v>20660</v>
      </c>
    </row>
    <row r="4769" spans="1:27" x14ac:dyDescent="0.3">
      <c r="A4769">
        <v>852</v>
      </c>
      <c r="B4769" t="s">
        <v>1780</v>
      </c>
      <c r="C4769">
        <v>1</v>
      </c>
      <c r="D4769" t="s">
        <v>21</v>
      </c>
      <c r="E4769" t="s">
        <v>1781</v>
      </c>
      <c r="F4769" t="s">
        <v>1015</v>
      </c>
      <c r="G4769" t="s">
        <v>1016</v>
      </c>
      <c r="H4769">
        <v>77.191558000000001</v>
      </c>
      <c r="I4769">
        <v>28.584320200000001</v>
      </c>
      <c r="J4769" t="s">
        <v>548</v>
      </c>
      <c r="K4769" t="s">
        <v>26</v>
      </c>
      <c r="L4769" t="s">
        <v>35</v>
      </c>
      <c r="M4769" t="s">
        <v>27</v>
      </c>
      <c r="N4769" t="s">
        <v>27</v>
      </c>
      <c r="O4769" t="s">
        <v>27</v>
      </c>
      <c r="P4769">
        <v>2</v>
      </c>
      <c r="Q4769">
        <v>17</v>
      </c>
      <c r="R4769">
        <v>900</v>
      </c>
      <c r="S4769">
        <v>3.2</v>
      </c>
      <c r="T4769" s="1">
        <v>42602</v>
      </c>
      <c r="U4769" t="s">
        <v>28</v>
      </c>
      <c r="V4769" t="s">
        <v>20707</v>
      </c>
      <c r="W4769" t="s">
        <v>20710</v>
      </c>
      <c r="X4769" t="s">
        <v>20661</v>
      </c>
      <c r="Y4769" t="s">
        <v>20659</v>
      </c>
      <c r="Z4769">
        <v>8</v>
      </c>
      <c r="AA4769" t="s">
        <v>20666</v>
      </c>
    </row>
    <row r="4770" spans="1:27" x14ac:dyDescent="0.3">
      <c r="A4770">
        <v>310529</v>
      </c>
      <c r="B4770" t="s">
        <v>1834</v>
      </c>
      <c r="C4770">
        <v>1</v>
      </c>
      <c r="D4770" t="s">
        <v>21</v>
      </c>
      <c r="E4770" t="s">
        <v>1835</v>
      </c>
      <c r="F4770" t="s">
        <v>1836</v>
      </c>
      <c r="G4770" t="s">
        <v>1837</v>
      </c>
      <c r="H4770">
        <v>77.238615899999999</v>
      </c>
      <c r="I4770">
        <v>28.536716899999998</v>
      </c>
      <c r="J4770" t="s">
        <v>476</v>
      </c>
      <c r="K4770" t="s">
        <v>26</v>
      </c>
      <c r="L4770" t="s">
        <v>35</v>
      </c>
      <c r="M4770" t="s">
        <v>35</v>
      </c>
      <c r="N4770" t="s">
        <v>27</v>
      </c>
      <c r="O4770" t="s">
        <v>27</v>
      </c>
      <c r="P4770">
        <v>2</v>
      </c>
      <c r="Q4770">
        <v>23</v>
      </c>
      <c r="R4770">
        <v>900</v>
      </c>
      <c r="S4770">
        <v>3.2</v>
      </c>
      <c r="T4770" s="1">
        <v>42566</v>
      </c>
      <c r="U4770" t="s">
        <v>28</v>
      </c>
      <c r="V4770" t="s">
        <v>20707</v>
      </c>
      <c r="W4770" t="s">
        <v>20710</v>
      </c>
      <c r="X4770" t="s">
        <v>20661</v>
      </c>
      <c r="Y4770" t="s">
        <v>20659</v>
      </c>
      <c r="Z4770">
        <v>7</v>
      </c>
      <c r="AA4770" t="s">
        <v>20670</v>
      </c>
    </row>
    <row r="4771" spans="1:27" x14ac:dyDescent="0.3">
      <c r="A4771">
        <v>60</v>
      </c>
      <c r="B4771" t="s">
        <v>1761</v>
      </c>
      <c r="C4771">
        <v>1</v>
      </c>
      <c r="D4771" t="s">
        <v>21</v>
      </c>
      <c r="E4771" t="s">
        <v>1947</v>
      </c>
      <c r="F4771" t="s">
        <v>70</v>
      </c>
      <c r="G4771" t="s">
        <v>71</v>
      </c>
      <c r="H4771">
        <v>77.230591099999998</v>
      </c>
      <c r="I4771">
        <v>28.574036199999998</v>
      </c>
      <c r="J4771" t="s">
        <v>476</v>
      </c>
      <c r="K4771" t="s">
        <v>26</v>
      </c>
      <c r="L4771" t="s">
        <v>35</v>
      </c>
      <c r="M4771" t="s">
        <v>27</v>
      </c>
      <c r="N4771" t="s">
        <v>27</v>
      </c>
      <c r="O4771" t="s">
        <v>27</v>
      </c>
      <c r="P4771">
        <v>2</v>
      </c>
      <c r="Q4771">
        <v>600</v>
      </c>
      <c r="R4771">
        <v>900</v>
      </c>
      <c r="S4771">
        <v>3.2</v>
      </c>
      <c r="T4771" s="1">
        <v>40979</v>
      </c>
      <c r="U4771" t="s">
        <v>28</v>
      </c>
      <c r="V4771" t="s">
        <v>20707</v>
      </c>
      <c r="W4771" t="s">
        <v>20710</v>
      </c>
      <c r="X4771" t="s">
        <v>20665</v>
      </c>
      <c r="Y4771" t="s">
        <v>20674</v>
      </c>
      <c r="Z4771">
        <v>3</v>
      </c>
      <c r="AA4771" t="s">
        <v>20675</v>
      </c>
    </row>
    <row r="4772" spans="1:27" x14ac:dyDescent="0.3">
      <c r="A4772">
        <v>307383</v>
      </c>
      <c r="B4772" t="s">
        <v>1789</v>
      </c>
      <c r="C4772">
        <v>1</v>
      </c>
      <c r="D4772" t="s">
        <v>21</v>
      </c>
      <c r="E4772" t="s">
        <v>2022</v>
      </c>
      <c r="F4772" t="s">
        <v>497</v>
      </c>
      <c r="G4772" t="s">
        <v>498</v>
      </c>
      <c r="H4772">
        <v>77.120642000000004</v>
      </c>
      <c r="I4772">
        <v>28.551690000000001</v>
      </c>
      <c r="J4772" t="s">
        <v>528</v>
      </c>
      <c r="K4772" t="s">
        <v>26</v>
      </c>
      <c r="L4772" t="s">
        <v>35</v>
      </c>
      <c r="M4772" t="s">
        <v>27</v>
      </c>
      <c r="N4772" t="s">
        <v>27</v>
      </c>
      <c r="O4772" t="s">
        <v>27</v>
      </c>
      <c r="P4772">
        <v>2</v>
      </c>
      <c r="Q4772">
        <v>26</v>
      </c>
      <c r="R4772">
        <v>900</v>
      </c>
      <c r="S4772">
        <v>3.2</v>
      </c>
      <c r="T4772" s="1">
        <v>40505</v>
      </c>
      <c r="U4772" t="s">
        <v>28</v>
      </c>
      <c r="V4772" t="s">
        <v>20707</v>
      </c>
      <c r="W4772" t="s">
        <v>20710</v>
      </c>
      <c r="X4772" t="s">
        <v>20667</v>
      </c>
      <c r="Y4772" t="s">
        <v>20678</v>
      </c>
      <c r="Z4772">
        <v>11</v>
      </c>
      <c r="AA4772" t="s">
        <v>20679</v>
      </c>
    </row>
    <row r="4773" spans="1:27" x14ac:dyDescent="0.3">
      <c r="A4773">
        <v>4036</v>
      </c>
      <c r="B4773" t="s">
        <v>4172</v>
      </c>
      <c r="C4773">
        <v>1</v>
      </c>
      <c r="D4773" t="s">
        <v>21</v>
      </c>
      <c r="E4773" t="s">
        <v>4173</v>
      </c>
      <c r="F4773" t="s">
        <v>1730</v>
      </c>
      <c r="G4773" t="s">
        <v>1731</v>
      </c>
      <c r="H4773">
        <v>77.142172000000002</v>
      </c>
      <c r="I4773">
        <v>28.650623299999999</v>
      </c>
      <c r="J4773" t="s">
        <v>479</v>
      </c>
      <c r="K4773" t="s">
        <v>26</v>
      </c>
      <c r="L4773" t="s">
        <v>35</v>
      </c>
      <c r="M4773" t="s">
        <v>27</v>
      </c>
      <c r="N4773" t="s">
        <v>27</v>
      </c>
      <c r="O4773" t="s">
        <v>27</v>
      </c>
      <c r="P4773">
        <v>2</v>
      </c>
      <c r="Q4773">
        <v>50</v>
      </c>
      <c r="R4773">
        <v>800</v>
      </c>
      <c r="S4773">
        <v>3.2</v>
      </c>
      <c r="T4773" s="1">
        <v>40448</v>
      </c>
      <c r="U4773" t="s">
        <v>28</v>
      </c>
      <c r="V4773" t="s">
        <v>20707</v>
      </c>
      <c r="W4773" t="s">
        <v>20710</v>
      </c>
      <c r="X4773" t="s">
        <v>20667</v>
      </c>
      <c r="Y4773" t="s">
        <v>20659</v>
      </c>
      <c r="Z4773">
        <v>9</v>
      </c>
      <c r="AA4773" t="s">
        <v>20660</v>
      </c>
    </row>
    <row r="4774" spans="1:27" x14ac:dyDescent="0.3">
      <c r="A4774">
        <v>9670</v>
      </c>
      <c r="B4774" t="s">
        <v>4176</v>
      </c>
      <c r="C4774">
        <v>1</v>
      </c>
      <c r="D4774" t="s">
        <v>21</v>
      </c>
      <c r="E4774" t="s">
        <v>4207</v>
      </c>
      <c r="F4774" t="s">
        <v>2728</v>
      </c>
      <c r="G4774" t="s">
        <v>2729</v>
      </c>
      <c r="H4774">
        <v>77.091750099999999</v>
      </c>
      <c r="I4774">
        <v>28.660926700000001</v>
      </c>
      <c r="J4774" t="s">
        <v>958</v>
      </c>
      <c r="K4774" t="s">
        <v>26</v>
      </c>
      <c r="L4774" t="s">
        <v>35</v>
      </c>
      <c r="M4774" t="s">
        <v>35</v>
      </c>
      <c r="N4774" t="s">
        <v>27</v>
      </c>
      <c r="O4774" t="s">
        <v>27</v>
      </c>
      <c r="P4774">
        <v>2</v>
      </c>
      <c r="Q4774">
        <v>95</v>
      </c>
      <c r="R4774">
        <v>800</v>
      </c>
      <c r="S4774">
        <v>3.2</v>
      </c>
      <c r="T4774" s="1">
        <v>41061</v>
      </c>
      <c r="U4774" t="s">
        <v>28</v>
      </c>
      <c r="V4774" t="s">
        <v>20707</v>
      </c>
      <c r="W4774" t="s">
        <v>20710</v>
      </c>
      <c r="X4774" t="s">
        <v>20665</v>
      </c>
      <c r="Y4774" t="s">
        <v>20671</v>
      </c>
      <c r="Z4774">
        <v>6</v>
      </c>
      <c r="AA4774" t="s">
        <v>20672</v>
      </c>
    </row>
    <row r="4775" spans="1:27" x14ac:dyDescent="0.3">
      <c r="A4775">
        <v>1630</v>
      </c>
      <c r="B4775" t="s">
        <v>4208</v>
      </c>
      <c r="C4775">
        <v>1</v>
      </c>
      <c r="D4775" t="s">
        <v>21</v>
      </c>
      <c r="E4775" t="s">
        <v>4209</v>
      </c>
      <c r="F4775" t="s">
        <v>1015</v>
      </c>
      <c r="G4775" t="s">
        <v>1016</v>
      </c>
      <c r="H4775">
        <v>77.191428299999998</v>
      </c>
      <c r="I4775">
        <v>28.584360799999999</v>
      </c>
      <c r="J4775" t="s">
        <v>572</v>
      </c>
      <c r="K4775" t="s">
        <v>26</v>
      </c>
      <c r="L4775" t="s">
        <v>35</v>
      </c>
      <c r="M4775" t="s">
        <v>27</v>
      </c>
      <c r="N4775" t="s">
        <v>27</v>
      </c>
      <c r="O4775" t="s">
        <v>27</v>
      </c>
      <c r="P4775">
        <v>2</v>
      </c>
      <c r="Q4775">
        <v>17</v>
      </c>
      <c r="R4775">
        <v>800</v>
      </c>
      <c r="S4775">
        <v>3.2</v>
      </c>
      <c r="T4775" s="1">
        <v>41773</v>
      </c>
      <c r="U4775" t="s">
        <v>28</v>
      </c>
      <c r="V4775" t="s">
        <v>20707</v>
      </c>
      <c r="W4775" t="s">
        <v>20710</v>
      </c>
      <c r="X4775" t="s">
        <v>20664</v>
      </c>
      <c r="Y4775" t="s">
        <v>20671</v>
      </c>
      <c r="Z4775">
        <v>5</v>
      </c>
      <c r="AA4775" t="s">
        <v>20630</v>
      </c>
    </row>
    <row r="4776" spans="1:27" x14ac:dyDescent="0.3">
      <c r="A4776">
        <v>307959</v>
      </c>
      <c r="B4776" t="s">
        <v>4233</v>
      </c>
      <c r="C4776">
        <v>1</v>
      </c>
      <c r="D4776" t="s">
        <v>21</v>
      </c>
      <c r="E4776" t="s">
        <v>4234</v>
      </c>
      <c r="F4776" t="s">
        <v>641</v>
      </c>
      <c r="G4776" t="s">
        <v>642</v>
      </c>
      <c r="H4776">
        <v>77.200479999999999</v>
      </c>
      <c r="I4776">
        <v>28.682621399999999</v>
      </c>
      <c r="J4776" t="s">
        <v>4235</v>
      </c>
      <c r="K4776" t="s">
        <v>26</v>
      </c>
      <c r="L4776" t="s">
        <v>35</v>
      </c>
      <c r="M4776" t="s">
        <v>27</v>
      </c>
      <c r="N4776" t="s">
        <v>27</v>
      </c>
      <c r="O4776" t="s">
        <v>27</v>
      </c>
      <c r="P4776">
        <v>2</v>
      </c>
      <c r="Q4776">
        <v>145</v>
      </c>
      <c r="R4776">
        <v>800</v>
      </c>
      <c r="S4776">
        <v>3.2</v>
      </c>
      <c r="T4776" s="1">
        <v>42075</v>
      </c>
      <c r="U4776" t="s">
        <v>28</v>
      </c>
      <c r="V4776" t="s">
        <v>20707</v>
      </c>
      <c r="W4776" t="s">
        <v>20710</v>
      </c>
      <c r="X4776" t="s">
        <v>20669</v>
      </c>
      <c r="Y4776" t="s">
        <v>20674</v>
      </c>
      <c r="Z4776">
        <v>3</v>
      </c>
      <c r="AA4776" t="s">
        <v>20675</v>
      </c>
    </row>
    <row r="4777" spans="1:27" x14ac:dyDescent="0.3">
      <c r="A4777">
        <v>18322671</v>
      </c>
      <c r="B4777" t="s">
        <v>1748</v>
      </c>
      <c r="C4777">
        <v>1</v>
      </c>
      <c r="D4777" t="s">
        <v>21</v>
      </c>
      <c r="E4777" t="s">
        <v>1749</v>
      </c>
      <c r="F4777" t="s">
        <v>1735</v>
      </c>
      <c r="G4777" t="s">
        <v>1734</v>
      </c>
      <c r="H4777">
        <v>77.215501200000006</v>
      </c>
      <c r="I4777">
        <v>28.5354885</v>
      </c>
      <c r="J4777" t="s">
        <v>502</v>
      </c>
      <c r="K4777" t="s">
        <v>26</v>
      </c>
      <c r="L4777" t="s">
        <v>27</v>
      </c>
      <c r="M4777" t="s">
        <v>35</v>
      </c>
      <c r="N4777" t="s">
        <v>35</v>
      </c>
      <c r="O4777" t="s">
        <v>27</v>
      </c>
      <c r="P4777">
        <v>2</v>
      </c>
      <c r="Q4777">
        <v>134</v>
      </c>
      <c r="R4777">
        <v>600</v>
      </c>
      <c r="S4777">
        <v>3.2</v>
      </c>
      <c r="T4777" s="1">
        <v>41265</v>
      </c>
      <c r="U4777" t="s">
        <v>28</v>
      </c>
      <c r="V4777" t="s">
        <v>20707</v>
      </c>
      <c r="W4777" t="s">
        <v>20710</v>
      </c>
      <c r="X4777" t="s">
        <v>20665</v>
      </c>
      <c r="Y4777" t="s">
        <v>20678</v>
      </c>
      <c r="Z4777">
        <v>12</v>
      </c>
      <c r="AA4777" t="s">
        <v>6631</v>
      </c>
    </row>
    <row r="4778" spans="1:27" x14ac:dyDescent="0.3">
      <c r="A4778">
        <v>307818</v>
      </c>
      <c r="B4778" t="s">
        <v>2875</v>
      </c>
      <c r="C4778">
        <v>1</v>
      </c>
      <c r="D4778" t="s">
        <v>21</v>
      </c>
      <c r="E4778" t="s">
        <v>2876</v>
      </c>
      <c r="F4778" t="s">
        <v>1983</v>
      </c>
      <c r="G4778" t="s">
        <v>1984</v>
      </c>
      <c r="H4778">
        <v>77.307079299999998</v>
      </c>
      <c r="I4778">
        <v>28.652069399999998</v>
      </c>
      <c r="J4778" t="s">
        <v>2877</v>
      </c>
      <c r="K4778" t="s">
        <v>26</v>
      </c>
      <c r="L4778" t="s">
        <v>27</v>
      </c>
      <c r="M4778" t="s">
        <v>35</v>
      </c>
      <c r="N4778" t="s">
        <v>27</v>
      </c>
      <c r="O4778" t="s">
        <v>27</v>
      </c>
      <c r="P4778">
        <v>3</v>
      </c>
      <c r="Q4778">
        <v>177</v>
      </c>
      <c r="R4778">
        <v>1300</v>
      </c>
      <c r="S4778">
        <v>3.2</v>
      </c>
      <c r="T4778" s="1">
        <v>40803</v>
      </c>
      <c r="U4778" t="s">
        <v>28</v>
      </c>
      <c r="V4778" t="s">
        <v>20707</v>
      </c>
      <c r="W4778" t="s">
        <v>20710</v>
      </c>
      <c r="X4778" t="s">
        <v>20663</v>
      </c>
      <c r="Y4778" t="s">
        <v>20659</v>
      </c>
      <c r="Z4778">
        <v>9</v>
      </c>
      <c r="AA4778" t="s">
        <v>20660</v>
      </c>
    </row>
    <row r="4779" spans="1:27" x14ac:dyDescent="0.3">
      <c r="A4779">
        <v>310332</v>
      </c>
      <c r="B4779" t="s">
        <v>2878</v>
      </c>
      <c r="C4779">
        <v>1</v>
      </c>
      <c r="D4779" t="s">
        <v>21</v>
      </c>
      <c r="E4779" t="s">
        <v>2879</v>
      </c>
      <c r="F4779" t="s">
        <v>1983</v>
      </c>
      <c r="G4779" t="s">
        <v>1984</v>
      </c>
      <c r="H4779">
        <v>77.303195000000002</v>
      </c>
      <c r="I4779">
        <v>28.648647400000002</v>
      </c>
      <c r="J4779" t="s">
        <v>2880</v>
      </c>
      <c r="K4779" t="s">
        <v>26</v>
      </c>
      <c r="L4779" t="s">
        <v>35</v>
      </c>
      <c r="M4779" t="s">
        <v>27</v>
      </c>
      <c r="N4779" t="s">
        <v>27</v>
      </c>
      <c r="O4779" t="s">
        <v>27</v>
      </c>
      <c r="P4779">
        <v>3</v>
      </c>
      <c r="Q4779">
        <v>286</v>
      </c>
      <c r="R4779">
        <v>1500</v>
      </c>
      <c r="S4779">
        <v>3.2</v>
      </c>
      <c r="T4779" s="1">
        <v>43006</v>
      </c>
      <c r="U4779" t="s">
        <v>28</v>
      </c>
      <c r="V4779" t="s">
        <v>20707</v>
      </c>
      <c r="W4779" t="s">
        <v>20710</v>
      </c>
      <c r="X4779" t="s">
        <v>20668</v>
      </c>
      <c r="Y4779" t="s">
        <v>20659</v>
      </c>
      <c r="Z4779">
        <v>9</v>
      </c>
      <c r="AA4779" t="s">
        <v>20660</v>
      </c>
    </row>
    <row r="4780" spans="1:27" x14ac:dyDescent="0.3">
      <c r="A4780">
        <v>7377</v>
      </c>
      <c r="B4780" t="s">
        <v>2929</v>
      </c>
      <c r="C4780">
        <v>1</v>
      </c>
      <c r="D4780" t="s">
        <v>21</v>
      </c>
      <c r="E4780" t="s">
        <v>2930</v>
      </c>
      <c r="F4780" t="s">
        <v>895</v>
      </c>
      <c r="G4780" t="s">
        <v>896</v>
      </c>
      <c r="H4780">
        <v>77.172844400000002</v>
      </c>
      <c r="I4780">
        <v>28.643926499999999</v>
      </c>
      <c r="J4780" t="s">
        <v>2931</v>
      </c>
      <c r="K4780" t="s">
        <v>26</v>
      </c>
      <c r="L4780" t="s">
        <v>35</v>
      </c>
      <c r="M4780" t="s">
        <v>27</v>
      </c>
      <c r="N4780" t="s">
        <v>27</v>
      </c>
      <c r="O4780" t="s">
        <v>27</v>
      </c>
      <c r="P4780">
        <v>3</v>
      </c>
      <c r="Q4780">
        <v>38</v>
      </c>
      <c r="R4780">
        <v>1100</v>
      </c>
      <c r="S4780">
        <v>3.2</v>
      </c>
      <c r="T4780" s="1">
        <v>41149</v>
      </c>
      <c r="U4780" t="s">
        <v>28</v>
      </c>
      <c r="V4780" t="s">
        <v>20707</v>
      </c>
      <c r="W4780" t="s">
        <v>20710</v>
      </c>
      <c r="X4780" t="s">
        <v>20665</v>
      </c>
      <c r="Y4780" t="s">
        <v>20659</v>
      </c>
      <c r="Z4780">
        <v>8</v>
      </c>
      <c r="AA4780" t="s">
        <v>20666</v>
      </c>
    </row>
    <row r="4781" spans="1:27" x14ac:dyDescent="0.3">
      <c r="A4781">
        <v>18462572</v>
      </c>
      <c r="B4781" t="s">
        <v>2934</v>
      </c>
      <c r="C4781">
        <v>1</v>
      </c>
      <c r="D4781" t="s">
        <v>21</v>
      </c>
      <c r="E4781" t="s">
        <v>2935</v>
      </c>
      <c r="F4781" t="s">
        <v>2936</v>
      </c>
      <c r="G4781" t="s">
        <v>2937</v>
      </c>
      <c r="H4781">
        <v>0</v>
      </c>
      <c r="I4781">
        <v>0</v>
      </c>
      <c r="J4781" t="s">
        <v>2128</v>
      </c>
      <c r="K4781" t="s">
        <v>26</v>
      </c>
      <c r="L4781" t="s">
        <v>35</v>
      </c>
      <c r="M4781" t="s">
        <v>27</v>
      </c>
      <c r="N4781" t="s">
        <v>27</v>
      </c>
      <c r="O4781" t="s">
        <v>27</v>
      </c>
      <c r="P4781">
        <v>3</v>
      </c>
      <c r="Q4781">
        <v>7</v>
      </c>
      <c r="R4781">
        <v>1900</v>
      </c>
      <c r="S4781">
        <v>3.2</v>
      </c>
      <c r="T4781" s="1">
        <v>40770</v>
      </c>
      <c r="U4781" t="s">
        <v>28</v>
      </c>
      <c r="V4781" t="s">
        <v>20707</v>
      </c>
      <c r="W4781" t="s">
        <v>20710</v>
      </c>
      <c r="X4781" t="s">
        <v>20663</v>
      </c>
      <c r="Y4781" t="s">
        <v>20659</v>
      </c>
      <c r="Z4781">
        <v>8</v>
      </c>
      <c r="AA4781" t="s">
        <v>20666</v>
      </c>
    </row>
    <row r="4782" spans="1:27" x14ac:dyDescent="0.3">
      <c r="A4782">
        <v>306505</v>
      </c>
      <c r="B4782" t="s">
        <v>2944</v>
      </c>
      <c r="C4782">
        <v>1</v>
      </c>
      <c r="D4782" t="s">
        <v>21</v>
      </c>
      <c r="E4782" t="s">
        <v>2945</v>
      </c>
      <c r="F4782" t="s">
        <v>1616</v>
      </c>
      <c r="G4782" t="s">
        <v>1617</v>
      </c>
      <c r="H4782">
        <v>77.257658129999996</v>
      </c>
      <c r="I4782">
        <v>28.53853483</v>
      </c>
      <c r="J4782" t="s">
        <v>554</v>
      </c>
      <c r="K4782" t="s">
        <v>26</v>
      </c>
      <c r="L4782" t="s">
        <v>27</v>
      </c>
      <c r="M4782" t="s">
        <v>27</v>
      </c>
      <c r="N4782" t="s">
        <v>27</v>
      </c>
      <c r="O4782" t="s">
        <v>27</v>
      </c>
      <c r="P4782">
        <v>3</v>
      </c>
      <c r="Q4782">
        <v>17</v>
      </c>
      <c r="R4782">
        <v>1750</v>
      </c>
      <c r="S4782">
        <v>3.2</v>
      </c>
      <c r="T4782" s="1">
        <v>40405</v>
      </c>
      <c r="U4782" t="s">
        <v>28</v>
      </c>
      <c r="V4782" t="s">
        <v>20707</v>
      </c>
      <c r="W4782" t="s">
        <v>20710</v>
      </c>
      <c r="X4782" t="s">
        <v>20667</v>
      </c>
      <c r="Y4782" t="s">
        <v>20659</v>
      </c>
      <c r="Z4782">
        <v>8</v>
      </c>
      <c r="AA4782" t="s">
        <v>20666</v>
      </c>
    </row>
    <row r="4783" spans="1:27" x14ac:dyDescent="0.3">
      <c r="A4783">
        <v>306106</v>
      </c>
      <c r="B4783" t="s">
        <v>2997</v>
      </c>
      <c r="C4783">
        <v>1</v>
      </c>
      <c r="D4783" t="s">
        <v>21</v>
      </c>
      <c r="E4783" t="s">
        <v>2998</v>
      </c>
      <c r="F4783" t="s">
        <v>252</v>
      </c>
      <c r="G4783" t="s">
        <v>253</v>
      </c>
      <c r="H4783">
        <v>77.187292200000002</v>
      </c>
      <c r="I4783">
        <v>28.645890300000001</v>
      </c>
      <c r="J4783" t="s">
        <v>2999</v>
      </c>
      <c r="K4783" t="s">
        <v>26</v>
      </c>
      <c r="L4783" t="s">
        <v>35</v>
      </c>
      <c r="M4783" t="s">
        <v>35</v>
      </c>
      <c r="N4783" t="s">
        <v>27</v>
      </c>
      <c r="O4783" t="s">
        <v>27</v>
      </c>
      <c r="P4783">
        <v>3</v>
      </c>
      <c r="Q4783">
        <v>142</v>
      </c>
      <c r="R4783">
        <v>1100</v>
      </c>
      <c r="S4783">
        <v>3.2</v>
      </c>
      <c r="T4783" s="1">
        <v>41100</v>
      </c>
      <c r="U4783" t="s">
        <v>28</v>
      </c>
      <c r="V4783" t="s">
        <v>20707</v>
      </c>
      <c r="W4783" t="s">
        <v>20710</v>
      </c>
      <c r="X4783" t="s">
        <v>20665</v>
      </c>
      <c r="Y4783" t="s">
        <v>20659</v>
      </c>
      <c r="Z4783">
        <v>7</v>
      </c>
      <c r="AA4783" t="s">
        <v>20670</v>
      </c>
    </row>
    <row r="4784" spans="1:27" x14ac:dyDescent="0.3">
      <c r="A4784">
        <v>302188</v>
      </c>
      <c r="B4784" t="s">
        <v>3011</v>
      </c>
      <c r="C4784">
        <v>1</v>
      </c>
      <c r="D4784" t="s">
        <v>21</v>
      </c>
      <c r="E4784" t="s">
        <v>3012</v>
      </c>
      <c r="F4784" t="s">
        <v>1793</v>
      </c>
      <c r="G4784" t="s">
        <v>1794</v>
      </c>
      <c r="H4784">
        <v>77.216154970000005</v>
      </c>
      <c r="I4784">
        <v>28.64154113</v>
      </c>
      <c r="J4784" t="s">
        <v>2281</v>
      </c>
      <c r="K4784" t="s">
        <v>26</v>
      </c>
      <c r="L4784" t="s">
        <v>35</v>
      </c>
      <c r="M4784" t="s">
        <v>27</v>
      </c>
      <c r="N4784" t="s">
        <v>27</v>
      </c>
      <c r="O4784" t="s">
        <v>27</v>
      </c>
      <c r="P4784">
        <v>3</v>
      </c>
      <c r="Q4784">
        <v>18</v>
      </c>
      <c r="R4784">
        <v>1400</v>
      </c>
      <c r="S4784">
        <v>3.2</v>
      </c>
      <c r="T4784" s="1">
        <v>43307</v>
      </c>
      <c r="U4784" t="s">
        <v>28</v>
      </c>
      <c r="V4784" t="s">
        <v>20707</v>
      </c>
      <c r="W4784" t="s">
        <v>20710</v>
      </c>
      <c r="X4784" t="s">
        <v>20662</v>
      </c>
      <c r="Y4784" t="s">
        <v>20659</v>
      </c>
      <c r="Z4784">
        <v>7</v>
      </c>
      <c r="AA4784" t="s">
        <v>20670</v>
      </c>
    </row>
    <row r="4785" spans="1:27" x14ac:dyDescent="0.3">
      <c r="A4785">
        <v>18463997</v>
      </c>
      <c r="B4785" t="s">
        <v>3132</v>
      </c>
      <c r="C4785">
        <v>1</v>
      </c>
      <c r="D4785" t="s">
        <v>21</v>
      </c>
      <c r="E4785" t="s">
        <v>3133</v>
      </c>
      <c r="F4785" t="s">
        <v>299</v>
      </c>
      <c r="G4785" t="s">
        <v>300</v>
      </c>
      <c r="H4785">
        <v>77.204182399999993</v>
      </c>
      <c r="I4785">
        <v>28.694710000000001</v>
      </c>
      <c r="J4785" t="s">
        <v>515</v>
      </c>
      <c r="K4785" t="s">
        <v>26</v>
      </c>
      <c r="L4785" t="s">
        <v>27</v>
      </c>
      <c r="M4785" t="s">
        <v>27</v>
      </c>
      <c r="N4785" t="s">
        <v>27</v>
      </c>
      <c r="O4785" t="s">
        <v>27</v>
      </c>
      <c r="P4785">
        <v>3</v>
      </c>
      <c r="Q4785">
        <v>12</v>
      </c>
      <c r="R4785">
        <v>1100</v>
      </c>
      <c r="S4785">
        <v>3.2</v>
      </c>
      <c r="T4785" s="1">
        <v>40312</v>
      </c>
      <c r="U4785" t="s">
        <v>28</v>
      </c>
      <c r="V4785" t="s">
        <v>20707</v>
      </c>
      <c r="W4785" t="s">
        <v>20710</v>
      </c>
      <c r="X4785" t="s">
        <v>20667</v>
      </c>
      <c r="Y4785" t="s">
        <v>20671</v>
      </c>
      <c r="Z4785">
        <v>5</v>
      </c>
      <c r="AA4785" t="s">
        <v>20630</v>
      </c>
    </row>
    <row r="4786" spans="1:27" x14ac:dyDescent="0.3">
      <c r="A4786">
        <v>18138437</v>
      </c>
      <c r="B4786" t="s">
        <v>3186</v>
      </c>
      <c r="C4786">
        <v>1</v>
      </c>
      <c r="D4786" t="s">
        <v>21</v>
      </c>
      <c r="E4786" t="s">
        <v>3187</v>
      </c>
      <c r="F4786" t="s">
        <v>252</v>
      </c>
      <c r="G4786" t="s">
        <v>253</v>
      </c>
      <c r="H4786">
        <v>77.198220000000006</v>
      </c>
      <c r="I4786">
        <v>28.6488288</v>
      </c>
      <c r="J4786" t="s">
        <v>3188</v>
      </c>
      <c r="K4786" t="s">
        <v>26</v>
      </c>
      <c r="L4786" t="s">
        <v>35</v>
      </c>
      <c r="M4786" t="s">
        <v>27</v>
      </c>
      <c r="N4786" t="s">
        <v>27</v>
      </c>
      <c r="O4786" t="s">
        <v>27</v>
      </c>
      <c r="P4786">
        <v>3</v>
      </c>
      <c r="Q4786">
        <v>30</v>
      </c>
      <c r="R4786">
        <v>1400</v>
      </c>
      <c r="S4786">
        <v>3.2</v>
      </c>
      <c r="T4786" s="1">
        <v>40287</v>
      </c>
      <c r="U4786" t="s">
        <v>28</v>
      </c>
      <c r="V4786" t="s">
        <v>20707</v>
      </c>
      <c r="W4786" t="s">
        <v>20710</v>
      </c>
      <c r="X4786" t="s">
        <v>20667</v>
      </c>
      <c r="Y4786" t="s">
        <v>20671</v>
      </c>
      <c r="Z4786">
        <v>4</v>
      </c>
      <c r="AA4786" t="s">
        <v>20673</v>
      </c>
    </row>
    <row r="4787" spans="1:27" x14ac:dyDescent="0.3">
      <c r="A4787">
        <v>309227</v>
      </c>
      <c r="B4787" t="s">
        <v>3189</v>
      </c>
      <c r="C4787">
        <v>1</v>
      </c>
      <c r="D4787" t="s">
        <v>21</v>
      </c>
      <c r="E4787" t="s">
        <v>3190</v>
      </c>
      <c r="F4787" t="s">
        <v>118</v>
      </c>
      <c r="G4787" t="s">
        <v>119</v>
      </c>
      <c r="H4787">
        <v>77.293835299999998</v>
      </c>
      <c r="I4787">
        <v>28.6078005</v>
      </c>
      <c r="J4787" t="s">
        <v>730</v>
      </c>
      <c r="K4787" t="s">
        <v>26</v>
      </c>
      <c r="L4787" t="s">
        <v>35</v>
      </c>
      <c r="M4787" t="s">
        <v>35</v>
      </c>
      <c r="N4787" t="s">
        <v>27</v>
      </c>
      <c r="O4787" t="s">
        <v>27</v>
      </c>
      <c r="P4787">
        <v>3</v>
      </c>
      <c r="Q4787">
        <v>51</v>
      </c>
      <c r="R4787">
        <v>1100</v>
      </c>
      <c r="S4787">
        <v>3.2</v>
      </c>
      <c r="T4787" s="1">
        <v>42484</v>
      </c>
      <c r="U4787" t="s">
        <v>28</v>
      </c>
      <c r="V4787" t="s">
        <v>20707</v>
      </c>
      <c r="W4787" t="s">
        <v>20710</v>
      </c>
      <c r="X4787" t="s">
        <v>20661</v>
      </c>
      <c r="Y4787" t="s">
        <v>20671</v>
      </c>
      <c r="Z4787">
        <v>4</v>
      </c>
      <c r="AA4787" t="s">
        <v>20673</v>
      </c>
    </row>
    <row r="4788" spans="1:27" x14ac:dyDescent="0.3">
      <c r="A4788">
        <v>8817</v>
      </c>
      <c r="B4788" t="s">
        <v>3213</v>
      </c>
      <c r="C4788">
        <v>1</v>
      </c>
      <c r="D4788" t="s">
        <v>21</v>
      </c>
      <c r="E4788" t="s">
        <v>1768</v>
      </c>
      <c r="F4788" t="s">
        <v>1769</v>
      </c>
      <c r="G4788" t="s">
        <v>1770</v>
      </c>
      <c r="H4788">
        <v>77.22762745</v>
      </c>
      <c r="I4788">
        <v>28.631132390000001</v>
      </c>
      <c r="J4788" t="s">
        <v>499</v>
      </c>
      <c r="K4788" t="s">
        <v>26</v>
      </c>
      <c r="L4788" t="s">
        <v>35</v>
      </c>
      <c r="M4788" t="s">
        <v>27</v>
      </c>
      <c r="N4788" t="s">
        <v>27</v>
      </c>
      <c r="O4788" t="s">
        <v>27</v>
      </c>
      <c r="P4788">
        <v>3</v>
      </c>
      <c r="Q4788">
        <v>31</v>
      </c>
      <c r="R4788">
        <v>1600</v>
      </c>
      <c r="S4788">
        <v>3.2</v>
      </c>
      <c r="T4788" s="1">
        <v>42117</v>
      </c>
      <c r="U4788" t="s">
        <v>28</v>
      </c>
      <c r="V4788" t="s">
        <v>20707</v>
      </c>
      <c r="W4788" t="s">
        <v>20710</v>
      </c>
      <c r="X4788" t="s">
        <v>20669</v>
      </c>
      <c r="Y4788" t="s">
        <v>20671</v>
      </c>
      <c r="Z4788">
        <v>4</v>
      </c>
      <c r="AA4788" t="s">
        <v>20673</v>
      </c>
    </row>
    <row r="4789" spans="1:27" x14ac:dyDescent="0.3">
      <c r="A4789">
        <v>4376</v>
      </c>
      <c r="B4789" t="s">
        <v>3276</v>
      </c>
      <c r="C4789">
        <v>1</v>
      </c>
      <c r="D4789" t="s">
        <v>21</v>
      </c>
      <c r="E4789" t="s">
        <v>2278</v>
      </c>
      <c r="F4789" t="s">
        <v>2279</v>
      </c>
      <c r="G4789" t="s">
        <v>2280</v>
      </c>
      <c r="H4789">
        <v>77.196007100000003</v>
      </c>
      <c r="I4789">
        <v>28.596997500000001</v>
      </c>
      <c r="J4789" t="s">
        <v>499</v>
      </c>
      <c r="K4789" t="s">
        <v>26</v>
      </c>
      <c r="L4789" t="s">
        <v>27</v>
      </c>
      <c r="M4789" t="s">
        <v>27</v>
      </c>
      <c r="N4789" t="s">
        <v>27</v>
      </c>
      <c r="O4789" t="s">
        <v>27</v>
      </c>
      <c r="P4789">
        <v>3</v>
      </c>
      <c r="Q4789">
        <v>18</v>
      </c>
      <c r="R4789">
        <v>1600</v>
      </c>
      <c r="S4789">
        <v>3.2</v>
      </c>
      <c r="T4789" s="1">
        <v>41361</v>
      </c>
      <c r="U4789" t="s">
        <v>28</v>
      </c>
      <c r="V4789" t="s">
        <v>20707</v>
      </c>
      <c r="W4789" t="s">
        <v>20710</v>
      </c>
      <c r="X4789" t="s">
        <v>20658</v>
      </c>
      <c r="Y4789" t="s">
        <v>20674</v>
      </c>
      <c r="Z4789">
        <v>3</v>
      </c>
      <c r="AA4789" t="s">
        <v>20675</v>
      </c>
    </row>
    <row r="4790" spans="1:27" x14ac:dyDescent="0.3">
      <c r="A4790">
        <v>3124</v>
      </c>
      <c r="B4790" t="s">
        <v>3336</v>
      </c>
      <c r="C4790">
        <v>1</v>
      </c>
      <c r="D4790" t="s">
        <v>21</v>
      </c>
      <c r="E4790" t="s">
        <v>3337</v>
      </c>
      <c r="F4790" t="s">
        <v>513</v>
      </c>
      <c r="G4790" t="s">
        <v>514</v>
      </c>
      <c r="H4790">
        <v>77.176621299999994</v>
      </c>
      <c r="I4790">
        <v>28.644293999999999</v>
      </c>
      <c r="J4790" t="s">
        <v>2966</v>
      </c>
      <c r="K4790" t="s">
        <v>26</v>
      </c>
      <c r="L4790" t="s">
        <v>27</v>
      </c>
      <c r="M4790" t="s">
        <v>35</v>
      </c>
      <c r="N4790" t="s">
        <v>27</v>
      </c>
      <c r="O4790" t="s">
        <v>27</v>
      </c>
      <c r="P4790">
        <v>3</v>
      </c>
      <c r="Q4790">
        <v>221</v>
      </c>
      <c r="R4790">
        <v>1100</v>
      </c>
      <c r="S4790">
        <v>3.2</v>
      </c>
      <c r="T4790" s="1">
        <v>41329</v>
      </c>
      <c r="U4790" t="s">
        <v>28</v>
      </c>
      <c r="V4790" t="s">
        <v>20707</v>
      </c>
      <c r="W4790" t="s">
        <v>20710</v>
      </c>
      <c r="X4790" t="s">
        <v>20658</v>
      </c>
      <c r="Y4790" t="s">
        <v>20674</v>
      </c>
      <c r="Z4790">
        <v>2</v>
      </c>
      <c r="AA4790" t="s">
        <v>20676</v>
      </c>
    </row>
    <row r="4791" spans="1:27" x14ac:dyDescent="0.3">
      <c r="A4791">
        <v>2934</v>
      </c>
      <c r="B4791" t="s">
        <v>3399</v>
      </c>
      <c r="C4791">
        <v>1</v>
      </c>
      <c r="D4791" t="s">
        <v>21</v>
      </c>
      <c r="E4791" t="s">
        <v>3400</v>
      </c>
      <c r="F4791" t="s">
        <v>2056</v>
      </c>
      <c r="G4791" t="s">
        <v>2057</v>
      </c>
      <c r="H4791">
        <v>77.296653000000006</v>
      </c>
      <c r="I4791">
        <v>28.5934846</v>
      </c>
      <c r="J4791" t="s">
        <v>3401</v>
      </c>
      <c r="K4791" t="s">
        <v>26</v>
      </c>
      <c r="L4791" t="s">
        <v>35</v>
      </c>
      <c r="M4791" t="s">
        <v>27</v>
      </c>
      <c r="N4791" t="s">
        <v>27</v>
      </c>
      <c r="O4791" t="s">
        <v>27</v>
      </c>
      <c r="P4791">
        <v>3</v>
      </c>
      <c r="Q4791">
        <v>88</v>
      </c>
      <c r="R4791">
        <v>1100</v>
      </c>
      <c r="S4791">
        <v>3.2</v>
      </c>
      <c r="T4791" s="1">
        <v>40188</v>
      </c>
      <c r="U4791" t="s">
        <v>28</v>
      </c>
      <c r="V4791" t="s">
        <v>20707</v>
      </c>
      <c r="W4791" t="s">
        <v>20710</v>
      </c>
      <c r="X4791" t="s">
        <v>20667</v>
      </c>
      <c r="Y4791" t="s">
        <v>20674</v>
      </c>
      <c r="Z4791">
        <v>1</v>
      </c>
      <c r="AA4791" t="s">
        <v>20677</v>
      </c>
    </row>
    <row r="4792" spans="1:27" x14ac:dyDescent="0.3">
      <c r="A4792">
        <v>18175328</v>
      </c>
      <c r="B4792" t="s">
        <v>3531</v>
      </c>
      <c r="C4792">
        <v>1</v>
      </c>
      <c r="D4792" t="s">
        <v>21</v>
      </c>
      <c r="E4792" t="s">
        <v>3532</v>
      </c>
      <c r="F4792" t="s">
        <v>242</v>
      </c>
      <c r="G4792" t="s">
        <v>243</v>
      </c>
      <c r="H4792">
        <v>77.241772600000004</v>
      </c>
      <c r="I4792">
        <v>28.542694399999998</v>
      </c>
      <c r="J4792" t="s">
        <v>3533</v>
      </c>
      <c r="K4792" t="s">
        <v>26</v>
      </c>
      <c r="L4792" t="s">
        <v>35</v>
      </c>
      <c r="M4792" t="s">
        <v>27</v>
      </c>
      <c r="N4792" t="s">
        <v>27</v>
      </c>
      <c r="O4792" t="s">
        <v>27</v>
      </c>
      <c r="P4792">
        <v>3</v>
      </c>
      <c r="Q4792">
        <v>14</v>
      </c>
      <c r="R4792">
        <v>1200</v>
      </c>
      <c r="S4792">
        <v>3.2</v>
      </c>
      <c r="T4792" s="1">
        <v>40817</v>
      </c>
      <c r="U4792" t="s">
        <v>28</v>
      </c>
      <c r="V4792" t="s">
        <v>20707</v>
      </c>
      <c r="W4792" t="s">
        <v>20710</v>
      </c>
      <c r="X4792" t="s">
        <v>20663</v>
      </c>
      <c r="Y4792" t="s">
        <v>20678</v>
      </c>
      <c r="Z4792">
        <v>10</v>
      </c>
      <c r="AA4792" t="s">
        <v>20680</v>
      </c>
    </row>
    <row r="4793" spans="1:27" x14ac:dyDescent="0.3">
      <c r="A4793">
        <v>18357558</v>
      </c>
      <c r="B4793" t="s">
        <v>3552</v>
      </c>
      <c r="C4793">
        <v>1</v>
      </c>
      <c r="D4793" t="s">
        <v>21</v>
      </c>
      <c r="E4793" t="s">
        <v>3553</v>
      </c>
      <c r="F4793" t="s">
        <v>836</v>
      </c>
      <c r="G4793" t="s">
        <v>837</v>
      </c>
      <c r="H4793">
        <v>77.219571770000002</v>
      </c>
      <c r="I4793">
        <v>28.627278440000001</v>
      </c>
      <c r="J4793" t="s">
        <v>2125</v>
      </c>
      <c r="K4793" t="s">
        <v>26</v>
      </c>
      <c r="L4793" t="s">
        <v>35</v>
      </c>
      <c r="M4793" t="s">
        <v>27</v>
      </c>
      <c r="N4793" t="s">
        <v>27</v>
      </c>
      <c r="O4793" t="s">
        <v>27</v>
      </c>
      <c r="P4793">
        <v>3</v>
      </c>
      <c r="Q4793">
        <v>11</v>
      </c>
      <c r="R4793">
        <v>1100</v>
      </c>
      <c r="S4793">
        <v>3.2</v>
      </c>
      <c r="T4793" s="1">
        <v>43012</v>
      </c>
      <c r="U4793" t="s">
        <v>28</v>
      </c>
      <c r="V4793" t="s">
        <v>20707</v>
      </c>
      <c r="W4793" t="s">
        <v>20710</v>
      </c>
      <c r="X4793" t="s">
        <v>20668</v>
      </c>
      <c r="Y4793" t="s">
        <v>20678</v>
      </c>
      <c r="Z4793">
        <v>10</v>
      </c>
      <c r="AA4793" t="s">
        <v>20680</v>
      </c>
    </row>
    <row r="4794" spans="1:27" x14ac:dyDescent="0.3">
      <c r="A4794">
        <v>9050</v>
      </c>
      <c r="B4794" t="s">
        <v>3563</v>
      </c>
      <c r="C4794">
        <v>1</v>
      </c>
      <c r="D4794" t="s">
        <v>21</v>
      </c>
      <c r="E4794" t="s">
        <v>2301</v>
      </c>
      <c r="F4794" t="s">
        <v>1730</v>
      </c>
      <c r="G4794" t="s">
        <v>1731</v>
      </c>
      <c r="H4794">
        <v>77.138406599999996</v>
      </c>
      <c r="I4794">
        <v>28.655369</v>
      </c>
      <c r="J4794" t="s">
        <v>730</v>
      </c>
      <c r="K4794" t="s">
        <v>26</v>
      </c>
      <c r="L4794" t="s">
        <v>35</v>
      </c>
      <c r="M4794" t="s">
        <v>35</v>
      </c>
      <c r="N4794" t="s">
        <v>27</v>
      </c>
      <c r="O4794" t="s">
        <v>27</v>
      </c>
      <c r="P4794">
        <v>3</v>
      </c>
      <c r="Q4794">
        <v>74</v>
      </c>
      <c r="R4794">
        <v>1200</v>
      </c>
      <c r="S4794">
        <v>3.2</v>
      </c>
      <c r="T4794" s="1">
        <v>40835</v>
      </c>
      <c r="U4794" t="s">
        <v>28</v>
      </c>
      <c r="V4794" t="s">
        <v>20707</v>
      </c>
      <c r="W4794" t="s">
        <v>20710</v>
      </c>
      <c r="X4794" t="s">
        <v>20663</v>
      </c>
      <c r="Y4794" t="s">
        <v>20678</v>
      </c>
      <c r="Z4794">
        <v>10</v>
      </c>
      <c r="AA4794" t="s">
        <v>20680</v>
      </c>
    </row>
    <row r="4795" spans="1:27" x14ac:dyDescent="0.3">
      <c r="A4795">
        <v>307135</v>
      </c>
      <c r="B4795" t="s">
        <v>3579</v>
      </c>
      <c r="C4795">
        <v>1</v>
      </c>
      <c r="D4795" t="s">
        <v>21</v>
      </c>
      <c r="E4795" t="s">
        <v>3580</v>
      </c>
      <c r="F4795" t="s">
        <v>1798</v>
      </c>
      <c r="G4795" t="s">
        <v>1799</v>
      </c>
      <c r="H4795">
        <v>77.116271499999996</v>
      </c>
      <c r="I4795">
        <v>28.6421004</v>
      </c>
      <c r="J4795" t="s">
        <v>3581</v>
      </c>
      <c r="K4795" t="s">
        <v>26</v>
      </c>
      <c r="L4795" t="s">
        <v>35</v>
      </c>
      <c r="M4795" t="s">
        <v>27</v>
      </c>
      <c r="N4795" t="s">
        <v>27</v>
      </c>
      <c r="O4795" t="s">
        <v>27</v>
      </c>
      <c r="P4795">
        <v>3</v>
      </c>
      <c r="Q4795">
        <v>411</v>
      </c>
      <c r="R4795">
        <v>1400</v>
      </c>
      <c r="S4795">
        <v>3.2</v>
      </c>
      <c r="T4795" s="1">
        <v>41549</v>
      </c>
      <c r="U4795" t="s">
        <v>28</v>
      </c>
      <c r="V4795" t="s">
        <v>20707</v>
      </c>
      <c r="W4795" t="s">
        <v>20710</v>
      </c>
      <c r="X4795" t="s">
        <v>20658</v>
      </c>
      <c r="Y4795" t="s">
        <v>20678</v>
      </c>
      <c r="Z4795">
        <v>10</v>
      </c>
      <c r="AA4795" t="s">
        <v>20680</v>
      </c>
    </row>
    <row r="4796" spans="1:27" x14ac:dyDescent="0.3">
      <c r="A4796">
        <v>18222573</v>
      </c>
      <c r="B4796" t="s">
        <v>3596</v>
      </c>
      <c r="C4796">
        <v>1</v>
      </c>
      <c r="D4796" t="s">
        <v>21</v>
      </c>
      <c r="E4796" t="s">
        <v>3597</v>
      </c>
      <c r="F4796" t="s">
        <v>3598</v>
      </c>
      <c r="G4796" t="s">
        <v>3599</v>
      </c>
      <c r="H4796">
        <v>77.134772389999995</v>
      </c>
      <c r="I4796">
        <v>28.68990208</v>
      </c>
      <c r="J4796" t="s">
        <v>479</v>
      </c>
      <c r="K4796" t="s">
        <v>26</v>
      </c>
      <c r="L4796" t="s">
        <v>35</v>
      </c>
      <c r="M4796" t="s">
        <v>35</v>
      </c>
      <c r="N4796" t="s">
        <v>27</v>
      </c>
      <c r="O4796" t="s">
        <v>27</v>
      </c>
      <c r="P4796">
        <v>3</v>
      </c>
      <c r="Q4796">
        <v>64</v>
      </c>
      <c r="R4796">
        <v>1500</v>
      </c>
      <c r="S4796">
        <v>3.2</v>
      </c>
      <c r="T4796" s="1">
        <v>42635</v>
      </c>
      <c r="U4796" t="s">
        <v>28</v>
      </c>
      <c r="V4796" t="s">
        <v>20707</v>
      </c>
      <c r="W4796" t="s">
        <v>20710</v>
      </c>
      <c r="X4796" t="s">
        <v>20661</v>
      </c>
      <c r="Y4796" t="s">
        <v>20659</v>
      </c>
      <c r="Z4796">
        <v>9</v>
      </c>
      <c r="AA4796" t="s">
        <v>20660</v>
      </c>
    </row>
    <row r="4797" spans="1:27" x14ac:dyDescent="0.3">
      <c r="A4797">
        <v>18260028</v>
      </c>
      <c r="B4797" t="s">
        <v>3692</v>
      </c>
      <c r="C4797">
        <v>1</v>
      </c>
      <c r="D4797" t="s">
        <v>21</v>
      </c>
      <c r="E4797" t="s">
        <v>533</v>
      </c>
      <c r="F4797" t="s">
        <v>534</v>
      </c>
      <c r="G4797" t="s">
        <v>535</v>
      </c>
      <c r="H4797">
        <v>77.242985000000004</v>
      </c>
      <c r="I4797">
        <v>28.646548599999999</v>
      </c>
      <c r="J4797" t="s">
        <v>479</v>
      </c>
      <c r="K4797" t="s">
        <v>26</v>
      </c>
      <c r="L4797" t="s">
        <v>35</v>
      </c>
      <c r="M4797" t="s">
        <v>27</v>
      </c>
      <c r="N4797" t="s">
        <v>27</v>
      </c>
      <c r="O4797" t="s">
        <v>27</v>
      </c>
      <c r="P4797">
        <v>3</v>
      </c>
      <c r="Q4797">
        <v>20</v>
      </c>
      <c r="R4797">
        <v>1200</v>
      </c>
      <c r="S4797">
        <v>3.2</v>
      </c>
      <c r="T4797" s="1">
        <v>40568</v>
      </c>
      <c r="U4797" t="s">
        <v>28</v>
      </c>
      <c r="V4797" t="s">
        <v>20707</v>
      </c>
      <c r="W4797" t="s">
        <v>20710</v>
      </c>
      <c r="X4797" t="s">
        <v>20663</v>
      </c>
      <c r="Y4797" t="s">
        <v>20674</v>
      </c>
      <c r="Z4797">
        <v>1</v>
      </c>
      <c r="AA4797" t="s">
        <v>20677</v>
      </c>
    </row>
    <row r="4798" spans="1:27" x14ac:dyDescent="0.3">
      <c r="A4798">
        <v>309323</v>
      </c>
      <c r="B4798" t="s">
        <v>1901</v>
      </c>
      <c r="C4798">
        <v>1</v>
      </c>
      <c r="D4798" t="s">
        <v>21</v>
      </c>
      <c r="E4798" t="s">
        <v>3699</v>
      </c>
      <c r="F4798" t="s">
        <v>1879</v>
      </c>
      <c r="G4798" t="s">
        <v>1880</v>
      </c>
      <c r="H4798">
        <v>77.074524299999993</v>
      </c>
      <c r="I4798">
        <v>28.639127500000001</v>
      </c>
      <c r="J4798" t="s">
        <v>479</v>
      </c>
      <c r="K4798" t="s">
        <v>26</v>
      </c>
      <c r="L4798" t="s">
        <v>35</v>
      </c>
      <c r="M4798" t="s">
        <v>27</v>
      </c>
      <c r="N4798" t="s">
        <v>27</v>
      </c>
      <c r="O4798" t="s">
        <v>27</v>
      </c>
      <c r="P4798">
        <v>3</v>
      </c>
      <c r="Q4798">
        <v>31</v>
      </c>
      <c r="R4798">
        <v>1100</v>
      </c>
      <c r="S4798">
        <v>3.2</v>
      </c>
      <c r="T4798" s="1">
        <v>40203</v>
      </c>
      <c r="U4798" t="s">
        <v>28</v>
      </c>
      <c r="V4798" t="s">
        <v>20707</v>
      </c>
      <c r="W4798" t="s">
        <v>20710</v>
      </c>
      <c r="X4798" t="s">
        <v>20667</v>
      </c>
      <c r="Y4798" t="s">
        <v>20674</v>
      </c>
      <c r="Z4798">
        <v>1</v>
      </c>
      <c r="AA4798" t="s">
        <v>20677</v>
      </c>
    </row>
    <row r="4799" spans="1:27" x14ac:dyDescent="0.3">
      <c r="A4799">
        <v>8881</v>
      </c>
      <c r="B4799" t="s">
        <v>3720</v>
      </c>
      <c r="C4799">
        <v>1</v>
      </c>
      <c r="D4799" t="s">
        <v>21</v>
      </c>
      <c r="E4799" t="s">
        <v>3721</v>
      </c>
      <c r="F4799" t="s">
        <v>3613</v>
      </c>
      <c r="G4799" t="s">
        <v>3614</v>
      </c>
      <c r="H4799">
        <v>77.124976000000004</v>
      </c>
      <c r="I4799">
        <v>28.7182809</v>
      </c>
      <c r="J4799" t="s">
        <v>479</v>
      </c>
      <c r="K4799" t="s">
        <v>26</v>
      </c>
      <c r="L4799" t="s">
        <v>35</v>
      </c>
      <c r="M4799" t="s">
        <v>27</v>
      </c>
      <c r="N4799" t="s">
        <v>27</v>
      </c>
      <c r="O4799" t="s">
        <v>27</v>
      </c>
      <c r="P4799">
        <v>3</v>
      </c>
      <c r="Q4799">
        <v>113</v>
      </c>
      <c r="R4799">
        <v>1900</v>
      </c>
      <c r="S4799">
        <v>3.2</v>
      </c>
      <c r="T4799" s="1">
        <v>43388</v>
      </c>
      <c r="U4799" t="s">
        <v>28</v>
      </c>
      <c r="V4799" t="s">
        <v>20707</v>
      </c>
      <c r="W4799" t="s">
        <v>20710</v>
      </c>
      <c r="X4799" t="s">
        <v>20662</v>
      </c>
      <c r="Y4799" t="s">
        <v>20678</v>
      </c>
      <c r="Z4799">
        <v>10</v>
      </c>
      <c r="AA4799" t="s">
        <v>20680</v>
      </c>
    </row>
    <row r="4800" spans="1:27" x14ac:dyDescent="0.3">
      <c r="A4800">
        <v>310097</v>
      </c>
      <c r="B4800" t="s">
        <v>3770</v>
      </c>
      <c r="C4800">
        <v>1</v>
      </c>
      <c r="D4800" t="s">
        <v>21</v>
      </c>
      <c r="E4800" t="s">
        <v>3771</v>
      </c>
      <c r="F4800" t="s">
        <v>650</v>
      </c>
      <c r="G4800" t="s">
        <v>651</v>
      </c>
      <c r="H4800">
        <v>77.219004400000003</v>
      </c>
      <c r="I4800">
        <v>28.634048499999999</v>
      </c>
      <c r="J4800" t="s">
        <v>3238</v>
      </c>
      <c r="K4800" t="s">
        <v>26</v>
      </c>
      <c r="L4800" t="s">
        <v>35</v>
      </c>
      <c r="M4800" t="s">
        <v>27</v>
      </c>
      <c r="N4800" t="s">
        <v>27</v>
      </c>
      <c r="O4800" t="s">
        <v>27</v>
      </c>
      <c r="P4800">
        <v>3</v>
      </c>
      <c r="Q4800">
        <v>563</v>
      </c>
      <c r="R4800">
        <v>1100</v>
      </c>
      <c r="S4800">
        <v>3.2</v>
      </c>
      <c r="T4800" s="1">
        <v>41432</v>
      </c>
      <c r="U4800" t="s">
        <v>28</v>
      </c>
      <c r="V4800" t="s">
        <v>20707</v>
      </c>
      <c r="W4800" t="s">
        <v>20710</v>
      </c>
      <c r="X4800" t="s">
        <v>20658</v>
      </c>
      <c r="Y4800" t="s">
        <v>20671</v>
      </c>
      <c r="Z4800">
        <v>6</v>
      </c>
      <c r="AA4800" t="s">
        <v>20672</v>
      </c>
    </row>
    <row r="4801" spans="1:27" x14ac:dyDescent="0.3">
      <c r="A4801">
        <v>1903</v>
      </c>
      <c r="B4801" t="s">
        <v>3923</v>
      </c>
      <c r="C4801">
        <v>1</v>
      </c>
      <c r="D4801" t="s">
        <v>21</v>
      </c>
      <c r="E4801" t="s">
        <v>3935</v>
      </c>
      <c r="F4801" t="s">
        <v>693</v>
      </c>
      <c r="G4801" t="s">
        <v>694</v>
      </c>
      <c r="H4801">
        <v>77.2525938</v>
      </c>
      <c r="I4801">
        <v>28.590290700000001</v>
      </c>
      <c r="J4801" t="s">
        <v>3925</v>
      </c>
      <c r="K4801" t="s">
        <v>26</v>
      </c>
      <c r="L4801" t="s">
        <v>27</v>
      </c>
      <c r="M4801" t="s">
        <v>27</v>
      </c>
      <c r="N4801" t="s">
        <v>27</v>
      </c>
      <c r="O4801" t="s">
        <v>27</v>
      </c>
      <c r="P4801">
        <v>3</v>
      </c>
      <c r="Q4801">
        <v>36</v>
      </c>
      <c r="R4801">
        <v>1000</v>
      </c>
      <c r="S4801">
        <v>3.2</v>
      </c>
      <c r="T4801" s="1">
        <v>41111</v>
      </c>
      <c r="U4801" t="s">
        <v>28</v>
      </c>
      <c r="V4801" t="s">
        <v>20707</v>
      </c>
      <c r="W4801" t="s">
        <v>20710</v>
      </c>
      <c r="X4801" t="s">
        <v>20665</v>
      </c>
      <c r="Y4801" t="s">
        <v>20659</v>
      </c>
      <c r="Z4801">
        <v>7</v>
      </c>
      <c r="AA4801" t="s">
        <v>20670</v>
      </c>
    </row>
    <row r="4802" spans="1:27" x14ac:dyDescent="0.3">
      <c r="A4802">
        <v>18423108</v>
      </c>
      <c r="B4802" t="s">
        <v>3991</v>
      </c>
      <c r="C4802">
        <v>1</v>
      </c>
      <c r="D4802" t="s">
        <v>21</v>
      </c>
      <c r="E4802" t="s">
        <v>3992</v>
      </c>
      <c r="F4802" t="s">
        <v>1829</v>
      </c>
      <c r="G4802" t="s">
        <v>1830</v>
      </c>
      <c r="H4802">
        <v>77.238509699999994</v>
      </c>
      <c r="I4802">
        <v>28.536721700000001</v>
      </c>
      <c r="J4802" t="s">
        <v>3993</v>
      </c>
      <c r="K4802" t="s">
        <v>26</v>
      </c>
      <c r="L4802" t="s">
        <v>27</v>
      </c>
      <c r="M4802" t="s">
        <v>35</v>
      </c>
      <c r="N4802" t="s">
        <v>27</v>
      </c>
      <c r="O4802" t="s">
        <v>27</v>
      </c>
      <c r="P4802">
        <v>3</v>
      </c>
      <c r="Q4802">
        <v>12</v>
      </c>
      <c r="R4802">
        <v>1000</v>
      </c>
      <c r="S4802">
        <v>3.2</v>
      </c>
      <c r="T4802" s="1">
        <v>42359</v>
      </c>
      <c r="U4802" t="s">
        <v>28</v>
      </c>
      <c r="V4802" t="s">
        <v>20707</v>
      </c>
      <c r="W4802" t="s">
        <v>20710</v>
      </c>
      <c r="X4802" t="s">
        <v>20669</v>
      </c>
      <c r="Y4802" t="s">
        <v>20678</v>
      </c>
      <c r="Z4802">
        <v>12</v>
      </c>
      <c r="AA4802" t="s">
        <v>6631</v>
      </c>
    </row>
    <row r="4803" spans="1:27" x14ac:dyDescent="0.3">
      <c r="A4803">
        <v>3126</v>
      </c>
      <c r="B4803" t="s">
        <v>4040</v>
      </c>
      <c r="C4803">
        <v>1</v>
      </c>
      <c r="D4803" t="s">
        <v>21</v>
      </c>
      <c r="E4803" t="s">
        <v>4041</v>
      </c>
      <c r="F4803" t="s">
        <v>895</v>
      </c>
      <c r="G4803" t="s">
        <v>896</v>
      </c>
      <c r="H4803">
        <v>77.173226299999996</v>
      </c>
      <c r="I4803">
        <v>28.645622899999999</v>
      </c>
      <c r="J4803" t="s">
        <v>730</v>
      </c>
      <c r="K4803" t="s">
        <v>26</v>
      </c>
      <c r="L4803" t="s">
        <v>35</v>
      </c>
      <c r="M4803" t="s">
        <v>35</v>
      </c>
      <c r="N4803" t="s">
        <v>27</v>
      </c>
      <c r="O4803" t="s">
        <v>27</v>
      </c>
      <c r="P4803">
        <v>3</v>
      </c>
      <c r="Q4803">
        <v>87</v>
      </c>
      <c r="R4803">
        <v>1000</v>
      </c>
      <c r="S4803">
        <v>3.2</v>
      </c>
      <c r="T4803" s="1">
        <v>42199</v>
      </c>
      <c r="U4803" t="s">
        <v>28</v>
      </c>
      <c r="V4803" t="s">
        <v>20707</v>
      </c>
      <c r="W4803" t="s">
        <v>20710</v>
      </c>
      <c r="X4803" t="s">
        <v>20669</v>
      </c>
      <c r="Y4803" t="s">
        <v>20659</v>
      </c>
      <c r="Z4803">
        <v>7</v>
      </c>
      <c r="AA4803" t="s">
        <v>20670</v>
      </c>
    </row>
    <row r="4804" spans="1:27" x14ac:dyDescent="0.3">
      <c r="A4804">
        <v>2751</v>
      </c>
      <c r="B4804" t="s">
        <v>4075</v>
      </c>
      <c r="C4804">
        <v>1</v>
      </c>
      <c r="D4804" t="s">
        <v>21</v>
      </c>
      <c r="E4804" t="s">
        <v>4076</v>
      </c>
      <c r="F4804" t="s">
        <v>1745</v>
      </c>
      <c r="G4804" t="s">
        <v>1744</v>
      </c>
      <c r="H4804">
        <v>77.177314699999997</v>
      </c>
      <c r="I4804">
        <v>28.639901600000002</v>
      </c>
      <c r="J4804" t="s">
        <v>502</v>
      </c>
      <c r="K4804" t="s">
        <v>26</v>
      </c>
      <c r="L4804" t="s">
        <v>35</v>
      </c>
      <c r="M4804" t="s">
        <v>35</v>
      </c>
      <c r="N4804" t="s">
        <v>27</v>
      </c>
      <c r="O4804" t="s">
        <v>27</v>
      </c>
      <c r="P4804">
        <v>3</v>
      </c>
      <c r="Q4804">
        <v>102</v>
      </c>
      <c r="R4804">
        <v>1000</v>
      </c>
      <c r="S4804">
        <v>3.2</v>
      </c>
      <c r="T4804" s="1">
        <v>43271</v>
      </c>
      <c r="U4804" t="s">
        <v>28</v>
      </c>
      <c r="V4804" t="s">
        <v>20707</v>
      </c>
      <c r="W4804" t="s">
        <v>20710</v>
      </c>
      <c r="X4804" t="s">
        <v>20662</v>
      </c>
      <c r="Y4804" t="s">
        <v>20671</v>
      </c>
      <c r="Z4804">
        <v>6</v>
      </c>
      <c r="AA4804" t="s">
        <v>20672</v>
      </c>
    </row>
    <row r="4805" spans="1:27" x14ac:dyDescent="0.3">
      <c r="A4805">
        <v>18222557</v>
      </c>
      <c r="B4805" t="s">
        <v>4105</v>
      </c>
      <c r="C4805">
        <v>1</v>
      </c>
      <c r="D4805" t="s">
        <v>21</v>
      </c>
      <c r="E4805" t="s">
        <v>2890</v>
      </c>
      <c r="F4805" t="s">
        <v>1952</v>
      </c>
      <c r="G4805" t="s">
        <v>1953</v>
      </c>
      <c r="H4805">
        <v>77.223764900000006</v>
      </c>
      <c r="I4805">
        <v>28.584589600000001</v>
      </c>
      <c r="J4805" t="s">
        <v>572</v>
      </c>
      <c r="K4805" t="s">
        <v>26</v>
      </c>
      <c r="L4805" t="s">
        <v>35</v>
      </c>
      <c r="M4805" t="s">
        <v>27</v>
      </c>
      <c r="N4805" t="s">
        <v>27</v>
      </c>
      <c r="O4805" t="s">
        <v>27</v>
      </c>
      <c r="P4805">
        <v>3</v>
      </c>
      <c r="Q4805">
        <v>18</v>
      </c>
      <c r="R4805">
        <v>1000</v>
      </c>
      <c r="S4805">
        <v>3.2</v>
      </c>
      <c r="T4805" s="1">
        <v>42087</v>
      </c>
      <c r="U4805" t="s">
        <v>28</v>
      </c>
      <c r="V4805" t="s">
        <v>20707</v>
      </c>
      <c r="W4805" t="s">
        <v>20710</v>
      </c>
      <c r="X4805" t="s">
        <v>20669</v>
      </c>
      <c r="Y4805" t="s">
        <v>20674</v>
      </c>
      <c r="Z4805">
        <v>3</v>
      </c>
      <c r="AA4805" t="s">
        <v>20675</v>
      </c>
    </row>
    <row r="4806" spans="1:27" x14ac:dyDescent="0.3">
      <c r="A4806">
        <v>18387753</v>
      </c>
      <c r="B4806" t="s">
        <v>4125</v>
      </c>
      <c r="C4806">
        <v>1</v>
      </c>
      <c r="D4806" t="s">
        <v>21</v>
      </c>
      <c r="E4806" t="s">
        <v>4126</v>
      </c>
      <c r="F4806" t="s">
        <v>2031</v>
      </c>
      <c r="G4806" t="s">
        <v>2032</v>
      </c>
      <c r="H4806">
        <v>77.293531900000005</v>
      </c>
      <c r="I4806">
        <v>28.5404503</v>
      </c>
      <c r="J4806" t="s">
        <v>4127</v>
      </c>
      <c r="K4806" t="s">
        <v>26</v>
      </c>
      <c r="L4806" t="s">
        <v>35</v>
      </c>
      <c r="M4806" t="s">
        <v>27</v>
      </c>
      <c r="N4806" t="s">
        <v>27</v>
      </c>
      <c r="O4806" t="s">
        <v>27</v>
      </c>
      <c r="P4806">
        <v>3</v>
      </c>
      <c r="Q4806">
        <v>8</v>
      </c>
      <c r="R4806">
        <v>1000</v>
      </c>
      <c r="S4806">
        <v>3.2</v>
      </c>
      <c r="T4806" s="1">
        <v>40931</v>
      </c>
      <c r="U4806" t="s">
        <v>28</v>
      </c>
      <c r="V4806" t="s">
        <v>20707</v>
      </c>
      <c r="W4806" t="s">
        <v>20710</v>
      </c>
      <c r="X4806" t="s">
        <v>20665</v>
      </c>
      <c r="Y4806" t="s">
        <v>20674</v>
      </c>
      <c r="Z4806">
        <v>1</v>
      </c>
      <c r="AA4806" t="s">
        <v>20677</v>
      </c>
    </row>
    <row r="4807" spans="1:27" x14ac:dyDescent="0.3">
      <c r="A4807">
        <v>1951</v>
      </c>
      <c r="B4807" t="s">
        <v>4033</v>
      </c>
      <c r="C4807">
        <v>1</v>
      </c>
      <c r="D4807" t="s">
        <v>21</v>
      </c>
      <c r="E4807" t="s">
        <v>4130</v>
      </c>
      <c r="F4807" t="s">
        <v>4005</v>
      </c>
      <c r="G4807" t="s">
        <v>4006</v>
      </c>
      <c r="H4807">
        <v>77.113683699999996</v>
      </c>
      <c r="I4807">
        <v>28.724073300000001</v>
      </c>
      <c r="J4807" t="s">
        <v>502</v>
      </c>
      <c r="K4807" t="s">
        <v>26</v>
      </c>
      <c r="L4807" t="s">
        <v>35</v>
      </c>
      <c r="M4807" t="s">
        <v>35</v>
      </c>
      <c r="N4807" t="s">
        <v>27</v>
      </c>
      <c r="O4807" t="s">
        <v>27</v>
      </c>
      <c r="P4807">
        <v>3</v>
      </c>
      <c r="Q4807">
        <v>151</v>
      </c>
      <c r="R4807">
        <v>1000</v>
      </c>
      <c r="S4807">
        <v>3.2</v>
      </c>
      <c r="T4807" s="1">
        <v>42372</v>
      </c>
      <c r="U4807" t="s">
        <v>28</v>
      </c>
      <c r="V4807" t="s">
        <v>20707</v>
      </c>
      <c r="W4807" t="s">
        <v>20710</v>
      </c>
      <c r="X4807" t="s">
        <v>20661</v>
      </c>
      <c r="Y4807" t="s">
        <v>20674</v>
      </c>
      <c r="Z4807">
        <v>1</v>
      </c>
      <c r="AA4807" t="s">
        <v>20677</v>
      </c>
    </row>
    <row r="4808" spans="1:27" x14ac:dyDescent="0.3">
      <c r="A4808">
        <v>306026</v>
      </c>
      <c r="B4808" t="s">
        <v>2147</v>
      </c>
      <c r="C4808">
        <v>1</v>
      </c>
      <c r="D4808" t="s">
        <v>21</v>
      </c>
      <c r="E4808" t="s">
        <v>2148</v>
      </c>
      <c r="F4808" t="s">
        <v>2149</v>
      </c>
      <c r="G4808" t="s">
        <v>2150</v>
      </c>
      <c r="H4808">
        <v>77.173429200000001</v>
      </c>
      <c r="I4808">
        <v>28.598181799999999</v>
      </c>
      <c r="J4808" t="s">
        <v>611</v>
      </c>
      <c r="K4808" t="s">
        <v>26</v>
      </c>
      <c r="L4808" t="s">
        <v>27</v>
      </c>
      <c r="M4808" t="s">
        <v>27</v>
      </c>
      <c r="N4808" t="s">
        <v>27</v>
      </c>
      <c r="O4808" t="s">
        <v>27</v>
      </c>
      <c r="P4808">
        <v>4</v>
      </c>
      <c r="Q4808">
        <v>17</v>
      </c>
      <c r="R4808">
        <v>2000</v>
      </c>
      <c r="S4808">
        <v>3.2</v>
      </c>
      <c r="T4808" s="1">
        <v>41721</v>
      </c>
      <c r="U4808" t="s">
        <v>28</v>
      </c>
      <c r="V4808" t="s">
        <v>20707</v>
      </c>
      <c r="W4808" t="s">
        <v>20710</v>
      </c>
      <c r="X4808" t="s">
        <v>20664</v>
      </c>
      <c r="Y4808" t="s">
        <v>20674</v>
      </c>
      <c r="Z4808">
        <v>3</v>
      </c>
      <c r="AA4808" t="s">
        <v>20675</v>
      </c>
    </row>
    <row r="4809" spans="1:27" x14ac:dyDescent="0.3">
      <c r="A4809">
        <v>2726</v>
      </c>
      <c r="B4809" t="s">
        <v>2180</v>
      </c>
      <c r="C4809">
        <v>1</v>
      </c>
      <c r="D4809" t="s">
        <v>21</v>
      </c>
      <c r="E4809" t="s">
        <v>1764</v>
      </c>
      <c r="F4809" t="s">
        <v>1765</v>
      </c>
      <c r="G4809" t="s">
        <v>1764</v>
      </c>
      <c r="H4809">
        <v>77.218185000000005</v>
      </c>
      <c r="I4809">
        <v>28.625443000000001</v>
      </c>
      <c r="J4809" t="s">
        <v>2181</v>
      </c>
      <c r="K4809" t="s">
        <v>26</v>
      </c>
      <c r="L4809" t="s">
        <v>35</v>
      </c>
      <c r="M4809" t="s">
        <v>27</v>
      </c>
      <c r="N4809" t="s">
        <v>27</v>
      </c>
      <c r="O4809" t="s">
        <v>27</v>
      </c>
      <c r="P4809">
        <v>4</v>
      </c>
      <c r="Q4809">
        <v>10</v>
      </c>
      <c r="R4809">
        <v>2000</v>
      </c>
      <c r="S4809">
        <v>3.2</v>
      </c>
      <c r="T4809" s="1">
        <v>41313</v>
      </c>
      <c r="U4809" t="s">
        <v>28</v>
      </c>
      <c r="V4809" t="s">
        <v>20707</v>
      </c>
      <c r="W4809" t="s">
        <v>20710</v>
      </c>
      <c r="X4809" t="s">
        <v>20658</v>
      </c>
      <c r="Y4809" t="s">
        <v>20674</v>
      </c>
      <c r="Z4809">
        <v>2</v>
      </c>
      <c r="AA4809" t="s">
        <v>20676</v>
      </c>
    </row>
    <row r="4810" spans="1:27" x14ac:dyDescent="0.3">
      <c r="A4810">
        <v>307362</v>
      </c>
      <c r="B4810" t="s">
        <v>2182</v>
      </c>
      <c r="C4810">
        <v>1</v>
      </c>
      <c r="D4810" t="s">
        <v>21</v>
      </c>
      <c r="E4810" t="s">
        <v>2183</v>
      </c>
      <c r="F4810" t="s">
        <v>2184</v>
      </c>
      <c r="G4810" t="s">
        <v>2185</v>
      </c>
      <c r="H4810">
        <v>77.297484499999996</v>
      </c>
      <c r="I4810">
        <v>28.5902478</v>
      </c>
      <c r="J4810" t="s">
        <v>611</v>
      </c>
      <c r="K4810" t="s">
        <v>26</v>
      </c>
      <c r="L4810" t="s">
        <v>35</v>
      </c>
      <c r="M4810" t="s">
        <v>27</v>
      </c>
      <c r="N4810" t="s">
        <v>27</v>
      </c>
      <c r="O4810" t="s">
        <v>27</v>
      </c>
      <c r="P4810">
        <v>4</v>
      </c>
      <c r="Q4810">
        <v>12</v>
      </c>
      <c r="R4810">
        <v>2000</v>
      </c>
      <c r="S4810">
        <v>3.2</v>
      </c>
      <c r="T4810" s="1">
        <v>41650</v>
      </c>
      <c r="U4810" t="s">
        <v>28</v>
      </c>
      <c r="V4810" t="s">
        <v>20707</v>
      </c>
      <c r="W4810" t="s">
        <v>20710</v>
      </c>
      <c r="X4810" t="s">
        <v>20664</v>
      </c>
      <c r="Y4810" t="s">
        <v>20674</v>
      </c>
      <c r="Z4810">
        <v>1</v>
      </c>
      <c r="AA4810" t="s">
        <v>20677</v>
      </c>
    </row>
    <row r="4811" spans="1:27" x14ac:dyDescent="0.3">
      <c r="A4811">
        <v>819</v>
      </c>
      <c r="B4811" t="s">
        <v>2204</v>
      </c>
      <c r="C4811">
        <v>1</v>
      </c>
      <c r="D4811" t="s">
        <v>21</v>
      </c>
      <c r="E4811" t="s">
        <v>2205</v>
      </c>
      <c r="F4811" t="s">
        <v>2206</v>
      </c>
      <c r="G4811" t="s">
        <v>2207</v>
      </c>
      <c r="H4811">
        <v>77.187005400000004</v>
      </c>
      <c r="I4811">
        <v>28.569206699999999</v>
      </c>
      <c r="J4811" t="s">
        <v>2009</v>
      </c>
      <c r="K4811" t="s">
        <v>26</v>
      </c>
      <c r="L4811" t="s">
        <v>35</v>
      </c>
      <c r="M4811" t="s">
        <v>27</v>
      </c>
      <c r="N4811" t="s">
        <v>27</v>
      </c>
      <c r="O4811" t="s">
        <v>27</v>
      </c>
      <c r="P4811">
        <v>4</v>
      </c>
      <c r="Q4811">
        <v>59</v>
      </c>
      <c r="R4811">
        <v>2000</v>
      </c>
      <c r="S4811">
        <v>3.2</v>
      </c>
      <c r="T4811" s="1">
        <v>41225</v>
      </c>
      <c r="U4811" t="s">
        <v>28</v>
      </c>
      <c r="V4811" t="s">
        <v>20707</v>
      </c>
      <c r="W4811" t="s">
        <v>20710</v>
      </c>
      <c r="X4811" t="s">
        <v>20665</v>
      </c>
      <c r="Y4811" t="s">
        <v>20678</v>
      </c>
      <c r="Z4811">
        <v>11</v>
      </c>
      <c r="AA4811" t="s">
        <v>20679</v>
      </c>
    </row>
    <row r="4812" spans="1:27" x14ac:dyDescent="0.3">
      <c r="A4812">
        <v>3089</v>
      </c>
      <c r="B4812" t="s">
        <v>2218</v>
      </c>
      <c r="C4812">
        <v>1</v>
      </c>
      <c r="D4812" t="s">
        <v>21</v>
      </c>
      <c r="E4812" t="s">
        <v>2219</v>
      </c>
      <c r="F4812" t="s">
        <v>2220</v>
      </c>
      <c r="G4812" t="s">
        <v>2221</v>
      </c>
      <c r="H4812">
        <v>77.123654000000002</v>
      </c>
      <c r="I4812">
        <v>28.6502181</v>
      </c>
      <c r="J4812" t="s">
        <v>1963</v>
      </c>
      <c r="K4812" t="s">
        <v>26</v>
      </c>
      <c r="L4812" t="s">
        <v>35</v>
      </c>
      <c r="M4812" t="s">
        <v>27</v>
      </c>
      <c r="N4812" t="s">
        <v>27</v>
      </c>
      <c r="O4812" t="s">
        <v>27</v>
      </c>
      <c r="P4812">
        <v>4</v>
      </c>
      <c r="Q4812">
        <v>455</v>
      </c>
      <c r="R4812">
        <v>2000</v>
      </c>
      <c r="S4812">
        <v>3.2</v>
      </c>
      <c r="T4812" s="1">
        <v>40467</v>
      </c>
      <c r="U4812" t="s">
        <v>28</v>
      </c>
      <c r="V4812" t="s">
        <v>20707</v>
      </c>
      <c r="W4812" t="s">
        <v>20710</v>
      </c>
      <c r="X4812" t="s">
        <v>20667</v>
      </c>
      <c r="Y4812" t="s">
        <v>20678</v>
      </c>
      <c r="Z4812">
        <v>10</v>
      </c>
      <c r="AA4812" t="s">
        <v>20680</v>
      </c>
    </row>
    <row r="4813" spans="1:27" x14ac:dyDescent="0.3">
      <c r="A4813">
        <v>6174</v>
      </c>
      <c r="B4813" t="s">
        <v>3731</v>
      </c>
      <c r="C4813">
        <v>1</v>
      </c>
      <c r="D4813" t="s">
        <v>21</v>
      </c>
      <c r="E4813" t="s">
        <v>3732</v>
      </c>
      <c r="F4813" t="s">
        <v>836</v>
      </c>
      <c r="G4813" t="s">
        <v>837</v>
      </c>
      <c r="H4813">
        <v>77.218794439999996</v>
      </c>
      <c r="I4813">
        <v>28.62175556</v>
      </c>
      <c r="J4813" t="s">
        <v>479</v>
      </c>
      <c r="K4813" t="s">
        <v>26</v>
      </c>
      <c r="L4813" t="s">
        <v>35</v>
      </c>
      <c r="M4813" t="s">
        <v>27</v>
      </c>
      <c r="N4813" t="s">
        <v>27</v>
      </c>
      <c r="O4813" t="s">
        <v>27</v>
      </c>
      <c r="P4813">
        <v>4</v>
      </c>
      <c r="Q4813">
        <v>40</v>
      </c>
      <c r="R4813">
        <v>2000</v>
      </c>
      <c r="S4813">
        <v>3.2</v>
      </c>
      <c r="T4813" s="1">
        <v>43387</v>
      </c>
      <c r="U4813" t="s">
        <v>28</v>
      </c>
      <c r="V4813" t="s">
        <v>20707</v>
      </c>
      <c r="W4813" t="s">
        <v>20710</v>
      </c>
      <c r="X4813" t="s">
        <v>20662</v>
      </c>
      <c r="Y4813" t="s">
        <v>20678</v>
      </c>
      <c r="Z4813">
        <v>10</v>
      </c>
      <c r="AA4813" t="s">
        <v>20680</v>
      </c>
    </row>
    <row r="4814" spans="1:27" x14ac:dyDescent="0.3">
      <c r="A4814">
        <v>3298</v>
      </c>
      <c r="B4814" t="s">
        <v>2267</v>
      </c>
      <c r="C4814">
        <v>1</v>
      </c>
      <c r="D4814" t="s">
        <v>21</v>
      </c>
      <c r="E4814" t="s">
        <v>2268</v>
      </c>
      <c r="F4814" t="s">
        <v>1809</v>
      </c>
      <c r="G4814" t="s">
        <v>1810</v>
      </c>
      <c r="H4814">
        <v>77.219366699999995</v>
      </c>
      <c r="I4814">
        <v>28.568957600000001</v>
      </c>
      <c r="J4814" t="s">
        <v>572</v>
      </c>
      <c r="K4814" t="s">
        <v>26</v>
      </c>
      <c r="L4814" t="s">
        <v>35</v>
      </c>
      <c r="M4814" t="s">
        <v>27</v>
      </c>
      <c r="N4814" t="s">
        <v>27</v>
      </c>
      <c r="O4814" t="s">
        <v>27</v>
      </c>
      <c r="P4814">
        <v>4</v>
      </c>
      <c r="Q4814">
        <v>28</v>
      </c>
      <c r="R4814">
        <v>2200</v>
      </c>
      <c r="S4814">
        <v>3.2</v>
      </c>
      <c r="T4814" s="1">
        <v>41329</v>
      </c>
      <c r="U4814" t="s">
        <v>28</v>
      </c>
      <c r="V4814" t="s">
        <v>20707</v>
      </c>
      <c r="W4814" t="s">
        <v>20710</v>
      </c>
      <c r="X4814" t="s">
        <v>20658</v>
      </c>
      <c r="Y4814" t="s">
        <v>20674</v>
      </c>
      <c r="Z4814">
        <v>2</v>
      </c>
      <c r="AA4814" t="s">
        <v>20676</v>
      </c>
    </row>
    <row r="4815" spans="1:27" x14ac:dyDescent="0.3">
      <c r="A4815">
        <v>3955</v>
      </c>
      <c r="B4815" t="s">
        <v>2277</v>
      </c>
      <c r="C4815">
        <v>1</v>
      </c>
      <c r="D4815" t="s">
        <v>21</v>
      </c>
      <c r="E4815" t="s">
        <v>2278</v>
      </c>
      <c r="F4815" t="s">
        <v>2279</v>
      </c>
      <c r="G4815" t="s">
        <v>2280</v>
      </c>
      <c r="H4815">
        <v>77.195892000000001</v>
      </c>
      <c r="I4815">
        <v>28.597062000000001</v>
      </c>
      <c r="J4815" t="s">
        <v>2281</v>
      </c>
      <c r="K4815" t="s">
        <v>26</v>
      </c>
      <c r="L4815" t="s">
        <v>35</v>
      </c>
      <c r="M4815" t="s">
        <v>27</v>
      </c>
      <c r="N4815" t="s">
        <v>27</v>
      </c>
      <c r="O4815" t="s">
        <v>27</v>
      </c>
      <c r="P4815">
        <v>4</v>
      </c>
      <c r="Q4815">
        <v>48</v>
      </c>
      <c r="R4815">
        <v>2200</v>
      </c>
      <c r="S4815">
        <v>3.2</v>
      </c>
      <c r="T4815" s="1">
        <v>42686</v>
      </c>
      <c r="U4815" t="s">
        <v>28</v>
      </c>
      <c r="V4815" t="s">
        <v>20707</v>
      </c>
      <c r="W4815" t="s">
        <v>20710</v>
      </c>
      <c r="X4815" t="s">
        <v>20661</v>
      </c>
      <c r="Y4815" t="s">
        <v>20678</v>
      </c>
      <c r="Z4815">
        <v>11</v>
      </c>
      <c r="AA4815" t="s">
        <v>20679</v>
      </c>
    </row>
    <row r="4816" spans="1:27" x14ac:dyDescent="0.3">
      <c r="A4816">
        <v>18359296</v>
      </c>
      <c r="B4816" t="s">
        <v>2291</v>
      </c>
      <c r="C4816">
        <v>1</v>
      </c>
      <c r="D4816" t="s">
        <v>21</v>
      </c>
      <c r="E4816" t="s">
        <v>2292</v>
      </c>
      <c r="F4816" t="s">
        <v>752</v>
      </c>
      <c r="G4816" t="s">
        <v>753</v>
      </c>
      <c r="H4816">
        <v>77.1375058</v>
      </c>
      <c r="I4816">
        <v>28.712759599999998</v>
      </c>
      <c r="J4816" t="s">
        <v>502</v>
      </c>
      <c r="K4816" t="s">
        <v>26</v>
      </c>
      <c r="L4816" t="s">
        <v>35</v>
      </c>
      <c r="M4816" t="s">
        <v>27</v>
      </c>
      <c r="N4816" t="s">
        <v>27</v>
      </c>
      <c r="O4816" t="s">
        <v>27</v>
      </c>
      <c r="P4816">
        <v>4</v>
      </c>
      <c r="Q4816">
        <v>11</v>
      </c>
      <c r="R4816">
        <v>2400</v>
      </c>
      <c r="S4816">
        <v>3.2</v>
      </c>
      <c r="T4816" s="1">
        <v>40879</v>
      </c>
      <c r="U4816" t="s">
        <v>28</v>
      </c>
      <c r="V4816" t="s">
        <v>20707</v>
      </c>
      <c r="W4816" t="s">
        <v>20710</v>
      </c>
      <c r="X4816" t="s">
        <v>20663</v>
      </c>
      <c r="Y4816" t="s">
        <v>20678</v>
      </c>
      <c r="Z4816">
        <v>12</v>
      </c>
      <c r="AA4816" t="s">
        <v>6631</v>
      </c>
    </row>
    <row r="4817" spans="1:27" x14ac:dyDescent="0.3">
      <c r="A4817">
        <v>18265677</v>
      </c>
      <c r="B4817" t="s">
        <v>2300</v>
      </c>
      <c r="C4817">
        <v>1</v>
      </c>
      <c r="D4817" t="s">
        <v>21</v>
      </c>
      <c r="E4817" t="s">
        <v>2301</v>
      </c>
      <c r="F4817" t="s">
        <v>1730</v>
      </c>
      <c r="G4817" t="s">
        <v>1731</v>
      </c>
      <c r="H4817">
        <v>77.138440599999996</v>
      </c>
      <c r="I4817">
        <v>28.6557286</v>
      </c>
      <c r="J4817" t="s">
        <v>2302</v>
      </c>
      <c r="K4817" t="s">
        <v>26</v>
      </c>
      <c r="L4817" t="s">
        <v>35</v>
      </c>
      <c r="M4817" t="s">
        <v>27</v>
      </c>
      <c r="N4817" t="s">
        <v>27</v>
      </c>
      <c r="O4817" t="s">
        <v>27</v>
      </c>
      <c r="P4817">
        <v>4</v>
      </c>
      <c r="Q4817">
        <v>14</v>
      </c>
      <c r="R4817">
        <v>2500</v>
      </c>
      <c r="S4817">
        <v>3.2</v>
      </c>
      <c r="T4817" s="1">
        <v>40804</v>
      </c>
      <c r="U4817" t="s">
        <v>28</v>
      </c>
      <c r="V4817" t="s">
        <v>20707</v>
      </c>
      <c r="W4817" t="s">
        <v>20710</v>
      </c>
      <c r="X4817" t="s">
        <v>20663</v>
      </c>
      <c r="Y4817" t="s">
        <v>20659</v>
      </c>
      <c r="Z4817">
        <v>9</v>
      </c>
      <c r="AA4817" t="s">
        <v>20660</v>
      </c>
    </row>
    <row r="4818" spans="1:27" x14ac:dyDescent="0.3">
      <c r="A4818">
        <v>9709</v>
      </c>
      <c r="B4818" t="s">
        <v>2428</v>
      </c>
      <c r="C4818">
        <v>1</v>
      </c>
      <c r="D4818" t="s">
        <v>21</v>
      </c>
      <c r="E4818" t="s">
        <v>2362</v>
      </c>
      <c r="F4818" t="s">
        <v>2363</v>
      </c>
      <c r="G4818" t="s">
        <v>2364</v>
      </c>
      <c r="H4818">
        <v>77.101847000000006</v>
      </c>
      <c r="I4818">
        <v>28.535183</v>
      </c>
      <c r="J4818" t="s">
        <v>2429</v>
      </c>
      <c r="K4818" t="s">
        <v>26</v>
      </c>
      <c r="L4818" t="s">
        <v>35</v>
      </c>
      <c r="M4818" t="s">
        <v>27</v>
      </c>
      <c r="N4818" t="s">
        <v>27</v>
      </c>
      <c r="O4818" t="s">
        <v>27</v>
      </c>
      <c r="P4818">
        <v>4</v>
      </c>
      <c r="Q4818">
        <v>28</v>
      </c>
      <c r="R4818">
        <v>3000</v>
      </c>
      <c r="S4818">
        <v>3.2</v>
      </c>
      <c r="T4818" s="1">
        <v>41033</v>
      </c>
      <c r="U4818" t="s">
        <v>28</v>
      </c>
      <c r="V4818" t="s">
        <v>20707</v>
      </c>
      <c r="W4818" t="s">
        <v>20710</v>
      </c>
      <c r="X4818" t="s">
        <v>20665</v>
      </c>
      <c r="Y4818" t="s">
        <v>20671</v>
      </c>
      <c r="Z4818">
        <v>5</v>
      </c>
      <c r="AA4818" t="s">
        <v>20630</v>
      </c>
    </row>
    <row r="4819" spans="1:27" x14ac:dyDescent="0.3">
      <c r="A4819">
        <v>301523</v>
      </c>
      <c r="B4819" t="s">
        <v>2549</v>
      </c>
      <c r="C4819">
        <v>1</v>
      </c>
      <c r="D4819" t="s">
        <v>21</v>
      </c>
      <c r="E4819" t="s">
        <v>1764</v>
      </c>
      <c r="F4819" t="s">
        <v>1765</v>
      </c>
      <c r="G4819" t="s">
        <v>1764</v>
      </c>
      <c r="H4819">
        <v>77.218187</v>
      </c>
      <c r="I4819">
        <v>28.625444999999999</v>
      </c>
      <c r="J4819" t="s">
        <v>2477</v>
      </c>
      <c r="K4819" t="s">
        <v>26</v>
      </c>
      <c r="L4819" t="s">
        <v>35</v>
      </c>
      <c r="M4819" t="s">
        <v>27</v>
      </c>
      <c r="N4819" t="s">
        <v>27</v>
      </c>
      <c r="O4819" t="s">
        <v>27</v>
      </c>
      <c r="P4819">
        <v>4</v>
      </c>
      <c r="Q4819">
        <v>12</v>
      </c>
      <c r="R4819">
        <v>6000</v>
      </c>
      <c r="S4819">
        <v>3.2</v>
      </c>
      <c r="T4819" s="1">
        <v>42118</v>
      </c>
      <c r="U4819" t="s">
        <v>28</v>
      </c>
      <c r="V4819" t="s">
        <v>20707</v>
      </c>
      <c r="W4819" t="s">
        <v>20710</v>
      </c>
      <c r="X4819" t="s">
        <v>20669</v>
      </c>
      <c r="Y4819" t="s">
        <v>20671</v>
      </c>
      <c r="Z4819">
        <v>4</v>
      </c>
      <c r="AA4819" t="s">
        <v>20673</v>
      </c>
    </row>
    <row r="4820" spans="1:27" x14ac:dyDescent="0.3">
      <c r="A4820">
        <v>7884</v>
      </c>
      <c r="B4820" t="s">
        <v>6330</v>
      </c>
      <c r="C4820">
        <v>1</v>
      </c>
      <c r="D4820" t="s">
        <v>21</v>
      </c>
      <c r="E4820" t="s">
        <v>6331</v>
      </c>
      <c r="F4820" t="s">
        <v>333</v>
      </c>
      <c r="G4820" t="s">
        <v>334</v>
      </c>
      <c r="H4820">
        <v>77.250650190000002</v>
      </c>
      <c r="I4820">
        <v>28.55561316</v>
      </c>
      <c r="J4820" t="s">
        <v>479</v>
      </c>
      <c r="K4820" t="s">
        <v>26</v>
      </c>
      <c r="L4820" t="s">
        <v>27</v>
      </c>
      <c r="M4820" t="s">
        <v>35</v>
      </c>
      <c r="N4820" t="s">
        <v>27</v>
      </c>
      <c r="O4820" t="s">
        <v>27</v>
      </c>
      <c r="P4820">
        <v>1</v>
      </c>
      <c r="Q4820">
        <v>16</v>
      </c>
      <c r="R4820">
        <v>300</v>
      </c>
      <c r="S4820">
        <v>3.2</v>
      </c>
      <c r="T4820" s="1">
        <v>41473</v>
      </c>
      <c r="U4820" t="s">
        <v>28</v>
      </c>
      <c r="V4820" t="s">
        <v>20707</v>
      </c>
      <c r="W4820" t="s">
        <v>20710</v>
      </c>
      <c r="X4820" t="s">
        <v>20658</v>
      </c>
      <c r="Y4820" t="s">
        <v>20659</v>
      </c>
      <c r="Z4820">
        <v>7</v>
      </c>
      <c r="AA4820" t="s">
        <v>20670</v>
      </c>
    </row>
    <row r="4821" spans="1:27" x14ac:dyDescent="0.3">
      <c r="A4821">
        <v>18241532</v>
      </c>
      <c r="B4821" t="s">
        <v>6367</v>
      </c>
      <c r="C4821">
        <v>1</v>
      </c>
      <c r="D4821" t="s">
        <v>21</v>
      </c>
      <c r="E4821" t="s">
        <v>6368</v>
      </c>
      <c r="F4821" t="s">
        <v>1737</v>
      </c>
      <c r="G4821" t="s">
        <v>1738</v>
      </c>
      <c r="H4821">
        <v>77.114509979999994</v>
      </c>
      <c r="I4821">
        <v>28.667296929999999</v>
      </c>
      <c r="J4821" t="s">
        <v>559</v>
      </c>
      <c r="K4821" t="s">
        <v>26</v>
      </c>
      <c r="L4821" t="s">
        <v>27</v>
      </c>
      <c r="M4821" t="s">
        <v>35</v>
      </c>
      <c r="N4821" t="s">
        <v>27</v>
      </c>
      <c r="O4821" t="s">
        <v>27</v>
      </c>
      <c r="P4821">
        <v>1</v>
      </c>
      <c r="Q4821">
        <v>24</v>
      </c>
      <c r="R4821">
        <v>300</v>
      </c>
      <c r="S4821">
        <v>3.2</v>
      </c>
      <c r="T4821" s="1">
        <v>42568</v>
      </c>
      <c r="U4821" t="s">
        <v>28</v>
      </c>
      <c r="V4821" t="s">
        <v>20707</v>
      </c>
      <c r="W4821" t="s">
        <v>20710</v>
      </c>
      <c r="X4821" t="s">
        <v>20661</v>
      </c>
      <c r="Y4821" t="s">
        <v>20659</v>
      </c>
      <c r="Z4821">
        <v>7</v>
      </c>
      <c r="AA4821" t="s">
        <v>20670</v>
      </c>
    </row>
    <row r="4822" spans="1:27" x14ac:dyDescent="0.3">
      <c r="A4822">
        <v>18435837</v>
      </c>
      <c r="B4822" t="s">
        <v>6477</v>
      </c>
      <c r="C4822">
        <v>1</v>
      </c>
      <c r="D4822" t="s">
        <v>21</v>
      </c>
      <c r="E4822" t="s">
        <v>6478</v>
      </c>
      <c r="F4822" t="s">
        <v>97</v>
      </c>
      <c r="G4822" t="s">
        <v>98</v>
      </c>
      <c r="H4822">
        <v>77.155619099999996</v>
      </c>
      <c r="I4822">
        <v>28.623847399999999</v>
      </c>
      <c r="J4822" t="s">
        <v>515</v>
      </c>
      <c r="K4822" t="s">
        <v>26</v>
      </c>
      <c r="L4822" t="s">
        <v>27</v>
      </c>
      <c r="M4822" t="s">
        <v>35</v>
      </c>
      <c r="N4822" t="s">
        <v>27</v>
      </c>
      <c r="O4822" t="s">
        <v>27</v>
      </c>
      <c r="P4822">
        <v>1</v>
      </c>
      <c r="Q4822">
        <v>10</v>
      </c>
      <c r="R4822">
        <v>300</v>
      </c>
      <c r="S4822">
        <v>3.2</v>
      </c>
      <c r="T4822" s="1">
        <v>41769</v>
      </c>
      <c r="U4822" t="s">
        <v>28</v>
      </c>
      <c r="V4822" t="s">
        <v>20707</v>
      </c>
      <c r="W4822" t="s">
        <v>20710</v>
      </c>
      <c r="X4822" t="s">
        <v>20664</v>
      </c>
      <c r="Y4822" t="s">
        <v>20671</v>
      </c>
      <c r="Z4822">
        <v>5</v>
      </c>
      <c r="AA4822" t="s">
        <v>20630</v>
      </c>
    </row>
    <row r="4823" spans="1:27" x14ac:dyDescent="0.3">
      <c r="A4823">
        <v>18370586</v>
      </c>
      <c r="B4823" t="s">
        <v>6511</v>
      </c>
      <c r="C4823">
        <v>1</v>
      </c>
      <c r="D4823" t="s">
        <v>21</v>
      </c>
      <c r="E4823" t="s">
        <v>6512</v>
      </c>
      <c r="F4823" t="s">
        <v>434</v>
      </c>
      <c r="G4823" t="s">
        <v>435</v>
      </c>
      <c r="H4823">
        <v>77.205035899999999</v>
      </c>
      <c r="I4823">
        <v>28.694478100000001</v>
      </c>
      <c r="J4823" t="s">
        <v>525</v>
      </c>
      <c r="K4823" t="s">
        <v>26</v>
      </c>
      <c r="L4823" t="s">
        <v>27</v>
      </c>
      <c r="M4823" t="s">
        <v>35</v>
      </c>
      <c r="N4823" t="s">
        <v>27</v>
      </c>
      <c r="O4823" t="s">
        <v>27</v>
      </c>
      <c r="P4823">
        <v>1</v>
      </c>
      <c r="Q4823">
        <v>17</v>
      </c>
      <c r="R4823">
        <v>300</v>
      </c>
      <c r="S4823">
        <v>3.2</v>
      </c>
      <c r="T4823" s="1">
        <v>43196</v>
      </c>
      <c r="U4823" t="s">
        <v>28</v>
      </c>
      <c r="V4823" t="s">
        <v>20707</v>
      </c>
      <c r="W4823" t="s">
        <v>20710</v>
      </c>
      <c r="X4823" t="s">
        <v>20662</v>
      </c>
      <c r="Y4823" t="s">
        <v>20671</v>
      </c>
      <c r="Z4823">
        <v>4</v>
      </c>
      <c r="AA4823" t="s">
        <v>20673</v>
      </c>
    </row>
    <row r="4824" spans="1:27" x14ac:dyDescent="0.3">
      <c r="A4824">
        <v>309190</v>
      </c>
      <c r="B4824" t="s">
        <v>2707</v>
      </c>
      <c r="C4824">
        <v>1</v>
      </c>
      <c r="D4824" t="s">
        <v>21</v>
      </c>
      <c r="E4824" t="s">
        <v>6535</v>
      </c>
      <c r="F4824" t="s">
        <v>676</v>
      </c>
      <c r="G4824" t="s">
        <v>677</v>
      </c>
      <c r="H4824">
        <v>77.2791371</v>
      </c>
      <c r="I4824">
        <v>28.639344900000001</v>
      </c>
      <c r="J4824" t="s">
        <v>673</v>
      </c>
      <c r="K4824" t="s">
        <v>26</v>
      </c>
      <c r="L4824" t="s">
        <v>27</v>
      </c>
      <c r="M4824" t="s">
        <v>35</v>
      </c>
      <c r="N4824" t="s">
        <v>27</v>
      </c>
      <c r="O4824" t="s">
        <v>27</v>
      </c>
      <c r="P4824">
        <v>1</v>
      </c>
      <c r="Q4824">
        <v>23</v>
      </c>
      <c r="R4824">
        <v>300</v>
      </c>
      <c r="S4824">
        <v>3.2</v>
      </c>
      <c r="T4824" s="1">
        <v>42479</v>
      </c>
      <c r="U4824" t="s">
        <v>28</v>
      </c>
      <c r="V4824" t="s">
        <v>20707</v>
      </c>
      <c r="W4824" t="s">
        <v>20710</v>
      </c>
      <c r="X4824" t="s">
        <v>20661</v>
      </c>
      <c r="Y4824" t="s">
        <v>20671</v>
      </c>
      <c r="Z4824">
        <v>4</v>
      </c>
      <c r="AA4824" t="s">
        <v>20673</v>
      </c>
    </row>
    <row r="4825" spans="1:27" x14ac:dyDescent="0.3">
      <c r="A4825">
        <v>313159</v>
      </c>
      <c r="B4825" t="s">
        <v>702</v>
      </c>
      <c r="C4825">
        <v>1</v>
      </c>
      <c r="D4825" t="s">
        <v>21</v>
      </c>
      <c r="E4825" t="s">
        <v>6619</v>
      </c>
      <c r="F4825" t="s">
        <v>103</v>
      </c>
      <c r="G4825" t="s">
        <v>104</v>
      </c>
      <c r="H4825">
        <v>77.252414200000004</v>
      </c>
      <c r="I4825">
        <v>28.547874199999999</v>
      </c>
      <c r="J4825" t="s">
        <v>1471</v>
      </c>
      <c r="K4825" t="s">
        <v>26</v>
      </c>
      <c r="L4825" t="s">
        <v>27</v>
      </c>
      <c r="M4825" t="s">
        <v>35</v>
      </c>
      <c r="N4825" t="s">
        <v>27</v>
      </c>
      <c r="O4825" t="s">
        <v>27</v>
      </c>
      <c r="P4825">
        <v>1</v>
      </c>
      <c r="Q4825">
        <v>9</v>
      </c>
      <c r="R4825">
        <v>300</v>
      </c>
      <c r="S4825">
        <v>3.2</v>
      </c>
      <c r="T4825" s="1">
        <v>43172</v>
      </c>
      <c r="U4825" t="s">
        <v>28</v>
      </c>
      <c r="V4825" t="s">
        <v>20707</v>
      </c>
      <c r="W4825" t="s">
        <v>20710</v>
      </c>
      <c r="X4825" t="s">
        <v>20662</v>
      </c>
      <c r="Y4825" t="s">
        <v>20674</v>
      </c>
      <c r="Z4825">
        <v>3</v>
      </c>
      <c r="AA4825" t="s">
        <v>20675</v>
      </c>
    </row>
    <row r="4826" spans="1:27" x14ac:dyDescent="0.3">
      <c r="A4826">
        <v>8272</v>
      </c>
      <c r="B4826" t="s">
        <v>6288</v>
      </c>
      <c r="C4826">
        <v>1</v>
      </c>
      <c r="D4826" t="s">
        <v>21</v>
      </c>
      <c r="E4826" t="s">
        <v>6626</v>
      </c>
      <c r="F4826" t="s">
        <v>1737</v>
      </c>
      <c r="G4826" t="s">
        <v>1738</v>
      </c>
      <c r="H4826">
        <v>77.123417259999997</v>
      </c>
      <c r="I4826">
        <v>28.66653148</v>
      </c>
      <c r="J4826" t="s">
        <v>713</v>
      </c>
      <c r="K4826" t="s">
        <v>26</v>
      </c>
      <c r="L4826" t="s">
        <v>27</v>
      </c>
      <c r="M4826" t="s">
        <v>35</v>
      </c>
      <c r="N4826" t="s">
        <v>27</v>
      </c>
      <c r="O4826" t="s">
        <v>27</v>
      </c>
      <c r="P4826">
        <v>1</v>
      </c>
      <c r="Q4826">
        <v>50</v>
      </c>
      <c r="R4826">
        <v>300</v>
      </c>
      <c r="S4826">
        <v>3.2</v>
      </c>
      <c r="T4826" s="1">
        <v>42450</v>
      </c>
      <c r="U4826" t="s">
        <v>28</v>
      </c>
      <c r="V4826" t="s">
        <v>20707</v>
      </c>
      <c r="W4826" t="s">
        <v>20710</v>
      </c>
      <c r="X4826" t="s">
        <v>20661</v>
      </c>
      <c r="Y4826" t="s">
        <v>20674</v>
      </c>
      <c r="Z4826">
        <v>3</v>
      </c>
      <c r="AA4826" t="s">
        <v>20675</v>
      </c>
    </row>
    <row r="4827" spans="1:27" x14ac:dyDescent="0.3">
      <c r="A4827">
        <v>308703</v>
      </c>
      <c r="B4827" t="s">
        <v>6660</v>
      </c>
      <c r="C4827">
        <v>1</v>
      </c>
      <c r="D4827" t="s">
        <v>21</v>
      </c>
      <c r="E4827" t="s">
        <v>6661</v>
      </c>
      <c r="F4827" t="s">
        <v>70</v>
      </c>
      <c r="G4827" t="s">
        <v>71</v>
      </c>
      <c r="H4827">
        <v>77.238315</v>
      </c>
      <c r="I4827">
        <v>28.577460200000001</v>
      </c>
      <c r="J4827" t="s">
        <v>554</v>
      </c>
      <c r="K4827" t="s">
        <v>26</v>
      </c>
      <c r="L4827" t="s">
        <v>27</v>
      </c>
      <c r="M4827" t="s">
        <v>35</v>
      </c>
      <c r="N4827" t="s">
        <v>27</v>
      </c>
      <c r="O4827" t="s">
        <v>27</v>
      </c>
      <c r="P4827">
        <v>1</v>
      </c>
      <c r="Q4827">
        <v>12</v>
      </c>
      <c r="R4827">
        <v>300</v>
      </c>
      <c r="S4827">
        <v>3.2</v>
      </c>
      <c r="T4827" s="1">
        <v>42776</v>
      </c>
      <c r="U4827" t="s">
        <v>28</v>
      </c>
      <c r="V4827" t="s">
        <v>20707</v>
      </c>
      <c r="W4827" t="s">
        <v>20710</v>
      </c>
      <c r="X4827" t="s">
        <v>20668</v>
      </c>
      <c r="Y4827" t="s">
        <v>20674</v>
      </c>
      <c r="Z4827">
        <v>2</v>
      </c>
      <c r="AA4827" t="s">
        <v>20676</v>
      </c>
    </row>
    <row r="4828" spans="1:27" x14ac:dyDescent="0.3">
      <c r="A4828">
        <v>18219526</v>
      </c>
      <c r="B4828" t="s">
        <v>6763</v>
      </c>
      <c r="C4828">
        <v>1</v>
      </c>
      <c r="D4828" t="s">
        <v>21</v>
      </c>
      <c r="E4828" t="s">
        <v>6764</v>
      </c>
      <c r="F4828" t="s">
        <v>1802</v>
      </c>
      <c r="G4828" t="s">
        <v>1803</v>
      </c>
      <c r="H4828">
        <v>77.199187989999999</v>
      </c>
      <c r="I4828">
        <v>28.56057904</v>
      </c>
      <c r="J4828" t="s">
        <v>515</v>
      </c>
      <c r="K4828" t="s">
        <v>26</v>
      </c>
      <c r="L4828" t="s">
        <v>27</v>
      </c>
      <c r="M4828" t="s">
        <v>35</v>
      </c>
      <c r="N4828" t="s">
        <v>27</v>
      </c>
      <c r="O4828" t="s">
        <v>27</v>
      </c>
      <c r="P4828">
        <v>1</v>
      </c>
      <c r="Q4828">
        <v>37</v>
      </c>
      <c r="R4828">
        <v>300</v>
      </c>
      <c r="S4828">
        <v>3.2</v>
      </c>
      <c r="T4828" s="1">
        <v>40565</v>
      </c>
      <c r="U4828" t="s">
        <v>28</v>
      </c>
      <c r="V4828" t="s">
        <v>20707</v>
      </c>
      <c r="W4828" t="s">
        <v>20710</v>
      </c>
      <c r="X4828" t="s">
        <v>20663</v>
      </c>
      <c r="Y4828" t="s">
        <v>20674</v>
      </c>
      <c r="Z4828">
        <v>1</v>
      </c>
      <c r="AA4828" t="s">
        <v>20677</v>
      </c>
    </row>
    <row r="4829" spans="1:27" x14ac:dyDescent="0.3">
      <c r="A4829">
        <v>18354972</v>
      </c>
      <c r="B4829" t="s">
        <v>6992</v>
      </c>
      <c r="C4829">
        <v>1</v>
      </c>
      <c r="D4829" t="s">
        <v>21</v>
      </c>
      <c r="E4829" t="s">
        <v>6993</v>
      </c>
      <c r="F4829" t="s">
        <v>1735</v>
      </c>
      <c r="G4829" t="s">
        <v>1734</v>
      </c>
      <c r="H4829">
        <v>77.216781400000002</v>
      </c>
      <c r="I4829">
        <v>28.535719199999999</v>
      </c>
      <c r="J4829" t="s">
        <v>5092</v>
      </c>
      <c r="K4829" t="s">
        <v>26</v>
      </c>
      <c r="L4829" t="s">
        <v>27</v>
      </c>
      <c r="M4829" t="s">
        <v>35</v>
      </c>
      <c r="N4829" t="s">
        <v>27</v>
      </c>
      <c r="O4829" t="s">
        <v>27</v>
      </c>
      <c r="P4829">
        <v>1</v>
      </c>
      <c r="Q4829">
        <v>17</v>
      </c>
      <c r="R4829">
        <v>400</v>
      </c>
      <c r="S4829">
        <v>3.2</v>
      </c>
      <c r="T4829" s="1">
        <v>42622</v>
      </c>
      <c r="U4829" t="s">
        <v>28</v>
      </c>
      <c r="V4829" t="s">
        <v>20707</v>
      </c>
      <c r="W4829" t="s">
        <v>20710</v>
      </c>
      <c r="X4829" t="s">
        <v>20661</v>
      </c>
      <c r="Y4829" t="s">
        <v>20659</v>
      </c>
      <c r="Z4829">
        <v>9</v>
      </c>
      <c r="AA4829" t="s">
        <v>20660</v>
      </c>
    </row>
    <row r="4830" spans="1:27" x14ac:dyDescent="0.3">
      <c r="A4830">
        <v>18384151</v>
      </c>
      <c r="B4830" t="s">
        <v>7119</v>
      </c>
      <c r="C4830">
        <v>1</v>
      </c>
      <c r="D4830" t="s">
        <v>21</v>
      </c>
      <c r="E4830" t="s">
        <v>7120</v>
      </c>
      <c r="F4830" t="s">
        <v>2705</v>
      </c>
      <c r="G4830" t="s">
        <v>2706</v>
      </c>
      <c r="H4830">
        <v>77.149999300000005</v>
      </c>
      <c r="I4830">
        <v>28.694082900000002</v>
      </c>
      <c r="J4830" t="s">
        <v>5469</v>
      </c>
      <c r="K4830" t="s">
        <v>26</v>
      </c>
      <c r="L4830" t="s">
        <v>27</v>
      </c>
      <c r="M4830" t="s">
        <v>35</v>
      </c>
      <c r="N4830" t="s">
        <v>27</v>
      </c>
      <c r="O4830" t="s">
        <v>27</v>
      </c>
      <c r="P4830">
        <v>1</v>
      </c>
      <c r="Q4830">
        <v>31</v>
      </c>
      <c r="R4830">
        <v>400</v>
      </c>
      <c r="S4830">
        <v>3.2</v>
      </c>
      <c r="T4830" s="1">
        <v>40372</v>
      </c>
      <c r="U4830" t="s">
        <v>28</v>
      </c>
      <c r="V4830" t="s">
        <v>20707</v>
      </c>
      <c r="W4830" t="s">
        <v>20710</v>
      </c>
      <c r="X4830" t="s">
        <v>20667</v>
      </c>
      <c r="Y4830" t="s">
        <v>20659</v>
      </c>
      <c r="Z4830">
        <v>7</v>
      </c>
      <c r="AA4830" t="s">
        <v>20670</v>
      </c>
    </row>
    <row r="4831" spans="1:27" x14ac:dyDescent="0.3">
      <c r="A4831">
        <v>313355</v>
      </c>
      <c r="B4831" t="s">
        <v>7127</v>
      </c>
      <c r="C4831">
        <v>1</v>
      </c>
      <c r="D4831" t="s">
        <v>21</v>
      </c>
      <c r="E4831" t="s">
        <v>7128</v>
      </c>
      <c r="F4831" t="s">
        <v>113</v>
      </c>
      <c r="G4831" t="s">
        <v>114</v>
      </c>
      <c r="H4831">
        <v>77.145286900000002</v>
      </c>
      <c r="I4831">
        <v>28.714599799999998</v>
      </c>
      <c r="J4831" t="s">
        <v>502</v>
      </c>
      <c r="K4831" t="s">
        <v>26</v>
      </c>
      <c r="L4831" t="s">
        <v>27</v>
      </c>
      <c r="M4831" t="s">
        <v>35</v>
      </c>
      <c r="N4831" t="s">
        <v>27</v>
      </c>
      <c r="O4831" t="s">
        <v>27</v>
      </c>
      <c r="P4831">
        <v>1</v>
      </c>
      <c r="Q4831">
        <v>38</v>
      </c>
      <c r="R4831">
        <v>400</v>
      </c>
      <c r="S4831">
        <v>3.2</v>
      </c>
      <c r="T4831" s="1">
        <v>42193</v>
      </c>
      <c r="U4831" t="s">
        <v>28</v>
      </c>
      <c r="V4831" t="s">
        <v>20707</v>
      </c>
      <c r="W4831" t="s">
        <v>20710</v>
      </c>
      <c r="X4831" t="s">
        <v>20669</v>
      </c>
      <c r="Y4831" t="s">
        <v>20659</v>
      </c>
      <c r="Z4831">
        <v>7</v>
      </c>
      <c r="AA4831" t="s">
        <v>20670</v>
      </c>
    </row>
    <row r="4832" spans="1:27" x14ac:dyDescent="0.3">
      <c r="A4832">
        <v>3793</v>
      </c>
      <c r="B4832" t="s">
        <v>6987</v>
      </c>
      <c r="C4832">
        <v>1</v>
      </c>
      <c r="D4832" t="s">
        <v>21</v>
      </c>
      <c r="E4832" t="s">
        <v>7132</v>
      </c>
      <c r="F4832" t="s">
        <v>228</v>
      </c>
      <c r="G4832" t="s">
        <v>229</v>
      </c>
      <c r="H4832">
        <v>77.296272999999999</v>
      </c>
      <c r="I4832">
        <v>28.642796400000002</v>
      </c>
      <c r="J4832" t="s">
        <v>846</v>
      </c>
      <c r="K4832" t="s">
        <v>26</v>
      </c>
      <c r="L4832" t="s">
        <v>27</v>
      </c>
      <c r="M4832" t="s">
        <v>35</v>
      </c>
      <c r="N4832" t="s">
        <v>27</v>
      </c>
      <c r="O4832" t="s">
        <v>27</v>
      </c>
      <c r="P4832">
        <v>1</v>
      </c>
      <c r="Q4832">
        <v>51</v>
      </c>
      <c r="R4832">
        <v>400</v>
      </c>
      <c r="S4832">
        <v>3.2</v>
      </c>
      <c r="T4832" s="1">
        <v>40752</v>
      </c>
      <c r="U4832" t="s">
        <v>28</v>
      </c>
      <c r="V4832" t="s">
        <v>20707</v>
      </c>
      <c r="W4832" t="s">
        <v>20710</v>
      </c>
      <c r="X4832" t="s">
        <v>20663</v>
      </c>
      <c r="Y4832" t="s">
        <v>20659</v>
      </c>
      <c r="Z4832">
        <v>7</v>
      </c>
      <c r="AA4832" t="s">
        <v>20670</v>
      </c>
    </row>
    <row r="4833" spans="1:27" x14ac:dyDescent="0.3">
      <c r="A4833">
        <v>2204</v>
      </c>
      <c r="B4833" t="s">
        <v>5494</v>
      </c>
      <c r="C4833">
        <v>1</v>
      </c>
      <c r="D4833" t="s">
        <v>21</v>
      </c>
      <c r="E4833" t="s">
        <v>7209</v>
      </c>
      <c r="F4833" t="s">
        <v>709</v>
      </c>
      <c r="G4833" t="s">
        <v>710</v>
      </c>
      <c r="H4833">
        <v>77.155057940000006</v>
      </c>
      <c r="I4833">
        <v>28.561574660000002</v>
      </c>
      <c r="J4833" t="s">
        <v>697</v>
      </c>
      <c r="K4833" t="s">
        <v>26</v>
      </c>
      <c r="L4833" t="s">
        <v>27</v>
      </c>
      <c r="M4833" t="s">
        <v>35</v>
      </c>
      <c r="N4833" t="s">
        <v>27</v>
      </c>
      <c r="O4833" t="s">
        <v>27</v>
      </c>
      <c r="P4833">
        <v>1</v>
      </c>
      <c r="Q4833">
        <v>28</v>
      </c>
      <c r="R4833">
        <v>400</v>
      </c>
      <c r="S4833">
        <v>3.2</v>
      </c>
      <c r="T4833" s="1">
        <v>42894</v>
      </c>
      <c r="U4833" t="s">
        <v>28</v>
      </c>
      <c r="V4833" t="s">
        <v>20707</v>
      </c>
      <c r="W4833" t="s">
        <v>20710</v>
      </c>
      <c r="X4833" t="s">
        <v>20668</v>
      </c>
      <c r="Y4833" t="s">
        <v>20671</v>
      </c>
      <c r="Z4833">
        <v>6</v>
      </c>
      <c r="AA4833" t="s">
        <v>20672</v>
      </c>
    </row>
    <row r="4834" spans="1:27" x14ac:dyDescent="0.3">
      <c r="A4834">
        <v>18435287</v>
      </c>
      <c r="B4834" t="s">
        <v>1715</v>
      </c>
      <c r="C4834">
        <v>1</v>
      </c>
      <c r="D4834" t="s">
        <v>21</v>
      </c>
      <c r="E4834" t="s">
        <v>7253</v>
      </c>
      <c r="F4834" t="s">
        <v>489</v>
      </c>
      <c r="G4834" t="s">
        <v>490</v>
      </c>
      <c r="H4834">
        <v>77.162221900000006</v>
      </c>
      <c r="I4834">
        <v>28.592153499999998</v>
      </c>
      <c r="J4834" t="s">
        <v>1719</v>
      </c>
      <c r="K4834" t="s">
        <v>26</v>
      </c>
      <c r="L4834" t="s">
        <v>27</v>
      </c>
      <c r="M4834" t="s">
        <v>35</v>
      </c>
      <c r="N4834" t="s">
        <v>27</v>
      </c>
      <c r="O4834" t="s">
        <v>27</v>
      </c>
      <c r="P4834">
        <v>1</v>
      </c>
      <c r="Q4834">
        <v>4</v>
      </c>
      <c r="R4834">
        <v>400</v>
      </c>
      <c r="S4834">
        <v>3.2</v>
      </c>
      <c r="T4834" s="1">
        <v>41405</v>
      </c>
      <c r="U4834" t="s">
        <v>28</v>
      </c>
      <c r="V4834" t="s">
        <v>20707</v>
      </c>
      <c r="W4834" t="s">
        <v>20710</v>
      </c>
      <c r="X4834" t="s">
        <v>20658</v>
      </c>
      <c r="Y4834" t="s">
        <v>20671</v>
      </c>
      <c r="Z4834">
        <v>5</v>
      </c>
      <c r="AA4834" t="s">
        <v>20630</v>
      </c>
    </row>
    <row r="4835" spans="1:27" x14ac:dyDescent="0.3">
      <c r="A4835">
        <v>9602</v>
      </c>
      <c r="B4835" t="s">
        <v>7334</v>
      </c>
      <c r="C4835">
        <v>1</v>
      </c>
      <c r="D4835" t="s">
        <v>21</v>
      </c>
      <c r="E4835" t="s">
        <v>7335</v>
      </c>
      <c r="F4835" t="s">
        <v>78</v>
      </c>
      <c r="G4835" t="s">
        <v>79</v>
      </c>
      <c r="H4835">
        <v>77.247543399999998</v>
      </c>
      <c r="I4835">
        <v>28.5795335</v>
      </c>
      <c r="J4835" t="s">
        <v>479</v>
      </c>
      <c r="K4835" t="s">
        <v>26</v>
      </c>
      <c r="L4835" t="s">
        <v>27</v>
      </c>
      <c r="M4835" t="s">
        <v>35</v>
      </c>
      <c r="N4835" t="s">
        <v>27</v>
      </c>
      <c r="O4835" t="s">
        <v>27</v>
      </c>
      <c r="P4835">
        <v>1</v>
      </c>
      <c r="Q4835">
        <v>45</v>
      </c>
      <c r="R4835">
        <v>400</v>
      </c>
      <c r="S4835">
        <v>3.2</v>
      </c>
      <c r="T4835" s="1">
        <v>40626</v>
      </c>
      <c r="U4835" t="s">
        <v>28</v>
      </c>
      <c r="V4835" t="s">
        <v>20707</v>
      </c>
      <c r="W4835" t="s">
        <v>20710</v>
      </c>
      <c r="X4835" t="s">
        <v>20663</v>
      </c>
      <c r="Y4835" t="s">
        <v>20674</v>
      </c>
      <c r="Z4835">
        <v>3</v>
      </c>
      <c r="AA4835" t="s">
        <v>20675</v>
      </c>
    </row>
    <row r="4836" spans="1:27" x14ac:dyDescent="0.3">
      <c r="A4836">
        <v>18245255</v>
      </c>
      <c r="B4836" t="s">
        <v>7311</v>
      </c>
      <c r="C4836">
        <v>1</v>
      </c>
      <c r="D4836" t="s">
        <v>21</v>
      </c>
      <c r="E4836" t="s">
        <v>7336</v>
      </c>
      <c r="F4836" t="s">
        <v>1616</v>
      </c>
      <c r="G4836" t="s">
        <v>1617</v>
      </c>
      <c r="H4836">
        <v>77.257050950000007</v>
      </c>
      <c r="I4836">
        <v>28.540727650000001</v>
      </c>
      <c r="J4836" t="s">
        <v>515</v>
      </c>
      <c r="K4836" t="s">
        <v>26</v>
      </c>
      <c r="L4836" t="s">
        <v>27</v>
      </c>
      <c r="M4836" t="s">
        <v>35</v>
      </c>
      <c r="N4836" t="s">
        <v>27</v>
      </c>
      <c r="O4836" t="s">
        <v>27</v>
      </c>
      <c r="P4836">
        <v>1</v>
      </c>
      <c r="Q4836">
        <v>57</v>
      </c>
      <c r="R4836">
        <v>400</v>
      </c>
      <c r="S4836">
        <v>3.2</v>
      </c>
      <c r="T4836" s="1">
        <v>40242</v>
      </c>
      <c r="U4836" t="s">
        <v>28</v>
      </c>
      <c r="V4836" t="s">
        <v>20707</v>
      </c>
      <c r="W4836" t="s">
        <v>20710</v>
      </c>
      <c r="X4836" t="s">
        <v>20667</v>
      </c>
      <c r="Y4836" t="s">
        <v>20674</v>
      </c>
      <c r="Z4836">
        <v>3</v>
      </c>
      <c r="AA4836" t="s">
        <v>20675</v>
      </c>
    </row>
    <row r="4837" spans="1:27" x14ac:dyDescent="0.3">
      <c r="A4837">
        <v>1637</v>
      </c>
      <c r="B4837" t="s">
        <v>7477</v>
      </c>
      <c r="C4837">
        <v>1</v>
      </c>
      <c r="D4837" t="s">
        <v>21</v>
      </c>
      <c r="E4837" t="s">
        <v>7478</v>
      </c>
      <c r="F4837" t="s">
        <v>2017</v>
      </c>
      <c r="G4837" t="s">
        <v>2018</v>
      </c>
      <c r="H4837">
        <v>77.169051600000003</v>
      </c>
      <c r="I4837">
        <v>28.587699700000002</v>
      </c>
      <c r="J4837" t="s">
        <v>697</v>
      </c>
      <c r="K4837" t="s">
        <v>26</v>
      </c>
      <c r="L4837" t="s">
        <v>27</v>
      </c>
      <c r="M4837" t="s">
        <v>35</v>
      </c>
      <c r="N4837" t="s">
        <v>27</v>
      </c>
      <c r="O4837" t="s">
        <v>27</v>
      </c>
      <c r="P4837">
        <v>1</v>
      </c>
      <c r="Q4837">
        <v>82</v>
      </c>
      <c r="R4837">
        <v>400</v>
      </c>
      <c r="S4837">
        <v>3.2</v>
      </c>
      <c r="T4837" s="1">
        <v>40194</v>
      </c>
      <c r="U4837" t="s">
        <v>28</v>
      </c>
      <c r="V4837" t="s">
        <v>20707</v>
      </c>
      <c r="W4837" t="s">
        <v>20710</v>
      </c>
      <c r="X4837" t="s">
        <v>20667</v>
      </c>
      <c r="Y4837" t="s">
        <v>20674</v>
      </c>
      <c r="Z4837">
        <v>1</v>
      </c>
      <c r="AA4837" t="s">
        <v>20677</v>
      </c>
    </row>
    <row r="4838" spans="1:27" x14ac:dyDescent="0.3">
      <c r="A4838">
        <v>308595</v>
      </c>
      <c r="B4838" t="s">
        <v>7222</v>
      </c>
      <c r="C4838">
        <v>1</v>
      </c>
      <c r="D4838" t="s">
        <v>21</v>
      </c>
      <c r="E4838" t="s">
        <v>1760</v>
      </c>
      <c r="F4838" t="s">
        <v>704</v>
      </c>
      <c r="G4838" t="s">
        <v>705</v>
      </c>
      <c r="H4838">
        <v>77.106343800000005</v>
      </c>
      <c r="I4838">
        <v>28.6421648</v>
      </c>
      <c r="J4838" t="s">
        <v>515</v>
      </c>
      <c r="K4838" t="s">
        <v>26</v>
      </c>
      <c r="L4838" t="s">
        <v>27</v>
      </c>
      <c r="M4838" t="s">
        <v>35</v>
      </c>
      <c r="N4838" t="s">
        <v>27</v>
      </c>
      <c r="O4838" t="s">
        <v>27</v>
      </c>
      <c r="P4838">
        <v>1</v>
      </c>
      <c r="Q4838">
        <v>24</v>
      </c>
      <c r="R4838">
        <v>400</v>
      </c>
      <c r="S4838">
        <v>3.2</v>
      </c>
      <c r="T4838" s="1">
        <v>41632</v>
      </c>
      <c r="U4838" t="s">
        <v>28</v>
      </c>
      <c r="V4838" t="s">
        <v>20707</v>
      </c>
      <c r="W4838" t="s">
        <v>20710</v>
      </c>
      <c r="X4838" t="s">
        <v>20658</v>
      </c>
      <c r="Y4838" t="s">
        <v>20678</v>
      </c>
      <c r="Z4838">
        <v>12</v>
      </c>
      <c r="AA4838" t="s">
        <v>6631</v>
      </c>
    </row>
    <row r="4839" spans="1:27" x14ac:dyDescent="0.3">
      <c r="A4839">
        <v>6357</v>
      </c>
      <c r="B4839" t="s">
        <v>7623</v>
      </c>
      <c r="C4839">
        <v>1</v>
      </c>
      <c r="D4839" t="s">
        <v>21</v>
      </c>
      <c r="E4839" t="s">
        <v>7624</v>
      </c>
      <c r="F4839" t="s">
        <v>650</v>
      </c>
      <c r="G4839" t="s">
        <v>651</v>
      </c>
      <c r="H4839">
        <v>77.229831200000007</v>
      </c>
      <c r="I4839">
        <v>28.630596799999999</v>
      </c>
      <c r="J4839" t="s">
        <v>479</v>
      </c>
      <c r="K4839" t="s">
        <v>26</v>
      </c>
      <c r="L4839" t="s">
        <v>27</v>
      </c>
      <c r="M4839" t="s">
        <v>35</v>
      </c>
      <c r="N4839" t="s">
        <v>27</v>
      </c>
      <c r="O4839" t="s">
        <v>27</v>
      </c>
      <c r="P4839">
        <v>1</v>
      </c>
      <c r="Q4839">
        <v>89</v>
      </c>
      <c r="R4839">
        <v>400</v>
      </c>
      <c r="S4839">
        <v>3.2</v>
      </c>
      <c r="T4839" s="1">
        <v>43390</v>
      </c>
      <c r="U4839" t="s">
        <v>28</v>
      </c>
      <c r="V4839" t="s">
        <v>20707</v>
      </c>
      <c r="W4839" t="s">
        <v>20710</v>
      </c>
      <c r="X4839" t="s">
        <v>20662</v>
      </c>
      <c r="Y4839" t="s">
        <v>20678</v>
      </c>
      <c r="Z4839">
        <v>10</v>
      </c>
      <c r="AA4839" t="s">
        <v>20680</v>
      </c>
    </row>
    <row r="4840" spans="1:27" x14ac:dyDescent="0.3">
      <c r="A4840">
        <v>312728</v>
      </c>
      <c r="B4840" t="s">
        <v>845</v>
      </c>
      <c r="C4840">
        <v>1</v>
      </c>
      <c r="D4840" t="s">
        <v>21</v>
      </c>
      <c r="E4840" t="s">
        <v>7638</v>
      </c>
      <c r="F4840" t="s">
        <v>1616</v>
      </c>
      <c r="G4840" t="s">
        <v>1617</v>
      </c>
      <c r="H4840">
        <v>77.258148000000006</v>
      </c>
      <c r="I4840">
        <v>28.540130000000001</v>
      </c>
      <c r="J4840" t="s">
        <v>846</v>
      </c>
      <c r="K4840" t="s">
        <v>26</v>
      </c>
      <c r="L4840" t="s">
        <v>27</v>
      </c>
      <c r="M4840" t="s">
        <v>35</v>
      </c>
      <c r="N4840" t="s">
        <v>27</v>
      </c>
      <c r="O4840" t="s">
        <v>27</v>
      </c>
      <c r="P4840">
        <v>1</v>
      </c>
      <c r="Q4840">
        <v>17</v>
      </c>
      <c r="R4840">
        <v>400</v>
      </c>
      <c r="S4840">
        <v>3.2</v>
      </c>
      <c r="T4840" s="1">
        <v>40469</v>
      </c>
      <c r="U4840" t="s">
        <v>28</v>
      </c>
      <c r="V4840" t="s">
        <v>20707</v>
      </c>
      <c r="W4840" t="s">
        <v>20710</v>
      </c>
      <c r="X4840" t="s">
        <v>20667</v>
      </c>
      <c r="Y4840" t="s">
        <v>20678</v>
      </c>
      <c r="Z4840">
        <v>10</v>
      </c>
      <c r="AA4840" t="s">
        <v>20680</v>
      </c>
    </row>
    <row r="4841" spans="1:27" x14ac:dyDescent="0.3">
      <c r="A4841">
        <v>303586</v>
      </c>
      <c r="B4841" t="s">
        <v>7801</v>
      </c>
      <c r="C4841">
        <v>1</v>
      </c>
      <c r="D4841" t="s">
        <v>21</v>
      </c>
      <c r="E4841" t="s">
        <v>8036</v>
      </c>
      <c r="F4841" t="s">
        <v>248</v>
      </c>
      <c r="G4841" t="s">
        <v>249</v>
      </c>
      <c r="H4841">
        <v>77.305687599999999</v>
      </c>
      <c r="I4841">
        <v>28.6362503</v>
      </c>
      <c r="J4841" t="s">
        <v>697</v>
      </c>
      <c r="K4841" t="s">
        <v>26</v>
      </c>
      <c r="L4841" t="s">
        <v>27</v>
      </c>
      <c r="M4841" t="s">
        <v>35</v>
      </c>
      <c r="N4841" t="s">
        <v>27</v>
      </c>
      <c r="O4841" t="s">
        <v>27</v>
      </c>
      <c r="P4841">
        <v>1</v>
      </c>
      <c r="Q4841">
        <v>137</v>
      </c>
      <c r="R4841">
        <v>200</v>
      </c>
      <c r="S4841">
        <v>3.2</v>
      </c>
      <c r="T4841" s="1">
        <v>42389</v>
      </c>
      <c r="U4841" t="s">
        <v>28</v>
      </c>
      <c r="V4841" t="s">
        <v>20707</v>
      </c>
      <c r="W4841" t="s">
        <v>20710</v>
      </c>
      <c r="X4841" t="s">
        <v>20661</v>
      </c>
      <c r="Y4841" t="s">
        <v>20674</v>
      </c>
      <c r="Z4841">
        <v>1</v>
      </c>
      <c r="AA4841" t="s">
        <v>20677</v>
      </c>
    </row>
    <row r="4842" spans="1:27" x14ac:dyDescent="0.3">
      <c r="A4842">
        <v>313146</v>
      </c>
      <c r="B4842" t="s">
        <v>8217</v>
      </c>
      <c r="C4842">
        <v>1</v>
      </c>
      <c r="D4842" t="s">
        <v>21</v>
      </c>
      <c r="E4842" t="s">
        <v>8218</v>
      </c>
      <c r="F4842" t="s">
        <v>113</v>
      </c>
      <c r="G4842" t="s">
        <v>114</v>
      </c>
      <c r="H4842">
        <v>77.138943999999995</v>
      </c>
      <c r="I4842">
        <v>28.712002600000002</v>
      </c>
      <c r="J4842" t="s">
        <v>479</v>
      </c>
      <c r="K4842" t="s">
        <v>26</v>
      </c>
      <c r="L4842" t="s">
        <v>27</v>
      </c>
      <c r="M4842" t="s">
        <v>35</v>
      </c>
      <c r="N4842" t="s">
        <v>27</v>
      </c>
      <c r="O4842" t="s">
        <v>27</v>
      </c>
      <c r="P4842">
        <v>1</v>
      </c>
      <c r="Q4842">
        <v>9</v>
      </c>
      <c r="R4842">
        <v>350</v>
      </c>
      <c r="S4842">
        <v>3.2</v>
      </c>
      <c r="T4842" s="1">
        <v>41884</v>
      </c>
      <c r="U4842" t="s">
        <v>28</v>
      </c>
      <c r="V4842" t="s">
        <v>20707</v>
      </c>
      <c r="W4842" t="s">
        <v>20710</v>
      </c>
      <c r="X4842" t="s">
        <v>20664</v>
      </c>
      <c r="Y4842" t="s">
        <v>20659</v>
      </c>
      <c r="Z4842">
        <v>9</v>
      </c>
      <c r="AA4842" t="s">
        <v>20660</v>
      </c>
    </row>
    <row r="4843" spans="1:27" x14ac:dyDescent="0.3">
      <c r="A4843">
        <v>312535</v>
      </c>
      <c r="B4843" t="s">
        <v>8226</v>
      </c>
      <c r="C4843">
        <v>1</v>
      </c>
      <c r="D4843" t="s">
        <v>21</v>
      </c>
      <c r="E4843" t="s">
        <v>8227</v>
      </c>
      <c r="F4843" t="s">
        <v>709</v>
      </c>
      <c r="G4843" t="s">
        <v>710</v>
      </c>
      <c r="H4843">
        <v>77.159886580000006</v>
      </c>
      <c r="I4843">
        <v>28.56104814</v>
      </c>
      <c r="J4843" t="s">
        <v>4061</v>
      </c>
      <c r="K4843" t="s">
        <v>26</v>
      </c>
      <c r="L4843" t="s">
        <v>27</v>
      </c>
      <c r="M4843" t="s">
        <v>35</v>
      </c>
      <c r="N4843" t="s">
        <v>27</v>
      </c>
      <c r="O4843" t="s">
        <v>27</v>
      </c>
      <c r="P4843">
        <v>1</v>
      </c>
      <c r="Q4843">
        <v>22</v>
      </c>
      <c r="R4843">
        <v>350</v>
      </c>
      <c r="S4843">
        <v>3.2</v>
      </c>
      <c r="T4843" s="1">
        <v>40445</v>
      </c>
      <c r="U4843" t="s">
        <v>28</v>
      </c>
      <c r="V4843" t="s">
        <v>20707</v>
      </c>
      <c r="W4843" t="s">
        <v>20710</v>
      </c>
      <c r="X4843" t="s">
        <v>20667</v>
      </c>
      <c r="Y4843" t="s">
        <v>20659</v>
      </c>
      <c r="Z4843">
        <v>9</v>
      </c>
      <c r="AA4843" t="s">
        <v>20660</v>
      </c>
    </row>
    <row r="4844" spans="1:27" x14ac:dyDescent="0.3">
      <c r="A4844">
        <v>18371426</v>
      </c>
      <c r="B4844" t="s">
        <v>8239</v>
      </c>
      <c r="C4844">
        <v>1</v>
      </c>
      <c r="D4844" t="s">
        <v>21</v>
      </c>
      <c r="E4844" t="s">
        <v>8240</v>
      </c>
      <c r="F4844" t="s">
        <v>333</v>
      </c>
      <c r="G4844" t="s">
        <v>334</v>
      </c>
      <c r="H4844">
        <v>77.254524000000004</v>
      </c>
      <c r="I4844">
        <v>28.560027999999999</v>
      </c>
      <c r="J4844" t="s">
        <v>6611</v>
      </c>
      <c r="K4844" t="s">
        <v>26</v>
      </c>
      <c r="L4844" t="s">
        <v>27</v>
      </c>
      <c r="M4844" t="s">
        <v>35</v>
      </c>
      <c r="N4844" t="s">
        <v>27</v>
      </c>
      <c r="O4844" t="s">
        <v>27</v>
      </c>
      <c r="P4844">
        <v>1</v>
      </c>
      <c r="Q4844">
        <v>14</v>
      </c>
      <c r="R4844">
        <v>350</v>
      </c>
      <c r="S4844">
        <v>3.2</v>
      </c>
      <c r="T4844" s="1">
        <v>40413</v>
      </c>
      <c r="U4844" t="s">
        <v>28</v>
      </c>
      <c r="V4844" t="s">
        <v>20707</v>
      </c>
      <c r="W4844" t="s">
        <v>20710</v>
      </c>
      <c r="X4844" t="s">
        <v>20667</v>
      </c>
      <c r="Y4844" t="s">
        <v>20659</v>
      </c>
      <c r="Z4844">
        <v>8</v>
      </c>
      <c r="AA4844" t="s">
        <v>20666</v>
      </c>
    </row>
    <row r="4845" spans="1:27" x14ac:dyDescent="0.3">
      <c r="A4845">
        <v>18216944</v>
      </c>
      <c r="B4845" t="s">
        <v>8271</v>
      </c>
      <c r="C4845">
        <v>1</v>
      </c>
      <c r="D4845" t="s">
        <v>21</v>
      </c>
      <c r="E4845" t="s">
        <v>8272</v>
      </c>
      <c r="F4845" t="s">
        <v>3406</v>
      </c>
      <c r="G4845" t="s">
        <v>3407</v>
      </c>
      <c r="H4845">
        <v>77.196922860000001</v>
      </c>
      <c r="I4845">
        <v>28.535381739999998</v>
      </c>
      <c r="J4845" t="s">
        <v>515</v>
      </c>
      <c r="K4845" t="s">
        <v>26</v>
      </c>
      <c r="L4845" t="s">
        <v>27</v>
      </c>
      <c r="M4845" t="s">
        <v>35</v>
      </c>
      <c r="N4845" t="s">
        <v>27</v>
      </c>
      <c r="O4845" t="s">
        <v>27</v>
      </c>
      <c r="P4845">
        <v>1</v>
      </c>
      <c r="Q4845">
        <v>46</v>
      </c>
      <c r="R4845">
        <v>350</v>
      </c>
      <c r="S4845">
        <v>3.2</v>
      </c>
      <c r="T4845" s="1">
        <v>40369</v>
      </c>
      <c r="U4845" t="s">
        <v>28</v>
      </c>
      <c r="V4845" t="s">
        <v>20707</v>
      </c>
      <c r="W4845" t="s">
        <v>20710</v>
      </c>
      <c r="X4845" t="s">
        <v>20667</v>
      </c>
      <c r="Y4845" t="s">
        <v>20659</v>
      </c>
      <c r="Z4845">
        <v>7</v>
      </c>
      <c r="AA4845" t="s">
        <v>20670</v>
      </c>
    </row>
    <row r="4846" spans="1:27" x14ac:dyDescent="0.3">
      <c r="A4846">
        <v>1508</v>
      </c>
      <c r="B4846" t="s">
        <v>8226</v>
      </c>
      <c r="C4846">
        <v>1</v>
      </c>
      <c r="D4846" t="s">
        <v>21</v>
      </c>
      <c r="E4846" t="s">
        <v>8307</v>
      </c>
      <c r="F4846" t="s">
        <v>54</v>
      </c>
      <c r="G4846" t="s">
        <v>55</v>
      </c>
      <c r="H4846">
        <v>77.266841339999999</v>
      </c>
      <c r="I4846">
        <v>28.570947360000002</v>
      </c>
      <c r="J4846" t="s">
        <v>4061</v>
      </c>
      <c r="K4846" t="s">
        <v>26</v>
      </c>
      <c r="L4846" t="s">
        <v>27</v>
      </c>
      <c r="M4846" t="s">
        <v>35</v>
      </c>
      <c r="N4846" t="s">
        <v>27</v>
      </c>
      <c r="O4846" t="s">
        <v>27</v>
      </c>
      <c r="P4846">
        <v>1</v>
      </c>
      <c r="Q4846">
        <v>88</v>
      </c>
      <c r="R4846">
        <v>350</v>
      </c>
      <c r="S4846">
        <v>3.2</v>
      </c>
      <c r="T4846" s="1">
        <v>42541</v>
      </c>
      <c r="U4846" t="s">
        <v>28</v>
      </c>
      <c r="V4846" t="s">
        <v>20707</v>
      </c>
      <c r="W4846" t="s">
        <v>20710</v>
      </c>
      <c r="X4846" t="s">
        <v>20661</v>
      </c>
      <c r="Y4846" t="s">
        <v>20671</v>
      </c>
      <c r="Z4846">
        <v>6</v>
      </c>
      <c r="AA4846" t="s">
        <v>20672</v>
      </c>
    </row>
    <row r="4847" spans="1:27" x14ac:dyDescent="0.3">
      <c r="A4847">
        <v>308212</v>
      </c>
      <c r="B4847" t="s">
        <v>8354</v>
      </c>
      <c r="C4847">
        <v>1</v>
      </c>
      <c r="D4847" t="s">
        <v>21</v>
      </c>
      <c r="E4847" t="s">
        <v>8389</v>
      </c>
      <c r="F4847" t="s">
        <v>2691</v>
      </c>
      <c r="G4847" t="s">
        <v>2692</v>
      </c>
      <c r="H4847">
        <v>77.125820099999999</v>
      </c>
      <c r="I4847">
        <v>28.718170400000002</v>
      </c>
      <c r="J4847" t="s">
        <v>673</v>
      </c>
      <c r="K4847" t="s">
        <v>26</v>
      </c>
      <c r="L4847" t="s">
        <v>27</v>
      </c>
      <c r="M4847" t="s">
        <v>35</v>
      </c>
      <c r="N4847" t="s">
        <v>27</v>
      </c>
      <c r="O4847" t="s">
        <v>27</v>
      </c>
      <c r="P4847">
        <v>1</v>
      </c>
      <c r="Q4847">
        <v>212</v>
      </c>
      <c r="R4847">
        <v>350</v>
      </c>
      <c r="S4847">
        <v>3.2</v>
      </c>
      <c r="T4847" s="1">
        <v>42826</v>
      </c>
      <c r="U4847" t="s">
        <v>28</v>
      </c>
      <c r="V4847" t="s">
        <v>20707</v>
      </c>
      <c r="W4847" t="s">
        <v>20710</v>
      </c>
      <c r="X4847" t="s">
        <v>20668</v>
      </c>
      <c r="Y4847" t="s">
        <v>20671</v>
      </c>
      <c r="Z4847">
        <v>4</v>
      </c>
      <c r="AA4847" t="s">
        <v>20673</v>
      </c>
    </row>
    <row r="4848" spans="1:27" x14ac:dyDescent="0.3">
      <c r="A4848">
        <v>18133491</v>
      </c>
      <c r="B4848" t="s">
        <v>5854</v>
      </c>
      <c r="C4848">
        <v>1</v>
      </c>
      <c r="D4848" t="s">
        <v>21</v>
      </c>
      <c r="E4848" t="s">
        <v>8396</v>
      </c>
      <c r="F4848" t="s">
        <v>1153</v>
      </c>
      <c r="G4848" t="s">
        <v>1154</v>
      </c>
      <c r="H4848">
        <v>77.060583800000003</v>
      </c>
      <c r="I4848">
        <v>28.6228245</v>
      </c>
      <c r="J4848" t="s">
        <v>8397</v>
      </c>
      <c r="K4848" t="s">
        <v>26</v>
      </c>
      <c r="L4848" t="s">
        <v>27</v>
      </c>
      <c r="M4848" t="s">
        <v>35</v>
      </c>
      <c r="N4848" t="s">
        <v>27</v>
      </c>
      <c r="O4848" t="s">
        <v>27</v>
      </c>
      <c r="P4848">
        <v>1</v>
      </c>
      <c r="Q4848">
        <v>11</v>
      </c>
      <c r="R4848">
        <v>350</v>
      </c>
      <c r="S4848">
        <v>3.2</v>
      </c>
      <c r="T4848" s="1">
        <v>40639</v>
      </c>
      <c r="U4848" t="s">
        <v>28</v>
      </c>
      <c r="V4848" t="s">
        <v>20707</v>
      </c>
      <c r="W4848" t="s">
        <v>20710</v>
      </c>
      <c r="X4848" t="s">
        <v>20663</v>
      </c>
      <c r="Y4848" t="s">
        <v>20671</v>
      </c>
      <c r="Z4848">
        <v>4</v>
      </c>
      <c r="AA4848" t="s">
        <v>20673</v>
      </c>
    </row>
    <row r="4849" spans="1:27" x14ac:dyDescent="0.3">
      <c r="A4849">
        <v>300323</v>
      </c>
      <c r="B4849" t="s">
        <v>8445</v>
      </c>
      <c r="C4849">
        <v>1</v>
      </c>
      <c r="D4849" t="s">
        <v>21</v>
      </c>
      <c r="E4849" t="s">
        <v>8446</v>
      </c>
      <c r="F4849" t="s">
        <v>2728</v>
      </c>
      <c r="G4849" t="s">
        <v>2729</v>
      </c>
      <c r="H4849">
        <v>77.092179400000006</v>
      </c>
      <c r="I4849">
        <v>28.663640999999998</v>
      </c>
      <c r="J4849" t="s">
        <v>8447</v>
      </c>
      <c r="K4849" t="s">
        <v>26</v>
      </c>
      <c r="L4849" t="s">
        <v>27</v>
      </c>
      <c r="M4849" t="s">
        <v>35</v>
      </c>
      <c r="N4849" t="s">
        <v>27</v>
      </c>
      <c r="O4849" t="s">
        <v>27</v>
      </c>
      <c r="P4849">
        <v>1</v>
      </c>
      <c r="Q4849">
        <v>92</v>
      </c>
      <c r="R4849">
        <v>350</v>
      </c>
      <c r="S4849">
        <v>3.2</v>
      </c>
      <c r="T4849" s="1">
        <v>41328</v>
      </c>
      <c r="U4849" t="s">
        <v>28</v>
      </c>
      <c r="V4849" t="s">
        <v>20707</v>
      </c>
      <c r="W4849" t="s">
        <v>20710</v>
      </c>
      <c r="X4849" t="s">
        <v>20658</v>
      </c>
      <c r="Y4849" t="s">
        <v>20674</v>
      </c>
      <c r="Z4849">
        <v>2</v>
      </c>
      <c r="AA4849" t="s">
        <v>20676</v>
      </c>
    </row>
    <row r="4850" spans="1:27" x14ac:dyDescent="0.3">
      <c r="A4850">
        <v>17977763</v>
      </c>
      <c r="B4850" t="s">
        <v>8487</v>
      </c>
      <c r="C4850">
        <v>1</v>
      </c>
      <c r="D4850" t="s">
        <v>21</v>
      </c>
      <c r="E4850" t="s">
        <v>8488</v>
      </c>
      <c r="F4850" t="s">
        <v>113</v>
      </c>
      <c r="G4850" t="s">
        <v>114</v>
      </c>
      <c r="H4850">
        <v>77.121460999999996</v>
      </c>
      <c r="I4850">
        <v>28.688270299999999</v>
      </c>
      <c r="J4850" t="s">
        <v>515</v>
      </c>
      <c r="K4850" t="s">
        <v>26</v>
      </c>
      <c r="L4850" t="s">
        <v>27</v>
      </c>
      <c r="M4850" t="s">
        <v>35</v>
      </c>
      <c r="N4850" t="s">
        <v>27</v>
      </c>
      <c r="O4850" t="s">
        <v>27</v>
      </c>
      <c r="P4850">
        <v>1</v>
      </c>
      <c r="Q4850">
        <v>31</v>
      </c>
      <c r="R4850">
        <v>350</v>
      </c>
      <c r="S4850">
        <v>3.2</v>
      </c>
      <c r="T4850" s="1">
        <v>41660</v>
      </c>
      <c r="U4850" t="s">
        <v>28</v>
      </c>
      <c r="V4850" t="s">
        <v>20707</v>
      </c>
      <c r="W4850" t="s">
        <v>20710</v>
      </c>
      <c r="X4850" t="s">
        <v>20664</v>
      </c>
      <c r="Y4850" t="s">
        <v>20674</v>
      </c>
      <c r="Z4850">
        <v>1</v>
      </c>
      <c r="AA4850" t="s">
        <v>20677</v>
      </c>
    </row>
    <row r="4851" spans="1:27" x14ac:dyDescent="0.3">
      <c r="A4851">
        <v>18377903</v>
      </c>
      <c r="B4851" t="s">
        <v>8662</v>
      </c>
      <c r="C4851">
        <v>1</v>
      </c>
      <c r="D4851" t="s">
        <v>21</v>
      </c>
      <c r="E4851" t="s">
        <v>8663</v>
      </c>
      <c r="F4851" t="s">
        <v>676</v>
      </c>
      <c r="G4851" t="s">
        <v>677</v>
      </c>
      <c r="H4851">
        <v>77.2842251</v>
      </c>
      <c r="I4851">
        <v>28.638614799999999</v>
      </c>
      <c r="J4851" t="s">
        <v>515</v>
      </c>
      <c r="K4851" t="s">
        <v>26</v>
      </c>
      <c r="L4851" t="s">
        <v>27</v>
      </c>
      <c r="M4851" t="s">
        <v>35</v>
      </c>
      <c r="N4851" t="s">
        <v>27</v>
      </c>
      <c r="O4851" t="s">
        <v>27</v>
      </c>
      <c r="P4851">
        <v>1</v>
      </c>
      <c r="Q4851">
        <v>4</v>
      </c>
      <c r="R4851">
        <v>250</v>
      </c>
      <c r="S4851">
        <v>3.2</v>
      </c>
      <c r="T4851" s="1">
        <v>41832</v>
      </c>
      <c r="U4851" t="s">
        <v>28</v>
      </c>
      <c r="V4851" t="s">
        <v>20707</v>
      </c>
      <c r="W4851" t="s">
        <v>20710</v>
      </c>
      <c r="X4851" t="s">
        <v>20664</v>
      </c>
      <c r="Y4851" t="s">
        <v>20659</v>
      </c>
      <c r="Z4851">
        <v>7</v>
      </c>
      <c r="AA4851" t="s">
        <v>20670</v>
      </c>
    </row>
    <row r="4852" spans="1:27" x14ac:dyDescent="0.3">
      <c r="A4852">
        <v>5283</v>
      </c>
      <c r="B4852" t="s">
        <v>9000</v>
      </c>
      <c r="C4852">
        <v>1</v>
      </c>
      <c r="D4852" t="s">
        <v>21</v>
      </c>
      <c r="E4852" t="s">
        <v>9001</v>
      </c>
      <c r="F4852" t="s">
        <v>2691</v>
      </c>
      <c r="G4852" t="s">
        <v>2692</v>
      </c>
      <c r="H4852">
        <v>77.137416000000002</v>
      </c>
      <c r="I4852">
        <v>28.736207</v>
      </c>
      <c r="J4852" t="s">
        <v>8266</v>
      </c>
      <c r="K4852" t="s">
        <v>26</v>
      </c>
      <c r="L4852" t="s">
        <v>27</v>
      </c>
      <c r="M4852" t="s">
        <v>35</v>
      </c>
      <c r="N4852" t="s">
        <v>27</v>
      </c>
      <c r="O4852" t="s">
        <v>27</v>
      </c>
      <c r="P4852">
        <v>1</v>
      </c>
      <c r="Q4852">
        <v>73</v>
      </c>
      <c r="R4852">
        <v>450</v>
      </c>
      <c r="S4852">
        <v>3.2</v>
      </c>
      <c r="T4852" s="1">
        <v>42257</v>
      </c>
      <c r="U4852" t="s">
        <v>28</v>
      </c>
      <c r="V4852" t="s">
        <v>20707</v>
      </c>
      <c r="W4852" t="s">
        <v>20710</v>
      </c>
      <c r="X4852" t="s">
        <v>20669</v>
      </c>
      <c r="Y4852" t="s">
        <v>20659</v>
      </c>
      <c r="Z4852">
        <v>9</v>
      </c>
      <c r="AA4852" t="s">
        <v>20660</v>
      </c>
    </row>
    <row r="4853" spans="1:27" x14ac:dyDescent="0.3">
      <c r="A4853">
        <v>9572</v>
      </c>
      <c r="B4853" t="s">
        <v>1503</v>
      </c>
      <c r="C4853">
        <v>1</v>
      </c>
      <c r="D4853" t="s">
        <v>21</v>
      </c>
      <c r="E4853" t="s">
        <v>32</v>
      </c>
      <c r="F4853" t="s">
        <v>33</v>
      </c>
      <c r="G4853" t="s">
        <v>34</v>
      </c>
      <c r="H4853">
        <v>77.241293970000001</v>
      </c>
      <c r="I4853">
        <v>28.578505280000002</v>
      </c>
      <c r="J4853" t="s">
        <v>673</v>
      </c>
      <c r="K4853" t="s">
        <v>26</v>
      </c>
      <c r="L4853" t="s">
        <v>27</v>
      </c>
      <c r="M4853" t="s">
        <v>35</v>
      </c>
      <c r="N4853" t="s">
        <v>27</v>
      </c>
      <c r="O4853" t="s">
        <v>27</v>
      </c>
      <c r="P4853">
        <v>1</v>
      </c>
      <c r="Q4853">
        <v>56</v>
      </c>
      <c r="R4853">
        <v>450</v>
      </c>
      <c r="S4853">
        <v>3.2</v>
      </c>
      <c r="T4853" s="1">
        <v>42971</v>
      </c>
      <c r="U4853" t="s">
        <v>28</v>
      </c>
      <c r="V4853" t="s">
        <v>20707</v>
      </c>
      <c r="W4853" t="s">
        <v>20710</v>
      </c>
      <c r="X4853" t="s">
        <v>20668</v>
      </c>
      <c r="Y4853" t="s">
        <v>20659</v>
      </c>
      <c r="Z4853">
        <v>8</v>
      </c>
      <c r="AA4853" t="s">
        <v>20666</v>
      </c>
    </row>
    <row r="4854" spans="1:27" x14ac:dyDescent="0.3">
      <c r="A4854">
        <v>307989</v>
      </c>
      <c r="B4854" t="s">
        <v>9145</v>
      </c>
      <c r="C4854">
        <v>1</v>
      </c>
      <c r="D4854" t="s">
        <v>21</v>
      </c>
      <c r="E4854" t="s">
        <v>9146</v>
      </c>
      <c r="F4854" t="s">
        <v>1983</v>
      </c>
      <c r="G4854" t="s">
        <v>1984</v>
      </c>
      <c r="H4854">
        <v>77.294057719999998</v>
      </c>
      <c r="I4854">
        <v>28.656764240000001</v>
      </c>
      <c r="J4854" t="s">
        <v>479</v>
      </c>
      <c r="K4854" t="s">
        <v>26</v>
      </c>
      <c r="L4854" t="s">
        <v>27</v>
      </c>
      <c r="M4854" t="s">
        <v>35</v>
      </c>
      <c r="N4854" t="s">
        <v>27</v>
      </c>
      <c r="O4854" t="s">
        <v>27</v>
      </c>
      <c r="P4854">
        <v>1</v>
      </c>
      <c r="Q4854">
        <v>27</v>
      </c>
      <c r="R4854">
        <v>450</v>
      </c>
      <c r="S4854">
        <v>3.2</v>
      </c>
      <c r="T4854" s="1">
        <v>40217</v>
      </c>
      <c r="U4854" t="s">
        <v>28</v>
      </c>
      <c r="V4854" t="s">
        <v>20707</v>
      </c>
      <c r="W4854" t="s">
        <v>20710</v>
      </c>
      <c r="X4854" t="s">
        <v>20667</v>
      </c>
      <c r="Y4854" t="s">
        <v>20674</v>
      </c>
      <c r="Z4854">
        <v>2</v>
      </c>
      <c r="AA4854" t="s">
        <v>20676</v>
      </c>
    </row>
    <row r="4855" spans="1:27" x14ac:dyDescent="0.3">
      <c r="A4855">
        <v>311093</v>
      </c>
      <c r="B4855" t="s">
        <v>6193</v>
      </c>
      <c r="C4855">
        <v>1</v>
      </c>
      <c r="D4855" t="s">
        <v>21</v>
      </c>
      <c r="E4855" t="s">
        <v>6194</v>
      </c>
      <c r="F4855" t="s">
        <v>144</v>
      </c>
      <c r="G4855" t="s">
        <v>145</v>
      </c>
      <c r="H4855">
        <v>77.2253817</v>
      </c>
      <c r="I4855">
        <v>28.6764039</v>
      </c>
      <c r="J4855" t="s">
        <v>554</v>
      </c>
      <c r="K4855" t="s">
        <v>26</v>
      </c>
      <c r="L4855" t="s">
        <v>27</v>
      </c>
      <c r="M4855" t="s">
        <v>27</v>
      </c>
      <c r="N4855" t="s">
        <v>27</v>
      </c>
      <c r="O4855" t="s">
        <v>27</v>
      </c>
      <c r="P4855">
        <v>1</v>
      </c>
      <c r="Q4855">
        <v>17</v>
      </c>
      <c r="R4855">
        <v>300</v>
      </c>
      <c r="S4855">
        <v>3.2</v>
      </c>
      <c r="T4855" s="1">
        <v>40798</v>
      </c>
      <c r="U4855" t="s">
        <v>28</v>
      </c>
      <c r="V4855" t="s">
        <v>20707</v>
      </c>
      <c r="W4855" t="s">
        <v>20710</v>
      </c>
      <c r="X4855" t="s">
        <v>20663</v>
      </c>
      <c r="Y4855" t="s">
        <v>20659</v>
      </c>
      <c r="Z4855">
        <v>9</v>
      </c>
      <c r="AA4855" t="s">
        <v>20660</v>
      </c>
    </row>
    <row r="4856" spans="1:27" x14ac:dyDescent="0.3">
      <c r="A4856">
        <v>305201</v>
      </c>
      <c r="B4856" t="s">
        <v>6222</v>
      </c>
      <c r="C4856">
        <v>1</v>
      </c>
      <c r="D4856" t="s">
        <v>21</v>
      </c>
      <c r="E4856" t="s">
        <v>6223</v>
      </c>
      <c r="F4856" t="s">
        <v>38</v>
      </c>
      <c r="G4856" t="s">
        <v>39</v>
      </c>
      <c r="H4856">
        <v>77.122898500000005</v>
      </c>
      <c r="I4856">
        <v>28.5429052</v>
      </c>
      <c r="J4856" t="s">
        <v>548</v>
      </c>
      <c r="K4856" t="s">
        <v>26</v>
      </c>
      <c r="L4856" t="s">
        <v>27</v>
      </c>
      <c r="M4856" t="s">
        <v>27</v>
      </c>
      <c r="N4856" t="s">
        <v>27</v>
      </c>
      <c r="O4856" t="s">
        <v>27</v>
      </c>
      <c r="P4856">
        <v>1</v>
      </c>
      <c r="Q4856">
        <v>17</v>
      </c>
      <c r="R4856">
        <v>300</v>
      </c>
      <c r="S4856">
        <v>3.2</v>
      </c>
      <c r="T4856" s="1">
        <v>42989</v>
      </c>
      <c r="U4856" t="s">
        <v>28</v>
      </c>
      <c r="V4856" t="s">
        <v>20707</v>
      </c>
      <c r="W4856" t="s">
        <v>20710</v>
      </c>
      <c r="X4856" t="s">
        <v>20668</v>
      </c>
      <c r="Y4856" t="s">
        <v>20659</v>
      </c>
      <c r="Z4856">
        <v>9</v>
      </c>
      <c r="AA4856" t="s">
        <v>20660</v>
      </c>
    </row>
    <row r="4857" spans="1:27" x14ac:dyDescent="0.3">
      <c r="A4857">
        <v>18460981</v>
      </c>
      <c r="B4857" t="s">
        <v>6375</v>
      </c>
      <c r="C4857">
        <v>1</v>
      </c>
      <c r="D4857" t="s">
        <v>21</v>
      </c>
      <c r="E4857" t="s">
        <v>6376</v>
      </c>
      <c r="F4857" t="s">
        <v>2017</v>
      </c>
      <c r="G4857" t="s">
        <v>2018</v>
      </c>
      <c r="H4857">
        <v>77.168543510000006</v>
      </c>
      <c r="I4857">
        <v>28.587657409999998</v>
      </c>
      <c r="J4857" t="s">
        <v>673</v>
      </c>
      <c r="K4857" t="s">
        <v>26</v>
      </c>
      <c r="L4857" t="s">
        <v>27</v>
      </c>
      <c r="M4857" t="s">
        <v>27</v>
      </c>
      <c r="N4857" t="s">
        <v>27</v>
      </c>
      <c r="O4857" t="s">
        <v>27</v>
      </c>
      <c r="P4857">
        <v>1</v>
      </c>
      <c r="Q4857">
        <v>9</v>
      </c>
      <c r="R4857">
        <v>300</v>
      </c>
      <c r="S4857">
        <v>3.2</v>
      </c>
      <c r="T4857" s="1">
        <v>42931</v>
      </c>
      <c r="U4857" t="s">
        <v>28</v>
      </c>
      <c r="V4857" t="s">
        <v>20707</v>
      </c>
      <c r="W4857" t="s">
        <v>20710</v>
      </c>
      <c r="X4857" t="s">
        <v>20668</v>
      </c>
      <c r="Y4857" t="s">
        <v>20659</v>
      </c>
      <c r="Z4857">
        <v>7</v>
      </c>
      <c r="AA4857" t="s">
        <v>20670</v>
      </c>
    </row>
    <row r="4858" spans="1:27" x14ac:dyDescent="0.3">
      <c r="A4858">
        <v>309178</v>
      </c>
      <c r="B4858" t="s">
        <v>6369</v>
      </c>
      <c r="C4858">
        <v>1</v>
      </c>
      <c r="D4858" t="s">
        <v>21</v>
      </c>
      <c r="E4858" t="s">
        <v>6474</v>
      </c>
      <c r="F4858" t="s">
        <v>126</v>
      </c>
      <c r="G4858" t="s">
        <v>127</v>
      </c>
      <c r="H4858">
        <v>77.141413499999999</v>
      </c>
      <c r="I4858">
        <v>28.658982999999999</v>
      </c>
      <c r="J4858" t="s">
        <v>697</v>
      </c>
      <c r="K4858" t="s">
        <v>26</v>
      </c>
      <c r="L4858" t="s">
        <v>27</v>
      </c>
      <c r="M4858" t="s">
        <v>27</v>
      </c>
      <c r="N4858" t="s">
        <v>27</v>
      </c>
      <c r="O4858" t="s">
        <v>27</v>
      </c>
      <c r="P4858">
        <v>1</v>
      </c>
      <c r="Q4858">
        <v>31</v>
      </c>
      <c r="R4858">
        <v>300</v>
      </c>
      <c r="S4858">
        <v>3.2</v>
      </c>
      <c r="T4858" s="1">
        <v>43244</v>
      </c>
      <c r="U4858" t="s">
        <v>28</v>
      </c>
      <c r="V4858" t="s">
        <v>20707</v>
      </c>
      <c r="W4858" t="s">
        <v>20710</v>
      </c>
      <c r="X4858" t="s">
        <v>20662</v>
      </c>
      <c r="Y4858" t="s">
        <v>20671</v>
      </c>
      <c r="Z4858">
        <v>5</v>
      </c>
      <c r="AA4858" t="s">
        <v>20630</v>
      </c>
    </row>
    <row r="4859" spans="1:27" x14ac:dyDescent="0.3">
      <c r="A4859">
        <v>303122</v>
      </c>
      <c r="B4859" t="s">
        <v>1381</v>
      </c>
      <c r="C4859">
        <v>1</v>
      </c>
      <c r="D4859" t="s">
        <v>21</v>
      </c>
      <c r="E4859" t="s">
        <v>6490</v>
      </c>
      <c r="F4859" t="s">
        <v>1798</v>
      </c>
      <c r="G4859" t="s">
        <v>1799</v>
      </c>
      <c r="H4859">
        <v>77.117951000000005</v>
      </c>
      <c r="I4859">
        <v>28.639708899999999</v>
      </c>
      <c r="J4859" t="s">
        <v>1253</v>
      </c>
      <c r="K4859" t="s">
        <v>26</v>
      </c>
      <c r="L4859" t="s">
        <v>27</v>
      </c>
      <c r="M4859" t="s">
        <v>27</v>
      </c>
      <c r="N4859" t="s">
        <v>27</v>
      </c>
      <c r="O4859" t="s">
        <v>27</v>
      </c>
      <c r="P4859">
        <v>1</v>
      </c>
      <c r="Q4859">
        <v>22</v>
      </c>
      <c r="R4859">
        <v>300</v>
      </c>
      <c r="S4859">
        <v>3.2</v>
      </c>
      <c r="T4859" s="1">
        <v>41047</v>
      </c>
      <c r="U4859" t="s">
        <v>28</v>
      </c>
      <c r="V4859" t="s">
        <v>20707</v>
      </c>
      <c r="W4859" t="s">
        <v>20710</v>
      </c>
      <c r="X4859" t="s">
        <v>20665</v>
      </c>
      <c r="Y4859" t="s">
        <v>20671</v>
      </c>
      <c r="Z4859">
        <v>5</v>
      </c>
      <c r="AA4859" t="s">
        <v>20630</v>
      </c>
    </row>
    <row r="4860" spans="1:27" x14ac:dyDescent="0.3">
      <c r="A4860">
        <v>17953926</v>
      </c>
      <c r="B4860" t="s">
        <v>6520</v>
      </c>
      <c r="C4860">
        <v>1</v>
      </c>
      <c r="D4860" t="s">
        <v>21</v>
      </c>
      <c r="E4860" t="s">
        <v>6521</v>
      </c>
      <c r="F4860" t="s">
        <v>1829</v>
      </c>
      <c r="G4860" t="s">
        <v>1830</v>
      </c>
      <c r="H4860">
        <v>77.240071999999998</v>
      </c>
      <c r="I4860">
        <v>28.539853600000001</v>
      </c>
      <c r="J4860" t="s">
        <v>697</v>
      </c>
      <c r="K4860" t="s">
        <v>26</v>
      </c>
      <c r="L4860" t="s">
        <v>27</v>
      </c>
      <c r="M4860" t="s">
        <v>27</v>
      </c>
      <c r="N4860" t="s">
        <v>27</v>
      </c>
      <c r="O4860" t="s">
        <v>27</v>
      </c>
      <c r="P4860">
        <v>1</v>
      </c>
      <c r="Q4860">
        <v>9</v>
      </c>
      <c r="R4860">
        <v>300</v>
      </c>
      <c r="S4860">
        <v>3.2</v>
      </c>
      <c r="T4860" s="1">
        <v>40645</v>
      </c>
      <c r="U4860" t="s">
        <v>28</v>
      </c>
      <c r="V4860" t="s">
        <v>20707</v>
      </c>
      <c r="W4860" t="s">
        <v>20710</v>
      </c>
      <c r="X4860" t="s">
        <v>20663</v>
      </c>
      <c r="Y4860" t="s">
        <v>20671</v>
      </c>
      <c r="Z4860">
        <v>4</v>
      </c>
      <c r="AA4860" t="s">
        <v>20673</v>
      </c>
    </row>
    <row r="4861" spans="1:27" x14ac:dyDescent="0.3">
      <c r="A4861">
        <v>18456150</v>
      </c>
      <c r="B4861" t="s">
        <v>6560</v>
      </c>
      <c r="C4861">
        <v>1</v>
      </c>
      <c r="D4861" t="s">
        <v>21</v>
      </c>
      <c r="E4861" t="s">
        <v>6561</v>
      </c>
      <c r="F4861" t="s">
        <v>2017</v>
      </c>
      <c r="G4861" t="s">
        <v>2018</v>
      </c>
      <c r="H4861">
        <v>0</v>
      </c>
      <c r="I4861">
        <v>0</v>
      </c>
      <c r="J4861" t="s">
        <v>730</v>
      </c>
      <c r="K4861" t="s">
        <v>26</v>
      </c>
      <c r="L4861" t="s">
        <v>27</v>
      </c>
      <c r="M4861" t="s">
        <v>27</v>
      </c>
      <c r="N4861" t="s">
        <v>27</v>
      </c>
      <c r="O4861" t="s">
        <v>27</v>
      </c>
      <c r="P4861">
        <v>1</v>
      </c>
      <c r="Q4861">
        <v>11</v>
      </c>
      <c r="R4861">
        <v>300</v>
      </c>
      <c r="S4861">
        <v>3.2</v>
      </c>
      <c r="T4861" s="1">
        <v>42121</v>
      </c>
      <c r="U4861" t="s">
        <v>28</v>
      </c>
      <c r="V4861" t="s">
        <v>20707</v>
      </c>
      <c r="W4861" t="s">
        <v>20710</v>
      </c>
      <c r="X4861" t="s">
        <v>20669</v>
      </c>
      <c r="Y4861" t="s">
        <v>20671</v>
      </c>
      <c r="Z4861">
        <v>4</v>
      </c>
      <c r="AA4861" t="s">
        <v>20673</v>
      </c>
    </row>
    <row r="4862" spans="1:27" x14ac:dyDescent="0.3">
      <c r="A4862">
        <v>306034</v>
      </c>
      <c r="B4862" t="s">
        <v>1088</v>
      </c>
      <c r="C4862">
        <v>1</v>
      </c>
      <c r="D4862" t="s">
        <v>21</v>
      </c>
      <c r="E4862" t="s">
        <v>6593</v>
      </c>
      <c r="F4862" t="s">
        <v>345</v>
      </c>
      <c r="G4862" t="s">
        <v>346</v>
      </c>
      <c r="H4862">
        <v>77.181007899999997</v>
      </c>
      <c r="I4862">
        <v>28.549002300000001</v>
      </c>
      <c r="J4862" t="s">
        <v>515</v>
      </c>
      <c r="K4862" t="s">
        <v>26</v>
      </c>
      <c r="L4862" t="s">
        <v>27</v>
      </c>
      <c r="M4862" t="s">
        <v>27</v>
      </c>
      <c r="N4862" t="s">
        <v>27</v>
      </c>
      <c r="O4862" t="s">
        <v>27</v>
      </c>
      <c r="P4862">
        <v>1</v>
      </c>
      <c r="Q4862">
        <v>15</v>
      </c>
      <c r="R4862">
        <v>300</v>
      </c>
      <c r="S4862">
        <v>3.2</v>
      </c>
      <c r="T4862" s="1">
        <v>41703</v>
      </c>
      <c r="U4862" t="s">
        <v>28</v>
      </c>
      <c r="V4862" t="s">
        <v>20707</v>
      </c>
      <c r="W4862" t="s">
        <v>20710</v>
      </c>
      <c r="X4862" t="s">
        <v>20664</v>
      </c>
      <c r="Y4862" t="s">
        <v>20674</v>
      </c>
      <c r="Z4862">
        <v>3</v>
      </c>
      <c r="AA4862" t="s">
        <v>20675</v>
      </c>
    </row>
    <row r="4863" spans="1:27" x14ac:dyDescent="0.3">
      <c r="A4863">
        <v>18423095</v>
      </c>
      <c r="B4863" t="s">
        <v>6305</v>
      </c>
      <c r="C4863">
        <v>1</v>
      </c>
      <c r="D4863" t="s">
        <v>21</v>
      </c>
      <c r="E4863" t="s">
        <v>3618</v>
      </c>
      <c r="F4863" t="s">
        <v>162</v>
      </c>
      <c r="G4863" t="s">
        <v>163</v>
      </c>
      <c r="H4863">
        <v>77.277966199999995</v>
      </c>
      <c r="I4863">
        <v>28.6523602</v>
      </c>
      <c r="J4863" t="s">
        <v>846</v>
      </c>
      <c r="K4863" t="s">
        <v>26</v>
      </c>
      <c r="L4863" t="s">
        <v>27</v>
      </c>
      <c r="M4863" t="s">
        <v>27</v>
      </c>
      <c r="N4863" t="s">
        <v>27</v>
      </c>
      <c r="O4863" t="s">
        <v>27</v>
      </c>
      <c r="P4863">
        <v>1</v>
      </c>
      <c r="Q4863">
        <v>6</v>
      </c>
      <c r="R4863">
        <v>300</v>
      </c>
      <c r="S4863">
        <v>3.2</v>
      </c>
      <c r="T4863" s="1">
        <v>41335</v>
      </c>
      <c r="U4863" t="s">
        <v>28</v>
      </c>
      <c r="V4863" t="s">
        <v>20707</v>
      </c>
      <c r="W4863" t="s">
        <v>20710</v>
      </c>
      <c r="X4863" t="s">
        <v>20658</v>
      </c>
      <c r="Y4863" t="s">
        <v>20674</v>
      </c>
      <c r="Z4863">
        <v>3</v>
      </c>
      <c r="AA4863" t="s">
        <v>20675</v>
      </c>
    </row>
    <row r="4864" spans="1:27" x14ac:dyDescent="0.3">
      <c r="A4864">
        <v>303105</v>
      </c>
      <c r="B4864" t="s">
        <v>1381</v>
      </c>
      <c r="C4864">
        <v>1</v>
      </c>
      <c r="D4864" t="s">
        <v>21</v>
      </c>
      <c r="E4864" t="s">
        <v>6627</v>
      </c>
      <c r="F4864" t="s">
        <v>1737</v>
      </c>
      <c r="G4864" t="s">
        <v>1738</v>
      </c>
      <c r="H4864">
        <v>77.123271079999995</v>
      </c>
      <c r="I4864">
        <v>28.666674159999999</v>
      </c>
      <c r="J4864" t="s">
        <v>1253</v>
      </c>
      <c r="K4864" t="s">
        <v>26</v>
      </c>
      <c r="L4864" t="s">
        <v>27</v>
      </c>
      <c r="M4864" t="s">
        <v>27</v>
      </c>
      <c r="N4864" t="s">
        <v>27</v>
      </c>
      <c r="O4864" t="s">
        <v>27</v>
      </c>
      <c r="P4864">
        <v>1</v>
      </c>
      <c r="Q4864">
        <v>24</v>
      </c>
      <c r="R4864">
        <v>300</v>
      </c>
      <c r="S4864">
        <v>3.2</v>
      </c>
      <c r="T4864" s="1">
        <v>41348</v>
      </c>
      <c r="U4864" t="s">
        <v>28</v>
      </c>
      <c r="V4864" t="s">
        <v>20707</v>
      </c>
      <c r="W4864" t="s">
        <v>20710</v>
      </c>
      <c r="X4864" t="s">
        <v>20658</v>
      </c>
      <c r="Y4864" t="s">
        <v>20674</v>
      </c>
      <c r="Z4864">
        <v>3</v>
      </c>
      <c r="AA4864" t="s">
        <v>20675</v>
      </c>
    </row>
    <row r="4865" spans="1:27" x14ac:dyDescent="0.3">
      <c r="A4865">
        <v>18057797</v>
      </c>
      <c r="B4865" t="s">
        <v>6654</v>
      </c>
      <c r="C4865">
        <v>1</v>
      </c>
      <c r="D4865" t="s">
        <v>21</v>
      </c>
      <c r="E4865" t="s">
        <v>6655</v>
      </c>
      <c r="F4865" t="s">
        <v>1879</v>
      </c>
      <c r="G4865" t="s">
        <v>1880</v>
      </c>
      <c r="H4865">
        <v>77.0765052</v>
      </c>
      <c r="I4865">
        <v>28.638646000000001</v>
      </c>
      <c r="J4865" t="s">
        <v>821</v>
      </c>
      <c r="K4865" t="s">
        <v>26</v>
      </c>
      <c r="L4865" t="s">
        <v>27</v>
      </c>
      <c r="M4865" t="s">
        <v>27</v>
      </c>
      <c r="N4865" t="s">
        <v>27</v>
      </c>
      <c r="O4865" t="s">
        <v>27</v>
      </c>
      <c r="P4865">
        <v>1</v>
      </c>
      <c r="Q4865">
        <v>9</v>
      </c>
      <c r="R4865">
        <v>300</v>
      </c>
      <c r="S4865">
        <v>3.2</v>
      </c>
      <c r="T4865" s="1">
        <v>41719</v>
      </c>
      <c r="U4865" t="s">
        <v>28</v>
      </c>
      <c r="V4865" t="s">
        <v>20707</v>
      </c>
      <c r="W4865" t="s">
        <v>20710</v>
      </c>
      <c r="X4865" t="s">
        <v>20664</v>
      </c>
      <c r="Y4865" t="s">
        <v>20674</v>
      </c>
      <c r="Z4865">
        <v>3</v>
      </c>
      <c r="AA4865" t="s">
        <v>20675</v>
      </c>
    </row>
    <row r="4866" spans="1:27" x14ac:dyDescent="0.3">
      <c r="A4866">
        <v>736</v>
      </c>
      <c r="B4866" t="s">
        <v>6725</v>
      </c>
      <c r="C4866">
        <v>1</v>
      </c>
      <c r="D4866" t="s">
        <v>21</v>
      </c>
      <c r="E4866" t="s">
        <v>1947</v>
      </c>
      <c r="F4866" t="s">
        <v>70</v>
      </c>
      <c r="G4866" t="s">
        <v>71</v>
      </c>
      <c r="H4866">
        <v>77.229872599999993</v>
      </c>
      <c r="I4866">
        <v>28.573967799999998</v>
      </c>
      <c r="J4866" t="s">
        <v>515</v>
      </c>
      <c r="K4866" t="s">
        <v>26</v>
      </c>
      <c r="L4866" t="s">
        <v>27</v>
      </c>
      <c r="M4866" t="s">
        <v>27</v>
      </c>
      <c r="N4866" t="s">
        <v>27</v>
      </c>
      <c r="O4866" t="s">
        <v>27</v>
      </c>
      <c r="P4866">
        <v>1</v>
      </c>
      <c r="Q4866">
        <v>28</v>
      </c>
      <c r="R4866">
        <v>300</v>
      </c>
      <c r="S4866">
        <v>3.2</v>
      </c>
      <c r="T4866" s="1">
        <v>42030</v>
      </c>
      <c r="U4866" t="s">
        <v>28</v>
      </c>
      <c r="V4866" t="s">
        <v>20707</v>
      </c>
      <c r="W4866" t="s">
        <v>20710</v>
      </c>
      <c r="X4866" t="s">
        <v>20669</v>
      </c>
      <c r="Y4866" t="s">
        <v>20674</v>
      </c>
      <c r="Z4866">
        <v>1</v>
      </c>
      <c r="AA4866" t="s">
        <v>20677</v>
      </c>
    </row>
    <row r="4867" spans="1:27" x14ac:dyDescent="0.3">
      <c r="A4867">
        <v>301207</v>
      </c>
      <c r="B4867" t="s">
        <v>6742</v>
      </c>
      <c r="C4867">
        <v>1</v>
      </c>
      <c r="D4867" t="s">
        <v>21</v>
      </c>
      <c r="E4867" t="s">
        <v>6743</v>
      </c>
      <c r="F4867" t="s">
        <v>162</v>
      </c>
      <c r="G4867" t="s">
        <v>163</v>
      </c>
      <c r="H4867">
        <v>77.273171199999993</v>
      </c>
      <c r="I4867">
        <v>28.656591800000001</v>
      </c>
      <c r="J4867" t="s">
        <v>2716</v>
      </c>
      <c r="K4867" t="s">
        <v>26</v>
      </c>
      <c r="L4867" t="s">
        <v>27</v>
      </c>
      <c r="M4867" t="s">
        <v>27</v>
      </c>
      <c r="N4867" t="s">
        <v>27</v>
      </c>
      <c r="O4867" t="s">
        <v>27</v>
      </c>
      <c r="P4867">
        <v>1</v>
      </c>
      <c r="Q4867">
        <v>31</v>
      </c>
      <c r="R4867">
        <v>300</v>
      </c>
      <c r="S4867">
        <v>3.2</v>
      </c>
      <c r="T4867" s="1">
        <v>43128</v>
      </c>
      <c r="U4867" t="s">
        <v>28</v>
      </c>
      <c r="V4867" t="s">
        <v>20707</v>
      </c>
      <c r="W4867" t="s">
        <v>20710</v>
      </c>
      <c r="X4867" t="s">
        <v>20662</v>
      </c>
      <c r="Y4867" t="s">
        <v>20674</v>
      </c>
      <c r="Z4867">
        <v>1</v>
      </c>
      <c r="AA4867" t="s">
        <v>20677</v>
      </c>
    </row>
    <row r="4868" spans="1:27" x14ac:dyDescent="0.3">
      <c r="A4868">
        <v>309836</v>
      </c>
      <c r="B4868" t="s">
        <v>6756</v>
      </c>
      <c r="C4868">
        <v>1</v>
      </c>
      <c r="D4868" t="s">
        <v>21</v>
      </c>
      <c r="E4868" t="s">
        <v>6757</v>
      </c>
      <c r="F4868" t="s">
        <v>2728</v>
      </c>
      <c r="G4868" t="s">
        <v>2729</v>
      </c>
      <c r="H4868">
        <v>77.089398130000006</v>
      </c>
      <c r="I4868">
        <v>28.664834339999999</v>
      </c>
      <c r="J4868" t="s">
        <v>559</v>
      </c>
      <c r="K4868" t="s">
        <v>26</v>
      </c>
      <c r="L4868" t="s">
        <v>27</v>
      </c>
      <c r="M4868" t="s">
        <v>27</v>
      </c>
      <c r="N4868" t="s">
        <v>27</v>
      </c>
      <c r="O4868" t="s">
        <v>27</v>
      </c>
      <c r="P4868">
        <v>1</v>
      </c>
      <c r="Q4868">
        <v>9</v>
      </c>
      <c r="R4868">
        <v>300</v>
      </c>
      <c r="S4868">
        <v>3.2</v>
      </c>
      <c r="T4868" s="1">
        <v>40930</v>
      </c>
      <c r="U4868" t="s">
        <v>28</v>
      </c>
      <c r="V4868" t="s">
        <v>20707</v>
      </c>
      <c r="W4868" t="s">
        <v>20710</v>
      </c>
      <c r="X4868" t="s">
        <v>20665</v>
      </c>
      <c r="Y4868" t="s">
        <v>20674</v>
      </c>
      <c r="Z4868">
        <v>1</v>
      </c>
      <c r="AA4868" t="s">
        <v>20677</v>
      </c>
    </row>
    <row r="4869" spans="1:27" x14ac:dyDescent="0.3">
      <c r="A4869">
        <v>5358</v>
      </c>
      <c r="B4869" t="s">
        <v>6798</v>
      </c>
      <c r="C4869">
        <v>1</v>
      </c>
      <c r="D4869" t="s">
        <v>21</v>
      </c>
      <c r="E4869" t="s">
        <v>6799</v>
      </c>
      <c r="F4869" t="s">
        <v>485</v>
      </c>
      <c r="G4869" t="s">
        <v>486</v>
      </c>
      <c r="H4869">
        <v>77.159850599999999</v>
      </c>
      <c r="I4869">
        <v>28.689719499999999</v>
      </c>
      <c r="J4869" t="s">
        <v>6800</v>
      </c>
      <c r="K4869" t="s">
        <v>26</v>
      </c>
      <c r="L4869" t="s">
        <v>27</v>
      </c>
      <c r="M4869" t="s">
        <v>27</v>
      </c>
      <c r="N4869" t="s">
        <v>27</v>
      </c>
      <c r="O4869" t="s">
        <v>27</v>
      </c>
      <c r="P4869">
        <v>1</v>
      </c>
      <c r="Q4869">
        <v>23</v>
      </c>
      <c r="R4869">
        <v>300</v>
      </c>
      <c r="S4869">
        <v>3.2</v>
      </c>
      <c r="T4869" s="1">
        <v>41266</v>
      </c>
      <c r="U4869" t="s">
        <v>28</v>
      </c>
      <c r="V4869" t="s">
        <v>20707</v>
      </c>
      <c r="W4869" t="s">
        <v>20710</v>
      </c>
      <c r="X4869" t="s">
        <v>20665</v>
      </c>
      <c r="Y4869" t="s">
        <v>20678</v>
      </c>
      <c r="Z4869">
        <v>12</v>
      </c>
      <c r="AA4869" t="s">
        <v>6631</v>
      </c>
    </row>
    <row r="4870" spans="1:27" x14ac:dyDescent="0.3">
      <c r="A4870">
        <v>18419902</v>
      </c>
      <c r="B4870" t="s">
        <v>6810</v>
      </c>
      <c r="C4870">
        <v>1</v>
      </c>
      <c r="D4870" t="s">
        <v>21</v>
      </c>
      <c r="E4870" t="s">
        <v>6432</v>
      </c>
      <c r="F4870" t="s">
        <v>2659</v>
      </c>
      <c r="G4870" t="s">
        <v>2658</v>
      </c>
      <c r="H4870">
        <v>77.146624299999999</v>
      </c>
      <c r="I4870">
        <v>28.656769100000002</v>
      </c>
      <c r="J4870" t="s">
        <v>673</v>
      </c>
      <c r="K4870" t="s">
        <v>26</v>
      </c>
      <c r="L4870" t="s">
        <v>27</v>
      </c>
      <c r="M4870" t="s">
        <v>27</v>
      </c>
      <c r="N4870" t="s">
        <v>27</v>
      </c>
      <c r="O4870" t="s">
        <v>27</v>
      </c>
      <c r="P4870">
        <v>1</v>
      </c>
      <c r="Q4870">
        <v>13</v>
      </c>
      <c r="R4870">
        <v>300</v>
      </c>
      <c r="S4870">
        <v>3.2</v>
      </c>
      <c r="T4870" s="1">
        <v>42727</v>
      </c>
      <c r="U4870" t="s">
        <v>28</v>
      </c>
      <c r="V4870" t="s">
        <v>20707</v>
      </c>
      <c r="W4870" t="s">
        <v>20710</v>
      </c>
      <c r="X4870" t="s">
        <v>20661</v>
      </c>
      <c r="Y4870" t="s">
        <v>20678</v>
      </c>
      <c r="Z4870">
        <v>12</v>
      </c>
      <c r="AA4870" t="s">
        <v>6631</v>
      </c>
    </row>
    <row r="4871" spans="1:27" x14ac:dyDescent="0.3">
      <c r="A4871">
        <v>300784</v>
      </c>
      <c r="B4871" t="s">
        <v>6847</v>
      </c>
      <c r="C4871">
        <v>1</v>
      </c>
      <c r="D4871" t="s">
        <v>21</v>
      </c>
      <c r="E4871" t="s">
        <v>6848</v>
      </c>
      <c r="F4871" t="s">
        <v>322</v>
      </c>
      <c r="G4871" t="s">
        <v>323</v>
      </c>
      <c r="H4871">
        <v>77.171657600000003</v>
      </c>
      <c r="I4871">
        <v>28.692938099999999</v>
      </c>
      <c r="J4871" t="s">
        <v>673</v>
      </c>
      <c r="K4871" t="s">
        <v>26</v>
      </c>
      <c r="L4871" t="s">
        <v>27</v>
      </c>
      <c r="M4871" t="s">
        <v>27</v>
      </c>
      <c r="N4871" t="s">
        <v>27</v>
      </c>
      <c r="O4871" t="s">
        <v>27</v>
      </c>
      <c r="P4871">
        <v>1</v>
      </c>
      <c r="Q4871">
        <v>74</v>
      </c>
      <c r="R4871">
        <v>300</v>
      </c>
      <c r="S4871">
        <v>3.2</v>
      </c>
      <c r="T4871" s="1">
        <v>41214</v>
      </c>
      <c r="U4871" t="s">
        <v>28</v>
      </c>
      <c r="V4871" t="s">
        <v>20707</v>
      </c>
      <c r="W4871" t="s">
        <v>20710</v>
      </c>
      <c r="X4871" t="s">
        <v>20665</v>
      </c>
      <c r="Y4871" t="s">
        <v>20678</v>
      </c>
      <c r="Z4871">
        <v>11</v>
      </c>
      <c r="AA4871" t="s">
        <v>20679</v>
      </c>
    </row>
    <row r="4872" spans="1:27" x14ac:dyDescent="0.3">
      <c r="A4872">
        <v>18355123</v>
      </c>
      <c r="B4872" t="s">
        <v>6851</v>
      </c>
      <c r="C4872">
        <v>1</v>
      </c>
      <c r="D4872" t="s">
        <v>21</v>
      </c>
      <c r="E4872" t="s">
        <v>6852</v>
      </c>
      <c r="F4872" t="s">
        <v>2346</v>
      </c>
      <c r="G4872" t="s">
        <v>2347</v>
      </c>
      <c r="H4872">
        <v>77.251740699999999</v>
      </c>
      <c r="I4872">
        <v>28.551441100000002</v>
      </c>
      <c r="J4872" t="s">
        <v>727</v>
      </c>
      <c r="K4872" t="s">
        <v>26</v>
      </c>
      <c r="L4872" t="s">
        <v>27</v>
      </c>
      <c r="M4872" t="s">
        <v>27</v>
      </c>
      <c r="N4872" t="s">
        <v>27</v>
      </c>
      <c r="O4872" t="s">
        <v>27</v>
      </c>
      <c r="P4872">
        <v>1</v>
      </c>
      <c r="Q4872">
        <v>9</v>
      </c>
      <c r="R4872">
        <v>300</v>
      </c>
      <c r="S4872">
        <v>3.2</v>
      </c>
      <c r="T4872" s="1">
        <v>42677</v>
      </c>
      <c r="U4872" t="s">
        <v>28</v>
      </c>
      <c r="V4872" t="s">
        <v>20707</v>
      </c>
      <c r="W4872" t="s">
        <v>20710</v>
      </c>
      <c r="X4872" t="s">
        <v>20661</v>
      </c>
      <c r="Y4872" t="s">
        <v>20678</v>
      </c>
      <c r="Z4872">
        <v>11</v>
      </c>
      <c r="AA4872" t="s">
        <v>20679</v>
      </c>
    </row>
    <row r="4873" spans="1:27" x14ac:dyDescent="0.3">
      <c r="A4873">
        <v>18168462</v>
      </c>
      <c r="B4873" t="s">
        <v>6876</v>
      </c>
      <c r="C4873">
        <v>1</v>
      </c>
      <c r="D4873" t="s">
        <v>21</v>
      </c>
      <c r="E4873" t="s">
        <v>6877</v>
      </c>
      <c r="F4873" t="s">
        <v>3096</v>
      </c>
      <c r="G4873" t="s">
        <v>3097</v>
      </c>
      <c r="H4873">
        <v>77.190595799999997</v>
      </c>
      <c r="I4873">
        <v>28.7066366</v>
      </c>
      <c r="J4873" t="s">
        <v>1634</v>
      </c>
      <c r="K4873" t="s">
        <v>26</v>
      </c>
      <c r="L4873" t="s">
        <v>27</v>
      </c>
      <c r="M4873" t="s">
        <v>27</v>
      </c>
      <c r="N4873" t="s">
        <v>27</v>
      </c>
      <c r="O4873" t="s">
        <v>27</v>
      </c>
      <c r="P4873">
        <v>1</v>
      </c>
      <c r="Q4873">
        <v>8</v>
      </c>
      <c r="R4873">
        <v>300</v>
      </c>
      <c r="S4873">
        <v>3.2</v>
      </c>
      <c r="T4873" s="1">
        <v>42325</v>
      </c>
      <c r="U4873" t="s">
        <v>28</v>
      </c>
      <c r="V4873" t="s">
        <v>20707</v>
      </c>
      <c r="W4873" t="s">
        <v>20710</v>
      </c>
      <c r="X4873" t="s">
        <v>20669</v>
      </c>
      <c r="Y4873" t="s">
        <v>20678</v>
      </c>
      <c r="Z4873">
        <v>11</v>
      </c>
      <c r="AA4873" t="s">
        <v>20679</v>
      </c>
    </row>
    <row r="4874" spans="1:27" x14ac:dyDescent="0.3">
      <c r="A4874">
        <v>18146396</v>
      </c>
      <c r="B4874" t="s">
        <v>6884</v>
      </c>
      <c r="C4874">
        <v>1</v>
      </c>
      <c r="D4874" t="s">
        <v>21</v>
      </c>
      <c r="E4874" t="s">
        <v>6885</v>
      </c>
      <c r="F4874" t="s">
        <v>888</v>
      </c>
      <c r="G4874" t="s">
        <v>889</v>
      </c>
      <c r="H4874">
        <v>77.278479799999999</v>
      </c>
      <c r="I4874">
        <v>28.689083499999999</v>
      </c>
      <c r="J4874" t="s">
        <v>572</v>
      </c>
      <c r="K4874" t="s">
        <v>26</v>
      </c>
      <c r="L4874" t="s">
        <v>27</v>
      </c>
      <c r="M4874" t="s">
        <v>27</v>
      </c>
      <c r="N4874" t="s">
        <v>27</v>
      </c>
      <c r="O4874" t="s">
        <v>27</v>
      </c>
      <c r="P4874">
        <v>1</v>
      </c>
      <c r="Q4874">
        <v>14</v>
      </c>
      <c r="R4874">
        <v>300</v>
      </c>
      <c r="S4874">
        <v>3.2</v>
      </c>
      <c r="T4874" s="1">
        <v>43059</v>
      </c>
      <c r="U4874" t="s">
        <v>28</v>
      </c>
      <c r="V4874" t="s">
        <v>20707</v>
      </c>
      <c r="W4874" t="s">
        <v>20710</v>
      </c>
      <c r="X4874" t="s">
        <v>20668</v>
      </c>
      <c r="Y4874" t="s">
        <v>20678</v>
      </c>
      <c r="Z4874">
        <v>11</v>
      </c>
      <c r="AA4874" t="s">
        <v>20679</v>
      </c>
    </row>
    <row r="4875" spans="1:27" x14ac:dyDescent="0.3">
      <c r="A4875">
        <v>6561</v>
      </c>
      <c r="B4875" t="s">
        <v>6837</v>
      </c>
      <c r="C4875">
        <v>1</v>
      </c>
      <c r="D4875" t="s">
        <v>21</v>
      </c>
      <c r="E4875" t="s">
        <v>6892</v>
      </c>
      <c r="F4875" t="s">
        <v>235</v>
      </c>
      <c r="G4875" t="s">
        <v>234</v>
      </c>
      <c r="H4875">
        <v>77.162285100000005</v>
      </c>
      <c r="I4875">
        <v>28.706374499999999</v>
      </c>
      <c r="J4875" t="s">
        <v>6893</v>
      </c>
      <c r="K4875" t="s">
        <v>26</v>
      </c>
      <c r="L4875" t="s">
        <v>27</v>
      </c>
      <c r="M4875" t="s">
        <v>27</v>
      </c>
      <c r="N4875" t="s">
        <v>27</v>
      </c>
      <c r="O4875" t="s">
        <v>27</v>
      </c>
      <c r="P4875">
        <v>1</v>
      </c>
      <c r="Q4875">
        <v>21</v>
      </c>
      <c r="R4875">
        <v>300</v>
      </c>
      <c r="S4875">
        <v>3.2</v>
      </c>
      <c r="T4875" s="1">
        <v>42310</v>
      </c>
      <c r="U4875" t="s">
        <v>28</v>
      </c>
      <c r="V4875" t="s">
        <v>20707</v>
      </c>
      <c r="W4875" t="s">
        <v>20710</v>
      </c>
      <c r="X4875" t="s">
        <v>20669</v>
      </c>
      <c r="Y4875" t="s">
        <v>20678</v>
      </c>
      <c r="Z4875">
        <v>11</v>
      </c>
      <c r="AA4875" t="s">
        <v>20679</v>
      </c>
    </row>
    <row r="4876" spans="1:27" x14ac:dyDescent="0.3">
      <c r="A4876">
        <v>311846</v>
      </c>
      <c r="B4876" t="s">
        <v>6929</v>
      </c>
      <c r="C4876">
        <v>1</v>
      </c>
      <c r="D4876" t="s">
        <v>21</v>
      </c>
      <c r="E4876" t="s">
        <v>6467</v>
      </c>
      <c r="F4876" t="s">
        <v>5291</v>
      </c>
      <c r="G4876" t="s">
        <v>5292</v>
      </c>
      <c r="H4876">
        <v>77.232179200000004</v>
      </c>
      <c r="I4876">
        <v>28.6268536</v>
      </c>
      <c r="J4876" t="s">
        <v>548</v>
      </c>
      <c r="K4876" t="s">
        <v>26</v>
      </c>
      <c r="L4876" t="s">
        <v>27</v>
      </c>
      <c r="M4876" t="s">
        <v>27</v>
      </c>
      <c r="N4876" t="s">
        <v>27</v>
      </c>
      <c r="O4876" t="s">
        <v>27</v>
      </c>
      <c r="P4876">
        <v>1</v>
      </c>
      <c r="Q4876">
        <v>10</v>
      </c>
      <c r="R4876">
        <v>300</v>
      </c>
      <c r="S4876">
        <v>3.2</v>
      </c>
      <c r="T4876" s="1">
        <v>42654</v>
      </c>
      <c r="U4876" t="s">
        <v>28</v>
      </c>
      <c r="V4876" t="s">
        <v>20707</v>
      </c>
      <c r="W4876" t="s">
        <v>20710</v>
      </c>
      <c r="X4876" t="s">
        <v>20661</v>
      </c>
      <c r="Y4876" t="s">
        <v>20678</v>
      </c>
      <c r="Z4876">
        <v>10</v>
      </c>
      <c r="AA4876" t="s">
        <v>20680</v>
      </c>
    </row>
    <row r="4877" spans="1:27" x14ac:dyDescent="0.3">
      <c r="A4877">
        <v>18475269</v>
      </c>
      <c r="B4877" t="s">
        <v>6974</v>
      </c>
      <c r="C4877">
        <v>1</v>
      </c>
      <c r="D4877" t="s">
        <v>21</v>
      </c>
      <c r="E4877" t="s">
        <v>6975</v>
      </c>
      <c r="F4877" t="s">
        <v>895</v>
      </c>
      <c r="G4877" t="s">
        <v>896</v>
      </c>
      <c r="H4877">
        <v>77.173717490000001</v>
      </c>
      <c r="I4877">
        <v>28.644471500000002</v>
      </c>
      <c r="J4877" t="s">
        <v>6976</v>
      </c>
      <c r="K4877" t="s">
        <v>26</v>
      </c>
      <c r="L4877" t="s">
        <v>27</v>
      </c>
      <c r="M4877" t="s">
        <v>27</v>
      </c>
      <c r="N4877" t="s">
        <v>27</v>
      </c>
      <c r="O4877" t="s">
        <v>27</v>
      </c>
      <c r="P4877">
        <v>1</v>
      </c>
      <c r="Q4877">
        <v>12</v>
      </c>
      <c r="R4877">
        <v>400</v>
      </c>
      <c r="S4877">
        <v>3.2</v>
      </c>
      <c r="T4877" s="1">
        <v>42257</v>
      </c>
      <c r="U4877" t="s">
        <v>28</v>
      </c>
      <c r="V4877" t="s">
        <v>20707</v>
      </c>
      <c r="W4877" t="s">
        <v>20710</v>
      </c>
      <c r="X4877" t="s">
        <v>20669</v>
      </c>
      <c r="Y4877" t="s">
        <v>20659</v>
      </c>
      <c r="Z4877">
        <v>9</v>
      </c>
      <c r="AA4877" t="s">
        <v>20660</v>
      </c>
    </row>
    <row r="4878" spans="1:27" x14ac:dyDescent="0.3">
      <c r="A4878">
        <v>18245254</v>
      </c>
      <c r="B4878" t="s">
        <v>6979</v>
      </c>
      <c r="C4878">
        <v>1</v>
      </c>
      <c r="D4878" t="s">
        <v>21</v>
      </c>
      <c r="E4878" t="s">
        <v>6980</v>
      </c>
      <c r="F4878" t="s">
        <v>154</v>
      </c>
      <c r="G4878" t="s">
        <v>155</v>
      </c>
      <c r="H4878">
        <v>77.192098999999999</v>
      </c>
      <c r="I4878">
        <v>28.698971700000001</v>
      </c>
      <c r="J4878" t="s">
        <v>479</v>
      </c>
      <c r="K4878" t="s">
        <v>26</v>
      </c>
      <c r="L4878" t="s">
        <v>27</v>
      </c>
      <c r="M4878" t="s">
        <v>27</v>
      </c>
      <c r="N4878" t="s">
        <v>27</v>
      </c>
      <c r="O4878" t="s">
        <v>27</v>
      </c>
      <c r="P4878">
        <v>1</v>
      </c>
      <c r="Q4878">
        <v>10</v>
      </c>
      <c r="R4878">
        <v>400</v>
      </c>
      <c r="S4878">
        <v>3.2</v>
      </c>
      <c r="T4878" s="1">
        <v>42265</v>
      </c>
      <c r="U4878" t="s">
        <v>28</v>
      </c>
      <c r="V4878" t="s">
        <v>20707</v>
      </c>
      <c r="W4878" t="s">
        <v>20710</v>
      </c>
      <c r="X4878" t="s">
        <v>20669</v>
      </c>
      <c r="Y4878" t="s">
        <v>20659</v>
      </c>
      <c r="Z4878">
        <v>9</v>
      </c>
      <c r="AA4878" t="s">
        <v>20660</v>
      </c>
    </row>
    <row r="4879" spans="1:27" x14ac:dyDescent="0.3">
      <c r="A4879">
        <v>18249080</v>
      </c>
      <c r="B4879" t="s">
        <v>7078</v>
      </c>
      <c r="C4879">
        <v>1</v>
      </c>
      <c r="D4879" t="s">
        <v>21</v>
      </c>
      <c r="E4879" t="s">
        <v>7079</v>
      </c>
      <c r="F4879" t="s">
        <v>213</v>
      </c>
      <c r="G4879" t="s">
        <v>214</v>
      </c>
      <c r="H4879">
        <v>77.308612060000002</v>
      </c>
      <c r="I4879">
        <v>28.660117570000001</v>
      </c>
      <c r="J4879" t="s">
        <v>559</v>
      </c>
      <c r="K4879" t="s">
        <v>26</v>
      </c>
      <c r="L4879" t="s">
        <v>27</v>
      </c>
      <c r="M4879" t="s">
        <v>27</v>
      </c>
      <c r="N4879" t="s">
        <v>27</v>
      </c>
      <c r="O4879" t="s">
        <v>27</v>
      </c>
      <c r="P4879">
        <v>1</v>
      </c>
      <c r="Q4879">
        <v>10</v>
      </c>
      <c r="R4879">
        <v>400</v>
      </c>
      <c r="S4879">
        <v>3.2</v>
      </c>
      <c r="T4879" s="1">
        <v>40775</v>
      </c>
      <c r="U4879" t="s">
        <v>28</v>
      </c>
      <c r="V4879" t="s">
        <v>20707</v>
      </c>
      <c r="W4879" t="s">
        <v>20710</v>
      </c>
      <c r="X4879" t="s">
        <v>20663</v>
      </c>
      <c r="Y4879" t="s">
        <v>20659</v>
      </c>
      <c r="Z4879">
        <v>8</v>
      </c>
      <c r="AA4879" t="s">
        <v>20666</v>
      </c>
    </row>
    <row r="4880" spans="1:27" x14ac:dyDescent="0.3">
      <c r="A4880">
        <v>18337965</v>
      </c>
      <c r="B4880" t="s">
        <v>7042</v>
      </c>
      <c r="C4880">
        <v>1</v>
      </c>
      <c r="D4880" t="s">
        <v>21</v>
      </c>
      <c r="E4880" t="s">
        <v>7113</v>
      </c>
      <c r="F4880" t="s">
        <v>1730</v>
      </c>
      <c r="G4880" t="s">
        <v>1731</v>
      </c>
      <c r="H4880">
        <v>77.137113299999996</v>
      </c>
      <c r="I4880">
        <v>28.654297100000001</v>
      </c>
      <c r="J4880" t="s">
        <v>7114</v>
      </c>
      <c r="K4880" t="s">
        <v>26</v>
      </c>
      <c r="L4880" t="s">
        <v>27</v>
      </c>
      <c r="M4880" t="s">
        <v>27</v>
      </c>
      <c r="N4880" t="s">
        <v>27</v>
      </c>
      <c r="O4880" t="s">
        <v>27</v>
      </c>
      <c r="P4880">
        <v>1</v>
      </c>
      <c r="Q4880">
        <v>19</v>
      </c>
      <c r="R4880">
        <v>400</v>
      </c>
      <c r="S4880">
        <v>3.2</v>
      </c>
      <c r="T4880" s="1">
        <v>41846</v>
      </c>
      <c r="U4880" t="s">
        <v>28</v>
      </c>
      <c r="V4880" t="s">
        <v>20707</v>
      </c>
      <c r="W4880" t="s">
        <v>20710</v>
      </c>
      <c r="X4880" t="s">
        <v>20664</v>
      </c>
      <c r="Y4880" t="s">
        <v>20659</v>
      </c>
      <c r="Z4880">
        <v>7</v>
      </c>
      <c r="AA4880" t="s">
        <v>20670</v>
      </c>
    </row>
    <row r="4881" spans="1:27" x14ac:dyDescent="0.3">
      <c r="A4881">
        <v>18433904</v>
      </c>
      <c r="B4881" t="s">
        <v>7118</v>
      </c>
      <c r="C4881">
        <v>1</v>
      </c>
      <c r="D4881" t="s">
        <v>21</v>
      </c>
      <c r="E4881" t="s">
        <v>127</v>
      </c>
      <c r="F4881" t="s">
        <v>126</v>
      </c>
      <c r="G4881" t="s">
        <v>127</v>
      </c>
      <c r="H4881">
        <v>0</v>
      </c>
      <c r="I4881">
        <v>0</v>
      </c>
      <c r="J4881" t="s">
        <v>559</v>
      </c>
      <c r="K4881" t="s">
        <v>26</v>
      </c>
      <c r="L4881" t="s">
        <v>27</v>
      </c>
      <c r="M4881" t="s">
        <v>27</v>
      </c>
      <c r="N4881" t="s">
        <v>27</v>
      </c>
      <c r="O4881" t="s">
        <v>27</v>
      </c>
      <c r="P4881">
        <v>1</v>
      </c>
      <c r="Q4881">
        <v>10</v>
      </c>
      <c r="R4881">
        <v>400</v>
      </c>
      <c r="S4881">
        <v>3.2</v>
      </c>
      <c r="T4881" s="1">
        <v>41826</v>
      </c>
      <c r="U4881" t="s">
        <v>28</v>
      </c>
      <c r="V4881" t="s">
        <v>20707</v>
      </c>
      <c r="W4881" t="s">
        <v>20710</v>
      </c>
      <c r="X4881" t="s">
        <v>20664</v>
      </c>
      <c r="Y4881" t="s">
        <v>20659</v>
      </c>
      <c r="Z4881">
        <v>7</v>
      </c>
      <c r="AA4881" t="s">
        <v>20670</v>
      </c>
    </row>
    <row r="4882" spans="1:27" x14ac:dyDescent="0.3">
      <c r="A4882">
        <v>18252361</v>
      </c>
      <c r="B4882" t="s">
        <v>7145</v>
      </c>
      <c r="C4882">
        <v>1</v>
      </c>
      <c r="D4882" t="s">
        <v>21</v>
      </c>
      <c r="E4882" t="s">
        <v>7146</v>
      </c>
      <c r="F4882" t="s">
        <v>2017</v>
      </c>
      <c r="G4882" t="s">
        <v>2018</v>
      </c>
      <c r="H4882">
        <v>77.170040099999994</v>
      </c>
      <c r="I4882">
        <v>28.5879735</v>
      </c>
      <c r="J4882" t="s">
        <v>551</v>
      </c>
      <c r="K4882" t="s">
        <v>26</v>
      </c>
      <c r="L4882" t="s">
        <v>27</v>
      </c>
      <c r="M4882" t="s">
        <v>27</v>
      </c>
      <c r="N4882" t="s">
        <v>27</v>
      </c>
      <c r="O4882" t="s">
        <v>27</v>
      </c>
      <c r="P4882">
        <v>1</v>
      </c>
      <c r="Q4882">
        <v>11</v>
      </c>
      <c r="R4882">
        <v>400</v>
      </c>
      <c r="S4882">
        <v>3.2</v>
      </c>
      <c r="T4882" s="1">
        <v>40741</v>
      </c>
      <c r="U4882" t="s">
        <v>28</v>
      </c>
      <c r="V4882" t="s">
        <v>20707</v>
      </c>
      <c r="W4882" t="s">
        <v>20710</v>
      </c>
      <c r="X4882" t="s">
        <v>20663</v>
      </c>
      <c r="Y4882" t="s">
        <v>20659</v>
      </c>
      <c r="Z4882">
        <v>7</v>
      </c>
      <c r="AA4882" t="s">
        <v>20670</v>
      </c>
    </row>
    <row r="4883" spans="1:27" x14ac:dyDescent="0.3">
      <c r="A4883">
        <v>18472638</v>
      </c>
      <c r="B4883" t="s">
        <v>7203</v>
      </c>
      <c r="C4883">
        <v>1</v>
      </c>
      <c r="D4883" t="s">
        <v>21</v>
      </c>
      <c r="E4883" t="s">
        <v>7204</v>
      </c>
      <c r="F4883" t="s">
        <v>208</v>
      </c>
      <c r="G4883" t="s">
        <v>207</v>
      </c>
      <c r="H4883">
        <v>77.118411199999997</v>
      </c>
      <c r="I4883">
        <v>28.636212400000002</v>
      </c>
      <c r="J4883" t="s">
        <v>1354</v>
      </c>
      <c r="K4883" t="s">
        <v>26</v>
      </c>
      <c r="L4883" t="s">
        <v>27</v>
      </c>
      <c r="M4883" t="s">
        <v>27</v>
      </c>
      <c r="N4883" t="s">
        <v>27</v>
      </c>
      <c r="O4883" t="s">
        <v>27</v>
      </c>
      <c r="P4883">
        <v>1</v>
      </c>
      <c r="Q4883">
        <v>10</v>
      </c>
      <c r="R4883">
        <v>400</v>
      </c>
      <c r="S4883">
        <v>3.2</v>
      </c>
      <c r="T4883" s="1">
        <v>43264</v>
      </c>
      <c r="U4883" t="s">
        <v>28</v>
      </c>
      <c r="V4883" t="s">
        <v>20707</v>
      </c>
      <c r="W4883" t="s">
        <v>20710</v>
      </c>
      <c r="X4883" t="s">
        <v>20662</v>
      </c>
      <c r="Y4883" t="s">
        <v>20671</v>
      </c>
      <c r="Z4883">
        <v>6</v>
      </c>
      <c r="AA4883" t="s">
        <v>20672</v>
      </c>
    </row>
    <row r="4884" spans="1:27" x14ac:dyDescent="0.3">
      <c r="A4884">
        <v>310319</v>
      </c>
      <c r="B4884" t="s">
        <v>7220</v>
      </c>
      <c r="C4884">
        <v>1</v>
      </c>
      <c r="D4884" t="s">
        <v>21</v>
      </c>
      <c r="E4884" t="s">
        <v>7221</v>
      </c>
      <c r="F4884" t="s">
        <v>74</v>
      </c>
      <c r="G4884" t="s">
        <v>75</v>
      </c>
      <c r="H4884">
        <v>77.326523899999998</v>
      </c>
      <c r="I4884">
        <v>28.684012299999999</v>
      </c>
      <c r="J4884" t="s">
        <v>2734</v>
      </c>
      <c r="K4884" t="s">
        <v>26</v>
      </c>
      <c r="L4884" t="s">
        <v>27</v>
      </c>
      <c r="M4884" t="s">
        <v>27</v>
      </c>
      <c r="N4884" t="s">
        <v>27</v>
      </c>
      <c r="O4884" t="s">
        <v>27</v>
      </c>
      <c r="P4884">
        <v>1</v>
      </c>
      <c r="Q4884">
        <v>11</v>
      </c>
      <c r="R4884">
        <v>400</v>
      </c>
      <c r="S4884">
        <v>3.2</v>
      </c>
      <c r="T4884" s="1">
        <v>41047</v>
      </c>
      <c r="U4884" t="s">
        <v>28</v>
      </c>
      <c r="V4884" t="s">
        <v>20707</v>
      </c>
      <c r="W4884" t="s">
        <v>20710</v>
      </c>
      <c r="X4884" t="s">
        <v>20665</v>
      </c>
      <c r="Y4884" t="s">
        <v>20671</v>
      </c>
      <c r="Z4884">
        <v>5</v>
      </c>
      <c r="AA4884" t="s">
        <v>20630</v>
      </c>
    </row>
    <row r="4885" spans="1:27" x14ac:dyDescent="0.3">
      <c r="A4885">
        <v>18324914</v>
      </c>
      <c r="B4885" t="s">
        <v>7245</v>
      </c>
      <c r="C4885">
        <v>1</v>
      </c>
      <c r="D4885" t="s">
        <v>21</v>
      </c>
      <c r="E4885" t="s">
        <v>3191</v>
      </c>
      <c r="F4885" t="s">
        <v>2659</v>
      </c>
      <c r="G4885" t="s">
        <v>2658</v>
      </c>
      <c r="H4885">
        <v>77.146741800000001</v>
      </c>
      <c r="I4885">
        <v>28.656881599999998</v>
      </c>
      <c r="J4885" t="s">
        <v>868</v>
      </c>
      <c r="K4885" t="s">
        <v>26</v>
      </c>
      <c r="L4885" t="s">
        <v>27</v>
      </c>
      <c r="M4885" t="s">
        <v>27</v>
      </c>
      <c r="N4885" t="s">
        <v>27</v>
      </c>
      <c r="O4885" t="s">
        <v>27</v>
      </c>
      <c r="P4885">
        <v>1</v>
      </c>
      <c r="Q4885">
        <v>13</v>
      </c>
      <c r="R4885">
        <v>400</v>
      </c>
      <c r="S4885">
        <v>3.2</v>
      </c>
      <c r="T4885" s="1">
        <v>41051</v>
      </c>
      <c r="U4885" t="s">
        <v>28</v>
      </c>
      <c r="V4885" t="s">
        <v>20707</v>
      </c>
      <c r="W4885" t="s">
        <v>20710</v>
      </c>
      <c r="X4885" t="s">
        <v>20665</v>
      </c>
      <c r="Y4885" t="s">
        <v>20671</v>
      </c>
      <c r="Z4885">
        <v>5</v>
      </c>
      <c r="AA4885" t="s">
        <v>20630</v>
      </c>
    </row>
    <row r="4886" spans="1:27" x14ac:dyDescent="0.3">
      <c r="A4886">
        <v>302159</v>
      </c>
      <c r="B4886" t="s">
        <v>7251</v>
      </c>
      <c r="C4886">
        <v>1</v>
      </c>
      <c r="D4886" t="s">
        <v>21</v>
      </c>
      <c r="E4886" t="s">
        <v>7252</v>
      </c>
      <c r="F4886" t="s">
        <v>1793</v>
      </c>
      <c r="G4886" t="s">
        <v>1794</v>
      </c>
      <c r="H4886">
        <v>77.211279200000007</v>
      </c>
      <c r="I4886">
        <v>28.640747399999999</v>
      </c>
      <c r="J4886" t="s">
        <v>551</v>
      </c>
      <c r="K4886" t="s">
        <v>26</v>
      </c>
      <c r="L4886" t="s">
        <v>27</v>
      </c>
      <c r="M4886" t="s">
        <v>27</v>
      </c>
      <c r="N4886" t="s">
        <v>27</v>
      </c>
      <c r="O4886" t="s">
        <v>27</v>
      </c>
      <c r="P4886">
        <v>1</v>
      </c>
      <c r="Q4886">
        <v>18</v>
      </c>
      <c r="R4886">
        <v>400</v>
      </c>
      <c r="S4886">
        <v>3.2</v>
      </c>
      <c r="T4886" s="1">
        <v>40666</v>
      </c>
      <c r="U4886" t="s">
        <v>28</v>
      </c>
      <c r="V4886" t="s">
        <v>20707</v>
      </c>
      <c r="W4886" t="s">
        <v>20710</v>
      </c>
      <c r="X4886" t="s">
        <v>20663</v>
      </c>
      <c r="Y4886" t="s">
        <v>20671</v>
      </c>
      <c r="Z4886">
        <v>5</v>
      </c>
      <c r="AA4886" t="s">
        <v>20630</v>
      </c>
    </row>
    <row r="4887" spans="1:27" x14ac:dyDescent="0.3">
      <c r="A4887">
        <v>18168154</v>
      </c>
      <c r="B4887" t="s">
        <v>7267</v>
      </c>
      <c r="C4887">
        <v>1</v>
      </c>
      <c r="D4887" t="s">
        <v>21</v>
      </c>
      <c r="E4887" t="s">
        <v>7268</v>
      </c>
      <c r="F4887" t="s">
        <v>208</v>
      </c>
      <c r="G4887" t="s">
        <v>207</v>
      </c>
      <c r="H4887">
        <v>77.105725399999997</v>
      </c>
      <c r="I4887">
        <v>28.640095899999999</v>
      </c>
      <c r="J4887" t="s">
        <v>479</v>
      </c>
      <c r="K4887" t="s">
        <v>26</v>
      </c>
      <c r="L4887" t="s">
        <v>27</v>
      </c>
      <c r="M4887" t="s">
        <v>27</v>
      </c>
      <c r="N4887" t="s">
        <v>27</v>
      </c>
      <c r="O4887" t="s">
        <v>27</v>
      </c>
      <c r="P4887">
        <v>1</v>
      </c>
      <c r="Q4887">
        <v>11</v>
      </c>
      <c r="R4887">
        <v>400</v>
      </c>
      <c r="S4887">
        <v>3.2</v>
      </c>
      <c r="T4887" s="1">
        <v>42501</v>
      </c>
      <c r="U4887" t="s">
        <v>28</v>
      </c>
      <c r="V4887" t="s">
        <v>20707</v>
      </c>
      <c r="W4887" t="s">
        <v>20710</v>
      </c>
      <c r="X4887" t="s">
        <v>20661</v>
      </c>
      <c r="Y4887" t="s">
        <v>20671</v>
      </c>
      <c r="Z4887">
        <v>5</v>
      </c>
      <c r="AA4887" t="s">
        <v>20630</v>
      </c>
    </row>
    <row r="4888" spans="1:27" x14ac:dyDescent="0.3">
      <c r="A4888">
        <v>8941</v>
      </c>
      <c r="B4888" t="s">
        <v>7308</v>
      </c>
      <c r="C4888">
        <v>1</v>
      </c>
      <c r="D4888" t="s">
        <v>21</v>
      </c>
      <c r="E4888" t="s">
        <v>7309</v>
      </c>
      <c r="F4888" t="s">
        <v>113</v>
      </c>
      <c r="G4888" t="s">
        <v>114</v>
      </c>
      <c r="H4888">
        <v>77.130045100000004</v>
      </c>
      <c r="I4888">
        <v>28.688045299999999</v>
      </c>
      <c r="J4888" t="s">
        <v>479</v>
      </c>
      <c r="K4888" t="s">
        <v>26</v>
      </c>
      <c r="L4888" t="s">
        <v>27</v>
      </c>
      <c r="M4888" t="s">
        <v>27</v>
      </c>
      <c r="N4888" t="s">
        <v>27</v>
      </c>
      <c r="O4888" t="s">
        <v>27</v>
      </c>
      <c r="P4888">
        <v>1</v>
      </c>
      <c r="Q4888">
        <v>39</v>
      </c>
      <c r="R4888">
        <v>400</v>
      </c>
      <c r="S4888">
        <v>3.2</v>
      </c>
      <c r="T4888" s="1">
        <v>41004</v>
      </c>
      <c r="U4888" t="s">
        <v>28</v>
      </c>
      <c r="V4888" t="s">
        <v>20707</v>
      </c>
      <c r="W4888" t="s">
        <v>20710</v>
      </c>
      <c r="X4888" t="s">
        <v>20665</v>
      </c>
      <c r="Y4888" t="s">
        <v>20671</v>
      </c>
      <c r="Z4888">
        <v>4</v>
      </c>
      <c r="AA4888" t="s">
        <v>20673</v>
      </c>
    </row>
    <row r="4889" spans="1:27" x14ac:dyDescent="0.3">
      <c r="A4889">
        <v>18349733</v>
      </c>
      <c r="B4889" t="s">
        <v>7337</v>
      </c>
      <c r="C4889">
        <v>1</v>
      </c>
      <c r="D4889" t="s">
        <v>21</v>
      </c>
      <c r="E4889" t="s">
        <v>5620</v>
      </c>
      <c r="F4889" t="s">
        <v>641</v>
      </c>
      <c r="G4889" t="s">
        <v>642</v>
      </c>
      <c r="H4889">
        <v>77.20695868</v>
      </c>
      <c r="I4889">
        <v>28.681598300000001</v>
      </c>
      <c r="J4889" t="s">
        <v>7338</v>
      </c>
      <c r="K4889" t="s">
        <v>26</v>
      </c>
      <c r="L4889" t="s">
        <v>27</v>
      </c>
      <c r="M4889" t="s">
        <v>27</v>
      </c>
      <c r="N4889" t="s">
        <v>27</v>
      </c>
      <c r="O4889" t="s">
        <v>27</v>
      </c>
      <c r="P4889">
        <v>1</v>
      </c>
      <c r="Q4889">
        <v>28</v>
      </c>
      <c r="R4889">
        <v>400</v>
      </c>
      <c r="S4889">
        <v>3.2</v>
      </c>
      <c r="T4889" s="1">
        <v>42083</v>
      </c>
      <c r="U4889" t="s">
        <v>28</v>
      </c>
      <c r="V4889" t="s">
        <v>20707</v>
      </c>
      <c r="W4889" t="s">
        <v>20710</v>
      </c>
      <c r="X4889" t="s">
        <v>20669</v>
      </c>
      <c r="Y4889" t="s">
        <v>20674</v>
      </c>
      <c r="Z4889">
        <v>3</v>
      </c>
      <c r="AA4889" t="s">
        <v>20675</v>
      </c>
    </row>
    <row r="4890" spans="1:27" x14ac:dyDescent="0.3">
      <c r="A4890">
        <v>18282040</v>
      </c>
      <c r="B4890" t="s">
        <v>7015</v>
      </c>
      <c r="C4890">
        <v>1</v>
      </c>
      <c r="D4890" t="s">
        <v>21</v>
      </c>
      <c r="E4890" t="s">
        <v>7360</v>
      </c>
      <c r="F4890" t="s">
        <v>1309</v>
      </c>
      <c r="G4890" t="s">
        <v>1310</v>
      </c>
      <c r="H4890">
        <v>77.106591699999996</v>
      </c>
      <c r="I4890">
        <v>28.642703999999998</v>
      </c>
      <c r="J4890" t="s">
        <v>1045</v>
      </c>
      <c r="K4890" t="s">
        <v>26</v>
      </c>
      <c r="L4890" t="s">
        <v>27</v>
      </c>
      <c r="M4890" t="s">
        <v>27</v>
      </c>
      <c r="N4890" t="s">
        <v>27</v>
      </c>
      <c r="O4890" t="s">
        <v>27</v>
      </c>
      <c r="P4890">
        <v>1</v>
      </c>
      <c r="Q4890">
        <v>19</v>
      </c>
      <c r="R4890">
        <v>400</v>
      </c>
      <c r="S4890">
        <v>3.2</v>
      </c>
      <c r="T4890" s="1">
        <v>41361</v>
      </c>
      <c r="U4890" t="s">
        <v>28</v>
      </c>
      <c r="V4890" t="s">
        <v>20707</v>
      </c>
      <c r="W4890" t="s">
        <v>20710</v>
      </c>
      <c r="X4890" t="s">
        <v>20658</v>
      </c>
      <c r="Y4890" t="s">
        <v>20674</v>
      </c>
      <c r="Z4890">
        <v>3</v>
      </c>
      <c r="AA4890" t="s">
        <v>20675</v>
      </c>
    </row>
    <row r="4891" spans="1:27" x14ac:dyDescent="0.3">
      <c r="A4891">
        <v>2288</v>
      </c>
      <c r="B4891" t="s">
        <v>7384</v>
      </c>
      <c r="C4891">
        <v>1</v>
      </c>
      <c r="D4891" t="s">
        <v>21</v>
      </c>
      <c r="E4891" t="s">
        <v>7385</v>
      </c>
      <c r="F4891" t="s">
        <v>434</v>
      </c>
      <c r="G4891" t="s">
        <v>435</v>
      </c>
      <c r="H4891">
        <v>77.204957300000004</v>
      </c>
      <c r="I4891">
        <v>28.698952500000001</v>
      </c>
      <c r="J4891" t="s">
        <v>7386</v>
      </c>
      <c r="K4891" t="s">
        <v>26</v>
      </c>
      <c r="L4891" t="s">
        <v>27</v>
      </c>
      <c r="M4891" t="s">
        <v>27</v>
      </c>
      <c r="N4891" t="s">
        <v>27</v>
      </c>
      <c r="O4891" t="s">
        <v>27</v>
      </c>
      <c r="P4891">
        <v>1</v>
      </c>
      <c r="Q4891">
        <v>45</v>
      </c>
      <c r="R4891">
        <v>400</v>
      </c>
      <c r="S4891">
        <v>3.2</v>
      </c>
      <c r="T4891" s="1">
        <v>42779</v>
      </c>
      <c r="U4891" t="s">
        <v>28</v>
      </c>
      <c r="V4891" t="s">
        <v>20707</v>
      </c>
      <c r="W4891" t="s">
        <v>20710</v>
      </c>
      <c r="X4891" t="s">
        <v>20668</v>
      </c>
      <c r="Y4891" t="s">
        <v>20674</v>
      </c>
      <c r="Z4891">
        <v>2</v>
      </c>
      <c r="AA4891" t="s">
        <v>20676</v>
      </c>
    </row>
    <row r="4892" spans="1:27" x14ac:dyDescent="0.3">
      <c r="A4892">
        <v>18376487</v>
      </c>
      <c r="B4892" t="s">
        <v>7015</v>
      </c>
      <c r="C4892">
        <v>1</v>
      </c>
      <c r="D4892" t="s">
        <v>21</v>
      </c>
      <c r="E4892" t="s">
        <v>7403</v>
      </c>
      <c r="F4892" t="s">
        <v>1616</v>
      </c>
      <c r="G4892" t="s">
        <v>1617</v>
      </c>
      <c r="H4892">
        <v>77.253491800000006</v>
      </c>
      <c r="I4892">
        <v>28.542328399999999</v>
      </c>
      <c r="J4892" t="s">
        <v>1045</v>
      </c>
      <c r="K4892" t="s">
        <v>26</v>
      </c>
      <c r="L4892" t="s">
        <v>27</v>
      </c>
      <c r="M4892" t="s">
        <v>27</v>
      </c>
      <c r="N4892" t="s">
        <v>27</v>
      </c>
      <c r="O4892" t="s">
        <v>27</v>
      </c>
      <c r="P4892">
        <v>1</v>
      </c>
      <c r="Q4892">
        <v>10</v>
      </c>
      <c r="R4892">
        <v>400</v>
      </c>
      <c r="S4892">
        <v>3.2</v>
      </c>
      <c r="T4892" s="1">
        <v>40960</v>
      </c>
      <c r="U4892" t="s">
        <v>28</v>
      </c>
      <c r="V4892" t="s">
        <v>20707</v>
      </c>
      <c r="W4892" t="s">
        <v>20710</v>
      </c>
      <c r="X4892" t="s">
        <v>20665</v>
      </c>
      <c r="Y4892" t="s">
        <v>20674</v>
      </c>
      <c r="Z4892">
        <v>2</v>
      </c>
      <c r="AA4892" t="s">
        <v>20676</v>
      </c>
    </row>
    <row r="4893" spans="1:27" x14ac:dyDescent="0.3">
      <c r="A4893">
        <v>18323144</v>
      </c>
      <c r="B4893" t="s">
        <v>7410</v>
      </c>
      <c r="C4893">
        <v>1</v>
      </c>
      <c r="D4893" t="s">
        <v>21</v>
      </c>
      <c r="E4893" t="s">
        <v>7411</v>
      </c>
      <c r="F4893" t="s">
        <v>4839</v>
      </c>
      <c r="G4893" t="s">
        <v>4840</v>
      </c>
      <c r="H4893">
        <v>77.119369199999994</v>
      </c>
      <c r="I4893">
        <v>28.621627100000001</v>
      </c>
      <c r="J4893" t="s">
        <v>7412</v>
      </c>
      <c r="K4893" t="s">
        <v>26</v>
      </c>
      <c r="L4893" t="s">
        <v>27</v>
      </c>
      <c r="M4893" t="s">
        <v>27</v>
      </c>
      <c r="N4893" t="s">
        <v>27</v>
      </c>
      <c r="O4893" t="s">
        <v>27</v>
      </c>
      <c r="P4893">
        <v>1</v>
      </c>
      <c r="Q4893">
        <v>13</v>
      </c>
      <c r="R4893">
        <v>400</v>
      </c>
      <c r="S4893">
        <v>3.2</v>
      </c>
      <c r="T4893" s="1">
        <v>43134</v>
      </c>
      <c r="U4893" t="s">
        <v>28</v>
      </c>
      <c r="V4893" t="s">
        <v>20707</v>
      </c>
      <c r="W4893" t="s">
        <v>20710</v>
      </c>
      <c r="X4893" t="s">
        <v>20662</v>
      </c>
      <c r="Y4893" t="s">
        <v>20674</v>
      </c>
      <c r="Z4893">
        <v>2</v>
      </c>
      <c r="AA4893" t="s">
        <v>20676</v>
      </c>
    </row>
    <row r="4894" spans="1:27" x14ac:dyDescent="0.3">
      <c r="A4894">
        <v>8727</v>
      </c>
      <c r="B4894" t="s">
        <v>7493</v>
      </c>
      <c r="C4894">
        <v>1</v>
      </c>
      <c r="D4894" t="s">
        <v>21</v>
      </c>
      <c r="E4894" t="s">
        <v>7494</v>
      </c>
      <c r="F4894" t="s">
        <v>895</v>
      </c>
      <c r="G4894" t="s">
        <v>896</v>
      </c>
      <c r="H4894">
        <v>77.174120400000007</v>
      </c>
      <c r="I4894">
        <v>28.645748000000001</v>
      </c>
      <c r="J4894" t="s">
        <v>821</v>
      </c>
      <c r="K4894" t="s">
        <v>26</v>
      </c>
      <c r="L4894" t="s">
        <v>27</v>
      </c>
      <c r="M4894" t="s">
        <v>27</v>
      </c>
      <c r="N4894" t="s">
        <v>27</v>
      </c>
      <c r="O4894" t="s">
        <v>27</v>
      </c>
      <c r="P4894">
        <v>1</v>
      </c>
      <c r="Q4894">
        <v>17</v>
      </c>
      <c r="R4894">
        <v>400</v>
      </c>
      <c r="S4894">
        <v>3.2</v>
      </c>
      <c r="T4894" s="1">
        <v>42345</v>
      </c>
      <c r="U4894" t="s">
        <v>28</v>
      </c>
      <c r="V4894" t="s">
        <v>20707</v>
      </c>
      <c r="W4894" t="s">
        <v>20710</v>
      </c>
      <c r="X4894" t="s">
        <v>20669</v>
      </c>
      <c r="Y4894" t="s">
        <v>20678</v>
      </c>
      <c r="Z4894">
        <v>12</v>
      </c>
      <c r="AA4894" t="s">
        <v>6631</v>
      </c>
    </row>
    <row r="4895" spans="1:27" x14ac:dyDescent="0.3">
      <c r="A4895">
        <v>18384123</v>
      </c>
      <c r="B4895" t="s">
        <v>7015</v>
      </c>
      <c r="C4895">
        <v>1</v>
      </c>
      <c r="D4895" t="s">
        <v>21</v>
      </c>
      <c r="E4895" t="s">
        <v>7541</v>
      </c>
      <c r="F4895" t="s">
        <v>7542</v>
      </c>
      <c r="G4895" t="s">
        <v>7543</v>
      </c>
      <c r="H4895">
        <v>77.120790999999997</v>
      </c>
      <c r="I4895">
        <v>28.564288000000001</v>
      </c>
      <c r="J4895" t="s">
        <v>1045</v>
      </c>
      <c r="K4895" t="s">
        <v>26</v>
      </c>
      <c r="L4895" t="s">
        <v>27</v>
      </c>
      <c r="M4895" t="s">
        <v>27</v>
      </c>
      <c r="N4895" t="s">
        <v>27</v>
      </c>
      <c r="O4895" t="s">
        <v>27</v>
      </c>
      <c r="P4895">
        <v>1</v>
      </c>
      <c r="Q4895">
        <v>6</v>
      </c>
      <c r="R4895">
        <v>400</v>
      </c>
      <c r="S4895">
        <v>3.2</v>
      </c>
      <c r="T4895" s="1">
        <v>40540</v>
      </c>
      <c r="U4895" t="s">
        <v>28</v>
      </c>
      <c r="V4895" t="s">
        <v>20707</v>
      </c>
      <c r="W4895" t="s">
        <v>20710</v>
      </c>
      <c r="X4895" t="s">
        <v>20667</v>
      </c>
      <c r="Y4895" t="s">
        <v>20678</v>
      </c>
      <c r="Z4895">
        <v>12</v>
      </c>
      <c r="AA4895" t="s">
        <v>6631</v>
      </c>
    </row>
    <row r="4896" spans="1:27" x14ac:dyDescent="0.3">
      <c r="A4896">
        <v>5453</v>
      </c>
      <c r="B4896" t="s">
        <v>7559</v>
      </c>
      <c r="C4896">
        <v>1</v>
      </c>
      <c r="D4896" t="s">
        <v>21</v>
      </c>
      <c r="E4896" t="s">
        <v>7560</v>
      </c>
      <c r="F4896" t="s">
        <v>326</v>
      </c>
      <c r="G4896" t="s">
        <v>327</v>
      </c>
      <c r="H4896">
        <v>77.224382300000002</v>
      </c>
      <c r="I4896">
        <v>28.656851</v>
      </c>
      <c r="J4896" t="s">
        <v>7561</v>
      </c>
      <c r="K4896" t="s">
        <v>26</v>
      </c>
      <c r="L4896" t="s">
        <v>27</v>
      </c>
      <c r="M4896" t="s">
        <v>27</v>
      </c>
      <c r="N4896" t="s">
        <v>27</v>
      </c>
      <c r="O4896" t="s">
        <v>27</v>
      </c>
      <c r="P4896">
        <v>1</v>
      </c>
      <c r="Q4896">
        <v>39</v>
      </c>
      <c r="R4896">
        <v>400</v>
      </c>
      <c r="S4896">
        <v>3.2</v>
      </c>
      <c r="T4896" s="1">
        <v>42684</v>
      </c>
      <c r="U4896" t="s">
        <v>28</v>
      </c>
      <c r="V4896" t="s">
        <v>20707</v>
      </c>
      <c r="W4896" t="s">
        <v>20710</v>
      </c>
      <c r="X4896" t="s">
        <v>20661</v>
      </c>
      <c r="Y4896" t="s">
        <v>20678</v>
      </c>
      <c r="Z4896">
        <v>11</v>
      </c>
      <c r="AA4896" t="s">
        <v>20679</v>
      </c>
    </row>
    <row r="4897" spans="1:27" x14ac:dyDescent="0.3">
      <c r="A4897">
        <v>5451</v>
      </c>
      <c r="B4897" t="s">
        <v>7565</v>
      </c>
      <c r="C4897">
        <v>1</v>
      </c>
      <c r="D4897" t="s">
        <v>21</v>
      </c>
      <c r="E4897" t="s">
        <v>7566</v>
      </c>
      <c r="F4897" t="s">
        <v>148</v>
      </c>
      <c r="G4897" t="s">
        <v>149</v>
      </c>
      <c r="H4897">
        <v>77.232162900000006</v>
      </c>
      <c r="I4897">
        <v>28.6433222</v>
      </c>
      <c r="J4897" t="s">
        <v>722</v>
      </c>
      <c r="K4897" t="s">
        <v>26</v>
      </c>
      <c r="L4897" t="s">
        <v>27</v>
      </c>
      <c r="M4897" t="s">
        <v>27</v>
      </c>
      <c r="N4897" t="s">
        <v>27</v>
      </c>
      <c r="O4897" t="s">
        <v>27</v>
      </c>
      <c r="P4897">
        <v>1</v>
      </c>
      <c r="Q4897">
        <v>12</v>
      </c>
      <c r="R4897">
        <v>400</v>
      </c>
      <c r="S4897">
        <v>3.2</v>
      </c>
      <c r="T4897" s="1">
        <v>41590</v>
      </c>
      <c r="U4897" t="s">
        <v>28</v>
      </c>
      <c r="V4897" t="s">
        <v>20707</v>
      </c>
      <c r="W4897" t="s">
        <v>20710</v>
      </c>
      <c r="X4897" t="s">
        <v>20658</v>
      </c>
      <c r="Y4897" t="s">
        <v>20678</v>
      </c>
      <c r="Z4897">
        <v>11</v>
      </c>
      <c r="AA4897" t="s">
        <v>20679</v>
      </c>
    </row>
    <row r="4898" spans="1:27" x14ac:dyDescent="0.3">
      <c r="A4898">
        <v>2364</v>
      </c>
      <c r="B4898" t="s">
        <v>7598</v>
      </c>
      <c r="C4898">
        <v>1</v>
      </c>
      <c r="D4898" t="s">
        <v>21</v>
      </c>
      <c r="E4898" t="s">
        <v>7599</v>
      </c>
      <c r="F4898" t="s">
        <v>1798</v>
      </c>
      <c r="G4898" t="s">
        <v>1799</v>
      </c>
      <c r="H4898">
        <v>77.120236899999995</v>
      </c>
      <c r="I4898">
        <v>28.639204500000002</v>
      </c>
      <c r="J4898" t="s">
        <v>548</v>
      </c>
      <c r="K4898" t="s">
        <v>26</v>
      </c>
      <c r="L4898" t="s">
        <v>27</v>
      </c>
      <c r="M4898" t="s">
        <v>27</v>
      </c>
      <c r="N4898" t="s">
        <v>27</v>
      </c>
      <c r="O4898" t="s">
        <v>27</v>
      </c>
      <c r="P4898">
        <v>1</v>
      </c>
      <c r="Q4898">
        <v>49</v>
      </c>
      <c r="R4898">
        <v>400</v>
      </c>
      <c r="S4898">
        <v>3.2</v>
      </c>
      <c r="T4898" s="1">
        <v>41238</v>
      </c>
      <c r="U4898" t="s">
        <v>28</v>
      </c>
      <c r="V4898" t="s">
        <v>20707</v>
      </c>
      <c r="W4898" t="s">
        <v>20710</v>
      </c>
      <c r="X4898" t="s">
        <v>20665</v>
      </c>
      <c r="Y4898" t="s">
        <v>20678</v>
      </c>
      <c r="Z4898">
        <v>11</v>
      </c>
      <c r="AA4898" t="s">
        <v>20679</v>
      </c>
    </row>
    <row r="4899" spans="1:27" x14ac:dyDescent="0.3">
      <c r="A4899">
        <v>18455615</v>
      </c>
      <c r="B4899" t="s">
        <v>7634</v>
      </c>
      <c r="C4899">
        <v>1</v>
      </c>
      <c r="D4899" t="s">
        <v>21</v>
      </c>
      <c r="E4899" t="s">
        <v>7635</v>
      </c>
      <c r="F4899" t="s">
        <v>2380</v>
      </c>
      <c r="G4899" t="s">
        <v>2381</v>
      </c>
      <c r="H4899">
        <v>77.108767900000004</v>
      </c>
      <c r="I4899">
        <v>28.613407299999999</v>
      </c>
      <c r="J4899" t="s">
        <v>688</v>
      </c>
      <c r="K4899" t="s">
        <v>26</v>
      </c>
      <c r="L4899" t="s">
        <v>27</v>
      </c>
      <c r="M4899" t="s">
        <v>27</v>
      </c>
      <c r="N4899" t="s">
        <v>27</v>
      </c>
      <c r="O4899" t="s">
        <v>27</v>
      </c>
      <c r="P4899">
        <v>1</v>
      </c>
      <c r="Q4899">
        <v>5</v>
      </c>
      <c r="R4899">
        <v>400</v>
      </c>
      <c r="S4899">
        <v>3.2</v>
      </c>
      <c r="T4899" s="1">
        <v>41920</v>
      </c>
      <c r="U4899" t="s">
        <v>28</v>
      </c>
      <c r="V4899" t="s">
        <v>20707</v>
      </c>
      <c r="W4899" t="s">
        <v>20710</v>
      </c>
      <c r="X4899" t="s">
        <v>20664</v>
      </c>
      <c r="Y4899" t="s">
        <v>20678</v>
      </c>
      <c r="Z4899">
        <v>10</v>
      </c>
      <c r="AA4899" t="s">
        <v>20680</v>
      </c>
    </row>
    <row r="4900" spans="1:27" x14ac:dyDescent="0.3">
      <c r="A4900">
        <v>18471299</v>
      </c>
      <c r="B4900" t="s">
        <v>7648</v>
      </c>
      <c r="C4900">
        <v>1</v>
      </c>
      <c r="D4900" t="s">
        <v>21</v>
      </c>
      <c r="E4900" t="s">
        <v>7649</v>
      </c>
      <c r="F4900" t="s">
        <v>1735</v>
      </c>
      <c r="G4900" t="s">
        <v>1734</v>
      </c>
      <c r="H4900">
        <v>77.218629000000007</v>
      </c>
      <c r="I4900">
        <v>28.534403000000001</v>
      </c>
      <c r="J4900" t="s">
        <v>548</v>
      </c>
      <c r="K4900" t="s">
        <v>26</v>
      </c>
      <c r="L4900" t="s">
        <v>27</v>
      </c>
      <c r="M4900" t="s">
        <v>27</v>
      </c>
      <c r="N4900" t="s">
        <v>27</v>
      </c>
      <c r="O4900" t="s">
        <v>27</v>
      </c>
      <c r="P4900">
        <v>1</v>
      </c>
      <c r="Q4900">
        <v>14</v>
      </c>
      <c r="R4900">
        <v>400</v>
      </c>
      <c r="S4900">
        <v>3.2</v>
      </c>
      <c r="T4900" s="1">
        <v>42667</v>
      </c>
      <c r="U4900" t="s">
        <v>28</v>
      </c>
      <c r="V4900" t="s">
        <v>20707</v>
      </c>
      <c r="W4900" t="s">
        <v>20710</v>
      </c>
      <c r="X4900" t="s">
        <v>20661</v>
      </c>
      <c r="Y4900" t="s">
        <v>20678</v>
      </c>
      <c r="Z4900">
        <v>10</v>
      </c>
      <c r="AA4900" t="s">
        <v>20680</v>
      </c>
    </row>
    <row r="4901" spans="1:27" x14ac:dyDescent="0.3">
      <c r="A4901">
        <v>18241609</v>
      </c>
      <c r="B4901" t="s">
        <v>7675</v>
      </c>
      <c r="C4901">
        <v>1</v>
      </c>
      <c r="D4901" t="s">
        <v>21</v>
      </c>
      <c r="E4901" t="s">
        <v>323</v>
      </c>
      <c r="F4901" t="s">
        <v>322</v>
      </c>
      <c r="G4901" t="s">
        <v>323</v>
      </c>
      <c r="H4901">
        <v>77.176330199999995</v>
      </c>
      <c r="I4901">
        <v>28.697684599999999</v>
      </c>
      <c r="J4901" t="s">
        <v>559</v>
      </c>
      <c r="K4901" t="s">
        <v>26</v>
      </c>
      <c r="L4901" t="s">
        <v>27</v>
      </c>
      <c r="M4901" t="s">
        <v>27</v>
      </c>
      <c r="N4901" t="s">
        <v>27</v>
      </c>
      <c r="O4901" t="s">
        <v>27</v>
      </c>
      <c r="P4901">
        <v>1</v>
      </c>
      <c r="Q4901">
        <v>15</v>
      </c>
      <c r="R4901">
        <v>200</v>
      </c>
      <c r="S4901">
        <v>3.2</v>
      </c>
      <c r="T4901" s="1">
        <v>42981</v>
      </c>
      <c r="U4901" t="s">
        <v>28</v>
      </c>
      <c r="V4901" t="s">
        <v>20707</v>
      </c>
      <c r="W4901" t="s">
        <v>20710</v>
      </c>
      <c r="X4901" t="s">
        <v>20668</v>
      </c>
      <c r="Y4901" t="s">
        <v>20659</v>
      </c>
      <c r="Z4901">
        <v>9</v>
      </c>
      <c r="AA4901" t="s">
        <v>20660</v>
      </c>
    </row>
    <row r="4902" spans="1:27" x14ac:dyDescent="0.3">
      <c r="A4902">
        <v>2995</v>
      </c>
      <c r="B4902" t="s">
        <v>7700</v>
      </c>
      <c r="C4902">
        <v>1</v>
      </c>
      <c r="D4902" t="s">
        <v>21</v>
      </c>
      <c r="E4902" t="s">
        <v>7701</v>
      </c>
      <c r="F4902" t="s">
        <v>2576</v>
      </c>
      <c r="G4902" t="s">
        <v>2577</v>
      </c>
      <c r="H4902">
        <v>77.296850000000006</v>
      </c>
      <c r="I4902">
        <v>28.541272800000002</v>
      </c>
      <c r="J4902" t="s">
        <v>846</v>
      </c>
      <c r="K4902" t="s">
        <v>26</v>
      </c>
      <c r="L4902" t="s">
        <v>27</v>
      </c>
      <c r="M4902" t="s">
        <v>27</v>
      </c>
      <c r="N4902" t="s">
        <v>27</v>
      </c>
      <c r="O4902" t="s">
        <v>27</v>
      </c>
      <c r="P4902">
        <v>1</v>
      </c>
      <c r="Q4902">
        <v>15</v>
      </c>
      <c r="R4902">
        <v>200</v>
      </c>
      <c r="S4902">
        <v>3.2</v>
      </c>
      <c r="T4902" s="1">
        <v>40792</v>
      </c>
      <c r="U4902" t="s">
        <v>28</v>
      </c>
      <c r="V4902" t="s">
        <v>20707</v>
      </c>
      <c r="W4902" t="s">
        <v>20710</v>
      </c>
      <c r="X4902" t="s">
        <v>20663</v>
      </c>
      <c r="Y4902" t="s">
        <v>20659</v>
      </c>
      <c r="Z4902">
        <v>9</v>
      </c>
      <c r="AA4902" t="s">
        <v>20660</v>
      </c>
    </row>
    <row r="4903" spans="1:27" x14ac:dyDescent="0.3">
      <c r="A4903">
        <v>308574</v>
      </c>
      <c r="B4903" t="s">
        <v>1266</v>
      </c>
      <c r="C4903">
        <v>1</v>
      </c>
      <c r="D4903" t="s">
        <v>21</v>
      </c>
      <c r="E4903" t="s">
        <v>7737</v>
      </c>
      <c r="F4903" t="s">
        <v>4849</v>
      </c>
      <c r="G4903" t="s">
        <v>4850</v>
      </c>
      <c r="H4903">
        <v>77.281663699999996</v>
      </c>
      <c r="I4903">
        <v>28.656023999999999</v>
      </c>
      <c r="J4903" t="s">
        <v>559</v>
      </c>
      <c r="K4903" t="s">
        <v>26</v>
      </c>
      <c r="L4903" t="s">
        <v>27</v>
      </c>
      <c r="M4903" t="s">
        <v>27</v>
      </c>
      <c r="N4903" t="s">
        <v>27</v>
      </c>
      <c r="O4903" t="s">
        <v>27</v>
      </c>
      <c r="P4903">
        <v>1</v>
      </c>
      <c r="Q4903">
        <v>10</v>
      </c>
      <c r="R4903">
        <v>200</v>
      </c>
      <c r="S4903">
        <v>3.2</v>
      </c>
      <c r="T4903" s="1">
        <v>40773</v>
      </c>
      <c r="U4903" t="s">
        <v>28</v>
      </c>
      <c r="V4903" t="s">
        <v>20707</v>
      </c>
      <c r="W4903" t="s">
        <v>20710</v>
      </c>
      <c r="X4903" t="s">
        <v>20663</v>
      </c>
      <c r="Y4903" t="s">
        <v>20659</v>
      </c>
      <c r="Z4903">
        <v>8</v>
      </c>
      <c r="AA4903" t="s">
        <v>20666</v>
      </c>
    </row>
    <row r="4904" spans="1:27" x14ac:dyDescent="0.3">
      <c r="A4904">
        <v>300502</v>
      </c>
      <c r="B4904" t="s">
        <v>1266</v>
      </c>
      <c r="C4904">
        <v>1</v>
      </c>
      <c r="D4904" t="s">
        <v>21</v>
      </c>
      <c r="E4904" t="s">
        <v>7748</v>
      </c>
      <c r="F4904" t="s">
        <v>2380</v>
      </c>
      <c r="G4904" t="s">
        <v>2381</v>
      </c>
      <c r="H4904">
        <v>77.097599399999993</v>
      </c>
      <c r="I4904">
        <v>28.631288099999999</v>
      </c>
      <c r="J4904" t="s">
        <v>559</v>
      </c>
      <c r="K4904" t="s">
        <v>26</v>
      </c>
      <c r="L4904" t="s">
        <v>27</v>
      </c>
      <c r="M4904" t="s">
        <v>27</v>
      </c>
      <c r="N4904" t="s">
        <v>27</v>
      </c>
      <c r="O4904" t="s">
        <v>27</v>
      </c>
      <c r="P4904">
        <v>1</v>
      </c>
      <c r="Q4904">
        <v>14</v>
      </c>
      <c r="R4904">
        <v>200</v>
      </c>
      <c r="S4904">
        <v>3.2</v>
      </c>
      <c r="T4904" s="1">
        <v>41852</v>
      </c>
      <c r="U4904" t="s">
        <v>28</v>
      </c>
      <c r="V4904" t="s">
        <v>20707</v>
      </c>
      <c r="W4904" t="s">
        <v>20710</v>
      </c>
      <c r="X4904" t="s">
        <v>20664</v>
      </c>
      <c r="Y4904" t="s">
        <v>20659</v>
      </c>
      <c r="Z4904">
        <v>8</v>
      </c>
      <c r="AA4904" t="s">
        <v>20666</v>
      </c>
    </row>
    <row r="4905" spans="1:27" x14ac:dyDescent="0.3">
      <c r="A4905">
        <v>18313115</v>
      </c>
      <c r="B4905" t="s">
        <v>7749</v>
      </c>
      <c r="C4905">
        <v>1</v>
      </c>
      <c r="D4905" t="s">
        <v>21</v>
      </c>
      <c r="E4905" t="s">
        <v>7750</v>
      </c>
      <c r="F4905" t="s">
        <v>78</v>
      </c>
      <c r="G4905" t="s">
        <v>79</v>
      </c>
      <c r="H4905">
        <v>77.248187099999996</v>
      </c>
      <c r="I4905">
        <v>28.5825578</v>
      </c>
      <c r="J4905" t="s">
        <v>7041</v>
      </c>
      <c r="K4905" t="s">
        <v>26</v>
      </c>
      <c r="L4905" t="s">
        <v>27</v>
      </c>
      <c r="M4905" t="s">
        <v>27</v>
      </c>
      <c r="N4905" t="s">
        <v>27</v>
      </c>
      <c r="O4905" t="s">
        <v>27</v>
      </c>
      <c r="P4905">
        <v>1</v>
      </c>
      <c r="Q4905">
        <v>10</v>
      </c>
      <c r="R4905">
        <v>200</v>
      </c>
      <c r="S4905">
        <v>3.2</v>
      </c>
      <c r="T4905" s="1">
        <v>42598</v>
      </c>
      <c r="U4905" t="s">
        <v>28</v>
      </c>
      <c r="V4905" t="s">
        <v>20707</v>
      </c>
      <c r="W4905" t="s">
        <v>20710</v>
      </c>
      <c r="X4905" t="s">
        <v>20661</v>
      </c>
      <c r="Y4905" t="s">
        <v>20659</v>
      </c>
      <c r="Z4905">
        <v>8</v>
      </c>
      <c r="AA4905" t="s">
        <v>20666</v>
      </c>
    </row>
    <row r="4906" spans="1:27" x14ac:dyDescent="0.3">
      <c r="A4906">
        <v>300911</v>
      </c>
      <c r="B4906" t="s">
        <v>1266</v>
      </c>
      <c r="C4906">
        <v>1</v>
      </c>
      <c r="D4906" t="s">
        <v>21</v>
      </c>
      <c r="E4906" t="s">
        <v>7765</v>
      </c>
      <c r="F4906" t="s">
        <v>3327</v>
      </c>
      <c r="G4906" t="s">
        <v>3328</v>
      </c>
      <c r="H4906">
        <v>77.185405399999993</v>
      </c>
      <c r="I4906">
        <v>28.7094795</v>
      </c>
      <c r="J4906" t="s">
        <v>559</v>
      </c>
      <c r="K4906" t="s">
        <v>26</v>
      </c>
      <c r="L4906" t="s">
        <v>27</v>
      </c>
      <c r="M4906" t="s">
        <v>27</v>
      </c>
      <c r="N4906" t="s">
        <v>27</v>
      </c>
      <c r="O4906" t="s">
        <v>27</v>
      </c>
      <c r="P4906">
        <v>1</v>
      </c>
      <c r="Q4906">
        <v>15</v>
      </c>
      <c r="R4906">
        <v>200</v>
      </c>
      <c r="S4906">
        <v>3.2</v>
      </c>
      <c r="T4906" s="1">
        <v>41494</v>
      </c>
      <c r="U4906" t="s">
        <v>28</v>
      </c>
      <c r="V4906" t="s">
        <v>20707</v>
      </c>
      <c r="W4906" t="s">
        <v>20710</v>
      </c>
      <c r="X4906" t="s">
        <v>20658</v>
      </c>
      <c r="Y4906" t="s">
        <v>20659</v>
      </c>
      <c r="Z4906">
        <v>8</v>
      </c>
      <c r="AA4906" t="s">
        <v>20666</v>
      </c>
    </row>
    <row r="4907" spans="1:27" x14ac:dyDescent="0.3">
      <c r="A4907">
        <v>301440</v>
      </c>
      <c r="B4907" t="s">
        <v>7784</v>
      </c>
      <c r="C4907">
        <v>1</v>
      </c>
      <c r="D4907" t="s">
        <v>21</v>
      </c>
      <c r="E4907" t="s">
        <v>7785</v>
      </c>
      <c r="F4907" t="s">
        <v>293</v>
      </c>
      <c r="G4907" t="s">
        <v>294</v>
      </c>
      <c r="H4907">
        <v>77.25402072</v>
      </c>
      <c r="I4907">
        <v>28.52553898</v>
      </c>
      <c r="J4907" t="s">
        <v>697</v>
      </c>
      <c r="K4907" t="s">
        <v>26</v>
      </c>
      <c r="L4907" t="s">
        <v>27</v>
      </c>
      <c r="M4907" t="s">
        <v>27</v>
      </c>
      <c r="N4907" t="s">
        <v>27</v>
      </c>
      <c r="O4907" t="s">
        <v>27</v>
      </c>
      <c r="P4907">
        <v>1</v>
      </c>
      <c r="Q4907">
        <v>21</v>
      </c>
      <c r="R4907">
        <v>200</v>
      </c>
      <c r="S4907">
        <v>3.2</v>
      </c>
      <c r="T4907" s="1">
        <v>42187</v>
      </c>
      <c r="U4907" t="s">
        <v>28</v>
      </c>
      <c r="V4907" t="s">
        <v>20707</v>
      </c>
      <c r="W4907" t="s">
        <v>20710</v>
      </c>
      <c r="X4907" t="s">
        <v>20669</v>
      </c>
      <c r="Y4907" t="s">
        <v>20659</v>
      </c>
      <c r="Z4907">
        <v>7</v>
      </c>
      <c r="AA4907" t="s">
        <v>20670</v>
      </c>
    </row>
    <row r="4908" spans="1:27" x14ac:dyDescent="0.3">
      <c r="A4908">
        <v>18291241</v>
      </c>
      <c r="B4908" t="s">
        <v>7838</v>
      </c>
      <c r="C4908">
        <v>1</v>
      </c>
      <c r="D4908" t="s">
        <v>21</v>
      </c>
      <c r="E4908" t="s">
        <v>7839</v>
      </c>
      <c r="F4908" t="s">
        <v>218</v>
      </c>
      <c r="G4908" t="s">
        <v>219</v>
      </c>
      <c r="H4908">
        <v>77.233927600000001</v>
      </c>
      <c r="I4908">
        <v>28.6497621</v>
      </c>
      <c r="J4908" t="s">
        <v>525</v>
      </c>
      <c r="K4908" t="s">
        <v>26</v>
      </c>
      <c r="L4908" t="s">
        <v>27</v>
      </c>
      <c r="M4908" t="s">
        <v>27</v>
      </c>
      <c r="N4908" t="s">
        <v>27</v>
      </c>
      <c r="O4908" t="s">
        <v>27</v>
      </c>
      <c r="P4908">
        <v>1</v>
      </c>
      <c r="Q4908">
        <v>13</v>
      </c>
      <c r="R4908">
        <v>200</v>
      </c>
      <c r="S4908">
        <v>3.2</v>
      </c>
      <c r="T4908" s="1">
        <v>43269</v>
      </c>
      <c r="U4908" t="s">
        <v>28</v>
      </c>
      <c r="V4908" t="s">
        <v>20707</v>
      </c>
      <c r="W4908" t="s">
        <v>20710</v>
      </c>
      <c r="X4908" t="s">
        <v>20662</v>
      </c>
      <c r="Y4908" t="s">
        <v>20671</v>
      </c>
      <c r="Z4908">
        <v>6</v>
      </c>
      <c r="AA4908" t="s">
        <v>20672</v>
      </c>
    </row>
    <row r="4909" spans="1:27" x14ac:dyDescent="0.3">
      <c r="A4909">
        <v>18291215</v>
      </c>
      <c r="B4909" t="s">
        <v>7915</v>
      </c>
      <c r="C4909">
        <v>1</v>
      </c>
      <c r="D4909" t="s">
        <v>21</v>
      </c>
      <c r="E4909" t="s">
        <v>7916</v>
      </c>
      <c r="F4909" t="s">
        <v>213</v>
      </c>
      <c r="G4909" t="s">
        <v>214</v>
      </c>
      <c r="H4909">
        <v>77.311733140000001</v>
      </c>
      <c r="I4909">
        <v>28.669812709999999</v>
      </c>
      <c r="J4909" t="s">
        <v>515</v>
      </c>
      <c r="K4909" t="s">
        <v>26</v>
      </c>
      <c r="L4909" t="s">
        <v>27</v>
      </c>
      <c r="M4909" t="s">
        <v>27</v>
      </c>
      <c r="N4909" t="s">
        <v>27</v>
      </c>
      <c r="O4909" t="s">
        <v>27</v>
      </c>
      <c r="P4909">
        <v>1</v>
      </c>
      <c r="Q4909">
        <v>12</v>
      </c>
      <c r="R4909">
        <v>200</v>
      </c>
      <c r="S4909">
        <v>3.2</v>
      </c>
      <c r="T4909" s="1">
        <v>41037</v>
      </c>
      <c r="U4909" t="s">
        <v>28</v>
      </c>
      <c r="V4909" t="s">
        <v>20707</v>
      </c>
      <c r="W4909" t="s">
        <v>20710</v>
      </c>
      <c r="X4909" t="s">
        <v>20665</v>
      </c>
      <c r="Y4909" t="s">
        <v>20671</v>
      </c>
      <c r="Z4909">
        <v>5</v>
      </c>
      <c r="AA4909" t="s">
        <v>20630</v>
      </c>
    </row>
    <row r="4910" spans="1:27" x14ac:dyDescent="0.3">
      <c r="A4910">
        <v>18332083</v>
      </c>
      <c r="B4910" t="s">
        <v>7917</v>
      </c>
      <c r="C4910">
        <v>1</v>
      </c>
      <c r="D4910" t="s">
        <v>21</v>
      </c>
      <c r="E4910" t="s">
        <v>7918</v>
      </c>
      <c r="F4910" t="s">
        <v>471</v>
      </c>
      <c r="G4910" t="s">
        <v>472</v>
      </c>
      <c r="H4910">
        <v>77.3064258</v>
      </c>
      <c r="I4910">
        <v>28.659525800000001</v>
      </c>
      <c r="J4910" t="s">
        <v>4275</v>
      </c>
      <c r="K4910" t="s">
        <v>26</v>
      </c>
      <c r="L4910" t="s">
        <v>27</v>
      </c>
      <c r="M4910" t="s">
        <v>27</v>
      </c>
      <c r="N4910" t="s">
        <v>27</v>
      </c>
      <c r="O4910" t="s">
        <v>27</v>
      </c>
      <c r="P4910">
        <v>1</v>
      </c>
      <c r="Q4910">
        <v>16</v>
      </c>
      <c r="R4910">
        <v>200</v>
      </c>
      <c r="S4910">
        <v>3.2</v>
      </c>
      <c r="T4910" s="1">
        <v>41025</v>
      </c>
      <c r="U4910" t="s">
        <v>28</v>
      </c>
      <c r="V4910" t="s">
        <v>20707</v>
      </c>
      <c r="W4910" t="s">
        <v>20710</v>
      </c>
      <c r="X4910" t="s">
        <v>20665</v>
      </c>
      <c r="Y4910" t="s">
        <v>20671</v>
      </c>
      <c r="Z4910">
        <v>4</v>
      </c>
      <c r="AA4910" t="s">
        <v>20673</v>
      </c>
    </row>
    <row r="4911" spans="1:27" x14ac:dyDescent="0.3">
      <c r="A4911">
        <v>9549</v>
      </c>
      <c r="B4911" t="s">
        <v>7940</v>
      </c>
      <c r="C4911">
        <v>1</v>
      </c>
      <c r="D4911" t="s">
        <v>21</v>
      </c>
      <c r="E4911" t="s">
        <v>7941</v>
      </c>
      <c r="F4911" t="s">
        <v>1730</v>
      </c>
      <c r="G4911" t="s">
        <v>1731</v>
      </c>
      <c r="H4911">
        <v>77.133040699999995</v>
      </c>
      <c r="I4911">
        <v>28.649375899999999</v>
      </c>
      <c r="J4911" t="s">
        <v>788</v>
      </c>
      <c r="K4911" t="s">
        <v>26</v>
      </c>
      <c r="L4911" t="s">
        <v>27</v>
      </c>
      <c r="M4911" t="s">
        <v>27</v>
      </c>
      <c r="N4911" t="s">
        <v>27</v>
      </c>
      <c r="O4911" t="s">
        <v>27</v>
      </c>
      <c r="P4911">
        <v>1</v>
      </c>
      <c r="Q4911">
        <v>100</v>
      </c>
      <c r="R4911">
        <v>200</v>
      </c>
      <c r="S4911">
        <v>3.2</v>
      </c>
      <c r="T4911" s="1">
        <v>40651</v>
      </c>
      <c r="U4911" t="s">
        <v>28</v>
      </c>
      <c r="V4911" t="s">
        <v>20707</v>
      </c>
      <c r="W4911" t="s">
        <v>20710</v>
      </c>
      <c r="X4911" t="s">
        <v>20663</v>
      </c>
      <c r="Y4911" t="s">
        <v>20671</v>
      </c>
      <c r="Z4911">
        <v>4</v>
      </c>
      <c r="AA4911" t="s">
        <v>20673</v>
      </c>
    </row>
    <row r="4912" spans="1:27" x14ac:dyDescent="0.3">
      <c r="A4912">
        <v>18025133</v>
      </c>
      <c r="B4912" t="s">
        <v>7989</v>
      </c>
      <c r="C4912">
        <v>1</v>
      </c>
      <c r="D4912" t="s">
        <v>21</v>
      </c>
      <c r="E4912" t="s">
        <v>7990</v>
      </c>
      <c r="F4912" t="s">
        <v>1616</v>
      </c>
      <c r="G4912" t="s">
        <v>1617</v>
      </c>
      <c r="H4912">
        <v>77.255438889999994</v>
      </c>
      <c r="I4912">
        <v>28.541430559999998</v>
      </c>
      <c r="J4912" t="s">
        <v>846</v>
      </c>
      <c r="K4912" t="s">
        <v>26</v>
      </c>
      <c r="L4912" t="s">
        <v>27</v>
      </c>
      <c r="M4912" t="s">
        <v>27</v>
      </c>
      <c r="N4912" t="s">
        <v>27</v>
      </c>
      <c r="O4912" t="s">
        <v>27</v>
      </c>
      <c r="P4912">
        <v>1</v>
      </c>
      <c r="Q4912">
        <v>8</v>
      </c>
      <c r="R4912">
        <v>200</v>
      </c>
      <c r="S4912">
        <v>3.2</v>
      </c>
      <c r="T4912" s="1">
        <v>40250</v>
      </c>
      <c r="U4912" t="s">
        <v>28</v>
      </c>
      <c r="V4912" t="s">
        <v>20707</v>
      </c>
      <c r="W4912" t="s">
        <v>20710</v>
      </c>
      <c r="X4912" t="s">
        <v>20667</v>
      </c>
      <c r="Y4912" t="s">
        <v>20674</v>
      </c>
      <c r="Z4912">
        <v>3</v>
      </c>
      <c r="AA4912" t="s">
        <v>20675</v>
      </c>
    </row>
    <row r="4913" spans="1:27" x14ac:dyDescent="0.3">
      <c r="A4913">
        <v>18421027</v>
      </c>
      <c r="B4913" t="s">
        <v>8014</v>
      </c>
      <c r="C4913">
        <v>1</v>
      </c>
      <c r="D4913" t="s">
        <v>21</v>
      </c>
      <c r="E4913" t="s">
        <v>8022</v>
      </c>
      <c r="F4913" t="s">
        <v>676</v>
      </c>
      <c r="G4913" t="s">
        <v>677</v>
      </c>
      <c r="H4913">
        <v>77.281300900000005</v>
      </c>
      <c r="I4913">
        <v>28.634200199999999</v>
      </c>
      <c r="J4913" t="s">
        <v>850</v>
      </c>
      <c r="K4913" t="s">
        <v>26</v>
      </c>
      <c r="L4913" t="s">
        <v>27</v>
      </c>
      <c r="M4913" t="s">
        <v>27</v>
      </c>
      <c r="N4913" t="s">
        <v>27</v>
      </c>
      <c r="O4913" t="s">
        <v>27</v>
      </c>
      <c r="P4913">
        <v>1</v>
      </c>
      <c r="Q4913">
        <v>15</v>
      </c>
      <c r="R4913">
        <v>200</v>
      </c>
      <c r="S4913">
        <v>3.2</v>
      </c>
      <c r="T4913" s="1">
        <v>42773</v>
      </c>
      <c r="U4913" t="s">
        <v>28</v>
      </c>
      <c r="V4913" t="s">
        <v>20707</v>
      </c>
      <c r="W4913" t="s">
        <v>20710</v>
      </c>
      <c r="X4913" t="s">
        <v>20668</v>
      </c>
      <c r="Y4913" t="s">
        <v>20674</v>
      </c>
      <c r="Z4913">
        <v>2</v>
      </c>
      <c r="AA4913" t="s">
        <v>20676</v>
      </c>
    </row>
    <row r="4914" spans="1:27" x14ac:dyDescent="0.3">
      <c r="A4914">
        <v>300934</v>
      </c>
      <c r="B4914" t="s">
        <v>8047</v>
      </c>
      <c r="C4914">
        <v>1</v>
      </c>
      <c r="D4914" t="s">
        <v>21</v>
      </c>
      <c r="E4914" t="s">
        <v>6241</v>
      </c>
      <c r="F4914" t="s">
        <v>3096</v>
      </c>
      <c r="G4914" t="s">
        <v>3097</v>
      </c>
      <c r="H4914">
        <v>77.190706399999996</v>
      </c>
      <c r="I4914">
        <v>28.705957699999999</v>
      </c>
      <c r="J4914" t="s">
        <v>688</v>
      </c>
      <c r="K4914" t="s">
        <v>26</v>
      </c>
      <c r="L4914" t="s">
        <v>27</v>
      </c>
      <c r="M4914" t="s">
        <v>27</v>
      </c>
      <c r="N4914" t="s">
        <v>27</v>
      </c>
      <c r="O4914" t="s">
        <v>27</v>
      </c>
      <c r="P4914">
        <v>1</v>
      </c>
      <c r="Q4914">
        <v>16</v>
      </c>
      <c r="R4914">
        <v>200</v>
      </c>
      <c r="S4914">
        <v>3.2</v>
      </c>
      <c r="T4914" s="1">
        <v>40566</v>
      </c>
      <c r="U4914" t="s">
        <v>28</v>
      </c>
      <c r="V4914" t="s">
        <v>20707</v>
      </c>
      <c r="W4914" t="s">
        <v>20710</v>
      </c>
      <c r="X4914" t="s">
        <v>20663</v>
      </c>
      <c r="Y4914" t="s">
        <v>20674</v>
      </c>
      <c r="Z4914">
        <v>1</v>
      </c>
      <c r="AA4914" t="s">
        <v>20677</v>
      </c>
    </row>
    <row r="4915" spans="1:27" x14ac:dyDescent="0.3">
      <c r="A4915">
        <v>18383610</v>
      </c>
      <c r="B4915" t="s">
        <v>8055</v>
      </c>
      <c r="C4915">
        <v>1</v>
      </c>
      <c r="D4915" t="s">
        <v>21</v>
      </c>
      <c r="E4915" t="s">
        <v>8056</v>
      </c>
      <c r="F4915" t="s">
        <v>235</v>
      </c>
      <c r="G4915" t="s">
        <v>234</v>
      </c>
      <c r="H4915">
        <v>77.168359600000002</v>
      </c>
      <c r="I4915">
        <v>28.706668199999999</v>
      </c>
      <c r="J4915" t="s">
        <v>788</v>
      </c>
      <c r="K4915" t="s">
        <v>26</v>
      </c>
      <c r="L4915" t="s">
        <v>27</v>
      </c>
      <c r="M4915" t="s">
        <v>27</v>
      </c>
      <c r="N4915" t="s">
        <v>27</v>
      </c>
      <c r="O4915" t="s">
        <v>27</v>
      </c>
      <c r="P4915">
        <v>1</v>
      </c>
      <c r="Q4915">
        <v>9</v>
      </c>
      <c r="R4915">
        <v>200</v>
      </c>
      <c r="S4915">
        <v>3.2</v>
      </c>
      <c r="T4915" s="1">
        <v>40570</v>
      </c>
      <c r="U4915" t="s">
        <v>28</v>
      </c>
      <c r="V4915" t="s">
        <v>20707</v>
      </c>
      <c r="W4915" t="s">
        <v>20710</v>
      </c>
      <c r="X4915" t="s">
        <v>20663</v>
      </c>
      <c r="Y4915" t="s">
        <v>20674</v>
      </c>
      <c r="Z4915">
        <v>1</v>
      </c>
      <c r="AA4915" t="s">
        <v>20677</v>
      </c>
    </row>
    <row r="4916" spans="1:27" x14ac:dyDescent="0.3">
      <c r="A4916">
        <v>18057802</v>
      </c>
      <c r="B4916" t="s">
        <v>8074</v>
      </c>
      <c r="C4916">
        <v>1</v>
      </c>
      <c r="D4916" t="s">
        <v>21</v>
      </c>
      <c r="E4916" t="s">
        <v>8075</v>
      </c>
      <c r="F4916" t="s">
        <v>440</v>
      </c>
      <c r="G4916" t="s">
        <v>441</v>
      </c>
      <c r="H4916">
        <v>77.201463399999994</v>
      </c>
      <c r="I4916">
        <v>28.6083918</v>
      </c>
      <c r="J4916" t="s">
        <v>868</v>
      </c>
      <c r="K4916" t="s">
        <v>26</v>
      </c>
      <c r="L4916" t="s">
        <v>27</v>
      </c>
      <c r="M4916" t="s">
        <v>27</v>
      </c>
      <c r="N4916" t="s">
        <v>27</v>
      </c>
      <c r="O4916" t="s">
        <v>27</v>
      </c>
      <c r="P4916">
        <v>1</v>
      </c>
      <c r="Q4916">
        <v>12</v>
      </c>
      <c r="R4916">
        <v>200</v>
      </c>
      <c r="S4916">
        <v>3.2</v>
      </c>
      <c r="T4916" s="1">
        <v>41611</v>
      </c>
      <c r="U4916" t="s">
        <v>28</v>
      </c>
      <c r="V4916" t="s">
        <v>20707</v>
      </c>
      <c r="W4916" t="s">
        <v>20710</v>
      </c>
      <c r="X4916" t="s">
        <v>20658</v>
      </c>
      <c r="Y4916" t="s">
        <v>20678</v>
      </c>
      <c r="Z4916">
        <v>12</v>
      </c>
      <c r="AA4916" t="s">
        <v>6631</v>
      </c>
    </row>
    <row r="4917" spans="1:27" x14ac:dyDescent="0.3">
      <c r="A4917">
        <v>311879</v>
      </c>
      <c r="B4917" t="s">
        <v>8088</v>
      </c>
      <c r="C4917">
        <v>1</v>
      </c>
      <c r="D4917" t="s">
        <v>21</v>
      </c>
      <c r="E4917" t="s">
        <v>8089</v>
      </c>
      <c r="F4917" t="s">
        <v>1793</v>
      </c>
      <c r="G4917" t="s">
        <v>1794</v>
      </c>
      <c r="H4917">
        <v>77.210425799999996</v>
      </c>
      <c r="I4917">
        <v>28.642144200000001</v>
      </c>
      <c r="J4917" t="s">
        <v>479</v>
      </c>
      <c r="K4917" t="s">
        <v>26</v>
      </c>
      <c r="L4917" t="s">
        <v>27</v>
      </c>
      <c r="M4917" t="s">
        <v>27</v>
      </c>
      <c r="N4917" t="s">
        <v>27</v>
      </c>
      <c r="O4917" t="s">
        <v>27</v>
      </c>
      <c r="P4917">
        <v>1</v>
      </c>
      <c r="Q4917">
        <v>12</v>
      </c>
      <c r="R4917">
        <v>200</v>
      </c>
      <c r="S4917">
        <v>3.2</v>
      </c>
      <c r="T4917" s="1">
        <v>42363</v>
      </c>
      <c r="U4917" t="s">
        <v>28</v>
      </c>
      <c r="V4917" t="s">
        <v>20707</v>
      </c>
      <c r="W4917" t="s">
        <v>20710</v>
      </c>
      <c r="X4917" t="s">
        <v>20669</v>
      </c>
      <c r="Y4917" t="s">
        <v>20678</v>
      </c>
      <c r="Z4917">
        <v>12</v>
      </c>
      <c r="AA4917" t="s">
        <v>6631</v>
      </c>
    </row>
    <row r="4918" spans="1:27" x14ac:dyDescent="0.3">
      <c r="A4918">
        <v>300457</v>
      </c>
      <c r="B4918" t="s">
        <v>8150</v>
      </c>
      <c r="C4918">
        <v>1</v>
      </c>
      <c r="D4918" t="s">
        <v>21</v>
      </c>
      <c r="E4918" t="s">
        <v>8151</v>
      </c>
      <c r="F4918" t="s">
        <v>1879</v>
      </c>
      <c r="G4918" t="s">
        <v>1880</v>
      </c>
      <c r="H4918">
        <v>77.058887900000002</v>
      </c>
      <c r="I4918">
        <v>28.635440299999999</v>
      </c>
      <c r="J4918" t="s">
        <v>559</v>
      </c>
      <c r="K4918" t="s">
        <v>26</v>
      </c>
      <c r="L4918" t="s">
        <v>27</v>
      </c>
      <c r="M4918" t="s">
        <v>27</v>
      </c>
      <c r="N4918" t="s">
        <v>27</v>
      </c>
      <c r="O4918" t="s">
        <v>27</v>
      </c>
      <c r="P4918">
        <v>1</v>
      </c>
      <c r="Q4918">
        <v>17</v>
      </c>
      <c r="R4918">
        <v>200</v>
      </c>
      <c r="S4918">
        <v>3.2</v>
      </c>
      <c r="T4918" s="1">
        <v>41600</v>
      </c>
      <c r="U4918" t="s">
        <v>28</v>
      </c>
      <c r="V4918" t="s">
        <v>20707</v>
      </c>
      <c r="W4918" t="s">
        <v>20710</v>
      </c>
      <c r="X4918" t="s">
        <v>20658</v>
      </c>
      <c r="Y4918" t="s">
        <v>20678</v>
      </c>
      <c r="Z4918">
        <v>11</v>
      </c>
      <c r="AA4918" t="s">
        <v>20679</v>
      </c>
    </row>
    <row r="4919" spans="1:27" x14ac:dyDescent="0.3">
      <c r="A4919">
        <v>18424619</v>
      </c>
      <c r="B4919" t="s">
        <v>8178</v>
      </c>
      <c r="C4919">
        <v>1</v>
      </c>
      <c r="D4919" t="s">
        <v>21</v>
      </c>
      <c r="E4919" t="s">
        <v>8179</v>
      </c>
      <c r="F4919" t="s">
        <v>204</v>
      </c>
      <c r="G4919" t="s">
        <v>205</v>
      </c>
      <c r="H4919">
        <v>77.291044099999993</v>
      </c>
      <c r="I4919">
        <v>28.534949600000001</v>
      </c>
      <c r="J4919" t="s">
        <v>515</v>
      </c>
      <c r="K4919" t="s">
        <v>26</v>
      </c>
      <c r="L4919" t="s">
        <v>27</v>
      </c>
      <c r="M4919" t="s">
        <v>27</v>
      </c>
      <c r="N4919" t="s">
        <v>27</v>
      </c>
      <c r="O4919" t="s">
        <v>27</v>
      </c>
      <c r="P4919">
        <v>1</v>
      </c>
      <c r="Q4919">
        <v>7</v>
      </c>
      <c r="R4919">
        <v>200</v>
      </c>
      <c r="S4919">
        <v>3.2</v>
      </c>
      <c r="T4919" s="1">
        <v>41208</v>
      </c>
      <c r="U4919" t="s">
        <v>28</v>
      </c>
      <c r="V4919" t="s">
        <v>20707</v>
      </c>
      <c r="W4919" t="s">
        <v>20710</v>
      </c>
      <c r="X4919" t="s">
        <v>20665</v>
      </c>
      <c r="Y4919" t="s">
        <v>20678</v>
      </c>
      <c r="Z4919">
        <v>10</v>
      </c>
      <c r="AA4919" t="s">
        <v>20680</v>
      </c>
    </row>
    <row r="4920" spans="1:27" x14ac:dyDescent="0.3">
      <c r="A4920">
        <v>313494</v>
      </c>
      <c r="B4920" t="s">
        <v>8183</v>
      </c>
      <c r="C4920">
        <v>1</v>
      </c>
      <c r="D4920" t="s">
        <v>21</v>
      </c>
      <c r="E4920" t="s">
        <v>8184</v>
      </c>
      <c r="F4920" t="s">
        <v>235</v>
      </c>
      <c r="G4920" t="s">
        <v>234</v>
      </c>
      <c r="H4920">
        <v>77.168570599999995</v>
      </c>
      <c r="I4920">
        <v>28.706773099999999</v>
      </c>
      <c r="J4920" t="s">
        <v>688</v>
      </c>
      <c r="K4920" t="s">
        <v>26</v>
      </c>
      <c r="L4920" t="s">
        <v>27</v>
      </c>
      <c r="M4920" t="s">
        <v>27</v>
      </c>
      <c r="N4920" t="s">
        <v>27</v>
      </c>
      <c r="O4920" t="s">
        <v>27</v>
      </c>
      <c r="P4920">
        <v>1</v>
      </c>
      <c r="Q4920">
        <v>8</v>
      </c>
      <c r="R4920">
        <v>200</v>
      </c>
      <c r="S4920">
        <v>3.2</v>
      </c>
      <c r="T4920" s="1">
        <v>41551</v>
      </c>
      <c r="U4920" t="s">
        <v>28</v>
      </c>
      <c r="V4920" t="s">
        <v>20707</v>
      </c>
      <c r="W4920" t="s">
        <v>20710</v>
      </c>
      <c r="X4920" t="s">
        <v>20658</v>
      </c>
      <c r="Y4920" t="s">
        <v>20678</v>
      </c>
      <c r="Z4920">
        <v>10</v>
      </c>
      <c r="AA4920" t="s">
        <v>20680</v>
      </c>
    </row>
    <row r="4921" spans="1:27" x14ac:dyDescent="0.3">
      <c r="A4921">
        <v>18376493</v>
      </c>
      <c r="B4921" t="s">
        <v>8204</v>
      </c>
      <c r="C4921">
        <v>1</v>
      </c>
      <c r="D4921" t="s">
        <v>21</v>
      </c>
      <c r="E4921" t="s">
        <v>8205</v>
      </c>
      <c r="F4921" t="s">
        <v>1983</v>
      </c>
      <c r="G4921" t="s">
        <v>1984</v>
      </c>
      <c r="H4921">
        <v>77.294069789999995</v>
      </c>
      <c r="I4921">
        <v>28.65678454</v>
      </c>
      <c r="J4921" t="s">
        <v>581</v>
      </c>
      <c r="K4921" t="s">
        <v>26</v>
      </c>
      <c r="L4921" t="s">
        <v>27</v>
      </c>
      <c r="M4921" t="s">
        <v>27</v>
      </c>
      <c r="N4921" t="s">
        <v>27</v>
      </c>
      <c r="O4921" t="s">
        <v>27</v>
      </c>
      <c r="P4921">
        <v>1</v>
      </c>
      <c r="Q4921">
        <v>11</v>
      </c>
      <c r="R4921">
        <v>350</v>
      </c>
      <c r="S4921">
        <v>3.2</v>
      </c>
      <c r="T4921" s="1">
        <v>42263</v>
      </c>
      <c r="U4921" t="s">
        <v>28</v>
      </c>
      <c r="V4921" t="s">
        <v>20707</v>
      </c>
      <c r="W4921" t="s">
        <v>20710</v>
      </c>
      <c r="X4921" t="s">
        <v>20669</v>
      </c>
      <c r="Y4921" t="s">
        <v>20659</v>
      </c>
      <c r="Z4921">
        <v>9</v>
      </c>
      <c r="AA4921" t="s">
        <v>20660</v>
      </c>
    </row>
    <row r="4922" spans="1:27" x14ac:dyDescent="0.3">
      <c r="A4922">
        <v>308359</v>
      </c>
      <c r="B4922" t="s">
        <v>1069</v>
      </c>
      <c r="C4922">
        <v>1</v>
      </c>
      <c r="D4922" t="s">
        <v>21</v>
      </c>
      <c r="E4922" t="s">
        <v>8306</v>
      </c>
      <c r="F4922" t="s">
        <v>118</v>
      </c>
      <c r="G4922" t="s">
        <v>119</v>
      </c>
      <c r="H4922">
        <v>77.294651599999995</v>
      </c>
      <c r="I4922">
        <v>28.597845499999998</v>
      </c>
      <c r="J4922" t="s">
        <v>1071</v>
      </c>
      <c r="K4922" t="s">
        <v>26</v>
      </c>
      <c r="L4922" t="s">
        <v>27</v>
      </c>
      <c r="M4922" t="s">
        <v>27</v>
      </c>
      <c r="N4922" t="s">
        <v>27</v>
      </c>
      <c r="O4922" t="s">
        <v>27</v>
      </c>
      <c r="P4922">
        <v>1</v>
      </c>
      <c r="Q4922">
        <v>24</v>
      </c>
      <c r="R4922">
        <v>350</v>
      </c>
      <c r="S4922">
        <v>3.2</v>
      </c>
      <c r="T4922" s="1">
        <v>42549</v>
      </c>
      <c r="U4922" t="s">
        <v>28</v>
      </c>
      <c r="V4922" t="s">
        <v>20707</v>
      </c>
      <c r="W4922" t="s">
        <v>20710</v>
      </c>
      <c r="X4922" t="s">
        <v>20661</v>
      </c>
      <c r="Y4922" t="s">
        <v>20671</v>
      </c>
      <c r="Z4922">
        <v>6</v>
      </c>
      <c r="AA4922" t="s">
        <v>20672</v>
      </c>
    </row>
    <row r="4923" spans="1:27" x14ac:dyDescent="0.3">
      <c r="A4923">
        <v>7610</v>
      </c>
      <c r="B4923" t="s">
        <v>1069</v>
      </c>
      <c r="C4923">
        <v>1</v>
      </c>
      <c r="D4923" t="s">
        <v>21</v>
      </c>
      <c r="E4923" t="s">
        <v>8325</v>
      </c>
      <c r="F4923" t="s">
        <v>293</v>
      </c>
      <c r="G4923" t="s">
        <v>294</v>
      </c>
      <c r="H4923">
        <v>77.246898790000003</v>
      </c>
      <c r="I4923">
        <v>28.528109409999999</v>
      </c>
      <c r="J4923" t="s">
        <v>1071</v>
      </c>
      <c r="K4923" t="s">
        <v>26</v>
      </c>
      <c r="L4923" t="s">
        <v>27</v>
      </c>
      <c r="M4923" t="s">
        <v>27</v>
      </c>
      <c r="N4923" t="s">
        <v>27</v>
      </c>
      <c r="O4923" t="s">
        <v>27</v>
      </c>
      <c r="P4923">
        <v>1</v>
      </c>
      <c r="Q4923">
        <v>35</v>
      </c>
      <c r="R4923">
        <v>350</v>
      </c>
      <c r="S4923">
        <v>3.2</v>
      </c>
      <c r="T4923" s="1">
        <v>42136</v>
      </c>
      <c r="U4923" t="s">
        <v>28</v>
      </c>
      <c r="V4923" t="s">
        <v>20707</v>
      </c>
      <c r="W4923" t="s">
        <v>20710</v>
      </c>
      <c r="X4923" t="s">
        <v>20669</v>
      </c>
      <c r="Y4923" t="s">
        <v>20671</v>
      </c>
      <c r="Z4923">
        <v>5</v>
      </c>
      <c r="AA4923" t="s">
        <v>20630</v>
      </c>
    </row>
    <row r="4924" spans="1:27" x14ac:dyDescent="0.3">
      <c r="A4924">
        <v>18241874</v>
      </c>
      <c r="B4924" t="s">
        <v>8343</v>
      </c>
      <c r="C4924">
        <v>1</v>
      </c>
      <c r="D4924" t="s">
        <v>21</v>
      </c>
      <c r="E4924" t="s">
        <v>8344</v>
      </c>
      <c r="F4924" t="s">
        <v>97</v>
      </c>
      <c r="G4924" t="s">
        <v>98</v>
      </c>
      <c r="H4924">
        <v>77.155645199999995</v>
      </c>
      <c r="I4924">
        <v>28.623874699999998</v>
      </c>
      <c r="J4924" t="s">
        <v>8345</v>
      </c>
      <c r="K4924" t="s">
        <v>26</v>
      </c>
      <c r="L4924" t="s">
        <v>27</v>
      </c>
      <c r="M4924" t="s">
        <v>27</v>
      </c>
      <c r="N4924" t="s">
        <v>27</v>
      </c>
      <c r="O4924" t="s">
        <v>27</v>
      </c>
      <c r="P4924">
        <v>1</v>
      </c>
      <c r="Q4924">
        <v>14</v>
      </c>
      <c r="R4924">
        <v>350</v>
      </c>
      <c r="S4924">
        <v>3.2</v>
      </c>
      <c r="T4924" s="1">
        <v>42134</v>
      </c>
      <c r="U4924" t="s">
        <v>28</v>
      </c>
      <c r="V4924" t="s">
        <v>20707</v>
      </c>
      <c r="W4924" t="s">
        <v>20710</v>
      </c>
      <c r="X4924" t="s">
        <v>20669</v>
      </c>
      <c r="Y4924" t="s">
        <v>20671</v>
      </c>
      <c r="Z4924">
        <v>5</v>
      </c>
      <c r="AA4924" t="s">
        <v>20630</v>
      </c>
    </row>
    <row r="4925" spans="1:27" x14ac:dyDescent="0.3">
      <c r="A4925">
        <v>303051</v>
      </c>
      <c r="B4925" t="s">
        <v>8352</v>
      </c>
      <c r="C4925">
        <v>1</v>
      </c>
      <c r="D4925" t="s">
        <v>21</v>
      </c>
      <c r="E4925" t="s">
        <v>1736</v>
      </c>
      <c r="F4925" t="s">
        <v>1737</v>
      </c>
      <c r="G4925" t="s">
        <v>1738</v>
      </c>
      <c r="H4925">
        <v>77.134093120000003</v>
      </c>
      <c r="I4925">
        <v>28.670472539999999</v>
      </c>
      <c r="J4925" t="s">
        <v>548</v>
      </c>
      <c r="K4925" t="s">
        <v>26</v>
      </c>
      <c r="L4925" t="s">
        <v>27</v>
      </c>
      <c r="M4925" t="s">
        <v>27</v>
      </c>
      <c r="N4925" t="s">
        <v>27</v>
      </c>
      <c r="O4925" t="s">
        <v>27</v>
      </c>
      <c r="P4925">
        <v>1</v>
      </c>
      <c r="Q4925">
        <v>17</v>
      </c>
      <c r="R4925">
        <v>350</v>
      </c>
      <c r="S4925">
        <v>3.2</v>
      </c>
      <c r="T4925" s="1">
        <v>41037</v>
      </c>
      <c r="U4925" t="s">
        <v>28</v>
      </c>
      <c r="V4925" t="s">
        <v>20707</v>
      </c>
      <c r="W4925" t="s">
        <v>20710</v>
      </c>
      <c r="X4925" t="s">
        <v>20665</v>
      </c>
      <c r="Y4925" t="s">
        <v>20671</v>
      </c>
      <c r="Z4925">
        <v>5</v>
      </c>
      <c r="AA4925" t="s">
        <v>20630</v>
      </c>
    </row>
    <row r="4926" spans="1:27" x14ac:dyDescent="0.3">
      <c r="A4926">
        <v>309445</v>
      </c>
      <c r="B4926" t="s">
        <v>1069</v>
      </c>
      <c r="C4926">
        <v>1</v>
      </c>
      <c r="D4926" t="s">
        <v>21</v>
      </c>
      <c r="E4926" t="s">
        <v>8353</v>
      </c>
      <c r="F4926" t="s">
        <v>1745</v>
      </c>
      <c r="G4926" t="s">
        <v>1744</v>
      </c>
      <c r="H4926">
        <v>77.177620200000007</v>
      </c>
      <c r="I4926">
        <v>28.643648599999999</v>
      </c>
      <c r="J4926" t="s">
        <v>1071</v>
      </c>
      <c r="K4926" t="s">
        <v>26</v>
      </c>
      <c r="L4926" t="s">
        <v>27</v>
      </c>
      <c r="M4926" t="s">
        <v>27</v>
      </c>
      <c r="N4926" t="s">
        <v>27</v>
      </c>
      <c r="O4926" t="s">
        <v>27</v>
      </c>
      <c r="P4926">
        <v>1</v>
      </c>
      <c r="Q4926">
        <v>17</v>
      </c>
      <c r="R4926">
        <v>350</v>
      </c>
      <c r="S4926">
        <v>3.2</v>
      </c>
      <c r="T4926" s="1">
        <v>40668</v>
      </c>
      <c r="U4926" t="s">
        <v>28</v>
      </c>
      <c r="V4926" t="s">
        <v>20707</v>
      </c>
      <c r="W4926" t="s">
        <v>20710</v>
      </c>
      <c r="X4926" t="s">
        <v>20663</v>
      </c>
      <c r="Y4926" t="s">
        <v>20671</v>
      </c>
      <c r="Z4926">
        <v>5</v>
      </c>
      <c r="AA4926" t="s">
        <v>20630</v>
      </c>
    </row>
    <row r="4927" spans="1:27" x14ac:dyDescent="0.3">
      <c r="A4927">
        <v>18128895</v>
      </c>
      <c r="B4927" t="s">
        <v>8373</v>
      </c>
      <c r="C4927">
        <v>1</v>
      </c>
      <c r="D4927" t="s">
        <v>21</v>
      </c>
      <c r="E4927" t="s">
        <v>8374</v>
      </c>
      <c r="F4927" t="s">
        <v>162</v>
      </c>
      <c r="G4927" t="s">
        <v>163</v>
      </c>
      <c r="H4927">
        <v>0</v>
      </c>
      <c r="I4927">
        <v>0</v>
      </c>
      <c r="J4927" t="s">
        <v>8375</v>
      </c>
      <c r="K4927" t="s">
        <v>26</v>
      </c>
      <c r="L4927" t="s">
        <v>27</v>
      </c>
      <c r="M4927" t="s">
        <v>27</v>
      </c>
      <c r="N4927" t="s">
        <v>27</v>
      </c>
      <c r="O4927" t="s">
        <v>27</v>
      </c>
      <c r="P4927">
        <v>1</v>
      </c>
      <c r="Q4927">
        <v>11</v>
      </c>
      <c r="R4927">
        <v>350</v>
      </c>
      <c r="S4927">
        <v>3.2</v>
      </c>
      <c r="T4927" s="1">
        <v>42486</v>
      </c>
      <c r="U4927" t="s">
        <v>28</v>
      </c>
      <c r="V4927" t="s">
        <v>20707</v>
      </c>
      <c r="W4927" t="s">
        <v>20710</v>
      </c>
      <c r="X4927" t="s">
        <v>20661</v>
      </c>
      <c r="Y4927" t="s">
        <v>20671</v>
      </c>
      <c r="Z4927">
        <v>4</v>
      </c>
      <c r="AA4927" t="s">
        <v>20673</v>
      </c>
    </row>
    <row r="4928" spans="1:27" x14ac:dyDescent="0.3">
      <c r="A4928">
        <v>3685</v>
      </c>
      <c r="B4928" t="s">
        <v>8386</v>
      </c>
      <c r="C4928">
        <v>1</v>
      </c>
      <c r="D4928" t="s">
        <v>21</v>
      </c>
      <c r="E4928" t="s">
        <v>8387</v>
      </c>
      <c r="F4928" t="s">
        <v>693</v>
      </c>
      <c r="G4928" t="s">
        <v>694</v>
      </c>
      <c r="H4928">
        <v>77.243523800000006</v>
      </c>
      <c r="I4928">
        <v>28.591668899999998</v>
      </c>
      <c r="J4928" t="s">
        <v>476</v>
      </c>
      <c r="K4928" t="s">
        <v>26</v>
      </c>
      <c r="L4928" t="s">
        <v>27</v>
      </c>
      <c r="M4928" t="s">
        <v>27</v>
      </c>
      <c r="N4928" t="s">
        <v>27</v>
      </c>
      <c r="O4928" t="s">
        <v>27</v>
      </c>
      <c r="P4928">
        <v>1</v>
      </c>
      <c r="Q4928">
        <v>40</v>
      </c>
      <c r="R4928">
        <v>350</v>
      </c>
      <c r="S4928">
        <v>3.2</v>
      </c>
      <c r="T4928" s="1">
        <v>42096</v>
      </c>
      <c r="U4928" t="s">
        <v>28</v>
      </c>
      <c r="V4928" t="s">
        <v>20707</v>
      </c>
      <c r="W4928" t="s">
        <v>20710</v>
      </c>
      <c r="X4928" t="s">
        <v>20669</v>
      </c>
      <c r="Y4928" t="s">
        <v>20671</v>
      </c>
      <c r="Z4928">
        <v>4</v>
      </c>
      <c r="AA4928" t="s">
        <v>20673</v>
      </c>
    </row>
    <row r="4929" spans="1:27" x14ac:dyDescent="0.3">
      <c r="A4929">
        <v>307371</v>
      </c>
      <c r="B4929" t="s">
        <v>8404</v>
      </c>
      <c r="C4929">
        <v>1</v>
      </c>
      <c r="D4929" t="s">
        <v>21</v>
      </c>
      <c r="E4929" t="s">
        <v>8405</v>
      </c>
      <c r="F4929" t="s">
        <v>836</v>
      </c>
      <c r="G4929" t="s">
        <v>837</v>
      </c>
      <c r="H4929">
        <v>77.2167587</v>
      </c>
      <c r="I4929">
        <v>28.623172</v>
      </c>
      <c r="J4929" t="s">
        <v>7395</v>
      </c>
      <c r="K4929" t="s">
        <v>26</v>
      </c>
      <c r="L4929" t="s">
        <v>27</v>
      </c>
      <c r="M4929" t="s">
        <v>27</v>
      </c>
      <c r="N4929" t="s">
        <v>27</v>
      </c>
      <c r="O4929" t="s">
        <v>27</v>
      </c>
      <c r="P4929">
        <v>1</v>
      </c>
      <c r="Q4929">
        <v>85</v>
      </c>
      <c r="R4929">
        <v>350</v>
      </c>
      <c r="S4929">
        <v>3.2</v>
      </c>
      <c r="T4929" s="1">
        <v>40985</v>
      </c>
      <c r="U4929" t="s">
        <v>28</v>
      </c>
      <c r="V4929" t="s">
        <v>20707</v>
      </c>
      <c r="W4929" t="s">
        <v>20710</v>
      </c>
      <c r="X4929" t="s">
        <v>20665</v>
      </c>
      <c r="Y4929" t="s">
        <v>20674</v>
      </c>
      <c r="Z4929">
        <v>3</v>
      </c>
      <c r="AA4929" t="s">
        <v>20675</v>
      </c>
    </row>
    <row r="4930" spans="1:27" x14ac:dyDescent="0.3">
      <c r="A4930">
        <v>308037</v>
      </c>
      <c r="B4930" t="s">
        <v>1069</v>
      </c>
      <c r="C4930">
        <v>1</v>
      </c>
      <c r="D4930" t="s">
        <v>21</v>
      </c>
      <c r="E4930" t="s">
        <v>8411</v>
      </c>
      <c r="F4930" t="s">
        <v>97</v>
      </c>
      <c r="G4930" t="s">
        <v>98</v>
      </c>
      <c r="H4930">
        <v>77.138556699999995</v>
      </c>
      <c r="I4930">
        <v>28.631853</v>
      </c>
      <c r="J4930" t="s">
        <v>1071</v>
      </c>
      <c r="K4930" t="s">
        <v>26</v>
      </c>
      <c r="L4930" t="s">
        <v>27</v>
      </c>
      <c r="M4930" t="s">
        <v>27</v>
      </c>
      <c r="N4930" t="s">
        <v>27</v>
      </c>
      <c r="O4930" t="s">
        <v>27</v>
      </c>
      <c r="P4930">
        <v>1</v>
      </c>
      <c r="Q4930">
        <v>16</v>
      </c>
      <c r="R4930">
        <v>350</v>
      </c>
      <c r="S4930">
        <v>3.2</v>
      </c>
      <c r="T4930" s="1">
        <v>43160</v>
      </c>
      <c r="U4930" t="s">
        <v>28</v>
      </c>
      <c r="V4930" t="s">
        <v>20707</v>
      </c>
      <c r="W4930" t="s">
        <v>20710</v>
      </c>
      <c r="X4930" t="s">
        <v>20662</v>
      </c>
      <c r="Y4930" t="s">
        <v>20674</v>
      </c>
      <c r="Z4930">
        <v>3</v>
      </c>
      <c r="AA4930" t="s">
        <v>20675</v>
      </c>
    </row>
    <row r="4931" spans="1:27" x14ac:dyDescent="0.3">
      <c r="A4931">
        <v>307278</v>
      </c>
      <c r="B4931" t="s">
        <v>8416</v>
      </c>
      <c r="C4931">
        <v>1</v>
      </c>
      <c r="D4931" t="s">
        <v>21</v>
      </c>
      <c r="E4931" t="s">
        <v>8417</v>
      </c>
      <c r="F4931" t="s">
        <v>1745</v>
      </c>
      <c r="G4931" t="s">
        <v>1744</v>
      </c>
      <c r="H4931">
        <v>77.185219099999998</v>
      </c>
      <c r="I4931">
        <v>28.641665199999998</v>
      </c>
      <c r="J4931" t="s">
        <v>868</v>
      </c>
      <c r="K4931" t="s">
        <v>26</v>
      </c>
      <c r="L4931" t="s">
        <v>27</v>
      </c>
      <c r="M4931" t="s">
        <v>27</v>
      </c>
      <c r="N4931" t="s">
        <v>27</v>
      </c>
      <c r="O4931" t="s">
        <v>27</v>
      </c>
      <c r="P4931">
        <v>1</v>
      </c>
      <c r="Q4931">
        <v>53</v>
      </c>
      <c r="R4931">
        <v>350</v>
      </c>
      <c r="S4931">
        <v>3.2</v>
      </c>
      <c r="T4931" s="1">
        <v>42452</v>
      </c>
      <c r="U4931" t="s">
        <v>28</v>
      </c>
      <c r="V4931" t="s">
        <v>20707</v>
      </c>
      <c r="W4931" t="s">
        <v>20710</v>
      </c>
      <c r="X4931" t="s">
        <v>20661</v>
      </c>
      <c r="Y4931" t="s">
        <v>20674</v>
      </c>
      <c r="Z4931">
        <v>3</v>
      </c>
      <c r="AA4931" t="s">
        <v>20675</v>
      </c>
    </row>
    <row r="4932" spans="1:27" x14ac:dyDescent="0.3">
      <c r="A4932">
        <v>4682</v>
      </c>
      <c r="B4932" t="s">
        <v>8425</v>
      </c>
      <c r="C4932">
        <v>1</v>
      </c>
      <c r="D4932" t="s">
        <v>21</v>
      </c>
      <c r="E4932" t="s">
        <v>2057</v>
      </c>
      <c r="F4932" t="s">
        <v>2056</v>
      </c>
      <c r="G4932" t="s">
        <v>2057</v>
      </c>
      <c r="H4932">
        <v>77.296194</v>
      </c>
      <c r="I4932">
        <v>28.5929234</v>
      </c>
      <c r="J4932" t="s">
        <v>476</v>
      </c>
      <c r="K4932" t="s">
        <v>26</v>
      </c>
      <c r="L4932" t="s">
        <v>27</v>
      </c>
      <c r="M4932" t="s">
        <v>27</v>
      </c>
      <c r="N4932" t="s">
        <v>27</v>
      </c>
      <c r="O4932" t="s">
        <v>27</v>
      </c>
      <c r="P4932">
        <v>1</v>
      </c>
      <c r="Q4932">
        <v>17</v>
      </c>
      <c r="R4932">
        <v>350</v>
      </c>
      <c r="S4932">
        <v>3.2</v>
      </c>
      <c r="T4932" s="1">
        <v>40991</v>
      </c>
      <c r="U4932" t="s">
        <v>28</v>
      </c>
      <c r="V4932" t="s">
        <v>20707</v>
      </c>
      <c r="W4932" t="s">
        <v>20710</v>
      </c>
      <c r="X4932" t="s">
        <v>20665</v>
      </c>
      <c r="Y4932" t="s">
        <v>20674</v>
      </c>
      <c r="Z4932">
        <v>3</v>
      </c>
      <c r="AA4932" t="s">
        <v>20675</v>
      </c>
    </row>
    <row r="4933" spans="1:27" x14ac:dyDescent="0.3">
      <c r="A4933">
        <v>303625</v>
      </c>
      <c r="B4933" t="s">
        <v>8466</v>
      </c>
      <c r="C4933">
        <v>1</v>
      </c>
      <c r="D4933" t="s">
        <v>21</v>
      </c>
      <c r="E4933" t="s">
        <v>8467</v>
      </c>
      <c r="F4933" t="s">
        <v>333</v>
      </c>
      <c r="G4933" t="s">
        <v>334</v>
      </c>
      <c r="H4933">
        <v>77.251555600000003</v>
      </c>
      <c r="I4933">
        <v>28.55691625</v>
      </c>
      <c r="J4933" t="s">
        <v>711</v>
      </c>
      <c r="K4933" t="s">
        <v>26</v>
      </c>
      <c r="L4933" t="s">
        <v>27</v>
      </c>
      <c r="M4933" t="s">
        <v>27</v>
      </c>
      <c r="N4933" t="s">
        <v>27</v>
      </c>
      <c r="O4933" t="s">
        <v>27</v>
      </c>
      <c r="P4933">
        <v>1</v>
      </c>
      <c r="Q4933">
        <v>19</v>
      </c>
      <c r="R4933">
        <v>350</v>
      </c>
      <c r="S4933">
        <v>3.2</v>
      </c>
      <c r="T4933" s="1">
        <v>40920</v>
      </c>
      <c r="U4933" t="s">
        <v>28</v>
      </c>
      <c r="V4933" t="s">
        <v>20707</v>
      </c>
      <c r="W4933" t="s">
        <v>20710</v>
      </c>
      <c r="X4933" t="s">
        <v>20665</v>
      </c>
      <c r="Y4933" t="s">
        <v>20674</v>
      </c>
      <c r="Z4933">
        <v>1</v>
      </c>
      <c r="AA4933" t="s">
        <v>20677</v>
      </c>
    </row>
    <row r="4934" spans="1:27" x14ac:dyDescent="0.3">
      <c r="A4934">
        <v>7329</v>
      </c>
      <c r="B4934" t="s">
        <v>1069</v>
      </c>
      <c r="C4934">
        <v>1</v>
      </c>
      <c r="D4934" t="s">
        <v>21</v>
      </c>
      <c r="E4934" t="s">
        <v>8472</v>
      </c>
      <c r="F4934" t="s">
        <v>1616</v>
      </c>
      <c r="G4934" t="s">
        <v>1617</v>
      </c>
      <c r="H4934">
        <v>77.2537612</v>
      </c>
      <c r="I4934">
        <v>28.5421747</v>
      </c>
      <c r="J4934" t="s">
        <v>1071</v>
      </c>
      <c r="K4934" t="s">
        <v>26</v>
      </c>
      <c r="L4934" t="s">
        <v>27</v>
      </c>
      <c r="M4934" t="s">
        <v>27</v>
      </c>
      <c r="N4934" t="s">
        <v>27</v>
      </c>
      <c r="O4934" t="s">
        <v>27</v>
      </c>
      <c r="P4934">
        <v>1</v>
      </c>
      <c r="Q4934">
        <v>26</v>
      </c>
      <c r="R4934">
        <v>350</v>
      </c>
      <c r="S4934">
        <v>3.2</v>
      </c>
      <c r="T4934" s="1">
        <v>42389</v>
      </c>
      <c r="U4934" t="s">
        <v>28</v>
      </c>
      <c r="V4934" t="s">
        <v>20707</v>
      </c>
      <c r="W4934" t="s">
        <v>20710</v>
      </c>
      <c r="X4934" t="s">
        <v>20661</v>
      </c>
      <c r="Y4934" t="s">
        <v>20674</v>
      </c>
      <c r="Z4934">
        <v>1</v>
      </c>
      <c r="AA4934" t="s">
        <v>20677</v>
      </c>
    </row>
    <row r="4935" spans="1:27" x14ac:dyDescent="0.3">
      <c r="A4935">
        <v>18265707</v>
      </c>
      <c r="B4935" t="s">
        <v>8482</v>
      </c>
      <c r="C4935">
        <v>1</v>
      </c>
      <c r="D4935" t="s">
        <v>21</v>
      </c>
      <c r="E4935" t="s">
        <v>8483</v>
      </c>
      <c r="F4935" t="s">
        <v>172</v>
      </c>
      <c r="G4935" t="s">
        <v>173</v>
      </c>
      <c r="H4935">
        <v>77.300718649999993</v>
      </c>
      <c r="I4935">
        <v>28.619311400000001</v>
      </c>
      <c r="J4935" t="s">
        <v>479</v>
      </c>
      <c r="K4935" t="s">
        <v>26</v>
      </c>
      <c r="L4935" t="s">
        <v>27</v>
      </c>
      <c r="M4935" t="s">
        <v>27</v>
      </c>
      <c r="N4935" t="s">
        <v>27</v>
      </c>
      <c r="O4935" t="s">
        <v>27</v>
      </c>
      <c r="P4935">
        <v>1</v>
      </c>
      <c r="Q4935">
        <v>12</v>
      </c>
      <c r="R4935">
        <v>350</v>
      </c>
      <c r="S4935">
        <v>3.2</v>
      </c>
      <c r="T4935" s="1">
        <v>41294</v>
      </c>
      <c r="U4935" t="s">
        <v>28</v>
      </c>
      <c r="V4935" t="s">
        <v>20707</v>
      </c>
      <c r="W4935" t="s">
        <v>20710</v>
      </c>
      <c r="X4935" t="s">
        <v>20658</v>
      </c>
      <c r="Y4935" t="s">
        <v>20674</v>
      </c>
      <c r="Z4935">
        <v>1</v>
      </c>
      <c r="AA4935" t="s">
        <v>20677</v>
      </c>
    </row>
    <row r="4936" spans="1:27" x14ac:dyDescent="0.3">
      <c r="A4936">
        <v>18360284</v>
      </c>
      <c r="B4936" t="s">
        <v>8507</v>
      </c>
      <c r="C4936">
        <v>1</v>
      </c>
      <c r="D4936" t="s">
        <v>21</v>
      </c>
      <c r="E4936" t="s">
        <v>8508</v>
      </c>
      <c r="F4936" t="s">
        <v>1730</v>
      </c>
      <c r="G4936" t="s">
        <v>1731</v>
      </c>
      <c r="H4936">
        <v>77.143990810000005</v>
      </c>
      <c r="I4936">
        <v>28.646797490000001</v>
      </c>
      <c r="J4936" t="s">
        <v>1223</v>
      </c>
      <c r="K4936" t="s">
        <v>26</v>
      </c>
      <c r="L4936" t="s">
        <v>27</v>
      </c>
      <c r="M4936" t="s">
        <v>27</v>
      </c>
      <c r="N4936" t="s">
        <v>27</v>
      </c>
      <c r="O4936" t="s">
        <v>27</v>
      </c>
      <c r="P4936">
        <v>1</v>
      </c>
      <c r="Q4936">
        <v>16</v>
      </c>
      <c r="R4936">
        <v>350</v>
      </c>
      <c r="S4936">
        <v>3.2</v>
      </c>
      <c r="T4936" s="1">
        <v>40896</v>
      </c>
      <c r="U4936" t="s">
        <v>28</v>
      </c>
      <c r="V4936" t="s">
        <v>20707</v>
      </c>
      <c r="W4936" t="s">
        <v>20710</v>
      </c>
      <c r="X4936" t="s">
        <v>20663</v>
      </c>
      <c r="Y4936" t="s">
        <v>20678</v>
      </c>
      <c r="Z4936">
        <v>12</v>
      </c>
      <c r="AA4936" t="s">
        <v>6631</v>
      </c>
    </row>
    <row r="4937" spans="1:27" x14ac:dyDescent="0.3">
      <c r="A4937">
        <v>18228870</v>
      </c>
      <c r="B4937" t="s">
        <v>1040</v>
      </c>
      <c r="C4937">
        <v>1</v>
      </c>
      <c r="D4937" t="s">
        <v>21</v>
      </c>
      <c r="E4937" t="s">
        <v>8513</v>
      </c>
      <c r="F4937" t="s">
        <v>2659</v>
      </c>
      <c r="G4937" t="s">
        <v>2658</v>
      </c>
      <c r="H4937">
        <v>77.1469278</v>
      </c>
      <c r="I4937">
        <v>28.6571824</v>
      </c>
      <c r="J4937" t="s">
        <v>949</v>
      </c>
      <c r="K4937" t="s">
        <v>26</v>
      </c>
      <c r="L4937" t="s">
        <v>27</v>
      </c>
      <c r="M4937" t="s">
        <v>27</v>
      </c>
      <c r="N4937" t="s">
        <v>27</v>
      </c>
      <c r="O4937" t="s">
        <v>27</v>
      </c>
      <c r="P4937">
        <v>1</v>
      </c>
      <c r="Q4937">
        <v>41</v>
      </c>
      <c r="R4937">
        <v>350</v>
      </c>
      <c r="S4937">
        <v>3.2</v>
      </c>
      <c r="T4937" s="1">
        <v>41260</v>
      </c>
      <c r="U4937" t="s">
        <v>28</v>
      </c>
      <c r="V4937" t="s">
        <v>20707</v>
      </c>
      <c r="W4937" t="s">
        <v>20710</v>
      </c>
      <c r="X4937" t="s">
        <v>20665</v>
      </c>
      <c r="Y4937" t="s">
        <v>20678</v>
      </c>
      <c r="Z4937">
        <v>12</v>
      </c>
      <c r="AA4937" t="s">
        <v>6631</v>
      </c>
    </row>
    <row r="4938" spans="1:27" x14ac:dyDescent="0.3">
      <c r="A4938">
        <v>18146398</v>
      </c>
      <c r="B4938" t="s">
        <v>8244</v>
      </c>
      <c r="C4938">
        <v>1</v>
      </c>
      <c r="D4938" t="s">
        <v>21</v>
      </c>
      <c r="E4938" t="s">
        <v>8522</v>
      </c>
      <c r="F4938" t="s">
        <v>1809</v>
      </c>
      <c r="G4938" t="s">
        <v>1810</v>
      </c>
      <c r="H4938">
        <v>77.220413890000003</v>
      </c>
      <c r="I4938">
        <v>28.561699999999998</v>
      </c>
      <c r="J4938" t="s">
        <v>548</v>
      </c>
      <c r="K4938" t="s">
        <v>26</v>
      </c>
      <c r="L4938" t="s">
        <v>27</v>
      </c>
      <c r="M4938" t="s">
        <v>27</v>
      </c>
      <c r="N4938" t="s">
        <v>27</v>
      </c>
      <c r="O4938" t="s">
        <v>27</v>
      </c>
      <c r="P4938">
        <v>1</v>
      </c>
      <c r="Q4938">
        <v>14</v>
      </c>
      <c r="R4938">
        <v>350</v>
      </c>
      <c r="S4938">
        <v>3.2</v>
      </c>
      <c r="T4938" s="1">
        <v>42710</v>
      </c>
      <c r="U4938" t="s">
        <v>28</v>
      </c>
      <c r="V4938" t="s">
        <v>20707</v>
      </c>
      <c r="W4938" t="s">
        <v>20710</v>
      </c>
      <c r="X4938" t="s">
        <v>20661</v>
      </c>
      <c r="Y4938" t="s">
        <v>20678</v>
      </c>
      <c r="Z4938">
        <v>12</v>
      </c>
      <c r="AA4938" t="s">
        <v>6631</v>
      </c>
    </row>
    <row r="4939" spans="1:27" x14ac:dyDescent="0.3">
      <c r="A4939">
        <v>1104</v>
      </c>
      <c r="B4939" t="s">
        <v>8230</v>
      </c>
      <c r="C4939">
        <v>1</v>
      </c>
      <c r="D4939" t="s">
        <v>21</v>
      </c>
      <c r="E4939" t="s">
        <v>8530</v>
      </c>
      <c r="F4939" t="s">
        <v>1724</v>
      </c>
      <c r="G4939" t="s">
        <v>1723</v>
      </c>
      <c r="H4939">
        <v>77.0966703</v>
      </c>
      <c r="I4939">
        <v>28.631114799999999</v>
      </c>
      <c r="J4939" t="s">
        <v>697</v>
      </c>
      <c r="K4939" t="s">
        <v>26</v>
      </c>
      <c r="L4939" t="s">
        <v>27</v>
      </c>
      <c r="M4939" t="s">
        <v>27</v>
      </c>
      <c r="N4939" t="s">
        <v>27</v>
      </c>
      <c r="O4939" t="s">
        <v>27</v>
      </c>
      <c r="P4939">
        <v>1</v>
      </c>
      <c r="Q4939">
        <v>62</v>
      </c>
      <c r="R4939">
        <v>350</v>
      </c>
      <c r="S4939">
        <v>3.2</v>
      </c>
      <c r="T4939" s="1">
        <v>40860</v>
      </c>
      <c r="U4939" t="s">
        <v>28</v>
      </c>
      <c r="V4939" t="s">
        <v>20707</v>
      </c>
      <c r="W4939" t="s">
        <v>20710</v>
      </c>
      <c r="X4939" t="s">
        <v>20663</v>
      </c>
      <c r="Y4939" t="s">
        <v>20678</v>
      </c>
      <c r="Z4939">
        <v>11</v>
      </c>
      <c r="AA4939" t="s">
        <v>20679</v>
      </c>
    </row>
    <row r="4940" spans="1:27" x14ac:dyDescent="0.3">
      <c r="A4940">
        <v>310272</v>
      </c>
      <c r="B4940" t="s">
        <v>1069</v>
      </c>
      <c r="C4940">
        <v>1</v>
      </c>
      <c r="D4940" t="s">
        <v>21</v>
      </c>
      <c r="E4940" t="s">
        <v>8544</v>
      </c>
      <c r="F4940" t="s">
        <v>1197</v>
      </c>
      <c r="G4940" t="s">
        <v>1198</v>
      </c>
      <c r="H4940">
        <v>77.0905901</v>
      </c>
      <c r="I4940">
        <v>28.636455399999999</v>
      </c>
      <c r="J4940" t="s">
        <v>1071</v>
      </c>
      <c r="K4940" t="s">
        <v>26</v>
      </c>
      <c r="L4940" t="s">
        <v>27</v>
      </c>
      <c r="M4940" t="s">
        <v>27</v>
      </c>
      <c r="N4940" t="s">
        <v>27</v>
      </c>
      <c r="O4940" t="s">
        <v>27</v>
      </c>
      <c r="P4940">
        <v>1</v>
      </c>
      <c r="Q4940">
        <v>16</v>
      </c>
      <c r="R4940">
        <v>350</v>
      </c>
      <c r="S4940">
        <v>3.2</v>
      </c>
      <c r="T4940" s="1">
        <v>42318</v>
      </c>
      <c r="U4940" t="s">
        <v>28</v>
      </c>
      <c r="V4940" t="s">
        <v>20707</v>
      </c>
      <c r="W4940" t="s">
        <v>20710</v>
      </c>
      <c r="X4940" t="s">
        <v>20669</v>
      </c>
      <c r="Y4940" t="s">
        <v>20678</v>
      </c>
      <c r="Z4940">
        <v>11</v>
      </c>
      <c r="AA4940" t="s">
        <v>20679</v>
      </c>
    </row>
    <row r="4941" spans="1:27" x14ac:dyDescent="0.3">
      <c r="A4941">
        <v>312372</v>
      </c>
      <c r="B4941" t="s">
        <v>8551</v>
      </c>
      <c r="C4941">
        <v>1</v>
      </c>
      <c r="D4941" t="s">
        <v>21</v>
      </c>
      <c r="E4941" t="s">
        <v>8552</v>
      </c>
      <c r="F4941" t="s">
        <v>1616</v>
      </c>
      <c r="G4941" t="s">
        <v>1617</v>
      </c>
      <c r="H4941">
        <v>77.256885800000006</v>
      </c>
      <c r="I4941">
        <v>28.530944099999999</v>
      </c>
      <c r="J4941" t="s">
        <v>476</v>
      </c>
      <c r="K4941" t="s">
        <v>26</v>
      </c>
      <c r="L4941" t="s">
        <v>27</v>
      </c>
      <c r="M4941" t="s">
        <v>27</v>
      </c>
      <c r="N4941" t="s">
        <v>27</v>
      </c>
      <c r="O4941" t="s">
        <v>27</v>
      </c>
      <c r="P4941">
        <v>1</v>
      </c>
      <c r="Q4941">
        <v>12</v>
      </c>
      <c r="R4941">
        <v>350</v>
      </c>
      <c r="S4941">
        <v>3.2</v>
      </c>
      <c r="T4941" s="1">
        <v>42287</v>
      </c>
      <c r="U4941" t="s">
        <v>28</v>
      </c>
      <c r="V4941" t="s">
        <v>20707</v>
      </c>
      <c r="W4941" t="s">
        <v>20710</v>
      </c>
      <c r="X4941" t="s">
        <v>20669</v>
      </c>
      <c r="Y4941" t="s">
        <v>20678</v>
      </c>
      <c r="Z4941">
        <v>10</v>
      </c>
      <c r="AA4941" t="s">
        <v>20680</v>
      </c>
    </row>
    <row r="4942" spans="1:27" x14ac:dyDescent="0.3">
      <c r="A4942">
        <v>5347</v>
      </c>
      <c r="B4942" t="s">
        <v>1088</v>
      </c>
      <c r="C4942">
        <v>1</v>
      </c>
      <c r="D4942" t="s">
        <v>21</v>
      </c>
      <c r="E4942" t="s">
        <v>8593</v>
      </c>
      <c r="F4942" t="s">
        <v>3096</v>
      </c>
      <c r="G4942" t="s">
        <v>3097</v>
      </c>
      <c r="H4942">
        <v>77.190123099999994</v>
      </c>
      <c r="I4942">
        <v>28.704613500000001</v>
      </c>
      <c r="J4942" t="s">
        <v>515</v>
      </c>
      <c r="K4942" t="s">
        <v>26</v>
      </c>
      <c r="L4942" t="s">
        <v>27</v>
      </c>
      <c r="M4942" t="s">
        <v>27</v>
      </c>
      <c r="N4942" t="s">
        <v>27</v>
      </c>
      <c r="O4942" t="s">
        <v>27</v>
      </c>
      <c r="P4942">
        <v>1</v>
      </c>
      <c r="Q4942">
        <v>62</v>
      </c>
      <c r="R4942">
        <v>250</v>
      </c>
      <c r="S4942">
        <v>3.2</v>
      </c>
      <c r="T4942" s="1">
        <v>40434</v>
      </c>
      <c r="U4942" t="s">
        <v>28</v>
      </c>
      <c r="V4942" t="s">
        <v>20707</v>
      </c>
      <c r="W4942" t="s">
        <v>20710</v>
      </c>
      <c r="X4942" t="s">
        <v>20667</v>
      </c>
      <c r="Y4942" t="s">
        <v>20659</v>
      </c>
      <c r="Z4942">
        <v>9</v>
      </c>
      <c r="AA4942" t="s">
        <v>20660</v>
      </c>
    </row>
    <row r="4943" spans="1:27" x14ac:dyDescent="0.3">
      <c r="A4943">
        <v>9842</v>
      </c>
      <c r="B4943" t="s">
        <v>5866</v>
      </c>
      <c r="C4943">
        <v>1</v>
      </c>
      <c r="D4943" t="s">
        <v>21</v>
      </c>
      <c r="E4943" t="s">
        <v>8602</v>
      </c>
      <c r="F4943" t="s">
        <v>1809</v>
      </c>
      <c r="G4943" t="s">
        <v>1810</v>
      </c>
      <c r="H4943">
        <v>77.219603620000001</v>
      </c>
      <c r="I4943">
        <v>28.56415599</v>
      </c>
      <c r="J4943" t="s">
        <v>697</v>
      </c>
      <c r="K4943" t="s">
        <v>26</v>
      </c>
      <c r="L4943" t="s">
        <v>27</v>
      </c>
      <c r="M4943" t="s">
        <v>27</v>
      </c>
      <c r="N4943" t="s">
        <v>27</v>
      </c>
      <c r="O4943" t="s">
        <v>27</v>
      </c>
      <c r="P4943">
        <v>1</v>
      </c>
      <c r="Q4943">
        <v>11</v>
      </c>
      <c r="R4943">
        <v>250</v>
      </c>
      <c r="S4943">
        <v>3.2</v>
      </c>
      <c r="T4943" s="1">
        <v>43353</v>
      </c>
      <c r="U4943" t="s">
        <v>28</v>
      </c>
      <c r="V4943" t="s">
        <v>20707</v>
      </c>
      <c r="W4943" t="s">
        <v>20710</v>
      </c>
      <c r="X4943" t="s">
        <v>20662</v>
      </c>
      <c r="Y4943" t="s">
        <v>20659</v>
      </c>
      <c r="Z4943">
        <v>9</v>
      </c>
      <c r="AA4943" t="s">
        <v>20660</v>
      </c>
    </row>
    <row r="4944" spans="1:27" x14ac:dyDescent="0.3">
      <c r="A4944">
        <v>18355107</v>
      </c>
      <c r="B4944" t="s">
        <v>6725</v>
      </c>
      <c r="C4944">
        <v>1</v>
      </c>
      <c r="D4944" t="s">
        <v>21</v>
      </c>
      <c r="E4944" t="s">
        <v>8752</v>
      </c>
      <c r="F4944" t="s">
        <v>242</v>
      </c>
      <c r="G4944" t="s">
        <v>243</v>
      </c>
      <c r="H4944">
        <v>77.253436399999998</v>
      </c>
      <c r="I4944">
        <v>28.536391500000001</v>
      </c>
      <c r="J4944" t="s">
        <v>515</v>
      </c>
      <c r="K4944" t="s">
        <v>26</v>
      </c>
      <c r="L4944" t="s">
        <v>27</v>
      </c>
      <c r="M4944" t="s">
        <v>27</v>
      </c>
      <c r="N4944" t="s">
        <v>27</v>
      </c>
      <c r="O4944" t="s">
        <v>27</v>
      </c>
      <c r="P4944">
        <v>1</v>
      </c>
      <c r="Q4944">
        <v>16</v>
      </c>
      <c r="R4944">
        <v>250</v>
      </c>
      <c r="S4944">
        <v>3.2</v>
      </c>
      <c r="T4944" s="1">
        <v>42467</v>
      </c>
      <c r="U4944" t="s">
        <v>28</v>
      </c>
      <c r="V4944" t="s">
        <v>20707</v>
      </c>
      <c r="W4944" t="s">
        <v>20710</v>
      </c>
      <c r="X4944" t="s">
        <v>20661</v>
      </c>
      <c r="Y4944" t="s">
        <v>20671</v>
      </c>
      <c r="Z4944">
        <v>4</v>
      </c>
      <c r="AA4944" t="s">
        <v>20673</v>
      </c>
    </row>
    <row r="4945" spans="1:27" x14ac:dyDescent="0.3">
      <c r="A4945">
        <v>18245289</v>
      </c>
      <c r="B4945" t="s">
        <v>8786</v>
      </c>
      <c r="C4945">
        <v>1</v>
      </c>
      <c r="D4945" t="s">
        <v>21</v>
      </c>
      <c r="E4945" t="s">
        <v>8787</v>
      </c>
      <c r="F4945" t="s">
        <v>1879</v>
      </c>
      <c r="G4945" t="s">
        <v>1880</v>
      </c>
      <c r="H4945">
        <v>77.0792261</v>
      </c>
      <c r="I4945">
        <v>28.642295300000001</v>
      </c>
      <c r="J4945" t="s">
        <v>868</v>
      </c>
      <c r="K4945" t="s">
        <v>26</v>
      </c>
      <c r="L4945" t="s">
        <v>27</v>
      </c>
      <c r="M4945" t="s">
        <v>27</v>
      </c>
      <c r="N4945" t="s">
        <v>27</v>
      </c>
      <c r="O4945" t="s">
        <v>27</v>
      </c>
      <c r="P4945">
        <v>1</v>
      </c>
      <c r="Q4945">
        <v>10</v>
      </c>
      <c r="R4945">
        <v>250</v>
      </c>
      <c r="S4945">
        <v>3.2</v>
      </c>
      <c r="T4945" s="1">
        <v>41011</v>
      </c>
      <c r="U4945" t="s">
        <v>28</v>
      </c>
      <c r="V4945" t="s">
        <v>20707</v>
      </c>
      <c r="W4945" t="s">
        <v>20710</v>
      </c>
      <c r="X4945" t="s">
        <v>20665</v>
      </c>
      <c r="Y4945" t="s">
        <v>20671</v>
      </c>
      <c r="Z4945">
        <v>4</v>
      </c>
      <c r="AA4945" t="s">
        <v>20673</v>
      </c>
    </row>
    <row r="4946" spans="1:27" x14ac:dyDescent="0.3">
      <c r="A4946">
        <v>5897</v>
      </c>
      <c r="B4946" t="s">
        <v>7707</v>
      </c>
      <c r="C4946">
        <v>1</v>
      </c>
      <c r="D4946" t="s">
        <v>21</v>
      </c>
      <c r="E4946" t="s">
        <v>8795</v>
      </c>
      <c r="F4946" t="s">
        <v>158</v>
      </c>
      <c r="G4946" t="s">
        <v>159</v>
      </c>
      <c r="H4946">
        <v>77.209608399999993</v>
      </c>
      <c r="I4946">
        <v>28.560267700000001</v>
      </c>
      <c r="J4946" t="s">
        <v>515</v>
      </c>
      <c r="K4946" t="s">
        <v>26</v>
      </c>
      <c r="L4946" t="s">
        <v>27</v>
      </c>
      <c r="M4946" t="s">
        <v>27</v>
      </c>
      <c r="N4946" t="s">
        <v>27</v>
      </c>
      <c r="O4946" t="s">
        <v>27</v>
      </c>
      <c r="P4946">
        <v>1</v>
      </c>
      <c r="Q4946">
        <v>27</v>
      </c>
      <c r="R4946">
        <v>250</v>
      </c>
      <c r="S4946">
        <v>3.2</v>
      </c>
      <c r="T4946" s="1">
        <v>41705</v>
      </c>
      <c r="U4946" t="s">
        <v>28</v>
      </c>
      <c r="V4946" t="s">
        <v>20707</v>
      </c>
      <c r="W4946" t="s">
        <v>20710</v>
      </c>
      <c r="X4946" t="s">
        <v>20664</v>
      </c>
      <c r="Y4946" t="s">
        <v>20674</v>
      </c>
      <c r="Z4946">
        <v>3</v>
      </c>
      <c r="AA4946" t="s">
        <v>20675</v>
      </c>
    </row>
    <row r="4947" spans="1:27" x14ac:dyDescent="0.3">
      <c r="A4947">
        <v>18396545</v>
      </c>
      <c r="B4947" t="s">
        <v>1058</v>
      </c>
      <c r="C4947">
        <v>1</v>
      </c>
      <c r="D4947" t="s">
        <v>21</v>
      </c>
      <c r="E4947" t="s">
        <v>8796</v>
      </c>
      <c r="F4947" t="s">
        <v>1616</v>
      </c>
      <c r="G4947" t="s">
        <v>1617</v>
      </c>
      <c r="H4947">
        <v>77.25391286</v>
      </c>
      <c r="I4947">
        <v>28.541940499999999</v>
      </c>
      <c r="J4947" t="s">
        <v>2866</v>
      </c>
      <c r="K4947" t="s">
        <v>26</v>
      </c>
      <c r="L4947" t="s">
        <v>27</v>
      </c>
      <c r="M4947" t="s">
        <v>27</v>
      </c>
      <c r="N4947" t="s">
        <v>27</v>
      </c>
      <c r="O4947" t="s">
        <v>27</v>
      </c>
      <c r="P4947">
        <v>1</v>
      </c>
      <c r="Q4947">
        <v>14</v>
      </c>
      <c r="R4947">
        <v>250</v>
      </c>
      <c r="S4947">
        <v>3.2</v>
      </c>
      <c r="T4947" s="1">
        <v>40619</v>
      </c>
      <c r="U4947" t="s">
        <v>28</v>
      </c>
      <c r="V4947" t="s">
        <v>20707</v>
      </c>
      <c r="W4947" t="s">
        <v>20710</v>
      </c>
      <c r="X4947" t="s">
        <v>20663</v>
      </c>
      <c r="Y4947" t="s">
        <v>20674</v>
      </c>
      <c r="Z4947">
        <v>3</v>
      </c>
      <c r="AA4947" t="s">
        <v>20675</v>
      </c>
    </row>
    <row r="4948" spans="1:27" x14ac:dyDescent="0.3">
      <c r="A4948">
        <v>301062</v>
      </c>
      <c r="B4948" t="s">
        <v>8833</v>
      </c>
      <c r="C4948">
        <v>1</v>
      </c>
      <c r="D4948" t="s">
        <v>21</v>
      </c>
      <c r="E4948" t="s">
        <v>8834</v>
      </c>
      <c r="F4948" t="s">
        <v>172</v>
      </c>
      <c r="G4948" t="s">
        <v>173</v>
      </c>
      <c r="H4948">
        <v>77.300371600000005</v>
      </c>
      <c r="I4948">
        <v>28.619631999999999</v>
      </c>
      <c r="J4948" t="s">
        <v>515</v>
      </c>
      <c r="K4948" t="s">
        <v>26</v>
      </c>
      <c r="L4948" t="s">
        <v>27</v>
      </c>
      <c r="M4948" t="s">
        <v>27</v>
      </c>
      <c r="N4948" t="s">
        <v>27</v>
      </c>
      <c r="O4948" t="s">
        <v>27</v>
      </c>
      <c r="P4948">
        <v>1</v>
      </c>
      <c r="Q4948">
        <v>44</v>
      </c>
      <c r="R4948">
        <v>250</v>
      </c>
      <c r="S4948">
        <v>3.2</v>
      </c>
      <c r="T4948" s="1">
        <v>42779</v>
      </c>
      <c r="U4948" t="s">
        <v>28</v>
      </c>
      <c r="V4948" t="s">
        <v>20707</v>
      </c>
      <c r="W4948" t="s">
        <v>20710</v>
      </c>
      <c r="X4948" t="s">
        <v>20668</v>
      </c>
      <c r="Y4948" t="s">
        <v>20674</v>
      </c>
      <c r="Z4948">
        <v>2</v>
      </c>
      <c r="AA4948" t="s">
        <v>20676</v>
      </c>
    </row>
    <row r="4949" spans="1:27" x14ac:dyDescent="0.3">
      <c r="A4949">
        <v>5652</v>
      </c>
      <c r="B4949" t="s">
        <v>8839</v>
      </c>
      <c r="C4949">
        <v>1</v>
      </c>
      <c r="D4949" t="s">
        <v>21</v>
      </c>
      <c r="E4949" t="s">
        <v>8840</v>
      </c>
      <c r="F4949" t="s">
        <v>2728</v>
      </c>
      <c r="G4949" t="s">
        <v>2729</v>
      </c>
      <c r="H4949">
        <v>77.1043454</v>
      </c>
      <c r="I4949">
        <v>28.6770198</v>
      </c>
      <c r="J4949" t="s">
        <v>868</v>
      </c>
      <c r="K4949" t="s">
        <v>26</v>
      </c>
      <c r="L4949" t="s">
        <v>27</v>
      </c>
      <c r="M4949" t="s">
        <v>27</v>
      </c>
      <c r="N4949" t="s">
        <v>27</v>
      </c>
      <c r="O4949" t="s">
        <v>27</v>
      </c>
      <c r="P4949">
        <v>1</v>
      </c>
      <c r="Q4949">
        <v>37</v>
      </c>
      <c r="R4949">
        <v>250</v>
      </c>
      <c r="S4949">
        <v>3.2</v>
      </c>
      <c r="T4949" s="1">
        <v>42790</v>
      </c>
      <c r="U4949" t="s">
        <v>28</v>
      </c>
      <c r="V4949" t="s">
        <v>20707</v>
      </c>
      <c r="W4949" t="s">
        <v>20710</v>
      </c>
      <c r="X4949" t="s">
        <v>20668</v>
      </c>
      <c r="Y4949" t="s">
        <v>20674</v>
      </c>
      <c r="Z4949">
        <v>2</v>
      </c>
      <c r="AA4949" t="s">
        <v>20676</v>
      </c>
    </row>
    <row r="4950" spans="1:27" x14ac:dyDescent="0.3">
      <c r="A4950">
        <v>304176</v>
      </c>
      <c r="B4950" t="s">
        <v>8854</v>
      </c>
      <c r="C4950">
        <v>1</v>
      </c>
      <c r="D4950" t="s">
        <v>21</v>
      </c>
      <c r="E4950" t="s">
        <v>8855</v>
      </c>
      <c r="F4950" t="s">
        <v>895</v>
      </c>
      <c r="G4950" t="s">
        <v>896</v>
      </c>
      <c r="H4950">
        <v>77.173589500000006</v>
      </c>
      <c r="I4950">
        <v>28.6448006</v>
      </c>
      <c r="J4950" t="s">
        <v>559</v>
      </c>
      <c r="K4950" t="s">
        <v>26</v>
      </c>
      <c r="L4950" t="s">
        <v>27</v>
      </c>
      <c r="M4950" t="s">
        <v>27</v>
      </c>
      <c r="N4950" t="s">
        <v>27</v>
      </c>
      <c r="O4950" t="s">
        <v>27</v>
      </c>
      <c r="P4950">
        <v>1</v>
      </c>
      <c r="Q4950">
        <v>44</v>
      </c>
      <c r="R4950">
        <v>250</v>
      </c>
      <c r="S4950">
        <v>3.2</v>
      </c>
      <c r="T4950" s="1">
        <v>41654</v>
      </c>
      <c r="U4950" t="s">
        <v>28</v>
      </c>
      <c r="V4950" t="s">
        <v>20707</v>
      </c>
      <c r="W4950" t="s">
        <v>20710</v>
      </c>
      <c r="X4950" t="s">
        <v>20664</v>
      </c>
      <c r="Y4950" t="s">
        <v>20674</v>
      </c>
      <c r="Z4950">
        <v>1</v>
      </c>
      <c r="AA4950" t="s">
        <v>20677</v>
      </c>
    </row>
    <row r="4951" spans="1:27" x14ac:dyDescent="0.3">
      <c r="A4951">
        <v>303547</v>
      </c>
      <c r="B4951" t="s">
        <v>8891</v>
      </c>
      <c r="C4951">
        <v>1</v>
      </c>
      <c r="D4951" t="s">
        <v>21</v>
      </c>
      <c r="E4951" t="s">
        <v>8892</v>
      </c>
      <c r="F4951" t="s">
        <v>54</v>
      </c>
      <c r="G4951" t="s">
        <v>55</v>
      </c>
      <c r="H4951">
        <v>77.288557850000004</v>
      </c>
      <c r="I4951">
        <v>28.564895979999999</v>
      </c>
      <c r="J4951" t="s">
        <v>1302</v>
      </c>
      <c r="K4951" t="s">
        <v>26</v>
      </c>
      <c r="L4951" t="s">
        <v>27</v>
      </c>
      <c r="M4951" t="s">
        <v>27</v>
      </c>
      <c r="N4951" t="s">
        <v>27</v>
      </c>
      <c r="O4951" t="s">
        <v>27</v>
      </c>
      <c r="P4951">
        <v>1</v>
      </c>
      <c r="Q4951">
        <v>27</v>
      </c>
      <c r="R4951">
        <v>250</v>
      </c>
      <c r="S4951">
        <v>3.2</v>
      </c>
      <c r="T4951" s="1">
        <v>40899</v>
      </c>
      <c r="U4951" t="s">
        <v>28</v>
      </c>
      <c r="V4951" t="s">
        <v>20707</v>
      </c>
      <c r="W4951" t="s">
        <v>20710</v>
      </c>
      <c r="X4951" t="s">
        <v>20663</v>
      </c>
      <c r="Y4951" t="s">
        <v>20678</v>
      </c>
      <c r="Z4951">
        <v>12</v>
      </c>
      <c r="AA4951" t="s">
        <v>6631</v>
      </c>
    </row>
    <row r="4952" spans="1:27" x14ac:dyDescent="0.3">
      <c r="A4952">
        <v>308791</v>
      </c>
      <c r="B4952" t="s">
        <v>8900</v>
      </c>
      <c r="C4952">
        <v>1</v>
      </c>
      <c r="D4952" t="s">
        <v>21</v>
      </c>
      <c r="E4952" t="s">
        <v>8901</v>
      </c>
      <c r="F4952" t="s">
        <v>1798</v>
      </c>
      <c r="G4952" t="s">
        <v>1799</v>
      </c>
      <c r="H4952">
        <v>77.124166399999993</v>
      </c>
      <c r="I4952">
        <v>28.636598200000002</v>
      </c>
      <c r="J4952" t="s">
        <v>515</v>
      </c>
      <c r="K4952" t="s">
        <v>26</v>
      </c>
      <c r="L4952" t="s">
        <v>27</v>
      </c>
      <c r="M4952" t="s">
        <v>27</v>
      </c>
      <c r="N4952" t="s">
        <v>27</v>
      </c>
      <c r="O4952" t="s">
        <v>27</v>
      </c>
      <c r="P4952">
        <v>1</v>
      </c>
      <c r="Q4952">
        <v>23</v>
      </c>
      <c r="R4952">
        <v>250</v>
      </c>
      <c r="S4952">
        <v>3.2</v>
      </c>
      <c r="T4952" s="1">
        <v>42717</v>
      </c>
      <c r="U4952" t="s">
        <v>28</v>
      </c>
      <c r="V4952" t="s">
        <v>20707</v>
      </c>
      <c r="W4952" t="s">
        <v>20710</v>
      </c>
      <c r="X4952" t="s">
        <v>20661</v>
      </c>
      <c r="Y4952" t="s">
        <v>20678</v>
      </c>
      <c r="Z4952">
        <v>12</v>
      </c>
      <c r="AA4952" t="s">
        <v>6631</v>
      </c>
    </row>
    <row r="4953" spans="1:27" x14ac:dyDescent="0.3">
      <c r="A4953">
        <v>1916</v>
      </c>
      <c r="B4953" t="s">
        <v>8843</v>
      </c>
      <c r="C4953">
        <v>1</v>
      </c>
      <c r="D4953" t="s">
        <v>21</v>
      </c>
      <c r="E4953" t="s">
        <v>8951</v>
      </c>
      <c r="F4953" t="s">
        <v>1829</v>
      </c>
      <c r="G4953" t="s">
        <v>1830</v>
      </c>
      <c r="H4953">
        <v>77.246044900000001</v>
      </c>
      <c r="I4953">
        <v>28.5306584</v>
      </c>
      <c r="J4953" t="s">
        <v>788</v>
      </c>
      <c r="K4953" t="s">
        <v>26</v>
      </c>
      <c r="L4953" t="s">
        <v>27</v>
      </c>
      <c r="M4953" t="s">
        <v>27</v>
      </c>
      <c r="N4953" t="s">
        <v>27</v>
      </c>
      <c r="O4953" t="s">
        <v>27</v>
      </c>
      <c r="P4953">
        <v>1</v>
      </c>
      <c r="Q4953">
        <v>12</v>
      </c>
      <c r="R4953">
        <v>250</v>
      </c>
      <c r="S4953">
        <v>3.2</v>
      </c>
      <c r="T4953" s="1">
        <v>40472</v>
      </c>
      <c r="U4953" t="s">
        <v>28</v>
      </c>
      <c r="V4953" t="s">
        <v>20707</v>
      </c>
      <c r="W4953" t="s">
        <v>20710</v>
      </c>
      <c r="X4953" t="s">
        <v>20667</v>
      </c>
      <c r="Y4953" t="s">
        <v>20678</v>
      </c>
      <c r="Z4953">
        <v>10</v>
      </c>
      <c r="AA4953" t="s">
        <v>20680</v>
      </c>
    </row>
    <row r="4954" spans="1:27" x14ac:dyDescent="0.3">
      <c r="A4954">
        <v>18245286</v>
      </c>
      <c r="B4954" t="s">
        <v>8963</v>
      </c>
      <c r="C4954">
        <v>1</v>
      </c>
      <c r="D4954" t="s">
        <v>21</v>
      </c>
      <c r="E4954" t="s">
        <v>8964</v>
      </c>
      <c r="F4954" t="s">
        <v>704</v>
      </c>
      <c r="G4954" t="s">
        <v>705</v>
      </c>
      <c r="H4954">
        <v>77.113702799999999</v>
      </c>
      <c r="I4954">
        <v>28.651037599999999</v>
      </c>
      <c r="J4954" t="s">
        <v>1933</v>
      </c>
      <c r="K4954" t="s">
        <v>26</v>
      </c>
      <c r="L4954" t="s">
        <v>27</v>
      </c>
      <c r="M4954" t="s">
        <v>27</v>
      </c>
      <c r="N4954" t="s">
        <v>27</v>
      </c>
      <c r="O4954" t="s">
        <v>27</v>
      </c>
      <c r="P4954">
        <v>1</v>
      </c>
      <c r="Q4954">
        <v>36</v>
      </c>
      <c r="R4954">
        <v>250</v>
      </c>
      <c r="S4954">
        <v>3.2</v>
      </c>
      <c r="T4954" s="1">
        <v>43027</v>
      </c>
      <c r="U4954" t="s">
        <v>28</v>
      </c>
      <c r="V4954" t="s">
        <v>20707</v>
      </c>
      <c r="W4954" t="s">
        <v>20710</v>
      </c>
      <c r="X4954" t="s">
        <v>20668</v>
      </c>
      <c r="Y4954" t="s">
        <v>20678</v>
      </c>
      <c r="Z4954">
        <v>10</v>
      </c>
      <c r="AA4954" t="s">
        <v>20680</v>
      </c>
    </row>
    <row r="4955" spans="1:27" x14ac:dyDescent="0.3">
      <c r="A4955">
        <v>5590</v>
      </c>
      <c r="B4955" t="s">
        <v>882</v>
      </c>
      <c r="C4955">
        <v>1</v>
      </c>
      <c r="D4955" t="s">
        <v>21</v>
      </c>
      <c r="E4955" t="s">
        <v>9021</v>
      </c>
      <c r="F4955" t="s">
        <v>1730</v>
      </c>
      <c r="G4955" t="s">
        <v>1731</v>
      </c>
      <c r="H4955">
        <v>77.135837100000003</v>
      </c>
      <c r="I4955">
        <v>28.654321299999999</v>
      </c>
      <c r="J4955" t="s">
        <v>499</v>
      </c>
      <c r="K4955" t="s">
        <v>26</v>
      </c>
      <c r="L4955" t="s">
        <v>27</v>
      </c>
      <c r="M4955" t="s">
        <v>27</v>
      </c>
      <c r="N4955" t="s">
        <v>27</v>
      </c>
      <c r="O4955" t="s">
        <v>27</v>
      </c>
      <c r="P4955">
        <v>1</v>
      </c>
      <c r="Q4955">
        <v>23</v>
      </c>
      <c r="R4955">
        <v>450</v>
      </c>
      <c r="S4955">
        <v>3.2</v>
      </c>
      <c r="T4955" s="1">
        <v>43328</v>
      </c>
      <c r="U4955" t="s">
        <v>28</v>
      </c>
      <c r="V4955" t="s">
        <v>20707</v>
      </c>
      <c r="W4955" t="s">
        <v>20710</v>
      </c>
      <c r="X4955" t="s">
        <v>20662</v>
      </c>
      <c r="Y4955" t="s">
        <v>20659</v>
      </c>
      <c r="Z4955">
        <v>8</v>
      </c>
      <c r="AA4955" t="s">
        <v>20666</v>
      </c>
    </row>
    <row r="4956" spans="1:27" x14ac:dyDescent="0.3">
      <c r="A4956">
        <v>6180</v>
      </c>
      <c r="B4956" t="s">
        <v>9024</v>
      </c>
      <c r="C4956">
        <v>1</v>
      </c>
      <c r="D4956" t="s">
        <v>21</v>
      </c>
      <c r="E4956" t="s">
        <v>9025</v>
      </c>
      <c r="F4956" t="s">
        <v>118</v>
      </c>
      <c r="G4956" t="s">
        <v>119</v>
      </c>
      <c r="H4956">
        <v>77.292481100000003</v>
      </c>
      <c r="I4956">
        <v>28.608958399999999</v>
      </c>
      <c r="J4956" t="s">
        <v>572</v>
      </c>
      <c r="K4956" t="s">
        <v>26</v>
      </c>
      <c r="L4956" t="s">
        <v>27</v>
      </c>
      <c r="M4956" t="s">
        <v>27</v>
      </c>
      <c r="N4956" t="s">
        <v>27</v>
      </c>
      <c r="O4956" t="s">
        <v>27</v>
      </c>
      <c r="P4956">
        <v>1</v>
      </c>
      <c r="Q4956">
        <v>19</v>
      </c>
      <c r="R4956">
        <v>450</v>
      </c>
      <c r="S4956">
        <v>3.2</v>
      </c>
      <c r="T4956" s="1">
        <v>41123</v>
      </c>
      <c r="U4956" t="s">
        <v>28</v>
      </c>
      <c r="V4956" t="s">
        <v>20707</v>
      </c>
      <c r="W4956" t="s">
        <v>20710</v>
      </c>
      <c r="X4956" t="s">
        <v>20665</v>
      </c>
      <c r="Y4956" t="s">
        <v>20659</v>
      </c>
      <c r="Z4956">
        <v>8</v>
      </c>
      <c r="AA4956" t="s">
        <v>20666</v>
      </c>
    </row>
    <row r="4957" spans="1:27" x14ac:dyDescent="0.3">
      <c r="A4957">
        <v>308067</v>
      </c>
      <c r="B4957" t="s">
        <v>9047</v>
      </c>
      <c r="C4957">
        <v>1</v>
      </c>
      <c r="D4957" t="s">
        <v>21</v>
      </c>
      <c r="E4957" t="s">
        <v>9048</v>
      </c>
      <c r="F4957" t="s">
        <v>1737</v>
      </c>
      <c r="G4957" t="s">
        <v>1738</v>
      </c>
      <c r="H4957">
        <v>77.142902840000005</v>
      </c>
      <c r="I4957">
        <v>28.66922319</v>
      </c>
      <c r="J4957" t="s">
        <v>738</v>
      </c>
      <c r="K4957" t="s">
        <v>26</v>
      </c>
      <c r="L4957" t="s">
        <v>27</v>
      </c>
      <c r="M4957" t="s">
        <v>27</v>
      </c>
      <c r="N4957" t="s">
        <v>27</v>
      </c>
      <c r="O4957" t="s">
        <v>27</v>
      </c>
      <c r="P4957">
        <v>1</v>
      </c>
      <c r="Q4957">
        <v>63</v>
      </c>
      <c r="R4957">
        <v>450</v>
      </c>
      <c r="S4957">
        <v>3.2</v>
      </c>
      <c r="T4957" s="1">
        <v>40384</v>
      </c>
      <c r="U4957" t="s">
        <v>28</v>
      </c>
      <c r="V4957" t="s">
        <v>20707</v>
      </c>
      <c r="W4957" t="s">
        <v>20710</v>
      </c>
      <c r="X4957" t="s">
        <v>20667</v>
      </c>
      <c r="Y4957" t="s">
        <v>20659</v>
      </c>
      <c r="Z4957">
        <v>7</v>
      </c>
      <c r="AA4957" t="s">
        <v>20670</v>
      </c>
    </row>
    <row r="4958" spans="1:27" x14ac:dyDescent="0.3">
      <c r="A4958">
        <v>928</v>
      </c>
      <c r="B4958" t="s">
        <v>9064</v>
      </c>
      <c r="C4958">
        <v>1</v>
      </c>
      <c r="D4958" t="s">
        <v>21</v>
      </c>
      <c r="E4958" t="s">
        <v>9065</v>
      </c>
      <c r="F4958" t="s">
        <v>1159</v>
      </c>
      <c r="G4958" t="s">
        <v>1160</v>
      </c>
      <c r="H4958">
        <v>77.207268600000006</v>
      </c>
      <c r="I4958">
        <v>28.561799799999999</v>
      </c>
      <c r="J4958" t="s">
        <v>476</v>
      </c>
      <c r="K4958" t="s">
        <v>26</v>
      </c>
      <c r="L4958" t="s">
        <v>27</v>
      </c>
      <c r="M4958" t="s">
        <v>27</v>
      </c>
      <c r="N4958" t="s">
        <v>27</v>
      </c>
      <c r="O4958" t="s">
        <v>27</v>
      </c>
      <c r="P4958">
        <v>1</v>
      </c>
      <c r="Q4958">
        <v>30</v>
      </c>
      <c r="R4958">
        <v>450</v>
      </c>
      <c r="S4958">
        <v>3.2</v>
      </c>
      <c r="T4958" s="1">
        <v>40717</v>
      </c>
      <c r="U4958" t="s">
        <v>28</v>
      </c>
      <c r="V4958" t="s">
        <v>20707</v>
      </c>
      <c r="W4958" t="s">
        <v>20710</v>
      </c>
      <c r="X4958" t="s">
        <v>20663</v>
      </c>
      <c r="Y4958" t="s">
        <v>20671</v>
      </c>
      <c r="Z4958">
        <v>6</v>
      </c>
      <c r="AA4958" t="s">
        <v>20672</v>
      </c>
    </row>
    <row r="4959" spans="1:27" x14ac:dyDescent="0.3">
      <c r="A4959">
        <v>18469935</v>
      </c>
      <c r="B4959" t="s">
        <v>9126</v>
      </c>
      <c r="C4959">
        <v>1</v>
      </c>
      <c r="D4959" t="s">
        <v>21</v>
      </c>
      <c r="E4959" t="s">
        <v>9127</v>
      </c>
      <c r="F4959" t="s">
        <v>485</v>
      </c>
      <c r="G4959" t="s">
        <v>486</v>
      </c>
      <c r="H4959">
        <v>77.160322440000002</v>
      </c>
      <c r="I4959">
        <v>28.690545889999999</v>
      </c>
      <c r="J4959" t="s">
        <v>3048</v>
      </c>
      <c r="K4959" t="s">
        <v>26</v>
      </c>
      <c r="L4959" t="s">
        <v>27</v>
      </c>
      <c r="M4959" t="s">
        <v>27</v>
      </c>
      <c r="N4959" t="s">
        <v>27</v>
      </c>
      <c r="O4959" t="s">
        <v>27</v>
      </c>
      <c r="P4959">
        <v>1</v>
      </c>
      <c r="Q4959">
        <v>11</v>
      </c>
      <c r="R4959">
        <v>450</v>
      </c>
      <c r="S4959">
        <v>3.2</v>
      </c>
      <c r="T4959" s="1">
        <v>42086</v>
      </c>
      <c r="U4959" t="s">
        <v>28</v>
      </c>
      <c r="V4959" t="s">
        <v>20707</v>
      </c>
      <c r="W4959" t="s">
        <v>20710</v>
      </c>
      <c r="X4959" t="s">
        <v>20669</v>
      </c>
      <c r="Y4959" t="s">
        <v>20674</v>
      </c>
      <c r="Z4959">
        <v>3</v>
      </c>
      <c r="AA4959" t="s">
        <v>20675</v>
      </c>
    </row>
    <row r="4960" spans="1:27" x14ac:dyDescent="0.3">
      <c r="A4960">
        <v>7582</v>
      </c>
      <c r="B4960" t="s">
        <v>882</v>
      </c>
      <c r="C4960">
        <v>1</v>
      </c>
      <c r="D4960" t="s">
        <v>21</v>
      </c>
      <c r="E4960" t="s">
        <v>9160</v>
      </c>
      <c r="F4960" t="s">
        <v>293</v>
      </c>
      <c r="G4960" t="s">
        <v>294</v>
      </c>
      <c r="H4960">
        <v>77.250146270000002</v>
      </c>
      <c r="I4960">
        <v>28.528132970000001</v>
      </c>
      <c r="J4960" t="s">
        <v>499</v>
      </c>
      <c r="K4960" t="s">
        <v>26</v>
      </c>
      <c r="L4960" t="s">
        <v>27</v>
      </c>
      <c r="M4960" t="s">
        <v>27</v>
      </c>
      <c r="N4960" t="s">
        <v>27</v>
      </c>
      <c r="O4960" t="s">
        <v>27</v>
      </c>
      <c r="P4960">
        <v>1</v>
      </c>
      <c r="Q4960">
        <v>23</v>
      </c>
      <c r="R4960">
        <v>450</v>
      </c>
      <c r="S4960">
        <v>3.2</v>
      </c>
      <c r="T4960" s="1">
        <v>42391</v>
      </c>
      <c r="U4960" t="s">
        <v>28</v>
      </c>
      <c r="V4960" t="s">
        <v>20707</v>
      </c>
      <c r="W4960" t="s">
        <v>20710</v>
      </c>
      <c r="X4960" t="s">
        <v>20661</v>
      </c>
      <c r="Y4960" t="s">
        <v>20674</v>
      </c>
      <c r="Z4960">
        <v>1</v>
      </c>
      <c r="AA4960" t="s">
        <v>20677</v>
      </c>
    </row>
    <row r="4961" spans="1:27" x14ac:dyDescent="0.3">
      <c r="A4961">
        <v>7354</v>
      </c>
      <c r="B4961" t="s">
        <v>882</v>
      </c>
      <c r="C4961">
        <v>1</v>
      </c>
      <c r="D4961" t="s">
        <v>21</v>
      </c>
      <c r="E4961" t="s">
        <v>9161</v>
      </c>
      <c r="F4961" t="s">
        <v>2919</v>
      </c>
      <c r="G4961" t="s">
        <v>2920</v>
      </c>
      <c r="H4961">
        <v>77.164108049999996</v>
      </c>
      <c r="I4961">
        <v>28.558603080000001</v>
      </c>
      <c r="J4961" t="s">
        <v>499</v>
      </c>
      <c r="K4961" t="s">
        <v>26</v>
      </c>
      <c r="L4961" t="s">
        <v>27</v>
      </c>
      <c r="M4961" t="s">
        <v>27</v>
      </c>
      <c r="N4961" t="s">
        <v>27</v>
      </c>
      <c r="O4961" t="s">
        <v>27</v>
      </c>
      <c r="P4961">
        <v>1</v>
      </c>
      <c r="Q4961">
        <v>49</v>
      </c>
      <c r="R4961">
        <v>450</v>
      </c>
      <c r="S4961">
        <v>3.2</v>
      </c>
      <c r="T4961" s="1">
        <v>42763</v>
      </c>
      <c r="U4961" t="s">
        <v>28</v>
      </c>
      <c r="V4961" t="s">
        <v>20707</v>
      </c>
      <c r="W4961" t="s">
        <v>20710</v>
      </c>
      <c r="X4961" t="s">
        <v>20668</v>
      </c>
      <c r="Y4961" t="s">
        <v>20674</v>
      </c>
      <c r="Z4961">
        <v>1</v>
      </c>
      <c r="AA4961" t="s">
        <v>20677</v>
      </c>
    </row>
    <row r="4962" spans="1:27" x14ac:dyDescent="0.3">
      <c r="A4962">
        <v>9453</v>
      </c>
      <c r="B4962" t="s">
        <v>882</v>
      </c>
      <c r="C4962">
        <v>1</v>
      </c>
      <c r="D4962" t="s">
        <v>21</v>
      </c>
      <c r="E4962" t="s">
        <v>9163</v>
      </c>
      <c r="F4962" t="s">
        <v>434</v>
      </c>
      <c r="G4962" t="s">
        <v>435</v>
      </c>
      <c r="H4962">
        <v>77.204182399999993</v>
      </c>
      <c r="I4962">
        <v>28.694710000000001</v>
      </c>
      <c r="J4962" t="s">
        <v>499</v>
      </c>
      <c r="K4962" t="s">
        <v>26</v>
      </c>
      <c r="L4962" t="s">
        <v>27</v>
      </c>
      <c r="M4962" t="s">
        <v>27</v>
      </c>
      <c r="N4962" t="s">
        <v>27</v>
      </c>
      <c r="O4962" t="s">
        <v>27</v>
      </c>
      <c r="P4962">
        <v>1</v>
      </c>
      <c r="Q4962">
        <v>87</v>
      </c>
      <c r="R4962">
        <v>450</v>
      </c>
      <c r="S4962">
        <v>3.2</v>
      </c>
      <c r="T4962" s="1">
        <v>41300</v>
      </c>
      <c r="U4962" t="s">
        <v>28</v>
      </c>
      <c r="V4962" t="s">
        <v>20707</v>
      </c>
      <c r="W4962" t="s">
        <v>20710</v>
      </c>
      <c r="X4962" t="s">
        <v>20658</v>
      </c>
      <c r="Y4962" t="s">
        <v>20674</v>
      </c>
      <c r="Z4962">
        <v>1</v>
      </c>
      <c r="AA4962" t="s">
        <v>20677</v>
      </c>
    </row>
    <row r="4963" spans="1:27" x14ac:dyDescent="0.3">
      <c r="A4963">
        <v>601</v>
      </c>
      <c r="B4963" t="s">
        <v>882</v>
      </c>
      <c r="C4963">
        <v>1</v>
      </c>
      <c r="D4963" t="s">
        <v>21</v>
      </c>
      <c r="E4963" t="s">
        <v>9166</v>
      </c>
      <c r="F4963" t="s">
        <v>2936</v>
      </c>
      <c r="G4963" t="s">
        <v>2937</v>
      </c>
      <c r="H4963">
        <v>77.236000000000004</v>
      </c>
      <c r="I4963">
        <v>28.53698056</v>
      </c>
      <c r="J4963" t="s">
        <v>499</v>
      </c>
      <c r="K4963" t="s">
        <v>26</v>
      </c>
      <c r="L4963" t="s">
        <v>27</v>
      </c>
      <c r="M4963" t="s">
        <v>27</v>
      </c>
      <c r="N4963" t="s">
        <v>27</v>
      </c>
      <c r="O4963" t="s">
        <v>27</v>
      </c>
      <c r="P4963">
        <v>1</v>
      </c>
      <c r="Q4963">
        <v>33</v>
      </c>
      <c r="R4963">
        <v>450</v>
      </c>
      <c r="S4963">
        <v>3.2</v>
      </c>
      <c r="T4963" s="1">
        <v>42008</v>
      </c>
      <c r="U4963" t="s">
        <v>28</v>
      </c>
      <c r="V4963" t="s">
        <v>20707</v>
      </c>
      <c r="W4963" t="s">
        <v>20710</v>
      </c>
      <c r="X4963" t="s">
        <v>20669</v>
      </c>
      <c r="Y4963" t="s">
        <v>20674</v>
      </c>
      <c r="Z4963">
        <v>1</v>
      </c>
      <c r="AA4963" t="s">
        <v>20677</v>
      </c>
    </row>
    <row r="4964" spans="1:27" x14ac:dyDescent="0.3">
      <c r="A4964">
        <v>18354969</v>
      </c>
      <c r="B4964" t="s">
        <v>9184</v>
      </c>
      <c r="C4964">
        <v>1</v>
      </c>
      <c r="D4964" t="s">
        <v>21</v>
      </c>
      <c r="E4964" t="s">
        <v>9185</v>
      </c>
      <c r="F4964" t="s">
        <v>70</v>
      </c>
      <c r="G4964" t="s">
        <v>71</v>
      </c>
      <c r="H4964">
        <v>77.238958440000005</v>
      </c>
      <c r="I4964">
        <v>28.577729170000001</v>
      </c>
      <c r="J4964" t="s">
        <v>476</v>
      </c>
      <c r="K4964" t="s">
        <v>26</v>
      </c>
      <c r="L4964" t="s">
        <v>27</v>
      </c>
      <c r="M4964" t="s">
        <v>27</v>
      </c>
      <c r="N4964" t="s">
        <v>27</v>
      </c>
      <c r="O4964" t="s">
        <v>27</v>
      </c>
      <c r="P4964">
        <v>1</v>
      </c>
      <c r="Q4964">
        <v>8</v>
      </c>
      <c r="R4964">
        <v>450</v>
      </c>
      <c r="S4964">
        <v>3.2</v>
      </c>
      <c r="T4964" s="1">
        <v>43070</v>
      </c>
      <c r="U4964" t="s">
        <v>28</v>
      </c>
      <c r="V4964" t="s">
        <v>20707</v>
      </c>
      <c r="W4964" t="s">
        <v>20710</v>
      </c>
      <c r="X4964" t="s">
        <v>20668</v>
      </c>
      <c r="Y4964" t="s">
        <v>20678</v>
      </c>
      <c r="Z4964">
        <v>12</v>
      </c>
      <c r="AA4964" t="s">
        <v>6631</v>
      </c>
    </row>
    <row r="4965" spans="1:27" x14ac:dyDescent="0.3">
      <c r="A4965">
        <v>300321</v>
      </c>
      <c r="B4965" t="s">
        <v>9240</v>
      </c>
      <c r="C4965">
        <v>1</v>
      </c>
      <c r="D4965" t="s">
        <v>21</v>
      </c>
      <c r="E4965" t="s">
        <v>9241</v>
      </c>
      <c r="F4965" t="s">
        <v>2728</v>
      </c>
      <c r="G4965" t="s">
        <v>2729</v>
      </c>
      <c r="H4965">
        <v>77.091676899999996</v>
      </c>
      <c r="I4965">
        <v>28.664499200000002</v>
      </c>
      <c r="J4965" t="s">
        <v>476</v>
      </c>
      <c r="K4965" t="s">
        <v>26</v>
      </c>
      <c r="L4965" t="s">
        <v>27</v>
      </c>
      <c r="M4965" t="s">
        <v>27</v>
      </c>
      <c r="N4965" t="s">
        <v>27</v>
      </c>
      <c r="O4965" t="s">
        <v>27</v>
      </c>
      <c r="P4965">
        <v>1</v>
      </c>
      <c r="Q4965">
        <v>49</v>
      </c>
      <c r="R4965">
        <v>450</v>
      </c>
      <c r="S4965">
        <v>3.2</v>
      </c>
      <c r="T4965" s="1">
        <v>43389</v>
      </c>
      <c r="U4965" t="s">
        <v>28</v>
      </c>
      <c r="V4965" t="s">
        <v>20707</v>
      </c>
      <c r="W4965" t="s">
        <v>20710</v>
      </c>
      <c r="X4965" t="s">
        <v>20662</v>
      </c>
      <c r="Y4965" t="s">
        <v>20678</v>
      </c>
      <c r="Z4965">
        <v>10</v>
      </c>
      <c r="AA4965" t="s">
        <v>20680</v>
      </c>
    </row>
    <row r="4966" spans="1:27" x14ac:dyDescent="0.3">
      <c r="A4966">
        <v>18211312</v>
      </c>
      <c r="B4966" t="s">
        <v>9285</v>
      </c>
      <c r="C4966">
        <v>1</v>
      </c>
      <c r="D4966" t="s">
        <v>21</v>
      </c>
      <c r="E4966" t="s">
        <v>9286</v>
      </c>
      <c r="F4966" t="s">
        <v>565</v>
      </c>
      <c r="G4966" t="s">
        <v>566</v>
      </c>
      <c r="H4966">
        <v>77.194030600000005</v>
      </c>
      <c r="I4966">
        <v>28.569744199999999</v>
      </c>
      <c r="J4966" t="s">
        <v>788</v>
      </c>
      <c r="K4966" t="s">
        <v>26</v>
      </c>
      <c r="L4966" t="s">
        <v>27</v>
      </c>
      <c r="M4966" t="s">
        <v>27</v>
      </c>
      <c r="N4966" t="s">
        <v>27</v>
      </c>
      <c r="O4966" t="s">
        <v>27</v>
      </c>
      <c r="P4966">
        <v>1</v>
      </c>
      <c r="Q4966">
        <v>16</v>
      </c>
      <c r="R4966">
        <v>100</v>
      </c>
      <c r="S4966">
        <v>3.2</v>
      </c>
      <c r="T4966" s="1">
        <v>41863</v>
      </c>
      <c r="U4966" t="s">
        <v>28</v>
      </c>
      <c r="V4966" t="s">
        <v>20707</v>
      </c>
      <c r="W4966" t="s">
        <v>20710</v>
      </c>
      <c r="X4966" t="s">
        <v>20664</v>
      </c>
      <c r="Y4966" t="s">
        <v>20659</v>
      </c>
      <c r="Z4966">
        <v>8</v>
      </c>
      <c r="AA4966" t="s">
        <v>20666</v>
      </c>
    </row>
    <row r="4967" spans="1:27" x14ac:dyDescent="0.3">
      <c r="A4967">
        <v>300440</v>
      </c>
      <c r="B4967" t="s">
        <v>9315</v>
      </c>
      <c r="C4967">
        <v>1</v>
      </c>
      <c r="D4967" t="s">
        <v>21</v>
      </c>
      <c r="E4967" t="s">
        <v>9316</v>
      </c>
      <c r="F4967" t="s">
        <v>1879</v>
      </c>
      <c r="G4967" t="s">
        <v>1880</v>
      </c>
      <c r="H4967">
        <v>77.065665499999994</v>
      </c>
      <c r="I4967">
        <v>28.6384063</v>
      </c>
      <c r="J4967" t="s">
        <v>1223</v>
      </c>
      <c r="K4967" t="s">
        <v>26</v>
      </c>
      <c r="L4967" t="s">
        <v>27</v>
      </c>
      <c r="M4967" t="s">
        <v>27</v>
      </c>
      <c r="N4967" t="s">
        <v>27</v>
      </c>
      <c r="O4967" t="s">
        <v>27</v>
      </c>
      <c r="P4967">
        <v>1</v>
      </c>
      <c r="Q4967">
        <v>17</v>
      </c>
      <c r="R4967">
        <v>100</v>
      </c>
      <c r="S4967">
        <v>3.2</v>
      </c>
      <c r="T4967" s="1">
        <v>43290</v>
      </c>
      <c r="U4967" t="s">
        <v>28</v>
      </c>
      <c r="V4967" t="s">
        <v>20707</v>
      </c>
      <c r="W4967" t="s">
        <v>20710</v>
      </c>
      <c r="X4967" t="s">
        <v>20662</v>
      </c>
      <c r="Y4967" t="s">
        <v>20659</v>
      </c>
      <c r="Z4967">
        <v>7</v>
      </c>
      <c r="AA4967" t="s">
        <v>20670</v>
      </c>
    </row>
    <row r="4968" spans="1:27" x14ac:dyDescent="0.3">
      <c r="A4968">
        <v>5400</v>
      </c>
      <c r="B4968" t="s">
        <v>9329</v>
      </c>
      <c r="C4968">
        <v>1</v>
      </c>
      <c r="D4968" t="s">
        <v>21</v>
      </c>
      <c r="E4968" t="s">
        <v>9355</v>
      </c>
      <c r="F4968" t="s">
        <v>2380</v>
      </c>
      <c r="G4968" t="s">
        <v>2381</v>
      </c>
      <c r="H4968">
        <v>77.097836000000001</v>
      </c>
      <c r="I4968">
        <v>28.631327800000001</v>
      </c>
      <c r="J4968" t="s">
        <v>515</v>
      </c>
      <c r="K4968" t="s">
        <v>26</v>
      </c>
      <c r="L4968" t="s">
        <v>27</v>
      </c>
      <c r="M4968" t="s">
        <v>27</v>
      </c>
      <c r="N4968" t="s">
        <v>27</v>
      </c>
      <c r="O4968" t="s">
        <v>27</v>
      </c>
      <c r="P4968">
        <v>1</v>
      </c>
      <c r="Q4968">
        <v>38</v>
      </c>
      <c r="R4968">
        <v>100</v>
      </c>
      <c r="S4968">
        <v>3.2</v>
      </c>
      <c r="T4968" s="1">
        <v>40315</v>
      </c>
      <c r="U4968" t="s">
        <v>28</v>
      </c>
      <c r="V4968" t="s">
        <v>20707</v>
      </c>
      <c r="W4968" t="s">
        <v>20710</v>
      </c>
      <c r="X4968" t="s">
        <v>20667</v>
      </c>
      <c r="Y4968" t="s">
        <v>20671</v>
      </c>
      <c r="Z4968">
        <v>5</v>
      </c>
      <c r="AA4968" t="s">
        <v>20630</v>
      </c>
    </row>
    <row r="4969" spans="1:27" x14ac:dyDescent="0.3">
      <c r="A4969">
        <v>311703</v>
      </c>
      <c r="B4969" t="s">
        <v>9392</v>
      </c>
      <c r="C4969">
        <v>1</v>
      </c>
      <c r="D4969" t="s">
        <v>21</v>
      </c>
      <c r="E4969" t="s">
        <v>9393</v>
      </c>
      <c r="F4969" t="s">
        <v>326</v>
      </c>
      <c r="G4969" t="s">
        <v>327</v>
      </c>
      <c r="H4969">
        <v>77.233510100000004</v>
      </c>
      <c r="I4969">
        <v>28.649453399999999</v>
      </c>
      <c r="J4969" t="s">
        <v>525</v>
      </c>
      <c r="K4969" t="s">
        <v>26</v>
      </c>
      <c r="L4969" t="s">
        <v>27</v>
      </c>
      <c r="M4969" t="s">
        <v>27</v>
      </c>
      <c r="N4969" t="s">
        <v>27</v>
      </c>
      <c r="O4969" t="s">
        <v>27</v>
      </c>
      <c r="P4969">
        <v>1</v>
      </c>
      <c r="Q4969">
        <v>8</v>
      </c>
      <c r="R4969">
        <v>100</v>
      </c>
      <c r="S4969">
        <v>3.2</v>
      </c>
      <c r="T4969" s="1">
        <v>42439</v>
      </c>
      <c r="U4969" t="s">
        <v>28</v>
      </c>
      <c r="V4969" t="s">
        <v>20707</v>
      </c>
      <c r="W4969" t="s">
        <v>20710</v>
      </c>
      <c r="X4969" t="s">
        <v>20661</v>
      </c>
      <c r="Y4969" t="s">
        <v>20674</v>
      </c>
      <c r="Z4969">
        <v>3</v>
      </c>
      <c r="AA4969" t="s">
        <v>20675</v>
      </c>
    </row>
    <row r="4970" spans="1:27" x14ac:dyDescent="0.3">
      <c r="A4970">
        <v>311492</v>
      </c>
      <c r="B4970" t="s">
        <v>9426</v>
      </c>
      <c r="C4970">
        <v>1</v>
      </c>
      <c r="D4970" t="s">
        <v>21</v>
      </c>
      <c r="E4970" t="s">
        <v>9427</v>
      </c>
      <c r="F4970" t="s">
        <v>326</v>
      </c>
      <c r="G4970" t="s">
        <v>327</v>
      </c>
      <c r="H4970">
        <v>77.232028099999994</v>
      </c>
      <c r="I4970">
        <v>28.656524000000001</v>
      </c>
      <c r="J4970" t="s">
        <v>699</v>
      </c>
      <c r="K4970" t="s">
        <v>26</v>
      </c>
      <c r="L4970" t="s">
        <v>27</v>
      </c>
      <c r="M4970" t="s">
        <v>27</v>
      </c>
      <c r="N4970" t="s">
        <v>27</v>
      </c>
      <c r="O4970" t="s">
        <v>27</v>
      </c>
      <c r="P4970">
        <v>1</v>
      </c>
      <c r="Q4970">
        <v>16</v>
      </c>
      <c r="R4970">
        <v>100</v>
      </c>
      <c r="S4970">
        <v>3.2</v>
      </c>
      <c r="T4970" s="1">
        <v>42777</v>
      </c>
      <c r="U4970" t="s">
        <v>28</v>
      </c>
      <c r="V4970" t="s">
        <v>20707</v>
      </c>
      <c r="W4970" t="s">
        <v>20710</v>
      </c>
      <c r="X4970" t="s">
        <v>20668</v>
      </c>
      <c r="Y4970" t="s">
        <v>20674</v>
      </c>
      <c r="Z4970">
        <v>2</v>
      </c>
      <c r="AA4970" t="s">
        <v>20676</v>
      </c>
    </row>
    <row r="4971" spans="1:27" x14ac:dyDescent="0.3">
      <c r="A4971">
        <v>308599</v>
      </c>
      <c r="B4971" t="s">
        <v>9522</v>
      </c>
      <c r="C4971">
        <v>1</v>
      </c>
      <c r="D4971" t="s">
        <v>21</v>
      </c>
      <c r="E4971" t="s">
        <v>9523</v>
      </c>
      <c r="F4971" t="s">
        <v>158</v>
      </c>
      <c r="G4971" t="s">
        <v>159</v>
      </c>
      <c r="H4971">
        <v>77.203778600000007</v>
      </c>
      <c r="I4971">
        <v>28.5518155</v>
      </c>
      <c r="J4971" t="s">
        <v>699</v>
      </c>
      <c r="K4971" t="s">
        <v>26</v>
      </c>
      <c r="L4971" t="s">
        <v>27</v>
      </c>
      <c r="M4971" t="s">
        <v>27</v>
      </c>
      <c r="N4971" t="s">
        <v>27</v>
      </c>
      <c r="O4971" t="s">
        <v>27</v>
      </c>
      <c r="P4971">
        <v>1</v>
      </c>
      <c r="Q4971">
        <v>12</v>
      </c>
      <c r="R4971">
        <v>100</v>
      </c>
      <c r="S4971">
        <v>3.2</v>
      </c>
      <c r="T4971" s="1">
        <v>43018</v>
      </c>
      <c r="U4971" t="s">
        <v>28</v>
      </c>
      <c r="V4971" t="s">
        <v>20707</v>
      </c>
      <c r="W4971" t="s">
        <v>20710</v>
      </c>
      <c r="X4971" t="s">
        <v>20668</v>
      </c>
      <c r="Y4971" t="s">
        <v>20678</v>
      </c>
      <c r="Z4971">
        <v>10</v>
      </c>
      <c r="AA4971" t="s">
        <v>20680</v>
      </c>
    </row>
    <row r="4972" spans="1:27" x14ac:dyDescent="0.3">
      <c r="A4972">
        <v>18232088</v>
      </c>
      <c r="B4972" t="s">
        <v>9571</v>
      </c>
      <c r="C4972">
        <v>1</v>
      </c>
      <c r="D4972" t="s">
        <v>21</v>
      </c>
      <c r="E4972" t="s">
        <v>9572</v>
      </c>
      <c r="F4972" t="s">
        <v>326</v>
      </c>
      <c r="G4972" t="s">
        <v>327</v>
      </c>
      <c r="H4972">
        <v>77.2305013</v>
      </c>
      <c r="I4972">
        <v>28.656109699999998</v>
      </c>
      <c r="J4972" t="s">
        <v>688</v>
      </c>
      <c r="K4972" t="s">
        <v>26</v>
      </c>
      <c r="L4972" t="s">
        <v>27</v>
      </c>
      <c r="M4972" t="s">
        <v>27</v>
      </c>
      <c r="N4972" t="s">
        <v>27</v>
      </c>
      <c r="O4972" t="s">
        <v>27</v>
      </c>
      <c r="P4972">
        <v>1</v>
      </c>
      <c r="Q4972">
        <v>7</v>
      </c>
      <c r="R4972">
        <v>150</v>
      </c>
      <c r="S4972">
        <v>3.2</v>
      </c>
      <c r="T4972" s="1">
        <v>42950</v>
      </c>
      <c r="U4972" t="s">
        <v>28</v>
      </c>
      <c r="V4972" t="s">
        <v>20707</v>
      </c>
      <c r="W4972" t="s">
        <v>20710</v>
      </c>
      <c r="X4972" t="s">
        <v>20668</v>
      </c>
      <c r="Y4972" t="s">
        <v>20659</v>
      </c>
      <c r="Z4972">
        <v>8</v>
      </c>
      <c r="AA4972" t="s">
        <v>20666</v>
      </c>
    </row>
    <row r="4973" spans="1:27" x14ac:dyDescent="0.3">
      <c r="A4973">
        <v>18070502</v>
      </c>
      <c r="B4973" t="s">
        <v>8900</v>
      </c>
      <c r="C4973">
        <v>1</v>
      </c>
      <c r="D4973" t="s">
        <v>21</v>
      </c>
      <c r="E4973" t="s">
        <v>9591</v>
      </c>
      <c r="F4973" t="s">
        <v>1730</v>
      </c>
      <c r="G4973" t="s">
        <v>1731</v>
      </c>
      <c r="H4973">
        <v>77.131623099999999</v>
      </c>
      <c r="I4973">
        <v>28.649155100000002</v>
      </c>
      <c r="J4973" t="s">
        <v>515</v>
      </c>
      <c r="K4973" t="s">
        <v>26</v>
      </c>
      <c r="L4973" t="s">
        <v>27</v>
      </c>
      <c r="M4973" t="s">
        <v>27</v>
      </c>
      <c r="N4973" t="s">
        <v>27</v>
      </c>
      <c r="O4973" t="s">
        <v>27</v>
      </c>
      <c r="P4973">
        <v>1</v>
      </c>
      <c r="Q4973">
        <v>11</v>
      </c>
      <c r="R4973">
        <v>150</v>
      </c>
      <c r="S4973">
        <v>3.2</v>
      </c>
      <c r="T4973" s="1">
        <v>42922</v>
      </c>
      <c r="U4973" t="s">
        <v>28</v>
      </c>
      <c r="V4973" t="s">
        <v>20707</v>
      </c>
      <c r="W4973" t="s">
        <v>20710</v>
      </c>
      <c r="X4973" t="s">
        <v>20668</v>
      </c>
      <c r="Y4973" t="s">
        <v>20659</v>
      </c>
      <c r="Z4973">
        <v>7</v>
      </c>
      <c r="AA4973" t="s">
        <v>20670</v>
      </c>
    </row>
    <row r="4974" spans="1:27" x14ac:dyDescent="0.3">
      <c r="A4974">
        <v>305861</v>
      </c>
      <c r="B4974" t="s">
        <v>9621</v>
      </c>
      <c r="C4974">
        <v>1</v>
      </c>
      <c r="D4974" t="s">
        <v>21</v>
      </c>
      <c r="E4974" t="s">
        <v>9622</v>
      </c>
      <c r="F4974" t="s">
        <v>126</v>
      </c>
      <c r="G4974" t="s">
        <v>127</v>
      </c>
      <c r="H4974">
        <v>77.142510000000001</v>
      </c>
      <c r="I4974">
        <v>28.657625899999999</v>
      </c>
      <c r="J4974" t="s">
        <v>706</v>
      </c>
      <c r="K4974" t="s">
        <v>26</v>
      </c>
      <c r="L4974" t="s">
        <v>27</v>
      </c>
      <c r="M4974" t="s">
        <v>27</v>
      </c>
      <c r="N4974" t="s">
        <v>27</v>
      </c>
      <c r="O4974" t="s">
        <v>27</v>
      </c>
      <c r="P4974">
        <v>1</v>
      </c>
      <c r="Q4974">
        <v>7</v>
      </c>
      <c r="R4974">
        <v>150</v>
      </c>
      <c r="S4974">
        <v>3.2</v>
      </c>
      <c r="T4974" s="1">
        <v>43276</v>
      </c>
      <c r="U4974" t="s">
        <v>28</v>
      </c>
      <c r="V4974" t="s">
        <v>20707</v>
      </c>
      <c r="W4974" t="s">
        <v>20710</v>
      </c>
      <c r="X4974" t="s">
        <v>20662</v>
      </c>
      <c r="Y4974" t="s">
        <v>20671</v>
      </c>
      <c r="Z4974">
        <v>6</v>
      </c>
      <c r="AA4974" t="s">
        <v>20672</v>
      </c>
    </row>
    <row r="4975" spans="1:27" x14ac:dyDescent="0.3">
      <c r="A4975">
        <v>307099</v>
      </c>
      <c r="B4975" t="s">
        <v>9645</v>
      </c>
      <c r="C4975">
        <v>1</v>
      </c>
      <c r="D4975" t="s">
        <v>21</v>
      </c>
      <c r="E4975" t="s">
        <v>9646</v>
      </c>
      <c r="F4975" t="s">
        <v>97</v>
      </c>
      <c r="G4975" t="s">
        <v>98</v>
      </c>
      <c r="H4975">
        <v>77.137174000000002</v>
      </c>
      <c r="I4975">
        <v>28.628999</v>
      </c>
      <c r="J4975" t="s">
        <v>1766</v>
      </c>
      <c r="K4975" t="s">
        <v>26</v>
      </c>
      <c r="L4975" t="s">
        <v>27</v>
      </c>
      <c r="M4975" t="s">
        <v>27</v>
      </c>
      <c r="N4975" t="s">
        <v>27</v>
      </c>
      <c r="O4975" t="s">
        <v>27</v>
      </c>
      <c r="P4975">
        <v>1</v>
      </c>
      <c r="Q4975">
        <v>15</v>
      </c>
      <c r="R4975">
        <v>150</v>
      </c>
      <c r="S4975">
        <v>3.2</v>
      </c>
      <c r="T4975" s="1">
        <v>42518</v>
      </c>
      <c r="U4975" t="s">
        <v>28</v>
      </c>
      <c r="V4975" t="s">
        <v>20707</v>
      </c>
      <c r="W4975" t="s">
        <v>20710</v>
      </c>
      <c r="X4975" t="s">
        <v>20661</v>
      </c>
      <c r="Y4975" t="s">
        <v>20671</v>
      </c>
      <c r="Z4975">
        <v>5</v>
      </c>
      <c r="AA4975" t="s">
        <v>20630</v>
      </c>
    </row>
    <row r="4976" spans="1:27" x14ac:dyDescent="0.3">
      <c r="A4976">
        <v>8628</v>
      </c>
      <c r="B4976" t="s">
        <v>9422</v>
      </c>
      <c r="C4976">
        <v>1</v>
      </c>
      <c r="D4976" t="s">
        <v>21</v>
      </c>
      <c r="E4976" t="s">
        <v>9651</v>
      </c>
      <c r="F4976" t="s">
        <v>235</v>
      </c>
      <c r="G4976" t="s">
        <v>234</v>
      </c>
      <c r="H4976">
        <v>77.162960999999996</v>
      </c>
      <c r="I4976">
        <v>28.706555099999999</v>
      </c>
      <c r="J4976" t="s">
        <v>788</v>
      </c>
      <c r="K4976" t="s">
        <v>26</v>
      </c>
      <c r="L4976" t="s">
        <v>27</v>
      </c>
      <c r="M4976" t="s">
        <v>27</v>
      </c>
      <c r="N4976" t="s">
        <v>27</v>
      </c>
      <c r="O4976" t="s">
        <v>27</v>
      </c>
      <c r="P4976">
        <v>1</v>
      </c>
      <c r="Q4976">
        <v>24</v>
      </c>
      <c r="R4976">
        <v>150</v>
      </c>
      <c r="S4976">
        <v>3.2</v>
      </c>
      <c r="T4976" s="1">
        <v>41045</v>
      </c>
      <c r="U4976" t="s">
        <v>28</v>
      </c>
      <c r="V4976" t="s">
        <v>20707</v>
      </c>
      <c r="W4976" t="s">
        <v>20710</v>
      </c>
      <c r="X4976" t="s">
        <v>20665</v>
      </c>
      <c r="Y4976" t="s">
        <v>20671</v>
      </c>
      <c r="Z4976">
        <v>5</v>
      </c>
      <c r="AA4976" t="s">
        <v>20630</v>
      </c>
    </row>
    <row r="4977" spans="1:27" x14ac:dyDescent="0.3">
      <c r="A4977">
        <v>8902</v>
      </c>
      <c r="B4977" t="s">
        <v>9657</v>
      </c>
      <c r="C4977">
        <v>1</v>
      </c>
      <c r="D4977" t="s">
        <v>21</v>
      </c>
      <c r="E4977" t="s">
        <v>9658</v>
      </c>
      <c r="F4977" t="s">
        <v>70</v>
      </c>
      <c r="G4977" t="s">
        <v>71</v>
      </c>
      <c r="H4977">
        <v>77.226908600000002</v>
      </c>
      <c r="I4977">
        <v>28.5748508</v>
      </c>
      <c r="J4977" t="s">
        <v>788</v>
      </c>
      <c r="K4977" t="s">
        <v>26</v>
      </c>
      <c r="L4977" t="s">
        <v>27</v>
      </c>
      <c r="M4977" t="s">
        <v>27</v>
      </c>
      <c r="N4977" t="s">
        <v>27</v>
      </c>
      <c r="O4977" t="s">
        <v>27</v>
      </c>
      <c r="P4977">
        <v>1</v>
      </c>
      <c r="Q4977">
        <v>22</v>
      </c>
      <c r="R4977">
        <v>150</v>
      </c>
      <c r="S4977">
        <v>3.2</v>
      </c>
      <c r="T4977" s="1">
        <v>42462</v>
      </c>
      <c r="U4977" t="s">
        <v>28</v>
      </c>
      <c r="V4977" t="s">
        <v>20707</v>
      </c>
      <c r="W4977" t="s">
        <v>20710</v>
      </c>
      <c r="X4977" t="s">
        <v>20661</v>
      </c>
      <c r="Y4977" t="s">
        <v>20671</v>
      </c>
      <c r="Z4977">
        <v>4</v>
      </c>
      <c r="AA4977" t="s">
        <v>20673</v>
      </c>
    </row>
    <row r="4978" spans="1:27" x14ac:dyDescent="0.3">
      <c r="A4978">
        <v>307986</v>
      </c>
      <c r="B4978" t="s">
        <v>9672</v>
      </c>
      <c r="C4978">
        <v>1</v>
      </c>
      <c r="D4978" t="s">
        <v>21</v>
      </c>
      <c r="E4978" t="s">
        <v>9673</v>
      </c>
      <c r="F4978" t="s">
        <v>888</v>
      </c>
      <c r="G4978" t="s">
        <v>889</v>
      </c>
      <c r="H4978">
        <v>77.292189559999997</v>
      </c>
      <c r="I4978">
        <v>28.669516479999999</v>
      </c>
      <c r="J4978" t="s">
        <v>688</v>
      </c>
      <c r="K4978" t="s">
        <v>26</v>
      </c>
      <c r="L4978" t="s">
        <v>27</v>
      </c>
      <c r="M4978" t="s">
        <v>27</v>
      </c>
      <c r="N4978" t="s">
        <v>27</v>
      </c>
      <c r="O4978" t="s">
        <v>27</v>
      </c>
      <c r="P4978">
        <v>1</v>
      </c>
      <c r="Q4978">
        <v>11</v>
      </c>
      <c r="R4978">
        <v>150</v>
      </c>
      <c r="S4978">
        <v>3.2</v>
      </c>
      <c r="T4978" s="1">
        <v>42108</v>
      </c>
      <c r="U4978" t="s">
        <v>28</v>
      </c>
      <c r="V4978" t="s">
        <v>20707</v>
      </c>
      <c r="W4978" t="s">
        <v>20710</v>
      </c>
      <c r="X4978" t="s">
        <v>20669</v>
      </c>
      <c r="Y4978" t="s">
        <v>20671</v>
      </c>
      <c r="Z4978">
        <v>4</v>
      </c>
      <c r="AA4978" t="s">
        <v>20673</v>
      </c>
    </row>
    <row r="4979" spans="1:27" x14ac:dyDescent="0.3">
      <c r="A4979">
        <v>7613</v>
      </c>
      <c r="B4979" t="s">
        <v>9677</v>
      </c>
      <c r="C4979">
        <v>1</v>
      </c>
      <c r="D4979" t="s">
        <v>21</v>
      </c>
      <c r="E4979" t="s">
        <v>9678</v>
      </c>
      <c r="F4979" t="s">
        <v>242</v>
      </c>
      <c r="G4979" t="s">
        <v>243</v>
      </c>
      <c r="H4979">
        <v>77.248846999999998</v>
      </c>
      <c r="I4979">
        <v>28.539921499999998</v>
      </c>
      <c r="J4979" t="s">
        <v>688</v>
      </c>
      <c r="K4979" t="s">
        <v>26</v>
      </c>
      <c r="L4979" t="s">
        <v>27</v>
      </c>
      <c r="M4979" t="s">
        <v>27</v>
      </c>
      <c r="N4979" t="s">
        <v>27</v>
      </c>
      <c r="O4979" t="s">
        <v>27</v>
      </c>
      <c r="P4979">
        <v>1</v>
      </c>
      <c r="Q4979">
        <v>17</v>
      </c>
      <c r="R4979">
        <v>150</v>
      </c>
      <c r="S4979">
        <v>3.2</v>
      </c>
      <c r="T4979" s="1">
        <v>40257</v>
      </c>
      <c r="U4979" t="s">
        <v>28</v>
      </c>
      <c r="V4979" t="s">
        <v>20707</v>
      </c>
      <c r="W4979" t="s">
        <v>20710</v>
      </c>
      <c r="X4979" t="s">
        <v>20667</v>
      </c>
      <c r="Y4979" t="s">
        <v>20674</v>
      </c>
      <c r="Z4979">
        <v>3</v>
      </c>
      <c r="AA4979" t="s">
        <v>20675</v>
      </c>
    </row>
    <row r="4980" spans="1:27" x14ac:dyDescent="0.3">
      <c r="A4980">
        <v>18400724</v>
      </c>
      <c r="B4980" t="s">
        <v>8651</v>
      </c>
      <c r="C4980">
        <v>1</v>
      </c>
      <c r="D4980" t="s">
        <v>21</v>
      </c>
      <c r="E4980" t="s">
        <v>9684</v>
      </c>
      <c r="F4980" t="s">
        <v>836</v>
      </c>
      <c r="G4980" t="s">
        <v>837</v>
      </c>
      <c r="H4980">
        <v>77.218555199999997</v>
      </c>
      <c r="I4980">
        <v>28.628809</v>
      </c>
      <c r="J4980" t="s">
        <v>699</v>
      </c>
      <c r="K4980" t="s">
        <v>26</v>
      </c>
      <c r="L4980" t="s">
        <v>27</v>
      </c>
      <c r="M4980" t="s">
        <v>27</v>
      </c>
      <c r="N4980" t="s">
        <v>27</v>
      </c>
      <c r="O4980" t="s">
        <v>27</v>
      </c>
      <c r="P4980">
        <v>1</v>
      </c>
      <c r="Q4980">
        <v>12</v>
      </c>
      <c r="R4980">
        <v>150</v>
      </c>
      <c r="S4980">
        <v>3.2</v>
      </c>
      <c r="T4980" s="1">
        <v>41723</v>
      </c>
      <c r="U4980" t="s">
        <v>28</v>
      </c>
      <c r="V4980" t="s">
        <v>20707</v>
      </c>
      <c r="W4980" t="s">
        <v>20710</v>
      </c>
      <c r="X4980" t="s">
        <v>20664</v>
      </c>
      <c r="Y4980" t="s">
        <v>20674</v>
      </c>
      <c r="Z4980">
        <v>3</v>
      </c>
      <c r="AA4980" t="s">
        <v>20675</v>
      </c>
    </row>
    <row r="4981" spans="1:27" x14ac:dyDescent="0.3">
      <c r="A4981">
        <v>6553</v>
      </c>
      <c r="B4981" t="s">
        <v>9713</v>
      </c>
      <c r="C4981">
        <v>1</v>
      </c>
      <c r="D4981" t="s">
        <v>21</v>
      </c>
      <c r="E4981" t="s">
        <v>9714</v>
      </c>
      <c r="F4981" t="s">
        <v>1228</v>
      </c>
      <c r="G4981" t="s">
        <v>1229</v>
      </c>
      <c r="H4981">
        <v>77.168426499999995</v>
      </c>
      <c r="I4981">
        <v>28.699415900000002</v>
      </c>
      <c r="J4981" t="s">
        <v>984</v>
      </c>
      <c r="K4981" t="s">
        <v>26</v>
      </c>
      <c r="L4981" t="s">
        <v>27</v>
      </c>
      <c r="M4981" t="s">
        <v>27</v>
      </c>
      <c r="N4981" t="s">
        <v>27</v>
      </c>
      <c r="O4981" t="s">
        <v>27</v>
      </c>
      <c r="P4981">
        <v>1</v>
      </c>
      <c r="Q4981">
        <v>8</v>
      </c>
      <c r="R4981">
        <v>150</v>
      </c>
      <c r="S4981">
        <v>3.2</v>
      </c>
      <c r="T4981" s="1">
        <v>42091</v>
      </c>
      <c r="U4981" t="s">
        <v>28</v>
      </c>
      <c r="V4981" t="s">
        <v>20707</v>
      </c>
      <c r="W4981" t="s">
        <v>20710</v>
      </c>
      <c r="X4981" t="s">
        <v>20669</v>
      </c>
      <c r="Y4981" t="s">
        <v>20674</v>
      </c>
      <c r="Z4981">
        <v>3</v>
      </c>
      <c r="AA4981" t="s">
        <v>20675</v>
      </c>
    </row>
    <row r="4982" spans="1:27" x14ac:dyDescent="0.3">
      <c r="A4982">
        <v>308849</v>
      </c>
      <c r="B4982" t="s">
        <v>1018</v>
      </c>
      <c r="C4982">
        <v>1</v>
      </c>
      <c r="D4982" t="s">
        <v>21</v>
      </c>
      <c r="E4982" t="s">
        <v>9745</v>
      </c>
      <c r="F4982" t="s">
        <v>248</v>
      </c>
      <c r="G4982" t="s">
        <v>249</v>
      </c>
      <c r="H4982">
        <v>77.303299300000006</v>
      </c>
      <c r="I4982">
        <v>28.635535399999998</v>
      </c>
      <c r="J4982" t="s">
        <v>868</v>
      </c>
      <c r="K4982" t="s">
        <v>26</v>
      </c>
      <c r="L4982" t="s">
        <v>27</v>
      </c>
      <c r="M4982" t="s">
        <v>27</v>
      </c>
      <c r="N4982" t="s">
        <v>27</v>
      </c>
      <c r="O4982" t="s">
        <v>27</v>
      </c>
      <c r="P4982">
        <v>1</v>
      </c>
      <c r="Q4982">
        <v>22</v>
      </c>
      <c r="R4982">
        <v>150</v>
      </c>
      <c r="S4982">
        <v>3.2</v>
      </c>
      <c r="T4982" s="1">
        <v>43125</v>
      </c>
      <c r="U4982" t="s">
        <v>28</v>
      </c>
      <c r="V4982" t="s">
        <v>20707</v>
      </c>
      <c r="W4982" t="s">
        <v>20710</v>
      </c>
      <c r="X4982" t="s">
        <v>20662</v>
      </c>
      <c r="Y4982" t="s">
        <v>20674</v>
      </c>
      <c r="Z4982">
        <v>1</v>
      </c>
      <c r="AA4982" t="s">
        <v>20677</v>
      </c>
    </row>
    <row r="4983" spans="1:27" x14ac:dyDescent="0.3">
      <c r="A4983">
        <v>18282049</v>
      </c>
      <c r="B4983" t="s">
        <v>9762</v>
      </c>
      <c r="C4983">
        <v>1</v>
      </c>
      <c r="D4983" t="s">
        <v>21</v>
      </c>
      <c r="E4983" t="s">
        <v>9763</v>
      </c>
      <c r="F4983" t="s">
        <v>758</v>
      </c>
      <c r="G4983" t="s">
        <v>759</v>
      </c>
      <c r="H4983">
        <v>77.205567290000005</v>
      </c>
      <c r="I4983">
        <v>28.51544458</v>
      </c>
      <c r="J4983" t="s">
        <v>868</v>
      </c>
      <c r="K4983" t="s">
        <v>26</v>
      </c>
      <c r="L4983" t="s">
        <v>27</v>
      </c>
      <c r="M4983" t="s">
        <v>27</v>
      </c>
      <c r="N4983" t="s">
        <v>27</v>
      </c>
      <c r="O4983" t="s">
        <v>27</v>
      </c>
      <c r="P4983">
        <v>1</v>
      </c>
      <c r="Q4983">
        <v>15</v>
      </c>
      <c r="R4983">
        <v>150</v>
      </c>
      <c r="S4983">
        <v>3.2</v>
      </c>
      <c r="T4983" s="1">
        <v>41640</v>
      </c>
      <c r="U4983" t="s">
        <v>28</v>
      </c>
      <c r="V4983" t="s">
        <v>20707</v>
      </c>
      <c r="W4983" t="s">
        <v>20710</v>
      </c>
      <c r="X4983" t="s">
        <v>20664</v>
      </c>
      <c r="Y4983" t="s">
        <v>20674</v>
      </c>
      <c r="Z4983">
        <v>1</v>
      </c>
      <c r="AA4983" t="s">
        <v>20677</v>
      </c>
    </row>
    <row r="4984" spans="1:27" x14ac:dyDescent="0.3">
      <c r="A4984">
        <v>18222587</v>
      </c>
      <c r="B4984" t="s">
        <v>9768</v>
      </c>
      <c r="C4984">
        <v>1</v>
      </c>
      <c r="D4984" t="s">
        <v>21</v>
      </c>
      <c r="E4984" t="s">
        <v>9769</v>
      </c>
      <c r="F4984" t="s">
        <v>148</v>
      </c>
      <c r="G4984" t="s">
        <v>149</v>
      </c>
      <c r="H4984">
        <v>77.2403616</v>
      </c>
      <c r="I4984">
        <v>28.644288700000001</v>
      </c>
      <c r="J4984" t="s">
        <v>7041</v>
      </c>
      <c r="K4984" t="s">
        <v>26</v>
      </c>
      <c r="L4984" t="s">
        <v>27</v>
      </c>
      <c r="M4984" t="s">
        <v>27</v>
      </c>
      <c r="N4984" t="s">
        <v>27</v>
      </c>
      <c r="O4984" t="s">
        <v>27</v>
      </c>
      <c r="P4984">
        <v>1</v>
      </c>
      <c r="Q4984">
        <v>6</v>
      </c>
      <c r="R4984">
        <v>150</v>
      </c>
      <c r="S4984">
        <v>3.2</v>
      </c>
      <c r="T4984" s="1">
        <v>42731</v>
      </c>
      <c r="U4984" t="s">
        <v>28</v>
      </c>
      <c r="V4984" t="s">
        <v>20707</v>
      </c>
      <c r="W4984" t="s">
        <v>20710</v>
      </c>
      <c r="X4984" t="s">
        <v>20661</v>
      </c>
      <c r="Y4984" t="s">
        <v>20678</v>
      </c>
      <c r="Z4984">
        <v>12</v>
      </c>
      <c r="AA4984" t="s">
        <v>6631</v>
      </c>
    </row>
    <row r="4985" spans="1:27" x14ac:dyDescent="0.3">
      <c r="A4985">
        <v>300337</v>
      </c>
      <c r="B4985" t="s">
        <v>9780</v>
      </c>
      <c r="C4985">
        <v>1</v>
      </c>
      <c r="D4985" t="s">
        <v>21</v>
      </c>
      <c r="E4985" t="s">
        <v>9781</v>
      </c>
      <c r="F4985" t="s">
        <v>2728</v>
      </c>
      <c r="G4985" t="s">
        <v>2729</v>
      </c>
      <c r="H4985">
        <v>77.101516669999995</v>
      </c>
      <c r="I4985">
        <v>28.669808329999999</v>
      </c>
      <c r="J4985" t="s">
        <v>515</v>
      </c>
      <c r="K4985" t="s">
        <v>26</v>
      </c>
      <c r="L4985" t="s">
        <v>27</v>
      </c>
      <c r="M4985" t="s">
        <v>27</v>
      </c>
      <c r="N4985" t="s">
        <v>27</v>
      </c>
      <c r="O4985" t="s">
        <v>27</v>
      </c>
      <c r="P4985">
        <v>1</v>
      </c>
      <c r="Q4985">
        <v>34</v>
      </c>
      <c r="R4985">
        <v>150</v>
      </c>
      <c r="S4985">
        <v>3.2</v>
      </c>
      <c r="T4985" s="1">
        <v>41247</v>
      </c>
      <c r="U4985" t="s">
        <v>28</v>
      </c>
      <c r="V4985" t="s">
        <v>20707</v>
      </c>
      <c r="W4985" t="s">
        <v>20710</v>
      </c>
      <c r="X4985" t="s">
        <v>20665</v>
      </c>
      <c r="Y4985" t="s">
        <v>20678</v>
      </c>
      <c r="Z4985">
        <v>12</v>
      </c>
      <c r="AA4985" t="s">
        <v>6631</v>
      </c>
    </row>
    <row r="4986" spans="1:27" x14ac:dyDescent="0.3">
      <c r="A4986">
        <v>304161</v>
      </c>
      <c r="B4986" t="s">
        <v>9789</v>
      </c>
      <c r="C4986">
        <v>1</v>
      </c>
      <c r="D4986" t="s">
        <v>21</v>
      </c>
      <c r="E4986" t="s">
        <v>9790</v>
      </c>
      <c r="F4986" t="s">
        <v>1197</v>
      </c>
      <c r="G4986" t="s">
        <v>1198</v>
      </c>
      <c r="H4986">
        <v>77.1006304</v>
      </c>
      <c r="I4986">
        <v>28.644812099999999</v>
      </c>
      <c r="J4986" t="s">
        <v>699</v>
      </c>
      <c r="K4986" t="s">
        <v>26</v>
      </c>
      <c r="L4986" t="s">
        <v>27</v>
      </c>
      <c r="M4986" t="s">
        <v>27</v>
      </c>
      <c r="N4986" t="s">
        <v>27</v>
      </c>
      <c r="O4986" t="s">
        <v>27</v>
      </c>
      <c r="P4986">
        <v>1</v>
      </c>
      <c r="Q4986">
        <v>26</v>
      </c>
      <c r="R4986">
        <v>150</v>
      </c>
      <c r="S4986">
        <v>3.2</v>
      </c>
      <c r="T4986" s="1">
        <v>43081</v>
      </c>
      <c r="U4986" t="s">
        <v>28</v>
      </c>
      <c r="V4986" t="s">
        <v>20707</v>
      </c>
      <c r="W4986" t="s">
        <v>20710</v>
      </c>
      <c r="X4986" t="s">
        <v>20668</v>
      </c>
      <c r="Y4986" t="s">
        <v>20678</v>
      </c>
      <c r="Z4986">
        <v>12</v>
      </c>
      <c r="AA4986" t="s">
        <v>6631</v>
      </c>
    </row>
    <row r="4987" spans="1:27" x14ac:dyDescent="0.3">
      <c r="A4987">
        <v>304628</v>
      </c>
      <c r="B4987" t="s">
        <v>9802</v>
      </c>
      <c r="C4987">
        <v>1</v>
      </c>
      <c r="D4987" t="s">
        <v>21</v>
      </c>
      <c r="E4987" t="s">
        <v>9803</v>
      </c>
      <c r="F4987" t="s">
        <v>2076</v>
      </c>
      <c r="G4987" t="s">
        <v>2077</v>
      </c>
      <c r="H4987">
        <v>77.227672100000007</v>
      </c>
      <c r="I4987">
        <v>28.609561899999999</v>
      </c>
      <c r="J4987" t="s">
        <v>699</v>
      </c>
      <c r="K4987" t="s">
        <v>26</v>
      </c>
      <c r="L4987" t="s">
        <v>27</v>
      </c>
      <c r="M4987" t="s">
        <v>27</v>
      </c>
      <c r="N4987" t="s">
        <v>27</v>
      </c>
      <c r="O4987" t="s">
        <v>27</v>
      </c>
      <c r="P4987">
        <v>1</v>
      </c>
      <c r="Q4987">
        <v>242</v>
      </c>
      <c r="R4987">
        <v>150</v>
      </c>
      <c r="S4987">
        <v>3.2</v>
      </c>
      <c r="T4987" s="1">
        <v>41960</v>
      </c>
      <c r="U4987" t="s">
        <v>28</v>
      </c>
      <c r="V4987" t="s">
        <v>20707</v>
      </c>
      <c r="W4987" t="s">
        <v>20710</v>
      </c>
      <c r="X4987" t="s">
        <v>20664</v>
      </c>
      <c r="Y4987" t="s">
        <v>20678</v>
      </c>
      <c r="Z4987">
        <v>11</v>
      </c>
      <c r="AA4987" t="s">
        <v>20679</v>
      </c>
    </row>
    <row r="4988" spans="1:27" x14ac:dyDescent="0.3">
      <c r="A4988">
        <v>7620</v>
      </c>
      <c r="B4988" t="s">
        <v>9822</v>
      </c>
      <c r="C4988">
        <v>1</v>
      </c>
      <c r="D4988" t="s">
        <v>21</v>
      </c>
      <c r="E4988" t="s">
        <v>9823</v>
      </c>
      <c r="F4988" t="s">
        <v>242</v>
      </c>
      <c r="G4988" t="s">
        <v>243</v>
      </c>
      <c r="H4988">
        <v>77.248562800000002</v>
      </c>
      <c r="I4988">
        <v>28.540102699999998</v>
      </c>
      <c r="J4988" t="s">
        <v>515</v>
      </c>
      <c r="K4988" t="s">
        <v>26</v>
      </c>
      <c r="L4988" t="s">
        <v>27</v>
      </c>
      <c r="M4988" t="s">
        <v>27</v>
      </c>
      <c r="N4988" t="s">
        <v>27</v>
      </c>
      <c r="O4988" t="s">
        <v>27</v>
      </c>
      <c r="P4988">
        <v>1</v>
      </c>
      <c r="Q4988">
        <v>35</v>
      </c>
      <c r="R4988">
        <v>150</v>
      </c>
      <c r="S4988">
        <v>3.2</v>
      </c>
      <c r="T4988" s="1">
        <v>41919</v>
      </c>
      <c r="U4988" t="s">
        <v>28</v>
      </c>
      <c r="V4988" t="s">
        <v>20707</v>
      </c>
      <c r="W4988" t="s">
        <v>20710</v>
      </c>
      <c r="X4988" t="s">
        <v>20664</v>
      </c>
      <c r="Y4988" t="s">
        <v>20678</v>
      </c>
      <c r="Z4988">
        <v>10</v>
      </c>
      <c r="AA4988" t="s">
        <v>20680</v>
      </c>
    </row>
    <row r="4989" spans="1:27" x14ac:dyDescent="0.3">
      <c r="A4989">
        <v>18037798</v>
      </c>
      <c r="B4989" t="s">
        <v>9838</v>
      </c>
      <c r="C4989">
        <v>1</v>
      </c>
      <c r="D4989" t="s">
        <v>21</v>
      </c>
      <c r="E4989" t="s">
        <v>9839</v>
      </c>
      <c r="F4989" t="s">
        <v>1197</v>
      </c>
      <c r="G4989" t="s">
        <v>1198</v>
      </c>
      <c r="H4989">
        <v>77.096673600000003</v>
      </c>
      <c r="I4989">
        <v>28.637326000000002</v>
      </c>
      <c r="J4989" t="s">
        <v>494</v>
      </c>
      <c r="K4989" t="s">
        <v>26</v>
      </c>
      <c r="L4989" t="s">
        <v>27</v>
      </c>
      <c r="M4989" t="s">
        <v>27</v>
      </c>
      <c r="N4989" t="s">
        <v>27</v>
      </c>
      <c r="O4989" t="s">
        <v>27</v>
      </c>
      <c r="P4989">
        <v>1</v>
      </c>
      <c r="Q4989">
        <v>10</v>
      </c>
      <c r="R4989">
        <v>150</v>
      </c>
      <c r="S4989">
        <v>3.2</v>
      </c>
      <c r="T4989" s="1">
        <v>41199</v>
      </c>
      <c r="U4989" t="s">
        <v>28</v>
      </c>
      <c r="V4989" t="s">
        <v>20707</v>
      </c>
      <c r="W4989" t="s">
        <v>20710</v>
      </c>
      <c r="X4989" t="s">
        <v>20665</v>
      </c>
      <c r="Y4989" t="s">
        <v>20678</v>
      </c>
      <c r="Z4989">
        <v>10</v>
      </c>
      <c r="AA4989" t="s">
        <v>20680</v>
      </c>
    </row>
    <row r="4990" spans="1:27" x14ac:dyDescent="0.3">
      <c r="A4990">
        <v>18323461</v>
      </c>
      <c r="B4990" t="s">
        <v>9863</v>
      </c>
      <c r="C4990">
        <v>1</v>
      </c>
      <c r="D4990" t="s">
        <v>21</v>
      </c>
      <c r="E4990" t="s">
        <v>9864</v>
      </c>
      <c r="F4990" t="s">
        <v>326</v>
      </c>
      <c r="G4990" t="s">
        <v>327</v>
      </c>
      <c r="H4990">
        <v>77.226818800000004</v>
      </c>
      <c r="I4990">
        <v>28.656564700000001</v>
      </c>
      <c r="J4990" t="s">
        <v>9865</v>
      </c>
      <c r="K4990" t="s">
        <v>26</v>
      </c>
      <c r="L4990" t="s">
        <v>27</v>
      </c>
      <c r="M4990" t="s">
        <v>27</v>
      </c>
      <c r="N4990" t="s">
        <v>27</v>
      </c>
      <c r="O4990" t="s">
        <v>27</v>
      </c>
      <c r="P4990">
        <v>1</v>
      </c>
      <c r="Q4990">
        <v>11</v>
      </c>
      <c r="R4990">
        <v>50</v>
      </c>
      <c r="S4990">
        <v>3.2</v>
      </c>
      <c r="T4990" s="1">
        <v>40486</v>
      </c>
      <c r="U4990" t="s">
        <v>28</v>
      </c>
      <c r="V4990" t="s">
        <v>20707</v>
      </c>
      <c r="W4990" t="s">
        <v>20710</v>
      </c>
      <c r="X4990" t="s">
        <v>20667</v>
      </c>
      <c r="Y4990" t="s">
        <v>20678</v>
      </c>
      <c r="Z4990">
        <v>11</v>
      </c>
      <c r="AA4990" t="s">
        <v>20679</v>
      </c>
    </row>
    <row r="4991" spans="1:27" x14ac:dyDescent="0.3">
      <c r="A4991">
        <v>5450</v>
      </c>
      <c r="B4991" t="s">
        <v>10476</v>
      </c>
      <c r="C4991">
        <v>1</v>
      </c>
      <c r="D4991" t="s">
        <v>21</v>
      </c>
      <c r="E4991" t="s">
        <v>10477</v>
      </c>
      <c r="F4991" t="s">
        <v>148</v>
      </c>
      <c r="G4991" t="s">
        <v>149</v>
      </c>
      <c r="H4991">
        <v>77.242085700000004</v>
      </c>
      <c r="I4991">
        <v>28.644827500000002</v>
      </c>
      <c r="J4991" t="s">
        <v>25</v>
      </c>
      <c r="K4991" t="s">
        <v>26</v>
      </c>
      <c r="L4991" t="s">
        <v>27</v>
      </c>
      <c r="M4991" t="s">
        <v>27</v>
      </c>
      <c r="N4991" t="s">
        <v>27</v>
      </c>
      <c r="O4991" t="s">
        <v>27</v>
      </c>
      <c r="P4991">
        <v>1</v>
      </c>
      <c r="Q4991">
        <v>1</v>
      </c>
      <c r="R4991">
        <v>100</v>
      </c>
      <c r="S4991">
        <v>1</v>
      </c>
      <c r="T4991" s="1">
        <v>41172</v>
      </c>
      <c r="U4991" t="s">
        <v>28</v>
      </c>
      <c r="V4991" t="s">
        <v>20702</v>
      </c>
      <c r="W4991" t="s">
        <v>20710</v>
      </c>
      <c r="X4991" t="s">
        <v>20665</v>
      </c>
      <c r="Y4991" t="s">
        <v>20659</v>
      </c>
      <c r="Z4991">
        <v>9</v>
      </c>
      <c r="AA4991" t="s">
        <v>20660</v>
      </c>
    </row>
    <row r="4992" spans="1:27" x14ac:dyDescent="0.3">
      <c r="A4992">
        <v>310965</v>
      </c>
      <c r="B4992" t="s">
        <v>10484</v>
      </c>
      <c r="C4992">
        <v>1</v>
      </c>
      <c r="D4992" t="s">
        <v>21</v>
      </c>
      <c r="E4992" t="s">
        <v>10485</v>
      </c>
      <c r="F4992" t="s">
        <v>44</v>
      </c>
      <c r="G4992" t="s">
        <v>45</v>
      </c>
      <c r="H4992">
        <v>77.215591000000003</v>
      </c>
      <c r="I4992">
        <v>28.712279299999999</v>
      </c>
      <c r="J4992" t="s">
        <v>25</v>
      </c>
      <c r="K4992" t="s">
        <v>26</v>
      </c>
      <c r="L4992" t="s">
        <v>27</v>
      </c>
      <c r="M4992" t="s">
        <v>27</v>
      </c>
      <c r="N4992" t="s">
        <v>27</v>
      </c>
      <c r="O4992" t="s">
        <v>27</v>
      </c>
      <c r="P4992">
        <v>1</v>
      </c>
      <c r="Q4992">
        <v>2</v>
      </c>
      <c r="R4992">
        <v>150</v>
      </c>
      <c r="S4992">
        <v>1</v>
      </c>
      <c r="T4992" s="1">
        <v>41890</v>
      </c>
      <c r="U4992" t="s">
        <v>28</v>
      </c>
      <c r="V4992" t="s">
        <v>20702</v>
      </c>
      <c r="W4992" t="s">
        <v>20710</v>
      </c>
      <c r="X4992" t="s">
        <v>20664</v>
      </c>
      <c r="Y4992" t="s">
        <v>20659</v>
      </c>
      <c r="Z4992">
        <v>9</v>
      </c>
      <c r="AA4992" t="s">
        <v>20660</v>
      </c>
    </row>
    <row r="4993" spans="1:27" x14ac:dyDescent="0.3">
      <c r="A4993">
        <v>2703</v>
      </c>
      <c r="B4993" t="s">
        <v>10486</v>
      </c>
      <c r="C4993">
        <v>1</v>
      </c>
      <c r="D4993" t="s">
        <v>21</v>
      </c>
      <c r="E4993" t="s">
        <v>10487</v>
      </c>
      <c r="F4993" t="s">
        <v>103</v>
      </c>
      <c r="G4993" t="s">
        <v>104</v>
      </c>
      <c r="H4993">
        <v>77.251201899999998</v>
      </c>
      <c r="I4993">
        <v>28.547266</v>
      </c>
      <c r="J4993" t="s">
        <v>25</v>
      </c>
      <c r="K4993" t="s">
        <v>26</v>
      </c>
      <c r="L4993" t="s">
        <v>27</v>
      </c>
      <c r="M4993" t="s">
        <v>27</v>
      </c>
      <c r="N4993" t="s">
        <v>27</v>
      </c>
      <c r="O4993" t="s">
        <v>27</v>
      </c>
      <c r="P4993">
        <v>1</v>
      </c>
      <c r="Q4993">
        <v>1</v>
      </c>
      <c r="R4993">
        <v>400</v>
      </c>
      <c r="S4993">
        <v>1</v>
      </c>
      <c r="T4993" s="1">
        <v>43366</v>
      </c>
      <c r="U4993" t="s">
        <v>28</v>
      </c>
      <c r="V4993" t="s">
        <v>20702</v>
      </c>
      <c r="W4993" t="s">
        <v>20710</v>
      </c>
      <c r="X4993" t="s">
        <v>20662</v>
      </c>
      <c r="Y4993" t="s">
        <v>20659</v>
      </c>
      <c r="Z4993">
        <v>9</v>
      </c>
      <c r="AA4993" t="s">
        <v>20660</v>
      </c>
    </row>
    <row r="4994" spans="1:27" x14ac:dyDescent="0.3">
      <c r="A4994">
        <v>7684</v>
      </c>
      <c r="B4994" t="s">
        <v>10488</v>
      </c>
      <c r="C4994">
        <v>1</v>
      </c>
      <c r="D4994" t="s">
        <v>21</v>
      </c>
      <c r="E4994" t="s">
        <v>10489</v>
      </c>
      <c r="F4994" t="s">
        <v>54</v>
      </c>
      <c r="G4994" t="s">
        <v>55</v>
      </c>
      <c r="H4994">
        <v>77.272760309999995</v>
      </c>
      <c r="I4994">
        <v>28.56047774</v>
      </c>
      <c r="J4994" t="s">
        <v>25</v>
      </c>
      <c r="K4994" t="s">
        <v>26</v>
      </c>
      <c r="L4994" t="s">
        <v>27</v>
      </c>
      <c r="M4994" t="s">
        <v>27</v>
      </c>
      <c r="N4994" t="s">
        <v>27</v>
      </c>
      <c r="O4994" t="s">
        <v>27</v>
      </c>
      <c r="P4994">
        <v>1</v>
      </c>
      <c r="Q4994">
        <v>3</v>
      </c>
      <c r="R4994">
        <v>100</v>
      </c>
      <c r="S4994">
        <v>1</v>
      </c>
      <c r="T4994" s="1">
        <v>40799</v>
      </c>
      <c r="U4994" t="s">
        <v>28</v>
      </c>
      <c r="V4994" t="s">
        <v>20702</v>
      </c>
      <c r="W4994" t="s">
        <v>20710</v>
      </c>
      <c r="X4994" t="s">
        <v>20663</v>
      </c>
      <c r="Y4994" t="s">
        <v>20659</v>
      </c>
      <c r="Z4994">
        <v>9</v>
      </c>
      <c r="AA4994" t="s">
        <v>20660</v>
      </c>
    </row>
    <row r="4995" spans="1:27" x14ac:dyDescent="0.3">
      <c r="A4995">
        <v>18153550</v>
      </c>
      <c r="B4995" t="s">
        <v>10490</v>
      </c>
      <c r="C4995">
        <v>1</v>
      </c>
      <c r="D4995" t="s">
        <v>21</v>
      </c>
      <c r="E4995" t="s">
        <v>10491</v>
      </c>
      <c r="F4995" t="s">
        <v>196</v>
      </c>
      <c r="G4995" t="s">
        <v>197</v>
      </c>
      <c r="H4995">
        <v>77.186501809999996</v>
      </c>
      <c r="I4995">
        <v>28.542109880000002</v>
      </c>
      <c r="J4995" t="s">
        <v>25</v>
      </c>
      <c r="K4995" t="s">
        <v>26</v>
      </c>
      <c r="L4995" t="s">
        <v>27</v>
      </c>
      <c r="M4995" t="s">
        <v>27</v>
      </c>
      <c r="N4995" t="s">
        <v>27</v>
      </c>
      <c r="O4995" t="s">
        <v>27</v>
      </c>
      <c r="P4995">
        <v>1</v>
      </c>
      <c r="Q4995">
        <v>3</v>
      </c>
      <c r="R4995">
        <v>200</v>
      </c>
      <c r="S4995">
        <v>1</v>
      </c>
      <c r="T4995" s="1">
        <v>40433</v>
      </c>
      <c r="U4995" t="s">
        <v>28</v>
      </c>
      <c r="V4995" t="s">
        <v>20702</v>
      </c>
      <c r="W4995" t="s">
        <v>20710</v>
      </c>
      <c r="X4995" t="s">
        <v>20667</v>
      </c>
      <c r="Y4995" t="s">
        <v>20659</v>
      </c>
      <c r="Z4995">
        <v>9</v>
      </c>
      <c r="AA4995" t="s">
        <v>20660</v>
      </c>
    </row>
    <row r="4996" spans="1:27" x14ac:dyDescent="0.3">
      <c r="A4996">
        <v>18435311</v>
      </c>
      <c r="B4996" t="s">
        <v>10492</v>
      </c>
      <c r="C4996">
        <v>1</v>
      </c>
      <c r="D4996" t="s">
        <v>21</v>
      </c>
      <c r="E4996" t="s">
        <v>10493</v>
      </c>
      <c r="F4996" t="s">
        <v>888</v>
      </c>
      <c r="G4996" t="s">
        <v>889</v>
      </c>
      <c r="H4996">
        <v>77.271892800000003</v>
      </c>
      <c r="I4996">
        <v>28.677039000000001</v>
      </c>
      <c r="J4996" t="s">
        <v>25</v>
      </c>
      <c r="K4996" t="s">
        <v>26</v>
      </c>
      <c r="L4996" t="s">
        <v>27</v>
      </c>
      <c r="M4996" t="s">
        <v>27</v>
      </c>
      <c r="N4996" t="s">
        <v>27</v>
      </c>
      <c r="O4996" t="s">
        <v>27</v>
      </c>
      <c r="P4996">
        <v>1</v>
      </c>
      <c r="Q4996">
        <v>1</v>
      </c>
      <c r="R4996">
        <v>400</v>
      </c>
      <c r="S4996">
        <v>1</v>
      </c>
      <c r="T4996" s="1">
        <v>40814</v>
      </c>
      <c r="U4996" t="s">
        <v>28</v>
      </c>
      <c r="V4996" t="s">
        <v>20702</v>
      </c>
      <c r="W4996" t="s">
        <v>20710</v>
      </c>
      <c r="X4996" t="s">
        <v>20663</v>
      </c>
      <c r="Y4996" t="s">
        <v>20659</v>
      </c>
      <c r="Z4996">
        <v>9</v>
      </c>
      <c r="AA4996" t="s">
        <v>20660</v>
      </c>
    </row>
    <row r="4997" spans="1:27" x14ac:dyDescent="0.3">
      <c r="A4997">
        <v>9442</v>
      </c>
      <c r="B4997" t="s">
        <v>10496</v>
      </c>
      <c r="C4997">
        <v>1</v>
      </c>
      <c r="D4997" t="s">
        <v>21</v>
      </c>
      <c r="E4997" t="s">
        <v>10497</v>
      </c>
      <c r="F4997" t="s">
        <v>299</v>
      </c>
      <c r="G4997" t="s">
        <v>300</v>
      </c>
      <c r="H4997">
        <v>77.205979099999993</v>
      </c>
      <c r="I4997">
        <v>28.698105900000002</v>
      </c>
      <c r="J4997" t="s">
        <v>25</v>
      </c>
      <c r="K4997" t="s">
        <v>26</v>
      </c>
      <c r="L4997" t="s">
        <v>27</v>
      </c>
      <c r="M4997" t="s">
        <v>27</v>
      </c>
      <c r="N4997" t="s">
        <v>27</v>
      </c>
      <c r="O4997" t="s">
        <v>27</v>
      </c>
      <c r="P4997">
        <v>1</v>
      </c>
      <c r="Q4997">
        <v>1</v>
      </c>
      <c r="R4997">
        <v>200</v>
      </c>
      <c r="S4997">
        <v>1</v>
      </c>
      <c r="T4997" s="1">
        <v>42606</v>
      </c>
      <c r="U4997" t="s">
        <v>28</v>
      </c>
      <c r="V4997" t="s">
        <v>20702</v>
      </c>
      <c r="W4997" t="s">
        <v>20710</v>
      </c>
      <c r="X4997" t="s">
        <v>20661</v>
      </c>
      <c r="Y4997" t="s">
        <v>20659</v>
      </c>
      <c r="Z4997">
        <v>8</v>
      </c>
      <c r="AA4997" t="s">
        <v>20666</v>
      </c>
    </row>
    <row r="4998" spans="1:27" x14ac:dyDescent="0.3">
      <c r="A4998">
        <v>18311961</v>
      </c>
      <c r="B4998" t="s">
        <v>10500</v>
      </c>
      <c r="C4998">
        <v>1</v>
      </c>
      <c r="D4998" t="s">
        <v>21</v>
      </c>
      <c r="E4998" t="s">
        <v>10501</v>
      </c>
      <c r="F4998" t="s">
        <v>38</v>
      </c>
      <c r="G4998" t="s">
        <v>39</v>
      </c>
      <c r="H4998">
        <v>0</v>
      </c>
      <c r="I4998">
        <v>0</v>
      </c>
      <c r="J4998" t="s">
        <v>25</v>
      </c>
      <c r="K4998" t="s">
        <v>26</v>
      </c>
      <c r="L4998" t="s">
        <v>27</v>
      </c>
      <c r="M4998" t="s">
        <v>27</v>
      </c>
      <c r="N4998" t="s">
        <v>27</v>
      </c>
      <c r="O4998" t="s">
        <v>27</v>
      </c>
      <c r="P4998">
        <v>1</v>
      </c>
      <c r="Q4998">
        <v>3</v>
      </c>
      <c r="R4998">
        <v>400</v>
      </c>
      <c r="S4998">
        <v>1</v>
      </c>
      <c r="T4998" s="1">
        <v>42592</v>
      </c>
      <c r="U4998" t="s">
        <v>28</v>
      </c>
      <c r="V4998" t="s">
        <v>20702</v>
      </c>
      <c r="W4998" t="s">
        <v>20710</v>
      </c>
      <c r="X4998" t="s">
        <v>20661</v>
      </c>
      <c r="Y4998" t="s">
        <v>20659</v>
      </c>
      <c r="Z4998">
        <v>8</v>
      </c>
      <c r="AA4998" t="s">
        <v>20666</v>
      </c>
    </row>
    <row r="4999" spans="1:27" x14ac:dyDescent="0.3">
      <c r="A4999">
        <v>18449788</v>
      </c>
      <c r="B4999" t="s">
        <v>10506</v>
      </c>
      <c r="C4999">
        <v>1</v>
      </c>
      <c r="D4999" t="s">
        <v>21</v>
      </c>
      <c r="E4999" t="s">
        <v>10507</v>
      </c>
      <c r="F4999" t="s">
        <v>44</v>
      </c>
      <c r="G4999" t="s">
        <v>45</v>
      </c>
      <c r="H4999">
        <v>77.205472799999995</v>
      </c>
      <c r="I4999">
        <v>28.7102021</v>
      </c>
      <c r="J4999" t="s">
        <v>25</v>
      </c>
      <c r="K4999" t="s">
        <v>26</v>
      </c>
      <c r="L4999" t="s">
        <v>27</v>
      </c>
      <c r="M4999" t="s">
        <v>27</v>
      </c>
      <c r="N4999" t="s">
        <v>27</v>
      </c>
      <c r="O4999" t="s">
        <v>27</v>
      </c>
      <c r="P4999">
        <v>1</v>
      </c>
      <c r="Q4999">
        <v>3</v>
      </c>
      <c r="R4999">
        <v>200</v>
      </c>
      <c r="S4999">
        <v>1</v>
      </c>
      <c r="T4999" s="1">
        <v>40765</v>
      </c>
      <c r="U4999" t="s">
        <v>28</v>
      </c>
      <c r="V4999" t="s">
        <v>20702</v>
      </c>
      <c r="W4999" t="s">
        <v>20710</v>
      </c>
      <c r="X4999" t="s">
        <v>20663</v>
      </c>
      <c r="Y4999" t="s">
        <v>20659</v>
      </c>
      <c r="Z4999">
        <v>8</v>
      </c>
      <c r="AA4999" t="s">
        <v>20666</v>
      </c>
    </row>
    <row r="5000" spans="1:27" x14ac:dyDescent="0.3">
      <c r="A5000">
        <v>9176</v>
      </c>
      <c r="B5000" t="s">
        <v>10508</v>
      </c>
      <c r="C5000">
        <v>1</v>
      </c>
      <c r="D5000" t="s">
        <v>21</v>
      </c>
      <c r="E5000" t="s">
        <v>10509</v>
      </c>
      <c r="F5000" t="s">
        <v>91</v>
      </c>
      <c r="G5000" t="s">
        <v>92</v>
      </c>
      <c r="H5000">
        <v>77.060823889999995</v>
      </c>
      <c r="I5000">
        <v>28.674395799999999</v>
      </c>
      <c r="J5000" t="s">
        <v>25</v>
      </c>
      <c r="K5000" t="s">
        <v>26</v>
      </c>
      <c r="L5000" t="s">
        <v>27</v>
      </c>
      <c r="M5000" t="s">
        <v>27</v>
      </c>
      <c r="N5000" t="s">
        <v>27</v>
      </c>
      <c r="O5000" t="s">
        <v>27</v>
      </c>
      <c r="P5000">
        <v>1</v>
      </c>
      <c r="Q5000">
        <v>1</v>
      </c>
      <c r="R5000">
        <v>100</v>
      </c>
      <c r="S5000">
        <v>1</v>
      </c>
      <c r="T5000" s="1">
        <v>42966</v>
      </c>
      <c r="U5000" t="s">
        <v>28</v>
      </c>
      <c r="V5000" t="s">
        <v>20702</v>
      </c>
      <c r="W5000" t="s">
        <v>20710</v>
      </c>
      <c r="X5000" t="s">
        <v>20668</v>
      </c>
      <c r="Y5000" t="s">
        <v>20659</v>
      </c>
      <c r="Z5000">
        <v>8</v>
      </c>
      <c r="AA5000" t="s">
        <v>20666</v>
      </c>
    </row>
    <row r="5001" spans="1:27" x14ac:dyDescent="0.3">
      <c r="A5001">
        <v>18303815</v>
      </c>
      <c r="B5001" t="s">
        <v>10512</v>
      </c>
      <c r="C5001">
        <v>1</v>
      </c>
      <c r="D5001" t="s">
        <v>21</v>
      </c>
      <c r="E5001" t="s">
        <v>10513</v>
      </c>
      <c r="F5001" t="s">
        <v>758</v>
      </c>
      <c r="G5001" t="s">
        <v>759</v>
      </c>
      <c r="H5001">
        <v>77.199070640000002</v>
      </c>
      <c r="I5001">
        <v>28.506004189999999</v>
      </c>
      <c r="J5001" t="s">
        <v>25</v>
      </c>
      <c r="K5001" t="s">
        <v>26</v>
      </c>
      <c r="L5001" t="s">
        <v>27</v>
      </c>
      <c r="M5001" t="s">
        <v>27</v>
      </c>
      <c r="N5001" t="s">
        <v>27</v>
      </c>
      <c r="O5001" t="s">
        <v>27</v>
      </c>
      <c r="P5001">
        <v>1</v>
      </c>
      <c r="Q5001">
        <v>3</v>
      </c>
      <c r="R5001">
        <v>200</v>
      </c>
      <c r="S5001">
        <v>1</v>
      </c>
      <c r="T5001" s="1">
        <v>43340</v>
      </c>
      <c r="U5001" t="s">
        <v>28</v>
      </c>
      <c r="V5001" t="s">
        <v>20702</v>
      </c>
      <c r="W5001" t="s">
        <v>20710</v>
      </c>
      <c r="X5001" t="s">
        <v>20662</v>
      </c>
      <c r="Y5001" t="s">
        <v>20659</v>
      </c>
      <c r="Z5001">
        <v>8</v>
      </c>
      <c r="AA5001" t="s">
        <v>20666</v>
      </c>
    </row>
    <row r="5002" spans="1:27" x14ac:dyDescent="0.3">
      <c r="A5002">
        <v>18294896</v>
      </c>
      <c r="B5002" t="s">
        <v>10514</v>
      </c>
      <c r="C5002">
        <v>1</v>
      </c>
      <c r="D5002" t="s">
        <v>21</v>
      </c>
      <c r="E5002" t="s">
        <v>10515</v>
      </c>
      <c r="F5002" t="s">
        <v>148</v>
      </c>
      <c r="G5002" t="s">
        <v>149</v>
      </c>
      <c r="H5002">
        <v>77.235769599999998</v>
      </c>
      <c r="I5002">
        <v>28.641341300000001</v>
      </c>
      <c r="J5002" t="s">
        <v>25</v>
      </c>
      <c r="K5002" t="s">
        <v>26</v>
      </c>
      <c r="L5002" t="s">
        <v>27</v>
      </c>
      <c r="M5002" t="s">
        <v>27</v>
      </c>
      <c r="N5002" t="s">
        <v>27</v>
      </c>
      <c r="O5002" t="s">
        <v>27</v>
      </c>
      <c r="P5002">
        <v>1</v>
      </c>
      <c r="Q5002">
        <v>1</v>
      </c>
      <c r="R5002">
        <v>200</v>
      </c>
      <c r="S5002">
        <v>1</v>
      </c>
      <c r="T5002" s="1">
        <v>40747</v>
      </c>
      <c r="U5002" t="s">
        <v>28</v>
      </c>
      <c r="V5002" t="s">
        <v>20702</v>
      </c>
      <c r="W5002" t="s">
        <v>20710</v>
      </c>
      <c r="X5002" t="s">
        <v>20663</v>
      </c>
      <c r="Y5002" t="s">
        <v>20659</v>
      </c>
      <c r="Z5002">
        <v>7</v>
      </c>
      <c r="AA5002" t="s">
        <v>20670</v>
      </c>
    </row>
    <row r="5003" spans="1:27" x14ac:dyDescent="0.3">
      <c r="A5003">
        <v>306974</v>
      </c>
      <c r="B5003" t="s">
        <v>10518</v>
      </c>
      <c r="C5003">
        <v>1</v>
      </c>
      <c r="D5003" t="s">
        <v>21</v>
      </c>
      <c r="E5003" t="s">
        <v>10519</v>
      </c>
      <c r="F5003" t="s">
        <v>2380</v>
      </c>
      <c r="G5003" t="s">
        <v>2381</v>
      </c>
      <c r="H5003">
        <v>77.097262200000003</v>
      </c>
      <c r="I5003">
        <v>28.6360885</v>
      </c>
      <c r="J5003" t="s">
        <v>25</v>
      </c>
      <c r="K5003" t="s">
        <v>26</v>
      </c>
      <c r="L5003" t="s">
        <v>27</v>
      </c>
      <c r="M5003" t="s">
        <v>27</v>
      </c>
      <c r="N5003" t="s">
        <v>27</v>
      </c>
      <c r="O5003" t="s">
        <v>27</v>
      </c>
      <c r="P5003">
        <v>1</v>
      </c>
      <c r="Q5003">
        <v>1</v>
      </c>
      <c r="R5003">
        <v>300</v>
      </c>
      <c r="S5003">
        <v>1</v>
      </c>
      <c r="T5003" s="1">
        <v>42936</v>
      </c>
      <c r="U5003" t="s">
        <v>28</v>
      </c>
      <c r="V5003" t="s">
        <v>20702</v>
      </c>
      <c r="W5003" t="s">
        <v>20710</v>
      </c>
      <c r="X5003" t="s">
        <v>20668</v>
      </c>
      <c r="Y5003" t="s">
        <v>20659</v>
      </c>
      <c r="Z5003">
        <v>7</v>
      </c>
      <c r="AA5003" t="s">
        <v>20670</v>
      </c>
    </row>
    <row r="5004" spans="1:27" x14ac:dyDescent="0.3">
      <c r="A5004">
        <v>18277178</v>
      </c>
      <c r="B5004" t="s">
        <v>10524</v>
      </c>
      <c r="C5004">
        <v>1</v>
      </c>
      <c r="D5004" t="s">
        <v>21</v>
      </c>
      <c r="E5004" t="s">
        <v>10525</v>
      </c>
      <c r="F5004" t="s">
        <v>176</v>
      </c>
      <c r="G5004" t="s">
        <v>177</v>
      </c>
      <c r="H5004">
        <v>77.145726870000004</v>
      </c>
      <c r="I5004">
        <v>28.493664379999998</v>
      </c>
      <c r="J5004" t="s">
        <v>25</v>
      </c>
      <c r="K5004" t="s">
        <v>26</v>
      </c>
      <c r="L5004" t="s">
        <v>27</v>
      </c>
      <c r="M5004" t="s">
        <v>27</v>
      </c>
      <c r="N5004" t="s">
        <v>27</v>
      </c>
      <c r="O5004" t="s">
        <v>27</v>
      </c>
      <c r="P5004">
        <v>1</v>
      </c>
      <c r="Q5004">
        <v>1</v>
      </c>
      <c r="R5004">
        <v>200</v>
      </c>
      <c r="S5004">
        <v>1</v>
      </c>
      <c r="T5004" s="1">
        <v>43295</v>
      </c>
      <c r="U5004" t="s">
        <v>28</v>
      </c>
      <c r="V5004" t="s">
        <v>20702</v>
      </c>
      <c r="W5004" t="s">
        <v>20710</v>
      </c>
      <c r="X5004" t="s">
        <v>20662</v>
      </c>
      <c r="Y5004" t="s">
        <v>20659</v>
      </c>
      <c r="Z5004">
        <v>7</v>
      </c>
      <c r="AA5004" t="s">
        <v>20670</v>
      </c>
    </row>
    <row r="5005" spans="1:27" x14ac:dyDescent="0.3">
      <c r="A5005">
        <v>304586</v>
      </c>
      <c r="B5005" t="s">
        <v>10526</v>
      </c>
      <c r="C5005">
        <v>1</v>
      </c>
      <c r="D5005" t="s">
        <v>21</v>
      </c>
      <c r="E5005" t="s">
        <v>10527</v>
      </c>
      <c r="F5005" t="s">
        <v>126</v>
      </c>
      <c r="G5005" t="s">
        <v>127</v>
      </c>
      <c r="H5005">
        <v>77.139245700000004</v>
      </c>
      <c r="I5005">
        <v>28.6574122</v>
      </c>
      <c r="J5005" t="s">
        <v>25</v>
      </c>
      <c r="K5005" t="s">
        <v>26</v>
      </c>
      <c r="L5005" t="s">
        <v>27</v>
      </c>
      <c r="M5005" t="s">
        <v>27</v>
      </c>
      <c r="N5005" t="s">
        <v>27</v>
      </c>
      <c r="O5005" t="s">
        <v>27</v>
      </c>
      <c r="P5005">
        <v>1</v>
      </c>
      <c r="Q5005">
        <v>2</v>
      </c>
      <c r="R5005">
        <v>200</v>
      </c>
      <c r="S5005">
        <v>1</v>
      </c>
      <c r="T5005" s="1">
        <v>40734</v>
      </c>
      <c r="U5005" t="s">
        <v>28</v>
      </c>
      <c r="V5005" t="s">
        <v>20702</v>
      </c>
      <c r="W5005" t="s">
        <v>20710</v>
      </c>
      <c r="X5005" t="s">
        <v>20663</v>
      </c>
      <c r="Y5005" t="s">
        <v>20659</v>
      </c>
      <c r="Z5005">
        <v>7</v>
      </c>
      <c r="AA5005" t="s">
        <v>20670</v>
      </c>
    </row>
    <row r="5006" spans="1:27" x14ac:dyDescent="0.3">
      <c r="A5006">
        <v>304393</v>
      </c>
      <c r="B5006" t="s">
        <v>10529</v>
      </c>
      <c r="C5006">
        <v>1</v>
      </c>
      <c r="D5006" t="s">
        <v>21</v>
      </c>
      <c r="E5006" t="s">
        <v>10530</v>
      </c>
      <c r="F5006" t="s">
        <v>50</v>
      </c>
      <c r="G5006" t="s">
        <v>51</v>
      </c>
      <c r="H5006">
        <v>76.992384400000006</v>
      </c>
      <c r="I5006">
        <v>28.609867699999999</v>
      </c>
      <c r="J5006" t="s">
        <v>25</v>
      </c>
      <c r="K5006" t="s">
        <v>26</v>
      </c>
      <c r="L5006" t="s">
        <v>27</v>
      </c>
      <c r="M5006" t="s">
        <v>27</v>
      </c>
      <c r="N5006" t="s">
        <v>27</v>
      </c>
      <c r="O5006" t="s">
        <v>27</v>
      </c>
      <c r="P5006">
        <v>1</v>
      </c>
      <c r="Q5006">
        <v>2</v>
      </c>
      <c r="R5006">
        <v>250</v>
      </c>
      <c r="S5006">
        <v>1</v>
      </c>
      <c r="T5006" s="1">
        <v>40378</v>
      </c>
      <c r="U5006" t="s">
        <v>28</v>
      </c>
      <c r="V5006" t="s">
        <v>20702</v>
      </c>
      <c r="W5006" t="s">
        <v>20710</v>
      </c>
      <c r="X5006" t="s">
        <v>20667</v>
      </c>
      <c r="Y5006" t="s">
        <v>20659</v>
      </c>
      <c r="Z5006">
        <v>7</v>
      </c>
      <c r="AA5006" t="s">
        <v>20670</v>
      </c>
    </row>
    <row r="5007" spans="1:27" x14ac:dyDescent="0.3">
      <c r="A5007">
        <v>18431183</v>
      </c>
      <c r="B5007" t="s">
        <v>10531</v>
      </c>
      <c r="C5007">
        <v>1</v>
      </c>
      <c r="D5007" t="s">
        <v>21</v>
      </c>
      <c r="E5007" t="s">
        <v>10532</v>
      </c>
      <c r="F5007" t="s">
        <v>97</v>
      </c>
      <c r="G5007" t="s">
        <v>98</v>
      </c>
      <c r="H5007">
        <v>77.146913100000006</v>
      </c>
      <c r="I5007">
        <v>28.631156600000001</v>
      </c>
      <c r="J5007" t="s">
        <v>25</v>
      </c>
      <c r="K5007" t="s">
        <v>26</v>
      </c>
      <c r="L5007" t="s">
        <v>27</v>
      </c>
      <c r="M5007" t="s">
        <v>27</v>
      </c>
      <c r="N5007" t="s">
        <v>27</v>
      </c>
      <c r="O5007" t="s">
        <v>27</v>
      </c>
      <c r="P5007">
        <v>1</v>
      </c>
      <c r="Q5007">
        <v>1</v>
      </c>
      <c r="R5007">
        <v>250</v>
      </c>
      <c r="S5007">
        <v>1</v>
      </c>
      <c r="T5007" s="1">
        <v>42194</v>
      </c>
      <c r="U5007" t="s">
        <v>28</v>
      </c>
      <c r="V5007" t="s">
        <v>20702</v>
      </c>
      <c r="W5007" t="s">
        <v>20710</v>
      </c>
      <c r="X5007" t="s">
        <v>20669</v>
      </c>
      <c r="Y5007" t="s">
        <v>20659</v>
      </c>
      <c r="Z5007">
        <v>7</v>
      </c>
      <c r="AA5007" t="s">
        <v>20670</v>
      </c>
    </row>
    <row r="5008" spans="1:27" x14ac:dyDescent="0.3">
      <c r="A5008">
        <v>18161591</v>
      </c>
      <c r="B5008" t="s">
        <v>10533</v>
      </c>
      <c r="C5008">
        <v>1</v>
      </c>
      <c r="D5008" t="s">
        <v>21</v>
      </c>
      <c r="E5008" t="s">
        <v>10534</v>
      </c>
      <c r="F5008" t="s">
        <v>196</v>
      </c>
      <c r="G5008" t="s">
        <v>197</v>
      </c>
      <c r="H5008">
        <v>77.188481899999999</v>
      </c>
      <c r="I5008">
        <v>28.5361558</v>
      </c>
      <c r="J5008" t="s">
        <v>25</v>
      </c>
      <c r="K5008" t="s">
        <v>26</v>
      </c>
      <c r="L5008" t="s">
        <v>27</v>
      </c>
      <c r="M5008" t="s">
        <v>27</v>
      </c>
      <c r="N5008" t="s">
        <v>27</v>
      </c>
      <c r="O5008" t="s">
        <v>27</v>
      </c>
      <c r="P5008">
        <v>1</v>
      </c>
      <c r="Q5008">
        <v>1</v>
      </c>
      <c r="R5008">
        <v>350</v>
      </c>
      <c r="S5008">
        <v>1</v>
      </c>
      <c r="T5008" s="1">
        <v>42919</v>
      </c>
      <c r="U5008" t="s">
        <v>28</v>
      </c>
      <c r="V5008" t="s">
        <v>20702</v>
      </c>
      <c r="W5008" t="s">
        <v>20710</v>
      </c>
      <c r="X5008" t="s">
        <v>20668</v>
      </c>
      <c r="Y5008" t="s">
        <v>20659</v>
      </c>
      <c r="Z5008">
        <v>7</v>
      </c>
      <c r="AA5008" t="s">
        <v>20670</v>
      </c>
    </row>
    <row r="5009" spans="1:27" x14ac:dyDescent="0.3">
      <c r="A5009">
        <v>18377888</v>
      </c>
      <c r="B5009" t="s">
        <v>10535</v>
      </c>
      <c r="C5009">
        <v>1</v>
      </c>
      <c r="D5009" t="s">
        <v>21</v>
      </c>
      <c r="E5009" t="s">
        <v>10536</v>
      </c>
      <c r="F5009" t="s">
        <v>407</v>
      </c>
      <c r="G5009" t="s">
        <v>408</v>
      </c>
      <c r="H5009">
        <v>77.282849400000003</v>
      </c>
      <c r="I5009">
        <v>28.633426499999999</v>
      </c>
      <c r="J5009" t="s">
        <v>25</v>
      </c>
      <c r="K5009" t="s">
        <v>26</v>
      </c>
      <c r="L5009" t="s">
        <v>27</v>
      </c>
      <c r="M5009" t="s">
        <v>27</v>
      </c>
      <c r="N5009" t="s">
        <v>27</v>
      </c>
      <c r="O5009" t="s">
        <v>27</v>
      </c>
      <c r="P5009">
        <v>1</v>
      </c>
      <c r="Q5009">
        <v>1</v>
      </c>
      <c r="R5009">
        <v>400</v>
      </c>
      <c r="S5009">
        <v>1</v>
      </c>
      <c r="T5009" s="1">
        <v>40373</v>
      </c>
      <c r="U5009" t="s">
        <v>28</v>
      </c>
      <c r="V5009" t="s">
        <v>20702</v>
      </c>
      <c r="W5009" t="s">
        <v>20710</v>
      </c>
      <c r="X5009" t="s">
        <v>20667</v>
      </c>
      <c r="Y5009" t="s">
        <v>20659</v>
      </c>
      <c r="Z5009">
        <v>7</v>
      </c>
      <c r="AA5009" t="s">
        <v>20670</v>
      </c>
    </row>
    <row r="5010" spans="1:27" x14ac:dyDescent="0.3">
      <c r="A5010">
        <v>18352176</v>
      </c>
      <c r="B5010" t="s">
        <v>10539</v>
      </c>
      <c r="C5010">
        <v>1</v>
      </c>
      <c r="D5010" t="s">
        <v>21</v>
      </c>
      <c r="E5010" t="s">
        <v>10540</v>
      </c>
      <c r="F5010" t="s">
        <v>208</v>
      </c>
      <c r="G5010" t="s">
        <v>207</v>
      </c>
      <c r="H5010">
        <v>77.100880000000004</v>
      </c>
      <c r="I5010">
        <v>28.634166</v>
      </c>
      <c r="J5010" t="s">
        <v>25</v>
      </c>
      <c r="K5010" t="s">
        <v>26</v>
      </c>
      <c r="L5010" t="s">
        <v>27</v>
      </c>
      <c r="M5010" t="s">
        <v>27</v>
      </c>
      <c r="N5010" t="s">
        <v>27</v>
      </c>
      <c r="O5010" t="s">
        <v>27</v>
      </c>
      <c r="P5010">
        <v>1</v>
      </c>
      <c r="Q5010">
        <v>3</v>
      </c>
      <c r="R5010">
        <v>200</v>
      </c>
      <c r="S5010">
        <v>1</v>
      </c>
      <c r="T5010" s="1">
        <v>42192</v>
      </c>
      <c r="U5010" t="s">
        <v>28</v>
      </c>
      <c r="V5010" t="s">
        <v>20702</v>
      </c>
      <c r="W5010" t="s">
        <v>20710</v>
      </c>
      <c r="X5010" t="s">
        <v>20669</v>
      </c>
      <c r="Y5010" t="s">
        <v>20659</v>
      </c>
      <c r="Z5010">
        <v>7</v>
      </c>
      <c r="AA5010" t="s">
        <v>20670</v>
      </c>
    </row>
    <row r="5011" spans="1:27" x14ac:dyDescent="0.3">
      <c r="A5011">
        <v>9517</v>
      </c>
      <c r="B5011" t="s">
        <v>10541</v>
      </c>
      <c r="C5011">
        <v>1</v>
      </c>
      <c r="D5011" t="s">
        <v>21</v>
      </c>
      <c r="E5011" t="s">
        <v>10542</v>
      </c>
      <c r="F5011" t="s">
        <v>704</v>
      </c>
      <c r="G5011" t="s">
        <v>705</v>
      </c>
      <c r="H5011">
        <v>77.116570499999995</v>
      </c>
      <c r="I5011">
        <v>28.6462079</v>
      </c>
      <c r="J5011" t="s">
        <v>25</v>
      </c>
      <c r="K5011" t="s">
        <v>26</v>
      </c>
      <c r="L5011" t="s">
        <v>27</v>
      </c>
      <c r="M5011" t="s">
        <v>27</v>
      </c>
      <c r="N5011" t="s">
        <v>27</v>
      </c>
      <c r="O5011" t="s">
        <v>27</v>
      </c>
      <c r="P5011">
        <v>1</v>
      </c>
      <c r="Q5011">
        <v>3</v>
      </c>
      <c r="R5011">
        <v>200</v>
      </c>
      <c r="S5011">
        <v>1</v>
      </c>
      <c r="T5011" s="1">
        <v>40728</v>
      </c>
      <c r="U5011" t="s">
        <v>28</v>
      </c>
      <c r="V5011" t="s">
        <v>20702</v>
      </c>
      <c r="W5011" t="s">
        <v>20710</v>
      </c>
      <c r="X5011" t="s">
        <v>20663</v>
      </c>
      <c r="Y5011" t="s">
        <v>20659</v>
      </c>
      <c r="Z5011">
        <v>7</v>
      </c>
      <c r="AA5011" t="s">
        <v>20670</v>
      </c>
    </row>
    <row r="5012" spans="1:27" x14ac:dyDescent="0.3">
      <c r="A5012">
        <v>18375390</v>
      </c>
      <c r="B5012" t="s">
        <v>10543</v>
      </c>
      <c r="C5012">
        <v>1</v>
      </c>
      <c r="D5012" t="s">
        <v>21</v>
      </c>
      <c r="E5012" t="s">
        <v>10544</v>
      </c>
      <c r="F5012" t="s">
        <v>66</v>
      </c>
      <c r="G5012" t="s">
        <v>67</v>
      </c>
      <c r="H5012">
        <v>77.305792100000005</v>
      </c>
      <c r="I5012">
        <v>28.5923035</v>
      </c>
      <c r="J5012" t="s">
        <v>25</v>
      </c>
      <c r="K5012" t="s">
        <v>26</v>
      </c>
      <c r="L5012" t="s">
        <v>27</v>
      </c>
      <c r="M5012" t="s">
        <v>27</v>
      </c>
      <c r="N5012" t="s">
        <v>27</v>
      </c>
      <c r="O5012" t="s">
        <v>27</v>
      </c>
      <c r="P5012">
        <v>1</v>
      </c>
      <c r="Q5012">
        <v>2</v>
      </c>
      <c r="R5012">
        <v>100</v>
      </c>
      <c r="S5012">
        <v>1</v>
      </c>
      <c r="T5012" s="1">
        <v>41100</v>
      </c>
      <c r="U5012" t="s">
        <v>28</v>
      </c>
      <c r="V5012" t="s">
        <v>20702</v>
      </c>
      <c r="W5012" t="s">
        <v>20710</v>
      </c>
      <c r="X5012" t="s">
        <v>20665</v>
      </c>
      <c r="Y5012" t="s">
        <v>20659</v>
      </c>
      <c r="Z5012">
        <v>7</v>
      </c>
      <c r="AA5012" t="s">
        <v>20670</v>
      </c>
    </row>
    <row r="5013" spans="1:27" x14ac:dyDescent="0.3">
      <c r="A5013">
        <v>18400739</v>
      </c>
      <c r="B5013" t="s">
        <v>10235</v>
      </c>
      <c r="C5013">
        <v>1</v>
      </c>
      <c r="D5013" t="s">
        <v>21</v>
      </c>
      <c r="E5013" t="s">
        <v>10545</v>
      </c>
      <c r="F5013" t="s">
        <v>965</v>
      </c>
      <c r="G5013" t="s">
        <v>966</v>
      </c>
      <c r="H5013">
        <v>77.2297102</v>
      </c>
      <c r="I5013">
        <v>28.630252599999999</v>
      </c>
      <c r="J5013" t="s">
        <v>25</v>
      </c>
      <c r="K5013" t="s">
        <v>26</v>
      </c>
      <c r="L5013" t="s">
        <v>27</v>
      </c>
      <c r="M5013" t="s">
        <v>27</v>
      </c>
      <c r="N5013" t="s">
        <v>27</v>
      </c>
      <c r="O5013" t="s">
        <v>27</v>
      </c>
      <c r="P5013">
        <v>1</v>
      </c>
      <c r="Q5013">
        <v>3</v>
      </c>
      <c r="R5013">
        <v>200</v>
      </c>
      <c r="S5013">
        <v>1</v>
      </c>
      <c r="T5013" s="1">
        <v>42913</v>
      </c>
      <c r="U5013" t="s">
        <v>28</v>
      </c>
      <c r="V5013" t="s">
        <v>20702</v>
      </c>
      <c r="W5013" t="s">
        <v>20710</v>
      </c>
      <c r="X5013" t="s">
        <v>20668</v>
      </c>
      <c r="Y5013" t="s">
        <v>20671</v>
      </c>
      <c r="Z5013">
        <v>6</v>
      </c>
      <c r="AA5013" t="s">
        <v>20672</v>
      </c>
    </row>
    <row r="5014" spans="1:27" x14ac:dyDescent="0.3">
      <c r="A5014">
        <v>6608</v>
      </c>
      <c r="B5014" t="s">
        <v>10071</v>
      </c>
      <c r="C5014">
        <v>1</v>
      </c>
      <c r="D5014" t="s">
        <v>21</v>
      </c>
      <c r="E5014" t="s">
        <v>10546</v>
      </c>
      <c r="F5014" t="s">
        <v>434</v>
      </c>
      <c r="G5014" t="s">
        <v>435</v>
      </c>
      <c r="H5014">
        <v>77.204541800000001</v>
      </c>
      <c r="I5014">
        <v>28.710326999999999</v>
      </c>
      <c r="J5014" t="s">
        <v>25</v>
      </c>
      <c r="K5014" t="s">
        <v>26</v>
      </c>
      <c r="L5014" t="s">
        <v>27</v>
      </c>
      <c r="M5014" t="s">
        <v>27</v>
      </c>
      <c r="N5014" t="s">
        <v>27</v>
      </c>
      <c r="O5014" t="s">
        <v>27</v>
      </c>
      <c r="P5014">
        <v>1</v>
      </c>
      <c r="Q5014">
        <v>3</v>
      </c>
      <c r="R5014">
        <v>350</v>
      </c>
      <c r="S5014">
        <v>1</v>
      </c>
      <c r="T5014" s="1">
        <v>40351</v>
      </c>
      <c r="U5014" t="s">
        <v>28</v>
      </c>
      <c r="V5014" t="s">
        <v>20702</v>
      </c>
      <c r="W5014" t="s">
        <v>20710</v>
      </c>
      <c r="X5014" t="s">
        <v>20667</v>
      </c>
      <c r="Y5014" t="s">
        <v>20671</v>
      </c>
      <c r="Z5014">
        <v>6</v>
      </c>
      <c r="AA5014" t="s">
        <v>20672</v>
      </c>
    </row>
    <row r="5015" spans="1:27" x14ac:dyDescent="0.3">
      <c r="A5015">
        <v>18378035</v>
      </c>
      <c r="B5015" t="s">
        <v>426</v>
      </c>
      <c r="C5015">
        <v>1</v>
      </c>
      <c r="D5015" t="s">
        <v>21</v>
      </c>
      <c r="E5015" t="s">
        <v>10547</v>
      </c>
      <c r="F5015" t="s">
        <v>74</v>
      </c>
      <c r="G5015" t="s">
        <v>75</v>
      </c>
      <c r="H5015">
        <v>77.324071700000005</v>
      </c>
      <c r="I5015">
        <v>28.686837100000002</v>
      </c>
      <c r="J5015" t="s">
        <v>25</v>
      </c>
      <c r="K5015" t="s">
        <v>26</v>
      </c>
      <c r="L5015" t="s">
        <v>27</v>
      </c>
      <c r="M5015" t="s">
        <v>27</v>
      </c>
      <c r="N5015" t="s">
        <v>27</v>
      </c>
      <c r="O5015" t="s">
        <v>27</v>
      </c>
      <c r="P5015">
        <v>1</v>
      </c>
      <c r="Q5015">
        <v>1</v>
      </c>
      <c r="R5015">
        <v>400</v>
      </c>
      <c r="S5015">
        <v>1</v>
      </c>
      <c r="T5015" s="1">
        <v>40356</v>
      </c>
      <c r="U5015" t="s">
        <v>28</v>
      </c>
      <c r="V5015" t="s">
        <v>20702</v>
      </c>
      <c r="W5015" t="s">
        <v>20710</v>
      </c>
      <c r="X5015" t="s">
        <v>20667</v>
      </c>
      <c r="Y5015" t="s">
        <v>20671</v>
      </c>
      <c r="Z5015">
        <v>6</v>
      </c>
      <c r="AA5015" t="s">
        <v>20672</v>
      </c>
    </row>
    <row r="5016" spans="1:27" x14ac:dyDescent="0.3">
      <c r="A5016">
        <v>8062</v>
      </c>
      <c r="B5016" t="s">
        <v>10548</v>
      </c>
      <c r="C5016">
        <v>1</v>
      </c>
      <c r="D5016" t="s">
        <v>21</v>
      </c>
      <c r="E5016" t="s">
        <v>10549</v>
      </c>
      <c r="F5016" t="s">
        <v>118</v>
      </c>
      <c r="G5016" t="s">
        <v>119</v>
      </c>
      <c r="H5016">
        <v>77.312281900000002</v>
      </c>
      <c r="I5016">
        <v>28.594716999999999</v>
      </c>
      <c r="J5016" t="s">
        <v>25</v>
      </c>
      <c r="K5016" t="s">
        <v>26</v>
      </c>
      <c r="L5016" t="s">
        <v>27</v>
      </c>
      <c r="M5016" t="s">
        <v>27</v>
      </c>
      <c r="N5016" t="s">
        <v>27</v>
      </c>
      <c r="O5016" t="s">
        <v>27</v>
      </c>
      <c r="P5016">
        <v>1</v>
      </c>
      <c r="Q5016">
        <v>1</v>
      </c>
      <c r="R5016">
        <v>150</v>
      </c>
      <c r="S5016">
        <v>1</v>
      </c>
      <c r="T5016" s="1">
        <v>40354</v>
      </c>
      <c r="U5016" t="s">
        <v>28</v>
      </c>
      <c r="V5016" t="s">
        <v>20702</v>
      </c>
      <c r="W5016" t="s">
        <v>20710</v>
      </c>
      <c r="X5016" t="s">
        <v>20667</v>
      </c>
      <c r="Y5016" t="s">
        <v>20671</v>
      </c>
      <c r="Z5016">
        <v>6</v>
      </c>
      <c r="AA5016" t="s">
        <v>20672</v>
      </c>
    </row>
    <row r="5017" spans="1:27" x14ac:dyDescent="0.3">
      <c r="A5017">
        <v>304254</v>
      </c>
      <c r="B5017" t="s">
        <v>10550</v>
      </c>
      <c r="C5017">
        <v>1</v>
      </c>
      <c r="D5017" t="s">
        <v>21</v>
      </c>
      <c r="E5017" t="s">
        <v>10551</v>
      </c>
      <c r="F5017" t="s">
        <v>118</v>
      </c>
      <c r="G5017" t="s">
        <v>119</v>
      </c>
      <c r="H5017">
        <v>77.307882800000002</v>
      </c>
      <c r="I5017">
        <v>28.590196200000001</v>
      </c>
      <c r="J5017" t="s">
        <v>25</v>
      </c>
      <c r="K5017" t="s">
        <v>26</v>
      </c>
      <c r="L5017" t="s">
        <v>27</v>
      </c>
      <c r="M5017" t="s">
        <v>27</v>
      </c>
      <c r="N5017" t="s">
        <v>27</v>
      </c>
      <c r="O5017" t="s">
        <v>27</v>
      </c>
      <c r="P5017">
        <v>1</v>
      </c>
      <c r="Q5017">
        <v>2</v>
      </c>
      <c r="R5017">
        <v>200</v>
      </c>
      <c r="S5017">
        <v>1</v>
      </c>
      <c r="T5017" s="1">
        <v>41815</v>
      </c>
      <c r="U5017" t="s">
        <v>28</v>
      </c>
      <c r="V5017" t="s">
        <v>20702</v>
      </c>
      <c r="W5017" t="s">
        <v>20710</v>
      </c>
      <c r="X5017" t="s">
        <v>20664</v>
      </c>
      <c r="Y5017" t="s">
        <v>20671</v>
      </c>
      <c r="Z5017">
        <v>6</v>
      </c>
      <c r="AA5017" t="s">
        <v>20672</v>
      </c>
    </row>
    <row r="5018" spans="1:27" x14ac:dyDescent="0.3">
      <c r="A5018">
        <v>311256</v>
      </c>
      <c r="B5018" t="s">
        <v>10552</v>
      </c>
      <c r="C5018">
        <v>1</v>
      </c>
      <c r="D5018" t="s">
        <v>21</v>
      </c>
      <c r="E5018" t="s">
        <v>10553</v>
      </c>
      <c r="F5018" t="s">
        <v>122</v>
      </c>
      <c r="G5018" t="s">
        <v>123</v>
      </c>
      <c r="H5018">
        <v>77.336751000000007</v>
      </c>
      <c r="I5018">
        <v>28.613017599999999</v>
      </c>
      <c r="J5018" t="s">
        <v>25</v>
      </c>
      <c r="K5018" t="s">
        <v>26</v>
      </c>
      <c r="L5018" t="s">
        <v>27</v>
      </c>
      <c r="M5018" t="s">
        <v>27</v>
      </c>
      <c r="N5018" t="s">
        <v>27</v>
      </c>
      <c r="O5018" t="s">
        <v>27</v>
      </c>
      <c r="P5018">
        <v>1</v>
      </c>
      <c r="Q5018">
        <v>3</v>
      </c>
      <c r="R5018">
        <v>300</v>
      </c>
      <c r="S5018">
        <v>1</v>
      </c>
      <c r="T5018" s="1">
        <v>42533</v>
      </c>
      <c r="U5018" t="s">
        <v>28</v>
      </c>
      <c r="V5018" t="s">
        <v>20702</v>
      </c>
      <c r="W5018" t="s">
        <v>20710</v>
      </c>
      <c r="X5018" t="s">
        <v>20661</v>
      </c>
      <c r="Y5018" t="s">
        <v>20671</v>
      </c>
      <c r="Z5018">
        <v>6</v>
      </c>
      <c r="AA5018" t="s">
        <v>20672</v>
      </c>
    </row>
    <row r="5019" spans="1:27" x14ac:dyDescent="0.3">
      <c r="A5019">
        <v>301885</v>
      </c>
      <c r="B5019" t="s">
        <v>10554</v>
      </c>
      <c r="C5019">
        <v>1</v>
      </c>
      <c r="D5019" t="s">
        <v>21</v>
      </c>
      <c r="E5019" t="s">
        <v>10555</v>
      </c>
      <c r="F5019" t="s">
        <v>97</v>
      </c>
      <c r="G5019" t="s">
        <v>98</v>
      </c>
      <c r="H5019">
        <v>77.134618000000003</v>
      </c>
      <c r="I5019">
        <v>28.625321100000001</v>
      </c>
      <c r="J5019" t="s">
        <v>25</v>
      </c>
      <c r="K5019" t="s">
        <v>26</v>
      </c>
      <c r="L5019" t="s">
        <v>27</v>
      </c>
      <c r="M5019" t="s">
        <v>27</v>
      </c>
      <c r="N5019" t="s">
        <v>27</v>
      </c>
      <c r="O5019" t="s">
        <v>27</v>
      </c>
      <c r="P5019">
        <v>1</v>
      </c>
      <c r="Q5019">
        <v>3</v>
      </c>
      <c r="R5019">
        <v>300</v>
      </c>
      <c r="S5019">
        <v>1</v>
      </c>
      <c r="T5019" s="1">
        <v>42896</v>
      </c>
      <c r="U5019" t="s">
        <v>28</v>
      </c>
      <c r="V5019" t="s">
        <v>20702</v>
      </c>
      <c r="W5019" t="s">
        <v>20710</v>
      </c>
      <c r="X5019" t="s">
        <v>20668</v>
      </c>
      <c r="Y5019" t="s">
        <v>20671</v>
      </c>
      <c r="Z5019">
        <v>6</v>
      </c>
      <c r="AA5019" t="s">
        <v>20672</v>
      </c>
    </row>
    <row r="5020" spans="1:27" x14ac:dyDescent="0.3">
      <c r="A5020">
        <v>303559</v>
      </c>
      <c r="B5020" t="s">
        <v>10556</v>
      </c>
      <c r="C5020">
        <v>1</v>
      </c>
      <c r="D5020" t="s">
        <v>21</v>
      </c>
      <c r="E5020" t="s">
        <v>10557</v>
      </c>
      <c r="F5020" t="s">
        <v>54</v>
      </c>
      <c r="G5020" t="s">
        <v>55</v>
      </c>
      <c r="H5020">
        <v>77.2912015</v>
      </c>
      <c r="I5020">
        <v>28.56308413</v>
      </c>
      <c r="J5020" t="s">
        <v>25</v>
      </c>
      <c r="K5020" t="s">
        <v>26</v>
      </c>
      <c r="L5020" t="s">
        <v>27</v>
      </c>
      <c r="M5020" t="s">
        <v>27</v>
      </c>
      <c r="N5020" t="s">
        <v>27</v>
      </c>
      <c r="O5020" t="s">
        <v>27</v>
      </c>
      <c r="P5020">
        <v>1</v>
      </c>
      <c r="Q5020">
        <v>2</v>
      </c>
      <c r="R5020">
        <v>250</v>
      </c>
      <c r="S5020">
        <v>1</v>
      </c>
      <c r="T5020" s="1">
        <v>42160</v>
      </c>
      <c r="U5020" t="s">
        <v>28</v>
      </c>
      <c r="V5020" t="s">
        <v>20702</v>
      </c>
      <c r="W5020" t="s">
        <v>20710</v>
      </c>
      <c r="X5020" t="s">
        <v>20669</v>
      </c>
      <c r="Y5020" t="s">
        <v>20671</v>
      </c>
      <c r="Z5020">
        <v>6</v>
      </c>
      <c r="AA5020" t="s">
        <v>20672</v>
      </c>
    </row>
    <row r="5021" spans="1:27" x14ac:dyDescent="0.3">
      <c r="A5021">
        <v>17989110</v>
      </c>
      <c r="B5021" t="s">
        <v>10558</v>
      </c>
      <c r="C5021">
        <v>1</v>
      </c>
      <c r="D5021" t="s">
        <v>21</v>
      </c>
      <c r="E5021" t="s">
        <v>10559</v>
      </c>
      <c r="F5021" t="s">
        <v>58</v>
      </c>
      <c r="G5021" t="s">
        <v>59</v>
      </c>
      <c r="H5021">
        <v>77.090388099999998</v>
      </c>
      <c r="I5021">
        <v>28.5830299</v>
      </c>
      <c r="J5021" t="s">
        <v>25</v>
      </c>
      <c r="K5021" t="s">
        <v>26</v>
      </c>
      <c r="L5021" t="s">
        <v>27</v>
      </c>
      <c r="M5021" t="s">
        <v>27</v>
      </c>
      <c r="N5021" t="s">
        <v>27</v>
      </c>
      <c r="O5021" t="s">
        <v>27</v>
      </c>
      <c r="P5021">
        <v>1</v>
      </c>
      <c r="Q5021">
        <v>1</v>
      </c>
      <c r="R5021">
        <v>400</v>
      </c>
      <c r="S5021">
        <v>1</v>
      </c>
      <c r="T5021" s="1">
        <v>40712</v>
      </c>
      <c r="U5021" t="s">
        <v>28</v>
      </c>
      <c r="V5021" t="s">
        <v>20702</v>
      </c>
      <c r="W5021" t="s">
        <v>20710</v>
      </c>
      <c r="X5021" t="s">
        <v>20663</v>
      </c>
      <c r="Y5021" t="s">
        <v>20671</v>
      </c>
      <c r="Z5021">
        <v>6</v>
      </c>
      <c r="AA5021" t="s">
        <v>20672</v>
      </c>
    </row>
    <row r="5022" spans="1:27" x14ac:dyDescent="0.3">
      <c r="A5022">
        <v>18352172</v>
      </c>
      <c r="B5022" t="s">
        <v>10560</v>
      </c>
      <c r="C5022">
        <v>1</v>
      </c>
      <c r="D5022" t="s">
        <v>21</v>
      </c>
      <c r="E5022" t="s">
        <v>10561</v>
      </c>
      <c r="F5022" t="s">
        <v>62</v>
      </c>
      <c r="G5022" t="s">
        <v>63</v>
      </c>
      <c r="H5022">
        <v>77.173579200000006</v>
      </c>
      <c r="I5022">
        <v>28.573581600000001</v>
      </c>
      <c r="J5022" t="s">
        <v>25</v>
      </c>
      <c r="K5022" t="s">
        <v>26</v>
      </c>
      <c r="L5022" t="s">
        <v>27</v>
      </c>
      <c r="M5022" t="s">
        <v>27</v>
      </c>
      <c r="N5022" t="s">
        <v>27</v>
      </c>
      <c r="O5022" t="s">
        <v>27</v>
      </c>
      <c r="P5022">
        <v>1</v>
      </c>
      <c r="Q5022">
        <v>3</v>
      </c>
      <c r="R5022">
        <v>450</v>
      </c>
      <c r="S5022">
        <v>1</v>
      </c>
      <c r="T5022" s="1">
        <v>40706</v>
      </c>
      <c r="U5022" t="s">
        <v>28</v>
      </c>
      <c r="V5022" t="s">
        <v>20702</v>
      </c>
      <c r="W5022" t="s">
        <v>20710</v>
      </c>
      <c r="X5022" t="s">
        <v>20663</v>
      </c>
      <c r="Y5022" t="s">
        <v>20671</v>
      </c>
      <c r="Z5022">
        <v>6</v>
      </c>
      <c r="AA5022" t="s">
        <v>20672</v>
      </c>
    </row>
    <row r="5023" spans="1:27" x14ac:dyDescent="0.3">
      <c r="A5023">
        <v>18430909</v>
      </c>
      <c r="B5023" t="s">
        <v>10562</v>
      </c>
      <c r="C5023">
        <v>1</v>
      </c>
      <c r="D5023" t="s">
        <v>21</v>
      </c>
      <c r="E5023" t="s">
        <v>10563</v>
      </c>
      <c r="F5023" t="s">
        <v>208</v>
      </c>
      <c r="G5023" t="s">
        <v>207</v>
      </c>
      <c r="H5023">
        <v>77.105502200000004</v>
      </c>
      <c r="I5023">
        <v>28.640367999999999</v>
      </c>
      <c r="J5023" t="s">
        <v>25</v>
      </c>
      <c r="K5023" t="s">
        <v>26</v>
      </c>
      <c r="L5023" t="s">
        <v>27</v>
      </c>
      <c r="M5023" t="s">
        <v>27</v>
      </c>
      <c r="N5023" t="s">
        <v>27</v>
      </c>
      <c r="O5023" t="s">
        <v>27</v>
      </c>
      <c r="P5023">
        <v>1</v>
      </c>
      <c r="Q5023">
        <v>1</v>
      </c>
      <c r="R5023">
        <v>100</v>
      </c>
      <c r="S5023">
        <v>1</v>
      </c>
      <c r="T5023" s="1">
        <v>40717</v>
      </c>
      <c r="U5023" t="s">
        <v>28</v>
      </c>
      <c r="V5023" t="s">
        <v>20702</v>
      </c>
      <c r="W5023" t="s">
        <v>20710</v>
      </c>
      <c r="X5023" t="s">
        <v>20663</v>
      </c>
      <c r="Y5023" t="s">
        <v>20671</v>
      </c>
      <c r="Z5023">
        <v>6</v>
      </c>
      <c r="AA5023" t="s">
        <v>20672</v>
      </c>
    </row>
    <row r="5024" spans="1:27" x14ac:dyDescent="0.3">
      <c r="A5024">
        <v>5470</v>
      </c>
      <c r="B5024" t="s">
        <v>10566</v>
      </c>
      <c r="C5024">
        <v>1</v>
      </c>
      <c r="D5024" t="s">
        <v>21</v>
      </c>
      <c r="E5024" t="s">
        <v>10567</v>
      </c>
      <c r="F5024" t="s">
        <v>1153</v>
      </c>
      <c r="G5024" t="s">
        <v>1154</v>
      </c>
      <c r="H5024">
        <v>77.058322899999993</v>
      </c>
      <c r="I5024">
        <v>28.622412600000001</v>
      </c>
      <c r="J5024" t="s">
        <v>25</v>
      </c>
      <c r="K5024" t="s">
        <v>26</v>
      </c>
      <c r="L5024" t="s">
        <v>27</v>
      </c>
      <c r="M5024" t="s">
        <v>27</v>
      </c>
      <c r="N5024" t="s">
        <v>27</v>
      </c>
      <c r="O5024" t="s">
        <v>27</v>
      </c>
      <c r="P5024">
        <v>1</v>
      </c>
      <c r="Q5024">
        <v>1</v>
      </c>
      <c r="R5024">
        <v>200</v>
      </c>
      <c r="S5024">
        <v>1</v>
      </c>
      <c r="T5024" s="1">
        <v>42894</v>
      </c>
      <c r="U5024" t="s">
        <v>28</v>
      </c>
      <c r="V5024" t="s">
        <v>20702</v>
      </c>
      <c r="W5024" t="s">
        <v>20710</v>
      </c>
      <c r="X5024" t="s">
        <v>20668</v>
      </c>
      <c r="Y5024" t="s">
        <v>20671</v>
      </c>
      <c r="Z5024">
        <v>6</v>
      </c>
      <c r="AA5024" t="s">
        <v>20672</v>
      </c>
    </row>
    <row r="5025" spans="1:27" x14ac:dyDescent="0.3">
      <c r="A5025">
        <v>8987</v>
      </c>
      <c r="B5025" t="s">
        <v>10568</v>
      </c>
      <c r="C5025">
        <v>1</v>
      </c>
      <c r="D5025" t="s">
        <v>21</v>
      </c>
      <c r="E5025" t="s">
        <v>10569</v>
      </c>
      <c r="F5025" t="s">
        <v>70</v>
      </c>
      <c r="G5025" t="s">
        <v>71</v>
      </c>
      <c r="H5025">
        <v>77.228255899999994</v>
      </c>
      <c r="I5025">
        <v>28.575068699999999</v>
      </c>
      <c r="J5025" t="s">
        <v>25</v>
      </c>
      <c r="K5025" t="s">
        <v>26</v>
      </c>
      <c r="L5025" t="s">
        <v>27</v>
      </c>
      <c r="M5025" t="s">
        <v>27</v>
      </c>
      <c r="N5025" t="s">
        <v>27</v>
      </c>
      <c r="O5025" t="s">
        <v>27</v>
      </c>
      <c r="P5025">
        <v>1</v>
      </c>
      <c r="Q5025">
        <v>2</v>
      </c>
      <c r="R5025">
        <v>200</v>
      </c>
      <c r="S5025">
        <v>1</v>
      </c>
      <c r="T5025" s="1">
        <v>43236</v>
      </c>
      <c r="U5025" t="s">
        <v>28</v>
      </c>
      <c r="V5025" t="s">
        <v>20702</v>
      </c>
      <c r="W5025" t="s">
        <v>20710</v>
      </c>
      <c r="X5025" t="s">
        <v>20662</v>
      </c>
      <c r="Y5025" t="s">
        <v>20671</v>
      </c>
      <c r="Z5025">
        <v>5</v>
      </c>
      <c r="AA5025" t="s">
        <v>20630</v>
      </c>
    </row>
    <row r="5026" spans="1:27" x14ac:dyDescent="0.3">
      <c r="A5026">
        <v>301316</v>
      </c>
      <c r="B5026" t="s">
        <v>10570</v>
      </c>
      <c r="C5026">
        <v>1</v>
      </c>
      <c r="D5026" t="s">
        <v>21</v>
      </c>
      <c r="E5026" t="s">
        <v>10571</v>
      </c>
      <c r="F5026" t="s">
        <v>74</v>
      </c>
      <c r="G5026" t="s">
        <v>75</v>
      </c>
      <c r="H5026">
        <v>77.319177100000005</v>
      </c>
      <c r="I5026">
        <v>28.680210599999999</v>
      </c>
      <c r="J5026" t="s">
        <v>25</v>
      </c>
      <c r="K5026" t="s">
        <v>26</v>
      </c>
      <c r="L5026" t="s">
        <v>27</v>
      </c>
      <c r="M5026" t="s">
        <v>27</v>
      </c>
      <c r="N5026" t="s">
        <v>27</v>
      </c>
      <c r="O5026" t="s">
        <v>27</v>
      </c>
      <c r="P5026">
        <v>1</v>
      </c>
      <c r="Q5026">
        <v>2</v>
      </c>
      <c r="R5026">
        <v>200</v>
      </c>
      <c r="S5026">
        <v>1</v>
      </c>
      <c r="T5026" s="1">
        <v>42507</v>
      </c>
      <c r="U5026" t="s">
        <v>28</v>
      </c>
      <c r="V5026" t="s">
        <v>20702</v>
      </c>
      <c r="W5026" t="s">
        <v>20710</v>
      </c>
      <c r="X5026" t="s">
        <v>20661</v>
      </c>
      <c r="Y5026" t="s">
        <v>20671</v>
      </c>
      <c r="Z5026">
        <v>5</v>
      </c>
      <c r="AA5026" t="s">
        <v>20630</v>
      </c>
    </row>
    <row r="5027" spans="1:27" x14ac:dyDescent="0.3">
      <c r="A5027">
        <v>18453049</v>
      </c>
      <c r="B5027" t="s">
        <v>10572</v>
      </c>
      <c r="C5027">
        <v>1</v>
      </c>
      <c r="D5027" t="s">
        <v>21</v>
      </c>
      <c r="E5027" t="s">
        <v>10573</v>
      </c>
      <c r="F5027" t="s">
        <v>252</v>
      </c>
      <c r="G5027" t="s">
        <v>253</v>
      </c>
      <c r="H5027">
        <v>77.205099239999996</v>
      </c>
      <c r="I5027">
        <v>28.66188863</v>
      </c>
      <c r="J5027" t="s">
        <v>25</v>
      </c>
      <c r="K5027" t="s">
        <v>26</v>
      </c>
      <c r="L5027" t="s">
        <v>27</v>
      </c>
      <c r="M5027" t="s">
        <v>27</v>
      </c>
      <c r="N5027" t="s">
        <v>27</v>
      </c>
      <c r="O5027" t="s">
        <v>27</v>
      </c>
      <c r="P5027">
        <v>1</v>
      </c>
      <c r="Q5027">
        <v>1</v>
      </c>
      <c r="R5027">
        <v>350</v>
      </c>
      <c r="S5027">
        <v>1</v>
      </c>
      <c r="T5027" s="1">
        <v>41780</v>
      </c>
      <c r="U5027" t="s">
        <v>28</v>
      </c>
      <c r="V5027" t="s">
        <v>20702</v>
      </c>
      <c r="W5027" t="s">
        <v>20710</v>
      </c>
      <c r="X5027" t="s">
        <v>20664</v>
      </c>
      <c r="Y5027" t="s">
        <v>20671</v>
      </c>
      <c r="Z5027">
        <v>5</v>
      </c>
      <c r="AA5027" t="s">
        <v>20630</v>
      </c>
    </row>
    <row r="5028" spans="1:27" x14ac:dyDescent="0.3">
      <c r="A5028">
        <v>308940</v>
      </c>
      <c r="B5028" t="s">
        <v>10576</v>
      </c>
      <c r="C5028">
        <v>1</v>
      </c>
      <c r="D5028" t="s">
        <v>21</v>
      </c>
      <c r="E5028" t="s">
        <v>1357</v>
      </c>
      <c r="F5028" t="s">
        <v>162</v>
      </c>
      <c r="G5028" t="s">
        <v>163</v>
      </c>
      <c r="H5028">
        <v>77.283200500000007</v>
      </c>
      <c r="I5028">
        <v>28.660009500000001</v>
      </c>
      <c r="J5028" t="s">
        <v>25</v>
      </c>
      <c r="K5028" t="s">
        <v>26</v>
      </c>
      <c r="L5028" t="s">
        <v>27</v>
      </c>
      <c r="M5028" t="s">
        <v>27</v>
      </c>
      <c r="N5028" t="s">
        <v>27</v>
      </c>
      <c r="O5028" t="s">
        <v>27</v>
      </c>
      <c r="P5028">
        <v>1</v>
      </c>
      <c r="Q5028">
        <v>1</v>
      </c>
      <c r="R5028">
        <v>250</v>
      </c>
      <c r="S5028">
        <v>1</v>
      </c>
      <c r="T5028" s="1">
        <v>43246</v>
      </c>
      <c r="U5028" t="s">
        <v>28</v>
      </c>
      <c r="V5028" t="s">
        <v>20702</v>
      </c>
      <c r="W5028" t="s">
        <v>20710</v>
      </c>
      <c r="X5028" t="s">
        <v>20662</v>
      </c>
      <c r="Y5028" t="s">
        <v>20671</v>
      </c>
      <c r="Z5028">
        <v>5</v>
      </c>
      <c r="AA5028" t="s">
        <v>20630</v>
      </c>
    </row>
    <row r="5029" spans="1:27" x14ac:dyDescent="0.3">
      <c r="A5029">
        <v>302475</v>
      </c>
      <c r="B5029" t="s">
        <v>10577</v>
      </c>
      <c r="C5029">
        <v>1</v>
      </c>
      <c r="D5029" t="s">
        <v>21</v>
      </c>
      <c r="E5029" t="s">
        <v>841</v>
      </c>
      <c r="F5029" t="s">
        <v>38</v>
      </c>
      <c r="G5029" t="s">
        <v>39</v>
      </c>
      <c r="H5029">
        <v>77.099697599999999</v>
      </c>
      <c r="I5029">
        <v>28.5232706</v>
      </c>
      <c r="J5029" t="s">
        <v>25</v>
      </c>
      <c r="K5029" t="s">
        <v>26</v>
      </c>
      <c r="L5029" t="s">
        <v>27</v>
      </c>
      <c r="M5029" t="s">
        <v>27</v>
      </c>
      <c r="N5029" t="s">
        <v>27</v>
      </c>
      <c r="O5029" t="s">
        <v>27</v>
      </c>
      <c r="P5029">
        <v>1</v>
      </c>
      <c r="Q5029">
        <v>1</v>
      </c>
      <c r="R5029">
        <v>150</v>
      </c>
      <c r="S5029">
        <v>1</v>
      </c>
      <c r="T5029" s="1">
        <v>43235</v>
      </c>
      <c r="U5029" t="s">
        <v>28</v>
      </c>
      <c r="V5029" t="s">
        <v>20702</v>
      </c>
      <c r="W5029" t="s">
        <v>20710</v>
      </c>
      <c r="X5029" t="s">
        <v>20662</v>
      </c>
      <c r="Y5029" t="s">
        <v>20671</v>
      </c>
      <c r="Z5029">
        <v>5</v>
      </c>
      <c r="AA5029" t="s">
        <v>20630</v>
      </c>
    </row>
    <row r="5030" spans="1:27" x14ac:dyDescent="0.3">
      <c r="A5030">
        <v>309219</v>
      </c>
      <c r="B5030" t="s">
        <v>10580</v>
      </c>
      <c r="C5030">
        <v>1</v>
      </c>
      <c r="D5030" t="s">
        <v>21</v>
      </c>
      <c r="E5030" t="s">
        <v>10581</v>
      </c>
      <c r="F5030" t="s">
        <v>38</v>
      </c>
      <c r="G5030" t="s">
        <v>39</v>
      </c>
      <c r="H5030">
        <v>77.122926500000005</v>
      </c>
      <c r="I5030">
        <v>28.545437</v>
      </c>
      <c r="J5030" t="s">
        <v>25</v>
      </c>
      <c r="K5030" t="s">
        <v>26</v>
      </c>
      <c r="L5030" t="s">
        <v>27</v>
      </c>
      <c r="M5030" t="s">
        <v>27</v>
      </c>
      <c r="N5030" t="s">
        <v>27</v>
      </c>
      <c r="O5030" t="s">
        <v>27</v>
      </c>
      <c r="P5030">
        <v>1</v>
      </c>
      <c r="Q5030">
        <v>2</v>
      </c>
      <c r="R5030">
        <v>450</v>
      </c>
      <c r="S5030">
        <v>1</v>
      </c>
      <c r="T5030" s="1">
        <v>40676</v>
      </c>
      <c r="U5030" t="s">
        <v>28</v>
      </c>
      <c r="V5030" t="s">
        <v>20702</v>
      </c>
      <c r="W5030" t="s">
        <v>20710</v>
      </c>
      <c r="X5030" t="s">
        <v>20663</v>
      </c>
      <c r="Y5030" t="s">
        <v>20671</v>
      </c>
      <c r="Z5030">
        <v>5</v>
      </c>
      <c r="AA5030" t="s">
        <v>20630</v>
      </c>
    </row>
    <row r="5031" spans="1:27" x14ac:dyDescent="0.3">
      <c r="A5031">
        <v>7484</v>
      </c>
      <c r="B5031" t="s">
        <v>10582</v>
      </c>
      <c r="C5031">
        <v>1</v>
      </c>
      <c r="D5031" t="s">
        <v>21</v>
      </c>
      <c r="E5031" t="s">
        <v>10583</v>
      </c>
      <c r="F5031" t="s">
        <v>91</v>
      </c>
      <c r="G5031" t="s">
        <v>92</v>
      </c>
      <c r="H5031">
        <v>77.053747999999999</v>
      </c>
      <c r="I5031">
        <v>28.665389999999999</v>
      </c>
      <c r="J5031" t="s">
        <v>25</v>
      </c>
      <c r="K5031" t="s">
        <v>26</v>
      </c>
      <c r="L5031" t="s">
        <v>27</v>
      </c>
      <c r="M5031" t="s">
        <v>27</v>
      </c>
      <c r="N5031" t="s">
        <v>27</v>
      </c>
      <c r="O5031" t="s">
        <v>27</v>
      </c>
      <c r="P5031">
        <v>1</v>
      </c>
      <c r="Q5031">
        <v>1</v>
      </c>
      <c r="R5031">
        <v>150</v>
      </c>
      <c r="S5031">
        <v>1</v>
      </c>
      <c r="T5031" s="1">
        <v>42491</v>
      </c>
      <c r="U5031" t="s">
        <v>28</v>
      </c>
      <c r="V5031" t="s">
        <v>20702</v>
      </c>
      <c r="W5031" t="s">
        <v>20710</v>
      </c>
      <c r="X5031" t="s">
        <v>20661</v>
      </c>
      <c r="Y5031" t="s">
        <v>20671</v>
      </c>
      <c r="Z5031">
        <v>5</v>
      </c>
      <c r="AA5031" t="s">
        <v>20630</v>
      </c>
    </row>
    <row r="5032" spans="1:27" x14ac:dyDescent="0.3">
      <c r="A5032">
        <v>302175</v>
      </c>
      <c r="B5032" t="s">
        <v>10584</v>
      </c>
      <c r="C5032">
        <v>1</v>
      </c>
      <c r="D5032" t="s">
        <v>21</v>
      </c>
      <c r="E5032" t="s">
        <v>10585</v>
      </c>
      <c r="F5032" t="s">
        <v>58</v>
      </c>
      <c r="G5032" t="s">
        <v>59</v>
      </c>
      <c r="H5032">
        <v>77.1007496</v>
      </c>
      <c r="I5032">
        <v>28.597480699999998</v>
      </c>
      <c r="J5032" t="s">
        <v>25</v>
      </c>
      <c r="K5032" t="s">
        <v>26</v>
      </c>
      <c r="L5032" t="s">
        <v>27</v>
      </c>
      <c r="M5032" t="s">
        <v>27</v>
      </c>
      <c r="N5032" t="s">
        <v>27</v>
      </c>
      <c r="O5032" t="s">
        <v>27</v>
      </c>
      <c r="P5032">
        <v>1</v>
      </c>
      <c r="Q5032">
        <v>2</v>
      </c>
      <c r="R5032">
        <v>350</v>
      </c>
      <c r="S5032">
        <v>1</v>
      </c>
      <c r="T5032" s="1">
        <v>42514</v>
      </c>
      <c r="U5032" t="s">
        <v>28</v>
      </c>
      <c r="V5032" t="s">
        <v>20702</v>
      </c>
      <c r="W5032" t="s">
        <v>20710</v>
      </c>
      <c r="X5032" t="s">
        <v>20661</v>
      </c>
      <c r="Y5032" t="s">
        <v>20671</v>
      </c>
      <c r="Z5032">
        <v>5</v>
      </c>
      <c r="AA5032" t="s">
        <v>20630</v>
      </c>
    </row>
    <row r="5033" spans="1:27" x14ac:dyDescent="0.3">
      <c r="A5033">
        <v>18425179</v>
      </c>
      <c r="B5033" t="s">
        <v>10586</v>
      </c>
      <c r="C5033">
        <v>1</v>
      </c>
      <c r="D5033" t="s">
        <v>21</v>
      </c>
      <c r="E5033" t="s">
        <v>10587</v>
      </c>
      <c r="F5033" t="s">
        <v>62</v>
      </c>
      <c r="G5033" t="s">
        <v>63</v>
      </c>
      <c r="H5033">
        <v>77.173634500000006</v>
      </c>
      <c r="I5033">
        <v>28.5735311</v>
      </c>
      <c r="J5033" t="s">
        <v>25</v>
      </c>
      <c r="K5033" t="s">
        <v>26</v>
      </c>
      <c r="L5033" t="s">
        <v>27</v>
      </c>
      <c r="M5033" t="s">
        <v>27</v>
      </c>
      <c r="N5033" t="s">
        <v>27</v>
      </c>
      <c r="O5033" t="s">
        <v>27</v>
      </c>
      <c r="P5033">
        <v>1</v>
      </c>
      <c r="Q5033">
        <v>2</v>
      </c>
      <c r="R5033">
        <v>350</v>
      </c>
      <c r="S5033">
        <v>1</v>
      </c>
      <c r="T5033" s="1">
        <v>42137</v>
      </c>
      <c r="U5033" t="s">
        <v>28</v>
      </c>
      <c r="V5033" t="s">
        <v>20702</v>
      </c>
      <c r="W5033" t="s">
        <v>20710</v>
      </c>
      <c r="X5033" t="s">
        <v>20669</v>
      </c>
      <c r="Y5033" t="s">
        <v>20671</v>
      </c>
      <c r="Z5033">
        <v>5</v>
      </c>
      <c r="AA5033" t="s">
        <v>20630</v>
      </c>
    </row>
    <row r="5034" spans="1:27" x14ac:dyDescent="0.3">
      <c r="A5034">
        <v>18294229</v>
      </c>
      <c r="B5034" t="s">
        <v>10083</v>
      </c>
      <c r="C5034">
        <v>1</v>
      </c>
      <c r="D5034" t="s">
        <v>21</v>
      </c>
      <c r="E5034" t="s">
        <v>10588</v>
      </c>
      <c r="F5034" t="s">
        <v>888</v>
      </c>
      <c r="G5034" t="s">
        <v>889</v>
      </c>
      <c r="H5034">
        <v>77.288672509999998</v>
      </c>
      <c r="I5034">
        <v>28.662356389999999</v>
      </c>
      <c r="J5034" t="s">
        <v>25</v>
      </c>
      <c r="K5034" t="s">
        <v>26</v>
      </c>
      <c r="L5034" t="s">
        <v>27</v>
      </c>
      <c r="M5034" t="s">
        <v>27</v>
      </c>
      <c r="N5034" t="s">
        <v>27</v>
      </c>
      <c r="O5034" t="s">
        <v>27</v>
      </c>
      <c r="P5034">
        <v>1</v>
      </c>
      <c r="Q5034">
        <v>3</v>
      </c>
      <c r="R5034">
        <v>250</v>
      </c>
      <c r="S5034">
        <v>1</v>
      </c>
      <c r="T5034" s="1">
        <v>41765</v>
      </c>
      <c r="U5034" t="s">
        <v>28</v>
      </c>
      <c r="V5034" t="s">
        <v>20702</v>
      </c>
      <c r="W5034" t="s">
        <v>20710</v>
      </c>
      <c r="X5034" t="s">
        <v>20664</v>
      </c>
      <c r="Y5034" t="s">
        <v>20671</v>
      </c>
      <c r="Z5034">
        <v>5</v>
      </c>
      <c r="AA5034" t="s">
        <v>20630</v>
      </c>
    </row>
    <row r="5035" spans="1:27" x14ac:dyDescent="0.3">
      <c r="A5035">
        <v>308905</v>
      </c>
      <c r="B5035" t="s">
        <v>10589</v>
      </c>
      <c r="C5035">
        <v>1</v>
      </c>
      <c r="D5035" t="s">
        <v>21</v>
      </c>
      <c r="E5035" t="s">
        <v>10590</v>
      </c>
      <c r="F5035" t="s">
        <v>1197</v>
      </c>
      <c r="G5035" t="s">
        <v>1198</v>
      </c>
      <c r="H5035">
        <v>77.093452600000006</v>
      </c>
      <c r="I5035">
        <v>28.637648800000001</v>
      </c>
      <c r="J5035" t="s">
        <v>25</v>
      </c>
      <c r="K5035" t="s">
        <v>26</v>
      </c>
      <c r="L5035" t="s">
        <v>27</v>
      </c>
      <c r="M5035" t="s">
        <v>27</v>
      </c>
      <c r="N5035" t="s">
        <v>27</v>
      </c>
      <c r="O5035" t="s">
        <v>27</v>
      </c>
      <c r="P5035">
        <v>1</v>
      </c>
      <c r="Q5035">
        <v>2</v>
      </c>
      <c r="R5035">
        <v>200</v>
      </c>
      <c r="S5035">
        <v>1</v>
      </c>
      <c r="T5035" s="1">
        <v>40304</v>
      </c>
      <c r="U5035" t="s">
        <v>28</v>
      </c>
      <c r="V5035" t="s">
        <v>20702</v>
      </c>
      <c r="W5035" t="s">
        <v>20710</v>
      </c>
      <c r="X5035" t="s">
        <v>20667</v>
      </c>
      <c r="Y5035" t="s">
        <v>20671</v>
      </c>
      <c r="Z5035">
        <v>5</v>
      </c>
      <c r="AA5035" t="s">
        <v>20630</v>
      </c>
    </row>
    <row r="5036" spans="1:27" x14ac:dyDescent="0.3">
      <c r="A5036">
        <v>310479</v>
      </c>
      <c r="B5036" t="s">
        <v>10591</v>
      </c>
      <c r="C5036">
        <v>1</v>
      </c>
      <c r="D5036" t="s">
        <v>21</v>
      </c>
      <c r="E5036" t="s">
        <v>10592</v>
      </c>
      <c r="F5036" t="s">
        <v>584</v>
      </c>
      <c r="G5036" t="s">
        <v>585</v>
      </c>
      <c r="H5036">
        <v>77.278542700000003</v>
      </c>
      <c r="I5036">
        <v>28.5668489</v>
      </c>
      <c r="J5036" t="s">
        <v>25</v>
      </c>
      <c r="K5036" t="s">
        <v>26</v>
      </c>
      <c r="L5036" t="s">
        <v>27</v>
      </c>
      <c r="M5036" t="s">
        <v>27</v>
      </c>
      <c r="N5036" t="s">
        <v>27</v>
      </c>
      <c r="O5036" t="s">
        <v>27</v>
      </c>
      <c r="P5036">
        <v>1</v>
      </c>
      <c r="Q5036">
        <v>1</v>
      </c>
      <c r="R5036">
        <v>250</v>
      </c>
      <c r="S5036">
        <v>1</v>
      </c>
      <c r="T5036" s="1">
        <v>41774</v>
      </c>
      <c r="U5036" t="s">
        <v>28</v>
      </c>
      <c r="V5036" t="s">
        <v>20702</v>
      </c>
      <c r="W5036" t="s">
        <v>20710</v>
      </c>
      <c r="X5036" t="s">
        <v>20664</v>
      </c>
      <c r="Y5036" t="s">
        <v>20671</v>
      </c>
      <c r="Z5036">
        <v>5</v>
      </c>
      <c r="AA5036" t="s">
        <v>20630</v>
      </c>
    </row>
    <row r="5037" spans="1:27" x14ac:dyDescent="0.3">
      <c r="A5037">
        <v>310102</v>
      </c>
      <c r="B5037" t="s">
        <v>10593</v>
      </c>
      <c r="C5037">
        <v>1</v>
      </c>
      <c r="D5037" t="s">
        <v>21</v>
      </c>
      <c r="E5037" t="s">
        <v>10594</v>
      </c>
      <c r="F5037" t="s">
        <v>78</v>
      </c>
      <c r="G5037" t="s">
        <v>79</v>
      </c>
      <c r="H5037">
        <v>77.251238299999997</v>
      </c>
      <c r="I5037">
        <v>28.581577100000001</v>
      </c>
      <c r="J5037" t="s">
        <v>25</v>
      </c>
      <c r="K5037" t="s">
        <v>26</v>
      </c>
      <c r="L5037" t="s">
        <v>27</v>
      </c>
      <c r="M5037" t="s">
        <v>27</v>
      </c>
      <c r="N5037" t="s">
        <v>27</v>
      </c>
      <c r="O5037" t="s">
        <v>27</v>
      </c>
      <c r="P5037">
        <v>1</v>
      </c>
      <c r="Q5037">
        <v>1</v>
      </c>
      <c r="R5037">
        <v>350</v>
      </c>
      <c r="S5037">
        <v>1</v>
      </c>
      <c r="T5037" s="1">
        <v>40644</v>
      </c>
      <c r="U5037" t="s">
        <v>28</v>
      </c>
      <c r="V5037" t="s">
        <v>20702</v>
      </c>
      <c r="W5037" t="s">
        <v>20710</v>
      </c>
      <c r="X5037" t="s">
        <v>20663</v>
      </c>
      <c r="Y5037" t="s">
        <v>20671</v>
      </c>
      <c r="Z5037">
        <v>4</v>
      </c>
      <c r="AA5037" t="s">
        <v>20673</v>
      </c>
    </row>
    <row r="5038" spans="1:27" x14ac:dyDescent="0.3">
      <c r="A5038">
        <v>18255168</v>
      </c>
      <c r="B5038" t="s">
        <v>10595</v>
      </c>
      <c r="C5038">
        <v>1</v>
      </c>
      <c r="D5038" t="s">
        <v>21</v>
      </c>
      <c r="E5038" t="s">
        <v>10596</v>
      </c>
      <c r="F5038" t="s">
        <v>162</v>
      </c>
      <c r="G5038" t="s">
        <v>163</v>
      </c>
      <c r="H5038">
        <v>77.282017199999999</v>
      </c>
      <c r="I5038">
        <v>28.659436100000001</v>
      </c>
      <c r="J5038" t="s">
        <v>25</v>
      </c>
      <c r="K5038" t="s">
        <v>26</v>
      </c>
      <c r="L5038" t="s">
        <v>27</v>
      </c>
      <c r="M5038" t="s">
        <v>27</v>
      </c>
      <c r="N5038" t="s">
        <v>27</v>
      </c>
      <c r="O5038" t="s">
        <v>27</v>
      </c>
      <c r="P5038">
        <v>1</v>
      </c>
      <c r="Q5038">
        <v>2</v>
      </c>
      <c r="R5038">
        <v>450</v>
      </c>
      <c r="S5038">
        <v>1</v>
      </c>
      <c r="T5038" s="1">
        <v>41006</v>
      </c>
      <c r="U5038" t="s">
        <v>28</v>
      </c>
      <c r="V5038" t="s">
        <v>20702</v>
      </c>
      <c r="W5038" t="s">
        <v>20710</v>
      </c>
      <c r="X5038" t="s">
        <v>20665</v>
      </c>
      <c r="Y5038" t="s">
        <v>20671</v>
      </c>
      <c r="Z5038">
        <v>4</v>
      </c>
      <c r="AA5038" t="s">
        <v>20673</v>
      </c>
    </row>
    <row r="5039" spans="1:27" x14ac:dyDescent="0.3">
      <c r="A5039">
        <v>301809</v>
      </c>
      <c r="B5039" t="s">
        <v>10597</v>
      </c>
      <c r="C5039">
        <v>1</v>
      </c>
      <c r="D5039" t="s">
        <v>21</v>
      </c>
      <c r="E5039" t="s">
        <v>10598</v>
      </c>
      <c r="F5039" t="s">
        <v>4839</v>
      </c>
      <c r="G5039" t="s">
        <v>4840</v>
      </c>
      <c r="H5039">
        <v>77.111870699999997</v>
      </c>
      <c r="I5039">
        <v>28.625826799999999</v>
      </c>
      <c r="J5039" t="s">
        <v>25</v>
      </c>
      <c r="K5039" t="s">
        <v>26</v>
      </c>
      <c r="L5039" t="s">
        <v>27</v>
      </c>
      <c r="M5039" t="s">
        <v>27</v>
      </c>
      <c r="N5039" t="s">
        <v>27</v>
      </c>
      <c r="O5039" t="s">
        <v>27</v>
      </c>
      <c r="P5039">
        <v>1</v>
      </c>
      <c r="Q5039">
        <v>3</v>
      </c>
      <c r="R5039">
        <v>200</v>
      </c>
      <c r="S5039">
        <v>1</v>
      </c>
      <c r="T5039" s="1">
        <v>41746</v>
      </c>
      <c r="U5039" t="s">
        <v>28</v>
      </c>
      <c r="V5039" t="s">
        <v>20702</v>
      </c>
      <c r="W5039" t="s">
        <v>20710</v>
      </c>
      <c r="X5039" t="s">
        <v>20664</v>
      </c>
      <c r="Y5039" t="s">
        <v>20671</v>
      </c>
      <c r="Z5039">
        <v>4</v>
      </c>
      <c r="AA5039" t="s">
        <v>20673</v>
      </c>
    </row>
    <row r="5040" spans="1:27" x14ac:dyDescent="0.3">
      <c r="A5040">
        <v>8957</v>
      </c>
      <c r="B5040" t="s">
        <v>10599</v>
      </c>
      <c r="C5040">
        <v>1</v>
      </c>
      <c r="D5040" t="s">
        <v>21</v>
      </c>
      <c r="E5040" t="s">
        <v>10600</v>
      </c>
      <c r="F5040" t="s">
        <v>50</v>
      </c>
      <c r="G5040" t="s">
        <v>51</v>
      </c>
      <c r="H5040">
        <v>76.991027200000005</v>
      </c>
      <c r="I5040">
        <v>28.6121768</v>
      </c>
      <c r="J5040" t="s">
        <v>25</v>
      </c>
      <c r="K5040" t="s">
        <v>26</v>
      </c>
      <c r="L5040" t="s">
        <v>27</v>
      </c>
      <c r="M5040" t="s">
        <v>27</v>
      </c>
      <c r="N5040" t="s">
        <v>27</v>
      </c>
      <c r="O5040" t="s">
        <v>27</v>
      </c>
      <c r="P5040">
        <v>1</v>
      </c>
      <c r="Q5040">
        <v>1</v>
      </c>
      <c r="R5040">
        <v>200</v>
      </c>
      <c r="S5040">
        <v>1</v>
      </c>
      <c r="T5040" s="1">
        <v>42112</v>
      </c>
      <c r="U5040" t="s">
        <v>28</v>
      </c>
      <c r="V5040" t="s">
        <v>20702</v>
      </c>
      <c r="W5040" t="s">
        <v>20710</v>
      </c>
      <c r="X5040" t="s">
        <v>20669</v>
      </c>
      <c r="Y5040" t="s">
        <v>20671</v>
      </c>
      <c r="Z5040">
        <v>4</v>
      </c>
      <c r="AA5040" t="s">
        <v>20673</v>
      </c>
    </row>
    <row r="5041" spans="1:27" x14ac:dyDescent="0.3">
      <c r="A5041">
        <v>18133511</v>
      </c>
      <c r="B5041" t="s">
        <v>10601</v>
      </c>
      <c r="C5041">
        <v>1</v>
      </c>
      <c r="D5041" t="s">
        <v>21</v>
      </c>
      <c r="E5041" t="s">
        <v>10602</v>
      </c>
      <c r="F5041" t="s">
        <v>54</v>
      </c>
      <c r="G5041" t="s">
        <v>55</v>
      </c>
      <c r="H5041">
        <v>0</v>
      </c>
      <c r="I5041">
        <v>0</v>
      </c>
      <c r="J5041" t="s">
        <v>25</v>
      </c>
      <c r="K5041" t="s">
        <v>26</v>
      </c>
      <c r="L5041" t="s">
        <v>27</v>
      </c>
      <c r="M5041" t="s">
        <v>27</v>
      </c>
      <c r="N5041" t="s">
        <v>27</v>
      </c>
      <c r="O5041" t="s">
        <v>27</v>
      </c>
      <c r="P5041">
        <v>1</v>
      </c>
      <c r="Q5041">
        <v>1</v>
      </c>
      <c r="R5041">
        <v>200</v>
      </c>
      <c r="S5041">
        <v>1</v>
      </c>
      <c r="T5041" s="1">
        <v>43208</v>
      </c>
      <c r="U5041" t="s">
        <v>28</v>
      </c>
      <c r="V5041" t="s">
        <v>20702</v>
      </c>
      <c r="W5041" t="s">
        <v>20710</v>
      </c>
      <c r="X5041" t="s">
        <v>20662</v>
      </c>
      <c r="Y5041" t="s">
        <v>20671</v>
      </c>
      <c r="Z5041">
        <v>4</v>
      </c>
      <c r="AA5041" t="s">
        <v>20673</v>
      </c>
    </row>
    <row r="5042" spans="1:27" x14ac:dyDescent="0.3">
      <c r="A5042">
        <v>6248</v>
      </c>
      <c r="B5042" t="s">
        <v>10603</v>
      </c>
      <c r="C5042">
        <v>1</v>
      </c>
      <c r="D5042" t="s">
        <v>21</v>
      </c>
      <c r="E5042" t="s">
        <v>10604</v>
      </c>
      <c r="F5042" t="s">
        <v>228</v>
      </c>
      <c r="G5042" t="s">
        <v>229</v>
      </c>
      <c r="H5042">
        <v>77.294264400000003</v>
      </c>
      <c r="I5042">
        <v>28.6394682</v>
      </c>
      <c r="J5042" t="s">
        <v>25</v>
      </c>
      <c r="K5042" t="s">
        <v>26</v>
      </c>
      <c r="L5042" t="s">
        <v>27</v>
      </c>
      <c r="M5042" t="s">
        <v>27</v>
      </c>
      <c r="N5042" t="s">
        <v>27</v>
      </c>
      <c r="O5042" t="s">
        <v>27</v>
      </c>
      <c r="P5042">
        <v>1</v>
      </c>
      <c r="Q5042">
        <v>2</v>
      </c>
      <c r="R5042">
        <v>200</v>
      </c>
      <c r="S5042">
        <v>1</v>
      </c>
      <c r="T5042" s="1">
        <v>42837</v>
      </c>
      <c r="U5042" t="s">
        <v>28</v>
      </c>
      <c r="V5042" t="s">
        <v>20702</v>
      </c>
      <c r="W5042" t="s">
        <v>20710</v>
      </c>
      <c r="X5042" t="s">
        <v>20668</v>
      </c>
      <c r="Y5042" t="s">
        <v>20671</v>
      </c>
      <c r="Z5042">
        <v>4</v>
      </c>
      <c r="AA5042" t="s">
        <v>20673</v>
      </c>
    </row>
    <row r="5043" spans="1:27" x14ac:dyDescent="0.3">
      <c r="A5043">
        <v>18378026</v>
      </c>
      <c r="B5043" t="s">
        <v>10605</v>
      </c>
      <c r="C5043">
        <v>1</v>
      </c>
      <c r="D5043" t="s">
        <v>21</v>
      </c>
      <c r="E5043" t="s">
        <v>10606</v>
      </c>
      <c r="F5043" t="s">
        <v>888</v>
      </c>
      <c r="G5043" t="s">
        <v>889</v>
      </c>
      <c r="H5043">
        <v>77.276973600000005</v>
      </c>
      <c r="I5043">
        <v>28.7005129</v>
      </c>
      <c r="J5043" t="s">
        <v>25</v>
      </c>
      <c r="K5043" t="s">
        <v>26</v>
      </c>
      <c r="L5043" t="s">
        <v>27</v>
      </c>
      <c r="M5043" t="s">
        <v>27</v>
      </c>
      <c r="N5043" t="s">
        <v>27</v>
      </c>
      <c r="O5043" t="s">
        <v>27</v>
      </c>
      <c r="P5043">
        <v>1</v>
      </c>
      <c r="Q5043">
        <v>2</v>
      </c>
      <c r="R5043">
        <v>200</v>
      </c>
      <c r="S5043">
        <v>1</v>
      </c>
      <c r="T5043" s="1">
        <v>43204</v>
      </c>
      <c r="U5043" t="s">
        <v>28</v>
      </c>
      <c r="V5043" t="s">
        <v>20702</v>
      </c>
      <c r="W5043" t="s">
        <v>20710</v>
      </c>
      <c r="X5043" t="s">
        <v>20662</v>
      </c>
      <c r="Y5043" t="s">
        <v>20671</v>
      </c>
      <c r="Z5043">
        <v>4</v>
      </c>
      <c r="AA5043" t="s">
        <v>20673</v>
      </c>
    </row>
    <row r="5044" spans="1:27" x14ac:dyDescent="0.3">
      <c r="A5044">
        <v>18037813</v>
      </c>
      <c r="B5044" t="s">
        <v>10607</v>
      </c>
      <c r="C5044">
        <v>1</v>
      </c>
      <c r="D5044" t="s">
        <v>21</v>
      </c>
      <c r="E5044" t="s">
        <v>10608</v>
      </c>
      <c r="F5044" t="s">
        <v>1197</v>
      </c>
      <c r="G5044" t="s">
        <v>1198</v>
      </c>
      <c r="H5044">
        <v>77.097113699999994</v>
      </c>
      <c r="I5044">
        <v>28.636187</v>
      </c>
      <c r="J5044" t="s">
        <v>25</v>
      </c>
      <c r="K5044" t="s">
        <v>26</v>
      </c>
      <c r="L5044" t="s">
        <v>27</v>
      </c>
      <c r="M5044" t="s">
        <v>27</v>
      </c>
      <c r="N5044" t="s">
        <v>27</v>
      </c>
      <c r="O5044" t="s">
        <v>27</v>
      </c>
      <c r="P5044">
        <v>1</v>
      </c>
      <c r="Q5044">
        <v>2</v>
      </c>
      <c r="R5044">
        <v>250</v>
      </c>
      <c r="S5044">
        <v>1</v>
      </c>
      <c r="T5044" s="1">
        <v>41022</v>
      </c>
      <c r="U5044" t="s">
        <v>28</v>
      </c>
      <c r="V5044" t="s">
        <v>20702</v>
      </c>
      <c r="W5044" t="s">
        <v>20710</v>
      </c>
      <c r="X5044" t="s">
        <v>20665</v>
      </c>
      <c r="Y5044" t="s">
        <v>20671</v>
      </c>
      <c r="Z5044">
        <v>4</v>
      </c>
      <c r="AA5044" t="s">
        <v>20673</v>
      </c>
    </row>
    <row r="5045" spans="1:27" x14ac:dyDescent="0.3">
      <c r="A5045">
        <v>302859</v>
      </c>
      <c r="B5045" t="s">
        <v>10609</v>
      </c>
      <c r="C5045">
        <v>1</v>
      </c>
      <c r="D5045" t="s">
        <v>21</v>
      </c>
      <c r="E5045" t="s">
        <v>10610</v>
      </c>
      <c r="F5045" t="s">
        <v>326</v>
      </c>
      <c r="G5045" t="s">
        <v>327</v>
      </c>
      <c r="H5045">
        <v>77.2352925</v>
      </c>
      <c r="I5045">
        <v>28.6570185</v>
      </c>
      <c r="J5045" t="s">
        <v>25</v>
      </c>
      <c r="K5045" t="s">
        <v>26</v>
      </c>
      <c r="L5045" t="s">
        <v>27</v>
      </c>
      <c r="M5045" t="s">
        <v>27</v>
      </c>
      <c r="N5045" t="s">
        <v>27</v>
      </c>
      <c r="O5045" t="s">
        <v>27</v>
      </c>
      <c r="P5045">
        <v>1</v>
      </c>
      <c r="Q5045">
        <v>1</v>
      </c>
      <c r="R5045">
        <v>200</v>
      </c>
      <c r="S5045">
        <v>1</v>
      </c>
      <c r="T5045" s="1">
        <v>41700</v>
      </c>
      <c r="U5045" t="s">
        <v>28</v>
      </c>
      <c r="V5045" t="s">
        <v>20702</v>
      </c>
      <c r="W5045" t="s">
        <v>20710</v>
      </c>
      <c r="X5045" t="s">
        <v>20664</v>
      </c>
      <c r="Y5045" t="s">
        <v>20674</v>
      </c>
      <c r="Z5045">
        <v>3</v>
      </c>
      <c r="AA5045" t="s">
        <v>20675</v>
      </c>
    </row>
    <row r="5046" spans="1:27" x14ac:dyDescent="0.3">
      <c r="A5046">
        <v>304531</v>
      </c>
      <c r="B5046" t="s">
        <v>1246</v>
      </c>
      <c r="C5046">
        <v>1</v>
      </c>
      <c r="D5046" t="s">
        <v>21</v>
      </c>
      <c r="E5046" t="s">
        <v>10611</v>
      </c>
      <c r="F5046" t="s">
        <v>895</v>
      </c>
      <c r="G5046" t="s">
        <v>896</v>
      </c>
      <c r="H5046">
        <v>77.175628200000006</v>
      </c>
      <c r="I5046">
        <v>28.643507700000001</v>
      </c>
      <c r="J5046" t="s">
        <v>25</v>
      </c>
      <c r="K5046" t="s">
        <v>26</v>
      </c>
      <c r="L5046" t="s">
        <v>27</v>
      </c>
      <c r="M5046" t="s">
        <v>27</v>
      </c>
      <c r="N5046" t="s">
        <v>27</v>
      </c>
      <c r="O5046" t="s">
        <v>27</v>
      </c>
      <c r="P5046">
        <v>1</v>
      </c>
      <c r="Q5046">
        <v>2</v>
      </c>
      <c r="R5046">
        <v>200</v>
      </c>
      <c r="S5046">
        <v>1</v>
      </c>
      <c r="T5046" s="1">
        <v>43169</v>
      </c>
      <c r="U5046" t="s">
        <v>28</v>
      </c>
      <c r="V5046" t="s">
        <v>20702</v>
      </c>
      <c r="W5046" t="s">
        <v>20710</v>
      </c>
      <c r="X5046" t="s">
        <v>20662</v>
      </c>
      <c r="Y5046" t="s">
        <v>20674</v>
      </c>
      <c r="Z5046">
        <v>3</v>
      </c>
      <c r="AA5046" t="s">
        <v>20675</v>
      </c>
    </row>
    <row r="5047" spans="1:27" x14ac:dyDescent="0.3">
      <c r="A5047">
        <v>18243438</v>
      </c>
      <c r="B5047" t="s">
        <v>10612</v>
      </c>
      <c r="C5047">
        <v>1</v>
      </c>
      <c r="D5047" t="s">
        <v>21</v>
      </c>
      <c r="E5047" t="s">
        <v>10613</v>
      </c>
      <c r="F5047" t="s">
        <v>78</v>
      </c>
      <c r="G5047" t="s">
        <v>79</v>
      </c>
      <c r="H5047">
        <v>77.246057500000006</v>
      </c>
      <c r="I5047">
        <v>28.583582700000001</v>
      </c>
      <c r="J5047" t="s">
        <v>25</v>
      </c>
      <c r="K5047" t="s">
        <v>26</v>
      </c>
      <c r="L5047" t="s">
        <v>27</v>
      </c>
      <c r="M5047" t="s">
        <v>27</v>
      </c>
      <c r="N5047" t="s">
        <v>27</v>
      </c>
      <c r="O5047" t="s">
        <v>27</v>
      </c>
      <c r="P5047">
        <v>1</v>
      </c>
      <c r="Q5047">
        <v>2</v>
      </c>
      <c r="R5047">
        <v>300</v>
      </c>
      <c r="S5047">
        <v>1</v>
      </c>
      <c r="T5047" s="1">
        <v>40980</v>
      </c>
      <c r="U5047" t="s">
        <v>28</v>
      </c>
      <c r="V5047" t="s">
        <v>20702</v>
      </c>
      <c r="W5047" t="s">
        <v>20710</v>
      </c>
      <c r="X5047" t="s">
        <v>20665</v>
      </c>
      <c r="Y5047" t="s">
        <v>20674</v>
      </c>
      <c r="Z5047">
        <v>3</v>
      </c>
      <c r="AA5047" t="s">
        <v>20675</v>
      </c>
    </row>
    <row r="5048" spans="1:27" x14ac:dyDescent="0.3">
      <c r="A5048">
        <v>307847</v>
      </c>
      <c r="B5048" t="s">
        <v>10614</v>
      </c>
      <c r="C5048">
        <v>1</v>
      </c>
      <c r="D5048" t="s">
        <v>21</v>
      </c>
      <c r="E5048" t="s">
        <v>10615</v>
      </c>
      <c r="F5048" t="s">
        <v>122</v>
      </c>
      <c r="G5048" t="s">
        <v>123</v>
      </c>
      <c r="H5048">
        <v>77.336979200000002</v>
      </c>
      <c r="I5048">
        <v>28.613475300000001</v>
      </c>
      <c r="J5048" t="s">
        <v>25</v>
      </c>
      <c r="K5048" t="s">
        <v>26</v>
      </c>
      <c r="L5048" t="s">
        <v>27</v>
      </c>
      <c r="M5048" t="s">
        <v>27</v>
      </c>
      <c r="N5048" t="s">
        <v>27</v>
      </c>
      <c r="O5048" t="s">
        <v>27</v>
      </c>
      <c r="P5048">
        <v>1</v>
      </c>
      <c r="Q5048">
        <v>1</v>
      </c>
      <c r="R5048">
        <v>100</v>
      </c>
      <c r="S5048">
        <v>1</v>
      </c>
      <c r="T5048" s="1">
        <v>42795</v>
      </c>
      <c r="U5048" t="s">
        <v>28</v>
      </c>
      <c r="V5048" t="s">
        <v>20702</v>
      </c>
      <c r="W5048" t="s">
        <v>20710</v>
      </c>
      <c r="X5048" t="s">
        <v>20668</v>
      </c>
      <c r="Y5048" t="s">
        <v>20674</v>
      </c>
      <c r="Z5048">
        <v>3</v>
      </c>
      <c r="AA5048" t="s">
        <v>20675</v>
      </c>
    </row>
    <row r="5049" spans="1:27" x14ac:dyDescent="0.3">
      <c r="A5049">
        <v>18418268</v>
      </c>
      <c r="B5049" t="s">
        <v>10616</v>
      </c>
      <c r="C5049">
        <v>1</v>
      </c>
      <c r="D5049" t="s">
        <v>21</v>
      </c>
      <c r="E5049" t="s">
        <v>10617</v>
      </c>
      <c r="F5049" t="s">
        <v>44</v>
      </c>
      <c r="G5049" t="s">
        <v>45</v>
      </c>
      <c r="H5049">
        <v>77.2156892</v>
      </c>
      <c r="I5049">
        <v>28.7106791</v>
      </c>
      <c r="J5049" t="s">
        <v>25</v>
      </c>
      <c r="K5049" t="s">
        <v>26</v>
      </c>
      <c r="L5049" t="s">
        <v>27</v>
      </c>
      <c r="M5049" t="s">
        <v>27</v>
      </c>
      <c r="N5049" t="s">
        <v>27</v>
      </c>
      <c r="O5049" t="s">
        <v>27</v>
      </c>
      <c r="P5049">
        <v>1</v>
      </c>
      <c r="Q5049">
        <v>1</v>
      </c>
      <c r="R5049">
        <v>100</v>
      </c>
      <c r="S5049">
        <v>1</v>
      </c>
      <c r="T5049" s="1">
        <v>40263</v>
      </c>
      <c r="U5049" t="s">
        <v>28</v>
      </c>
      <c r="V5049" t="s">
        <v>20702</v>
      </c>
      <c r="W5049" t="s">
        <v>20710</v>
      </c>
      <c r="X5049" t="s">
        <v>20667</v>
      </c>
      <c r="Y5049" t="s">
        <v>20674</v>
      </c>
      <c r="Z5049">
        <v>3</v>
      </c>
      <c r="AA5049" t="s">
        <v>20675</v>
      </c>
    </row>
    <row r="5050" spans="1:27" x14ac:dyDescent="0.3">
      <c r="A5050">
        <v>18261678</v>
      </c>
      <c r="B5050" t="s">
        <v>10618</v>
      </c>
      <c r="C5050">
        <v>1</v>
      </c>
      <c r="D5050" t="s">
        <v>21</v>
      </c>
      <c r="E5050" t="s">
        <v>10619</v>
      </c>
      <c r="F5050" t="s">
        <v>50</v>
      </c>
      <c r="G5050" t="s">
        <v>51</v>
      </c>
      <c r="H5050">
        <v>76.984083600000005</v>
      </c>
      <c r="I5050">
        <v>28.615028899999999</v>
      </c>
      <c r="J5050" t="s">
        <v>25</v>
      </c>
      <c r="K5050" t="s">
        <v>26</v>
      </c>
      <c r="L5050" t="s">
        <v>27</v>
      </c>
      <c r="M5050" t="s">
        <v>27</v>
      </c>
      <c r="N5050" t="s">
        <v>27</v>
      </c>
      <c r="O5050" t="s">
        <v>27</v>
      </c>
      <c r="P5050">
        <v>1</v>
      </c>
      <c r="Q5050">
        <v>1</v>
      </c>
      <c r="R5050">
        <v>350</v>
      </c>
      <c r="S5050">
        <v>1</v>
      </c>
      <c r="T5050" s="1">
        <v>42818</v>
      </c>
      <c r="U5050" t="s">
        <v>28</v>
      </c>
      <c r="V5050" t="s">
        <v>20702</v>
      </c>
      <c r="W5050" t="s">
        <v>20710</v>
      </c>
      <c r="X5050" t="s">
        <v>20668</v>
      </c>
      <c r="Y5050" t="s">
        <v>20674</v>
      </c>
      <c r="Z5050">
        <v>3</v>
      </c>
      <c r="AA5050" t="s">
        <v>20675</v>
      </c>
    </row>
    <row r="5051" spans="1:27" x14ac:dyDescent="0.3">
      <c r="A5051">
        <v>18017240</v>
      </c>
      <c r="B5051" t="s">
        <v>10620</v>
      </c>
      <c r="C5051">
        <v>1</v>
      </c>
      <c r="D5051" t="s">
        <v>21</v>
      </c>
      <c r="E5051" t="s">
        <v>10621</v>
      </c>
      <c r="F5051" t="s">
        <v>91</v>
      </c>
      <c r="G5051" t="s">
        <v>92</v>
      </c>
      <c r="H5051">
        <v>77.064828000000006</v>
      </c>
      <c r="I5051">
        <v>28.678401999999998</v>
      </c>
      <c r="J5051" t="s">
        <v>25</v>
      </c>
      <c r="K5051" t="s">
        <v>26</v>
      </c>
      <c r="L5051" t="s">
        <v>27</v>
      </c>
      <c r="M5051" t="s">
        <v>27</v>
      </c>
      <c r="N5051" t="s">
        <v>27</v>
      </c>
      <c r="O5051" t="s">
        <v>27</v>
      </c>
      <c r="P5051">
        <v>1</v>
      </c>
      <c r="Q5051">
        <v>1</v>
      </c>
      <c r="R5051">
        <v>200</v>
      </c>
      <c r="S5051">
        <v>1</v>
      </c>
      <c r="T5051" s="1">
        <v>42432</v>
      </c>
      <c r="U5051" t="s">
        <v>28</v>
      </c>
      <c r="V5051" t="s">
        <v>20702</v>
      </c>
      <c r="W5051" t="s">
        <v>20710</v>
      </c>
      <c r="X5051" t="s">
        <v>20661</v>
      </c>
      <c r="Y5051" t="s">
        <v>20674</v>
      </c>
      <c r="Z5051">
        <v>3</v>
      </c>
      <c r="AA5051" t="s">
        <v>20675</v>
      </c>
    </row>
    <row r="5052" spans="1:27" x14ac:dyDescent="0.3">
      <c r="A5052">
        <v>5528</v>
      </c>
      <c r="B5052" t="s">
        <v>10622</v>
      </c>
      <c r="C5052">
        <v>1</v>
      </c>
      <c r="D5052" t="s">
        <v>21</v>
      </c>
      <c r="E5052" t="s">
        <v>10623</v>
      </c>
      <c r="F5052" t="s">
        <v>103</v>
      </c>
      <c r="G5052" t="s">
        <v>104</v>
      </c>
      <c r="H5052">
        <v>77.251516199999998</v>
      </c>
      <c r="I5052">
        <v>28.547878600000001</v>
      </c>
      <c r="J5052" t="s">
        <v>25</v>
      </c>
      <c r="K5052" t="s">
        <v>26</v>
      </c>
      <c r="L5052" t="s">
        <v>27</v>
      </c>
      <c r="M5052" t="s">
        <v>27</v>
      </c>
      <c r="N5052" t="s">
        <v>27</v>
      </c>
      <c r="O5052" t="s">
        <v>27</v>
      </c>
      <c r="P5052">
        <v>1</v>
      </c>
      <c r="Q5052">
        <v>1</v>
      </c>
      <c r="R5052">
        <v>150</v>
      </c>
      <c r="S5052">
        <v>1</v>
      </c>
      <c r="T5052" s="1">
        <v>40623</v>
      </c>
      <c r="U5052" t="s">
        <v>28</v>
      </c>
      <c r="V5052" t="s">
        <v>20702</v>
      </c>
      <c r="W5052" t="s">
        <v>20710</v>
      </c>
      <c r="X5052" t="s">
        <v>20663</v>
      </c>
      <c r="Y5052" t="s">
        <v>20674</v>
      </c>
      <c r="Z5052">
        <v>3</v>
      </c>
      <c r="AA5052" t="s">
        <v>20675</v>
      </c>
    </row>
    <row r="5053" spans="1:27" x14ac:dyDescent="0.3">
      <c r="A5053">
        <v>18416859</v>
      </c>
      <c r="B5053" t="s">
        <v>10626</v>
      </c>
      <c r="C5053">
        <v>1</v>
      </c>
      <c r="D5053" t="s">
        <v>21</v>
      </c>
      <c r="E5053" t="s">
        <v>10627</v>
      </c>
      <c r="F5053" t="s">
        <v>1802</v>
      </c>
      <c r="G5053" t="s">
        <v>1803</v>
      </c>
      <c r="H5053">
        <v>77.199016799999995</v>
      </c>
      <c r="I5053">
        <v>28.560495400000001</v>
      </c>
      <c r="J5053" t="s">
        <v>25</v>
      </c>
      <c r="K5053" t="s">
        <v>26</v>
      </c>
      <c r="L5053" t="s">
        <v>27</v>
      </c>
      <c r="M5053" t="s">
        <v>27</v>
      </c>
      <c r="N5053" t="s">
        <v>27</v>
      </c>
      <c r="O5053" t="s">
        <v>27</v>
      </c>
      <c r="P5053">
        <v>1</v>
      </c>
      <c r="Q5053">
        <v>2</v>
      </c>
      <c r="R5053">
        <v>400</v>
      </c>
      <c r="S5053">
        <v>1</v>
      </c>
      <c r="T5053" s="1">
        <v>40610</v>
      </c>
      <c r="U5053" t="s">
        <v>28</v>
      </c>
      <c r="V5053" t="s">
        <v>20702</v>
      </c>
      <c r="W5053" t="s">
        <v>20710</v>
      </c>
      <c r="X5053" t="s">
        <v>20663</v>
      </c>
      <c r="Y5053" t="s">
        <v>20674</v>
      </c>
      <c r="Z5053">
        <v>3</v>
      </c>
      <c r="AA5053" t="s">
        <v>20675</v>
      </c>
    </row>
    <row r="5054" spans="1:27" x14ac:dyDescent="0.3">
      <c r="A5054">
        <v>18377912</v>
      </c>
      <c r="B5054" t="s">
        <v>10628</v>
      </c>
      <c r="C5054">
        <v>1</v>
      </c>
      <c r="D5054" t="s">
        <v>21</v>
      </c>
      <c r="E5054" t="s">
        <v>10629</v>
      </c>
      <c r="F5054" t="s">
        <v>888</v>
      </c>
      <c r="G5054" t="s">
        <v>889</v>
      </c>
      <c r="H5054">
        <v>77.272249599999995</v>
      </c>
      <c r="I5054">
        <v>28.700226600000001</v>
      </c>
      <c r="J5054" t="s">
        <v>25</v>
      </c>
      <c r="K5054" t="s">
        <v>26</v>
      </c>
      <c r="L5054" t="s">
        <v>27</v>
      </c>
      <c r="M5054" t="s">
        <v>27</v>
      </c>
      <c r="N5054" t="s">
        <v>27</v>
      </c>
      <c r="O5054" t="s">
        <v>27</v>
      </c>
      <c r="P5054">
        <v>1</v>
      </c>
      <c r="Q5054">
        <v>3</v>
      </c>
      <c r="R5054">
        <v>300</v>
      </c>
      <c r="S5054">
        <v>1</v>
      </c>
      <c r="T5054" s="1">
        <v>42088</v>
      </c>
      <c r="U5054" t="s">
        <v>28</v>
      </c>
      <c r="V5054" t="s">
        <v>20702</v>
      </c>
      <c r="W5054" t="s">
        <v>20710</v>
      </c>
      <c r="X5054" t="s">
        <v>20669</v>
      </c>
      <c r="Y5054" t="s">
        <v>20674</v>
      </c>
      <c r="Z5054">
        <v>3</v>
      </c>
      <c r="AA5054" t="s">
        <v>20675</v>
      </c>
    </row>
    <row r="5055" spans="1:27" x14ac:dyDescent="0.3">
      <c r="A5055">
        <v>5961</v>
      </c>
      <c r="B5055" t="s">
        <v>10630</v>
      </c>
      <c r="C5055">
        <v>1</v>
      </c>
      <c r="D5055" t="s">
        <v>21</v>
      </c>
      <c r="E5055" t="s">
        <v>10631</v>
      </c>
      <c r="F5055" t="s">
        <v>1197</v>
      </c>
      <c r="G5055" t="s">
        <v>1198</v>
      </c>
      <c r="H5055">
        <v>77.097347400000004</v>
      </c>
      <c r="I5055">
        <v>28.636114800000001</v>
      </c>
      <c r="J5055" t="s">
        <v>25</v>
      </c>
      <c r="K5055" t="s">
        <v>26</v>
      </c>
      <c r="L5055" t="s">
        <v>27</v>
      </c>
      <c r="M5055" t="s">
        <v>27</v>
      </c>
      <c r="N5055" t="s">
        <v>27</v>
      </c>
      <c r="O5055" t="s">
        <v>27</v>
      </c>
      <c r="P5055">
        <v>1</v>
      </c>
      <c r="Q5055">
        <v>3</v>
      </c>
      <c r="R5055">
        <v>250</v>
      </c>
      <c r="S5055">
        <v>1</v>
      </c>
      <c r="T5055" s="1">
        <v>42805</v>
      </c>
      <c r="U5055" t="s">
        <v>28</v>
      </c>
      <c r="V5055" t="s">
        <v>20702</v>
      </c>
      <c r="W5055" t="s">
        <v>20710</v>
      </c>
      <c r="X5055" t="s">
        <v>20668</v>
      </c>
      <c r="Y5055" t="s">
        <v>20674</v>
      </c>
      <c r="Z5055">
        <v>3</v>
      </c>
      <c r="AA5055" t="s">
        <v>20675</v>
      </c>
    </row>
    <row r="5056" spans="1:27" x14ac:dyDescent="0.3">
      <c r="A5056">
        <v>311037</v>
      </c>
      <c r="B5056" t="s">
        <v>10636</v>
      </c>
      <c r="C5056">
        <v>1</v>
      </c>
      <c r="D5056" t="s">
        <v>21</v>
      </c>
      <c r="E5056" t="s">
        <v>10637</v>
      </c>
      <c r="F5056" t="s">
        <v>74</v>
      </c>
      <c r="G5056" t="s">
        <v>75</v>
      </c>
      <c r="H5056">
        <v>77.298316670000006</v>
      </c>
      <c r="I5056">
        <v>28.652819439999998</v>
      </c>
      <c r="J5056" t="s">
        <v>25</v>
      </c>
      <c r="K5056" t="s">
        <v>26</v>
      </c>
      <c r="L5056" t="s">
        <v>27</v>
      </c>
      <c r="M5056" t="s">
        <v>27</v>
      </c>
      <c r="N5056" t="s">
        <v>27</v>
      </c>
      <c r="O5056" t="s">
        <v>27</v>
      </c>
      <c r="P5056">
        <v>1</v>
      </c>
      <c r="Q5056">
        <v>2</v>
      </c>
      <c r="R5056">
        <v>350</v>
      </c>
      <c r="S5056">
        <v>1</v>
      </c>
      <c r="T5056" s="1">
        <v>42783</v>
      </c>
      <c r="U5056" t="s">
        <v>28</v>
      </c>
      <c r="V5056" t="s">
        <v>20702</v>
      </c>
      <c r="W5056" t="s">
        <v>20710</v>
      </c>
      <c r="X5056" t="s">
        <v>20668</v>
      </c>
      <c r="Y5056" t="s">
        <v>20674</v>
      </c>
      <c r="Z5056">
        <v>2</v>
      </c>
      <c r="AA5056" t="s">
        <v>20676</v>
      </c>
    </row>
    <row r="5057" spans="1:27" x14ac:dyDescent="0.3">
      <c r="A5057">
        <v>18175278</v>
      </c>
      <c r="B5057" t="s">
        <v>10640</v>
      </c>
      <c r="C5057">
        <v>1</v>
      </c>
      <c r="D5057" t="s">
        <v>21</v>
      </c>
      <c r="E5057" t="s">
        <v>869</v>
      </c>
      <c r="F5057" t="s">
        <v>176</v>
      </c>
      <c r="G5057" t="s">
        <v>177</v>
      </c>
      <c r="H5057">
        <v>77.144365500000006</v>
      </c>
      <c r="I5057">
        <v>28.494567199999999</v>
      </c>
      <c r="J5057" t="s">
        <v>25</v>
      </c>
      <c r="K5057" t="s">
        <v>26</v>
      </c>
      <c r="L5057" t="s">
        <v>27</v>
      </c>
      <c r="M5057" t="s">
        <v>27</v>
      </c>
      <c r="N5057" t="s">
        <v>27</v>
      </c>
      <c r="O5057" t="s">
        <v>27</v>
      </c>
      <c r="P5057">
        <v>1</v>
      </c>
      <c r="Q5057">
        <v>1</v>
      </c>
      <c r="R5057">
        <v>250</v>
      </c>
      <c r="S5057">
        <v>1</v>
      </c>
      <c r="T5057" s="1">
        <v>42419</v>
      </c>
      <c r="U5057" t="s">
        <v>28</v>
      </c>
      <c r="V5057" t="s">
        <v>20702</v>
      </c>
      <c r="W5057" t="s">
        <v>20710</v>
      </c>
      <c r="X5057" t="s">
        <v>20661</v>
      </c>
      <c r="Y5057" t="s">
        <v>20674</v>
      </c>
      <c r="Z5057">
        <v>2</v>
      </c>
      <c r="AA5057" t="s">
        <v>20676</v>
      </c>
    </row>
    <row r="5058" spans="1:27" x14ac:dyDescent="0.3">
      <c r="A5058">
        <v>5483</v>
      </c>
      <c r="B5058" t="s">
        <v>10641</v>
      </c>
      <c r="C5058">
        <v>1</v>
      </c>
      <c r="D5058" t="s">
        <v>21</v>
      </c>
      <c r="E5058" t="s">
        <v>10642</v>
      </c>
      <c r="F5058" t="s">
        <v>50</v>
      </c>
      <c r="G5058" t="s">
        <v>51</v>
      </c>
      <c r="H5058">
        <v>76.991076500000005</v>
      </c>
      <c r="I5058">
        <v>28.6127374</v>
      </c>
      <c r="J5058" t="s">
        <v>25</v>
      </c>
      <c r="K5058" t="s">
        <v>26</v>
      </c>
      <c r="L5058" t="s">
        <v>27</v>
      </c>
      <c r="M5058" t="s">
        <v>27</v>
      </c>
      <c r="N5058" t="s">
        <v>27</v>
      </c>
      <c r="O5058" t="s">
        <v>27</v>
      </c>
      <c r="P5058">
        <v>1</v>
      </c>
      <c r="Q5058">
        <v>2</v>
      </c>
      <c r="R5058">
        <v>150</v>
      </c>
      <c r="S5058">
        <v>1</v>
      </c>
      <c r="T5058" s="1">
        <v>40964</v>
      </c>
      <c r="U5058" t="s">
        <v>28</v>
      </c>
      <c r="V5058" t="s">
        <v>20702</v>
      </c>
      <c r="W5058" t="s">
        <v>20710</v>
      </c>
      <c r="X5058" t="s">
        <v>20665</v>
      </c>
      <c r="Y5058" t="s">
        <v>20674</v>
      </c>
      <c r="Z5058">
        <v>2</v>
      </c>
      <c r="AA5058" t="s">
        <v>20676</v>
      </c>
    </row>
    <row r="5059" spans="1:27" x14ac:dyDescent="0.3">
      <c r="A5059">
        <v>18408037</v>
      </c>
      <c r="B5059" t="s">
        <v>10643</v>
      </c>
      <c r="C5059">
        <v>1</v>
      </c>
      <c r="D5059" t="s">
        <v>21</v>
      </c>
      <c r="E5059" t="s">
        <v>10644</v>
      </c>
      <c r="F5059" t="s">
        <v>138</v>
      </c>
      <c r="G5059" t="s">
        <v>139</v>
      </c>
      <c r="H5059">
        <v>77.2008084</v>
      </c>
      <c r="I5059">
        <v>28.508651400000002</v>
      </c>
      <c r="J5059" t="s">
        <v>25</v>
      </c>
      <c r="K5059" t="s">
        <v>26</v>
      </c>
      <c r="L5059" t="s">
        <v>27</v>
      </c>
      <c r="M5059" t="s">
        <v>27</v>
      </c>
      <c r="N5059" t="s">
        <v>27</v>
      </c>
      <c r="O5059" t="s">
        <v>27</v>
      </c>
      <c r="P5059">
        <v>1</v>
      </c>
      <c r="Q5059">
        <v>1</v>
      </c>
      <c r="R5059">
        <v>200</v>
      </c>
      <c r="S5059">
        <v>1</v>
      </c>
      <c r="T5059" s="1">
        <v>42050</v>
      </c>
      <c r="U5059" t="s">
        <v>28</v>
      </c>
      <c r="V5059" t="s">
        <v>20702</v>
      </c>
      <c r="W5059" t="s">
        <v>20710</v>
      </c>
      <c r="X5059" t="s">
        <v>20669</v>
      </c>
      <c r="Y5059" t="s">
        <v>20674</v>
      </c>
      <c r="Z5059">
        <v>2</v>
      </c>
      <c r="AA5059" t="s">
        <v>20676</v>
      </c>
    </row>
    <row r="5060" spans="1:27" x14ac:dyDescent="0.3">
      <c r="A5060">
        <v>18463563</v>
      </c>
      <c r="B5060" t="s">
        <v>230</v>
      </c>
      <c r="C5060">
        <v>1</v>
      </c>
      <c r="D5060" t="s">
        <v>21</v>
      </c>
      <c r="E5060" t="s">
        <v>10645</v>
      </c>
      <c r="F5060" t="s">
        <v>758</v>
      </c>
      <c r="G5060" t="s">
        <v>759</v>
      </c>
      <c r="H5060">
        <v>77.209630160000003</v>
      </c>
      <c r="I5060">
        <v>28.506449079999999</v>
      </c>
      <c r="J5060" t="s">
        <v>25</v>
      </c>
      <c r="K5060" t="s">
        <v>26</v>
      </c>
      <c r="L5060" t="s">
        <v>27</v>
      </c>
      <c r="M5060" t="s">
        <v>27</v>
      </c>
      <c r="N5060" t="s">
        <v>27</v>
      </c>
      <c r="O5060" t="s">
        <v>27</v>
      </c>
      <c r="P5060">
        <v>1</v>
      </c>
      <c r="Q5060">
        <v>2</v>
      </c>
      <c r="R5060">
        <v>400</v>
      </c>
      <c r="S5060">
        <v>1</v>
      </c>
      <c r="T5060" s="1">
        <v>40221</v>
      </c>
      <c r="U5060" t="s">
        <v>28</v>
      </c>
      <c r="V5060" t="s">
        <v>20702</v>
      </c>
      <c r="W5060" t="s">
        <v>20710</v>
      </c>
      <c r="X5060" t="s">
        <v>20667</v>
      </c>
      <c r="Y5060" t="s">
        <v>20674</v>
      </c>
      <c r="Z5060">
        <v>2</v>
      </c>
      <c r="AA5060" t="s">
        <v>20676</v>
      </c>
    </row>
    <row r="5061" spans="1:27" x14ac:dyDescent="0.3">
      <c r="A5061">
        <v>18284473</v>
      </c>
      <c r="B5061" t="s">
        <v>10646</v>
      </c>
      <c r="C5061">
        <v>1</v>
      </c>
      <c r="D5061" t="s">
        <v>21</v>
      </c>
      <c r="E5061" t="s">
        <v>10647</v>
      </c>
      <c r="F5061" t="s">
        <v>888</v>
      </c>
      <c r="G5061" t="s">
        <v>889</v>
      </c>
      <c r="H5061">
        <v>77.245005500000005</v>
      </c>
      <c r="I5061">
        <v>28.7085951</v>
      </c>
      <c r="J5061" t="s">
        <v>25</v>
      </c>
      <c r="K5061" t="s">
        <v>26</v>
      </c>
      <c r="L5061" t="s">
        <v>27</v>
      </c>
      <c r="M5061" t="s">
        <v>27</v>
      </c>
      <c r="N5061" t="s">
        <v>27</v>
      </c>
      <c r="O5061" t="s">
        <v>27</v>
      </c>
      <c r="P5061">
        <v>1</v>
      </c>
      <c r="Q5061">
        <v>3</v>
      </c>
      <c r="R5061">
        <v>150</v>
      </c>
      <c r="S5061">
        <v>1</v>
      </c>
      <c r="T5061" s="1">
        <v>41691</v>
      </c>
      <c r="U5061" t="s">
        <v>28</v>
      </c>
      <c r="V5061" t="s">
        <v>20702</v>
      </c>
      <c r="W5061" t="s">
        <v>20710</v>
      </c>
      <c r="X5061" t="s">
        <v>20664</v>
      </c>
      <c r="Y5061" t="s">
        <v>20674</v>
      </c>
      <c r="Z5061">
        <v>2</v>
      </c>
      <c r="AA5061" t="s">
        <v>20676</v>
      </c>
    </row>
    <row r="5062" spans="1:27" x14ac:dyDescent="0.3">
      <c r="A5062">
        <v>9855</v>
      </c>
      <c r="B5062" t="s">
        <v>10648</v>
      </c>
      <c r="C5062">
        <v>1</v>
      </c>
      <c r="D5062" t="s">
        <v>21</v>
      </c>
      <c r="E5062" t="s">
        <v>10649</v>
      </c>
      <c r="F5062" t="s">
        <v>407</v>
      </c>
      <c r="G5062" t="s">
        <v>408</v>
      </c>
      <c r="H5062">
        <v>77.277166600000001</v>
      </c>
      <c r="I5062">
        <v>28.629663399999998</v>
      </c>
      <c r="J5062" t="s">
        <v>25</v>
      </c>
      <c r="K5062" t="s">
        <v>26</v>
      </c>
      <c r="L5062" t="s">
        <v>27</v>
      </c>
      <c r="M5062" t="s">
        <v>27</v>
      </c>
      <c r="N5062" t="s">
        <v>27</v>
      </c>
      <c r="O5062" t="s">
        <v>27</v>
      </c>
      <c r="P5062">
        <v>1</v>
      </c>
      <c r="Q5062">
        <v>1</v>
      </c>
      <c r="R5062">
        <v>200</v>
      </c>
      <c r="S5062">
        <v>1</v>
      </c>
      <c r="T5062" s="1">
        <v>43153</v>
      </c>
      <c r="U5062" t="s">
        <v>28</v>
      </c>
      <c r="V5062" t="s">
        <v>20702</v>
      </c>
      <c r="W5062" t="s">
        <v>20710</v>
      </c>
      <c r="X5062" t="s">
        <v>20662</v>
      </c>
      <c r="Y5062" t="s">
        <v>20674</v>
      </c>
      <c r="Z5062">
        <v>2</v>
      </c>
      <c r="AA5062" t="s">
        <v>20676</v>
      </c>
    </row>
    <row r="5063" spans="1:27" x14ac:dyDescent="0.3">
      <c r="A5063">
        <v>312041</v>
      </c>
      <c r="B5063" t="s">
        <v>10652</v>
      </c>
      <c r="C5063">
        <v>1</v>
      </c>
      <c r="D5063" t="s">
        <v>21</v>
      </c>
      <c r="E5063" t="s">
        <v>10653</v>
      </c>
      <c r="F5063" t="s">
        <v>1197</v>
      </c>
      <c r="G5063" t="s">
        <v>1198</v>
      </c>
      <c r="H5063">
        <v>77.103950100000006</v>
      </c>
      <c r="I5063">
        <v>28.643734800000001</v>
      </c>
      <c r="J5063" t="s">
        <v>25</v>
      </c>
      <c r="K5063" t="s">
        <v>26</v>
      </c>
      <c r="L5063" t="s">
        <v>27</v>
      </c>
      <c r="M5063" t="s">
        <v>27</v>
      </c>
      <c r="N5063" t="s">
        <v>27</v>
      </c>
      <c r="O5063" t="s">
        <v>27</v>
      </c>
      <c r="P5063">
        <v>1</v>
      </c>
      <c r="Q5063">
        <v>2</v>
      </c>
      <c r="R5063">
        <v>300</v>
      </c>
      <c r="S5063">
        <v>1</v>
      </c>
      <c r="T5063" s="1">
        <v>40581</v>
      </c>
      <c r="U5063" t="s">
        <v>28</v>
      </c>
      <c r="V5063" t="s">
        <v>20702</v>
      </c>
      <c r="W5063" t="s">
        <v>20710</v>
      </c>
      <c r="X5063" t="s">
        <v>20663</v>
      </c>
      <c r="Y5063" t="s">
        <v>20674</v>
      </c>
      <c r="Z5063">
        <v>2</v>
      </c>
      <c r="AA5063" t="s">
        <v>20676</v>
      </c>
    </row>
    <row r="5064" spans="1:27" x14ac:dyDescent="0.3">
      <c r="A5064">
        <v>18175297</v>
      </c>
      <c r="B5064" t="s">
        <v>10654</v>
      </c>
      <c r="C5064">
        <v>1</v>
      </c>
      <c r="D5064" t="s">
        <v>21</v>
      </c>
      <c r="E5064" t="s">
        <v>869</v>
      </c>
      <c r="F5064" t="s">
        <v>176</v>
      </c>
      <c r="G5064" t="s">
        <v>177</v>
      </c>
      <c r="H5064">
        <v>77.146274099999999</v>
      </c>
      <c r="I5064">
        <v>28.493073200000001</v>
      </c>
      <c r="J5064" t="s">
        <v>25</v>
      </c>
      <c r="K5064" t="s">
        <v>26</v>
      </c>
      <c r="L5064" t="s">
        <v>27</v>
      </c>
      <c r="M5064" t="s">
        <v>27</v>
      </c>
      <c r="N5064" t="s">
        <v>27</v>
      </c>
      <c r="O5064" t="s">
        <v>27</v>
      </c>
      <c r="P5064">
        <v>1</v>
      </c>
      <c r="Q5064">
        <v>2</v>
      </c>
      <c r="R5064">
        <v>350</v>
      </c>
      <c r="S5064">
        <v>1</v>
      </c>
      <c r="T5064" s="1">
        <v>42396</v>
      </c>
      <c r="U5064" t="s">
        <v>28</v>
      </c>
      <c r="V5064" t="s">
        <v>20702</v>
      </c>
      <c r="W5064" t="s">
        <v>20710</v>
      </c>
      <c r="X5064" t="s">
        <v>20661</v>
      </c>
      <c r="Y5064" t="s">
        <v>20674</v>
      </c>
      <c r="Z5064">
        <v>1</v>
      </c>
      <c r="AA5064" t="s">
        <v>20677</v>
      </c>
    </row>
    <row r="5065" spans="1:27" x14ac:dyDescent="0.3">
      <c r="A5065">
        <v>18317507</v>
      </c>
      <c r="B5065" t="s">
        <v>10618</v>
      </c>
      <c r="C5065">
        <v>1</v>
      </c>
      <c r="D5065" t="s">
        <v>21</v>
      </c>
      <c r="E5065" t="s">
        <v>10655</v>
      </c>
      <c r="F5065" t="s">
        <v>50</v>
      </c>
      <c r="G5065" t="s">
        <v>51</v>
      </c>
      <c r="H5065">
        <v>76.990927900000003</v>
      </c>
      <c r="I5065">
        <v>28.6124522</v>
      </c>
      <c r="J5065" t="s">
        <v>25</v>
      </c>
      <c r="K5065" t="s">
        <v>26</v>
      </c>
      <c r="L5065" t="s">
        <v>27</v>
      </c>
      <c r="M5065" t="s">
        <v>27</v>
      </c>
      <c r="N5065" t="s">
        <v>27</v>
      </c>
      <c r="O5065" t="s">
        <v>27</v>
      </c>
      <c r="P5065">
        <v>1</v>
      </c>
      <c r="Q5065">
        <v>1</v>
      </c>
      <c r="R5065">
        <v>350</v>
      </c>
      <c r="S5065">
        <v>1</v>
      </c>
      <c r="T5065" s="1">
        <v>40552</v>
      </c>
      <c r="U5065" t="s">
        <v>28</v>
      </c>
      <c r="V5065" t="s">
        <v>20702</v>
      </c>
      <c r="W5065" t="s">
        <v>20710</v>
      </c>
      <c r="X5065" t="s">
        <v>20663</v>
      </c>
      <c r="Y5065" t="s">
        <v>20674</v>
      </c>
      <c r="Z5065">
        <v>1</v>
      </c>
      <c r="AA5065" t="s">
        <v>20677</v>
      </c>
    </row>
    <row r="5066" spans="1:27" x14ac:dyDescent="0.3">
      <c r="A5066">
        <v>306733</v>
      </c>
      <c r="B5066" t="s">
        <v>7997</v>
      </c>
      <c r="C5066">
        <v>1</v>
      </c>
      <c r="D5066" t="s">
        <v>21</v>
      </c>
      <c r="E5066" t="s">
        <v>10656</v>
      </c>
      <c r="F5066" t="s">
        <v>58</v>
      </c>
      <c r="G5066" t="s">
        <v>59</v>
      </c>
      <c r="H5066">
        <v>77.083022600000007</v>
      </c>
      <c r="I5066">
        <v>28.605418799999999</v>
      </c>
      <c r="J5066" t="s">
        <v>25</v>
      </c>
      <c r="K5066" t="s">
        <v>26</v>
      </c>
      <c r="L5066" t="s">
        <v>27</v>
      </c>
      <c r="M5066" t="s">
        <v>27</v>
      </c>
      <c r="N5066" t="s">
        <v>27</v>
      </c>
      <c r="O5066" t="s">
        <v>27</v>
      </c>
      <c r="P5066">
        <v>1</v>
      </c>
      <c r="Q5066">
        <v>2</v>
      </c>
      <c r="R5066">
        <v>150</v>
      </c>
      <c r="S5066">
        <v>1</v>
      </c>
      <c r="T5066" s="1">
        <v>41289</v>
      </c>
      <c r="U5066" t="s">
        <v>28</v>
      </c>
      <c r="V5066" t="s">
        <v>20702</v>
      </c>
      <c r="W5066" t="s">
        <v>20710</v>
      </c>
      <c r="X5066" t="s">
        <v>20658</v>
      </c>
      <c r="Y5066" t="s">
        <v>20674</v>
      </c>
      <c r="Z5066">
        <v>1</v>
      </c>
      <c r="AA5066" t="s">
        <v>20677</v>
      </c>
    </row>
    <row r="5067" spans="1:27" x14ac:dyDescent="0.3">
      <c r="A5067">
        <v>18368020</v>
      </c>
      <c r="B5067" t="s">
        <v>10657</v>
      </c>
      <c r="C5067">
        <v>1</v>
      </c>
      <c r="D5067" t="s">
        <v>21</v>
      </c>
      <c r="E5067" t="s">
        <v>10658</v>
      </c>
      <c r="F5067" t="s">
        <v>58</v>
      </c>
      <c r="G5067" t="s">
        <v>59</v>
      </c>
      <c r="H5067">
        <v>77.093073000000004</v>
      </c>
      <c r="I5067">
        <v>28.5913425</v>
      </c>
      <c r="J5067" t="s">
        <v>25</v>
      </c>
      <c r="K5067" t="s">
        <v>26</v>
      </c>
      <c r="L5067" t="s">
        <v>27</v>
      </c>
      <c r="M5067" t="s">
        <v>27</v>
      </c>
      <c r="N5067" t="s">
        <v>27</v>
      </c>
      <c r="O5067" t="s">
        <v>27</v>
      </c>
      <c r="P5067">
        <v>1</v>
      </c>
      <c r="Q5067">
        <v>1</v>
      </c>
      <c r="R5067">
        <v>200</v>
      </c>
      <c r="S5067">
        <v>1</v>
      </c>
      <c r="T5067" s="1">
        <v>42370</v>
      </c>
      <c r="U5067" t="s">
        <v>28</v>
      </c>
      <c r="V5067" t="s">
        <v>20702</v>
      </c>
      <c r="W5067" t="s">
        <v>20710</v>
      </c>
      <c r="X5067" t="s">
        <v>20661</v>
      </c>
      <c r="Y5067" t="s">
        <v>20674</v>
      </c>
      <c r="Z5067">
        <v>1</v>
      </c>
      <c r="AA5067" t="s">
        <v>20677</v>
      </c>
    </row>
    <row r="5068" spans="1:27" x14ac:dyDescent="0.3">
      <c r="A5068">
        <v>18380146</v>
      </c>
      <c r="B5068" t="s">
        <v>10659</v>
      </c>
      <c r="C5068">
        <v>1</v>
      </c>
      <c r="D5068" t="s">
        <v>21</v>
      </c>
      <c r="E5068" t="s">
        <v>6378</v>
      </c>
      <c r="F5068" t="s">
        <v>407</v>
      </c>
      <c r="G5068" t="s">
        <v>408</v>
      </c>
      <c r="H5068">
        <v>77.280684199999996</v>
      </c>
      <c r="I5068">
        <v>28.6300457</v>
      </c>
      <c r="J5068" t="s">
        <v>25</v>
      </c>
      <c r="K5068" t="s">
        <v>26</v>
      </c>
      <c r="L5068" t="s">
        <v>27</v>
      </c>
      <c r="M5068" t="s">
        <v>27</v>
      </c>
      <c r="N5068" t="s">
        <v>27</v>
      </c>
      <c r="O5068" t="s">
        <v>27</v>
      </c>
      <c r="P5068">
        <v>1</v>
      </c>
      <c r="Q5068">
        <v>1</v>
      </c>
      <c r="R5068">
        <v>250</v>
      </c>
      <c r="S5068">
        <v>1</v>
      </c>
      <c r="T5068" s="1">
        <v>41650</v>
      </c>
      <c r="U5068" t="s">
        <v>28</v>
      </c>
      <c r="V5068" t="s">
        <v>20702</v>
      </c>
      <c r="W5068" t="s">
        <v>20710</v>
      </c>
      <c r="X5068" t="s">
        <v>20664</v>
      </c>
      <c r="Y5068" t="s">
        <v>20674</v>
      </c>
      <c r="Z5068">
        <v>1</v>
      </c>
      <c r="AA5068" t="s">
        <v>20677</v>
      </c>
    </row>
    <row r="5069" spans="1:27" x14ac:dyDescent="0.3">
      <c r="A5069">
        <v>18460328</v>
      </c>
      <c r="B5069" t="s">
        <v>10186</v>
      </c>
      <c r="C5069">
        <v>1</v>
      </c>
      <c r="D5069" t="s">
        <v>21</v>
      </c>
      <c r="E5069" t="s">
        <v>10660</v>
      </c>
      <c r="F5069" t="s">
        <v>1197</v>
      </c>
      <c r="G5069" t="s">
        <v>1198</v>
      </c>
      <c r="H5069">
        <v>0</v>
      </c>
      <c r="I5069">
        <v>0</v>
      </c>
      <c r="J5069" t="s">
        <v>25</v>
      </c>
      <c r="K5069" t="s">
        <v>26</v>
      </c>
      <c r="L5069" t="s">
        <v>27</v>
      </c>
      <c r="M5069" t="s">
        <v>27</v>
      </c>
      <c r="N5069" t="s">
        <v>27</v>
      </c>
      <c r="O5069" t="s">
        <v>27</v>
      </c>
      <c r="P5069">
        <v>1</v>
      </c>
      <c r="Q5069">
        <v>3</v>
      </c>
      <c r="R5069">
        <v>300</v>
      </c>
      <c r="S5069">
        <v>1</v>
      </c>
      <c r="T5069" s="1">
        <v>40192</v>
      </c>
      <c r="U5069" t="s">
        <v>28</v>
      </c>
      <c r="V5069" t="s">
        <v>20702</v>
      </c>
      <c r="W5069" t="s">
        <v>20710</v>
      </c>
      <c r="X5069" t="s">
        <v>20667</v>
      </c>
      <c r="Y5069" t="s">
        <v>20674</v>
      </c>
      <c r="Z5069">
        <v>1</v>
      </c>
      <c r="AA5069" t="s">
        <v>20677</v>
      </c>
    </row>
    <row r="5070" spans="1:27" x14ac:dyDescent="0.3">
      <c r="A5070">
        <v>18429180</v>
      </c>
      <c r="B5070" t="s">
        <v>10661</v>
      </c>
      <c r="C5070">
        <v>1</v>
      </c>
      <c r="D5070" t="s">
        <v>21</v>
      </c>
      <c r="E5070" t="s">
        <v>10662</v>
      </c>
      <c r="F5070" t="s">
        <v>1197</v>
      </c>
      <c r="G5070" t="s">
        <v>1198</v>
      </c>
      <c r="H5070">
        <v>77.091811199999995</v>
      </c>
      <c r="I5070">
        <v>28.6420481</v>
      </c>
      <c r="J5070" t="s">
        <v>25</v>
      </c>
      <c r="K5070" t="s">
        <v>26</v>
      </c>
      <c r="L5070" t="s">
        <v>27</v>
      </c>
      <c r="M5070" t="s">
        <v>27</v>
      </c>
      <c r="N5070" t="s">
        <v>27</v>
      </c>
      <c r="O5070" t="s">
        <v>27</v>
      </c>
      <c r="P5070">
        <v>1</v>
      </c>
      <c r="Q5070">
        <v>3</v>
      </c>
      <c r="R5070">
        <v>400</v>
      </c>
      <c r="S5070">
        <v>1</v>
      </c>
      <c r="T5070" s="1">
        <v>41666</v>
      </c>
      <c r="U5070" t="s">
        <v>28</v>
      </c>
      <c r="V5070" t="s">
        <v>20702</v>
      </c>
      <c r="W5070" t="s">
        <v>20710</v>
      </c>
      <c r="X5070" t="s">
        <v>20664</v>
      </c>
      <c r="Y5070" t="s">
        <v>20674</v>
      </c>
      <c r="Z5070">
        <v>1</v>
      </c>
      <c r="AA5070" t="s">
        <v>20677</v>
      </c>
    </row>
    <row r="5071" spans="1:27" x14ac:dyDescent="0.3">
      <c r="A5071">
        <v>311248</v>
      </c>
      <c r="B5071" t="s">
        <v>10663</v>
      </c>
      <c r="C5071">
        <v>1</v>
      </c>
      <c r="D5071" t="s">
        <v>21</v>
      </c>
      <c r="E5071" t="s">
        <v>10664</v>
      </c>
      <c r="F5071" t="s">
        <v>66</v>
      </c>
      <c r="G5071" t="s">
        <v>67</v>
      </c>
      <c r="H5071">
        <v>77.307135900000006</v>
      </c>
      <c r="I5071">
        <v>28.590812700000001</v>
      </c>
      <c r="J5071" t="s">
        <v>25</v>
      </c>
      <c r="K5071" t="s">
        <v>26</v>
      </c>
      <c r="L5071" t="s">
        <v>27</v>
      </c>
      <c r="M5071" t="s">
        <v>27</v>
      </c>
      <c r="N5071" t="s">
        <v>27</v>
      </c>
      <c r="O5071" t="s">
        <v>27</v>
      </c>
      <c r="P5071">
        <v>1</v>
      </c>
      <c r="Q5071">
        <v>3</v>
      </c>
      <c r="R5071">
        <v>300</v>
      </c>
      <c r="S5071">
        <v>1</v>
      </c>
      <c r="T5071" s="1">
        <v>43118</v>
      </c>
      <c r="U5071" t="s">
        <v>28</v>
      </c>
      <c r="V5071" t="s">
        <v>20702</v>
      </c>
      <c r="W5071" t="s">
        <v>20710</v>
      </c>
      <c r="X5071" t="s">
        <v>20662</v>
      </c>
      <c r="Y5071" t="s">
        <v>20674</v>
      </c>
      <c r="Z5071">
        <v>1</v>
      </c>
      <c r="AA5071" t="s">
        <v>20677</v>
      </c>
    </row>
    <row r="5072" spans="1:27" x14ac:dyDescent="0.3">
      <c r="A5072">
        <v>18478987</v>
      </c>
      <c r="B5072" t="s">
        <v>10665</v>
      </c>
      <c r="C5072">
        <v>1</v>
      </c>
      <c r="D5072" t="s">
        <v>21</v>
      </c>
      <c r="E5072" t="s">
        <v>10666</v>
      </c>
      <c r="F5072" t="s">
        <v>1159</v>
      </c>
      <c r="G5072" t="s">
        <v>1160</v>
      </c>
      <c r="H5072">
        <v>77.2081467</v>
      </c>
      <c r="I5072">
        <v>28.560929600000001</v>
      </c>
      <c r="J5072" t="s">
        <v>25</v>
      </c>
      <c r="K5072" t="s">
        <v>26</v>
      </c>
      <c r="L5072" t="s">
        <v>27</v>
      </c>
      <c r="M5072" t="s">
        <v>27</v>
      </c>
      <c r="N5072" t="s">
        <v>27</v>
      </c>
      <c r="O5072" t="s">
        <v>27</v>
      </c>
      <c r="P5072">
        <v>1</v>
      </c>
      <c r="Q5072">
        <v>1</v>
      </c>
      <c r="R5072">
        <v>450</v>
      </c>
      <c r="S5072">
        <v>1</v>
      </c>
      <c r="T5072" s="1">
        <v>41663</v>
      </c>
      <c r="U5072" t="s">
        <v>28</v>
      </c>
      <c r="V5072" t="s">
        <v>20702</v>
      </c>
      <c r="W5072" t="s">
        <v>20710</v>
      </c>
      <c r="X5072" t="s">
        <v>20664</v>
      </c>
      <c r="Y5072" t="s">
        <v>20674</v>
      </c>
      <c r="Z5072">
        <v>1</v>
      </c>
      <c r="AA5072" t="s">
        <v>20677</v>
      </c>
    </row>
    <row r="5073" spans="1:27" x14ac:dyDescent="0.3">
      <c r="A5073">
        <v>18380361</v>
      </c>
      <c r="B5073" t="s">
        <v>10667</v>
      </c>
      <c r="C5073">
        <v>1</v>
      </c>
      <c r="D5073" t="s">
        <v>21</v>
      </c>
      <c r="E5073" t="s">
        <v>10668</v>
      </c>
      <c r="F5073" t="s">
        <v>650</v>
      </c>
      <c r="G5073" t="s">
        <v>651</v>
      </c>
      <c r="H5073">
        <v>77.229680299999998</v>
      </c>
      <c r="I5073">
        <v>28.630295199999999</v>
      </c>
      <c r="J5073" t="s">
        <v>25</v>
      </c>
      <c r="K5073" t="s">
        <v>26</v>
      </c>
      <c r="L5073" t="s">
        <v>27</v>
      </c>
      <c r="M5073" t="s">
        <v>27</v>
      </c>
      <c r="N5073" t="s">
        <v>27</v>
      </c>
      <c r="O5073" t="s">
        <v>27</v>
      </c>
      <c r="P5073">
        <v>1</v>
      </c>
      <c r="Q5073">
        <v>2</v>
      </c>
      <c r="R5073">
        <v>200</v>
      </c>
      <c r="S5073">
        <v>1</v>
      </c>
      <c r="T5073" s="1">
        <v>41617</v>
      </c>
      <c r="U5073" t="s">
        <v>28</v>
      </c>
      <c r="V5073" t="s">
        <v>20702</v>
      </c>
      <c r="W5073" t="s">
        <v>20710</v>
      </c>
      <c r="X5073" t="s">
        <v>20658</v>
      </c>
      <c r="Y5073" t="s">
        <v>20678</v>
      </c>
      <c r="Z5073">
        <v>12</v>
      </c>
      <c r="AA5073" t="s">
        <v>6631</v>
      </c>
    </row>
    <row r="5074" spans="1:27" x14ac:dyDescent="0.3">
      <c r="A5074">
        <v>18361752</v>
      </c>
      <c r="B5074" t="s">
        <v>10669</v>
      </c>
      <c r="C5074">
        <v>1</v>
      </c>
      <c r="D5074" t="s">
        <v>21</v>
      </c>
      <c r="E5074" t="s">
        <v>10670</v>
      </c>
      <c r="F5074" t="s">
        <v>333</v>
      </c>
      <c r="G5074" t="s">
        <v>334</v>
      </c>
      <c r="H5074">
        <v>0</v>
      </c>
      <c r="I5074">
        <v>0</v>
      </c>
      <c r="J5074" t="s">
        <v>25</v>
      </c>
      <c r="K5074" t="s">
        <v>26</v>
      </c>
      <c r="L5074" t="s">
        <v>27</v>
      </c>
      <c r="M5074" t="s">
        <v>27</v>
      </c>
      <c r="N5074" t="s">
        <v>27</v>
      </c>
      <c r="O5074" t="s">
        <v>27</v>
      </c>
      <c r="P5074">
        <v>1</v>
      </c>
      <c r="Q5074">
        <v>1</v>
      </c>
      <c r="R5074">
        <v>260</v>
      </c>
      <c r="S5074">
        <v>1</v>
      </c>
      <c r="T5074" s="1">
        <v>43456</v>
      </c>
      <c r="U5074" t="s">
        <v>28</v>
      </c>
      <c r="V5074" t="s">
        <v>20702</v>
      </c>
      <c r="W5074" t="s">
        <v>20710</v>
      </c>
      <c r="X5074" t="s">
        <v>20662</v>
      </c>
      <c r="Y5074" t="s">
        <v>20678</v>
      </c>
      <c r="Z5074">
        <v>12</v>
      </c>
      <c r="AA5074" t="s">
        <v>6631</v>
      </c>
    </row>
    <row r="5075" spans="1:27" x14ac:dyDescent="0.3">
      <c r="A5075">
        <v>8108</v>
      </c>
      <c r="B5075" t="s">
        <v>10671</v>
      </c>
      <c r="C5075">
        <v>1</v>
      </c>
      <c r="D5075" t="s">
        <v>21</v>
      </c>
      <c r="E5075" t="s">
        <v>10672</v>
      </c>
      <c r="F5075" t="s">
        <v>118</v>
      </c>
      <c r="G5075" t="s">
        <v>119</v>
      </c>
      <c r="H5075">
        <v>77.306353099999995</v>
      </c>
      <c r="I5075">
        <v>28.589274</v>
      </c>
      <c r="J5075" t="s">
        <v>25</v>
      </c>
      <c r="K5075" t="s">
        <v>26</v>
      </c>
      <c r="L5075" t="s">
        <v>27</v>
      </c>
      <c r="M5075" t="s">
        <v>27</v>
      </c>
      <c r="N5075" t="s">
        <v>27</v>
      </c>
      <c r="O5075" t="s">
        <v>27</v>
      </c>
      <c r="P5075">
        <v>1</v>
      </c>
      <c r="Q5075">
        <v>3</v>
      </c>
      <c r="R5075">
        <v>450</v>
      </c>
      <c r="S5075">
        <v>1</v>
      </c>
      <c r="T5075" s="1">
        <v>42705</v>
      </c>
      <c r="U5075" t="s">
        <v>28</v>
      </c>
      <c r="V5075" t="s">
        <v>20702</v>
      </c>
      <c r="W5075" t="s">
        <v>20710</v>
      </c>
      <c r="X5075" t="s">
        <v>20661</v>
      </c>
      <c r="Y5075" t="s">
        <v>20678</v>
      </c>
      <c r="Z5075">
        <v>12</v>
      </c>
      <c r="AA5075" t="s">
        <v>6631</v>
      </c>
    </row>
    <row r="5076" spans="1:27" x14ac:dyDescent="0.3">
      <c r="A5076">
        <v>301925</v>
      </c>
      <c r="B5076" t="s">
        <v>10673</v>
      </c>
      <c r="C5076">
        <v>1</v>
      </c>
      <c r="D5076" t="s">
        <v>21</v>
      </c>
      <c r="E5076" t="s">
        <v>7894</v>
      </c>
      <c r="F5076" t="s">
        <v>97</v>
      </c>
      <c r="G5076" t="s">
        <v>98</v>
      </c>
      <c r="H5076">
        <v>77.136184</v>
      </c>
      <c r="I5076">
        <v>28.6204842</v>
      </c>
      <c r="J5076" t="s">
        <v>25</v>
      </c>
      <c r="K5076" t="s">
        <v>26</v>
      </c>
      <c r="L5076" t="s">
        <v>27</v>
      </c>
      <c r="M5076" t="s">
        <v>27</v>
      </c>
      <c r="N5076" t="s">
        <v>27</v>
      </c>
      <c r="O5076" t="s">
        <v>27</v>
      </c>
      <c r="P5076">
        <v>1</v>
      </c>
      <c r="Q5076">
        <v>1</v>
      </c>
      <c r="R5076">
        <v>100</v>
      </c>
      <c r="S5076">
        <v>1</v>
      </c>
      <c r="T5076" s="1">
        <v>41255</v>
      </c>
      <c r="U5076" t="s">
        <v>28</v>
      </c>
      <c r="V5076" t="s">
        <v>20702</v>
      </c>
      <c r="W5076" t="s">
        <v>20710</v>
      </c>
      <c r="X5076" t="s">
        <v>20665</v>
      </c>
      <c r="Y5076" t="s">
        <v>20678</v>
      </c>
      <c r="Z5076">
        <v>12</v>
      </c>
      <c r="AA5076" t="s">
        <v>6631</v>
      </c>
    </row>
    <row r="5077" spans="1:27" x14ac:dyDescent="0.3">
      <c r="A5077">
        <v>9210</v>
      </c>
      <c r="B5077" t="s">
        <v>10674</v>
      </c>
      <c r="C5077">
        <v>1</v>
      </c>
      <c r="D5077" t="s">
        <v>21</v>
      </c>
      <c r="E5077" t="s">
        <v>10675</v>
      </c>
      <c r="F5077" t="s">
        <v>103</v>
      </c>
      <c r="G5077" t="s">
        <v>104</v>
      </c>
      <c r="H5077">
        <v>77.250079400000004</v>
      </c>
      <c r="I5077">
        <v>28.549445500000001</v>
      </c>
      <c r="J5077" t="s">
        <v>25</v>
      </c>
      <c r="K5077" t="s">
        <v>26</v>
      </c>
      <c r="L5077" t="s">
        <v>27</v>
      </c>
      <c r="M5077" t="s">
        <v>27</v>
      </c>
      <c r="N5077" t="s">
        <v>27</v>
      </c>
      <c r="O5077" t="s">
        <v>27</v>
      </c>
      <c r="P5077">
        <v>1</v>
      </c>
      <c r="Q5077">
        <v>1</v>
      </c>
      <c r="R5077">
        <v>200</v>
      </c>
      <c r="S5077">
        <v>1</v>
      </c>
      <c r="T5077" s="1">
        <v>43092</v>
      </c>
      <c r="U5077" t="s">
        <v>28</v>
      </c>
      <c r="V5077" t="s">
        <v>20702</v>
      </c>
      <c r="W5077" t="s">
        <v>20710</v>
      </c>
      <c r="X5077" t="s">
        <v>20668</v>
      </c>
      <c r="Y5077" t="s">
        <v>20678</v>
      </c>
      <c r="Z5077">
        <v>12</v>
      </c>
      <c r="AA5077" t="s">
        <v>6631</v>
      </c>
    </row>
    <row r="5078" spans="1:27" x14ac:dyDescent="0.3">
      <c r="A5078">
        <v>18474567</v>
      </c>
      <c r="B5078" t="s">
        <v>10676</v>
      </c>
      <c r="C5078">
        <v>1</v>
      </c>
      <c r="D5078" t="s">
        <v>21</v>
      </c>
      <c r="E5078" t="s">
        <v>10677</v>
      </c>
      <c r="F5078" t="s">
        <v>693</v>
      </c>
      <c r="G5078" t="s">
        <v>694</v>
      </c>
      <c r="H5078">
        <v>77.241907299999994</v>
      </c>
      <c r="I5078">
        <v>28.592321699999999</v>
      </c>
      <c r="J5078" t="s">
        <v>25</v>
      </c>
      <c r="K5078" t="s">
        <v>26</v>
      </c>
      <c r="L5078" t="s">
        <v>27</v>
      </c>
      <c r="M5078" t="s">
        <v>27</v>
      </c>
      <c r="N5078" t="s">
        <v>27</v>
      </c>
      <c r="O5078" t="s">
        <v>27</v>
      </c>
      <c r="P5078">
        <v>1</v>
      </c>
      <c r="Q5078">
        <v>2</v>
      </c>
      <c r="R5078">
        <v>350</v>
      </c>
      <c r="S5078">
        <v>1</v>
      </c>
      <c r="T5078" s="1">
        <v>41986</v>
      </c>
      <c r="U5078" t="s">
        <v>28</v>
      </c>
      <c r="V5078" t="s">
        <v>20702</v>
      </c>
      <c r="W5078" t="s">
        <v>20710</v>
      </c>
      <c r="X5078" t="s">
        <v>20664</v>
      </c>
      <c r="Y5078" t="s">
        <v>20678</v>
      </c>
      <c r="Z5078">
        <v>12</v>
      </c>
      <c r="AA5078" t="s">
        <v>6631</v>
      </c>
    </row>
    <row r="5079" spans="1:27" x14ac:dyDescent="0.3">
      <c r="A5079">
        <v>311199</v>
      </c>
      <c r="B5079" t="s">
        <v>10678</v>
      </c>
      <c r="C5079">
        <v>1</v>
      </c>
      <c r="D5079" t="s">
        <v>21</v>
      </c>
      <c r="E5079" t="s">
        <v>10679</v>
      </c>
      <c r="F5079" t="s">
        <v>107</v>
      </c>
      <c r="G5079" t="s">
        <v>108</v>
      </c>
      <c r="H5079">
        <v>77.284775499999995</v>
      </c>
      <c r="I5079">
        <v>28.6185799</v>
      </c>
      <c r="J5079" t="s">
        <v>25</v>
      </c>
      <c r="K5079" t="s">
        <v>26</v>
      </c>
      <c r="L5079" t="s">
        <v>27</v>
      </c>
      <c r="M5079" t="s">
        <v>27</v>
      </c>
      <c r="N5079" t="s">
        <v>27</v>
      </c>
      <c r="O5079" t="s">
        <v>27</v>
      </c>
      <c r="P5079">
        <v>1</v>
      </c>
      <c r="Q5079">
        <v>3</v>
      </c>
      <c r="R5079">
        <v>300</v>
      </c>
      <c r="S5079">
        <v>1</v>
      </c>
      <c r="T5079" s="1">
        <v>42349</v>
      </c>
      <c r="U5079" t="s">
        <v>28</v>
      </c>
      <c r="V5079" t="s">
        <v>20702</v>
      </c>
      <c r="W5079" t="s">
        <v>20710</v>
      </c>
      <c r="X5079" t="s">
        <v>20669</v>
      </c>
      <c r="Y5079" t="s">
        <v>20678</v>
      </c>
      <c r="Z5079">
        <v>12</v>
      </c>
      <c r="AA5079" t="s">
        <v>6631</v>
      </c>
    </row>
    <row r="5080" spans="1:27" x14ac:dyDescent="0.3">
      <c r="A5080">
        <v>18336477</v>
      </c>
      <c r="B5080" t="s">
        <v>912</v>
      </c>
      <c r="C5080">
        <v>1</v>
      </c>
      <c r="D5080" t="s">
        <v>21</v>
      </c>
      <c r="E5080" t="s">
        <v>10680</v>
      </c>
      <c r="F5080" t="s">
        <v>228</v>
      </c>
      <c r="G5080" t="s">
        <v>229</v>
      </c>
      <c r="H5080">
        <v>77.295927599999999</v>
      </c>
      <c r="I5080">
        <v>28.642564400000001</v>
      </c>
      <c r="J5080" t="s">
        <v>25</v>
      </c>
      <c r="K5080" t="s">
        <v>26</v>
      </c>
      <c r="L5080" t="s">
        <v>27</v>
      </c>
      <c r="M5080" t="s">
        <v>27</v>
      </c>
      <c r="N5080" t="s">
        <v>27</v>
      </c>
      <c r="O5080" t="s">
        <v>27</v>
      </c>
      <c r="P5080">
        <v>1</v>
      </c>
      <c r="Q5080">
        <v>3</v>
      </c>
      <c r="R5080">
        <v>450</v>
      </c>
      <c r="S5080">
        <v>1</v>
      </c>
      <c r="T5080" s="1">
        <v>41625</v>
      </c>
      <c r="U5080" t="s">
        <v>28</v>
      </c>
      <c r="V5080" t="s">
        <v>20702</v>
      </c>
      <c r="W5080" t="s">
        <v>20710</v>
      </c>
      <c r="X5080" t="s">
        <v>20658</v>
      </c>
      <c r="Y5080" t="s">
        <v>20678</v>
      </c>
      <c r="Z5080">
        <v>12</v>
      </c>
      <c r="AA5080" t="s">
        <v>6631</v>
      </c>
    </row>
    <row r="5081" spans="1:27" x14ac:dyDescent="0.3">
      <c r="A5081">
        <v>18037792</v>
      </c>
      <c r="B5081" t="s">
        <v>10681</v>
      </c>
      <c r="C5081">
        <v>1</v>
      </c>
      <c r="D5081" t="s">
        <v>21</v>
      </c>
      <c r="E5081" t="s">
        <v>10682</v>
      </c>
      <c r="F5081" t="s">
        <v>1197</v>
      </c>
      <c r="G5081" t="s">
        <v>1198</v>
      </c>
      <c r="H5081">
        <v>77.086403500000003</v>
      </c>
      <c r="I5081">
        <v>28.639108799999999</v>
      </c>
      <c r="J5081" t="s">
        <v>25</v>
      </c>
      <c r="K5081" t="s">
        <v>26</v>
      </c>
      <c r="L5081" t="s">
        <v>27</v>
      </c>
      <c r="M5081" t="s">
        <v>27</v>
      </c>
      <c r="N5081" t="s">
        <v>27</v>
      </c>
      <c r="O5081" t="s">
        <v>27</v>
      </c>
      <c r="P5081">
        <v>1</v>
      </c>
      <c r="Q5081">
        <v>1</v>
      </c>
      <c r="R5081">
        <v>350</v>
      </c>
      <c r="S5081">
        <v>1</v>
      </c>
      <c r="T5081" s="1">
        <v>40893</v>
      </c>
      <c r="U5081" t="s">
        <v>28</v>
      </c>
      <c r="V5081" t="s">
        <v>20702</v>
      </c>
      <c r="W5081" t="s">
        <v>20710</v>
      </c>
      <c r="X5081" t="s">
        <v>20663</v>
      </c>
      <c r="Y5081" t="s">
        <v>20678</v>
      </c>
      <c r="Z5081">
        <v>12</v>
      </c>
      <c r="AA5081" t="s">
        <v>6631</v>
      </c>
    </row>
    <row r="5082" spans="1:27" x14ac:dyDescent="0.3">
      <c r="A5082">
        <v>18424632</v>
      </c>
      <c r="B5082" t="s">
        <v>10683</v>
      </c>
      <c r="C5082">
        <v>1</v>
      </c>
      <c r="D5082" t="s">
        <v>21</v>
      </c>
      <c r="E5082" t="s">
        <v>10684</v>
      </c>
      <c r="F5082" t="s">
        <v>74</v>
      </c>
      <c r="G5082" t="s">
        <v>75</v>
      </c>
      <c r="H5082">
        <v>77.3174779</v>
      </c>
      <c r="I5082">
        <v>28.682656600000001</v>
      </c>
      <c r="J5082" t="s">
        <v>25</v>
      </c>
      <c r="K5082" t="s">
        <v>26</v>
      </c>
      <c r="L5082" t="s">
        <v>27</v>
      </c>
      <c r="M5082" t="s">
        <v>27</v>
      </c>
      <c r="N5082" t="s">
        <v>27</v>
      </c>
      <c r="O5082" t="s">
        <v>27</v>
      </c>
      <c r="P5082">
        <v>1</v>
      </c>
      <c r="Q5082">
        <v>1</v>
      </c>
      <c r="R5082">
        <v>200</v>
      </c>
      <c r="S5082">
        <v>1</v>
      </c>
      <c r="T5082" s="1">
        <v>40486</v>
      </c>
      <c r="U5082" t="s">
        <v>28</v>
      </c>
      <c r="V5082" t="s">
        <v>20702</v>
      </c>
      <c r="W5082" t="s">
        <v>20710</v>
      </c>
      <c r="X5082" t="s">
        <v>20667</v>
      </c>
      <c r="Y5082" t="s">
        <v>20678</v>
      </c>
      <c r="Z5082">
        <v>11</v>
      </c>
      <c r="AA5082" t="s">
        <v>20679</v>
      </c>
    </row>
    <row r="5083" spans="1:27" x14ac:dyDescent="0.3">
      <c r="A5083">
        <v>9884</v>
      </c>
      <c r="B5083" t="s">
        <v>10685</v>
      </c>
      <c r="C5083">
        <v>1</v>
      </c>
      <c r="D5083" t="s">
        <v>21</v>
      </c>
      <c r="E5083" t="s">
        <v>10264</v>
      </c>
      <c r="F5083" t="s">
        <v>333</v>
      </c>
      <c r="G5083" t="s">
        <v>334</v>
      </c>
      <c r="H5083">
        <v>77.249721469999997</v>
      </c>
      <c r="I5083">
        <v>28.555402300000001</v>
      </c>
      <c r="J5083" t="s">
        <v>25</v>
      </c>
      <c r="K5083" t="s">
        <v>26</v>
      </c>
      <c r="L5083" t="s">
        <v>27</v>
      </c>
      <c r="M5083" t="s">
        <v>27</v>
      </c>
      <c r="N5083" t="s">
        <v>27</v>
      </c>
      <c r="O5083" t="s">
        <v>27</v>
      </c>
      <c r="P5083">
        <v>1</v>
      </c>
      <c r="Q5083">
        <v>2</v>
      </c>
      <c r="R5083">
        <v>150</v>
      </c>
      <c r="S5083">
        <v>1</v>
      </c>
      <c r="T5083" s="1">
        <v>40864</v>
      </c>
      <c r="U5083" t="s">
        <v>28</v>
      </c>
      <c r="V5083" t="s">
        <v>20702</v>
      </c>
      <c r="W5083" t="s">
        <v>20710</v>
      </c>
      <c r="X5083" t="s">
        <v>20663</v>
      </c>
      <c r="Y5083" t="s">
        <v>20678</v>
      </c>
      <c r="Z5083">
        <v>11</v>
      </c>
      <c r="AA5083" t="s">
        <v>20679</v>
      </c>
    </row>
    <row r="5084" spans="1:27" x14ac:dyDescent="0.3">
      <c r="A5084">
        <v>18454568</v>
      </c>
      <c r="B5084" t="s">
        <v>10688</v>
      </c>
      <c r="C5084">
        <v>1</v>
      </c>
      <c r="D5084" t="s">
        <v>21</v>
      </c>
      <c r="E5084" t="s">
        <v>10689</v>
      </c>
      <c r="F5084" t="s">
        <v>23</v>
      </c>
      <c r="G5084" t="s">
        <v>24</v>
      </c>
      <c r="H5084">
        <v>77.270647159999996</v>
      </c>
      <c r="I5084">
        <v>28.654828309999999</v>
      </c>
      <c r="J5084" t="s">
        <v>25</v>
      </c>
      <c r="K5084" t="s">
        <v>26</v>
      </c>
      <c r="L5084" t="s">
        <v>27</v>
      </c>
      <c r="M5084" t="s">
        <v>27</v>
      </c>
      <c r="N5084" t="s">
        <v>27</v>
      </c>
      <c r="O5084" t="s">
        <v>27</v>
      </c>
      <c r="P5084">
        <v>1</v>
      </c>
      <c r="Q5084">
        <v>1</v>
      </c>
      <c r="R5084">
        <v>300</v>
      </c>
      <c r="S5084">
        <v>1</v>
      </c>
      <c r="T5084" s="1">
        <v>43416</v>
      </c>
      <c r="U5084" t="s">
        <v>28</v>
      </c>
      <c r="V5084" t="s">
        <v>20702</v>
      </c>
      <c r="W5084" t="s">
        <v>20710</v>
      </c>
      <c r="X5084" t="s">
        <v>20662</v>
      </c>
      <c r="Y5084" t="s">
        <v>20678</v>
      </c>
      <c r="Z5084">
        <v>11</v>
      </c>
      <c r="AA5084" t="s">
        <v>20679</v>
      </c>
    </row>
    <row r="5085" spans="1:27" x14ac:dyDescent="0.3">
      <c r="A5085">
        <v>18124352</v>
      </c>
      <c r="B5085" t="s">
        <v>10692</v>
      </c>
      <c r="C5085">
        <v>1</v>
      </c>
      <c r="D5085" t="s">
        <v>21</v>
      </c>
      <c r="E5085" t="s">
        <v>10693</v>
      </c>
      <c r="F5085" t="s">
        <v>299</v>
      </c>
      <c r="G5085" t="s">
        <v>300</v>
      </c>
      <c r="H5085">
        <v>77.204631599999999</v>
      </c>
      <c r="I5085">
        <v>28.707738599999999</v>
      </c>
      <c r="J5085" t="s">
        <v>25</v>
      </c>
      <c r="K5085" t="s">
        <v>26</v>
      </c>
      <c r="L5085" t="s">
        <v>27</v>
      </c>
      <c r="M5085" t="s">
        <v>27</v>
      </c>
      <c r="N5085" t="s">
        <v>27</v>
      </c>
      <c r="O5085" t="s">
        <v>27</v>
      </c>
      <c r="P5085">
        <v>1</v>
      </c>
      <c r="Q5085">
        <v>1</v>
      </c>
      <c r="R5085">
        <v>100</v>
      </c>
      <c r="S5085">
        <v>1</v>
      </c>
      <c r="T5085" s="1">
        <v>40852</v>
      </c>
      <c r="U5085" t="s">
        <v>28</v>
      </c>
      <c r="V5085" t="s">
        <v>20702</v>
      </c>
      <c r="W5085" t="s">
        <v>20710</v>
      </c>
      <c r="X5085" t="s">
        <v>20663</v>
      </c>
      <c r="Y5085" t="s">
        <v>20678</v>
      </c>
      <c r="Z5085">
        <v>11</v>
      </c>
      <c r="AA5085" t="s">
        <v>20679</v>
      </c>
    </row>
    <row r="5086" spans="1:27" x14ac:dyDescent="0.3">
      <c r="A5086">
        <v>18124390</v>
      </c>
      <c r="B5086" t="s">
        <v>10694</v>
      </c>
      <c r="C5086">
        <v>1</v>
      </c>
      <c r="D5086" t="s">
        <v>21</v>
      </c>
      <c r="E5086" t="s">
        <v>10695</v>
      </c>
      <c r="F5086" t="s">
        <v>154</v>
      </c>
      <c r="G5086" t="s">
        <v>155</v>
      </c>
      <c r="H5086">
        <v>77.184003599999997</v>
      </c>
      <c r="I5086">
        <v>28.700707600000001</v>
      </c>
      <c r="J5086" t="s">
        <v>25</v>
      </c>
      <c r="K5086" t="s">
        <v>26</v>
      </c>
      <c r="L5086" t="s">
        <v>27</v>
      </c>
      <c r="M5086" t="s">
        <v>27</v>
      </c>
      <c r="N5086" t="s">
        <v>27</v>
      </c>
      <c r="O5086" t="s">
        <v>27</v>
      </c>
      <c r="P5086">
        <v>1</v>
      </c>
      <c r="Q5086">
        <v>3</v>
      </c>
      <c r="R5086">
        <v>250</v>
      </c>
      <c r="S5086">
        <v>1</v>
      </c>
      <c r="T5086" s="1">
        <v>41228</v>
      </c>
      <c r="U5086" t="s">
        <v>28</v>
      </c>
      <c r="V5086" t="s">
        <v>20702</v>
      </c>
      <c r="W5086" t="s">
        <v>20710</v>
      </c>
      <c r="X5086" t="s">
        <v>20665</v>
      </c>
      <c r="Y5086" t="s">
        <v>20678</v>
      </c>
      <c r="Z5086">
        <v>11</v>
      </c>
      <c r="AA5086" t="s">
        <v>20679</v>
      </c>
    </row>
    <row r="5087" spans="1:27" x14ac:dyDescent="0.3">
      <c r="A5087">
        <v>18427218</v>
      </c>
      <c r="B5087" t="s">
        <v>10696</v>
      </c>
      <c r="C5087">
        <v>1</v>
      </c>
      <c r="D5087" t="s">
        <v>21</v>
      </c>
      <c r="E5087" t="s">
        <v>10697</v>
      </c>
      <c r="F5087" t="s">
        <v>158</v>
      </c>
      <c r="G5087" t="s">
        <v>159</v>
      </c>
      <c r="H5087">
        <v>77.204318999999998</v>
      </c>
      <c r="I5087">
        <v>28.5419041</v>
      </c>
      <c r="J5087" t="s">
        <v>25</v>
      </c>
      <c r="K5087" t="s">
        <v>26</v>
      </c>
      <c r="L5087" t="s">
        <v>27</v>
      </c>
      <c r="M5087" t="s">
        <v>27</v>
      </c>
      <c r="N5087" t="s">
        <v>27</v>
      </c>
      <c r="O5087" t="s">
        <v>27</v>
      </c>
      <c r="P5087">
        <v>1</v>
      </c>
      <c r="Q5087">
        <v>1</v>
      </c>
      <c r="R5087">
        <v>300</v>
      </c>
      <c r="S5087">
        <v>1</v>
      </c>
      <c r="T5087" s="1">
        <v>41962</v>
      </c>
      <c r="U5087" t="s">
        <v>28</v>
      </c>
      <c r="V5087" t="s">
        <v>20702</v>
      </c>
      <c r="W5087" t="s">
        <v>20710</v>
      </c>
      <c r="X5087" t="s">
        <v>20664</v>
      </c>
      <c r="Y5087" t="s">
        <v>20678</v>
      </c>
      <c r="Z5087">
        <v>11</v>
      </c>
      <c r="AA5087" t="s">
        <v>20679</v>
      </c>
    </row>
    <row r="5088" spans="1:27" x14ac:dyDescent="0.3">
      <c r="A5088">
        <v>6216</v>
      </c>
      <c r="B5088" t="s">
        <v>10698</v>
      </c>
      <c r="C5088">
        <v>1</v>
      </c>
      <c r="D5088" t="s">
        <v>21</v>
      </c>
      <c r="E5088" t="s">
        <v>10699</v>
      </c>
      <c r="F5088" t="s">
        <v>122</v>
      </c>
      <c r="G5088" t="s">
        <v>123</v>
      </c>
      <c r="H5088">
        <v>77.334014199999999</v>
      </c>
      <c r="I5088">
        <v>28.608299800000001</v>
      </c>
      <c r="J5088" t="s">
        <v>25</v>
      </c>
      <c r="K5088" t="s">
        <v>26</v>
      </c>
      <c r="L5088" t="s">
        <v>27</v>
      </c>
      <c r="M5088" t="s">
        <v>27</v>
      </c>
      <c r="N5088" t="s">
        <v>27</v>
      </c>
      <c r="O5088" t="s">
        <v>27</v>
      </c>
      <c r="P5088">
        <v>1</v>
      </c>
      <c r="Q5088">
        <v>1</v>
      </c>
      <c r="R5088">
        <v>300</v>
      </c>
      <c r="S5088">
        <v>1</v>
      </c>
      <c r="T5088" s="1">
        <v>40495</v>
      </c>
      <c r="U5088" t="s">
        <v>28</v>
      </c>
      <c r="V5088" t="s">
        <v>20702</v>
      </c>
      <c r="W5088" t="s">
        <v>20710</v>
      </c>
      <c r="X5088" t="s">
        <v>20667</v>
      </c>
      <c r="Y5088" t="s">
        <v>20678</v>
      </c>
      <c r="Z5088">
        <v>11</v>
      </c>
      <c r="AA5088" t="s">
        <v>20679</v>
      </c>
    </row>
    <row r="5089" spans="1:27" x14ac:dyDescent="0.3">
      <c r="A5089">
        <v>18369751</v>
      </c>
      <c r="B5089" t="s">
        <v>10702</v>
      </c>
      <c r="C5089">
        <v>1</v>
      </c>
      <c r="D5089" t="s">
        <v>21</v>
      </c>
      <c r="E5089" t="s">
        <v>10703</v>
      </c>
      <c r="F5089" t="s">
        <v>58</v>
      </c>
      <c r="G5089" t="s">
        <v>59</v>
      </c>
      <c r="H5089">
        <v>77.106650000000002</v>
      </c>
      <c r="I5089">
        <v>28.604069299999999</v>
      </c>
      <c r="J5089" t="s">
        <v>25</v>
      </c>
      <c r="K5089" t="s">
        <v>26</v>
      </c>
      <c r="L5089" t="s">
        <v>27</v>
      </c>
      <c r="M5089" t="s">
        <v>27</v>
      </c>
      <c r="N5089" t="s">
        <v>27</v>
      </c>
      <c r="O5089" t="s">
        <v>27</v>
      </c>
      <c r="P5089">
        <v>1</v>
      </c>
      <c r="Q5089">
        <v>1</v>
      </c>
      <c r="R5089">
        <v>200</v>
      </c>
      <c r="S5089">
        <v>1</v>
      </c>
      <c r="T5089" s="1">
        <v>42322</v>
      </c>
      <c r="U5089" t="s">
        <v>28</v>
      </c>
      <c r="V5089" t="s">
        <v>20702</v>
      </c>
      <c r="W5089" t="s">
        <v>20710</v>
      </c>
      <c r="X5089" t="s">
        <v>20669</v>
      </c>
      <c r="Y5089" t="s">
        <v>20678</v>
      </c>
      <c r="Z5089">
        <v>11</v>
      </c>
      <c r="AA5089" t="s">
        <v>20679</v>
      </c>
    </row>
    <row r="5090" spans="1:27" x14ac:dyDescent="0.3">
      <c r="A5090">
        <v>18445759</v>
      </c>
      <c r="B5090" t="s">
        <v>10704</v>
      </c>
      <c r="C5090">
        <v>1</v>
      </c>
      <c r="D5090" t="s">
        <v>21</v>
      </c>
      <c r="E5090" t="s">
        <v>10705</v>
      </c>
      <c r="F5090" t="s">
        <v>752</v>
      </c>
      <c r="G5090" t="s">
        <v>753</v>
      </c>
      <c r="H5090">
        <v>77.1337829</v>
      </c>
      <c r="I5090">
        <v>28.710155499999999</v>
      </c>
      <c r="J5090" t="s">
        <v>25</v>
      </c>
      <c r="K5090" t="s">
        <v>26</v>
      </c>
      <c r="L5090" t="s">
        <v>27</v>
      </c>
      <c r="M5090" t="s">
        <v>27</v>
      </c>
      <c r="N5090" t="s">
        <v>27</v>
      </c>
      <c r="O5090" t="s">
        <v>27</v>
      </c>
      <c r="P5090">
        <v>1</v>
      </c>
      <c r="Q5090">
        <v>2</v>
      </c>
      <c r="R5090">
        <v>200</v>
      </c>
      <c r="S5090">
        <v>1</v>
      </c>
      <c r="T5090" s="1">
        <v>43062</v>
      </c>
      <c r="U5090" t="s">
        <v>28</v>
      </c>
      <c r="V5090" t="s">
        <v>20702</v>
      </c>
      <c r="W5090" t="s">
        <v>20710</v>
      </c>
      <c r="X5090" t="s">
        <v>20668</v>
      </c>
      <c r="Y5090" t="s">
        <v>20678</v>
      </c>
      <c r="Z5090">
        <v>11</v>
      </c>
      <c r="AA5090" t="s">
        <v>20679</v>
      </c>
    </row>
    <row r="5091" spans="1:27" x14ac:dyDescent="0.3">
      <c r="A5091">
        <v>18364414</v>
      </c>
      <c r="B5091" t="s">
        <v>10706</v>
      </c>
      <c r="C5091">
        <v>1</v>
      </c>
      <c r="D5091" t="s">
        <v>21</v>
      </c>
      <c r="E5091" t="s">
        <v>10707</v>
      </c>
      <c r="F5091" t="s">
        <v>204</v>
      </c>
      <c r="G5091" t="s">
        <v>205</v>
      </c>
      <c r="H5091">
        <v>77.285359400000004</v>
      </c>
      <c r="I5091">
        <v>28.538802100000002</v>
      </c>
      <c r="J5091" t="s">
        <v>25</v>
      </c>
      <c r="K5091" t="s">
        <v>26</v>
      </c>
      <c r="L5091" t="s">
        <v>27</v>
      </c>
      <c r="M5091" t="s">
        <v>27</v>
      </c>
      <c r="N5091" t="s">
        <v>27</v>
      </c>
      <c r="O5091" t="s">
        <v>27</v>
      </c>
      <c r="P5091">
        <v>1</v>
      </c>
      <c r="Q5091">
        <v>1</v>
      </c>
      <c r="R5091">
        <v>200</v>
      </c>
      <c r="S5091">
        <v>1</v>
      </c>
      <c r="T5091" s="1">
        <v>40484</v>
      </c>
      <c r="U5091" t="s">
        <v>28</v>
      </c>
      <c r="V5091" t="s">
        <v>20702</v>
      </c>
      <c r="W5091" t="s">
        <v>20710</v>
      </c>
      <c r="X5091" t="s">
        <v>20667</v>
      </c>
      <c r="Y5091" t="s">
        <v>20678</v>
      </c>
      <c r="Z5091">
        <v>11</v>
      </c>
      <c r="AA5091" t="s">
        <v>20679</v>
      </c>
    </row>
    <row r="5092" spans="1:27" x14ac:dyDescent="0.3">
      <c r="A5092">
        <v>18358669</v>
      </c>
      <c r="B5092" t="s">
        <v>8625</v>
      </c>
      <c r="C5092">
        <v>1</v>
      </c>
      <c r="D5092" t="s">
        <v>21</v>
      </c>
      <c r="E5092" t="s">
        <v>10710</v>
      </c>
      <c r="F5092" t="s">
        <v>709</v>
      </c>
      <c r="G5092" t="s">
        <v>710</v>
      </c>
      <c r="H5092">
        <v>77.164604920000002</v>
      </c>
      <c r="I5092">
        <v>28.557478440000001</v>
      </c>
      <c r="J5092" t="s">
        <v>25</v>
      </c>
      <c r="K5092" t="s">
        <v>26</v>
      </c>
      <c r="L5092" t="s">
        <v>27</v>
      </c>
      <c r="M5092" t="s">
        <v>27</v>
      </c>
      <c r="N5092" t="s">
        <v>27</v>
      </c>
      <c r="O5092" t="s">
        <v>27</v>
      </c>
      <c r="P5092">
        <v>1</v>
      </c>
      <c r="Q5092">
        <v>2</v>
      </c>
      <c r="R5092">
        <v>300</v>
      </c>
      <c r="S5092">
        <v>1</v>
      </c>
      <c r="T5092" s="1">
        <v>42692</v>
      </c>
      <c r="U5092" t="s">
        <v>28</v>
      </c>
      <c r="V5092" t="s">
        <v>20702</v>
      </c>
      <c r="W5092" t="s">
        <v>20710</v>
      </c>
      <c r="X5092" t="s">
        <v>20661</v>
      </c>
      <c r="Y5092" t="s">
        <v>20678</v>
      </c>
      <c r="Z5092">
        <v>11</v>
      </c>
      <c r="AA5092" t="s">
        <v>20679</v>
      </c>
    </row>
    <row r="5093" spans="1:27" x14ac:dyDescent="0.3">
      <c r="A5093">
        <v>308533</v>
      </c>
      <c r="B5093" t="s">
        <v>10713</v>
      </c>
      <c r="C5093">
        <v>1</v>
      </c>
      <c r="D5093" t="s">
        <v>21</v>
      </c>
      <c r="E5093" t="s">
        <v>10714</v>
      </c>
      <c r="F5093" t="s">
        <v>326</v>
      </c>
      <c r="G5093" t="s">
        <v>327</v>
      </c>
      <c r="H5093">
        <v>77.223450600000007</v>
      </c>
      <c r="I5093">
        <v>28.657810999999999</v>
      </c>
      <c r="J5093" t="s">
        <v>25</v>
      </c>
      <c r="K5093" t="s">
        <v>26</v>
      </c>
      <c r="L5093" t="s">
        <v>27</v>
      </c>
      <c r="M5093" t="s">
        <v>27</v>
      </c>
      <c r="N5093" t="s">
        <v>27</v>
      </c>
      <c r="O5093" t="s">
        <v>27</v>
      </c>
      <c r="P5093">
        <v>1</v>
      </c>
      <c r="Q5093">
        <v>2</v>
      </c>
      <c r="R5093">
        <v>300</v>
      </c>
      <c r="S5093">
        <v>1</v>
      </c>
      <c r="T5093" s="1">
        <v>40460</v>
      </c>
      <c r="U5093" t="s">
        <v>28</v>
      </c>
      <c r="V5093" t="s">
        <v>20702</v>
      </c>
      <c r="W5093" t="s">
        <v>20710</v>
      </c>
      <c r="X5093" t="s">
        <v>20667</v>
      </c>
      <c r="Y5093" t="s">
        <v>20678</v>
      </c>
      <c r="Z5093">
        <v>10</v>
      </c>
      <c r="AA5093" t="s">
        <v>20680</v>
      </c>
    </row>
    <row r="5094" spans="1:27" x14ac:dyDescent="0.3">
      <c r="A5094">
        <v>305810</v>
      </c>
      <c r="B5094" t="s">
        <v>10715</v>
      </c>
      <c r="C5094">
        <v>1</v>
      </c>
      <c r="D5094" t="s">
        <v>21</v>
      </c>
      <c r="E5094" t="s">
        <v>10716</v>
      </c>
      <c r="F5094" t="s">
        <v>8031</v>
      </c>
      <c r="G5094" t="s">
        <v>8032</v>
      </c>
      <c r="H5094">
        <v>77.225246999999996</v>
      </c>
      <c r="I5094">
        <v>28.617126800000001</v>
      </c>
      <c r="J5094" t="s">
        <v>25</v>
      </c>
      <c r="K5094" t="s">
        <v>26</v>
      </c>
      <c r="L5094" t="s">
        <v>27</v>
      </c>
      <c r="M5094" t="s">
        <v>27</v>
      </c>
      <c r="N5094" t="s">
        <v>27</v>
      </c>
      <c r="O5094" t="s">
        <v>27</v>
      </c>
      <c r="P5094">
        <v>1</v>
      </c>
      <c r="Q5094">
        <v>1</v>
      </c>
      <c r="R5094">
        <v>100</v>
      </c>
      <c r="S5094">
        <v>1</v>
      </c>
      <c r="T5094" s="1">
        <v>41189</v>
      </c>
      <c r="U5094" t="s">
        <v>28</v>
      </c>
      <c r="V5094" t="s">
        <v>20702</v>
      </c>
      <c r="W5094" t="s">
        <v>20710</v>
      </c>
      <c r="X5094" t="s">
        <v>20665</v>
      </c>
      <c r="Y5094" t="s">
        <v>20678</v>
      </c>
      <c r="Z5094">
        <v>10</v>
      </c>
      <c r="AA5094" t="s">
        <v>20680</v>
      </c>
    </row>
    <row r="5095" spans="1:27" x14ac:dyDescent="0.3">
      <c r="A5095">
        <v>18377929</v>
      </c>
      <c r="B5095" t="s">
        <v>10717</v>
      </c>
      <c r="C5095">
        <v>1</v>
      </c>
      <c r="D5095" t="s">
        <v>21</v>
      </c>
      <c r="E5095" t="s">
        <v>10718</v>
      </c>
      <c r="F5095" t="s">
        <v>23</v>
      </c>
      <c r="G5095" t="s">
        <v>24</v>
      </c>
      <c r="H5095">
        <v>77.273347380000004</v>
      </c>
      <c r="I5095">
        <v>28.657670100000001</v>
      </c>
      <c r="J5095" t="s">
        <v>25</v>
      </c>
      <c r="K5095" t="s">
        <v>26</v>
      </c>
      <c r="L5095" t="s">
        <v>27</v>
      </c>
      <c r="M5095" t="s">
        <v>27</v>
      </c>
      <c r="N5095" t="s">
        <v>27</v>
      </c>
      <c r="O5095" t="s">
        <v>27</v>
      </c>
      <c r="P5095">
        <v>1</v>
      </c>
      <c r="Q5095">
        <v>3</v>
      </c>
      <c r="R5095">
        <v>200</v>
      </c>
      <c r="S5095">
        <v>1</v>
      </c>
      <c r="T5095" s="1">
        <v>41202</v>
      </c>
      <c r="U5095" t="s">
        <v>28</v>
      </c>
      <c r="V5095" t="s">
        <v>20702</v>
      </c>
      <c r="W5095" t="s">
        <v>20710</v>
      </c>
      <c r="X5095" t="s">
        <v>20665</v>
      </c>
      <c r="Y5095" t="s">
        <v>20678</v>
      </c>
      <c r="Z5095">
        <v>10</v>
      </c>
      <c r="AA5095" t="s">
        <v>20680</v>
      </c>
    </row>
    <row r="5096" spans="1:27" x14ac:dyDescent="0.3">
      <c r="A5096">
        <v>312864</v>
      </c>
      <c r="B5096" t="s">
        <v>10719</v>
      </c>
      <c r="C5096">
        <v>1</v>
      </c>
      <c r="D5096" t="s">
        <v>21</v>
      </c>
      <c r="E5096" t="s">
        <v>10720</v>
      </c>
      <c r="F5096" t="s">
        <v>248</v>
      </c>
      <c r="G5096" t="s">
        <v>249</v>
      </c>
      <c r="H5096">
        <v>77.303299300000006</v>
      </c>
      <c r="I5096">
        <v>28.635535399999998</v>
      </c>
      <c r="J5096" t="s">
        <v>25</v>
      </c>
      <c r="K5096" t="s">
        <v>26</v>
      </c>
      <c r="L5096" t="s">
        <v>27</v>
      </c>
      <c r="M5096" t="s">
        <v>27</v>
      </c>
      <c r="N5096" t="s">
        <v>27</v>
      </c>
      <c r="O5096" t="s">
        <v>27</v>
      </c>
      <c r="P5096">
        <v>1</v>
      </c>
      <c r="Q5096">
        <v>3</v>
      </c>
      <c r="R5096">
        <v>200</v>
      </c>
      <c r="S5096">
        <v>1</v>
      </c>
      <c r="T5096" s="1">
        <v>41204</v>
      </c>
      <c r="U5096" t="s">
        <v>28</v>
      </c>
      <c r="V5096" t="s">
        <v>20702</v>
      </c>
      <c r="W5096" t="s">
        <v>20710</v>
      </c>
      <c r="X5096" t="s">
        <v>20665</v>
      </c>
      <c r="Y5096" t="s">
        <v>20678</v>
      </c>
      <c r="Z5096">
        <v>10</v>
      </c>
      <c r="AA5096" t="s">
        <v>20680</v>
      </c>
    </row>
    <row r="5097" spans="1:27" x14ac:dyDescent="0.3">
      <c r="A5097">
        <v>18408050</v>
      </c>
      <c r="B5097" t="s">
        <v>10721</v>
      </c>
      <c r="C5097">
        <v>1</v>
      </c>
      <c r="D5097" t="s">
        <v>21</v>
      </c>
      <c r="E5097" t="s">
        <v>10722</v>
      </c>
      <c r="F5097" t="s">
        <v>218</v>
      </c>
      <c r="G5097" t="s">
        <v>219</v>
      </c>
      <c r="H5097">
        <v>77.234818200000007</v>
      </c>
      <c r="I5097">
        <v>28.649750699999998</v>
      </c>
      <c r="J5097" t="s">
        <v>25</v>
      </c>
      <c r="K5097" t="s">
        <v>26</v>
      </c>
      <c r="L5097" t="s">
        <v>27</v>
      </c>
      <c r="M5097" t="s">
        <v>27</v>
      </c>
      <c r="N5097" t="s">
        <v>27</v>
      </c>
      <c r="O5097" t="s">
        <v>27</v>
      </c>
      <c r="P5097">
        <v>1</v>
      </c>
      <c r="Q5097">
        <v>2</v>
      </c>
      <c r="R5097">
        <v>200</v>
      </c>
      <c r="S5097">
        <v>1</v>
      </c>
      <c r="T5097" s="1">
        <v>40824</v>
      </c>
      <c r="U5097" t="s">
        <v>28</v>
      </c>
      <c r="V5097" t="s">
        <v>20702</v>
      </c>
      <c r="W5097" t="s">
        <v>20710</v>
      </c>
      <c r="X5097" t="s">
        <v>20663</v>
      </c>
      <c r="Y5097" t="s">
        <v>20678</v>
      </c>
      <c r="Z5097">
        <v>10</v>
      </c>
      <c r="AA5097" t="s">
        <v>20680</v>
      </c>
    </row>
    <row r="5098" spans="1:27" x14ac:dyDescent="0.3">
      <c r="A5098">
        <v>18082236</v>
      </c>
      <c r="B5098" t="s">
        <v>10723</v>
      </c>
      <c r="C5098">
        <v>1</v>
      </c>
      <c r="D5098" t="s">
        <v>21</v>
      </c>
      <c r="E5098" t="s">
        <v>10724</v>
      </c>
      <c r="F5098" t="s">
        <v>122</v>
      </c>
      <c r="G5098" t="s">
        <v>123</v>
      </c>
      <c r="H5098">
        <v>77.329599000000002</v>
      </c>
      <c r="I5098">
        <v>28.603840699999999</v>
      </c>
      <c r="J5098" t="s">
        <v>25</v>
      </c>
      <c r="K5098" t="s">
        <v>26</v>
      </c>
      <c r="L5098" t="s">
        <v>27</v>
      </c>
      <c r="M5098" t="s">
        <v>27</v>
      </c>
      <c r="N5098" t="s">
        <v>27</v>
      </c>
      <c r="O5098" t="s">
        <v>27</v>
      </c>
      <c r="P5098">
        <v>1</v>
      </c>
      <c r="Q5098">
        <v>2</v>
      </c>
      <c r="R5098">
        <v>250</v>
      </c>
      <c r="S5098">
        <v>1</v>
      </c>
      <c r="T5098" s="1">
        <v>42662</v>
      </c>
      <c r="U5098" t="s">
        <v>28</v>
      </c>
      <c r="V5098" t="s">
        <v>20702</v>
      </c>
      <c r="W5098" t="s">
        <v>20710</v>
      </c>
      <c r="X5098" t="s">
        <v>20661</v>
      </c>
      <c r="Y5098" t="s">
        <v>20678</v>
      </c>
      <c r="Z5098">
        <v>10</v>
      </c>
      <c r="AA5098" t="s">
        <v>20680</v>
      </c>
    </row>
    <row r="5099" spans="1:27" x14ac:dyDescent="0.3">
      <c r="A5099">
        <v>18418278</v>
      </c>
      <c r="B5099" t="s">
        <v>10725</v>
      </c>
      <c r="C5099">
        <v>1</v>
      </c>
      <c r="D5099" t="s">
        <v>21</v>
      </c>
      <c r="E5099" t="s">
        <v>10726</v>
      </c>
      <c r="F5099" t="s">
        <v>44</v>
      </c>
      <c r="G5099" t="s">
        <v>45</v>
      </c>
      <c r="H5099">
        <v>77.215591000000003</v>
      </c>
      <c r="I5099">
        <v>28.712279299999999</v>
      </c>
      <c r="J5099" t="s">
        <v>25</v>
      </c>
      <c r="K5099" t="s">
        <v>26</v>
      </c>
      <c r="L5099" t="s">
        <v>27</v>
      </c>
      <c r="M5099" t="s">
        <v>27</v>
      </c>
      <c r="N5099" t="s">
        <v>27</v>
      </c>
      <c r="O5099" t="s">
        <v>27</v>
      </c>
      <c r="P5099">
        <v>1</v>
      </c>
      <c r="Q5099">
        <v>1</v>
      </c>
      <c r="R5099">
        <v>100</v>
      </c>
      <c r="S5099">
        <v>1</v>
      </c>
      <c r="T5099" s="1">
        <v>40844</v>
      </c>
      <c r="U5099" t="s">
        <v>28</v>
      </c>
      <c r="V5099" t="s">
        <v>20702</v>
      </c>
      <c r="W5099" t="s">
        <v>20710</v>
      </c>
      <c r="X5099" t="s">
        <v>20663</v>
      </c>
      <c r="Y5099" t="s">
        <v>20678</v>
      </c>
      <c r="Z5099">
        <v>10</v>
      </c>
      <c r="AA5099" t="s">
        <v>20680</v>
      </c>
    </row>
    <row r="5100" spans="1:27" x14ac:dyDescent="0.3">
      <c r="A5100">
        <v>9269</v>
      </c>
      <c r="B5100" t="s">
        <v>10727</v>
      </c>
      <c r="C5100">
        <v>1</v>
      </c>
      <c r="D5100" t="s">
        <v>21</v>
      </c>
      <c r="E5100" t="s">
        <v>10728</v>
      </c>
      <c r="F5100" t="s">
        <v>50</v>
      </c>
      <c r="G5100" t="s">
        <v>51</v>
      </c>
      <c r="H5100">
        <v>76.993205099999997</v>
      </c>
      <c r="I5100">
        <v>28.5906226</v>
      </c>
      <c r="J5100" t="s">
        <v>25</v>
      </c>
      <c r="K5100" t="s">
        <v>26</v>
      </c>
      <c r="L5100" t="s">
        <v>27</v>
      </c>
      <c r="M5100" t="s">
        <v>27</v>
      </c>
      <c r="N5100" t="s">
        <v>27</v>
      </c>
      <c r="O5100" t="s">
        <v>27</v>
      </c>
      <c r="P5100">
        <v>1</v>
      </c>
      <c r="Q5100">
        <v>2</v>
      </c>
      <c r="R5100">
        <v>400</v>
      </c>
      <c r="S5100">
        <v>1</v>
      </c>
      <c r="T5100" s="1">
        <v>41194</v>
      </c>
      <c r="U5100" t="s">
        <v>28</v>
      </c>
      <c r="V5100" t="s">
        <v>20702</v>
      </c>
      <c r="W5100" t="s">
        <v>20710</v>
      </c>
      <c r="X5100" t="s">
        <v>20665</v>
      </c>
      <c r="Y5100" t="s">
        <v>20678</v>
      </c>
      <c r="Z5100">
        <v>10</v>
      </c>
      <c r="AA5100" t="s">
        <v>20680</v>
      </c>
    </row>
    <row r="5101" spans="1:27" x14ac:dyDescent="0.3">
      <c r="A5101">
        <v>302573</v>
      </c>
      <c r="B5101" t="s">
        <v>10729</v>
      </c>
      <c r="C5101">
        <v>1</v>
      </c>
      <c r="D5101" t="s">
        <v>21</v>
      </c>
      <c r="E5101" t="s">
        <v>10730</v>
      </c>
      <c r="F5101" t="s">
        <v>196</v>
      </c>
      <c r="G5101" t="s">
        <v>197</v>
      </c>
      <c r="H5101">
        <v>77.185775300000003</v>
      </c>
      <c r="I5101">
        <v>28.541315399999998</v>
      </c>
      <c r="J5101" t="s">
        <v>25</v>
      </c>
      <c r="K5101" t="s">
        <v>26</v>
      </c>
      <c r="L5101" t="s">
        <v>27</v>
      </c>
      <c r="M5101" t="s">
        <v>27</v>
      </c>
      <c r="N5101" t="s">
        <v>27</v>
      </c>
      <c r="O5101" t="s">
        <v>27</v>
      </c>
      <c r="P5101">
        <v>1</v>
      </c>
      <c r="Q5101">
        <v>3</v>
      </c>
      <c r="R5101">
        <v>350</v>
      </c>
      <c r="S5101">
        <v>1</v>
      </c>
      <c r="T5101" s="1">
        <v>41916</v>
      </c>
      <c r="U5101" t="s">
        <v>28</v>
      </c>
      <c r="V5101" t="s">
        <v>20702</v>
      </c>
      <c r="W5101" t="s">
        <v>20710</v>
      </c>
      <c r="X5101" t="s">
        <v>20664</v>
      </c>
      <c r="Y5101" t="s">
        <v>20678</v>
      </c>
      <c r="Z5101">
        <v>10</v>
      </c>
      <c r="AA5101" t="s">
        <v>20680</v>
      </c>
    </row>
    <row r="5102" spans="1:27" x14ac:dyDescent="0.3">
      <c r="A5102">
        <v>18352264</v>
      </c>
      <c r="B5102" t="s">
        <v>10731</v>
      </c>
      <c r="C5102">
        <v>1</v>
      </c>
      <c r="D5102" t="s">
        <v>21</v>
      </c>
      <c r="E5102" t="s">
        <v>10732</v>
      </c>
      <c r="F5102" t="s">
        <v>196</v>
      </c>
      <c r="G5102" t="s">
        <v>197</v>
      </c>
      <c r="H5102">
        <v>77.186408599999993</v>
      </c>
      <c r="I5102">
        <v>28.541514930000002</v>
      </c>
      <c r="J5102" t="s">
        <v>25</v>
      </c>
      <c r="K5102" t="s">
        <v>26</v>
      </c>
      <c r="L5102" t="s">
        <v>27</v>
      </c>
      <c r="M5102" t="s">
        <v>27</v>
      </c>
      <c r="N5102" t="s">
        <v>27</v>
      </c>
      <c r="O5102" t="s">
        <v>27</v>
      </c>
      <c r="P5102">
        <v>1</v>
      </c>
      <c r="Q5102">
        <v>2</v>
      </c>
      <c r="R5102">
        <v>100</v>
      </c>
      <c r="S5102">
        <v>1</v>
      </c>
      <c r="T5102" s="1">
        <v>43021</v>
      </c>
      <c r="U5102" t="s">
        <v>28</v>
      </c>
      <c r="V5102" t="s">
        <v>20702</v>
      </c>
      <c r="W5102" t="s">
        <v>20710</v>
      </c>
      <c r="X5102" t="s">
        <v>20668</v>
      </c>
      <c r="Y5102" t="s">
        <v>20678</v>
      </c>
      <c r="Z5102">
        <v>10</v>
      </c>
      <c r="AA5102" t="s">
        <v>20680</v>
      </c>
    </row>
    <row r="5103" spans="1:27" x14ac:dyDescent="0.3">
      <c r="A5103">
        <v>18334432</v>
      </c>
      <c r="B5103" t="s">
        <v>1155</v>
      </c>
      <c r="C5103">
        <v>1</v>
      </c>
      <c r="D5103" t="s">
        <v>21</v>
      </c>
      <c r="E5103" t="s">
        <v>10733</v>
      </c>
      <c r="F5103" t="s">
        <v>1802</v>
      </c>
      <c r="G5103" t="s">
        <v>1803</v>
      </c>
      <c r="H5103">
        <v>77.199429390000006</v>
      </c>
      <c r="I5103">
        <v>28.560392929999999</v>
      </c>
      <c r="J5103" t="s">
        <v>25</v>
      </c>
      <c r="K5103" t="s">
        <v>26</v>
      </c>
      <c r="L5103" t="s">
        <v>27</v>
      </c>
      <c r="M5103" t="s">
        <v>27</v>
      </c>
      <c r="N5103" t="s">
        <v>27</v>
      </c>
      <c r="O5103" t="s">
        <v>27</v>
      </c>
      <c r="P5103">
        <v>1</v>
      </c>
      <c r="Q5103">
        <v>2</v>
      </c>
      <c r="R5103">
        <v>300</v>
      </c>
      <c r="S5103">
        <v>1</v>
      </c>
      <c r="T5103" s="1">
        <v>40843</v>
      </c>
      <c r="U5103" t="s">
        <v>28</v>
      </c>
      <c r="V5103" t="s">
        <v>20702</v>
      </c>
      <c r="W5103" t="s">
        <v>20710</v>
      </c>
      <c r="X5103" t="s">
        <v>20663</v>
      </c>
      <c r="Y5103" t="s">
        <v>20678</v>
      </c>
      <c r="Z5103">
        <v>10</v>
      </c>
      <c r="AA5103" t="s">
        <v>20680</v>
      </c>
    </row>
    <row r="5104" spans="1:27" x14ac:dyDescent="0.3">
      <c r="A5104">
        <v>18375411</v>
      </c>
      <c r="B5104" t="s">
        <v>10734</v>
      </c>
      <c r="C5104">
        <v>1</v>
      </c>
      <c r="D5104" t="s">
        <v>21</v>
      </c>
      <c r="E5104" t="s">
        <v>10735</v>
      </c>
      <c r="F5104" t="s">
        <v>1936</v>
      </c>
      <c r="G5104" t="s">
        <v>1937</v>
      </c>
      <c r="H5104">
        <v>77.195782500000007</v>
      </c>
      <c r="I5104">
        <v>28.546562399999999</v>
      </c>
      <c r="J5104" t="s">
        <v>25</v>
      </c>
      <c r="K5104" t="s">
        <v>26</v>
      </c>
      <c r="L5104" t="s">
        <v>27</v>
      </c>
      <c r="M5104" t="s">
        <v>27</v>
      </c>
      <c r="N5104" t="s">
        <v>27</v>
      </c>
      <c r="O5104" t="s">
        <v>27</v>
      </c>
      <c r="P5104">
        <v>1</v>
      </c>
      <c r="Q5104">
        <v>1</v>
      </c>
      <c r="R5104">
        <v>300</v>
      </c>
      <c r="S5104">
        <v>1</v>
      </c>
      <c r="T5104" s="1">
        <v>43033</v>
      </c>
      <c r="U5104" t="s">
        <v>28</v>
      </c>
      <c r="V5104" t="s">
        <v>20702</v>
      </c>
      <c r="W5104" t="s">
        <v>20710</v>
      </c>
      <c r="X5104" t="s">
        <v>20668</v>
      </c>
      <c r="Y5104" t="s">
        <v>20678</v>
      </c>
      <c r="Z5104">
        <v>10</v>
      </c>
      <c r="AA5104" t="s">
        <v>20680</v>
      </c>
    </row>
    <row r="5105" spans="1:27" x14ac:dyDescent="0.3">
      <c r="A5105">
        <v>307950</v>
      </c>
      <c r="B5105" t="s">
        <v>324</v>
      </c>
      <c r="C5105">
        <v>1</v>
      </c>
      <c r="D5105" t="s">
        <v>21</v>
      </c>
      <c r="E5105" t="s">
        <v>10736</v>
      </c>
      <c r="F5105" t="s">
        <v>1153</v>
      </c>
      <c r="G5105" t="s">
        <v>1154</v>
      </c>
      <c r="H5105">
        <v>77.064162699999997</v>
      </c>
      <c r="I5105">
        <v>28.6093206</v>
      </c>
      <c r="J5105" t="s">
        <v>25</v>
      </c>
      <c r="K5105" t="s">
        <v>26</v>
      </c>
      <c r="L5105" t="s">
        <v>27</v>
      </c>
      <c r="M5105" t="s">
        <v>27</v>
      </c>
      <c r="N5105" t="s">
        <v>27</v>
      </c>
      <c r="O5105" t="s">
        <v>27</v>
      </c>
      <c r="P5105">
        <v>1</v>
      </c>
      <c r="Q5105">
        <v>3</v>
      </c>
      <c r="R5105">
        <v>400</v>
      </c>
      <c r="S5105">
        <v>1</v>
      </c>
      <c r="T5105" s="1">
        <v>43375</v>
      </c>
      <c r="U5105" t="s">
        <v>28</v>
      </c>
      <c r="V5105" t="s">
        <v>20702</v>
      </c>
      <c r="W5105" t="s">
        <v>20710</v>
      </c>
      <c r="X5105" t="s">
        <v>20662</v>
      </c>
      <c r="Y5105" t="s">
        <v>20678</v>
      </c>
      <c r="Z5105">
        <v>10</v>
      </c>
      <c r="AA5105" t="s">
        <v>20680</v>
      </c>
    </row>
    <row r="5106" spans="1:27" x14ac:dyDescent="0.3">
      <c r="A5106">
        <v>18273617</v>
      </c>
      <c r="B5106" t="s">
        <v>10478</v>
      </c>
      <c r="C5106">
        <v>1</v>
      </c>
      <c r="D5106" t="s">
        <v>21</v>
      </c>
      <c r="E5106" t="s">
        <v>10479</v>
      </c>
      <c r="F5106" t="s">
        <v>333</v>
      </c>
      <c r="G5106" t="s">
        <v>334</v>
      </c>
      <c r="H5106">
        <v>77.250705179999997</v>
      </c>
      <c r="I5106">
        <v>28.556003059999998</v>
      </c>
      <c r="J5106" t="s">
        <v>25</v>
      </c>
      <c r="K5106" t="s">
        <v>26</v>
      </c>
      <c r="L5106" t="s">
        <v>27</v>
      </c>
      <c r="M5106" t="s">
        <v>35</v>
      </c>
      <c r="N5106" t="s">
        <v>27</v>
      </c>
      <c r="O5106" t="s">
        <v>27</v>
      </c>
      <c r="P5106">
        <v>1</v>
      </c>
      <c r="Q5106">
        <v>3</v>
      </c>
      <c r="R5106">
        <v>300</v>
      </c>
      <c r="S5106">
        <v>1</v>
      </c>
      <c r="T5106" s="1">
        <v>41165</v>
      </c>
      <c r="U5106" t="s">
        <v>28</v>
      </c>
      <c r="V5106" t="s">
        <v>20702</v>
      </c>
      <c r="W5106" t="s">
        <v>20710</v>
      </c>
      <c r="X5106" t="s">
        <v>20665</v>
      </c>
      <c r="Y5106" t="s">
        <v>20659</v>
      </c>
      <c r="Z5106">
        <v>9</v>
      </c>
      <c r="AA5106" t="s">
        <v>20660</v>
      </c>
    </row>
    <row r="5107" spans="1:27" x14ac:dyDescent="0.3">
      <c r="A5107">
        <v>18025096</v>
      </c>
      <c r="B5107" t="s">
        <v>10482</v>
      </c>
      <c r="C5107">
        <v>1</v>
      </c>
      <c r="D5107" t="s">
        <v>21</v>
      </c>
      <c r="E5107" t="s">
        <v>10483</v>
      </c>
      <c r="F5107" t="s">
        <v>78</v>
      </c>
      <c r="G5107" t="s">
        <v>79</v>
      </c>
      <c r="H5107">
        <v>77.251334999999997</v>
      </c>
      <c r="I5107">
        <v>28.581599099999998</v>
      </c>
      <c r="J5107" t="s">
        <v>25</v>
      </c>
      <c r="K5107" t="s">
        <v>26</v>
      </c>
      <c r="L5107" t="s">
        <v>27</v>
      </c>
      <c r="M5107" t="s">
        <v>35</v>
      </c>
      <c r="N5107" t="s">
        <v>27</v>
      </c>
      <c r="O5107" t="s">
        <v>27</v>
      </c>
      <c r="P5107">
        <v>1</v>
      </c>
      <c r="Q5107">
        <v>1</v>
      </c>
      <c r="R5107">
        <v>350</v>
      </c>
      <c r="S5107">
        <v>1</v>
      </c>
      <c r="T5107" s="1">
        <v>41170</v>
      </c>
      <c r="U5107" t="s">
        <v>28</v>
      </c>
      <c r="V5107" t="s">
        <v>20702</v>
      </c>
      <c r="W5107" t="s">
        <v>20710</v>
      </c>
      <c r="X5107" t="s">
        <v>20665</v>
      </c>
      <c r="Y5107" t="s">
        <v>20659</v>
      </c>
      <c r="Z5107">
        <v>9</v>
      </c>
      <c r="AA5107" t="s">
        <v>20660</v>
      </c>
    </row>
    <row r="5108" spans="1:27" x14ac:dyDescent="0.3">
      <c r="A5108">
        <v>18277163</v>
      </c>
      <c r="B5108" t="s">
        <v>10144</v>
      </c>
      <c r="C5108">
        <v>1</v>
      </c>
      <c r="D5108" t="s">
        <v>21</v>
      </c>
      <c r="E5108" t="s">
        <v>396</v>
      </c>
      <c r="F5108" t="s">
        <v>176</v>
      </c>
      <c r="G5108" t="s">
        <v>177</v>
      </c>
      <c r="H5108">
        <v>77.144362400000006</v>
      </c>
      <c r="I5108">
        <v>28.494586699999999</v>
      </c>
      <c r="J5108" t="s">
        <v>25</v>
      </c>
      <c r="K5108" t="s">
        <v>26</v>
      </c>
      <c r="L5108" t="s">
        <v>27</v>
      </c>
      <c r="M5108" t="s">
        <v>35</v>
      </c>
      <c r="N5108" t="s">
        <v>27</v>
      </c>
      <c r="O5108" t="s">
        <v>27</v>
      </c>
      <c r="P5108">
        <v>1</v>
      </c>
      <c r="Q5108">
        <v>2</v>
      </c>
      <c r="R5108">
        <v>250</v>
      </c>
      <c r="S5108">
        <v>1</v>
      </c>
      <c r="T5108" s="1">
        <v>41172</v>
      </c>
      <c r="U5108" t="s">
        <v>28</v>
      </c>
      <c r="V5108" t="s">
        <v>20702</v>
      </c>
      <c r="W5108" t="s">
        <v>20710</v>
      </c>
      <c r="X5108" t="s">
        <v>20665</v>
      </c>
      <c r="Y5108" t="s">
        <v>20659</v>
      </c>
      <c r="Z5108">
        <v>9</v>
      </c>
      <c r="AA5108" t="s">
        <v>20660</v>
      </c>
    </row>
    <row r="5109" spans="1:27" x14ac:dyDescent="0.3">
      <c r="A5109">
        <v>18265724</v>
      </c>
      <c r="B5109" t="s">
        <v>10522</v>
      </c>
      <c r="C5109">
        <v>1</v>
      </c>
      <c r="D5109" t="s">
        <v>21</v>
      </c>
      <c r="E5109" t="s">
        <v>10523</v>
      </c>
      <c r="F5109" t="s">
        <v>33</v>
      </c>
      <c r="G5109" t="s">
        <v>34</v>
      </c>
      <c r="H5109">
        <v>77.241502519999997</v>
      </c>
      <c r="I5109">
        <v>28.573241970000002</v>
      </c>
      <c r="J5109" t="s">
        <v>25</v>
      </c>
      <c r="K5109" t="s">
        <v>26</v>
      </c>
      <c r="L5109" t="s">
        <v>27</v>
      </c>
      <c r="M5109" t="s">
        <v>35</v>
      </c>
      <c r="N5109" t="s">
        <v>27</v>
      </c>
      <c r="O5109" t="s">
        <v>27</v>
      </c>
      <c r="P5109">
        <v>1</v>
      </c>
      <c r="Q5109">
        <v>3</v>
      </c>
      <c r="R5109">
        <v>200</v>
      </c>
      <c r="S5109">
        <v>1</v>
      </c>
      <c r="T5109" s="1">
        <v>41101</v>
      </c>
      <c r="U5109" t="s">
        <v>28</v>
      </c>
      <c r="V5109" t="s">
        <v>20702</v>
      </c>
      <c r="W5109" t="s">
        <v>20710</v>
      </c>
      <c r="X5109" t="s">
        <v>20665</v>
      </c>
      <c r="Y5109" t="s">
        <v>20659</v>
      </c>
      <c r="Z5109">
        <v>7</v>
      </c>
      <c r="AA5109" t="s">
        <v>20670</v>
      </c>
    </row>
    <row r="5110" spans="1:27" x14ac:dyDescent="0.3">
      <c r="A5110">
        <v>18429644</v>
      </c>
      <c r="B5110" t="s">
        <v>10564</v>
      </c>
      <c r="C5110">
        <v>1</v>
      </c>
      <c r="D5110" t="s">
        <v>21</v>
      </c>
      <c r="E5110" t="s">
        <v>10565</v>
      </c>
      <c r="F5110" t="s">
        <v>704</v>
      </c>
      <c r="G5110" t="s">
        <v>705</v>
      </c>
      <c r="H5110">
        <v>77.112206499999999</v>
      </c>
      <c r="I5110">
        <v>28.649825499999999</v>
      </c>
      <c r="J5110" t="s">
        <v>25</v>
      </c>
      <c r="K5110" t="s">
        <v>26</v>
      </c>
      <c r="L5110" t="s">
        <v>27</v>
      </c>
      <c r="M5110" t="s">
        <v>35</v>
      </c>
      <c r="N5110" t="s">
        <v>27</v>
      </c>
      <c r="O5110" t="s">
        <v>27</v>
      </c>
      <c r="P5110">
        <v>1</v>
      </c>
      <c r="Q5110">
        <v>1</v>
      </c>
      <c r="R5110">
        <v>200</v>
      </c>
      <c r="S5110">
        <v>1</v>
      </c>
      <c r="T5110" s="1">
        <v>43258</v>
      </c>
      <c r="U5110" t="s">
        <v>28</v>
      </c>
      <c r="V5110" t="s">
        <v>20702</v>
      </c>
      <c r="W5110" t="s">
        <v>20710</v>
      </c>
      <c r="X5110" t="s">
        <v>20662</v>
      </c>
      <c r="Y5110" t="s">
        <v>20671</v>
      </c>
      <c r="Z5110">
        <v>6</v>
      </c>
      <c r="AA5110" t="s">
        <v>20672</v>
      </c>
    </row>
    <row r="5111" spans="1:27" x14ac:dyDescent="0.3">
      <c r="A5111">
        <v>3479</v>
      </c>
      <c r="B5111" t="s">
        <v>10686</v>
      </c>
      <c r="C5111">
        <v>1</v>
      </c>
      <c r="D5111" t="s">
        <v>21</v>
      </c>
      <c r="E5111" t="s">
        <v>10687</v>
      </c>
      <c r="F5111" t="s">
        <v>333</v>
      </c>
      <c r="G5111" t="s">
        <v>334</v>
      </c>
      <c r="H5111">
        <v>77.245959339999999</v>
      </c>
      <c r="I5111">
        <v>28.558136319999999</v>
      </c>
      <c r="J5111" t="s">
        <v>25</v>
      </c>
      <c r="K5111" t="s">
        <v>26</v>
      </c>
      <c r="L5111" t="s">
        <v>27</v>
      </c>
      <c r="M5111" t="s">
        <v>35</v>
      </c>
      <c r="N5111" t="s">
        <v>27</v>
      </c>
      <c r="O5111" t="s">
        <v>27</v>
      </c>
      <c r="P5111">
        <v>1</v>
      </c>
      <c r="Q5111">
        <v>3</v>
      </c>
      <c r="R5111">
        <v>200</v>
      </c>
      <c r="S5111">
        <v>1</v>
      </c>
      <c r="T5111" s="1">
        <v>43423</v>
      </c>
      <c r="U5111" t="s">
        <v>28</v>
      </c>
      <c r="V5111" t="s">
        <v>20702</v>
      </c>
      <c r="W5111" t="s">
        <v>20710</v>
      </c>
      <c r="X5111" t="s">
        <v>20662</v>
      </c>
      <c r="Y5111" t="s">
        <v>20678</v>
      </c>
      <c r="Z5111">
        <v>11</v>
      </c>
      <c r="AA5111" t="s">
        <v>20679</v>
      </c>
    </row>
    <row r="5112" spans="1:27" x14ac:dyDescent="0.3">
      <c r="A5112">
        <v>18423135</v>
      </c>
      <c r="B5112" t="s">
        <v>10480</v>
      </c>
      <c r="C5112">
        <v>1</v>
      </c>
      <c r="D5112" t="s">
        <v>21</v>
      </c>
      <c r="E5112" t="s">
        <v>10481</v>
      </c>
      <c r="F5112" t="s">
        <v>158</v>
      </c>
      <c r="G5112" t="s">
        <v>159</v>
      </c>
      <c r="H5112">
        <v>77.211648299999993</v>
      </c>
      <c r="I5112">
        <v>28.563631300000001</v>
      </c>
      <c r="J5112" t="s">
        <v>25</v>
      </c>
      <c r="K5112" t="s">
        <v>26</v>
      </c>
      <c r="L5112" t="s">
        <v>27</v>
      </c>
      <c r="M5112" t="s">
        <v>27</v>
      </c>
      <c r="N5112" t="s">
        <v>27</v>
      </c>
      <c r="O5112" t="s">
        <v>27</v>
      </c>
      <c r="P5112">
        <v>2</v>
      </c>
      <c r="Q5112">
        <v>1</v>
      </c>
      <c r="R5112">
        <v>500</v>
      </c>
      <c r="S5112">
        <v>1</v>
      </c>
      <c r="T5112" s="1">
        <v>40801</v>
      </c>
      <c r="U5112" t="s">
        <v>28</v>
      </c>
      <c r="V5112" t="s">
        <v>20702</v>
      </c>
      <c r="W5112" t="s">
        <v>20710</v>
      </c>
      <c r="X5112" t="s">
        <v>20663</v>
      </c>
      <c r="Y5112" t="s">
        <v>20659</v>
      </c>
      <c r="Z5112">
        <v>9</v>
      </c>
      <c r="AA5112" t="s">
        <v>20660</v>
      </c>
    </row>
    <row r="5113" spans="1:27" x14ac:dyDescent="0.3">
      <c r="A5113">
        <v>18388133</v>
      </c>
      <c r="B5113" t="s">
        <v>10494</v>
      </c>
      <c r="C5113">
        <v>1</v>
      </c>
      <c r="D5113" t="s">
        <v>21</v>
      </c>
      <c r="E5113" t="s">
        <v>10495</v>
      </c>
      <c r="F5113" t="s">
        <v>333</v>
      </c>
      <c r="G5113" t="s">
        <v>334</v>
      </c>
      <c r="H5113">
        <v>77.247500599999995</v>
      </c>
      <c r="I5113">
        <v>28.554371400000001</v>
      </c>
      <c r="J5113" t="s">
        <v>25</v>
      </c>
      <c r="K5113" t="s">
        <v>26</v>
      </c>
      <c r="L5113" t="s">
        <v>27</v>
      </c>
      <c r="M5113" t="s">
        <v>35</v>
      </c>
      <c r="N5113" t="s">
        <v>27</v>
      </c>
      <c r="O5113" t="s">
        <v>27</v>
      </c>
      <c r="P5113">
        <v>2</v>
      </c>
      <c r="Q5113">
        <v>2</v>
      </c>
      <c r="R5113">
        <v>500</v>
      </c>
      <c r="S5113">
        <v>1</v>
      </c>
      <c r="T5113" s="1">
        <v>41506</v>
      </c>
      <c r="U5113" t="s">
        <v>28</v>
      </c>
      <c r="V5113" t="s">
        <v>20702</v>
      </c>
      <c r="W5113" t="s">
        <v>20710</v>
      </c>
      <c r="X5113" t="s">
        <v>20658</v>
      </c>
      <c r="Y5113" t="s">
        <v>20659</v>
      </c>
      <c r="Z5113">
        <v>8</v>
      </c>
      <c r="AA5113" t="s">
        <v>20666</v>
      </c>
    </row>
    <row r="5114" spans="1:27" x14ac:dyDescent="0.3">
      <c r="A5114">
        <v>18440175</v>
      </c>
      <c r="B5114" t="s">
        <v>10498</v>
      </c>
      <c r="C5114">
        <v>1</v>
      </c>
      <c r="D5114" t="s">
        <v>21</v>
      </c>
      <c r="E5114" t="s">
        <v>10499</v>
      </c>
      <c r="F5114" t="s">
        <v>248</v>
      </c>
      <c r="G5114" t="s">
        <v>249</v>
      </c>
      <c r="H5114">
        <v>77.302965900000004</v>
      </c>
      <c r="I5114">
        <v>28.626482299999999</v>
      </c>
      <c r="J5114" t="s">
        <v>25</v>
      </c>
      <c r="K5114" t="s">
        <v>26</v>
      </c>
      <c r="L5114" t="s">
        <v>27</v>
      </c>
      <c r="M5114" t="s">
        <v>27</v>
      </c>
      <c r="N5114" t="s">
        <v>27</v>
      </c>
      <c r="O5114" t="s">
        <v>27</v>
      </c>
      <c r="P5114">
        <v>2</v>
      </c>
      <c r="Q5114">
        <v>2</v>
      </c>
      <c r="R5114">
        <v>500</v>
      </c>
      <c r="S5114">
        <v>1</v>
      </c>
      <c r="T5114" s="1">
        <v>42974</v>
      </c>
      <c r="U5114" t="s">
        <v>28</v>
      </c>
      <c r="V5114" t="s">
        <v>20702</v>
      </c>
      <c r="W5114" t="s">
        <v>20710</v>
      </c>
      <c r="X5114" t="s">
        <v>20668</v>
      </c>
      <c r="Y5114" t="s">
        <v>20659</v>
      </c>
      <c r="Z5114">
        <v>8</v>
      </c>
      <c r="AA5114" t="s">
        <v>20666</v>
      </c>
    </row>
    <row r="5115" spans="1:27" x14ac:dyDescent="0.3">
      <c r="A5115">
        <v>18415339</v>
      </c>
      <c r="B5115" t="s">
        <v>10502</v>
      </c>
      <c r="C5115">
        <v>1</v>
      </c>
      <c r="D5115" t="s">
        <v>21</v>
      </c>
      <c r="E5115" t="s">
        <v>10503</v>
      </c>
      <c r="F5115" t="s">
        <v>608</v>
      </c>
      <c r="G5115" t="s">
        <v>609</v>
      </c>
      <c r="H5115">
        <v>77.179025899999999</v>
      </c>
      <c r="I5115">
        <v>28.515336000000001</v>
      </c>
      <c r="J5115" t="s">
        <v>25</v>
      </c>
      <c r="K5115" t="s">
        <v>26</v>
      </c>
      <c r="L5115" t="s">
        <v>27</v>
      </c>
      <c r="M5115" t="s">
        <v>27</v>
      </c>
      <c r="N5115" t="s">
        <v>27</v>
      </c>
      <c r="O5115" t="s">
        <v>27</v>
      </c>
      <c r="P5115">
        <v>2</v>
      </c>
      <c r="Q5115">
        <v>3</v>
      </c>
      <c r="R5115">
        <v>500</v>
      </c>
      <c r="S5115">
        <v>1</v>
      </c>
      <c r="T5115" s="1">
        <v>42954</v>
      </c>
      <c r="U5115" t="s">
        <v>28</v>
      </c>
      <c r="V5115" t="s">
        <v>20702</v>
      </c>
      <c r="W5115" t="s">
        <v>20710</v>
      </c>
      <c r="X5115" t="s">
        <v>20668</v>
      </c>
      <c r="Y5115" t="s">
        <v>20659</v>
      </c>
      <c r="Z5115">
        <v>8</v>
      </c>
      <c r="AA5115" t="s">
        <v>20666</v>
      </c>
    </row>
    <row r="5116" spans="1:27" x14ac:dyDescent="0.3">
      <c r="A5116">
        <v>18408079</v>
      </c>
      <c r="B5116" t="s">
        <v>10504</v>
      </c>
      <c r="C5116">
        <v>1</v>
      </c>
      <c r="D5116" t="s">
        <v>21</v>
      </c>
      <c r="E5116" t="s">
        <v>10505</v>
      </c>
      <c r="F5116" t="s">
        <v>176</v>
      </c>
      <c r="G5116" t="s">
        <v>177</v>
      </c>
      <c r="H5116">
        <v>77.160336799999996</v>
      </c>
      <c r="I5116">
        <v>28.497595799999999</v>
      </c>
      <c r="J5116" t="s">
        <v>25</v>
      </c>
      <c r="K5116" t="s">
        <v>26</v>
      </c>
      <c r="L5116" t="s">
        <v>27</v>
      </c>
      <c r="M5116" t="s">
        <v>27</v>
      </c>
      <c r="N5116" t="s">
        <v>27</v>
      </c>
      <c r="O5116" t="s">
        <v>27</v>
      </c>
      <c r="P5116">
        <v>2</v>
      </c>
      <c r="Q5116">
        <v>2</v>
      </c>
      <c r="R5116">
        <v>500</v>
      </c>
      <c r="S5116">
        <v>1</v>
      </c>
      <c r="T5116" s="1">
        <v>41866</v>
      </c>
      <c r="U5116" t="s">
        <v>28</v>
      </c>
      <c r="V5116" t="s">
        <v>20702</v>
      </c>
      <c r="W5116" t="s">
        <v>20710</v>
      </c>
      <c r="X5116" t="s">
        <v>20664</v>
      </c>
      <c r="Y5116" t="s">
        <v>20659</v>
      </c>
      <c r="Z5116">
        <v>8</v>
      </c>
      <c r="AA5116" t="s">
        <v>20666</v>
      </c>
    </row>
    <row r="5117" spans="1:27" x14ac:dyDescent="0.3">
      <c r="A5117">
        <v>18440259</v>
      </c>
      <c r="B5117" t="s">
        <v>10510</v>
      </c>
      <c r="C5117">
        <v>1</v>
      </c>
      <c r="D5117" t="s">
        <v>21</v>
      </c>
      <c r="E5117" t="s">
        <v>10511</v>
      </c>
      <c r="F5117" t="s">
        <v>58</v>
      </c>
      <c r="G5117" t="s">
        <v>59</v>
      </c>
      <c r="H5117">
        <v>77.084946599999995</v>
      </c>
      <c r="I5117">
        <v>28.596432</v>
      </c>
      <c r="J5117" t="s">
        <v>25</v>
      </c>
      <c r="K5117" t="s">
        <v>26</v>
      </c>
      <c r="L5117" t="s">
        <v>27</v>
      </c>
      <c r="M5117" t="s">
        <v>27</v>
      </c>
      <c r="N5117" t="s">
        <v>27</v>
      </c>
      <c r="O5117" t="s">
        <v>27</v>
      </c>
      <c r="P5117">
        <v>2</v>
      </c>
      <c r="Q5117">
        <v>3</v>
      </c>
      <c r="R5117">
        <v>500</v>
      </c>
      <c r="S5117">
        <v>1</v>
      </c>
      <c r="T5117" s="1">
        <v>41857</v>
      </c>
      <c r="U5117" t="s">
        <v>28</v>
      </c>
      <c r="V5117" t="s">
        <v>20702</v>
      </c>
      <c r="W5117" t="s">
        <v>20710</v>
      </c>
      <c r="X5117" t="s">
        <v>20664</v>
      </c>
      <c r="Y5117" t="s">
        <v>20659</v>
      </c>
      <c r="Z5117">
        <v>8</v>
      </c>
      <c r="AA5117" t="s">
        <v>20666</v>
      </c>
    </row>
    <row r="5118" spans="1:27" x14ac:dyDescent="0.3">
      <c r="A5118">
        <v>18378025</v>
      </c>
      <c r="B5118" t="s">
        <v>10516</v>
      </c>
      <c r="C5118">
        <v>1</v>
      </c>
      <c r="D5118" t="s">
        <v>21</v>
      </c>
      <c r="E5118" t="s">
        <v>10517</v>
      </c>
      <c r="F5118" t="s">
        <v>248</v>
      </c>
      <c r="G5118" t="s">
        <v>249</v>
      </c>
      <c r="H5118">
        <v>77.299004199999999</v>
      </c>
      <c r="I5118">
        <v>28.633678700000001</v>
      </c>
      <c r="J5118" t="s">
        <v>25</v>
      </c>
      <c r="K5118" t="s">
        <v>26</v>
      </c>
      <c r="L5118" t="s">
        <v>27</v>
      </c>
      <c r="M5118" t="s">
        <v>27</v>
      </c>
      <c r="N5118" t="s">
        <v>27</v>
      </c>
      <c r="O5118" t="s">
        <v>27</v>
      </c>
      <c r="P5118">
        <v>2</v>
      </c>
      <c r="Q5118">
        <v>3</v>
      </c>
      <c r="R5118">
        <v>500</v>
      </c>
      <c r="S5118">
        <v>1</v>
      </c>
      <c r="T5118" s="1">
        <v>40387</v>
      </c>
      <c r="U5118" t="s">
        <v>28</v>
      </c>
      <c r="V5118" t="s">
        <v>20702</v>
      </c>
      <c r="W5118" t="s">
        <v>20710</v>
      </c>
      <c r="X5118" t="s">
        <v>20667</v>
      </c>
      <c r="Y5118" t="s">
        <v>20659</v>
      </c>
      <c r="Z5118">
        <v>7</v>
      </c>
      <c r="AA5118" t="s">
        <v>20670</v>
      </c>
    </row>
    <row r="5119" spans="1:27" x14ac:dyDescent="0.3">
      <c r="A5119">
        <v>18357554</v>
      </c>
      <c r="B5119" t="s">
        <v>10520</v>
      </c>
      <c r="C5119">
        <v>1</v>
      </c>
      <c r="D5119" t="s">
        <v>21</v>
      </c>
      <c r="E5119" t="s">
        <v>10521</v>
      </c>
      <c r="F5119" t="s">
        <v>78</v>
      </c>
      <c r="G5119" t="s">
        <v>79</v>
      </c>
      <c r="H5119">
        <v>77.251561100000004</v>
      </c>
      <c r="I5119">
        <v>28.581901800000001</v>
      </c>
      <c r="J5119" t="s">
        <v>25</v>
      </c>
      <c r="K5119" t="s">
        <v>26</v>
      </c>
      <c r="L5119" t="s">
        <v>27</v>
      </c>
      <c r="M5119" t="s">
        <v>35</v>
      </c>
      <c r="N5119" t="s">
        <v>27</v>
      </c>
      <c r="O5119" t="s">
        <v>27</v>
      </c>
      <c r="P5119">
        <v>2</v>
      </c>
      <c r="Q5119">
        <v>3</v>
      </c>
      <c r="R5119">
        <v>600</v>
      </c>
      <c r="S5119">
        <v>1</v>
      </c>
      <c r="T5119" s="1">
        <v>41838</v>
      </c>
      <c r="U5119" t="s">
        <v>28</v>
      </c>
      <c r="V5119" t="s">
        <v>20702</v>
      </c>
      <c r="W5119" t="s">
        <v>20710</v>
      </c>
      <c r="X5119" t="s">
        <v>20664</v>
      </c>
      <c r="Y5119" t="s">
        <v>20659</v>
      </c>
      <c r="Z5119">
        <v>7</v>
      </c>
      <c r="AA5119" t="s">
        <v>20670</v>
      </c>
    </row>
    <row r="5120" spans="1:27" x14ac:dyDescent="0.3">
      <c r="A5120">
        <v>311009</v>
      </c>
      <c r="B5120" t="s">
        <v>521</v>
      </c>
      <c r="C5120">
        <v>1</v>
      </c>
      <c r="D5120" t="s">
        <v>21</v>
      </c>
      <c r="E5120" t="s">
        <v>10528</v>
      </c>
      <c r="F5120" t="s">
        <v>44</v>
      </c>
      <c r="G5120" t="s">
        <v>45</v>
      </c>
      <c r="H5120">
        <v>77.215565299999994</v>
      </c>
      <c r="I5120">
        <v>28.710435700000001</v>
      </c>
      <c r="J5120" t="s">
        <v>25</v>
      </c>
      <c r="K5120" t="s">
        <v>26</v>
      </c>
      <c r="L5120" t="s">
        <v>27</v>
      </c>
      <c r="M5120" t="s">
        <v>27</v>
      </c>
      <c r="N5120" t="s">
        <v>27</v>
      </c>
      <c r="O5120" t="s">
        <v>27</v>
      </c>
      <c r="P5120">
        <v>2</v>
      </c>
      <c r="Q5120">
        <v>3</v>
      </c>
      <c r="R5120">
        <v>500</v>
      </c>
      <c r="S5120">
        <v>1</v>
      </c>
      <c r="T5120" s="1">
        <v>43298</v>
      </c>
      <c r="U5120" t="s">
        <v>28</v>
      </c>
      <c r="V5120" t="s">
        <v>20702</v>
      </c>
      <c r="W5120" t="s">
        <v>20710</v>
      </c>
      <c r="X5120" t="s">
        <v>20662</v>
      </c>
      <c r="Y5120" t="s">
        <v>20659</v>
      </c>
      <c r="Z5120">
        <v>7</v>
      </c>
      <c r="AA5120" t="s">
        <v>20670</v>
      </c>
    </row>
    <row r="5121" spans="1:27" x14ac:dyDescent="0.3">
      <c r="A5121">
        <v>18438429</v>
      </c>
      <c r="B5121" t="s">
        <v>10537</v>
      </c>
      <c r="C5121">
        <v>1</v>
      </c>
      <c r="D5121" t="s">
        <v>21</v>
      </c>
      <c r="E5121" t="s">
        <v>10538</v>
      </c>
      <c r="F5121" t="s">
        <v>235</v>
      </c>
      <c r="G5121" t="s">
        <v>234</v>
      </c>
      <c r="H5121">
        <v>77.162581399999993</v>
      </c>
      <c r="I5121">
        <v>28.706215700000001</v>
      </c>
      <c r="J5121" t="s">
        <v>25</v>
      </c>
      <c r="K5121" t="s">
        <v>26</v>
      </c>
      <c r="L5121" t="s">
        <v>27</v>
      </c>
      <c r="M5121" t="s">
        <v>35</v>
      </c>
      <c r="N5121" t="s">
        <v>27</v>
      </c>
      <c r="O5121" t="s">
        <v>27</v>
      </c>
      <c r="P5121">
        <v>2</v>
      </c>
      <c r="Q5121">
        <v>2</v>
      </c>
      <c r="R5121">
        <v>600</v>
      </c>
      <c r="S5121">
        <v>1</v>
      </c>
      <c r="T5121" s="1">
        <v>41098</v>
      </c>
      <c r="U5121" t="s">
        <v>28</v>
      </c>
      <c r="V5121" t="s">
        <v>20702</v>
      </c>
      <c r="W5121" t="s">
        <v>20710</v>
      </c>
      <c r="X5121" t="s">
        <v>20665</v>
      </c>
      <c r="Y5121" t="s">
        <v>20659</v>
      </c>
      <c r="Z5121">
        <v>7</v>
      </c>
      <c r="AA5121" t="s">
        <v>20670</v>
      </c>
    </row>
    <row r="5122" spans="1:27" x14ac:dyDescent="0.3">
      <c r="A5122">
        <v>309483</v>
      </c>
      <c r="B5122" t="s">
        <v>10574</v>
      </c>
      <c r="C5122">
        <v>1</v>
      </c>
      <c r="D5122" t="s">
        <v>21</v>
      </c>
      <c r="E5122" t="s">
        <v>10575</v>
      </c>
      <c r="F5122" t="s">
        <v>162</v>
      </c>
      <c r="G5122" t="s">
        <v>163</v>
      </c>
      <c r="H5122">
        <v>77.276289399999996</v>
      </c>
      <c r="I5122">
        <v>28.658858200000001</v>
      </c>
      <c r="J5122" t="s">
        <v>25</v>
      </c>
      <c r="K5122" t="s">
        <v>26</v>
      </c>
      <c r="L5122" t="s">
        <v>27</v>
      </c>
      <c r="M5122" t="s">
        <v>27</v>
      </c>
      <c r="N5122" t="s">
        <v>27</v>
      </c>
      <c r="O5122" t="s">
        <v>27</v>
      </c>
      <c r="P5122">
        <v>2</v>
      </c>
      <c r="Q5122">
        <v>2</v>
      </c>
      <c r="R5122">
        <v>500</v>
      </c>
      <c r="S5122">
        <v>1</v>
      </c>
      <c r="T5122" s="1">
        <v>41404</v>
      </c>
      <c r="U5122" t="s">
        <v>28</v>
      </c>
      <c r="V5122" t="s">
        <v>20702</v>
      </c>
      <c r="W5122" t="s">
        <v>20710</v>
      </c>
      <c r="X5122" t="s">
        <v>20658</v>
      </c>
      <c r="Y5122" t="s">
        <v>20671</v>
      </c>
      <c r="Z5122">
        <v>5</v>
      </c>
      <c r="AA5122" t="s">
        <v>20630</v>
      </c>
    </row>
    <row r="5123" spans="1:27" x14ac:dyDescent="0.3">
      <c r="A5123">
        <v>18268344</v>
      </c>
      <c r="B5123" t="s">
        <v>10578</v>
      </c>
      <c r="C5123">
        <v>1</v>
      </c>
      <c r="D5123" t="s">
        <v>21</v>
      </c>
      <c r="E5123" t="s">
        <v>10579</v>
      </c>
      <c r="F5123" t="s">
        <v>38</v>
      </c>
      <c r="G5123" t="s">
        <v>39</v>
      </c>
      <c r="H5123">
        <v>77.128516899999994</v>
      </c>
      <c r="I5123">
        <v>28.549583200000001</v>
      </c>
      <c r="J5123" t="s">
        <v>25</v>
      </c>
      <c r="K5123" t="s">
        <v>26</v>
      </c>
      <c r="L5123" t="s">
        <v>27</v>
      </c>
      <c r="M5123" t="s">
        <v>27</v>
      </c>
      <c r="N5123" t="s">
        <v>27</v>
      </c>
      <c r="O5123" t="s">
        <v>27</v>
      </c>
      <c r="P5123">
        <v>2</v>
      </c>
      <c r="Q5123">
        <v>1</v>
      </c>
      <c r="R5123">
        <v>500</v>
      </c>
      <c r="S5123">
        <v>1</v>
      </c>
      <c r="T5123" s="1">
        <v>42872</v>
      </c>
      <c r="U5123" t="s">
        <v>28</v>
      </c>
      <c r="V5123" t="s">
        <v>20702</v>
      </c>
      <c r="W5123" t="s">
        <v>20710</v>
      </c>
      <c r="X5123" t="s">
        <v>20668</v>
      </c>
      <c r="Y5123" t="s">
        <v>20671</v>
      </c>
      <c r="Z5123">
        <v>5</v>
      </c>
      <c r="AA5123" t="s">
        <v>20630</v>
      </c>
    </row>
    <row r="5124" spans="1:27" x14ac:dyDescent="0.3">
      <c r="A5124">
        <v>18332442</v>
      </c>
      <c r="B5124" t="s">
        <v>10624</v>
      </c>
      <c r="C5124">
        <v>1</v>
      </c>
      <c r="D5124" t="s">
        <v>21</v>
      </c>
      <c r="E5124" t="s">
        <v>10625</v>
      </c>
      <c r="F5124" t="s">
        <v>196</v>
      </c>
      <c r="G5124" t="s">
        <v>197</v>
      </c>
      <c r="H5124">
        <v>77.182736000000006</v>
      </c>
      <c r="I5124">
        <v>28.539588999999999</v>
      </c>
      <c r="J5124" t="s">
        <v>25</v>
      </c>
      <c r="K5124" t="s">
        <v>26</v>
      </c>
      <c r="L5124" t="s">
        <v>27</v>
      </c>
      <c r="M5124" t="s">
        <v>27</v>
      </c>
      <c r="N5124" t="s">
        <v>27</v>
      </c>
      <c r="O5124" t="s">
        <v>27</v>
      </c>
      <c r="P5124">
        <v>2</v>
      </c>
      <c r="Q5124">
        <v>1</v>
      </c>
      <c r="R5124">
        <v>550</v>
      </c>
      <c r="S5124">
        <v>1</v>
      </c>
      <c r="T5124" s="1">
        <v>40241</v>
      </c>
      <c r="U5124" t="s">
        <v>28</v>
      </c>
      <c r="V5124" t="s">
        <v>20702</v>
      </c>
      <c r="W5124" t="s">
        <v>20710</v>
      </c>
      <c r="X5124" t="s">
        <v>20667</v>
      </c>
      <c r="Y5124" t="s">
        <v>20674</v>
      </c>
      <c r="Z5124">
        <v>3</v>
      </c>
      <c r="AA5124" t="s">
        <v>20675</v>
      </c>
    </row>
    <row r="5125" spans="1:27" x14ac:dyDescent="0.3">
      <c r="A5125">
        <v>18430577</v>
      </c>
      <c r="B5125" t="s">
        <v>10632</v>
      </c>
      <c r="C5125">
        <v>1</v>
      </c>
      <c r="D5125" t="s">
        <v>21</v>
      </c>
      <c r="E5125" t="s">
        <v>10633</v>
      </c>
      <c r="F5125" t="s">
        <v>1197</v>
      </c>
      <c r="G5125" t="s">
        <v>1198</v>
      </c>
      <c r="H5125">
        <v>77.093385900000001</v>
      </c>
      <c r="I5125">
        <v>28.636669699999999</v>
      </c>
      <c r="J5125" t="s">
        <v>25</v>
      </c>
      <c r="K5125" t="s">
        <v>26</v>
      </c>
      <c r="L5125" t="s">
        <v>27</v>
      </c>
      <c r="M5125" t="s">
        <v>35</v>
      </c>
      <c r="N5125" t="s">
        <v>27</v>
      </c>
      <c r="O5125" t="s">
        <v>27</v>
      </c>
      <c r="P5125">
        <v>2</v>
      </c>
      <c r="Q5125">
        <v>2</v>
      </c>
      <c r="R5125">
        <v>500</v>
      </c>
      <c r="S5125">
        <v>1</v>
      </c>
      <c r="T5125" s="1">
        <v>40619</v>
      </c>
      <c r="U5125" t="s">
        <v>28</v>
      </c>
      <c r="V5125" t="s">
        <v>20702</v>
      </c>
      <c r="W5125" t="s">
        <v>20710</v>
      </c>
      <c r="X5125" t="s">
        <v>20663</v>
      </c>
      <c r="Y5125" t="s">
        <v>20674</v>
      </c>
      <c r="Z5125">
        <v>3</v>
      </c>
      <c r="AA5125" t="s">
        <v>20675</v>
      </c>
    </row>
    <row r="5126" spans="1:27" x14ac:dyDescent="0.3">
      <c r="A5126">
        <v>18489507</v>
      </c>
      <c r="B5126" t="s">
        <v>10634</v>
      </c>
      <c r="C5126">
        <v>1</v>
      </c>
      <c r="D5126" t="s">
        <v>21</v>
      </c>
      <c r="E5126" t="s">
        <v>10635</v>
      </c>
      <c r="F5126" t="s">
        <v>1879</v>
      </c>
      <c r="G5126" t="s">
        <v>1880</v>
      </c>
      <c r="H5126">
        <v>0</v>
      </c>
      <c r="I5126">
        <v>0</v>
      </c>
      <c r="J5126" t="s">
        <v>25</v>
      </c>
      <c r="K5126" t="s">
        <v>26</v>
      </c>
      <c r="L5126" t="s">
        <v>27</v>
      </c>
      <c r="M5126" t="s">
        <v>27</v>
      </c>
      <c r="N5126" t="s">
        <v>27</v>
      </c>
      <c r="O5126" t="s">
        <v>27</v>
      </c>
      <c r="P5126">
        <v>2</v>
      </c>
      <c r="Q5126">
        <v>2</v>
      </c>
      <c r="R5126">
        <v>500</v>
      </c>
      <c r="S5126">
        <v>1</v>
      </c>
      <c r="T5126" s="1">
        <v>42820</v>
      </c>
      <c r="U5126" t="s">
        <v>28</v>
      </c>
      <c r="V5126" t="s">
        <v>20702</v>
      </c>
      <c r="W5126" t="s">
        <v>20710</v>
      </c>
      <c r="X5126" t="s">
        <v>20668</v>
      </c>
      <c r="Y5126" t="s">
        <v>20674</v>
      </c>
      <c r="Z5126">
        <v>3</v>
      </c>
      <c r="AA5126" t="s">
        <v>20675</v>
      </c>
    </row>
    <row r="5127" spans="1:27" x14ac:dyDescent="0.3">
      <c r="A5127">
        <v>308489</v>
      </c>
      <c r="B5127" t="s">
        <v>10638</v>
      </c>
      <c r="C5127">
        <v>1</v>
      </c>
      <c r="D5127" t="s">
        <v>21</v>
      </c>
      <c r="E5127" t="s">
        <v>10639</v>
      </c>
      <c r="F5127" t="s">
        <v>3709</v>
      </c>
      <c r="G5127" t="s">
        <v>3710</v>
      </c>
      <c r="H5127">
        <v>77.292133910000004</v>
      </c>
      <c r="I5127">
        <v>28.521823439999999</v>
      </c>
      <c r="J5127" t="s">
        <v>25</v>
      </c>
      <c r="K5127" t="s">
        <v>26</v>
      </c>
      <c r="L5127" t="s">
        <v>27</v>
      </c>
      <c r="M5127" t="s">
        <v>27</v>
      </c>
      <c r="N5127" t="s">
        <v>27</v>
      </c>
      <c r="O5127" t="s">
        <v>27</v>
      </c>
      <c r="P5127">
        <v>2</v>
      </c>
      <c r="Q5127">
        <v>2</v>
      </c>
      <c r="R5127">
        <v>500</v>
      </c>
      <c r="S5127">
        <v>1</v>
      </c>
      <c r="T5127" s="1">
        <v>43134</v>
      </c>
      <c r="U5127" t="s">
        <v>28</v>
      </c>
      <c r="V5127" t="s">
        <v>20702</v>
      </c>
      <c r="W5127" t="s">
        <v>20710</v>
      </c>
      <c r="X5127" t="s">
        <v>20662</v>
      </c>
      <c r="Y5127" t="s">
        <v>20674</v>
      </c>
      <c r="Z5127">
        <v>2</v>
      </c>
      <c r="AA5127" t="s">
        <v>20676</v>
      </c>
    </row>
    <row r="5128" spans="1:27" x14ac:dyDescent="0.3">
      <c r="A5128">
        <v>305866</v>
      </c>
      <c r="B5128" t="s">
        <v>10650</v>
      </c>
      <c r="C5128">
        <v>1</v>
      </c>
      <c r="D5128" t="s">
        <v>21</v>
      </c>
      <c r="E5128" t="s">
        <v>10651</v>
      </c>
      <c r="F5128" t="s">
        <v>1197</v>
      </c>
      <c r="G5128" t="s">
        <v>1198</v>
      </c>
      <c r="H5128">
        <v>77.097170700000007</v>
      </c>
      <c r="I5128">
        <v>28.636176500000001</v>
      </c>
      <c r="J5128" t="s">
        <v>25</v>
      </c>
      <c r="K5128" t="s">
        <v>26</v>
      </c>
      <c r="L5128" t="s">
        <v>27</v>
      </c>
      <c r="M5128" t="s">
        <v>27</v>
      </c>
      <c r="N5128" t="s">
        <v>27</v>
      </c>
      <c r="O5128" t="s">
        <v>27</v>
      </c>
      <c r="P5128">
        <v>2</v>
      </c>
      <c r="Q5128">
        <v>3</v>
      </c>
      <c r="R5128">
        <v>500</v>
      </c>
      <c r="S5128">
        <v>1</v>
      </c>
      <c r="T5128" s="1">
        <v>42039</v>
      </c>
      <c r="U5128" t="s">
        <v>28</v>
      </c>
      <c r="V5128" t="s">
        <v>20702</v>
      </c>
      <c r="W5128" t="s">
        <v>20710</v>
      </c>
      <c r="X5128" t="s">
        <v>20669</v>
      </c>
      <c r="Y5128" t="s">
        <v>20674</v>
      </c>
      <c r="Z5128">
        <v>2</v>
      </c>
      <c r="AA5128" t="s">
        <v>20676</v>
      </c>
    </row>
    <row r="5129" spans="1:27" x14ac:dyDescent="0.3">
      <c r="A5129">
        <v>18455511</v>
      </c>
      <c r="B5129" t="s">
        <v>10690</v>
      </c>
      <c r="C5129">
        <v>1</v>
      </c>
      <c r="D5129" t="s">
        <v>21</v>
      </c>
      <c r="E5129" t="s">
        <v>10691</v>
      </c>
      <c r="F5129" t="s">
        <v>299</v>
      </c>
      <c r="G5129" t="s">
        <v>300</v>
      </c>
      <c r="H5129">
        <v>77.202911900000004</v>
      </c>
      <c r="I5129">
        <v>28.707336699999999</v>
      </c>
      <c r="J5129" t="s">
        <v>25</v>
      </c>
      <c r="K5129" t="s">
        <v>26</v>
      </c>
      <c r="L5129" t="s">
        <v>27</v>
      </c>
      <c r="M5129" t="s">
        <v>27</v>
      </c>
      <c r="N5129" t="s">
        <v>27</v>
      </c>
      <c r="O5129" t="s">
        <v>27</v>
      </c>
      <c r="P5129">
        <v>2</v>
      </c>
      <c r="Q5129">
        <v>1</v>
      </c>
      <c r="R5129">
        <v>500</v>
      </c>
      <c r="S5129">
        <v>1</v>
      </c>
      <c r="T5129" s="1">
        <v>43413</v>
      </c>
      <c r="U5129" t="s">
        <v>28</v>
      </c>
      <c r="V5129" t="s">
        <v>20702</v>
      </c>
      <c r="W5129" t="s">
        <v>20710</v>
      </c>
      <c r="X5129" t="s">
        <v>20662</v>
      </c>
      <c r="Y5129" t="s">
        <v>20678</v>
      </c>
      <c r="Z5129">
        <v>11</v>
      </c>
      <c r="AA5129" t="s">
        <v>20679</v>
      </c>
    </row>
    <row r="5130" spans="1:27" x14ac:dyDescent="0.3">
      <c r="A5130">
        <v>18414506</v>
      </c>
      <c r="B5130" t="s">
        <v>10700</v>
      </c>
      <c r="C5130">
        <v>1</v>
      </c>
      <c r="D5130" t="s">
        <v>21</v>
      </c>
      <c r="E5130" t="s">
        <v>10701</v>
      </c>
      <c r="F5130" t="s">
        <v>608</v>
      </c>
      <c r="G5130" t="s">
        <v>609</v>
      </c>
      <c r="H5130">
        <v>77.193724500000002</v>
      </c>
      <c r="I5130">
        <v>28.5278198</v>
      </c>
      <c r="J5130" t="s">
        <v>25</v>
      </c>
      <c r="K5130" t="s">
        <v>26</v>
      </c>
      <c r="L5130" t="s">
        <v>27</v>
      </c>
      <c r="M5130" t="s">
        <v>27</v>
      </c>
      <c r="N5130" t="s">
        <v>27</v>
      </c>
      <c r="O5130" t="s">
        <v>27</v>
      </c>
      <c r="P5130">
        <v>2</v>
      </c>
      <c r="Q5130">
        <v>1</v>
      </c>
      <c r="R5130">
        <v>600</v>
      </c>
      <c r="S5130">
        <v>1</v>
      </c>
      <c r="T5130" s="1">
        <v>42315</v>
      </c>
      <c r="U5130" t="s">
        <v>28</v>
      </c>
      <c r="V5130" t="s">
        <v>20702</v>
      </c>
      <c r="W5130" t="s">
        <v>20710</v>
      </c>
      <c r="X5130" t="s">
        <v>20669</v>
      </c>
      <c r="Y5130" t="s">
        <v>20678</v>
      </c>
      <c r="Z5130">
        <v>11</v>
      </c>
      <c r="AA5130" t="s">
        <v>20679</v>
      </c>
    </row>
    <row r="5131" spans="1:27" x14ac:dyDescent="0.3">
      <c r="A5131">
        <v>18350567</v>
      </c>
      <c r="B5131" t="s">
        <v>10708</v>
      </c>
      <c r="C5131">
        <v>1</v>
      </c>
      <c r="D5131" t="s">
        <v>21</v>
      </c>
      <c r="E5131" t="s">
        <v>10709</v>
      </c>
      <c r="F5131" t="s">
        <v>888</v>
      </c>
      <c r="G5131" t="s">
        <v>889</v>
      </c>
      <c r="H5131">
        <v>0</v>
      </c>
      <c r="I5131">
        <v>0</v>
      </c>
      <c r="J5131" t="s">
        <v>25</v>
      </c>
      <c r="K5131" t="s">
        <v>26</v>
      </c>
      <c r="L5131" t="s">
        <v>27</v>
      </c>
      <c r="M5131" t="s">
        <v>27</v>
      </c>
      <c r="N5131" t="s">
        <v>27</v>
      </c>
      <c r="O5131" t="s">
        <v>27</v>
      </c>
      <c r="P5131">
        <v>2</v>
      </c>
      <c r="Q5131">
        <v>1</v>
      </c>
      <c r="R5131">
        <v>500</v>
      </c>
      <c r="S5131">
        <v>1</v>
      </c>
      <c r="T5131" s="1">
        <v>41238</v>
      </c>
      <c r="U5131" t="s">
        <v>28</v>
      </c>
      <c r="V5131" t="s">
        <v>20702</v>
      </c>
      <c r="W5131" t="s">
        <v>20710</v>
      </c>
      <c r="X5131" t="s">
        <v>20665</v>
      </c>
      <c r="Y5131" t="s">
        <v>20678</v>
      </c>
      <c r="Z5131">
        <v>11</v>
      </c>
      <c r="AA5131" t="s">
        <v>20679</v>
      </c>
    </row>
    <row r="5132" spans="1:27" x14ac:dyDescent="0.3">
      <c r="A5132">
        <v>18311953</v>
      </c>
      <c r="B5132" t="s">
        <v>10711</v>
      </c>
      <c r="C5132">
        <v>1</v>
      </c>
      <c r="D5132" t="s">
        <v>21</v>
      </c>
      <c r="E5132" t="s">
        <v>10712</v>
      </c>
      <c r="F5132" t="s">
        <v>293</v>
      </c>
      <c r="G5132" t="s">
        <v>294</v>
      </c>
      <c r="H5132">
        <v>77.254695400000003</v>
      </c>
      <c r="I5132">
        <v>28.525266999999999</v>
      </c>
      <c r="J5132" t="s">
        <v>25</v>
      </c>
      <c r="K5132" t="s">
        <v>26</v>
      </c>
      <c r="L5132" t="s">
        <v>27</v>
      </c>
      <c r="M5132" t="s">
        <v>35</v>
      </c>
      <c r="N5132" t="s">
        <v>27</v>
      </c>
      <c r="O5132" t="s">
        <v>27</v>
      </c>
      <c r="P5132">
        <v>2</v>
      </c>
      <c r="Q5132">
        <v>2</v>
      </c>
      <c r="R5132">
        <v>500</v>
      </c>
      <c r="S5132">
        <v>1</v>
      </c>
      <c r="T5132" s="1">
        <v>43388</v>
      </c>
      <c r="U5132" t="s">
        <v>28</v>
      </c>
      <c r="V5132" t="s">
        <v>20702</v>
      </c>
      <c r="W5132" t="s">
        <v>20710</v>
      </c>
      <c r="X5132" t="s">
        <v>20662</v>
      </c>
      <c r="Y5132" t="s">
        <v>20678</v>
      </c>
      <c r="Z5132">
        <v>10</v>
      </c>
      <c r="AA5132" t="s">
        <v>20680</v>
      </c>
    </row>
    <row r="5133" spans="1:27" x14ac:dyDescent="0.3">
      <c r="A5133">
        <v>782</v>
      </c>
      <c r="B5133" t="s">
        <v>9894</v>
      </c>
      <c r="C5133">
        <v>1</v>
      </c>
      <c r="D5133" t="s">
        <v>21</v>
      </c>
      <c r="E5133" t="s">
        <v>9895</v>
      </c>
      <c r="F5133" t="s">
        <v>1936</v>
      </c>
      <c r="G5133" t="s">
        <v>1937</v>
      </c>
      <c r="H5133">
        <v>77.196905599999994</v>
      </c>
      <c r="I5133">
        <v>28.546893699999998</v>
      </c>
      <c r="J5133" t="s">
        <v>25</v>
      </c>
      <c r="K5133" t="s">
        <v>26</v>
      </c>
      <c r="L5133" t="s">
        <v>27</v>
      </c>
      <c r="M5133" t="s">
        <v>27</v>
      </c>
      <c r="N5133" t="s">
        <v>27</v>
      </c>
      <c r="O5133" t="s">
        <v>27</v>
      </c>
      <c r="P5133">
        <v>1</v>
      </c>
      <c r="Q5133">
        <v>85</v>
      </c>
      <c r="R5133">
        <v>200</v>
      </c>
      <c r="S5133">
        <v>3.7</v>
      </c>
      <c r="T5133" s="1">
        <v>41175</v>
      </c>
      <c r="U5133" t="s">
        <v>28</v>
      </c>
      <c r="V5133" t="s">
        <v>20705</v>
      </c>
      <c r="W5133" t="s">
        <v>20710</v>
      </c>
      <c r="X5133" t="s">
        <v>20665</v>
      </c>
      <c r="Y5133" t="s">
        <v>20659</v>
      </c>
      <c r="Z5133">
        <v>9</v>
      </c>
      <c r="AA5133" t="s">
        <v>20660</v>
      </c>
    </row>
    <row r="5134" spans="1:27" x14ac:dyDescent="0.3">
      <c r="A5134">
        <v>7427</v>
      </c>
      <c r="B5134" t="s">
        <v>9927</v>
      </c>
      <c r="C5134">
        <v>1</v>
      </c>
      <c r="D5134" t="s">
        <v>21</v>
      </c>
      <c r="E5134" t="s">
        <v>9928</v>
      </c>
      <c r="F5134" t="s">
        <v>1745</v>
      </c>
      <c r="G5134" t="s">
        <v>1744</v>
      </c>
      <c r="H5134">
        <v>77.184834300000006</v>
      </c>
      <c r="I5134">
        <v>28.640182299999999</v>
      </c>
      <c r="J5134" t="s">
        <v>25</v>
      </c>
      <c r="K5134" t="s">
        <v>26</v>
      </c>
      <c r="L5134" t="s">
        <v>27</v>
      </c>
      <c r="M5134" t="s">
        <v>27</v>
      </c>
      <c r="N5134" t="s">
        <v>27</v>
      </c>
      <c r="O5134" t="s">
        <v>27</v>
      </c>
      <c r="P5134">
        <v>1</v>
      </c>
      <c r="Q5134">
        <v>87</v>
      </c>
      <c r="R5134">
        <v>100</v>
      </c>
      <c r="S5134">
        <v>3.6</v>
      </c>
      <c r="T5134" s="1">
        <v>42224</v>
      </c>
      <c r="U5134" t="s">
        <v>28</v>
      </c>
      <c r="V5134" t="s">
        <v>20705</v>
      </c>
      <c r="W5134" t="s">
        <v>20710</v>
      </c>
      <c r="X5134" t="s">
        <v>20669</v>
      </c>
      <c r="Y5134" t="s">
        <v>20659</v>
      </c>
      <c r="Z5134">
        <v>8</v>
      </c>
      <c r="AA5134" t="s">
        <v>20666</v>
      </c>
    </row>
    <row r="5135" spans="1:27" x14ac:dyDescent="0.3">
      <c r="A5135">
        <v>18014109</v>
      </c>
      <c r="B5135" t="s">
        <v>5586</v>
      </c>
      <c r="C5135">
        <v>1</v>
      </c>
      <c r="D5135" t="s">
        <v>21</v>
      </c>
      <c r="E5135" t="s">
        <v>9972</v>
      </c>
      <c r="F5135" t="s">
        <v>1153</v>
      </c>
      <c r="G5135" t="s">
        <v>1154</v>
      </c>
      <c r="H5135">
        <v>77.061146300000004</v>
      </c>
      <c r="I5135">
        <v>28.6231917</v>
      </c>
      <c r="J5135" t="s">
        <v>25</v>
      </c>
      <c r="K5135" t="s">
        <v>26</v>
      </c>
      <c r="L5135" t="s">
        <v>27</v>
      </c>
      <c r="M5135" t="s">
        <v>35</v>
      </c>
      <c r="N5135" t="s">
        <v>27</v>
      </c>
      <c r="O5135" t="s">
        <v>27</v>
      </c>
      <c r="P5135">
        <v>1</v>
      </c>
      <c r="Q5135">
        <v>4</v>
      </c>
      <c r="R5135">
        <v>400</v>
      </c>
      <c r="S5135">
        <v>2.4</v>
      </c>
      <c r="T5135" s="1">
        <v>42579</v>
      </c>
      <c r="U5135" t="s">
        <v>28</v>
      </c>
      <c r="V5135" t="s">
        <v>20704</v>
      </c>
      <c r="W5135" t="s">
        <v>20710</v>
      </c>
      <c r="X5135" t="s">
        <v>20661</v>
      </c>
      <c r="Y5135" t="s">
        <v>20659</v>
      </c>
      <c r="Z5135">
        <v>7</v>
      </c>
      <c r="AA5135" t="s">
        <v>20670</v>
      </c>
    </row>
    <row r="5136" spans="1:27" x14ac:dyDescent="0.3">
      <c r="A5136">
        <v>5458</v>
      </c>
      <c r="B5136" t="s">
        <v>9976</v>
      </c>
      <c r="C5136">
        <v>1</v>
      </c>
      <c r="D5136" t="s">
        <v>21</v>
      </c>
      <c r="E5136" t="s">
        <v>9977</v>
      </c>
      <c r="F5136" t="s">
        <v>326</v>
      </c>
      <c r="G5136" t="s">
        <v>327</v>
      </c>
      <c r="H5136">
        <v>77.230411500000002</v>
      </c>
      <c r="I5136">
        <v>28.656101100000001</v>
      </c>
      <c r="J5136" t="s">
        <v>25</v>
      </c>
      <c r="K5136" t="s">
        <v>26</v>
      </c>
      <c r="L5136" t="s">
        <v>27</v>
      </c>
      <c r="M5136" t="s">
        <v>27</v>
      </c>
      <c r="N5136" t="s">
        <v>27</v>
      </c>
      <c r="O5136" t="s">
        <v>27</v>
      </c>
      <c r="P5136">
        <v>1</v>
      </c>
      <c r="Q5136">
        <v>437</v>
      </c>
      <c r="R5136">
        <v>150</v>
      </c>
      <c r="S5136">
        <v>3.6</v>
      </c>
      <c r="T5136" s="1">
        <v>43259</v>
      </c>
      <c r="U5136" t="s">
        <v>28</v>
      </c>
      <c r="V5136" t="s">
        <v>20705</v>
      </c>
      <c r="W5136" t="s">
        <v>20710</v>
      </c>
      <c r="X5136" t="s">
        <v>20662</v>
      </c>
      <c r="Y5136" t="s">
        <v>20671</v>
      </c>
      <c r="Z5136">
        <v>6</v>
      </c>
      <c r="AA5136" t="s">
        <v>20672</v>
      </c>
    </row>
    <row r="5137" spans="1:27" x14ac:dyDescent="0.3">
      <c r="A5137">
        <v>301287</v>
      </c>
      <c r="B5137" t="s">
        <v>9978</v>
      </c>
      <c r="C5137">
        <v>1</v>
      </c>
      <c r="D5137" t="s">
        <v>21</v>
      </c>
      <c r="E5137" t="s">
        <v>9979</v>
      </c>
      <c r="F5137" t="s">
        <v>6579</v>
      </c>
      <c r="G5137" t="s">
        <v>6580</v>
      </c>
      <c r="H5137">
        <v>77.227088300000005</v>
      </c>
      <c r="I5137">
        <v>28.649512999999999</v>
      </c>
      <c r="J5137" t="s">
        <v>25</v>
      </c>
      <c r="K5137" t="s">
        <v>26</v>
      </c>
      <c r="L5137" t="s">
        <v>27</v>
      </c>
      <c r="M5137" t="s">
        <v>27</v>
      </c>
      <c r="N5137" t="s">
        <v>27</v>
      </c>
      <c r="O5137" t="s">
        <v>27</v>
      </c>
      <c r="P5137">
        <v>1</v>
      </c>
      <c r="Q5137">
        <v>185</v>
      </c>
      <c r="R5137">
        <v>300</v>
      </c>
      <c r="S5137">
        <v>3.6</v>
      </c>
      <c r="T5137" s="1">
        <v>42889</v>
      </c>
      <c r="U5137" t="s">
        <v>28</v>
      </c>
      <c r="V5137" t="s">
        <v>20705</v>
      </c>
      <c r="W5137" t="s">
        <v>20710</v>
      </c>
      <c r="X5137" t="s">
        <v>20668</v>
      </c>
      <c r="Y5137" t="s">
        <v>20671</v>
      </c>
      <c r="Z5137">
        <v>6</v>
      </c>
      <c r="AA5137" t="s">
        <v>20672</v>
      </c>
    </row>
    <row r="5138" spans="1:27" x14ac:dyDescent="0.3">
      <c r="A5138">
        <v>307006</v>
      </c>
      <c r="B5138" t="s">
        <v>9984</v>
      </c>
      <c r="C5138">
        <v>1</v>
      </c>
      <c r="D5138" t="s">
        <v>21</v>
      </c>
      <c r="E5138" t="s">
        <v>9985</v>
      </c>
      <c r="F5138" t="s">
        <v>2380</v>
      </c>
      <c r="G5138" t="s">
        <v>2381</v>
      </c>
      <c r="H5138">
        <v>77.097050400000001</v>
      </c>
      <c r="I5138">
        <v>28.635165099999998</v>
      </c>
      <c r="J5138" t="s">
        <v>25</v>
      </c>
      <c r="K5138" t="s">
        <v>26</v>
      </c>
      <c r="L5138" t="s">
        <v>27</v>
      </c>
      <c r="M5138" t="s">
        <v>27</v>
      </c>
      <c r="N5138" t="s">
        <v>27</v>
      </c>
      <c r="O5138" t="s">
        <v>27</v>
      </c>
      <c r="P5138">
        <v>1</v>
      </c>
      <c r="Q5138">
        <v>75</v>
      </c>
      <c r="R5138">
        <v>200</v>
      </c>
      <c r="S5138">
        <v>3.6</v>
      </c>
      <c r="T5138" s="1">
        <v>41811</v>
      </c>
      <c r="U5138" t="s">
        <v>28</v>
      </c>
      <c r="V5138" t="s">
        <v>20705</v>
      </c>
      <c r="W5138" t="s">
        <v>20710</v>
      </c>
      <c r="X5138" t="s">
        <v>20664</v>
      </c>
      <c r="Y5138" t="s">
        <v>20671</v>
      </c>
      <c r="Z5138">
        <v>6</v>
      </c>
      <c r="AA5138" t="s">
        <v>20672</v>
      </c>
    </row>
    <row r="5139" spans="1:27" x14ac:dyDescent="0.3">
      <c r="A5139">
        <v>308318</v>
      </c>
      <c r="B5139" t="s">
        <v>10020</v>
      </c>
      <c r="C5139">
        <v>1</v>
      </c>
      <c r="D5139" t="s">
        <v>21</v>
      </c>
      <c r="E5139" t="s">
        <v>10021</v>
      </c>
      <c r="F5139" t="s">
        <v>326</v>
      </c>
      <c r="G5139" t="s">
        <v>327</v>
      </c>
      <c r="H5139">
        <v>77.223034200000001</v>
      </c>
      <c r="I5139">
        <v>28.6572505</v>
      </c>
      <c r="J5139" t="s">
        <v>25</v>
      </c>
      <c r="K5139" t="s">
        <v>26</v>
      </c>
      <c r="L5139" t="s">
        <v>27</v>
      </c>
      <c r="M5139" t="s">
        <v>27</v>
      </c>
      <c r="N5139" t="s">
        <v>27</v>
      </c>
      <c r="O5139" t="s">
        <v>27</v>
      </c>
      <c r="P5139">
        <v>1</v>
      </c>
      <c r="Q5139">
        <v>116</v>
      </c>
      <c r="R5139">
        <v>150</v>
      </c>
      <c r="S5139">
        <v>3.8</v>
      </c>
      <c r="T5139" s="1">
        <v>41761</v>
      </c>
      <c r="U5139" t="s">
        <v>28</v>
      </c>
      <c r="V5139" t="s">
        <v>20705</v>
      </c>
      <c r="W5139" t="s">
        <v>20710</v>
      </c>
      <c r="X5139" t="s">
        <v>20664</v>
      </c>
      <c r="Y5139" t="s">
        <v>20671</v>
      </c>
      <c r="Z5139">
        <v>5</v>
      </c>
      <c r="AA5139" t="s">
        <v>20630</v>
      </c>
    </row>
    <row r="5140" spans="1:27" x14ac:dyDescent="0.3">
      <c r="A5140">
        <v>3918</v>
      </c>
      <c r="B5140" t="s">
        <v>5586</v>
      </c>
      <c r="C5140">
        <v>1</v>
      </c>
      <c r="D5140" t="s">
        <v>21</v>
      </c>
      <c r="E5140" t="s">
        <v>10077</v>
      </c>
      <c r="F5140" t="s">
        <v>1730</v>
      </c>
      <c r="G5140" t="s">
        <v>1731</v>
      </c>
      <c r="H5140">
        <v>77.128442500000006</v>
      </c>
      <c r="I5140">
        <v>28.651777500000001</v>
      </c>
      <c r="J5140" t="s">
        <v>25</v>
      </c>
      <c r="K5140" t="s">
        <v>26</v>
      </c>
      <c r="L5140" t="s">
        <v>27</v>
      </c>
      <c r="M5140" t="s">
        <v>27</v>
      </c>
      <c r="N5140" t="s">
        <v>27</v>
      </c>
      <c r="O5140" t="s">
        <v>27</v>
      </c>
      <c r="P5140">
        <v>1</v>
      </c>
      <c r="Q5140">
        <v>54</v>
      </c>
      <c r="R5140">
        <v>350</v>
      </c>
      <c r="S5140">
        <v>2.1</v>
      </c>
      <c r="T5140" s="1">
        <v>42115</v>
      </c>
      <c r="U5140" t="s">
        <v>28</v>
      </c>
      <c r="V5140" t="s">
        <v>20704</v>
      </c>
      <c r="W5140" t="s">
        <v>20710</v>
      </c>
      <c r="X5140" t="s">
        <v>20669</v>
      </c>
      <c r="Y5140" t="s">
        <v>20671</v>
      </c>
      <c r="Z5140">
        <v>4</v>
      </c>
      <c r="AA5140" t="s">
        <v>20673</v>
      </c>
    </row>
    <row r="5141" spans="1:27" x14ac:dyDescent="0.3">
      <c r="A5141">
        <v>3185</v>
      </c>
      <c r="B5141" t="s">
        <v>10099</v>
      </c>
      <c r="C5141">
        <v>1</v>
      </c>
      <c r="D5141" t="s">
        <v>21</v>
      </c>
      <c r="E5141" t="s">
        <v>10100</v>
      </c>
      <c r="F5141" t="s">
        <v>148</v>
      </c>
      <c r="G5141" t="s">
        <v>149</v>
      </c>
      <c r="H5141">
        <v>77.239841699999999</v>
      </c>
      <c r="I5141">
        <v>28.6437405</v>
      </c>
      <c r="J5141" t="s">
        <v>25</v>
      </c>
      <c r="K5141" t="s">
        <v>26</v>
      </c>
      <c r="L5141" t="s">
        <v>27</v>
      </c>
      <c r="M5141" t="s">
        <v>27</v>
      </c>
      <c r="N5141" t="s">
        <v>27</v>
      </c>
      <c r="O5141" t="s">
        <v>27</v>
      </c>
      <c r="P5141">
        <v>1</v>
      </c>
      <c r="Q5141">
        <v>88</v>
      </c>
      <c r="R5141">
        <v>350</v>
      </c>
      <c r="S5141">
        <v>3.6</v>
      </c>
      <c r="T5141" s="1">
        <v>40616</v>
      </c>
      <c r="U5141" t="s">
        <v>28</v>
      </c>
      <c r="V5141" t="s">
        <v>20705</v>
      </c>
      <c r="W5141" t="s">
        <v>20710</v>
      </c>
      <c r="X5141" t="s">
        <v>20663</v>
      </c>
      <c r="Y5141" t="s">
        <v>20674</v>
      </c>
      <c r="Z5141">
        <v>3</v>
      </c>
      <c r="AA5141" t="s">
        <v>20675</v>
      </c>
    </row>
    <row r="5142" spans="1:27" x14ac:dyDescent="0.3">
      <c r="A5142">
        <v>5487</v>
      </c>
      <c r="B5142" t="s">
        <v>9960</v>
      </c>
      <c r="C5142">
        <v>1</v>
      </c>
      <c r="D5142" t="s">
        <v>21</v>
      </c>
      <c r="E5142" t="s">
        <v>10114</v>
      </c>
      <c r="F5142" t="s">
        <v>103</v>
      </c>
      <c r="G5142" t="s">
        <v>104</v>
      </c>
      <c r="H5142">
        <v>77.250708000000003</v>
      </c>
      <c r="I5142">
        <v>28.5490569</v>
      </c>
      <c r="J5142" t="s">
        <v>25</v>
      </c>
      <c r="K5142" t="s">
        <v>26</v>
      </c>
      <c r="L5142" t="s">
        <v>27</v>
      </c>
      <c r="M5142" t="s">
        <v>27</v>
      </c>
      <c r="N5142" t="s">
        <v>27</v>
      </c>
      <c r="O5142" t="s">
        <v>27</v>
      </c>
      <c r="P5142">
        <v>1</v>
      </c>
      <c r="Q5142">
        <v>104</v>
      </c>
      <c r="R5142">
        <v>200</v>
      </c>
      <c r="S5142">
        <v>3.9</v>
      </c>
      <c r="T5142" s="1">
        <v>42816</v>
      </c>
      <c r="U5142" t="s">
        <v>28</v>
      </c>
      <c r="V5142" t="s">
        <v>20705</v>
      </c>
      <c r="W5142" t="s">
        <v>20710</v>
      </c>
      <c r="X5142" t="s">
        <v>20668</v>
      </c>
      <c r="Y5142" t="s">
        <v>20674</v>
      </c>
      <c r="Z5142">
        <v>3</v>
      </c>
      <c r="AA5142" t="s">
        <v>20675</v>
      </c>
    </row>
    <row r="5143" spans="1:27" x14ac:dyDescent="0.3">
      <c r="A5143">
        <v>308950</v>
      </c>
      <c r="B5143" t="s">
        <v>10124</v>
      </c>
      <c r="C5143">
        <v>1</v>
      </c>
      <c r="D5143" t="s">
        <v>21</v>
      </c>
      <c r="E5143" t="s">
        <v>10125</v>
      </c>
      <c r="F5143" t="s">
        <v>1850</v>
      </c>
      <c r="G5143" t="s">
        <v>1851</v>
      </c>
      <c r="H5143">
        <v>77.203638799999993</v>
      </c>
      <c r="I5143">
        <v>28.694962400000001</v>
      </c>
      <c r="J5143" t="s">
        <v>25</v>
      </c>
      <c r="K5143" t="s">
        <v>26</v>
      </c>
      <c r="L5143" t="s">
        <v>27</v>
      </c>
      <c r="M5143" t="s">
        <v>27</v>
      </c>
      <c r="N5143" t="s">
        <v>27</v>
      </c>
      <c r="O5143" t="s">
        <v>27</v>
      </c>
      <c r="P5143">
        <v>1</v>
      </c>
      <c r="Q5143">
        <v>314</v>
      </c>
      <c r="R5143">
        <v>400</v>
      </c>
      <c r="S5143">
        <v>3.6</v>
      </c>
      <c r="T5143" s="1">
        <v>43160</v>
      </c>
      <c r="U5143" t="s">
        <v>28</v>
      </c>
      <c r="V5143" t="s">
        <v>20705</v>
      </c>
      <c r="W5143" t="s">
        <v>20710</v>
      </c>
      <c r="X5143" t="s">
        <v>20662</v>
      </c>
      <c r="Y5143" t="s">
        <v>20674</v>
      </c>
      <c r="Z5143">
        <v>3</v>
      </c>
      <c r="AA5143" t="s">
        <v>20675</v>
      </c>
    </row>
    <row r="5144" spans="1:27" x14ac:dyDescent="0.3">
      <c r="A5144">
        <v>6574</v>
      </c>
      <c r="B5144" t="s">
        <v>10126</v>
      </c>
      <c r="C5144">
        <v>1</v>
      </c>
      <c r="D5144" t="s">
        <v>21</v>
      </c>
      <c r="E5144" t="s">
        <v>2824</v>
      </c>
      <c r="F5144" t="s">
        <v>2823</v>
      </c>
      <c r="G5144" t="s">
        <v>2824</v>
      </c>
      <c r="H5144">
        <v>77.179950599999998</v>
      </c>
      <c r="I5144">
        <v>28.696565499999998</v>
      </c>
      <c r="J5144" t="s">
        <v>25</v>
      </c>
      <c r="K5144" t="s">
        <v>26</v>
      </c>
      <c r="L5144" t="s">
        <v>27</v>
      </c>
      <c r="M5144" t="s">
        <v>27</v>
      </c>
      <c r="N5144" t="s">
        <v>27</v>
      </c>
      <c r="O5144" t="s">
        <v>27</v>
      </c>
      <c r="P5144">
        <v>1</v>
      </c>
      <c r="Q5144">
        <v>131</v>
      </c>
      <c r="R5144">
        <v>200</v>
      </c>
      <c r="S5144">
        <v>3.7</v>
      </c>
      <c r="T5144" s="1">
        <v>42409</v>
      </c>
      <c r="U5144" t="s">
        <v>28</v>
      </c>
      <c r="V5144" t="s">
        <v>20705</v>
      </c>
      <c r="W5144" t="s">
        <v>20710</v>
      </c>
      <c r="X5144" t="s">
        <v>20661</v>
      </c>
      <c r="Y5144" t="s">
        <v>20674</v>
      </c>
      <c r="Z5144">
        <v>2</v>
      </c>
      <c r="AA5144" t="s">
        <v>20676</v>
      </c>
    </row>
    <row r="5145" spans="1:27" x14ac:dyDescent="0.3">
      <c r="A5145">
        <v>18273527</v>
      </c>
      <c r="B5145" t="s">
        <v>10138</v>
      </c>
      <c r="C5145">
        <v>1</v>
      </c>
      <c r="D5145" t="s">
        <v>21</v>
      </c>
      <c r="E5145" t="s">
        <v>10139</v>
      </c>
      <c r="F5145" t="s">
        <v>1793</v>
      </c>
      <c r="G5145" t="s">
        <v>1794</v>
      </c>
      <c r="H5145">
        <v>77.218325210000003</v>
      </c>
      <c r="I5145">
        <v>28.642176710000001</v>
      </c>
      <c r="J5145" t="s">
        <v>25</v>
      </c>
      <c r="K5145" t="s">
        <v>26</v>
      </c>
      <c r="L5145" t="s">
        <v>27</v>
      </c>
      <c r="M5145" t="s">
        <v>27</v>
      </c>
      <c r="N5145" t="s">
        <v>27</v>
      </c>
      <c r="O5145" t="s">
        <v>27</v>
      </c>
      <c r="P5145">
        <v>1</v>
      </c>
      <c r="Q5145">
        <v>16</v>
      </c>
      <c r="R5145">
        <v>400</v>
      </c>
      <c r="S5145">
        <v>2.2000000000000002</v>
      </c>
      <c r="T5145" s="1">
        <v>41318</v>
      </c>
      <c r="U5145" t="s">
        <v>28</v>
      </c>
      <c r="V5145" t="s">
        <v>20704</v>
      </c>
      <c r="W5145" t="s">
        <v>20710</v>
      </c>
      <c r="X5145" t="s">
        <v>20658</v>
      </c>
      <c r="Y5145" t="s">
        <v>20674</v>
      </c>
      <c r="Z5145">
        <v>2</v>
      </c>
      <c r="AA5145" t="s">
        <v>20676</v>
      </c>
    </row>
    <row r="5146" spans="1:27" x14ac:dyDescent="0.3">
      <c r="A5146">
        <v>301763</v>
      </c>
      <c r="B5146" t="s">
        <v>10142</v>
      </c>
      <c r="C5146">
        <v>1</v>
      </c>
      <c r="D5146" t="s">
        <v>21</v>
      </c>
      <c r="E5146" t="s">
        <v>10143</v>
      </c>
      <c r="F5146" t="s">
        <v>2691</v>
      </c>
      <c r="G5146" t="s">
        <v>2692</v>
      </c>
      <c r="H5146">
        <v>77.132521699999998</v>
      </c>
      <c r="I5146">
        <v>28.7117653</v>
      </c>
      <c r="J5146" t="s">
        <v>25</v>
      </c>
      <c r="K5146" t="s">
        <v>26</v>
      </c>
      <c r="L5146" t="s">
        <v>27</v>
      </c>
      <c r="M5146" t="s">
        <v>35</v>
      </c>
      <c r="N5146" t="s">
        <v>27</v>
      </c>
      <c r="O5146" t="s">
        <v>27</v>
      </c>
      <c r="P5146">
        <v>1</v>
      </c>
      <c r="Q5146">
        <v>171</v>
      </c>
      <c r="R5146">
        <v>250</v>
      </c>
      <c r="S5146">
        <v>4.2</v>
      </c>
      <c r="T5146" s="1">
        <v>42041</v>
      </c>
      <c r="U5146" t="s">
        <v>28</v>
      </c>
      <c r="V5146" t="s">
        <v>20709</v>
      </c>
      <c r="W5146" t="s">
        <v>20710</v>
      </c>
      <c r="X5146" t="s">
        <v>20669</v>
      </c>
      <c r="Y5146" t="s">
        <v>20674</v>
      </c>
      <c r="Z5146">
        <v>2</v>
      </c>
      <c r="AA5146" t="s">
        <v>20676</v>
      </c>
    </row>
    <row r="5147" spans="1:27" x14ac:dyDescent="0.3">
      <c r="A5147">
        <v>18203159</v>
      </c>
      <c r="B5147" t="s">
        <v>10144</v>
      </c>
      <c r="C5147">
        <v>1</v>
      </c>
      <c r="D5147" t="s">
        <v>21</v>
      </c>
      <c r="E5147" t="s">
        <v>10145</v>
      </c>
      <c r="F5147" t="s">
        <v>138</v>
      </c>
      <c r="G5147" t="s">
        <v>139</v>
      </c>
      <c r="H5147">
        <v>77.205484999999996</v>
      </c>
      <c r="I5147">
        <v>28.515214400000001</v>
      </c>
      <c r="J5147" t="s">
        <v>25</v>
      </c>
      <c r="K5147" t="s">
        <v>26</v>
      </c>
      <c r="L5147" t="s">
        <v>27</v>
      </c>
      <c r="M5147" t="s">
        <v>35</v>
      </c>
      <c r="N5147" t="s">
        <v>27</v>
      </c>
      <c r="O5147" t="s">
        <v>27</v>
      </c>
      <c r="P5147">
        <v>1</v>
      </c>
      <c r="Q5147">
        <v>4</v>
      </c>
      <c r="R5147">
        <v>300</v>
      </c>
      <c r="S5147">
        <v>2.4</v>
      </c>
      <c r="T5147" s="1">
        <v>41680</v>
      </c>
      <c r="U5147" t="s">
        <v>28</v>
      </c>
      <c r="V5147" t="s">
        <v>20704</v>
      </c>
      <c r="W5147" t="s">
        <v>20710</v>
      </c>
      <c r="X5147" t="s">
        <v>20664</v>
      </c>
      <c r="Y5147" t="s">
        <v>20674</v>
      </c>
      <c r="Z5147">
        <v>2</v>
      </c>
      <c r="AA5147" t="s">
        <v>20676</v>
      </c>
    </row>
    <row r="5148" spans="1:27" x14ac:dyDescent="0.3">
      <c r="A5148">
        <v>1044</v>
      </c>
      <c r="B5148" t="s">
        <v>10180</v>
      </c>
      <c r="C5148">
        <v>1</v>
      </c>
      <c r="D5148" t="s">
        <v>21</v>
      </c>
      <c r="E5148" t="s">
        <v>10181</v>
      </c>
      <c r="F5148" t="s">
        <v>148</v>
      </c>
      <c r="G5148" t="s">
        <v>149</v>
      </c>
      <c r="H5148">
        <v>77.243613600000003</v>
      </c>
      <c r="I5148">
        <v>28.645174900000001</v>
      </c>
      <c r="J5148" t="s">
        <v>25</v>
      </c>
      <c r="K5148" t="s">
        <v>26</v>
      </c>
      <c r="L5148" t="s">
        <v>27</v>
      </c>
      <c r="M5148" t="s">
        <v>27</v>
      </c>
      <c r="N5148" t="s">
        <v>27</v>
      </c>
      <c r="O5148" t="s">
        <v>27</v>
      </c>
      <c r="P5148">
        <v>1</v>
      </c>
      <c r="Q5148">
        <v>57</v>
      </c>
      <c r="R5148">
        <v>400</v>
      </c>
      <c r="S5148">
        <v>3.7</v>
      </c>
      <c r="T5148" s="1">
        <v>41978</v>
      </c>
      <c r="U5148" t="s">
        <v>28</v>
      </c>
      <c r="V5148" t="s">
        <v>20705</v>
      </c>
      <c r="W5148" t="s">
        <v>20710</v>
      </c>
      <c r="X5148" t="s">
        <v>20664</v>
      </c>
      <c r="Y5148" t="s">
        <v>20678</v>
      </c>
      <c r="Z5148">
        <v>12</v>
      </c>
      <c r="AA5148" t="s">
        <v>6631</v>
      </c>
    </row>
    <row r="5149" spans="1:27" x14ac:dyDescent="0.3">
      <c r="A5149">
        <v>5467</v>
      </c>
      <c r="B5149" t="s">
        <v>10209</v>
      </c>
      <c r="C5149">
        <v>1</v>
      </c>
      <c r="D5149" t="s">
        <v>21</v>
      </c>
      <c r="E5149" t="s">
        <v>10210</v>
      </c>
      <c r="F5149" t="s">
        <v>326</v>
      </c>
      <c r="G5149" t="s">
        <v>327</v>
      </c>
      <c r="H5149">
        <v>77.230467399999995</v>
      </c>
      <c r="I5149">
        <v>28.656020699999999</v>
      </c>
      <c r="J5149" t="s">
        <v>25</v>
      </c>
      <c r="K5149" t="s">
        <v>26</v>
      </c>
      <c r="L5149" t="s">
        <v>27</v>
      </c>
      <c r="M5149" t="s">
        <v>27</v>
      </c>
      <c r="N5149" t="s">
        <v>27</v>
      </c>
      <c r="O5149" t="s">
        <v>27</v>
      </c>
      <c r="P5149">
        <v>1</v>
      </c>
      <c r="Q5149">
        <v>297</v>
      </c>
      <c r="R5149">
        <v>150</v>
      </c>
      <c r="S5149">
        <v>3.6</v>
      </c>
      <c r="T5149" s="1">
        <v>42325</v>
      </c>
      <c r="U5149" t="s">
        <v>28</v>
      </c>
      <c r="V5149" t="s">
        <v>20705</v>
      </c>
      <c r="W5149" t="s">
        <v>20710</v>
      </c>
      <c r="X5149" t="s">
        <v>20669</v>
      </c>
      <c r="Y5149" t="s">
        <v>20678</v>
      </c>
      <c r="Z5149">
        <v>11</v>
      </c>
      <c r="AA5149" t="s">
        <v>20679</v>
      </c>
    </row>
    <row r="5150" spans="1:27" x14ac:dyDescent="0.3">
      <c r="A5150">
        <v>4325</v>
      </c>
      <c r="B5150" t="s">
        <v>1246</v>
      </c>
      <c r="C5150">
        <v>1</v>
      </c>
      <c r="D5150" t="s">
        <v>21</v>
      </c>
      <c r="E5150" t="s">
        <v>10217</v>
      </c>
      <c r="F5150" t="s">
        <v>1616</v>
      </c>
      <c r="G5150" t="s">
        <v>1617</v>
      </c>
      <c r="H5150">
        <v>77.251067199999994</v>
      </c>
      <c r="I5150">
        <v>28.544608499999999</v>
      </c>
      <c r="J5150" t="s">
        <v>25</v>
      </c>
      <c r="K5150" t="s">
        <v>26</v>
      </c>
      <c r="L5150" t="s">
        <v>27</v>
      </c>
      <c r="M5150" t="s">
        <v>35</v>
      </c>
      <c r="N5150" t="s">
        <v>27</v>
      </c>
      <c r="O5150" t="s">
        <v>27</v>
      </c>
      <c r="P5150">
        <v>1</v>
      </c>
      <c r="Q5150">
        <v>11</v>
      </c>
      <c r="R5150">
        <v>350</v>
      </c>
      <c r="S5150">
        <v>2.4</v>
      </c>
      <c r="T5150" s="1">
        <v>40502</v>
      </c>
      <c r="U5150" t="s">
        <v>28</v>
      </c>
      <c r="V5150" t="s">
        <v>20704</v>
      </c>
      <c r="W5150" t="s">
        <v>20710</v>
      </c>
      <c r="X5150" t="s">
        <v>20667</v>
      </c>
      <c r="Y5150" t="s">
        <v>20678</v>
      </c>
      <c r="Z5150">
        <v>11</v>
      </c>
      <c r="AA5150" t="s">
        <v>20679</v>
      </c>
    </row>
    <row r="5151" spans="1:27" x14ac:dyDescent="0.3">
      <c r="A5151">
        <v>1896</v>
      </c>
      <c r="B5151" t="s">
        <v>10257</v>
      </c>
      <c r="C5151">
        <v>1</v>
      </c>
      <c r="D5151" t="s">
        <v>21</v>
      </c>
      <c r="E5151" t="s">
        <v>10258</v>
      </c>
      <c r="F5151" t="s">
        <v>650</v>
      </c>
      <c r="G5151" t="s">
        <v>651</v>
      </c>
      <c r="H5151">
        <v>77.216128999999995</v>
      </c>
      <c r="I5151">
        <v>28.6318938</v>
      </c>
      <c r="J5151" t="s">
        <v>25</v>
      </c>
      <c r="K5151" t="s">
        <v>26</v>
      </c>
      <c r="L5151" t="s">
        <v>27</v>
      </c>
      <c r="M5151" t="s">
        <v>35</v>
      </c>
      <c r="N5151" t="s">
        <v>27</v>
      </c>
      <c r="O5151" t="s">
        <v>27</v>
      </c>
      <c r="P5151">
        <v>1</v>
      </c>
      <c r="Q5151">
        <v>301</v>
      </c>
      <c r="R5151">
        <v>250</v>
      </c>
      <c r="S5151">
        <v>3.8</v>
      </c>
      <c r="T5151" s="1">
        <v>43021</v>
      </c>
      <c r="U5151" t="s">
        <v>28</v>
      </c>
      <c r="V5151" t="s">
        <v>20705</v>
      </c>
      <c r="W5151" t="s">
        <v>20710</v>
      </c>
      <c r="X5151" t="s">
        <v>20668</v>
      </c>
      <c r="Y5151" t="s">
        <v>20678</v>
      </c>
      <c r="Z5151">
        <v>10</v>
      </c>
      <c r="AA5151" t="s">
        <v>20680</v>
      </c>
    </row>
    <row r="5152" spans="1:27" x14ac:dyDescent="0.3">
      <c r="A5152">
        <v>302302</v>
      </c>
      <c r="B5152" t="s">
        <v>10186</v>
      </c>
      <c r="C5152">
        <v>1</v>
      </c>
      <c r="D5152" t="s">
        <v>21</v>
      </c>
      <c r="E5152" t="s">
        <v>10274</v>
      </c>
      <c r="F5152" t="s">
        <v>2691</v>
      </c>
      <c r="G5152" t="s">
        <v>2692</v>
      </c>
      <c r="H5152">
        <v>77.109727899999996</v>
      </c>
      <c r="I5152">
        <v>28.731390399999999</v>
      </c>
      <c r="J5152" t="s">
        <v>25</v>
      </c>
      <c r="K5152" t="s">
        <v>26</v>
      </c>
      <c r="L5152" t="s">
        <v>27</v>
      </c>
      <c r="M5152" t="s">
        <v>27</v>
      </c>
      <c r="N5152" t="s">
        <v>27</v>
      </c>
      <c r="O5152" t="s">
        <v>27</v>
      </c>
      <c r="P5152">
        <v>1</v>
      </c>
      <c r="Q5152">
        <v>98</v>
      </c>
      <c r="R5152">
        <v>200</v>
      </c>
      <c r="S5152">
        <v>3.6</v>
      </c>
      <c r="T5152" s="1">
        <v>41564</v>
      </c>
      <c r="U5152" t="s">
        <v>28</v>
      </c>
      <c r="V5152" t="s">
        <v>20705</v>
      </c>
      <c r="W5152" t="s">
        <v>20710</v>
      </c>
      <c r="X5152" t="s">
        <v>20658</v>
      </c>
      <c r="Y5152" t="s">
        <v>20678</v>
      </c>
      <c r="Z5152">
        <v>10</v>
      </c>
      <c r="AA5152" t="s">
        <v>20680</v>
      </c>
    </row>
    <row r="5153" spans="1:27" x14ac:dyDescent="0.3">
      <c r="A5153">
        <v>306531</v>
      </c>
      <c r="B5153" t="s">
        <v>10287</v>
      </c>
      <c r="C5153">
        <v>1</v>
      </c>
      <c r="D5153" t="s">
        <v>21</v>
      </c>
      <c r="E5153" t="s">
        <v>10288</v>
      </c>
      <c r="F5153" t="s">
        <v>293</v>
      </c>
      <c r="G5153" t="s">
        <v>294</v>
      </c>
      <c r="H5153">
        <v>77.251180000000005</v>
      </c>
      <c r="I5153">
        <v>28.527570000000001</v>
      </c>
      <c r="J5153" t="s">
        <v>25</v>
      </c>
      <c r="K5153" t="s">
        <v>26</v>
      </c>
      <c r="L5153" t="s">
        <v>27</v>
      </c>
      <c r="M5153" t="s">
        <v>35</v>
      </c>
      <c r="N5153" t="s">
        <v>35</v>
      </c>
      <c r="O5153" t="s">
        <v>27</v>
      </c>
      <c r="P5153">
        <v>2</v>
      </c>
      <c r="Q5153">
        <v>37</v>
      </c>
      <c r="R5153">
        <v>500</v>
      </c>
      <c r="S5153">
        <v>2.5</v>
      </c>
      <c r="T5153" s="1">
        <v>41372</v>
      </c>
      <c r="U5153" t="s">
        <v>28</v>
      </c>
      <c r="V5153" t="s">
        <v>20704</v>
      </c>
      <c r="W5153" t="s">
        <v>20710</v>
      </c>
      <c r="X5153" t="s">
        <v>20658</v>
      </c>
      <c r="Y5153" t="s">
        <v>20671</v>
      </c>
      <c r="Z5153">
        <v>4</v>
      </c>
      <c r="AA5153" t="s">
        <v>20673</v>
      </c>
    </row>
    <row r="5154" spans="1:27" x14ac:dyDescent="0.3">
      <c r="A5154">
        <v>6658</v>
      </c>
      <c r="B5154" t="s">
        <v>10297</v>
      </c>
      <c r="C5154">
        <v>1</v>
      </c>
      <c r="D5154" t="s">
        <v>21</v>
      </c>
      <c r="E5154" t="s">
        <v>10298</v>
      </c>
      <c r="F5154" t="s">
        <v>641</v>
      </c>
      <c r="G5154" t="s">
        <v>642</v>
      </c>
      <c r="H5154">
        <v>77.201127999999997</v>
      </c>
      <c r="I5154">
        <v>28.678744200000001</v>
      </c>
      <c r="J5154" t="s">
        <v>25</v>
      </c>
      <c r="K5154" t="s">
        <v>26</v>
      </c>
      <c r="L5154" t="s">
        <v>27</v>
      </c>
      <c r="M5154" t="s">
        <v>27</v>
      </c>
      <c r="N5154" t="s">
        <v>27</v>
      </c>
      <c r="O5154" t="s">
        <v>27</v>
      </c>
      <c r="P5154">
        <v>2</v>
      </c>
      <c r="Q5154">
        <v>91</v>
      </c>
      <c r="R5154">
        <v>550</v>
      </c>
      <c r="S5154">
        <v>3.6</v>
      </c>
      <c r="T5154" s="1">
        <v>43369</v>
      </c>
      <c r="U5154" t="s">
        <v>28</v>
      </c>
      <c r="V5154" t="s">
        <v>20705</v>
      </c>
      <c r="W5154" t="s">
        <v>20710</v>
      </c>
      <c r="X5154" t="s">
        <v>20662</v>
      </c>
      <c r="Y5154" t="s">
        <v>20659</v>
      </c>
      <c r="Z5154">
        <v>9</v>
      </c>
      <c r="AA5154" t="s">
        <v>20660</v>
      </c>
    </row>
    <row r="5155" spans="1:27" x14ac:dyDescent="0.3">
      <c r="A5155">
        <v>3635</v>
      </c>
      <c r="B5155" t="s">
        <v>10311</v>
      </c>
      <c r="C5155">
        <v>1</v>
      </c>
      <c r="D5155" t="s">
        <v>21</v>
      </c>
      <c r="E5155" t="s">
        <v>10312</v>
      </c>
      <c r="F5155" t="s">
        <v>1616</v>
      </c>
      <c r="G5155" t="s">
        <v>1617</v>
      </c>
      <c r="H5155">
        <v>77.257083699999995</v>
      </c>
      <c r="I5155">
        <v>28.540697000000002</v>
      </c>
      <c r="J5155" t="s">
        <v>25</v>
      </c>
      <c r="K5155" t="s">
        <v>26</v>
      </c>
      <c r="L5155" t="s">
        <v>27</v>
      </c>
      <c r="M5155" t="s">
        <v>27</v>
      </c>
      <c r="N5155" t="s">
        <v>27</v>
      </c>
      <c r="O5155" t="s">
        <v>27</v>
      </c>
      <c r="P5155">
        <v>2</v>
      </c>
      <c r="Q5155">
        <v>91</v>
      </c>
      <c r="R5155">
        <v>600</v>
      </c>
      <c r="S5155">
        <v>3.6</v>
      </c>
      <c r="T5155" s="1">
        <v>41504</v>
      </c>
      <c r="U5155" t="s">
        <v>28</v>
      </c>
      <c r="V5155" t="s">
        <v>20705</v>
      </c>
      <c r="W5155" t="s">
        <v>20710</v>
      </c>
      <c r="X5155" t="s">
        <v>20658</v>
      </c>
      <c r="Y5155" t="s">
        <v>20659</v>
      </c>
      <c r="Z5155">
        <v>8</v>
      </c>
      <c r="AA5155" t="s">
        <v>20666</v>
      </c>
    </row>
    <row r="5156" spans="1:27" x14ac:dyDescent="0.3">
      <c r="A5156">
        <v>307283</v>
      </c>
      <c r="B5156" t="s">
        <v>9184</v>
      </c>
      <c r="C5156">
        <v>1</v>
      </c>
      <c r="D5156" t="s">
        <v>21</v>
      </c>
      <c r="E5156" t="s">
        <v>10313</v>
      </c>
      <c r="F5156" t="s">
        <v>33</v>
      </c>
      <c r="G5156" t="s">
        <v>34</v>
      </c>
      <c r="H5156">
        <v>77.238703970000003</v>
      </c>
      <c r="I5156">
        <v>28.57748273</v>
      </c>
      <c r="J5156" t="s">
        <v>25</v>
      </c>
      <c r="K5156" t="s">
        <v>26</v>
      </c>
      <c r="L5156" t="s">
        <v>27</v>
      </c>
      <c r="M5156" t="s">
        <v>35</v>
      </c>
      <c r="N5156" t="s">
        <v>27</v>
      </c>
      <c r="O5156" t="s">
        <v>27</v>
      </c>
      <c r="P5156">
        <v>2</v>
      </c>
      <c r="Q5156">
        <v>75</v>
      </c>
      <c r="R5156">
        <v>600</v>
      </c>
      <c r="S5156">
        <v>3.6</v>
      </c>
      <c r="T5156" s="1">
        <v>42235</v>
      </c>
      <c r="U5156" t="s">
        <v>28</v>
      </c>
      <c r="V5156" t="s">
        <v>20705</v>
      </c>
      <c r="W5156" t="s">
        <v>20710</v>
      </c>
      <c r="X5156" t="s">
        <v>20669</v>
      </c>
      <c r="Y5156" t="s">
        <v>20659</v>
      </c>
      <c r="Z5156">
        <v>8</v>
      </c>
      <c r="AA5156" t="s">
        <v>20666</v>
      </c>
    </row>
    <row r="5157" spans="1:27" x14ac:dyDescent="0.3">
      <c r="A5157">
        <v>4683</v>
      </c>
      <c r="B5157" t="s">
        <v>10341</v>
      </c>
      <c r="C5157">
        <v>1</v>
      </c>
      <c r="D5157" t="s">
        <v>21</v>
      </c>
      <c r="E5157" t="s">
        <v>10342</v>
      </c>
      <c r="F5157" t="s">
        <v>113</v>
      </c>
      <c r="G5157" t="s">
        <v>114</v>
      </c>
      <c r="H5157">
        <v>77.139321800000005</v>
      </c>
      <c r="I5157">
        <v>28.699190000000002</v>
      </c>
      <c r="J5157" t="s">
        <v>25</v>
      </c>
      <c r="K5157" t="s">
        <v>26</v>
      </c>
      <c r="L5157" t="s">
        <v>27</v>
      </c>
      <c r="M5157" t="s">
        <v>27</v>
      </c>
      <c r="N5157" t="s">
        <v>27</v>
      </c>
      <c r="O5157" t="s">
        <v>27</v>
      </c>
      <c r="P5157">
        <v>2</v>
      </c>
      <c r="Q5157">
        <v>79</v>
      </c>
      <c r="R5157">
        <v>500</v>
      </c>
      <c r="S5157">
        <v>3.6</v>
      </c>
      <c r="T5157" s="1">
        <v>43273</v>
      </c>
      <c r="U5157" t="s">
        <v>28</v>
      </c>
      <c r="V5157" t="s">
        <v>20705</v>
      </c>
      <c r="W5157" t="s">
        <v>20710</v>
      </c>
      <c r="X5157" t="s">
        <v>20662</v>
      </c>
      <c r="Y5157" t="s">
        <v>20671</v>
      </c>
      <c r="Z5157">
        <v>6</v>
      </c>
      <c r="AA5157" t="s">
        <v>20672</v>
      </c>
    </row>
    <row r="5158" spans="1:27" x14ac:dyDescent="0.3">
      <c r="A5158">
        <v>7788</v>
      </c>
      <c r="B5158" t="s">
        <v>1246</v>
      </c>
      <c r="C5158">
        <v>1</v>
      </c>
      <c r="D5158" t="s">
        <v>21</v>
      </c>
      <c r="E5158" t="s">
        <v>1887</v>
      </c>
      <c r="F5158" t="s">
        <v>1886</v>
      </c>
      <c r="G5158" t="s">
        <v>1887</v>
      </c>
      <c r="H5158">
        <v>77.206259900000006</v>
      </c>
      <c r="I5158">
        <v>28.573126599999998</v>
      </c>
      <c r="J5158" t="s">
        <v>25</v>
      </c>
      <c r="K5158" t="s">
        <v>26</v>
      </c>
      <c r="L5158" t="s">
        <v>27</v>
      </c>
      <c r="M5158" t="s">
        <v>27</v>
      </c>
      <c r="N5158" t="s">
        <v>27</v>
      </c>
      <c r="O5158" t="s">
        <v>27</v>
      </c>
      <c r="P5158">
        <v>2</v>
      </c>
      <c r="Q5158">
        <v>30</v>
      </c>
      <c r="R5158">
        <v>700</v>
      </c>
      <c r="S5158">
        <v>2.2999999999999998</v>
      </c>
      <c r="T5158" s="1">
        <v>42151</v>
      </c>
      <c r="U5158" t="s">
        <v>28</v>
      </c>
      <c r="V5158" t="s">
        <v>20704</v>
      </c>
      <c r="W5158" t="s">
        <v>20710</v>
      </c>
      <c r="X5158" t="s">
        <v>20669</v>
      </c>
      <c r="Y5158" t="s">
        <v>20671</v>
      </c>
      <c r="Z5158">
        <v>5</v>
      </c>
      <c r="AA5158" t="s">
        <v>20630</v>
      </c>
    </row>
    <row r="5159" spans="1:27" x14ac:dyDescent="0.3">
      <c r="A5159">
        <v>18379474</v>
      </c>
      <c r="B5159" t="s">
        <v>10307</v>
      </c>
      <c r="C5159">
        <v>1</v>
      </c>
      <c r="D5159" t="s">
        <v>21</v>
      </c>
      <c r="E5159" t="s">
        <v>10351</v>
      </c>
      <c r="F5159" t="s">
        <v>2728</v>
      </c>
      <c r="G5159" t="s">
        <v>2729</v>
      </c>
      <c r="H5159">
        <v>77.100577200000004</v>
      </c>
      <c r="I5159">
        <v>28.662186500000001</v>
      </c>
      <c r="J5159" t="s">
        <v>25</v>
      </c>
      <c r="K5159" t="s">
        <v>26</v>
      </c>
      <c r="L5159" t="s">
        <v>27</v>
      </c>
      <c r="M5159" t="s">
        <v>35</v>
      </c>
      <c r="N5159" t="s">
        <v>27</v>
      </c>
      <c r="O5159" t="s">
        <v>27</v>
      </c>
      <c r="P5159">
        <v>2</v>
      </c>
      <c r="Q5159">
        <v>29</v>
      </c>
      <c r="R5159">
        <v>600</v>
      </c>
      <c r="S5159">
        <v>3.6</v>
      </c>
      <c r="T5159" s="1">
        <v>41042</v>
      </c>
      <c r="U5159" t="s">
        <v>28</v>
      </c>
      <c r="V5159" t="s">
        <v>20705</v>
      </c>
      <c r="W5159" t="s">
        <v>20710</v>
      </c>
      <c r="X5159" t="s">
        <v>20665</v>
      </c>
      <c r="Y5159" t="s">
        <v>20671</v>
      </c>
      <c r="Z5159">
        <v>5</v>
      </c>
      <c r="AA5159" t="s">
        <v>20630</v>
      </c>
    </row>
    <row r="5160" spans="1:27" x14ac:dyDescent="0.3">
      <c r="A5160">
        <v>2902</v>
      </c>
      <c r="B5160" t="s">
        <v>2810</v>
      </c>
      <c r="C5160">
        <v>1</v>
      </c>
      <c r="D5160" t="s">
        <v>21</v>
      </c>
      <c r="E5160" t="s">
        <v>10355</v>
      </c>
      <c r="F5160" t="s">
        <v>2249</v>
      </c>
      <c r="G5160" t="s">
        <v>2250</v>
      </c>
      <c r="H5160">
        <v>77.240650500000001</v>
      </c>
      <c r="I5160">
        <v>28.6023444</v>
      </c>
      <c r="J5160" t="s">
        <v>25</v>
      </c>
      <c r="K5160" t="s">
        <v>26</v>
      </c>
      <c r="L5160" t="s">
        <v>27</v>
      </c>
      <c r="M5160" t="s">
        <v>27</v>
      </c>
      <c r="N5160" t="s">
        <v>27</v>
      </c>
      <c r="O5160" t="s">
        <v>27</v>
      </c>
      <c r="P5160">
        <v>2</v>
      </c>
      <c r="Q5160">
        <v>286</v>
      </c>
      <c r="R5160">
        <v>550</v>
      </c>
      <c r="S5160">
        <v>3.7</v>
      </c>
      <c r="T5160" s="1">
        <v>42512</v>
      </c>
      <c r="U5160" t="s">
        <v>28</v>
      </c>
      <c r="V5160" t="s">
        <v>20705</v>
      </c>
      <c r="W5160" t="s">
        <v>20710</v>
      </c>
      <c r="X5160" t="s">
        <v>20661</v>
      </c>
      <c r="Y5160" t="s">
        <v>20671</v>
      </c>
      <c r="Z5160">
        <v>5</v>
      </c>
      <c r="AA5160" t="s">
        <v>20630</v>
      </c>
    </row>
    <row r="5161" spans="1:27" x14ac:dyDescent="0.3">
      <c r="A5161">
        <v>9643</v>
      </c>
      <c r="B5161" t="s">
        <v>10358</v>
      </c>
      <c r="C5161">
        <v>1</v>
      </c>
      <c r="D5161" t="s">
        <v>21</v>
      </c>
      <c r="E5161" t="s">
        <v>10359</v>
      </c>
      <c r="F5161" t="s">
        <v>252</v>
      </c>
      <c r="G5161" t="s">
        <v>253</v>
      </c>
      <c r="H5161">
        <v>77.200319879999995</v>
      </c>
      <c r="I5161">
        <v>28.654943079999999</v>
      </c>
      <c r="J5161" t="s">
        <v>25</v>
      </c>
      <c r="K5161" t="s">
        <v>26</v>
      </c>
      <c r="L5161" t="s">
        <v>27</v>
      </c>
      <c r="M5161" t="s">
        <v>27</v>
      </c>
      <c r="N5161" t="s">
        <v>27</v>
      </c>
      <c r="O5161" t="s">
        <v>27</v>
      </c>
      <c r="P5161">
        <v>2</v>
      </c>
      <c r="Q5161">
        <v>177</v>
      </c>
      <c r="R5161">
        <v>650</v>
      </c>
      <c r="S5161">
        <v>3.7</v>
      </c>
      <c r="T5161" s="1">
        <v>41007</v>
      </c>
      <c r="U5161" t="s">
        <v>28</v>
      </c>
      <c r="V5161" t="s">
        <v>20705</v>
      </c>
      <c r="W5161" t="s">
        <v>20710</v>
      </c>
      <c r="X5161" t="s">
        <v>20665</v>
      </c>
      <c r="Y5161" t="s">
        <v>20671</v>
      </c>
      <c r="Z5161">
        <v>4</v>
      </c>
      <c r="AA5161" t="s">
        <v>20673</v>
      </c>
    </row>
    <row r="5162" spans="1:27" x14ac:dyDescent="0.3">
      <c r="A5162">
        <v>309338</v>
      </c>
      <c r="B5162" t="s">
        <v>10404</v>
      </c>
      <c r="C5162">
        <v>1</v>
      </c>
      <c r="D5162" t="s">
        <v>21</v>
      </c>
      <c r="E5162" t="s">
        <v>1617</v>
      </c>
      <c r="F5162" t="s">
        <v>1616</v>
      </c>
      <c r="G5162" t="s">
        <v>1617</v>
      </c>
      <c r="H5162">
        <v>77.248004859999995</v>
      </c>
      <c r="I5162">
        <v>28.542871229999999</v>
      </c>
      <c r="J5162" t="s">
        <v>25</v>
      </c>
      <c r="K5162" t="s">
        <v>26</v>
      </c>
      <c r="L5162" t="s">
        <v>27</v>
      </c>
      <c r="M5162" t="s">
        <v>35</v>
      </c>
      <c r="N5162" t="s">
        <v>27</v>
      </c>
      <c r="O5162" t="s">
        <v>27</v>
      </c>
      <c r="P5162">
        <v>2</v>
      </c>
      <c r="Q5162">
        <v>89</v>
      </c>
      <c r="R5162">
        <v>750</v>
      </c>
      <c r="S5162">
        <v>3.7</v>
      </c>
      <c r="T5162" s="1">
        <v>42342</v>
      </c>
      <c r="U5162" t="s">
        <v>28</v>
      </c>
      <c r="V5162" t="s">
        <v>20705</v>
      </c>
      <c r="W5162" t="s">
        <v>20710</v>
      </c>
      <c r="X5162" t="s">
        <v>20669</v>
      </c>
      <c r="Y5162" t="s">
        <v>20678</v>
      </c>
      <c r="Z5162">
        <v>12</v>
      </c>
      <c r="AA5162" t="s">
        <v>6631</v>
      </c>
    </row>
    <row r="5163" spans="1:27" x14ac:dyDescent="0.3">
      <c r="A5163">
        <v>8864</v>
      </c>
      <c r="B5163" t="s">
        <v>10410</v>
      </c>
      <c r="C5163">
        <v>1</v>
      </c>
      <c r="D5163" t="s">
        <v>21</v>
      </c>
      <c r="E5163" t="s">
        <v>10411</v>
      </c>
      <c r="F5163" t="s">
        <v>252</v>
      </c>
      <c r="G5163" t="s">
        <v>253</v>
      </c>
      <c r="H5163">
        <v>77.190395030000005</v>
      </c>
      <c r="I5163">
        <v>28.654487639999999</v>
      </c>
      <c r="J5163" t="s">
        <v>25</v>
      </c>
      <c r="K5163" t="s">
        <v>26</v>
      </c>
      <c r="L5163" t="s">
        <v>27</v>
      </c>
      <c r="M5163" t="s">
        <v>35</v>
      </c>
      <c r="N5163" t="s">
        <v>27</v>
      </c>
      <c r="O5163" t="s">
        <v>27</v>
      </c>
      <c r="P5163">
        <v>2</v>
      </c>
      <c r="Q5163">
        <v>76</v>
      </c>
      <c r="R5163">
        <v>500</v>
      </c>
      <c r="S5163">
        <v>3.6</v>
      </c>
      <c r="T5163" s="1">
        <v>40500</v>
      </c>
      <c r="U5163" t="s">
        <v>28</v>
      </c>
      <c r="V5163" t="s">
        <v>20705</v>
      </c>
      <c r="W5163" t="s">
        <v>20710</v>
      </c>
      <c r="X5163" t="s">
        <v>20667</v>
      </c>
      <c r="Y5163" t="s">
        <v>20678</v>
      </c>
      <c r="Z5163">
        <v>11</v>
      </c>
      <c r="AA5163" t="s">
        <v>20679</v>
      </c>
    </row>
    <row r="5164" spans="1:27" x14ac:dyDescent="0.3">
      <c r="A5164">
        <v>18355152</v>
      </c>
      <c r="B5164" t="s">
        <v>10418</v>
      </c>
      <c r="C5164">
        <v>1</v>
      </c>
      <c r="D5164" t="s">
        <v>21</v>
      </c>
      <c r="E5164" t="s">
        <v>10419</v>
      </c>
      <c r="F5164" t="s">
        <v>2691</v>
      </c>
      <c r="G5164" t="s">
        <v>2692</v>
      </c>
      <c r="H5164">
        <v>77.119707099999999</v>
      </c>
      <c r="I5164">
        <v>28.711672700000001</v>
      </c>
      <c r="J5164" t="s">
        <v>25</v>
      </c>
      <c r="K5164" t="s">
        <v>26</v>
      </c>
      <c r="L5164" t="s">
        <v>27</v>
      </c>
      <c r="M5164" t="s">
        <v>35</v>
      </c>
      <c r="N5164" t="s">
        <v>27</v>
      </c>
      <c r="O5164" t="s">
        <v>27</v>
      </c>
      <c r="P5164">
        <v>2</v>
      </c>
      <c r="Q5164">
        <v>31</v>
      </c>
      <c r="R5164">
        <v>700</v>
      </c>
      <c r="S5164">
        <v>3.8</v>
      </c>
      <c r="T5164" s="1">
        <v>43419</v>
      </c>
      <c r="U5164" t="s">
        <v>28</v>
      </c>
      <c r="V5164" t="s">
        <v>20705</v>
      </c>
      <c r="W5164" t="s">
        <v>20710</v>
      </c>
      <c r="X5164" t="s">
        <v>20662</v>
      </c>
      <c r="Y5164" t="s">
        <v>20678</v>
      </c>
      <c r="Z5164">
        <v>11</v>
      </c>
      <c r="AA5164" t="s">
        <v>20679</v>
      </c>
    </row>
    <row r="5165" spans="1:27" x14ac:dyDescent="0.3">
      <c r="A5165">
        <v>300595</v>
      </c>
      <c r="B5165" t="s">
        <v>10422</v>
      </c>
      <c r="C5165">
        <v>1</v>
      </c>
      <c r="D5165" t="s">
        <v>21</v>
      </c>
      <c r="E5165" t="s">
        <v>10423</v>
      </c>
      <c r="F5165" t="s">
        <v>650</v>
      </c>
      <c r="G5165" t="s">
        <v>651</v>
      </c>
      <c r="H5165">
        <v>77.220800800000006</v>
      </c>
      <c r="I5165">
        <v>28.629023199999999</v>
      </c>
      <c r="J5165" t="s">
        <v>25</v>
      </c>
      <c r="K5165" t="s">
        <v>26</v>
      </c>
      <c r="L5165" t="s">
        <v>27</v>
      </c>
      <c r="M5165" t="s">
        <v>27</v>
      </c>
      <c r="N5165" t="s">
        <v>27</v>
      </c>
      <c r="O5165" t="s">
        <v>27</v>
      </c>
      <c r="P5165">
        <v>2</v>
      </c>
      <c r="Q5165">
        <v>485</v>
      </c>
      <c r="R5165">
        <v>550</v>
      </c>
      <c r="S5165">
        <v>3.6</v>
      </c>
      <c r="T5165" s="1">
        <v>40820</v>
      </c>
      <c r="U5165" t="s">
        <v>28</v>
      </c>
      <c r="V5165" t="s">
        <v>20705</v>
      </c>
      <c r="W5165" t="s">
        <v>20710</v>
      </c>
      <c r="X5165" t="s">
        <v>20663</v>
      </c>
      <c r="Y5165" t="s">
        <v>20678</v>
      </c>
      <c r="Z5165">
        <v>10</v>
      </c>
      <c r="AA5165" t="s">
        <v>20680</v>
      </c>
    </row>
    <row r="5166" spans="1:27" x14ac:dyDescent="0.3">
      <c r="A5166">
        <v>18294234</v>
      </c>
      <c r="B5166" t="s">
        <v>10400</v>
      </c>
      <c r="C5166">
        <v>1</v>
      </c>
      <c r="D5166" t="s">
        <v>21</v>
      </c>
      <c r="E5166" t="s">
        <v>10426</v>
      </c>
      <c r="F5166" t="s">
        <v>641</v>
      </c>
      <c r="G5166" t="s">
        <v>642</v>
      </c>
      <c r="H5166">
        <v>77.173372000000001</v>
      </c>
      <c r="I5166">
        <v>28.720838000000001</v>
      </c>
      <c r="J5166" t="s">
        <v>25</v>
      </c>
      <c r="K5166" t="s">
        <v>26</v>
      </c>
      <c r="L5166" t="s">
        <v>27</v>
      </c>
      <c r="M5166" t="s">
        <v>35</v>
      </c>
      <c r="N5166" t="s">
        <v>27</v>
      </c>
      <c r="O5166" t="s">
        <v>27</v>
      </c>
      <c r="P5166">
        <v>2</v>
      </c>
      <c r="Q5166">
        <v>24</v>
      </c>
      <c r="R5166">
        <v>500</v>
      </c>
      <c r="S5166">
        <v>3.6</v>
      </c>
      <c r="T5166" s="1">
        <v>41194</v>
      </c>
      <c r="U5166" t="s">
        <v>28</v>
      </c>
      <c r="V5166" t="s">
        <v>20705</v>
      </c>
      <c r="W5166" t="s">
        <v>20710</v>
      </c>
      <c r="X5166" t="s">
        <v>20665</v>
      </c>
      <c r="Y5166" t="s">
        <v>20678</v>
      </c>
      <c r="Z5166">
        <v>10</v>
      </c>
      <c r="AA5166" t="s">
        <v>20680</v>
      </c>
    </row>
    <row r="5167" spans="1:27" x14ac:dyDescent="0.3">
      <c r="A5167">
        <v>18208924</v>
      </c>
      <c r="B5167" t="s">
        <v>10431</v>
      </c>
      <c r="C5167">
        <v>1</v>
      </c>
      <c r="D5167" t="s">
        <v>21</v>
      </c>
      <c r="E5167" t="s">
        <v>10432</v>
      </c>
      <c r="F5167" t="s">
        <v>1717</v>
      </c>
      <c r="G5167" t="s">
        <v>1718</v>
      </c>
      <c r="H5167">
        <v>77.195013000000003</v>
      </c>
      <c r="I5167">
        <v>28.554476000000001</v>
      </c>
      <c r="J5167" t="s">
        <v>25</v>
      </c>
      <c r="K5167" t="s">
        <v>26</v>
      </c>
      <c r="L5167" t="s">
        <v>35</v>
      </c>
      <c r="M5167" t="s">
        <v>35</v>
      </c>
      <c r="N5167" t="s">
        <v>27</v>
      </c>
      <c r="O5167" t="s">
        <v>27</v>
      </c>
      <c r="P5167">
        <v>3</v>
      </c>
      <c r="Q5167">
        <v>541</v>
      </c>
      <c r="R5167">
        <v>1300</v>
      </c>
      <c r="S5167">
        <v>4.4000000000000004</v>
      </c>
      <c r="T5167" s="1">
        <v>42273</v>
      </c>
      <c r="U5167" t="s">
        <v>28</v>
      </c>
      <c r="V5167" t="s">
        <v>20709</v>
      </c>
      <c r="W5167" t="s">
        <v>20710</v>
      </c>
      <c r="X5167" t="s">
        <v>20669</v>
      </c>
      <c r="Y5167" t="s">
        <v>20659</v>
      </c>
      <c r="Z5167">
        <v>9</v>
      </c>
      <c r="AA5167" t="s">
        <v>20660</v>
      </c>
    </row>
    <row r="5168" spans="1:27" x14ac:dyDescent="0.3">
      <c r="A5168">
        <v>103</v>
      </c>
      <c r="B5168" t="s">
        <v>10433</v>
      </c>
      <c r="C5168">
        <v>1</v>
      </c>
      <c r="D5168" t="s">
        <v>21</v>
      </c>
      <c r="E5168" t="s">
        <v>10434</v>
      </c>
      <c r="F5168" t="s">
        <v>2956</v>
      </c>
      <c r="G5168" t="s">
        <v>2957</v>
      </c>
      <c r="H5168">
        <v>77.229805499999998</v>
      </c>
      <c r="I5168">
        <v>28.6080723</v>
      </c>
      <c r="J5168" t="s">
        <v>25</v>
      </c>
      <c r="K5168" t="s">
        <v>26</v>
      </c>
      <c r="L5168" t="s">
        <v>27</v>
      </c>
      <c r="M5168" t="s">
        <v>35</v>
      </c>
      <c r="N5168" t="s">
        <v>27</v>
      </c>
      <c r="O5168" t="s">
        <v>27</v>
      </c>
      <c r="P5168">
        <v>3</v>
      </c>
      <c r="Q5168">
        <v>600</v>
      </c>
      <c r="R5168">
        <v>1200</v>
      </c>
      <c r="S5168">
        <v>3.8</v>
      </c>
      <c r="T5168" s="1">
        <v>42266</v>
      </c>
      <c r="U5168" t="s">
        <v>28</v>
      </c>
      <c r="V5168" t="s">
        <v>20705</v>
      </c>
      <c r="W5168" t="s">
        <v>20710</v>
      </c>
      <c r="X5168" t="s">
        <v>20669</v>
      </c>
      <c r="Y5168" t="s">
        <v>20659</v>
      </c>
      <c r="Z5168">
        <v>9</v>
      </c>
      <c r="AA5168" t="s">
        <v>20660</v>
      </c>
    </row>
    <row r="5169" spans="1:27" x14ac:dyDescent="0.3">
      <c r="A5169">
        <v>18157416</v>
      </c>
      <c r="B5169" t="s">
        <v>10435</v>
      </c>
      <c r="C5169">
        <v>1</v>
      </c>
      <c r="D5169" t="s">
        <v>21</v>
      </c>
      <c r="E5169" t="s">
        <v>10436</v>
      </c>
      <c r="F5169" t="s">
        <v>2249</v>
      </c>
      <c r="G5169" t="s">
        <v>2250</v>
      </c>
      <c r="H5169">
        <v>77.241099000000006</v>
      </c>
      <c r="I5169">
        <v>28.602640900000001</v>
      </c>
      <c r="J5169" t="s">
        <v>25</v>
      </c>
      <c r="K5169" t="s">
        <v>26</v>
      </c>
      <c r="L5169" t="s">
        <v>35</v>
      </c>
      <c r="M5169" t="s">
        <v>35</v>
      </c>
      <c r="N5169" t="s">
        <v>27</v>
      </c>
      <c r="O5169" t="s">
        <v>27</v>
      </c>
      <c r="P5169">
        <v>3</v>
      </c>
      <c r="Q5169">
        <v>169</v>
      </c>
      <c r="R5169">
        <v>1800</v>
      </c>
      <c r="S5169">
        <v>4</v>
      </c>
      <c r="T5169" s="1">
        <v>40788</v>
      </c>
      <c r="U5169" t="s">
        <v>28</v>
      </c>
      <c r="V5169" t="s">
        <v>20705</v>
      </c>
      <c r="W5169" t="s">
        <v>20710</v>
      </c>
      <c r="X5169" t="s">
        <v>20663</v>
      </c>
      <c r="Y5169" t="s">
        <v>20659</v>
      </c>
      <c r="Z5169">
        <v>9</v>
      </c>
      <c r="AA5169" t="s">
        <v>20660</v>
      </c>
    </row>
    <row r="5170" spans="1:27" x14ac:dyDescent="0.3">
      <c r="A5170">
        <v>18418237</v>
      </c>
      <c r="B5170" t="s">
        <v>10437</v>
      </c>
      <c r="C5170">
        <v>1</v>
      </c>
      <c r="D5170" t="s">
        <v>21</v>
      </c>
      <c r="E5170" t="s">
        <v>10438</v>
      </c>
      <c r="F5170" t="s">
        <v>1737</v>
      </c>
      <c r="G5170" t="s">
        <v>1738</v>
      </c>
      <c r="H5170">
        <v>77.123652620000001</v>
      </c>
      <c r="I5170">
        <v>28.66655119</v>
      </c>
      <c r="J5170" t="s">
        <v>25</v>
      </c>
      <c r="K5170" t="s">
        <v>26</v>
      </c>
      <c r="L5170" t="s">
        <v>35</v>
      </c>
      <c r="M5170" t="s">
        <v>27</v>
      </c>
      <c r="N5170" t="s">
        <v>27</v>
      </c>
      <c r="O5170" t="s">
        <v>27</v>
      </c>
      <c r="P5170">
        <v>3</v>
      </c>
      <c r="Q5170">
        <v>140</v>
      </c>
      <c r="R5170">
        <v>1500</v>
      </c>
      <c r="S5170">
        <v>3.8</v>
      </c>
      <c r="T5170" s="1">
        <v>41870</v>
      </c>
      <c r="U5170" t="s">
        <v>28</v>
      </c>
      <c r="V5170" t="s">
        <v>20705</v>
      </c>
      <c r="W5170" t="s">
        <v>20710</v>
      </c>
      <c r="X5170" t="s">
        <v>20664</v>
      </c>
      <c r="Y5170" t="s">
        <v>20659</v>
      </c>
      <c r="Z5170">
        <v>8</v>
      </c>
      <c r="AA5170" t="s">
        <v>20666</v>
      </c>
    </row>
    <row r="5171" spans="1:27" x14ac:dyDescent="0.3">
      <c r="A5171">
        <v>18204820</v>
      </c>
      <c r="B5171" t="s">
        <v>10443</v>
      </c>
      <c r="C5171">
        <v>1</v>
      </c>
      <c r="D5171" t="s">
        <v>21</v>
      </c>
      <c r="E5171" t="s">
        <v>10444</v>
      </c>
      <c r="F5171" t="s">
        <v>2705</v>
      </c>
      <c r="G5171" t="s">
        <v>2706</v>
      </c>
      <c r="H5171">
        <v>77.149370200000007</v>
      </c>
      <c r="I5171">
        <v>28.693664299999998</v>
      </c>
      <c r="J5171" t="s">
        <v>25</v>
      </c>
      <c r="K5171" t="s">
        <v>26</v>
      </c>
      <c r="L5171" t="s">
        <v>35</v>
      </c>
      <c r="M5171" t="s">
        <v>27</v>
      </c>
      <c r="N5171" t="s">
        <v>27</v>
      </c>
      <c r="O5171" t="s">
        <v>27</v>
      </c>
      <c r="P5171">
        <v>3</v>
      </c>
      <c r="Q5171">
        <v>457</v>
      </c>
      <c r="R5171">
        <v>1400</v>
      </c>
      <c r="S5171">
        <v>3.8</v>
      </c>
      <c r="T5171" s="1">
        <v>40356</v>
      </c>
      <c r="U5171" t="s">
        <v>28</v>
      </c>
      <c r="V5171" t="s">
        <v>20705</v>
      </c>
      <c r="W5171" t="s">
        <v>20710</v>
      </c>
      <c r="X5171" t="s">
        <v>20667</v>
      </c>
      <c r="Y5171" t="s">
        <v>20671</v>
      </c>
      <c r="Z5171">
        <v>6</v>
      </c>
      <c r="AA5171" t="s">
        <v>20672</v>
      </c>
    </row>
    <row r="5172" spans="1:27" x14ac:dyDescent="0.3">
      <c r="A5172">
        <v>285</v>
      </c>
      <c r="B5172" t="s">
        <v>10447</v>
      </c>
      <c r="C5172">
        <v>1</v>
      </c>
      <c r="D5172" t="s">
        <v>21</v>
      </c>
      <c r="E5172" t="s">
        <v>10448</v>
      </c>
      <c r="F5172" t="s">
        <v>1829</v>
      </c>
      <c r="G5172" t="s">
        <v>1830</v>
      </c>
      <c r="H5172">
        <v>77.242661699999999</v>
      </c>
      <c r="I5172">
        <v>28.5323086</v>
      </c>
      <c r="J5172" t="s">
        <v>25</v>
      </c>
      <c r="K5172" t="s">
        <v>26</v>
      </c>
      <c r="L5172" t="s">
        <v>35</v>
      </c>
      <c r="M5172" t="s">
        <v>35</v>
      </c>
      <c r="N5172" t="s">
        <v>27</v>
      </c>
      <c r="O5172" t="s">
        <v>27</v>
      </c>
      <c r="P5172">
        <v>3</v>
      </c>
      <c r="Q5172">
        <v>487</v>
      </c>
      <c r="R5172">
        <v>1100</v>
      </c>
      <c r="S5172">
        <v>3.7</v>
      </c>
      <c r="T5172" s="1">
        <v>41042</v>
      </c>
      <c r="U5172" t="s">
        <v>28</v>
      </c>
      <c r="V5172" t="s">
        <v>20705</v>
      </c>
      <c r="W5172" t="s">
        <v>20710</v>
      </c>
      <c r="X5172" t="s">
        <v>20665</v>
      </c>
      <c r="Y5172" t="s">
        <v>20671</v>
      </c>
      <c r="Z5172">
        <v>5</v>
      </c>
      <c r="AA5172" t="s">
        <v>20630</v>
      </c>
    </row>
    <row r="5173" spans="1:27" x14ac:dyDescent="0.3">
      <c r="A5173">
        <v>801</v>
      </c>
      <c r="B5173" t="s">
        <v>10449</v>
      </c>
      <c r="C5173">
        <v>1</v>
      </c>
      <c r="D5173" t="s">
        <v>21</v>
      </c>
      <c r="E5173" t="s">
        <v>10450</v>
      </c>
      <c r="F5173" t="s">
        <v>2956</v>
      </c>
      <c r="G5173" t="s">
        <v>2957</v>
      </c>
      <c r="H5173">
        <v>77.229799799999995</v>
      </c>
      <c r="I5173">
        <v>28.6080483</v>
      </c>
      <c r="J5173" t="s">
        <v>25</v>
      </c>
      <c r="K5173" t="s">
        <v>26</v>
      </c>
      <c r="L5173" t="s">
        <v>35</v>
      </c>
      <c r="M5173" t="s">
        <v>27</v>
      </c>
      <c r="N5173" t="s">
        <v>27</v>
      </c>
      <c r="O5173" t="s">
        <v>27</v>
      </c>
      <c r="P5173">
        <v>3</v>
      </c>
      <c r="Q5173">
        <v>1157</v>
      </c>
      <c r="R5173">
        <v>1500</v>
      </c>
      <c r="S5173">
        <v>4.0999999999999996</v>
      </c>
      <c r="T5173" s="1">
        <v>41395</v>
      </c>
      <c r="U5173" t="s">
        <v>28</v>
      </c>
      <c r="V5173" t="s">
        <v>20709</v>
      </c>
      <c r="W5173" t="s">
        <v>20710</v>
      </c>
      <c r="X5173" t="s">
        <v>20658</v>
      </c>
      <c r="Y5173" t="s">
        <v>20671</v>
      </c>
      <c r="Z5173">
        <v>5</v>
      </c>
      <c r="AA5173" t="s">
        <v>20630</v>
      </c>
    </row>
    <row r="5174" spans="1:27" x14ac:dyDescent="0.3">
      <c r="A5174">
        <v>18245274</v>
      </c>
      <c r="B5174" t="s">
        <v>10445</v>
      </c>
      <c r="C5174">
        <v>1</v>
      </c>
      <c r="D5174" t="s">
        <v>21</v>
      </c>
      <c r="E5174" t="s">
        <v>10451</v>
      </c>
      <c r="F5174" t="s">
        <v>1798</v>
      </c>
      <c r="G5174" t="s">
        <v>1799</v>
      </c>
      <c r="H5174">
        <v>77.119292200000004</v>
      </c>
      <c r="I5174">
        <v>28.6474008</v>
      </c>
      <c r="J5174" t="s">
        <v>25</v>
      </c>
      <c r="K5174" t="s">
        <v>26</v>
      </c>
      <c r="L5174" t="s">
        <v>35</v>
      </c>
      <c r="M5174" t="s">
        <v>35</v>
      </c>
      <c r="N5174" t="s">
        <v>27</v>
      </c>
      <c r="O5174" t="s">
        <v>27</v>
      </c>
      <c r="P5174">
        <v>3</v>
      </c>
      <c r="Q5174">
        <v>282</v>
      </c>
      <c r="R5174">
        <v>1300</v>
      </c>
      <c r="S5174">
        <v>3.7</v>
      </c>
      <c r="T5174" s="1">
        <v>41404</v>
      </c>
      <c r="U5174" t="s">
        <v>28</v>
      </c>
      <c r="V5174" t="s">
        <v>20705</v>
      </c>
      <c r="W5174" t="s">
        <v>20710</v>
      </c>
      <c r="X5174" t="s">
        <v>20658</v>
      </c>
      <c r="Y5174" t="s">
        <v>20671</v>
      </c>
      <c r="Z5174">
        <v>5</v>
      </c>
      <c r="AA5174" t="s">
        <v>20630</v>
      </c>
    </row>
    <row r="5175" spans="1:27" x14ac:dyDescent="0.3">
      <c r="A5175">
        <v>927</v>
      </c>
      <c r="B5175" t="s">
        <v>5298</v>
      </c>
      <c r="C5175">
        <v>1</v>
      </c>
      <c r="D5175" t="s">
        <v>21</v>
      </c>
      <c r="E5175" t="s">
        <v>2294</v>
      </c>
      <c r="F5175" t="s">
        <v>1911</v>
      </c>
      <c r="G5175" t="s">
        <v>1912</v>
      </c>
      <c r="H5175">
        <v>77.269066910000006</v>
      </c>
      <c r="I5175">
        <v>28.562311730000001</v>
      </c>
      <c r="J5175" t="s">
        <v>25</v>
      </c>
      <c r="K5175" t="s">
        <v>26</v>
      </c>
      <c r="L5175" t="s">
        <v>35</v>
      </c>
      <c r="M5175" t="s">
        <v>35</v>
      </c>
      <c r="N5175" t="s">
        <v>27</v>
      </c>
      <c r="O5175" t="s">
        <v>27</v>
      </c>
      <c r="P5175">
        <v>3</v>
      </c>
      <c r="Q5175">
        <v>110</v>
      </c>
      <c r="R5175">
        <v>1400</v>
      </c>
      <c r="S5175">
        <v>3.7</v>
      </c>
      <c r="T5175" s="1">
        <v>42844</v>
      </c>
      <c r="U5175" t="s">
        <v>28</v>
      </c>
      <c r="V5175" t="s">
        <v>20705</v>
      </c>
      <c r="W5175" t="s">
        <v>20710</v>
      </c>
      <c r="X5175" t="s">
        <v>20668</v>
      </c>
      <c r="Y5175" t="s">
        <v>20671</v>
      </c>
      <c r="Z5175">
        <v>4</v>
      </c>
      <c r="AA5175" t="s">
        <v>20673</v>
      </c>
    </row>
    <row r="5176" spans="1:27" x14ac:dyDescent="0.3">
      <c r="A5176">
        <v>18357940</v>
      </c>
      <c r="B5176" t="s">
        <v>10452</v>
      </c>
      <c r="C5176">
        <v>1</v>
      </c>
      <c r="D5176" t="s">
        <v>21</v>
      </c>
      <c r="E5176" t="s">
        <v>10453</v>
      </c>
      <c r="F5176" t="s">
        <v>650</v>
      </c>
      <c r="G5176" t="s">
        <v>651</v>
      </c>
      <c r="H5176">
        <v>77.222179879999999</v>
      </c>
      <c r="I5176">
        <v>28.632599370000001</v>
      </c>
      <c r="J5176" t="s">
        <v>25</v>
      </c>
      <c r="K5176" t="s">
        <v>26</v>
      </c>
      <c r="L5176" t="s">
        <v>35</v>
      </c>
      <c r="M5176" t="s">
        <v>35</v>
      </c>
      <c r="N5176" t="s">
        <v>27</v>
      </c>
      <c r="O5176" t="s">
        <v>27</v>
      </c>
      <c r="P5176">
        <v>3</v>
      </c>
      <c r="Q5176">
        <v>242</v>
      </c>
      <c r="R5176">
        <v>1800</v>
      </c>
      <c r="S5176">
        <v>4.7</v>
      </c>
      <c r="T5176" s="1">
        <v>40659</v>
      </c>
      <c r="U5176" t="s">
        <v>28</v>
      </c>
      <c r="V5176" t="s">
        <v>20709</v>
      </c>
      <c r="W5176" t="s">
        <v>20710</v>
      </c>
      <c r="X5176" t="s">
        <v>20663</v>
      </c>
      <c r="Y5176" t="s">
        <v>20671</v>
      </c>
      <c r="Z5176">
        <v>4</v>
      </c>
      <c r="AA5176" t="s">
        <v>20673</v>
      </c>
    </row>
    <row r="5177" spans="1:27" x14ac:dyDescent="0.3">
      <c r="A5177">
        <v>18420456</v>
      </c>
      <c r="B5177" t="s">
        <v>10458</v>
      </c>
      <c r="C5177">
        <v>1</v>
      </c>
      <c r="D5177" t="s">
        <v>21</v>
      </c>
      <c r="E5177" t="s">
        <v>10459</v>
      </c>
      <c r="F5177" t="s">
        <v>1798</v>
      </c>
      <c r="G5177" t="s">
        <v>1799</v>
      </c>
      <c r="H5177">
        <v>77.119250699999995</v>
      </c>
      <c r="I5177">
        <v>28.647608999999999</v>
      </c>
      <c r="J5177" t="s">
        <v>25</v>
      </c>
      <c r="K5177" t="s">
        <v>26</v>
      </c>
      <c r="L5177" t="s">
        <v>35</v>
      </c>
      <c r="M5177" t="s">
        <v>27</v>
      </c>
      <c r="N5177" t="s">
        <v>27</v>
      </c>
      <c r="O5177" t="s">
        <v>27</v>
      </c>
      <c r="P5177">
        <v>3</v>
      </c>
      <c r="Q5177">
        <v>128</v>
      </c>
      <c r="R5177">
        <v>1300</v>
      </c>
      <c r="S5177">
        <v>4.5999999999999996</v>
      </c>
      <c r="T5177" s="1">
        <v>42769</v>
      </c>
      <c r="U5177" t="s">
        <v>28</v>
      </c>
      <c r="V5177" t="s">
        <v>20709</v>
      </c>
      <c r="W5177" t="s">
        <v>20710</v>
      </c>
      <c r="X5177" t="s">
        <v>20668</v>
      </c>
      <c r="Y5177" t="s">
        <v>20674</v>
      </c>
      <c r="Z5177">
        <v>2</v>
      </c>
      <c r="AA5177" t="s">
        <v>20676</v>
      </c>
    </row>
    <row r="5178" spans="1:27" x14ac:dyDescent="0.3">
      <c r="A5178">
        <v>18445790</v>
      </c>
      <c r="B5178" t="s">
        <v>10460</v>
      </c>
      <c r="C5178">
        <v>1</v>
      </c>
      <c r="D5178" t="s">
        <v>21</v>
      </c>
      <c r="E5178" t="s">
        <v>10461</v>
      </c>
      <c r="F5178" t="s">
        <v>1798</v>
      </c>
      <c r="G5178" t="s">
        <v>1799</v>
      </c>
      <c r="H5178">
        <v>77.119546600000007</v>
      </c>
      <c r="I5178">
        <v>28.647627199999999</v>
      </c>
      <c r="J5178" t="s">
        <v>25</v>
      </c>
      <c r="K5178" t="s">
        <v>26</v>
      </c>
      <c r="L5178" t="s">
        <v>27</v>
      </c>
      <c r="M5178" t="s">
        <v>27</v>
      </c>
      <c r="N5178" t="s">
        <v>27</v>
      </c>
      <c r="O5178" t="s">
        <v>27</v>
      </c>
      <c r="P5178">
        <v>3</v>
      </c>
      <c r="Q5178">
        <v>83</v>
      </c>
      <c r="R5178">
        <v>1400</v>
      </c>
      <c r="S5178">
        <v>4.8</v>
      </c>
      <c r="T5178" s="1">
        <v>41658</v>
      </c>
      <c r="U5178" t="s">
        <v>28</v>
      </c>
      <c r="V5178" t="s">
        <v>20709</v>
      </c>
      <c r="W5178" t="s">
        <v>20710</v>
      </c>
      <c r="X5178" t="s">
        <v>20664</v>
      </c>
      <c r="Y5178" t="s">
        <v>20674</v>
      </c>
      <c r="Z5178">
        <v>1</v>
      </c>
      <c r="AA5178" t="s">
        <v>20677</v>
      </c>
    </row>
    <row r="5179" spans="1:27" x14ac:dyDescent="0.3">
      <c r="A5179">
        <v>301998</v>
      </c>
      <c r="B5179" t="s">
        <v>3207</v>
      </c>
      <c r="C5179">
        <v>1</v>
      </c>
      <c r="D5179" t="s">
        <v>21</v>
      </c>
      <c r="E5179" t="s">
        <v>1310</v>
      </c>
      <c r="F5179" t="s">
        <v>704</v>
      </c>
      <c r="G5179" t="s">
        <v>705</v>
      </c>
      <c r="H5179">
        <v>77.106503399999994</v>
      </c>
      <c r="I5179">
        <v>28.6422159</v>
      </c>
      <c r="J5179" t="s">
        <v>25</v>
      </c>
      <c r="K5179" t="s">
        <v>26</v>
      </c>
      <c r="L5179" t="s">
        <v>35</v>
      </c>
      <c r="M5179" t="s">
        <v>35</v>
      </c>
      <c r="N5179" t="s">
        <v>27</v>
      </c>
      <c r="O5179" t="s">
        <v>27</v>
      </c>
      <c r="P5179">
        <v>3</v>
      </c>
      <c r="Q5179">
        <v>1252</v>
      </c>
      <c r="R5179">
        <v>1600</v>
      </c>
      <c r="S5179">
        <v>4.3</v>
      </c>
      <c r="T5179" s="1">
        <v>42756</v>
      </c>
      <c r="U5179" t="s">
        <v>28</v>
      </c>
      <c r="V5179" t="s">
        <v>20709</v>
      </c>
      <c r="W5179" t="s">
        <v>20710</v>
      </c>
      <c r="X5179" t="s">
        <v>20668</v>
      </c>
      <c r="Y5179" t="s">
        <v>20674</v>
      </c>
      <c r="Z5179">
        <v>1</v>
      </c>
      <c r="AA5179" t="s">
        <v>20677</v>
      </c>
    </row>
    <row r="5180" spans="1:27" x14ac:dyDescent="0.3">
      <c r="A5180">
        <v>18421051</v>
      </c>
      <c r="B5180" t="s">
        <v>10463</v>
      </c>
      <c r="C5180">
        <v>1</v>
      </c>
      <c r="D5180" t="s">
        <v>21</v>
      </c>
      <c r="E5180" t="s">
        <v>10464</v>
      </c>
      <c r="F5180" t="s">
        <v>2956</v>
      </c>
      <c r="G5180" t="s">
        <v>2957</v>
      </c>
      <c r="H5180">
        <v>77.230531799999994</v>
      </c>
      <c r="I5180">
        <v>28.6081696</v>
      </c>
      <c r="J5180" t="s">
        <v>25</v>
      </c>
      <c r="K5180" t="s">
        <v>26</v>
      </c>
      <c r="L5180" t="s">
        <v>35</v>
      </c>
      <c r="M5180" t="s">
        <v>27</v>
      </c>
      <c r="N5180" t="s">
        <v>27</v>
      </c>
      <c r="O5180" t="s">
        <v>27</v>
      </c>
      <c r="P5180">
        <v>3</v>
      </c>
      <c r="Q5180">
        <v>64</v>
      </c>
      <c r="R5180">
        <v>1600</v>
      </c>
      <c r="S5180">
        <v>4.4000000000000004</v>
      </c>
      <c r="T5180" s="1">
        <v>41968</v>
      </c>
      <c r="U5180" t="s">
        <v>28</v>
      </c>
      <c r="V5180" t="s">
        <v>20709</v>
      </c>
      <c r="W5180" t="s">
        <v>20710</v>
      </c>
      <c r="X5180" t="s">
        <v>20664</v>
      </c>
      <c r="Y5180" t="s">
        <v>20678</v>
      </c>
      <c r="Z5180">
        <v>11</v>
      </c>
      <c r="AA5180" t="s">
        <v>20679</v>
      </c>
    </row>
    <row r="5181" spans="1:27" x14ac:dyDescent="0.3">
      <c r="A5181">
        <v>1267</v>
      </c>
      <c r="B5181" t="s">
        <v>10466</v>
      </c>
      <c r="C5181">
        <v>1</v>
      </c>
      <c r="D5181" t="s">
        <v>21</v>
      </c>
      <c r="E5181" t="s">
        <v>2168</v>
      </c>
      <c r="F5181" t="s">
        <v>2169</v>
      </c>
      <c r="G5181" t="s">
        <v>2170</v>
      </c>
      <c r="H5181">
        <v>77.143218700000006</v>
      </c>
      <c r="I5181">
        <v>28.705739300000001</v>
      </c>
      <c r="J5181" t="s">
        <v>25</v>
      </c>
      <c r="K5181" t="s">
        <v>26</v>
      </c>
      <c r="L5181" t="s">
        <v>35</v>
      </c>
      <c r="M5181" t="s">
        <v>27</v>
      </c>
      <c r="N5181" t="s">
        <v>27</v>
      </c>
      <c r="O5181" t="s">
        <v>27</v>
      </c>
      <c r="P5181">
        <v>4</v>
      </c>
      <c r="Q5181">
        <v>259</v>
      </c>
      <c r="R5181">
        <v>2500</v>
      </c>
      <c r="S5181">
        <v>3.9</v>
      </c>
      <c r="T5181" s="1">
        <v>40647</v>
      </c>
      <c r="U5181" t="s">
        <v>28</v>
      </c>
      <c r="V5181" t="s">
        <v>20705</v>
      </c>
      <c r="W5181" t="s">
        <v>20710</v>
      </c>
      <c r="X5181" t="s">
        <v>20663</v>
      </c>
      <c r="Y5181" t="s">
        <v>20671</v>
      </c>
      <c r="Z5181">
        <v>4</v>
      </c>
      <c r="AA5181" t="s">
        <v>20673</v>
      </c>
    </row>
    <row r="5182" spans="1:27" x14ac:dyDescent="0.3">
      <c r="A5182">
        <v>300695</v>
      </c>
      <c r="B5182" t="s">
        <v>10470</v>
      </c>
      <c r="C5182">
        <v>1</v>
      </c>
      <c r="D5182" t="s">
        <v>21</v>
      </c>
      <c r="E5182" t="s">
        <v>2386</v>
      </c>
      <c r="F5182" t="s">
        <v>2387</v>
      </c>
      <c r="G5182" t="s">
        <v>2388</v>
      </c>
      <c r="H5182">
        <v>77.303177779999999</v>
      </c>
      <c r="I5182">
        <v>28.661133329999998</v>
      </c>
      <c r="J5182" t="s">
        <v>25</v>
      </c>
      <c r="K5182" t="s">
        <v>26</v>
      </c>
      <c r="L5182" t="s">
        <v>35</v>
      </c>
      <c r="M5182" t="s">
        <v>27</v>
      </c>
      <c r="N5182" t="s">
        <v>27</v>
      </c>
      <c r="O5182" t="s">
        <v>27</v>
      </c>
      <c r="P5182">
        <v>4</v>
      </c>
      <c r="Q5182">
        <v>184</v>
      </c>
      <c r="R5182">
        <v>3500</v>
      </c>
      <c r="S5182">
        <v>4</v>
      </c>
      <c r="T5182" s="1">
        <v>42225</v>
      </c>
      <c r="U5182" t="s">
        <v>28</v>
      </c>
      <c r="V5182" t="s">
        <v>20705</v>
      </c>
      <c r="W5182" t="s">
        <v>20710</v>
      </c>
      <c r="X5182" t="s">
        <v>20669</v>
      </c>
      <c r="Y5182" t="s">
        <v>20659</v>
      </c>
      <c r="Z5182">
        <v>8</v>
      </c>
      <c r="AA5182" t="s">
        <v>20666</v>
      </c>
    </row>
    <row r="5183" spans="1:27" x14ac:dyDescent="0.3">
      <c r="A5183">
        <v>1900</v>
      </c>
      <c r="B5183" t="s">
        <v>10472</v>
      </c>
      <c r="C5183">
        <v>1</v>
      </c>
      <c r="D5183" t="s">
        <v>21</v>
      </c>
      <c r="E5183" t="s">
        <v>2479</v>
      </c>
      <c r="F5183" t="s">
        <v>2279</v>
      </c>
      <c r="G5183" t="s">
        <v>2280</v>
      </c>
      <c r="H5183">
        <v>77.195872399999999</v>
      </c>
      <c r="I5183">
        <v>28.5963125</v>
      </c>
      <c r="J5183" t="s">
        <v>25</v>
      </c>
      <c r="K5183" t="s">
        <v>26</v>
      </c>
      <c r="L5183" t="s">
        <v>35</v>
      </c>
      <c r="M5183" t="s">
        <v>27</v>
      </c>
      <c r="N5183" t="s">
        <v>27</v>
      </c>
      <c r="O5183" t="s">
        <v>27</v>
      </c>
      <c r="P5183">
        <v>4</v>
      </c>
      <c r="Q5183">
        <v>100</v>
      </c>
      <c r="R5183">
        <v>3700</v>
      </c>
      <c r="S5183">
        <v>3.6</v>
      </c>
      <c r="T5183" s="1">
        <v>41707</v>
      </c>
      <c r="U5183" t="s">
        <v>28</v>
      </c>
      <c r="V5183" t="s">
        <v>20705</v>
      </c>
      <c r="W5183" t="s">
        <v>20710</v>
      </c>
      <c r="X5183" t="s">
        <v>20664</v>
      </c>
      <c r="Y5183" t="s">
        <v>20674</v>
      </c>
      <c r="Z5183">
        <v>3</v>
      </c>
      <c r="AA5183" t="s">
        <v>20675</v>
      </c>
    </row>
    <row r="5184" spans="1:27" x14ac:dyDescent="0.3">
      <c r="A5184">
        <v>2728</v>
      </c>
      <c r="B5184" t="s">
        <v>10473</v>
      </c>
      <c r="C5184">
        <v>1</v>
      </c>
      <c r="D5184" t="s">
        <v>21</v>
      </c>
      <c r="E5184" t="s">
        <v>1764</v>
      </c>
      <c r="F5184" t="s">
        <v>1765</v>
      </c>
      <c r="G5184" t="s">
        <v>1764</v>
      </c>
      <c r="H5184">
        <v>77.218187</v>
      </c>
      <c r="I5184">
        <v>28.625444999999999</v>
      </c>
      <c r="J5184" t="s">
        <v>25</v>
      </c>
      <c r="K5184" t="s">
        <v>26</v>
      </c>
      <c r="L5184" t="s">
        <v>35</v>
      </c>
      <c r="M5184" t="s">
        <v>27</v>
      </c>
      <c r="N5184" t="s">
        <v>27</v>
      </c>
      <c r="O5184" t="s">
        <v>27</v>
      </c>
      <c r="P5184">
        <v>4</v>
      </c>
      <c r="Q5184">
        <v>59</v>
      </c>
      <c r="R5184">
        <v>4000</v>
      </c>
      <c r="S5184">
        <v>3.7</v>
      </c>
      <c r="T5184" s="1">
        <v>40331</v>
      </c>
      <c r="U5184" t="s">
        <v>28</v>
      </c>
      <c r="V5184" t="s">
        <v>20705</v>
      </c>
      <c r="W5184" t="s">
        <v>20710</v>
      </c>
      <c r="X5184" t="s">
        <v>20667</v>
      </c>
      <c r="Y5184" t="s">
        <v>20671</v>
      </c>
      <c r="Z5184">
        <v>6</v>
      </c>
      <c r="AA5184" t="s">
        <v>20672</v>
      </c>
    </row>
    <row r="5185" spans="1:27" x14ac:dyDescent="0.3">
      <c r="A5185">
        <v>2682</v>
      </c>
      <c r="B5185" t="s">
        <v>10474</v>
      </c>
      <c r="C5185">
        <v>1</v>
      </c>
      <c r="D5185" t="s">
        <v>21</v>
      </c>
      <c r="E5185" t="s">
        <v>2119</v>
      </c>
      <c r="F5185" t="s">
        <v>2120</v>
      </c>
      <c r="G5185" t="s">
        <v>2121</v>
      </c>
      <c r="H5185">
        <v>77.2168724</v>
      </c>
      <c r="I5185">
        <v>28.600172799999999</v>
      </c>
      <c r="J5185" t="s">
        <v>25</v>
      </c>
      <c r="K5185" t="s">
        <v>26</v>
      </c>
      <c r="L5185" t="s">
        <v>35</v>
      </c>
      <c r="M5185" t="s">
        <v>27</v>
      </c>
      <c r="N5185" t="s">
        <v>27</v>
      </c>
      <c r="O5185" t="s">
        <v>27</v>
      </c>
      <c r="P5185">
        <v>4</v>
      </c>
      <c r="Q5185">
        <v>548</v>
      </c>
      <c r="R5185">
        <v>4300</v>
      </c>
      <c r="S5185">
        <v>3.9</v>
      </c>
      <c r="T5185" s="1">
        <v>40461</v>
      </c>
      <c r="U5185" t="s">
        <v>28</v>
      </c>
      <c r="V5185" t="s">
        <v>20705</v>
      </c>
      <c r="W5185" t="s">
        <v>20710</v>
      </c>
      <c r="X5185" t="s">
        <v>20667</v>
      </c>
      <c r="Y5185" t="s">
        <v>20678</v>
      </c>
      <c r="Z5185">
        <v>10</v>
      </c>
      <c r="AA5185" t="s">
        <v>20680</v>
      </c>
    </row>
    <row r="5186" spans="1:27" x14ac:dyDescent="0.3">
      <c r="A5186">
        <v>2742</v>
      </c>
      <c r="B5186" t="s">
        <v>10475</v>
      </c>
      <c r="C5186">
        <v>1</v>
      </c>
      <c r="D5186" t="s">
        <v>21</v>
      </c>
      <c r="E5186" t="s">
        <v>2150</v>
      </c>
      <c r="F5186" t="s">
        <v>2149</v>
      </c>
      <c r="G5186" t="s">
        <v>2150</v>
      </c>
      <c r="H5186">
        <v>77.173724300000003</v>
      </c>
      <c r="I5186">
        <v>28.5974659</v>
      </c>
      <c r="J5186" t="s">
        <v>25</v>
      </c>
      <c r="K5186" t="s">
        <v>26</v>
      </c>
      <c r="L5186" t="s">
        <v>27</v>
      </c>
      <c r="M5186" t="s">
        <v>27</v>
      </c>
      <c r="N5186" t="s">
        <v>27</v>
      </c>
      <c r="O5186" t="s">
        <v>27</v>
      </c>
      <c r="P5186">
        <v>4</v>
      </c>
      <c r="Q5186">
        <v>2826</v>
      </c>
      <c r="R5186">
        <v>6500</v>
      </c>
      <c r="S5186">
        <v>4.4000000000000004</v>
      </c>
      <c r="T5186" s="1">
        <v>43444</v>
      </c>
      <c r="U5186" t="s">
        <v>28</v>
      </c>
      <c r="V5186" t="s">
        <v>20709</v>
      </c>
      <c r="W5186" t="s">
        <v>20710</v>
      </c>
      <c r="X5186" t="s">
        <v>20662</v>
      </c>
      <c r="Y5186" t="s">
        <v>20678</v>
      </c>
      <c r="Z5186">
        <v>12</v>
      </c>
      <c r="AA5186" t="s">
        <v>6631</v>
      </c>
    </row>
    <row r="5187" spans="1:27" x14ac:dyDescent="0.3">
      <c r="A5187">
        <v>307940</v>
      </c>
      <c r="B5187" t="s">
        <v>10289</v>
      </c>
      <c r="C5187">
        <v>1</v>
      </c>
      <c r="D5187" t="s">
        <v>21</v>
      </c>
      <c r="E5187" t="s">
        <v>10290</v>
      </c>
      <c r="F5187" t="s">
        <v>4248</v>
      </c>
      <c r="G5187" t="s">
        <v>4249</v>
      </c>
      <c r="H5187">
        <v>77.302281699999995</v>
      </c>
      <c r="I5187">
        <v>28.657646199999999</v>
      </c>
      <c r="J5187" t="s">
        <v>25</v>
      </c>
      <c r="K5187" t="s">
        <v>26</v>
      </c>
      <c r="L5187" t="s">
        <v>35</v>
      </c>
      <c r="M5187" t="s">
        <v>35</v>
      </c>
      <c r="N5187" t="s">
        <v>27</v>
      </c>
      <c r="O5187" t="s">
        <v>27</v>
      </c>
      <c r="P5187">
        <v>2</v>
      </c>
      <c r="Q5187">
        <v>102</v>
      </c>
      <c r="R5187">
        <v>950</v>
      </c>
      <c r="S5187">
        <v>3.3</v>
      </c>
      <c r="T5187" s="1">
        <v>40333</v>
      </c>
      <c r="U5187" t="s">
        <v>28</v>
      </c>
      <c r="V5187" t="s">
        <v>20707</v>
      </c>
      <c r="W5187" t="s">
        <v>20710</v>
      </c>
      <c r="X5187" t="s">
        <v>20667</v>
      </c>
      <c r="Y5187" t="s">
        <v>20671</v>
      </c>
      <c r="Z5187">
        <v>6</v>
      </c>
      <c r="AA5187" t="s">
        <v>20672</v>
      </c>
    </row>
    <row r="5188" spans="1:27" x14ac:dyDescent="0.3">
      <c r="A5188">
        <v>303578</v>
      </c>
      <c r="B5188" t="s">
        <v>5418</v>
      </c>
      <c r="C5188">
        <v>1</v>
      </c>
      <c r="D5188" t="s">
        <v>21</v>
      </c>
      <c r="E5188" t="s">
        <v>10291</v>
      </c>
      <c r="F5188" t="s">
        <v>1983</v>
      </c>
      <c r="G5188" t="s">
        <v>1984</v>
      </c>
      <c r="H5188">
        <v>77.303175400000001</v>
      </c>
      <c r="I5188">
        <v>28.647918099999998</v>
      </c>
      <c r="J5188" t="s">
        <v>25</v>
      </c>
      <c r="K5188" t="s">
        <v>26</v>
      </c>
      <c r="L5188" t="s">
        <v>35</v>
      </c>
      <c r="M5188" t="s">
        <v>27</v>
      </c>
      <c r="N5188" t="s">
        <v>27</v>
      </c>
      <c r="O5188" t="s">
        <v>27</v>
      </c>
      <c r="P5188">
        <v>2</v>
      </c>
      <c r="Q5188">
        <v>159</v>
      </c>
      <c r="R5188">
        <v>800</v>
      </c>
      <c r="S5188">
        <v>3.5</v>
      </c>
      <c r="T5188" s="1">
        <v>41400</v>
      </c>
      <c r="U5188" t="s">
        <v>28</v>
      </c>
      <c r="V5188" t="s">
        <v>20707</v>
      </c>
      <c r="W5188" t="s">
        <v>20710</v>
      </c>
      <c r="X5188" t="s">
        <v>20658</v>
      </c>
      <c r="Y5188" t="s">
        <v>20671</v>
      </c>
      <c r="Z5188">
        <v>5</v>
      </c>
      <c r="AA5188" t="s">
        <v>20630</v>
      </c>
    </row>
    <row r="5189" spans="1:27" x14ac:dyDescent="0.3">
      <c r="A5189">
        <v>18082630</v>
      </c>
      <c r="B5189" t="s">
        <v>10292</v>
      </c>
      <c r="C5189">
        <v>1</v>
      </c>
      <c r="D5189" t="s">
        <v>21</v>
      </c>
      <c r="E5189" t="s">
        <v>10293</v>
      </c>
      <c r="F5189" t="s">
        <v>4730</v>
      </c>
      <c r="G5189" t="s">
        <v>4731</v>
      </c>
      <c r="H5189">
        <v>77.183065560000003</v>
      </c>
      <c r="I5189">
        <v>28.57900639</v>
      </c>
      <c r="J5189" t="s">
        <v>25</v>
      </c>
      <c r="K5189" t="s">
        <v>26</v>
      </c>
      <c r="L5189" t="s">
        <v>35</v>
      </c>
      <c r="M5189" t="s">
        <v>35</v>
      </c>
      <c r="N5189" t="s">
        <v>27</v>
      </c>
      <c r="O5189" t="s">
        <v>27</v>
      </c>
      <c r="P5189">
        <v>2</v>
      </c>
      <c r="Q5189">
        <v>27</v>
      </c>
      <c r="R5189">
        <v>750</v>
      </c>
      <c r="S5189">
        <v>3.3</v>
      </c>
      <c r="T5189" s="1">
        <v>43115</v>
      </c>
      <c r="U5189" t="s">
        <v>28</v>
      </c>
      <c r="V5189" t="s">
        <v>20707</v>
      </c>
      <c r="W5189" t="s">
        <v>20710</v>
      </c>
      <c r="X5189" t="s">
        <v>20662</v>
      </c>
      <c r="Y5189" t="s">
        <v>20674</v>
      </c>
      <c r="Z5189">
        <v>1</v>
      </c>
      <c r="AA5189" t="s">
        <v>20677</v>
      </c>
    </row>
    <row r="5190" spans="1:27" x14ac:dyDescent="0.3">
      <c r="A5190">
        <v>2615</v>
      </c>
      <c r="B5190" t="s">
        <v>10294</v>
      </c>
      <c r="C5190">
        <v>1</v>
      </c>
      <c r="D5190" t="s">
        <v>21</v>
      </c>
      <c r="E5190" t="s">
        <v>1979</v>
      </c>
      <c r="F5190" t="s">
        <v>1980</v>
      </c>
      <c r="G5190" t="s">
        <v>1981</v>
      </c>
      <c r="H5190">
        <v>77.155553900000001</v>
      </c>
      <c r="I5190">
        <v>28.542906899999998</v>
      </c>
      <c r="J5190" t="s">
        <v>25</v>
      </c>
      <c r="K5190" t="s">
        <v>26</v>
      </c>
      <c r="L5190" t="s">
        <v>27</v>
      </c>
      <c r="M5190" t="s">
        <v>27</v>
      </c>
      <c r="N5190" t="s">
        <v>27</v>
      </c>
      <c r="O5190" t="s">
        <v>27</v>
      </c>
      <c r="P5190">
        <v>2</v>
      </c>
      <c r="Q5190">
        <v>118</v>
      </c>
      <c r="R5190">
        <v>550</v>
      </c>
      <c r="S5190">
        <v>3.2</v>
      </c>
      <c r="T5190" s="1">
        <v>42271</v>
      </c>
      <c r="U5190" t="s">
        <v>28</v>
      </c>
      <c r="V5190" t="s">
        <v>20707</v>
      </c>
      <c r="W5190" t="s">
        <v>20710</v>
      </c>
      <c r="X5190" t="s">
        <v>20669</v>
      </c>
      <c r="Y5190" t="s">
        <v>20659</v>
      </c>
      <c r="Z5190">
        <v>9</v>
      </c>
      <c r="AA5190" t="s">
        <v>20660</v>
      </c>
    </row>
    <row r="5191" spans="1:27" x14ac:dyDescent="0.3">
      <c r="A5191">
        <v>312943</v>
      </c>
      <c r="B5191" t="s">
        <v>10295</v>
      </c>
      <c r="C5191">
        <v>1</v>
      </c>
      <c r="D5191" t="s">
        <v>21</v>
      </c>
      <c r="E5191" t="s">
        <v>10296</v>
      </c>
      <c r="F5191" t="s">
        <v>23</v>
      </c>
      <c r="G5191" t="s">
        <v>24</v>
      </c>
      <c r="H5191">
        <v>77.274047100000004</v>
      </c>
      <c r="I5191">
        <v>28.65758714</v>
      </c>
      <c r="J5191" t="s">
        <v>25</v>
      </c>
      <c r="K5191" t="s">
        <v>26</v>
      </c>
      <c r="L5191" t="s">
        <v>27</v>
      </c>
      <c r="M5191" t="s">
        <v>27</v>
      </c>
      <c r="N5191" t="s">
        <v>27</v>
      </c>
      <c r="O5191" t="s">
        <v>27</v>
      </c>
      <c r="P5191">
        <v>2</v>
      </c>
      <c r="Q5191">
        <v>31</v>
      </c>
      <c r="R5191">
        <v>500</v>
      </c>
      <c r="S5191">
        <v>3.5</v>
      </c>
      <c r="T5191" s="1">
        <v>41541</v>
      </c>
      <c r="U5191" t="s">
        <v>28</v>
      </c>
      <c r="V5191" t="s">
        <v>20707</v>
      </c>
      <c r="W5191" t="s">
        <v>20710</v>
      </c>
      <c r="X5191" t="s">
        <v>20658</v>
      </c>
      <c r="Y5191" t="s">
        <v>20659</v>
      </c>
      <c r="Z5191">
        <v>9</v>
      </c>
      <c r="AA5191" t="s">
        <v>20660</v>
      </c>
    </row>
    <row r="5192" spans="1:27" x14ac:dyDescent="0.3">
      <c r="A5192">
        <v>301417</v>
      </c>
      <c r="B5192" t="s">
        <v>10300</v>
      </c>
      <c r="C5192">
        <v>1</v>
      </c>
      <c r="D5192" t="s">
        <v>21</v>
      </c>
      <c r="E5192" t="s">
        <v>10301</v>
      </c>
      <c r="F5192" t="s">
        <v>162</v>
      </c>
      <c r="G5192" t="s">
        <v>163</v>
      </c>
      <c r="H5192">
        <v>77.275029099999998</v>
      </c>
      <c r="I5192">
        <v>28.658372499999999</v>
      </c>
      <c r="J5192" t="s">
        <v>25</v>
      </c>
      <c r="K5192" t="s">
        <v>26</v>
      </c>
      <c r="L5192" t="s">
        <v>27</v>
      </c>
      <c r="M5192" t="s">
        <v>27</v>
      </c>
      <c r="N5192" t="s">
        <v>27</v>
      </c>
      <c r="O5192" t="s">
        <v>27</v>
      </c>
      <c r="P5192">
        <v>2</v>
      </c>
      <c r="Q5192">
        <v>39</v>
      </c>
      <c r="R5192">
        <v>500</v>
      </c>
      <c r="S5192">
        <v>3.4</v>
      </c>
      <c r="T5192" s="1">
        <v>40812</v>
      </c>
      <c r="U5192" t="s">
        <v>28</v>
      </c>
      <c r="V5192" t="s">
        <v>20707</v>
      </c>
      <c r="W5192" t="s">
        <v>20710</v>
      </c>
      <c r="X5192" t="s">
        <v>20663</v>
      </c>
      <c r="Y5192" t="s">
        <v>20659</v>
      </c>
      <c r="Z5192">
        <v>9</v>
      </c>
      <c r="AA5192" t="s">
        <v>20660</v>
      </c>
    </row>
    <row r="5193" spans="1:27" x14ac:dyDescent="0.3">
      <c r="A5193">
        <v>18384138</v>
      </c>
      <c r="B5193" t="s">
        <v>10309</v>
      </c>
      <c r="C5193">
        <v>1</v>
      </c>
      <c r="D5193" t="s">
        <v>21</v>
      </c>
      <c r="E5193" t="s">
        <v>10310</v>
      </c>
      <c r="F5193" t="s">
        <v>565</v>
      </c>
      <c r="G5193" t="s">
        <v>566</v>
      </c>
      <c r="H5193">
        <v>77.193631699999997</v>
      </c>
      <c r="I5193">
        <v>28.5694278</v>
      </c>
      <c r="J5193" t="s">
        <v>25</v>
      </c>
      <c r="K5193" t="s">
        <v>26</v>
      </c>
      <c r="L5193" t="s">
        <v>27</v>
      </c>
      <c r="M5193" t="s">
        <v>35</v>
      </c>
      <c r="N5193" t="s">
        <v>27</v>
      </c>
      <c r="O5193" t="s">
        <v>27</v>
      </c>
      <c r="P5193">
        <v>2</v>
      </c>
      <c r="Q5193">
        <v>11</v>
      </c>
      <c r="R5193">
        <v>650</v>
      </c>
      <c r="S5193">
        <v>3.2</v>
      </c>
      <c r="T5193" s="1">
        <v>40445</v>
      </c>
      <c r="U5193" t="s">
        <v>28</v>
      </c>
      <c r="V5193" t="s">
        <v>20707</v>
      </c>
      <c r="W5193" t="s">
        <v>20710</v>
      </c>
      <c r="X5193" t="s">
        <v>20667</v>
      </c>
      <c r="Y5193" t="s">
        <v>20659</v>
      </c>
      <c r="Z5193">
        <v>9</v>
      </c>
      <c r="AA5193" t="s">
        <v>20660</v>
      </c>
    </row>
    <row r="5194" spans="1:27" x14ac:dyDescent="0.3">
      <c r="A5194">
        <v>3326</v>
      </c>
      <c r="B5194" t="s">
        <v>4676</v>
      </c>
      <c r="C5194">
        <v>1</v>
      </c>
      <c r="D5194" t="s">
        <v>21</v>
      </c>
      <c r="E5194" t="s">
        <v>10316</v>
      </c>
      <c r="F5194" t="s">
        <v>322</v>
      </c>
      <c r="G5194" t="s">
        <v>323</v>
      </c>
      <c r="H5194">
        <v>77.173634500000006</v>
      </c>
      <c r="I5194">
        <v>28.687306599999999</v>
      </c>
      <c r="J5194" t="s">
        <v>25</v>
      </c>
      <c r="K5194" t="s">
        <v>26</v>
      </c>
      <c r="L5194" t="s">
        <v>27</v>
      </c>
      <c r="M5194" t="s">
        <v>27</v>
      </c>
      <c r="N5194" t="s">
        <v>27</v>
      </c>
      <c r="O5194" t="s">
        <v>27</v>
      </c>
      <c r="P5194">
        <v>2</v>
      </c>
      <c r="Q5194">
        <v>22</v>
      </c>
      <c r="R5194">
        <v>650</v>
      </c>
      <c r="S5194">
        <v>3.2</v>
      </c>
      <c r="T5194" s="1">
        <v>42211</v>
      </c>
      <c r="U5194" t="s">
        <v>28</v>
      </c>
      <c r="V5194" t="s">
        <v>20707</v>
      </c>
      <c r="W5194" t="s">
        <v>20710</v>
      </c>
      <c r="X5194" t="s">
        <v>20669</v>
      </c>
      <c r="Y5194" t="s">
        <v>20659</v>
      </c>
      <c r="Z5194">
        <v>7</v>
      </c>
      <c r="AA5194" t="s">
        <v>20670</v>
      </c>
    </row>
    <row r="5195" spans="1:27" x14ac:dyDescent="0.3">
      <c r="A5195">
        <v>18472416</v>
      </c>
      <c r="B5195" t="s">
        <v>10325</v>
      </c>
      <c r="C5195">
        <v>1</v>
      </c>
      <c r="D5195" t="s">
        <v>21</v>
      </c>
      <c r="E5195" t="s">
        <v>10326</v>
      </c>
      <c r="F5195" t="s">
        <v>2728</v>
      </c>
      <c r="G5195" t="s">
        <v>2729</v>
      </c>
      <c r="H5195">
        <v>77.100810899999999</v>
      </c>
      <c r="I5195">
        <v>28.661970220000001</v>
      </c>
      <c r="J5195" t="s">
        <v>25</v>
      </c>
      <c r="K5195" t="s">
        <v>26</v>
      </c>
      <c r="L5195" t="s">
        <v>27</v>
      </c>
      <c r="M5195" t="s">
        <v>27</v>
      </c>
      <c r="N5195" t="s">
        <v>27</v>
      </c>
      <c r="O5195" t="s">
        <v>27</v>
      </c>
      <c r="P5195">
        <v>2</v>
      </c>
      <c r="Q5195">
        <v>18</v>
      </c>
      <c r="R5195">
        <v>700</v>
      </c>
      <c r="S5195">
        <v>3.5</v>
      </c>
      <c r="T5195" s="1">
        <v>43291</v>
      </c>
      <c r="U5195" t="s">
        <v>28</v>
      </c>
      <c r="V5195" t="s">
        <v>20707</v>
      </c>
      <c r="W5195" t="s">
        <v>20710</v>
      </c>
      <c r="X5195" t="s">
        <v>20662</v>
      </c>
      <c r="Y5195" t="s">
        <v>20659</v>
      </c>
      <c r="Z5195">
        <v>7</v>
      </c>
      <c r="AA5195" t="s">
        <v>20670</v>
      </c>
    </row>
    <row r="5196" spans="1:27" x14ac:dyDescent="0.3">
      <c r="A5196">
        <v>1120</v>
      </c>
      <c r="B5196" t="s">
        <v>10327</v>
      </c>
      <c r="C5196">
        <v>1</v>
      </c>
      <c r="D5196" t="s">
        <v>21</v>
      </c>
      <c r="E5196" t="s">
        <v>10328</v>
      </c>
      <c r="F5196" t="s">
        <v>1737</v>
      </c>
      <c r="G5196" t="s">
        <v>1738</v>
      </c>
      <c r="H5196">
        <v>77.126871940000001</v>
      </c>
      <c r="I5196">
        <v>28.66598342</v>
      </c>
      <c r="J5196" t="s">
        <v>25</v>
      </c>
      <c r="K5196" t="s">
        <v>26</v>
      </c>
      <c r="L5196" t="s">
        <v>27</v>
      </c>
      <c r="M5196" t="s">
        <v>27</v>
      </c>
      <c r="N5196" t="s">
        <v>27</v>
      </c>
      <c r="O5196" t="s">
        <v>27</v>
      </c>
      <c r="P5196">
        <v>2</v>
      </c>
      <c r="Q5196">
        <v>45</v>
      </c>
      <c r="R5196">
        <v>650</v>
      </c>
      <c r="S5196">
        <v>3.1</v>
      </c>
      <c r="T5196" s="1">
        <v>40382</v>
      </c>
      <c r="U5196" t="s">
        <v>28</v>
      </c>
      <c r="V5196" t="s">
        <v>20707</v>
      </c>
      <c r="W5196" t="s">
        <v>20710</v>
      </c>
      <c r="X5196" t="s">
        <v>20667</v>
      </c>
      <c r="Y5196" t="s">
        <v>20659</v>
      </c>
      <c r="Z5196">
        <v>7</v>
      </c>
      <c r="AA5196" t="s">
        <v>20670</v>
      </c>
    </row>
    <row r="5197" spans="1:27" x14ac:dyDescent="0.3">
      <c r="A5197">
        <v>304212</v>
      </c>
      <c r="B5197" t="s">
        <v>10329</v>
      </c>
      <c r="C5197">
        <v>1</v>
      </c>
      <c r="D5197" t="s">
        <v>21</v>
      </c>
      <c r="E5197" t="s">
        <v>10330</v>
      </c>
      <c r="F5197" t="s">
        <v>1737</v>
      </c>
      <c r="G5197" t="s">
        <v>1738</v>
      </c>
      <c r="H5197">
        <v>77.123639209999993</v>
      </c>
      <c r="I5197">
        <v>28.666509420000001</v>
      </c>
      <c r="J5197" t="s">
        <v>25</v>
      </c>
      <c r="K5197" t="s">
        <v>26</v>
      </c>
      <c r="L5197" t="s">
        <v>27</v>
      </c>
      <c r="M5197" t="s">
        <v>35</v>
      </c>
      <c r="N5197" t="s">
        <v>27</v>
      </c>
      <c r="O5197" t="s">
        <v>27</v>
      </c>
      <c r="P5197">
        <v>2</v>
      </c>
      <c r="Q5197">
        <v>103</v>
      </c>
      <c r="R5197">
        <v>800</v>
      </c>
      <c r="S5197">
        <v>3.1</v>
      </c>
      <c r="T5197" s="1">
        <v>42205</v>
      </c>
      <c r="U5197" t="s">
        <v>28</v>
      </c>
      <c r="V5197" t="s">
        <v>20707</v>
      </c>
      <c r="W5197" t="s">
        <v>20710</v>
      </c>
      <c r="X5197" t="s">
        <v>20669</v>
      </c>
      <c r="Y5197" t="s">
        <v>20659</v>
      </c>
      <c r="Z5197">
        <v>7</v>
      </c>
      <c r="AA5197" t="s">
        <v>20670</v>
      </c>
    </row>
    <row r="5198" spans="1:27" x14ac:dyDescent="0.3">
      <c r="A5198">
        <v>18355146</v>
      </c>
      <c r="B5198" t="s">
        <v>10331</v>
      </c>
      <c r="C5198">
        <v>1</v>
      </c>
      <c r="D5198" t="s">
        <v>21</v>
      </c>
      <c r="E5198" t="s">
        <v>10332</v>
      </c>
      <c r="F5198" t="s">
        <v>704</v>
      </c>
      <c r="G5198" t="s">
        <v>705</v>
      </c>
      <c r="H5198">
        <v>77.116352500000005</v>
      </c>
      <c r="I5198">
        <v>28.646189700000001</v>
      </c>
      <c r="J5198" t="s">
        <v>25</v>
      </c>
      <c r="K5198" t="s">
        <v>26</v>
      </c>
      <c r="L5198" t="s">
        <v>27</v>
      </c>
      <c r="M5198" t="s">
        <v>27</v>
      </c>
      <c r="N5198" t="s">
        <v>27</v>
      </c>
      <c r="O5198" t="s">
        <v>27</v>
      </c>
      <c r="P5198">
        <v>2</v>
      </c>
      <c r="Q5198">
        <v>38</v>
      </c>
      <c r="R5198">
        <v>700</v>
      </c>
      <c r="S5198">
        <v>3.5</v>
      </c>
      <c r="T5198" s="1">
        <v>43301</v>
      </c>
      <c r="U5198" t="s">
        <v>28</v>
      </c>
      <c r="V5198" t="s">
        <v>20707</v>
      </c>
      <c r="W5198" t="s">
        <v>20710</v>
      </c>
      <c r="X5198" t="s">
        <v>20662</v>
      </c>
      <c r="Y5198" t="s">
        <v>20659</v>
      </c>
      <c r="Z5198">
        <v>7</v>
      </c>
      <c r="AA5198" t="s">
        <v>20670</v>
      </c>
    </row>
    <row r="5199" spans="1:27" x14ac:dyDescent="0.3">
      <c r="A5199">
        <v>5083</v>
      </c>
      <c r="B5199" t="s">
        <v>10333</v>
      </c>
      <c r="C5199">
        <v>1</v>
      </c>
      <c r="D5199" t="s">
        <v>21</v>
      </c>
      <c r="E5199" t="s">
        <v>10334</v>
      </c>
      <c r="F5199" t="s">
        <v>10335</v>
      </c>
      <c r="G5199" t="s">
        <v>10336</v>
      </c>
      <c r="H5199">
        <v>77.078895939999995</v>
      </c>
      <c r="I5199">
        <v>28.516478339999999</v>
      </c>
      <c r="J5199" t="s">
        <v>25</v>
      </c>
      <c r="K5199" t="s">
        <v>26</v>
      </c>
      <c r="L5199" t="s">
        <v>27</v>
      </c>
      <c r="M5199" t="s">
        <v>27</v>
      </c>
      <c r="N5199" t="s">
        <v>27</v>
      </c>
      <c r="O5199" t="s">
        <v>27</v>
      </c>
      <c r="P5199">
        <v>2</v>
      </c>
      <c r="Q5199">
        <v>59</v>
      </c>
      <c r="R5199">
        <v>700</v>
      </c>
      <c r="S5199">
        <v>3.1</v>
      </c>
      <c r="T5199" s="1">
        <v>40705</v>
      </c>
      <c r="U5199" t="s">
        <v>28</v>
      </c>
      <c r="V5199" t="s">
        <v>20707</v>
      </c>
      <c r="W5199" t="s">
        <v>20710</v>
      </c>
      <c r="X5199" t="s">
        <v>20663</v>
      </c>
      <c r="Y5199" t="s">
        <v>20671</v>
      </c>
      <c r="Z5199">
        <v>6</v>
      </c>
      <c r="AA5199" t="s">
        <v>20672</v>
      </c>
    </row>
    <row r="5200" spans="1:27" x14ac:dyDescent="0.3">
      <c r="A5200">
        <v>2399</v>
      </c>
      <c r="B5200" t="s">
        <v>10349</v>
      </c>
      <c r="C5200">
        <v>1</v>
      </c>
      <c r="D5200" t="s">
        <v>21</v>
      </c>
      <c r="E5200" t="s">
        <v>10350</v>
      </c>
      <c r="F5200" t="s">
        <v>2380</v>
      </c>
      <c r="G5200" t="s">
        <v>2381</v>
      </c>
      <c r="H5200">
        <v>77.098250500000006</v>
      </c>
      <c r="I5200">
        <v>28.631387</v>
      </c>
      <c r="J5200" t="s">
        <v>25</v>
      </c>
      <c r="K5200" t="s">
        <v>26</v>
      </c>
      <c r="L5200" t="s">
        <v>27</v>
      </c>
      <c r="M5200" t="s">
        <v>35</v>
      </c>
      <c r="N5200" t="s">
        <v>27</v>
      </c>
      <c r="O5200" t="s">
        <v>27</v>
      </c>
      <c r="P5200">
        <v>2</v>
      </c>
      <c r="Q5200">
        <v>74</v>
      </c>
      <c r="R5200">
        <v>600</v>
      </c>
      <c r="S5200">
        <v>3.4</v>
      </c>
      <c r="T5200" s="1">
        <v>41779</v>
      </c>
      <c r="U5200" t="s">
        <v>28</v>
      </c>
      <c r="V5200" t="s">
        <v>20707</v>
      </c>
      <c r="W5200" t="s">
        <v>20710</v>
      </c>
      <c r="X5200" t="s">
        <v>20664</v>
      </c>
      <c r="Y5200" t="s">
        <v>20671</v>
      </c>
      <c r="Z5200">
        <v>5</v>
      </c>
      <c r="AA5200" t="s">
        <v>20630</v>
      </c>
    </row>
    <row r="5201" spans="1:27" x14ac:dyDescent="0.3">
      <c r="A5201">
        <v>18371401</v>
      </c>
      <c r="B5201" t="s">
        <v>10352</v>
      </c>
      <c r="C5201">
        <v>1</v>
      </c>
      <c r="D5201" t="s">
        <v>21</v>
      </c>
      <c r="E5201" t="s">
        <v>10353</v>
      </c>
      <c r="F5201" t="s">
        <v>1798</v>
      </c>
      <c r="G5201" t="s">
        <v>1799</v>
      </c>
      <c r="H5201">
        <v>77.120615689999994</v>
      </c>
      <c r="I5201">
        <v>28.641124179999998</v>
      </c>
      <c r="J5201" t="s">
        <v>25</v>
      </c>
      <c r="K5201" t="s">
        <v>26</v>
      </c>
      <c r="L5201" t="s">
        <v>27</v>
      </c>
      <c r="M5201" t="s">
        <v>35</v>
      </c>
      <c r="N5201" t="s">
        <v>27</v>
      </c>
      <c r="O5201" t="s">
        <v>27</v>
      </c>
      <c r="P5201">
        <v>2</v>
      </c>
      <c r="Q5201">
        <v>21</v>
      </c>
      <c r="R5201">
        <v>500</v>
      </c>
      <c r="S5201">
        <v>3.1</v>
      </c>
      <c r="T5201" s="1">
        <v>41055</v>
      </c>
      <c r="U5201" t="s">
        <v>28</v>
      </c>
      <c r="V5201" t="s">
        <v>20707</v>
      </c>
      <c r="W5201" t="s">
        <v>20710</v>
      </c>
      <c r="X5201" t="s">
        <v>20665</v>
      </c>
      <c r="Y5201" t="s">
        <v>20671</v>
      </c>
      <c r="Z5201">
        <v>5</v>
      </c>
      <c r="AA5201" t="s">
        <v>20630</v>
      </c>
    </row>
    <row r="5202" spans="1:27" x14ac:dyDescent="0.3">
      <c r="A5202">
        <v>7879</v>
      </c>
      <c r="B5202" t="s">
        <v>10356</v>
      </c>
      <c r="C5202">
        <v>1</v>
      </c>
      <c r="D5202" t="s">
        <v>21</v>
      </c>
      <c r="E5202" t="s">
        <v>10357</v>
      </c>
      <c r="F5202" t="s">
        <v>78</v>
      </c>
      <c r="G5202" t="s">
        <v>79</v>
      </c>
      <c r="H5202">
        <v>77.241637900000001</v>
      </c>
      <c r="I5202">
        <v>28.5798378</v>
      </c>
      <c r="J5202" t="s">
        <v>25</v>
      </c>
      <c r="K5202" t="s">
        <v>26</v>
      </c>
      <c r="L5202" t="s">
        <v>27</v>
      </c>
      <c r="M5202" t="s">
        <v>35</v>
      </c>
      <c r="N5202" t="s">
        <v>27</v>
      </c>
      <c r="O5202" t="s">
        <v>27</v>
      </c>
      <c r="P5202">
        <v>2</v>
      </c>
      <c r="Q5202">
        <v>21</v>
      </c>
      <c r="R5202">
        <v>500</v>
      </c>
      <c r="S5202">
        <v>3.1</v>
      </c>
      <c r="T5202" s="1">
        <v>41748</v>
      </c>
      <c r="U5202" t="s">
        <v>28</v>
      </c>
      <c r="V5202" t="s">
        <v>20707</v>
      </c>
      <c r="W5202" t="s">
        <v>20710</v>
      </c>
      <c r="X5202" t="s">
        <v>20664</v>
      </c>
      <c r="Y5202" t="s">
        <v>20671</v>
      </c>
      <c r="Z5202">
        <v>4</v>
      </c>
      <c r="AA5202" t="s">
        <v>20673</v>
      </c>
    </row>
    <row r="5203" spans="1:27" x14ac:dyDescent="0.3">
      <c r="A5203">
        <v>7332</v>
      </c>
      <c r="B5203" t="s">
        <v>10362</v>
      </c>
      <c r="C5203">
        <v>1</v>
      </c>
      <c r="D5203" t="s">
        <v>21</v>
      </c>
      <c r="E5203" t="s">
        <v>10363</v>
      </c>
      <c r="F5203" t="s">
        <v>38</v>
      </c>
      <c r="G5203" t="s">
        <v>39</v>
      </c>
      <c r="H5203">
        <v>77.118088900000004</v>
      </c>
      <c r="I5203">
        <v>28.5415025</v>
      </c>
      <c r="J5203" t="s">
        <v>25</v>
      </c>
      <c r="K5203" t="s">
        <v>26</v>
      </c>
      <c r="L5203" t="s">
        <v>27</v>
      </c>
      <c r="M5203" t="s">
        <v>27</v>
      </c>
      <c r="N5203" t="s">
        <v>27</v>
      </c>
      <c r="O5203" t="s">
        <v>27</v>
      </c>
      <c r="P5203">
        <v>2</v>
      </c>
      <c r="Q5203">
        <v>16</v>
      </c>
      <c r="R5203">
        <v>600</v>
      </c>
      <c r="S5203">
        <v>3.1</v>
      </c>
      <c r="T5203" s="1">
        <v>42844</v>
      </c>
      <c r="U5203" t="s">
        <v>28</v>
      </c>
      <c r="V5203" t="s">
        <v>20707</v>
      </c>
      <c r="W5203" t="s">
        <v>20710</v>
      </c>
      <c r="X5203" t="s">
        <v>20668</v>
      </c>
      <c r="Y5203" t="s">
        <v>20671</v>
      </c>
      <c r="Z5203">
        <v>4</v>
      </c>
      <c r="AA5203" t="s">
        <v>20673</v>
      </c>
    </row>
    <row r="5204" spans="1:27" x14ac:dyDescent="0.3">
      <c r="A5204">
        <v>8940</v>
      </c>
      <c r="B5204" t="s">
        <v>10368</v>
      </c>
      <c r="C5204">
        <v>1</v>
      </c>
      <c r="D5204" t="s">
        <v>21</v>
      </c>
      <c r="E5204" t="s">
        <v>10369</v>
      </c>
      <c r="F5204" t="s">
        <v>113</v>
      </c>
      <c r="G5204" t="s">
        <v>114</v>
      </c>
      <c r="H5204">
        <v>77.141482300000007</v>
      </c>
      <c r="I5204">
        <v>28.7052826</v>
      </c>
      <c r="J5204" t="s">
        <v>25</v>
      </c>
      <c r="K5204" t="s">
        <v>26</v>
      </c>
      <c r="L5204" t="s">
        <v>27</v>
      </c>
      <c r="M5204" t="s">
        <v>27</v>
      </c>
      <c r="N5204" t="s">
        <v>27</v>
      </c>
      <c r="O5204" t="s">
        <v>27</v>
      </c>
      <c r="P5204">
        <v>2</v>
      </c>
      <c r="Q5204">
        <v>29</v>
      </c>
      <c r="R5204">
        <v>650</v>
      </c>
      <c r="S5204">
        <v>3.2</v>
      </c>
      <c r="T5204" s="1">
        <v>41373</v>
      </c>
      <c r="U5204" t="s">
        <v>28</v>
      </c>
      <c r="V5204" t="s">
        <v>20707</v>
      </c>
      <c r="W5204" t="s">
        <v>20710</v>
      </c>
      <c r="X5204" t="s">
        <v>20658</v>
      </c>
      <c r="Y5204" t="s">
        <v>20671</v>
      </c>
      <c r="Z5204">
        <v>4</v>
      </c>
      <c r="AA5204" t="s">
        <v>20673</v>
      </c>
    </row>
    <row r="5205" spans="1:27" x14ac:dyDescent="0.3">
      <c r="A5205">
        <v>2903</v>
      </c>
      <c r="B5205" t="s">
        <v>10307</v>
      </c>
      <c r="C5205">
        <v>1</v>
      </c>
      <c r="D5205" t="s">
        <v>21</v>
      </c>
      <c r="E5205" t="s">
        <v>10372</v>
      </c>
      <c r="F5205" t="s">
        <v>650</v>
      </c>
      <c r="G5205" t="s">
        <v>651</v>
      </c>
      <c r="H5205">
        <v>77.221878700000005</v>
      </c>
      <c r="I5205">
        <v>28.635039500000001</v>
      </c>
      <c r="J5205" t="s">
        <v>25</v>
      </c>
      <c r="K5205" t="s">
        <v>26</v>
      </c>
      <c r="L5205" t="s">
        <v>27</v>
      </c>
      <c r="M5205" t="s">
        <v>27</v>
      </c>
      <c r="N5205" t="s">
        <v>27</v>
      </c>
      <c r="O5205" t="s">
        <v>27</v>
      </c>
      <c r="P5205">
        <v>2</v>
      </c>
      <c r="Q5205">
        <v>2185</v>
      </c>
      <c r="R5205">
        <v>600</v>
      </c>
      <c r="S5205">
        <v>3.5</v>
      </c>
      <c r="T5205" s="1">
        <v>41340</v>
      </c>
      <c r="U5205" t="s">
        <v>28</v>
      </c>
      <c r="V5205" t="s">
        <v>20707</v>
      </c>
      <c r="W5205" t="s">
        <v>20710</v>
      </c>
      <c r="X5205" t="s">
        <v>20658</v>
      </c>
      <c r="Y5205" t="s">
        <v>20674</v>
      </c>
      <c r="Z5205">
        <v>3</v>
      </c>
      <c r="AA5205" t="s">
        <v>20675</v>
      </c>
    </row>
    <row r="5206" spans="1:27" x14ac:dyDescent="0.3">
      <c r="A5206">
        <v>305652</v>
      </c>
      <c r="B5206" t="s">
        <v>10376</v>
      </c>
      <c r="C5206">
        <v>1</v>
      </c>
      <c r="D5206" t="s">
        <v>21</v>
      </c>
      <c r="E5206" t="s">
        <v>10377</v>
      </c>
      <c r="F5206" t="s">
        <v>1829</v>
      </c>
      <c r="G5206" t="s">
        <v>1830</v>
      </c>
      <c r="H5206">
        <v>77.240403999999998</v>
      </c>
      <c r="I5206">
        <v>28.541886999999999</v>
      </c>
      <c r="J5206" t="s">
        <v>25</v>
      </c>
      <c r="K5206" t="s">
        <v>26</v>
      </c>
      <c r="L5206" t="s">
        <v>27</v>
      </c>
      <c r="M5206" t="s">
        <v>27</v>
      </c>
      <c r="N5206" t="s">
        <v>27</v>
      </c>
      <c r="O5206" t="s">
        <v>27</v>
      </c>
      <c r="P5206">
        <v>2</v>
      </c>
      <c r="Q5206">
        <v>44</v>
      </c>
      <c r="R5206">
        <v>500</v>
      </c>
      <c r="S5206">
        <v>3.4</v>
      </c>
      <c r="T5206" s="1">
        <v>41699</v>
      </c>
      <c r="U5206" t="s">
        <v>28</v>
      </c>
      <c r="V5206" t="s">
        <v>20707</v>
      </c>
      <c r="W5206" t="s">
        <v>20710</v>
      </c>
      <c r="X5206" t="s">
        <v>20664</v>
      </c>
      <c r="Y5206" t="s">
        <v>20674</v>
      </c>
      <c r="Z5206">
        <v>3</v>
      </c>
      <c r="AA5206" t="s">
        <v>20675</v>
      </c>
    </row>
    <row r="5207" spans="1:27" x14ac:dyDescent="0.3">
      <c r="A5207">
        <v>302254</v>
      </c>
      <c r="B5207" t="s">
        <v>10380</v>
      </c>
      <c r="C5207">
        <v>1</v>
      </c>
      <c r="D5207" t="s">
        <v>21</v>
      </c>
      <c r="E5207" t="s">
        <v>10381</v>
      </c>
      <c r="F5207" t="s">
        <v>10335</v>
      </c>
      <c r="G5207" t="s">
        <v>10336</v>
      </c>
      <c r="H5207">
        <v>77.078475600000004</v>
      </c>
      <c r="I5207">
        <v>28.516153299999999</v>
      </c>
      <c r="J5207" t="s">
        <v>25</v>
      </c>
      <c r="K5207" t="s">
        <v>26</v>
      </c>
      <c r="L5207" t="s">
        <v>27</v>
      </c>
      <c r="M5207" t="s">
        <v>35</v>
      </c>
      <c r="N5207" t="s">
        <v>27</v>
      </c>
      <c r="O5207" t="s">
        <v>27</v>
      </c>
      <c r="P5207">
        <v>2</v>
      </c>
      <c r="Q5207">
        <v>36</v>
      </c>
      <c r="R5207">
        <v>600</v>
      </c>
      <c r="S5207">
        <v>3.3</v>
      </c>
      <c r="T5207" s="1">
        <v>41339</v>
      </c>
      <c r="U5207" t="s">
        <v>28</v>
      </c>
      <c r="V5207" t="s">
        <v>20707</v>
      </c>
      <c r="W5207" t="s">
        <v>20710</v>
      </c>
      <c r="X5207" t="s">
        <v>20658</v>
      </c>
      <c r="Y5207" t="s">
        <v>20674</v>
      </c>
      <c r="Z5207">
        <v>3</v>
      </c>
      <c r="AA5207" t="s">
        <v>20675</v>
      </c>
    </row>
    <row r="5208" spans="1:27" x14ac:dyDescent="0.3">
      <c r="A5208">
        <v>3170</v>
      </c>
      <c r="B5208" t="s">
        <v>10385</v>
      </c>
      <c r="C5208">
        <v>1</v>
      </c>
      <c r="D5208" t="s">
        <v>21</v>
      </c>
      <c r="E5208" t="s">
        <v>766</v>
      </c>
      <c r="F5208" t="s">
        <v>765</v>
      </c>
      <c r="G5208" t="s">
        <v>766</v>
      </c>
      <c r="H5208">
        <v>77.220351699999995</v>
      </c>
      <c r="I5208">
        <v>28.569117299999998</v>
      </c>
      <c r="J5208" t="s">
        <v>25</v>
      </c>
      <c r="K5208" t="s">
        <v>26</v>
      </c>
      <c r="L5208" t="s">
        <v>27</v>
      </c>
      <c r="M5208" t="s">
        <v>27</v>
      </c>
      <c r="N5208" t="s">
        <v>27</v>
      </c>
      <c r="O5208" t="s">
        <v>27</v>
      </c>
      <c r="P5208">
        <v>2</v>
      </c>
      <c r="Q5208">
        <v>64</v>
      </c>
      <c r="R5208">
        <v>800</v>
      </c>
      <c r="S5208">
        <v>3.4</v>
      </c>
      <c r="T5208" s="1">
        <v>40614</v>
      </c>
      <c r="U5208" t="s">
        <v>28</v>
      </c>
      <c r="V5208" t="s">
        <v>20707</v>
      </c>
      <c r="W5208" t="s">
        <v>20710</v>
      </c>
      <c r="X5208" t="s">
        <v>20663</v>
      </c>
      <c r="Y5208" t="s">
        <v>20674</v>
      </c>
      <c r="Z5208">
        <v>3</v>
      </c>
      <c r="AA5208" t="s">
        <v>20675</v>
      </c>
    </row>
    <row r="5209" spans="1:27" x14ac:dyDescent="0.3">
      <c r="A5209">
        <v>18350101</v>
      </c>
      <c r="B5209" t="s">
        <v>10388</v>
      </c>
      <c r="C5209">
        <v>1</v>
      </c>
      <c r="D5209" t="s">
        <v>21</v>
      </c>
      <c r="E5209" t="s">
        <v>10389</v>
      </c>
      <c r="F5209" t="s">
        <v>113</v>
      </c>
      <c r="G5209" t="s">
        <v>114</v>
      </c>
      <c r="H5209">
        <v>77.137775500000004</v>
      </c>
      <c r="I5209">
        <v>28.7065181</v>
      </c>
      <c r="J5209" t="s">
        <v>25</v>
      </c>
      <c r="K5209" t="s">
        <v>26</v>
      </c>
      <c r="L5209" t="s">
        <v>27</v>
      </c>
      <c r="M5209" t="s">
        <v>35</v>
      </c>
      <c r="N5209" t="s">
        <v>27</v>
      </c>
      <c r="O5209" t="s">
        <v>27</v>
      </c>
      <c r="P5209">
        <v>2</v>
      </c>
      <c r="Q5209">
        <v>128</v>
      </c>
      <c r="R5209">
        <v>500</v>
      </c>
      <c r="S5209">
        <v>3.3</v>
      </c>
      <c r="T5209" s="1">
        <v>41329</v>
      </c>
      <c r="U5209" t="s">
        <v>28</v>
      </c>
      <c r="V5209" t="s">
        <v>20707</v>
      </c>
      <c r="W5209" t="s">
        <v>20710</v>
      </c>
      <c r="X5209" t="s">
        <v>20658</v>
      </c>
      <c r="Y5209" t="s">
        <v>20674</v>
      </c>
      <c r="Z5209">
        <v>2</v>
      </c>
      <c r="AA5209" t="s">
        <v>20676</v>
      </c>
    </row>
    <row r="5210" spans="1:27" x14ac:dyDescent="0.3">
      <c r="A5210">
        <v>18126077</v>
      </c>
      <c r="B5210" t="s">
        <v>10390</v>
      </c>
      <c r="C5210">
        <v>1</v>
      </c>
      <c r="D5210" t="s">
        <v>21</v>
      </c>
      <c r="E5210" t="s">
        <v>10391</v>
      </c>
      <c r="F5210" t="s">
        <v>888</v>
      </c>
      <c r="G5210" t="s">
        <v>889</v>
      </c>
      <c r="H5210">
        <v>77.290443699999997</v>
      </c>
      <c r="I5210">
        <v>28.675740000000001</v>
      </c>
      <c r="J5210" t="s">
        <v>25</v>
      </c>
      <c r="K5210" t="s">
        <v>26</v>
      </c>
      <c r="L5210" t="s">
        <v>27</v>
      </c>
      <c r="M5210" t="s">
        <v>27</v>
      </c>
      <c r="N5210" t="s">
        <v>27</v>
      </c>
      <c r="O5210" t="s">
        <v>27</v>
      </c>
      <c r="P5210">
        <v>2</v>
      </c>
      <c r="Q5210">
        <v>25</v>
      </c>
      <c r="R5210">
        <v>600</v>
      </c>
      <c r="S5210">
        <v>3.3</v>
      </c>
      <c r="T5210" s="1">
        <v>43132</v>
      </c>
      <c r="U5210" t="s">
        <v>28</v>
      </c>
      <c r="V5210" t="s">
        <v>20707</v>
      </c>
      <c r="W5210" t="s">
        <v>20710</v>
      </c>
      <c r="X5210" t="s">
        <v>20662</v>
      </c>
      <c r="Y5210" t="s">
        <v>20674</v>
      </c>
      <c r="Z5210">
        <v>2</v>
      </c>
      <c r="AA5210" t="s">
        <v>20676</v>
      </c>
    </row>
    <row r="5211" spans="1:27" x14ac:dyDescent="0.3">
      <c r="A5211">
        <v>7534</v>
      </c>
      <c r="B5211" t="s">
        <v>10392</v>
      </c>
      <c r="C5211">
        <v>1</v>
      </c>
      <c r="D5211" t="s">
        <v>21</v>
      </c>
      <c r="E5211" t="s">
        <v>10393</v>
      </c>
      <c r="F5211" t="s">
        <v>252</v>
      </c>
      <c r="G5211" t="s">
        <v>253</v>
      </c>
      <c r="H5211">
        <v>77.19484482</v>
      </c>
      <c r="I5211">
        <v>28.653774460000001</v>
      </c>
      <c r="J5211" t="s">
        <v>25</v>
      </c>
      <c r="K5211" t="s">
        <v>26</v>
      </c>
      <c r="L5211" t="s">
        <v>27</v>
      </c>
      <c r="M5211" t="s">
        <v>27</v>
      </c>
      <c r="N5211" t="s">
        <v>27</v>
      </c>
      <c r="O5211" t="s">
        <v>27</v>
      </c>
      <c r="P5211">
        <v>2</v>
      </c>
      <c r="Q5211">
        <v>60</v>
      </c>
      <c r="R5211">
        <v>500</v>
      </c>
      <c r="S5211">
        <v>3.2</v>
      </c>
      <c r="T5211" s="1">
        <v>42005</v>
      </c>
      <c r="U5211" t="s">
        <v>28</v>
      </c>
      <c r="V5211" t="s">
        <v>20707</v>
      </c>
      <c r="W5211" t="s">
        <v>20710</v>
      </c>
      <c r="X5211" t="s">
        <v>20669</v>
      </c>
      <c r="Y5211" t="s">
        <v>20674</v>
      </c>
      <c r="Z5211">
        <v>1</v>
      </c>
      <c r="AA5211" t="s">
        <v>20677</v>
      </c>
    </row>
    <row r="5212" spans="1:27" x14ac:dyDescent="0.3">
      <c r="A5212">
        <v>18421495</v>
      </c>
      <c r="B5212" t="s">
        <v>10394</v>
      </c>
      <c r="C5212">
        <v>1</v>
      </c>
      <c r="D5212" t="s">
        <v>21</v>
      </c>
      <c r="E5212" t="s">
        <v>10395</v>
      </c>
      <c r="F5212" t="s">
        <v>162</v>
      </c>
      <c r="G5212" t="s">
        <v>163</v>
      </c>
      <c r="H5212">
        <v>77.280517900000007</v>
      </c>
      <c r="I5212">
        <v>28.6573761</v>
      </c>
      <c r="J5212" t="s">
        <v>25</v>
      </c>
      <c r="K5212" t="s">
        <v>26</v>
      </c>
      <c r="L5212" t="s">
        <v>27</v>
      </c>
      <c r="M5212" t="s">
        <v>27</v>
      </c>
      <c r="N5212" t="s">
        <v>27</v>
      </c>
      <c r="O5212" t="s">
        <v>27</v>
      </c>
      <c r="P5212">
        <v>2</v>
      </c>
      <c r="Q5212">
        <v>8</v>
      </c>
      <c r="R5212">
        <v>600</v>
      </c>
      <c r="S5212">
        <v>3.1</v>
      </c>
      <c r="T5212" s="1">
        <v>41289</v>
      </c>
      <c r="U5212" t="s">
        <v>28</v>
      </c>
      <c r="V5212" t="s">
        <v>20707</v>
      </c>
      <c r="W5212" t="s">
        <v>20710</v>
      </c>
      <c r="X5212" t="s">
        <v>20658</v>
      </c>
      <c r="Y5212" t="s">
        <v>20674</v>
      </c>
      <c r="Z5212">
        <v>1</v>
      </c>
      <c r="AA5212" t="s">
        <v>20677</v>
      </c>
    </row>
    <row r="5213" spans="1:27" x14ac:dyDescent="0.3">
      <c r="A5213">
        <v>18294230</v>
      </c>
      <c r="B5213" t="s">
        <v>10400</v>
      </c>
      <c r="C5213">
        <v>1</v>
      </c>
      <c r="D5213" t="s">
        <v>21</v>
      </c>
      <c r="E5213" t="s">
        <v>10401</v>
      </c>
      <c r="F5213" t="s">
        <v>70</v>
      </c>
      <c r="G5213" t="s">
        <v>71</v>
      </c>
      <c r="H5213">
        <v>77.238404799999998</v>
      </c>
      <c r="I5213">
        <v>28.578006500000001</v>
      </c>
      <c r="J5213" t="s">
        <v>25</v>
      </c>
      <c r="K5213" t="s">
        <v>26</v>
      </c>
      <c r="L5213" t="s">
        <v>27</v>
      </c>
      <c r="M5213" t="s">
        <v>35</v>
      </c>
      <c r="N5213" t="s">
        <v>27</v>
      </c>
      <c r="O5213" t="s">
        <v>27</v>
      </c>
      <c r="P5213">
        <v>2</v>
      </c>
      <c r="Q5213">
        <v>44</v>
      </c>
      <c r="R5213">
        <v>500</v>
      </c>
      <c r="S5213">
        <v>3.4</v>
      </c>
      <c r="T5213" s="1">
        <v>43452</v>
      </c>
      <c r="U5213" t="s">
        <v>28</v>
      </c>
      <c r="V5213" t="s">
        <v>20707</v>
      </c>
      <c r="W5213" t="s">
        <v>20710</v>
      </c>
      <c r="X5213" t="s">
        <v>20662</v>
      </c>
      <c r="Y5213" t="s">
        <v>20678</v>
      </c>
      <c r="Z5213">
        <v>12</v>
      </c>
      <c r="AA5213" t="s">
        <v>6631</v>
      </c>
    </row>
    <row r="5214" spans="1:27" x14ac:dyDescent="0.3">
      <c r="A5214">
        <v>920</v>
      </c>
      <c r="B5214" t="s">
        <v>10402</v>
      </c>
      <c r="C5214">
        <v>1</v>
      </c>
      <c r="D5214" t="s">
        <v>21</v>
      </c>
      <c r="E5214" t="s">
        <v>10403</v>
      </c>
      <c r="F5214" t="s">
        <v>333</v>
      </c>
      <c r="G5214" t="s">
        <v>334</v>
      </c>
      <c r="H5214">
        <v>77.246041149999996</v>
      </c>
      <c r="I5214">
        <v>28.558722929999998</v>
      </c>
      <c r="J5214" t="s">
        <v>25</v>
      </c>
      <c r="K5214" t="s">
        <v>26</v>
      </c>
      <c r="L5214" t="s">
        <v>27</v>
      </c>
      <c r="M5214" t="s">
        <v>27</v>
      </c>
      <c r="N5214" t="s">
        <v>27</v>
      </c>
      <c r="O5214" t="s">
        <v>27</v>
      </c>
      <c r="P5214">
        <v>2</v>
      </c>
      <c r="Q5214">
        <v>22</v>
      </c>
      <c r="R5214">
        <v>500</v>
      </c>
      <c r="S5214">
        <v>3.1</v>
      </c>
      <c r="T5214" s="1">
        <v>40900</v>
      </c>
      <c r="U5214" t="s">
        <v>28</v>
      </c>
      <c r="V5214" t="s">
        <v>20707</v>
      </c>
      <c r="W5214" t="s">
        <v>20710</v>
      </c>
      <c r="X5214" t="s">
        <v>20663</v>
      </c>
      <c r="Y5214" t="s">
        <v>20678</v>
      </c>
      <c r="Z5214">
        <v>12</v>
      </c>
      <c r="AA5214" t="s">
        <v>6631</v>
      </c>
    </row>
    <row r="5215" spans="1:27" x14ac:dyDescent="0.3">
      <c r="A5215">
        <v>300973</v>
      </c>
      <c r="B5215" t="s">
        <v>10405</v>
      </c>
      <c r="C5215">
        <v>1</v>
      </c>
      <c r="D5215" t="s">
        <v>21</v>
      </c>
      <c r="E5215" t="s">
        <v>10406</v>
      </c>
      <c r="F5215" t="s">
        <v>9473</v>
      </c>
      <c r="G5215" t="s">
        <v>9474</v>
      </c>
      <c r="H5215">
        <v>77.146738060000004</v>
      </c>
      <c r="I5215">
        <v>28.662287840000001</v>
      </c>
      <c r="J5215" t="s">
        <v>25</v>
      </c>
      <c r="K5215" t="s">
        <v>26</v>
      </c>
      <c r="L5215" t="s">
        <v>27</v>
      </c>
      <c r="M5215" t="s">
        <v>27</v>
      </c>
      <c r="N5215" t="s">
        <v>27</v>
      </c>
      <c r="O5215" t="s">
        <v>27</v>
      </c>
      <c r="P5215">
        <v>2</v>
      </c>
      <c r="Q5215">
        <v>62</v>
      </c>
      <c r="R5215">
        <v>600</v>
      </c>
      <c r="S5215">
        <v>3.1</v>
      </c>
      <c r="T5215" s="1">
        <v>42358</v>
      </c>
      <c r="U5215" t="s">
        <v>28</v>
      </c>
      <c r="V5215" t="s">
        <v>20707</v>
      </c>
      <c r="W5215" t="s">
        <v>20710</v>
      </c>
      <c r="X5215" t="s">
        <v>20669</v>
      </c>
      <c r="Y5215" t="s">
        <v>20678</v>
      </c>
      <c r="Z5215">
        <v>12</v>
      </c>
      <c r="AA5215" t="s">
        <v>6631</v>
      </c>
    </row>
    <row r="5216" spans="1:27" x14ac:dyDescent="0.3">
      <c r="A5216">
        <v>3125</v>
      </c>
      <c r="B5216" t="s">
        <v>10407</v>
      </c>
      <c r="C5216">
        <v>1</v>
      </c>
      <c r="D5216" t="s">
        <v>21</v>
      </c>
      <c r="E5216" t="s">
        <v>10408</v>
      </c>
      <c r="F5216" t="s">
        <v>895</v>
      </c>
      <c r="G5216" t="s">
        <v>896</v>
      </c>
      <c r="H5216">
        <v>77.173319699999993</v>
      </c>
      <c r="I5216">
        <v>28.6462535</v>
      </c>
      <c r="J5216" t="s">
        <v>25</v>
      </c>
      <c r="K5216" t="s">
        <v>26</v>
      </c>
      <c r="L5216" t="s">
        <v>27</v>
      </c>
      <c r="M5216" t="s">
        <v>35</v>
      </c>
      <c r="N5216" t="s">
        <v>27</v>
      </c>
      <c r="O5216" t="s">
        <v>27</v>
      </c>
      <c r="P5216">
        <v>2</v>
      </c>
      <c r="Q5216">
        <v>93</v>
      </c>
      <c r="R5216">
        <v>550</v>
      </c>
      <c r="S5216">
        <v>3.4</v>
      </c>
      <c r="T5216" s="1">
        <v>43040</v>
      </c>
      <c r="U5216" t="s">
        <v>28</v>
      </c>
      <c r="V5216" t="s">
        <v>20707</v>
      </c>
      <c r="W5216" t="s">
        <v>20710</v>
      </c>
      <c r="X5216" t="s">
        <v>20668</v>
      </c>
      <c r="Y5216" t="s">
        <v>20678</v>
      </c>
      <c r="Z5216">
        <v>11</v>
      </c>
      <c r="AA5216" t="s">
        <v>20679</v>
      </c>
    </row>
    <row r="5217" spans="1:27" x14ac:dyDescent="0.3">
      <c r="A5217">
        <v>307696</v>
      </c>
      <c r="B5217" t="s">
        <v>10294</v>
      </c>
      <c r="C5217">
        <v>1</v>
      </c>
      <c r="D5217" t="s">
        <v>21</v>
      </c>
      <c r="E5217" t="s">
        <v>5791</v>
      </c>
      <c r="F5217" t="s">
        <v>417</v>
      </c>
      <c r="G5217" t="s">
        <v>418</v>
      </c>
      <c r="H5217">
        <v>77.225571869999996</v>
      </c>
      <c r="I5217">
        <v>28.590261089999998</v>
      </c>
      <c r="J5217" t="s">
        <v>25</v>
      </c>
      <c r="K5217" t="s">
        <v>26</v>
      </c>
      <c r="L5217" t="s">
        <v>27</v>
      </c>
      <c r="M5217" t="s">
        <v>27</v>
      </c>
      <c r="N5217" t="s">
        <v>27</v>
      </c>
      <c r="O5217" t="s">
        <v>27</v>
      </c>
      <c r="P5217">
        <v>2</v>
      </c>
      <c r="Q5217">
        <v>53</v>
      </c>
      <c r="R5217">
        <v>550</v>
      </c>
      <c r="S5217">
        <v>3.1</v>
      </c>
      <c r="T5217" s="1">
        <v>42678</v>
      </c>
      <c r="U5217" t="s">
        <v>28</v>
      </c>
      <c r="V5217" t="s">
        <v>20707</v>
      </c>
      <c r="W5217" t="s">
        <v>20710</v>
      </c>
      <c r="X5217" t="s">
        <v>20661</v>
      </c>
      <c r="Y5217" t="s">
        <v>20678</v>
      </c>
      <c r="Z5217">
        <v>11</v>
      </c>
      <c r="AA5217" t="s">
        <v>20679</v>
      </c>
    </row>
    <row r="5218" spans="1:27" x14ac:dyDescent="0.3">
      <c r="A5218">
        <v>3851</v>
      </c>
      <c r="B5218" t="s">
        <v>10412</v>
      </c>
      <c r="C5218">
        <v>1</v>
      </c>
      <c r="D5218" t="s">
        <v>21</v>
      </c>
      <c r="E5218" t="s">
        <v>10413</v>
      </c>
      <c r="F5218" t="s">
        <v>172</v>
      </c>
      <c r="G5218" t="s">
        <v>173</v>
      </c>
      <c r="H5218">
        <v>77.301307899999998</v>
      </c>
      <c r="I5218">
        <v>28.619851600000001</v>
      </c>
      <c r="J5218" t="s">
        <v>25</v>
      </c>
      <c r="K5218" t="s">
        <v>26</v>
      </c>
      <c r="L5218" t="s">
        <v>27</v>
      </c>
      <c r="M5218" t="s">
        <v>27</v>
      </c>
      <c r="N5218" t="s">
        <v>27</v>
      </c>
      <c r="O5218" t="s">
        <v>27</v>
      </c>
      <c r="P5218">
        <v>2</v>
      </c>
      <c r="Q5218">
        <v>22</v>
      </c>
      <c r="R5218">
        <v>500</v>
      </c>
      <c r="S5218">
        <v>3.1</v>
      </c>
      <c r="T5218" s="1">
        <v>42334</v>
      </c>
      <c r="U5218" t="s">
        <v>28</v>
      </c>
      <c r="V5218" t="s">
        <v>20707</v>
      </c>
      <c r="W5218" t="s">
        <v>20710</v>
      </c>
      <c r="X5218" t="s">
        <v>20669</v>
      </c>
      <c r="Y5218" t="s">
        <v>20678</v>
      </c>
      <c r="Z5218">
        <v>11</v>
      </c>
      <c r="AA5218" t="s">
        <v>20679</v>
      </c>
    </row>
    <row r="5219" spans="1:27" x14ac:dyDescent="0.3">
      <c r="A5219">
        <v>4801</v>
      </c>
      <c r="B5219" t="s">
        <v>10414</v>
      </c>
      <c r="C5219">
        <v>1</v>
      </c>
      <c r="D5219" t="s">
        <v>21</v>
      </c>
      <c r="E5219" t="s">
        <v>10415</v>
      </c>
      <c r="F5219" t="s">
        <v>2728</v>
      </c>
      <c r="G5219" t="s">
        <v>2729</v>
      </c>
      <c r="H5219">
        <v>77.100410280000006</v>
      </c>
      <c r="I5219">
        <v>28.662376989999999</v>
      </c>
      <c r="J5219" t="s">
        <v>25</v>
      </c>
      <c r="K5219" t="s">
        <v>26</v>
      </c>
      <c r="L5219" t="s">
        <v>27</v>
      </c>
      <c r="M5219" t="s">
        <v>27</v>
      </c>
      <c r="N5219" t="s">
        <v>27</v>
      </c>
      <c r="O5219" t="s">
        <v>27</v>
      </c>
      <c r="P5219">
        <v>2</v>
      </c>
      <c r="Q5219">
        <v>46</v>
      </c>
      <c r="R5219">
        <v>700</v>
      </c>
      <c r="S5219">
        <v>3.4</v>
      </c>
      <c r="T5219" s="1">
        <v>40484</v>
      </c>
      <c r="U5219" t="s">
        <v>28</v>
      </c>
      <c r="V5219" t="s">
        <v>20707</v>
      </c>
      <c r="W5219" t="s">
        <v>20710</v>
      </c>
      <c r="X5219" t="s">
        <v>20667</v>
      </c>
      <c r="Y5219" t="s">
        <v>20678</v>
      </c>
      <c r="Z5219">
        <v>11</v>
      </c>
      <c r="AA5219" t="s">
        <v>20679</v>
      </c>
    </row>
    <row r="5220" spans="1:27" x14ac:dyDescent="0.3">
      <c r="A5220">
        <v>18454499</v>
      </c>
      <c r="B5220" t="s">
        <v>10420</v>
      </c>
      <c r="C5220">
        <v>1</v>
      </c>
      <c r="D5220" t="s">
        <v>21</v>
      </c>
      <c r="E5220" t="s">
        <v>10421</v>
      </c>
      <c r="F5220" t="s">
        <v>2017</v>
      </c>
      <c r="G5220" t="s">
        <v>2018</v>
      </c>
      <c r="H5220">
        <v>77.169099000000003</v>
      </c>
      <c r="I5220">
        <v>28.588787</v>
      </c>
      <c r="J5220" t="s">
        <v>25</v>
      </c>
      <c r="K5220" t="s">
        <v>26</v>
      </c>
      <c r="L5220" t="s">
        <v>27</v>
      </c>
      <c r="M5220" t="s">
        <v>35</v>
      </c>
      <c r="N5220" t="s">
        <v>27</v>
      </c>
      <c r="O5220" t="s">
        <v>27</v>
      </c>
      <c r="P5220">
        <v>2</v>
      </c>
      <c r="Q5220">
        <v>8</v>
      </c>
      <c r="R5220">
        <v>500</v>
      </c>
      <c r="S5220">
        <v>3.2</v>
      </c>
      <c r="T5220" s="1">
        <v>40864</v>
      </c>
      <c r="U5220" t="s">
        <v>28</v>
      </c>
      <c r="V5220" t="s">
        <v>20707</v>
      </c>
      <c r="W5220" t="s">
        <v>20710</v>
      </c>
      <c r="X5220" t="s">
        <v>20663</v>
      </c>
      <c r="Y5220" t="s">
        <v>20678</v>
      </c>
      <c r="Z5220">
        <v>11</v>
      </c>
      <c r="AA5220" t="s">
        <v>20679</v>
      </c>
    </row>
    <row r="5221" spans="1:27" x14ac:dyDescent="0.3">
      <c r="A5221">
        <v>6662</v>
      </c>
      <c r="B5221" t="s">
        <v>10424</v>
      </c>
      <c r="C5221">
        <v>1</v>
      </c>
      <c r="D5221" t="s">
        <v>21</v>
      </c>
      <c r="E5221" t="s">
        <v>10425</v>
      </c>
      <c r="F5221" t="s">
        <v>641</v>
      </c>
      <c r="G5221" t="s">
        <v>642</v>
      </c>
      <c r="H5221">
        <v>77.202924699999997</v>
      </c>
      <c r="I5221">
        <v>28.675602000000001</v>
      </c>
      <c r="J5221" t="s">
        <v>25</v>
      </c>
      <c r="K5221" t="s">
        <v>26</v>
      </c>
      <c r="L5221" t="s">
        <v>27</v>
      </c>
      <c r="M5221" t="s">
        <v>27</v>
      </c>
      <c r="N5221" t="s">
        <v>27</v>
      </c>
      <c r="O5221" t="s">
        <v>27</v>
      </c>
      <c r="P5221">
        <v>2</v>
      </c>
      <c r="Q5221">
        <v>24</v>
      </c>
      <c r="R5221">
        <v>600</v>
      </c>
      <c r="S5221">
        <v>3.1</v>
      </c>
      <c r="T5221" s="1">
        <v>43400</v>
      </c>
      <c r="U5221" t="s">
        <v>28</v>
      </c>
      <c r="V5221" t="s">
        <v>20707</v>
      </c>
      <c r="W5221" t="s">
        <v>20710</v>
      </c>
      <c r="X5221" t="s">
        <v>20662</v>
      </c>
      <c r="Y5221" t="s">
        <v>20678</v>
      </c>
      <c r="Z5221">
        <v>10</v>
      </c>
      <c r="AA5221" t="s">
        <v>20680</v>
      </c>
    </row>
    <row r="5222" spans="1:27" x14ac:dyDescent="0.3">
      <c r="A5222">
        <v>6252</v>
      </c>
      <c r="B5222" t="s">
        <v>10429</v>
      </c>
      <c r="C5222">
        <v>1</v>
      </c>
      <c r="D5222" t="s">
        <v>21</v>
      </c>
      <c r="E5222" t="s">
        <v>10430</v>
      </c>
      <c r="F5222" t="s">
        <v>888</v>
      </c>
      <c r="G5222" t="s">
        <v>889</v>
      </c>
      <c r="H5222">
        <v>77.292432199999993</v>
      </c>
      <c r="I5222">
        <v>28.676299499999999</v>
      </c>
      <c r="J5222" t="s">
        <v>25</v>
      </c>
      <c r="K5222" t="s">
        <v>26</v>
      </c>
      <c r="L5222" t="s">
        <v>27</v>
      </c>
      <c r="M5222" t="s">
        <v>27</v>
      </c>
      <c r="N5222" t="s">
        <v>27</v>
      </c>
      <c r="O5222" t="s">
        <v>27</v>
      </c>
      <c r="P5222">
        <v>2</v>
      </c>
      <c r="Q5222">
        <v>15</v>
      </c>
      <c r="R5222">
        <v>550</v>
      </c>
      <c r="S5222">
        <v>3.1</v>
      </c>
      <c r="T5222" s="1">
        <v>43028</v>
      </c>
      <c r="U5222" t="s">
        <v>28</v>
      </c>
      <c r="V5222" t="s">
        <v>20707</v>
      </c>
      <c r="W5222" t="s">
        <v>20710</v>
      </c>
      <c r="X5222" t="s">
        <v>20668</v>
      </c>
      <c r="Y5222" t="s">
        <v>20678</v>
      </c>
      <c r="Z5222">
        <v>10</v>
      </c>
      <c r="AA5222" t="s">
        <v>20680</v>
      </c>
    </row>
    <row r="5223" spans="1:27" x14ac:dyDescent="0.3">
      <c r="A5223">
        <v>18124357</v>
      </c>
      <c r="B5223" t="s">
        <v>10445</v>
      </c>
      <c r="C5223">
        <v>1</v>
      </c>
      <c r="D5223" t="s">
        <v>21</v>
      </c>
      <c r="E5223" t="s">
        <v>10446</v>
      </c>
      <c r="F5223" t="s">
        <v>650</v>
      </c>
      <c r="G5223" t="s">
        <v>651</v>
      </c>
      <c r="H5223">
        <v>77.222687100000002</v>
      </c>
      <c r="I5223">
        <v>28.631711899999999</v>
      </c>
      <c r="J5223" t="s">
        <v>25</v>
      </c>
      <c r="K5223" t="s">
        <v>26</v>
      </c>
      <c r="L5223" t="s">
        <v>27</v>
      </c>
      <c r="M5223" t="s">
        <v>35</v>
      </c>
      <c r="N5223" t="s">
        <v>27</v>
      </c>
      <c r="O5223" t="s">
        <v>27</v>
      </c>
      <c r="P5223">
        <v>3</v>
      </c>
      <c r="Q5223">
        <v>1523</v>
      </c>
      <c r="R5223">
        <v>1300</v>
      </c>
      <c r="S5223">
        <v>3.4</v>
      </c>
      <c r="T5223" s="1">
        <v>41042</v>
      </c>
      <c r="U5223" t="s">
        <v>28</v>
      </c>
      <c r="V5223" t="s">
        <v>20707</v>
      </c>
      <c r="W5223" t="s">
        <v>20710</v>
      </c>
      <c r="X5223" t="s">
        <v>20665</v>
      </c>
      <c r="Y5223" t="s">
        <v>20671</v>
      </c>
      <c r="Z5223">
        <v>5</v>
      </c>
      <c r="AA5223" t="s">
        <v>20630</v>
      </c>
    </row>
    <row r="5224" spans="1:27" x14ac:dyDescent="0.3">
      <c r="A5224">
        <v>306815</v>
      </c>
      <c r="B5224" t="s">
        <v>10454</v>
      </c>
      <c r="C5224">
        <v>1</v>
      </c>
      <c r="D5224" t="s">
        <v>21</v>
      </c>
      <c r="E5224" t="s">
        <v>10455</v>
      </c>
      <c r="F5224" t="s">
        <v>10456</v>
      </c>
      <c r="G5224" t="s">
        <v>10457</v>
      </c>
      <c r="H5224">
        <v>77.120911000000007</v>
      </c>
      <c r="I5224">
        <v>28.552036000000001</v>
      </c>
      <c r="J5224" t="s">
        <v>25</v>
      </c>
      <c r="K5224" t="s">
        <v>26</v>
      </c>
      <c r="L5224" t="s">
        <v>35</v>
      </c>
      <c r="M5224" t="s">
        <v>27</v>
      </c>
      <c r="N5224" t="s">
        <v>27</v>
      </c>
      <c r="O5224" t="s">
        <v>27</v>
      </c>
      <c r="P5224">
        <v>3</v>
      </c>
      <c r="Q5224">
        <v>26</v>
      </c>
      <c r="R5224">
        <v>1000</v>
      </c>
      <c r="S5224">
        <v>3.5</v>
      </c>
      <c r="T5224" s="1">
        <v>41351</v>
      </c>
      <c r="U5224" t="s">
        <v>28</v>
      </c>
      <c r="V5224" t="s">
        <v>20707</v>
      </c>
      <c r="W5224" t="s">
        <v>20710</v>
      </c>
      <c r="X5224" t="s">
        <v>20658</v>
      </c>
      <c r="Y5224" t="s">
        <v>20674</v>
      </c>
      <c r="Z5224">
        <v>3</v>
      </c>
      <c r="AA5224" t="s">
        <v>20675</v>
      </c>
    </row>
    <row r="5225" spans="1:27" x14ac:dyDescent="0.3">
      <c r="A5225">
        <v>310032</v>
      </c>
      <c r="B5225" t="s">
        <v>10462</v>
      </c>
      <c r="C5225">
        <v>1</v>
      </c>
      <c r="D5225" t="s">
        <v>21</v>
      </c>
      <c r="E5225" t="s">
        <v>1564</v>
      </c>
      <c r="F5225" t="s">
        <v>1565</v>
      </c>
      <c r="G5225" t="s">
        <v>1566</v>
      </c>
      <c r="H5225">
        <v>77.123126999999997</v>
      </c>
      <c r="I5225">
        <v>28.551397999999999</v>
      </c>
      <c r="J5225" t="s">
        <v>25</v>
      </c>
      <c r="K5225" t="s">
        <v>26</v>
      </c>
      <c r="L5225" t="s">
        <v>35</v>
      </c>
      <c r="M5225" t="s">
        <v>27</v>
      </c>
      <c r="N5225" t="s">
        <v>27</v>
      </c>
      <c r="O5225" t="s">
        <v>27</v>
      </c>
      <c r="P5225">
        <v>3</v>
      </c>
      <c r="Q5225">
        <v>9</v>
      </c>
      <c r="R5225">
        <v>1500</v>
      </c>
      <c r="S5225">
        <v>3.1</v>
      </c>
      <c r="T5225" s="1">
        <v>41945</v>
      </c>
      <c r="U5225" t="s">
        <v>28</v>
      </c>
      <c r="V5225" t="s">
        <v>20707</v>
      </c>
      <c r="W5225" t="s">
        <v>20710</v>
      </c>
      <c r="X5225" t="s">
        <v>20664</v>
      </c>
      <c r="Y5225" t="s">
        <v>20678</v>
      </c>
      <c r="Z5225">
        <v>11</v>
      </c>
      <c r="AA5225" t="s">
        <v>20679</v>
      </c>
    </row>
    <row r="5226" spans="1:27" x14ac:dyDescent="0.3">
      <c r="A5226">
        <v>5448</v>
      </c>
      <c r="B5226" t="s">
        <v>10465</v>
      </c>
      <c r="C5226">
        <v>1</v>
      </c>
      <c r="D5226" t="s">
        <v>21</v>
      </c>
      <c r="E5226" t="s">
        <v>3734</v>
      </c>
      <c r="F5226" t="s">
        <v>3735</v>
      </c>
      <c r="G5226" t="s">
        <v>3736</v>
      </c>
      <c r="H5226">
        <v>77.144053999999997</v>
      </c>
      <c r="I5226">
        <v>28.725814</v>
      </c>
      <c r="J5226" t="s">
        <v>25</v>
      </c>
      <c r="K5226" t="s">
        <v>26</v>
      </c>
      <c r="L5226" t="s">
        <v>35</v>
      </c>
      <c r="M5226" t="s">
        <v>27</v>
      </c>
      <c r="N5226" t="s">
        <v>27</v>
      </c>
      <c r="O5226" t="s">
        <v>27</v>
      </c>
      <c r="P5226">
        <v>4</v>
      </c>
      <c r="Q5226">
        <v>18</v>
      </c>
      <c r="R5226">
        <v>2200</v>
      </c>
      <c r="S5226">
        <v>3.1</v>
      </c>
      <c r="T5226" s="1">
        <v>40747</v>
      </c>
      <c r="U5226" t="s">
        <v>28</v>
      </c>
      <c r="V5226" t="s">
        <v>20707</v>
      </c>
      <c r="W5226" t="s">
        <v>20710</v>
      </c>
      <c r="X5226" t="s">
        <v>20663</v>
      </c>
      <c r="Y5226" t="s">
        <v>20659</v>
      </c>
      <c r="Z5226">
        <v>7</v>
      </c>
      <c r="AA5226" t="s">
        <v>20670</v>
      </c>
    </row>
    <row r="5227" spans="1:27" x14ac:dyDescent="0.3">
      <c r="A5227">
        <v>18408062</v>
      </c>
      <c r="B5227" t="s">
        <v>10467</v>
      </c>
      <c r="C5227">
        <v>1</v>
      </c>
      <c r="D5227" t="s">
        <v>21</v>
      </c>
      <c r="E5227" t="s">
        <v>10468</v>
      </c>
      <c r="F5227" t="s">
        <v>557</v>
      </c>
      <c r="G5227" t="s">
        <v>558</v>
      </c>
      <c r="H5227">
        <v>77.122934000000001</v>
      </c>
      <c r="I5227">
        <v>28.552710999999999</v>
      </c>
      <c r="J5227" t="s">
        <v>25</v>
      </c>
      <c r="K5227" t="s">
        <v>26</v>
      </c>
      <c r="L5227" t="s">
        <v>35</v>
      </c>
      <c r="M5227" t="s">
        <v>27</v>
      </c>
      <c r="N5227" t="s">
        <v>27</v>
      </c>
      <c r="O5227" t="s">
        <v>27</v>
      </c>
      <c r="P5227">
        <v>4</v>
      </c>
      <c r="Q5227">
        <v>7</v>
      </c>
      <c r="R5227">
        <v>2500</v>
      </c>
      <c r="S5227">
        <v>3.1</v>
      </c>
      <c r="T5227" s="1">
        <v>43040</v>
      </c>
      <c r="U5227" t="s">
        <v>28</v>
      </c>
      <c r="V5227" t="s">
        <v>20707</v>
      </c>
      <c r="W5227" t="s">
        <v>20710</v>
      </c>
      <c r="X5227" t="s">
        <v>20668</v>
      </c>
      <c r="Y5227" t="s">
        <v>20678</v>
      </c>
      <c r="Z5227">
        <v>11</v>
      </c>
      <c r="AA5227" t="s">
        <v>20679</v>
      </c>
    </row>
    <row r="5228" spans="1:27" x14ac:dyDescent="0.3">
      <c r="A5228">
        <v>4235</v>
      </c>
      <c r="B5228" t="s">
        <v>10469</v>
      </c>
      <c r="C5228">
        <v>1</v>
      </c>
      <c r="D5228" t="s">
        <v>21</v>
      </c>
      <c r="E5228" t="s">
        <v>2327</v>
      </c>
      <c r="F5228" t="s">
        <v>2328</v>
      </c>
      <c r="G5228" t="s">
        <v>2327</v>
      </c>
      <c r="H5228">
        <v>77.164437620000001</v>
      </c>
      <c r="I5228">
        <v>28.556503469999999</v>
      </c>
      <c r="J5228" t="s">
        <v>25</v>
      </c>
      <c r="K5228" t="s">
        <v>26</v>
      </c>
      <c r="L5228" t="s">
        <v>35</v>
      </c>
      <c r="M5228" t="s">
        <v>27</v>
      </c>
      <c r="N5228" t="s">
        <v>27</v>
      </c>
      <c r="O5228" t="s">
        <v>27</v>
      </c>
      <c r="P5228">
        <v>4</v>
      </c>
      <c r="Q5228">
        <v>24</v>
      </c>
      <c r="R5228">
        <v>3000</v>
      </c>
      <c r="S5228">
        <v>3.2</v>
      </c>
      <c r="T5228" s="1">
        <v>43256</v>
      </c>
      <c r="U5228" t="s">
        <v>28</v>
      </c>
      <c r="V5228" t="s">
        <v>20707</v>
      </c>
      <c r="W5228" t="s">
        <v>20710</v>
      </c>
      <c r="X5228" t="s">
        <v>20662</v>
      </c>
      <c r="Y5228" t="s">
        <v>20671</v>
      </c>
      <c r="Z5228">
        <v>6</v>
      </c>
      <c r="AA5228" t="s">
        <v>20672</v>
      </c>
    </row>
    <row r="5229" spans="1:27" x14ac:dyDescent="0.3">
      <c r="A5229">
        <v>4503</v>
      </c>
      <c r="B5229" t="s">
        <v>10471</v>
      </c>
      <c r="C5229">
        <v>1</v>
      </c>
      <c r="D5229" t="s">
        <v>21</v>
      </c>
      <c r="E5229" t="s">
        <v>2424</v>
      </c>
      <c r="F5229" t="s">
        <v>2425</v>
      </c>
      <c r="G5229" t="s">
        <v>2426</v>
      </c>
      <c r="H5229">
        <v>77.1758533</v>
      </c>
      <c r="I5229">
        <v>28.642745300000001</v>
      </c>
      <c r="J5229" t="s">
        <v>25</v>
      </c>
      <c r="K5229" t="s">
        <v>26</v>
      </c>
      <c r="L5229" t="s">
        <v>35</v>
      </c>
      <c r="M5229" t="s">
        <v>27</v>
      </c>
      <c r="N5229" t="s">
        <v>27</v>
      </c>
      <c r="O5229" t="s">
        <v>27</v>
      </c>
      <c r="P5229">
        <v>4</v>
      </c>
      <c r="Q5229">
        <v>120</v>
      </c>
      <c r="R5229">
        <v>3500</v>
      </c>
      <c r="S5229">
        <v>3.4</v>
      </c>
      <c r="T5229" s="1">
        <v>40637</v>
      </c>
      <c r="U5229" t="s">
        <v>28</v>
      </c>
      <c r="V5229" t="s">
        <v>20707</v>
      </c>
      <c r="W5229" t="s">
        <v>20710</v>
      </c>
      <c r="X5229" t="s">
        <v>20663</v>
      </c>
      <c r="Y5229" t="s">
        <v>20671</v>
      </c>
      <c r="Z5229">
        <v>4</v>
      </c>
      <c r="AA5229" t="s">
        <v>20673</v>
      </c>
    </row>
    <row r="5230" spans="1:27" x14ac:dyDescent="0.3">
      <c r="A5230">
        <v>306779</v>
      </c>
      <c r="B5230" t="s">
        <v>9873</v>
      </c>
      <c r="C5230">
        <v>1</v>
      </c>
      <c r="D5230" t="s">
        <v>21</v>
      </c>
      <c r="E5230" t="s">
        <v>9874</v>
      </c>
      <c r="F5230" t="s">
        <v>70</v>
      </c>
      <c r="G5230" t="s">
        <v>71</v>
      </c>
      <c r="H5230">
        <v>77.223944599999996</v>
      </c>
      <c r="I5230">
        <v>28.5701766</v>
      </c>
      <c r="J5230" t="s">
        <v>25</v>
      </c>
      <c r="K5230" t="s">
        <v>26</v>
      </c>
      <c r="L5230" t="s">
        <v>27</v>
      </c>
      <c r="M5230" t="s">
        <v>27</v>
      </c>
      <c r="N5230" t="s">
        <v>27</v>
      </c>
      <c r="O5230" t="s">
        <v>27</v>
      </c>
      <c r="P5230">
        <v>1</v>
      </c>
      <c r="Q5230">
        <v>14</v>
      </c>
      <c r="R5230">
        <v>450</v>
      </c>
      <c r="S5230">
        <v>3.2</v>
      </c>
      <c r="T5230" s="1">
        <v>42248</v>
      </c>
      <c r="U5230" t="s">
        <v>28</v>
      </c>
      <c r="V5230" t="s">
        <v>20707</v>
      </c>
      <c r="W5230" t="s">
        <v>20710</v>
      </c>
      <c r="X5230" t="s">
        <v>20669</v>
      </c>
      <c r="Y5230" t="s">
        <v>20659</v>
      </c>
      <c r="Z5230">
        <v>9</v>
      </c>
      <c r="AA5230" t="s">
        <v>20660</v>
      </c>
    </row>
    <row r="5231" spans="1:27" x14ac:dyDescent="0.3">
      <c r="A5231">
        <v>303590</v>
      </c>
      <c r="B5231" t="s">
        <v>9877</v>
      </c>
      <c r="C5231">
        <v>1</v>
      </c>
      <c r="D5231" t="s">
        <v>21</v>
      </c>
      <c r="E5231" t="s">
        <v>9878</v>
      </c>
      <c r="F5231" t="s">
        <v>248</v>
      </c>
      <c r="G5231" t="s">
        <v>249</v>
      </c>
      <c r="H5231">
        <v>77.307845</v>
      </c>
      <c r="I5231">
        <v>28.627842099999999</v>
      </c>
      <c r="J5231" t="s">
        <v>25</v>
      </c>
      <c r="K5231" t="s">
        <v>26</v>
      </c>
      <c r="L5231" t="s">
        <v>27</v>
      </c>
      <c r="M5231" t="s">
        <v>35</v>
      </c>
      <c r="N5231" t="s">
        <v>27</v>
      </c>
      <c r="O5231" t="s">
        <v>27</v>
      </c>
      <c r="P5231">
        <v>1</v>
      </c>
      <c r="Q5231">
        <v>51</v>
      </c>
      <c r="R5231">
        <v>350</v>
      </c>
      <c r="S5231">
        <v>3.2</v>
      </c>
      <c r="T5231" s="1">
        <v>42621</v>
      </c>
      <c r="U5231" t="s">
        <v>28</v>
      </c>
      <c r="V5231" t="s">
        <v>20707</v>
      </c>
      <c r="W5231" t="s">
        <v>20710</v>
      </c>
      <c r="X5231" t="s">
        <v>20661</v>
      </c>
      <c r="Y5231" t="s">
        <v>20659</v>
      </c>
      <c r="Z5231">
        <v>9</v>
      </c>
      <c r="AA5231" t="s">
        <v>20660</v>
      </c>
    </row>
    <row r="5232" spans="1:27" x14ac:dyDescent="0.3">
      <c r="A5232">
        <v>18381639</v>
      </c>
      <c r="B5232" t="s">
        <v>9879</v>
      </c>
      <c r="C5232">
        <v>1</v>
      </c>
      <c r="D5232" t="s">
        <v>21</v>
      </c>
      <c r="E5232" t="s">
        <v>9880</v>
      </c>
      <c r="F5232" t="s">
        <v>2380</v>
      </c>
      <c r="G5232" t="s">
        <v>2381</v>
      </c>
      <c r="H5232">
        <v>77.097632200000007</v>
      </c>
      <c r="I5232">
        <v>28.630997099999998</v>
      </c>
      <c r="J5232" t="s">
        <v>25</v>
      </c>
      <c r="K5232" t="s">
        <v>26</v>
      </c>
      <c r="L5232" t="s">
        <v>27</v>
      </c>
      <c r="M5232" t="s">
        <v>27</v>
      </c>
      <c r="N5232" t="s">
        <v>27</v>
      </c>
      <c r="O5232" t="s">
        <v>27</v>
      </c>
      <c r="P5232">
        <v>1</v>
      </c>
      <c r="Q5232">
        <v>14</v>
      </c>
      <c r="R5232">
        <v>300</v>
      </c>
      <c r="S5232">
        <v>3.3</v>
      </c>
      <c r="T5232" s="1">
        <v>41888</v>
      </c>
      <c r="U5232" t="s">
        <v>28</v>
      </c>
      <c r="V5232" t="s">
        <v>20707</v>
      </c>
      <c r="W5232" t="s">
        <v>20710</v>
      </c>
      <c r="X5232" t="s">
        <v>20664</v>
      </c>
      <c r="Y5232" t="s">
        <v>20659</v>
      </c>
      <c r="Z5232">
        <v>9</v>
      </c>
      <c r="AA5232" t="s">
        <v>20660</v>
      </c>
    </row>
    <row r="5233" spans="1:27" x14ac:dyDescent="0.3">
      <c r="A5233">
        <v>305722</v>
      </c>
      <c r="B5233" t="s">
        <v>9883</v>
      </c>
      <c r="C5233">
        <v>1</v>
      </c>
      <c r="D5233" t="s">
        <v>21</v>
      </c>
      <c r="E5233" t="s">
        <v>9884</v>
      </c>
      <c r="F5233" t="s">
        <v>1730</v>
      </c>
      <c r="G5233" t="s">
        <v>1731</v>
      </c>
      <c r="H5233">
        <v>77.139167099999995</v>
      </c>
      <c r="I5233">
        <v>28.6461556</v>
      </c>
      <c r="J5233" t="s">
        <v>25</v>
      </c>
      <c r="K5233" t="s">
        <v>26</v>
      </c>
      <c r="L5233" t="s">
        <v>27</v>
      </c>
      <c r="M5233" t="s">
        <v>27</v>
      </c>
      <c r="N5233" t="s">
        <v>27</v>
      </c>
      <c r="O5233" t="s">
        <v>27</v>
      </c>
      <c r="P5233">
        <v>1</v>
      </c>
      <c r="Q5233">
        <v>12</v>
      </c>
      <c r="R5233">
        <v>250</v>
      </c>
      <c r="S5233">
        <v>3.1</v>
      </c>
      <c r="T5233" s="1">
        <v>40429</v>
      </c>
      <c r="U5233" t="s">
        <v>28</v>
      </c>
      <c r="V5233" t="s">
        <v>20707</v>
      </c>
      <c r="W5233" t="s">
        <v>20710</v>
      </c>
      <c r="X5233" t="s">
        <v>20667</v>
      </c>
      <c r="Y5233" t="s">
        <v>20659</v>
      </c>
      <c r="Z5233">
        <v>9</v>
      </c>
      <c r="AA5233" t="s">
        <v>20660</v>
      </c>
    </row>
    <row r="5234" spans="1:27" x14ac:dyDescent="0.3">
      <c r="A5234">
        <v>301927</v>
      </c>
      <c r="B5234" t="s">
        <v>9889</v>
      </c>
      <c r="C5234">
        <v>1</v>
      </c>
      <c r="D5234" t="s">
        <v>21</v>
      </c>
      <c r="E5234" t="s">
        <v>7894</v>
      </c>
      <c r="F5234" t="s">
        <v>97</v>
      </c>
      <c r="G5234" t="s">
        <v>98</v>
      </c>
      <c r="H5234">
        <v>77.1365287</v>
      </c>
      <c r="I5234">
        <v>28.6203669</v>
      </c>
      <c r="J5234" t="s">
        <v>25</v>
      </c>
      <c r="K5234" t="s">
        <v>26</v>
      </c>
      <c r="L5234" t="s">
        <v>27</v>
      </c>
      <c r="M5234" t="s">
        <v>27</v>
      </c>
      <c r="N5234" t="s">
        <v>27</v>
      </c>
      <c r="O5234" t="s">
        <v>27</v>
      </c>
      <c r="P5234">
        <v>1</v>
      </c>
      <c r="Q5234">
        <v>10</v>
      </c>
      <c r="R5234">
        <v>100</v>
      </c>
      <c r="S5234">
        <v>3.1</v>
      </c>
      <c r="T5234" s="1">
        <v>42256</v>
      </c>
      <c r="U5234" t="s">
        <v>28</v>
      </c>
      <c r="V5234" t="s">
        <v>20707</v>
      </c>
      <c r="W5234" t="s">
        <v>20710</v>
      </c>
      <c r="X5234" t="s">
        <v>20669</v>
      </c>
      <c r="Y5234" t="s">
        <v>20659</v>
      </c>
      <c r="Z5234">
        <v>9</v>
      </c>
      <c r="AA5234" t="s">
        <v>20660</v>
      </c>
    </row>
    <row r="5235" spans="1:27" x14ac:dyDescent="0.3">
      <c r="A5235">
        <v>303018</v>
      </c>
      <c r="B5235" t="s">
        <v>5521</v>
      </c>
      <c r="C5235">
        <v>1</v>
      </c>
      <c r="D5235" t="s">
        <v>21</v>
      </c>
      <c r="E5235" t="s">
        <v>9890</v>
      </c>
      <c r="F5235" t="s">
        <v>2728</v>
      </c>
      <c r="G5235" t="s">
        <v>2729</v>
      </c>
      <c r="H5235">
        <v>77.101186499999997</v>
      </c>
      <c r="I5235">
        <v>28.668431200000001</v>
      </c>
      <c r="J5235" t="s">
        <v>25</v>
      </c>
      <c r="K5235" t="s">
        <v>26</v>
      </c>
      <c r="L5235" t="s">
        <v>27</v>
      </c>
      <c r="M5235" t="s">
        <v>27</v>
      </c>
      <c r="N5235" t="s">
        <v>27</v>
      </c>
      <c r="O5235" t="s">
        <v>27</v>
      </c>
      <c r="P5235">
        <v>1</v>
      </c>
      <c r="Q5235">
        <v>27</v>
      </c>
      <c r="R5235">
        <v>300</v>
      </c>
      <c r="S5235">
        <v>3.1</v>
      </c>
      <c r="T5235" s="1">
        <v>40442</v>
      </c>
      <c r="U5235" t="s">
        <v>28</v>
      </c>
      <c r="V5235" t="s">
        <v>20707</v>
      </c>
      <c r="W5235" t="s">
        <v>20710</v>
      </c>
      <c r="X5235" t="s">
        <v>20667</v>
      </c>
      <c r="Y5235" t="s">
        <v>20659</v>
      </c>
      <c r="Z5235">
        <v>9</v>
      </c>
      <c r="AA5235" t="s">
        <v>20660</v>
      </c>
    </row>
    <row r="5236" spans="1:27" x14ac:dyDescent="0.3">
      <c r="A5236">
        <v>305514</v>
      </c>
      <c r="B5236" t="s">
        <v>9892</v>
      </c>
      <c r="C5236">
        <v>1</v>
      </c>
      <c r="D5236" t="s">
        <v>21</v>
      </c>
      <c r="E5236" t="s">
        <v>9893</v>
      </c>
      <c r="F5236" t="s">
        <v>1802</v>
      </c>
      <c r="G5236" t="s">
        <v>1803</v>
      </c>
      <c r="H5236">
        <v>77.196936609999995</v>
      </c>
      <c r="I5236">
        <v>28.559038319999999</v>
      </c>
      <c r="J5236" t="s">
        <v>25</v>
      </c>
      <c r="K5236" t="s">
        <v>26</v>
      </c>
      <c r="L5236" t="s">
        <v>27</v>
      </c>
      <c r="M5236" t="s">
        <v>27</v>
      </c>
      <c r="N5236" t="s">
        <v>27</v>
      </c>
      <c r="O5236" t="s">
        <v>27</v>
      </c>
      <c r="P5236">
        <v>1</v>
      </c>
      <c r="Q5236">
        <v>16</v>
      </c>
      <c r="R5236">
        <v>300</v>
      </c>
      <c r="S5236">
        <v>3.1</v>
      </c>
      <c r="T5236" s="1">
        <v>42991</v>
      </c>
      <c r="U5236" t="s">
        <v>28</v>
      </c>
      <c r="V5236" t="s">
        <v>20707</v>
      </c>
      <c r="W5236" t="s">
        <v>20710</v>
      </c>
      <c r="X5236" t="s">
        <v>20668</v>
      </c>
      <c r="Y5236" t="s">
        <v>20659</v>
      </c>
      <c r="Z5236">
        <v>9</v>
      </c>
      <c r="AA5236" t="s">
        <v>20660</v>
      </c>
    </row>
    <row r="5237" spans="1:27" x14ac:dyDescent="0.3">
      <c r="A5237">
        <v>2250</v>
      </c>
      <c r="B5237" t="s">
        <v>9898</v>
      </c>
      <c r="C5237">
        <v>1</v>
      </c>
      <c r="D5237" t="s">
        <v>21</v>
      </c>
      <c r="E5237" t="s">
        <v>9899</v>
      </c>
      <c r="F5237" t="s">
        <v>1809</v>
      </c>
      <c r="G5237" t="s">
        <v>1810</v>
      </c>
      <c r="H5237">
        <v>77.219273799999996</v>
      </c>
      <c r="I5237">
        <v>28.567938999999999</v>
      </c>
      <c r="J5237" t="s">
        <v>25</v>
      </c>
      <c r="K5237" t="s">
        <v>26</v>
      </c>
      <c r="L5237" t="s">
        <v>27</v>
      </c>
      <c r="M5237" t="s">
        <v>35</v>
      </c>
      <c r="N5237" t="s">
        <v>27</v>
      </c>
      <c r="O5237" t="s">
        <v>27</v>
      </c>
      <c r="P5237">
        <v>1</v>
      </c>
      <c r="Q5237">
        <v>104</v>
      </c>
      <c r="R5237">
        <v>450</v>
      </c>
      <c r="S5237">
        <v>3.5</v>
      </c>
      <c r="T5237" s="1">
        <v>43359</v>
      </c>
      <c r="U5237" t="s">
        <v>28</v>
      </c>
      <c r="V5237" t="s">
        <v>20707</v>
      </c>
      <c r="W5237" t="s">
        <v>20710</v>
      </c>
      <c r="X5237" t="s">
        <v>20662</v>
      </c>
      <c r="Y5237" t="s">
        <v>20659</v>
      </c>
      <c r="Z5237">
        <v>9</v>
      </c>
      <c r="AA5237" t="s">
        <v>20660</v>
      </c>
    </row>
    <row r="5238" spans="1:27" x14ac:dyDescent="0.3">
      <c r="A5238">
        <v>308868</v>
      </c>
      <c r="B5238" t="s">
        <v>5649</v>
      </c>
      <c r="C5238">
        <v>1</v>
      </c>
      <c r="D5238" t="s">
        <v>21</v>
      </c>
      <c r="E5238" t="s">
        <v>9839</v>
      </c>
      <c r="F5238" t="s">
        <v>1197</v>
      </c>
      <c r="G5238" t="s">
        <v>1198</v>
      </c>
      <c r="H5238">
        <v>77.096590500000005</v>
      </c>
      <c r="I5238">
        <v>28.638069900000001</v>
      </c>
      <c r="J5238" t="s">
        <v>25</v>
      </c>
      <c r="K5238" t="s">
        <v>26</v>
      </c>
      <c r="L5238" t="s">
        <v>27</v>
      </c>
      <c r="M5238" t="s">
        <v>27</v>
      </c>
      <c r="N5238" t="s">
        <v>27</v>
      </c>
      <c r="O5238" t="s">
        <v>27</v>
      </c>
      <c r="P5238">
        <v>1</v>
      </c>
      <c r="Q5238">
        <v>8</v>
      </c>
      <c r="R5238">
        <v>150</v>
      </c>
      <c r="S5238">
        <v>3.1</v>
      </c>
      <c r="T5238" s="1">
        <v>41909</v>
      </c>
      <c r="U5238" t="s">
        <v>28</v>
      </c>
      <c r="V5238" t="s">
        <v>20707</v>
      </c>
      <c r="W5238" t="s">
        <v>20710</v>
      </c>
      <c r="X5238" t="s">
        <v>20664</v>
      </c>
      <c r="Y5238" t="s">
        <v>20659</v>
      </c>
      <c r="Z5238">
        <v>9</v>
      </c>
      <c r="AA5238" t="s">
        <v>20660</v>
      </c>
    </row>
    <row r="5239" spans="1:27" x14ac:dyDescent="0.3">
      <c r="A5239">
        <v>18337898</v>
      </c>
      <c r="B5239" t="s">
        <v>9908</v>
      </c>
      <c r="C5239">
        <v>1</v>
      </c>
      <c r="D5239" t="s">
        <v>21</v>
      </c>
      <c r="E5239" t="s">
        <v>9909</v>
      </c>
      <c r="F5239" t="s">
        <v>299</v>
      </c>
      <c r="G5239" t="s">
        <v>300</v>
      </c>
      <c r="H5239">
        <v>77.204202800000004</v>
      </c>
      <c r="I5239">
        <v>28.698905</v>
      </c>
      <c r="J5239" t="s">
        <v>25</v>
      </c>
      <c r="K5239" t="s">
        <v>26</v>
      </c>
      <c r="L5239" t="s">
        <v>27</v>
      </c>
      <c r="M5239" t="s">
        <v>27</v>
      </c>
      <c r="N5239" t="s">
        <v>27</v>
      </c>
      <c r="O5239" t="s">
        <v>27</v>
      </c>
      <c r="P5239">
        <v>1</v>
      </c>
      <c r="Q5239">
        <v>13</v>
      </c>
      <c r="R5239">
        <v>150</v>
      </c>
      <c r="S5239">
        <v>3.1</v>
      </c>
      <c r="T5239" s="1">
        <v>41870</v>
      </c>
      <c r="U5239" t="s">
        <v>28</v>
      </c>
      <c r="V5239" t="s">
        <v>20707</v>
      </c>
      <c r="W5239" t="s">
        <v>20710</v>
      </c>
      <c r="X5239" t="s">
        <v>20664</v>
      </c>
      <c r="Y5239" t="s">
        <v>20659</v>
      </c>
      <c r="Z5239">
        <v>8</v>
      </c>
      <c r="AA5239" t="s">
        <v>20666</v>
      </c>
    </row>
    <row r="5240" spans="1:27" x14ac:dyDescent="0.3">
      <c r="A5240">
        <v>18427235</v>
      </c>
      <c r="B5240" t="s">
        <v>240</v>
      </c>
      <c r="C5240">
        <v>1</v>
      </c>
      <c r="D5240" t="s">
        <v>21</v>
      </c>
      <c r="E5240" t="s">
        <v>9910</v>
      </c>
      <c r="F5240" t="s">
        <v>2380</v>
      </c>
      <c r="G5240" t="s">
        <v>2381</v>
      </c>
      <c r="H5240">
        <v>77.096870600000003</v>
      </c>
      <c r="I5240">
        <v>28.635595599999998</v>
      </c>
      <c r="J5240" t="s">
        <v>25</v>
      </c>
      <c r="K5240" t="s">
        <v>26</v>
      </c>
      <c r="L5240" t="s">
        <v>27</v>
      </c>
      <c r="M5240" t="s">
        <v>35</v>
      </c>
      <c r="N5240" t="s">
        <v>27</v>
      </c>
      <c r="O5240" t="s">
        <v>27</v>
      </c>
      <c r="P5240">
        <v>1</v>
      </c>
      <c r="Q5240">
        <v>7</v>
      </c>
      <c r="R5240">
        <v>300</v>
      </c>
      <c r="S5240">
        <v>3.1</v>
      </c>
      <c r="T5240" s="1">
        <v>41129</v>
      </c>
      <c r="U5240" t="s">
        <v>28</v>
      </c>
      <c r="V5240" t="s">
        <v>20707</v>
      </c>
      <c r="W5240" t="s">
        <v>20710</v>
      </c>
      <c r="X5240" t="s">
        <v>20665</v>
      </c>
      <c r="Y5240" t="s">
        <v>20659</v>
      </c>
      <c r="Z5240">
        <v>8</v>
      </c>
      <c r="AA5240" t="s">
        <v>20666</v>
      </c>
    </row>
    <row r="5241" spans="1:27" x14ac:dyDescent="0.3">
      <c r="A5241">
        <v>6978</v>
      </c>
      <c r="B5241" t="s">
        <v>9911</v>
      </c>
      <c r="C5241">
        <v>1</v>
      </c>
      <c r="D5241" t="s">
        <v>21</v>
      </c>
      <c r="E5241" t="s">
        <v>9912</v>
      </c>
      <c r="F5241" t="s">
        <v>2380</v>
      </c>
      <c r="G5241" t="s">
        <v>2381</v>
      </c>
      <c r="H5241">
        <v>77.096582400000003</v>
      </c>
      <c r="I5241">
        <v>28.635497000000001</v>
      </c>
      <c r="J5241" t="s">
        <v>25</v>
      </c>
      <c r="K5241" t="s">
        <v>26</v>
      </c>
      <c r="L5241" t="s">
        <v>27</v>
      </c>
      <c r="M5241" t="s">
        <v>27</v>
      </c>
      <c r="N5241" t="s">
        <v>27</v>
      </c>
      <c r="O5241" t="s">
        <v>27</v>
      </c>
      <c r="P5241">
        <v>1</v>
      </c>
      <c r="Q5241">
        <v>9</v>
      </c>
      <c r="R5241">
        <v>400</v>
      </c>
      <c r="S5241">
        <v>3.1</v>
      </c>
      <c r="T5241" s="1">
        <v>42238</v>
      </c>
      <c r="U5241" t="s">
        <v>28</v>
      </c>
      <c r="V5241" t="s">
        <v>20707</v>
      </c>
      <c r="W5241" t="s">
        <v>20710</v>
      </c>
      <c r="X5241" t="s">
        <v>20669</v>
      </c>
      <c r="Y5241" t="s">
        <v>20659</v>
      </c>
      <c r="Z5241">
        <v>8</v>
      </c>
      <c r="AA5241" t="s">
        <v>20666</v>
      </c>
    </row>
    <row r="5242" spans="1:27" x14ac:dyDescent="0.3">
      <c r="A5242">
        <v>9776</v>
      </c>
      <c r="B5242" t="s">
        <v>9917</v>
      </c>
      <c r="C5242">
        <v>1</v>
      </c>
      <c r="D5242" t="s">
        <v>21</v>
      </c>
      <c r="E5242" t="s">
        <v>9918</v>
      </c>
      <c r="F5242" t="s">
        <v>1616</v>
      </c>
      <c r="G5242" t="s">
        <v>1617</v>
      </c>
      <c r="H5242">
        <v>77.250876169999998</v>
      </c>
      <c r="I5242">
        <v>28.543690309999999</v>
      </c>
      <c r="J5242" t="s">
        <v>25</v>
      </c>
      <c r="K5242" t="s">
        <v>26</v>
      </c>
      <c r="L5242" t="s">
        <v>27</v>
      </c>
      <c r="M5242" t="s">
        <v>27</v>
      </c>
      <c r="N5242" t="s">
        <v>27</v>
      </c>
      <c r="O5242" t="s">
        <v>27</v>
      </c>
      <c r="P5242">
        <v>1</v>
      </c>
      <c r="Q5242">
        <v>87</v>
      </c>
      <c r="R5242">
        <v>350</v>
      </c>
      <c r="S5242">
        <v>3.2</v>
      </c>
      <c r="T5242" s="1">
        <v>40414</v>
      </c>
      <c r="U5242" t="s">
        <v>28</v>
      </c>
      <c r="V5242" t="s">
        <v>20707</v>
      </c>
      <c r="W5242" t="s">
        <v>20710</v>
      </c>
      <c r="X5242" t="s">
        <v>20667</v>
      </c>
      <c r="Y5242" t="s">
        <v>20659</v>
      </c>
      <c r="Z5242">
        <v>8</v>
      </c>
      <c r="AA5242" t="s">
        <v>20666</v>
      </c>
    </row>
    <row r="5243" spans="1:27" x14ac:dyDescent="0.3">
      <c r="A5243">
        <v>305948</v>
      </c>
      <c r="B5243" t="s">
        <v>9921</v>
      </c>
      <c r="C5243">
        <v>1</v>
      </c>
      <c r="D5243" t="s">
        <v>21</v>
      </c>
      <c r="E5243" t="s">
        <v>9922</v>
      </c>
      <c r="F5243" t="s">
        <v>676</v>
      </c>
      <c r="G5243" t="s">
        <v>677</v>
      </c>
      <c r="H5243">
        <v>77.277324800000002</v>
      </c>
      <c r="I5243">
        <v>28.6312335</v>
      </c>
      <c r="J5243" t="s">
        <v>25</v>
      </c>
      <c r="K5243" t="s">
        <v>26</v>
      </c>
      <c r="L5243" t="s">
        <v>27</v>
      </c>
      <c r="M5243" t="s">
        <v>27</v>
      </c>
      <c r="N5243" t="s">
        <v>27</v>
      </c>
      <c r="O5243" t="s">
        <v>27</v>
      </c>
      <c r="P5243">
        <v>1</v>
      </c>
      <c r="Q5243">
        <v>8</v>
      </c>
      <c r="R5243">
        <v>100</v>
      </c>
      <c r="S5243">
        <v>3.1</v>
      </c>
      <c r="T5243" s="1">
        <v>42953</v>
      </c>
      <c r="U5243" t="s">
        <v>28</v>
      </c>
      <c r="V5243" t="s">
        <v>20707</v>
      </c>
      <c r="W5243" t="s">
        <v>20710</v>
      </c>
      <c r="X5243" t="s">
        <v>20668</v>
      </c>
      <c r="Y5243" t="s">
        <v>20659</v>
      </c>
      <c r="Z5243">
        <v>8</v>
      </c>
      <c r="AA5243" t="s">
        <v>20666</v>
      </c>
    </row>
    <row r="5244" spans="1:27" x14ac:dyDescent="0.3">
      <c r="A5244">
        <v>18458961</v>
      </c>
      <c r="B5244" t="s">
        <v>9925</v>
      </c>
      <c r="C5244">
        <v>1</v>
      </c>
      <c r="D5244" t="s">
        <v>21</v>
      </c>
      <c r="E5244" t="s">
        <v>9926</v>
      </c>
      <c r="F5244" t="s">
        <v>3446</v>
      </c>
      <c r="G5244" t="s">
        <v>3447</v>
      </c>
      <c r="H5244">
        <v>0</v>
      </c>
      <c r="I5244">
        <v>0</v>
      </c>
      <c r="J5244" t="s">
        <v>25</v>
      </c>
      <c r="K5244" t="s">
        <v>26</v>
      </c>
      <c r="L5244" t="s">
        <v>27</v>
      </c>
      <c r="M5244" t="s">
        <v>27</v>
      </c>
      <c r="N5244" t="s">
        <v>27</v>
      </c>
      <c r="O5244" t="s">
        <v>27</v>
      </c>
      <c r="P5244">
        <v>1</v>
      </c>
      <c r="Q5244">
        <v>12</v>
      </c>
      <c r="R5244">
        <v>400</v>
      </c>
      <c r="S5244">
        <v>3.2</v>
      </c>
      <c r="T5244" s="1">
        <v>42224</v>
      </c>
      <c r="U5244" t="s">
        <v>28</v>
      </c>
      <c r="V5244" t="s">
        <v>20707</v>
      </c>
      <c r="W5244" t="s">
        <v>20710</v>
      </c>
      <c r="X5244" t="s">
        <v>20669</v>
      </c>
      <c r="Y5244" t="s">
        <v>20659</v>
      </c>
      <c r="Z5244">
        <v>8</v>
      </c>
      <c r="AA5244" t="s">
        <v>20666</v>
      </c>
    </row>
    <row r="5245" spans="1:27" x14ac:dyDescent="0.3">
      <c r="A5245">
        <v>3108</v>
      </c>
      <c r="B5245" t="s">
        <v>9929</v>
      </c>
      <c r="C5245">
        <v>1</v>
      </c>
      <c r="D5245" t="s">
        <v>21</v>
      </c>
      <c r="E5245" t="s">
        <v>9930</v>
      </c>
      <c r="F5245" t="s">
        <v>2691</v>
      </c>
      <c r="G5245" t="s">
        <v>2692</v>
      </c>
      <c r="H5245">
        <v>77.121505099999993</v>
      </c>
      <c r="I5245">
        <v>28.7048624</v>
      </c>
      <c r="J5245" t="s">
        <v>25</v>
      </c>
      <c r="K5245" t="s">
        <v>26</v>
      </c>
      <c r="L5245" t="s">
        <v>27</v>
      </c>
      <c r="M5245" t="s">
        <v>35</v>
      </c>
      <c r="N5245" t="s">
        <v>27</v>
      </c>
      <c r="O5245" t="s">
        <v>27</v>
      </c>
      <c r="P5245">
        <v>1</v>
      </c>
      <c r="Q5245">
        <v>70</v>
      </c>
      <c r="R5245">
        <v>400</v>
      </c>
      <c r="S5245">
        <v>3.5</v>
      </c>
      <c r="T5245" s="1">
        <v>42975</v>
      </c>
      <c r="U5245" t="s">
        <v>28</v>
      </c>
      <c r="V5245" t="s">
        <v>20707</v>
      </c>
      <c r="W5245" t="s">
        <v>20710</v>
      </c>
      <c r="X5245" t="s">
        <v>20668</v>
      </c>
      <c r="Y5245" t="s">
        <v>20659</v>
      </c>
      <c r="Z5245">
        <v>8</v>
      </c>
      <c r="AA5245" t="s">
        <v>20666</v>
      </c>
    </row>
    <row r="5246" spans="1:27" x14ac:dyDescent="0.3">
      <c r="A5246">
        <v>309531</v>
      </c>
      <c r="B5246" t="s">
        <v>9933</v>
      </c>
      <c r="C5246">
        <v>1</v>
      </c>
      <c r="D5246" t="s">
        <v>21</v>
      </c>
      <c r="E5246" t="s">
        <v>9934</v>
      </c>
      <c r="F5246" t="s">
        <v>1802</v>
      </c>
      <c r="G5246" t="s">
        <v>1803</v>
      </c>
      <c r="H5246">
        <v>77.19453</v>
      </c>
      <c r="I5246">
        <v>28.567931000000002</v>
      </c>
      <c r="J5246" t="s">
        <v>25</v>
      </c>
      <c r="K5246" t="s">
        <v>26</v>
      </c>
      <c r="L5246" t="s">
        <v>27</v>
      </c>
      <c r="M5246" t="s">
        <v>27</v>
      </c>
      <c r="N5246" t="s">
        <v>27</v>
      </c>
      <c r="O5246" t="s">
        <v>27</v>
      </c>
      <c r="P5246">
        <v>1</v>
      </c>
      <c r="Q5246">
        <v>27</v>
      </c>
      <c r="R5246">
        <v>300</v>
      </c>
      <c r="S5246">
        <v>3.3</v>
      </c>
      <c r="T5246" s="1">
        <v>41144</v>
      </c>
      <c r="U5246" t="s">
        <v>28</v>
      </c>
      <c r="V5246" t="s">
        <v>20707</v>
      </c>
      <c r="W5246" t="s">
        <v>20710</v>
      </c>
      <c r="X5246" t="s">
        <v>20665</v>
      </c>
      <c r="Y5246" t="s">
        <v>20659</v>
      </c>
      <c r="Z5246">
        <v>8</v>
      </c>
      <c r="AA5246" t="s">
        <v>20666</v>
      </c>
    </row>
    <row r="5247" spans="1:27" x14ac:dyDescent="0.3">
      <c r="A5247">
        <v>3974</v>
      </c>
      <c r="B5247" t="s">
        <v>7888</v>
      </c>
      <c r="C5247">
        <v>1</v>
      </c>
      <c r="D5247" t="s">
        <v>21</v>
      </c>
      <c r="E5247" t="s">
        <v>9943</v>
      </c>
      <c r="F5247" t="s">
        <v>5744</v>
      </c>
      <c r="G5247" t="s">
        <v>5745</v>
      </c>
      <c r="H5247">
        <v>77.163928900000002</v>
      </c>
      <c r="I5247">
        <v>28.6495338</v>
      </c>
      <c r="J5247" t="s">
        <v>25</v>
      </c>
      <c r="K5247" t="s">
        <v>26</v>
      </c>
      <c r="L5247" t="s">
        <v>27</v>
      </c>
      <c r="M5247" t="s">
        <v>27</v>
      </c>
      <c r="N5247" t="s">
        <v>27</v>
      </c>
      <c r="O5247" t="s">
        <v>27</v>
      </c>
      <c r="P5247">
        <v>1</v>
      </c>
      <c r="Q5247">
        <v>216</v>
      </c>
      <c r="R5247">
        <v>400</v>
      </c>
      <c r="S5247">
        <v>3.5</v>
      </c>
      <c r="T5247" s="1">
        <v>42225</v>
      </c>
      <c r="U5247" t="s">
        <v>28</v>
      </c>
      <c r="V5247" t="s">
        <v>20707</v>
      </c>
      <c r="W5247" t="s">
        <v>20710</v>
      </c>
      <c r="X5247" t="s">
        <v>20669</v>
      </c>
      <c r="Y5247" t="s">
        <v>20659</v>
      </c>
      <c r="Z5247">
        <v>8</v>
      </c>
      <c r="AA5247" t="s">
        <v>20666</v>
      </c>
    </row>
    <row r="5248" spans="1:27" x14ac:dyDescent="0.3">
      <c r="A5248">
        <v>5459</v>
      </c>
      <c r="B5248" t="s">
        <v>9944</v>
      </c>
      <c r="C5248">
        <v>1</v>
      </c>
      <c r="D5248" t="s">
        <v>21</v>
      </c>
      <c r="E5248" t="s">
        <v>9945</v>
      </c>
      <c r="F5248" t="s">
        <v>326</v>
      </c>
      <c r="G5248" t="s">
        <v>327</v>
      </c>
      <c r="H5248">
        <v>77.230411500000002</v>
      </c>
      <c r="I5248">
        <v>28.656011500000002</v>
      </c>
      <c r="J5248" t="s">
        <v>25</v>
      </c>
      <c r="K5248" t="s">
        <v>26</v>
      </c>
      <c r="L5248" t="s">
        <v>27</v>
      </c>
      <c r="M5248" t="s">
        <v>27</v>
      </c>
      <c r="N5248" t="s">
        <v>27</v>
      </c>
      <c r="O5248" t="s">
        <v>27</v>
      </c>
      <c r="P5248">
        <v>1</v>
      </c>
      <c r="Q5248">
        <v>225</v>
      </c>
      <c r="R5248">
        <v>150</v>
      </c>
      <c r="S5248">
        <v>3.2</v>
      </c>
      <c r="T5248" s="1">
        <v>43289</v>
      </c>
      <c r="U5248" t="s">
        <v>28</v>
      </c>
      <c r="V5248" t="s">
        <v>20707</v>
      </c>
      <c r="W5248" t="s">
        <v>20710</v>
      </c>
      <c r="X5248" t="s">
        <v>20662</v>
      </c>
      <c r="Y5248" t="s">
        <v>20659</v>
      </c>
      <c r="Z5248">
        <v>7</v>
      </c>
      <c r="AA5248" t="s">
        <v>20670</v>
      </c>
    </row>
    <row r="5249" spans="1:27" x14ac:dyDescent="0.3">
      <c r="A5249">
        <v>311078</v>
      </c>
      <c r="B5249" t="s">
        <v>9948</v>
      </c>
      <c r="C5249">
        <v>1</v>
      </c>
      <c r="D5249" t="s">
        <v>21</v>
      </c>
      <c r="E5249" t="s">
        <v>9949</v>
      </c>
      <c r="F5249" t="s">
        <v>6037</v>
      </c>
      <c r="G5249" t="s">
        <v>6038</v>
      </c>
      <c r="H5249">
        <v>77.238883329999993</v>
      </c>
      <c r="I5249">
        <v>28.632097219999999</v>
      </c>
      <c r="J5249" t="s">
        <v>25</v>
      </c>
      <c r="K5249" t="s">
        <v>26</v>
      </c>
      <c r="L5249" t="s">
        <v>27</v>
      </c>
      <c r="M5249" t="s">
        <v>27</v>
      </c>
      <c r="N5249" t="s">
        <v>27</v>
      </c>
      <c r="O5249" t="s">
        <v>27</v>
      </c>
      <c r="P5249">
        <v>1</v>
      </c>
      <c r="Q5249">
        <v>26</v>
      </c>
      <c r="R5249">
        <v>400</v>
      </c>
      <c r="S5249">
        <v>3.2</v>
      </c>
      <c r="T5249" s="1">
        <v>42557</v>
      </c>
      <c r="U5249" t="s">
        <v>28</v>
      </c>
      <c r="V5249" t="s">
        <v>20707</v>
      </c>
      <c r="W5249" t="s">
        <v>20710</v>
      </c>
      <c r="X5249" t="s">
        <v>20661</v>
      </c>
      <c r="Y5249" t="s">
        <v>20659</v>
      </c>
      <c r="Z5249">
        <v>7</v>
      </c>
      <c r="AA5249" t="s">
        <v>20670</v>
      </c>
    </row>
    <row r="5250" spans="1:27" x14ac:dyDescent="0.3">
      <c r="A5250">
        <v>1924</v>
      </c>
      <c r="B5250" t="s">
        <v>9950</v>
      </c>
      <c r="C5250">
        <v>1</v>
      </c>
      <c r="D5250" t="s">
        <v>21</v>
      </c>
      <c r="E5250" t="s">
        <v>9951</v>
      </c>
      <c r="F5250" t="s">
        <v>252</v>
      </c>
      <c r="G5250" t="s">
        <v>253</v>
      </c>
      <c r="H5250">
        <v>77.191231599999995</v>
      </c>
      <c r="I5250">
        <v>28.649189</v>
      </c>
      <c r="J5250" t="s">
        <v>25</v>
      </c>
      <c r="K5250" t="s">
        <v>26</v>
      </c>
      <c r="L5250" t="s">
        <v>27</v>
      </c>
      <c r="M5250" t="s">
        <v>27</v>
      </c>
      <c r="N5250" t="s">
        <v>27</v>
      </c>
      <c r="O5250" t="s">
        <v>27</v>
      </c>
      <c r="P5250">
        <v>1</v>
      </c>
      <c r="Q5250">
        <v>55</v>
      </c>
      <c r="R5250">
        <v>350</v>
      </c>
      <c r="S5250">
        <v>3.3</v>
      </c>
      <c r="T5250" s="1">
        <v>42197</v>
      </c>
      <c r="U5250" t="s">
        <v>28</v>
      </c>
      <c r="V5250" t="s">
        <v>20707</v>
      </c>
      <c r="W5250" t="s">
        <v>20710</v>
      </c>
      <c r="X5250" t="s">
        <v>20669</v>
      </c>
      <c r="Y5250" t="s">
        <v>20659</v>
      </c>
      <c r="Z5250">
        <v>7</v>
      </c>
      <c r="AA5250" t="s">
        <v>20670</v>
      </c>
    </row>
    <row r="5251" spans="1:27" x14ac:dyDescent="0.3">
      <c r="A5251">
        <v>312790</v>
      </c>
      <c r="B5251" t="s">
        <v>9960</v>
      </c>
      <c r="C5251">
        <v>1</v>
      </c>
      <c r="D5251" t="s">
        <v>21</v>
      </c>
      <c r="E5251" t="s">
        <v>9961</v>
      </c>
      <c r="F5251" t="s">
        <v>103</v>
      </c>
      <c r="G5251" t="s">
        <v>104</v>
      </c>
      <c r="H5251">
        <v>77.252855499999995</v>
      </c>
      <c r="I5251">
        <v>28.5486641</v>
      </c>
      <c r="J5251" t="s">
        <v>25</v>
      </c>
      <c r="K5251" t="s">
        <v>26</v>
      </c>
      <c r="L5251" t="s">
        <v>27</v>
      </c>
      <c r="M5251" t="s">
        <v>27</v>
      </c>
      <c r="N5251" t="s">
        <v>27</v>
      </c>
      <c r="O5251" t="s">
        <v>27</v>
      </c>
      <c r="P5251">
        <v>1</v>
      </c>
      <c r="Q5251">
        <v>8</v>
      </c>
      <c r="R5251">
        <v>200</v>
      </c>
      <c r="S5251">
        <v>3.1</v>
      </c>
      <c r="T5251" s="1">
        <v>42200</v>
      </c>
      <c r="U5251" t="s">
        <v>28</v>
      </c>
      <c r="V5251" t="s">
        <v>20707</v>
      </c>
      <c r="W5251" t="s">
        <v>20710</v>
      </c>
      <c r="X5251" t="s">
        <v>20669</v>
      </c>
      <c r="Y5251" t="s">
        <v>20659</v>
      </c>
      <c r="Z5251">
        <v>7</v>
      </c>
      <c r="AA5251" t="s">
        <v>20670</v>
      </c>
    </row>
    <row r="5252" spans="1:27" x14ac:dyDescent="0.3">
      <c r="A5252">
        <v>18222581</v>
      </c>
      <c r="B5252" t="s">
        <v>9962</v>
      </c>
      <c r="C5252">
        <v>1</v>
      </c>
      <c r="D5252" t="s">
        <v>21</v>
      </c>
      <c r="E5252" t="s">
        <v>191</v>
      </c>
      <c r="F5252" t="s">
        <v>190</v>
      </c>
      <c r="G5252" t="s">
        <v>191</v>
      </c>
      <c r="H5252">
        <v>77.283526600000002</v>
      </c>
      <c r="I5252">
        <v>28.525674200000001</v>
      </c>
      <c r="J5252" t="s">
        <v>25</v>
      </c>
      <c r="K5252" t="s">
        <v>26</v>
      </c>
      <c r="L5252" t="s">
        <v>27</v>
      </c>
      <c r="M5252" t="s">
        <v>27</v>
      </c>
      <c r="N5252" t="s">
        <v>27</v>
      </c>
      <c r="O5252" t="s">
        <v>27</v>
      </c>
      <c r="P5252">
        <v>1</v>
      </c>
      <c r="Q5252">
        <v>27</v>
      </c>
      <c r="R5252">
        <v>250</v>
      </c>
      <c r="S5252">
        <v>3.3</v>
      </c>
      <c r="T5252" s="1">
        <v>41844</v>
      </c>
      <c r="U5252" t="s">
        <v>28</v>
      </c>
      <c r="V5252" t="s">
        <v>20707</v>
      </c>
      <c r="W5252" t="s">
        <v>20710</v>
      </c>
      <c r="X5252" t="s">
        <v>20664</v>
      </c>
      <c r="Y5252" t="s">
        <v>20659</v>
      </c>
      <c r="Z5252">
        <v>7</v>
      </c>
      <c r="AA5252" t="s">
        <v>20670</v>
      </c>
    </row>
    <row r="5253" spans="1:27" x14ac:dyDescent="0.3">
      <c r="A5253">
        <v>18232113</v>
      </c>
      <c r="B5253" t="s">
        <v>5521</v>
      </c>
      <c r="C5253">
        <v>1</v>
      </c>
      <c r="D5253" t="s">
        <v>21</v>
      </c>
      <c r="E5253" t="s">
        <v>9963</v>
      </c>
      <c r="F5253" t="s">
        <v>2728</v>
      </c>
      <c r="G5253" t="s">
        <v>2729</v>
      </c>
      <c r="H5253">
        <v>77.100594099999995</v>
      </c>
      <c r="I5253">
        <v>28.662524399999999</v>
      </c>
      <c r="J5253" t="s">
        <v>25</v>
      </c>
      <c r="K5253" t="s">
        <v>26</v>
      </c>
      <c r="L5253" t="s">
        <v>27</v>
      </c>
      <c r="M5253" t="s">
        <v>35</v>
      </c>
      <c r="N5253" t="s">
        <v>27</v>
      </c>
      <c r="O5253" t="s">
        <v>27</v>
      </c>
      <c r="P5253">
        <v>1</v>
      </c>
      <c r="Q5253">
        <v>27</v>
      </c>
      <c r="R5253">
        <v>400</v>
      </c>
      <c r="S5253">
        <v>3.4</v>
      </c>
      <c r="T5253" s="1">
        <v>41835</v>
      </c>
      <c r="U5253" t="s">
        <v>28</v>
      </c>
      <c r="V5253" t="s">
        <v>20707</v>
      </c>
      <c r="W5253" t="s">
        <v>20710</v>
      </c>
      <c r="X5253" t="s">
        <v>20664</v>
      </c>
      <c r="Y5253" t="s">
        <v>20659</v>
      </c>
      <c r="Z5253">
        <v>7</v>
      </c>
      <c r="AA5253" t="s">
        <v>20670</v>
      </c>
    </row>
    <row r="5254" spans="1:27" x14ac:dyDescent="0.3">
      <c r="A5254">
        <v>18363074</v>
      </c>
      <c r="B5254" t="s">
        <v>9964</v>
      </c>
      <c r="C5254">
        <v>1</v>
      </c>
      <c r="D5254" t="s">
        <v>21</v>
      </c>
      <c r="E5254" t="s">
        <v>9965</v>
      </c>
      <c r="F5254" t="s">
        <v>113</v>
      </c>
      <c r="G5254" t="s">
        <v>114</v>
      </c>
      <c r="H5254">
        <v>77.135528300000004</v>
      </c>
      <c r="I5254">
        <v>28.708540299999999</v>
      </c>
      <c r="J5254" t="s">
        <v>25</v>
      </c>
      <c r="K5254" t="s">
        <v>26</v>
      </c>
      <c r="L5254" t="s">
        <v>27</v>
      </c>
      <c r="M5254" t="s">
        <v>27</v>
      </c>
      <c r="N5254" t="s">
        <v>27</v>
      </c>
      <c r="O5254" t="s">
        <v>27</v>
      </c>
      <c r="P5254">
        <v>1</v>
      </c>
      <c r="Q5254">
        <v>4</v>
      </c>
      <c r="R5254">
        <v>100</v>
      </c>
      <c r="S5254">
        <v>3.1</v>
      </c>
      <c r="T5254" s="1">
        <v>41111</v>
      </c>
      <c r="U5254" t="s">
        <v>28</v>
      </c>
      <c r="V5254" t="s">
        <v>20707</v>
      </c>
      <c r="W5254" t="s">
        <v>20710</v>
      </c>
      <c r="X5254" t="s">
        <v>20665</v>
      </c>
      <c r="Y5254" t="s">
        <v>20659</v>
      </c>
      <c r="Z5254">
        <v>7</v>
      </c>
      <c r="AA5254" t="s">
        <v>20670</v>
      </c>
    </row>
    <row r="5255" spans="1:27" x14ac:dyDescent="0.3">
      <c r="A5255">
        <v>6117</v>
      </c>
      <c r="B5255" t="s">
        <v>9974</v>
      </c>
      <c r="C5255">
        <v>1</v>
      </c>
      <c r="D5255" t="s">
        <v>21</v>
      </c>
      <c r="E5255" t="s">
        <v>9975</v>
      </c>
      <c r="F5255" t="s">
        <v>4849</v>
      </c>
      <c r="G5255" t="s">
        <v>4850</v>
      </c>
      <c r="H5255">
        <v>77.282206299999999</v>
      </c>
      <c r="I5255">
        <v>28.655449000000001</v>
      </c>
      <c r="J5255" t="s">
        <v>25</v>
      </c>
      <c r="K5255" t="s">
        <v>26</v>
      </c>
      <c r="L5255" t="s">
        <v>27</v>
      </c>
      <c r="M5255" t="s">
        <v>27</v>
      </c>
      <c r="N5255" t="s">
        <v>27</v>
      </c>
      <c r="O5255" t="s">
        <v>27</v>
      </c>
      <c r="P5255">
        <v>1</v>
      </c>
      <c r="Q5255">
        <v>6</v>
      </c>
      <c r="R5255">
        <v>150</v>
      </c>
      <c r="S5255">
        <v>3.1</v>
      </c>
      <c r="T5255" s="1">
        <v>42182</v>
      </c>
      <c r="U5255" t="s">
        <v>28</v>
      </c>
      <c r="V5255" t="s">
        <v>20707</v>
      </c>
      <c r="W5255" t="s">
        <v>20710</v>
      </c>
      <c r="X5255" t="s">
        <v>20669</v>
      </c>
      <c r="Y5255" t="s">
        <v>20671</v>
      </c>
      <c r="Z5255">
        <v>6</v>
      </c>
      <c r="AA5255" t="s">
        <v>20672</v>
      </c>
    </row>
    <row r="5256" spans="1:27" x14ac:dyDescent="0.3">
      <c r="A5256">
        <v>301213</v>
      </c>
      <c r="B5256" t="s">
        <v>9988</v>
      </c>
      <c r="C5256">
        <v>1</v>
      </c>
      <c r="D5256" t="s">
        <v>21</v>
      </c>
      <c r="E5256" t="s">
        <v>9989</v>
      </c>
      <c r="F5256" t="s">
        <v>162</v>
      </c>
      <c r="G5256" t="s">
        <v>163</v>
      </c>
      <c r="H5256">
        <v>77.272327399999995</v>
      </c>
      <c r="I5256">
        <v>28.6589025</v>
      </c>
      <c r="J5256" t="s">
        <v>25</v>
      </c>
      <c r="K5256" t="s">
        <v>26</v>
      </c>
      <c r="L5256" t="s">
        <v>27</v>
      </c>
      <c r="M5256" t="s">
        <v>27</v>
      </c>
      <c r="N5256" t="s">
        <v>27</v>
      </c>
      <c r="O5256" t="s">
        <v>27</v>
      </c>
      <c r="P5256">
        <v>1</v>
      </c>
      <c r="Q5256">
        <v>30</v>
      </c>
      <c r="R5256">
        <v>400</v>
      </c>
      <c r="S5256">
        <v>3.2</v>
      </c>
      <c r="T5256" s="1">
        <v>41079</v>
      </c>
      <c r="U5256" t="s">
        <v>28</v>
      </c>
      <c r="V5256" t="s">
        <v>20707</v>
      </c>
      <c r="W5256" t="s">
        <v>20710</v>
      </c>
      <c r="X5256" t="s">
        <v>20665</v>
      </c>
      <c r="Y5256" t="s">
        <v>20671</v>
      </c>
      <c r="Z5256">
        <v>6</v>
      </c>
      <c r="AA5256" t="s">
        <v>20672</v>
      </c>
    </row>
    <row r="5257" spans="1:27" x14ac:dyDescent="0.3">
      <c r="A5257">
        <v>305565</v>
      </c>
      <c r="B5257" t="s">
        <v>9990</v>
      </c>
      <c r="C5257">
        <v>1</v>
      </c>
      <c r="D5257" t="s">
        <v>21</v>
      </c>
      <c r="E5257" t="s">
        <v>9991</v>
      </c>
      <c r="F5257" t="s">
        <v>162</v>
      </c>
      <c r="G5257" t="s">
        <v>163</v>
      </c>
      <c r="H5257">
        <v>77.276783499999993</v>
      </c>
      <c r="I5257">
        <v>28.652308999999999</v>
      </c>
      <c r="J5257" t="s">
        <v>25</v>
      </c>
      <c r="K5257" t="s">
        <v>26</v>
      </c>
      <c r="L5257" t="s">
        <v>27</v>
      </c>
      <c r="M5257" t="s">
        <v>27</v>
      </c>
      <c r="N5257" t="s">
        <v>27</v>
      </c>
      <c r="O5257" t="s">
        <v>27</v>
      </c>
      <c r="P5257">
        <v>1</v>
      </c>
      <c r="Q5257">
        <v>10</v>
      </c>
      <c r="R5257">
        <v>300</v>
      </c>
      <c r="S5257">
        <v>3.2</v>
      </c>
      <c r="T5257" s="1">
        <v>43254</v>
      </c>
      <c r="U5257" t="s">
        <v>28</v>
      </c>
      <c r="V5257" t="s">
        <v>20707</v>
      </c>
      <c r="W5257" t="s">
        <v>20710</v>
      </c>
      <c r="X5257" t="s">
        <v>20662</v>
      </c>
      <c r="Y5257" t="s">
        <v>20671</v>
      </c>
      <c r="Z5257">
        <v>6</v>
      </c>
      <c r="AA5257" t="s">
        <v>20672</v>
      </c>
    </row>
    <row r="5258" spans="1:27" x14ac:dyDescent="0.3">
      <c r="A5258">
        <v>18014143</v>
      </c>
      <c r="B5258" t="s">
        <v>9992</v>
      </c>
      <c r="C5258">
        <v>1</v>
      </c>
      <c r="D5258" t="s">
        <v>21</v>
      </c>
      <c r="E5258" t="s">
        <v>9993</v>
      </c>
      <c r="F5258" t="s">
        <v>162</v>
      </c>
      <c r="G5258" t="s">
        <v>163</v>
      </c>
      <c r="H5258">
        <v>77.278183600000006</v>
      </c>
      <c r="I5258">
        <v>28.6515992</v>
      </c>
      <c r="J5258" t="s">
        <v>25</v>
      </c>
      <c r="K5258" t="s">
        <v>26</v>
      </c>
      <c r="L5258" t="s">
        <v>27</v>
      </c>
      <c r="M5258" t="s">
        <v>27</v>
      </c>
      <c r="N5258" t="s">
        <v>27</v>
      </c>
      <c r="O5258" t="s">
        <v>27</v>
      </c>
      <c r="P5258">
        <v>1</v>
      </c>
      <c r="Q5258">
        <v>7</v>
      </c>
      <c r="R5258">
        <v>250</v>
      </c>
      <c r="S5258">
        <v>3.1</v>
      </c>
      <c r="T5258" s="1">
        <v>42913</v>
      </c>
      <c r="U5258" t="s">
        <v>28</v>
      </c>
      <c r="V5258" t="s">
        <v>20707</v>
      </c>
      <c r="W5258" t="s">
        <v>20710</v>
      </c>
      <c r="X5258" t="s">
        <v>20668</v>
      </c>
      <c r="Y5258" t="s">
        <v>20671</v>
      </c>
      <c r="Z5258">
        <v>6</v>
      </c>
      <c r="AA5258" t="s">
        <v>20672</v>
      </c>
    </row>
    <row r="5259" spans="1:27" x14ac:dyDescent="0.3">
      <c r="A5259">
        <v>311077</v>
      </c>
      <c r="B5259" t="s">
        <v>9998</v>
      </c>
      <c r="C5259">
        <v>1</v>
      </c>
      <c r="D5259" t="s">
        <v>21</v>
      </c>
      <c r="E5259" t="s">
        <v>9999</v>
      </c>
      <c r="F5259" t="s">
        <v>2705</v>
      </c>
      <c r="G5259" t="s">
        <v>2706</v>
      </c>
      <c r="H5259">
        <v>77.149628300000003</v>
      </c>
      <c r="I5259">
        <v>28.693387000000001</v>
      </c>
      <c r="J5259" t="s">
        <v>25</v>
      </c>
      <c r="K5259" t="s">
        <v>26</v>
      </c>
      <c r="L5259" t="s">
        <v>27</v>
      </c>
      <c r="M5259" t="s">
        <v>27</v>
      </c>
      <c r="N5259" t="s">
        <v>27</v>
      </c>
      <c r="O5259" t="s">
        <v>27</v>
      </c>
      <c r="P5259">
        <v>1</v>
      </c>
      <c r="Q5259">
        <v>110</v>
      </c>
      <c r="R5259">
        <v>300</v>
      </c>
      <c r="S5259">
        <v>3.1</v>
      </c>
      <c r="T5259" s="1">
        <v>40331</v>
      </c>
      <c r="U5259" t="s">
        <v>28</v>
      </c>
      <c r="V5259" t="s">
        <v>20707</v>
      </c>
      <c r="W5259" t="s">
        <v>20710</v>
      </c>
      <c r="X5259" t="s">
        <v>20667</v>
      </c>
      <c r="Y5259" t="s">
        <v>20671</v>
      </c>
      <c r="Z5259">
        <v>6</v>
      </c>
      <c r="AA5259" t="s">
        <v>20672</v>
      </c>
    </row>
    <row r="5260" spans="1:27" x14ac:dyDescent="0.3">
      <c r="A5260">
        <v>5753</v>
      </c>
      <c r="B5260" t="s">
        <v>10004</v>
      </c>
      <c r="C5260">
        <v>1</v>
      </c>
      <c r="D5260" t="s">
        <v>21</v>
      </c>
      <c r="E5260" t="s">
        <v>10005</v>
      </c>
      <c r="F5260" t="s">
        <v>1793</v>
      </c>
      <c r="G5260" t="s">
        <v>1794</v>
      </c>
      <c r="H5260">
        <v>77.215741570000006</v>
      </c>
      <c r="I5260">
        <v>28.6441564</v>
      </c>
      <c r="J5260" t="s">
        <v>25</v>
      </c>
      <c r="K5260" t="s">
        <v>26</v>
      </c>
      <c r="L5260" t="s">
        <v>27</v>
      </c>
      <c r="M5260" t="s">
        <v>27</v>
      </c>
      <c r="N5260" t="s">
        <v>27</v>
      </c>
      <c r="O5260" t="s">
        <v>27</v>
      </c>
      <c r="P5260">
        <v>1</v>
      </c>
      <c r="Q5260">
        <v>39</v>
      </c>
      <c r="R5260">
        <v>400</v>
      </c>
      <c r="S5260">
        <v>3.5</v>
      </c>
      <c r="T5260" s="1">
        <v>40336</v>
      </c>
      <c r="U5260" t="s">
        <v>28</v>
      </c>
      <c r="V5260" t="s">
        <v>20707</v>
      </c>
      <c r="W5260" t="s">
        <v>20710</v>
      </c>
      <c r="X5260" t="s">
        <v>20667</v>
      </c>
      <c r="Y5260" t="s">
        <v>20671</v>
      </c>
      <c r="Z5260">
        <v>6</v>
      </c>
      <c r="AA5260" t="s">
        <v>20672</v>
      </c>
    </row>
    <row r="5261" spans="1:27" x14ac:dyDescent="0.3">
      <c r="A5261">
        <v>18017248</v>
      </c>
      <c r="B5261" t="s">
        <v>10006</v>
      </c>
      <c r="C5261">
        <v>1</v>
      </c>
      <c r="D5261" t="s">
        <v>21</v>
      </c>
      <c r="E5261" t="s">
        <v>10007</v>
      </c>
      <c r="F5261" t="s">
        <v>228</v>
      </c>
      <c r="G5261" t="s">
        <v>229</v>
      </c>
      <c r="H5261">
        <v>77.291022799999993</v>
      </c>
      <c r="I5261">
        <v>28.634307499999998</v>
      </c>
      <c r="J5261" t="s">
        <v>25</v>
      </c>
      <c r="K5261" t="s">
        <v>26</v>
      </c>
      <c r="L5261" t="s">
        <v>27</v>
      </c>
      <c r="M5261" t="s">
        <v>27</v>
      </c>
      <c r="N5261" t="s">
        <v>27</v>
      </c>
      <c r="O5261" t="s">
        <v>27</v>
      </c>
      <c r="P5261">
        <v>1</v>
      </c>
      <c r="Q5261">
        <v>32</v>
      </c>
      <c r="R5261">
        <v>250</v>
      </c>
      <c r="S5261">
        <v>3.4</v>
      </c>
      <c r="T5261" s="1">
        <v>40720</v>
      </c>
      <c r="U5261" t="s">
        <v>28</v>
      </c>
      <c r="V5261" t="s">
        <v>20707</v>
      </c>
      <c r="W5261" t="s">
        <v>20710</v>
      </c>
      <c r="X5261" t="s">
        <v>20663</v>
      </c>
      <c r="Y5261" t="s">
        <v>20671</v>
      </c>
      <c r="Z5261">
        <v>6</v>
      </c>
      <c r="AA5261" t="s">
        <v>20672</v>
      </c>
    </row>
    <row r="5262" spans="1:27" x14ac:dyDescent="0.3">
      <c r="A5262">
        <v>304092</v>
      </c>
      <c r="B5262" t="s">
        <v>10011</v>
      </c>
      <c r="C5262">
        <v>1</v>
      </c>
      <c r="D5262" t="s">
        <v>21</v>
      </c>
      <c r="E5262" t="s">
        <v>10012</v>
      </c>
      <c r="F5262" t="s">
        <v>235</v>
      </c>
      <c r="G5262" t="s">
        <v>234</v>
      </c>
      <c r="H5262">
        <v>77.169590799999995</v>
      </c>
      <c r="I5262">
        <v>28.7061721</v>
      </c>
      <c r="J5262" t="s">
        <v>25</v>
      </c>
      <c r="K5262" t="s">
        <v>26</v>
      </c>
      <c r="L5262" t="s">
        <v>27</v>
      </c>
      <c r="M5262" t="s">
        <v>27</v>
      </c>
      <c r="N5262" t="s">
        <v>27</v>
      </c>
      <c r="O5262" t="s">
        <v>27</v>
      </c>
      <c r="P5262">
        <v>1</v>
      </c>
      <c r="Q5262">
        <v>18</v>
      </c>
      <c r="R5262">
        <v>300</v>
      </c>
      <c r="S5262">
        <v>3.4</v>
      </c>
      <c r="T5262" s="1">
        <v>41817</v>
      </c>
      <c r="U5262" t="s">
        <v>28</v>
      </c>
      <c r="V5262" t="s">
        <v>20707</v>
      </c>
      <c r="W5262" t="s">
        <v>20710</v>
      </c>
      <c r="X5262" t="s">
        <v>20664</v>
      </c>
      <c r="Y5262" t="s">
        <v>20671</v>
      </c>
      <c r="Z5262">
        <v>6</v>
      </c>
      <c r="AA5262" t="s">
        <v>20672</v>
      </c>
    </row>
    <row r="5263" spans="1:27" x14ac:dyDescent="0.3">
      <c r="A5263">
        <v>311945</v>
      </c>
      <c r="B5263" t="s">
        <v>10025</v>
      </c>
      <c r="C5263">
        <v>1</v>
      </c>
      <c r="D5263" t="s">
        <v>21</v>
      </c>
      <c r="E5263" t="s">
        <v>10026</v>
      </c>
      <c r="F5263" t="s">
        <v>895</v>
      </c>
      <c r="G5263" t="s">
        <v>896</v>
      </c>
      <c r="H5263">
        <v>77.174634900000001</v>
      </c>
      <c r="I5263">
        <v>28.643958600000001</v>
      </c>
      <c r="J5263" t="s">
        <v>25</v>
      </c>
      <c r="K5263" t="s">
        <v>26</v>
      </c>
      <c r="L5263" t="s">
        <v>27</v>
      </c>
      <c r="M5263" t="s">
        <v>35</v>
      </c>
      <c r="N5263" t="s">
        <v>27</v>
      </c>
      <c r="O5263" t="s">
        <v>27</v>
      </c>
      <c r="P5263">
        <v>1</v>
      </c>
      <c r="Q5263">
        <v>21</v>
      </c>
      <c r="R5263">
        <v>250</v>
      </c>
      <c r="S5263">
        <v>3.4</v>
      </c>
      <c r="T5263" s="1">
        <v>42499</v>
      </c>
      <c r="U5263" t="s">
        <v>28</v>
      </c>
      <c r="V5263" t="s">
        <v>20707</v>
      </c>
      <c r="W5263" t="s">
        <v>20710</v>
      </c>
      <c r="X5263" t="s">
        <v>20661</v>
      </c>
      <c r="Y5263" t="s">
        <v>20671</v>
      </c>
      <c r="Z5263">
        <v>5</v>
      </c>
      <c r="AA5263" t="s">
        <v>20630</v>
      </c>
    </row>
    <row r="5264" spans="1:27" x14ac:dyDescent="0.3">
      <c r="A5264">
        <v>1106</v>
      </c>
      <c r="B5264" t="s">
        <v>10028</v>
      </c>
      <c r="C5264">
        <v>1</v>
      </c>
      <c r="D5264" t="s">
        <v>21</v>
      </c>
      <c r="E5264" t="s">
        <v>10029</v>
      </c>
      <c r="F5264" t="s">
        <v>2380</v>
      </c>
      <c r="G5264" t="s">
        <v>2381</v>
      </c>
      <c r="H5264">
        <v>77.098101600000007</v>
      </c>
      <c r="I5264">
        <v>28.6310878</v>
      </c>
      <c r="J5264" t="s">
        <v>25</v>
      </c>
      <c r="K5264" t="s">
        <v>26</v>
      </c>
      <c r="L5264" t="s">
        <v>27</v>
      </c>
      <c r="M5264" t="s">
        <v>27</v>
      </c>
      <c r="N5264" t="s">
        <v>27</v>
      </c>
      <c r="O5264" t="s">
        <v>27</v>
      </c>
      <c r="P5264">
        <v>1</v>
      </c>
      <c r="Q5264">
        <v>59</v>
      </c>
      <c r="R5264">
        <v>350</v>
      </c>
      <c r="S5264">
        <v>3.4</v>
      </c>
      <c r="T5264" s="1">
        <v>41031</v>
      </c>
      <c r="U5264" t="s">
        <v>28</v>
      </c>
      <c r="V5264" t="s">
        <v>20707</v>
      </c>
      <c r="W5264" t="s">
        <v>20710</v>
      </c>
      <c r="X5264" t="s">
        <v>20665</v>
      </c>
      <c r="Y5264" t="s">
        <v>20671</v>
      </c>
      <c r="Z5264">
        <v>5</v>
      </c>
      <c r="AA5264" t="s">
        <v>20630</v>
      </c>
    </row>
    <row r="5265" spans="1:27" x14ac:dyDescent="0.3">
      <c r="A5265">
        <v>300522</v>
      </c>
      <c r="B5265" t="s">
        <v>10030</v>
      </c>
      <c r="C5265">
        <v>1</v>
      </c>
      <c r="D5265" t="s">
        <v>21</v>
      </c>
      <c r="E5265" t="s">
        <v>10031</v>
      </c>
      <c r="F5265" t="s">
        <v>2380</v>
      </c>
      <c r="G5265" t="s">
        <v>2381</v>
      </c>
      <c r="H5265">
        <v>77.096555800000004</v>
      </c>
      <c r="I5265">
        <v>28.63561</v>
      </c>
      <c r="J5265" t="s">
        <v>25</v>
      </c>
      <c r="K5265" t="s">
        <v>26</v>
      </c>
      <c r="L5265" t="s">
        <v>27</v>
      </c>
      <c r="M5265" t="s">
        <v>27</v>
      </c>
      <c r="N5265" t="s">
        <v>27</v>
      </c>
      <c r="O5265" t="s">
        <v>27</v>
      </c>
      <c r="P5265">
        <v>1</v>
      </c>
      <c r="Q5265">
        <v>7</v>
      </c>
      <c r="R5265">
        <v>250</v>
      </c>
      <c r="S5265">
        <v>3.1</v>
      </c>
      <c r="T5265" s="1">
        <v>42492</v>
      </c>
      <c r="U5265" t="s">
        <v>28</v>
      </c>
      <c r="V5265" t="s">
        <v>20707</v>
      </c>
      <c r="W5265" t="s">
        <v>20710</v>
      </c>
      <c r="X5265" t="s">
        <v>20661</v>
      </c>
      <c r="Y5265" t="s">
        <v>20671</v>
      </c>
      <c r="Z5265">
        <v>5</v>
      </c>
      <c r="AA5265" t="s">
        <v>20630</v>
      </c>
    </row>
    <row r="5266" spans="1:27" x14ac:dyDescent="0.3">
      <c r="A5266">
        <v>18349901</v>
      </c>
      <c r="B5266" t="s">
        <v>10032</v>
      </c>
      <c r="C5266">
        <v>1</v>
      </c>
      <c r="D5266" t="s">
        <v>21</v>
      </c>
      <c r="E5266" t="s">
        <v>10033</v>
      </c>
      <c r="F5266" t="s">
        <v>218</v>
      </c>
      <c r="G5266" t="s">
        <v>219</v>
      </c>
      <c r="H5266">
        <v>77.234902199999993</v>
      </c>
      <c r="I5266">
        <v>28.6498101</v>
      </c>
      <c r="J5266" t="s">
        <v>25</v>
      </c>
      <c r="K5266" t="s">
        <v>26</v>
      </c>
      <c r="L5266" t="s">
        <v>27</v>
      </c>
      <c r="M5266" t="s">
        <v>27</v>
      </c>
      <c r="N5266" t="s">
        <v>27</v>
      </c>
      <c r="O5266" t="s">
        <v>27</v>
      </c>
      <c r="P5266">
        <v>1</v>
      </c>
      <c r="Q5266">
        <v>7</v>
      </c>
      <c r="R5266">
        <v>400</v>
      </c>
      <c r="S5266">
        <v>3.1</v>
      </c>
      <c r="T5266" s="1">
        <v>41761</v>
      </c>
      <c r="U5266" t="s">
        <v>28</v>
      </c>
      <c r="V5266" t="s">
        <v>20707</v>
      </c>
      <c r="W5266" t="s">
        <v>20710</v>
      </c>
      <c r="X5266" t="s">
        <v>20664</v>
      </c>
      <c r="Y5266" t="s">
        <v>20671</v>
      </c>
      <c r="Z5266">
        <v>5</v>
      </c>
      <c r="AA5266" t="s">
        <v>20630</v>
      </c>
    </row>
    <row r="5267" spans="1:27" x14ac:dyDescent="0.3">
      <c r="A5267">
        <v>305723</v>
      </c>
      <c r="B5267" t="s">
        <v>10034</v>
      </c>
      <c r="C5267">
        <v>1</v>
      </c>
      <c r="D5267" t="s">
        <v>21</v>
      </c>
      <c r="E5267" t="s">
        <v>10035</v>
      </c>
      <c r="F5267" t="s">
        <v>1724</v>
      </c>
      <c r="G5267" t="s">
        <v>1723</v>
      </c>
      <c r="H5267">
        <v>77.082152100000002</v>
      </c>
      <c r="I5267">
        <v>28.623744500000001</v>
      </c>
      <c r="J5267" t="s">
        <v>25</v>
      </c>
      <c r="K5267" t="s">
        <v>26</v>
      </c>
      <c r="L5267" t="s">
        <v>27</v>
      </c>
      <c r="M5267" t="s">
        <v>35</v>
      </c>
      <c r="N5267" t="s">
        <v>27</v>
      </c>
      <c r="O5267" t="s">
        <v>27</v>
      </c>
      <c r="P5267">
        <v>1</v>
      </c>
      <c r="Q5267">
        <v>96</v>
      </c>
      <c r="R5267">
        <v>400</v>
      </c>
      <c r="S5267">
        <v>3.2</v>
      </c>
      <c r="T5267" s="1">
        <v>41044</v>
      </c>
      <c r="U5267" t="s">
        <v>28</v>
      </c>
      <c r="V5267" t="s">
        <v>20707</v>
      </c>
      <c r="W5267" t="s">
        <v>20710</v>
      </c>
      <c r="X5267" t="s">
        <v>20665</v>
      </c>
      <c r="Y5267" t="s">
        <v>20671</v>
      </c>
      <c r="Z5267">
        <v>5</v>
      </c>
      <c r="AA5267" t="s">
        <v>20630</v>
      </c>
    </row>
    <row r="5268" spans="1:27" x14ac:dyDescent="0.3">
      <c r="A5268">
        <v>18365889</v>
      </c>
      <c r="B5268" t="s">
        <v>10036</v>
      </c>
      <c r="C5268">
        <v>1</v>
      </c>
      <c r="D5268" t="s">
        <v>21</v>
      </c>
      <c r="E5268" t="s">
        <v>9691</v>
      </c>
      <c r="F5268" t="s">
        <v>641</v>
      </c>
      <c r="G5268" t="s">
        <v>642</v>
      </c>
      <c r="H5268">
        <v>77.203468900000004</v>
      </c>
      <c r="I5268">
        <v>28.682646099999999</v>
      </c>
      <c r="J5268" t="s">
        <v>25</v>
      </c>
      <c r="K5268" t="s">
        <v>26</v>
      </c>
      <c r="L5268" t="s">
        <v>27</v>
      </c>
      <c r="M5268" t="s">
        <v>27</v>
      </c>
      <c r="N5268" t="s">
        <v>27</v>
      </c>
      <c r="O5268" t="s">
        <v>27</v>
      </c>
      <c r="P5268">
        <v>1</v>
      </c>
      <c r="Q5268">
        <v>12</v>
      </c>
      <c r="R5268">
        <v>200</v>
      </c>
      <c r="S5268">
        <v>3.5</v>
      </c>
      <c r="T5268" s="1">
        <v>40667</v>
      </c>
      <c r="U5268" t="s">
        <v>28</v>
      </c>
      <c r="V5268" t="s">
        <v>20707</v>
      </c>
      <c r="W5268" t="s">
        <v>20710</v>
      </c>
      <c r="X5268" t="s">
        <v>20663</v>
      </c>
      <c r="Y5268" t="s">
        <v>20671</v>
      </c>
      <c r="Z5268">
        <v>5</v>
      </c>
      <c r="AA5268" t="s">
        <v>20630</v>
      </c>
    </row>
    <row r="5269" spans="1:27" x14ac:dyDescent="0.3">
      <c r="A5269">
        <v>18198179</v>
      </c>
      <c r="B5269" t="s">
        <v>10039</v>
      </c>
      <c r="C5269">
        <v>1</v>
      </c>
      <c r="D5269" t="s">
        <v>21</v>
      </c>
      <c r="E5269" t="s">
        <v>10040</v>
      </c>
      <c r="F5269" t="s">
        <v>1730</v>
      </c>
      <c r="G5269" t="s">
        <v>1731</v>
      </c>
      <c r="H5269">
        <v>77.129915400000002</v>
      </c>
      <c r="I5269">
        <v>28.652277699999999</v>
      </c>
      <c r="J5269" t="s">
        <v>25</v>
      </c>
      <c r="K5269" t="s">
        <v>26</v>
      </c>
      <c r="L5269" t="s">
        <v>27</v>
      </c>
      <c r="M5269" t="s">
        <v>27</v>
      </c>
      <c r="N5269" t="s">
        <v>27</v>
      </c>
      <c r="O5269" t="s">
        <v>27</v>
      </c>
      <c r="P5269">
        <v>1</v>
      </c>
      <c r="Q5269">
        <v>9</v>
      </c>
      <c r="R5269">
        <v>450</v>
      </c>
      <c r="S5269">
        <v>3.2</v>
      </c>
      <c r="T5269" s="1">
        <v>42152</v>
      </c>
      <c r="U5269" t="s">
        <v>28</v>
      </c>
      <c r="V5269" t="s">
        <v>20707</v>
      </c>
      <c r="W5269" t="s">
        <v>20710</v>
      </c>
      <c r="X5269" t="s">
        <v>20669</v>
      </c>
      <c r="Y5269" t="s">
        <v>20671</v>
      </c>
      <c r="Z5269">
        <v>5</v>
      </c>
      <c r="AA5269" t="s">
        <v>20630</v>
      </c>
    </row>
    <row r="5270" spans="1:27" x14ac:dyDescent="0.3">
      <c r="A5270">
        <v>301817</v>
      </c>
      <c r="B5270" t="s">
        <v>10041</v>
      </c>
      <c r="C5270">
        <v>1</v>
      </c>
      <c r="D5270" t="s">
        <v>21</v>
      </c>
      <c r="E5270" t="s">
        <v>10042</v>
      </c>
      <c r="F5270" t="s">
        <v>4839</v>
      </c>
      <c r="G5270" t="s">
        <v>4840</v>
      </c>
      <c r="H5270">
        <v>77.120273999999995</v>
      </c>
      <c r="I5270">
        <v>28.630749300000002</v>
      </c>
      <c r="J5270" t="s">
        <v>25</v>
      </c>
      <c r="K5270" t="s">
        <v>26</v>
      </c>
      <c r="L5270" t="s">
        <v>27</v>
      </c>
      <c r="M5270" t="s">
        <v>27</v>
      </c>
      <c r="N5270" t="s">
        <v>27</v>
      </c>
      <c r="O5270" t="s">
        <v>27</v>
      </c>
      <c r="P5270">
        <v>1</v>
      </c>
      <c r="Q5270">
        <v>25</v>
      </c>
      <c r="R5270">
        <v>350</v>
      </c>
      <c r="S5270">
        <v>3.5</v>
      </c>
      <c r="T5270" s="1">
        <v>43233</v>
      </c>
      <c r="U5270" t="s">
        <v>28</v>
      </c>
      <c r="V5270" t="s">
        <v>20707</v>
      </c>
      <c r="W5270" t="s">
        <v>20710</v>
      </c>
      <c r="X5270" t="s">
        <v>20662</v>
      </c>
      <c r="Y5270" t="s">
        <v>20671</v>
      </c>
      <c r="Z5270">
        <v>5</v>
      </c>
      <c r="AA5270" t="s">
        <v>20630</v>
      </c>
    </row>
    <row r="5271" spans="1:27" x14ac:dyDescent="0.3">
      <c r="A5271">
        <v>4090</v>
      </c>
      <c r="B5271" t="s">
        <v>10045</v>
      </c>
      <c r="C5271">
        <v>1</v>
      </c>
      <c r="D5271" t="s">
        <v>21</v>
      </c>
      <c r="E5271" t="s">
        <v>10046</v>
      </c>
      <c r="F5271" t="s">
        <v>3327</v>
      </c>
      <c r="G5271" t="s">
        <v>3328</v>
      </c>
      <c r="H5271">
        <v>77.184776400000004</v>
      </c>
      <c r="I5271">
        <v>28.708434199999999</v>
      </c>
      <c r="J5271" t="s">
        <v>25</v>
      </c>
      <c r="K5271" t="s">
        <v>26</v>
      </c>
      <c r="L5271" t="s">
        <v>27</v>
      </c>
      <c r="M5271" t="s">
        <v>27</v>
      </c>
      <c r="N5271" t="s">
        <v>27</v>
      </c>
      <c r="O5271" t="s">
        <v>27</v>
      </c>
      <c r="P5271">
        <v>1</v>
      </c>
      <c r="Q5271">
        <v>21</v>
      </c>
      <c r="R5271">
        <v>400</v>
      </c>
      <c r="S5271">
        <v>3.2</v>
      </c>
      <c r="T5271" s="1">
        <v>41395</v>
      </c>
      <c r="U5271" t="s">
        <v>28</v>
      </c>
      <c r="V5271" t="s">
        <v>20707</v>
      </c>
      <c r="W5271" t="s">
        <v>20710</v>
      </c>
      <c r="X5271" t="s">
        <v>20658</v>
      </c>
      <c r="Y5271" t="s">
        <v>20671</v>
      </c>
      <c r="Z5271">
        <v>5</v>
      </c>
      <c r="AA5271" t="s">
        <v>20630</v>
      </c>
    </row>
    <row r="5272" spans="1:27" x14ac:dyDescent="0.3">
      <c r="A5272">
        <v>18425751</v>
      </c>
      <c r="B5272" t="s">
        <v>10047</v>
      </c>
      <c r="C5272">
        <v>1</v>
      </c>
      <c r="D5272" t="s">
        <v>21</v>
      </c>
      <c r="E5272" t="s">
        <v>10048</v>
      </c>
      <c r="F5272" t="s">
        <v>269</v>
      </c>
      <c r="G5272" t="s">
        <v>270</v>
      </c>
      <c r="H5272">
        <v>77.171307299999995</v>
      </c>
      <c r="I5272">
        <v>28.5589002</v>
      </c>
      <c r="J5272" t="s">
        <v>25</v>
      </c>
      <c r="K5272" t="s">
        <v>26</v>
      </c>
      <c r="L5272" t="s">
        <v>27</v>
      </c>
      <c r="M5272" t="s">
        <v>27</v>
      </c>
      <c r="N5272" t="s">
        <v>27</v>
      </c>
      <c r="O5272" t="s">
        <v>27</v>
      </c>
      <c r="P5272">
        <v>1</v>
      </c>
      <c r="Q5272">
        <v>11</v>
      </c>
      <c r="R5272">
        <v>350</v>
      </c>
      <c r="S5272">
        <v>3.2</v>
      </c>
      <c r="T5272" s="1">
        <v>42137</v>
      </c>
      <c r="U5272" t="s">
        <v>28</v>
      </c>
      <c r="V5272" t="s">
        <v>20707</v>
      </c>
      <c r="W5272" t="s">
        <v>20710</v>
      </c>
      <c r="X5272" t="s">
        <v>20669</v>
      </c>
      <c r="Y5272" t="s">
        <v>20671</v>
      </c>
      <c r="Z5272">
        <v>5</v>
      </c>
      <c r="AA5272" t="s">
        <v>20630</v>
      </c>
    </row>
    <row r="5273" spans="1:27" x14ac:dyDescent="0.3">
      <c r="A5273">
        <v>7416</v>
      </c>
      <c r="B5273" t="s">
        <v>10049</v>
      </c>
      <c r="C5273">
        <v>1</v>
      </c>
      <c r="D5273" t="s">
        <v>21</v>
      </c>
      <c r="E5273" t="s">
        <v>10050</v>
      </c>
      <c r="F5273" t="s">
        <v>97</v>
      </c>
      <c r="G5273" t="s">
        <v>98</v>
      </c>
      <c r="H5273">
        <v>77.148368000000005</v>
      </c>
      <c r="I5273">
        <v>28.6323154</v>
      </c>
      <c r="J5273" t="s">
        <v>25</v>
      </c>
      <c r="K5273" t="s">
        <v>26</v>
      </c>
      <c r="L5273" t="s">
        <v>27</v>
      </c>
      <c r="M5273" t="s">
        <v>27</v>
      </c>
      <c r="N5273" t="s">
        <v>27</v>
      </c>
      <c r="O5273" t="s">
        <v>27</v>
      </c>
      <c r="P5273">
        <v>1</v>
      </c>
      <c r="Q5273">
        <v>30</v>
      </c>
      <c r="R5273">
        <v>150</v>
      </c>
      <c r="S5273">
        <v>3.3</v>
      </c>
      <c r="T5273" s="1">
        <v>43248</v>
      </c>
      <c r="U5273" t="s">
        <v>28</v>
      </c>
      <c r="V5273" t="s">
        <v>20707</v>
      </c>
      <c r="W5273" t="s">
        <v>20710</v>
      </c>
      <c r="X5273" t="s">
        <v>20662</v>
      </c>
      <c r="Y5273" t="s">
        <v>20671</v>
      </c>
      <c r="Z5273">
        <v>5</v>
      </c>
      <c r="AA5273" t="s">
        <v>20630</v>
      </c>
    </row>
    <row r="5274" spans="1:27" x14ac:dyDescent="0.3">
      <c r="A5274">
        <v>18424579</v>
      </c>
      <c r="B5274" t="s">
        <v>10061</v>
      </c>
      <c r="C5274">
        <v>1</v>
      </c>
      <c r="D5274" t="s">
        <v>21</v>
      </c>
      <c r="E5274" t="s">
        <v>10062</v>
      </c>
      <c r="F5274" t="s">
        <v>208</v>
      </c>
      <c r="G5274" t="s">
        <v>207</v>
      </c>
      <c r="H5274">
        <v>77.099837800000003</v>
      </c>
      <c r="I5274">
        <v>28.635971099999999</v>
      </c>
      <c r="J5274" t="s">
        <v>25</v>
      </c>
      <c r="K5274" t="s">
        <v>26</v>
      </c>
      <c r="L5274" t="s">
        <v>27</v>
      </c>
      <c r="M5274" t="s">
        <v>27</v>
      </c>
      <c r="N5274" t="s">
        <v>27</v>
      </c>
      <c r="O5274" t="s">
        <v>27</v>
      </c>
      <c r="P5274">
        <v>1</v>
      </c>
      <c r="Q5274">
        <v>16</v>
      </c>
      <c r="R5274">
        <v>200</v>
      </c>
      <c r="S5274">
        <v>3.3</v>
      </c>
      <c r="T5274" s="1">
        <v>40303</v>
      </c>
      <c r="U5274" t="s">
        <v>28</v>
      </c>
      <c r="V5274" t="s">
        <v>20707</v>
      </c>
      <c r="W5274" t="s">
        <v>20710</v>
      </c>
      <c r="X5274" t="s">
        <v>20667</v>
      </c>
      <c r="Y5274" t="s">
        <v>20671</v>
      </c>
      <c r="Z5274">
        <v>5</v>
      </c>
      <c r="AA5274" t="s">
        <v>20630</v>
      </c>
    </row>
    <row r="5275" spans="1:27" x14ac:dyDescent="0.3">
      <c r="A5275">
        <v>300941</v>
      </c>
      <c r="B5275" t="s">
        <v>10065</v>
      </c>
      <c r="C5275">
        <v>1</v>
      </c>
      <c r="D5275" t="s">
        <v>21</v>
      </c>
      <c r="E5275" t="s">
        <v>10066</v>
      </c>
      <c r="F5275" t="s">
        <v>1850</v>
      </c>
      <c r="G5275" t="s">
        <v>1851</v>
      </c>
      <c r="H5275">
        <v>77.197804000000005</v>
      </c>
      <c r="I5275">
        <v>28.692129399999999</v>
      </c>
      <c r="J5275" t="s">
        <v>25</v>
      </c>
      <c r="K5275" t="s">
        <v>26</v>
      </c>
      <c r="L5275" t="s">
        <v>27</v>
      </c>
      <c r="M5275" t="s">
        <v>27</v>
      </c>
      <c r="N5275" t="s">
        <v>27</v>
      </c>
      <c r="O5275" t="s">
        <v>27</v>
      </c>
      <c r="P5275">
        <v>1</v>
      </c>
      <c r="Q5275">
        <v>43</v>
      </c>
      <c r="R5275">
        <v>300</v>
      </c>
      <c r="S5275">
        <v>3.4</v>
      </c>
      <c r="T5275" s="1">
        <v>40326</v>
      </c>
      <c r="U5275" t="s">
        <v>28</v>
      </c>
      <c r="V5275" t="s">
        <v>20707</v>
      </c>
      <c r="W5275" t="s">
        <v>20710</v>
      </c>
      <c r="X5275" t="s">
        <v>20667</v>
      </c>
      <c r="Y5275" t="s">
        <v>20671</v>
      </c>
      <c r="Z5275">
        <v>5</v>
      </c>
      <c r="AA5275" t="s">
        <v>20630</v>
      </c>
    </row>
    <row r="5276" spans="1:27" x14ac:dyDescent="0.3">
      <c r="A5276">
        <v>7886</v>
      </c>
      <c r="B5276" t="s">
        <v>10067</v>
      </c>
      <c r="C5276">
        <v>1</v>
      </c>
      <c r="D5276" t="s">
        <v>21</v>
      </c>
      <c r="E5276" t="s">
        <v>10068</v>
      </c>
      <c r="F5276" t="s">
        <v>333</v>
      </c>
      <c r="G5276" t="s">
        <v>334</v>
      </c>
      <c r="H5276">
        <v>77.253491800000006</v>
      </c>
      <c r="I5276">
        <v>28.556672500000001</v>
      </c>
      <c r="J5276" t="s">
        <v>25</v>
      </c>
      <c r="K5276" t="s">
        <v>26</v>
      </c>
      <c r="L5276" t="s">
        <v>27</v>
      </c>
      <c r="M5276" t="s">
        <v>27</v>
      </c>
      <c r="N5276" t="s">
        <v>27</v>
      </c>
      <c r="O5276" t="s">
        <v>27</v>
      </c>
      <c r="P5276">
        <v>1</v>
      </c>
      <c r="Q5276">
        <v>17</v>
      </c>
      <c r="R5276">
        <v>200</v>
      </c>
      <c r="S5276">
        <v>3.1</v>
      </c>
      <c r="T5276" s="1">
        <v>41757</v>
      </c>
      <c r="U5276" t="s">
        <v>28</v>
      </c>
      <c r="V5276" t="s">
        <v>20707</v>
      </c>
      <c r="W5276" t="s">
        <v>20710</v>
      </c>
      <c r="X5276" t="s">
        <v>20664</v>
      </c>
      <c r="Y5276" t="s">
        <v>20671</v>
      </c>
      <c r="Z5276">
        <v>4</v>
      </c>
      <c r="AA5276" t="s">
        <v>20673</v>
      </c>
    </row>
    <row r="5277" spans="1:27" x14ac:dyDescent="0.3">
      <c r="A5277">
        <v>1904</v>
      </c>
      <c r="B5277" t="s">
        <v>10073</v>
      </c>
      <c r="C5277">
        <v>1</v>
      </c>
      <c r="D5277" t="s">
        <v>21</v>
      </c>
      <c r="E5277" t="s">
        <v>10074</v>
      </c>
      <c r="F5277" t="s">
        <v>252</v>
      </c>
      <c r="G5277" t="s">
        <v>253</v>
      </c>
      <c r="H5277">
        <v>77.191171800000006</v>
      </c>
      <c r="I5277">
        <v>28.649176199999999</v>
      </c>
      <c r="J5277" t="s">
        <v>25</v>
      </c>
      <c r="K5277" t="s">
        <v>26</v>
      </c>
      <c r="L5277" t="s">
        <v>27</v>
      </c>
      <c r="M5277" t="s">
        <v>27</v>
      </c>
      <c r="N5277" t="s">
        <v>27</v>
      </c>
      <c r="O5277" t="s">
        <v>27</v>
      </c>
      <c r="P5277">
        <v>1</v>
      </c>
      <c r="Q5277">
        <v>149</v>
      </c>
      <c r="R5277">
        <v>350</v>
      </c>
      <c r="S5277">
        <v>3.5</v>
      </c>
      <c r="T5277" s="1">
        <v>42097</v>
      </c>
      <c r="U5277" t="s">
        <v>28</v>
      </c>
      <c r="V5277" t="s">
        <v>20707</v>
      </c>
      <c r="W5277" t="s">
        <v>20710</v>
      </c>
      <c r="X5277" t="s">
        <v>20669</v>
      </c>
      <c r="Y5277" t="s">
        <v>20671</v>
      </c>
      <c r="Z5277">
        <v>4</v>
      </c>
      <c r="AA5277" t="s">
        <v>20673</v>
      </c>
    </row>
    <row r="5278" spans="1:27" x14ac:dyDescent="0.3">
      <c r="A5278">
        <v>5664</v>
      </c>
      <c r="B5278" t="s">
        <v>10075</v>
      </c>
      <c r="C5278">
        <v>1</v>
      </c>
      <c r="D5278" t="s">
        <v>21</v>
      </c>
      <c r="E5278" t="s">
        <v>10076</v>
      </c>
      <c r="F5278" t="s">
        <v>1730</v>
      </c>
      <c r="G5278" t="s">
        <v>1731</v>
      </c>
      <c r="H5278">
        <v>77.131159199999999</v>
      </c>
      <c r="I5278">
        <v>28.648905200000002</v>
      </c>
      <c r="J5278" t="s">
        <v>25</v>
      </c>
      <c r="K5278" t="s">
        <v>26</v>
      </c>
      <c r="L5278" t="s">
        <v>27</v>
      </c>
      <c r="M5278" t="s">
        <v>35</v>
      </c>
      <c r="N5278" t="s">
        <v>27</v>
      </c>
      <c r="O5278" t="s">
        <v>27</v>
      </c>
      <c r="P5278">
        <v>1</v>
      </c>
      <c r="Q5278">
        <v>29</v>
      </c>
      <c r="R5278">
        <v>300</v>
      </c>
      <c r="S5278">
        <v>3.2</v>
      </c>
      <c r="T5278" s="1">
        <v>43214</v>
      </c>
      <c r="U5278" t="s">
        <v>28</v>
      </c>
      <c r="V5278" t="s">
        <v>20707</v>
      </c>
      <c r="W5278" t="s">
        <v>20710</v>
      </c>
      <c r="X5278" t="s">
        <v>20662</v>
      </c>
      <c r="Y5278" t="s">
        <v>20671</v>
      </c>
      <c r="Z5278">
        <v>4</v>
      </c>
      <c r="AA5278" t="s">
        <v>20673</v>
      </c>
    </row>
    <row r="5279" spans="1:27" x14ac:dyDescent="0.3">
      <c r="A5279">
        <v>8517</v>
      </c>
      <c r="B5279" t="s">
        <v>421</v>
      </c>
      <c r="C5279">
        <v>1</v>
      </c>
      <c r="D5279" t="s">
        <v>21</v>
      </c>
      <c r="E5279" t="s">
        <v>10078</v>
      </c>
      <c r="F5279" t="s">
        <v>676</v>
      </c>
      <c r="G5279" t="s">
        <v>677</v>
      </c>
      <c r="H5279">
        <v>77.277689800000005</v>
      </c>
      <c r="I5279">
        <v>28.630718699999999</v>
      </c>
      <c r="J5279" t="s">
        <v>25</v>
      </c>
      <c r="K5279" t="s">
        <v>26</v>
      </c>
      <c r="L5279" t="s">
        <v>27</v>
      </c>
      <c r="M5279" t="s">
        <v>27</v>
      </c>
      <c r="N5279" t="s">
        <v>27</v>
      </c>
      <c r="O5279" t="s">
        <v>27</v>
      </c>
      <c r="P5279">
        <v>1</v>
      </c>
      <c r="Q5279">
        <v>24</v>
      </c>
      <c r="R5279">
        <v>400</v>
      </c>
      <c r="S5279">
        <v>3.1</v>
      </c>
      <c r="T5279" s="1">
        <v>42834</v>
      </c>
      <c r="U5279" t="s">
        <v>28</v>
      </c>
      <c r="V5279" t="s">
        <v>20707</v>
      </c>
      <c r="W5279" t="s">
        <v>20710</v>
      </c>
      <c r="X5279" t="s">
        <v>20668</v>
      </c>
      <c r="Y5279" t="s">
        <v>20671</v>
      </c>
      <c r="Z5279">
        <v>4</v>
      </c>
      <c r="AA5279" t="s">
        <v>20673</v>
      </c>
    </row>
    <row r="5280" spans="1:27" x14ac:dyDescent="0.3">
      <c r="A5280">
        <v>301842</v>
      </c>
      <c r="B5280" t="s">
        <v>10079</v>
      </c>
      <c r="C5280">
        <v>1</v>
      </c>
      <c r="D5280" t="s">
        <v>21</v>
      </c>
      <c r="E5280" t="s">
        <v>10080</v>
      </c>
      <c r="F5280" t="s">
        <v>4839</v>
      </c>
      <c r="G5280" t="s">
        <v>4840</v>
      </c>
      <c r="H5280">
        <v>77.119035999999994</v>
      </c>
      <c r="I5280">
        <v>28.6307787</v>
      </c>
      <c r="J5280" t="s">
        <v>25</v>
      </c>
      <c r="K5280" t="s">
        <v>26</v>
      </c>
      <c r="L5280" t="s">
        <v>27</v>
      </c>
      <c r="M5280" t="s">
        <v>27</v>
      </c>
      <c r="N5280" t="s">
        <v>27</v>
      </c>
      <c r="O5280" t="s">
        <v>27</v>
      </c>
      <c r="P5280">
        <v>1</v>
      </c>
      <c r="Q5280">
        <v>20</v>
      </c>
      <c r="R5280">
        <v>300</v>
      </c>
      <c r="S5280">
        <v>3.2</v>
      </c>
      <c r="T5280" s="1">
        <v>41372</v>
      </c>
      <c r="U5280" t="s">
        <v>28</v>
      </c>
      <c r="V5280" t="s">
        <v>20707</v>
      </c>
      <c r="W5280" t="s">
        <v>20710</v>
      </c>
      <c r="X5280" t="s">
        <v>20658</v>
      </c>
      <c r="Y5280" t="s">
        <v>20671</v>
      </c>
      <c r="Z5280">
        <v>4</v>
      </c>
      <c r="AA5280" t="s">
        <v>20673</v>
      </c>
    </row>
    <row r="5281" spans="1:27" x14ac:dyDescent="0.3">
      <c r="A5281">
        <v>4634</v>
      </c>
      <c r="B5281" t="s">
        <v>10083</v>
      </c>
      <c r="C5281">
        <v>1</v>
      </c>
      <c r="D5281" t="s">
        <v>21</v>
      </c>
      <c r="E5281" t="s">
        <v>10084</v>
      </c>
      <c r="F5281" t="s">
        <v>126</v>
      </c>
      <c r="G5281" t="s">
        <v>127</v>
      </c>
      <c r="H5281">
        <v>77.142051300000006</v>
      </c>
      <c r="I5281">
        <v>28.657522400000001</v>
      </c>
      <c r="J5281" t="s">
        <v>25</v>
      </c>
      <c r="K5281" t="s">
        <v>26</v>
      </c>
      <c r="L5281" t="s">
        <v>27</v>
      </c>
      <c r="M5281" t="s">
        <v>27</v>
      </c>
      <c r="N5281" t="s">
        <v>27</v>
      </c>
      <c r="O5281" t="s">
        <v>27</v>
      </c>
      <c r="P5281">
        <v>1</v>
      </c>
      <c r="Q5281">
        <v>15</v>
      </c>
      <c r="R5281">
        <v>300</v>
      </c>
      <c r="S5281">
        <v>3.1</v>
      </c>
      <c r="T5281" s="1">
        <v>42463</v>
      </c>
      <c r="U5281" t="s">
        <v>28</v>
      </c>
      <c r="V5281" t="s">
        <v>20707</v>
      </c>
      <c r="W5281" t="s">
        <v>20710</v>
      </c>
      <c r="X5281" t="s">
        <v>20661</v>
      </c>
      <c r="Y5281" t="s">
        <v>20671</v>
      </c>
      <c r="Z5281">
        <v>4</v>
      </c>
      <c r="AA5281" t="s">
        <v>20673</v>
      </c>
    </row>
    <row r="5282" spans="1:27" x14ac:dyDescent="0.3">
      <c r="A5282">
        <v>6120</v>
      </c>
      <c r="B5282" t="s">
        <v>10087</v>
      </c>
      <c r="C5282">
        <v>1</v>
      </c>
      <c r="D5282" t="s">
        <v>21</v>
      </c>
      <c r="E5282" t="s">
        <v>10088</v>
      </c>
      <c r="F5282" t="s">
        <v>228</v>
      </c>
      <c r="G5282" t="s">
        <v>229</v>
      </c>
      <c r="H5282">
        <v>77.293838800000003</v>
      </c>
      <c r="I5282">
        <v>28.641311900000002</v>
      </c>
      <c r="J5282" t="s">
        <v>25</v>
      </c>
      <c r="K5282" t="s">
        <v>26</v>
      </c>
      <c r="L5282" t="s">
        <v>27</v>
      </c>
      <c r="M5282" t="s">
        <v>27</v>
      </c>
      <c r="N5282" t="s">
        <v>27</v>
      </c>
      <c r="O5282" t="s">
        <v>27</v>
      </c>
      <c r="P5282">
        <v>1</v>
      </c>
      <c r="Q5282">
        <v>18</v>
      </c>
      <c r="R5282">
        <v>150</v>
      </c>
      <c r="S5282">
        <v>3.2</v>
      </c>
      <c r="T5282" s="1">
        <v>42113</v>
      </c>
      <c r="U5282" t="s">
        <v>28</v>
      </c>
      <c r="V5282" t="s">
        <v>20707</v>
      </c>
      <c r="W5282" t="s">
        <v>20710</v>
      </c>
      <c r="X5282" t="s">
        <v>20669</v>
      </c>
      <c r="Y5282" t="s">
        <v>20671</v>
      </c>
      <c r="Z5282">
        <v>4</v>
      </c>
      <c r="AA5282" t="s">
        <v>20673</v>
      </c>
    </row>
    <row r="5283" spans="1:27" x14ac:dyDescent="0.3">
      <c r="A5283">
        <v>308253</v>
      </c>
      <c r="B5283" t="s">
        <v>401</v>
      </c>
      <c r="C5283">
        <v>1</v>
      </c>
      <c r="D5283" t="s">
        <v>21</v>
      </c>
      <c r="E5283" t="s">
        <v>10108</v>
      </c>
      <c r="F5283" t="s">
        <v>676</v>
      </c>
      <c r="G5283" t="s">
        <v>677</v>
      </c>
      <c r="H5283">
        <v>77.279191299999994</v>
      </c>
      <c r="I5283">
        <v>28.639465999999999</v>
      </c>
      <c r="J5283" t="s">
        <v>25</v>
      </c>
      <c r="K5283" t="s">
        <v>26</v>
      </c>
      <c r="L5283" t="s">
        <v>27</v>
      </c>
      <c r="M5283" t="s">
        <v>27</v>
      </c>
      <c r="N5283" t="s">
        <v>27</v>
      </c>
      <c r="O5283" t="s">
        <v>27</v>
      </c>
      <c r="P5283">
        <v>1</v>
      </c>
      <c r="Q5283">
        <v>21</v>
      </c>
      <c r="R5283">
        <v>350</v>
      </c>
      <c r="S5283">
        <v>3.1</v>
      </c>
      <c r="T5283" s="1">
        <v>40252</v>
      </c>
      <c r="U5283" t="s">
        <v>28</v>
      </c>
      <c r="V5283" t="s">
        <v>20707</v>
      </c>
      <c r="W5283" t="s">
        <v>20710</v>
      </c>
      <c r="X5283" t="s">
        <v>20667</v>
      </c>
      <c r="Y5283" t="s">
        <v>20674</v>
      </c>
      <c r="Z5283">
        <v>3</v>
      </c>
      <c r="AA5283" t="s">
        <v>20675</v>
      </c>
    </row>
    <row r="5284" spans="1:27" x14ac:dyDescent="0.3">
      <c r="A5284">
        <v>302089</v>
      </c>
      <c r="B5284" t="s">
        <v>10120</v>
      </c>
      <c r="C5284">
        <v>1</v>
      </c>
      <c r="D5284" t="s">
        <v>21</v>
      </c>
      <c r="E5284" t="s">
        <v>10121</v>
      </c>
      <c r="F5284" t="s">
        <v>1197</v>
      </c>
      <c r="G5284" t="s">
        <v>1198</v>
      </c>
      <c r="H5284">
        <v>77.0888609</v>
      </c>
      <c r="I5284">
        <v>28.637733099999998</v>
      </c>
      <c r="J5284" t="s">
        <v>25</v>
      </c>
      <c r="K5284" t="s">
        <v>26</v>
      </c>
      <c r="L5284" t="s">
        <v>27</v>
      </c>
      <c r="M5284" t="s">
        <v>27</v>
      </c>
      <c r="N5284" t="s">
        <v>27</v>
      </c>
      <c r="O5284" t="s">
        <v>27</v>
      </c>
      <c r="P5284">
        <v>1</v>
      </c>
      <c r="Q5284">
        <v>26</v>
      </c>
      <c r="R5284">
        <v>300</v>
      </c>
      <c r="S5284">
        <v>3.3</v>
      </c>
      <c r="T5284" s="1">
        <v>43187</v>
      </c>
      <c r="U5284" t="s">
        <v>28</v>
      </c>
      <c r="V5284" t="s">
        <v>20707</v>
      </c>
      <c r="W5284" t="s">
        <v>20710</v>
      </c>
      <c r="X5284" t="s">
        <v>20662</v>
      </c>
      <c r="Y5284" t="s">
        <v>20674</v>
      </c>
      <c r="Z5284">
        <v>3</v>
      </c>
      <c r="AA5284" t="s">
        <v>20675</v>
      </c>
    </row>
    <row r="5285" spans="1:27" x14ac:dyDescent="0.3">
      <c r="A5285">
        <v>312566</v>
      </c>
      <c r="B5285" t="s">
        <v>10132</v>
      </c>
      <c r="C5285">
        <v>1</v>
      </c>
      <c r="D5285" t="s">
        <v>21</v>
      </c>
      <c r="E5285" t="s">
        <v>10133</v>
      </c>
      <c r="F5285" t="s">
        <v>74</v>
      </c>
      <c r="G5285" t="s">
        <v>75</v>
      </c>
      <c r="H5285">
        <v>77.318796699999993</v>
      </c>
      <c r="I5285">
        <v>28.681041</v>
      </c>
      <c r="J5285" t="s">
        <v>25</v>
      </c>
      <c r="K5285" t="s">
        <v>26</v>
      </c>
      <c r="L5285" t="s">
        <v>27</v>
      </c>
      <c r="M5285" t="s">
        <v>27</v>
      </c>
      <c r="N5285" t="s">
        <v>27</v>
      </c>
      <c r="O5285" t="s">
        <v>27</v>
      </c>
      <c r="P5285">
        <v>1</v>
      </c>
      <c r="Q5285">
        <v>39</v>
      </c>
      <c r="R5285">
        <v>200</v>
      </c>
      <c r="S5285">
        <v>3.4</v>
      </c>
      <c r="T5285" s="1">
        <v>40949</v>
      </c>
      <c r="U5285" t="s">
        <v>28</v>
      </c>
      <c r="V5285" t="s">
        <v>20707</v>
      </c>
      <c r="W5285" t="s">
        <v>20710</v>
      </c>
      <c r="X5285" t="s">
        <v>20665</v>
      </c>
      <c r="Y5285" t="s">
        <v>20674</v>
      </c>
      <c r="Z5285">
        <v>2</v>
      </c>
      <c r="AA5285" t="s">
        <v>20676</v>
      </c>
    </row>
    <row r="5286" spans="1:27" x14ac:dyDescent="0.3">
      <c r="A5286">
        <v>313487</v>
      </c>
      <c r="B5286" t="s">
        <v>20</v>
      </c>
      <c r="C5286">
        <v>1</v>
      </c>
      <c r="D5286" t="s">
        <v>21</v>
      </c>
      <c r="E5286" t="s">
        <v>10134</v>
      </c>
      <c r="F5286" t="s">
        <v>23</v>
      </c>
      <c r="G5286" t="s">
        <v>24</v>
      </c>
      <c r="H5286">
        <v>77.27389522</v>
      </c>
      <c r="I5286">
        <v>28.657826920000002</v>
      </c>
      <c r="J5286" t="s">
        <v>25</v>
      </c>
      <c r="K5286" t="s">
        <v>26</v>
      </c>
      <c r="L5286" t="s">
        <v>27</v>
      </c>
      <c r="M5286" t="s">
        <v>27</v>
      </c>
      <c r="N5286" t="s">
        <v>27</v>
      </c>
      <c r="O5286" t="s">
        <v>27</v>
      </c>
      <c r="P5286">
        <v>1</v>
      </c>
      <c r="Q5286">
        <v>8</v>
      </c>
      <c r="R5286">
        <v>350</v>
      </c>
      <c r="S5286">
        <v>3.2</v>
      </c>
      <c r="T5286" s="1">
        <v>42055</v>
      </c>
      <c r="U5286" t="s">
        <v>28</v>
      </c>
      <c r="V5286" t="s">
        <v>20707</v>
      </c>
      <c r="W5286" t="s">
        <v>20710</v>
      </c>
      <c r="X5286" t="s">
        <v>20669</v>
      </c>
      <c r="Y5286" t="s">
        <v>20674</v>
      </c>
      <c r="Z5286">
        <v>2</v>
      </c>
      <c r="AA5286" t="s">
        <v>20676</v>
      </c>
    </row>
    <row r="5287" spans="1:27" x14ac:dyDescent="0.3">
      <c r="A5287">
        <v>302898</v>
      </c>
      <c r="B5287" t="s">
        <v>10135</v>
      </c>
      <c r="C5287">
        <v>1</v>
      </c>
      <c r="D5287" t="s">
        <v>21</v>
      </c>
      <c r="E5287" t="s">
        <v>1617</v>
      </c>
      <c r="F5287" t="s">
        <v>1616</v>
      </c>
      <c r="G5287" t="s">
        <v>1617</v>
      </c>
      <c r="H5287">
        <v>77.250659580000004</v>
      </c>
      <c r="I5287">
        <v>28.543755399999998</v>
      </c>
      <c r="J5287" t="s">
        <v>25</v>
      </c>
      <c r="K5287" t="s">
        <v>26</v>
      </c>
      <c r="L5287" t="s">
        <v>27</v>
      </c>
      <c r="M5287" t="s">
        <v>35</v>
      </c>
      <c r="N5287" t="s">
        <v>27</v>
      </c>
      <c r="O5287" t="s">
        <v>27</v>
      </c>
      <c r="P5287">
        <v>1</v>
      </c>
      <c r="Q5287">
        <v>55</v>
      </c>
      <c r="R5287">
        <v>250</v>
      </c>
      <c r="S5287">
        <v>3.3</v>
      </c>
      <c r="T5287" s="1">
        <v>41692</v>
      </c>
      <c r="U5287" t="s">
        <v>28</v>
      </c>
      <c r="V5287" t="s">
        <v>20707</v>
      </c>
      <c r="W5287" t="s">
        <v>20710</v>
      </c>
      <c r="X5287" t="s">
        <v>20664</v>
      </c>
      <c r="Y5287" t="s">
        <v>20674</v>
      </c>
      <c r="Z5287">
        <v>2</v>
      </c>
      <c r="AA5287" t="s">
        <v>20676</v>
      </c>
    </row>
    <row r="5288" spans="1:27" x14ac:dyDescent="0.3">
      <c r="A5288">
        <v>4065</v>
      </c>
      <c r="B5288" t="s">
        <v>10148</v>
      </c>
      <c r="C5288">
        <v>1</v>
      </c>
      <c r="D5288" t="s">
        <v>21</v>
      </c>
      <c r="E5288" t="s">
        <v>10149</v>
      </c>
      <c r="F5288" t="s">
        <v>434</v>
      </c>
      <c r="G5288" t="s">
        <v>435</v>
      </c>
      <c r="H5288">
        <v>77.205241200000003</v>
      </c>
      <c r="I5288">
        <v>28.694644100000001</v>
      </c>
      <c r="J5288" t="s">
        <v>25</v>
      </c>
      <c r="K5288" t="s">
        <v>26</v>
      </c>
      <c r="L5288" t="s">
        <v>27</v>
      </c>
      <c r="M5288" t="s">
        <v>27</v>
      </c>
      <c r="N5288" t="s">
        <v>27</v>
      </c>
      <c r="O5288" t="s">
        <v>27</v>
      </c>
      <c r="P5288">
        <v>1</v>
      </c>
      <c r="Q5288">
        <v>51</v>
      </c>
      <c r="R5288">
        <v>300</v>
      </c>
      <c r="S5288">
        <v>3.3</v>
      </c>
      <c r="T5288" s="1">
        <v>42377</v>
      </c>
      <c r="U5288" t="s">
        <v>28</v>
      </c>
      <c r="V5288" t="s">
        <v>20707</v>
      </c>
      <c r="W5288" t="s">
        <v>20710</v>
      </c>
      <c r="X5288" t="s">
        <v>20661</v>
      </c>
      <c r="Y5288" t="s">
        <v>20674</v>
      </c>
      <c r="Z5288">
        <v>1</v>
      </c>
      <c r="AA5288" t="s">
        <v>20677</v>
      </c>
    </row>
    <row r="5289" spans="1:27" x14ac:dyDescent="0.3">
      <c r="A5289">
        <v>7774</v>
      </c>
      <c r="B5289" t="s">
        <v>10152</v>
      </c>
      <c r="C5289">
        <v>1</v>
      </c>
      <c r="D5289" t="s">
        <v>21</v>
      </c>
      <c r="E5289" t="s">
        <v>1887</v>
      </c>
      <c r="F5289" t="s">
        <v>1886</v>
      </c>
      <c r="G5289" t="s">
        <v>1887</v>
      </c>
      <c r="H5289">
        <v>77.206267100000005</v>
      </c>
      <c r="I5289">
        <v>28.5731173</v>
      </c>
      <c r="J5289" t="s">
        <v>25</v>
      </c>
      <c r="K5289" t="s">
        <v>26</v>
      </c>
      <c r="L5289" t="s">
        <v>27</v>
      </c>
      <c r="M5289" t="s">
        <v>27</v>
      </c>
      <c r="N5289" t="s">
        <v>27</v>
      </c>
      <c r="O5289" t="s">
        <v>27</v>
      </c>
      <c r="P5289">
        <v>1</v>
      </c>
      <c r="Q5289">
        <v>24</v>
      </c>
      <c r="R5289">
        <v>450</v>
      </c>
      <c r="S5289">
        <v>3.5</v>
      </c>
      <c r="T5289" s="1">
        <v>42744</v>
      </c>
      <c r="U5289" t="s">
        <v>28</v>
      </c>
      <c r="V5289" t="s">
        <v>20707</v>
      </c>
      <c r="W5289" t="s">
        <v>20710</v>
      </c>
      <c r="X5289" t="s">
        <v>20668</v>
      </c>
      <c r="Y5289" t="s">
        <v>20674</v>
      </c>
      <c r="Z5289">
        <v>1</v>
      </c>
      <c r="AA5289" t="s">
        <v>20677</v>
      </c>
    </row>
    <row r="5290" spans="1:27" x14ac:dyDescent="0.3">
      <c r="A5290">
        <v>308107</v>
      </c>
      <c r="B5290" t="s">
        <v>1581</v>
      </c>
      <c r="C5290">
        <v>1</v>
      </c>
      <c r="D5290" t="s">
        <v>21</v>
      </c>
      <c r="E5290" t="s">
        <v>10153</v>
      </c>
      <c r="F5290" t="s">
        <v>895</v>
      </c>
      <c r="G5290" t="s">
        <v>896</v>
      </c>
      <c r="H5290">
        <v>77.174644700000002</v>
      </c>
      <c r="I5290">
        <v>28.644089900000001</v>
      </c>
      <c r="J5290" t="s">
        <v>25</v>
      </c>
      <c r="K5290" t="s">
        <v>26</v>
      </c>
      <c r="L5290" t="s">
        <v>27</v>
      </c>
      <c r="M5290" t="s">
        <v>35</v>
      </c>
      <c r="N5290" t="s">
        <v>27</v>
      </c>
      <c r="O5290" t="s">
        <v>27</v>
      </c>
      <c r="P5290">
        <v>1</v>
      </c>
      <c r="Q5290">
        <v>53</v>
      </c>
      <c r="R5290">
        <v>300</v>
      </c>
      <c r="S5290">
        <v>3.5</v>
      </c>
      <c r="T5290" s="1">
        <v>40920</v>
      </c>
      <c r="U5290" t="s">
        <v>28</v>
      </c>
      <c r="V5290" t="s">
        <v>20707</v>
      </c>
      <c r="W5290" t="s">
        <v>20710</v>
      </c>
      <c r="X5290" t="s">
        <v>20665</v>
      </c>
      <c r="Y5290" t="s">
        <v>20674</v>
      </c>
      <c r="Z5290">
        <v>1</v>
      </c>
      <c r="AA5290" t="s">
        <v>20677</v>
      </c>
    </row>
    <row r="5291" spans="1:27" x14ac:dyDescent="0.3">
      <c r="A5291">
        <v>301857</v>
      </c>
      <c r="B5291" t="s">
        <v>10158</v>
      </c>
      <c r="C5291">
        <v>1</v>
      </c>
      <c r="D5291" t="s">
        <v>21</v>
      </c>
      <c r="E5291" t="s">
        <v>10159</v>
      </c>
      <c r="F5291" t="s">
        <v>2380</v>
      </c>
      <c r="G5291" t="s">
        <v>2381</v>
      </c>
      <c r="H5291">
        <v>77.102224399999997</v>
      </c>
      <c r="I5291">
        <v>28.623712900000001</v>
      </c>
      <c r="J5291" t="s">
        <v>25</v>
      </c>
      <c r="K5291" t="s">
        <v>26</v>
      </c>
      <c r="L5291" t="s">
        <v>27</v>
      </c>
      <c r="M5291" t="s">
        <v>27</v>
      </c>
      <c r="N5291" t="s">
        <v>27</v>
      </c>
      <c r="O5291" t="s">
        <v>27</v>
      </c>
      <c r="P5291">
        <v>1</v>
      </c>
      <c r="Q5291">
        <v>15</v>
      </c>
      <c r="R5291">
        <v>300</v>
      </c>
      <c r="S5291">
        <v>3.1</v>
      </c>
      <c r="T5291" s="1">
        <v>40919</v>
      </c>
      <c r="U5291" t="s">
        <v>28</v>
      </c>
      <c r="V5291" t="s">
        <v>20707</v>
      </c>
      <c r="W5291" t="s">
        <v>20710</v>
      </c>
      <c r="X5291" t="s">
        <v>20665</v>
      </c>
      <c r="Y5291" t="s">
        <v>20674</v>
      </c>
      <c r="Z5291">
        <v>1</v>
      </c>
      <c r="AA5291" t="s">
        <v>20677</v>
      </c>
    </row>
    <row r="5292" spans="1:27" x14ac:dyDescent="0.3">
      <c r="A5292">
        <v>309778</v>
      </c>
      <c r="B5292" t="s">
        <v>10160</v>
      </c>
      <c r="C5292">
        <v>1</v>
      </c>
      <c r="D5292" t="s">
        <v>21</v>
      </c>
      <c r="E5292" t="s">
        <v>10161</v>
      </c>
      <c r="F5292" t="s">
        <v>2031</v>
      </c>
      <c r="G5292" t="s">
        <v>2032</v>
      </c>
      <c r="H5292">
        <v>77.2872342</v>
      </c>
      <c r="I5292">
        <v>28.537323600000001</v>
      </c>
      <c r="J5292" t="s">
        <v>25</v>
      </c>
      <c r="K5292" t="s">
        <v>26</v>
      </c>
      <c r="L5292" t="s">
        <v>27</v>
      </c>
      <c r="M5292" t="s">
        <v>27</v>
      </c>
      <c r="N5292" t="s">
        <v>27</v>
      </c>
      <c r="O5292" t="s">
        <v>27</v>
      </c>
      <c r="P5292">
        <v>1</v>
      </c>
      <c r="Q5292">
        <v>33</v>
      </c>
      <c r="R5292">
        <v>300</v>
      </c>
      <c r="S5292">
        <v>3.3</v>
      </c>
      <c r="T5292" s="1">
        <v>40914</v>
      </c>
      <c r="U5292" t="s">
        <v>28</v>
      </c>
      <c r="V5292" t="s">
        <v>20707</v>
      </c>
      <c r="W5292" t="s">
        <v>20710</v>
      </c>
      <c r="X5292" t="s">
        <v>20665</v>
      </c>
      <c r="Y5292" t="s">
        <v>20674</v>
      </c>
      <c r="Z5292">
        <v>1</v>
      </c>
      <c r="AA5292" t="s">
        <v>20677</v>
      </c>
    </row>
    <row r="5293" spans="1:27" x14ac:dyDescent="0.3">
      <c r="A5293">
        <v>302938</v>
      </c>
      <c r="B5293" t="s">
        <v>10162</v>
      </c>
      <c r="C5293">
        <v>1</v>
      </c>
      <c r="D5293" t="s">
        <v>21</v>
      </c>
      <c r="E5293" t="s">
        <v>10163</v>
      </c>
      <c r="F5293" t="s">
        <v>1616</v>
      </c>
      <c r="G5293" t="s">
        <v>1617</v>
      </c>
      <c r="H5293">
        <v>77.245750000000001</v>
      </c>
      <c r="I5293">
        <v>28.531030560000001</v>
      </c>
      <c r="J5293" t="s">
        <v>25</v>
      </c>
      <c r="K5293" t="s">
        <v>26</v>
      </c>
      <c r="L5293" t="s">
        <v>27</v>
      </c>
      <c r="M5293" t="s">
        <v>27</v>
      </c>
      <c r="N5293" t="s">
        <v>27</v>
      </c>
      <c r="O5293" t="s">
        <v>27</v>
      </c>
      <c r="P5293">
        <v>1</v>
      </c>
      <c r="Q5293">
        <v>9</v>
      </c>
      <c r="R5293">
        <v>150</v>
      </c>
      <c r="S5293">
        <v>3.1</v>
      </c>
      <c r="T5293" s="1">
        <v>40921</v>
      </c>
      <c r="U5293" t="s">
        <v>28</v>
      </c>
      <c r="V5293" t="s">
        <v>20707</v>
      </c>
      <c r="W5293" t="s">
        <v>20710</v>
      </c>
      <c r="X5293" t="s">
        <v>20665</v>
      </c>
      <c r="Y5293" t="s">
        <v>20674</v>
      </c>
      <c r="Z5293">
        <v>1</v>
      </c>
      <c r="AA5293" t="s">
        <v>20677</v>
      </c>
    </row>
    <row r="5294" spans="1:27" x14ac:dyDescent="0.3">
      <c r="A5294">
        <v>6667</v>
      </c>
      <c r="B5294" t="s">
        <v>10164</v>
      </c>
      <c r="C5294">
        <v>1</v>
      </c>
      <c r="D5294" t="s">
        <v>21</v>
      </c>
      <c r="E5294" t="s">
        <v>10165</v>
      </c>
      <c r="F5294" t="s">
        <v>641</v>
      </c>
      <c r="G5294" t="s">
        <v>642</v>
      </c>
      <c r="H5294">
        <v>77.205440100000004</v>
      </c>
      <c r="I5294">
        <v>28.677723499999999</v>
      </c>
      <c r="J5294" t="s">
        <v>25</v>
      </c>
      <c r="K5294" t="s">
        <v>26</v>
      </c>
      <c r="L5294" t="s">
        <v>27</v>
      </c>
      <c r="M5294" t="s">
        <v>27</v>
      </c>
      <c r="N5294" t="s">
        <v>27</v>
      </c>
      <c r="O5294" t="s">
        <v>27</v>
      </c>
      <c r="P5294">
        <v>1</v>
      </c>
      <c r="Q5294">
        <v>97</v>
      </c>
      <c r="R5294">
        <v>300</v>
      </c>
      <c r="S5294">
        <v>3.5</v>
      </c>
      <c r="T5294" s="1">
        <v>42396</v>
      </c>
      <c r="U5294" t="s">
        <v>28</v>
      </c>
      <c r="V5294" t="s">
        <v>20707</v>
      </c>
      <c r="W5294" t="s">
        <v>20710</v>
      </c>
      <c r="X5294" t="s">
        <v>20661</v>
      </c>
      <c r="Y5294" t="s">
        <v>20674</v>
      </c>
      <c r="Z5294">
        <v>1</v>
      </c>
      <c r="AA5294" t="s">
        <v>20677</v>
      </c>
    </row>
    <row r="5295" spans="1:27" x14ac:dyDescent="0.3">
      <c r="A5295">
        <v>311719</v>
      </c>
      <c r="B5295" t="s">
        <v>10166</v>
      </c>
      <c r="C5295">
        <v>1</v>
      </c>
      <c r="D5295" t="s">
        <v>21</v>
      </c>
      <c r="E5295" t="s">
        <v>10167</v>
      </c>
      <c r="F5295" t="s">
        <v>252</v>
      </c>
      <c r="G5295" t="s">
        <v>253</v>
      </c>
      <c r="H5295">
        <v>77.196276699999999</v>
      </c>
      <c r="I5295">
        <v>28.6494371</v>
      </c>
      <c r="J5295" t="s">
        <v>25</v>
      </c>
      <c r="K5295" t="s">
        <v>26</v>
      </c>
      <c r="L5295" t="s">
        <v>27</v>
      </c>
      <c r="M5295" t="s">
        <v>27</v>
      </c>
      <c r="N5295" t="s">
        <v>27</v>
      </c>
      <c r="O5295" t="s">
        <v>27</v>
      </c>
      <c r="P5295">
        <v>1</v>
      </c>
      <c r="Q5295">
        <v>43</v>
      </c>
      <c r="R5295">
        <v>300</v>
      </c>
      <c r="S5295">
        <v>3.4</v>
      </c>
      <c r="T5295" s="1">
        <v>41302</v>
      </c>
      <c r="U5295" t="s">
        <v>28</v>
      </c>
      <c r="V5295" t="s">
        <v>20707</v>
      </c>
      <c r="W5295" t="s">
        <v>20710</v>
      </c>
      <c r="X5295" t="s">
        <v>20658</v>
      </c>
      <c r="Y5295" t="s">
        <v>20674</v>
      </c>
      <c r="Z5295">
        <v>1</v>
      </c>
      <c r="AA5295" t="s">
        <v>20677</v>
      </c>
    </row>
    <row r="5296" spans="1:27" x14ac:dyDescent="0.3">
      <c r="A5296">
        <v>9408</v>
      </c>
      <c r="B5296" t="s">
        <v>10170</v>
      </c>
      <c r="C5296">
        <v>1</v>
      </c>
      <c r="D5296" t="s">
        <v>21</v>
      </c>
      <c r="E5296" t="s">
        <v>10171</v>
      </c>
      <c r="F5296" t="s">
        <v>2691</v>
      </c>
      <c r="G5296" t="s">
        <v>2692</v>
      </c>
      <c r="H5296">
        <v>77.132292399999997</v>
      </c>
      <c r="I5296">
        <v>28.7344604</v>
      </c>
      <c r="J5296" t="s">
        <v>25</v>
      </c>
      <c r="K5296" t="s">
        <v>26</v>
      </c>
      <c r="L5296" t="s">
        <v>27</v>
      </c>
      <c r="M5296" t="s">
        <v>27</v>
      </c>
      <c r="N5296" t="s">
        <v>27</v>
      </c>
      <c r="O5296" t="s">
        <v>27</v>
      </c>
      <c r="P5296">
        <v>1</v>
      </c>
      <c r="Q5296">
        <v>64</v>
      </c>
      <c r="R5296">
        <v>250</v>
      </c>
      <c r="S5296">
        <v>3.3</v>
      </c>
      <c r="T5296" s="1">
        <v>40571</v>
      </c>
      <c r="U5296" t="s">
        <v>28</v>
      </c>
      <c r="V5296" t="s">
        <v>20707</v>
      </c>
      <c r="W5296" t="s">
        <v>20710</v>
      </c>
      <c r="X5296" t="s">
        <v>20663</v>
      </c>
      <c r="Y5296" t="s">
        <v>20674</v>
      </c>
      <c r="Z5296">
        <v>1</v>
      </c>
      <c r="AA5296" t="s">
        <v>20677</v>
      </c>
    </row>
    <row r="5297" spans="1:27" x14ac:dyDescent="0.3">
      <c r="A5297">
        <v>18348790</v>
      </c>
      <c r="B5297" t="s">
        <v>10172</v>
      </c>
      <c r="C5297">
        <v>1</v>
      </c>
      <c r="D5297" t="s">
        <v>21</v>
      </c>
      <c r="E5297" t="s">
        <v>10173</v>
      </c>
      <c r="F5297" t="s">
        <v>758</v>
      </c>
      <c r="G5297" t="s">
        <v>759</v>
      </c>
      <c r="H5297">
        <v>77.199037779999998</v>
      </c>
      <c r="I5297">
        <v>28.51688047</v>
      </c>
      <c r="J5297" t="s">
        <v>25</v>
      </c>
      <c r="K5297" t="s">
        <v>26</v>
      </c>
      <c r="L5297" t="s">
        <v>27</v>
      </c>
      <c r="M5297" t="s">
        <v>27</v>
      </c>
      <c r="N5297" t="s">
        <v>27</v>
      </c>
      <c r="O5297" t="s">
        <v>27</v>
      </c>
      <c r="P5297">
        <v>1</v>
      </c>
      <c r="Q5297">
        <v>10</v>
      </c>
      <c r="R5297">
        <v>300</v>
      </c>
      <c r="S5297">
        <v>3.2</v>
      </c>
      <c r="T5297" s="1">
        <v>43125</v>
      </c>
      <c r="U5297" t="s">
        <v>28</v>
      </c>
      <c r="V5297" t="s">
        <v>20707</v>
      </c>
      <c r="W5297" t="s">
        <v>20710</v>
      </c>
      <c r="X5297" t="s">
        <v>20662</v>
      </c>
      <c r="Y5297" t="s">
        <v>20674</v>
      </c>
      <c r="Z5297">
        <v>1</v>
      </c>
      <c r="AA5297" t="s">
        <v>20677</v>
      </c>
    </row>
    <row r="5298" spans="1:27" x14ac:dyDescent="0.3">
      <c r="A5298">
        <v>302424</v>
      </c>
      <c r="B5298" t="s">
        <v>10174</v>
      </c>
      <c r="C5298">
        <v>1</v>
      </c>
      <c r="D5298" t="s">
        <v>21</v>
      </c>
      <c r="E5298" t="s">
        <v>10175</v>
      </c>
      <c r="F5298" t="s">
        <v>888</v>
      </c>
      <c r="G5298" t="s">
        <v>889</v>
      </c>
      <c r="H5298">
        <v>77.292231000000001</v>
      </c>
      <c r="I5298">
        <v>28.682221800000001</v>
      </c>
      <c r="J5298" t="s">
        <v>25</v>
      </c>
      <c r="K5298" t="s">
        <v>26</v>
      </c>
      <c r="L5298" t="s">
        <v>27</v>
      </c>
      <c r="M5298" t="s">
        <v>27</v>
      </c>
      <c r="N5298" t="s">
        <v>27</v>
      </c>
      <c r="O5298" t="s">
        <v>27</v>
      </c>
      <c r="P5298">
        <v>1</v>
      </c>
      <c r="Q5298">
        <v>40</v>
      </c>
      <c r="R5298">
        <v>150</v>
      </c>
      <c r="S5298">
        <v>3.3</v>
      </c>
      <c r="T5298" s="1">
        <v>40206</v>
      </c>
      <c r="U5298" t="s">
        <v>28</v>
      </c>
      <c r="V5298" t="s">
        <v>20707</v>
      </c>
      <c r="W5298" t="s">
        <v>20710</v>
      </c>
      <c r="X5298" t="s">
        <v>20667</v>
      </c>
      <c r="Y5298" t="s">
        <v>20674</v>
      </c>
      <c r="Z5298">
        <v>1</v>
      </c>
      <c r="AA5298" t="s">
        <v>20677</v>
      </c>
    </row>
    <row r="5299" spans="1:27" x14ac:dyDescent="0.3">
      <c r="A5299">
        <v>6079</v>
      </c>
      <c r="B5299" t="s">
        <v>10178</v>
      </c>
      <c r="C5299">
        <v>1</v>
      </c>
      <c r="D5299" t="s">
        <v>21</v>
      </c>
      <c r="E5299" t="s">
        <v>10179</v>
      </c>
      <c r="F5299" t="s">
        <v>4849</v>
      </c>
      <c r="G5299" t="s">
        <v>4850</v>
      </c>
      <c r="H5299">
        <v>77.282044600000006</v>
      </c>
      <c r="I5299">
        <v>28.655501399999999</v>
      </c>
      <c r="J5299" t="s">
        <v>25</v>
      </c>
      <c r="K5299" t="s">
        <v>26</v>
      </c>
      <c r="L5299" t="s">
        <v>27</v>
      </c>
      <c r="M5299" t="s">
        <v>27</v>
      </c>
      <c r="N5299" t="s">
        <v>27</v>
      </c>
      <c r="O5299" t="s">
        <v>27</v>
      </c>
      <c r="P5299">
        <v>1</v>
      </c>
      <c r="Q5299">
        <v>21</v>
      </c>
      <c r="R5299">
        <v>200</v>
      </c>
      <c r="S5299">
        <v>3.3</v>
      </c>
      <c r="T5299" s="1">
        <v>43079</v>
      </c>
      <c r="U5299" t="s">
        <v>28</v>
      </c>
      <c r="V5299" t="s">
        <v>20707</v>
      </c>
      <c r="W5299" t="s">
        <v>20710</v>
      </c>
      <c r="X5299" t="s">
        <v>20668</v>
      </c>
      <c r="Y5299" t="s">
        <v>20678</v>
      </c>
      <c r="Z5299">
        <v>12</v>
      </c>
      <c r="AA5299" t="s">
        <v>6631</v>
      </c>
    </row>
    <row r="5300" spans="1:27" x14ac:dyDescent="0.3">
      <c r="A5300">
        <v>8688</v>
      </c>
      <c r="B5300" t="s">
        <v>10193</v>
      </c>
      <c r="C5300">
        <v>1</v>
      </c>
      <c r="D5300" t="s">
        <v>21</v>
      </c>
      <c r="E5300" t="s">
        <v>10194</v>
      </c>
      <c r="F5300" t="s">
        <v>1745</v>
      </c>
      <c r="G5300" t="s">
        <v>1744</v>
      </c>
      <c r="H5300">
        <v>77.179630799999998</v>
      </c>
      <c r="I5300">
        <v>28.638582799999998</v>
      </c>
      <c r="J5300" t="s">
        <v>25</v>
      </c>
      <c r="K5300" t="s">
        <v>26</v>
      </c>
      <c r="L5300" t="s">
        <v>27</v>
      </c>
      <c r="M5300" t="s">
        <v>27</v>
      </c>
      <c r="N5300" t="s">
        <v>27</v>
      </c>
      <c r="O5300" t="s">
        <v>27</v>
      </c>
      <c r="P5300">
        <v>1</v>
      </c>
      <c r="Q5300">
        <v>25</v>
      </c>
      <c r="R5300">
        <v>300</v>
      </c>
      <c r="S5300">
        <v>3.1</v>
      </c>
      <c r="T5300" s="1">
        <v>40897</v>
      </c>
      <c r="U5300" t="s">
        <v>28</v>
      </c>
      <c r="V5300" t="s">
        <v>20707</v>
      </c>
      <c r="W5300" t="s">
        <v>20710</v>
      </c>
      <c r="X5300" t="s">
        <v>20663</v>
      </c>
      <c r="Y5300" t="s">
        <v>20678</v>
      </c>
      <c r="Z5300">
        <v>12</v>
      </c>
      <c r="AA5300" t="s">
        <v>6631</v>
      </c>
    </row>
    <row r="5301" spans="1:27" x14ac:dyDescent="0.3">
      <c r="A5301">
        <v>18481305</v>
      </c>
      <c r="B5301" t="s">
        <v>10199</v>
      </c>
      <c r="C5301">
        <v>1</v>
      </c>
      <c r="D5301" t="s">
        <v>21</v>
      </c>
      <c r="E5301" t="s">
        <v>10200</v>
      </c>
      <c r="F5301" t="s">
        <v>1806</v>
      </c>
      <c r="G5301" t="s">
        <v>1805</v>
      </c>
      <c r="H5301">
        <v>77.211001440000004</v>
      </c>
      <c r="I5301">
        <v>28.548532760000001</v>
      </c>
      <c r="J5301" t="s">
        <v>25</v>
      </c>
      <c r="K5301" t="s">
        <v>26</v>
      </c>
      <c r="L5301" t="s">
        <v>27</v>
      </c>
      <c r="M5301" t="s">
        <v>27</v>
      </c>
      <c r="N5301" t="s">
        <v>27</v>
      </c>
      <c r="O5301" t="s">
        <v>27</v>
      </c>
      <c r="P5301">
        <v>1</v>
      </c>
      <c r="Q5301">
        <v>13</v>
      </c>
      <c r="R5301">
        <v>400</v>
      </c>
      <c r="S5301">
        <v>3.4</v>
      </c>
      <c r="T5301" s="1">
        <v>43439</v>
      </c>
      <c r="U5301" t="s">
        <v>28</v>
      </c>
      <c r="V5301" t="s">
        <v>20707</v>
      </c>
      <c r="W5301" t="s">
        <v>20710</v>
      </c>
      <c r="X5301" t="s">
        <v>20662</v>
      </c>
      <c r="Y5301" t="s">
        <v>20678</v>
      </c>
      <c r="Z5301">
        <v>12</v>
      </c>
      <c r="AA5301" t="s">
        <v>6631</v>
      </c>
    </row>
    <row r="5302" spans="1:27" x14ac:dyDescent="0.3">
      <c r="A5302">
        <v>308080</v>
      </c>
      <c r="B5302" t="s">
        <v>10203</v>
      </c>
      <c r="C5302">
        <v>1</v>
      </c>
      <c r="D5302" t="s">
        <v>21</v>
      </c>
      <c r="E5302" t="s">
        <v>10204</v>
      </c>
      <c r="F5302" t="s">
        <v>704</v>
      </c>
      <c r="G5302" t="s">
        <v>705</v>
      </c>
      <c r="H5302">
        <v>77.114774199999999</v>
      </c>
      <c r="I5302">
        <v>28.645244699999999</v>
      </c>
      <c r="J5302" t="s">
        <v>25</v>
      </c>
      <c r="K5302" t="s">
        <v>26</v>
      </c>
      <c r="L5302" t="s">
        <v>27</v>
      </c>
      <c r="M5302" t="s">
        <v>35</v>
      </c>
      <c r="N5302" t="s">
        <v>27</v>
      </c>
      <c r="O5302" t="s">
        <v>27</v>
      </c>
      <c r="P5302">
        <v>1</v>
      </c>
      <c r="Q5302">
        <v>55</v>
      </c>
      <c r="R5302">
        <v>400</v>
      </c>
      <c r="S5302">
        <v>3.4</v>
      </c>
      <c r="T5302" s="1">
        <v>41631</v>
      </c>
      <c r="U5302" t="s">
        <v>28</v>
      </c>
      <c r="V5302" t="s">
        <v>20707</v>
      </c>
      <c r="W5302" t="s">
        <v>20710</v>
      </c>
      <c r="X5302" t="s">
        <v>20658</v>
      </c>
      <c r="Y5302" t="s">
        <v>20678</v>
      </c>
      <c r="Z5302">
        <v>12</v>
      </c>
      <c r="AA5302" t="s">
        <v>6631</v>
      </c>
    </row>
    <row r="5303" spans="1:27" x14ac:dyDescent="0.3">
      <c r="A5303">
        <v>304697</v>
      </c>
      <c r="B5303" t="s">
        <v>10207</v>
      </c>
      <c r="C5303">
        <v>1</v>
      </c>
      <c r="D5303" t="s">
        <v>21</v>
      </c>
      <c r="E5303" t="s">
        <v>10208</v>
      </c>
      <c r="F5303" t="s">
        <v>326</v>
      </c>
      <c r="G5303" t="s">
        <v>327</v>
      </c>
      <c r="H5303">
        <v>77.224214000000003</v>
      </c>
      <c r="I5303">
        <v>28.656405700000001</v>
      </c>
      <c r="J5303" t="s">
        <v>25</v>
      </c>
      <c r="K5303" t="s">
        <v>26</v>
      </c>
      <c r="L5303" t="s">
        <v>27</v>
      </c>
      <c r="M5303" t="s">
        <v>27</v>
      </c>
      <c r="N5303" t="s">
        <v>27</v>
      </c>
      <c r="O5303" t="s">
        <v>27</v>
      </c>
      <c r="P5303">
        <v>1</v>
      </c>
      <c r="Q5303">
        <v>29</v>
      </c>
      <c r="R5303">
        <v>300</v>
      </c>
      <c r="S5303">
        <v>3.4</v>
      </c>
      <c r="T5303" s="1">
        <v>40510</v>
      </c>
      <c r="U5303" t="s">
        <v>28</v>
      </c>
      <c r="V5303" t="s">
        <v>20707</v>
      </c>
      <c r="W5303" t="s">
        <v>20710</v>
      </c>
      <c r="X5303" t="s">
        <v>20667</v>
      </c>
      <c r="Y5303" t="s">
        <v>20678</v>
      </c>
      <c r="Z5303">
        <v>11</v>
      </c>
      <c r="AA5303" t="s">
        <v>20679</v>
      </c>
    </row>
    <row r="5304" spans="1:27" x14ac:dyDescent="0.3">
      <c r="A5304">
        <v>7857</v>
      </c>
      <c r="B5304" t="s">
        <v>10215</v>
      </c>
      <c r="C5304">
        <v>1</v>
      </c>
      <c r="D5304" t="s">
        <v>21</v>
      </c>
      <c r="E5304" t="s">
        <v>10216</v>
      </c>
      <c r="F5304" t="s">
        <v>444</v>
      </c>
      <c r="G5304" t="s">
        <v>445</v>
      </c>
      <c r="H5304">
        <v>77.241278600000001</v>
      </c>
      <c r="I5304">
        <v>28.5525536</v>
      </c>
      <c r="J5304" t="s">
        <v>25</v>
      </c>
      <c r="K5304" t="s">
        <v>26</v>
      </c>
      <c r="L5304" t="s">
        <v>27</v>
      </c>
      <c r="M5304" t="s">
        <v>27</v>
      </c>
      <c r="N5304" t="s">
        <v>27</v>
      </c>
      <c r="O5304" t="s">
        <v>27</v>
      </c>
      <c r="P5304">
        <v>1</v>
      </c>
      <c r="Q5304">
        <v>21</v>
      </c>
      <c r="R5304">
        <v>150</v>
      </c>
      <c r="S5304">
        <v>3.3</v>
      </c>
      <c r="T5304" s="1">
        <v>41966</v>
      </c>
      <c r="U5304" t="s">
        <v>28</v>
      </c>
      <c r="V5304" t="s">
        <v>20707</v>
      </c>
      <c r="W5304" t="s">
        <v>20710</v>
      </c>
      <c r="X5304" t="s">
        <v>20664</v>
      </c>
      <c r="Y5304" t="s">
        <v>20678</v>
      </c>
      <c r="Z5304">
        <v>11</v>
      </c>
      <c r="AA5304" t="s">
        <v>20679</v>
      </c>
    </row>
    <row r="5305" spans="1:27" x14ac:dyDescent="0.3">
      <c r="A5305">
        <v>301116</v>
      </c>
      <c r="B5305" t="s">
        <v>10224</v>
      </c>
      <c r="C5305">
        <v>1</v>
      </c>
      <c r="D5305" t="s">
        <v>21</v>
      </c>
      <c r="E5305" t="s">
        <v>10225</v>
      </c>
      <c r="F5305" t="s">
        <v>122</v>
      </c>
      <c r="G5305" t="s">
        <v>123</v>
      </c>
      <c r="H5305">
        <v>77.3335984</v>
      </c>
      <c r="I5305">
        <v>28.605430800000001</v>
      </c>
      <c r="J5305" t="s">
        <v>25</v>
      </c>
      <c r="K5305" t="s">
        <v>26</v>
      </c>
      <c r="L5305" t="s">
        <v>27</v>
      </c>
      <c r="M5305" t="s">
        <v>27</v>
      </c>
      <c r="N5305" t="s">
        <v>27</v>
      </c>
      <c r="O5305" t="s">
        <v>27</v>
      </c>
      <c r="P5305">
        <v>1</v>
      </c>
      <c r="Q5305">
        <v>28</v>
      </c>
      <c r="R5305">
        <v>450</v>
      </c>
      <c r="S5305">
        <v>3.3</v>
      </c>
      <c r="T5305" s="1">
        <v>41950</v>
      </c>
      <c r="U5305" t="s">
        <v>28</v>
      </c>
      <c r="V5305" t="s">
        <v>20707</v>
      </c>
      <c r="W5305" t="s">
        <v>20710</v>
      </c>
      <c r="X5305" t="s">
        <v>20664</v>
      </c>
      <c r="Y5305" t="s">
        <v>20678</v>
      </c>
      <c r="Z5305">
        <v>11</v>
      </c>
      <c r="AA5305" t="s">
        <v>20679</v>
      </c>
    </row>
    <row r="5306" spans="1:27" x14ac:dyDescent="0.3">
      <c r="A5306">
        <v>307730</v>
      </c>
      <c r="B5306" t="s">
        <v>10228</v>
      </c>
      <c r="C5306">
        <v>1</v>
      </c>
      <c r="D5306" t="s">
        <v>21</v>
      </c>
      <c r="E5306" t="s">
        <v>4355</v>
      </c>
      <c r="F5306" t="s">
        <v>2659</v>
      </c>
      <c r="G5306" t="s">
        <v>2658</v>
      </c>
      <c r="H5306">
        <v>77.146719899999994</v>
      </c>
      <c r="I5306">
        <v>28.656862</v>
      </c>
      <c r="J5306" t="s">
        <v>25</v>
      </c>
      <c r="K5306" t="s">
        <v>26</v>
      </c>
      <c r="L5306" t="s">
        <v>27</v>
      </c>
      <c r="M5306" t="s">
        <v>27</v>
      </c>
      <c r="N5306" t="s">
        <v>27</v>
      </c>
      <c r="O5306" t="s">
        <v>27</v>
      </c>
      <c r="P5306">
        <v>1</v>
      </c>
      <c r="Q5306">
        <v>33</v>
      </c>
      <c r="R5306">
        <v>400</v>
      </c>
      <c r="S5306">
        <v>3.4</v>
      </c>
      <c r="T5306" s="1">
        <v>42675</v>
      </c>
      <c r="U5306" t="s">
        <v>28</v>
      </c>
      <c r="V5306" t="s">
        <v>20707</v>
      </c>
      <c r="W5306" t="s">
        <v>20710</v>
      </c>
      <c r="X5306" t="s">
        <v>20661</v>
      </c>
      <c r="Y5306" t="s">
        <v>20678</v>
      </c>
      <c r="Z5306">
        <v>11</v>
      </c>
      <c r="AA5306" t="s">
        <v>20679</v>
      </c>
    </row>
    <row r="5307" spans="1:27" x14ac:dyDescent="0.3">
      <c r="A5307">
        <v>308347</v>
      </c>
      <c r="B5307" t="s">
        <v>10229</v>
      </c>
      <c r="C5307">
        <v>1</v>
      </c>
      <c r="D5307" t="s">
        <v>21</v>
      </c>
      <c r="E5307" t="s">
        <v>10230</v>
      </c>
      <c r="F5307" t="s">
        <v>103</v>
      </c>
      <c r="G5307" t="s">
        <v>104</v>
      </c>
      <c r="H5307">
        <v>77.253132600000001</v>
      </c>
      <c r="I5307">
        <v>28.549287199999998</v>
      </c>
      <c r="J5307" t="s">
        <v>25</v>
      </c>
      <c r="K5307" t="s">
        <v>26</v>
      </c>
      <c r="L5307" t="s">
        <v>27</v>
      </c>
      <c r="M5307" t="s">
        <v>27</v>
      </c>
      <c r="N5307" t="s">
        <v>27</v>
      </c>
      <c r="O5307" t="s">
        <v>27</v>
      </c>
      <c r="P5307">
        <v>1</v>
      </c>
      <c r="Q5307">
        <v>14</v>
      </c>
      <c r="R5307">
        <v>200</v>
      </c>
      <c r="S5307">
        <v>3.2</v>
      </c>
      <c r="T5307" s="1">
        <v>42334</v>
      </c>
      <c r="U5307" t="s">
        <v>28</v>
      </c>
      <c r="V5307" t="s">
        <v>20707</v>
      </c>
      <c r="W5307" t="s">
        <v>20710</v>
      </c>
      <c r="X5307" t="s">
        <v>20669</v>
      </c>
      <c r="Y5307" t="s">
        <v>20678</v>
      </c>
      <c r="Z5307">
        <v>11</v>
      </c>
      <c r="AA5307" t="s">
        <v>20679</v>
      </c>
    </row>
    <row r="5308" spans="1:27" x14ac:dyDescent="0.3">
      <c r="A5308">
        <v>300620</v>
      </c>
      <c r="B5308" t="s">
        <v>10231</v>
      </c>
      <c r="C5308">
        <v>1</v>
      </c>
      <c r="D5308" t="s">
        <v>21</v>
      </c>
      <c r="E5308" t="s">
        <v>10232</v>
      </c>
      <c r="F5308" t="s">
        <v>1793</v>
      </c>
      <c r="G5308" t="s">
        <v>1794</v>
      </c>
      <c r="H5308">
        <v>77.211113889999993</v>
      </c>
      <c r="I5308">
        <v>28.645711110000001</v>
      </c>
      <c r="J5308" t="s">
        <v>25</v>
      </c>
      <c r="K5308" t="s">
        <v>26</v>
      </c>
      <c r="L5308" t="s">
        <v>27</v>
      </c>
      <c r="M5308" t="s">
        <v>27</v>
      </c>
      <c r="N5308" t="s">
        <v>27</v>
      </c>
      <c r="O5308" t="s">
        <v>27</v>
      </c>
      <c r="P5308">
        <v>1</v>
      </c>
      <c r="Q5308">
        <v>25</v>
      </c>
      <c r="R5308">
        <v>300</v>
      </c>
      <c r="S5308">
        <v>3.3</v>
      </c>
      <c r="T5308" s="1">
        <v>43049</v>
      </c>
      <c r="U5308" t="s">
        <v>28</v>
      </c>
      <c r="V5308" t="s">
        <v>20707</v>
      </c>
      <c r="W5308" t="s">
        <v>20710</v>
      </c>
      <c r="X5308" t="s">
        <v>20668</v>
      </c>
      <c r="Y5308" t="s">
        <v>20678</v>
      </c>
      <c r="Z5308">
        <v>11</v>
      </c>
      <c r="AA5308" t="s">
        <v>20679</v>
      </c>
    </row>
    <row r="5309" spans="1:27" x14ac:dyDescent="0.3">
      <c r="A5309">
        <v>18217007</v>
      </c>
      <c r="B5309" t="s">
        <v>10244</v>
      </c>
      <c r="C5309">
        <v>1</v>
      </c>
      <c r="D5309" t="s">
        <v>21</v>
      </c>
      <c r="E5309" t="s">
        <v>10245</v>
      </c>
      <c r="F5309" t="s">
        <v>66</v>
      </c>
      <c r="G5309" t="s">
        <v>67</v>
      </c>
      <c r="H5309">
        <v>77.307967320000003</v>
      </c>
      <c r="I5309">
        <v>28.591035340000001</v>
      </c>
      <c r="J5309" t="s">
        <v>25</v>
      </c>
      <c r="K5309" t="s">
        <v>26</v>
      </c>
      <c r="L5309" t="s">
        <v>27</v>
      </c>
      <c r="M5309" t="s">
        <v>27</v>
      </c>
      <c r="N5309" t="s">
        <v>27</v>
      </c>
      <c r="O5309" t="s">
        <v>27</v>
      </c>
      <c r="P5309">
        <v>1</v>
      </c>
      <c r="Q5309">
        <v>13</v>
      </c>
      <c r="R5309">
        <v>400</v>
      </c>
      <c r="S5309">
        <v>3.2</v>
      </c>
      <c r="T5309" s="1">
        <v>40856</v>
      </c>
      <c r="U5309" t="s">
        <v>28</v>
      </c>
      <c r="V5309" t="s">
        <v>20707</v>
      </c>
      <c r="W5309" t="s">
        <v>20710</v>
      </c>
      <c r="X5309" t="s">
        <v>20663</v>
      </c>
      <c r="Y5309" t="s">
        <v>20678</v>
      </c>
      <c r="Z5309">
        <v>11</v>
      </c>
      <c r="AA5309" t="s">
        <v>20679</v>
      </c>
    </row>
    <row r="5310" spans="1:27" x14ac:dyDescent="0.3">
      <c r="A5310">
        <v>18365391</v>
      </c>
      <c r="B5310" t="s">
        <v>10250</v>
      </c>
      <c r="C5310">
        <v>1</v>
      </c>
      <c r="D5310" t="s">
        <v>21</v>
      </c>
      <c r="E5310" t="s">
        <v>10251</v>
      </c>
      <c r="F5310" t="s">
        <v>1879</v>
      </c>
      <c r="G5310" t="s">
        <v>1880</v>
      </c>
      <c r="H5310">
        <v>77.078211499999995</v>
      </c>
      <c r="I5310">
        <v>28.638498299999998</v>
      </c>
      <c r="J5310" t="s">
        <v>25</v>
      </c>
      <c r="K5310" t="s">
        <v>26</v>
      </c>
      <c r="L5310" t="s">
        <v>27</v>
      </c>
      <c r="M5310" t="s">
        <v>27</v>
      </c>
      <c r="N5310" t="s">
        <v>27</v>
      </c>
      <c r="O5310" t="s">
        <v>27</v>
      </c>
      <c r="P5310">
        <v>1</v>
      </c>
      <c r="Q5310">
        <v>15</v>
      </c>
      <c r="R5310">
        <v>350</v>
      </c>
      <c r="S5310">
        <v>3.3</v>
      </c>
      <c r="T5310" s="1">
        <v>43415</v>
      </c>
      <c r="U5310" t="s">
        <v>28</v>
      </c>
      <c r="V5310" t="s">
        <v>20707</v>
      </c>
      <c r="W5310" t="s">
        <v>20710</v>
      </c>
      <c r="X5310" t="s">
        <v>20662</v>
      </c>
      <c r="Y5310" t="s">
        <v>20678</v>
      </c>
      <c r="Z5310">
        <v>11</v>
      </c>
      <c r="AA5310" t="s">
        <v>20679</v>
      </c>
    </row>
    <row r="5311" spans="1:27" x14ac:dyDescent="0.3">
      <c r="A5311">
        <v>5468</v>
      </c>
      <c r="B5311" t="s">
        <v>10253</v>
      </c>
      <c r="C5311">
        <v>1</v>
      </c>
      <c r="D5311" t="s">
        <v>21</v>
      </c>
      <c r="E5311" t="s">
        <v>10254</v>
      </c>
      <c r="F5311" t="s">
        <v>326</v>
      </c>
      <c r="G5311" t="s">
        <v>327</v>
      </c>
      <c r="H5311">
        <v>77.224384099999995</v>
      </c>
      <c r="I5311">
        <v>28.6568732</v>
      </c>
      <c r="J5311" t="s">
        <v>25</v>
      </c>
      <c r="K5311" t="s">
        <v>26</v>
      </c>
      <c r="L5311" t="s">
        <v>27</v>
      </c>
      <c r="M5311" t="s">
        <v>27</v>
      </c>
      <c r="N5311" t="s">
        <v>27</v>
      </c>
      <c r="O5311" t="s">
        <v>27</v>
      </c>
      <c r="P5311">
        <v>1</v>
      </c>
      <c r="Q5311">
        <v>16</v>
      </c>
      <c r="R5311">
        <v>200</v>
      </c>
      <c r="S5311">
        <v>3.1</v>
      </c>
      <c r="T5311" s="1">
        <v>40468</v>
      </c>
      <c r="U5311" t="s">
        <v>28</v>
      </c>
      <c r="V5311" t="s">
        <v>20707</v>
      </c>
      <c r="W5311" t="s">
        <v>20710</v>
      </c>
      <c r="X5311" t="s">
        <v>20667</v>
      </c>
      <c r="Y5311" t="s">
        <v>20678</v>
      </c>
      <c r="Z5311">
        <v>10</v>
      </c>
      <c r="AA5311" t="s">
        <v>20680</v>
      </c>
    </row>
    <row r="5312" spans="1:27" x14ac:dyDescent="0.3">
      <c r="A5312">
        <v>306479</v>
      </c>
      <c r="B5312" t="s">
        <v>10124</v>
      </c>
      <c r="C5312">
        <v>1</v>
      </c>
      <c r="D5312" t="s">
        <v>21</v>
      </c>
      <c r="E5312" t="s">
        <v>10259</v>
      </c>
      <c r="F5312" t="s">
        <v>2764</v>
      </c>
      <c r="G5312" t="s">
        <v>2763</v>
      </c>
      <c r="H5312">
        <v>77.152834600000006</v>
      </c>
      <c r="I5312">
        <v>28.692864499999999</v>
      </c>
      <c r="J5312" t="s">
        <v>25</v>
      </c>
      <c r="K5312" t="s">
        <v>26</v>
      </c>
      <c r="L5312" t="s">
        <v>27</v>
      </c>
      <c r="M5312" t="s">
        <v>27</v>
      </c>
      <c r="N5312" t="s">
        <v>27</v>
      </c>
      <c r="O5312" t="s">
        <v>27</v>
      </c>
      <c r="P5312">
        <v>1</v>
      </c>
      <c r="Q5312">
        <v>364</v>
      </c>
      <c r="R5312">
        <v>400</v>
      </c>
      <c r="S5312">
        <v>3.5</v>
      </c>
      <c r="T5312" s="1">
        <v>40828</v>
      </c>
      <c r="U5312" t="s">
        <v>28</v>
      </c>
      <c r="V5312" t="s">
        <v>20707</v>
      </c>
      <c r="W5312" t="s">
        <v>20710</v>
      </c>
      <c r="X5312" t="s">
        <v>20663</v>
      </c>
      <c r="Y5312" t="s">
        <v>20678</v>
      </c>
      <c r="Z5312">
        <v>10</v>
      </c>
      <c r="AA5312" t="s">
        <v>20680</v>
      </c>
    </row>
    <row r="5313" spans="1:27" x14ac:dyDescent="0.3">
      <c r="A5313">
        <v>6953</v>
      </c>
      <c r="B5313" t="s">
        <v>10262</v>
      </c>
      <c r="C5313">
        <v>1</v>
      </c>
      <c r="D5313" t="s">
        <v>21</v>
      </c>
      <c r="E5313" t="s">
        <v>10263</v>
      </c>
      <c r="F5313" t="s">
        <v>434</v>
      </c>
      <c r="G5313" t="s">
        <v>435</v>
      </c>
      <c r="H5313">
        <v>77.203987699999999</v>
      </c>
      <c r="I5313">
        <v>28.6952736</v>
      </c>
      <c r="J5313" t="s">
        <v>25</v>
      </c>
      <c r="K5313" t="s">
        <v>26</v>
      </c>
      <c r="L5313" t="s">
        <v>27</v>
      </c>
      <c r="M5313" t="s">
        <v>27</v>
      </c>
      <c r="N5313" t="s">
        <v>27</v>
      </c>
      <c r="O5313" t="s">
        <v>27</v>
      </c>
      <c r="P5313">
        <v>1</v>
      </c>
      <c r="Q5313">
        <v>29</v>
      </c>
      <c r="R5313">
        <v>100</v>
      </c>
      <c r="S5313">
        <v>3.1</v>
      </c>
      <c r="T5313" s="1">
        <v>40466</v>
      </c>
      <c r="U5313" t="s">
        <v>28</v>
      </c>
      <c r="V5313" t="s">
        <v>20707</v>
      </c>
      <c r="W5313" t="s">
        <v>20710</v>
      </c>
      <c r="X5313" t="s">
        <v>20667</v>
      </c>
      <c r="Y5313" t="s">
        <v>20678</v>
      </c>
      <c r="Z5313">
        <v>10</v>
      </c>
      <c r="AA5313" t="s">
        <v>20680</v>
      </c>
    </row>
    <row r="5314" spans="1:27" x14ac:dyDescent="0.3">
      <c r="A5314">
        <v>18144464</v>
      </c>
      <c r="B5314" t="s">
        <v>10266</v>
      </c>
      <c r="C5314">
        <v>1</v>
      </c>
      <c r="D5314" t="s">
        <v>21</v>
      </c>
      <c r="E5314" t="s">
        <v>10267</v>
      </c>
      <c r="F5314" t="s">
        <v>6037</v>
      </c>
      <c r="G5314" t="s">
        <v>6038</v>
      </c>
      <c r="H5314">
        <v>0</v>
      </c>
      <c r="I5314">
        <v>0</v>
      </c>
      <c r="J5314" t="s">
        <v>25</v>
      </c>
      <c r="K5314" t="s">
        <v>26</v>
      </c>
      <c r="L5314" t="s">
        <v>27</v>
      </c>
      <c r="M5314" t="s">
        <v>27</v>
      </c>
      <c r="N5314" t="s">
        <v>27</v>
      </c>
      <c r="O5314" t="s">
        <v>27</v>
      </c>
      <c r="P5314">
        <v>1</v>
      </c>
      <c r="Q5314">
        <v>10</v>
      </c>
      <c r="R5314">
        <v>200</v>
      </c>
      <c r="S5314">
        <v>3.1</v>
      </c>
      <c r="T5314" s="1">
        <v>41915</v>
      </c>
      <c r="U5314" t="s">
        <v>28</v>
      </c>
      <c r="V5314" t="s">
        <v>20707</v>
      </c>
      <c r="W5314" t="s">
        <v>20710</v>
      </c>
      <c r="X5314" t="s">
        <v>20664</v>
      </c>
      <c r="Y5314" t="s">
        <v>20678</v>
      </c>
      <c r="Z5314">
        <v>10</v>
      </c>
      <c r="AA5314" t="s">
        <v>20680</v>
      </c>
    </row>
    <row r="5315" spans="1:27" x14ac:dyDescent="0.3">
      <c r="A5315">
        <v>307069</v>
      </c>
      <c r="B5315" t="s">
        <v>10270</v>
      </c>
      <c r="C5315">
        <v>1</v>
      </c>
      <c r="D5315" t="s">
        <v>21</v>
      </c>
      <c r="E5315" t="s">
        <v>10271</v>
      </c>
      <c r="F5315" t="s">
        <v>9473</v>
      </c>
      <c r="G5315" t="s">
        <v>9474</v>
      </c>
      <c r="H5315">
        <v>77.14636557</v>
      </c>
      <c r="I5315">
        <v>28.662230770000001</v>
      </c>
      <c r="J5315" t="s">
        <v>25</v>
      </c>
      <c r="K5315" t="s">
        <v>26</v>
      </c>
      <c r="L5315" t="s">
        <v>27</v>
      </c>
      <c r="M5315" t="s">
        <v>35</v>
      </c>
      <c r="N5315" t="s">
        <v>27</v>
      </c>
      <c r="O5315" t="s">
        <v>27</v>
      </c>
      <c r="P5315">
        <v>1</v>
      </c>
      <c r="Q5315">
        <v>44</v>
      </c>
      <c r="R5315">
        <v>450</v>
      </c>
      <c r="S5315">
        <v>3.4</v>
      </c>
      <c r="T5315" s="1">
        <v>43390</v>
      </c>
      <c r="U5315" t="s">
        <v>28</v>
      </c>
      <c r="V5315" t="s">
        <v>20707</v>
      </c>
      <c r="W5315" t="s">
        <v>20710</v>
      </c>
      <c r="X5315" t="s">
        <v>20662</v>
      </c>
      <c r="Y5315" t="s">
        <v>20678</v>
      </c>
      <c r="Z5315">
        <v>10</v>
      </c>
      <c r="AA5315" t="s">
        <v>20680</v>
      </c>
    </row>
    <row r="5316" spans="1:27" x14ac:dyDescent="0.3">
      <c r="A5316">
        <v>304090</v>
      </c>
      <c r="B5316" t="s">
        <v>10275</v>
      </c>
      <c r="C5316">
        <v>1</v>
      </c>
      <c r="D5316" t="s">
        <v>21</v>
      </c>
      <c r="E5316" t="s">
        <v>10276</v>
      </c>
      <c r="F5316" t="s">
        <v>235</v>
      </c>
      <c r="G5316" t="s">
        <v>234</v>
      </c>
      <c r="H5316">
        <v>77.158672100000004</v>
      </c>
      <c r="I5316">
        <v>28.7195845</v>
      </c>
      <c r="J5316" t="s">
        <v>25</v>
      </c>
      <c r="K5316" t="s">
        <v>26</v>
      </c>
      <c r="L5316" t="s">
        <v>27</v>
      </c>
      <c r="M5316" t="s">
        <v>27</v>
      </c>
      <c r="N5316" t="s">
        <v>27</v>
      </c>
      <c r="O5316" t="s">
        <v>27</v>
      </c>
      <c r="P5316">
        <v>1</v>
      </c>
      <c r="Q5316">
        <v>9</v>
      </c>
      <c r="R5316">
        <v>350</v>
      </c>
      <c r="S5316">
        <v>3.1</v>
      </c>
      <c r="T5316" s="1">
        <v>40470</v>
      </c>
      <c r="U5316" t="s">
        <v>28</v>
      </c>
      <c r="V5316" t="s">
        <v>20707</v>
      </c>
      <c r="W5316" t="s">
        <v>20710</v>
      </c>
      <c r="X5316" t="s">
        <v>20667</v>
      </c>
      <c r="Y5316" t="s">
        <v>20678</v>
      </c>
      <c r="Z5316">
        <v>10</v>
      </c>
      <c r="AA5316" t="s">
        <v>20680</v>
      </c>
    </row>
    <row r="5317" spans="1:27" x14ac:dyDescent="0.3">
      <c r="A5317">
        <v>301836</v>
      </c>
      <c r="B5317" t="s">
        <v>10279</v>
      </c>
      <c r="C5317">
        <v>1</v>
      </c>
      <c r="D5317" t="s">
        <v>21</v>
      </c>
      <c r="E5317" t="s">
        <v>10280</v>
      </c>
      <c r="F5317" t="s">
        <v>208</v>
      </c>
      <c r="G5317" t="s">
        <v>207</v>
      </c>
      <c r="H5317">
        <v>77.110492100000002</v>
      </c>
      <c r="I5317">
        <v>28.634175599999999</v>
      </c>
      <c r="J5317" t="s">
        <v>25</v>
      </c>
      <c r="K5317" t="s">
        <v>26</v>
      </c>
      <c r="L5317" t="s">
        <v>27</v>
      </c>
      <c r="M5317" t="s">
        <v>27</v>
      </c>
      <c r="N5317" t="s">
        <v>27</v>
      </c>
      <c r="O5317" t="s">
        <v>27</v>
      </c>
      <c r="P5317">
        <v>1</v>
      </c>
      <c r="Q5317">
        <v>10</v>
      </c>
      <c r="R5317">
        <v>150</v>
      </c>
      <c r="S5317">
        <v>3.1</v>
      </c>
      <c r="T5317" s="1">
        <v>41202</v>
      </c>
      <c r="U5317" t="s">
        <v>28</v>
      </c>
      <c r="V5317" t="s">
        <v>20707</v>
      </c>
      <c r="W5317" t="s">
        <v>20710</v>
      </c>
      <c r="X5317" t="s">
        <v>20665</v>
      </c>
      <c r="Y5317" t="s">
        <v>20678</v>
      </c>
      <c r="Z5317">
        <v>10</v>
      </c>
      <c r="AA5317" t="s">
        <v>20680</v>
      </c>
    </row>
    <row r="5318" spans="1:27" x14ac:dyDescent="0.3">
      <c r="A5318">
        <v>310273</v>
      </c>
      <c r="B5318" t="s">
        <v>10281</v>
      </c>
      <c r="C5318">
        <v>1</v>
      </c>
      <c r="D5318" t="s">
        <v>21</v>
      </c>
      <c r="E5318" t="s">
        <v>10282</v>
      </c>
      <c r="F5318" t="s">
        <v>1197</v>
      </c>
      <c r="G5318" t="s">
        <v>1198</v>
      </c>
      <c r="H5318">
        <v>77.096857799999995</v>
      </c>
      <c r="I5318">
        <v>28.638403100000001</v>
      </c>
      <c r="J5318" t="s">
        <v>25</v>
      </c>
      <c r="K5318" t="s">
        <v>26</v>
      </c>
      <c r="L5318" t="s">
        <v>27</v>
      </c>
      <c r="M5318" t="s">
        <v>27</v>
      </c>
      <c r="N5318" t="s">
        <v>27</v>
      </c>
      <c r="O5318" t="s">
        <v>27</v>
      </c>
      <c r="P5318">
        <v>1</v>
      </c>
      <c r="Q5318">
        <v>7</v>
      </c>
      <c r="R5318">
        <v>200</v>
      </c>
      <c r="S5318">
        <v>3.1</v>
      </c>
      <c r="T5318" s="1">
        <v>41185</v>
      </c>
      <c r="U5318" t="s">
        <v>28</v>
      </c>
      <c r="V5318" t="s">
        <v>20707</v>
      </c>
      <c r="W5318" t="s">
        <v>20710</v>
      </c>
      <c r="X5318" t="s">
        <v>20665</v>
      </c>
      <c r="Y5318" t="s">
        <v>20678</v>
      </c>
      <c r="Z5318">
        <v>10</v>
      </c>
      <c r="AA5318" t="s">
        <v>20680</v>
      </c>
    </row>
    <row r="5319" spans="1:27" x14ac:dyDescent="0.3">
      <c r="A5319">
        <v>5659</v>
      </c>
      <c r="B5319" t="s">
        <v>124</v>
      </c>
      <c r="C5319">
        <v>1</v>
      </c>
      <c r="D5319" t="s">
        <v>21</v>
      </c>
      <c r="E5319" t="s">
        <v>10299</v>
      </c>
      <c r="F5319" t="s">
        <v>1730</v>
      </c>
      <c r="G5319" t="s">
        <v>1731</v>
      </c>
      <c r="H5319">
        <v>77.131312699999995</v>
      </c>
      <c r="I5319">
        <v>28.6489309</v>
      </c>
      <c r="J5319" t="s">
        <v>25</v>
      </c>
      <c r="K5319" t="s">
        <v>26</v>
      </c>
      <c r="L5319" t="s">
        <v>27</v>
      </c>
      <c r="M5319" t="s">
        <v>27</v>
      </c>
      <c r="N5319" t="s">
        <v>27</v>
      </c>
      <c r="O5319" t="s">
        <v>27</v>
      </c>
      <c r="P5319">
        <v>2</v>
      </c>
      <c r="Q5319">
        <v>20</v>
      </c>
      <c r="R5319">
        <v>600</v>
      </c>
      <c r="S5319">
        <v>3</v>
      </c>
      <c r="T5319" s="1">
        <v>41891</v>
      </c>
      <c r="U5319" t="s">
        <v>28</v>
      </c>
      <c r="V5319" t="s">
        <v>20706</v>
      </c>
      <c r="W5319" t="s">
        <v>20710</v>
      </c>
      <c r="X5319" t="s">
        <v>20664</v>
      </c>
      <c r="Y5319" t="s">
        <v>20659</v>
      </c>
      <c r="Z5319">
        <v>9</v>
      </c>
      <c r="AA5319" t="s">
        <v>20660</v>
      </c>
    </row>
    <row r="5320" spans="1:27" x14ac:dyDescent="0.3">
      <c r="A5320">
        <v>3118</v>
      </c>
      <c r="B5320" t="s">
        <v>9617</v>
      </c>
      <c r="C5320">
        <v>1</v>
      </c>
      <c r="D5320" t="s">
        <v>21</v>
      </c>
      <c r="E5320" t="s">
        <v>10302</v>
      </c>
      <c r="F5320" t="s">
        <v>1793</v>
      </c>
      <c r="G5320" t="s">
        <v>1794</v>
      </c>
      <c r="H5320">
        <v>77.211090619999993</v>
      </c>
      <c r="I5320">
        <v>28.645258040000002</v>
      </c>
      <c r="J5320" t="s">
        <v>25</v>
      </c>
      <c r="K5320" t="s">
        <v>26</v>
      </c>
      <c r="L5320" t="s">
        <v>27</v>
      </c>
      <c r="M5320" t="s">
        <v>27</v>
      </c>
      <c r="N5320" t="s">
        <v>27</v>
      </c>
      <c r="O5320" t="s">
        <v>27</v>
      </c>
      <c r="P5320">
        <v>2</v>
      </c>
      <c r="Q5320">
        <v>16</v>
      </c>
      <c r="R5320">
        <v>600</v>
      </c>
      <c r="S5320">
        <v>3</v>
      </c>
      <c r="T5320" s="1">
        <v>42987</v>
      </c>
      <c r="U5320" t="s">
        <v>28</v>
      </c>
      <c r="V5320" t="s">
        <v>20706</v>
      </c>
      <c r="W5320" t="s">
        <v>20710</v>
      </c>
      <c r="X5320" t="s">
        <v>20668</v>
      </c>
      <c r="Y5320" t="s">
        <v>20659</v>
      </c>
      <c r="Z5320">
        <v>9</v>
      </c>
      <c r="AA5320" t="s">
        <v>20660</v>
      </c>
    </row>
    <row r="5321" spans="1:27" x14ac:dyDescent="0.3">
      <c r="A5321">
        <v>300318</v>
      </c>
      <c r="B5321" t="s">
        <v>10303</v>
      </c>
      <c r="C5321">
        <v>1</v>
      </c>
      <c r="D5321" t="s">
        <v>21</v>
      </c>
      <c r="E5321" t="s">
        <v>10304</v>
      </c>
      <c r="F5321" t="s">
        <v>2728</v>
      </c>
      <c r="G5321" t="s">
        <v>2729</v>
      </c>
      <c r="H5321">
        <v>77.091690999999997</v>
      </c>
      <c r="I5321">
        <v>28.664541100000001</v>
      </c>
      <c r="J5321" t="s">
        <v>25</v>
      </c>
      <c r="K5321" t="s">
        <v>26</v>
      </c>
      <c r="L5321" t="s">
        <v>27</v>
      </c>
      <c r="M5321" t="s">
        <v>35</v>
      </c>
      <c r="N5321" t="s">
        <v>27</v>
      </c>
      <c r="O5321" t="s">
        <v>27</v>
      </c>
      <c r="P5321">
        <v>2</v>
      </c>
      <c r="Q5321">
        <v>37</v>
      </c>
      <c r="R5321">
        <v>600</v>
      </c>
      <c r="S5321">
        <v>2.9</v>
      </c>
      <c r="T5321" s="1">
        <v>41888</v>
      </c>
      <c r="U5321" t="s">
        <v>28</v>
      </c>
      <c r="V5321" t="s">
        <v>20706</v>
      </c>
      <c r="W5321" t="s">
        <v>20710</v>
      </c>
      <c r="X5321" t="s">
        <v>20664</v>
      </c>
      <c r="Y5321" t="s">
        <v>20659</v>
      </c>
      <c r="Z5321">
        <v>9</v>
      </c>
      <c r="AA5321" t="s">
        <v>20660</v>
      </c>
    </row>
    <row r="5322" spans="1:27" x14ac:dyDescent="0.3">
      <c r="A5322">
        <v>3966</v>
      </c>
      <c r="B5322" t="s">
        <v>10305</v>
      </c>
      <c r="C5322">
        <v>1</v>
      </c>
      <c r="D5322" t="s">
        <v>21</v>
      </c>
      <c r="E5322" t="s">
        <v>10306</v>
      </c>
      <c r="F5322" t="s">
        <v>113</v>
      </c>
      <c r="G5322" t="s">
        <v>114</v>
      </c>
      <c r="H5322">
        <v>77.139375400000006</v>
      </c>
      <c r="I5322">
        <v>28.6991601</v>
      </c>
      <c r="J5322" t="s">
        <v>25</v>
      </c>
      <c r="K5322" t="s">
        <v>26</v>
      </c>
      <c r="L5322" t="s">
        <v>27</v>
      </c>
      <c r="M5322" t="s">
        <v>35</v>
      </c>
      <c r="N5322" t="s">
        <v>27</v>
      </c>
      <c r="O5322" t="s">
        <v>27</v>
      </c>
      <c r="P5322">
        <v>2</v>
      </c>
      <c r="Q5322">
        <v>48</v>
      </c>
      <c r="R5322">
        <v>750</v>
      </c>
      <c r="S5322">
        <v>2.6</v>
      </c>
      <c r="T5322" s="1">
        <v>41909</v>
      </c>
      <c r="U5322" t="s">
        <v>28</v>
      </c>
      <c r="V5322" t="s">
        <v>20706</v>
      </c>
      <c r="W5322" t="s">
        <v>20710</v>
      </c>
      <c r="X5322" t="s">
        <v>20664</v>
      </c>
      <c r="Y5322" t="s">
        <v>20659</v>
      </c>
      <c r="Z5322">
        <v>9</v>
      </c>
      <c r="AA5322" t="s">
        <v>20660</v>
      </c>
    </row>
    <row r="5323" spans="1:27" x14ac:dyDescent="0.3">
      <c r="A5323">
        <v>18376484</v>
      </c>
      <c r="B5323" t="s">
        <v>10307</v>
      </c>
      <c r="C5323">
        <v>1</v>
      </c>
      <c r="D5323" t="s">
        <v>21</v>
      </c>
      <c r="E5323" t="s">
        <v>10308</v>
      </c>
      <c r="F5323" t="s">
        <v>228</v>
      </c>
      <c r="G5323" t="s">
        <v>229</v>
      </c>
      <c r="H5323">
        <v>77.296126000000001</v>
      </c>
      <c r="I5323">
        <v>28.6428704</v>
      </c>
      <c r="J5323" t="s">
        <v>25</v>
      </c>
      <c r="K5323" t="s">
        <v>26</v>
      </c>
      <c r="L5323" t="s">
        <v>27</v>
      </c>
      <c r="M5323" t="s">
        <v>35</v>
      </c>
      <c r="N5323" t="s">
        <v>27</v>
      </c>
      <c r="O5323" t="s">
        <v>27</v>
      </c>
      <c r="P5323">
        <v>2</v>
      </c>
      <c r="Q5323">
        <v>15</v>
      </c>
      <c r="R5323">
        <v>600</v>
      </c>
      <c r="S5323">
        <v>2.7</v>
      </c>
      <c r="T5323" s="1">
        <v>43345</v>
      </c>
      <c r="U5323" t="s">
        <v>28</v>
      </c>
      <c r="V5323" t="s">
        <v>20706</v>
      </c>
      <c r="W5323" t="s">
        <v>20710</v>
      </c>
      <c r="X5323" t="s">
        <v>20662</v>
      </c>
      <c r="Y5323" t="s">
        <v>20659</v>
      </c>
      <c r="Z5323">
        <v>9</v>
      </c>
      <c r="AA5323" t="s">
        <v>20660</v>
      </c>
    </row>
    <row r="5324" spans="1:27" x14ac:dyDescent="0.3">
      <c r="A5324">
        <v>312983</v>
      </c>
      <c r="B5324" t="s">
        <v>10314</v>
      </c>
      <c r="C5324">
        <v>1</v>
      </c>
      <c r="D5324" t="s">
        <v>21</v>
      </c>
      <c r="E5324" t="s">
        <v>10315</v>
      </c>
      <c r="F5324" t="s">
        <v>176</v>
      </c>
      <c r="G5324" t="s">
        <v>177</v>
      </c>
      <c r="H5324">
        <v>77.128051099999993</v>
      </c>
      <c r="I5324">
        <v>28.4785954</v>
      </c>
      <c r="J5324" t="s">
        <v>25</v>
      </c>
      <c r="K5324" t="s">
        <v>26</v>
      </c>
      <c r="L5324" t="s">
        <v>27</v>
      </c>
      <c r="M5324" t="s">
        <v>27</v>
      </c>
      <c r="N5324" t="s">
        <v>27</v>
      </c>
      <c r="O5324" t="s">
        <v>27</v>
      </c>
      <c r="P5324">
        <v>2</v>
      </c>
      <c r="Q5324">
        <v>4</v>
      </c>
      <c r="R5324">
        <v>500</v>
      </c>
      <c r="S5324">
        <v>3</v>
      </c>
      <c r="T5324" s="1">
        <v>40764</v>
      </c>
      <c r="U5324" t="s">
        <v>28</v>
      </c>
      <c r="V5324" t="s">
        <v>20706</v>
      </c>
      <c r="W5324" t="s">
        <v>20710</v>
      </c>
      <c r="X5324" t="s">
        <v>20663</v>
      </c>
      <c r="Y5324" t="s">
        <v>20659</v>
      </c>
      <c r="Z5324">
        <v>8</v>
      </c>
      <c r="AA5324" t="s">
        <v>20666</v>
      </c>
    </row>
    <row r="5325" spans="1:27" x14ac:dyDescent="0.3">
      <c r="A5325">
        <v>7715</v>
      </c>
      <c r="B5325" t="s">
        <v>10317</v>
      </c>
      <c r="C5325">
        <v>1</v>
      </c>
      <c r="D5325" t="s">
        <v>21</v>
      </c>
      <c r="E5325" t="s">
        <v>10318</v>
      </c>
      <c r="F5325" t="s">
        <v>1911</v>
      </c>
      <c r="G5325" t="s">
        <v>1912</v>
      </c>
      <c r="H5325">
        <v>77.267849859999998</v>
      </c>
      <c r="I5325">
        <v>28.56181849</v>
      </c>
      <c r="J5325" t="s">
        <v>25</v>
      </c>
      <c r="K5325" t="s">
        <v>26</v>
      </c>
      <c r="L5325" t="s">
        <v>27</v>
      </c>
      <c r="M5325" t="s">
        <v>27</v>
      </c>
      <c r="N5325" t="s">
        <v>27</v>
      </c>
      <c r="O5325" t="s">
        <v>27</v>
      </c>
      <c r="P5325">
        <v>2</v>
      </c>
      <c r="Q5325">
        <v>14</v>
      </c>
      <c r="R5325">
        <v>500</v>
      </c>
      <c r="S5325">
        <v>2.9</v>
      </c>
      <c r="T5325" s="1">
        <v>41093</v>
      </c>
      <c r="U5325" t="s">
        <v>28</v>
      </c>
      <c r="V5325" t="s">
        <v>20706</v>
      </c>
      <c r="W5325" t="s">
        <v>20710</v>
      </c>
      <c r="X5325" t="s">
        <v>20665</v>
      </c>
      <c r="Y5325" t="s">
        <v>20659</v>
      </c>
      <c r="Z5325">
        <v>7</v>
      </c>
      <c r="AA5325" t="s">
        <v>20670</v>
      </c>
    </row>
    <row r="5326" spans="1:27" x14ac:dyDescent="0.3">
      <c r="A5326">
        <v>6266</v>
      </c>
      <c r="B5326" t="s">
        <v>10319</v>
      </c>
      <c r="C5326">
        <v>1</v>
      </c>
      <c r="D5326" t="s">
        <v>21</v>
      </c>
      <c r="E5326" t="s">
        <v>10320</v>
      </c>
      <c r="F5326" t="s">
        <v>74</v>
      </c>
      <c r="G5326" t="s">
        <v>75</v>
      </c>
      <c r="H5326">
        <v>77.313880299999994</v>
      </c>
      <c r="I5326">
        <v>28.6785183</v>
      </c>
      <c r="J5326" t="s">
        <v>25</v>
      </c>
      <c r="K5326" t="s">
        <v>26</v>
      </c>
      <c r="L5326" t="s">
        <v>27</v>
      </c>
      <c r="M5326" t="s">
        <v>27</v>
      </c>
      <c r="N5326" t="s">
        <v>27</v>
      </c>
      <c r="O5326" t="s">
        <v>27</v>
      </c>
      <c r="P5326">
        <v>2</v>
      </c>
      <c r="Q5326">
        <v>16</v>
      </c>
      <c r="R5326">
        <v>600</v>
      </c>
      <c r="S5326">
        <v>3</v>
      </c>
      <c r="T5326" s="1">
        <v>41472</v>
      </c>
      <c r="U5326" t="s">
        <v>28</v>
      </c>
      <c r="V5326" t="s">
        <v>20706</v>
      </c>
      <c r="W5326" t="s">
        <v>20710</v>
      </c>
      <c r="X5326" t="s">
        <v>20658</v>
      </c>
      <c r="Y5326" t="s">
        <v>20659</v>
      </c>
      <c r="Z5326">
        <v>7</v>
      </c>
      <c r="AA5326" t="s">
        <v>20670</v>
      </c>
    </row>
    <row r="5327" spans="1:27" x14ac:dyDescent="0.3">
      <c r="A5327">
        <v>18057825</v>
      </c>
      <c r="B5327" t="s">
        <v>10321</v>
      </c>
      <c r="C5327">
        <v>1</v>
      </c>
      <c r="D5327" t="s">
        <v>21</v>
      </c>
      <c r="E5327" t="s">
        <v>10322</v>
      </c>
      <c r="F5327" t="s">
        <v>154</v>
      </c>
      <c r="G5327" t="s">
        <v>155</v>
      </c>
      <c r="H5327">
        <v>77.189718099999993</v>
      </c>
      <c r="I5327">
        <v>28.701474999999999</v>
      </c>
      <c r="J5327" t="s">
        <v>25</v>
      </c>
      <c r="K5327" t="s">
        <v>26</v>
      </c>
      <c r="L5327" t="s">
        <v>27</v>
      </c>
      <c r="M5327" t="s">
        <v>27</v>
      </c>
      <c r="N5327" t="s">
        <v>27</v>
      </c>
      <c r="O5327" t="s">
        <v>27</v>
      </c>
      <c r="P5327">
        <v>2</v>
      </c>
      <c r="Q5327">
        <v>7</v>
      </c>
      <c r="R5327">
        <v>650</v>
      </c>
      <c r="S5327">
        <v>2.6</v>
      </c>
      <c r="T5327" s="1">
        <v>42925</v>
      </c>
      <c r="U5327" t="s">
        <v>28</v>
      </c>
      <c r="V5327" t="s">
        <v>20706</v>
      </c>
      <c r="W5327" t="s">
        <v>20710</v>
      </c>
      <c r="X5327" t="s">
        <v>20668</v>
      </c>
      <c r="Y5327" t="s">
        <v>20659</v>
      </c>
      <c r="Z5327">
        <v>7</v>
      </c>
      <c r="AA5327" t="s">
        <v>20670</v>
      </c>
    </row>
    <row r="5328" spans="1:27" x14ac:dyDescent="0.3">
      <c r="A5328">
        <v>302272</v>
      </c>
      <c r="B5328" t="s">
        <v>10323</v>
      </c>
      <c r="C5328">
        <v>1</v>
      </c>
      <c r="D5328" t="s">
        <v>21</v>
      </c>
      <c r="E5328" t="s">
        <v>10324</v>
      </c>
      <c r="F5328" t="s">
        <v>1793</v>
      </c>
      <c r="G5328" t="s">
        <v>1794</v>
      </c>
      <c r="H5328">
        <v>77.217968330000005</v>
      </c>
      <c r="I5328">
        <v>28.645746670000001</v>
      </c>
      <c r="J5328" t="s">
        <v>25</v>
      </c>
      <c r="K5328" t="s">
        <v>26</v>
      </c>
      <c r="L5328" t="s">
        <v>27</v>
      </c>
      <c r="M5328" t="s">
        <v>27</v>
      </c>
      <c r="N5328" t="s">
        <v>27</v>
      </c>
      <c r="O5328" t="s">
        <v>27</v>
      </c>
      <c r="P5328">
        <v>2</v>
      </c>
      <c r="Q5328">
        <v>18</v>
      </c>
      <c r="R5328">
        <v>800</v>
      </c>
      <c r="S5328">
        <v>2.8</v>
      </c>
      <c r="T5328" s="1">
        <v>41826</v>
      </c>
      <c r="U5328" t="s">
        <v>28</v>
      </c>
      <c r="V5328" t="s">
        <v>20706</v>
      </c>
      <c r="W5328" t="s">
        <v>20710</v>
      </c>
      <c r="X5328" t="s">
        <v>20664</v>
      </c>
      <c r="Y5328" t="s">
        <v>20659</v>
      </c>
      <c r="Z5328">
        <v>7</v>
      </c>
      <c r="AA5328" t="s">
        <v>20670</v>
      </c>
    </row>
    <row r="5329" spans="1:27" x14ac:dyDescent="0.3">
      <c r="A5329">
        <v>18249097</v>
      </c>
      <c r="B5329" t="s">
        <v>10337</v>
      </c>
      <c r="C5329">
        <v>1</v>
      </c>
      <c r="D5329" t="s">
        <v>21</v>
      </c>
      <c r="E5329" t="s">
        <v>10338</v>
      </c>
      <c r="F5329" t="s">
        <v>126</v>
      </c>
      <c r="G5329" t="s">
        <v>127</v>
      </c>
      <c r="H5329">
        <v>77.139707999999999</v>
      </c>
      <c r="I5329">
        <v>28.659466299999998</v>
      </c>
      <c r="J5329" t="s">
        <v>25</v>
      </c>
      <c r="K5329" t="s">
        <v>26</v>
      </c>
      <c r="L5329" t="s">
        <v>27</v>
      </c>
      <c r="M5329" t="s">
        <v>27</v>
      </c>
      <c r="N5329" t="s">
        <v>27</v>
      </c>
      <c r="O5329" t="s">
        <v>27</v>
      </c>
      <c r="P5329">
        <v>2</v>
      </c>
      <c r="Q5329">
        <v>6</v>
      </c>
      <c r="R5329">
        <v>600</v>
      </c>
      <c r="S5329">
        <v>3</v>
      </c>
      <c r="T5329" s="1">
        <v>42888</v>
      </c>
      <c r="U5329" t="s">
        <v>28</v>
      </c>
      <c r="V5329" t="s">
        <v>20706</v>
      </c>
      <c r="W5329" t="s">
        <v>20710</v>
      </c>
      <c r="X5329" t="s">
        <v>20668</v>
      </c>
      <c r="Y5329" t="s">
        <v>20671</v>
      </c>
      <c r="Z5329">
        <v>6</v>
      </c>
      <c r="AA5329" t="s">
        <v>20672</v>
      </c>
    </row>
    <row r="5330" spans="1:27" x14ac:dyDescent="0.3">
      <c r="A5330">
        <v>310164</v>
      </c>
      <c r="B5330" t="s">
        <v>10339</v>
      </c>
      <c r="C5330">
        <v>1</v>
      </c>
      <c r="D5330" t="s">
        <v>21</v>
      </c>
      <c r="E5330" t="s">
        <v>10340</v>
      </c>
      <c r="F5330" t="s">
        <v>1143</v>
      </c>
      <c r="G5330" t="s">
        <v>1144</v>
      </c>
      <c r="H5330">
        <v>77.280084299999999</v>
      </c>
      <c r="I5330">
        <v>28.5357956</v>
      </c>
      <c r="J5330" t="s">
        <v>25</v>
      </c>
      <c r="K5330" t="s">
        <v>26</v>
      </c>
      <c r="L5330" t="s">
        <v>27</v>
      </c>
      <c r="M5330" t="s">
        <v>35</v>
      </c>
      <c r="N5330" t="s">
        <v>27</v>
      </c>
      <c r="O5330" t="s">
        <v>27</v>
      </c>
      <c r="P5330">
        <v>2</v>
      </c>
      <c r="Q5330">
        <v>10</v>
      </c>
      <c r="R5330">
        <v>500</v>
      </c>
      <c r="S5330">
        <v>3</v>
      </c>
      <c r="T5330" s="1">
        <v>40338</v>
      </c>
      <c r="U5330" t="s">
        <v>28</v>
      </c>
      <c r="V5330" t="s">
        <v>20706</v>
      </c>
      <c r="W5330" t="s">
        <v>20710</v>
      </c>
      <c r="X5330" t="s">
        <v>20667</v>
      </c>
      <c r="Y5330" t="s">
        <v>20671</v>
      </c>
      <c r="Z5330">
        <v>6</v>
      </c>
      <c r="AA5330" t="s">
        <v>20672</v>
      </c>
    </row>
    <row r="5331" spans="1:27" x14ac:dyDescent="0.3">
      <c r="A5331">
        <v>7448</v>
      </c>
      <c r="B5331" t="s">
        <v>10343</v>
      </c>
      <c r="C5331">
        <v>1</v>
      </c>
      <c r="D5331" t="s">
        <v>21</v>
      </c>
      <c r="E5331" t="s">
        <v>10344</v>
      </c>
      <c r="F5331" t="s">
        <v>1745</v>
      </c>
      <c r="G5331" t="s">
        <v>1744</v>
      </c>
      <c r="H5331">
        <v>77.184740500000004</v>
      </c>
      <c r="I5331">
        <v>28.640056099999999</v>
      </c>
      <c r="J5331" t="s">
        <v>25</v>
      </c>
      <c r="K5331" t="s">
        <v>26</v>
      </c>
      <c r="L5331" t="s">
        <v>27</v>
      </c>
      <c r="M5331" t="s">
        <v>27</v>
      </c>
      <c r="N5331" t="s">
        <v>27</v>
      </c>
      <c r="O5331" t="s">
        <v>27</v>
      </c>
      <c r="P5331">
        <v>2</v>
      </c>
      <c r="Q5331">
        <v>5</v>
      </c>
      <c r="R5331">
        <v>600</v>
      </c>
      <c r="S5331">
        <v>2.9</v>
      </c>
      <c r="T5331" s="1">
        <v>40714</v>
      </c>
      <c r="U5331" t="s">
        <v>28</v>
      </c>
      <c r="V5331" t="s">
        <v>20706</v>
      </c>
      <c r="W5331" t="s">
        <v>20710</v>
      </c>
      <c r="X5331" t="s">
        <v>20663</v>
      </c>
      <c r="Y5331" t="s">
        <v>20671</v>
      </c>
      <c r="Z5331">
        <v>6</v>
      </c>
      <c r="AA5331" t="s">
        <v>20672</v>
      </c>
    </row>
    <row r="5332" spans="1:27" x14ac:dyDescent="0.3">
      <c r="A5332">
        <v>973</v>
      </c>
      <c r="B5332" t="s">
        <v>10345</v>
      </c>
      <c r="C5332">
        <v>1</v>
      </c>
      <c r="D5332" t="s">
        <v>21</v>
      </c>
      <c r="E5332" t="s">
        <v>10346</v>
      </c>
      <c r="F5332" t="s">
        <v>704</v>
      </c>
      <c r="G5332" t="s">
        <v>705</v>
      </c>
      <c r="H5332">
        <v>77.115593200000006</v>
      </c>
      <c r="I5332">
        <v>28.645565300000001</v>
      </c>
      <c r="J5332" t="s">
        <v>25</v>
      </c>
      <c r="K5332" t="s">
        <v>26</v>
      </c>
      <c r="L5332" t="s">
        <v>27</v>
      </c>
      <c r="M5332" t="s">
        <v>27</v>
      </c>
      <c r="N5332" t="s">
        <v>27</v>
      </c>
      <c r="O5332" t="s">
        <v>27</v>
      </c>
      <c r="P5332">
        <v>2</v>
      </c>
      <c r="Q5332">
        <v>5</v>
      </c>
      <c r="R5332">
        <v>600</v>
      </c>
      <c r="S5332">
        <v>3</v>
      </c>
      <c r="T5332" s="1">
        <v>43271</v>
      </c>
      <c r="U5332" t="s">
        <v>28</v>
      </c>
      <c r="V5332" t="s">
        <v>20706</v>
      </c>
      <c r="W5332" t="s">
        <v>20710</v>
      </c>
      <c r="X5332" t="s">
        <v>20662</v>
      </c>
      <c r="Y5332" t="s">
        <v>20671</v>
      </c>
      <c r="Z5332">
        <v>6</v>
      </c>
      <c r="AA5332" t="s">
        <v>20672</v>
      </c>
    </row>
    <row r="5333" spans="1:27" x14ac:dyDescent="0.3">
      <c r="A5333">
        <v>301313</v>
      </c>
      <c r="B5333" t="s">
        <v>10347</v>
      </c>
      <c r="C5333">
        <v>1</v>
      </c>
      <c r="D5333" t="s">
        <v>21</v>
      </c>
      <c r="E5333" t="s">
        <v>10348</v>
      </c>
      <c r="F5333" t="s">
        <v>74</v>
      </c>
      <c r="G5333" t="s">
        <v>75</v>
      </c>
      <c r="H5333">
        <v>77.324361100000004</v>
      </c>
      <c r="I5333">
        <v>28.686652500000001</v>
      </c>
      <c r="J5333" t="s">
        <v>25</v>
      </c>
      <c r="K5333" t="s">
        <v>26</v>
      </c>
      <c r="L5333" t="s">
        <v>27</v>
      </c>
      <c r="M5333" t="s">
        <v>27</v>
      </c>
      <c r="N5333" t="s">
        <v>27</v>
      </c>
      <c r="O5333" t="s">
        <v>27</v>
      </c>
      <c r="P5333">
        <v>2</v>
      </c>
      <c r="Q5333">
        <v>9</v>
      </c>
      <c r="R5333">
        <v>600</v>
      </c>
      <c r="S5333">
        <v>2.8</v>
      </c>
      <c r="T5333" s="1">
        <v>43248</v>
      </c>
      <c r="U5333" t="s">
        <v>28</v>
      </c>
      <c r="V5333" t="s">
        <v>20706</v>
      </c>
      <c r="W5333" t="s">
        <v>20710</v>
      </c>
      <c r="X5333" t="s">
        <v>20662</v>
      </c>
      <c r="Y5333" t="s">
        <v>20671</v>
      </c>
      <c r="Z5333">
        <v>5</v>
      </c>
      <c r="AA5333" t="s">
        <v>20630</v>
      </c>
    </row>
    <row r="5334" spans="1:27" x14ac:dyDescent="0.3">
      <c r="A5334">
        <v>1461</v>
      </c>
      <c r="B5334" t="s">
        <v>2050</v>
      </c>
      <c r="C5334">
        <v>1</v>
      </c>
      <c r="D5334" t="s">
        <v>21</v>
      </c>
      <c r="E5334" t="s">
        <v>10354</v>
      </c>
      <c r="F5334" t="s">
        <v>204</v>
      </c>
      <c r="G5334" t="s">
        <v>205</v>
      </c>
      <c r="H5334">
        <v>77.286879799999994</v>
      </c>
      <c r="I5334">
        <v>28.5336131</v>
      </c>
      <c r="J5334" t="s">
        <v>25</v>
      </c>
      <c r="K5334" t="s">
        <v>26</v>
      </c>
      <c r="L5334" t="s">
        <v>27</v>
      </c>
      <c r="M5334" t="s">
        <v>27</v>
      </c>
      <c r="N5334" t="s">
        <v>27</v>
      </c>
      <c r="O5334" t="s">
        <v>27</v>
      </c>
      <c r="P5334">
        <v>2</v>
      </c>
      <c r="Q5334">
        <v>19</v>
      </c>
      <c r="R5334">
        <v>500</v>
      </c>
      <c r="S5334">
        <v>3</v>
      </c>
      <c r="T5334" s="1">
        <v>40325</v>
      </c>
      <c r="U5334" t="s">
        <v>28</v>
      </c>
      <c r="V5334" t="s">
        <v>20706</v>
      </c>
      <c r="W5334" t="s">
        <v>20710</v>
      </c>
      <c r="X5334" t="s">
        <v>20667</v>
      </c>
      <c r="Y5334" t="s">
        <v>20671</v>
      </c>
      <c r="Z5334">
        <v>5</v>
      </c>
      <c r="AA5334" t="s">
        <v>20630</v>
      </c>
    </row>
    <row r="5335" spans="1:27" x14ac:dyDescent="0.3">
      <c r="A5335">
        <v>6095</v>
      </c>
      <c r="B5335" t="s">
        <v>10360</v>
      </c>
      <c r="C5335">
        <v>1</v>
      </c>
      <c r="D5335" t="s">
        <v>21</v>
      </c>
      <c r="E5335" t="s">
        <v>10361</v>
      </c>
      <c r="F5335" t="s">
        <v>676</v>
      </c>
      <c r="G5335" t="s">
        <v>677</v>
      </c>
      <c r="H5335">
        <v>77.279485399999999</v>
      </c>
      <c r="I5335">
        <v>28.645585000000001</v>
      </c>
      <c r="J5335" t="s">
        <v>25</v>
      </c>
      <c r="K5335" t="s">
        <v>26</v>
      </c>
      <c r="L5335" t="s">
        <v>27</v>
      </c>
      <c r="M5335" t="s">
        <v>27</v>
      </c>
      <c r="N5335" t="s">
        <v>27</v>
      </c>
      <c r="O5335" t="s">
        <v>27</v>
      </c>
      <c r="P5335">
        <v>2</v>
      </c>
      <c r="Q5335">
        <v>25</v>
      </c>
      <c r="R5335">
        <v>500</v>
      </c>
      <c r="S5335">
        <v>2.7</v>
      </c>
      <c r="T5335" s="1">
        <v>40271</v>
      </c>
      <c r="U5335" t="s">
        <v>28</v>
      </c>
      <c r="V5335" t="s">
        <v>20706</v>
      </c>
      <c r="W5335" t="s">
        <v>20710</v>
      </c>
      <c r="X5335" t="s">
        <v>20667</v>
      </c>
      <c r="Y5335" t="s">
        <v>20671</v>
      </c>
      <c r="Z5335">
        <v>4</v>
      </c>
      <c r="AA5335" t="s">
        <v>20673</v>
      </c>
    </row>
    <row r="5336" spans="1:27" x14ac:dyDescent="0.3">
      <c r="A5336">
        <v>311229</v>
      </c>
      <c r="B5336" t="s">
        <v>10364</v>
      </c>
      <c r="C5336">
        <v>1</v>
      </c>
      <c r="D5336" t="s">
        <v>21</v>
      </c>
      <c r="E5336" t="s">
        <v>10365</v>
      </c>
      <c r="F5336" t="s">
        <v>122</v>
      </c>
      <c r="G5336" t="s">
        <v>123</v>
      </c>
      <c r="H5336">
        <v>77.339103399999999</v>
      </c>
      <c r="I5336">
        <v>28.6077552</v>
      </c>
      <c r="J5336" t="s">
        <v>25</v>
      </c>
      <c r="K5336" t="s">
        <v>26</v>
      </c>
      <c r="L5336" t="s">
        <v>27</v>
      </c>
      <c r="M5336" t="s">
        <v>27</v>
      </c>
      <c r="N5336" t="s">
        <v>27</v>
      </c>
      <c r="O5336" t="s">
        <v>27</v>
      </c>
      <c r="P5336">
        <v>2</v>
      </c>
      <c r="Q5336">
        <v>4</v>
      </c>
      <c r="R5336">
        <v>500</v>
      </c>
      <c r="S5336">
        <v>2.9</v>
      </c>
      <c r="T5336" s="1">
        <v>42465</v>
      </c>
      <c r="U5336" t="s">
        <v>28</v>
      </c>
      <c r="V5336" t="s">
        <v>20706</v>
      </c>
      <c r="W5336" t="s">
        <v>20710</v>
      </c>
      <c r="X5336" t="s">
        <v>20661</v>
      </c>
      <c r="Y5336" t="s">
        <v>20671</v>
      </c>
      <c r="Z5336">
        <v>4</v>
      </c>
      <c r="AA5336" t="s">
        <v>20673</v>
      </c>
    </row>
    <row r="5337" spans="1:27" x14ac:dyDescent="0.3">
      <c r="A5337">
        <v>305490</v>
      </c>
      <c r="B5337" t="s">
        <v>10366</v>
      </c>
      <c r="C5337">
        <v>1</v>
      </c>
      <c r="D5337" t="s">
        <v>21</v>
      </c>
      <c r="E5337" t="s">
        <v>10367</v>
      </c>
      <c r="F5337" t="s">
        <v>1793</v>
      </c>
      <c r="G5337" t="s">
        <v>1794</v>
      </c>
      <c r="H5337">
        <v>77.214233840000006</v>
      </c>
      <c r="I5337">
        <v>28.645222140000001</v>
      </c>
      <c r="J5337" t="s">
        <v>25</v>
      </c>
      <c r="K5337" t="s">
        <v>26</v>
      </c>
      <c r="L5337" t="s">
        <v>27</v>
      </c>
      <c r="M5337" t="s">
        <v>27</v>
      </c>
      <c r="N5337" t="s">
        <v>27</v>
      </c>
      <c r="O5337" t="s">
        <v>27</v>
      </c>
      <c r="P5337">
        <v>2</v>
      </c>
      <c r="Q5337">
        <v>5</v>
      </c>
      <c r="R5337">
        <v>500</v>
      </c>
      <c r="S5337">
        <v>3</v>
      </c>
      <c r="T5337" s="1">
        <v>42122</v>
      </c>
      <c r="U5337" t="s">
        <v>28</v>
      </c>
      <c r="V5337" t="s">
        <v>20706</v>
      </c>
      <c r="W5337" t="s">
        <v>20710</v>
      </c>
      <c r="X5337" t="s">
        <v>20669</v>
      </c>
      <c r="Y5337" t="s">
        <v>20671</v>
      </c>
      <c r="Z5337">
        <v>4</v>
      </c>
      <c r="AA5337" t="s">
        <v>20673</v>
      </c>
    </row>
    <row r="5338" spans="1:27" x14ac:dyDescent="0.3">
      <c r="A5338">
        <v>304319</v>
      </c>
      <c r="B5338" t="s">
        <v>10370</v>
      </c>
      <c r="C5338">
        <v>1</v>
      </c>
      <c r="D5338" t="s">
        <v>21</v>
      </c>
      <c r="E5338" t="s">
        <v>10371</v>
      </c>
      <c r="F5338" t="s">
        <v>1197</v>
      </c>
      <c r="G5338" t="s">
        <v>1198</v>
      </c>
      <c r="H5338">
        <v>77.100428399999998</v>
      </c>
      <c r="I5338">
        <v>28.640746499999999</v>
      </c>
      <c r="J5338" t="s">
        <v>25</v>
      </c>
      <c r="K5338" t="s">
        <v>26</v>
      </c>
      <c r="L5338" t="s">
        <v>27</v>
      </c>
      <c r="M5338" t="s">
        <v>27</v>
      </c>
      <c r="N5338" t="s">
        <v>27</v>
      </c>
      <c r="O5338" t="s">
        <v>27</v>
      </c>
      <c r="P5338">
        <v>2</v>
      </c>
      <c r="Q5338">
        <v>7</v>
      </c>
      <c r="R5338">
        <v>550</v>
      </c>
      <c r="S5338">
        <v>3</v>
      </c>
      <c r="T5338" s="1">
        <v>41022</v>
      </c>
      <c r="U5338" t="s">
        <v>28</v>
      </c>
      <c r="V5338" t="s">
        <v>20706</v>
      </c>
      <c r="W5338" t="s">
        <v>20710</v>
      </c>
      <c r="X5338" t="s">
        <v>20665</v>
      </c>
      <c r="Y5338" t="s">
        <v>20671</v>
      </c>
      <c r="Z5338">
        <v>4</v>
      </c>
      <c r="AA5338" t="s">
        <v>20673</v>
      </c>
    </row>
    <row r="5339" spans="1:27" x14ac:dyDescent="0.3">
      <c r="A5339">
        <v>18395106</v>
      </c>
      <c r="B5339" t="s">
        <v>10373</v>
      </c>
      <c r="C5339">
        <v>1</v>
      </c>
      <c r="D5339" t="s">
        <v>21</v>
      </c>
      <c r="E5339" t="s">
        <v>10374</v>
      </c>
      <c r="F5339" t="s">
        <v>434</v>
      </c>
      <c r="G5339" t="s">
        <v>435</v>
      </c>
      <c r="H5339">
        <v>77.204065600000007</v>
      </c>
      <c r="I5339">
        <v>28.6955226</v>
      </c>
      <c r="J5339" t="s">
        <v>25</v>
      </c>
      <c r="K5339" t="s">
        <v>26</v>
      </c>
      <c r="L5339" t="s">
        <v>27</v>
      </c>
      <c r="M5339" t="s">
        <v>35</v>
      </c>
      <c r="N5339" t="s">
        <v>27</v>
      </c>
      <c r="O5339" t="s">
        <v>27</v>
      </c>
      <c r="P5339">
        <v>2</v>
      </c>
      <c r="Q5339">
        <v>12</v>
      </c>
      <c r="R5339">
        <v>600</v>
      </c>
      <c r="S5339">
        <v>3</v>
      </c>
      <c r="T5339" s="1">
        <v>42453</v>
      </c>
      <c r="U5339" t="s">
        <v>28</v>
      </c>
      <c r="V5339" t="s">
        <v>20706</v>
      </c>
      <c r="W5339" t="s">
        <v>20710</v>
      </c>
      <c r="X5339" t="s">
        <v>20661</v>
      </c>
      <c r="Y5339" t="s">
        <v>20674</v>
      </c>
      <c r="Z5339">
        <v>3</v>
      </c>
      <c r="AA5339" t="s">
        <v>20675</v>
      </c>
    </row>
    <row r="5340" spans="1:27" x14ac:dyDescent="0.3">
      <c r="A5340">
        <v>2616</v>
      </c>
      <c r="B5340" t="s">
        <v>10294</v>
      </c>
      <c r="C5340">
        <v>1</v>
      </c>
      <c r="D5340" t="s">
        <v>21</v>
      </c>
      <c r="E5340" t="s">
        <v>10375</v>
      </c>
      <c r="F5340" t="s">
        <v>1890</v>
      </c>
      <c r="G5340" t="s">
        <v>1891</v>
      </c>
      <c r="H5340">
        <v>77.215897139999996</v>
      </c>
      <c r="I5340">
        <v>28.528902089999999</v>
      </c>
      <c r="J5340" t="s">
        <v>25</v>
      </c>
      <c r="K5340" t="s">
        <v>26</v>
      </c>
      <c r="L5340" t="s">
        <v>27</v>
      </c>
      <c r="M5340" t="s">
        <v>27</v>
      </c>
      <c r="N5340" t="s">
        <v>27</v>
      </c>
      <c r="O5340" t="s">
        <v>27</v>
      </c>
      <c r="P5340">
        <v>2</v>
      </c>
      <c r="Q5340">
        <v>138</v>
      </c>
      <c r="R5340">
        <v>550</v>
      </c>
      <c r="S5340">
        <v>2.8</v>
      </c>
      <c r="T5340" s="1">
        <v>42445</v>
      </c>
      <c r="U5340" t="s">
        <v>28</v>
      </c>
      <c r="V5340" t="s">
        <v>20706</v>
      </c>
      <c r="W5340" t="s">
        <v>20710</v>
      </c>
      <c r="X5340" t="s">
        <v>20661</v>
      </c>
      <c r="Y5340" t="s">
        <v>20674</v>
      </c>
      <c r="Z5340">
        <v>3</v>
      </c>
      <c r="AA5340" t="s">
        <v>20675</v>
      </c>
    </row>
    <row r="5341" spans="1:27" x14ac:dyDescent="0.3">
      <c r="A5341">
        <v>18458625</v>
      </c>
      <c r="B5341" t="s">
        <v>10378</v>
      </c>
      <c r="C5341">
        <v>1</v>
      </c>
      <c r="D5341" t="s">
        <v>21</v>
      </c>
      <c r="E5341" t="s">
        <v>10379</v>
      </c>
      <c r="F5341" t="s">
        <v>444</v>
      </c>
      <c r="G5341" t="s">
        <v>445</v>
      </c>
      <c r="H5341">
        <v>0</v>
      </c>
      <c r="I5341">
        <v>0</v>
      </c>
      <c r="J5341" t="s">
        <v>25</v>
      </c>
      <c r="K5341" t="s">
        <v>26</v>
      </c>
      <c r="L5341" t="s">
        <v>27</v>
      </c>
      <c r="M5341" t="s">
        <v>35</v>
      </c>
      <c r="N5341" t="s">
        <v>27</v>
      </c>
      <c r="O5341" t="s">
        <v>27</v>
      </c>
      <c r="P5341">
        <v>2</v>
      </c>
      <c r="Q5341">
        <v>4</v>
      </c>
      <c r="R5341">
        <v>500</v>
      </c>
      <c r="S5341">
        <v>3</v>
      </c>
      <c r="T5341" s="1">
        <v>41356</v>
      </c>
      <c r="U5341" t="s">
        <v>28</v>
      </c>
      <c r="V5341" t="s">
        <v>20706</v>
      </c>
      <c r="W5341" t="s">
        <v>20710</v>
      </c>
      <c r="X5341" t="s">
        <v>20658</v>
      </c>
      <c r="Y5341" t="s">
        <v>20674</v>
      </c>
      <c r="Z5341">
        <v>3</v>
      </c>
      <c r="AA5341" t="s">
        <v>20675</v>
      </c>
    </row>
    <row r="5342" spans="1:27" x14ac:dyDescent="0.3">
      <c r="A5342">
        <v>300013</v>
      </c>
      <c r="B5342" t="s">
        <v>10317</v>
      </c>
      <c r="C5342">
        <v>1</v>
      </c>
      <c r="D5342" t="s">
        <v>21</v>
      </c>
      <c r="E5342" t="s">
        <v>10382</v>
      </c>
      <c r="F5342" t="s">
        <v>54</v>
      </c>
      <c r="G5342" t="s">
        <v>55</v>
      </c>
      <c r="H5342">
        <v>77.268270999999999</v>
      </c>
      <c r="I5342">
        <v>28.561703000000001</v>
      </c>
      <c r="J5342" t="s">
        <v>25</v>
      </c>
      <c r="K5342" t="s">
        <v>26</v>
      </c>
      <c r="L5342" t="s">
        <v>27</v>
      </c>
      <c r="M5342" t="s">
        <v>27</v>
      </c>
      <c r="N5342" t="s">
        <v>27</v>
      </c>
      <c r="O5342" t="s">
        <v>27</v>
      </c>
      <c r="P5342">
        <v>2</v>
      </c>
      <c r="Q5342">
        <v>9</v>
      </c>
      <c r="R5342">
        <v>500</v>
      </c>
      <c r="S5342">
        <v>2.9</v>
      </c>
      <c r="T5342" s="1">
        <v>41347</v>
      </c>
      <c r="U5342" t="s">
        <v>28</v>
      </c>
      <c r="V5342" t="s">
        <v>20706</v>
      </c>
      <c r="W5342" t="s">
        <v>20710</v>
      </c>
      <c r="X5342" t="s">
        <v>20658</v>
      </c>
      <c r="Y5342" t="s">
        <v>20674</v>
      </c>
      <c r="Z5342">
        <v>3</v>
      </c>
      <c r="AA5342" t="s">
        <v>20675</v>
      </c>
    </row>
    <row r="5343" spans="1:27" x14ac:dyDescent="0.3">
      <c r="A5343">
        <v>18420427</v>
      </c>
      <c r="B5343" t="s">
        <v>10383</v>
      </c>
      <c r="C5343">
        <v>1</v>
      </c>
      <c r="D5343" t="s">
        <v>21</v>
      </c>
      <c r="E5343" t="s">
        <v>10384</v>
      </c>
      <c r="F5343" t="s">
        <v>1798</v>
      </c>
      <c r="G5343" t="s">
        <v>1799</v>
      </c>
      <c r="H5343">
        <v>77.120066699999995</v>
      </c>
      <c r="I5343">
        <v>28.639261900000001</v>
      </c>
      <c r="J5343" t="s">
        <v>25</v>
      </c>
      <c r="K5343" t="s">
        <v>26</v>
      </c>
      <c r="L5343" t="s">
        <v>27</v>
      </c>
      <c r="M5343" t="s">
        <v>27</v>
      </c>
      <c r="N5343" t="s">
        <v>27</v>
      </c>
      <c r="O5343" t="s">
        <v>27</v>
      </c>
      <c r="P5343">
        <v>2</v>
      </c>
      <c r="Q5343">
        <v>4</v>
      </c>
      <c r="R5343">
        <v>650</v>
      </c>
      <c r="S5343">
        <v>3</v>
      </c>
      <c r="T5343" s="1">
        <v>41709</v>
      </c>
      <c r="U5343" t="s">
        <v>28</v>
      </c>
      <c r="V5343" t="s">
        <v>20706</v>
      </c>
      <c r="W5343" t="s">
        <v>20710</v>
      </c>
      <c r="X5343" t="s">
        <v>20664</v>
      </c>
      <c r="Y5343" t="s">
        <v>20674</v>
      </c>
      <c r="Z5343">
        <v>3</v>
      </c>
      <c r="AA5343" t="s">
        <v>20675</v>
      </c>
    </row>
    <row r="5344" spans="1:27" x14ac:dyDescent="0.3">
      <c r="A5344">
        <v>18219524</v>
      </c>
      <c r="B5344" t="s">
        <v>10386</v>
      </c>
      <c r="C5344">
        <v>1</v>
      </c>
      <c r="D5344" t="s">
        <v>21</v>
      </c>
      <c r="E5344" t="s">
        <v>10387</v>
      </c>
      <c r="F5344" t="s">
        <v>154</v>
      </c>
      <c r="G5344" t="s">
        <v>155</v>
      </c>
      <c r="H5344">
        <v>77.186348800000005</v>
      </c>
      <c r="I5344">
        <v>28.6975254</v>
      </c>
      <c r="J5344" t="s">
        <v>25</v>
      </c>
      <c r="K5344" t="s">
        <v>26</v>
      </c>
      <c r="L5344" t="s">
        <v>27</v>
      </c>
      <c r="M5344" t="s">
        <v>27</v>
      </c>
      <c r="N5344" t="s">
        <v>27</v>
      </c>
      <c r="O5344" t="s">
        <v>27</v>
      </c>
      <c r="P5344">
        <v>2</v>
      </c>
      <c r="Q5344">
        <v>4</v>
      </c>
      <c r="R5344">
        <v>600</v>
      </c>
      <c r="S5344">
        <v>3</v>
      </c>
      <c r="T5344" s="1">
        <v>43142</v>
      </c>
      <c r="U5344" t="s">
        <v>28</v>
      </c>
      <c r="V5344" t="s">
        <v>20706</v>
      </c>
      <c r="W5344" t="s">
        <v>20710</v>
      </c>
      <c r="X5344" t="s">
        <v>20662</v>
      </c>
      <c r="Y5344" t="s">
        <v>20674</v>
      </c>
      <c r="Z5344">
        <v>2</v>
      </c>
      <c r="AA5344" t="s">
        <v>20676</v>
      </c>
    </row>
    <row r="5345" spans="1:27" x14ac:dyDescent="0.3">
      <c r="A5345">
        <v>1859</v>
      </c>
      <c r="B5345" t="s">
        <v>10396</v>
      </c>
      <c r="C5345">
        <v>1</v>
      </c>
      <c r="D5345" t="s">
        <v>21</v>
      </c>
      <c r="E5345" t="s">
        <v>10397</v>
      </c>
      <c r="F5345" t="s">
        <v>62</v>
      </c>
      <c r="G5345" t="s">
        <v>63</v>
      </c>
      <c r="H5345">
        <v>77.181856199999999</v>
      </c>
      <c r="I5345">
        <v>28.564324299999999</v>
      </c>
      <c r="J5345" t="s">
        <v>25</v>
      </c>
      <c r="K5345" t="s">
        <v>26</v>
      </c>
      <c r="L5345" t="s">
        <v>27</v>
      </c>
      <c r="M5345" t="s">
        <v>35</v>
      </c>
      <c r="N5345" t="s">
        <v>27</v>
      </c>
      <c r="O5345" t="s">
        <v>27</v>
      </c>
      <c r="P5345">
        <v>2</v>
      </c>
      <c r="Q5345">
        <v>102</v>
      </c>
      <c r="R5345">
        <v>600</v>
      </c>
      <c r="S5345">
        <v>2.9</v>
      </c>
      <c r="T5345" s="1">
        <v>40197</v>
      </c>
      <c r="U5345" t="s">
        <v>28</v>
      </c>
      <c r="V5345" t="s">
        <v>20706</v>
      </c>
      <c r="W5345" t="s">
        <v>20710</v>
      </c>
      <c r="X5345" t="s">
        <v>20667</v>
      </c>
      <c r="Y5345" t="s">
        <v>20674</v>
      </c>
      <c r="Z5345">
        <v>1</v>
      </c>
      <c r="AA5345" t="s">
        <v>20677</v>
      </c>
    </row>
    <row r="5346" spans="1:27" x14ac:dyDescent="0.3">
      <c r="A5346">
        <v>18282048</v>
      </c>
      <c r="B5346" t="s">
        <v>10398</v>
      </c>
      <c r="C5346">
        <v>1</v>
      </c>
      <c r="D5346" t="s">
        <v>21</v>
      </c>
      <c r="E5346" t="s">
        <v>10399</v>
      </c>
      <c r="F5346" t="s">
        <v>1745</v>
      </c>
      <c r="G5346" t="s">
        <v>1744</v>
      </c>
      <c r="H5346">
        <v>77.183514200000005</v>
      </c>
      <c r="I5346">
        <v>28.6366196</v>
      </c>
      <c r="J5346" t="s">
        <v>25</v>
      </c>
      <c r="K5346" t="s">
        <v>26</v>
      </c>
      <c r="L5346" t="s">
        <v>27</v>
      </c>
      <c r="M5346" t="s">
        <v>35</v>
      </c>
      <c r="N5346" t="s">
        <v>27</v>
      </c>
      <c r="O5346" t="s">
        <v>27</v>
      </c>
      <c r="P5346">
        <v>2</v>
      </c>
      <c r="Q5346">
        <v>10</v>
      </c>
      <c r="R5346">
        <v>600</v>
      </c>
      <c r="S5346">
        <v>2.6</v>
      </c>
      <c r="T5346" s="1">
        <v>41298</v>
      </c>
      <c r="U5346" t="s">
        <v>28</v>
      </c>
      <c r="V5346" t="s">
        <v>20706</v>
      </c>
      <c r="W5346" t="s">
        <v>20710</v>
      </c>
      <c r="X5346" t="s">
        <v>20658</v>
      </c>
      <c r="Y5346" t="s">
        <v>20674</v>
      </c>
      <c r="Z5346">
        <v>1</v>
      </c>
      <c r="AA5346" t="s">
        <v>20677</v>
      </c>
    </row>
    <row r="5347" spans="1:27" x14ac:dyDescent="0.3">
      <c r="A5347">
        <v>312942</v>
      </c>
      <c r="B5347" t="s">
        <v>10295</v>
      </c>
      <c r="C5347">
        <v>1</v>
      </c>
      <c r="D5347" t="s">
        <v>21</v>
      </c>
      <c r="E5347" t="s">
        <v>10409</v>
      </c>
      <c r="F5347" t="s">
        <v>23</v>
      </c>
      <c r="G5347" t="s">
        <v>24</v>
      </c>
      <c r="H5347">
        <v>77.273758760000007</v>
      </c>
      <c r="I5347">
        <v>28.657918710000001</v>
      </c>
      <c r="J5347" t="s">
        <v>25</v>
      </c>
      <c r="K5347" t="s">
        <v>26</v>
      </c>
      <c r="L5347" t="s">
        <v>27</v>
      </c>
      <c r="M5347" t="s">
        <v>27</v>
      </c>
      <c r="N5347" t="s">
        <v>27</v>
      </c>
      <c r="O5347" t="s">
        <v>27</v>
      </c>
      <c r="P5347">
        <v>2</v>
      </c>
      <c r="Q5347">
        <v>17</v>
      </c>
      <c r="R5347">
        <v>500</v>
      </c>
      <c r="S5347">
        <v>2.7</v>
      </c>
      <c r="T5347" s="1">
        <v>41216</v>
      </c>
      <c r="U5347" t="s">
        <v>28</v>
      </c>
      <c r="V5347" t="s">
        <v>20706</v>
      </c>
      <c r="W5347" t="s">
        <v>20710</v>
      </c>
      <c r="X5347" t="s">
        <v>20665</v>
      </c>
      <c r="Y5347" t="s">
        <v>20678</v>
      </c>
      <c r="Z5347">
        <v>11</v>
      </c>
      <c r="AA5347" t="s">
        <v>20679</v>
      </c>
    </row>
    <row r="5348" spans="1:27" x14ac:dyDescent="0.3">
      <c r="A5348">
        <v>312959</v>
      </c>
      <c r="B5348" t="s">
        <v>10416</v>
      </c>
      <c r="C5348">
        <v>1</v>
      </c>
      <c r="D5348" t="s">
        <v>21</v>
      </c>
      <c r="E5348" t="s">
        <v>10417</v>
      </c>
      <c r="F5348" t="s">
        <v>1798</v>
      </c>
      <c r="G5348" t="s">
        <v>1799</v>
      </c>
      <c r="H5348">
        <v>77.115355800000003</v>
      </c>
      <c r="I5348">
        <v>28.639457799999999</v>
      </c>
      <c r="J5348" t="s">
        <v>25</v>
      </c>
      <c r="K5348" t="s">
        <v>26</v>
      </c>
      <c r="L5348" t="s">
        <v>27</v>
      </c>
      <c r="M5348" t="s">
        <v>27</v>
      </c>
      <c r="N5348" t="s">
        <v>27</v>
      </c>
      <c r="O5348" t="s">
        <v>27</v>
      </c>
      <c r="P5348">
        <v>2</v>
      </c>
      <c r="Q5348">
        <v>5</v>
      </c>
      <c r="R5348">
        <v>500</v>
      </c>
      <c r="S5348">
        <v>2.8</v>
      </c>
      <c r="T5348" s="1">
        <v>40863</v>
      </c>
      <c r="U5348" t="s">
        <v>28</v>
      </c>
      <c r="V5348" t="s">
        <v>20706</v>
      </c>
      <c r="W5348" t="s">
        <v>20710</v>
      </c>
      <c r="X5348" t="s">
        <v>20663</v>
      </c>
      <c r="Y5348" t="s">
        <v>20678</v>
      </c>
      <c r="Z5348">
        <v>11</v>
      </c>
      <c r="AA5348" t="s">
        <v>20679</v>
      </c>
    </row>
    <row r="5349" spans="1:27" x14ac:dyDescent="0.3">
      <c r="A5349">
        <v>3972</v>
      </c>
      <c r="B5349" t="s">
        <v>10427</v>
      </c>
      <c r="C5349">
        <v>1</v>
      </c>
      <c r="D5349" t="s">
        <v>21</v>
      </c>
      <c r="E5349" t="s">
        <v>10428</v>
      </c>
      <c r="F5349" t="s">
        <v>1737</v>
      </c>
      <c r="G5349" t="s">
        <v>1738</v>
      </c>
      <c r="H5349">
        <v>77.117288079999994</v>
      </c>
      <c r="I5349">
        <v>28.666760650000001</v>
      </c>
      <c r="J5349" t="s">
        <v>25</v>
      </c>
      <c r="K5349" t="s">
        <v>26</v>
      </c>
      <c r="L5349" t="s">
        <v>27</v>
      </c>
      <c r="M5349" t="s">
        <v>35</v>
      </c>
      <c r="N5349" t="s">
        <v>27</v>
      </c>
      <c r="O5349" t="s">
        <v>27</v>
      </c>
      <c r="P5349">
        <v>2</v>
      </c>
      <c r="Q5349">
        <v>55</v>
      </c>
      <c r="R5349">
        <v>550</v>
      </c>
      <c r="S5349">
        <v>2.7</v>
      </c>
      <c r="T5349" s="1">
        <v>40843</v>
      </c>
      <c r="U5349" t="s">
        <v>28</v>
      </c>
      <c r="V5349" t="s">
        <v>20706</v>
      </c>
      <c r="W5349" t="s">
        <v>20710</v>
      </c>
      <c r="X5349" t="s">
        <v>20663</v>
      </c>
      <c r="Y5349" t="s">
        <v>20678</v>
      </c>
      <c r="Z5349">
        <v>10</v>
      </c>
      <c r="AA5349" t="s">
        <v>20680</v>
      </c>
    </row>
    <row r="5350" spans="1:27" x14ac:dyDescent="0.3">
      <c r="A5350">
        <v>5949</v>
      </c>
      <c r="B5350" t="s">
        <v>10439</v>
      </c>
      <c r="C5350">
        <v>1</v>
      </c>
      <c r="D5350" t="s">
        <v>21</v>
      </c>
      <c r="E5350" t="s">
        <v>10440</v>
      </c>
      <c r="F5350" t="s">
        <v>1793</v>
      </c>
      <c r="G5350" t="s">
        <v>1794</v>
      </c>
      <c r="H5350">
        <v>77.2106055</v>
      </c>
      <c r="I5350">
        <v>28.6405487</v>
      </c>
      <c r="J5350" t="s">
        <v>25</v>
      </c>
      <c r="K5350" t="s">
        <v>26</v>
      </c>
      <c r="L5350" t="s">
        <v>35</v>
      </c>
      <c r="M5350" t="s">
        <v>27</v>
      </c>
      <c r="N5350" t="s">
        <v>27</v>
      </c>
      <c r="O5350" t="s">
        <v>27</v>
      </c>
      <c r="P5350">
        <v>3</v>
      </c>
      <c r="Q5350">
        <v>13</v>
      </c>
      <c r="R5350">
        <v>1100</v>
      </c>
      <c r="S5350">
        <v>2.7</v>
      </c>
      <c r="T5350" s="1">
        <v>40360</v>
      </c>
      <c r="U5350" t="s">
        <v>28</v>
      </c>
      <c r="V5350" t="s">
        <v>20706</v>
      </c>
      <c r="W5350" t="s">
        <v>20710</v>
      </c>
      <c r="X5350" t="s">
        <v>20667</v>
      </c>
      <c r="Y5350" t="s">
        <v>20659</v>
      </c>
      <c r="Z5350">
        <v>7</v>
      </c>
      <c r="AA5350" t="s">
        <v>20670</v>
      </c>
    </row>
    <row r="5351" spans="1:27" x14ac:dyDescent="0.3">
      <c r="A5351">
        <v>304211</v>
      </c>
      <c r="B5351" t="s">
        <v>10441</v>
      </c>
      <c r="C5351">
        <v>1</v>
      </c>
      <c r="D5351" t="s">
        <v>21</v>
      </c>
      <c r="E5351" t="s">
        <v>10442</v>
      </c>
      <c r="F5351" t="s">
        <v>2919</v>
      </c>
      <c r="G5351" t="s">
        <v>2920</v>
      </c>
      <c r="H5351">
        <v>77.164167390000003</v>
      </c>
      <c r="I5351">
        <v>28.55803178</v>
      </c>
      <c r="J5351" t="s">
        <v>25</v>
      </c>
      <c r="K5351" t="s">
        <v>26</v>
      </c>
      <c r="L5351" t="s">
        <v>35</v>
      </c>
      <c r="M5351" t="s">
        <v>27</v>
      </c>
      <c r="N5351" t="s">
        <v>27</v>
      </c>
      <c r="O5351" t="s">
        <v>27</v>
      </c>
      <c r="P5351">
        <v>3</v>
      </c>
      <c r="Q5351">
        <v>11</v>
      </c>
      <c r="R5351">
        <v>1200</v>
      </c>
      <c r="S5351">
        <v>2.9</v>
      </c>
      <c r="T5351" s="1">
        <v>40332</v>
      </c>
      <c r="U5351" t="s">
        <v>28</v>
      </c>
      <c r="V5351" t="s">
        <v>20706</v>
      </c>
      <c r="W5351" t="s">
        <v>20710</v>
      </c>
      <c r="X5351" t="s">
        <v>20667</v>
      </c>
      <c r="Y5351" t="s">
        <v>20671</v>
      </c>
      <c r="Z5351">
        <v>6</v>
      </c>
      <c r="AA5351" t="s">
        <v>20672</v>
      </c>
    </row>
    <row r="5352" spans="1:27" x14ac:dyDescent="0.3">
      <c r="A5352">
        <v>304445</v>
      </c>
      <c r="B5352" t="s">
        <v>9881</v>
      </c>
      <c r="C5352">
        <v>1</v>
      </c>
      <c r="D5352" t="s">
        <v>21</v>
      </c>
      <c r="E5352" t="s">
        <v>9882</v>
      </c>
      <c r="F5352" t="s">
        <v>78</v>
      </c>
      <c r="G5352" t="s">
        <v>79</v>
      </c>
      <c r="H5352">
        <v>77.245991099999998</v>
      </c>
      <c r="I5352">
        <v>28.583511699999999</v>
      </c>
      <c r="J5352" t="s">
        <v>25</v>
      </c>
      <c r="K5352" t="s">
        <v>26</v>
      </c>
      <c r="L5352" t="s">
        <v>27</v>
      </c>
      <c r="M5352" t="s">
        <v>35</v>
      </c>
      <c r="N5352" t="s">
        <v>27</v>
      </c>
      <c r="O5352" t="s">
        <v>27</v>
      </c>
      <c r="P5352">
        <v>1</v>
      </c>
      <c r="Q5352">
        <v>30</v>
      </c>
      <c r="R5352">
        <v>300</v>
      </c>
      <c r="S5352">
        <v>2.8</v>
      </c>
      <c r="T5352" s="1">
        <v>40801</v>
      </c>
      <c r="U5352" t="s">
        <v>28</v>
      </c>
      <c r="V5352" t="s">
        <v>20706</v>
      </c>
      <c r="W5352" t="s">
        <v>20710</v>
      </c>
      <c r="X5352" t="s">
        <v>20663</v>
      </c>
      <c r="Y5352" t="s">
        <v>20659</v>
      </c>
      <c r="Z5352">
        <v>9</v>
      </c>
      <c r="AA5352" t="s">
        <v>20660</v>
      </c>
    </row>
    <row r="5353" spans="1:27" x14ac:dyDescent="0.3">
      <c r="A5353">
        <v>302497</v>
      </c>
      <c r="B5353" t="s">
        <v>9900</v>
      </c>
      <c r="C5353">
        <v>1</v>
      </c>
      <c r="D5353" t="s">
        <v>21</v>
      </c>
      <c r="E5353" t="s">
        <v>9901</v>
      </c>
      <c r="F5353" t="s">
        <v>74</v>
      </c>
      <c r="G5353" t="s">
        <v>75</v>
      </c>
      <c r="H5353">
        <v>77.314120099999997</v>
      </c>
      <c r="I5353">
        <v>28.6843495</v>
      </c>
      <c r="J5353" t="s">
        <v>25</v>
      </c>
      <c r="K5353" t="s">
        <v>26</v>
      </c>
      <c r="L5353" t="s">
        <v>27</v>
      </c>
      <c r="M5353" t="s">
        <v>35</v>
      </c>
      <c r="N5353" t="s">
        <v>27</v>
      </c>
      <c r="O5353" t="s">
        <v>27</v>
      </c>
      <c r="P5353">
        <v>1</v>
      </c>
      <c r="Q5353">
        <v>15</v>
      </c>
      <c r="R5353">
        <v>450</v>
      </c>
      <c r="S5353">
        <v>2.6</v>
      </c>
      <c r="T5353" s="1">
        <v>42244</v>
      </c>
      <c r="U5353" t="s">
        <v>28</v>
      </c>
      <c r="V5353" t="s">
        <v>20706</v>
      </c>
      <c r="W5353" t="s">
        <v>20710</v>
      </c>
      <c r="X5353" t="s">
        <v>20669</v>
      </c>
      <c r="Y5353" t="s">
        <v>20659</v>
      </c>
      <c r="Z5353">
        <v>8</v>
      </c>
      <c r="AA5353" t="s">
        <v>20666</v>
      </c>
    </row>
    <row r="5354" spans="1:27" x14ac:dyDescent="0.3">
      <c r="A5354">
        <v>4330</v>
      </c>
      <c r="B5354" t="s">
        <v>10054</v>
      </c>
      <c r="C5354">
        <v>1</v>
      </c>
      <c r="D5354" t="s">
        <v>21</v>
      </c>
      <c r="E5354" t="s">
        <v>10055</v>
      </c>
      <c r="F5354" t="s">
        <v>1802</v>
      </c>
      <c r="G5354" t="s">
        <v>1803</v>
      </c>
      <c r="H5354">
        <v>77.196294550000005</v>
      </c>
      <c r="I5354">
        <v>28.558873999999999</v>
      </c>
      <c r="J5354" t="s">
        <v>25</v>
      </c>
      <c r="K5354" t="s">
        <v>26</v>
      </c>
      <c r="L5354" t="s">
        <v>27</v>
      </c>
      <c r="M5354" t="s">
        <v>35</v>
      </c>
      <c r="N5354" t="s">
        <v>27</v>
      </c>
      <c r="O5354" t="s">
        <v>27</v>
      </c>
      <c r="P5354">
        <v>1</v>
      </c>
      <c r="Q5354">
        <v>60</v>
      </c>
      <c r="R5354">
        <v>350</v>
      </c>
      <c r="S5354">
        <v>2.8</v>
      </c>
      <c r="T5354" s="1">
        <v>41773</v>
      </c>
      <c r="U5354" t="s">
        <v>28</v>
      </c>
      <c r="V5354" t="s">
        <v>20706</v>
      </c>
      <c r="W5354" t="s">
        <v>20710</v>
      </c>
      <c r="X5354" t="s">
        <v>20664</v>
      </c>
      <c r="Y5354" t="s">
        <v>20671</v>
      </c>
      <c r="Z5354">
        <v>5</v>
      </c>
      <c r="AA5354" t="s">
        <v>20630</v>
      </c>
    </row>
    <row r="5355" spans="1:27" x14ac:dyDescent="0.3">
      <c r="A5355">
        <v>18261739</v>
      </c>
      <c r="B5355" t="s">
        <v>10060</v>
      </c>
      <c r="C5355">
        <v>1</v>
      </c>
      <c r="D5355" t="s">
        <v>21</v>
      </c>
      <c r="E5355" t="s">
        <v>5711</v>
      </c>
      <c r="F5355" t="s">
        <v>4537</v>
      </c>
      <c r="G5355" t="s">
        <v>4538</v>
      </c>
      <c r="H5355">
        <v>77.203881609999996</v>
      </c>
      <c r="I5355">
        <v>28.680960590000002</v>
      </c>
      <c r="J5355" t="s">
        <v>25</v>
      </c>
      <c r="K5355" t="s">
        <v>26</v>
      </c>
      <c r="L5355" t="s">
        <v>27</v>
      </c>
      <c r="M5355" t="s">
        <v>35</v>
      </c>
      <c r="N5355" t="s">
        <v>27</v>
      </c>
      <c r="O5355" t="s">
        <v>27</v>
      </c>
      <c r="P5355">
        <v>1</v>
      </c>
      <c r="Q5355">
        <v>18</v>
      </c>
      <c r="R5355">
        <v>400</v>
      </c>
      <c r="S5355">
        <v>2.9</v>
      </c>
      <c r="T5355" s="1">
        <v>42491</v>
      </c>
      <c r="U5355" t="s">
        <v>28</v>
      </c>
      <c r="V5355" t="s">
        <v>20706</v>
      </c>
      <c r="W5355" t="s">
        <v>20710</v>
      </c>
      <c r="X5355" t="s">
        <v>20661</v>
      </c>
      <c r="Y5355" t="s">
        <v>20671</v>
      </c>
      <c r="Z5355">
        <v>5</v>
      </c>
      <c r="AA5355" t="s">
        <v>20630</v>
      </c>
    </row>
    <row r="5356" spans="1:27" x14ac:dyDescent="0.3">
      <c r="A5356">
        <v>302811</v>
      </c>
      <c r="B5356" t="s">
        <v>10069</v>
      </c>
      <c r="C5356">
        <v>1</v>
      </c>
      <c r="D5356" t="s">
        <v>21</v>
      </c>
      <c r="E5356" t="s">
        <v>10070</v>
      </c>
      <c r="F5356" t="s">
        <v>1616</v>
      </c>
      <c r="G5356" t="s">
        <v>1617</v>
      </c>
      <c r="H5356">
        <v>77.261703569999995</v>
      </c>
      <c r="I5356">
        <v>28.538047070000001</v>
      </c>
      <c r="J5356" t="s">
        <v>25</v>
      </c>
      <c r="K5356" t="s">
        <v>26</v>
      </c>
      <c r="L5356" t="s">
        <v>27</v>
      </c>
      <c r="M5356" t="s">
        <v>35</v>
      </c>
      <c r="N5356" t="s">
        <v>27</v>
      </c>
      <c r="O5356" t="s">
        <v>27</v>
      </c>
      <c r="P5356">
        <v>1</v>
      </c>
      <c r="Q5356">
        <v>24</v>
      </c>
      <c r="R5356">
        <v>450</v>
      </c>
      <c r="S5356">
        <v>2.6</v>
      </c>
      <c r="T5356" s="1">
        <v>40638</v>
      </c>
      <c r="U5356" t="s">
        <v>28</v>
      </c>
      <c r="V5356" t="s">
        <v>20706</v>
      </c>
      <c r="W5356" t="s">
        <v>20710</v>
      </c>
      <c r="X5356" t="s">
        <v>20663</v>
      </c>
      <c r="Y5356" t="s">
        <v>20671</v>
      </c>
      <c r="Z5356">
        <v>4</v>
      </c>
      <c r="AA5356" t="s">
        <v>20673</v>
      </c>
    </row>
    <row r="5357" spans="1:27" x14ac:dyDescent="0.3">
      <c r="A5357">
        <v>2211</v>
      </c>
      <c r="B5357" t="s">
        <v>10071</v>
      </c>
      <c r="C5357">
        <v>1</v>
      </c>
      <c r="D5357" t="s">
        <v>21</v>
      </c>
      <c r="E5357" t="s">
        <v>10072</v>
      </c>
      <c r="F5357" t="s">
        <v>1616</v>
      </c>
      <c r="G5357" t="s">
        <v>1617</v>
      </c>
      <c r="H5357">
        <v>77.255467300000007</v>
      </c>
      <c r="I5357">
        <v>28.541798799999999</v>
      </c>
      <c r="J5357" t="s">
        <v>25</v>
      </c>
      <c r="K5357" t="s">
        <v>26</v>
      </c>
      <c r="L5357" t="s">
        <v>27</v>
      </c>
      <c r="M5357" t="s">
        <v>35</v>
      </c>
      <c r="N5357" t="s">
        <v>27</v>
      </c>
      <c r="O5357" t="s">
        <v>27</v>
      </c>
      <c r="P5357">
        <v>1</v>
      </c>
      <c r="Q5357">
        <v>23</v>
      </c>
      <c r="R5357">
        <v>350</v>
      </c>
      <c r="S5357">
        <v>2.6</v>
      </c>
      <c r="T5357" s="1">
        <v>41008</v>
      </c>
      <c r="U5357" t="s">
        <v>28</v>
      </c>
      <c r="V5357" t="s">
        <v>20706</v>
      </c>
      <c r="W5357" t="s">
        <v>20710</v>
      </c>
      <c r="X5357" t="s">
        <v>20665</v>
      </c>
      <c r="Y5357" t="s">
        <v>20671</v>
      </c>
      <c r="Z5357">
        <v>4</v>
      </c>
      <c r="AA5357" t="s">
        <v>20673</v>
      </c>
    </row>
    <row r="5358" spans="1:27" x14ac:dyDescent="0.3">
      <c r="A5358">
        <v>311383</v>
      </c>
      <c r="B5358" t="s">
        <v>7888</v>
      </c>
      <c r="C5358">
        <v>1</v>
      </c>
      <c r="D5358" t="s">
        <v>21</v>
      </c>
      <c r="E5358" t="s">
        <v>10119</v>
      </c>
      <c r="F5358" t="s">
        <v>1745</v>
      </c>
      <c r="G5358" t="s">
        <v>1744</v>
      </c>
      <c r="H5358">
        <v>77.178858500000004</v>
      </c>
      <c r="I5358">
        <v>28.6389356</v>
      </c>
      <c r="J5358" t="s">
        <v>25</v>
      </c>
      <c r="K5358" t="s">
        <v>26</v>
      </c>
      <c r="L5358" t="s">
        <v>27</v>
      </c>
      <c r="M5358" t="s">
        <v>35</v>
      </c>
      <c r="N5358" t="s">
        <v>27</v>
      </c>
      <c r="O5358" t="s">
        <v>27</v>
      </c>
      <c r="P5358">
        <v>1</v>
      </c>
      <c r="Q5358">
        <v>55</v>
      </c>
      <c r="R5358">
        <v>350</v>
      </c>
      <c r="S5358">
        <v>2.8</v>
      </c>
      <c r="T5358" s="1">
        <v>42810</v>
      </c>
      <c r="U5358" t="s">
        <v>28</v>
      </c>
      <c r="V5358" t="s">
        <v>20706</v>
      </c>
      <c r="W5358" t="s">
        <v>20710</v>
      </c>
      <c r="X5358" t="s">
        <v>20668</v>
      </c>
      <c r="Y5358" t="s">
        <v>20674</v>
      </c>
      <c r="Z5358">
        <v>3</v>
      </c>
      <c r="AA5358" t="s">
        <v>20675</v>
      </c>
    </row>
    <row r="5359" spans="1:27" x14ac:dyDescent="0.3">
      <c r="A5359">
        <v>306185</v>
      </c>
      <c r="B5359" t="s">
        <v>10122</v>
      </c>
      <c r="C5359">
        <v>1</v>
      </c>
      <c r="D5359" t="s">
        <v>21</v>
      </c>
      <c r="E5359" t="s">
        <v>10123</v>
      </c>
      <c r="F5359" t="s">
        <v>1153</v>
      </c>
      <c r="G5359" t="s">
        <v>1154</v>
      </c>
      <c r="H5359">
        <v>77.059099799999998</v>
      </c>
      <c r="I5359">
        <v>28.619233000000001</v>
      </c>
      <c r="J5359" t="s">
        <v>25</v>
      </c>
      <c r="K5359" t="s">
        <v>26</v>
      </c>
      <c r="L5359" t="s">
        <v>27</v>
      </c>
      <c r="M5359" t="s">
        <v>35</v>
      </c>
      <c r="N5359" t="s">
        <v>27</v>
      </c>
      <c r="O5359" t="s">
        <v>27</v>
      </c>
      <c r="P5359">
        <v>1</v>
      </c>
      <c r="Q5359">
        <v>5</v>
      </c>
      <c r="R5359">
        <v>300</v>
      </c>
      <c r="S5359">
        <v>2.7</v>
      </c>
      <c r="T5359" s="1">
        <v>40250</v>
      </c>
      <c r="U5359" t="s">
        <v>28</v>
      </c>
      <c r="V5359" t="s">
        <v>20706</v>
      </c>
      <c r="W5359" t="s">
        <v>20710</v>
      </c>
      <c r="X5359" t="s">
        <v>20667</v>
      </c>
      <c r="Y5359" t="s">
        <v>20674</v>
      </c>
      <c r="Z5359">
        <v>3</v>
      </c>
      <c r="AA5359" t="s">
        <v>20675</v>
      </c>
    </row>
    <row r="5360" spans="1:27" x14ac:dyDescent="0.3">
      <c r="A5360">
        <v>310202</v>
      </c>
      <c r="B5360" t="s">
        <v>1581</v>
      </c>
      <c r="C5360">
        <v>1</v>
      </c>
      <c r="D5360" t="s">
        <v>21</v>
      </c>
      <c r="E5360" t="s">
        <v>10183</v>
      </c>
      <c r="F5360" t="s">
        <v>641</v>
      </c>
      <c r="G5360" t="s">
        <v>642</v>
      </c>
      <c r="H5360">
        <v>77.205080800000005</v>
      </c>
      <c r="I5360">
        <v>28.682167499999998</v>
      </c>
      <c r="J5360" t="s">
        <v>25</v>
      </c>
      <c r="K5360" t="s">
        <v>26</v>
      </c>
      <c r="L5360" t="s">
        <v>27</v>
      </c>
      <c r="M5360" t="s">
        <v>35</v>
      </c>
      <c r="N5360" t="s">
        <v>27</v>
      </c>
      <c r="O5360" t="s">
        <v>27</v>
      </c>
      <c r="P5360">
        <v>1</v>
      </c>
      <c r="Q5360">
        <v>15</v>
      </c>
      <c r="R5360">
        <v>400</v>
      </c>
      <c r="S5360">
        <v>2.9</v>
      </c>
      <c r="T5360" s="1">
        <v>41622</v>
      </c>
      <c r="U5360" t="s">
        <v>28</v>
      </c>
      <c r="V5360" t="s">
        <v>20706</v>
      </c>
      <c r="W5360" t="s">
        <v>20710</v>
      </c>
      <c r="X5360" t="s">
        <v>20658</v>
      </c>
      <c r="Y5360" t="s">
        <v>20678</v>
      </c>
      <c r="Z5360">
        <v>12</v>
      </c>
      <c r="AA5360" t="s">
        <v>6631</v>
      </c>
    </row>
    <row r="5361" spans="1:27" x14ac:dyDescent="0.3">
      <c r="A5361">
        <v>303784</v>
      </c>
      <c r="B5361" t="s">
        <v>10184</v>
      </c>
      <c r="C5361">
        <v>1</v>
      </c>
      <c r="D5361" t="s">
        <v>21</v>
      </c>
      <c r="E5361" t="s">
        <v>10185</v>
      </c>
      <c r="F5361" t="s">
        <v>33</v>
      </c>
      <c r="G5361" t="s">
        <v>34</v>
      </c>
      <c r="H5361">
        <v>77.242465089999996</v>
      </c>
      <c r="I5361">
        <v>28.57534897</v>
      </c>
      <c r="J5361" t="s">
        <v>25</v>
      </c>
      <c r="K5361" t="s">
        <v>26</v>
      </c>
      <c r="L5361" t="s">
        <v>27</v>
      </c>
      <c r="M5361" t="s">
        <v>35</v>
      </c>
      <c r="N5361" t="s">
        <v>27</v>
      </c>
      <c r="O5361" t="s">
        <v>27</v>
      </c>
      <c r="P5361">
        <v>1</v>
      </c>
      <c r="Q5361">
        <v>10</v>
      </c>
      <c r="R5361">
        <v>100</v>
      </c>
      <c r="S5361">
        <v>2.6</v>
      </c>
      <c r="T5361" s="1">
        <v>42710</v>
      </c>
      <c r="U5361" t="s">
        <v>28</v>
      </c>
      <c r="V5361" t="s">
        <v>20706</v>
      </c>
      <c r="W5361" t="s">
        <v>20710</v>
      </c>
      <c r="X5361" t="s">
        <v>20661</v>
      </c>
      <c r="Y5361" t="s">
        <v>20678</v>
      </c>
      <c r="Z5361">
        <v>12</v>
      </c>
      <c r="AA5361" t="s">
        <v>6631</v>
      </c>
    </row>
    <row r="5362" spans="1:27" x14ac:dyDescent="0.3">
      <c r="A5362">
        <v>18246995</v>
      </c>
      <c r="B5362" t="s">
        <v>10205</v>
      </c>
      <c r="C5362">
        <v>1</v>
      </c>
      <c r="D5362" t="s">
        <v>21</v>
      </c>
      <c r="E5362" t="s">
        <v>10206</v>
      </c>
      <c r="F5362" t="s">
        <v>1879</v>
      </c>
      <c r="G5362" t="s">
        <v>1880</v>
      </c>
      <c r="H5362">
        <v>77.071162000000001</v>
      </c>
      <c r="I5362">
        <v>28.642912899999999</v>
      </c>
      <c r="J5362" t="s">
        <v>25</v>
      </c>
      <c r="K5362" t="s">
        <v>26</v>
      </c>
      <c r="L5362" t="s">
        <v>27</v>
      </c>
      <c r="M5362" t="s">
        <v>35</v>
      </c>
      <c r="N5362" t="s">
        <v>27</v>
      </c>
      <c r="O5362" t="s">
        <v>27</v>
      </c>
      <c r="P5362">
        <v>1</v>
      </c>
      <c r="Q5362">
        <v>31</v>
      </c>
      <c r="R5362">
        <v>350</v>
      </c>
      <c r="S5362">
        <v>2.8</v>
      </c>
      <c r="T5362" s="1">
        <v>43096</v>
      </c>
      <c r="U5362" t="s">
        <v>28</v>
      </c>
      <c r="V5362" t="s">
        <v>20706</v>
      </c>
      <c r="W5362" t="s">
        <v>20710</v>
      </c>
      <c r="X5362" t="s">
        <v>20668</v>
      </c>
      <c r="Y5362" t="s">
        <v>20678</v>
      </c>
      <c r="Z5362">
        <v>12</v>
      </c>
      <c r="AA5362" t="s">
        <v>6631</v>
      </c>
    </row>
    <row r="5363" spans="1:27" x14ac:dyDescent="0.3">
      <c r="A5363">
        <v>301405</v>
      </c>
      <c r="B5363" t="s">
        <v>10211</v>
      </c>
      <c r="C5363">
        <v>1</v>
      </c>
      <c r="D5363" t="s">
        <v>21</v>
      </c>
      <c r="E5363" t="s">
        <v>10212</v>
      </c>
      <c r="F5363" t="s">
        <v>242</v>
      </c>
      <c r="G5363" t="s">
        <v>243</v>
      </c>
      <c r="H5363">
        <v>77.253249699999998</v>
      </c>
      <c r="I5363">
        <v>28.536450599999998</v>
      </c>
      <c r="J5363" t="s">
        <v>25</v>
      </c>
      <c r="K5363" t="s">
        <v>26</v>
      </c>
      <c r="L5363" t="s">
        <v>27</v>
      </c>
      <c r="M5363" t="s">
        <v>35</v>
      </c>
      <c r="N5363" t="s">
        <v>27</v>
      </c>
      <c r="O5363" t="s">
        <v>27</v>
      </c>
      <c r="P5363">
        <v>1</v>
      </c>
      <c r="Q5363">
        <v>71</v>
      </c>
      <c r="R5363">
        <v>350</v>
      </c>
      <c r="S5363">
        <v>2.6</v>
      </c>
      <c r="T5363" s="1">
        <v>42316</v>
      </c>
      <c r="U5363" t="s">
        <v>28</v>
      </c>
      <c r="V5363" t="s">
        <v>20706</v>
      </c>
      <c r="W5363" t="s">
        <v>20710</v>
      </c>
      <c r="X5363" t="s">
        <v>20669</v>
      </c>
      <c r="Y5363" t="s">
        <v>20678</v>
      </c>
      <c r="Z5363">
        <v>11</v>
      </c>
      <c r="AA5363" t="s">
        <v>20679</v>
      </c>
    </row>
    <row r="5364" spans="1:27" x14ac:dyDescent="0.3">
      <c r="A5364">
        <v>1625</v>
      </c>
      <c r="B5364" t="s">
        <v>1338</v>
      </c>
      <c r="C5364">
        <v>1</v>
      </c>
      <c r="D5364" t="s">
        <v>21</v>
      </c>
      <c r="E5364" t="s">
        <v>10265</v>
      </c>
      <c r="F5364" t="s">
        <v>725</v>
      </c>
      <c r="G5364" t="s">
        <v>726</v>
      </c>
      <c r="H5364">
        <v>77.205889299999996</v>
      </c>
      <c r="I5364">
        <v>28.558327500000001</v>
      </c>
      <c r="J5364" t="s">
        <v>25</v>
      </c>
      <c r="K5364" t="s">
        <v>26</v>
      </c>
      <c r="L5364" t="s">
        <v>27</v>
      </c>
      <c r="M5364" t="s">
        <v>35</v>
      </c>
      <c r="N5364" t="s">
        <v>27</v>
      </c>
      <c r="O5364" t="s">
        <v>27</v>
      </c>
      <c r="P5364">
        <v>1</v>
      </c>
      <c r="Q5364">
        <v>49</v>
      </c>
      <c r="R5364">
        <v>300</v>
      </c>
      <c r="S5364">
        <v>2.6</v>
      </c>
      <c r="T5364" s="1">
        <v>43010</v>
      </c>
      <c r="U5364" t="s">
        <v>28</v>
      </c>
      <c r="V5364" t="s">
        <v>20706</v>
      </c>
      <c r="W5364" t="s">
        <v>20710</v>
      </c>
      <c r="X5364" t="s">
        <v>20668</v>
      </c>
      <c r="Y5364" t="s">
        <v>20678</v>
      </c>
      <c r="Z5364">
        <v>10</v>
      </c>
      <c r="AA5364" t="s">
        <v>20680</v>
      </c>
    </row>
    <row r="5365" spans="1:27" x14ac:dyDescent="0.3">
      <c r="A5365">
        <v>18354658</v>
      </c>
      <c r="B5365" t="s">
        <v>1581</v>
      </c>
      <c r="C5365">
        <v>1</v>
      </c>
      <c r="D5365" t="s">
        <v>21</v>
      </c>
      <c r="E5365" t="s">
        <v>9870</v>
      </c>
      <c r="F5365" t="s">
        <v>293</v>
      </c>
      <c r="G5365" t="s">
        <v>294</v>
      </c>
      <c r="H5365">
        <v>77.254202199999995</v>
      </c>
      <c r="I5365">
        <v>28.533376000000001</v>
      </c>
      <c r="J5365" t="s">
        <v>25</v>
      </c>
      <c r="K5365" t="s">
        <v>26</v>
      </c>
      <c r="L5365" t="s">
        <v>27</v>
      </c>
      <c r="M5365" t="s">
        <v>27</v>
      </c>
      <c r="N5365" t="s">
        <v>27</v>
      </c>
      <c r="O5365" t="s">
        <v>27</v>
      </c>
      <c r="P5365">
        <v>1</v>
      </c>
      <c r="Q5365">
        <v>4</v>
      </c>
      <c r="R5365">
        <v>250</v>
      </c>
      <c r="S5365">
        <v>2.9</v>
      </c>
      <c r="T5365" s="1">
        <v>40800</v>
      </c>
      <c r="U5365" t="s">
        <v>28</v>
      </c>
      <c r="V5365" t="s">
        <v>20706</v>
      </c>
      <c r="W5365" t="s">
        <v>20710</v>
      </c>
      <c r="X5365" t="s">
        <v>20663</v>
      </c>
      <c r="Y5365" t="s">
        <v>20659</v>
      </c>
      <c r="Z5365">
        <v>9</v>
      </c>
      <c r="AA5365" t="s">
        <v>20660</v>
      </c>
    </row>
    <row r="5366" spans="1:27" x14ac:dyDescent="0.3">
      <c r="A5366">
        <v>5466</v>
      </c>
      <c r="B5366" t="s">
        <v>9871</v>
      </c>
      <c r="C5366">
        <v>1</v>
      </c>
      <c r="D5366" t="s">
        <v>21</v>
      </c>
      <c r="E5366" t="s">
        <v>9872</v>
      </c>
      <c r="F5366" t="s">
        <v>326</v>
      </c>
      <c r="G5366" t="s">
        <v>327</v>
      </c>
      <c r="H5366">
        <v>77.230713800000004</v>
      </c>
      <c r="I5366">
        <v>28.656049500000002</v>
      </c>
      <c r="J5366" t="s">
        <v>25</v>
      </c>
      <c r="K5366" t="s">
        <v>26</v>
      </c>
      <c r="L5366" t="s">
        <v>27</v>
      </c>
      <c r="M5366" t="s">
        <v>27</v>
      </c>
      <c r="N5366" t="s">
        <v>27</v>
      </c>
      <c r="O5366" t="s">
        <v>27</v>
      </c>
      <c r="P5366">
        <v>1</v>
      </c>
      <c r="Q5366">
        <v>53</v>
      </c>
      <c r="R5366">
        <v>150</v>
      </c>
      <c r="S5366">
        <v>3</v>
      </c>
      <c r="T5366" s="1">
        <v>42989</v>
      </c>
      <c r="U5366" t="s">
        <v>28</v>
      </c>
      <c r="V5366" t="s">
        <v>20706</v>
      </c>
      <c r="W5366" t="s">
        <v>20710</v>
      </c>
      <c r="X5366" t="s">
        <v>20668</v>
      </c>
      <c r="Y5366" t="s">
        <v>20659</v>
      </c>
      <c r="Z5366">
        <v>9</v>
      </c>
      <c r="AA5366" t="s">
        <v>20660</v>
      </c>
    </row>
    <row r="5367" spans="1:27" x14ac:dyDescent="0.3">
      <c r="A5367">
        <v>301325</v>
      </c>
      <c r="B5367" t="s">
        <v>9875</v>
      </c>
      <c r="C5367">
        <v>1</v>
      </c>
      <c r="D5367" t="s">
        <v>21</v>
      </c>
      <c r="E5367" t="s">
        <v>9876</v>
      </c>
      <c r="F5367" t="s">
        <v>158</v>
      </c>
      <c r="G5367" t="s">
        <v>159</v>
      </c>
      <c r="H5367">
        <v>77.211595299999999</v>
      </c>
      <c r="I5367">
        <v>28.561463100000001</v>
      </c>
      <c r="J5367" t="s">
        <v>25</v>
      </c>
      <c r="K5367" t="s">
        <v>26</v>
      </c>
      <c r="L5367" t="s">
        <v>27</v>
      </c>
      <c r="M5367" t="s">
        <v>27</v>
      </c>
      <c r="N5367" t="s">
        <v>27</v>
      </c>
      <c r="O5367" t="s">
        <v>27</v>
      </c>
      <c r="P5367">
        <v>1</v>
      </c>
      <c r="Q5367">
        <v>21</v>
      </c>
      <c r="R5367">
        <v>400</v>
      </c>
      <c r="S5367">
        <v>2.6</v>
      </c>
      <c r="T5367" s="1">
        <v>40439</v>
      </c>
      <c r="U5367" t="s">
        <v>28</v>
      </c>
      <c r="V5367" t="s">
        <v>20706</v>
      </c>
      <c r="W5367" t="s">
        <v>20710</v>
      </c>
      <c r="X5367" t="s">
        <v>20667</v>
      </c>
      <c r="Y5367" t="s">
        <v>20659</v>
      </c>
      <c r="Z5367">
        <v>9</v>
      </c>
      <c r="AA5367" t="s">
        <v>20660</v>
      </c>
    </row>
    <row r="5368" spans="1:27" x14ac:dyDescent="0.3">
      <c r="A5368">
        <v>306656</v>
      </c>
      <c r="B5368" t="s">
        <v>9885</v>
      </c>
      <c r="C5368">
        <v>1</v>
      </c>
      <c r="D5368" t="s">
        <v>21</v>
      </c>
      <c r="E5368" t="s">
        <v>9886</v>
      </c>
      <c r="F5368" t="s">
        <v>162</v>
      </c>
      <c r="G5368" t="s">
        <v>163</v>
      </c>
      <c r="H5368">
        <v>77.277644899999999</v>
      </c>
      <c r="I5368">
        <v>28.652892000000001</v>
      </c>
      <c r="J5368" t="s">
        <v>25</v>
      </c>
      <c r="K5368" t="s">
        <v>26</v>
      </c>
      <c r="L5368" t="s">
        <v>27</v>
      </c>
      <c r="M5368" t="s">
        <v>27</v>
      </c>
      <c r="N5368" t="s">
        <v>27</v>
      </c>
      <c r="O5368" t="s">
        <v>27</v>
      </c>
      <c r="P5368">
        <v>1</v>
      </c>
      <c r="Q5368">
        <v>18</v>
      </c>
      <c r="R5368">
        <v>450</v>
      </c>
      <c r="S5368">
        <v>2.7</v>
      </c>
      <c r="T5368" s="1">
        <v>42989</v>
      </c>
      <c r="U5368" t="s">
        <v>28</v>
      </c>
      <c r="V5368" t="s">
        <v>20706</v>
      </c>
      <c r="W5368" t="s">
        <v>20710</v>
      </c>
      <c r="X5368" t="s">
        <v>20668</v>
      </c>
      <c r="Y5368" t="s">
        <v>20659</v>
      </c>
      <c r="Z5368">
        <v>9</v>
      </c>
      <c r="AA5368" t="s">
        <v>20660</v>
      </c>
    </row>
    <row r="5369" spans="1:27" x14ac:dyDescent="0.3">
      <c r="A5369">
        <v>9251</v>
      </c>
      <c r="B5369" t="s">
        <v>9887</v>
      </c>
      <c r="C5369">
        <v>1</v>
      </c>
      <c r="D5369" t="s">
        <v>21</v>
      </c>
      <c r="E5369" t="s">
        <v>9888</v>
      </c>
      <c r="F5369" t="s">
        <v>50</v>
      </c>
      <c r="G5369" t="s">
        <v>51</v>
      </c>
      <c r="H5369">
        <v>76.985746199999994</v>
      </c>
      <c r="I5369">
        <v>28.613451099999999</v>
      </c>
      <c r="J5369" t="s">
        <v>25</v>
      </c>
      <c r="K5369" t="s">
        <v>26</v>
      </c>
      <c r="L5369" t="s">
        <v>27</v>
      </c>
      <c r="M5369" t="s">
        <v>27</v>
      </c>
      <c r="N5369" t="s">
        <v>27</v>
      </c>
      <c r="O5369" t="s">
        <v>27</v>
      </c>
      <c r="P5369">
        <v>1</v>
      </c>
      <c r="Q5369">
        <v>4</v>
      </c>
      <c r="R5369">
        <v>150</v>
      </c>
      <c r="S5369">
        <v>2.9</v>
      </c>
      <c r="T5369" s="1">
        <v>43344</v>
      </c>
      <c r="U5369" t="s">
        <v>28</v>
      </c>
      <c r="V5369" t="s">
        <v>20706</v>
      </c>
      <c r="W5369" t="s">
        <v>20710</v>
      </c>
      <c r="X5369" t="s">
        <v>20662</v>
      </c>
      <c r="Y5369" t="s">
        <v>20659</v>
      </c>
      <c r="Z5369">
        <v>9</v>
      </c>
      <c r="AA5369" t="s">
        <v>20660</v>
      </c>
    </row>
    <row r="5370" spans="1:27" x14ac:dyDescent="0.3">
      <c r="A5370">
        <v>3247</v>
      </c>
      <c r="B5370" t="s">
        <v>421</v>
      </c>
      <c r="C5370">
        <v>1</v>
      </c>
      <c r="D5370" t="s">
        <v>21</v>
      </c>
      <c r="E5370" t="s">
        <v>9891</v>
      </c>
      <c r="F5370" t="s">
        <v>2691</v>
      </c>
      <c r="G5370" t="s">
        <v>2692</v>
      </c>
      <c r="H5370">
        <v>77.126179699999994</v>
      </c>
      <c r="I5370">
        <v>28.718384100000002</v>
      </c>
      <c r="J5370" t="s">
        <v>25</v>
      </c>
      <c r="K5370" t="s">
        <v>26</v>
      </c>
      <c r="L5370" t="s">
        <v>27</v>
      </c>
      <c r="M5370" t="s">
        <v>27</v>
      </c>
      <c r="N5370" t="s">
        <v>27</v>
      </c>
      <c r="O5370" t="s">
        <v>27</v>
      </c>
      <c r="P5370">
        <v>1</v>
      </c>
      <c r="Q5370">
        <v>76</v>
      </c>
      <c r="R5370">
        <v>300</v>
      </c>
      <c r="S5370">
        <v>3</v>
      </c>
      <c r="T5370" s="1">
        <v>42636</v>
      </c>
      <c r="U5370" t="s">
        <v>28</v>
      </c>
      <c r="V5370" t="s">
        <v>20706</v>
      </c>
      <c r="W5370" t="s">
        <v>20710</v>
      </c>
      <c r="X5370" t="s">
        <v>20661</v>
      </c>
      <c r="Y5370" t="s">
        <v>20659</v>
      </c>
      <c r="Z5370">
        <v>9</v>
      </c>
      <c r="AA5370" t="s">
        <v>20660</v>
      </c>
    </row>
    <row r="5371" spans="1:27" x14ac:dyDescent="0.3">
      <c r="A5371">
        <v>6219</v>
      </c>
      <c r="B5371" t="s">
        <v>9896</v>
      </c>
      <c r="C5371">
        <v>1</v>
      </c>
      <c r="D5371" t="s">
        <v>21</v>
      </c>
      <c r="E5371" t="s">
        <v>9897</v>
      </c>
      <c r="F5371" t="s">
        <v>888</v>
      </c>
      <c r="G5371" t="s">
        <v>889</v>
      </c>
      <c r="H5371">
        <v>77.290387199999998</v>
      </c>
      <c r="I5371">
        <v>28.6762795</v>
      </c>
      <c r="J5371" t="s">
        <v>25</v>
      </c>
      <c r="K5371" t="s">
        <v>26</v>
      </c>
      <c r="L5371" t="s">
        <v>27</v>
      </c>
      <c r="M5371" t="s">
        <v>27</v>
      </c>
      <c r="N5371" t="s">
        <v>27</v>
      </c>
      <c r="O5371" t="s">
        <v>27</v>
      </c>
      <c r="P5371">
        <v>1</v>
      </c>
      <c r="Q5371">
        <v>9</v>
      </c>
      <c r="R5371">
        <v>150</v>
      </c>
      <c r="S5371">
        <v>3</v>
      </c>
      <c r="T5371" s="1">
        <v>42271</v>
      </c>
      <c r="U5371" t="s">
        <v>28</v>
      </c>
      <c r="V5371" t="s">
        <v>20706</v>
      </c>
      <c r="W5371" t="s">
        <v>20710</v>
      </c>
      <c r="X5371" t="s">
        <v>20669</v>
      </c>
      <c r="Y5371" t="s">
        <v>20659</v>
      </c>
      <c r="Z5371">
        <v>9</v>
      </c>
      <c r="AA5371" t="s">
        <v>20660</v>
      </c>
    </row>
    <row r="5372" spans="1:27" x14ac:dyDescent="0.3">
      <c r="A5372">
        <v>3980</v>
      </c>
      <c r="B5372" t="s">
        <v>9902</v>
      </c>
      <c r="C5372">
        <v>1</v>
      </c>
      <c r="D5372" t="s">
        <v>21</v>
      </c>
      <c r="E5372" t="s">
        <v>9903</v>
      </c>
      <c r="F5372" t="s">
        <v>895</v>
      </c>
      <c r="G5372" t="s">
        <v>896</v>
      </c>
      <c r="H5372">
        <v>77.173033899999993</v>
      </c>
      <c r="I5372">
        <v>28.6463295</v>
      </c>
      <c r="J5372" t="s">
        <v>25</v>
      </c>
      <c r="K5372" t="s">
        <v>26</v>
      </c>
      <c r="L5372" t="s">
        <v>27</v>
      </c>
      <c r="M5372" t="s">
        <v>27</v>
      </c>
      <c r="N5372" t="s">
        <v>27</v>
      </c>
      <c r="O5372" t="s">
        <v>27</v>
      </c>
      <c r="P5372">
        <v>1</v>
      </c>
      <c r="Q5372">
        <v>43</v>
      </c>
      <c r="R5372">
        <v>350</v>
      </c>
      <c r="S5372">
        <v>2.6</v>
      </c>
      <c r="T5372" s="1">
        <v>40767</v>
      </c>
      <c r="U5372" t="s">
        <v>28</v>
      </c>
      <c r="V5372" t="s">
        <v>20706</v>
      </c>
      <c r="W5372" t="s">
        <v>20710</v>
      </c>
      <c r="X5372" t="s">
        <v>20663</v>
      </c>
      <c r="Y5372" t="s">
        <v>20659</v>
      </c>
      <c r="Z5372">
        <v>8</v>
      </c>
      <c r="AA5372" t="s">
        <v>20666</v>
      </c>
    </row>
    <row r="5373" spans="1:27" x14ac:dyDescent="0.3">
      <c r="A5373">
        <v>305577</v>
      </c>
      <c r="B5373" t="s">
        <v>9904</v>
      </c>
      <c r="C5373">
        <v>1</v>
      </c>
      <c r="D5373" t="s">
        <v>21</v>
      </c>
      <c r="E5373" t="s">
        <v>9905</v>
      </c>
      <c r="F5373" t="s">
        <v>23</v>
      </c>
      <c r="G5373" t="s">
        <v>24</v>
      </c>
      <c r="H5373">
        <v>77.270911299999995</v>
      </c>
      <c r="I5373">
        <v>28.652968900000001</v>
      </c>
      <c r="J5373" t="s">
        <v>25</v>
      </c>
      <c r="K5373" t="s">
        <v>26</v>
      </c>
      <c r="L5373" t="s">
        <v>27</v>
      </c>
      <c r="M5373" t="s">
        <v>27</v>
      </c>
      <c r="N5373" t="s">
        <v>27</v>
      </c>
      <c r="O5373" t="s">
        <v>27</v>
      </c>
      <c r="P5373">
        <v>1</v>
      </c>
      <c r="Q5373">
        <v>4</v>
      </c>
      <c r="R5373">
        <v>200</v>
      </c>
      <c r="S5373">
        <v>3</v>
      </c>
      <c r="T5373" s="1">
        <v>40775</v>
      </c>
      <c r="U5373" t="s">
        <v>28</v>
      </c>
      <c r="V5373" t="s">
        <v>20706</v>
      </c>
      <c r="W5373" t="s">
        <v>20710</v>
      </c>
      <c r="X5373" t="s">
        <v>20663</v>
      </c>
      <c r="Y5373" t="s">
        <v>20659</v>
      </c>
      <c r="Z5373">
        <v>8</v>
      </c>
      <c r="AA5373" t="s">
        <v>20666</v>
      </c>
    </row>
    <row r="5374" spans="1:27" x14ac:dyDescent="0.3">
      <c r="A5374">
        <v>2591</v>
      </c>
      <c r="B5374" t="s">
        <v>9906</v>
      </c>
      <c r="C5374">
        <v>1</v>
      </c>
      <c r="D5374" t="s">
        <v>21</v>
      </c>
      <c r="E5374" t="s">
        <v>9907</v>
      </c>
      <c r="F5374" t="s">
        <v>1829</v>
      </c>
      <c r="G5374" t="s">
        <v>1830</v>
      </c>
      <c r="H5374">
        <v>77.239123300000003</v>
      </c>
      <c r="I5374">
        <v>28.537825600000001</v>
      </c>
      <c r="J5374" t="s">
        <v>25</v>
      </c>
      <c r="K5374" t="s">
        <v>26</v>
      </c>
      <c r="L5374" t="s">
        <v>27</v>
      </c>
      <c r="M5374" t="s">
        <v>27</v>
      </c>
      <c r="N5374" t="s">
        <v>27</v>
      </c>
      <c r="O5374" t="s">
        <v>27</v>
      </c>
      <c r="P5374">
        <v>1</v>
      </c>
      <c r="Q5374">
        <v>14</v>
      </c>
      <c r="R5374">
        <v>300</v>
      </c>
      <c r="S5374">
        <v>2.8</v>
      </c>
      <c r="T5374" s="1">
        <v>41859</v>
      </c>
      <c r="U5374" t="s">
        <v>28</v>
      </c>
      <c r="V5374" t="s">
        <v>20706</v>
      </c>
      <c r="W5374" t="s">
        <v>20710</v>
      </c>
      <c r="X5374" t="s">
        <v>20664</v>
      </c>
      <c r="Y5374" t="s">
        <v>20659</v>
      </c>
      <c r="Z5374">
        <v>8</v>
      </c>
      <c r="AA5374" t="s">
        <v>20666</v>
      </c>
    </row>
    <row r="5375" spans="1:27" x14ac:dyDescent="0.3">
      <c r="A5375">
        <v>18357562</v>
      </c>
      <c r="B5375" t="s">
        <v>9913</v>
      </c>
      <c r="C5375">
        <v>1</v>
      </c>
      <c r="D5375" t="s">
        <v>21</v>
      </c>
      <c r="E5375" t="s">
        <v>9914</v>
      </c>
      <c r="F5375" t="s">
        <v>78</v>
      </c>
      <c r="G5375" t="s">
        <v>79</v>
      </c>
      <c r="H5375">
        <v>77.246775099999994</v>
      </c>
      <c r="I5375">
        <v>28.5826876</v>
      </c>
      <c r="J5375" t="s">
        <v>25</v>
      </c>
      <c r="K5375" t="s">
        <v>26</v>
      </c>
      <c r="L5375" t="s">
        <v>27</v>
      </c>
      <c r="M5375" t="s">
        <v>27</v>
      </c>
      <c r="N5375" t="s">
        <v>27</v>
      </c>
      <c r="O5375" t="s">
        <v>27</v>
      </c>
      <c r="P5375">
        <v>1</v>
      </c>
      <c r="Q5375">
        <v>4</v>
      </c>
      <c r="R5375">
        <v>250</v>
      </c>
      <c r="S5375">
        <v>2.9</v>
      </c>
      <c r="T5375" s="1">
        <v>41495</v>
      </c>
      <c r="U5375" t="s">
        <v>28</v>
      </c>
      <c r="V5375" t="s">
        <v>20706</v>
      </c>
      <c r="W5375" t="s">
        <v>20710</v>
      </c>
      <c r="X5375" t="s">
        <v>20658</v>
      </c>
      <c r="Y5375" t="s">
        <v>20659</v>
      </c>
      <c r="Z5375">
        <v>8</v>
      </c>
      <c r="AA5375" t="s">
        <v>20666</v>
      </c>
    </row>
    <row r="5376" spans="1:27" x14ac:dyDescent="0.3">
      <c r="A5376">
        <v>300591</v>
      </c>
      <c r="B5376" t="s">
        <v>9915</v>
      </c>
      <c r="C5376">
        <v>1</v>
      </c>
      <c r="D5376" t="s">
        <v>21</v>
      </c>
      <c r="E5376" t="s">
        <v>9916</v>
      </c>
      <c r="F5376" t="s">
        <v>836</v>
      </c>
      <c r="G5376" t="s">
        <v>837</v>
      </c>
      <c r="H5376">
        <v>77.216602699999996</v>
      </c>
      <c r="I5376">
        <v>28.621945</v>
      </c>
      <c r="J5376" t="s">
        <v>25</v>
      </c>
      <c r="K5376" t="s">
        <v>26</v>
      </c>
      <c r="L5376" t="s">
        <v>27</v>
      </c>
      <c r="M5376" t="s">
        <v>27</v>
      </c>
      <c r="N5376" t="s">
        <v>27</v>
      </c>
      <c r="O5376" t="s">
        <v>27</v>
      </c>
      <c r="P5376">
        <v>1</v>
      </c>
      <c r="Q5376">
        <v>5</v>
      </c>
      <c r="R5376">
        <v>200</v>
      </c>
      <c r="S5376">
        <v>3</v>
      </c>
      <c r="T5376" s="1">
        <v>42609</v>
      </c>
      <c r="U5376" t="s">
        <v>28</v>
      </c>
      <c r="V5376" t="s">
        <v>20706</v>
      </c>
      <c r="W5376" t="s">
        <v>20710</v>
      </c>
      <c r="X5376" t="s">
        <v>20661</v>
      </c>
      <c r="Y5376" t="s">
        <v>20659</v>
      </c>
      <c r="Z5376">
        <v>8</v>
      </c>
      <c r="AA5376" t="s">
        <v>20666</v>
      </c>
    </row>
    <row r="5377" spans="1:27" x14ac:dyDescent="0.3">
      <c r="A5377">
        <v>2316</v>
      </c>
      <c r="B5377" t="s">
        <v>9919</v>
      </c>
      <c r="C5377">
        <v>1</v>
      </c>
      <c r="D5377" t="s">
        <v>21</v>
      </c>
      <c r="E5377" t="s">
        <v>9920</v>
      </c>
      <c r="F5377" t="s">
        <v>162</v>
      </c>
      <c r="G5377" t="s">
        <v>163</v>
      </c>
      <c r="H5377">
        <v>77.286261600000003</v>
      </c>
      <c r="I5377">
        <v>28.661111999999999</v>
      </c>
      <c r="J5377" t="s">
        <v>25</v>
      </c>
      <c r="K5377" t="s">
        <v>26</v>
      </c>
      <c r="L5377" t="s">
        <v>27</v>
      </c>
      <c r="M5377" t="s">
        <v>27</v>
      </c>
      <c r="N5377" t="s">
        <v>27</v>
      </c>
      <c r="O5377" t="s">
        <v>27</v>
      </c>
      <c r="P5377">
        <v>1</v>
      </c>
      <c r="Q5377">
        <v>6</v>
      </c>
      <c r="R5377">
        <v>200</v>
      </c>
      <c r="S5377">
        <v>2.9</v>
      </c>
      <c r="T5377" s="1">
        <v>42244</v>
      </c>
      <c r="U5377" t="s">
        <v>28</v>
      </c>
      <c r="V5377" t="s">
        <v>20706</v>
      </c>
      <c r="W5377" t="s">
        <v>20710</v>
      </c>
      <c r="X5377" t="s">
        <v>20669</v>
      </c>
      <c r="Y5377" t="s">
        <v>20659</v>
      </c>
      <c r="Z5377">
        <v>8</v>
      </c>
      <c r="AA5377" t="s">
        <v>20666</v>
      </c>
    </row>
    <row r="5378" spans="1:27" x14ac:dyDescent="0.3">
      <c r="A5378">
        <v>9141</v>
      </c>
      <c r="B5378" t="s">
        <v>9923</v>
      </c>
      <c r="C5378">
        <v>1</v>
      </c>
      <c r="D5378" t="s">
        <v>21</v>
      </c>
      <c r="E5378" t="s">
        <v>9924</v>
      </c>
      <c r="F5378" t="s">
        <v>38</v>
      </c>
      <c r="G5378" t="s">
        <v>39</v>
      </c>
      <c r="H5378">
        <v>77.128561899999994</v>
      </c>
      <c r="I5378">
        <v>28.543717399999998</v>
      </c>
      <c r="J5378" t="s">
        <v>25</v>
      </c>
      <c r="K5378" t="s">
        <v>26</v>
      </c>
      <c r="L5378" t="s">
        <v>27</v>
      </c>
      <c r="M5378" t="s">
        <v>27</v>
      </c>
      <c r="N5378" t="s">
        <v>27</v>
      </c>
      <c r="O5378" t="s">
        <v>27</v>
      </c>
      <c r="P5378">
        <v>1</v>
      </c>
      <c r="Q5378">
        <v>5</v>
      </c>
      <c r="R5378">
        <v>200</v>
      </c>
      <c r="S5378">
        <v>2.9</v>
      </c>
      <c r="T5378" s="1">
        <v>40406</v>
      </c>
      <c r="U5378" t="s">
        <v>28</v>
      </c>
      <c r="V5378" t="s">
        <v>20706</v>
      </c>
      <c r="W5378" t="s">
        <v>20710</v>
      </c>
      <c r="X5378" t="s">
        <v>20667</v>
      </c>
      <c r="Y5378" t="s">
        <v>20659</v>
      </c>
      <c r="Z5378">
        <v>8</v>
      </c>
      <c r="AA5378" t="s">
        <v>20666</v>
      </c>
    </row>
    <row r="5379" spans="1:27" x14ac:dyDescent="0.3">
      <c r="A5379">
        <v>305517</v>
      </c>
      <c r="B5379" t="s">
        <v>9931</v>
      </c>
      <c r="C5379">
        <v>1</v>
      </c>
      <c r="D5379" t="s">
        <v>21</v>
      </c>
      <c r="E5379" t="s">
        <v>9932</v>
      </c>
      <c r="F5379" t="s">
        <v>1802</v>
      </c>
      <c r="G5379" t="s">
        <v>1803</v>
      </c>
      <c r="H5379">
        <v>77.199449000000001</v>
      </c>
      <c r="I5379">
        <v>28.566074</v>
      </c>
      <c r="J5379" t="s">
        <v>25</v>
      </c>
      <c r="K5379" t="s">
        <v>26</v>
      </c>
      <c r="L5379" t="s">
        <v>27</v>
      </c>
      <c r="M5379" t="s">
        <v>27</v>
      </c>
      <c r="N5379" t="s">
        <v>27</v>
      </c>
      <c r="O5379" t="s">
        <v>27</v>
      </c>
      <c r="P5379">
        <v>1</v>
      </c>
      <c r="Q5379">
        <v>6</v>
      </c>
      <c r="R5379">
        <v>300</v>
      </c>
      <c r="S5379">
        <v>3</v>
      </c>
      <c r="T5379" s="1">
        <v>42952</v>
      </c>
      <c r="U5379" t="s">
        <v>28</v>
      </c>
      <c r="V5379" t="s">
        <v>20706</v>
      </c>
      <c r="W5379" t="s">
        <v>20710</v>
      </c>
      <c r="X5379" t="s">
        <v>20668</v>
      </c>
      <c r="Y5379" t="s">
        <v>20659</v>
      </c>
      <c r="Z5379">
        <v>8</v>
      </c>
      <c r="AA5379" t="s">
        <v>20666</v>
      </c>
    </row>
    <row r="5380" spans="1:27" x14ac:dyDescent="0.3">
      <c r="A5380">
        <v>18272352</v>
      </c>
      <c r="B5380" t="s">
        <v>20</v>
      </c>
      <c r="C5380">
        <v>1</v>
      </c>
      <c r="D5380" t="s">
        <v>21</v>
      </c>
      <c r="E5380" t="s">
        <v>9935</v>
      </c>
      <c r="F5380" t="s">
        <v>208</v>
      </c>
      <c r="G5380" t="s">
        <v>207</v>
      </c>
      <c r="H5380">
        <v>77.120064200000002</v>
      </c>
      <c r="I5380">
        <v>28.637073999999998</v>
      </c>
      <c r="J5380" t="s">
        <v>25</v>
      </c>
      <c r="K5380" t="s">
        <v>26</v>
      </c>
      <c r="L5380" t="s">
        <v>27</v>
      </c>
      <c r="M5380" t="s">
        <v>27</v>
      </c>
      <c r="N5380" t="s">
        <v>27</v>
      </c>
      <c r="O5380" t="s">
        <v>27</v>
      </c>
      <c r="P5380">
        <v>1</v>
      </c>
      <c r="Q5380">
        <v>7</v>
      </c>
      <c r="R5380">
        <v>350</v>
      </c>
      <c r="S5380">
        <v>2.9</v>
      </c>
      <c r="T5380" s="1">
        <v>41858</v>
      </c>
      <c r="U5380" t="s">
        <v>28</v>
      </c>
      <c r="V5380" t="s">
        <v>20706</v>
      </c>
      <c r="W5380" t="s">
        <v>20710</v>
      </c>
      <c r="X5380" t="s">
        <v>20664</v>
      </c>
      <c r="Y5380" t="s">
        <v>20659</v>
      </c>
      <c r="Z5380">
        <v>8</v>
      </c>
      <c r="AA5380" t="s">
        <v>20666</v>
      </c>
    </row>
    <row r="5381" spans="1:27" x14ac:dyDescent="0.3">
      <c r="A5381">
        <v>308996</v>
      </c>
      <c r="B5381" t="s">
        <v>9936</v>
      </c>
      <c r="C5381">
        <v>1</v>
      </c>
      <c r="D5381" t="s">
        <v>21</v>
      </c>
      <c r="E5381" t="s">
        <v>9937</v>
      </c>
      <c r="F5381" t="s">
        <v>704</v>
      </c>
      <c r="G5381" t="s">
        <v>705</v>
      </c>
      <c r="H5381">
        <v>77.114641300000002</v>
      </c>
      <c r="I5381">
        <v>28.6535887</v>
      </c>
      <c r="J5381" t="s">
        <v>25</v>
      </c>
      <c r="K5381" t="s">
        <v>26</v>
      </c>
      <c r="L5381" t="s">
        <v>27</v>
      </c>
      <c r="M5381" t="s">
        <v>27</v>
      </c>
      <c r="N5381" t="s">
        <v>27</v>
      </c>
      <c r="O5381" t="s">
        <v>27</v>
      </c>
      <c r="P5381">
        <v>1</v>
      </c>
      <c r="Q5381">
        <v>5</v>
      </c>
      <c r="R5381">
        <v>200</v>
      </c>
      <c r="S5381">
        <v>2.9</v>
      </c>
      <c r="T5381" s="1">
        <v>40394</v>
      </c>
      <c r="U5381" t="s">
        <v>28</v>
      </c>
      <c r="V5381" t="s">
        <v>20706</v>
      </c>
      <c r="W5381" t="s">
        <v>20710</v>
      </c>
      <c r="X5381" t="s">
        <v>20667</v>
      </c>
      <c r="Y5381" t="s">
        <v>20659</v>
      </c>
      <c r="Z5381">
        <v>8</v>
      </c>
      <c r="AA5381" t="s">
        <v>20666</v>
      </c>
    </row>
    <row r="5382" spans="1:27" x14ac:dyDescent="0.3">
      <c r="A5382">
        <v>312171</v>
      </c>
      <c r="B5382" t="s">
        <v>9938</v>
      </c>
      <c r="C5382">
        <v>1</v>
      </c>
      <c r="D5382" t="s">
        <v>21</v>
      </c>
      <c r="E5382" t="s">
        <v>9939</v>
      </c>
      <c r="F5382" t="s">
        <v>1153</v>
      </c>
      <c r="G5382" t="s">
        <v>1154</v>
      </c>
      <c r="H5382">
        <v>77.056311399999998</v>
      </c>
      <c r="I5382">
        <v>28.603647299999999</v>
      </c>
      <c r="J5382" t="s">
        <v>25</v>
      </c>
      <c r="K5382" t="s">
        <v>26</v>
      </c>
      <c r="L5382" t="s">
        <v>27</v>
      </c>
      <c r="M5382" t="s">
        <v>27</v>
      </c>
      <c r="N5382" t="s">
        <v>27</v>
      </c>
      <c r="O5382" t="s">
        <v>27</v>
      </c>
      <c r="P5382">
        <v>1</v>
      </c>
      <c r="Q5382">
        <v>5</v>
      </c>
      <c r="R5382">
        <v>300</v>
      </c>
      <c r="S5382">
        <v>3</v>
      </c>
      <c r="T5382" s="1">
        <v>40407</v>
      </c>
      <c r="U5382" t="s">
        <v>28</v>
      </c>
      <c r="V5382" t="s">
        <v>20706</v>
      </c>
      <c r="W5382" t="s">
        <v>20710</v>
      </c>
      <c r="X5382" t="s">
        <v>20667</v>
      </c>
      <c r="Y5382" t="s">
        <v>20659</v>
      </c>
      <c r="Z5382">
        <v>8</v>
      </c>
      <c r="AA5382" t="s">
        <v>20666</v>
      </c>
    </row>
    <row r="5383" spans="1:27" x14ac:dyDescent="0.3">
      <c r="A5383">
        <v>302047</v>
      </c>
      <c r="B5383" t="s">
        <v>9940</v>
      </c>
      <c r="C5383">
        <v>1</v>
      </c>
      <c r="D5383" t="s">
        <v>21</v>
      </c>
      <c r="E5383" t="s">
        <v>9941</v>
      </c>
      <c r="F5383" t="s">
        <v>1153</v>
      </c>
      <c r="G5383" t="s">
        <v>1154</v>
      </c>
      <c r="H5383">
        <v>77.056904299999999</v>
      </c>
      <c r="I5383">
        <v>28.621959</v>
      </c>
      <c r="J5383" t="s">
        <v>25</v>
      </c>
      <c r="K5383" t="s">
        <v>26</v>
      </c>
      <c r="L5383" t="s">
        <v>27</v>
      </c>
      <c r="M5383" t="s">
        <v>27</v>
      </c>
      <c r="N5383" t="s">
        <v>27</v>
      </c>
      <c r="O5383" t="s">
        <v>27</v>
      </c>
      <c r="P5383">
        <v>1</v>
      </c>
      <c r="Q5383">
        <v>7</v>
      </c>
      <c r="R5383">
        <v>200</v>
      </c>
      <c r="S5383">
        <v>2.9</v>
      </c>
      <c r="T5383" s="1">
        <v>41859</v>
      </c>
      <c r="U5383" t="s">
        <v>28</v>
      </c>
      <c r="V5383" t="s">
        <v>20706</v>
      </c>
      <c r="W5383" t="s">
        <v>20710</v>
      </c>
      <c r="X5383" t="s">
        <v>20664</v>
      </c>
      <c r="Y5383" t="s">
        <v>20659</v>
      </c>
      <c r="Z5383">
        <v>8</v>
      </c>
      <c r="AA5383" t="s">
        <v>20666</v>
      </c>
    </row>
    <row r="5384" spans="1:27" x14ac:dyDescent="0.3">
      <c r="A5384">
        <v>311253</v>
      </c>
      <c r="B5384" t="s">
        <v>9942</v>
      </c>
      <c r="C5384">
        <v>1</v>
      </c>
      <c r="D5384" t="s">
        <v>21</v>
      </c>
      <c r="E5384" t="s">
        <v>8526</v>
      </c>
      <c r="F5384" t="s">
        <v>66</v>
      </c>
      <c r="G5384" t="s">
        <v>67</v>
      </c>
      <c r="H5384">
        <v>77.314515700000001</v>
      </c>
      <c r="I5384">
        <v>28.601793000000001</v>
      </c>
      <c r="J5384" t="s">
        <v>25</v>
      </c>
      <c r="K5384" t="s">
        <v>26</v>
      </c>
      <c r="L5384" t="s">
        <v>27</v>
      </c>
      <c r="M5384" t="s">
        <v>27</v>
      </c>
      <c r="N5384" t="s">
        <v>27</v>
      </c>
      <c r="O5384" t="s">
        <v>27</v>
      </c>
      <c r="P5384">
        <v>1</v>
      </c>
      <c r="Q5384">
        <v>4</v>
      </c>
      <c r="R5384">
        <v>200</v>
      </c>
      <c r="S5384">
        <v>2.9</v>
      </c>
      <c r="T5384" s="1">
        <v>40779</v>
      </c>
      <c r="U5384" t="s">
        <v>28</v>
      </c>
      <c r="V5384" t="s">
        <v>20706</v>
      </c>
      <c r="W5384" t="s">
        <v>20710</v>
      </c>
      <c r="X5384" t="s">
        <v>20663</v>
      </c>
      <c r="Y5384" t="s">
        <v>20659</v>
      </c>
      <c r="Z5384">
        <v>8</v>
      </c>
      <c r="AA5384" t="s">
        <v>20666</v>
      </c>
    </row>
    <row r="5385" spans="1:27" x14ac:dyDescent="0.3">
      <c r="A5385">
        <v>18235302</v>
      </c>
      <c r="B5385" t="s">
        <v>9946</v>
      </c>
      <c r="C5385">
        <v>1</v>
      </c>
      <c r="D5385" t="s">
        <v>21</v>
      </c>
      <c r="E5385" t="s">
        <v>9947</v>
      </c>
      <c r="F5385" t="s">
        <v>326</v>
      </c>
      <c r="G5385" t="s">
        <v>327</v>
      </c>
      <c r="H5385">
        <v>77.223481000000007</v>
      </c>
      <c r="I5385">
        <v>28.657748000000002</v>
      </c>
      <c r="J5385" t="s">
        <v>25</v>
      </c>
      <c r="K5385" t="s">
        <v>26</v>
      </c>
      <c r="L5385" t="s">
        <v>27</v>
      </c>
      <c r="M5385" t="s">
        <v>27</v>
      </c>
      <c r="N5385" t="s">
        <v>27</v>
      </c>
      <c r="O5385" t="s">
        <v>27</v>
      </c>
      <c r="P5385">
        <v>1</v>
      </c>
      <c r="Q5385">
        <v>4</v>
      </c>
      <c r="R5385">
        <v>300</v>
      </c>
      <c r="S5385">
        <v>3</v>
      </c>
      <c r="T5385" s="1">
        <v>41829</v>
      </c>
      <c r="U5385" t="s">
        <v>28</v>
      </c>
      <c r="V5385" t="s">
        <v>20706</v>
      </c>
      <c r="W5385" t="s">
        <v>20710</v>
      </c>
      <c r="X5385" t="s">
        <v>20664</v>
      </c>
      <c r="Y5385" t="s">
        <v>20659</v>
      </c>
      <c r="Z5385">
        <v>7</v>
      </c>
      <c r="AA5385" t="s">
        <v>20670</v>
      </c>
    </row>
    <row r="5386" spans="1:27" x14ac:dyDescent="0.3">
      <c r="A5386">
        <v>6202</v>
      </c>
      <c r="B5386" t="s">
        <v>9952</v>
      </c>
      <c r="C5386">
        <v>1</v>
      </c>
      <c r="D5386" t="s">
        <v>21</v>
      </c>
      <c r="E5386" t="s">
        <v>9953</v>
      </c>
      <c r="F5386" t="s">
        <v>417</v>
      </c>
      <c r="G5386" t="s">
        <v>418</v>
      </c>
      <c r="H5386">
        <v>77.231129999999993</v>
      </c>
      <c r="I5386">
        <v>28.589144900000001</v>
      </c>
      <c r="J5386" t="s">
        <v>25</v>
      </c>
      <c r="K5386" t="s">
        <v>26</v>
      </c>
      <c r="L5386" t="s">
        <v>27</v>
      </c>
      <c r="M5386" t="s">
        <v>27</v>
      </c>
      <c r="N5386" t="s">
        <v>27</v>
      </c>
      <c r="O5386" t="s">
        <v>27</v>
      </c>
      <c r="P5386">
        <v>1</v>
      </c>
      <c r="Q5386">
        <v>13</v>
      </c>
      <c r="R5386">
        <v>300</v>
      </c>
      <c r="S5386">
        <v>2.9</v>
      </c>
      <c r="T5386" s="1">
        <v>42570</v>
      </c>
      <c r="U5386" t="s">
        <v>28</v>
      </c>
      <c r="V5386" t="s">
        <v>20706</v>
      </c>
      <c r="W5386" t="s">
        <v>20710</v>
      </c>
      <c r="X5386" t="s">
        <v>20661</v>
      </c>
      <c r="Y5386" t="s">
        <v>20659</v>
      </c>
      <c r="Z5386">
        <v>7</v>
      </c>
      <c r="AA5386" t="s">
        <v>20670</v>
      </c>
    </row>
    <row r="5387" spans="1:27" x14ac:dyDescent="0.3">
      <c r="A5387">
        <v>18281964</v>
      </c>
      <c r="B5387" t="s">
        <v>9954</v>
      </c>
      <c r="C5387">
        <v>1</v>
      </c>
      <c r="D5387" t="s">
        <v>21</v>
      </c>
      <c r="E5387" t="s">
        <v>9955</v>
      </c>
      <c r="F5387" t="s">
        <v>118</v>
      </c>
      <c r="G5387" t="s">
        <v>119</v>
      </c>
      <c r="H5387">
        <v>77.295218399999996</v>
      </c>
      <c r="I5387">
        <v>28.607492499999999</v>
      </c>
      <c r="J5387" t="s">
        <v>25</v>
      </c>
      <c r="K5387" t="s">
        <v>26</v>
      </c>
      <c r="L5387" t="s">
        <v>27</v>
      </c>
      <c r="M5387" t="s">
        <v>27</v>
      </c>
      <c r="N5387" t="s">
        <v>27</v>
      </c>
      <c r="O5387" t="s">
        <v>27</v>
      </c>
      <c r="P5387">
        <v>1</v>
      </c>
      <c r="Q5387">
        <v>4</v>
      </c>
      <c r="R5387">
        <v>400</v>
      </c>
      <c r="S5387">
        <v>3</v>
      </c>
      <c r="T5387" s="1">
        <v>42922</v>
      </c>
      <c r="U5387" t="s">
        <v>28</v>
      </c>
      <c r="V5387" t="s">
        <v>20706</v>
      </c>
      <c r="W5387" t="s">
        <v>20710</v>
      </c>
      <c r="X5387" t="s">
        <v>20668</v>
      </c>
      <c r="Y5387" t="s">
        <v>20659</v>
      </c>
      <c r="Z5387">
        <v>7</v>
      </c>
      <c r="AA5387" t="s">
        <v>20670</v>
      </c>
    </row>
    <row r="5388" spans="1:27" x14ac:dyDescent="0.3">
      <c r="A5388">
        <v>6226</v>
      </c>
      <c r="B5388" t="s">
        <v>9956</v>
      </c>
      <c r="C5388">
        <v>1</v>
      </c>
      <c r="D5388" t="s">
        <v>21</v>
      </c>
      <c r="E5388" t="s">
        <v>9957</v>
      </c>
      <c r="F5388" t="s">
        <v>122</v>
      </c>
      <c r="G5388" t="s">
        <v>123</v>
      </c>
      <c r="H5388">
        <v>77.336318000000006</v>
      </c>
      <c r="I5388">
        <v>28.612667399999999</v>
      </c>
      <c r="J5388" t="s">
        <v>25</v>
      </c>
      <c r="K5388" t="s">
        <v>26</v>
      </c>
      <c r="L5388" t="s">
        <v>27</v>
      </c>
      <c r="M5388" t="s">
        <v>27</v>
      </c>
      <c r="N5388" t="s">
        <v>27</v>
      </c>
      <c r="O5388" t="s">
        <v>27</v>
      </c>
      <c r="P5388">
        <v>1</v>
      </c>
      <c r="Q5388">
        <v>10</v>
      </c>
      <c r="R5388">
        <v>250</v>
      </c>
      <c r="S5388">
        <v>2.8</v>
      </c>
      <c r="T5388" s="1">
        <v>41110</v>
      </c>
      <c r="U5388" t="s">
        <v>28</v>
      </c>
      <c r="V5388" t="s">
        <v>20706</v>
      </c>
      <c r="W5388" t="s">
        <v>20710</v>
      </c>
      <c r="X5388" t="s">
        <v>20665</v>
      </c>
      <c r="Y5388" t="s">
        <v>20659</v>
      </c>
      <c r="Z5388">
        <v>7</v>
      </c>
      <c r="AA5388" t="s">
        <v>20670</v>
      </c>
    </row>
    <row r="5389" spans="1:27" x14ac:dyDescent="0.3">
      <c r="A5389">
        <v>300485</v>
      </c>
      <c r="B5389" t="s">
        <v>9958</v>
      </c>
      <c r="C5389">
        <v>1</v>
      </c>
      <c r="D5389" t="s">
        <v>21</v>
      </c>
      <c r="E5389" t="s">
        <v>9959</v>
      </c>
      <c r="F5389" t="s">
        <v>97</v>
      </c>
      <c r="G5389" t="s">
        <v>98</v>
      </c>
      <c r="H5389">
        <v>77.146896799999993</v>
      </c>
      <c r="I5389">
        <v>28.631481600000001</v>
      </c>
      <c r="J5389" t="s">
        <v>25</v>
      </c>
      <c r="K5389" t="s">
        <v>26</v>
      </c>
      <c r="L5389" t="s">
        <v>27</v>
      </c>
      <c r="M5389" t="s">
        <v>27</v>
      </c>
      <c r="N5389" t="s">
        <v>27</v>
      </c>
      <c r="O5389" t="s">
        <v>27</v>
      </c>
      <c r="P5389">
        <v>1</v>
      </c>
      <c r="Q5389">
        <v>12</v>
      </c>
      <c r="R5389">
        <v>250</v>
      </c>
      <c r="S5389">
        <v>2.8</v>
      </c>
      <c r="T5389" s="1">
        <v>40727</v>
      </c>
      <c r="U5389" t="s">
        <v>28</v>
      </c>
      <c r="V5389" t="s">
        <v>20706</v>
      </c>
      <c r="W5389" t="s">
        <v>20710</v>
      </c>
      <c r="X5389" t="s">
        <v>20663</v>
      </c>
      <c r="Y5389" t="s">
        <v>20659</v>
      </c>
      <c r="Z5389">
        <v>7</v>
      </c>
      <c r="AA5389" t="s">
        <v>20670</v>
      </c>
    </row>
    <row r="5390" spans="1:27" x14ac:dyDescent="0.3">
      <c r="A5390">
        <v>7452</v>
      </c>
      <c r="B5390" t="s">
        <v>9966</v>
      </c>
      <c r="C5390">
        <v>1</v>
      </c>
      <c r="D5390" t="s">
        <v>21</v>
      </c>
      <c r="E5390" t="s">
        <v>9967</v>
      </c>
      <c r="F5390" t="s">
        <v>1745</v>
      </c>
      <c r="G5390" t="s">
        <v>1744</v>
      </c>
      <c r="H5390">
        <v>77.185602900000006</v>
      </c>
      <c r="I5390">
        <v>28.641668500000002</v>
      </c>
      <c r="J5390" t="s">
        <v>25</v>
      </c>
      <c r="K5390" t="s">
        <v>26</v>
      </c>
      <c r="L5390" t="s">
        <v>27</v>
      </c>
      <c r="M5390" t="s">
        <v>27</v>
      </c>
      <c r="N5390" t="s">
        <v>27</v>
      </c>
      <c r="O5390" t="s">
        <v>27</v>
      </c>
      <c r="P5390">
        <v>1</v>
      </c>
      <c r="Q5390">
        <v>117</v>
      </c>
      <c r="R5390">
        <v>300</v>
      </c>
      <c r="S5390">
        <v>2.8</v>
      </c>
      <c r="T5390" s="1">
        <v>42561</v>
      </c>
      <c r="U5390" t="s">
        <v>28</v>
      </c>
      <c r="V5390" t="s">
        <v>20706</v>
      </c>
      <c r="W5390" t="s">
        <v>20710</v>
      </c>
      <c r="X5390" t="s">
        <v>20661</v>
      </c>
      <c r="Y5390" t="s">
        <v>20659</v>
      </c>
      <c r="Z5390">
        <v>7</v>
      </c>
      <c r="AA5390" t="s">
        <v>20670</v>
      </c>
    </row>
    <row r="5391" spans="1:27" x14ac:dyDescent="0.3">
      <c r="A5391">
        <v>305516</v>
      </c>
      <c r="B5391" t="s">
        <v>9968</v>
      </c>
      <c r="C5391">
        <v>1</v>
      </c>
      <c r="D5391" t="s">
        <v>21</v>
      </c>
      <c r="E5391" t="s">
        <v>9969</v>
      </c>
      <c r="F5391" t="s">
        <v>1802</v>
      </c>
      <c r="G5391" t="s">
        <v>1803</v>
      </c>
      <c r="H5391">
        <v>77.191947999999996</v>
      </c>
      <c r="I5391">
        <v>28.572763999999999</v>
      </c>
      <c r="J5391" t="s">
        <v>25</v>
      </c>
      <c r="K5391" t="s">
        <v>26</v>
      </c>
      <c r="L5391" t="s">
        <v>27</v>
      </c>
      <c r="M5391" t="s">
        <v>27</v>
      </c>
      <c r="N5391" t="s">
        <v>27</v>
      </c>
      <c r="O5391" t="s">
        <v>27</v>
      </c>
      <c r="P5391">
        <v>1</v>
      </c>
      <c r="Q5391">
        <v>8</v>
      </c>
      <c r="R5391">
        <v>200</v>
      </c>
      <c r="S5391">
        <v>2.8</v>
      </c>
      <c r="T5391" s="1">
        <v>42191</v>
      </c>
      <c r="U5391" t="s">
        <v>28</v>
      </c>
      <c r="V5391" t="s">
        <v>20706</v>
      </c>
      <c r="W5391" t="s">
        <v>20710</v>
      </c>
      <c r="X5391" t="s">
        <v>20669</v>
      </c>
      <c r="Y5391" t="s">
        <v>20659</v>
      </c>
      <c r="Z5391">
        <v>7</v>
      </c>
      <c r="AA5391" t="s">
        <v>20670</v>
      </c>
    </row>
    <row r="5392" spans="1:27" x14ac:dyDescent="0.3">
      <c r="A5392">
        <v>8672</v>
      </c>
      <c r="B5392" t="s">
        <v>9970</v>
      </c>
      <c r="C5392">
        <v>1</v>
      </c>
      <c r="D5392" t="s">
        <v>21</v>
      </c>
      <c r="E5392" t="s">
        <v>9971</v>
      </c>
      <c r="F5392" t="s">
        <v>235</v>
      </c>
      <c r="G5392" t="s">
        <v>234</v>
      </c>
      <c r="H5392">
        <v>77.162221900000006</v>
      </c>
      <c r="I5392">
        <v>28.703136700000002</v>
      </c>
      <c r="J5392" t="s">
        <v>25</v>
      </c>
      <c r="K5392" t="s">
        <v>26</v>
      </c>
      <c r="L5392" t="s">
        <v>27</v>
      </c>
      <c r="M5392" t="s">
        <v>27</v>
      </c>
      <c r="N5392" t="s">
        <v>27</v>
      </c>
      <c r="O5392" t="s">
        <v>27</v>
      </c>
      <c r="P5392">
        <v>1</v>
      </c>
      <c r="Q5392">
        <v>6</v>
      </c>
      <c r="R5392">
        <v>150</v>
      </c>
      <c r="S5392">
        <v>2.9</v>
      </c>
      <c r="T5392" s="1">
        <v>40735</v>
      </c>
      <c r="U5392" t="s">
        <v>28</v>
      </c>
      <c r="V5392" t="s">
        <v>20706</v>
      </c>
      <c r="W5392" t="s">
        <v>20710</v>
      </c>
      <c r="X5392" t="s">
        <v>20663</v>
      </c>
      <c r="Y5392" t="s">
        <v>20659</v>
      </c>
      <c r="Z5392">
        <v>7</v>
      </c>
      <c r="AA5392" t="s">
        <v>20670</v>
      </c>
    </row>
    <row r="5393" spans="1:27" x14ac:dyDescent="0.3">
      <c r="A5393">
        <v>1192</v>
      </c>
      <c r="B5393" t="s">
        <v>421</v>
      </c>
      <c r="C5393">
        <v>1</v>
      </c>
      <c r="D5393" t="s">
        <v>21</v>
      </c>
      <c r="E5393" t="s">
        <v>9973</v>
      </c>
      <c r="F5393" t="s">
        <v>1999</v>
      </c>
      <c r="G5393" t="s">
        <v>2000</v>
      </c>
      <c r="H5393">
        <v>77.177678</v>
      </c>
      <c r="I5393">
        <v>28.6923511</v>
      </c>
      <c r="J5393" t="s">
        <v>25</v>
      </c>
      <c r="K5393" t="s">
        <v>26</v>
      </c>
      <c r="L5393" t="s">
        <v>27</v>
      </c>
      <c r="M5393" t="s">
        <v>27</v>
      </c>
      <c r="N5393" t="s">
        <v>27</v>
      </c>
      <c r="O5393" t="s">
        <v>27</v>
      </c>
      <c r="P5393">
        <v>1</v>
      </c>
      <c r="Q5393">
        <v>78</v>
      </c>
      <c r="R5393">
        <v>300</v>
      </c>
      <c r="S5393">
        <v>3</v>
      </c>
      <c r="T5393" s="1">
        <v>41440</v>
      </c>
      <c r="U5393" t="s">
        <v>28</v>
      </c>
      <c r="V5393" t="s">
        <v>20706</v>
      </c>
      <c r="W5393" t="s">
        <v>20710</v>
      </c>
      <c r="X5393" t="s">
        <v>20658</v>
      </c>
      <c r="Y5393" t="s">
        <v>20671</v>
      </c>
      <c r="Z5393">
        <v>6</v>
      </c>
      <c r="AA5393" t="s">
        <v>20672</v>
      </c>
    </row>
    <row r="5394" spans="1:27" x14ac:dyDescent="0.3">
      <c r="A5394">
        <v>18418248</v>
      </c>
      <c r="B5394" t="s">
        <v>9980</v>
      </c>
      <c r="C5394">
        <v>1</v>
      </c>
      <c r="D5394" t="s">
        <v>21</v>
      </c>
      <c r="E5394" t="s">
        <v>9981</v>
      </c>
      <c r="F5394" t="s">
        <v>299</v>
      </c>
      <c r="G5394" t="s">
        <v>300</v>
      </c>
      <c r="H5394">
        <v>77.202834899999999</v>
      </c>
      <c r="I5394">
        <v>28.707387499999999</v>
      </c>
      <c r="J5394" t="s">
        <v>25</v>
      </c>
      <c r="K5394" t="s">
        <v>26</v>
      </c>
      <c r="L5394" t="s">
        <v>27</v>
      </c>
      <c r="M5394" t="s">
        <v>27</v>
      </c>
      <c r="N5394" t="s">
        <v>27</v>
      </c>
      <c r="O5394" t="s">
        <v>27</v>
      </c>
      <c r="P5394">
        <v>1</v>
      </c>
      <c r="Q5394">
        <v>6</v>
      </c>
      <c r="R5394">
        <v>450</v>
      </c>
      <c r="S5394">
        <v>3</v>
      </c>
      <c r="T5394" s="1">
        <v>40696</v>
      </c>
      <c r="U5394" t="s">
        <v>28</v>
      </c>
      <c r="V5394" t="s">
        <v>20706</v>
      </c>
      <c r="W5394" t="s">
        <v>20710</v>
      </c>
      <c r="X5394" t="s">
        <v>20663</v>
      </c>
      <c r="Y5394" t="s">
        <v>20671</v>
      </c>
      <c r="Z5394">
        <v>6</v>
      </c>
      <c r="AA5394" t="s">
        <v>20672</v>
      </c>
    </row>
    <row r="5395" spans="1:27" x14ac:dyDescent="0.3">
      <c r="A5395">
        <v>306985</v>
      </c>
      <c r="B5395" t="s">
        <v>9982</v>
      </c>
      <c r="C5395">
        <v>1</v>
      </c>
      <c r="D5395" t="s">
        <v>21</v>
      </c>
      <c r="E5395" t="s">
        <v>9983</v>
      </c>
      <c r="F5395" t="s">
        <v>2380</v>
      </c>
      <c r="G5395" t="s">
        <v>2381</v>
      </c>
      <c r="H5395">
        <v>77.099870600000003</v>
      </c>
      <c r="I5395">
        <v>28.635131900000001</v>
      </c>
      <c r="J5395" t="s">
        <v>25</v>
      </c>
      <c r="K5395" t="s">
        <v>26</v>
      </c>
      <c r="L5395" t="s">
        <v>27</v>
      </c>
      <c r="M5395" t="s">
        <v>27</v>
      </c>
      <c r="N5395" t="s">
        <v>27</v>
      </c>
      <c r="O5395" t="s">
        <v>27</v>
      </c>
      <c r="P5395">
        <v>1</v>
      </c>
      <c r="Q5395">
        <v>6</v>
      </c>
      <c r="R5395">
        <v>200</v>
      </c>
      <c r="S5395">
        <v>3</v>
      </c>
      <c r="T5395" s="1">
        <v>40332</v>
      </c>
      <c r="U5395" t="s">
        <v>28</v>
      </c>
      <c r="V5395" t="s">
        <v>20706</v>
      </c>
      <c r="W5395" t="s">
        <v>20710</v>
      </c>
      <c r="X5395" t="s">
        <v>20667</v>
      </c>
      <c r="Y5395" t="s">
        <v>20671</v>
      </c>
      <c r="Z5395">
        <v>6</v>
      </c>
      <c r="AA5395" t="s">
        <v>20672</v>
      </c>
    </row>
    <row r="5396" spans="1:27" x14ac:dyDescent="0.3">
      <c r="A5396">
        <v>9550</v>
      </c>
      <c r="B5396" t="s">
        <v>9986</v>
      </c>
      <c r="C5396">
        <v>1</v>
      </c>
      <c r="D5396" t="s">
        <v>21</v>
      </c>
      <c r="E5396" t="s">
        <v>9987</v>
      </c>
      <c r="F5396" t="s">
        <v>1730</v>
      </c>
      <c r="G5396" t="s">
        <v>1731</v>
      </c>
      <c r="H5396">
        <v>77.130667200000005</v>
      </c>
      <c r="I5396">
        <v>28.648996199999999</v>
      </c>
      <c r="J5396" t="s">
        <v>25</v>
      </c>
      <c r="K5396" t="s">
        <v>26</v>
      </c>
      <c r="L5396" t="s">
        <v>27</v>
      </c>
      <c r="M5396" t="s">
        <v>27</v>
      </c>
      <c r="N5396" t="s">
        <v>27</v>
      </c>
      <c r="O5396" t="s">
        <v>27</v>
      </c>
      <c r="P5396">
        <v>1</v>
      </c>
      <c r="Q5396">
        <v>15</v>
      </c>
      <c r="R5396">
        <v>450</v>
      </c>
      <c r="S5396">
        <v>2.7</v>
      </c>
      <c r="T5396" s="1">
        <v>42173</v>
      </c>
      <c r="U5396" t="s">
        <v>28</v>
      </c>
      <c r="V5396" t="s">
        <v>20706</v>
      </c>
      <c r="W5396" t="s">
        <v>20710</v>
      </c>
      <c r="X5396" t="s">
        <v>20669</v>
      </c>
      <c r="Y5396" t="s">
        <v>20671</v>
      </c>
      <c r="Z5396">
        <v>6</v>
      </c>
      <c r="AA5396" t="s">
        <v>20672</v>
      </c>
    </row>
    <row r="5397" spans="1:27" x14ac:dyDescent="0.3">
      <c r="A5397">
        <v>304957</v>
      </c>
      <c r="B5397" t="s">
        <v>9994</v>
      </c>
      <c r="C5397">
        <v>1</v>
      </c>
      <c r="D5397" t="s">
        <v>21</v>
      </c>
      <c r="E5397" t="s">
        <v>9995</v>
      </c>
      <c r="F5397" t="s">
        <v>676</v>
      </c>
      <c r="G5397" t="s">
        <v>677</v>
      </c>
      <c r="H5397">
        <v>77.279126300000001</v>
      </c>
      <c r="I5397">
        <v>28.633364199999999</v>
      </c>
      <c r="J5397" t="s">
        <v>25</v>
      </c>
      <c r="K5397" t="s">
        <v>26</v>
      </c>
      <c r="L5397" t="s">
        <v>27</v>
      </c>
      <c r="M5397" t="s">
        <v>27</v>
      </c>
      <c r="N5397" t="s">
        <v>27</v>
      </c>
      <c r="O5397" t="s">
        <v>27</v>
      </c>
      <c r="P5397">
        <v>1</v>
      </c>
      <c r="Q5397">
        <v>9</v>
      </c>
      <c r="R5397">
        <v>200</v>
      </c>
      <c r="S5397">
        <v>2.8</v>
      </c>
      <c r="T5397" s="1">
        <v>40337</v>
      </c>
      <c r="U5397" t="s">
        <v>28</v>
      </c>
      <c r="V5397" t="s">
        <v>20706</v>
      </c>
      <c r="W5397" t="s">
        <v>20710</v>
      </c>
      <c r="X5397" t="s">
        <v>20667</v>
      </c>
      <c r="Y5397" t="s">
        <v>20671</v>
      </c>
      <c r="Z5397">
        <v>6</v>
      </c>
      <c r="AA5397" t="s">
        <v>20672</v>
      </c>
    </row>
    <row r="5398" spans="1:27" x14ac:dyDescent="0.3">
      <c r="A5398">
        <v>7365</v>
      </c>
      <c r="B5398" t="s">
        <v>9996</v>
      </c>
      <c r="C5398">
        <v>1</v>
      </c>
      <c r="D5398" t="s">
        <v>21</v>
      </c>
      <c r="E5398" t="s">
        <v>9997</v>
      </c>
      <c r="F5398" t="s">
        <v>38</v>
      </c>
      <c r="G5398" t="s">
        <v>39</v>
      </c>
      <c r="H5398">
        <v>77.118358599999993</v>
      </c>
      <c r="I5398">
        <v>28.542245399999999</v>
      </c>
      <c r="J5398" t="s">
        <v>25</v>
      </c>
      <c r="K5398" t="s">
        <v>26</v>
      </c>
      <c r="L5398" t="s">
        <v>27</v>
      </c>
      <c r="M5398" t="s">
        <v>27</v>
      </c>
      <c r="N5398" t="s">
        <v>27</v>
      </c>
      <c r="O5398" t="s">
        <v>27</v>
      </c>
      <c r="P5398">
        <v>1</v>
      </c>
      <c r="Q5398">
        <v>5</v>
      </c>
      <c r="R5398">
        <v>200</v>
      </c>
      <c r="S5398">
        <v>2.9</v>
      </c>
      <c r="T5398" s="1">
        <v>40716</v>
      </c>
      <c r="U5398" t="s">
        <v>28</v>
      </c>
      <c r="V5398" t="s">
        <v>20706</v>
      </c>
      <c r="W5398" t="s">
        <v>20710</v>
      </c>
      <c r="X5398" t="s">
        <v>20663</v>
      </c>
      <c r="Y5398" t="s">
        <v>20671</v>
      </c>
      <c r="Z5398">
        <v>6</v>
      </c>
      <c r="AA5398" t="s">
        <v>20672</v>
      </c>
    </row>
    <row r="5399" spans="1:27" x14ac:dyDescent="0.3">
      <c r="A5399">
        <v>300639</v>
      </c>
      <c r="B5399" t="s">
        <v>10000</v>
      </c>
      <c r="C5399">
        <v>1</v>
      </c>
      <c r="D5399" t="s">
        <v>21</v>
      </c>
      <c r="E5399" t="s">
        <v>10001</v>
      </c>
      <c r="F5399" t="s">
        <v>1793</v>
      </c>
      <c r="G5399" t="s">
        <v>1794</v>
      </c>
      <c r="H5399">
        <v>77.21650167</v>
      </c>
      <c r="I5399">
        <v>28.645379999999999</v>
      </c>
      <c r="J5399" t="s">
        <v>25</v>
      </c>
      <c r="K5399" t="s">
        <v>26</v>
      </c>
      <c r="L5399" t="s">
        <v>27</v>
      </c>
      <c r="M5399" t="s">
        <v>27</v>
      </c>
      <c r="N5399" t="s">
        <v>27</v>
      </c>
      <c r="O5399" t="s">
        <v>27</v>
      </c>
      <c r="P5399">
        <v>1</v>
      </c>
      <c r="Q5399">
        <v>8</v>
      </c>
      <c r="R5399">
        <v>200</v>
      </c>
      <c r="S5399">
        <v>3</v>
      </c>
      <c r="T5399" s="1">
        <v>41814</v>
      </c>
      <c r="U5399" t="s">
        <v>28</v>
      </c>
      <c r="V5399" t="s">
        <v>20706</v>
      </c>
      <c r="W5399" t="s">
        <v>20710</v>
      </c>
      <c r="X5399" t="s">
        <v>20664</v>
      </c>
      <c r="Y5399" t="s">
        <v>20671</v>
      </c>
      <c r="Z5399">
        <v>6</v>
      </c>
      <c r="AA5399" t="s">
        <v>20672</v>
      </c>
    </row>
    <row r="5400" spans="1:27" x14ac:dyDescent="0.3">
      <c r="A5400">
        <v>18252250</v>
      </c>
      <c r="B5400" t="s">
        <v>10002</v>
      </c>
      <c r="C5400">
        <v>1</v>
      </c>
      <c r="D5400" t="s">
        <v>21</v>
      </c>
      <c r="E5400" t="s">
        <v>10003</v>
      </c>
      <c r="F5400" t="s">
        <v>1793</v>
      </c>
      <c r="G5400" t="s">
        <v>1794</v>
      </c>
      <c r="H5400">
        <v>77.217020649999995</v>
      </c>
      <c r="I5400">
        <v>28.640588640000001</v>
      </c>
      <c r="J5400" t="s">
        <v>25</v>
      </c>
      <c r="K5400" t="s">
        <v>26</v>
      </c>
      <c r="L5400" t="s">
        <v>27</v>
      </c>
      <c r="M5400" t="s">
        <v>27</v>
      </c>
      <c r="N5400" t="s">
        <v>27</v>
      </c>
      <c r="O5400" t="s">
        <v>27</v>
      </c>
      <c r="P5400">
        <v>1</v>
      </c>
      <c r="Q5400">
        <v>4</v>
      </c>
      <c r="R5400">
        <v>200</v>
      </c>
      <c r="S5400">
        <v>2.8</v>
      </c>
      <c r="T5400" s="1">
        <v>41432</v>
      </c>
      <c r="U5400" t="s">
        <v>28</v>
      </c>
      <c r="V5400" t="s">
        <v>20706</v>
      </c>
      <c r="W5400" t="s">
        <v>20710</v>
      </c>
      <c r="X5400" t="s">
        <v>20658</v>
      </c>
      <c r="Y5400" t="s">
        <v>20671</v>
      </c>
      <c r="Z5400">
        <v>6</v>
      </c>
      <c r="AA5400" t="s">
        <v>20672</v>
      </c>
    </row>
    <row r="5401" spans="1:27" x14ac:dyDescent="0.3">
      <c r="A5401">
        <v>303906</v>
      </c>
      <c r="B5401" t="s">
        <v>5625</v>
      </c>
      <c r="C5401">
        <v>1</v>
      </c>
      <c r="D5401" t="s">
        <v>21</v>
      </c>
      <c r="E5401" t="s">
        <v>10008</v>
      </c>
      <c r="F5401" t="s">
        <v>888</v>
      </c>
      <c r="G5401" t="s">
        <v>889</v>
      </c>
      <c r="H5401">
        <v>77.281825510000004</v>
      </c>
      <c r="I5401">
        <v>28.6780127</v>
      </c>
      <c r="J5401" t="s">
        <v>25</v>
      </c>
      <c r="K5401" t="s">
        <v>26</v>
      </c>
      <c r="L5401" t="s">
        <v>27</v>
      </c>
      <c r="M5401" t="s">
        <v>27</v>
      </c>
      <c r="N5401" t="s">
        <v>27</v>
      </c>
      <c r="O5401" t="s">
        <v>27</v>
      </c>
      <c r="P5401">
        <v>1</v>
      </c>
      <c r="Q5401">
        <v>10</v>
      </c>
      <c r="R5401">
        <v>250</v>
      </c>
      <c r="S5401">
        <v>3</v>
      </c>
      <c r="T5401" s="1">
        <v>41816</v>
      </c>
      <c r="U5401" t="s">
        <v>28</v>
      </c>
      <c r="V5401" t="s">
        <v>20706</v>
      </c>
      <c r="W5401" t="s">
        <v>20710</v>
      </c>
      <c r="X5401" t="s">
        <v>20664</v>
      </c>
      <c r="Y5401" t="s">
        <v>20671</v>
      </c>
      <c r="Z5401">
        <v>6</v>
      </c>
      <c r="AA5401" t="s">
        <v>20672</v>
      </c>
    </row>
    <row r="5402" spans="1:27" x14ac:dyDescent="0.3">
      <c r="A5402">
        <v>6206</v>
      </c>
      <c r="B5402" t="s">
        <v>10009</v>
      </c>
      <c r="C5402">
        <v>1</v>
      </c>
      <c r="D5402" t="s">
        <v>21</v>
      </c>
      <c r="E5402" t="s">
        <v>10010</v>
      </c>
      <c r="F5402" t="s">
        <v>888</v>
      </c>
      <c r="G5402" t="s">
        <v>889</v>
      </c>
      <c r="H5402">
        <v>77.288796300000001</v>
      </c>
      <c r="I5402">
        <v>28.677752399999999</v>
      </c>
      <c r="J5402" t="s">
        <v>25</v>
      </c>
      <c r="K5402" t="s">
        <v>26</v>
      </c>
      <c r="L5402" t="s">
        <v>27</v>
      </c>
      <c r="M5402" t="s">
        <v>27</v>
      </c>
      <c r="N5402" t="s">
        <v>27</v>
      </c>
      <c r="O5402" t="s">
        <v>27</v>
      </c>
      <c r="P5402">
        <v>1</v>
      </c>
      <c r="Q5402">
        <v>14</v>
      </c>
      <c r="R5402">
        <v>200</v>
      </c>
      <c r="S5402">
        <v>3</v>
      </c>
      <c r="T5402" s="1">
        <v>43255</v>
      </c>
      <c r="U5402" t="s">
        <v>28</v>
      </c>
      <c r="V5402" t="s">
        <v>20706</v>
      </c>
      <c r="W5402" t="s">
        <v>20710</v>
      </c>
      <c r="X5402" t="s">
        <v>20662</v>
      </c>
      <c r="Y5402" t="s">
        <v>20671</v>
      </c>
      <c r="Z5402">
        <v>6</v>
      </c>
      <c r="AA5402" t="s">
        <v>20672</v>
      </c>
    </row>
    <row r="5403" spans="1:27" x14ac:dyDescent="0.3">
      <c r="A5403">
        <v>308816</v>
      </c>
      <c r="B5403" t="s">
        <v>401</v>
      </c>
      <c r="C5403">
        <v>1</v>
      </c>
      <c r="D5403" t="s">
        <v>21</v>
      </c>
      <c r="E5403" t="s">
        <v>5339</v>
      </c>
      <c r="F5403" t="s">
        <v>1874</v>
      </c>
      <c r="G5403" t="s">
        <v>1875</v>
      </c>
      <c r="H5403">
        <v>77.287026499999996</v>
      </c>
      <c r="I5403">
        <v>28.636981599999999</v>
      </c>
      <c r="J5403" t="s">
        <v>25</v>
      </c>
      <c r="K5403" t="s">
        <v>26</v>
      </c>
      <c r="L5403" t="s">
        <v>27</v>
      </c>
      <c r="M5403" t="s">
        <v>27</v>
      </c>
      <c r="N5403" t="s">
        <v>27</v>
      </c>
      <c r="O5403" t="s">
        <v>27</v>
      </c>
      <c r="P5403">
        <v>1</v>
      </c>
      <c r="Q5403">
        <v>5</v>
      </c>
      <c r="R5403">
        <v>400</v>
      </c>
      <c r="S5403">
        <v>2.8</v>
      </c>
      <c r="T5403" s="1">
        <v>42890</v>
      </c>
      <c r="U5403" t="s">
        <v>28</v>
      </c>
      <c r="V5403" t="s">
        <v>20706</v>
      </c>
      <c r="W5403" t="s">
        <v>20710</v>
      </c>
      <c r="X5403" t="s">
        <v>20668</v>
      </c>
      <c r="Y5403" t="s">
        <v>20671</v>
      </c>
      <c r="Z5403">
        <v>6</v>
      </c>
      <c r="AA5403" t="s">
        <v>20672</v>
      </c>
    </row>
    <row r="5404" spans="1:27" x14ac:dyDescent="0.3">
      <c r="A5404">
        <v>4793</v>
      </c>
      <c r="B5404" t="s">
        <v>10013</v>
      </c>
      <c r="C5404">
        <v>1</v>
      </c>
      <c r="D5404" t="s">
        <v>21</v>
      </c>
      <c r="E5404" t="s">
        <v>10014</v>
      </c>
      <c r="F5404" t="s">
        <v>1879</v>
      </c>
      <c r="G5404" t="s">
        <v>1880</v>
      </c>
      <c r="H5404">
        <v>77.071068199999999</v>
      </c>
      <c r="I5404">
        <v>28.636551399999998</v>
      </c>
      <c r="J5404" t="s">
        <v>25</v>
      </c>
      <c r="K5404" t="s">
        <v>26</v>
      </c>
      <c r="L5404" t="s">
        <v>27</v>
      </c>
      <c r="M5404" t="s">
        <v>27</v>
      </c>
      <c r="N5404" t="s">
        <v>27</v>
      </c>
      <c r="O5404" t="s">
        <v>27</v>
      </c>
      <c r="P5404">
        <v>1</v>
      </c>
      <c r="Q5404">
        <v>44</v>
      </c>
      <c r="R5404">
        <v>350</v>
      </c>
      <c r="S5404">
        <v>2.6</v>
      </c>
      <c r="T5404" s="1">
        <v>42897</v>
      </c>
      <c r="U5404" t="s">
        <v>28</v>
      </c>
      <c r="V5404" t="s">
        <v>20706</v>
      </c>
      <c r="W5404" t="s">
        <v>20710</v>
      </c>
      <c r="X5404" t="s">
        <v>20668</v>
      </c>
      <c r="Y5404" t="s">
        <v>20671</v>
      </c>
      <c r="Z5404">
        <v>6</v>
      </c>
      <c r="AA5404" t="s">
        <v>20672</v>
      </c>
    </row>
    <row r="5405" spans="1:27" x14ac:dyDescent="0.3">
      <c r="A5405">
        <v>6394</v>
      </c>
      <c r="B5405" t="s">
        <v>401</v>
      </c>
      <c r="C5405">
        <v>1</v>
      </c>
      <c r="D5405" t="s">
        <v>21</v>
      </c>
      <c r="E5405" t="s">
        <v>10015</v>
      </c>
      <c r="F5405" t="s">
        <v>2206</v>
      </c>
      <c r="G5405" t="s">
        <v>2207</v>
      </c>
      <c r="H5405">
        <v>77.188370399999997</v>
      </c>
      <c r="I5405">
        <v>28.568038600000001</v>
      </c>
      <c r="J5405" t="s">
        <v>25</v>
      </c>
      <c r="K5405" t="s">
        <v>26</v>
      </c>
      <c r="L5405" t="s">
        <v>27</v>
      </c>
      <c r="M5405" t="s">
        <v>27</v>
      </c>
      <c r="N5405" t="s">
        <v>27</v>
      </c>
      <c r="O5405" t="s">
        <v>27</v>
      </c>
      <c r="P5405">
        <v>1</v>
      </c>
      <c r="Q5405">
        <v>11</v>
      </c>
      <c r="R5405">
        <v>250</v>
      </c>
      <c r="S5405">
        <v>2.8</v>
      </c>
      <c r="T5405" s="1">
        <v>41763</v>
      </c>
      <c r="U5405" t="s">
        <v>28</v>
      </c>
      <c r="V5405" t="s">
        <v>20706</v>
      </c>
      <c r="W5405" t="s">
        <v>20710</v>
      </c>
      <c r="X5405" t="s">
        <v>20664</v>
      </c>
      <c r="Y5405" t="s">
        <v>20671</v>
      </c>
      <c r="Z5405">
        <v>5</v>
      </c>
      <c r="AA5405" t="s">
        <v>20630</v>
      </c>
    </row>
    <row r="5406" spans="1:27" x14ac:dyDescent="0.3">
      <c r="A5406">
        <v>306380</v>
      </c>
      <c r="B5406" t="s">
        <v>10016</v>
      </c>
      <c r="C5406">
        <v>1</v>
      </c>
      <c r="D5406" t="s">
        <v>21</v>
      </c>
      <c r="E5406" t="s">
        <v>10017</v>
      </c>
      <c r="F5406" t="s">
        <v>326</v>
      </c>
      <c r="G5406" t="s">
        <v>327</v>
      </c>
      <c r="H5406">
        <v>77.223495499999999</v>
      </c>
      <c r="I5406">
        <v>28.658756</v>
      </c>
      <c r="J5406" t="s">
        <v>25</v>
      </c>
      <c r="K5406" t="s">
        <v>26</v>
      </c>
      <c r="L5406" t="s">
        <v>27</v>
      </c>
      <c r="M5406" t="s">
        <v>27</v>
      </c>
      <c r="N5406" t="s">
        <v>27</v>
      </c>
      <c r="O5406" t="s">
        <v>27</v>
      </c>
      <c r="P5406">
        <v>1</v>
      </c>
      <c r="Q5406">
        <v>5</v>
      </c>
      <c r="R5406">
        <v>450</v>
      </c>
      <c r="S5406">
        <v>2.9</v>
      </c>
      <c r="T5406" s="1">
        <v>42508</v>
      </c>
      <c r="U5406" t="s">
        <v>28</v>
      </c>
      <c r="V5406" t="s">
        <v>20706</v>
      </c>
      <c r="W5406" t="s">
        <v>20710</v>
      </c>
      <c r="X5406" t="s">
        <v>20661</v>
      </c>
      <c r="Y5406" t="s">
        <v>20671</v>
      </c>
      <c r="Z5406">
        <v>5</v>
      </c>
      <c r="AA5406" t="s">
        <v>20630</v>
      </c>
    </row>
    <row r="5407" spans="1:27" x14ac:dyDescent="0.3">
      <c r="A5407">
        <v>5460</v>
      </c>
      <c r="B5407" t="s">
        <v>10018</v>
      </c>
      <c r="C5407">
        <v>1</v>
      </c>
      <c r="D5407" t="s">
        <v>21</v>
      </c>
      <c r="E5407" t="s">
        <v>10019</v>
      </c>
      <c r="F5407" t="s">
        <v>326</v>
      </c>
      <c r="G5407" t="s">
        <v>327</v>
      </c>
      <c r="H5407">
        <v>77.230615099999994</v>
      </c>
      <c r="I5407">
        <v>28.655902600000001</v>
      </c>
      <c r="J5407" t="s">
        <v>25</v>
      </c>
      <c r="K5407" t="s">
        <v>26</v>
      </c>
      <c r="L5407" t="s">
        <v>27</v>
      </c>
      <c r="M5407" t="s">
        <v>27</v>
      </c>
      <c r="N5407" t="s">
        <v>27</v>
      </c>
      <c r="O5407" t="s">
        <v>27</v>
      </c>
      <c r="P5407">
        <v>1</v>
      </c>
      <c r="Q5407">
        <v>9</v>
      </c>
      <c r="R5407">
        <v>100</v>
      </c>
      <c r="S5407">
        <v>3</v>
      </c>
      <c r="T5407" s="1">
        <v>42871</v>
      </c>
      <c r="U5407" t="s">
        <v>28</v>
      </c>
      <c r="V5407" t="s">
        <v>20706</v>
      </c>
      <c r="W5407" t="s">
        <v>20710</v>
      </c>
      <c r="X5407" t="s">
        <v>20668</v>
      </c>
      <c r="Y5407" t="s">
        <v>20671</v>
      </c>
      <c r="Z5407">
        <v>5</v>
      </c>
      <c r="AA5407" t="s">
        <v>20630</v>
      </c>
    </row>
    <row r="5408" spans="1:27" x14ac:dyDescent="0.3">
      <c r="A5408">
        <v>311712</v>
      </c>
      <c r="B5408" t="s">
        <v>5586</v>
      </c>
      <c r="C5408">
        <v>1</v>
      </c>
      <c r="D5408" t="s">
        <v>21</v>
      </c>
      <c r="E5408" t="s">
        <v>10022</v>
      </c>
      <c r="F5408" t="s">
        <v>10023</v>
      </c>
      <c r="G5408" t="s">
        <v>10024</v>
      </c>
      <c r="H5408">
        <v>0</v>
      </c>
      <c r="I5408">
        <v>0</v>
      </c>
      <c r="J5408" t="s">
        <v>25</v>
      </c>
      <c r="K5408" t="s">
        <v>26</v>
      </c>
      <c r="L5408" t="s">
        <v>27</v>
      </c>
      <c r="M5408" t="s">
        <v>27</v>
      </c>
      <c r="N5408" t="s">
        <v>27</v>
      </c>
      <c r="O5408" t="s">
        <v>27</v>
      </c>
      <c r="P5408">
        <v>1</v>
      </c>
      <c r="Q5408">
        <v>8</v>
      </c>
      <c r="R5408">
        <v>350</v>
      </c>
      <c r="S5408">
        <v>2.9</v>
      </c>
      <c r="T5408" s="1">
        <v>40306</v>
      </c>
      <c r="U5408" t="s">
        <v>28</v>
      </c>
      <c r="V5408" t="s">
        <v>20706</v>
      </c>
      <c r="W5408" t="s">
        <v>20710</v>
      </c>
      <c r="X5408" t="s">
        <v>20667</v>
      </c>
      <c r="Y5408" t="s">
        <v>20671</v>
      </c>
      <c r="Z5408">
        <v>5</v>
      </c>
      <c r="AA5408" t="s">
        <v>20630</v>
      </c>
    </row>
    <row r="5409" spans="1:27" x14ac:dyDescent="0.3">
      <c r="A5409">
        <v>304546</v>
      </c>
      <c r="B5409" t="s">
        <v>1581</v>
      </c>
      <c r="C5409">
        <v>1</v>
      </c>
      <c r="D5409" t="s">
        <v>21</v>
      </c>
      <c r="E5409" t="s">
        <v>10027</v>
      </c>
      <c r="F5409" t="s">
        <v>158</v>
      </c>
      <c r="G5409" t="s">
        <v>159</v>
      </c>
      <c r="H5409">
        <v>77.209303599999998</v>
      </c>
      <c r="I5409">
        <v>28.5604449</v>
      </c>
      <c r="J5409" t="s">
        <v>25</v>
      </c>
      <c r="K5409" t="s">
        <v>26</v>
      </c>
      <c r="L5409" t="s">
        <v>27</v>
      </c>
      <c r="M5409" t="s">
        <v>27</v>
      </c>
      <c r="N5409" t="s">
        <v>27</v>
      </c>
      <c r="O5409" t="s">
        <v>27</v>
      </c>
      <c r="P5409">
        <v>1</v>
      </c>
      <c r="Q5409">
        <v>21</v>
      </c>
      <c r="R5409">
        <v>350</v>
      </c>
      <c r="S5409">
        <v>2.8</v>
      </c>
      <c r="T5409" s="1">
        <v>42129</v>
      </c>
      <c r="U5409" t="s">
        <v>28</v>
      </c>
      <c r="V5409" t="s">
        <v>20706</v>
      </c>
      <c r="W5409" t="s">
        <v>20710</v>
      </c>
      <c r="X5409" t="s">
        <v>20669</v>
      </c>
      <c r="Y5409" t="s">
        <v>20671</v>
      </c>
      <c r="Z5409">
        <v>5</v>
      </c>
      <c r="AA5409" t="s">
        <v>20630</v>
      </c>
    </row>
    <row r="5410" spans="1:27" x14ac:dyDescent="0.3">
      <c r="A5410">
        <v>306096</v>
      </c>
      <c r="B5410" t="s">
        <v>10037</v>
      </c>
      <c r="C5410">
        <v>1</v>
      </c>
      <c r="D5410" t="s">
        <v>21</v>
      </c>
      <c r="E5410" t="s">
        <v>10038</v>
      </c>
      <c r="F5410" t="s">
        <v>252</v>
      </c>
      <c r="G5410" t="s">
        <v>253</v>
      </c>
      <c r="H5410">
        <v>77.189204129999993</v>
      </c>
      <c r="I5410">
        <v>28.654561489999999</v>
      </c>
      <c r="J5410" t="s">
        <v>25</v>
      </c>
      <c r="K5410" t="s">
        <v>26</v>
      </c>
      <c r="L5410" t="s">
        <v>27</v>
      </c>
      <c r="M5410" t="s">
        <v>27</v>
      </c>
      <c r="N5410" t="s">
        <v>27</v>
      </c>
      <c r="O5410" t="s">
        <v>27</v>
      </c>
      <c r="P5410">
        <v>1</v>
      </c>
      <c r="Q5410">
        <v>92</v>
      </c>
      <c r="R5410">
        <v>200</v>
      </c>
      <c r="S5410">
        <v>2.9</v>
      </c>
      <c r="T5410" s="1">
        <v>42511</v>
      </c>
      <c r="U5410" t="s">
        <v>28</v>
      </c>
      <c r="V5410" t="s">
        <v>20706</v>
      </c>
      <c r="W5410" t="s">
        <v>20710</v>
      </c>
      <c r="X5410" t="s">
        <v>20661</v>
      </c>
      <c r="Y5410" t="s">
        <v>20671</v>
      </c>
      <c r="Z5410">
        <v>5</v>
      </c>
      <c r="AA5410" t="s">
        <v>20630</v>
      </c>
    </row>
    <row r="5411" spans="1:27" x14ac:dyDescent="0.3">
      <c r="A5411">
        <v>18146358</v>
      </c>
      <c r="B5411" t="s">
        <v>10043</v>
      </c>
      <c r="C5411">
        <v>1</v>
      </c>
      <c r="D5411" t="s">
        <v>21</v>
      </c>
      <c r="E5411" t="s">
        <v>10044</v>
      </c>
      <c r="F5411" t="s">
        <v>118</v>
      </c>
      <c r="G5411" t="s">
        <v>119</v>
      </c>
      <c r="H5411">
        <v>77.300965750000003</v>
      </c>
      <c r="I5411">
        <v>28.610135809999999</v>
      </c>
      <c r="J5411" t="s">
        <v>25</v>
      </c>
      <c r="K5411" t="s">
        <v>26</v>
      </c>
      <c r="L5411" t="s">
        <v>27</v>
      </c>
      <c r="M5411" t="s">
        <v>27</v>
      </c>
      <c r="N5411" t="s">
        <v>27</v>
      </c>
      <c r="O5411" t="s">
        <v>27</v>
      </c>
      <c r="P5411">
        <v>1</v>
      </c>
      <c r="Q5411">
        <v>8</v>
      </c>
      <c r="R5411">
        <v>250</v>
      </c>
      <c r="S5411">
        <v>3</v>
      </c>
      <c r="T5411" s="1">
        <v>40299</v>
      </c>
      <c r="U5411" t="s">
        <v>28</v>
      </c>
      <c r="V5411" t="s">
        <v>20706</v>
      </c>
      <c r="W5411" t="s">
        <v>20710</v>
      </c>
      <c r="X5411" t="s">
        <v>20667</v>
      </c>
      <c r="Y5411" t="s">
        <v>20671</v>
      </c>
      <c r="Z5411">
        <v>5</v>
      </c>
      <c r="AA5411" t="s">
        <v>20630</v>
      </c>
    </row>
    <row r="5412" spans="1:27" x14ac:dyDescent="0.3">
      <c r="A5412">
        <v>7419</v>
      </c>
      <c r="B5412" t="s">
        <v>10051</v>
      </c>
      <c r="C5412">
        <v>1</v>
      </c>
      <c r="D5412" t="s">
        <v>21</v>
      </c>
      <c r="E5412" t="s">
        <v>10052</v>
      </c>
      <c r="F5412" t="s">
        <v>97</v>
      </c>
      <c r="G5412" t="s">
        <v>98</v>
      </c>
      <c r="H5412">
        <v>77.146275399999993</v>
      </c>
      <c r="I5412">
        <v>28.627623700000001</v>
      </c>
      <c r="J5412" t="s">
        <v>25</v>
      </c>
      <c r="K5412" t="s">
        <v>26</v>
      </c>
      <c r="L5412" t="s">
        <v>27</v>
      </c>
      <c r="M5412" t="s">
        <v>27</v>
      </c>
      <c r="N5412" t="s">
        <v>27</v>
      </c>
      <c r="O5412" t="s">
        <v>27</v>
      </c>
      <c r="P5412">
        <v>1</v>
      </c>
      <c r="Q5412">
        <v>20</v>
      </c>
      <c r="R5412">
        <v>200</v>
      </c>
      <c r="S5412">
        <v>2.8</v>
      </c>
      <c r="T5412" s="1">
        <v>41763</v>
      </c>
      <c r="U5412" t="s">
        <v>28</v>
      </c>
      <c r="V5412" t="s">
        <v>20706</v>
      </c>
      <c r="W5412" t="s">
        <v>20710</v>
      </c>
      <c r="X5412" t="s">
        <v>20664</v>
      </c>
      <c r="Y5412" t="s">
        <v>20671</v>
      </c>
      <c r="Z5412">
        <v>5</v>
      </c>
      <c r="AA5412" t="s">
        <v>20630</v>
      </c>
    </row>
    <row r="5413" spans="1:27" x14ac:dyDescent="0.3">
      <c r="A5413">
        <v>307169</v>
      </c>
      <c r="B5413" t="s">
        <v>10053</v>
      </c>
      <c r="C5413">
        <v>1</v>
      </c>
      <c r="D5413" t="s">
        <v>21</v>
      </c>
      <c r="E5413" t="s">
        <v>1092</v>
      </c>
      <c r="F5413" t="s">
        <v>62</v>
      </c>
      <c r="G5413" t="s">
        <v>63</v>
      </c>
      <c r="H5413">
        <v>77.177902700000004</v>
      </c>
      <c r="I5413">
        <v>28.564484199999999</v>
      </c>
      <c r="J5413" t="s">
        <v>25</v>
      </c>
      <c r="K5413" t="s">
        <v>26</v>
      </c>
      <c r="L5413" t="s">
        <v>27</v>
      </c>
      <c r="M5413" t="s">
        <v>27</v>
      </c>
      <c r="N5413" t="s">
        <v>27</v>
      </c>
      <c r="O5413" t="s">
        <v>27</v>
      </c>
      <c r="P5413">
        <v>1</v>
      </c>
      <c r="Q5413">
        <v>5</v>
      </c>
      <c r="R5413">
        <v>150</v>
      </c>
      <c r="S5413">
        <v>3</v>
      </c>
      <c r="T5413" s="1">
        <v>42879</v>
      </c>
      <c r="U5413" t="s">
        <v>28</v>
      </c>
      <c r="V5413" t="s">
        <v>20706</v>
      </c>
      <c r="W5413" t="s">
        <v>20710</v>
      </c>
      <c r="X5413" t="s">
        <v>20668</v>
      </c>
      <c r="Y5413" t="s">
        <v>20671</v>
      </c>
      <c r="Z5413">
        <v>5</v>
      </c>
      <c r="AA5413" t="s">
        <v>20630</v>
      </c>
    </row>
    <row r="5414" spans="1:27" x14ac:dyDescent="0.3">
      <c r="A5414">
        <v>18343904</v>
      </c>
      <c r="B5414" t="s">
        <v>10056</v>
      </c>
      <c r="C5414">
        <v>1</v>
      </c>
      <c r="D5414" t="s">
        <v>21</v>
      </c>
      <c r="E5414" t="s">
        <v>10057</v>
      </c>
      <c r="F5414" t="s">
        <v>888</v>
      </c>
      <c r="G5414" t="s">
        <v>889</v>
      </c>
      <c r="H5414">
        <v>77.285864399999994</v>
      </c>
      <c r="I5414">
        <v>28.6816566</v>
      </c>
      <c r="J5414" t="s">
        <v>25</v>
      </c>
      <c r="K5414" t="s">
        <v>26</v>
      </c>
      <c r="L5414" t="s">
        <v>27</v>
      </c>
      <c r="M5414" t="s">
        <v>27</v>
      </c>
      <c r="N5414" t="s">
        <v>27</v>
      </c>
      <c r="O5414" t="s">
        <v>27</v>
      </c>
      <c r="P5414">
        <v>1</v>
      </c>
      <c r="Q5414">
        <v>6</v>
      </c>
      <c r="R5414">
        <v>450</v>
      </c>
      <c r="S5414">
        <v>2.9</v>
      </c>
      <c r="T5414" s="1">
        <v>43222</v>
      </c>
      <c r="U5414" t="s">
        <v>28</v>
      </c>
      <c r="V5414" t="s">
        <v>20706</v>
      </c>
      <c r="W5414" t="s">
        <v>20710</v>
      </c>
      <c r="X5414" t="s">
        <v>20662</v>
      </c>
      <c r="Y5414" t="s">
        <v>20671</v>
      </c>
      <c r="Z5414">
        <v>5</v>
      </c>
      <c r="AA5414" t="s">
        <v>20630</v>
      </c>
    </row>
    <row r="5415" spans="1:27" x14ac:dyDescent="0.3">
      <c r="A5415">
        <v>313139</v>
      </c>
      <c r="B5415" t="s">
        <v>10058</v>
      </c>
      <c r="C5415">
        <v>1</v>
      </c>
      <c r="D5415" t="s">
        <v>21</v>
      </c>
      <c r="E5415" t="s">
        <v>10059</v>
      </c>
      <c r="F5415" t="s">
        <v>407</v>
      </c>
      <c r="G5415" t="s">
        <v>408</v>
      </c>
      <c r="H5415">
        <v>77.280107000000001</v>
      </c>
      <c r="I5415">
        <v>28.6297763</v>
      </c>
      <c r="J5415" t="s">
        <v>25</v>
      </c>
      <c r="K5415" t="s">
        <v>26</v>
      </c>
      <c r="L5415" t="s">
        <v>27</v>
      </c>
      <c r="M5415" t="s">
        <v>27</v>
      </c>
      <c r="N5415" t="s">
        <v>27</v>
      </c>
      <c r="O5415" t="s">
        <v>27</v>
      </c>
      <c r="P5415">
        <v>1</v>
      </c>
      <c r="Q5415">
        <v>6</v>
      </c>
      <c r="R5415">
        <v>450</v>
      </c>
      <c r="S5415">
        <v>2.9</v>
      </c>
      <c r="T5415" s="1">
        <v>40301</v>
      </c>
      <c r="U5415" t="s">
        <v>28</v>
      </c>
      <c r="V5415" t="s">
        <v>20706</v>
      </c>
      <c r="W5415" t="s">
        <v>20710</v>
      </c>
      <c r="X5415" t="s">
        <v>20667</v>
      </c>
      <c r="Y5415" t="s">
        <v>20671</v>
      </c>
      <c r="Z5415">
        <v>5</v>
      </c>
      <c r="AA5415" t="s">
        <v>20630</v>
      </c>
    </row>
    <row r="5416" spans="1:27" x14ac:dyDescent="0.3">
      <c r="A5416">
        <v>302729</v>
      </c>
      <c r="B5416" t="s">
        <v>10063</v>
      </c>
      <c r="C5416">
        <v>1</v>
      </c>
      <c r="D5416" t="s">
        <v>21</v>
      </c>
      <c r="E5416" t="s">
        <v>10064</v>
      </c>
      <c r="F5416" t="s">
        <v>1153</v>
      </c>
      <c r="G5416" t="s">
        <v>1154</v>
      </c>
      <c r="H5416">
        <v>77.030943800000003</v>
      </c>
      <c r="I5416">
        <v>28.619375600000001</v>
      </c>
      <c r="J5416" t="s">
        <v>25</v>
      </c>
      <c r="K5416" t="s">
        <v>26</v>
      </c>
      <c r="L5416" t="s">
        <v>27</v>
      </c>
      <c r="M5416" t="s">
        <v>27</v>
      </c>
      <c r="N5416" t="s">
        <v>27</v>
      </c>
      <c r="O5416" t="s">
        <v>27</v>
      </c>
      <c r="P5416">
        <v>1</v>
      </c>
      <c r="Q5416">
        <v>5</v>
      </c>
      <c r="R5416">
        <v>150</v>
      </c>
      <c r="S5416">
        <v>3</v>
      </c>
      <c r="T5416" s="1">
        <v>41031</v>
      </c>
      <c r="U5416" t="s">
        <v>28</v>
      </c>
      <c r="V5416" t="s">
        <v>20706</v>
      </c>
      <c r="W5416" t="s">
        <v>20710</v>
      </c>
      <c r="X5416" t="s">
        <v>20665</v>
      </c>
      <c r="Y5416" t="s">
        <v>20671</v>
      </c>
      <c r="Z5416">
        <v>5</v>
      </c>
      <c r="AA5416" t="s">
        <v>20630</v>
      </c>
    </row>
    <row r="5417" spans="1:27" x14ac:dyDescent="0.3">
      <c r="A5417">
        <v>311228</v>
      </c>
      <c r="B5417" t="s">
        <v>10081</v>
      </c>
      <c r="C5417">
        <v>1</v>
      </c>
      <c r="D5417" t="s">
        <v>21</v>
      </c>
      <c r="E5417" t="s">
        <v>10082</v>
      </c>
      <c r="F5417" t="s">
        <v>122</v>
      </c>
      <c r="G5417" t="s">
        <v>123</v>
      </c>
      <c r="H5417">
        <v>77.339060399999994</v>
      </c>
      <c r="I5417">
        <v>28.607831300000001</v>
      </c>
      <c r="J5417" t="s">
        <v>25</v>
      </c>
      <c r="K5417" t="s">
        <v>26</v>
      </c>
      <c r="L5417" t="s">
        <v>27</v>
      </c>
      <c r="M5417" t="s">
        <v>27</v>
      </c>
      <c r="N5417" t="s">
        <v>27</v>
      </c>
      <c r="O5417" t="s">
        <v>27</v>
      </c>
      <c r="P5417">
        <v>1</v>
      </c>
      <c r="Q5417">
        <v>5</v>
      </c>
      <c r="R5417">
        <v>400</v>
      </c>
      <c r="S5417">
        <v>2.9</v>
      </c>
      <c r="T5417" s="1">
        <v>40657</v>
      </c>
      <c r="U5417" t="s">
        <v>28</v>
      </c>
      <c r="V5417" t="s">
        <v>20706</v>
      </c>
      <c r="W5417" t="s">
        <v>20710</v>
      </c>
      <c r="X5417" t="s">
        <v>20663</v>
      </c>
      <c r="Y5417" t="s">
        <v>20671</v>
      </c>
      <c r="Z5417">
        <v>4</v>
      </c>
      <c r="AA5417" t="s">
        <v>20673</v>
      </c>
    </row>
    <row r="5418" spans="1:27" x14ac:dyDescent="0.3">
      <c r="A5418">
        <v>5536</v>
      </c>
      <c r="B5418" t="s">
        <v>10085</v>
      </c>
      <c r="C5418">
        <v>1</v>
      </c>
      <c r="D5418" t="s">
        <v>21</v>
      </c>
      <c r="E5418" t="s">
        <v>10086</v>
      </c>
      <c r="F5418" t="s">
        <v>103</v>
      </c>
      <c r="G5418" t="s">
        <v>104</v>
      </c>
      <c r="H5418">
        <v>77.254118199999994</v>
      </c>
      <c r="I5418">
        <v>28.548632999999999</v>
      </c>
      <c r="J5418" t="s">
        <v>25</v>
      </c>
      <c r="K5418" t="s">
        <v>26</v>
      </c>
      <c r="L5418" t="s">
        <v>27</v>
      </c>
      <c r="M5418" t="s">
        <v>27</v>
      </c>
      <c r="N5418" t="s">
        <v>27</v>
      </c>
      <c r="O5418" t="s">
        <v>27</v>
      </c>
      <c r="P5418">
        <v>1</v>
      </c>
      <c r="Q5418">
        <v>11</v>
      </c>
      <c r="R5418">
        <v>150</v>
      </c>
      <c r="S5418">
        <v>2.8</v>
      </c>
      <c r="T5418" s="1">
        <v>42477</v>
      </c>
      <c r="U5418" t="s">
        <v>28</v>
      </c>
      <c r="V5418" t="s">
        <v>20706</v>
      </c>
      <c r="W5418" t="s">
        <v>20710</v>
      </c>
      <c r="X5418" t="s">
        <v>20661</v>
      </c>
      <c r="Y5418" t="s">
        <v>20671</v>
      </c>
      <c r="Z5418">
        <v>4</v>
      </c>
      <c r="AA5418" t="s">
        <v>20673</v>
      </c>
    </row>
    <row r="5419" spans="1:27" x14ac:dyDescent="0.3">
      <c r="A5419">
        <v>18237343</v>
      </c>
      <c r="B5419" t="s">
        <v>10089</v>
      </c>
      <c r="C5419">
        <v>1</v>
      </c>
      <c r="D5419" t="s">
        <v>21</v>
      </c>
      <c r="E5419" t="s">
        <v>10090</v>
      </c>
      <c r="F5419" t="s">
        <v>1745</v>
      </c>
      <c r="G5419" t="s">
        <v>1744</v>
      </c>
      <c r="H5419">
        <v>77.184328399999998</v>
      </c>
      <c r="I5419">
        <v>28.636166200000002</v>
      </c>
      <c r="J5419" t="s">
        <v>25</v>
      </c>
      <c r="K5419" t="s">
        <v>26</v>
      </c>
      <c r="L5419" t="s">
        <v>27</v>
      </c>
      <c r="M5419" t="s">
        <v>27</v>
      </c>
      <c r="N5419" t="s">
        <v>27</v>
      </c>
      <c r="O5419" t="s">
        <v>27</v>
      </c>
      <c r="P5419">
        <v>1</v>
      </c>
      <c r="Q5419">
        <v>6</v>
      </c>
      <c r="R5419">
        <v>400</v>
      </c>
      <c r="S5419">
        <v>3</v>
      </c>
      <c r="T5419" s="1">
        <v>40293</v>
      </c>
      <c r="U5419" t="s">
        <v>28</v>
      </c>
      <c r="V5419" t="s">
        <v>20706</v>
      </c>
      <c r="W5419" t="s">
        <v>20710</v>
      </c>
      <c r="X5419" t="s">
        <v>20667</v>
      </c>
      <c r="Y5419" t="s">
        <v>20671</v>
      </c>
      <c r="Z5419">
        <v>4</v>
      </c>
      <c r="AA5419" t="s">
        <v>20673</v>
      </c>
    </row>
    <row r="5420" spans="1:27" x14ac:dyDescent="0.3">
      <c r="A5420">
        <v>7342</v>
      </c>
      <c r="B5420" t="s">
        <v>10091</v>
      </c>
      <c r="C5420">
        <v>1</v>
      </c>
      <c r="D5420" t="s">
        <v>21</v>
      </c>
      <c r="E5420" t="s">
        <v>10092</v>
      </c>
      <c r="F5420" t="s">
        <v>1745</v>
      </c>
      <c r="G5420" t="s">
        <v>1744</v>
      </c>
      <c r="H5420">
        <v>77.178760699999998</v>
      </c>
      <c r="I5420">
        <v>28.644353800000001</v>
      </c>
      <c r="J5420" t="s">
        <v>25</v>
      </c>
      <c r="K5420" t="s">
        <v>26</v>
      </c>
      <c r="L5420" t="s">
        <v>27</v>
      </c>
      <c r="M5420" t="s">
        <v>27</v>
      </c>
      <c r="N5420" t="s">
        <v>27</v>
      </c>
      <c r="O5420" t="s">
        <v>27</v>
      </c>
      <c r="P5420">
        <v>1</v>
      </c>
      <c r="Q5420">
        <v>41</v>
      </c>
      <c r="R5420">
        <v>300</v>
      </c>
      <c r="S5420">
        <v>2.7</v>
      </c>
      <c r="T5420" s="1">
        <v>40643</v>
      </c>
      <c r="U5420" t="s">
        <v>28</v>
      </c>
      <c r="V5420" t="s">
        <v>20706</v>
      </c>
      <c r="W5420" t="s">
        <v>20710</v>
      </c>
      <c r="X5420" t="s">
        <v>20663</v>
      </c>
      <c r="Y5420" t="s">
        <v>20671</v>
      </c>
      <c r="Z5420">
        <v>4</v>
      </c>
      <c r="AA5420" t="s">
        <v>20673</v>
      </c>
    </row>
    <row r="5421" spans="1:27" x14ac:dyDescent="0.3">
      <c r="A5421">
        <v>18332676</v>
      </c>
      <c r="B5421" t="s">
        <v>10093</v>
      </c>
      <c r="C5421">
        <v>1</v>
      </c>
      <c r="D5421" t="s">
        <v>21</v>
      </c>
      <c r="E5421" t="s">
        <v>10094</v>
      </c>
      <c r="F5421" t="s">
        <v>888</v>
      </c>
      <c r="G5421" t="s">
        <v>889</v>
      </c>
      <c r="H5421">
        <v>77.288283000000007</v>
      </c>
      <c r="I5421">
        <v>28.677394</v>
      </c>
      <c r="J5421" t="s">
        <v>25</v>
      </c>
      <c r="K5421" t="s">
        <v>26</v>
      </c>
      <c r="L5421" t="s">
        <v>27</v>
      </c>
      <c r="M5421" t="s">
        <v>27</v>
      </c>
      <c r="N5421" t="s">
        <v>27</v>
      </c>
      <c r="O5421" t="s">
        <v>27</v>
      </c>
      <c r="P5421">
        <v>1</v>
      </c>
      <c r="Q5421">
        <v>6</v>
      </c>
      <c r="R5421">
        <v>300</v>
      </c>
      <c r="S5421">
        <v>3</v>
      </c>
      <c r="T5421" s="1">
        <v>41757</v>
      </c>
      <c r="U5421" t="s">
        <v>28</v>
      </c>
      <c r="V5421" t="s">
        <v>20706</v>
      </c>
      <c r="W5421" t="s">
        <v>20710</v>
      </c>
      <c r="X5421" t="s">
        <v>20664</v>
      </c>
      <c r="Y5421" t="s">
        <v>20671</v>
      </c>
      <c r="Z5421">
        <v>4</v>
      </c>
      <c r="AA5421" t="s">
        <v>20673</v>
      </c>
    </row>
    <row r="5422" spans="1:27" x14ac:dyDescent="0.3">
      <c r="A5422">
        <v>302452</v>
      </c>
      <c r="B5422" t="s">
        <v>10095</v>
      </c>
      <c r="C5422">
        <v>1</v>
      </c>
      <c r="D5422" t="s">
        <v>21</v>
      </c>
      <c r="E5422" t="s">
        <v>10096</v>
      </c>
      <c r="F5422" t="s">
        <v>235</v>
      </c>
      <c r="G5422" t="s">
        <v>234</v>
      </c>
      <c r="H5422">
        <v>77.162079300000002</v>
      </c>
      <c r="I5422">
        <v>28.703094499999999</v>
      </c>
      <c r="J5422" t="s">
        <v>25</v>
      </c>
      <c r="K5422" t="s">
        <v>26</v>
      </c>
      <c r="L5422" t="s">
        <v>27</v>
      </c>
      <c r="M5422" t="s">
        <v>27</v>
      </c>
      <c r="N5422" t="s">
        <v>27</v>
      </c>
      <c r="O5422" t="s">
        <v>27</v>
      </c>
      <c r="P5422">
        <v>1</v>
      </c>
      <c r="Q5422">
        <v>4</v>
      </c>
      <c r="R5422">
        <v>150</v>
      </c>
      <c r="S5422">
        <v>3</v>
      </c>
      <c r="T5422" s="1">
        <v>41745</v>
      </c>
      <c r="U5422" t="s">
        <v>28</v>
      </c>
      <c r="V5422" t="s">
        <v>20706</v>
      </c>
      <c r="W5422" t="s">
        <v>20710</v>
      </c>
      <c r="X5422" t="s">
        <v>20664</v>
      </c>
      <c r="Y5422" t="s">
        <v>20671</v>
      </c>
      <c r="Z5422">
        <v>4</v>
      </c>
      <c r="AA5422" t="s">
        <v>20673</v>
      </c>
    </row>
    <row r="5423" spans="1:27" x14ac:dyDescent="0.3">
      <c r="A5423">
        <v>5412</v>
      </c>
      <c r="B5423" t="s">
        <v>10097</v>
      </c>
      <c r="C5423">
        <v>1</v>
      </c>
      <c r="D5423" t="s">
        <v>21</v>
      </c>
      <c r="E5423" t="s">
        <v>10098</v>
      </c>
      <c r="F5423" t="s">
        <v>1153</v>
      </c>
      <c r="G5423" t="s">
        <v>1154</v>
      </c>
      <c r="H5423">
        <v>77.067194499999999</v>
      </c>
      <c r="I5423">
        <v>28.6197461</v>
      </c>
      <c r="J5423" t="s">
        <v>25</v>
      </c>
      <c r="K5423" t="s">
        <v>26</v>
      </c>
      <c r="L5423" t="s">
        <v>27</v>
      </c>
      <c r="M5423" t="s">
        <v>27</v>
      </c>
      <c r="N5423" t="s">
        <v>27</v>
      </c>
      <c r="O5423" t="s">
        <v>27</v>
      </c>
      <c r="P5423">
        <v>1</v>
      </c>
      <c r="Q5423">
        <v>6</v>
      </c>
      <c r="R5423">
        <v>200</v>
      </c>
      <c r="S5423">
        <v>3</v>
      </c>
      <c r="T5423" s="1">
        <v>41012</v>
      </c>
      <c r="U5423" t="s">
        <v>28</v>
      </c>
      <c r="V5423" t="s">
        <v>20706</v>
      </c>
      <c r="W5423" t="s">
        <v>20710</v>
      </c>
      <c r="X5423" t="s">
        <v>20665</v>
      </c>
      <c r="Y5423" t="s">
        <v>20671</v>
      </c>
      <c r="Z5423">
        <v>4</v>
      </c>
      <c r="AA5423" t="s">
        <v>20673</v>
      </c>
    </row>
    <row r="5424" spans="1:27" x14ac:dyDescent="0.3">
      <c r="A5424">
        <v>307861</v>
      </c>
      <c r="B5424" t="s">
        <v>10101</v>
      </c>
      <c r="C5424">
        <v>1</v>
      </c>
      <c r="D5424" t="s">
        <v>21</v>
      </c>
      <c r="E5424" t="s">
        <v>10102</v>
      </c>
      <c r="F5424" t="s">
        <v>2380</v>
      </c>
      <c r="G5424" t="s">
        <v>2381</v>
      </c>
      <c r="H5424">
        <v>77.107475100000002</v>
      </c>
      <c r="I5424">
        <v>28.621297599999998</v>
      </c>
      <c r="J5424" t="s">
        <v>25</v>
      </c>
      <c r="K5424" t="s">
        <v>26</v>
      </c>
      <c r="L5424" t="s">
        <v>27</v>
      </c>
      <c r="M5424" t="s">
        <v>27</v>
      </c>
      <c r="N5424" t="s">
        <v>27</v>
      </c>
      <c r="O5424" t="s">
        <v>27</v>
      </c>
      <c r="P5424">
        <v>1</v>
      </c>
      <c r="Q5424">
        <v>16</v>
      </c>
      <c r="R5424">
        <v>450</v>
      </c>
      <c r="S5424">
        <v>2.9</v>
      </c>
      <c r="T5424" s="1">
        <v>40989</v>
      </c>
      <c r="U5424" t="s">
        <v>28</v>
      </c>
      <c r="V5424" t="s">
        <v>20706</v>
      </c>
      <c r="W5424" t="s">
        <v>20710</v>
      </c>
      <c r="X5424" t="s">
        <v>20665</v>
      </c>
      <c r="Y5424" t="s">
        <v>20674</v>
      </c>
      <c r="Z5424">
        <v>3</v>
      </c>
      <c r="AA5424" t="s">
        <v>20675</v>
      </c>
    </row>
    <row r="5425" spans="1:27" x14ac:dyDescent="0.3">
      <c r="A5425">
        <v>9992</v>
      </c>
      <c r="B5425" t="s">
        <v>10103</v>
      </c>
      <c r="C5425">
        <v>1</v>
      </c>
      <c r="D5425" t="s">
        <v>21</v>
      </c>
      <c r="E5425" t="s">
        <v>10104</v>
      </c>
      <c r="F5425" t="s">
        <v>1616</v>
      </c>
      <c r="G5425" t="s">
        <v>1617</v>
      </c>
      <c r="H5425">
        <v>77.259894090000003</v>
      </c>
      <c r="I5425">
        <v>28.533206490000001</v>
      </c>
      <c r="J5425" t="s">
        <v>25</v>
      </c>
      <c r="K5425" t="s">
        <v>26</v>
      </c>
      <c r="L5425" t="s">
        <v>27</v>
      </c>
      <c r="M5425" t="s">
        <v>27</v>
      </c>
      <c r="N5425" t="s">
        <v>27</v>
      </c>
      <c r="O5425" t="s">
        <v>27</v>
      </c>
      <c r="P5425">
        <v>1</v>
      </c>
      <c r="Q5425">
        <v>14</v>
      </c>
      <c r="R5425">
        <v>400</v>
      </c>
      <c r="S5425">
        <v>2.9</v>
      </c>
      <c r="T5425" s="1">
        <v>40610</v>
      </c>
      <c r="U5425" t="s">
        <v>28</v>
      </c>
      <c r="V5425" t="s">
        <v>20706</v>
      </c>
      <c r="W5425" t="s">
        <v>20710</v>
      </c>
      <c r="X5425" t="s">
        <v>20663</v>
      </c>
      <c r="Y5425" t="s">
        <v>20674</v>
      </c>
      <c r="Z5425">
        <v>3</v>
      </c>
      <c r="AA5425" t="s">
        <v>20675</v>
      </c>
    </row>
    <row r="5426" spans="1:27" x14ac:dyDescent="0.3">
      <c r="A5426">
        <v>2315</v>
      </c>
      <c r="B5426" t="s">
        <v>10083</v>
      </c>
      <c r="C5426">
        <v>1</v>
      </c>
      <c r="D5426" t="s">
        <v>21</v>
      </c>
      <c r="E5426" t="s">
        <v>10105</v>
      </c>
      <c r="F5426" t="s">
        <v>162</v>
      </c>
      <c r="G5426" t="s">
        <v>163</v>
      </c>
      <c r="H5426">
        <v>77.286188300000006</v>
      </c>
      <c r="I5426">
        <v>28.661116700000001</v>
      </c>
      <c r="J5426" t="s">
        <v>25</v>
      </c>
      <c r="K5426" t="s">
        <v>26</v>
      </c>
      <c r="L5426" t="s">
        <v>27</v>
      </c>
      <c r="M5426" t="s">
        <v>27</v>
      </c>
      <c r="N5426" t="s">
        <v>27</v>
      </c>
      <c r="O5426" t="s">
        <v>27</v>
      </c>
      <c r="P5426">
        <v>1</v>
      </c>
      <c r="Q5426">
        <v>15</v>
      </c>
      <c r="R5426">
        <v>250</v>
      </c>
      <c r="S5426">
        <v>3</v>
      </c>
      <c r="T5426" s="1">
        <v>42450</v>
      </c>
      <c r="U5426" t="s">
        <v>28</v>
      </c>
      <c r="V5426" t="s">
        <v>20706</v>
      </c>
      <c r="W5426" t="s">
        <v>20710</v>
      </c>
      <c r="X5426" t="s">
        <v>20661</v>
      </c>
      <c r="Y5426" t="s">
        <v>20674</v>
      </c>
      <c r="Z5426">
        <v>3</v>
      </c>
      <c r="AA5426" t="s">
        <v>20675</v>
      </c>
    </row>
    <row r="5427" spans="1:27" x14ac:dyDescent="0.3">
      <c r="A5427">
        <v>309495</v>
      </c>
      <c r="B5427" t="s">
        <v>10106</v>
      </c>
      <c r="C5427">
        <v>1</v>
      </c>
      <c r="D5427" t="s">
        <v>21</v>
      </c>
      <c r="E5427" t="s">
        <v>10107</v>
      </c>
      <c r="F5427" t="s">
        <v>162</v>
      </c>
      <c r="G5427" t="s">
        <v>163</v>
      </c>
      <c r="H5427">
        <v>77.272572299999993</v>
      </c>
      <c r="I5427">
        <v>28.657741099999999</v>
      </c>
      <c r="J5427" t="s">
        <v>25</v>
      </c>
      <c r="K5427" t="s">
        <v>26</v>
      </c>
      <c r="L5427" t="s">
        <v>27</v>
      </c>
      <c r="M5427" t="s">
        <v>27</v>
      </c>
      <c r="N5427" t="s">
        <v>27</v>
      </c>
      <c r="O5427" t="s">
        <v>27</v>
      </c>
      <c r="P5427">
        <v>1</v>
      </c>
      <c r="Q5427">
        <v>15</v>
      </c>
      <c r="R5427">
        <v>400</v>
      </c>
      <c r="S5427">
        <v>2.6</v>
      </c>
      <c r="T5427" s="1">
        <v>41339</v>
      </c>
      <c r="U5427" t="s">
        <v>28</v>
      </c>
      <c r="V5427" t="s">
        <v>20706</v>
      </c>
      <c r="W5427" t="s">
        <v>20710</v>
      </c>
      <c r="X5427" t="s">
        <v>20658</v>
      </c>
      <c r="Y5427" t="s">
        <v>20674</v>
      </c>
      <c r="Z5427">
        <v>3</v>
      </c>
      <c r="AA5427" t="s">
        <v>20675</v>
      </c>
    </row>
    <row r="5428" spans="1:27" x14ac:dyDescent="0.3">
      <c r="A5428">
        <v>300888</v>
      </c>
      <c r="B5428" t="s">
        <v>10109</v>
      </c>
      <c r="C5428">
        <v>1</v>
      </c>
      <c r="D5428" t="s">
        <v>21</v>
      </c>
      <c r="E5428" t="s">
        <v>10110</v>
      </c>
      <c r="F5428" t="s">
        <v>417</v>
      </c>
      <c r="G5428" t="s">
        <v>418</v>
      </c>
      <c r="H5428">
        <v>77.217672089999994</v>
      </c>
      <c r="I5428">
        <v>28.584151940000002</v>
      </c>
      <c r="J5428" t="s">
        <v>25</v>
      </c>
      <c r="K5428" t="s">
        <v>26</v>
      </c>
      <c r="L5428" t="s">
        <v>27</v>
      </c>
      <c r="M5428" t="s">
        <v>27</v>
      </c>
      <c r="N5428" t="s">
        <v>27</v>
      </c>
      <c r="O5428" t="s">
        <v>27</v>
      </c>
      <c r="P5428">
        <v>1</v>
      </c>
      <c r="Q5428">
        <v>7</v>
      </c>
      <c r="R5428">
        <v>150</v>
      </c>
      <c r="S5428">
        <v>2.9</v>
      </c>
      <c r="T5428" s="1">
        <v>40262</v>
      </c>
      <c r="U5428" t="s">
        <v>28</v>
      </c>
      <c r="V5428" t="s">
        <v>20706</v>
      </c>
      <c r="W5428" t="s">
        <v>20710</v>
      </c>
      <c r="X5428" t="s">
        <v>20667</v>
      </c>
      <c r="Y5428" t="s">
        <v>20674</v>
      </c>
      <c r="Z5428">
        <v>3</v>
      </c>
      <c r="AA5428" t="s">
        <v>20675</v>
      </c>
    </row>
    <row r="5429" spans="1:27" x14ac:dyDescent="0.3">
      <c r="A5429">
        <v>8109</v>
      </c>
      <c r="B5429" t="s">
        <v>6122</v>
      </c>
      <c r="C5429">
        <v>1</v>
      </c>
      <c r="D5429" t="s">
        <v>21</v>
      </c>
      <c r="E5429" t="s">
        <v>10111</v>
      </c>
      <c r="F5429" t="s">
        <v>118</v>
      </c>
      <c r="G5429" t="s">
        <v>119</v>
      </c>
      <c r="H5429">
        <v>77.306278599999999</v>
      </c>
      <c r="I5429">
        <v>28.5892005</v>
      </c>
      <c r="J5429" t="s">
        <v>25</v>
      </c>
      <c r="K5429" t="s">
        <v>26</v>
      </c>
      <c r="L5429" t="s">
        <v>27</v>
      </c>
      <c r="M5429" t="s">
        <v>27</v>
      </c>
      <c r="N5429" t="s">
        <v>27</v>
      </c>
      <c r="O5429" t="s">
        <v>27</v>
      </c>
      <c r="P5429">
        <v>1</v>
      </c>
      <c r="Q5429">
        <v>4</v>
      </c>
      <c r="R5429">
        <v>300</v>
      </c>
      <c r="S5429">
        <v>2.9</v>
      </c>
      <c r="T5429" s="1">
        <v>43170</v>
      </c>
      <c r="U5429" t="s">
        <v>28</v>
      </c>
      <c r="V5429" t="s">
        <v>20706</v>
      </c>
      <c r="W5429" t="s">
        <v>20710</v>
      </c>
      <c r="X5429" t="s">
        <v>20662</v>
      </c>
      <c r="Y5429" t="s">
        <v>20674</v>
      </c>
      <c r="Z5429">
        <v>3</v>
      </c>
      <c r="AA5429" t="s">
        <v>20675</v>
      </c>
    </row>
    <row r="5430" spans="1:27" x14ac:dyDescent="0.3">
      <c r="A5430">
        <v>9031</v>
      </c>
      <c r="B5430" t="s">
        <v>10112</v>
      </c>
      <c r="C5430">
        <v>1</v>
      </c>
      <c r="D5430" t="s">
        <v>21</v>
      </c>
      <c r="E5430" t="s">
        <v>10113</v>
      </c>
      <c r="F5430" t="s">
        <v>44</v>
      </c>
      <c r="G5430" t="s">
        <v>45</v>
      </c>
      <c r="H5430">
        <v>77.214452399999999</v>
      </c>
      <c r="I5430">
        <v>28.710884400000001</v>
      </c>
      <c r="J5430" t="s">
        <v>25</v>
      </c>
      <c r="K5430" t="s">
        <v>26</v>
      </c>
      <c r="L5430" t="s">
        <v>27</v>
      </c>
      <c r="M5430" t="s">
        <v>27</v>
      </c>
      <c r="N5430" t="s">
        <v>27</v>
      </c>
      <c r="O5430" t="s">
        <v>27</v>
      </c>
      <c r="P5430">
        <v>1</v>
      </c>
      <c r="Q5430">
        <v>14</v>
      </c>
      <c r="R5430">
        <v>100</v>
      </c>
      <c r="S5430">
        <v>3</v>
      </c>
      <c r="T5430" s="1">
        <v>42068</v>
      </c>
      <c r="U5430" t="s">
        <v>28</v>
      </c>
      <c r="V5430" t="s">
        <v>20706</v>
      </c>
      <c r="W5430" t="s">
        <v>20710</v>
      </c>
      <c r="X5430" t="s">
        <v>20669</v>
      </c>
      <c r="Y5430" t="s">
        <v>20674</v>
      </c>
      <c r="Z5430">
        <v>3</v>
      </c>
      <c r="AA5430" t="s">
        <v>20675</v>
      </c>
    </row>
    <row r="5431" spans="1:27" x14ac:dyDescent="0.3">
      <c r="A5431">
        <v>307171</v>
      </c>
      <c r="B5431" t="s">
        <v>10115</v>
      </c>
      <c r="C5431">
        <v>1</v>
      </c>
      <c r="D5431" t="s">
        <v>21</v>
      </c>
      <c r="E5431" t="s">
        <v>10116</v>
      </c>
      <c r="F5431" t="s">
        <v>62</v>
      </c>
      <c r="G5431" t="s">
        <v>63</v>
      </c>
      <c r="H5431">
        <v>77.180283799999998</v>
      </c>
      <c r="I5431">
        <v>28.5645773</v>
      </c>
      <c r="J5431" t="s">
        <v>25</v>
      </c>
      <c r="K5431" t="s">
        <v>26</v>
      </c>
      <c r="L5431" t="s">
        <v>27</v>
      </c>
      <c r="M5431" t="s">
        <v>27</v>
      </c>
      <c r="N5431" t="s">
        <v>27</v>
      </c>
      <c r="O5431" t="s">
        <v>27</v>
      </c>
      <c r="P5431">
        <v>1</v>
      </c>
      <c r="Q5431">
        <v>11</v>
      </c>
      <c r="R5431">
        <v>350</v>
      </c>
      <c r="S5431">
        <v>2.9</v>
      </c>
      <c r="T5431" s="1">
        <v>40988</v>
      </c>
      <c r="U5431" t="s">
        <v>28</v>
      </c>
      <c r="V5431" t="s">
        <v>20706</v>
      </c>
      <c r="W5431" t="s">
        <v>20710</v>
      </c>
      <c r="X5431" t="s">
        <v>20665</v>
      </c>
      <c r="Y5431" t="s">
        <v>20674</v>
      </c>
      <c r="Z5431">
        <v>3</v>
      </c>
      <c r="AA5431" t="s">
        <v>20675</v>
      </c>
    </row>
    <row r="5432" spans="1:27" x14ac:dyDescent="0.3">
      <c r="A5432">
        <v>18224550</v>
      </c>
      <c r="B5432" t="s">
        <v>10117</v>
      </c>
      <c r="C5432">
        <v>1</v>
      </c>
      <c r="D5432" t="s">
        <v>21</v>
      </c>
      <c r="E5432" t="s">
        <v>10118</v>
      </c>
      <c r="F5432" t="s">
        <v>1745</v>
      </c>
      <c r="G5432" t="s">
        <v>1744</v>
      </c>
      <c r="H5432">
        <v>77.181910000000002</v>
      </c>
      <c r="I5432">
        <v>28.637612799999999</v>
      </c>
      <c r="J5432" t="s">
        <v>25</v>
      </c>
      <c r="K5432" t="s">
        <v>26</v>
      </c>
      <c r="L5432" t="s">
        <v>27</v>
      </c>
      <c r="M5432" t="s">
        <v>27</v>
      </c>
      <c r="N5432" t="s">
        <v>27</v>
      </c>
      <c r="O5432" t="s">
        <v>27</v>
      </c>
      <c r="P5432">
        <v>1</v>
      </c>
      <c r="Q5432">
        <v>6</v>
      </c>
      <c r="R5432">
        <v>200</v>
      </c>
      <c r="S5432">
        <v>2.9</v>
      </c>
      <c r="T5432" s="1">
        <v>40991</v>
      </c>
      <c r="U5432" t="s">
        <v>28</v>
      </c>
      <c r="V5432" t="s">
        <v>20706</v>
      </c>
      <c r="W5432" t="s">
        <v>20710</v>
      </c>
      <c r="X5432" t="s">
        <v>20665</v>
      </c>
      <c r="Y5432" t="s">
        <v>20674</v>
      </c>
      <c r="Z5432">
        <v>3</v>
      </c>
      <c r="AA5432" t="s">
        <v>20675</v>
      </c>
    </row>
    <row r="5433" spans="1:27" x14ac:dyDescent="0.3">
      <c r="A5433">
        <v>308008</v>
      </c>
      <c r="B5433" t="s">
        <v>10127</v>
      </c>
      <c r="C5433">
        <v>1</v>
      </c>
      <c r="D5433" t="s">
        <v>21</v>
      </c>
      <c r="E5433" t="s">
        <v>10128</v>
      </c>
      <c r="F5433" t="s">
        <v>326</v>
      </c>
      <c r="G5433" t="s">
        <v>327</v>
      </c>
      <c r="H5433">
        <v>77.223198100000005</v>
      </c>
      <c r="I5433">
        <v>28.657865399999999</v>
      </c>
      <c r="J5433" t="s">
        <v>25</v>
      </c>
      <c r="K5433" t="s">
        <v>26</v>
      </c>
      <c r="L5433" t="s">
        <v>27</v>
      </c>
      <c r="M5433" t="s">
        <v>27</v>
      </c>
      <c r="N5433" t="s">
        <v>27</v>
      </c>
      <c r="O5433" t="s">
        <v>27</v>
      </c>
      <c r="P5433">
        <v>1</v>
      </c>
      <c r="Q5433">
        <v>20</v>
      </c>
      <c r="R5433">
        <v>250</v>
      </c>
      <c r="S5433">
        <v>3</v>
      </c>
      <c r="T5433" s="1">
        <v>40589</v>
      </c>
      <c r="U5433" t="s">
        <v>28</v>
      </c>
      <c r="V5433" t="s">
        <v>20706</v>
      </c>
      <c r="W5433" t="s">
        <v>20710</v>
      </c>
      <c r="X5433" t="s">
        <v>20663</v>
      </c>
      <c r="Y5433" t="s">
        <v>20674</v>
      </c>
      <c r="Z5433">
        <v>2</v>
      </c>
      <c r="AA5433" t="s">
        <v>20676</v>
      </c>
    </row>
    <row r="5434" spans="1:27" x14ac:dyDescent="0.3">
      <c r="A5434">
        <v>9157</v>
      </c>
      <c r="B5434" t="s">
        <v>10129</v>
      </c>
      <c r="C5434">
        <v>1</v>
      </c>
      <c r="D5434" t="s">
        <v>21</v>
      </c>
      <c r="E5434" t="s">
        <v>10130</v>
      </c>
      <c r="F5434" t="s">
        <v>326</v>
      </c>
      <c r="G5434" t="s">
        <v>327</v>
      </c>
      <c r="H5434">
        <v>77.232028099999994</v>
      </c>
      <c r="I5434">
        <v>28.656703199999999</v>
      </c>
      <c r="J5434" t="s">
        <v>25</v>
      </c>
      <c r="K5434" t="s">
        <v>26</v>
      </c>
      <c r="L5434" t="s">
        <v>27</v>
      </c>
      <c r="M5434" t="s">
        <v>27</v>
      </c>
      <c r="N5434" t="s">
        <v>27</v>
      </c>
      <c r="O5434" t="s">
        <v>27</v>
      </c>
      <c r="P5434">
        <v>1</v>
      </c>
      <c r="Q5434">
        <v>5</v>
      </c>
      <c r="R5434">
        <v>250</v>
      </c>
      <c r="S5434">
        <v>2.9</v>
      </c>
      <c r="T5434" s="1">
        <v>41319</v>
      </c>
      <c r="U5434" t="s">
        <v>28</v>
      </c>
      <c r="V5434" t="s">
        <v>20706</v>
      </c>
      <c r="W5434" t="s">
        <v>20710</v>
      </c>
      <c r="X5434" t="s">
        <v>20658</v>
      </c>
      <c r="Y5434" t="s">
        <v>20674</v>
      </c>
      <c r="Z5434">
        <v>2</v>
      </c>
      <c r="AA5434" t="s">
        <v>20676</v>
      </c>
    </row>
    <row r="5435" spans="1:27" x14ac:dyDescent="0.3">
      <c r="A5435">
        <v>7686</v>
      </c>
      <c r="B5435" t="s">
        <v>10131</v>
      </c>
      <c r="C5435">
        <v>1</v>
      </c>
      <c r="D5435" t="s">
        <v>21</v>
      </c>
      <c r="E5435" t="s">
        <v>1912</v>
      </c>
      <c r="F5435" t="s">
        <v>1911</v>
      </c>
      <c r="G5435" t="s">
        <v>1912</v>
      </c>
      <c r="H5435">
        <v>77.269169000000005</v>
      </c>
      <c r="I5435">
        <v>28.562685999999999</v>
      </c>
      <c r="J5435" t="s">
        <v>25</v>
      </c>
      <c r="K5435" t="s">
        <v>26</v>
      </c>
      <c r="L5435" t="s">
        <v>27</v>
      </c>
      <c r="M5435" t="s">
        <v>27</v>
      </c>
      <c r="N5435" t="s">
        <v>27</v>
      </c>
      <c r="O5435" t="s">
        <v>27</v>
      </c>
      <c r="P5435">
        <v>1</v>
      </c>
      <c r="Q5435">
        <v>11</v>
      </c>
      <c r="R5435">
        <v>450</v>
      </c>
      <c r="S5435">
        <v>3</v>
      </c>
      <c r="T5435" s="1">
        <v>42058</v>
      </c>
      <c r="U5435" t="s">
        <v>28</v>
      </c>
      <c r="V5435" t="s">
        <v>20706</v>
      </c>
      <c r="W5435" t="s">
        <v>20710</v>
      </c>
      <c r="X5435" t="s">
        <v>20669</v>
      </c>
      <c r="Y5435" t="s">
        <v>20674</v>
      </c>
      <c r="Z5435">
        <v>2</v>
      </c>
      <c r="AA5435" t="s">
        <v>20676</v>
      </c>
    </row>
    <row r="5436" spans="1:27" x14ac:dyDescent="0.3">
      <c r="A5436">
        <v>8105</v>
      </c>
      <c r="B5436" t="s">
        <v>10136</v>
      </c>
      <c r="C5436">
        <v>1</v>
      </c>
      <c r="D5436" t="s">
        <v>21</v>
      </c>
      <c r="E5436" t="s">
        <v>10137</v>
      </c>
      <c r="F5436" t="s">
        <v>118</v>
      </c>
      <c r="G5436" t="s">
        <v>119</v>
      </c>
      <c r="H5436">
        <v>77.308820600000004</v>
      </c>
      <c r="I5436">
        <v>28.5903034</v>
      </c>
      <c r="J5436" t="s">
        <v>25</v>
      </c>
      <c r="K5436" t="s">
        <v>26</v>
      </c>
      <c r="L5436" t="s">
        <v>27</v>
      </c>
      <c r="M5436" t="s">
        <v>27</v>
      </c>
      <c r="N5436" t="s">
        <v>27</v>
      </c>
      <c r="O5436" t="s">
        <v>27</v>
      </c>
      <c r="P5436">
        <v>1</v>
      </c>
      <c r="Q5436">
        <v>7</v>
      </c>
      <c r="R5436">
        <v>150</v>
      </c>
      <c r="S5436">
        <v>2.9</v>
      </c>
      <c r="T5436" s="1">
        <v>40954</v>
      </c>
      <c r="U5436" t="s">
        <v>28</v>
      </c>
      <c r="V5436" t="s">
        <v>20706</v>
      </c>
      <c r="W5436" t="s">
        <v>20710</v>
      </c>
      <c r="X5436" t="s">
        <v>20665</v>
      </c>
      <c r="Y5436" t="s">
        <v>20674</v>
      </c>
      <c r="Z5436">
        <v>2</v>
      </c>
      <c r="AA5436" t="s">
        <v>20676</v>
      </c>
    </row>
    <row r="5437" spans="1:27" x14ac:dyDescent="0.3">
      <c r="A5437">
        <v>9218</v>
      </c>
      <c r="B5437" t="s">
        <v>10140</v>
      </c>
      <c r="C5437">
        <v>1</v>
      </c>
      <c r="D5437" t="s">
        <v>21</v>
      </c>
      <c r="E5437" t="s">
        <v>10141</v>
      </c>
      <c r="F5437" t="s">
        <v>58</v>
      </c>
      <c r="G5437" t="s">
        <v>59</v>
      </c>
      <c r="H5437">
        <v>77.081157200000007</v>
      </c>
      <c r="I5437">
        <v>28.589965800000002</v>
      </c>
      <c r="J5437" t="s">
        <v>25</v>
      </c>
      <c r="K5437" t="s">
        <v>26</v>
      </c>
      <c r="L5437" t="s">
        <v>27</v>
      </c>
      <c r="M5437" t="s">
        <v>27</v>
      </c>
      <c r="N5437" t="s">
        <v>27</v>
      </c>
      <c r="O5437" t="s">
        <v>27</v>
      </c>
      <c r="P5437">
        <v>1</v>
      </c>
      <c r="Q5437">
        <v>6</v>
      </c>
      <c r="R5437">
        <v>200</v>
      </c>
      <c r="S5437">
        <v>2.8</v>
      </c>
      <c r="T5437" s="1">
        <v>42428</v>
      </c>
      <c r="U5437" t="s">
        <v>28</v>
      </c>
      <c r="V5437" t="s">
        <v>20706</v>
      </c>
      <c r="W5437" t="s">
        <v>20710</v>
      </c>
      <c r="X5437" t="s">
        <v>20661</v>
      </c>
      <c r="Y5437" t="s">
        <v>20674</v>
      </c>
      <c r="Z5437">
        <v>2</v>
      </c>
      <c r="AA5437" t="s">
        <v>20676</v>
      </c>
    </row>
    <row r="5438" spans="1:27" x14ac:dyDescent="0.3">
      <c r="A5438">
        <v>309505</v>
      </c>
      <c r="B5438" t="s">
        <v>5586</v>
      </c>
      <c r="C5438">
        <v>1</v>
      </c>
      <c r="D5438" t="s">
        <v>21</v>
      </c>
      <c r="E5438" t="s">
        <v>10146</v>
      </c>
      <c r="F5438" t="s">
        <v>1159</v>
      </c>
      <c r="G5438" t="s">
        <v>1160</v>
      </c>
      <c r="H5438">
        <v>77.207475680000002</v>
      </c>
      <c r="I5438">
        <v>28.559942379999999</v>
      </c>
      <c r="J5438" t="s">
        <v>25</v>
      </c>
      <c r="K5438" t="s">
        <v>26</v>
      </c>
      <c r="L5438" t="s">
        <v>27</v>
      </c>
      <c r="M5438" t="s">
        <v>27</v>
      </c>
      <c r="N5438" t="s">
        <v>27</v>
      </c>
      <c r="O5438" t="s">
        <v>27</v>
      </c>
      <c r="P5438">
        <v>1</v>
      </c>
      <c r="Q5438">
        <v>25</v>
      </c>
      <c r="R5438">
        <v>450</v>
      </c>
      <c r="S5438">
        <v>3</v>
      </c>
      <c r="T5438" s="1">
        <v>41674</v>
      </c>
      <c r="U5438" t="s">
        <v>28</v>
      </c>
      <c r="V5438" t="s">
        <v>20706</v>
      </c>
      <c r="W5438" t="s">
        <v>20710</v>
      </c>
      <c r="X5438" t="s">
        <v>20664</v>
      </c>
      <c r="Y5438" t="s">
        <v>20674</v>
      </c>
      <c r="Z5438">
        <v>2</v>
      </c>
      <c r="AA5438" t="s">
        <v>20676</v>
      </c>
    </row>
    <row r="5439" spans="1:27" x14ac:dyDescent="0.3">
      <c r="A5439">
        <v>302490</v>
      </c>
      <c r="B5439" t="s">
        <v>9929</v>
      </c>
      <c r="C5439">
        <v>1</v>
      </c>
      <c r="D5439" t="s">
        <v>21</v>
      </c>
      <c r="E5439" t="s">
        <v>10147</v>
      </c>
      <c r="F5439" t="s">
        <v>4849</v>
      </c>
      <c r="G5439" t="s">
        <v>4850</v>
      </c>
      <c r="H5439">
        <v>77.2822247</v>
      </c>
      <c r="I5439">
        <v>28.6512423</v>
      </c>
      <c r="J5439" t="s">
        <v>25</v>
      </c>
      <c r="K5439" t="s">
        <v>26</v>
      </c>
      <c r="L5439" t="s">
        <v>27</v>
      </c>
      <c r="M5439" t="s">
        <v>27</v>
      </c>
      <c r="N5439" t="s">
        <v>27</v>
      </c>
      <c r="O5439" t="s">
        <v>27</v>
      </c>
      <c r="P5439">
        <v>1</v>
      </c>
      <c r="Q5439">
        <v>12</v>
      </c>
      <c r="R5439">
        <v>400</v>
      </c>
      <c r="S5439">
        <v>3</v>
      </c>
      <c r="T5439" s="1">
        <v>40193</v>
      </c>
      <c r="U5439" t="s">
        <v>28</v>
      </c>
      <c r="V5439" t="s">
        <v>20706</v>
      </c>
      <c r="W5439" t="s">
        <v>20710</v>
      </c>
      <c r="X5439" t="s">
        <v>20667</v>
      </c>
      <c r="Y5439" t="s">
        <v>20674</v>
      </c>
      <c r="Z5439">
        <v>1</v>
      </c>
      <c r="AA5439" t="s">
        <v>20677</v>
      </c>
    </row>
    <row r="5440" spans="1:27" x14ac:dyDescent="0.3">
      <c r="A5440">
        <v>5767</v>
      </c>
      <c r="B5440" t="s">
        <v>10150</v>
      </c>
      <c r="C5440">
        <v>1</v>
      </c>
      <c r="D5440" t="s">
        <v>21</v>
      </c>
      <c r="E5440" t="s">
        <v>10151</v>
      </c>
      <c r="F5440" t="s">
        <v>434</v>
      </c>
      <c r="G5440" t="s">
        <v>435</v>
      </c>
      <c r="H5440">
        <v>77.204541800000001</v>
      </c>
      <c r="I5440">
        <v>28.709968799999999</v>
      </c>
      <c r="J5440" t="s">
        <v>25</v>
      </c>
      <c r="K5440" t="s">
        <v>26</v>
      </c>
      <c r="L5440" t="s">
        <v>27</v>
      </c>
      <c r="M5440" t="s">
        <v>27</v>
      </c>
      <c r="N5440" t="s">
        <v>27</v>
      </c>
      <c r="O5440" t="s">
        <v>27</v>
      </c>
      <c r="P5440">
        <v>1</v>
      </c>
      <c r="Q5440">
        <v>5</v>
      </c>
      <c r="R5440">
        <v>150</v>
      </c>
      <c r="S5440">
        <v>2.9</v>
      </c>
      <c r="T5440" s="1">
        <v>43123</v>
      </c>
      <c r="U5440" t="s">
        <v>28</v>
      </c>
      <c r="V5440" t="s">
        <v>20706</v>
      </c>
      <c r="W5440" t="s">
        <v>20710</v>
      </c>
      <c r="X5440" t="s">
        <v>20662</v>
      </c>
      <c r="Y5440" t="s">
        <v>20674</v>
      </c>
      <c r="Z5440">
        <v>1</v>
      </c>
      <c r="AA5440" t="s">
        <v>20677</v>
      </c>
    </row>
    <row r="5441" spans="1:27" x14ac:dyDescent="0.3">
      <c r="A5441">
        <v>312355</v>
      </c>
      <c r="B5441" t="s">
        <v>10154</v>
      </c>
      <c r="C5441">
        <v>1</v>
      </c>
      <c r="D5441" t="s">
        <v>21</v>
      </c>
      <c r="E5441" t="s">
        <v>10155</v>
      </c>
      <c r="F5441" t="s">
        <v>154</v>
      </c>
      <c r="G5441" t="s">
        <v>155</v>
      </c>
      <c r="H5441">
        <v>77.189897799999997</v>
      </c>
      <c r="I5441">
        <v>28.7017609</v>
      </c>
      <c r="J5441" t="s">
        <v>25</v>
      </c>
      <c r="K5441" t="s">
        <v>26</v>
      </c>
      <c r="L5441" t="s">
        <v>27</v>
      </c>
      <c r="M5441" t="s">
        <v>27</v>
      </c>
      <c r="N5441" t="s">
        <v>27</v>
      </c>
      <c r="O5441" t="s">
        <v>27</v>
      </c>
      <c r="P5441">
        <v>1</v>
      </c>
      <c r="Q5441">
        <v>11</v>
      </c>
      <c r="R5441">
        <v>400</v>
      </c>
      <c r="S5441">
        <v>3</v>
      </c>
      <c r="T5441" s="1">
        <v>40186</v>
      </c>
      <c r="U5441" t="s">
        <v>28</v>
      </c>
      <c r="V5441" t="s">
        <v>20706</v>
      </c>
      <c r="W5441" t="s">
        <v>20710</v>
      </c>
      <c r="X5441" t="s">
        <v>20667</v>
      </c>
      <c r="Y5441" t="s">
        <v>20674</v>
      </c>
      <c r="Z5441">
        <v>1</v>
      </c>
      <c r="AA5441" t="s">
        <v>20677</v>
      </c>
    </row>
    <row r="5442" spans="1:27" x14ac:dyDescent="0.3">
      <c r="A5442">
        <v>307025</v>
      </c>
      <c r="B5442" t="s">
        <v>10156</v>
      </c>
      <c r="C5442">
        <v>1</v>
      </c>
      <c r="D5442" t="s">
        <v>21</v>
      </c>
      <c r="E5442" t="s">
        <v>10157</v>
      </c>
      <c r="F5442" t="s">
        <v>158</v>
      </c>
      <c r="G5442" t="s">
        <v>159</v>
      </c>
      <c r="H5442">
        <v>77.209167899999997</v>
      </c>
      <c r="I5442">
        <v>28.560378</v>
      </c>
      <c r="J5442" t="s">
        <v>25</v>
      </c>
      <c r="K5442" t="s">
        <v>26</v>
      </c>
      <c r="L5442" t="s">
        <v>27</v>
      </c>
      <c r="M5442" t="s">
        <v>27</v>
      </c>
      <c r="N5442" t="s">
        <v>27</v>
      </c>
      <c r="O5442" t="s">
        <v>27</v>
      </c>
      <c r="P5442">
        <v>1</v>
      </c>
      <c r="Q5442">
        <v>8</v>
      </c>
      <c r="R5442">
        <v>150</v>
      </c>
      <c r="S5442">
        <v>2.8</v>
      </c>
      <c r="T5442" s="1">
        <v>42761</v>
      </c>
      <c r="U5442" t="s">
        <v>28</v>
      </c>
      <c r="V5442" t="s">
        <v>20706</v>
      </c>
      <c r="W5442" t="s">
        <v>20710</v>
      </c>
      <c r="X5442" t="s">
        <v>20668</v>
      </c>
      <c r="Y5442" t="s">
        <v>20674</v>
      </c>
      <c r="Z5442">
        <v>1</v>
      </c>
      <c r="AA5442" t="s">
        <v>20677</v>
      </c>
    </row>
    <row r="5443" spans="1:27" x14ac:dyDescent="0.3">
      <c r="A5443">
        <v>18254532</v>
      </c>
      <c r="B5443" t="s">
        <v>10168</v>
      </c>
      <c r="C5443">
        <v>1</v>
      </c>
      <c r="D5443" t="s">
        <v>21</v>
      </c>
      <c r="E5443" t="s">
        <v>10169</v>
      </c>
      <c r="F5443" t="s">
        <v>44</v>
      </c>
      <c r="G5443" t="s">
        <v>45</v>
      </c>
      <c r="H5443">
        <v>77.215546099999997</v>
      </c>
      <c r="I5443">
        <v>28.712588400000001</v>
      </c>
      <c r="J5443" t="s">
        <v>25</v>
      </c>
      <c r="K5443" t="s">
        <v>26</v>
      </c>
      <c r="L5443" t="s">
        <v>27</v>
      </c>
      <c r="M5443" t="s">
        <v>27</v>
      </c>
      <c r="N5443" t="s">
        <v>27</v>
      </c>
      <c r="O5443" t="s">
        <v>27</v>
      </c>
      <c r="P5443">
        <v>1</v>
      </c>
      <c r="Q5443">
        <v>11</v>
      </c>
      <c r="R5443">
        <v>200</v>
      </c>
      <c r="S5443">
        <v>3</v>
      </c>
      <c r="T5443" s="1">
        <v>42011</v>
      </c>
      <c r="U5443" t="s">
        <v>28</v>
      </c>
      <c r="V5443" t="s">
        <v>20706</v>
      </c>
      <c r="W5443" t="s">
        <v>20710</v>
      </c>
      <c r="X5443" t="s">
        <v>20669</v>
      </c>
      <c r="Y5443" t="s">
        <v>20674</v>
      </c>
      <c r="Z5443">
        <v>1</v>
      </c>
      <c r="AA5443" t="s">
        <v>20677</v>
      </c>
    </row>
    <row r="5444" spans="1:27" x14ac:dyDescent="0.3">
      <c r="A5444">
        <v>6107</v>
      </c>
      <c r="B5444" t="s">
        <v>10176</v>
      </c>
      <c r="C5444">
        <v>1</v>
      </c>
      <c r="D5444" t="s">
        <v>21</v>
      </c>
      <c r="E5444" t="s">
        <v>10177</v>
      </c>
      <c r="F5444" t="s">
        <v>407</v>
      </c>
      <c r="G5444" t="s">
        <v>408</v>
      </c>
      <c r="H5444">
        <v>77.2823353</v>
      </c>
      <c r="I5444">
        <v>28.6328128</v>
      </c>
      <c r="J5444" t="s">
        <v>25</v>
      </c>
      <c r="K5444" t="s">
        <v>26</v>
      </c>
      <c r="L5444" t="s">
        <v>27</v>
      </c>
      <c r="M5444" t="s">
        <v>27</v>
      </c>
      <c r="N5444" t="s">
        <v>27</v>
      </c>
      <c r="O5444" t="s">
        <v>27</v>
      </c>
      <c r="P5444">
        <v>1</v>
      </c>
      <c r="Q5444">
        <v>11</v>
      </c>
      <c r="R5444">
        <v>200</v>
      </c>
      <c r="S5444">
        <v>2.8</v>
      </c>
      <c r="T5444" s="1">
        <v>41646</v>
      </c>
      <c r="U5444" t="s">
        <v>28</v>
      </c>
      <c r="V5444" t="s">
        <v>20706</v>
      </c>
      <c r="W5444" t="s">
        <v>20710</v>
      </c>
      <c r="X5444" t="s">
        <v>20664</v>
      </c>
      <c r="Y5444" t="s">
        <v>20674</v>
      </c>
      <c r="Z5444">
        <v>1</v>
      </c>
      <c r="AA5444" t="s">
        <v>20677</v>
      </c>
    </row>
    <row r="5445" spans="1:27" x14ac:dyDescent="0.3">
      <c r="A5445">
        <v>18124346</v>
      </c>
      <c r="B5445" t="s">
        <v>4218</v>
      </c>
      <c r="C5445">
        <v>1</v>
      </c>
      <c r="D5445" t="s">
        <v>21</v>
      </c>
      <c r="E5445" t="s">
        <v>10182</v>
      </c>
      <c r="F5445" t="s">
        <v>74</v>
      </c>
      <c r="G5445" t="s">
        <v>75</v>
      </c>
      <c r="H5445">
        <v>77.310639469999998</v>
      </c>
      <c r="I5445">
        <v>28.68787472</v>
      </c>
      <c r="J5445" t="s">
        <v>25</v>
      </c>
      <c r="K5445" t="s">
        <v>26</v>
      </c>
      <c r="L5445" t="s">
        <v>27</v>
      </c>
      <c r="M5445" t="s">
        <v>27</v>
      </c>
      <c r="N5445" t="s">
        <v>27</v>
      </c>
      <c r="O5445" t="s">
        <v>27</v>
      </c>
      <c r="P5445">
        <v>1</v>
      </c>
      <c r="Q5445">
        <v>4</v>
      </c>
      <c r="R5445">
        <v>400</v>
      </c>
      <c r="S5445">
        <v>2.9</v>
      </c>
      <c r="T5445" s="1">
        <v>41987</v>
      </c>
      <c r="U5445" t="s">
        <v>28</v>
      </c>
      <c r="V5445" t="s">
        <v>20706</v>
      </c>
      <c r="W5445" t="s">
        <v>20710</v>
      </c>
      <c r="X5445" t="s">
        <v>20664</v>
      </c>
      <c r="Y5445" t="s">
        <v>20678</v>
      </c>
      <c r="Z5445">
        <v>12</v>
      </c>
      <c r="AA5445" t="s">
        <v>6631</v>
      </c>
    </row>
    <row r="5446" spans="1:27" x14ac:dyDescent="0.3">
      <c r="A5446">
        <v>309499</v>
      </c>
      <c r="B5446" t="s">
        <v>10186</v>
      </c>
      <c r="C5446">
        <v>1</v>
      </c>
      <c r="D5446" t="s">
        <v>21</v>
      </c>
      <c r="E5446" t="s">
        <v>10187</v>
      </c>
      <c r="F5446" t="s">
        <v>122</v>
      </c>
      <c r="G5446" t="s">
        <v>123</v>
      </c>
      <c r="H5446">
        <v>77.329209800000001</v>
      </c>
      <c r="I5446">
        <v>28.601423199999999</v>
      </c>
      <c r="J5446" t="s">
        <v>25</v>
      </c>
      <c r="K5446" t="s">
        <v>26</v>
      </c>
      <c r="L5446" t="s">
        <v>27</v>
      </c>
      <c r="M5446" t="s">
        <v>27</v>
      </c>
      <c r="N5446" t="s">
        <v>27</v>
      </c>
      <c r="O5446" t="s">
        <v>27</v>
      </c>
      <c r="P5446">
        <v>1</v>
      </c>
      <c r="Q5446">
        <v>6</v>
      </c>
      <c r="R5446">
        <v>200</v>
      </c>
      <c r="S5446">
        <v>3</v>
      </c>
      <c r="T5446" s="1">
        <v>43079</v>
      </c>
      <c r="U5446" t="s">
        <v>28</v>
      </c>
      <c r="V5446" t="s">
        <v>20706</v>
      </c>
      <c r="W5446" t="s">
        <v>20710</v>
      </c>
      <c r="X5446" t="s">
        <v>20668</v>
      </c>
      <c r="Y5446" t="s">
        <v>20678</v>
      </c>
      <c r="Z5446">
        <v>12</v>
      </c>
      <c r="AA5446" t="s">
        <v>6631</v>
      </c>
    </row>
    <row r="5447" spans="1:27" x14ac:dyDescent="0.3">
      <c r="A5447">
        <v>300958</v>
      </c>
      <c r="B5447" t="s">
        <v>10188</v>
      </c>
      <c r="C5447">
        <v>1</v>
      </c>
      <c r="D5447" t="s">
        <v>21</v>
      </c>
      <c r="E5447" t="s">
        <v>10189</v>
      </c>
      <c r="F5447" t="s">
        <v>122</v>
      </c>
      <c r="G5447" t="s">
        <v>123</v>
      </c>
      <c r="H5447">
        <v>77.336415400000007</v>
      </c>
      <c r="I5447">
        <v>28.613267700000002</v>
      </c>
      <c r="J5447" t="s">
        <v>25</v>
      </c>
      <c r="K5447" t="s">
        <v>26</v>
      </c>
      <c r="L5447" t="s">
        <v>27</v>
      </c>
      <c r="M5447" t="s">
        <v>27</v>
      </c>
      <c r="N5447" t="s">
        <v>27</v>
      </c>
      <c r="O5447" t="s">
        <v>27</v>
      </c>
      <c r="P5447">
        <v>1</v>
      </c>
      <c r="Q5447">
        <v>6</v>
      </c>
      <c r="R5447">
        <v>200</v>
      </c>
      <c r="S5447">
        <v>3</v>
      </c>
      <c r="T5447" s="1">
        <v>40532</v>
      </c>
      <c r="U5447" t="s">
        <v>28</v>
      </c>
      <c r="V5447" t="s">
        <v>20706</v>
      </c>
      <c r="W5447" t="s">
        <v>20710</v>
      </c>
      <c r="X5447" t="s">
        <v>20667</v>
      </c>
      <c r="Y5447" t="s">
        <v>20678</v>
      </c>
      <c r="Z5447">
        <v>12</v>
      </c>
      <c r="AA5447" t="s">
        <v>6631</v>
      </c>
    </row>
    <row r="5448" spans="1:27" x14ac:dyDescent="0.3">
      <c r="A5448">
        <v>301994</v>
      </c>
      <c r="B5448" t="s">
        <v>1638</v>
      </c>
      <c r="C5448">
        <v>1</v>
      </c>
      <c r="D5448" t="s">
        <v>21</v>
      </c>
      <c r="E5448" t="s">
        <v>10190</v>
      </c>
      <c r="F5448" t="s">
        <v>58</v>
      </c>
      <c r="G5448" t="s">
        <v>59</v>
      </c>
      <c r="H5448">
        <v>77.089255199999997</v>
      </c>
      <c r="I5448">
        <v>28.585241100000001</v>
      </c>
      <c r="J5448" t="s">
        <v>25</v>
      </c>
      <c r="K5448" t="s">
        <v>26</v>
      </c>
      <c r="L5448" t="s">
        <v>27</v>
      </c>
      <c r="M5448" t="s">
        <v>27</v>
      </c>
      <c r="N5448" t="s">
        <v>27</v>
      </c>
      <c r="O5448" t="s">
        <v>27</v>
      </c>
      <c r="P5448">
        <v>1</v>
      </c>
      <c r="Q5448">
        <v>5</v>
      </c>
      <c r="R5448">
        <v>450</v>
      </c>
      <c r="S5448">
        <v>3</v>
      </c>
      <c r="T5448" s="1">
        <v>43074</v>
      </c>
      <c r="U5448" t="s">
        <v>28</v>
      </c>
      <c r="V5448" t="s">
        <v>20706</v>
      </c>
      <c r="W5448" t="s">
        <v>20710</v>
      </c>
      <c r="X5448" t="s">
        <v>20668</v>
      </c>
      <c r="Y5448" t="s">
        <v>20678</v>
      </c>
      <c r="Z5448">
        <v>12</v>
      </c>
      <c r="AA5448" t="s">
        <v>6631</v>
      </c>
    </row>
    <row r="5449" spans="1:27" x14ac:dyDescent="0.3">
      <c r="A5449">
        <v>306729</v>
      </c>
      <c r="B5449" t="s">
        <v>10191</v>
      </c>
      <c r="C5449">
        <v>1</v>
      </c>
      <c r="D5449" t="s">
        <v>21</v>
      </c>
      <c r="E5449" t="s">
        <v>10192</v>
      </c>
      <c r="F5449" t="s">
        <v>58</v>
      </c>
      <c r="G5449" t="s">
        <v>59</v>
      </c>
      <c r="H5449">
        <v>77.0808459</v>
      </c>
      <c r="I5449">
        <v>28.595950800000001</v>
      </c>
      <c r="J5449" t="s">
        <v>25</v>
      </c>
      <c r="K5449" t="s">
        <v>26</v>
      </c>
      <c r="L5449" t="s">
        <v>27</v>
      </c>
      <c r="M5449" t="s">
        <v>27</v>
      </c>
      <c r="N5449" t="s">
        <v>27</v>
      </c>
      <c r="O5449" t="s">
        <v>27</v>
      </c>
      <c r="P5449">
        <v>1</v>
      </c>
      <c r="Q5449">
        <v>6</v>
      </c>
      <c r="R5449">
        <v>150</v>
      </c>
      <c r="S5449">
        <v>3</v>
      </c>
      <c r="T5449" s="1">
        <v>41251</v>
      </c>
      <c r="U5449" t="s">
        <v>28</v>
      </c>
      <c r="V5449" t="s">
        <v>20706</v>
      </c>
      <c r="W5449" t="s">
        <v>20710</v>
      </c>
      <c r="X5449" t="s">
        <v>20665</v>
      </c>
      <c r="Y5449" t="s">
        <v>20678</v>
      </c>
      <c r="Z5449">
        <v>12</v>
      </c>
      <c r="AA5449" t="s">
        <v>6631</v>
      </c>
    </row>
    <row r="5450" spans="1:27" x14ac:dyDescent="0.3">
      <c r="A5450">
        <v>308992</v>
      </c>
      <c r="B5450" t="s">
        <v>10195</v>
      </c>
      <c r="C5450">
        <v>1</v>
      </c>
      <c r="D5450" t="s">
        <v>21</v>
      </c>
      <c r="E5450" t="s">
        <v>10196</v>
      </c>
      <c r="F5450" t="s">
        <v>758</v>
      </c>
      <c r="G5450" t="s">
        <v>759</v>
      </c>
      <c r="H5450">
        <v>77.206379990000002</v>
      </c>
      <c r="I5450">
        <v>28.519017770000001</v>
      </c>
      <c r="J5450" t="s">
        <v>25</v>
      </c>
      <c r="K5450" t="s">
        <v>26</v>
      </c>
      <c r="L5450" t="s">
        <v>27</v>
      </c>
      <c r="M5450" t="s">
        <v>27</v>
      </c>
      <c r="N5450" t="s">
        <v>27</v>
      </c>
      <c r="O5450" t="s">
        <v>27</v>
      </c>
      <c r="P5450">
        <v>1</v>
      </c>
      <c r="Q5450">
        <v>8</v>
      </c>
      <c r="R5450">
        <v>100</v>
      </c>
      <c r="S5450">
        <v>3</v>
      </c>
      <c r="T5450" s="1">
        <v>42349</v>
      </c>
      <c r="U5450" t="s">
        <v>28</v>
      </c>
      <c r="V5450" t="s">
        <v>20706</v>
      </c>
      <c r="W5450" t="s">
        <v>20710</v>
      </c>
      <c r="X5450" t="s">
        <v>20669</v>
      </c>
      <c r="Y5450" t="s">
        <v>20678</v>
      </c>
      <c r="Z5450">
        <v>12</v>
      </c>
      <c r="AA5450" t="s">
        <v>6631</v>
      </c>
    </row>
    <row r="5451" spans="1:27" x14ac:dyDescent="0.3">
      <c r="A5451">
        <v>7603</v>
      </c>
      <c r="B5451" t="s">
        <v>10197</v>
      </c>
      <c r="C5451">
        <v>1</v>
      </c>
      <c r="D5451" t="s">
        <v>21</v>
      </c>
      <c r="E5451" t="s">
        <v>10198</v>
      </c>
      <c r="F5451" t="s">
        <v>2017</v>
      </c>
      <c r="G5451" t="s">
        <v>2018</v>
      </c>
      <c r="H5451">
        <v>77.168961699999997</v>
      </c>
      <c r="I5451">
        <v>28.587511800000001</v>
      </c>
      <c r="J5451" t="s">
        <v>25</v>
      </c>
      <c r="K5451" t="s">
        <v>26</v>
      </c>
      <c r="L5451" t="s">
        <v>27</v>
      </c>
      <c r="M5451" t="s">
        <v>27</v>
      </c>
      <c r="N5451" t="s">
        <v>27</v>
      </c>
      <c r="O5451" t="s">
        <v>27</v>
      </c>
      <c r="P5451">
        <v>1</v>
      </c>
      <c r="Q5451">
        <v>26</v>
      </c>
      <c r="R5451">
        <v>250</v>
      </c>
      <c r="S5451">
        <v>3</v>
      </c>
      <c r="T5451" s="1">
        <v>41265</v>
      </c>
      <c r="U5451" t="s">
        <v>28</v>
      </c>
      <c r="V5451" t="s">
        <v>20706</v>
      </c>
      <c r="W5451" t="s">
        <v>20710</v>
      </c>
      <c r="X5451" t="s">
        <v>20665</v>
      </c>
      <c r="Y5451" t="s">
        <v>20678</v>
      </c>
      <c r="Z5451">
        <v>12</v>
      </c>
      <c r="AA5451" t="s">
        <v>6631</v>
      </c>
    </row>
    <row r="5452" spans="1:27" x14ac:dyDescent="0.3">
      <c r="A5452">
        <v>302471</v>
      </c>
      <c r="B5452" t="s">
        <v>10201</v>
      </c>
      <c r="C5452">
        <v>1</v>
      </c>
      <c r="D5452" t="s">
        <v>21</v>
      </c>
      <c r="E5452" t="s">
        <v>10202</v>
      </c>
      <c r="F5452" t="s">
        <v>235</v>
      </c>
      <c r="G5452" t="s">
        <v>234</v>
      </c>
      <c r="H5452">
        <v>77.168557300000003</v>
      </c>
      <c r="I5452">
        <v>28.7096099</v>
      </c>
      <c r="J5452" t="s">
        <v>25</v>
      </c>
      <c r="K5452" t="s">
        <v>26</v>
      </c>
      <c r="L5452" t="s">
        <v>27</v>
      </c>
      <c r="M5452" t="s">
        <v>27</v>
      </c>
      <c r="N5452" t="s">
        <v>27</v>
      </c>
      <c r="O5452" t="s">
        <v>27</v>
      </c>
      <c r="P5452">
        <v>1</v>
      </c>
      <c r="Q5452">
        <v>11</v>
      </c>
      <c r="R5452">
        <v>250</v>
      </c>
      <c r="S5452">
        <v>3</v>
      </c>
      <c r="T5452" s="1">
        <v>41636</v>
      </c>
      <c r="U5452" t="s">
        <v>28</v>
      </c>
      <c r="V5452" t="s">
        <v>20706</v>
      </c>
      <c r="W5452" t="s">
        <v>20710</v>
      </c>
      <c r="X5452" t="s">
        <v>20658</v>
      </c>
      <c r="Y5452" t="s">
        <v>20678</v>
      </c>
      <c r="Z5452">
        <v>12</v>
      </c>
      <c r="AA5452" t="s">
        <v>6631</v>
      </c>
    </row>
    <row r="5453" spans="1:27" x14ac:dyDescent="0.3">
      <c r="A5453">
        <v>300584</v>
      </c>
      <c r="B5453" t="s">
        <v>10213</v>
      </c>
      <c r="C5453">
        <v>1</v>
      </c>
      <c r="D5453" t="s">
        <v>21</v>
      </c>
      <c r="E5453" t="s">
        <v>10214</v>
      </c>
      <c r="F5453" t="s">
        <v>836</v>
      </c>
      <c r="G5453" t="s">
        <v>837</v>
      </c>
      <c r="H5453">
        <v>77.220980499999996</v>
      </c>
      <c r="I5453">
        <v>28.62913</v>
      </c>
      <c r="J5453" t="s">
        <v>25</v>
      </c>
      <c r="K5453" t="s">
        <v>26</v>
      </c>
      <c r="L5453" t="s">
        <v>27</v>
      </c>
      <c r="M5453" t="s">
        <v>27</v>
      </c>
      <c r="N5453" t="s">
        <v>27</v>
      </c>
      <c r="O5453" t="s">
        <v>27</v>
      </c>
      <c r="P5453">
        <v>1</v>
      </c>
      <c r="Q5453">
        <v>7</v>
      </c>
      <c r="R5453">
        <v>400</v>
      </c>
      <c r="S5453">
        <v>3</v>
      </c>
      <c r="T5453" s="1">
        <v>41237</v>
      </c>
      <c r="U5453" t="s">
        <v>28</v>
      </c>
      <c r="V5453" t="s">
        <v>20706</v>
      </c>
      <c r="W5453" t="s">
        <v>20710</v>
      </c>
      <c r="X5453" t="s">
        <v>20665</v>
      </c>
      <c r="Y5453" t="s">
        <v>20678</v>
      </c>
      <c r="Z5453">
        <v>11</v>
      </c>
      <c r="AA5453" t="s">
        <v>20679</v>
      </c>
    </row>
    <row r="5454" spans="1:27" x14ac:dyDescent="0.3">
      <c r="A5454">
        <v>313381</v>
      </c>
      <c r="B5454" t="s">
        <v>10218</v>
      </c>
      <c r="C5454">
        <v>1</v>
      </c>
      <c r="D5454" t="s">
        <v>21</v>
      </c>
      <c r="E5454" t="s">
        <v>10219</v>
      </c>
      <c r="F5454" t="s">
        <v>162</v>
      </c>
      <c r="G5454" t="s">
        <v>163</v>
      </c>
      <c r="H5454">
        <v>77.2821</v>
      </c>
      <c r="I5454">
        <v>28.659050000000001</v>
      </c>
      <c r="J5454" t="s">
        <v>25</v>
      </c>
      <c r="K5454" t="s">
        <v>26</v>
      </c>
      <c r="L5454" t="s">
        <v>27</v>
      </c>
      <c r="M5454" t="s">
        <v>27</v>
      </c>
      <c r="N5454" t="s">
        <v>27</v>
      </c>
      <c r="O5454" t="s">
        <v>27</v>
      </c>
      <c r="P5454">
        <v>1</v>
      </c>
      <c r="Q5454">
        <v>4</v>
      </c>
      <c r="R5454">
        <v>150</v>
      </c>
      <c r="S5454">
        <v>2.9</v>
      </c>
      <c r="T5454" s="1">
        <v>40868</v>
      </c>
      <c r="U5454" t="s">
        <v>28</v>
      </c>
      <c r="V5454" t="s">
        <v>20706</v>
      </c>
      <c r="W5454" t="s">
        <v>20710</v>
      </c>
      <c r="X5454" t="s">
        <v>20663</v>
      </c>
      <c r="Y5454" t="s">
        <v>20678</v>
      </c>
      <c r="Z5454">
        <v>11</v>
      </c>
      <c r="AA5454" t="s">
        <v>20679</v>
      </c>
    </row>
    <row r="5455" spans="1:27" x14ac:dyDescent="0.3">
      <c r="A5455">
        <v>305949</v>
      </c>
      <c r="B5455" t="s">
        <v>10220</v>
      </c>
      <c r="C5455">
        <v>1</v>
      </c>
      <c r="D5455" t="s">
        <v>21</v>
      </c>
      <c r="E5455" t="s">
        <v>10221</v>
      </c>
      <c r="F5455" t="s">
        <v>676</v>
      </c>
      <c r="G5455" t="s">
        <v>677</v>
      </c>
      <c r="H5455">
        <v>77.283254900000003</v>
      </c>
      <c r="I5455">
        <v>28.6346399</v>
      </c>
      <c r="J5455" t="s">
        <v>25</v>
      </c>
      <c r="K5455" t="s">
        <v>26</v>
      </c>
      <c r="L5455" t="s">
        <v>27</v>
      </c>
      <c r="M5455" t="s">
        <v>27</v>
      </c>
      <c r="N5455" t="s">
        <v>27</v>
      </c>
      <c r="O5455" t="s">
        <v>27</v>
      </c>
      <c r="P5455">
        <v>1</v>
      </c>
      <c r="Q5455">
        <v>13</v>
      </c>
      <c r="R5455">
        <v>300</v>
      </c>
      <c r="S5455">
        <v>3</v>
      </c>
      <c r="T5455" s="1">
        <v>41235</v>
      </c>
      <c r="U5455" t="s">
        <v>28</v>
      </c>
      <c r="V5455" t="s">
        <v>20706</v>
      </c>
      <c r="W5455" t="s">
        <v>20710</v>
      </c>
      <c r="X5455" t="s">
        <v>20665</v>
      </c>
      <c r="Y5455" t="s">
        <v>20678</v>
      </c>
      <c r="Z5455">
        <v>11</v>
      </c>
      <c r="AA5455" t="s">
        <v>20679</v>
      </c>
    </row>
    <row r="5456" spans="1:27" x14ac:dyDescent="0.3">
      <c r="A5456">
        <v>18260604</v>
      </c>
      <c r="B5456" t="s">
        <v>10222</v>
      </c>
      <c r="C5456">
        <v>1</v>
      </c>
      <c r="D5456" t="s">
        <v>21</v>
      </c>
      <c r="E5456" t="s">
        <v>10223</v>
      </c>
      <c r="F5456" t="s">
        <v>118</v>
      </c>
      <c r="G5456" t="s">
        <v>119</v>
      </c>
      <c r="H5456">
        <v>77.290461899999997</v>
      </c>
      <c r="I5456">
        <v>28.607046199999999</v>
      </c>
      <c r="J5456" t="s">
        <v>25</v>
      </c>
      <c r="K5456" t="s">
        <v>26</v>
      </c>
      <c r="L5456" t="s">
        <v>27</v>
      </c>
      <c r="M5456" t="s">
        <v>27</v>
      </c>
      <c r="N5456" t="s">
        <v>27</v>
      </c>
      <c r="O5456" t="s">
        <v>27</v>
      </c>
      <c r="P5456">
        <v>1</v>
      </c>
      <c r="Q5456">
        <v>14</v>
      </c>
      <c r="R5456">
        <v>250</v>
      </c>
      <c r="S5456">
        <v>2.7</v>
      </c>
      <c r="T5456" s="1">
        <v>41599</v>
      </c>
      <c r="U5456" t="s">
        <v>28</v>
      </c>
      <c r="V5456" t="s">
        <v>20706</v>
      </c>
      <c r="W5456" t="s">
        <v>20710</v>
      </c>
      <c r="X5456" t="s">
        <v>20658</v>
      </c>
      <c r="Y5456" t="s">
        <v>20678</v>
      </c>
      <c r="Z5456">
        <v>11</v>
      </c>
      <c r="AA5456" t="s">
        <v>20679</v>
      </c>
    </row>
    <row r="5457" spans="1:27" x14ac:dyDescent="0.3">
      <c r="A5457">
        <v>307990</v>
      </c>
      <c r="B5457" t="s">
        <v>10226</v>
      </c>
      <c r="C5457">
        <v>1</v>
      </c>
      <c r="D5457" t="s">
        <v>21</v>
      </c>
      <c r="E5457" t="s">
        <v>10227</v>
      </c>
      <c r="F5457" t="s">
        <v>608</v>
      </c>
      <c r="G5457" t="s">
        <v>609</v>
      </c>
      <c r="H5457">
        <v>77.181890600000003</v>
      </c>
      <c r="I5457">
        <v>28.522737599999999</v>
      </c>
      <c r="J5457" t="s">
        <v>25</v>
      </c>
      <c r="K5457" t="s">
        <v>26</v>
      </c>
      <c r="L5457" t="s">
        <v>27</v>
      </c>
      <c r="M5457" t="s">
        <v>27</v>
      </c>
      <c r="N5457" t="s">
        <v>27</v>
      </c>
      <c r="O5457" t="s">
        <v>27</v>
      </c>
      <c r="P5457">
        <v>1</v>
      </c>
      <c r="Q5457">
        <v>9</v>
      </c>
      <c r="R5457">
        <v>250</v>
      </c>
      <c r="S5457">
        <v>2.9</v>
      </c>
      <c r="T5457" s="1">
        <v>42325</v>
      </c>
      <c r="U5457" t="s">
        <v>28</v>
      </c>
      <c r="V5457" t="s">
        <v>20706</v>
      </c>
      <c r="W5457" t="s">
        <v>20710</v>
      </c>
      <c r="X5457" t="s">
        <v>20669</v>
      </c>
      <c r="Y5457" t="s">
        <v>20678</v>
      </c>
      <c r="Z5457">
        <v>11</v>
      </c>
      <c r="AA5457" t="s">
        <v>20679</v>
      </c>
    </row>
    <row r="5458" spans="1:27" x14ac:dyDescent="0.3">
      <c r="A5458">
        <v>7824</v>
      </c>
      <c r="B5458" t="s">
        <v>10233</v>
      </c>
      <c r="C5458">
        <v>1</v>
      </c>
      <c r="D5458" t="s">
        <v>21</v>
      </c>
      <c r="E5458" t="s">
        <v>10234</v>
      </c>
      <c r="F5458" t="s">
        <v>204</v>
      </c>
      <c r="G5458" t="s">
        <v>205</v>
      </c>
      <c r="H5458">
        <v>77.298343900000006</v>
      </c>
      <c r="I5458">
        <v>28.538133699999999</v>
      </c>
      <c r="J5458" t="s">
        <v>25</v>
      </c>
      <c r="K5458" t="s">
        <v>26</v>
      </c>
      <c r="L5458" t="s">
        <v>27</v>
      </c>
      <c r="M5458" t="s">
        <v>27</v>
      </c>
      <c r="N5458" t="s">
        <v>27</v>
      </c>
      <c r="O5458" t="s">
        <v>27</v>
      </c>
      <c r="P5458">
        <v>1</v>
      </c>
      <c r="Q5458">
        <v>14</v>
      </c>
      <c r="R5458">
        <v>150</v>
      </c>
      <c r="S5458">
        <v>3</v>
      </c>
      <c r="T5458" s="1">
        <v>41962</v>
      </c>
      <c r="U5458" t="s">
        <v>28</v>
      </c>
      <c r="V5458" t="s">
        <v>20706</v>
      </c>
      <c r="W5458" t="s">
        <v>20710</v>
      </c>
      <c r="X5458" t="s">
        <v>20664</v>
      </c>
      <c r="Y5458" t="s">
        <v>20678</v>
      </c>
      <c r="Z5458">
        <v>11</v>
      </c>
      <c r="AA5458" t="s">
        <v>20679</v>
      </c>
    </row>
    <row r="5459" spans="1:27" x14ac:dyDescent="0.3">
      <c r="A5459">
        <v>3463</v>
      </c>
      <c r="B5459" t="s">
        <v>10235</v>
      </c>
      <c r="C5459">
        <v>1</v>
      </c>
      <c r="D5459" t="s">
        <v>21</v>
      </c>
      <c r="E5459" t="s">
        <v>10236</v>
      </c>
      <c r="F5459" t="s">
        <v>2017</v>
      </c>
      <c r="G5459" t="s">
        <v>2018</v>
      </c>
      <c r="H5459">
        <v>77.168961699999997</v>
      </c>
      <c r="I5459">
        <v>28.587691100000001</v>
      </c>
      <c r="J5459" t="s">
        <v>25</v>
      </c>
      <c r="K5459" t="s">
        <v>26</v>
      </c>
      <c r="L5459" t="s">
        <v>27</v>
      </c>
      <c r="M5459" t="s">
        <v>27</v>
      </c>
      <c r="N5459" t="s">
        <v>27</v>
      </c>
      <c r="O5459" t="s">
        <v>27</v>
      </c>
      <c r="P5459">
        <v>1</v>
      </c>
      <c r="Q5459">
        <v>11</v>
      </c>
      <c r="R5459">
        <v>300</v>
      </c>
      <c r="S5459">
        <v>2.7</v>
      </c>
      <c r="T5459" s="1">
        <v>41961</v>
      </c>
      <c r="U5459" t="s">
        <v>28</v>
      </c>
      <c r="V5459" t="s">
        <v>20706</v>
      </c>
      <c r="W5459" t="s">
        <v>20710</v>
      </c>
      <c r="X5459" t="s">
        <v>20664</v>
      </c>
      <c r="Y5459" t="s">
        <v>20678</v>
      </c>
      <c r="Z5459">
        <v>11</v>
      </c>
      <c r="AA5459" t="s">
        <v>20679</v>
      </c>
    </row>
    <row r="5460" spans="1:27" x14ac:dyDescent="0.3">
      <c r="A5460">
        <v>302369</v>
      </c>
      <c r="B5460" t="s">
        <v>10237</v>
      </c>
      <c r="C5460">
        <v>1</v>
      </c>
      <c r="D5460" t="s">
        <v>21</v>
      </c>
      <c r="E5460" t="s">
        <v>10238</v>
      </c>
      <c r="F5460" t="s">
        <v>888</v>
      </c>
      <c r="G5460" t="s">
        <v>889</v>
      </c>
      <c r="H5460">
        <v>77.283391899999998</v>
      </c>
      <c r="I5460">
        <v>28.6778187</v>
      </c>
      <c r="J5460" t="s">
        <v>25</v>
      </c>
      <c r="K5460" t="s">
        <v>26</v>
      </c>
      <c r="L5460" t="s">
        <v>27</v>
      </c>
      <c r="M5460" t="s">
        <v>27</v>
      </c>
      <c r="N5460" t="s">
        <v>27</v>
      </c>
      <c r="O5460" t="s">
        <v>27</v>
      </c>
      <c r="P5460">
        <v>1</v>
      </c>
      <c r="Q5460">
        <v>5</v>
      </c>
      <c r="R5460">
        <v>150</v>
      </c>
      <c r="S5460">
        <v>2.7</v>
      </c>
      <c r="T5460" s="1">
        <v>40509</v>
      </c>
      <c r="U5460" t="s">
        <v>28</v>
      </c>
      <c r="V5460" t="s">
        <v>20706</v>
      </c>
      <c r="W5460" t="s">
        <v>20710</v>
      </c>
      <c r="X5460" t="s">
        <v>20667</v>
      </c>
      <c r="Y5460" t="s">
        <v>20678</v>
      </c>
      <c r="Z5460">
        <v>11</v>
      </c>
      <c r="AA5460" t="s">
        <v>20679</v>
      </c>
    </row>
    <row r="5461" spans="1:27" x14ac:dyDescent="0.3">
      <c r="A5461">
        <v>18034071</v>
      </c>
      <c r="B5461" t="s">
        <v>10239</v>
      </c>
      <c r="C5461">
        <v>1</v>
      </c>
      <c r="D5461" t="s">
        <v>21</v>
      </c>
      <c r="E5461" t="s">
        <v>10240</v>
      </c>
      <c r="F5461" t="s">
        <v>1197</v>
      </c>
      <c r="G5461" t="s">
        <v>1198</v>
      </c>
      <c r="H5461">
        <v>77.105028700000005</v>
      </c>
      <c r="I5461">
        <v>28.637559799999998</v>
      </c>
      <c r="J5461" t="s">
        <v>25</v>
      </c>
      <c r="K5461" t="s">
        <v>26</v>
      </c>
      <c r="L5461" t="s">
        <v>27</v>
      </c>
      <c r="M5461" t="s">
        <v>27</v>
      </c>
      <c r="N5461" t="s">
        <v>27</v>
      </c>
      <c r="O5461" t="s">
        <v>27</v>
      </c>
      <c r="P5461">
        <v>1</v>
      </c>
      <c r="Q5461">
        <v>4</v>
      </c>
      <c r="R5461">
        <v>150</v>
      </c>
      <c r="S5461">
        <v>3</v>
      </c>
      <c r="T5461" s="1">
        <v>43415</v>
      </c>
      <c r="U5461" t="s">
        <v>28</v>
      </c>
      <c r="V5461" t="s">
        <v>20706</v>
      </c>
      <c r="W5461" t="s">
        <v>20710</v>
      </c>
      <c r="X5461" t="s">
        <v>20662</v>
      </c>
      <c r="Y5461" t="s">
        <v>20678</v>
      </c>
      <c r="Z5461">
        <v>11</v>
      </c>
      <c r="AA5461" t="s">
        <v>20679</v>
      </c>
    </row>
    <row r="5462" spans="1:27" x14ac:dyDescent="0.3">
      <c r="A5462">
        <v>5774</v>
      </c>
      <c r="B5462" t="s">
        <v>5874</v>
      </c>
      <c r="C5462">
        <v>1</v>
      </c>
      <c r="D5462" t="s">
        <v>21</v>
      </c>
      <c r="E5462" t="s">
        <v>10241</v>
      </c>
      <c r="F5462" t="s">
        <v>1153</v>
      </c>
      <c r="G5462" t="s">
        <v>1154</v>
      </c>
      <c r="H5462">
        <v>77.032612</v>
      </c>
      <c r="I5462">
        <v>28.619399999999999</v>
      </c>
      <c r="J5462" t="s">
        <v>25</v>
      </c>
      <c r="K5462" t="s">
        <v>26</v>
      </c>
      <c r="L5462" t="s">
        <v>27</v>
      </c>
      <c r="M5462" t="s">
        <v>27</v>
      </c>
      <c r="N5462" t="s">
        <v>27</v>
      </c>
      <c r="O5462" t="s">
        <v>27</v>
      </c>
      <c r="P5462">
        <v>1</v>
      </c>
      <c r="Q5462">
        <v>10</v>
      </c>
      <c r="R5462">
        <v>250</v>
      </c>
      <c r="S5462">
        <v>2.9</v>
      </c>
      <c r="T5462" s="1">
        <v>43412</v>
      </c>
      <c r="U5462" t="s">
        <v>28</v>
      </c>
      <c r="V5462" t="s">
        <v>20706</v>
      </c>
      <c r="W5462" t="s">
        <v>20710</v>
      </c>
      <c r="X5462" t="s">
        <v>20662</v>
      </c>
      <c r="Y5462" t="s">
        <v>20678</v>
      </c>
      <c r="Z5462">
        <v>11</v>
      </c>
      <c r="AA5462" t="s">
        <v>20679</v>
      </c>
    </row>
    <row r="5463" spans="1:27" x14ac:dyDescent="0.3">
      <c r="A5463">
        <v>18168165</v>
      </c>
      <c r="B5463" t="s">
        <v>10242</v>
      </c>
      <c r="C5463">
        <v>1</v>
      </c>
      <c r="D5463" t="s">
        <v>21</v>
      </c>
      <c r="E5463" t="s">
        <v>10243</v>
      </c>
      <c r="F5463" t="s">
        <v>1153</v>
      </c>
      <c r="G5463" t="s">
        <v>1154</v>
      </c>
      <c r="H5463">
        <v>77.072336199999995</v>
      </c>
      <c r="I5463">
        <v>28.6180649</v>
      </c>
      <c r="J5463" t="s">
        <v>25</v>
      </c>
      <c r="K5463" t="s">
        <v>26</v>
      </c>
      <c r="L5463" t="s">
        <v>27</v>
      </c>
      <c r="M5463" t="s">
        <v>27</v>
      </c>
      <c r="N5463" t="s">
        <v>27</v>
      </c>
      <c r="O5463" t="s">
        <v>27</v>
      </c>
      <c r="P5463">
        <v>1</v>
      </c>
      <c r="Q5463">
        <v>4</v>
      </c>
      <c r="R5463">
        <v>200</v>
      </c>
      <c r="S5463">
        <v>3</v>
      </c>
      <c r="T5463" s="1">
        <v>43432</v>
      </c>
      <c r="U5463" t="s">
        <v>28</v>
      </c>
      <c r="V5463" t="s">
        <v>20706</v>
      </c>
      <c r="W5463" t="s">
        <v>20710</v>
      </c>
      <c r="X5463" t="s">
        <v>20662</v>
      </c>
      <c r="Y5463" t="s">
        <v>20678</v>
      </c>
      <c r="Z5463">
        <v>11</v>
      </c>
      <c r="AA5463" t="s">
        <v>20679</v>
      </c>
    </row>
    <row r="5464" spans="1:27" x14ac:dyDescent="0.3">
      <c r="A5464">
        <v>312422</v>
      </c>
      <c r="B5464" t="s">
        <v>10246</v>
      </c>
      <c r="C5464">
        <v>1</v>
      </c>
      <c r="D5464" t="s">
        <v>21</v>
      </c>
      <c r="E5464" t="s">
        <v>10247</v>
      </c>
      <c r="F5464" t="s">
        <v>1850</v>
      </c>
      <c r="G5464" t="s">
        <v>1851</v>
      </c>
      <c r="H5464">
        <v>77.201229400000003</v>
      </c>
      <c r="I5464">
        <v>28.690946199999999</v>
      </c>
      <c r="J5464" t="s">
        <v>25</v>
      </c>
      <c r="K5464" t="s">
        <v>26</v>
      </c>
      <c r="L5464" t="s">
        <v>27</v>
      </c>
      <c r="M5464" t="s">
        <v>27</v>
      </c>
      <c r="N5464" t="s">
        <v>27</v>
      </c>
      <c r="O5464" t="s">
        <v>27</v>
      </c>
      <c r="P5464">
        <v>1</v>
      </c>
      <c r="Q5464">
        <v>19</v>
      </c>
      <c r="R5464">
        <v>200</v>
      </c>
      <c r="S5464">
        <v>2.9</v>
      </c>
      <c r="T5464" s="1">
        <v>42686</v>
      </c>
      <c r="U5464" t="s">
        <v>28</v>
      </c>
      <c r="V5464" t="s">
        <v>20706</v>
      </c>
      <c r="W5464" t="s">
        <v>20710</v>
      </c>
      <c r="X5464" t="s">
        <v>20661</v>
      </c>
      <c r="Y5464" t="s">
        <v>20678</v>
      </c>
      <c r="Z5464">
        <v>11</v>
      </c>
      <c r="AA5464" t="s">
        <v>20679</v>
      </c>
    </row>
    <row r="5465" spans="1:27" x14ac:dyDescent="0.3">
      <c r="A5465">
        <v>302166</v>
      </c>
      <c r="B5465" t="s">
        <v>10248</v>
      </c>
      <c r="C5465">
        <v>1</v>
      </c>
      <c r="D5465" t="s">
        <v>21</v>
      </c>
      <c r="E5465" t="s">
        <v>10249</v>
      </c>
      <c r="F5465" t="s">
        <v>1879</v>
      </c>
      <c r="G5465" t="s">
        <v>1880</v>
      </c>
      <c r="H5465">
        <v>77.069892600000003</v>
      </c>
      <c r="I5465">
        <v>28.628157000000002</v>
      </c>
      <c r="J5465" t="s">
        <v>25</v>
      </c>
      <c r="K5465" t="s">
        <v>26</v>
      </c>
      <c r="L5465" t="s">
        <v>27</v>
      </c>
      <c r="M5465" t="s">
        <v>27</v>
      </c>
      <c r="N5465" t="s">
        <v>27</v>
      </c>
      <c r="O5465" t="s">
        <v>27</v>
      </c>
      <c r="P5465">
        <v>1</v>
      </c>
      <c r="Q5465">
        <v>14</v>
      </c>
      <c r="R5465">
        <v>150</v>
      </c>
      <c r="S5465">
        <v>2.8</v>
      </c>
      <c r="T5465" s="1">
        <v>43066</v>
      </c>
      <c r="U5465" t="s">
        <v>28</v>
      </c>
      <c r="V5465" t="s">
        <v>20706</v>
      </c>
      <c r="W5465" t="s">
        <v>20710</v>
      </c>
      <c r="X5465" t="s">
        <v>20668</v>
      </c>
      <c r="Y5465" t="s">
        <v>20678</v>
      </c>
      <c r="Z5465">
        <v>11</v>
      </c>
      <c r="AA5465" t="s">
        <v>20679</v>
      </c>
    </row>
    <row r="5466" spans="1:27" x14ac:dyDescent="0.3">
      <c r="A5466">
        <v>4740</v>
      </c>
      <c r="B5466" t="s">
        <v>421</v>
      </c>
      <c r="C5466">
        <v>1</v>
      </c>
      <c r="D5466" t="s">
        <v>21</v>
      </c>
      <c r="E5466" t="s">
        <v>10252</v>
      </c>
      <c r="F5466" t="s">
        <v>1228</v>
      </c>
      <c r="G5466" t="s">
        <v>1229</v>
      </c>
      <c r="H5466">
        <v>77.164872900000006</v>
      </c>
      <c r="I5466">
        <v>28.681585500000001</v>
      </c>
      <c r="J5466" t="s">
        <v>25</v>
      </c>
      <c r="K5466" t="s">
        <v>26</v>
      </c>
      <c r="L5466" t="s">
        <v>27</v>
      </c>
      <c r="M5466" t="s">
        <v>27</v>
      </c>
      <c r="N5466" t="s">
        <v>27</v>
      </c>
      <c r="O5466" t="s">
        <v>27</v>
      </c>
      <c r="P5466">
        <v>1</v>
      </c>
      <c r="Q5466">
        <v>19</v>
      </c>
      <c r="R5466">
        <v>300</v>
      </c>
      <c r="S5466">
        <v>2.6</v>
      </c>
      <c r="T5466" s="1">
        <v>43409</v>
      </c>
      <c r="U5466" t="s">
        <v>28</v>
      </c>
      <c r="V5466" t="s">
        <v>20706</v>
      </c>
      <c r="W5466" t="s">
        <v>20710</v>
      </c>
      <c r="X5466" t="s">
        <v>20662</v>
      </c>
      <c r="Y5466" t="s">
        <v>20678</v>
      </c>
      <c r="Z5466">
        <v>11</v>
      </c>
      <c r="AA5466" t="s">
        <v>20679</v>
      </c>
    </row>
    <row r="5467" spans="1:27" x14ac:dyDescent="0.3">
      <c r="A5467">
        <v>9160</v>
      </c>
      <c r="B5467" t="s">
        <v>10255</v>
      </c>
      <c r="C5467">
        <v>1</v>
      </c>
      <c r="D5467" t="s">
        <v>21</v>
      </c>
      <c r="E5467" t="s">
        <v>10256</v>
      </c>
      <c r="F5467" t="s">
        <v>326</v>
      </c>
      <c r="G5467" t="s">
        <v>327</v>
      </c>
      <c r="H5467">
        <v>77.231668900000003</v>
      </c>
      <c r="I5467">
        <v>28.657385600000001</v>
      </c>
      <c r="J5467" t="s">
        <v>25</v>
      </c>
      <c r="K5467" t="s">
        <v>26</v>
      </c>
      <c r="L5467" t="s">
        <v>27</v>
      </c>
      <c r="M5467" t="s">
        <v>27</v>
      </c>
      <c r="N5467" t="s">
        <v>27</v>
      </c>
      <c r="O5467" t="s">
        <v>27</v>
      </c>
      <c r="P5467">
        <v>1</v>
      </c>
      <c r="Q5467">
        <v>7</v>
      </c>
      <c r="R5467">
        <v>400</v>
      </c>
      <c r="S5467">
        <v>2.9</v>
      </c>
      <c r="T5467" s="1">
        <v>40473</v>
      </c>
      <c r="U5467" t="s">
        <v>28</v>
      </c>
      <c r="V5467" t="s">
        <v>20706</v>
      </c>
      <c r="W5467" t="s">
        <v>20710</v>
      </c>
      <c r="X5467" t="s">
        <v>20667</v>
      </c>
      <c r="Y5467" t="s">
        <v>20678</v>
      </c>
      <c r="Z5467">
        <v>10</v>
      </c>
      <c r="AA5467" t="s">
        <v>20680</v>
      </c>
    </row>
    <row r="5468" spans="1:27" x14ac:dyDescent="0.3">
      <c r="A5468">
        <v>3182</v>
      </c>
      <c r="B5468" t="s">
        <v>10260</v>
      </c>
      <c r="C5468">
        <v>1</v>
      </c>
      <c r="D5468" t="s">
        <v>21</v>
      </c>
      <c r="E5468" t="s">
        <v>10261</v>
      </c>
      <c r="F5468" t="s">
        <v>148</v>
      </c>
      <c r="G5468" t="s">
        <v>149</v>
      </c>
      <c r="H5468">
        <v>77.237338600000001</v>
      </c>
      <c r="I5468">
        <v>28.640946899999999</v>
      </c>
      <c r="J5468" t="s">
        <v>25</v>
      </c>
      <c r="K5468" t="s">
        <v>26</v>
      </c>
      <c r="L5468" t="s">
        <v>27</v>
      </c>
      <c r="M5468" t="s">
        <v>27</v>
      </c>
      <c r="N5468" t="s">
        <v>27</v>
      </c>
      <c r="O5468" t="s">
        <v>27</v>
      </c>
      <c r="P5468">
        <v>1</v>
      </c>
      <c r="Q5468">
        <v>6</v>
      </c>
      <c r="R5468">
        <v>400</v>
      </c>
      <c r="S5468">
        <v>2.9</v>
      </c>
      <c r="T5468" s="1">
        <v>40844</v>
      </c>
      <c r="U5468" t="s">
        <v>28</v>
      </c>
      <c r="V5468" t="s">
        <v>20706</v>
      </c>
      <c r="W5468" t="s">
        <v>20710</v>
      </c>
      <c r="X5468" t="s">
        <v>20663</v>
      </c>
      <c r="Y5468" t="s">
        <v>20678</v>
      </c>
      <c r="Z5468">
        <v>10</v>
      </c>
      <c r="AA5468" t="s">
        <v>20680</v>
      </c>
    </row>
    <row r="5469" spans="1:27" x14ac:dyDescent="0.3">
      <c r="A5469">
        <v>7876</v>
      </c>
      <c r="B5469" t="s">
        <v>9822</v>
      </c>
      <c r="C5469">
        <v>1</v>
      </c>
      <c r="D5469" t="s">
        <v>21</v>
      </c>
      <c r="E5469" t="s">
        <v>10264</v>
      </c>
      <c r="F5469" t="s">
        <v>333</v>
      </c>
      <c r="G5469" t="s">
        <v>334</v>
      </c>
      <c r="H5469">
        <v>77.249705379999995</v>
      </c>
      <c r="I5469">
        <v>28.55546709</v>
      </c>
      <c r="J5469" t="s">
        <v>25</v>
      </c>
      <c r="K5469" t="s">
        <v>26</v>
      </c>
      <c r="L5469" t="s">
        <v>27</v>
      </c>
      <c r="M5469" t="s">
        <v>27</v>
      </c>
      <c r="N5469" t="s">
        <v>27</v>
      </c>
      <c r="O5469" t="s">
        <v>27</v>
      </c>
      <c r="P5469">
        <v>1</v>
      </c>
      <c r="Q5469">
        <v>21</v>
      </c>
      <c r="R5469">
        <v>250</v>
      </c>
      <c r="S5469">
        <v>2.7</v>
      </c>
      <c r="T5469" s="1">
        <v>42293</v>
      </c>
      <c r="U5469" t="s">
        <v>28</v>
      </c>
      <c r="V5469" t="s">
        <v>20706</v>
      </c>
      <c r="W5469" t="s">
        <v>20710</v>
      </c>
      <c r="X5469" t="s">
        <v>20669</v>
      </c>
      <c r="Y5469" t="s">
        <v>20678</v>
      </c>
      <c r="Z5469">
        <v>10</v>
      </c>
      <c r="AA5469" t="s">
        <v>20680</v>
      </c>
    </row>
    <row r="5470" spans="1:27" x14ac:dyDescent="0.3">
      <c r="A5470">
        <v>302895</v>
      </c>
      <c r="B5470" t="s">
        <v>10268</v>
      </c>
      <c r="C5470">
        <v>1</v>
      </c>
      <c r="D5470" t="s">
        <v>21</v>
      </c>
      <c r="E5470" t="s">
        <v>10269</v>
      </c>
      <c r="F5470" t="s">
        <v>1616</v>
      </c>
      <c r="G5470" t="s">
        <v>1617</v>
      </c>
      <c r="H5470">
        <v>77.256080560000001</v>
      </c>
      <c r="I5470">
        <v>28.528272220000002</v>
      </c>
      <c r="J5470" t="s">
        <v>25</v>
      </c>
      <c r="K5470" t="s">
        <v>26</v>
      </c>
      <c r="L5470" t="s">
        <v>27</v>
      </c>
      <c r="M5470" t="s">
        <v>27</v>
      </c>
      <c r="N5470" t="s">
        <v>27</v>
      </c>
      <c r="O5470" t="s">
        <v>27</v>
      </c>
      <c r="P5470">
        <v>1</v>
      </c>
      <c r="Q5470">
        <v>7</v>
      </c>
      <c r="R5470">
        <v>250</v>
      </c>
      <c r="S5470">
        <v>2.8</v>
      </c>
      <c r="T5470" s="1">
        <v>41564</v>
      </c>
      <c r="U5470" t="s">
        <v>28</v>
      </c>
      <c r="V5470" t="s">
        <v>20706</v>
      </c>
      <c r="W5470" t="s">
        <v>20710</v>
      </c>
      <c r="X5470" t="s">
        <v>20658</v>
      </c>
      <c r="Y5470" t="s">
        <v>20678</v>
      </c>
      <c r="Z5470">
        <v>10</v>
      </c>
      <c r="AA5470" t="s">
        <v>20680</v>
      </c>
    </row>
    <row r="5471" spans="1:27" x14ac:dyDescent="0.3">
      <c r="A5471">
        <v>302173</v>
      </c>
      <c r="B5471" t="s">
        <v>10272</v>
      </c>
      <c r="C5471">
        <v>1</v>
      </c>
      <c r="D5471" t="s">
        <v>21</v>
      </c>
      <c r="E5471" t="s">
        <v>10273</v>
      </c>
      <c r="F5471" t="s">
        <v>1793</v>
      </c>
      <c r="G5471" t="s">
        <v>1794</v>
      </c>
      <c r="H5471">
        <v>77.210650400000006</v>
      </c>
      <c r="I5471">
        <v>28.640687400000001</v>
      </c>
      <c r="J5471" t="s">
        <v>25</v>
      </c>
      <c r="K5471" t="s">
        <v>26</v>
      </c>
      <c r="L5471" t="s">
        <v>27</v>
      </c>
      <c r="M5471" t="s">
        <v>27</v>
      </c>
      <c r="N5471" t="s">
        <v>27</v>
      </c>
      <c r="O5471" t="s">
        <v>27</v>
      </c>
      <c r="P5471">
        <v>1</v>
      </c>
      <c r="Q5471">
        <v>12</v>
      </c>
      <c r="R5471">
        <v>200</v>
      </c>
      <c r="S5471">
        <v>2.7</v>
      </c>
      <c r="T5471" s="1">
        <v>41920</v>
      </c>
      <c r="U5471" t="s">
        <v>28</v>
      </c>
      <c r="V5471" t="s">
        <v>20706</v>
      </c>
      <c r="W5471" t="s">
        <v>20710</v>
      </c>
      <c r="X5471" t="s">
        <v>20664</v>
      </c>
      <c r="Y5471" t="s">
        <v>20678</v>
      </c>
      <c r="Z5471">
        <v>10</v>
      </c>
      <c r="AA5471" t="s">
        <v>20680</v>
      </c>
    </row>
    <row r="5472" spans="1:27" x14ac:dyDescent="0.3">
      <c r="A5472">
        <v>305552</v>
      </c>
      <c r="B5472" t="s">
        <v>10277</v>
      </c>
      <c r="C5472">
        <v>1</v>
      </c>
      <c r="D5472" t="s">
        <v>21</v>
      </c>
      <c r="E5472" t="s">
        <v>10278</v>
      </c>
      <c r="F5472" t="s">
        <v>208</v>
      </c>
      <c r="G5472" t="s">
        <v>207</v>
      </c>
      <c r="H5472">
        <v>77.113262800000001</v>
      </c>
      <c r="I5472">
        <v>28.634138499999999</v>
      </c>
      <c r="J5472" t="s">
        <v>25</v>
      </c>
      <c r="K5472" t="s">
        <v>26</v>
      </c>
      <c r="L5472" t="s">
        <v>27</v>
      </c>
      <c r="M5472" t="s">
        <v>27</v>
      </c>
      <c r="N5472" t="s">
        <v>27</v>
      </c>
      <c r="O5472" t="s">
        <v>27</v>
      </c>
      <c r="P5472">
        <v>1</v>
      </c>
      <c r="Q5472">
        <v>5</v>
      </c>
      <c r="R5472">
        <v>150</v>
      </c>
      <c r="S5472">
        <v>3</v>
      </c>
      <c r="T5472" s="1">
        <v>40476</v>
      </c>
      <c r="U5472" t="s">
        <v>28</v>
      </c>
      <c r="V5472" t="s">
        <v>20706</v>
      </c>
      <c r="W5472" t="s">
        <v>20710</v>
      </c>
      <c r="X5472" t="s">
        <v>20667</v>
      </c>
      <c r="Y5472" t="s">
        <v>20678</v>
      </c>
      <c r="Z5472">
        <v>10</v>
      </c>
      <c r="AA5472" t="s">
        <v>20680</v>
      </c>
    </row>
    <row r="5473" spans="1:27" x14ac:dyDescent="0.3">
      <c r="A5473">
        <v>308862</v>
      </c>
      <c r="B5473" t="s">
        <v>10283</v>
      </c>
      <c r="C5473">
        <v>1</v>
      </c>
      <c r="D5473" t="s">
        <v>21</v>
      </c>
      <c r="E5473" t="s">
        <v>10284</v>
      </c>
      <c r="F5473" t="s">
        <v>1197</v>
      </c>
      <c r="G5473" t="s">
        <v>1198</v>
      </c>
      <c r="H5473">
        <v>77.097172999999998</v>
      </c>
      <c r="I5473">
        <v>28.643477099999998</v>
      </c>
      <c r="J5473" t="s">
        <v>25</v>
      </c>
      <c r="K5473" t="s">
        <v>26</v>
      </c>
      <c r="L5473" t="s">
        <v>27</v>
      </c>
      <c r="M5473" t="s">
        <v>27</v>
      </c>
      <c r="N5473" t="s">
        <v>27</v>
      </c>
      <c r="O5473" t="s">
        <v>27</v>
      </c>
      <c r="P5473">
        <v>1</v>
      </c>
      <c r="Q5473">
        <v>8</v>
      </c>
      <c r="R5473">
        <v>250</v>
      </c>
      <c r="S5473">
        <v>2.9</v>
      </c>
      <c r="T5473" s="1">
        <v>40467</v>
      </c>
      <c r="U5473" t="s">
        <v>28</v>
      </c>
      <c r="V5473" t="s">
        <v>20706</v>
      </c>
      <c r="W5473" t="s">
        <v>20710</v>
      </c>
      <c r="X5473" t="s">
        <v>20667</v>
      </c>
      <c r="Y5473" t="s">
        <v>20678</v>
      </c>
      <c r="Z5473">
        <v>10</v>
      </c>
      <c r="AA5473" t="s">
        <v>20680</v>
      </c>
    </row>
    <row r="5474" spans="1:27" x14ac:dyDescent="0.3">
      <c r="A5474">
        <v>8680</v>
      </c>
      <c r="B5474" t="s">
        <v>10285</v>
      </c>
      <c r="C5474">
        <v>1</v>
      </c>
      <c r="D5474" t="s">
        <v>21</v>
      </c>
      <c r="E5474" t="s">
        <v>10286</v>
      </c>
      <c r="F5474" t="s">
        <v>1879</v>
      </c>
      <c r="G5474" t="s">
        <v>1880</v>
      </c>
      <c r="H5474">
        <v>77.075689499999996</v>
      </c>
      <c r="I5474">
        <v>28.643150299999999</v>
      </c>
      <c r="J5474" t="s">
        <v>25</v>
      </c>
      <c r="K5474" t="s">
        <v>26</v>
      </c>
      <c r="L5474" t="s">
        <v>27</v>
      </c>
      <c r="M5474" t="s">
        <v>27</v>
      </c>
      <c r="N5474" t="s">
        <v>27</v>
      </c>
      <c r="O5474" t="s">
        <v>27</v>
      </c>
      <c r="P5474">
        <v>1</v>
      </c>
      <c r="Q5474">
        <v>10</v>
      </c>
      <c r="R5474">
        <v>200</v>
      </c>
      <c r="S5474">
        <v>3</v>
      </c>
      <c r="T5474" s="1">
        <v>40472</v>
      </c>
      <c r="U5474" t="s">
        <v>28</v>
      </c>
      <c r="V5474" t="s">
        <v>20706</v>
      </c>
      <c r="W5474" t="s">
        <v>20710</v>
      </c>
      <c r="X5474" t="s">
        <v>20667</v>
      </c>
      <c r="Y5474" t="s">
        <v>20678</v>
      </c>
      <c r="Z5474">
        <v>10</v>
      </c>
      <c r="AA5474" t="s">
        <v>20680</v>
      </c>
    </row>
    <row r="5475" spans="1:27" x14ac:dyDescent="0.3">
      <c r="A5475">
        <v>307502</v>
      </c>
      <c r="B5475" t="s">
        <v>10746</v>
      </c>
      <c r="C5475">
        <v>1</v>
      </c>
      <c r="D5475" t="s">
        <v>10738</v>
      </c>
      <c r="E5475" t="s">
        <v>10763</v>
      </c>
      <c r="F5475" t="s">
        <v>10764</v>
      </c>
      <c r="G5475" t="s">
        <v>10763</v>
      </c>
      <c r="H5475">
        <v>77.089166000000006</v>
      </c>
      <c r="I5475">
        <v>28.433454999999999</v>
      </c>
      <c r="J5475" t="s">
        <v>551</v>
      </c>
      <c r="K5475" t="s">
        <v>26</v>
      </c>
      <c r="L5475" t="s">
        <v>27</v>
      </c>
      <c r="M5475" t="s">
        <v>35</v>
      </c>
      <c r="N5475" t="s">
        <v>35</v>
      </c>
      <c r="O5475" t="s">
        <v>27</v>
      </c>
      <c r="P5475">
        <v>3</v>
      </c>
      <c r="Q5475">
        <v>65</v>
      </c>
      <c r="R5475">
        <v>1000</v>
      </c>
      <c r="S5475">
        <v>2.5</v>
      </c>
      <c r="T5475" s="1">
        <v>43157</v>
      </c>
      <c r="U5475" t="s">
        <v>28</v>
      </c>
      <c r="V5475" t="s">
        <v>20704</v>
      </c>
      <c r="W5475" t="s">
        <v>20710</v>
      </c>
      <c r="X5475" t="s">
        <v>20662</v>
      </c>
      <c r="Y5475" t="s">
        <v>20674</v>
      </c>
      <c r="Z5475">
        <v>2</v>
      </c>
      <c r="AA5475" t="s">
        <v>20676</v>
      </c>
    </row>
    <row r="5476" spans="1:27" x14ac:dyDescent="0.3">
      <c r="A5476">
        <v>18025110</v>
      </c>
      <c r="B5476" t="s">
        <v>10746</v>
      </c>
      <c r="C5476">
        <v>1</v>
      </c>
      <c r="D5476" t="s">
        <v>10738</v>
      </c>
      <c r="E5476" t="s">
        <v>10766</v>
      </c>
      <c r="F5476" t="s">
        <v>10767</v>
      </c>
      <c r="G5476" t="s">
        <v>10768</v>
      </c>
      <c r="H5476">
        <v>77.047658799999994</v>
      </c>
      <c r="I5476">
        <v>28.473864800000001</v>
      </c>
      <c r="J5476" t="s">
        <v>551</v>
      </c>
      <c r="K5476" t="s">
        <v>26</v>
      </c>
      <c r="L5476" t="s">
        <v>27</v>
      </c>
      <c r="M5476" t="s">
        <v>35</v>
      </c>
      <c r="N5476" t="s">
        <v>35</v>
      </c>
      <c r="O5476" t="s">
        <v>27</v>
      </c>
      <c r="P5476">
        <v>3</v>
      </c>
      <c r="Q5476">
        <v>23</v>
      </c>
      <c r="R5476">
        <v>1000</v>
      </c>
      <c r="S5476">
        <v>2.4</v>
      </c>
      <c r="T5476" s="1">
        <v>42362</v>
      </c>
      <c r="U5476" t="s">
        <v>28</v>
      </c>
      <c r="V5476" t="s">
        <v>20704</v>
      </c>
      <c r="W5476" t="s">
        <v>20710</v>
      </c>
      <c r="X5476" t="s">
        <v>20669</v>
      </c>
      <c r="Y5476" t="s">
        <v>20678</v>
      </c>
      <c r="Z5476">
        <v>12</v>
      </c>
      <c r="AA5476" t="s">
        <v>6631</v>
      </c>
    </row>
    <row r="5477" spans="1:27" x14ac:dyDescent="0.3">
      <c r="A5477">
        <v>305096</v>
      </c>
      <c r="B5477" t="s">
        <v>10772</v>
      </c>
      <c r="C5477">
        <v>1</v>
      </c>
      <c r="D5477" t="s">
        <v>10738</v>
      </c>
      <c r="E5477" t="s">
        <v>10773</v>
      </c>
      <c r="F5477" t="s">
        <v>10740</v>
      </c>
      <c r="G5477" t="s">
        <v>10741</v>
      </c>
      <c r="H5477">
        <v>77.093633499999996</v>
      </c>
      <c r="I5477">
        <v>28.49147</v>
      </c>
      <c r="J5477" t="s">
        <v>711</v>
      </c>
      <c r="K5477" t="s">
        <v>26</v>
      </c>
      <c r="L5477" t="s">
        <v>27</v>
      </c>
      <c r="M5477" t="s">
        <v>35</v>
      </c>
      <c r="N5477" t="s">
        <v>35</v>
      </c>
      <c r="O5477" t="s">
        <v>27</v>
      </c>
      <c r="P5477">
        <v>1</v>
      </c>
      <c r="Q5477">
        <v>20</v>
      </c>
      <c r="R5477">
        <v>400</v>
      </c>
      <c r="S5477">
        <v>2.5</v>
      </c>
      <c r="T5477" s="1">
        <v>43016</v>
      </c>
      <c r="U5477" t="s">
        <v>28</v>
      </c>
      <c r="V5477" t="s">
        <v>20704</v>
      </c>
      <c r="W5477" t="s">
        <v>20710</v>
      </c>
      <c r="X5477" t="s">
        <v>20668</v>
      </c>
      <c r="Y5477" t="s">
        <v>20678</v>
      </c>
      <c r="Z5477">
        <v>10</v>
      </c>
      <c r="AA5477" t="s">
        <v>20680</v>
      </c>
    </row>
    <row r="5478" spans="1:27" x14ac:dyDescent="0.3">
      <c r="A5478">
        <v>18435794</v>
      </c>
      <c r="B5478" t="s">
        <v>10871</v>
      </c>
      <c r="C5478">
        <v>1</v>
      </c>
      <c r="D5478" t="s">
        <v>10738</v>
      </c>
      <c r="E5478" t="s">
        <v>10872</v>
      </c>
      <c r="F5478" t="s">
        <v>10868</v>
      </c>
      <c r="G5478" t="s">
        <v>10869</v>
      </c>
      <c r="H5478">
        <v>77.071557100000007</v>
      </c>
      <c r="I5478">
        <v>28.462144899999998</v>
      </c>
      <c r="J5478" t="s">
        <v>10873</v>
      </c>
      <c r="K5478" t="s">
        <v>26</v>
      </c>
      <c r="L5478" t="s">
        <v>35</v>
      </c>
      <c r="M5478" t="s">
        <v>27</v>
      </c>
      <c r="N5478" t="s">
        <v>27</v>
      </c>
      <c r="O5478" t="s">
        <v>27</v>
      </c>
      <c r="P5478">
        <v>3</v>
      </c>
      <c r="Q5478">
        <v>166</v>
      </c>
      <c r="R5478">
        <v>1250</v>
      </c>
      <c r="S5478">
        <v>4.4000000000000004</v>
      </c>
      <c r="T5478" s="1">
        <v>40790</v>
      </c>
      <c r="U5478" t="s">
        <v>28</v>
      </c>
      <c r="V5478" t="s">
        <v>20709</v>
      </c>
      <c r="W5478" t="s">
        <v>20710</v>
      </c>
      <c r="X5478" t="s">
        <v>20663</v>
      </c>
      <c r="Y5478" t="s">
        <v>20659</v>
      </c>
      <c r="Z5478">
        <v>9</v>
      </c>
      <c r="AA5478" t="s">
        <v>20660</v>
      </c>
    </row>
    <row r="5479" spans="1:27" x14ac:dyDescent="0.3">
      <c r="A5479">
        <v>18025103</v>
      </c>
      <c r="B5479" t="s">
        <v>10893</v>
      </c>
      <c r="C5479">
        <v>1</v>
      </c>
      <c r="D5479" t="s">
        <v>10738</v>
      </c>
      <c r="E5479" t="s">
        <v>10894</v>
      </c>
      <c r="F5479" t="s">
        <v>10895</v>
      </c>
      <c r="G5479" t="s">
        <v>10896</v>
      </c>
      <c r="H5479">
        <v>77.0870678</v>
      </c>
      <c r="I5479">
        <v>28.462560199999999</v>
      </c>
      <c r="J5479" t="s">
        <v>10897</v>
      </c>
      <c r="K5479" t="s">
        <v>26</v>
      </c>
      <c r="L5479" t="s">
        <v>35</v>
      </c>
      <c r="M5479" t="s">
        <v>35</v>
      </c>
      <c r="N5479" t="s">
        <v>27</v>
      </c>
      <c r="O5479" t="s">
        <v>27</v>
      </c>
      <c r="P5479">
        <v>3</v>
      </c>
      <c r="Q5479">
        <v>344</v>
      </c>
      <c r="R5479">
        <v>1100</v>
      </c>
      <c r="S5479">
        <v>4.0999999999999996</v>
      </c>
      <c r="T5479" s="1">
        <v>41175</v>
      </c>
      <c r="U5479" t="s">
        <v>28</v>
      </c>
      <c r="V5479" t="s">
        <v>20709</v>
      </c>
      <c r="W5479" t="s">
        <v>20710</v>
      </c>
      <c r="X5479" t="s">
        <v>20665</v>
      </c>
      <c r="Y5479" t="s">
        <v>20659</v>
      </c>
      <c r="Z5479">
        <v>9</v>
      </c>
      <c r="AA5479" t="s">
        <v>20660</v>
      </c>
    </row>
    <row r="5480" spans="1:27" x14ac:dyDescent="0.3">
      <c r="A5480">
        <v>18409224</v>
      </c>
      <c r="B5480" t="s">
        <v>10912</v>
      </c>
      <c r="C5480">
        <v>1</v>
      </c>
      <c r="D5480" t="s">
        <v>10738</v>
      </c>
      <c r="E5480" t="s">
        <v>10913</v>
      </c>
      <c r="F5480" t="s">
        <v>10795</v>
      </c>
      <c r="G5480" t="s">
        <v>10796</v>
      </c>
      <c r="H5480">
        <v>77.088642899999996</v>
      </c>
      <c r="I5480">
        <v>28.495069099999998</v>
      </c>
      <c r="J5480" t="s">
        <v>10914</v>
      </c>
      <c r="K5480" t="s">
        <v>26</v>
      </c>
      <c r="L5480" t="s">
        <v>27</v>
      </c>
      <c r="M5480" t="s">
        <v>27</v>
      </c>
      <c r="N5480" t="s">
        <v>27</v>
      </c>
      <c r="O5480" t="s">
        <v>27</v>
      </c>
      <c r="P5480">
        <v>3</v>
      </c>
      <c r="Q5480">
        <v>177</v>
      </c>
      <c r="R5480">
        <v>1200</v>
      </c>
      <c r="S5480">
        <v>4.5999999999999996</v>
      </c>
      <c r="T5480" s="1">
        <v>42224</v>
      </c>
      <c r="U5480" t="s">
        <v>28</v>
      </c>
      <c r="V5480" t="s">
        <v>20709</v>
      </c>
      <c r="W5480" t="s">
        <v>20710</v>
      </c>
      <c r="X5480" t="s">
        <v>20669</v>
      </c>
      <c r="Y5480" t="s">
        <v>20659</v>
      </c>
      <c r="Z5480">
        <v>8</v>
      </c>
      <c r="AA5480" t="s">
        <v>20666</v>
      </c>
    </row>
    <row r="5481" spans="1:27" x14ac:dyDescent="0.3">
      <c r="A5481">
        <v>4620</v>
      </c>
      <c r="B5481" t="s">
        <v>4347</v>
      </c>
      <c r="C5481">
        <v>1</v>
      </c>
      <c r="D5481" t="s">
        <v>10738</v>
      </c>
      <c r="E5481" t="s">
        <v>10925</v>
      </c>
      <c r="F5481" t="s">
        <v>10801</v>
      </c>
      <c r="G5481" t="s">
        <v>10802</v>
      </c>
      <c r="H5481">
        <v>77.0812241</v>
      </c>
      <c r="I5481">
        <v>28.467148699999999</v>
      </c>
      <c r="J5481" t="s">
        <v>697</v>
      </c>
      <c r="K5481" t="s">
        <v>26</v>
      </c>
      <c r="L5481" t="s">
        <v>27</v>
      </c>
      <c r="M5481" t="s">
        <v>27</v>
      </c>
      <c r="N5481" t="s">
        <v>27</v>
      </c>
      <c r="O5481" t="s">
        <v>27</v>
      </c>
      <c r="P5481">
        <v>2</v>
      </c>
      <c r="Q5481">
        <v>88</v>
      </c>
      <c r="R5481">
        <v>800</v>
      </c>
      <c r="S5481">
        <v>2.4</v>
      </c>
      <c r="T5481" s="1">
        <v>42955</v>
      </c>
      <c r="U5481" t="s">
        <v>28</v>
      </c>
      <c r="V5481" t="s">
        <v>20704</v>
      </c>
      <c r="W5481" t="s">
        <v>20710</v>
      </c>
      <c r="X5481" t="s">
        <v>20668</v>
      </c>
      <c r="Y5481" t="s">
        <v>20659</v>
      </c>
      <c r="Z5481">
        <v>8</v>
      </c>
      <c r="AA5481" t="s">
        <v>20666</v>
      </c>
    </row>
    <row r="5482" spans="1:27" x14ac:dyDescent="0.3">
      <c r="A5482">
        <v>5106</v>
      </c>
      <c r="B5482" t="s">
        <v>10961</v>
      </c>
      <c r="C5482">
        <v>1</v>
      </c>
      <c r="D5482" t="s">
        <v>10738</v>
      </c>
      <c r="E5482" t="s">
        <v>10962</v>
      </c>
      <c r="F5482" t="s">
        <v>10852</v>
      </c>
      <c r="G5482" t="s">
        <v>10851</v>
      </c>
      <c r="H5482">
        <v>77.037364199999999</v>
      </c>
      <c r="I5482">
        <v>28.5176801</v>
      </c>
      <c r="J5482" t="s">
        <v>10963</v>
      </c>
      <c r="K5482" t="s">
        <v>26</v>
      </c>
      <c r="L5482" t="s">
        <v>27</v>
      </c>
      <c r="M5482" t="s">
        <v>35</v>
      </c>
      <c r="N5482" t="s">
        <v>27</v>
      </c>
      <c r="O5482" t="s">
        <v>27</v>
      </c>
      <c r="P5482">
        <v>1</v>
      </c>
      <c r="Q5482">
        <v>9</v>
      </c>
      <c r="R5482">
        <v>250</v>
      </c>
      <c r="S5482">
        <v>2.5</v>
      </c>
      <c r="T5482" s="1">
        <v>42584</v>
      </c>
      <c r="U5482" t="s">
        <v>28</v>
      </c>
      <c r="V5482" t="s">
        <v>20704</v>
      </c>
      <c r="W5482" t="s">
        <v>20710</v>
      </c>
      <c r="X5482" t="s">
        <v>20661</v>
      </c>
      <c r="Y5482" t="s">
        <v>20659</v>
      </c>
      <c r="Z5482">
        <v>8</v>
      </c>
      <c r="AA5482" t="s">
        <v>20666</v>
      </c>
    </row>
    <row r="5483" spans="1:27" x14ac:dyDescent="0.3">
      <c r="A5483">
        <v>18365987</v>
      </c>
      <c r="B5483" t="s">
        <v>3082</v>
      </c>
      <c r="C5483">
        <v>1</v>
      </c>
      <c r="D5483" t="s">
        <v>10738</v>
      </c>
      <c r="E5483" t="s">
        <v>10977</v>
      </c>
      <c r="F5483" t="s">
        <v>10868</v>
      </c>
      <c r="G5483" t="s">
        <v>10869</v>
      </c>
      <c r="H5483">
        <v>77.062607499999999</v>
      </c>
      <c r="I5483">
        <v>28.4682268</v>
      </c>
      <c r="J5483" t="s">
        <v>2281</v>
      </c>
      <c r="K5483" t="s">
        <v>26</v>
      </c>
      <c r="L5483" t="s">
        <v>35</v>
      </c>
      <c r="M5483" t="s">
        <v>27</v>
      </c>
      <c r="N5483" t="s">
        <v>27</v>
      </c>
      <c r="O5483" t="s">
        <v>27</v>
      </c>
      <c r="P5483">
        <v>3</v>
      </c>
      <c r="Q5483">
        <v>245</v>
      </c>
      <c r="R5483">
        <v>1500</v>
      </c>
      <c r="S5483">
        <v>4.8</v>
      </c>
      <c r="T5483" s="1">
        <v>41865</v>
      </c>
      <c r="U5483" t="s">
        <v>28</v>
      </c>
      <c r="V5483" t="s">
        <v>20709</v>
      </c>
      <c r="W5483" t="s">
        <v>20710</v>
      </c>
      <c r="X5483" t="s">
        <v>20664</v>
      </c>
      <c r="Y5483" t="s">
        <v>20659</v>
      </c>
      <c r="Z5483">
        <v>8</v>
      </c>
      <c r="AA5483" t="s">
        <v>20666</v>
      </c>
    </row>
    <row r="5484" spans="1:27" x14ac:dyDescent="0.3">
      <c r="A5484">
        <v>18337894</v>
      </c>
      <c r="B5484" t="s">
        <v>10978</v>
      </c>
      <c r="C5484">
        <v>1</v>
      </c>
      <c r="D5484" t="s">
        <v>10738</v>
      </c>
      <c r="E5484" t="s">
        <v>10979</v>
      </c>
      <c r="F5484" t="s">
        <v>10868</v>
      </c>
      <c r="G5484" t="s">
        <v>10869</v>
      </c>
      <c r="H5484">
        <v>77.063357300000007</v>
      </c>
      <c r="I5484">
        <v>28.4691662</v>
      </c>
      <c r="J5484" t="s">
        <v>3440</v>
      </c>
      <c r="K5484" t="s">
        <v>26</v>
      </c>
      <c r="L5484" t="s">
        <v>35</v>
      </c>
      <c r="M5484" t="s">
        <v>27</v>
      </c>
      <c r="N5484" t="s">
        <v>27</v>
      </c>
      <c r="O5484" t="s">
        <v>27</v>
      </c>
      <c r="P5484">
        <v>3</v>
      </c>
      <c r="Q5484">
        <v>1478</v>
      </c>
      <c r="R5484">
        <v>1500</v>
      </c>
      <c r="S5484">
        <v>4.8</v>
      </c>
      <c r="T5484" s="1">
        <v>42954</v>
      </c>
      <c r="U5484" t="s">
        <v>28</v>
      </c>
      <c r="V5484" t="s">
        <v>20709</v>
      </c>
      <c r="W5484" t="s">
        <v>20710</v>
      </c>
      <c r="X5484" t="s">
        <v>20668</v>
      </c>
      <c r="Y5484" t="s">
        <v>20659</v>
      </c>
      <c r="Z5484">
        <v>8</v>
      </c>
      <c r="AA5484" t="s">
        <v>20666</v>
      </c>
    </row>
    <row r="5485" spans="1:27" x14ac:dyDescent="0.3">
      <c r="A5485">
        <v>309015</v>
      </c>
      <c r="B5485" t="s">
        <v>11027</v>
      </c>
      <c r="C5485">
        <v>1</v>
      </c>
      <c r="D5485" t="s">
        <v>10738</v>
      </c>
      <c r="E5485" t="s">
        <v>11028</v>
      </c>
      <c r="F5485" t="s">
        <v>10910</v>
      </c>
      <c r="G5485" t="s">
        <v>10911</v>
      </c>
      <c r="H5485">
        <v>77.083112600000007</v>
      </c>
      <c r="I5485">
        <v>28.468226699999999</v>
      </c>
      <c r="J5485" t="s">
        <v>11029</v>
      </c>
      <c r="K5485" t="s">
        <v>26</v>
      </c>
      <c r="L5485" t="s">
        <v>35</v>
      </c>
      <c r="M5485" t="s">
        <v>27</v>
      </c>
      <c r="N5485" t="s">
        <v>27</v>
      </c>
      <c r="O5485" t="s">
        <v>27</v>
      </c>
      <c r="P5485">
        <v>3</v>
      </c>
      <c r="Q5485">
        <v>248</v>
      </c>
      <c r="R5485">
        <v>1300</v>
      </c>
      <c r="S5485">
        <v>4.2</v>
      </c>
      <c r="T5485" s="1">
        <v>41834</v>
      </c>
      <c r="U5485" t="s">
        <v>28</v>
      </c>
      <c r="V5485" t="s">
        <v>20709</v>
      </c>
      <c r="W5485" t="s">
        <v>20710</v>
      </c>
      <c r="X5485" t="s">
        <v>20664</v>
      </c>
      <c r="Y5485" t="s">
        <v>20659</v>
      </c>
      <c r="Z5485">
        <v>7</v>
      </c>
      <c r="AA5485" t="s">
        <v>20670</v>
      </c>
    </row>
    <row r="5486" spans="1:27" x14ac:dyDescent="0.3">
      <c r="A5486">
        <v>18254537</v>
      </c>
      <c r="B5486" t="s">
        <v>11030</v>
      </c>
      <c r="C5486">
        <v>1</v>
      </c>
      <c r="D5486" t="s">
        <v>10738</v>
      </c>
      <c r="E5486" t="s">
        <v>11031</v>
      </c>
      <c r="F5486" t="s">
        <v>10910</v>
      </c>
      <c r="G5486" t="s">
        <v>10911</v>
      </c>
      <c r="H5486">
        <v>77.083048000000005</v>
      </c>
      <c r="I5486">
        <v>28.468313999999999</v>
      </c>
      <c r="J5486" t="s">
        <v>11032</v>
      </c>
      <c r="K5486" t="s">
        <v>26</v>
      </c>
      <c r="L5486" t="s">
        <v>35</v>
      </c>
      <c r="M5486" t="s">
        <v>27</v>
      </c>
      <c r="N5486" t="s">
        <v>27</v>
      </c>
      <c r="O5486" t="s">
        <v>27</v>
      </c>
      <c r="P5486">
        <v>3</v>
      </c>
      <c r="Q5486">
        <v>214</v>
      </c>
      <c r="R5486">
        <v>1600</v>
      </c>
      <c r="S5486">
        <v>4.0999999999999996</v>
      </c>
      <c r="T5486" s="1">
        <v>41458</v>
      </c>
      <c r="U5486" t="s">
        <v>28</v>
      </c>
      <c r="V5486" t="s">
        <v>20709</v>
      </c>
      <c r="W5486" t="s">
        <v>20710</v>
      </c>
      <c r="X5486" t="s">
        <v>20658</v>
      </c>
      <c r="Y5486" t="s">
        <v>20659</v>
      </c>
      <c r="Z5486">
        <v>7</v>
      </c>
      <c r="AA5486" t="s">
        <v>20670</v>
      </c>
    </row>
    <row r="5487" spans="1:27" x14ac:dyDescent="0.3">
      <c r="A5487">
        <v>18425140</v>
      </c>
      <c r="B5487" t="s">
        <v>1771</v>
      </c>
      <c r="C5487">
        <v>1</v>
      </c>
      <c r="D5487" t="s">
        <v>10738</v>
      </c>
      <c r="E5487" t="s">
        <v>10745</v>
      </c>
      <c r="F5487" t="s">
        <v>10744</v>
      </c>
      <c r="G5487" t="s">
        <v>10745</v>
      </c>
      <c r="H5487">
        <v>77.083015140000001</v>
      </c>
      <c r="I5487">
        <v>28.466247930000002</v>
      </c>
      <c r="J5487" t="s">
        <v>1774</v>
      </c>
      <c r="K5487" t="s">
        <v>26</v>
      </c>
      <c r="L5487" t="s">
        <v>27</v>
      </c>
      <c r="M5487" t="s">
        <v>35</v>
      </c>
      <c r="N5487" t="s">
        <v>27</v>
      </c>
      <c r="O5487" t="s">
        <v>27</v>
      </c>
      <c r="P5487">
        <v>2</v>
      </c>
      <c r="Q5487">
        <v>93</v>
      </c>
      <c r="R5487">
        <v>850</v>
      </c>
      <c r="S5487">
        <v>4.2</v>
      </c>
      <c r="T5487" s="1">
        <v>42211</v>
      </c>
      <c r="U5487" t="s">
        <v>28</v>
      </c>
      <c r="V5487" t="s">
        <v>20709</v>
      </c>
      <c r="W5487" t="s">
        <v>20710</v>
      </c>
      <c r="X5487" t="s">
        <v>20669</v>
      </c>
      <c r="Y5487" t="s">
        <v>20659</v>
      </c>
      <c r="Z5487">
        <v>7</v>
      </c>
      <c r="AA5487" t="s">
        <v>20670</v>
      </c>
    </row>
    <row r="5488" spans="1:27" x14ac:dyDescent="0.3">
      <c r="A5488">
        <v>18361762</v>
      </c>
      <c r="B5488" t="s">
        <v>11046</v>
      </c>
      <c r="C5488">
        <v>1</v>
      </c>
      <c r="D5488" t="s">
        <v>10738</v>
      </c>
      <c r="E5488" t="s">
        <v>11047</v>
      </c>
      <c r="F5488" t="s">
        <v>10744</v>
      </c>
      <c r="G5488" t="s">
        <v>10745</v>
      </c>
      <c r="H5488">
        <v>77.088706000000002</v>
      </c>
      <c r="I5488">
        <v>28.461469999999998</v>
      </c>
      <c r="J5488" t="s">
        <v>476</v>
      </c>
      <c r="K5488" t="s">
        <v>26</v>
      </c>
      <c r="L5488" t="s">
        <v>27</v>
      </c>
      <c r="M5488" t="s">
        <v>35</v>
      </c>
      <c r="N5488" t="s">
        <v>27</v>
      </c>
      <c r="O5488" t="s">
        <v>27</v>
      </c>
      <c r="P5488">
        <v>2</v>
      </c>
      <c r="Q5488">
        <v>152</v>
      </c>
      <c r="R5488">
        <v>650</v>
      </c>
      <c r="S5488">
        <v>4.0999999999999996</v>
      </c>
      <c r="T5488" s="1">
        <v>43294</v>
      </c>
      <c r="U5488" t="s">
        <v>28</v>
      </c>
      <c r="V5488" t="s">
        <v>20709</v>
      </c>
      <c r="W5488" t="s">
        <v>20710</v>
      </c>
      <c r="X5488" t="s">
        <v>20662</v>
      </c>
      <c r="Y5488" t="s">
        <v>20659</v>
      </c>
      <c r="Z5488">
        <v>7</v>
      </c>
      <c r="AA5488" t="s">
        <v>20670</v>
      </c>
    </row>
    <row r="5489" spans="1:27" x14ac:dyDescent="0.3">
      <c r="A5489">
        <v>3585</v>
      </c>
      <c r="B5489" t="s">
        <v>11060</v>
      </c>
      <c r="C5489">
        <v>1</v>
      </c>
      <c r="D5489" t="s">
        <v>10738</v>
      </c>
      <c r="E5489" t="s">
        <v>11061</v>
      </c>
      <c r="F5489" t="s">
        <v>10835</v>
      </c>
      <c r="G5489" t="s">
        <v>10836</v>
      </c>
      <c r="H5489">
        <v>77.080234899999994</v>
      </c>
      <c r="I5489">
        <v>28.481128300000002</v>
      </c>
      <c r="J5489" t="s">
        <v>3151</v>
      </c>
      <c r="K5489" t="s">
        <v>26</v>
      </c>
      <c r="L5489" t="s">
        <v>35</v>
      </c>
      <c r="M5489" t="s">
        <v>27</v>
      </c>
      <c r="N5489" t="s">
        <v>27</v>
      </c>
      <c r="O5489" t="s">
        <v>27</v>
      </c>
      <c r="P5489">
        <v>3</v>
      </c>
      <c r="Q5489">
        <v>90</v>
      </c>
      <c r="R5489">
        <v>1800</v>
      </c>
      <c r="S5489">
        <v>2.1</v>
      </c>
      <c r="T5489" s="1">
        <v>40375</v>
      </c>
      <c r="U5489" t="s">
        <v>28</v>
      </c>
      <c r="V5489" t="s">
        <v>20704</v>
      </c>
      <c r="W5489" t="s">
        <v>20710</v>
      </c>
      <c r="X5489" t="s">
        <v>20667</v>
      </c>
      <c r="Y5489" t="s">
        <v>20659</v>
      </c>
      <c r="Z5489">
        <v>7</v>
      </c>
      <c r="AA5489" t="s">
        <v>20670</v>
      </c>
    </row>
    <row r="5490" spans="1:27" x14ac:dyDescent="0.3">
      <c r="A5490">
        <v>18429166</v>
      </c>
      <c r="B5490" t="s">
        <v>11091</v>
      </c>
      <c r="C5490">
        <v>1</v>
      </c>
      <c r="D5490" t="s">
        <v>10738</v>
      </c>
      <c r="E5490" t="s">
        <v>11092</v>
      </c>
      <c r="F5490" t="s">
        <v>10868</v>
      </c>
      <c r="G5490" t="s">
        <v>10869</v>
      </c>
      <c r="H5490">
        <v>77.062742499999999</v>
      </c>
      <c r="I5490">
        <v>28.4681949</v>
      </c>
      <c r="J5490" t="s">
        <v>11093</v>
      </c>
      <c r="K5490" t="s">
        <v>26</v>
      </c>
      <c r="L5490" t="s">
        <v>35</v>
      </c>
      <c r="M5490" t="s">
        <v>27</v>
      </c>
      <c r="N5490" t="s">
        <v>27</v>
      </c>
      <c r="O5490" t="s">
        <v>27</v>
      </c>
      <c r="P5490">
        <v>3</v>
      </c>
      <c r="Q5490">
        <v>146</v>
      </c>
      <c r="R5490">
        <v>1200</v>
      </c>
      <c r="S5490">
        <v>4.4000000000000004</v>
      </c>
      <c r="T5490" s="1">
        <v>42943</v>
      </c>
      <c r="U5490" t="s">
        <v>28</v>
      </c>
      <c r="V5490" t="s">
        <v>20709</v>
      </c>
      <c r="W5490" t="s">
        <v>20710</v>
      </c>
      <c r="X5490" t="s">
        <v>20668</v>
      </c>
      <c r="Y5490" t="s">
        <v>20659</v>
      </c>
      <c r="Z5490">
        <v>7</v>
      </c>
      <c r="AA5490" t="s">
        <v>20670</v>
      </c>
    </row>
    <row r="5491" spans="1:27" x14ac:dyDescent="0.3">
      <c r="A5491">
        <v>304518</v>
      </c>
      <c r="B5491" t="s">
        <v>11097</v>
      </c>
      <c r="C5491">
        <v>1</v>
      </c>
      <c r="D5491" t="s">
        <v>10738</v>
      </c>
      <c r="E5491" t="s">
        <v>11098</v>
      </c>
      <c r="F5491" t="s">
        <v>10987</v>
      </c>
      <c r="G5491" t="s">
        <v>10988</v>
      </c>
      <c r="H5491">
        <v>77.050974299999993</v>
      </c>
      <c r="I5491">
        <v>28.453541699999999</v>
      </c>
      <c r="J5491" t="s">
        <v>479</v>
      </c>
      <c r="K5491" t="s">
        <v>26</v>
      </c>
      <c r="L5491" t="s">
        <v>27</v>
      </c>
      <c r="M5491" t="s">
        <v>27</v>
      </c>
      <c r="N5491" t="s">
        <v>27</v>
      </c>
      <c r="O5491" t="s">
        <v>27</v>
      </c>
      <c r="P5491">
        <v>1</v>
      </c>
      <c r="Q5491">
        <v>52</v>
      </c>
      <c r="R5491">
        <v>450</v>
      </c>
      <c r="S5491">
        <v>2.5</v>
      </c>
      <c r="T5491" s="1">
        <v>41101</v>
      </c>
      <c r="U5491" t="s">
        <v>28</v>
      </c>
      <c r="V5491" t="s">
        <v>20704</v>
      </c>
      <c r="W5491" t="s">
        <v>20710</v>
      </c>
      <c r="X5491" t="s">
        <v>20665</v>
      </c>
      <c r="Y5491" t="s">
        <v>20659</v>
      </c>
      <c r="Z5491">
        <v>7</v>
      </c>
      <c r="AA5491" t="s">
        <v>20670</v>
      </c>
    </row>
    <row r="5492" spans="1:27" x14ac:dyDescent="0.3">
      <c r="A5492">
        <v>18354665</v>
      </c>
      <c r="B5492" t="s">
        <v>11099</v>
      </c>
      <c r="C5492">
        <v>1</v>
      </c>
      <c r="D5492" t="s">
        <v>10738</v>
      </c>
      <c r="E5492" t="s">
        <v>11100</v>
      </c>
      <c r="F5492" t="s">
        <v>10987</v>
      </c>
      <c r="G5492" t="s">
        <v>10988</v>
      </c>
      <c r="H5492">
        <v>77.057136200000002</v>
      </c>
      <c r="I5492">
        <v>28.4497559</v>
      </c>
      <c r="J5492" t="s">
        <v>559</v>
      </c>
      <c r="K5492" t="s">
        <v>26</v>
      </c>
      <c r="L5492" t="s">
        <v>27</v>
      </c>
      <c r="M5492" t="s">
        <v>35</v>
      </c>
      <c r="N5492" t="s">
        <v>27</v>
      </c>
      <c r="O5492" t="s">
        <v>27</v>
      </c>
      <c r="P5492">
        <v>1</v>
      </c>
      <c r="Q5492">
        <v>13</v>
      </c>
      <c r="R5492">
        <v>350</v>
      </c>
      <c r="S5492">
        <v>2.4</v>
      </c>
      <c r="T5492" s="1">
        <v>42196</v>
      </c>
      <c r="U5492" t="s">
        <v>28</v>
      </c>
      <c r="V5492" t="s">
        <v>20704</v>
      </c>
      <c r="W5492" t="s">
        <v>20710</v>
      </c>
      <c r="X5492" t="s">
        <v>20669</v>
      </c>
      <c r="Y5492" t="s">
        <v>20659</v>
      </c>
      <c r="Z5492">
        <v>7</v>
      </c>
      <c r="AA5492" t="s">
        <v>20670</v>
      </c>
    </row>
    <row r="5493" spans="1:27" x14ac:dyDescent="0.3">
      <c r="A5493">
        <v>309308</v>
      </c>
      <c r="B5493" t="s">
        <v>11112</v>
      </c>
      <c r="C5493">
        <v>1</v>
      </c>
      <c r="D5493" t="s">
        <v>10738</v>
      </c>
      <c r="E5493" t="s">
        <v>11019</v>
      </c>
      <c r="F5493" t="s">
        <v>11019</v>
      </c>
      <c r="G5493" t="s">
        <v>11020</v>
      </c>
      <c r="H5493">
        <v>77.071781299999998</v>
      </c>
      <c r="I5493">
        <v>28.509984299999999</v>
      </c>
      <c r="J5493" t="s">
        <v>1236</v>
      </c>
      <c r="K5493" t="s">
        <v>26</v>
      </c>
      <c r="L5493" t="s">
        <v>27</v>
      </c>
      <c r="M5493" t="s">
        <v>35</v>
      </c>
      <c r="N5493" t="s">
        <v>27</v>
      </c>
      <c r="O5493" t="s">
        <v>27</v>
      </c>
      <c r="P5493">
        <v>1</v>
      </c>
      <c r="Q5493">
        <v>49</v>
      </c>
      <c r="R5493">
        <v>200</v>
      </c>
      <c r="S5493">
        <v>2.4</v>
      </c>
      <c r="T5493" s="1">
        <v>42200</v>
      </c>
      <c r="U5493" t="s">
        <v>28</v>
      </c>
      <c r="V5493" t="s">
        <v>20704</v>
      </c>
      <c r="W5493" t="s">
        <v>20710</v>
      </c>
      <c r="X5493" t="s">
        <v>20669</v>
      </c>
      <c r="Y5493" t="s">
        <v>20659</v>
      </c>
      <c r="Z5493">
        <v>7</v>
      </c>
      <c r="AA5493" t="s">
        <v>20670</v>
      </c>
    </row>
    <row r="5494" spans="1:27" x14ac:dyDescent="0.3">
      <c r="A5494">
        <v>18208920</v>
      </c>
      <c r="B5494" t="s">
        <v>11158</v>
      </c>
      <c r="C5494">
        <v>1</v>
      </c>
      <c r="D5494" t="s">
        <v>10738</v>
      </c>
      <c r="E5494" t="s">
        <v>11159</v>
      </c>
      <c r="F5494" t="s">
        <v>10795</v>
      </c>
      <c r="G5494" t="s">
        <v>10796</v>
      </c>
      <c r="H5494">
        <v>77.088065099999994</v>
      </c>
      <c r="I5494">
        <v>28.494422400000001</v>
      </c>
      <c r="J5494" t="s">
        <v>11160</v>
      </c>
      <c r="K5494" t="s">
        <v>26</v>
      </c>
      <c r="L5494" t="s">
        <v>35</v>
      </c>
      <c r="M5494" t="s">
        <v>27</v>
      </c>
      <c r="N5494" t="s">
        <v>27</v>
      </c>
      <c r="O5494" t="s">
        <v>27</v>
      </c>
      <c r="P5494">
        <v>3</v>
      </c>
      <c r="Q5494">
        <v>353</v>
      </c>
      <c r="R5494">
        <v>1750</v>
      </c>
      <c r="S5494">
        <v>4.0999999999999996</v>
      </c>
      <c r="T5494" s="1">
        <v>41077</v>
      </c>
      <c r="U5494" t="s">
        <v>28</v>
      </c>
      <c r="V5494" t="s">
        <v>20709</v>
      </c>
      <c r="W5494" t="s">
        <v>20710</v>
      </c>
      <c r="X5494" t="s">
        <v>20665</v>
      </c>
      <c r="Y5494" t="s">
        <v>20671</v>
      </c>
      <c r="Z5494">
        <v>6</v>
      </c>
      <c r="AA5494" t="s">
        <v>20672</v>
      </c>
    </row>
    <row r="5495" spans="1:27" x14ac:dyDescent="0.3">
      <c r="A5495">
        <v>18427868</v>
      </c>
      <c r="B5495" t="s">
        <v>11173</v>
      </c>
      <c r="C5495">
        <v>1</v>
      </c>
      <c r="D5495" t="s">
        <v>10738</v>
      </c>
      <c r="E5495" t="s">
        <v>11174</v>
      </c>
      <c r="F5495" t="s">
        <v>10748</v>
      </c>
      <c r="G5495" t="s">
        <v>10747</v>
      </c>
      <c r="H5495">
        <v>77.102108000000001</v>
      </c>
      <c r="I5495">
        <v>28.441123000000001</v>
      </c>
      <c r="J5495" t="s">
        <v>11175</v>
      </c>
      <c r="K5495" t="s">
        <v>26</v>
      </c>
      <c r="L5495" t="s">
        <v>27</v>
      </c>
      <c r="M5495" t="s">
        <v>35</v>
      </c>
      <c r="N5495" t="s">
        <v>27</v>
      </c>
      <c r="O5495" t="s">
        <v>27</v>
      </c>
      <c r="P5495">
        <v>3</v>
      </c>
      <c r="Q5495">
        <v>150</v>
      </c>
      <c r="R5495">
        <v>1000</v>
      </c>
      <c r="S5495">
        <v>4.5999999999999996</v>
      </c>
      <c r="T5495" s="1">
        <v>42177</v>
      </c>
      <c r="U5495" t="s">
        <v>28</v>
      </c>
      <c r="V5495" t="s">
        <v>20709</v>
      </c>
      <c r="W5495" t="s">
        <v>20710</v>
      </c>
      <c r="X5495" t="s">
        <v>20669</v>
      </c>
      <c r="Y5495" t="s">
        <v>20671</v>
      </c>
      <c r="Z5495">
        <v>6</v>
      </c>
      <c r="AA5495" t="s">
        <v>20672</v>
      </c>
    </row>
    <row r="5496" spans="1:27" x14ac:dyDescent="0.3">
      <c r="A5496">
        <v>3953</v>
      </c>
      <c r="B5496" t="s">
        <v>11206</v>
      </c>
      <c r="C5496">
        <v>1</v>
      </c>
      <c r="D5496" t="s">
        <v>10738</v>
      </c>
      <c r="E5496" t="s">
        <v>11207</v>
      </c>
      <c r="F5496" t="s">
        <v>11208</v>
      </c>
      <c r="G5496" t="s">
        <v>11209</v>
      </c>
      <c r="H5496">
        <v>77.0865747</v>
      </c>
      <c r="I5496">
        <v>28.479720700000001</v>
      </c>
      <c r="J5496" t="s">
        <v>611</v>
      </c>
      <c r="K5496" t="s">
        <v>26</v>
      </c>
      <c r="L5496" t="s">
        <v>27</v>
      </c>
      <c r="M5496" t="s">
        <v>27</v>
      </c>
      <c r="N5496" t="s">
        <v>27</v>
      </c>
      <c r="O5496" t="s">
        <v>27</v>
      </c>
      <c r="P5496">
        <v>3</v>
      </c>
      <c r="Q5496">
        <v>53</v>
      </c>
      <c r="R5496">
        <v>1800</v>
      </c>
      <c r="S5496">
        <v>2.4</v>
      </c>
      <c r="T5496" s="1">
        <v>40703</v>
      </c>
      <c r="U5496" t="s">
        <v>28</v>
      </c>
      <c r="V5496" t="s">
        <v>20704</v>
      </c>
      <c r="W5496" t="s">
        <v>20710</v>
      </c>
      <c r="X5496" t="s">
        <v>20663</v>
      </c>
      <c r="Y5496" t="s">
        <v>20671</v>
      </c>
      <c r="Z5496">
        <v>6</v>
      </c>
      <c r="AA5496" t="s">
        <v>20672</v>
      </c>
    </row>
    <row r="5497" spans="1:27" x14ac:dyDescent="0.3">
      <c r="A5497">
        <v>7528</v>
      </c>
      <c r="B5497" t="s">
        <v>11251</v>
      </c>
      <c r="C5497">
        <v>1</v>
      </c>
      <c r="D5497" t="s">
        <v>10738</v>
      </c>
      <c r="E5497" t="s">
        <v>11252</v>
      </c>
      <c r="F5497" t="s">
        <v>11253</v>
      </c>
      <c r="G5497" t="s">
        <v>11254</v>
      </c>
      <c r="H5497">
        <v>77.105277400000006</v>
      </c>
      <c r="I5497">
        <v>28.433457400000002</v>
      </c>
      <c r="J5497" t="s">
        <v>476</v>
      </c>
      <c r="K5497" t="s">
        <v>26</v>
      </c>
      <c r="L5497" t="s">
        <v>35</v>
      </c>
      <c r="M5497" t="s">
        <v>35</v>
      </c>
      <c r="N5497" t="s">
        <v>27</v>
      </c>
      <c r="O5497" t="s">
        <v>27</v>
      </c>
      <c r="P5497">
        <v>3</v>
      </c>
      <c r="Q5497">
        <v>1262</v>
      </c>
      <c r="R5497">
        <v>1800</v>
      </c>
      <c r="S5497">
        <v>4.5</v>
      </c>
      <c r="T5497" s="1">
        <v>42532</v>
      </c>
      <c r="U5497" t="s">
        <v>28</v>
      </c>
      <c r="V5497" t="s">
        <v>20709</v>
      </c>
      <c r="W5497" t="s">
        <v>20710</v>
      </c>
      <c r="X5497" t="s">
        <v>20661</v>
      </c>
      <c r="Y5497" t="s">
        <v>20671</v>
      </c>
      <c r="Z5497">
        <v>6</v>
      </c>
      <c r="AA5497" t="s">
        <v>20672</v>
      </c>
    </row>
    <row r="5498" spans="1:27" x14ac:dyDescent="0.3">
      <c r="A5498">
        <v>18303709</v>
      </c>
      <c r="B5498" t="s">
        <v>11265</v>
      </c>
      <c r="C5498">
        <v>1</v>
      </c>
      <c r="D5498" t="s">
        <v>10738</v>
      </c>
      <c r="E5498" t="s">
        <v>11266</v>
      </c>
      <c r="F5498" t="s">
        <v>10795</v>
      </c>
      <c r="G5498" t="s">
        <v>10796</v>
      </c>
      <c r="H5498">
        <v>77.088732899999997</v>
      </c>
      <c r="I5498">
        <v>28.494629499999999</v>
      </c>
      <c r="J5498" t="s">
        <v>11267</v>
      </c>
      <c r="K5498" t="s">
        <v>26</v>
      </c>
      <c r="L5498" t="s">
        <v>35</v>
      </c>
      <c r="M5498" t="s">
        <v>27</v>
      </c>
      <c r="N5498" t="s">
        <v>27</v>
      </c>
      <c r="O5498" t="s">
        <v>27</v>
      </c>
      <c r="P5498">
        <v>3</v>
      </c>
      <c r="Q5498">
        <v>563</v>
      </c>
      <c r="R5498">
        <v>1500</v>
      </c>
      <c r="S5498">
        <v>4.5999999999999996</v>
      </c>
      <c r="T5498" s="1">
        <v>43228</v>
      </c>
      <c r="U5498" t="s">
        <v>28</v>
      </c>
      <c r="V5498" t="s">
        <v>20709</v>
      </c>
      <c r="W5498" t="s">
        <v>20710</v>
      </c>
      <c r="X5498" t="s">
        <v>20662</v>
      </c>
      <c r="Y5498" t="s">
        <v>20671</v>
      </c>
      <c r="Z5498">
        <v>5</v>
      </c>
      <c r="AA5498" t="s">
        <v>20630</v>
      </c>
    </row>
    <row r="5499" spans="1:27" x14ac:dyDescent="0.3">
      <c r="A5499">
        <v>18241497</v>
      </c>
      <c r="B5499" t="s">
        <v>11287</v>
      </c>
      <c r="C5499">
        <v>1</v>
      </c>
      <c r="D5499" t="s">
        <v>10738</v>
      </c>
      <c r="E5499" t="s">
        <v>11288</v>
      </c>
      <c r="F5499" t="s">
        <v>10744</v>
      </c>
      <c r="G5499" t="s">
        <v>10745</v>
      </c>
      <c r="H5499">
        <v>77.0875226</v>
      </c>
      <c r="I5499">
        <v>28.462258899999998</v>
      </c>
      <c r="J5499" t="s">
        <v>1916</v>
      </c>
      <c r="K5499" t="s">
        <v>26</v>
      </c>
      <c r="L5499" t="s">
        <v>27</v>
      </c>
      <c r="M5499" t="s">
        <v>35</v>
      </c>
      <c r="N5499" t="s">
        <v>27</v>
      </c>
      <c r="O5499" t="s">
        <v>27</v>
      </c>
      <c r="P5499">
        <v>2</v>
      </c>
      <c r="Q5499">
        <v>161</v>
      </c>
      <c r="R5499">
        <v>750</v>
      </c>
      <c r="S5499">
        <v>4.4000000000000004</v>
      </c>
      <c r="T5499" s="1">
        <v>41046</v>
      </c>
      <c r="U5499" t="s">
        <v>28</v>
      </c>
      <c r="V5499" t="s">
        <v>20709</v>
      </c>
      <c r="W5499" t="s">
        <v>20710</v>
      </c>
      <c r="X5499" t="s">
        <v>20665</v>
      </c>
      <c r="Y5499" t="s">
        <v>20671</v>
      </c>
      <c r="Z5499">
        <v>5</v>
      </c>
      <c r="AA5499" t="s">
        <v>20630</v>
      </c>
    </row>
    <row r="5500" spans="1:27" x14ac:dyDescent="0.3">
      <c r="A5500">
        <v>18138430</v>
      </c>
      <c r="B5500" t="s">
        <v>4147</v>
      </c>
      <c r="C5500">
        <v>1</v>
      </c>
      <c r="D5500" t="s">
        <v>10738</v>
      </c>
      <c r="E5500" t="s">
        <v>11289</v>
      </c>
      <c r="F5500" t="s">
        <v>10941</v>
      </c>
      <c r="G5500" t="s">
        <v>10942</v>
      </c>
      <c r="H5500">
        <v>77.099478099999999</v>
      </c>
      <c r="I5500">
        <v>28.4476522</v>
      </c>
      <c r="J5500" t="s">
        <v>11290</v>
      </c>
      <c r="K5500" t="s">
        <v>26</v>
      </c>
      <c r="L5500" t="s">
        <v>35</v>
      </c>
      <c r="M5500" t="s">
        <v>27</v>
      </c>
      <c r="N5500" t="s">
        <v>27</v>
      </c>
      <c r="O5500" t="s">
        <v>27</v>
      </c>
      <c r="P5500">
        <v>3</v>
      </c>
      <c r="Q5500">
        <v>83</v>
      </c>
      <c r="R5500">
        <v>1000</v>
      </c>
      <c r="S5500">
        <v>4.4000000000000004</v>
      </c>
      <c r="T5500" s="1">
        <v>42146</v>
      </c>
      <c r="U5500" t="s">
        <v>28</v>
      </c>
      <c r="V5500" t="s">
        <v>20709</v>
      </c>
      <c r="W5500" t="s">
        <v>20710</v>
      </c>
      <c r="X5500" t="s">
        <v>20669</v>
      </c>
      <c r="Y5500" t="s">
        <v>20671</v>
      </c>
      <c r="Z5500">
        <v>5</v>
      </c>
      <c r="AA5500" t="s">
        <v>20630</v>
      </c>
    </row>
    <row r="5501" spans="1:27" x14ac:dyDescent="0.3">
      <c r="A5501">
        <v>4959</v>
      </c>
      <c r="B5501" t="s">
        <v>11322</v>
      </c>
      <c r="C5501">
        <v>1</v>
      </c>
      <c r="D5501" t="s">
        <v>10738</v>
      </c>
      <c r="E5501" t="s">
        <v>11323</v>
      </c>
      <c r="F5501" t="s">
        <v>10868</v>
      </c>
      <c r="G5501" t="s">
        <v>10869</v>
      </c>
      <c r="H5501">
        <v>77.063192200000003</v>
      </c>
      <c r="I5501">
        <v>28.468327899999998</v>
      </c>
      <c r="J5501" t="s">
        <v>3572</v>
      </c>
      <c r="K5501" t="s">
        <v>26</v>
      </c>
      <c r="L5501" t="s">
        <v>27</v>
      </c>
      <c r="M5501" t="s">
        <v>27</v>
      </c>
      <c r="N5501" t="s">
        <v>27</v>
      </c>
      <c r="O5501" t="s">
        <v>27</v>
      </c>
      <c r="P5501">
        <v>3</v>
      </c>
      <c r="Q5501">
        <v>3569</v>
      </c>
      <c r="R5501">
        <v>1800</v>
      </c>
      <c r="S5501">
        <v>4.4000000000000004</v>
      </c>
      <c r="T5501" s="1">
        <v>40318</v>
      </c>
      <c r="U5501" t="s">
        <v>28</v>
      </c>
      <c r="V5501" t="s">
        <v>20709</v>
      </c>
      <c r="W5501" t="s">
        <v>20710</v>
      </c>
      <c r="X5501" t="s">
        <v>20667</v>
      </c>
      <c r="Y5501" t="s">
        <v>20671</v>
      </c>
      <c r="Z5501">
        <v>5</v>
      </c>
      <c r="AA5501" t="s">
        <v>20630</v>
      </c>
    </row>
    <row r="5502" spans="1:27" x14ac:dyDescent="0.3">
      <c r="A5502">
        <v>894</v>
      </c>
      <c r="B5502" t="s">
        <v>11326</v>
      </c>
      <c r="C5502">
        <v>1</v>
      </c>
      <c r="D5502" t="s">
        <v>10738</v>
      </c>
      <c r="E5502" t="s">
        <v>11327</v>
      </c>
      <c r="F5502" t="s">
        <v>10992</v>
      </c>
      <c r="G5502" t="s">
        <v>10993</v>
      </c>
      <c r="H5502">
        <v>77.059622899999994</v>
      </c>
      <c r="I5502">
        <v>28.4448577</v>
      </c>
      <c r="J5502" t="s">
        <v>3218</v>
      </c>
      <c r="K5502" t="s">
        <v>26</v>
      </c>
      <c r="L5502" t="s">
        <v>27</v>
      </c>
      <c r="M5502" t="s">
        <v>35</v>
      </c>
      <c r="N5502" t="s">
        <v>27</v>
      </c>
      <c r="O5502" t="s">
        <v>27</v>
      </c>
      <c r="P5502">
        <v>2</v>
      </c>
      <c r="Q5502">
        <v>92</v>
      </c>
      <c r="R5502">
        <v>700</v>
      </c>
      <c r="S5502">
        <v>2.4</v>
      </c>
      <c r="T5502" s="1">
        <v>41042</v>
      </c>
      <c r="U5502" t="s">
        <v>28</v>
      </c>
      <c r="V5502" t="s">
        <v>20704</v>
      </c>
      <c r="W5502" t="s">
        <v>20710</v>
      </c>
      <c r="X5502" t="s">
        <v>20665</v>
      </c>
      <c r="Y5502" t="s">
        <v>20671</v>
      </c>
      <c r="Z5502">
        <v>5</v>
      </c>
      <c r="AA5502" t="s">
        <v>20630</v>
      </c>
    </row>
    <row r="5503" spans="1:27" x14ac:dyDescent="0.3">
      <c r="A5503">
        <v>306975</v>
      </c>
      <c r="B5503" t="s">
        <v>11329</v>
      </c>
      <c r="C5503">
        <v>1</v>
      </c>
      <c r="D5503" t="s">
        <v>10738</v>
      </c>
      <c r="E5503" t="s">
        <v>11330</v>
      </c>
      <c r="F5503" t="s">
        <v>10764</v>
      </c>
      <c r="G5503" t="s">
        <v>10763</v>
      </c>
      <c r="H5503">
        <v>77.041829199999995</v>
      </c>
      <c r="I5503">
        <v>28.411623899999999</v>
      </c>
      <c r="J5503" t="s">
        <v>706</v>
      </c>
      <c r="K5503" t="s">
        <v>26</v>
      </c>
      <c r="L5503" t="s">
        <v>27</v>
      </c>
      <c r="M5503" t="s">
        <v>35</v>
      </c>
      <c r="N5503" t="s">
        <v>27</v>
      </c>
      <c r="O5503" t="s">
        <v>27</v>
      </c>
      <c r="P5503">
        <v>1</v>
      </c>
      <c r="Q5503">
        <v>26</v>
      </c>
      <c r="R5503">
        <v>200</v>
      </c>
      <c r="S5503">
        <v>2.2999999999999998</v>
      </c>
      <c r="T5503" s="1">
        <v>41044</v>
      </c>
      <c r="U5503" t="s">
        <v>28</v>
      </c>
      <c r="V5503" t="s">
        <v>20704</v>
      </c>
      <c r="W5503" t="s">
        <v>20710</v>
      </c>
      <c r="X5503" t="s">
        <v>20665</v>
      </c>
      <c r="Y5503" t="s">
        <v>20671</v>
      </c>
      <c r="Z5503">
        <v>5</v>
      </c>
      <c r="AA5503" t="s">
        <v>20630</v>
      </c>
    </row>
    <row r="5504" spans="1:27" x14ac:dyDescent="0.3">
      <c r="A5504">
        <v>18232093</v>
      </c>
      <c r="B5504" t="s">
        <v>2589</v>
      </c>
      <c r="C5504">
        <v>1</v>
      </c>
      <c r="D5504" t="s">
        <v>10738</v>
      </c>
      <c r="E5504" t="s">
        <v>11047</v>
      </c>
      <c r="F5504" t="s">
        <v>10744</v>
      </c>
      <c r="G5504" t="s">
        <v>10745</v>
      </c>
      <c r="H5504">
        <v>77.088013500000002</v>
      </c>
      <c r="I5504">
        <v>28.461569999999998</v>
      </c>
      <c r="J5504" t="s">
        <v>2591</v>
      </c>
      <c r="K5504" t="s">
        <v>26</v>
      </c>
      <c r="L5504" t="s">
        <v>27</v>
      </c>
      <c r="M5504" t="s">
        <v>35</v>
      </c>
      <c r="N5504" t="s">
        <v>27</v>
      </c>
      <c r="O5504" t="s">
        <v>27</v>
      </c>
      <c r="P5504">
        <v>2</v>
      </c>
      <c r="Q5504">
        <v>134</v>
      </c>
      <c r="R5504">
        <v>650</v>
      </c>
      <c r="S5504">
        <v>4.0999999999999996</v>
      </c>
      <c r="T5504" s="1">
        <v>42466</v>
      </c>
      <c r="U5504" t="s">
        <v>28</v>
      </c>
      <c r="V5504" t="s">
        <v>20709</v>
      </c>
      <c r="W5504" t="s">
        <v>20710</v>
      </c>
      <c r="X5504" t="s">
        <v>20661</v>
      </c>
      <c r="Y5504" t="s">
        <v>20671</v>
      </c>
      <c r="Z5504">
        <v>4</v>
      </c>
      <c r="AA5504" t="s">
        <v>20673</v>
      </c>
    </row>
    <row r="5505" spans="1:27" x14ac:dyDescent="0.3">
      <c r="A5505">
        <v>18418247</v>
      </c>
      <c r="B5505" t="s">
        <v>11409</v>
      </c>
      <c r="C5505">
        <v>1</v>
      </c>
      <c r="D5505" t="s">
        <v>10738</v>
      </c>
      <c r="E5505" t="s">
        <v>11410</v>
      </c>
      <c r="F5505" t="s">
        <v>10868</v>
      </c>
      <c r="G5505" t="s">
        <v>10869</v>
      </c>
      <c r="H5505">
        <v>77.064136599999998</v>
      </c>
      <c r="I5505">
        <v>28.467925699999999</v>
      </c>
      <c r="J5505" t="s">
        <v>11411</v>
      </c>
      <c r="K5505" t="s">
        <v>26</v>
      </c>
      <c r="L5505" t="s">
        <v>35</v>
      </c>
      <c r="M5505" t="s">
        <v>27</v>
      </c>
      <c r="N5505" t="s">
        <v>27</v>
      </c>
      <c r="O5505" t="s">
        <v>27</v>
      </c>
      <c r="P5505">
        <v>3</v>
      </c>
      <c r="Q5505">
        <v>69</v>
      </c>
      <c r="R5505">
        <v>1200</v>
      </c>
      <c r="S5505">
        <v>4.7</v>
      </c>
      <c r="T5505" s="1">
        <v>42842</v>
      </c>
      <c r="U5505" t="s">
        <v>28</v>
      </c>
      <c r="V5505" t="s">
        <v>20709</v>
      </c>
      <c r="W5505" t="s">
        <v>20710</v>
      </c>
      <c r="X5505" t="s">
        <v>20668</v>
      </c>
      <c r="Y5505" t="s">
        <v>20671</v>
      </c>
      <c r="Z5505">
        <v>4</v>
      </c>
      <c r="AA5505" t="s">
        <v>20673</v>
      </c>
    </row>
    <row r="5506" spans="1:27" x14ac:dyDescent="0.3">
      <c r="A5506">
        <v>306540</v>
      </c>
      <c r="B5506" t="s">
        <v>2050</v>
      </c>
      <c r="C5506">
        <v>1</v>
      </c>
      <c r="D5506" t="s">
        <v>10738</v>
      </c>
      <c r="E5506" t="s">
        <v>11415</v>
      </c>
      <c r="F5506" t="s">
        <v>10751</v>
      </c>
      <c r="G5506" t="s">
        <v>10752</v>
      </c>
      <c r="H5506">
        <v>77.092196700000002</v>
      </c>
      <c r="I5506">
        <v>28.430031</v>
      </c>
      <c r="J5506" t="s">
        <v>502</v>
      </c>
      <c r="K5506" t="s">
        <v>26</v>
      </c>
      <c r="L5506" t="s">
        <v>27</v>
      </c>
      <c r="M5506" t="s">
        <v>27</v>
      </c>
      <c r="N5506" t="s">
        <v>27</v>
      </c>
      <c r="O5506" t="s">
        <v>27</v>
      </c>
      <c r="P5506">
        <v>2</v>
      </c>
      <c r="Q5506">
        <v>66</v>
      </c>
      <c r="R5506">
        <v>800</v>
      </c>
      <c r="S5506">
        <v>2.2000000000000002</v>
      </c>
      <c r="T5506" s="1">
        <v>41380</v>
      </c>
      <c r="U5506" t="s">
        <v>28</v>
      </c>
      <c r="V5506" t="s">
        <v>20704</v>
      </c>
      <c r="W5506" t="s">
        <v>20710</v>
      </c>
      <c r="X5506" t="s">
        <v>20658</v>
      </c>
      <c r="Y5506" t="s">
        <v>20671</v>
      </c>
      <c r="Z5506">
        <v>4</v>
      </c>
      <c r="AA5506" t="s">
        <v>20673</v>
      </c>
    </row>
    <row r="5507" spans="1:27" x14ac:dyDescent="0.3">
      <c r="A5507">
        <v>3603</v>
      </c>
      <c r="B5507" t="s">
        <v>616</v>
      </c>
      <c r="C5507">
        <v>1</v>
      </c>
      <c r="D5507" t="s">
        <v>10738</v>
      </c>
      <c r="E5507" t="s">
        <v>11469</v>
      </c>
      <c r="F5507" t="s">
        <v>11470</v>
      </c>
      <c r="G5507" t="s">
        <v>11471</v>
      </c>
      <c r="H5507">
        <v>77.043268499999996</v>
      </c>
      <c r="I5507">
        <v>28.4109555</v>
      </c>
      <c r="J5507" t="s">
        <v>620</v>
      </c>
      <c r="K5507" t="s">
        <v>26</v>
      </c>
      <c r="L5507" t="s">
        <v>27</v>
      </c>
      <c r="M5507" t="s">
        <v>35</v>
      </c>
      <c r="N5507" t="s">
        <v>27</v>
      </c>
      <c r="O5507" t="s">
        <v>27</v>
      </c>
      <c r="P5507">
        <v>2</v>
      </c>
      <c r="Q5507">
        <v>93</v>
      </c>
      <c r="R5507">
        <v>800</v>
      </c>
      <c r="S5507">
        <v>2.2000000000000002</v>
      </c>
      <c r="T5507" s="1">
        <v>40984</v>
      </c>
      <c r="U5507" t="s">
        <v>28</v>
      </c>
      <c r="V5507" t="s">
        <v>20704</v>
      </c>
      <c r="W5507" t="s">
        <v>20710</v>
      </c>
      <c r="X5507" t="s">
        <v>20665</v>
      </c>
      <c r="Y5507" t="s">
        <v>20674</v>
      </c>
      <c r="Z5507">
        <v>3</v>
      </c>
      <c r="AA5507" t="s">
        <v>20675</v>
      </c>
    </row>
    <row r="5508" spans="1:27" x14ac:dyDescent="0.3">
      <c r="A5508">
        <v>8430</v>
      </c>
      <c r="B5508" t="s">
        <v>2884</v>
      </c>
      <c r="C5508">
        <v>1</v>
      </c>
      <c r="D5508" t="s">
        <v>10738</v>
      </c>
      <c r="E5508" t="s">
        <v>11492</v>
      </c>
      <c r="F5508" t="s">
        <v>10868</v>
      </c>
      <c r="G5508" t="s">
        <v>10869</v>
      </c>
      <c r="H5508">
        <v>77.064136599999998</v>
      </c>
      <c r="I5508">
        <v>28.4676568</v>
      </c>
      <c r="J5508" t="s">
        <v>2886</v>
      </c>
      <c r="K5508" t="s">
        <v>26</v>
      </c>
      <c r="L5508" t="s">
        <v>35</v>
      </c>
      <c r="M5508" t="s">
        <v>35</v>
      </c>
      <c r="N5508" t="s">
        <v>27</v>
      </c>
      <c r="O5508" t="s">
        <v>27</v>
      </c>
      <c r="P5508">
        <v>3</v>
      </c>
      <c r="Q5508">
        <v>875</v>
      </c>
      <c r="R5508">
        <v>1600</v>
      </c>
      <c r="S5508">
        <v>4.0999999999999996</v>
      </c>
      <c r="T5508" s="1">
        <v>42439</v>
      </c>
      <c r="U5508" t="s">
        <v>28</v>
      </c>
      <c r="V5508" t="s">
        <v>20709</v>
      </c>
      <c r="W5508" t="s">
        <v>20710</v>
      </c>
      <c r="X5508" t="s">
        <v>20661</v>
      </c>
      <c r="Y5508" t="s">
        <v>20674</v>
      </c>
      <c r="Z5508">
        <v>3</v>
      </c>
      <c r="AA5508" t="s">
        <v>20675</v>
      </c>
    </row>
    <row r="5509" spans="1:27" x14ac:dyDescent="0.3">
      <c r="A5509">
        <v>18424627</v>
      </c>
      <c r="B5509" t="s">
        <v>11503</v>
      </c>
      <c r="C5509">
        <v>1</v>
      </c>
      <c r="D5509" t="s">
        <v>10738</v>
      </c>
      <c r="E5509" t="s">
        <v>11504</v>
      </c>
      <c r="F5509" t="s">
        <v>10895</v>
      </c>
      <c r="G5509" t="s">
        <v>10896</v>
      </c>
      <c r="H5509">
        <v>77.087157300000001</v>
      </c>
      <c r="I5509">
        <v>28.462590500000001</v>
      </c>
      <c r="J5509" t="s">
        <v>476</v>
      </c>
      <c r="K5509" t="s">
        <v>26</v>
      </c>
      <c r="L5509" t="s">
        <v>27</v>
      </c>
      <c r="M5509" t="s">
        <v>35</v>
      </c>
      <c r="N5509" t="s">
        <v>27</v>
      </c>
      <c r="O5509" t="s">
        <v>27</v>
      </c>
      <c r="P5509">
        <v>2</v>
      </c>
      <c r="Q5509">
        <v>103</v>
      </c>
      <c r="R5509">
        <v>700</v>
      </c>
      <c r="S5509">
        <v>4.0999999999999996</v>
      </c>
      <c r="T5509" s="1">
        <v>40257</v>
      </c>
      <c r="U5509" t="s">
        <v>28</v>
      </c>
      <c r="V5509" t="s">
        <v>20709</v>
      </c>
      <c r="W5509" t="s">
        <v>20710</v>
      </c>
      <c r="X5509" t="s">
        <v>20667</v>
      </c>
      <c r="Y5509" t="s">
        <v>20674</v>
      </c>
      <c r="Z5509">
        <v>3</v>
      </c>
      <c r="AA5509" t="s">
        <v>20675</v>
      </c>
    </row>
    <row r="5510" spans="1:27" x14ac:dyDescent="0.3">
      <c r="A5510">
        <v>313275</v>
      </c>
      <c r="B5510" t="s">
        <v>11507</v>
      </c>
      <c r="C5510">
        <v>1</v>
      </c>
      <c r="D5510" t="s">
        <v>10738</v>
      </c>
      <c r="E5510" t="s">
        <v>11508</v>
      </c>
      <c r="F5510" t="s">
        <v>11013</v>
      </c>
      <c r="G5510" t="s">
        <v>11014</v>
      </c>
      <c r="H5510">
        <v>77.084011799999999</v>
      </c>
      <c r="I5510">
        <v>28.460154599999999</v>
      </c>
      <c r="J5510" t="s">
        <v>548</v>
      </c>
      <c r="K5510" t="s">
        <v>26</v>
      </c>
      <c r="L5510" t="s">
        <v>27</v>
      </c>
      <c r="M5510" t="s">
        <v>27</v>
      </c>
      <c r="N5510" t="s">
        <v>27</v>
      </c>
      <c r="O5510" t="s">
        <v>27</v>
      </c>
      <c r="P5510">
        <v>2</v>
      </c>
      <c r="Q5510">
        <v>38</v>
      </c>
      <c r="R5510">
        <v>550</v>
      </c>
      <c r="S5510">
        <v>2.4</v>
      </c>
      <c r="T5510" s="1">
        <v>40616</v>
      </c>
      <c r="U5510" t="s">
        <v>28</v>
      </c>
      <c r="V5510" t="s">
        <v>20704</v>
      </c>
      <c r="W5510" t="s">
        <v>20710</v>
      </c>
      <c r="X5510" t="s">
        <v>20663</v>
      </c>
      <c r="Y5510" t="s">
        <v>20674</v>
      </c>
      <c r="Z5510">
        <v>3</v>
      </c>
      <c r="AA5510" t="s">
        <v>20675</v>
      </c>
    </row>
    <row r="5511" spans="1:27" x14ac:dyDescent="0.3">
      <c r="A5511">
        <v>225</v>
      </c>
      <c r="B5511" t="s">
        <v>597</v>
      </c>
      <c r="C5511">
        <v>1</v>
      </c>
      <c r="D5511" t="s">
        <v>10738</v>
      </c>
      <c r="E5511" t="s">
        <v>11514</v>
      </c>
      <c r="F5511" t="s">
        <v>10921</v>
      </c>
      <c r="G5511" t="s">
        <v>10922</v>
      </c>
      <c r="H5511">
        <v>77.089047600000001</v>
      </c>
      <c r="I5511">
        <v>28.494525299999999</v>
      </c>
      <c r="J5511" t="s">
        <v>598</v>
      </c>
      <c r="K5511" t="s">
        <v>26</v>
      </c>
      <c r="L5511" t="s">
        <v>27</v>
      </c>
      <c r="M5511" t="s">
        <v>27</v>
      </c>
      <c r="N5511" t="s">
        <v>27</v>
      </c>
      <c r="O5511" t="s">
        <v>27</v>
      </c>
      <c r="P5511">
        <v>2</v>
      </c>
      <c r="Q5511">
        <v>125</v>
      </c>
      <c r="R5511">
        <v>700</v>
      </c>
      <c r="S5511">
        <v>2.4</v>
      </c>
      <c r="T5511" s="1">
        <v>42779</v>
      </c>
      <c r="U5511" t="s">
        <v>28</v>
      </c>
      <c r="V5511" t="s">
        <v>20704</v>
      </c>
      <c r="W5511" t="s">
        <v>20710</v>
      </c>
      <c r="X5511" t="s">
        <v>20668</v>
      </c>
      <c r="Y5511" t="s">
        <v>20674</v>
      </c>
      <c r="Z5511">
        <v>2</v>
      </c>
      <c r="AA5511" t="s">
        <v>20676</v>
      </c>
    </row>
    <row r="5512" spans="1:27" x14ac:dyDescent="0.3">
      <c r="A5512">
        <v>300054</v>
      </c>
      <c r="B5512" t="s">
        <v>11099</v>
      </c>
      <c r="C5512">
        <v>1</v>
      </c>
      <c r="D5512" t="s">
        <v>10738</v>
      </c>
      <c r="E5512" t="s">
        <v>11519</v>
      </c>
      <c r="F5512" t="s">
        <v>10740</v>
      </c>
      <c r="G5512" t="s">
        <v>10741</v>
      </c>
      <c r="H5512">
        <v>77.094352900000004</v>
      </c>
      <c r="I5512">
        <v>28.492435499999999</v>
      </c>
      <c r="J5512" t="s">
        <v>559</v>
      </c>
      <c r="K5512" t="s">
        <v>26</v>
      </c>
      <c r="L5512" t="s">
        <v>27</v>
      </c>
      <c r="M5512" t="s">
        <v>35</v>
      </c>
      <c r="N5512" t="s">
        <v>27</v>
      </c>
      <c r="O5512" t="s">
        <v>27</v>
      </c>
      <c r="P5512">
        <v>1</v>
      </c>
      <c r="Q5512">
        <v>136</v>
      </c>
      <c r="R5512">
        <v>350</v>
      </c>
      <c r="S5512">
        <v>2.2000000000000002</v>
      </c>
      <c r="T5512" s="1">
        <v>41693</v>
      </c>
      <c r="U5512" t="s">
        <v>28</v>
      </c>
      <c r="V5512" t="s">
        <v>20704</v>
      </c>
      <c r="W5512" t="s">
        <v>20710</v>
      </c>
      <c r="X5512" t="s">
        <v>20664</v>
      </c>
      <c r="Y5512" t="s">
        <v>20674</v>
      </c>
      <c r="Z5512">
        <v>2</v>
      </c>
      <c r="AA5512" t="s">
        <v>20676</v>
      </c>
    </row>
    <row r="5513" spans="1:27" x14ac:dyDescent="0.3">
      <c r="A5513">
        <v>18237346</v>
      </c>
      <c r="B5513" t="s">
        <v>11526</v>
      </c>
      <c r="C5513">
        <v>1</v>
      </c>
      <c r="D5513" t="s">
        <v>10738</v>
      </c>
      <c r="E5513" t="s">
        <v>11527</v>
      </c>
      <c r="F5513" t="s">
        <v>10748</v>
      </c>
      <c r="G5513" t="s">
        <v>10747</v>
      </c>
      <c r="H5513">
        <v>77.109638000000004</v>
      </c>
      <c r="I5513">
        <v>28.424772900000001</v>
      </c>
      <c r="J5513" t="s">
        <v>11528</v>
      </c>
      <c r="K5513" t="s">
        <v>26</v>
      </c>
      <c r="L5513" t="s">
        <v>27</v>
      </c>
      <c r="M5513" t="s">
        <v>35</v>
      </c>
      <c r="N5513" t="s">
        <v>27</v>
      </c>
      <c r="O5513" t="s">
        <v>27</v>
      </c>
      <c r="P5513">
        <v>3</v>
      </c>
      <c r="Q5513">
        <v>146</v>
      </c>
      <c r="R5513">
        <v>1200</v>
      </c>
      <c r="S5513">
        <v>4.2</v>
      </c>
      <c r="T5513" s="1">
        <v>40231</v>
      </c>
      <c r="U5513" t="s">
        <v>28</v>
      </c>
      <c r="V5513" t="s">
        <v>20709</v>
      </c>
      <c r="W5513" t="s">
        <v>20710</v>
      </c>
      <c r="X5513" t="s">
        <v>20667</v>
      </c>
      <c r="Y5513" t="s">
        <v>20674</v>
      </c>
      <c r="Z5513">
        <v>2</v>
      </c>
      <c r="AA5513" t="s">
        <v>20676</v>
      </c>
    </row>
    <row r="5514" spans="1:27" x14ac:dyDescent="0.3">
      <c r="A5514">
        <v>892</v>
      </c>
      <c r="B5514" t="s">
        <v>11531</v>
      </c>
      <c r="C5514">
        <v>1</v>
      </c>
      <c r="D5514" t="s">
        <v>10738</v>
      </c>
      <c r="E5514" t="s">
        <v>11532</v>
      </c>
      <c r="F5514" t="s">
        <v>176</v>
      </c>
      <c r="G5514" t="s">
        <v>10761</v>
      </c>
      <c r="H5514">
        <v>77.082438100000005</v>
      </c>
      <c r="I5514">
        <v>28.475737200000001</v>
      </c>
      <c r="J5514" t="s">
        <v>11533</v>
      </c>
      <c r="K5514" t="s">
        <v>26</v>
      </c>
      <c r="L5514" t="s">
        <v>27</v>
      </c>
      <c r="M5514" t="s">
        <v>35</v>
      </c>
      <c r="N5514" t="s">
        <v>27</v>
      </c>
      <c r="O5514" t="s">
        <v>27</v>
      </c>
      <c r="P5514">
        <v>1</v>
      </c>
      <c r="Q5514">
        <v>31</v>
      </c>
      <c r="R5514">
        <v>350</v>
      </c>
      <c r="S5514">
        <v>2.2999999999999998</v>
      </c>
      <c r="T5514" s="1">
        <v>42786</v>
      </c>
      <c r="U5514" t="s">
        <v>28</v>
      </c>
      <c r="V5514" t="s">
        <v>20704</v>
      </c>
      <c r="W5514" t="s">
        <v>20710</v>
      </c>
      <c r="X5514" t="s">
        <v>20668</v>
      </c>
      <c r="Y5514" t="s">
        <v>20674</v>
      </c>
      <c r="Z5514">
        <v>2</v>
      </c>
      <c r="AA5514" t="s">
        <v>20676</v>
      </c>
    </row>
    <row r="5515" spans="1:27" x14ac:dyDescent="0.3">
      <c r="A5515">
        <v>18343001</v>
      </c>
      <c r="B5515" t="s">
        <v>11563</v>
      </c>
      <c r="C5515">
        <v>1</v>
      </c>
      <c r="D5515" t="s">
        <v>10738</v>
      </c>
      <c r="E5515" t="s">
        <v>11564</v>
      </c>
      <c r="F5515" t="s">
        <v>11013</v>
      </c>
      <c r="G5515" t="s">
        <v>11014</v>
      </c>
      <c r="H5515">
        <v>77.081552400000007</v>
      </c>
      <c r="I5515">
        <v>28.451032099999999</v>
      </c>
      <c r="J5515" t="s">
        <v>499</v>
      </c>
      <c r="K5515" t="s">
        <v>26</v>
      </c>
      <c r="L5515" t="s">
        <v>27</v>
      </c>
      <c r="M5515" t="s">
        <v>27</v>
      </c>
      <c r="N5515" t="s">
        <v>27</v>
      </c>
      <c r="O5515" t="s">
        <v>27</v>
      </c>
      <c r="P5515">
        <v>3</v>
      </c>
      <c r="Q5515">
        <v>62</v>
      </c>
      <c r="R5515">
        <v>1100</v>
      </c>
      <c r="S5515">
        <v>4.3</v>
      </c>
      <c r="T5515" s="1">
        <v>42063</v>
      </c>
      <c r="U5515" t="s">
        <v>28</v>
      </c>
      <c r="V5515" t="s">
        <v>20709</v>
      </c>
      <c r="W5515" t="s">
        <v>20710</v>
      </c>
      <c r="X5515" t="s">
        <v>20669</v>
      </c>
      <c r="Y5515" t="s">
        <v>20674</v>
      </c>
      <c r="Z5515">
        <v>2</v>
      </c>
      <c r="AA5515" t="s">
        <v>20676</v>
      </c>
    </row>
    <row r="5516" spans="1:27" x14ac:dyDescent="0.3">
      <c r="A5516">
        <v>18265384</v>
      </c>
      <c r="B5516" t="s">
        <v>11587</v>
      </c>
      <c r="C5516">
        <v>1</v>
      </c>
      <c r="D5516" t="s">
        <v>10738</v>
      </c>
      <c r="E5516" t="s">
        <v>11588</v>
      </c>
      <c r="F5516" t="s">
        <v>10740</v>
      </c>
      <c r="G5516" t="s">
        <v>10741</v>
      </c>
      <c r="H5516">
        <v>77.089788729999995</v>
      </c>
      <c r="I5516">
        <v>28.494884280000001</v>
      </c>
      <c r="J5516" t="s">
        <v>11589</v>
      </c>
      <c r="K5516" t="s">
        <v>26</v>
      </c>
      <c r="L5516" t="s">
        <v>27</v>
      </c>
      <c r="M5516" t="s">
        <v>35</v>
      </c>
      <c r="N5516" t="s">
        <v>27</v>
      </c>
      <c r="O5516" t="s">
        <v>27</v>
      </c>
      <c r="P5516">
        <v>2</v>
      </c>
      <c r="Q5516">
        <v>217</v>
      </c>
      <c r="R5516">
        <v>700</v>
      </c>
      <c r="S5516">
        <v>4.3</v>
      </c>
      <c r="T5516" s="1">
        <v>40924</v>
      </c>
      <c r="U5516" t="s">
        <v>28</v>
      </c>
      <c r="V5516" t="s">
        <v>20709</v>
      </c>
      <c r="W5516" t="s">
        <v>20710</v>
      </c>
      <c r="X5516" t="s">
        <v>20665</v>
      </c>
      <c r="Y5516" t="s">
        <v>20674</v>
      </c>
      <c r="Z5516">
        <v>1</v>
      </c>
      <c r="AA5516" t="s">
        <v>20677</v>
      </c>
    </row>
    <row r="5517" spans="1:27" x14ac:dyDescent="0.3">
      <c r="A5517">
        <v>230</v>
      </c>
      <c r="B5517" t="s">
        <v>597</v>
      </c>
      <c r="C5517">
        <v>1</v>
      </c>
      <c r="D5517" t="s">
        <v>10738</v>
      </c>
      <c r="E5517" t="s">
        <v>11612</v>
      </c>
      <c r="F5517" t="s">
        <v>11613</v>
      </c>
      <c r="G5517" t="s">
        <v>11614</v>
      </c>
      <c r="H5517">
        <v>77.043178499999996</v>
      </c>
      <c r="I5517">
        <v>28.411395200000001</v>
      </c>
      <c r="J5517" t="s">
        <v>598</v>
      </c>
      <c r="K5517" t="s">
        <v>26</v>
      </c>
      <c r="L5517" t="s">
        <v>27</v>
      </c>
      <c r="M5517" t="s">
        <v>27</v>
      </c>
      <c r="N5517" t="s">
        <v>27</v>
      </c>
      <c r="O5517" t="s">
        <v>27</v>
      </c>
      <c r="P5517">
        <v>2</v>
      </c>
      <c r="Q5517">
        <v>112</v>
      </c>
      <c r="R5517">
        <v>700</v>
      </c>
      <c r="S5517">
        <v>2.4</v>
      </c>
      <c r="T5517" s="1">
        <v>42023</v>
      </c>
      <c r="U5517" t="s">
        <v>28</v>
      </c>
      <c r="V5517" t="s">
        <v>20704</v>
      </c>
      <c r="W5517" t="s">
        <v>20710</v>
      </c>
      <c r="X5517" t="s">
        <v>20669</v>
      </c>
      <c r="Y5517" t="s">
        <v>20674</v>
      </c>
      <c r="Z5517">
        <v>1</v>
      </c>
      <c r="AA5517" t="s">
        <v>20677</v>
      </c>
    </row>
    <row r="5518" spans="1:27" x14ac:dyDescent="0.3">
      <c r="A5518">
        <v>18014135</v>
      </c>
      <c r="B5518" t="s">
        <v>5586</v>
      </c>
      <c r="C5518">
        <v>1</v>
      </c>
      <c r="D5518" t="s">
        <v>10738</v>
      </c>
      <c r="E5518" t="s">
        <v>11656</v>
      </c>
      <c r="F5518" t="s">
        <v>10764</v>
      </c>
      <c r="G5518" t="s">
        <v>10763</v>
      </c>
      <c r="H5518">
        <v>77.037169399999996</v>
      </c>
      <c r="I5518">
        <v>28.427082899999998</v>
      </c>
      <c r="J5518" t="s">
        <v>25</v>
      </c>
      <c r="K5518" t="s">
        <v>26</v>
      </c>
      <c r="L5518" t="s">
        <v>27</v>
      </c>
      <c r="M5518" t="s">
        <v>27</v>
      </c>
      <c r="N5518" t="s">
        <v>27</v>
      </c>
      <c r="O5518" t="s">
        <v>27</v>
      </c>
      <c r="P5518">
        <v>1</v>
      </c>
      <c r="Q5518">
        <v>42</v>
      </c>
      <c r="R5518">
        <v>450</v>
      </c>
      <c r="S5518">
        <v>2.4</v>
      </c>
      <c r="T5518" s="1">
        <v>43117</v>
      </c>
      <c r="U5518" t="s">
        <v>28</v>
      </c>
      <c r="V5518" t="s">
        <v>20704</v>
      </c>
      <c r="W5518" t="s">
        <v>20710</v>
      </c>
      <c r="X5518" t="s">
        <v>20662</v>
      </c>
      <c r="Y5518" t="s">
        <v>20674</v>
      </c>
      <c r="Z5518">
        <v>1</v>
      </c>
      <c r="AA5518" t="s">
        <v>20677</v>
      </c>
    </row>
    <row r="5519" spans="1:27" x14ac:dyDescent="0.3">
      <c r="A5519">
        <v>18175288</v>
      </c>
      <c r="B5519" t="s">
        <v>11661</v>
      </c>
      <c r="C5519">
        <v>1</v>
      </c>
      <c r="D5519" t="s">
        <v>10738</v>
      </c>
      <c r="E5519" t="s">
        <v>11662</v>
      </c>
      <c r="F5519" t="s">
        <v>11019</v>
      </c>
      <c r="G5519" t="s">
        <v>11020</v>
      </c>
      <c r="H5519">
        <v>77.071470300000001</v>
      </c>
      <c r="I5519">
        <v>28.509685399999999</v>
      </c>
      <c r="J5519" t="s">
        <v>699</v>
      </c>
      <c r="K5519" t="s">
        <v>26</v>
      </c>
      <c r="L5519" t="s">
        <v>27</v>
      </c>
      <c r="M5519" t="s">
        <v>27</v>
      </c>
      <c r="N5519" t="s">
        <v>27</v>
      </c>
      <c r="O5519" t="s">
        <v>27</v>
      </c>
      <c r="P5519">
        <v>1</v>
      </c>
      <c r="Q5519">
        <v>11</v>
      </c>
      <c r="R5519">
        <v>200</v>
      </c>
      <c r="S5519">
        <v>2.5</v>
      </c>
      <c r="T5519" s="1">
        <v>40190</v>
      </c>
      <c r="U5519" t="s">
        <v>28</v>
      </c>
      <c r="V5519" t="s">
        <v>20704</v>
      </c>
      <c r="W5519" t="s">
        <v>20710</v>
      </c>
      <c r="X5519" t="s">
        <v>20667</v>
      </c>
      <c r="Y5519" t="s">
        <v>20674</v>
      </c>
      <c r="Z5519">
        <v>1</v>
      </c>
      <c r="AA5519" t="s">
        <v>20677</v>
      </c>
    </row>
    <row r="5520" spans="1:27" x14ac:dyDescent="0.3">
      <c r="A5520">
        <v>18277179</v>
      </c>
      <c r="B5520" t="s">
        <v>11666</v>
      </c>
      <c r="C5520">
        <v>1</v>
      </c>
      <c r="D5520" t="s">
        <v>10738</v>
      </c>
      <c r="E5520" t="s">
        <v>10796</v>
      </c>
      <c r="F5520" t="s">
        <v>10795</v>
      </c>
      <c r="G5520" t="s">
        <v>10796</v>
      </c>
      <c r="H5520">
        <v>77.088598700000006</v>
      </c>
      <c r="I5520">
        <v>28.4950762</v>
      </c>
      <c r="J5520" t="s">
        <v>11667</v>
      </c>
      <c r="K5520" t="s">
        <v>26</v>
      </c>
      <c r="L5520" t="s">
        <v>27</v>
      </c>
      <c r="M5520" t="s">
        <v>27</v>
      </c>
      <c r="N5520" t="s">
        <v>27</v>
      </c>
      <c r="O5520" t="s">
        <v>27</v>
      </c>
      <c r="P5520">
        <v>3</v>
      </c>
      <c r="Q5520">
        <v>407</v>
      </c>
      <c r="R5520">
        <v>1800</v>
      </c>
      <c r="S5520">
        <v>4.5</v>
      </c>
      <c r="T5520" s="1">
        <v>43094</v>
      </c>
      <c r="U5520" t="s">
        <v>28</v>
      </c>
      <c r="V5520" t="s">
        <v>20709</v>
      </c>
      <c r="W5520" t="s">
        <v>20710</v>
      </c>
      <c r="X5520" t="s">
        <v>20668</v>
      </c>
      <c r="Y5520" t="s">
        <v>20678</v>
      </c>
      <c r="Z5520">
        <v>12</v>
      </c>
      <c r="AA5520" t="s">
        <v>6631</v>
      </c>
    </row>
    <row r="5521" spans="1:27" x14ac:dyDescent="0.3">
      <c r="A5521">
        <v>3565</v>
      </c>
      <c r="B5521" t="s">
        <v>11670</v>
      </c>
      <c r="C5521">
        <v>1</v>
      </c>
      <c r="D5521" t="s">
        <v>10738</v>
      </c>
      <c r="E5521" t="s">
        <v>11671</v>
      </c>
      <c r="F5521" t="s">
        <v>10740</v>
      </c>
      <c r="G5521" t="s">
        <v>10741</v>
      </c>
      <c r="H5521">
        <v>77.094207600000004</v>
      </c>
      <c r="I5521">
        <v>28.489992099999998</v>
      </c>
      <c r="J5521" t="s">
        <v>551</v>
      </c>
      <c r="K5521" t="s">
        <v>26</v>
      </c>
      <c r="L5521" t="s">
        <v>27</v>
      </c>
      <c r="M5521" t="s">
        <v>35</v>
      </c>
      <c r="N5521" t="s">
        <v>27</v>
      </c>
      <c r="O5521" t="s">
        <v>27</v>
      </c>
      <c r="P5521">
        <v>1</v>
      </c>
      <c r="Q5521">
        <v>16</v>
      </c>
      <c r="R5521">
        <v>350</v>
      </c>
      <c r="S5521">
        <v>2.5</v>
      </c>
      <c r="T5521" s="1">
        <v>42727</v>
      </c>
      <c r="U5521" t="s">
        <v>28</v>
      </c>
      <c r="V5521" t="s">
        <v>20704</v>
      </c>
      <c r="W5521" t="s">
        <v>20710</v>
      </c>
      <c r="X5521" t="s">
        <v>20661</v>
      </c>
      <c r="Y5521" t="s">
        <v>20678</v>
      </c>
      <c r="Z5521">
        <v>12</v>
      </c>
      <c r="AA5521" t="s">
        <v>6631</v>
      </c>
    </row>
    <row r="5522" spans="1:27" x14ac:dyDescent="0.3">
      <c r="A5522">
        <v>18281955</v>
      </c>
      <c r="B5522" t="s">
        <v>11702</v>
      </c>
      <c r="C5522">
        <v>1</v>
      </c>
      <c r="D5522" t="s">
        <v>10738</v>
      </c>
      <c r="E5522" t="s">
        <v>11703</v>
      </c>
      <c r="F5522" t="s">
        <v>10868</v>
      </c>
      <c r="G5522" t="s">
        <v>10869</v>
      </c>
      <c r="H5522">
        <v>77.064226500000004</v>
      </c>
      <c r="I5522">
        <v>28.467934400000001</v>
      </c>
      <c r="J5522" t="s">
        <v>11704</v>
      </c>
      <c r="K5522" t="s">
        <v>26</v>
      </c>
      <c r="L5522" t="s">
        <v>27</v>
      </c>
      <c r="M5522" t="s">
        <v>27</v>
      </c>
      <c r="N5522" t="s">
        <v>27</v>
      </c>
      <c r="O5522" t="s">
        <v>27</v>
      </c>
      <c r="P5522">
        <v>3</v>
      </c>
      <c r="Q5522">
        <v>105</v>
      </c>
      <c r="R5522">
        <v>1500</v>
      </c>
      <c r="S5522">
        <v>4.0999999999999996</v>
      </c>
      <c r="T5522" s="1">
        <v>42359</v>
      </c>
      <c r="U5522" t="s">
        <v>28</v>
      </c>
      <c r="V5522" t="s">
        <v>20709</v>
      </c>
      <c r="W5522" t="s">
        <v>20710</v>
      </c>
      <c r="X5522" t="s">
        <v>20669</v>
      </c>
      <c r="Y5522" t="s">
        <v>20678</v>
      </c>
      <c r="Z5522">
        <v>12</v>
      </c>
      <c r="AA5522" t="s">
        <v>6631</v>
      </c>
    </row>
    <row r="5523" spans="1:27" x14ac:dyDescent="0.3">
      <c r="A5523">
        <v>6877</v>
      </c>
      <c r="B5523" t="s">
        <v>597</v>
      </c>
      <c r="C5523">
        <v>1</v>
      </c>
      <c r="D5523" t="s">
        <v>10738</v>
      </c>
      <c r="E5523" t="s">
        <v>11710</v>
      </c>
      <c r="F5523" t="s">
        <v>10764</v>
      </c>
      <c r="G5523" t="s">
        <v>10763</v>
      </c>
      <c r="H5523">
        <v>77.039310299999997</v>
      </c>
      <c r="I5523">
        <v>28.4248315</v>
      </c>
      <c r="J5523" t="s">
        <v>598</v>
      </c>
      <c r="K5523" t="s">
        <v>26</v>
      </c>
      <c r="L5523" t="s">
        <v>27</v>
      </c>
      <c r="M5523" t="s">
        <v>27</v>
      </c>
      <c r="N5523" t="s">
        <v>27</v>
      </c>
      <c r="O5523" t="s">
        <v>27</v>
      </c>
      <c r="P5523">
        <v>2</v>
      </c>
      <c r="Q5523">
        <v>70</v>
      </c>
      <c r="R5523">
        <v>700</v>
      </c>
      <c r="S5523">
        <v>2.2999999999999998</v>
      </c>
      <c r="T5523" s="1">
        <v>40882</v>
      </c>
      <c r="U5523" t="s">
        <v>28</v>
      </c>
      <c r="V5523" t="s">
        <v>20704</v>
      </c>
      <c r="W5523" t="s">
        <v>20710</v>
      </c>
      <c r="X5523" t="s">
        <v>20663</v>
      </c>
      <c r="Y5523" t="s">
        <v>20678</v>
      </c>
      <c r="Z5523">
        <v>12</v>
      </c>
      <c r="AA5523" t="s">
        <v>6631</v>
      </c>
    </row>
    <row r="5524" spans="1:27" x14ac:dyDescent="0.3">
      <c r="A5524">
        <v>18153541</v>
      </c>
      <c r="B5524" t="s">
        <v>11739</v>
      </c>
      <c r="C5524">
        <v>1</v>
      </c>
      <c r="D5524" t="s">
        <v>10738</v>
      </c>
      <c r="E5524" t="s">
        <v>11740</v>
      </c>
      <c r="F5524" t="s">
        <v>10744</v>
      </c>
      <c r="G5524" t="s">
        <v>10745</v>
      </c>
      <c r="H5524">
        <v>77.088867699999994</v>
      </c>
      <c r="I5524">
        <v>28.4616072</v>
      </c>
      <c r="J5524" t="s">
        <v>11741</v>
      </c>
      <c r="K5524" t="s">
        <v>26</v>
      </c>
      <c r="L5524" t="s">
        <v>35</v>
      </c>
      <c r="M5524" t="s">
        <v>35</v>
      </c>
      <c r="N5524" t="s">
        <v>27</v>
      </c>
      <c r="O5524" t="s">
        <v>27</v>
      </c>
      <c r="P5524">
        <v>3</v>
      </c>
      <c r="Q5524">
        <v>255</v>
      </c>
      <c r="R5524">
        <v>1300</v>
      </c>
      <c r="S5524">
        <v>4.0999999999999996</v>
      </c>
      <c r="T5524" s="1">
        <v>40495</v>
      </c>
      <c r="U5524" t="s">
        <v>28</v>
      </c>
      <c r="V5524" t="s">
        <v>20709</v>
      </c>
      <c r="W5524" t="s">
        <v>20710</v>
      </c>
      <c r="X5524" t="s">
        <v>20667</v>
      </c>
      <c r="Y5524" t="s">
        <v>20678</v>
      </c>
      <c r="Z5524">
        <v>11</v>
      </c>
      <c r="AA5524" t="s">
        <v>20679</v>
      </c>
    </row>
    <row r="5525" spans="1:27" x14ac:dyDescent="0.3">
      <c r="A5525">
        <v>9742</v>
      </c>
      <c r="B5525" t="s">
        <v>2151</v>
      </c>
      <c r="C5525">
        <v>1</v>
      </c>
      <c r="D5525" t="s">
        <v>10738</v>
      </c>
      <c r="E5525" t="s">
        <v>11745</v>
      </c>
      <c r="F5525" t="s">
        <v>11746</v>
      </c>
      <c r="G5525" t="s">
        <v>11747</v>
      </c>
      <c r="H5525">
        <v>77.052545100000003</v>
      </c>
      <c r="I5525">
        <v>28.461655199999999</v>
      </c>
      <c r="J5525" t="s">
        <v>476</v>
      </c>
      <c r="K5525" t="s">
        <v>26</v>
      </c>
      <c r="L5525" t="s">
        <v>27</v>
      </c>
      <c r="M5525" t="s">
        <v>35</v>
      </c>
      <c r="N5525" t="s">
        <v>27</v>
      </c>
      <c r="O5525" t="s">
        <v>27</v>
      </c>
      <c r="P5525">
        <v>3</v>
      </c>
      <c r="Q5525">
        <v>229</v>
      </c>
      <c r="R5525">
        <v>1600</v>
      </c>
      <c r="S5525">
        <v>4.0999999999999996</v>
      </c>
      <c r="T5525" s="1">
        <v>41600</v>
      </c>
      <c r="U5525" t="s">
        <v>28</v>
      </c>
      <c r="V5525" t="s">
        <v>20709</v>
      </c>
      <c r="W5525" t="s">
        <v>20710</v>
      </c>
      <c r="X5525" t="s">
        <v>20658</v>
      </c>
      <c r="Y5525" t="s">
        <v>20678</v>
      </c>
      <c r="Z5525">
        <v>11</v>
      </c>
      <c r="AA5525" t="s">
        <v>20679</v>
      </c>
    </row>
    <row r="5526" spans="1:27" x14ac:dyDescent="0.3">
      <c r="A5526">
        <v>18408054</v>
      </c>
      <c r="B5526" t="s">
        <v>11751</v>
      </c>
      <c r="C5526">
        <v>1</v>
      </c>
      <c r="D5526" t="s">
        <v>10738</v>
      </c>
      <c r="E5526" t="s">
        <v>11752</v>
      </c>
      <c r="F5526" t="s">
        <v>11050</v>
      </c>
      <c r="G5526" t="s">
        <v>11051</v>
      </c>
      <c r="H5526">
        <v>77.095431899999994</v>
      </c>
      <c r="I5526">
        <v>28.4604444</v>
      </c>
      <c r="J5526" t="s">
        <v>11753</v>
      </c>
      <c r="K5526" t="s">
        <v>26</v>
      </c>
      <c r="L5526" t="s">
        <v>27</v>
      </c>
      <c r="M5526" t="s">
        <v>35</v>
      </c>
      <c r="N5526" t="s">
        <v>27</v>
      </c>
      <c r="O5526" t="s">
        <v>27</v>
      </c>
      <c r="P5526">
        <v>2</v>
      </c>
      <c r="Q5526">
        <v>84</v>
      </c>
      <c r="R5526">
        <v>700</v>
      </c>
      <c r="S5526">
        <v>4.0999999999999996</v>
      </c>
      <c r="T5526" s="1">
        <v>43055</v>
      </c>
      <c r="U5526" t="s">
        <v>28</v>
      </c>
      <c r="V5526" t="s">
        <v>20709</v>
      </c>
      <c r="W5526" t="s">
        <v>20710</v>
      </c>
      <c r="X5526" t="s">
        <v>20668</v>
      </c>
      <c r="Y5526" t="s">
        <v>20678</v>
      </c>
      <c r="Z5526">
        <v>11</v>
      </c>
      <c r="AA5526" t="s">
        <v>20679</v>
      </c>
    </row>
    <row r="5527" spans="1:27" x14ac:dyDescent="0.3">
      <c r="A5527">
        <v>18157413</v>
      </c>
      <c r="B5527" t="s">
        <v>11779</v>
      </c>
      <c r="C5527">
        <v>1</v>
      </c>
      <c r="D5527" t="s">
        <v>10738</v>
      </c>
      <c r="E5527" t="s">
        <v>11780</v>
      </c>
      <c r="F5527" t="s">
        <v>10868</v>
      </c>
      <c r="G5527" t="s">
        <v>10869</v>
      </c>
      <c r="H5527">
        <v>77.064226500000004</v>
      </c>
      <c r="I5527">
        <v>28.467934400000001</v>
      </c>
      <c r="J5527" t="s">
        <v>11781</v>
      </c>
      <c r="K5527" t="s">
        <v>26</v>
      </c>
      <c r="L5527" t="s">
        <v>35</v>
      </c>
      <c r="M5527" t="s">
        <v>27</v>
      </c>
      <c r="N5527" t="s">
        <v>27</v>
      </c>
      <c r="O5527" t="s">
        <v>27</v>
      </c>
      <c r="P5527">
        <v>3</v>
      </c>
      <c r="Q5527">
        <v>1809</v>
      </c>
      <c r="R5527">
        <v>1500</v>
      </c>
      <c r="S5527">
        <v>4.2</v>
      </c>
      <c r="T5527" s="1">
        <v>40861</v>
      </c>
      <c r="U5527" t="s">
        <v>28</v>
      </c>
      <c r="V5527" t="s">
        <v>20709</v>
      </c>
      <c r="W5527" t="s">
        <v>20710</v>
      </c>
      <c r="X5527" t="s">
        <v>20663</v>
      </c>
      <c r="Y5527" t="s">
        <v>20678</v>
      </c>
      <c r="Z5527">
        <v>11</v>
      </c>
      <c r="AA5527" t="s">
        <v>20679</v>
      </c>
    </row>
    <row r="5528" spans="1:27" x14ac:dyDescent="0.3">
      <c r="A5528">
        <v>2087</v>
      </c>
      <c r="B5528" t="s">
        <v>11782</v>
      </c>
      <c r="C5528">
        <v>1</v>
      </c>
      <c r="D5528" t="s">
        <v>10738</v>
      </c>
      <c r="E5528" t="s">
        <v>11783</v>
      </c>
      <c r="F5528" t="s">
        <v>10751</v>
      </c>
      <c r="G5528" t="s">
        <v>10752</v>
      </c>
      <c r="H5528">
        <v>77.099208399999995</v>
      </c>
      <c r="I5528">
        <v>28.4251185</v>
      </c>
      <c r="J5528" t="s">
        <v>1594</v>
      </c>
      <c r="K5528" t="s">
        <v>26</v>
      </c>
      <c r="L5528" t="s">
        <v>27</v>
      </c>
      <c r="M5528" t="s">
        <v>27</v>
      </c>
      <c r="N5528" t="s">
        <v>27</v>
      </c>
      <c r="O5528" t="s">
        <v>27</v>
      </c>
      <c r="P5528">
        <v>2</v>
      </c>
      <c r="Q5528">
        <v>52</v>
      </c>
      <c r="R5528">
        <v>650</v>
      </c>
      <c r="S5528">
        <v>2.4</v>
      </c>
      <c r="T5528" s="1">
        <v>42322</v>
      </c>
      <c r="U5528" t="s">
        <v>28</v>
      </c>
      <c r="V5528" t="s">
        <v>20704</v>
      </c>
      <c r="W5528" t="s">
        <v>20710</v>
      </c>
      <c r="X5528" t="s">
        <v>20669</v>
      </c>
      <c r="Y5528" t="s">
        <v>20678</v>
      </c>
      <c r="Z5528">
        <v>11</v>
      </c>
      <c r="AA5528" t="s">
        <v>20679</v>
      </c>
    </row>
    <row r="5529" spans="1:27" x14ac:dyDescent="0.3">
      <c r="A5529">
        <v>18382344</v>
      </c>
      <c r="B5529" t="s">
        <v>11800</v>
      </c>
      <c r="C5529">
        <v>1</v>
      </c>
      <c r="D5529" t="s">
        <v>10738</v>
      </c>
      <c r="E5529" t="s">
        <v>11801</v>
      </c>
      <c r="F5529" t="s">
        <v>10910</v>
      </c>
      <c r="G5529" t="s">
        <v>10911</v>
      </c>
      <c r="H5529">
        <v>77.083742099999995</v>
      </c>
      <c r="I5529">
        <v>28.468197499999999</v>
      </c>
      <c r="J5529" t="s">
        <v>11802</v>
      </c>
      <c r="K5529" t="s">
        <v>26</v>
      </c>
      <c r="L5529" t="s">
        <v>35</v>
      </c>
      <c r="M5529" t="s">
        <v>35</v>
      </c>
      <c r="N5529" t="s">
        <v>27</v>
      </c>
      <c r="O5529" t="s">
        <v>27</v>
      </c>
      <c r="P5529">
        <v>3</v>
      </c>
      <c r="Q5529">
        <v>144</v>
      </c>
      <c r="R5529">
        <v>1500</v>
      </c>
      <c r="S5529">
        <v>4.2</v>
      </c>
      <c r="T5529" s="1">
        <v>40834</v>
      </c>
      <c r="U5529" t="s">
        <v>28</v>
      </c>
      <c r="V5529" t="s">
        <v>20709</v>
      </c>
      <c r="W5529" t="s">
        <v>20710</v>
      </c>
      <c r="X5529" t="s">
        <v>20663</v>
      </c>
      <c r="Y5529" t="s">
        <v>20678</v>
      </c>
      <c r="Z5529">
        <v>10</v>
      </c>
      <c r="AA5529" t="s">
        <v>20680</v>
      </c>
    </row>
    <row r="5530" spans="1:27" x14ac:dyDescent="0.3">
      <c r="A5530">
        <v>18289242</v>
      </c>
      <c r="B5530" t="s">
        <v>11805</v>
      </c>
      <c r="C5530">
        <v>1</v>
      </c>
      <c r="D5530" t="s">
        <v>10738</v>
      </c>
      <c r="E5530" t="s">
        <v>10796</v>
      </c>
      <c r="F5530" t="s">
        <v>10795</v>
      </c>
      <c r="G5530" t="s">
        <v>10796</v>
      </c>
      <c r="H5530">
        <v>77.088508000000004</v>
      </c>
      <c r="I5530">
        <v>28.4939356</v>
      </c>
      <c r="J5530" t="s">
        <v>3246</v>
      </c>
      <c r="K5530" t="s">
        <v>26</v>
      </c>
      <c r="L5530" t="s">
        <v>35</v>
      </c>
      <c r="M5530" t="s">
        <v>35</v>
      </c>
      <c r="N5530" t="s">
        <v>27</v>
      </c>
      <c r="O5530" t="s">
        <v>27</v>
      </c>
      <c r="P5530">
        <v>3</v>
      </c>
      <c r="Q5530">
        <v>716</v>
      </c>
      <c r="R5530">
        <v>1500</v>
      </c>
      <c r="S5530">
        <v>4.3</v>
      </c>
      <c r="T5530" s="1">
        <v>41917</v>
      </c>
      <c r="U5530" t="s">
        <v>28</v>
      </c>
      <c r="V5530" t="s">
        <v>20709</v>
      </c>
      <c r="W5530" t="s">
        <v>20710</v>
      </c>
      <c r="X5530" t="s">
        <v>20664</v>
      </c>
      <c r="Y5530" t="s">
        <v>20678</v>
      </c>
      <c r="Z5530">
        <v>10</v>
      </c>
      <c r="AA5530" t="s">
        <v>20680</v>
      </c>
    </row>
    <row r="5531" spans="1:27" x14ac:dyDescent="0.3">
      <c r="A5531">
        <v>18337929</v>
      </c>
      <c r="B5531" t="s">
        <v>11806</v>
      </c>
      <c r="C5531">
        <v>1</v>
      </c>
      <c r="D5531" t="s">
        <v>10738</v>
      </c>
      <c r="E5531" t="s">
        <v>11807</v>
      </c>
      <c r="F5531" t="s">
        <v>10921</v>
      </c>
      <c r="G5531" t="s">
        <v>10922</v>
      </c>
      <c r="H5531">
        <v>77.088418099999998</v>
      </c>
      <c r="I5531">
        <v>28.494016599999998</v>
      </c>
      <c r="J5531" t="s">
        <v>2477</v>
      </c>
      <c r="K5531" t="s">
        <v>26</v>
      </c>
      <c r="L5531" t="s">
        <v>35</v>
      </c>
      <c r="M5531" t="s">
        <v>35</v>
      </c>
      <c r="N5531" t="s">
        <v>27</v>
      </c>
      <c r="O5531" t="s">
        <v>27</v>
      </c>
      <c r="P5531">
        <v>3</v>
      </c>
      <c r="Q5531">
        <v>205</v>
      </c>
      <c r="R5531">
        <v>1800</v>
      </c>
      <c r="S5531">
        <v>4.2</v>
      </c>
      <c r="T5531" s="1">
        <v>41202</v>
      </c>
      <c r="U5531" t="s">
        <v>28</v>
      </c>
      <c r="V5531" t="s">
        <v>20709</v>
      </c>
      <c r="W5531" t="s">
        <v>20710</v>
      </c>
      <c r="X5531" t="s">
        <v>20665</v>
      </c>
      <c r="Y5531" t="s">
        <v>20678</v>
      </c>
      <c r="Z5531">
        <v>10</v>
      </c>
      <c r="AA5531" t="s">
        <v>20680</v>
      </c>
    </row>
    <row r="5532" spans="1:27" x14ac:dyDescent="0.3">
      <c r="A5532">
        <v>18341926</v>
      </c>
      <c r="B5532" t="s">
        <v>11814</v>
      </c>
      <c r="C5532">
        <v>1</v>
      </c>
      <c r="D5532" t="s">
        <v>10738</v>
      </c>
      <c r="E5532" t="s">
        <v>11815</v>
      </c>
      <c r="F5532" t="s">
        <v>10941</v>
      </c>
      <c r="G5532" t="s">
        <v>10942</v>
      </c>
      <c r="H5532">
        <v>77.099118399999995</v>
      </c>
      <c r="I5532">
        <v>28.448155700000001</v>
      </c>
      <c r="J5532" t="s">
        <v>11816</v>
      </c>
      <c r="K5532" t="s">
        <v>26</v>
      </c>
      <c r="L5532" t="s">
        <v>35</v>
      </c>
      <c r="M5532" t="s">
        <v>35</v>
      </c>
      <c r="N5532" t="s">
        <v>27</v>
      </c>
      <c r="O5532" t="s">
        <v>27</v>
      </c>
      <c r="P5532">
        <v>3</v>
      </c>
      <c r="Q5532">
        <v>147</v>
      </c>
      <c r="R5532">
        <v>1400</v>
      </c>
      <c r="S5532">
        <v>4.0999999999999996</v>
      </c>
      <c r="T5532" s="1">
        <v>43028</v>
      </c>
      <c r="U5532" t="s">
        <v>28</v>
      </c>
      <c r="V5532" t="s">
        <v>20709</v>
      </c>
      <c r="W5532" t="s">
        <v>20710</v>
      </c>
      <c r="X5532" t="s">
        <v>20668</v>
      </c>
      <c r="Y5532" t="s">
        <v>20678</v>
      </c>
      <c r="Z5532">
        <v>10</v>
      </c>
      <c r="AA5532" t="s">
        <v>20680</v>
      </c>
    </row>
    <row r="5533" spans="1:27" x14ac:dyDescent="0.3">
      <c r="A5533">
        <v>18241517</v>
      </c>
      <c r="B5533" t="s">
        <v>11845</v>
      </c>
      <c r="C5533">
        <v>1</v>
      </c>
      <c r="D5533" t="s">
        <v>10738</v>
      </c>
      <c r="E5533" t="s">
        <v>11846</v>
      </c>
      <c r="F5533" t="s">
        <v>10868</v>
      </c>
      <c r="G5533" t="s">
        <v>10869</v>
      </c>
      <c r="H5533">
        <v>77.064226500000004</v>
      </c>
      <c r="I5533">
        <v>28.467934400000001</v>
      </c>
      <c r="J5533" t="s">
        <v>11847</v>
      </c>
      <c r="K5533" t="s">
        <v>26</v>
      </c>
      <c r="L5533" t="s">
        <v>35</v>
      </c>
      <c r="M5533" t="s">
        <v>27</v>
      </c>
      <c r="N5533" t="s">
        <v>27</v>
      </c>
      <c r="O5533" t="s">
        <v>27</v>
      </c>
      <c r="P5533">
        <v>3</v>
      </c>
      <c r="Q5533">
        <v>391</v>
      </c>
      <c r="R5533">
        <v>1600</v>
      </c>
      <c r="S5533">
        <v>4.4000000000000004</v>
      </c>
      <c r="T5533" s="1">
        <v>40477</v>
      </c>
      <c r="U5533" t="s">
        <v>28</v>
      </c>
      <c r="V5533" t="s">
        <v>20709</v>
      </c>
      <c r="W5533" t="s">
        <v>20710</v>
      </c>
      <c r="X5533" t="s">
        <v>20667</v>
      </c>
      <c r="Y5533" t="s">
        <v>20678</v>
      </c>
      <c r="Z5533">
        <v>10</v>
      </c>
      <c r="AA5533" t="s">
        <v>20680</v>
      </c>
    </row>
    <row r="5534" spans="1:27" x14ac:dyDescent="0.3">
      <c r="A5534">
        <v>312555</v>
      </c>
      <c r="B5534" t="s">
        <v>12089</v>
      </c>
      <c r="C5534">
        <v>1</v>
      </c>
      <c r="D5534" t="s">
        <v>10738</v>
      </c>
      <c r="E5534" t="s">
        <v>12090</v>
      </c>
      <c r="F5534" t="s">
        <v>11122</v>
      </c>
      <c r="G5534" t="s">
        <v>11123</v>
      </c>
      <c r="H5534">
        <v>77.0789039</v>
      </c>
      <c r="I5534">
        <v>28.460551599999999</v>
      </c>
      <c r="J5534" t="s">
        <v>1076</v>
      </c>
      <c r="K5534" t="s">
        <v>26</v>
      </c>
      <c r="L5534" t="s">
        <v>27</v>
      </c>
      <c r="M5534" t="s">
        <v>35</v>
      </c>
      <c r="N5534" t="s">
        <v>27</v>
      </c>
      <c r="O5534" t="s">
        <v>27</v>
      </c>
      <c r="P5534">
        <v>1</v>
      </c>
      <c r="Q5534">
        <v>41</v>
      </c>
      <c r="R5534">
        <v>300</v>
      </c>
      <c r="S5534">
        <v>2.2000000000000002</v>
      </c>
      <c r="T5534" s="1">
        <v>40271</v>
      </c>
      <c r="U5534" t="s">
        <v>28</v>
      </c>
      <c r="V5534" t="s">
        <v>20704</v>
      </c>
      <c r="W5534" t="s">
        <v>20710</v>
      </c>
      <c r="X5534" t="s">
        <v>20667</v>
      </c>
      <c r="Y5534" t="s">
        <v>20671</v>
      </c>
      <c r="Z5534">
        <v>4</v>
      </c>
      <c r="AA5534" t="s">
        <v>20673</v>
      </c>
    </row>
    <row r="5535" spans="1:27" x14ac:dyDescent="0.3">
      <c r="A5535">
        <v>308223</v>
      </c>
      <c r="B5535" t="s">
        <v>7572</v>
      </c>
      <c r="C5535">
        <v>1</v>
      </c>
      <c r="D5535" t="s">
        <v>10738</v>
      </c>
      <c r="E5535" t="s">
        <v>12142</v>
      </c>
      <c r="F5535" t="s">
        <v>10767</v>
      </c>
      <c r="G5535" t="s">
        <v>10768</v>
      </c>
      <c r="H5535">
        <v>77.037628900000001</v>
      </c>
      <c r="I5535">
        <v>28.475857300000001</v>
      </c>
      <c r="J5535" t="s">
        <v>673</v>
      </c>
      <c r="K5535" t="s">
        <v>26</v>
      </c>
      <c r="L5535" t="s">
        <v>27</v>
      </c>
      <c r="M5535" t="s">
        <v>27</v>
      </c>
      <c r="N5535" t="s">
        <v>27</v>
      </c>
      <c r="O5535" t="s">
        <v>27</v>
      </c>
      <c r="P5535">
        <v>1</v>
      </c>
      <c r="Q5535">
        <v>18</v>
      </c>
      <c r="R5535">
        <v>300</v>
      </c>
      <c r="S5535">
        <v>2.4</v>
      </c>
      <c r="T5535" s="1">
        <v>42652</v>
      </c>
      <c r="U5535" t="s">
        <v>28</v>
      </c>
      <c r="V5535" t="s">
        <v>20704</v>
      </c>
      <c r="W5535" t="s">
        <v>20710</v>
      </c>
      <c r="X5535" t="s">
        <v>20661</v>
      </c>
      <c r="Y5535" t="s">
        <v>20678</v>
      </c>
      <c r="Z5535">
        <v>10</v>
      </c>
      <c r="AA5535" t="s">
        <v>20680</v>
      </c>
    </row>
    <row r="5536" spans="1:27" x14ac:dyDescent="0.3">
      <c r="A5536">
        <v>6832</v>
      </c>
      <c r="B5536" t="s">
        <v>12161</v>
      </c>
      <c r="C5536">
        <v>1</v>
      </c>
      <c r="D5536" t="s">
        <v>10738</v>
      </c>
      <c r="E5536" t="s">
        <v>12162</v>
      </c>
      <c r="F5536" t="s">
        <v>10767</v>
      </c>
      <c r="G5536" t="s">
        <v>10768</v>
      </c>
      <c r="H5536">
        <v>77.033822700000002</v>
      </c>
      <c r="I5536">
        <v>28.478539900000001</v>
      </c>
      <c r="J5536" t="s">
        <v>918</v>
      </c>
      <c r="K5536" t="s">
        <v>26</v>
      </c>
      <c r="L5536" t="s">
        <v>27</v>
      </c>
      <c r="M5536" t="s">
        <v>35</v>
      </c>
      <c r="N5536" t="s">
        <v>27</v>
      </c>
      <c r="O5536" t="s">
        <v>27</v>
      </c>
      <c r="P5536">
        <v>1</v>
      </c>
      <c r="Q5536">
        <v>26</v>
      </c>
      <c r="R5536">
        <v>400</v>
      </c>
      <c r="S5536">
        <v>2.4</v>
      </c>
      <c r="T5536" s="1">
        <v>40446</v>
      </c>
      <c r="U5536" t="s">
        <v>28</v>
      </c>
      <c r="V5536" t="s">
        <v>20704</v>
      </c>
      <c r="W5536" t="s">
        <v>20710</v>
      </c>
      <c r="X5536" t="s">
        <v>20667</v>
      </c>
      <c r="Y5536" t="s">
        <v>20659</v>
      </c>
      <c r="Z5536">
        <v>9</v>
      </c>
      <c r="AA5536" t="s">
        <v>20660</v>
      </c>
    </row>
    <row r="5537" spans="1:27" x14ac:dyDescent="0.3">
      <c r="A5537">
        <v>6775</v>
      </c>
      <c r="B5537" t="s">
        <v>5586</v>
      </c>
      <c r="C5537">
        <v>1</v>
      </c>
      <c r="D5537" t="s">
        <v>10738</v>
      </c>
      <c r="E5537" t="s">
        <v>12176</v>
      </c>
      <c r="F5537" t="s">
        <v>10904</v>
      </c>
      <c r="G5537" t="s">
        <v>10905</v>
      </c>
      <c r="H5537">
        <v>77.083225600000006</v>
      </c>
      <c r="I5537">
        <v>28.460572599999999</v>
      </c>
      <c r="J5537" t="s">
        <v>25</v>
      </c>
      <c r="K5537" t="s">
        <v>26</v>
      </c>
      <c r="L5537" t="s">
        <v>27</v>
      </c>
      <c r="M5537" t="s">
        <v>35</v>
      </c>
      <c r="N5537" t="s">
        <v>27</v>
      </c>
      <c r="O5537" t="s">
        <v>27</v>
      </c>
      <c r="P5537">
        <v>1</v>
      </c>
      <c r="Q5537">
        <v>142</v>
      </c>
      <c r="R5537">
        <v>400</v>
      </c>
      <c r="S5537">
        <v>2.2000000000000002</v>
      </c>
      <c r="T5537" s="1">
        <v>40757</v>
      </c>
      <c r="U5537" t="s">
        <v>28</v>
      </c>
      <c r="V5537" t="s">
        <v>20704</v>
      </c>
      <c r="W5537" t="s">
        <v>20710</v>
      </c>
      <c r="X5537" t="s">
        <v>20663</v>
      </c>
      <c r="Y5537" t="s">
        <v>20659</v>
      </c>
      <c r="Z5537">
        <v>8</v>
      </c>
      <c r="AA5537" t="s">
        <v>20666</v>
      </c>
    </row>
    <row r="5538" spans="1:27" x14ac:dyDescent="0.3">
      <c r="A5538">
        <v>18322666</v>
      </c>
      <c r="B5538" t="s">
        <v>12177</v>
      </c>
      <c r="C5538">
        <v>1</v>
      </c>
      <c r="D5538" t="s">
        <v>10738</v>
      </c>
      <c r="E5538" t="s">
        <v>12178</v>
      </c>
      <c r="F5538" t="s">
        <v>10801</v>
      </c>
      <c r="G5538" t="s">
        <v>10802</v>
      </c>
      <c r="H5538">
        <v>77.081943499999994</v>
      </c>
      <c r="I5538">
        <v>28.4674868</v>
      </c>
      <c r="J5538" t="s">
        <v>12179</v>
      </c>
      <c r="K5538" t="s">
        <v>26</v>
      </c>
      <c r="L5538" t="s">
        <v>27</v>
      </c>
      <c r="M5538" t="s">
        <v>35</v>
      </c>
      <c r="N5538" t="s">
        <v>27</v>
      </c>
      <c r="O5538" t="s">
        <v>27</v>
      </c>
      <c r="P5538">
        <v>1</v>
      </c>
      <c r="Q5538">
        <v>154</v>
      </c>
      <c r="R5538">
        <v>400</v>
      </c>
      <c r="S5538">
        <v>4.3</v>
      </c>
      <c r="T5538" s="1">
        <v>41477</v>
      </c>
      <c r="U5538" t="s">
        <v>28</v>
      </c>
      <c r="V5538" t="s">
        <v>20709</v>
      </c>
      <c r="W5538" t="s">
        <v>20710</v>
      </c>
      <c r="X5538" t="s">
        <v>20658</v>
      </c>
      <c r="Y5538" t="s">
        <v>20659</v>
      </c>
      <c r="Z5538">
        <v>7</v>
      </c>
      <c r="AA5538" t="s">
        <v>20670</v>
      </c>
    </row>
    <row r="5539" spans="1:27" x14ac:dyDescent="0.3">
      <c r="A5539">
        <v>18425752</v>
      </c>
      <c r="B5539" t="s">
        <v>1715</v>
      </c>
      <c r="C5539">
        <v>1</v>
      </c>
      <c r="D5539" t="s">
        <v>10738</v>
      </c>
      <c r="E5539" t="s">
        <v>12196</v>
      </c>
      <c r="F5539" t="s">
        <v>10784</v>
      </c>
      <c r="G5539" t="s">
        <v>10785</v>
      </c>
      <c r="H5539">
        <v>77.100787100000005</v>
      </c>
      <c r="I5539">
        <v>28.443189100000001</v>
      </c>
      <c r="J5539" t="s">
        <v>1719</v>
      </c>
      <c r="K5539" t="s">
        <v>26</v>
      </c>
      <c r="L5539" t="s">
        <v>27</v>
      </c>
      <c r="M5539" t="s">
        <v>35</v>
      </c>
      <c r="N5539" t="s">
        <v>27</v>
      </c>
      <c r="O5539" t="s">
        <v>27</v>
      </c>
      <c r="P5539">
        <v>1</v>
      </c>
      <c r="Q5539">
        <v>48</v>
      </c>
      <c r="R5539">
        <v>400</v>
      </c>
      <c r="S5539">
        <v>4.3</v>
      </c>
      <c r="T5539" s="1">
        <v>43273</v>
      </c>
      <c r="U5539" t="s">
        <v>28</v>
      </c>
      <c r="V5539" t="s">
        <v>20709</v>
      </c>
      <c r="W5539" t="s">
        <v>20710</v>
      </c>
      <c r="X5539" t="s">
        <v>20662</v>
      </c>
      <c r="Y5539" t="s">
        <v>20671</v>
      </c>
      <c r="Z5539">
        <v>6</v>
      </c>
      <c r="AA5539" t="s">
        <v>20672</v>
      </c>
    </row>
    <row r="5540" spans="1:27" x14ac:dyDescent="0.3">
      <c r="A5540">
        <v>304524</v>
      </c>
      <c r="B5540" t="s">
        <v>12223</v>
      </c>
      <c r="C5540">
        <v>1</v>
      </c>
      <c r="D5540" t="s">
        <v>10738</v>
      </c>
      <c r="E5540" t="s">
        <v>12224</v>
      </c>
      <c r="F5540" t="s">
        <v>10751</v>
      </c>
      <c r="G5540" t="s">
        <v>10752</v>
      </c>
      <c r="H5540">
        <v>77.099028500000003</v>
      </c>
      <c r="I5540">
        <v>28.424921900000001</v>
      </c>
      <c r="J5540" t="s">
        <v>548</v>
      </c>
      <c r="K5540" t="s">
        <v>26</v>
      </c>
      <c r="L5540" t="s">
        <v>27</v>
      </c>
      <c r="M5540" t="s">
        <v>35</v>
      </c>
      <c r="N5540" t="s">
        <v>27</v>
      </c>
      <c r="O5540" t="s">
        <v>27</v>
      </c>
      <c r="P5540">
        <v>1</v>
      </c>
      <c r="Q5540">
        <v>46</v>
      </c>
      <c r="R5540">
        <v>400</v>
      </c>
      <c r="S5540">
        <v>2.2000000000000002</v>
      </c>
      <c r="T5540" s="1">
        <v>41411</v>
      </c>
      <c r="U5540" t="s">
        <v>28</v>
      </c>
      <c r="V5540" t="s">
        <v>20704</v>
      </c>
      <c r="W5540" t="s">
        <v>20710</v>
      </c>
      <c r="X5540" t="s">
        <v>20658</v>
      </c>
      <c r="Y5540" t="s">
        <v>20671</v>
      </c>
      <c r="Z5540">
        <v>5</v>
      </c>
      <c r="AA5540" t="s">
        <v>20630</v>
      </c>
    </row>
    <row r="5541" spans="1:27" x14ac:dyDescent="0.3">
      <c r="A5541">
        <v>1454</v>
      </c>
      <c r="B5541" t="s">
        <v>12237</v>
      </c>
      <c r="C5541">
        <v>1</v>
      </c>
      <c r="D5541" t="s">
        <v>10738</v>
      </c>
      <c r="E5541" t="s">
        <v>12238</v>
      </c>
      <c r="F5541" t="s">
        <v>10904</v>
      </c>
      <c r="G5541" t="s">
        <v>10905</v>
      </c>
      <c r="H5541">
        <v>77.083742099999995</v>
      </c>
      <c r="I5541">
        <v>28.460756199999999</v>
      </c>
      <c r="J5541" t="s">
        <v>479</v>
      </c>
      <c r="K5541" t="s">
        <v>26</v>
      </c>
      <c r="L5541" t="s">
        <v>27</v>
      </c>
      <c r="M5541" t="s">
        <v>35</v>
      </c>
      <c r="N5541" t="s">
        <v>27</v>
      </c>
      <c r="O5541" t="s">
        <v>27</v>
      </c>
      <c r="P5541">
        <v>1</v>
      </c>
      <c r="Q5541">
        <v>83</v>
      </c>
      <c r="R5541">
        <v>400</v>
      </c>
      <c r="S5541">
        <v>2.4</v>
      </c>
      <c r="T5541" s="1">
        <v>42830</v>
      </c>
      <c r="U5541" t="s">
        <v>28</v>
      </c>
      <c r="V5541" t="s">
        <v>20704</v>
      </c>
      <c r="W5541" t="s">
        <v>20710</v>
      </c>
      <c r="X5541" t="s">
        <v>20668</v>
      </c>
      <c r="Y5541" t="s">
        <v>20671</v>
      </c>
      <c r="Z5541">
        <v>4</v>
      </c>
      <c r="AA5541" t="s">
        <v>20673</v>
      </c>
    </row>
    <row r="5542" spans="1:27" x14ac:dyDescent="0.3">
      <c r="A5542">
        <v>18037822</v>
      </c>
      <c r="B5542" t="s">
        <v>12156</v>
      </c>
      <c r="C5542">
        <v>1</v>
      </c>
      <c r="D5542" t="s">
        <v>10738</v>
      </c>
      <c r="E5542" t="s">
        <v>12273</v>
      </c>
      <c r="F5542" t="s">
        <v>10868</v>
      </c>
      <c r="G5542" t="s">
        <v>10869</v>
      </c>
      <c r="H5542">
        <v>77.067104599999993</v>
      </c>
      <c r="I5542">
        <v>28.471349</v>
      </c>
      <c r="J5542" t="s">
        <v>3359</v>
      </c>
      <c r="K5542" t="s">
        <v>26</v>
      </c>
      <c r="L5542" t="s">
        <v>27</v>
      </c>
      <c r="M5542" t="s">
        <v>27</v>
      </c>
      <c r="N5542" t="s">
        <v>27</v>
      </c>
      <c r="O5542" t="s">
        <v>27</v>
      </c>
      <c r="P5542">
        <v>1</v>
      </c>
      <c r="Q5542">
        <v>208</v>
      </c>
      <c r="R5542">
        <v>400</v>
      </c>
      <c r="S5542">
        <v>4.0999999999999996</v>
      </c>
      <c r="T5542" s="1">
        <v>40213</v>
      </c>
      <c r="U5542" t="s">
        <v>28</v>
      </c>
      <c r="V5542" t="s">
        <v>20709</v>
      </c>
      <c r="W5542" t="s">
        <v>20710</v>
      </c>
      <c r="X5542" t="s">
        <v>20667</v>
      </c>
      <c r="Y5542" t="s">
        <v>20674</v>
      </c>
      <c r="Z5542">
        <v>2</v>
      </c>
      <c r="AA5542" t="s">
        <v>20676</v>
      </c>
    </row>
    <row r="5543" spans="1:27" x14ac:dyDescent="0.3">
      <c r="A5543">
        <v>312683</v>
      </c>
      <c r="B5543" t="s">
        <v>12274</v>
      </c>
      <c r="C5543">
        <v>1</v>
      </c>
      <c r="D5543" t="s">
        <v>10738</v>
      </c>
      <c r="E5543" t="s">
        <v>12275</v>
      </c>
      <c r="F5543" t="s">
        <v>12276</v>
      </c>
      <c r="G5543" t="s">
        <v>12277</v>
      </c>
      <c r="H5543">
        <v>77.095980800000007</v>
      </c>
      <c r="I5543">
        <v>28.451449700000001</v>
      </c>
      <c r="J5543" t="s">
        <v>554</v>
      </c>
      <c r="K5543" t="s">
        <v>26</v>
      </c>
      <c r="L5543" t="s">
        <v>27</v>
      </c>
      <c r="M5543" t="s">
        <v>27</v>
      </c>
      <c r="N5543" t="s">
        <v>27</v>
      </c>
      <c r="O5543" t="s">
        <v>27</v>
      </c>
      <c r="P5543">
        <v>1</v>
      </c>
      <c r="Q5543">
        <v>176</v>
      </c>
      <c r="R5543">
        <v>400</v>
      </c>
      <c r="S5543">
        <v>4.0999999999999996</v>
      </c>
      <c r="T5543" s="1">
        <v>41696</v>
      </c>
      <c r="U5543" t="s">
        <v>28</v>
      </c>
      <c r="V5543" t="s">
        <v>20709</v>
      </c>
      <c r="W5543" t="s">
        <v>20710</v>
      </c>
      <c r="X5543" t="s">
        <v>20664</v>
      </c>
      <c r="Y5543" t="s">
        <v>20674</v>
      </c>
      <c r="Z5543">
        <v>2</v>
      </c>
      <c r="AA5543" t="s">
        <v>20676</v>
      </c>
    </row>
    <row r="5544" spans="1:27" x14ac:dyDescent="0.3">
      <c r="A5544">
        <v>18336206</v>
      </c>
      <c r="B5544" t="s">
        <v>12292</v>
      </c>
      <c r="C5544">
        <v>1</v>
      </c>
      <c r="D5544" t="s">
        <v>10738</v>
      </c>
      <c r="E5544" t="s">
        <v>12293</v>
      </c>
      <c r="F5544" t="s">
        <v>10740</v>
      </c>
      <c r="G5544" t="s">
        <v>10741</v>
      </c>
      <c r="H5544">
        <v>77.093678999999995</v>
      </c>
      <c r="I5544">
        <v>28.491789499999999</v>
      </c>
      <c r="J5544" t="s">
        <v>25</v>
      </c>
      <c r="K5544" t="s">
        <v>26</v>
      </c>
      <c r="L5544" t="s">
        <v>27</v>
      </c>
      <c r="M5544" t="s">
        <v>35</v>
      </c>
      <c r="N5544" t="s">
        <v>27</v>
      </c>
      <c r="O5544" t="s">
        <v>27</v>
      </c>
      <c r="P5544">
        <v>1</v>
      </c>
      <c r="Q5544">
        <v>19</v>
      </c>
      <c r="R5544">
        <v>400</v>
      </c>
      <c r="S5544">
        <v>2.5</v>
      </c>
      <c r="T5544" s="1">
        <v>42355</v>
      </c>
      <c r="U5544" t="s">
        <v>28</v>
      </c>
      <c r="V5544" t="s">
        <v>20704</v>
      </c>
      <c r="W5544" t="s">
        <v>20710</v>
      </c>
      <c r="X5544" t="s">
        <v>20669</v>
      </c>
      <c r="Y5544" t="s">
        <v>20678</v>
      </c>
      <c r="Z5544">
        <v>12</v>
      </c>
      <c r="AA5544" t="s">
        <v>6631</v>
      </c>
    </row>
    <row r="5545" spans="1:27" x14ac:dyDescent="0.3">
      <c r="A5545">
        <v>18384142</v>
      </c>
      <c r="B5545" t="s">
        <v>12177</v>
      </c>
      <c r="C5545">
        <v>1</v>
      </c>
      <c r="D5545" t="s">
        <v>10738</v>
      </c>
      <c r="E5545" t="s">
        <v>10741</v>
      </c>
      <c r="F5545" t="s">
        <v>10740</v>
      </c>
      <c r="G5545" t="s">
        <v>10741</v>
      </c>
      <c r="H5545">
        <v>77.104915399999996</v>
      </c>
      <c r="I5545">
        <v>28.487149899999999</v>
      </c>
      <c r="J5545" t="s">
        <v>12294</v>
      </c>
      <c r="K5545" t="s">
        <v>26</v>
      </c>
      <c r="L5545" t="s">
        <v>27</v>
      </c>
      <c r="M5545" t="s">
        <v>35</v>
      </c>
      <c r="N5545" t="s">
        <v>27</v>
      </c>
      <c r="O5545" t="s">
        <v>27</v>
      </c>
      <c r="P5545">
        <v>1</v>
      </c>
      <c r="Q5545">
        <v>33</v>
      </c>
      <c r="R5545">
        <v>400</v>
      </c>
      <c r="S5545">
        <v>4.3</v>
      </c>
      <c r="T5545" s="1">
        <v>40536</v>
      </c>
      <c r="U5545" t="s">
        <v>28</v>
      </c>
      <c r="V5545" t="s">
        <v>20709</v>
      </c>
      <c r="W5545" t="s">
        <v>20710</v>
      </c>
      <c r="X5545" t="s">
        <v>20667</v>
      </c>
      <c r="Y5545" t="s">
        <v>20678</v>
      </c>
      <c r="Z5545">
        <v>12</v>
      </c>
      <c r="AA5545" t="s">
        <v>6631</v>
      </c>
    </row>
    <row r="5546" spans="1:27" x14ac:dyDescent="0.3">
      <c r="A5546">
        <v>4172</v>
      </c>
      <c r="B5546" t="s">
        <v>12316</v>
      </c>
      <c r="C5546">
        <v>1</v>
      </c>
      <c r="D5546" t="s">
        <v>10738</v>
      </c>
      <c r="E5546" t="s">
        <v>12317</v>
      </c>
      <c r="F5546" t="s">
        <v>10740</v>
      </c>
      <c r="G5546" t="s">
        <v>10741</v>
      </c>
      <c r="H5546">
        <v>77.094325600000005</v>
      </c>
      <c r="I5546">
        <v>28.492384000000001</v>
      </c>
      <c r="J5546" t="s">
        <v>918</v>
      </c>
      <c r="K5546" t="s">
        <v>26</v>
      </c>
      <c r="L5546" t="s">
        <v>27</v>
      </c>
      <c r="M5546" t="s">
        <v>35</v>
      </c>
      <c r="N5546" t="s">
        <v>27</v>
      </c>
      <c r="O5546" t="s">
        <v>27</v>
      </c>
      <c r="P5546">
        <v>1</v>
      </c>
      <c r="Q5546">
        <v>60</v>
      </c>
      <c r="R5546">
        <v>400</v>
      </c>
      <c r="S5546">
        <v>2</v>
      </c>
      <c r="T5546" s="1">
        <v>43376</v>
      </c>
      <c r="U5546" t="s">
        <v>28</v>
      </c>
      <c r="V5546" t="s">
        <v>20703</v>
      </c>
      <c r="W5546" t="s">
        <v>20710</v>
      </c>
      <c r="X5546" t="s">
        <v>20662</v>
      </c>
      <c r="Y5546" t="s">
        <v>20678</v>
      </c>
      <c r="Z5546">
        <v>10</v>
      </c>
      <c r="AA5546" t="s">
        <v>20680</v>
      </c>
    </row>
    <row r="5547" spans="1:27" x14ac:dyDescent="0.3">
      <c r="A5547">
        <v>18082232</v>
      </c>
      <c r="B5547" t="s">
        <v>487</v>
      </c>
      <c r="C5547">
        <v>1</v>
      </c>
      <c r="D5547" t="s">
        <v>10738</v>
      </c>
      <c r="E5547" t="s">
        <v>12342</v>
      </c>
      <c r="F5547" t="s">
        <v>10835</v>
      </c>
      <c r="G5547" t="s">
        <v>10836</v>
      </c>
      <c r="H5547">
        <v>77.080144000000004</v>
      </c>
      <c r="I5547">
        <v>28.480317400000001</v>
      </c>
      <c r="J5547" t="s">
        <v>491</v>
      </c>
      <c r="K5547" t="s">
        <v>26</v>
      </c>
      <c r="L5547" t="s">
        <v>27</v>
      </c>
      <c r="M5547" t="s">
        <v>27</v>
      </c>
      <c r="N5547" t="s">
        <v>27</v>
      </c>
      <c r="O5547" t="s">
        <v>27</v>
      </c>
      <c r="P5547">
        <v>2</v>
      </c>
      <c r="Q5547">
        <v>29</v>
      </c>
      <c r="R5547">
        <v>600</v>
      </c>
      <c r="S5547">
        <v>2.2999999999999998</v>
      </c>
      <c r="T5547" s="1">
        <v>40757</v>
      </c>
      <c r="U5547" t="s">
        <v>28</v>
      </c>
      <c r="V5547" t="s">
        <v>20704</v>
      </c>
      <c r="W5547" t="s">
        <v>20710</v>
      </c>
      <c r="X5547" t="s">
        <v>20663</v>
      </c>
      <c r="Y5547" t="s">
        <v>20659</v>
      </c>
      <c r="Z5547">
        <v>8</v>
      </c>
      <c r="AA5547" t="s">
        <v>20666</v>
      </c>
    </row>
    <row r="5548" spans="1:27" x14ac:dyDescent="0.3">
      <c r="A5548">
        <v>3909</v>
      </c>
      <c r="B5548" t="s">
        <v>4905</v>
      </c>
      <c r="C5548">
        <v>1</v>
      </c>
      <c r="D5548" t="s">
        <v>10738</v>
      </c>
      <c r="E5548" t="s">
        <v>12345</v>
      </c>
      <c r="F5548" t="s">
        <v>10854</v>
      </c>
      <c r="G5548" t="s">
        <v>10855</v>
      </c>
      <c r="H5548">
        <v>77.039490200000003</v>
      </c>
      <c r="I5548">
        <v>28.4234142</v>
      </c>
      <c r="J5548" t="s">
        <v>1008</v>
      </c>
      <c r="K5548" t="s">
        <v>26</v>
      </c>
      <c r="L5548" t="s">
        <v>27</v>
      </c>
      <c r="M5548" t="s">
        <v>35</v>
      </c>
      <c r="N5548" t="s">
        <v>27</v>
      </c>
      <c r="O5548" t="s">
        <v>27</v>
      </c>
      <c r="P5548">
        <v>2</v>
      </c>
      <c r="Q5548">
        <v>32</v>
      </c>
      <c r="R5548">
        <v>600</v>
      </c>
      <c r="S5548">
        <v>2.2999999999999998</v>
      </c>
      <c r="T5548" s="1">
        <v>40408</v>
      </c>
      <c r="U5548" t="s">
        <v>28</v>
      </c>
      <c r="V5548" t="s">
        <v>20704</v>
      </c>
      <c r="W5548" t="s">
        <v>20710</v>
      </c>
      <c r="X5548" t="s">
        <v>20667</v>
      </c>
      <c r="Y5548" t="s">
        <v>20659</v>
      </c>
      <c r="Z5548">
        <v>8</v>
      </c>
      <c r="AA5548" t="s">
        <v>20666</v>
      </c>
    </row>
    <row r="5549" spans="1:27" x14ac:dyDescent="0.3">
      <c r="A5549">
        <v>1360</v>
      </c>
      <c r="B5549" t="s">
        <v>4905</v>
      </c>
      <c r="C5549">
        <v>1</v>
      </c>
      <c r="D5549" t="s">
        <v>10738</v>
      </c>
      <c r="E5549" t="s">
        <v>11583</v>
      </c>
      <c r="F5549" t="s">
        <v>10928</v>
      </c>
      <c r="G5549" t="s">
        <v>10929</v>
      </c>
      <c r="H5549">
        <v>77.093115339999997</v>
      </c>
      <c r="I5549">
        <v>28.475662700000001</v>
      </c>
      <c r="J5549" t="s">
        <v>1008</v>
      </c>
      <c r="K5549" t="s">
        <v>26</v>
      </c>
      <c r="L5549" t="s">
        <v>27</v>
      </c>
      <c r="M5549" t="s">
        <v>35</v>
      </c>
      <c r="N5549" t="s">
        <v>27</v>
      </c>
      <c r="O5549" t="s">
        <v>27</v>
      </c>
      <c r="P5549">
        <v>2</v>
      </c>
      <c r="Q5549">
        <v>69</v>
      </c>
      <c r="R5549">
        <v>600</v>
      </c>
      <c r="S5549">
        <v>2.5</v>
      </c>
      <c r="T5549" s="1">
        <v>41403</v>
      </c>
      <c r="U5549" t="s">
        <v>28</v>
      </c>
      <c r="V5549" t="s">
        <v>20704</v>
      </c>
      <c r="W5549" t="s">
        <v>20710</v>
      </c>
      <c r="X5549" t="s">
        <v>20658</v>
      </c>
      <c r="Y5549" t="s">
        <v>20671</v>
      </c>
      <c r="Z5549">
        <v>5</v>
      </c>
      <c r="AA5549" t="s">
        <v>20630</v>
      </c>
    </row>
    <row r="5550" spans="1:27" x14ac:dyDescent="0.3">
      <c r="A5550">
        <v>2056</v>
      </c>
      <c r="B5550" t="s">
        <v>4830</v>
      </c>
      <c r="C5550">
        <v>1</v>
      </c>
      <c r="D5550" t="s">
        <v>10738</v>
      </c>
      <c r="E5550" t="s">
        <v>12377</v>
      </c>
      <c r="F5550" t="s">
        <v>176</v>
      </c>
      <c r="G5550" t="s">
        <v>10761</v>
      </c>
      <c r="H5550">
        <v>77.069263100000001</v>
      </c>
      <c r="I5550">
        <v>28.477294000000001</v>
      </c>
      <c r="J5550" t="s">
        <v>479</v>
      </c>
      <c r="K5550" t="s">
        <v>26</v>
      </c>
      <c r="L5550" t="s">
        <v>27</v>
      </c>
      <c r="M5550" t="s">
        <v>27</v>
      </c>
      <c r="N5550" t="s">
        <v>27</v>
      </c>
      <c r="O5550" t="s">
        <v>27</v>
      </c>
      <c r="P5550">
        <v>2</v>
      </c>
      <c r="Q5550">
        <v>35</v>
      </c>
      <c r="R5550">
        <v>600</v>
      </c>
      <c r="S5550">
        <v>2.4</v>
      </c>
      <c r="T5550" s="1">
        <v>42880</v>
      </c>
      <c r="U5550" t="s">
        <v>28</v>
      </c>
      <c r="V5550" t="s">
        <v>20704</v>
      </c>
      <c r="W5550" t="s">
        <v>20710</v>
      </c>
      <c r="X5550" t="s">
        <v>20668</v>
      </c>
      <c r="Y5550" t="s">
        <v>20671</v>
      </c>
      <c r="Z5550">
        <v>5</v>
      </c>
      <c r="AA5550" t="s">
        <v>20630</v>
      </c>
    </row>
    <row r="5551" spans="1:27" x14ac:dyDescent="0.3">
      <c r="A5551">
        <v>329</v>
      </c>
      <c r="B5551" t="s">
        <v>4905</v>
      </c>
      <c r="C5551">
        <v>1</v>
      </c>
      <c r="D5551" t="s">
        <v>10738</v>
      </c>
      <c r="E5551" t="s">
        <v>12407</v>
      </c>
      <c r="F5551" t="s">
        <v>10767</v>
      </c>
      <c r="G5551" t="s">
        <v>10768</v>
      </c>
      <c r="H5551">
        <v>77.0445955</v>
      </c>
      <c r="I5551">
        <v>28.476412199999999</v>
      </c>
      <c r="J5551" t="s">
        <v>1008</v>
      </c>
      <c r="K5551" t="s">
        <v>26</v>
      </c>
      <c r="L5551" t="s">
        <v>27</v>
      </c>
      <c r="M5551" t="s">
        <v>35</v>
      </c>
      <c r="N5551" t="s">
        <v>27</v>
      </c>
      <c r="O5551" t="s">
        <v>27</v>
      </c>
      <c r="P5551">
        <v>2</v>
      </c>
      <c r="Q5551">
        <v>70</v>
      </c>
      <c r="R5551">
        <v>600</v>
      </c>
      <c r="S5551">
        <v>2.5</v>
      </c>
      <c r="T5551" s="1">
        <v>42448</v>
      </c>
      <c r="U5551" t="s">
        <v>28</v>
      </c>
      <c r="V5551" t="s">
        <v>20704</v>
      </c>
      <c r="W5551" t="s">
        <v>20710</v>
      </c>
      <c r="X5551" t="s">
        <v>20661</v>
      </c>
      <c r="Y5551" t="s">
        <v>20674</v>
      </c>
      <c r="Z5551">
        <v>3</v>
      </c>
      <c r="AA5551" t="s">
        <v>20675</v>
      </c>
    </row>
    <row r="5552" spans="1:27" x14ac:dyDescent="0.3">
      <c r="A5552">
        <v>301310</v>
      </c>
      <c r="B5552" t="s">
        <v>4510</v>
      </c>
      <c r="C5552">
        <v>1</v>
      </c>
      <c r="D5552" t="s">
        <v>10738</v>
      </c>
      <c r="E5552" t="s">
        <v>12450</v>
      </c>
      <c r="F5552" t="s">
        <v>10764</v>
      </c>
      <c r="G5552" t="s">
        <v>10763</v>
      </c>
      <c r="H5552">
        <v>77.038365799999994</v>
      </c>
      <c r="I5552">
        <v>28.420929699999999</v>
      </c>
      <c r="J5552" t="s">
        <v>958</v>
      </c>
      <c r="K5552" t="s">
        <v>26</v>
      </c>
      <c r="L5552" t="s">
        <v>27</v>
      </c>
      <c r="M5552" t="s">
        <v>35</v>
      </c>
      <c r="N5552" t="s">
        <v>27</v>
      </c>
      <c r="O5552" t="s">
        <v>27</v>
      </c>
      <c r="P5552">
        <v>2</v>
      </c>
      <c r="Q5552">
        <v>188</v>
      </c>
      <c r="R5552">
        <v>600</v>
      </c>
      <c r="S5552">
        <v>2.5</v>
      </c>
      <c r="T5552" s="1">
        <v>43435</v>
      </c>
      <c r="U5552" t="s">
        <v>28</v>
      </c>
      <c r="V5552" t="s">
        <v>20704</v>
      </c>
      <c r="W5552" t="s">
        <v>20710</v>
      </c>
      <c r="X5552" t="s">
        <v>20662</v>
      </c>
      <c r="Y5552" t="s">
        <v>20678</v>
      </c>
      <c r="Z5552">
        <v>12</v>
      </c>
      <c r="AA5552" t="s">
        <v>6631</v>
      </c>
    </row>
    <row r="5553" spans="1:27" x14ac:dyDescent="0.3">
      <c r="A5553">
        <v>18025098</v>
      </c>
      <c r="B5553" t="s">
        <v>12454</v>
      </c>
      <c r="C5553">
        <v>1</v>
      </c>
      <c r="D5553" t="s">
        <v>10738</v>
      </c>
      <c r="E5553" t="s">
        <v>12455</v>
      </c>
      <c r="F5553" t="s">
        <v>10744</v>
      </c>
      <c r="G5553" t="s">
        <v>10745</v>
      </c>
      <c r="H5553">
        <v>77.087294999999997</v>
      </c>
      <c r="I5553">
        <v>28.462350099999998</v>
      </c>
      <c r="J5553" t="s">
        <v>2820</v>
      </c>
      <c r="K5553" t="s">
        <v>26</v>
      </c>
      <c r="L5553" t="s">
        <v>27</v>
      </c>
      <c r="M5553" t="s">
        <v>35</v>
      </c>
      <c r="N5553" t="s">
        <v>27</v>
      </c>
      <c r="O5553" t="s">
        <v>27</v>
      </c>
      <c r="P5553">
        <v>2</v>
      </c>
      <c r="Q5553">
        <v>151</v>
      </c>
      <c r="R5553">
        <v>600</v>
      </c>
      <c r="S5553">
        <v>4.0999999999999996</v>
      </c>
      <c r="T5553" s="1">
        <v>40869</v>
      </c>
      <c r="U5553" t="s">
        <v>28</v>
      </c>
      <c r="V5553" t="s">
        <v>20709</v>
      </c>
      <c r="W5553" t="s">
        <v>20710</v>
      </c>
      <c r="X5553" t="s">
        <v>20663</v>
      </c>
      <c r="Y5553" t="s">
        <v>20678</v>
      </c>
      <c r="Z5553">
        <v>11</v>
      </c>
      <c r="AA5553" t="s">
        <v>20679</v>
      </c>
    </row>
    <row r="5554" spans="1:27" x14ac:dyDescent="0.3">
      <c r="A5554">
        <v>305698</v>
      </c>
      <c r="B5554" t="s">
        <v>4905</v>
      </c>
      <c r="C5554">
        <v>1</v>
      </c>
      <c r="D5554" t="s">
        <v>10738</v>
      </c>
      <c r="E5554" t="s">
        <v>12462</v>
      </c>
      <c r="F5554" t="s">
        <v>10835</v>
      </c>
      <c r="G5554" t="s">
        <v>10836</v>
      </c>
      <c r="H5554">
        <v>77.080212399999994</v>
      </c>
      <c r="I5554">
        <v>28.480386599999999</v>
      </c>
      <c r="J5554" t="s">
        <v>1008</v>
      </c>
      <c r="K5554" t="s">
        <v>26</v>
      </c>
      <c r="L5554" t="s">
        <v>27</v>
      </c>
      <c r="M5554" t="s">
        <v>35</v>
      </c>
      <c r="N5554" t="s">
        <v>27</v>
      </c>
      <c r="O5554" t="s">
        <v>27</v>
      </c>
      <c r="P5554">
        <v>2</v>
      </c>
      <c r="Q5554">
        <v>34</v>
      </c>
      <c r="R5554">
        <v>600</v>
      </c>
      <c r="S5554">
        <v>2.2999999999999998</v>
      </c>
      <c r="T5554" s="1">
        <v>42694</v>
      </c>
      <c r="U5554" t="s">
        <v>28</v>
      </c>
      <c r="V5554" t="s">
        <v>20704</v>
      </c>
      <c r="W5554" t="s">
        <v>20710</v>
      </c>
      <c r="X5554" t="s">
        <v>20661</v>
      </c>
      <c r="Y5554" t="s">
        <v>20678</v>
      </c>
      <c r="Z5554">
        <v>11</v>
      </c>
      <c r="AA5554" t="s">
        <v>20679</v>
      </c>
    </row>
    <row r="5555" spans="1:27" x14ac:dyDescent="0.3">
      <c r="A5555">
        <v>307509</v>
      </c>
      <c r="B5555" t="s">
        <v>12471</v>
      </c>
      <c r="C5555">
        <v>1</v>
      </c>
      <c r="D5555" t="s">
        <v>10738</v>
      </c>
      <c r="E5555" t="s">
        <v>10761</v>
      </c>
      <c r="F5555" t="s">
        <v>176</v>
      </c>
      <c r="G5555" t="s">
        <v>10761</v>
      </c>
      <c r="H5555">
        <v>77.093588600000004</v>
      </c>
      <c r="I5555">
        <v>28.472684699999999</v>
      </c>
      <c r="J5555" t="s">
        <v>559</v>
      </c>
      <c r="K5555" t="s">
        <v>26</v>
      </c>
      <c r="L5555" t="s">
        <v>27</v>
      </c>
      <c r="M5555" t="s">
        <v>35</v>
      </c>
      <c r="N5555" t="s">
        <v>27</v>
      </c>
      <c r="O5555" t="s">
        <v>27</v>
      </c>
      <c r="P5555">
        <v>2</v>
      </c>
      <c r="Q5555">
        <v>246</v>
      </c>
      <c r="R5555">
        <v>600</v>
      </c>
      <c r="S5555">
        <v>4.0999999999999996</v>
      </c>
      <c r="T5555" s="1">
        <v>41919</v>
      </c>
      <c r="U5555" t="s">
        <v>28</v>
      </c>
      <c r="V5555" t="s">
        <v>20709</v>
      </c>
      <c r="W5555" t="s">
        <v>20710</v>
      </c>
      <c r="X5555" t="s">
        <v>20664</v>
      </c>
      <c r="Y5555" t="s">
        <v>20678</v>
      </c>
      <c r="Z5555">
        <v>10</v>
      </c>
      <c r="AA5555" t="s">
        <v>20680</v>
      </c>
    </row>
    <row r="5556" spans="1:27" x14ac:dyDescent="0.3">
      <c r="A5556">
        <v>308023</v>
      </c>
      <c r="B5556" t="s">
        <v>12056</v>
      </c>
      <c r="C5556">
        <v>1</v>
      </c>
      <c r="D5556" t="s">
        <v>10738</v>
      </c>
      <c r="E5556" t="s">
        <v>12479</v>
      </c>
      <c r="F5556" t="s">
        <v>10941</v>
      </c>
      <c r="G5556" t="s">
        <v>10942</v>
      </c>
      <c r="H5556">
        <v>77.099343200000007</v>
      </c>
      <c r="I5556">
        <v>28.447235800000001</v>
      </c>
      <c r="J5556" t="s">
        <v>11434</v>
      </c>
      <c r="K5556" t="s">
        <v>26</v>
      </c>
      <c r="L5556" t="s">
        <v>27</v>
      </c>
      <c r="M5556" t="s">
        <v>35</v>
      </c>
      <c r="N5556" t="s">
        <v>27</v>
      </c>
      <c r="O5556" t="s">
        <v>27</v>
      </c>
      <c r="P5556">
        <v>2</v>
      </c>
      <c r="Q5556">
        <v>227</v>
      </c>
      <c r="R5556">
        <v>500</v>
      </c>
      <c r="S5556">
        <v>4.0999999999999996</v>
      </c>
      <c r="T5556" s="1">
        <v>42995</v>
      </c>
      <c r="U5556" t="s">
        <v>28</v>
      </c>
      <c r="V5556" t="s">
        <v>20709</v>
      </c>
      <c r="W5556" t="s">
        <v>20710</v>
      </c>
      <c r="X5556" t="s">
        <v>20668</v>
      </c>
      <c r="Y5556" t="s">
        <v>20659</v>
      </c>
      <c r="Z5556">
        <v>9</v>
      </c>
      <c r="AA5556" t="s">
        <v>20660</v>
      </c>
    </row>
    <row r="5557" spans="1:27" x14ac:dyDescent="0.3">
      <c r="A5557">
        <v>311116</v>
      </c>
      <c r="B5557" t="s">
        <v>5525</v>
      </c>
      <c r="C5557">
        <v>1</v>
      </c>
      <c r="D5557" t="s">
        <v>10738</v>
      </c>
      <c r="E5557" t="s">
        <v>12489</v>
      </c>
      <c r="F5557" t="s">
        <v>10928</v>
      </c>
      <c r="G5557" t="s">
        <v>10929</v>
      </c>
      <c r="H5557">
        <v>77.093514319999997</v>
      </c>
      <c r="I5557">
        <v>28.476507940000001</v>
      </c>
      <c r="J5557" t="s">
        <v>12490</v>
      </c>
      <c r="K5557" t="s">
        <v>26</v>
      </c>
      <c r="L5557" t="s">
        <v>27</v>
      </c>
      <c r="M5557" t="s">
        <v>35</v>
      </c>
      <c r="N5557" t="s">
        <v>27</v>
      </c>
      <c r="O5557" t="s">
        <v>27</v>
      </c>
      <c r="P5557">
        <v>2</v>
      </c>
      <c r="Q5557">
        <v>73</v>
      </c>
      <c r="R5557">
        <v>500</v>
      </c>
      <c r="S5557">
        <v>2.2000000000000002</v>
      </c>
      <c r="T5557" s="1">
        <v>41504</v>
      </c>
      <c r="U5557" t="s">
        <v>28</v>
      </c>
      <c r="V5557" t="s">
        <v>20704</v>
      </c>
      <c r="W5557" t="s">
        <v>20710</v>
      </c>
      <c r="X5557" t="s">
        <v>20658</v>
      </c>
      <c r="Y5557" t="s">
        <v>20659</v>
      </c>
      <c r="Z5557">
        <v>8</v>
      </c>
      <c r="AA5557" t="s">
        <v>20666</v>
      </c>
    </row>
    <row r="5558" spans="1:27" x14ac:dyDescent="0.3">
      <c r="A5558">
        <v>18204463</v>
      </c>
      <c r="B5558" t="s">
        <v>12492</v>
      </c>
      <c r="C5558">
        <v>1</v>
      </c>
      <c r="D5558" t="s">
        <v>10738</v>
      </c>
      <c r="E5558" t="s">
        <v>11164</v>
      </c>
      <c r="F5558" t="s">
        <v>10807</v>
      </c>
      <c r="G5558" t="s">
        <v>10808</v>
      </c>
      <c r="H5558">
        <v>77.092342099999996</v>
      </c>
      <c r="I5558">
        <v>28.480315600000001</v>
      </c>
      <c r="J5558" t="s">
        <v>12493</v>
      </c>
      <c r="K5558" t="s">
        <v>26</v>
      </c>
      <c r="L5558" t="s">
        <v>27</v>
      </c>
      <c r="M5558" t="s">
        <v>35</v>
      </c>
      <c r="N5558" t="s">
        <v>27</v>
      </c>
      <c r="O5558" t="s">
        <v>27</v>
      </c>
      <c r="P5558">
        <v>2</v>
      </c>
      <c r="Q5558">
        <v>395</v>
      </c>
      <c r="R5558">
        <v>500</v>
      </c>
      <c r="S5558">
        <v>4.5999999999999996</v>
      </c>
      <c r="T5558" s="1">
        <v>40392</v>
      </c>
      <c r="U5558" t="s">
        <v>28</v>
      </c>
      <c r="V5558" t="s">
        <v>20709</v>
      </c>
      <c r="W5558" t="s">
        <v>20710</v>
      </c>
      <c r="X5558" t="s">
        <v>20667</v>
      </c>
      <c r="Y5558" t="s">
        <v>20659</v>
      </c>
      <c r="Z5558">
        <v>8</v>
      </c>
      <c r="AA5558" t="s">
        <v>20666</v>
      </c>
    </row>
    <row r="5559" spans="1:27" x14ac:dyDescent="0.3">
      <c r="A5559">
        <v>18384115</v>
      </c>
      <c r="B5559" t="s">
        <v>12494</v>
      </c>
      <c r="C5559">
        <v>1</v>
      </c>
      <c r="D5559" t="s">
        <v>10738</v>
      </c>
      <c r="E5559" t="s">
        <v>12495</v>
      </c>
      <c r="F5559" t="s">
        <v>10740</v>
      </c>
      <c r="G5559" t="s">
        <v>10741</v>
      </c>
      <c r="H5559">
        <v>77.103973699999997</v>
      </c>
      <c r="I5559">
        <v>28.487263599999999</v>
      </c>
      <c r="J5559" t="s">
        <v>12496</v>
      </c>
      <c r="K5559" t="s">
        <v>26</v>
      </c>
      <c r="L5559" t="s">
        <v>27</v>
      </c>
      <c r="M5559" t="s">
        <v>35</v>
      </c>
      <c r="N5559" t="s">
        <v>27</v>
      </c>
      <c r="O5559" t="s">
        <v>27</v>
      </c>
      <c r="P5559">
        <v>2</v>
      </c>
      <c r="Q5559">
        <v>223</v>
      </c>
      <c r="R5559">
        <v>500</v>
      </c>
      <c r="S5559">
        <v>4.9000000000000004</v>
      </c>
      <c r="T5559" s="1">
        <v>43338</v>
      </c>
      <c r="U5559" t="s">
        <v>28</v>
      </c>
      <c r="V5559" t="s">
        <v>20709</v>
      </c>
      <c r="W5559" t="s">
        <v>20710</v>
      </c>
      <c r="X5559" t="s">
        <v>20662</v>
      </c>
      <c r="Y5559" t="s">
        <v>20659</v>
      </c>
      <c r="Z5559">
        <v>8</v>
      </c>
      <c r="AA5559" t="s">
        <v>20666</v>
      </c>
    </row>
    <row r="5560" spans="1:27" x14ac:dyDescent="0.3">
      <c r="A5560">
        <v>309986</v>
      </c>
      <c r="B5560" t="s">
        <v>12497</v>
      </c>
      <c r="C5560">
        <v>1</v>
      </c>
      <c r="D5560" t="s">
        <v>10738</v>
      </c>
      <c r="E5560" t="s">
        <v>12498</v>
      </c>
      <c r="F5560" t="s">
        <v>10842</v>
      </c>
      <c r="G5560" t="s">
        <v>10843</v>
      </c>
      <c r="H5560">
        <v>77.019183200000001</v>
      </c>
      <c r="I5560">
        <v>28.4669487</v>
      </c>
      <c r="J5560" t="s">
        <v>12499</v>
      </c>
      <c r="K5560" t="s">
        <v>26</v>
      </c>
      <c r="L5560" t="s">
        <v>27</v>
      </c>
      <c r="M5560" t="s">
        <v>35</v>
      </c>
      <c r="N5560" t="s">
        <v>27</v>
      </c>
      <c r="O5560" t="s">
        <v>27</v>
      </c>
      <c r="P5560">
        <v>2</v>
      </c>
      <c r="Q5560">
        <v>12</v>
      </c>
      <c r="R5560">
        <v>500</v>
      </c>
      <c r="S5560">
        <v>2.5</v>
      </c>
      <c r="T5560" s="1">
        <v>42602</v>
      </c>
      <c r="U5560" t="s">
        <v>28</v>
      </c>
      <c r="V5560" t="s">
        <v>20704</v>
      </c>
      <c r="W5560" t="s">
        <v>20710</v>
      </c>
      <c r="X5560" t="s">
        <v>20661</v>
      </c>
      <c r="Y5560" t="s">
        <v>20659</v>
      </c>
      <c r="Z5560">
        <v>8</v>
      </c>
      <c r="AA5560" t="s">
        <v>20666</v>
      </c>
    </row>
    <row r="5561" spans="1:27" x14ac:dyDescent="0.3">
      <c r="A5561">
        <v>18322641</v>
      </c>
      <c r="B5561" t="s">
        <v>12500</v>
      </c>
      <c r="C5561">
        <v>1</v>
      </c>
      <c r="D5561" t="s">
        <v>10738</v>
      </c>
      <c r="E5561" t="s">
        <v>12501</v>
      </c>
      <c r="F5561" t="s">
        <v>11613</v>
      </c>
      <c r="G5561" t="s">
        <v>11614</v>
      </c>
      <c r="H5561">
        <v>77.043538299999994</v>
      </c>
      <c r="I5561">
        <v>28.410533099999999</v>
      </c>
      <c r="J5561" t="s">
        <v>12502</v>
      </c>
      <c r="K5561" t="s">
        <v>26</v>
      </c>
      <c r="L5561" t="s">
        <v>27</v>
      </c>
      <c r="M5561" t="s">
        <v>35</v>
      </c>
      <c r="N5561" t="s">
        <v>27</v>
      </c>
      <c r="O5561" t="s">
        <v>27</v>
      </c>
      <c r="P5561">
        <v>2</v>
      </c>
      <c r="Q5561">
        <v>74</v>
      </c>
      <c r="R5561">
        <v>500</v>
      </c>
      <c r="S5561">
        <v>4.0999999999999996</v>
      </c>
      <c r="T5561" s="1">
        <v>41491</v>
      </c>
      <c r="U5561" t="s">
        <v>28</v>
      </c>
      <c r="V5561" t="s">
        <v>20709</v>
      </c>
      <c r="W5561" t="s">
        <v>20710</v>
      </c>
      <c r="X5561" t="s">
        <v>20658</v>
      </c>
      <c r="Y5561" t="s">
        <v>20659</v>
      </c>
      <c r="Z5561">
        <v>8</v>
      </c>
      <c r="AA5561" t="s">
        <v>20666</v>
      </c>
    </row>
    <row r="5562" spans="1:27" x14ac:dyDescent="0.3">
      <c r="A5562">
        <v>3449</v>
      </c>
      <c r="B5562" t="s">
        <v>5484</v>
      </c>
      <c r="C5562">
        <v>1</v>
      </c>
      <c r="D5562" t="s">
        <v>10738</v>
      </c>
      <c r="E5562" t="s">
        <v>12529</v>
      </c>
      <c r="F5562" t="s">
        <v>10784</v>
      </c>
      <c r="G5562" t="s">
        <v>10785</v>
      </c>
      <c r="H5562">
        <v>77.100916699999999</v>
      </c>
      <c r="I5562">
        <v>28.443037799999999</v>
      </c>
      <c r="J5562" t="s">
        <v>5486</v>
      </c>
      <c r="K5562" t="s">
        <v>26</v>
      </c>
      <c r="L5562" t="s">
        <v>27</v>
      </c>
      <c r="M5562" t="s">
        <v>35</v>
      </c>
      <c r="N5562" t="s">
        <v>27</v>
      </c>
      <c r="O5562" t="s">
        <v>27</v>
      </c>
      <c r="P5562">
        <v>2</v>
      </c>
      <c r="Q5562">
        <v>150</v>
      </c>
      <c r="R5562">
        <v>500</v>
      </c>
      <c r="S5562">
        <v>2.5</v>
      </c>
      <c r="T5562" s="1">
        <v>41800</v>
      </c>
      <c r="U5562" t="s">
        <v>28</v>
      </c>
      <c r="V5562" t="s">
        <v>20704</v>
      </c>
      <c r="W5562" t="s">
        <v>20710</v>
      </c>
      <c r="X5562" t="s">
        <v>20664</v>
      </c>
      <c r="Y5562" t="s">
        <v>20671</v>
      </c>
      <c r="Z5562">
        <v>6</v>
      </c>
      <c r="AA5562" t="s">
        <v>20672</v>
      </c>
    </row>
    <row r="5563" spans="1:27" x14ac:dyDescent="0.3">
      <c r="A5563">
        <v>18403465</v>
      </c>
      <c r="B5563" t="s">
        <v>12545</v>
      </c>
      <c r="C5563">
        <v>1</v>
      </c>
      <c r="D5563" t="s">
        <v>10738</v>
      </c>
      <c r="E5563" t="s">
        <v>12151</v>
      </c>
      <c r="F5563" t="s">
        <v>10895</v>
      </c>
      <c r="G5563" t="s">
        <v>10896</v>
      </c>
      <c r="H5563">
        <v>77.0874235</v>
      </c>
      <c r="I5563">
        <v>28.4624928</v>
      </c>
      <c r="J5563" t="s">
        <v>25</v>
      </c>
      <c r="K5563" t="s">
        <v>26</v>
      </c>
      <c r="L5563" t="s">
        <v>27</v>
      </c>
      <c r="M5563" t="s">
        <v>35</v>
      </c>
      <c r="N5563" t="s">
        <v>27</v>
      </c>
      <c r="O5563" t="s">
        <v>27</v>
      </c>
      <c r="P5563">
        <v>2</v>
      </c>
      <c r="Q5563">
        <v>67</v>
      </c>
      <c r="R5563">
        <v>500</v>
      </c>
      <c r="S5563">
        <v>4.2</v>
      </c>
      <c r="T5563" s="1">
        <v>42171</v>
      </c>
      <c r="U5563" t="s">
        <v>28</v>
      </c>
      <c r="V5563" t="s">
        <v>20709</v>
      </c>
      <c r="W5563" t="s">
        <v>20710</v>
      </c>
      <c r="X5563" t="s">
        <v>20669</v>
      </c>
      <c r="Y5563" t="s">
        <v>20671</v>
      </c>
      <c r="Z5563">
        <v>6</v>
      </c>
      <c r="AA5563" t="s">
        <v>20672</v>
      </c>
    </row>
    <row r="5564" spans="1:27" x14ac:dyDescent="0.3">
      <c r="A5564">
        <v>18376925</v>
      </c>
      <c r="B5564" t="s">
        <v>12492</v>
      </c>
      <c r="C5564">
        <v>1</v>
      </c>
      <c r="D5564" t="s">
        <v>10738</v>
      </c>
      <c r="E5564" t="s">
        <v>12557</v>
      </c>
      <c r="F5564" t="s">
        <v>10987</v>
      </c>
      <c r="G5564" t="s">
        <v>10988</v>
      </c>
      <c r="H5564">
        <v>77.058763400000004</v>
      </c>
      <c r="I5564">
        <v>28.434474399999999</v>
      </c>
      <c r="J5564" t="s">
        <v>12558</v>
      </c>
      <c r="K5564" t="s">
        <v>26</v>
      </c>
      <c r="L5564" t="s">
        <v>27</v>
      </c>
      <c r="M5564" t="s">
        <v>35</v>
      </c>
      <c r="N5564" t="s">
        <v>27</v>
      </c>
      <c r="O5564" t="s">
        <v>27</v>
      </c>
      <c r="P5564">
        <v>2</v>
      </c>
      <c r="Q5564">
        <v>76</v>
      </c>
      <c r="R5564">
        <v>500</v>
      </c>
      <c r="S5564">
        <v>4.5</v>
      </c>
      <c r="T5564" s="1">
        <v>41768</v>
      </c>
      <c r="U5564" t="s">
        <v>28</v>
      </c>
      <c r="V5564" t="s">
        <v>20709</v>
      </c>
      <c r="W5564" t="s">
        <v>20710</v>
      </c>
      <c r="X5564" t="s">
        <v>20664</v>
      </c>
      <c r="Y5564" t="s">
        <v>20671</v>
      </c>
      <c r="Z5564">
        <v>5</v>
      </c>
      <c r="AA5564" t="s">
        <v>20630</v>
      </c>
    </row>
    <row r="5565" spans="1:27" x14ac:dyDescent="0.3">
      <c r="A5565">
        <v>18372668</v>
      </c>
      <c r="B5565" t="s">
        <v>12561</v>
      </c>
      <c r="C5565">
        <v>1</v>
      </c>
      <c r="D5565" t="s">
        <v>10738</v>
      </c>
      <c r="E5565" t="s">
        <v>12562</v>
      </c>
      <c r="F5565" t="s">
        <v>10895</v>
      </c>
      <c r="G5565" t="s">
        <v>10896</v>
      </c>
      <c r="H5565">
        <v>77.087159200000002</v>
      </c>
      <c r="I5565">
        <v>28.462608700000001</v>
      </c>
      <c r="J5565" t="s">
        <v>1253</v>
      </c>
      <c r="K5565" t="s">
        <v>26</v>
      </c>
      <c r="L5565" t="s">
        <v>27</v>
      </c>
      <c r="M5565" t="s">
        <v>35</v>
      </c>
      <c r="N5565" t="s">
        <v>27</v>
      </c>
      <c r="O5565" t="s">
        <v>27</v>
      </c>
      <c r="P5565">
        <v>2</v>
      </c>
      <c r="Q5565">
        <v>112</v>
      </c>
      <c r="R5565">
        <v>500</v>
      </c>
      <c r="S5565">
        <v>4.2</v>
      </c>
      <c r="T5565" s="1">
        <v>42501</v>
      </c>
      <c r="U5565" t="s">
        <v>28</v>
      </c>
      <c r="V5565" t="s">
        <v>20709</v>
      </c>
      <c r="W5565" t="s">
        <v>20710</v>
      </c>
      <c r="X5565" t="s">
        <v>20661</v>
      </c>
      <c r="Y5565" t="s">
        <v>20671</v>
      </c>
      <c r="Z5565">
        <v>5</v>
      </c>
      <c r="AA5565" t="s">
        <v>20630</v>
      </c>
    </row>
    <row r="5566" spans="1:27" x14ac:dyDescent="0.3">
      <c r="A5566">
        <v>157</v>
      </c>
      <c r="B5566" t="s">
        <v>5484</v>
      </c>
      <c r="C5566">
        <v>1</v>
      </c>
      <c r="D5566" t="s">
        <v>10738</v>
      </c>
      <c r="E5566" t="s">
        <v>12569</v>
      </c>
      <c r="F5566" t="s">
        <v>10801</v>
      </c>
      <c r="G5566" t="s">
        <v>10802</v>
      </c>
      <c r="H5566">
        <v>77.081403899999998</v>
      </c>
      <c r="I5566">
        <v>28.4676142</v>
      </c>
      <c r="J5566" t="s">
        <v>5486</v>
      </c>
      <c r="K5566" t="s">
        <v>26</v>
      </c>
      <c r="L5566" t="s">
        <v>27</v>
      </c>
      <c r="M5566" t="s">
        <v>27</v>
      </c>
      <c r="N5566" t="s">
        <v>27</v>
      </c>
      <c r="O5566" t="s">
        <v>27</v>
      </c>
      <c r="P5566">
        <v>2</v>
      </c>
      <c r="Q5566">
        <v>125</v>
      </c>
      <c r="R5566">
        <v>500</v>
      </c>
      <c r="S5566">
        <v>2.5</v>
      </c>
      <c r="T5566" s="1">
        <v>40629</v>
      </c>
      <c r="U5566" t="s">
        <v>28</v>
      </c>
      <c r="V5566" t="s">
        <v>20704</v>
      </c>
      <c r="W5566" t="s">
        <v>20710</v>
      </c>
      <c r="X5566" t="s">
        <v>20663</v>
      </c>
      <c r="Y5566" t="s">
        <v>20674</v>
      </c>
      <c r="Z5566">
        <v>3</v>
      </c>
      <c r="AA5566" t="s">
        <v>20675</v>
      </c>
    </row>
    <row r="5567" spans="1:27" x14ac:dyDescent="0.3">
      <c r="A5567">
        <v>310525</v>
      </c>
      <c r="B5567" t="s">
        <v>12615</v>
      </c>
      <c r="C5567">
        <v>1</v>
      </c>
      <c r="D5567" t="s">
        <v>10738</v>
      </c>
      <c r="E5567" t="s">
        <v>12616</v>
      </c>
      <c r="F5567" t="s">
        <v>10740</v>
      </c>
      <c r="G5567" t="s">
        <v>10741</v>
      </c>
      <c r="H5567">
        <v>77.094262999999998</v>
      </c>
      <c r="I5567">
        <v>28.492337299999999</v>
      </c>
      <c r="J5567" t="s">
        <v>502</v>
      </c>
      <c r="K5567" t="s">
        <v>26</v>
      </c>
      <c r="L5567" t="s">
        <v>27</v>
      </c>
      <c r="M5567" t="s">
        <v>35</v>
      </c>
      <c r="N5567" t="s">
        <v>27</v>
      </c>
      <c r="O5567" t="s">
        <v>27</v>
      </c>
      <c r="P5567">
        <v>2</v>
      </c>
      <c r="Q5567">
        <v>34</v>
      </c>
      <c r="R5567">
        <v>500</v>
      </c>
      <c r="S5567">
        <v>2.1</v>
      </c>
      <c r="T5567" s="1">
        <v>41976</v>
      </c>
      <c r="U5567" t="s">
        <v>28</v>
      </c>
      <c r="V5567" t="s">
        <v>20704</v>
      </c>
      <c r="W5567" t="s">
        <v>20710</v>
      </c>
      <c r="X5567" t="s">
        <v>20664</v>
      </c>
      <c r="Y5567" t="s">
        <v>20678</v>
      </c>
      <c r="Z5567">
        <v>12</v>
      </c>
      <c r="AA5567" t="s">
        <v>6631</v>
      </c>
    </row>
    <row r="5568" spans="1:27" x14ac:dyDescent="0.3">
      <c r="A5568">
        <v>18363062</v>
      </c>
      <c r="B5568" t="s">
        <v>12621</v>
      </c>
      <c r="C5568">
        <v>1</v>
      </c>
      <c r="D5568" t="s">
        <v>10738</v>
      </c>
      <c r="E5568" t="s">
        <v>12622</v>
      </c>
      <c r="F5568" t="s">
        <v>11239</v>
      </c>
      <c r="G5568" t="s">
        <v>11240</v>
      </c>
      <c r="H5568">
        <v>77.104243499999995</v>
      </c>
      <c r="I5568">
        <v>28.437259099999999</v>
      </c>
      <c r="J5568" t="s">
        <v>479</v>
      </c>
      <c r="K5568" t="s">
        <v>26</v>
      </c>
      <c r="L5568" t="s">
        <v>27</v>
      </c>
      <c r="M5568" t="s">
        <v>35</v>
      </c>
      <c r="N5568" t="s">
        <v>27</v>
      </c>
      <c r="O5568" t="s">
        <v>27</v>
      </c>
      <c r="P5568">
        <v>2</v>
      </c>
      <c r="Q5568">
        <v>20</v>
      </c>
      <c r="R5568">
        <v>500</v>
      </c>
      <c r="S5568">
        <v>2.4</v>
      </c>
      <c r="T5568" s="1">
        <v>40533</v>
      </c>
      <c r="U5568" t="s">
        <v>28</v>
      </c>
      <c r="V5568" t="s">
        <v>20704</v>
      </c>
      <c r="W5568" t="s">
        <v>20710</v>
      </c>
      <c r="X5568" t="s">
        <v>20667</v>
      </c>
      <c r="Y5568" t="s">
        <v>20678</v>
      </c>
      <c r="Z5568">
        <v>12</v>
      </c>
      <c r="AA5568" t="s">
        <v>6631</v>
      </c>
    </row>
    <row r="5569" spans="1:27" x14ac:dyDescent="0.3">
      <c r="A5569">
        <v>301278</v>
      </c>
      <c r="B5569" t="s">
        <v>401</v>
      </c>
      <c r="C5569">
        <v>1</v>
      </c>
      <c r="D5569" t="s">
        <v>10738</v>
      </c>
      <c r="E5569" t="s">
        <v>12624</v>
      </c>
      <c r="F5569" t="s">
        <v>10740</v>
      </c>
      <c r="G5569" t="s">
        <v>10741</v>
      </c>
      <c r="H5569">
        <v>77.093723400000002</v>
      </c>
      <c r="I5569">
        <v>28.491478600000001</v>
      </c>
      <c r="J5569" t="s">
        <v>25</v>
      </c>
      <c r="K5569" t="s">
        <v>26</v>
      </c>
      <c r="L5569" t="s">
        <v>27</v>
      </c>
      <c r="M5569" t="s">
        <v>27</v>
      </c>
      <c r="N5569" t="s">
        <v>27</v>
      </c>
      <c r="O5569" t="s">
        <v>27</v>
      </c>
      <c r="P5569">
        <v>2</v>
      </c>
      <c r="Q5569">
        <v>43</v>
      </c>
      <c r="R5569">
        <v>500</v>
      </c>
      <c r="S5569">
        <v>2.2000000000000002</v>
      </c>
      <c r="T5569" s="1">
        <v>41600</v>
      </c>
      <c r="U5569" t="s">
        <v>28</v>
      </c>
      <c r="V5569" t="s">
        <v>20704</v>
      </c>
      <c r="W5569" t="s">
        <v>20710</v>
      </c>
      <c r="X5569" t="s">
        <v>20658</v>
      </c>
      <c r="Y5569" t="s">
        <v>20678</v>
      </c>
      <c r="Z5569">
        <v>11</v>
      </c>
      <c r="AA5569" t="s">
        <v>20679</v>
      </c>
    </row>
    <row r="5570" spans="1:27" x14ac:dyDescent="0.3">
      <c r="A5570">
        <v>306134</v>
      </c>
      <c r="B5570" t="s">
        <v>11895</v>
      </c>
      <c r="C5570">
        <v>1</v>
      </c>
      <c r="D5570" t="s">
        <v>10738</v>
      </c>
      <c r="E5570" t="s">
        <v>10796</v>
      </c>
      <c r="F5570" t="s">
        <v>10795</v>
      </c>
      <c r="G5570" t="s">
        <v>10796</v>
      </c>
      <c r="H5570">
        <v>77.089047600000001</v>
      </c>
      <c r="I5570">
        <v>28.496228500000001</v>
      </c>
      <c r="J5570" t="s">
        <v>3092</v>
      </c>
      <c r="K5570" t="s">
        <v>26</v>
      </c>
      <c r="L5570" t="s">
        <v>35</v>
      </c>
      <c r="M5570" t="s">
        <v>27</v>
      </c>
      <c r="N5570" t="s">
        <v>27</v>
      </c>
      <c r="O5570" t="s">
        <v>27</v>
      </c>
      <c r="P5570">
        <v>4</v>
      </c>
      <c r="Q5570">
        <v>2412</v>
      </c>
      <c r="R5570">
        <v>2000</v>
      </c>
      <c r="S5570">
        <v>2.4</v>
      </c>
      <c r="T5570" s="1">
        <v>42513</v>
      </c>
      <c r="U5570" t="s">
        <v>28</v>
      </c>
      <c r="V5570" t="s">
        <v>20704</v>
      </c>
      <c r="W5570" t="s">
        <v>20710</v>
      </c>
      <c r="X5570" t="s">
        <v>20661</v>
      </c>
      <c r="Y5570" t="s">
        <v>20671</v>
      </c>
      <c r="Z5570">
        <v>5</v>
      </c>
      <c r="AA5570" t="s">
        <v>20630</v>
      </c>
    </row>
    <row r="5571" spans="1:27" x14ac:dyDescent="0.3">
      <c r="A5571">
        <v>2787</v>
      </c>
      <c r="B5571" t="s">
        <v>3207</v>
      </c>
      <c r="C5571">
        <v>1</v>
      </c>
      <c r="D5571" t="s">
        <v>10738</v>
      </c>
      <c r="E5571" t="s">
        <v>11353</v>
      </c>
      <c r="F5571" t="s">
        <v>11354</v>
      </c>
      <c r="G5571" t="s">
        <v>11355</v>
      </c>
      <c r="H5571">
        <v>77.097117800000007</v>
      </c>
      <c r="I5571">
        <v>28.5030769</v>
      </c>
      <c r="J5571" t="s">
        <v>476</v>
      </c>
      <c r="K5571" t="s">
        <v>26</v>
      </c>
      <c r="L5571" t="s">
        <v>35</v>
      </c>
      <c r="M5571" t="s">
        <v>35</v>
      </c>
      <c r="N5571" t="s">
        <v>27</v>
      </c>
      <c r="O5571" t="s">
        <v>27</v>
      </c>
      <c r="P5571">
        <v>4</v>
      </c>
      <c r="Q5571">
        <v>1887</v>
      </c>
      <c r="R5571">
        <v>2000</v>
      </c>
      <c r="S5571">
        <v>4.3</v>
      </c>
      <c r="T5571" s="1">
        <v>43215</v>
      </c>
      <c r="U5571" t="s">
        <v>28</v>
      </c>
      <c r="V5571" t="s">
        <v>20709</v>
      </c>
      <c r="W5571" t="s">
        <v>20710</v>
      </c>
      <c r="X5571" t="s">
        <v>20662</v>
      </c>
      <c r="Y5571" t="s">
        <v>20671</v>
      </c>
      <c r="Z5571">
        <v>4</v>
      </c>
      <c r="AA5571" t="s">
        <v>20673</v>
      </c>
    </row>
    <row r="5572" spans="1:27" x14ac:dyDescent="0.3">
      <c r="A5572">
        <v>303960</v>
      </c>
      <c r="B5572" t="s">
        <v>11905</v>
      </c>
      <c r="C5572">
        <v>1</v>
      </c>
      <c r="D5572" t="s">
        <v>10738</v>
      </c>
      <c r="E5572" t="s">
        <v>11906</v>
      </c>
      <c r="F5572" t="s">
        <v>11050</v>
      </c>
      <c r="G5572" t="s">
        <v>11051</v>
      </c>
      <c r="H5572">
        <v>77.095027299999998</v>
      </c>
      <c r="I5572">
        <v>28.460270999999999</v>
      </c>
      <c r="J5572" t="s">
        <v>11907</v>
      </c>
      <c r="K5572" t="s">
        <v>26</v>
      </c>
      <c r="L5572" t="s">
        <v>27</v>
      </c>
      <c r="M5572" t="s">
        <v>27</v>
      </c>
      <c r="N5572" t="s">
        <v>27</v>
      </c>
      <c r="O5572" t="s">
        <v>27</v>
      </c>
      <c r="P5572">
        <v>4</v>
      </c>
      <c r="Q5572">
        <v>2093</v>
      </c>
      <c r="R5572">
        <v>2000</v>
      </c>
      <c r="S5572">
        <v>4.5999999999999996</v>
      </c>
      <c r="T5572" s="1">
        <v>40290</v>
      </c>
      <c r="U5572" t="s">
        <v>28</v>
      </c>
      <c r="V5572" t="s">
        <v>20709</v>
      </c>
      <c r="W5572" t="s">
        <v>20710</v>
      </c>
      <c r="X5572" t="s">
        <v>20667</v>
      </c>
      <c r="Y5572" t="s">
        <v>20671</v>
      </c>
      <c r="Z5572">
        <v>4</v>
      </c>
      <c r="AA5572" t="s">
        <v>20673</v>
      </c>
    </row>
    <row r="5573" spans="1:27" x14ac:dyDescent="0.3">
      <c r="A5573">
        <v>8913</v>
      </c>
      <c r="B5573" t="s">
        <v>3585</v>
      </c>
      <c r="C5573">
        <v>1</v>
      </c>
      <c r="D5573" t="s">
        <v>10738</v>
      </c>
      <c r="E5573" t="s">
        <v>11936</v>
      </c>
      <c r="F5573" t="s">
        <v>11305</v>
      </c>
      <c r="G5573" t="s">
        <v>11306</v>
      </c>
      <c r="H5573">
        <v>77.089356300000006</v>
      </c>
      <c r="I5573">
        <v>28.479941499999999</v>
      </c>
      <c r="J5573" t="s">
        <v>3587</v>
      </c>
      <c r="K5573" t="s">
        <v>26</v>
      </c>
      <c r="L5573" t="s">
        <v>35</v>
      </c>
      <c r="M5573" t="s">
        <v>27</v>
      </c>
      <c r="N5573" t="s">
        <v>27</v>
      </c>
      <c r="O5573" t="s">
        <v>27</v>
      </c>
      <c r="P5573">
        <v>4</v>
      </c>
      <c r="Q5573">
        <v>2806</v>
      </c>
      <c r="R5573">
        <v>2000</v>
      </c>
      <c r="S5573">
        <v>4.0999999999999996</v>
      </c>
      <c r="T5573" s="1">
        <v>40461</v>
      </c>
      <c r="U5573" t="s">
        <v>28</v>
      </c>
      <c r="V5573" t="s">
        <v>20709</v>
      </c>
      <c r="W5573" t="s">
        <v>20710</v>
      </c>
      <c r="X5573" t="s">
        <v>20667</v>
      </c>
      <c r="Y5573" t="s">
        <v>20678</v>
      </c>
      <c r="Z5573">
        <v>10</v>
      </c>
      <c r="AA5573" t="s">
        <v>20680</v>
      </c>
    </row>
    <row r="5574" spans="1:27" x14ac:dyDescent="0.3">
      <c r="A5574">
        <v>18252386</v>
      </c>
      <c r="B5574" t="s">
        <v>11939</v>
      </c>
      <c r="C5574">
        <v>1</v>
      </c>
      <c r="D5574" t="s">
        <v>10738</v>
      </c>
      <c r="E5574" t="s">
        <v>11940</v>
      </c>
      <c r="F5574" t="s">
        <v>10868</v>
      </c>
      <c r="G5574" t="s">
        <v>10869</v>
      </c>
      <c r="H5574">
        <v>77.063417000000001</v>
      </c>
      <c r="I5574">
        <v>28.468125400000002</v>
      </c>
      <c r="J5574" t="s">
        <v>11941</v>
      </c>
      <c r="K5574" t="s">
        <v>26</v>
      </c>
      <c r="L5574" t="s">
        <v>27</v>
      </c>
      <c r="M5574" t="s">
        <v>27</v>
      </c>
      <c r="N5574" t="s">
        <v>27</v>
      </c>
      <c r="O5574" t="s">
        <v>27</v>
      </c>
      <c r="P5574">
        <v>4</v>
      </c>
      <c r="Q5574">
        <v>569</v>
      </c>
      <c r="R5574">
        <v>2100</v>
      </c>
      <c r="S5574">
        <v>4.0999999999999996</v>
      </c>
      <c r="T5574" s="1">
        <v>42030</v>
      </c>
      <c r="U5574" t="s">
        <v>28</v>
      </c>
      <c r="V5574" t="s">
        <v>20709</v>
      </c>
      <c r="W5574" t="s">
        <v>20710</v>
      </c>
      <c r="X5574" t="s">
        <v>20669</v>
      </c>
      <c r="Y5574" t="s">
        <v>20674</v>
      </c>
      <c r="Z5574">
        <v>1</v>
      </c>
      <c r="AA5574" t="s">
        <v>20677</v>
      </c>
    </row>
    <row r="5575" spans="1:27" x14ac:dyDescent="0.3">
      <c r="A5575">
        <v>308022</v>
      </c>
      <c r="B5575" t="s">
        <v>3893</v>
      </c>
      <c r="C5575">
        <v>1</v>
      </c>
      <c r="D5575" t="s">
        <v>10738</v>
      </c>
      <c r="E5575" t="s">
        <v>11948</v>
      </c>
      <c r="F5575" t="s">
        <v>10795</v>
      </c>
      <c r="G5575" t="s">
        <v>10796</v>
      </c>
      <c r="H5575">
        <v>77.088687899999996</v>
      </c>
      <c r="I5575">
        <v>28.4952079</v>
      </c>
      <c r="J5575" t="s">
        <v>2105</v>
      </c>
      <c r="K5575" t="s">
        <v>26</v>
      </c>
      <c r="L5575" t="s">
        <v>27</v>
      </c>
      <c r="M5575" t="s">
        <v>27</v>
      </c>
      <c r="N5575" t="s">
        <v>27</v>
      </c>
      <c r="O5575" t="s">
        <v>27</v>
      </c>
      <c r="P5575">
        <v>4</v>
      </c>
      <c r="Q5575">
        <v>4385</v>
      </c>
      <c r="R5575">
        <v>2200</v>
      </c>
      <c r="S5575">
        <v>4.3</v>
      </c>
      <c r="T5575" s="1">
        <v>42826</v>
      </c>
      <c r="U5575" t="s">
        <v>28</v>
      </c>
      <c r="V5575" t="s">
        <v>20709</v>
      </c>
      <c r="W5575" t="s">
        <v>20710</v>
      </c>
      <c r="X5575" t="s">
        <v>20668</v>
      </c>
      <c r="Y5575" t="s">
        <v>20671</v>
      </c>
      <c r="Z5575">
        <v>4</v>
      </c>
      <c r="AA5575" t="s">
        <v>20673</v>
      </c>
    </row>
    <row r="5576" spans="1:27" x14ac:dyDescent="0.3">
      <c r="A5576">
        <v>18255106</v>
      </c>
      <c r="B5576" t="s">
        <v>11969</v>
      </c>
      <c r="C5576">
        <v>1</v>
      </c>
      <c r="D5576" t="s">
        <v>10738</v>
      </c>
      <c r="E5576" t="s">
        <v>11970</v>
      </c>
      <c r="F5576" t="s">
        <v>10801</v>
      </c>
      <c r="G5576" t="s">
        <v>10802</v>
      </c>
      <c r="H5576">
        <v>77.0812241</v>
      </c>
      <c r="I5576">
        <v>28.467507300000001</v>
      </c>
      <c r="J5576" t="s">
        <v>11971</v>
      </c>
      <c r="K5576" t="s">
        <v>26</v>
      </c>
      <c r="L5576" t="s">
        <v>27</v>
      </c>
      <c r="M5576" t="s">
        <v>27</v>
      </c>
      <c r="N5576" t="s">
        <v>27</v>
      </c>
      <c r="O5576" t="s">
        <v>27</v>
      </c>
      <c r="P5576">
        <v>4</v>
      </c>
      <c r="Q5576">
        <v>230</v>
      </c>
      <c r="R5576">
        <v>2500</v>
      </c>
      <c r="S5576">
        <v>4.0999999999999996</v>
      </c>
      <c r="T5576" s="1">
        <v>41457</v>
      </c>
      <c r="U5576" t="s">
        <v>28</v>
      </c>
      <c r="V5576" t="s">
        <v>20709</v>
      </c>
      <c r="W5576" t="s">
        <v>20710</v>
      </c>
      <c r="X5576" t="s">
        <v>20658</v>
      </c>
      <c r="Y5576" t="s">
        <v>20659</v>
      </c>
      <c r="Z5576">
        <v>7</v>
      </c>
      <c r="AA5576" t="s">
        <v>20670</v>
      </c>
    </row>
    <row r="5577" spans="1:27" x14ac:dyDescent="0.3">
      <c r="A5577">
        <v>305905</v>
      </c>
      <c r="B5577" t="s">
        <v>11978</v>
      </c>
      <c r="C5577">
        <v>1</v>
      </c>
      <c r="D5577" t="s">
        <v>10738</v>
      </c>
      <c r="E5577" t="s">
        <v>11979</v>
      </c>
      <c r="F5577" t="s">
        <v>10795</v>
      </c>
      <c r="G5577" t="s">
        <v>10796</v>
      </c>
      <c r="H5577">
        <v>77.088508000000004</v>
      </c>
      <c r="I5577">
        <v>28.494921699999999</v>
      </c>
      <c r="J5577" t="s">
        <v>11980</v>
      </c>
      <c r="K5577" t="s">
        <v>26</v>
      </c>
      <c r="L5577" t="s">
        <v>35</v>
      </c>
      <c r="M5577" t="s">
        <v>27</v>
      </c>
      <c r="N5577" t="s">
        <v>27</v>
      </c>
      <c r="O5577" t="s">
        <v>27</v>
      </c>
      <c r="P5577">
        <v>4</v>
      </c>
      <c r="Q5577">
        <v>1949</v>
      </c>
      <c r="R5577">
        <v>2500</v>
      </c>
      <c r="S5577">
        <v>4.0999999999999996</v>
      </c>
      <c r="T5577" s="1">
        <v>41742</v>
      </c>
      <c r="U5577" t="s">
        <v>28</v>
      </c>
      <c r="V5577" t="s">
        <v>20709</v>
      </c>
      <c r="W5577" t="s">
        <v>20710</v>
      </c>
      <c r="X5577" t="s">
        <v>20664</v>
      </c>
      <c r="Y5577" t="s">
        <v>20671</v>
      </c>
      <c r="Z5577">
        <v>4</v>
      </c>
      <c r="AA5577" t="s">
        <v>20673</v>
      </c>
    </row>
    <row r="5578" spans="1:27" x14ac:dyDescent="0.3">
      <c r="A5578">
        <v>3575</v>
      </c>
      <c r="B5578" t="s">
        <v>2296</v>
      </c>
      <c r="C5578">
        <v>1</v>
      </c>
      <c r="D5578" t="s">
        <v>10738</v>
      </c>
      <c r="E5578" t="s">
        <v>11989</v>
      </c>
      <c r="F5578" t="s">
        <v>10868</v>
      </c>
      <c r="G5578" t="s">
        <v>10869</v>
      </c>
      <c r="H5578">
        <v>77.062543599999998</v>
      </c>
      <c r="I5578">
        <v>28.468572600000002</v>
      </c>
      <c r="J5578" t="s">
        <v>2025</v>
      </c>
      <c r="K5578" t="s">
        <v>26</v>
      </c>
      <c r="L5578" t="s">
        <v>35</v>
      </c>
      <c r="M5578" t="s">
        <v>35</v>
      </c>
      <c r="N5578" t="s">
        <v>27</v>
      </c>
      <c r="O5578" t="s">
        <v>27</v>
      </c>
      <c r="P5578">
        <v>4</v>
      </c>
      <c r="Q5578">
        <v>327</v>
      </c>
      <c r="R5578">
        <v>2500</v>
      </c>
      <c r="S5578">
        <v>4.2</v>
      </c>
      <c r="T5578" s="1">
        <v>42388</v>
      </c>
      <c r="U5578" t="s">
        <v>28</v>
      </c>
      <c r="V5578" t="s">
        <v>20709</v>
      </c>
      <c r="W5578" t="s">
        <v>20710</v>
      </c>
      <c r="X5578" t="s">
        <v>20661</v>
      </c>
      <c r="Y5578" t="s">
        <v>20674</v>
      </c>
      <c r="Z5578">
        <v>1</v>
      </c>
      <c r="AA5578" t="s">
        <v>20677</v>
      </c>
    </row>
    <row r="5579" spans="1:27" x14ac:dyDescent="0.3">
      <c r="A5579">
        <v>18306533</v>
      </c>
      <c r="B5579" t="s">
        <v>11992</v>
      </c>
      <c r="C5579">
        <v>1</v>
      </c>
      <c r="D5579" t="s">
        <v>10738</v>
      </c>
      <c r="E5579" t="s">
        <v>11993</v>
      </c>
      <c r="F5579" t="s">
        <v>10764</v>
      </c>
      <c r="G5579" t="s">
        <v>10763</v>
      </c>
      <c r="H5579">
        <v>77.041789829999999</v>
      </c>
      <c r="I5579">
        <v>28.41593885</v>
      </c>
      <c r="J5579" t="s">
        <v>1897</v>
      </c>
      <c r="K5579" t="s">
        <v>26</v>
      </c>
      <c r="L5579" t="s">
        <v>35</v>
      </c>
      <c r="M5579" t="s">
        <v>27</v>
      </c>
      <c r="N5579" t="s">
        <v>27</v>
      </c>
      <c r="O5579" t="s">
        <v>27</v>
      </c>
      <c r="P5579">
        <v>4</v>
      </c>
      <c r="Q5579">
        <v>56</v>
      </c>
      <c r="R5579">
        <v>2500</v>
      </c>
      <c r="S5579">
        <v>4.0999999999999996</v>
      </c>
      <c r="T5579" s="1">
        <v>42728</v>
      </c>
      <c r="U5579" t="s">
        <v>28</v>
      </c>
      <c r="V5579" t="s">
        <v>20709</v>
      </c>
      <c r="W5579" t="s">
        <v>20710</v>
      </c>
      <c r="X5579" t="s">
        <v>20661</v>
      </c>
      <c r="Y5579" t="s">
        <v>20678</v>
      </c>
      <c r="Z5579">
        <v>12</v>
      </c>
      <c r="AA5579" t="s">
        <v>6631</v>
      </c>
    </row>
    <row r="5580" spans="1:27" x14ac:dyDescent="0.3">
      <c r="A5580">
        <v>18361778</v>
      </c>
      <c r="B5580" t="s">
        <v>11999</v>
      </c>
      <c r="C5580">
        <v>1</v>
      </c>
      <c r="D5580" t="s">
        <v>10738</v>
      </c>
      <c r="E5580" t="s">
        <v>12000</v>
      </c>
      <c r="F5580" t="s">
        <v>11746</v>
      </c>
      <c r="G5580" t="s">
        <v>11747</v>
      </c>
      <c r="H5580">
        <v>77.052623600000004</v>
      </c>
      <c r="I5580">
        <v>28.4616176</v>
      </c>
      <c r="J5580" t="s">
        <v>12001</v>
      </c>
      <c r="K5580" t="s">
        <v>26</v>
      </c>
      <c r="L5580" t="s">
        <v>35</v>
      </c>
      <c r="M5580" t="s">
        <v>27</v>
      </c>
      <c r="N5580" t="s">
        <v>27</v>
      </c>
      <c r="O5580" t="s">
        <v>27</v>
      </c>
      <c r="P5580">
        <v>4</v>
      </c>
      <c r="Q5580">
        <v>77</v>
      </c>
      <c r="R5580">
        <v>3000</v>
      </c>
      <c r="S5580">
        <v>4.2</v>
      </c>
      <c r="T5580" s="1">
        <v>41497</v>
      </c>
      <c r="U5580" t="s">
        <v>28</v>
      </c>
      <c r="V5580" t="s">
        <v>20709</v>
      </c>
      <c r="W5580" t="s">
        <v>20710</v>
      </c>
      <c r="X5580" t="s">
        <v>20658</v>
      </c>
      <c r="Y5580" t="s">
        <v>20659</v>
      </c>
      <c r="Z5580">
        <v>8</v>
      </c>
      <c r="AA5580" t="s">
        <v>20666</v>
      </c>
    </row>
    <row r="5581" spans="1:27" x14ac:dyDescent="0.3">
      <c r="A5581">
        <v>8241</v>
      </c>
      <c r="B5581" t="s">
        <v>12019</v>
      </c>
      <c r="C5581">
        <v>1</v>
      </c>
      <c r="D5581" t="s">
        <v>10738</v>
      </c>
      <c r="E5581" t="s">
        <v>12020</v>
      </c>
      <c r="F5581" t="s">
        <v>10941</v>
      </c>
      <c r="G5581" t="s">
        <v>10942</v>
      </c>
      <c r="H5581">
        <v>77.099298300000001</v>
      </c>
      <c r="I5581">
        <v>28.448173000000001</v>
      </c>
      <c r="J5581" t="s">
        <v>12021</v>
      </c>
      <c r="K5581" t="s">
        <v>26</v>
      </c>
      <c r="L5581" t="s">
        <v>35</v>
      </c>
      <c r="M5581" t="s">
        <v>27</v>
      </c>
      <c r="N5581" t="s">
        <v>27</v>
      </c>
      <c r="O5581" t="s">
        <v>27</v>
      </c>
      <c r="P5581">
        <v>4</v>
      </c>
      <c r="Q5581">
        <v>1193</v>
      </c>
      <c r="R5581">
        <v>3200</v>
      </c>
      <c r="S5581">
        <v>4.2</v>
      </c>
      <c r="T5581" s="1">
        <v>42974</v>
      </c>
      <c r="U5581" t="s">
        <v>28</v>
      </c>
      <c r="V5581" t="s">
        <v>20709</v>
      </c>
      <c r="W5581" t="s">
        <v>20710</v>
      </c>
      <c r="X5581" t="s">
        <v>20668</v>
      </c>
      <c r="Y5581" t="s">
        <v>20659</v>
      </c>
      <c r="Z5581">
        <v>8</v>
      </c>
      <c r="AA5581" t="s">
        <v>20666</v>
      </c>
    </row>
    <row r="5582" spans="1:27" x14ac:dyDescent="0.3">
      <c r="A5582">
        <v>18422475</v>
      </c>
      <c r="B5582" t="s">
        <v>12022</v>
      </c>
      <c r="C5582">
        <v>1</v>
      </c>
      <c r="D5582" t="s">
        <v>10738</v>
      </c>
      <c r="E5582" t="s">
        <v>12023</v>
      </c>
      <c r="F5582" t="s">
        <v>10868</v>
      </c>
      <c r="G5582" t="s">
        <v>10869</v>
      </c>
      <c r="H5582">
        <v>77.064243000000005</v>
      </c>
      <c r="I5582">
        <v>28.4640533</v>
      </c>
      <c r="J5582" t="s">
        <v>2400</v>
      </c>
      <c r="K5582" t="s">
        <v>26</v>
      </c>
      <c r="L5582" t="s">
        <v>27</v>
      </c>
      <c r="M5582" t="s">
        <v>27</v>
      </c>
      <c r="N5582" t="s">
        <v>27</v>
      </c>
      <c r="O5582" t="s">
        <v>27</v>
      </c>
      <c r="P5582">
        <v>4</v>
      </c>
      <c r="Q5582">
        <v>56</v>
      </c>
      <c r="R5582">
        <v>3300</v>
      </c>
      <c r="S5582">
        <v>4.3</v>
      </c>
      <c r="T5582" s="1">
        <v>41483</v>
      </c>
      <c r="U5582" t="s">
        <v>28</v>
      </c>
      <c r="V5582" t="s">
        <v>20709</v>
      </c>
      <c r="W5582" t="s">
        <v>20710</v>
      </c>
      <c r="X5582" t="s">
        <v>20658</v>
      </c>
      <c r="Y5582" t="s">
        <v>20659</v>
      </c>
      <c r="Z5582">
        <v>7</v>
      </c>
      <c r="AA5582" t="s">
        <v>20670</v>
      </c>
    </row>
    <row r="5583" spans="1:27" x14ac:dyDescent="0.3">
      <c r="A5583">
        <v>18369743</v>
      </c>
      <c r="B5583" t="s">
        <v>12033</v>
      </c>
      <c r="C5583">
        <v>1</v>
      </c>
      <c r="D5583" t="s">
        <v>10738</v>
      </c>
      <c r="E5583" t="s">
        <v>11297</v>
      </c>
      <c r="F5583" t="s">
        <v>11298</v>
      </c>
      <c r="G5583" t="s">
        <v>11299</v>
      </c>
      <c r="H5583">
        <v>77.108725800000002</v>
      </c>
      <c r="I5583">
        <v>28.481248099999998</v>
      </c>
      <c r="J5583" t="s">
        <v>1542</v>
      </c>
      <c r="K5583" t="s">
        <v>26</v>
      </c>
      <c r="L5583" t="s">
        <v>35</v>
      </c>
      <c r="M5583" t="s">
        <v>27</v>
      </c>
      <c r="N5583" t="s">
        <v>27</v>
      </c>
      <c r="O5583" t="s">
        <v>27</v>
      </c>
      <c r="P5583">
        <v>4</v>
      </c>
      <c r="Q5583">
        <v>38</v>
      </c>
      <c r="R5583">
        <v>4000</v>
      </c>
      <c r="S5583">
        <v>4.0999999999999996</v>
      </c>
      <c r="T5583" s="1">
        <v>42931</v>
      </c>
      <c r="U5583" t="s">
        <v>28</v>
      </c>
      <c r="V5583" t="s">
        <v>20709</v>
      </c>
      <c r="W5583" t="s">
        <v>20710</v>
      </c>
      <c r="X5583" t="s">
        <v>20668</v>
      </c>
      <c r="Y5583" t="s">
        <v>20659</v>
      </c>
      <c r="Z5583">
        <v>7</v>
      </c>
      <c r="AA5583" t="s">
        <v>20670</v>
      </c>
    </row>
    <row r="5584" spans="1:27" x14ac:dyDescent="0.3">
      <c r="A5584">
        <v>311629</v>
      </c>
      <c r="B5584" t="s">
        <v>11454</v>
      </c>
      <c r="C5584">
        <v>1</v>
      </c>
      <c r="D5584" t="s">
        <v>10738</v>
      </c>
      <c r="E5584" t="s">
        <v>11451</v>
      </c>
      <c r="F5584" t="s">
        <v>11452</v>
      </c>
      <c r="G5584" t="s">
        <v>11453</v>
      </c>
      <c r="H5584">
        <v>77.033880400000001</v>
      </c>
      <c r="I5584">
        <v>28.4576265</v>
      </c>
      <c r="J5584" t="s">
        <v>479</v>
      </c>
      <c r="K5584" t="s">
        <v>26</v>
      </c>
      <c r="L5584" t="s">
        <v>35</v>
      </c>
      <c r="M5584" t="s">
        <v>27</v>
      </c>
      <c r="N5584" t="s">
        <v>27</v>
      </c>
      <c r="O5584" t="s">
        <v>27</v>
      </c>
      <c r="P5584">
        <v>3</v>
      </c>
      <c r="Q5584">
        <v>2</v>
      </c>
      <c r="R5584">
        <v>1400</v>
      </c>
      <c r="S5584">
        <v>1</v>
      </c>
      <c r="T5584" s="1">
        <v>41716</v>
      </c>
      <c r="U5584" t="s">
        <v>28</v>
      </c>
      <c r="V5584" t="s">
        <v>20702</v>
      </c>
      <c r="W5584" t="s">
        <v>20710</v>
      </c>
      <c r="X5584" t="s">
        <v>20664</v>
      </c>
      <c r="Y5584" t="s">
        <v>20674</v>
      </c>
      <c r="Z5584">
        <v>3</v>
      </c>
      <c r="AA5584" t="s">
        <v>20675</v>
      </c>
    </row>
    <row r="5585" spans="1:27" x14ac:dyDescent="0.3">
      <c r="A5585">
        <v>18332976</v>
      </c>
      <c r="B5585" t="s">
        <v>10737</v>
      </c>
      <c r="C5585">
        <v>1</v>
      </c>
      <c r="D5585" t="s">
        <v>10738</v>
      </c>
      <c r="E5585" t="s">
        <v>10769</v>
      </c>
      <c r="F5585" t="s">
        <v>10770</v>
      </c>
      <c r="G5585" t="s">
        <v>10771</v>
      </c>
      <c r="H5585">
        <v>77.062716100000003</v>
      </c>
      <c r="I5585">
        <v>28.496969100000001</v>
      </c>
      <c r="J5585" t="s">
        <v>554</v>
      </c>
      <c r="K5585" t="s">
        <v>26</v>
      </c>
      <c r="L5585" t="s">
        <v>27</v>
      </c>
      <c r="M5585" t="s">
        <v>35</v>
      </c>
      <c r="N5585" t="s">
        <v>35</v>
      </c>
      <c r="O5585" t="s">
        <v>27</v>
      </c>
      <c r="P5585">
        <v>1</v>
      </c>
      <c r="Q5585">
        <v>2</v>
      </c>
      <c r="R5585">
        <v>450</v>
      </c>
      <c r="S5585">
        <v>1</v>
      </c>
      <c r="T5585" s="1">
        <v>40487</v>
      </c>
      <c r="U5585" t="s">
        <v>28</v>
      </c>
      <c r="V5585" t="s">
        <v>20702</v>
      </c>
      <c r="W5585" t="s">
        <v>20710</v>
      </c>
      <c r="X5585" t="s">
        <v>20667</v>
      </c>
      <c r="Y5585" t="s">
        <v>20678</v>
      </c>
      <c r="Z5585">
        <v>11</v>
      </c>
      <c r="AA5585" t="s">
        <v>20679</v>
      </c>
    </row>
    <row r="5586" spans="1:27" x14ac:dyDescent="0.3">
      <c r="A5586">
        <v>18337882</v>
      </c>
      <c r="B5586" t="s">
        <v>495</v>
      </c>
      <c r="C5586">
        <v>1</v>
      </c>
      <c r="D5586" t="s">
        <v>10738</v>
      </c>
      <c r="E5586" t="s">
        <v>10900</v>
      </c>
      <c r="F5586" t="s">
        <v>10901</v>
      </c>
      <c r="G5586" t="s">
        <v>10900</v>
      </c>
      <c r="H5586">
        <v>77.056311399999998</v>
      </c>
      <c r="I5586">
        <v>28.4435939</v>
      </c>
      <c r="J5586" t="s">
        <v>499</v>
      </c>
      <c r="K5586" t="s">
        <v>26</v>
      </c>
      <c r="L5586" t="s">
        <v>27</v>
      </c>
      <c r="M5586" t="s">
        <v>35</v>
      </c>
      <c r="N5586" t="s">
        <v>27</v>
      </c>
      <c r="O5586" t="s">
        <v>27</v>
      </c>
      <c r="P5586">
        <v>2</v>
      </c>
      <c r="Q5586">
        <v>3</v>
      </c>
      <c r="R5586">
        <v>800</v>
      </c>
      <c r="S5586">
        <v>1</v>
      </c>
      <c r="T5586" s="1">
        <v>40801</v>
      </c>
      <c r="U5586" t="s">
        <v>28</v>
      </c>
      <c r="V5586" t="s">
        <v>20702</v>
      </c>
      <c r="W5586" t="s">
        <v>20710</v>
      </c>
      <c r="X5586" t="s">
        <v>20663</v>
      </c>
      <c r="Y5586" t="s">
        <v>20659</v>
      </c>
      <c r="Z5586">
        <v>9</v>
      </c>
      <c r="AA5586" t="s">
        <v>20660</v>
      </c>
    </row>
    <row r="5587" spans="1:27" x14ac:dyDescent="0.3">
      <c r="A5587">
        <v>18372325</v>
      </c>
      <c r="B5587" t="s">
        <v>495</v>
      </c>
      <c r="C5587">
        <v>1</v>
      </c>
      <c r="D5587" t="s">
        <v>10738</v>
      </c>
      <c r="E5587" t="s">
        <v>10972</v>
      </c>
      <c r="F5587" t="s">
        <v>10973</v>
      </c>
      <c r="G5587" t="s">
        <v>10974</v>
      </c>
      <c r="H5587">
        <v>77.071264499999998</v>
      </c>
      <c r="I5587">
        <v>28.5096025</v>
      </c>
      <c r="J5587" t="s">
        <v>499</v>
      </c>
      <c r="K5587" t="s">
        <v>26</v>
      </c>
      <c r="L5587" t="s">
        <v>27</v>
      </c>
      <c r="M5587" t="s">
        <v>35</v>
      </c>
      <c r="N5587" t="s">
        <v>27</v>
      </c>
      <c r="O5587" t="s">
        <v>27</v>
      </c>
      <c r="P5587">
        <v>2</v>
      </c>
      <c r="Q5587">
        <v>3</v>
      </c>
      <c r="R5587">
        <v>800</v>
      </c>
      <c r="S5587">
        <v>1</v>
      </c>
      <c r="T5587" s="1">
        <v>41129</v>
      </c>
      <c r="U5587" t="s">
        <v>28</v>
      </c>
      <c r="V5587" t="s">
        <v>20702</v>
      </c>
      <c r="W5587" t="s">
        <v>20710</v>
      </c>
      <c r="X5587" t="s">
        <v>20665</v>
      </c>
      <c r="Y5587" t="s">
        <v>20659</v>
      </c>
      <c r="Z5587">
        <v>8</v>
      </c>
      <c r="AA5587" t="s">
        <v>20666</v>
      </c>
    </row>
    <row r="5588" spans="1:27" x14ac:dyDescent="0.3">
      <c r="A5588">
        <v>18464003</v>
      </c>
      <c r="B5588" t="s">
        <v>11279</v>
      </c>
      <c r="C5588">
        <v>1</v>
      </c>
      <c r="D5588" t="s">
        <v>10738</v>
      </c>
      <c r="E5588" t="s">
        <v>11280</v>
      </c>
      <c r="F5588" t="s">
        <v>10807</v>
      </c>
      <c r="G5588" t="s">
        <v>10808</v>
      </c>
      <c r="H5588">
        <v>77.10031841</v>
      </c>
      <c r="I5588">
        <v>28.47773187</v>
      </c>
      <c r="J5588" t="s">
        <v>515</v>
      </c>
      <c r="K5588" t="s">
        <v>26</v>
      </c>
      <c r="L5588" t="s">
        <v>27</v>
      </c>
      <c r="M5588" t="s">
        <v>35</v>
      </c>
      <c r="N5588" t="s">
        <v>27</v>
      </c>
      <c r="O5588" t="s">
        <v>27</v>
      </c>
      <c r="P5588">
        <v>1</v>
      </c>
      <c r="Q5588">
        <v>1</v>
      </c>
      <c r="R5588">
        <v>250</v>
      </c>
      <c r="S5588">
        <v>1</v>
      </c>
      <c r="T5588" s="1">
        <v>42499</v>
      </c>
      <c r="U5588" t="s">
        <v>28</v>
      </c>
      <c r="V5588" t="s">
        <v>20702</v>
      </c>
      <c r="W5588" t="s">
        <v>20710</v>
      </c>
      <c r="X5588" t="s">
        <v>20661</v>
      </c>
      <c r="Y5588" t="s">
        <v>20671</v>
      </c>
      <c r="Z5588">
        <v>5</v>
      </c>
      <c r="AA5588" t="s">
        <v>20630</v>
      </c>
    </row>
    <row r="5589" spans="1:27" x14ac:dyDescent="0.3">
      <c r="A5589">
        <v>18382370</v>
      </c>
      <c r="B5589" t="s">
        <v>11795</v>
      </c>
      <c r="C5589">
        <v>1</v>
      </c>
      <c r="D5589" t="s">
        <v>10738</v>
      </c>
      <c r="E5589" t="s">
        <v>11796</v>
      </c>
      <c r="F5589" t="s">
        <v>10770</v>
      </c>
      <c r="G5589" t="s">
        <v>10771</v>
      </c>
      <c r="H5589">
        <v>77.07016754</v>
      </c>
      <c r="I5589">
        <v>28.49064636</v>
      </c>
      <c r="J5589" t="s">
        <v>2953</v>
      </c>
      <c r="K5589" t="s">
        <v>26</v>
      </c>
      <c r="L5589" t="s">
        <v>27</v>
      </c>
      <c r="M5589" t="s">
        <v>35</v>
      </c>
      <c r="N5589" t="s">
        <v>27</v>
      </c>
      <c r="O5589" t="s">
        <v>27</v>
      </c>
      <c r="P5589">
        <v>2</v>
      </c>
      <c r="Q5589">
        <v>2</v>
      </c>
      <c r="R5589">
        <v>650</v>
      </c>
      <c r="S5589">
        <v>1</v>
      </c>
      <c r="T5589" s="1">
        <v>42681</v>
      </c>
      <c r="U5589" t="s">
        <v>28</v>
      </c>
      <c r="V5589" t="s">
        <v>20702</v>
      </c>
      <c r="W5589" t="s">
        <v>20710</v>
      </c>
      <c r="X5589" t="s">
        <v>20661</v>
      </c>
      <c r="Y5589" t="s">
        <v>20678</v>
      </c>
      <c r="Z5589">
        <v>11</v>
      </c>
      <c r="AA5589" t="s">
        <v>20679</v>
      </c>
    </row>
    <row r="5590" spans="1:27" x14ac:dyDescent="0.3">
      <c r="A5590">
        <v>18414487</v>
      </c>
      <c r="B5590" t="s">
        <v>1208</v>
      </c>
      <c r="C5590">
        <v>1</v>
      </c>
      <c r="D5590" t="s">
        <v>10738</v>
      </c>
      <c r="E5590" t="s">
        <v>11088</v>
      </c>
      <c r="F5590" t="s">
        <v>11087</v>
      </c>
      <c r="G5590" t="s">
        <v>11088</v>
      </c>
      <c r="H5590">
        <v>77.054069600000005</v>
      </c>
      <c r="I5590">
        <v>28.504234700000001</v>
      </c>
      <c r="J5590" t="s">
        <v>1209</v>
      </c>
      <c r="K5590" t="s">
        <v>26</v>
      </c>
      <c r="L5590" t="s">
        <v>27</v>
      </c>
      <c r="M5590" t="s">
        <v>35</v>
      </c>
      <c r="N5590" t="s">
        <v>27</v>
      </c>
      <c r="O5590" t="s">
        <v>27</v>
      </c>
      <c r="P5590">
        <v>1</v>
      </c>
      <c r="Q5590">
        <v>3</v>
      </c>
      <c r="R5590">
        <v>200</v>
      </c>
      <c r="S5590">
        <v>1</v>
      </c>
      <c r="T5590" s="1">
        <v>41562</v>
      </c>
      <c r="U5590" t="s">
        <v>28</v>
      </c>
      <c r="V5590" t="s">
        <v>20702</v>
      </c>
      <c r="W5590" t="s">
        <v>20710</v>
      </c>
      <c r="X5590" t="s">
        <v>20658</v>
      </c>
      <c r="Y5590" t="s">
        <v>20678</v>
      </c>
      <c r="Z5590">
        <v>10</v>
      </c>
      <c r="AA5590" t="s">
        <v>20680</v>
      </c>
    </row>
    <row r="5591" spans="1:27" x14ac:dyDescent="0.3">
      <c r="A5591">
        <v>18398604</v>
      </c>
      <c r="B5591" t="s">
        <v>12189</v>
      </c>
      <c r="C5591">
        <v>1</v>
      </c>
      <c r="D5591" t="s">
        <v>10738</v>
      </c>
      <c r="E5591" t="s">
        <v>12190</v>
      </c>
      <c r="F5591" t="s">
        <v>10767</v>
      </c>
      <c r="G5591" t="s">
        <v>10768</v>
      </c>
      <c r="H5591">
        <v>77.049536399999994</v>
      </c>
      <c r="I5591">
        <v>28.482346100000001</v>
      </c>
      <c r="J5591" t="s">
        <v>559</v>
      </c>
      <c r="K5591" t="s">
        <v>26</v>
      </c>
      <c r="L5591" t="s">
        <v>27</v>
      </c>
      <c r="M5591" t="s">
        <v>35</v>
      </c>
      <c r="N5591" t="s">
        <v>27</v>
      </c>
      <c r="O5591" t="s">
        <v>27</v>
      </c>
      <c r="P5591">
        <v>1</v>
      </c>
      <c r="Q5591">
        <v>3</v>
      </c>
      <c r="R5591">
        <v>400</v>
      </c>
      <c r="S5591">
        <v>1</v>
      </c>
      <c r="T5591" s="1">
        <v>41459</v>
      </c>
      <c r="U5591" t="s">
        <v>28</v>
      </c>
      <c r="V5591" t="s">
        <v>20702</v>
      </c>
      <c r="W5591" t="s">
        <v>20710</v>
      </c>
      <c r="X5591" t="s">
        <v>20658</v>
      </c>
      <c r="Y5591" t="s">
        <v>20659</v>
      </c>
      <c r="Z5591">
        <v>7</v>
      </c>
      <c r="AA5591" t="s">
        <v>20670</v>
      </c>
    </row>
    <row r="5592" spans="1:27" x14ac:dyDescent="0.3">
      <c r="A5592">
        <v>18337883</v>
      </c>
      <c r="B5592" t="s">
        <v>495</v>
      </c>
      <c r="C5592">
        <v>1</v>
      </c>
      <c r="D5592" t="s">
        <v>10738</v>
      </c>
      <c r="E5592" t="s">
        <v>12278</v>
      </c>
      <c r="F5592" t="s">
        <v>10770</v>
      </c>
      <c r="G5592" t="s">
        <v>10771</v>
      </c>
      <c r="H5592">
        <v>77.085902000000004</v>
      </c>
      <c r="I5592">
        <v>28.509467999999998</v>
      </c>
      <c r="J5592" t="s">
        <v>499</v>
      </c>
      <c r="K5592" t="s">
        <v>26</v>
      </c>
      <c r="L5592" t="s">
        <v>27</v>
      </c>
      <c r="M5592" t="s">
        <v>35</v>
      </c>
      <c r="N5592" t="s">
        <v>27</v>
      </c>
      <c r="O5592" t="s">
        <v>27</v>
      </c>
      <c r="P5592">
        <v>1</v>
      </c>
      <c r="Q5592">
        <v>1</v>
      </c>
      <c r="R5592">
        <v>400</v>
      </c>
      <c r="S5592">
        <v>1</v>
      </c>
      <c r="T5592" s="1">
        <v>41688</v>
      </c>
      <c r="U5592" t="s">
        <v>28</v>
      </c>
      <c r="V5592" t="s">
        <v>20702</v>
      </c>
      <c r="W5592" t="s">
        <v>20710</v>
      </c>
      <c r="X5592" t="s">
        <v>20664</v>
      </c>
      <c r="Y5592" t="s">
        <v>20674</v>
      </c>
      <c r="Z5592">
        <v>2</v>
      </c>
      <c r="AA5592" t="s">
        <v>20676</v>
      </c>
    </row>
    <row r="5593" spans="1:27" x14ac:dyDescent="0.3">
      <c r="A5593">
        <v>18412860</v>
      </c>
      <c r="B5593" t="s">
        <v>1715</v>
      </c>
      <c r="C5593">
        <v>1</v>
      </c>
      <c r="D5593" t="s">
        <v>10738</v>
      </c>
      <c r="E5593" t="s">
        <v>12325</v>
      </c>
      <c r="F5593" t="s">
        <v>10770</v>
      </c>
      <c r="G5593" t="s">
        <v>10771</v>
      </c>
      <c r="H5593">
        <v>77.086214999999996</v>
      </c>
      <c r="I5593">
        <v>28.513031300000002</v>
      </c>
      <c r="J5593" t="s">
        <v>1719</v>
      </c>
      <c r="K5593" t="s">
        <v>26</v>
      </c>
      <c r="L5593" t="s">
        <v>27</v>
      </c>
      <c r="M5593" t="s">
        <v>35</v>
      </c>
      <c r="N5593" t="s">
        <v>27</v>
      </c>
      <c r="O5593" t="s">
        <v>27</v>
      </c>
      <c r="P5593">
        <v>1</v>
      </c>
      <c r="Q5593">
        <v>3</v>
      </c>
      <c r="R5593">
        <v>400</v>
      </c>
      <c r="S5593">
        <v>1</v>
      </c>
      <c r="T5593" s="1">
        <v>41922</v>
      </c>
      <c r="U5593" t="s">
        <v>28</v>
      </c>
      <c r="V5593" t="s">
        <v>20702</v>
      </c>
      <c r="W5593" t="s">
        <v>20710</v>
      </c>
      <c r="X5593" t="s">
        <v>20664</v>
      </c>
      <c r="Y5593" t="s">
        <v>20678</v>
      </c>
      <c r="Z5593">
        <v>10</v>
      </c>
      <c r="AA5593" t="s">
        <v>20680</v>
      </c>
    </row>
    <row r="5594" spans="1:27" x14ac:dyDescent="0.3">
      <c r="A5594">
        <v>18433874</v>
      </c>
      <c r="B5594" t="s">
        <v>12485</v>
      </c>
      <c r="C5594">
        <v>1</v>
      </c>
      <c r="D5594" t="s">
        <v>10738</v>
      </c>
      <c r="E5594" t="s">
        <v>12486</v>
      </c>
      <c r="F5594" t="s">
        <v>11143</v>
      </c>
      <c r="G5594" t="s">
        <v>11144</v>
      </c>
      <c r="H5594">
        <v>77.073894699999997</v>
      </c>
      <c r="I5594">
        <v>28.436274000000001</v>
      </c>
      <c r="J5594" t="s">
        <v>1005</v>
      </c>
      <c r="K5594" t="s">
        <v>26</v>
      </c>
      <c r="L5594" t="s">
        <v>27</v>
      </c>
      <c r="M5594" t="s">
        <v>35</v>
      </c>
      <c r="N5594" t="s">
        <v>27</v>
      </c>
      <c r="O5594" t="s">
        <v>27</v>
      </c>
      <c r="P5594">
        <v>2</v>
      </c>
      <c r="Q5594">
        <v>1</v>
      </c>
      <c r="R5594">
        <v>500</v>
      </c>
      <c r="S5594">
        <v>1</v>
      </c>
      <c r="T5594" s="1">
        <v>42972</v>
      </c>
      <c r="U5594" t="s">
        <v>28</v>
      </c>
      <c r="V5594" t="s">
        <v>20702</v>
      </c>
      <c r="W5594" t="s">
        <v>20710</v>
      </c>
      <c r="X5594" t="s">
        <v>20668</v>
      </c>
      <c r="Y5594" t="s">
        <v>20659</v>
      </c>
      <c r="Z5594">
        <v>8</v>
      </c>
      <c r="AA5594" t="s">
        <v>20666</v>
      </c>
    </row>
    <row r="5595" spans="1:27" x14ac:dyDescent="0.3">
      <c r="A5595">
        <v>18396391</v>
      </c>
      <c r="B5595" t="s">
        <v>10844</v>
      </c>
      <c r="C5595">
        <v>1</v>
      </c>
      <c r="D5595" t="s">
        <v>10738</v>
      </c>
      <c r="E5595" t="s">
        <v>10845</v>
      </c>
      <c r="F5595" t="s">
        <v>10842</v>
      </c>
      <c r="G5595" t="s">
        <v>10843</v>
      </c>
      <c r="H5595">
        <v>77.027766799999995</v>
      </c>
      <c r="I5595">
        <v>28.4579956</v>
      </c>
      <c r="J5595" t="s">
        <v>25</v>
      </c>
      <c r="K5595" t="s">
        <v>26</v>
      </c>
      <c r="L5595" t="s">
        <v>27</v>
      </c>
      <c r="M5595" t="s">
        <v>27</v>
      </c>
      <c r="N5595" t="s">
        <v>27</v>
      </c>
      <c r="O5595" t="s">
        <v>27</v>
      </c>
      <c r="P5595">
        <v>1</v>
      </c>
      <c r="Q5595">
        <v>1</v>
      </c>
      <c r="R5595">
        <v>150</v>
      </c>
      <c r="S5595">
        <v>1</v>
      </c>
      <c r="T5595" s="1">
        <v>40422</v>
      </c>
      <c r="U5595" t="s">
        <v>28</v>
      </c>
      <c r="V5595" t="s">
        <v>20702</v>
      </c>
      <c r="W5595" t="s">
        <v>20710</v>
      </c>
      <c r="X5595" t="s">
        <v>20667</v>
      </c>
      <c r="Y5595" t="s">
        <v>20659</v>
      </c>
      <c r="Z5595">
        <v>9</v>
      </c>
      <c r="AA5595" t="s">
        <v>20660</v>
      </c>
    </row>
    <row r="5596" spans="1:27" x14ac:dyDescent="0.3">
      <c r="A5596">
        <v>302256</v>
      </c>
      <c r="B5596" t="s">
        <v>10862</v>
      </c>
      <c r="C5596">
        <v>1</v>
      </c>
      <c r="D5596" t="s">
        <v>10738</v>
      </c>
      <c r="E5596" t="s">
        <v>10863</v>
      </c>
      <c r="F5596" t="s">
        <v>10864</v>
      </c>
      <c r="G5596" t="s">
        <v>10865</v>
      </c>
      <c r="H5596">
        <v>77.055851700000005</v>
      </c>
      <c r="I5596">
        <v>28.488876000000001</v>
      </c>
      <c r="J5596" t="s">
        <v>25</v>
      </c>
      <c r="K5596" t="s">
        <v>26</v>
      </c>
      <c r="L5596" t="s">
        <v>27</v>
      </c>
      <c r="M5596" t="s">
        <v>27</v>
      </c>
      <c r="N5596" t="s">
        <v>27</v>
      </c>
      <c r="O5596" t="s">
        <v>27</v>
      </c>
      <c r="P5596">
        <v>1</v>
      </c>
      <c r="Q5596">
        <v>1</v>
      </c>
      <c r="R5596">
        <v>150</v>
      </c>
      <c r="S5596">
        <v>1</v>
      </c>
      <c r="T5596" s="1">
        <v>43004</v>
      </c>
      <c r="U5596" t="s">
        <v>28</v>
      </c>
      <c r="V5596" t="s">
        <v>20702</v>
      </c>
      <c r="W5596" t="s">
        <v>20710</v>
      </c>
      <c r="X5596" t="s">
        <v>20668</v>
      </c>
      <c r="Y5596" t="s">
        <v>20659</v>
      </c>
      <c r="Z5596">
        <v>9</v>
      </c>
      <c r="AA5596" t="s">
        <v>20660</v>
      </c>
    </row>
    <row r="5597" spans="1:27" x14ac:dyDescent="0.3">
      <c r="A5597">
        <v>305140</v>
      </c>
      <c r="B5597" t="s">
        <v>10883</v>
      </c>
      <c r="C5597">
        <v>1</v>
      </c>
      <c r="D5597" t="s">
        <v>10738</v>
      </c>
      <c r="E5597" t="s">
        <v>10884</v>
      </c>
      <c r="F5597" t="s">
        <v>10751</v>
      </c>
      <c r="G5597" t="s">
        <v>10752</v>
      </c>
      <c r="H5597">
        <v>77.1072554</v>
      </c>
      <c r="I5597">
        <v>28.429880600000001</v>
      </c>
      <c r="J5597" t="s">
        <v>25</v>
      </c>
      <c r="K5597" t="s">
        <v>26</v>
      </c>
      <c r="L5597" t="s">
        <v>27</v>
      </c>
      <c r="M5597" t="s">
        <v>27</v>
      </c>
      <c r="N5597" t="s">
        <v>27</v>
      </c>
      <c r="O5597" t="s">
        <v>27</v>
      </c>
      <c r="P5597">
        <v>1</v>
      </c>
      <c r="Q5597">
        <v>2</v>
      </c>
      <c r="R5597">
        <v>150</v>
      </c>
      <c r="S5597">
        <v>1</v>
      </c>
      <c r="T5597" s="1">
        <v>41176</v>
      </c>
      <c r="U5597" t="s">
        <v>28</v>
      </c>
      <c r="V5597" t="s">
        <v>20702</v>
      </c>
      <c r="W5597" t="s">
        <v>20710</v>
      </c>
      <c r="X5597" t="s">
        <v>20665</v>
      </c>
      <c r="Y5597" t="s">
        <v>20659</v>
      </c>
      <c r="Z5597">
        <v>9</v>
      </c>
      <c r="AA5597" t="s">
        <v>20660</v>
      </c>
    </row>
    <row r="5598" spans="1:27" x14ac:dyDescent="0.3">
      <c r="A5598">
        <v>18476498</v>
      </c>
      <c r="B5598" t="s">
        <v>10964</v>
      </c>
      <c r="C5598">
        <v>1</v>
      </c>
      <c r="D5598" t="s">
        <v>10738</v>
      </c>
      <c r="E5598" t="s">
        <v>10965</v>
      </c>
      <c r="F5598" t="s">
        <v>10852</v>
      </c>
      <c r="G5598" t="s">
        <v>10851</v>
      </c>
      <c r="H5598">
        <v>0</v>
      </c>
      <c r="I5598">
        <v>0</v>
      </c>
      <c r="J5598" t="s">
        <v>479</v>
      </c>
      <c r="K5598" t="s">
        <v>26</v>
      </c>
      <c r="L5598" t="s">
        <v>27</v>
      </c>
      <c r="M5598" t="s">
        <v>27</v>
      </c>
      <c r="N5598" t="s">
        <v>27</v>
      </c>
      <c r="O5598" t="s">
        <v>27</v>
      </c>
      <c r="P5598">
        <v>1</v>
      </c>
      <c r="Q5598">
        <v>1</v>
      </c>
      <c r="R5598">
        <v>250</v>
      </c>
      <c r="S5598">
        <v>1</v>
      </c>
      <c r="T5598" s="1">
        <v>42227</v>
      </c>
      <c r="U5598" t="s">
        <v>28</v>
      </c>
      <c r="V5598" t="s">
        <v>20702</v>
      </c>
      <c r="W5598" t="s">
        <v>20710</v>
      </c>
      <c r="X5598" t="s">
        <v>20669</v>
      </c>
      <c r="Y5598" t="s">
        <v>20659</v>
      </c>
      <c r="Z5598">
        <v>8</v>
      </c>
      <c r="AA5598" t="s">
        <v>20666</v>
      </c>
    </row>
    <row r="5599" spans="1:27" x14ac:dyDescent="0.3">
      <c r="A5599">
        <v>18291213</v>
      </c>
      <c r="B5599" t="s">
        <v>10994</v>
      </c>
      <c r="C5599">
        <v>1</v>
      </c>
      <c r="D5599" t="s">
        <v>10738</v>
      </c>
      <c r="E5599" t="s">
        <v>10995</v>
      </c>
      <c r="F5599" t="s">
        <v>10992</v>
      </c>
      <c r="G5599" t="s">
        <v>10993</v>
      </c>
      <c r="H5599">
        <v>77.059563299999994</v>
      </c>
      <c r="I5599">
        <v>28.4346657</v>
      </c>
      <c r="J5599" t="s">
        <v>788</v>
      </c>
      <c r="K5599" t="s">
        <v>26</v>
      </c>
      <c r="L5599" t="s">
        <v>27</v>
      </c>
      <c r="M5599" t="s">
        <v>27</v>
      </c>
      <c r="N5599" t="s">
        <v>27</v>
      </c>
      <c r="O5599" t="s">
        <v>27</v>
      </c>
      <c r="P5599">
        <v>1</v>
      </c>
      <c r="Q5599">
        <v>1</v>
      </c>
      <c r="R5599">
        <v>100</v>
      </c>
      <c r="S5599">
        <v>1</v>
      </c>
      <c r="T5599" s="1">
        <v>40766</v>
      </c>
      <c r="U5599" t="s">
        <v>28</v>
      </c>
      <c r="V5599" t="s">
        <v>20702</v>
      </c>
      <c r="W5599" t="s">
        <v>20710</v>
      </c>
      <c r="X5599" t="s">
        <v>20663</v>
      </c>
      <c r="Y5599" t="s">
        <v>20659</v>
      </c>
      <c r="Z5599">
        <v>8</v>
      </c>
      <c r="AA5599" t="s">
        <v>20666</v>
      </c>
    </row>
    <row r="5600" spans="1:27" x14ac:dyDescent="0.3">
      <c r="A5600">
        <v>7096</v>
      </c>
      <c r="B5600" t="s">
        <v>11070</v>
      </c>
      <c r="C5600">
        <v>1</v>
      </c>
      <c r="D5600" t="s">
        <v>10738</v>
      </c>
      <c r="E5600" t="s">
        <v>11071</v>
      </c>
      <c r="F5600" t="s">
        <v>10852</v>
      </c>
      <c r="G5600" t="s">
        <v>10851</v>
      </c>
      <c r="H5600">
        <v>77.019787600000001</v>
      </c>
      <c r="I5600">
        <v>28.4875817</v>
      </c>
      <c r="J5600" t="s">
        <v>25</v>
      </c>
      <c r="K5600" t="s">
        <v>26</v>
      </c>
      <c r="L5600" t="s">
        <v>27</v>
      </c>
      <c r="M5600" t="s">
        <v>27</v>
      </c>
      <c r="N5600" t="s">
        <v>27</v>
      </c>
      <c r="O5600" t="s">
        <v>27</v>
      </c>
      <c r="P5600">
        <v>1</v>
      </c>
      <c r="Q5600">
        <v>3</v>
      </c>
      <c r="R5600">
        <v>350</v>
      </c>
      <c r="S5600">
        <v>1</v>
      </c>
      <c r="T5600" s="1">
        <v>42926</v>
      </c>
      <c r="U5600" t="s">
        <v>28</v>
      </c>
      <c r="V5600" t="s">
        <v>20702</v>
      </c>
      <c r="W5600" t="s">
        <v>20710</v>
      </c>
      <c r="X5600" t="s">
        <v>20668</v>
      </c>
      <c r="Y5600" t="s">
        <v>20659</v>
      </c>
      <c r="Z5600">
        <v>7</v>
      </c>
      <c r="AA5600" t="s">
        <v>20670</v>
      </c>
    </row>
    <row r="5601" spans="1:27" x14ac:dyDescent="0.3">
      <c r="A5601">
        <v>308199</v>
      </c>
      <c r="B5601" t="s">
        <v>11101</v>
      </c>
      <c r="C5601">
        <v>1</v>
      </c>
      <c r="D5601" t="s">
        <v>10738</v>
      </c>
      <c r="E5601" t="s">
        <v>11102</v>
      </c>
      <c r="F5601" t="s">
        <v>11103</v>
      </c>
      <c r="G5601" t="s">
        <v>11104</v>
      </c>
      <c r="H5601">
        <v>77.057390799999993</v>
      </c>
      <c r="I5601">
        <v>28.4495255</v>
      </c>
      <c r="J5601" t="s">
        <v>788</v>
      </c>
      <c r="K5601" t="s">
        <v>26</v>
      </c>
      <c r="L5601" t="s">
        <v>27</v>
      </c>
      <c r="M5601" t="s">
        <v>27</v>
      </c>
      <c r="N5601" t="s">
        <v>27</v>
      </c>
      <c r="O5601" t="s">
        <v>27</v>
      </c>
      <c r="P5601">
        <v>1</v>
      </c>
      <c r="Q5601">
        <v>3</v>
      </c>
      <c r="R5601">
        <v>150</v>
      </c>
      <c r="S5601">
        <v>1</v>
      </c>
      <c r="T5601" s="1">
        <v>42554</v>
      </c>
      <c r="U5601" t="s">
        <v>28</v>
      </c>
      <c r="V5601" t="s">
        <v>20702</v>
      </c>
      <c r="W5601" t="s">
        <v>20710</v>
      </c>
      <c r="X5601" t="s">
        <v>20661</v>
      </c>
      <c r="Y5601" t="s">
        <v>20659</v>
      </c>
      <c r="Z5601">
        <v>7</v>
      </c>
      <c r="AA5601" t="s">
        <v>20670</v>
      </c>
    </row>
    <row r="5602" spans="1:27" x14ac:dyDescent="0.3">
      <c r="A5602">
        <v>310454</v>
      </c>
      <c r="B5602" t="s">
        <v>11107</v>
      </c>
      <c r="C5602">
        <v>1</v>
      </c>
      <c r="D5602" t="s">
        <v>10738</v>
      </c>
      <c r="E5602" t="s">
        <v>11108</v>
      </c>
      <c r="F5602" t="s">
        <v>10992</v>
      </c>
      <c r="G5602" t="s">
        <v>10993</v>
      </c>
      <c r="H5602">
        <v>77.0598983</v>
      </c>
      <c r="I5602">
        <v>28.443904499999999</v>
      </c>
      <c r="J5602" t="s">
        <v>554</v>
      </c>
      <c r="K5602" t="s">
        <v>26</v>
      </c>
      <c r="L5602" t="s">
        <v>27</v>
      </c>
      <c r="M5602" t="s">
        <v>27</v>
      </c>
      <c r="N5602" t="s">
        <v>27</v>
      </c>
      <c r="O5602" t="s">
        <v>27</v>
      </c>
      <c r="P5602">
        <v>1</v>
      </c>
      <c r="Q5602">
        <v>1</v>
      </c>
      <c r="R5602">
        <v>150</v>
      </c>
      <c r="S5602">
        <v>1</v>
      </c>
      <c r="T5602" s="1">
        <v>40378</v>
      </c>
      <c r="U5602" t="s">
        <v>28</v>
      </c>
      <c r="V5602" t="s">
        <v>20702</v>
      </c>
      <c r="W5602" t="s">
        <v>20710</v>
      </c>
      <c r="X5602" t="s">
        <v>20667</v>
      </c>
      <c r="Y5602" t="s">
        <v>20659</v>
      </c>
      <c r="Z5602">
        <v>7</v>
      </c>
      <c r="AA5602" t="s">
        <v>20670</v>
      </c>
    </row>
    <row r="5603" spans="1:27" x14ac:dyDescent="0.3">
      <c r="A5603">
        <v>18411599</v>
      </c>
      <c r="B5603" t="s">
        <v>11118</v>
      </c>
      <c r="C5603">
        <v>1</v>
      </c>
      <c r="D5603" t="s">
        <v>10738</v>
      </c>
      <c r="E5603" t="s">
        <v>11119</v>
      </c>
      <c r="F5603" t="s">
        <v>11013</v>
      </c>
      <c r="G5603" t="s">
        <v>11014</v>
      </c>
      <c r="H5603">
        <v>77.081403899999998</v>
      </c>
      <c r="I5603">
        <v>28.450310600000002</v>
      </c>
      <c r="J5603" t="s">
        <v>1253</v>
      </c>
      <c r="K5603" t="s">
        <v>26</v>
      </c>
      <c r="L5603" t="s">
        <v>27</v>
      </c>
      <c r="M5603" t="s">
        <v>27</v>
      </c>
      <c r="N5603" t="s">
        <v>27</v>
      </c>
      <c r="O5603" t="s">
        <v>27</v>
      </c>
      <c r="P5603">
        <v>1</v>
      </c>
      <c r="Q5603">
        <v>3</v>
      </c>
      <c r="R5603">
        <v>250</v>
      </c>
      <c r="S5603">
        <v>1</v>
      </c>
      <c r="T5603" s="1">
        <v>43293</v>
      </c>
      <c r="U5603" t="s">
        <v>28</v>
      </c>
      <c r="V5603" t="s">
        <v>20702</v>
      </c>
      <c r="W5603" t="s">
        <v>20710</v>
      </c>
      <c r="X5603" t="s">
        <v>20662</v>
      </c>
      <c r="Y5603" t="s">
        <v>20659</v>
      </c>
      <c r="Z5603">
        <v>7</v>
      </c>
      <c r="AA5603" t="s">
        <v>20670</v>
      </c>
    </row>
    <row r="5604" spans="1:27" x14ac:dyDescent="0.3">
      <c r="A5604">
        <v>18429842</v>
      </c>
      <c r="B5604" t="s">
        <v>11141</v>
      </c>
      <c r="C5604">
        <v>1</v>
      </c>
      <c r="D5604" t="s">
        <v>10738</v>
      </c>
      <c r="E5604" t="s">
        <v>11142</v>
      </c>
      <c r="F5604" t="s">
        <v>11143</v>
      </c>
      <c r="G5604" t="s">
        <v>11144</v>
      </c>
      <c r="H5604">
        <v>77.075661199999999</v>
      </c>
      <c r="I5604">
        <v>28.441949300000001</v>
      </c>
      <c r="J5604" t="s">
        <v>515</v>
      </c>
      <c r="K5604" t="s">
        <v>26</v>
      </c>
      <c r="L5604" t="s">
        <v>27</v>
      </c>
      <c r="M5604" t="s">
        <v>27</v>
      </c>
      <c r="N5604" t="s">
        <v>27</v>
      </c>
      <c r="O5604" t="s">
        <v>27</v>
      </c>
      <c r="P5604">
        <v>1</v>
      </c>
      <c r="Q5604">
        <v>3</v>
      </c>
      <c r="R5604">
        <v>350</v>
      </c>
      <c r="S5604">
        <v>1</v>
      </c>
      <c r="T5604" s="1">
        <v>43270</v>
      </c>
      <c r="U5604" t="s">
        <v>28</v>
      </c>
      <c r="V5604" t="s">
        <v>20702</v>
      </c>
      <c r="W5604" t="s">
        <v>20710</v>
      </c>
      <c r="X5604" t="s">
        <v>20662</v>
      </c>
      <c r="Y5604" t="s">
        <v>20671</v>
      </c>
      <c r="Z5604">
        <v>6</v>
      </c>
      <c r="AA5604" t="s">
        <v>20672</v>
      </c>
    </row>
    <row r="5605" spans="1:27" x14ac:dyDescent="0.3">
      <c r="A5605">
        <v>18324432</v>
      </c>
      <c r="B5605" t="s">
        <v>11201</v>
      </c>
      <c r="C5605">
        <v>1</v>
      </c>
      <c r="D5605" t="s">
        <v>10738</v>
      </c>
      <c r="E5605" t="s">
        <v>11202</v>
      </c>
      <c r="F5605" t="s">
        <v>10852</v>
      </c>
      <c r="G5605" t="s">
        <v>10851</v>
      </c>
      <c r="H5605">
        <v>77.022531799999996</v>
      </c>
      <c r="I5605">
        <v>28.497571000000001</v>
      </c>
      <c r="J5605" t="s">
        <v>572</v>
      </c>
      <c r="K5605" t="s">
        <v>26</v>
      </c>
      <c r="L5605" t="s">
        <v>27</v>
      </c>
      <c r="M5605" t="s">
        <v>27</v>
      </c>
      <c r="N5605" t="s">
        <v>27</v>
      </c>
      <c r="O5605" t="s">
        <v>27</v>
      </c>
      <c r="P5605">
        <v>2</v>
      </c>
      <c r="Q5605">
        <v>1</v>
      </c>
      <c r="R5605">
        <v>700</v>
      </c>
      <c r="S5605">
        <v>1</v>
      </c>
      <c r="T5605" s="1">
        <v>41088</v>
      </c>
      <c r="U5605" t="s">
        <v>28</v>
      </c>
      <c r="V5605" t="s">
        <v>20702</v>
      </c>
      <c r="W5605" t="s">
        <v>20710</v>
      </c>
      <c r="X5605" t="s">
        <v>20665</v>
      </c>
      <c r="Y5605" t="s">
        <v>20671</v>
      </c>
      <c r="Z5605">
        <v>6</v>
      </c>
      <c r="AA5605" t="s">
        <v>20672</v>
      </c>
    </row>
    <row r="5606" spans="1:27" x14ac:dyDescent="0.3">
      <c r="A5606">
        <v>18268726</v>
      </c>
      <c r="B5606" t="s">
        <v>11218</v>
      </c>
      <c r="C5606">
        <v>1</v>
      </c>
      <c r="D5606" t="s">
        <v>10738</v>
      </c>
      <c r="E5606" t="s">
        <v>11219</v>
      </c>
      <c r="F5606" t="s">
        <v>10767</v>
      </c>
      <c r="G5606" t="s">
        <v>10768</v>
      </c>
      <c r="H5606">
        <v>77.035143500000004</v>
      </c>
      <c r="I5606">
        <v>28.477162100000001</v>
      </c>
      <c r="J5606" t="s">
        <v>476</v>
      </c>
      <c r="K5606" t="s">
        <v>26</v>
      </c>
      <c r="L5606" t="s">
        <v>27</v>
      </c>
      <c r="M5606" t="s">
        <v>27</v>
      </c>
      <c r="N5606" t="s">
        <v>27</v>
      </c>
      <c r="O5606" t="s">
        <v>27</v>
      </c>
      <c r="P5606">
        <v>1</v>
      </c>
      <c r="Q5606">
        <v>2</v>
      </c>
      <c r="R5606">
        <v>350</v>
      </c>
      <c r="S5606">
        <v>1</v>
      </c>
      <c r="T5606" s="1">
        <v>43271</v>
      </c>
      <c r="U5606" t="s">
        <v>28</v>
      </c>
      <c r="V5606" t="s">
        <v>20702</v>
      </c>
      <c r="W5606" t="s">
        <v>20710</v>
      </c>
      <c r="X5606" t="s">
        <v>20662</v>
      </c>
      <c r="Y5606" t="s">
        <v>20671</v>
      </c>
      <c r="Z5606">
        <v>6</v>
      </c>
      <c r="AA5606" t="s">
        <v>20672</v>
      </c>
    </row>
    <row r="5607" spans="1:27" x14ac:dyDescent="0.3">
      <c r="A5607">
        <v>18398839</v>
      </c>
      <c r="B5607" t="s">
        <v>11241</v>
      </c>
      <c r="C5607">
        <v>1</v>
      </c>
      <c r="D5607" t="s">
        <v>10738</v>
      </c>
      <c r="E5607" t="s">
        <v>11242</v>
      </c>
      <c r="F5607" t="s">
        <v>11243</v>
      </c>
      <c r="G5607" t="s">
        <v>11244</v>
      </c>
      <c r="H5607">
        <v>77.021362100000005</v>
      </c>
      <c r="I5607">
        <v>28.4591855</v>
      </c>
      <c r="J5607" t="s">
        <v>559</v>
      </c>
      <c r="K5607" t="s">
        <v>26</v>
      </c>
      <c r="L5607" t="s">
        <v>27</v>
      </c>
      <c r="M5607" t="s">
        <v>27</v>
      </c>
      <c r="N5607" t="s">
        <v>27</v>
      </c>
      <c r="O5607" t="s">
        <v>27</v>
      </c>
      <c r="P5607">
        <v>1</v>
      </c>
      <c r="Q5607">
        <v>3</v>
      </c>
      <c r="R5607">
        <v>250</v>
      </c>
      <c r="S5607">
        <v>1</v>
      </c>
      <c r="T5607" s="1">
        <v>41076</v>
      </c>
      <c r="U5607" t="s">
        <v>28</v>
      </c>
      <c r="V5607" t="s">
        <v>20702</v>
      </c>
      <c r="W5607" t="s">
        <v>20710</v>
      </c>
      <c r="X5607" t="s">
        <v>20665</v>
      </c>
      <c r="Y5607" t="s">
        <v>20671</v>
      </c>
      <c r="Z5607">
        <v>6</v>
      </c>
      <c r="AA5607" t="s">
        <v>20672</v>
      </c>
    </row>
    <row r="5608" spans="1:27" x14ac:dyDescent="0.3">
      <c r="A5608">
        <v>18400489</v>
      </c>
      <c r="B5608" t="s">
        <v>11337</v>
      </c>
      <c r="C5608">
        <v>1</v>
      </c>
      <c r="D5608" t="s">
        <v>10738</v>
      </c>
      <c r="E5608" t="s">
        <v>11338</v>
      </c>
      <c r="F5608" t="s">
        <v>11013</v>
      </c>
      <c r="G5608" t="s">
        <v>11014</v>
      </c>
      <c r="H5608">
        <v>77.076277899999994</v>
      </c>
      <c r="I5608">
        <v>28.451342199999999</v>
      </c>
      <c r="J5608" t="s">
        <v>1786</v>
      </c>
      <c r="K5608" t="s">
        <v>26</v>
      </c>
      <c r="L5608" t="s">
        <v>27</v>
      </c>
      <c r="M5608" t="s">
        <v>27</v>
      </c>
      <c r="N5608" t="s">
        <v>27</v>
      </c>
      <c r="O5608" t="s">
        <v>27</v>
      </c>
      <c r="P5608">
        <v>2</v>
      </c>
      <c r="Q5608">
        <v>1</v>
      </c>
      <c r="R5608">
        <v>800</v>
      </c>
      <c r="S5608">
        <v>1</v>
      </c>
      <c r="T5608" s="1">
        <v>42135</v>
      </c>
      <c r="U5608" t="s">
        <v>28</v>
      </c>
      <c r="V5608" t="s">
        <v>20702</v>
      </c>
      <c r="W5608" t="s">
        <v>20710</v>
      </c>
      <c r="X5608" t="s">
        <v>20669</v>
      </c>
      <c r="Y5608" t="s">
        <v>20671</v>
      </c>
      <c r="Z5608">
        <v>5</v>
      </c>
      <c r="AA5608" t="s">
        <v>20630</v>
      </c>
    </row>
    <row r="5609" spans="1:27" x14ac:dyDescent="0.3">
      <c r="A5609">
        <v>18265082</v>
      </c>
      <c r="B5609" t="s">
        <v>11339</v>
      </c>
      <c r="C5609">
        <v>1</v>
      </c>
      <c r="D5609" t="s">
        <v>10738</v>
      </c>
      <c r="E5609" t="s">
        <v>11340</v>
      </c>
      <c r="F5609" t="s">
        <v>11013</v>
      </c>
      <c r="G5609" t="s">
        <v>11014</v>
      </c>
      <c r="H5609">
        <v>77.083022600000007</v>
      </c>
      <c r="I5609">
        <v>28.455756000000001</v>
      </c>
      <c r="J5609" t="s">
        <v>713</v>
      </c>
      <c r="K5609" t="s">
        <v>26</v>
      </c>
      <c r="L5609" t="s">
        <v>27</v>
      </c>
      <c r="M5609" t="s">
        <v>27</v>
      </c>
      <c r="N5609" t="s">
        <v>27</v>
      </c>
      <c r="O5609" t="s">
        <v>27</v>
      </c>
      <c r="P5609">
        <v>1</v>
      </c>
      <c r="Q5609">
        <v>2</v>
      </c>
      <c r="R5609">
        <v>250</v>
      </c>
      <c r="S5609">
        <v>1</v>
      </c>
      <c r="T5609" s="1">
        <v>42859</v>
      </c>
      <c r="U5609" t="s">
        <v>28</v>
      </c>
      <c r="V5609" t="s">
        <v>20702</v>
      </c>
      <c r="W5609" t="s">
        <v>20710</v>
      </c>
      <c r="X5609" t="s">
        <v>20668</v>
      </c>
      <c r="Y5609" t="s">
        <v>20671</v>
      </c>
      <c r="Z5609">
        <v>5</v>
      </c>
      <c r="AA5609" t="s">
        <v>20630</v>
      </c>
    </row>
    <row r="5610" spans="1:27" x14ac:dyDescent="0.3">
      <c r="A5610">
        <v>18034074</v>
      </c>
      <c r="B5610" t="s">
        <v>11435</v>
      </c>
      <c r="C5610">
        <v>1</v>
      </c>
      <c r="D5610" t="s">
        <v>10738</v>
      </c>
      <c r="E5610" t="s">
        <v>11248</v>
      </c>
      <c r="F5610" t="s">
        <v>10807</v>
      </c>
      <c r="G5610" t="s">
        <v>10808</v>
      </c>
      <c r="H5610">
        <v>77.098803700000005</v>
      </c>
      <c r="I5610">
        <v>28.466192299999999</v>
      </c>
      <c r="J5610" t="s">
        <v>842</v>
      </c>
      <c r="K5610" t="s">
        <v>26</v>
      </c>
      <c r="L5610" t="s">
        <v>27</v>
      </c>
      <c r="M5610" t="s">
        <v>27</v>
      </c>
      <c r="N5610" t="s">
        <v>27</v>
      </c>
      <c r="O5610" t="s">
        <v>27</v>
      </c>
      <c r="P5610">
        <v>1</v>
      </c>
      <c r="Q5610">
        <v>1</v>
      </c>
      <c r="R5610">
        <v>200</v>
      </c>
      <c r="S5610">
        <v>1</v>
      </c>
      <c r="T5610" s="1">
        <v>40981</v>
      </c>
      <c r="U5610" t="s">
        <v>28</v>
      </c>
      <c r="V5610" t="s">
        <v>20702</v>
      </c>
      <c r="W5610" t="s">
        <v>20710</v>
      </c>
      <c r="X5610" t="s">
        <v>20665</v>
      </c>
      <c r="Y5610" t="s">
        <v>20674</v>
      </c>
      <c r="Z5610">
        <v>3</v>
      </c>
      <c r="AA5610" t="s">
        <v>20675</v>
      </c>
    </row>
    <row r="5611" spans="1:27" x14ac:dyDescent="0.3">
      <c r="A5611">
        <v>18417487</v>
      </c>
      <c r="B5611" t="s">
        <v>11436</v>
      </c>
      <c r="C5611">
        <v>1</v>
      </c>
      <c r="D5611" t="s">
        <v>10738</v>
      </c>
      <c r="E5611" t="s">
        <v>11437</v>
      </c>
      <c r="F5611" t="s">
        <v>11438</v>
      </c>
      <c r="G5611" t="s">
        <v>11439</v>
      </c>
      <c r="H5611">
        <v>77.084371500000003</v>
      </c>
      <c r="I5611">
        <v>28.490310999999998</v>
      </c>
      <c r="J5611" t="s">
        <v>572</v>
      </c>
      <c r="K5611" t="s">
        <v>26</v>
      </c>
      <c r="L5611" t="s">
        <v>27</v>
      </c>
      <c r="M5611" t="s">
        <v>27</v>
      </c>
      <c r="N5611" t="s">
        <v>27</v>
      </c>
      <c r="O5611" t="s">
        <v>27</v>
      </c>
      <c r="P5611">
        <v>1</v>
      </c>
      <c r="Q5611">
        <v>1</v>
      </c>
      <c r="R5611">
        <v>200</v>
      </c>
      <c r="S5611">
        <v>1</v>
      </c>
      <c r="T5611" s="1">
        <v>40996</v>
      </c>
      <c r="U5611" t="s">
        <v>28</v>
      </c>
      <c r="V5611" t="s">
        <v>20702</v>
      </c>
      <c r="W5611" t="s">
        <v>20710</v>
      </c>
      <c r="X5611" t="s">
        <v>20665</v>
      </c>
      <c r="Y5611" t="s">
        <v>20674</v>
      </c>
      <c r="Z5611">
        <v>3</v>
      </c>
      <c r="AA5611" t="s">
        <v>20675</v>
      </c>
    </row>
    <row r="5612" spans="1:27" x14ac:dyDescent="0.3">
      <c r="A5612">
        <v>304771</v>
      </c>
      <c r="B5612" t="s">
        <v>11476</v>
      </c>
      <c r="C5612">
        <v>1</v>
      </c>
      <c r="D5612" t="s">
        <v>10738</v>
      </c>
      <c r="E5612" t="s">
        <v>11477</v>
      </c>
      <c r="F5612" t="s">
        <v>10852</v>
      </c>
      <c r="G5612" t="s">
        <v>10851</v>
      </c>
      <c r="H5612">
        <v>77.019767700000003</v>
      </c>
      <c r="I5612">
        <v>28.4859483</v>
      </c>
      <c r="J5612" t="s">
        <v>7041</v>
      </c>
      <c r="K5612" t="s">
        <v>26</v>
      </c>
      <c r="L5612" t="s">
        <v>27</v>
      </c>
      <c r="M5612" t="s">
        <v>27</v>
      </c>
      <c r="N5612" t="s">
        <v>27</v>
      </c>
      <c r="O5612" t="s">
        <v>27</v>
      </c>
      <c r="P5612">
        <v>1</v>
      </c>
      <c r="Q5612">
        <v>1</v>
      </c>
      <c r="R5612">
        <v>100</v>
      </c>
      <c r="S5612">
        <v>1</v>
      </c>
      <c r="T5612" s="1">
        <v>40987</v>
      </c>
      <c r="U5612" t="s">
        <v>28</v>
      </c>
      <c r="V5612" t="s">
        <v>20702</v>
      </c>
      <c r="W5612" t="s">
        <v>20710</v>
      </c>
      <c r="X5612" t="s">
        <v>20665</v>
      </c>
      <c r="Y5612" t="s">
        <v>20674</v>
      </c>
      <c r="Z5612">
        <v>3</v>
      </c>
      <c r="AA5612" t="s">
        <v>20675</v>
      </c>
    </row>
    <row r="5613" spans="1:27" x14ac:dyDescent="0.3">
      <c r="A5613">
        <v>18241516</v>
      </c>
      <c r="B5613" t="s">
        <v>11485</v>
      </c>
      <c r="C5613">
        <v>1</v>
      </c>
      <c r="D5613" t="s">
        <v>10738</v>
      </c>
      <c r="E5613" t="s">
        <v>11486</v>
      </c>
      <c r="F5613" t="s">
        <v>10767</v>
      </c>
      <c r="G5613" t="s">
        <v>10768</v>
      </c>
      <c r="H5613">
        <v>77.044437900000005</v>
      </c>
      <c r="I5613">
        <v>28.476247399999998</v>
      </c>
      <c r="J5613" t="s">
        <v>525</v>
      </c>
      <c r="K5613" t="s">
        <v>26</v>
      </c>
      <c r="L5613" t="s">
        <v>27</v>
      </c>
      <c r="M5613" t="s">
        <v>27</v>
      </c>
      <c r="N5613" t="s">
        <v>27</v>
      </c>
      <c r="O5613" t="s">
        <v>27</v>
      </c>
      <c r="P5613">
        <v>2</v>
      </c>
      <c r="Q5613">
        <v>2</v>
      </c>
      <c r="R5613">
        <v>700</v>
      </c>
      <c r="S5613">
        <v>1</v>
      </c>
      <c r="T5613" s="1">
        <v>40244</v>
      </c>
      <c r="U5613" t="s">
        <v>28</v>
      </c>
      <c r="V5613" t="s">
        <v>20702</v>
      </c>
      <c r="W5613" t="s">
        <v>20710</v>
      </c>
      <c r="X5613" t="s">
        <v>20667</v>
      </c>
      <c r="Y5613" t="s">
        <v>20674</v>
      </c>
      <c r="Z5613">
        <v>3</v>
      </c>
      <c r="AA5613" t="s">
        <v>20675</v>
      </c>
    </row>
    <row r="5614" spans="1:27" x14ac:dyDescent="0.3">
      <c r="A5614">
        <v>18311959</v>
      </c>
      <c r="B5614" t="s">
        <v>6987</v>
      </c>
      <c r="C5614">
        <v>1</v>
      </c>
      <c r="D5614" t="s">
        <v>10738</v>
      </c>
      <c r="E5614" t="s">
        <v>11019</v>
      </c>
      <c r="F5614" t="s">
        <v>11019</v>
      </c>
      <c r="G5614" t="s">
        <v>11020</v>
      </c>
      <c r="H5614">
        <v>77.071646400000006</v>
      </c>
      <c r="I5614">
        <v>28.509657600000001</v>
      </c>
      <c r="J5614" t="s">
        <v>846</v>
      </c>
      <c r="K5614" t="s">
        <v>26</v>
      </c>
      <c r="L5614" t="s">
        <v>27</v>
      </c>
      <c r="M5614" t="s">
        <v>27</v>
      </c>
      <c r="N5614" t="s">
        <v>27</v>
      </c>
      <c r="O5614" t="s">
        <v>27</v>
      </c>
      <c r="P5614">
        <v>1</v>
      </c>
      <c r="Q5614">
        <v>2</v>
      </c>
      <c r="R5614">
        <v>250</v>
      </c>
      <c r="S5614">
        <v>1</v>
      </c>
      <c r="T5614" s="1">
        <v>40971</v>
      </c>
      <c r="U5614" t="s">
        <v>28</v>
      </c>
      <c r="V5614" t="s">
        <v>20702</v>
      </c>
      <c r="W5614" t="s">
        <v>20710</v>
      </c>
      <c r="X5614" t="s">
        <v>20665</v>
      </c>
      <c r="Y5614" t="s">
        <v>20674</v>
      </c>
      <c r="Z5614">
        <v>3</v>
      </c>
      <c r="AA5614" t="s">
        <v>20675</v>
      </c>
    </row>
    <row r="5615" spans="1:27" x14ac:dyDescent="0.3">
      <c r="A5615">
        <v>311866</v>
      </c>
      <c r="B5615" t="s">
        <v>9258</v>
      </c>
      <c r="C5615">
        <v>1</v>
      </c>
      <c r="D5615" t="s">
        <v>10738</v>
      </c>
      <c r="E5615" t="s">
        <v>11259</v>
      </c>
      <c r="F5615" t="s">
        <v>11139</v>
      </c>
      <c r="G5615" t="s">
        <v>11140</v>
      </c>
      <c r="H5615">
        <v>77.041825299999999</v>
      </c>
      <c r="I5615">
        <v>28.511406699999998</v>
      </c>
      <c r="J5615" t="s">
        <v>515</v>
      </c>
      <c r="K5615" t="s">
        <v>26</v>
      </c>
      <c r="L5615" t="s">
        <v>27</v>
      </c>
      <c r="M5615" t="s">
        <v>27</v>
      </c>
      <c r="N5615" t="s">
        <v>27</v>
      </c>
      <c r="O5615" t="s">
        <v>27</v>
      </c>
      <c r="P5615">
        <v>1</v>
      </c>
      <c r="Q5615">
        <v>2</v>
      </c>
      <c r="R5615">
        <v>100</v>
      </c>
      <c r="S5615">
        <v>1</v>
      </c>
      <c r="T5615" s="1">
        <v>41321</v>
      </c>
      <c r="U5615" t="s">
        <v>28</v>
      </c>
      <c r="V5615" t="s">
        <v>20702</v>
      </c>
      <c r="W5615" t="s">
        <v>20710</v>
      </c>
      <c r="X5615" t="s">
        <v>20658</v>
      </c>
      <c r="Y5615" t="s">
        <v>20674</v>
      </c>
      <c r="Z5615">
        <v>2</v>
      </c>
      <c r="AA5615" t="s">
        <v>20676</v>
      </c>
    </row>
    <row r="5616" spans="1:27" x14ac:dyDescent="0.3">
      <c r="A5616">
        <v>18274332</v>
      </c>
      <c r="B5616" t="s">
        <v>11540</v>
      </c>
      <c r="C5616">
        <v>1</v>
      </c>
      <c r="D5616" t="s">
        <v>10738</v>
      </c>
      <c r="E5616" t="s">
        <v>11541</v>
      </c>
      <c r="F5616" t="s">
        <v>10852</v>
      </c>
      <c r="G5616" t="s">
        <v>10851</v>
      </c>
      <c r="H5616">
        <v>77.037856599999998</v>
      </c>
      <c r="I5616">
        <v>28.5125685</v>
      </c>
      <c r="J5616" t="s">
        <v>554</v>
      </c>
      <c r="K5616" t="s">
        <v>26</v>
      </c>
      <c r="L5616" t="s">
        <v>27</v>
      </c>
      <c r="M5616" t="s">
        <v>27</v>
      </c>
      <c r="N5616" t="s">
        <v>27</v>
      </c>
      <c r="O5616" t="s">
        <v>27</v>
      </c>
      <c r="P5616">
        <v>1</v>
      </c>
      <c r="Q5616">
        <v>2</v>
      </c>
      <c r="R5616">
        <v>200</v>
      </c>
      <c r="S5616">
        <v>1</v>
      </c>
      <c r="T5616" s="1">
        <v>42059</v>
      </c>
      <c r="U5616" t="s">
        <v>28</v>
      </c>
      <c r="V5616" t="s">
        <v>20702</v>
      </c>
      <c r="W5616" t="s">
        <v>20710</v>
      </c>
      <c r="X5616" t="s">
        <v>20669</v>
      </c>
      <c r="Y5616" t="s">
        <v>20674</v>
      </c>
      <c r="Z5616">
        <v>2</v>
      </c>
      <c r="AA5616" t="s">
        <v>20676</v>
      </c>
    </row>
    <row r="5617" spans="1:27" x14ac:dyDescent="0.3">
      <c r="A5617">
        <v>18423904</v>
      </c>
      <c r="B5617" t="s">
        <v>11542</v>
      </c>
      <c r="C5617">
        <v>1</v>
      </c>
      <c r="D5617" t="s">
        <v>10738</v>
      </c>
      <c r="E5617" t="s">
        <v>11543</v>
      </c>
      <c r="F5617" t="s">
        <v>10852</v>
      </c>
      <c r="G5617" t="s">
        <v>10851</v>
      </c>
      <c r="H5617">
        <v>77.020372399999999</v>
      </c>
      <c r="I5617">
        <v>28.4946737</v>
      </c>
      <c r="J5617" t="s">
        <v>918</v>
      </c>
      <c r="K5617" t="s">
        <v>26</v>
      </c>
      <c r="L5617" t="s">
        <v>27</v>
      </c>
      <c r="M5617" t="s">
        <v>27</v>
      </c>
      <c r="N5617" t="s">
        <v>27</v>
      </c>
      <c r="O5617" t="s">
        <v>27</v>
      </c>
      <c r="P5617">
        <v>1</v>
      </c>
      <c r="Q5617">
        <v>2</v>
      </c>
      <c r="R5617">
        <v>450</v>
      </c>
      <c r="S5617">
        <v>1</v>
      </c>
      <c r="T5617" s="1">
        <v>40216</v>
      </c>
      <c r="U5617" t="s">
        <v>28</v>
      </c>
      <c r="V5617" t="s">
        <v>20702</v>
      </c>
      <c r="W5617" t="s">
        <v>20710</v>
      </c>
      <c r="X5617" t="s">
        <v>20667</v>
      </c>
      <c r="Y5617" t="s">
        <v>20674</v>
      </c>
      <c r="Z5617">
        <v>2</v>
      </c>
      <c r="AA5617" t="s">
        <v>20676</v>
      </c>
    </row>
    <row r="5618" spans="1:27" x14ac:dyDescent="0.3">
      <c r="A5618">
        <v>18449656</v>
      </c>
      <c r="B5618" t="s">
        <v>11546</v>
      </c>
      <c r="C5618">
        <v>1</v>
      </c>
      <c r="D5618" t="s">
        <v>10738</v>
      </c>
      <c r="E5618" t="s">
        <v>11547</v>
      </c>
      <c r="F5618" t="s">
        <v>11087</v>
      </c>
      <c r="G5618" t="s">
        <v>11088</v>
      </c>
      <c r="H5618">
        <v>77.054549699999995</v>
      </c>
      <c r="I5618">
        <v>28.5041169</v>
      </c>
      <c r="J5618" t="s">
        <v>572</v>
      </c>
      <c r="K5618" t="s">
        <v>26</v>
      </c>
      <c r="L5618" t="s">
        <v>27</v>
      </c>
      <c r="M5618" t="s">
        <v>27</v>
      </c>
      <c r="N5618" t="s">
        <v>27</v>
      </c>
      <c r="O5618" t="s">
        <v>27</v>
      </c>
      <c r="P5618">
        <v>2</v>
      </c>
      <c r="Q5618">
        <v>2</v>
      </c>
      <c r="R5618">
        <v>550</v>
      </c>
      <c r="S5618">
        <v>1</v>
      </c>
      <c r="T5618" s="1">
        <v>40216</v>
      </c>
      <c r="U5618" t="s">
        <v>28</v>
      </c>
      <c r="V5618" t="s">
        <v>20702</v>
      </c>
      <c r="W5618" t="s">
        <v>20710</v>
      </c>
      <c r="X5618" t="s">
        <v>20667</v>
      </c>
      <c r="Y5618" t="s">
        <v>20674</v>
      </c>
      <c r="Z5618">
        <v>2</v>
      </c>
      <c r="AA5618" t="s">
        <v>20676</v>
      </c>
    </row>
    <row r="5619" spans="1:27" x14ac:dyDescent="0.3">
      <c r="A5619">
        <v>18354655</v>
      </c>
      <c r="B5619" t="s">
        <v>11552</v>
      </c>
      <c r="C5619">
        <v>1</v>
      </c>
      <c r="D5619" t="s">
        <v>10738</v>
      </c>
      <c r="E5619" t="s">
        <v>11553</v>
      </c>
      <c r="F5619" t="s">
        <v>10987</v>
      </c>
      <c r="G5619" t="s">
        <v>10988</v>
      </c>
      <c r="H5619">
        <v>77.057281500000002</v>
      </c>
      <c r="I5619">
        <v>28.449236899999999</v>
      </c>
      <c r="J5619" t="s">
        <v>842</v>
      </c>
      <c r="K5619" t="s">
        <v>26</v>
      </c>
      <c r="L5619" t="s">
        <v>27</v>
      </c>
      <c r="M5619" t="s">
        <v>27</v>
      </c>
      <c r="N5619" t="s">
        <v>27</v>
      </c>
      <c r="O5619" t="s">
        <v>27</v>
      </c>
      <c r="P5619">
        <v>1</v>
      </c>
      <c r="Q5619">
        <v>3</v>
      </c>
      <c r="R5619">
        <v>350</v>
      </c>
      <c r="S5619">
        <v>1</v>
      </c>
      <c r="T5619" s="1">
        <v>40967</v>
      </c>
      <c r="U5619" t="s">
        <v>28</v>
      </c>
      <c r="V5619" t="s">
        <v>20702</v>
      </c>
      <c r="W5619" t="s">
        <v>20710</v>
      </c>
      <c r="X5619" t="s">
        <v>20665</v>
      </c>
      <c r="Y5619" t="s">
        <v>20674</v>
      </c>
      <c r="Z5619">
        <v>2</v>
      </c>
      <c r="AA5619" t="s">
        <v>20676</v>
      </c>
    </row>
    <row r="5620" spans="1:27" x14ac:dyDescent="0.3">
      <c r="A5620">
        <v>313078</v>
      </c>
      <c r="B5620" t="s">
        <v>597</v>
      </c>
      <c r="C5620">
        <v>1</v>
      </c>
      <c r="D5620" t="s">
        <v>10738</v>
      </c>
      <c r="E5620" t="s">
        <v>11565</v>
      </c>
      <c r="F5620" t="s">
        <v>10770</v>
      </c>
      <c r="G5620" t="s">
        <v>10771</v>
      </c>
      <c r="H5620">
        <v>77.067069000000004</v>
      </c>
      <c r="I5620">
        <v>28.4899846</v>
      </c>
      <c r="J5620" t="s">
        <v>598</v>
      </c>
      <c r="K5620" t="s">
        <v>26</v>
      </c>
      <c r="L5620" t="s">
        <v>27</v>
      </c>
      <c r="M5620" t="s">
        <v>27</v>
      </c>
      <c r="N5620" t="s">
        <v>27</v>
      </c>
      <c r="O5620" t="s">
        <v>27</v>
      </c>
      <c r="P5620">
        <v>2</v>
      </c>
      <c r="Q5620">
        <v>3</v>
      </c>
      <c r="R5620">
        <v>700</v>
      </c>
      <c r="S5620">
        <v>1</v>
      </c>
      <c r="T5620" s="1">
        <v>42045</v>
      </c>
      <c r="U5620" t="s">
        <v>28</v>
      </c>
      <c r="V5620" t="s">
        <v>20702</v>
      </c>
      <c r="W5620" t="s">
        <v>20710</v>
      </c>
      <c r="X5620" t="s">
        <v>20669</v>
      </c>
      <c r="Y5620" t="s">
        <v>20674</v>
      </c>
      <c r="Z5620">
        <v>2</v>
      </c>
      <c r="AA5620" t="s">
        <v>20676</v>
      </c>
    </row>
    <row r="5621" spans="1:27" x14ac:dyDescent="0.3">
      <c r="A5621">
        <v>304793</v>
      </c>
      <c r="B5621" t="s">
        <v>11636</v>
      </c>
      <c r="C5621">
        <v>1</v>
      </c>
      <c r="D5621" t="s">
        <v>10738</v>
      </c>
      <c r="E5621" t="s">
        <v>11637</v>
      </c>
      <c r="F5621" t="s">
        <v>10864</v>
      </c>
      <c r="G5621" t="s">
        <v>10865</v>
      </c>
      <c r="H5621">
        <v>77.060324199999997</v>
      </c>
      <c r="I5621">
        <v>28.475383399999998</v>
      </c>
      <c r="J5621" t="s">
        <v>788</v>
      </c>
      <c r="K5621" t="s">
        <v>26</v>
      </c>
      <c r="L5621" t="s">
        <v>27</v>
      </c>
      <c r="M5621" t="s">
        <v>27</v>
      </c>
      <c r="N5621" t="s">
        <v>27</v>
      </c>
      <c r="O5621" t="s">
        <v>27</v>
      </c>
      <c r="P5621">
        <v>1</v>
      </c>
      <c r="Q5621">
        <v>2</v>
      </c>
      <c r="R5621">
        <v>100</v>
      </c>
      <c r="S5621">
        <v>1</v>
      </c>
      <c r="T5621" s="1">
        <v>42373</v>
      </c>
      <c r="U5621" t="s">
        <v>28</v>
      </c>
      <c r="V5621" t="s">
        <v>20702</v>
      </c>
      <c r="W5621" t="s">
        <v>20710</v>
      </c>
      <c r="X5621" t="s">
        <v>20661</v>
      </c>
      <c r="Y5621" t="s">
        <v>20674</v>
      </c>
      <c r="Z5621">
        <v>1</v>
      </c>
      <c r="AA5621" t="s">
        <v>20677</v>
      </c>
    </row>
    <row r="5622" spans="1:27" x14ac:dyDescent="0.3">
      <c r="A5622">
        <v>18319384</v>
      </c>
      <c r="B5622" t="s">
        <v>11647</v>
      </c>
      <c r="C5622">
        <v>1</v>
      </c>
      <c r="D5622" t="s">
        <v>10738</v>
      </c>
      <c r="E5622" t="s">
        <v>10752</v>
      </c>
      <c r="F5622" t="s">
        <v>10751</v>
      </c>
      <c r="G5622" t="s">
        <v>10752</v>
      </c>
      <c r="H5622">
        <v>0</v>
      </c>
      <c r="I5622">
        <v>0</v>
      </c>
      <c r="J5622" t="s">
        <v>25</v>
      </c>
      <c r="K5622" t="s">
        <v>26</v>
      </c>
      <c r="L5622" t="s">
        <v>27</v>
      </c>
      <c r="M5622" t="s">
        <v>27</v>
      </c>
      <c r="N5622" t="s">
        <v>27</v>
      </c>
      <c r="O5622" t="s">
        <v>27</v>
      </c>
      <c r="P5622">
        <v>1</v>
      </c>
      <c r="Q5622">
        <v>1</v>
      </c>
      <c r="R5622">
        <v>200</v>
      </c>
      <c r="S5622">
        <v>1</v>
      </c>
      <c r="T5622" s="1">
        <v>43105</v>
      </c>
      <c r="U5622" t="s">
        <v>28</v>
      </c>
      <c r="V5622" t="s">
        <v>20702</v>
      </c>
      <c r="W5622" t="s">
        <v>20710</v>
      </c>
      <c r="X5622" t="s">
        <v>20662</v>
      </c>
      <c r="Y5622" t="s">
        <v>20674</v>
      </c>
      <c r="Z5622">
        <v>1</v>
      </c>
      <c r="AA5622" t="s">
        <v>20677</v>
      </c>
    </row>
    <row r="5623" spans="1:27" x14ac:dyDescent="0.3">
      <c r="A5623">
        <v>18462613</v>
      </c>
      <c r="B5623" t="s">
        <v>11689</v>
      </c>
      <c r="C5623">
        <v>1</v>
      </c>
      <c r="D5623" t="s">
        <v>10738</v>
      </c>
      <c r="E5623" t="s">
        <v>11690</v>
      </c>
      <c r="F5623" t="s">
        <v>10852</v>
      </c>
      <c r="G5623" t="s">
        <v>10851</v>
      </c>
      <c r="H5623">
        <v>77.038697400000004</v>
      </c>
      <c r="I5623">
        <v>28.512312349999998</v>
      </c>
      <c r="J5623" t="s">
        <v>562</v>
      </c>
      <c r="K5623" t="s">
        <v>26</v>
      </c>
      <c r="L5623" t="s">
        <v>27</v>
      </c>
      <c r="M5623" t="s">
        <v>27</v>
      </c>
      <c r="N5623" t="s">
        <v>27</v>
      </c>
      <c r="O5623" t="s">
        <v>27</v>
      </c>
      <c r="P5623">
        <v>1</v>
      </c>
      <c r="Q5623">
        <v>1</v>
      </c>
      <c r="R5623">
        <v>250</v>
      </c>
      <c r="S5623">
        <v>1</v>
      </c>
      <c r="T5623" s="1">
        <v>40534</v>
      </c>
      <c r="U5623" t="s">
        <v>28</v>
      </c>
      <c r="V5623" t="s">
        <v>20702</v>
      </c>
      <c r="W5623" t="s">
        <v>20710</v>
      </c>
      <c r="X5623" t="s">
        <v>20667</v>
      </c>
      <c r="Y5623" t="s">
        <v>20678</v>
      </c>
      <c r="Z5623">
        <v>12</v>
      </c>
      <c r="AA5623" t="s">
        <v>6631</v>
      </c>
    </row>
    <row r="5624" spans="1:27" x14ac:dyDescent="0.3">
      <c r="A5624">
        <v>18279459</v>
      </c>
      <c r="B5624" t="s">
        <v>11707</v>
      </c>
      <c r="C5624">
        <v>1</v>
      </c>
      <c r="D5624" t="s">
        <v>10738</v>
      </c>
      <c r="E5624" t="s">
        <v>10993</v>
      </c>
      <c r="F5624" t="s">
        <v>10992</v>
      </c>
      <c r="G5624" t="s">
        <v>10993</v>
      </c>
      <c r="H5624">
        <v>77.071717199999995</v>
      </c>
      <c r="I5624">
        <v>28.441805899999999</v>
      </c>
      <c r="J5624" t="s">
        <v>5573</v>
      </c>
      <c r="K5624" t="s">
        <v>26</v>
      </c>
      <c r="L5624" t="s">
        <v>27</v>
      </c>
      <c r="M5624" t="s">
        <v>27</v>
      </c>
      <c r="N5624" t="s">
        <v>27</v>
      </c>
      <c r="O5624" t="s">
        <v>27</v>
      </c>
      <c r="P5624">
        <v>1</v>
      </c>
      <c r="Q5624">
        <v>3</v>
      </c>
      <c r="R5624">
        <v>350</v>
      </c>
      <c r="S5624">
        <v>1</v>
      </c>
      <c r="T5624" s="1">
        <v>42710</v>
      </c>
      <c r="U5624" t="s">
        <v>28</v>
      </c>
      <c r="V5624" t="s">
        <v>20702</v>
      </c>
      <c r="W5624" t="s">
        <v>20710</v>
      </c>
      <c r="X5624" t="s">
        <v>20661</v>
      </c>
      <c r="Y5624" t="s">
        <v>20678</v>
      </c>
      <c r="Z5624">
        <v>12</v>
      </c>
      <c r="AA5624" t="s">
        <v>6631</v>
      </c>
    </row>
    <row r="5625" spans="1:27" x14ac:dyDescent="0.3">
      <c r="A5625">
        <v>18441791</v>
      </c>
      <c r="B5625" t="s">
        <v>11716</v>
      </c>
      <c r="C5625">
        <v>1</v>
      </c>
      <c r="D5625" t="s">
        <v>10738</v>
      </c>
      <c r="E5625" t="s">
        <v>11717</v>
      </c>
      <c r="F5625" t="s">
        <v>10904</v>
      </c>
      <c r="G5625" t="s">
        <v>10905</v>
      </c>
      <c r="H5625">
        <v>77.084326599999997</v>
      </c>
      <c r="I5625">
        <v>28.460588300000001</v>
      </c>
      <c r="J5625" t="s">
        <v>788</v>
      </c>
      <c r="K5625" t="s">
        <v>26</v>
      </c>
      <c r="L5625" t="s">
        <v>27</v>
      </c>
      <c r="M5625" t="s">
        <v>27</v>
      </c>
      <c r="N5625" t="s">
        <v>27</v>
      </c>
      <c r="O5625" t="s">
        <v>27</v>
      </c>
      <c r="P5625">
        <v>1</v>
      </c>
      <c r="Q5625">
        <v>2</v>
      </c>
      <c r="R5625">
        <v>150</v>
      </c>
      <c r="S5625">
        <v>1</v>
      </c>
      <c r="T5625" s="1">
        <v>43086</v>
      </c>
      <c r="U5625" t="s">
        <v>28</v>
      </c>
      <c r="V5625" t="s">
        <v>20702</v>
      </c>
      <c r="W5625" t="s">
        <v>20710</v>
      </c>
      <c r="X5625" t="s">
        <v>20668</v>
      </c>
      <c r="Y5625" t="s">
        <v>20678</v>
      </c>
      <c r="Z5625">
        <v>12</v>
      </c>
      <c r="AA5625" t="s">
        <v>6631</v>
      </c>
    </row>
    <row r="5626" spans="1:27" x14ac:dyDescent="0.3">
      <c r="A5626">
        <v>18370499</v>
      </c>
      <c r="B5626" t="s">
        <v>11765</v>
      </c>
      <c r="C5626">
        <v>1</v>
      </c>
      <c r="D5626" t="s">
        <v>10738</v>
      </c>
      <c r="E5626" t="s">
        <v>10843</v>
      </c>
      <c r="F5626" t="s">
        <v>10842</v>
      </c>
      <c r="G5626" t="s">
        <v>10843</v>
      </c>
      <c r="H5626">
        <v>77.021227199999998</v>
      </c>
      <c r="I5626">
        <v>28.468898299999999</v>
      </c>
      <c r="J5626" t="s">
        <v>25</v>
      </c>
      <c r="K5626" t="s">
        <v>26</v>
      </c>
      <c r="L5626" t="s">
        <v>27</v>
      </c>
      <c r="M5626" t="s">
        <v>27</v>
      </c>
      <c r="N5626" t="s">
        <v>27</v>
      </c>
      <c r="O5626" t="s">
        <v>27</v>
      </c>
      <c r="P5626">
        <v>1</v>
      </c>
      <c r="Q5626">
        <v>1</v>
      </c>
      <c r="R5626">
        <v>200</v>
      </c>
      <c r="S5626">
        <v>1</v>
      </c>
      <c r="T5626" s="1">
        <v>40484</v>
      </c>
      <c r="U5626" t="s">
        <v>28</v>
      </c>
      <c r="V5626" t="s">
        <v>20702</v>
      </c>
      <c r="W5626" t="s">
        <v>20710</v>
      </c>
      <c r="X5626" t="s">
        <v>20667</v>
      </c>
      <c r="Y5626" t="s">
        <v>20678</v>
      </c>
      <c r="Z5626">
        <v>11</v>
      </c>
      <c r="AA5626" t="s">
        <v>20679</v>
      </c>
    </row>
    <row r="5627" spans="1:27" x14ac:dyDescent="0.3">
      <c r="A5627">
        <v>300156</v>
      </c>
      <c r="B5627" t="s">
        <v>10862</v>
      </c>
      <c r="C5627">
        <v>1</v>
      </c>
      <c r="D5627" t="s">
        <v>10738</v>
      </c>
      <c r="E5627" t="s">
        <v>11772</v>
      </c>
      <c r="F5627" t="s">
        <v>10767</v>
      </c>
      <c r="G5627" t="s">
        <v>10768</v>
      </c>
      <c r="H5627">
        <v>77.038480199999995</v>
      </c>
      <c r="I5627">
        <v>28.475654500000001</v>
      </c>
      <c r="J5627" t="s">
        <v>25</v>
      </c>
      <c r="K5627" t="s">
        <v>26</v>
      </c>
      <c r="L5627" t="s">
        <v>27</v>
      </c>
      <c r="M5627" t="s">
        <v>27</v>
      </c>
      <c r="N5627" t="s">
        <v>27</v>
      </c>
      <c r="O5627" t="s">
        <v>27</v>
      </c>
      <c r="P5627">
        <v>1</v>
      </c>
      <c r="Q5627">
        <v>3</v>
      </c>
      <c r="R5627">
        <v>350</v>
      </c>
      <c r="S5627">
        <v>1</v>
      </c>
      <c r="T5627" s="1">
        <v>41957</v>
      </c>
      <c r="U5627" t="s">
        <v>28</v>
      </c>
      <c r="V5627" t="s">
        <v>20702</v>
      </c>
      <c r="W5627" t="s">
        <v>20710</v>
      </c>
      <c r="X5627" t="s">
        <v>20664</v>
      </c>
      <c r="Y5627" t="s">
        <v>20678</v>
      </c>
      <c r="Z5627">
        <v>11</v>
      </c>
      <c r="AA5627" t="s">
        <v>20679</v>
      </c>
    </row>
    <row r="5628" spans="1:27" x14ac:dyDescent="0.3">
      <c r="A5628">
        <v>18205653</v>
      </c>
      <c r="B5628" t="s">
        <v>11784</v>
      </c>
      <c r="C5628">
        <v>1</v>
      </c>
      <c r="D5628" t="s">
        <v>10738</v>
      </c>
      <c r="E5628" t="s">
        <v>11785</v>
      </c>
      <c r="F5628" t="s">
        <v>11333</v>
      </c>
      <c r="G5628" t="s">
        <v>11334</v>
      </c>
      <c r="H5628">
        <v>77.086060799999998</v>
      </c>
      <c r="I5628">
        <v>28.436253399999998</v>
      </c>
      <c r="J5628" t="s">
        <v>727</v>
      </c>
      <c r="K5628" t="s">
        <v>26</v>
      </c>
      <c r="L5628" t="s">
        <v>27</v>
      </c>
      <c r="M5628" t="s">
        <v>27</v>
      </c>
      <c r="N5628" t="s">
        <v>27</v>
      </c>
      <c r="O5628" t="s">
        <v>27</v>
      </c>
      <c r="P5628">
        <v>1</v>
      </c>
      <c r="Q5628">
        <v>1</v>
      </c>
      <c r="R5628">
        <v>250</v>
      </c>
      <c r="S5628">
        <v>1</v>
      </c>
      <c r="T5628" s="1">
        <v>41226</v>
      </c>
      <c r="U5628" t="s">
        <v>28</v>
      </c>
      <c r="V5628" t="s">
        <v>20702</v>
      </c>
      <c r="W5628" t="s">
        <v>20710</v>
      </c>
      <c r="X5628" t="s">
        <v>20665</v>
      </c>
      <c r="Y5628" t="s">
        <v>20678</v>
      </c>
      <c r="Z5628">
        <v>11</v>
      </c>
      <c r="AA5628" t="s">
        <v>20679</v>
      </c>
    </row>
    <row r="5629" spans="1:27" x14ac:dyDescent="0.3">
      <c r="A5629">
        <v>303697</v>
      </c>
      <c r="B5629" t="s">
        <v>11833</v>
      </c>
      <c r="C5629">
        <v>1</v>
      </c>
      <c r="D5629" t="s">
        <v>10738</v>
      </c>
      <c r="E5629" t="s">
        <v>11834</v>
      </c>
      <c r="F5629" t="s">
        <v>10852</v>
      </c>
      <c r="G5629" t="s">
        <v>10851</v>
      </c>
      <c r="H5629">
        <v>77.035172099999997</v>
      </c>
      <c r="I5629">
        <v>28.514520099999999</v>
      </c>
      <c r="J5629" t="s">
        <v>554</v>
      </c>
      <c r="K5629" t="s">
        <v>26</v>
      </c>
      <c r="L5629" t="s">
        <v>27</v>
      </c>
      <c r="M5629" t="s">
        <v>27</v>
      </c>
      <c r="N5629" t="s">
        <v>27</v>
      </c>
      <c r="O5629" t="s">
        <v>27</v>
      </c>
      <c r="P5629">
        <v>1</v>
      </c>
      <c r="Q5629">
        <v>2</v>
      </c>
      <c r="R5629">
        <v>450</v>
      </c>
      <c r="S5629">
        <v>1</v>
      </c>
      <c r="T5629" s="1">
        <v>42281</v>
      </c>
      <c r="U5629" t="s">
        <v>28</v>
      </c>
      <c r="V5629" t="s">
        <v>20702</v>
      </c>
      <c r="W5629" t="s">
        <v>20710</v>
      </c>
      <c r="X5629" t="s">
        <v>20669</v>
      </c>
      <c r="Y5629" t="s">
        <v>20678</v>
      </c>
      <c r="Z5629">
        <v>10</v>
      </c>
      <c r="AA5629" t="s">
        <v>20680</v>
      </c>
    </row>
    <row r="5630" spans="1:27" x14ac:dyDescent="0.3">
      <c r="A5630">
        <v>18449666</v>
      </c>
      <c r="B5630" t="s">
        <v>11843</v>
      </c>
      <c r="C5630">
        <v>1</v>
      </c>
      <c r="D5630" t="s">
        <v>10738</v>
      </c>
      <c r="E5630" t="s">
        <v>11844</v>
      </c>
      <c r="F5630" t="s">
        <v>10864</v>
      </c>
      <c r="G5630" t="s">
        <v>10865</v>
      </c>
      <c r="H5630">
        <v>77.060538899999997</v>
      </c>
      <c r="I5630">
        <v>28.478336599999999</v>
      </c>
      <c r="J5630" t="s">
        <v>25</v>
      </c>
      <c r="K5630" t="s">
        <v>26</v>
      </c>
      <c r="L5630" t="s">
        <v>27</v>
      </c>
      <c r="M5630" t="s">
        <v>27</v>
      </c>
      <c r="N5630" t="s">
        <v>27</v>
      </c>
      <c r="O5630" t="s">
        <v>27</v>
      </c>
      <c r="P5630">
        <v>2</v>
      </c>
      <c r="Q5630">
        <v>2</v>
      </c>
      <c r="R5630">
        <v>550</v>
      </c>
      <c r="S5630">
        <v>1</v>
      </c>
      <c r="T5630" s="1">
        <v>41926</v>
      </c>
      <c r="U5630" t="s">
        <v>28</v>
      </c>
      <c r="V5630" t="s">
        <v>20702</v>
      </c>
      <c r="W5630" t="s">
        <v>20710</v>
      </c>
      <c r="X5630" t="s">
        <v>20664</v>
      </c>
      <c r="Y5630" t="s">
        <v>20678</v>
      </c>
      <c r="Z5630">
        <v>10</v>
      </c>
      <c r="AA5630" t="s">
        <v>20680</v>
      </c>
    </row>
    <row r="5631" spans="1:27" x14ac:dyDescent="0.3">
      <c r="A5631">
        <v>18292436</v>
      </c>
      <c r="B5631" t="s">
        <v>11258</v>
      </c>
      <c r="C5631">
        <v>1</v>
      </c>
      <c r="D5631" t="s">
        <v>10738</v>
      </c>
      <c r="E5631" t="s">
        <v>11851</v>
      </c>
      <c r="F5631" t="s">
        <v>11103</v>
      </c>
      <c r="G5631" t="s">
        <v>11104</v>
      </c>
      <c r="H5631">
        <v>77.055591899999996</v>
      </c>
      <c r="I5631">
        <v>28.443345300000001</v>
      </c>
      <c r="J5631" t="s">
        <v>706</v>
      </c>
      <c r="K5631" t="s">
        <v>26</v>
      </c>
      <c r="L5631" t="s">
        <v>27</v>
      </c>
      <c r="M5631" t="s">
        <v>27</v>
      </c>
      <c r="N5631" t="s">
        <v>27</v>
      </c>
      <c r="O5631" t="s">
        <v>27</v>
      </c>
      <c r="P5631">
        <v>1</v>
      </c>
      <c r="Q5631">
        <v>1</v>
      </c>
      <c r="R5631">
        <v>200</v>
      </c>
      <c r="S5631">
        <v>1</v>
      </c>
      <c r="T5631" s="1">
        <v>41922</v>
      </c>
      <c r="U5631" t="s">
        <v>28</v>
      </c>
      <c r="V5631" t="s">
        <v>20702</v>
      </c>
      <c r="W5631" t="s">
        <v>20710</v>
      </c>
      <c r="X5631" t="s">
        <v>20664</v>
      </c>
      <c r="Y5631" t="s">
        <v>20678</v>
      </c>
      <c r="Z5631">
        <v>10</v>
      </c>
      <c r="AA5631" t="s">
        <v>20680</v>
      </c>
    </row>
    <row r="5632" spans="1:27" x14ac:dyDescent="0.3">
      <c r="A5632">
        <v>18391141</v>
      </c>
      <c r="B5632" t="s">
        <v>6658</v>
      </c>
      <c r="C5632">
        <v>1</v>
      </c>
      <c r="D5632" t="s">
        <v>10738</v>
      </c>
      <c r="E5632" t="s">
        <v>12039</v>
      </c>
      <c r="F5632" t="s">
        <v>10987</v>
      </c>
      <c r="G5632" t="s">
        <v>10988</v>
      </c>
      <c r="H5632">
        <v>77.056603300000006</v>
      </c>
      <c r="I5632">
        <v>28.449377800000001</v>
      </c>
      <c r="J5632" t="s">
        <v>515</v>
      </c>
      <c r="K5632" t="s">
        <v>26</v>
      </c>
      <c r="L5632" t="s">
        <v>27</v>
      </c>
      <c r="M5632" t="s">
        <v>27</v>
      </c>
      <c r="N5632" t="s">
        <v>27</v>
      </c>
      <c r="O5632" t="s">
        <v>27</v>
      </c>
      <c r="P5632">
        <v>1</v>
      </c>
      <c r="Q5632">
        <v>1</v>
      </c>
      <c r="R5632">
        <v>300</v>
      </c>
      <c r="S5632">
        <v>1</v>
      </c>
      <c r="T5632" s="1">
        <v>41163</v>
      </c>
      <c r="U5632" t="s">
        <v>28</v>
      </c>
      <c r="V5632" t="s">
        <v>20702</v>
      </c>
      <c r="W5632" t="s">
        <v>20710</v>
      </c>
      <c r="X5632" t="s">
        <v>20665</v>
      </c>
      <c r="Y5632" t="s">
        <v>20659</v>
      </c>
      <c r="Z5632">
        <v>9</v>
      </c>
      <c r="AA5632" t="s">
        <v>20660</v>
      </c>
    </row>
    <row r="5633" spans="1:27" x14ac:dyDescent="0.3">
      <c r="A5633">
        <v>309341</v>
      </c>
      <c r="B5633" t="s">
        <v>10862</v>
      </c>
      <c r="C5633">
        <v>1</v>
      </c>
      <c r="D5633" t="s">
        <v>10738</v>
      </c>
      <c r="E5633" t="s">
        <v>12045</v>
      </c>
      <c r="F5633" t="s">
        <v>10852</v>
      </c>
      <c r="G5633" t="s">
        <v>10851</v>
      </c>
      <c r="H5633">
        <v>77.019606199999998</v>
      </c>
      <c r="I5633">
        <v>28.4877231</v>
      </c>
      <c r="J5633" t="s">
        <v>25</v>
      </c>
      <c r="K5633" t="s">
        <v>26</v>
      </c>
      <c r="L5633" t="s">
        <v>27</v>
      </c>
      <c r="M5633" t="s">
        <v>27</v>
      </c>
      <c r="N5633" t="s">
        <v>27</v>
      </c>
      <c r="O5633" t="s">
        <v>27</v>
      </c>
      <c r="P5633">
        <v>1</v>
      </c>
      <c r="Q5633">
        <v>2</v>
      </c>
      <c r="R5633">
        <v>300</v>
      </c>
      <c r="S5633">
        <v>1</v>
      </c>
      <c r="T5633" s="1">
        <v>40779</v>
      </c>
      <c r="U5633" t="s">
        <v>28</v>
      </c>
      <c r="V5633" t="s">
        <v>20702</v>
      </c>
      <c r="W5633" t="s">
        <v>20710</v>
      </c>
      <c r="X5633" t="s">
        <v>20663</v>
      </c>
      <c r="Y5633" t="s">
        <v>20659</v>
      </c>
      <c r="Z5633">
        <v>8</v>
      </c>
      <c r="AA5633" t="s">
        <v>20666</v>
      </c>
    </row>
    <row r="5634" spans="1:27" x14ac:dyDescent="0.3">
      <c r="A5634">
        <v>18237348</v>
      </c>
      <c r="B5634" t="s">
        <v>12055</v>
      </c>
      <c r="C5634">
        <v>1</v>
      </c>
      <c r="D5634" t="s">
        <v>10738</v>
      </c>
      <c r="E5634" t="s">
        <v>11019</v>
      </c>
      <c r="F5634" t="s">
        <v>11019</v>
      </c>
      <c r="G5634" t="s">
        <v>11020</v>
      </c>
      <c r="H5634">
        <v>77.0714665</v>
      </c>
      <c r="I5634">
        <v>28.509640300000001</v>
      </c>
      <c r="J5634" t="s">
        <v>868</v>
      </c>
      <c r="K5634" t="s">
        <v>26</v>
      </c>
      <c r="L5634" t="s">
        <v>27</v>
      </c>
      <c r="M5634" t="s">
        <v>27</v>
      </c>
      <c r="N5634" t="s">
        <v>27</v>
      </c>
      <c r="O5634" t="s">
        <v>27</v>
      </c>
      <c r="P5634">
        <v>1</v>
      </c>
      <c r="Q5634">
        <v>1</v>
      </c>
      <c r="R5634">
        <v>300</v>
      </c>
      <c r="S5634">
        <v>1</v>
      </c>
      <c r="T5634" s="1">
        <v>42967</v>
      </c>
      <c r="U5634" t="s">
        <v>28</v>
      </c>
      <c r="V5634" t="s">
        <v>20702</v>
      </c>
      <c r="W5634" t="s">
        <v>20710</v>
      </c>
      <c r="X5634" t="s">
        <v>20668</v>
      </c>
      <c r="Y5634" t="s">
        <v>20659</v>
      </c>
      <c r="Z5634">
        <v>8</v>
      </c>
      <c r="AA5634" t="s">
        <v>20666</v>
      </c>
    </row>
    <row r="5635" spans="1:27" x14ac:dyDescent="0.3">
      <c r="A5635">
        <v>18485789</v>
      </c>
      <c r="B5635" t="s">
        <v>12041</v>
      </c>
      <c r="C5635">
        <v>1</v>
      </c>
      <c r="D5635" t="s">
        <v>10738</v>
      </c>
      <c r="E5635" t="s">
        <v>12063</v>
      </c>
      <c r="F5635" t="s">
        <v>12064</v>
      </c>
      <c r="G5635" t="s">
        <v>12065</v>
      </c>
      <c r="H5635">
        <v>0</v>
      </c>
      <c r="I5635">
        <v>0</v>
      </c>
      <c r="J5635" t="s">
        <v>515</v>
      </c>
      <c r="K5635" t="s">
        <v>26</v>
      </c>
      <c r="L5635" t="s">
        <v>27</v>
      </c>
      <c r="M5635" t="s">
        <v>27</v>
      </c>
      <c r="N5635" t="s">
        <v>27</v>
      </c>
      <c r="O5635" t="s">
        <v>27</v>
      </c>
      <c r="P5635">
        <v>1</v>
      </c>
      <c r="Q5635">
        <v>2</v>
      </c>
      <c r="R5635">
        <v>300</v>
      </c>
      <c r="S5635">
        <v>1</v>
      </c>
      <c r="T5635" s="1">
        <v>42207</v>
      </c>
      <c r="U5635" t="s">
        <v>28</v>
      </c>
      <c r="V5635" t="s">
        <v>20702</v>
      </c>
      <c r="W5635" t="s">
        <v>20710</v>
      </c>
      <c r="X5635" t="s">
        <v>20669</v>
      </c>
      <c r="Y5635" t="s">
        <v>20659</v>
      </c>
      <c r="Z5635">
        <v>7</v>
      </c>
      <c r="AA5635" t="s">
        <v>20670</v>
      </c>
    </row>
    <row r="5636" spans="1:27" x14ac:dyDescent="0.3">
      <c r="A5636">
        <v>5935</v>
      </c>
      <c r="B5636" t="s">
        <v>6554</v>
      </c>
      <c r="C5636">
        <v>1</v>
      </c>
      <c r="D5636" t="s">
        <v>10738</v>
      </c>
      <c r="E5636" t="s">
        <v>12066</v>
      </c>
      <c r="F5636" t="s">
        <v>10751</v>
      </c>
      <c r="G5636" t="s">
        <v>10752</v>
      </c>
      <c r="H5636">
        <v>77.152957599999993</v>
      </c>
      <c r="I5636">
        <v>28.431933699999998</v>
      </c>
      <c r="J5636" t="s">
        <v>1634</v>
      </c>
      <c r="K5636" t="s">
        <v>26</v>
      </c>
      <c r="L5636" t="s">
        <v>27</v>
      </c>
      <c r="M5636" t="s">
        <v>27</v>
      </c>
      <c r="N5636" t="s">
        <v>27</v>
      </c>
      <c r="O5636" t="s">
        <v>27</v>
      </c>
      <c r="P5636">
        <v>1</v>
      </c>
      <c r="Q5636">
        <v>3</v>
      </c>
      <c r="R5636">
        <v>300</v>
      </c>
      <c r="S5636">
        <v>1</v>
      </c>
      <c r="T5636" s="1">
        <v>43283</v>
      </c>
      <c r="U5636" t="s">
        <v>28</v>
      </c>
      <c r="V5636" t="s">
        <v>20702</v>
      </c>
      <c r="W5636" t="s">
        <v>20710</v>
      </c>
      <c r="X5636" t="s">
        <v>20662</v>
      </c>
      <c r="Y5636" t="s">
        <v>20659</v>
      </c>
      <c r="Z5636">
        <v>7</v>
      </c>
      <c r="AA5636" t="s">
        <v>20670</v>
      </c>
    </row>
    <row r="5637" spans="1:27" x14ac:dyDescent="0.3">
      <c r="A5637">
        <v>18489522</v>
      </c>
      <c r="B5637" t="s">
        <v>12073</v>
      </c>
      <c r="C5637">
        <v>1</v>
      </c>
      <c r="D5637" t="s">
        <v>10738</v>
      </c>
      <c r="E5637" t="s">
        <v>12074</v>
      </c>
      <c r="F5637" t="s">
        <v>10864</v>
      </c>
      <c r="G5637" t="s">
        <v>10865</v>
      </c>
      <c r="H5637">
        <v>77.063358500000007</v>
      </c>
      <c r="I5637">
        <v>28.497850100000001</v>
      </c>
      <c r="J5637" t="s">
        <v>711</v>
      </c>
      <c r="K5637" t="s">
        <v>26</v>
      </c>
      <c r="L5637" t="s">
        <v>27</v>
      </c>
      <c r="M5637" t="s">
        <v>27</v>
      </c>
      <c r="N5637" t="s">
        <v>27</v>
      </c>
      <c r="O5637" t="s">
        <v>27</v>
      </c>
      <c r="P5637">
        <v>1</v>
      </c>
      <c r="Q5637">
        <v>1</v>
      </c>
      <c r="R5637">
        <v>300</v>
      </c>
      <c r="S5637">
        <v>1</v>
      </c>
      <c r="T5637" s="1">
        <v>41426</v>
      </c>
      <c r="U5637" t="s">
        <v>28</v>
      </c>
      <c r="V5637" t="s">
        <v>20702</v>
      </c>
      <c r="W5637" t="s">
        <v>20710</v>
      </c>
      <c r="X5637" t="s">
        <v>20658</v>
      </c>
      <c r="Y5637" t="s">
        <v>20671</v>
      </c>
      <c r="Z5637">
        <v>6</v>
      </c>
      <c r="AA5637" t="s">
        <v>20672</v>
      </c>
    </row>
    <row r="5638" spans="1:27" x14ac:dyDescent="0.3">
      <c r="A5638">
        <v>304700</v>
      </c>
      <c r="B5638" t="s">
        <v>12075</v>
      </c>
      <c r="C5638">
        <v>1</v>
      </c>
      <c r="D5638" t="s">
        <v>10738</v>
      </c>
      <c r="E5638" t="s">
        <v>12076</v>
      </c>
      <c r="F5638" t="s">
        <v>10842</v>
      </c>
      <c r="G5638" t="s">
        <v>10843</v>
      </c>
      <c r="H5638">
        <v>77.017902599999999</v>
      </c>
      <c r="I5638">
        <v>28.460487000000001</v>
      </c>
      <c r="J5638" t="s">
        <v>25</v>
      </c>
      <c r="K5638" t="s">
        <v>26</v>
      </c>
      <c r="L5638" t="s">
        <v>27</v>
      </c>
      <c r="M5638" t="s">
        <v>27</v>
      </c>
      <c r="N5638" t="s">
        <v>27</v>
      </c>
      <c r="O5638" t="s">
        <v>27</v>
      </c>
      <c r="P5638">
        <v>1</v>
      </c>
      <c r="Q5638">
        <v>3</v>
      </c>
      <c r="R5638">
        <v>300</v>
      </c>
      <c r="S5638">
        <v>1</v>
      </c>
      <c r="T5638" s="1">
        <v>40683</v>
      </c>
      <c r="U5638" t="s">
        <v>28</v>
      </c>
      <c r="V5638" t="s">
        <v>20702</v>
      </c>
      <c r="W5638" t="s">
        <v>20710</v>
      </c>
      <c r="X5638" t="s">
        <v>20663</v>
      </c>
      <c r="Y5638" t="s">
        <v>20671</v>
      </c>
      <c r="Z5638">
        <v>5</v>
      </c>
      <c r="AA5638" t="s">
        <v>20630</v>
      </c>
    </row>
    <row r="5639" spans="1:27" x14ac:dyDescent="0.3">
      <c r="A5639">
        <v>313408</v>
      </c>
      <c r="B5639" t="s">
        <v>12086</v>
      </c>
      <c r="C5639">
        <v>1</v>
      </c>
      <c r="D5639" t="s">
        <v>10738</v>
      </c>
      <c r="E5639" t="s">
        <v>10993</v>
      </c>
      <c r="F5639" t="s">
        <v>10992</v>
      </c>
      <c r="G5639" t="s">
        <v>10993</v>
      </c>
      <c r="H5639">
        <v>0</v>
      </c>
      <c r="I5639">
        <v>0</v>
      </c>
      <c r="J5639" t="s">
        <v>25</v>
      </c>
      <c r="K5639" t="s">
        <v>26</v>
      </c>
      <c r="L5639" t="s">
        <v>27</v>
      </c>
      <c r="M5639" t="s">
        <v>27</v>
      </c>
      <c r="N5639" t="s">
        <v>27</v>
      </c>
      <c r="O5639" t="s">
        <v>27</v>
      </c>
      <c r="P5639">
        <v>1</v>
      </c>
      <c r="Q5639">
        <v>3</v>
      </c>
      <c r="R5639">
        <v>300</v>
      </c>
      <c r="S5639">
        <v>1</v>
      </c>
      <c r="T5639" s="1">
        <v>41014</v>
      </c>
      <c r="U5639" t="s">
        <v>28</v>
      </c>
      <c r="V5639" t="s">
        <v>20702</v>
      </c>
      <c r="W5639" t="s">
        <v>20710</v>
      </c>
      <c r="X5639" t="s">
        <v>20665</v>
      </c>
      <c r="Y5639" t="s">
        <v>20671</v>
      </c>
      <c r="Z5639">
        <v>4</v>
      </c>
      <c r="AA5639" t="s">
        <v>20673</v>
      </c>
    </row>
    <row r="5640" spans="1:27" x14ac:dyDescent="0.3">
      <c r="A5640">
        <v>18492641</v>
      </c>
      <c r="B5640" t="s">
        <v>12108</v>
      </c>
      <c r="C5640">
        <v>1</v>
      </c>
      <c r="D5640" t="s">
        <v>10738</v>
      </c>
      <c r="E5640" t="s">
        <v>12109</v>
      </c>
      <c r="F5640" t="s">
        <v>12064</v>
      </c>
      <c r="G5640" t="s">
        <v>12065</v>
      </c>
      <c r="H5640">
        <v>0</v>
      </c>
      <c r="I5640">
        <v>0</v>
      </c>
      <c r="J5640" t="s">
        <v>850</v>
      </c>
      <c r="K5640" t="s">
        <v>26</v>
      </c>
      <c r="L5640" t="s">
        <v>27</v>
      </c>
      <c r="M5640" t="s">
        <v>27</v>
      </c>
      <c r="N5640" t="s">
        <v>27</v>
      </c>
      <c r="O5640" t="s">
        <v>27</v>
      </c>
      <c r="P5640">
        <v>1</v>
      </c>
      <c r="Q5640">
        <v>2</v>
      </c>
      <c r="R5640">
        <v>300</v>
      </c>
      <c r="S5640">
        <v>1</v>
      </c>
      <c r="T5640" s="1">
        <v>40600</v>
      </c>
      <c r="U5640" t="s">
        <v>28</v>
      </c>
      <c r="V5640" t="s">
        <v>20702</v>
      </c>
      <c r="W5640" t="s">
        <v>20710</v>
      </c>
      <c r="X5640" t="s">
        <v>20663</v>
      </c>
      <c r="Y5640" t="s">
        <v>20674</v>
      </c>
      <c r="Z5640">
        <v>2</v>
      </c>
      <c r="AA5640" t="s">
        <v>20676</v>
      </c>
    </row>
    <row r="5641" spans="1:27" x14ac:dyDescent="0.3">
      <c r="A5641">
        <v>311736</v>
      </c>
      <c r="B5641" t="s">
        <v>6398</v>
      </c>
      <c r="C5641">
        <v>1</v>
      </c>
      <c r="D5641" t="s">
        <v>10738</v>
      </c>
      <c r="E5641" t="s">
        <v>11515</v>
      </c>
      <c r="F5641" t="s">
        <v>10928</v>
      </c>
      <c r="G5641" t="s">
        <v>10929</v>
      </c>
      <c r="H5641">
        <v>77.093017099999997</v>
      </c>
      <c r="I5641">
        <v>28.475763199999999</v>
      </c>
      <c r="J5641" t="s">
        <v>706</v>
      </c>
      <c r="K5641" t="s">
        <v>26</v>
      </c>
      <c r="L5641" t="s">
        <v>27</v>
      </c>
      <c r="M5641" t="s">
        <v>27</v>
      </c>
      <c r="N5641" t="s">
        <v>27</v>
      </c>
      <c r="O5641" t="s">
        <v>27</v>
      </c>
      <c r="P5641">
        <v>1</v>
      </c>
      <c r="Q5641">
        <v>3</v>
      </c>
      <c r="R5641">
        <v>300</v>
      </c>
      <c r="S5641">
        <v>1</v>
      </c>
      <c r="T5641" s="1">
        <v>41302</v>
      </c>
      <c r="U5641" t="s">
        <v>28</v>
      </c>
      <c r="V5641" t="s">
        <v>20702</v>
      </c>
      <c r="W5641" t="s">
        <v>20710</v>
      </c>
      <c r="X5641" t="s">
        <v>20658</v>
      </c>
      <c r="Y5641" t="s">
        <v>20674</v>
      </c>
      <c r="Z5641">
        <v>1</v>
      </c>
      <c r="AA5641" t="s">
        <v>20677</v>
      </c>
    </row>
    <row r="5642" spans="1:27" x14ac:dyDescent="0.3">
      <c r="A5642">
        <v>18350144</v>
      </c>
      <c r="B5642" t="s">
        <v>1065</v>
      </c>
      <c r="C5642">
        <v>1</v>
      </c>
      <c r="D5642" t="s">
        <v>10738</v>
      </c>
      <c r="E5642" t="s">
        <v>12124</v>
      </c>
      <c r="F5642" t="s">
        <v>10770</v>
      </c>
      <c r="G5642" t="s">
        <v>10771</v>
      </c>
      <c r="H5642">
        <v>77.067077299999994</v>
      </c>
      <c r="I5642">
        <v>28.4905933</v>
      </c>
      <c r="J5642" t="s">
        <v>918</v>
      </c>
      <c r="K5642" t="s">
        <v>26</v>
      </c>
      <c r="L5642" t="s">
        <v>27</v>
      </c>
      <c r="M5642" t="s">
        <v>27</v>
      </c>
      <c r="N5642" t="s">
        <v>27</v>
      </c>
      <c r="O5642" t="s">
        <v>27</v>
      </c>
      <c r="P5642">
        <v>1</v>
      </c>
      <c r="Q5642">
        <v>2</v>
      </c>
      <c r="R5642">
        <v>300</v>
      </c>
      <c r="S5642">
        <v>1</v>
      </c>
      <c r="T5642" s="1">
        <v>43440</v>
      </c>
      <c r="U5642" t="s">
        <v>28</v>
      </c>
      <c r="V5642" t="s">
        <v>20702</v>
      </c>
      <c r="W5642" t="s">
        <v>20710</v>
      </c>
      <c r="X5642" t="s">
        <v>20662</v>
      </c>
      <c r="Y5642" t="s">
        <v>20678</v>
      </c>
      <c r="Z5642">
        <v>12</v>
      </c>
      <c r="AA5642" t="s">
        <v>6631</v>
      </c>
    </row>
    <row r="5643" spans="1:27" x14ac:dyDescent="0.3">
      <c r="A5643">
        <v>18430561</v>
      </c>
      <c r="B5643" t="s">
        <v>12126</v>
      </c>
      <c r="C5643">
        <v>1</v>
      </c>
      <c r="D5643" t="s">
        <v>10738</v>
      </c>
      <c r="E5643" t="s">
        <v>11144</v>
      </c>
      <c r="F5643" t="s">
        <v>11143</v>
      </c>
      <c r="G5643" t="s">
        <v>11144</v>
      </c>
      <c r="H5643">
        <v>77.078057599999994</v>
      </c>
      <c r="I5643">
        <v>28.432548000000001</v>
      </c>
      <c r="J5643" t="s">
        <v>479</v>
      </c>
      <c r="K5643" t="s">
        <v>26</v>
      </c>
      <c r="L5643" t="s">
        <v>27</v>
      </c>
      <c r="M5643" t="s">
        <v>27</v>
      </c>
      <c r="N5643" t="s">
        <v>27</v>
      </c>
      <c r="O5643" t="s">
        <v>27</v>
      </c>
      <c r="P5643">
        <v>1</v>
      </c>
      <c r="Q5643">
        <v>2</v>
      </c>
      <c r="R5643">
        <v>300</v>
      </c>
      <c r="S5643">
        <v>1</v>
      </c>
      <c r="T5643" s="1">
        <v>42702</v>
      </c>
      <c r="U5643" t="s">
        <v>28</v>
      </c>
      <c r="V5643" t="s">
        <v>20702</v>
      </c>
      <c r="W5643" t="s">
        <v>20710</v>
      </c>
      <c r="X5643" t="s">
        <v>20661</v>
      </c>
      <c r="Y5643" t="s">
        <v>20678</v>
      </c>
      <c r="Z5643">
        <v>11</v>
      </c>
      <c r="AA5643" t="s">
        <v>20679</v>
      </c>
    </row>
    <row r="5644" spans="1:27" x14ac:dyDescent="0.3">
      <c r="A5644">
        <v>18441809</v>
      </c>
      <c r="B5644" t="s">
        <v>12127</v>
      </c>
      <c r="C5644">
        <v>1</v>
      </c>
      <c r="D5644" t="s">
        <v>10738</v>
      </c>
      <c r="E5644" t="s">
        <v>12128</v>
      </c>
      <c r="F5644" t="s">
        <v>11143</v>
      </c>
      <c r="G5644" t="s">
        <v>11144</v>
      </c>
      <c r="H5644">
        <v>77.072819300000006</v>
      </c>
      <c r="I5644">
        <v>28.437092199999999</v>
      </c>
      <c r="J5644" t="s">
        <v>12129</v>
      </c>
      <c r="K5644" t="s">
        <v>26</v>
      </c>
      <c r="L5644" t="s">
        <v>27</v>
      </c>
      <c r="M5644" t="s">
        <v>27</v>
      </c>
      <c r="N5644" t="s">
        <v>27</v>
      </c>
      <c r="O5644" t="s">
        <v>27</v>
      </c>
      <c r="P5644">
        <v>1</v>
      </c>
      <c r="Q5644">
        <v>1</v>
      </c>
      <c r="R5644">
        <v>300</v>
      </c>
      <c r="S5644">
        <v>1</v>
      </c>
      <c r="T5644" s="1">
        <v>43041</v>
      </c>
      <c r="U5644" t="s">
        <v>28</v>
      </c>
      <c r="V5644" t="s">
        <v>20702</v>
      </c>
      <c r="W5644" t="s">
        <v>20710</v>
      </c>
      <c r="X5644" t="s">
        <v>20668</v>
      </c>
      <c r="Y5644" t="s">
        <v>20678</v>
      </c>
      <c r="Z5644">
        <v>11</v>
      </c>
      <c r="AA5644" t="s">
        <v>20679</v>
      </c>
    </row>
    <row r="5645" spans="1:27" x14ac:dyDescent="0.3">
      <c r="A5645">
        <v>18336543</v>
      </c>
      <c r="B5645" t="s">
        <v>12139</v>
      </c>
      <c r="C5645">
        <v>1</v>
      </c>
      <c r="D5645" t="s">
        <v>10738</v>
      </c>
      <c r="E5645" t="s">
        <v>12140</v>
      </c>
      <c r="F5645" t="s">
        <v>10842</v>
      </c>
      <c r="G5645" t="s">
        <v>10843</v>
      </c>
      <c r="H5645">
        <v>77.016175200000006</v>
      </c>
      <c r="I5645">
        <v>28.4681772</v>
      </c>
      <c r="J5645" t="s">
        <v>12060</v>
      </c>
      <c r="K5645" t="s">
        <v>26</v>
      </c>
      <c r="L5645" t="s">
        <v>27</v>
      </c>
      <c r="M5645" t="s">
        <v>27</v>
      </c>
      <c r="N5645" t="s">
        <v>27</v>
      </c>
      <c r="O5645" t="s">
        <v>27</v>
      </c>
      <c r="P5645">
        <v>1</v>
      </c>
      <c r="Q5645">
        <v>3</v>
      </c>
      <c r="R5645">
        <v>300</v>
      </c>
      <c r="S5645">
        <v>1</v>
      </c>
      <c r="T5645" s="1">
        <v>43397</v>
      </c>
      <c r="U5645" t="s">
        <v>28</v>
      </c>
      <c r="V5645" t="s">
        <v>20702</v>
      </c>
      <c r="W5645" t="s">
        <v>20710</v>
      </c>
      <c r="X5645" t="s">
        <v>20662</v>
      </c>
      <c r="Y5645" t="s">
        <v>20678</v>
      </c>
      <c r="Z5645">
        <v>10</v>
      </c>
      <c r="AA5645" t="s">
        <v>20680</v>
      </c>
    </row>
    <row r="5646" spans="1:27" x14ac:dyDescent="0.3">
      <c r="A5646">
        <v>18409216</v>
      </c>
      <c r="B5646" t="s">
        <v>6344</v>
      </c>
      <c r="C5646">
        <v>1</v>
      </c>
      <c r="D5646" t="s">
        <v>10738</v>
      </c>
      <c r="E5646" t="s">
        <v>12146</v>
      </c>
      <c r="F5646" t="s">
        <v>10992</v>
      </c>
      <c r="G5646" t="s">
        <v>10993</v>
      </c>
      <c r="H5646">
        <v>77.059772300000006</v>
      </c>
      <c r="I5646">
        <v>28.434464699999999</v>
      </c>
      <c r="J5646" t="s">
        <v>5469</v>
      </c>
      <c r="K5646" t="s">
        <v>26</v>
      </c>
      <c r="L5646" t="s">
        <v>27</v>
      </c>
      <c r="M5646" t="s">
        <v>27</v>
      </c>
      <c r="N5646" t="s">
        <v>27</v>
      </c>
      <c r="O5646" t="s">
        <v>27</v>
      </c>
      <c r="P5646">
        <v>1</v>
      </c>
      <c r="Q5646">
        <v>1</v>
      </c>
      <c r="R5646">
        <v>300</v>
      </c>
      <c r="S5646">
        <v>1</v>
      </c>
      <c r="T5646" s="1">
        <v>41553</v>
      </c>
      <c r="U5646" t="s">
        <v>28</v>
      </c>
      <c r="V5646" t="s">
        <v>20702</v>
      </c>
      <c r="W5646" t="s">
        <v>20710</v>
      </c>
      <c r="X5646" t="s">
        <v>20658</v>
      </c>
      <c r="Y5646" t="s">
        <v>20678</v>
      </c>
      <c r="Z5646">
        <v>10</v>
      </c>
      <c r="AA5646" t="s">
        <v>20680</v>
      </c>
    </row>
    <row r="5647" spans="1:27" x14ac:dyDescent="0.3">
      <c r="A5647">
        <v>18124387</v>
      </c>
      <c r="B5647" t="s">
        <v>12147</v>
      </c>
      <c r="C5647">
        <v>1</v>
      </c>
      <c r="D5647" t="s">
        <v>10738</v>
      </c>
      <c r="E5647" t="s">
        <v>12148</v>
      </c>
      <c r="F5647" t="s">
        <v>10992</v>
      </c>
      <c r="G5647" t="s">
        <v>10993</v>
      </c>
      <c r="H5647">
        <v>0</v>
      </c>
      <c r="I5647">
        <v>0</v>
      </c>
      <c r="J5647" t="s">
        <v>711</v>
      </c>
      <c r="K5647" t="s">
        <v>26</v>
      </c>
      <c r="L5647" t="s">
        <v>27</v>
      </c>
      <c r="M5647" t="s">
        <v>27</v>
      </c>
      <c r="N5647" t="s">
        <v>27</v>
      </c>
      <c r="O5647" t="s">
        <v>27</v>
      </c>
      <c r="P5647">
        <v>1</v>
      </c>
      <c r="Q5647">
        <v>1</v>
      </c>
      <c r="R5647">
        <v>300</v>
      </c>
      <c r="S5647">
        <v>1</v>
      </c>
      <c r="T5647" s="1">
        <v>41206</v>
      </c>
      <c r="U5647" t="s">
        <v>28</v>
      </c>
      <c r="V5647" t="s">
        <v>20702</v>
      </c>
      <c r="W5647" t="s">
        <v>20710</v>
      </c>
      <c r="X5647" t="s">
        <v>20665</v>
      </c>
      <c r="Y5647" t="s">
        <v>20678</v>
      </c>
      <c r="Z5647">
        <v>10</v>
      </c>
      <c r="AA5647" t="s">
        <v>20680</v>
      </c>
    </row>
    <row r="5648" spans="1:27" x14ac:dyDescent="0.3">
      <c r="A5648">
        <v>18398590</v>
      </c>
      <c r="B5648" t="s">
        <v>1224</v>
      </c>
      <c r="C5648">
        <v>1</v>
      </c>
      <c r="D5648" t="s">
        <v>10738</v>
      </c>
      <c r="E5648" t="s">
        <v>12149</v>
      </c>
      <c r="F5648" t="s">
        <v>10751</v>
      </c>
      <c r="G5648" t="s">
        <v>10752</v>
      </c>
      <c r="H5648">
        <v>77.089317300000005</v>
      </c>
      <c r="I5648">
        <v>28.4316128</v>
      </c>
      <c r="J5648" t="s">
        <v>562</v>
      </c>
      <c r="K5648" t="s">
        <v>26</v>
      </c>
      <c r="L5648" t="s">
        <v>27</v>
      </c>
      <c r="M5648" t="s">
        <v>27</v>
      </c>
      <c r="N5648" t="s">
        <v>27</v>
      </c>
      <c r="O5648" t="s">
        <v>27</v>
      </c>
      <c r="P5648">
        <v>1</v>
      </c>
      <c r="Q5648">
        <v>1</v>
      </c>
      <c r="R5648">
        <v>300</v>
      </c>
      <c r="S5648">
        <v>1</v>
      </c>
      <c r="T5648" s="1">
        <v>42649</v>
      </c>
      <c r="U5648" t="s">
        <v>28</v>
      </c>
      <c r="V5648" t="s">
        <v>20702</v>
      </c>
      <c r="W5648" t="s">
        <v>20710</v>
      </c>
      <c r="X5648" t="s">
        <v>20661</v>
      </c>
      <c r="Y5648" t="s">
        <v>20678</v>
      </c>
      <c r="Z5648">
        <v>10</v>
      </c>
      <c r="AA5648" t="s">
        <v>20680</v>
      </c>
    </row>
    <row r="5649" spans="1:27" x14ac:dyDescent="0.3">
      <c r="A5649">
        <v>18396178</v>
      </c>
      <c r="B5649" t="s">
        <v>12158</v>
      </c>
      <c r="C5649">
        <v>1</v>
      </c>
      <c r="D5649" t="s">
        <v>10738</v>
      </c>
      <c r="E5649" t="s">
        <v>12159</v>
      </c>
      <c r="F5649" t="s">
        <v>10852</v>
      </c>
      <c r="G5649" t="s">
        <v>10851</v>
      </c>
      <c r="H5649">
        <v>77.031941599999996</v>
      </c>
      <c r="I5649">
        <v>28.503378900000001</v>
      </c>
      <c r="J5649" t="s">
        <v>476</v>
      </c>
      <c r="K5649" t="s">
        <v>26</v>
      </c>
      <c r="L5649" t="s">
        <v>27</v>
      </c>
      <c r="M5649" t="s">
        <v>27</v>
      </c>
      <c r="N5649" t="s">
        <v>27</v>
      </c>
      <c r="O5649" t="s">
        <v>27</v>
      </c>
      <c r="P5649">
        <v>1</v>
      </c>
      <c r="Q5649">
        <v>1</v>
      </c>
      <c r="R5649">
        <v>400</v>
      </c>
      <c r="S5649">
        <v>1</v>
      </c>
      <c r="T5649" s="1">
        <v>40426</v>
      </c>
      <c r="U5649" t="s">
        <v>28</v>
      </c>
      <c r="V5649" t="s">
        <v>20702</v>
      </c>
      <c r="W5649" t="s">
        <v>20710</v>
      </c>
      <c r="X5649" t="s">
        <v>20667</v>
      </c>
      <c r="Y5649" t="s">
        <v>20659</v>
      </c>
      <c r="Z5649">
        <v>9</v>
      </c>
      <c r="AA5649" t="s">
        <v>20660</v>
      </c>
    </row>
    <row r="5650" spans="1:27" x14ac:dyDescent="0.3">
      <c r="A5650">
        <v>18393708</v>
      </c>
      <c r="B5650" t="s">
        <v>5586</v>
      </c>
      <c r="C5650">
        <v>1</v>
      </c>
      <c r="D5650" t="s">
        <v>10738</v>
      </c>
      <c r="E5650" t="s">
        <v>12160</v>
      </c>
      <c r="F5650" t="s">
        <v>10852</v>
      </c>
      <c r="G5650" t="s">
        <v>10851</v>
      </c>
      <c r="H5650">
        <v>77.021963400000004</v>
      </c>
      <c r="I5650">
        <v>28.496882100000001</v>
      </c>
      <c r="J5650" t="s">
        <v>25</v>
      </c>
      <c r="K5650" t="s">
        <v>26</v>
      </c>
      <c r="L5650" t="s">
        <v>27</v>
      </c>
      <c r="M5650" t="s">
        <v>27</v>
      </c>
      <c r="N5650" t="s">
        <v>27</v>
      </c>
      <c r="O5650" t="s">
        <v>27</v>
      </c>
      <c r="P5650">
        <v>1</v>
      </c>
      <c r="Q5650">
        <v>1</v>
      </c>
      <c r="R5650">
        <v>400</v>
      </c>
      <c r="S5650">
        <v>1</v>
      </c>
      <c r="T5650" s="1">
        <v>42626</v>
      </c>
      <c r="U5650" t="s">
        <v>28</v>
      </c>
      <c r="V5650" t="s">
        <v>20702</v>
      </c>
      <c r="W5650" t="s">
        <v>20710</v>
      </c>
      <c r="X5650" t="s">
        <v>20661</v>
      </c>
      <c r="Y5650" t="s">
        <v>20659</v>
      </c>
      <c r="Z5650">
        <v>9</v>
      </c>
      <c r="AA5650" t="s">
        <v>20660</v>
      </c>
    </row>
    <row r="5651" spans="1:27" x14ac:dyDescent="0.3">
      <c r="A5651">
        <v>18396431</v>
      </c>
      <c r="B5651" t="s">
        <v>12163</v>
      </c>
      <c r="C5651">
        <v>1</v>
      </c>
      <c r="D5651" t="s">
        <v>10738</v>
      </c>
      <c r="E5651" t="s">
        <v>10993</v>
      </c>
      <c r="F5651" t="s">
        <v>10992</v>
      </c>
      <c r="G5651" t="s">
        <v>10993</v>
      </c>
      <c r="H5651">
        <v>77.059535999999994</v>
      </c>
      <c r="I5651">
        <v>28.444682400000001</v>
      </c>
      <c r="J5651" t="s">
        <v>6174</v>
      </c>
      <c r="K5651" t="s">
        <v>26</v>
      </c>
      <c r="L5651" t="s">
        <v>27</v>
      </c>
      <c r="M5651" t="s">
        <v>27</v>
      </c>
      <c r="N5651" t="s">
        <v>27</v>
      </c>
      <c r="O5651" t="s">
        <v>27</v>
      </c>
      <c r="P5651">
        <v>1</v>
      </c>
      <c r="Q5651">
        <v>1</v>
      </c>
      <c r="R5651">
        <v>400</v>
      </c>
      <c r="S5651">
        <v>1</v>
      </c>
      <c r="T5651" s="1">
        <v>42271</v>
      </c>
      <c r="U5651" t="s">
        <v>28</v>
      </c>
      <c r="V5651" t="s">
        <v>20702</v>
      </c>
      <c r="W5651" t="s">
        <v>20710</v>
      </c>
      <c r="X5651" t="s">
        <v>20669</v>
      </c>
      <c r="Y5651" t="s">
        <v>20659</v>
      </c>
      <c r="Z5651">
        <v>9</v>
      </c>
      <c r="AA5651" t="s">
        <v>20660</v>
      </c>
    </row>
    <row r="5652" spans="1:27" x14ac:dyDescent="0.3">
      <c r="A5652">
        <v>18244261</v>
      </c>
      <c r="B5652" t="s">
        <v>12170</v>
      </c>
      <c r="C5652">
        <v>1</v>
      </c>
      <c r="D5652" t="s">
        <v>10738</v>
      </c>
      <c r="E5652" t="s">
        <v>12171</v>
      </c>
      <c r="F5652" t="s">
        <v>10852</v>
      </c>
      <c r="G5652" t="s">
        <v>10851</v>
      </c>
      <c r="H5652">
        <v>77.041199500000005</v>
      </c>
      <c r="I5652">
        <v>28.512055</v>
      </c>
      <c r="J5652" t="s">
        <v>502</v>
      </c>
      <c r="K5652" t="s">
        <v>26</v>
      </c>
      <c r="L5652" t="s">
        <v>27</v>
      </c>
      <c r="M5652" t="s">
        <v>27</v>
      </c>
      <c r="N5652" t="s">
        <v>27</v>
      </c>
      <c r="O5652" t="s">
        <v>27</v>
      </c>
      <c r="P5652">
        <v>1</v>
      </c>
      <c r="Q5652">
        <v>1</v>
      </c>
      <c r="R5652">
        <v>400</v>
      </c>
      <c r="S5652">
        <v>1</v>
      </c>
      <c r="T5652" s="1">
        <v>42592</v>
      </c>
      <c r="U5652" t="s">
        <v>28</v>
      </c>
      <c r="V5652" t="s">
        <v>20702</v>
      </c>
      <c r="W5652" t="s">
        <v>20710</v>
      </c>
      <c r="X5652" t="s">
        <v>20661</v>
      </c>
      <c r="Y5652" t="s">
        <v>20659</v>
      </c>
      <c r="Z5652">
        <v>8</v>
      </c>
      <c r="AA5652" t="s">
        <v>20666</v>
      </c>
    </row>
    <row r="5653" spans="1:27" x14ac:dyDescent="0.3">
      <c r="A5653">
        <v>18299228</v>
      </c>
      <c r="B5653" t="s">
        <v>12180</v>
      </c>
      <c r="C5653">
        <v>1</v>
      </c>
      <c r="D5653" t="s">
        <v>10738</v>
      </c>
      <c r="E5653" t="s">
        <v>12181</v>
      </c>
      <c r="F5653" t="s">
        <v>10807</v>
      </c>
      <c r="G5653" t="s">
        <v>10808</v>
      </c>
      <c r="H5653">
        <v>77.099999999999994</v>
      </c>
      <c r="I5653">
        <v>28.47</v>
      </c>
      <c r="J5653" t="s">
        <v>548</v>
      </c>
      <c r="K5653" t="s">
        <v>26</v>
      </c>
      <c r="L5653" t="s">
        <v>27</v>
      </c>
      <c r="M5653" t="s">
        <v>27</v>
      </c>
      <c r="N5653" t="s">
        <v>27</v>
      </c>
      <c r="O5653" t="s">
        <v>27</v>
      </c>
      <c r="P5653">
        <v>1</v>
      </c>
      <c r="Q5653">
        <v>2</v>
      </c>
      <c r="R5653">
        <v>400</v>
      </c>
      <c r="S5653">
        <v>1</v>
      </c>
      <c r="T5653" s="1">
        <v>40380</v>
      </c>
      <c r="U5653" t="s">
        <v>28</v>
      </c>
      <c r="V5653" t="s">
        <v>20702</v>
      </c>
      <c r="W5653" t="s">
        <v>20710</v>
      </c>
      <c r="X5653" t="s">
        <v>20667</v>
      </c>
      <c r="Y5653" t="s">
        <v>20659</v>
      </c>
      <c r="Z5653">
        <v>7</v>
      </c>
      <c r="AA5653" t="s">
        <v>20670</v>
      </c>
    </row>
    <row r="5654" spans="1:27" x14ac:dyDescent="0.3">
      <c r="A5654">
        <v>18357944</v>
      </c>
      <c r="B5654" t="s">
        <v>12191</v>
      </c>
      <c r="C5654">
        <v>1</v>
      </c>
      <c r="D5654" t="s">
        <v>10738</v>
      </c>
      <c r="E5654" t="s">
        <v>12192</v>
      </c>
      <c r="F5654" t="s">
        <v>11103</v>
      </c>
      <c r="G5654" t="s">
        <v>11104</v>
      </c>
      <c r="H5654">
        <v>77.046147000000005</v>
      </c>
      <c r="I5654">
        <v>28.439566800000001</v>
      </c>
      <c r="J5654" t="s">
        <v>722</v>
      </c>
      <c r="K5654" t="s">
        <v>26</v>
      </c>
      <c r="L5654" t="s">
        <v>27</v>
      </c>
      <c r="M5654" t="s">
        <v>27</v>
      </c>
      <c r="N5654" t="s">
        <v>27</v>
      </c>
      <c r="O5654" t="s">
        <v>27</v>
      </c>
      <c r="P5654">
        <v>1</v>
      </c>
      <c r="Q5654">
        <v>2</v>
      </c>
      <c r="R5654">
        <v>400</v>
      </c>
      <c r="S5654">
        <v>1</v>
      </c>
      <c r="T5654" s="1">
        <v>42572</v>
      </c>
      <c r="U5654" t="s">
        <v>28</v>
      </c>
      <c r="V5654" t="s">
        <v>20702</v>
      </c>
      <c r="W5654" t="s">
        <v>20710</v>
      </c>
      <c r="X5654" t="s">
        <v>20661</v>
      </c>
      <c r="Y5654" t="s">
        <v>20659</v>
      </c>
      <c r="Z5654">
        <v>7</v>
      </c>
      <c r="AA5654" t="s">
        <v>20670</v>
      </c>
    </row>
    <row r="5655" spans="1:27" x14ac:dyDescent="0.3">
      <c r="A5655">
        <v>18349915</v>
      </c>
      <c r="B5655" t="s">
        <v>12212</v>
      </c>
      <c r="C5655">
        <v>1</v>
      </c>
      <c r="D5655" t="s">
        <v>10738</v>
      </c>
      <c r="E5655" t="s">
        <v>12213</v>
      </c>
      <c r="F5655" t="s">
        <v>10807</v>
      </c>
      <c r="G5655" t="s">
        <v>10808</v>
      </c>
      <c r="H5655">
        <v>77.093130759999994</v>
      </c>
      <c r="I5655">
        <v>28.47580623</v>
      </c>
      <c r="J5655" t="s">
        <v>1719</v>
      </c>
      <c r="K5655" t="s">
        <v>26</v>
      </c>
      <c r="L5655" t="s">
        <v>27</v>
      </c>
      <c r="M5655" t="s">
        <v>27</v>
      </c>
      <c r="N5655" t="s">
        <v>27</v>
      </c>
      <c r="O5655" t="s">
        <v>27</v>
      </c>
      <c r="P5655">
        <v>1</v>
      </c>
      <c r="Q5655">
        <v>3</v>
      </c>
      <c r="R5655">
        <v>400</v>
      </c>
      <c r="S5655">
        <v>1</v>
      </c>
      <c r="T5655" s="1">
        <v>41034</v>
      </c>
      <c r="U5655" t="s">
        <v>28</v>
      </c>
      <c r="V5655" t="s">
        <v>20702</v>
      </c>
      <c r="W5655" t="s">
        <v>20710</v>
      </c>
      <c r="X5655" t="s">
        <v>20665</v>
      </c>
      <c r="Y5655" t="s">
        <v>20671</v>
      </c>
      <c r="Z5655">
        <v>5</v>
      </c>
      <c r="AA5655" t="s">
        <v>20630</v>
      </c>
    </row>
    <row r="5656" spans="1:27" x14ac:dyDescent="0.3">
      <c r="A5656">
        <v>311166</v>
      </c>
      <c r="B5656" t="s">
        <v>12217</v>
      </c>
      <c r="C5656">
        <v>1</v>
      </c>
      <c r="D5656" t="s">
        <v>10738</v>
      </c>
      <c r="E5656" t="s">
        <v>12218</v>
      </c>
      <c r="F5656" t="s">
        <v>10767</v>
      </c>
      <c r="G5656" t="s">
        <v>10768</v>
      </c>
      <c r="H5656">
        <v>77.033521399999998</v>
      </c>
      <c r="I5656">
        <v>28.464265999999999</v>
      </c>
      <c r="J5656" t="s">
        <v>12219</v>
      </c>
      <c r="K5656" t="s">
        <v>26</v>
      </c>
      <c r="L5656" t="s">
        <v>27</v>
      </c>
      <c r="M5656" t="s">
        <v>27</v>
      </c>
      <c r="N5656" t="s">
        <v>27</v>
      </c>
      <c r="O5656" t="s">
        <v>27</v>
      </c>
      <c r="P5656">
        <v>1</v>
      </c>
      <c r="Q5656">
        <v>3</v>
      </c>
      <c r="R5656">
        <v>400</v>
      </c>
      <c r="S5656">
        <v>1</v>
      </c>
      <c r="T5656" s="1">
        <v>42511</v>
      </c>
      <c r="U5656" t="s">
        <v>28</v>
      </c>
      <c r="V5656" t="s">
        <v>20702</v>
      </c>
      <c r="W5656" t="s">
        <v>20710</v>
      </c>
      <c r="X5656" t="s">
        <v>20661</v>
      </c>
      <c r="Y5656" t="s">
        <v>20671</v>
      </c>
      <c r="Z5656">
        <v>5</v>
      </c>
      <c r="AA5656" t="s">
        <v>20630</v>
      </c>
    </row>
    <row r="5657" spans="1:27" x14ac:dyDescent="0.3">
      <c r="A5657">
        <v>310515</v>
      </c>
      <c r="B5657" t="s">
        <v>12230</v>
      </c>
      <c r="C5657">
        <v>1</v>
      </c>
      <c r="D5657" t="s">
        <v>10738</v>
      </c>
      <c r="E5657" t="s">
        <v>12231</v>
      </c>
      <c r="F5657" t="s">
        <v>10864</v>
      </c>
      <c r="G5657" t="s">
        <v>10865</v>
      </c>
      <c r="H5657">
        <v>77.061020299999996</v>
      </c>
      <c r="I5657">
        <v>28.478035299999998</v>
      </c>
      <c r="J5657" t="s">
        <v>12232</v>
      </c>
      <c r="K5657" t="s">
        <v>26</v>
      </c>
      <c r="L5657" t="s">
        <v>27</v>
      </c>
      <c r="M5657" t="s">
        <v>27</v>
      </c>
      <c r="N5657" t="s">
        <v>27</v>
      </c>
      <c r="O5657" t="s">
        <v>27</v>
      </c>
      <c r="P5657">
        <v>1</v>
      </c>
      <c r="Q5657">
        <v>2</v>
      </c>
      <c r="R5657">
        <v>400</v>
      </c>
      <c r="S5657">
        <v>1</v>
      </c>
      <c r="T5657" s="1">
        <v>41731</v>
      </c>
      <c r="U5657" t="s">
        <v>28</v>
      </c>
      <c r="V5657" t="s">
        <v>20702</v>
      </c>
      <c r="W5657" t="s">
        <v>20710</v>
      </c>
      <c r="X5657" t="s">
        <v>20664</v>
      </c>
      <c r="Y5657" t="s">
        <v>20671</v>
      </c>
      <c r="Z5657">
        <v>4</v>
      </c>
      <c r="AA5657" t="s">
        <v>20673</v>
      </c>
    </row>
    <row r="5658" spans="1:27" x14ac:dyDescent="0.3">
      <c r="A5658">
        <v>18352682</v>
      </c>
      <c r="B5658" t="s">
        <v>12254</v>
      </c>
      <c r="C5658">
        <v>1</v>
      </c>
      <c r="D5658" t="s">
        <v>10738</v>
      </c>
      <c r="E5658" t="s">
        <v>12255</v>
      </c>
      <c r="F5658" t="s">
        <v>10998</v>
      </c>
      <c r="G5658" t="s">
        <v>10999</v>
      </c>
      <c r="H5658">
        <v>77.068993300000002</v>
      </c>
      <c r="I5658">
        <v>28.434681999999999</v>
      </c>
      <c r="J5658" t="s">
        <v>25</v>
      </c>
      <c r="K5658" t="s">
        <v>26</v>
      </c>
      <c r="L5658" t="s">
        <v>27</v>
      </c>
      <c r="M5658" t="s">
        <v>27</v>
      </c>
      <c r="N5658" t="s">
        <v>27</v>
      </c>
      <c r="O5658" t="s">
        <v>27</v>
      </c>
      <c r="P5658">
        <v>1</v>
      </c>
      <c r="Q5658">
        <v>3</v>
      </c>
      <c r="R5658">
        <v>400</v>
      </c>
      <c r="S5658">
        <v>1</v>
      </c>
      <c r="T5658" s="1">
        <v>40974</v>
      </c>
      <c r="U5658" t="s">
        <v>28</v>
      </c>
      <c r="V5658" t="s">
        <v>20702</v>
      </c>
      <c r="W5658" t="s">
        <v>20710</v>
      </c>
      <c r="X5658" t="s">
        <v>20665</v>
      </c>
      <c r="Y5658" t="s">
        <v>20674</v>
      </c>
      <c r="Z5658">
        <v>3</v>
      </c>
      <c r="AA5658" t="s">
        <v>20675</v>
      </c>
    </row>
    <row r="5659" spans="1:27" x14ac:dyDescent="0.3">
      <c r="A5659">
        <v>312560</v>
      </c>
      <c r="B5659" t="s">
        <v>12256</v>
      </c>
      <c r="C5659">
        <v>1</v>
      </c>
      <c r="D5659" t="s">
        <v>10738</v>
      </c>
      <c r="E5659" t="s">
        <v>12257</v>
      </c>
      <c r="F5659" t="s">
        <v>10751</v>
      </c>
      <c r="G5659" t="s">
        <v>10752</v>
      </c>
      <c r="H5659">
        <v>77.134901999999997</v>
      </c>
      <c r="I5659">
        <v>28.434577600000001</v>
      </c>
      <c r="J5659" t="s">
        <v>554</v>
      </c>
      <c r="K5659" t="s">
        <v>26</v>
      </c>
      <c r="L5659" t="s">
        <v>27</v>
      </c>
      <c r="M5659" t="s">
        <v>27</v>
      </c>
      <c r="N5659" t="s">
        <v>27</v>
      </c>
      <c r="O5659" t="s">
        <v>27</v>
      </c>
      <c r="P5659">
        <v>1</v>
      </c>
      <c r="Q5659">
        <v>1</v>
      </c>
      <c r="R5659">
        <v>400</v>
      </c>
      <c r="S5659">
        <v>1</v>
      </c>
      <c r="T5659" s="1">
        <v>41354</v>
      </c>
      <c r="U5659" t="s">
        <v>28</v>
      </c>
      <c r="V5659" t="s">
        <v>20702</v>
      </c>
      <c r="W5659" t="s">
        <v>20710</v>
      </c>
      <c r="X5659" t="s">
        <v>20658</v>
      </c>
      <c r="Y5659" t="s">
        <v>20674</v>
      </c>
      <c r="Z5659">
        <v>3</v>
      </c>
      <c r="AA5659" t="s">
        <v>20675</v>
      </c>
    </row>
    <row r="5660" spans="1:27" x14ac:dyDescent="0.3">
      <c r="A5660">
        <v>18342375</v>
      </c>
      <c r="B5660" t="s">
        <v>12270</v>
      </c>
      <c r="C5660">
        <v>1</v>
      </c>
      <c r="D5660" t="s">
        <v>10738</v>
      </c>
      <c r="E5660" t="s">
        <v>12271</v>
      </c>
      <c r="F5660" t="s">
        <v>10864</v>
      </c>
      <c r="G5660" t="s">
        <v>10865</v>
      </c>
      <c r="H5660">
        <v>0</v>
      </c>
      <c r="I5660">
        <v>0</v>
      </c>
      <c r="J5660" t="s">
        <v>12272</v>
      </c>
      <c r="K5660" t="s">
        <v>26</v>
      </c>
      <c r="L5660" t="s">
        <v>27</v>
      </c>
      <c r="M5660" t="s">
        <v>27</v>
      </c>
      <c r="N5660" t="s">
        <v>27</v>
      </c>
      <c r="O5660" t="s">
        <v>27</v>
      </c>
      <c r="P5660">
        <v>1</v>
      </c>
      <c r="Q5660">
        <v>1</v>
      </c>
      <c r="R5660">
        <v>400</v>
      </c>
      <c r="S5660">
        <v>1</v>
      </c>
      <c r="T5660" s="1">
        <v>42051</v>
      </c>
      <c r="U5660" t="s">
        <v>28</v>
      </c>
      <c r="V5660" t="s">
        <v>20702</v>
      </c>
      <c r="W5660" t="s">
        <v>20710</v>
      </c>
      <c r="X5660" t="s">
        <v>20669</v>
      </c>
      <c r="Y5660" t="s">
        <v>20674</v>
      </c>
      <c r="Z5660">
        <v>2</v>
      </c>
      <c r="AA5660" t="s">
        <v>20676</v>
      </c>
    </row>
    <row r="5661" spans="1:27" x14ac:dyDescent="0.3">
      <c r="A5661">
        <v>18306504</v>
      </c>
      <c r="B5661" t="s">
        <v>12286</v>
      </c>
      <c r="C5661">
        <v>1</v>
      </c>
      <c r="D5661" t="s">
        <v>10738</v>
      </c>
      <c r="E5661" t="s">
        <v>12287</v>
      </c>
      <c r="F5661" t="s">
        <v>10770</v>
      </c>
      <c r="G5661" t="s">
        <v>10771</v>
      </c>
      <c r="H5661">
        <v>77.086169999999996</v>
      </c>
      <c r="I5661">
        <v>28.5128925</v>
      </c>
      <c r="J5661" t="s">
        <v>596</v>
      </c>
      <c r="K5661" t="s">
        <v>26</v>
      </c>
      <c r="L5661" t="s">
        <v>27</v>
      </c>
      <c r="M5661" t="s">
        <v>27</v>
      </c>
      <c r="N5661" t="s">
        <v>27</v>
      </c>
      <c r="O5661" t="s">
        <v>27</v>
      </c>
      <c r="P5661">
        <v>1</v>
      </c>
      <c r="Q5661">
        <v>1</v>
      </c>
      <c r="R5661">
        <v>400</v>
      </c>
      <c r="S5661">
        <v>1</v>
      </c>
      <c r="T5661" s="1">
        <v>41291</v>
      </c>
      <c r="U5661" t="s">
        <v>28</v>
      </c>
      <c r="V5661" t="s">
        <v>20702</v>
      </c>
      <c r="W5661" t="s">
        <v>20710</v>
      </c>
      <c r="X5661" t="s">
        <v>20658</v>
      </c>
      <c r="Y5661" t="s">
        <v>20674</v>
      </c>
      <c r="Z5661">
        <v>1</v>
      </c>
      <c r="AA5661" t="s">
        <v>20677</v>
      </c>
    </row>
    <row r="5662" spans="1:27" x14ac:dyDescent="0.3">
      <c r="A5662">
        <v>18265716</v>
      </c>
      <c r="B5662" t="s">
        <v>12308</v>
      </c>
      <c r="C5662">
        <v>1</v>
      </c>
      <c r="D5662" t="s">
        <v>10738</v>
      </c>
      <c r="E5662" t="s">
        <v>12309</v>
      </c>
      <c r="F5662" t="s">
        <v>10770</v>
      </c>
      <c r="G5662" t="s">
        <v>10771</v>
      </c>
      <c r="H5662">
        <v>77.085990199999998</v>
      </c>
      <c r="I5662">
        <v>28.498892600000001</v>
      </c>
      <c r="J5662" t="s">
        <v>596</v>
      </c>
      <c r="K5662" t="s">
        <v>26</v>
      </c>
      <c r="L5662" t="s">
        <v>27</v>
      </c>
      <c r="M5662" t="s">
        <v>27</v>
      </c>
      <c r="N5662" t="s">
        <v>27</v>
      </c>
      <c r="O5662" t="s">
        <v>27</v>
      </c>
      <c r="P5662">
        <v>1</v>
      </c>
      <c r="Q5662">
        <v>3</v>
      </c>
      <c r="R5662">
        <v>400</v>
      </c>
      <c r="S5662">
        <v>1</v>
      </c>
      <c r="T5662" s="1">
        <v>41590</v>
      </c>
      <c r="U5662" t="s">
        <v>28</v>
      </c>
      <c r="V5662" t="s">
        <v>20702</v>
      </c>
      <c r="W5662" t="s">
        <v>20710</v>
      </c>
      <c r="X5662" t="s">
        <v>20658</v>
      </c>
      <c r="Y5662" t="s">
        <v>20678</v>
      </c>
      <c r="Z5662">
        <v>11</v>
      </c>
      <c r="AA5662" t="s">
        <v>20679</v>
      </c>
    </row>
    <row r="5663" spans="1:27" x14ac:dyDescent="0.3">
      <c r="A5663">
        <v>18464002</v>
      </c>
      <c r="B5663" t="s">
        <v>12322</v>
      </c>
      <c r="C5663">
        <v>1</v>
      </c>
      <c r="D5663" t="s">
        <v>10738</v>
      </c>
      <c r="E5663" t="s">
        <v>12323</v>
      </c>
      <c r="F5663" t="s">
        <v>10852</v>
      </c>
      <c r="G5663" t="s">
        <v>10851</v>
      </c>
      <c r="H5663">
        <v>77.031393699999995</v>
      </c>
      <c r="I5663">
        <v>28.509136699999999</v>
      </c>
      <c r="J5663" t="s">
        <v>673</v>
      </c>
      <c r="K5663" t="s">
        <v>26</v>
      </c>
      <c r="L5663" t="s">
        <v>27</v>
      </c>
      <c r="M5663" t="s">
        <v>27</v>
      </c>
      <c r="N5663" t="s">
        <v>27</v>
      </c>
      <c r="O5663" t="s">
        <v>27</v>
      </c>
      <c r="P5663">
        <v>1</v>
      </c>
      <c r="Q5663">
        <v>2</v>
      </c>
      <c r="R5663">
        <v>400</v>
      </c>
      <c r="S5663">
        <v>1</v>
      </c>
      <c r="T5663" s="1">
        <v>42670</v>
      </c>
      <c r="U5663" t="s">
        <v>28</v>
      </c>
      <c r="V5663" t="s">
        <v>20702</v>
      </c>
      <c r="W5663" t="s">
        <v>20710</v>
      </c>
      <c r="X5663" t="s">
        <v>20661</v>
      </c>
      <c r="Y5663" t="s">
        <v>20678</v>
      </c>
      <c r="Z5663">
        <v>10</v>
      </c>
      <c r="AA5663" t="s">
        <v>20680</v>
      </c>
    </row>
    <row r="5664" spans="1:27" x14ac:dyDescent="0.3">
      <c r="A5664">
        <v>18346735</v>
      </c>
      <c r="B5664" t="s">
        <v>12333</v>
      </c>
      <c r="C5664">
        <v>1</v>
      </c>
      <c r="D5664" t="s">
        <v>10738</v>
      </c>
      <c r="E5664" t="s">
        <v>12334</v>
      </c>
      <c r="F5664" t="s">
        <v>10852</v>
      </c>
      <c r="G5664" t="s">
        <v>10851</v>
      </c>
      <c r="H5664">
        <v>77.030863800000006</v>
      </c>
      <c r="I5664">
        <v>28.508919299999999</v>
      </c>
      <c r="J5664" t="s">
        <v>5172</v>
      </c>
      <c r="K5664" t="s">
        <v>26</v>
      </c>
      <c r="L5664" t="s">
        <v>27</v>
      </c>
      <c r="M5664" t="s">
        <v>27</v>
      </c>
      <c r="N5664" t="s">
        <v>27</v>
      </c>
      <c r="O5664" t="s">
        <v>27</v>
      </c>
      <c r="P5664">
        <v>2</v>
      </c>
      <c r="Q5664">
        <v>1</v>
      </c>
      <c r="R5664">
        <v>600</v>
      </c>
      <c r="S5664">
        <v>1</v>
      </c>
      <c r="T5664" s="1">
        <v>43358</v>
      </c>
      <c r="U5664" t="s">
        <v>28</v>
      </c>
      <c r="V5664" t="s">
        <v>20702</v>
      </c>
      <c r="W5664" t="s">
        <v>20710</v>
      </c>
      <c r="X5664" t="s">
        <v>20662</v>
      </c>
      <c r="Y5664" t="s">
        <v>20659</v>
      </c>
      <c r="Z5664">
        <v>9</v>
      </c>
      <c r="AA5664" t="s">
        <v>20660</v>
      </c>
    </row>
    <row r="5665" spans="1:27" x14ac:dyDescent="0.3">
      <c r="A5665">
        <v>18464624</v>
      </c>
      <c r="B5665" t="s">
        <v>12348</v>
      </c>
      <c r="C5665">
        <v>1</v>
      </c>
      <c r="D5665" t="s">
        <v>10738</v>
      </c>
      <c r="E5665" t="s">
        <v>12349</v>
      </c>
      <c r="F5665" t="s">
        <v>10751</v>
      </c>
      <c r="G5665" t="s">
        <v>10752</v>
      </c>
      <c r="H5665">
        <v>77.109665899999996</v>
      </c>
      <c r="I5665">
        <v>28.427190299999999</v>
      </c>
      <c r="J5665" t="s">
        <v>548</v>
      </c>
      <c r="K5665" t="s">
        <v>26</v>
      </c>
      <c r="L5665" t="s">
        <v>27</v>
      </c>
      <c r="M5665" t="s">
        <v>27</v>
      </c>
      <c r="N5665" t="s">
        <v>27</v>
      </c>
      <c r="O5665" t="s">
        <v>27</v>
      </c>
      <c r="P5665">
        <v>2</v>
      </c>
      <c r="Q5665">
        <v>1</v>
      </c>
      <c r="R5665">
        <v>600</v>
      </c>
      <c r="S5665">
        <v>1</v>
      </c>
      <c r="T5665" s="1">
        <v>41134</v>
      </c>
      <c r="U5665" t="s">
        <v>28</v>
      </c>
      <c r="V5665" t="s">
        <v>20702</v>
      </c>
      <c r="W5665" t="s">
        <v>20710</v>
      </c>
      <c r="X5665" t="s">
        <v>20665</v>
      </c>
      <c r="Y5665" t="s">
        <v>20659</v>
      </c>
      <c r="Z5665">
        <v>8</v>
      </c>
      <c r="AA5665" t="s">
        <v>20666</v>
      </c>
    </row>
    <row r="5666" spans="1:27" x14ac:dyDescent="0.3">
      <c r="A5666">
        <v>303486</v>
      </c>
      <c r="B5666" t="s">
        <v>12399</v>
      </c>
      <c r="C5666">
        <v>1</v>
      </c>
      <c r="D5666" t="s">
        <v>10738</v>
      </c>
      <c r="E5666" t="s">
        <v>12400</v>
      </c>
      <c r="F5666" t="s">
        <v>11178</v>
      </c>
      <c r="G5666" t="s">
        <v>11179</v>
      </c>
      <c r="H5666">
        <v>77.038545999999997</v>
      </c>
      <c r="I5666">
        <v>28.465568099999999</v>
      </c>
      <c r="J5666" t="s">
        <v>479</v>
      </c>
      <c r="K5666" t="s">
        <v>26</v>
      </c>
      <c r="L5666" t="s">
        <v>27</v>
      </c>
      <c r="M5666" t="s">
        <v>27</v>
      </c>
      <c r="N5666" t="s">
        <v>27</v>
      </c>
      <c r="O5666" t="s">
        <v>27</v>
      </c>
      <c r="P5666">
        <v>2</v>
      </c>
      <c r="Q5666">
        <v>2</v>
      </c>
      <c r="R5666">
        <v>600</v>
      </c>
      <c r="S5666">
        <v>1</v>
      </c>
      <c r="T5666" s="1">
        <v>42088</v>
      </c>
      <c r="U5666" t="s">
        <v>28</v>
      </c>
      <c r="V5666" t="s">
        <v>20702</v>
      </c>
      <c r="W5666" t="s">
        <v>20710</v>
      </c>
      <c r="X5666" t="s">
        <v>20669</v>
      </c>
      <c r="Y5666" t="s">
        <v>20674</v>
      </c>
      <c r="Z5666">
        <v>3</v>
      </c>
      <c r="AA5666" t="s">
        <v>20675</v>
      </c>
    </row>
    <row r="5667" spans="1:27" x14ac:dyDescent="0.3">
      <c r="A5667">
        <v>18492087</v>
      </c>
      <c r="B5667" t="s">
        <v>12415</v>
      </c>
      <c r="C5667">
        <v>1</v>
      </c>
      <c r="D5667" t="s">
        <v>10738</v>
      </c>
      <c r="E5667" t="s">
        <v>12416</v>
      </c>
      <c r="F5667" t="s">
        <v>10842</v>
      </c>
      <c r="G5667" t="s">
        <v>10843</v>
      </c>
      <c r="H5667">
        <v>0</v>
      </c>
      <c r="I5667">
        <v>0</v>
      </c>
      <c r="J5667" t="s">
        <v>9570</v>
      </c>
      <c r="K5667" t="s">
        <v>26</v>
      </c>
      <c r="L5667" t="s">
        <v>27</v>
      </c>
      <c r="M5667" t="s">
        <v>27</v>
      </c>
      <c r="N5667" t="s">
        <v>27</v>
      </c>
      <c r="O5667" t="s">
        <v>27</v>
      </c>
      <c r="P5667">
        <v>2</v>
      </c>
      <c r="Q5667">
        <v>3</v>
      </c>
      <c r="R5667">
        <v>600</v>
      </c>
      <c r="S5667">
        <v>1</v>
      </c>
      <c r="T5667" s="1">
        <v>40941</v>
      </c>
      <c r="U5667" t="s">
        <v>28</v>
      </c>
      <c r="V5667" t="s">
        <v>20702</v>
      </c>
      <c r="W5667" t="s">
        <v>20710</v>
      </c>
      <c r="X5667" t="s">
        <v>20665</v>
      </c>
      <c r="Y5667" t="s">
        <v>20674</v>
      </c>
      <c r="Z5667">
        <v>2</v>
      </c>
      <c r="AA5667" t="s">
        <v>20676</v>
      </c>
    </row>
    <row r="5668" spans="1:27" x14ac:dyDescent="0.3">
      <c r="A5668">
        <v>18500628</v>
      </c>
      <c r="B5668" t="s">
        <v>12417</v>
      </c>
      <c r="C5668">
        <v>1</v>
      </c>
      <c r="D5668" t="s">
        <v>10738</v>
      </c>
      <c r="E5668" t="s">
        <v>12418</v>
      </c>
      <c r="F5668" t="s">
        <v>10767</v>
      </c>
      <c r="G5668" t="s">
        <v>10768</v>
      </c>
      <c r="H5668">
        <v>77.0404798</v>
      </c>
      <c r="I5668">
        <v>28.466274200000001</v>
      </c>
      <c r="J5668" t="s">
        <v>1594</v>
      </c>
      <c r="K5668" t="s">
        <v>26</v>
      </c>
      <c r="L5668" t="s">
        <v>27</v>
      </c>
      <c r="M5668" t="s">
        <v>27</v>
      </c>
      <c r="N5668" t="s">
        <v>27</v>
      </c>
      <c r="O5668" t="s">
        <v>27</v>
      </c>
      <c r="P5668">
        <v>2</v>
      </c>
      <c r="Q5668">
        <v>3</v>
      </c>
      <c r="R5668">
        <v>600</v>
      </c>
      <c r="S5668">
        <v>1</v>
      </c>
      <c r="T5668" s="1">
        <v>42408</v>
      </c>
      <c r="U5668" t="s">
        <v>28</v>
      </c>
      <c r="V5668" t="s">
        <v>20702</v>
      </c>
      <c r="W5668" t="s">
        <v>20710</v>
      </c>
      <c r="X5668" t="s">
        <v>20661</v>
      </c>
      <c r="Y5668" t="s">
        <v>20674</v>
      </c>
      <c r="Z5668">
        <v>2</v>
      </c>
      <c r="AA5668" t="s">
        <v>20676</v>
      </c>
    </row>
    <row r="5669" spans="1:27" x14ac:dyDescent="0.3">
      <c r="A5669">
        <v>18463955</v>
      </c>
      <c r="B5669" t="s">
        <v>5189</v>
      </c>
      <c r="C5669">
        <v>1</v>
      </c>
      <c r="D5669" t="s">
        <v>10738</v>
      </c>
      <c r="E5669" t="s">
        <v>12422</v>
      </c>
      <c r="F5669" t="s">
        <v>10770</v>
      </c>
      <c r="G5669" t="s">
        <v>10771</v>
      </c>
      <c r="H5669">
        <v>77.081314000000006</v>
      </c>
      <c r="I5669">
        <v>28.499966700000002</v>
      </c>
      <c r="J5669" t="s">
        <v>944</v>
      </c>
      <c r="K5669" t="s">
        <v>26</v>
      </c>
      <c r="L5669" t="s">
        <v>27</v>
      </c>
      <c r="M5669" t="s">
        <v>27</v>
      </c>
      <c r="N5669" t="s">
        <v>27</v>
      </c>
      <c r="O5669" t="s">
        <v>27</v>
      </c>
      <c r="P5669">
        <v>2</v>
      </c>
      <c r="Q5669">
        <v>1</v>
      </c>
      <c r="R5669">
        <v>600</v>
      </c>
      <c r="S5669">
        <v>1</v>
      </c>
      <c r="T5669" s="1">
        <v>43149</v>
      </c>
      <c r="U5669" t="s">
        <v>28</v>
      </c>
      <c r="V5669" t="s">
        <v>20702</v>
      </c>
      <c r="W5669" t="s">
        <v>20710</v>
      </c>
      <c r="X5669" t="s">
        <v>20662</v>
      </c>
      <c r="Y5669" t="s">
        <v>20674</v>
      </c>
      <c r="Z5669">
        <v>2</v>
      </c>
      <c r="AA5669" t="s">
        <v>20676</v>
      </c>
    </row>
    <row r="5670" spans="1:27" x14ac:dyDescent="0.3">
      <c r="A5670">
        <v>18449816</v>
      </c>
      <c r="B5670" t="s">
        <v>624</v>
      </c>
      <c r="C5670">
        <v>1</v>
      </c>
      <c r="D5670" t="s">
        <v>10738</v>
      </c>
      <c r="E5670" t="s">
        <v>12434</v>
      </c>
      <c r="F5670" t="s">
        <v>10852</v>
      </c>
      <c r="G5670" t="s">
        <v>10851</v>
      </c>
      <c r="H5670">
        <v>77.010249999999999</v>
      </c>
      <c r="I5670">
        <v>28.493650200000001</v>
      </c>
      <c r="J5670" t="s">
        <v>598</v>
      </c>
      <c r="K5670" t="s">
        <v>26</v>
      </c>
      <c r="L5670" t="s">
        <v>27</v>
      </c>
      <c r="M5670" t="s">
        <v>27</v>
      </c>
      <c r="N5670" t="s">
        <v>27</v>
      </c>
      <c r="O5670" t="s">
        <v>27</v>
      </c>
      <c r="P5670">
        <v>2</v>
      </c>
      <c r="Q5670">
        <v>1</v>
      </c>
      <c r="R5670">
        <v>600</v>
      </c>
      <c r="S5670">
        <v>1</v>
      </c>
      <c r="T5670" s="1">
        <v>40923</v>
      </c>
      <c r="U5670" t="s">
        <v>28</v>
      </c>
      <c r="V5670" t="s">
        <v>20702</v>
      </c>
      <c r="W5670" t="s">
        <v>20710</v>
      </c>
      <c r="X5670" t="s">
        <v>20665</v>
      </c>
      <c r="Y5670" t="s">
        <v>20674</v>
      </c>
      <c r="Z5670">
        <v>1</v>
      </c>
      <c r="AA5670" t="s">
        <v>20677</v>
      </c>
    </row>
    <row r="5671" spans="1:27" x14ac:dyDescent="0.3">
      <c r="A5671">
        <v>18313132</v>
      </c>
      <c r="B5671" t="s">
        <v>5184</v>
      </c>
      <c r="C5671">
        <v>1</v>
      </c>
      <c r="D5671" t="s">
        <v>10738</v>
      </c>
      <c r="E5671" t="s">
        <v>12453</v>
      </c>
      <c r="F5671" t="s">
        <v>11143</v>
      </c>
      <c r="G5671" t="s">
        <v>11144</v>
      </c>
      <c r="H5671">
        <v>77.0735119</v>
      </c>
      <c r="I5671">
        <v>28.431910200000001</v>
      </c>
      <c r="J5671" t="s">
        <v>499</v>
      </c>
      <c r="K5671" t="s">
        <v>26</v>
      </c>
      <c r="L5671" t="s">
        <v>27</v>
      </c>
      <c r="M5671" t="s">
        <v>27</v>
      </c>
      <c r="N5671" t="s">
        <v>27</v>
      </c>
      <c r="O5671" t="s">
        <v>27</v>
      </c>
      <c r="P5671">
        <v>2</v>
      </c>
      <c r="Q5671">
        <v>2</v>
      </c>
      <c r="R5671">
        <v>600</v>
      </c>
      <c r="S5671">
        <v>1</v>
      </c>
      <c r="T5671" s="1">
        <v>40855</v>
      </c>
      <c r="U5671" t="s">
        <v>28</v>
      </c>
      <c r="V5671" t="s">
        <v>20702</v>
      </c>
      <c r="W5671" t="s">
        <v>20710</v>
      </c>
      <c r="X5671" t="s">
        <v>20663</v>
      </c>
      <c r="Y5671" t="s">
        <v>20678</v>
      </c>
      <c r="Z5671">
        <v>11</v>
      </c>
      <c r="AA5671" t="s">
        <v>20679</v>
      </c>
    </row>
    <row r="5672" spans="1:27" x14ac:dyDescent="0.3">
      <c r="A5672">
        <v>18391166</v>
      </c>
      <c r="B5672" t="s">
        <v>2050</v>
      </c>
      <c r="C5672">
        <v>1</v>
      </c>
      <c r="D5672" t="s">
        <v>10738</v>
      </c>
      <c r="E5672" t="s">
        <v>12465</v>
      </c>
      <c r="F5672" t="s">
        <v>10751</v>
      </c>
      <c r="G5672" t="s">
        <v>10752</v>
      </c>
      <c r="H5672">
        <v>77.100181000000006</v>
      </c>
      <c r="I5672">
        <v>28.428795900000001</v>
      </c>
      <c r="J5672" t="s">
        <v>479</v>
      </c>
      <c r="K5672" t="s">
        <v>26</v>
      </c>
      <c r="L5672" t="s">
        <v>27</v>
      </c>
      <c r="M5672" t="s">
        <v>27</v>
      </c>
      <c r="N5672" t="s">
        <v>27</v>
      </c>
      <c r="O5672" t="s">
        <v>27</v>
      </c>
      <c r="P5672">
        <v>2</v>
      </c>
      <c r="Q5672">
        <v>1</v>
      </c>
      <c r="R5672">
        <v>600</v>
      </c>
      <c r="S5672">
        <v>1</v>
      </c>
      <c r="T5672" s="1">
        <v>41963</v>
      </c>
      <c r="U5672" t="s">
        <v>28</v>
      </c>
      <c r="V5672" t="s">
        <v>20702</v>
      </c>
      <c r="W5672" t="s">
        <v>20710</v>
      </c>
      <c r="X5672" t="s">
        <v>20664</v>
      </c>
      <c r="Y5672" t="s">
        <v>20678</v>
      </c>
      <c r="Z5672">
        <v>11</v>
      </c>
      <c r="AA5672" t="s">
        <v>20679</v>
      </c>
    </row>
    <row r="5673" spans="1:27" x14ac:dyDescent="0.3">
      <c r="A5673">
        <v>18311952</v>
      </c>
      <c r="B5673" t="s">
        <v>5184</v>
      </c>
      <c r="C5673">
        <v>1</v>
      </c>
      <c r="D5673" t="s">
        <v>10738</v>
      </c>
      <c r="E5673" t="s">
        <v>12468</v>
      </c>
      <c r="F5673" t="s">
        <v>10770</v>
      </c>
      <c r="G5673" t="s">
        <v>10771</v>
      </c>
      <c r="H5673">
        <v>77.079917859999995</v>
      </c>
      <c r="I5673">
        <v>28.49125312</v>
      </c>
      <c r="J5673" t="s">
        <v>499</v>
      </c>
      <c r="K5673" t="s">
        <v>26</v>
      </c>
      <c r="L5673" t="s">
        <v>27</v>
      </c>
      <c r="M5673" t="s">
        <v>27</v>
      </c>
      <c r="N5673" t="s">
        <v>27</v>
      </c>
      <c r="O5673" t="s">
        <v>27</v>
      </c>
      <c r="P5673">
        <v>2</v>
      </c>
      <c r="Q5673">
        <v>2</v>
      </c>
      <c r="R5673">
        <v>600</v>
      </c>
      <c r="S5673">
        <v>1</v>
      </c>
      <c r="T5673" s="1">
        <v>42677</v>
      </c>
      <c r="U5673" t="s">
        <v>28</v>
      </c>
      <c r="V5673" t="s">
        <v>20702</v>
      </c>
      <c r="W5673" t="s">
        <v>20710</v>
      </c>
      <c r="X5673" t="s">
        <v>20661</v>
      </c>
      <c r="Y5673" t="s">
        <v>20678</v>
      </c>
      <c r="Z5673">
        <v>11</v>
      </c>
      <c r="AA5673" t="s">
        <v>20679</v>
      </c>
    </row>
    <row r="5674" spans="1:27" x14ac:dyDescent="0.3">
      <c r="A5674">
        <v>18217127</v>
      </c>
      <c r="B5674" t="s">
        <v>12487</v>
      </c>
      <c r="C5674">
        <v>1</v>
      </c>
      <c r="D5674" t="s">
        <v>10738</v>
      </c>
      <c r="E5674" t="s">
        <v>12488</v>
      </c>
      <c r="F5674" t="s">
        <v>11143</v>
      </c>
      <c r="G5674" t="s">
        <v>11144</v>
      </c>
      <c r="H5674">
        <v>77.075494800000001</v>
      </c>
      <c r="I5674">
        <v>28.439451900000002</v>
      </c>
      <c r="J5674" t="s">
        <v>479</v>
      </c>
      <c r="K5674" t="s">
        <v>26</v>
      </c>
      <c r="L5674" t="s">
        <v>27</v>
      </c>
      <c r="M5674" t="s">
        <v>27</v>
      </c>
      <c r="N5674" t="s">
        <v>27</v>
      </c>
      <c r="O5674" t="s">
        <v>27</v>
      </c>
      <c r="P5674">
        <v>2</v>
      </c>
      <c r="Q5674">
        <v>1</v>
      </c>
      <c r="R5674">
        <v>500</v>
      </c>
      <c r="S5674">
        <v>1</v>
      </c>
      <c r="T5674" s="1">
        <v>42233</v>
      </c>
      <c r="U5674" t="s">
        <v>28</v>
      </c>
      <c r="V5674" t="s">
        <v>20702</v>
      </c>
      <c r="W5674" t="s">
        <v>20710</v>
      </c>
      <c r="X5674" t="s">
        <v>20669</v>
      </c>
      <c r="Y5674" t="s">
        <v>20659</v>
      </c>
      <c r="Z5674">
        <v>8</v>
      </c>
      <c r="AA5674" t="s">
        <v>20666</v>
      </c>
    </row>
    <row r="5675" spans="1:27" x14ac:dyDescent="0.3">
      <c r="A5675">
        <v>18445248</v>
      </c>
      <c r="B5675" t="s">
        <v>12526</v>
      </c>
      <c r="C5675">
        <v>1</v>
      </c>
      <c r="D5675" t="s">
        <v>10738</v>
      </c>
      <c r="E5675" t="s">
        <v>12527</v>
      </c>
      <c r="F5675" t="s">
        <v>11143</v>
      </c>
      <c r="G5675" t="s">
        <v>11144</v>
      </c>
      <c r="H5675">
        <v>77.078405000000004</v>
      </c>
      <c r="I5675">
        <v>28.440598999999999</v>
      </c>
      <c r="J5675" t="s">
        <v>918</v>
      </c>
      <c r="K5675" t="s">
        <v>26</v>
      </c>
      <c r="L5675" t="s">
        <v>27</v>
      </c>
      <c r="M5675" t="s">
        <v>27</v>
      </c>
      <c r="N5675" t="s">
        <v>27</v>
      </c>
      <c r="O5675" t="s">
        <v>27</v>
      </c>
      <c r="P5675">
        <v>2</v>
      </c>
      <c r="Q5675">
        <v>1</v>
      </c>
      <c r="R5675">
        <v>500</v>
      </c>
      <c r="S5675">
        <v>1</v>
      </c>
      <c r="T5675" s="1">
        <v>42907</v>
      </c>
      <c r="U5675" t="s">
        <v>28</v>
      </c>
      <c r="V5675" t="s">
        <v>20702</v>
      </c>
      <c r="W5675" t="s">
        <v>20710</v>
      </c>
      <c r="X5675" t="s">
        <v>20668</v>
      </c>
      <c r="Y5675" t="s">
        <v>20671</v>
      </c>
      <c r="Z5675">
        <v>6</v>
      </c>
      <c r="AA5675" t="s">
        <v>20672</v>
      </c>
    </row>
    <row r="5676" spans="1:27" x14ac:dyDescent="0.3">
      <c r="A5676">
        <v>18477541</v>
      </c>
      <c r="B5676" t="s">
        <v>12528</v>
      </c>
      <c r="C5676">
        <v>1</v>
      </c>
      <c r="D5676" t="s">
        <v>10738</v>
      </c>
      <c r="E5676" t="s">
        <v>11144</v>
      </c>
      <c r="F5676" t="s">
        <v>11143</v>
      </c>
      <c r="G5676" t="s">
        <v>11144</v>
      </c>
      <c r="H5676">
        <v>0</v>
      </c>
      <c r="I5676">
        <v>0</v>
      </c>
      <c r="J5676" t="s">
        <v>551</v>
      </c>
      <c r="K5676" t="s">
        <v>26</v>
      </c>
      <c r="L5676" t="s">
        <v>27</v>
      </c>
      <c r="M5676" t="s">
        <v>27</v>
      </c>
      <c r="N5676" t="s">
        <v>27</v>
      </c>
      <c r="O5676" t="s">
        <v>27</v>
      </c>
      <c r="P5676">
        <v>2</v>
      </c>
      <c r="Q5676">
        <v>1</v>
      </c>
      <c r="R5676">
        <v>500</v>
      </c>
      <c r="S5676">
        <v>1</v>
      </c>
      <c r="T5676" s="1">
        <v>42532</v>
      </c>
      <c r="U5676" t="s">
        <v>28</v>
      </c>
      <c r="V5676" t="s">
        <v>20702</v>
      </c>
      <c r="W5676" t="s">
        <v>20710</v>
      </c>
      <c r="X5676" t="s">
        <v>20661</v>
      </c>
      <c r="Y5676" t="s">
        <v>20671</v>
      </c>
      <c r="Z5676">
        <v>6</v>
      </c>
      <c r="AA5676" t="s">
        <v>20672</v>
      </c>
    </row>
    <row r="5677" spans="1:27" x14ac:dyDescent="0.3">
      <c r="A5677">
        <v>303865</v>
      </c>
      <c r="B5677" t="s">
        <v>12532</v>
      </c>
      <c r="C5677">
        <v>1</v>
      </c>
      <c r="D5677" t="s">
        <v>10738</v>
      </c>
      <c r="E5677" t="s">
        <v>12533</v>
      </c>
      <c r="F5677" t="s">
        <v>10852</v>
      </c>
      <c r="G5677" t="s">
        <v>10851</v>
      </c>
      <c r="H5677">
        <v>77.019484199999994</v>
      </c>
      <c r="I5677">
        <v>28.486046200000001</v>
      </c>
      <c r="J5677" t="s">
        <v>688</v>
      </c>
      <c r="K5677" t="s">
        <v>26</v>
      </c>
      <c r="L5677" t="s">
        <v>27</v>
      </c>
      <c r="M5677" t="s">
        <v>27</v>
      </c>
      <c r="N5677" t="s">
        <v>27</v>
      </c>
      <c r="O5677" t="s">
        <v>27</v>
      </c>
      <c r="P5677">
        <v>2</v>
      </c>
      <c r="Q5677">
        <v>2</v>
      </c>
      <c r="R5677">
        <v>500</v>
      </c>
      <c r="S5677">
        <v>1</v>
      </c>
      <c r="T5677" s="1">
        <v>42160</v>
      </c>
      <c r="U5677" t="s">
        <v>28</v>
      </c>
      <c r="V5677" t="s">
        <v>20702</v>
      </c>
      <c r="W5677" t="s">
        <v>20710</v>
      </c>
      <c r="X5677" t="s">
        <v>20669</v>
      </c>
      <c r="Y5677" t="s">
        <v>20671</v>
      </c>
      <c r="Z5677">
        <v>6</v>
      </c>
      <c r="AA5677" t="s">
        <v>20672</v>
      </c>
    </row>
    <row r="5678" spans="1:27" x14ac:dyDescent="0.3">
      <c r="A5678">
        <v>18419914</v>
      </c>
      <c r="B5678" t="s">
        <v>12552</v>
      </c>
      <c r="C5678">
        <v>1</v>
      </c>
      <c r="D5678" t="s">
        <v>10738</v>
      </c>
      <c r="E5678" t="s">
        <v>12553</v>
      </c>
      <c r="F5678" t="s">
        <v>11837</v>
      </c>
      <c r="G5678" t="s">
        <v>11838</v>
      </c>
      <c r="H5678">
        <v>77.0338596</v>
      </c>
      <c r="I5678">
        <v>28.4675057</v>
      </c>
      <c r="J5678" t="s">
        <v>25</v>
      </c>
      <c r="K5678" t="s">
        <v>26</v>
      </c>
      <c r="L5678" t="s">
        <v>27</v>
      </c>
      <c r="M5678" t="s">
        <v>27</v>
      </c>
      <c r="N5678" t="s">
        <v>27</v>
      </c>
      <c r="O5678" t="s">
        <v>27</v>
      </c>
      <c r="P5678">
        <v>2</v>
      </c>
      <c r="Q5678">
        <v>1</v>
      </c>
      <c r="R5678">
        <v>500</v>
      </c>
      <c r="S5678">
        <v>1</v>
      </c>
      <c r="T5678" s="1">
        <v>40667</v>
      </c>
      <c r="U5678" t="s">
        <v>28</v>
      </c>
      <c r="V5678" t="s">
        <v>20702</v>
      </c>
      <c r="W5678" t="s">
        <v>20710</v>
      </c>
      <c r="X5678" t="s">
        <v>20663</v>
      </c>
      <c r="Y5678" t="s">
        <v>20671</v>
      </c>
      <c r="Z5678">
        <v>5</v>
      </c>
      <c r="AA5678" t="s">
        <v>20630</v>
      </c>
    </row>
    <row r="5679" spans="1:27" x14ac:dyDescent="0.3">
      <c r="A5679">
        <v>6913</v>
      </c>
      <c r="B5679" t="s">
        <v>12619</v>
      </c>
      <c r="C5679">
        <v>1</v>
      </c>
      <c r="D5679" t="s">
        <v>10738</v>
      </c>
      <c r="E5679" t="s">
        <v>12620</v>
      </c>
      <c r="F5679" t="s">
        <v>10767</v>
      </c>
      <c r="G5679" t="s">
        <v>10768</v>
      </c>
      <c r="H5679">
        <v>77.034958799999998</v>
      </c>
      <c r="I5679">
        <v>28.478650300000002</v>
      </c>
      <c r="J5679" t="s">
        <v>476</v>
      </c>
      <c r="K5679" t="s">
        <v>26</v>
      </c>
      <c r="L5679" t="s">
        <v>27</v>
      </c>
      <c r="M5679" t="s">
        <v>27</v>
      </c>
      <c r="N5679" t="s">
        <v>27</v>
      </c>
      <c r="O5679" t="s">
        <v>27</v>
      </c>
      <c r="P5679">
        <v>2</v>
      </c>
      <c r="Q5679">
        <v>3</v>
      </c>
      <c r="R5679">
        <v>500</v>
      </c>
      <c r="S5679">
        <v>1</v>
      </c>
      <c r="T5679" s="1">
        <v>42352</v>
      </c>
      <c r="U5679" t="s">
        <v>28</v>
      </c>
      <c r="V5679" t="s">
        <v>20702</v>
      </c>
      <c r="W5679" t="s">
        <v>20710</v>
      </c>
      <c r="X5679" t="s">
        <v>20669</v>
      </c>
      <c r="Y5679" t="s">
        <v>20678</v>
      </c>
      <c r="Z5679">
        <v>12</v>
      </c>
      <c r="AA5679" t="s">
        <v>6631</v>
      </c>
    </row>
    <row r="5680" spans="1:27" x14ac:dyDescent="0.3">
      <c r="A5680">
        <v>18449785</v>
      </c>
      <c r="B5680" t="s">
        <v>12632</v>
      </c>
      <c r="C5680">
        <v>1</v>
      </c>
      <c r="D5680" t="s">
        <v>10738</v>
      </c>
      <c r="E5680" t="s">
        <v>12633</v>
      </c>
      <c r="F5680" t="s">
        <v>10864</v>
      </c>
      <c r="G5680" t="s">
        <v>10865</v>
      </c>
      <c r="H5680">
        <v>77.061619500000006</v>
      </c>
      <c r="I5680">
        <v>28.475655199999999</v>
      </c>
      <c r="J5680" t="s">
        <v>2716</v>
      </c>
      <c r="K5680" t="s">
        <v>26</v>
      </c>
      <c r="L5680" t="s">
        <v>27</v>
      </c>
      <c r="M5680" t="s">
        <v>27</v>
      </c>
      <c r="N5680" t="s">
        <v>27</v>
      </c>
      <c r="O5680" t="s">
        <v>27</v>
      </c>
      <c r="P5680">
        <v>2</v>
      </c>
      <c r="Q5680">
        <v>1</v>
      </c>
      <c r="R5680">
        <v>500</v>
      </c>
      <c r="S5680">
        <v>1</v>
      </c>
      <c r="T5680" s="1">
        <v>40862</v>
      </c>
      <c r="U5680" t="s">
        <v>28</v>
      </c>
      <c r="V5680" t="s">
        <v>20702</v>
      </c>
      <c r="W5680" t="s">
        <v>20710</v>
      </c>
      <c r="X5680" t="s">
        <v>20663</v>
      </c>
      <c r="Y5680" t="s">
        <v>20678</v>
      </c>
      <c r="Z5680">
        <v>11</v>
      </c>
      <c r="AA5680" t="s">
        <v>20679</v>
      </c>
    </row>
    <row r="5681" spans="1:27" x14ac:dyDescent="0.3">
      <c r="A5681">
        <v>18433295</v>
      </c>
      <c r="B5681" t="s">
        <v>12640</v>
      </c>
      <c r="C5681">
        <v>1</v>
      </c>
      <c r="D5681" t="s">
        <v>10738</v>
      </c>
      <c r="E5681" t="s">
        <v>12641</v>
      </c>
      <c r="F5681" t="s">
        <v>11013</v>
      </c>
      <c r="G5681" t="s">
        <v>11014</v>
      </c>
      <c r="H5681">
        <v>77.079695299999997</v>
      </c>
      <c r="I5681">
        <v>28.449967099999999</v>
      </c>
      <c r="J5681" t="s">
        <v>502</v>
      </c>
      <c r="K5681" t="s">
        <v>26</v>
      </c>
      <c r="L5681" t="s">
        <v>27</v>
      </c>
      <c r="M5681" t="s">
        <v>27</v>
      </c>
      <c r="N5681" t="s">
        <v>27</v>
      </c>
      <c r="O5681" t="s">
        <v>27</v>
      </c>
      <c r="P5681">
        <v>2</v>
      </c>
      <c r="Q5681">
        <v>1</v>
      </c>
      <c r="R5681">
        <v>500</v>
      </c>
      <c r="S5681">
        <v>1</v>
      </c>
      <c r="T5681" s="1">
        <v>43377</v>
      </c>
      <c r="U5681" t="s">
        <v>28</v>
      </c>
      <c r="V5681" t="s">
        <v>20702</v>
      </c>
      <c r="W5681" t="s">
        <v>20710</v>
      </c>
      <c r="X5681" t="s">
        <v>20662</v>
      </c>
      <c r="Y5681" t="s">
        <v>20678</v>
      </c>
      <c r="Z5681">
        <v>10</v>
      </c>
      <c r="AA5681" t="s">
        <v>20680</v>
      </c>
    </row>
    <row r="5682" spans="1:27" x14ac:dyDescent="0.3">
      <c r="A5682">
        <v>18441707</v>
      </c>
      <c r="B5682" t="s">
        <v>11960</v>
      </c>
      <c r="C5682">
        <v>1</v>
      </c>
      <c r="D5682" t="s">
        <v>10738</v>
      </c>
      <c r="E5682" t="s">
        <v>11961</v>
      </c>
      <c r="F5682" t="s">
        <v>11962</v>
      </c>
      <c r="G5682" t="s">
        <v>11963</v>
      </c>
      <c r="H5682">
        <v>77.080366999999995</v>
      </c>
      <c r="I5682">
        <v>28.460925</v>
      </c>
      <c r="J5682" t="s">
        <v>2621</v>
      </c>
      <c r="K5682" t="s">
        <v>26</v>
      </c>
      <c r="L5682" t="s">
        <v>27</v>
      </c>
      <c r="M5682" t="s">
        <v>27</v>
      </c>
      <c r="N5682" t="s">
        <v>27</v>
      </c>
      <c r="O5682" t="s">
        <v>27</v>
      </c>
      <c r="P5682">
        <v>4</v>
      </c>
      <c r="Q5682">
        <v>3</v>
      </c>
      <c r="R5682">
        <v>2500</v>
      </c>
      <c r="S5682">
        <v>1</v>
      </c>
      <c r="T5682" s="1">
        <v>43364</v>
      </c>
      <c r="U5682" t="s">
        <v>28</v>
      </c>
      <c r="V5682" t="s">
        <v>20702</v>
      </c>
      <c r="W5682" t="s">
        <v>20710</v>
      </c>
      <c r="X5682" t="s">
        <v>20662</v>
      </c>
      <c r="Y5682" t="s">
        <v>20659</v>
      </c>
      <c r="Z5682">
        <v>9</v>
      </c>
      <c r="AA5682" t="s">
        <v>20660</v>
      </c>
    </row>
    <row r="5683" spans="1:27" x14ac:dyDescent="0.3">
      <c r="A5683">
        <v>305790</v>
      </c>
      <c r="B5683" t="s">
        <v>10746</v>
      </c>
      <c r="C5683">
        <v>1</v>
      </c>
      <c r="D5683" t="s">
        <v>10738</v>
      </c>
      <c r="E5683" t="s">
        <v>10747</v>
      </c>
      <c r="F5683" t="s">
        <v>10748</v>
      </c>
      <c r="G5683" t="s">
        <v>10747</v>
      </c>
      <c r="H5683">
        <v>77.089323030000003</v>
      </c>
      <c r="I5683">
        <v>28.432309589999999</v>
      </c>
      <c r="J5683" t="s">
        <v>551</v>
      </c>
      <c r="K5683" t="s">
        <v>26</v>
      </c>
      <c r="L5683" t="s">
        <v>27</v>
      </c>
      <c r="M5683" t="s">
        <v>35</v>
      </c>
      <c r="N5683" t="s">
        <v>35</v>
      </c>
      <c r="O5683" t="s">
        <v>27</v>
      </c>
      <c r="P5683">
        <v>3</v>
      </c>
      <c r="Q5683">
        <v>185</v>
      </c>
      <c r="R5683">
        <v>1000</v>
      </c>
      <c r="S5683">
        <v>2.7</v>
      </c>
      <c r="T5683" s="1">
        <v>41106</v>
      </c>
      <c r="U5683" t="s">
        <v>28</v>
      </c>
      <c r="V5683" t="s">
        <v>20706</v>
      </c>
      <c r="W5683" t="s">
        <v>20710</v>
      </c>
      <c r="X5683" t="s">
        <v>20665</v>
      </c>
      <c r="Y5683" t="s">
        <v>20659</v>
      </c>
      <c r="Z5683">
        <v>7</v>
      </c>
      <c r="AA5683" t="s">
        <v>20670</v>
      </c>
    </row>
    <row r="5684" spans="1:27" x14ac:dyDescent="0.3">
      <c r="A5684">
        <v>18439540</v>
      </c>
      <c r="B5684" t="s">
        <v>10749</v>
      </c>
      <c r="C5684">
        <v>1</v>
      </c>
      <c r="D5684" t="s">
        <v>10738</v>
      </c>
      <c r="E5684" t="s">
        <v>10750</v>
      </c>
      <c r="F5684" t="s">
        <v>10751</v>
      </c>
      <c r="G5684" t="s">
        <v>10752</v>
      </c>
      <c r="H5684">
        <v>77.099318800000006</v>
      </c>
      <c r="I5684">
        <v>28.425039900000002</v>
      </c>
      <c r="J5684" t="s">
        <v>479</v>
      </c>
      <c r="K5684" t="s">
        <v>26</v>
      </c>
      <c r="L5684" t="s">
        <v>27</v>
      </c>
      <c r="M5684" t="s">
        <v>35</v>
      </c>
      <c r="N5684" t="s">
        <v>35</v>
      </c>
      <c r="O5684" t="s">
        <v>27</v>
      </c>
      <c r="P5684">
        <v>2</v>
      </c>
      <c r="Q5684">
        <v>5</v>
      </c>
      <c r="R5684">
        <v>500</v>
      </c>
      <c r="S5684">
        <v>2.8</v>
      </c>
      <c r="T5684" s="1">
        <v>42943</v>
      </c>
      <c r="U5684" t="s">
        <v>28</v>
      </c>
      <c r="V5684" t="s">
        <v>20706</v>
      </c>
      <c r="W5684" t="s">
        <v>20710</v>
      </c>
      <c r="X5684" t="s">
        <v>20668</v>
      </c>
      <c r="Y5684" t="s">
        <v>20659</v>
      </c>
      <c r="Z5684">
        <v>7</v>
      </c>
      <c r="AA5684" t="s">
        <v>20670</v>
      </c>
    </row>
    <row r="5685" spans="1:27" x14ac:dyDescent="0.3">
      <c r="A5685">
        <v>18294819</v>
      </c>
      <c r="B5685" t="s">
        <v>552</v>
      </c>
      <c r="C5685">
        <v>1</v>
      </c>
      <c r="D5685" t="s">
        <v>10738</v>
      </c>
      <c r="E5685" t="s">
        <v>10765</v>
      </c>
      <c r="F5685" t="s">
        <v>10740</v>
      </c>
      <c r="G5685" t="s">
        <v>10741</v>
      </c>
      <c r="H5685">
        <v>77.093903299999994</v>
      </c>
      <c r="I5685">
        <v>28.4902409</v>
      </c>
      <c r="J5685" t="s">
        <v>554</v>
      </c>
      <c r="K5685" t="s">
        <v>26</v>
      </c>
      <c r="L5685" t="s">
        <v>27</v>
      </c>
      <c r="M5685" t="s">
        <v>35</v>
      </c>
      <c r="N5685" t="s">
        <v>35</v>
      </c>
      <c r="O5685" t="s">
        <v>27</v>
      </c>
      <c r="P5685">
        <v>2</v>
      </c>
      <c r="Q5685">
        <v>7</v>
      </c>
      <c r="R5685">
        <v>600</v>
      </c>
      <c r="S5685">
        <v>2.9</v>
      </c>
      <c r="T5685" s="1">
        <v>41974</v>
      </c>
      <c r="U5685" t="s">
        <v>28</v>
      </c>
      <c r="V5685" t="s">
        <v>20706</v>
      </c>
      <c r="W5685" t="s">
        <v>20710</v>
      </c>
      <c r="X5685" t="s">
        <v>20664</v>
      </c>
      <c r="Y5685" t="s">
        <v>20678</v>
      </c>
      <c r="Z5685">
        <v>12</v>
      </c>
      <c r="AA5685" t="s">
        <v>6631</v>
      </c>
    </row>
    <row r="5686" spans="1:27" x14ac:dyDescent="0.3">
      <c r="A5686">
        <v>5904</v>
      </c>
      <c r="B5686" t="s">
        <v>10778</v>
      </c>
      <c r="C5686">
        <v>1</v>
      </c>
      <c r="D5686" t="s">
        <v>10738</v>
      </c>
      <c r="E5686" t="s">
        <v>10779</v>
      </c>
      <c r="F5686" t="s">
        <v>10780</v>
      </c>
      <c r="G5686" t="s">
        <v>10781</v>
      </c>
      <c r="H5686">
        <v>77.0347151</v>
      </c>
      <c r="I5686">
        <v>28.458087899999999</v>
      </c>
      <c r="J5686" t="s">
        <v>510</v>
      </c>
      <c r="K5686" t="s">
        <v>26</v>
      </c>
      <c r="L5686" t="s">
        <v>35</v>
      </c>
      <c r="M5686" t="s">
        <v>27</v>
      </c>
      <c r="N5686" t="s">
        <v>27</v>
      </c>
      <c r="O5686" t="s">
        <v>27</v>
      </c>
      <c r="P5686">
        <v>3</v>
      </c>
      <c r="Q5686">
        <v>13</v>
      </c>
      <c r="R5686">
        <v>1500</v>
      </c>
      <c r="S5686">
        <v>2.8</v>
      </c>
      <c r="T5686" s="1">
        <v>41176</v>
      </c>
      <c r="U5686" t="s">
        <v>28</v>
      </c>
      <c r="V5686" t="s">
        <v>20706</v>
      </c>
      <c r="W5686" t="s">
        <v>20710</v>
      </c>
      <c r="X5686" t="s">
        <v>20665</v>
      </c>
      <c r="Y5686" t="s">
        <v>20659</v>
      </c>
      <c r="Z5686">
        <v>9</v>
      </c>
      <c r="AA5686" t="s">
        <v>20660</v>
      </c>
    </row>
    <row r="5687" spans="1:27" x14ac:dyDescent="0.3">
      <c r="A5687">
        <v>300490</v>
      </c>
      <c r="B5687" t="s">
        <v>10786</v>
      </c>
      <c r="C5687">
        <v>1</v>
      </c>
      <c r="D5687" t="s">
        <v>10738</v>
      </c>
      <c r="E5687" t="s">
        <v>10787</v>
      </c>
      <c r="F5687" t="s">
        <v>10788</v>
      </c>
      <c r="G5687" t="s">
        <v>10789</v>
      </c>
      <c r="H5687">
        <v>77.037691100000004</v>
      </c>
      <c r="I5687">
        <v>28.468336000000001</v>
      </c>
      <c r="J5687" t="s">
        <v>611</v>
      </c>
      <c r="K5687" t="s">
        <v>26</v>
      </c>
      <c r="L5687" t="s">
        <v>35</v>
      </c>
      <c r="M5687" t="s">
        <v>27</v>
      </c>
      <c r="N5687" t="s">
        <v>27</v>
      </c>
      <c r="O5687" t="s">
        <v>27</v>
      </c>
      <c r="P5687">
        <v>3</v>
      </c>
      <c r="Q5687">
        <v>7</v>
      </c>
      <c r="R5687">
        <v>1000</v>
      </c>
      <c r="S5687">
        <v>3</v>
      </c>
      <c r="T5687" s="1">
        <v>41533</v>
      </c>
      <c r="U5687" t="s">
        <v>28</v>
      </c>
      <c r="V5687" t="s">
        <v>20706</v>
      </c>
      <c r="W5687" t="s">
        <v>20710</v>
      </c>
      <c r="X5687" t="s">
        <v>20658</v>
      </c>
      <c r="Y5687" t="s">
        <v>20659</v>
      </c>
      <c r="Z5687">
        <v>9</v>
      </c>
      <c r="AA5687" t="s">
        <v>20660</v>
      </c>
    </row>
    <row r="5688" spans="1:27" x14ac:dyDescent="0.3">
      <c r="A5688">
        <v>270</v>
      </c>
      <c r="B5688" t="s">
        <v>10790</v>
      </c>
      <c r="C5688">
        <v>1</v>
      </c>
      <c r="D5688" t="s">
        <v>10738</v>
      </c>
      <c r="E5688" t="s">
        <v>10791</v>
      </c>
      <c r="F5688" t="s">
        <v>10792</v>
      </c>
      <c r="G5688" t="s">
        <v>10793</v>
      </c>
      <c r="H5688">
        <v>77.092824300000004</v>
      </c>
      <c r="I5688">
        <v>28.493722900000002</v>
      </c>
      <c r="J5688" t="s">
        <v>502</v>
      </c>
      <c r="K5688" t="s">
        <v>26</v>
      </c>
      <c r="L5688" t="s">
        <v>27</v>
      </c>
      <c r="M5688" t="s">
        <v>35</v>
      </c>
      <c r="N5688" t="s">
        <v>27</v>
      </c>
      <c r="O5688" t="s">
        <v>27</v>
      </c>
      <c r="P5688">
        <v>2</v>
      </c>
      <c r="Q5688">
        <v>191</v>
      </c>
      <c r="R5688">
        <v>700</v>
      </c>
      <c r="S5688">
        <v>2.8</v>
      </c>
      <c r="T5688" s="1">
        <v>41162</v>
      </c>
      <c r="U5688" t="s">
        <v>28</v>
      </c>
      <c r="V5688" t="s">
        <v>20706</v>
      </c>
      <c r="W5688" t="s">
        <v>20710</v>
      </c>
      <c r="X5688" t="s">
        <v>20665</v>
      </c>
      <c r="Y5688" t="s">
        <v>20659</v>
      </c>
      <c r="Z5688">
        <v>9</v>
      </c>
      <c r="AA5688" t="s">
        <v>20660</v>
      </c>
    </row>
    <row r="5689" spans="1:27" x14ac:dyDescent="0.3">
      <c r="A5689">
        <v>9674</v>
      </c>
      <c r="B5689" t="s">
        <v>4176</v>
      </c>
      <c r="C5689">
        <v>1</v>
      </c>
      <c r="D5689" t="s">
        <v>10738</v>
      </c>
      <c r="E5689" t="s">
        <v>10815</v>
      </c>
      <c r="F5689" t="s">
        <v>10816</v>
      </c>
      <c r="G5689" t="s">
        <v>10817</v>
      </c>
      <c r="H5689">
        <v>77.080684500000004</v>
      </c>
      <c r="I5689">
        <v>28.4787511</v>
      </c>
      <c r="J5689" t="s">
        <v>958</v>
      </c>
      <c r="K5689" t="s">
        <v>26</v>
      </c>
      <c r="L5689" t="s">
        <v>27</v>
      </c>
      <c r="M5689" t="s">
        <v>35</v>
      </c>
      <c r="N5689" t="s">
        <v>27</v>
      </c>
      <c r="O5689" t="s">
        <v>27</v>
      </c>
      <c r="P5689">
        <v>2</v>
      </c>
      <c r="Q5689">
        <v>108</v>
      </c>
      <c r="R5689">
        <v>800</v>
      </c>
      <c r="S5689">
        <v>2.9</v>
      </c>
      <c r="T5689" s="1">
        <v>42621</v>
      </c>
      <c r="U5689" t="s">
        <v>28</v>
      </c>
      <c r="V5689" t="s">
        <v>20706</v>
      </c>
      <c r="W5689" t="s">
        <v>20710</v>
      </c>
      <c r="X5689" t="s">
        <v>20661</v>
      </c>
      <c r="Y5689" t="s">
        <v>20659</v>
      </c>
      <c r="Z5689">
        <v>9</v>
      </c>
      <c r="AA5689" t="s">
        <v>20660</v>
      </c>
    </row>
    <row r="5690" spans="1:27" x14ac:dyDescent="0.3">
      <c r="A5690">
        <v>302336</v>
      </c>
      <c r="B5690" t="s">
        <v>10824</v>
      </c>
      <c r="C5690">
        <v>1</v>
      </c>
      <c r="D5690" t="s">
        <v>10738</v>
      </c>
      <c r="E5690" t="s">
        <v>10825</v>
      </c>
      <c r="F5690" t="s">
        <v>10826</v>
      </c>
      <c r="G5690" t="s">
        <v>10827</v>
      </c>
      <c r="H5690">
        <v>77.053626399999999</v>
      </c>
      <c r="I5690">
        <v>28.472554500000001</v>
      </c>
      <c r="J5690" t="s">
        <v>10828</v>
      </c>
      <c r="K5690" t="s">
        <v>26</v>
      </c>
      <c r="L5690" t="s">
        <v>35</v>
      </c>
      <c r="M5690" t="s">
        <v>27</v>
      </c>
      <c r="N5690" t="s">
        <v>27</v>
      </c>
      <c r="O5690" t="s">
        <v>27</v>
      </c>
      <c r="P5690">
        <v>3</v>
      </c>
      <c r="Q5690">
        <v>21</v>
      </c>
      <c r="R5690">
        <v>1500</v>
      </c>
      <c r="S5690">
        <v>2.8</v>
      </c>
      <c r="T5690" s="1">
        <v>42998</v>
      </c>
      <c r="U5690" t="s">
        <v>28</v>
      </c>
      <c r="V5690" t="s">
        <v>20706</v>
      </c>
      <c r="W5690" t="s">
        <v>20710</v>
      </c>
      <c r="X5690" t="s">
        <v>20668</v>
      </c>
      <c r="Y5690" t="s">
        <v>20659</v>
      </c>
      <c r="Z5690">
        <v>9</v>
      </c>
      <c r="AA5690" t="s">
        <v>20660</v>
      </c>
    </row>
    <row r="5691" spans="1:27" x14ac:dyDescent="0.3">
      <c r="A5691">
        <v>308840</v>
      </c>
      <c r="B5691" t="s">
        <v>10829</v>
      </c>
      <c r="C5691">
        <v>1</v>
      </c>
      <c r="D5691" t="s">
        <v>10738</v>
      </c>
      <c r="E5691" t="s">
        <v>10830</v>
      </c>
      <c r="F5691" t="s">
        <v>10831</v>
      </c>
      <c r="G5691" t="s">
        <v>10832</v>
      </c>
      <c r="H5691">
        <v>77.081718699999996</v>
      </c>
      <c r="I5691">
        <v>28.4792539</v>
      </c>
      <c r="J5691" t="s">
        <v>494</v>
      </c>
      <c r="K5691" t="s">
        <v>26</v>
      </c>
      <c r="L5691" t="s">
        <v>27</v>
      </c>
      <c r="M5691" t="s">
        <v>27</v>
      </c>
      <c r="N5691" t="s">
        <v>27</v>
      </c>
      <c r="O5691" t="s">
        <v>27</v>
      </c>
      <c r="P5691">
        <v>1</v>
      </c>
      <c r="Q5691">
        <v>120</v>
      </c>
      <c r="R5691">
        <v>450</v>
      </c>
      <c r="S5691">
        <v>2.6</v>
      </c>
      <c r="T5691" s="1">
        <v>41535</v>
      </c>
      <c r="U5691" t="s">
        <v>28</v>
      </c>
      <c r="V5691" t="s">
        <v>20706</v>
      </c>
      <c r="W5691" t="s">
        <v>20710</v>
      </c>
      <c r="X5691" t="s">
        <v>20658</v>
      </c>
      <c r="Y5691" t="s">
        <v>20659</v>
      </c>
      <c r="Z5691">
        <v>9</v>
      </c>
      <c r="AA5691" t="s">
        <v>20660</v>
      </c>
    </row>
    <row r="5692" spans="1:27" x14ac:dyDescent="0.3">
      <c r="A5692">
        <v>420</v>
      </c>
      <c r="B5692" t="s">
        <v>10833</v>
      </c>
      <c r="C5692">
        <v>1</v>
      </c>
      <c r="D5692" t="s">
        <v>10738</v>
      </c>
      <c r="E5692" t="s">
        <v>10834</v>
      </c>
      <c r="F5692" t="s">
        <v>10835</v>
      </c>
      <c r="G5692" t="s">
        <v>10836</v>
      </c>
      <c r="H5692">
        <v>77.080212399999994</v>
      </c>
      <c r="I5692">
        <v>28.4808348</v>
      </c>
      <c r="J5692" t="s">
        <v>3810</v>
      </c>
      <c r="K5692" t="s">
        <v>26</v>
      </c>
      <c r="L5692" t="s">
        <v>35</v>
      </c>
      <c r="M5692" t="s">
        <v>27</v>
      </c>
      <c r="N5692" t="s">
        <v>27</v>
      </c>
      <c r="O5692" t="s">
        <v>27</v>
      </c>
      <c r="P5692">
        <v>2</v>
      </c>
      <c r="Q5692">
        <v>501</v>
      </c>
      <c r="R5692">
        <v>750</v>
      </c>
      <c r="S5692">
        <v>2.9</v>
      </c>
      <c r="T5692" s="1">
        <v>40814</v>
      </c>
      <c r="U5692" t="s">
        <v>28</v>
      </c>
      <c r="V5692" t="s">
        <v>20706</v>
      </c>
      <c r="W5692" t="s">
        <v>20710</v>
      </c>
      <c r="X5692" t="s">
        <v>20663</v>
      </c>
      <c r="Y5692" t="s">
        <v>20659</v>
      </c>
      <c r="Z5692">
        <v>9</v>
      </c>
      <c r="AA5692" t="s">
        <v>20660</v>
      </c>
    </row>
    <row r="5693" spans="1:27" x14ac:dyDescent="0.3">
      <c r="A5693">
        <v>5061</v>
      </c>
      <c r="B5693" t="s">
        <v>4033</v>
      </c>
      <c r="C5693">
        <v>1</v>
      </c>
      <c r="D5693" t="s">
        <v>10738</v>
      </c>
      <c r="E5693" t="s">
        <v>10856</v>
      </c>
      <c r="F5693" t="s">
        <v>10767</v>
      </c>
      <c r="G5693" t="s">
        <v>10768</v>
      </c>
      <c r="H5693">
        <v>77.035149099999998</v>
      </c>
      <c r="I5693">
        <v>28.466540899999998</v>
      </c>
      <c r="J5693" t="s">
        <v>2125</v>
      </c>
      <c r="K5693" t="s">
        <v>26</v>
      </c>
      <c r="L5693" t="s">
        <v>35</v>
      </c>
      <c r="M5693" t="s">
        <v>27</v>
      </c>
      <c r="N5693" t="s">
        <v>27</v>
      </c>
      <c r="O5693" t="s">
        <v>27</v>
      </c>
      <c r="P5693">
        <v>2</v>
      </c>
      <c r="Q5693">
        <v>16</v>
      </c>
      <c r="R5693">
        <v>800</v>
      </c>
      <c r="S5693">
        <v>2.9</v>
      </c>
      <c r="T5693" s="1">
        <v>41538</v>
      </c>
      <c r="U5693" t="s">
        <v>28</v>
      </c>
      <c r="V5693" t="s">
        <v>20706</v>
      </c>
      <c r="W5693" t="s">
        <v>20710</v>
      </c>
      <c r="X5693" t="s">
        <v>20658</v>
      </c>
      <c r="Y5693" t="s">
        <v>20659</v>
      </c>
      <c r="Z5693">
        <v>9</v>
      </c>
      <c r="AA5693" t="s">
        <v>20660</v>
      </c>
    </row>
    <row r="5694" spans="1:27" x14ac:dyDescent="0.3">
      <c r="A5694">
        <v>18387990</v>
      </c>
      <c r="B5694" t="s">
        <v>10857</v>
      </c>
      <c r="C5694">
        <v>1</v>
      </c>
      <c r="D5694" t="s">
        <v>10738</v>
      </c>
      <c r="E5694" t="s">
        <v>10768</v>
      </c>
      <c r="F5694" t="s">
        <v>10767</v>
      </c>
      <c r="G5694" t="s">
        <v>10768</v>
      </c>
      <c r="H5694">
        <v>77.047490699999997</v>
      </c>
      <c r="I5694">
        <v>28.4749637</v>
      </c>
      <c r="J5694" t="s">
        <v>572</v>
      </c>
      <c r="K5694" t="s">
        <v>26</v>
      </c>
      <c r="L5694" t="s">
        <v>27</v>
      </c>
      <c r="M5694" t="s">
        <v>35</v>
      </c>
      <c r="N5694" t="s">
        <v>27</v>
      </c>
      <c r="O5694" t="s">
        <v>27</v>
      </c>
      <c r="P5694">
        <v>2</v>
      </c>
      <c r="Q5694">
        <v>9</v>
      </c>
      <c r="R5694">
        <v>650</v>
      </c>
      <c r="S5694">
        <v>2.7</v>
      </c>
      <c r="T5694" s="1">
        <v>41180</v>
      </c>
      <c r="U5694" t="s">
        <v>28</v>
      </c>
      <c r="V5694" t="s">
        <v>20706</v>
      </c>
      <c r="W5694" t="s">
        <v>20710</v>
      </c>
      <c r="X5694" t="s">
        <v>20665</v>
      </c>
      <c r="Y5694" t="s">
        <v>20659</v>
      </c>
      <c r="Z5694">
        <v>9</v>
      </c>
      <c r="AA5694" t="s">
        <v>20660</v>
      </c>
    </row>
    <row r="5695" spans="1:27" x14ac:dyDescent="0.3">
      <c r="A5695">
        <v>5011</v>
      </c>
      <c r="B5695" t="s">
        <v>10879</v>
      </c>
      <c r="C5695">
        <v>1</v>
      </c>
      <c r="D5695" t="s">
        <v>10738</v>
      </c>
      <c r="E5695" t="s">
        <v>10880</v>
      </c>
      <c r="F5695" t="s">
        <v>10751</v>
      </c>
      <c r="G5695" t="s">
        <v>10752</v>
      </c>
      <c r="H5695">
        <v>77.099471800000003</v>
      </c>
      <c r="I5695">
        <v>28.425353099999999</v>
      </c>
      <c r="J5695" t="s">
        <v>515</v>
      </c>
      <c r="K5695" t="s">
        <v>26</v>
      </c>
      <c r="L5695" t="s">
        <v>27</v>
      </c>
      <c r="M5695" t="s">
        <v>27</v>
      </c>
      <c r="N5695" t="s">
        <v>27</v>
      </c>
      <c r="O5695" t="s">
        <v>27</v>
      </c>
      <c r="P5695">
        <v>1</v>
      </c>
      <c r="Q5695">
        <v>6</v>
      </c>
      <c r="R5695">
        <v>150</v>
      </c>
      <c r="S5695">
        <v>3</v>
      </c>
      <c r="T5695" s="1">
        <v>42262</v>
      </c>
      <c r="U5695" t="s">
        <v>28</v>
      </c>
      <c r="V5695" t="s">
        <v>20706</v>
      </c>
      <c r="W5695" t="s">
        <v>20710</v>
      </c>
      <c r="X5695" t="s">
        <v>20669</v>
      </c>
      <c r="Y5695" t="s">
        <v>20659</v>
      </c>
      <c r="Z5695">
        <v>9</v>
      </c>
      <c r="AA5695" t="s">
        <v>20660</v>
      </c>
    </row>
    <row r="5696" spans="1:27" x14ac:dyDescent="0.3">
      <c r="A5696">
        <v>1655</v>
      </c>
      <c r="B5696" t="s">
        <v>10889</v>
      </c>
      <c r="C5696">
        <v>1</v>
      </c>
      <c r="D5696" t="s">
        <v>10738</v>
      </c>
      <c r="E5696" t="s">
        <v>10890</v>
      </c>
      <c r="F5696" t="s">
        <v>10891</v>
      </c>
      <c r="G5696" t="s">
        <v>10892</v>
      </c>
      <c r="H5696">
        <v>77.099343200000007</v>
      </c>
      <c r="I5696">
        <v>28.465885400000001</v>
      </c>
      <c r="J5696" t="s">
        <v>8860</v>
      </c>
      <c r="K5696" t="s">
        <v>26</v>
      </c>
      <c r="L5696" t="s">
        <v>27</v>
      </c>
      <c r="M5696" t="s">
        <v>27</v>
      </c>
      <c r="N5696" t="s">
        <v>27</v>
      </c>
      <c r="O5696" t="s">
        <v>27</v>
      </c>
      <c r="P5696">
        <v>1</v>
      </c>
      <c r="Q5696">
        <v>28</v>
      </c>
      <c r="R5696">
        <v>450</v>
      </c>
      <c r="S5696">
        <v>2.7</v>
      </c>
      <c r="T5696" s="1">
        <v>41156</v>
      </c>
      <c r="U5696" t="s">
        <v>28</v>
      </c>
      <c r="V5696" t="s">
        <v>20706</v>
      </c>
      <c r="W5696" t="s">
        <v>20710</v>
      </c>
      <c r="X5696" t="s">
        <v>20665</v>
      </c>
      <c r="Y5696" t="s">
        <v>20659</v>
      </c>
      <c r="Z5696">
        <v>9</v>
      </c>
      <c r="AA5696" t="s">
        <v>20660</v>
      </c>
    </row>
    <row r="5697" spans="1:27" x14ac:dyDescent="0.3">
      <c r="A5697">
        <v>300082</v>
      </c>
      <c r="B5697" t="s">
        <v>10902</v>
      </c>
      <c r="C5697">
        <v>1</v>
      </c>
      <c r="D5697" t="s">
        <v>10738</v>
      </c>
      <c r="E5697" t="s">
        <v>10903</v>
      </c>
      <c r="F5697" t="s">
        <v>10904</v>
      </c>
      <c r="G5697" t="s">
        <v>10905</v>
      </c>
      <c r="H5697">
        <v>77.083562200000003</v>
      </c>
      <c r="I5697">
        <v>28.460470000000001</v>
      </c>
      <c r="J5697" t="s">
        <v>25</v>
      </c>
      <c r="K5697" t="s">
        <v>26</v>
      </c>
      <c r="L5697" t="s">
        <v>27</v>
      </c>
      <c r="M5697" t="s">
        <v>27</v>
      </c>
      <c r="N5697" t="s">
        <v>27</v>
      </c>
      <c r="O5697" t="s">
        <v>27</v>
      </c>
      <c r="P5697">
        <v>1</v>
      </c>
      <c r="Q5697">
        <v>7</v>
      </c>
      <c r="R5697">
        <v>200</v>
      </c>
      <c r="S5697">
        <v>2.9</v>
      </c>
      <c r="T5697" s="1">
        <v>40443</v>
      </c>
      <c r="U5697" t="s">
        <v>28</v>
      </c>
      <c r="V5697" t="s">
        <v>20706</v>
      </c>
      <c r="W5697" t="s">
        <v>20710</v>
      </c>
      <c r="X5697" t="s">
        <v>20667</v>
      </c>
      <c r="Y5697" t="s">
        <v>20659</v>
      </c>
      <c r="Z5697">
        <v>9</v>
      </c>
      <c r="AA5697" t="s">
        <v>20660</v>
      </c>
    </row>
    <row r="5698" spans="1:27" x14ac:dyDescent="0.3">
      <c r="A5698">
        <v>8805</v>
      </c>
      <c r="B5698" t="s">
        <v>10926</v>
      </c>
      <c r="C5698">
        <v>1</v>
      </c>
      <c r="D5698" t="s">
        <v>10738</v>
      </c>
      <c r="E5698" t="s">
        <v>10927</v>
      </c>
      <c r="F5698" t="s">
        <v>10928</v>
      </c>
      <c r="G5698" t="s">
        <v>10929</v>
      </c>
      <c r="H5698">
        <v>77.093235030000002</v>
      </c>
      <c r="I5698">
        <v>28.47573225</v>
      </c>
      <c r="J5698" t="s">
        <v>1542</v>
      </c>
      <c r="K5698" t="s">
        <v>26</v>
      </c>
      <c r="L5698" t="s">
        <v>27</v>
      </c>
      <c r="M5698" t="s">
        <v>27</v>
      </c>
      <c r="N5698" t="s">
        <v>27</v>
      </c>
      <c r="O5698" t="s">
        <v>27</v>
      </c>
      <c r="P5698">
        <v>3</v>
      </c>
      <c r="Q5698">
        <v>49</v>
      </c>
      <c r="R5698">
        <v>1500</v>
      </c>
      <c r="S5698">
        <v>3</v>
      </c>
      <c r="T5698" s="1">
        <v>40404</v>
      </c>
      <c r="U5698" t="s">
        <v>28</v>
      </c>
      <c r="V5698" t="s">
        <v>20706</v>
      </c>
      <c r="W5698" t="s">
        <v>20710</v>
      </c>
      <c r="X5698" t="s">
        <v>20667</v>
      </c>
      <c r="Y5698" t="s">
        <v>20659</v>
      </c>
      <c r="Z5698">
        <v>8</v>
      </c>
      <c r="AA5698" t="s">
        <v>20666</v>
      </c>
    </row>
    <row r="5699" spans="1:27" x14ac:dyDescent="0.3">
      <c r="A5699">
        <v>307533</v>
      </c>
      <c r="B5699" t="s">
        <v>10948</v>
      </c>
      <c r="C5699">
        <v>1</v>
      </c>
      <c r="D5699" t="s">
        <v>10738</v>
      </c>
      <c r="E5699" t="s">
        <v>10949</v>
      </c>
      <c r="F5699" t="s">
        <v>10950</v>
      </c>
      <c r="G5699" t="s">
        <v>10951</v>
      </c>
      <c r="H5699">
        <v>77.039517200000006</v>
      </c>
      <c r="I5699">
        <v>28.4705263</v>
      </c>
      <c r="J5699" t="s">
        <v>611</v>
      </c>
      <c r="K5699" t="s">
        <v>26</v>
      </c>
      <c r="L5699" t="s">
        <v>35</v>
      </c>
      <c r="M5699" t="s">
        <v>27</v>
      </c>
      <c r="N5699" t="s">
        <v>27</v>
      </c>
      <c r="O5699" t="s">
        <v>27</v>
      </c>
      <c r="P5699">
        <v>3</v>
      </c>
      <c r="Q5699">
        <v>6</v>
      </c>
      <c r="R5699">
        <v>1900</v>
      </c>
      <c r="S5699">
        <v>3</v>
      </c>
      <c r="T5699" s="1">
        <v>42973</v>
      </c>
      <c r="U5699" t="s">
        <v>28</v>
      </c>
      <c r="V5699" t="s">
        <v>20706</v>
      </c>
      <c r="W5699" t="s">
        <v>20710</v>
      </c>
      <c r="X5699" t="s">
        <v>20668</v>
      </c>
      <c r="Y5699" t="s">
        <v>20659</v>
      </c>
      <c r="Z5699">
        <v>8</v>
      </c>
      <c r="AA5699" t="s">
        <v>20666</v>
      </c>
    </row>
    <row r="5700" spans="1:27" x14ac:dyDescent="0.3">
      <c r="A5700">
        <v>307426</v>
      </c>
      <c r="B5700" t="s">
        <v>10952</v>
      </c>
      <c r="C5700">
        <v>1</v>
      </c>
      <c r="D5700" t="s">
        <v>10738</v>
      </c>
      <c r="E5700" t="s">
        <v>10949</v>
      </c>
      <c r="F5700" t="s">
        <v>10950</v>
      </c>
      <c r="G5700" t="s">
        <v>10951</v>
      </c>
      <c r="H5700">
        <v>77.039670200000003</v>
      </c>
      <c r="I5700">
        <v>28.470498899999999</v>
      </c>
      <c r="J5700" t="s">
        <v>4268</v>
      </c>
      <c r="K5700" t="s">
        <v>26</v>
      </c>
      <c r="L5700" t="s">
        <v>35</v>
      </c>
      <c r="M5700" t="s">
        <v>27</v>
      </c>
      <c r="N5700" t="s">
        <v>27</v>
      </c>
      <c r="O5700" t="s">
        <v>27</v>
      </c>
      <c r="P5700">
        <v>3</v>
      </c>
      <c r="Q5700">
        <v>10</v>
      </c>
      <c r="R5700">
        <v>1200</v>
      </c>
      <c r="S5700">
        <v>3</v>
      </c>
      <c r="T5700" s="1">
        <v>40782</v>
      </c>
      <c r="U5700" t="s">
        <v>28</v>
      </c>
      <c r="V5700" t="s">
        <v>20706</v>
      </c>
      <c r="W5700" t="s">
        <v>20710</v>
      </c>
      <c r="X5700" t="s">
        <v>20663</v>
      </c>
      <c r="Y5700" t="s">
        <v>20659</v>
      </c>
      <c r="Z5700">
        <v>8</v>
      </c>
      <c r="AA5700" t="s">
        <v>20666</v>
      </c>
    </row>
    <row r="5701" spans="1:27" x14ac:dyDescent="0.3">
      <c r="A5701">
        <v>2064</v>
      </c>
      <c r="B5701" t="s">
        <v>10953</v>
      </c>
      <c r="C5701">
        <v>1</v>
      </c>
      <c r="D5701" t="s">
        <v>10738</v>
      </c>
      <c r="E5701" t="s">
        <v>10954</v>
      </c>
      <c r="F5701" t="s">
        <v>10835</v>
      </c>
      <c r="G5701" t="s">
        <v>10836</v>
      </c>
      <c r="H5701">
        <v>77.0803248</v>
      </c>
      <c r="I5701">
        <v>28.4803301</v>
      </c>
      <c r="J5701" t="s">
        <v>476</v>
      </c>
      <c r="K5701" t="s">
        <v>26</v>
      </c>
      <c r="L5701" t="s">
        <v>27</v>
      </c>
      <c r="M5701" t="s">
        <v>35</v>
      </c>
      <c r="N5701" t="s">
        <v>27</v>
      </c>
      <c r="O5701" t="s">
        <v>27</v>
      </c>
      <c r="P5701">
        <v>2</v>
      </c>
      <c r="Q5701">
        <v>67</v>
      </c>
      <c r="R5701">
        <v>800</v>
      </c>
      <c r="S5701">
        <v>2.7</v>
      </c>
      <c r="T5701" s="1">
        <v>41142</v>
      </c>
      <c r="U5701" t="s">
        <v>28</v>
      </c>
      <c r="V5701" t="s">
        <v>20706</v>
      </c>
      <c r="W5701" t="s">
        <v>20710</v>
      </c>
      <c r="X5701" t="s">
        <v>20665</v>
      </c>
      <c r="Y5701" t="s">
        <v>20659</v>
      </c>
      <c r="Z5701">
        <v>8</v>
      </c>
      <c r="AA5701" t="s">
        <v>20666</v>
      </c>
    </row>
    <row r="5702" spans="1:27" x14ac:dyDescent="0.3">
      <c r="A5702">
        <v>18350120</v>
      </c>
      <c r="B5702" t="s">
        <v>10955</v>
      </c>
      <c r="C5702">
        <v>1</v>
      </c>
      <c r="D5702" t="s">
        <v>10738</v>
      </c>
      <c r="E5702" t="s">
        <v>10956</v>
      </c>
      <c r="F5702" t="s">
        <v>10842</v>
      </c>
      <c r="G5702" t="s">
        <v>10843</v>
      </c>
      <c r="H5702">
        <v>77.016686399999998</v>
      </c>
      <c r="I5702">
        <v>28.467850599999998</v>
      </c>
      <c r="J5702" t="s">
        <v>850</v>
      </c>
      <c r="K5702" t="s">
        <v>26</v>
      </c>
      <c r="L5702" t="s">
        <v>27</v>
      </c>
      <c r="M5702" t="s">
        <v>27</v>
      </c>
      <c r="N5702" t="s">
        <v>27</v>
      </c>
      <c r="O5702" t="s">
        <v>27</v>
      </c>
      <c r="P5702">
        <v>1</v>
      </c>
      <c r="Q5702">
        <v>6</v>
      </c>
      <c r="R5702">
        <v>450</v>
      </c>
      <c r="S5702">
        <v>3</v>
      </c>
      <c r="T5702" s="1">
        <v>42950</v>
      </c>
      <c r="U5702" t="s">
        <v>28</v>
      </c>
      <c r="V5702" t="s">
        <v>20706</v>
      </c>
      <c r="W5702" t="s">
        <v>20710</v>
      </c>
      <c r="X5702" t="s">
        <v>20668</v>
      </c>
      <c r="Y5702" t="s">
        <v>20659</v>
      </c>
      <c r="Z5702">
        <v>8</v>
      </c>
      <c r="AA5702" t="s">
        <v>20666</v>
      </c>
    </row>
    <row r="5703" spans="1:27" x14ac:dyDescent="0.3">
      <c r="A5703">
        <v>17977759</v>
      </c>
      <c r="B5703" t="s">
        <v>10957</v>
      </c>
      <c r="C5703">
        <v>1</v>
      </c>
      <c r="D5703" t="s">
        <v>10738</v>
      </c>
      <c r="E5703" t="s">
        <v>10958</v>
      </c>
      <c r="F5703" t="s">
        <v>10842</v>
      </c>
      <c r="G5703" t="s">
        <v>10843</v>
      </c>
      <c r="H5703">
        <v>77.020051199999997</v>
      </c>
      <c r="I5703">
        <v>28.457054500000002</v>
      </c>
      <c r="J5703" t="s">
        <v>25</v>
      </c>
      <c r="K5703" t="s">
        <v>26</v>
      </c>
      <c r="L5703" t="s">
        <v>27</v>
      </c>
      <c r="M5703" t="s">
        <v>27</v>
      </c>
      <c r="N5703" t="s">
        <v>27</v>
      </c>
      <c r="O5703" t="s">
        <v>27</v>
      </c>
      <c r="P5703">
        <v>2</v>
      </c>
      <c r="Q5703">
        <v>6</v>
      </c>
      <c r="R5703">
        <v>700</v>
      </c>
      <c r="S5703">
        <v>3</v>
      </c>
      <c r="T5703" s="1">
        <v>42235</v>
      </c>
      <c r="U5703" t="s">
        <v>28</v>
      </c>
      <c r="V5703" t="s">
        <v>20706</v>
      </c>
      <c r="W5703" t="s">
        <v>20710</v>
      </c>
      <c r="X5703" t="s">
        <v>20669</v>
      </c>
      <c r="Y5703" t="s">
        <v>20659</v>
      </c>
      <c r="Z5703">
        <v>8</v>
      </c>
      <c r="AA5703" t="s">
        <v>20666</v>
      </c>
    </row>
    <row r="5704" spans="1:27" x14ac:dyDescent="0.3">
      <c r="A5704">
        <v>18311942</v>
      </c>
      <c r="B5704" t="s">
        <v>10959</v>
      </c>
      <c r="C5704">
        <v>1</v>
      </c>
      <c r="D5704" t="s">
        <v>10738</v>
      </c>
      <c r="E5704" t="s">
        <v>10960</v>
      </c>
      <c r="F5704" t="s">
        <v>10852</v>
      </c>
      <c r="G5704" t="s">
        <v>10851</v>
      </c>
      <c r="H5704">
        <v>77.040929599999998</v>
      </c>
      <c r="I5704">
        <v>28.5118498</v>
      </c>
      <c r="J5704" t="s">
        <v>673</v>
      </c>
      <c r="K5704" t="s">
        <v>26</v>
      </c>
      <c r="L5704" t="s">
        <v>27</v>
      </c>
      <c r="M5704" t="s">
        <v>27</v>
      </c>
      <c r="N5704" t="s">
        <v>27</v>
      </c>
      <c r="O5704" t="s">
        <v>27</v>
      </c>
      <c r="P5704">
        <v>1</v>
      </c>
      <c r="Q5704">
        <v>4</v>
      </c>
      <c r="R5704">
        <v>200</v>
      </c>
      <c r="S5704">
        <v>2.9</v>
      </c>
      <c r="T5704" s="1">
        <v>43327</v>
      </c>
      <c r="U5704" t="s">
        <v>28</v>
      </c>
      <c r="V5704" t="s">
        <v>20706</v>
      </c>
      <c r="W5704" t="s">
        <v>20710</v>
      </c>
      <c r="X5704" t="s">
        <v>20662</v>
      </c>
      <c r="Y5704" t="s">
        <v>20659</v>
      </c>
      <c r="Z5704">
        <v>8</v>
      </c>
      <c r="AA5704" t="s">
        <v>20666</v>
      </c>
    </row>
    <row r="5705" spans="1:27" x14ac:dyDescent="0.3">
      <c r="A5705">
        <v>312269</v>
      </c>
      <c r="B5705" t="s">
        <v>10966</v>
      </c>
      <c r="C5705">
        <v>1</v>
      </c>
      <c r="D5705" t="s">
        <v>10738</v>
      </c>
      <c r="E5705" t="s">
        <v>10967</v>
      </c>
      <c r="F5705" t="s">
        <v>10968</v>
      </c>
      <c r="G5705" t="s">
        <v>10969</v>
      </c>
      <c r="H5705">
        <v>77.102040599999995</v>
      </c>
      <c r="I5705">
        <v>28.471882300000001</v>
      </c>
      <c r="J5705" t="s">
        <v>476</v>
      </c>
      <c r="K5705" t="s">
        <v>26</v>
      </c>
      <c r="L5705" t="s">
        <v>27</v>
      </c>
      <c r="M5705" t="s">
        <v>35</v>
      </c>
      <c r="N5705" t="s">
        <v>27</v>
      </c>
      <c r="O5705" t="s">
        <v>27</v>
      </c>
      <c r="P5705">
        <v>2</v>
      </c>
      <c r="Q5705">
        <v>16</v>
      </c>
      <c r="R5705">
        <v>700</v>
      </c>
      <c r="S5705">
        <v>2.8</v>
      </c>
      <c r="T5705" s="1">
        <v>40392</v>
      </c>
      <c r="U5705" t="s">
        <v>28</v>
      </c>
      <c r="V5705" t="s">
        <v>20706</v>
      </c>
      <c r="W5705" t="s">
        <v>20710</v>
      </c>
      <c r="X5705" t="s">
        <v>20667</v>
      </c>
      <c r="Y5705" t="s">
        <v>20659</v>
      </c>
      <c r="Z5705">
        <v>8</v>
      </c>
      <c r="AA5705" t="s">
        <v>20666</v>
      </c>
    </row>
    <row r="5706" spans="1:27" x14ac:dyDescent="0.3">
      <c r="A5706">
        <v>606</v>
      </c>
      <c r="B5706" t="s">
        <v>882</v>
      </c>
      <c r="C5706">
        <v>1</v>
      </c>
      <c r="D5706" t="s">
        <v>10738</v>
      </c>
      <c r="E5706" t="s">
        <v>10970</v>
      </c>
      <c r="F5706" t="s">
        <v>10767</v>
      </c>
      <c r="G5706" t="s">
        <v>10768</v>
      </c>
      <c r="H5706">
        <v>77.046327000000005</v>
      </c>
      <c r="I5706">
        <v>28.477505099999998</v>
      </c>
      <c r="J5706" t="s">
        <v>499</v>
      </c>
      <c r="K5706" t="s">
        <v>26</v>
      </c>
      <c r="L5706" t="s">
        <v>27</v>
      </c>
      <c r="M5706" t="s">
        <v>27</v>
      </c>
      <c r="N5706" t="s">
        <v>27</v>
      </c>
      <c r="O5706" t="s">
        <v>27</v>
      </c>
      <c r="P5706">
        <v>1</v>
      </c>
      <c r="Q5706">
        <v>34</v>
      </c>
      <c r="R5706">
        <v>450</v>
      </c>
      <c r="S5706">
        <v>2.8</v>
      </c>
      <c r="T5706" s="1">
        <v>42237</v>
      </c>
      <c r="U5706" t="s">
        <v>28</v>
      </c>
      <c r="V5706" t="s">
        <v>20706</v>
      </c>
      <c r="W5706" t="s">
        <v>20710</v>
      </c>
      <c r="X5706" t="s">
        <v>20669</v>
      </c>
      <c r="Y5706" t="s">
        <v>20659</v>
      </c>
      <c r="Z5706">
        <v>8</v>
      </c>
      <c r="AA5706" t="s">
        <v>20666</v>
      </c>
    </row>
    <row r="5707" spans="1:27" x14ac:dyDescent="0.3">
      <c r="A5707">
        <v>18337904</v>
      </c>
      <c r="B5707" t="s">
        <v>7015</v>
      </c>
      <c r="C5707">
        <v>1</v>
      </c>
      <c r="D5707" t="s">
        <v>10738</v>
      </c>
      <c r="E5707" t="s">
        <v>10971</v>
      </c>
      <c r="F5707" t="s">
        <v>10767</v>
      </c>
      <c r="G5707" t="s">
        <v>10768</v>
      </c>
      <c r="H5707">
        <v>77.048104100000003</v>
      </c>
      <c r="I5707">
        <v>28.473649500000001</v>
      </c>
      <c r="J5707" t="s">
        <v>1045</v>
      </c>
      <c r="K5707" t="s">
        <v>26</v>
      </c>
      <c r="L5707" t="s">
        <v>27</v>
      </c>
      <c r="M5707" t="s">
        <v>27</v>
      </c>
      <c r="N5707" t="s">
        <v>27</v>
      </c>
      <c r="O5707" t="s">
        <v>27</v>
      </c>
      <c r="P5707">
        <v>1</v>
      </c>
      <c r="Q5707">
        <v>18</v>
      </c>
      <c r="R5707">
        <v>250</v>
      </c>
      <c r="S5707">
        <v>2.6</v>
      </c>
      <c r="T5707" s="1">
        <v>41128</v>
      </c>
      <c r="U5707" t="s">
        <v>28</v>
      </c>
      <c r="V5707" t="s">
        <v>20706</v>
      </c>
      <c r="W5707" t="s">
        <v>20710</v>
      </c>
      <c r="X5707" t="s">
        <v>20665</v>
      </c>
      <c r="Y5707" t="s">
        <v>20659</v>
      </c>
      <c r="Z5707">
        <v>8</v>
      </c>
      <c r="AA5707" t="s">
        <v>20666</v>
      </c>
    </row>
    <row r="5708" spans="1:27" x14ac:dyDescent="0.3">
      <c r="A5708">
        <v>18241877</v>
      </c>
      <c r="B5708" t="s">
        <v>10985</v>
      </c>
      <c r="C5708">
        <v>1</v>
      </c>
      <c r="D5708" t="s">
        <v>10738</v>
      </c>
      <c r="E5708" t="s">
        <v>10986</v>
      </c>
      <c r="F5708" t="s">
        <v>10987</v>
      </c>
      <c r="G5708" t="s">
        <v>10988</v>
      </c>
      <c r="H5708">
        <v>77.051454199999995</v>
      </c>
      <c r="I5708">
        <v>28.451553799999999</v>
      </c>
      <c r="J5708" t="s">
        <v>476</v>
      </c>
      <c r="K5708" t="s">
        <v>26</v>
      </c>
      <c r="L5708" t="s">
        <v>27</v>
      </c>
      <c r="M5708" t="s">
        <v>27</v>
      </c>
      <c r="N5708" t="s">
        <v>27</v>
      </c>
      <c r="O5708" t="s">
        <v>27</v>
      </c>
      <c r="P5708">
        <v>2</v>
      </c>
      <c r="Q5708">
        <v>5</v>
      </c>
      <c r="R5708">
        <v>850</v>
      </c>
      <c r="S5708">
        <v>2.9</v>
      </c>
      <c r="T5708" s="1">
        <v>42966</v>
      </c>
      <c r="U5708" t="s">
        <v>28</v>
      </c>
      <c r="V5708" t="s">
        <v>20706</v>
      </c>
      <c r="W5708" t="s">
        <v>20710</v>
      </c>
      <c r="X5708" t="s">
        <v>20668</v>
      </c>
      <c r="Y5708" t="s">
        <v>20659</v>
      </c>
      <c r="Z5708">
        <v>8</v>
      </c>
      <c r="AA5708" t="s">
        <v>20666</v>
      </c>
    </row>
    <row r="5709" spans="1:27" x14ac:dyDescent="0.3">
      <c r="A5709">
        <v>18124345</v>
      </c>
      <c r="B5709" t="s">
        <v>1069</v>
      </c>
      <c r="C5709">
        <v>1</v>
      </c>
      <c r="D5709" t="s">
        <v>10738</v>
      </c>
      <c r="E5709" t="s">
        <v>11000</v>
      </c>
      <c r="F5709" t="s">
        <v>10751</v>
      </c>
      <c r="G5709" t="s">
        <v>10752</v>
      </c>
      <c r="H5709">
        <v>77.099298300000001</v>
      </c>
      <c r="I5709">
        <v>28.425037499999998</v>
      </c>
      <c r="J5709" t="s">
        <v>821</v>
      </c>
      <c r="K5709" t="s">
        <v>26</v>
      </c>
      <c r="L5709" t="s">
        <v>27</v>
      </c>
      <c r="M5709" t="s">
        <v>27</v>
      </c>
      <c r="N5709" t="s">
        <v>27</v>
      </c>
      <c r="O5709" t="s">
        <v>27</v>
      </c>
      <c r="P5709">
        <v>1</v>
      </c>
      <c r="Q5709">
        <v>4</v>
      </c>
      <c r="R5709">
        <v>350</v>
      </c>
      <c r="S5709">
        <v>2.9</v>
      </c>
      <c r="T5709" s="1">
        <v>42606</v>
      </c>
      <c r="U5709" t="s">
        <v>28</v>
      </c>
      <c r="V5709" t="s">
        <v>20706</v>
      </c>
      <c r="W5709" t="s">
        <v>20710</v>
      </c>
      <c r="X5709" t="s">
        <v>20661</v>
      </c>
      <c r="Y5709" t="s">
        <v>20659</v>
      </c>
      <c r="Z5709">
        <v>8</v>
      </c>
      <c r="AA5709" t="s">
        <v>20666</v>
      </c>
    </row>
    <row r="5710" spans="1:27" x14ac:dyDescent="0.3">
      <c r="A5710">
        <v>4185</v>
      </c>
      <c r="B5710" t="s">
        <v>11016</v>
      </c>
      <c r="C5710">
        <v>1</v>
      </c>
      <c r="D5710" t="s">
        <v>10738</v>
      </c>
      <c r="E5710" t="s">
        <v>11017</v>
      </c>
      <c r="F5710" t="s">
        <v>10770</v>
      </c>
      <c r="G5710" t="s">
        <v>10771</v>
      </c>
      <c r="H5710">
        <v>77.083834999999993</v>
      </c>
      <c r="I5710">
        <v>28.506391000000001</v>
      </c>
      <c r="J5710" t="s">
        <v>479</v>
      </c>
      <c r="K5710" t="s">
        <v>26</v>
      </c>
      <c r="L5710" t="s">
        <v>27</v>
      </c>
      <c r="M5710" t="s">
        <v>27</v>
      </c>
      <c r="N5710" t="s">
        <v>27</v>
      </c>
      <c r="O5710" t="s">
        <v>27</v>
      </c>
      <c r="P5710">
        <v>2</v>
      </c>
      <c r="Q5710">
        <v>13</v>
      </c>
      <c r="R5710">
        <v>650</v>
      </c>
      <c r="S5710">
        <v>2.9</v>
      </c>
      <c r="T5710" s="1">
        <v>42593</v>
      </c>
      <c r="U5710" t="s">
        <v>28</v>
      </c>
      <c r="V5710" t="s">
        <v>20706</v>
      </c>
      <c r="W5710" t="s">
        <v>20710</v>
      </c>
      <c r="X5710" t="s">
        <v>20661</v>
      </c>
      <c r="Y5710" t="s">
        <v>20659</v>
      </c>
      <c r="Z5710">
        <v>8</v>
      </c>
      <c r="AA5710" t="s">
        <v>20666</v>
      </c>
    </row>
    <row r="5711" spans="1:27" x14ac:dyDescent="0.3">
      <c r="A5711">
        <v>313272</v>
      </c>
      <c r="B5711" t="s">
        <v>11039</v>
      </c>
      <c r="C5711">
        <v>1</v>
      </c>
      <c r="D5711" t="s">
        <v>10738</v>
      </c>
      <c r="E5711" t="s">
        <v>11040</v>
      </c>
      <c r="F5711" t="s">
        <v>10807</v>
      </c>
      <c r="G5711" t="s">
        <v>10808</v>
      </c>
      <c r="H5711">
        <v>77.0948286</v>
      </c>
      <c r="I5711">
        <v>28.48187686</v>
      </c>
      <c r="J5711" t="s">
        <v>1008</v>
      </c>
      <c r="K5711" t="s">
        <v>26</v>
      </c>
      <c r="L5711" t="s">
        <v>27</v>
      </c>
      <c r="M5711" t="s">
        <v>27</v>
      </c>
      <c r="N5711" t="s">
        <v>27</v>
      </c>
      <c r="O5711" t="s">
        <v>27</v>
      </c>
      <c r="P5711">
        <v>1</v>
      </c>
      <c r="Q5711">
        <v>4</v>
      </c>
      <c r="R5711">
        <v>200</v>
      </c>
      <c r="S5711">
        <v>2.9</v>
      </c>
      <c r="T5711" s="1">
        <v>42573</v>
      </c>
      <c r="U5711" t="s">
        <v>28</v>
      </c>
      <c r="V5711" t="s">
        <v>20706</v>
      </c>
      <c r="W5711" t="s">
        <v>20710</v>
      </c>
      <c r="X5711" t="s">
        <v>20661</v>
      </c>
      <c r="Y5711" t="s">
        <v>20659</v>
      </c>
      <c r="Z5711">
        <v>7</v>
      </c>
      <c r="AA5711" t="s">
        <v>20670</v>
      </c>
    </row>
    <row r="5712" spans="1:27" x14ac:dyDescent="0.3">
      <c r="A5712">
        <v>5230</v>
      </c>
      <c r="B5712" t="s">
        <v>11057</v>
      </c>
      <c r="C5712">
        <v>1</v>
      </c>
      <c r="D5712" t="s">
        <v>10738</v>
      </c>
      <c r="E5712" t="s">
        <v>11058</v>
      </c>
      <c r="F5712" t="s">
        <v>176</v>
      </c>
      <c r="G5712" t="s">
        <v>10761</v>
      </c>
      <c r="H5712">
        <v>77.088598000000005</v>
      </c>
      <c r="I5712">
        <v>28.479690999999999</v>
      </c>
      <c r="J5712" t="s">
        <v>4768</v>
      </c>
      <c r="K5712" t="s">
        <v>26</v>
      </c>
      <c r="L5712" t="s">
        <v>35</v>
      </c>
      <c r="M5712" t="s">
        <v>27</v>
      </c>
      <c r="N5712" t="s">
        <v>27</v>
      </c>
      <c r="O5712" t="s">
        <v>27</v>
      </c>
      <c r="P5712">
        <v>3</v>
      </c>
      <c r="Q5712">
        <v>115</v>
      </c>
      <c r="R5712">
        <v>1800</v>
      </c>
      <c r="S5712">
        <v>2.6</v>
      </c>
      <c r="T5712" s="1">
        <v>42921</v>
      </c>
      <c r="U5712" t="s">
        <v>28</v>
      </c>
      <c r="V5712" t="s">
        <v>20706</v>
      </c>
      <c r="W5712" t="s">
        <v>20710</v>
      </c>
      <c r="X5712" t="s">
        <v>20668</v>
      </c>
      <c r="Y5712" t="s">
        <v>20659</v>
      </c>
      <c r="Z5712">
        <v>7</v>
      </c>
      <c r="AA5712" t="s">
        <v>20670</v>
      </c>
    </row>
    <row r="5713" spans="1:27" x14ac:dyDescent="0.3">
      <c r="A5713">
        <v>308732</v>
      </c>
      <c r="B5713" t="s">
        <v>1761</v>
      </c>
      <c r="C5713">
        <v>1</v>
      </c>
      <c r="D5713" t="s">
        <v>10738</v>
      </c>
      <c r="E5713" t="s">
        <v>11072</v>
      </c>
      <c r="F5713" t="s">
        <v>10968</v>
      </c>
      <c r="G5713" t="s">
        <v>10969</v>
      </c>
      <c r="H5713">
        <v>77.101886500000006</v>
      </c>
      <c r="I5713">
        <v>28.472520899999999</v>
      </c>
      <c r="J5713" t="s">
        <v>476</v>
      </c>
      <c r="K5713" t="s">
        <v>26</v>
      </c>
      <c r="L5713" t="s">
        <v>35</v>
      </c>
      <c r="M5713" t="s">
        <v>35</v>
      </c>
      <c r="N5713" t="s">
        <v>27</v>
      </c>
      <c r="O5713" t="s">
        <v>27</v>
      </c>
      <c r="P5713">
        <v>2</v>
      </c>
      <c r="Q5713">
        <v>61</v>
      </c>
      <c r="R5713">
        <v>900</v>
      </c>
      <c r="S5713">
        <v>3</v>
      </c>
      <c r="T5713" s="1">
        <v>42211</v>
      </c>
      <c r="U5713" t="s">
        <v>28</v>
      </c>
      <c r="V5713" t="s">
        <v>20706</v>
      </c>
      <c r="W5713" t="s">
        <v>20710</v>
      </c>
      <c r="X5713" t="s">
        <v>20669</v>
      </c>
      <c r="Y5713" t="s">
        <v>20659</v>
      </c>
      <c r="Z5713">
        <v>7</v>
      </c>
      <c r="AA5713" t="s">
        <v>20670</v>
      </c>
    </row>
    <row r="5714" spans="1:27" x14ac:dyDescent="0.3">
      <c r="A5714">
        <v>18311957</v>
      </c>
      <c r="B5714" t="s">
        <v>11073</v>
      </c>
      <c r="C5714">
        <v>1</v>
      </c>
      <c r="D5714" t="s">
        <v>10738</v>
      </c>
      <c r="E5714" t="s">
        <v>10768</v>
      </c>
      <c r="F5714" t="s">
        <v>10767</v>
      </c>
      <c r="G5714" t="s">
        <v>10768</v>
      </c>
      <c r="H5714">
        <v>0</v>
      </c>
      <c r="I5714">
        <v>0</v>
      </c>
      <c r="J5714" t="s">
        <v>11074</v>
      </c>
      <c r="K5714" t="s">
        <v>26</v>
      </c>
      <c r="L5714" t="s">
        <v>27</v>
      </c>
      <c r="M5714" t="s">
        <v>27</v>
      </c>
      <c r="N5714" t="s">
        <v>27</v>
      </c>
      <c r="O5714" t="s">
        <v>27</v>
      </c>
      <c r="P5714">
        <v>2</v>
      </c>
      <c r="Q5714">
        <v>4</v>
      </c>
      <c r="R5714">
        <v>800</v>
      </c>
      <c r="S5714">
        <v>2.9</v>
      </c>
      <c r="T5714" s="1">
        <v>40740</v>
      </c>
      <c r="U5714" t="s">
        <v>28</v>
      </c>
      <c r="V5714" t="s">
        <v>20706</v>
      </c>
      <c r="W5714" t="s">
        <v>20710</v>
      </c>
      <c r="X5714" t="s">
        <v>20663</v>
      </c>
      <c r="Y5714" t="s">
        <v>20659</v>
      </c>
      <c r="Z5714">
        <v>7</v>
      </c>
      <c r="AA5714" t="s">
        <v>20670</v>
      </c>
    </row>
    <row r="5715" spans="1:27" x14ac:dyDescent="0.3">
      <c r="A5715">
        <v>18449792</v>
      </c>
      <c r="B5715" t="s">
        <v>11081</v>
      </c>
      <c r="C5715">
        <v>1</v>
      </c>
      <c r="D5715" t="s">
        <v>10738</v>
      </c>
      <c r="E5715" t="s">
        <v>11082</v>
      </c>
      <c r="F5715" t="s">
        <v>10860</v>
      </c>
      <c r="G5715" t="s">
        <v>10861</v>
      </c>
      <c r="H5715">
        <v>77.041877999999997</v>
      </c>
      <c r="I5715">
        <v>28.460253000000002</v>
      </c>
      <c r="J5715" t="s">
        <v>602</v>
      </c>
      <c r="K5715" t="s">
        <v>26</v>
      </c>
      <c r="L5715" t="s">
        <v>27</v>
      </c>
      <c r="M5715" t="s">
        <v>35</v>
      </c>
      <c r="N5715" t="s">
        <v>27</v>
      </c>
      <c r="O5715" t="s">
        <v>27</v>
      </c>
      <c r="P5715">
        <v>2</v>
      </c>
      <c r="Q5715">
        <v>4</v>
      </c>
      <c r="R5715">
        <v>650</v>
      </c>
      <c r="S5715">
        <v>2.9</v>
      </c>
      <c r="T5715" s="1">
        <v>41117</v>
      </c>
      <c r="U5715" t="s">
        <v>28</v>
      </c>
      <c r="V5715" t="s">
        <v>20706</v>
      </c>
      <c r="W5715" t="s">
        <v>20710</v>
      </c>
      <c r="X5715" t="s">
        <v>20665</v>
      </c>
      <c r="Y5715" t="s">
        <v>20659</v>
      </c>
      <c r="Z5715">
        <v>7</v>
      </c>
      <c r="AA5715" t="s">
        <v>20670</v>
      </c>
    </row>
    <row r="5716" spans="1:27" x14ac:dyDescent="0.3">
      <c r="A5716">
        <v>309021</v>
      </c>
      <c r="B5716" t="s">
        <v>11105</v>
      </c>
      <c r="C5716">
        <v>1</v>
      </c>
      <c r="D5716" t="s">
        <v>10738</v>
      </c>
      <c r="E5716" t="s">
        <v>11106</v>
      </c>
      <c r="F5716" t="s">
        <v>10992</v>
      </c>
      <c r="G5716" t="s">
        <v>10993</v>
      </c>
      <c r="H5716">
        <v>77.058926700000001</v>
      </c>
      <c r="I5716">
        <v>28.434926600000001</v>
      </c>
      <c r="J5716" t="s">
        <v>697</v>
      </c>
      <c r="K5716" t="s">
        <v>26</v>
      </c>
      <c r="L5716" t="s">
        <v>27</v>
      </c>
      <c r="M5716" t="s">
        <v>27</v>
      </c>
      <c r="N5716" t="s">
        <v>27</v>
      </c>
      <c r="O5716" t="s">
        <v>27</v>
      </c>
      <c r="P5716">
        <v>1</v>
      </c>
      <c r="Q5716">
        <v>28</v>
      </c>
      <c r="R5716">
        <v>250</v>
      </c>
      <c r="S5716">
        <v>2.9</v>
      </c>
      <c r="T5716" s="1">
        <v>42206</v>
      </c>
      <c r="U5716" t="s">
        <v>28</v>
      </c>
      <c r="V5716" t="s">
        <v>20706</v>
      </c>
      <c r="W5716" t="s">
        <v>20710</v>
      </c>
      <c r="X5716" t="s">
        <v>20669</v>
      </c>
      <c r="Y5716" t="s">
        <v>20659</v>
      </c>
      <c r="Z5716">
        <v>7</v>
      </c>
      <c r="AA5716" t="s">
        <v>20670</v>
      </c>
    </row>
    <row r="5717" spans="1:27" x14ac:dyDescent="0.3">
      <c r="A5717">
        <v>254</v>
      </c>
      <c r="B5717" t="s">
        <v>3904</v>
      </c>
      <c r="C5717">
        <v>1</v>
      </c>
      <c r="D5717" t="s">
        <v>10738</v>
      </c>
      <c r="E5717" t="s">
        <v>11117</v>
      </c>
      <c r="F5717" t="s">
        <v>11013</v>
      </c>
      <c r="G5717" t="s">
        <v>11014</v>
      </c>
      <c r="H5717">
        <v>77.074618900000004</v>
      </c>
      <c r="I5717">
        <v>28.468405799999999</v>
      </c>
      <c r="J5717" t="s">
        <v>620</v>
      </c>
      <c r="K5717" t="s">
        <v>26</v>
      </c>
      <c r="L5717" t="s">
        <v>27</v>
      </c>
      <c r="M5717" t="s">
        <v>35</v>
      </c>
      <c r="N5717" t="s">
        <v>27</v>
      </c>
      <c r="O5717" t="s">
        <v>27</v>
      </c>
      <c r="P5717">
        <v>3</v>
      </c>
      <c r="Q5717">
        <v>80</v>
      </c>
      <c r="R5717">
        <v>1000</v>
      </c>
      <c r="S5717">
        <v>2.8</v>
      </c>
      <c r="T5717" s="1">
        <v>42931</v>
      </c>
      <c r="U5717" t="s">
        <v>28</v>
      </c>
      <c r="V5717" t="s">
        <v>20706</v>
      </c>
      <c r="W5717" t="s">
        <v>20710</v>
      </c>
      <c r="X5717" t="s">
        <v>20668</v>
      </c>
      <c r="Y5717" t="s">
        <v>20659</v>
      </c>
      <c r="Z5717">
        <v>7</v>
      </c>
      <c r="AA5717" t="s">
        <v>20670</v>
      </c>
    </row>
    <row r="5718" spans="1:27" x14ac:dyDescent="0.3">
      <c r="A5718">
        <v>304279</v>
      </c>
      <c r="B5718" t="s">
        <v>11124</v>
      </c>
      <c r="C5718">
        <v>1</v>
      </c>
      <c r="D5718" t="s">
        <v>10738</v>
      </c>
      <c r="E5718" t="s">
        <v>11125</v>
      </c>
      <c r="F5718" t="s">
        <v>11126</v>
      </c>
      <c r="G5718" t="s">
        <v>11127</v>
      </c>
      <c r="H5718">
        <v>77.040089800000004</v>
      </c>
      <c r="I5718">
        <v>28.466141799999999</v>
      </c>
      <c r="J5718" t="s">
        <v>510</v>
      </c>
      <c r="K5718" t="s">
        <v>26</v>
      </c>
      <c r="L5718" t="s">
        <v>35</v>
      </c>
      <c r="M5718" t="s">
        <v>27</v>
      </c>
      <c r="N5718" t="s">
        <v>27</v>
      </c>
      <c r="O5718" t="s">
        <v>27</v>
      </c>
      <c r="P5718">
        <v>3</v>
      </c>
      <c r="Q5718">
        <v>10</v>
      </c>
      <c r="R5718">
        <v>1600</v>
      </c>
      <c r="S5718">
        <v>3</v>
      </c>
      <c r="T5718" s="1">
        <v>42559</v>
      </c>
      <c r="U5718" t="s">
        <v>28</v>
      </c>
      <c r="V5718" t="s">
        <v>20706</v>
      </c>
      <c r="W5718" t="s">
        <v>20710</v>
      </c>
      <c r="X5718" t="s">
        <v>20661</v>
      </c>
      <c r="Y5718" t="s">
        <v>20659</v>
      </c>
      <c r="Z5718">
        <v>7</v>
      </c>
      <c r="AA5718" t="s">
        <v>20670</v>
      </c>
    </row>
    <row r="5719" spans="1:27" x14ac:dyDescent="0.3">
      <c r="A5719">
        <v>18352277</v>
      </c>
      <c r="B5719" t="s">
        <v>590</v>
      </c>
      <c r="C5719">
        <v>1</v>
      </c>
      <c r="D5719" t="s">
        <v>10738</v>
      </c>
      <c r="E5719" t="s">
        <v>11130</v>
      </c>
      <c r="F5719" t="s">
        <v>10770</v>
      </c>
      <c r="G5719" t="s">
        <v>10771</v>
      </c>
      <c r="H5719">
        <v>77.088159000000005</v>
      </c>
      <c r="I5719">
        <v>28.499116099999998</v>
      </c>
      <c r="J5719" t="s">
        <v>476</v>
      </c>
      <c r="K5719" t="s">
        <v>26</v>
      </c>
      <c r="L5719" t="s">
        <v>27</v>
      </c>
      <c r="M5719" t="s">
        <v>35</v>
      </c>
      <c r="N5719" t="s">
        <v>27</v>
      </c>
      <c r="O5719" t="s">
        <v>27</v>
      </c>
      <c r="P5719">
        <v>3</v>
      </c>
      <c r="Q5719">
        <v>7</v>
      </c>
      <c r="R5719">
        <v>1000</v>
      </c>
      <c r="S5719">
        <v>2.7</v>
      </c>
      <c r="T5719" s="1">
        <v>42197</v>
      </c>
      <c r="U5719" t="s">
        <v>28</v>
      </c>
      <c r="V5719" t="s">
        <v>20706</v>
      </c>
      <c r="W5719" t="s">
        <v>20710</v>
      </c>
      <c r="X5719" t="s">
        <v>20669</v>
      </c>
      <c r="Y5719" t="s">
        <v>20659</v>
      </c>
      <c r="Z5719">
        <v>7</v>
      </c>
      <c r="AA5719" t="s">
        <v>20670</v>
      </c>
    </row>
    <row r="5720" spans="1:27" x14ac:dyDescent="0.3">
      <c r="A5720">
        <v>4188</v>
      </c>
      <c r="B5720" t="s">
        <v>11131</v>
      </c>
      <c r="C5720">
        <v>1</v>
      </c>
      <c r="D5720" t="s">
        <v>10738</v>
      </c>
      <c r="E5720" t="s">
        <v>11132</v>
      </c>
      <c r="F5720" t="s">
        <v>11133</v>
      </c>
      <c r="G5720" t="s">
        <v>11134</v>
      </c>
      <c r="H5720">
        <v>77.031663499999993</v>
      </c>
      <c r="I5720">
        <v>28.508804300000001</v>
      </c>
      <c r="J5720" t="s">
        <v>572</v>
      </c>
      <c r="K5720" t="s">
        <v>26</v>
      </c>
      <c r="L5720" t="s">
        <v>27</v>
      </c>
      <c r="M5720" t="s">
        <v>27</v>
      </c>
      <c r="N5720" t="s">
        <v>27</v>
      </c>
      <c r="O5720" t="s">
        <v>27</v>
      </c>
      <c r="P5720">
        <v>1</v>
      </c>
      <c r="Q5720">
        <v>6</v>
      </c>
      <c r="R5720">
        <v>250</v>
      </c>
      <c r="S5720">
        <v>2.9</v>
      </c>
      <c r="T5720" s="1">
        <v>41109</v>
      </c>
      <c r="U5720" t="s">
        <v>28</v>
      </c>
      <c r="V5720" t="s">
        <v>20706</v>
      </c>
      <c r="W5720" t="s">
        <v>20710</v>
      </c>
      <c r="X5720" t="s">
        <v>20665</v>
      </c>
      <c r="Y5720" t="s">
        <v>20659</v>
      </c>
      <c r="Z5720">
        <v>7</v>
      </c>
      <c r="AA5720" t="s">
        <v>20670</v>
      </c>
    </row>
    <row r="5721" spans="1:27" x14ac:dyDescent="0.3">
      <c r="A5721">
        <v>2817</v>
      </c>
      <c r="B5721" t="s">
        <v>11135</v>
      </c>
      <c r="C5721">
        <v>1</v>
      </c>
      <c r="D5721" t="s">
        <v>10738</v>
      </c>
      <c r="E5721" t="s">
        <v>11136</v>
      </c>
      <c r="F5721" t="s">
        <v>11133</v>
      </c>
      <c r="G5721" t="s">
        <v>11134</v>
      </c>
      <c r="H5721">
        <v>77.031393699999995</v>
      </c>
      <c r="I5721">
        <v>28.508867800000001</v>
      </c>
      <c r="J5721" t="s">
        <v>554</v>
      </c>
      <c r="K5721" t="s">
        <v>26</v>
      </c>
      <c r="L5721" t="s">
        <v>27</v>
      </c>
      <c r="M5721" t="s">
        <v>35</v>
      </c>
      <c r="N5721" t="s">
        <v>27</v>
      </c>
      <c r="O5721" t="s">
        <v>27</v>
      </c>
      <c r="P5721">
        <v>1</v>
      </c>
      <c r="Q5721">
        <v>13</v>
      </c>
      <c r="R5721">
        <v>150</v>
      </c>
      <c r="S5721">
        <v>2.9</v>
      </c>
      <c r="T5721" s="1">
        <v>40365</v>
      </c>
      <c r="U5721" t="s">
        <v>28</v>
      </c>
      <c r="V5721" t="s">
        <v>20706</v>
      </c>
      <c r="W5721" t="s">
        <v>20710</v>
      </c>
      <c r="X5721" t="s">
        <v>20667</v>
      </c>
      <c r="Y5721" t="s">
        <v>20659</v>
      </c>
      <c r="Z5721">
        <v>7</v>
      </c>
      <c r="AA5721" t="s">
        <v>20670</v>
      </c>
    </row>
    <row r="5722" spans="1:27" x14ac:dyDescent="0.3">
      <c r="A5722">
        <v>303699</v>
      </c>
      <c r="B5722" t="s">
        <v>11137</v>
      </c>
      <c r="C5722">
        <v>1</v>
      </c>
      <c r="D5722" t="s">
        <v>10738</v>
      </c>
      <c r="E5722" t="s">
        <v>11138</v>
      </c>
      <c r="F5722" t="s">
        <v>11139</v>
      </c>
      <c r="G5722" t="s">
        <v>11140</v>
      </c>
      <c r="H5722">
        <v>77.042009100000001</v>
      </c>
      <c r="I5722">
        <v>28.511416199999999</v>
      </c>
      <c r="J5722" t="s">
        <v>559</v>
      </c>
      <c r="K5722" t="s">
        <v>26</v>
      </c>
      <c r="L5722" t="s">
        <v>27</v>
      </c>
      <c r="M5722" t="s">
        <v>27</v>
      </c>
      <c r="N5722" t="s">
        <v>27</v>
      </c>
      <c r="O5722" t="s">
        <v>27</v>
      </c>
      <c r="P5722">
        <v>1</v>
      </c>
      <c r="Q5722">
        <v>4</v>
      </c>
      <c r="R5722">
        <v>250</v>
      </c>
      <c r="S5722">
        <v>3</v>
      </c>
      <c r="T5722" s="1">
        <v>42530</v>
      </c>
      <c r="U5722" t="s">
        <v>28</v>
      </c>
      <c r="V5722" t="s">
        <v>20706</v>
      </c>
      <c r="W5722" t="s">
        <v>20710</v>
      </c>
      <c r="X5722" t="s">
        <v>20661</v>
      </c>
      <c r="Y5722" t="s">
        <v>20671</v>
      </c>
      <c r="Z5722">
        <v>6</v>
      </c>
      <c r="AA5722" t="s">
        <v>20672</v>
      </c>
    </row>
    <row r="5723" spans="1:27" x14ac:dyDescent="0.3">
      <c r="A5723">
        <v>18025115</v>
      </c>
      <c r="B5723" t="s">
        <v>1266</v>
      </c>
      <c r="C5723">
        <v>1</v>
      </c>
      <c r="D5723" t="s">
        <v>10738</v>
      </c>
      <c r="E5723" t="s">
        <v>11165</v>
      </c>
      <c r="F5723" t="s">
        <v>10807</v>
      </c>
      <c r="G5723" t="s">
        <v>10808</v>
      </c>
      <c r="H5723">
        <v>77.099747800000003</v>
      </c>
      <c r="I5723">
        <v>28.466058799999999</v>
      </c>
      <c r="J5723" t="s">
        <v>559</v>
      </c>
      <c r="K5723" t="s">
        <v>26</v>
      </c>
      <c r="L5723" t="s">
        <v>27</v>
      </c>
      <c r="M5723" t="s">
        <v>27</v>
      </c>
      <c r="N5723" t="s">
        <v>27</v>
      </c>
      <c r="O5723" t="s">
        <v>27</v>
      </c>
      <c r="P5723">
        <v>1</v>
      </c>
      <c r="Q5723">
        <v>4</v>
      </c>
      <c r="R5723">
        <v>200</v>
      </c>
      <c r="S5723">
        <v>2.9</v>
      </c>
      <c r="T5723" s="1">
        <v>42906</v>
      </c>
      <c r="U5723" t="s">
        <v>28</v>
      </c>
      <c r="V5723" t="s">
        <v>20706</v>
      </c>
      <c r="W5723" t="s">
        <v>20710</v>
      </c>
      <c r="X5723" t="s">
        <v>20668</v>
      </c>
      <c r="Y5723" t="s">
        <v>20671</v>
      </c>
      <c r="Z5723">
        <v>6</v>
      </c>
      <c r="AA5723" t="s">
        <v>20672</v>
      </c>
    </row>
    <row r="5724" spans="1:27" x14ac:dyDescent="0.3">
      <c r="A5724">
        <v>303430</v>
      </c>
      <c r="B5724" t="s">
        <v>11176</v>
      </c>
      <c r="C5724">
        <v>1</v>
      </c>
      <c r="D5724" t="s">
        <v>10738</v>
      </c>
      <c r="E5724" t="s">
        <v>11177</v>
      </c>
      <c r="F5724" t="s">
        <v>11178</v>
      </c>
      <c r="G5724" t="s">
        <v>11179</v>
      </c>
      <c r="H5724">
        <v>77.038660699999994</v>
      </c>
      <c r="I5724">
        <v>28.465599699999999</v>
      </c>
      <c r="J5724" t="s">
        <v>528</v>
      </c>
      <c r="K5724" t="s">
        <v>26</v>
      </c>
      <c r="L5724" t="s">
        <v>35</v>
      </c>
      <c r="M5724" t="s">
        <v>27</v>
      </c>
      <c r="N5724" t="s">
        <v>27</v>
      </c>
      <c r="O5724" t="s">
        <v>27</v>
      </c>
      <c r="P5724">
        <v>3</v>
      </c>
      <c r="Q5724">
        <v>15</v>
      </c>
      <c r="R5724">
        <v>1500</v>
      </c>
      <c r="S5724">
        <v>2.8</v>
      </c>
      <c r="T5724" s="1">
        <v>42891</v>
      </c>
      <c r="U5724" t="s">
        <v>28</v>
      </c>
      <c r="V5724" t="s">
        <v>20706</v>
      </c>
      <c r="W5724" t="s">
        <v>20710</v>
      </c>
      <c r="X5724" t="s">
        <v>20668</v>
      </c>
      <c r="Y5724" t="s">
        <v>20671</v>
      </c>
      <c r="Z5724">
        <v>6</v>
      </c>
      <c r="AA5724" t="s">
        <v>20672</v>
      </c>
    </row>
    <row r="5725" spans="1:27" x14ac:dyDescent="0.3">
      <c r="A5725">
        <v>309421</v>
      </c>
      <c r="B5725" t="s">
        <v>11180</v>
      </c>
      <c r="C5725">
        <v>1</v>
      </c>
      <c r="D5725" t="s">
        <v>10738</v>
      </c>
      <c r="E5725" t="s">
        <v>11181</v>
      </c>
      <c r="F5725" t="s">
        <v>11182</v>
      </c>
      <c r="G5725" t="s">
        <v>11183</v>
      </c>
      <c r="H5725">
        <v>77.038217599999996</v>
      </c>
      <c r="I5725">
        <v>28.455396199999999</v>
      </c>
      <c r="J5725" t="s">
        <v>602</v>
      </c>
      <c r="K5725" t="s">
        <v>26</v>
      </c>
      <c r="L5725" t="s">
        <v>35</v>
      </c>
      <c r="M5725" t="s">
        <v>27</v>
      </c>
      <c r="N5725" t="s">
        <v>27</v>
      </c>
      <c r="O5725" t="s">
        <v>27</v>
      </c>
      <c r="P5725">
        <v>3</v>
      </c>
      <c r="Q5725">
        <v>13</v>
      </c>
      <c r="R5725">
        <v>1300</v>
      </c>
      <c r="S5725">
        <v>2.7</v>
      </c>
      <c r="T5725" s="1">
        <v>41817</v>
      </c>
      <c r="U5725" t="s">
        <v>28</v>
      </c>
      <c r="V5725" t="s">
        <v>20706</v>
      </c>
      <c r="W5725" t="s">
        <v>20710</v>
      </c>
      <c r="X5725" t="s">
        <v>20664</v>
      </c>
      <c r="Y5725" t="s">
        <v>20671</v>
      </c>
      <c r="Z5725">
        <v>6</v>
      </c>
      <c r="AA5725" t="s">
        <v>20672</v>
      </c>
    </row>
    <row r="5726" spans="1:27" x14ac:dyDescent="0.3">
      <c r="A5726">
        <v>5032</v>
      </c>
      <c r="B5726" t="s">
        <v>11184</v>
      </c>
      <c r="C5726">
        <v>1</v>
      </c>
      <c r="D5726" t="s">
        <v>10738</v>
      </c>
      <c r="E5726" t="s">
        <v>11185</v>
      </c>
      <c r="F5726" t="s">
        <v>11186</v>
      </c>
      <c r="G5726" t="s">
        <v>11187</v>
      </c>
      <c r="H5726">
        <v>77.088553000000005</v>
      </c>
      <c r="I5726">
        <v>28.4797315</v>
      </c>
      <c r="J5726" t="s">
        <v>11188</v>
      </c>
      <c r="K5726" t="s">
        <v>26</v>
      </c>
      <c r="L5726" t="s">
        <v>35</v>
      </c>
      <c r="M5726" t="s">
        <v>27</v>
      </c>
      <c r="N5726" t="s">
        <v>27</v>
      </c>
      <c r="O5726" t="s">
        <v>27</v>
      </c>
      <c r="P5726">
        <v>3</v>
      </c>
      <c r="Q5726">
        <v>91</v>
      </c>
      <c r="R5726">
        <v>1850</v>
      </c>
      <c r="S5726">
        <v>2.8</v>
      </c>
      <c r="T5726" s="1">
        <v>40708</v>
      </c>
      <c r="U5726" t="s">
        <v>28</v>
      </c>
      <c r="V5726" t="s">
        <v>20706</v>
      </c>
      <c r="W5726" t="s">
        <v>20710</v>
      </c>
      <c r="X5726" t="s">
        <v>20663</v>
      </c>
      <c r="Y5726" t="s">
        <v>20671</v>
      </c>
      <c r="Z5726">
        <v>6</v>
      </c>
      <c r="AA5726" t="s">
        <v>20672</v>
      </c>
    </row>
    <row r="5727" spans="1:27" x14ac:dyDescent="0.3">
      <c r="A5727">
        <v>18446889</v>
      </c>
      <c r="B5727" t="s">
        <v>11192</v>
      </c>
      <c r="C5727">
        <v>1</v>
      </c>
      <c r="D5727" t="s">
        <v>10738</v>
      </c>
      <c r="E5727" t="s">
        <v>11193</v>
      </c>
      <c r="F5727" t="s">
        <v>10831</v>
      </c>
      <c r="G5727" t="s">
        <v>10832</v>
      </c>
      <c r="H5727">
        <v>77.081673699999996</v>
      </c>
      <c r="I5727">
        <v>28.478487600000001</v>
      </c>
      <c r="J5727" t="s">
        <v>846</v>
      </c>
      <c r="K5727" t="s">
        <v>26</v>
      </c>
      <c r="L5727" t="s">
        <v>27</v>
      </c>
      <c r="M5727" t="s">
        <v>27</v>
      </c>
      <c r="N5727" t="s">
        <v>27</v>
      </c>
      <c r="O5727" t="s">
        <v>27</v>
      </c>
      <c r="P5727">
        <v>1</v>
      </c>
      <c r="Q5727">
        <v>5</v>
      </c>
      <c r="R5727">
        <v>350</v>
      </c>
      <c r="S5727">
        <v>3</v>
      </c>
      <c r="T5727" s="1">
        <v>41796</v>
      </c>
      <c r="U5727" t="s">
        <v>28</v>
      </c>
      <c r="V5727" t="s">
        <v>20706</v>
      </c>
      <c r="W5727" t="s">
        <v>20710</v>
      </c>
      <c r="X5727" t="s">
        <v>20664</v>
      </c>
      <c r="Y5727" t="s">
        <v>20671</v>
      </c>
      <c r="Z5727">
        <v>6</v>
      </c>
      <c r="AA5727" t="s">
        <v>20672</v>
      </c>
    </row>
    <row r="5728" spans="1:27" x14ac:dyDescent="0.3">
      <c r="A5728">
        <v>18198825</v>
      </c>
      <c r="B5728" t="s">
        <v>11196</v>
      </c>
      <c r="C5728">
        <v>1</v>
      </c>
      <c r="D5728" t="s">
        <v>10738</v>
      </c>
      <c r="E5728" t="s">
        <v>11197</v>
      </c>
      <c r="F5728" t="s">
        <v>10842</v>
      </c>
      <c r="G5728" t="s">
        <v>10843</v>
      </c>
      <c r="H5728">
        <v>77.0204947</v>
      </c>
      <c r="I5728">
        <v>28.4669375</v>
      </c>
      <c r="J5728" t="s">
        <v>562</v>
      </c>
      <c r="K5728" t="s">
        <v>26</v>
      </c>
      <c r="L5728" t="s">
        <v>27</v>
      </c>
      <c r="M5728" t="s">
        <v>27</v>
      </c>
      <c r="N5728" t="s">
        <v>27</v>
      </c>
      <c r="O5728" t="s">
        <v>27</v>
      </c>
      <c r="P5728">
        <v>1</v>
      </c>
      <c r="Q5728">
        <v>4</v>
      </c>
      <c r="R5728">
        <v>200</v>
      </c>
      <c r="S5728">
        <v>3</v>
      </c>
      <c r="T5728" s="1">
        <v>42157</v>
      </c>
      <c r="U5728" t="s">
        <v>28</v>
      </c>
      <c r="V5728" t="s">
        <v>20706</v>
      </c>
      <c r="W5728" t="s">
        <v>20710</v>
      </c>
      <c r="X5728" t="s">
        <v>20669</v>
      </c>
      <c r="Y5728" t="s">
        <v>20671</v>
      </c>
      <c r="Z5728">
        <v>6</v>
      </c>
      <c r="AA5728" t="s">
        <v>20672</v>
      </c>
    </row>
    <row r="5729" spans="1:27" x14ac:dyDescent="0.3">
      <c r="A5729">
        <v>309987</v>
      </c>
      <c r="B5729" t="s">
        <v>1069</v>
      </c>
      <c r="C5729">
        <v>1</v>
      </c>
      <c r="D5729" t="s">
        <v>10738</v>
      </c>
      <c r="E5729" t="s">
        <v>11198</v>
      </c>
      <c r="F5729" t="s">
        <v>10842</v>
      </c>
      <c r="G5729" t="s">
        <v>10843</v>
      </c>
      <c r="H5729">
        <v>77.018917400000007</v>
      </c>
      <c r="I5729">
        <v>28.470940800000001</v>
      </c>
      <c r="J5729" t="s">
        <v>1071</v>
      </c>
      <c r="K5729" t="s">
        <v>26</v>
      </c>
      <c r="L5729" t="s">
        <v>27</v>
      </c>
      <c r="M5729" t="s">
        <v>27</v>
      </c>
      <c r="N5729" t="s">
        <v>27</v>
      </c>
      <c r="O5729" t="s">
        <v>27</v>
      </c>
      <c r="P5729">
        <v>1</v>
      </c>
      <c r="Q5729">
        <v>5</v>
      </c>
      <c r="R5729">
        <v>350</v>
      </c>
      <c r="S5729">
        <v>2.9</v>
      </c>
      <c r="T5729" s="1">
        <v>40710</v>
      </c>
      <c r="U5729" t="s">
        <v>28</v>
      </c>
      <c r="V5729" t="s">
        <v>20706</v>
      </c>
      <c r="W5729" t="s">
        <v>20710</v>
      </c>
      <c r="X5729" t="s">
        <v>20663</v>
      </c>
      <c r="Y5729" t="s">
        <v>20671</v>
      </c>
      <c r="Z5729">
        <v>6</v>
      </c>
      <c r="AA5729" t="s">
        <v>20672</v>
      </c>
    </row>
    <row r="5730" spans="1:27" x14ac:dyDescent="0.3">
      <c r="A5730">
        <v>303747</v>
      </c>
      <c r="B5730" t="s">
        <v>11214</v>
      </c>
      <c r="C5730">
        <v>1</v>
      </c>
      <c r="D5730" t="s">
        <v>10738</v>
      </c>
      <c r="E5730" t="s">
        <v>11215</v>
      </c>
      <c r="F5730" t="s">
        <v>10767</v>
      </c>
      <c r="G5730" t="s">
        <v>10768</v>
      </c>
      <c r="H5730">
        <v>77.036330500000005</v>
      </c>
      <c r="I5730">
        <v>28.475864099999999</v>
      </c>
      <c r="J5730" t="s">
        <v>25</v>
      </c>
      <c r="K5730" t="s">
        <v>26</v>
      </c>
      <c r="L5730" t="s">
        <v>27</v>
      </c>
      <c r="M5730" t="s">
        <v>27</v>
      </c>
      <c r="N5730" t="s">
        <v>27</v>
      </c>
      <c r="O5730" t="s">
        <v>27</v>
      </c>
      <c r="P5730">
        <v>1</v>
      </c>
      <c r="Q5730">
        <v>6</v>
      </c>
      <c r="R5730">
        <v>200</v>
      </c>
      <c r="S5730">
        <v>2.9</v>
      </c>
      <c r="T5730" s="1">
        <v>41426</v>
      </c>
      <c r="U5730" t="s">
        <v>28</v>
      </c>
      <c r="V5730" t="s">
        <v>20706</v>
      </c>
      <c r="W5730" t="s">
        <v>20710</v>
      </c>
      <c r="X5730" t="s">
        <v>20658</v>
      </c>
      <c r="Y5730" t="s">
        <v>20671</v>
      </c>
      <c r="Z5730">
        <v>6</v>
      </c>
      <c r="AA5730" t="s">
        <v>20672</v>
      </c>
    </row>
    <row r="5731" spans="1:27" x14ac:dyDescent="0.3">
      <c r="A5731">
        <v>7225</v>
      </c>
      <c r="B5731" t="s">
        <v>11216</v>
      </c>
      <c r="C5731">
        <v>1</v>
      </c>
      <c r="D5731" t="s">
        <v>10738</v>
      </c>
      <c r="E5731" t="s">
        <v>11217</v>
      </c>
      <c r="F5731" t="s">
        <v>10767</v>
      </c>
      <c r="G5731" t="s">
        <v>10768</v>
      </c>
      <c r="H5731">
        <v>77.037225000000007</v>
      </c>
      <c r="I5731">
        <v>28.467152779999999</v>
      </c>
      <c r="J5731" t="s">
        <v>602</v>
      </c>
      <c r="K5731" t="s">
        <v>26</v>
      </c>
      <c r="L5731" t="s">
        <v>35</v>
      </c>
      <c r="M5731" t="s">
        <v>27</v>
      </c>
      <c r="N5731" t="s">
        <v>27</v>
      </c>
      <c r="O5731" t="s">
        <v>27</v>
      </c>
      <c r="P5731">
        <v>3</v>
      </c>
      <c r="Q5731">
        <v>5</v>
      </c>
      <c r="R5731">
        <v>1000</v>
      </c>
      <c r="S5731">
        <v>3</v>
      </c>
      <c r="T5731" s="1">
        <v>42535</v>
      </c>
      <c r="U5731" t="s">
        <v>28</v>
      </c>
      <c r="V5731" t="s">
        <v>20706</v>
      </c>
      <c r="W5731" t="s">
        <v>20710</v>
      </c>
      <c r="X5731" t="s">
        <v>20661</v>
      </c>
      <c r="Y5731" t="s">
        <v>20671</v>
      </c>
      <c r="Z5731">
        <v>6</v>
      </c>
      <c r="AA5731" t="s">
        <v>20672</v>
      </c>
    </row>
    <row r="5732" spans="1:27" x14ac:dyDescent="0.3">
      <c r="A5732">
        <v>5915</v>
      </c>
      <c r="B5732" t="s">
        <v>11258</v>
      </c>
      <c r="C5732">
        <v>1</v>
      </c>
      <c r="D5732" t="s">
        <v>10738</v>
      </c>
      <c r="E5732" t="s">
        <v>11259</v>
      </c>
      <c r="F5732" t="s">
        <v>11139</v>
      </c>
      <c r="G5732" t="s">
        <v>11140</v>
      </c>
      <c r="H5732">
        <v>77.041964100000001</v>
      </c>
      <c r="I5732">
        <v>28.5114567</v>
      </c>
      <c r="J5732" t="s">
        <v>706</v>
      </c>
      <c r="K5732" t="s">
        <v>26</v>
      </c>
      <c r="L5732" t="s">
        <v>27</v>
      </c>
      <c r="M5732" t="s">
        <v>27</v>
      </c>
      <c r="N5732" t="s">
        <v>27</v>
      </c>
      <c r="O5732" t="s">
        <v>27</v>
      </c>
      <c r="P5732">
        <v>1</v>
      </c>
      <c r="Q5732">
        <v>5</v>
      </c>
      <c r="R5732">
        <v>200</v>
      </c>
      <c r="S5732">
        <v>3</v>
      </c>
      <c r="T5732" s="1">
        <v>40303</v>
      </c>
      <c r="U5732" t="s">
        <v>28</v>
      </c>
      <c r="V5732" t="s">
        <v>20706</v>
      </c>
      <c r="W5732" t="s">
        <v>20710</v>
      </c>
      <c r="X5732" t="s">
        <v>20667</v>
      </c>
      <c r="Y5732" t="s">
        <v>20671</v>
      </c>
      <c r="Z5732">
        <v>5</v>
      </c>
      <c r="AA5732" t="s">
        <v>20630</v>
      </c>
    </row>
    <row r="5733" spans="1:27" x14ac:dyDescent="0.3">
      <c r="A5733">
        <v>18353710</v>
      </c>
      <c r="B5733" t="s">
        <v>11260</v>
      </c>
      <c r="C5733">
        <v>1</v>
      </c>
      <c r="D5733" t="s">
        <v>10738</v>
      </c>
      <c r="E5733" t="s">
        <v>11261</v>
      </c>
      <c r="F5733" t="s">
        <v>11143</v>
      </c>
      <c r="G5733" t="s">
        <v>11144</v>
      </c>
      <c r="H5733">
        <v>77.075767099999993</v>
      </c>
      <c r="I5733">
        <v>28.4418793</v>
      </c>
      <c r="J5733" t="s">
        <v>821</v>
      </c>
      <c r="K5733" t="s">
        <v>26</v>
      </c>
      <c r="L5733" t="s">
        <v>27</v>
      </c>
      <c r="M5733" t="s">
        <v>27</v>
      </c>
      <c r="N5733" t="s">
        <v>27</v>
      </c>
      <c r="O5733" t="s">
        <v>27</v>
      </c>
      <c r="P5733">
        <v>1</v>
      </c>
      <c r="Q5733">
        <v>4</v>
      </c>
      <c r="R5733">
        <v>350</v>
      </c>
      <c r="S5733">
        <v>2.9</v>
      </c>
      <c r="T5733" s="1">
        <v>41409</v>
      </c>
      <c r="U5733" t="s">
        <v>28</v>
      </c>
      <c r="V5733" t="s">
        <v>20706</v>
      </c>
      <c r="W5733" t="s">
        <v>20710</v>
      </c>
      <c r="X5733" t="s">
        <v>20658</v>
      </c>
      <c r="Y5733" t="s">
        <v>20671</v>
      </c>
      <c r="Z5733">
        <v>5</v>
      </c>
      <c r="AA5733" t="s">
        <v>20630</v>
      </c>
    </row>
    <row r="5734" spans="1:27" x14ac:dyDescent="0.3">
      <c r="A5734">
        <v>18138457</v>
      </c>
      <c r="B5734" t="s">
        <v>11277</v>
      </c>
      <c r="C5734">
        <v>1</v>
      </c>
      <c r="D5734" t="s">
        <v>10738</v>
      </c>
      <c r="E5734" t="s">
        <v>11278</v>
      </c>
      <c r="F5734" t="s">
        <v>10807</v>
      </c>
      <c r="G5734" t="s">
        <v>10808</v>
      </c>
      <c r="H5734">
        <v>77.092855999999998</v>
      </c>
      <c r="I5734">
        <v>28.481300999999998</v>
      </c>
      <c r="J5734" t="s">
        <v>2838</v>
      </c>
      <c r="K5734" t="s">
        <v>26</v>
      </c>
      <c r="L5734" t="s">
        <v>27</v>
      </c>
      <c r="M5734" t="s">
        <v>27</v>
      </c>
      <c r="N5734" t="s">
        <v>27</v>
      </c>
      <c r="O5734" t="s">
        <v>27</v>
      </c>
      <c r="P5734">
        <v>2</v>
      </c>
      <c r="Q5734">
        <v>35</v>
      </c>
      <c r="R5734">
        <v>700</v>
      </c>
      <c r="S5734">
        <v>2.9</v>
      </c>
      <c r="T5734" s="1">
        <v>41401</v>
      </c>
      <c r="U5734" t="s">
        <v>28</v>
      </c>
      <c r="V5734" t="s">
        <v>20706</v>
      </c>
      <c r="W5734" t="s">
        <v>20710</v>
      </c>
      <c r="X5734" t="s">
        <v>20658</v>
      </c>
      <c r="Y5734" t="s">
        <v>20671</v>
      </c>
      <c r="Z5734">
        <v>5</v>
      </c>
      <c r="AA5734" t="s">
        <v>20630</v>
      </c>
    </row>
    <row r="5735" spans="1:27" x14ac:dyDescent="0.3">
      <c r="A5735">
        <v>307225</v>
      </c>
      <c r="B5735" t="s">
        <v>11300</v>
      </c>
      <c r="C5735">
        <v>1</v>
      </c>
      <c r="D5735" t="s">
        <v>10738</v>
      </c>
      <c r="E5735" t="s">
        <v>10949</v>
      </c>
      <c r="F5735" t="s">
        <v>10950</v>
      </c>
      <c r="G5735" t="s">
        <v>10951</v>
      </c>
      <c r="H5735">
        <v>77.039535299999997</v>
      </c>
      <c r="I5735">
        <v>28.470506100000001</v>
      </c>
      <c r="J5735" t="s">
        <v>2409</v>
      </c>
      <c r="K5735" t="s">
        <v>26</v>
      </c>
      <c r="L5735" t="s">
        <v>35</v>
      </c>
      <c r="M5735" t="s">
        <v>27</v>
      </c>
      <c r="N5735" t="s">
        <v>27</v>
      </c>
      <c r="O5735" t="s">
        <v>27</v>
      </c>
      <c r="P5735">
        <v>3</v>
      </c>
      <c r="Q5735">
        <v>19</v>
      </c>
      <c r="R5735">
        <v>1400</v>
      </c>
      <c r="S5735">
        <v>3</v>
      </c>
      <c r="T5735" s="1">
        <v>42144</v>
      </c>
      <c r="U5735" t="s">
        <v>28</v>
      </c>
      <c r="V5735" t="s">
        <v>20706</v>
      </c>
      <c r="W5735" t="s">
        <v>20710</v>
      </c>
      <c r="X5735" t="s">
        <v>20669</v>
      </c>
      <c r="Y5735" t="s">
        <v>20671</v>
      </c>
      <c r="Z5735">
        <v>5</v>
      </c>
      <c r="AA5735" t="s">
        <v>20630</v>
      </c>
    </row>
    <row r="5736" spans="1:27" x14ac:dyDescent="0.3">
      <c r="A5736">
        <v>303730</v>
      </c>
      <c r="B5736" t="s">
        <v>11316</v>
      </c>
      <c r="C5736">
        <v>1</v>
      </c>
      <c r="D5736" t="s">
        <v>10738</v>
      </c>
      <c r="E5736" t="s">
        <v>11317</v>
      </c>
      <c r="F5736" t="s">
        <v>10767</v>
      </c>
      <c r="G5736" t="s">
        <v>10768</v>
      </c>
      <c r="H5736">
        <v>77.0404135</v>
      </c>
      <c r="I5736">
        <v>28.475519899999998</v>
      </c>
      <c r="J5736" t="s">
        <v>9787</v>
      </c>
      <c r="K5736" t="s">
        <v>26</v>
      </c>
      <c r="L5736" t="s">
        <v>27</v>
      </c>
      <c r="M5736" t="s">
        <v>27</v>
      </c>
      <c r="N5736" t="s">
        <v>27</v>
      </c>
      <c r="O5736" t="s">
        <v>27</v>
      </c>
      <c r="P5736">
        <v>1</v>
      </c>
      <c r="Q5736">
        <v>6</v>
      </c>
      <c r="R5736">
        <v>150</v>
      </c>
      <c r="S5736">
        <v>2.8</v>
      </c>
      <c r="T5736" s="1">
        <v>42134</v>
      </c>
      <c r="U5736" t="s">
        <v>28</v>
      </c>
      <c r="V5736" t="s">
        <v>20706</v>
      </c>
      <c r="W5736" t="s">
        <v>20710</v>
      </c>
      <c r="X5736" t="s">
        <v>20669</v>
      </c>
      <c r="Y5736" t="s">
        <v>20671</v>
      </c>
      <c r="Z5736">
        <v>5</v>
      </c>
      <c r="AA5736" t="s">
        <v>20630</v>
      </c>
    </row>
    <row r="5737" spans="1:27" x14ac:dyDescent="0.3">
      <c r="A5737">
        <v>18291476</v>
      </c>
      <c r="B5737" t="s">
        <v>11318</v>
      </c>
      <c r="C5737">
        <v>1</v>
      </c>
      <c r="D5737" t="s">
        <v>10738</v>
      </c>
      <c r="E5737" t="s">
        <v>11319</v>
      </c>
      <c r="F5737" t="s">
        <v>10767</v>
      </c>
      <c r="G5737" t="s">
        <v>10768</v>
      </c>
      <c r="H5737">
        <v>77.042400799999996</v>
      </c>
      <c r="I5737">
        <v>28.474104100000002</v>
      </c>
      <c r="J5737" t="s">
        <v>9869</v>
      </c>
      <c r="K5737" t="s">
        <v>26</v>
      </c>
      <c r="L5737" t="s">
        <v>27</v>
      </c>
      <c r="M5737" t="s">
        <v>27</v>
      </c>
      <c r="N5737" t="s">
        <v>27</v>
      </c>
      <c r="O5737" t="s">
        <v>27</v>
      </c>
      <c r="P5737">
        <v>1</v>
      </c>
      <c r="Q5737">
        <v>5</v>
      </c>
      <c r="R5737">
        <v>200</v>
      </c>
      <c r="S5737">
        <v>3</v>
      </c>
      <c r="T5737" s="1">
        <v>42504</v>
      </c>
      <c r="U5737" t="s">
        <v>28</v>
      </c>
      <c r="V5737" t="s">
        <v>20706</v>
      </c>
      <c r="W5737" t="s">
        <v>20710</v>
      </c>
      <c r="X5737" t="s">
        <v>20661</v>
      </c>
      <c r="Y5737" t="s">
        <v>20671</v>
      </c>
      <c r="Z5737">
        <v>5</v>
      </c>
      <c r="AA5737" t="s">
        <v>20630</v>
      </c>
    </row>
    <row r="5738" spans="1:27" x14ac:dyDescent="0.3">
      <c r="A5738">
        <v>18314053</v>
      </c>
      <c r="B5738" t="s">
        <v>11328</v>
      </c>
      <c r="C5738">
        <v>1</v>
      </c>
      <c r="D5738" t="s">
        <v>10738</v>
      </c>
      <c r="E5738" t="s">
        <v>10880</v>
      </c>
      <c r="F5738" t="s">
        <v>10751</v>
      </c>
      <c r="G5738" t="s">
        <v>10752</v>
      </c>
      <c r="H5738">
        <v>77.099598240000006</v>
      </c>
      <c r="I5738">
        <v>28.425179350000001</v>
      </c>
      <c r="J5738" t="s">
        <v>713</v>
      </c>
      <c r="K5738" t="s">
        <v>26</v>
      </c>
      <c r="L5738" t="s">
        <v>27</v>
      </c>
      <c r="M5738" t="s">
        <v>27</v>
      </c>
      <c r="N5738" t="s">
        <v>27</v>
      </c>
      <c r="O5738" t="s">
        <v>27</v>
      </c>
      <c r="P5738">
        <v>1</v>
      </c>
      <c r="Q5738">
        <v>4</v>
      </c>
      <c r="R5738">
        <v>100</v>
      </c>
      <c r="S5738">
        <v>3</v>
      </c>
      <c r="T5738" s="1">
        <v>40319</v>
      </c>
      <c r="U5738" t="s">
        <v>28</v>
      </c>
      <c r="V5738" t="s">
        <v>20706</v>
      </c>
      <c r="W5738" t="s">
        <v>20710</v>
      </c>
      <c r="X5738" t="s">
        <v>20667</v>
      </c>
      <c r="Y5738" t="s">
        <v>20671</v>
      </c>
      <c r="Z5738">
        <v>5</v>
      </c>
      <c r="AA5738" t="s">
        <v>20630</v>
      </c>
    </row>
    <row r="5739" spans="1:27" x14ac:dyDescent="0.3">
      <c r="A5739">
        <v>5768</v>
      </c>
      <c r="B5739" t="s">
        <v>11345</v>
      </c>
      <c r="C5739">
        <v>1</v>
      </c>
      <c r="D5739" t="s">
        <v>10738</v>
      </c>
      <c r="E5739" t="s">
        <v>11346</v>
      </c>
      <c r="F5739" t="s">
        <v>11347</v>
      </c>
      <c r="G5739" t="s">
        <v>11348</v>
      </c>
      <c r="H5739">
        <v>77.0529662</v>
      </c>
      <c r="I5739">
        <v>28.504749100000002</v>
      </c>
      <c r="J5739" t="s">
        <v>11349</v>
      </c>
      <c r="K5739" t="s">
        <v>26</v>
      </c>
      <c r="L5739" t="s">
        <v>35</v>
      </c>
      <c r="M5739" t="s">
        <v>27</v>
      </c>
      <c r="N5739" t="s">
        <v>27</v>
      </c>
      <c r="O5739" t="s">
        <v>27</v>
      </c>
      <c r="P5739">
        <v>3</v>
      </c>
      <c r="Q5739">
        <v>19</v>
      </c>
      <c r="R5739">
        <v>1500</v>
      </c>
      <c r="S5739">
        <v>2.7</v>
      </c>
      <c r="T5739" s="1">
        <v>42506</v>
      </c>
      <c r="U5739" t="s">
        <v>28</v>
      </c>
      <c r="V5739" t="s">
        <v>20706</v>
      </c>
      <c r="W5739" t="s">
        <v>20710</v>
      </c>
      <c r="X5739" t="s">
        <v>20661</v>
      </c>
      <c r="Y5739" t="s">
        <v>20671</v>
      </c>
      <c r="Z5739">
        <v>5</v>
      </c>
      <c r="AA5739" t="s">
        <v>20630</v>
      </c>
    </row>
    <row r="5740" spans="1:27" x14ac:dyDescent="0.3">
      <c r="A5740">
        <v>308673</v>
      </c>
      <c r="B5740" t="s">
        <v>11367</v>
      </c>
      <c r="C5740">
        <v>1</v>
      </c>
      <c r="D5740" t="s">
        <v>10738</v>
      </c>
      <c r="E5740" t="s">
        <v>11368</v>
      </c>
      <c r="F5740" t="s">
        <v>10740</v>
      </c>
      <c r="G5740" t="s">
        <v>10741</v>
      </c>
      <c r="H5740">
        <v>77.093543600000004</v>
      </c>
      <c r="I5740">
        <v>28.493433499999998</v>
      </c>
      <c r="J5740" t="s">
        <v>984</v>
      </c>
      <c r="K5740" t="s">
        <v>26</v>
      </c>
      <c r="L5740" t="s">
        <v>27</v>
      </c>
      <c r="M5740" t="s">
        <v>27</v>
      </c>
      <c r="N5740" t="s">
        <v>27</v>
      </c>
      <c r="O5740" t="s">
        <v>27</v>
      </c>
      <c r="P5740">
        <v>1</v>
      </c>
      <c r="Q5740">
        <v>36</v>
      </c>
      <c r="R5740">
        <v>200</v>
      </c>
      <c r="S5740">
        <v>2.6</v>
      </c>
      <c r="T5740" s="1">
        <v>40277</v>
      </c>
      <c r="U5740" t="s">
        <v>28</v>
      </c>
      <c r="V5740" t="s">
        <v>20706</v>
      </c>
      <c r="W5740" t="s">
        <v>20710</v>
      </c>
      <c r="X5740" t="s">
        <v>20667</v>
      </c>
      <c r="Y5740" t="s">
        <v>20671</v>
      </c>
      <c r="Z5740">
        <v>4</v>
      </c>
      <c r="AA5740" t="s">
        <v>20673</v>
      </c>
    </row>
    <row r="5741" spans="1:27" x14ac:dyDescent="0.3">
      <c r="A5741">
        <v>1694</v>
      </c>
      <c r="B5741" t="s">
        <v>11369</v>
      </c>
      <c r="C5741">
        <v>1</v>
      </c>
      <c r="D5741" t="s">
        <v>10738</v>
      </c>
      <c r="E5741" t="s">
        <v>11370</v>
      </c>
      <c r="F5741" t="s">
        <v>10740</v>
      </c>
      <c r="G5741" t="s">
        <v>10741</v>
      </c>
      <c r="H5741">
        <v>77.0947642</v>
      </c>
      <c r="I5741">
        <v>28.4899703</v>
      </c>
      <c r="J5741" t="s">
        <v>572</v>
      </c>
      <c r="K5741" t="s">
        <v>26</v>
      </c>
      <c r="L5741" t="s">
        <v>27</v>
      </c>
      <c r="M5741" t="s">
        <v>27</v>
      </c>
      <c r="N5741" t="s">
        <v>27</v>
      </c>
      <c r="O5741" t="s">
        <v>27</v>
      </c>
      <c r="P5741">
        <v>1</v>
      </c>
      <c r="Q5741">
        <v>19</v>
      </c>
      <c r="R5741">
        <v>200</v>
      </c>
      <c r="S5741">
        <v>2.7</v>
      </c>
      <c r="T5741" s="1">
        <v>42486</v>
      </c>
      <c r="U5741" t="s">
        <v>28</v>
      </c>
      <c r="V5741" t="s">
        <v>20706</v>
      </c>
      <c r="W5741" t="s">
        <v>20710</v>
      </c>
      <c r="X5741" t="s">
        <v>20661</v>
      </c>
      <c r="Y5741" t="s">
        <v>20671</v>
      </c>
      <c r="Z5741">
        <v>4</v>
      </c>
      <c r="AA5741" t="s">
        <v>20673</v>
      </c>
    </row>
    <row r="5742" spans="1:27" x14ac:dyDescent="0.3">
      <c r="A5742">
        <v>2825</v>
      </c>
      <c r="B5742" t="s">
        <v>10447</v>
      </c>
      <c r="C5742">
        <v>1</v>
      </c>
      <c r="D5742" t="s">
        <v>10738</v>
      </c>
      <c r="E5742" t="s">
        <v>11383</v>
      </c>
      <c r="F5742" t="s">
        <v>10816</v>
      </c>
      <c r="G5742" t="s">
        <v>10817</v>
      </c>
      <c r="H5742">
        <v>77.080864399999996</v>
      </c>
      <c r="I5742">
        <v>28.4788581</v>
      </c>
      <c r="J5742" t="s">
        <v>25</v>
      </c>
      <c r="K5742" t="s">
        <v>26</v>
      </c>
      <c r="L5742" t="s">
        <v>35</v>
      </c>
      <c r="M5742" t="s">
        <v>35</v>
      </c>
      <c r="N5742" t="s">
        <v>27</v>
      </c>
      <c r="O5742" t="s">
        <v>27</v>
      </c>
      <c r="P5742">
        <v>3</v>
      </c>
      <c r="Q5742">
        <v>426</v>
      </c>
      <c r="R5742">
        <v>1100</v>
      </c>
      <c r="S5742">
        <v>2.7</v>
      </c>
      <c r="T5742" s="1">
        <v>42097</v>
      </c>
      <c r="U5742" t="s">
        <v>28</v>
      </c>
      <c r="V5742" t="s">
        <v>20706</v>
      </c>
      <c r="W5742" t="s">
        <v>20710</v>
      </c>
      <c r="X5742" t="s">
        <v>20669</v>
      </c>
      <c r="Y5742" t="s">
        <v>20671</v>
      </c>
      <c r="Z5742">
        <v>4</v>
      </c>
      <c r="AA5742" t="s">
        <v>20673</v>
      </c>
    </row>
    <row r="5743" spans="1:27" x14ac:dyDescent="0.3">
      <c r="A5743">
        <v>312111</v>
      </c>
      <c r="B5743" t="s">
        <v>11384</v>
      </c>
      <c r="C5743">
        <v>1</v>
      </c>
      <c r="D5743" t="s">
        <v>10738</v>
      </c>
      <c r="E5743" t="s">
        <v>11385</v>
      </c>
      <c r="F5743" t="s">
        <v>10748</v>
      </c>
      <c r="G5743" t="s">
        <v>10747</v>
      </c>
      <c r="H5743">
        <v>77.098633899999996</v>
      </c>
      <c r="I5743">
        <v>28.449924599999999</v>
      </c>
      <c r="J5743" t="s">
        <v>572</v>
      </c>
      <c r="K5743" t="s">
        <v>26</v>
      </c>
      <c r="L5743" t="s">
        <v>35</v>
      </c>
      <c r="M5743" t="s">
        <v>27</v>
      </c>
      <c r="N5743" t="s">
        <v>27</v>
      </c>
      <c r="O5743" t="s">
        <v>27</v>
      </c>
      <c r="P5743">
        <v>2</v>
      </c>
      <c r="Q5743">
        <v>14</v>
      </c>
      <c r="R5743">
        <v>800</v>
      </c>
      <c r="S5743">
        <v>2.8</v>
      </c>
      <c r="T5743" s="1">
        <v>41027</v>
      </c>
      <c r="U5743" t="s">
        <v>28</v>
      </c>
      <c r="V5743" t="s">
        <v>20706</v>
      </c>
      <c r="W5743" t="s">
        <v>20710</v>
      </c>
      <c r="X5743" t="s">
        <v>20665</v>
      </c>
      <c r="Y5743" t="s">
        <v>20671</v>
      </c>
      <c r="Z5743">
        <v>4</v>
      </c>
      <c r="AA5743" t="s">
        <v>20673</v>
      </c>
    </row>
    <row r="5744" spans="1:27" x14ac:dyDescent="0.3">
      <c r="A5744">
        <v>1599</v>
      </c>
      <c r="B5744" t="s">
        <v>5189</v>
      </c>
      <c r="C5744">
        <v>1</v>
      </c>
      <c r="D5744" t="s">
        <v>10738</v>
      </c>
      <c r="E5744" t="s">
        <v>11400</v>
      </c>
      <c r="F5744" t="s">
        <v>10835</v>
      </c>
      <c r="G5744" t="s">
        <v>10836</v>
      </c>
      <c r="H5744">
        <v>77.0803248</v>
      </c>
      <c r="I5744">
        <v>28.4803301</v>
      </c>
      <c r="J5744" t="s">
        <v>944</v>
      </c>
      <c r="K5744" t="s">
        <v>26</v>
      </c>
      <c r="L5744" t="s">
        <v>27</v>
      </c>
      <c r="M5744" t="s">
        <v>35</v>
      </c>
      <c r="N5744" t="s">
        <v>27</v>
      </c>
      <c r="O5744" t="s">
        <v>27</v>
      </c>
      <c r="P5744">
        <v>2</v>
      </c>
      <c r="Q5744">
        <v>61</v>
      </c>
      <c r="R5744">
        <v>700</v>
      </c>
      <c r="S5744">
        <v>2.6</v>
      </c>
      <c r="T5744" s="1">
        <v>41378</v>
      </c>
      <c r="U5744" t="s">
        <v>28</v>
      </c>
      <c r="V5744" t="s">
        <v>20706</v>
      </c>
      <c r="W5744" t="s">
        <v>20710</v>
      </c>
      <c r="X5744" t="s">
        <v>20658</v>
      </c>
      <c r="Y5744" t="s">
        <v>20671</v>
      </c>
      <c r="Z5744">
        <v>4</v>
      </c>
      <c r="AA5744" t="s">
        <v>20673</v>
      </c>
    </row>
    <row r="5745" spans="1:27" x14ac:dyDescent="0.3">
      <c r="A5745">
        <v>6835</v>
      </c>
      <c r="B5745" t="s">
        <v>11403</v>
      </c>
      <c r="C5745">
        <v>1</v>
      </c>
      <c r="D5745" t="s">
        <v>10738</v>
      </c>
      <c r="E5745" t="s">
        <v>11404</v>
      </c>
      <c r="F5745" t="s">
        <v>10842</v>
      </c>
      <c r="G5745" t="s">
        <v>10843</v>
      </c>
      <c r="H5745">
        <v>77.018233100000003</v>
      </c>
      <c r="I5745">
        <v>28.4730183</v>
      </c>
      <c r="J5745" t="s">
        <v>25</v>
      </c>
      <c r="K5745" t="s">
        <v>26</v>
      </c>
      <c r="L5745" t="s">
        <v>27</v>
      </c>
      <c r="M5745" t="s">
        <v>27</v>
      </c>
      <c r="N5745" t="s">
        <v>27</v>
      </c>
      <c r="O5745" t="s">
        <v>27</v>
      </c>
      <c r="P5745">
        <v>1</v>
      </c>
      <c r="Q5745">
        <v>5</v>
      </c>
      <c r="R5745">
        <v>200</v>
      </c>
      <c r="S5745">
        <v>2.9</v>
      </c>
      <c r="T5745" s="1">
        <v>42112</v>
      </c>
      <c r="U5745" t="s">
        <v>28</v>
      </c>
      <c r="V5745" t="s">
        <v>20706</v>
      </c>
      <c r="W5745" t="s">
        <v>20710</v>
      </c>
      <c r="X5745" t="s">
        <v>20669</v>
      </c>
      <c r="Y5745" t="s">
        <v>20671</v>
      </c>
      <c r="Z5745">
        <v>4</v>
      </c>
      <c r="AA5745" t="s">
        <v>20673</v>
      </c>
    </row>
    <row r="5746" spans="1:27" x14ac:dyDescent="0.3">
      <c r="A5746">
        <v>301936</v>
      </c>
      <c r="B5746" t="s">
        <v>11405</v>
      </c>
      <c r="C5746">
        <v>1</v>
      </c>
      <c r="D5746" t="s">
        <v>10738</v>
      </c>
      <c r="E5746" t="s">
        <v>11406</v>
      </c>
      <c r="F5746" t="s">
        <v>10852</v>
      </c>
      <c r="G5746" t="s">
        <v>10851</v>
      </c>
      <c r="H5746">
        <v>77.020383699999996</v>
      </c>
      <c r="I5746">
        <v>28.4939088</v>
      </c>
      <c r="J5746" t="s">
        <v>842</v>
      </c>
      <c r="K5746" t="s">
        <v>26</v>
      </c>
      <c r="L5746" t="s">
        <v>27</v>
      </c>
      <c r="M5746" t="s">
        <v>27</v>
      </c>
      <c r="N5746" t="s">
        <v>27</v>
      </c>
      <c r="O5746" t="s">
        <v>27</v>
      </c>
      <c r="P5746">
        <v>1</v>
      </c>
      <c r="Q5746">
        <v>19</v>
      </c>
      <c r="R5746">
        <v>450</v>
      </c>
      <c r="S5746">
        <v>2.9</v>
      </c>
      <c r="T5746" s="1">
        <v>42839</v>
      </c>
      <c r="U5746" t="s">
        <v>28</v>
      </c>
      <c r="V5746" t="s">
        <v>20706</v>
      </c>
      <c r="W5746" t="s">
        <v>20710</v>
      </c>
      <c r="X5746" t="s">
        <v>20668</v>
      </c>
      <c r="Y5746" t="s">
        <v>20671</v>
      </c>
      <c r="Z5746">
        <v>4</v>
      </c>
      <c r="AA5746" t="s">
        <v>20673</v>
      </c>
    </row>
    <row r="5747" spans="1:27" x14ac:dyDescent="0.3">
      <c r="A5747">
        <v>18358189</v>
      </c>
      <c r="B5747" t="s">
        <v>10879</v>
      </c>
      <c r="C5747">
        <v>1</v>
      </c>
      <c r="D5747" t="s">
        <v>10738</v>
      </c>
      <c r="E5747" t="s">
        <v>10901</v>
      </c>
      <c r="F5747" t="s">
        <v>11103</v>
      </c>
      <c r="G5747" t="s">
        <v>11104</v>
      </c>
      <c r="H5747">
        <v>77.04963807</v>
      </c>
      <c r="I5747">
        <v>28.453214280000001</v>
      </c>
      <c r="J5747" t="s">
        <v>515</v>
      </c>
      <c r="K5747" t="s">
        <v>26</v>
      </c>
      <c r="L5747" t="s">
        <v>27</v>
      </c>
      <c r="M5747" t="s">
        <v>27</v>
      </c>
      <c r="N5747" t="s">
        <v>27</v>
      </c>
      <c r="O5747" t="s">
        <v>27</v>
      </c>
      <c r="P5747">
        <v>1</v>
      </c>
      <c r="Q5747">
        <v>5</v>
      </c>
      <c r="R5747">
        <v>150</v>
      </c>
      <c r="S5747">
        <v>3</v>
      </c>
      <c r="T5747" s="1">
        <v>42837</v>
      </c>
      <c r="U5747" t="s">
        <v>28</v>
      </c>
      <c r="V5747" t="s">
        <v>20706</v>
      </c>
      <c r="W5747" t="s">
        <v>20710</v>
      </c>
      <c r="X5747" t="s">
        <v>20668</v>
      </c>
      <c r="Y5747" t="s">
        <v>20671</v>
      </c>
      <c r="Z5747">
        <v>4</v>
      </c>
      <c r="AA5747" t="s">
        <v>20673</v>
      </c>
    </row>
    <row r="5748" spans="1:27" x14ac:dyDescent="0.3">
      <c r="A5748">
        <v>18237941</v>
      </c>
      <c r="B5748" t="s">
        <v>590</v>
      </c>
      <c r="C5748">
        <v>1</v>
      </c>
      <c r="D5748" t="s">
        <v>10738</v>
      </c>
      <c r="E5748" t="s">
        <v>11422</v>
      </c>
      <c r="F5748" t="s">
        <v>10776</v>
      </c>
      <c r="G5748" t="s">
        <v>10777</v>
      </c>
      <c r="H5748">
        <v>77.039220400000005</v>
      </c>
      <c r="I5748">
        <v>28.424912500000001</v>
      </c>
      <c r="J5748" t="s">
        <v>476</v>
      </c>
      <c r="K5748" t="s">
        <v>26</v>
      </c>
      <c r="L5748" t="s">
        <v>35</v>
      </c>
      <c r="M5748" t="s">
        <v>35</v>
      </c>
      <c r="N5748" t="s">
        <v>27</v>
      </c>
      <c r="O5748" t="s">
        <v>27</v>
      </c>
      <c r="P5748">
        <v>2</v>
      </c>
      <c r="Q5748">
        <v>80</v>
      </c>
      <c r="R5748">
        <v>800</v>
      </c>
      <c r="S5748">
        <v>2.7</v>
      </c>
      <c r="T5748" s="1">
        <v>42822</v>
      </c>
      <c r="U5748" t="s">
        <v>28</v>
      </c>
      <c r="V5748" t="s">
        <v>20706</v>
      </c>
      <c r="W5748" t="s">
        <v>20710</v>
      </c>
      <c r="X5748" t="s">
        <v>20668</v>
      </c>
      <c r="Y5748" t="s">
        <v>20674</v>
      </c>
      <c r="Z5748">
        <v>3</v>
      </c>
      <c r="AA5748" t="s">
        <v>20675</v>
      </c>
    </row>
    <row r="5749" spans="1:27" x14ac:dyDescent="0.3">
      <c r="A5749">
        <v>300439</v>
      </c>
      <c r="B5749" t="s">
        <v>11423</v>
      </c>
      <c r="C5749">
        <v>1</v>
      </c>
      <c r="D5749" t="s">
        <v>10738</v>
      </c>
      <c r="E5749" t="s">
        <v>11424</v>
      </c>
      <c r="F5749" t="s">
        <v>11143</v>
      </c>
      <c r="G5749" t="s">
        <v>11144</v>
      </c>
      <c r="H5749">
        <v>77.087850829999994</v>
      </c>
      <c r="I5749">
        <v>28.44070881</v>
      </c>
      <c r="J5749" t="s">
        <v>11425</v>
      </c>
      <c r="K5749" t="s">
        <v>26</v>
      </c>
      <c r="L5749" t="s">
        <v>27</v>
      </c>
      <c r="M5749" t="s">
        <v>35</v>
      </c>
      <c r="N5749" t="s">
        <v>27</v>
      </c>
      <c r="O5749" t="s">
        <v>27</v>
      </c>
      <c r="P5749">
        <v>3</v>
      </c>
      <c r="Q5749">
        <v>57</v>
      </c>
      <c r="R5749">
        <v>1200</v>
      </c>
      <c r="S5749">
        <v>3</v>
      </c>
      <c r="T5749" s="1">
        <v>42821</v>
      </c>
      <c r="U5749" t="s">
        <v>28</v>
      </c>
      <c r="V5749" t="s">
        <v>20706</v>
      </c>
      <c r="W5749" t="s">
        <v>20710</v>
      </c>
      <c r="X5749" t="s">
        <v>20668</v>
      </c>
      <c r="Y5749" t="s">
        <v>20674</v>
      </c>
      <c r="Z5749">
        <v>3</v>
      </c>
      <c r="AA5749" t="s">
        <v>20675</v>
      </c>
    </row>
    <row r="5750" spans="1:27" x14ac:dyDescent="0.3">
      <c r="A5750">
        <v>631</v>
      </c>
      <c r="B5750" t="s">
        <v>882</v>
      </c>
      <c r="C5750">
        <v>1</v>
      </c>
      <c r="D5750" t="s">
        <v>10738</v>
      </c>
      <c r="E5750" t="s">
        <v>11431</v>
      </c>
      <c r="F5750" t="s">
        <v>10928</v>
      </c>
      <c r="G5750" t="s">
        <v>10929</v>
      </c>
      <c r="H5750">
        <v>77.093595120000003</v>
      </c>
      <c r="I5750">
        <v>28.475489410000002</v>
      </c>
      <c r="J5750" t="s">
        <v>499</v>
      </c>
      <c r="K5750" t="s">
        <v>26</v>
      </c>
      <c r="L5750" t="s">
        <v>27</v>
      </c>
      <c r="M5750" t="s">
        <v>27</v>
      </c>
      <c r="N5750" t="s">
        <v>27</v>
      </c>
      <c r="O5750" t="s">
        <v>27</v>
      </c>
      <c r="P5750">
        <v>1</v>
      </c>
      <c r="Q5750">
        <v>27</v>
      </c>
      <c r="R5750">
        <v>450</v>
      </c>
      <c r="S5750">
        <v>2.6</v>
      </c>
      <c r="T5750" s="1">
        <v>43180</v>
      </c>
      <c r="U5750" t="s">
        <v>28</v>
      </c>
      <c r="V5750" t="s">
        <v>20706</v>
      </c>
      <c r="W5750" t="s">
        <v>20710</v>
      </c>
      <c r="X5750" t="s">
        <v>20662</v>
      </c>
      <c r="Y5750" t="s">
        <v>20674</v>
      </c>
      <c r="Z5750">
        <v>3</v>
      </c>
      <c r="AA5750" t="s">
        <v>20675</v>
      </c>
    </row>
    <row r="5751" spans="1:27" x14ac:dyDescent="0.3">
      <c r="A5751">
        <v>308044</v>
      </c>
      <c r="B5751" t="s">
        <v>11440</v>
      </c>
      <c r="C5751">
        <v>1</v>
      </c>
      <c r="D5751" t="s">
        <v>10738</v>
      </c>
      <c r="E5751" t="s">
        <v>11441</v>
      </c>
      <c r="F5751" t="s">
        <v>10740</v>
      </c>
      <c r="G5751" t="s">
        <v>10741</v>
      </c>
      <c r="H5751">
        <v>77.104782900000004</v>
      </c>
      <c r="I5751">
        <v>28.4874309</v>
      </c>
      <c r="J5751" t="s">
        <v>4061</v>
      </c>
      <c r="K5751" t="s">
        <v>26</v>
      </c>
      <c r="L5751" t="s">
        <v>27</v>
      </c>
      <c r="M5751" t="s">
        <v>35</v>
      </c>
      <c r="N5751" t="s">
        <v>27</v>
      </c>
      <c r="O5751" t="s">
        <v>27</v>
      </c>
      <c r="P5751">
        <v>1</v>
      </c>
      <c r="Q5751">
        <v>18</v>
      </c>
      <c r="R5751">
        <v>200</v>
      </c>
      <c r="S5751">
        <v>2.8</v>
      </c>
      <c r="T5751" s="1">
        <v>42090</v>
      </c>
      <c r="U5751" t="s">
        <v>28</v>
      </c>
      <c r="V5751" t="s">
        <v>20706</v>
      </c>
      <c r="W5751" t="s">
        <v>20710</v>
      </c>
      <c r="X5751" t="s">
        <v>20669</v>
      </c>
      <c r="Y5751" t="s">
        <v>20674</v>
      </c>
      <c r="Z5751">
        <v>3</v>
      </c>
      <c r="AA5751" t="s">
        <v>20675</v>
      </c>
    </row>
    <row r="5752" spans="1:27" x14ac:dyDescent="0.3">
      <c r="A5752">
        <v>18357544</v>
      </c>
      <c r="B5752" t="s">
        <v>11442</v>
      </c>
      <c r="C5752">
        <v>1</v>
      </c>
      <c r="D5752" t="s">
        <v>10738</v>
      </c>
      <c r="E5752" t="s">
        <v>11443</v>
      </c>
      <c r="F5752" t="s">
        <v>10740</v>
      </c>
      <c r="G5752" t="s">
        <v>10741</v>
      </c>
      <c r="H5752">
        <v>77.099497400000004</v>
      </c>
      <c r="I5752">
        <v>28.494209300000001</v>
      </c>
      <c r="J5752" t="s">
        <v>1008</v>
      </c>
      <c r="K5752" t="s">
        <v>26</v>
      </c>
      <c r="L5752" t="s">
        <v>27</v>
      </c>
      <c r="M5752" t="s">
        <v>35</v>
      </c>
      <c r="N5752" t="s">
        <v>27</v>
      </c>
      <c r="O5752" t="s">
        <v>27</v>
      </c>
      <c r="P5752">
        <v>2</v>
      </c>
      <c r="Q5752">
        <v>22</v>
      </c>
      <c r="R5752">
        <v>700</v>
      </c>
      <c r="S5752">
        <v>2.9</v>
      </c>
      <c r="T5752" s="1">
        <v>40254</v>
      </c>
      <c r="U5752" t="s">
        <v>28</v>
      </c>
      <c r="V5752" t="s">
        <v>20706</v>
      </c>
      <c r="W5752" t="s">
        <v>20710</v>
      </c>
      <c r="X5752" t="s">
        <v>20667</v>
      </c>
      <c r="Y5752" t="s">
        <v>20674</v>
      </c>
      <c r="Z5752">
        <v>3</v>
      </c>
      <c r="AA5752" t="s">
        <v>20675</v>
      </c>
    </row>
    <row r="5753" spans="1:27" x14ac:dyDescent="0.3">
      <c r="A5753">
        <v>18336180</v>
      </c>
      <c r="B5753" t="s">
        <v>590</v>
      </c>
      <c r="C5753">
        <v>1</v>
      </c>
      <c r="D5753" t="s">
        <v>10738</v>
      </c>
      <c r="E5753" t="s">
        <v>11444</v>
      </c>
      <c r="F5753" t="s">
        <v>11171</v>
      </c>
      <c r="G5753" t="s">
        <v>11172</v>
      </c>
      <c r="H5753">
        <v>77.093123399999996</v>
      </c>
      <c r="I5753">
        <v>28.475750900000001</v>
      </c>
      <c r="J5753" t="s">
        <v>476</v>
      </c>
      <c r="K5753" t="s">
        <v>26</v>
      </c>
      <c r="L5753" t="s">
        <v>27</v>
      </c>
      <c r="M5753" t="s">
        <v>35</v>
      </c>
      <c r="N5753" t="s">
        <v>27</v>
      </c>
      <c r="O5753" t="s">
        <v>27</v>
      </c>
      <c r="P5753">
        <v>2</v>
      </c>
      <c r="Q5753">
        <v>26</v>
      </c>
      <c r="R5753">
        <v>800</v>
      </c>
      <c r="S5753">
        <v>2.6</v>
      </c>
      <c r="T5753" s="1">
        <v>41344</v>
      </c>
      <c r="U5753" t="s">
        <v>28</v>
      </c>
      <c r="V5753" t="s">
        <v>20706</v>
      </c>
      <c r="W5753" t="s">
        <v>20710</v>
      </c>
      <c r="X5753" t="s">
        <v>20658</v>
      </c>
      <c r="Y5753" t="s">
        <v>20674</v>
      </c>
      <c r="Z5753">
        <v>3</v>
      </c>
      <c r="AA5753" t="s">
        <v>20675</v>
      </c>
    </row>
    <row r="5754" spans="1:27" x14ac:dyDescent="0.3">
      <c r="A5754">
        <v>311640</v>
      </c>
      <c r="B5754" t="s">
        <v>11450</v>
      </c>
      <c r="C5754">
        <v>1</v>
      </c>
      <c r="D5754" t="s">
        <v>10738</v>
      </c>
      <c r="E5754" t="s">
        <v>11451</v>
      </c>
      <c r="F5754" t="s">
        <v>11452</v>
      </c>
      <c r="G5754" t="s">
        <v>11453</v>
      </c>
      <c r="H5754">
        <v>77.033939000000004</v>
      </c>
      <c r="I5754">
        <v>28.4576098</v>
      </c>
      <c r="J5754" t="s">
        <v>479</v>
      </c>
      <c r="K5754" t="s">
        <v>26</v>
      </c>
      <c r="L5754" t="s">
        <v>35</v>
      </c>
      <c r="M5754" t="s">
        <v>27</v>
      </c>
      <c r="N5754" t="s">
        <v>27</v>
      </c>
      <c r="O5754" t="s">
        <v>27</v>
      </c>
      <c r="P5754">
        <v>3</v>
      </c>
      <c r="Q5754">
        <v>7</v>
      </c>
      <c r="R5754">
        <v>1400</v>
      </c>
      <c r="S5754">
        <v>2.8</v>
      </c>
      <c r="T5754" s="1">
        <v>42820</v>
      </c>
      <c r="U5754" t="s">
        <v>28</v>
      </c>
      <c r="V5754" t="s">
        <v>20706</v>
      </c>
      <c r="W5754" t="s">
        <v>20710</v>
      </c>
      <c r="X5754" t="s">
        <v>20668</v>
      </c>
      <c r="Y5754" t="s">
        <v>20674</v>
      </c>
      <c r="Z5754">
        <v>3</v>
      </c>
      <c r="AA5754" t="s">
        <v>20675</v>
      </c>
    </row>
    <row r="5755" spans="1:27" x14ac:dyDescent="0.3">
      <c r="A5755">
        <v>18034040</v>
      </c>
      <c r="B5755" t="s">
        <v>11457</v>
      </c>
      <c r="C5755">
        <v>1</v>
      </c>
      <c r="D5755" t="s">
        <v>10738</v>
      </c>
      <c r="E5755" t="s">
        <v>11458</v>
      </c>
      <c r="F5755" t="s">
        <v>176</v>
      </c>
      <c r="G5755" t="s">
        <v>10761</v>
      </c>
      <c r="H5755">
        <v>77.080594599999998</v>
      </c>
      <c r="I5755">
        <v>28.478742499999999</v>
      </c>
      <c r="J5755" t="s">
        <v>479</v>
      </c>
      <c r="K5755" t="s">
        <v>26</v>
      </c>
      <c r="L5755" t="s">
        <v>35</v>
      </c>
      <c r="M5755" t="s">
        <v>27</v>
      </c>
      <c r="N5755" t="s">
        <v>27</v>
      </c>
      <c r="O5755" t="s">
        <v>27</v>
      </c>
      <c r="P5755">
        <v>3</v>
      </c>
      <c r="Q5755">
        <v>23</v>
      </c>
      <c r="R5755">
        <v>1200</v>
      </c>
      <c r="S5755">
        <v>2.8</v>
      </c>
      <c r="T5755" s="1">
        <v>42454</v>
      </c>
      <c r="U5755" t="s">
        <v>28</v>
      </c>
      <c r="V5755" t="s">
        <v>20706</v>
      </c>
      <c r="W5755" t="s">
        <v>20710</v>
      </c>
      <c r="X5755" t="s">
        <v>20661</v>
      </c>
      <c r="Y5755" t="s">
        <v>20674</v>
      </c>
      <c r="Z5755">
        <v>3</v>
      </c>
      <c r="AA5755" t="s">
        <v>20675</v>
      </c>
    </row>
    <row r="5756" spans="1:27" x14ac:dyDescent="0.3">
      <c r="A5756">
        <v>304718</v>
      </c>
      <c r="B5756" t="s">
        <v>11465</v>
      </c>
      <c r="C5756">
        <v>1</v>
      </c>
      <c r="D5756" t="s">
        <v>10738</v>
      </c>
      <c r="E5756" t="s">
        <v>11466</v>
      </c>
      <c r="F5756" t="s">
        <v>10842</v>
      </c>
      <c r="G5756" t="s">
        <v>10843</v>
      </c>
      <c r="H5756">
        <v>77.017538200000004</v>
      </c>
      <c r="I5756">
        <v>28.467286999999999</v>
      </c>
      <c r="J5756" t="s">
        <v>548</v>
      </c>
      <c r="K5756" t="s">
        <v>26</v>
      </c>
      <c r="L5756" t="s">
        <v>27</v>
      </c>
      <c r="M5756" t="s">
        <v>27</v>
      </c>
      <c r="N5756" t="s">
        <v>27</v>
      </c>
      <c r="O5756" t="s">
        <v>27</v>
      </c>
      <c r="P5756">
        <v>1</v>
      </c>
      <c r="Q5756">
        <v>16</v>
      </c>
      <c r="R5756">
        <v>200</v>
      </c>
      <c r="S5756">
        <v>2.8</v>
      </c>
      <c r="T5756" s="1">
        <v>40620</v>
      </c>
      <c r="U5756" t="s">
        <v>28</v>
      </c>
      <c r="V5756" t="s">
        <v>20706</v>
      </c>
      <c r="W5756" t="s">
        <v>20710</v>
      </c>
      <c r="X5756" t="s">
        <v>20663</v>
      </c>
      <c r="Y5756" t="s">
        <v>20674</v>
      </c>
      <c r="Z5756">
        <v>3</v>
      </c>
      <c r="AA5756" t="s">
        <v>20675</v>
      </c>
    </row>
    <row r="5757" spans="1:27" x14ac:dyDescent="0.3">
      <c r="A5757">
        <v>18396428</v>
      </c>
      <c r="B5757" t="s">
        <v>11474</v>
      </c>
      <c r="C5757">
        <v>1</v>
      </c>
      <c r="D5757" t="s">
        <v>10738</v>
      </c>
      <c r="E5757" t="s">
        <v>11475</v>
      </c>
      <c r="F5757" t="s">
        <v>10852</v>
      </c>
      <c r="G5757" t="s">
        <v>10851</v>
      </c>
      <c r="H5757">
        <v>77.039471700000007</v>
      </c>
      <c r="I5757">
        <v>28.511956399999999</v>
      </c>
      <c r="J5757" t="s">
        <v>502</v>
      </c>
      <c r="K5757" t="s">
        <v>26</v>
      </c>
      <c r="L5757" t="s">
        <v>27</v>
      </c>
      <c r="M5757" t="s">
        <v>27</v>
      </c>
      <c r="N5757" t="s">
        <v>27</v>
      </c>
      <c r="O5757" t="s">
        <v>27</v>
      </c>
      <c r="P5757">
        <v>1</v>
      </c>
      <c r="Q5757">
        <v>5</v>
      </c>
      <c r="R5757">
        <v>250</v>
      </c>
      <c r="S5757">
        <v>3</v>
      </c>
      <c r="T5757" s="1">
        <v>42814</v>
      </c>
      <c r="U5757" t="s">
        <v>28</v>
      </c>
      <c r="V5757" t="s">
        <v>20706</v>
      </c>
      <c r="W5757" t="s">
        <v>20710</v>
      </c>
      <c r="X5757" t="s">
        <v>20668</v>
      </c>
      <c r="Y5757" t="s">
        <v>20674</v>
      </c>
      <c r="Z5757">
        <v>3</v>
      </c>
      <c r="AA5757" t="s">
        <v>20675</v>
      </c>
    </row>
    <row r="5758" spans="1:27" x14ac:dyDescent="0.3">
      <c r="A5758">
        <v>6743</v>
      </c>
      <c r="B5758" t="s">
        <v>882</v>
      </c>
      <c r="C5758">
        <v>1</v>
      </c>
      <c r="D5758" t="s">
        <v>10738</v>
      </c>
      <c r="E5758" t="s">
        <v>11479</v>
      </c>
      <c r="F5758" t="s">
        <v>10968</v>
      </c>
      <c r="G5758" t="s">
        <v>10969</v>
      </c>
      <c r="H5758">
        <v>77.101725900000005</v>
      </c>
      <c r="I5758">
        <v>28.471807200000001</v>
      </c>
      <c r="J5758" t="s">
        <v>499</v>
      </c>
      <c r="K5758" t="s">
        <v>26</v>
      </c>
      <c r="L5758" t="s">
        <v>27</v>
      </c>
      <c r="M5758" t="s">
        <v>27</v>
      </c>
      <c r="N5758" t="s">
        <v>27</v>
      </c>
      <c r="O5758" t="s">
        <v>27</v>
      </c>
      <c r="P5758">
        <v>1</v>
      </c>
      <c r="Q5758">
        <v>18</v>
      </c>
      <c r="R5758">
        <v>450</v>
      </c>
      <c r="S5758">
        <v>2.8</v>
      </c>
      <c r="T5758" s="1">
        <v>42433</v>
      </c>
      <c r="U5758" t="s">
        <v>28</v>
      </c>
      <c r="V5758" t="s">
        <v>20706</v>
      </c>
      <c r="W5758" t="s">
        <v>20710</v>
      </c>
      <c r="X5758" t="s">
        <v>20661</v>
      </c>
      <c r="Y5758" t="s">
        <v>20674</v>
      </c>
      <c r="Z5758">
        <v>3</v>
      </c>
      <c r="AA5758" t="s">
        <v>20675</v>
      </c>
    </row>
    <row r="5759" spans="1:27" x14ac:dyDescent="0.3">
      <c r="A5759">
        <v>6747</v>
      </c>
      <c r="B5759" t="s">
        <v>597</v>
      </c>
      <c r="C5759">
        <v>1</v>
      </c>
      <c r="D5759" t="s">
        <v>10738</v>
      </c>
      <c r="E5759" t="s">
        <v>11480</v>
      </c>
      <c r="F5759" t="s">
        <v>10968</v>
      </c>
      <c r="G5759" t="s">
        <v>10969</v>
      </c>
      <c r="H5759">
        <v>77.102445200000005</v>
      </c>
      <c r="I5759">
        <v>28.471965900000001</v>
      </c>
      <c r="J5759" t="s">
        <v>598</v>
      </c>
      <c r="K5759" t="s">
        <v>26</v>
      </c>
      <c r="L5759" t="s">
        <v>27</v>
      </c>
      <c r="M5759" t="s">
        <v>27</v>
      </c>
      <c r="N5759" t="s">
        <v>27</v>
      </c>
      <c r="O5759" t="s">
        <v>27</v>
      </c>
      <c r="P5759">
        <v>2</v>
      </c>
      <c r="Q5759">
        <v>70</v>
      </c>
      <c r="R5759">
        <v>700</v>
      </c>
      <c r="S5759">
        <v>2.8</v>
      </c>
      <c r="T5759" s="1">
        <v>40622</v>
      </c>
      <c r="U5759" t="s">
        <v>28</v>
      </c>
      <c r="V5759" t="s">
        <v>20706</v>
      </c>
      <c r="W5759" t="s">
        <v>20710</v>
      </c>
      <c r="X5759" t="s">
        <v>20663</v>
      </c>
      <c r="Y5759" t="s">
        <v>20674</v>
      </c>
      <c r="Z5759">
        <v>3</v>
      </c>
      <c r="AA5759" t="s">
        <v>20675</v>
      </c>
    </row>
    <row r="5760" spans="1:27" x14ac:dyDescent="0.3">
      <c r="A5760">
        <v>9169</v>
      </c>
      <c r="B5760" t="s">
        <v>11481</v>
      </c>
      <c r="C5760">
        <v>1</v>
      </c>
      <c r="D5760" t="s">
        <v>10738</v>
      </c>
      <c r="E5760" t="s">
        <v>11482</v>
      </c>
      <c r="F5760" t="s">
        <v>10767</v>
      </c>
      <c r="G5760" t="s">
        <v>10768</v>
      </c>
      <c r="H5760">
        <v>77.034954299999995</v>
      </c>
      <c r="I5760">
        <v>28.4768261</v>
      </c>
      <c r="J5760" t="s">
        <v>25</v>
      </c>
      <c r="K5760" t="s">
        <v>26</v>
      </c>
      <c r="L5760" t="s">
        <v>27</v>
      </c>
      <c r="M5760" t="s">
        <v>27</v>
      </c>
      <c r="N5760" t="s">
        <v>27</v>
      </c>
      <c r="O5760" t="s">
        <v>27</v>
      </c>
      <c r="P5760">
        <v>2</v>
      </c>
      <c r="Q5760">
        <v>21</v>
      </c>
      <c r="R5760">
        <v>650</v>
      </c>
      <c r="S5760">
        <v>3</v>
      </c>
      <c r="T5760" s="1">
        <v>41722</v>
      </c>
      <c r="U5760" t="s">
        <v>28</v>
      </c>
      <c r="V5760" t="s">
        <v>20706</v>
      </c>
      <c r="W5760" t="s">
        <v>20710</v>
      </c>
      <c r="X5760" t="s">
        <v>20664</v>
      </c>
      <c r="Y5760" t="s">
        <v>20674</v>
      </c>
      <c r="Z5760">
        <v>3</v>
      </c>
      <c r="AA5760" t="s">
        <v>20675</v>
      </c>
    </row>
    <row r="5761" spans="1:27" x14ac:dyDescent="0.3">
      <c r="A5761">
        <v>4121</v>
      </c>
      <c r="B5761" t="s">
        <v>616</v>
      </c>
      <c r="C5761">
        <v>1</v>
      </c>
      <c r="D5761" t="s">
        <v>10738</v>
      </c>
      <c r="E5761" t="s">
        <v>11487</v>
      </c>
      <c r="F5761" t="s">
        <v>11087</v>
      </c>
      <c r="G5761" t="s">
        <v>11088</v>
      </c>
      <c r="H5761">
        <v>77.054156899999995</v>
      </c>
      <c r="I5761">
        <v>28.504121999999999</v>
      </c>
      <c r="J5761" t="s">
        <v>620</v>
      </c>
      <c r="K5761" t="s">
        <v>26</v>
      </c>
      <c r="L5761" t="s">
        <v>27</v>
      </c>
      <c r="M5761" t="s">
        <v>35</v>
      </c>
      <c r="N5761" t="s">
        <v>27</v>
      </c>
      <c r="O5761" t="s">
        <v>27</v>
      </c>
      <c r="P5761">
        <v>2</v>
      </c>
      <c r="Q5761">
        <v>53</v>
      </c>
      <c r="R5761">
        <v>800</v>
      </c>
      <c r="S5761">
        <v>2.7</v>
      </c>
      <c r="T5761" s="1">
        <v>40260</v>
      </c>
      <c r="U5761" t="s">
        <v>28</v>
      </c>
      <c r="V5761" t="s">
        <v>20706</v>
      </c>
      <c r="W5761" t="s">
        <v>20710</v>
      </c>
      <c r="X5761" t="s">
        <v>20667</v>
      </c>
      <c r="Y5761" t="s">
        <v>20674</v>
      </c>
      <c r="Z5761">
        <v>3</v>
      </c>
      <c r="AA5761" t="s">
        <v>20675</v>
      </c>
    </row>
    <row r="5762" spans="1:27" x14ac:dyDescent="0.3">
      <c r="A5762">
        <v>18345767</v>
      </c>
      <c r="B5762" t="s">
        <v>11494</v>
      </c>
      <c r="C5762">
        <v>1</v>
      </c>
      <c r="D5762" t="s">
        <v>10738</v>
      </c>
      <c r="E5762" t="s">
        <v>11495</v>
      </c>
      <c r="F5762" t="s">
        <v>10751</v>
      </c>
      <c r="G5762" t="s">
        <v>10752</v>
      </c>
      <c r="H5762">
        <v>77.099297300000003</v>
      </c>
      <c r="I5762">
        <v>28.425232600000001</v>
      </c>
      <c r="J5762" t="s">
        <v>548</v>
      </c>
      <c r="K5762" t="s">
        <v>26</v>
      </c>
      <c r="L5762" t="s">
        <v>27</v>
      </c>
      <c r="M5762" t="s">
        <v>27</v>
      </c>
      <c r="N5762" t="s">
        <v>27</v>
      </c>
      <c r="O5762" t="s">
        <v>27</v>
      </c>
      <c r="P5762">
        <v>1</v>
      </c>
      <c r="Q5762">
        <v>4</v>
      </c>
      <c r="R5762">
        <v>200</v>
      </c>
      <c r="S5762">
        <v>3</v>
      </c>
      <c r="T5762" s="1">
        <v>42090</v>
      </c>
      <c r="U5762" t="s">
        <v>28</v>
      </c>
      <c r="V5762" t="s">
        <v>20706</v>
      </c>
      <c r="W5762" t="s">
        <v>20710</v>
      </c>
      <c r="X5762" t="s">
        <v>20669</v>
      </c>
      <c r="Y5762" t="s">
        <v>20674</v>
      </c>
      <c r="Z5762">
        <v>3</v>
      </c>
      <c r="AA5762" t="s">
        <v>20675</v>
      </c>
    </row>
    <row r="5763" spans="1:27" x14ac:dyDescent="0.3">
      <c r="A5763">
        <v>309763</v>
      </c>
      <c r="B5763" t="s">
        <v>11496</v>
      </c>
      <c r="C5763">
        <v>1</v>
      </c>
      <c r="D5763" t="s">
        <v>10738</v>
      </c>
      <c r="E5763" t="s">
        <v>11497</v>
      </c>
      <c r="F5763" t="s">
        <v>10751</v>
      </c>
      <c r="G5763" t="s">
        <v>10752</v>
      </c>
      <c r="H5763">
        <v>77.096151199999994</v>
      </c>
      <c r="I5763">
        <v>28.418099399999999</v>
      </c>
      <c r="J5763" t="s">
        <v>479</v>
      </c>
      <c r="K5763" t="s">
        <v>26</v>
      </c>
      <c r="L5763" t="s">
        <v>35</v>
      </c>
      <c r="M5763" t="s">
        <v>27</v>
      </c>
      <c r="N5763" t="s">
        <v>27</v>
      </c>
      <c r="O5763" t="s">
        <v>27</v>
      </c>
      <c r="P5763">
        <v>2</v>
      </c>
      <c r="Q5763">
        <v>8</v>
      </c>
      <c r="R5763">
        <v>750</v>
      </c>
      <c r="S5763">
        <v>2.9</v>
      </c>
      <c r="T5763" s="1">
        <v>40983</v>
      </c>
      <c r="U5763" t="s">
        <v>28</v>
      </c>
      <c r="V5763" t="s">
        <v>20706</v>
      </c>
      <c r="W5763" t="s">
        <v>20710</v>
      </c>
      <c r="X5763" t="s">
        <v>20665</v>
      </c>
      <c r="Y5763" t="s">
        <v>20674</v>
      </c>
      <c r="Z5763">
        <v>3</v>
      </c>
      <c r="AA5763" t="s">
        <v>20675</v>
      </c>
    </row>
    <row r="5764" spans="1:27" x14ac:dyDescent="0.3">
      <c r="A5764">
        <v>303866</v>
      </c>
      <c r="B5764" t="s">
        <v>11511</v>
      </c>
      <c r="C5764">
        <v>1</v>
      </c>
      <c r="D5764" t="s">
        <v>10738</v>
      </c>
      <c r="E5764" t="s">
        <v>11512</v>
      </c>
      <c r="F5764" t="s">
        <v>11133</v>
      </c>
      <c r="G5764" t="s">
        <v>11134</v>
      </c>
      <c r="H5764">
        <v>77.031393699999995</v>
      </c>
      <c r="I5764">
        <v>28.508598899999999</v>
      </c>
      <c r="J5764" t="s">
        <v>11513</v>
      </c>
      <c r="K5764" t="s">
        <v>26</v>
      </c>
      <c r="L5764" t="s">
        <v>27</v>
      </c>
      <c r="M5764" t="s">
        <v>27</v>
      </c>
      <c r="N5764" t="s">
        <v>27</v>
      </c>
      <c r="O5764" t="s">
        <v>27</v>
      </c>
      <c r="P5764">
        <v>1</v>
      </c>
      <c r="Q5764">
        <v>5</v>
      </c>
      <c r="R5764">
        <v>200</v>
      </c>
      <c r="S5764">
        <v>2.8</v>
      </c>
      <c r="T5764" s="1">
        <v>41344</v>
      </c>
      <c r="U5764" t="s">
        <v>28</v>
      </c>
      <c r="V5764" t="s">
        <v>20706</v>
      </c>
      <c r="W5764" t="s">
        <v>20710</v>
      </c>
      <c r="X5764" t="s">
        <v>20658</v>
      </c>
      <c r="Y5764" t="s">
        <v>20674</v>
      </c>
      <c r="Z5764">
        <v>3</v>
      </c>
      <c r="AA5764" t="s">
        <v>20675</v>
      </c>
    </row>
    <row r="5765" spans="1:27" x14ac:dyDescent="0.3">
      <c r="A5765">
        <v>303709</v>
      </c>
      <c r="B5765" t="s">
        <v>616</v>
      </c>
      <c r="C5765">
        <v>1</v>
      </c>
      <c r="D5765" t="s">
        <v>10738</v>
      </c>
      <c r="E5765" t="s">
        <v>11515</v>
      </c>
      <c r="F5765" t="s">
        <v>10928</v>
      </c>
      <c r="G5765" t="s">
        <v>10929</v>
      </c>
      <c r="H5765">
        <v>77.093339639999996</v>
      </c>
      <c r="I5765">
        <v>28.476263029999998</v>
      </c>
      <c r="J5765" t="s">
        <v>620</v>
      </c>
      <c r="K5765" t="s">
        <v>26</v>
      </c>
      <c r="L5765" t="s">
        <v>27</v>
      </c>
      <c r="M5765" t="s">
        <v>35</v>
      </c>
      <c r="N5765" t="s">
        <v>27</v>
      </c>
      <c r="O5765" t="s">
        <v>27</v>
      </c>
      <c r="P5765">
        <v>2</v>
      </c>
      <c r="Q5765">
        <v>29</v>
      </c>
      <c r="R5765">
        <v>800</v>
      </c>
      <c r="S5765">
        <v>2.8</v>
      </c>
      <c r="T5765" s="1">
        <v>41318</v>
      </c>
      <c r="U5765" t="s">
        <v>28</v>
      </c>
      <c r="V5765" t="s">
        <v>20706</v>
      </c>
      <c r="W5765" t="s">
        <v>20710</v>
      </c>
      <c r="X5765" t="s">
        <v>20658</v>
      </c>
      <c r="Y5765" t="s">
        <v>20674</v>
      </c>
      <c r="Z5765">
        <v>2</v>
      </c>
      <c r="AA5765" t="s">
        <v>20676</v>
      </c>
    </row>
    <row r="5766" spans="1:27" x14ac:dyDescent="0.3">
      <c r="A5766">
        <v>4618</v>
      </c>
      <c r="B5766" t="s">
        <v>4347</v>
      </c>
      <c r="C5766">
        <v>1</v>
      </c>
      <c r="D5766" t="s">
        <v>10738</v>
      </c>
      <c r="E5766" t="s">
        <v>10942</v>
      </c>
      <c r="F5766" t="s">
        <v>10941</v>
      </c>
      <c r="G5766" t="s">
        <v>10942</v>
      </c>
      <c r="H5766">
        <v>77.099478099999999</v>
      </c>
      <c r="I5766">
        <v>28.4476522</v>
      </c>
      <c r="J5766" t="s">
        <v>697</v>
      </c>
      <c r="K5766" t="s">
        <v>26</v>
      </c>
      <c r="L5766" t="s">
        <v>27</v>
      </c>
      <c r="M5766" t="s">
        <v>27</v>
      </c>
      <c r="N5766" t="s">
        <v>27</v>
      </c>
      <c r="O5766" t="s">
        <v>27</v>
      </c>
      <c r="P5766">
        <v>2</v>
      </c>
      <c r="Q5766">
        <v>107</v>
      </c>
      <c r="R5766">
        <v>800</v>
      </c>
      <c r="S5766">
        <v>2.9</v>
      </c>
      <c r="T5766" s="1">
        <v>41321</v>
      </c>
      <c r="U5766" t="s">
        <v>28</v>
      </c>
      <c r="V5766" t="s">
        <v>20706</v>
      </c>
      <c r="W5766" t="s">
        <v>20710</v>
      </c>
      <c r="X5766" t="s">
        <v>20658</v>
      </c>
      <c r="Y5766" t="s">
        <v>20674</v>
      </c>
      <c r="Z5766">
        <v>2</v>
      </c>
      <c r="AA5766" t="s">
        <v>20676</v>
      </c>
    </row>
    <row r="5767" spans="1:27" x14ac:dyDescent="0.3">
      <c r="A5767">
        <v>18430882</v>
      </c>
      <c r="B5767" t="s">
        <v>11529</v>
      </c>
      <c r="C5767">
        <v>1</v>
      </c>
      <c r="D5767" t="s">
        <v>10738</v>
      </c>
      <c r="E5767" t="s">
        <v>11530</v>
      </c>
      <c r="F5767" t="s">
        <v>176</v>
      </c>
      <c r="G5767" t="s">
        <v>10761</v>
      </c>
      <c r="H5767">
        <v>77.076192700000007</v>
      </c>
      <c r="I5767">
        <v>28.476071999999998</v>
      </c>
      <c r="J5767" t="s">
        <v>4485</v>
      </c>
      <c r="K5767" t="s">
        <v>26</v>
      </c>
      <c r="L5767" t="s">
        <v>27</v>
      </c>
      <c r="M5767" t="s">
        <v>27</v>
      </c>
      <c r="N5767" t="s">
        <v>27</v>
      </c>
      <c r="O5767" t="s">
        <v>27</v>
      </c>
      <c r="P5767">
        <v>2</v>
      </c>
      <c r="Q5767">
        <v>15</v>
      </c>
      <c r="R5767">
        <v>800</v>
      </c>
      <c r="S5767">
        <v>2.8</v>
      </c>
      <c r="T5767" s="1">
        <v>42402</v>
      </c>
      <c r="U5767" t="s">
        <v>28</v>
      </c>
      <c r="V5767" t="s">
        <v>20706</v>
      </c>
      <c r="W5767" t="s">
        <v>20710</v>
      </c>
      <c r="X5767" t="s">
        <v>20661</v>
      </c>
      <c r="Y5767" t="s">
        <v>20674</v>
      </c>
      <c r="Z5767">
        <v>2</v>
      </c>
      <c r="AA5767" t="s">
        <v>20676</v>
      </c>
    </row>
    <row r="5768" spans="1:27" x14ac:dyDescent="0.3">
      <c r="A5768">
        <v>1284</v>
      </c>
      <c r="B5768" t="s">
        <v>11544</v>
      </c>
      <c r="C5768">
        <v>1</v>
      </c>
      <c r="D5768" t="s">
        <v>10738</v>
      </c>
      <c r="E5768" t="s">
        <v>11545</v>
      </c>
      <c r="F5768" t="s">
        <v>10968</v>
      </c>
      <c r="G5768" t="s">
        <v>10969</v>
      </c>
      <c r="H5768">
        <v>77.102265399999993</v>
      </c>
      <c r="I5768">
        <v>28.472038300000001</v>
      </c>
      <c r="J5768" t="s">
        <v>697</v>
      </c>
      <c r="K5768" t="s">
        <v>26</v>
      </c>
      <c r="L5768" t="s">
        <v>27</v>
      </c>
      <c r="M5768" t="s">
        <v>35</v>
      </c>
      <c r="N5768" t="s">
        <v>27</v>
      </c>
      <c r="O5768" t="s">
        <v>27</v>
      </c>
      <c r="P5768">
        <v>1</v>
      </c>
      <c r="Q5768">
        <v>33</v>
      </c>
      <c r="R5768">
        <v>250</v>
      </c>
      <c r="S5768">
        <v>3</v>
      </c>
      <c r="T5768" s="1">
        <v>42051</v>
      </c>
      <c r="U5768" t="s">
        <v>28</v>
      </c>
      <c r="V5768" t="s">
        <v>20706</v>
      </c>
      <c r="W5768" t="s">
        <v>20710</v>
      </c>
      <c r="X5768" t="s">
        <v>20669</v>
      </c>
      <c r="Y5768" t="s">
        <v>20674</v>
      </c>
      <c r="Z5768">
        <v>2</v>
      </c>
      <c r="AA5768" t="s">
        <v>20676</v>
      </c>
    </row>
    <row r="5769" spans="1:27" x14ac:dyDescent="0.3">
      <c r="A5769">
        <v>4602</v>
      </c>
      <c r="B5769" t="s">
        <v>11561</v>
      </c>
      <c r="C5769">
        <v>1</v>
      </c>
      <c r="D5769" t="s">
        <v>10738</v>
      </c>
      <c r="E5769" t="s">
        <v>11562</v>
      </c>
      <c r="F5769" t="s">
        <v>11013</v>
      </c>
      <c r="G5769" t="s">
        <v>11014</v>
      </c>
      <c r="H5769">
        <v>77.075617199999996</v>
      </c>
      <c r="I5769">
        <v>28.471414899999999</v>
      </c>
      <c r="J5769" t="s">
        <v>479</v>
      </c>
      <c r="K5769" t="s">
        <v>26</v>
      </c>
      <c r="L5769" t="s">
        <v>27</v>
      </c>
      <c r="M5769" t="s">
        <v>35</v>
      </c>
      <c r="N5769" t="s">
        <v>27</v>
      </c>
      <c r="O5769" t="s">
        <v>27</v>
      </c>
      <c r="P5769">
        <v>2</v>
      </c>
      <c r="Q5769">
        <v>39</v>
      </c>
      <c r="R5769">
        <v>700</v>
      </c>
      <c r="S5769">
        <v>2.7</v>
      </c>
      <c r="T5769" s="1">
        <v>43157</v>
      </c>
      <c r="U5769" t="s">
        <v>28</v>
      </c>
      <c r="V5769" t="s">
        <v>20706</v>
      </c>
      <c r="W5769" t="s">
        <v>20710</v>
      </c>
      <c r="X5769" t="s">
        <v>20662</v>
      </c>
      <c r="Y5769" t="s">
        <v>20674</v>
      </c>
      <c r="Z5769">
        <v>2</v>
      </c>
      <c r="AA5769" t="s">
        <v>20676</v>
      </c>
    </row>
    <row r="5770" spans="1:27" x14ac:dyDescent="0.3">
      <c r="A5770">
        <v>311844</v>
      </c>
      <c r="B5770" t="s">
        <v>11567</v>
      </c>
      <c r="C5770">
        <v>1</v>
      </c>
      <c r="D5770" t="s">
        <v>10738</v>
      </c>
      <c r="E5770" t="s">
        <v>11568</v>
      </c>
      <c r="F5770" t="s">
        <v>11133</v>
      </c>
      <c r="G5770" t="s">
        <v>11134</v>
      </c>
      <c r="H5770">
        <v>77.030982600000002</v>
      </c>
      <c r="I5770">
        <v>28.508564</v>
      </c>
      <c r="J5770" t="s">
        <v>673</v>
      </c>
      <c r="K5770" t="s">
        <v>26</v>
      </c>
      <c r="L5770" t="s">
        <v>27</v>
      </c>
      <c r="M5770" t="s">
        <v>35</v>
      </c>
      <c r="N5770" t="s">
        <v>27</v>
      </c>
      <c r="O5770" t="s">
        <v>27</v>
      </c>
      <c r="P5770">
        <v>1</v>
      </c>
      <c r="Q5770">
        <v>10</v>
      </c>
      <c r="R5770">
        <v>250</v>
      </c>
      <c r="S5770">
        <v>2.7</v>
      </c>
      <c r="T5770" s="1">
        <v>40218</v>
      </c>
      <c r="U5770" t="s">
        <v>28</v>
      </c>
      <c r="V5770" t="s">
        <v>20706</v>
      </c>
      <c r="W5770" t="s">
        <v>20710</v>
      </c>
      <c r="X5770" t="s">
        <v>20667</v>
      </c>
      <c r="Y5770" t="s">
        <v>20674</v>
      </c>
      <c r="Z5770">
        <v>2</v>
      </c>
      <c r="AA5770" t="s">
        <v>20676</v>
      </c>
    </row>
    <row r="5771" spans="1:27" x14ac:dyDescent="0.3">
      <c r="A5771">
        <v>226</v>
      </c>
      <c r="B5771" t="s">
        <v>597</v>
      </c>
      <c r="C5771">
        <v>1</v>
      </c>
      <c r="D5771" t="s">
        <v>10738</v>
      </c>
      <c r="E5771" t="s">
        <v>11583</v>
      </c>
      <c r="F5771" t="s">
        <v>10928</v>
      </c>
      <c r="G5771" t="s">
        <v>10929</v>
      </c>
      <c r="H5771">
        <v>77.093083149999998</v>
      </c>
      <c r="I5771">
        <v>28.47577587</v>
      </c>
      <c r="J5771" t="s">
        <v>598</v>
      </c>
      <c r="K5771" t="s">
        <v>26</v>
      </c>
      <c r="L5771" t="s">
        <v>27</v>
      </c>
      <c r="M5771" t="s">
        <v>27</v>
      </c>
      <c r="N5771" t="s">
        <v>27</v>
      </c>
      <c r="O5771" t="s">
        <v>27</v>
      </c>
      <c r="P5771">
        <v>2</v>
      </c>
      <c r="Q5771">
        <v>30</v>
      </c>
      <c r="R5771">
        <v>700</v>
      </c>
      <c r="S5771">
        <v>2.8</v>
      </c>
      <c r="T5771" s="1">
        <v>43113</v>
      </c>
      <c r="U5771" t="s">
        <v>28</v>
      </c>
      <c r="V5771" t="s">
        <v>20706</v>
      </c>
      <c r="W5771" t="s">
        <v>20710</v>
      </c>
      <c r="X5771" t="s">
        <v>20662</v>
      </c>
      <c r="Y5771" t="s">
        <v>20674</v>
      </c>
      <c r="Z5771">
        <v>1</v>
      </c>
      <c r="AA5771" t="s">
        <v>20677</v>
      </c>
    </row>
    <row r="5772" spans="1:27" x14ac:dyDescent="0.3">
      <c r="A5772">
        <v>18454285</v>
      </c>
      <c r="B5772" t="s">
        <v>11584</v>
      </c>
      <c r="C5772">
        <v>1</v>
      </c>
      <c r="D5772" t="s">
        <v>10738</v>
      </c>
      <c r="E5772" t="s">
        <v>11585</v>
      </c>
      <c r="F5772" t="s">
        <v>10807</v>
      </c>
      <c r="G5772" t="s">
        <v>10808</v>
      </c>
      <c r="H5772">
        <v>77.092284699999993</v>
      </c>
      <c r="I5772">
        <v>28.473321500000001</v>
      </c>
      <c r="J5772" t="s">
        <v>11586</v>
      </c>
      <c r="K5772" t="s">
        <v>26</v>
      </c>
      <c r="L5772" t="s">
        <v>27</v>
      </c>
      <c r="M5772" t="s">
        <v>27</v>
      </c>
      <c r="N5772" t="s">
        <v>27</v>
      </c>
      <c r="O5772" t="s">
        <v>27</v>
      </c>
      <c r="P5772">
        <v>1</v>
      </c>
      <c r="Q5772">
        <v>4</v>
      </c>
      <c r="R5772">
        <v>250</v>
      </c>
      <c r="S5772">
        <v>3</v>
      </c>
      <c r="T5772" s="1">
        <v>41667</v>
      </c>
      <c r="U5772" t="s">
        <v>28</v>
      </c>
      <c r="V5772" t="s">
        <v>20706</v>
      </c>
      <c r="W5772" t="s">
        <v>20710</v>
      </c>
      <c r="X5772" t="s">
        <v>20664</v>
      </c>
      <c r="Y5772" t="s">
        <v>20674</v>
      </c>
      <c r="Z5772">
        <v>1</v>
      </c>
      <c r="AA5772" t="s">
        <v>20677</v>
      </c>
    </row>
    <row r="5773" spans="1:27" x14ac:dyDescent="0.3">
      <c r="A5773">
        <v>302027</v>
      </c>
      <c r="B5773" t="s">
        <v>11609</v>
      </c>
      <c r="C5773">
        <v>1</v>
      </c>
      <c r="D5773" t="s">
        <v>10738</v>
      </c>
      <c r="E5773" t="s">
        <v>10845</v>
      </c>
      <c r="F5773" t="s">
        <v>10842</v>
      </c>
      <c r="G5773" t="s">
        <v>10843</v>
      </c>
      <c r="H5773">
        <v>77.025907799999999</v>
      </c>
      <c r="I5773">
        <v>28.459755600000001</v>
      </c>
      <c r="J5773" t="s">
        <v>4061</v>
      </c>
      <c r="K5773" t="s">
        <v>26</v>
      </c>
      <c r="L5773" t="s">
        <v>27</v>
      </c>
      <c r="M5773" t="s">
        <v>27</v>
      </c>
      <c r="N5773" t="s">
        <v>27</v>
      </c>
      <c r="O5773" t="s">
        <v>27</v>
      </c>
      <c r="P5773">
        <v>1</v>
      </c>
      <c r="Q5773">
        <v>11</v>
      </c>
      <c r="R5773">
        <v>150</v>
      </c>
      <c r="S5773">
        <v>3</v>
      </c>
      <c r="T5773" s="1">
        <v>40926</v>
      </c>
      <c r="U5773" t="s">
        <v>28</v>
      </c>
      <c r="V5773" t="s">
        <v>20706</v>
      </c>
      <c r="W5773" t="s">
        <v>20710</v>
      </c>
      <c r="X5773" t="s">
        <v>20665</v>
      </c>
      <c r="Y5773" t="s">
        <v>20674</v>
      </c>
      <c r="Z5773">
        <v>1</v>
      </c>
      <c r="AA5773" t="s">
        <v>20677</v>
      </c>
    </row>
    <row r="5774" spans="1:27" x14ac:dyDescent="0.3">
      <c r="A5774">
        <v>2177</v>
      </c>
      <c r="B5774" t="s">
        <v>11610</v>
      </c>
      <c r="C5774">
        <v>1</v>
      </c>
      <c r="D5774" t="s">
        <v>10738</v>
      </c>
      <c r="E5774" t="s">
        <v>11611</v>
      </c>
      <c r="F5774" t="s">
        <v>10842</v>
      </c>
      <c r="G5774" t="s">
        <v>10843</v>
      </c>
      <c r="H5774">
        <v>77.018762499999994</v>
      </c>
      <c r="I5774">
        <v>28.470938</v>
      </c>
      <c r="J5774" t="s">
        <v>515</v>
      </c>
      <c r="K5774" t="s">
        <v>26</v>
      </c>
      <c r="L5774" t="s">
        <v>27</v>
      </c>
      <c r="M5774" t="s">
        <v>27</v>
      </c>
      <c r="N5774" t="s">
        <v>27</v>
      </c>
      <c r="O5774" t="s">
        <v>27</v>
      </c>
      <c r="P5774">
        <v>1</v>
      </c>
      <c r="Q5774">
        <v>15</v>
      </c>
      <c r="R5774">
        <v>200</v>
      </c>
      <c r="S5774">
        <v>3</v>
      </c>
      <c r="T5774" s="1">
        <v>42005</v>
      </c>
      <c r="U5774" t="s">
        <v>28</v>
      </c>
      <c r="V5774" t="s">
        <v>20706</v>
      </c>
      <c r="W5774" t="s">
        <v>20710</v>
      </c>
      <c r="X5774" t="s">
        <v>20669</v>
      </c>
      <c r="Y5774" t="s">
        <v>20674</v>
      </c>
      <c r="Z5774">
        <v>1</v>
      </c>
      <c r="AA5774" t="s">
        <v>20677</v>
      </c>
    </row>
    <row r="5775" spans="1:27" x14ac:dyDescent="0.3">
      <c r="A5775">
        <v>303859</v>
      </c>
      <c r="B5775" t="s">
        <v>11619</v>
      </c>
      <c r="C5775">
        <v>1</v>
      </c>
      <c r="D5775" t="s">
        <v>10738</v>
      </c>
      <c r="E5775" t="s">
        <v>11620</v>
      </c>
      <c r="F5775" t="s">
        <v>10852</v>
      </c>
      <c r="G5775" t="s">
        <v>10851</v>
      </c>
      <c r="H5775">
        <v>77.0199219</v>
      </c>
      <c r="I5775">
        <v>28.486525700000001</v>
      </c>
      <c r="J5775" t="s">
        <v>479</v>
      </c>
      <c r="K5775" t="s">
        <v>26</v>
      </c>
      <c r="L5775" t="s">
        <v>35</v>
      </c>
      <c r="M5775" t="s">
        <v>27</v>
      </c>
      <c r="N5775" t="s">
        <v>27</v>
      </c>
      <c r="O5775" t="s">
        <v>27</v>
      </c>
      <c r="P5775">
        <v>2</v>
      </c>
      <c r="Q5775">
        <v>11</v>
      </c>
      <c r="R5775">
        <v>800</v>
      </c>
      <c r="S5775">
        <v>2.7</v>
      </c>
      <c r="T5775" s="1">
        <v>42741</v>
      </c>
      <c r="U5775" t="s">
        <v>28</v>
      </c>
      <c r="V5775" t="s">
        <v>20706</v>
      </c>
      <c r="W5775" t="s">
        <v>20710</v>
      </c>
      <c r="X5775" t="s">
        <v>20668</v>
      </c>
      <c r="Y5775" t="s">
        <v>20674</v>
      </c>
      <c r="Z5775">
        <v>1</v>
      </c>
      <c r="AA5775" t="s">
        <v>20677</v>
      </c>
    </row>
    <row r="5776" spans="1:27" x14ac:dyDescent="0.3">
      <c r="A5776">
        <v>6804</v>
      </c>
      <c r="B5776" t="s">
        <v>1069</v>
      </c>
      <c r="C5776">
        <v>1</v>
      </c>
      <c r="D5776" t="s">
        <v>10738</v>
      </c>
      <c r="E5776" t="s">
        <v>11627</v>
      </c>
      <c r="F5776" t="s">
        <v>10968</v>
      </c>
      <c r="G5776" t="s">
        <v>10969</v>
      </c>
      <c r="H5776">
        <v>77.102265399999993</v>
      </c>
      <c r="I5776">
        <v>28.472128000000001</v>
      </c>
      <c r="J5776" t="s">
        <v>1071</v>
      </c>
      <c r="K5776" t="s">
        <v>26</v>
      </c>
      <c r="L5776" t="s">
        <v>27</v>
      </c>
      <c r="M5776" t="s">
        <v>27</v>
      </c>
      <c r="N5776" t="s">
        <v>27</v>
      </c>
      <c r="O5776" t="s">
        <v>27</v>
      </c>
      <c r="P5776">
        <v>1</v>
      </c>
      <c r="Q5776">
        <v>16</v>
      </c>
      <c r="R5776">
        <v>350</v>
      </c>
      <c r="S5776">
        <v>2.8</v>
      </c>
      <c r="T5776" s="1">
        <v>40182</v>
      </c>
      <c r="U5776" t="s">
        <v>28</v>
      </c>
      <c r="V5776" t="s">
        <v>20706</v>
      </c>
      <c r="W5776" t="s">
        <v>20710</v>
      </c>
      <c r="X5776" t="s">
        <v>20667</v>
      </c>
      <c r="Y5776" t="s">
        <v>20674</v>
      </c>
      <c r="Z5776">
        <v>1</v>
      </c>
      <c r="AA5776" t="s">
        <v>20677</v>
      </c>
    </row>
    <row r="5777" spans="1:27" x14ac:dyDescent="0.3">
      <c r="A5777">
        <v>301221</v>
      </c>
      <c r="B5777" t="s">
        <v>11634</v>
      </c>
      <c r="C5777">
        <v>1</v>
      </c>
      <c r="D5777" t="s">
        <v>10738</v>
      </c>
      <c r="E5777" t="s">
        <v>11635</v>
      </c>
      <c r="F5777" t="s">
        <v>10860</v>
      </c>
      <c r="G5777" t="s">
        <v>10861</v>
      </c>
      <c r="H5777">
        <v>77.033231000000001</v>
      </c>
      <c r="I5777">
        <v>28.456851100000002</v>
      </c>
      <c r="J5777" t="s">
        <v>479</v>
      </c>
      <c r="K5777" t="s">
        <v>26</v>
      </c>
      <c r="L5777" t="s">
        <v>35</v>
      </c>
      <c r="M5777" t="s">
        <v>27</v>
      </c>
      <c r="N5777" t="s">
        <v>27</v>
      </c>
      <c r="O5777" t="s">
        <v>27</v>
      </c>
      <c r="P5777">
        <v>3</v>
      </c>
      <c r="Q5777">
        <v>5</v>
      </c>
      <c r="R5777">
        <v>1000</v>
      </c>
      <c r="S5777">
        <v>2.9</v>
      </c>
      <c r="T5777" s="1">
        <v>42744</v>
      </c>
      <c r="U5777" t="s">
        <v>28</v>
      </c>
      <c r="V5777" t="s">
        <v>20706</v>
      </c>
      <c r="W5777" t="s">
        <v>20710</v>
      </c>
      <c r="X5777" t="s">
        <v>20668</v>
      </c>
      <c r="Y5777" t="s">
        <v>20674</v>
      </c>
      <c r="Z5777">
        <v>1</v>
      </c>
      <c r="AA5777" t="s">
        <v>20677</v>
      </c>
    </row>
    <row r="5778" spans="1:27" x14ac:dyDescent="0.3">
      <c r="A5778">
        <v>306719</v>
      </c>
      <c r="B5778" t="s">
        <v>11641</v>
      </c>
      <c r="C5778">
        <v>1</v>
      </c>
      <c r="D5778" t="s">
        <v>10738</v>
      </c>
      <c r="E5778" t="s">
        <v>11642</v>
      </c>
      <c r="F5778" t="s">
        <v>10987</v>
      </c>
      <c r="G5778" t="s">
        <v>10988</v>
      </c>
      <c r="H5778">
        <v>77.051069799999993</v>
      </c>
      <c r="I5778">
        <v>28.453492700000002</v>
      </c>
      <c r="J5778" t="s">
        <v>730</v>
      </c>
      <c r="K5778" t="s">
        <v>26</v>
      </c>
      <c r="L5778" t="s">
        <v>27</v>
      </c>
      <c r="M5778" t="s">
        <v>27</v>
      </c>
      <c r="N5778" t="s">
        <v>27</v>
      </c>
      <c r="O5778" t="s">
        <v>27</v>
      </c>
      <c r="P5778">
        <v>1</v>
      </c>
      <c r="Q5778">
        <v>73</v>
      </c>
      <c r="R5778">
        <v>450</v>
      </c>
      <c r="S5778">
        <v>2.7</v>
      </c>
      <c r="T5778" s="1">
        <v>40934</v>
      </c>
      <c r="U5778" t="s">
        <v>28</v>
      </c>
      <c r="V5778" t="s">
        <v>20706</v>
      </c>
      <c r="W5778" t="s">
        <v>20710</v>
      </c>
      <c r="X5778" t="s">
        <v>20665</v>
      </c>
      <c r="Y5778" t="s">
        <v>20674</v>
      </c>
      <c r="Z5778">
        <v>1</v>
      </c>
      <c r="AA5778" t="s">
        <v>20677</v>
      </c>
    </row>
    <row r="5779" spans="1:27" x14ac:dyDescent="0.3">
      <c r="A5779">
        <v>18249121</v>
      </c>
      <c r="B5779" t="s">
        <v>11112</v>
      </c>
      <c r="C5779">
        <v>1</v>
      </c>
      <c r="D5779" t="s">
        <v>10738</v>
      </c>
      <c r="E5779" t="s">
        <v>11643</v>
      </c>
      <c r="F5779" t="s">
        <v>10987</v>
      </c>
      <c r="G5779" t="s">
        <v>10988</v>
      </c>
      <c r="H5779">
        <v>77.054933599999998</v>
      </c>
      <c r="I5779">
        <v>28.464546500000001</v>
      </c>
      <c r="J5779" t="s">
        <v>1236</v>
      </c>
      <c r="K5779" t="s">
        <v>26</v>
      </c>
      <c r="L5779" t="s">
        <v>27</v>
      </c>
      <c r="M5779" t="s">
        <v>35</v>
      </c>
      <c r="N5779" t="s">
        <v>27</v>
      </c>
      <c r="O5779" t="s">
        <v>27</v>
      </c>
      <c r="P5779">
        <v>1</v>
      </c>
      <c r="Q5779">
        <v>10</v>
      </c>
      <c r="R5779">
        <v>200</v>
      </c>
      <c r="S5779">
        <v>2.9</v>
      </c>
      <c r="T5779" s="1">
        <v>43104</v>
      </c>
      <c r="U5779" t="s">
        <v>28</v>
      </c>
      <c r="V5779" t="s">
        <v>20706</v>
      </c>
      <c r="W5779" t="s">
        <v>20710</v>
      </c>
      <c r="X5779" t="s">
        <v>20662</v>
      </c>
      <c r="Y5779" t="s">
        <v>20674</v>
      </c>
      <c r="Z5779">
        <v>1</v>
      </c>
      <c r="AA5779" t="s">
        <v>20677</v>
      </c>
    </row>
    <row r="5780" spans="1:27" x14ac:dyDescent="0.3">
      <c r="A5780">
        <v>311455</v>
      </c>
      <c r="B5780" t="s">
        <v>11651</v>
      </c>
      <c r="C5780">
        <v>1</v>
      </c>
      <c r="D5780" t="s">
        <v>10738</v>
      </c>
      <c r="E5780" t="s">
        <v>11652</v>
      </c>
      <c r="F5780" t="s">
        <v>11243</v>
      </c>
      <c r="G5780" t="s">
        <v>11244</v>
      </c>
      <c r="H5780">
        <v>77.023699300000004</v>
      </c>
      <c r="I5780">
        <v>28.4525161</v>
      </c>
      <c r="J5780" t="s">
        <v>788</v>
      </c>
      <c r="K5780" t="s">
        <v>26</v>
      </c>
      <c r="L5780" t="s">
        <v>27</v>
      </c>
      <c r="M5780" t="s">
        <v>27</v>
      </c>
      <c r="N5780" t="s">
        <v>27</v>
      </c>
      <c r="O5780" t="s">
        <v>27</v>
      </c>
      <c r="P5780">
        <v>1</v>
      </c>
      <c r="Q5780">
        <v>7</v>
      </c>
      <c r="R5780">
        <v>200</v>
      </c>
      <c r="S5780">
        <v>2.8</v>
      </c>
      <c r="T5780" s="1">
        <v>41283</v>
      </c>
      <c r="U5780" t="s">
        <v>28</v>
      </c>
      <c r="V5780" t="s">
        <v>20706</v>
      </c>
      <c r="W5780" t="s">
        <v>20710</v>
      </c>
      <c r="X5780" t="s">
        <v>20658</v>
      </c>
      <c r="Y5780" t="s">
        <v>20674</v>
      </c>
      <c r="Z5780">
        <v>1</v>
      </c>
      <c r="AA5780" t="s">
        <v>20677</v>
      </c>
    </row>
    <row r="5781" spans="1:27" x14ac:dyDescent="0.3">
      <c r="A5781">
        <v>304276</v>
      </c>
      <c r="B5781" t="s">
        <v>11660</v>
      </c>
      <c r="C5781">
        <v>1</v>
      </c>
      <c r="D5781" t="s">
        <v>10738</v>
      </c>
      <c r="E5781" t="s">
        <v>11125</v>
      </c>
      <c r="F5781" t="s">
        <v>11126</v>
      </c>
      <c r="G5781" t="s">
        <v>11127</v>
      </c>
      <c r="H5781">
        <v>77.039569599999993</v>
      </c>
      <c r="I5781">
        <v>28.466403499999998</v>
      </c>
      <c r="J5781" t="s">
        <v>711</v>
      </c>
      <c r="K5781" t="s">
        <v>26</v>
      </c>
      <c r="L5781" t="s">
        <v>35</v>
      </c>
      <c r="M5781" t="s">
        <v>27</v>
      </c>
      <c r="N5781" t="s">
        <v>27</v>
      </c>
      <c r="O5781" t="s">
        <v>27</v>
      </c>
      <c r="P5781">
        <v>2</v>
      </c>
      <c r="Q5781">
        <v>6</v>
      </c>
      <c r="R5781">
        <v>800</v>
      </c>
      <c r="S5781">
        <v>3</v>
      </c>
      <c r="T5781" s="1">
        <v>40553</v>
      </c>
      <c r="U5781" t="s">
        <v>28</v>
      </c>
      <c r="V5781" t="s">
        <v>20706</v>
      </c>
      <c r="W5781" t="s">
        <v>20710</v>
      </c>
      <c r="X5781" t="s">
        <v>20663</v>
      </c>
      <c r="Y5781" t="s">
        <v>20674</v>
      </c>
      <c r="Z5781">
        <v>1</v>
      </c>
      <c r="AA5781" t="s">
        <v>20677</v>
      </c>
    </row>
    <row r="5782" spans="1:27" x14ac:dyDescent="0.3">
      <c r="A5782">
        <v>304185</v>
      </c>
      <c r="B5782" t="s">
        <v>11672</v>
      </c>
      <c r="C5782">
        <v>1</v>
      </c>
      <c r="D5782" t="s">
        <v>10738</v>
      </c>
      <c r="E5782" t="s">
        <v>10741</v>
      </c>
      <c r="F5782" t="s">
        <v>10740</v>
      </c>
      <c r="G5782" t="s">
        <v>10741</v>
      </c>
      <c r="H5782">
        <v>77.102632490000005</v>
      </c>
      <c r="I5782">
        <v>28.487503660000002</v>
      </c>
      <c r="J5782" t="s">
        <v>479</v>
      </c>
      <c r="K5782" t="s">
        <v>26</v>
      </c>
      <c r="L5782" t="s">
        <v>27</v>
      </c>
      <c r="M5782" t="s">
        <v>27</v>
      </c>
      <c r="N5782" t="s">
        <v>27</v>
      </c>
      <c r="O5782" t="s">
        <v>27</v>
      </c>
      <c r="P5782">
        <v>2</v>
      </c>
      <c r="Q5782">
        <v>14</v>
      </c>
      <c r="R5782">
        <v>700</v>
      </c>
      <c r="S5782">
        <v>3</v>
      </c>
      <c r="T5782" s="1">
        <v>41251</v>
      </c>
      <c r="U5782" t="s">
        <v>28</v>
      </c>
      <c r="V5782" t="s">
        <v>20706</v>
      </c>
      <c r="W5782" t="s">
        <v>20710</v>
      </c>
      <c r="X5782" t="s">
        <v>20665</v>
      </c>
      <c r="Y5782" t="s">
        <v>20678</v>
      </c>
      <c r="Z5782">
        <v>12</v>
      </c>
      <c r="AA5782" t="s">
        <v>6631</v>
      </c>
    </row>
    <row r="5783" spans="1:27" x14ac:dyDescent="0.3">
      <c r="A5783">
        <v>2827</v>
      </c>
      <c r="B5783" t="s">
        <v>11674</v>
      </c>
      <c r="C5783">
        <v>1</v>
      </c>
      <c r="D5783" t="s">
        <v>10738</v>
      </c>
      <c r="E5783" t="s">
        <v>11675</v>
      </c>
      <c r="F5783" t="s">
        <v>10740</v>
      </c>
      <c r="G5783" t="s">
        <v>10741</v>
      </c>
      <c r="H5783">
        <v>77.095164400000002</v>
      </c>
      <c r="I5783">
        <v>28.489767100000002</v>
      </c>
      <c r="J5783" t="s">
        <v>479</v>
      </c>
      <c r="K5783" t="s">
        <v>26</v>
      </c>
      <c r="L5783" t="s">
        <v>27</v>
      </c>
      <c r="M5783" t="s">
        <v>27</v>
      </c>
      <c r="N5783" t="s">
        <v>27</v>
      </c>
      <c r="O5783" t="s">
        <v>27</v>
      </c>
      <c r="P5783">
        <v>1</v>
      </c>
      <c r="Q5783">
        <v>22</v>
      </c>
      <c r="R5783">
        <v>450</v>
      </c>
      <c r="S5783">
        <v>2.7</v>
      </c>
      <c r="T5783" s="1">
        <v>42363</v>
      </c>
      <c r="U5783" t="s">
        <v>28</v>
      </c>
      <c r="V5783" t="s">
        <v>20706</v>
      </c>
      <c r="W5783" t="s">
        <v>20710</v>
      </c>
      <c r="X5783" t="s">
        <v>20669</v>
      </c>
      <c r="Y5783" t="s">
        <v>20678</v>
      </c>
      <c r="Z5783">
        <v>12</v>
      </c>
      <c r="AA5783" t="s">
        <v>6631</v>
      </c>
    </row>
    <row r="5784" spans="1:27" x14ac:dyDescent="0.3">
      <c r="A5784">
        <v>4256</v>
      </c>
      <c r="B5784" t="s">
        <v>11681</v>
      </c>
      <c r="C5784">
        <v>1</v>
      </c>
      <c r="D5784" t="s">
        <v>10738</v>
      </c>
      <c r="E5784" t="s">
        <v>11682</v>
      </c>
      <c r="F5784" t="s">
        <v>11683</v>
      </c>
      <c r="G5784" t="s">
        <v>11684</v>
      </c>
      <c r="H5784">
        <v>77.099393399999997</v>
      </c>
      <c r="I5784">
        <v>28.447022799999999</v>
      </c>
      <c r="J5784" t="s">
        <v>4275</v>
      </c>
      <c r="K5784" t="s">
        <v>26</v>
      </c>
      <c r="L5784" t="s">
        <v>35</v>
      </c>
      <c r="M5784" t="s">
        <v>27</v>
      </c>
      <c r="N5784" t="s">
        <v>27</v>
      </c>
      <c r="O5784" t="s">
        <v>27</v>
      </c>
      <c r="P5784">
        <v>3</v>
      </c>
      <c r="Q5784">
        <v>96</v>
      </c>
      <c r="R5784">
        <v>1000</v>
      </c>
      <c r="S5784">
        <v>2.7</v>
      </c>
      <c r="T5784" s="1">
        <v>41626</v>
      </c>
      <c r="U5784" t="s">
        <v>28</v>
      </c>
      <c r="V5784" t="s">
        <v>20706</v>
      </c>
      <c r="W5784" t="s">
        <v>20710</v>
      </c>
      <c r="X5784" t="s">
        <v>20658</v>
      </c>
      <c r="Y5784" t="s">
        <v>20678</v>
      </c>
      <c r="Z5784">
        <v>12</v>
      </c>
      <c r="AA5784" t="s">
        <v>6631</v>
      </c>
    </row>
    <row r="5785" spans="1:27" x14ac:dyDescent="0.3">
      <c r="A5785">
        <v>300174</v>
      </c>
      <c r="B5785" t="s">
        <v>1266</v>
      </c>
      <c r="C5785">
        <v>1</v>
      </c>
      <c r="D5785" t="s">
        <v>10738</v>
      </c>
      <c r="E5785" t="s">
        <v>11697</v>
      </c>
      <c r="F5785" t="s">
        <v>10767</v>
      </c>
      <c r="G5785" t="s">
        <v>10768</v>
      </c>
      <c r="H5785">
        <v>77.0424589</v>
      </c>
      <c r="I5785">
        <v>28.473994900000001</v>
      </c>
      <c r="J5785" t="s">
        <v>559</v>
      </c>
      <c r="K5785" t="s">
        <v>26</v>
      </c>
      <c r="L5785" t="s">
        <v>27</v>
      </c>
      <c r="M5785" t="s">
        <v>27</v>
      </c>
      <c r="N5785" t="s">
        <v>27</v>
      </c>
      <c r="O5785" t="s">
        <v>27</v>
      </c>
      <c r="P5785">
        <v>1</v>
      </c>
      <c r="Q5785">
        <v>10</v>
      </c>
      <c r="R5785">
        <v>200</v>
      </c>
      <c r="S5785">
        <v>2.9</v>
      </c>
      <c r="T5785" s="1">
        <v>40517</v>
      </c>
      <c r="U5785" t="s">
        <v>28</v>
      </c>
      <c r="V5785" t="s">
        <v>20706</v>
      </c>
      <c r="W5785" t="s">
        <v>20710</v>
      </c>
      <c r="X5785" t="s">
        <v>20667</v>
      </c>
      <c r="Y5785" t="s">
        <v>20678</v>
      </c>
      <c r="Z5785">
        <v>12</v>
      </c>
      <c r="AA5785" t="s">
        <v>6631</v>
      </c>
    </row>
    <row r="5786" spans="1:27" x14ac:dyDescent="0.3">
      <c r="A5786">
        <v>7076</v>
      </c>
      <c r="B5786" t="s">
        <v>11435</v>
      </c>
      <c r="C5786">
        <v>1</v>
      </c>
      <c r="D5786" t="s">
        <v>10738</v>
      </c>
      <c r="E5786" t="s">
        <v>11259</v>
      </c>
      <c r="F5786" t="s">
        <v>11139</v>
      </c>
      <c r="G5786" t="s">
        <v>11140</v>
      </c>
      <c r="H5786">
        <v>77.042009100000001</v>
      </c>
      <c r="I5786">
        <v>28.5115059</v>
      </c>
      <c r="J5786" t="s">
        <v>548</v>
      </c>
      <c r="K5786" t="s">
        <v>26</v>
      </c>
      <c r="L5786" t="s">
        <v>27</v>
      </c>
      <c r="M5786" t="s">
        <v>27</v>
      </c>
      <c r="N5786" t="s">
        <v>27</v>
      </c>
      <c r="O5786" t="s">
        <v>27</v>
      </c>
      <c r="P5786">
        <v>1</v>
      </c>
      <c r="Q5786">
        <v>10</v>
      </c>
      <c r="R5786">
        <v>200</v>
      </c>
      <c r="S5786">
        <v>3</v>
      </c>
      <c r="T5786" s="1">
        <v>42311</v>
      </c>
      <c r="U5786" t="s">
        <v>28</v>
      </c>
      <c r="V5786" t="s">
        <v>20706</v>
      </c>
      <c r="W5786" t="s">
        <v>20710</v>
      </c>
      <c r="X5786" t="s">
        <v>20669</v>
      </c>
      <c r="Y5786" t="s">
        <v>20678</v>
      </c>
      <c r="Z5786">
        <v>11</v>
      </c>
      <c r="AA5786" t="s">
        <v>20679</v>
      </c>
    </row>
    <row r="5787" spans="1:27" x14ac:dyDescent="0.3">
      <c r="A5787">
        <v>18337747</v>
      </c>
      <c r="B5787" t="s">
        <v>11734</v>
      </c>
      <c r="C5787">
        <v>1</v>
      </c>
      <c r="D5787" t="s">
        <v>10738</v>
      </c>
      <c r="E5787" t="s">
        <v>11735</v>
      </c>
      <c r="F5787" t="s">
        <v>10740</v>
      </c>
      <c r="G5787" t="s">
        <v>10741</v>
      </c>
      <c r="H5787">
        <v>77.094892400000006</v>
      </c>
      <c r="I5787">
        <v>28.4932941</v>
      </c>
      <c r="J5787" t="s">
        <v>479</v>
      </c>
      <c r="K5787" t="s">
        <v>26</v>
      </c>
      <c r="L5787" t="s">
        <v>27</v>
      </c>
      <c r="M5787" t="s">
        <v>35</v>
      </c>
      <c r="N5787" t="s">
        <v>27</v>
      </c>
      <c r="O5787" t="s">
        <v>27</v>
      </c>
      <c r="P5787">
        <v>1</v>
      </c>
      <c r="Q5787">
        <v>12</v>
      </c>
      <c r="R5787">
        <v>350</v>
      </c>
      <c r="S5787">
        <v>3</v>
      </c>
      <c r="T5787" s="1">
        <v>42701</v>
      </c>
      <c r="U5787" t="s">
        <v>28</v>
      </c>
      <c r="V5787" t="s">
        <v>20706</v>
      </c>
      <c r="W5787" t="s">
        <v>20710</v>
      </c>
      <c r="X5787" t="s">
        <v>20661</v>
      </c>
      <c r="Y5787" t="s">
        <v>20678</v>
      </c>
      <c r="Z5787">
        <v>11</v>
      </c>
      <c r="AA5787" t="s">
        <v>20679</v>
      </c>
    </row>
    <row r="5788" spans="1:27" x14ac:dyDescent="0.3">
      <c r="A5788">
        <v>6915</v>
      </c>
      <c r="B5788" t="s">
        <v>11736</v>
      </c>
      <c r="C5788">
        <v>1</v>
      </c>
      <c r="D5788" t="s">
        <v>10738</v>
      </c>
      <c r="E5788" t="s">
        <v>11737</v>
      </c>
      <c r="F5788" t="s">
        <v>10740</v>
      </c>
      <c r="G5788" t="s">
        <v>10741</v>
      </c>
      <c r="H5788">
        <v>77.094262999999998</v>
      </c>
      <c r="I5788">
        <v>28.4900962</v>
      </c>
      <c r="J5788" t="s">
        <v>11738</v>
      </c>
      <c r="K5788" t="s">
        <v>26</v>
      </c>
      <c r="L5788" t="s">
        <v>27</v>
      </c>
      <c r="M5788" t="s">
        <v>27</v>
      </c>
      <c r="N5788" t="s">
        <v>27</v>
      </c>
      <c r="O5788" t="s">
        <v>27</v>
      </c>
      <c r="P5788">
        <v>1</v>
      </c>
      <c r="Q5788">
        <v>23</v>
      </c>
      <c r="R5788">
        <v>350</v>
      </c>
      <c r="S5788">
        <v>2.7</v>
      </c>
      <c r="T5788" s="1">
        <v>41602</v>
      </c>
      <c r="U5788" t="s">
        <v>28</v>
      </c>
      <c r="V5788" t="s">
        <v>20706</v>
      </c>
      <c r="W5788" t="s">
        <v>20710</v>
      </c>
      <c r="X5788" t="s">
        <v>20658</v>
      </c>
      <c r="Y5788" t="s">
        <v>20678</v>
      </c>
      <c r="Z5788">
        <v>11</v>
      </c>
      <c r="AA5788" t="s">
        <v>20679</v>
      </c>
    </row>
    <row r="5789" spans="1:27" x14ac:dyDescent="0.3">
      <c r="A5789">
        <v>302880</v>
      </c>
      <c r="B5789" t="s">
        <v>1856</v>
      </c>
      <c r="C5789">
        <v>1</v>
      </c>
      <c r="D5789" t="s">
        <v>10738</v>
      </c>
      <c r="E5789" t="s">
        <v>11748</v>
      </c>
      <c r="F5789" t="s">
        <v>11050</v>
      </c>
      <c r="G5789" t="s">
        <v>11051</v>
      </c>
      <c r="H5789">
        <v>77.094892400000006</v>
      </c>
      <c r="I5789">
        <v>28.460302899999999</v>
      </c>
      <c r="J5789" t="s">
        <v>567</v>
      </c>
      <c r="K5789" t="s">
        <v>26</v>
      </c>
      <c r="L5789" t="s">
        <v>35</v>
      </c>
      <c r="M5789" t="s">
        <v>35</v>
      </c>
      <c r="N5789" t="s">
        <v>27</v>
      </c>
      <c r="O5789" t="s">
        <v>27</v>
      </c>
      <c r="P5789">
        <v>3</v>
      </c>
      <c r="Q5789">
        <v>261</v>
      </c>
      <c r="R5789">
        <v>1000</v>
      </c>
      <c r="S5789">
        <v>2.8</v>
      </c>
      <c r="T5789" s="1">
        <v>43047</v>
      </c>
      <c r="U5789" t="s">
        <v>28</v>
      </c>
      <c r="V5789" t="s">
        <v>20706</v>
      </c>
      <c r="W5789" t="s">
        <v>20710</v>
      </c>
      <c r="X5789" t="s">
        <v>20668</v>
      </c>
      <c r="Y5789" t="s">
        <v>20678</v>
      </c>
      <c r="Z5789">
        <v>11</v>
      </c>
      <c r="AA5789" t="s">
        <v>20679</v>
      </c>
    </row>
    <row r="5790" spans="1:27" x14ac:dyDescent="0.3">
      <c r="A5790">
        <v>309423</v>
      </c>
      <c r="B5790" t="s">
        <v>11758</v>
      </c>
      <c r="C5790">
        <v>1</v>
      </c>
      <c r="D5790" t="s">
        <v>10738</v>
      </c>
      <c r="E5790" t="s">
        <v>11759</v>
      </c>
      <c r="F5790" t="s">
        <v>11182</v>
      </c>
      <c r="G5790" t="s">
        <v>11183</v>
      </c>
      <c r="H5790">
        <v>77.038228899999993</v>
      </c>
      <c r="I5790">
        <v>28.455388599999999</v>
      </c>
      <c r="J5790" t="s">
        <v>611</v>
      </c>
      <c r="K5790" t="s">
        <v>26</v>
      </c>
      <c r="L5790" t="s">
        <v>35</v>
      </c>
      <c r="M5790" t="s">
        <v>27</v>
      </c>
      <c r="N5790" t="s">
        <v>27</v>
      </c>
      <c r="O5790" t="s">
        <v>27</v>
      </c>
      <c r="P5790">
        <v>3</v>
      </c>
      <c r="Q5790">
        <v>6</v>
      </c>
      <c r="R5790">
        <v>1000</v>
      </c>
      <c r="S5790">
        <v>2.9</v>
      </c>
      <c r="T5790" s="1">
        <v>41606</v>
      </c>
      <c r="U5790" t="s">
        <v>28</v>
      </c>
      <c r="V5790" t="s">
        <v>20706</v>
      </c>
      <c r="W5790" t="s">
        <v>20710</v>
      </c>
      <c r="X5790" t="s">
        <v>20658</v>
      </c>
      <c r="Y5790" t="s">
        <v>20678</v>
      </c>
      <c r="Z5790">
        <v>11</v>
      </c>
      <c r="AA5790" t="s">
        <v>20679</v>
      </c>
    </row>
    <row r="5791" spans="1:27" x14ac:dyDescent="0.3">
      <c r="A5791">
        <v>2061</v>
      </c>
      <c r="B5791" t="s">
        <v>11761</v>
      </c>
      <c r="C5791">
        <v>1</v>
      </c>
      <c r="D5791" t="s">
        <v>10738</v>
      </c>
      <c r="E5791" t="s">
        <v>11400</v>
      </c>
      <c r="F5791" t="s">
        <v>10835</v>
      </c>
      <c r="G5791" t="s">
        <v>10836</v>
      </c>
      <c r="H5791">
        <v>77.080221499999993</v>
      </c>
      <c r="I5791">
        <v>28.480652299999999</v>
      </c>
      <c r="J5791" t="s">
        <v>548</v>
      </c>
      <c r="K5791" t="s">
        <v>26</v>
      </c>
      <c r="L5791" t="s">
        <v>27</v>
      </c>
      <c r="M5791" t="s">
        <v>27</v>
      </c>
      <c r="N5791" t="s">
        <v>27</v>
      </c>
      <c r="O5791" t="s">
        <v>27</v>
      </c>
      <c r="P5791">
        <v>2</v>
      </c>
      <c r="Q5791">
        <v>42</v>
      </c>
      <c r="R5791">
        <v>750</v>
      </c>
      <c r="S5791">
        <v>2.9</v>
      </c>
      <c r="T5791" s="1">
        <v>42693</v>
      </c>
      <c r="U5791" t="s">
        <v>28</v>
      </c>
      <c r="V5791" t="s">
        <v>20706</v>
      </c>
      <c r="W5791" t="s">
        <v>20710</v>
      </c>
      <c r="X5791" t="s">
        <v>20661</v>
      </c>
      <c r="Y5791" t="s">
        <v>20678</v>
      </c>
      <c r="Z5791">
        <v>11</v>
      </c>
      <c r="AA5791" t="s">
        <v>20679</v>
      </c>
    </row>
    <row r="5792" spans="1:27" x14ac:dyDescent="0.3">
      <c r="A5792">
        <v>2154</v>
      </c>
      <c r="B5792" t="s">
        <v>11773</v>
      </c>
      <c r="C5792">
        <v>1</v>
      </c>
      <c r="D5792" t="s">
        <v>10738</v>
      </c>
      <c r="E5792" t="s">
        <v>11774</v>
      </c>
      <c r="F5792" t="s">
        <v>10860</v>
      </c>
      <c r="G5792" t="s">
        <v>10861</v>
      </c>
      <c r="H5792">
        <v>77.043509499999999</v>
      </c>
      <c r="I5792">
        <v>28.458454700000001</v>
      </c>
      <c r="J5792" t="s">
        <v>548</v>
      </c>
      <c r="K5792" t="s">
        <v>26</v>
      </c>
      <c r="L5792" t="s">
        <v>27</v>
      </c>
      <c r="M5792" t="s">
        <v>27</v>
      </c>
      <c r="N5792" t="s">
        <v>27</v>
      </c>
      <c r="O5792" t="s">
        <v>27</v>
      </c>
      <c r="P5792">
        <v>1</v>
      </c>
      <c r="Q5792">
        <v>36</v>
      </c>
      <c r="R5792">
        <v>350</v>
      </c>
      <c r="S5792">
        <v>2.7</v>
      </c>
      <c r="T5792" s="1">
        <v>42319</v>
      </c>
      <c r="U5792" t="s">
        <v>28</v>
      </c>
      <c r="V5792" t="s">
        <v>20706</v>
      </c>
      <c r="W5792" t="s">
        <v>20710</v>
      </c>
      <c r="X5792" t="s">
        <v>20669</v>
      </c>
      <c r="Y5792" t="s">
        <v>20678</v>
      </c>
      <c r="Z5792">
        <v>11</v>
      </c>
      <c r="AA5792" t="s">
        <v>20679</v>
      </c>
    </row>
    <row r="5793" spans="1:27" x14ac:dyDescent="0.3">
      <c r="A5793">
        <v>309867</v>
      </c>
      <c r="B5793" t="s">
        <v>11777</v>
      </c>
      <c r="C5793">
        <v>1</v>
      </c>
      <c r="D5793" t="s">
        <v>10738</v>
      </c>
      <c r="E5793" t="s">
        <v>11778</v>
      </c>
      <c r="F5793" t="s">
        <v>11087</v>
      </c>
      <c r="G5793" t="s">
        <v>11088</v>
      </c>
      <c r="H5793">
        <v>77.064663300000007</v>
      </c>
      <c r="I5793">
        <v>28.5029179</v>
      </c>
      <c r="J5793" t="s">
        <v>525</v>
      </c>
      <c r="K5793" t="s">
        <v>26</v>
      </c>
      <c r="L5793" t="s">
        <v>27</v>
      </c>
      <c r="M5793" t="s">
        <v>35</v>
      </c>
      <c r="N5793" t="s">
        <v>27</v>
      </c>
      <c r="O5793" t="s">
        <v>27</v>
      </c>
      <c r="P5793">
        <v>2</v>
      </c>
      <c r="Q5793">
        <v>27</v>
      </c>
      <c r="R5793">
        <v>700</v>
      </c>
      <c r="S5793">
        <v>2.9</v>
      </c>
      <c r="T5793" s="1">
        <v>43419</v>
      </c>
      <c r="U5793" t="s">
        <v>28</v>
      </c>
      <c r="V5793" t="s">
        <v>20706</v>
      </c>
      <c r="W5793" t="s">
        <v>20710</v>
      </c>
      <c r="X5793" t="s">
        <v>20662</v>
      </c>
      <c r="Y5793" t="s">
        <v>20678</v>
      </c>
      <c r="Z5793">
        <v>11</v>
      </c>
      <c r="AA5793" t="s">
        <v>20679</v>
      </c>
    </row>
    <row r="5794" spans="1:27" x14ac:dyDescent="0.3">
      <c r="A5794">
        <v>301734</v>
      </c>
      <c r="B5794" t="s">
        <v>11797</v>
      </c>
      <c r="C5794">
        <v>1</v>
      </c>
      <c r="D5794" t="s">
        <v>10738</v>
      </c>
      <c r="E5794" t="s">
        <v>11798</v>
      </c>
      <c r="F5794" t="s">
        <v>10904</v>
      </c>
      <c r="G5794" t="s">
        <v>10905</v>
      </c>
      <c r="H5794">
        <v>77.084270200000006</v>
      </c>
      <c r="I5794">
        <v>28.4604845</v>
      </c>
      <c r="J5794" t="s">
        <v>554</v>
      </c>
      <c r="K5794" t="s">
        <v>26</v>
      </c>
      <c r="L5794" t="s">
        <v>27</v>
      </c>
      <c r="M5794" t="s">
        <v>27</v>
      </c>
      <c r="N5794" t="s">
        <v>27</v>
      </c>
      <c r="O5794" t="s">
        <v>27</v>
      </c>
      <c r="P5794">
        <v>1</v>
      </c>
      <c r="Q5794">
        <v>6</v>
      </c>
      <c r="R5794">
        <v>250</v>
      </c>
      <c r="S5794">
        <v>2.9</v>
      </c>
      <c r="T5794" s="1">
        <v>40851</v>
      </c>
      <c r="U5794" t="s">
        <v>28</v>
      </c>
      <c r="V5794" t="s">
        <v>20706</v>
      </c>
      <c r="W5794" t="s">
        <v>20710</v>
      </c>
      <c r="X5794" t="s">
        <v>20663</v>
      </c>
      <c r="Y5794" t="s">
        <v>20678</v>
      </c>
      <c r="Z5794">
        <v>11</v>
      </c>
      <c r="AA5794" t="s">
        <v>20679</v>
      </c>
    </row>
    <row r="5795" spans="1:27" x14ac:dyDescent="0.3">
      <c r="A5795">
        <v>3445</v>
      </c>
      <c r="B5795" t="s">
        <v>11817</v>
      </c>
      <c r="C5795">
        <v>1</v>
      </c>
      <c r="D5795" t="s">
        <v>10738</v>
      </c>
      <c r="E5795" t="s">
        <v>11818</v>
      </c>
      <c r="F5795" t="s">
        <v>10748</v>
      </c>
      <c r="G5795" t="s">
        <v>10747</v>
      </c>
      <c r="H5795">
        <v>77.097949499999999</v>
      </c>
      <c r="I5795">
        <v>28.449478200000001</v>
      </c>
      <c r="J5795" t="s">
        <v>479</v>
      </c>
      <c r="K5795" t="s">
        <v>26</v>
      </c>
      <c r="L5795" t="s">
        <v>27</v>
      </c>
      <c r="M5795" t="s">
        <v>35</v>
      </c>
      <c r="N5795" t="s">
        <v>27</v>
      </c>
      <c r="O5795" t="s">
        <v>27</v>
      </c>
      <c r="P5795">
        <v>2</v>
      </c>
      <c r="Q5795">
        <v>48</v>
      </c>
      <c r="R5795">
        <v>550</v>
      </c>
      <c r="S5795">
        <v>2.8</v>
      </c>
      <c r="T5795" s="1">
        <v>42288</v>
      </c>
      <c r="U5795" t="s">
        <v>28</v>
      </c>
      <c r="V5795" t="s">
        <v>20706</v>
      </c>
      <c r="W5795" t="s">
        <v>20710</v>
      </c>
      <c r="X5795" t="s">
        <v>20669</v>
      </c>
      <c r="Y5795" t="s">
        <v>20678</v>
      </c>
      <c r="Z5795">
        <v>10</v>
      </c>
      <c r="AA5795" t="s">
        <v>20680</v>
      </c>
    </row>
    <row r="5796" spans="1:27" x14ac:dyDescent="0.3">
      <c r="A5796">
        <v>18383525</v>
      </c>
      <c r="B5796" t="s">
        <v>590</v>
      </c>
      <c r="C5796">
        <v>1</v>
      </c>
      <c r="D5796" t="s">
        <v>10738</v>
      </c>
      <c r="E5796" t="s">
        <v>11826</v>
      </c>
      <c r="F5796" t="s">
        <v>10842</v>
      </c>
      <c r="G5796" t="s">
        <v>10843</v>
      </c>
      <c r="H5796">
        <v>77.022135899999995</v>
      </c>
      <c r="I5796">
        <v>28.463999600000001</v>
      </c>
      <c r="J5796" t="s">
        <v>476</v>
      </c>
      <c r="K5796" t="s">
        <v>26</v>
      </c>
      <c r="L5796" t="s">
        <v>27</v>
      </c>
      <c r="M5796" t="s">
        <v>35</v>
      </c>
      <c r="N5796" t="s">
        <v>27</v>
      </c>
      <c r="O5796" t="s">
        <v>27</v>
      </c>
      <c r="P5796">
        <v>2</v>
      </c>
      <c r="Q5796">
        <v>11</v>
      </c>
      <c r="R5796">
        <v>800</v>
      </c>
      <c r="S5796">
        <v>2.7</v>
      </c>
      <c r="T5796" s="1">
        <v>42285</v>
      </c>
      <c r="U5796" t="s">
        <v>28</v>
      </c>
      <c r="V5796" t="s">
        <v>20706</v>
      </c>
      <c r="W5796" t="s">
        <v>20710</v>
      </c>
      <c r="X5796" t="s">
        <v>20669</v>
      </c>
      <c r="Y5796" t="s">
        <v>20678</v>
      </c>
      <c r="Z5796">
        <v>10</v>
      </c>
      <c r="AA5796" t="s">
        <v>20680</v>
      </c>
    </row>
    <row r="5797" spans="1:27" x14ac:dyDescent="0.3">
      <c r="A5797">
        <v>18396397</v>
      </c>
      <c r="B5797" t="s">
        <v>11829</v>
      </c>
      <c r="C5797">
        <v>1</v>
      </c>
      <c r="D5797" t="s">
        <v>10738</v>
      </c>
      <c r="E5797" t="s">
        <v>10843</v>
      </c>
      <c r="F5797" t="s">
        <v>10842</v>
      </c>
      <c r="G5797" t="s">
        <v>10843</v>
      </c>
      <c r="H5797">
        <v>77.023212000000001</v>
      </c>
      <c r="I5797">
        <v>28.462608199999998</v>
      </c>
      <c r="J5797" t="s">
        <v>699</v>
      </c>
      <c r="K5797" t="s">
        <v>26</v>
      </c>
      <c r="L5797" t="s">
        <v>27</v>
      </c>
      <c r="M5797" t="s">
        <v>27</v>
      </c>
      <c r="N5797" t="s">
        <v>27</v>
      </c>
      <c r="O5797" t="s">
        <v>27</v>
      </c>
      <c r="P5797">
        <v>1</v>
      </c>
      <c r="Q5797">
        <v>4</v>
      </c>
      <c r="R5797">
        <v>150</v>
      </c>
      <c r="S5797">
        <v>2.8</v>
      </c>
      <c r="T5797" s="1">
        <v>43378</v>
      </c>
      <c r="U5797" t="s">
        <v>28</v>
      </c>
      <c r="V5797" t="s">
        <v>20706</v>
      </c>
      <c r="W5797" t="s">
        <v>20710</v>
      </c>
      <c r="X5797" t="s">
        <v>20662</v>
      </c>
      <c r="Y5797" t="s">
        <v>20678</v>
      </c>
      <c r="Z5797">
        <v>10</v>
      </c>
      <c r="AA5797" t="s">
        <v>20680</v>
      </c>
    </row>
    <row r="5798" spans="1:27" x14ac:dyDescent="0.3">
      <c r="A5798">
        <v>18368009</v>
      </c>
      <c r="B5798" t="s">
        <v>11835</v>
      </c>
      <c r="C5798">
        <v>1</v>
      </c>
      <c r="D5798" t="s">
        <v>10738</v>
      </c>
      <c r="E5798" t="s">
        <v>11836</v>
      </c>
      <c r="F5798" t="s">
        <v>11837</v>
      </c>
      <c r="G5798" t="s">
        <v>11838</v>
      </c>
      <c r="H5798">
        <v>77.032473199999998</v>
      </c>
      <c r="I5798">
        <v>28.4636195</v>
      </c>
      <c r="J5798" t="s">
        <v>25</v>
      </c>
      <c r="K5798" t="s">
        <v>26</v>
      </c>
      <c r="L5798" t="s">
        <v>27</v>
      </c>
      <c r="M5798" t="s">
        <v>27</v>
      </c>
      <c r="N5798" t="s">
        <v>27</v>
      </c>
      <c r="O5798" t="s">
        <v>27</v>
      </c>
      <c r="P5798">
        <v>1</v>
      </c>
      <c r="Q5798">
        <v>4</v>
      </c>
      <c r="R5798">
        <v>200</v>
      </c>
      <c r="S5798">
        <v>3</v>
      </c>
      <c r="T5798" s="1">
        <v>42647</v>
      </c>
      <c r="U5798" t="s">
        <v>28</v>
      </c>
      <c r="V5798" t="s">
        <v>20706</v>
      </c>
      <c r="W5798" t="s">
        <v>20710</v>
      </c>
      <c r="X5798" t="s">
        <v>20661</v>
      </c>
      <c r="Y5798" t="s">
        <v>20678</v>
      </c>
      <c r="Z5798">
        <v>10</v>
      </c>
      <c r="AA5798" t="s">
        <v>20680</v>
      </c>
    </row>
    <row r="5799" spans="1:27" x14ac:dyDescent="0.3">
      <c r="A5799">
        <v>305242</v>
      </c>
      <c r="B5799" t="s">
        <v>11839</v>
      </c>
      <c r="C5799">
        <v>1</v>
      </c>
      <c r="D5799" t="s">
        <v>10738</v>
      </c>
      <c r="E5799" t="s">
        <v>11840</v>
      </c>
      <c r="F5799" t="s">
        <v>11837</v>
      </c>
      <c r="G5799" t="s">
        <v>11838</v>
      </c>
      <c r="H5799">
        <v>77.032428199999998</v>
      </c>
      <c r="I5799">
        <v>28.4637496</v>
      </c>
      <c r="J5799" t="s">
        <v>2125</v>
      </c>
      <c r="K5799" t="s">
        <v>26</v>
      </c>
      <c r="L5799" t="s">
        <v>35</v>
      </c>
      <c r="M5799" t="s">
        <v>27</v>
      </c>
      <c r="N5799" t="s">
        <v>27</v>
      </c>
      <c r="O5799" t="s">
        <v>27</v>
      </c>
      <c r="P5799">
        <v>3</v>
      </c>
      <c r="Q5799">
        <v>8</v>
      </c>
      <c r="R5799">
        <v>1500</v>
      </c>
      <c r="S5799">
        <v>3</v>
      </c>
      <c r="T5799" s="1">
        <v>42667</v>
      </c>
      <c r="U5799" t="s">
        <v>28</v>
      </c>
      <c r="V5799" t="s">
        <v>20706</v>
      </c>
      <c r="W5799" t="s">
        <v>20710</v>
      </c>
      <c r="X5799" t="s">
        <v>20661</v>
      </c>
      <c r="Y5799" t="s">
        <v>20678</v>
      </c>
      <c r="Z5799">
        <v>10</v>
      </c>
      <c r="AA5799" t="s">
        <v>20680</v>
      </c>
    </row>
    <row r="5800" spans="1:27" x14ac:dyDescent="0.3">
      <c r="A5800">
        <v>306976</v>
      </c>
      <c r="B5800" t="s">
        <v>11077</v>
      </c>
      <c r="C5800">
        <v>1</v>
      </c>
      <c r="D5800" t="s">
        <v>10738</v>
      </c>
      <c r="E5800" t="s">
        <v>11853</v>
      </c>
      <c r="F5800" t="s">
        <v>10887</v>
      </c>
      <c r="G5800" t="s">
        <v>10888</v>
      </c>
      <c r="H5800">
        <v>77.018414699999994</v>
      </c>
      <c r="I5800">
        <v>28.472671699999999</v>
      </c>
      <c r="J5800" t="s">
        <v>706</v>
      </c>
      <c r="K5800" t="s">
        <v>26</v>
      </c>
      <c r="L5800" t="s">
        <v>27</v>
      </c>
      <c r="M5800" t="s">
        <v>35</v>
      </c>
      <c r="N5800" t="s">
        <v>27</v>
      </c>
      <c r="O5800" t="s">
        <v>27</v>
      </c>
      <c r="P5800">
        <v>1</v>
      </c>
      <c r="Q5800">
        <v>11</v>
      </c>
      <c r="R5800">
        <v>200</v>
      </c>
      <c r="S5800">
        <v>2.8</v>
      </c>
      <c r="T5800" s="1">
        <v>40470</v>
      </c>
      <c r="U5800" t="s">
        <v>28</v>
      </c>
      <c r="V5800" t="s">
        <v>20706</v>
      </c>
      <c r="W5800" t="s">
        <v>20710</v>
      </c>
      <c r="X5800" t="s">
        <v>20667</v>
      </c>
      <c r="Y5800" t="s">
        <v>20678</v>
      </c>
      <c r="Z5800">
        <v>10</v>
      </c>
      <c r="AA5800" t="s">
        <v>20680</v>
      </c>
    </row>
    <row r="5801" spans="1:27" x14ac:dyDescent="0.3">
      <c r="A5801">
        <v>303003</v>
      </c>
      <c r="B5801" t="s">
        <v>2973</v>
      </c>
      <c r="C5801">
        <v>1</v>
      </c>
      <c r="D5801" t="s">
        <v>10738</v>
      </c>
      <c r="E5801" t="s">
        <v>11860</v>
      </c>
      <c r="F5801" t="s">
        <v>10764</v>
      </c>
      <c r="G5801" t="s">
        <v>10763</v>
      </c>
      <c r="H5801">
        <v>77.040659700000006</v>
      </c>
      <c r="I5801">
        <v>28.420119499999998</v>
      </c>
      <c r="J5801" t="s">
        <v>2977</v>
      </c>
      <c r="K5801" t="s">
        <v>26</v>
      </c>
      <c r="L5801" t="s">
        <v>35</v>
      </c>
      <c r="M5801" t="s">
        <v>35</v>
      </c>
      <c r="N5801" t="s">
        <v>27</v>
      </c>
      <c r="O5801" t="s">
        <v>27</v>
      </c>
      <c r="P5801">
        <v>3</v>
      </c>
      <c r="Q5801">
        <v>83</v>
      </c>
      <c r="R5801">
        <v>1500</v>
      </c>
      <c r="S5801">
        <v>2.6</v>
      </c>
      <c r="T5801" s="1">
        <v>40822</v>
      </c>
      <c r="U5801" t="s">
        <v>28</v>
      </c>
      <c r="V5801" t="s">
        <v>20706</v>
      </c>
      <c r="W5801" t="s">
        <v>20710</v>
      </c>
      <c r="X5801" t="s">
        <v>20663</v>
      </c>
      <c r="Y5801" t="s">
        <v>20678</v>
      </c>
      <c r="Z5801">
        <v>10</v>
      </c>
      <c r="AA5801" t="s">
        <v>20680</v>
      </c>
    </row>
    <row r="5802" spans="1:27" x14ac:dyDescent="0.3">
      <c r="A5802">
        <v>304564</v>
      </c>
      <c r="B5802" t="s">
        <v>9573</v>
      </c>
      <c r="C5802">
        <v>1</v>
      </c>
      <c r="D5802" t="s">
        <v>10738</v>
      </c>
      <c r="E5802" t="s">
        <v>11863</v>
      </c>
      <c r="F5802" t="s">
        <v>11333</v>
      </c>
      <c r="G5802" t="s">
        <v>11334</v>
      </c>
      <c r="H5802">
        <v>77.088930419999997</v>
      </c>
      <c r="I5802">
        <v>28.4316636</v>
      </c>
      <c r="J5802" t="s">
        <v>7041</v>
      </c>
      <c r="K5802" t="s">
        <v>26</v>
      </c>
      <c r="L5802" t="s">
        <v>27</v>
      </c>
      <c r="M5802" t="s">
        <v>27</v>
      </c>
      <c r="N5802" t="s">
        <v>27</v>
      </c>
      <c r="O5802" t="s">
        <v>27</v>
      </c>
      <c r="P5802">
        <v>1</v>
      </c>
      <c r="Q5802">
        <v>9</v>
      </c>
      <c r="R5802">
        <v>100</v>
      </c>
      <c r="S5802">
        <v>2.8</v>
      </c>
      <c r="T5802" s="1">
        <v>43377</v>
      </c>
      <c r="U5802" t="s">
        <v>28</v>
      </c>
      <c r="V5802" t="s">
        <v>20706</v>
      </c>
      <c r="W5802" t="s">
        <v>20710</v>
      </c>
      <c r="X5802" t="s">
        <v>20662</v>
      </c>
      <c r="Y5802" t="s">
        <v>20678</v>
      </c>
      <c r="Z5802">
        <v>10</v>
      </c>
      <c r="AA5802" t="s">
        <v>20680</v>
      </c>
    </row>
    <row r="5803" spans="1:27" x14ac:dyDescent="0.3">
      <c r="A5803">
        <v>18175242</v>
      </c>
      <c r="B5803" t="s">
        <v>11879</v>
      </c>
      <c r="C5803">
        <v>1</v>
      </c>
      <c r="D5803" t="s">
        <v>10738</v>
      </c>
      <c r="E5803" t="s">
        <v>10771</v>
      </c>
      <c r="F5803" t="s">
        <v>10770</v>
      </c>
      <c r="G5803" t="s">
        <v>10771</v>
      </c>
      <c r="H5803">
        <v>77.080100000000002</v>
      </c>
      <c r="I5803">
        <v>28.5140563</v>
      </c>
      <c r="J5803" t="s">
        <v>559</v>
      </c>
      <c r="K5803" t="s">
        <v>26</v>
      </c>
      <c r="L5803" t="s">
        <v>27</v>
      </c>
      <c r="M5803" t="s">
        <v>27</v>
      </c>
      <c r="N5803" t="s">
        <v>27</v>
      </c>
      <c r="O5803" t="s">
        <v>27</v>
      </c>
      <c r="P5803">
        <v>1</v>
      </c>
      <c r="Q5803">
        <v>4</v>
      </c>
      <c r="R5803">
        <v>150</v>
      </c>
      <c r="S5803">
        <v>2.9</v>
      </c>
      <c r="T5803" s="1">
        <v>43380</v>
      </c>
      <c r="U5803" t="s">
        <v>28</v>
      </c>
      <c r="V5803" t="s">
        <v>20706</v>
      </c>
      <c r="W5803" t="s">
        <v>20710</v>
      </c>
      <c r="X5803" t="s">
        <v>20662</v>
      </c>
      <c r="Y5803" t="s">
        <v>20678</v>
      </c>
      <c r="Z5803">
        <v>10</v>
      </c>
      <c r="AA5803" t="s">
        <v>20680</v>
      </c>
    </row>
    <row r="5804" spans="1:27" x14ac:dyDescent="0.3">
      <c r="A5804">
        <v>18423797</v>
      </c>
      <c r="B5804" t="s">
        <v>12040</v>
      </c>
      <c r="C5804">
        <v>1</v>
      </c>
      <c r="D5804" t="s">
        <v>10738</v>
      </c>
      <c r="E5804" t="s">
        <v>10752</v>
      </c>
      <c r="F5804" t="s">
        <v>10751</v>
      </c>
      <c r="G5804" t="s">
        <v>10752</v>
      </c>
      <c r="H5804">
        <v>0</v>
      </c>
      <c r="I5804">
        <v>0</v>
      </c>
      <c r="J5804" t="s">
        <v>25</v>
      </c>
      <c r="K5804" t="s">
        <v>26</v>
      </c>
      <c r="L5804" t="s">
        <v>27</v>
      </c>
      <c r="M5804" t="s">
        <v>27</v>
      </c>
      <c r="N5804" t="s">
        <v>27</v>
      </c>
      <c r="O5804" t="s">
        <v>27</v>
      </c>
      <c r="P5804">
        <v>1</v>
      </c>
      <c r="Q5804">
        <v>6</v>
      </c>
      <c r="R5804">
        <v>300</v>
      </c>
      <c r="S5804">
        <v>3</v>
      </c>
      <c r="T5804" s="1">
        <v>40440</v>
      </c>
      <c r="U5804" t="s">
        <v>28</v>
      </c>
      <c r="V5804" t="s">
        <v>20706</v>
      </c>
      <c r="W5804" t="s">
        <v>20710</v>
      </c>
      <c r="X5804" t="s">
        <v>20667</v>
      </c>
      <c r="Y5804" t="s">
        <v>20659</v>
      </c>
      <c r="Z5804">
        <v>9</v>
      </c>
      <c r="AA5804" t="s">
        <v>20660</v>
      </c>
    </row>
    <row r="5805" spans="1:27" x14ac:dyDescent="0.3">
      <c r="A5805">
        <v>17953920</v>
      </c>
      <c r="B5805" t="s">
        <v>12048</v>
      </c>
      <c r="C5805">
        <v>1</v>
      </c>
      <c r="D5805" t="s">
        <v>10738</v>
      </c>
      <c r="E5805" t="s">
        <v>12049</v>
      </c>
      <c r="F5805" t="s">
        <v>10860</v>
      </c>
      <c r="G5805" t="s">
        <v>10861</v>
      </c>
      <c r="H5805">
        <v>77.039095399999994</v>
      </c>
      <c r="I5805">
        <v>28.454409600000002</v>
      </c>
      <c r="J5805" t="s">
        <v>697</v>
      </c>
      <c r="K5805" t="s">
        <v>26</v>
      </c>
      <c r="L5805" t="s">
        <v>27</v>
      </c>
      <c r="M5805" t="s">
        <v>27</v>
      </c>
      <c r="N5805" t="s">
        <v>27</v>
      </c>
      <c r="O5805" t="s">
        <v>27</v>
      </c>
      <c r="P5805">
        <v>1</v>
      </c>
      <c r="Q5805">
        <v>4</v>
      </c>
      <c r="R5805">
        <v>300</v>
      </c>
      <c r="S5805">
        <v>2.9</v>
      </c>
      <c r="T5805" s="1">
        <v>41487</v>
      </c>
      <c r="U5805" t="s">
        <v>28</v>
      </c>
      <c r="V5805" t="s">
        <v>20706</v>
      </c>
      <c r="W5805" t="s">
        <v>20710</v>
      </c>
      <c r="X5805" t="s">
        <v>20658</v>
      </c>
      <c r="Y5805" t="s">
        <v>20659</v>
      </c>
      <c r="Z5805">
        <v>8</v>
      </c>
      <c r="AA5805" t="s">
        <v>20666</v>
      </c>
    </row>
    <row r="5806" spans="1:27" x14ac:dyDescent="0.3">
      <c r="A5806">
        <v>18285721</v>
      </c>
      <c r="B5806" t="s">
        <v>6344</v>
      </c>
      <c r="C5806">
        <v>1</v>
      </c>
      <c r="D5806" t="s">
        <v>10738</v>
      </c>
      <c r="E5806" t="s">
        <v>12050</v>
      </c>
      <c r="F5806" t="s">
        <v>10987</v>
      </c>
      <c r="G5806" t="s">
        <v>10988</v>
      </c>
      <c r="H5806">
        <v>77.050907899999999</v>
      </c>
      <c r="I5806">
        <v>28.4529876</v>
      </c>
      <c r="J5806" t="s">
        <v>5469</v>
      </c>
      <c r="K5806" t="s">
        <v>26</v>
      </c>
      <c r="L5806" t="s">
        <v>27</v>
      </c>
      <c r="M5806" t="s">
        <v>27</v>
      </c>
      <c r="N5806" t="s">
        <v>27</v>
      </c>
      <c r="O5806" t="s">
        <v>27</v>
      </c>
      <c r="P5806">
        <v>1</v>
      </c>
      <c r="Q5806">
        <v>7</v>
      </c>
      <c r="R5806">
        <v>300</v>
      </c>
      <c r="S5806">
        <v>2.7</v>
      </c>
      <c r="T5806" s="1">
        <v>40770</v>
      </c>
      <c r="U5806" t="s">
        <v>28</v>
      </c>
      <c r="V5806" t="s">
        <v>20706</v>
      </c>
      <c r="W5806" t="s">
        <v>20710</v>
      </c>
      <c r="X5806" t="s">
        <v>20663</v>
      </c>
      <c r="Y5806" t="s">
        <v>20659</v>
      </c>
      <c r="Z5806">
        <v>8</v>
      </c>
      <c r="AA5806" t="s">
        <v>20666</v>
      </c>
    </row>
    <row r="5807" spans="1:27" x14ac:dyDescent="0.3">
      <c r="A5807">
        <v>18472639</v>
      </c>
      <c r="B5807" t="s">
        <v>12051</v>
      </c>
      <c r="C5807">
        <v>1</v>
      </c>
      <c r="D5807" t="s">
        <v>10738</v>
      </c>
      <c r="E5807" t="s">
        <v>12052</v>
      </c>
      <c r="F5807" t="s">
        <v>10751</v>
      </c>
      <c r="G5807" t="s">
        <v>10752</v>
      </c>
      <c r="H5807">
        <v>77.110596000000001</v>
      </c>
      <c r="I5807">
        <v>28.424109000000001</v>
      </c>
      <c r="J5807" t="s">
        <v>554</v>
      </c>
      <c r="K5807" t="s">
        <v>26</v>
      </c>
      <c r="L5807" t="s">
        <v>27</v>
      </c>
      <c r="M5807" t="s">
        <v>35</v>
      </c>
      <c r="N5807" t="s">
        <v>27</v>
      </c>
      <c r="O5807" t="s">
        <v>27</v>
      </c>
      <c r="P5807">
        <v>1</v>
      </c>
      <c r="Q5807">
        <v>6</v>
      </c>
      <c r="R5807">
        <v>300</v>
      </c>
      <c r="S5807">
        <v>3</v>
      </c>
      <c r="T5807" s="1">
        <v>43336</v>
      </c>
      <c r="U5807" t="s">
        <v>28</v>
      </c>
      <c r="V5807" t="s">
        <v>20706</v>
      </c>
      <c r="W5807" t="s">
        <v>20710</v>
      </c>
      <c r="X5807" t="s">
        <v>20662</v>
      </c>
      <c r="Y5807" t="s">
        <v>20659</v>
      </c>
      <c r="Z5807">
        <v>8</v>
      </c>
      <c r="AA5807" t="s">
        <v>20666</v>
      </c>
    </row>
    <row r="5808" spans="1:27" x14ac:dyDescent="0.3">
      <c r="A5808">
        <v>300538</v>
      </c>
      <c r="B5808" t="s">
        <v>11341</v>
      </c>
      <c r="C5808">
        <v>1</v>
      </c>
      <c r="D5808" t="s">
        <v>10738</v>
      </c>
      <c r="E5808" t="s">
        <v>12105</v>
      </c>
      <c r="F5808" t="s">
        <v>176</v>
      </c>
      <c r="G5808" t="s">
        <v>10761</v>
      </c>
      <c r="H5808">
        <v>77.080909899999995</v>
      </c>
      <c r="I5808">
        <v>28.473491599999999</v>
      </c>
      <c r="J5808" t="s">
        <v>868</v>
      </c>
      <c r="K5808" t="s">
        <v>26</v>
      </c>
      <c r="L5808" t="s">
        <v>27</v>
      </c>
      <c r="M5808" t="s">
        <v>27</v>
      </c>
      <c r="N5808" t="s">
        <v>27</v>
      </c>
      <c r="O5808" t="s">
        <v>27</v>
      </c>
      <c r="P5808">
        <v>1</v>
      </c>
      <c r="Q5808">
        <v>45</v>
      </c>
      <c r="R5808">
        <v>300</v>
      </c>
      <c r="S5808">
        <v>2.8</v>
      </c>
      <c r="T5808" s="1">
        <v>43159</v>
      </c>
      <c r="U5808" t="s">
        <v>28</v>
      </c>
      <c r="V5808" t="s">
        <v>20706</v>
      </c>
      <c r="W5808" t="s">
        <v>20710</v>
      </c>
      <c r="X5808" t="s">
        <v>20662</v>
      </c>
      <c r="Y5808" t="s">
        <v>20674</v>
      </c>
      <c r="Z5808">
        <v>2</v>
      </c>
      <c r="AA5808" t="s">
        <v>20676</v>
      </c>
    </row>
    <row r="5809" spans="1:27" x14ac:dyDescent="0.3">
      <c r="A5809">
        <v>308726</v>
      </c>
      <c r="B5809" t="s">
        <v>11809</v>
      </c>
      <c r="C5809">
        <v>1</v>
      </c>
      <c r="D5809" t="s">
        <v>10738</v>
      </c>
      <c r="E5809" t="s">
        <v>12106</v>
      </c>
      <c r="F5809" t="s">
        <v>10852</v>
      </c>
      <c r="G5809" t="s">
        <v>10851</v>
      </c>
      <c r="H5809">
        <v>77.030224099999998</v>
      </c>
      <c r="I5809">
        <v>28.502929600000002</v>
      </c>
      <c r="J5809" t="s">
        <v>12107</v>
      </c>
      <c r="K5809" t="s">
        <v>26</v>
      </c>
      <c r="L5809" t="s">
        <v>27</v>
      </c>
      <c r="M5809" t="s">
        <v>27</v>
      </c>
      <c r="N5809" t="s">
        <v>27</v>
      </c>
      <c r="O5809" t="s">
        <v>27</v>
      </c>
      <c r="P5809">
        <v>1</v>
      </c>
      <c r="Q5809">
        <v>4</v>
      </c>
      <c r="R5809">
        <v>300</v>
      </c>
      <c r="S5809">
        <v>3</v>
      </c>
      <c r="T5809" s="1">
        <v>40580</v>
      </c>
      <c r="U5809" t="s">
        <v>28</v>
      </c>
      <c r="V5809" t="s">
        <v>20706</v>
      </c>
      <c r="W5809" t="s">
        <v>20710</v>
      </c>
      <c r="X5809" t="s">
        <v>20663</v>
      </c>
      <c r="Y5809" t="s">
        <v>20674</v>
      </c>
      <c r="Z5809">
        <v>2</v>
      </c>
      <c r="AA5809" t="s">
        <v>20676</v>
      </c>
    </row>
    <row r="5810" spans="1:27" x14ac:dyDescent="0.3">
      <c r="A5810">
        <v>5079</v>
      </c>
      <c r="B5810" t="s">
        <v>12058</v>
      </c>
      <c r="C5810">
        <v>1</v>
      </c>
      <c r="D5810" t="s">
        <v>10738</v>
      </c>
      <c r="E5810" t="s">
        <v>12117</v>
      </c>
      <c r="F5810" t="s">
        <v>12118</v>
      </c>
      <c r="G5810" t="s">
        <v>12119</v>
      </c>
      <c r="H5810">
        <v>77.0205232</v>
      </c>
      <c r="I5810">
        <v>28.480284099999999</v>
      </c>
      <c r="J5810" t="s">
        <v>12060</v>
      </c>
      <c r="K5810" t="s">
        <v>26</v>
      </c>
      <c r="L5810" t="s">
        <v>27</v>
      </c>
      <c r="M5810" t="s">
        <v>27</v>
      </c>
      <c r="N5810" t="s">
        <v>27</v>
      </c>
      <c r="O5810" t="s">
        <v>27</v>
      </c>
      <c r="P5810">
        <v>1</v>
      </c>
      <c r="Q5810">
        <v>16</v>
      </c>
      <c r="R5810">
        <v>300</v>
      </c>
      <c r="S5810">
        <v>2.8</v>
      </c>
      <c r="T5810" s="1">
        <v>41281</v>
      </c>
      <c r="U5810" t="s">
        <v>28</v>
      </c>
      <c r="V5810" t="s">
        <v>20706</v>
      </c>
      <c r="W5810" t="s">
        <v>20710</v>
      </c>
      <c r="X5810" t="s">
        <v>20658</v>
      </c>
      <c r="Y5810" t="s">
        <v>20674</v>
      </c>
      <c r="Z5810">
        <v>1</v>
      </c>
      <c r="AA5810" t="s">
        <v>20677</v>
      </c>
    </row>
    <row r="5811" spans="1:27" x14ac:dyDescent="0.3">
      <c r="A5811">
        <v>18396424</v>
      </c>
      <c r="B5811" t="s">
        <v>12125</v>
      </c>
      <c r="C5811">
        <v>1</v>
      </c>
      <c r="D5811" t="s">
        <v>10738</v>
      </c>
      <c r="E5811" t="s">
        <v>12113</v>
      </c>
      <c r="F5811" t="s">
        <v>11019</v>
      </c>
      <c r="G5811" t="s">
        <v>11020</v>
      </c>
      <c r="H5811">
        <v>77.072051099999996</v>
      </c>
      <c r="I5811">
        <v>28.510368700000001</v>
      </c>
      <c r="J5811" t="s">
        <v>868</v>
      </c>
      <c r="K5811" t="s">
        <v>26</v>
      </c>
      <c r="L5811" t="s">
        <v>27</v>
      </c>
      <c r="M5811" t="s">
        <v>27</v>
      </c>
      <c r="N5811" t="s">
        <v>27</v>
      </c>
      <c r="O5811" t="s">
        <v>27</v>
      </c>
      <c r="P5811">
        <v>1</v>
      </c>
      <c r="Q5811">
        <v>4</v>
      </c>
      <c r="R5811">
        <v>300</v>
      </c>
      <c r="S5811">
        <v>3</v>
      </c>
      <c r="T5811" s="1">
        <v>43075</v>
      </c>
      <c r="U5811" t="s">
        <v>28</v>
      </c>
      <c r="V5811" t="s">
        <v>20706</v>
      </c>
      <c r="W5811" t="s">
        <v>20710</v>
      </c>
      <c r="X5811" t="s">
        <v>20668</v>
      </c>
      <c r="Y5811" t="s">
        <v>20678</v>
      </c>
      <c r="Z5811">
        <v>12</v>
      </c>
      <c r="AA5811" t="s">
        <v>6631</v>
      </c>
    </row>
    <row r="5812" spans="1:27" x14ac:dyDescent="0.3">
      <c r="A5812">
        <v>309141</v>
      </c>
      <c r="B5812" t="s">
        <v>12136</v>
      </c>
      <c r="C5812">
        <v>1</v>
      </c>
      <c r="D5812" t="s">
        <v>10738</v>
      </c>
      <c r="E5812" t="s">
        <v>12137</v>
      </c>
      <c r="F5812" t="s">
        <v>11050</v>
      </c>
      <c r="G5812" t="s">
        <v>11051</v>
      </c>
      <c r="H5812">
        <v>77.095064500000007</v>
      </c>
      <c r="I5812">
        <v>28.460459</v>
      </c>
      <c r="J5812" t="s">
        <v>12138</v>
      </c>
      <c r="K5812" t="s">
        <v>26</v>
      </c>
      <c r="L5812" t="s">
        <v>27</v>
      </c>
      <c r="M5812" t="s">
        <v>27</v>
      </c>
      <c r="N5812" t="s">
        <v>27</v>
      </c>
      <c r="O5812" t="s">
        <v>27</v>
      </c>
      <c r="P5812">
        <v>1</v>
      </c>
      <c r="Q5812">
        <v>24</v>
      </c>
      <c r="R5812">
        <v>300</v>
      </c>
      <c r="S5812">
        <v>2.7</v>
      </c>
      <c r="T5812" s="1">
        <v>41917</v>
      </c>
      <c r="U5812" t="s">
        <v>28</v>
      </c>
      <c r="V5812" t="s">
        <v>20706</v>
      </c>
      <c r="W5812" t="s">
        <v>20710</v>
      </c>
      <c r="X5812" t="s">
        <v>20664</v>
      </c>
      <c r="Y5812" t="s">
        <v>20678</v>
      </c>
      <c r="Z5812">
        <v>10</v>
      </c>
      <c r="AA5812" t="s">
        <v>20680</v>
      </c>
    </row>
    <row r="5813" spans="1:27" x14ac:dyDescent="0.3">
      <c r="A5813">
        <v>18273621</v>
      </c>
      <c r="B5813" t="s">
        <v>12172</v>
      </c>
      <c r="C5813">
        <v>1</v>
      </c>
      <c r="D5813" t="s">
        <v>10738</v>
      </c>
      <c r="E5813" t="s">
        <v>12173</v>
      </c>
      <c r="F5813" t="s">
        <v>11122</v>
      </c>
      <c r="G5813" t="s">
        <v>11123</v>
      </c>
      <c r="H5813">
        <v>77.079245700000001</v>
      </c>
      <c r="I5813">
        <v>28.461131000000002</v>
      </c>
      <c r="J5813" t="s">
        <v>515</v>
      </c>
      <c r="K5813" t="s">
        <v>26</v>
      </c>
      <c r="L5813" t="s">
        <v>27</v>
      </c>
      <c r="M5813" t="s">
        <v>27</v>
      </c>
      <c r="N5813" t="s">
        <v>27</v>
      </c>
      <c r="O5813" t="s">
        <v>27</v>
      </c>
      <c r="P5813">
        <v>1</v>
      </c>
      <c r="Q5813">
        <v>33</v>
      </c>
      <c r="R5813">
        <v>400</v>
      </c>
      <c r="S5813">
        <v>3</v>
      </c>
      <c r="T5813" s="1">
        <v>41854</v>
      </c>
      <c r="U5813" t="s">
        <v>28</v>
      </c>
      <c r="V5813" t="s">
        <v>20706</v>
      </c>
      <c r="W5813" t="s">
        <v>20710</v>
      </c>
      <c r="X5813" t="s">
        <v>20664</v>
      </c>
      <c r="Y5813" t="s">
        <v>20659</v>
      </c>
      <c r="Z5813">
        <v>8</v>
      </c>
      <c r="AA5813" t="s">
        <v>20666</v>
      </c>
    </row>
    <row r="5814" spans="1:27" x14ac:dyDescent="0.3">
      <c r="A5814">
        <v>312708</v>
      </c>
      <c r="B5814" t="s">
        <v>12174</v>
      </c>
      <c r="C5814">
        <v>1</v>
      </c>
      <c r="D5814" t="s">
        <v>10738</v>
      </c>
      <c r="E5814" t="s">
        <v>12175</v>
      </c>
      <c r="F5814" t="s">
        <v>11019</v>
      </c>
      <c r="G5814" t="s">
        <v>11020</v>
      </c>
      <c r="H5814">
        <v>77.0715115</v>
      </c>
      <c r="I5814">
        <v>28.509779000000002</v>
      </c>
      <c r="J5814" t="s">
        <v>499</v>
      </c>
      <c r="K5814" t="s">
        <v>26</v>
      </c>
      <c r="L5814" t="s">
        <v>27</v>
      </c>
      <c r="M5814" t="s">
        <v>35</v>
      </c>
      <c r="N5814" t="s">
        <v>27</v>
      </c>
      <c r="O5814" t="s">
        <v>27</v>
      </c>
      <c r="P5814">
        <v>1</v>
      </c>
      <c r="Q5814">
        <v>14</v>
      </c>
      <c r="R5814">
        <v>400</v>
      </c>
      <c r="S5814">
        <v>2.7</v>
      </c>
      <c r="T5814" s="1">
        <v>42965</v>
      </c>
      <c r="U5814" t="s">
        <v>28</v>
      </c>
      <c r="V5814" t="s">
        <v>20706</v>
      </c>
      <c r="W5814" t="s">
        <v>20710</v>
      </c>
      <c r="X5814" t="s">
        <v>20668</v>
      </c>
      <c r="Y5814" t="s">
        <v>20659</v>
      </c>
      <c r="Z5814">
        <v>8</v>
      </c>
      <c r="AA5814" t="s">
        <v>20666</v>
      </c>
    </row>
    <row r="5815" spans="1:27" x14ac:dyDescent="0.3">
      <c r="A5815">
        <v>18256890</v>
      </c>
      <c r="B5815" t="s">
        <v>12182</v>
      </c>
      <c r="C5815">
        <v>1</v>
      </c>
      <c r="D5815" t="s">
        <v>10738</v>
      </c>
      <c r="E5815" t="s">
        <v>12183</v>
      </c>
      <c r="F5815" t="s">
        <v>10740</v>
      </c>
      <c r="G5815" t="s">
        <v>10741</v>
      </c>
      <c r="H5815">
        <v>77.093805000000003</v>
      </c>
      <c r="I5815">
        <v>28.493308720000002</v>
      </c>
      <c r="J5815" t="s">
        <v>1258</v>
      </c>
      <c r="K5815" t="s">
        <v>26</v>
      </c>
      <c r="L5815" t="s">
        <v>27</v>
      </c>
      <c r="M5815" t="s">
        <v>35</v>
      </c>
      <c r="N5815" t="s">
        <v>27</v>
      </c>
      <c r="O5815" t="s">
        <v>27</v>
      </c>
      <c r="P5815">
        <v>1</v>
      </c>
      <c r="Q5815">
        <v>31</v>
      </c>
      <c r="R5815">
        <v>400</v>
      </c>
      <c r="S5815">
        <v>2.8</v>
      </c>
      <c r="T5815" s="1">
        <v>40386</v>
      </c>
      <c r="U5815" t="s">
        <v>28</v>
      </c>
      <c r="V5815" t="s">
        <v>20706</v>
      </c>
      <c r="W5815" t="s">
        <v>20710</v>
      </c>
      <c r="X5815" t="s">
        <v>20667</v>
      </c>
      <c r="Y5815" t="s">
        <v>20659</v>
      </c>
      <c r="Z5815">
        <v>7</v>
      </c>
      <c r="AA5815" t="s">
        <v>20670</v>
      </c>
    </row>
    <row r="5816" spans="1:27" x14ac:dyDescent="0.3">
      <c r="A5816">
        <v>18460326</v>
      </c>
      <c r="B5816" t="s">
        <v>12185</v>
      </c>
      <c r="C5816">
        <v>1</v>
      </c>
      <c r="D5816" t="s">
        <v>10738</v>
      </c>
      <c r="E5816" t="s">
        <v>12186</v>
      </c>
      <c r="F5816" t="s">
        <v>10767</v>
      </c>
      <c r="G5816" t="s">
        <v>10768</v>
      </c>
      <c r="H5816">
        <v>0</v>
      </c>
      <c r="I5816">
        <v>0</v>
      </c>
      <c r="J5816" t="s">
        <v>494</v>
      </c>
      <c r="K5816" t="s">
        <v>26</v>
      </c>
      <c r="L5816" t="s">
        <v>27</v>
      </c>
      <c r="M5816" t="s">
        <v>27</v>
      </c>
      <c r="N5816" t="s">
        <v>27</v>
      </c>
      <c r="O5816" t="s">
        <v>27</v>
      </c>
      <c r="P5816">
        <v>1</v>
      </c>
      <c r="Q5816">
        <v>5</v>
      </c>
      <c r="R5816">
        <v>400</v>
      </c>
      <c r="S5816">
        <v>3</v>
      </c>
      <c r="T5816" s="1">
        <v>40373</v>
      </c>
      <c r="U5816" t="s">
        <v>28</v>
      </c>
      <c r="V5816" t="s">
        <v>20706</v>
      </c>
      <c r="W5816" t="s">
        <v>20710</v>
      </c>
      <c r="X5816" t="s">
        <v>20667</v>
      </c>
      <c r="Y5816" t="s">
        <v>20659</v>
      </c>
      <c r="Z5816">
        <v>7</v>
      </c>
      <c r="AA5816" t="s">
        <v>20670</v>
      </c>
    </row>
    <row r="5817" spans="1:27" x14ac:dyDescent="0.3">
      <c r="A5817">
        <v>303765</v>
      </c>
      <c r="B5817" t="s">
        <v>12187</v>
      </c>
      <c r="C5817">
        <v>1</v>
      </c>
      <c r="D5817" t="s">
        <v>10738</v>
      </c>
      <c r="E5817" t="s">
        <v>12188</v>
      </c>
      <c r="F5817" t="s">
        <v>10767</v>
      </c>
      <c r="G5817" t="s">
        <v>10768</v>
      </c>
      <c r="H5817">
        <v>77.034776300000004</v>
      </c>
      <c r="I5817">
        <v>28.4758171</v>
      </c>
      <c r="J5817" t="s">
        <v>25</v>
      </c>
      <c r="K5817" t="s">
        <v>26</v>
      </c>
      <c r="L5817" t="s">
        <v>27</v>
      </c>
      <c r="M5817" t="s">
        <v>27</v>
      </c>
      <c r="N5817" t="s">
        <v>27</v>
      </c>
      <c r="O5817" t="s">
        <v>27</v>
      </c>
      <c r="P5817">
        <v>1</v>
      </c>
      <c r="Q5817">
        <v>6</v>
      </c>
      <c r="R5817">
        <v>400</v>
      </c>
      <c r="S5817">
        <v>2.8</v>
      </c>
      <c r="T5817" s="1">
        <v>42929</v>
      </c>
      <c r="U5817" t="s">
        <v>28</v>
      </c>
      <c r="V5817" t="s">
        <v>20706</v>
      </c>
      <c r="W5817" t="s">
        <v>20710</v>
      </c>
      <c r="X5817" t="s">
        <v>20668</v>
      </c>
      <c r="Y5817" t="s">
        <v>20659</v>
      </c>
      <c r="Z5817">
        <v>7</v>
      </c>
      <c r="AA5817" t="s">
        <v>20670</v>
      </c>
    </row>
    <row r="5818" spans="1:27" x14ac:dyDescent="0.3">
      <c r="A5818">
        <v>18286626</v>
      </c>
      <c r="B5818" t="s">
        <v>12200</v>
      </c>
      <c r="C5818">
        <v>1</v>
      </c>
      <c r="D5818" t="s">
        <v>10738</v>
      </c>
      <c r="E5818" t="s">
        <v>12201</v>
      </c>
      <c r="F5818" t="s">
        <v>10860</v>
      </c>
      <c r="G5818" t="s">
        <v>10861</v>
      </c>
      <c r="H5818">
        <v>77.037114799999998</v>
      </c>
      <c r="I5818">
        <v>28.4579792</v>
      </c>
      <c r="J5818" t="s">
        <v>554</v>
      </c>
      <c r="K5818" t="s">
        <v>26</v>
      </c>
      <c r="L5818" t="s">
        <v>27</v>
      </c>
      <c r="M5818" t="s">
        <v>27</v>
      </c>
      <c r="N5818" t="s">
        <v>27</v>
      </c>
      <c r="O5818" t="s">
        <v>27</v>
      </c>
      <c r="P5818">
        <v>1</v>
      </c>
      <c r="Q5818">
        <v>4</v>
      </c>
      <c r="R5818">
        <v>400</v>
      </c>
      <c r="S5818">
        <v>3</v>
      </c>
      <c r="T5818" s="1">
        <v>40346</v>
      </c>
      <c r="U5818" t="s">
        <v>28</v>
      </c>
      <c r="V5818" t="s">
        <v>20706</v>
      </c>
      <c r="W5818" t="s">
        <v>20710</v>
      </c>
      <c r="X5818" t="s">
        <v>20667</v>
      </c>
      <c r="Y5818" t="s">
        <v>20671</v>
      </c>
      <c r="Z5818">
        <v>6</v>
      </c>
      <c r="AA5818" t="s">
        <v>20672</v>
      </c>
    </row>
    <row r="5819" spans="1:27" x14ac:dyDescent="0.3">
      <c r="A5819">
        <v>18238248</v>
      </c>
      <c r="B5819" t="s">
        <v>1514</v>
      </c>
      <c r="C5819">
        <v>1</v>
      </c>
      <c r="D5819" t="s">
        <v>10738</v>
      </c>
      <c r="E5819" t="s">
        <v>12202</v>
      </c>
      <c r="F5819" t="s">
        <v>10973</v>
      </c>
      <c r="G5819" t="s">
        <v>10974</v>
      </c>
      <c r="H5819">
        <v>77.0714215</v>
      </c>
      <c r="I5819">
        <v>28.509591100000002</v>
      </c>
      <c r="J5819" t="s">
        <v>548</v>
      </c>
      <c r="K5819" t="s">
        <v>26</v>
      </c>
      <c r="L5819" t="s">
        <v>27</v>
      </c>
      <c r="M5819" t="s">
        <v>35</v>
      </c>
      <c r="N5819" t="s">
        <v>27</v>
      </c>
      <c r="O5819" t="s">
        <v>27</v>
      </c>
      <c r="P5819">
        <v>1</v>
      </c>
      <c r="Q5819">
        <v>15</v>
      </c>
      <c r="R5819">
        <v>400</v>
      </c>
      <c r="S5819">
        <v>2.7</v>
      </c>
      <c r="T5819" s="1">
        <v>42899</v>
      </c>
      <c r="U5819" t="s">
        <v>28</v>
      </c>
      <c r="V5819" t="s">
        <v>20706</v>
      </c>
      <c r="W5819" t="s">
        <v>20710</v>
      </c>
      <c r="X5819" t="s">
        <v>20668</v>
      </c>
      <c r="Y5819" t="s">
        <v>20671</v>
      </c>
      <c r="Z5819">
        <v>6</v>
      </c>
      <c r="AA5819" t="s">
        <v>20672</v>
      </c>
    </row>
    <row r="5820" spans="1:27" x14ac:dyDescent="0.3">
      <c r="A5820">
        <v>18421029</v>
      </c>
      <c r="B5820" t="s">
        <v>12207</v>
      </c>
      <c r="C5820">
        <v>1</v>
      </c>
      <c r="D5820" t="s">
        <v>10738</v>
      </c>
      <c r="E5820" t="s">
        <v>12208</v>
      </c>
      <c r="F5820" t="s">
        <v>11122</v>
      </c>
      <c r="G5820" t="s">
        <v>11123</v>
      </c>
      <c r="H5820">
        <v>77.079366899999997</v>
      </c>
      <c r="I5820">
        <v>28.461373399999999</v>
      </c>
      <c r="J5820" t="s">
        <v>479</v>
      </c>
      <c r="K5820" t="s">
        <v>26</v>
      </c>
      <c r="L5820" t="s">
        <v>27</v>
      </c>
      <c r="M5820" t="s">
        <v>27</v>
      </c>
      <c r="N5820" t="s">
        <v>27</v>
      </c>
      <c r="O5820" t="s">
        <v>27</v>
      </c>
      <c r="P5820">
        <v>1</v>
      </c>
      <c r="Q5820">
        <v>4</v>
      </c>
      <c r="R5820">
        <v>400</v>
      </c>
      <c r="S5820">
        <v>3</v>
      </c>
      <c r="T5820" s="1">
        <v>43262</v>
      </c>
      <c r="U5820" t="s">
        <v>28</v>
      </c>
      <c r="V5820" t="s">
        <v>20706</v>
      </c>
      <c r="W5820" t="s">
        <v>20710</v>
      </c>
      <c r="X5820" t="s">
        <v>20662</v>
      </c>
      <c r="Y5820" t="s">
        <v>20671</v>
      </c>
      <c r="Z5820">
        <v>6</v>
      </c>
      <c r="AA5820" t="s">
        <v>20672</v>
      </c>
    </row>
    <row r="5821" spans="1:27" x14ac:dyDescent="0.3">
      <c r="A5821">
        <v>309272</v>
      </c>
      <c r="B5821" t="s">
        <v>12215</v>
      </c>
      <c r="C5821">
        <v>1</v>
      </c>
      <c r="D5821" t="s">
        <v>10738</v>
      </c>
      <c r="E5821" t="s">
        <v>12216</v>
      </c>
      <c r="F5821" t="s">
        <v>10767</v>
      </c>
      <c r="G5821" t="s">
        <v>10768</v>
      </c>
      <c r="H5821">
        <v>77.034812299999999</v>
      </c>
      <c r="I5821">
        <v>28.476036000000001</v>
      </c>
      <c r="J5821" t="s">
        <v>918</v>
      </c>
      <c r="K5821" t="s">
        <v>26</v>
      </c>
      <c r="L5821" t="s">
        <v>27</v>
      </c>
      <c r="M5821" t="s">
        <v>27</v>
      </c>
      <c r="N5821" t="s">
        <v>27</v>
      </c>
      <c r="O5821" t="s">
        <v>27</v>
      </c>
      <c r="P5821">
        <v>1</v>
      </c>
      <c r="Q5821">
        <v>6</v>
      </c>
      <c r="R5821">
        <v>400</v>
      </c>
      <c r="S5821">
        <v>2.9</v>
      </c>
      <c r="T5821" s="1">
        <v>41771</v>
      </c>
      <c r="U5821" t="s">
        <v>28</v>
      </c>
      <c r="V5821" t="s">
        <v>20706</v>
      </c>
      <c r="W5821" t="s">
        <v>20710</v>
      </c>
      <c r="X5821" t="s">
        <v>20664</v>
      </c>
      <c r="Y5821" t="s">
        <v>20671</v>
      </c>
      <c r="Z5821">
        <v>5</v>
      </c>
      <c r="AA5821" t="s">
        <v>20630</v>
      </c>
    </row>
    <row r="5822" spans="1:27" x14ac:dyDescent="0.3">
      <c r="A5822">
        <v>18291458</v>
      </c>
      <c r="B5822" t="s">
        <v>12220</v>
      </c>
      <c r="C5822">
        <v>1</v>
      </c>
      <c r="D5822" t="s">
        <v>10738</v>
      </c>
      <c r="E5822" t="s">
        <v>12221</v>
      </c>
      <c r="F5822" t="s">
        <v>12064</v>
      </c>
      <c r="G5822" t="s">
        <v>12065</v>
      </c>
      <c r="H5822">
        <v>77.064446899999993</v>
      </c>
      <c r="I5822">
        <v>28.502959600000001</v>
      </c>
      <c r="J5822" t="s">
        <v>559</v>
      </c>
      <c r="K5822" t="s">
        <v>26</v>
      </c>
      <c r="L5822" t="s">
        <v>27</v>
      </c>
      <c r="M5822" t="s">
        <v>27</v>
      </c>
      <c r="N5822" t="s">
        <v>27</v>
      </c>
      <c r="O5822" t="s">
        <v>27</v>
      </c>
      <c r="P5822">
        <v>1</v>
      </c>
      <c r="Q5822">
        <v>4</v>
      </c>
      <c r="R5822">
        <v>400</v>
      </c>
      <c r="S5822">
        <v>3</v>
      </c>
      <c r="T5822" s="1">
        <v>41051</v>
      </c>
      <c r="U5822" t="s">
        <v>28</v>
      </c>
      <c r="V5822" t="s">
        <v>20706</v>
      </c>
      <c r="W5822" t="s">
        <v>20710</v>
      </c>
      <c r="X5822" t="s">
        <v>20665</v>
      </c>
      <c r="Y5822" t="s">
        <v>20671</v>
      </c>
      <c r="Z5822">
        <v>5</v>
      </c>
      <c r="AA5822" t="s">
        <v>20630</v>
      </c>
    </row>
    <row r="5823" spans="1:27" x14ac:dyDescent="0.3">
      <c r="A5823">
        <v>18441701</v>
      </c>
      <c r="B5823" t="s">
        <v>1040</v>
      </c>
      <c r="C5823">
        <v>1</v>
      </c>
      <c r="D5823" t="s">
        <v>10738</v>
      </c>
      <c r="E5823" t="s">
        <v>12222</v>
      </c>
      <c r="F5823" t="s">
        <v>10987</v>
      </c>
      <c r="G5823" t="s">
        <v>10988</v>
      </c>
      <c r="H5823">
        <v>77.050957999999994</v>
      </c>
      <c r="I5823">
        <v>28.4534895</v>
      </c>
      <c r="J5823" t="s">
        <v>5092</v>
      </c>
      <c r="K5823" t="s">
        <v>26</v>
      </c>
      <c r="L5823" t="s">
        <v>27</v>
      </c>
      <c r="M5823" t="s">
        <v>27</v>
      </c>
      <c r="N5823" t="s">
        <v>27</v>
      </c>
      <c r="O5823" t="s">
        <v>27</v>
      </c>
      <c r="P5823">
        <v>1</v>
      </c>
      <c r="Q5823">
        <v>9</v>
      </c>
      <c r="R5823">
        <v>400</v>
      </c>
      <c r="S5823">
        <v>2.9</v>
      </c>
      <c r="T5823" s="1">
        <v>42137</v>
      </c>
      <c r="U5823" t="s">
        <v>28</v>
      </c>
      <c r="V5823" t="s">
        <v>20706</v>
      </c>
      <c r="W5823" t="s">
        <v>20710</v>
      </c>
      <c r="X5823" t="s">
        <v>20669</v>
      </c>
      <c r="Y5823" t="s">
        <v>20671</v>
      </c>
      <c r="Z5823">
        <v>5</v>
      </c>
      <c r="AA5823" t="s">
        <v>20630</v>
      </c>
    </row>
    <row r="5824" spans="1:27" x14ac:dyDescent="0.3">
      <c r="A5824">
        <v>308681</v>
      </c>
      <c r="B5824" t="s">
        <v>12228</v>
      </c>
      <c r="C5824">
        <v>1</v>
      </c>
      <c r="D5824" t="s">
        <v>10738</v>
      </c>
      <c r="E5824" t="s">
        <v>12229</v>
      </c>
      <c r="F5824" t="s">
        <v>11133</v>
      </c>
      <c r="G5824" t="s">
        <v>11134</v>
      </c>
      <c r="H5824">
        <v>77.030853899999997</v>
      </c>
      <c r="I5824">
        <v>28.5090845</v>
      </c>
      <c r="J5824" t="s">
        <v>548</v>
      </c>
      <c r="K5824" t="s">
        <v>26</v>
      </c>
      <c r="L5824" t="s">
        <v>27</v>
      </c>
      <c r="M5824" t="s">
        <v>27</v>
      </c>
      <c r="N5824" t="s">
        <v>27</v>
      </c>
      <c r="O5824" t="s">
        <v>27</v>
      </c>
      <c r="P5824">
        <v>1</v>
      </c>
      <c r="Q5824">
        <v>14</v>
      </c>
      <c r="R5824">
        <v>400</v>
      </c>
      <c r="S5824">
        <v>2.8</v>
      </c>
      <c r="T5824" s="1">
        <v>42869</v>
      </c>
      <c r="U5824" t="s">
        <v>28</v>
      </c>
      <c r="V5824" t="s">
        <v>20706</v>
      </c>
      <c r="W5824" t="s">
        <v>20710</v>
      </c>
      <c r="X5824" t="s">
        <v>20668</v>
      </c>
      <c r="Y5824" t="s">
        <v>20671</v>
      </c>
      <c r="Z5824">
        <v>5</v>
      </c>
      <c r="AA5824" t="s">
        <v>20630</v>
      </c>
    </row>
    <row r="5825" spans="1:27" x14ac:dyDescent="0.3">
      <c r="A5825">
        <v>306938</v>
      </c>
      <c r="B5825" t="s">
        <v>12247</v>
      </c>
      <c r="C5825">
        <v>1</v>
      </c>
      <c r="D5825" t="s">
        <v>10738</v>
      </c>
      <c r="E5825" t="s">
        <v>10845</v>
      </c>
      <c r="F5825" t="s">
        <v>10842</v>
      </c>
      <c r="G5825" t="s">
        <v>10843</v>
      </c>
      <c r="H5825">
        <v>77.025989899999999</v>
      </c>
      <c r="I5825">
        <v>28.459818800000001</v>
      </c>
      <c r="J5825" t="s">
        <v>12248</v>
      </c>
      <c r="K5825" t="s">
        <v>26</v>
      </c>
      <c r="L5825" t="s">
        <v>27</v>
      </c>
      <c r="M5825" t="s">
        <v>27</v>
      </c>
      <c r="N5825" t="s">
        <v>27</v>
      </c>
      <c r="O5825" t="s">
        <v>27</v>
      </c>
      <c r="P5825">
        <v>1</v>
      </c>
      <c r="Q5825">
        <v>10</v>
      </c>
      <c r="R5825">
        <v>400</v>
      </c>
      <c r="S5825">
        <v>2.9</v>
      </c>
      <c r="T5825" s="1">
        <v>40606</v>
      </c>
      <c r="U5825" t="s">
        <v>28</v>
      </c>
      <c r="V5825" t="s">
        <v>20706</v>
      </c>
      <c r="W5825" t="s">
        <v>20710</v>
      </c>
      <c r="X5825" t="s">
        <v>20663</v>
      </c>
      <c r="Y5825" t="s">
        <v>20674</v>
      </c>
      <c r="Z5825">
        <v>3</v>
      </c>
      <c r="AA5825" t="s">
        <v>20675</v>
      </c>
    </row>
    <row r="5826" spans="1:27" x14ac:dyDescent="0.3">
      <c r="A5826">
        <v>4122</v>
      </c>
      <c r="B5826" t="s">
        <v>6985</v>
      </c>
      <c r="C5826">
        <v>1</v>
      </c>
      <c r="D5826" t="s">
        <v>10738</v>
      </c>
      <c r="E5826" t="s">
        <v>12253</v>
      </c>
      <c r="F5826" t="s">
        <v>10767</v>
      </c>
      <c r="G5826" t="s">
        <v>10768</v>
      </c>
      <c r="H5826">
        <v>77.048440600000006</v>
      </c>
      <c r="I5826">
        <v>28.4736075</v>
      </c>
      <c r="J5826" t="s">
        <v>821</v>
      </c>
      <c r="K5826" t="s">
        <v>26</v>
      </c>
      <c r="L5826" t="s">
        <v>27</v>
      </c>
      <c r="M5826" t="s">
        <v>27</v>
      </c>
      <c r="N5826" t="s">
        <v>27</v>
      </c>
      <c r="O5826" t="s">
        <v>27</v>
      </c>
      <c r="P5826">
        <v>1</v>
      </c>
      <c r="Q5826">
        <v>9</v>
      </c>
      <c r="R5826">
        <v>400</v>
      </c>
      <c r="S5826">
        <v>2.8</v>
      </c>
      <c r="T5826" s="1">
        <v>40257</v>
      </c>
      <c r="U5826" t="s">
        <v>28</v>
      </c>
      <c r="V5826" t="s">
        <v>20706</v>
      </c>
      <c r="W5826" t="s">
        <v>20710</v>
      </c>
      <c r="X5826" t="s">
        <v>20667</v>
      </c>
      <c r="Y5826" t="s">
        <v>20674</v>
      </c>
      <c r="Z5826">
        <v>3</v>
      </c>
      <c r="AA5826" t="s">
        <v>20675</v>
      </c>
    </row>
    <row r="5827" spans="1:27" x14ac:dyDescent="0.3">
      <c r="A5827">
        <v>6867</v>
      </c>
      <c r="B5827" t="s">
        <v>12258</v>
      </c>
      <c r="C5827">
        <v>1</v>
      </c>
      <c r="D5827" t="s">
        <v>10738</v>
      </c>
      <c r="E5827" t="s">
        <v>12259</v>
      </c>
      <c r="F5827" t="s">
        <v>10764</v>
      </c>
      <c r="G5827" t="s">
        <v>10763</v>
      </c>
      <c r="H5827">
        <v>77.040344899999994</v>
      </c>
      <c r="I5827">
        <v>28.4157403</v>
      </c>
      <c r="J5827" t="s">
        <v>25</v>
      </c>
      <c r="K5827" t="s">
        <v>26</v>
      </c>
      <c r="L5827" t="s">
        <v>27</v>
      </c>
      <c r="M5827" t="s">
        <v>27</v>
      </c>
      <c r="N5827" t="s">
        <v>27</v>
      </c>
      <c r="O5827" t="s">
        <v>27</v>
      </c>
      <c r="P5827">
        <v>1</v>
      </c>
      <c r="Q5827">
        <v>41</v>
      </c>
      <c r="R5827">
        <v>400</v>
      </c>
      <c r="S5827">
        <v>2.9</v>
      </c>
      <c r="T5827" s="1">
        <v>42821</v>
      </c>
      <c r="U5827" t="s">
        <v>28</v>
      </c>
      <c r="V5827" t="s">
        <v>20706</v>
      </c>
      <c r="W5827" t="s">
        <v>20710</v>
      </c>
      <c r="X5827" t="s">
        <v>20668</v>
      </c>
      <c r="Y5827" t="s">
        <v>20674</v>
      </c>
      <c r="Z5827">
        <v>3</v>
      </c>
      <c r="AA5827" t="s">
        <v>20675</v>
      </c>
    </row>
    <row r="5828" spans="1:27" x14ac:dyDescent="0.3">
      <c r="A5828">
        <v>4820</v>
      </c>
      <c r="B5828" t="s">
        <v>12205</v>
      </c>
      <c r="C5828">
        <v>1</v>
      </c>
      <c r="D5828" t="s">
        <v>10738</v>
      </c>
      <c r="E5828" t="s">
        <v>12260</v>
      </c>
      <c r="F5828" t="s">
        <v>10764</v>
      </c>
      <c r="G5828" t="s">
        <v>10763</v>
      </c>
      <c r="H5828">
        <v>77.040929599999998</v>
      </c>
      <c r="I5828">
        <v>28.411626999999999</v>
      </c>
      <c r="J5828" t="s">
        <v>6138</v>
      </c>
      <c r="K5828" t="s">
        <v>26</v>
      </c>
      <c r="L5828" t="s">
        <v>27</v>
      </c>
      <c r="M5828" t="s">
        <v>27</v>
      </c>
      <c r="N5828" t="s">
        <v>27</v>
      </c>
      <c r="O5828" t="s">
        <v>27</v>
      </c>
      <c r="P5828">
        <v>1</v>
      </c>
      <c r="Q5828">
        <v>30</v>
      </c>
      <c r="R5828">
        <v>400</v>
      </c>
      <c r="S5828">
        <v>2.6</v>
      </c>
      <c r="T5828" s="1">
        <v>40987</v>
      </c>
      <c r="U5828" t="s">
        <v>28</v>
      </c>
      <c r="V5828" t="s">
        <v>20706</v>
      </c>
      <c r="W5828" t="s">
        <v>20710</v>
      </c>
      <c r="X5828" t="s">
        <v>20665</v>
      </c>
      <c r="Y5828" t="s">
        <v>20674</v>
      </c>
      <c r="Z5828">
        <v>3</v>
      </c>
      <c r="AA5828" t="s">
        <v>20675</v>
      </c>
    </row>
    <row r="5829" spans="1:27" x14ac:dyDescent="0.3">
      <c r="A5829">
        <v>311788</v>
      </c>
      <c r="B5829" t="s">
        <v>12261</v>
      </c>
      <c r="C5829">
        <v>1</v>
      </c>
      <c r="D5829" t="s">
        <v>10738</v>
      </c>
      <c r="E5829" t="s">
        <v>12262</v>
      </c>
      <c r="F5829" t="s">
        <v>10770</v>
      </c>
      <c r="G5829" t="s">
        <v>10771</v>
      </c>
      <c r="H5829">
        <v>77.086752399999995</v>
      </c>
      <c r="I5829">
        <v>28.497558399999999</v>
      </c>
      <c r="J5829" t="s">
        <v>722</v>
      </c>
      <c r="K5829" t="s">
        <v>26</v>
      </c>
      <c r="L5829" t="s">
        <v>27</v>
      </c>
      <c r="M5829" t="s">
        <v>35</v>
      </c>
      <c r="N5829" t="s">
        <v>27</v>
      </c>
      <c r="O5829" t="s">
        <v>27</v>
      </c>
      <c r="P5829">
        <v>1</v>
      </c>
      <c r="Q5829">
        <v>10</v>
      </c>
      <c r="R5829">
        <v>400</v>
      </c>
      <c r="S5829">
        <v>3</v>
      </c>
      <c r="T5829" s="1">
        <v>40239</v>
      </c>
      <c r="U5829" t="s">
        <v>28</v>
      </c>
      <c r="V5829" t="s">
        <v>20706</v>
      </c>
      <c r="W5829" t="s">
        <v>20710</v>
      </c>
      <c r="X5829" t="s">
        <v>20667</v>
      </c>
      <c r="Y5829" t="s">
        <v>20674</v>
      </c>
      <c r="Z5829">
        <v>3</v>
      </c>
      <c r="AA5829" t="s">
        <v>20675</v>
      </c>
    </row>
    <row r="5830" spans="1:27" x14ac:dyDescent="0.3">
      <c r="A5830">
        <v>306524</v>
      </c>
      <c r="B5830" t="s">
        <v>830</v>
      </c>
      <c r="C5830">
        <v>1</v>
      </c>
      <c r="D5830" t="s">
        <v>10738</v>
      </c>
      <c r="E5830" t="s">
        <v>12264</v>
      </c>
      <c r="F5830" t="s">
        <v>10904</v>
      </c>
      <c r="G5830" t="s">
        <v>10905</v>
      </c>
      <c r="H5830">
        <v>77.083652099999995</v>
      </c>
      <c r="I5830">
        <v>28.460657900000001</v>
      </c>
      <c r="J5830" t="s">
        <v>515</v>
      </c>
      <c r="K5830" t="s">
        <v>26</v>
      </c>
      <c r="L5830" t="s">
        <v>27</v>
      </c>
      <c r="M5830" t="s">
        <v>35</v>
      </c>
      <c r="N5830" t="s">
        <v>27</v>
      </c>
      <c r="O5830" t="s">
        <v>27</v>
      </c>
      <c r="P5830">
        <v>1</v>
      </c>
      <c r="Q5830">
        <v>89</v>
      </c>
      <c r="R5830">
        <v>400</v>
      </c>
      <c r="S5830">
        <v>3</v>
      </c>
      <c r="T5830" s="1">
        <v>42442</v>
      </c>
      <c r="U5830" t="s">
        <v>28</v>
      </c>
      <c r="V5830" t="s">
        <v>20706</v>
      </c>
      <c r="W5830" t="s">
        <v>20710</v>
      </c>
      <c r="X5830" t="s">
        <v>20661</v>
      </c>
      <c r="Y5830" t="s">
        <v>20674</v>
      </c>
      <c r="Z5830">
        <v>3</v>
      </c>
      <c r="AA5830" t="s">
        <v>20675</v>
      </c>
    </row>
    <row r="5831" spans="1:27" x14ac:dyDescent="0.3">
      <c r="A5831">
        <v>302044</v>
      </c>
      <c r="B5831" t="s">
        <v>421</v>
      </c>
      <c r="C5831">
        <v>1</v>
      </c>
      <c r="D5831" t="s">
        <v>10738</v>
      </c>
      <c r="E5831" t="s">
        <v>12280</v>
      </c>
      <c r="F5831" t="s">
        <v>10842</v>
      </c>
      <c r="G5831" t="s">
        <v>10843</v>
      </c>
      <c r="H5831">
        <v>77.012953400000001</v>
      </c>
      <c r="I5831">
        <v>28.484181599999999</v>
      </c>
      <c r="J5831" t="s">
        <v>25</v>
      </c>
      <c r="K5831" t="s">
        <v>26</v>
      </c>
      <c r="L5831" t="s">
        <v>27</v>
      </c>
      <c r="M5831" t="s">
        <v>27</v>
      </c>
      <c r="N5831" t="s">
        <v>27</v>
      </c>
      <c r="O5831" t="s">
        <v>27</v>
      </c>
      <c r="P5831">
        <v>1</v>
      </c>
      <c r="Q5831">
        <v>4</v>
      </c>
      <c r="R5831">
        <v>400</v>
      </c>
      <c r="S5831">
        <v>2.9</v>
      </c>
      <c r="T5831" s="1">
        <v>41666</v>
      </c>
      <c r="U5831" t="s">
        <v>28</v>
      </c>
      <c r="V5831" t="s">
        <v>20706</v>
      </c>
      <c r="W5831" t="s">
        <v>20710</v>
      </c>
      <c r="X5831" t="s">
        <v>20664</v>
      </c>
      <c r="Y5831" t="s">
        <v>20674</v>
      </c>
      <c r="Z5831">
        <v>1</v>
      </c>
      <c r="AA5831" t="s">
        <v>20677</v>
      </c>
    </row>
    <row r="5832" spans="1:27" x14ac:dyDescent="0.3">
      <c r="A5832">
        <v>311770</v>
      </c>
      <c r="B5832" t="s">
        <v>12230</v>
      </c>
      <c r="C5832">
        <v>1</v>
      </c>
      <c r="D5832" t="s">
        <v>10738</v>
      </c>
      <c r="E5832" t="s">
        <v>12281</v>
      </c>
      <c r="F5832" t="s">
        <v>10860</v>
      </c>
      <c r="G5832" t="s">
        <v>10861</v>
      </c>
      <c r="H5832">
        <v>77.043554299999997</v>
      </c>
      <c r="I5832">
        <v>28.458311699999999</v>
      </c>
      <c r="J5832" t="s">
        <v>572</v>
      </c>
      <c r="K5832" t="s">
        <v>26</v>
      </c>
      <c r="L5832" t="s">
        <v>27</v>
      </c>
      <c r="M5832" t="s">
        <v>27</v>
      </c>
      <c r="N5832" t="s">
        <v>27</v>
      </c>
      <c r="O5832" t="s">
        <v>27</v>
      </c>
      <c r="P5832">
        <v>1</v>
      </c>
      <c r="Q5832">
        <v>6</v>
      </c>
      <c r="R5832">
        <v>400</v>
      </c>
      <c r="S5832">
        <v>2.9</v>
      </c>
      <c r="T5832" s="1">
        <v>42008</v>
      </c>
      <c r="U5832" t="s">
        <v>28</v>
      </c>
      <c r="V5832" t="s">
        <v>20706</v>
      </c>
      <c r="W5832" t="s">
        <v>20710</v>
      </c>
      <c r="X5832" t="s">
        <v>20669</v>
      </c>
      <c r="Y5832" t="s">
        <v>20674</v>
      </c>
      <c r="Z5832">
        <v>1</v>
      </c>
      <c r="AA5832" t="s">
        <v>20677</v>
      </c>
    </row>
    <row r="5833" spans="1:27" x14ac:dyDescent="0.3">
      <c r="A5833">
        <v>303470</v>
      </c>
      <c r="B5833" t="s">
        <v>12295</v>
      </c>
      <c r="C5833">
        <v>1</v>
      </c>
      <c r="D5833" t="s">
        <v>10738</v>
      </c>
      <c r="E5833" t="s">
        <v>12296</v>
      </c>
      <c r="F5833" t="s">
        <v>176</v>
      </c>
      <c r="G5833" t="s">
        <v>10761</v>
      </c>
      <c r="H5833">
        <v>77.082932700000001</v>
      </c>
      <c r="I5833">
        <v>28.4760986</v>
      </c>
      <c r="J5833" t="s">
        <v>730</v>
      </c>
      <c r="K5833" t="s">
        <v>26</v>
      </c>
      <c r="L5833" t="s">
        <v>27</v>
      </c>
      <c r="M5833" t="s">
        <v>27</v>
      </c>
      <c r="N5833" t="s">
        <v>27</v>
      </c>
      <c r="O5833" t="s">
        <v>27</v>
      </c>
      <c r="P5833">
        <v>1</v>
      </c>
      <c r="Q5833">
        <v>36</v>
      </c>
      <c r="R5833">
        <v>400</v>
      </c>
      <c r="S5833">
        <v>2.8</v>
      </c>
      <c r="T5833" s="1">
        <v>40904</v>
      </c>
      <c r="U5833" t="s">
        <v>28</v>
      </c>
      <c r="V5833" t="s">
        <v>20706</v>
      </c>
      <c r="W5833" t="s">
        <v>20710</v>
      </c>
      <c r="X5833" t="s">
        <v>20663</v>
      </c>
      <c r="Y5833" t="s">
        <v>20678</v>
      </c>
      <c r="Z5833">
        <v>12</v>
      </c>
      <c r="AA5833" t="s">
        <v>6631</v>
      </c>
    </row>
    <row r="5834" spans="1:27" x14ac:dyDescent="0.3">
      <c r="A5834">
        <v>1019</v>
      </c>
      <c r="B5834" t="s">
        <v>12305</v>
      </c>
      <c r="C5834">
        <v>1</v>
      </c>
      <c r="D5834" t="s">
        <v>10738</v>
      </c>
      <c r="E5834" t="s">
        <v>12306</v>
      </c>
      <c r="F5834" t="s">
        <v>10842</v>
      </c>
      <c r="G5834" t="s">
        <v>10843</v>
      </c>
      <c r="H5834">
        <v>77.0186408</v>
      </c>
      <c r="I5834">
        <v>28.472148300000001</v>
      </c>
      <c r="J5834" t="s">
        <v>598</v>
      </c>
      <c r="K5834" t="s">
        <v>26</v>
      </c>
      <c r="L5834" t="s">
        <v>27</v>
      </c>
      <c r="M5834" t="s">
        <v>27</v>
      </c>
      <c r="N5834" t="s">
        <v>27</v>
      </c>
      <c r="O5834" t="s">
        <v>27</v>
      </c>
      <c r="P5834">
        <v>1</v>
      </c>
      <c r="Q5834">
        <v>8</v>
      </c>
      <c r="R5834">
        <v>400</v>
      </c>
      <c r="S5834">
        <v>2.9</v>
      </c>
      <c r="T5834" s="1">
        <v>41596</v>
      </c>
      <c r="U5834" t="s">
        <v>28</v>
      </c>
      <c r="V5834" t="s">
        <v>20706</v>
      </c>
      <c r="W5834" t="s">
        <v>20710</v>
      </c>
      <c r="X5834" t="s">
        <v>20658</v>
      </c>
      <c r="Y5834" t="s">
        <v>20678</v>
      </c>
      <c r="Z5834">
        <v>11</v>
      </c>
      <c r="AA5834" t="s">
        <v>20679</v>
      </c>
    </row>
    <row r="5835" spans="1:27" x14ac:dyDescent="0.3">
      <c r="A5835">
        <v>1028</v>
      </c>
      <c r="B5835" t="s">
        <v>421</v>
      </c>
      <c r="C5835">
        <v>1</v>
      </c>
      <c r="D5835" t="s">
        <v>10738</v>
      </c>
      <c r="E5835" t="s">
        <v>12313</v>
      </c>
      <c r="F5835" t="s">
        <v>10740</v>
      </c>
      <c r="G5835" t="s">
        <v>10741</v>
      </c>
      <c r="H5835">
        <v>77.093633499999996</v>
      </c>
      <c r="I5835">
        <v>28.4912907</v>
      </c>
      <c r="J5835" t="s">
        <v>479</v>
      </c>
      <c r="K5835" t="s">
        <v>26</v>
      </c>
      <c r="L5835" t="s">
        <v>27</v>
      </c>
      <c r="M5835" t="s">
        <v>35</v>
      </c>
      <c r="N5835" t="s">
        <v>27</v>
      </c>
      <c r="O5835" t="s">
        <v>27</v>
      </c>
      <c r="P5835">
        <v>1</v>
      </c>
      <c r="Q5835">
        <v>160</v>
      </c>
      <c r="R5835">
        <v>400</v>
      </c>
      <c r="S5835">
        <v>3</v>
      </c>
      <c r="T5835" s="1">
        <v>42302</v>
      </c>
      <c r="U5835" t="s">
        <v>28</v>
      </c>
      <c r="V5835" t="s">
        <v>20706</v>
      </c>
      <c r="W5835" t="s">
        <v>20710</v>
      </c>
      <c r="X5835" t="s">
        <v>20669</v>
      </c>
      <c r="Y5835" t="s">
        <v>20678</v>
      </c>
      <c r="Z5835">
        <v>10</v>
      </c>
      <c r="AA5835" t="s">
        <v>20680</v>
      </c>
    </row>
    <row r="5836" spans="1:27" x14ac:dyDescent="0.3">
      <c r="A5836">
        <v>2107</v>
      </c>
      <c r="B5836" t="s">
        <v>12319</v>
      </c>
      <c r="C5836">
        <v>1</v>
      </c>
      <c r="D5836" t="s">
        <v>10738</v>
      </c>
      <c r="E5836" t="s">
        <v>12320</v>
      </c>
      <c r="F5836" t="s">
        <v>10842</v>
      </c>
      <c r="G5836" t="s">
        <v>10843</v>
      </c>
      <c r="H5836">
        <v>77.019301600000006</v>
      </c>
      <c r="I5836">
        <v>28.471343699999998</v>
      </c>
      <c r="J5836" t="s">
        <v>918</v>
      </c>
      <c r="K5836" t="s">
        <v>26</v>
      </c>
      <c r="L5836" t="s">
        <v>27</v>
      </c>
      <c r="M5836" t="s">
        <v>27</v>
      </c>
      <c r="N5836" t="s">
        <v>27</v>
      </c>
      <c r="O5836" t="s">
        <v>27</v>
      </c>
      <c r="P5836">
        <v>1</v>
      </c>
      <c r="Q5836">
        <v>13</v>
      </c>
      <c r="R5836">
        <v>400</v>
      </c>
      <c r="S5836">
        <v>3</v>
      </c>
      <c r="T5836" s="1">
        <v>42668</v>
      </c>
      <c r="U5836" t="s">
        <v>28</v>
      </c>
      <c r="V5836" t="s">
        <v>20706</v>
      </c>
      <c r="W5836" t="s">
        <v>20710</v>
      </c>
      <c r="X5836" t="s">
        <v>20661</v>
      </c>
      <c r="Y5836" t="s">
        <v>20678</v>
      </c>
      <c r="Z5836">
        <v>10</v>
      </c>
      <c r="AA5836" t="s">
        <v>20680</v>
      </c>
    </row>
    <row r="5837" spans="1:27" x14ac:dyDescent="0.3">
      <c r="A5837">
        <v>18462214</v>
      </c>
      <c r="B5837" t="s">
        <v>6731</v>
      </c>
      <c r="C5837">
        <v>1</v>
      </c>
      <c r="D5837" t="s">
        <v>10738</v>
      </c>
      <c r="E5837" t="s">
        <v>12324</v>
      </c>
      <c r="F5837" t="s">
        <v>10767</v>
      </c>
      <c r="G5837" t="s">
        <v>10768</v>
      </c>
      <c r="H5837">
        <v>77.044168400000004</v>
      </c>
      <c r="I5837">
        <v>28.470693600000001</v>
      </c>
      <c r="J5837" t="s">
        <v>559</v>
      </c>
      <c r="K5837" t="s">
        <v>26</v>
      </c>
      <c r="L5837" t="s">
        <v>27</v>
      </c>
      <c r="M5837" t="s">
        <v>27</v>
      </c>
      <c r="N5837" t="s">
        <v>27</v>
      </c>
      <c r="O5837" t="s">
        <v>27</v>
      </c>
      <c r="P5837">
        <v>1</v>
      </c>
      <c r="Q5837">
        <v>4</v>
      </c>
      <c r="R5837">
        <v>400</v>
      </c>
      <c r="S5837">
        <v>3</v>
      </c>
      <c r="T5837" s="1">
        <v>42295</v>
      </c>
      <c r="U5837" t="s">
        <v>28</v>
      </c>
      <c r="V5837" t="s">
        <v>20706</v>
      </c>
      <c r="W5837" t="s">
        <v>20710</v>
      </c>
      <c r="X5837" t="s">
        <v>20669</v>
      </c>
      <c r="Y5837" t="s">
        <v>20678</v>
      </c>
      <c r="Z5837">
        <v>10</v>
      </c>
      <c r="AA5837" t="s">
        <v>20680</v>
      </c>
    </row>
    <row r="5838" spans="1:27" x14ac:dyDescent="0.3">
      <c r="A5838">
        <v>1451</v>
      </c>
      <c r="B5838" t="s">
        <v>12326</v>
      </c>
      <c r="C5838">
        <v>1</v>
      </c>
      <c r="D5838" t="s">
        <v>10738</v>
      </c>
      <c r="E5838" t="s">
        <v>12327</v>
      </c>
      <c r="F5838" t="s">
        <v>10904</v>
      </c>
      <c r="G5838" t="s">
        <v>10905</v>
      </c>
      <c r="H5838">
        <v>77.084326599999997</v>
      </c>
      <c r="I5838">
        <v>28.460229600000002</v>
      </c>
      <c r="J5838" t="s">
        <v>12328</v>
      </c>
      <c r="K5838" t="s">
        <v>26</v>
      </c>
      <c r="L5838" t="s">
        <v>27</v>
      </c>
      <c r="M5838" t="s">
        <v>27</v>
      </c>
      <c r="N5838" t="s">
        <v>27</v>
      </c>
      <c r="O5838" t="s">
        <v>27</v>
      </c>
      <c r="P5838">
        <v>1</v>
      </c>
      <c r="Q5838">
        <v>83</v>
      </c>
      <c r="R5838">
        <v>400</v>
      </c>
      <c r="S5838">
        <v>2.7</v>
      </c>
      <c r="T5838" s="1">
        <v>43024</v>
      </c>
      <c r="U5838" t="s">
        <v>28</v>
      </c>
      <c r="V5838" t="s">
        <v>20706</v>
      </c>
      <c r="W5838" t="s">
        <v>20710</v>
      </c>
      <c r="X5838" t="s">
        <v>20668</v>
      </c>
      <c r="Y5838" t="s">
        <v>20678</v>
      </c>
      <c r="Z5838">
        <v>10</v>
      </c>
      <c r="AA5838" t="s">
        <v>20680</v>
      </c>
    </row>
    <row r="5839" spans="1:27" x14ac:dyDescent="0.3">
      <c r="A5839">
        <v>303743</v>
      </c>
      <c r="B5839" t="s">
        <v>12335</v>
      </c>
      <c r="C5839">
        <v>1</v>
      </c>
      <c r="D5839" t="s">
        <v>10738</v>
      </c>
      <c r="E5839" t="s">
        <v>12336</v>
      </c>
      <c r="F5839" t="s">
        <v>10767</v>
      </c>
      <c r="G5839" t="s">
        <v>10768</v>
      </c>
      <c r="H5839">
        <v>77.048083390000002</v>
      </c>
      <c r="I5839">
        <v>28.48038451</v>
      </c>
      <c r="J5839" t="s">
        <v>479</v>
      </c>
      <c r="K5839" t="s">
        <v>26</v>
      </c>
      <c r="L5839" t="s">
        <v>27</v>
      </c>
      <c r="M5839" t="s">
        <v>27</v>
      </c>
      <c r="N5839" t="s">
        <v>27</v>
      </c>
      <c r="O5839" t="s">
        <v>27</v>
      </c>
      <c r="P5839">
        <v>2</v>
      </c>
      <c r="Q5839">
        <v>8</v>
      </c>
      <c r="R5839">
        <v>600</v>
      </c>
      <c r="S5839">
        <v>2.8</v>
      </c>
      <c r="T5839" s="1">
        <v>43004</v>
      </c>
      <c r="U5839" t="s">
        <v>28</v>
      </c>
      <c r="V5839" t="s">
        <v>20706</v>
      </c>
      <c r="W5839" t="s">
        <v>20710</v>
      </c>
      <c r="X5839" t="s">
        <v>20668</v>
      </c>
      <c r="Y5839" t="s">
        <v>20659</v>
      </c>
      <c r="Z5839">
        <v>9</v>
      </c>
      <c r="AA5839" t="s">
        <v>20660</v>
      </c>
    </row>
    <row r="5840" spans="1:27" x14ac:dyDescent="0.3">
      <c r="A5840">
        <v>18251519</v>
      </c>
      <c r="B5840" t="s">
        <v>12337</v>
      </c>
      <c r="C5840">
        <v>1</v>
      </c>
      <c r="D5840" t="s">
        <v>10738</v>
      </c>
      <c r="E5840" t="s">
        <v>12338</v>
      </c>
      <c r="F5840" t="s">
        <v>10751</v>
      </c>
      <c r="G5840" t="s">
        <v>10752</v>
      </c>
      <c r="H5840">
        <v>77.099297489999998</v>
      </c>
      <c r="I5840">
        <v>28.42516814</v>
      </c>
      <c r="J5840" t="s">
        <v>673</v>
      </c>
      <c r="K5840" t="s">
        <v>26</v>
      </c>
      <c r="L5840" t="s">
        <v>27</v>
      </c>
      <c r="M5840" t="s">
        <v>27</v>
      </c>
      <c r="N5840" t="s">
        <v>27</v>
      </c>
      <c r="O5840" t="s">
        <v>27</v>
      </c>
      <c r="P5840">
        <v>2</v>
      </c>
      <c r="Q5840">
        <v>5</v>
      </c>
      <c r="R5840">
        <v>600</v>
      </c>
      <c r="S5840">
        <v>2.9</v>
      </c>
      <c r="T5840" s="1">
        <v>41545</v>
      </c>
      <c r="U5840" t="s">
        <v>28</v>
      </c>
      <c r="V5840" t="s">
        <v>20706</v>
      </c>
      <c r="W5840" t="s">
        <v>20710</v>
      </c>
      <c r="X5840" t="s">
        <v>20658</v>
      </c>
      <c r="Y5840" t="s">
        <v>20659</v>
      </c>
      <c r="Z5840">
        <v>9</v>
      </c>
      <c r="AA5840" t="s">
        <v>20660</v>
      </c>
    </row>
    <row r="5841" spans="1:27" x14ac:dyDescent="0.3">
      <c r="A5841">
        <v>309696</v>
      </c>
      <c r="B5841" t="s">
        <v>12340</v>
      </c>
      <c r="C5841">
        <v>1</v>
      </c>
      <c r="D5841" t="s">
        <v>10738</v>
      </c>
      <c r="E5841" t="s">
        <v>12341</v>
      </c>
      <c r="F5841" t="s">
        <v>10740</v>
      </c>
      <c r="G5841" t="s">
        <v>10741</v>
      </c>
      <c r="H5841">
        <v>77.094487700000002</v>
      </c>
      <c r="I5841">
        <v>28.492851900000002</v>
      </c>
      <c r="J5841" t="s">
        <v>502</v>
      </c>
      <c r="K5841" t="s">
        <v>26</v>
      </c>
      <c r="L5841" t="s">
        <v>27</v>
      </c>
      <c r="M5841" t="s">
        <v>35</v>
      </c>
      <c r="N5841" t="s">
        <v>27</v>
      </c>
      <c r="O5841" t="s">
        <v>27</v>
      </c>
      <c r="P5841">
        <v>2</v>
      </c>
      <c r="Q5841">
        <v>51</v>
      </c>
      <c r="R5841">
        <v>600</v>
      </c>
      <c r="S5841">
        <v>2.7</v>
      </c>
      <c r="T5841" s="1">
        <v>41855</v>
      </c>
      <c r="U5841" t="s">
        <v>28</v>
      </c>
      <c r="V5841" t="s">
        <v>20706</v>
      </c>
      <c r="W5841" t="s">
        <v>20710</v>
      </c>
      <c r="X5841" t="s">
        <v>20664</v>
      </c>
      <c r="Y5841" t="s">
        <v>20659</v>
      </c>
      <c r="Z5841">
        <v>8</v>
      </c>
      <c r="AA5841" t="s">
        <v>20666</v>
      </c>
    </row>
    <row r="5842" spans="1:27" x14ac:dyDescent="0.3">
      <c r="A5842">
        <v>300654</v>
      </c>
      <c r="B5842" t="s">
        <v>12346</v>
      </c>
      <c r="C5842">
        <v>1</v>
      </c>
      <c r="D5842" t="s">
        <v>10738</v>
      </c>
      <c r="E5842" t="s">
        <v>12347</v>
      </c>
      <c r="F5842" t="s">
        <v>10751</v>
      </c>
      <c r="G5842" t="s">
        <v>10752</v>
      </c>
      <c r="H5842">
        <v>77.101950700000003</v>
      </c>
      <c r="I5842">
        <v>28.4213907</v>
      </c>
      <c r="J5842" t="s">
        <v>502</v>
      </c>
      <c r="K5842" t="s">
        <v>26</v>
      </c>
      <c r="L5842" t="s">
        <v>27</v>
      </c>
      <c r="M5842" t="s">
        <v>27</v>
      </c>
      <c r="N5842" t="s">
        <v>27</v>
      </c>
      <c r="O5842" t="s">
        <v>27</v>
      </c>
      <c r="P5842">
        <v>2</v>
      </c>
      <c r="Q5842">
        <v>20</v>
      </c>
      <c r="R5842">
        <v>600</v>
      </c>
      <c r="S5842">
        <v>2.7</v>
      </c>
      <c r="T5842" s="1">
        <v>43338</v>
      </c>
      <c r="U5842" t="s">
        <v>28</v>
      </c>
      <c r="V5842" t="s">
        <v>20706</v>
      </c>
      <c r="W5842" t="s">
        <v>20710</v>
      </c>
      <c r="X5842" t="s">
        <v>20662</v>
      </c>
      <c r="Y5842" t="s">
        <v>20659</v>
      </c>
      <c r="Z5842">
        <v>8</v>
      </c>
      <c r="AA5842" t="s">
        <v>20666</v>
      </c>
    </row>
    <row r="5843" spans="1:27" x14ac:dyDescent="0.3">
      <c r="A5843">
        <v>308113</v>
      </c>
      <c r="B5843" t="s">
        <v>12350</v>
      </c>
      <c r="C5843">
        <v>1</v>
      </c>
      <c r="D5843" t="s">
        <v>10738</v>
      </c>
      <c r="E5843" t="s">
        <v>12351</v>
      </c>
      <c r="F5843" t="s">
        <v>11013</v>
      </c>
      <c r="G5843" t="s">
        <v>11014</v>
      </c>
      <c r="H5843">
        <v>77.083202499999999</v>
      </c>
      <c r="I5843">
        <v>28.4600768</v>
      </c>
      <c r="J5843" t="s">
        <v>25</v>
      </c>
      <c r="K5843" t="s">
        <v>26</v>
      </c>
      <c r="L5843" t="s">
        <v>27</v>
      </c>
      <c r="M5843" t="s">
        <v>35</v>
      </c>
      <c r="N5843" t="s">
        <v>27</v>
      </c>
      <c r="O5843" t="s">
        <v>27</v>
      </c>
      <c r="P5843">
        <v>2</v>
      </c>
      <c r="Q5843">
        <v>42</v>
      </c>
      <c r="R5843">
        <v>600</v>
      </c>
      <c r="S5843">
        <v>2.8</v>
      </c>
      <c r="T5843" s="1">
        <v>41490</v>
      </c>
      <c r="U5843" t="s">
        <v>28</v>
      </c>
      <c r="V5843" t="s">
        <v>20706</v>
      </c>
      <c r="W5843" t="s">
        <v>20710</v>
      </c>
      <c r="X5843" t="s">
        <v>20658</v>
      </c>
      <c r="Y5843" t="s">
        <v>20659</v>
      </c>
      <c r="Z5843">
        <v>8</v>
      </c>
      <c r="AA5843" t="s">
        <v>20666</v>
      </c>
    </row>
    <row r="5844" spans="1:27" x14ac:dyDescent="0.3">
      <c r="A5844">
        <v>306032</v>
      </c>
      <c r="B5844" t="s">
        <v>12354</v>
      </c>
      <c r="C5844">
        <v>1</v>
      </c>
      <c r="D5844" t="s">
        <v>10738</v>
      </c>
      <c r="E5844" t="s">
        <v>12355</v>
      </c>
      <c r="F5844" t="s">
        <v>10770</v>
      </c>
      <c r="G5844" t="s">
        <v>10771</v>
      </c>
      <c r="H5844">
        <v>77.075313899999998</v>
      </c>
      <c r="I5844">
        <v>28.5004986</v>
      </c>
      <c r="J5844" t="s">
        <v>551</v>
      </c>
      <c r="K5844" t="s">
        <v>26</v>
      </c>
      <c r="L5844" t="s">
        <v>27</v>
      </c>
      <c r="M5844" t="s">
        <v>27</v>
      </c>
      <c r="N5844" t="s">
        <v>27</v>
      </c>
      <c r="O5844" t="s">
        <v>27</v>
      </c>
      <c r="P5844">
        <v>2</v>
      </c>
      <c r="Q5844">
        <v>23</v>
      </c>
      <c r="R5844">
        <v>600</v>
      </c>
      <c r="S5844">
        <v>2.8</v>
      </c>
      <c r="T5844" s="1">
        <v>41865</v>
      </c>
      <c r="U5844" t="s">
        <v>28</v>
      </c>
      <c r="V5844" t="s">
        <v>20706</v>
      </c>
      <c r="W5844" t="s">
        <v>20710</v>
      </c>
      <c r="X5844" t="s">
        <v>20664</v>
      </c>
      <c r="Y5844" t="s">
        <v>20659</v>
      </c>
      <c r="Z5844">
        <v>8</v>
      </c>
      <c r="AA5844" t="s">
        <v>20666</v>
      </c>
    </row>
    <row r="5845" spans="1:27" x14ac:dyDescent="0.3">
      <c r="A5845">
        <v>306858</v>
      </c>
      <c r="B5845" t="s">
        <v>12356</v>
      </c>
      <c r="C5845">
        <v>1</v>
      </c>
      <c r="D5845" t="s">
        <v>10738</v>
      </c>
      <c r="E5845" t="s">
        <v>12357</v>
      </c>
      <c r="F5845" t="s">
        <v>10740</v>
      </c>
      <c r="G5845" t="s">
        <v>10741</v>
      </c>
      <c r="H5845">
        <v>77.093453699999998</v>
      </c>
      <c r="I5845">
        <v>28.491183800000002</v>
      </c>
      <c r="J5845" t="s">
        <v>479</v>
      </c>
      <c r="K5845" t="s">
        <v>26</v>
      </c>
      <c r="L5845" t="s">
        <v>27</v>
      </c>
      <c r="M5845" t="s">
        <v>35</v>
      </c>
      <c r="N5845" t="s">
        <v>27</v>
      </c>
      <c r="O5845" t="s">
        <v>27</v>
      </c>
      <c r="P5845">
        <v>2</v>
      </c>
      <c r="Q5845">
        <v>51</v>
      </c>
      <c r="R5845">
        <v>600</v>
      </c>
      <c r="S5845">
        <v>2.6</v>
      </c>
      <c r="T5845" s="1">
        <v>42920</v>
      </c>
      <c r="U5845" t="s">
        <v>28</v>
      </c>
      <c r="V5845" t="s">
        <v>20706</v>
      </c>
      <c r="W5845" t="s">
        <v>20710</v>
      </c>
      <c r="X5845" t="s">
        <v>20668</v>
      </c>
      <c r="Y5845" t="s">
        <v>20659</v>
      </c>
      <c r="Z5845">
        <v>7</v>
      </c>
      <c r="AA5845" t="s">
        <v>20670</v>
      </c>
    </row>
    <row r="5846" spans="1:27" x14ac:dyDescent="0.3">
      <c r="A5846">
        <v>3606</v>
      </c>
      <c r="B5846" t="s">
        <v>4510</v>
      </c>
      <c r="C5846">
        <v>1</v>
      </c>
      <c r="D5846" t="s">
        <v>10738</v>
      </c>
      <c r="E5846" t="s">
        <v>12360</v>
      </c>
      <c r="F5846" t="s">
        <v>10868</v>
      </c>
      <c r="G5846" t="s">
        <v>10869</v>
      </c>
      <c r="H5846">
        <v>77.062967299999997</v>
      </c>
      <c r="I5846">
        <v>28.4681718</v>
      </c>
      <c r="J5846" t="s">
        <v>958</v>
      </c>
      <c r="K5846" t="s">
        <v>26</v>
      </c>
      <c r="L5846" t="s">
        <v>27</v>
      </c>
      <c r="M5846" t="s">
        <v>27</v>
      </c>
      <c r="N5846" t="s">
        <v>27</v>
      </c>
      <c r="O5846" t="s">
        <v>27</v>
      </c>
      <c r="P5846">
        <v>2</v>
      </c>
      <c r="Q5846">
        <v>235</v>
      </c>
      <c r="R5846">
        <v>600</v>
      </c>
      <c r="S5846">
        <v>2.7</v>
      </c>
      <c r="T5846" s="1">
        <v>40726</v>
      </c>
      <c r="U5846" t="s">
        <v>28</v>
      </c>
      <c r="V5846" t="s">
        <v>20706</v>
      </c>
      <c r="W5846" t="s">
        <v>20710</v>
      </c>
      <c r="X5846" t="s">
        <v>20663</v>
      </c>
      <c r="Y5846" t="s">
        <v>20659</v>
      </c>
      <c r="Z5846">
        <v>7</v>
      </c>
      <c r="AA5846" t="s">
        <v>20670</v>
      </c>
    </row>
    <row r="5847" spans="1:27" x14ac:dyDescent="0.3">
      <c r="A5847">
        <v>18233603</v>
      </c>
      <c r="B5847" t="s">
        <v>12365</v>
      </c>
      <c r="C5847">
        <v>1</v>
      </c>
      <c r="D5847" t="s">
        <v>10738</v>
      </c>
      <c r="E5847" t="s">
        <v>12366</v>
      </c>
      <c r="F5847" t="s">
        <v>11019</v>
      </c>
      <c r="G5847" t="s">
        <v>11020</v>
      </c>
      <c r="H5847">
        <v>77.0714665</v>
      </c>
      <c r="I5847">
        <v>28.509640300000001</v>
      </c>
      <c r="J5847" t="s">
        <v>548</v>
      </c>
      <c r="K5847" t="s">
        <v>26</v>
      </c>
      <c r="L5847" t="s">
        <v>27</v>
      </c>
      <c r="M5847" t="s">
        <v>27</v>
      </c>
      <c r="N5847" t="s">
        <v>27</v>
      </c>
      <c r="O5847" t="s">
        <v>27</v>
      </c>
      <c r="P5847">
        <v>2</v>
      </c>
      <c r="Q5847">
        <v>5</v>
      </c>
      <c r="R5847">
        <v>600</v>
      </c>
      <c r="S5847">
        <v>2.9</v>
      </c>
      <c r="T5847" s="1">
        <v>40735</v>
      </c>
      <c r="U5847" t="s">
        <v>28</v>
      </c>
      <c r="V5847" t="s">
        <v>20706</v>
      </c>
      <c r="W5847" t="s">
        <v>20710</v>
      </c>
      <c r="X5847" t="s">
        <v>20663</v>
      </c>
      <c r="Y5847" t="s">
        <v>20659</v>
      </c>
      <c r="Z5847">
        <v>7</v>
      </c>
      <c r="AA5847" t="s">
        <v>20670</v>
      </c>
    </row>
    <row r="5848" spans="1:27" x14ac:dyDescent="0.3">
      <c r="A5848">
        <v>18412887</v>
      </c>
      <c r="B5848" t="s">
        <v>4963</v>
      </c>
      <c r="C5848">
        <v>1</v>
      </c>
      <c r="D5848" t="s">
        <v>10738</v>
      </c>
      <c r="E5848" t="s">
        <v>12379</v>
      </c>
      <c r="F5848" t="s">
        <v>11087</v>
      </c>
      <c r="G5848" t="s">
        <v>11088</v>
      </c>
      <c r="H5848">
        <v>77.053841399999996</v>
      </c>
      <c r="I5848">
        <v>28.504107399999999</v>
      </c>
      <c r="J5848" t="s">
        <v>722</v>
      </c>
      <c r="K5848" t="s">
        <v>26</v>
      </c>
      <c r="L5848" t="s">
        <v>27</v>
      </c>
      <c r="M5848" t="s">
        <v>35</v>
      </c>
      <c r="N5848" t="s">
        <v>27</v>
      </c>
      <c r="O5848" t="s">
        <v>27</v>
      </c>
      <c r="P5848">
        <v>2</v>
      </c>
      <c r="Q5848">
        <v>13</v>
      </c>
      <c r="R5848">
        <v>600</v>
      </c>
      <c r="S5848">
        <v>3</v>
      </c>
      <c r="T5848" s="1">
        <v>42862</v>
      </c>
      <c r="U5848" t="s">
        <v>28</v>
      </c>
      <c r="V5848" t="s">
        <v>20706</v>
      </c>
      <c r="W5848" t="s">
        <v>20710</v>
      </c>
      <c r="X5848" t="s">
        <v>20668</v>
      </c>
      <c r="Y5848" t="s">
        <v>20671</v>
      </c>
      <c r="Z5848">
        <v>5</v>
      </c>
      <c r="AA5848" t="s">
        <v>20630</v>
      </c>
    </row>
    <row r="5849" spans="1:27" x14ac:dyDescent="0.3">
      <c r="A5849">
        <v>304142</v>
      </c>
      <c r="B5849" t="s">
        <v>12380</v>
      </c>
      <c r="C5849">
        <v>1</v>
      </c>
      <c r="D5849" t="s">
        <v>10738</v>
      </c>
      <c r="E5849" t="s">
        <v>12381</v>
      </c>
      <c r="F5849" t="s">
        <v>12276</v>
      </c>
      <c r="G5849" t="s">
        <v>12277</v>
      </c>
      <c r="H5849">
        <v>77.090610600000005</v>
      </c>
      <c r="I5849">
        <v>28.450706199999999</v>
      </c>
      <c r="J5849" t="s">
        <v>722</v>
      </c>
      <c r="K5849" t="s">
        <v>26</v>
      </c>
      <c r="L5849" t="s">
        <v>27</v>
      </c>
      <c r="M5849" t="s">
        <v>35</v>
      </c>
      <c r="N5849" t="s">
        <v>27</v>
      </c>
      <c r="O5849" t="s">
        <v>27</v>
      </c>
      <c r="P5849">
        <v>2</v>
      </c>
      <c r="Q5849">
        <v>174</v>
      </c>
      <c r="R5849">
        <v>600</v>
      </c>
      <c r="S5849">
        <v>3</v>
      </c>
      <c r="T5849" s="1">
        <v>41042</v>
      </c>
      <c r="U5849" t="s">
        <v>28</v>
      </c>
      <c r="V5849" t="s">
        <v>20706</v>
      </c>
      <c r="W5849" t="s">
        <v>20710</v>
      </c>
      <c r="X5849" t="s">
        <v>20665</v>
      </c>
      <c r="Y5849" t="s">
        <v>20671</v>
      </c>
      <c r="Z5849">
        <v>5</v>
      </c>
      <c r="AA5849" t="s">
        <v>20630</v>
      </c>
    </row>
    <row r="5850" spans="1:27" x14ac:dyDescent="0.3">
      <c r="A5850">
        <v>18144481</v>
      </c>
      <c r="B5850" t="s">
        <v>12389</v>
      </c>
      <c r="C5850">
        <v>1</v>
      </c>
      <c r="D5850" t="s">
        <v>10738</v>
      </c>
      <c r="E5850" t="s">
        <v>10851</v>
      </c>
      <c r="F5850" t="s">
        <v>10852</v>
      </c>
      <c r="G5850" t="s">
        <v>10851</v>
      </c>
      <c r="H5850">
        <v>0</v>
      </c>
      <c r="I5850">
        <v>0</v>
      </c>
      <c r="J5850" t="s">
        <v>479</v>
      </c>
      <c r="K5850" t="s">
        <v>26</v>
      </c>
      <c r="L5850" t="s">
        <v>27</v>
      </c>
      <c r="M5850" t="s">
        <v>27</v>
      </c>
      <c r="N5850" t="s">
        <v>27</v>
      </c>
      <c r="O5850" t="s">
        <v>27</v>
      </c>
      <c r="P5850">
        <v>2</v>
      </c>
      <c r="Q5850">
        <v>4</v>
      </c>
      <c r="R5850">
        <v>600</v>
      </c>
      <c r="S5850">
        <v>2.9</v>
      </c>
      <c r="T5850" s="1">
        <v>40273</v>
      </c>
      <c r="U5850" t="s">
        <v>28</v>
      </c>
      <c r="V5850" t="s">
        <v>20706</v>
      </c>
      <c r="W5850" t="s">
        <v>20710</v>
      </c>
      <c r="X5850" t="s">
        <v>20667</v>
      </c>
      <c r="Y5850" t="s">
        <v>20671</v>
      </c>
      <c r="Z5850">
        <v>4</v>
      </c>
      <c r="AA5850" t="s">
        <v>20673</v>
      </c>
    </row>
    <row r="5851" spans="1:27" x14ac:dyDescent="0.3">
      <c r="A5851">
        <v>5588</v>
      </c>
      <c r="B5851" t="s">
        <v>12394</v>
      </c>
      <c r="C5851">
        <v>1</v>
      </c>
      <c r="D5851" t="s">
        <v>10738</v>
      </c>
      <c r="E5851" t="s">
        <v>12395</v>
      </c>
      <c r="F5851" t="s">
        <v>10755</v>
      </c>
      <c r="G5851" t="s">
        <v>10756</v>
      </c>
      <c r="H5851">
        <v>77.090441400000003</v>
      </c>
      <c r="I5851">
        <v>28.4217218</v>
      </c>
      <c r="J5851" t="s">
        <v>548</v>
      </c>
      <c r="K5851" t="s">
        <v>26</v>
      </c>
      <c r="L5851" t="s">
        <v>27</v>
      </c>
      <c r="M5851" t="s">
        <v>35</v>
      </c>
      <c r="N5851" t="s">
        <v>27</v>
      </c>
      <c r="O5851" t="s">
        <v>27</v>
      </c>
      <c r="P5851">
        <v>2</v>
      </c>
      <c r="Q5851">
        <v>106</v>
      </c>
      <c r="R5851">
        <v>600</v>
      </c>
      <c r="S5851">
        <v>2.8</v>
      </c>
      <c r="T5851" s="1">
        <v>41019</v>
      </c>
      <c r="U5851" t="s">
        <v>28</v>
      </c>
      <c r="V5851" t="s">
        <v>20706</v>
      </c>
      <c r="W5851" t="s">
        <v>20710</v>
      </c>
      <c r="X5851" t="s">
        <v>20665</v>
      </c>
      <c r="Y5851" t="s">
        <v>20671</v>
      </c>
      <c r="Z5851">
        <v>4</v>
      </c>
      <c r="AA5851" t="s">
        <v>20673</v>
      </c>
    </row>
    <row r="5852" spans="1:27" x14ac:dyDescent="0.3">
      <c r="A5852">
        <v>429</v>
      </c>
      <c r="B5852" t="s">
        <v>12401</v>
      </c>
      <c r="C5852">
        <v>1</v>
      </c>
      <c r="D5852" t="s">
        <v>10738</v>
      </c>
      <c r="E5852" t="s">
        <v>12402</v>
      </c>
      <c r="F5852" t="s">
        <v>176</v>
      </c>
      <c r="G5852" t="s">
        <v>10761</v>
      </c>
      <c r="H5852">
        <v>77.082393199999999</v>
      </c>
      <c r="I5852">
        <v>28.475777699999998</v>
      </c>
      <c r="J5852" t="s">
        <v>502</v>
      </c>
      <c r="K5852" t="s">
        <v>26</v>
      </c>
      <c r="L5852" t="s">
        <v>27</v>
      </c>
      <c r="M5852" t="s">
        <v>27</v>
      </c>
      <c r="N5852" t="s">
        <v>27</v>
      </c>
      <c r="O5852" t="s">
        <v>27</v>
      </c>
      <c r="P5852">
        <v>2</v>
      </c>
      <c r="Q5852">
        <v>61</v>
      </c>
      <c r="R5852">
        <v>600</v>
      </c>
      <c r="S5852">
        <v>2.7</v>
      </c>
      <c r="T5852" s="1">
        <v>42819</v>
      </c>
      <c r="U5852" t="s">
        <v>28</v>
      </c>
      <c r="V5852" t="s">
        <v>20706</v>
      </c>
      <c r="W5852" t="s">
        <v>20710</v>
      </c>
      <c r="X5852" t="s">
        <v>20668</v>
      </c>
      <c r="Y5852" t="s">
        <v>20674</v>
      </c>
      <c r="Z5852">
        <v>3</v>
      </c>
      <c r="AA5852" t="s">
        <v>20675</v>
      </c>
    </row>
    <row r="5853" spans="1:27" x14ac:dyDescent="0.3">
      <c r="A5853">
        <v>887</v>
      </c>
      <c r="B5853" t="s">
        <v>11407</v>
      </c>
      <c r="C5853">
        <v>1</v>
      </c>
      <c r="D5853" t="s">
        <v>10738</v>
      </c>
      <c r="E5853" t="s">
        <v>12405</v>
      </c>
      <c r="F5853" t="s">
        <v>10767</v>
      </c>
      <c r="G5853" t="s">
        <v>10768</v>
      </c>
      <c r="H5853">
        <v>77.039449599999998</v>
      </c>
      <c r="I5853">
        <v>28.470213300000001</v>
      </c>
      <c r="J5853" t="s">
        <v>12406</v>
      </c>
      <c r="K5853" t="s">
        <v>26</v>
      </c>
      <c r="L5853" t="s">
        <v>27</v>
      </c>
      <c r="M5853" t="s">
        <v>27</v>
      </c>
      <c r="N5853" t="s">
        <v>27</v>
      </c>
      <c r="O5853" t="s">
        <v>27</v>
      </c>
      <c r="P5853">
        <v>2</v>
      </c>
      <c r="Q5853">
        <v>26</v>
      </c>
      <c r="R5853">
        <v>600</v>
      </c>
      <c r="S5853">
        <v>2.9</v>
      </c>
      <c r="T5853" s="1">
        <v>42431</v>
      </c>
      <c r="U5853" t="s">
        <v>28</v>
      </c>
      <c r="V5853" t="s">
        <v>20706</v>
      </c>
      <c r="W5853" t="s">
        <v>20710</v>
      </c>
      <c r="X5853" t="s">
        <v>20661</v>
      </c>
      <c r="Y5853" t="s">
        <v>20674</v>
      </c>
      <c r="Z5853">
        <v>3</v>
      </c>
      <c r="AA5853" t="s">
        <v>20675</v>
      </c>
    </row>
    <row r="5854" spans="1:27" x14ac:dyDescent="0.3">
      <c r="A5854">
        <v>18451594</v>
      </c>
      <c r="B5854" t="s">
        <v>12408</v>
      </c>
      <c r="C5854">
        <v>1</v>
      </c>
      <c r="D5854" t="s">
        <v>10738</v>
      </c>
      <c r="E5854" t="s">
        <v>12409</v>
      </c>
      <c r="F5854" t="s">
        <v>10987</v>
      </c>
      <c r="G5854" t="s">
        <v>10988</v>
      </c>
      <c r="H5854">
        <v>77.044792180000002</v>
      </c>
      <c r="I5854">
        <v>28.45232201</v>
      </c>
      <c r="J5854" t="s">
        <v>12410</v>
      </c>
      <c r="K5854" t="s">
        <v>26</v>
      </c>
      <c r="L5854" t="s">
        <v>27</v>
      </c>
      <c r="M5854" t="s">
        <v>35</v>
      </c>
      <c r="N5854" t="s">
        <v>27</v>
      </c>
      <c r="O5854" t="s">
        <v>27</v>
      </c>
      <c r="P5854">
        <v>2</v>
      </c>
      <c r="Q5854">
        <v>8</v>
      </c>
      <c r="R5854">
        <v>600</v>
      </c>
      <c r="S5854">
        <v>3</v>
      </c>
      <c r="T5854" s="1">
        <v>40630</v>
      </c>
      <c r="U5854" t="s">
        <v>28</v>
      </c>
      <c r="V5854" t="s">
        <v>20706</v>
      </c>
      <c r="W5854" t="s">
        <v>20710</v>
      </c>
      <c r="X5854" t="s">
        <v>20663</v>
      </c>
      <c r="Y5854" t="s">
        <v>20674</v>
      </c>
      <c r="Z5854">
        <v>3</v>
      </c>
      <c r="AA5854" t="s">
        <v>20675</v>
      </c>
    </row>
    <row r="5855" spans="1:27" x14ac:dyDescent="0.3">
      <c r="A5855">
        <v>304520</v>
      </c>
      <c r="B5855" t="s">
        <v>12412</v>
      </c>
      <c r="C5855">
        <v>1</v>
      </c>
      <c r="D5855" t="s">
        <v>10738</v>
      </c>
      <c r="E5855" t="s">
        <v>12413</v>
      </c>
      <c r="F5855" t="s">
        <v>11122</v>
      </c>
      <c r="G5855" t="s">
        <v>11123</v>
      </c>
      <c r="H5855">
        <v>77.079560400000005</v>
      </c>
      <c r="I5855">
        <v>28.4609372</v>
      </c>
      <c r="J5855" t="s">
        <v>502</v>
      </c>
      <c r="K5855" t="s">
        <v>26</v>
      </c>
      <c r="L5855" t="s">
        <v>27</v>
      </c>
      <c r="M5855" t="s">
        <v>27</v>
      </c>
      <c r="N5855" t="s">
        <v>27</v>
      </c>
      <c r="O5855" t="s">
        <v>27</v>
      </c>
      <c r="P5855">
        <v>2</v>
      </c>
      <c r="Q5855">
        <v>11</v>
      </c>
      <c r="R5855">
        <v>600</v>
      </c>
      <c r="S5855">
        <v>2.6</v>
      </c>
      <c r="T5855" s="1">
        <v>42433</v>
      </c>
      <c r="U5855" t="s">
        <v>28</v>
      </c>
      <c r="V5855" t="s">
        <v>20706</v>
      </c>
      <c r="W5855" t="s">
        <v>20710</v>
      </c>
      <c r="X5855" t="s">
        <v>20661</v>
      </c>
      <c r="Y5855" t="s">
        <v>20674</v>
      </c>
      <c r="Z5855">
        <v>3</v>
      </c>
      <c r="AA5855" t="s">
        <v>20675</v>
      </c>
    </row>
    <row r="5856" spans="1:27" x14ac:dyDescent="0.3">
      <c r="A5856">
        <v>311480</v>
      </c>
      <c r="B5856" t="s">
        <v>12426</v>
      </c>
      <c r="C5856">
        <v>1</v>
      </c>
      <c r="D5856" t="s">
        <v>10738</v>
      </c>
      <c r="E5856" t="s">
        <v>12427</v>
      </c>
      <c r="F5856" t="s">
        <v>11133</v>
      </c>
      <c r="G5856" t="s">
        <v>11134</v>
      </c>
      <c r="H5856">
        <v>77.031015199999999</v>
      </c>
      <c r="I5856">
        <v>28.5088255</v>
      </c>
      <c r="J5856" t="s">
        <v>479</v>
      </c>
      <c r="K5856" t="s">
        <v>26</v>
      </c>
      <c r="L5856" t="s">
        <v>27</v>
      </c>
      <c r="M5856" t="s">
        <v>27</v>
      </c>
      <c r="N5856" t="s">
        <v>27</v>
      </c>
      <c r="O5856" t="s">
        <v>27</v>
      </c>
      <c r="P5856">
        <v>2</v>
      </c>
      <c r="Q5856">
        <v>15</v>
      </c>
      <c r="R5856">
        <v>600</v>
      </c>
      <c r="S5856">
        <v>2.9</v>
      </c>
      <c r="T5856" s="1">
        <v>42780</v>
      </c>
      <c r="U5856" t="s">
        <v>28</v>
      </c>
      <c r="V5856" t="s">
        <v>20706</v>
      </c>
      <c r="W5856" t="s">
        <v>20710</v>
      </c>
      <c r="X5856" t="s">
        <v>20668</v>
      </c>
      <c r="Y5856" t="s">
        <v>20674</v>
      </c>
      <c r="Z5856">
        <v>2</v>
      </c>
      <c r="AA5856" t="s">
        <v>20676</v>
      </c>
    </row>
    <row r="5857" spans="1:27" x14ac:dyDescent="0.3">
      <c r="A5857">
        <v>18144467</v>
      </c>
      <c r="B5857" t="s">
        <v>12435</v>
      </c>
      <c r="C5857">
        <v>1</v>
      </c>
      <c r="D5857" t="s">
        <v>10738</v>
      </c>
      <c r="E5857" t="s">
        <v>12436</v>
      </c>
      <c r="F5857" t="s">
        <v>10751</v>
      </c>
      <c r="G5857" t="s">
        <v>10752</v>
      </c>
      <c r="H5857">
        <v>77.101865700000005</v>
      </c>
      <c r="I5857">
        <v>28.421170799999999</v>
      </c>
      <c r="J5857" t="s">
        <v>25</v>
      </c>
      <c r="K5857" t="s">
        <v>26</v>
      </c>
      <c r="L5857" t="s">
        <v>27</v>
      </c>
      <c r="M5857" t="s">
        <v>27</v>
      </c>
      <c r="N5857" t="s">
        <v>27</v>
      </c>
      <c r="O5857" t="s">
        <v>27</v>
      </c>
      <c r="P5857">
        <v>2</v>
      </c>
      <c r="Q5857">
        <v>18</v>
      </c>
      <c r="R5857">
        <v>600</v>
      </c>
      <c r="S5857">
        <v>3</v>
      </c>
      <c r="T5857" s="1">
        <v>42379</v>
      </c>
      <c r="U5857" t="s">
        <v>28</v>
      </c>
      <c r="V5857" t="s">
        <v>20706</v>
      </c>
      <c r="W5857" t="s">
        <v>20710</v>
      </c>
      <c r="X5857" t="s">
        <v>20661</v>
      </c>
      <c r="Y5857" t="s">
        <v>20674</v>
      </c>
      <c r="Z5857">
        <v>1</v>
      </c>
      <c r="AA5857" t="s">
        <v>20677</v>
      </c>
    </row>
    <row r="5858" spans="1:27" x14ac:dyDescent="0.3">
      <c r="A5858">
        <v>18383550</v>
      </c>
      <c r="B5858" t="s">
        <v>12385</v>
      </c>
      <c r="C5858">
        <v>1</v>
      </c>
      <c r="D5858" t="s">
        <v>10738</v>
      </c>
      <c r="E5858" t="s">
        <v>12438</v>
      </c>
      <c r="F5858" t="s">
        <v>11019</v>
      </c>
      <c r="G5858" t="s">
        <v>11020</v>
      </c>
      <c r="H5858">
        <v>77.072361740000005</v>
      </c>
      <c r="I5858">
        <v>28.510559950000001</v>
      </c>
      <c r="J5858" t="s">
        <v>518</v>
      </c>
      <c r="K5858" t="s">
        <v>26</v>
      </c>
      <c r="L5858" t="s">
        <v>27</v>
      </c>
      <c r="M5858" t="s">
        <v>27</v>
      </c>
      <c r="N5858" t="s">
        <v>27</v>
      </c>
      <c r="O5858" t="s">
        <v>27</v>
      </c>
      <c r="P5858">
        <v>2</v>
      </c>
      <c r="Q5858">
        <v>8</v>
      </c>
      <c r="R5858">
        <v>600</v>
      </c>
      <c r="S5858">
        <v>2.8</v>
      </c>
      <c r="T5858" s="1">
        <v>41660</v>
      </c>
      <c r="U5858" t="s">
        <v>28</v>
      </c>
      <c r="V5858" t="s">
        <v>20706</v>
      </c>
      <c r="W5858" t="s">
        <v>20710</v>
      </c>
      <c r="X5858" t="s">
        <v>20664</v>
      </c>
      <c r="Y5858" t="s">
        <v>20674</v>
      </c>
      <c r="Z5858">
        <v>1</v>
      </c>
      <c r="AA5858" t="s">
        <v>20677</v>
      </c>
    </row>
    <row r="5859" spans="1:27" x14ac:dyDescent="0.3">
      <c r="A5859">
        <v>1687</v>
      </c>
      <c r="B5859" t="s">
        <v>12441</v>
      </c>
      <c r="C5859">
        <v>1</v>
      </c>
      <c r="D5859" t="s">
        <v>10738</v>
      </c>
      <c r="E5859" t="s">
        <v>12442</v>
      </c>
      <c r="F5859" t="s">
        <v>10807</v>
      </c>
      <c r="G5859" t="s">
        <v>10808</v>
      </c>
      <c r="H5859">
        <v>77.092374699999993</v>
      </c>
      <c r="I5859">
        <v>28.473330099999998</v>
      </c>
      <c r="J5859" t="s">
        <v>476</v>
      </c>
      <c r="K5859" t="s">
        <v>26</v>
      </c>
      <c r="L5859" t="s">
        <v>27</v>
      </c>
      <c r="M5859" t="s">
        <v>27</v>
      </c>
      <c r="N5859" t="s">
        <v>27</v>
      </c>
      <c r="O5859" t="s">
        <v>27</v>
      </c>
      <c r="P5859">
        <v>2</v>
      </c>
      <c r="Q5859">
        <v>5</v>
      </c>
      <c r="R5859">
        <v>600</v>
      </c>
      <c r="S5859">
        <v>2.9</v>
      </c>
      <c r="T5859" s="1">
        <v>41619</v>
      </c>
      <c r="U5859" t="s">
        <v>28</v>
      </c>
      <c r="V5859" t="s">
        <v>20706</v>
      </c>
      <c r="W5859" t="s">
        <v>20710</v>
      </c>
      <c r="X5859" t="s">
        <v>20658</v>
      </c>
      <c r="Y5859" t="s">
        <v>20678</v>
      </c>
      <c r="Z5859">
        <v>12</v>
      </c>
      <c r="AA5859" t="s">
        <v>6631</v>
      </c>
    </row>
    <row r="5860" spans="1:27" x14ac:dyDescent="0.3">
      <c r="A5860">
        <v>309697</v>
      </c>
      <c r="B5860" t="s">
        <v>552</v>
      </c>
      <c r="C5860">
        <v>1</v>
      </c>
      <c r="D5860" t="s">
        <v>10738</v>
      </c>
      <c r="E5860" t="s">
        <v>12443</v>
      </c>
      <c r="F5860" t="s">
        <v>10740</v>
      </c>
      <c r="G5860" t="s">
        <v>10741</v>
      </c>
      <c r="H5860">
        <v>77.1038389</v>
      </c>
      <c r="I5860">
        <v>28.487653999999999</v>
      </c>
      <c r="J5860" t="s">
        <v>554</v>
      </c>
      <c r="K5860" t="s">
        <v>26</v>
      </c>
      <c r="L5860" t="s">
        <v>27</v>
      </c>
      <c r="M5860" t="s">
        <v>35</v>
      </c>
      <c r="N5860" t="s">
        <v>27</v>
      </c>
      <c r="O5860" t="s">
        <v>27</v>
      </c>
      <c r="P5860">
        <v>2</v>
      </c>
      <c r="Q5860">
        <v>35</v>
      </c>
      <c r="R5860">
        <v>600</v>
      </c>
      <c r="S5860">
        <v>3</v>
      </c>
      <c r="T5860" s="1">
        <v>41992</v>
      </c>
      <c r="U5860" t="s">
        <v>28</v>
      </c>
      <c r="V5860" t="s">
        <v>20706</v>
      </c>
      <c r="W5860" t="s">
        <v>20710</v>
      </c>
      <c r="X5860" t="s">
        <v>20664</v>
      </c>
      <c r="Y5860" t="s">
        <v>20678</v>
      </c>
      <c r="Z5860">
        <v>12</v>
      </c>
      <c r="AA5860" t="s">
        <v>6631</v>
      </c>
    </row>
    <row r="5861" spans="1:27" x14ac:dyDescent="0.3">
      <c r="A5861">
        <v>307398</v>
      </c>
      <c r="B5861" t="s">
        <v>12446</v>
      </c>
      <c r="C5861">
        <v>1</v>
      </c>
      <c r="D5861" t="s">
        <v>10738</v>
      </c>
      <c r="E5861" t="s">
        <v>12447</v>
      </c>
      <c r="F5861" t="s">
        <v>10751</v>
      </c>
      <c r="G5861" t="s">
        <v>10752</v>
      </c>
      <c r="H5861">
        <v>77.100068300000004</v>
      </c>
      <c r="I5861">
        <v>28.428524800000002</v>
      </c>
      <c r="J5861" t="s">
        <v>548</v>
      </c>
      <c r="K5861" t="s">
        <v>26</v>
      </c>
      <c r="L5861" t="s">
        <v>27</v>
      </c>
      <c r="M5861" t="s">
        <v>35</v>
      </c>
      <c r="N5861" t="s">
        <v>27</v>
      </c>
      <c r="O5861" t="s">
        <v>27</v>
      </c>
      <c r="P5861">
        <v>2</v>
      </c>
      <c r="Q5861">
        <v>17</v>
      </c>
      <c r="R5861">
        <v>600</v>
      </c>
      <c r="S5861">
        <v>2.6</v>
      </c>
      <c r="T5861" s="1">
        <v>41264</v>
      </c>
      <c r="U5861" t="s">
        <v>28</v>
      </c>
      <c r="V5861" t="s">
        <v>20706</v>
      </c>
      <c r="W5861" t="s">
        <v>20710</v>
      </c>
      <c r="X5861" t="s">
        <v>20665</v>
      </c>
      <c r="Y5861" t="s">
        <v>20678</v>
      </c>
      <c r="Z5861">
        <v>12</v>
      </c>
      <c r="AA5861" t="s">
        <v>6631</v>
      </c>
    </row>
    <row r="5862" spans="1:27" x14ac:dyDescent="0.3">
      <c r="A5862">
        <v>313122</v>
      </c>
      <c r="B5862" t="s">
        <v>12448</v>
      </c>
      <c r="C5862">
        <v>1</v>
      </c>
      <c r="D5862" t="s">
        <v>10738</v>
      </c>
      <c r="E5862" t="s">
        <v>12449</v>
      </c>
      <c r="F5862" t="s">
        <v>10887</v>
      </c>
      <c r="G5862" t="s">
        <v>10888</v>
      </c>
      <c r="H5862">
        <v>77.019099299999993</v>
      </c>
      <c r="I5862">
        <v>28.470796199999999</v>
      </c>
      <c r="J5862" t="s">
        <v>479</v>
      </c>
      <c r="K5862" t="s">
        <v>26</v>
      </c>
      <c r="L5862" t="s">
        <v>27</v>
      </c>
      <c r="M5862" t="s">
        <v>35</v>
      </c>
      <c r="N5862" t="s">
        <v>27</v>
      </c>
      <c r="O5862" t="s">
        <v>27</v>
      </c>
      <c r="P5862">
        <v>2</v>
      </c>
      <c r="Q5862">
        <v>16</v>
      </c>
      <c r="R5862">
        <v>600</v>
      </c>
      <c r="S5862">
        <v>2.6</v>
      </c>
      <c r="T5862" s="1">
        <v>40536</v>
      </c>
      <c r="U5862" t="s">
        <v>28</v>
      </c>
      <c r="V5862" t="s">
        <v>20706</v>
      </c>
      <c r="W5862" t="s">
        <v>20710</v>
      </c>
      <c r="X5862" t="s">
        <v>20667</v>
      </c>
      <c r="Y5862" t="s">
        <v>20678</v>
      </c>
      <c r="Z5862">
        <v>12</v>
      </c>
      <c r="AA5862" t="s">
        <v>6631</v>
      </c>
    </row>
    <row r="5863" spans="1:27" x14ac:dyDescent="0.3">
      <c r="A5863">
        <v>18246068</v>
      </c>
      <c r="B5863" t="s">
        <v>552</v>
      </c>
      <c r="C5863">
        <v>1</v>
      </c>
      <c r="D5863" t="s">
        <v>10738</v>
      </c>
      <c r="E5863" t="s">
        <v>12472</v>
      </c>
      <c r="F5863" t="s">
        <v>11333</v>
      </c>
      <c r="G5863" t="s">
        <v>11334</v>
      </c>
      <c r="H5863">
        <v>77.083200199999993</v>
      </c>
      <c r="I5863">
        <v>28.430709700000001</v>
      </c>
      <c r="J5863" t="s">
        <v>554</v>
      </c>
      <c r="K5863" t="s">
        <v>26</v>
      </c>
      <c r="L5863" t="s">
        <v>27</v>
      </c>
      <c r="M5863" t="s">
        <v>35</v>
      </c>
      <c r="N5863" t="s">
        <v>27</v>
      </c>
      <c r="O5863" t="s">
        <v>27</v>
      </c>
      <c r="P5863">
        <v>2</v>
      </c>
      <c r="Q5863">
        <v>7</v>
      </c>
      <c r="R5863">
        <v>600</v>
      </c>
      <c r="S5863">
        <v>2.8</v>
      </c>
      <c r="T5863" s="1">
        <v>42297</v>
      </c>
      <c r="U5863" t="s">
        <v>28</v>
      </c>
      <c r="V5863" t="s">
        <v>20706</v>
      </c>
      <c r="W5863" t="s">
        <v>20710</v>
      </c>
      <c r="X5863" t="s">
        <v>20669</v>
      </c>
      <c r="Y5863" t="s">
        <v>20678</v>
      </c>
      <c r="Z5863">
        <v>10</v>
      </c>
      <c r="AA5863" t="s">
        <v>20680</v>
      </c>
    </row>
    <row r="5864" spans="1:27" x14ac:dyDescent="0.3">
      <c r="A5864">
        <v>310412</v>
      </c>
      <c r="B5864" t="s">
        <v>12480</v>
      </c>
      <c r="C5864">
        <v>1</v>
      </c>
      <c r="D5864" t="s">
        <v>10738</v>
      </c>
      <c r="E5864" t="s">
        <v>12481</v>
      </c>
      <c r="F5864" t="s">
        <v>10842</v>
      </c>
      <c r="G5864" t="s">
        <v>10843</v>
      </c>
      <c r="H5864">
        <v>77.014143500000003</v>
      </c>
      <c r="I5864">
        <v>28.481060899999999</v>
      </c>
      <c r="J5864" t="s">
        <v>842</v>
      </c>
      <c r="K5864" t="s">
        <v>26</v>
      </c>
      <c r="L5864" t="s">
        <v>27</v>
      </c>
      <c r="M5864" t="s">
        <v>35</v>
      </c>
      <c r="N5864" t="s">
        <v>27</v>
      </c>
      <c r="O5864" t="s">
        <v>27</v>
      </c>
      <c r="P5864">
        <v>2</v>
      </c>
      <c r="Q5864">
        <v>12</v>
      </c>
      <c r="R5864">
        <v>500</v>
      </c>
      <c r="S5864">
        <v>2.6</v>
      </c>
      <c r="T5864" s="1">
        <v>42628</v>
      </c>
      <c r="U5864" t="s">
        <v>28</v>
      </c>
      <c r="V5864" t="s">
        <v>20706</v>
      </c>
      <c r="W5864" t="s">
        <v>20710</v>
      </c>
      <c r="X5864" t="s">
        <v>20661</v>
      </c>
      <c r="Y5864" t="s">
        <v>20659</v>
      </c>
      <c r="Z5864">
        <v>9</v>
      </c>
      <c r="AA5864" t="s">
        <v>20660</v>
      </c>
    </row>
    <row r="5865" spans="1:27" x14ac:dyDescent="0.3">
      <c r="A5865">
        <v>9778</v>
      </c>
      <c r="B5865" t="s">
        <v>5484</v>
      </c>
      <c r="C5865">
        <v>1</v>
      </c>
      <c r="D5865" t="s">
        <v>10738</v>
      </c>
      <c r="E5865" t="s">
        <v>12491</v>
      </c>
      <c r="F5865" t="s">
        <v>10807</v>
      </c>
      <c r="G5865" t="s">
        <v>10808</v>
      </c>
      <c r="H5865">
        <v>77.099747800000003</v>
      </c>
      <c r="I5865">
        <v>28.4657898</v>
      </c>
      <c r="J5865" t="s">
        <v>5486</v>
      </c>
      <c r="K5865" t="s">
        <v>26</v>
      </c>
      <c r="L5865" t="s">
        <v>27</v>
      </c>
      <c r="M5865" t="s">
        <v>35</v>
      </c>
      <c r="N5865" t="s">
        <v>27</v>
      </c>
      <c r="O5865" t="s">
        <v>27</v>
      </c>
      <c r="P5865">
        <v>2</v>
      </c>
      <c r="Q5865">
        <v>54</v>
      </c>
      <c r="R5865">
        <v>500</v>
      </c>
      <c r="S5865">
        <v>2.8</v>
      </c>
      <c r="T5865" s="1">
        <v>40393</v>
      </c>
      <c r="U5865" t="s">
        <v>28</v>
      </c>
      <c r="V5865" t="s">
        <v>20706</v>
      </c>
      <c r="W5865" t="s">
        <v>20710</v>
      </c>
      <c r="X5865" t="s">
        <v>20667</v>
      </c>
      <c r="Y5865" t="s">
        <v>20659</v>
      </c>
      <c r="Z5865">
        <v>8</v>
      </c>
      <c r="AA5865" t="s">
        <v>20666</v>
      </c>
    </row>
    <row r="5866" spans="1:27" x14ac:dyDescent="0.3">
      <c r="A5866">
        <v>4154</v>
      </c>
      <c r="B5866" t="s">
        <v>12506</v>
      </c>
      <c r="C5866">
        <v>1</v>
      </c>
      <c r="D5866" t="s">
        <v>10738</v>
      </c>
      <c r="E5866" t="s">
        <v>12507</v>
      </c>
      <c r="F5866" t="s">
        <v>10987</v>
      </c>
      <c r="G5866" t="s">
        <v>10988</v>
      </c>
      <c r="H5866">
        <v>77.051022500000002</v>
      </c>
      <c r="I5866">
        <v>28.453041899999999</v>
      </c>
      <c r="J5866" t="s">
        <v>476</v>
      </c>
      <c r="K5866" t="s">
        <v>26</v>
      </c>
      <c r="L5866" t="s">
        <v>27</v>
      </c>
      <c r="M5866" t="s">
        <v>35</v>
      </c>
      <c r="N5866" t="s">
        <v>27</v>
      </c>
      <c r="O5866" t="s">
        <v>27</v>
      </c>
      <c r="P5866">
        <v>2</v>
      </c>
      <c r="Q5866">
        <v>73</v>
      </c>
      <c r="R5866">
        <v>500</v>
      </c>
      <c r="S5866">
        <v>2.8</v>
      </c>
      <c r="T5866" s="1">
        <v>43319</v>
      </c>
      <c r="U5866" t="s">
        <v>28</v>
      </c>
      <c r="V5866" t="s">
        <v>20706</v>
      </c>
      <c r="W5866" t="s">
        <v>20710</v>
      </c>
      <c r="X5866" t="s">
        <v>20662</v>
      </c>
      <c r="Y5866" t="s">
        <v>20659</v>
      </c>
      <c r="Z5866">
        <v>8</v>
      </c>
      <c r="AA5866" t="s">
        <v>20666</v>
      </c>
    </row>
    <row r="5867" spans="1:27" x14ac:dyDescent="0.3">
      <c r="A5867">
        <v>6764</v>
      </c>
      <c r="B5867" t="s">
        <v>12521</v>
      </c>
      <c r="C5867">
        <v>1</v>
      </c>
      <c r="D5867" t="s">
        <v>10738</v>
      </c>
      <c r="E5867" t="s">
        <v>12522</v>
      </c>
      <c r="F5867" t="s">
        <v>10751</v>
      </c>
      <c r="G5867" t="s">
        <v>10752</v>
      </c>
      <c r="H5867">
        <v>77.099927480000005</v>
      </c>
      <c r="I5867">
        <v>28.428941330000001</v>
      </c>
      <c r="J5867" t="s">
        <v>479</v>
      </c>
      <c r="K5867" t="s">
        <v>26</v>
      </c>
      <c r="L5867" t="s">
        <v>27</v>
      </c>
      <c r="M5867" t="s">
        <v>27</v>
      </c>
      <c r="N5867" t="s">
        <v>27</v>
      </c>
      <c r="O5867" t="s">
        <v>27</v>
      </c>
      <c r="P5867">
        <v>2</v>
      </c>
      <c r="Q5867">
        <v>33</v>
      </c>
      <c r="R5867">
        <v>500</v>
      </c>
      <c r="S5867">
        <v>3</v>
      </c>
      <c r="T5867" s="1">
        <v>40740</v>
      </c>
      <c r="U5867" t="s">
        <v>28</v>
      </c>
      <c r="V5867" t="s">
        <v>20706</v>
      </c>
      <c r="W5867" t="s">
        <v>20710</v>
      </c>
      <c r="X5867" t="s">
        <v>20663</v>
      </c>
      <c r="Y5867" t="s">
        <v>20659</v>
      </c>
      <c r="Z5867">
        <v>7</v>
      </c>
      <c r="AA5867" t="s">
        <v>20670</v>
      </c>
    </row>
    <row r="5868" spans="1:27" x14ac:dyDescent="0.3">
      <c r="A5868">
        <v>4817</v>
      </c>
      <c r="B5868" t="s">
        <v>5484</v>
      </c>
      <c r="C5868">
        <v>1</v>
      </c>
      <c r="D5868" t="s">
        <v>10738</v>
      </c>
      <c r="E5868" t="s">
        <v>12523</v>
      </c>
      <c r="F5868" t="s">
        <v>10764</v>
      </c>
      <c r="G5868" t="s">
        <v>10763</v>
      </c>
      <c r="H5868">
        <v>77.044468100000003</v>
      </c>
      <c r="I5868">
        <v>28.4058183</v>
      </c>
      <c r="J5868" t="s">
        <v>5486</v>
      </c>
      <c r="K5868" t="s">
        <v>26</v>
      </c>
      <c r="L5868" t="s">
        <v>27</v>
      </c>
      <c r="M5868" t="s">
        <v>35</v>
      </c>
      <c r="N5868" t="s">
        <v>27</v>
      </c>
      <c r="O5868" t="s">
        <v>27</v>
      </c>
      <c r="P5868">
        <v>2</v>
      </c>
      <c r="Q5868">
        <v>101</v>
      </c>
      <c r="R5868">
        <v>500</v>
      </c>
      <c r="S5868">
        <v>2.9</v>
      </c>
      <c r="T5868" s="1">
        <v>40385</v>
      </c>
      <c r="U5868" t="s">
        <v>28</v>
      </c>
      <c r="V5868" t="s">
        <v>20706</v>
      </c>
      <c r="W5868" t="s">
        <v>20710</v>
      </c>
      <c r="X5868" t="s">
        <v>20667</v>
      </c>
      <c r="Y5868" t="s">
        <v>20659</v>
      </c>
      <c r="Z5868">
        <v>7</v>
      </c>
      <c r="AA5868" t="s">
        <v>20670</v>
      </c>
    </row>
    <row r="5869" spans="1:27" x14ac:dyDescent="0.3">
      <c r="A5869">
        <v>18332044</v>
      </c>
      <c r="B5869" t="s">
        <v>4562</v>
      </c>
      <c r="C5869">
        <v>1</v>
      </c>
      <c r="D5869" t="s">
        <v>10738</v>
      </c>
      <c r="E5869" t="s">
        <v>12173</v>
      </c>
      <c r="F5869" t="s">
        <v>11122</v>
      </c>
      <c r="G5869" t="s">
        <v>11123</v>
      </c>
      <c r="H5869">
        <v>77.079245700000001</v>
      </c>
      <c r="I5869">
        <v>28.461131000000002</v>
      </c>
      <c r="J5869" t="s">
        <v>562</v>
      </c>
      <c r="K5869" t="s">
        <v>26</v>
      </c>
      <c r="L5869" t="s">
        <v>27</v>
      </c>
      <c r="M5869" t="s">
        <v>35</v>
      </c>
      <c r="N5869" t="s">
        <v>27</v>
      </c>
      <c r="O5869" t="s">
        <v>27</v>
      </c>
      <c r="P5869">
        <v>2</v>
      </c>
      <c r="Q5869">
        <v>7</v>
      </c>
      <c r="R5869">
        <v>500</v>
      </c>
      <c r="S5869">
        <v>2.7</v>
      </c>
      <c r="T5869" s="1">
        <v>42944</v>
      </c>
      <c r="U5869" t="s">
        <v>28</v>
      </c>
      <c r="V5869" t="s">
        <v>20706</v>
      </c>
      <c r="W5869" t="s">
        <v>20710</v>
      </c>
      <c r="X5869" t="s">
        <v>20668</v>
      </c>
      <c r="Y5869" t="s">
        <v>20659</v>
      </c>
      <c r="Z5869">
        <v>7</v>
      </c>
      <c r="AA5869" t="s">
        <v>20670</v>
      </c>
    </row>
    <row r="5870" spans="1:27" x14ac:dyDescent="0.3">
      <c r="A5870">
        <v>312438</v>
      </c>
      <c r="B5870" t="s">
        <v>12537</v>
      </c>
      <c r="C5870">
        <v>1</v>
      </c>
      <c r="D5870" t="s">
        <v>10738</v>
      </c>
      <c r="E5870" t="s">
        <v>12538</v>
      </c>
      <c r="F5870" t="s">
        <v>10860</v>
      </c>
      <c r="G5870" t="s">
        <v>10861</v>
      </c>
      <c r="H5870">
        <v>77.038095200000001</v>
      </c>
      <c r="I5870">
        <v>28.455543599999999</v>
      </c>
      <c r="J5870" t="s">
        <v>567</v>
      </c>
      <c r="K5870" t="s">
        <v>26</v>
      </c>
      <c r="L5870" t="s">
        <v>27</v>
      </c>
      <c r="M5870" t="s">
        <v>27</v>
      </c>
      <c r="N5870" t="s">
        <v>27</v>
      </c>
      <c r="O5870" t="s">
        <v>27</v>
      </c>
      <c r="P5870">
        <v>2</v>
      </c>
      <c r="Q5870">
        <v>4</v>
      </c>
      <c r="R5870">
        <v>500</v>
      </c>
      <c r="S5870">
        <v>3</v>
      </c>
      <c r="T5870" s="1">
        <v>41817</v>
      </c>
      <c r="U5870" t="s">
        <v>28</v>
      </c>
      <c r="V5870" t="s">
        <v>20706</v>
      </c>
      <c r="W5870" t="s">
        <v>20710</v>
      </c>
      <c r="X5870" t="s">
        <v>20664</v>
      </c>
      <c r="Y5870" t="s">
        <v>20671</v>
      </c>
      <c r="Z5870">
        <v>6</v>
      </c>
      <c r="AA5870" t="s">
        <v>20672</v>
      </c>
    </row>
    <row r="5871" spans="1:27" x14ac:dyDescent="0.3">
      <c r="A5871">
        <v>18391176</v>
      </c>
      <c r="B5871" t="s">
        <v>12541</v>
      </c>
      <c r="C5871">
        <v>1</v>
      </c>
      <c r="D5871" t="s">
        <v>10738</v>
      </c>
      <c r="E5871" t="s">
        <v>12542</v>
      </c>
      <c r="F5871" t="s">
        <v>10987</v>
      </c>
      <c r="G5871" t="s">
        <v>10988</v>
      </c>
      <c r="H5871">
        <v>77.051332000000002</v>
      </c>
      <c r="I5871">
        <v>28.4540489</v>
      </c>
      <c r="J5871" t="s">
        <v>25</v>
      </c>
      <c r="K5871" t="s">
        <v>26</v>
      </c>
      <c r="L5871" t="s">
        <v>27</v>
      </c>
      <c r="M5871" t="s">
        <v>27</v>
      </c>
      <c r="N5871" t="s">
        <v>27</v>
      </c>
      <c r="O5871" t="s">
        <v>27</v>
      </c>
      <c r="P5871">
        <v>2</v>
      </c>
      <c r="Q5871">
        <v>7</v>
      </c>
      <c r="R5871">
        <v>500</v>
      </c>
      <c r="S5871">
        <v>2.7</v>
      </c>
      <c r="T5871" s="1">
        <v>40715</v>
      </c>
      <c r="U5871" t="s">
        <v>28</v>
      </c>
      <c r="V5871" t="s">
        <v>20706</v>
      </c>
      <c r="W5871" t="s">
        <v>20710</v>
      </c>
      <c r="X5871" t="s">
        <v>20663</v>
      </c>
      <c r="Y5871" t="s">
        <v>20671</v>
      </c>
      <c r="Z5871">
        <v>6</v>
      </c>
      <c r="AA5871" t="s">
        <v>20672</v>
      </c>
    </row>
    <row r="5872" spans="1:27" x14ac:dyDescent="0.3">
      <c r="A5872">
        <v>18128902</v>
      </c>
      <c r="B5872" t="s">
        <v>12546</v>
      </c>
      <c r="C5872">
        <v>1</v>
      </c>
      <c r="D5872" t="s">
        <v>10738</v>
      </c>
      <c r="E5872" t="s">
        <v>12547</v>
      </c>
      <c r="F5872" t="s">
        <v>11013</v>
      </c>
      <c r="G5872" t="s">
        <v>11014</v>
      </c>
      <c r="H5872">
        <v>0</v>
      </c>
      <c r="I5872">
        <v>0</v>
      </c>
      <c r="J5872" t="s">
        <v>559</v>
      </c>
      <c r="K5872" t="s">
        <v>26</v>
      </c>
      <c r="L5872" t="s">
        <v>27</v>
      </c>
      <c r="M5872" t="s">
        <v>27</v>
      </c>
      <c r="N5872" t="s">
        <v>27</v>
      </c>
      <c r="O5872" t="s">
        <v>27</v>
      </c>
      <c r="P5872">
        <v>2</v>
      </c>
      <c r="Q5872">
        <v>8</v>
      </c>
      <c r="R5872">
        <v>500</v>
      </c>
      <c r="S5872">
        <v>3</v>
      </c>
      <c r="T5872" s="1">
        <v>40700</v>
      </c>
      <c r="U5872" t="s">
        <v>28</v>
      </c>
      <c r="V5872" t="s">
        <v>20706</v>
      </c>
      <c r="W5872" t="s">
        <v>20710</v>
      </c>
      <c r="X5872" t="s">
        <v>20663</v>
      </c>
      <c r="Y5872" t="s">
        <v>20671</v>
      </c>
      <c r="Z5872">
        <v>6</v>
      </c>
      <c r="AA5872" t="s">
        <v>20672</v>
      </c>
    </row>
    <row r="5873" spans="1:27" x14ac:dyDescent="0.3">
      <c r="A5873">
        <v>18419875</v>
      </c>
      <c r="B5873" t="s">
        <v>12559</v>
      </c>
      <c r="C5873">
        <v>1</v>
      </c>
      <c r="D5873" t="s">
        <v>10738</v>
      </c>
      <c r="E5873" t="s">
        <v>12560</v>
      </c>
      <c r="F5873" t="s">
        <v>11103</v>
      </c>
      <c r="G5873" t="s">
        <v>11104</v>
      </c>
      <c r="H5873">
        <v>77.039758820000003</v>
      </c>
      <c r="I5873">
        <v>28.444478799999999</v>
      </c>
      <c r="J5873" t="s">
        <v>479</v>
      </c>
      <c r="K5873" t="s">
        <v>26</v>
      </c>
      <c r="L5873" t="s">
        <v>27</v>
      </c>
      <c r="M5873" t="s">
        <v>27</v>
      </c>
      <c r="N5873" t="s">
        <v>27</v>
      </c>
      <c r="O5873" t="s">
        <v>27</v>
      </c>
      <c r="P5873">
        <v>2</v>
      </c>
      <c r="Q5873">
        <v>6</v>
      </c>
      <c r="R5873">
        <v>500</v>
      </c>
      <c r="S5873">
        <v>3</v>
      </c>
      <c r="T5873" s="1">
        <v>40674</v>
      </c>
      <c r="U5873" t="s">
        <v>28</v>
      </c>
      <c r="V5873" t="s">
        <v>20706</v>
      </c>
      <c r="W5873" t="s">
        <v>20710</v>
      </c>
      <c r="X5873" t="s">
        <v>20663</v>
      </c>
      <c r="Y5873" t="s">
        <v>20671</v>
      </c>
      <c r="Z5873">
        <v>5</v>
      </c>
      <c r="AA5873" t="s">
        <v>20630</v>
      </c>
    </row>
    <row r="5874" spans="1:27" x14ac:dyDescent="0.3">
      <c r="A5874">
        <v>18237342</v>
      </c>
      <c r="B5874" t="s">
        <v>12563</v>
      </c>
      <c r="C5874">
        <v>1</v>
      </c>
      <c r="D5874" t="s">
        <v>10738</v>
      </c>
      <c r="E5874" t="s">
        <v>12366</v>
      </c>
      <c r="F5874" t="s">
        <v>11019</v>
      </c>
      <c r="G5874" t="s">
        <v>11020</v>
      </c>
      <c r="H5874">
        <v>77.0714665</v>
      </c>
      <c r="I5874">
        <v>28.509640300000001</v>
      </c>
      <c r="J5874" t="s">
        <v>722</v>
      </c>
      <c r="K5874" t="s">
        <v>26</v>
      </c>
      <c r="L5874" t="s">
        <v>27</v>
      </c>
      <c r="M5874" t="s">
        <v>27</v>
      </c>
      <c r="N5874" t="s">
        <v>27</v>
      </c>
      <c r="O5874" t="s">
        <v>27</v>
      </c>
      <c r="P5874">
        <v>2</v>
      </c>
      <c r="Q5874">
        <v>7</v>
      </c>
      <c r="R5874">
        <v>500</v>
      </c>
      <c r="S5874">
        <v>2.9</v>
      </c>
      <c r="T5874" s="1">
        <v>42514</v>
      </c>
      <c r="U5874" t="s">
        <v>28</v>
      </c>
      <c r="V5874" t="s">
        <v>20706</v>
      </c>
      <c r="W5874" t="s">
        <v>20710</v>
      </c>
      <c r="X5874" t="s">
        <v>20661</v>
      </c>
      <c r="Y5874" t="s">
        <v>20671</v>
      </c>
      <c r="Z5874">
        <v>5</v>
      </c>
      <c r="AA5874" t="s">
        <v>20630</v>
      </c>
    </row>
    <row r="5875" spans="1:27" x14ac:dyDescent="0.3">
      <c r="A5875">
        <v>18415355</v>
      </c>
      <c r="B5875" t="s">
        <v>5525</v>
      </c>
      <c r="C5875">
        <v>1</v>
      </c>
      <c r="D5875" t="s">
        <v>10738</v>
      </c>
      <c r="E5875" t="s">
        <v>12566</v>
      </c>
      <c r="F5875" t="s">
        <v>10767</v>
      </c>
      <c r="G5875" t="s">
        <v>10768</v>
      </c>
      <c r="H5875">
        <v>77.047404999999998</v>
      </c>
      <c r="I5875">
        <v>28.474088600000002</v>
      </c>
      <c r="J5875" t="s">
        <v>12490</v>
      </c>
      <c r="K5875" t="s">
        <v>26</v>
      </c>
      <c r="L5875" t="s">
        <v>27</v>
      </c>
      <c r="M5875" t="s">
        <v>35</v>
      </c>
      <c r="N5875" t="s">
        <v>27</v>
      </c>
      <c r="O5875" t="s">
        <v>27</v>
      </c>
      <c r="P5875">
        <v>2</v>
      </c>
      <c r="Q5875">
        <v>17</v>
      </c>
      <c r="R5875">
        <v>500</v>
      </c>
      <c r="S5875">
        <v>2.7</v>
      </c>
      <c r="T5875" s="1">
        <v>42111</v>
      </c>
      <c r="U5875" t="s">
        <v>28</v>
      </c>
      <c r="V5875" t="s">
        <v>20706</v>
      </c>
      <c r="W5875" t="s">
        <v>20710</v>
      </c>
      <c r="X5875" t="s">
        <v>20669</v>
      </c>
      <c r="Y5875" t="s">
        <v>20671</v>
      </c>
      <c r="Z5875">
        <v>4</v>
      </c>
      <c r="AA5875" t="s">
        <v>20673</v>
      </c>
    </row>
    <row r="5876" spans="1:27" x14ac:dyDescent="0.3">
      <c r="A5876">
        <v>1140</v>
      </c>
      <c r="B5876" t="s">
        <v>12577</v>
      </c>
      <c r="C5876">
        <v>1</v>
      </c>
      <c r="D5876" t="s">
        <v>10738</v>
      </c>
      <c r="E5876" t="s">
        <v>12578</v>
      </c>
      <c r="F5876" t="s">
        <v>10767</v>
      </c>
      <c r="G5876" t="s">
        <v>10768</v>
      </c>
      <c r="H5876">
        <v>77.020392000000001</v>
      </c>
      <c r="I5876">
        <v>28.470353200000002</v>
      </c>
      <c r="J5876" t="s">
        <v>596</v>
      </c>
      <c r="K5876" t="s">
        <v>26</v>
      </c>
      <c r="L5876" t="s">
        <v>27</v>
      </c>
      <c r="M5876" t="s">
        <v>35</v>
      </c>
      <c r="N5876" t="s">
        <v>27</v>
      </c>
      <c r="O5876" t="s">
        <v>27</v>
      </c>
      <c r="P5876">
        <v>2</v>
      </c>
      <c r="Q5876">
        <v>30</v>
      </c>
      <c r="R5876">
        <v>500</v>
      </c>
      <c r="S5876">
        <v>3</v>
      </c>
      <c r="T5876" s="1">
        <v>41717</v>
      </c>
      <c r="U5876" t="s">
        <v>28</v>
      </c>
      <c r="V5876" t="s">
        <v>20706</v>
      </c>
      <c r="W5876" t="s">
        <v>20710</v>
      </c>
      <c r="X5876" t="s">
        <v>20664</v>
      </c>
      <c r="Y5876" t="s">
        <v>20674</v>
      </c>
      <c r="Z5876">
        <v>3</v>
      </c>
      <c r="AA5876" t="s">
        <v>20675</v>
      </c>
    </row>
    <row r="5877" spans="1:27" x14ac:dyDescent="0.3">
      <c r="A5877">
        <v>18303698</v>
      </c>
      <c r="B5877" t="s">
        <v>12517</v>
      </c>
      <c r="C5877">
        <v>1</v>
      </c>
      <c r="D5877" t="s">
        <v>10738</v>
      </c>
      <c r="E5877" t="s">
        <v>12592</v>
      </c>
      <c r="F5877" t="s">
        <v>10992</v>
      </c>
      <c r="G5877" t="s">
        <v>10993</v>
      </c>
      <c r="H5877">
        <v>77.058684900000003</v>
      </c>
      <c r="I5877">
        <v>28.434732400000001</v>
      </c>
      <c r="J5877" t="s">
        <v>5002</v>
      </c>
      <c r="K5877" t="s">
        <v>26</v>
      </c>
      <c r="L5877" t="s">
        <v>27</v>
      </c>
      <c r="M5877" t="s">
        <v>35</v>
      </c>
      <c r="N5877" t="s">
        <v>27</v>
      </c>
      <c r="O5877" t="s">
        <v>27</v>
      </c>
      <c r="P5877">
        <v>2</v>
      </c>
      <c r="Q5877">
        <v>14</v>
      </c>
      <c r="R5877">
        <v>500</v>
      </c>
      <c r="S5877">
        <v>2.8</v>
      </c>
      <c r="T5877" s="1">
        <v>42790</v>
      </c>
      <c r="U5877" t="s">
        <v>28</v>
      </c>
      <c r="V5877" t="s">
        <v>20706</v>
      </c>
      <c r="W5877" t="s">
        <v>20710</v>
      </c>
      <c r="X5877" t="s">
        <v>20668</v>
      </c>
      <c r="Y5877" t="s">
        <v>20674</v>
      </c>
      <c r="Z5877">
        <v>2</v>
      </c>
      <c r="AA5877" t="s">
        <v>20676</v>
      </c>
    </row>
    <row r="5878" spans="1:27" x14ac:dyDescent="0.3">
      <c r="A5878">
        <v>306883</v>
      </c>
      <c r="B5878" t="s">
        <v>5484</v>
      </c>
      <c r="C5878">
        <v>1</v>
      </c>
      <c r="D5878" t="s">
        <v>10738</v>
      </c>
      <c r="E5878" t="s">
        <v>12593</v>
      </c>
      <c r="F5878" t="s">
        <v>10764</v>
      </c>
      <c r="G5878" t="s">
        <v>10763</v>
      </c>
      <c r="H5878">
        <v>77.038243499999993</v>
      </c>
      <c r="I5878">
        <v>28.418416499999999</v>
      </c>
      <c r="J5878" t="s">
        <v>5486</v>
      </c>
      <c r="K5878" t="s">
        <v>26</v>
      </c>
      <c r="L5878" t="s">
        <v>27</v>
      </c>
      <c r="M5878" t="s">
        <v>35</v>
      </c>
      <c r="N5878" t="s">
        <v>27</v>
      </c>
      <c r="O5878" t="s">
        <v>27</v>
      </c>
      <c r="P5878">
        <v>2</v>
      </c>
      <c r="Q5878">
        <v>58</v>
      </c>
      <c r="R5878">
        <v>500</v>
      </c>
      <c r="S5878">
        <v>2.9</v>
      </c>
      <c r="T5878" s="1">
        <v>41671</v>
      </c>
      <c r="U5878" t="s">
        <v>28</v>
      </c>
      <c r="V5878" t="s">
        <v>20706</v>
      </c>
      <c r="W5878" t="s">
        <v>20710</v>
      </c>
      <c r="X5878" t="s">
        <v>20664</v>
      </c>
      <c r="Y5878" t="s">
        <v>20674</v>
      </c>
      <c r="Z5878">
        <v>2</v>
      </c>
      <c r="AA5878" t="s">
        <v>20676</v>
      </c>
    </row>
    <row r="5879" spans="1:27" x14ac:dyDescent="0.3">
      <c r="A5879">
        <v>18161567</v>
      </c>
      <c r="B5879" t="s">
        <v>12174</v>
      </c>
      <c r="C5879">
        <v>1</v>
      </c>
      <c r="D5879" t="s">
        <v>10738</v>
      </c>
      <c r="E5879" t="s">
        <v>12594</v>
      </c>
      <c r="F5879" t="s">
        <v>10764</v>
      </c>
      <c r="G5879" t="s">
        <v>10763</v>
      </c>
      <c r="H5879">
        <v>77.032208100000005</v>
      </c>
      <c r="I5879">
        <v>28.425654699999999</v>
      </c>
      <c r="J5879" t="s">
        <v>499</v>
      </c>
      <c r="K5879" t="s">
        <v>26</v>
      </c>
      <c r="L5879" t="s">
        <v>27</v>
      </c>
      <c r="M5879" t="s">
        <v>35</v>
      </c>
      <c r="N5879" t="s">
        <v>27</v>
      </c>
      <c r="O5879" t="s">
        <v>27</v>
      </c>
      <c r="P5879">
        <v>2</v>
      </c>
      <c r="Q5879">
        <v>22</v>
      </c>
      <c r="R5879">
        <v>500</v>
      </c>
      <c r="S5879">
        <v>2.8</v>
      </c>
      <c r="T5879" s="1">
        <v>42786</v>
      </c>
      <c r="U5879" t="s">
        <v>28</v>
      </c>
      <c r="V5879" t="s">
        <v>20706</v>
      </c>
      <c r="W5879" t="s">
        <v>20710</v>
      </c>
      <c r="X5879" t="s">
        <v>20668</v>
      </c>
      <c r="Y5879" t="s">
        <v>20674</v>
      </c>
      <c r="Z5879">
        <v>2</v>
      </c>
      <c r="AA5879" t="s">
        <v>20676</v>
      </c>
    </row>
    <row r="5880" spans="1:27" x14ac:dyDescent="0.3">
      <c r="A5880">
        <v>18258475</v>
      </c>
      <c r="B5880" t="s">
        <v>10578</v>
      </c>
      <c r="C5880">
        <v>1</v>
      </c>
      <c r="D5880" t="s">
        <v>10738</v>
      </c>
      <c r="E5880" t="s">
        <v>12601</v>
      </c>
      <c r="F5880" t="s">
        <v>10740</v>
      </c>
      <c r="G5880" t="s">
        <v>10741</v>
      </c>
      <c r="H5880">
        <v>77.104690599999998</v>
      </c>
      <c r="I5880">
        <v>28.487521999999998</v>
      </c>
      <c r="J5880" t="s">
        <v>479</v>
      </c>
      <c r="K5880" t="s">
        <v>26</v>
      </c>
      <c r="L5880" t="s">
        <v>27</v>
      </c>
      <c r="M5880" t="s">
        <v>27</v>
      </c>
      <c r="N5880" t="s">
        <v>27</v>
      </c>
      <c r="O5880" t="s">
        <v>27</v>
      </c>
      <c r="P5880">
        <v>2</v>
      </c>
      <c r="Q5880">
        <v>6</v>
      </c>
      <c r="R5880">
        <v>500</v>
      </c>
      <c r="S5880">
        <v>3</v>
      </c>
      <c r="T5880" s="1">
        <v>40554</v>
      </c>
      <c r="U5880" t="s">
        <v>28</v>
      </c>
      <c r="V5880" t="s">
        <v>20706</v>
      </c>
      <c r="W5880" t="s">
        <v>20710</v>
      </c>
      <c r="X5880" t="s">
        <v>20663</v>
      </c>
      <c r="Y5880" t="s">
        <v>20674</v>
      </c>
      <c r="Z5880">
        <v>1</v>
      </c>
      <c r="AA5880" t="s">
        <v>20677</v>
      </c>
    </row>
    <row r="5881" spans="1:27" x14ac:dyDescent="0.3">
      <c r="A5881">
        <v>308897</v>
      </c>
      <c r="B5881" t="s">
        <v>5525</v>
      </c>
      <c r="C5881">
        <v>1</v>
      </c>
      <c r="D5881" t="s">
        <v>10738</v>
      </c>
      <c r="E5881" t="s">
        <v>11168</v>
      </c>
      <c r="F5881" t="s">
        <v>10816</v>
      </c>
      <c r="G5881" t="s">
        <v>10817</v>
      </c>
      <c r="H5881">
        <v>77.080864399999996</v>
      </c>
      <c r="I5881">
        <v>28.479126999999998</v>
      </c>
      <c r="J5881" t="s">
        <v>12490</v>
      </c>
      <c r="K5881" t="s">
        <v>26</v>
      </c>
      <c r="L5881" t="s">
        <v>27</v>
      </c>
      <c r="M5881" t="s">
        <v>35</v>
      </c>
      <c r="N5881" t="s">
        <v>27</v>
      </c>
      <c r="O5881" t="s">
        <v>27</v>
      </c>
      <c r="P5881">
        <v>2</v>
      </c>
      <c r="Q5881">
        <v>134</v>
      </c>
      <c r="R5881">
        <v>500</v>
      </c>
      <c r="S5881">
        <v>2.6</v>
      </c>
      <c r="T5881" s="1">
        <v>42742</v>
      </c>
      <c r="U5881" t="s">
        <v>28</v>
      </c>
      <c r="V5881" t="s">
        <v>20706</v>
      </c>
      <c r="W5881" t="s">
        <v>20710</v>
      </c>
      <c r="X5881" t="s">
        <v>20668</v>
      </c>
      <c r="Y5881" t="s">
        <v>20674</v>
      </c>
      <c r="Z5881">
        <v>1</v>
      </c>
      <c r="AA5881" t="s">
        <v>20677</v>
      </c>
    </row>
    <row r="5882" spans="1:27" x14ac:dyDescent="0.3">
      <c r="A5882">
        <v>3540</v>
      </c>
      <c r="B5882" t="s">
        <v>5470</v>
      </c>
      <c r="C5882">
        <v>1</v>
      </c>
      <c r="D5882" t="s">
        <v>10738</v>
      </c>
      <c r="E5882" t="s">
        <v>12623</v>
      </c>
      <c r="F5882" t="s">
        <v>10928</v>
      </c>
      <c r="G5882" t="s">
        <v>10929</v>
      </c>
      <c r="H5882">
        <v>77.093025819999994</v>
      </c>
      <c r="I5882">
        <v>28.475861630000001</v>
      </c>
      <c r="J5882" t="s">
        <v>5472</v>
      </c>
      <c r="K5882" t="s">
        <v>26</v>
      </c>
      <c r="L5882" t="s">
        <v>27</v>
      </c>
      <c r="M5882" t="s">
        <v>27</v>
      </c>
      <c r="N5882" t="s">
        <v>27</v>
      </c>
      <c r="O5882" t="s">
        <v>27</v>
      </c>
      <c r="P5882">
        <v>2</v>
      </c>
      <c r="Q5882">
        <v>30</v>
      </c>
      <c r="R5882">
        <v>500</v>
      </c>
      <c r="S5882">
        <v>2.6</v>
      </c>
      <c r="T5882" s="1">
        <v>43431</v>
      </c>
      <c r="U5882" t="s">
        <v>28</v>
      </c>
      <c r="V5882" t="s">
        <v>20706</v>
      </c>
      <c r="W5882" t="s">
        <v>20710</v>
      </c>
      <c r="X5882" t="s">
        <v>20662</v>
      </c>
      <c r="Y5882" t="s">
        <v>20678</v>
      </c>
      <c r="Z5882">
        <v>11</v>
      </c>
      <c r="AA5882" t="s">
        <v>20679</v>
      </c>
    </row>
    <row r="5883" spans="1:27" x14ac:dyDescent="0.3">
      <c r="A5883">
        <v>18398606</v>
      </c>
      <c r="B5883" t="s">
        <v>5467</v>
      </c>
      <c r="C5883">
        <v>1</v>
      </c>
      <c r="D5883" t="s">
        <v>10738</v>
      </c>
      <c r="E5883" t="s">
        <v>12629</v>
      </c>
      <c r="F5883" t="s">
        <v>10854</v>
      </c>
      <c r="G5883" t="s">
        <v>10855</v>
      </c>
      <c r="H5883">
        <v>77.039202900000006</v>
      </c>
      <c r="I5883">
        <v>28.423735400000002</v>
      </c>
      <c r="J5883" t="s">
        <v>5469</v>
      </c>
      <c r="K5883" t="s">
        <v>26</v>
      </c>
      <c r="L5883" t="s">
        <v>27</v>
      </c>
      <c r="M5883" t="s">
        <v>35</v>
      </c>
      <c r="N5883" t="s">
        <v>27</v>
      </c>
      <c r="O5883" t="s">
        <v>27</v>
      </c>
      <c r="P5883">
        <v>2</v>
      </c>
      <c r="Q5883">
        <v>71</v>
      </c>
      <c r="R5883">
        <v>500</v>
      </c>
      <c r="S5883">
        <v>3</v>
      </c>
      <c r="T5883" s="1">
        <v>43042</v>
      </c>
      <c r="U5883" t="s">
        <v>28</v>
      </c>
      <c r="V5883" t="s">
        <v>20706</v>
      </c>
      <c r="W5883" t="s">
        <v>20710</v>
      </c>
      <c r="X5883" t="s">
        <v>20668</v>
      </c>
      <c r="Y5883" t="s">
        <v>20678</v>
      </c>
      <c r="Z5883">
        <v>11</v>
      </c>
      <c r="AA5883" t="s">
        <v>20679</v>
      </c>
    </row>
    <row r="5884" spans="1:27" x14ac:dyDescent="0.3">
      <c r="A5884">
        <v>8833</v>
      </c>
      <c r="B5884" t="s">
        <v>12630</v>
      </c>
      <c r="C5884">
        <v>1</v>
      </c>
      <c r="D5884" t="s">
        <v>10738</v>
      </c>
      <c r="E5884" t="s">
        <v>12631</v>
      </c>
      <c r="F5884" t="s">
        <v>10860</v>
      </c>
      <c r="G5884" t="s">
        <v>10861</v>
      </c>
      <c r="H5884">
        <v>77.034485200000006</v>
      </c>
      <c r="I5884">
        <v>28.458867300000001</v>
      </c>
      <c r="J5884" t="s">
        <v>730</v>
      </c>
      <c r="K5884" t="s">
        <v>26</v>
      </c>
      <c r="L5884" t="s">
        <v>27</v>
      </c>
      <c r="M5884" t="s">
        <v>27</v>
      </c>
      <c r="N5884" t="s">
        <v>27</v>
      </c>
      <c r="O5884" t="s">
        <v>27</v>
      </c>
      <c r="P5884">
        <v>2</v>
      </c>
      <c r="Q5884">
        <v>10</v>
      </c>
      <c r="R5884">
        <v>500</v>
      </c>
      <c r="S5884">
        <v>2.8</v>
      </c>
      <c r="T5884" s="1">
        <v>41950</v>
      </c>
      <c r="U5884" t="s">
        <v>28</v>
      </c>
      <c r="V5884" t="s">
        <v>20706</v>
      </c>
      <c r="W5884" t="s">
        <v>20710</v>
      </c>
      <c r="X5884" t="s">
        <v>20664</v>
      </c>
      <c r="Y5884" t="s">
        <v>20678</v>
      </c>
      <c r="Z5884">
        <v>11</v>
      </c>
      <c r="AA5884" t="s">
        <v>20679</v>
      </c>
    </row>
    <row r="5885" spans="1:27" x14ac:dyDescent="0.3">
      <c r="A5885">
        <v>6643</v>
      </c>
      <c r="B5885" t="s">
        <v>5484</v>
      </c>
      <c r="C5885">
        <v>1</v>
      </c>
      <c r="D5885" t="s">
        <v>10738</v>
      </c>
      <c r="E5885" t="s">
        <v>12636</v>
      </c>
      <c r="F5885" t="s">
        <v>12245</v>
      </c>
      <c r="G5885" t="s">
        <v>12246</v>
      </c>
      <c r="H5885">
        <v>77.0906308</v>
      </c>
      <c r="I5885">
        <v>28.421019600000001</v>
      </c>
      <c r="J5885" t="s">
        <v>5486</v>
      </c>
      <c r="K5885" t="s">
        <v>26</v>
      </c>
      <c r="L5885" t="s">
        <v>27</v>
      </c>
      <c r="M5885" t="s">
        <v>35</v>
      </c>
      <c r="N5885" t="s">
        <v>27</v>
      </c>
      <c r="O5885" t="s">
        <v>27</v>
      </c>
      <c r="P5885">
        <v>2</v>
      </c>
      <c r="Q5885">
        <v>101</v>
      </c>
      <c r="R5885">
        <v>500</v>
      </c>
      <c r="S5885">
        <v>2.8</v>
      </c>
      <c r="T5885" s="1">
        <v>41922</v>
      </c>
      <c r="U5885" t="s">
        <v>28</v>
      </c>
      <c r="V5885" t="s">
        <v>20706</v>
      </c>
      <c r="W5885" t="s">
        <v>20710</v>
      </c>
      <c r="X5885" t="s">
        <v>20664</v>
      </c>
      <c r="Y5885" t="s">
        <v>20678</v>
      </c>
      <c r="Z5885">
        <v>10</v>
      </c>
      <c r="AA5885" t="s">
        <v>20680</v>
      </c>
    </row>
    <row r="5886" spans="1:27" x14ac:dyDescent="0.3">
      <c r="A5886">
        <v>308473</v>
      </c>
      <c r="B5886" t="s">
        <v>5470</v>
      </c>
      <c r="C5886">
        <v>1</v>
      </c>
      <c r="D5886" t="s">
        <v>10738</v>
      </c>
      <c r="E5886" t="s">
        <v>12470</v>
      </c>
      <c r="F5886" t="s">
        <v>10822</v>
      </c>
      <c r="G5886" t="s">
        <v>10823</v>
      </c>
      <c r="H5886">
        <v>77.072770599999998</v>
      </c>
      <c r="I5886">
        <v>28.459432700000001</v>
      </c>
      <c r="J5886" t="s">
        <v>5472</v>
      </c>
      <c r="K5886" t="s">
        <v>26</v>
      </c>
      <c r="L5886" t="s">
        <v>27</v>
      </c>
      <c r="M5886" t="s">
        <v>35</v>
      </c>
      <c r="N5886" t="s">
        <v>27</v>
      </c>
      <c r="O5886" t="s">
        <v>27</v>
      </c>
      <c r="P5886">
        <v>2</v>
      </c>
      <c r="Q5886">
        <v>90</v>
      </c>
      <c r="R5886">
        <v>500</v>
      </c>
      <c r="S5886">
        <v>2.7</v>
      </c>
      <c r="T5886" s="1">
        <v>40468</v>
      </c>
      <c r="U5886" t="s">
        <v>28</v>
      </c>
      <c r="V5886" t="s">
        <v>20706</v>
      </c>
      <c r="W5886" t="s">
        <v>20710</v>
      </c>
      <c r="X5886" t="s">
        <v>20667</v>
      </c>
      <c r="Y5886" t="s">
        <v>20678</v>
      </c>
      <c r="Z5886">
        <v>10</v>
      </c>
      <c r="AA5886" t="s">
        <v>20680</v>
      </c>
    </row>
    <row r="5887" spans="1:27" x14ac:dyDescent="0.3">
      <c r="A5887">
        <v>307678</v>
      </c>
      <c r="B5887" t="s">
        <v>12637</v>
      </c>
      <c r="C5887">
        <v>1</v>
      </c>
      <c r="D5887" t="s">
        <v>10738</v>
      </c>
      <c r="E5887" t="s">
        <v>12638</v>
      </c>
      <c r="F5887" t="s">
        <v>10987</v>
      </c>
      <c r="G5887" t="s">
        <v>10988</v>
      </c>
      <c r="H5887">
        <v>77.055882800000006</v>
      </c>
      <c r="I5887">
        <v>28.454915199999999</v>
      </c>
      <c r="J5887" t="s">
        <v>760</v>
      </c>
      <c r="K5887" t="s">
        <v>26</v>
      </c>
      <c r="L5887" t="s">
        <v>27</v>
      </c>
      <c r="M5887" t="s">
        <v>27</v>
      </c>
      <c r="N5887" t="s">
        <v>27</v>
      </c>
      <c r="O5887" t="s">
        <v>27</v>
      </c>
      <c r="P5887">
        <v>2</v>
      </c>
      <c r="Q5887">
        <v>7</v>
      </c>
      <c r="R5887">
        <v>500</v>
      </c>
      <c r="S5887">
        <v>2.9</v>
      </c>
      <c r="T5887" s="1">
        <v>42288</v>
      </c>
      <c r="U5887" t="s">
        <v>28</v>
      </c>
      <c r="V5887" t="s">
        <v>20706</v>
      </c>
      <c r="W5887" t="s">
        <v>20710</v>
      </c>
      <c r="X5887" t="s">
        <v>20669</v>
      </c>
      <c r="Y5887" t="s">
        <v>20678</v>
      </c>
      <c r="Z5887">
        <v>10</v>
      </c>
      <c r="AA5887" t="s">
        <v>20680</v>
      </c>
    </row>
    <row r="5888" spans="1:27" x14ac:dyDescent="0.3">
      <c r="A5888">
        <v>311805</v>
      </c>
      <c r="B5888" t="s">
        <v>11885</v>
      </c>
      <c r="C5888">
        <v>1</v>
      </c>
      <c r="D5888" t="s">
        <v>10738</v>
      </c>
      <c r="E5888" t="s">
        <v>11886</v>
      </c>
      <c r="F5888" t="s">
        <v>10816</v>
      </c>
      <c r="G5888" t="s">
        <v>10817</v>
      </c>
      <c r="H5888">
        <v>77.080819399999996</v>
      </c>
      <c r="I5888">
        <v>28.478808900000001</v>
      </c>
      <c r="J5888" t="s">
        <v>479</v>
      </c>
      <c r="K5888" t="s">
        <v>26</v>
      </c>
      <c r="L5888" t="s">
        <v>35</v>
      </c>
      <c r="M5888" t="s">
        <v>27</v>
      </c>
      <c r="N5888" t="s">
        <v>27</v>
      </c>
      <c r="O5888" t="s">
        <v>27</v>
      </c>
      <c r="P5888">
        <v>4</v>
      </c>
      <c r="Q5888">
        <v>35</v>
      </c>
      <c r="R5888">
        <v>2000</v>
      </c>
      <c r="S5888">
        <v>2.6</v>
      </c>
      <c r="T5888" s="1">
        <v>40797</v>
      </c>
      <c r="U5888" t="s">
        <v>28</v>
      </c>
      <c r="V5888" t="s">
        <v>20706</v>
      </c>
      <c r="W5888" t="s">
        <v>20710</v>
      </c>
      <c r="X5888" t="s">
        <v>20663</v>
      </c>
      <c r="Y5888" t="s">
        <v>20659</v>
      </c>
      <c r="Z5888">
        <v>9</v>
      </c>
      <c r="AA5888" t="s">
        <v>20660</v>
      </c>
    </row>
    <row r="5889" spans="1:27" x14ac:dyDescent="0.3">
      <c r="A5889">
        <v>3243</v>
      </c>
      <c r="B5889" t="s">
        <v>11928</v>
      </c>
      <c r="C5889">
        <v>1</v>
      </c>
      <c r="D5889" t="s">
        <v>10738</v>
      </c>
      <c r="E5889" t="s">
        <v>11929</v>
      </c>
      <c r="F5889" t="s">
        <v>11930</v>
      </c>
      <c r="G5889" t="s">
        <v>11931</v>
      </c>
      <c r="H5889">
        <v>77.073085300000002</v>
      </c>
      <c r="I5889">
        <v>28.4777065</v>
      </c>
      <c r="J5889" t="s">
        <v>11932</v>
      </c>
      <c r="K5889" t="s">
        <v>26</v>
      </c>
      <c r="L5889" t="s">
        <v>35</v>
      </c>
      <c r="M5889" t="s">
        <v>27</v>
      </c>
      <c r="N5889" t="s">
        <v>27</v>
      </c>
      <c r="O5889" t="s">
        <v>27</v>
      </c>
      <c r="P5889">
        <v>4</v>
      </c>
      <c r="Q5889">
        <v>21</v>
      </c>
      <c r="R5889">
        <v>2000</v>
      </c>
      <c r="S5889">
        <v>3</v>
      </c>
      <c r="T5889" s="1">
        <v>43054</v>
      </c>
      <c r="U5889" t="s">
        <v>28</v>
      </c>
      <c r="V5889" t="s">
        <v>20706</v>
      </c>
      <c r="W5889" t="s">
        <v>20710</v>
      </c>
      <c r="X5889" t="s">
        <v>20668</v>
      </c>
      <c r="Y5889" t="s">
        <v>20678</v>
      </c>
      <c r="Z5889">
        <v>11</v>
      </c>
      <c r="AA5889" t="s">
        <v>20679</v>
      </c>
    </row>
    <row r="5890" spans="1:27" x14ac:dyDescent="0.3">
      <c r="A5890">
        <v>6690</v>
      </c>
      <c r="B5890" t="s">
        <v>11937</v>
      </c>
      <c r="C5890">
        <v>1</v>
      </c>
      <c r="D5890" t="s">
        <v>10738</v>
      </c>
      <c r="E5890" t="s">
        <v>11938</v>
      </c>
      <c r="F5890" t="s">
        <v>10770</v>
      </c>
      <c r="G5890" t="s">
        <v>10771</v>
      </c>
      <c r="H5890">
        <v>77.086709600000006</v>
      </c>
      <c r="I5890">
        <v>28.502636800000001</v>
      </c>
      <c r="J5890" t="s">
        <v>499</v>
      </c>
      <c r="K5890" t="s">
        <v>26</v>
      </c>
      <c r="L5890" t="s">
        <v>27</v>
      </c>
      <c r="M5890" t="s">
        <v>27</v>
      </c>
      <c r="N5890" t="s">
        <v>27</v>
      </c>
      <c r="O5890" t="s">
        <v>27</v>
      </c>
      <c r="P5890">
        <v>4</v>
      </c>
      <c r="Q5890">
        <v>27</v>
      </c>
      <c r="R5890">
        <v>2000</v>
      </c>
      <c r="S5890">
        <v>2.7</v>
      </c>
      <c r="T5890" s="1">
        <v>40476</v>
      </c>
      <c r="U5890" t="s">
        <v>28</v>
      </c>
      <c r="V5890" t="s">
        <v>20706</v>
      </c>
      <c r="W5890" t="s">
        <v>20710</v>
      </c>
      <c r="X5890" t="s">
        <v>20667</v>
      </c>
      <c r="Y5890" t="s">
        <v>20678</v>
      </c>
      <c r="Z5890">
        <v>10</v>
      </c>
      <c r="AA5890" t="s">
        <v>20680</v>
      </c>
    </row>
    <row r="5891" spans="1:27" x14ac:dyDescent="0.3">
      <c r="A5891">
        <v>3288</v>
      </c>
      <c r="B5891" t="s">
        <v>11957</v>
      </c>
      <c r="C5891">
        <v>1</v>
      </c>
      <c r="D5891" t="s">
        <v>10738</v>
      </c>
      <c r="E5891" t="s">
        <v>11919</v>
      </c>
      <c r="F5891" t="s">
        <v>11920</v>
      </c>
      <c r="G5891" t="s">
        <v>11921</v>
      </c>
      <c r="H5891">
        <v>77.092320000000001</v>
      </c>
      <c r="I5891">
        <v>28.4799981</v>
      </c>
      <c r="J5891" t="s">
        <v>611</v>
      </c>
      <c r="K5891" t="s">
        <v>26</v>
      </c>
      <c r="L5891" t="s">
        <v>35</v>
      </c>
      <c r="M5891" t="s">
        <v>27</v>
      </c>
      <c r="N5891" t="s">
        <v>27</v>
      </c>
      <c r="O5891" t="s">
        <v>27</v>
      </c>
      <c r="P5891">
        <v>4</v>
      </c>
      <c r="Q5891">
        <v>17</v>
      </c>
      <c r="R5891">
        <v>2400</v>
      </c>
      <c r="S5891">
        <v>3</v>
      </c>
      <c r="T5891" s="1">
        <v>43034</v>
      </c>
      <c r="U5891" t="s">
        <v>28</v>
      </c>
      <c r="V5891" t="s">
        <v>20706</v>
      </c>
      <c r="W5891" t="s">
        <v>20710</v>
      </c>
      <c r="X5891" t="s">
        <v>20668</v>
      </c>
      <c r="Y5891" t="s">
        <v>20678</v>
      </c>
      <c r="Z5891">
        <v>10</v>
      </c>
      <c r="AA5891" t="s">
        <v>20680</v>
      </c>
    </row>
    <row r="5892" spans="1:27" x14ac:dyDescent="0.3">
      <c r="A5892">
        <v>5876</v>
      </c>
      <c r="B5892" t="s">
        <v>11958</v>
      </c>
      <c r="C5892">
        <v>1</v>
      </c>
      <c r="D5892" t="s">
        <v>10738</v>
      </c>
      <c r="E5892" t="s">
        <v>11959</v>
      </c>
      <c r="F5892" t="s">
        <v>10780</v>
      </c>
      <c r="G5892" t="s">
        <v>10781</v>
      </c>
      <c r="H5892">
        <v>77.034962699999994</v>
      </c>
      <c r="I5892">
        <v>28.4582412</v>
      </c>
      <c r="J5892" t="s">
        <v>602</v>
      </c>
      <c r="K5892" t="s">
        <v>26</v>
      </c>
      <c r="L5892" t="s">
        <v>35</v>
      </c>
      <c r="M5892" t="s">
        <v>27</v>
      </c>
      <c r="N5892" t="s">
        <v>27</v>
      </c>
      <c r="O5892" t="s">
        <v>27</v>
      </c>
      <c r="P5892">
        <v>4</v>
      </c>
      <c r="Q5892">
        <v>15</v>
      </c>
      <c r="R5892">
        <v>2500</v>
      </c>
      <c r="S5892">
        <v>2.9</v>
      </c>
      <c r="T5892" s="1">
        <v>41160</v>
      </c>
      <c r="U5892" t="s">
        <v>28</v>
      </c>
      <c r="V5892" t="s">
        <v>20706</v>
      </c>
      <c r="W5892" t="s">
        <v>20710</v>
      </c>
      <c r="X5892" t="s">
        <v>20665</v>
      </c>
      <c r="Y5892" t="s">
        <v>20659</v>
      </c>
      <c r="Z5892">
        <v>9</v>
      </c>
      <c r="AA5892" t="s">
        <v>20660</v>
      </c>
    </row>
    <row r="5893" spans="1:27" x14ac:dyDescent="0.3">
      <c r="A5893">
        <v>305400</v>
      </c>
      <c r="B5893" t="s">
        <v>11972</v>
      </c>
      <c r="C5893">
        <v>1</v>
      </c>
      <c r="D5893" t="s">
        <v>10738</v>
      </c>
      <c r="E5893" t="s">
        <v>11973</v>
      </c>
      <c r="F5893" t="s">
        <v>11974</v>
      </c>
      <c r="G5893" t="s">
        <v>11975</v>
      </c>
      <c r="H5893">
        <v>77.103164899999996</v>
      </c>
      <c r="I5893">
        <v>28.481847500000001</v>
      </c>
      <c r="J5893" t="s">
        <v>602</v>
      </c>
      <c r="K5893" t="s">
        <v>26</v>
      </c>
      <c r="L5893" t="s">
        <v>35</v>
      </c>
      <c r="M5893" t="s">
        <v>27</v>
      </c>
      <c r="N5893" t="s">
        <v>27</v>
      </c>
      <c r="O5893" t="s">
        <v>27</v>
      </c>
      <c r="P5893">
        <v>4</v>
      </c>
      <c r="Q5893">
        <v>20</v>
      </c>
      <c r="R5893">
        <v>2500</v>
      </c>
      <c r="S5893">
        <v>2.6</v>
      </c>
      <c r="T5893" s="1">
        <v>42205</v>
      </c>
      <c r="U5893" t="s">
        <v>28</v>
      </c>
      <c r="V5893" t="s">
        <v>20706</v>
      </c>
      <c r="W5893" t="s">
        <v>20710</v>
      </c>
      <c r="X5893" t="s">
        <v>20669</v>
      </c>
      <c r="Y5893" t="s">
        <v>20659</v>
      </c>
      <c r="Z5893">
        <v>7</v>
      </c>
      <c r="AA5893" t="s">
        <v>20670</v>
      </c>
    </row>
    <row r="5894" spans="1:27" x14ac:dyDescent="0.3">
      <c r="A5894">
        <v>18291211</v>
      </c>
      <c r="B5894" t="s">
        <v>11981</v>
      </c>
      <c r="C5894">
        <v>1</v>
      </c>
      <c r="D5894" t="s">
        <v>10738</v>
      </c>
      <c r="E5894" t="s">
        <v>11982</v>
      </c>
      <c r="F5894" t="s">
        <v>11983</v>
      </c>
      <c r="G5894" t="s">
        <v>11984</v>
      </c>
      <c r="H5894">
        <v>77.073220199999994</v>
      </c>
      <c r="I5894">
        <v>28.478212599999999</v>
      </c>
      <c r="J5894" t="s">
        <v>11922</v>
      </c>
      <c r="K5894" t="s">
        <v>26</v>
      </c>
      <c r="L5894" t="s">
        <v>35</v>
      </c>
      <c r="M5894" t="s">
        <v>27</v>
      </c>
      <c r="N5894" t="s">
        <v>27</v>
      </c>
      <c r="O5894" t="s">
        <v>27</v>
      </c>
      <c r="P5894">
        <v>4</v>
      </c>
      <c r="Q5894">
        <v>4</v>
      </c>
      <c r="R5894">
        <v>2500</v>
      </c>
      <c r="S5894">
        <v>3</v>
      </c>
      <c r="T5894" s="1">
        <v>41755</v>
      </c>
      <c r="U5894" t="s">
        <v>28</v>
      </c>
      <c r="V5894" t="s">
        <v>20706</v>
      </c>
      <c r="W5894" t="s">
        <v>20710</v>
      </c>
      <c r="X5894" t="s">
        <v>20664</v>
      </c>
      <c r="Y5894" t="s">
        <v>20671</v>
      </c>
      <c r="Z5894">
        <v>4</v>
      </c>
      <c r="AA5894" t="s">
        <v>20673</v>
      </c>
    </row>
    <row r="5895" spans="1:27" x14ac:dyDescent="0.3">
      <c r="A5895">
        <v>18349898</v>
      </c>
      <c r="B5895" t="s">
        <v>10782</v>
      </c>
      <c r="C5895">
        <v>1</v>
      </c>
      <c r="D5895" t="s">
        <v>10738</v>
      </c>
      <c r="E5895" t="s">
        <v>10783</v>
      </c>
      <c r="F5895" t="s">
        <v>10784</v>
      </c>
      <c r="G5895" t="s">
        <v>10785</v>
      </c>
      <c r="H5895">
        <v>77.100988299999997</v>
      </c>
      <c r="I5895">
        <v>28.442716999999998</v>
      </c>
      <c r="J5895" t="s">
        <v>25</v>
      </c>
      <c r="K5895" t="s">
        <v>26</v>
      </c>
      <c r="L5895" t="s">
        <v>35</v>
      </c>
      <c r="M5895" t="s">
        <v>35</v>
      </c>
      <c r="N5895" t="s">
        <v>27</v>
      </c>
      <c r="O5895" t="s">
        <v>27</v>
      </c>
      <c r="P5895">
        <v>3</v>
      </c>
      <c r="Q5895">
        <v>146</v>
      </c>
      <c r="R5895">
        <v>1400</v>
      </c>
      <c r="S5895">
        <v>3.9</v>
      </c>
      <c r="T5895" s="1">
        <v>41518</v>
      </c>
      <c r="U5895" t="s">
        <v>28</v>
      </c>
      <c r="V5895" t="s">
        <v>20705</v>
      </c>
      <c r="W5895" t="s">
        <v>20710</v>
      </c>
      <c r="X5895" t="s">
        <v>20658</v>
      </c>
      <c r="Y5895" t="s">
        <v>20659</v>
      </c>
      <c r="Z5895">
        <v>9</v>
      </c>
      <c r="AA5895" t="s">
        <v>20660</v>
      </c>
    </row>
    <row r="5896" spans="1:27" x14ac:dyDescent="0.3">
      <c r="A5896">
        <v>308570</v>
      </c>
      <c r="B5896" t="s">
        <v>3289</v>
      </c>
      <c r="C5896">
        <v>1</v>
      </c>
      <c r="D5896" t="s">
        <v>10738</v>
      </c>
      <c r="E5896" t="s">
        <v>10794</v>
      </c>
      <c r="F5896" t="s">
        <v>10795</v>
      </c>
      <c r="G5896" t="s">
        <v>10796</v>
      </c>
      <c r="H5896">
        <v>77.088978100000006</v>
      </c>
      <c r="I5896">
        <v>28.495539099999998</v>
      </c>
      <c r="J5896" t="s">
        <v>10797</v>
      </c>
      <c r="K5896" t="s">
        <v>26</v>
      </c>
      <c r="L5896" t="s">
        <v>35</v>
      </c>
      <c r="M5896" t="s">
        <v>35</v>
      </c>
      <c r="N5896" t="s">
        <v>27</v>
      </c>
      <c r="O5896" t="s">
        <v>27</v>
      </c>
      <c r="P5896">
        <v>3</v>
      </c>
      <c r="Q5896">
        <v>647</v>
      </c>
      <c r="R5896">
        <v>1200</v>
      </c>
      <c r="S5896">
        <v>3.7</v>
      </c>
      <c r="T5896" s="1">
        <v>42982</v>
      </c>
      <c r="U5896" t="s">
        <v>28</v>
      </c>
      <c r="V5896" t="s">
        <v>20705</v>
      </c>
      <c r="W5896" t="s">
        <v>20710</v>
      </c>
      <c r="X5896" t="s">
        <v>20668</v>
      </c>
      <c r="Y5896" t="s">
        <v>20659</v>
      </c>
      <c r="Z5896">
        <v>9</v>
      </c>
      <c r="AA5896" t="s">
        <v>20660</v>
      </c>
    </row>
    <row r="5897" spans="1:27" x14ac:dyDescent="0.3">
      <c r="A5897">
        <v>306046</v>
      </c>
      <c r="B5897" t="s">
        <v>3143</v>
      </c>
      <c r="C5897">
        <v>1</v>
      </c>
      <c r="D5897" t="s">
        <v>10738</v>
      </c>
      <c r="E5897" t="s">
        <v>10798</v>
      </c>
      <c r="F5897" t="s">
        <v>10795</v>
      </c>
      <c r="G5897" t="s">
        <v>10796</v>
      </c>
      <c r="H5897">
        <v>77.088508000000004</v>
      </c>
      <c r="I5897">
        <v>28.494831999999999</v>
      </c>
      <c r="J5897" t="s">
        <v>3145</v>
      </c>
      <c r="K5897" t="s">
        <v>26</v>
      </c>
      <c r="L5897" t="s">
        <v>27</v>
      </c>
      <c r="M5897" t="s">
        <v>27</v>
      </c>
      <c r="N5897" t="s">
        <v>27</v>
      </c>
      <c r="O5897" t="s">
        <v>27</v>
      </c>
      <c r="P5897">
        <v>3</v>
      </c>
      <c r="Q5897">
        <v>2843</v>
      </c>
      <c r="R5897">
        <v>1300</v>
      </c>
      <c r="S5897">
        <v>4</v>
      </c>
      <c r="T5897" s="1">
        <v>42252</v>
      </c>
      <c r="U5897" t="s">
        <v>28</v>
      </c>
      <c r="V5897" t="s">
        <v>20705</v>
      </c>
      <c r="W5897" t="s">
        <v>20710</v>
      </c>
      <c r="X5897" t="s">
        <v>20669</v>
      </c>
      <c r="Y5897" t="s">
        <v>20659</v>
      </c>
      <c r="Z5897">
        <v>9</v>
      </c>
      <c r="AA5897" t="s">
        <v>20660</v>
      </c>
    </row>
    <row r="5898" spans="1:27" x14ac:dyDescent="0.3">
      <c r="A5898">
        <v>308577</v>
      </c>
      <c r="B5898" t="s">
        <v>3950</v>
      </c>
      <c r="C5898">
        <v>1</v>
      </c>
      <c r="D5898" t="s">
        <v>10738</v>
      </c>
      <c r="E5898" t="s">
        <v>10808</v>
      </c>
      <c r="F5898" t="s">
        <v>10807</v>
      </c>
      <c r="G5898" t="s">
        <v>10808</v>
      </c>
      <c r="H5898">
        <v>77.099747800000003</v>
      </c>
      <c r="I5898">
        <v>28.466058799999999</v>
      </c>
      <c r="J5898" t="s">
        <v>3951</v>
      </c>
      <c r="K5898" t="s">
        <v>26</v>
      </c>
      <c r="L5898" t="s">
        <v>27</v>
      </c>
      <c r="M5898" t="s">
        <v>35</v>
      </c>
      <c r="N5898" t="s">
        <v>27</v>
      </c>
      <c r="O5898" t="s">
        <v>27</v>
      </c>
      <c r="P5898">
        <v>3</v>
      </c>
      <c r="Q5898">
        <v>447</v>
      </c>
      <c r="R5898">
        <v>1000</v>
      </c>
      <c r="S5898">
        <v>3.8</v>
      </c>
      <c r="T5898" s="1">
        <v>41543</v>
      </c>
      <c r="U5898" t="s">
        <v>28</v>
      </c>
      <c r="V5898" t="s">
        <v>20705</v>
      </c>
      <c r="W5898" t="s">
        <v>20710</v>
      </c>
      <c r="X5898" t="s">
        <v>20658</v>
      </c>
      <c r="Y5898" t="s">
        <v>20659</v>
      </c>
      <c r="Z5898">
        <v>9</v>
      </c>
      <c r="AA5898" t="s">
        <v>20660</v>
      </c>
    </row>
    <row r="5899" spans="1:27" x14ac:dyDescent="0.3">
      <c r="A5899">
        <v>5019</v>
      </c>
      <c r="B5899" t="s">
        <v>10818</v>
      </c>
      <c r="C5899">
        <v>1</v>
      </c>
      <c r="D5899" t="s">
        <v>10738</v>
      </c>
      <c r="E5899" t="s">
        <v>10819</v>
      </c>
      <c r="F5899" t="s">
        <v>10820</v>
      </c>
      <c r="G5899" t="s">
        <v>10819</v>
      </c>
      <c r="H5899">
        <v>77.041199500000005</v>
      </c>
      <c r="I5899">
        <v>28.4164952</v>
      </c>
      <c r="J5899" t="s">
        <v>559</v>
      </c>
      <c r="K5899" t="s">
        <v>26</v>
      </c>
      <c r="L5899" t="s">
        <v>27</v>
      </c>
      <c r="M5899" t="s">
        <v>27</v>
      </c>
      <c r="N5899" t="s">
        <v>27</v>
      </c>
      <c r="O5899" t="s">
        <v>27</v>
      </c>
      <c r="P5899">
        <v>3</v>
      </c>
      <c r="Q5899">
        <v>42</v>
      </c>
      <c r="R5899">
        <v>1000</v>
      </c>
      <c r="S5899">
        <v>3.6</v>
      </c>
      <c r="T5899" s="1">
        <v>43351</v>
      </c>
      <c r="U5899" t="s">
        <v>28</v>
      </c>
      <c r="V5899" t="s">
        <v>20705</v>
      </c>
      <c r="W5899" t="s">
        <v>20710</v>
      </c>
      <c r="X5899" t="s">
        <v>20662</v>
      </c>
      <c r="Y5899" t="s">
        <v>20659</v>
      </c>
      <c r="Z5899">
        <v>9</v>
      </c>
      <c r="AA5899" t="s">
        <v>20660</v>
      </c>
    </row>
    <row r="5900" spans="1:27" x14ac:dyDescent="0.3">
      <c r="A5900">
        <v>307786</v>
      </c>
      <c r="B5900" t="s">
        <v>4535</v>
      </c>
      <c r="C5900">
        <v>1</v>
      </c>
      <c r="D5900" t="s">
        <v>10738</v>
      </c>
      <c r="E5900" t="s">
        <v>10821</v>
      </c>
      <c r="F5900" t="s">
        <v>10822</v>
      </c>
      <c r="G5900" t="s">
        <v>10823</v>
      </c>
      <c r="H5900">
        <v>77.0725008</v>
      </c>
      <c r="I5900">
        <v>28.458868800000001</v>
      </c>
      <c r="J5900" t="s">
        <v>499</v>
      </c>
      <c r="K5900" t="s">
        <v>26</v>
      </c>
      <c r="L5900" t="s">
        <v>27</v>
      </c>
      <c r="M5900" t="s">
        <v>27</v>
      </c>
      <c r="N5900" t="s">
        <v>27</v>
      </c>
      <c r="O5900" t="s">
        <v>27</v>
      </c>
      <c r="P5900">
        <v>2</v>
      </c>
      <c r="Q5900">
        <v>183</v>
      </c>
      <c r="R5900">
        <v>700</v>
      </c>
      <c r="S5900">
        <v>3.8</v>
      </c>
      <c r="T5900" s="1">
        <v>40428</v>
      </c>
      <c r="U5900" t="s">
        <v>28</v>
      </c>
      <c r="V5900" t="s">
        <v>20705</v>
      </c>
      <c r="W5900" t="s">
        <v>20710</v>
      </c>
      <c r="X5900" t="s">
        <v>20667</v>
      </c>
      <c r="Y5900" t="s">
        <v>20659</v>
      </c>
      <c r="Z5900">
        <v>9</v>
      </c>
      <c r="AA5900" t="s">
        <v>20660</v>
      </c>
    </row>
    <row r="5901" spans="1:27" x14ac:dyDescent="0.3">
      <c r="A5901">
        <v>18337917</v>
      </c>
      <c r="B5901" t="s">
        <v>10837</v>
      </c>
      <c r="C5901">
        <v>1</v>
      </c>
      <c r="D5901" t="s">
        <v>10738</v>
      </c>
      <c r="E5901" t="s">
        <v>10838</v>
      </c>
      <c r="F5901" t="s">
        <v>10835</v>
      </c>
      <c r="G5901" t="s">
        <v>10836</v>
      </c>
      <c r="H5901">
        <v>77.080179299999998</v>
      </c>
      <c r="I5901">
        <v>28.480509099999999</v>
      </c>
      <c r="J5901" t="s">
        <v>10839</v>
      </c>
      <c r="K5901" t="s">
        <v>26</v>
      </c>
      <c r="L5901" t="s">
        <v>35</v>
      </c>
      <c r="M5901" t="s">
        <v>27</v>
      </c>
      <c r="N5901" t="s">
        <v>27</v>
      </c>
      <c r="O5901" t="s">
        <v>27</v>
      </c>
      <c r="P5901">
        <v>2</v>
      </c>
      <c r="Q5901">
        <v>62</v>
      </c>
      <c r="R5901">
        <v>900</v>
      </c>
      <c r="S5901">
        <v>4</v>
      </c>
      <c r="T5901" s="1">
        <v>42626</v>
      </c>
      <c r="U5901" t="s">
        <v>28</v>
      </c>
      <c r="V5901" t="s">
        <v>20705</v>
      </c>
      <c r="W5901" t="s">
        <v>20710</v>
      </c>
      <c r="X5901" t="s">
        <v>20661</v>
      </c>
      <c r="Y5901" t="s">
        <v>20659</v>
      </c>
      <c r="Z5901">
        <v>9</v>
      </c>
      <c r="AA5901" t="s">
        <v>20660</v>
      </c>
    </row>
    <row r="5902" spans="1:27" x14ac:dyDescent="0.3">
      <c r="A5902">
        <v>18017239</v>
      </c>
      <c r="B5902" t="s">
        <v>10840</v>
      </c>
      <c r="C5902">
        <v>1</v>
      </c>
      <c r="D5902" t="s">
        <v>10738</v>
      </c>
      <c r="E5902" t="s">
        <v>10841</v>
      </c>
      <c r="F5902" t="s">
        <v>10842</v>
      </c>
      <c r="G5902" t="s">
        <v>10843</v>
      </c>
      <c r="H5902">
        <v>77.016890900000007</v>
      </c>
      <c r="I5902">
        <v>28.465501400000001</v>
      </c>
      <c r="J5902" t="s">
        <v>846</v>
      </c>
      <c r="K5902" t="s">
        <v>26</v>
      </c>
      <c r="L5902" t="s">
        <v>27</v>
      </c>
      <c r="M5902" t="s">
        <v>27</v>
      </c>
      <c r="N5902" t="s">
        <v>27</v>
      </c>
      <c r="O5902" t="s">
        <v>27</v>
      </c>
      <c r="P5902">
        <v>1</v>
      </c>
      <c r="Q5902">
        <v>18</v>
      </c>
      <c r="R5902">
        <v>100</v>
      </c>
      <c r="S5902">
        <v>3.6</v>
      </c>
      <c r="T5902" s="1">
        <v>41905</v>
      </c>
      <c r="U5902" t="s">
        <v>28</v>
      </c>
      <c r="V5902" t="s">
        <v>20705</v>
      </c>
      <c r="W5902" t="s">
        <v>20710</v>
      </c>
      <c r="X5902" t="s">
        <v>20664</v>
      </c>
      <c r="Y5902" t="s">
        <v>20659</v>
      </c>
      <c r="Z5902">
        <v>9</v>
      </c>
      <c r="AA5902" t="s">
        <v>20660</v>
      </c>
    </row>
    <row r="5903" spans="1:27" x14ac:dyDescent="0.3">
      <c r="A5903">
        <v>18254529</v>
      </c>
      <c r="B5903" t="s">
        <v>10866</v>
      </c>
      <c r="C5903">
        <v>1</v>
      </c>
      <c r="D5903" t="s">
        <v>10738</v>
      </c>
      <c r="E5903" t="s">
        <v>10867</v>
      </c>
      <c r="F5903" t="s">
        <v>10868</v>
      </c>
      <c r="G5903" t="s">
        <v>10869</v>
      </c>
      <c r="H5903">
        <v>77.064406399999996</v>
      </c>
      <c r="I5903">
        <v>28.4679517</v>
      </c>
      <c r="J5903" t="s">
        <v>10870</v>
      </c>
      <c r="K5903" t="s">
        <v>26</v>
      </c>
      <c r="L5903" t="s">
        <v>35</v>
      </c>
      <c r="M5903" t="s">
        <v>27</v>
      </c>
      <c r="N5903" t="s">
        <v>27</v>
      </c>
      <c r="O5903" t="s">
        <v>27</v>
      </c>
      <c r="P5903">
        <v>3</v>
      </c>
      <c r="Q5903">
        <v>401</v>
      </c>
      <c r="R5903">
        <v>1500</v>
      </c>
      <c r="S5903">
        <v>3.9</v>
      </c>
      <c r="T5903" s="1">
        <v>41173</v>
      </c>
      <c r="U5903" t="s">
        <v>28</v>
      </c>
      <c r="V5903" t="s">
        <v>20705</v>
      </c>
      <c r="W5903" t="s">
        <v>20710</v>
      </c>
      <c r="X5903" t="s">
        <v>20665</v>
      </c>
      <c r="Y5903" t="s">
        <v>20659</v>
      </c>
      <c r="Z5903">
        <v>9</v>
      </c>
      <c r="AA5903" t="s">
        <v>20660</v>
      </c>
    </row>
    <row r="5904" spans="1:27" x14ac:dyDescent="0.3">
      <c r="A5904">
        <v>18025114</v>
      </c>
      <c r="B5904" t="s">
        <v>10874</v>
      </c>
      <c r="C5904">
        <v>1</v>
      </c>
      <c r="D5904" t="s">
        <v>10738</v>
      </c>
      <c r="E5904" t="s">
        <v>10875</v>
      </c>
      <c r="F5904" t="s">
        <v>10876</v>
      </c>
      <c r="G5904" t="s">
        <v>10877</v>
      </c>
      <c r="H5904">
        <v>77.052181300000001</v>
      </c>
      <c r="I5904">
        <v>28.460683199999998</v>
      </c>
      <c r="J5904" t="s">
        <v>10878</v>
      </c>
      <c r="K5904" t="s">
        <v>26</v>
      </c>
      <c r="L5904" t="s">
        <v>35</v>
      </c>
      <c r="M5904" t="s">
        <v>27</v>
      </c>
      <c r="N5904" t="s">
        <v>27</v>
      </c>
      <c r="O5904" t="s">
        <v>27</v>
      </c>
      <c r="P5904">
        <v>3</v>
      </c>
      <c r="Q5904">
        <v>242</v>
      </c>
      <c r="R5904">
        <v>1850</v>
      </c>
      <c r="S5904">
        <v>4</v>
      </c>
      <c r="T5904" s="1">
        <v>40431</v>
      </c>
      <c r="U5904" t="s">
        <v>28</v>
      </c>
      <c r="V5904" t="s">
        <v>20705</v>
      </c>
      <c r="W5904" t="s">
        <v>20710</v>
      </c>
      <c r="X5904" t="s">
        <v>20667</v>
      </c>
      <c r="Y5904" t="s">
        <v>20659</v>
      </c>
      <c r="Z5904">
        <v>9</v>
      </c>
      <c r="AA5904" t="s">
        <v>20660</v>
      </c>
    </row>
    <row r="5905" spans="1:27" x14ac:dyDescent="0.3">
      <c r="A5905">
        <v>308357</v>
      </c>
      <c r="B5905" t="s">
        <v>10915</v>
      </c>
      <c r="C5905">
        <v>1</v>
      </c>
      <c r="D5905" t="s">
        <v>10738</v>
      </c>
      <c r="E5905" t="s">
        <v>10916</v>
      </c>
      <c r="F5905" t="s">
        <v>10795</v>
      </c>
      <c r="G5905" t="s">
        <v>10796</v>
      </c>
      <c r="H5905">
        <v>77.088373200000007</v>
      </c>
      <c r="I5905">
        <v>28.494774199999998</v>
      </c>
      <c r="J5905" t="s">
        <v>10917</v>
      </c>
      <c r="K5905" t="s">
        <v>26</v>
      </c>
      <c r="L5905" t="s">
        <v>35</v>
      </c>
      <c r="M5905" t="s">
        <v>27</v>
      </c>
      <c r="N5905" t="s">
        <v>27</v>
      </c>
      <c r="O5905" t="s">
        <v>27</v>
      </c>
      <c r="P5905">
        <v>3</v>
      </c>
      <c r="Q5905">
        <v>313</v>
      </c>
      <c r="R5905">
        <v>1800</v>
      </c>
      <c r="S5905">
        <v>3.6</v>
      </c>
      <c r="T5905" s="1">
        <v>43329</v>
      </c>
      <c r="U5905" t="s">
        <v>28</v>
      </c>
      <c r="V5905" t="s">
        <v>20705</v>
      </c>
      <c r="W5905" t="s">
        <v>20710</v>
      </c>
      <c r="X5905" t="s">
        <v>20662</v>
      </c>
      <c r="Y5905" t="s">
        <v>20659</v>
      </c>
      <c r="Z5905">
        <v>8</v>
      </c>
      <c r="AA5905" t="s">
        <v>20666</v>
      </c>
    </row>
    <row r="5906" spans="1:27" x14ac:dyDescent="0.3">
      <c r="A5906">
        <v>309883</v>
      </c>
      <c r="B5906" t="s">
        <v>10447</v>
      </c>
      <c r="C5906">
        <v>1</v>
      </c>
      <c r="D5906" t="s">
        <v>10738</v>
      </c>
      <c r="E5906" t="s">
        <v>10918</v>
      </c>
      <c r="F5906" t="s">
        <v>10795</v>
      </c>
      <c r="G5906" t="s">
        <v>10796</v>
      </c>
      <c r="H5906">
        <v>77.088598000000005</v>
      </c>
      <c r="I5906">
        <v>28.495109599999999</v>
      </c>
      <c r="J5906" t="s">
        <v>25</v>
      </c>
      <c r="K5906" t="s">
        <v>26</v>
      </c>
      <c r="L5906" t="s">
        <v>27</v>
      </c>
      <c r="M5906" t="s">
        <v>27</v>
      </c>
      <c r="N5906" t="s">
        <v>27</v>
      </c>
      <c r="O5906" t="s">
        <v>27</v>
      </c>
      <c r="P5906">
        <v>3</v>
      </c>
      <c r="Q5906">
        <v>734</v>
      </c>
      <c r="R5906">
        <v>1100</v>
      </c>
      <c r="S5906">
        <v>3.6</v>
      </c>
      <c r="T5906" s="1">
        <v>43339</v>
      </c>
      <c r="U5906" t="s">
        <v>28</v>
      </c>
      <c r="V5906" t="s">
        <v>20705</v>
      </c>
      <c r="W5906" t="s">
        <v>20710</v>
      </c>
      <c r="X5906" t="s">
        <v>20662</v>
      </c>
      <c r="Y5906" t="s">
        <v>20659</v>
      </c>
      <c r="Z5906">
        <v>8</v>
      </c>
      <c r="AA5906" t="s">
        <v>20666</v>
      </c>
    </row>
    <row r="5907" spans="1:27" x14ac:dyDescent="0.3">
      <c r="A5907">
        <v>312995</v>
      </c>
      <c r="B5907" t="s">
        <v>4564</v>
      </c>
      <c r="C5907">
        <v>1</v>
      </c>
      <c r="D5907" t="s">
        <v>10738</v>
      </c>
      <c r="E5907" t="s">
        <v>10932</v>
      </c>
      <c r="F5907" t="s">
        <v>10807</v>
      </c>
      <c r="G5907" t="s">
        <v>10808</v>
      </c>
      <c r="H5907">
        <v>77.100287300000005</v>
      </c>
      <c r="I5907">
        <v>28.4780345</v>
      </c>
      <c r="J5907" t="s">
        <v>1302</v>
      </c>
      <c r="K5907" t="s">
        <v>26</v>
      </c>
      <c r="L5907" t="s">
        <v>27</v>
      </c>
      <c r="M5907" t="s">
        <v>35</v>
      </c>
      <c r="N5907" t="s">
        <v>27</v>
      </c>
      <c r="O5907" t="s">
        <v>27</v>
      </c>
      <c r="P5907">
        <v>2</v>
      </c>
      <c r="Q5907">
        <v>403</v>
      </c>
      <c r="R5907">
        <v>700</v>
      </c>
      <c r="S5907">
        <v>3.9</v>
      </c>
      <c r="T5907" s="1">
        <v>40758</v>
      </c>
      <c r="U5907" t="s">
        <v>28</v>
      </c>
      <c r="V5907" t="s">
        <v>20705</v>
      </c>
      <c r="W5907" t="s">
        <v>20710</v>
      </c>
      <c r="X5907" t="s">
        <v>20663</v>
      </c>
      <c r="Y5907" t="s">
        <v>20659</v>
      </c>
      <c r="Z5907">
        <v>8</v>
      </c>
      <c r="AA5907" t="s">
        <v>20666</v>
      </c>
    </row>
    <row r="5908" spans="1:27" x14ac:dyDescent="0.3">
      <c r="A5908">
        <v>18352208</v>
      </c>
      <c r="B5908" t="s">
        <v>10935</v>
      </c>
      <c r="C5908">
        <v>1</v>
      </c>
      <c r="D5908" t="s">
        <v>10738</v>
      </c>
      <c r="E5908" t="s">
        <v>10936</v>
      </c>
      <c r="F5908" t="s">
        <v>10740</v>
      </c>
      <c r="G5908" t="s">
        <v>10741</v>
      </c>
      <c r="H5908">
        <v>77.096233409999996</v>
      </c>
      <c r="I5908">
        <v>28.490257119999999</v>
      </c>
      <c r="J5908" t="s">
        <v>559</v>
      </c>
      <c r="K5908" t="s">
        <v>26</v>
      </c>
      <c r="L5908" t="s">
        <v>27</v>
      </c>
      <c r="M5908" t="s">
        <v>35</v>
      </c>
      <c r="N5908" t="s">
        <v>27</v>
      </c>
      <c r="O5908" t="s">
        <v>27</v>
      </c>
      <c r="P5908">
        <v>1</v>
      </c>
      <c r="Q5908">
        <v>55</v>
      </c>
      <c r="R5908">
        <v>200</v>
      </c>
      <c r="S5908">
        <v>3.7</v>
      </c>
      <c r="T5908" s="1">
        <v>43323</v>
      </c>
      <c r="U5908" t="s">
        <v>28</v>
      </c>
      <c r="V5908" t="s">
        <v>20705</v>
      </c>
      <c r="W5908" t="s">
        <v>20710</v>
      </c>
      <c r="X5908" t="s">
        <v>20662</v>
      </c>
      <c r="Y5908" t="s">
        <v>20659</v>
      </c>
      <c r="Z5908">
        <v>8</v>
      </c>
      <c r="AA5908" t="s">
        <v>20666</v>
      </c>
    </row>
    <row r="5909" spans="1:27" x14ac:dyDescent="0.3">
      <c r="A5909">
        <v>18025125</v>
      </c>
      <c r="B5909" t="s">
        <v>10937</v>
      </c>
      <c r="C5909">
        <v>1</v>
      </c>
      <c r="D5909" t="s">
        <v>10738</v>
      </c>
      <c r="E5909" t="s">
        <v>10745</v>
      </c>
      <c r="F5909" t="s">
        <v>10744</v>
      </c>
      <c r="G5909" t="s">
        <v>10745</v>
      </c>
      <c r="H5909">
        <v>77.096600800000004</v>
      </c>
      <c r="I5909">
        <v>28.483418100000002</v>
      </c>
      <c r="J5909" t="s">
        <v>10938</v>
      </c>
      <c r="K5909" t="s">
        <v>26</v>
      </c>
      <c r="L5909" t="s">
        <v>27</v>
      </c>
      <c r="M5909" t="s">
        <v>35</v>
      </c>
      <c r="N5909" t="s">
        <v>27</v>
      </c>
      <c r="O5909" t="s">
        <v>27</v>
      </c>
      <c r="P5909">
        <v>2</v>
      </c>
      <c r="Q5909">
        <v>461</v>
      </c>
      <c r="R5909">
        <v>750</v>
      </c>
      <c r="S5909">
        <v>3.6</v>
      </c>
      <c r="T5909" s="1">
        <v>40406</v>
      </c>
      <c r="U5909" t="s">
        <v>28</v>
      </c>
      <c r="V5909" t="s">
        <v>20705</v>
      </c>
      <c r="W5909" t="s">
        <v>20710</v>
      </c>
      <c r="X5909" t="s">
        <v>20667</v>
      </c>
      <c r="Y5909" t="s">
        <v>20659</v>
      </c>
      <c r="Z5909">
        <v>8</v>
      </c>
      <c r="AA5909" t="s">
        <v>20666</v>
      </c>
    </row>
    <row r="5910" spans="1:27" x14ac:dyDescent="0.3">
      <c r="A5910">
        <v>307366</v>
      </c>
      <c r="B5910" t="s">
        <v>10939</v>
      </c>
      <c r="C5910">
        <v>1</v>
      </c>
      <c r="D5910" t="s">
        <v>10738</v>
      </c>
      <c r="E5910" t="s">
        <v>10940</v>
      </c>
      <c r="F5910" t="s">
        <v>10941</v>
      </c>
      <c r="G5910" t="s">
        <v>10942</v>
      </c>
      <c r="H5910">
        <v>77.099208399999995</v>
      </c>
      <c r="I5910">
        <v>28.448074699999999</v>
      </c>
      <c r="J5910" t="s">
        <v>499</v>
      </c>
      <c r="K5910" t="s">
        <v>26</v>
      </c>
      <c r="L5910" t="s">
        <v>27</v>
      </c>
      <c r="M5910" t="s">
        <v>27</v>
      </c>
      <c r="N5910" t="s">
        <v>27</v>
      </c>
      <c r="O5910" t="s">
        <v>27</v>
      </c>
      <c r="P5910">
        <v>2</v>
      </c>
      <c r="Q5910">
        <v>59</v>
      </c>
      <c r="R5910">
        <v>550</v>
      </c>
      <c r="S5910">
        <v>3.6</v>
      </c>
      <c r="T5910" s="1">
        <v>42223</v>
      </c>
      <c r="U5910" t="s">
        <v>28</v>
      </c>
      <c r="V5910" t="s">
        <v>20705</v>
      </c>
      <c r="W5910" t="s">
        <v>20710</v>
      </c>
      <c r="X5910" t="s">
        <v>20669</v>
      </c>
      <c r="Y5910" t="s">
        <v>20659</v>
      </c>
      <c r="Z5910">
        <v>8</v>
      </c>
      <c r="AA5910" t="s">
        <v>20666</v>
      </c>
    </row>
    <row r="5911" spans="1:27" x14ac:dyDescent="0.3">
      <c r="A5911">
        <v>18366026</v>
      </c>
      <c r="B5911" t="s">
        <v>10943</v>
      </c>
      <c r="C5911">
        <v>1</v>
      </c>
      <c r="D5911" t="s">
        <v>10738</v>
      </c>
      <c r="E5911" t="s">
        <v>10944</v>
      </c>
      <c r="F5911" t="s">
        <v>10941</v>
      </c>
      <c r="G5911" t="s">
        <v>10942</v>
      </c>
      <c r="H5911">
        <v>77.099390029999995</v>
      </c>
      <c r="I5911">
        <v>28.4478212</v>
      </c>
      <c r="J5911" t="s">
        <v>10945</v>
      </c>
      <c r="K5911" t="s">
        <v>26</v>
      </c>
      <c r="L5911" t="s">
        <v>35</v>
      </c>
      <c r="M5911" t="s">
        <v>27</v>
      </c>
      <c r="N5911" t="s">
        <v>27</v>
      </c>
      <c r="O5911" t="s">
        <v>27</v>
      </c>
      <c r="P5911">
        <v>2</v>
      </c>
      <c r="Q5911">
        <v>40</v>
      </c>
      <c r="R5911">
        <v>800</v>
      </c>
      <c r="S5911">
        <v>3.8</v>
      </c>
      <c r="T5911" s="1">
        <v>40772</v>
      </c>
      <c r="U5911" t="s">
        <v>28</v>
      </c>
      <c r="V5911" t="s">
        <v>20705</v>
      </c>
      <c r="W5911" t="s">
        <v>20710</v>
      </c>
      <c r="X5911" t="s">
        <v>20663</v>
      </c>
      <c r="Y5911" t="s">
        <v>20659</v>
      </c>
      <c r="Z5911">
        <v>8</v>
      </c>
      <c r="AA5911" t="s">
        <v>20666</v>
      </c>
    </row>
    <row r="5912" spans="1:27" x14ac:dyDescent="0.3">
      <c r="A5912">
        <v>17953909</v>
      </c>
      <c r="B5912" t="s">
        <v>3804</v>
      </c>
      <c r="C5912">
        <v>1</v>
      </c>
      <c r="D5912" t="s">
        <v>10738</v>
      </c>
      <c r="E5912" t="s">
        <v>10980</v>
      </c>
      <c r="F5912" t="s">
        <v>10868</v>
      </c>
      <c r="G5912" t="s">
        <v>10869</v>
      </c>
      <c r="H5912">
        <v>77.062427700000001</v>
      </c>
      <c r="I5912">
        <v>28.469195599999999</v>
      </c>
      <c r="J5912" t="s">
        <v>25</v>
      </c>
      <c r="K5912" t="s">
        <v>26</v>
      </c>
      <c r="L5912" t="s">
        <v>35</v>
      </c>
      <c r="M5912" t="s">
        <v>35</v>
      </c>
      <c r="N5912" t="s">
        <v>27</v>
      </c>
      <c r="O5912" t="s">
        <v>27</v>
      </c>
      <c r="P5912">
        <v>3</v>
      </c>
      <c r="Q5912">
        <v>302</v>
      </c>
      <c r="R5912">
        <v>1500</v>
      </c>
      <c r="S5912">
        <v>3.6</v>
      </c>
      <c r="T5912" s="1">
        <v>41854</v>
      </c>
      <c r="U5912" t="s">
        <v>28</v>
      </c>
      <c r="V5912" t="s">
        <v>20705</v>
      </c>
      <c r="W5912" t="s">
        <v>20710</v>
      </c>
      <c r="X5912" t="s">
        <v>20664</v>
      </c>
      <c r="Y5912" t="s">
        <v>20659</v>
      </c>
      <c r="Z5912">
        <v>8</v>
      </c>
      <c r="AA5912" t="s">
        <v>20666</v>
      </c>
    </row>
    <row r="5913" spans="1:27" x14ac:dyDescent="0.3">
      <c r="A5913">
        <v>305272</v>
      </c>
      <c r="B5913" t="s">
        <v>4535</v>
      </c>
      <c r="C5913">
        <v>1</v>
      </c>
      <c r="D5913" t="s">
        <v>10738</v>
      </c>
      <c r="E5913" t="s">
        <v>10981</v>
      </c>
      <c r="F5913" t="s">
        <v>10868</v>
      </c>
      <c r="G5913" t="s">
        <v>10869</v>
      </c>
      <c r="H5913">
        <v>77.063237099999995</v>
      </c>
      <c r="I5913">
        <v>28.468377</v>
      </c>
      <c r="J5913" t="s">
        <v>499</v>
      </c>
      <c r="K5913" t="s">
        <v>26</v>
      </c>
      <c r="L5913" t="s">
        <v>27</v>
      </c>
      <c r="M5913" t="s">
        <v>27</v>
      </c>
      <c r="N5913" t="s">
        <v>27</v>
      </c>
      <c r="O5913" t="s">
        <v>27</v>
      </c>
      <c r="P5913">
        <v>2</v>
      </c>
      <c r="Q5913">
        <v>269</v>
      </c>
      <c r="R5913">
        <v>700</v>
      </c>
      <c r="S5913">
        <v>3.7</v>
      </c>
      <c r="T5913" s="1">
        <v>41135</v>
      </c>
      <c r="U5913" t="s">
        <v>28</v>
      </c>
      <c r="V5913" t="s">
        <v>20705</v>
      </c>
      <c r="W5913" t="s">
        <v>20710</v>
      </c>
      <c r="X5913" t="s">
        <v>20665</v>
      </c>
      <c r="Y5913" t="s">
        <v>20659</v>
      </c>
      <c r="Z5913">
        <v>8</v>
      </c>
      <c r="AA5913" t="s">
        <v>20666</v>
      </c>
    </row>
    <row r="5914" spans="1:27" x14ac:dyDescent="0.3">
      <c r="A5914">
        <v>18261703</v>
      </c>
      <c r="B5914" t="s">
        <v>10982</v>
      </c>
      <c r="C5914">
        <v>1</v>
      </c>
      <c r="D5914" t="s">
        <v>10738</v>
      </c>
      <c r="E5914" t="s">
        <v>10983</v>
      </c>
      <c r="F5914" t="s">
        <v>10868</v>
      </c>
      <c r="G5914" t="s">
        <v>10869</v>
      </c>
      <c r="H5914">
        <v>77.062402500000005</v>
      </c>
      <c r="I5914">
        <v>28.469155199999999</v>
      </c>
      <c r="J5914" t="s">
        <v>10984</v>
      </c>
      <c r="K5914" t="s">
        <v>26</v>
      </c>
      <c r="L5914" t="s">
        <v>35</v>
      </c>
      <c r="M5914" t="s">
        <v>27</v>
      </c>
      <c r="N5914" t="s">
        <v>27</v>
      </c>
      <c r="O5914" t="s">
        <v>27</v>
      </c>
      <c r="P5914">
        <v>3</v>
      </c>
      <c r="Q5914">
        <v>322</v>
      </c>
      <c r="R5914">
        <v>1400</v>
      </c>
      <c r="S5914">
        <v>4</v>
      </c>
      <c r="T5914" s="1">
        <v>41494</v>
      </c>
      <c r="U5914" t="s">
        <v>28</v>
      </c>
      <c r="V5914" t="s">
        <v>20705</v>
      </c>
      <c r="W5914" t="s">
        <v>20710</v>
      </c>
      <c r="X5914" t="s">
        <v>20658</v>
      </c>
      <c r="Y5914" t="s">
        <v>20659</v>
      </c>
      <c r="Z5914">
        <v>8</v>
      </c>
      <c r="AA5914" t="s">
        <v>20666</v>
      </c>
    </row>
    <row r="5915" spans="1:27" x14ac:dyDescent="0.3">
      <c r="A5915">
        <v>309543</v>
      </c>
      <c r="B5915" t="s">
        <v>4436</v>
      </c>
      <c r="C5915">
        <v>1</v>
      </c>
      <c r="D5915" t="s">
        <v>10738</v>
      </c>
      <c r="E5915" t="s">
        <v>10989</v>
      </c>
      <c r="F5915" t="s">
        <v>10987</v>
      </c>
      <c r="G5915" t="s">
        <v>10988</v>
      </c>
      <c r="H5915">
        <v>77.050530499999994</v>
      </c>
      <c r="I5915">
        <v>28.452804700000002</v>
      </c>
      <c r="J5915" t="s">
        <v>4438</v>
      </c>
      <c r="K5915" t="s">
        <v>26</v>
      </c>
      <c r="L5915" t="s">
        <v>35</v>
      </c>
      <c r="M5915" t="s">
        <v>35</v>
      </c>
      <c r="N5915" t="s">
        <v>27</v>
      </c>
      <c r="O5915" t="s">
        <v>27</v>
      </c>
      <c r="P5915">
        <v>2</v>
      </c>
      <c r="Q5915">
        <v>530</v>
      </c>
      <c r="R5915">
        <v>800</v>
      </c>
      <c r="S5915">
        <v>4</v>
      </c>
      <c r="T5915" s="1">
        <v>40775</v>
      </c>
      <c r="U5915" t="s">
        <v>28</v>
      </c>
      <c r="V5915" t="s">
        <v>20705</v>
      </c>
      <c r="W5915" t="s">
        <v>20710</v>
      </c>
      <c r="X5915" t="s">
        <v>20663</v>
      </c>
      <c r="Y5915" t="s">
        <v>20659</v>
      </c>
      <c r="Z5915">
        <v>8</v>
      </c>
      <c r="AA5915" t="s">
        <v>20666</v>
      </c>
    </row>
    <row r="5916" spans="1:27" x14ac:dyDescent="0.3">
      <c r="A5916">
        <v>18419894</v>
      </c>
      <c r="B5916" t="s">
        <v>11002</v>
      </c>
      <c r="C5916">
        <v>1</v>
      </c>
      <c r="D5916" t="s">
        <v>10738</v>
      </c>
      <c r="E5916" t="s">
        <v>11003</v>
      </c>
      <c r="F5916" t="s">
        <v>10751</v>
      </c>
      <c r="G5916" t="s">
        <v>10752</v>
      </c>
      <c r="H5916">
        <v>77.112886000000003</v>
      </c>
      <c r="I5916">
        <v>28.413665000000002</v>
      </c>
      <c r="J5916" t="s">
        <v>25</v>
      </c>
      <c r="K5916" t="s">
        <v>26</v>
      </c>
      <c r="L5916" t="s">
        <v>27</v>
      </c>
      <c r="M5916" t="s">
        <v>35</v>
      </c>
      <c r="N5916" t="s">
        <v>27</v>
      </c>
      <c r="O5916" t="s">
        <v>27</v>
      </c>
      <c r="P5916">
        <v>1</v>
      </c>
      <c r="Q5916">
        <v>37</v>
      </c>
      <c r="R5916">
        <v>350</v>
      </c>
      <c r="S5916">
        <v>3.9</v>
      </c>
      <c r="T5916" s="1">
        <v>43334</v>
      </c>
      <c r="U5916" t="s">
        <v>28</v>
      </c>
      <c r="V5916" t="s">
        <v>20705</v>
      </c>
      <c r="W5916" t="s">
        <v>20710</v>
      </c>
      <c r="X5916" t="s">
        <v>20662</v>
      </c>
      <c r="Y5916" t="s">
        <v>20659</v>
      </c>
      <c r="Z5916">
        <v>8</v>
      </c>
      <c r="AA5916" t="s">
        <v>20666</v>
      </c>
    </row>
    <row r="5917" spans="1:27" x14ac:dyDescent="0.3">
      <c r="A5917">
        <v>18322684</v>
      </c>
      <c r="B5917" t="s">
        <v>11007</v>
      </c>
      <c r="C5917">
        <v>1</v>
      </c>
      <c r="D5917" t="s">
        <v>10738</v>
      </c>
      <c r="E5917" t="s">
        <v>11008</v>
      </c>
      <c r="F5917" t="s">
        <v>10764</v>
      </c>
      <c r="G5917" t="s">
        <v>10763</v>
      </c>
      <c r="H5917">
        <v>77.044707799999998</v>
      </c>
      <c r="I5917">
        <v>28.406072300000002</v>
      </c>
      <c r="J5917" t="s">
        <v>1542</v>
      </c>
      <c r="K5917" t="s">
        <v>26</v>
      </c>
      <c r="L5917" t="s">
        <v>35</v>
      </c>
      <c r="M5917" t="s">
        <v>35</v>
      </c>
      <c r="N5917" t="s">
        <v>27</v>
      </c>
      <c r="O5917" t="s">
        <v>27</v>
      </c>
      <c r="P5917">
        <v>2</v>
      </c>
      <c r="Q5917">
        <v>30</v>
      </c>
      <c r="R5917">
        <v>750</v>
      </c>
      <c r="S5917">
        <v>3.7</v>
      </c>
      <c r="T5917" s="1">
        <v>40411</v>
      </c>
      <c r="U5917" t="s">
        <v>28</v>
      </c>
      <c r="V5917" t="s">
        <v>20705</v>
      </c>
      <c r="W5917" t="s">
        <v>20710</v>
      </c>
      <c r="X5917" t="s">
        <v>20667</v>
      </c>
      <c r="Y5917" t="s">
        <v>20659</v>
      </c>
      <c r="Z5917">
        <v>8</v>
      </c>
      <c r="AA5917" t="s">
        <v>20666</v>
      </c>
    </row>
    <row r="5918" spans="1:27" x14ac:dyDescent="0.3">
      <c r="A5918">
        <v>306132</v>
      </c>
      <c r="B5918" t="s">
        <v>3329</v>
      </c>
      <c r="C5918">
        <v>1</v>
      </c>
      <c r="D5918" t="s">
        <v>10738</v>
      </c>
      <c r="E5918" t="s">
        <v>11033</v>
      </c>
      <c r="F5918" t="s">
        <v>10795</v>
      </c>
      <c r="G5918" t="s">
        <v>10796</v>
      </c>
      <c r="H5918">
        <v>77.088687899999996</v>
      </c>
      <c r="I5918">
        <v>28.4952079</v>
      </c>
      <c r="J5918" t="s">
        <v>3331</v>
      </c>
      <c r="K5918" t="s">
        <v>26</v>
      </c>
      <c r="L5918" t="s">
        <v>35</v>
      </c>
      <c r="M5918" t="s">
        <v>35</v>
      </c>
      <c r="N5918" t="s">
        <v>27</v>
      </c>
      <c r="O5918" t="s">
        <v>27</v>
      </c>
      <c r="P5918">
        <v>3</v>
      </c>
      <c r="Q5918">
        <v>706</v>
      </c>
      <c r="R5918">
        <v>1700</v>
      </c>
      <c r="S5918">
        <v>3.8</v>
      </c>
      <c r="T5918" s="1">
        <v>42553</v>
      </c>
      <c r="U5918" t="s">
        <v>28</v>
      </c>
      <c r="V5918" t="s">
        <v>20705</v>
      </c>
      <c r="W5918" t="s">
        <v>20710</v>
      </c>
      <c r="X5918" t="s">
        <v>20661</v>
      </c>
      <c r="Y5918" t="s">
        <v>20659</v>
      </c>
      <c r="Z5918">
        <v>7</v>
      </c>
      <c r="AA5918" t="s">
        <v>20670</v>
      </c>
    </row>
    <row r="5919" spans="1:27" x14ac:dyDescent="0.3">
      <c r="A5919">
        <v>9773</v>
      </c>
      <c r="B5919" t="s">
        <v>11048</v>
      </c>
      <c r="C5919">
        <v>1</v>
      </c>
      <c r="D5919" t="s">
        <v>10738</v>
      </c>
      <c r="E5919" t="s">
        <v>11049</v>
      </c>
      <c r="F5919" t="s">
        <v>11050</v>
      </c>
      <c r="G5919" t="s">
        <v>11051</v>
      </c>
      <c r="H5919">
        <v>77.094622599999994</v>
      </c>
      <c r="I5919">
        <v>28.460546000000001</v>
      </c>
      <c r="J5919" t="s">
        <v>11052</v>
      </c>
      <c r="K5919" t="s">
        <v>26</v>
      </c>
      <c r="L5919" t="s">
        <v>27</v>
      </c>
      <c r="M5919" t="s">
        <v>27</v>
      </c>
      <c r="N5919" t="s">
        <v>27</v>
      </c>
      <c r="O5919" t="s">
        <v>27</v>
      </c>
      <c r="P5919">
        <v>3</v>
      </c>
      <c r="Q5919">
        <v>38</v>
      </c>
      <c r="R5919">
        <v>1500</v>
      </c>
      <c r="S5919">
        <v>3.6</v>
      </c>
      <c r="T5919" s="1">
        <v>42932</v>
      </c>
      <c r="U5919" t="s">
        <v>28</v>
      </c>
      <c r="V5919" t="s">
        <v>20705</v>
      </c>
      <c r="W5919" t="s">
        <v>20710</v>
      </c>
      <c r="X5919" t="s">
        <v>20668</v>
      </c>
      <c r="Y5919" t="s">
        <v>20659</v>
      </c>
      <c r="Z5919">
        <v>7</v>
      </c>
      <c r="AA5919" t="s">
        <v>20670</v>
      </c>
    </row>
    <row r="5920" spans="1:27" x14ac:dyDescent="0.3">
      <c r="A5920">
        <v>18421938</v>
      </c>
      <c r="B5920" t="s">
        <v>11085</v>
      </c>
      <c r="C5920">
        <v>1</v>
      </c>
      <c r="D5920" t="s">
        <v>10738</v>
      </c>
      <c r="E5920" t="s">
        <v>11086</v>
      </c>
      <c r="F5920" t="s">
        <v>11087</v>
      </c>
      <c r="G5920" t="s">
        <v>11088</v>
      </c>
      <c r="H5920">
        <v>77.053781799999996</v>
      </c>
      <c r="I5920">
        <v>28.500641999999999</v>
      </c>
      <c r="J5920" t="s">
        <v>499</v>
      </c>
      <c r="K5920" t="s">
        <v>26</v>
      </c>
      <c r="L5920" t="s">
        <v>27</v>
      </c>
      <c r="M5920" t="s">
        <v>27</v>
      </c>
      <c r="N5920" t="s">
        <v>27</v>
      </c>
      <c r="O5920" t="s">
        <v>27</v>
      </c>
      <c r="P5920">
        <v>2</v>
      </c>
      <c r="Q5920">
        <v>25</v>
      </c>
      <c r="R5920">
        <v>900</v>
      </c>
      <c r="S5920">
        <v>3.9</v>
      </c>
      <c r="T5920" s="1">
        <v>42557</v>
      </c>
      <c r="U5920" t="s">
        <v>28</v>
      </c>
      <c r="V5920" t="s">
        <v>20705</v>
      </c>
      <c r="W5920" t="s">
        <v>20710</v>
      </c>
      <c r="X5920" t="s">
        <v>20661</v>
      </c>
      <c r="Y5920" t="s">
        <v>20659</v>
      </c>
      <c r="Z5920">
        <v>7</v>
      </c>
      <c r="AA5920" t="s">
        <v>20670</v>
      </c>
    </row>
    <row r="5921" spans="1:27" x14ac:dyDescent="0.3">
      <c r="A5921">
        <v>496</v>
      </c>
      <c r="B5921" t="s">
        <v>2700</v>
      </c>
      <c r="C5921">
        <v>1</v>
      </c>
      <c r="D5921" t="s">
        <v>10738</v>
      </c>
      <c r="E5921" t="s">
        <v>11089</v>
      </c>
      <c r="F5921" t="s">
        <v>10868</v>
      </c>
      <c r="G5921" t="s">
        <v>10869</v>
      </c>
      <c r="H5921">
        <v>77.063596899999993</v>
      </c>
      <c r="I5921">
        <v>28.468680599999999</v>
      </c>
      <c r="J5921" t="s">
        <v>11090</v>
      </c>
      <c r="K5921" t="s">
        <v>26</v>
      </c>
      <c r="L5921" t="s">
        <v>27</v>
      </c>
      <c r="M5921" t="s">
        <v>35</v>
      </c>
      <c r="N5921" t="s">
        <v>27</v>
      </c>
      <c r="O5921" t="s">
        <v>27</v>
      </c>
      <c r="P5921">
        <v>2</v>
      </c>
      <c r="Q5921">
        <v>966</v>
      </c>
      <c r="R5921">
        <v>550</v>
      </c>
      <c r="S5921">
        <v>3.8</v>
      </c>
      <c r="T5921" s="1">
        <v>43286</v>
      </c>
      <c r="U5921" t="s">
        <v>28</v>
      </c>
      <c r="V5921" t="s">
        <v>20705</v>
      </c>
      <c r="W5921" t="s">
        <v>20710</v>
      </c>
      <c r="X5921" t="s">
        <v>20662</v>
      </c>
      <c r="Y5921" t="s">
        <v>20659</v>
      </c>
      <c r="Z5921">
        <v>7</v>
      </c>
      <c r="AA5921" t="s">
        <v>20670</v>
      </c>
    </row>
    <row r="5922" spans="1:27" x14ac:dyDescent="0.3">
      <c r="A5922">
        <v>18264995</v>
      </c>
      <c r="B5922" t="s">
        <v>11094</v>
      </c>
      <c r="C5922">
        <v>1</v>
      </c>
      <c r="D5922" t="s">
        <v>10738</v>
      </c>
      <c r="E5922" t="s">
        <v>11095</v>
      </c>
      <c r="F5922" t="s">
        <v>10876</v>
      </c>
      <c r="G5922" t="s">
        <v>10877</v>
      </c>
      <c r="H5922">
        <v>77.055339500000002</v>
      </c>
      <c r="I5922">
        <v>28.459873699999999</v>
      </c>
      <c r="J5922" t="s">
        <v>11096</v>
      </c>
      <c r="K5922" t="s">
        <v>26</v>
      </c>
      <c r="L5922" t="s">
        <v>27</v>
      </c>
      <c r="M5922" t="s">
        <v>35</v>
      </c>
      <c r="N5922" t="s">
        <v>27</v>
      </c>
      <c r="O5922" t="s">
        <v>27</v>
      </c>
      <c r="P5922">
        <v>2</v>
      </c>
      <c r="Q5922">
        <v>99</v>
      </c>
      <c r="R5922">
        <v>650</v>
      </c>
      <c r="S5922">
        <v>3.8</v>
      </c>
      <c r="T5922" s="1">
        <v>42572</v>
      </c>
      <c r="U5922" t="s">
        <v>28</v>
      </c>
      <c r="V5922" t="s">
        <v>20705</v>
      </c>
      <c r="W5922" t="s">
        <v>20710</v>
      </c>
      <c r="X5922" t="s">
        <v>20661</v>
      </c>
      <c r="Y5922" t="s">
        <v>20659</v>
      </c>
      <c r="Z5922">
        <v>7</v>
      </c>
      <c r="AA5922" t="s">
        <v>20670</v>
      </c>
    </row>
    <row r="5923" spans="1:27" x14ac:dyDescent="0.3">
      <c r="A5923">
        <v>1654</v>
      </c>
      <c r="B5923" t="s">
        <v>2614</v>
      </c>
      <c r="C5923">
        <v>1</v>
      </c>
      <c r="D5923" t="s">
        <v>10738</v>
      </c>
      <c r="E5923" t="s">
        <v>11111</v>
      </c>
      <c r="F5923" t="s">
        <v>10891</v>
      </c>
      <c r="G5923" t="s">
        <v>10892</v>
      </c>
      <c r="H5923">
        <v>77.099264199999993</v>
      </c>
      <c r="I5923">
        <v>28.4661404</v>
      </c>
      <c r="J5923" t="s">
        <v>476</v>
      </c>
      <c r="K5923" t="s">
        <v>26</v>
      </c>
      <c r="L5923" t="s">
        <v>27</v>
      </c>
      <c r="M5923" t="s">
        <v>27</v>
      </c>
      <c r="N5923" t="s">
        <v>27</v>
      </c>
      <c r="O5923" t="s">
        <v>27</v>
      </c>
      <c r="P5923">
        <v>2</v>
      </c>
      <c r="Q5923">
        <v>398</v>
      </c>
      <c r="R5923">
        <v>650</v>
      </c>
      <c r="S5923">
        <v>4</v>
      </c>
      <c r="T5923" s="1">
        <v>43293</v>
      </c>
      <c r="U5923" t="s">
        <v>28</v>
      </c>
      <c r="V5923" t="s">
        <v>20705</v>
      </c>
      <c r="W5923" t="s">
        <v>20710</v>
      </c>
      <c r="X5923" t="s">
        <v>20662</v>
      </c>
      <c r="Y5923" t="s">
        <v>20659</v>
      </c>
      <c r="Z5923">
        <v>7</v>
      </c>
      <c r="AA5923" t="s">
        <v>20670</v>
      </c>
    </row>
    <row r="5924" spans="1:27" x14ac:dyDescent="0.3">
      <c r="A5924">
        <v>311297</v>
      </c>
      <c r="B5924" t="s">
        <v>11149</v>
      </c>
      <c r="C5924">
        <v>1</v>
      </c>
      <c r="D5924" t="s">
        <v>10738</v>
      </c>
      <c r="E5924" t="s">
        <v>11150</v>
      </c>
      <c r="F5924" t="s">
        <v>10910</v>
      </c>
      <c r="G5924" t="s">
        <v>10911</v>
      </c>
      <c r="H5924">
        <v>77.083247499999999</v>
      </c>
      <c r="I5924">
        <v>28.468374099999998</v>
      </c>
      <c r="J5924" t="s">
        <v>1996</v>
      </c>
      <c r="K5924" t="s">
        <v>26</v>
      </c>
      <c r="L5924" t="s">
        <v>35</v>
      </c>
      <c r="M5924" t="s">
        <v>35</v>
      </c>
      <c r="N5924" t="s">
        <v>27</v>
      </c>
      <c r="O5924" t="s">
        <v>27</v>
      </c>
      <c r="P5924">
        <v>2</v>
      </c>
      <c r="Q5924">
        <v>364</v>
      </c>
      <c r="R5924">
        <v>800</v>
      </c>
      <c r="S5924">
        <v>3.7</v>
      </c>
      <c r="T5924" s="1">
        <v>41087</v>
      </c>
      <c r="U5924" t="s">
        <v>28</v>
      </c>
      <c r="V5924" t="s">
        <v>20705</v>
      </c>
      <c r="W5924" t="s">
        <v>20710</v>
      </c>
      <c r="X5924" t="s">
        <v>20665</v>
      </c>
      <c r="Y5924" t="s">
        <v>20671</v>
      </c>
      <c r="Z5924">
        <v>6</v>
      </c>
      <c r="AA5924" t="s">
        <v>20672</v>
      </c>
    </row>
    <row r="5925" spans="1:27" x14ac:dyDescent="0.3">
      <c r="A5925">
        <v>306142</v>
      </c>
      <c r="B5925" t="s">
        <v>11112</v>
      </c>
      <c r="C5925">
        <v>1</v>
      </c>
      <c r="D5925" t="s">
        <v>10738</v>
      </c>
      <c r="E5925" t="s">
        <v>11151</v>
      </c>
      <c r="F5925" t="s">
        <v>10795</v>
      </c>
      <c r="G5925" t="s">
        <v>10796</v>
      </c>
      <c r="H5925">
        <v>77.088867699999994</v>
      </c>
      <c r="I5925">
        <v>28.495225099999999</v>
      </c>
      <c r="J5925" t="s">
        <v>1236</v>
      </c>
      <c r="K5925" t="s">
        <v>26</v>
      </c>
      <c r="L5925" t="s">
        <v>27</v>
      </c>
      <c r="M5925" t="s">
        <v>35</v>
      </c>
      <c r="N5925" t="s">
        <v>27</v>
      </c>
      <c r="O5925" t="s">
        <v>27</v>
      </c>
      <c r="P5925">
        <v>1</v>
      </c>
      <c r="Q5925">
        <v>544</v>
      </c>
      <c r="R5925">
        <v>200</v>
      </c>
      <c r="S5925">
        <v>3.7</v>
      </c>
      <c r="T5925" s="1">
        <v>41813</v>
      </c>
      <c r="U5925" t="s">
        <v>28</v>
      </c>
      <c r="V5925" t="s">
        <v>20705</v>
      </c>
      <c r="W5925" t="s">
        <v>20710</v>
      </c>
      <c r="X5925" t="s">
        <v>20664</v>
      </c>
      <c r="Y5925" t="s">
        <v>20671</v>
      </c>
      <c r="Z5925">
        <v>6</v>
      </c>
      <c r="AA5925" t="s">
        <v>20672</v>
      </c>
    </row>
    <row r="5926" spans="1:27" x14ac:dyDescent="0.3">
      <c r="A5926">
        <v>308020</v>
      </c>
      <c r="B5926" t="s">
        <v>8300</v>
      </c>
      <c r="C5926">
        <v>1</v>
      </c>
      <c r="D5926" t="s">
        <v>10738</v>
      </c>
      <c r="E5926" t="s">
        <v>11152</v>
      </c>
      <c r="F5926" t="s">
        <v>10795</v>
      </c>
      <c r="G5926" t="s">
        <v>10796</v>
      </c>
      <c r="H5926">
        <v>77.088687899999996</v>
      </c>
      <c r="I5926">
        <v>28.4952079</v>
      </c>
      <c r="J5926" t="s">
        <v>1150</v>
      </c>
      <c r="K5926" t="s">
        <v>26</v>
      </c>
      <c r="L5926" t="s">
        <v>27</v>
      </c>
      <c r="M5926" t="s">
        <v>35</v>
      </c>
      <c r="N5926" t="s">
        <v>27</v>
      </c>
      <c r="O5926" t="s">
        <v>27</v>
      </c>
      <c r="P5926">
        <v>1</v>
      </c>
      <c r="Q5926">
        <v>425</v>
      </c>
      <c r="R5926">
        <v>350</v>
      </c>
      <c r="S5926">
        <v>3.9</v>
      </c>
      <c r="T5926" s="1">
        <v>43258</v>
      </c>
      <c r="U5926" t="s">
        <v>28</v>
      </c>
      <c r="V5926" t="s">
        <v>20705</v>
      </c>
      <c r="W5926" t="s">
        <v>20710</v>
      </c>
      <c r="X5926" t="s">
        <v>20662</v>
      </c>
      <c r="Y5926" t="s">
        <v>20671</v>
      </c>
      <c r="Z5926">
        <v>6</v>
      </c>
      <c r="AA5926" t="s">
        <v>20672</v>
      </c>
    </row>
    <row r="5927" spans="1:27" x14ac:dyDescent="0.3">
      <c r="A5927">
        <v>306131</v>
      </c>
      <c r="B5927" t="s">
        <v>4674</v>
      </c>
      <c r="C5927">
        <v>1</v>
      </c>
      <c r="D5927" t="s">
        <v>10738</v>
      </c>
      <c r="E5927" t="s">
        <v>11153</v>
      </c>
      <c r="F5927" t="s">
        <v>10795</v>
      </c>
      <c r="G5927" t="s">
        <v>10796</v>
      </c>
      <c r="H5927">
        <v>77.088687899999996</v>
      </c>
      <c r="I5927">
        <v>28.4952079</v>
      </c>
      <c r="J5927" t="s">
        <v>3078</v>
      </c>
      <c r="K5927" t="s">
        <v>26</v>
      </c>
      <c r="L5927" t="s">
        <v>27</v>
      </c>
      <c r="M5927" t="s">
        <v>35</v>
      </c>
      <c r="N5927" t="s">
        <v>27</v>
      </c>
      <c r="O5927" t="s">
        <v>27</v>
      </c>
      <c r="P5927">
        <v>2</v>
      </c>
      <c r="Q5927">
        <v>365</v>
      </c>
      <c r="R5927">
        <v>700</v>
      </c>
      <c r="S5927">
        <v>3.6</v>
      </c>
      <c r="T5927" s="1">
        <v>42909</v>
      </c>
      <c r="U5927" t="s">
        <v>28</v>
      </c>
      <c r="V5927" t="s">
        <v>20705</v>
      </c>
      <c r="W5927" t="s">
        <v>20710</v>
      </c>
      <c r="X5927" t="s">
        <v>20668</v>
      </c>
      <c r="Y5927" t="s">
        <v>20671</v>
      </c>
      <c r="Z5927">
        <v>6</v>
      </c>
      <c r="AA5927" t="s">
        <v>20672</v>
      </c>
    </row>
    <row r="5928" spans="1:27" x14ac:dyDescent="0.3">
      <c r="A5928">
        <v>18277030</v>
      </c>
      <c r="B5928" t="s">
        <v>11154</v>
      </c>
      <c r="C5928">
        <v>1</v>
      </c>
      <c r="D5928" t="s">
        <v>10738</v>
      </c>
      <c r="E5928" t="s">
        <v>11155</v>
      </c>
      <c r="F5928" t="s">
        <v>10795</v>
      </c>
      <c r="G5928" t="s">
        <v>10796</v>
      </c>
      <c r="H5928">
        <v>77.088560950000002</v>
      </c>
      <c r="I5928">
        <v>28.494271390000002</v>
      </c>
      <c r="J5928" t="s">
        <v>11156</v>
      </c>
      <c r="K5928" t="s">
        <v>26</v>
      </c>
      <c r="L5928" t="s">
        <v>35</v>
      </c>
      <c r="M5928" t="s">
        <v>35</v>
      </c>
      <c r="N5928" t="s">
        <v>27</v>
      </c>
      <c r="O5928" t="s">
        <v>27</v>
      </c>
      <c r="P5928">
        <v>2</v>
      </c>
      <c r="Q5928">
        <v>199</v>
      </c>
      <c r="R5928">
        <v>800</v>
      </c>
      <c r="S5928">
        <v>4</v>
      </c>
      <c r="T5928" s="1">
        <v>41082</v>
      </c>
      <c r="U5928" t="s">
        <v>28</v>
      </c>
      <c r="V5928" t="s">
        <v>20705</v>
      </c>
      <c r="W5928" t="s">
        <v>20710</v>
      </c>
      <c r="X5928" t="s">
        <v>20665</v>
      </c>
      <c r="Y5928" t="s">
        <v>20671</v>
      </c>
      <c r="Z5928">
        <v>6</v>
      </c>
      <c r="AA5928" t="s">
        <v>20672</v>
      </c>
    </row>
    <row r="5929" spans="1:27" x14ac:dyDescent="0.3">
      <c r="A5929">
        <v>18245277</v>
      </c>
      <c r="B5929" t="s">
        <v>1858</v>
      </c>
      <c r="C5929">
        <v>1</v>
      </c>
      <c r="D5929" t="s">
        <v>10738</v>
      </c>
      <c r="E5929" t="s">
        <v>11157</v>
      </c>
      <c r="F5929" t="s">
        <v>10795</v>
      </c>
      <c r="G5929" t="s">
        <v>10796</v>
      </c>
      <c r="H5929">
        <v>77.0882383</v>
      </c>
      <c r="I5929">
        <v>28.494088999999999</v>
      </c>
      <c r="J5929" t="s">
        <v>598</v>
      </c>
      <c r="K5929" t="s">
        <v>26</v>
      </c>
      <c r="L5929" t="s">
        <v>35</v>
      </c>
      <c r="M5929" t="s">
        <v>35</v>
      </c>
      <c r="N5929" t="s">
        <v>27</v>
      </c>
      <c r="O5929" t="s">
        <v>27</v>
      </c>
      <c r="P5929">
        <v>2</v>
      </c>
      <c r="Q5929">
        <v>219</v>
      </c>
      <c r="R5929">
        <v>900</v>
      </c>
      <c r="S5929">
        <v>4</v>
      </c>
      <c r="T5929" s="1">
        <v>42545</v>
      </c>
      <c r="U5929" t="s">
        <v>28</v>
      </c>
      <c r="V5929" t="s">
        <v>20705</v>
      </c>
      <c r="W5929" t="s">
        <v>20710</v>
      </c>
      <c r="X5929" t="s">
        <v>20661</v>
      </c>
      <c r="Y5929" t="s">
        <v>20671</v>
      </c>
      <c r="Z5929">
        <v>6</v>
      </c>
      <c r="AA5929" t="s">
        <v>20672</v>
      </c>
    </row>
    <row r="5930" spans="1:27" x14ac:dyDescent="0.3">
      <c r="A5930">
        <v>18247015</v>
      </c>
      <c r="B5930" t="s">
        <v>11161</v>
      </c>
      <c r="C5930">
        <v>1</v>
      </c>
      <c r="D5930" t="s">
        <v>10738</v>
      </c>
      <c r="E5930" t="s">
        <v>11162</v>
      </c>
      <c r="F5930" t="s">
        <v>10801</v>
      </c>
      <c r="G5930" t="s">
        <v>10802</v>
      </c>
      <c r="H5930">
        <v>77.081811900000005</v>
      </c>
      <c r="I5930">
        <v>28.467466099999999</v>
      </c>
      <c r="J5930" t="s">
        <v>548</v>
      </c>
      <c r="K5930" t="s">
        <v>26</v>
      </c>
      <c r="L5930" t="s">
        <v>27</v>
      </c>
      <c r="M5930" t="s">
        <v>35</v>
      </c>
      <c r="N5930" t="s">
        <v>27</v>
      </c>
      <c r="O5930" t="s">
        <v>27</v>
      </c>
      <c r="P5930">
        <v>2</v>
      </c>
      <c r="Q5930">
        <v>136</v>
      </c>
      <c r="R5930">
        <v>650</v>
      </c>
      <c r="S5930">
        <v>3.9</v>
      </c>
      <c r="T5930" s="1">
        <v>42548</v>
      </c>
      <c r="U5930" t="s">
        <v>28</v>
      </c>
      <c r="V5930" t="s">
        <v>20705</v>
      </c>
      <c r="W5930" t="s">
        <v>20710</v>
      </c>
      <c r="X5930" t="s">
        <v>20661</v>
      </c>
      <c r="Y5930" t="s">
        <v>20671</v>
      </c>
      <c r="Z5930">
        <v>6</v>
      </c>
      <c r="AA5930" t="s">
        <v>20672</v>
      </c>
    </row>
    <row r="5931" spans="1:27" x14ac:dyDescent="0.3">
      <c r="A5931">
        <v>18312471</v>
      </c>
      <c r="B5931" t="s">
        <v>11169</v>
      </c>
      <c r="C5931">
        <v>1</v>
      </c>
      <c r="D5931" t="s">
        <v>10738</v>
      </c>
      <c r="E5931" t="s">
        <v>11170</v>
      </c>
      <c r="F5931" t="s">
        <v>11171</v>
      </c>
      <c r="G5931" t="s">
        <v>11172</v>
      </c>
      <c r="H5931">
        <v>77.093077120000004</v>
      </c>
      <c r="I5931">
        <v>28.47579915</v>
      </c>
      <c r="J5931" t="s">
        <v>4342</v>
      </c>
      <c r="K5931" t="s">
        <v>26</v>
      </c>
      <c r="L5931" t="s">
        <v>27</v>
      </c>
      <c r="M5931" t="s">
        <v>35</v>
      </c>
      <c r="N5931" t="s">
        <v>27</v>
      </c>
      <c r="O5931" t="s">
        <v>27</v>
      </c>
      <c r="P5931">
        <v>2</v>
      </c>
      <c r="Q5931">
        <v>86</v>
      </c>
      <c r="R5931">
        <v>550</v>
      </c>
      <c r="S5931">
        <v>3.6</v>
      </c>
      <c r="T5931" s="1">
        <v>42893</v>
      </c>
      <c r="U5931" t="s">
        <v>28</v>
      </c>
      <c r="V5931" t="s">
        <v>20705</v>
      </c>
      <c r="W5931" t="s">
        <v>20710</v>
      </c>
      <c r="X5931" t="s">
        <v>20668</v>
      </c>
      <c r="Y5931" t="s">
        <v>20671</v>
      </c>
      <c r="Z5931">
        <v>6</v>
      </c>
      <c r="AA5931" t="s">
        <v>20672</v>
      </c>
    </row>
    <row r="5932" spans="1:27" x14ac:dyDescent="0.3">
      <c r="A5932">
        <v>2144</v>
      </c>
      <c r="B5932" t="s">
        <v>11189</v>
      </c>
      <c r="C5932">
        <v>1</v>
      </c>
      <c r="D5932" t="s">
        <v>10738</v>
      </c>
      <c r="E5932" t="s">
        <v>11190</v>
      </c>
      <c r="F5932" t="s">
        <v>176</v>
      </c>
      <c r="G5932" t="s">
        <v>10761</v>
      </c>
      <c r="H5932">
        <v>77.081112599999997</v>
      </c>
      <c r="I5932">
        <v>28.477569899999999</v>
      </c>
      <c r="J5932" t="s">
        <v>11191</v>
      </c>
      <c r="K5932" t="s">
        <v>26</v>
      </c>
      <c r="L5932" t="s">
        <v>35</v>
      </c>
      <c r="M5932" t="s">
        <v>35</v>
      </c>
      <c r="N5932" t="s">
        <v>27</v>
      </c>
      <c r="O5932" t="s">
        <v>27</v>
      </c>
      <c r="P5932">
        <v>3</v>
      </c>
      <c r="Q5932">
        <v>665</v>
      </c>
      <c r="R5932">
        <v>1600</v>
      </c>
      <c r="S5932">
        <v>3.8</v>
      </c>
      <c r="T5932" s="1">
        <v>42888</v>
      </c>
      <c r="U5932" t="s">
        <v>28</v>
      </c>
      <c r="V5932" t="s">
        <v>20705</v>
      </c>
      <c r="W5932" t="s">
        <v>20710</v>
      </c>
      <c r="X5932" t="s">
        <v>20668</v>
      </c>
      <c r="Y5932" t="s">
        <v>20671</v>
      </c>
      <c r="Z5932">
        <v>6</v>
      </c>
      <c r="AA5932" t="s">
        <v>20672</v>
      </c>
    </row>
    <row r="5933" spans="1:27" x14ac:dyDescent="0.3">
      <c r="A5933">
        <v>305072</v>
      </c>
      <c r="B5933" t="s">
        <v>11220</v>
      </c>
      <c r="C5933">
        <v>1</v>
      </c>
      <c r="D5933" t="s">
        <v>10738</v>
      </c>
      <c r="E5933" t="s">
        <v>11221</v>
      </c>
      <c r="F5933" t="s">
        <v>11087</v>
      </c>
      <c r="G5933" t="s">
        <v>11088</v>
      </c>
      <c r="H5933">
        <v>77.051884999999999</v>
      </c>
      <c r="I5933">
        <v>28.5046578</v>
      </c>
      <c r="J5933" t="s">
        <v>551</v>
      </c>
      <c r="K5933" t="s">
        <v>26</v>
      </c>
      <c r="L5933" t="s">
        <v>35</v>
      </c>
      <c r="M5933" t="s">
        <v>27</v>
      </c>
      <c r="N5933" t="s">
        <v>27</v>
      </c>
      <c r="O5933" t="s">
        <v>27</v>
      </c>
      <c r="P5933">
        <v>2</v>
      </c>
      <c r="Q5933">
        <v>169</v>
      </c>
      <c r="R5933">
        <v>850</v>
      </c>
      <c r="S5933">
        <v>3.6</v>
      </c>
      <c r="T5933" s="1">
        <v>42161</v>
      </c>
      <c r="U5933" t="s">
        <v>28</v>
      </c>
      <c r="V5933" t="s">
        <v>20705</v>
      </c>
      <c r="W5933" t="s">
        <v>20710</v>
      </c>
      <c r="X5933" t="s">
        <v>20669</v>
      </c>
      <c r="Y5933" t="s">
        <v>20671</v>
      </c>
      <c r="Z5933">
        <v>6</v>
      </c>
      <c r="AA5933" t="s">
        <v>20672</v>
      </c>
    </row>
    <row r="5934" spans="1:27" x14ac:dyDescent="0.3">
      <c r="A5934">
        <v>309339</v>
      </c>
      <c r="B5934" t="s">
        <v>3582</v>
      </c>
      <c r="C5934">
        <v>1</v>
      </c>
      <c r="D5934" t="s">
        <v>10738</v>
      </c>
      <c r="E5934" t="s">
        <v>11227</v>
      </c>
      <c r="F5934" t="s">
        <v>10868</v>
      </c>
      <c r="G5934" t="s">
        <v>10869</v>
      </c>
      <c r="H5934">
        <v>77.064046599999998</v>
      </c>
      <c r="I5934">
        <v>28.4673792</v>
      </c>
      <c r="J5934" t="s">
        <v>3584</v>
      </c>
      <c r="K5934" t="s">
        <v>26</v>
      </c>
      <c r="L5934" t="s">
        <v>35</v>
      </c>
      <c r="M5934" t="s">
        <v>27</v>
      </c>
      <c r="N5934" t="s">
        <v>27</v>
      </c>
      <c r="O5934" t="s">
        <v>27</v>
      </c>
      <c r="P5934">
        <v>3</v>
      </c>
      <c r="Q5934">
        <v>1317</v>
      </c>
      <c r="R5934">
        <v>1500</v>
      </c>
      <c r="S5934">
        <v>3.8</v>
      </c>
      <c r="T5934" s="1">
        <v>41088</v>
      </c>
      <c r="U5934" t="s">
        <v>28</v>
      </c>
      <c r="V5934" t="s">
        <v>20705</v>
      </c>
      <c r="W5934" t="s">
        <v>20710</v>
      </c>
      <c r="X5934" t="s">
        <v>20665</v>
      </c>
      <c r="Y5934" t="s">
        <v>20671</v>
      </c>
      <c r="Z5934">
        <v>6</v>
      </c>
      <c r="AA5934" t="s">
        <v>20672</v>
      </c>
    </row>
    <row r="5935" spans="1:27" x14ac:dyDescent="0.3">
      <c r="A5935">
        <v>1851</v>
      </c>
      <c r="B5935" t="s">
        <v>2891</v>
      </c>
      <c r="C5935">
        <v>1</v>
      </c>
      <c r="D5935" t="s">
        <v>10738</v>
      </c>
      <c r="E5935" t="s">
        <v>11228</v>
      </c>
      <c r="F5935" t="s">
        <v>10868</v>
      </c>
      <c r="G5935" t="s">
        <v>10869</v>
      </c>
      <c r="H5935">
        <v>77.062877400000005</v>
      </c>
      <c r="I5935">
        <v>28.469687100000002</v>
      </c>
      <c r="J5935" t="s">
        <v>2933</v>
      </c>
      <c r="K5935" t="s">
        <v>26</v>
      </c>
      <c r="L5935" t="s">
        <v>35</v>
      </c>
      <c r="M5935" t="s">
        <v>27</v>
      </c>
      <c r="N5935" t="s">
        <v>27</v>
      </c>
      <c r="O5935" t="s">
        <v>27</v>
      </c>
      <c r="P5935">
        <v>3</v>
      </c>
      <c r="Q5935">
        <v>289</v>
      </c>
      <c r="R5935">
        <v>1500</v>
      </c>
      <c r="S5935">
        <v>3.6</v>
      </c>
      <c r="T5935" s="1">
        <v>41798</v>
      </c>
      <c r="U5935" t="s">
        <v>28</v>
      </c>
      <c r="V5935" t="s">
        <v>20705</v>
      </c>
      <c r="W5935" t="s">
        <v>20710</v>
      </c>
      <c r="X5935" t="s">
        <v>20664</v>
      </c>
      <c r="Y5935" t="s">
        <v>20671</v>
      </c>
      <c r="Z5935">
        <v>6</v>
      </c>
      <c r="AA5935" t="s">
        <v>20672</v>
      </c>
    </row>
    <row r="5936" spans="1:27" x14ac:dyDescent="0.3">
      <c r="A5936">
        <v>18273972</v>
      </c>
      <c r="B5936" t="s">
        <v>11229</v>
      </c>
      <c r="C5936">
        <v>1</v>
      </c>
      <c r="D5936" t="s">
        <v>10738</v>
      </c>
      <c r="E5936" t="s">
        <v>11230</v>
      </c>
      <c r="F5936" t="s">
        <v>10868</v>
      </c>
      <c r="G5936" t="s">
        <v>10869</v>
      </c>
      <c r="H5936">
        <v>77.071601400000006</v>
      </c>
      <c r="I5936">
        <v>28.472319500000001</v>
      </c>
      <c r="J5936" t="s">
        <v>11231</v>
      </c>
      <c r="K5936" t="s">
        <v>26</v>
      </c>
      <c r="L5936" t="s">
        <v>35</v>
      </c>
      <c r="M5936" t="s">
        <v>35</v>
      </c>
      <c r="N5936" t="s">
        <v>27</v>
      </c>
      <c r="O5936" t="s">
        <v>27</v>
      </c>
      <c r="P5936">
        <v>3</v>
      </c>
      <c r="Q5936">
        <v>226</v>
      </c>
      <c r="R5936">
        <v>1200</v>
      </c>
      <c r="S5936">
        <v>4</v>
      </c>
      <c r="T5936" s="1">
        <v>40337</v>
      </c>
      <c r="U5936" t="s">
        <v>28</v>
      </c>
      <c r="V5936" t="s">
        <v>20705</v>
      </c>
      <c r="W5936" t="s">
        <v>20710</v>
      </c>
      <c r="X5936" t="s">
        <v>20667</v>
      </c>
      <c r="Y5936" t="s">
        <v>20671</v>
      </c>
      <c r="Z5936">
        <v>6</v>
      </c>
      <c r="AA5936" t="s">
        <v>20672</v>
      </c>
    </row>
    <row r="5937" spans="1:27" x14ac:dyDescent="0.3">
      <c r="A5937">
        <v>18224532</v>
      </c>
      <c r="B5937" t="s">
        <v>11234</v>
      </c>
      <c r="C5937">
        <v>1</v>
      </c>
      <c r="D5937" t="s">
        <v>10738</v>
      </c>
      <c r="E5937" t="s">
        <v>11235</v>
      </c>
      <c r="F5937" t="s">
        <v>10987</v>
      </c>
      <c r="G5937" t="s">
        <v>10988</v>
      </c>
      <c r="H5937">
        <v>77.044861600000004</v>
      </c>
      <c r="I5937">
        <v>28.445748900000002</v>
      </c>
      <c r="J5937" t="s">
        <v>479</v>
      </c>
      <c r="K5937" t="s">
        <v>26</v>
      </c>
      <c r="L5937" t="s">
        <v>27</v>
      </c>
      <c r="M5937" t="s">
        <v>35</v>
      </c>
      <c r="N5937" t="s">
        <v>27</v>
      </c>
      <c r="O5937" t="s">
        <v>27</v>
      </c>
      <c r="P5937">
        <v>1</v>
      </c>
      <c r="Q5937">
        <v>142</v>
      </c>
      <c r="R5937">
        <v>250</v>
      </c>
      <c r="S5937">
        <v>3.8</v>
      </c>
      <c r="T5937" s="1">
        <v>41070</v>
      </c>
      <c r="U5937" t="s">
        <v>28</v>
      </c>
      <c r="V5937" t="s">
        <v>20705</v>
      </c>
      <c r="W5937" t="s">
        <v>20710</v>
      </c>
      <c r="X5937" t="s">
        <v>20665</v>
      </c>
      <c r="Y5937" t="s">
        <v>20671</v>
      </c>
      <c r="Z5937">
        <v>6</v>
      </c>
      <c r="AA5937" t="s">
        <v>20672</v>
      </c>
    </row>
    <row r="5938" spans="1:27" x14ac:dyDescent="0.3">
      <c r="A5938">
        <v>18241896</v>
      </c>
      <c r="B5938" t="s">
        <v>3843</v>
      </c>
      <c r="C5938">
        <v>1</v>
      </c>
      <c r="D5938" t="s">
        <v>10738</v>
      </c>
      <c r="E5938" t="s">
        <v>11238</v>
      </c>
      <c r="F5938" t="s">
        <v>11239</v>
      </c>
      <c r="G5938" t="s">
        <v>11240</v>
      </c>
      <c r="H5938">
        <v>77.101186499999997</v>
      </c>
      <c r="I5938">
        <v>28.445484700000002</v>
      </c>
      <c r="J5938" t="s">
        <v>3845</v>
      </c>
      <c r="K5938" t="s">
        <v>26</v>
      </c>
      <c r="L5938" t="s">
        <v>35</v>
      </c>
      <c r="M5938" t="s">
        <v>35</v>
      </c>
      <c r="N5938" t="s">
        <v>27</v>
      </c>
      <c r="O5938" t="s">
        <v>27</v>
      </c>
      <c r="P5938">
        <v>3</v>
      </c>
      <c r="Q5938">
        <v>233</v>
      </c>
      <c r="R5938">
        <v>1600</v>
      </c>
      <c r="S5938">
        <v>3.9</v>
      </c>
      <c r="T5938" s="1">
        <v>40717</v>
      </c>
      <c r="U5938" t="s">
        <v>28</v>
      </c>
      <c r="V5938" t="s">
        <v>20705</v>
      </c>
      <c r="W5938" t="s">
        <v>20710</v>
      </c>
      <c r="X5938" t="s">
        <v>20663</v>
      </c>
      <c r="Y5938" t="s">
        <v>20671</v>
      </c>
      <c r="Z5938">
        <v>6</v>
      </c>
      <c r="AA5938" t="s">
        <v>20672</v>
      </c>
    </row>
    <row r="5939" spans="1:27" x14ac:dyDescent="0.3">
      <c r="A5939">
        <v>18397469</v>
      </c>
      <c r="B5939" t="s">
        <v>11247</v>
      </c>
      <c r="C5939">
        <v>1</v>
      </c>
      <c r="D5939" t="s">
        <v>10738</v>
      </c>
      <c r="E5939" t="s">
        <v>11248</v>
      </c>
      <c r="F5939" t="s">
        <v>10891</v>
      </c>
      <c r="G5939" t="s">
        <v>10892</v>
      </c>
      <c r="H5939">
        <v>77.098707399999995</v>
      </c>
      <c r="I5939">
        <v>28.466215800000001</v>
      </c>
      <c r="J5939" t="s">
        <v>2866</v>
      </c>
      <c r="K5939" t="s">
        <v>26</v>
      </c>
      <c r="L5939" t="s">
        <v>27</v>
      </c>
      <c r="M5939" t="s">
        <v>27</v>
      </c>
      <c r="N5939" t="s">
        <v>27</v>
      </c>
      <c r="O5939" t="s">
        <v>27</v>
      </c>
      <c r="P5939">
        <v>1</v>
      </c>
      <c r="Q5939">
        <v>28</v>
      </c>
      <c r="R5939">
        <v>200</v>
      </c>
      <c r="S5939">
        <v>3.6</v>
      </c>
      <c r="T5939" s="1">
        <v>42174</v>
      </c>
      <c r="U5939" t="s">
        <v>28</v>
      </c>
      <c r="V5939" t="s">
        <v>20705</v>
      </c>
      <c r="W5939" t="s">
        <v>20710</v>
      </c>
      <c r="X5939" t="s">
        <v>20669</v>
      </c>
      <c r="Y5939" t="s">
        <v>20671</v>
      </c>
      <c r="Z5939">
        <v>6</v>
      </c>
      <c r="AA5939" t="s">
        <v>20672</v>
      </c>
    </row>
    <row r="5940" spans="1:27" x14ac:dyDescent="0.3">
      <c r="A5940">
        <v>18383504</v>
      </c>
      <c r="B5940" t="s">
        <v>11249</v>
      </c>
      <c r="C5940">
        <v>1</v>
      </c>
      <c r="D5940" t="s">
        <v>10738</v>
      </c>
      <c r="E5940" t="s">
        <v>11250</v>
      </c>
      <c r="F5940" t="s">
        <v>10764</v>
      </c>
      <c r="G5940" t="s">
        <v>10763</v>
      </c>
      <c r="H5940">
        <v>77.043268499999996</v>
      </c>
      <c r="I5940">
        <v>28.413376599999999</v>
      </c>
      <c r="J5940" t="s">
        <v>2125</v>
      </c>
      <c r="K5940" t="s">
        <v>26</v>
      </c>
      <c r="L5940" t="s">
        <v>35</v>
      </c>
      <c r="M5940" t="s">
        <v>27</v>
      </c>
      <c r="N5940" t="s">
        <v>27</v>
      </c>
      <c r="O5940" t="s">
        <v>27</v>
      </c>
      <c r="P5940">
        <v>3</v>
      </c>
      <c r="Q5940">
        <v>28</v>
      </c>
      <c r="R5940">
        <v>1600</v>
      </c>
      <c r="S5940">
        <v>3.7</v>
      </c>
      <c r="T5940" s="1">
        <v>42177</v>
      </c>
      <c r="U5940" t="s">
        <v>28</v>
      </c>
      <c r="V5940" t="s">
        <v>20705</v>
      </c>
      <c r="W5940" t="s">
        <v>20710</v>
      </c>
      <c r="X5940" t="s">
        <v>20669</v>
      </c>
      <c r="Y5940" t="s">
        <v>20671</v>
      </c>
      <c r="Z5940">
        <v>6</v>
      </c>
      <c r="AA5940" t="s">
        <v>20672</v>
      </c>
    </row>
    <row r="5941" spans="1:27" x14ac:dyDescent="0.3">
      <c r="A5941">
        <v>18265678</v>
      </c>
      <c r="B5941" t="s">
        <v>11256</v>
      </c>
      <c r="C5941">
        <v>1</v>
      </c>
      <c r="D5941" t="s">
        <v>10738</v>
      </c>
      <c r="E5941" t="s">
        <v>11257</v>
      </c>
      <c r="F5941" t="s">
        <v>10904</v>
      </c>
      <c r="G5941" t="s">
        <v>10905</v>
      </c>
      <c r="H5941">
        <v>77.084056799999999</v>
      </c>
      <c r="I5941">
        <v>28.459934799999999</v>
      </c>
      <c r="J5941" t="s">
        <v>5469</v>
      </c>
      <c r="K5941" t="s">
        <v>26</v>
      </c>
      <c r="L5941" t="s">
        <v>27</v>
      </c>
      <c r="M5941" t="s">
        <v>35</v>
      </c>
      <c r="N5941" t="s">
        <v>27</v>
      </c>
      <c r="O5941" t="s">
        <v>27</v>
      </c>
      <c r="P5941">
        <v>1</v>
      </c>
      <c r="Q5941">
        <v>60</v>
      </c>
      <c r="R5941">
        <v>250</v>
      </c>
      <c r="S5941">
        <v>3.6</v>
      </c>
      <c r="T5941" s="1">
        <v>41453</v>
      </c>
      <c r="U5941" t="s">
        <v>28</v>
      </c>
      <c r="V5941" t="s">
        <v>20705</v>
      </c>
      <c r="W5941" t="s">
        <v>20710</v>
      </c>
      <c r="X5941" t="s">
        <v>20658</v>
      </c>
      <c r="Y5941" t="s">
        <v>20671</v>
      </c>
      <c r="Z5941">
        <v>6</v>
      </c>
      <c r="AA5941" t="s">
        <v>20672</v>
      </c>
    </row>
    <row r="5942" spans="1:27" x14ac:dyDescent="0.3">
      <c r="A5942">
        <v>278</v>
      </c>
      <c r="B5942" t="s">
        <v>11271</v>
      </c>
      <c r="C5942">
        <v>1</v>
      </c>
      <c r="D5942" t="s">
        <v>10738</v>
      </c>
      <c r="E5942" t="s">
        <v>11272</v>
      </c>
      <c r="F5942" t="s">
        <v>10921</v>
      </c>
      <c r="G5942" t="s">
        <v>10922</v>
      </c>
      <c r="H5942">
        <v>77.087563900000006</v>
      </c>
      <c r="I5942">
        <v>28.494248200000001</v>
      </c>
      <c r="J5942" t="s">
        <v>548</v>
      </c>
      <c r="K5942" t="s">
        <v>26</v>
      </c>
      <c r="L5942" t="s">
        <v>27</v>
      </c>
      <c r="M5942" t="s">
        <v>27</v>
      </c>
      <c r="N5942" t="s">
        <v>27</v>
      </c>
      <c r="O5942" t="s">
        <v>27</v>
      </c>
      <c r="P5942">
        <v>3</v>
      </c>
      <c r="Q5942">
        <v>333</v>
      </c>
      <c r="R5942">
        <v>1500</v>
      </c>
      <c r="S5942">
        <v>3.8</v>
      </c>
      <c r="T5942" s="1">
        <v>42506</v>
      </c>
      <c r="U5942" t="s">
        <v>28</v>
      </c>
      <c r="V5942" t="s">
        <v>20705</v>
      </c>
      <c r="W5942" t="s">
        <v>20710</v>
      </c>
      <c r="X5942" t="s">
        <v>20661</v>
      </c>
      <c r="Y5942" t="s">
        <v>20671</v>
      </c>
      <c r="Z5942">
        <v>5</v>
      </c>
      <c r="AA5942" t="s">
        <v>20630</v>
      </c>
    </row>
    <row r="5943" spans="1:27" x14ac:dyDescent="0.3">
      <c r="A5943">
        <v>3346</v>
      </c>
      <c r="B5943" t="s">
        <v>11273</v>
      </c>
      <c r="C5943">
        <v>1</v>
      </c>
      <c r="D5943" t="s">
        <v>10738</v>
      </c>
      <c r="E5943" t="s">
        <v>11274</v>
      </c>
      <c r="F5943" t="s">
        <v>10801</v>
      </c>
      <c r="G5943" t="s">
        <v>10802</v>
      </c>
      <c r="H5943">
        <v>77.081763699999996</v>
      </c>
      <c r="I5943">
        <v>28.4673798</v>
      </c>
      <c r="J5943" t="s">
        <v>476</v>
      </c>
      <c r="K5943" t="s">
        <v>26</v>
      </c>
      <c r="L5943" t="s">
        <v>35</v>
      </c>
      <c r="M5943" t="s">
        <v>35</v>
      </c>
      <c r="N5943" t="s">
        <v>27</v>
      </c>
      <c r="O5943" t="s">
        <v>27</v>
      </c>
      <c r="P5943">
        <v>2</v>
      </c>
      <c r="Q5943">
        <v>239</v>
      </c>
      <c r="R5943">
        <v>700</v>
      </c>
      <c r="S5943">
        <v>3.8</v>
      </c>
      <c r="T5943" s="1">
        <v>43244</v>
      </c>
      <c r="U5943" t="s">
        <v>28</v>
      </c>
      <c r="V5943" t="s">
        <v>20705</v>
      </c>
      <c r="W5943" t="s">
        <v>20710</v>
      </c>
      <c r="X5943" t="s">
        <v>20662</v>
      </c>
      <c r="Y5943" t="s">
        <v>20671</v>
      </c>
      <c r="Z5943">
        <v>5</v>
      </c>
      <c r="AA5943" t="s">
        <v>20630</v>
      </c>
    </row>
    <row r="5944" spans="1:27" x14ac:dyDescent="0.3">
      <c r="A5944">
        <v>575</v>
      </c>
      <c r="B5944" t="s">
        <v>2624</v>
      </c>
      <c r="C5944">
        <v>1</v>
      </c>
      <c r="D5944" t="s">
        <v>10738</v>
      </c>
      <c r="E5944" t="s">
        <v>11281</v>
      </c>
      <c r="F5944" t="s">
        <v>10740</v>
      </c>
      <c r="G5944" t="s">
        <v>10741</v>
      </c>
      <c r="H5944">
        <v>77.103658999999993</v>
      </c>
      <c r="I5944">
        <v>28.4878161</v>
      </c>
      <c r="J5944" t="s">
        <v>2626</v>
      </c>
      <c r="K5944" t="s">
        <v>26</v>
      </c>
      <c r="L5944" t="s">
        <v>27</v>
      </c>
      <c r="M5944" t="s">
        <v>35</v>
      </c>
      <c r="N5944" t="s">
        <v>27</v>
      </c>
      <c r="O5944" t="s">
        <v>27</v>
      </c>
      <c r="P5944">
        <v>2</v>
      </c>
      <c r="Q5944">
        <v>371</v>
      </c>
      <c r="R5944">
        <v>800</v>
      </c>
      <c r="S5944">
        <v>3.7</v>
      </c>
      <c r="T5944" s="1">
        <v>42871</v>
      </c>
      <c r="U5944" t="s">
        <v>28</v>
      </c>
      <c r="V5944" t="s">
        <v>20705</v>
      </c>
      <c r="W5944" t="s">
        <v>20710</v>
      </c>
      <c r="X5944" t="s">
        <v>20668</v>
      </c>
      <c r="Y5944" t="s">
        <v>20671</v>
      </c>
      <c r="Z5944">
        <v>5</v>
      </c>
      <c r="AA5944" t="s">
        <v>20630</v>
      </c>
    </row>
    <row r="5945" spans="1:27" x14ac:dyDescent="0.3">
      <c r="A5945">
        <v>18371404</v>
      </c>
      <c r="B5945" t="s">
        <v>3906</v>
      </c>
      <c r="C5945">
        <v>1</v>
      </c>
      <c r="D5945" t="s">
        <v>10738</v>
      </c>
      <c r="E5945" t="s">
        <v>10745</v>
      </c>
      <c r="F5945" t="s">
        <v>10744</v>
      </c>
      <c r="G5945" t="s">
        <v>10745</v>
      </c>
      <c r="H5945">
        <v>77.081306900000001</v>
      </c>
      <c r="I5945">
        <v>28.466633300000002</v>
      </c>
      <c r="J5945" t="s">
        <v>1883</v>
      </c>
      <c r="K5945" t="s">
        <v>26</v>
      </c>
      <c r="L5945" t="s">
        <v>27</v>
      </c>
      <c r="M5945" t="s">
        <v>35</v>
      </c>
      <c r="N5945" t="s">
        <v>27</v>
      </c>
      <c r="O5945" t="s">
        <v>27</v>
      </c>
      <c r="P5945">
        <v>3</v>
      </c>
      <c r="Q5945">
        <v>98</v>
      </c>
      <c r="R5945">
        <v>1000</v>
      </c>
      <c r="S5945">
        <v>3.7</v>
      </c>
      <c r="T5945" s="1">
        <v>42151</v>
      </c>
      <c r="U5945" t="s">
        <v>28</v>
      </c>
      <c r="V5945" t="s">
        <v>20705</v>
      </c>
      <c r="W5945" t="s">
        <v>20710</v>
      </c>
      <c r="X5945" t="s">
        <v>20669</v>
      </c>
      <c r="Y5945" t="s">
        <v>20671</v>
      </c>
      <c r="Z5945">
        <v>5</v>
      </c>
      <c r="AA5945" t="s">
        <v>20630</v>
      </c>
    </row>
    <row r="5946" spans="1:27" x14ac:dyDescent="0.3">
      <c r="A5946">
        <v>18281982</v>
      </c>
      <c r="B5946" t="s">
        <v>11282</v>
      </c>
      <c r="C5946">
        <v>1</v>
      </c>
      <c r="D5946" t="s">
        <v>10738</v>
      </c>
      <c r="E5946" t="s">
        <v>11283</v>
      </c>
      <c r="F5946" t="s">
        <v>10744</v>
      </c>
      <c r="G5946" t="s">
        <v>10745</v>
      </c>
      <c r="H5946">
        <v>77.088838199999998</v>
      </c>
      <c r="I5946">
        <v>28.461475700000001</v>
      </c>
      <c r="J5946" t="s">
        <v>11284</v>
      </c>
      <c r="K5946" t="s">
        <v>26</v>
      </c>
      <c r="L5946" t="s">
        <v>27</v>
      </c>
      <c r="M5946" t="s">
        <v>35</v>
      </c>
      <c r="N5946" t="s">
        <v>27</v>
      </c>
      <c r="O5946" t="s">
        <v>27</v>
      </c>
      <c r="P5946">
        <v>2</v>
      </c>
      <c r="Q5946">
        <v>115</v>
      </c>
      <c r="R5946">
        <v>700</v>
      </c>
      <c r="S5946">
        <v>3.8</v>
      </c>
      <c r="T5946" s="1">
        <v>41405</v>
      </c>
      <c r="U5946" t="s">
        <v>28</v>
      </c>
      <c r="V5946" t="s">
        <v>20705</v>
      </c>
      <c r="W5946" t="s">
        <v>20710</v>
      </c>
      <c r="X5946" t="s">
        <v>20658</v>
      </c>
      <c r="Y5946" t="s">
        <v>20671</v>
      </c>
      <c r="Z5946">
        <v>5</v>
      </c>
      <c r="AA5946" t="s">
        <v>20630</v>
      </c>
    </row>
    <row r="5947" spans="1:27" x14ac:dyDescent="0.3">
      <c r="A5947">
        <v>303100</v>
      </c>
      <c r="B5947" t="s">
        <v>11285</v>
      </c>
      <c r="C5947">
        <v>1</v>
      </c>
      <c r="D5947" t="s">
        <v>10738</v>
      </c>
      <c r="E5947" t="s">
        <v>11286</v>
      </c>
      <c r="F5947" t="s">
        <v>10744</v>
      </c>
      <c r="G5947" t="s">
        <v>10745</v>
      </c>
      <c r="H5947">
        <v>77.087968500000002</v>
      </c>
      <c r="I5947">
        <v>28.461700199999999</v>
      </c>
      <c r="J5947" t="s">
        <v>476</v>
      </c>
      <c r="K5947" t="s">
        <v>26</v>
      </c>
      <c r="L5947" t="s">
        <v>27</v>
      </c>
      <c r="M5947" t="s">
        <v>35</v>
      </c>
      <c r="N5947" t="s">
        <v>27</v>
      </c>
      <c r="O5947" t="s">
        <v>27</v>
      </c>
      <c r="P5947">
        <v>2</v>
      </c>
      <c r="Q5947">
        <v>213</v>
      </c>
      <c r="R5947">
        <v>750</v>
      </c>
      <c r="S5947">
        <v>3.6</v>
      </c>
      <c r="T5947" s="1">
        <v>43223</v>
      </c>
      <c r="U5947" t="s">
        <v>28</v>
      </c>
      <c r="V5947" t="s">
        <v>20705</v>
      </c>
      <c r="W5947" t="s">
        <v>20710</v>
      </c>
      <c r="X5947" t="s">
        <v>20662</v>
      </c>
      <c r="Y5947" t="s">
        <v>20671</v>
      </c>
      <c r="Z5947">
        <v>5</v>
      </c>
      <c r="AA5947" t="s">
        <v>20630</v>
      </c>
    </row>
    <row r="5948" spans="1:27" x14ac:dyDescent="0.3">
      <c r="A5948">
        <v>18378048</v>
      </c>
      <c r="B5948" t="s">
        <v>2029</v>
      </c>
      <c r="C5948">
        <v>1</v>
      </c>
      <c r="D5948" t="s">
        <v>10738</v>
      </c>
      <c r="E5948" t="s">
        <v>11291</v>
      </c>
      <c r="F5948" t="s">
        <v>11171</v>
      </c>
      <c r="G5948" t="s">
        <v>11172</v>
      </c>
      <c r="H5948">
        <v>77.093093999999994</v>
      </c>
      <c r="I5948">
        <v>28.476268000000001</v>
      </c>
      <c r="J5948" t="s">
        <v>25</v>
      </c>
      <c r="K5948" t="s">
        <v>26</v>
      </c>
      <c r="L5948" t="s">
        <v>35</v>
      </c>
      <c r="M5948" t="s">
        <v>35</v>
      </c>
      <c r="N5948" t="s">
        <v>27</v>
      </c>
      <c r="O5948" t="s">
        <v>27</v>
      </c>
      <c r="P5948">
        <v>3</v>
      </c>
      <c r="Q5948">
        <v>29</v>
      </c>
      <c r="R5948">
        <v>1000</v>
      </c>
      <c r="S5948">
        <v>3.6</v>
      </c>
      <c r="T5948" s="1">
        <v>40314</v>
      </c>
      <c r="U5948" t="s">
        <v>28</v>
      </c>
      <c r="V5948" t="s">
        <v>20705</v>
      </c>
      <c r="W5948" t="s">
        <v>20710</v>
      </c>
      <c r="X5948" t="s">
        <v>20667</v>
      </c>
      <c r="Y5948" t="s">
        <v>20671</v>
      </c>
      <c r="Z5948">
        <v>5</v>
      </c>
      <c r="AA5948" t="s">
        <v>20630</v>
      </c>
    </row>
    <row r="5949" spans="1:27" x14ac:dyDescent="0.3">
      <c r="A5949">
        <v>18430557</v>
      </c>
      <c r="B5949" t="s">
        <v>11292</v>
      </c>
      <c r="C5949">
        <v>1</v>
      </c>
      <c r="D5949" t="s">
        <v>10738</v>
      </c>
      <c r="E5949" t="s">
        <v>11293</v>
      </c>
      <c r="F5949" t="s">
        <v>10748</v>
      </c>
      <c r="G5949" t="s">
        <v>10747</v>
      </c>
      <c r="H5949">
        <v>77.101544599999997</v>
      </c>
      <c r="I5949">
        <v>28.445116299999999</v>
      </c>
      <c r="J5949" t="s">
        <v>2404</v>
      </c>
      <c r="K5949" t="s">
        <v>26</v>
      </c>
      <c r="L5949" t="s">
        <v>35</v>
      </c>
      <c r="M5949" t="s">
        <v>27</v>
      </c>
      <c r="N5949" t="s">
        <v>27</v>
      </c>
      <c r="O5949" t="s">
        <v>27</v>
      </c>
      <c r="P5949">
        <v>3</v>
      </c>
      <c r="Q5949">
        <v>67</v>
      </c>
      <c r="R5949">
        <v>1700</v>
      </c>
      <c r="S5949">
        <v>3.9</v>
      </c>
      <c r="T5949" s="1">
        <v>42131</v>
      </c>
      <c r="U5949" t="s">
        <v>28</v>
      </c>
      <c r="V5949" t="s">
        <v>20705</v>
      </c>
      <c r="W5949" t="s">
        <v>20710</v>
      </c>
      <c r="X5949" t="s">
        <v>20669</v>
      </c>
      <c r="Y5949" t="s">
        <v>20671</v>
      </c>
      <c r="Z5949">
        <v>5</v>
      </c>
      <c r="AA5949" t="s">
        <v>20630</v>
      </c>
    </row>
    <row r="5950" spans="1:27" x14ac:dyDescent="0.3">
      <c r="A5950">
        <v>311662</v>
      </c>
      <c r="B5950" t="s">
        <v>11236</v>
      </c>
      <c r="C5950">
        <v>1</v>
      </c>
      <c r="D5950" t="s">
        <v>10738</v>
      </c>
      <c r="E5950" t="s">
        <v>11294</v>
      </c>
      <c r="F5950" t="s">
        <v>10748</v>
      </c>
      <c r="G5950" t="s">
        <v>10747</v>
      </c>
      <c r="H5950">
        <v>77.102882940000001</v>
      </c>
      <c r="I5950">
        <v>28.43849033</v>
      </c>
      <c r="J5950" t="s">
        <v>11295</v>
      </c>
      <c r="K5950" t="s">
        <v>26</v>
      </c>
      <c r="L5950" t="s">
        <v>35</v>
      </c>
      <c r="M5950" t="s">
        <v>35</v>
      </c>
      <c r="N5950" t="s">
        <v>27</v>
      </c>
      <c r="O5950" t="s">
        <v>27</v>
      </c>
      <c r="P5950">
        <v>3</v>
      </c>
      <c r="Q5950">
        <v>259</v>
      </c>
      <c r="R5950">
        <v>1000</v>
      </c>
      <c r="S5950">
        <v>4</v>
      </c>
      <c r="T5950" s="1">
        <v>42869</v>
      </c>
      <c r="U5950" t="s">
        <v>28</v>
      </c>
      <c r="V5950" t="s">
        <v>20705</v>
      </c>
      <c r="W5950" t="s">
        <v>20710</v>
      </c>
      <c r="X5950" t="s">
        <v>20668</v>
      </c>
      <c r="Y5950" t="s">
        <v>20671</v>
      </c>
      <c r="Z5950">
        <v>5</v>
      </c>
      <c r="AA5950" t="s">
        <v>20630</v>
      </c>
    </row>
    <row r="5951" spans="1:27" x14ac:dyDescent="0.3">
      <c r="A5951">
        <v>305682</v>
      </c>
      <c r="B5951" t="s">
        <v>11301</v>
      </c>
      <c r="C5951">
        <v>1</v>
      </c>
      <c r="D5951" t="s">
        <v>10738</v>
      </c>
      <c r="E5951" t="s">
        <v>11302</v>
      </c>
      <c r="F5951" t="s">
        <v>176</v>
      </c>
      <c r="G5951" t="s">
        <v>10761</v>
      </c>
      <c r="H5951">
        <v>77.102608700000005</v>
      </c>
      <c r="I5951">
        <v>28.4806694</v>
      </c>
      <c r="J5951" t="s">
        <v>4061</v>
      </c>
      <c r="K5951" t="s">
        <v>26</v>
      </c>
      <c r="L5951" t="s">
        <v>27</v>
      </c>
      <c r="M5951" t="s">
        <v>35</v>
      </c>
      <c r="N5951" t="s">
        <v>27</v>
      </c>
      <c r="O5951" t="s">
        <v>27</v>
      </c>
      <c r="P5951">
        <v>2</v>
      </c>
      <c r="Q5951">
        <v>69</v>
      </c>
      <c r="R5951">
        <v>550</v>
      </c>
      <c r="S5951">
        <v>3.6</v>
      </c>
      <c r="T5951" s="1">
        <v>41763</v>
      </c>
      <c r="U5951" t="s">
        <v>28</v>
      </c>
      <c r="V5951" t="s">
        <v>20705</v>
      </c>
      <c r="W5951" t="s">
        <v>20710</v>
      </c>
      <c r="X5951" t="s">
        <v>20664</v>
      </c>
      <c r="Y5951" t="s">
        <v>20671</v>
      </c>
      <c r="Z5951">
        <v>5</v>
      </c>
      <c r="AA5951" t="s">
        <v>20630</v>
      </c>
    </row>
    <row r="5952" spans="1:27" x14ac:dyDescent="0.3">
      <c r="A5952">
        <v>2760</v>
      </c>
      <c r="B5952" t="s">
        <v>11303</v>
      </c>
      <c r="C5952">
        <v>1</v>
      </c>
      <c r="D5952" t="s">
        <v>10738</v>
      </c>
      <c r="E5952" t="s">
        <v>11304</v>
      </c>
      <c r="F5952" t="s">
        <v>11305</v>
      </c>
      <c r="G5952" t="s">
        <v>11306</v>
      </c>
      <c r="H5952">
        <v>77.089279199999993</v>
      </c>
      <c r="I5952">
        <v>28.479803100000002</v>
      </c>
      <c r="J5952" t="s">
        <v>11307</v>
      </c>
      <c r="K5952" t="s">
        <v>26</v>
      </c>
      <c r="L5952" t="s">
        <v>27</v>
      </c>
      <c r="M5952" t="s">
        <v>27</v>
      </c>
      <c r="N5952" t="s">
        <v>27</v>
      </c>
      <c r="O5952" t="s">
        <v>27</v>
      </c>
      <c r="P5952">
        <v>3</v>
      </c>
      <c r="Q5952">
        <v>1902</v>
      </c>
      <c r="R5952">
        <v>1500</v>
      </c>
      <c r="S5952">
        <v>3.7</v>
      </c>
      <c r="T5952" s="1">
        <v>41030</v>
      </c>
      <c r="U5952" t="s">
        <v>28</v>
      </c>
      <c r="V5952" t="s">
        <v>20705</v>
      </c>
      <c r="W5952" t="s">
        <v>20710</v>
      </c>
      <c r="X5952" t="s">
        <v>20665</v>
      </c>
      <c r="Y5952" t="s">
        <v>20671</v>
      </c>
      <c r="Z5952">
        <v>5</v>
      </c>
      <c r="AA5952" t="s">
        <v>20630</v>
      </c>
    </row>
    <row r="5953" spans="1:27" x14ac:dyDescent="0.3">
      <c r="A5953">
        <v>309134</v>
      </c>
      <c r="B5953" t="s">
        <v>11350</v>
      </c>
      <c r="C5953">
        <v>1</v>
      </c>
      <c r="D5953" t="s">
        <v>10738</v>
      </c>
      <c r="E5953" t="s">
        <v>11351</v>
      </c>
      <c r="F5953" t="s">
        <v>10901</v>
      </c>
      <c r="G5953" t="s">
        <v>10900</v>
      </c>
      <c r="H5953">
        <v>77.055035009999997</v>
      </c>
      <c r="I5953">
        <v>28.44359498</v>
      </c>
      <c r="J5953" t="s">
        <v>25</v>
      </c>
      <c r="K5953" t="s">
        <v>26</v>
      </c>
      <c r="L5953" t="s">
        <v>27</v>
      </c>
      <c r="M5953" t="s">
        <v>27</v>
      </c>
      <c r="N5953" t="s">
        <v>27</v>
      </c>
      <c r="O5953" t="s">
        <v>27</v>
      </c>
      <c r="P5953">
        <v>2</v>
      </c>
      <c r="Q5953">
        <v>276</v>
      </c>
      <c r="R5953">
        <v>750</v>
      </c>
      <c r="S5953">
        <v>3.7</v>
      </c>
      <c r="T5953" s="1">
        <v>41408</v>
      </c>
      <c r="U5953" t="s">
        <v>28</v>
      </c>
      <c r="V5953" t="s">
        <v>20705</v>
      </c>
      <c r="W5953" t="s">
        <v>20710</v>
      </c>
      <c r="X5953" t="s">
        <v>20658</v>
      </c>
      <c r="Y5953" t="s">
        <v>20671</v>
      </c>
      <c r="Z5953">
        <v>5</v>
      </c>
      <c r="AA5953" t="s">
        <v>20630</v>
      </c>
    </row>
    <row r="5954" spans="1:27" x14ac:dyDescent="0.3">
      <c r="A5954">
        <v>3431</v>
      </c>
      <c r="B5954" t="s">
        <v>11352</v>
      </c>
      <c r="C5954">
        <v>1</v>
      </c>
      <c r="D5954" t="s">
        <v>10738</v>
      </c>
      <c r="E5954" t="s">
        <v>11353</v>
      </c>
      <c r="F5954" t="s">
        <v>11354</v>
      </c>
      <c r="G5954" t="s">
        <v>11355</v>
      </c>
      <c r="H5954">
        <v>77.097185300000007</v>
      </c>
      <c r="I5954">
        <v>28.502612800000001</v>
      </c>
      <c r="J5954" t="s">
        <v>11356</v>
      </c>
      <c r="K5954" t="s">
        <v>26</v>
      </c>
      <c r="L5954" t="s">
        <v>35</v>
      </c>
      <c r="M5954" t="s">
        <v>35</v>
      </c>
      <c r="N5954" t="s">
        <v>27</v>
      </c>
      <c r="O5954" t="s">
        <v>27</v>
      </c>
      <c r="P5954">
        <v>3</v>
      </c>
      <c r="Q5954">
        <v>802</v>
      </c>
      <c r="R5954">
        <v>1400</v>
      </c>
      <c r="S5954">
        <v>4</v>
      </c>
      <c r="T5954" s="1">
        <v>41382</v>
      </c>
      <c r="U5954" t="s">
        <v>28</v>
      </c>
      <c r="V5954" t="s">
        <v>20705</v>
      </c>
      <c r="W5954" t="s">
        <v>20710</v>
      </c>
      <c r="X5954" t="s">
        <v>20658</v>
      </c>
      <c r="Y5954" t="s">
        <v>20671</v>
      </c>
      <c r="Z5954">
        <v>4</v>
      </c>
      <c r="AA5954" t="s">
        <v>20673</v>
      </c>
    </row>
    <row r="5955" spans="1:27" x14ac:dyDescent="0.3">
      <c r="A5955">
        <v>7507</v>
      </c>
      <c r="B5955" t="s">
        <v>11357</v>
      </c>
      <c r="C5955">
        <v>1</v>
      </c>
      <c r="D5955" t="s">
        <v>10738</v>
      </c>
      <c r="E5955" t="s">
        <v>11358</v>
      </c>
      <c r="F5955" t="s">
        <v>11359</v>
      </c>
      <c r="G5955" t="s">
        <v>11360</v>
      </c>
      <c r="H5955">
        <v>77.067644200000004</v>
      </c>
      <c r="I5955">
        <v>28.461987799999999</v>
      </c>
      <c r="J5955" t="s">
        <v>2365</v>
      </c>
      <c r="K5955" t="s">
        <v>26</v>
      </c>
      <c r="L5955" t="s">
        <v>35</v>
      </c>
      <c r="M5955" t="s">
        <v>27</v>
      </c>
      <c r="N5955" t="s">
        <v>27</v>
      </c>
      <c r="O5955" t="s">
        <v>27</v>
      </c>
      <c r="P5955">
        <v>3</v>
      </c>
      <c r="Q5955">
        <v>91</v>
      </c>
      <c r="R5955">
        <v>1500</v>
      </c>
      <c r="S5955">
        <v>3.8</v>
      </c>
      <c r="T5955" s="1">
        <v>42095</v>
      </c>
      <c r="U5955" t="s">
        <v>28</v>
      </c>
      <c r="V5955" t="s">
        <v>20705</v>
      </c>
      <c r="W5955" t="s">
        <v>20710</v>
      </c>
      <c r="X5955" t="s">
        <v>20669</v>
      </c>
      <c r="Y5955" t="s">
        <v>20671</v>
      </c>
      <c r="Z5955">
        <v>4</v>
      </c>
      <c r="AA5955" t="s">
        <v>20673</v>
      </c>
    </row>
    <row r="5956" spans="1:27" x14ac:dyDescent="0.3">
      <c r="A5956">
        <v>304832</v>
      </c>
      <c r="B5956" t="s">
        <v>11361</v>
      </c>
      <c r="C5956">
        <v>1</v>
      </c>
      <c r="D5956" t="s">
        <v>10738</v>
      </c>
      <c r="E5956" t="s">
        <v>11362</v>
      </c>
      <c r="F5956" t="s">
        <v>10910</v>
      </c>
      <c r="G5956" t="s">
        <v>10911</v>
      </c>
      <c r="H5956">
        <v>77.083537500000006</v>
      </c>
      <c r="I5956">
        <v>28.468368269999999</v>
      </c>
      <c r="J5956" t="s">
        <v>11363</v>
      </c>
      <c r="K5956" t="s">
        <v>26</v>
      </c>
      <c r="L5956" t="s">
        <v>27</v>
      </c>
      <c r="M5956" t="s">
        <v>27</v>
      </c>
      <c r="N5956" t="s">
        <v>27</v>
      </c>
      <c r="O5956" t="s">
        <v>27</v>
      </c>
      <c r="P5956">
        <v>3</v>
      </c>
      <c r="Q5956">
        <v>231</v>
      </c>
      <c r="R5956">
        <v>1700</v>
      </c>
      <c r="S5956">
        <v>3.9</v>
      </c>
      <c r="T5956" s="1">
        <v>40277</v>
      </c>
      <c r="U5956" t="s">
        <v>28</v>
      </c>
      <c r="V5956" t="s">
        <v>20705</v>
      </c>
      <c r="W5956" t="s">
        <v>20710</v>
      </c>
      <c r="X5956" t="s">
        <v>20667</v>
      </c>
      <c r="Y5956" t="s">
        <v>20671</v>
      </c>
      <c r="Z5956">
        <v>4</v>
      </c>
      <c r="AA5956" t="s">
        <v>20673</v>
      </c>
    </row>
    <row r="5957" spans="1:27" x14ac:dyDescent="0.3">
      <c r="A5957">
        <v>305670</v>
      </c>
      <c r="B5957" t="s">
        <v>11364</v>
      </c>
      <c r="C5957">
        <v>1</v>
      </c>
      <c r="D5957" t="s">
        <v>10738</v>
      </c>
      <c r="E5957" t="s">
        <v>11365</v>
      </c>
      <c r="F5957" t="s">
        <v>10795</v>
      </c>
      <c r="G5957" t="s">
        <v>10796</v>
      </c>
      <c r="H5957">
        <v>77.088598000000005</v>
      </c>
      <c r="I5957">
        <v>28.495109599999999</v>
      </c>
      <c r="J5957" t="s">
        <v>476</v>
      </c>
      <c r="K5957" t="s">
        <v>26</v>
      </c>
      <c r="L5957" t="s">
        <v>35</v>
      </c>
      <c r="M5957" t="s">
        <v>27</v>
      </c>
      <c r="N5957" t="s">
        <v>27</v>
      </c>
      <c r="O5957" t="s">
        <v>27</v>
      </c>
      <c r="P5957">
        <v>3</v>
      </c>
      <c r="Q5957">
        <v>1595</v>
      </c>
      <c r="R5957">
        <v>1500</v>
      </c>
      <c r="S5957">
        <v>4</v>
      </c>
      <c r="T5957" s="1">
        <v>41752</v>
      </c>
      <c r="U5957" t="s">
        <v>28</v>
      </c>
      <c r="V5957" t="s">
        <v>20705</v>
      </c>
      <c r="W5957" t="s">
        <v>20710</v>
      </c>
      <c r="X5957" t="s">
        <v>20664</v>
      </c>
      <c r="Y5957" t="s">
        <v>20671</v>
      </c>
      <c r="Z5957">
        <v>4</v>
      </c>
      <c r="AA5957" t="s">
        <v>20673</v>
      </c>
    </row>
    <row r="5958" spans="1:27" x14ac:dyDescent="0.3">
      <c r="A5958">
        <v>305815</v>
      </c>
      <c r="B5958" t="s">
        <v>2980</v>
      </c>
      <c r="C5958">
        <v>1</v>
      </c>
      <c r="D5958" t="s">
        <v>10738</v>
      </c>
      <c r="E5958" t="s">
        <v>10796</v>
      </c>
      <c r="F5958" t="s">
        <v>10795</v>
      </c>
      <c r="G5958" t="s">
        <v>10796</v>
      </c>
      <c r="H5958">
        <v>77.088867699999994</v>
      </c>
      <c r="I5958">
        <v>28.495494099999998</v>
      </c>
      <c r="J5958" t="s">
        <v>2981</v>
      </c>
      <c r="K5958" t="s">
        <v>26</v>
      </c>
      <c r="L5958" t="s">
        <v>35</v>
      </c>
      <c r="M5958" t="s">
        <v>35</v>
      </c>
      <c r="N5958" t="s">
        <v>27</v>
      </c>
      <c r="O5958" t="s">
        <v>27</v>
      </c>
      <c r="P5958">
        <v>3</v>
      </c>
      <c r="Q5958">
        <v>1730</v>
      </c>
      <c r="R5958">
        <v>1200</v>
      </c>
      <c r="S5958">
        <v>4</v>
      </c>
      <c r="T5958" s="1">
        <v>42478</v>
      </c>
      <c r="U5958" t="s">
        <v>28</v>
      </c>
      <c r="V5958" t="s">
        <v>20705</v>
      </c>
      <c r="W5958" t="s">
        <v>20710</v>
      </c>
      <c r="X5958" t="s">
        <v>20661</v>
      </c>
      <c r="Y5958" t="s">
        <v>20671</v>
      </c>
      <c r="Z5958">
        <v>4</v>
      </c>
      <c r="AA5958" t="s">
        <v>20673</v>
      </c>
    </row>
    <row r="5959" spans="1:27" x14ac:dyDescent="0.3">
      <c r="A5959">
        <v>312536</v>
      </c>
      <c r="B5959" t="s">
        <v>11366</v>
      </c>
      <c r="C5959">
        <v>1</v>
      </c>
      <c r="D5959" t="s">
        <v>10738</v>
      </c>
      <c r="E5959" t="s">
        <v>10808</v>
      </c>
      <c r="F5959" t="s">
        <v>10807</v>
      </c>
      <c r="G5959" t="s">
        <v>10808</v>
      </c>
      <c r="H5959">
        <v>77.095701599999998</v>
      </c>
      <c r="I5959">
        <v>28.469435900000001</v>
      </c>
      <c r="J5959" t="s">
        <v>4394</v>
      </c>
      <c r="K5959" t="s">
        <v>26</v>
      </c>
      <c r="L5959" t="s">
        <v>27</v>
      </c>
      <c r="M5959" t="s">
        <v>35</v>
      </c>
      <c r="N5959" t="s">
        <v>27</v>
      </c>
      <c r="O5959" t="s">
        <v>27</v>
      </c>
      <c r="P5959">
        <v>2</v>
      </c>
      <c r="Q5959">
        <v>38</v>
      </c>
      <c r="R5959">
        <v>700</v>
      </c>
      <c r="S5959">
        <v>3.6</v>
      </c>
      <c r="T5959" s="1">
        <v>42110</v>
      </c>
      <c r="U5959" t="s">
        <v>28</v>
      </c>
      <c r="V5959" t="s">
        <v>20705</v>
      </c>
      <c r="W5959" t="s">
        <v>20710</v>
      </c>
      <c r="X5959" t="s">
        <v>20669</v>
      </c>
      <c r="Y5959" t="s">
        <v>20671</v>
      </c>
      <c r="Z5959">
        <v>4</v>
      </c>
      <c r="AA5959" t="s">
        <v>20673</v>
      </c>
    </row>
    <row r="5960" spans="1:27" x14ac:dyDescent="0.3">
      <c r="A5960">
        <v>18254524</v>
      </c>
      <c r="B5960" t="s">
        <v>11375</v>
      </c>
      <c r="C5960">
        <v>1</v>
      </c>
      <c r="D5960" t="s">
        <v>10738</v>
      </c>
      <c r="E5960" t="s">
        <v>11376</v>
      </c>
      <c r="F5960" t="s">
        <v>10744</v>
      </c>
      <c r="G5960" t="s">
        <v>10745</v>
      </c>
      <c r="H5960">
        <v>77.0857654</v>
      </c>
      <c r="I5960">
        <v>28.470050499999999</v>
      </c>
      <c r="J5960" t="s">
        <v>11377</v>
      </c>
      <c r="K5960" t="s">
        <v>26</v>
      </c>
      <c r="L5960" t="s">
        <v>27</v>
      </c>
      <c r="M5960" t="s">
        <v>35</v>
      </c>
      <c r="N5960" t="s">
        <v>27</v>
      </c>
      <c r="O5960" t="s">
        <v>27</v>
      </c>
      <c r="P5960">
        <v>2</v>
      </c>
      <c r="Q5960">
        <v>86</v>
      </c>
      <c r="R5960">
        <v>800</v>
      </c>
      <c r="S5960">
        <v>3.8</v>
      </c>
      <c r="T5960" s="1">
        <v>42464</v>
      </c>
      <c r="U5960" t="s">
        <v>28</v>
      </c>
      <c r="V5960" t="s">
        <v>20705</v>
      </c>
      <c r="W5960" t="s">
        <v>20710</v>
      </c>
      <c r="X5960" t="s">
        <v>20661</v>
      </c>
      <c r="Y5960" t="s">
        <v>20671</v>
      </c>
      <c r="Z5960">
        <v>4</v>
      </c>
      <c r="AA5960" t="s">
        <v>20673</v>
      </c>
    </row>
    <row r="5961" spans="1:27" x14ac:dyDescent="0.3">
      <c r="A5961">
        <v>313047</v>
      </c>
      <c r="B5961" t="s">
        <v>11380</v>
      </c>
      <c r="C5961">
        <v>1</v>
      </c>
      <c r="D5961" t="s">
        <v>10738</v>
      </c>
      <c r="E5961" t="s">
        <v>11381</v>
      </c>
      <c r="F5961" t="s">
        <v>10941</v>
      </c>
      <c r="G5961" t="s">
        <v>10942</v>
      </c>
      <c r="H5961">
        <v>77.099118399999995</v>
      </c>
      <c r="I5961">
        <v>28.448066000000001</v>
      </c>
      <c r="J5961" t="s">
        <v>11382</v>
      </c>
      <c r="K5961" t="s">
        <v>26</v>
      </c>
      <c r="L5961" t="s">
        <v>35</v>
      </c>
      <c r="M5961" t="s">
        <v>35</v>
      </c>
      <c r="N5961" t="s">
        <v>27</v>
      </c>
      <c r="O5961" t="s">
        <v>27</v>
      </c>
      <c r="P5961">
        <v>3</v>
      </c>
      <c r="Q5961">
        <v>120</v>
      </c>
      <c r="R5961">
        <v>1000</v>
      </c>
      <c r="S5961">
        <v>3.8</v>
      </c>
      <c r="T5961" s="1">
        <v>41751</v>
      </c>
      <c r="U5961" t="s">
        <v>28</v>
      </c>
      <c r="V5961" t="s">
        <v>20705</v>
      </c>
      <c r="W5961" t="s">
        <v>20710</v>
      </c>
      <c r="X5961" t="s">
        <v>20664</v>
      </c>
      <c r="Y5961" t="s">
        <v>20671</v>
      </c>
      <c r="Z5961">
        <v>4</v>
      </c>
      <c r="AA5961" t="s">
        <v>20673</v>
      </c>
    </row>
    <row r="5962" spans="1:27" x14ac:dyDescent="0.3">
      <c r="A5962">
        <v>18408031</v>
      </c>
      <c r="B5962" t="s">
        <v>11386</v>
      </c>
      <c r="C5962">
        <v>1</v>
      </c>
      <c r="D5962" t="s">
        <v>10738</v>
      </c>
      <c r="E5962" t="s">
        <v>10747</v>
      </c>
      <c r="F5962" t="s">
        <v>10748</v>
      </c>
      <c r="G5962" t="s">
        <v>10747</v>
      </c>
      <c r="H5962">
        <v>77.100426799999994</v>
      </c>
      <c r="I5962">
        <v>28.437213799999999</v>
      </c>
      <c r="J5962" t="s">
        <v>2665</v>
      </c>
      <c r="K5962" t="s">
        <v>26</v>
      </c>
      <c r="L5962" t="s">
        <v>27</v>
      </c>
      <c r="M5962" t="s">
        <v>35</v>
      </c>
      <c r="N5962" t="s">
        <v>27</v>
      </c>
      <c r="O5962" t="s">
        <v>27</v>
      </c>
      <c r="P5962">
        <v>2</v>
      </c>
      <c r="Q5962">
        <v>36</v>
      </c>
      <c r="R5962">
        <v>550</v>
      </c>
      <c r="S5962">
        <v>3.6</v>
      </c>
      <c r="T5962" s="1">
        <v>42476</v>
      </c>
      <c r="U5962" t="s">
        <v>28</v>
      </c>
      <c r="V5962" t="s">
        <v>20705</v>
      </c>
      <c r="W5962" t="s">
        <v>20710</v>
      </c>
      <c r="X5962" t="s">
        <v>20661</v>
      </c>
      <c r="Y5962" t="s">
        <v>20671</v>
      </c>
      <c r="Z5962">
        <v>4</v>
      </c>
      <c r="AA5962" t="s">
        <v>20673</v>
      </c>
    </row>
    <row r="5963" spans="1:27" x14ac:dyDescent="0.3">
      <c r="A5963">
        <v>308997</v>
      </c>
      <c r="B5963" t="s">
        <v>11387</v>
      </c>
      <c r="C5963">
        <v>1</v>
      </c>
      <c r="D5963" t="s">
        <v>10738</v>
      </c>
      <c r="E5963" t="s">
        <v>11388</v>
      </c>
      <c r="F5963" t="s">
        <v>10822</v>
      </c>
      <c r="G5963" t="s">
        <v>10823</v>
      </c>
      <c r="H5963">
        <v>77.072725520000006</v>
      </c>
      <c r="I5963">
        <v>28.45938349</v>
      </c>
      <c r="J5963" t="s">
        <v>1883</v>
      </c>
      <c r="K5963" t="s">
        <v>26</v>
      </c>
      <c r="L5963" t="s">
        <v>27</v>
      </c>
      <c r="M5963" t="s">
        <v>35</v>
      </c>
      <c r="N5963" t="s">
        <v>27</v>
      </c>
      <c r="O5963" t="s">
        <v>27</v>
      </c>
      <c r="P5963">
        <v>2</v>
      </c>
      <c r="Q5963">
        <v>144</v>
      </c>
      <c r="R5963">
        <v>800</v>
      </c>
      <c r="S5963">
        <v>3.6</v>
      </c>
      <c r="T5963" s="1">
        <v>42488</v>
      </c>
      <c r="U5963" t="s">
        <v>28</v>
      </c>
      <c r="V5963" t="s">
        <v>20705</v>
      </c>
      <c r="W5963" t="s">
        <v>20710</v>
      </c>
      <c r="X5963" t="s">
        <v>20661</v>
      </c>
      <c r="Y5963" t="s">
        <v>20671</v>
      </c>
      <c r="Z5963">
        <v>4</v>
      </c>
      <c r="AA5963" t="s">
        <v>20673</v>
      </c>
    </row>
    <row r="5964" spans="1:27" x14ac:dyDescent="0.3">
      <c r="A5964">
        <v>7472</v>
      </c>
      <c r="B5964" t="s">
        <v>11389</v>
      </c>
      <c r="C5964">
        <v>1</v>
      </c>
      <c r="D5964" t="s">
        <v>10738</v>
      </c>
      <c r="E5964" t="s">
        <v>11390</v>
      </c>
      <c r="F5964" t="s">
        <v>11186</v>
      </c>
      <c r="G5964" t="s">
        <v>11187</v>
      </c>
      <c r="H5964">
        <v>77.088687899999996</v>
      </c>
      <c r="I5964">
        <v>28.4797893</v>
      </c>
      <c r="J5964" t="s">
        <v>510</v>
      </c>
      <c r="K5964" t="s">
        <v>26</v>
      </c>
      <c r="L5964" t="s">
        <v>35</v>
      </c>
      <c r="M5964" t="s">
        <v>27</v>
      </c>
      <c r="N5964" t="s">
        <v>27</v>
      </c>
      <c r="O5964" t="s">
        <v>27</v>
      </c>
      <c r="P5964">
        <v>3</v>
      </c>
      <c r="Q5964">
        <v>70</v>
      </c>
      <c r="R5964">
        <v>1000</v>
      </c>
      <c r="S5964">
        <v>3.6</v>
      </c>
      <c r="T5964" s="1">
        <v>40285</v>
      </c>
      <c r="U5964" t="s">
        <v>28</v>
      </c>
      <c r="V5964" t="s">
        <v>20705</v>
      </c>
      <c r="W5964" t="s">
        <v>20710</v>
      </c>
      <c r="X5964" t="s">
        <v>20667</v>
      </c>
      <c r="Y5964" t="s">
        <v>20671</v>
      </c>
      <c r="Z5964">
        <v>4</v>
      </c>
      <c r="AA5964" t="s">
        <v>20673</v>
      </c>
    </row>
    <row r="5965" spans="1:27" x14ac:dyDescent="0.3">
      <c r="A5965">
        <v>8437</v>
      </c>
      <c r="B5965" t="s">
        <v>11391</v>
      </c>
      <c r="C5965">
        <v>1</v>
      </c>
      <c r="D5965" t="s">
        <v>10738</v>
      </c>
      <c r="E5965" t="s">
        <v>11392</v>
      </c>
      <c r="F5965" t="s">
        <v>11393</v>
      </c>
      <c r="G5965" t="s">
        <v>11394</v>
      </c>
      <c r="H5965">
        <v>77.068348400000005</v>
      </c>
      <c r="I5965">
        <v>28.4684937</v>
      </c>
      <c r="J5965" t="s">
        <v>11395</v>
      </c>
      <c r="K5965" t="s">
        <v>26</v>
      </c>
      <c r="L5965" t="s">
        <v>27</v>
      </c>
      <c r="M5965" t="s">
        <v>27</v>
      </c>
      <c r="N5965" t="s">
        <v>27</v>
      </c>
      <c r="O5965" t="s">
        <v>27</v>
      </c>
      <c r="P5965">
        <v>3</v>
      </c>
      <c r="Q5965">
        <v>179</v>
      </c>
      <c r="R5965">
        <v>1000</v>
      </c>
      <c r="S5965">
        <v>3.7</v>
      </c>
      <c r="T5965" s="1">
        <v>42461</v>
      </c>
      <c r="U5965" t="s">
        <v>28</v>
      </c>
      <c r="V5965" t="s">
        <v>20705</v>
      </c>
      <c r="W5965" t="s">
        <v>20710</v>
      </c>
      <c r="X5965" t="s">
        <v>20661</v>
      </c>
      <c r="Y5965" t="s">
        <v>20671</v>
      </c>
      <c r="Z5965">
        <v>4</v>
      </c>
      <c r="AA5965" t="s">
        <v>20673</v>
      </c>
    </row>
    <row r="5966" spans="1:27" x14ac:dyDescent="0.3">
      <c r="A5966">
        <v>310445</v>
      </c>
      <c r="B5966" t="s">
        <v>11398</v>
      </c>
      <c r="C5966">
        <v>1</v>
      </c>
      <c r="D5966" t="s">
        <v>10738</v>
      </c>
      <c r="E5966" t="s">
        <v>11399</v>
      </c>
      <c r="F5966" t="s">
        <v>176</v>
      </c>
      <c r="G5966" t="s">
        <v>10761</v>
      </c>
      <c r="H5966">
        <v>77.096363199999999</v>
      </c>
      <c r="I5966">
        <v>28.4821819</v>
      </c>
      <c r="J5966" t="s">
        <v>4061</v>
      </c>
      <c r="K5966" t="s">
        <v>26</v>
      </c>
      <c r="L5966" t="s">
        <v>27</v>
      </c>
      <c r="M5966" t="s">
        <v>35</v>
      </c>
      <c r="N5966" t="s">
        <v>27</v>
      </c>
      <c r="O5966" t="s">
        <v>27</v>
      </c>
      <c r="P5966">
        <v>1</v>
      </c>
      <c r="Q5966">
        <v>43</v>
      </c>
      <c r="R5966">
        <v>200</v>
      </c>
      <c r="S5966">
        <v>3.6</v>
      </c>
      <c r="T5966" s="1">
        <v>40639</v>
      </c>
      <c r="U5966" t="s">
        <v>28</v>
      </c>
      <c r="V5966" t="s">
        <v>20705</v>
      </c>
      <c r="W5966" t="s">
        <v>20710</v>
      </c>
      <c r="X5966" t="s">
        <v>20663</v>
      </c>
      <c r="Y5966" t="s">
        <v>20671</v>
      </c>
      <c r="Z5966">
        <v>4</v>
      </c>
      <c r="AA5966" t="s">
        <v>20673</v>
      </c>
    </row>
    <row r="5967" spans="1:27" x14ac:dyDescent="0.3">
      <c r="A5967">
        <v>18204811</v>
      </c>
      <c r="B5967" t="s">
        <v>11081</v>
      </c>
      <c r="C5967">
        <v>1</v>
      </c>
      <c r="D5967" t="s">
        <v>10738</v>
      </c>
      <c r="E5967" t="s">
        <v>10993</v>
      </c>
      <c r="F5967" t="s">
        <v>10992</v>
      </c>
      <c r="G5967" t="s">
        <v>10993</v>
      </c>
      <c r="H5967">
        <v>77.072403300000005</v>
      </c>
      <c r="I5967">
        <v>28.4471752</v>
      </c>
      <c r="J5967" t="s">
        <v>602</v>
      </c>
      <c r="K5967" t="s">
        <v>26</v>
      </c>
      <c r="L5967" t="s">
        <v>27</v>
      </c>
      <c r="M5967" t="s">
        <v>35</v>
      </c>
      <c r="N5967" t="s">
        <v>27</v>
      </c>
      <c r="O5967" t="s">
        <v>27</v>
      </c>
      <c r="P5967">
        <v>2</v>
      </c>
      <c r="Q5967">
        <v>427</v>
      </c>
      <c r="R5967">
        <v>650</v>
      </c>
      <c r="S5967">
        <v>3.7</v>
      </c>
      <c r="T5967" s="1">
        <v>42119</v>
      </c>
      <c r="U5967" t="s">
        <v>28</v>
      </c>
      <c r="V5967" t="s">
        <v>20705</v>
      </c>
      <c r="W5967" t="s">
        <v>20710</v>
      </c>
      <c r="X5967" t="s">
        <v>20669</v>
      </c>
      <c r="Y5967" t="s">
        <v>20671</v>
      </c>
      <c r="Z5967">
        <v>4</v>
      </c>
      <c r="AA5967" t="s">
        <v>20673</v>
      </c>
    </row>
    <row r="5968" spans="1:27" x14ac:dyDescent="0.3">
      <c r="A5968">
        <v>9290</v>
      </c>
      <c r="B5968" t="s">
        <v>11036</v>
      </c>
      <c r="C5968">
        <v>1</v>
      </c>
      <c r="D5968" t="s">
        <v>10738</v>
      </c>
      <c r="E5968" t="s">
        <v>11416</v>
      </c>
      <c r="F5968" t="s">
        <v>10895</v>
      </c>
      <c r="G5968" t="s">
        <v>10896</v>
      </c>
      <c r="H5968">
        <v>77.087156699999994</v>
      </c>
      <c r="I5968">
        <v>28.462596300000001</v>
      </c>
      <c r="J5968" t="s">
        <v>1759</v>
      </c>
      <c r="K5968" t="s">
        <v>26</v>
      </c>
      <c r="L5968" t="s">
        <v>35</v>
      </c>
      <c r="M5968" t="s">
        <v>35</v>
      </c>
      <c r="N5968" t="s">
        <v>27</v>
      </c>
      <c r="O5968" t="s">
        <v>27</v>
      </c>
      <c r="P5968">
        <v>2</v>
      </c>
      <c r="Q5968">
        <v>321</v>
      </c>
      <c r="R5968">
        <v>800</v>
      </c>
      <c r="S5968">
        <v>3.6</v>
      </c>
      <c r="T5968" s="1">
        <v>42830</v>
      </c>
      <c r="U5968" t="s">
        <v>28</v>
      </c>
      <c r="V5968" t="s">
        <v>20705</v>
      </c>
      <c r="W5968" t="s">
        <v>20710</v>
      </c>
      <c r="X5968" t="s">
        <v>20668</v>
      </c>
      <c r="Y5968" t="s">
        <v>20671</v>
      </c>
      <c r="Z5968">
        <v>4</v>
      </c>
      <c r="AA5968" t="s">
        <v>20673</v>
      </c>
    </row>
    <row r="5969" spans="1:27" x14ac:dyDescent="0.3">
      <c r="A5969">
        <v>18472606</v>
      </c>
      <c r="B5969" t="s">
        <v>11417</v>
      </c>
      <c r="C5969">
        <v>1</v>
      </c>
      <c r="D5969" t="s">
        <v>10738</v>
      </c>
      <c r="E5969" t="s">
        <v>11014</v>
      </c>
      <c r="F5969" t="s">
        <v>11013</v>
      </c>
      <c r="G5969" t="s">
        <v>11014</v>
      </c>
      <c r="H5969">
        <v>77.079003</v>
      </c>
      <c r="I5969">
        <v>28.460819999999998</v>
      </c>
      <c r="J5969" t="s">
        <v>11418</v>
      </c>
      <c r="K5969" t="s">
        <v>26</v>
      </c>
      <c r="L5969" t="s">
        <v>27</v>
      </c>
      <c r="M5969" t="s">
        <v>35</v>
      </c>
      <c r="N5969" t="s">
        <v>27</v>
      </c>
      <c r="O5969" t="s">
        <v>27</v>
      </c>
      <c r="P5969">
        <v>2</v>
      </c>
      <c r="Q5969">
        <v>34</v>
      </c>
      <c r="R5969">
        <v>750</v>
      </c>
      <c r="S5969">
        <v>4</v>
      </c>
      <c r="T5969" s="1">
        <v>42480</v>
      </c>
      <c r="U5969" t="s">
        <v>28</v>
      </c>
      <c r="V5969" t="s">
        <v>20705</v>
      </c>
      <c r="W5969" t="s">
        <v>20710</v>
      </c>
      <c r="X5969" t="s">
        <v>20661</v>
      </c>
      <c r="Y5969" t="s">
        <v>20671</v>
      </c>
      <c r="Z5969">
        <v>4</v>
      </c>
      <c r="AA5969" t="s">
        <v>20673</v>
      </c>
    </row>
    <row r="5970" spans="1:27" x14ac:dyDescent="0.3">
      <c r="A5970">
        <v>18360143</v>
      </c>
      <c r="B5970" t="s">
        <v>11419</v>
      </c>
      <c r="C5970">
        <v>1</v>
      </c>
      <c r="D5970" t="s">
        <v>10738</v>
      </c>
      <c r="E5970" t="s">
        <v>11420</v>
      </c>
      <c r="F5970" t="s">
        <v>11122</v>
      </c>
      <c r="G5970" t="s">
        <v>11123</v>
      </c>
      <c r="H5970">
        <v>77.078706100000005</v>
      </c>
      <c r="I5970">
        <v>28.460451599999999</v>
      </c>
      <c r="J5970" t="s">
        <v>3951</v>
      </c>
      <c r="K5970" t="s">
        <v>26</v>
      </c>
      <c r="L5970" t="s">
        <v>27</v>
      </c>
      <c r="M5970" t="s">
        <v>35</v>
      </c>
      <c r="N5970" t="s">
        <v>27</v>
      </c>
      <c r="O5970" t="s">
        <v>27</v>
      </c>
      <c r="P5970">
        <v>2</v>
      </c>
      <c r="Q5970">
        <v>41</v>
      </c>
      <c r="R5970">
        <v>850</v>
      </c>
      <c r="S5970">
        <v>3.6</v>
      </c>
      <c r="T5970" s="1">
        <v>42118</v>
      </c>
      <c r="U5970" t="s">
        <v>28</v>
      </c>
      <c r="V5970" t="s">
        <v>20705</v>
      </c>
      <c r="W5970" t="s">
        <v>20710</v>
      </c>
      <c r="X5970" t="s">
        <v>20669</v>
      </c>
      <c r="Y5970" t="s">
        <v>20671</v>
      </c>
      <c r="Z5970">
        <v>4</v>
      </c>
      <c r="AA5970" t="s">
        <v>20673</v>
      </c>
    </row>
    <row r="5971" spans="1:27" x14ac:dyDescent="0.3">
      <c r="A5971">
        <v>309642</v>
      </c>
      <c r="B5971" t="s">
        <v>11301</v>
      </c>
      <c r="C5971">
        <v>1</v>
      </c>
      <c r="D5971" t="s">
        <v>10738</v>
      </c>
      <c r="E5971" t="s">
        <v>11421</v>
      </c>
      <c r="F5971" t="s">
        <v>11019</v>
      </c>
      <c r="G5971" t="s">
        <v>11020</v>
      </c>
      <c r="H5971">
        <v>77.071693539999998</v>
      </c>
      <c r="I5971">
        <v>28.50969289</v>
      </c>
      <c r="J5971" t="s">
        <v>4061</v>
      </c>
      <c r="K5971" t="s">
        <v>26</v>
      </c>
      <c r="L5971" t="s">
        <v>27</v>
      </c>
      <c r="M5971" t="s">
        <v>27</v>
      </c>
      <c r="N5971" t="s">
        <v>27</v>
      </c>
      <c r="O5971" t="s">
        <v>27</v>
      </c>
      <c r="P5971">
        <v>2</v>
      </c>
      <c r="Q5971">
        <v>60</v>
      </c>
      <c r="R5971">
        <v>550</v>
      </c>
      <c r="S5971">
        <v>3.6</v>
      </c>
      <c r="T5971" s="1">
        <v>42107</v>
      </c>
      <c r="U5971" t="s">
        <v>28</v>
      </c>
      <c r="V5971" t="s">
        <v>20705</v>
      </c>
      <c r="W5971" t="s">
        <v>20710</v>
      </c>
      <c r="X5971" t="s">
        <v>20669</v>
      </c>
      <c r="Y5971" t="s">
        <v>20671</v>
      </c>
      <c r="Z5971">
        <v>4</v>
      </c>
      <c r="AA5971" t="s">
        <v>20673</v>
      </c>
    </row>
    <row r="5972" spans="1:27" x14ac:dyDescent="0.3">
      <c r="A5972">
        <v>310211</v>
      </c>
      <c r="B5972" t="s">
        <v>11426</v>
      </c>
      <c r="C5972">
        <v>1</v>
      </c>
      <c r="D5972" t="s">
        <v>10738</v>
      </c>
      <c r="E5972" t="s">
        <v>11427</v>
      </c>
      <c r="F5972" t="s">
        <v>10801</v>
      </c>
      <c r="G5972" t="s">
        <v>10802</v>
      </c>
      <c r="H5972">
        <v>77.0821234</v>
      </c>
      <c r="I5972">
        <v>28.467055800000001</v>
      </c>
      <c r="J5972" t="s">
        <v>699</v>
      </c>
      <c r="K5972" t="s">
        <v>26</v>
      </c>
      <c r="L5972" t="s">
        <v>27</v>
      </c>
      <c r="M5972" t="s">
        <v>35</v>
      </c>
      <c r="N5972" t="s">
        <v>27</v>
      </c>
      <c r="O5972" t="s">
        <v>27</v>
      </c>
      <c r="P5972">
        <v>1</v>
      </c>
      <c r="Q5972">
        <v>217</v>
      </c>
      <c r="R5972">
        <v>350</v>
      </c>
      <c r="S5972">
        <v>3.7</v>
      </c>
      <c r="T5972" s="1">
        <v>42809</v>
      </c>
      <c r="U5972" t="s">
        <v>28</v>
      </c>
      <c r="V5972" t="s">
        <v>20705</v>
      </c>
      <c r="W5972" t="s">
        <v>20710</v>
      </c>
      <c r="X5972" t="s">
        <v>20668</v>
      </c>
      <c r="Y5972" t="s">
        <v>20674</v>
      </c>
      <c r="Z5972">
        <v>3</v>
      </c>
      <c r="AA5972" t="s">
        <v>20675</v>
      </c>
    </row>
    <row r="5973" spans="1:27" x14ac:dyDescent="0.3">
      <c r="A5973">
        <v>310854</v>
      </c>
      <c r="B5973" t="s">
        <v>11428</v>
      </c>
      <c r="C5973">
        <v>1</v>
      </c>
      <c r="D5973" t="s">
        <v>10738</v>
      </c>
      <c r="E5973" t="s">
        <v>11429</v>
      </c>
      <c r="F5973" t="s">
        <v>10801</v>
      </c>
      <c r="G5973" t="s">
        <v>10802</v>
      </c>
      <c r="H5973">
        <v>77.082303199999998</v>
      </c>
      <c r="I5973">
        <v>28.467431699999999</v>
      </c>
      <c r="J5973" t="s">
        <v>11430</v>
      </c>
      <c r="K5973" t="s">
        <v>26</v>
      </c>
      <c r="L5973" t="s">
        <v>27</v>
      </c>
      <c r="M5973" t="s">
        <v>35</v>
      </c>
      <c r="N5973" t="s">
        <v>27</v>
      </c>
      <c r="O5973" t="s">
        <v>27</v>
      </c>
      <c r="P5973">
        <v>1</v>
      </c>
      <c r="Q5973">
        <v>317</v>
      </c>
      <c r="R5973">
        <v>350</v>
      </c>
      <c r="S5973">
        <v>3.8</v>
      </c>
      <c r="T5973" s="1">
        <v>40623</v>
      </c>
      <c r="U5973" t="s">
        <v>28</v>
      </c>
      <c r="V5973" t="s">
        <v>20705</v>
      </c>
      <c r="W5973" t="s">
        <v>20710</v>
      </c>
      <c r="X5973" t="s">
        <v>20663</v>
      </c>
      <c r="Y5973" t="s">
        <v>20674</v>
      </c>
      <c r="Z5973">
        <v>3</v>
      </c>
      <c r="AA5973" t="s">
        <v>20675</v>
      </c>
    </row>
    <row r="5974" spans="1:27" x14ac:dyDescent="0.3">
      <c r="A5974">
        <v>309125</v>
      </c>
      <c r="B5974" t="s">
        <v>11445</v>
      </c>
      <c r="C5974">
        <v>1</v>
      </c>
      <c r="D5974" t="s">
        <v>10738</v>
      </c>
      <c r="E5974" t="s">
        <v>11446</v>
      </c>
      <c r="F5974" t="s">
        <v>11050</v>
      </c>
      <c r="G5974" t="s">
        <v>11051</v>
      </c>
      <c r="H5974">
        <v>77.094698899999997</v>
      </c>
      <c r="I5974">
        <v>28.460408699999999</v>
      </c>
      <c r="J5974" t="s">
        <v>510</v>
      </c>
      <c r="K5974" t="s">
        <v>26</v>
      </c>
      <c r="L5974" t="s">
        <v>35</v>
      </c>
      <c r="M5974" t="s">
        <v>27</v>
      </c>
      <c r="N5974" t="s">
        <v>27</v>
      </c>
      <c r="O5974" t="s">
        <v>27</v>
      </c>
      <c r="P5974">
        <v>3</v>
      </c>
      <c r="Q5974">
        <v>106</v>
      </c>
      <c r="R5974">
        <v>1250</v>
      </c>
      <c r="S5974">
        <v>3.9</v>
      </c>
      <c r="T5974" s="1">
        <v>40627</v>
      </c>
      <c r="U5974" t="s">
        <v>28</v>
      </c>
      <c r="V5974" t="s">
        <v>20705</v>
      </c>
      <c r="W5974" t="s">
        <v>20710</v>
      </c>
      <c r="X5974" t="s">
        <v>20663</v>
      </c>
      <c r="Y5974" t="s">
        <v>20674</v>
      </c>
      <c r="Z5974">
        <v>3</v>
      </c>
      <c r="AA5974" t="s">
        <v>20675</v>
      </c>
    </row>
    <row r="5975" spans="1:27" x14ac:dyDescent="0.3">
      <c r="A5975">
        <v>309136</v>
      </c>
      <c r="B5975" t="s">
        <v>11271</v>
      </c>
      <c r="C5975">
        <v>1</v>
      </c>
      <c r="D5975" t="s">
        <v>10738</v>
      </c>
      <c r="E5975" t="s">
        <v>11447</v>
      </c>
      <c r="F5975" t="s">
        <v>10748</v>
      </c>
      <c r="G5975" t="s">
        <v>10747</v>
      </c>
      <c r="H5975">
        <v>77.098758799999999</v>
      </c>
      <c r="I5975">
        <v>28.4461485</v>
      </c>
      <c r="J5975" t="s">
        <v>548</v>
      </c>
      <c r="K5975" t="s">
        <v>26</v>
      </c>
      <c r="L5975" t="s">
        <v>27</v>
      </c>
      <c r="M5975" t="s">
        <v>27</v>
      </c>
      <c r="N5975" t="s">
        <v>27</v>
      </c>
      <c r="O5975" t="s">
        <v>27</v>
      </c>
      <c r="P5975">
        <v>3</v>
      </c>
      <c r="Q5975">
        <v>148</v>
      </c>
      <c r="R5975">
        <v>1500</v>
      </c>
      <c r="S5975">
        <v>3.6</v>
      </c>
      <c r="T5975" s="1">
        <v>40990</v>
      </c>
      <c r="U5975" t="s">
        <v>28</v>
      </c>
      <c r="V5975" t="s">
        <v>20705</v>
      </c>
      <c r="W5975" t="s">
        <v>20710</v>
      </c>
      <c r="X5975" t="s">
        <v>20665</v>
      </c>
      <c r="Y5975" t="s">
        <v>20674</v>
      </c>
      <c r="Z5975">
        <v>3</v>
      </c>
      <c r="AA5975" t="s">
        <v>20675</v>
      </c>
    </row>
    <row r="5976" spans="1:27" x14ac:dyDescent="0.3">
      <c r="A5976">
        <v>18161583</v>
      </c>
      <c r="B5976" t="s">
        <v>11448</v>
      </c>
      <c r="C5976">
        <v>1</v>
      </c>
      <c r="D5976" t="s">
        <v>10738</v>
      </c>
      <c r="E5976" t="s">
        <v>11449</v>
      </c>
      <c r="F5976" t="s">
        <v>10748</v>
      </c>
      <c r="G5976" t="s">
        <v>10747</v>
      </c>
      <c r="H5976">
        <v>77.094083100000006</v>
      </c>
      <c r="I5976">
        <v>28.466321900000001</v>
      </c>
      <c r="J5976" t="s">
        <v>3131</v>
      </c>
      <c r="K5976" t="s">
        <v>26</v>
      </c>
      <c r="L5976" t="s">
        <v>27</v>
      </c>
      <c r="M5976" t="s">
        <v>35</v>
      </c>
      <c r="N5976" t="s">
        <v>27</v>
      </c>
      <c r="O5976" t="s">
        <v>27</v>
      </c>
      <c r="P5976">
        <v>2</v>
      </c>
      <c r="Q5976">
        <v>241</v>
      </c>
      <c r="R5976">
        <v>850</v>
      </c>
      <c r="S5976">
        <v>3.6</v>
      </c>
      <c r="T5976" s="1">
        <v>42450</v>
      </c>
      <c r="U5976" t="s">
        <v>28</v>
      </c>
      <c r="V5976" t="s">
        <v>20705</v>
      </c>
      <c r="W5976" t="s">
        <v>20710</v>
      </c>
      <c r="X5976" t="s">
        <v>20661</v>
      </c>
      <c r="Y5976" t="s">
        <v>20674</v>
      </c>
      <c r="Z5976">
        <v>3</v>
      </c>
      <c r="AA5976" t="s">
        <v>20675</v>
      </c>
    </row>
    <row r="5977" spans="1:27" x14ac:dyDescent="0.3">
      <c r="A5977">
        <v>18430602</v>
      </c>
      <c r="B5977" t="s">
        <v>4697</v>
      </c>
      <c r="C5977">
        <v>1</v>
      </c>
      <c r="D5977" t="s">
        <v>10738</v>
      </c>
      <c r="E5977" t="s">
        <v>10747</v>
      </c>
      <c r="F5977" t="s">
        <v>10748</v>
      </c>
      <c r="G5977" t="s">
        <v>10747</v>
      </c>
      <c r="H5977">
        <v>77.095692600000007</v>
      </c>
      <c r="I5977">
        <v>28.460477699999998</v>
      </c>
      <c r="J5977" t="s">
        <v>4698</v>
      </c>
      <c r="K5977" t="s">
        <v>26</v>
      </c>
      <c r="L5977" t="s">
        <v>27</v>
      </c>
      <c r="M5977" t="s">
        <v>35</v>
      </c>
      <c r="N5977" t="s">
        <v>27</v>
      </c>
      <c r="O5977" t="s">
        <v>27</v>
      </c>
      <c r="P5977">
        <v>2</v>
      </c>
      <c r="Q5977">
        <v>20</v>
      </c>
      <c r="R5977">
        <v>700</v>
      </c>
      <c r="S5977">
        <v>4</v>
      </c>
      <c r="T5977" s="1">
        <v>42805</v>
      </c>
      <c r="U5977" t="s">
        <v>28</v>
      </c>
      <c r="V5977" t="s">
        <v>20705</v>
      </c>
      <c r="W5977" t="s">
        <v>20710</v>
      </c>
      <c r="X5977" t="s">
        <v>20668</v>
      </c>
      <c r="Y5977" t="s">
        <v>20674</v>
      </c>
      <c r="Z5977">
        <v>3</v>
      </c>
      <c r="AA5977" t="s">
        <v>20675</v>
      </c>
    </row>
    <row r="5978" spans="1:27" x14ac:dyDescent="0.3">
      <c r="A5978">
        <v>18285745</v>
      </c>
      <c r="B5978" t="s">
        <v>3456</v>
      </c>
      <c r="C5978">
        <v>1</v>
      </c>
      <c r="D5978" t="s">
        <v>10738</v>
      </c>
      <c r="E5978" t="s">
        <v>10849</v>
      </c>
      <c r="F5978" t="s">
        <v>10848</v>
      </c>
      <c r="G5978" t="s">
        <v>10849</v>
      </c>
      <c r="H5978">
        <v>77.096818299999995</v>
      </c>
      <c r="I5978">
        <v>28.451483400000001</v>
      </c>
      <c r="J5978" t="s">
        <v>2409</v>
      </c>
      <c r="K5978" t="s">
        <v>26</v>
      </c>
      <c r="L5978" t="s">
        <v>27</v>
      </c>
      <c r="M5978" t="s">
        <v>27</v>
      </c>
      <c r="N5978" t="s">
        <v>27</v>
      </c>
      <c r="O5978" t="s">
        <v>27</v>
      </c>
      <c r="P5978">
        <v>3</v>
      </c>
      <c r="Q5978">
        <v>81</v>
      </c>
      <c r="R5978">
        <v>1700</v>
      </c>
      <c r="S5978">
        <v>3.9</v>
      </c>
      <c r="T5978" s="1">
        <v>40240</v>
      </c>
      <c r="U5978" t="s">
        <v>28</v>
      </c>
      <c r="V5978" t="s">
        <v>20705</v>
      </c>
      <c r="W5978" t="s">
        <v>20710</v>
      </c>
      <c r="X5978" t="s">
        <v>20667</v>
      </c>
      <c r="Y5978" t="s">
        <v>20674</v>
      </c>
      <c r="Z5978">
        <v>3</v>
      </c>
      <c r="AA5978" t="s">
        <v>20675</v>
      </c>
    </row>
    <row r="5979" spans="1:27" x14ac:dyDescent="0.3">
      <c r="A5979">
        <v>5065</v>
      </c>
      <c r="B5979" t="s">
        <v>597</v>
      </c>
      <c r="C5979">
        <v>1</v>
      </c>
      <c r="D5979" t="s">
        <v>10738</v>
      </c>
      <c r="E5979" t="s">
        <v>11488</v>
      </c>
      <c r="F5979" t="s">
        <v>10868</v>
      </c>
      <c r="G5979" t="s">
        <v>10869</v>
      </c>
      <c r="H5979">
        <v>77.063219399999994</v>
      </c>
      <c r="I5979">
        <v>28.4682247</v>
      </c>
      <c r="J5979" t="s">
        <v>598</v>
      </c>
      <c r="K5979" t="s">
        <v>26</v>
      </c>
      <c r="L5979" t="s">
        <v>27</v>
      </c>
      <c r="M5979" t="s">
        <v>27</v>
      </c>
      <c r="N5979" t="s">
        <v>27</v>
      </c>
      <c r="O5979" t="s">
        <v>27</v>
      </c>
      <c r="P5979">
        <v>2</v>
      </c>
      <c r="Q5979">
        <v>146</v>
      </c>
      <c r="R5979">
        <v>700</v>
      </c>
      <c r="S5979">
        <v>3.6</v>
      </c>
      <c r="T5979" s="1">
        <v>40607</v>
      </c>
      <c r="U5979" t="s">
        <v>28</v>
      </c>
      <c r="V5979" t="s">
        <v>20705</v>
      </c>
      <c r="W5979" t="s">
        <v>20710</v>
      </c>
      <c r="X5979" t="s">
        <v>20663</v>
      </c>
      <c r="Y5979" t="s">
        <v>20674</v>
      </c>
      <c r="Z5979">
        <v>3</v>
      </c>
      <c r="AA5979" t="s">
        <v>20675</v>
      </c>
    </row>
    <row r="5980" spans="1:27" x14ac:dyDescent="0.3">
      <c r="A5980">
        <v>310203</v>
      </c>
      <c r="B5980" t="s">
        <v>11489</v>
      </c>
      <c r="C5980">
        <v>1</v>
      </c>
      <c r="D5980" t="s">
        <v>10738</v>
      </c>
      <c r="E5980" t="s">
        <v>11490</v>
      </c>
      <c r="F5980" t="s">
        <v>10868</v>
      </c>
      <c r="G5980" t="s">
        <v>10869</v>
      </c>
      <c r="H5980">
        <v>77.071241700000002</v>
      </c>
      <c r="I5980">
        <v>28.472016</v>
      </c>
      <c r="J5980" t="s">
        <v>11491</v>
      </c>
      <c r="K5980" t="s">
        <v>26</v>
      </c>
      <c r="L5980" t="s">
        <v>35</v>
      </c>
      <c r="M5980" t="s">
        <v>35</v>
      </c>
      <c r="N5980" t="s">
        <v>27</v>
      </c>
      <c r="O5980" t="s">
        <v>27</v>
      </c>
      <c r="P5980">
        <v>3</v>
      </c>
      <c r="Q5980">
        <v>297</v>
      </c>
      <c r="R5980">
        <v>1800</v>
      </c>
      <c r="S5980">
        <v>3.9</v>
      </c>
      <c r="T5980" s="1">
        <v>42805</v>
      </c>
      <c r="U5980" t="s">
        <v>28</v>
      </c>
      <c r="V5980" t="s">
        <v>20705</v>
      </c>
      <c r="W5980" t="s">
        <v>20710</v>
      </c>
      <c r="X5980" t="s">
        <v>20668</v>
      </c>
      <c r="Y5980" t="s">
        <v>20674</v>
      </c>
      <c r="Z5980">
        <v>3</v>
      </c>
      <c r="AA5980" t="s">
        <v>20675</v>
      </c>
    </row>
    <row r="5981" spans="1:27" x14ac:dyDescent="0.3">
      <c r="A5981">
        <v>18265365</v>
      </c>
      <c r="B5981" t="s">
        <v>11505</v>
      </c>
      <c r="C5981">
        <v>1</v>
      </c>
      <c r="D5981" t="s">
        <v>10738</v>
      </c>
      <c r="E5981" t="s">
        <v>11506</v>
      </c>
      <c r="F5981" t="s">
        <v>11013</v>
      </c>
      <c r="G5981" t="s">
        <v>11014</v>
      </c>
      <c r="H5981">
        <v>77.078975900000003</v>
      </c>
      <c r="I5981">
        <v>28.464780900000001</v>
      </c>
      <c r="J5981" t="s">
        <v>5604</v>
      </c>
      <c r="K5981" t="s">
        <v>26</v>
      </c>
      <c r="L5981" t="s">
        <v>27</v>
      </c>
      <c r="M5981" t="s">
        <v>35</v>
      </c>
      <c r="N5981" t="s">
        <v>27</v>
      </c>
      <c r="O5981" t="s">
        <v>27</v>
      </c>
      <c r="P5981">
        <v>1</v>
      </c>
      <c r="Q5981">
        <v>58</v>
      </c>
      <c r="R5981">
        <v>250</v>
      </c>
      <c r="S5981">
        <v>3.7</v>
      </c>
      <c r="T5981" s="1">
        <v>40617</v>
      </c>
      <c r="U5981" t="s">
        <v>28</v>
      </c>
      <c r="V5981" t="s">
        <v>20705</v>
      </c>
      <c r="W5981" t="s">
        <v>20710</v>
      </c>
      <c r="X5981" t="s">
        <v>20663</v>
      </c>
      <c r="Y5981" t="s">
        <v>20674</v>
      </c>
      <c r="Z5981">
        <v>3</v>
      </c>
      <c r="AA5981" t="s">
        <v>20675</v>
      </c>
    </row>
    <row r="5982" spans="1:27" x14ac:dyDescent="0.3">
      <c r="A5982">
        <v>18432226</v>
      </c>
      <c r="B5982" t="s">
        <v>11094</v>
      </c>
      <c r="C5982">
        <v>1</v>
      </c>
      <c r="D5982" t="s">
        <v>10738</v>
      </c>
      <c r="E5982" t="s">
        <v>11534</v>
      </c>
      <c r="F5982" t="s">
        <v>10831</v>
      </c>
      <c r="G5982" t="s">
        <v>10832</v>
      </c>
      <c r="H5982">
        <v>77.081673699999996</v>
      </c>
      <c r="I5982">
        <v>28.478397999999999</v>
      </c>
      <c r="J5982" t="s">
        <v>11535</v>
      </c>
      <c r="K5982" t="s">
        <v>26</v>
      </c>
      <c r="L5982" t="s">
        <v>27</v>
      </c>
      <c r="M5982" t="s">
        <v>35</v>
      </c>
      <c r="N5982" t="s">
        <v>27</v>
      </c>
      <c r="O5982" t="s">
        <v>27</v>
      </c>
      <c r="P5982">
        <v>2</v>
      </c>
      <c r="Q5982">
        <v>18</v>
      </c>
      <c r="R5982">
        <v>650</v>
      </c>
      <c r="S5982">
        <v>3.7</v>
      </c>
      <c r="T5982" s="1">
        <v>40230</v>
      </c>
      <c r="U5982" t="s">
        <v>28</v>
      </c>
      <c r="V5982" t="s">
        <v>20705</v>
      </c>
      <c r="W5982" t="s">
        <v>20710</v>
      </c>
      <c r="X5982" t="s">
        <v>20667</v>
      </c>
      <c r="Y5982" t="s">
        <v>20674</v>
      </c>
      <c r="Z5982">
        <v>2</v>
      </c>
      <c r="AA5982" t="s">
        <v>20676</v>
      </c>
    </row>
    <row r="5983" spans="1:27" x14ac:dyDescent="0.3">
      <c r="A5983">
        <v>18153552</v>
      </c>
      <c r="B5983" t="s">
        <v>11537</v>
      </c>
      <c r="C5983">
        <v>1</v>
      </c>
      <c r="D5983" t="s">
        <v>10738</v>
      </c>
      <c r="E5983" t="s">
        <v>11538</v>
      </c>
      <c r="F5983" t="s">
        <v>10835</v>
      </c>
      <c r="G5983" t="s">
        <v>10836</v>
      </c>
      <c r="H5983">
        <v>77.080372699999998</v>
      </c>
      <c r="I5983">
        <v>28.4808767</v>
      </c>
      <c r="J5983" t="s">
        <v>602</v>
      </c>
      <c r="K5983" t="s">
        <v>26</v>
      </c>
      <c r="L5983" t="s">
        <v>35</v>
      </c>
      <c r="M5983" t="s">
        <v>27</v>
      </c>
      <c r="N5983" t="s">
        <v>27</v>
      </c>
      <c r="O5983" t="s">
        <v>27</v>
      </c>
      <c r="P5983">
        <v>3</v>
      </c>
      <c r="Q5983">
        <v>468</v>
      </c>
      <c r="R5983">
        <v>1400</v>
      </c>
      <c r="S5983">
        <v>3.8</v>
      </c>
      <c r="T5983" s="1">
        <v>42419</v>
      </c>
      <c r="U5983" t="s">
        <v>28</v>
      </c>
      <c r="V5983" t="s">
        <v>20705</v>
      </c>
      <c r="W5983" t="s">
        <v>20710</v>
      </c>
      <c r="X5983" t="s">
        <v>20661</v>
      </c>
      <c r="Y5983" t="s">
        <v>20674</v>
      </c>
      <c r="Z5983">
        <v>2</v>
      </c>
      <c r="AA5983" t="s">
        <v>20676</v>
      </c>
    </row>
    <row r="5984" spans="1:27" x14ac:dyDescent="0.3">
      <c r="A5984">
        <v>18238250</v>
      </c>
      <c r="B5984" t="s">
        <v>11548</v>
      </c>
      <c r="C5984">
        <v>1</v>
      </c>
      <c r="D5984" t="s">
        <v>10738</v>
      </c>
      <c r="E5984" t="s">
        <v>11549</v>
      </c>
      <c r="F5984" t="s">
        <v>10868</v>
      </c>
      <c r="G5984" t="s">
        <v>10869</v>
      </c>
      <c r="H5984">
        <v>77.063362699999999</v>
      </c>
      <c r="I5984">
        <v>28.469554200000001</v>
      </c>
      <c r="J5984" t="s">
        <v>1925</v>
      </c>
      <c r="K5984" t="s">
        <v>26</v>
      </c>
      <c r="L5984" t="s">
        <v>35</v>
      </c>
      <c r="M5984" t="s">
        <v>27</v>
      </c>
      <c r="N5984" t="s">
        <v>27</v>
      </c>
      <c r="O5984" t="s">
        <v>27</v>
      </c>
      <c r="P5984">
        <v>3</v>
      </c>
      <c r="Q5984">
        <v>280</v>
      </c>
      <c r="R5984">
        <v>1200</v>
      </c>
      <c r="S5984">
        <v>3.9</v>
      </c>
      <c r="T5984" s="1">
        <v>40941</v>
      </c>
      <c r="U5984" t="s">
        <v>28</v>
      </c>
      <c r="V5984" t="s">
        <v>20705</v>
      </c>
      <c r="W5984" t="s">
        <v>20710</v>
      </c>
      <c r="X5984" t="s">
        <v>20665</v>
      </c>
      <c r="Y5984" t="s">
        <v>20674</v>
      </c>
      <c r="Z5984">
        <v>2</v>
      </c>
      <c r="AA5984" t="s">
        <v>20676</v>
      </c>
    </row>
    <row r="5985" spans="1:27" x14ac:dyDescent="0.3">
      <c r="A5985">
        <v>312684</v>
      </c>
      <c r="B5985" t="s">
        <v>4535</v>
      </c>
      <c r="C5985">
        <v>1</v>
      </c>
      <c r="D5985" t="s">
        <v>10738</v>
      </c>
      <c r="E5985" t="s">
        <v>11559</v>
      </c>
      <c r="F5985" t="s">
        <v>10764</v>
      </c>
      <c r="G5985" t="s">
        <v>10763</v>
      </c>
      <c r="H5985">
        <v>77.044977599999996</v>
      </c>
      <c r="I5985">
        <v>28.4060983</v>
      </c>
      <c r="J5985" t="s">
        <v>499</v>
      </c>
      <c r="K5985" t="s">
        <v>26</v>
      </c>
      <c r="L5985" t="s">
        <v>27</v>
      </c>
      <c r="M5985" t="s">
        <v>27</v>
      </c>
      <c r="N5985" t="s">
        <v>27</v>
      </c>
      <c r="O5985" t="s">
        <v>27</v>
      </c>
      <c r="P5985">
        <v>2</v>
      </c>
      <c r="Q5985">
        <v>51</v>
      </c>
      <c r="R5985">
        <v>700</v>
      </c>
      <c r="S5985">
        <v>3.7</v>
      </c>
      <c r="T5985" s="1">
        <v>40961</v>
      </c>
      <c r="U5985" t="s">
        <v>28</v>
      </c>
      <c r="V5985" t="s">
        <v>20705</v>
      </c>
      <c r="W5985" t="s">
        <v>20710</v>
      </c>
      <c r="X5985" t="s">
        <v>20665</v>
      </c>
      <c r="Y5985" t="s">
        <v>20674</v>
      </c>
      <c r="Z5985">
        <v>2</v>
      </c>
      <c r="AA5985" t="s">
        <v>20676</v>
      </c>
    </row>
    <row r="5986" spans="1:27" x14ac:dyDescent="0.3">
      <c r="A5986">
        <v>18233573</v>
      </c>
      <c r="B5986" t="s">
        <v>11578</v>
      </c>
      <c r="C5986">
        <v>1</v>
      </c>
      <c r="D5986" t="s">
        <v>10738</v>
      </c>
      <c r="E5986" t="s">
        <v>11579</v>
      </c>
      <c r="F5986" t="s">
        <v>10910</v>
      </c>
      <c r="G5986" t="s">
        <v>10911</v>
      </c>
      <c r="H5986">
        <v>77.083472299999997</v>
      </c>
      <c r="I5986">
        <v>28.468171600000002</v>
      </c>
      <c r="J5986" t="s">
        <v>11580</v>
      </c>
      <c r="K5986" t="s">
        <v>26</v>
      </c>
      <c r="L5986" t="s">
        <v>35</v>
      </c>
      <c r="M5986" t="s">
        <v>35</v>
      </c>
      <c r="N5986" t="s">
        <v>27</v>
      </c>
      <c r="O5986" t="s">
        <v>27</v>
      </c>
      <c r="P5986">
        <v>3</v>
      </c>
      <c r="Q5986">
        <v>162</v>
      </c>
      <c r="R5986">
        <v>1500</v>
      </c>
      <c r="S5986">
        <v>4</v>
      </c>
      <c r="T5986" s="1">
        <v>41289</v>
      </c>
      <c r="U5986" t="s">
        <v>28</v>
      </c>
      <c r="V5986" t="s">
        <v>20705</v>
      </c>
      <c r="W5986" t="s">
        <v>20710</v>
      </c>
      <c r="X5986" t="s">
        <v>20658</v>
      </c>
      <c r="Y5986" t="s">
        <v>20674</v>
      </c>
      <c r="Z5986">
        <v>1</v>
      </c>
      <c r="AA5986" t="s">
        <v>20677</v>
      </c>
    </row>
    <row r="5987" spans="1:27" x14ac:dyDescent="0.3">
      <c r="A5987">
        <v>18336509</v>
      </c>
      <c r="B5987" t="s">
        <v>11581</v>
      </c>
      <c r="C5987">
        <v>1</v>
      </c>
      <c r="D5987" t="s">
        <v>10738</v>
      </c>
      <c r="E5987" t="s">
        <v>10796</v>
      </c>
      <c r="F5987" t="s">
        <v>10795</v>
      </c>
      <c r="G5987" t="s">
        <v>10796</v>
      </c>
      <c r="H5987">
        <v>77.088311300000001</v>
      </c>
      <c r="I5987">
        <v>28.4942639</v>
      </c>
      <c r="J5987" t="s">
        <v>11582</v>
      </c>
      <c r="K5987" t="s">
        <v>26</v>
      </c>
      <c r="L5987" t="s">
        <v>27</v>
      </c>
      <c r="M5987" t="s">
        <v>35</v>
      </c>
      <c r="N5987" t="s">
        <v>27</v>
      </c>
      <c r="O5987" t="s">
        <v>27</v>
      </c>
      <c r="P5987">
        <v>2</v>
      </c>
      <c r="Q5987">
        <v>176</v>
      </c>
      <c r="R5987">
        <v>550</v>
      </c>
      <c r="S5987">
        <v>3.8</v>
      </c>
      <c r="T5987" s="1">
        <v>41300</v>
      </c>
      <c r="U5987" t="s">
        <v>28</v>
      </c>
      <c r="V5987" t="s">
        <v>20705</v>
      </c>
      <c r="W5987" t="s">
        <v>20710</v>
      </c>
      <c r="X5987" t="s">
        <v>20658</v>
      </c>
      <c r="Y5987" t="s">
        <v>20674</v>
      </c>
      <c r="Z5987">
        <v>1</v>
      </c>
      <c r="AA5987" t="s">
        <v>20677</v>
      </c>
    </row>
    <row r="5988" spans="1:27" x14ac:dyDescent="0.3">
      <c r="A5988">
        <v>18453035</v>
      </c>
      <c r="B5988" t="s">
        <v>11590</v>
      </c>
      <c r="C5988">
        <v>1</v>
      </c>
      <c r="D5988" t="s">
        <v>10738</v>
      </c>
      <c r="E5988" t="s">
        <v>11591</v>
      </c>
      <c r="F5988" t="s">
        <v>10941</v>
      </c>
      <c r="G5988" t="s">
        <v>10942</v>
      </c>
      <c r="H5988">
        <v>77.099048800000006</v>
      </c>
      <c r="I5988">
        <v>28.447992200000002</v>
      </c>
      <c r="J5988" t="s">
        <v>11592</v>
      </c>
      <c r="K5988" t="s">
        <v>26</v>
      </c>
      <c r="L5988" t="s">
        <v>35</v>
      </c>
      <c r="M5988" t="s">
        <v>27</v>
      </c>
      <c r="N5988" t="s">
        <v>27</v>
      </c>
      <c r="O5988" t="s">
        <v>27</v>
      </c>
      <c r="P5988">
        <v>3</v>
      </c>
      <c r="Q5988">
        <v>27</v>
      </c>
      <c r="R5988">
        <v>1200</v>
      </c>
      <c r="S5988">
        <v>3.6</v>
      </c>
      <c r="T5988" s="1">
        <v>43113</v>
      </c>
      <c r="U5988" t="s">
        <v>28</v>
      </c>
      <c r="V5988" t="s">
        <v>20705</v>
      </c>
      <c r="W5988" t="s">
        <v>20710</v>
      </c>
      <c r="X5988" t="s">
        <v>20662</v>
      </c>
      <c r="Y5988" t="s">
        <v>20674</v>
      </c>
      <c r="Z5988">
        <v>1</v>
      </c>
      <c r="AA5988" t="s">
        <v>20677</v>
      </c>
    </row>
    <row r="5989" spans="1:27" x14ac:dyDescent="0.3">
      <c r="A5989">
        <v>311486</v>
      </c>
      <c r="B5989" t="s">
        <v>11596</v>
      </c>
      <c r="C5989">
        <v>1</v>
      </c>
      <c r="D5989" t="s">
        <v>10738</v>
      </c>
      <c r="E5989" t="s">
        <v>11597</v>
      </c>
      <c r="F5989" t="s">
        <v>10941</v>
      </c>
      <c r="G5989" t="s">
        <v>10942</v>
      </c>
      <c r="H5989">
        <v>77.099388200000007</v>
      </c>
      <c r="I5989">
        <v>28.447733299999999</v>
      </c>
      <c r="J5989" t="s">
        <v>2059</v>
      </c>
      <c r="K5989" t="s">
        <v>26</v>
      </c>
      <c r="L5989" t="s">
        <v>35</v>
      </c>
      <c r="M5989" t="s">
        <v>35</v>
      </c>
      <c r="N5989" t="s">
        <v>27</v>
      </c>
      <c r="O5989" t="s">
        <v>27</v>
      </c>
      <c r="P5989">
        <v>3</v>
      </c>
      <c r="Q5989">
        <v>192</v>
      </c>
      <c r="R5989">
        <v>1600</v>
      </c>
      <c r="S5989">
        <v>4</v>
      </c>
      <c r="T5989" s="1">
        <v>43101</v>
      </c>
      <c r="U5989" t="s">
        <v>28</v>
      </c>
      <c r="V5989" t="s">
        <v>20705</v>
      </c>
      <c r="W5989" t="s">
        <v>20710</v>
      </c>
      <c r="X5989" t="s">
        <v>20662</v>
      </c>
      <c r="Y5989" t="s">
        <v>20674</v>
      </c>
      <c r="Z5989">
        <v>1</v>
      </c>
      <c r="AA5989" t="s">
        <v>20677</v>
      </c>
    </row>
    <row r="5990" spans="1:27" x14ac:dyDescent="0.3">
      <c r="A5990">
        <v>18276997</v>
      </c>
      <c r="B5990" t="s">
        <v>11598</v>
      </c>
      <c r="C5990">
        <v>1</v>
      </c>
      <c r="D5990" t="s">
        <v>10738</v>
      </c>
      <c r="E5990" t="s">
        <v>11599</v>
      </c>
      <c r="F5990" t="s">
        <v>10816</v>
      </c>
      <c r="G5990" t="s">
        <v>10817</v>
      </c>
      <c r="H5990">
        <v>77.080761420000002</v>
      </c>
      <c r="I5990">
        <v>28.479075439999999</v>
      </c>
      <c r="J5990" t="s">
        <v>499</v>
      </c>
      <c r="K5990" t="s">
        <v>26</v>
      </c>
      <c r="L5990" t="s">
        <v>27</v>
      </c>
      <c r="M5990" t="s">
        <v>27</v>
      </c>
      <c r="N5990" t="s">
        <v>27</v>
      </c>
      <c r="O5990" t="s">
        <v>27</v>
      </c>
      <c r="P5990">
        <v>1</v>
      </c>
      <c r="Q5990">
        <v>35</v>
      </c>
      <c r="R5990">
        <v>150</v>
      </c>
      <c r="S5990">
        <v>3.8</v>
      </c>
      <c r="T5990" s="1">
        <v>40922</v>
      </c>
      <c r="U5990" t="s">
        <v>28</v>
      </c>
      <c r="V5990" t="s">
        <v>20705</v>
      </c>
      <c r="W5990" t="s">
        <v>20710</v>
      </c>
      <c r="X5990" t="s">
        <v>20665</v>
      </c>
      <c r="Y5990" t="s">
        <v>20674</v>
      </c>
      <c r="Z5990">
        <v>1</v>
      </c>
      <c r="AA5990" t="s">
        <v>20677</v>
      </c>
    </row>
    <row r="5991" spans="1:27" x14ac:dyDescent="0.3">
      <c r="A5991">
        <v>3213</v>
      </c>
      <c r="B5991" t="s">
        <v>11605</v>
      </c>
      <c r="C5991">
        <v>1</v>
      </c>
      <c r="D5991" t="s">
        <v>10738</v>
      </c>
      <c r="E5991" t="s">
        <v>10834</v>
      </c>
      <c r="F5991" t="s">
        <v>10835</v>
      </c>
      <c r="G5991" t="s">
        <v>10836</v>
      </c>
      <c r="H5991">
        <v>77.080171100000001</v>
      </c>
      <c r="I5991">
        <v>28.480532199999999</v>
      </c>
      <c r="J5991" t="s">
        <v>11606</v>
      </c>
      <c r="K5991" t="s">
        <v>26</v>
      </c>
      <c r="L5991" t="s">
        <v>35</v>
      </c>
      <c r="M5991" t="s">
        <v>35</v>
      </c>
      <c r="N5991" t="s">
        <v>27</v>
      </c>
      <c r="O5991" t="s">
        <v>27</v>
      </c>
      <c r="P5991">
        <v>3</v>
      </c>
      <c r="Q5991">
        <v>496</v>
      </c>
      <c r="R5991">
        <v>1000</v>
      </c>
      <c r="S5991">
        <v>3.6</v>
      </c>
      <c r="T5991" s="1">
        <v>40921</v>
      </c>
      <c r="U5991" t="s">
        <v>28</v>
      </c>
      <c r="V5991" t="s">
        <v>20705</v>
      </c>
      <c r="W5991" t="s">
        <v>20710</v>
      </c>
      <c r="X5991" t="s">
        <v>20665</v>
      </c>
      <c r="Y5991" t="s">
        <v>20674</v>
      </c>
      <c r="Z5991">
        <v>1</v>
      </c>
      <c r="AA5991" t="s">
        <v>20677</v>
      </c>
    </row>
    <row r="5992" spans="1:27" x14ac:dyDescent="0.3">
      <c r="A5992">
        <v>18128900</v>
      </c>
      <c r="B5992" t="s">
        <v>11638</v>
      </c>
      <c r="C5992">
        <v>1</v>
      </c>
      <c r="D5992" t="s">
        <v>10738</v>
      </c>
      <c r="E5992" t="s">
        <v>11639</v>
      </c>
      <c r="F5992" t="s">
        <v>10868</v>
      </c>
      <c r="G5992" t="s">
        <v>10869</v>
      </c>
      <c r="H5992">
        <v>77.063810599999996</v>
      </c>
      <c r="I5992">
        <v>28.467384899999999</v>
      </c>
      <c r="J5992" t="s">
        <v>11640</v>
      </c>
      <c r="K5992" t="s">
        <v>26</v>
      </c>
      <c r="L5992" t="s">
        <v>35</v>
      </c>
      <c r="M5992" t="s">
        <v>27</v>
      </c>
      <c r="N5992" t="s">
        <v>27</v>
      </c>
      <c r="O5992" t="s">
        <v>27</v>
      </c>
      <c r="P5992">
        <v>3</v>
      </c>
      <c r="Q5992">
        <v>254</v>
      </c>
      <c r="R5992">
        <v>1600</v>
      </c>
      <c r="S5992">
        <v>3.6</v>
      </c>
      <c r="T5992" s="1">
        <v>42748</v>
      </c>
      <c r="U5992" t="s">
        <v>28</v>
      </c>
      <c r="V5992" t="s">
        <v>20705</v>
      </c>
      <c r="W5992" t="s">
        <v>20710</v>
      </c>
      <c r="X5992" t="s">
        <v>20668</v>
      </c>
      <c r="Y5992" t="s">
        <v>20674</v>
      </c>
      <c r="Z5992">
        <v>1</v>
      </c>
      <c r="AA5992" t="s">
        <v>20677</v>
      </c>
    </row>
    <row r="5993" spans="1:27" x14ac:dyDescent="0.3">
      <c r="A5993">
        <v>18357570</v>
      </c>
      <c r="B5993" t="s">
        <v>11648</v>
      </c>
      <c r="C5993">
        <v>1</v>
      </c>
      <c r="D5993" t="s">
        <v>10738</v>
      </c>
      <c r="E5993" t="s">
        <v>11649</v>
      </c>
      <c r="F5993" t="s">
        <v>10887</v>
      </c>
      <c r="G5993" t="s">
        <v>10888</v>
      </c>
      <c r="H5993">
        <v>77.016259199999993</v>
      </c>
      <c r="I5993">
        <v>28.468137500000001</v>
      </c>
      <c r="J5993" t="s">
        <v>11650</v>
      </c>
      <c r="K5993" t="s">
        <v>26</v>
      </c>
      <c r="L5993" t="s">
        <v>27</v>
      </c>
      <c r="M5993" t="s">
        <v>35</v>
      </c>
      <c r="N5993" t="s">
        <v>27</v>
      </c>
      <c r="O5993" t="s">
        <v>27</v>
      </c>
      <c r="P5993">
        <v>2</v>
      </c>
      <c r="Q5993">
        <v>45</v>
      </c>
      <c r="R5993">
        <v>550</v>
      </c>
      <c r="S5993">
        <v>3.7</v>
      </c>
      <c r="T5993" s="1">
        <v>43119</v>
      </c>
      <c r="U5993" t="s">
        <v>28</v>
      </c>
      <c r="V5993" t="s">
        <v>20705</v>
      </c>
      <c r="W5993" t="s">
        <v>20710</v>
      </c>
      <c r="X5993" t="s">
        <v>20662</v>
      </c>
      <c r="Y5993" t="s">
        <v>20674</v>
      </c>
      <c r="Z5993">
        <v>1</v>
      </c>
      <c r="AA5993" t="s">
        <v>20677</v>
      </c>
    </row>
    <row r="5994" spans="1:27" x14ac:dyDescent="0.3">
      <c r="A5994">
        <v>303749</v>
      </c>
      <c r="B5994" t="s">
        <v>11663</v>
      </c>
      <c r="C5994">
        <v>1</v>
      </c>
      <c r="D5994" t="s">
        <v>10738</v>
      </c>
      <c r="E5994" t="s">
        <v>11664</v>
      </c>
      <c r="F5994" t="s">
        <v>10784</v>
      </c>
      <c r="G5994" t="s">
        <v>10785</v>
      </c>
      <c r="H5994">
        <v>77.100826799999993</v>
      </c>
      <c r="I5994">
        <v>28.442939500000001</v>
      </c>
      <c r="J5994" t="s">
        <v>11665</v>
      </c>
      <c r="K5994" t="s">
        <v>26</v>
      </c>
      <c r="L5994" t="s">
        <v>35</v>
      </c>
      <c r="M5994" t="s">
        <v>35</v>
      </c>
      <c r="N5994" t="s">
        <v>27</v>
      </c>
      <c r="O5994" t="s">
        <v>27</v>
      </c>
      <c r="P5994">
        <v>3</v>
      </c>
      <c r="Q5994">
        <v>184</v>
      </c>
      <c r="R5994">
        <v>1600</v>
      </c>
      <c r="S5994">
        <v>3.8</v>
      </c>
      <c r="T5994" s="1">
        <v>43088</v>
      </c>
      <c r="U5994" t="s">
        <v>28</v>
      </c>
      <c r="V5994" t="s">
        <v>20705</v>
      </c>
      <c r="W5994" t="s">
        <v>20710</v>
      </c>
      <c r="X5994" t="s">
        <v>20668</v>
      </c>
      <c r="Y5994" t="s">
        <v>20678</v>
      </c>
      <c r="Z5994">
        <v>12</v>
      </c>
      <c r="AA5994" t="s">
        <v>6631</v>
      </c>
    </row>
    <row r="5995" spans="1:27" x14ac:dyDescent="0.3">
      <c r="A5995">
        <v>306128</v>
      </c>
      <c r="B5995" t="s">
        <v>10926</v>
      </c>
      <c r="C5995">
        <v>1</v>
      </c>
      <c r="D5995" t="s">
        <v>10738</v>
      </c>
      <c r="E5995" t="s">
        <v>10796</v>
      </c>
      <c r="F5995" t="s">
        <v>10795</v>
      </c>
      <c r="G5995" t="s">
        <v>10796</v>
      </c>
      <c r="H5995">
        <v>77.088598000000005</v>
      </c>
      <c r="I5995">
        <v>28.495109599999999</v>
      </c>
      <c r="J5995" t="s">
        <v>1542</v>
      </c>
      <c r="K5995" t="s">
        <v>26</v>
      </c>
      <c r="L5995" t="s">
        <v>35</v>
      </c>
      <c r="M5995" t="s">
        <v>27</v>
      </c>
      <c r="N5995" t="s">
        <v>27</v>
      </c>
      <c r="O5995" t="s">
        <v>27</v>
      </c>
      <c r="P5995">
        <v>3</v>
      </c>
      <c r="Q5995">
        <v>625</v>
      </c>
      <c r="R5995">
        <v>1500</v>
      </c>
      <c r="S5995">
        <v>3.6</v>
      </c>
      <c r="T5995" s="1">
        <v>43458</v>
      </c>
      <c r="U5995" t="s">
        <v>28</v>
      </c>
      <c r="V5995" t="s">
        <v>20705</v>
      </c>
      <c r="W5995" t="s">
        <v>20710</v>
      </c>
      <c r="X5995" t="s">
        <v>20662</v>
      </c>
      <c r="Y5995" t="s">
        <v>20678</v>
      </c>
      <c r="Z5995">
        <v>12</v>
      </c>
      <c r="AA5995" t="s">
        <v>6631</v>
      </c>
    </row>
    <row r="5996" spans="1:27" x14ac:dyDescent="0.3">
      <c r="A5996">
        <v>18462584</v>
      </c>
      <c r="B5996" t="s">
        <v>11677</v>
      </c>
      <c r="C5996">
        <v>1</v>
      </c>
      <c r="D5996" t="s">
        <v>10738</v>
      </c>
      <c r="E5996" t="s">
        <v>11678</v>
      </c>
      <c r="F5996" t="s">
        <v>11171</v>
      </c>
      <c r="G5996" t="s">
        <v>11172</v>
      </c>
      <c r="H5996">
        <v>77.093352039999999</v>
      </c>
      <c r="I5996">
        <v>28.475652090000001</v>
      </c>
      <c r="J5996" t="s">
        <v>2665</v>
      </c>
      <c r="K5996" t="s">
        <v>26</v>
      </c>
      <c r="L5996" t="s">
        <v>27</v>
      </c>
      <c r="M5996" t="s">
        <v>35</v>
      </c>
      <c r="N5996" t="s">
        <v>27</v>
      </c>
      <c r="O5996" t="s">
        <v>27</v>
      </c>
      <c r="P5996">
        <v>2</v>
      </c>
      <c r="Q5996">
        <v>43</v>
      </c>
      <c r="R5996">
        <v>700</v>
      </c>
      <c r="S5996">
        <v>3.8</v>
      </c>
      <c r="T5996" s="1">
        <v>41989</v>
      </c>
      <c r="U5996" t="s">
        <v>28</v>
      </c>
      <c r="V5996" t="s">
        <v>20705</v>
      </c>
      <c r="W5996" t="s">
        <v>20710</v>
      </c>
      <c r="X5996" t="s">
        <v>20664</v>
      </c>
      <c r="Y5996" t="s">
        <v>20678</v>
      </c>
      <c r="Z5996">
        <v>12</v>
      </c>
      <c r="AA5996" t="s">
        <v>6631</v>
      </c>
    </row>
    <row r="5997" spans="1:27" x14ac:dyDescent="0.3">
      <c r="A5997">
        <v>304897</v>
      </c>
      <c r="B5997" t="s">
        <v>11679</v>
      </c>
      <c r="C5997">
        <v>1</v>
      </c>
      <c r="D5997" t="s">
        <v>10738</v>
      </c>
      <c r="E5997" t="s">
        <v>11680</v>
      </c>
      <c r="F5997" t="s">
        <v>10748</v>
      </c>
      <c r="G5997" t="s">
        <v>10747</v>
      </c>
      <c r="H5997">
        <v>77.102559999999997</v>
      </c>
      <c r="I5997">
        <v>28.441296999999999</v>
      </c>
      <c r="J5997" t="s">
        <v>7290</v>
      </c>
      <c r="K5997" t="s">
        <v>26</v>
      </c>
      <c r="L5997" t="s">
        <v>27</v>
      </c>
      <c r="M5997" t="s">
        <v>27</v>
      </c>
      <c r="N5997" t="s">
        <v>27</v>
      </c>
      <c r="O5997" t="s">
        <v>27</v>
      </c>
      <c r="P5997">
        <v>2</v>
      </c>
      <c r="Q5997">
        <v>224</v>
      </c>
      <c r="R5997">
        <v>700</v>
      </c>
      <c r="S5997">
        <v>3.7</v>
      </c>
      <c r="T5997" s="1">
        <v>41259</v>
      </c>
      <c r="U5997" t="s">
        <v>28</v>
      </c>
      <c r="V5997" t="s">
        <v>20705</v>
      </c>
      <c r="W5997" t="s">
        <v>20710</v>
      </c>
      <c r="X5997" t="s">
        <v>20665</v>
      </c>
      <c r="Y5997" t="s">
        <v>20678</v>
      </c>
      <c r="Z5997">
        <v>12</v>
      </c>
      <c r="AA5997" t="s">
        <v>6631</v>
      </c>
    </row>
    <row r="5998" spans="1:27" x14ac:dyDescent="0.3">
      <c r="A5998">
        <v>18336214</v>
      </c>
      <c r="B5998" t="s">
        <v>3686</v>
      </c>
      <c r="C5998">
        <v>1</v>
      </c>
      <c r="D5998" t="s">
        <v>10738</v>
      </c>
      <c r="E5998" t="s">
        <v>11711</v>
      </c>
      <c r="F5998" t="s">
        <v>11013</v>
      </c>
      <c r="G5998" t="s">
        <v>11014</v>
      </c>
      <c r="H5998">
        <v>77.084394599999996</v>
      </c>
      <c r="I5998">
        <v>28.4602529</v>
      </c>
      <c r="J5998" t="s">
        <v>502</v>
      </c>
      <c r="K5998" t="s">
        <v>26</v>
      </c>
      <c r="L5998" t="s">
        <v>27</v>
      </c>
      <c r="M5998" t="s">
        <v>35</v>
      </c>
      <c r="N5998" t="s">
        <v>27</v>
      </c>
      <c r="O5998" t="s">
        <v>27</v>
      </c>
      <c r="P5998">
        <v>2</v>
      </c>
      <c r="Q5998">
        <v>52</v>
      </c>
      <c r="R5998">
        <v>550</v>
      </c>
      <c r="S5998">
        <v>3.7</v>
      </c>
      <c r="T5998" s="1">
        <v>41249</v>
      </c>
      <c r="U5998" t="s">
        <v>28</v>
      </c>
      <c r="V5998" t="s">
        <v>20705</v>
      </c>
      <c r="W5998" t="s">
        <v>20710</v>
      </c>
      <c r="X5998" t="s">
        <v>20665</v>
      </c>
      <c r="Y5998" t="s">
        <v>20678</v>
      </c>
      <c r="Z5998">
        <v>12</v>
      </c>
      <c r="AA5998" t="s">
        <v>6631</v>
      </c>
    </row>
    <row r="5999" spans="1:27" x14ac:dyDescent="0.3">
      <c r="A5999">
        <v>18377905</v>
      </c>
      <c r="B5999" t="s">
        <v>11712</v>
      </c>
      <c r="C5999">
        <v>1</v>
      </c>
      <c r="D5999" t="s">
        <v>10738</v>
      </c>
      <c r="E5999" t="s">
        <v>11713</v>
      </c>
      <c r="F5999" t="s">
        <v>11013</v>
      </c>
      <c r="G5999" t="s">
        <v>11014</v>
      </c>
      <c r="H5999">
        <v>77.077941699999997</v>
      </c>
      <c r="I5999">
        <v>28.460602300000001</v>
      </c>
      <c r="J5999" t="s">
        <v>476</v>
      </c>
      <c r="K5999" t="s">
        <v>26</v>
      </c>
      <c r="L5999" t="s">
        <v>35</v>
      </c>
      <c r="M5999" t="s">
        <v>35</v>
      </c>
      <c r="N5999" t="s">
        <v>27</v>
      </c>
      <c r="O5999" t="s">
        <v>27</v>
      </c>
      <c r="P5999">
        <v>3</v>
      </c>
      <c r="Q5999">
        <v>32</v>
      </c>
      <c r="R5999">
        <v>1500</v>
      </c>
      <c r="S5999">
        <v>4</v>
      </c>
      <c r="T5999" s="1">
        <v>41267</v>
      </c>
      <c r="U5999" t="s">
        <v>28</v>
      </c>
      <c r="V5999" t="s">
        <v>20705</v>
      </c>
      <c r="W5999" t="s">
        <v>20710</v>
      </c>
      <c r="X5999" t="s">
        <v>20665</v>
      </c>
      <c r="Y5999" t="s">
        <v>20678</v>
      </c>
      <c r="Z5999">
        <v>12</v>
      </c>
      <c r="AA5999" t="s">
        <v>6631</v>
      </c>
    </row>
    <row r="6000" spans="1:27" x14ac:dyDescent="0.3">
      <c r="A6000">
        <v>303858</v>
      </c>
      <c r="B6000" t="s">
        <v>3349</v>
      </c>
      <c r="C6000">
        <v>1</v>
      </c>
      <c r="D6000" t="s">
        <v>10738</v>
      </c>
      <c r="E6000" t="s">
        <v>11718</v>
      </c>
      <c r="F6000" t="s">
        <v>10910</v>
      </c>
      <c r="G6000" t="s">
        <v>10911</v>
      </c>
      <c r="H6000">
        <v>77.083022600000007</v>
      </c>
      <c r="I6000">
        <v>28.468397299999999</v>
      </c>
      <c r="J6000" t="s">
        <v>3351</v>
      </c>
      <c r="K6000" t="s">
        <v>26</v>
      </c>
      <c r="L6000" t="s">
        <v>35</v>
      </c>
      <c r="M6000" t="s">
        <v>27</v>
      </c>
      <c r="N6000" t="s">
        <v>27</v>
      </c>
      <c r="O6000" t="s">
        <v>27</v>
      </c>
      <c r="P6000">
        <v>3</v>
      </c>
      <c r="Q6000">
        <v>127</v>
      </c>
      <c r="R6000">
        <v>1700</v>
      </c>
      <c r="S6000">
        <v>3.7</v>
      </c>
      <c r="T6000" s="1">
        <v>40487</v>
      </c>
      <c r="U6000" t="s">
        <v>28</v>
      </c>
      <c r="V6000" t="s">
        <v>20705</v>
      </c>
      <c r="W6000" t="s">
        <v>20710</v>
      </c>
      <c r="X6000" t="s">
        <v>20667</v>
      </c>
      <c r="Y6000" t="s">
        <v>20678</v>
      </c>
      <c r="Z6000">
        <v>11</v>
      </c>
      <c r="AA6000" t="s">
        <v>20679</v>
      </c>
    </row>
    <row r="6001" spans="1:27" x14ac:dyDescent="0.3">
      <c r="A6001">
        <v>306001</v>
      </c>
      <c r="B6001" t="s">
        <v>4535</v>
      </c>
      <c r="C6001">
        <v>1</v>
      </c>
      <c r="D6001" t="s">
        <v>10738</v>
      </c>
      <c r="E6001" t="s">
        <v>11719</v>
      </c>
      <c r="F6001" t="s">
        <v>10795</v>
      </c>
      <c r="G6001" t="s">
        <v>10796</v>
      </c>
      <c r="H6001">
        <v>77.089198199999998</v>
      </c>
      <c r="I6001">
        <v>28.495645700000001</v>
      </c>
      <c r="J6001" t="s">
        <v>499</v>
      </c>
      <c r="K6001" t="s">
        <v>26</v>
      </c>
      <c r="L6001" t="s">
        <v>27</v>
      </c>
      <c r="M6001" t="s">
        <v>27</v>
      </c>
      <c r="N6001" t="s">
        <v>27</v>
      </c>
      <c r="O6001" t="s">
        <v>27</v>
      </c>
      <c r="P6001">
        <v>2</v>
      </c>
      <c r="Q6001">
        <v>560</v>
      </c>
      <c r="R6001">
        <v>700</v>
      </c>
      <c r="S6001">
        <v>3.9</v>
      </c>
      <c r="T6001" s="1">
        <v>43429</v>
      </c>
      <c r="U6001" t="s">
        <v>28</v>
      </c>
      <c r="V6001" t="s">
        <v>20705</v>
      </c>
      <c r="W6001" t="s">
        <v>20710</v>
      </c>
      <c r="X6001" t="s">
        <v>20662</v>
      </c>
      <c r="Y6001" t="s">
        <v>20678</v>
      </c>
      <c r="Z6001">
        <v>11</v>
      </c>
      <c r="AA6001" t="s">
        <v>20679</v>
      </c>
    </row>
    <row r="6002" spans="1:27" x14ac:dyDescent="0.3">
      <c r="A6002">
        <v>18336176</v>
      </c>
      <c r="B6002" t="s">
        <v>11720</v>
      </c>
      <c r="C6002">
        <v>1</v>
      </c>
      <c r="D6002" t="s">
        <v>10738</v>
      </c>
      <c r="E6002" t="s">
        <v>11721</v>
      </c>
      <c r="F6002" t="s">
        <v>10795</v>
      </c>
      <c r="G6002" t="s">
        <v>10796</v>
      </c>
      <c r="H6002">
        <v>77.088777800000003</v>
      </c>
      <c r="I6002">
        <v>28.4949476</v>
      </c>
      <c r="J6002" t="s">
        <v>2068</v>
      </c>
      <c r="K6002" t="s">
        <v>26</v>
      </c>
      <c r="L6002" t="s">
        <v>35</v>
      </c>
      <c r="M6002" t="s">
        <v>27</v>
      </c>
      <c r="N6002" t="s">
        <v>27</v>
      </c>
      <c r="O6002" t="s">
        <v>27</v>
      </c>
      <c r="P6002">
        <v>3</v>
      </c>
      <c r="Q6002">
        <v>173</v>
      </c>
      <c r="R6002">
        <v>1700</v>
      </c>
      <c r="S6002">
        <v>3.7</v>
      </c>
      <c r="T6002" s="1">
        <v>41228</v>
      </c>
      <c r="U6002" t="s">
        <v>28</v>
      </c>
      <c r="V6002" t="s">
        <v>20705</v>
      </c>
      <c r="W6002" t="s">
        <v>20710</v>
      </c>
      <c r="X6002" t="s">
        <v>20665</v>
      </c>
      <c r="Y6002" t="s">
        <v>20678</v>
      </c>
      <c r="Z6002">
        <v>11</v>
      </c>
      <c r="AA6002" t="s">
        <v>20679</v>
      </c>
    </row>
    <row r="6003" spans="1:27" x14ac:dyDescent="0.3">
      <c r="A6003">
        <v>18381226</v>
      </c>
      <c r="B6003" t="s">
        <v>11722</v>
      </c>
      <c r="C6003">
        <v>1</v>
      </c>
      <c r="D6003" t="s">
        <v>10738</v>
      </c>
      <c r="E6003" t="s">
        <v>11723</v>
      </c>
      <c r="F6003" t="s">
        <v>10795</v>
      </c>
      <c r="G6003" t="s">
        <v>10796</v>
      </c>
      <c r="H6003">
        <v>77.088468899999995</v>
      </c>
      <c r="I6003">
        <v>28.494070399999998</v>
      </c>
      <c r="J6003" t="s">
        <v>2409</v>
      </c>
      <c r="K6003" t="s">
        <v>26</v>
      </c>
      <c r="L6003" t="s">
        <v>35</v>
      </c>
      <c r="M6003" t="s">
        <v>27</v>
      </c>
      <c r="N6003" t="s">
        <v>27</v>
      </c>
      <c r="O6003" t="s">
        <v>27</v>
      </c>
      <c r="P6003">
        <v>3</v>
      </c>
      <c r="Q6003">
        <v>209</v>
      </c>
      <c r="R6003">
        <v>1500</v>
      </c>
      <c r="S6003">
        <v>4</v>
      </c>
      <c r="T6003" s="1">
        <v>43429</v>
      </c>
      <c r="U6003" t="s">
        <v>28</v>
      </c>
      <c r="V6003" t="s">
        <v>20705</v>
      </c>
      <c r="W6003" t="s">
        <v>20710</v>
      </c>
      <c r="X6003" t="s">
        <v>20662</v>
      </c>
      <c r="Y6003" t="s">
        <v>20678</v>
      </c>
      <c r="Z6003">
        <v>11</v>
      </c>
      <c r="AA6003" t="s">
        <v>20679</v>
      </c>
    </row>
    <row r="6004" spans="1:27" x14ac:dyDescent="0.3">
      <c r="A6004">
        <v>309387</v>
      </c>
      <c r="B6004" t="s">
        <v>1858</v>
      </c>
      <c r="C6004">
        <v>1</v>
      </c>
      <c r="D6004" t="s">
        <v>10738</v>
      </c>
      <c r="E6004" t="s">
        <v>11724</v>
      </c>
      <c r="F6004" t="s">
        <v>10801</v>
      </c>
      <c r="G6004" t="s">
        <v>10802</v>
      </c>
      <c r="H6004">
        <v>77.0821234</v>
      </c>
      <c r="I6004">
        <v>28.467504000000002</v>
      </c>
      <c r="J6004" t="s">
        <v>598</v>
      </c>
      <c r="K6004" t="s">
        <v>26</v>
      </c>
      <c r="L6004" t="s">
        <v>35</v>
      </c>
      <c r="M6004" t="s">
        <v>35</v>
      </c>
      <c r="N6004" t="s">
        <v>27</v>
      </c>
      <c r="O6004" t="s">
        <v>27</v>
      </c>
      <c r="P6004">
        <v>2</v>
      </c>
      <c r="Q6004">
        <v>426</v>
      </c>
      <c r="R6004">
        <v>900</v>
      </c>
      <c r="S6004">
        <v>3.6</v>
      </c>
      <c r="T6004" s="1">
        <v>43055</v>
      </c>
      <c r="U6004" t="s">
        <v>28</v>
      </c>
      <c r="V6004" t="s">
        <v>20705</v>
      </c>
      <c r="W6004" t="s">
        <v>20710</v>
      </c>
      <c r="X6004" t="s">
        <v>20668</v>
      </c>
      <c r="Y6004" t="s">
        <v>20678</v>
      </c>
      <c r="Z6004">
        <v>11</v>
      </c>
      <c r="AA6004" t="s">
        <v>20679</v>
      </c>
    </row>
    <row r="6005" spans="1:27" x14ac:dyDescent="0.3">
      <c r="A6005">
        <v>311718</v>
      </c>
      <c r="B6005" t="s">
        <v>11725</v>
      </c>
      <c r="C6005">
        <v>1</v>
      </c>
      <c r="D6005" t="s">
        <v>10738</v>
      </c>
      <c r="E6005" t="s">
        <v>11726</v>
      </c>
      <c r="F6005" t="s">
        <v>10801</v>
      </c>
      <c r="G6005" t="s">
        <v>10802</v>
      </c>
      <c r="H6005">
        <v>77.082303199999998</v>
      </c>
      <c r="I6005">
        <v>28.467431699999999</v>
      </c>
      <c r="J6005" t="s">
        <v>548</v>
      </c>
      <c r="K6005" t="s">
        <v>26</v>
      </c>
      <c r="L6005" t="s">
        <v>35</v>
      </c>
      <c r="M6005" t="s">
        <v>35</v>
      </c>
      <c r="N6005" t="s">
        <v>27</v>
      </c>
      <c r="O6005" t="s">
        <v>27</v>
      </c>
      <c r="P6005">
        <v>2</v>
      </c>
      <c r="Q6005">
        <v>169</v>
      </c>
      <c r="R6005">
        <v>800</v>
      </c>
      <c r="S6005">
        <v>4</v>
      </c>
      <c r="T6005" s="1">
        <v>43408</v>
      </c>
      <c r="U6005" t="s">
        <v>28</v>
      </c>
      <c r="V6005" t="s">
        <v>20705</v>
      </c>
      <c r="W6005" t="s">
        <v>20710</v>
      </c>
      <c r="X6005" t="s">
        <v>20662</v>
      </c>
      <c r="Y6005" t="s">
        <v>20678</v>
      </c>
      <c r="Z6005">
        <v>11</v>
      </c>
      <c r="AA6005" t="s">
        <v>20679</v>
      </c>
    </row>
    <row r="6006" spans="1:27" x14ac:dyDescent="0.3">
      <c r="A6006">
        <v>307627</v>
      </c>
      <c r="B6006" t="s">
        <v>3293</v>
      </c>
      <c r="C6006">
        <v>1</v>
      </c>
      <c r="D6006" t="s">
        <v>10738</v>
      </c>
      <c r="E6006" t="s">
        <v>11727</v>
      </c>
      <c r="F6006" t="s">
        <v>10807</v>
      </c>
      <c r="G6006" t="s">
        <v>10808</v>
      </c>
      <c r="H6006">
        <v>77.100368700000004</v>
      </c>
      <c r="I6006">
        <v>28.4778418</v>
      </c>
      <c r="J6006" t="s">
        <v>3295</v>
      </c>
      <c r="K6006" t="s">
        <v>26</v>
      </c>
      <c r="L6006" t="s">
        <v>27</v>
      </c>
      <c r="M6006" t="s">
        <v>35</v>
      </c>
      <c r="N6006" t="s">
        <v>27</v>
      </c>
      <c r="O6006" t="s">
        <v>27</v>
      </c>
      <c r="P6006">
        <v>3</v>
      </c>
      <c r="Q6006">
        <v>360</v>
      </c>
      <c r="R6006">
        <v>1500</v>
      </c>
      <c r="S6006">
        <v>3.9</v>
      </c>
      <c r="T6006" s="1">
        <v>41592</v>
      </c>
      <c r="U6006" t="s">
        <v>28</v>
      </c>
      <c r="V6006" t="s">
        <v>20705</v>
      </c>
      <c r="W6006" t="s">
        <v>20710</v>
      </c>
      <c r="X6006" t="s">
        <v>20658</v>
      </c>
      <c r="Y6006" t="s">
        <v>20678</v>
      </c>
      <c r="Z6006">
        <v>11</v>
      </c>
      <c r="AA6006" t="s">
        <v>20679</v>
      </c>
    </row>
    <row r="6007" spans="1:27" x14ac:dyDescent="0.3">
      <c r="A6007">
        <v>301302</v>
      </c>
      <c r="B6007" t="s">
        <v>11728</v>
      </c>
      <c r="C6007">
        <v>1</v>
      </c>
      <c r="D6007" t="s">
        <v>10738</v>
      </c>
      <c r="E6007" t="s">
        <v>11729</v>
      </c>
      <c r="F6007" t="s">
        <v>10807</v>
      </c>
      <c r="G6007" t="s">
        <v>10808</v>
      </c>
      <c r="H6007">
        <v>77.092284699999993</v>
      </c>
      <c r="I6007">
        <v>28.473321500000001</v>
      </c>
      <c r="J6007" t="s">
        <v>554</v>
      </c>
      <c r="K6007" t="s">
        <v>26</v>
      </c>
      <c r="L6007" t="s">
        <v>27</v>
      </c>
      <c r="M6007" t="s">
        <v>35</v>
      </c>
      <c r="N6007" t="s">
        <v>27</v>
      </c>
      <c r="O6007" t="s">
        <v>27</v>
      </c>
      <c r="P6007">
        <v>1</v>
      </c>
      <c r="Q6007">
        <v>326</v>
      </c>
      <c r="R6007">
        <v>200</v>
      </c>
      <c r="S6007">
        <v>3.8</v>
      </c>
      <c r="T6007" s="1">
        <v>40861</v>
      </c>
      <c r="U6007" t="s">
        <v>28</v>
      </c>
      <c r="V6007" t="s">
        <v>20705</v>
      </c>
      <c r="W6007" t="s">
        <v>20710</v>
      </c>
      <c r="X6007" t="s">
        <v>20663</v>
      </c>
      <c r="Y6007" t="s">
        <v>20678</v>
      </c>
      <c r="Z6007">
        <v>11</v>
      </c>
      <c r="AA6007" t="s">
        <v>20679</v>
      </c>
    </row>
    <row r="6008" spans="1:27" x14ac:dyDescent="0.3">
      <c r="A6008">
        <v>9895</v>
      </c>
      <c r="B6008" t="s">
        <v>11742</v>
      </c>
      <c r="C6008">
        <v>1</v>
      </c>
      <c r="D6008" t="s">
        <v>10738</v>
      </c>
      <c r="E6008" t="s">
        <v>11743</v>
      </c>
      <c r="F6008" t="s">
        <v>10941</v>
      </c>
      <c r="G6008" t="s">
        <v>10942</v>
      </c>
      <c r="H6008">
        <v>77.099215599999994</v>
      </c>
      <c r="I6008">
        <v>28.4480264</v>
      </c>
      <c r="J6008" t="s">
        <v>11744</v>
      </c>
      <c r="K6008" t="s">
        <v>26</v>
      </c>
      <c r="L6008" t="s">
        <v>35</v>
      </c>
      <c r="M6008" t="s">
        <v>35</v>
      </c>
      <c r="N6008" t="s">
        <v>27</v>
      </c>
      <c r="O6008" t="s">
        <v>27</v>
      </c>
      <c r="P6008">
        <v>3</v>
      </c>
      <c r="Q6008">
        <v>296</v>
      </c>
      <c r="R6008">
        <v>1100</v>
      </c>
      <c r="S6008">
        <v>3.6</v>
      </c>
      <c r="T6008" s="1">
        <v>42331</v>
      </c>
      <c r="U6008" t="s">
        <v>28</v>
      </c>
      <c r="V6008" t="s">
        <v>20705</v>
      </c>
      <c r="W6008" t="s">
        <v>20710</v>
      </c>
      <c r="X6008" t="s">
        <v>20669</v>
      </c>
      <c r="Y6008" t="s">
        <v>20678</v>
      </c>
      <c r="Z6008">
        <v>11</v>
      </c>
      <c r="AA6008" t="s">
        <v>20679</v>
      </c>
    </row>
    <row r="6009" spans="1:27" x14ac:dyDescent="0.3">
      <c r="A6009">
        <v>18463965</v>
      </c>
      <c r="B6009" t="s">
        <v>11749</v>
      </c>
      <c r="C6009">
        <v>1</v>
      </c>
      <c r="D6009" t="s">
        <v>10738</v>
      </c>
      <c r="E6009" t="s">
        <v>11051</v>
      </c>
      <c r="F6009" t="s">
        <v>11050</v>
      </c>
      <c r="G6009" t="s">
        <v>11051</v>
      </c>
      <c r="H6009">
        <v>77.094982299999998</v>
      </c>
      <c r="I6009">
        <v>28.4603115</v>
      </c>
      <c r="J6009" t="s">
        <v>11750</v>
      </c>
      <c r="K6009" t="s">
        <v>26</v>
      </c>
      <c r="L6009" t="s">
        <v>35</v>
      </c>
      <c r="M6009" t="s">
        <v>27</v>
      </c>
      <c r="N6009" t="s">
        <v>27</v>
      </c>
      <c r="O6009" t="s">
        <v>27</v>
      </c>
      <c r="P6009">
        <v>3</v>
      </c>
      <c r="Q6009">
        <v>31</v>
      </c>
      <c r="R6009">
        <v>1600</v>
      </c>
      <c r="S6009">
        <v>3.8</v>
      </c>
      <c r="T6009" s="1">
        <v>43422</v>
      </c>
      <c r="U6009" t="s">
        <v>28</v>
      </c>
      <c r="V6009" t="s">
        <v>20705</v>
      </c>
      <c r="W6009" t="s">
        <v>20710</v>
      </c>
      <c r="X6009" t="s">
        <v>20662</v>
      </c>
      <c r="Y6009" t="s">
        <v>20678</v>
      </c>
      <c r="Z6009">
        <v>11</v>
      </c>
      <c r="AA6009" t="s">
        <v>20679</v>
      </c>
    </row>
    <row r="6010" spans="1:27" x14ac:dyDescent="0.3">
      <c r="A6010">
        <v>18408063</v>
      </c>
      <c r="B6010" t="s">
        <v>11756</v>
      </c>
      <c r="C6010">
        <v>1</v>
      </c>
      <c r="D6010" t="s">
        <v>10738</v>
      </c>
      <c r="E6010" t="s">
        <v>11757</v>
      </c>
      <c r="F6010" t="s">
        <v>10748</v>
      </c>
      <c r="G6010" t="s">
        <v>10747</v>
      </c>
      <c r="H6010">
        <v>77.104201200000006</v>
      </c>
      <c r="I6010">
        <v>28.434017999999998</v>
      </c>
      <c r="J6010" t="s">
        <v>476</v>
      </c>
      <c r="K6010" t="s">
        <v>26</v>
      </c>
      <c r="L6010" t="s">
        <v>27</v>
      </c>
      <c r="M6010" t="s">
        <v>35</v>
      </c>
      <c r="N6010" t="s">
        <v>27</v>
      </c>
      <c r="O6010" t="s">
        <v>27</v>
      </c>
      <c r="P6010">
        <v>2</v>
      </c>
      <c r="Q6010">
        <v>110</v>
      </c>
      <c r="R6010">
        <v>900</v>
      </c>
      <c r="S6010">
        <v>3.6</v>
      </c>
      <c r="T6010" s="1">
        <v>43063</v>
      </c>
      <c r="U6010" t="s">
        <v>28</v>
      </c>
      <c r="V6010" t="s">
        <v>20705</v>
      </c>
      <c r="W6010" t="s">
        <v>20710</v>
      </c>
      <c r="X6010" t="s">
        <v>20668</v>
      </c>
      <c r="Y6010" t="s">
        <v>20678</v>
      </c>
      <c r="Z6010">
        <v>11</v>
      </c>
      <c r="AA6010" t="s">
        <v>20679</v>
      </c>
    </row>
    <row r="6011" spans="1:27" x14ac:dyDescent="0.3">
      <c r="A6011">
        <v>18285725</v>
      </c>
      <c r="B6011" t="s">
        <v>3772</v>
      </c>
      <c r="C6011">
        <v>1</v>
      </c>
      <c r="D6011" t="s">
        <v>10738</v>
      </c>
      <c r="E6011" t="s">
        <v>11766</v>
      </c>
      <c r="F6011" t="s">
        <v>10848</v>
      </c>
      <c r="G6011" t="s">
        <v>10849</v>
      </c>
      <c r="H6011">
        <v>77.097410100000005</v>
      </c>
      <c r="I6011">
        <v>28.4511301</v>
      </c>
      <c r="J6011" t="s">
        <v>11767</v>
      </c>
      <c r="K6011" t="s">
        <v>26</v>
      </c>
      <c r="L6011" t="s">
        <v>27</v>
      </c>
      <c r="M6011" t="s">
        <v>35</v>
      </c>
      <c r="N6011" t="s">
        <v>27</v>
      </c>
      <c r="O6011" t="s">
        <v>27</v>
      </c>
      <c r="P6011">
        <v>3</v>
      </c>
      <c r="Q6011">
        <v>101</v>
      </c>
      <c r="R6011">
        <v>1400</v>
      </c>
      <c r="S6011">
        <v>3.8</v>
      </c>
      <c r="T6011" s="1">
        <v>40508</v>
      </c>
      <c r="U6011" t="s">
        <v>28</v>
      </c>
      <c r="V6011" t="s">
        <v>20705</v>
      </c>
      <c r="W6011" t="s">
        <v>20710</v>
      </c>
      <c r="X6011" t="s">
        <v>20667</v>
      </c>
      <c r="Y6011" t="s">
        <v>20678</v>
      </c>
      <c r="Z6011">
        <v>11</v>
      </c>
      <c r="AA6011" t="s">
        <v>20679</v>
      </c>
    </row>
    <row r="6012" spans="1:27" x14ac:dyDescent="0.3">
      <c r="A6012">
        <v>18381235</v>
      </c>
      <c r="B6012" t="s">
        <v>2970</v>
      </c>
      <c r="C6012">
        <v>1</v>
      </c>
      <c r="D6012" t="s">
        <v>10738</v>
      </c>
      <c r="E6012" t="s">
        <v>10763</v>
      </c>
      <c r="F6012" t="s">
        <v>10764</v>
      </c>
      <c r="G6012" t="s">
        <v>10763</v>
      </c>
      <c r="H6012">
        <v>77.058018000000004</v>
      </c>
      <c r="I6012">
        <v>28.434540999999999</v>
      </c>
      <c r="J6012" t="s">
        <v>1933</v>
      </c>
      <c r="K6012" t="s">
        <v>26</v>
      </c>
      <c r="L6012" t="s">
        <v>27</v>
      </c>
      <c r="M6012" t="s">
        <v>35</v>
      </c>
      <c r="N6012" t="s">
        <v>27</v>
      </c>
      <c r="O6012" t="s">
        <v>27</v>
      </c>
      <c r="P6012">
        <v>3</v>
      </c>
      <c r="Q6012">
        <v>21</v>
      </c>
      <c r="R6012">
        <v>1250</v>
      </c>
      <c r="S6012">
        <v>3.7</v>
      </c>
      <c r="T6012" s="1">
        <v>40493</v>
      </c>
      <c r="U6012" t="s">
        <v>28</v>
      </c>
      <c r="V6012" t="s">
        <v>20705</v>
      </c>
      <c r="W6012" t="s">
        <v>20710</v>
      </c>
      <c r="X6012" t="s">
        <v>20667</v>
      </c>
      <c r="Y6012" t="s">
        <v>20678</v>
      </c>
      <c r="Z6012">
        <v>11</v>
      </c>
      <c r="AA6012" t="s">
        <v>20679</v>
      </c>
    </row>
    <row r="6013" spans="1:27" x14ac:dyDescent="0.3">
      <c r="A6013">
        <v>18355106</v>
      </c>
      <c r="B6013" t="s">
        <v>9180</v>
      </c>
      <c r="C6013">
        <v>1</v>
      </c>
      <c r="D6013" t="s">
        <v>10738</v>
      </c>
      <c r="E6013" t="s">
        <v>11786</v>
      </c>
      <c r="F6013" t="s">
        <v>10895</v>
      </c>
      <c r="G6013" t="s">
        <v>10896</v>
      </c>
      <c r="H6013">
        <v>77.086874899999998</v>
      </c>
      <c r="I6013">
        <v>28.462502400000002</v>
      </c>
      <c r="J6013" t="s">
        <v>7950</v>
      </c>
      <c r="K6013" t="s">
        <v>26</v>
      </c>
      <c r="L6013" t="s">
        <v>27</v>
      </c>
      <c r="M6013" t="s">
        <v>35</v>
      </c>
      <c r="N6013" t="s">
        <v>27</v>
      </c>
      <c r="O6013" t="s">
        <v>27</v>
      </c>
      <c r="P6013">
        <v>1</v>
      </c>
      <c r="Q6013">
        <v>158</v>
      </c>
      <c r="R6013">
        <v>450</v>
      </c>
      <c r="S6013">
        <v>3.8</v>
      </c>
      <c r="T6013" s="1">
        <v>40851</v>
      </c>
      <c r="U6013" t="s">
        <v>28</v>
      </c>
      <c r="V6013" t="s">
        <v>20705</v>
      </c>
      <c r="W6013" t="s">
        <v>20710</v>
      </c>
      <c r="X6013" t="s">
        <v>20663</v>
      </c>
      <c r="Y6013" t="s">
        <v>20678</v>
      </c>
      <c r="Z6013">
        <v>11</v>
      </c>
      <c r="AA6013" t="s">
        <v>20679</v>
      </c>
    </row>
    <row r="6014" spans="1:27" x14ac:dyDescent="0.3">
      <c r="A6014">
        <v>18224536</v>
      </c>
      <c r="B6014" t="s">
        <v>11787</v>
      </c>
      <c r="C6014">
        <v>1</v>
      </c>
      <c r="D6014" t="s">
        <v>10738</v>
      </c>
      <c r="E6014" t="s">
        <v>11788</v>
      </c>
      <c r="F6014" t="s">
        <v>10895</v>
      </c>
      <c r="G6014" t="s">
        <v>10896</v>
      </c>
      <c r="H6014">
        <v>77.087114200000002</v>
      </c>
      <c r="I6014">
        <v>28.462380199999998</v>
      </c>
      <c r="J6014" t="s">
        <v>11789</v>
      </c>
      <c r="K6014" t="s">
        <v>26</v>
      </c>
      <c r="L6014" t="s">
        <v>27</v>
      </c>
      <c r="M6014" t="s">
        <v>35</v>
      </c>
      <c r="N6014" t="s">
        <v>27</v>
      </c>
      <c r="O6014" t="s">
        <v>27</v>
      </c>
      <c r="P6014">
        <v>2</v>
      </c>
      <c r="Q6014">
        <v>157</v>
      </c>
      <c r="R6014">
        <v>700</v>
      </c>
      <c r="S6014">
        <v>4</v>
      </c>
      <c r="T6014" s="1">
        <v>42684</v>
      </c>
      <c r="U6014" t="s">
        <v>28</v>
      </c>
      <c r="V6014" t="s">
        <v>20705</v>
      </c>
      <c r="W6014" t="s">
        <v>20710</v>
      </c>
      <c r="X6014" t="s">
        <v>20661</v>
      </c>
      <c r="Y6014" t="s">
        <v>20678</v>
      </c>
      <c r="Z6014">
        <v>11</v>
      </c>
      <c r="AA6014" t="s">
        <v>20679</v>
      </c>
    </row>
    <row r="6015" spans="1:27" x14ac:dyDescent="0.3">
      <c r="A6015">
        <v>18423890</v>
      </c>
      <c r="B6015" t="s">
        <v>11793</v>
      </c>
      <c r="C6015">
        <v>1</v>
      </c>
      <c r="D6015" t="s">
        <v>10738</v>
      </c>
      <c r="E6015" t="s">
        <v>11794</v>
      </c>
      <c r="F6015" t="s">
        <v>11122</v>
      </c>
      <c r="G6015" t="s">
        <v>11123</v>
      </c>
      <c r="H6015">
        <v>77.079425499999999</v>
      </c>
      <c r="I6015">
        <v>28.4608794</v>
      </c>
      <c r="J6015" t="s">
        <v>476</v>
      </c>
      <c r="K6015" t="s">
        <v>26</v>
      </c>
      <c r="L6015" t="s">
        <v>27</v>
      </c>
      <c r="M6015" t="s">
        <v>35</v>
      </c>
      <c r="N6015" t="s">
        <v>27</v>
      </c>
      <c r="O6015" t="s">
        <v>27</v>
      </c>
      <c r="P6015">
        <v>2</v>
      </c>
      <c r="Q6015">
        <v>67</v>
      </c>
      <c r="R6015">
        <v>650</v>
      </c>
      <c r="S6015">
        <v>3.9</v>
      </c>
      <c r="T6015" s="1">
        <v>42701</v>
      </c>
      <c r="U6015" t="s">
        <v>28</v>
      </c>
      <c r="V6015" t="s">
        <v>20705</v>
      </c>
      <c r="W6015" t="s">
        <v>20710</v>
      </c>
      <c r="X6015" t="s">
        <v>20661</v>
      </c>
      <c r="Y6015" t="s">
        <v>20678</v>
      </c>
      <c r="Z6015">
        <v>11</v>
      </c>
      <c r="AA6015" t="s">
        <v>20679</v>
      </c>
    </row>
    <row r="6016" spans="1:27" x14ac:dyDescent="0.3">
      <c r="A6016">
        <v>18383453</v>
      </c>
      <c r="B6016" t="s">
        <v>3211</v>
      </c>
      <c r="C6016">
        <v>1</v>
      </c>
      <c r="D6016" t="s">
        <v>10738</v>
      </c>
      <c r="E6016" t="s">
        <v>10796</v>
      </c>
      <c r="F6016" t="s">
        <v>10795</v>
      </c>
      <c r="G6016" t="s">
        <v>10796</v>
      </c>
      <c r="H6016">
        <v>77.088867699999994</v>
      </c>
      <c r="I6016">
        <v>28.495763</v>
      </c>
      <c r="J6016" t="s">
        <v>2953</v>
      </c>
      <c r="K6016" t="s">
        <v>26</v>
      </c>
      <c r="L6016" t="s">
        <v>35</v>
      </c>
      <c r="M6016" t="s">
        <v>27</v>
      </c>
      <c r="N6016" t="s">
        <v>27</v>
      </c>
      <c r="O6016" t="s">
        <v>27</v>
      </c>
      <c r="P6016">
        <v>3</v>
      </c>
      <c r="Q6016">
        <v>230</v>
      </c>
      <c r="R6016">
        <v>1250</v>
      </c>
      <c r="S6016">
        <v>3.9</v>
      </c>
      <c r="T6016" s="1">
        <v>41186</v>
      </c>
      <c r="U6016" t="s">
        <v>28</v>
      </c>
      <c r="V6016" t="s">
        <v>20705</v>
      </c>
      <c r="W6016" t="s">
        <v>20710</v>
      </c>
      <c r="X6016" t="s">
        <v>20665</v>
      </c>
      <c r="Y6016" t="s">
        <v>20678</v>
      </c>
      <c r="Z6016">
        <v>10</v>
      </c>
      <c r="AA6016" t="s">
        <v>20680</v>
      </c>
    </row>
    <row r="6017" spans="1:27" x14ac:dyDescent="0.3">
      <c r="A6017">
        <v>313149</v>
      </c>
      <c r="B6017" t="s">
        <v>11803</v>
      </c>
      <c r="C6017">
        <v>1</v>
      </c>
      <c r="D6017" t="s">
        <v>10738</v>
      </c>
      <c r="E6017" t="s">
        <v>10796</v>
      </c>
      <c r="F6017" t="s">
        <v>10795</v>
      </c>
      <c r="G6017" t="s">
        <v>10796</v>
      </c>
      <c r="H6017">
        <v>77.088912699999995</v>
      </c>
      <c r="I6017">
        <v>28.4950054</v>
      </c>
      <c r="J6017" t="s">
        <v>11804</v>
      </c>
      <c r="K6017" t="s">
        <v>26</v>
      </c>
      <c r="L6017" t="s">
        <v>27</v>
      </c>
      <c r="M6017" t="s">
        <v>27</v>
      </c>
      <c r="N6017" t="s">
        <v>27</v>
      </c>
      <c r="O6017" t="s">
        <v>27</v>
      </c>
      <c r="P6017">
        <v>3</v>
      </c>
      <c r="Q6017">
        <v>622</v>
      </c>
      <c r="R6017">
        <v>1400</v>
      </c>
      <c r="S6017">
        <v>3.9</v>
      </c>
      <c r="T6017" s="1">
        <v>43024</v>
      </c>
      <c r="U6017" t="s">
        <v>28</v>
      </c>
      <c r="V6017" t="s">
        <v>20705</v>
      </c>
      <c r="W6017" t="s">
        <v>20710</v>
      </c>
      <c r="X6017" t="s">
        <v>20668</v>
      </c>
      <c r="Y6017" t="s">
        <v>20678</v>
      </c>
      <c r="Z6017">
        <v>10</v>
      </c>
      <c r="AA6017" t="s">
        <v>20680</v>
      </c>
    </row>
    <row r="6018" spans="1:27" x14ac:dyDescent="0.3">
      <c r="A6018">
        <v>310385</v>
      </c>
      <c r="B6018" t="s">
        <v>11808</v>
      </c>
      <c r="C6018">
        <v>1</v>
      </c>
      <c r="D6018" t="s">
        <v>10738</v>
      </c>
      <c r="E6018" t="s">
        <v>11727</v>
      </c>
      <c r="F6018" t="s">
        <v>10807</v>
      </c>
      <c r="G6018" t="s">
        <v>10808</v>
      </c>
      <c r="H6018">
        <v>77.100377199999997</v>
      </c>
      <c r="I6018">
        <v>28.477863800000002</v>
      </c>
      <c r="J6018" t="s">
        <v>2400</v>
      </c>
      <c r="K6018" t="s">
        <v>26</v>
      </c>
      <c r="L6018" t="s">
        <v>27</v>
      </c>
      <c r="M6018" t="s">
        <v>35</v>
      </c>
      <c r="N6018" t="s">
        <v>27</v>
      </c>
      <c r="O6018" t="s">
        <v>27</v>
      </c>
      <c r="P6018">
        <v>3</v>
      </c>
      <c r="Q6018">
        <v>124</v>
      </c>
      <c r="R6018">
        <v>1300</v>
      </c>
      <c r="S6018">
        <v>3.8</v>
      </c>
      <c r="T6018" s="1">
        <v>43384</v>
      </c>
      <c r="U6018" t="s">
        <v>28</v>
      </c>
      <c r="V6018" t="s">
        <v>20705</v>
      </c>
      <c r="W6018" t="s">
        <v>20710</v>
      </c>
      <c r="X6018" t="s">
        <v>20662</v>
      </c>
      <c r="Y6018" t="s">
        <v>20678</v>
      </c>
      <c r="Z6018">
        <v>10</v>
      </c>
      <c r="AA6018" t="s">
        <v>20680</v>
      </c>
    </row>
    <row r="6019" spans="1:27" x14ac:dyDescent="0.3">
      <c r="A6019">
        <v>17977796</v>
      </c>
      <c r="B6019" t="s">
        <v>11821</v>
      </c>
      <c r="C6019">
        <v>1</v>
      </c>
      <c r="D6019" t="s">
        <v>10738</v>
      </c>
      <c r="E6019" t="s">
        <v>11822</v>
      </c>
      <c r="F6019" t="s">
        <v>11823</v>
      </c>
      <c r="G6019" t="s">
        <v>11824</v>
      </c>
      <c r="H6019">
        <v>77.065948000000006</v>
      </c>
      <c r="I6019">
        <v>28.500898100000001</v>
      </c>
      <c r="J6019" t="s">
        <v>499</v>
      </c>
      <c r="K6019" t="s">
        <v>26</v>
      </c>
      <c r="L6019" t="s">
        <v>35</v>
      </c>
      <c r="M6019" t="s">
        <v>27</v>
      </c>
      <c r="N6019" t="s">
        <v>27</v>
      </c>
      <c r="O6019" t="s">
        <v>27</v>
      </c>
      <c r="P6019">
        <v>3</v>
      </c>
      <c r="Q6019">
        <v>73</v>
      </c>
      <c r="R6019">
        <v>1500</v>
      </c>
      <c r="S6019">
        <v>3.8</v>
      </c>
      <c r="T6019" s="1">
        <v>41556</v>
      </c>
      <c r="U6019" t="s">
        <v>28</v>
      </c>
      <c r="V6019" t="s">
        <v>20705</v>
      </c>
      <c r="W6019" t="s">
        <v>20710</v>
      </c>
      <c r="X6019" t="s">
        <v>20658</v>
      </c>
      <c r="Y6019" t="s">
        <v>20678</v>
      </c>
      <c r="Z6019">
        <v>10</v>
      </c>
      <c r="AA6019" t="s">
        <v>20680</v>
      </c>
    </row>
    <row r="6020" spans="1:27" x14ac:dyDescent="0.3">
      <c r="A6020">
        <v>9852</v>
      </c>
      <c r="B6020" t="s">
        <v>11855</v>
      </c>
      <c r="C6020">
        <v>1</v>
      </c>
      <c r="D6020" t="s">
        <v>10738</v>
      </c>
      <c r="E6020" t="s">
        <v>11856</v>
      </c>
      <c r="F6020" t="s">
        <v>10887</v>
      </c>
      <c r="G6020" t="s">
        <v>10888</v>
      </c>
      <c r="H6020">
        <v>77.017524399999999</v>
      </c>
      <c r="I6020">
        <v>28.466367200000001</v>
      </c>
      <c r="J6020" t="s">
        <v>688</v>
      </c>
      <c r="K6020" t="s">
        <v>26</v>
      </c>
      <c r="L6020" t="s">
        <v>27</v>
      </c>
      <c r="M6020" t="s">
        <v>27</v>
      </c>
      <c r="N6020" t="s">
        <v>27</v>
      </c>
      <c r="O6020" t="s">
        <v>27</v>
      </c>
      <c r="P6020">
        <v>1</v>
      </c>
      <c r="Q6020">
        <v>20</v>
      </c>
      <c r="R6020">
        <v>150</v>
      </c>
      <c r="S6020">
        <v>3.6</v>
      </c>
      <c r="T6020" s="1">
        <v>43032</v>
      </c>
      <c r="U6020" t="s">
        <v>28</v>
      </c>
      <c r="V6020" t="s">
        <v>20705</v>
      </c>
      <c r="W6020" t="s">
        <v>20710</v>
      </c>
      <c r="X6020" t="s">
        <v>20668</v>
      </c>
      <c r="Y6020" t="s">
        <v>20678</v>
      </c>
      <c r="Z6020">
        <v>10</v>
      </c>
      <c r="AA6020" t="s">
        <v>20680</v>
      </c>
    </row>
    <row r="6021" spans="1:27" x14ac:dyDescent="0.3">
      <c r="A6021">
        <v>18415385</v>
      </c>
      <c r="B6021" t="s">
        <v>11861</v>
      </c>
      <c r="C6021">
        <v>1</v>
      </c>
      <c r="D6021" t="s">
        <v>10738</v>
      </c>
      <c r="E6021" t="s">
        <v>11862</v>
      </c>
      <c r="F6021" t="s">
        <v>10764</v>
      </c>
      <c r="G6021" t="s">
        <v>10763</v>
      </c>
      <c r="H6021">
        <v>77.041379399999997</v>
      </c>
      <c r="I6021">
        <v>28.406917700000001</v>
      </c>
      <c r="J6021" t="s">
        <v>1868</v>
      </c>
      <c r="K6021" t="s">
        <v>26</v>
      </c>
      <c r="L6021" t="s">
        <v>35</v>
      </c>
      <c r="M6021" t="s">
        <v>27</v>
      </c>
      <c r="N6021" t="s">
        <v>27</v>
      </c>
      <c r="O6021" t="s">
        <v>27</v>
      </c>
      <c r="P6021">
        <v>3</v>
      </c>
      <c r="Q6021">
        <v>28</v>
      </c>
      <c r="R6021">
        <v>1100</v>
      </c>
      <c r="S6021">
        <v>3.9</v>
      </c>
      <c r="T6021" s="1">
        <v>41575</v>
      </c>
      <c r="U6021" t="s">
        <v>28</v>
      </c>
      <c r="V6021" t="s">
        <v>20705</v>
      </c>
      <c r="W6021" t="s">
        <v>20710</v>
      </c>
      <c r="X6021" t="s">
        <v>20658</v>
      </c>
      <c r="Y6021" t="s">
        <v>20678</v>
      </c>
      <c r="Z6021">
        <v>10</v>
      </c>
      <c r="AA6021" t="s">
        <v>20680</v>
      </c>
    </row>
    <row r="6022" spans="1:27" x14ac:dyDescent="0.3">
      <c r="A6022">
        <v>18363405</v>
      </c>
      <c r="B6022" t="s">
        <v>11869</v>
      </c>
      <c r="C6022">
        <v>1</v>
      </c>
      <c r="D6022" t="s">
        <v>10738</v>
      </c>
      <c r="E6022" t="s">
        <v>11870</v>
      </c>
      <c r="F6022" t="s">
        <v>11013</v>
      </c>
      <c r="G6022" t="s">
        <v>11014</v>
      </c>
      <c r="H6022">
        <v>77.079155700000001</v>
      </c>
      <c r="I6022">
        <v>28.4605845</v>
      </c>
      <c r="J6022" t="s">
        <v>11871</v>
      </c>
      <c r="K6022" t="s">
        <v>26</v>
      </c>
      <c r="L6022" t="s">
        <v>27</v>
      </c>
      <c r="M6022" t="s">
        <v>35</v>
      </c>
      <c r="N6022" t="s">
        <v>27</v>
      </c>
      <c r="O6022" t="s">
        <v>27</v>
      </c>
      <c r="P6022">
        <v>1</v>
      </c>
      <c r="Q6022">
        <v>25</v>
      </c>
      <c r="R6022">
        <v>200</v>
      </c>
      <c r="S6022">
        <v>3.7</v>
      </c>
      <c r="T6022" s="1">
        <v>41187</v>
      </c>
      <c r="U6022" t="s">
        <v>28</v>
      </c>
      <c r="V6022" t="s">
        <v>20705</v>
      </c>
      <c r="W6022" t="s">
        <v>20710</v>
      </c>
      <c r="X6022" t="s">
        <v>20665</v>
      </c>
      <c r="Y6022" t="s">
        <v>20678</v>
      </c>
      <c r="Z6022">
        <v>10</v>
      </c>
      <c r="AA6022" t="s">
        <v>20680</v>
      </c>
    </row>
    <row r="6023" spans="1:27" x14ac:dyDescent="0.3">
      <c r="A6023">
        <v>18420454</v>
      </c>
      <c r="B6023" t="s">
        <v>11872</v>
      </c>
      <c r="C6023">
        <v>1</v>
      </c>
      <c r="D6023" t="s">
        <v>10738</v>
      </c>
      <c r="E6023" t="s">
        <v>11873</v>
      </c>
      <c r="F6023" t="s">
        <v>11122</v>
      </c>
      <c r="G6023" t="s">
        <v>11123</v>
      </c>
      <c r="H6023">
        <v>77.079695299999997</v>
      </c>
      <c r="I6023">
        <v>28.460726000000001</v>
      </c>
      <c r="J6023" t="s">
        <v>1868</v>
      </c>
      <c r="K6023" t="s">
        <v>26</v>
      </c>
      <c r="L6023" t="s">
        <v>27</v>
      </c>
      <c r="M6023" t="s">
        <v>35</v>
      </c>
      <c r="N6023" t="s">
        <v>27</v>
      </c>
      <c r="O6023" t="s">
        <v>27</v>
      </c>
      <c r="P6023">
        <v>2</v>
      </c>
      <c r="Q6023">
        <v>27</v>
      </c>
      <c r="R6023">
        <v>700</v>
      </c>
      <c r="S6023">
        <v>4</v>
      </c>
      <c r="T6023" s="1">
        <v>43376</v>
      </c>
      <c r="U6023" t="s">
        <v>28</v>
      </c>
      <c r="V6023" t="s">
        <v>20705</v>
      </c>
      <c r="W6023" t="s">
        <v>20710</v>
      </c>
      <c r="X6023" t="s">
        <v>20662</v>
      </c>
      <c r="Y6023" t="s">
        <v>20678</v>
      </c>
      <c r="Z6023">
        <v>10</v>
      </c>
      <c r="AA6023" t="s">
        <v>20680</v>
      </c>
    </row>
    <row r="6024" spans="1:27" x14ac:dyDescent="0.3">
      <c r="A6024">
        <v>302239</v>
      </c>
      <c r="B6024" t="s">
        <v>11880</v>
      </c>
      <c r="C6024">
        <v>1</v>
      </c>
      <c r="D6024" t="s">
        <v>10738</v>
      </c>
      <c r="E6024" t="s">
        <v>11881</v>
      </c>
      <c r="F6024" t="s">
        <v>11019</v>
      </c>
      <c r="G6024" t="s">
        <v>11020</v>
      </c>
      <c r="H6024">
        <v>77.071357930000005</v>
      </c>
      <c r="I6024">
        <v>28.509547640000001</v>
      </c>
      <c r="J6024" t="s">
        <v>4915</v>
      </c>
      <c r="K6024" t="s">
        <v>26</v>
      </c>
      <c r="L6024" t="s">
        <v>35</v>
      </c>
      <c r="M6024" t="s">
        <v>27</v>
      </c>
      <c r="N6024" t="s">
        <v>27</v>
      </c>
      <c r="O6024" t="s">
        <v>27</v>
      </c>
      <c r="P6024">
        <v>2</v>
      </c>
      <c r="Q6024">
        <v>76</v>
      </c>
      <c r="R6024">
        <v>800</v>
      </c>
      <c r="S6024">
        <v>3.6</v>
      </c>
      <c r="T6024" s="1">
        <v>43031</v>
      </c>
      <c r="U6024" t="s">
        <v>28</v>
      </c>
      <c r="V6024" t="s">
        <v>20705</v>
      </c>
      <c r="W6024" t="s">
        <v>20710</v>
      </c>
      <c r="X6024" t="s">
        <v>20668</v>
      </c>
      <c r="Y6024" t="s">
        <v>20678</v>
      </c>
      <c r="Z6024">
        <v>10</v>
      </c>
      <c r="AA6024" t="s">
        <v>20680</v>
      </c>
    </row>
    <row r="6025" spans="1:27" x14ac:dyDescent="0.3">
      <c r="A6025">
        <v>18241498</v>
      </c>
      <c r="B6025" t="s">
        <v>12043</v>
      </c>
      <c r="C6025">
        <v>1</v>
      </c>
      <c r="D6025" t="s">
        <v>10738</v>
      </c>
      <c r="E6025" t="s">
        <v>10741</v>
      </c>
      <c r="F6025" t="s">
        <v>10740</v>
      </c>
      <c r="G6025" t="s">
        <v>10741</v>
      </c>
      <c r="H6025">
        <v>77.094172999999998</v>
      </c>
      <c r="I6025">
        <v>28.4904461</v>
      </c>
      <c r="J6025" t="s">
        <v>12044</v>
      </c>
      <c r="K6025" t="s">
        <v>26</v>
      </c>
      <c r="L6025" t="s">
        <v>27</v>
      </c>
      <c r="M6025" t="s">
        <v>27</v>
      </c>
      <c r="N6025" t="s">
        <v>27</v>
      </c>
      <c r="O6025" t="s">
        <v>27</v>
      </c>
      <c r="P6025">
        <v>1</v>
      </c>
      <c r="Q6025">
        <v>162</v>
      </c>
      <c r="R6025">
        <v>300</v>
      </c>
      <c r="S6025">
        <v>4</v>
      </c>
      <c r="T6025" s="1">
        <v>41499</v>
      </c>
      <c r="U6025" t="s">
        <v>28</v>
      </c>
      <c r="V6025" t="s">
        <v>20705</v>
      </c>
      <c r="W6025" t="s">
        <v>20710</v>
      </c>
      <c r="X6025" t="s">
        <v>20658</v>
      </c>
      <c r="Y6025" t="s">
        <v>20659</v>
      </c>
      <c r="Z6025">
        <v>8</v>
      </c>
      <c r="AA6025" t="s">
        <v>20666</v>
      </c>
    </row>
    <row r="6026" spans="1:27" x14ac:dyDescent="0.3">
      <c r="A6026">
        <v>4171</v>
      </c>
      <c r="B6026" t="s">
        <v>12058</v>
      </c>
      <c r="C6026">
        <v>1</v>
      </c>
      <c r="D6026" t="s">
        <v>10738</v>
      </c>
      <c r="E6026" t="s">
        <v>12059</v>
      </c>
      <c r="F6026" t="s">
        <v>10740</v>
      </c>
      <c r="G6026" t="s">
        <v>10741</v>
      </c>
      <c r="H6026">
        <v>77.094262999999998</v>
      </c>
      <c r="I6026">
        <v>28.492337299999999</v>
      </c>
      <c r="J6026" t="s">
        <v>12060</v>
      </c>
      <c r="K6026" t="s">
        <v>26</v>
      </c>
      <c r="L6026" t="s">
        <v>27</v>
      </c>
      <c r="M6026" t="s">
        <v>35</v>
      </c>
      <c r="N6026" t="s">
        <v>27</v>
      </c>
      <c r="O6026" t="s">
        <v>27</v>
      </c>
      <c r="P6026">
        <v>1</v>
      </c>
      <c r="Q6026">
        <v>319</v>
      </c>
      <c r="R6026">
        <v>300</v>
      </c>
      <c r="S6026">
        <v>3.6</v>
      </c>
      <c r="T6026" s="1">
        <v>43292</v>
      </c>
      <c r="U6026" t="s">
        <v>28</v>
      </c>
      <c r="V6026" t="s">
        <v>20705</v>
      </c>
      <c r="W6026" t="s">
        <v>20710</v>
      </c>
      <c r="X6026" t="s">
        <v>20662</v>
      </c>
      <c r="Y6026" t="s">
        <v>20659</v>
      </c>
      <c r="Z6026">
        <v>7</v>
      </c>
      <c r="AA6026" t="s">
        <v>20670</v>
      </c>
    </row>
    <row r="6027" spans="1:27" x14ac:dyDescent="0.3">
      <c r="A6027">
        <v>18138446</v>
      </c>
      <c r="B6027" t="s">
        <v>6344</v>
      </c>
      <c r="C6027">
        <v>1</v>
      </c>
      <c r="D6027" t="s">
        <v>10738</v>
      </c>
      <c r="E6027" t="s">
        <v>12067</v>
      </c>
      <c r="F6027" t="s">
        <v>12068</v>
      </c>
      <c r="G6027" t="s">
        <v>12069</v>
      </c>
      <c r="H6027">
        <v>77.0978116</v>
      </c>
      <c r="I6027">
        <v>28.449529500000001</v>
      </c>
      <c r="J6027" t="s">
        <v>5469</v>
      </c>
      <c r="K6027" t="s">
        <v>26</v>
      </c>
      <c r="L6027" t="s">
        <v>27</v>
      </c>
      <c r="M6027" t="s">
        <v>35</v>
      </c>
      <c r="N6027" t="s">
        <v>27</v>
      </c>
      <c r="O6027" t="s">
        <v>27</v>
      </c>
      <c r="P6027">
        <v>1</v>
      </c>
      <c r="Q6027">
        <v>39</v>
      </c>
      <c r="R6027">
        <v>300</v>
      </c>
      <c r="S6027">
        <v>3.6</v>
      </c>
      <c r="T6027" s="1">
        <v>42522</v>
      </c>
      <c r="U6027" t="s">
        <v>28</v>
      </c>
      <c r="V6027" t="s">
        <v>20705</v>
      </c>
      <c r="W6027" t="s">
        <v>20710</v>
      </c>
      <c r="X6027" t="s">
        <v>20661</v>
      </c>
      <c r="Y6027" t="s">
        <v>20671</v>
      </c>
      <c r="Z6027">
        <v>6</v>
      </c>
      <c r="AA6027" t="s">
        <v>20672</v>
      </c>
    </row>
    <row r="6028" spans="1:27" x14ac:dyDescent="0.3">
      <c r="A6028">
        <v>18235155</v>
      </c>
      <c r="B6028" t="s">
        <v>6344</v>
      </c>
      <c r="C6028">
        <v>1</v>
      </c>
      <c r="D6028" t="s">
        <v>10738</v>
      </c>
      <c r="E6028" t="s">
        <v>12079</v>
      </c>
      <c r="F6028" t="s">
        <v>10801</v>
      </c>
      <c r="G6028" t="s">
        <v>10802</v>
      </c>
      <c r="H6028">
        <v>77.082303199999998</v>
      </c>
      <c r="I6028">
        <v>28.4672524</v>
      </c>
      <c r="J6028" t="s">
        <v>5469</v>
      </c>
      <c r="K6028" t="s">
        <v>26</v>
      </c>
      <c r="L6028" t="s">
        <v>27</v>
      </c>
      <c r="M6028" t="s">
        <v>35</v>
      </c>
      <c r="N6028" t="s">
        <v>27</v>
      </c>
      <c r="O6028" t="s">
        <v>27</v>
      </c>
      <c r="P6028">
        <v>1</v>
      </c>
      <c r="Q6028">
        <v>74</v>
      </c>
      <c r="R6028">
        <v>300</v>
      </c>
      <c r="S6028">
        <v>3.8</v>
      </c>
      <c r="T6028" s="1">
        <v>42464</v>
      </c>
      <c r="U6028" t="s">
        <v>28</v>
      </c>
      <c r="V6028" t="s">
        <v>20705</v>
      </c>
      <c r="W6028" t="s">
        <v>20710</v>
      </c>
      <c r="X6028" t="s">
        <v>20661</v>
      </c>
      <c r="Y6028" t="s">
        <v>20671</v>
      </c>
      <c r="Z6028">
        <v>4</v>
      </c>
      <c r="AA6028" t="s">
        <v>20673</v>
      </c>
    </row>
    <row r="6029" spans="1:27" x14ac:dyDescent="0.3">
      <c r="A6029">
        <v>18280305</v>
      </c>
      <c r="B6029" t="s">
        <v>12081</v>
      </c>
      <c r="C6029">
        <v>1</v>
      </c>
      <c r="D6029" t="s">
        <v>10738</v>
      </c>
      <c r="E6029" t="s">
        <v>12082</v>
      </c>
      <c r="F6029" t="s">
        <v>10740</v>
      </c>
      <c r="G6029" t="s">
        <v>10741</v>
      </c>
      <c r="H6029">
        <v>77.094352499999999</v>
      </c>
      <c r="I6029">
        <v>28.492272499999999</v>
      </c>
      <c r="J6029" t="s">
        <v>479</v>
      </c>
      <c r="K6029" t="s">
        <v>26</v>
      </c>
      <c r="L6029" t="s">
        <v>27</v>
      </c>
      <c r="M6029" t="s">
        <v>27</v>
      </c>
      <c r="N6029" t="s">
        <v>27</v>
      </c>
      <c r="O6029" t="s">
        <v>27</v>
      </c>
      <c r="P6029">
        <v>1</v>
      </c>
      <c r="Q6029">
        <v>26</v>
      </c>
      <c r="R6029">
        <v>300</v>
      </c>
      <c r="S6029">
        <v>3.6</v>
      </c>
      <c r="T6029" s="1">
        <v>42472</v>
      </c>
      <c r="U6029" t="s">
        <v>28</v>
      </c>
      <c r="V6029" t="s">
        <v>20705</v>
      </c>
      <c r="W6029" t="s">
        <v>20710</v>
      </c>
      <c r="X6029" t="s">
        <v>20661</v>
      </c>
      <c r="Y6029" t="s">
        <v>20671</v>
      </c>
      <c r="Z6029">
        <v>4</v>
      </c>
      <c r="AA6029" t="s">
        <v>20673</v>
      </c>
    </row>
    <row r="6030" spans="1:27" x14ac:dyDescent="0.3">
      <c r="A6030">
        <v>18420450</v>
      </c>
      <c r="B6030" t="s">
        <v>12087</v>
      </c>
      <c r="C6030">
        <v>1</v>
      </c>
      <c r="D6030" t="s">
        <v>10738</v>
      </c>
      <c r="E6030" t="s">
        <v>12088</v>
      </c>
      <c r="F6030" t="s">
        <v>10895</v>
      </c>
      <c r="G6030" t="s">
        <v>10896</v>
      </c>
      <c r="H6030">
        <v>77.086979400000004</v>
      </c>
      <c r="I6030">
        <v>28.462681100000001</v>
      </c>
      <c r="J6030" t="s">
        <v>4061</v>
      </c>
      <c r="K6030" t="s">
        <v>26</v>
      </c>
      <c r="L6030" t="s">
        <v>27</v>
      </c>
      <c r="M6030" t="s">
        <v>35</v>
      </c>
      <c r="N6030" t="s">
        <v>27</v>
      </c>
      <c r="O6030" t="s">
        <v>27</v>
      </c>
      <c r="P6030">
        <v>1</v>
      </c>
      <c r="Q6030">
        <v>94</v>
      </c>
      <c r="R6030">
        <v>300</v>
      </c>
      <c r="S6030">
        <v>3.9</v>
      </c>
      <c r="T6030" s="1">
        <v>41388</v>
      </c>
      <c r="U6030" t="s">
        <v>28</v>
      </c>
      <c r="V6030" t="s">
        <v>20705</v>
      </c>
      <c r="W6030" t="s">
        <v>20710</v>
      </c>
      <c r="X6030" t="s">
        <v>20658</v>
      </c>
      <c r="Y6030" t="s">
        <v>20671</v>
      </c>
      <c r="Z6030">
        <v>4</v>
      </c>
      <c r="AA6030" t="s">
        <v>20673</v>
      </c>
    </row>
    <row r="6031" spans="1:27" x14ac:dyDescent="0.3">
      <c r="A6031">
        <v>18354631</v>
      </c>
      <c r="B6031" t="s">
        <v>12101</v>
      </c>
      <c r="C6031">
        <v>1</v>
      </c>
      <c r="D6031" t="s">
        <v>10738</v>
      </c>
      <c r="E6031" t="s">
        <v>12102</v>
      </c>
      <c r="F6031" t="s">
        <v>11013</v>
      </c>
      <c r="G6031" t="s">
        <v>11014</v>
      </c>
      <c r="H6031">
        <v>77.079425499999999</v>
      </c>
      <c r="I6031">
        <v>28.450479099999999</v>
      </c>
      <c r="J6031" t="s">
        <v>515</v>
      </c>
      <c r="K6031" t="s">
        <v>26</v>
      </c>
      <c r="L6031" t="s">
        <v>27</v>
      </c>
      <c r="M6031" t="s">
        <v>35</v>
      </c>
      <c r="N6031" t="s">
        <v>27</v>
      </c>
      <c r="O6031" t="s">
        <v>27</v>
      </c>
      <c r="P6031">
        <v>1</v>
      </c>
      <c r="Q6031">
        <v>65</v>
      </c>
      <c r="R6031">
        <v>300</v>
      </c>
      <c r="S6031">
        <v>3.7</v>
      </c>
      <c r="T6031" s="1">
        <v>42077</v>
      </c>
      <c r="U6031" t="s">
        <v>28</v>
      </c>
      <c r="V6031" t="s">
        <v>20705</v>
      </c>
      <c r="W6031" t="s">
        <v>20710</v>
      </c>
      <c r="X6031" t="s">
        <v>20669</v>
      </c>
      <c r="Y6031" t="s">
        <v>20674</v>
      </c>
      <c r="Z6031">
        <v>3</v>
      </c>
      <c r="AA6031" t="s">
        <v>20675</v>
      </c>
    </row>
    <row r="6032" spans="1:27" x14ac:dyDescent="0.3">
      <c r="A6032">
        <v>18381262</v>
      </c>
      <c r="B6032" t="s">
        <v>12116</v>
      </c>
      <c r="C6032">
        <v>1</v>
      </c>
      <c r="D6032" t="s">
        <v>10738</v>
      </c>
      <c r="E6032" t="s">
        <v>12069</v>
      </c>
      <c r="F6032" t="s">
        <v>12068</v>
      </c>
      <c r="G6032" t="s">
        <v>12069</v>
      </c>
      <c r="H6032">
        <v>77.095743499999998</v>
      </c>
      <c r="I6032">
        <v>28.448642199999998</v>
      </c>
      <c r="J6032" t="s">
        <v>554</v>
      </c>
      <c r="K6032" t="s">
        <v>26</v>
      </c>
      <c r="L6032" t="s">
        <v>27</v>
      </c>
      <c r="M6032" t="s">
        <v>35</v>
      </c>
      <c r="N6032" t="s">
        <v>27</v>
      </c>
      <c r="O6032" t="s">
        <v>27</v>
      </c>
      <c r="P6032">
        <v>1</v>
      </c>
      <c r="Q6032">
        <v>93</v>
      </c>
      <c r="R6032">
        <v>300</v>
      </c>
      <c r="S6032">
        <v>3.8</v>
      </c>
      <c r="T6032" s="1">
        <v>42395</v>
      </c>
      <c r="U6032" t="s">
        <v>28</v>
      </c>
      <c r="V6032" t="s">
        <v>20705</v>
      </c>
      <c r="W6032" t="s">
        <v>20710</v>
      </c>
      <c r="X6032" t="s">
        <v>20661</v>
      </c>
      <c r="Y6032" t="s">
        <v>20674</v>
      </c>
      <c r="Z6032">
        <v>1</v>
      </c>
      <c r="AA6032" t="s">
        <v>20677</v>
      </c>
    </row>
    <row r="6033" spans="1:27" x14ac:dyDescent="0.3">
      <c r="A6033">
        <v>18322661</v>
      </c>
      <c r="B6033" t="s">
        <v>12131</v>
      </c>
      <c r="C6033">
        <v>1</v>
      </c>
      <c r="D6033" t="s">
        <v>10738</v>
      </c>
      <c r="E6033" t="s">
        <v>12132</v>
      </c>
      <c r="F6033" t="s">
        <v>11013</v>
      </c>
      <c r="G6033" t="s">
        <v>11014</v>
      </c>
      <c r="H6033">
        <v>77.0747614</v>
      </c>
      <c r="I6033">
        <v>28.4710018</v>
      </c>
      <c r="J6033" t="s">
        <v>559</v>
      </c>
      <c r="K6033" t="s">
        <v>26</v>
      </c>
      <c r="L6033" t="s">
        <v>27</v>
      </c>
      <c r="M6033" t="s">
        <v>27</v>
      </c>
      <c r="N6033" t="s">
        <v>27</v>
      </c>
      <c r="O6033" t="s">
        <v>27</v>
      </c>
      <c r="P6033">
        <v>1</v>
      </c>
      <c r="Q6033">
        <v>50</v>
      </c>
      <c r="R6033">
        <v>300</v>
      </c>
      <c r="S6033">
        <v>3.7</v>
      </c>
      <c r="T6033" s="1">
        <v>43419</v>
      </c>
      <c r="U6033" t="s">
        <v>28</v>
      </c>
      <c r="V6033" t="s">
        <v>20705</v>
      </c>
      <c r="W6033" t="s">
        <v>20710</v>
      </c>
      <c r="X6033" t="s">
        <v>20662</v>
      </c>
      <c r="Y6033" t="s">
        <v>20678</v>
      </c>
      <c r="Z6033">
        <v>11</v>
      </c>
      <c r="AA6033" t="s">
        <v>20679</v>
      </c>
    </row>
    <row r="6034" spans="1:27" x14ac:dyDescent="0.3">
      <c r="A6034">
        <v>18282037</v>
      </c>
      <c r="B6034" t="s">
        <v>12043</v>
      </c>
      <c r="C6034">
        <v>1</v>
      </c>
      <c r="D6034" t="s">
        <v>10738</v>
      </c>
      <c r="E6034" t="s">
        <v>10763</v>
      </c>
      <c r="F6034" t="s">
        <v>10764</v>
      </c>
      <c r="G6034" t="s">
        <v>10763</v>
      </c>
      <c r="H6034">
        <v>0</v>
      </c>
      <c r="I6034">
        <v>0</v>
      </c>
      <c r="J6034" t="s">
        <v>12150</v>
      </c>
      <c r="K6034" t="s">
        <v>26</v>
      </c>
      <c r="L6034" t="s">
        <v>27</v>
      </c>
      <c r="M6034" t="s">
        <v>27</v>
      </c>
      <c r="N6034" t="s">
        <v>27</v>
      </c>
      <c r="O6034" t="s">
        <v>27</v>
      </c>
      <c r="P6034">
        <v>1</v>
      </c>
      <c r="Q6034">
        <v>57</v>
      </c>
      <c r="R6034">
        <v>300</v>
      </c>
      <c r="S6034">
        <v>3.6</v>
      </c>
      <c r="T6034" s="1">
        <v>41549</v>
      </c>
      <c r="U6034" t="s">
        <v>28</v>
      </c>
      <c r="V6034" t="s">
        <v>20705</v>
      </c>
      <c r="W6034" t="s">
        <v>20710</v>
      </c>
      <c r="X6034" t="s">
        <v>20658</v>
      </c>
      <c r="Y6034" t="s">
        <v>20678</v>
      </c>
      <c r="Z6034">
        <v>10</v>
      </c>
      <c r="AA6034" t="s">
        <v>20680</v>
      </c>
    </row>
    <row r="6035" spans="1:27" x14ac:dyDescent="0.3">
      <c r="A6035">
        <v>18257542</v>
      </c>
      <c r="B6035" t="s">
        <v>6671</v>
      </c>
      <c r="C6035">
        <v>1</v>
      </c>
      <c r="D6035" t="s">
        <v>10738</v>
      </c>
      <c r="E6035" t="s">
        <v>12151</v>
      </c>
      <c r="F6035" t="s">
        <v>10895</v>
      </c>
      <c r="G6035" t="s">
        <v>10896</v>
      </c>
      <c r="H6035">
        <v>77.087339</v>
      </c>
      <c r="I6035">
        <v>28.4624466</v>
      </c>
      <c r="J6035" t="s">
        <v>760</v>
      </c>
      <c r="K6035" t="s">
        <v>26</v>
      </c>
      <c r="L6035" t="s">
        <v>27</v>
      </c>
      <c r="M6035" t="s">
        <v>35</v>
      </c>
      <c r="N6035" t="s">
        <v>27</v>
      </c>
      <c r="O6035" t="s">
        <v>27</v>
      </c>
      <c r="P6035">
        <v>1</v>
      </c>
      <c r="Q6035">
        <v>48</v>
      </c>
      <c r="R6035">
        <v>300</v>
      </c>
      <c r="S6035">
        <v>3.8</v>
      </c>
      <c r="T6035" s="1">
        <v>40467</v>
      </c>
      <c r="U6035" t="s">
        <v>28</v>
      </c>
      <c r="V6035" t="s">
        <v>20705</v>
      </c>
      <c r="W6035" t="s">
        <v>20710</v>
      </c>
      <c r="X6035" t="s">
        <v>20667</v>
      </c>
      <c r="Y6035" t="s">
        <v>20678</v>
      </c>
      <c r="Z6035">
        <v>10</v>
      </c>
      <c r="AA6035" t="s">
        <v>20680</v>
      </c>
    </row>
    <row r="6036" spans="1:27" x14ac:dyDescent="0.3">
      <c r="A6036">
        <v>18383447</v>
      </c>
      <c r="B6036" t="s">
        <v>12156</v>
      </c>
      <c r="C6036">
        <v>1</v>
      </c>
      <c r="D6036" t="s">
        <v>10738</v>
      </c>
      <c r="E6036" t="s">
        <v>12157</v>
      </c>
      <c r="F6036" t="s">
        <v>12068</v>
      </c>
      <c r="G6036" t="s">
        <v>12069</v>
      </c>
      <c r="H6036">
        <v>77.095166399999997</v>
      </c>
      <c r="I6036">
        <v>28.447721399999999</v>
      </c>
      <c r="J6036" t="s">
        <v>3359</v>
      </c>
      <c r="K6036" t="s">
        <v>26</v>
      </c>
      <c r="L6036" t="s">
        <v>27</v>
      </c>
      <c r="M6036" t="s">
        <v>35</v>
      </c>
      <c r="N6036" t="s">
        <v>27</v>
      </c>
      <c r="O6036" t="s">
        <v>27</v>
      </c>
      <c r="P6036">
        <v>1</v>
      </c>
      <c r="Q6036">
        <v>40</v>
      </c>
      <c r="R6036">
        <v>400</v>
      </c>
      <c r="S6036">
        <v>3.9</v>
      </c>
      <c r="T6036" s="1">
        <v>40792</v>
      </c>
      <c r="U6036" t="s">
        <v>28</v>
      </c>
      <c r="V6036" t="s">
        <v>20705</v>
      </c>
      <c r="W6036" t="s">
        <v>20710</v>
      </c>
      <c r="X6036" t="s">
        <v>20663</v>
      </c>
      <c r="Y6036" t="s">
        <v>20659</v>
      </c>
      <c r="Z6036">
        <v>9</v>
      </c>
      <c r="AA6036" t="s">
        <v>20660</v>
      </c>
    </row>
    <row r="6037" spans="1:27" x14ac:dyDescent="0.3">
      <c r="A6037">
        <v>300749</v>
      </c>
      <c r="B6037" t="s">
        <v>1715</v>
      </c>
      <c r="C6037">
        <v>1</v>
      </c>
      <c r="D6037" t="s">
        <v>10738</v>
      </c>
      <c r="E6037" t="s">
        <v>12164</v>
      </c>
      <c r="F6037" t="s">
        <v>10921</v>
      </c>
      <c r="G6037" t="s">
        <v>10922</v>
      </c>
      <c r="H6037">
        <v>77.092104899999995</v>
      </c>
      <c r="I6037">
        <v>28.4897992</v>
      </c>
      <c r="J6037" t="s">
        <v>1719</v>
      </c>
      <c r="K6037" t="s">
        <v>26</v>
      </c>
      <c r="L6037" t="s">
        <v>27</v>
      </c>
      <c r="M6037" t="s">
        <v>35</v>
      </c>
      <c r="N6037" t="s">
        <v>27</v>
      </c>
      <c r="O6037" t="s">
        <v>27</v>
      </c>
      <c r="P6037">
        <v>1</v>
      </c>
      <c r="Q6037">
        <v>393</v>
      </c>
      <c r="R6037">
        <v>400</v>
      </c>
      <c r="S6037">
        <v>3.8</v>
      </c>
      <c r="T6037" s="1">
        <v>41125</v>
      </c>
      <c r="U6037" t="s">
        <v>28</v>
      </c>
      <c r="V6037" t="s">
        <v>20705</v>
      </c>
      <c r="W6037" t="s">
        <v>20710</v>
      </c>
      <c r="X6037" t="s">
        <v>20665</v>
      </c>
      <c r="Y6037" t="s">
        <v>20659</v>
      </c>
      <c r="Z6037">
        <v>8</v>
      </c>
      <c r="AA6037" t="s">
        <v>20666</v>
      </c>
    </row>
    <row r="6038" spans="1:27" x14ac:dyDescent="0.3">
      <c r="A6038">
        <v>18461214</v>
      </c>
      <c r="B6038" t="s">
        <v>12165</v>
      </c>
      <c r="C6038">
        <v>1</v>
      </c>
      <c r="D6038" t="s">
        <v>10738</v>
      </c>
      <c r="E6038" t="s">
        <v>12166</v>
      </c>
      <c r="F6038" t="s">
        <v>10740</v>
      </c>
      <c r="G6038" t="s">
        <v>10741</v>
      </c>
      <c r="H6038">
        <v>77.093337959999999</v>
      </c>
      <c r="I6038">
        <v>28.490887430000001</v>
      </c>
      <c r="J6038" t="s">
        <v>12167</v>
      </c>
      <c r="K6038" t="s">
        <v>26</v>
      </c>
      <c r="L6038" t="s">
        <v>27</v>
      </c>
      <c r="M6038" t="s">
        <v>27</v>
      </c>
      <c r="N6038" t="s">
        <v>27</v>
      </c>
      <c r="O6038" t="s">
        <v>27</v>
      </c>
      <c r="P6038">
        <v>1</v>
      </c>
      <c r="Q6038">
        <v>29</v>
      </c>
      <c r="R6038">
        <v>400</v>
      </c>
      <c r="S6038">
        <v>3.6</v>
      </c>
      <c r="T6038" s="1">
        <v>40409</v>
      </c>
      <c r="U6038" t="s">
        <v>28</v>
      </c>
      <c r="V6038" t="s">
        <v>20705</v>
      </c>
      <c r="W6038" t="s">
        <v>20710</v>
      </c>
      <c r="X6038" t="s">
        <v>20667</v>
      </c>
      <c r="Y6038" t="s">
        <v>20659</v>
      </c>
      <c r="Z6038">
        <v>8</v>
      </c>
      <c r="AA6038" t="s">
        <v>20666</v>
      </c>
    </row>
    <row r="6039" spans="1:27" x14ac:dyDescent="0.3">
      <c r="A6039">
        <v>18381233</v>
      </c>
      <c r="B6039" t="s">
        <v>7249</v>
      </c>
      <c r="C6039">
        <v>1</v>
      </c>
      <c r="D6039" t="s">
        <v>10738</v>
      </c>
      <c r="E6039" t="s">
        <v>12184</v>
      </c>
      <c r="F6039" t="s">
        <v>10835</v>
      </c>
      <c r="G6039" t="s">
        <v>10836</v>
      </c>
      <c r="H6039">
        <v>77.080167399999993</v>
      </c>
      <c r="I6039">
        <v>28.480247800000001</v>
      </c>
      <c r="J6039" t="s">
        <v>7250</v>
      </c>
      <c r="K6039" t="s">
        <v>26</v>
      </c>
      <c r="L6039" t="s">
        <v>27</v>
      </c>
      <c r="M6039" t="s">
        <v>35</v>
      </c>
      <c r="N6039" t="s">
        <v>27</v>
      </c>
      <c r="O6039" t="s">
        <v>27</v>
      </c>
      <c r="P6039">
        <v>1</v>
      </c>
      <c r="Q6039">
        <v>31</v>
      </c>
      <c r="R6039">
        <v>400</v>
      </c>
      <c r="S6039">
        <v>3.7</v>
      </c>
      <c r="T6039" s="1">
        <v>40382</v>
      </c>
      <c r="U6039" t="s">
        <v>28</v>
      </c>
      <c r="V6039" t="s">
        <v>20705</v>
      </c>
      <c r="W6039" t="s">
        <v>20710</v>
      </c>
      <c r="X6039" t="s">
        <v>20667</v>
      </c>
      <c r="Y6039" t="s">
        <v>20659</v>
      </c>
      <c r="Z6039">
        <v>7</v>
      </c>
      <c r="AA6039" t="s">
        <v>20670</v>
      </c>
    </row>
    <row r="6040" spans="1:27" x14ac:dyDescent="0.3">
      <c r="A6040">
        <v>308274</v>
      </c>
      <c r="B6040" t="s">
        <v>6987</v>
      </c>
      <c r="C6040">
        <v>1</v>
      </c>
      <c r="D6040" t="s">
        <v>10738</v>
      </c>
      <c r="E6040" t="s">
        <v>12193</v>
      </c>
      <c r="F6040" t="s">
        <v>10895</v>
      </c>
      <c r="G6040" t="s">
        <v>10896</v>
      </c>
      <c r="H6040">
        <v>77.086979400000004</v>
      </c>
      <c r="I6040">
        <v>28.462412100000002</v>
      </c>
      <c r="J6040" t="s">
        <v>846</v>
      </c>
      <c r="K6040" t="s">
        <v>26</v>
      </c>
      <c r="L6040" t="s">
        <v>27</v>
      </c>
      <c r="M6040" t="s">
        <v>35</v>
      </c>
      <c r="N6040" t="s">
        <v>27</v>
      </c>
      <c r="O6040" t="s">
        <v>27</v>
      </c>
      <c r="P6040">
        <v>1</v>
      </c>
      <c r="Q6040">
        <v>92</v>
      </c>
      <c r="R6040">
        <v>400</v>
      </c>
      <c r="S6040">
        <v>3.7</v>
      </c>
      <c r="T6040" s="1">
        <v>42208</v>
      </c>
      <c r="U6040" t="s">
        <v>28</v>
      </c>
      <c r="V6040" t="s">
        <v>20705</v>
      </c>
      <c r="W6040" t="s">
        <v>20710</v>
      </c>
      <c r="X6040" t="s">
        <v>20669</v>
      </c>
      <c r="Y6040" t="s">
        <v>20659</v>
      </c>
      <c r="Z6040">
        <v>7</v>
      </c>
      <c r="AA6040" t="s">
        <v>20670</v>
      </c>
    </row>
    <row r="6041" spans="1:27" x14ac:dyDescent="0.3">
      <c r="A6041">
        <v>308617</v>
      </c>
      <c r="B6041" t="s">
        <v>12203</v>
      </c>
      <c r="C6041">
        <v>1</v>
      </c>
      <c r="D6041" t="s">
        <v>10738</v>
      </c>
      <c r="E6041" t="s">
        <v>12204</v>
      </c>
      <c r="F6041" t="s">
        <v>10987</v>
      </c>
      <c r="G6041" t="s">
        <v>10988</v>
      </c>
      <c r="H6041">
        <v>77.0511135</v>
      </c>
      <c r="I6041">
        <v>28.453446</v>
      </c>
      <c r="J6041" t="s">
        <v>559</v>
      </c>
      <c r="K6041" t="s">
        <v>26</v>
      </c>
      <c r="L6041" t="s">
        <v>27</v>
      </c>
      <c r="M6041" t="s">
        <v>35</v>
      </c>
      <c r="N6041" t="s">
        <v>27</v>
      </c>
      <c r="O6041" t="s">
        <v>27</v>
      </c>
      <c r="P6041">
        <v>1</v>
      </c>
      <c r="Q6041">
        <v>104</v>
      </c>
      <c r="R6041">
        <v>400</v>
      </c>
      <c r="S6041">
        <v>3.9</v>
      </c>
      <c r="T6041" s="1">
        <v>41086</v>
      </c>
      <c r="U6041" t="s">
        <v>28</v>
      </c>
      <c r="V6041" t="s">
        <v>20705</v>
      </c>
      <c r="W6041" t="s">
        <v>20710</v>
      </c>
      <c r="X6041" t="s">
        <v>20665</v>
      </c>
      <c r="Y6041" t="s">
        <v>20671</v>
      </c>
      <c r="Z6041">
        <v>6</v>
      </c>
      <c r="AA6041" t="s">
        <v>20672</v>
      </c>
    </row>
    <row r="6042" spans="1:27" x14ac:dyDescent="0.3">
      <c r="A6042">
        <v>18285736</v>
      </c>
      <c r="B6042" t="s">
        <v>7340</v>
      </c>
      <c r="C6042">
        <v>1</v>
      </c>
      <c r="D6042" t="s">
        <v>10738</v>
      </c>
      <c r="E6042" t="s">
        <v>11965</v>
      </c>
      <c r="F6042" t="s">
        <v>11966</v>
      </c>
      <c r="G6042" t="s">
        <v>11965</v>
      </c>
      <c r="H6042">
        <v>77.095836500000004</v>
      </c>
      <c r="I6042">
        <v>28.451292899999999</v>
      </c>
      <c r="J6042" t="s">
        <v>4061</v>
      </c>
      <c r="K6042" t="s">
        <v>26</v>
      </c>
      <c r="L6042" t="s">
        <v>27</v>
      </c>
      <c r="M6042" t="s">
        <v>35</v>
      </c>
      <c r="N6042" t="s">
        <v>27</v>
      </c>
      <c r="O6042" t="s">
        <v>27</v>
      </c>
      <c r="P6042">
        <v>1</v>
      </c>
      <c r="Q6042">
        <v>16</v>
      </c>
      <c r="R6042">
        <v>400</v>
      </c>
      <c r="S6042">
        <v>3.7</v>
      </c>
      <c r="T6042" s="1">
        <v>40715</v>
      </c>
      <c r="U6042" t="s">
        <v>28</v>
      </c>
      <c r="V6042" t="s">
        <v>20705</v>
      </c>
      <c r="W6042" t="s">
        <v>20710</v>
      </c>
      <c r="X6042" t="s">
        <v>20663</v>
      </c>
      <c r="Y6042" t="s">
        <v>20671</v>
      </c>
      <c r="Z6042">
        <v>6</v>
      </c>
      <c r="AA6042" t="s">
        <v>20672</v>
      </c>
    </row>
    <row r="6043" spans="1:27" x14ac:dyDescent="0.3">
      <c r="A6043">
        <v>18292448</v>
      </c>
      <c r="B6043" t="s">
        <v>12210</v>
      </c>
      <c r="C6043">
        <v>1</v>
      </c>
      <c r="D6043" t="s">
        <v>10738</v>
      </c>
      <c r="E6043" t="s">
        <v>12211</v>
      </c>
      <c r="F6043" t="s">
        <v>10795</v>
      </c>
      <c r="G6043" t="s">
        <v>10796</v>
      </c>
      <c r="H6043">
        <v>77.087518900000006</v>
      </c>
      <c r="I6043">
        <v>28.494916199999999</v>
      </c>
      <c r="J6043" t="s">
        <v>5469</v>
      </c>
      <c r="K6043" t="s">
        <v>26</v>
      </c>
      <c r="L6043" t="s">
        <v>27</v>
      </c>
      <c r="M6043" t="s">
        <v>35</v>
      </c>
      <c r="N6043" t="s">
        <v>27</v>
      </c>
      <c r="O6043" t="s">
        <v>27</v>
      </c>
      <c r="P6043">
        <v>1</v>
      </c>
      <c r="Q6043">
        <v>296</v>
      </c>
      <c r="R6043">
        <v>400</v>
      </c>
      <c r="S6043">
        <v>3.9</v>
      </c>
      <c r="T6043" s="1">
        <v>42518</v>
      </c>
      <c r="U6043" t="s">
        <v>28</v>
      </c>
      <c r="V6043" t="s">
        <v>20705</v>
      </c>
      <c r="W6043" t="s">
        <v>20710</v>
      </c>
      <c r="X6043" t="s">
        <v>20661</v>
      </c>
      <c r="Y6043" t="s">
        <v>20671</v>
      </c>
      <c r="Z6043">
        <v>5</v>
      </c>
      <c r="AA6043" t="s">
        <v>20630</v>
      </c>
    </row>
    <row r="6044" spans="1:27" x14ac:dyDescent="0.3">
      <c r="A6044">
        <v>313043</v>
      </c>
      <c r="B6044" t="s">
        <v>7032</v>
      </c>
      <c r="C6044">
        <v>1</v>
      </c>
      <c r="D6044" t="s">
        <v>10738</v>
      </c>
      <c r="E6044" t="s">
        <v>12214</v>
      </c>
      <c r="F6044" t="s">
        <v>11613</v>
      </c>
      <c r="G6044" t="s">
        <v>11614</v>
      </c>
      <c r="H6044">
        <v>77.043358400000002</v>
      </c>
      <c r="I6044">
        <v>28.410695100000002</v>
      </c>
      <c r="J6044" t="s">
        <v>559</v>
      </c>
      <c r="K6044" t="s">
        <v>26</v>
      </c>
      <c r="L6044" t="s">
        <v>27</v>
      </c>
      <c r="M6044" t="s">
        <v>27</v>
      </c>
      <c r="N6044" t="s">
        <v>27</v>
      </c>
      <c r="O6044" t="s">
        <v>27</v>
      </c>
      <c r="P6044">
        <v>1</v>
      </c>
      <c r="Q6044">
        <v>84</v>
      </c>
      <c r="R6044">
        <v>400</v>
      </c>
      <c r="S6044">
        <v>3.6</v>
      </c>
      <c r="T6044" s="1">
        <v>42127</v>
      </c>
      <c r="U6044" t="s">
        <v>28</v>
      </c>
      <c r="V6044" t="s">
        <v>20705</v>
      </c>
      <c r="W6044" t="s">
        <v>20710</v>
      </c>
      <c r="X6044" t="s">
        <v>20669</v>
      </c>
      <c r="Y6044" t="s">
        <v>20671</v>
      </c>
      <c r="Z6044">
        <v>5</v>
      </c>
      <c r="AA6044" t="s">
        <v>20630</v>
      </c>
    </row>
    <row r="6045" spans="1:27" x14ac:dyDescent="0.3">
      <c r="A6045">
        <v>18444356</v>
      </c>
      <c r="B6045" t="s">
        <v>7419</v>
      </c>
      <c r="C6045">
        <v>1</v>
      </c>
      <c r="D6045" t="s">
        <v>10738</v>
      </c>
      <c r="E6045" t="s">
        <v>10752</v>
      </c>
      <c r="F6045" t="s">
        <v>10751</v>
      </c>
      <c r="G6045" t="s">
        <v>10752</v>
      </c>
      <c r="H6045">
        <v>0</v>
      </c>
      <c r="I6045">
        <v>0</v>
      </c>
      <c r="J6045" t="s">
        <v>664</v>
      </c>
      <c r="K6045" t="s">
        <v>26</v>
      </c>
      <c r="L6045" t="s">
        <v>27</v>
      </c>
      <c r="M6045" t="s">
        <v>27</v>
      </c>
      <c r="N6045" t="s">
        <v>27</v>
      </c>
      <c r="O6045" t="s">
        <v>27</v>
      </c>
      <c r="P6045">
        <v>1</v>
      </c>
      <c r="Q6045">
        <v>46</v>
      </c>
      <c r="R6045">
        <v>400</v>
      </c>
      <c r="S6045">
        <v>3.8</v>
      </c>
      <c r="T6045" s="1">
        <v>43223</v>
      </c>
      <c r="U6045" t="s">
        <v>28</v>
      </c>
      <c r="V6045" t="s">
        <v>20705</v>
      </c>
      <c r="W6045" t="s">
        <v>20710</v>
      </c>
      <c r="X6045" t="s">
        <v>20662</v>
      </c>
      <c r="Y6045" t="s">
        <v>20671</v>
      </c>
      <c r="Z6045">
        <v>5</v>
      </c>
      <c r="AA6045" t="s">
        <v>20630</v>
      </c>
    </row>
    <row r="6046" spans="1:27" x14ac:dyDescent="0.3">
      <c r="A6046">
        <v>18365865</v>
      </c>
      <c r="B6046" t="s">
        <v>12225</v>
      </c>
      <c r="C6046">
        <v>1</v>
      </c>
      <c r="D6046" t="s">
        <v>10738</v>
      </c>
      <c r="E6046" t="s">
        <v>12226</v>
      </c>
      <c r="F6046" t="s">
        <v>10764</v>
      </c>
      <c r="G6046" t="s">
        <v>10763</v>
      </c>
      <c r="H6046">
        <v>77.033012999999997</v>
      </c>
      <c r="I6046">
        <v>28.425569599999999</v>
      </c>
      <c r="J6046" t="s">
        <v>11901</v>
      </c>
      <c r="K6046" t="s">
        <v>26</v>
      </c>
      <c r="L6046" t="s">
        <v>27</v>
      </c>
      <c r="M6046" t="s">
        <v>35</v>
      </c>
      <c r="N6046" t="s">
        <v>27</v>
      </c>
      <c r="O6046" t="s">
        <v>27</v>
      </c>
      <c r="P6046">
        <v>1</v>
      </c>
      <c r="Q6046">
        <v>22</v>
      </c>
      <c r="R6046">
        <v>400</v>
      </c>
      <c r="S6046">
        <v>3.9</v>
      </c>
      <c r="T6046" s="1">
        <v>40675</v>
      </c>
      <c r="U6046" t="s">
        <v>28</v>
      </c>
      <c r="V6046" t="s">
        <v>20705</v>
      </c>
      <c r="W6046" t="s">
        <v>20710</v>
      </c>
      <c r="X6046" t="s">
        <v>20663</v>
      </c>
      <c r="Y6046" t="s">
        <v>20671</v>
      </c>
      <c r="Z6046">
        <v>5</v>
      </c>
      <c r="AA6046" t="s">
        <v>20630</v>
      </c>
    </row>
    <row r="6047" spans="1:27" x14ac:dyDescent="0.3">
      <c r="A6047">
        <v>3538</v>
      </c>
      <c r="B6047" t="s">
        <v>845</v>
      </c>
      <c r="C6047">
        <v>1</v>
      </c>
      <c r="D6047" t="s">
        <v>10738</v>
      </c>
      <c r="E6047" t="s">
        <v>12227</v>
      </c>
      <c r="F6047" t="s">
        <v>10895</v>
      </c>
      <c r="G6047" t="s">
        <v>10896</v>
      </c>
      <c r="H6047">
        <v>77.086952289999999</v>
      </c>
      <c r="I6047">
        <v>28.462461919999999</v>
      </c>
      <c r="J6047" t="s">
        <v>846</v>
      </c>
      <c r="K6047" t="s">
        <v>26</v>
      </c>
      <c r="L6047" t="s">
        <v>27</v>
      </c>
      <c r="M6047" t="s">
        <v>35</v>
      </c>
      <c r="N6047" t="s">
        <v>27</v>
      </c>
      <c r="O6047" t="s">
        <v>27</v>
      </c>
      <c r="P6047">
        <v>1</v>
      </c>
      <c r="Q6047">
        <v>115</v>
      </c>
      <c r="R6047">
        <v>400</v>
      </c>
      <c r="S6047">
        <v>3.6</v>
      </c>
      <c r="T6047" s="1">
        <v>41421</v>
      </c>
      <c r="U6047" t="s">
        <v>28</v>
      </c>
      <c r="V6047" t="s">
        <v>20705</v>
      </c>
      <c r="W6047" t="s">
        <v>20710</v>
      </c>
      <c r="X6047" t="s">
        <v>20658</v>
      </c>
      <c r="Y6047" t="s">
        <v>20671</v>
      </c>
      <c r="Z6047">
        <v>5</v>
      </c>
      <c r="AA6047" t="s">
        <v>20630</v>
      </c>
    </row>
    <row r="6048" spans="1:27" x14ac:dyDescent="0.3">
      <c r="A6048">
        <v>7418</v>
      </c>
      <c r="B6048" t="s">
        <v>7340</v>
      </c>
      <c r="C6048">
        <v>1</v>
      </c>
      <c r="D6048" t="s">
        <v>10738</v>
      </c>
      <c r="E6048" t="s">
        <v>12288</v>
      </c>
      <c r="F6048" t="s">
        <v>10801</v>
      </c>
      <c r="G6048" t="s">
        <v>10802</v>
      </c>
      <c r="H6048">
        <v>77.082438100000005</v>
      </c>
      <c r="I6048">
        <v>28.467130900000001</v>
      </c>
      <c r="J6048" t="s">
        <v>4061</v>
      </c>
      <c r="K6048" t="s">
        <v>26</v>
      </c>
      <c r="L6048" t="s">
        <v>27</v>
      </c>
      <c r="M6048" t="s">
        <v>35</v>
      </c>
      <c r="N6048" t="s">
        <v>27</v>
      </c>
      <c r="O6048" t="s">
        <v>27</v>
      </c>
      <c r="P6048">
        <v>1</v>
      </c>
      <c r="Q6048">
        <v>196</v>
      </c>
      <c r="R6048">
        <v>400</v>
      </c>
      <c r="S6048">
        <v>3.8</v>
      </c>
      <c r="T6048" s="1">
        <v>41992</v>
      </c>
      <c r="U6048" t="s">
        <v>28</v>
      </c>
      <c r="V6048" t="s">
        <v>20705</v>
      </c>
      <c r="W6048" t="s">
        <v>20710</v>
      </c>
      <c r="X6048" t="s">
        <v>20664</v>
      </c>
      <c r="Y6048" t="s">
        <v>20678</v>
      </c>
      <c r="Z6048">
        <v>12</v>
      </c>
      <c r="AA6048" t="s">
        <v>6631</v>
      </c>
    </row>
    <row r="6049" spans="1:27" x14ac:dyDescent="0.3">
      <c r="A6049">
        <v>6769</v>
      </c>
      <c r="B6049" t="s">
        <v>12300</v>
      </c>
      <c r="C6049">
        <v>1</v>
      </c>
      <c r="D6049" t="s">
        <v>10738</v>
      </c>
      <c r="E6049" t="s">
        <v>12301</v>
      </c>
      <c r="F6049" t="s">
        <v>10904</v>
      </c>
      <c r="G6049" t="s">
        <v>10905</v>
      </c>
      <c r="H6049">
        <v>77.083202499999999</v>
      </c>
      <c r="I6049">
        <v>28.4599872</v>
      </c>
      <c r="J6049" t="s">
        <v>697</v>
      </c>
      <c r="K6049" t="s">
        <v>26</v>
      </c>
      <c r="L6049" t="s">
        <v>27</v>
      </c>
      <c r="M6049" t="s">
        <v>27</v>
      </c>
      <c r="N6049" t="s">
        <v>27</v>
      </c>
      <c r="O6049" t="s">
        <v>27</v>
      </c>
      <c r="P6049">
        <v>1</v>
      </c>
      <c r="Q6049">
        <v>63</v>
      </c>
      <c r="R6049">
        <v>400</v>
      </c>
      <c r="S6049">
        <v>3.7</v>
      </c>
      <c r="T6049" s="1">
        <v>40527</v>
      </c>
      <c r="U6049" t="s">
        <v>28</v>
      </c>
      <c r="V6049" t="s">
        <v>20705</v>
      </c>
      <c r="W6049" t="s">
        <v>20710</v>
      </c>
      <c r="X6049" t="s">
        <v>20667</v>
      </c>
      <c r="Y6049" t="s">
        <v>20678</v>
      </c>
      <c r="Z6049">
        <v>12</v>
      </c>
      <c r="AA6049" t="s">
        <v>6631</v>
      </c>
    </row>
    <row r="6050" spans="1:27" x14ac:dyDescent="0.3">
      <c r="A6050">
        <v>18451577</v>
      </c>
      <c r="B6050" t="s">
        <v>12307</v>
      </c>
      <c r="C6050">
        <v>1</v>
      </c>
      <c r="D6050" t="s">
        <v>10738</v>
      </c>
      <c r="E6050" t="s">
        <v>11122</v>
      </c>
      <c r="F6050" t="s">
        <v>11013</v>
      </c>
      <c r="G6050" t="s">
        <v>11014</v>
      </c>
      <c r="H6050">
        <v>77.079311000000004</v>
      </c>
      <c r="I6050">
        <v>28.460034</v>
      </c>
      <c r="J6050" t="s">
        <v>1897</v>
      </c>
      <c r="K6050" t="s">
        <v>26</v>
      </c>
      <c r="L6050" t="s">
        <v>27</v>
      </c>
      <c r="M6050" t="s">
        <v>35</v>
      </c>
      <c r="N6050" t="s">
        <v>27</v>
      </c>
      <c r="O6050" t="s">
        <v>27</v>
      </c>
      <c r="P6050">
        <v>1</v>
      </c>
      <c r="Q6050">
        <v>53</v>
      </c>
      <c r="R6050">
        <v>400</v>
      </c>
      <c r="S6050">
        <v>4</v>
      </c>
      <c r="T6050" s="1">
        <v>40872</v>
      </c>
      <c r="U6050" t="s">
        <v>28</v>
      </c>
      <c r="V6050" t="s">
        <v>20705</v>
      </c>
      <c r="W6050" t="s">
        <v>20710</v>
      </c>
      <c r="X6050" t="s">
        <v>20663</v>
      </c>
      <c r="Y6050" t="s">
        <v>20678</v>
      </c>
      <c r="Z6050">
        <v>11</v>
      </c>
      <c r="AA6050" t="s">
        <v>20679</v>
      </c>
    </row>
    <row r="6051" spans="1:27" x14ac:dyDescent="0.3">
      <c r="A6051">
        <v>305687</v>
      </c>
      <c r="B6051" t="s">
        <v>1715</v>
      </c>
      <c r="C6051">
        <v>1</v>
      </c>
      <c r="D6051" t="s">
        <v>10738</v>
      </c>
      <c r="E6051" t="s">
        <v>12310</v>
      </c>
      <c r="F6051" t="s">
        <v>11019</v>
      </c>
      <c r="G6051" t="s">
        <v>11020</v>
      </c>
      <c r="H6051">
        <v>77.0715115</v>
      </c>
      <c r="I6051">
        <v>28.509689399999999</v>
      </c>
      <c r="J6051" t="s">
        <v>1719</v>
      </c>
      <c r="K6051" t="s">
        <v>26</v>
      </c>
      <c r="L6051" t="s">
        <v>27</v>
      </c>
      <c r="M6051" t="s">
        <v>35</v>
      </c>
      <c r="N6051" t="s">
        <v>27</v>
      </c>
      <c r="O6051" t="s">
        <v>27</v>
      </c>
      <c r="P6051">
        <v>1</v>
      </c>
      <c r="Q6051">
        <v>127</v>
      </c>
      <c r="R6051">
        <v>400</v>
      </c>
      <c r="S6051">
        <v>3.8</v>
      </c>
      <c r="T6051" s="1">
        <v>40863</v>
      </c>
      <c r="U6051" t="s">
        <v>28</v>
      </c>
      <c r="V6051" t="s">
        <v>20705</v>
      </c>
      <c r="W6051" t="s">
        <v>20710</v>
      </c>
      <c r="X6051" t="s">
        <v>20663</v>
      </c>
      <c r="Y6051" t="s">
        <v>20678</v>
      </c>
      <c r="Z6051">
        <v>11</v>
      </c>
      <c r="AA6051" t="s">
        <v>20679</v>
      </c>
    </row>
    <row r="6052" spans="1:27" x14ac:dyDescent="0.3">
      <c r="A6052">
        <v>308609</v>
      </c>
      <c r="B6052" t="s">
        <v>12311</v>
      </c>
      <c r="C6052">
        <v>1</v>
      </c>
      <c r="D6052" t="s">
        <v>10738</v>
      </c>
      <c r="E6052" t="s">
        <v>12312</v>
      </c>
      <c r="F6052" t="s">
        <v>10795</v>
      </c>
      <c r="G6052" t="s">
        <v>10796</v>
      </c>
      <c r="H6052">
        <v>77.088867699999994</v>
      </c>
      <c r="I6052">
        <v>28.495314799999999</v>
      </c>
      <c r="J6052" t="s">
        <v>846</v>
      </c>
      <c r="K6052" t="s">
        <v>26</v>
      </c>
      <c r="L6052" t="s">
        <v>27</v>
      </c>
      <c r="M6052" t="s">
        <v>35</v>
      </c>
      <c r="N6052" t="s">
        <v>27</v>
      </c>
      <c r="O6052" t="s">
        <v>27</v>
      </c>
      <c r="P6052">
        <v>1</v>
      </c>
      <c r="Q6052">
        <v>455</v>
      </c>
      <c r="R6052">
        <v>400</v>
      </c>
      <c r="S6052">
        <v>3.6</v>
      </c>
      <c r="T6052" s="1">
        <v>41935</v>
      </c>
      <c r="U6052" t="s">
        <v>28</v>
      </c>
      <c r="V6052" t="s">
        <v>20705</v>
      </c>
      <c r="W6052" t="s">
        <v>20710</v>
      </c>
      <c r="X6052" t="s">
        <v>20664</v>
      </c>
      <c r="Y6052" t="s">
        <v>20678</v>
      </c>
      <c r="Z6052">
        <v>10</v>
      </c>
      <c r="AA6052" t="s">
        <v>20680</v>
      </c>
    </row>
    <row r="6053" spans="1:27" x14ac:dyDescent="0.3">
      <c r="A6053">
        <v>18286517</v>
      </c>
      <c r="B6053" t="s">
        <v>12314</v>
      </c>
      <c r="C6053">
        <v>1</v>
      </c>
      <c r="D6053" t="s">
        <v>10738</v>
      </c>
      <c r="E6053" t="s">
        <v>12315</v>
      </c>
      <c r="F6053" t="s">
        <v>10740</v>
      </c>
      <c r="G6053" t="s">
        <v>10741</v>
      </c>
      <c r="H6053">
        <v>77.0924646</v>
      </c>
      <c r="I6053">
        <v>28.4896545</v>
      </c>
      <c r="J6053" t="s">
        <v>479</v>
      </c>
      <c r="K6053" t="s">
        <v>26</v>
      </c>
      <c r="L6053" t="s">
        <v>27</v>
      </c>
      <c r="M6053" t="s">
        <v>35</v>
      </c>
      <c r="N6053" t="s">
        <v>27</v>
      </c>
      <c r="O6053" t="s">
        <v>27</v>
      </c>
      <c r="P6053">
        <v>1</v>
      </c>
      <c r="Q6053">
        <v>54</v>
      </c>
      <c r="R6053">
        <v>400</v>
      </c>
      <c r="S6053">
        <v>3.9</v>
      </c>
      <c r="T6053" s="1">
        <v>41925</v>
      </c>
      <c r="U6053" t="s">
        <v>28</v>
      </c>
      <c r="V6053" t="s">
        <v>20705</v>
      </c>
      <c r="W6053" t="s">
        <v>20710</v>
      </c>
      <c r="X6053" t="s">
        <v>20664</v>
      </c>
      <c r="Y6053" t="s">
        <v>20678</v>
      </c>
      <c r="Z6053">
        <v>10</v>
      </c>
      <c r="AA6053" t="s">
        <v>20680</v>
      </c>
    </row>
    <row r="6054" spans="1:27" x14ac:dyDescent="0.3">
      <c r="A6054">
        <v>18336208</v>
      </c>
      <c r="B6054" t="s">
        <v>7015</v>
      </c>
      <c r="C6054">
        <v>1</v>
      </c>
      <c r="D6054" t="s">
        <v>10738</v>
      </c>
      <c r="E6054" t="s">
        <v>12318</v>
      </c>
      <c r="F6054" t="s">
        <v>10835</v>
      </c>
      <c r="G6054" t="s">
        <v>10836</v>
      </c>
      <c r="H6054">
        <v>77.080234899999994</v>
      </c>
      <c r="I6054">
        <v>28.4807697</v>
      </c>
      <c r="J6054" t="s">
        <v>1045</v>
      </c>
      <c r="K6054" t="s">
        <v>26</v>
      </c>
      <c r="L6054" t="s">
        <v>27</v>
      </c>
      <c r="M6054" t="s">
        <v>27</v>
      </c>
      <c r="N6054" t="s">
        <v>27</v>
      </c>
      <c r="O6054" t="s">
        <v>27</v>
      </c>
      <c r="P6054">
        <v>1</v>
      </c>
      <c r="Q6054">
        <v>27</v>
      </c>
      <c r="R6054">
        <v>400</v>
      </c>
      <c r="S6054">
        <v>3.6</v>
      </c>
      <c r="T6054" s="1">
        <v>42646</v>
      </c>
      <c r="U6054" t="s">
        <v>28</v>
      </c>
      <c r="V6054" t="s">
        <v>20705</v>
      </c>
      <c r="W6054" t="s">
        <v>20710</v>
      </c>
      <c r="X6054" t="s">
        <v>20661</v>
      </c>
      <c r="Y6054" t="s">
        <v>20678</v>
      </c>
      <c r="Z6054">
        <v>10</v>
      </c>
      <c r="AA6054" t="s">
        <v>20680</v>
      </c>
    </row>
    <row r="6055" spans="1:27" x14ac:dyDescent="0.3">
      <c r="A6055">
        <v>312261</v>
      </c>
      <c r="B6055" t="s">
        <v>12331</v>
      </c>
      <c r="C6055">
        <v>1</v>
      </c>
      <c r="D6055" t="s">
        <v>10738</v>
      </c>
      <c r="E6055" t="s">
        <v>12332</v>
      </c>
      <c r="F6055" t="s">
        <v>10744</v>
      </c>
      <c r="G6055" t="s">
        <v>10745</v>
      </c>
      <c r="H6055">
        <v>77.0881933</v>
      </c>
      <c r="I6055">
        <v>28.461407999999999</v>
      </c>
      <c r="J6055" t="s">
        <v>515</v>
      </c>
      <c r="K6055" t="s">
        <v>26</v>
      </c>
      <c r="L6055" t="s">
        <v>27</v>
      </c>
      <c r="M6055" t="s">
        <v>35</v>
      </c>
      <c r="N6055" t="s">
        <v>27</v>
      </c>
      <c r="O6055" t="s">
        <v>27</v>
      </c>
      <c r="P6055">
        <v>2</v>
      </c>
      <c r="Q6055">
        <v>124</v>
      </c>
      <c r="R6055">
        <v>600</v>
      </c>
      <c r="S6055">
        <v>3.9</v>
      </c>
      <c r="T6055" s="1">
        <v>41173</v>
      </c>
      <c r="U6055" t="s">
        <v>28</v>
      </c>
      <c r="V6055" t="s">
        <v>20705</v>
      </c>
      <c r="W6055" t="s">
        <v>20710</v>
      </c>
      <c r="X6055" t="s">
        <v>20665</v>
      </c>
      <c r="Y6055" t="s">
        <v>20659</v>
      </c>
      <c r="Z6055">
        <v>9</v>
      </c>
      <c r="AA6055" t="s">
        <v>20660</v>
      </c>
    </row>
    <row r="6056" spans="1:27" x14ac:dyDescent="0.3">
      <c r="A6056">
        <v>18365890</v>
      </c>
      <c r="B6056" t="s">
        <v>560</v>
      </c>
      <c r="C6056">
        <v>1</v>
      </c>
      <c r="D6056" t="s">
        <v>10738</v>
      </c>
      <c r="E6056" t="s">
        <v>11014</v>
      </c>
      <c r="F6056" t="s">
        <v>11013</v>
      </c>
      <c r="G6056" t="s">
        <v>11014</v>
      </c>
      <c r="H6056">
        <v>77.078706100000005</v>
      </c>
      <c r="I6056">
        <v>28.4609895</v>
      </c>
      <c r="J6056" t="s">
        <v>562</v>
      </c>
      <c r="K6056" t="s">
        <v>26</v>
      </c>
      <c r="L6056" t="s">
        <v>27</v>
      </c>
      <c r="M6056" t="s">
        <v>35</v>
      </c>
      <c r="N6056" t="s">
        <v>27</v>
      </c>
      <c r="O6056" t="s">
        <v>27</v>
      </c>
      <c r="P6056">
        <v>2</v>
      </c>
      <c r="Q6056">
        <v>49</v>
      </c>
      <c r="R6056">
        <v>600</v>
      </c>
      <c r="S6056">
        <v>3.7</v>
      </c>
      <c r="T6056" s="1">
        <v>41878</v>
      </c>
      <c r="U6056" t="s">
        <v>28</v>
      </c>
      <c r="V6056" t="s">
        <v>20705</v>
      </c>
      <c r="W6056" t="s">
        <v>20710</v>
      </c>
      <c r="X6056" t="s">
        <v>20664</v>
      </c>
      <c r="Y6056" t="s">
        <v>20659</v>
      </c>
      <c r="Z6056">
        <v>8</v>
      </c>
      <c r="AA6056" t="s">
        <v>20666</v>
      </c>
    </row>
    <row r="6057" spans="1:27" x14ac:dyDescent="0.3">
      <c r="A6057">
        <v>18439519</v>
      </c>
      <c r="B6057" t="s">
        <v>12352</v>
      </c>
      <c r="C6057">
        <v>1</v>
      </c>
      <c r="D6057" t="s">
        <v>10738</v>
      </c>
      <c r="E6057" t="s">
        <v>11014</v>
      </c>
      <c r="F6057" t="s">
        <v>11013</v>
      </c>
      <c r="G6057" t="s">
        <v>11014</v>
      </c>
      <c r="H6057">
        <v>0</v>
      </c>
      <c r="I6057">
        <v>0</v>
      </c>
      <c r="J6057" t="s">
        <v>12353</v>
      </c>
      <c r="K6057" t="s">
        <v>26</v>
      </c>
      <c r="L6057" t="s">
        <v>27</v>
      </c>
      <c r="M6057" t="s">
        <v>27</v>
      </c>
      <c r="N6057" t="s">
        <v>27</v>
      </c>
      <c r="O6057" t="s">
        <v>27</v>
      </c>
      <c r="P6057">
        <v>2</v>
      </c>
      <c r="Q6057">
        <v>23</v>
      </c>
      <c r="R6057">
        <v>600</v>
      </c>
      <c r="S6057">
        <v>3.8</v>
      </c>
      <c r="T6057" s="1">
        <v>42608</v>
      </c>
      <c r="U6057" t="s">
        <v>28</v>
      </c>
      <c r="V6057" t="s">
        <v>20705</v>
      </c>
      <c r="W6057" t="s">
        <v>20710</v>
      </c>
      <c r="X6057" t="s">
        <v>20661</v>
      </c>
      <c r="Y6057" t="s">
        <v>20659</v>
      </c>
      <c r="Z6057">
        <v>8</v>
      </c>
      <c r="AA6057" t="s">
        <v>20666</v>
      </c>
    </row>
    <row r="6058" spans="1:27" x14ac:dyDescent="0.3">
      <c r="A6058">
        <v>18365994</v>
      </c>
      <c r="B6058" t="s">
        <v>5108</v>
      </c>
      <c r="C6058">
        <v>1</v>
      </c>
      <c r="D6058" t="s">
        <v>10738</v>
      </c>
      <c r="E6058" t="s">
        <v>12358</v>
      </c>
      <c r="F6058" t="s">
        <v>10744</v>
      </c>
      <c r="G6058" t="s">
        <v>10745</v>
      </c>
      <c r="H6058">
        <v>77.087249099999994</v>
      </c>
      <c r="I6058">
        <v>28.462617300000002</v>
      </c>
      <c r="J6058" t="s">
        <v>2665</v>
      </c>
      <c r="K6058" t="s">
        <v>26</v>
      </c>
      <c r="L6058" t="s">
        <v>27</v>
      </c>
      <c r="M6058" t="s">
        <v>35</v>
      </c>
      <c r="N6058" t="s">
        <v>27</v>
      </c>
      <c r="O6058" t="s">
        <v>27</v>
      </c>
      <c r="P6058">
        <v>2</v>
      </c>
      <c r="Q6058">
        <v>164</v>
      </c>
      <c r="R6058">
        <v>600</v>
      </c>
      <c r="S6058">
        <v>3.9</v>
      </c>
      <c r="T6058" s="1">
        <v>41109</v>
      </c>
      <c r="U6058" t="s">
        <v>28</v>
      </c>
      <c r="V6058" t="s">
        <v>20705</v>
      </c>
      <c r="W6058" t="s">
        <v>20710</v>
      </c>
      <c r="X6058" t="s">
        <v>20665</v>
      </c>
      <c r="Y6058" t="s">
        <v>20659</v>
      </c>
      <c r="Z6058">
        <v>7</v>
      </c>
      <c r="AA6058" t="s">
        <v>20670</v>
      </c>
    </row>
    <row r="6059" spans="1:27" x14ac:dyDescent="0.3">
      <c r="A6059">
        <v>554</v>
      </c>
      <c r="B6059" t="s">
        <v>2762</v>
      </c>
      <c r="C6059">
        <v>1</v>
      </c>
      <c r="D6059" t="s">
        <v>10738</v>
      </c>
      <c r="E6059" t="s">
        <v>12359</v>
      </c>
      <c r="F6059" t="s">
        <v>11208</v>
      </c>
      <c r="G6059" t="s">
        <v>11209</v>
      </c>
      <c r="H6059">
        <v>77.086889400000004</v>
      </c>
      <c r="I6059">
        <v>28.479795800000002</v>
      </c>
      <c r="J6059" t="s">
        <v>2765</v>
      </c>
      <c r="K6059" t="s">
        <v>26</v>
      </c>
      <c r="L6059" t="s">
        <v>27</v>
      </c>
      <c r="M6059" t="s">
        <v>27</v>
      </c>
      <c r="N6059" t="s">
        <v>27</v>
      </c>
      <c r="O6059" t="s">
        <v>27</v>
      </c>
      <c r="P6059">
        <v>2</v>
      </c>
      <c r="Q6059">
        <v>315</v>
      </c>
      <c r="R6059">
        <v>600</v>
      </c>
      <c r="S6059">
        <v>3.6</v>
      </c>
      <c r="T6059" s="1">
        <v>41102</v>
      </c>
      <c r="U6059" t="s">
        <v>28</v>
      </c>
      <c r="V6059" t="s">
        <v>20705</v>
      </c>
      <c r="W6059" t="s">
        <v>20710</v>
      </c>
      <c r="X6059" t="s">
        <v>20665</v>
      </c>
      <c r="Y6059" t="s">
        <v>20659</v>
      </c>
      <c r="Z6059">
        <v>7</v>
      </c>
      <c r="AA6059" t="s">
        <v>20670</v>
      </c>
    </row>
    <row r="6060" spans="1:27" x14ac:dyDescent="0.3">
      <c r="A6060">
        <v>2180</v>
      </c>
      <c r="B6060" t="s">
        <v>12361</v>
      </c>
      <c r="C6060">
        <v>1</v>
      </c>
      <c r="D6060" t="s">
        <v>10738</v>
      </c>
      <c r="E6060" t="s">
        <v>12362</v>
      </c>
      <c r="F6060" t="s">
        <v>10987</v>
      </c>
      <c r="G6060" t="s">
        <v>10988</v>
      </c>
      <c r="H6060">
        <v>77.050934799999993</v>
      </c>
      <c r="I6060">
        <v>28.452960900000001</v>
      </c>
      <c r="J6060" t="s">
        <v>554</v>
      </c>
      <c r="K6060" t="s">
        <v>26</v>
      </c>
      <c r="L6060" t="s">
        <v>27</v>
      </c>
      <c r="M6060" t="s">
        <v>35</v>
      </c>
      <c r="N6060" t="s">
        <v>27</v>
      </c>
      <c r="O6060" t="s">
        <v>27</v>
      </c>
      <c r="P6060">
        <v>2</v>
      </c>
      <c r="Q6060">
        <v>183</v>
      </c>
      <c r="R6060">
        <v>600</v>
      </c>
      <c r="S6060">
        <v>3.6</v>
      </c>
      <c r="T6060" s="1">
        <v>41473</v>
      </c>
      <c r="U6060" t="s">
        <v>28</v>
      </c>
      <c r="V6060" t="s">
        <v>20705</v>
      </c>
      <c r="W6060" t="s">
        <v>20710</v>
      </c>
      <c r="X6060" t="s">
        <v>20658</v>
      </c>
      <c r="Y6060" t="s">
        <v>20659</v>
      </c>
      <c r="Z6060">
        <v>7</v>
      </c>
      <c r="AA6060" t="s">
        <v>20670</v>
      </c>
    </row>
    <row r="6061" spans="1:27" x14ac:dyDescent="0.3">
      <c r="A6061">
        <v>18339049</v>
      </c>
      <c r="B6061" t="s">
        <v>12367</v>
      </c>
      <c r="C6061">
        <v>1</v>
      </c>
      <c r="D6061" t="s">
        <v>10738</v>
      </c>
      <c r="E6061" t="s">
        <v>10745</v>
      </c>
      <c r="F6061" t="s">
        <v>10744</v>
      </c>
      <c r="G6061" t="s">
        <v>10745</v>
      </c>
      <c r="H6061">
        <v>77.085958399999996</v>
      </c>
      <c r="I6061">
        <v>28.469957900000001</v>
      </c>
      <c r="J6061" t="s">
        <v>476</v>
      </c>
      <c r="K6061" t="s">
        <v>26</v>
      </c>
      <c r="L6061" t="s">
        <v>27</v>
      </c>
      <c r="M6061" t="s">
        <v>35</v>
      </c>
      <c r="N6061" t="s">
        <v>27</v>
      </c>
      <c r="O6061" t="s">
        <v>27</v>
      </c>
      <c r="P6061">
        <v>2</v>
      </c>
      <c r="Q6061">
        <v>88</v>
      </c>
      <c r="R6061">
        <v>600</v>
      </c>
      <c r="S6061">
        <v>4</v>
      </c>
      <c r="T6061" s="1">
        <v>40352</v>
      </c>
      <c r="U6061" t="s">
        <v>28</v>
      </c>
      <c r="V6061" t="s">
        <v>20705</v>
      </c>
      <c r="W6061" t="s">
        <v>20710</v>
      </c>
      <c r="X6061" t="s">
        <v>20667</v>
      </c>
      <c r="Y6061" t="s">
        <v>20671</v>
      </c>
      <c r="Z6061">
        <v>6</v>
      </c>
      <c r="AA6061" t="s">
        <v>20672</v>
      </c>
    </row>
    <row r="6062" spans="1:27" x14ac:dyDescent="0.3">
      <c r="A6062">
        <v>18180062</v>
      </c>
      <c r="B6062" t="s">
        <v>4908</v>
      </c>
      <c r="C6062">
        <v>1</v>
      </c>
      <c r="D6062" t="s">
        <v>10738</v>
      </c>
      <c r="E6062" t="s">
        <v>12374</v>
      </c>
      <c r="F6062" t="s">
        <v>10764</v>
      </c>
      <c r="G6062" t="s">
        <v>10763</v>
      </c>
      <c r="H6062">
        <v>77.041071000000002</v>
      </c>
      <c r="I6062">
        <v>28.415065999999999</v>
      </c>
      <c r="J6062" t="s">
        <v>4910</v>
      </c>
      <c r="K6062" t="s">
        <v>26</v>
      </c>
      <c r="L6062" t="s">
        <v>27</v>
      </c>
      <c r="M6062" t="s">
        <v>35</v>
      </c>
      <c r="N6062" t="s">
        <v>27</v>
      </c>
      <c r="O6062" t="s">
        <v>27</v>
      </c>
      <c r="P6062">
        <v>2</v>
      </c>
      <c r="Q6062">
        <v>101</v>
      </c>
      <c r="R6062">
        <v>600</v>
      </c>
      <c r="S6062">
        <v>3.9</v>
      </c>
      <c r="T6062" s="1">
        <v>41453</v>
      </c>
      <c r="U6062" t="s">
        <v>28</v>
      </c>
      <c r="V6062" t="s">
        <v>20705</v>
      </c>
      <c r="W6062" t="s">
        <v>20710</v>
      </c>
      <c r="X6062" t="s">
        <v>20658</v>
      </c>
      <c r="Y6062" t="s">
        <v>20671</v>
      </c>
      <c r="Z6062">
        <v>6</v>
      </c>
      <c r="AA6062" t="s">
        <v>20672</v>
      </c>
    </row>
    <row r="6063" spans="1:27" x14ac:dyDescent="0.3">
      <c r="A6063">
        <v>18261725</v>
      </c>
      <c r="B6063" t="s">
        <v>12375</v>
      </c>
      <c r="C6063">
        <v>1</v>
      </c>
      <c r="D6063" t="s">
        <v>10738</v>
      </c>
      <c r="E6063" t="s">
        <v>11014</v>
      </c>
      <c r="F6063" t="s">
        <v>11013</v>
      </c>
      <c r="G6063" t="s">
        <v>11014</v>
      </c>
      <c r="H6063">
        <v>77.0847227</v>
      </c>
      <c r="I6063">
        <v>28.459293500000001</v>
      </c>
      <c r="J6063" t="s">
        <v>2752</v>
      </c>
      <c r="K6063" t="s">
        <v>26</v>
      </c>
      <c r="L6063" t="s">
        <v>27</v>
      </c>
      <c r="M6063" t="s">
        <v>35</v>
      </c>
      <c r="N6063" t="s">
        <v>27</v>
      </c>
      <c r="O6063" t="s">
        <v>27</v>
      </c>
      <c r="P6063">
        <v>2</v>
      </c>
      <c r="Q6063">
        <v>125</v>
      </c>
      <c r="R6063">
        <v>600</v>
      </c>
      <c r="S6063">
        <v>3.7</v>
      </c>
      <c r="T6063" s="1">
        <v>41802</v>
      </c>
      <c r="U6063" t="s">
        <v>28</v>
      </c>
      <c r="V6063" t="s">
        <v>20705</v>
      </c>
      <c r="W6063" t="s">
        <v>20710</v>
      </c>
      <c r="X6063" t="s">
        <v>20664</v>
      </c>
      <c r="Y6063" t="s">
        <v>20671</v>
      </c>
      <c r="Z6063">
        <v>6</v>
      </c>
      <c r="AA6063" t="s">
        <v>20672</v>
      </c>
    </row>
    <row r="6064" spans="1:27" x14ac:dyDescent="0.3">
      <c r="A6064">
        <v>18349892</v>
      </c>
      <c r="B6064" t="s">
        <v>5146</v>
      </c>
      <c r="C6064">
        <v>1</v>
      </c>
      <c r="D6064" t="s">
        <v>10738</v>
      </c>
      <c r="E6064" t="s">
        <v>12384</v>
      </c>
      <c r="F6064" t="s">
        <v>10784</v>
      </c>
      <c r="G6064" t="s">
        <v>10785</v>
      </c>
      <c r="H6064">
        <v>77.100577200000004</v>
      </c>
      <c r="I6064">
        <v>28.443403</v>
      </c>
      <c r="J6064" t="s">
        <v>722</v>
      </c>
      <c r="K6064" t="s">
        <v>26</v>
      </c>
      <c r="L6064" t="s">
        <v>27</v>
      </c>
      <c r="M6064" t="s">
        <v>35</v>
      </c>
      <c r="N6064" t="s">
        <v>27</v>
      </c>
      <c r="O6064" t="s">
        <v>27</v>
      </c>
      <c r="P6064">
        <v>2</v>
      </c>
      <c r="Q6064">
        <v>33</v>
      </c>
      <c r="R6064">
        <v>600</v>
      </c>
      <c r="S6064">
        <v>3.6</v>
      </c>
      <c r="T6064" s="1">
        <v>41021</v>
      </c>
      <c r="U6064" t="s">
        <v>28</v>
      </c>
      <c r="V6064" t="s">
        <v>20705</v>
      </c>
      <c r="W6064" t="s">
        <v>20710</v>
      </c>
      <c r="X6064" t="s">
        <v>20665</v>
      </c>
      <c r="Y6064" t="s">
        <v>20671</v>
      </c>
      <c r="Z6064">
        <v>4</v>
      </c>
      <c r="AA6064" t="s">
        <v>20673</v>
      </c>
    </row>
    <row r="6065" spans="1:27" x14ac:dyDescent="0.3">
      <c r="A6065">
        <v>308263</v>
      </c>
      <c r="B6065" t="s">
        <v>12385</v>
      </c>
      <c r="C6065">
        <v>1</v>
      </c>
      <c r="D6065" t="s">
        <v>10738</v>
      </c>
      <c r="E6065" t="s">
        <v>12386</v>
      </c>
      <c r="F6065" t="s">
        <v>10795</v>
      </c>
      <c r="G6065" t="s">
        <v>10796</v>
      </c>
      <c r="H6065">
        <v>77.088508000000004</v>
      </c>
      <c r="I6065">
        <v>28.494831999999999</v>
      </c>
      <c r="J6065" t="s">
        <v>518</v>
      </c>
      <c r="K6065" t="s">
        <v>26</v>
      </c>
      <c r="L6065" t="s">
        <v>27</v>
      </c>
      <c r="M6065" t="s">
        <v>35</v>
      </c>
      <c r="N6065" t="s">
        <v>27</v>
      </c>
      <c r="O6065" t="s">
        <v>27</v>
      </c>
      <c r="P6065">
        <v>2</v>
      </c>
      <c r="Q6065">
        <v>503</v>
      </c>
      <c r="R6065">
        <v>600</v>
      </c>
      <c r="S6065">
        <v>3.7</v>
      </c>
      <c r="T6065" s="1">
        <v>41366</v>
      </c>
      <c r="U6065" t="s">
        <v>28</v>
      </c>
      <c r="V6065" t="s">
        <v>20705</v>
      </c>
      <c r="W6065" t="s">
        <v>20710</v>
      </c>
      <c r="X6065" t="s">
        <v>20658</v>
      </c>
      <c r="Y6065" t="s">
        <v>20671</v>
      </c>
      <c r="Z6065">
        <v>4</v>
      </c>
      <c r="AA6065" t="s">
        <v>20673</v>
      </c>
    </row>
    <row r="6066" spans="1:27" x14ac:dyDescent="0.3">
      <c r="A6066">
        <v>17953934</v>
      </c>
      <c r="B6066" t="s">
        <v>4908</v>
      </c>
      <c r="C6066">
        <v>1</v>
      </c>
      <c r="D6066" t="s">
        <v>10738</v>
      </c>
      <c r="E6066" t="s">
        <v>10761</v>
      </c>
      <c r="F6066" t="s">
        <v>176</v>
      </c>
      <c r="G6066" t="s">
        <v>10761</v>
      </c>
      <c r="H6066">
        <v>77.082036200000005</v>
      </c>
      <c r="I6066">
        <v>28.480059199999999</v>
      </c>
      <c r="J6066" t="s">
        <v>4910</v>
      </c>
      <c r="K6066" t="s">
        <v>26</v>
      </c>
      <c r="L6066" t="s">
        <v>27</v>
      </c>
      <c r="M6066" t="s">
        <v>35</v>
      </c>
      <c r="N6066" t="s">
        <v>27</v>
      </c>
      <c r="O6066" t="s">
        <v>27</v>
      </c>
      <c r="P6066">
        <v>2</v>
      </c>
      <c r="Q6066">
        <v>198</v>
      </c>
      <c r="R6066">
        <v>600</v>
      </c>
      <c r="S6066">
        <v>3.7</v>
      </c>
      <c r="T6066" s="1">
        <v>43201</v>
      </c>
      <c r="U6066" t="s">
        <v>28</v>
      </c>
      <c r="V6066" t="s">
        <v>20705</v>
      </c>
      <c r="W6066" t="s">
        <v>20710</v>
      </c>
      <c r="X6066" t="s">
        <v>20662</v>
      </c>
      <c r="Y6066" t="s">
        <v>20671</v>
      </c>
      <c r="Z6066">
        <v>4</v>
      </c>
      <c r="AA6066" t="s">
        <v>20673</v>
      </c>
    </row>
    <row r="6067" spans="1:27" x14ac:dyDescent="0.3">
      <c r="A6067">
        <v>1096</v>
      </c>
      <c r="B6067" t="s">
        <v>2762</v>
      </c>
      <c r="C6067">
        <v>1</v>
      </c>
      <c r="D6067" t="s">
        <v>10738</v>
      </c>
      <c r="E6067" t="s">
        <v>10834</v>
      </c>
      <c r="F6067" t="s">
        <v>10835</v>
      </c>
      <c r="G6067" t="s">
        <v>10836</v>
      </c>
      <c r="H6067">
        <v>77.0802798</v>
      </c>
      <c r="I6067">
        <v>28.480729199999999</v>
      </c>
      <c r="J6067" t="s">
        <v>2765</v>
      </c>
      <c r="K6067" t="s">
        <v>26</v>
      </c>
      <c r="L6067" t="s">
        <v>27</v>
      </c>
      <c r="M6067" t="s">
        <v>27</v>
      </c>
      <c r="N6067" t="s">
        <v>27</v>
      </c>
      <c r="O6067" t="s">
        <v>27</v>
      </c>
      <c r="P6067">
        <v>2</v>
      </c>
      <c r="Q6067">
        <v>185</v>
      </c>
      <c r="R6067">
        <v>600</v>
      </c>
      <c r="S6067">
        <v>3.6</v>
      </c>
      <c r="T6067" s="1">
        <v>41369</v>
      </c>
      <c r="U6067" t="s">
        <v>28</v>
      </c>
      <c r="V6067" t="s">
        <v>20705</v>
      </c>
      <c r="W6067" t="s">
        <v>20710</v>
      </c>
      <c r="X6067" t="s">
        <v>20658</v>
      </c>
      <c r="Y6067" t="s">
        <v>20671</v>
      </c>
      <c r="Z6067">
        <v>4</v>
      </c>
      <c r="AA6067" t="s">
        <v>20673</v>
      </c>
    </row>
    <row r="6068" spans="1:27" x14ac:dyDescent="0.3">
      <c r="A6068">
        <v>18175268</v>
      </c>
      <c r="B6068" t="s">
        <v>12390</v>
      </c>
      <c r="C6068">
        <v>1</v>
      </c>
      <c r="D6068" t="s">
        <v>10738</v>
      </c>
      <c r="E6068" t="s">
        <v>10988</v>
      </c>
      <c r="F6068" t="s">
        <v>10987</v>
      </c>
      <c r="G6068" t="s">
        <v>10988</v>
      </c>
      <c r="H6068">
        <v>77.055519000000004</v>
      </c>
      <c r="I6068">
        <v>28.455680999999998</v>
      </c>
      <c r="J6068" t="s">
        <v>12391</v>
      </c>
      <c r="K6068" t="s">
        <v>26</v>
      </c>
      <c r="L6068" t="s">
        <v>27</v>
      </c>
      <c r="M6068" t="s">
        <v>35</v>
      </c>
      <c r="N6068" t="s">
        <v>27</v>
      </c>
      <c r="O6068" t="s">
        <v>27</v>
      </c>
      <c r="P6068">
        <v>2</v>
      </c>
      <c r="Q6068">
        <v>144</v>
      </c>
      <c r="R6068">
        <v>600</v>
      </c>
      <c r="S6068">
        <v>3.9</v>
      </c>
      <c r="T6068" s="1">
        <v>41022</v>
      </c>
      <c r="U6068" t="s">
        <v>28</v>
      </c>
      <c r="V6068" t="s">
        <v>20705</v>
      </c>
      <c r="W6068" t="s">
        <v>20710</v>
      </c>
      <c r="X6068" t="s">
        <v>20665</v>
      </c>
      <c r="Y6068" t="s">
        <v>20671</v>
      </c>
      <c r="Z6068">
        <v>4</v>
      </c>
      <c r="AA6068" t="s">
        <v>20673</v>
      </c>
    </row>
    <row r="6069" spans="1:27" x14ac:dyDescent="0.3">
      <c r="A6069">
        <v>3559</v>
      </c>
      <c r="B6069" t="s">
        <v>12361</v>
      </c>
      <c r="C6069">
        <v>1</v>
      </c>
      <c r="D6069" t="s">
        <v>10738</v>
      </c>
      <c r="E6069" t="s">
        <v>12398</v>
      </c>
      <c r="F6069" t="s">
        <v>10904</v>
      </c>
      <c r="G6069" t="s">
        <v>10905</v>
      </c>
      <c r="H6069">
        <v>77.083832000000001</v>
      </c>
      <c r="I6069">
        <v>28.460675200000001</v>
      </c>
      <c r="J6069" t="s">
        <v>554</v>
      </c>
      <c r="K6069" t="s">
        <v>26</v>
      </c>
      <c r="L6069" t="s">
        <v>27</v>
      </c>
      <c r="M6069" t="s">
        <v>35</v>
      </c>
      <c r="N6069" t="s">
        <v>27</v>
      </c>
      <c r="O6069" t="s">
        <v>27</v>
      </c>
      <c r="P6069">
        <v>2</v>
      </c>
      <c r="Q6069">
        <v>69</v>
      </c>
      <c r="R6069">
        <v>600</v>
      </c>
      <c r="S6069">
        <v>3.6</v>
      </c>
      <c r="T6069" s="1">
        <v>41379</v>
      </c>
      <c r="U6069" t="s">
        <v>28</v>
      </c>
      <c r="V6069" t="s">
        <v>20705</v>
      </c>
      <c r="W6069" t="s">
        <v>20710</v>
      </c>
      <c r="X6069" t="s">
        <v>20658</v>
      </c>
      <c r="Y6069" t="s">
        <v>20671</v>
      </c>
      <c r="Z6069">
        <v>4</v>
      </c>
      <c r="AA6069" t="s">
        <v>20673</v>
      </c>
    </row>
    <row r="6070" spans="1:27" x14ac:dyDescent="0.3">
      <c r="A6070">
        <v>305862</v>
      </c>
      <c r="B6070" t="s">
        <v>5025</v>
      </c>
      <c r="C6070">
        <v>1</v>
      </c>
      <c r="D6070" t="s">
        <v>10738</v>
      </c>
      <c r="E6070" t="s">
        <v>12414</v>
      </c>
      <c r="F6070" t="s">
        <v>10795</v>
      </c>
      <c r="G6070" t="s">
        <v>10796</v>
      </c>
      <c r="H6070">
        <v>77.088642899999996</v>
      </c>
      <c r="I6070">
        <v>28.495069099999998</v>
      </c>
      <c r="J6070" t="s">
        <v>4394</v>
      </c>
      <c r="K6070" t="s">
        <v>26</v>
      </c>
      <c r="L6070" t="s">
        <v>27</v>
      </c>
      <c r="M6070" t="s">
        <v>35</v>
      </c>
      <c r="N6070" t="s">
        <v>27</v>
      </c>
      <c r="O6070" t="s">
        <v>27</v>
      </c>
      <c r="P6070">
        <v>2</v>
      </c>
      <c r="Q6070">
        <v>870</v>
      </c>
      <c r="R6070">
        <v>600</v>
      </c>
      <c r="S6070">
        <v>3.9</v>
      </c>
      <c r="T6070" s="1">
        <v>42048</v>
      </c>
      <c r="U6070" t="s">
        <v>28</v>
      </c>
      <c r="V6070" t="s">
        <v>20705</v>
      </c>
      <c r="W6070" t="s">
        <v>20710</v>
      </c>
      <c r="X6070" t="s">
        <v>20669</v>
      </c>
      <c r="Y6070" t="s">
        <v>20674</v>
      </c>
      <c r="Z6070">
        <v>2</v>
      </c>
      <c r="AA6070" t="s">
        <v>20676</v>
      </c>
    </row>
    <row r="6071" spans="1:27" x14ac:dyDescent="0.3">
      <c r="A6071">
        <v>18383472</v>
      </c>
      <c r="B6071" t="s">
        <v>12428</v>
      </c>
      <c r="C6071">
        <v>1</v>
      </c>
      <c r="D6071" t="s">
        <v>10738</v>
      </c>
      <c r="E6071" t="s">
        <v>11719</v>
      </c>
      <c r="F6071" t="s">
        <v>10795</v>
      </c>
      <c r="G6071" t="s">
        <v>10796</v>
      </c>
      <c r="H6071">
        <v>77.088687899999996</v>
      </c>
      <c r="I6071">
        <v>28.494759699999999</v>
      </c>
      <c r="J6071" t="s">
        <v>3945</v>
      </c>
      <c r="K6071" t="s">
        <v>26</v>
      </c>
      <c r="L6071" t="s">
        <v>27</v>
      </c>
      <c r="M6071" t="s">
        <v>35</v>
      </c>
      <c r="N6071" t="s">
        <v>27</v>
      </c>
      <c r="O6071" t="s">
        <v>27</v>
      </c>
      <c r="P6071">
        <v>2</v>
      </c>
      <c r="Q6071">
        <v>227</v>
      </c>
      <c r="R6071">
        <v>600</v>
      </c>
      <c r="S6071">
        <v>3.8</v>
      </c>
      <c r="T6071" s="1">
        <v>43120</v>
      </c>
      <c r="U6071" t="s">
        <v>28</v>
      </c>
      <c r="V6071" t="s">
        <v>20705</v>
      </c>
      <c r="W6071" t="s">
        <v>20710</v>
      </c>
      <c r="X6071" t="s">
        <v>20662</v>
      </c>
      <c r="Y6071" t="s">
        <v>20674</v>
      </c>
      <c r="Z6071">
        <v>1</v>
      </c>
      <c r="AA6071" t="s">
        <v>20677</v>
      </c>
    </row>
    <row r="6072" spans="1:27" x14ac:dyDescent="0.3">
      <c r="A6072">
        <v>18433890</v>
      </c>
      <c r="B6072" t="s">
        <v>12429</v>
      </c>
      <c r="C6072">
        <v>1</v>
      </c>
      <c r="D6072" t="s">
        <v>10738</v>
      </c>
      <c r="E6072" t="s">
        <v>12430</v>
      </c>
      <c r="F6072" t="s">
        <v>10744</v>
      </c>
      <c r="G6072" t="s">
        <v>10745</v>
      </c>
      <c r="H6072">
        <v>77.088732899999997</v>
      </c>
      <c r="I6072">
        <v>28.4614598</v>
      </c>
      <c r="J6072" t="s">
        <v>12431</v>
      </c>
      <c r="K6072" t="s">
        <v>26</v>
      </c>
      <c r="L6072" t="s">
        <v>27</v>
      </c>
      <c r="M6072" t="s">
        <v>35</v>
      </c>
      <c r="N6072" t="s">
        <v>27</v>
      </c>
      <c r="O6072" t="s">
        <v>27</v>
      </c>
      <c r="P6072">
        <v>2</v>
      </c>
      <c r="Q6072">
        <v>61</v>
      </c>
      <c r="R6072">
        <v>600</v>
      </c>
      <c r="S6072">
        <v>3.8</v>
      </c>
      <c r="T6072" s="1">
        <v>42006</v>
      </c>
      <c r="U6072" t="s">
        <v>28</v>
      </c>
      <c r="V6072" t="s">
        <v>20705</v>
      </c>
      <c r="W6072" t="s">
        <v>20710</v>
      </c>
      <c r="X6072" t="s">
        <v>20669</v>
      </c>
      <c r="Y6072" t="s">
        <v>20674</v>
      </c>
      <c r="Z6072">
        <v>1</v>
      </c>
      <c r="AA6072" t="s">
        <v>20677</v>
      </c>
    </row>
    <row r="6073" spans="1:27" x14ac:dyDescent="0.3">
      <c r="A6073">
        <v>305478</v>
      </c>
      <c r="B6073" t="s">
        <v>577</v>
      </c>
      <c r="C6073">
        <v>1</v>
      </c>
      <c r="D6073" t="s">
        <v>10738</v>
      </c>
      <c r="E6073" t="s">
        <v>12440</v>
      </c>
      <c r="F6073" t="s">
        <v>10795</v>
      </c>
      <c r="G6073" t="s">
        <v>10796</v>
      </c>
      <c r="H6073">
        <v>77.088732899999997</v>
      </c>
      <c r="I6073">
        <v>28.4951674</v>
      </c>
      <c r="J6073" t="s">
        <v>578</v>
      </c>
      <c r="K6073" t="s">
        <v>26</v>
      </c>
      <c r="L6073" t="s">
        <v>27</v>
      </c>
      <c r="M6073" t="s">
        <v>35</v>
      </c>
      <c r="N6073" t="s">
        <v>27</v>
      </c>
      <c r="O6073" t="s">
        <v>27</v>
      </c>
      <c r="P6073">
        <v>2</v>
      </c>
      <c r="Q6073">
        <v>701</v>
      </c>
      <c r="R6073">
        <v>600</v>
      </c>
      <c r="S6073">
        <v>3.8</v>
      </c>
      <c r="T6073" s="1">
        <v>41270</v>
      </c>
      <c r="U6073" t="s">
        <v>28</v>
      </c>
      <c r="V6073" t="s">
        <v>20705</v>
      </c>
      <c r="W6073" t="s">
        <v>20710</v>
      </c>
      <c r="X6073" t="s">
        <v>20665</v>
      </c>
      <c r="Y6073" t="s">
        <v>20678</v>
      </c>
      <c r="Z6073">
        <v>12</v>
      </c>
      <c r="AA6073" t="s">
        <v>6631</v>
      </c>
    </row>
    <row r="6074" spans="1:27" x14ac:dyDescent="0.3">
      <c r="A6074">
        <v>18371415</v>
      </c>
      <c r="B6074" t="s">
        <v>5167</v>
      </c>
      <c r="C6074">
        <v>1</v>
      </c>
      <c r="D6074" t="s">
        <v>10738</v>
      </c>
      <c r="E6074" t="s">
        <v>12452</v>
      </c>
      <c r="F6074" t="s">
        <v>11019</v>
      </c>
      <c r="G6074" t="s">
        <v>11020</v>
      </c>
      <c r="H6074">
        <v>77.071687800000007</v>
      </c>
      <c r="I6074">
        <v>28.510247</v>
      </c>
      <c r="J6074" t="s">
        <v>1766</v>
      </c>
      <c r="K6074" t="s">
        <v>26</v>
      </c>
      <c r="L6074" t="s">
        <v>27</v>
      </c>
      <c r="M6074" t="s">
        <v>35</v>
      </c>
      <c r="N6074" t="s">
        <v>27</v>
      </c>
      <c r="O6074" t="s">
        <v>27</v>
      </c>
      <c r="P6074">
        <v>2</v>
      </c>
      <c r="Q6074">
        <v>43</v>
      </c>
      <c r="R6074">
        <v>600</v>
      </c>
      <c r="S6074">
        <v>3.9</v>
      </c>
      <c r="T6074" s="1">
        <v>43082</v>
      </c>
      <c r="U6074" t="s">
        <v>28</v>
      </c>
      <c r="V6074" t="s">
        <v>20705</v>
      </c>
      <c r="W6074" t="s">
        <v>20710</v>
      </c>
      <c r="X6074" t="s">
        <v>20668</v>
      </c>
      <c r="Y6074" t="s">
        <v>20678</v>
      </c>
      <c r="Z6074">
        <v>12</v>
      </c>
      <c r="AA6074" t="s">
        <v>6631</v>
      </c>
    </row>
    <row r="6075" spans="1:27" x14ac:dyDescent="0.3">
      <c r="A6075">
        <v>308470</v>
      </c>
      <c r="B6075" t="s">
        <v>577</v>
      </c>
      <c r="C6075">
        <v>1</v>
      </c>
      <c r="D6075" t="s">
        <v>10738</v>
      </c>
      <c r="E6075" t="s">
        <v>12458</v>
      </c>
      <c r="F6075" t="s">
        <v>10822</v>
      </c>
      <c r="G6075" t="s">
        <v>10823</v>
      </c>
      <c r="H6075">
        <v>77.072770599999998</v>
      </c>
      <c r="I6075">
        <v>28.459432700000001</v>
      </c>
      <c r="J6075" t="s">
        <v>578</v>
      </c>
      <c r="K6075" t="s">
        <v>26</v>
      </c>
      <c r="L6075" t="s">
        <v>27</v>
      </c>
      <c r="M6075" t="s">
        <v>35</v>
      </c>
      <c r="N6075" t="s">
        <v>27</v>
      </c>
      <c r="O6075" t="s">
        <v>27</v>
      </c>
      <c r="P6075">
        <v>2</v>
      </c>
      <c r="Q6075">
        <v>243</v>
      </c>
      <c r="R6075">
        <v>600</v>
      </c>
      <c r="S6075">
        <v>3.6</v>
      </c>
      <c r="T6075" s="1">
        <v>41581</v>
      </c>
      <c r="U6075" t="s">
        <v>28</v>
      </c>
      <c r="V6075" t="s">
        <v>20705</v>
      </c>
      <c r="W6075" t="s">
        <v>20710</v>
      </c>
      <c r="X6075" t="s">
        <v>20658</v>
      </c>
      <c r="Y6075" t="s">
        <v>20678</v>
      </c>
      <c r="Z6075">
        <v>11</v>
      </c>
      <c r="AA6075" t="s">
        <v>20679</v>
      </c>
    </row>
    <row r="6076" spans="1:27" x14ac:dyDescent="0.3">
      <c r="A6076">
        <v>18354984</v>
      </c>
      <c r="B6076" t="s">
        <v>577</v>
      </c>
      <c r="C6076">
        <v>1</v>
      </c>
      <c r="D6076" t="s">
        <v>10738</v>
      </c>
      <c r="E6076" t="s">
        <v>10834</v>
      </c>
      <c r="F6076" t="s">
        <v>10835</v>
      </c>
      <c r="G6076" t="s">
        <v>10836</v>
      </c>
      <c r="H6076">
        <v>77.080234899999994</v>
      </c>
      <c r="I6076">
        <v>28.4807697</v>
      </c>
      <c r="J6076" t="s">
        <v>578</v>
      </c>
      <c r="K6076" t="s">
        <v>26</v>
      </c>
      <c r="L6076" t="s">
        <v>27</v>
      </c>
      <c r="M6076" t="s">
        <v>35</v>
      </c>
      <c r="N6076" t="s">
        <v>27</v>
      </c>
      <c r="O6076" t="s">
        <v>27</v>
      </c>
      <c r="P6076">
        <v>2</v>
      </c>
      <c r="Q6076">
        <v>26</v>
      </c>
      <c r="R6076">
        <v>600</v>
      </c>
      <c r="S6076">
        <v>3.7</v>
      </c>
      <c r="T6076" s="1">
        <v>41955</v>
      </c>
      <c r="U6076" t="s">
        <v>28</v>
      </c>
      <c r="V6076" t="s">
        <v>20705</v>
      </c>
      <c r="W6076" t="s">
        <v>20710</v>
      </c>
      <c r="X6076" t="s">
        <v>20664</v>
      </c>
      <c r="Y6076" t="s">
        <v>20678</v>
      </c>
      <c r="Z6076">
        <v>11</v>
      </c>
      <c r="AA6076" t="s">
        <v>20679</v>
      </c>
    </row>
    <row r="6077" spans="1:27" x14ac:dyDescent="0.3">
      <c r="A6077">
        <v>308477</v>
      </c>
      <c r="B6077" t="s">
        <v>12469</v>
      </c>
      <c r="C6077">
        <v>1</v>
      </c>
      <c r="D6077" t="s">
        <v>10738</v>
      </c>
      <c r="E6077" t="s">
        <v>12470</v>
      </c>
      <c r="F6077" t="s">
        <v>10822</v>
      </c>
      <c r="G6077" t="s">
        <v>10823</v>
      </c>
      <c r="H6077">
        <v>77.072725599999998</v>
      </c>
      <c r="I6077">
        <v>28.459383500000001</v>
      </c>
      <c r="J6077" t="s">
        <v>476</v>
      </c>
      <c r="K6077" t="s">
        <v>26</v>
      </c>
      <c r="L6077" t="s">
        <v>27</v>
      </c>
      <c r="M6077" t="s">
        <v>35</v>
      </c>
      <c r="N6077" t="s">
        <v>27</v>
      </c>
      <c r="O6077" t="s">
        <v>27</v>
      </c>
      <c r="P6077">
        <v>2</v>
      </c>
      <c r="Q6077">
        <v>121</v>
      </c>
      <c r="R6077">
        <v>600</v>
      </c>
      <c r="S6077">
        <v>3.8</v>
      </c>
      <c r="T6077" s="1">
        <v>41194</v>
      </c>
      <c r="U6077" t="s">
        <v>28</v>
      </c>
      <c r="V6077" t="s">
        <v>20705</v>
      </c>
      <c r="W6077" t="s">
        <v>20710</v>
      </c>
      <c r="X6077" t="s">
        <v>20665</v>
      </c>
      <c r="Y6077" t="s">
        <v>20678</v>
      </c>
      <c r="Z6077">
        <v>10</v>
      </c>
      <c r="AA6077" t="s">
        <v>20680</v>
      </c>
    </row>
    <row r="6078" spans="1:27" x14ac:dyDescent="0.3">
      <c r="A6078">
        <v>18391159</v>
      </c>
      <c r="B6078" t="s">
        <v>5074</v>
      </c>
      <c r="C6078">
        <v>1</v>
      </c>
      <c r="D6078" t="s">
        <v>10738</v>
      </c>
      <c r="E6078" t="s">
        <v>11766</v>
      </c>
      <c r="F6078" t="s">
        <v>10848</v>
      </c>
      <c r="G6078" t="s">
        <v>10849</v>
      </c>
      <c r="H6078">
        <v>77.097589900000003</v>
      </c>
      <c r="I6078">
        <v>28.451147299999999</v>
      </c>
      <c r="J6078" t="s">
        <v>5076</v>
      </c>
      <c r="K6078" t="s">
        <v>26</v>
      </c>
      <c r="L6078" t="s">
        <v>27</v>
      </c>
      <c r="M6078" t="s">
        <v>35</v>
      </c>
      <c r="N6078" t="s">
        <v>27</v>
      </c>
      <c r="O6078" t="s">
        <v>27</v>
      </c>
      <c r="P6078">
        <v>2</v>
      </c>
      <c r="Q6078">
        <v>33</v>
      </c>
      <c r="R6078">
        <v>600</v>
      </c>
      <c r="S6078">
        <v>3.7</v>
      </c>
      <c r="T6078" s="1">
        <v>43024</v>
      </c>
      <c r="U6078" t="s">
        <v>28</v>
      </c>
      <c r="V6078" t="s">
        <v>20705</v>
      </c>
      <c r="W6078" t="s">
        <v>20710</v>
      </c>
      <c r="X6078" t="s">
        <v>20668</v>
      </c>
      <c r="Y6078" t="s">
        <v>20678</v>
      </c>
      <c r="Z6078">
        <v>10</v>
      </c>
      <c r="AA6078" t="s">
        <v>20680</v>
      </c>
    </row>
    <row r="6079" spans="1:27" x14ac:dyDescent="0.3">
      <c r="A6079">
        <v>18406140</v>
      </c>
      <c r="B6079" t="s">
        <v>12473</v>
      </c>
      <c r="C6079">
        <v>1</v>
      </c>
      <c r="D6079" t="s">
        <v>10738</v>
      </c>
      <c r="E6079" t="s">
        <v>12474</v>
      </c>
      <c r="F6079" t="s">
        <v>11013</v>
      </c>
      <c r="G6079" t="s">
        <v>11014</v>
      </c>
      <c r="H6079">
        <v>77.075198799999995</v>
      </c>
      <c r="I6079">
        <v>28.4708726</v>
      </c>
      <c r="J6079" t="s">
        <v>12475</v>
      </c>
      <c r="K6079" t="s">
        <v>26</v>
      </c>
      <c r="L6079" t="s">
        <v>27</v>
      </c>
      <c r="M6079" t="s">
        <v>35</v>
      </c>
      <c r="N6079" t="s">
        <v>27</v>
      </c>
      <c r="O6079" t="s">
        <v>27</v>
      </c>
      <c r="P6079">
        <v>2</v>
      </c>
      <c r="Q6079">
        <v>101</v>
      </c>
      <c r="R6079">
        <v>600</v>
      </c>
      <c r="S6079">
        <v>4</v>
      </c>
      <c r="T6079" s="1">
        <v>43378</v>
      </c>
      <c r="U6079" t="s">
        <v>28</v>
      </c>
      <c r="V6079" t="s">
        <v>20705</v>
      </c>
      <c r="W6079" t="s">
        <v>20710</v>
      </c>
      <c r="X6079" t="s">
        <v>20662</v>
      </c>
      <c r="Y6079" t="s">
        <v>20678</v>
      </c>
      <c r="Z6079">
        <v>10</v>
      </c>
      <c r="AA6079" t="s">
        <v>20680</v>
      </c>
    </row>
    <row r="6080" spans="1:27" x14ac:dyDescent="0.3">
      <c r="A6080">
        <v>18349911</v>
      </c>
      <c r="B6080" t="s">
        <v>12477</v>
      </c>
      <c r="C6080">
        <v>1</v>
      </c>
      <c r="D6080" t="s">
        <v>10738</v>
      </c>
      <c r="E6080" t="s">
        <v>11019</v>
      </c>
      <c r="F6080" t="s">
        <v>11019</v>
      </c>
      <c r="G6080" t="s">
        <v>11020</v>
      </c>
      <c r="H6080">
        <v>77.0714215</v>
      </c>
      <c r="I6080">
        <v>28.509680700000001</v>
      </c>
      <c r="J6080" t="s">
        <v>2591</v>
      </c>
      <c r="K6080" t="s">
        <v>26</v>
      </c>
      <c r="L6080" t="s">
        <v>35</v>
      </c>
      <c r="M6080" t="s">
        <v>27</v>
      </c>
      <c r="N6080" t="s">
        <v>27</v>
      </c>
      <c r="O6080" t="s">
        <v>27</v>
      </c>
      <c r="P6080">
        <v>2</v>
      </c>
      <c r="Q6080">
        <v>45</v>
      </c>
      <c r="R6080">
        <v>500</v>
      </c>
      <c r="S6080">
        <v>3.6</v>
      </c>
      <c r="T6080" s="1">
        <v>40667</v>
      </c>
      <c r="U6080" t="s">
        <v>28</v>
      </c>
      <c r="V6080" t="s">
        <v>20705</v>
      </c>
      <c r="W6080" t="s">
        <v>20710</v>
      </c>
      <c r="X6080" t="s">
        <v>20663</v>
      </c>
      <c r="Y6080" t="s">
        <v>20671</v>
      </c>
      <c r="Z6080">
        <v>5</v>
      </c>
      <c r="AA6080" t="s">
        <v>20630</v>
      </c>
    </row>
    <row r="6081" spans="1:27" x14ac:dyDescent="0.3">
      <c r="A6081">
        <v>18455518</v>
      </c>
      <c r="B6081" t="s">
        <v>12503</v>
      </c>
      <c r="C6081">
        <v>1</v>
      </c>
      <c r="D6081" t="s">
        <v>10738</v>
      </c>
      <c r="E6081" t="s">
        <v>12504</v>
      </c>
      <c r="F6081" t="s">
        <v>10968</v>
      </c>
      <c r="G6081" t="s">
        <v>10969</v>
      </c>
      <c r="H6081">
        <v>77.101815900000005</v>
      </c>
      <c r="I6081">
        <v>28.471367600000001</v>
      </c>
      <c r="J6081" t="s">
        <v>12505</v>
      </c>
      <c r="K6081" t="s">
        <v>26</v>
      </c>
      <c r="L6081" t="s">
        <v>27</v>
      </c>
      <c r="M6081" t="s">
        <v>27</v>
      </c>
      <c r="N6081" t="s">
        <v>27</v>
      </c>
      <c r="O6081" t="s">
        <v>27</v>
      </c>
      <c r="P6081">
        <v>2</v>
      </c>
      <c r="Q6081">
        <v>25</v>
      </c>
      <c r="R6081">
        <v>500</v>
      </c>
      <c r="S6081">
        <v>3.7</v>
      </c>
      <c r="T6081" s="1">
        <v>40407</v>
      </c>
      <c r="U6081" t="s">
        <v>28</v>
      </c>
      <c r="V6081" t="s">
        <v>20705</v>
      </c>
      <c r="W6081" t="s">
        <v>20710</v>
      </c>
      <c r="X6081" t="s">
        <v>20667</v>
      </c>
      <c r="Y6081" t="s">
        <v>20659</v>
      </c>
      <c r="Z6081">
        <v>8</v>
      </c>
      <c r="AA6081" t="s">
        <v>20666</v>
      </c>
    </row>
    <row r="6082" spans="1:27" x14ac:dyDescent="0.3">
      <c r="A6082">
        <v>2165</v>
      </c>
      <c r="B6082" t="s">
        <v>1068</v>
      </c>
      <c r="C6082">
        <v>1</v>
      </c>
      <c r="D6082" t="s">
        <v>10738</v>
      </c>
      <c r="E6082" t="s">
        <v>12509</v>
      </c>
      <c r="F6082" t="s">
        <v>10904</v>
      </c>
      <c r="G6082" t="s">
        <v>10905</v>
      </c>
      <c r="H6082">
        <v>77.083921900000007</v>
      </c>
      <c r="I6082">
        <v>28.459787299999999</v>
      </c>
      <c r="J6082" t="s">
        <v>1759</v>
      </c>
      <c r="K6082" t="s">
        <v>26</v>
      </c>
      <c r="L6082" t="s">
        <v>27</v>
      </c>
      <c r="M6082" t="s">
        <v>35</v>
      </c>
      <c r="N6082" t="s">
        <v>27</v>
      </c>
      <c r="O6082" t="s">
        <v>27</v>
      </c>
      <c r="P6082">
        <v>2</v>
      </c>
      <c r="Q6082">
        <v>369</v>
      </c>
      <c r="R6082">
        <v>500</v>
      </c>
      <c r="S6082">
        <v>3.6</v>
      </c>
      <c r="T6082" s="1">
        <v>41854</v>
      </c>
      <c r="U6082" t="s">
        <v>28</v>
      </c>
      <c r="V6082" t="s">
        <v>20705</v>
      </c>
      <c r="W6082" t="s">
        <v>20710</v>
      </c>
      <c r="X6082" t="s">
        <v>20664</v>
      </c>
      <c r="Y6082" t="s">
        <v>20659</v>
      </c>
      <c r="Z6082">
        <v>8</v>
      </c>
      <c r="AA6082" t="s">
        <v>20666</v>
      </c>
    </row>
    <row r="6083" spans="1:27" x14ac:dyDescent="0.3">
      <c r="A6083">
        <v>311080</v>
      </c>
      <c r="B6083" t="s">
        <v>12512</v>
      </c>
      <c r="C6083">
        <v>1</v>
      </c>
      <c r="D6083" t="s">
        <v>10738</v>
      </c>
      <c r="E6083" t="s">
        <v>12513</v>
      </c>
      <c r="F6083" t="s">
        <v>11438</v>
      </c>
      <c r="G6083" t="s">
        <v>11439</v>
      </c>
      <c r="H6083">
        <v>77.086080100000004</v>
      </c>
      <c r="I6083">
        <v>28.4827659</v>
      </c>
      <c r="J6083" t="s">
        <v>2953</v>
      </c>
      <c r="K6083" t="s">
        <v>26</v>
      </c>
      <c r="L6083" t="s">
        <v>27</v>
      </c>
      <c r="M6083" t="s">
        <v>35</v>
      </c>
      <c r="N6083" t="s">
        <v>27</v>
      </c>
      <c r="O6083" t="s">
        <v>27</v>
      </c>
      <c r="P6083">
        <v>2</v>
      </c>
      <c r="Q6083">
        <v>299</v>
      </c>
      <c r="R6083">
        <v>500</v>
      </c>
      <c r="S6083">
        <v>3.8</v>
      </c>
      <c r="T6083" s="1">
        <v>41109</v>
      </c>
      <c r="U6083" t="s">
        <v>28</v>
      </c>
      <c r="V6083" t="s">
        <v>20705</v>
      </c>
      <c r="W6083" t="s">
        <v>20710</v>
      </c>
      <c r="X6083" t="s">
        <v>20665</v>
      </c>
      <c r="Y6083" t="s">
        <v>20659</v>
      </c>
      <c r="Z6083">
        <v>7</v>
      </c>
      <c r="AA6083" t="s">
        <v>20670</v>
      </c>
    </row>
    <row r="6084" spans="1:27" x14ac:dyDescent="0.3">
      <c r="A6084">
        <v>8413</v>
      </c>
      <c r="B6084" t="s">
        <v>12516</v>
      </c>
      <c r="C6084">
        <v>1</v>
      </c>
      <c r="D6084" t="s">
        <v>10738</v>
      </c>
      <c r="E6084" t="s">
        <v>11392</v>
      </c>
      <c r="F6084" t="s">
        <v>11393</v>
      </c>
      <c r="G6084" t="s">
        <v>11394</v>
      </c>
      <c r="H6084">
        <v>77.067948099999995</v>
      </c>
      <c r="I6084">
        <v>28.4679413</v>
      </c>
      <c r="J6084" t="s">
        <v>699</v>
      </c>
      <c r="K6084" t="s">
        <v>26</v>
      </c>
      <c r="L6084" t="s">
        <v>27</v>
      </c>
      <c r="M6084" t="s">
        <v>27</v>
      </c>
      <c r="N6084" t="s">
        <v>27</v>
      </c>
      <c r="O6084" t="s">
        <v>27</v>
      </c>
      <c r="P6084">
        <v>2</v>
      </c>
      <c r="Q6084">
        <v>364</v>
      </c>
      <c r="R6084">
        <v>500</v>
      </c>
      <c r="S6084">
        <v>3.7</v>
      </c>
      <c r="T6084" s="1">
        <v>42566</v>
      </c>
      <c r="U6084" t="s">
        <v>28</v>
      </c>
      <c r="V6084" t="s">
        <v>20705</v>
      </c>
      <c r="W6084" t="s">
        <v>20710</v>
      </c>
      <c r="X6084" t="s">
        <v>20661</v>
      </c>
      <c r="Y6084" t="s">
        <v>20659</v>
      </c>
      <c r="Z6084">
        <v>7</v>
      </c>
      <c r="AA6084" t="s">
        <v>20670</v>
      </c>
    </row>
    <row r="6085" spans="1:27" x14ac:dyDescent="0.3">
      <c r="A6085">
        <v>17977749</v>
      </c>
      <c r="B6085" t="s">
        <v>1465</v>
      </c>
      <c r="C6085">
        <v>1</v>
      </c>
      <c r="D6085" t="s">
        <v>10738</v>
      </c>
      <c r="E6085" t="s">
        <v>12568</v>
      </c>
      <c r="F6085" t="s">
        <v>10764</v>
      </c>
      <c r="G6085" t="s">
        <v>10763</v>
      </c>
      <c r="H6085">
        <v>77.042098999999993</v>
      </c>
      <c r="I6085">
        <v>28.4120086</v>
      </c>
      <c r="J6085" t="s">
        <v>562</v>
      </c>
      <c r="K6085" t="s">
        <v>26</v>
      </c>
      <c r="L6085" t="s">
        <v>27</v>
      </c>
      <c r="M6085" t="s">
        <v>27</v>
      </c>
      <c r="N6085" t="s">
        <v>27</v>
      </c>
      <c r="O6085" t="s">
        <v>27</v>
      </c>
      <c r="P6085">
        <v>2</v>
      </c>
      <c r="Q6085">
        <v>35</v>
      </c>
      <c r="R6085">
        <v>500</v>
      </c>
      <c r="S6085">
        <v>3.6</v>
      </c>
      <c r="T6085" s="1">
        <v>40292</v>
      </c>
      <c r="U6085" t="s">
        <v>28</v>
      </c>
      <c r="V6085" t="s">
        <v>20705</v>
      </c>
      <c r="W6085" t="s">
        <v>20710</v>
      </c>
      <c r="X6085" t="s">
        <v>20667</v>
      </c>
      <c r="Y6085" t="s">
        <v>20671</v>
      </c>
      <c r="Z6085">
        <v>4</v>
      </c>
      <c r="AA6085" t="s">
        <v>20673</v>
      </c>
    </row>
    <row r="6086" spans="1:27" x14ac:dyDescent="0.3">
      <c r="A6086">
        <v>18138434</v>
      </c>
      <c r="B6086" t="s">
        <v>12572</v>
      </c>
      <c r="C6086">
        <v>1</v>
      </c>
      <c r="D6086" t="s">
        <v>10738</v>
      </c>
      <c r="E6086" t="s">
        <v>12573</v>
      </c>
      <c r="F6086" t="s">
        <v>10744</v>
      </c>
      <c r="G6086" t="s">
        <v>10745</v>
      </c>
      <c r="H6086">
        <v>77.088058399999994</v>
      </c>
      <c r="I6086">
        <v>28.461619200000001</v>
      </c>
      <c r="J6086" t="s">
        <v>473</v>
      </c>
      <c r="K6086" t="s">
        <v>26</v>
      </c>
      <c r="L6086" t="s">
        <v>27</v>
      </c>
      <c r="M6086" t="s">
        <v>35</v>
      </c>
      <c r="N6086" t="s">
        <v>27</v>
      </c>
      <c r="O6086" t="s">
        <v>27</v>
      </c>
      <c r="P6086">
        <v>2</v>
      </c>
      <c r="Q6086">
        <v>90</v>
      </c>
      <c r="R6086">
        <v>500</v>
      </c>
      <c r="S6086">
        <v>3.9</v>
      </c>
      <c r="T6086" s="1">
        <v>40972</v>
      </c>
      <c r="U6086" t="s">
        <v>28</v>
      </c>
      <c r="V6086" t="s">
        <v>20705</v>
      </c>
      <c r="W6086" t="s">
        <v>20710</v>
      </c>
      <c r="X6086" t="s">
        <v>20665</v>
      </c>
      <c r="Y6086" t="s">
        <v>20674</v>
      </c>
      <c r="Z6086">
        <v>3</v>
      </c>
      <c r="AA6086" t="s">
        <v>20675</v>
      </c>
    </row>
    <row r="6087" spans="1:27" x14ac:dyDescent="0.3">
      <c r="A6087">
        <v>308447</v>
      </c>
      <c r="B6087" t="s">
        <v>12574</v>
      </c>
      <c r="C6087">
        <v>1</v>
      </c>
      <c r="D6087" t="s">
        <v>10738</v>
      </c>
      <c r="E6087" t="s">
        <v>12575</v>
      </c>
      <c r="F6087" t="s">
        <v>10822</v>
      </c>
      <c r="G6087" t="s">
        <v>10823</v>
      </c>
      <c r="H6087">
        <v>77.072680599999998</v>
      </c>
      <c r="I6087">
        <v>28.459423999999999</v>
      </c>
      <c r="J6087" t="s">
        <v>515</v>
      </c>
      <c r="K6087" t="s">
        <v>26</v>
      </c>
      <c r="L6087" t="s">
        <v>27</v>
      </c>
      <c r="M6087" t="s">
        <v>35</v>
      </c>
      <c r="N6087" t="s">
        <v>27</v>
      </c>
      <c r="O6087" t="s">
        <v>27</v>
      </c>
      <c r="P6087">
        <v>2</v>
      </c>
      <c r="Q6087">
        <v>647</v>
      </c>
      <c r="R6087">
        <v>500</v>
      </c>
      <c r="S6087">
        <v>4</v>
      </c>
      <c r="T6087" s="1">
        <v>41358</v>
      </c>
      <c r="U6087" t="s">
        <v>28</v>
      </c>
      <c r="V6087" t="s">
        <v>20705</v>
      </c>
      <c r="W6087" t="s">
        <v>20710</v>
      </c>
      <c r="X6087" t="s">
        <v>20658</v>
      </c>
      <c r="Y6087" t="s">
        <v>20674</v>
      </c>
      <c r="Z6087">
        <v>3</v>
      </c>
      <c r="AA6087" t="s">
        <v>20675</v>
      </c>
    </row>
    <row r="6088" spans="1:27" x14ac:dyDescent="0.3">
      <c r="A6088">
        <v>872</v>
      </c>
      <c r="B6088" t="s">
        <v>12595</v>
      </c>
      <c r="C6088">
        <v>1</v>
      </c>
      <c r="D6088" t="s">
        <v>10738</v>
      </c>
      <c r="E6088" t="s">
        <v>12596</v>
      </c>
      <c r="F6088" t="s">
        <v>12597</v>
      </c>
      <c r="G6088" t="s">
        <v>12598</v>
      </c>
      <c r="H6088">
        <v>77.0857204</v>
      </c>
      <c r="I6088">
        <v>28.480759200000001</v>
      </c>
      <c r="J6088" t="s">
        <v>697</v>
      </c>
      <c r="K6088" t="s">
        <v>26</v>
      </c>
      <c r="L6088" t="s">
        <v>27</v>
      </c>
      <c r="M6088" t="s">
        <v>35</v>
      </c>
      <c r="N6088" t="s">
        <v>27</v>
      </c>
      <c r="O6088" t="s">
        <v>27</v>
      </c>
      <c r="P6088">
        <v>2</v>
      </c>
      <c r="Q6088">
        <v>415</v>
      </c>
      <c r="R6088">
        <v>500</v>
      </c>
      <c r="S6088">
        <v>3.9</v>
      </c>
      <c r="T6088" s="1">
        <v>41661</v>
      </c>
      <c r="U6088" t="s">
        <v>28</v>
      </c>
      <c r="V6088" t="s">
        <v>20705</v>
      </c>
      <c r="W6088" t="s">
        <v>20710</v>
      </c>
      <c r="X6088" t="s">
        <v>20664</v>
      </c>
      <c r="Y6088" t="s">
        <v>20674</v>
      </c>
      <c r="Z6088">
        <v>1</v>
      </c>
      <c r="AA6088" t="s">
        <v>20677</v>
      </c>
    </row>
    <row r="6089" spans="1:27" x14ac:dyDescent="0.3">
      <c r="A6089">
        <v>18393697</v>
      </c>
      <c r="B6089" t="s">
        <v>12604</v>
      </c>
      <c r="C6089">
        <v>1</v>
      </c>
      <c r="D6089" t="s">
        <v>10738</v>
      </c>
      <c r="E6089" t="s">
        <v>12605</v>
      </c>
      <c r="F6089" t="s">
        <v>10748</v>
      </c>
      <c r="G6089" t="s">
        <v>10747</v>
      </c>
      <c r="H6089">
        <v>77.103255200000007</v>
      </c>
      <c r="I6089">
        <v>28.439638500000001</v>
      </c>
      <c r="J6089" t="s">
        <v>1542</v>
      </c>
      <c r="K6089" t="s">
        <v>26</v>
      </c>
      <c r="L6089" t="s">
        <v>27</v>
      </c>
      <c r="M6089" t="s">
        <v>27</v>
      </c>
      <c r="N6089" t="s">
        <v>27</v>
      </c>
      <c r="O6089" t="s">
        <v>27</v>
      </c>
      <c r="P6089">
        <v>2</v>
      </c>
      <c r="Q6089">
        <v>74</v>
      </c>
      <c r="R6089">
        <v>500</v>
      </c>
      <c r="S6089">
        <v>3.8</v>
      </c>
      <c r="T6089" s="1">
        <v>41278</v>
      </c>
      <c r="U6089" t="s">
        <v>28</v>
      </c>
      <c r="V6089" t="s">
        <v>20705</v>
      </c>
      <c r="W6089" t="s">
        <v>20710</v>
      </c>
      <c r="X6089" t="s">
        <v>20658</v>
      </c>
      <c r="Y6089" t="s">
        <v>20674</v>
      </c>
      <c r="Z6089">
        <v>1</v>
      </c>
      <c r="AA6089" t="s">
        <v>20677</v>
      </c>
    </row>
    <row r="6090" spans="1:27" x14ac:dyDescent="0.3">
      <c r="A6090">
        <v>313393</v>
      </c>
      <c r="B6090" t="s">
        <v>12608</v>
      </c>
      <c r="C6090">
        <v>1</v>
      </c>
      <c r="D6090" t="s">
        <v>10738</v>
      </c>
      <c r="E6090" t="s">
        <v>12273</v>
      </c>
      <c r="F6090" t="s">
        <v>10868</v>
      </c>
      <c r="G6090" t="s">
        <v>10869</v>
      </c>
      <c r="H6090">
        <v>77.067887799999994</v>
      </c>
      <c r="I6090">
        <v>28.4685801</v>
      </c>
      <c r="J6090" t="s">
        <v>3951</v>
      </c>
      <c r="K6090" t="s">
        <v>26</v>
      </c>
      <c r="L6090" t="s">
        <v>27</v>
      </c>
      <c r="M6090" t="s">
        <v>27</v>
      </c>
      <c r="N6090" t="s">
        <v>27</v>
      </c>
      <c r="O6090" t="s">
        <v>27</v>
      </c>
      <c r="P6090">
        <v>2</v>
      </c>
      <c r="Q6090">
        <v>241</v>
      </c>
      <c r="R6090">
        <v>500</v>
      </c>
      <c r="S6090">
        <v>3.7</v>
      </c>
      <c r="T6090" s="1">
        <v>41279</v>
      </c>
      <c r="U6090" t="s">
        <v>28</v>
      </c>
      <c r="V6090" t="s">
        <v>20705</v>
      </c>
      <c r="W6090" t="s">
        <v>20710</v>
      </c>
      <c r="X6090" t="s">
        <v>20658</v>
      </c>
      <c r="Y6090" t="s">
        <v>20674</v>
      </c>
      <c r="Z6090">
        <v>1</v>
      </c>
      <c r="AA6090" t="s">
        <v>20677</v>
      </c>
    </row>
    <row r="6091" spans="1:27" x14ac:dyDescent="0.3">
      <c r="A6091">
        <v>18265720</v>
      </c>
      <c r="B6091" t="s">
        <v>12611</v>
      </c>
      <c r="C6091">
        <v>1</v>
      </c>
      <c r="D6091" t="s">
        <v>10738</v>
      </c>
      <c r="E6091" t="s">
        <v>12612</v>
      </c>
      <c r="F6091" t="s">
        <v>10751</v>
      </c>
      <c r="G6091" t="s">
        <v>10752</v>
      </c>
      <c r="H6091">
        <v>77.100093770000001</v>
      </c>
      <c r="I6091">
        <v>28.428464859999998</v>
      </c>
      <c r="J6091" t="s">
        <v>548</v>
      </c>
      <c r="K6091" t="s">
        <v>26</v>
      </c>
      <c r="L6091" t="s">
        <v>27</v>
      </c>
      <c r="M6091" t="s">
        <v>27</v>
      </c>
      <c r="N6091" t="s">
        <v>27</v>
      </c>
      <c r="O6091" t="s">
        <v>27</v>
      </c>
      <c r="P6091">
        <v>2</v>
      </c>
      <c r="Q6091">
        <v>47</v>
      </c>
      <c r="R6091">
        <v>500</v>
      </c>
      <c r="S6091">
        <v>3.6</v>
      </c>
      <c r="T6091" s="1">
        <v>40928</v>
      </c>
      <c r="U6091" t="s">
        <v>28</v>
      </c>
      <c r="V6091" t="s">
        <v>20705</v>
      </c>
      <c r="W6091" t="s">
        <v>20710</v>
      </c>
      <c r="X6091" t="s">
        <v>20665</v>
      </c>
      <c r="Y6091" t="s">
        <v>20674</v>
      </c>
      <c r="Z6091">
        <v>1</v>
      </c>
      <c r="AA6091" t="s">
        <v>20677</v>
      </c>
    </row>
    <row r="6092" spans="1:27" x14ac:dyDescent="0.3">
      <c r="A6092">
        <v>18429378</v>
      </c>
      <c r="B6092" t="s">
        <v>648</v>
      </c>
      <c r="C6092">
        <v>1</v>
      </c>
      <c r="D6092" t="s">
        <v>10738</v>
      </c>
      <c r="E6092" t="s">
        <v>11014</v>
      </c>
      <c r="F6092" t="s">
        <v>11013</v>
      </c>
      <c r="G6092" t="s">
        <v>11014</v>
      </c>
      <c r="H6092">
        <v>77.078850299999999</v>
      </c>
      <c r="I6092">
        <v>28.460969599999999</v>
      </c>
      <c r="J6092" t="s">
        <v>598</v>
      </c>
      <c r="K6092" t="s">
        <v>26</v>
      </c>
      <c r="L6092" t="s">
        <v>27</v>
      </c>
      <c r="M6092" t="s">
        <v>35</v>
      </c>
      <c r="N6092" t="s">
        <v>27</v>
      </c>
      <c r="O6092" t="s">
        <v>27</v>
      </c>
      <c r="P6092">
        <v>2</v>
      </c>
      <c r="Q6092">
        <v>23</v>
      </c>
      <c r="R6092">
        <v>500</v>
      </c>
      <c r="S6092">
        <v>3.7</v>
      </c>
      <c r="T6092" s="1">
        <v>40555</v>
      </c>
      <c r="U6092" t="s">
        <v>28</v>
      </c>
      <c r="V6092" t="s">
        <v>20705</v>
      </c>
      <c r="W6092" t="s">
        <v>20710</v>
      </c>
      <c r="X6092" t="s">
        <v>20663</v>
      </c>
      <c r="Y6092" t="s">
        <v>20674</v>
      </c>
      <c r="Z6092">
        <v>1</v>
      </c>
      <c r="AA6092" t="s">
        <v>20677</v>
      </c>
    </row>
    <row r="6093" spans="1:27" x14ac:dyDescent="0.3">
      <c r="A6093">
        <v>18273546</v>
      </c>
      <c r="B6093" t="s">
        <v>12574</v>
      </c>
      <c r="C6093">
        <v>1</v>
      </c>
      <c r="D6093" t="s">
        <v>10738</v>
      </c>
      <c r="E6093" t="s">
        <v>12613</v>
      </c>
      <c r="F6093" t="s">
        <v>11019</v>
      </c>
      <c r="G6093" t="s">
        <v>11020</v>
      </c>
      <c r="H6093">
        <v>77.071331599999994</v>
      </c>
      <c r="I6093">
        <v>28.5096721</v>
      </c>
      <c r="J6093" t="s">
        <v>515</v>
      </c>
      <c r="K6093" t="s">
        <v>26</v>
      </c>
      <c r="L6093" t="s">
        <v>27</v>
      </c>
      <c r="M6093" t="s">
        <v>35</v>
      </c>
      <c r="N6093" t="s">
        <v>27</v>
      </c>
      <c r="O6093" t="s">
        <v>27</v>
      </c>
      <c r="P6093">
        <v>2</v>
      </c>
      <c r="Q6093">
        <v>51</v>
      </c>
      <c r="R6093">
        <v>500</v>
      </c>
      <c r="S6093">
        <v>3.7</v>
      </c>
      <c r="T6093" s="1">
        <v>42761</v>
      </c>
      <c r="U6093" t="s">
        <v>28</v>
      </c>
      <c r="V6093" t="s">
        <v>20705</v>
      </c>
      <c r="W6093" t="s">
        <v>20710</v>
      </c>
      <c r="X6093" t="s">
        <v>20668</v>
      </c>
      <c r="Y6093" t="s">
        <v>20674</v>
      </c>
      <c r="Z6093">
        <v>1</v>
      </c>
      <c r="AA6093" t="s">
        <v>20677</v>
      </c>
    </row>
    <row r="6094" spans="1:27" x14ac:dyDescent="0.3">
      <c r="A6094">
        <v>18294226</v>
      </c>
      <c r="B6094" t="s">
        <v>10400</v>
      </c>
      <c r="C6094">
        <v>1</v>
      </c>
      <c r="D6094" t="s">
        <v>10738</v>
      </c>
      <c r="E6094" t="s">
        <v>10741</v>
      </c>
      <c r="F6094" t="s">
        <v>10740</v>
      </c>
      <c r="G6094" t="s">
        <v>10741</v>
      </c>
      <c r="H6094">
        <v>77.103664300000005</v>
      </c>
      <c r="I6094">
        <v>28.487923200000001</v>
      </c>
      <c r="J6094" t="s">
        <v>25</v>
      </c>
      <c r="K6094" t="s">
        <v>26</v>
      </c>
      <c r="L6094" t="s">
        <v>27</v>
      </c>
      <c r="M6094" t="s">
        <v>35</v>
      </c>
      <c r="N6094" t="s">
        <v>27</v>
      </c>
      <c r="O6094" t="s">
        <v>27</v>
      </c>
      <c r="P6094">
        <v>2</v>
      </c>
      <c r="Q6094">
        <v>45</v>
      </c>
      <c r="R6094">
        <v>500</v>
      </c>
      <c r="S6094">
        <v>3.8</v>
      </c>
      <c r="T6094" s="1">
        <v>41216</v>
      </c>
      <c r="U6094" t="s">
        <v>28</v>
      </c>
      <c r="V6094" t="s">
        <v>20705</v>
      </c>
      <c r="W6094" t="s">
        <v>20710</v>
      </c>
      <c r="X6094" t="s">
        <v>20665</v>
      </c>
      <c r="Y6094" t="s">
        <v>20678</v>
      </c>
      <c r="Z6094">
        <v>11</v>
      </c>
      <c r="AA6094" t="s">
        <v>20679</v>
      </c>
    </row>
    <row r="6095" spans="1:27" x14ac:dyDescent="0.3">
      <c r="A6095">
        <v>18451182</v>
      </c>
      <c r="B6095" t="s">
        <v>12500</v>
      </c>
      <c r="C6095">
        <v>1</v>
      </c>
      <c r="D6095" t="s">
        <v>10738</v>
      </c>
      <c r="E6095" t="s">
        <v>12625</v>
      </c>
      <c r="F6095" t="s">
        <v>10740</v>
      </c>
      <c r="G6095" t="s">
        <v>10741</v>
      </c>
      <c r="H6095">
        <v>77.09321138</v>
      </c>
      <c r="I6095">
        <v>28.489833999999998</v>
      </c>
      <c r="J6095" t="s">
        <v>12502</v>
      </c>
      <c r="K6095" t="s">
        <v>26</v>
      </c>
      <c r="L6095" t="s">
        <v>27</v>
      </c>
      <c r="M6095" t="s">
        <v>35</v>
      </c>
      <c r="N6095" t="s">
        <v>27</v>
      </c>
      <c r="O6095" t="s">
        <v>27</v>
      </c>
      <c r="P6095">
        <v>2</v>
      </c>
      <c r="Q6095">
        <v>34</v>
      </c>
      <c r="R6095">
        <v>500</v>
      </c>
      <c r="S6095">
        <v>4</v>
      </c>
      <c r="T6095" s="1">
        <v>41241</v>
      </c>
      <c r="U6095" t="s">
        <v>28</v>
      </c>
      <c r="V6095" t="s">
        <v>20705</v>
      </c>
      <c r="W6095" t="s">
        <v>20710</v>
      </c>
      <c r="X6095" t="s">
        <v>20665</v>
      </c>
      <c r="Y6095" t="s">
        <v>20678</v>
      </c>
      <c r="Z6095">
        <v>11</v>
      </c>
      <c r="AA6095" t="s">
        <v>20679</v>
      </c>
    </row>
    <row r="6096" spans="1:27" x14ac:dyDescent="0.3">
      <c r="A6096">
        <v>18450874</v>
      </c>
      <c r="B6096" t="s">
        <v>12626</v>
      </c>
      <c r="C6096">
        <v>1</v>
      </c>
      <c r="D6096" t="s">
        <v>10738</v>
      </c>
      <c r="E6096" t="s">
        <v>12627</v>
      </c>
      <c r="F6096" t="s">
        <v>10748</v>
      </c>
      <c r="G6096" t="s">
        <v>10747</v>
      </c>
      <c r="H6096">
        <v>77.103922900000001</v>
      </c>
      <c r="I6096">
        <v>28.439374699999998</v>
      </c>
      <c r="J6096" t="s">
        <v>12628</v>
      </c>
      <c r="K6096" t="s">
        <v>26</v>
      </c>
      <c r="L6096" t="s">
        <v>27</v>
      </c>
      <c r="M6096" t="s">
        <v>27</v>
      </c>
      <c r="N6096" t="s">
        <v>27</v>
      </c>
      <c r="O6096" t="s">
        <v>27</v>
      </c>
      <c r="P6096">
        <v>2</v>
      </c>
      <c r="Q6096">
        <v>32</v>
      </c>
      <c r="R6096">
        <v>500</v>
      </c>
      <c r="S6096">
        <v>3.6</v>
      </c>
      <c r="T6096" s="1">
        <v>41957</v>
      </c>
      <c r="U6096" t="s">
        <v>28</v>
      </c>
      <c r="V6096" t="s">
        <v>20705</v>
      </c>
      <c r="W6096" t="s">
        <v>20710</v>
      </c>
      <c r="X6096" t="s">
        <v>20664</v>
      </c>
      <c r="Y6096" t="s">
        <v>20678</v>
      </c>
      <c r="Z6096">
        <v>11</v>
      </c>
      <c r="AA6096" t="s">
        <v>20679</v>
      </c>
    </row>
    <row r="6097" spans="1:27" x14ac:dyDescent="0.3">
      <c r="A6097">
        <v>310737</v>
      </c>
      <c r="B6097" t="s">
        <v>11882</v>
      </c>
      <c r="C6097">
        <v>1</v>
      </c>
      <c r="D6097" t="s">
        <v>10738</v>
      </c>
      <c r="E6097" t="s">
        <v>11883</v>
      </c>
      <c r="F6097" t="s">
        <v>10928</v>
      </c>
      <c r="G6097" t="s">
        <v>10929</v>
      </c>
      <c r="H6097">
        <v>77.093354390000002</v>
      </c>
      <c r="I6097">
        <v>28.476192600000001</v>
      </c>
      <c r="J6097" t="s">
        <v>11884</v>
      </c>
      <c r="K6097" t="s">
        <v>26</v>
      </c>
      <c r="L6097" t="s">
        <v>35</v>
      </c>
      <c r="M6097" t="s">
        <v>35</v>
      </c>
      <c r="N6097" t="s">
        <v>27</v>
      </c>
      <c r="O6097" t="s">
        <v>27</v>
      </c>
      <c r="P6097">
        <v>4</v>
      </c>
      <c r="Q6097">
        <v>490</v>
      </c>
      <c r="R6097">
        <v>2000</v>
      </c>
      <c r="S6097">
        <v>3.9</v>
      </c>
      <c r="T6097" s="1">
        <v>41907</v>
      </c>
      <c r="U6097" t="s">
        <v>28</v>
      </c>
      <c r="V6097" t="s">
        <v>20705</v>
      </c>
      <c r="W6097" t="s">
        <v>20710</v>
      </c>
      <c r="X6097" t="s">
        <v>20664</v>
      </c>
      <c r="Y6097" t="s">
        <v>20659</v>
      </c>
      <c r="Z6097">
        <v>9</v>
      </c>
      <c r="AA6097" t="s">
        <v>20660</v>
      </c>
    </row>
    <row r="6098" spans="1:27" x14ac:dyDescent="0.3">
      <c r="A6098">
        <v>307580</v>
      </c>
      <c r="B6098" t="s">
        <v>2137</v>
      </c>
      <c r="C6098">
        <v>1</v>
      </c>
      <c r="D6098" t="s">
        <v>10738</v>
      </c>
      <c r="E6098" t="s">
        <v>11887</v>
      </c>
      <c r="F6098" t="s">
        <v>10748</v>
      </c>
      <c r="G6098" t="s">
        <v>10747</v>
      </c>
      <c r="H6098">
        <v>77.097185300000007</v>
      </c>
      <c r="I6098">
        <v>28.454919199999999</v>
      </c>
      <c r="J6098" t="s">
        <v>2139</v>
      </c>
      <c r="K6098" t="s">
        <v>26</v>
      </c>
      <c r="L6098" t="s">
        <v>35</v>
      </c>
      <c r="M6098" t="s">
        <v>35</v>
      </c>
      <c r="N6098" t="s">
        <v>27</v>
      </c>
      <c r="O6098" t="s">
        <v>27</v>
      </c>
      <c r="P6098">
        <v>4</v>
      </c>
      <c r="Q6098">
        <v>280</v>
      </c>
      <c r="R6098">
        <v>2000</v>
      </c>
      <c r="S6098">
        <v>3.9</v>
      </c>
      <c r="T6098" s="1">
        <v>42954</v>
      </c>
      <c r="U6098" t="s">
        <v>28</v>
      </c>
      <c r="V6098" t="s">
        <v>20705</v>
      </c>
      <c r="W6098" t="s">
        <v>20710</v>
      </c>
      <c r="X6098" t="s">
        <v>20668</v>
      </c>
      <c r="Y6098" t="s">
        <v>20659</v>
      </c>
      <c r="Z6098">
        <v>8</v>
      </c>
      <c r="AA6098" t="s">
        <v>20666</v>
      </c>
    </row>
    <row r="6099" spans="1:27" x14ac:dyDescent="0.3">
      <c r="A6099">
        <v>18446415</v>
      </c>
      <c r="B6099" t="s">
        <v>11892</v>
      </c>
      <c r="C6099">
        <v>1</v>
      </c>
      <c r="D6099" t="s">
        <v>10738</v>
      </c>
      <c r="E6099" t="s">
        <v>11893</v>
      </c>
      <c r="F6099" t="s">
        <v>10868</v>
      </c>
      <c r="G6099" t="s">
        <v>10869</v>
      </c>
      <c r="H6099">
        <v>77.064194900000004</v>
      </c>
      <c r="I6099">
        <v>28.467777000000002</v>
      </c>
      <c r="J6099" t="s">
        <v>11894</v>
      </c>
      <c r="K6099" t="s">
        <v>26</v>
      </c>
      <c r="L6099" t="s">
        <v>35</v>
      </c>
      <c r="M6099" t="s">
        <v>27</v>
      </c>
      <c r="N6099" t="s">
        <v>27</v>
      </c>
      <c r="O6099" t="s">
        <v>27</v>
      </c>
      <c r="P6099">
        <v>4</v>
      </c>
      <c r="Q6099">
        <v>96</v>
      </c>
      <c r="R6099">
        <v>2000</v>
      </c>
      <c r="S6099">
        <v>3.9</v>
      </c>
      <c r="T6099" s="1">
        <v>40695</v>
      </c>
      <c r="U6099" t="s">
        <v>28</v>
      </c>
      <c r="V6099" t="s">
        <v>20705</v>
      </c>
      <c r="W6099" t="s">
        <v>20710</v>
      </c>
      <c r="X6099" t="s">
        <v>20663</v>
      </c>
      <c r="Y6099" t="s">
        <v>20671</v>
      </c>
      <c r="Z6099">
        <v>6</v>
      </c>
      <c r="AA6099" t="s">
        <v>20672</v>
      </c>
    </row>
    <row r="6100" spans="1:27" x14ac:dyDescent="0.3">
      <c r="A6100">
        <v>18441771</v>
      </c>
      <c r="B6100" t="s">
        <v>11896</v>
      </c>
      <c r="C6100">
        <v>1</v>
      </c>
      <c r="D6100" t="s">
        <v>10738</v>
      </c>
      <c r="E6100" t="s">
        <v>11897</v>
      </c>
      <c r="F6100" t="s">
        <v>10748</v>
      </c>
      <c r="G6100" t="s">
        <v>10747</v>
      </c>
      <c r="H6100">
        <v>77.105037999999993</v>
      </c>
      <c r="I6100">
        <v>28.421811600000002</v>
      </c>
      <c r="J6100" t="s">
        <v>11898</v>
      </c>
      <c r="K6100" t="s">
        <v>26</v>
      </c>
      <c r="L6100" t="s">
        <v>35</v>
      </c>
      <c r="M6100" t="s">
        <v>27</v>
      </c>
      <c r="N6100" t="s">
        <v>27</v>
      </c>
      <c r="O6100" t="s">
        <v>27</v>
      </c>
      <c r="P6100">
        <v>4</v>
      </c>
      <c r="Q6100">
        <v>45</v>
      </c>
      <c r="R6100">
        <v>2000</v>
      </c>
      <c r="S6100">
        <v>3.7</v>
      </c>
      <c r="T6100" s="1">
        <v>42879</v>
      </c>
      <c r="U6100" t="s">
        <v>28</v>
      </c>
      <c r="V6100" t="s">
        <v>20705</v>
      </c>
      <c r="W6100" t="s">
        <v>20710</v>
      </c>
      <c r="X6100" t="s">
        <v>20668</v>
      </c>
      <c r="Y6100" t="s">
        <v>20671</v>
      </c>
      <c r="Z6100">
        <v>5</v>
      </c>
      <c r="AA6100" t="s">
        <v>20630</v>
      </c>
    </row>
    <row r="6101" spans="1:27" x14ac:dyDescent="0.3">
      <c r="A6101">
        <v>997</v>
      </c>
      <c r="B6101" t="s">
        <v>11899</v>
      </c>
      <c r="C6101">
        <v>1</v>
      </c>
      <c r="D6101" t="s">
        <v>10738</v>
      </c>
      <c r="E6101" t="s">
        <v>11900</v>
      </c>
      <c r="F6101" t="s">
        <v>176</v>
      </c>
      <c r="G6101" t="s">
        <v>10761</v>
      </c>
      <c r="H6101">
        <v>77.102036900000002</v>
      </c>
      <c r="I6101">
        <v>28.4800544</v>
      </c>
      <c r="J6101" t="s">
        <v>11901</v>
      </c>
      <c r="K6101" t="s">
        <v>26</v>
      </c>
      <c r="L6101" t="s">
        <v>27</v>
      </c>
      <c r="M6101" t="s">
        <v>27</v>
      </c>
      <c r="N6101" t="s">
        <v>27</v>
      </c>
      <c r="O6101" t="s">
        <v>27</v>
      </c>
      <c r="P6101">
        <v>4</v>
      </c>
      <c r="Q6101">
        <v>283</v>
      </c>
      <c r="R6101">
        <v>2000</v>
      </c>
      <c r="S6101">
        <v>3.8</v>
      </c>
      <c r="T6101" s="1">
        <v>42131</v>
      </c>
      <c r="U6101" t="s">
        <v>28</v>
      </c>
      <c r="V6101" t="s">
        <v>20705</v>
      </c>
      <c r="W6101" t="s">
        <v>20710</v>
      </c>
      <c r="X6101" t="s">
        <v>20669</v>
      </c>
      <c r="Y6101" t="s">
        <v>20671</v>
      </c>
      <c r="Z6101">
        <v>5</v>
      </c>
      <c r="AA6101" t="s">
        <v>20630</v>
      </c>
    </row>
    <row r="6102" spans="1:27" x14ac:dyDescent="0.3">
      <c r="A6102">
        <v>306956</v>
      </c>
      <c r="B6102" t="s">
        <v>11902</v>
      </c>
      <c r="C6102">
        <v>1</v>
      </c>
      <c r="D6102" t="s">
        <v>10738</v>
      </c>
      <c r="E6102" t="s">
        <v>11903</v>
      </c>
      <c r="F6102" t="s">
        <v>10795</v>
      </c>
      <c r="G6102" t="s">
        <v>10796</v>
      </c>
      <c r="H6102">
        <v>77.087878599999996</v>
      </c>
      <c r="I6102">
        <v>28.4945922</v>
      </c>
      <c r="J6102" t="s">
        <v>11904</v>
      </c>
      <c r="K6102" t="s">
        <v>26</v>
      </c>
      <c r="L6102" t="s">
        <v>35</v>
      </c>
      <c r="M6102" t="s">
        <v>27</v>
      </c>
      <c r="N6102" t="s">
        <v>27</v>
      </c>
      <c r="O6102" t="s">
        <v>27</v>
      </c>
      <c r="P6102">
        <v>4</v>
      </c>
      <c r="Q6102">
        <v>1490</v>
      </c>
      <c r="R6102">
        <v>2000</v>
      </c>
      <c r="S6102">
        <v>3.9</v>
      </c>
      <c r="T6102" s="1">
        <v>43215</v>
      </c>
      <c r="U6102" t="s">
        <v>28</v>
      </c>
      <c r="V6102" t="s">
        <v>20705</v>
      </c>
      <c r="W6102" t="s">
        <v>20710</v>
      </c>
      <c r="X6102" t="s">
        <v>20662</v>
      </c>
      <c r="Y6102" t="s">
        <v>20671</v>
      </c>
      <c r="Z6102">
        <v>4</v>
      </c>
      <c r="AA6102" t="s">
        <v>20673</v>
      </c>
    </row>
    <row r="6103" spans="1:27" x14ac:dyDescent="0.3">
      <c r="A6103">
        <v>306153</v>
      </c>
      <c r="B6103" t="s">
        <v>11908</v>
      </c>
      <c r="C6103">
        <v>1</v>
      </c>
      <c r="D6103" t="s">
        <v>10738</v>
      </c>
      <c r="E6103" t="s">
        <v>11909</v>
      </c>
      <c r="F6103" t="s">
        <v>10795</v>
      </c>
      <c r="G6103" t="s">
        <v>10796</v>
      </c>
      <c r="H6103">
        <v>77.088687899999996</v>
      </c>
      <c r="I6103">
        <v>28.495387099999999</v>
      </c>
      <c r="J6103" t="s">
        <v>25</v>
      </c>
      <c r="K6103" t="s">
        <v>26</v>
      </c>
      <c r="L6103" t="s">
        <v>35</v>
      </c>
      <c r="M6103" t="s">
        <v>35</v>
      </c>
      <c r="N6103" t="s">
        <v>27</v>
      </c>
      <c r="O6103" t="s">
        <v>27</v>
      </c>
      <c r="P6103">
        <v>4</v>
      </c>
      <c r="Q6103">
        <v>1658</v>
      </c>
      <c r="R6103">
        <v>2000</v>
      </c>
      <c r="S6103">
        <v>4</v>
      </c>
      <c r="T6103" s="1">
        <v>42822</v>
      </c>
      <c r="U6103" t="s">
        <v>28</v>
      </c>
      <c r="V6103" t="s">
        <v>20705</v>
      </c>
      <c r="W6103" t="s">
        <v>20710</v>
      </c>
      <c r="X6103" t="s">
        <v>20668</v>
      </c>
      <c r="Y6103" t="s">
        <v>20674</v>
      </c>
      <c r="Z6103">
        <v>3</v>
      </c>
      <c r="AA6103" t="s">
        <v>20675</v>
      </c>
    </row>
    <row r="6104" spans="1:27" x14ac:dyDescent="0.3">
      <c r="A6104">
        <v>301499</v>
      </c>
      <c r="B6104" t="s">
        <v>11910</v>
      </c>
      <c r="C6104">
        <v>1</v>
      </c>
      <c r="D6104" t="s">
        <v>10738</v>
      </c>
      <c r="E6104" t="s">
        <v>11911</v>
      </c>
      <c r="F6104" t="s">
        <v>10895</v>
      </c>
      <c r="G6104" t="s">
        <v>10896</v>
      </c>
      <c r="H6104">
        <v>77.087339</v>
      </c>
      <c r="I6104">
        <v>28.462625899999999</v>
      </c>
      <c r="J6104" t="s">
        <v>4875</v>
      </c>
      <c r="K6104" t="s">
        <v>26</v>
      </c>
      <c r="L6104" t="s">
        <v>35</v>
      </c>
      <c r="M6104" t="s">
        <v>35</v>
      </c>
      <c r="N6104" t="s">
        <v>27</v>
      </c>
      <c r="O6104" t="s">
        <v>27</v>
      </c>
      <c r="P6104">
        <v>4</v>
      </c>
      <c r="Q6104">
        <v>429</v>
      </c>
      <c r="R6104">
        <v>2000</v>
      </c>
      <c r="S6104">
        <v>4</v>
      </c>
      <c r="T6104" s="1">
        <v>41725</v>
      </c>
      <c r="U6104" t="s">
        <v>28</v>
      </c>
      <c r="V6104" t="s">
        <v>20705</v>
      </c>
      <c r="W6104" t="s">
        <v>20710</v>
      </c>
      <c r="X6104" t="s">
        <v>20664</v>
      </c>
      <c r="Y6104" t="s">
        <v>20674</v>
      </c>
      <c r="Z6104">
        <v>3</v>
      </c>
      <c r="AA6104" t="s">
        <v>20675</v>
      </c>
    </row>
    <row r="6105" spans="1:27" x14ac:dyDescent="0.3">
      <c r="A6105">
        <v>307309</v>
      </c>
      <c r="B6105" t="s">
        <v>2066</v>
      </c>
      <c r="C6105">
        <v>1</v>
      </c>
      <c r="D6105" t="s">
        <v>10738</v>
      </c>
      <c r="E6105" t="s">
        <v>11912</v>
      </c>
      <c r="F6105" t="s">
        <v>10795</v>
      </c>
      <c r="G6105" t="s">
        <v>10796</v>
      </c>
      <c r="H6105">
        <v>77.088373200000007</v>
      </c>
      <c r="I6105">
        <v>28.4953121</v>
      </c>
      <c r="J6105" t="s">
        <v>2068</v>
      </c>
      <c r="K6105" t="s">
        <v>26</v>
      </c>
      <c r="L6105" t="s">
        <v>35</v>
      </c>
      <c r="M6105" t="s">
        <v>35</v>
      </c>
      <c r="N6105" t="s">
        <v>27</v>
      </c>
      <c r="O6105" t="s">
        <v>27</v>
      </c>
      <c r="P6105">
        <v>4</v>
      </c>
      <c r="Q6105">
        <v>1065</v>
      </c>
      <c r="R6105">
        <v>2000</v>
      </c>
      <c r="S6105">
        <v>3.8</v>
      </c>
      <c r="T6105" s="1">
        <v>42426</v>
      </c>
      <c r="U6105" t="s">
        <v>28</v>
      </c>
      <c r="V6105" t="s">
        <v>20705</v>
      </c>
      <c r="W6105" t="s">
        <v>20710</v>
      </c>
      <c r="X6105" t="s">
        <v>20661</v>
      </c>
      <c r="Y6105" t="s">
        <v>20674</v>
      </c>
      <c r="Z6105">
        <v>2</v>
      </c>
      <c r="AA6105" t="s">
        <v>20676</v>
      </c>
    </row>
    <row r="6106" spans="1:27" x14ac:dyDescent="0.3">
      <c r="A6106">
        <v>4719</v>
      </c>
      <c r="B6106" t="s">
        <v>11913</v>
      </c>
      <c r="C6106">
        <v>1</v>
      </c>
      <c r="D6106" t="s">
        <v>10738</v>
      </c>
      <c r="E6106" t="s">
        <v>10819</v>
      </c>
      <c r="F6106" t="s">
        <v>10820</v>
      </c>
      <c r="G6106" t="s">
        <v>10819</v>
      </c>
      <c r="H6106">
        <v>77.041199500000005</v>
      </c>
      <c r="I6106">
        <v>28.4164952</v>
      </c>
      <c r="J6106" t="s">
        <v>476</v>
      </c>
      <c r="K6106" t="s">
        <v>26</v>
      </c>
      <c r="L6106" t="s">
        <v>35</v>
      </c>
      <c r="M6106" t="s">
        <v>27</v>
      </c>
      <c r="N6106" t="s">
        <v>27</v>
      </c>
      <c r="O6106" t="s">
        <v>27</v>
      </c>
      <c r="P6106">
        <v>4</v>
      </c>
      <c r="Q6106">
        <v>111</v>
      </c>
      <c r="R6106">
        <v>2000</v>
      </c>
      <c r="S6106">
        <v>4</v>
      </c>
      <c r="T6106" s="1">
        <v>40219</v>
      </c>
      <c r="U6106" t="s">
        <v>28</v>
      </c>
      <c r="V6106" t="s">
        <v>20705</v>
      </c>
      <c r="W6106" t="s">
        <v>20710</v>
      </c>
      <c r="X6106" t="s">
        <v>20667</v>
      </c>
      <c r="Y6106" t="s">
        <v>20674</v>
      </c>
      <c r="Z6106">
        <v>2</v>
      </c>
      <c r="AA6106" t="s">
        <v>20676</v>
      </c>
    </row>
    <row r="6107" spans="1:27" x14ac:dyDescent="0.3">
      <c r="A6107">
        <v>306946</v>
      </c>
      <c r="B6107" t="s">
        <v>2098</v>
      </c>
      <c r="C6107">
        <v>1</v>
      </c>
      <c r="D6107" t="s">
        <v>10738</v>
      </c>
      <c r="E6107" t="s">
        <v>11927</v>
      </c>
      <c r="F6107" t="s">
        <v>10795</v>
      </c>
      <c r="G6107" t="s">
        <v>10796</v>
      </c>
      <c r="H6107">
        <v>77.088687899999996</v>
      </c>
      <c r="I6107">
        <v>28.4952079</v>
      </c>
      <c r="J6107" t="s">
        <v>2102</v>
      </c>
      <c r="K6107" t="s">
        <v>26</v>
      </c>
      <c r="L6107" t="s">
        <v>27</v>
      </c>
      <c r="M6107" t="s">
        <v>27</v>
      </c>
      <c r="N6107" t="s">
        <v>27</v>
      </c>
      <c r="O6107" t="s">
        <v>27</v>
      </c>
      <c r="P6107">
        <v>4</v>
      </c>
      <c r="Q6107">
        <v>1840</v>
      </c>
      <c r="R6107">
        <v>2000</v>
      </c>
      <c r="S6107">
        <v>4</v>
      </c>
      <c r="T6107" s="1">
        <v>43048</v>
      </c>
      <c r="U6107" t="s">
        <v>28</v>
      </c>
      <c r="V6107" t="s">
        <v>20705</v>
      </c>
      <c r="W6107" t="s">
        <v>20710</v>
      </c>
      <c r="X6107" t="s">
        <v>20668</v>
      </c>
      <c r="Y6107" t="s">
        <v>20678</v>
      </c>
      <c r="Z6107">
        <v>11</v>
      </c>
      <c r="AA6107" t="s">
        <v>20679</v>
      </c>
    </row>
    <row r="6108" spans="1:27" x14ac:dyDescent="0.3">
      <c r="A6108">
        <v>4398</v>
      </c>
      <c r="B6108" t="s">
        <v>11933</v>
      </c>
      <c r="C6108">
        <v>1</v>
      </c>
      <c r="D6108" t="s">
        <v>10738</v>
      </c>
      <c r="E6108" t="s">
        <v>11934</v>
      </c>
      <c r="F6108" t="s">
        <v>10868</v>
      </c>
      <c r="G6108" t="s">
        <v>10869</v>
      </c>
      <c r="H6108">
        <v>77.063147200000003</v>
      </c>
      <c r="I6108">
        <v>28.4681891</v>
      </c>
      <c r="J6108" t="s">
        <v>11935</v>
      </c>
      <c r="K6108" t="s">
        <v>26</v>
      </c>
      <c r="L6108" t="s">
        <v>35</v>
      </c>
      <c r="M6108" t="s">
        <v>35</v>
      </c>
      <c r="N6108" t="s">
        <v>27</v>
      </c>
      <c r="O6108" t="s">
        <v>27</v>
      </c>
      <c r="P6108">
        <v>4</v>
      </c>
      <c r="Q6108">
        <v>1365</v>
      </c>
      <c r="R6108">
        <v>2000</v>
      </c>
      <c r="S6108">
        <v>3.9</v>
      </c>
      <c r="T6108" s="1">
        <v>41971</v>
      </c>
      <c r="U6108" t="s">
        <v>28</v>
      </c>
      <c r="V6108" t="s">
        <v>20705</v>
      </c>
      <c r="W6108" t="s">
        <v>20710</v>
      </c>
      <c r="X6108" t="s">
        <v>20664</v>
      </c>
      <c r="Y6108" t="s">
        <v>20678</v>
      </c>
      <c r="Z6108">
        <v>11</v>
      </c>
      <c r="AA6108" t="s">
        <v>20679</v>
      </c>
    </row>
    <row r="6109" spans="1:27" x14ac:dyDescent="0.3">
      <c r="A6109">
        <v>1670</v>
      </c>
      <c r="B6109" t="s">
        <v>11949</v>
      </c>
      <c r="C6109">
        <v>1</v>
      </c>
      <c r="D6109" t="s">
        <v>10738</v>
      </c>
      <c r="E6109" t="s">
        <v>11950</v>
      </c>
      <c r="F6109" t="s">
        <v>11625</v>
      </c>
      <c r="G6109" t="s">
        <v>11626</v>
      </c>
      <c r="H6109">
        <v>77.075709399999994</v>
      </c>
      <c r="I6109">
        <v>28.459244900000002</v>
      </c>
      <c r="J6109" t="s">
        <v>11951</v>
      </c>
      <c r="K6109" t="s">
        <v>26</v>
      </c>
      <c r="L6109" t="s">
        <v>35</v>
      </c>
      <c r="M6109" t="s">
        <v>27</v>
      </c>
      <c r="N6109" t="s">
        <v>27</v>
      </c>
      <c r="O6109" t="s">
        <v>27</v>
      </c>
      <c r="P6109">
        <v>4</v>
      </c>
      <c r="Q6109">
        <v>176</v>
      </c>
      <c r="R6109">
        <v>2200</v>
      </c>
      <c r="S6109">
        <v>3.7</v>
      </c>
      <c r="T6109" s="1">
        <v>41671</v>
      </c>
      <c r="U6109" t="s">
        <v>28</v>
      </c>
      <c r="V6109" t="s">
        <v>20705</v>
      </c>
      <c r="W6109" t="s">
        <v>20710</v>
      </c>
      <c r="X6109" t="s">
        <v>20664</v>
      </c>
      <c r="Y6109" t="s">
        <v>20674</v>
      </c>
      <c r="Z6109">
        <v>2</v>
      </c>
      <c r="AA6109" t="s">
        <v>20676</v>
      </c>
    </row>
    <row r="6110" spans="1:27" x14ac:dyDescent="0.3">
      <c r="A6110">
        <v>2148</v>
      </c>
      <c r="B6110" t="s">
        <v>11952</v>
      </c>
      <c r="C6110">
        <v>1</v>
      </c>
      <c r="D6110" t="s">
        <v>10738</v>
      </c>
      <c r="E6110" t="s">
        <v>11953</v>
      </c>
      <c r="F6110" t="s">
        <v>10748</v>
      </c>
      <c r="G6110" t="s">
        <v>10747</v>
      </c>
      <c r="H6110">
        <v>77.101995700000003</v>
      </c>
      <c r="I6110">
        <v>28.440092499999999</v>
      </c>
      <c r="J6110" t="s">
        <v>1542</v>
      </c>
      <c r="K6110" t="s">
        <v>26</v>
      </c>
      <c r="L6110" t="s">
        <v>35</v>
      </c>
      <c r="M6110" t="s">
        <v>35</v>
      </c>
      <c r="N6110" t="s">
        <v>27</v>
      </c>
      <c r="O6110" t="s">
        <v>27</v>
      </c>
      <c r="P6110">
        <v>4</v>
      </c>
      <c r="Q6110">
        <v>416</v>
      </c>
      <c r="R6110">
        <v>2200</v>
      </c>
      <c r="S6110">
        <v>3.7</v>
      </c>
      <c r="T6110" s="1">
        <v>40187</v>
      </c>
      <c r="U6110" t="s">
        <v>28</v>
      </c>
      <c r="V6110" t="s">
        <v>20705</v>
      </c>
      <c r="W6110" t="s">
        <v>20710</v>
      </c>
      <c r="X6110" t="s">
        <v>20667</v>
      </c>
      <c r="Y6110" t="s">
        <v>20674</v>
      </c>
      <c r="Z6110">
        <v>1</v>
      </c>
      <c r="AA6110" t="s">
        <v>20677</v>
      </c>
    </row>
    <row r="6111" spans="1:27" x14ac:dyDescent="0.3">
      <c r="A6111">
        <v>308016</v>
      </c>
      <c r="B6111" t="s">
        <v>11954</v>
      </c>
      <c r="C6111">
        <v>1</v>
      </c>
      <c r="D6111" t="s">
        <v>10738</v>
      </c>
      <c r="E6111" t="s">
        <v>11955</v>
      </c>
      <c r="F6111" t="s">
        <v>10795</v>
      </c>
      <c r="G6111" t="s">
        <v>10796</v>
      </c>
      <c r="H6111">
        <v>77.088328200000007</v>
      </c>
      <c r="I6111">
        <v>28.494814699999999</v>
      </c>
      <c r="J6111" t="s">
        <v>11956</v>
      </c>
      <c r="K6111" t="s">
        <v>26</v>
      </c>
      <c r="L6111" t="s">
        <v>27</v>
      </c>
      <c r="M6111" t="s">
        <v>27</v>
      </c>
      <c r="N6111" t="s">
        <v>27</v>
      </c>
      <c r="O6111" t="s">
        <v>27</v>
      </c>
      <c r="P6111">
        <v>4</v>
      </c>
      <c r="Q6111">
        <v>1046</v>
      </c>
      <c r="R6111">
        <v>2300</v>
      </c>
      <c r="S6111">
        <v>3.8</v>
      </c>
      <c r="T6111" s="1">
        <v>40833</v>
      </c>
      <c r="U6111" t="s">
        <v>28</v>
      </c>
      <c r="V6111" t="s">
        <v>20705</v>
      </c>
      <c r="W6111" t="s">
        <v>20710</v>
      </c>
      <c r="X6111" t="s">
        <v>20663</v>
      </c>
      <c r="Y6111" t="s">
        <v>20678</v>
      </c>
      <c r="Z6111">
        <v>10</v>
      </c>
      <c r="AA6111" t="s">
        <v>20680</v>
      </c>
    </row>
    <row r="6112" spans="1:27" x14ac:dyDescent="0.3">
      <c r="A6112">
        <v>306133</v>
      </c>
      <c r="B6112" t="s">
        <v>11967</v>
      </c>
      <c r="C6112">
        <v>1</v>
      </c>
      <c r="D6112" t="s">
        <v>10738</v>
      </c>
      <c r="E6112" t="s">
        <v>11968</v>
      </c>
      <c r="F6112" t="s">
        <v>10795</v>
      </c>
      <c r="G6112" t="s">
        <v>10796</v>
      </c>
      <c r="H6112">
        <v>77.088687899999996</v>
      </c>
      <c r="I6112">
        <v>28.4952975</v>
      </c>
      <c r="J6112" t="s">
        <v>1933</v>
      </c>
      <c r="K6112" t="s">
        <v>26</v>
      </c>
      <c r="L6112" t="s">
        <v>35</v>
      </c>
      <c r="M6112" t="s">
        <v>35</v>
      </c>
      <c r="N6112" t="s">
        <v>27</v>
      </c>
      <c r="O6112" t="s">
        <v>27</v>
      </c>
      <c r="P6112">
        <v>4</v>
      </c>
      <c r="Q6112">
        <v>980</v>
      </c>
      <c r="R6112">
        <v>2500</v>
      </c>
      <c r="S6112">
        <v>3.7</v>
      </c>
      <c r="T6112" s="1">
        <v>42917</v>
      </c>
      <c r="U6112" t="s">
        <v>28</v>
      </c>
      <c r="V6112" t="s">
        <v>20705</v>
      </c>
      <c r="W6112" t="s">
        <v>20710</v>
      </c>
      <c r="X6112" t="s">
        <v>20668</v>
      </c>
      <c r="Y6112" t="s">
        <v>20659</v>
      </c>
      <c r="Z6112">
        <v>7</v>
      </c>
      <c r="AA6112" t="s">
        <v>20670</v>
      </c>
    </row>
    <row r="6113" spans="1:27" x14ac:dyDescent="0.3">
      <c r="A6113">
        <v>1245</v>
      </c>
      <c r="B6113" t="s">
        <v>2375</v>
      </c>
      <c r="C6113">
        <v>1</v>
      </c>
      <c r="D6113" t="s">
        <v>10738</v>
      </c>
      <c r="E6113" t="s">
        <v>11825</v>
      </c>
      <c r="F6113" t="s">
        <v>10835</v>
      </c>
      <c r="G6113" t="s">
        <v>10836</v>
      </c>
      <c r="H6113">
        <v>77.0801187</v>
      </c>
      <c r="I6113">
        <v>28.481006399999998</v>
      </c>
      <c r="J6113" t="s">
        <v>2377</v>
      </c>
      <c r="K6113" t="s">
        <v>26</v>
      </c>
      <c r="L6113" t="s">
        <v>35</v>
      </c>
      <c r="M6113" t="s">
        <v>35</v>
      </c>
      <c r="N6113" t="s">
        <v>27</v>
      </c>
      <c r="O6113" t="s">
        <v>27</v>
      </c>
      <c r="P6113">
        <v>4</v>
      </c>
      <c r="Q6113">
        <v>730</v>
      </c>
      <c r="R6113">
        <v>2500</v>
      </c>
      <c r="S6113">
        <v>3.7</v>
      </c>
      <c r="T6113" s="1">
        <v>43234</v>
      </c>
      <c r="U6113" t="s">
        <v>28</v>
      </c>
      <c r="V6113" t="s">
        <v>20705</v>
      </c>
      <c r="W6113" t="s">
        <v>20710</v>
      </c>
      <c r="X6113" t="s">
        <v>20662</v>
      </c>
      <c r="Y6113" t="s">
        <v>20671</v>
      </c>
      <c r="Z6113">
        <v>5</v>
      </c>
      <c r="AA6113" t="s">
        <v>20630</v>
      </c>
    </row>
    <row r="6114" spans="1:27" x14ac:dyDescent="0.3">
      <c r="A6114">
        <v>7496</v>
      </c>
      <c r="B6114" t="s">
        <v>11985</v>
      </c>
      <c r="C6114">
        <v>1</v>
      </c>
      <c r="D6114" t="s">
        <v>10738</v>
      </c>
      <c r="E6114" t="s">
        <v>11986</v>
      </c>
      <c r="F6114" t="s">
        <v>11987</v>
      </c>
      <c r="G6114" t="s">
        <v>11988</v>
      </c>
      <c r="H6114">
        <v>77.064046599999998</v>
      </c>
      <c r="I6114">
        <v>28.464600099999998</v>
      </c>
      <c r="J6114" t="s">
        <v>528</v>
      </c>
      <c r="K6114" t="s">
        <v>26</v>
      </c>
      <c r="L6114" t="s">
        <v>35</v>
      </c>
      <c r="M6114" t="s">
        <v>27</v>
      </c>
      <c r="N6114" t="s">
        <v>27</v>
      </c>
      <c r="O6114" t="s">
        <v>27</v>
      </c>
      <c r="P6114">
        <v>4</v>
      </c>
      <c r="Q6114">
        <v>94</v>
      </c>
      <c r="R6114">
        <v>2500</v>
      </c>
      <c r="S6114">
        <v>3.6</v>
      </c>
      <c r="T6114" s="1">
        <v>40270</v>
      </c>
      <c r="U6114" t="s">
        <v>28</v>
      </c>
      <c r="V6114" t="s">
        <v>20705</v>
      </c>
      <c r="W6114" t="s">
        <v>20710</v>
      </c>
      <c r="X6114" t="s">
        <v>20667</v>
      </c>
      <c r="Y6114" t="s">
        <v>20671</v>
      </c>
      <c r="Z6114">
        <v>4</v>
      </c>
      <c r="AA6114" t="s">
        <v>20673</v>
      </c>
    </row>
    <row r="6115" spans="1:27" x14ac:dyDescent="0.3">
      <c r="A6115">
        <v>18291198</v>
      </c>
      <c r="B6115" t="s">
        <v>11990</v>
      </c>
      <c r="C6115">
        <v>1</v>
      </c>
      <c r="D6115" t="s">
        <v>10738</v>
      </c>
      <c r="E6115" t="s">
        <v>11965</v>
      </c>
      <c r="F6115" t="s">
        <v>11966</v>
      </c>
      <c r="G6115" t="s">
        <v>11965</v>
      </c>
      <c r="H6115">
        <v>77.096885520000001</v>
      </c>
      <c r="I6115">
        <v>28.451041750000002</v>
      </c>
      <c r="J6115" t="s">
        <v>11991</v>
      </c>
      <c r="K6115" t="s">
        <v>26</v>
      </c>
      <c r="L6115" t="s">
        <v>35</v>
      </c>
      <c r="M6115" t="s">
        <v>27</v>
      </c>
      <c r="N6115" t="s">
        <v>27</v>
      </c>
      <c r="O6115" t="s">
        <v>27</v>
      </c>
      <c r="P6115">
        <v>4</v>
      </c>
      <c r="Q6115">
        <v>127</v>
      </c>
      <c r="R6115">
        <v>2500</v>
      </c>
      <c r="S6115">
        <v>3.8</v>
      </c>
      <c r="T6115" s="1">
        <v>40201</v>
      </c>
      <c r="U6115" t="s">
        <v>28</v>
      </c>
      <c r="V6115" t="s">
        <v>20705</v>
      </c>
      <c r="W6115" t="s">
        <v>20710</v>
      </c>
      <c r="X6115" t="s">
        <v>20667</v>
      </c>
      <c r="Y6115" t="s">
        <v>20674</v>
      </c>
      <c r="Z6115">
        <v>1</v>
      </c>
      <c r="AA6115" t="s">
        <v>20677</v>
      </c>
    </row>
    <row r="6116" spans="1:27" x14ac:dyDescent="0.3">
      <c r="A6116">
        <v>5046</v>
      </c>
      <c r="B6116" t="s">
        <v>12003</v>
      </c>
      <c r="C6116">
        <v>1</v>
      </c>
      <c r="D6116" t="s">
        <v>10738</v>
      </c>
      <c r="E6116" t="s">
        <v>12004</v>
      </c>
      <c r="F6116" t="s">
        <v>12005</v>
      </c>
      <c r="G6116" t="s">
        <v>12006</v>
      </c>
      <c r="H6116">
        <v>77.070432199999999</v>
      </c>
      <c r="I6116">
        <v>28.476779000000001</v>
      </c>
      <c r="J6116" t="s">
        <v>12007</v>
      </c>
      <c r="K6116" t="s">
        <v>26</v>
      </c>
      <c r="L6116" t="s">
        <v>35</v>
      </c>
      <c r="M6116" t="s">
        <v>27</v>
      </c>
      <c r="N6116" t="s">
        <v>27</v>
      </c>
      <c r="O6116" t="s">
        <v>27</v>
      </c>
      <c r="P6116">
        <v>4</v>
      </c>
      <c r="Q6116">
        <v>394</v>
      </c>
      <c r="R6116">
        <v>3000</v>
      </c>
      <c r="S6116">
        <v>3.9</v>
      </c>
      <c r="T6116" s="1">
        <v>42423</v>
      </c>
      <c r="U6116" t="s">
        <v>28</v>
      </c>
      <c r="V6116" t="s">
        <v>20705</v>
      </c>
      <c r="W6116" t="s">
        <v>20710</v>
      </c>
      <c r="X6116" t="s">
        <v>20661</v>
      </c>
      <c r="Y6116" t="s">
        <v>20674</v>
      </c>
      <c r="Z6116">
        <v>2</v>
      </c>
      <c r="AA6116" t="s">
        <v>20676</v>
      </c>
    </row>
    <row r="6117" spans="1:27" x14ac:dyDescent="0.3">
      <c r="A6117">
        <v>7516</v>
      </c>
      <c r="B6117" t="s">
        <v>12008</v>
      </c>
      <c r="C6117">
        <v>1</v>
      </c>
      <c r="D6117" t="s">
        <v>10738</v>
      </c>
      <c r="E6117" t="s">
        <v>11889</v>
      </c>
      <c r="F6117" t="s">
        <v>11890</v>
      </c>
      <c r="G6117" t="s">
        <v>11891</v>
      </c>
      <c r="H6117">
        <v>77.104692999999997</v>
      </c>
      <c r="I6117">
        <v>28.4221468</v>
      </c>
      <c r="J6117" t="s">
        <v>2216</v>
      </c>
      <c r="K6117" t="s">
        <v>26</v>
      </c>
      <c r="L6117" t="s">
        <v>35</v>
      </c>
      <c r="M6117" t="s">
        <v>27</v>
      </c>
      <c r="N6117" t="s">
        <v>27</v>
      </c>
      <c r="O6117" t="s">
        <v>27</v>
      </c>
      <c r="P6117">
        <v>4</v>
      </c>
      <c r="Q6117">
        <v>58</v>
      </c>
      <c r="R6117">
        <v>3000</v>
      </c>
      <c r="S6117">
        <v>3.6</v>
      </c>
      <c r="T6117" s="1">
        <v>41257</v>
      </c>
      <c r="U6117" t="s">
        <v>28</v>
      </c>
      <c r="V6117" t="s">
        <v>20705</v>
      </c>
      <c r="W6117" t="s">
        <v>20710</v>
      </c>
      <c r="X6117" t="s">
        <v>20665</v>
      </c>
      <c r="Y6117" t="s">
        <v>20678</v>
      </c>
      <c r="Z6117">
        <v>12</v>
      </c>
      <c r="AA6117" t="s">
        <v>6631</v>
      </c>
    </row>
    <row r="6118" spans="1:27" x14ac:dyDescent="0.3">
      <c r="A6118">
        <v>5042</v>
      </c>
      <c r="B6118" t="s">
        <v>12009</v>
      </c>
      <c r="C6118">
        <v>1</v>
      </c>
      <c r="D6118" t="s">
        <v>10738</v>
      </c>
      <c r="E6118" t="s">
        <v>12004</v>
      </c>
      <c r="F6118" t="s">
        <v>12005</v>
      </c>
      <c r="G6118" t="s">
        <v>12006</v>
      </c>
      <c r="H6118">
        <v>77.070432199999999</v>
      </c>
      <c r="I6118">
        <v>28.476779000000001</v>
      </c>
      <c r="J6118" t="s">
        <v>10850</v>
      </c>
      <c r="K6118" t="s">
        <v>26</v>
      </c>
      <c r="L6118" t="s">
        <v>35</v>
      </c>
      <c r="M6118" t="s">
        <v>27</v>
      </c>
      <c r="N6118" t="s">
        <v>27</v>
      </c>
      <c r="O6118" t="s">
        <v>27</v>
      </c>
      <c r="P6118">
        <v>4</v>
      </c>
      <c r="Q6118">
        <v>272</v>
      </c>
      <c r="R6118">
        <v>3000</v>
      </c>
      <c r="S6118">
        <v>3.9</v>
      </c>
      <c r="T6118" s="1">
        <v>43458</v>
      </c>
      <c r="U6118" t="s">
        <v>28</v>
      </c>
      <c r="V6118" t="s">
        <v>20705</v>
      </c>
      <c r="W6118" t="s">
        <v>20710</v>
      </c>
      <c r="X6118" t="s">
        <v>20662</v>
      </c>
      <c r="Y6118" t="s">
        <v>20678</v>
      </c>
      <c r="Z6118">
        <v>12</v>
      </c>
      <c r="AA6118" t="s">
        <v>6631</v>
      </c>
    </row>
    <row r="6119" spans="1:27" x14ac:dyDescent="0.3">
      <c r="A6119">
        <v>5044</v>
      </c>
      <c r="B6119" t="s">
        <v>12010</v>
      </c>
      <c r="C6119">
        <v>1</v>
      </c>
      <c r="D6119" t="s">
        <v>10738</v>
      </c>
      <c r="E6119" t="s">
        <v>12004</v>
      </c>
      <c r="F6119" t="s">
        <v>12005</v>
      </c>
      <c r="G6119" t="s">
        <v>12006</v>
      </c>
      <c r="H6119">
        <v>77.070387299999993</v>
      </c>
      <c r="I6119">
        <v>28.476729800000001</v>
      </c>
      <c r="J6119" t="s">
        <v>1542</v>
      </c>
      <c r="K6119" t="s">
        <v>26</v>
      </c>
      <c r="L6119" t="s">
        <v>35</v>
      </c>
      <c r="M6119" t="s">
        <v>27</v>
      </c>
      <c r="N6119" t="s">
        <v>27</v>
      </c>
      <c r="O6119" t="s">
        <v>27</v>
      </c>
      <c r="P6119">
        <v>4</v>
      </c>
      <c r="Q6119">
        <v>390</v>
      </c>
      <c r="R6119">
        <v>3000</v>
      </c>
      <c r="S6119">
        <v>3.8</v>
      </c>
      <c r="T6119" s="1">
        <v>43447</v>
      </c>
      <c r="U6119" t="s">
        <v>28</v>
      </c>
      <c r="V6119" t="s">
        <v>20705</v>
      </c>
      <c r="W6119" t="s">
        <v>20710</v>
      </c>
      <c r="X6119" t="s">
        <v>20662</v>
      </c>
      <c r="Y6119" t="s">
        <v>20678</v>
      </c>
      <c r="Z6119">
        <v>12</v>
      </c>
      <c r="AA6119" t="s">
        <v>6631</v>
      </c>
    </row>
    <row r="6120" spans="1:27" x14ac:dyDescent="0.3">
      <c r="A6120">
        <v>310699</v>
      </c>
      <c r="B6120" t="s">
        <v>12011</v>
      </c>
      <c r="C6120">
        <v>1</v>
      </c>
      <c r="D6120" t="s">
        <v>10738</v>
      </c>
      <c r="E6120" t="s">
        <v>11996</v>
      </c>
      <c r="F6120" t="s">
        <v>11997</v>
      </c>
      <c r="G6120" t="s">
        <v>11998</v>
      </c>
      <c r="H6120">
        <v>77.142750599999999</v>
      </c>
      <c r="I6120">
        <v>28.239366799999999</v>
      </c>
      <c r="J6120" t="s">
        <v>1897</v>
      </c>
      <c r="K6120" t="s">
        <v>26</v>
      </c>
      <c r="L6120" t="s">
        <v>27</v>
      </c>
      <c r="M6120" t="s">
        <v>27</v>
      </c>
      <c r="N6120" t="s">
        <v>27</v>
      </c>
      <c r="O6120" t="s">
        <v>27</v>
      </c>
      <c r="P6120">
        <v>4</v>
      </c>
      <c r="Q6120">
        <v>45</v>
      </c>
      <c r="R6120">
        <v>3000</v>
      </c>
      <c r="S6120">
        <v>3.7</v>
      </c>
      <c r="T6120" s="1">
        <v>41622</v>
      </c>
      <c r="U6120" t="s">
        <v>28</v>
      </c>
      <c r="V6120" t="s">
        <v>20705</v>
      </c>
      <c r="W6120" t="s">
        <v>20710</v>
      </c>
      <c r="X6120" t="s">
        <v>20658</v>
      </c>
      <c r="Y6120" t="s">
        <v>20678</v>
      </c>
      <c r="Z6120">
        <v>12</v>
      </c>
      <c r="AA6120" t="s">
        <v>6631</v>
      </c>
    </row>
    <row r="6121" spans="1:27" x14ac:dyDescent="0.3">
      <c r="A6121">
        <v>7573</v>
      </c>
      <c r="B6121" t="s">
        <v>12018</v>
      </c>
      <c r="C6121">
        <v>1</v>
      </c>
      <c r="D6121" t="s">
        <v>10738</v>
      </c>
      <c r="E6121" t="s">
        <v>11950</v>
      </c>
      <c r="F6121" t="s">
        <v>11625</v>
      </c>
      <c r="G6121" t="s">
        <v>11626</v>
      </c>
      <c r="H6121">
        <v>77.075721999999999</v>
      </c>
      <c r="I6121">
        <v>28.4592314</v>
      </c>
      <c r="J6121" t="s">
        <v>476</v>
      </c>
      <c r="K6121" t="s">
        <v>26</v>
      </c>
      <c r="L6121" t="s">
        <v>35</v>
      </c>
      <c r="M6121" t="s">
        <v>27</v>
      </c>
      <c r="N6121" t="s">
        <v>27</v>
      </c>
      <c r="O6121" t="s">
        <v>27</v>
      </c>
      <c r="P6121">
        <v>4</v>
      </c>
      <c r="Q6121">
        <v>340</v>
      </c>
      <c r="R6121">
        <v>3000</v>
      </c>
      <c r="S6121">
        <v>3.7</v>
      </c>
      <c r="T6121" s="1">
        <v>40461</v>
      </c>
      <c r="U6121" t="s">
        <v>28</v>
      </c>
      <c r="V6121" t="s">
        <v>20705</v>
      </c>
      <c r="W6121" t="s">
        <v>20710</v>
      </c>
      <c r="X6121" t="s">
        <v>20667</v>
      </c>
      <c r="Y6121" t="s">
        <v>20678</v>
      </c>
      <c r="Z6121">
        <v>10</v>
      </c>
      <c r="AA6121" t="s">
        <v>20680</v>
      </c>
    </row>
    <row r="6122" spans="1:27" x14ac:dyDescent="0.3">
      <c r="A6122">
        <v>4358</v>
      </c>
      <c r="B6122" t="s">
        <v>12024</v>
      </c>
      <c r="C6122">
        <v>1</v>
      </c>
      <c r="D6122" t="s">
        <v>10738</v>
      </c>
      <c r="E6122" t="s">
        <v>12025</v>
      </c>
      <c r="F6122" t="s">
        <v>12026</v>
      </c>
      <c r="G6122" t="s">
        <v>12027</v>
      </c>
      <c r="H6122">
        <v>77.060089099999999</v>
      </c>
      <c r="I6122">
        <v>28.4684326</v>
      </c>
      <c r="J6122" t="s">
        <v>528</v>
      </c>
      <c r="K6122" t="s">
        <v>26</v>
      </c>
      <c r="L6122" t="s">
        <v>35</v>
      </c>
      <c r="M6122" t="s">
        <v>27</v>
      </c>
      <c r="N6122" t="s">
        <v>27</v>
      </c>
      <c r="O6122" t="s">
        <v>27</v>
      </c>
      <c r="P6122">
        <v>4</v>
      </c>
      <c r="Q6122">
        <v>181</v>
      </c>
      <c r="R6122">
        <v>3500</v>
      </c>
      <c r="S6122">
        <v>3.9</v>
      </c>
      <c r="T6122" s="1">
        <v>42950</v>
      </c>
      <c r="U6122" t="s">
        <v>28</v>
      </c>
      <c r="V6122" t="s">
        <v>20705</v>
      </c>
      <c r="W6122" t="s">
        <v>20710</v>
      </c>
      <c r="X6122" t="s">
        <v>20668</v>
      </c>
      <c r="Y6122" t="s">
        <v>20659</v>
      </c>
      <c r="Z6122">
        <v>8</v>
      </c>
      <c r="AA6122" t="s">
        <v>20666</v>
      </c>
    </row>
    <row r="6123" spans="1:27" x14ac:dyDescent="0.3">
      <c r="A6123">
        <v>301559</v>
      </c>
      <c r="B6123" t="s">
        <v>12028</v>
      </c>
      <c r="C6123">
        <v>1</v>
      </c>
      <c r="D6123" t="s">
        <v>10738</v>
      </c>
      <c r="E6123" t="s">
        <v>12029</v>
      </c>
      <c r="F6123" t="s">
        <v>12030</v>
      </c>
      <c r="G6123" t="s">
        <v>12031</v>
      </c>
      <c r="H6123">
        <v>77.070095300000006</v>
      </c>
      <c r="I6123">
        <v>28.4562499</v>
      </c>
      <c r="J6123" t="s">
        <v>12032</v>
      </c>
      <c r="K6123" t="s">
        <v>26</v>
      </c>
      <c r="L6123" t="s">
        <v>35</v>
      </c>
      <c r="M6123" t="s">
        <v>27</v>
      </c>
      <c r="N6123" t="s">
        <v>27</v>
      </c>
      <c r="O6123" t="s">
        <v>27</v>
      </c>
      <c r="P6123">
        <v>4</v>
      </c>
      <c r="Q6123">
        <v>305</v>
      </c>
      <c r="R6123">
        <v>3500</v>
      </c>
      <c r="S6123">
        <v>3.8</v>
      </c>
      <c r="T6123" s="1">
        <v>40932</v>
      </c>
      <c r="U6123" t="s">
        <v>28</v>
      </c>
      <c r="V6123" t="s">
        <v>20705</v>
      </c>
      <c r="W6123" t="s">
        <v>20710</v>
      </c>
      <c r="X6123" t="s">
        <v>20665</v>
      </c>
      <c r="Y6123" t="s">
        <v>20674</v>
      </c>
      <c r="Z6123">
        <v>1</v>
      </c>
      <c r="AA6123" t="s">
        <v>20677</v>
      </c>
    </row>
    <row r="6124" spans="1:27" x14ac:dyDescent="0.3">
      <c r="A6124">
        <v>301562</v>
      </c>
      <c r="B6124" t="s">
        <v>12034</v>
      </c>
      <c r="C6124">
        <v>1</v>
      </c>
      <c r="D6124" t="s">
        <v>10738</v>
      </c>
      <c r="E6124" t="s">
        <v>12029</v>
      </c>
      <c r="F6124" t="s">
        <v>12030</v>
      </c>
      <c r="G6124" t="s">
        <v>12031</v>
      </c>
      <c r="H6124">
        <v>77.070162400000001</v>
      </c>
      <c r="I6124">
        <v>28.455954299999998</v>
      </c>
      <c r="J6124" t="s">
        <v>12035</v>
      </c>
      <c r="K6124" t="s">
        <v>26</v>
      </c>
      <c r="L6124" t="s">
        <v>35</v>
      </c>
      <c r="M6124" t="s">
        <v>27</v>
      </c>
      <c r="N6124" t="s">
        <v>27</v>
      </c>
      <c r="O6124" t="s">
        <v>27</v>
      </c>
      <c r="P6124">
        <v>4</v>
      </c>
      <c r="Q6124">
        <v>219</v>
      </c>
      <c r="R6124">
        <v>4000</v>
      </c>
      <c r="S6124">
        <v>4</v>
      </c>
      <c r="T6124" s="1">
        <v>41341</v>
      </c>
      <c r="U6124" t="s">
        <v>28</v>
      </c>
      <c r="V6124" t="s">
        <v>20705</v>
      </c>
      <c r="W6124" t="s">
        <v>20710</v>
      </c>
      <c r="X6124" t="s">
        <v>20658</v>
      </c>
      <c r="Y6124" t="s">
        <v>20674</v>
      </c>
      <c r="Z6124">
        <v>3</v>
      </c>
      <c r="AA6124" t="s">
        <v>20675</v>
      </c>
    </row>
    <row r="6125" spans="1:27" x14ac:dyDescent="0.3">
      <c r="A6125">
        <v>307416</v>
      </c>
      <c r="B6125" t="s">
        <v>12036</v>
      </c>
      <c r="C6125">
        <v>1</v>
      </c>
      <c r="D6125" t="s">
        <v>10738</v>
      </c>
      <c r="E6125" t="s">
        <v>11297</v>
      </c>
      <c r="F6125" t="s">
        <v>11298</v>
      </c>
      <c r="G6125" t="s">
        <v>11299</v>
      </c>
      <c r="H6125">
        <v>77.108726599999997</v>
      </c>
      <c r="I6125">
        <v>28.481263999999999</v>
      </c>
      <c r="J6125" t="s">
        <v>611</v>
      </c>
      <c r="K6125" t="s">
        <v>26</v>
      </c>
      <c r="L6125" t="s">
        <v>35</v>
      </c>
      <c r="M6125" t="s">
        <v>27</v>
      </c>
      <c r="N6125" t="s">
        <v>27</v>
      </c>
      <c r="O6125" t="s">
        <v>27</v>
      </c>
      <c r="P6125">
        <v>4</v>
      </c>
      <c r="Q6125">
        <v>218</v>
      </c>
      <c r="R6125">
        <v>4500</v>
      </c>
      <c r="S6125">
        <v>3.6</v>
      </c>
      <c r="T6125" s="1">
        <v>42588</v>
      </c>
      <c r="U6125" t="s">
        <v>28</v>
      </c>
      <c r="V6125" t="s">
        <v>20705</v>
      </c>
      <c r="W6125" t="s">
        <v>20710</v>
      </c>
      <c r="X6125" t="s">
        <v>20661</v>
      </c>
      <c r="Y6125" t="s">
        <v>20659</v>
      </c>
      <c r="Z6125">
        <v>8</v>
      </c>
      <c r="AA6125" t="s">
        <v>20666</v>
      </c>
    </row>
    <row r="6126" spans="1:27" x14ac:dyDescent="0.3">
      <c r="A6126">
        <v>2443</v>
      </c>
      <c r="B6126" t="s">
        <v>12037</v>
      </c>
      <c r="C6126">
        <v>1</v>
      </c>
      <c r="D6126" t="s">
        <v>10738</v>
      </c>
      <c r="E6126" t="s">
        <v>12038</v>
      </c>
      <c r="F6126" t="s">
        <v>12026</v>
      </c>
      <c r="G6126" t="s">
        <v>12027</v>
      </c>
      <c r="H6126">
        <v>77.059909300000001</v>
      </c>
      <c r="I6126">
        <v>28.468415199999999</v>
      </c>
      <c r="J6126" t="s">
        <v>2350</v>
      </c>
      <c r="K6126" t="s">
        <v>26</v>
      </c>
      <c r="L6126" t="s">
        <v>35</v>
      </c>
      <c r="M6126" t="s">
        <v>27</v>
      </c>
      <c r="N6126" t="s">
        <v>27</v>
      </c>
      <c r="O6126" t="s">
        <v>27</v>
      </c>
      <c r="P6126">
        <v>4</v>
      </c>
      <c r="Q6126">
        <v>131</v>
      </c>
      <c r="R6126">
        <v>5000</v>
      </c>
      <c r="S6126">
        <v>3.7</v>
      </c>
      <c r="T6126" s="1">
        <v>40614</v>
      </c>
      <c r="U6126" t="s">
        <v>28</v>
      </c>
      <c r="V6126" t="s">
        <v>20705</v>
      </c>
      <c r="W6126" t="s">
        <v>20710</v>
      </c>
      <c r="X6126" t="s">
        <v>20663</v>
      </c>
      <c r="Y6126" t="s">
        <v>20674</v>
      </c>
      <c r="Z6126">
        <v>3</v>
      </c>
      <c r="AA6126" t="s">
        <v>20675</v>
      </c>
    </row>
    <row r="6127" spans="1:27" x14ac:dyDescent="0.3">
      <c r="A6127">
        <v>18070480</v>
      </c>
      <c r="B6127" t="s">
        <v>10757</v>
      </c>
      <c r="C6127">
        <v>1</v>
      </c>
      <c r="D6127" t="s">
        <v>10738</v>
      </c>
      <c r="E6127" t="s">
        <v>10758</v>
      </c>
      <c r="F6127" t="s">
        <v>10744</v>
      </c>
      <c r="G6127" t="s">
        <v>10745</v>
      </c>
      <c r="H6127">
        <v>77.085987369999998</v>
      </c>
      <c r="I6127">
        <v>28.469781220000002</v>
      </c>
      <c r="J6127" t="s">
        <v>2281</v>
      </c>
      <c r="K6127" t="s">
        <v>26</v>
      </c>
      <c r="L6127" t="s">
        <v>27</v>
      </c>
      <c r="M6127" t="s">
        <v>35</v>
      </c>
      <c r="N6127" t="s">
        <v>35</v>
      </c>
      <c r="O6127" t="s">
        <v>27</v>
      </c>
      <c r="P6127">
        <v>3</v>
      </c>
      <c r="Q6127">
        <v>269</v>
      </c>
      <c r="R6127">
        <v>1200</v>
      </c>
      <c r="S6127">
        <v>3.5</v>
      </c>
      <c r="T6127" s="1">
        <v>40291</v>
      </c>
      <c r="U6127" t="s">
        <v>28</v>
      </c>
      <c r="V6127" t="s">
        <v>20707</v>
      </c>
      <c r="W6127" t="s">
        <v>20710</v>
      </c>
      <c r="X6127" t="s">
        <v>20667</v>
      </c>
      <c r="Y6127" t="s">
        <v>20671</v>
      </c>
      <c r="Z6127">
        <v>4</v>
      </c>
      <c r="AA6127" t="s">
        <v>20673</v>
      </c>
    </row>
    <row r="6128" spans="1:27" x14ac:dyDescent="0.3">
      <c r="A6128">
        <v>18396451</v>
      </c>
      <c r="B6128" t="s">
        <v>10774</v>
      </c>
      <c r="C6128">
        <v>1</v>
      </c>
      <c r="D6128" t="s">
        <v>10738</v>
      </c>
      <c r="E6128" t="s">
        <v>10775</v>
      </c>
      <c r="F6128" t="s">
        <v>10776</v>
      </c>
      <c r="G6128" t="s">
        <v>10777</v>
      </c>
      <c r="H6128">
        <v>77.039310299999997</v>
      </c>
      <c r="I6128">
        <v>28.4248315</v>
      </c>
      <c r="J6128" t="s">
        <v>1305</v>
      </c>
      <c r="K6128" t="s">
        <v>26</v>
      </c>
      <c r="L6128" t="s">
        <v>27</v>
      </c>
      <c r="M6128" t="s">
        <v>27</v>
      </c>
      <c r="N6128" t="s">
        <v>27</v>
      </c>
      <c r="O6128" t="s">
        <v>27</v>
      </c>
      <c r="P6128">
        <v>1</v>
      </c>
      <c r="Q6128">
        <v>16</v>
      </c>
      <c r="R6128">
        <v>350</v>
      </c>
      <c r="S6128">
        <v>3.4</v>
      </c>
      <c r="T6128" s="1">
        <v>42981</v>
      </c>
      <c r="U6128" t="s">
        <v>28</v>
      </c>
      <c r="V6128" t="s">
        <v>20707</v>
      </c>
      <c r="W6128" t="s">
        <v>20710</v>
      </c>
      <c r="X6128" t="s">
        <v>20668</v>
      </c>
      <c r="Y6128" t="s">
        <v>20659</v>
      </c>
      <c r="Z6128">
        <v>9</v>
      </c>
      <c r="AA6128" t="s">
        <v>20660</v>
      </c>
    </row>
    <row r="6129" spans="1:27" x14ac:dyDescent="0.3">
      <c r="A6129">
        <v>7078</v>
      </c>
      <c r="B6129" t="s">
        <v>10813</v>
      </c>
      <c r="C6129">
        <v>1</v>
      </c>
      <c r="D6129" t="s">
        <v>10738</v>
      </c>
      <c r="E6129" t="s">
        <v>10814</v>
      </c>
      <c r="F6129" t="s">
        <v>10744</v>
      </c>
      <c r="G6129" t="s">
        <v>10745</v>
      </c>
      <c r="H6129">
        <v>77.0715115</v>
      </c>
      <c r="I6129">
        <v>28.473924499999999</v>
      </c>
      <c r="J6129" t="s">
        <v>1996</v>
      </c>
      <c r="K6129" t="s">
        <v>26</v>
      </c>
      <c r="L6129" t="s">
        <v>35</v>
      </c>
      <c r="M6129" t="s">
        <v>35</v>
      </c>
      <c r="N6129" t="s">
        <v>27</v>
      </c>
      <c r="O6129" t="s">
        <v>27</v>
      </c>
      <c r="P6129">
        <v>3</v>
      </c>
      <c r="Q6129">
        <v>210</v>
      </c>
      <c r="R6129">
        <v>1000</v>
      </c>
      <c r="S6129">
        <v>3.4</v>
      </c>
      <c r="T6129" s="1">
        <v>40800</v>
      </c>
      <c r="U6129" t="s">
        <v>28</v>
      </c>
      <c r="V6129" t="s">
        <v>20707</v>
      </c>
      <c r="W6129" t="s">
        <v>20710</v>
      </c>
      <c r="X6129" t="s">
        <v>20663</v>
      </c>
      <c r="Y6129" t="s">
        <v>20659</v>
      </c>
      <c r="Z6129">
        <v>9</v>
      </c>
      <c r="AA6129" t="s">
        <v>20660</v>
      </c>
    </row>
    <row r="6130" spans="1:27" x14ac:dyDescent="0.3">
      <c r="A6130">
        <v>18391132</v>
      </c>
      <c r="B6130" t="s">
        <v>10846</v>
      </c>
      <c r="C6130">
        <v>1</v>
      </c>
      <c r="D6130" t="s">
        <v>10738</v>
      </c>
      <c r="E6130" t="s">
        <v>10847</v>
      </c>
      <c r="F6130" t="s">
        <v>10848</v>
      </c>
      <c r="G6130" t="s">
        <v>10849</v>
      </c>
      <c r="H6130">
        <v>77.097269100000005</v>
      </c>
      <c r="I6130">
        <v>28.450661799999999</v>
      </c>
      <c r="J6130" t="s">
        <v>10850</v>
      </c>
      <c r="K6130" t="s">
        <v>26</v>
      </c>
      <c r="L6130" t="s">
        <v>35</v>
      </c>
      <c r="M6130" t="s">
        <v>27</v>
      </c>
      <c r="N6130" t="s">
        <v>27</v>
      </c>
      <c r="O6130" t="s">
        <v>27</v>
      </c>
      <c r="P6130">
        <v>3</v>
      </c>
      <c r="Q6130">
        <v>37</v>
      </c>
      <c r="R6130">
        <v>1500</v>
      </c>
      <c r="S6130">
        <v>3.5</v>
      </c>
      <c r="T6130" s="1">
        <v>41897</v>
      </c>
      <c r="U6130" t="s">
        <v>28</v>
      </c>
      <c r="V6130" t="s">
        <v>20707</v>
      </c>
      <c r="W6130" t="s">
        <v>20710</v>
      </c>
      <c r="X6130" t="s">
        <v>20664</v>
      </c>
      <c r="Y6130" t="s">
        <v>20659</v>
      </c>
      <c r="Z6130">
        <v>9</v>
      </c>
      <c r="AA6130" t="s">
        <v>20660</v>
      </c>
    </row>
    <row r="6131" spans="1:27" x14ac:dyDescent="0.3">
      <c r="A6131">
        <v>9122</v>
      </c>
      <c r="B6131" t="s">
        <v>10906</v>
      </c>
      <c r="C6131">
        <v>1</v>
      </c>
      <c r="D6131" t="s">
        <v>10738</v>
      </c>
      <c r="E6131" t="s">
        <v>10907</v>
      </c>
      <c r="F6131" t="s">
        <v>10904</v>
      </c>
      <c r="G6131" t="s">
        <v>10905</v>
      </c>
      <c r="H6131">
        <v>77.084281599999997</v>
      </c>
      <c r="I6131">
        <v>28.460359799999999</v>
      </c>
      <c r="J6131" t="s">
        <v>788</v>
      </c>
      <c r="K6131" t="s">
        <v>26</v>
      </c>
      <c r="L6131" t="s">
        <v>27</v>
      </c>
      <c r="M6131" t="s">
        <v>27</v>
      </c>
      <c r="N6131" t="s">
        <v>27</v>
      </c>
      <c r="O6131" t="s">
        <v>27</v>
      </c>
      <c r="P6131">
        <v>1</v>
      </c>
      <c r="Q6131">
        <v>66</v>
      </c>
      <c r="R6131">
        <v>200</v>
      </c>
      <c r="S6131">
        <v>3.5</v>
      </c>
      <c r="T6131" s="1">
        <v>42258</v>
      </c>
      <c r="U6131" t="s">
        <v>28</v>
      </c>
      <c r="V6131" t="s">
        <v>20707</v>
      </c>
      <c r="W6131" t="s">
        <v>20710</v>
      </c>
      <c r="X6131" t="s">
        <v>20669</v>
      </c>
      <c r="Y6131" t="s">
        <v>20659</v>
      </c>
      <c r="Z6131">
        <v>9</v>
      </c>
      <c r="AA6131" t="s">
        <v>20660</v>
      </c>
    </row>
    <row r="6132" spans="1:27" x14ac:dyDescent="0.3">
      <c r="A6132">
        <v>302288</v>
      </c>
      <c r="B6132" t="s">
        <v>10908</v>
      </c>
      <c r="C6132">
        <v>1</v>
      </c>
      <c r="D6132" t="s">
        <v>10738</v>
      </c>
      <c r="E6132" t="s">
        <v>10909</v>
      </c>
      <c r="F6132" t="s">
        <v>10910</v>
      </c>
      <c r="G6132" t="s">
        <v>10911</v>
      </c>
      <c r="H6132">
        <v>77.083909660000003</v>
      </c>
      <c r="I6132">
        <v>28.46844136</v>
      </c>
      <c r="J6132" t="s">
        <v>4687</v>
      </c>
      <c r="K6132" t="s">
        <v>26</v>
      </c>
      <c r="L6132" t="s">
        <v>27</v>
      </c>
      <c r="M6132" t="s">
        <v>35</v>
      </c>
      <c r="N6132" t="s">
        <v>27</v>
      </c>
      <c r="O6132" t="s">
        <v>27</v>
      </c>
      <c r="P6132">
        <v>3</v>
      </c>
      <c r="Q6132">
        <v>351</v>
      </c>
      <c r="R6132">
        <v>1000</v>
      </c>
      <c r="S6132">
        <v>3.5</v>
      </c>
      <c r="T6132" s="1">
        <v>43313</v>
      </c>
      <c r="U6132" t="s">
        <v>28</v>
      </c>
      <c r="V6132" t="s">
        <v>20707</v>
      </c>
      <c r="W6132" t="s">
        <v>20710</v>
      </c>
      <c r="X6132" t="s">
        <v>20662</v>
      </c>
      <c r="Y6132" t="s">
        <v>20659</v>
      </c>
      <c r="Z6132">
        <v>8</v>
      </c>
      <c r="AA6132" t="s">
        <v>20666</v>
      </c>
    </row>
    <row r="6133" spans="1:27" x14ac:dyDescent="0.3">
      <c r="A6133">
        <v>5960</v>
      </c>
      <c r="B6133" t="s">
        <v>10923</v>
      </c>
      <c r="C6133">
        <v>1</v>
      </c>
      <c r="D6133" t="s">
        <v>10738</v>
      </c>
      <c r="E6133" t="s">
        <v>10924</v>
      </c>
      <c r="F6133" t="s">
        <v>10801</v>
      </c>
      <c r="G6133" t="s">
        <v>10802</v>
      </c>
      <c r="H6133">
        <v>77.082213300000006</v>
      </c>
      <c r="I6133">
        <v>28.467154099999998</v>
      </c>
      <c r="J6133" t="s">
        <v>611</v>
      </c>
      <c r="K6133" t="s">
        <v>26</v>
      </c>
      <c r="L6133" t="s">
        <v>35</v>
      </c>
      <c r="M6133" t="s">
        <v>27</v>
      </c>
      <c r="N6133" t="s">
        <v>27</v>
      </c>
      <c r="O6133" t="s">
        <v>27</v>
      </c>
      <c r="P6133">
        <v>3</v>
      </c>
      <c r="Q6133">
        <v>294</v>
      </c>
      <c r="R6133">
        <v>1700</v>
      </c>
      <c r="S6133">
        <v>3.4</v>
      </c>
      <c r="T6133" s="1">
        <v>42244</v>
      </c>
      <c r="U6133" t="s">
        <v>28</v>
      </c>
      <c r="V6133" t="s">
        <v>20707</v>
      </c>
      <c r="W6133" t="s">
        <v>20710</v>
      </c>
      <c r="X6133" t="s">
        <v>20669</v>
      </c>
      <c r="Y6133" t="s">
        <v>20659</v>
      </c>
      <c r="Z6133">
        <v>8</v>
      </c>
      <c r="AA6133" t="s">
        <v>20666</v>
      </c>
    </row>
    <row r="6134" spans="1:27" x14ac:dyDescent="0.3">
      <c r="A6134">
        <v>306880</v>
      </c>
      <c r="B6134" t="s">
        <v>10946</v>
      </c>
      <c r="C6134">
        <v>1</v>
      </c>
      <c r="D6134" t="s">
        <v>10738</v>
      </c>
      <c r="E6134" t="s">
        <v>10947</v>
      </c>
      <c r="F6134" t="s">
        <v>10748</v>
      </c>
      <c r="G6134" t="s">
        <v>10747</v>
      </c>
      <c r="H6134">
        <v>77.102531299999995</v>
      </c>
      <c r="I6134">
        <v>28.4411247</v>
      </c>
      <c r="J6134" t="s">
        <v>499</v>
      </c>
      <c r="K6134" t="s">
        <v>26</v>
      </c>
      <c r="L6134" t="s">
        <v>27</v>
      </c>
      <c r="M6134" t="s">
        <v>27</v>
      </c>
      <c r="N6134" t="s">
        <v>27</v>
      </c>
      <c r="O6134" t="s">
        <v>27</v>
      </c>
      <c r="P6134">
        <v>1</v>
      </c>
      <c r="Q6134">
        <v>116</v>
      </c>
      <c r="R6134">
        <v>450</v>
      </c>
      <c r="S6134">
        <v>3.5</v>
      </c>
      <c r="T6134" s="1">
        <v>42587</v>
      </c>
      <c r="U6134" t="s">
        <v>28</v>
      </c>
      <c r="V6134" t="s">
        <v>20707</v>
      </c>
      <c r="W6134" t="s">
        <v>20710</v>
      </c>
      <c r="X6134" t="s">
        <v>20661</v>
      </c>
      <c r="Y6134" t="s">
        <v>20659</v>
      </c>
      <c r="Z6134">
        <v>8</v>
      </c>
      <c r="AA6134" t="s">
        <v>20666</v>
      </c>
    </row>
    <row r="6135" spans="1:27" x14ac:dyDescent="0.3">
      <c r="A6135">
        <v>300652</v>
      </c>
      <c r="B6135" t="s">
        <v>11018</v>
      </c>
      <c r="C6135">
        <v>1</v>
      </c>
      <c r="D6135" t="s">
        <v>10738</v>
      </c>
      <c r="E6135" t="s">
        <v>11019</v>
      </c>
      <c r="F6135" t="s">
        <v>11019</v>
      </c>
      <c r="G6135" t="s">
        <v>11020</v>
      </c>
      <c r="H6135">
        <v>77.071443419999994</v>
      </c>
      <c r="I6135">
        <v>28.509542039999999</v>
      </c>
      <c r="J6135" t="s">
        <v>3359</v>
      </c>
      <c r="K6135" t="s">
        <v>26</v>
      </c>
      <c r="L6135" t="s">
        <v>35</v>
      </c>
      <c r="M6135" t="s">
        <v>35</v>
      </c>
      <c r="N6135" t="s">
        <v>27</v>
      </c>
      <c r="O6135" t="s">
        <v>27</v>
      </c>
      <c r="P6135">
        <v>3</v>
      </c>
      <c r="Q6135">
        <v>200</v>
      </c>
      <c r="R6135">
        <v>1300</v>
      </c>
      <c r="S6135">
        <v>3.5</v>
      </c>
      <c r="T6135" s="1">
        <v>41506</v>
      </c>
      <c r="U6135" t="s">
        <v>28</v>
      </c>
      <c r="V6135" t="s">
        <v>20707</v>
      </c>
      <c r="W6135" t="s">
        <v>20710</v>
      </c>
      <c r="X6135" t="s">
        <v>20658</v>
      </c>
      <c r="Y6135" t="s">
        <v>20659</v>
      </c>
      <c r="Z6135">
        <v>8</v>
      </c>
      <c r="AA6135" t="s">
        <v>20666</v>
      </c>
    </row>
    <row r="6136" spans="1:27" x14ac:dyDescent="0.3">
      <c r="A6136">
        <v>18444416</v>
      </c>
      <c r="B6136" t="s">
        <v>11041</v>
      </c>
      <c r="C6136">
        <v>1</v>
      </c>
      <c r="D6136" t="s">
        <v>10738</v>
      </c>
      <c r="E6136" t="s">
        <v>11042</v>
      </c>
      <c r="F6136" t="s">
        <v>10740</v>
      </c>
      <c r="G6136" t="s">
        <v>10741</v>
      </c>
      <c r="H6136">
        <v>77.095309049999997</v>
      </c>
      <c r="I6136">
        <v>28.48826511</v>
      </c>
      <c r="J6136" t="s">
        <v>5727</v>
      </c>
      <c r="K6136" t="s">
        <v>26</v>
      </c>
      <c r="L6136" t="s">
        <v>27</v>
      </c>
      <c r="M6136" t="s">
        <v>27</v>
      </c>
      <c r="N6136" t="s">
        <v>27</v>
      </c>
      <c r="O6136" t="s">
        <v>27</v>
      </c>
      <c r="P6136">
        <v>1</v>
      </c>
      <c r="Q6136">
        <v>11</v>
      </c>
      <c r="R6136">
        <v>350</v>
      </c>
      <c r="S6136">
        <v>3.3</v>
      </c>
      <c r="T6136" s="1">
        <v>42202</v>
      </c>
      <c r="U6136" t="s">
        <v>28</v>
      </c>
      <c r="V6136" t="s">
        <v>20707</v>
      </c>
      <c r="W6136" t="s">
        <v>20710</v>
      </c>
      <c r="X6136" t="s">
        <v>20669</v>
      </c>
      <c r="Y6136" t="s">
        <v>20659</v>
      </c>
      <c r="Z6136">
        <v>7</v>
      </c>
      <c r="AA6136" t="s">
        <v>20670</v>
      </c>
    </row>
    <row r="6137" spans="1:27" x14ac:dyDescent="0.3">
      <c r="A6137">
        <v>309541</v>
      </c>
      <c r="B6137" t="s">
        <v>11044</v>
      </c>
      <c r="C6137">
        <v>1</v>
      </c>
      <c r="D6137" t="s">
        <v>10738</v>
      </c>
      <c r="E6137" t="s">
        <v>11045</v>
      </c>
      <c r="F6137" t="s">
        <v>10740</v>
      </c>
      <c r="G6137" t="s">
        <v>10741</v>
      </c>
      <c r="H6137">
        <v>77.096256400000001</v>
      </c>
      <c r="I6137">
        <v>28.484648799999999</v>
      </c>
      <c r="J6137" t="s">
        <v>602</v>
      </c>
      <c r="K6137" t="s">
        <v>26</v>
      </c>
      <c r="L6137" t="s">
        <v>35</v>
      </c>
      <c r="M6137" t="s">
        <v>27</v>
      </c>
      <c r="N6137" t="s">
        <v>27</v>
      </c>
      <c r="O6137" t="s">
        <v>27</v>
      </c>
      <c r="P6137">
        <v>3</v>
      </c>
      <c r="Q6137">
        <v>132</v>
      </c>
      <c r="R6137">
        <v>1000</v>
      </c>
      <c r="S6137">
        <v>3.4</v>
      </c>
      <c r="T6137" s="1">
        <v>42937</v>
      </c>
      <c r="U6137" t="s">
        <v>28</v>
      </c>
      <c r="V6137" t="s">
        <v>20707</v>
      </c>
      <c r="W6137" t="s">
        <v>20710</v>
      </c>
      <c r="X6137" t="s">
        <v>20668</v>
      </c>
      <c r="Y6137" t="s">
        <v>20659</v>
      </c>
      <c r="Z6137">
        <v>7</v>
      </c>
      <c r="AA6137" t="s">
        <v>20670</v>
      </c>
    </row>
    <row r="6138" spans="1:27" x14ac:dyDescent="0.3">
      <c r="A6138">
        <v>300119</v>
      </c>
      <c r="B6138" t="s">
        <v>6725</v>
      </c>
      <c r="C6138">
        <v>1</v>
      </c>
      <c r="D6138" t="s">
        <v>10738</v>
      </c>
      <c r="E6138" t="s">
        <v>11059</v>
      </c>
      <c r="F6138" t="s">
        <v>10835</v>
      </c>
      <c r="G6138" t="s">
        <v>10836</v>
      </c>
      <c r="H6138">
        <v>77.080185099999994</v>
      </c>
      <c r="I6138">
        <v>28.4803207</v>
      </c>
      <c r="J6138" t="s">
        <v>515</v>
      </c>
      <c r="K6138" t="s">
        <v>26</v>
      </c>
      <c r="L6138" t="s">
        <v>27</v>
      </c>
      <c r="M6138" t="s">
        <v>27</v>
      </c>
      <c r="N6138" t="s">
        <v>27</v>
      </c>
      <c r="O6138" t="s">
        <v>27</v>
      </c>
      <c r="P6138">
        <v>1</v>
      </c>
      <c r="Q6138">
        <v>118</v>
      </c>
      <c r="R6138">
        <v>350</v>
      </c>
      <c r="S6138">
        <v>3.4</v>
      </c>
      <c r="T6138" s="1">
        <v>40727</v>
      </c>
      <c r="U6138" t="s">
        <v>28</v>
      </c>
      <c r="V6138" t="s">
        <v>20707</v>
      </c>
      <c r="W6138" t="s">
        <v>20710</v>
      </c>
      <c r="X6138" t="s">
        <v>20663</v>
      </c>
      <c r="Y6138" t="s">
        <v>20659</v>
      </c>
      <c r="Z6138">
        <v>7</v>
      </c>
      <c r="AA6138" t="s">
        <v>20670</v>
      </c>
    </row>
    <row r="6139" spans="1:27" x14ac:dyDescent="0.3">
      <c r="A6139">
        <v>6847</v>
      </c>
      <c r="B6139" t="s">
        <v>882</v>
      </c>
      <c r="C6139">
        <v>1</v>
      </c>
      <c r="D6139" t="s">
        <v>10738</v>
      </c>
      <c r="E6139" t="s">
        <v>11062</v>
      </c>
      <c r="F6139" t="s">
        <v>11063</v>
      </c>
      <c r="G6139" t="s">
        <v>11064</v>
      </c>
      <c r="H6139">
        <v>77.041289399999997</v>
      </c>
      <c r="I6139">
        <v>28.416683200000001</v>
      </c>
      <c r="J6139" t="s">
        <v>499</v>
      </c>
      <c r="K6139" t="s">
        <v>26</v>
      </c>
      <c r="L6139" t="s">
        <v>27</v>
      </c>
      <c r="M6139" t="s">
        <v>27</v>
      </c>
      <c r="N6139" t="s">
        <v>27</v>
      </c>
      <c r="O6139" t="s">
        <v>27</v>
      </c>
      <c r="P6139">
        <v>1</v>
      </c>
      <c r="Q6139">
        <v>34</v>
      </c>
      <c r="R6139">
        <v>450</v>
      </c>
      <c r="S6139">
        <v>3.3</v>
      </c>
      <c r="T6139" s="1">
        <v>43299</v>
      </c>
      <c r="U6139" t="s">
        <v>28</v>
      </c>
      <c r="V6139" t="s">
        <v>20707</v>
      </c>
      <c r="W6139" t="s">
        <v>20710</v>
      </c>
      <c r="X6139" t="s">
        <v>20662</v>
      </c>
      <c r="Y6139" t="s">
        <v>20659</v>
      </c>
      <c r="Z6139">
        <v>7</v>
      </c>
      <c r="AA6139" t="s">
        <v>20670</v>
      </c>
    </row>
    <row r="6140" spans="1:27" x14ac:dyDescent="0.3">
      <c r="A6140">
        <v>18070491</v>
      </c>
      <c r="B6140" t="s">
        <v>11075</v>
      </c>
      <c r="C6140">
        <v>1</v>
      </c>
      <c r="D6140" t="s">
        <v>10738</v>
      </c>
      <c r="E6140" t="s">
        <v>11076</v>
      </c>
      <c r="F6140" t="s">
        <v>10767</v>
      </c>
      <c r="G6140" t="s">
        <v>10768</v>
      </c>
      <c r="H6140">
        <v>77.044506600000005</v>
      </c>
      <c r="I6140">
        <v>28.469413899999999</v>
      </c>
      <c r="J6140" t="s">
        <v>1119</v>
      </c>
      <c r="K6140" t="s">
        <v>26</v>
      </c>
      <c r="L6140" t="s">
        <v>27</v>
      </c>
      <c r="M6140" t="s">
        <v>27</v>
      </c>
      <c r="N6140" t="s">
        <v>27</v>
      </c>
      <c r="O6140" t="s">
        <v>27</v>
      </c>
      <c r="P6140">
        <v>1</v>
      </c>
      <c r="Q6140">
        <v>25</v>
      </c>
      <c r="R6140">
        <v>350</v>
      </c>
      <c r="S6140">
        <v>3.4</v>
      </c>
      <c r="T6140" s="1">
        <v>41848</v>
      </c>
      <c r="U6140" t="s">
        <v>28</v>
      </c>
      <c r="V6140" t="s">
        <v>20707</v>
      </c>
      <c r="W6140" t="s">
        <v>20710</v>
      </c>
      <c r="X6140" t="s">
        <v>20664</v>
      </c>
      <c r="Y6140" t="s">
        <v>20659</v>
      </c>
      <c r="Z6140">
        <v>7</v>
      </c>
      <c r="AA6140" t="s">
        <v>20670</v>
      </c>
    </row>
    <row r="6141" spans="1:27" x14ac:dyDescent="0.3">
      <c r="A6141">
        <v>302907</v>
      </c>
      <c r="B6141" t="s">
        <v>11077</v>
      </c>
      <c r="C6141">
        <v>1</v>
      </c>
      <c r="D6141" t="s">
        <v>10738</v>
      </c>
      <c r="E6141" t="s">
        <v>11078</v>
      </c>
      <c r="F6141" t="s">
        <v>10767</v>
      </c>
      <c r="G6141" t="s">
        <v>10768</v>
      </c>
      <c r="H6141">
        <v>77.049475299999997</v>
      </c>
      <c r="I6141">
        <v>28.482200800000001</v>
      </c>
      <c r="J6141" t="s">
        <v>706</v>
      </c>
      <c r="K6141" t="s">
        <v>26</v>
      </c>
      <c r="L6141" t="s">
        <v>27</v>
      </c>
      <c r="M6141" t="s">
        <v>35</v>
      </c>
      <c r="N6141" t="s">
        <v>27</v>
      </c>
      <c r="O6141" t="s">
        <v>27</v>
      </c>
      <c r="P6141">
        <v>1</v>
      </c>
      <c r="Q6141">
        <v>19</v>
      </c>
      <c r="R6141">
        <v>200</v>
      </c>
      <c r="S6141">
        <v>3.3</v>
      </c>
      <c r="T6141" s="1">
        <v>40363</v>
      </c>
      <c r="U6141" t="s">
        <v>28</v>
      </c>
      <c r="V6141" t="s">
        <v>20707</v>
      </c>
      <c r="W6141" t="s">
        <v>20710</v>
      </c>
      <c r="X6141" t="s">
        <v>20667</v>
      </c>
      <c r="Y6141" t="s">
        <v>20659</v>
      </c>
      <c r="Z6141">
        <v>7</v>
      </c>
      <c r="AA6141" t="s">
        <v>20670</v>
      </c>
    </row>
    <row r="6142" spans="1:27" x14ac:dyDescent="0.3">
      <c r="A6142">
        <v>18380639</v>
      </c>
      <c r="B6142" t="s">
        <v>11083</v>
      </c>
      <c r="C6142">
        <v>1</v>
      </c>
      <c r="D6142" t="s">
        <v>10738</v>
      </c>
      <c r="E6142" t="s">
        <v>11084</v>
      </c>
      <c r="F6142" t="s">
        <v>10860</v>
      </c>
      <c r="G6142" t="s">
        <v>10861</v>
      </c>
      <c r="H6142">
        <v>77.036747399999996</v>
      </c>
      <c r="I6142">
        <v>28.4577727</v>
      </c>
      <c r="J6142" t="s">
        <v>1759</v>
      </c>
      <c r="K6142" t="s">
        <v>26</v>
      </c>
      <c r="L6142" t="s">
        <v>27</v>
      </c>
      <c r="M6142" t="s">
        <v>35</v>
      </c>
      <c r="N6142" t="s">
        <v>27</v>
      </c>
      <c r="O6142" t="s">
        <v>27</v>
      </c>
      <c r="P6142">
        <v>1</v>
      </c>
      <c r="Q6142">
        <v>14</v>
      </c>
      <c r="R6142">
        <v>450</v>
      </c>
      <c r="S6142">
        <v>3.3</v>
      </c>
      <c r="T6142" s="1">
        <v>42204</v>
      </c>
      <c r="U6142" t="s">
        <v>28</v>
      </c>
      <c r="V6142" t="s">
        <v>20707</v>
      </c>
      <c r="W6142" t="s">
        <v>20710</v>
      </c>
      <c r="X6142" t="s">
        <v>20669</v>
      </c>
      <c r="Y6142" t="s">
        <v>20659</v>
      </c>
      <c r="Z6142">
        <v>7</v>
      </c>
      <c r="AA6142" t="s">
        <v>20670</v>
      </c>
    </row>
    <row r="6143" spans="1:27" x14ac:dyDescent="0.3">
      <c r="A6143">
        <v>18336504</v>
      </c>
      <c r="B6143" t="s">
        <v>11112</v>
      </c>
      <c r="C6143">
        <v>1</v>
      </c>
      <c r="D6143" t="s">
        <v>10738</v>
      </c>
      <c r="E6143" t="s">
        <v>11113</v>
      </c>
      <c r="F6143" t="s">
        <v>10764</v>
      </c>
      <c r="G6143" t="s">
        <v>10763</v>
      </c>
      <c r="H6143">
        <v>77.0443061</v>
      </c>
      <c r="I6143">
        <v>28.405738299999999</v>
      </c>
      <c r="J6143" t="s">
        <v>1236</v>
      </c>
      <c r="K6143" t="s">
        <v>26</v>
      </c>
      <c r="L6143" t="s">
        <v>27</v>
      </c>
      <c r="M6143" t="s">
        <v>35</v>
      </c>
      <c r="N6143" t="s">
        <v>27</v>
      </c>
      <c r="O6143" t="s">
        <v>27</v>
      </c>
      <c r="P6143">
        <v>1</v>
      </c>
      <c r="Q6143">
        <v>20</v>
      </c>
      <c r="R6143">
        <v>200</v>
      </c>
      <c r="S6143">
        <v>3.4</v>
      </c>
      <c r="T6143" s="1">
        <v>42186</v>
      </c>
      <c r="U6143" t="s">
        <v>28</v>
      </c>
      <c r="V6143" t="s">
        <v>20707</v>
      </c>
      <c r="W6143" t="s">
        <v>20710</v>
      </c>
      <c r="X6143" t="s">
        <v>20669</v>
      </c>
      <c r="Y6143" t="s">
        <v>20659</v>
      </c>
      <c r="Z6143">
        <v>7</v>
      </c>
      <c r="AA6143" t="s">
        <v>20670</v>
      </c>
    </row>
    <row r="6144" spans="1:27" x14ac:dyDescent="0.3">
      <c r="A6144">
        <v>18261309</v>
      </c>
      <c r="B6144" t="s">
        <v>11114</v>
      </c>
      <c r="C6144">
        <v>1</v>
      </c>
      <c r="D6144" t="s">
        <v>10738</v>
      </c>
      <c r="E6144" t="s">
        <v>11115</v>
      </c>
      <c r="F6144" t="s">
        <v>10764</v>
      </c>
      <c r="G6144" t="s">
        <v>10763</v>
      </c>
      <c r="H6144">
        <v>77.042149339999995</v>
      </c>
      <c r="I6144">
        <v>28.413855720000001</v>
      </c>
      <c r="J6144" t="s">
        <v>11116</v>
      </c>
      <c r="K6144" t="s">
        <v>26</v>
      </c>
      <c r="L6144" t="s">
        <v>27</v>
      </c>
      <c r="M6144" t="s">
        <v>35</v>
      </c>
      <c r="N6144" t="s">
        <v>27</v>
      </c>
      <c r="O6144" t="s">
        <v>27</v>
      </c>
      <c r="P6144">
        <v>1</v>
      </c>
      <c r="Q6144">
        <v>30</v>
      </c>
      <c r="R6144">
        <v>200</v>
      </c>
      <c r="S6144">
        <v>3.5</v>
      </c>
      <c r="T6144" s="1">
        <v>41093</v>
      </c>
      <c r="U6144" t="s">
        <v>28</v>
      </c>
      <c r="V6144" t="s">
        <v>20707</v>
      </c>
      <c r="W6144" t="s">
        <v>20710</v>
      </c>
      <c r="X6144" t="s">
        <v>20665</v>
      </c>
      <c r="Y6144" t="s">
        <v>20659</v>
      </c>
      <c r="Z6144">
        <v>7</v>
      </c>
      <c r="AA6144" t="s">
        <v>20670</v>
      </c>
    </row>
    <row r="6145" spans="1:27" x14ac:dyDescent="0.3">
      <c r="A6145">
        <v>310487</v>
      </c>
      <c r="B6145" t="s">
        <v>11128</v>
      </c>
      <c r="C6145">
        <v>1</v>
      </c>
      <c r="D6145" t="s">
        <v>10738</v>
      </c>
      <c r="E6145" t="s">
        <v>11129</v>
      </c>
      <c r="F6145" t="s">
        <v>10770</v>
      </c>
      <c r="G6145" t="s">
        <v>10771</v>
      </c>
      <c r="H6145">
        <v>77.065261199999995</v>
      </c>
      <c r="I6145">
        <v>28.4875966</v>
      </c>
      <c r="J6145" t="s">
        <v>713</v>
      </c>
      <c r="K6145" t="s">
        <v>26</v>
      </c>
      <c r="L6145" t="s">
        <v>27</v>
      </c>
      <c r="M6145" t="s">
        <v>35</v>
      </c>
      <c r="N6145" t="s">
        <v>27</v>
      </c>
      <c r="O6145" t="s">
        <v>27</v>
      </c>
      <c r="P6145">
        <v>1</v>
      </c>
      <c r="Q6145">
        <v>12</v>
      </c>
      <c r="R6145">
        <v>200</v>
      </c>
      <c r="S6145">
        <v>3.3</v>
      </c>
      <c r="T6145" s="1">
        <v>40371</v>
      </c>
      <c r="U6145" t="s">
        <v>28</v>
      </c>
      <c r="V6145" t="s">
        <v>20707</v>
      </c>
      <c r="W6145" t="s">
        <v>20710</v>
      </c>
      <c r="X6145" t="s">
        <v>20667</v>
      </c>
      <c r="Y6145" t="s">
        <v>20659</v>
      </c>
      <c r="Z6145">
        <v>7</v>
      </c>
      <c r="AA6145" t="s">
        <v>20670</v>
      </c>
    </row>
    <row r="6146" spans="1:27" x14ac:dyDescent="0.3">
      <c r="A6146">
        <v>309090</v>
      </c>
      <c r="B6146" t="s">
        <v>11145</v>
      </c>
      <c r="C6146">
        <v>1</v>
      </c>
      <c r="D6146" t="s">
        <v>10738</v>
      </c>
      <c r="E6146" t="s">
        <v>11146</v>
      </c>
      <c r="F6146" t="s">
        <v>11147</v>
      </c>
      <c r="G6146" t="s">
        <v>11148</v>
      </c>
      <c r="H6146">
        <v>77.068498599999998</v>
      </c>
      <c r="I6146">
        <v>28.334941799999999</v>
      </c>
      <c r="J6146" t="s">
        <v>3572</v>
      </c>
      <c r="K6146" t="s">
        <v>26</v>
      </c>
      <c r="L6146" t="s">
        <v>35</v>
      </c>
      <c r="M6146" t="s">
        <v>27</v>
      </c>
      <c r="N6146" t="s">
        <v>27</v>
      </c>
      <c r="O6146" t="s">
        <v>27</v>
      </c>
      <c r="P6146">
        <v>3</v>
      </c>
      <c r="Q6146">
        <v>19</v>
      </c>
      <c r="R6146">
        <v>1300</v>
      </c>
      <c r="S6146">
        <v>3.4</v>
      </c>
      <c r="T6146" s="1">
        <v>42175</v>
      </c>
      <c r="U6146" t="s">
        <v>28</v>
      </c>
      <c r="V6146" t="s">
        <v>20707</v>
      </c>
      <c r="W6146" t="s">
        <v>20710</v>
      </c>
      <c r="X6146" t="s">
        <v>20669</v>
      </c>
      <c r="Y6146" t="s">
        <v>20671</v>
      </c>
      <c r="Z6146">
        <v>6</v>
      </c>
      <c r="AA6146" t="s">
        <v>20672</v>
      </c>
    </row>
    <row r="6147" spans="1:27" x14ac:dyDescent="0.3">
      <c r="A6147">
        <v>18381642</v>
      </c>
      <c r="B6147" t="s">
        <v>11194</v>
      </c>
      <c r="C6147">
        <v>1</v>
      </c>
      <c r="D6147" t="s">
        <v>10738</v>
      </c>
      <c r="E6147" t="s">
        <v>11195</v>
      </c>
      <c r="F6147" t="s">
        <v>10835</v>
      </c>
      <c r="G6147" t="s">
        <v>10836</v>
      </c>
      <c r="H6147">
        <v>77.080234899999994</v>
      </c>
      <c r="I6147">
        <v>28.4808594</v>
      </c>
      <c r="J6147" t="s">
        <v>528</v>
      </c>
      <c r="K6147" t="s">
        <v>26</v>
      </c>
      <c r="L6147" t="s">
        <v>35</v>
      </c>
      <c r="M6147" t="s">
        <v>27</v>
      </c>
      <c r="N6147" t="s">
        <v>27</v>
      </c>
      <c r="O6147" t="s">
        <v>27</v>
      </c>
      <c r="P6147">
        <v>3</v>
      </c>
      <c r="Q6147">
        <v>55</v>
      </c>
      <c r="R6147">
        <v>1500</v>
      </c>
      <c r="S6147">
        <v>3.5</v>
      </c>
      <c r="T6147" s="1">
        <v>42548</v>
      </c>
      <c r="U6147" t="s">
        <v>28</v>
      </c>
      <c r="V6147" t="s">
        <v>20707</v>
      </c>
      <c r="W6147" t="s">
        <v>20710</v>
      </c>
      <c r="X6147" t="s">
        <v>20661</v>
      </c>
      <c r="Y6147" t="s">
        <v>20671</v>
      </c>
      <c r="Z6147">
        <v>6</v>
      </c>
      <c r="AA6147" t="s">
        <v>20672</v>
      </c>
    </row>
    <row r="6148" spans="1:27" x14ac:dyDescent="0.3">
      <c r="A6148">
        <v>18336483</v>
      </c>
      <c r="B6148" t="s">
        <v>11223</v>
      </c>
      <c r="C6148">
        <v>1</v>
      </c>
      <c r="D6148" t="s">
        <v>10738</v>
      </c>
      <c r="E6148" t="s">
        <v>11224</v>
      </c>
      <c r="F6148" t="s">
        <v>10868</v>
      </c>
      <c r="G6148" t="s">
        <v>10869</v>
      </c>
      <c r="H6148">
        <v>77.063142999999997</v>
      </c>
      <c r="I6148">
        <v>28.468336999999998</v>
      </c>
      <c r="J6148" t="s">
        <v>11225</v>
      </c>
      <c r="K6148" t="s">
        <v>26</v>
      </c>
      <c r="L6148" t="s">
        <v>35</v>
      </c>
      <c r="M6148" t="s">
        <v>27</v>
      </c>
      <c r="N6148" t="s">
        <v>27</v>
      </c>
      <c r="O6148" t="s">
        <v>27</v>
      </c>
      <c r="P6148">
        <v>3</v>
      </c>
      <c r="Q6148">
        <v>134</v>
      </c>
      <c r="R6148">
        <v>1400</v>
      </c>
      <c r="S6148">
        <v>3.5</v>
      </c>
      <c r="T6148" s="1">
        <v>40352</v>
      </c>
      <c r="U6148" t="s">
        <v>28</v>
      </c>
      <c r="V6148" t="s">
        <v>20707</v>
      </c>
      <c r="W6148" t="s">
        <v>20710</v>
      </c>
      <c r="X6148" t="s">
        <v>20667</v>
      </c>
      <c r="Y6148" t="s">
        <v>20671</v>
      </c>
      <c r="Z6148">
        <v>6</v>
      </c>
      <c r="AA6148" t="s">
        <v>20672</v>
      </c>
    </row>
    <row r="6149" spans="1:27" x14ac:dyDescent="0.3">
      <c r="A6149">
        <v>5052</v>
      </c>
      <c r="B6149" t="s">
        <v>2964</v>
      </c>
      <c r="C6149">
        <v>1</v>
      </c>
      <c r="D6149" t="s">
        <v>10738</v>
      </c>
      <c r="E6149" t="s">
        <v>11226</v>
      </c>
      <c r="F6149" t="s">
        <v>10868</v>
      </c>
      <c r="G6149" t="s">
        <v>10869</v>
      </c>
      <c r="H6149">
        <v>77.063417000000001</v>
      </c>
      <c r="I6149">
        <v>28.4683943</v>
      </c>
      <c r="J6149" t="s">
        <v>3740</v>
      </c>
      <c r="K6149" t="s">
        <v>26</v>
      </c>
      <c r="L6149" t="s">
        <v>35</v>
      </c>
      <c r="M6149" t="s">
        <v>27</v>
      </c>
      <c r="N6149" t="s">
        <v>27</v>
      </c>
      <c r="O6149" t="s">
        <v>27</v>
      </c>
      <c r="P6149">
        <v>3</v>
      </c>
      <c r="Q6149">
        <v>853</v>
      </c>
      <c r="R6149">
        <v>1500</v>
      </c>
      <c r="S6149">
        <v>3.5</v>
      </c>
      <c r="T6149" s="1">
        <v>41069</v>
      </c>
      <c r="U6149" t="s">
        <v>28</v>
      </c>
      <c r="V6149" t="s">
        <v>20707</v>
      </c>
      <c r="W6149" t="s">
        <v>20710</v>
      </c>
      <c r="X6149" t="s">
        <v>20665</v>
      </c>
      <c r="Y6149" t="s">
        <v>20671</v>
      </c>
      <c r="Z6149">
        <v>6</v>
      </c>
      <c r="AA6149" t="s">
        <v>20672</v>
      </c>
    </row>
    <row r="6150" spans="1:27" x14ac:dyDescent="0.3">
      <c r="A6150">
        <v>18352295</v>
      </c>
      <c r="B6150" t="s">
        <v>11232</v>
      </c>
      <c r="C6150">
        <v>1</v>
      </c>
      <c r="D6150" t="s">
        <v>10738</v>
      </c>
      <c r="E6150" t="s">
        <v>11233</v>
      </c>
      <c r="F6150" t="s">
        <v>10987</v>
      </c>
      <c r="G6150" t="s">
        <v>10988</v>
      </c>
      <c r="H6150">
        <v>77.050631699999997</v>
      </c>
      <c r="I6150">
        <v>28.452741199999998</v>
      </c>
      <c r="J6150" t="s">
        <v>1253</v>
      </c>
      <c r="K6150" t="s">
        <v>26</v>
      </c>
      <c r="L6150" t="s">
        <v>27</v>
      </c>
      <c r="M6150" t="s">
        <v>27</v>
      </c>
      <c r="N6150" t="s">
        <v>27</v>
      </c>
      <c r="O6150" t="s">
        <v>27</v>
      </c>
      <c r="P6150">
        <v>1</v>
      </c>
      <c r="Q6150">
        <v>8</v>
      </c>
      <c r="R6150">
        <v>250</v>
      </c>
      <c r="S6150">
        <v>3.3</v>
      </c>
      <c r="T6150" s="1">
        <v>41075</v>
      </c>
      <c r="U6150" t="s">
        <v>28</v>
      </c>
      <c r="V6150" t="s">
        <v>20707</v>
      </c>
      <c r="W6150" t="s">
        <v>20710</v>
      </c>
      <c r="X6150" t="s">
        <v>20665</v>
      </c>
      <c r="Y6150" t="s">
        <v>20671</v>
      </c>
      <c r="Z6150">
        <v>6</v>
      </c>
      <c r="AA6150" t="s">
        <v>20672</v>
      </c>
    </row>
    <row r="6151" spans="1:27" x14ac:dyDescent="0.3">
      <c r="A6151">
        <v>300097</v>
      </c>
      <c r="B6151" t="s">
        <v>9271</v>
      </c>
      <c r="C6151">
        <v>1</v>
      </c>
      <c r="D6151" t="s">
        <v>10738</v>
      </c>
      <c r="E6151" t="s">
        <v>11255</v>
      </c>
      <c r="F6151" t="s">
        <v>10904</v>
      </c>
      <c r="G6151" t="s">
        <v>10905</v>
      </c>
      <c r="H6151">
        <v>77.083975600000002</v>
      </c>
      <c r="I6151">
        <v>28.459856200000001</v>
      </c>
      <c r="J6151" t="s">
        <v>699</v>
      </c>
      <c r="K6151" t="s">
        <v>26</v>
      </c>
      <c r="L6151" t="s">
        <v>27</v>
      </c>
      <c r="M6151" t="s">
        <v>35</v>
      </c>
      <c r="N6151" t="s">
        <v>27</v>
      </c>
      <c r="O6151" t="s">
        <v>27</v>
      </c>
      <c r="P6151">
        <v>1</v>
      </c>
      <c r="Q6151">
        <v>151</v>
      </c>
      <c r="R6151">
        <v>150</v>
      </c>
      <c r="S6151">
        <v>3.4</v>
      </c>
      <c r="T6151" s="1">
        <v>42894</v>
      </c>
      <c r="U6151" t="s">
        <v>28</v>
      </c>
      <c r="V6151" t="s">
        <v>20707</v>
      </c>
      <c r="W6151" t="s">
        <v>20710</v>
      </c>
      <c r="X6151" t="s">
        <v>20668</v>
      </c>
      <c r="Y6151" t="s">
        <v>20671</v>
      </c>
      <c r="Z6151">
        <v>6</v>
      </c>
      <c r="AA6151" t="s">
        <v>20672</v>
      </c>
    </row>
    <row r="6152" spans="1:27" x14ac:dyDescent="0.3">
      <c r="A6152">
        <v>309252</v>
      </c>
      <c r="B6152" t="s">
        <v>11262</v>
      </c>
      <c r="C6152">
        <v>1</v>
      </c>
      <c r="D6152" t="s">
        <v>10738</v>
      </c>
      <c r="E6152" t="s">
        <v>11263</v>
      </c>
      <c r="F6152" t="s">
        <v>10795</v>
      </c>
      <c r="G6152" t="s">
        <v>10796</v>
      </c>
      <c r="H6152">
        <v>77.088241600000003</v>
      </c>
      <c r="I6152">
        <v>28.494757100000001</v>
      </c>
      <c r="J6152" t="s">
        <v>11264</v>
      </c>
      <c r="K6152" t="s">
        <v>26</v>
      </c>
      <c r="L6152" t="s">
        <v>35</v>
      </c>
      <c r="M6152" t="s">
        <v>35</v>
      </c>
      <c r="N6152" t="s">
        <v>27</v>
      </c>
      <c r="O6152" t="s">
        <v>27</v>
      </c>
      <c r="P6152">
        <v>3</v>
      </c>
      <c r="Q6152">
        <v>793</v>
      </c>
      <c r="R6152">
        <v>1000</v>
      </c>
      <c r="S6152">
        <v>3.3</v>
      </c>
      <c r="T6152" s="1">
        <v>42860</v>
      </c>
      <c r="U6152" t="s">
        <v>28</v>
      </c>
      <c r="V6152" t="s">
        <v>20707</v>
      </c>
      <c r="W6152" t="s">
        <v>20710</v>
      </c>
      <c r="X6152" t="s">
        <v>20668</v>
      </c>
      <c r="Y6152" t="s">
        <v>20671</v>
      </c>
      <c r="Z6152">
        <v>5</v>
      </c>
      <c r="AA6152" t="s">
        <v>20630</v>
      </c>
    </row>
    <row r="6153" spans="1:27" x14ac:dyDescent="0.3">
      <c r="A6153">
        <v>306127</v>
      </c>
      <c r="B6153" t="s">
        <v>11268</v>
      </c>
      <c r="C6153">
        <v>1</v>
      </c>
      <c r="D6153" t="s">
        <v>10738</v>
      </c>
      <c r="E6153" t="s">
        <v>11269</v>
      </c>
      <c r="F6153" t="s">
        <v>10795</v>
      </c>
      <c r="G6153" t="s">
        <v>10796</v>
      </c>
      <c r="H6153">
        <v>77.088687899999996</v>
      </c>
      <c r="I6153">
        <v>28.495387099999999</v>
      </c>
      <c r="J6153" t="s">
        <v>11270</v>
      </c>
      <c r="K6153" t="s">
        <v>26</v>
      </c>
      <c r="L6153" t="s">
        <v>35</v>
      </c>
      <c r="M6153" t="s">
        <v>35</v>
      </c>
      <c r="N6153" t="s">
        <v>27</v>
      </c>
      <c r="O6153" t="s">
        <v>27</v>
      </c>
      <c r="P6153">
        <v>3</v>
      </c>
      <c r="Q6153">
        <v>384</v>
      </c>
      <c r="R6153">
        <v>1400</v>
      </c>
      <c r="S6153">
        <v>3.5</v>
      </c>
      <c r="T6153" s="1">
        <v>42860</v>
      </c>
      <c r="U6153" t="s">
        <v>28</v>
      </c>
      <c r="V6153" t="s">
        <v>20707</v>
      </c>
      <c r="W6153" t="s">
        <v>20710</v>
      </c>
      <c r="X6153" t="s">
        <v>20668</v>
      </c>
      <c r="Y6153" t="s">
        <v>20671</v>
      </c>
      <c r="Z6153">
        <v>5</v>
      </c>
      <c r="AA6153" t="s">
        <v>20630</v>
      </c>
    </row>
    <row r="6154" spans="1:27" x14ac:dyDescent="0.3">
      <c r="A6154">
        <v>8019</v>
      </c>
      <c r="B6154" t="s">
        <v>11296</v>
      </c>
      <c r="C6154">
        <v>1</v>
      </c>
      <c r="D6154" t="s">
        <v>10738</v>
      </c>
      <c r="E6154" t="s">
        <v>11297</v>
      </c>
      <c r="F6154" t="s">
        <v>11298</v>
      </c>
      <c r="G6154" t="s">
        <v>11299</v>
      </c>
      <c r="H6154">
        <v>77.108199499999998</v>
      </c>
      <c r="I6154">
        <v>28.480586800000001</v>
      </c>
      <c r="J6154" t="s">
        <v>611</v>
      </c>
      <c r="K6154" t="s">
        <v>26</v>
      </c>
      <c r="L6154" t="s">
        <v>35</v>
      </c>
      <c r="M6154" t="s">
        <v>27</v>
      </c>
      <c r="N6154" t="s">
        <v>27</v>
      </c>
      <c r="O6154" t="s">
        <v>27</v>
      </c>
      <c r="P6154">
        <v>3</v>
      </c>
      <c r="Q6154">
        <v>23</v>
      </c>
      <c r="R6154">
        <v>1600</v>
      </c>
      <c r="S6154">
        <v>3.4</v>
      </c>
      <c r="T6154" s="1">
        <v>40321</v>
      </c>
      <c r="U6154" t="s">
        <v>28</v>
      </c>
      <c r="V6154" t="s">
        <v>20707</v>
      </c>
      <c r="W6154" t="s">
        <v>20710</v>
      </c>
      <c r="X6154" t="s">
        <v>20667</v>
      </c>
      <c r="Y6154" t="s">
        <v>20671</v>
      </c>
      <c r="Z6154">
        <v>5</v>
      </c>
      <c r="AA6154" t="s">
        <v>20630</v>
      </c>
    </row>
    <row r="6155" spans="1:27" x14ac:dyDescent="0.3">
      <c r="A6155">
        <v>305996</v>
      </c>
      <c r="B6155" t="s">
        <v>11320</v>
      </c>
      <c r="C6155">
        <v>1</v>
      </c>
      <c r="D6155" t="s">
        <v>10738</v>
      </c>
      <c r="E6155" t="s">
        <v>11321</v>
      </c>
      <c r="F6155" t="s">
        <v>10868</v>
      </c>
      <c r="G6155" t="s">
        <v>10869</v>
      </c>
      <c r="H6155">
        <v>77.062427700000001</v>
      </c>
      <c r="I6155">
        <v>28.468657700000001</v>
      </c>
      <c r="J6155" t="s">
        <v>476</v>
      </c>
      <c r="K6155" t="s">
        <v>26</v>
      </c>
      <c r="L6155" t="s">
        <v>35</v>
      </c>
      <c r="M6155" t="s">
        <v>35</v>
      </c>
      <c r="N6155" t="s">
        <v>27</v>
      </c>
      <c r="O6155" t="s">
        <v>27</v>
      </c>
      <c r="P6155">
        <v>3</v>
      </c>
      <c r="Q6155">
        <v>586</v>
      </c>
      <c r="R6155">
        <v>1400</v>
      </c>
      <c r="S6155">
        <v>3.3</v>
      </c>
      <c r="T6155" s="1">
        <v>41035</v>
      </c>
      <c r="U6155" t="s">
        <v>28</v>
      </c>
      <c r="V6155" t="s">
        <v>20707</v>
      </c>
      <c r="W6155" t="s">
        <v>20710</v>
      </c>
      <c r="X6155" t="s">
        <v>20665</v>
      </c>
      <c r="Y6155" t="s">
        <v>20671</v>
      </c>
      <c r="Z6155">
        <v>5</v>
      </c>
      <c r="AA6155" t="s">
        <v>20630</v>
      </c>
    </row>
    <row r="6156" spans="1:27" x14ac:dyDescent="0.3">
      <c r="A6156">
        <v>18157408</v>
      </c>
      <c r="B6156" t="s">
        <v>11335</v>
      </c>
      <c r="C6156">
        <v>1</v>
      </c>
      <c r="D6156" t="s">
        <v>10738</v>
      </c>
      <c r="E6156" t="s">
        <v>11336</v>
      </c>
      <c r="F6156" t="s">
        <v>11013</v>
      </c>
      <c r="G6156" t="s">
        <v>11014</v>
      </c>
      <c r="H6156">
        <v>77.085315699999995</v>
      </c>
      <c r="I6156">
        <v>28.4543176</v>
      </c>
      <c r="J6156" t="s">
        <v>25</v>
      </c>
      <c r="K6156" t="s">
        <v>26</v>
      </c>
      <c r="L6156" t="s">
        <v>27</v>
      </c>
      <c r="M6156" t="s">
        <v>27</v>
      </c>
      <c r="N6156" t="s">
        <v>27</v>
      </c>
      <c r="O6156" t="s">
        <v>27</v>
      </c>
      <c r="P6156">
        <v>1</v>
      </c>
      <c r="Q6156">
        <v>26</v>
      </c>
      <c r="R6156">
        <v>150</v>
      </c>
      <c r="S6156">
        <v>3.5</v>
      </c>
      <c r="T6156" s="1">
        <v>40320</v>
      </c>
      <c r="U6156" t="s">
        <v>28</v>
      </c>
      <c r="V6156" t="s">
        <v>20707</v>
      </c>
      <c r="W6156" t="s">
        <v>20710</v>
      </c>
      <c r="X6156" t="s">
        <v>20667</v>
      </c>
      <c r="Y6156" t="s">
        <v>20671</v>
      </c>
      <c r="Z6156">
        <v>5</v>
      </c>
      <c r="AA6156" t="s">
        <v>20630</v>
      </c>
    </row>
    <row r="6157" spans="1:27" x14ac:dyDescent="0.3">
      <c r="A6157">
        <v>18450609</v>
      </c>
      <c r="B6157" t="s">
        <v>11373</v>
      </c>
      <c r="C6157">
        <v>1</v>
      </c>
      <c r="D6157" t="s">
        <v>10738</v>
      </c>
      <c r="E6157" t="s">
        <v>11374</v>
      </c>
      <c r="F6157" t="s">
        <v>10740</v>
      </c>
      <c r="G6157" t="s">
        <v>10741</v>
      </c>
      <c r="H6157">
        <v>77.093543600000004</v>
      </c>
      <c r="I6157">
        <v>28.493433499999998</v>
      </c>
      <c r="J6157" t="s">
        <v>868</v>
      </c>
      <c r="K6157" t="s">
        <v>26</v>
      </c>
      <c r="L6157" t="s">
        <v>27</v>
      </c>
      <c r="M6157" t="s">
        <v>35</v>
      </c>
      <c r="N6157" t="s">
        <v>27</v>
      </c>
      <c r="O6157" t="s">
        <v>27</v>
      </c>
      <c r="P6157">
        <v>1</v>
      </c>
      <c r="Q6157">
        <v>28</v>
      </c>
      <c r="R6157">
        <v>250</v>
      </c>
      <c r="S6157">
        <v>3.5</v>
      </c>
      <c r="T6157" s="1">
        <v>41021</v>
      </c>
      <c r="U6157" t="s">
        <v>28</v>
      </c>
      <c r="V6157" t="s">
        <v>20707</v>
      </c>
      <c r="W6157" t="s">
        <v>20710</v>
      </c>
      <c r="X6157" t="s">
        <v>20665</v>
      </c>
      <c r="Y6157" t="s">
        <v>20671</v>
      </c>
      <c r="Z6157">
        <v>4</v>
      </c>
      <c r="AA6157" t="s">
        <v>20673</v>
      </c>
    </row>
    <row r="6158" spans="1:27" x14ac:dyDescent="0.3">
      <c r="A6158">
        <v>304552</v>
      </c>
      <c r="B6158" t="s">
        <v>11378</v>
      </c>
      <c r="C6158">
        <v>1</v>
      </c>
      <c r="D6158" t="s">
        <v>10738</v>
      </c>
      <c r="E6158" t="s">
        <v>11379</v>
      </c>
      <c r="F6158" t="s">
        <v>10941</v>
      </c>
      <c r="G6158" t="s">
        <v>10942</v>
      </c>
      <c r="H6158">
        <v>77.099028500000003</v>
      </c>
      <c r="I6158">
        <v>28.4481471</v>
      </c>
      <c r="J6158" t="s">
        <v>2400</v>
      </c>
      <c r="K6158" t="s">
        <v>26</v>
      </c>
      <c r="L6158" t="s">
        <v>35</v>
      </c>
      <c r="M6158" t="s">
        <v>35</v>
      </c>
      <c r="N6158" t="s">
        <v>27</v>
      </c>
      <c r="O6158" t="s">
        <v>27</v>
      </c>
      <c r="P6158">
        <v>3</v>
      </c>
      <c r="Q6158">
        <v>129</v>
      </c>
      <c r="R6158">
        <v>1100</v>
      </c>
      <c r="S6158">
        <v>3.4</v>
      </c>
      <c r="T6158" s="1">
        <v>40293</v>
      </c>
      <c r="U6158" t="s">
        <v>28</v>
      </c>
      <c r="V6158" t="s">
        <v>20707</v>
      </c>
      <c r="W6158" t="s">
        <v>20710</v>
      </c>
      <c r="X6158" t="s">
        <v>20667</v>
      </c>
      <c r="Y6158" t="s">
        <v>20671</v>
      </c>
      <c r="Z6158">
        <v>4</v>
      </c>
      <c r="AA6158" t="s">
        <v>20673</v>
      </c>
    </row>
    <row r="6159" spans="1:27" x14ac:dyDescent="0.3">
      <c r="A6159">
        <v>18358183</v>
      </c>
      <c r="B6159" t="s">
        <v>11401</v>
      </c>
      <c r="C6159">
        <v>1</v>
      </c>
      <c r="D6159" t="s">
        <v>10738</v>
      </c>
      <c r="E6159" t="s">
        <v>11402</v>
      </c>
      <c r="F6159" t="s">
        <v>10842</v>
      </c>
      <c r="G6159" t="s">
        <v>10843</v>
      </c>
      <c r="H6159">
        <v>77.019689299999996</v>
      </c>
      <c r="I6159">
        <v>28.465355500000001</v>
      </c>
      <c r="J6159" t="s">
        <v>842</v>
      </c>
      <c r="K6159" t="s">
        <v>26</v>
      </c>
      <c r="L6159" t="s">
        <v>27</v>
      </c>
      <c r="M6159" t="s">
        <v>35</v>
      </c>
      <c r="N6159" t="s">
        <v>27</v>
      </c>
      <c r="O6159" t="s">
        <v>27</v>
      </c>
      <c r="P6159">
        <v>1</v>
      </c>
      <c r="Q6159">
        <v>27</v>
      </c>
      <c r="R6159">
        <v>200</v>
      </c>
      <c r="S6159">
        <v>3.4</v>
      </c>
      <c r="T6159" s="1">
        <v>42478</v>
      </c>
      <c r="U6159" t="s">
        <v>28</v>
      </c>
      <c r="V6159" t="s">
        <v>20707</v>
      </c>
      <c r="W6159" t="s">
        <v>20710</v>
      </c>
      <c r="X6159" t="s">
        <v>20661</v>
      </c>
      <c r="Y6159" t="s">
        <v>20671</v>
      </c>
      <c r="Z6159">
        <v>4</v>
      </c>
      <c r="AA6159" t="s">
        <v>20673</v>
      </c>
    </row>
    <row r="6160" spans="1:27" x14ac:dyDescent="0.3">
      <c r="A6160">
        <v>301319</v>
      </c>
      <c r="B6160" t="s">
        <v>11432</v>
      </c>
      <c r="C6160">
        <v>1</v>
      </c>
      <c r="D6160" t="s">
        <v>10738</v>
      </c>
      <c r="E6160" t="s">
        <v>11433</v>
      </c>
      <c r="F6160" t="s">
        <v>10928</v>
      </c>
      <c r="G6160" t="s">
        <v>10929</v>
      </c>
      <c r="H6160">
        <v>77.093093999999994</v>
      </c>
      <c r="I6160">
        <v>28.475909399999999</v>
      </c>
      <c r="J6160" t="s">
        <v>11434</v>
      </c>
      <c r="K6160" t="s">
        <v>26</v>
      </c>
      <c r="L6160" t="s">
        <v>27</v>
      </c>
      <c r="M6160" t="s">
        <v>27</v>
      </c>
      <c r="N6160" t="s">
        <v>27</v>
      </c>
      <c r="O6160" t="s">
        <v>27</v>
      </c>
      <c r="P6160">
        <v>1</v>
      </c>
      <c r="Q6160">
        <v>20</v>
      </c>
      <c r="R6160">
        <v>350</v>
      </c>
      <c r="S6160">
        <v>3.3</v>
      </c>
      <c r="T6160" s="1">
        <v>41358</v>
      </c>
      <c r="U6160" t="s">
        <v>28</v>
      </c>
      <c r="V6160" t="s">
        <v>20707</v>
      </c>
      <c r="W6160" t="s">
        <v>20710</v>
      </c>
      <c r="X6160" t="s">
        <v>20658</v>
      </c>
      <c r="Y6160" t="s">
        <v>20674</v>
      </c>
      <c r="Z6160">
        <v>3</v>
      </c>
      <c r="AA6160" t="s">
        <v>20675</v>
      </c>
    </row>
    <row r="6161" spans="1:27" x14ac:dyDescent="0.3">
      <c r="A6161">
        <v>5068</v>
      </c>
      <c r="B6161" t="s">
        <v>11483</v>
      </c>
      <c r="C6161">
        <v>1</v>
      </c>
      <c r="D6161" t="s">
        <v>10738</v>
      </c>
      <c r="E6161" t="s">
        <v>11484</v>
      </c>
      <c r="F6161" t="s">
        <v>10767</v>
      </c>
      <c r="G6161" t="s">
        <v>10768</v>
      </c>
      <c r="H6161">
        <v>77.047537800000001</v>
      </c>
      <c r="I6161">
        <v>28.474317599999999</v>
      </c>
      <c r="J6161" t="s">
        <v>868</v>
      </c>
      <c r="K6161" t="s">
        <v>26</v>
      </c>
      <c r="L6161" t="s">
        <v>27</v>
      </c>
      <c r="M6161" t="s">
        <v>27</v>
      </c>
      <c r="N6161" t="s">
        <v>27</v>
      </c>
      <c r="O6161" t="s">
        <v>27</v>
      </c>
      <c r="P6161">
        <v>1</v>
      </c>
      <c r="Q6161">
        <v>64</v>
      </c>
      <c r="R6161">
        <v>200</v>
      </c>
      <c r="S6161">
        <v>3.5</v>
      </c>
      <c r="T6161" s="1">
        <v>40615</v>
      </c>
      <c r="U6161" t="s">
        <v>28</v>
      </c>
      <c r="V6161" t="s">
        <v>20707</v>
      </c>
      <c r="W6161" t="s">
        <v>20710</v>
      </c>
      <c r="X6161" t="s">
        <v>20663</v>
      </c>
      <c r="Y6161" t="s">
        <v>20674</v>
      </c>
      <c r="Z6161">
        <v>3</v>
      </c>
      <c r="AA6161" t="s">
        <v>20675</v>
      </c>
    </row>
    <row r="6162" spans="1:27" x14ac:dyDescent="0.3">
      <c r="A6162">
        <v>309033</v>
      </c>
      <c r="B6162" t="s">
        <v>11557</v>
      </c>
      <c r="C6162">
        <v>1</v>
      </c>
      <c r="D6162" t="s">
        <v>10738</v>
      </c>
      <c r="E6162" t="s">
        <v>11558</v>
      </c>
      <c r="F6162" t="s">
        <v>10764</v>
      </c>
      <c r="G6162" t="s">
        <v>10763</v>
      </c>
      <c r="H6162">
        <v>77.045247500000002</v>
      </c>
      <c r="I6162">
        <v>28.406213999999999</v>
      </c>
      <c r="J6162" t="s">
        <v>479</v>
      </c>
      <c r="K6162" t="s">
        <v>26</v>
      </c>
      <c r="L6162" t="s">
        <v>35</v>
      </c>
      <c r="M6162" t="s">
        <v>35</v>
      </c>
      <c r="N6162" t="s">
        <v>27</v>
      </c>
      <c r="O6162" t="s">
        <v>27</v>
      </c>
      <c r="P6162">
        <v>3</v>
      </c>
      <c r="Q6162">
        <v>155</v>
      </c>
      <c r="R6162">
        <v>1350</v>
      </c>
      <c r="S6162">
        <v>3.4</v>
      </c>
      <c r="T6162" s="1">
        <v>42049</v>
      </c>
      <c r="U6162" t="s">
        <v>28</v>
      </c>
      <c r="V6162" t="s">
        <v>20707</v>
      </c>
      <c r="W6162" t="s">
        <v>20710</v>
      </c>
      <c r="X6162" t="s">
        <v>20669</v>
      </c>
      <c r="Y6162" t="s">
        <v>20674</v>
      </c>
      <c r="Z6162">
        <v>2</v>
      </c>
      <c r="AA6162" t="s">
        <v>20676</v>
      </c>
    </row>
    <row r="6163" spans="1:27" x14ac:dyDescent="0.3">
      <c r="A6163">
        <v>302455</v>
      </c>
      <c r="B6163" t="s">
        <v>11593</v>
      </c>
      <c r="C6163">
        <v>1</v>
      </c>
      <c r="D6163" t="s">
        <v>10738</v>
      </c>
      <c r="E6163" t="s">
        <v>11594</v>
      </c>
      <c r="F6163" t="s">
        <v>10941</v>
      </c>
      <c r="G6163" t="s">
        <v>10942</v>
      </c>
      <c r="H6163">
        <v>77.099478099999999</v>
      </c>
      <c r="I6163">
        <v>28.4476522</v>
      </c>
      <c r="J6163" t="s">
        <v>11595</v>
      </c>
      <c r="K6163" t="s">
        <v>26</v>
      </c>
      <c r="L6163" t="s">
        <v>35</v>
      </c>
      <c r="M6163" t="s">
        <v>35</v>
      </c>
      <c r="N6163" t="s">
        <v>27</v>
      </c>
      <c r="O6163" t="s">
        <v>27</v>
      </c>
      <c r="P6163">
        <v>3</v>
      </c>
      <c r="Q6163">
        <v>259</v>
      </c>
      <c r="R6163">
        <v>1800</v>
      </c>
      <c r="S6163">
        <v>3.5</v>
      </c>
      <c r="T6163" s="1">
        <v>41666</v>
      </c>
      <c r="U6163" t="s">
        <v>28</v>
      </c>
      <c r="V6163" t="s">
        <v>20707</v>
      </c>
      <c r="W6163" t="s">
        <v>20710</v>
      </c>
      <c r="X6163" t="s">
        <v>20664</v>
      </c>
      <c r="Y6163" t="s">
        <v>20674</v>
      </c>
      <c r="Z6163">
        <v>1</v>
      </c>
      <c r="AA6163" t="s">
        <v>20677</v>
      </c>
    </row>
    <row r="6164" spans="1:27" x14ac:dyDescent="0.3">
      <c r="A6164">
        <v>308013</v>
      </c>
      <c r="B6164" t="s">
        <v>11603</v>
      </c>
      <c r="C6164">
        <v>1</v>
      </c>
      <c r="D6164" t="s">
        <v>10738</v>
      </c>
      <c r="E6164" t="s">
        <v>11304</v>
      </c>
      <c r="F6164" t="s">
        <v>11305</v>
      </c>
      <c r="G6164" t="s">
        <v>11306</v>
      </c>
      <c r="H6164">
        <v>77.089227399999999</v>
      </c>
      <c r="I6164">
        <v>28.479841100000002</v>
      </c>
      <c r="J6164" t="s">
        <v>11604</v>
      </c>
      <c r="K6164" t="s">
        <v>26</v>
      </c>
      <c r="L6164" t="s">
        <v>35</v>
      </c>
      <c r="M6164" t="s">
        <v>27</v>
      </c>
      <c r="N6164" t="s">
        <v>27</v>
      </c>
      <c r="O6164" t="s">
        <v>27</v>
      </c>
      <c r="P6164">
        <v>3</v>
      </c>
      <c r="Q6164">
        <v>240</v>
      </c>
      <c r="R6164">
        <v>1500</v>
      </c>
      <c r="S6164">
        <v>3.5</v>
      </c>
      <c r="T6164" s="1">
        <v>41650</v>
      </c>
      <c r="U6164" t="s">
        <v>28</v>
      </c>
      <c r="V6164" t="s">
        <v>20707</v>
      </c>
      <c r="W6164" t="s">
        <v>20710</v>
      </c>
      <c r="X6164" t="s">
        <v>20664</v>
      </c>
      <c r="Y6164" t="s">
        <v>20674</v>
      </c>
      <c r="Z6164">
        <v>1</v>
      </c>
      <c r="AA6164" t="s">
        <v>20677</v>
      </c>
    </row>
    <row r="6165" spans="1:27" x14ac:dyDescent="0.3">
      <c r="A6165">
        <v>18382626</v>
      </c>
      <c r="B6165" t="s">
        <v>11632</v>
      </c>
      <c r="C6165">
        <v>1</v>
      </c>
      <c r="D6165" t="s">
        <v>10738</v>
      </c>
      <c r="E6165" t="s">
        <v>11633</v>
      </c>
      <c r="F6165" t="s">
        <v>10767</v>
      </c>
      <c r="G6165" t="s">
        <v>10768</v>
      </c>
      <c r="H6165">
        <v>77.046209599999997</v>
      </c>
      <c r="I6165">
        <v>28.478398500000001</v>
      </c>
      <c r="J6165" t="s">
        <v>491</v>
      </c>
      <c r="K6165" t="s">
        <v>26</v>
      </c>
      <c r="L6165" t="s">
        <v>27</v>
      </c>
      <c r="M6165" t="s">
        <v>27</v>
      </c>
      <c r="N6165" t="s">
        <v>27</v>
      </c>
      <c r="O6165" t="s">
        <v>27</v>
      </c>
      <c r="P6165">
        <v>1</v>
      </c>
      <c r="Q6165">
        <v>32</v>
      </c>
      <c r="R6165">
        <v>150</v>
      </c>
      <c r="S6165">
        <v>3.5</v>
      </c>
      <c r="T6165" s="1">
        <v>42743</v>
      </c>
      <c r="U6165" t="s">
        <v>28</v>
      </c>
      <c r="V6165" t="s">
        <v>20707</v>
      </c>
      <c r="W6165" t="s">
        <v>20710</v>
      </c>
      <c r="X6165" t="s">
        <v>20668</v>
      </c>
      <c r="Y6165" t="s">
        <v>20674</v>
      </c>
      <c r="Z6165">
        <v>1</v>
      </c>
      <c r="AA6165" t="s">
        <v>20677</v>
      </c>
    </row>
    <row r="6166" spans="1:27" x14ac:dyDescent="0.3">
      <c r="A6166">
        <v>1920</v>
      </c>
      <c r="B6166" t="s">
        <v>8843</v>
      </c>
      <c r="C6166">
        <v>1</v>
      </c>
      <c r="D6166" t="s">
        <v>10738</v>
      </c>
      <c r="E6166" t="s">
        <v>11653</v>
      </c>
      <c r="F6166" t="s">
        <v>10891</v>
      </c>
      <c r="G6166" t="s">
        <v>10892</v>
      </c>
      <c r="H6166">
        <v>77.099868900000004</v>
      </c>
      <c r="I6166">
        <v>28.465836500000002</v>
      </c>
      <c r="J6166" t="s">
        <v>788</v>
      </c>
      <c r="K6166" t="s">
        <v>26</v>
      </c>
      <c r="L6166" t="s">
        <v>27</v>
      </c>
      <c r="M6166" t="s">
        <v>27</v>
      </c>
      <c r="N6166" t="s">
        <v>27</v>
      </c>
      <c r="O6166" t="s">
        <v>27</v>
      </c>
      <c r="P6166">
        <v>1</v>
      </c>
      <c r="Q6166">
        <v>37</v>
      </c>
      <c r="R6166">
        <v>250</v>
      </c>
      <c r="S6166">
        <v>3.4</v>
      </c>
      <c r="T6166" s="1">
        <v>40183</v>
      </c>
      <c r="U6166" t="s">
        <v>28</v>
      </c>
      <c r="V6166" t="s">
        <v>20707</v>
      </c>
      <c r="W6166" t="s">
        <v>20710</v>
      </c>
      <c r="X6166" t="s">
        <v>20667</v>
      </c>
      <c r="Y6166" t="s">
        <v>20674</v>
      </c>
      <c r="Z6166">
        <v>1</v>
      </c>
      <c r="AA6166" t="s">
        <v>20677</v>
      </c>
    </row>
    <row r="6167" spans="1:27" x14ac:dyDescent="0.3">
      <c r="A6167">
        <v>303606</v>
      </c>
      <c r="B6167" t="s">
        <v>11654</v>
      </c>
      <c r="C6167">
        <v>1</v>
      </c>
      <c r="D6167" t="s">
        <v>10738</v>
      </c>
      <c r="E6167" t="s">
        <v>11655</v>
      </c>
      <c r="F6167" t="s">
        <v>10764</v>
      </c>
      <c r="G6167" t="s">
        <v>10763</v>
      </c>
      <c r="H6167">
        <v>77.027615100000006</v>
      </c>
      <c r="I6167">
        <v>28.457951399999999</v>
      </c>
      <c r="J6167" t="s">
        <v>25</v>
      </c>
      <c r="K6167" t="s">
        <v>26</v>
      </c>
      <c r="L6167" t="s">
        <v>27</v>
      </c>
      <c r="M6167" t="s">
        <v>27</v>
      </c>
      <c r="N6167" t="s">
        <v>27</v>
      </c>
      <c r="O6167" t="s">
        <v>27</v>
      </c>
      <c r="P6167">
        <v>1</v>
      </c>
      <c r="Q6167">
        <v>20</v>
      </c>
      <c r="R6167">
        <v>150</v>
      </c>
      <c r="S6167">
        <v>3.4</v>
      </c>
      <c r="T6167" s="1">
        <v>41297</v>
      </c>
      <c r="U6167" t="s">
        <v>28</v>
      </c>
      <c r="V6167" t="s">
        <v>20707</v>
      </c>
      <c r="W6167" t="s">
        <v>20710</v>
      </c>
      <c r="X6167" t="s">
        <v>20658</v>
      </c>
      <c r="Y6167" t="s">
        <v>20674</v>
      </c>
      <c r="Z6167">
        <v>1</v>
      </c>
      <c r="AA6167" t="s">
        <v>20677</v>
      </c>
    </row>
    <row r="6168" spans="1:27" x14ac:dyDescent="0.3">
      <c r="A6168">
        <v>18292458</v>
      </c>
      <c r="B6168" t="s">
        <v>11658</v>
      </c>
      <c r="C6168">
        <v>1</v>
      </c>
      <c r="D6168" t="s">
        <v>10738</v>
      </c>
      <c r="E6168" t="s">
        <v>11659</v>
      </c>
      <c r="F6168" t="s">
        <v>11122</v>
      </c>
      <c r="G6168" t="s">
        <v>11123</v>
      </c>
      <c r="H6168">
        <v>77.079271500000004</v>
      </c>
      <c r="I6168">
        <v>28.460829</v>
      </c>
      <c r="J6168" t="s">
        <v>4428</v>
      </c>
      <c r="K6168" t="s">
        <v>26</v>
      </c>
      <c r="L6168" t="s">
        <v>27</v>
      </c>
      <c r="M6168" t="s">
        <v>35</v>
      </c>
      <c r="N6168" t="s">
        <v>27</v>
      </c>
      <c r="O6168" t="s">
        <v>27</v>
      </c>
      <c r="P6168">
        <v>3</v>
      </c>
      <c r="Q6168">
        <v>21</v>
      </c>
      <c r="R6168">
        <v>1200</v>
      </c>
      <c r="S6168">
        <v>3.4</v>
      </c>
      <c r="T6168" s="1">
        <v>42030</v>
      </c>
      <c r="U6168" t="s">
        <v>28</v>
      </c>
      <c r="V6168" t="s">
        <v>20707</v>
      </c>
      <c r="W6168" t="s">
        <v>20710</v>
      </c>
      <c r="X6168" t="s">
        <v>20669</v>
      </c>
      <c r="Y6168" t="s">
        <v>20674</v>
      </c>
      <c r="Z6168">
        <v>1</v>
      </c>
      <c r="AA6168" t="s">
        <v>20677</v>
      </c>
    </row>
    <row r="6169" spans="1:27" x14ac:dyDescent="0.3">
      <c r="A6169">
        <v>308248</v>
      </c>
      <c r="B6169" t="s">
        <v>11432</v>
      </c>
      <c r="C6169">
        <v>1</v>
      </c>
      <c r="D6169" t="s">
        <v>10738</v>
      </c>
      <c r="E6169" t="s">
        <v>11676</v>
      </c>
      <c r="F6169" t="s">
        <v>10941</v>
      </c>
      <c r="G6169" t="s">
        <v>10942</v>
      </c>
      <c r="H6169">
        <v>77.099163399999995</v>
      </c>
      <c r="I6169">
        <v>28.448294499999999</v>
      </c>
      <c r="J6169" t="s">
        <v>11434</v>
      </c>
      <c r="K6169" t="s">
        <v>26</v>
      </c>
      <c r="L6169" t="s">
        <v>27</v>
      </c>
      <c r="M6169" t="s">
        <v>27</v>
      </c>
      <c r="N6169" t="s">
        <v>27</v>
      </c>
      <c r="O6169" t="s">
        <v>27</v>
      </c>
      <c r="P6169">
        <v>1</v>
      </c>
      <c r="Q6169">
        <v>34</v>
      </c>
      <c r="R6169">
        <v>350</v>
      </c>
      <c r="S6169">
        <v>3.5</v>
      </c>
      <c r="T6169" s="1">
        <v>43455</v>
      </c>
      <c r="U6169" t="s">
        <v>28</v>
      </c>
      <c r="V6169" t="s">
        <v>20707</v>
      </c>
      <c r="W6169" t="s">
        <v>20710</v>
      </c>
      <c r="X6169" t="s">
        <v>20662</v>
      </c>
      <c r="Y6169" t="s">
        <v>20678</v>
      </c>
      <c r="Z6169">
        <v>12</v>
      </c>
      <c r="AA6169" t="s">
        <v>6631</v>
      </c>
    </row>
    <row r="6170" spans="1:27" x14ac:dyDescent="0.3">
      <c r="A6170">
        <v>4290</v>
      </c>
      <c r="B6170" t="s">
        <v>11692</v>
      </c>
      <c r="C6170">
        <v>1</v>
      </c>
      <c r="D6170" t="s">
        <v>10738</v>
      </c>
      <c r="E6170" t="s">
        <v>11693</v>
      </c>
      <c r="F6170" t="s">
        <v>11694</v>
      </c>
      <c r="G6170" t="s">
        <v>11695</v>
      </c>
      <c r="H6170">
        <v>77.0706524</v>
      </c>
      <c r="I6170">
        <v>28.449739600000001</v>
      </c>
      <c r="J6170" t="s">
        <v>11696</v>
      </c>
      <c r="K6170" t="s">
        <v>26</v>
      </c>
      <c r="L6170" t="s">
        <v>35</v>
      </c>
      <c r="M6170" t="s">
        <v>27</v>
      </c>
      <c r="N6170" t="s">
        <v>27</v>
      </c>
      <c r="O6170" t="s">
        <v>27</v>
      </c>
      <c r="P6170">
        <v>3</v>
      </c>
      <c r="Q6170">
        <v>194</v>
      </c>
      <c r="R6170">
        <v>1500</v>
      </c>
      <c r="S6170">
        <v>3.5</v>
      </c>
      <c r="T6170" s="1">
        <v>42709</v>
      </c>
      <c r="U6170" t="s">
        <v>28</v>
      </c>
      <c r="V6170" t="s">
        <v>20707</v>
      </c>
      <c r="W6170" t="s">
        <v>20710</v>
      </c>
      <c r="X6170" t="s">
        <v>20661</v>
      </c>
      <c r="Y6170" t="s">
        <v>20678</v>
      </c>
      <c r="Z6170">
        <v>12</v>
      </c>
      <c r="AA6170" t="s">
        <v>6631</v>
      </c>
    </row>
    <row r="6171" spans="1:27" x14ac:dyDescent="0.3">
      <c r="A6171">
        <v>889</v>
      </c>
      <c r="B6171" t="s">
        <v>11077</v>
      </c>
      <c r="C6171">
        <v>1</v>
      </c>
      <c r="D6171" t="s">
        <v>10738</v>
      </c>
      <c r="E6171" t="s">
        <v>11698</v>
      </c>
      <c r="F6171" t="s">
        <v>10767</v>
      </c>
      <c r="G6171" t="s">
        <v>10768</v>
      </c>
      <c r="H6171">
        <v>77.043988100000007</v>
      </c>
      <c r="I6171">
        <v>28.4754869</v>
      </c>
      <c r="J6171" t="s">
        <v>706</v>
      </c>
      <c r="K6171" t="s">
        <v>26</v>
      </c>
      <c r="L6171" t="s">
        <v>27</v>
      </c>
      <c r="M6171" t="s">
        <v>35</v>
      </c>
      <c r="N6171" t="s">
        <v>27</v>
      </c>
      <c r="O6171" t="s">
        <v>27</v>
      </c>
      <c r="P6171">
        <v>1</v>
      </c>
      <c r="Q6171">
        <v>43</v>
      </c>
      <c r="R6171">
        <v>200</v>
      </c>
      <c r="S6171">
        <v>3.3</v>
      </c>
      <c r="T6171" s="1">
        <v>41992</v>
      </c>
      <c r="U6171" t="s">
        <v>28</v>
      </c>
      <c r="V6171" t="s">
        <v>20707</v>
      </c>
      <c r="W6171" t="s">
        <v>20710</v>
      </c>
      <c r="X6171" t="s">
        <v>20664</v>
      </c>
      <c r="Y6171" t="s">
        <v>20678</v>
      </c>
      <c r="Z6171">
        <v>12</v>
      </c>
      <c r="AA6171" t="s">
        <v>6631</v>
      </c>
    </row>
    <row r="6172" spans="1:27" x14ac:dyDescent="0.3">
      <c r="A6172">
        <v>300772</v>
      </c>
      <c r="B6172" t="s">
        <v>3433</v>
      </c>
      <c r="C6172">
        <v>1</v>
      </c>
      <c r="D6172" t="s">
        <v>10738</v>
      </c>
      <c r="E6172" t="s">
        <v>11699</v>
      </c>
      <c r="F6172" t="s">
        <v>10868</v>
      </c>
      <c r="G6172" t="s">
        <v>10869</v>
      </c>
      <c r="H6172">
        <v>77.062360299999995</v>
      </c>
      <c r="I6172">
        <v>28.4686372</v>
      </c>
      <c r="J6172" t="s">
        <v>548</v>
      </c>
      <c r="K6172" t="s">
        <v>26</v>
      </c>
      <c r="L6172" t="s">
        <v>35</v>
      </c>
      <c r="M6172" t="s">
        <v>27</v>
      </c>
      <c r="N6172" t="s">
        <v>27</v>
      </c>
      <c r="O6172" t="s">
        <v>27</v>
      </c>
      <c r="P6172">
        <v>3</v>
      </c>
      <c r="Q6172">
        <v>563</v>
      </c>
      <c r="R6172">
        <v>1800</v>
      </c>
      <c r="S6172">
        <v>3.3</v>
      </c>
      <c r="T6172" s="1">
        <v>40903</v>
      </c>
      <c r="U6172" t="s">
        <v>28</v>
      </c>
      <c r="V6172" t="s">
        <v>20707</v>
      </c>
      <c r="W6172" t="s">
        <v>20710</v>
      </c>
      <c r="X6172" t="s">
        <v>20663</v>
      </c>
      <c r="Y6172" t="s">
        <v>20678</v>
      </c>
      <c r="Z6172">
        <v>12</v>
      </c>
      <c r="AA6172" t="s">
        <v>6631</v>
      </c>
    </row>
    <row r="6173" spans="1:27" x14ac:dyDescent="0.3">
      <c r="A6173">
        <v>4133</v>
      </c>
      <c r="B6173" t="s">
        <v>11700</v>
      </c>
      <c r="C6173">
        <v>1</v>
      </c>
      <c r="D6173" t="s">
        <v>10738</v>
      </c>
      <c r="E6173" t="s">
        <v>11701</v>
      </c>
      <c r="F6173" t="s">
        <v>10868</v>
      </c>
      <c r="G6173" t="s">
        <v>10869</v>
      </c>
      <c r="H6173">
        <v>77.062697499999999</v>
      </c>
      <c r="I6173">
        <v>28.468235400000001</v>
      </c>
      <c r="J6173" t="s">
        <v>548</v>
      </c>
      <c r="K6173" t="s">
        <v>26</v>
      </c>
      <c r="L6173" t="s">
        <v>35</v>
      </c>
      <c r="M6173" t="s">
        <v>35</v>
      </c>
      <c r="N6173" t="s">
        <v>27</v>
      </c>
      <c r="O6173" t="s">
        <v>27</v>
      </c>
      <c r="P6173">
        <v>3</v>
      </c>
      <c r="Q6173">
        <v>429</v>
      </c>
      <c r="R6173">
        <v>1500</v>
      </c>
      <c r="S6173">
        <v>3.5</v>
      </c>
      <c r="T6173" s="1">
        <v>40526</v>
      </c>
      <c r="U6173" t="s">
        <v>28</v>
      </c>
      <c r="V6173" t="s">
        <v>20707</v>
      </c>
      <c r="W6173" t="s">
        <v>20710</v>
      </c>
      <c r="X6173" t="s">
        <v>20667</v>
      </c>
      <c r="Y6173" t="s">
        <v>20678</v>
      </c>
      <c r="Z6173">
        <v>12</v>
      </c>
      <c r="AA6173" t="s">
        <v>6631</v>
      </c>
    </row>
    <row r="6174" spans="1:27" x14ac:dyDescent="0.3">
      <c r="A6174">
        <v>312570</v>
      </c>
      <c r="B6174" t="s">
        <v>11714</v>
      </c>
      <c r="C6174">
        <v>1</v>
      </c>
      <c r="D6174" t="s">
        <v>10738</v>
      </c>
      <c r="E6174" t="s">
        <v>11715</v>
      </c>
      <c r="F6174" t="s">
        <v>11122</v>
      </c>
      <c r="G6174" t="s">
        <v>11123</v>
      </c>
      <c r="H6174">
        <v>77.081131099999993</v>
      </c>
      <c r="I6174">
        <v>28.453272599999998</v>
      </c>
      <c r="J6174" t="s">
        <v>699</v>
      </c>
      <c r="K6174" t="s">
        <v>26</v>
      </c>
      <c r="L6174" t="s">
        <v>27</v>
      </c>
      <c r="M6174" t="s">
        <v>27</v>
      </c>
      <c r="N6174" t="s">
        <v>27</v>
      </c>
      <c r="O6174" t="s">
        <v>27</v>
      </c>
      <c r="P6174">
        <v>1</v>
      </c>
      <c r="Q6174">
        <v>26</v>
      </c>
      <c r="R6174">
        <v>200</v>
      </c>
      <c r="S6174">
        <v>3.3</v>
      </c>
      <c r="T6174" s="1">
        <v>41246</v>
      </c>
      <c r="U6174" t="s">
        <v>28</v>
      </c>
      <c r="V6174" t="s">
        <v>20707</v>
      </c>
      <c r="W6174" t="s">
        <v>20710</v>
      </c>
      <c r="X6174" t="s">
        <v>20665</v>
      </c>
      <c r="Y6174" t="s">
        <v>20678</v>
      </c>
      <c r="Z6174">
        <v>12</v>
      </c>
      <c r="AA6174" t="s">
        <v>6631</v>
      </c>
    </row>
    <row r="6175" spans="1:27" x14ac:dyDescent="0.3">
      <c r="A6175">
        <v>300488</v>
      </c>
      <c r="B6175" t="s">
        <v>11145</v>
      </c>
      <c r="C6175">
        <v>1</v>
      </c>
      <c r="D6175" t="s">
        <v>10738</v>
      </c>
      <c r="E6175" t="s">
        <v>10787</v>
      </c>
      <c r="F6175" t="s">
        <v>10788</v>
      </c>
      <c r="G6175" t="s">
        <v>10789</v>
      </c>
      <c r="H6175">
        <v>77.037780999999995</v>
      </c>
      <c r="I6175">
        <v>28.468434299999998</v>
      </c>
      <c r="J6175" t="s">
        <v>2281</v>
      </c>
      <c r="K6175" t="s">
        <v>26</v>
      </c>
      <c r="L6175" t="s">
        <v>35</v>
      </c>
      <c r="M6175" t="s">
        <v>27</v>
      </c>
      <c r="N6175" t="s">
        <v>27</v>
      </c>
      <c r="O6175" t="s">
        <v>27</v>
      </c>
      <c r="P6175">
        <v>3</v>
      </c>
      <c r="Q6175">
        <v>37</v>
      </c>
      <c r="R6175">
        <v>1800</v>
      </c>
      <c r="S6175">
        <v>3.5</v>
      </c>
      <c r="T6175" s="1">
        <v>41962</v>
      </c>
      <c r="U6175" t="s">
        <v>28</v>
      </c>
      <c r="V6175" t="s">
        <v>20707</v>
      </c>
      <c r="W6175" t="s">
        <v>20710</v>
      </c>
      <c r="X6175" t="s">
        <v>20664</v>
      </c>
      <c r="Y6175" t="s">
        <v>20678</v>
      </c>
      <c r="Z6175">
        <v>11</v>
      </c>
      <c r="AA6175" t="s">
        <v>20679</v>
      </c>
    </row>
    <row r="6176" spans="1:27" x14ac:dyDescent="0.3">
      <c r="A6176">
        <v>307043</v>
      </c>
      <c r="B6176" t="s">
        <v>11754</v>
      </c>
      <c r="C6176">
        <v>1</v>
      </c>
      <c r="D6176" t="s">
        <v>10738</v>
      </c>
      <c r="E6176" t="s">
        <v>11755</v>
      </c>
      <c r="F6176" t="s">
        <v>10748</v>
      </c>
      <c r="G6176" t="s">
        <v>10747</v>
      </c>
      <c r="H6176">
        <v>77.104756199999997</v>
      </c>
      <c r="I6176">
        <v>28.432476399999999</v>
      </c>
      <c r="J6176" t="s">
        <v>664</v>
      </c>
      <c r="K6176" t="s">
        <v>26</v>
      </c>
      <c r="L6176" t="s">
        <v>35</v>
      </c>
      <c r="M6176" t="s">
        <v>35</v>
      </c>
      <c r="N6176" t="s">
        <v>27</v>
      </c>
      <c r="O6176" t="s">
        <v>27</v>
      </c>
      <c r="P6176">
        <v>3</v>
      </c>
      <c r="Q6176">
        <v>106</v>
      </c>
      <c r="R6176">
        <v>1000</v>
      </c>
      <c r="S6176">
        <v>3.4</v>
      </c>
      <c r="T6176" s="1">
        <v>40500</v>
      </c>
      <c r="U6176" t="s">
        <v>28</v>
      </c>
      <c r="V6176" t="s">
        <v>20707</v>
      </c>
      <c r="W6176" t="s">
        <v>20710</v>
      </c>
      <c r="X6176" t="s">
        <v>20667</v>
      </c>
      <c r="Y6176" t="s">
        <v>20678</v>
      </c>
      <c r="Z6176">
        <v>11</v>
      </c>
      <c r="AA6176" t="s">
        <v>20679</v>
      </c>
    </row>
    <row r="6177" spans="1:27" x14ac:dyDescent="0.3">
      <c r="A6177">
        <v>8931</v>
      </c>
      <c r="B6177" t="s">
        <v>3277</v>
      </c>
      <c r="C6177">
        <v>1</v>
      </c>
      <c r="D6177" t="s">
        <v>10738</v>
      </c>
      <c r="E6177" t="s">
        <v>10747</v>
      </c>
      <c r="F6177" t="s">
        <v>10748</v>
      </c>
      <c r="G6177" t="s">
        <v>10747</v>
      </c>
      <c r="H6177">
        <v>77.098654429999996</v>
      </c>
      <c r="I6177">
        <v>28.43823059</v>
      </c>
      <c r="J6177" t="s">
        <v>3279</v>
      </c>
      <c r="K6177" t="s">
        <v>26</v>
      </c>
      <c r="L6177" t="s">
        <v>27</v>
      </c>
      <c r="M6177" t="s">
        <v>35</v>
      </c>
      <c r="N6177" t="s">
        <v>27</v>
      </c>
      <c r="O6177" t="s">
        <v>27</v>
      </c>
      <c r="P6177">
        <v>3</v>
      </c>
      <c r="Q6177">
        <v>81</v>
      </c>
      <c r="R6177">
        <v>1500</v>
      </c>
      <c r="S6177">
        <v>3.5</v>
      </c>
      <c r="T6177" s="1">
        <v>40853</v>
      </c>
      <c r="U6177" t="s">
        <v>28</v>
      </c>
      <c r="V6177" t="s">
        <v>20707</v>
      </c>
      <c r="W6177" t="s">
        <v>20710</v>
      </c>
      <c r="X6177" t="s">
        <v>20663</v>
      </c>
      <c r="Y6177" t="s">
        <v>20678</v>
      </c>
      <c r="Z6177">
        <v>11</v>
      </c>
      <c r="AA6177" t="s">
        <v>20679</v>
      </c>
    </row>
    <row r="6178" spans="1:27" x14ac:dyDescent="0.3">
      <c r="A6178">
        <v>8147</v>
      </c>
      <c r="B6178" t="s">
        <v>11762</v>
      </c>
      <c r="C6178">
        <v>1</v>
      </c>
      <c r="D6178" t="s">
        <v>10738</v>
      </c>
      <c r="E6178" t="s">
        <v>11763</v>
      </c>
      <c r="F6178" t="s">
        <v>11063</v>
      </c>
      <c r="G6178" t="s">
        <v>11064</v>
      </c>
      <c r="H6178">
        <v>77.041375599999995</v>
      </c>
      <c r="I6178">
        <v>28.416702600000001</v>
      </c>
      <c r="J6178" t="s">
        <v>11764</v>
      </c>
      <c r="K6178" t="s">
        <v>26</v>
      </c>
      <c r="L6178" t="s">
        <v>35</v>
      </c>
      <c r="M6178" t="s">
        <v>35</v>
      </c>
      <c r="N6178" t="s">
        <v>27</v>
      </c>
      <c r="O6178" t="s">
        <v>27</v>
      </c>
      <c r="P6178">
        <v>3</v>
      </c>
      <c r="Q6178">
        <v>165</v>
      </c>
      <c r="R6178">
        <v>1500</v>
      </c>
      <c r="S6178">
        <v>3.4</v>
      </c>
      <c r="T6178" s="1">
        <v>41236</v>
      </c>
      <c r="U6178" t="s">
        <v>28</v>
      </c>
      <c r="V6178" t="s">
        <v>20707</v>
      </c>
      <c r="W6178" t="s">
        <v>20710</v>
      </c>
      <c r="X6178" t="s">
        <v>20665</v>
      </c>
      <c r="Y6178" t="s">
        <v>20678</v>
      </c>
      <c r="Z6178">
        <v>11</v>
      </c>
      <c r="AA6178" t="s">
        <v>20679</v>
      </c>
    </row>
    <row r="6179" spans="1:27" x14ac:dyDescent="0.3">
      <c r="A6179">
        <v>301737</v>
      </c>
      <c r="B6179" t="s">
        <v>11770</v>
      </c>
      <c r="C6179">
        <v>1</v>
      </c>
      <c r="D6179" t="s">
        <v>10738</v>
      </c>
      <c r="E6179" t="s">
        <v>11771</v>
      </c>
      <c r="F6179" t="s">
        <v>10968</v>
      </c>
      <c r="G6179" t="s">
        <v>10969</v>
      </c>
      <c r="H6179">
        <v>77.101725900000005</v>
      </c>
      <c r="I6179">
        <v>28.471538299999999</v>
      </c>
      <c r="J6179" t="s">
        <v>788</v>
      </c>
      <c r="K6179" t="s">
        <v>26</v>
      </c>
      <c r="L6179" t="s">
        <v>27</v>
      </c>
      <c r="M6179" t="s">
        <v>27</v>
      </c>
      <c r="N6179" t="s">
        <v>27</v>
      </c>
      <c r="O6179" t="s">
        <v>27</v>
      </c>
      <c r="P6179">
        <v>1</v>
      </c>
      <c r="Q6179">
        <v>22</v>
      </c>
      <c r="R6179">
        <v>200</v>
      </c>
      <c r="S6179">
        <v>3.3</v>
      </c>
      <c r="T6179" s="1">
        <v>42679</v>
      </c>
      <c r="U6179" t="s">
        <v>28</v>
      </c>
      <c r="V6179" t="s">
        <v>20707</v>
      </c>
      <c r="W6179" t="s">
        <v>20710</v>
      </c>
      <c r="X6179" t="s">
        <v>20661</v>
      </c>
      <c r="Y6179" t="s">
        <v>20678</v>
      </c>
      <c r="Z6179">
        <v>11</v>
      </c>
      <c r="AA6179" t="s">
        <v>20679</v>
      </c>
    </row>
    <row r="6180" spans="1:27" x14ac:dyDescent="0.3">
      <c r="A6180">
        <v>18463970</v>
      </c>
      <c r="B6180" t="s">
        <v>10893</v>
      </c>
      <c r="C6180">
        <v>1</v>
      </c>
      <c r="D6180" t="s">
        <v>10738</v>
      </c>
      <c r="E6180" t="s">
        <v>11776</v>
      </c>
      <c r="F6180" t="s">
        <v>11087</v>
      </c>
      <c r="G6180" t="s">
        <v>11088</v>
      </c>
      <c r="H6180">
        <v>77.053560599999997</v>
      </c>
      <c r="I6180">
        <v>28.504104099999999</v>
      </c>
      <c r="J6180" t="s">
        <v>10897</v>
      </c>
      <c r="K6180" t="s">
        <v>26</v>
      </c>
      <c r="L6180" t="s">
        <v>35</v>
      </c>
      <c r="M6180" t="s">
        <v>35</v>
      </c>
      <c r="N6180" t="s">
        <v>27</v>
      </c>
      <c r="O6180" t="s">
        <v>27</v>
      </c>
      <c r="P6180">
        <v>3</v>
      </c>
      <c r="Q6180">
        <v>8</v>
      </c>
      <c r="R6180">
        <v>1100</v>
      </c>
      <c r="S6180">
        <v>3.3</v>
      </c>
      <c r="T6180" s="1">
        <v>41969</v>
      </c>
      <c r="U6180" t="s">
        <v>28</v>
      </c>
      <c r="V6180" t="s">
        <v>20707</v>
      </c>
      <c r="W6180" t="s">
        <v>20710</v>
      </c>
      <c r="X6180" t="s">
        <v>20664</v>
      </c>
      <c r="Y6180" t="s">
        <v>20678</v>
      </c>
      <c r="Z6180">
        <v>11</v>
      </c>
      <c r="AA6180" t="s">
        <v>20679</v>
      </c>
    </row>
    <row r="6181" spans="1:27" x14ac:dyDescent="0.3">
      <c r="A6181">
        <v>18383513</v>
      </c>
      <c r="B6181" t="s">
        <v>11811</v>
      </c>
      <c r="C6181">
        <v>1</v>
      </c>
      <c r="D6181" t="s">
        <v>10738</v>
      </c>
      <c r="E6181" t="s">
        <v>11812</v>
      </c>
      <c r="F6181" t="s">
        <v>10740</v>
      </c>
      <c r="G6181" t="s">
        <v>10741</v>
      </c>
      <c r="H6181">
        <v>77.102176099999994</v>
      </c>
      <c r="I6181">
        <v>28.495711799999999</v>
      </c>
      <c r="J6181" t="s">
        <v>11813</v>
      </c>
      <c r="K6181" t="s">
        <v>26</v>
      </c>
      <c r="L6181" t="s">
        <v>35</v>
      </c>
      <c r="M6181" t="s">
        <v>27</v>
      </c>
      <c r="N6181" t="s">
        <v>27</v>
      </c>
      <c r="O6181" t="s">
        <v>27</v>
      </c>
      <c r="P6181">
        <v>3</v>
      </c>
      <c r="Q6181">
        <v>19</v>
      </c>
      <c r="R6181">
        <v>1000</v>
      </c>
      <c r="S6181">
        <v>3.5</v>
      </c>
      <c r="T6181" s="1">
        <v>41930</v>
      </c>
      <c r="U6181" t="s">
        <v>28</v>
      </c>
      <c r="V6181" t="s">
        <v>20707</v>
      </c>
      <c r="W6181" t="s">
        <v>20710</v>
      </c>
      <c r="X6181" t="s">
        <v>20664</v>
      </c>
      <c r="Y6181" t="s">
        <v>20678</v>
      </c>
      <c r="Z6181">
        <v>10</v>
      </c>
      <c r="AA6181" t="s">
        <v>20680</v>
      </c>
    </row>
    <row r="6182" spans="1:27" x14ac:dyDescent="0.3">
      <c r="A6182">
        <v>308390</v>
      </c>
      <c r="B6182" t="s">
        <v>11819</v>
      </c>
      <c r="C6182">
        <v>1</v>
      </c>
      <c r="D6182" t="s">
        <v>10738</v>
      </c>
      <c r="E6182" t="s">
        <v>11820</v>
      </c>
      <c r="F6182" t="s">
        <v>10822</v>
      </c>
      <c r="G6182" t="s">
        <v>10823</v>
      </c>
      <c r="H6182">
        <v>77.072680599999998</v>
      </c>
      <c r="I6182">
        <v>28.459423999999999</v>
      </c>
      <c r="J6182" t="s">
        <v>476</v>
      </c>
      <c r="K6182" t="s">
        <v>26</v>
      </c>
      <c r="L6182" t="s">
        <v>27</v>
      </c>
      <c r="M6182" t="s">
        <v>35</v>
      </c>
      <c r="N6182" t="s">
        <v>27</v>
      </c>
      <c r="O6182" t="s">
        <v>27</v>
      </c>
      <c r="P6182">
        <v>1</v>
      </c>
      <c r="Q6182">
        <v>260</v>
      </c>
      <c r="R6182">
        <v>450</v>
      </c>
      <c r="S6182">
        <v>3.4</v>
      </c>
      <c r="T6182" s="1">
        <v>41914</v>
      </c>
      <c r="U6182" t="s">
        <v>28</v>
      </c>
      <c r="V6182" t="s">
        <v>20707</v>
      </c>
      <c r="W6182" t="s">
        <v>20710</v>
      </c>
      <c r="X6182" t="s">
        <v>20664</v>
      </c>
      <c r="Y6182" t="s">
        <v>20678</v>
      </c>
      <c r="Z6182">
        <v>10</v>
      </c>
      <c r="AA6182" t="s">
        <v>20680</v>
      </c>
    </row>
    <row r="6183" spans="1:27" x14ac:dyDescent="0.3">
      <c r="A6183">
        <v>301800</v>
      </c>
      <c r="B6183" t="s">
        <v>11830</v>
      </c>
      <c r="C6183">
        <v>1</v>
      </c>
      <c r="D6183" t="s">
        <v>10738</v>
      </c>
      <c r="E6183" t="s">
        <v>11831</v>
      </c>
      <c r="F6183" t="s">
        <v>10842</v>
      </c>
      <c r="G6183" t="s">
        <v>10843</v>
      </c>
      <c r="H6183">
        <v>77.024784199999999</v>
      </c>
      <c r="I6183">
        <v>28.460958600000001</v>
      </c>
      <c r="J6183" t="s">
        <v>6302</v>
      </c>
      <c r="K6183" t="s">
        <v>26</v>
      </c>
      <c r="L6183" t="s">
        <v>27</v>
      </c>
      <c r="M6183" t="s">
        <v>27</v>
      </c>
      <c r="N6183" t="s">
        <v>27</v>
      </c>
      <c r="O6183" t="s">
        <v>27</v>
      </c>
      <c r="P6183">
        <v>1</v>
      </c>
      <c r="Q6183">
        <v>26</v>
      </c>
      <c r="R6183">
        <v>250</v>
      </c>
      <c r="S6183">
        <v>3.3</v>
      </c>
      <c r="T6183" s="1">
        <v>41561</v>
      </c>
      <c r="U6183" t="s">
        <v>28</v>
      </c>
      <c r="V6183" t="s">
        <v>20707</v>
      </c>
      <c r="W6183" t="s">
        <v>20710</v>
      </c>
      <c r="X6183" t="s">
        <v>20658</v>
      </c>
      <c r="Y6183" t="s">
        <v>20678</v>
      </c>
      <c r="Z6183">
        <v>10</v>
      </c>
      <c r="AA6183" t="s">
        <v>20680</v>
      </c>
    </row>
    <row r="6184" spans="1:27" x14ac:dyDescent="0.3">
      <c r="A6184">
        <v>18391189</v>
      </c>
      <c r="B6184" t="s">
        <v>11867</v>
      </c>
      <c r="C6184">
        <v>1</v>
      </c>
      <c r="D6184" t="s">
        <v>10738</v>
      </c>
      <c r="E6184" t="s">
        <v>11868</v>
      </c>
      <c r="F6184" t="s">
        <v>11013</v>
      </c>
      <c r="G6184" t="s">
        <v>11014</v>
      </c>
      <c r="H6184">
        <v>77.078436300000007</v>
      </c>
      <c r="I6184">
        <v>28.4660738</v>
      </c>
      <c r="J6184" t="s">
        <v>559</v>
      </c>
      <c r="K6184" t="s">
        <v>26</v>
      </c>
      <c r="L6184" t="s">
        <v>27</v>
      </c>
      <c r="M6184" t="s">
        <v>27</v>
      </c>
      <c r="N6184" t="s">
        <v>27</v>
      </c>
      <c r="O6184" t="s">
        <v>27</v>
      </c>
      <c r="P6184">
        <v>3</v>
      </c>
      <c r="Q6184">
        <v>16</v>
      </c>
      <c r="R6184">
        <v>1000</v>
      </c>
      <c r="S6184">
        <v>3.4</v>
      </c>
      <c r="T6184" s="1">
        <v>43379</v>
      </c>
      <c r="U6184" t="s">
        <v>28</v>
      </c>
      <c r="V6184" t="s">
        <v>20707</v>
      </c>
      <c r="W6184" t="s">
        <v>20710</v>
      </c>
      <c r="X6184" t="s">
        <v>20662</v>
      </c>
      <c r="Y6184" t="s">
        <v>20678</v>
      </c>
      <c r="Z6184">
        <v>10</v>
      </c>
      <c r="AA6184" t="s">
        <v>20680</v>
      </c>
    </row>
    <row r="6185" spans="1:27" x14ac:dyDescent="0.3">
      <c r="A6185">
        <v>6897</v>
      </c>
      <c r="B6185" t="s">
        <v>12041</v>
      </c>
      <c r="C6185">
        <v>1</v>
      </c>
      <c r="D6185" t="s">
        <v>10738</v>
      </c>
      <c r="E6185" t="s">
        <v>12042</v>
      </c>
      <c r="F6185" t="s">
        <v>10887</v>
      </c>
      <c r="G6185" t="s">
        <v>10888</v>
      </c>
      <c r="H6185">
        <v>77.017531000000005</v>
      </c>
      <c r="I6185">
        <v>28.4672588</v>
      </c>
      <c r="J6185" t="s">
        <v>515</v>
      </c>
      <c r="K6185" t="s">
        <v>26</v>
      </c>
      <c r="L6185" t="s">
        <v>27</v>
      </c>
      <c r="M6185" t="s">
        <v>27</v>
      </c>
      <c r="N6185" t="s">
        <v>27</v>
      </c>
      <c r="O6185" t="s">
        <v>27</v>
      </c>
      <c r="P6185">
        <v>1</v>
      </c>
      <c r="Q6185">
        <v>94</v>
      </c>
      <c r="R6185">
        <v>300</v>
      </c>
      <c r="S6185">
        <v>3.4</v>
      </c>
      <c r="T6185" s="1">
        <v>43354</v>
      </c>
      <c r="U6185" t="s">
        <v>28</v>
      </c>
      <c r="V6185" t="s">
        <v>20707</v>
      </c>
      <c r="W6185" t="s">
        <v>20710</v>
      </c>
      <c r="X6185" t="s">
        <v>20662</v>
      </c>
      <c r="Y6185" t="s">
        <v>20659</v>
      </c>
      <c r="Z6185">
        <v>9</v>
      </c>
      <c r="AA6185" t="s">
        <v>20660</v>
      </c>
    </row>
    <row r="6186" spans="1:27" x14ac:dyDescent="0.3">
      <c r="A6186">
        <v>18133490</v>
      </c>
      <c r="B6186" t="s">
        <v>12046</v>
      </c>
      <c r="C6186">
        <v>1</v>
      </c>
      <c r="D6186" t="s">
        <v>10738</v>
      </c>
      <c r="E6186" t="s">
        <v>12047</v>
      </c>
      <c r="F6186" t="s">
        <v>10767</v>
      </c>
      <c r="G6186" t="s">
        <v>10768</v>
      </c>
      <c r="H6186">
        <v>77.020402500000003</v>
      </c>
      <c r="I6186">
        <v>28.470351699999998</v>
      </c>
      <c r="J6186" t="s">
        <v>554</v>
      </c>
      <c r="K6186" t="s">
        <v>26</v>
      </c>
      <c r="L6186" t="s">
        <v>27</v>
      </c>
      <c r="M6186" t="s">
        <v>35</v>
      </c>
      <c r="N6186" t="s">
        <v>27</v>
      </c>
      <c r="O6186" t="s">
        <v>27</v>
      </c>
      <c r="P6186">
        <v>1</v>
      </c>
      <c r="Q6186">
        <v>36</v>
      </c>
      <c r="R6186">
        <v>300</v>
      </c>
      <c r="S6186">
        <v>3.3</v>
      </c>
      <c r="T6186" s="1">
        <v>42952</v>
      </c>
      <c r="U6186" t="s">
        <v>28</v>
      </c>
      <c r="V6186" t="s">
        <v>20707</v>
      </c>
      <c r="W6186" t="s">
        <v>20710</v>
      </c>
      <c r="X6186" t="s">
        <v>20668</v>
      </c>
      <c r="Y6186" t="s">
        <v>20659</v>
      </c>
      <c r="Z6186">
        <v>8</v>
      </c>
      <c r="AA6186" t="s">
        <v>20666</v>
      </c>
    </row>
    <row r="6187" spans="1:27" x14ac:dyDescent="0.3">
      <c r="A6187">
        <v>18391156</v>
      </c>
      <c r="B6187" t="s">
        <v>12056</v>
      </c>
      <c r="C6187">
        <v>1</v>
      </c>
      <c r="D6187" t="s">
        <v>10738</v>
      </c>
      <c r="E6187" t="s">
        <v>12057</v>
      </c>
      <c r="F6187" t="s">
        <v>10928</v>
      </c>
      <c r="G6187" t="s">
        <v>10929</v>
      </c>
      <c r="H6187">
        <v>77.093366119999999</v>
      </c>
      <c r="I6187">
        <v>28.47581065</v>
      </c>
      <c r="J6187" t="s">
        <v>4061</v>
      </c>
      <c r="K6187" t="s">
        <v>26</v>
      </c>
      <c r="L6187" t="s">
        <v>27</v>
      </c>
      <c r="M6187" t="s">
        <v>27</v>
      </c>
      <c r="N6187" t="s">
        <v>27</v>
      </c>
      <c r="O6187" t="s">
        <v>27</v>
      </c>
      <c r="P6187">
        <v>1</v>
      </c>
      <c r="Q6187">
        <v>13</v>
      </c>
      <c r="R6187">
        <v>300</v>
      </c>
      <c r="S6187">
        <v>3.3</v>
      </c>
      <c r="T6187" s="1">
        <v>41103</v>
      </c>
      <c r="U6187" t="s">
        <v>28</v>
      </c>
      <c r="V6187" t="s">
        <v>20707</v>
      </c>
      <c r="W6187" t="s">
        <v>20710</v>
      </c>
      <c r="X6187" t="s">
        <v>20665</v>
      </c>
      <c r="Y6187" t="s">
        <v>20659</v>
      </c>
      <c r="Z6187">
        <v>7</v>
      </c>
      <c r="AA6187" t="s">
        <v>20670</v>
      </c>
    </row>
    <row r="6188" spans="1:27" x14ac:dyDescent="0.3">
      <c r="A6188">
        <v>853</v>
      </c>
      <c r="B6188" t="s">
        <v>1018</v>
      </c>
      <c r="C6188">
        <v>1</v>
      </c>
      <c r="D6188" t="s">
        <v>10738</v>
      </c>
      <c r="E6188" t="s">
        <v>12071</v>
      </c>
      <c r="F6188" t="s">
        <v>10767</v>
      </c>
      <c r="G6188" t="s">
        <v>10768</v>
      </c>
      <c r="H6188">
        <v>77.0456073</v>
      </c>
      <c r="I6188">
        <v>28.476628999999999</v>
      </c>
      <c r="J6188" t="s">
        <v>12072</v>
      </c>
      <c r="K6188" t="s">
        <v>26</v>
      </c>
      <c r="L6188" t="s">
        <v>27</v>
      </c>
      <c r="M6188" t="s">
        <v>27</v>
      </c>
      <c r="N6188" t="s">
        <v>27</v>
      </c>
      <c r="O6188" t="s">
        <v>27</v>
      </c>
      <c r="P6188">
        <v>1</v>
      </c>
      <c r="Q6188">
        <v>69</v>
      </c>
      <c r="R6188">
        <v>300</v>
      </c>
      <c r="S6188">
        <v>3.3</v>
      </c>
      <c r="T6188" s="1">
        <v>42532</v>
      </c>
      <c r="U6188" t="s">
        <v>28</v>
      </c>
      <c r="V6188" t="s">
        <v>20707</v>
      </c>
      <c r="W6188" t="s">
        <v>20710</v>
      </c>
      <c r="X6188" t="s">
        <v>20661</v>
      </c>
      <c r="Y6188" t="s">
        <v>20671</v>
      </c>
      <c r="Z6188">
        <v>6</v>
      </c>
      <c r="AA6188" t="s">
        <v>20672</v>
      </c>
    </row>
    <row r="6189" spans="1:27" x14ac:dyDescent="0.3">
      <c r="A6189">
        <v>18306548</v>
      </c>
      <c r="B6189" t="s">
        <v>6554</v>
      </c>
      <c r="C6189">
        <v>1</v>
      </c>
      <c r="D6189" t="s">
        <v>10738</v>
      </c>
      <c r="E6189" t="s">
        <v>12083</v>
      </c>
      <c r="F6189" t="s">
        <v>12084</v>
      </c>
      <c r="G6189" t="s">
        <v>12085</v>
      </c>
      <c r="H6189">
        <v>77.038186999999994</v>
      </c>
      <c r="I6189">
        <v>28.419985</v>
      </c>
      <c r="J6189" t="s">
        <v>1634</v>
      </c>
      <c r="K6189" t="s">
        <v>26</v>
      </c>
      <c r="L6189" t="s">
        <v>27</v>
      </c>
      <c r="M6189" t="s">
        <v>35</v>
      </c>
      <c r="N6189" t="s">
        <v>27</v>
      </c>
      <c r="O6189" t="s">
        <v>27</v>
      </c>
      <c r="P6189">
        <v>1</v>
      </c>
      <c r="Q6189">
        <v>41</v>
      </c>
      <c r="R6189">
        <v>300</v>
      </c>
      <c r="S6189">
        <v>3.4</v>
      </c>
      <c r="T6189" s="1">
        <v>40639</v>
      </c>
      <c r="U6189" t="s">
        <v>28</v>
      </c>
      <c r="V6189" t="s">
        <v>20707</v>
      </c>
      <c r="W6189" t="s">
        <v>20710</v>
      </c>
      <c r="X6189" t="s">
        <v>20663</v>
      </c>
      <c r="Y6189" t="s">
        <v>20671</v>
      </c>
      <c r="Z6189">
        <v>4</v>
      </c>
      <c r="AA6189" t="s">
        <v>20673</v>
      </c>
    </row>
    <row r="6190" spans="1:27" x14ac:dyDescent="0.3">
      <c r="A6190">
        <v>18492107</v>
      </c>
      <c r="B6190" t="s">
        <v>12091</v>
      </c>
      <c r="C6190">
        <v>1</v>
      </c>
      <c r="D6190" t="s">
        <v>10738</v>
      </c>
      <c r="E6190" t="s">
        <v>12092</v>
      </c>
      <c r="F6190" t="s">
        <v>10740</v>
      </c>
      <c r="G6190" t="s">
        <v>10741</v>
      </c>
      <c r="H6190">
        <v>0</v>
      </c>
      <c r="I6190">
        <v>0</v>
      </c>
      <c r="J6190" t="s">
        <v>572</v>
      </c>
      <c r="K6190" t="s">
        <v>26</v>
      </c>
      <c r="L6190" t="s">
        <v>27</v>
      </c>
      <c r="M6190" t="s">
        <v>27</v>
      </c>
      <c r="N6190" t="s">
        <v>27</v>
      </c>
      <c r="O6190" t="s">
        <v>27</v>
      </c>
      <c r="P6190">
        <v>1</v>
      </c>
      <c r="Q6190">
        <v>19</v>
      </c>
      <c r="R6190">
        <v>300</v>
      </c>
      <c r="S6190">
        <v>3.4</v>
      </c>
      <c r="T6190" s="1">
        <v>41714</v>
      </c>
      <c r="U6190" t="s">
        <v>28</v>
      </c>
      <c r="V6190" t="s">
        <v>20707</v>
      </c>
      <c r="W6190" t="s">
        <v>20710</v>
      </c>
      <c r="X6190" t="s">
        <v>20664</v>
      </c>
      <c r="Y6190" t="s">
        <v>20674</v>
      </c>
      <c r="Z6190">
        <v>3</v>
      </c>
      <c r="AA6190" t="s">
        <v>20675</v>
      </c>
    </row>
    <row r="6191" spans="1:27" x14ac:dyDescent="0.3">
      <c r="A6191">
        <v>18237324</v>
      </c>
      <c r="B6191" t="s">
        <v>12093</v>
      </c>
      <c r="C6191">
        <v>1</v>
      </c>
      <c r="D6191" t="s">
        <v>10738</v>
      </c>
      <c r="E6191" t="s">
        <v>12094</v>
      </c>
      <c r="F6191" t="s">
        <v>10740</v>
      </c>
      <c r="G6191" t="s">
        <v>10741</v>
      </c>
      <c r="H6191">
        <v>77.093813400000002</v>
      </c>
      <c r="I6191">
        <v>28.493728300000001</v>
      </c>
      <c r="J6191" t="s">
        <v>25</v>
      </c>
      <c r="K6191" t="s">
        <v>26</v>
      </c>
      <c r="L6191" t="s">
        <v>27</v>
      </c>
      <c r="M6191" t="s">
        <v>35</v>
      </c>
      <c r="N6191" t="s">
        <v>27</v>
      </c>
      <c r="O6191" t="s">
        <v>27</v>
      </c>
      <c r="P6191">
        <v>1</v>
      </c>
      <c r="Q6191">
        <v>27</v>
      </c>
      <c r="R6191">
        <v>300</v>
      </c>
      <c r="S6191">
        <v>3.5</v>
      </c>
      <c r="T6191" s="1">
        <v>40611</v>
      </c>
      <c r="U6191" t="s">
        <v>28</v>
      </c>
      <c r="V6191" t="s">
        <v>20707</v>
      </c>
      <c r="W6191" t="s">
        <v>20710</v>
      </c>
      <c r="X6191" t="s">
        <v>20663</v>
      </c>
      <c r="Y6191" t="s">
        <v>20674</v>
      </c>
      <c r="Z6191">
        <v>3</v>
      </c>
      <c r="AA6191" t="s">
        <v>20675</v>
      </c>
    </row>
    <row r="6192" spans="1:27" x14ac:dyDescent="0.3">
      <c r="A6192">
        <v>2620</v>
      </c>
      <c r="B6192" t="s">
        <v>12095</v>
      </c>
      <c r="C6192">
        <v>1</v>
      </c>
      <c r="D6192" t="s">
        <v>10738</v>
      </c>
      <c r="E6192" t="s">
        <v>12096</v>
      </c>
      <c r="F6192" t="s">
        <v>10767</v>
      </c>
      <c r="G6192" t="s">
        <v>10768</v>
      </c>
      <c r="H6192">
        <v>77.047350699999996</v>
      </c>
      <c r="I6192">
        <v>28.474091099999999</v>
      </c>
      <c r="J6192" t="s">
        <v>2734</v>
      </c>
      <c r="K6192" t="s">
        <v>26</v>
      </c>
      <c r="L6192" t="s">
        <v>27</v>
      </c>
      <c r="M6192" t="s">
        <v>27</v>
      </c>
      <c r="N6192" t="s">
        <v>27</v>
      </c>
      <c r="O6192" t="s">
        <v>27</v>
      </c>
      <c r="P6192">
        <v>1</v>
      </c>
      <c r="Q6192">
        <v>25</v>
      </c>
      <c r="R6192">
        <v>300</v>
      </c>
      <c r="S6192">
        <v>3.4</v>
      </c>
      <c r="T6192" s="1">
        <v>42064</v>
      </c>
      <c r="U6192" t="s">
        <v>28</v>
      </c>
      <c r="V6192" t="s">
        <v>20707</v>
      </c>
      <c r="W6192" t="s">
        <v>20710</v>
      </c>
      <c r="X6192" t="s">
        <v>20669</v>
      </c>
      <c r="Y6192" t="s">
        <v>20674</v>
      </c>
      <c r="Z6192">
        <v>3</v>
      </c>
      <c r="AA6192" t="s">
        <v>20675</v>
      </c>
    </row>
    <row r="6193" spans="1:27" x14ac:dyDescent="0.3">
      <c r="A6193">
        <v>311534</v>
      </c>
      <c r="B6193" t="s">
        <v>12097</v>
      </c>
      <c r="C6193">
        <v>1</v>
      </c>
      <c r="D6193" t="s">
        <v>10738</v>
      </c>
      <c r="E6193" t="s">
        <v>12098</v>
      </c>
      <c r="F6193" t="s">
        <v>10751</v>
      </c>
      <c r="G6193" t="s">
        <v>10752</v>
      </c>
      <c r="H6193">
        <v>77.098252599999995</v>
      </c>
      <c r="I6193">
        <v>28.427312400000002</v>
      </c>
      <c r="J6193" t="s">
        <v>554</v>
      </c>
      <c r="K6193" t="s">
        <v>26</v>
      </c>
      <c r="L6193" t="s">
        <v>27</v>
      </c>
      <c r="M6193" t="s">
        <v>27</v>
      </c>
      <c r="N6193" t="s">
        <v>27</v>
      </c>
      <c r="O6193" t="s">
        <v>27</v>
      </c>
      <c r="P6193">
        <v>1</v>
      </c>
      <c r="Q6193">
        <v>14</v>
      </c>
      <c r="R6193">
        <v>300</v>
      </c>
      <c r="S6193">
        <v>3.3</v>
      </c>
      <c r="T6193" s="1">
        <v>43160</v>
      </c>
      <c r="U6193" t="s">
        <v>28</v>
      </c>
      <c r="V6193" t="s">
        <v>20707</v>
      </c>
      <c r="W6193" t="s">
        <v>20710</v>
      </c>
      <c r="X6193" t="s">
        <v>20662</v>
      </c>
      <c r="Y6193" t="s">
        <v>20674</v>
      </c>
      <c r="Z6193">
        <v>3</v>
      </c>
      <c r="AA6193" t="s">
        <v>20675</v>
      </c>
    </row>
    <row r="6194" spans="1:27" x14ac:dyDescent="0.3">
      <c r="A6194">
        <v>310500</v>
      </c>
      <c r="B6194" t="s">
        <v>12099</v>
      </c>
      <c r="C6194">
        <v>1</v>
      </c>
      <c r="D6194" t="s">
        <v>10738</v>
      </c>
      <c r="E6194" t="s">
        <v>12100</v>
      </c>
      <c r="F6194" t="s">
        <v>10764</v>
      </c>
      <c r="G6194" t="s">
        <v>10763</v>
      </c>
      <c r="H6194">
        <v>77.042691000000005</v>
      </c>
      <c r="I6194">
        <v>28.411864300000001</v>
      </c>
      <c r="J6194" t="s">
        <v>958</v>
      </c>
      <c r="K6194" t="s">
        <v>26</v>
      </c>
      <c r="L6194" t="s">
        <v>27</v>
      </c>
      <c r="M6194" t="s">
        <v>27</v>
      </c>
      <c r="N6194" t="s">
        <v>27</v>
      </c>
      <c r="O6194" t="s">
        <v>27</v>
      </c>
      <c r="P6194">
        <v>1</v>
      </c>
      <c r="Q6194">
        <v>54</v>
      </c>
      <c r="R6194">
        <v>300</v>
      </c>
      <c r="S6194">
        <v>3.4</v>
      </c>
      <c r="T6194" s="1">
        <v>40256</v>
      </c>
      <c r="U6194" t="s">
        <v>28</v>
      </c>
      <c r="V6194" t="s">
        <v>20707</v>
      </c>
      <c r="W6194" t="s">
        <v>20710</v>
      </c>
      <c r="X6194" t="s">
        <v>20667</v>
      </c>
      <c r="Y6194" t="s">
        <v>20674</v>
      </c>
      <c r="Z6194">
        <v>3</v>
      </c>
      <c r="AA6194" t="s">
        <v>20675</v>
      </c>
    </row>
    <row r="6195" spans="1:27" x14ac:dyDescent="0.3">
      <c r="A6195">
        <v>18223957</v>
      </c>
      <c r="B6195" t="s">
        <v>12103</v>
      </c>
      <c r="C6195">
        <v>1</v>
      </c>
      <c r="D6195" t="s">
        <v>10738</v>
      </c>
      <c r="E6195" t="s">
        <v>12104</v>
      </c>
      <c r="F6195" t="s">
        <v>10740</v>
      </c>
      <c r="G6195" t="s">
        <v>10741</v>
      </c>
      <c r="H6195">
        <v>77.093723400000002</v>
      </c>
      <c r="I6195">
        <v>28.493809299999999</v>
      </c>
      <c r="J6195" t="s">
        <v>699</v>
      </c>
      <c r="K6195" t="s">
        <v>26</v>
      </c>
      <c r="L6195" t="s">
        <v>27</v>
      </c>
      <c r="M6195" t="s">
        <v>27</v>
      </c>
      <c r="N6195" t="s">
        <v>27</v>
      </c>
      <c r="O6195" t="s">
        <v>27</v>
      </c>
      <c r="P6195">
        <v>1</v>
      </c>
      <c r="Q6195">
        <v>14</v>
      </c>
      <c r="R6195">
        <v>300</v>
      </c>
      <c r="S6195">
        <v>3.3</v>
      </c>
      <c r="T6195" s="1">
        <v>43154</v>
      </c>
      <c r="U6195" t="s">
        <v>28</v>
      </c>
      <c r="V6195" t="s">
        <v>20707</v>
      </c>
      <c r="W6195" t="s">
        <v>20710</v>
      </c>
      <c r="X6195" t="s">
        <v>20662</v>
      </c>
      <c r="Y6195" t="s">
        <v>20674</v>
      </c>
      <c r="Z6195">
        <v>2</v>
      </c>
      <c r="AA6195" t="s">
        <v>20676</v>
      </c>
    </row>
    <row r="6196" spans="1:27" x14ac:dyDescent="0.3">
      <c r="A6196">
        <v>303174</v>
      </c>
      <c r="B6196" t="s">
        <v>12110</v>
      </c>
      <c r="C6196">
        <v>1</v>
      </c>
      <c r="D6196" t="s">
        <v>10738</v>
      </c>
      <c r="E6196" t="s">
        <v>12111</v>
      </c>
      <c r="F6196" t="s">
        <v>10764</v>
      </c>
      <c r="G6196" t="s">
        <v>10763</v>
      </c>
      <c r="H6196">
        <v>77.036547499999998</v>
      </c>
      <c r="I6196">
        <v>28.4274393</v>
      </c>
      <c r="J6196" t="s">
        <v>12112</v>
      </c>
      <c r="K6196" t="s">
        <v>26</v>
      </c>
      <c r="L6196" t="s">
        <v>27</v>
      </c>
      <c r="M6196" t="s">
        <v>27</v>
      </c>
      <c r="N6196" t="s">
        <v>27</v>
      </c>
      <c r="O6196" t="s">
        <v>27</v>
      </c>
      <c r="P6196">
        <v>1</v>
      </c>
      <c r="Q6196">
        <v>37</v>
      </c>
      <c r="R6196">
        <v>300</v>
      </c>
      <c r="S6196">
        <v>3.5</v>
      </c>
      <c r="T6196" s="1">
        <v>42787</v>
      </c>
      <c r="U6196" t="s">
        <v>28</v>
      </c>
      <c r="V6196" t="s">
        <v>20707</v>
      </c>
      <c r="W6196" t="s">
        <v>20710</v>
      </c>
      <c r="X6196" t="s">
        <v>20668</v>
      </c>
      <c r="Y6196" t="s">
        <v>20674</v>
      </c>
      <c r="Z6196">
        <v>2</v>
      </c>
      <c r="AA6196" t="s">
        <v>20676</v>
      </c>
    </row>
    <row r="6197" spans="1:27" x14ac:dyDescent="0.3">
      <c r="A6197">
        <v>18444353</v>
      </c>
      <c r="B6197" t="s">
        <v>12120</v>
      </c>
      <c r="C6197">
        <v>1</v>
      </c>
      <c r="D6197" t="s">
        <v>10738</v>
      </c>
      <c r="E6197" t="s">
        <v>12121</v>
      </c>
      <c r="F6197" t="s">
        <v>10740</v>
      </c>
      <c r="G6197" t="s">
        <v>10741</v>
      </c>
      <c r="H6197">
        <v>77.094262999999998</v>
      </c>
      <c r="I6197">
        <v>28.492337299999999</v>
      </c>
      <c r="J6197" t="s">
        <v>559</v>
      </c>
      <c r="K6197" t="s">
        <v>26</v>
      </c>
      <c r="L6197" t="s">
        <v>27</v>
      </c>
      <c r="M6197" t="s">
        <v>35</v>
      </c>
      <c r="N6197" t="s">
        <v>27</v>
      </c>
      <c r="O6197" t="s">
        <v>27</v>
      </c>
      <c r="P6197">
        <v>1</v>
      </c>
      <c r="Q6197">
        <v>18</v>
      </c>
      <c r="R6197">
        <v>300</v>
      </c>
      <c r="S6197">
        <v>3.4</v>
      </c>
      <c r="T6197" s="1">
        <v>41998</v>
      </c>
      <c r="U6197" t="s">
        <v>28</v>
      </c>
      <c r="V6197" t="s">
        <v>20707</v>
      </c>
      <c r="W6197" t="s">
        <v>20710</v>
      </c>
      <c r="X6197" t="s">
        <v>20664</v>
      </c>
      <c r="Y6197" t="s">
        <v>20678</v>
      </c>
      <c r="Z6197">
        <v>12</v>
      </c>
      <c r="AA6197" t="s">
        <v>6631</v>
      </c>
    </row>
    <row r="6198" spans="1:27" x14ac:dyDescent="0.3">
      <c r="A6198">
        <v>2091</v>
      </c>
      <c r="B6198" t="s">
        <v>12168</v>
      </c>
      <c r="C6198">
        <v>1</v>
      </c>
      <c r="D6198" t="s">
        <v>10738</v>
      </c>
      <c r="E6198" t="s">
        <v>12169</v>
      </c>
      <c r="F6198" t="s">
        <v>10748</v>
      </c>
      <c r="G6198" t="s">
        <v>10747</v>
      </c>
      <c r="H6198">
        <v>77.097185300000007</v>
      </c>
      <c r="I6198">
        <v>28.4543812</v>
      </c>
      <c r="J6198" t="s">
        <v>479</v>
      </c>
      <c r="K6198" t="s">
        <v>26</v>
      </c>
      <c r="L6198" t="s">
        <v>27</v>
      </c>
      <c r="M6198" t="s">
        <v>35</v>
      </c>
      <c r="N6198" t="s">
        <v>27</v>
      </c>
      <c r="O6198" t="s">
        <v>27</v>
      </c>
      <c r="P6198">
        <v>1</v>
      </c>
      <c r="Q6198">
        <v>165</v>
      </c>
      <c r="R6198">
        <v>400</v>
      </c>
      <c r="S6198">
        <v>3.3</v>
      </c>
      <c r="T6198" s="1">
        <v>42227</v>
      </c>
      <c r="U6198" t="s">
        <v>28</v>
      </c>
      <c r="V6198" t="s">
        <v>20707</v>
      </c>
      <c r="W6198" t="s">
        <v>20710</v>
      </c>
      <c r="X6198" t="s">
        <v>20669</v>
      </c>
      <c r="Y6198" t="s">
        <v>20659</v>
      </c>
      <c r="Z6198">
        <v>8</v>
      </c>
      <c r="AA6198" t="s">
        <v>20666</v>
      </c>
    </row>
    <row r="6199" spans="1:27" x14ac:dyDescent="0.3">
      <c r="A6199">
        <v>18138454</v>
      </c>
      <c r="B6199" t="s">
        <v>12194</v>
      </c>
      <c r="C6199">
        <v>1</v>
      </c>
      <c r="D6199" t="s">
        <v>10738</v>
      </c>
      <c r="E6199" t="s">
        <v>12195</v>
      </c>
      <c r="F6199" t="s">
        <v>11013</v>
      </c>
      <c r="G6199" t="s">
        <v>11014</v>
      </c>
      <c r="H6199">
        <v>77.078436300000007</v>
      </c>
      <c r="I6199">
        <v>28.465984200000001</v>
      </c>
      <c r="J6199" t="s">
        <v>559</v>
      </c>
      <c r="K6199" t="s">
        <v>26</v>
      </c>
      <c r="L6199" t="s">
        <v>27</v>
      </c>
      <c r="M6199" t="s">
        <v>27</v>
      </c>
      <c r="N6199" t="s">
        <v>27</v>
      </c>
      <c r="O6199" t="s">
        <v>27</v>
      </c>
      <c r="P6199">
        <v>1</v>
      </c>
      <c r="Q6199">
        <v>21</v>
      </c>
      <c r="R6199">
        <v>400</v>
      </c>
      <c r="S6199">
        <v>3.3</v>
      </c>
      <c r="T6199" s="1">
        <v>42559</v>
      </c>
      <c r="U6199" t="s">
        <v>28</v>
      </c>
      <c r="V6199" t="s">
        <v>20707</v>
      </c>
      <c r="W6199" t="s">
        <v>20710</v>
      </c>
      <c r="X6199" t="s">
        <v>20661</v>
      </c>
      <c r="Y6199" t="s">
        <v>20659</v>
      </c>
      <c r="Z6199">
        <v>7</v>
      </c>
      <c r="AA6199" t="s">
        <v>20670</v>
      </c>
    </row>
    <row r="6200" spans="1:27" x14ac:dyDescent="0.3">
      <c r="A6200">
        <v>18198441</v>
      </c>
      <c r="B6200" t="s">
        <v>12197</v>
      </c>
      <c r="C6200">
        <v>1</v>
      </c>
      <c r="D6200" t="s">
        <v>10738</v>
      </c>
      <c r="E6200" t="s">
        <v>12198</v>
      </c>
      <c r="F6200" t="s">
        <v>176</v>
      </c>
      <c r="G6200" t="s">
        <v>10761</v>
      </c>
      <c r="H6200">
        <v>77.082752900000003</v>
      </c>
      <c r="I6200">
        <v>28.476619100000001</v>
      </c>
      <c r="J6200" t="s">
        <v>12199</v>
      </c>
      <c r="K6200" t="s">
        <v>26</v>
      </c>
      <c r="L6200" t="s">
        <v>27</v>
      </c>
      <c r="M6200" t="s">
        <v>35</v>
      </c>
      <c r="N6200" t="s">
        <v>27</v>
      </c>
      <c r="O6200" t="s">
        <v>27</v>
      </c>
      <c r="P6200">
        <v>1</v>
      </c>
      <c r="Q6200">
        <v>38</v>
      </c>
      <c r="R6200">
        <v>400</v>
      </c>
      <c r="S6200">
        <v>3.3</v>
      </c>
      <c r="T6200" s="1">
        <v>42895</v>
      </c>
      <c r="U6200" t="s">
        <v>28</v>
      </c>
      <c r="V6200" t="s">
        <v>20707</v>
      </c>
      <c r="W6200" t="s">
        <v>20710</v>
      </c>
      <c r="X6200" t="s">
        <v>20668</v>
      </c>
      <c r="Y6200" t="s">
        <v>20671</v>
      </c>
      <c r="Z6200">
        <v>6</v>
      </c>
      <c r="AA6200" t="s">
        <v>20672</v>
      </c>
    </row>
    <row r="6201" spans="1:27" x14ac:dyDescent="0.3">
      <c r="A6201">
        <v>3446</v>
      </c>
      <c r="B6201" t="s">
        <v>845</v>
      </c>
      <c r="C6201">
        <v>1</v>
      </c>
      <c r="D6201" t="s">
        <v>10738</v>
      </c>
      <c r="E6201" t="s">
        <v>12209</v>
      </c>
      <c r="F6201" t="s">
        <v>10784</v>
      </c>
      <c r="G6201" t="s">
        <v>10785</v>
      </c>
      <c r="H6201">
        <v>77.100916699999999</v>
      </c>
      <c r="I6201">
        <v>28.443037799999999</v>
      </c>
      <c r="J6201" t="s">
        <v>846</v>
      </c>
      <c r="K6201" t="s">
        <v>26</v>
      </c>
      <c r="L6201" t="s">
        <v>27</v>
      </c>
      <c r="M6201" t="s">
        <v>35</v>
      </c>
      <c r="N6201" t="s">
        <v>27</v>
      </c>
      <c r="O6201" t="s">
        <v>27</v>
      </c>
      <c r="P6201">
        <v>1</v>
      </c>
      <c r="Q6201">
        <v>70</v>
      </c>
      <c r="R6201">
        <v>400</v>
      </c>
      <c r="S6201">
        <v>3.4</v>
      </c>
      <c r="T6201" s="1">
        <v>42872</v>
      </c>
      <c r="U6201" t="s">
        <v>28</v>
      </c>
      <c r="V6201" t="s">
        <v>20707</v>
      </c>
      <c r="W6201" t="s">
        <v>20710</v>
      </c>
      <c r="X6201" t="s">
        <v>20668</v>
      </c>
      <c r="Y6201" t="s">
        <v>20671</v>
      </c>
      <c r="Z6201">
        <v>5</v>
      </c>
      <c r="AA6201" t="s">
        <v>20630</v>
      </c>
    </row>
    <row r="6202" spans="1:27" x14ac:dyDescent="0.3">
      <c r="A6202">
        <v>303094</v>
      </c>
      <c r="B6202" t="s">
        <v>12239</v>
      </c>
      <c r="C6202">
        <v>1</v>
      </c>
      <c r="D6202" t="s">
        <v>10738</v>
      </c>
      <c r="E6202" t="s">
        <v>12240</v>
      </c>
      <c r="F6202" t="s">
        <v>10740</v>
      </c>
      <c r="G6202" t="s">
        <v>10741</v>
      </c>
      <c r="H6202">
        <v>77.094982299999998</v>
      </c>
      <c r="I6202">
        <v>28.493302799999999</v>
      </c>
      <c r="J6202" t="s">
        <v>958</v>
      </c>
      <c r="K6202" t="s">
        <v>26</v>
      </c>
      <c r="L6202" t="s">
        <v>27</v>
      </c>
      <c r="M6202" t="s">
        <v>35</v>
      </c>
      <c r="N6202" t="s">
        <v>27</v>
      </c>
      <c r="O6202" t="s">
        <v>27</v>
      </c>
      <c r="P6202">
        <v>1</v>
      </c>
      <c r="Q6202">
        <v>359</v>
      </c>
      <c r="R6202">
        <v>400</v>
      </c>
      <c r="S6202">
        <v>3.4</v>
      </c>
      <c r="T6202" s="1">
        <v>42089</v>
      </c>
      <c r="U6202" t="s">
        <v>28</v>
      </c>
      <c r="V6202" t="s">
        <v>20707</v>
      </c>
      <c r="W6202" t="s">
        <v>20710</v>
      </c>
      <c r="X6202" t="s">
        <v>20669</v>
      </c>
      <c r="Y6202" t="s">
        <v>20674</v>
      </c>
      <c r="Z6202">
        <v>3</v>
      </c>
      <c r="AA6202" t="s">
        <v>20675</v>
      </c>
    </row>
    <row r="6203" spans="1:27" x14ac:dyDescent="0.3">
      <c r="A6203">
        <v>304351</v>
      </c>
      <c r="B6203" t="s">
        <v>12282</v>
      </c>
      <c r="C6203">
        <v>1</v>
      </c>
      <c r="D6203" t="s">
        <v>10738</v>
      </c>
      <c r="E6203" t="s">
        <v>12283</v>
      </c>
      <c r="F6203" t="s">
        <v>10987</v>
      </c>
      <c r="G6203" t="s">
        <v>10988</v>
      </c>
      <c r="H6203">
        <v>77.050722899999997</v>
      </c>
      <c r="I6203">
        <v>28.453032199999999</v>
      </c>
      <c r="J6203" t="s">
        <v>515</v>
      </c>
      <c r="K6203" t="s">
        <v>26</v>
      </c>
      <c r="L6203" t="s">
        <v>27</v>
      </c>
      <c r="M6203" t="s">
        <v>35</v>
      </c>
      <c r="N6203" t="s">
        <v>27</v>
      </c>
      <c r="O6203" t="s">
        <v>27</v>
      </c>
      <c r="P6203">
        <v>1</v>
      </c>
      <c r="Q6203">
        <v>136</v>
      </c>
      <c r="R6203">
        <v>400</v>
      </c>
      <c r="S6203">
        <v>3.5</v>
      </c>
      <c r="T6203" s="1">
        <v>41650</v>
      </c>
      <c r="U6203" t="s">
        <v>28</v>
      </c>
      <c r="V6203" t="s">
        <v>20707</v>
      </c>
      <c r="W6203" t="s">
        <v>20710</v>
      </c>
      <c r="X6203" t="s">
        <v>20664</v>
      </c>
      <c r="Y6203" t="s">
        <v>20674</v>
      </c>
      <c r="Z6203">
        <v>1</v>
      </c>
      <c r="AA6203" t="s">
        <v>20677</v>
      </c>
    </row>
    <row r="6204" spans="1:27" x14ac:dyDescent="0.3">
      <c r="A6204">
        <v>18388168</v>
      </c>
      <c r="B6204" t="s">
        <v>12284</v>
      </c>
      <c r="C6204">
        <v>1</v>
      </c>
      <c r="D6204" t="s">
        <v>10738</v>
      </c>
      <c r="E6204" t="s">
        <v>11000</v>
      </c>
      <c r="F6204" t="s">
        <v>10751</v>
      </c>
      <c r="G6204" t="s">
        <v>10752</v>
      </c>
      <c r="H6204">
        <v>77.099163399999995</v>
      </c>
      <c r="I6204">
        <v>28.425159099999998</v>
      </c>
      <c r="J6204" t="s">
        <v>5472</v>
      </c>
      <c r="K6204" t="s">
        <v>26</v>
      </c>
      <c r="L6204" t="s">
        <v>27</v>
      </c>
      <c r="M6204" t="s">
        <v>35</v>
      </c>
      <c r="N6204" t="s">
        <v>27</v>
      </c>
      <c r="O6204" t="s">
        <v>27</v>
      </c>
      <c r="P6204">
        <v>1</v>
      </c>
      <c r="Q6204">
        <v>15</v>
      </c>
      <c r="R6204">
        <v>400</v>
      </c>
      <c r="S6204">
        <v>3.3</v>
      </c>
      <c r="T6204" s="1">
        <v>42005</v>
      </c>
      <c r="U6204" t="s">
        <v>28</v>
      </c>
      <c r="V6204" t="s">
        <v>20707</v>
      </c>
      <c r="W6204" t="s">
        <v>20710</v>
      </c>
      <c r="X6204" t="s">
        <v>20669</v>
      </c>
      <c r="Y6204" t="s">
        <v>20674</v>
      </c>
      <c r="Z6204">
        <v>1</v>
      </c>
      <c r="AA6204" t="s">
        <v>20677</v>
      </c>
    </row>
    <row r="6205" spans="1:27" x14ac:dyDescent="0.3">
      <c r="A6205">
        <v>18237318</v>
      </c>
      <c r="B6205" t="s">
        <v>1715</v>
      </c>
      <c r="C6205">
        <v>1</v>
      </c>
      <c r="D6205" t="s">
        <v>10738</v>
      </c>
      <c r="E6205" t="s">
        <v>12285</v>
      </c>
      <c r="F6205" t="s">
        <v>10764</v>
      </c>
      <c r="G6205" t="s">
        <v>10763</v>
      </c>
      <c r="H6205">
        <v>77.0447688</v>
      </c>
      <c r="I6205">
        <v>28.406493999999999</v>
      </c>
      <c r="J6205" t="s">
        <v>1719</v>
      </c>
      <c r="K6205" t="s">
        <v>26</v>
      </c>
      <c r="L6205" t="s">
        <v>27</v>
      </c>
      <c r="M6205" t="s">
        <v>35</v>
      </c>
      <c r="N6205" t="s">
        <v>27</v>
      </c>
      <c r="O6205" t="s">
        <v>27</v>
      </c>
      <c r="P6205">
        <v>1</v>
      </c>
      <c r="Q6205">
        <v>39</v>
      </c>
      <c r="R6205">
        <v>400</v>
      </c>
      <c r="S6205">
        <v>3.3</v>
      </c>
      <c r="T6205" s="1">
        <v>40181</v>
      </c>
      <c r="U6205" t="s">
        <v>28</v>
      </c>
      <c r="V6205" t="s">
        <v>20707</v>
      </c>
      <c r="W6205" t="s">
        <v>20710</v>
      </c>
      <c r="X6205" t="s">
        <v>20667</v>
      </c>
      <c r="Y6205" t="s">
        <v>20674</v>
      </c>
      <c r="Z6205">
        <v>1</v>
      </c>
      <c r="AA6205" t="s">
        <v>20677</v>
      </c>
    </row>
    <row r="6206" spans="1:27" x14ac:dyDescent="0.3">
      <c r="A6206">
        <v>18420426</v>
      </c>
      <c r="B6206" t="s">
        <v>12297</v>
      </c>
      <c r="C6206">
        <v>1</v>
      </c>
      <c r="D6206" t="s">
        <v>10738</v>
      </c>
      <c r="E6206" t="s">
        <v>12298</v>
      </c>
      <c r="F6206" t="s">
        <v>10973</v>
      </c>
      <c r="G6206" t="s">
        <v>10974</v>
      </c>
      <c r="H6206">
        <v>77.069382700000006</v>
      </c>
      <c r="I6206">
        <v>28.510128000000002</v>
      </c>
      <c r="J6206" t="s">
        <v>12299</v>
      </c>
      <c r="K6206" t="s">
        <v>26</v>
      </c>
      <c r="L6206" t="s">
        <v>27</v>
      </c>
      <c r="M6206" t="s">
        <v>35</v>
      </c>
      <c r="N6206" t="s">
        <v>27</v>
      </c>
      <c r="O6206" t="s">
        <v>27</v>
      </c>
      <c r="P6206">
        <v>1</v>
      </c>
      <c r="Q6206">
        <v>40</v>
      </c>
      <c r="R6206">
        <v>400</v>
      </c>
      <c r="S6206">
        <v>3.5</v>
      </c>
      <c r="T6206" s="1">
        <v>43078</v>
      </c>
      <c r="U6206" t="s">
        <v>28</v>
      </c>
      <c r="V6206" t="s">
        <v>20707</v>
      </c>
      <c r="W6206" t="s">
        <v>20710</v>
      </c>
      <c r="X6206" t="s">
        <v>20668</v>
      </c>
      <c r="Y6206" t="s">
        <v>20678</v>
      </c>
      <c r="Z6206">
        <v>12</v>
      </c>
      <c r="AA6206" t="s">
        <v>6631</v>
      </c>
    </row>
    <row r="6207" spans="1:27" x14ac:dyDescent="0.3">
      <c r="A6207">
        <v>18144475</v>
      </c>
      <c r="B6207" t="s">
        <v>4779</v>
      </c>
      <c r="C6207">
        <v>1</v>
      </c>
      <c r="D6207" t="s">
        <v>10738</v>
      </c>
      <c r="E6207" t="s">
        <v>12304</v>
      </c>
      <c r="F6207" t="s">
        <v>10842</v>
      </c>
      <c r="G6207" t="s">
        <v>10843</v>
      </c>
      <c r="H6207">
        <v>77.018908199999998</v>
      </c>
      <c r="I6207">
        <v>28.471255500000002</v>
      </c>
      <c r="J6207" t="s">
        <v>479</v>
      </c>
      <c r="K6207" t="s">
        <v>26</v>
      </c>
      <c r="L6207" t="s">
        <v>27</v>
      </c>
      <c r="M6207" t="s">
        <v>35</v>
      </c>
      <c r="N6207" t="s">
        <v>27</v>
      </c>
      <c r="O6207" t="s">
        <v>27</v>
      </c>
      <c r="P6207">
        <v>1</v>
      </c>
      <c r="Q6207">
        <v>60</v>
      </c>
      <c r="R6207">
        <v>400</v>
      </c>
      <c r="S6207">
        <v>3.4</v>
      </c>
      <c r="T6207" s="1">
        <v>43048</v>
      </c>
      <c r="U6207" t="s">
        <v>28</v>
      </c>
      <c r="V6207" t="s">
        <v>20707</v>
      </c>
      <c r="W6207" t="s">
        <v>20710</v>
      </c>
      <c r="X6207" t="s">
        <v>20668</v>
      </c>
      <c r="Y6207" t="s">
        <v>20678</v>
      </c>
      <c r="Z6207">
        <v>11</v>
      </c>
      <c r="AA6207" t="s">
        <v>20679</v>
      </c>
    </row>
    <row r="6208" spans="1:27" x14ac:dyDescent="0.3">
      <c r="A6208">
        <v>7518</v>
      </c>
      <c r="B6208" t="s">
        <v>11888</v>
      </c>
      <c r="C6208">
        <v>1</v>
      </c>
      <c r="D6208" t="s">
        <v>10738</v>
      </c>
      <c r="E6208" t="s">
        <v>11889</v>
      </c>
      <c r="F6208" t="s">
        <v>11890</v>
      </c>
      <c r="G6208" t="s">
        <v>11891</v>
      </c>
      <c r="H6208">
        <v>77.104692999999997</v>
      </c>
      <c r="I6208">
        <v>28.4221468</v>
      </c>
      <c r="J6208" t="s">
        <v>1933</v>
      </c>
      <c r="K6208" t="s">
        <v>26</v>
      </c>
      <c r="L6208" t="s">
        <v>35</v>
      </c>
      <c r="M6208" t="s">
        <v>27</v>
      </c>
      <c r="N6208" t="s">
        <v>27</v>
      </c>
      <c r="O6208" t="s">
        <v>27</v>
      </c>
      <c r="P6208">
        <v>4</v>
      </c>
      <c r="Q6208">
        <v>52</v>
      </c>
      <c r="R6208">
        <v>2000</v>
      </c>
      <c r="S6208">
        <v>3.4</v>
      </c>
      <c r="T6208" s="1">
        <v>40345</v>
      </c>
      <c r="U6208" t="s">
        <v>28</v>
      </c>
      <c r="V6208" t="s">
        <v>20707</v>
      </c>
      <c r="W6208" t="s">
        <v>20710</v>
      </c>
      <c r="X6208" t="s">
        <v>20667</v>
      </c>
      <c r="Y6208" t="s">
        <v>20671</v>
      </c>
      <c r="Z6208">
        <v>6</v>
      </c>
      <c r="AA6208" t="s">
        <v>20672</v>
      </c>
    </row>
    <row r="6209" spans="1:27" x14ac:dyDescent="0.3">
      <c r="A6209">
        <v>2711</v>
      </c>
      <c r="B6209" t="s">
        <v>11923</v>
      </c>
      <c r="C6209">
        <v>1</v>
      </c>
      <c r="D6209" t="s">
        <v>10738</v>
      </c>
      <c r="E6209" t="s">
        <v>11924</v>
      </c>
      <c r="F6209" t="s">
        <v>11925</v>
      </c>
      <c r="G6209" t="s">
        <v>11926</v>
      </c>
      <c r="H6209">
        <v>77.086799499999998</v>
      </c>
      <c r="I6209">
        <v>28.502286900000001</v>
      </c>
      <c r="J6209" t="s">
        <v>611</v>
      </c>
      <c r="K6209" t="s">
        <v>26</v>
      </c>
      <c r="L6209" t="s">
        <v>27</v>
      </c>
      <c r="M6209" t="s">
        <v>27</v>
      </c>
      <c r="N6209" t="s">
        <v>27</v>
      </c>
      <c r="O6209" t="s">
        <v>27</v>
      </c>
      <c r="P6209">
        <v>4</v>
      </c>
      <c r="Q6209">
        <v>36</v>
      </c>
      <c r="R6209">
        <v>2000</v>
      </c>
      <c r="S6209">
        <v>3.3</v>
      </c>
      <c r="T6209" s="1">
        <v>41647</v>
      </c>
      <c r="U6209" t="s">
        <v>28</v>
      </c>
      <c r="V6209" t="s">
        <v>20707</v>
      </c>
      <c r="W6209" t="s">
        <v>20710</v>
      </c>
      <c r="X6209" t="s">
        <v>20664</v>
      </c>
      <c r="Y6209" t="s">
        <v>20674</v>
      </c>
      <c r="Z6209">
        <v>1</v>
      </c>
      <c r="AA6209" t="s">
        <v>20677</v>
      </c>
    </row>
    <row r="6210" spans="1:27" x14ac:dyDescent="0.3">
      <c r="A6210">
        <v>18306521</v>
      </c>
      <c r="B6210" t="s">
        <v>11942</v>
      </c>
      <c r="C6210">
        <v>1</v>
      </c>
      <c r="D6210" t="s">
        <v>10738</v>
      </c>
      <c r="E6210" t="s">
        <v>11943</v>
      </c>
      <c r="F6210" t="s">
        <v>11944</v>
      </c>
      <c r="G6210" t="s">
        <v>11945</v>
      </c>
      <c r="H6210">
        <v>77.091835099999997</v>
      </c>
      <c r="I6210">
        <v>28.5092246</v>
      </c>
      <c r="J6210" t="s">
        <v>1816</v>
      </c>
      <c r="K6210" t="s">
        <v>26</v>
      </c>
      <c r="L6210" t="s">
        <v>35</v>
      </c>
      <c r="M6210" t="s">
        <v>27</v>
      </c>
      <c r="N6210" t="s">
        <v>27</v>
      </c>
      <c r="O6210" t="s">
        <v>27</v>
      </c>
      <c r="P6210">
        <v>4</v>
      </c>
      <c r="Q6210">
        <v>32</v>
      </c>
      <c r="R6210">
        <v>2200</v>
      </c>
      <c r="S6210">
        <v>3.5</v>
      </c>
      <c r="T6210" s="1">
        <v>42986</v>
      </c>
      <c r="U6210" t="s">
        <v>28</v>
      </c>
      <c r="V6210" t="s">
        <v>20707</v>
      </c>
      <c r="W6210" t="s">
        <v>20710</v>
      </c>
      <c r="X6210" t="s">
        <v>20668</v>
      </c>
      <c r="Y6210" t="s">
        <v>20659</v>
      </c>
      <c r="Z6210">
        <v>9</v>
      </c>
      <c r="AA6210" t="s">
        <v>20660</v>
      </c>
    </row>
    <row r="6211" spans="1:27" x14ac:dyDescent="0.3">
      <c r="A6211">
        <v>3961</v>
      </c>
      <c r="B6211" t="s">
        <v>11964</v>
      </c>
      <c r="C6211">
        <v>1</v>
      </c>
      <c r="D6211" t="s">
        <v>10738</v>
      </c>
      <c r="E6211" t="s">
        <v>11919</v>
      </c>
      <c r="F6211" t="s">
        <v>11920</v>
      </c>
      <c r="G6211" t="s">
        <v>11921</v>
      </c>
      <c r="H6211">
        <v>77.092307700000006</v>
      </c>
      <c r="I6211">
        <v>28.4799845</v>
      </c>
      <c r="J6211" t="s">
        <v>664</v>
      </c>
      <c r="K6211" t="s">
        <v>26</v>
      </c>
      <c r="L6211" t="s">
        <v>35</v>
      </c>
      <c r="M6211" t="s">
        <v>27</v>
      </c>
      <c r="N6211" t="s">
        <v>27</v>
      </c>
      <c r="O6211" t="s">
        <v>27</v>
      </c>
      <c r="P6211">
        <v>4</v>
      </c>
      <c r="Q6211">
        <v>57</v>
      </c>
      <c r="R6211">
        <v>2500</v>
      </c>
      <c r="S6211">
        <v>3.3</v>
      </c>
      <c r="T6211" s="1">
        <v>43357</v>
      </c>
      <c r="U6211" t="s">
        <v>28</v>
      </c>
      <c r="V6211" t="s">
        <v>20707</v>
      </c>
      <c r="W6211" t="s">
        <v>20710</v>
      </c>
      <c r="X6211" t="s">
        <v>20662</v>
      </c>
      <c r="Y6211" t="s">
        <v>20659</v>
      </c>
      <c r="Z6211">
        <v>9</v>
      </c>
      <c r="AA6211" t="s">
        <v>20660</v>
      </c>
    </row>
    <row r="6212" spans="1:27" x14ac:dyDescent="0.3">
      <c r="A6212">
        <v>18291200</v>
      </c>
      <c r="B6212" t="s">
        <v>2371</v>
      </c>
      <c r="C6212">
        <v>1</v>
      </c>
      <c r="D6212" t="s">
        <v>10738</v>
      </c>
      <c r="E6212" t="s">
        <v>11965</v>
      </c>
      <c r="F6212" t="s">
        <v>11966</v>
      </c>
      <c r="G6212" t="s">
        <v>11965</v>
      </c>
      <c r="H6212">
        <v>77.096912000000003</v>
      </c>
      <c r="I6212">
        <v>28.450973659999999</v>
      </c>
      <c r="J6212" t="s">
        <v>2373</v>
      </c>
      <c r="K6212" t="s">
        <v>26</v>
      </c>
      <c r="L6212" t="s">
        <v>35</v>
      </c>
      <c r="M6212" t="s">
        <v>27</v>
      </c>
      <c r="N6212" t="s">
        <v>27</v>
      </c>
      <c r="O6212" t="s">
        <v>27</v>
      </c>
      <c r="P6212">
        <v>4</v>
      </c>
      <c r="Q6212">
        <v>13</v>
      </c>
      <c r="R6212">
        <v>2500</v>
      </c>
      <c r="S6212">
        <v>3.5</v>
      </c>
      <c r="T6212" s="1">
        <v>43346</v>
      </c>
      <c r="U6212" t="s">
        <v>28</v>
      </c>
      <c r="V6212" t="s">
        <v>20707</v>
      </c>
      <c r="W6212" t="s">
        <v>20710</v>
      </c>
      <c r="X6212" t="s">
        <v>20662</v>
      </c>
      <c r="Y6212" t="s">
        <v>20659</v>
      </c>
      <c r="Z6212">
        <v>9</v>
      </c>
      <c r="AA6212" t="s">
        <v>20660</v>
      </c>
    </row>
    <row r="6213" spans="1:27" x14ac:dyDescent="0.3">
      <c r="A6213">
        <v>3855</v>
      </c>
      <c r="B6213" t="s">
        <v>11976</v>
      </c>
      <c r="C6213">
        <v>1</v>
      </c>
      <c r="D6213" t="s">
        <v>10738</v>
      </c>
      <c r="E6213" t="s">
        <v>11900</v>
      </c>
      <c r="F6213" t="s">
        <v>176</v>
      </c>
      <c r="G6213" t="s">
        <v>10761</v>
      </c>
      <c r="H6213">
        <v>77.102076800000006</v>
      </c>
      <c r="I6213">
        <v>28.480604100000001</v>
      </c>
      <c r="J6213" t="s">
        <v>11977</v>
      </c>
      <c r="K6213" t="s">
        <v>26</v>
      </c>
      <c r="L6213" t="s">
        <v>35</v>
      </c>
      <c r="M6213" t="s">
        <v>27</v>
      </c>
      <c r="N6213" t="s">
        <v>27</v>
      </c>
      <c r="O6213" t="s">
        <v>27</v>
      </c>
      <c r="P6213">
        <v>4</v>
      </c>
      <c r="Q6213">
        <v>57</v>
      </c>
      <c r="R6213">
        <v>2500</v>
      </c>
      <c r="S6213">
        <v>3.5</v>
      </c>
      <c r="T6213" s="1">
        <v>40696</v>
      </c>
      <c r="U6213" t="s">
        <v>28</v>
      </c>
      <c r="V6213" t="s">
        <v>20707</v>
      </c>
      <c r="W6213" t="s">
        <v>20710</v>
      </c>
      <c r="X6213" t="s">
        <v>20663</v>
      </c>
      <c r="Y6213" t="s">
        <v>20671</v>
      </c>
      <c r="Z6213">
        <v>6</v>
      </c>
      <c r="AA6213" t="s">
        <v>20672</v>
      </c>
    </row>
    <row r="6214" spans="1:27" x14ac:dyDescent="0.3">
      <c r="A6214">
        <v>310700</v>
      </c>
      <c r="B6214" t="s">
        <v>11995</v>
      </c>
      <c r="C6214">
        <v>1</v>
      </c>
      <c r="D6214" t="s">
        <v>10738</v>
      </c>
      <c r="E6214" t="s">
        <v>11996</v>
      </c>
      <c r="F6214" t="s">
        <v>11997</v>
      </c>
      <c r="G6214" t="s">
        <v>11998</v>
      </c>
      <c r="H6214">
        <v>77.142750599999999</v>
      </c>
      <c r="I6214">
        <v>28.239366799999999</v>
      </c>
      <c r="J6214" t="s">
        <v>548</v>
      </c>
      <c r="K6214" t="s">
        <v>26</v>
      </c>
      <c r="L6214" t="s">
        <v>35</v>
      </c>
      <c r="M6214" t="s">
        <v>27</v>
      </c>
      <c r="N6214" t="s">
        <v>27</v>
      </c>
      <c r="O6214" t="s">
        <v>27</v>
      </c>
      <c r="P6214">
        <v>4</v>
      </c>
      <c r="Q6214">
        <v>22</v>
      </c>
      <c r="R6214">
        <v>3000</v>
      </c>
      <c r="S6214">
        <v>3.4</v>
      </c>
      <c r="T6214" s="1">
        <v>40442</v>
      </c>
      <c r="U6214" t="s">
        <v>28</v>
      </c>
      <c r="V6214" t="s">
        <v>20707</v>
      </c>
      <c r="W6214" t="s">
        <v>20710</v>
      </c>
      <c r="X6214" t="s">
        <v>20667</v>
      </c>
      <c r="Y6214" t="s">
        <v>20659</v>
      </c>
      <c r="Z6214">
        <v>9</v>
      </c>
      <c r="AA6214" t="s">
        <v>20660</v>
      </c>
    </row>
    <row r="6215" spans="1:27" x14ac:dyDescent="0.3">
      <c r="A6215">
        <v>2710</v>
      </c>
      <c r="B6215" t="s">
        <v>12002</v>
      </c>
      <c r="C6215">
        <v>1</v>
      </c>
      <c r="D6215" t="s">
        <v>10738</v>
      </c>
      <c r="E6215" t="s">
        <v>11924</v>
      </c>
      <c r="F6215" t="s">
        <v>11925</v>
      </c>
      <c r="G6215" t="s">
        <v>11926</v>
      </c>
      <c r="H6215">
        <v>77.086799499999998</v>
      </c>
      <c r="I6215">
        <v>28.502286900000001</v>
      </c>
      <c r="J6215" t="s">
        <v>510</v>
      </c>
      <c r="K6215" t="s">
        <v>26</v>
      </c>
      <c r="L6215" t="s">
        <v>27</v>
      </c>
      <c r="M6215" t="s">
        <v>27</v>
      </c>
      <c r="N6215" t="s">
        <v>27</v>
      </c>
      <c r="O6215" t="s">
        <v>27</v>
      </c>
      <c r="P6215">
        <v>4</v>
      </c>
      <c r="Q6215">
        <v>27</v>
      </c>
      <c r="R6215">
        <v>3000</v>
      </c>
      <c r="S6215">
        <v>3.5</v>
      </c>
      <c r="T6215" s="1">
        <v>42576</v>
      </c>
      <c r="U6215" t="s">
        <v>28</v>
      </c>
      <c r="V6215" t="s">
        <v>20707</v>
      </c>
      <c r="W6215" t="s">
        <v>20710</v>
      </c>
      <c r="X6215" t="s">
        <v>20661</v>
      </c>
      <c r="Y6215" t="s">
        <v>20659</v>
      </c>
      <c r="Z6215">
        <v>7</v>
      </c>
      <c r="AA6215" t="s">
        <v>20670</v>
      </c>
    </row>
    <row r="6216" spans="1:27" x14ac:dyDescent="0.3">
      <c r="A6216">
        <v>5720</v>
      </c>
      <c r="B6216" t="s">
        <v>12012</v>
      </c>
      <c r="C6216">
        <v>1</v>
      </c>
      <c r="D6216" t="s">
        <v>10738</v>
      </c>
      <c r="E6216" t="s">
        <v>11624</v>
      </c>
      <c r="F6216" t="s">
        <v>11625</v>
      </c>
      <c r="G6216" t="s">
        <v>11626</v>
      </c>
      <c r="H6216">
        <v>77.075648400000006</v>
      </c>
      <c r="I6216">
        <v>28.459261099999999</v>
      </c>
      <c r="J6216" t="s">
        <v>12013</v>
      </c>
      <c r="K6216" t="s">
        <v>26</v>
      </c>
      <c r="L6216" t="s">
        <v>35</v>
      </c>
      <c r="M6216" t="s">
        <v>27</v>
      </c>
      <c r="N6216" t="s">
        <v>27</v>
      </c>
      <c r="O6216" t="s">
        <v>27</v>
      </c>
      <c r="P6216">
        <v>4</v>
      </c>
      <c r="Q6216">
        <v>20</v>
      </c>
      <c r="R6216">
        <v>3000</v>
      </c>
      <c r="S6216">
        <v>3.4</v>
      </c>
      <c r="T6216" s="1">
        <v>40486</v>
      </c>
      <c r="U6216" t="s">
        <v>28</v>
      </c>
      <c r="V6216" t="s">
        <v>20707</v>
      </c>
      <c r="W6216" t="s">
        <v>20710</v>
      </c>
      <c r="X6216" t="s">
        <v>20667</v>
      </c>
      <c r="Y6216" t="s">
        <v>20678</v>
      </c>
      <c r="Z6216">
        <v>11</v>
      </c>
      <c r="AA6216" t="s">
        <v>20679</v>
      </c>
    </row>
    <row r="6217" spans="1:27" x14ac:dyDescent="0.3">
      <c r="A6217">
        <v>18204847</v>
      </c>
      <c r="B6217" t="s">
        <v>10737</v>
      </c>
      <c r="C6217">
        <v>1</v>
      </c>
      <c r="D6217" t="s">
        <v>10738</v>
      </c>
      <c r="E6217" t="s">
        <v>10739</v>
      </c>
      <c r="F6217" t="s">
        <v>10740</v>
      </c>
      <c r="G6217" t="s">
        <v>10741</v>
      </c>
      <c r="H6217">
        <v>77.1038389</v>
      </c>
      <c r="I6217">
        <v>28.4874747</v>
      </c>
      <c r="J6217" t="s">
        <v>559</v>
      </c>
      <c r="K6217" t="s">
        <v>26</v>
      </c>
      <c r="L6217" t="s">
        <v>27</v>
      </c>
      <c r="M6217" t="s">
        <v>35</v>
      </c>
      <c r="N6217" t="s">
        <v>35</v>
      </c>
      <c r="O6217" t="s">
        <v>27</v>
      </c>
      <c r="P6217">
        <v>2</v>
      </c>
      <c r="Q6217">
        <v>25</v>
      </c>
      <c r="R6217">
        <v>600</v>
      </c>
      <c r="S6217">
        <v>3.3</v>
      </c>
      <c r="T6217" s="1">
        <v>41885</v>
      </c>
      <c r="U6217" t="s">
        <v>28</v>
      </c>
      <c r="V6217" t="s">
        <v>20707</v>
      </c>
      <c r="W6217" t="s">
        <v>20710</v>
      </c>
      <c r="X6217" t="s">
        <v>20664</v>
      </c>
      <c r="Y6217" t="s">
        <v>20659</v>
      </c>
      <c r="Z6217">
        <v>9</v>
      </c>
      <c r="AA6217" t="s">
        <v>20660</v>
      </c>
    </row>
    <row r="6218" spans="1:27" x14ac:dyDescent="0.3">
      <c r="A6218">
        <v>313204</v>
      </c>
      <c r="B6218" t="s">
        <v>10759</v>
      </c>
      <c r="C6218">
        <v>1</v>
      </c>
      <c r="D6218" t="s">
        <v>10738</v>
      </c>
      <c r="E6218" t="s">
        <v>10760</v>
      </c>
      <c r="F6218" t="s">
        <v>176</v>
      </c>
      <c r="G6218" t="s">
        <v>10761</v>
      </c>
      <c r="H6218">
        <v>77.10031841</v>
      </c>
      <c r="I6218">
        <v>28.47773187</v>
      </c>
      <c r="J6218" t="s">
        <v>10762</v>
      </c>
      <c r="K6218" t="s">
        <v>26</v>
      </c>
      <c r="L6218" t="s">
        <v>27</v>
      </c>
      <c r="M6218" t="s">
        <v>35</v>
      </c>
      <c r="N6218" t="s">
        <v>35</v>
      </c>
      <c r="O6218" t="s">
        <v>27</v>
      </c>
      <c r="P6218">
        <v>2</v>
      </c>
      <c r="Q6218">
        <v>69</v>
      </c>
      <c r="R6218">
        <v>750</v>
      </c>
      <c r="S6218">
        <v>3.4</v>
      </c>
      <c r="T6218" s="1">
        <v>41336</v>
      </c>
      <c r="U6218" t="s">
        <v>28</v>
      </c>
      <c r="V6218" t="s">
        <v>20707</v>
      </c>
      <c r="W6218" t="s">
        <v>20710</v>
      </c>
      <c r="X6218" t="s">
        <v>20658</v>
      </c>
      <c r="Y6218" t="s">
        <v>20674</v>
      </c>
      <c r="Z6218">
        <v>3</v>
      </c>
      <c r="AA6218" t="s">
        <v>20675</v>
      </c>
    </row>
    <row r="6219" spans="1:27" x14ac:dyDescent="0.3">
      <c r="A6219">
        <v>313105</v>
      </c>
      <c r="B6219" t="s">
        <v>10975</v>
      </c>
      <c r="C6219">
        <v>1</v>
      </c>
      <c r="D6219" t="s">
        <v>10738</v>
      </c>
      <c r="E6219" t="s">
        <v>10976</v>
      </c>
      <c r="F6219" t="s">
        <v>10868</v>
      </c>
      <c r="G6219" t="s">
        <v>10869</v>
      </c>
      <c r="H6219">
        <v>77.064406399999996</v>
      </c>
      <c r="I6219">
        <v>28.466427700000001</v>
      </c>
      <c r="J6219" t="s">
        <v>479</v>
      </c>
      <c r="K6219" t="s">
        <v>26</v>
      </c>
      <c r="L6219" t="s">
        <v>35</v>
      </c>
      <c r="M6219" t="s">
        <v>27</v>
      </c>
      <c r="N6219" t="s">
        <v>27</v>
      </c>
      <c r="O6219" t="s">
        <v>27</v>
      </c>
      <c r="P6219">
        <v>2</v>
      </c>
      <c r="Q6219">
        <v>88</v>
      </c>
      <c r="R6219">
        <v>900</v>
      </c>
      <c r="S6219">
        <v>3.3</v>
      </c>
      <c r="T6219" s="1">
        <v>40762</v>
      </c>
      <c r="U6219" t="s">
        <v>28</v>
      </c>
      <c r="V6219" t="s">
        <v>20707</v>
      </c>
      <c r="W6219" t="s">
        <v>20710</v>
      </c>
      <c r="X6219" t="s">
        <v>20663</v>
      </c>
      <c r="Y6219" t="s">
        <v>20659</v>
      </c>
      <c r="Z6219">
        <v>8</v>
      </c>
      <c r="AA6219" t="s">
        <v>20666</v>
      </c>
    </row>
    <row r="6220" spans="1:27" x14ac:dyDescent="0.3">
      <c r="A6220">
        <v>18356357</v>
      </c>
      <c r="B6220" t="s">
        <v>11236</v>
      </c>
      <c r="C6220">
        <v>1</v>
      </c>
      <c r="D6220" t="s">
        <v>10738</v>
      </c>
      <c r="E6220" t="s">
        <v>11237</v>
      </c>
      <c r="F6220" t="s">
        <v>10987</v>
      </c>
      <c r="G6220" t="s">
        <v>10988</v>
      </c>
      <c r="H6220">
        <v>77.050290200000006</v>
      </c>
      <c r="I6220">
        <v>28.453036099999998</v>
      </c>
      <c r="J6220" t="s">
        <v>1933</v>
      </c>
      <c r="K6220" t="s">
        <v>26</v>
      </c>
      <c r="L6220" t="s">
        <v>35</v>
      </c>
      <c r="M6220" t="s">
        <v>35</v>
      </c>
      <c r="N6220" t="s">
        <v>27</v>
      </c>
      <c r="O6220" t="s">
        <v>27</v>
      </c>
      <c r="P6220">
        <v>2</v>
      </c>
      <c r="Q6220">
        <v>22</v>
      </c>
      <c r="R6220">
        <v>650</v>
      </c>
      <c r="S6220">
        <v>3.5</v>
      </c>
      <c r="T6220" s="1">
        <v>41812</v>
      </c>
      <c r="U6220" t="s">
        <v>28</v>
      </c>
      <c r="V6220" t="s">
        <v>20707</v>
      </c>
      <c r="W6220" t="s">
        <v>20710</v>
      </c>
      <c r="X6220" t="s">
        <v>20664</v>
      </c>
      <c r="Y6220" t="s">
        <v>20671</v>
      </c>
      <c r="Z6220">
        <v>6</v>
      </c>
      <c r="AA6220" t="s">
        <v>20672</v>
      </c>
    </row>
    <row r="6221" spans="1:27" x14ac:dyDescent="0.3">
      <c r="A6221">
        <v>300100</v>
      </c>
      <c r="B6221" t="s">
        <v>11575</v>
      </c>
      <c r="C6221">
        <v>1</v>
      </c>
      <c r="D6221" t="s">
        <v>10738</v>
      </c>
      <c r="E6221" t="s">
        <v>11576</v>
      </c>
      <c r="F6221" t="s">
        <v>10784</v>
      </c>
      <c r="G6221" t="s">
        <v>10785</v>
      </c>
      <c r="H6221">
        <v>77.100736900000001</v>
      </c>
      <c r="I6221">
        <v>28.4431102</v>
      </c>
      <c r="J6221" t="s">
        <v>11577</v>
      </c>
      <c r="K6221" t="s">
        <v>26</v>
      </c>
      <c r="L6221" t="s">
        <v>35</v>
      </c>
      <c r="M6221" t="s">
        <v>35</v>
      </c>
      <c r="N6221" t="s">
        <v>27</v>
      </c>
      <c r="O6221" t="s">
        <v>27</v>
      </c>
      <c r="P6221">
        <v>2</v>
      </c>
      <c r="Q6221">
        <v>218</v>
      </c>
      <c r="R6221">
        <v>900</v>
      </c>
      <c r="S6221">
        <v>3.3</v>
      </c>
      <c r="T6221" s="1">
        <v>40193</v>
      </c>
      <c r="U6221" t="s">
        <v>28</v>
      </c>
      <c r="V6221" t="s">
        <v>20707</v>
      </c>
      <c r="W6221" t="s">
        <v>20710</v>
      </c>
      <c r="X6221" t="s">
        <v>20667</v>
      </c>
      <c r="Y6221" t="s">
        <v>20674</v>
      </c>
      <c r="Z6221">
        <v>1</v>
      </c>
      <c r="AA6221" t="s">
        <v>20677</v>
      </c>
    </row>
    <row r="6222" spans="1:27" x14ac:dyDescent="0.3">
      <c r="A6222">
        <v>1131</v>
      </c>
      <c r="B6222" t="s">
        <v>11630</v>
      </c>
      <c r="C6222">
        <v>1</v>
      </c>
      <c r="D6222" t="s">
        <v>10738</v>
      </c>
      <c r="E6222" t="s">
        <v>11631</v>
      </c>
      <c r="F6222" t="s">
        <v>10767</v>
      </c>
      <c r="G6222" t="s">
        <v>10768</v>
      </c>
      <c r="H6222">
        <v>77.044167999999999</v>
      </c>
      <c r="I6222">
        <v>28.475145699999999</v>
      </c>
      <c r="J6222" t="s">
        <v>4986</v>
      </c>
      <c r="K6222" t="s">
        <v>26</v>
      </c>
      <c r="L6222" t="s">
        <v>35</v>
      </c>
      <c r="M6222" t="s">
        <v>27</v>
      </c>
      <c r="N6222" t="s">
        <v>27</v>
      </c>
      <c r="O6222" t="s">
        <v>27</v>
      </c>
      <c r="P6222">
        <v>2</v>
      </c>
      <c r="Q6222">
        <v>32</v>
      </c>
      <c r="R6222">
        <v>900</v>
      </c>
      <c r="S6222">
        <v>3.3</v>
      </c>
      <c r="T6222" s="1">
        <v>42029</v>
      </c>
      <c r="U6222" t="s">
        <v>28</v>
      </c>
      <c r="V6222" t="s">
        <v>20707</v>
      </c>
      <c r="W6222" t="s">
        <v>20710</v>
      </c>
      <c r="X6222" t="s">
        <v>20669</v>
      </c>
      <c r="Y6222" t="s">
        <v>20674</v>
      </c>
      <c r="Z6222">
        <v>1</v>
      </c>
      <c r="AA6222" t="s">
        <v>20677</v>
      </c>
    </row>
    <row r="6223" spans="1:27" x14ac:dyDescent="0.3">
      <c r="A6223">
        <v>18285742</v>
      </c>
      <c r="B6223" t="s">
        <v>4176</v>
      </c>
      <c r="C6223">
        <v>1</v>
      </c>
      <c r="D6223" t="s">
        <v>10738</v>
      </c>
      <c r="E6223" t="s">
        <v>10849</v>
      </c>
      <c r="F6223" t="s">
        <v>10848</v>
      </c>
      <c r="G6223" t="s">
        <v>10849</v>
      </c>
      <c r="H6223">
        <v>77.097410100000005</v>
      </c>
      <c r="I6223">
        <v>28.4511301</v>
      </c>
      <c r="J6223" t="s">
        <v>2734</v>
      </c>
      <c r="K6223" t="s">
        <v>26</v>
      </c>
      <c r="L6223" t="s">
        <v>35</v>
      </c>
      <c r="M6223" t="s">
        <v>35</v>
      </c>
      <c r="N6223" t="s">
        <v>27</v>
      </c>
      <c r="O6223" t="s">
        <v>27</v>
      </c>
      <c r="P6223">
        <v>2</v>
      </c>
      <c r="Q6223">
        <v>36</v>
      </c>
      <c r="R6223">
        <v>800</v>
      </c>
      <c r="S6223">
        <v>3.4</v>
      </c>
      <c r="T6223" s="1">
        <v>40517</v>
      </c>
      <c r="U6223" t="s">
        <v>28</v>
      </c>
      <c r="V6223" t="s">
        <v>20707</v>
      </c>
      <c r="W6223" t="s">
        <v>20710</v>
      </c>
      <c r="X6223" t="s">
        <v>20667</v>
      </c>
      <c r="Y6223" t="s">
        <v>20678</v>
      </c>
      <c r="Z6223">
        <v>12</v>
      </c>
      <c r="AA6223" t="s">
        <v>6631</v>
      </c>
    </row>
    <row r="6224" spans="1:27" x14ac:dyDescent="0.3">
      <c r="A6224">
        <v>1216</v>
      </c>
      <c r="B6224" t="s">
        <v>11864</v>
      </c>
      <c r="C6224">
        <v>1</v>
      </c>
      <c r="D6224" t="s">
        <v>10738</v>
      </c>
      <c r="E6224" t="s">
        <v>11865</v>
      </c>
      <c r="F6224" t="s">
        <v>10895</v>
      </c>
      <c r="G6224" t="s">
        <v>10896</v>
      </c>
      <c r="H6224">
        <v>77.087249099999994</v>
      </c>
      <c r="I6224">
        <v>28.462527699999999</v>
      </c>
      <c r="J6224" t="s">
        <v>11866</v>
      </c>
      <c r="K6224" t="s">
        <v>26</v>
      </c>
      <c r="L6224" t="s">
        <v>35</v>
      </c>
      <c r="M6224" t="s">
        <v>35</v>
      </c>
      <c r="N6224" t="s">
        <v>27</v>
      </c>
      <c r="O6224" t="s">
        <v>27</v>
      </c>
      <c r="P6224">
        <v>2</v>
      </c>
      <c r="Q6224">
        <v>199</v>
      </c>
      <c r="R6224">
        <v>650</v>
      </c>
      <c r="S6224">
        <v>3.3</v>
      </c>
      <c r="T6224" s="1">
        <v>41938</v>
      </c>
      <c r="U6224" t="s">
        <v>28</v>
      </c>
      <c r="V6224" t="s">
        <v>20707</v>
      </c>
      <c r="W6224" t="s">
        <v>20710</v>
      </c>
      <c r="X6224" t="s">
        <v>20664</v>
      </c>
      <c r="Y6224" t="s">
        <v>20678</v>
      </c>
      <c r="Z6224">
        <v>10</v>
      </c>
      <c r="AA6224" t="s">
        <v>20680</v>
      </c>
    </row>
    <row r="6225" spans="1:27" x14ac:dyDescent="0.3">
      <c r="A6225">
        <v>1455</v>
      </c>
      <c r="B6225" t="s">
        <v>10799</v>
      </c>
      <c r="C6225">
        <v>1</v>
      </c>
      <c r="D6225" t="s">
        <v>10738</v>
      </c>
      <c r="E6225" t="s">
        <v>10800</v>
      </c>
      <c r="F6225" t="s">
        <v>10801</v>
      </c>
      <c r="G6225" t="s">
        <v>10802</v>
      </c>
      <c r="H6225">
        <v>77.081314000000006</v>
      </c>
      <c r="I6225">
        <v>28.4670676</v>
      </c>
      <c r="J6225" t="s">
        <v>567</v>
      </c>
      <c r="K6225" t="s">
        <v>26</v>
      </c>
      <c r="L6225" t="s">
        <v>27</v>
      </c>
      <c r="M6225" t="s">
        <v>35</v>
      </c>
      <c r="N6225" t="s">
        <v>27</v>
      </c>
      <c r="O6225" t="s">
        <v>27</v>
      </c>
      <c r="P6225">
        <v>2</v>
      </c>
      <c r="Q6225">
        <v>173</v>
      </c>
      <c r="R6225">
        <v>800</v>
      </c>
      <c r="S6225">
        <v>3.5</v>
      </c>
      <c r="T6225" s="1">
        <v>41897</v>
      </c>
      <c r="U6225" t="s">
        <v>28</v>
      </c>
      <c r="V6225" t="s">
        <v>20707</v>
      </c>
      <c r="W6225" t="s">
        <v>20710</v>
      </c>
      <c r="X6225" t="s">
        <v>20664</v>
      </c>
      <c r="Y6225" t="s">
        <v>20659</v>
      </c>
      <c r="Z6225">
        <v>9</v>
      </c>
      <c r="AA6225" t="s">
        <v>20660</v>
      </c>
    </row>
    <row r="6226" spans="1:27" x14ac:dyDescent="0.3">
      <c r="A6226">
        <v>18241867</v>
      </c>
      <c r="B6226" t="s">
        <v>10803</v>
      </c>
      <c r="C6226">
        <v>1</v>
      </c>
      <c r="D6226" t="s">
        <v>10738</v>
      </c>
      <c r="E6226" t="s">
        <v>10804</v>
      </c>
      <c r="F6226" t="s">
        <v>10801</v>
      </c>
      <c r="G6226" t="s">
        <v>10802</v>
      </c>
      <c r="H6226">
        <v>77.0812241</v>
      </c>
      <c r="I6226">
        <v>28.467507300000001</v>
      </c>
      <c r="J6226" t="s">
        <v>5304</v>
      </c>
      <c r="K6226" t="s">
        <v>26</v>
      </c>
      <c r="L6226" t="s">
        <v>27</v>
      </c>
      <c r="M6226" t="s">
        <v>27</v>
      </c>
      <c r="N6226" t="s">
        <v>27</v>
      </c>
      <c r="O6226" t="s">
        <v>27</v>
      </c>
      <c r="P6226">
        <v>2</v>
      </c>
      <c r="Q6226">
        <v>52</v>
      </c>
      <c r="R6226">
        <v>700</v>
      </c>
      <c r="S6226">
        <v>3.5</v>
      </c>
      <c r="T6226" s="1">
        <v>43005</v>
      </c>
      <c r="U6226" t="s">
        <v>28</v>
      </c>
      <c r="V6226" t="s">
        <v>20707</v>
      </c>
      <c r="W6226" t="s">
        <v>20710</v>
      </c>
      <c r="X6226" t="s">
        <v>20668</v>
      </c>
      <c r="Y6226" t="s">
        <v>20659</v>
      </c>
      <c r="Z6226">
        <v>9</v>
      </c>
      <c r="AA6226" t="s">
        <v>20660</v>
      </c>
    </row>
    <row r="6227" spans="1:27" x14ac:dyDescent="0.3">
      <c r="A6227">
        <v>312022</v>
      </c>
      <c r="B6227" t="s">
        <v>10810</v>
      </c>
      <c r="C6227">
        <v>1</v>
      </c>
      <c r="D6227" t="s">
        <v>10738</v>
      </c>
      <c r="E6227" t="s">
        <v>10741</v>
      </c>
      <c r="F6227" t="s">
        <v>10740</v>
      </c>
      <c r="G6227" t="s">
        <v>10741</v>
      </c>
      <c r="H6227">
        <v>77.092284699999993</v>
      </c>
      <c r="I6227">
        <v>28.491161099999999</v>
      </c>
      <c r="J6227" t="s">
        <v>559</v>
      </c>
      <c r="K6227" t="s">
        <v>26</v>
      </c>
      <c r="L6227" t="s">
        <v>27</v>
      </c>
      <c r="M6227" t="s">
        <v>35</v>
      </c>
      <c r="N6227" t="s">
        <v>27</v>
      </c>
      <c r="O6227" t="s">
        <v>27</v>
      </c>
      <c r="P6227">
        <v>2</v>
      </c>
      <c r="Q6227">
        <v>18</v>
      </c>
      <c r="R6227">
        <v>550</v>
      </c>
      <c r="S6227">
        <v>3.4</v>
      </c>
      <c r="T6227" s="1">
        <v>40793</v>
      </c>
      <c r="U6227" t="s">
        <v>28</v>
      </c>
      <c r="V6227" t="s">
        <v>20707</v>
      </c>
      <c r="W6227" t="s">
        <v>20710</v>
      </c>
      <c r="X6227" t="s">
        <v>20663</v>
      </c>
      <c r="Y6227" t="s">
        <v>20659</v>
      </c>
      <c r="Z6227">
        <v>9</v>
      </c>
      <c r="AA6227" t="s">
        <v>20660</v>
      </c>
    </row>
    <row r="6228" spans="1:27" x14ac:dyDescent="0.3">
      <c r="A6228">
        <v>18238279</v>
      </c>
      <c r="B6228" t="s">
        <v>10811</v>
      </c>
      <c r="C6228">
        <v>1</v>
      </c>
      <c r="D6228" t="s">
        <v>10738</v>
      </c>
      <c r="E6228" t="s">
        <v>10812</v>
      </c>
      <c r="F6228" t="s">
        <v>10740</v>
      </c>
      <c r="G6228" t="s">
        <v>10741</v>
      </c>
      <c r="H6228">
        <v>77.093903299999994</v>
      </c>
      <c r="I6228">
        <v>28.4902409</v>
      </c>
      <c r="J6228" t="s">
        <v>1759</v>
      </c>
      <c r="K6228" t="s">
        <v>26</v>
      </c>
      <c r="L6228" t="s">
        <v>27</v>
      </c>
      <c r="M6228" t="s">
        <v>35</v>
      </c>
      <c r="N6228" t="s">
        <v>27</v>
      </c>
      <c r="O6228" t="s">
        <v>27</v>
      </c>
      <c r="P6228">
        <v>2</v>
      </c>
      <c r="Q6228">
        <v>46</v>
      </c>
      <c r="R6228">
        <v>550</v>
      </c>
      <c r="S6228">
        <v>3.5</v>
      </c>
      <c r="T6228" s="1">
        <v>41537</v>
      </c>
      <c r="U6228" t="s">
        <v>28</v>
      </c>
      <c r="V6228" t="s">
        <v>20707</v>
      </c>
      <c r="W6228" t="s">
        <v>20710</v>
      </c>
      <c r="X6228" t="s">
        <v>20658</v>
      </c>
      <c r="Y6228" t="s">
        <v>20659</v>
      </c>
      <c r="Z6228">
        <v>9</v>
      </c>
      <c r="AA6228" t="s">
        <v>20660</v>
      </c>
    </row>
    <row r="6229" spans="1:27" x14ac:dyDescent="0.3">
      <c r="A6229">
        <v>18254541</v>
      </c>
      <c r="B6229" t="s">
        <v>10881</v>
      </c>
      <c r="C6229">
        <v>1</v>
      </c>
      <c r="D6229" t="s">
        <v>10738</v>
      </c>
      <c r="E6229" t="s">
        <v>10882</v>
      </c>
      <c r="F6229" t="s">
        <v>10751</v>
      </c>
      <c r="G6229" t="s">
        <v>10752</v>
      </c>
      <c r="H6229">
        <v>77.100030700000005</v>
      </c>
      <c r="I6229">
        <v>28.428682599999998</v>
      </c>
      <c r="J6229" t="s">
        <v>5573</v>
      </c>
      <c r="K6229" t="s">
        <v>26</v>
      </c>
      <c r="L6229" t="s">
        <v>27</v>
      </c>
      <c r="M6229" t="s">
        <v>35</v>
      </c>
      <c r="N6229" t="s">
        <v>27</v>
      </c>
      <c r="O6229" t="s">
        <v>27</v>
      </c>
      <c r="P6229">
        <v>2</v>
      </c>
      <c r="Q6229">
        <v>46</v>
      </c>
      <c r="R6229">
        <v>800</v>
      </c>
      <c r="S6229">
        <v>3.5</v>
      </c>
      <c r="T6229" s="1">
        <v>42258</v>
      </c>
      <c r="U6229" t="s">
        <v>28</v>
      </c>
      <c r="V6229" t="s">
        <v>20707</v>
      </c>
      <c r="W6229" t="s">
        <v>20710</v>
      </c>
      <c r="X6229" t="s">
        <v>20669</v>
      </c>
      <c r="Y6229" t="s">
        <v>20659</v>
      </c>
      <c r="Z6229">
        <v>9</v>
      </c>
      <c r="AA6229" t="s">
        <v>20660</v>
      </c>
    </row>
    <row r="6230" spans="1:27" x14ac:dyDescent="0.3">
      <c r="A6230">
        <v>18435802</v>
      </c>
      <c r="B6230" t="s">
        <v>4697</v>
      </c>
      <c r="C6230">
        <v>1</v>
      </c>
      <c r="D6230" t="s">
        <v>10738</v>
      </c>
      <c r="E6230" t="s">
        <v>10771</v>
      </c>
      <c r="F6230" t="s">
        <v>10770</v>
      </c>
      <c r="G6230" t="s">
        <v>10771</v>
      </c>
      <c r="H6230">
        <v>77.083562200000003</v>
      </c>
      <c r="I6230">
        <v>28.5009896</v>
      </c>
      <c r="J6230" t="s">
        <v>4698</v>
      </c>
      <c r="K6230" t="s">
        <v>26</v>
      </c>
      <c r="L6230" t="s">
        <v>27</v>
      </c>
      <c r="M6230" t="s">
        <v>35</v>
      </c>
      <c r="N6230" t="s">
        <v>27</v>
      </c>
      <c r="O6230" t="s">
        <v>27</v>
      </c>
      <c r="P6230">
        <v>2</v>
      </c>
      <c r="Q6230">
        <v>7</v>
      </c>
      <c r="R6230">
        <v>700</v>
      </c>
      <c r="S6230">
        <v>3.3</v>
      </c>
      <c r="T6230" s="1">
        <v>41895</v>
      </c>
      <c r="U6230" t="s">
        <v>28</v>
      </c>
      <c r="V6230" t="s">
        <v>20707</v>
      </c>
      <c r="W6230" t="s">
        <v>20710</v>
      </c>
      <c r="X6230" t="s">
        <v>20664</v>
      </c>
      <c r="Y6230" t="s">
        <v>20659</v>
      </c>
      <c r="Z6230">
        <v>9</v>
      </c>
      <c r="AA6230" t="s">
        <v>20660</v>
      </c>
    </row>
    <row r="6231" spans="1:27" x14ac:dyDescent="0.3">
      <c r="A6231">
        <v>308605</v>
      </c>
      <c r="B6231" t="s">
        <v>10930</v>
      </c>
      <c r="C6231">
        <v>1</v>
      </c>
      <c r="D6231" t="s">
        <v>10738</v>
      </c>
      <c r="E6231" t="s">
        <v>10931</v>
      </c>
      <c r="F6231" t="s">
        <v>10807</v>
      </c>
      <c r="G6231" t="s">
        <v>10808</v>
      </c>
      <c r="H6231">
        <v>77.079352779999994</v>
      </c>
      <c r="I6231">
        <v>28.46121389</v>
      </c>
      <c r="J6231" t="s">
        <v>1996</v>
      </c>
      <c r="K6231" t="s">
        <v>26</v>
      </c>
      <c r="L6231" t="s">
        <v>27</v>
      </c>
      <c r="M6231" t="s">
        <v>27</v>
      </c>
      <c r="N6231" t="s">
        <v>27</v>
      </c>
      <c r="O6231" t="s">
        <v>27</v>
      </c>
      <c r="P6231">
        <v>2</v>
      </c>
      <c r="Q6231">
        <v>84</v>
      </c>
      <c r="R6231">
        <v>750</v>
      </c>
      <c r="S6231">
        <v>3.4</v>
      </c>
      <c r="T6231" s="1">
        <v>42961</v>
      </c>
      <c r="U6231" t="s">
        <v>28</v>
      </c>
      <c r="V6231" t="s">
        <v>20707</v>
      </c>
      <c r="W6231" t="s">
        <v>20710</v>
      </c>
      <c r="X6231" t="s">
        <v>20668</v>
      </c>
      <c r="Y6231" t="s">
        <v>20659</v>
      </c>
      <c r="Z6231">
        <v>8</v>
      </c>
      <c r="AA6231" t="s">
        <v>20666</v>
      </c>
    </row>
    <row r="6232" spans="1:27" x14ac:dyDescent="0.3">
      <c r="A6232">
        <v>18431563</v>
      </c>
      <c r="B6232" t="s">
        <v>10933</v>
      </c>
      <c r="C6232">
        <v>1</v>
      </c>
      <c r="D6232" t="s">
        <v>10738</v>
      </c>
      <c r="E6232" t="s">
        <v>10934</v>
      </c>
      <c r="F6232" t="s">
        <v>10740</v>
      </c>
      <c r="G6232" t="s">
        <v>10741</v>
      </c>
      <c r="H6232">
        <v>77.093408699999998</v>
      </c>
      <c r="I6232">
        <v>28.4936446</v>
      </c>
      <c r="J6232" t="s">
        <v>850</v>
      </c>
      <c r="K6232" t="s">
        <v>26</v>
      </c>
      <c r="L6232" t="s">
        <v>27</v>
      </c>
      <c r="M6232" t="s">
        <v>27</v>
      </c>
      <c r="N6232" t="s">
        <v>27</v>
      </c>
      <c r="O6232" t="s">
        <v>27</v>
      </c>
      <c r="P6232">
        <v>2</v>
      </c>
      <c r="Q6232">
        <v>15</v>
      </c>
      <c r="R6232">
        <v>550</v>
      </c>
      <c r="S6232">
        <v>3.3</v>
      </c>
      <c r="T6232" s="1">
        <v>40415</v>
      </c>
      <c r="U6232" t="s">
        <v>28</v>
      </c>
      <c r="V6232" t="s">
        <v>20707</v>
      </c>
      <c r="W6232" t="s">
        <v>20710</v>
      </c>
      <c r="X6232" t="s">
        <v>20667</v>
      </c>
      <c r="Y6232" t="s">
        <v>20659</v>
      </c>
      <c r="Z6232">
        <v>8</v>
      </c>
      <c r="AA6232" t="s">
        <v>20666</v>
      </c>
    </row>
    <row r="6233" spans="1:27" x14ac:dyDescent="0.3">
      <c r="A6233">
        <v>18289241</v>
      </c>
      <c r="B6233" t="s">
        <v>10996</v>
      </c>
      <c r="C6233">
        <v>1</v>
      </c>
      <c r="D6233" t="s">
        <v>10738</v>
      </c>
      <c r="E6233" t="s">
        <v>10997</v>
      </c>
      <c r="F6233" t="s">
        <v>10998</v>
      </c>
      <c r="G6233" t="s">
        <v>10999</v>
      </c>
      <c r="H6233">
        <v>77.071013899999997</v>
      </c>
      <c r="I6233">
        <v>28.4477683</v>
      </c>
      <c r="J6233" t="s">
        <v>1897</v>
      </c>
      <c r="K6233" t="s">
        <v>26</v>
      </c>
      <c r="L6233" t="s">
        <v>27</v>
      </c>
      <c r="M6233" t="s">
        <v>27</v>
      </c>
      <c r="N6233" t="s">
        <v>27</v>
      </c>
      <c r="O6233" t="s">
        <v>27</v>
      </c>
      <c r="P6233">
        <v>2</v>
      </c>
      <c r="Q6233">
        <v>17</v>
      </c>
      <c r="R6233">
        <v>800</v>
      </c>
      <c r="S6233">
        <v>3.3</v>
      </c>
      <c r="T6233" s="1">
        <v>43326</v>
      </c>
      <c r="U6233" t="s">
        <v>28</v>
      </c>
      <c r="V6233" t="s">
        <v>20707</v>
      </c>
      <c r="W6233" t="s">
        <v>20710</v>
      </c>
      <c r="X6233" t="s">
        <v>20662</v>
      </c>
      <c r="Y6233" t="s">
        <v>20659</v>
      </c>
      <c r="Z6233">
        <v>8</v>
      </c>
      <c r="AA6233" t="s">
        <v>20666</v>
      </c>
    </row>
    <row r="6234" spans="1:27" x14ac:dyDescent="0.3">
      <c r="A6234">
        <v>18423106</v>
      </c>
      <c r="B6234" t="s">
        <v>11005</v>
      </c>
      <c r="C6234">
        <v>1</v>
      </c>
      <c r="D6234" t="s">
        <v>10738</v>
      </c>
      <c r="E6234" t="s">
        <v>11006</v>
      </c>
      <c r="F6234" t="s">
        <v>10764</v>
      </c>
      <c r="G6234" t="s">
        <v>10763</v>
      </c>
      <c r="H6234">
        <v>77.048485799999995</v>
      </c>
      <c r="I6234">
        <v>28.411726699999999</v>
      </c>
      <c r="J6234" t="s">
        <v>559</v>
      </c>
      <c r="K6234" t="s">
        <v>26</v>
      </c>
      <c r="L6234" t="s">
        <v>27</v>
      </c>
      <c r="M6234" t="s">
        <v>27</v>
      </c>
      <c r="N6234" t="s">
        <v>27</v>
      </c>
      <c r="O6234" t="s">
        <v>27</v>
      </c>
      <c r="P6234">
        <v>2</v>
      </c>
      <c r="Q6234">
        <v>16</v>
      </c>
      <c r="R6234">
        <v>800</v>
      </c>
      <c r="S6234">
        <v>3.3</v>
      </c>
      <c r="T6234" s="1">
        <v>40396</v>
      </c>
      <c r="U6234" t="s">
        <v>28</v>
      </c>
      <c r="V6234" t="s">
        <v>20707</v>
      </c>
      <c r="W6234" t="s">
        <v>20710</v>
      </c>
      <c r="X6234" t="s">
        <v>20667</v>
      </c>
      <c r="Y6234" t="s">
        <v>20659</v>
      </c>
      <c r="Z6234">
        <v>8</v>
      </c>
      <c r="AA6234" t="s">
        <v>20666</v>
      </c>
    </row>
    <row r="6235" spans="1:27" x14ac:dyDescent="0.3">
      <c r="A6235">
        <v>305662</v>
      </c>
      <c r="B6235" t="s">
        <v>11009</v>
      </c>
      <c r="C6235">
        <v>1</v>
      </c>
      <c r="D6235" t="s">
        <v>10738</v>
      </c>
      <c r="E6235" t="s">
        <v>11010</v>
      </c>
      <c r="F6235" t="s">
        <v>10895</v>
      </c>
      <c r="G6235" t="s">
        <v>10896</v>
      </c>
      <c r="H6235">
        <v>77.087295280000006</v>
      </c>
      <c r="I6235">
        <v>28.462431259999999</v>
      </c>
      <c r="J6235" t="s">
        <v>2665</v>
      </c>
      <c r="K6235" t="s">
        <v>26</v>
      </c>
      <c r="L6235" t="s">
        <v>27</v>
      </c>
      <c r="M6235" t="s">
        <v>35</v>
      </c>
      <c r="N6235" t="s">
        <v>27</v>
      </c>
      <c r="O6235" t="s">
        <v>27</v>
      </c>
      <c r="P6235">
        <v>2</v>
      </c>
      <c r="Q6235">
        <v>483</v>
      </c>
      <c r="R6235">
        <v>950</v>
      </c>
      <c r="S6235">
        <v>3.4</v>
      </c>
      <c r="T6235" s="1">
        <v>41131</v>
      </c>
      <c r="U6235" t="s">
        <v>28</v>
      </c>
      <c r="V6235" t="s">
        <v>20707</v>
      </c>
      <c r="W6235" t="s">
        <v>20710</v>
      </c>
      <c r="X6235" t="s">
        <v>20665</v>
      </c>
      <c r="Y6235" t="s">
        <v>20659</v>
      </c>
      <c r="Z6235">
        <v>8</v>
      </c>
      <c r="AA6235" t="s">
        <v>20666</v>
      </c>
    </row>
    <row r="6236" spans="1:27" x14ac:dyDescent="0.3">
      <c r="A6236">
        <v>306401</v>
      </c>
      <c r="B6236" t="s">
        <v>2689</v>
      </c>
      <c r="C6236">
        <v>1</v>
      </c>
      <c r="D6236" t="s">
        <v>10738</v>
      </c>
      <c r="E6236" t="s">
        <v>11011</v>
      </c>
      <c r="F6236" t="s">
        <v>10895</v>
      </c>
      <c r="G6236" t="s">
        <v>10896</v>
      </c>
      <c r="H6236">
        <v>77.086850100000007</v>
      </c>
      <c r="I6236">
        <v>28.462509399999998</v>
      </c>
      <c r="J6236" t="s">
        <v>476</v>
      </c>
      <c r="K6236" t="s">
        <v>26</v>
      </c>
      <c r="L6236" t="s">
        <v>27</v>
      </c>
      <c r="M6236" t="s">
        <v>35</v>
      </c>
      <c r="N6236" t="s">
        <v>27</v>
      </c>
      <c r="O6236" t="s">
        <v>27</v>
      </c>
      <c r="P6236">
        <v>2</v>
      </c>
      <c r="Q6236">
        <v>118</v>
      </c>
      <c r="R6236">
        <v>800</v>
      </c>
      <c r="S6236">
        <v>3.5</v>
      </c>
      <c r="T6236" s="1">
        <v>42244</v>
      </c>
      <c r="U6236" t="s">
        <v>28</v>
      </c>
      <c r="V6236" t="s">
        <v>20707</v>
      </c>
      <c r="W6236" t="s">
        <v>20710</v>
      </c>
      <c r="X6236" t="s">
        <v>20669</v>
      </c>
      <c r="Y6236" t="s">
        <v>20659</v>
      </c>
      <c r="Z6236">
        <v>8</v>
      </c>
      <c r="AA6236" t="s">
        <v>20666</v>
      </c>
    </row>
    <row r="6237" spans="1:27" x14ac:dyDescent="0.3">
      <c r="A6237">
        <v>311837</v>
      </c>
      <c r="B6237" t="s">
        <v>4678</v>
      </c>
      <c r="C6237">
        <v>1</v>
      </c>
      <c r="D6237" t="s">
        <v>10738</v>
      </c>
      <c r="E6237" t="s">
        <v>11012</v>
      </c>
      <c r="F6237" t="s">
        <v>11013</v>
      </c>
      <c r="G6237" t="s">
        <v>11014</v>
      </c>
      <c r="H6237">
        <v>77.081954999999994</v>
      </c>
      <c r="I6237">
        <v>28.452041999999999</v>
      </c>
      <c r="J6237" t="s">
        <v>11015</v>
      </c>
      <c r="K6237" t="s">
        <v>26</v>
      </c>
      <c r="L6237" t="s">
        <v>27</v>
      </c>
      <c r="M6237" t="s">
        <v>35</v>
      </c>
      <c r="N6237" t="s">
        <v>27</v>
      </c>
      <c r="O6237" t="s">
        <v>27</v>
      </c>
      <c r="P6237">
        <v>2</v>
      </c>
      <c r="Q6237">
        <v>20</v>
      </c>
      <c r="R6237">
        <v>700</v>
      </c>
      <c r="S6237">
        <v>3.4</v>
      </c>
      <c r="T6237" s="1">
        <v>40392</v>
      </c>
      <c r="U6237" t="s">
        <v>28</v>
      </c>
      <c r="V6237" t="s">
        <v>20707</v>
      </c>
      <c r="W6237" t="s">
        <v>20710</v>
      </c>
      <c r="X6237" t="s">
        <v>20667</v>
      </c>
      <c r="Y6237" t="s">
        <v>20659</v>
      </c>
      <c r="Z6237">
        <v>8</v>
      </c>
      <c r="AA6237" t="s">
        <v>20666</v>
      </c>
    </row>
    <row r="6238" spans="1:27" x14ac:dyDescent="0.3">
      <c r="A6238">
        <v>1664</v>
      </c>
      <c r="B6238" t="s">
        <v>11034</v>
      </c>
      <c r="C6238">
        <v>1</v>
      </c>
      <c r="D6238" t="s">
        <v>10738</v>
      </c>
      <c r="E6238" t="s">
        <v>11035</v>
      </c>
      <c r="F6238" t="s">
        <v>10801</v>
      </c>
      <c r="G6238" t="s">
        <v>10802</v>
      </c>
      <c r="H6238">
        <v>77.081763699999996</v>
      </c>
      <c r="I6238">
        <v>28.467290200000001</v>
      </c>
      <c r="J6238" t="s">
        <v>551</v>
      </c>
      <c r="K6238" t="s">
        <v>26</v>
      </c>
      <c r="L6238" t="s">
        <v>27</v>
      </c>
      <c r="M6238" t="s">
        <v>35</v>
      </c>
      <c r="N6238" t="s">
        <v>27</v>
      </c>
      <c r="O6238" t="s">
        <v>27</v>
      </c>
      <c r="P6238">
        <v>2</v>
      </c>
      <c r="Q6238">
        <v>129</v>
      </c>
      <c r="R6238">
        <v>700</v>
      </c>
      <c r="S6238">
        <v>3.3</v>
      </c>
      <c r="T6238" s="1">
        <v>41825</v>
      </c>
      <c r="U6238" t="s">
        <v>28</v>
      </c>
      <c r="V6238" t="s">
        <v>20707</v>
      </c>
      <c r="W6238" t="s">
        <v>20710</v>
      </c>
      <c r="X6238" t="s">
        <v>20664</v>
      </c>
      <c r="Y6238" t="s">
        <v>20659</v>
      </c>
      <c r="Z6238">
        <v>7</v>
      </c>
      <c r="AA6238" t="s">
        <v>20670</v>
      </c>
    </row>
    <row r="6239" spans="1:27" x14ac:dyDescent="0.3">
      <c r="A6239">
        <v>4762</v>
      </c>
      <c r="B6239" t="s">
        <v>11036</v>
      </c>
      <c r="C6239">
        <v>1</v>
      </c>
      <c r="D6239" t="s">
        <v>10738</v>
      </c>
      <c r="E6239" t="s">
        <v>11037</v>
      </c>
      <c r="F6239" t="s">
        <v>10928</v>
      </c>
      <c r="G6239" t="s">
        <v>10929</v>
      </c>
      <c r="H6239">
        <v>77.093190440000001</v>
      </c>
      <c r="I6239">
        <v>28.47567184</v>
      </c>
      <c r="J6239" t="s">
        <v>1759</v>
      </c>
      <c r="K6239" t="s">
        <v>26</v>
      </c>
      <c r="L6239" t="s">
        <v>27</v>
      </c>
      <c r="M6239" t="s">
        <v>35</v>
      </c>
      <c r="N6239" t="s">
        <v>27</v>
      </c>
      <c r="O6239" t="s">
        <v>27</v>
      </c>
      <c r="P6239">
        <v>2</v>
      </c>
      <c r="Q6239">
        <v>112</v>
      </c>
      <c r="R6239">
        <v>800</v>
      </c>
      <c r="S6239">
        <v>3.5</v>
      </c>
      <c r="T6239" s="1">
        <v>42197</v>
      </c>
      <c r="U6239" t="s">
        <v>28</v>
      </c>
      <c r="V6239" t="s">
        <v>20707</v>
      </c>
      <c r="W6239" t="s">
        <v>20710</v>
      </c>
      <c r="X6239" t="s">
        <v>20669</v>
      </c>
      <c r="Y6239" t="s">
        <v>20659</v>
      </c>
      <c r="Z6239">
        <v>7</v>
      </c>
      <c r="AA6239" t="s">
        <v>20670</v>
      </c>
    </row>
    <row r="6240" spans="1:27" x14ac:dyDescent="0.3">
      <c r="A6240">
        <v>310493</v>
      </c>
      <c r="B6240" t="s">
        <v>11068</v>
      </c>
      <c r="C6240">
        <v>1</v>
      </c>
      <c r="D6240" t="s">
        <v>10738</v>
      </c>
      <c r="E6240" t="s">
        <v>11069</v>
      </c>
      <c r="F6240" t="s">
        <v>10842</v>
      </c>
      <c r="G6240" t="s">
        <v>10843</v>
      </c>
      <c r="H6240">
        <v>77.020381700000002</v>
      </c>
      <c r="I6240">
        <v>28.466773199999999</v>
      </c>
      <c r="J6240" t="s">
        <v>476</v>
      </c>
      <c r="K6240" t="s">
        <v>26</v>
      </c>
      <c r="L6240" t="s">
        <v>27</v>
      </c>
      <c r="M6240" t="s">
        <v>27</v>
      </c>
      <c r="N6240" t="s">
        <v>27</v>
      </c>
      <c r="O6240" t="s">
        <v>27</v>
      </c>
      <c r="P6240">
        <v>2</v>
      </c>
      <c r="Q6240">
        <v>31</v>
      </c>
      <c r="R6240">
        <v>550</v>
      </c>
      <c r="S6240">
        <v>3.5</v>
      </c>
      <c r="T6240" s="1">
        <v>42553</v>
      </c>
      <c r="U6240" t="s">
        <v>28</v>
      </c>
      <c r="V6240" t="s">
        <v>20707</v>
      </c>
      <c r="W6240" t="s">
        <v>20710</v>
      </c>
      <c r="X6240" t="s">
        <v>20661</v>
      </c>
      <c r="Y6240" t="s">
        <v>20659</v>
      </c>
      <c r="Z6240">
        <v>7</v>
      </c>
      <c r="AA6240" t="s">
        <v>20670</v>
      </c>
    </row>
    <row r="6241" spans="1:27" x14ac:dyDescent="0.3">
      <c r="A6241">
        <v>309451</v>
      </c>
      <c r="B6241" t="s">
        <v>11120</v>
      </c>
      <c r="C6241">
        <v>1</v>
      </c>
      <c r="D6241" t="s">
        <v>10738</v>
      </c>
      <c r="E6241" t="s">
        <v>11121</v>
      </c>
      <c r="F6241" t="s">
        <v>11122</v>
      </c>
      <c r="G6241" t="s">
        <v>11123</v>
      </c>
      <c r="H6241">
        <v>77.079695299999997</v>
      </c>
      <c r="I6241">
        <v>28.460995</v>
      </c>
      <c r="J6241" t="s">
        <v>25</v>
      </c>
      <c r="K6241" t="s">
        <v>26</v>
      </c>
      <c r="L6241" t="s">
        <v>27</v>
      </c>
      <c r="M6241" t="s">
        <v>35</v>
      </c>
      <c r="N6241" t="s">
        <v>27</v>
      </c>
      <c r="O6241" t="s">
        <v>27</v>
      </c>
      <c r="P6241">
        <v>2</v>
      </c>
      <c r="Q6241">
        <v>117</v>
      </c>
      <c r="R6241">
        <v>650</v>
      </c>
      <c r="S6241">
        <v>3.4</v>
      </c>
      <c r="T6241" s="1">
        <v>42555</v>
      </c>
      <c r="U6241" t="s">
        <v>28</v>
      </c>
      <c r="V6241" t="s">
        <v>20707</v>
      </c>
      <c r="W6241" t="s">
        <v>20710</v>
      </c>
      <c r="X6241" t="s">
        <v>20661</v>
      </c>
      <c r="Y6241" t="s">
        <v>20659</v>
      </c>
      <c r="Z6241">
        <v>7</v>
      </c>
      <c r="AA6241" t="s">
        <v>20670</v>
      </c>
    </row>
    <row r="6242" spans="1:27" x14ac:dyDescent="0.3">
      <c r="A6242">
        <v>3586</v>
      </c>
      <c r="B6242" t="s">
        <v>2587</v>
      </c>
      <c r="C6242">
        <v>1</v>
      </c>
      <c r="D6242" t="s">
        <v>10738</v>
      </c>
      <c r="E6242" t="s">
        <v>11168</v>
      </c>
      <c r="F6242" t="s">
        <v>10816</v>
      </c>
      <c r="G6242" t="s">
        <v>10817</v>
      </c>
      <c r="H6242">
        <v>77.080864399999996</v>
      </c>
      <c r="I6242">
        <v>28.4788581</v>
      </c>
      <c r="J6242" t="s">
        <v>499</v>
      </c>
      <c r="K6242" t="s">
        <v>26</v>
      </c>
      <c r="L6242" t="s">
        <v>27</v>
      </c>
      <c r="M6242" t="s">
        <v>35</v>
      </c>
      <c r="N6242" t="s">
        <v>27</v>
      </c>
      <c r="O6242" t="s">
        <v>27</v>
      </c>
      <c r="P6242">
        <v>2</v>
      </c>
      <c r="Q6242">
        <v>25</v>
      </c>
      <c r="R6242">
        <v>650</v>
      </c>
      <c r="S6242">
        <v>3.3</v>
      </c>
      <c r="T6242" s="1">
        <v>43262</v>
      </c>
      <c r="U6242" t="s">
        <v>28</v>
      </c>
      <c r="V6242" t="s">
        <v>20707</v>
      </c>
      <c r="W6242" t="s">
        <v>20710</v>
      </c>
      <c r="X6242" t="s">
        <v>20662</v>
      </c>
      <c r="Y6242" t="s">
        <v>20671</v>
      </c>
      <c r="Z6242">
        <v>6</v>
      </c>
      <c r="AA6242" t="s">
        <v>20672</v>
      </c>
    </row>
    <row r="6243" spans="1:27" x14ac:dyDescent="0.3">
      <c r="A6243">
        <v>836</v>
      </c>
      <c r="B6243" t="s">
        <v>590</v>
      </c>
      <c r="C6243">
        <v>1</v>
      </c>
      <c r="D6243" t="s">
        <v>10738</v>
      </c>
      <c r="E6243" t="s">
        <v>11222</v>
      </c>
      <c r="F6243" t="s">
        <v>10868</v>
      </c>
      <c r="G6243" t="s">
        <v>10869</v>
      </c>
      <c r="H6243">
        <v>77.064406399999996</v>
      </c>
      <c r="I6243">
        <v>28.468041299999999</v>
      </c>
      <c r="J6243" t="s">
        <v>476</v>
      </c>
      <c r="K6243" t="s">
        <v>26</v>
      </c>
      <c r="L6243" t="s">
        <v>27</v>
      </c>
      <c r="M6243" t="s">
        <v>35</v>
      </c>
      <c r="N6243" t="s">
        <v>27</v>
      </c>
      <c r="O6243" t="s">
        <v>27</v>
      </c>
      <c r="P6243">
        <v>2</v>
      </c>
      <c r="Q6243">
        <v>1022</v>
      </c>
      <c r="R6243">
        <v>800</v>
      </c>
      <c r="S6243">
        <v>3.4</v>
      </c>
      <c r="T6243" s="1">
        <v>42162</v>
      </c>
      <c r="U6243" t="s">
        <v>28</v>
      </c>
      <c r="V6243" t="s">
        <v>20707</v>
      </c>
      <c r="W6243" t="s">
        <v>20710</v>
      </c>
      <c r="X6243" t="s">
        <v>20669</v>
      </c>
      <c r="Y6243" t="s">
        <v>20671</v>
      </c>
      <c r="Z6243">
        <v>6</v>
      </c>
      <c r="AA6243" t="s">
        <v>20672</v>
      </c>
    </row>
    <row r="6244" spans="1:27" x14ac:dyDescent="0.3">
      <c r="A6244">
        <v>311758</v>
      </c>
      <c r="B6244" t="s">
        <v>11308</v>
      </c>
      <c r="C6244">
        <v>1</v>
      </c>
      <c r="D6244" t="s">
        <v>10738</v>
      </c>
      <c r="E6244" t="s">
        <v>11309</v>
      </c>
      <c r="F6244" t="s">
        <v>10835</v>
      </c>
      <c r="G6244" t="s">
        <v>10836</v>
      </c>
      <c r="H6244">
        <v>77.080212399999994</v>
      </c>
      <c r="I6244">
        <v>28.480252100000001</v>
      </c>
      <c r="J6244" t="s">
        <v>2411</v>
      </c>
      <c r="K6244" t="s">
        <v>26</v>
      </c>
      <c r="L6244" t="s">
        <v>27</v>
      </c>
      <c r="M6244" t="s">
        <v>27</v>
      </c>
      <c r="N6244" t="s">
        <v>27</v>
      </c>
      <c r="O6244" t="s">
        <v>27</v>
      </c>
      <c r="P6244">
        <v>2</v>
      </c>
      <c r="Q6244">
        <v>40</v>
      </c>
      <c r="R6244">
        <v>550</v>
      </c>
      <c r="S6244">
        <v>3.3</v>
      </c>
      <c r="T6244" s="1">
        <v>42491</v>
      </c>
      <c r="U6244" t="s">
        <v>28</v>
      </c>
      <c r="V6244" t="s">
        <v>20707</v>
      </c>
      <c r="W6244" t="s">
        <v>20710</v>
      </c>
      <c r="X6244" t="s">
        <v>20661</v>
      </c>
      <c r="Y6244" t="s">
        <v>20671</v>
      </c>
      <c r="Z6244">
        <v>5</v>
      </c>
      <c r="AA6244" t="s">
        <v>20630</v>
      </c>
    </row>
    <row r="6245" spans="1:27" x14ac:dyDescent="0.3">
      <c r="A6245">
        <v>18203171</v>
      </c>
      <c r="B6245" t="s">
        <v>11343</v>
      </c>
      <c r="C6245">
        <v>1</v>
      </c>
      <c r="D6245" t="s">
        <v>10738</v>
      </c>
      <c r="E6245" t="s">
        <v>11344</v>
      </c>
      <c r="F6245" t="s">
        <v>11122</v>
      </c>
      <c r="G6245" t="s">
        <v>11123</v>
      </c>
      <c r="H6245">
        <v>77.079091599999998</v>
      </c>
      <c r="I6245">
        <v>28.461070500000002</v>
      </c>
      <c r="J6245" t="s">
        <v>473</v>
      </c>
      <c r="K6245" t="s">
        <v>26</v>
      </c>
      <c r="L6245" t="s">
        <v>27</v>
      </c>
      <c r="M6245" t="s">
        <v>35</v>
      </c>
      <c r="N6245" t="s">
        <v>27</v>
      </c>
      <c r="O6245" t="s">
        <v>27</v>
      </c>
      <c r="P6245">
        <v>2</v>
      </c>
      <c r="Q6245">
        <v>67</v>
      </c>
      <c r="R6245">
        <v>700</v>
      </c>
      <c r="S6245">
        <v>3.4</v>
      </c>
      <c r="T6245" s="1">
        <v>42151</v>
      </c>
      <c r="U6245" t="s">
        <v>28</v>
      </c>
      <c r="V6245" t="s">
        <v>20707</v>
      </c>
      <c r="W6245" t="s">
        <v>20710</v>
      </c>
      <c r="X6245" t="s">
        <v>20669</v>
      </c>
      <c r="Y6245" t="s">
        <v>20671</v>
      </c>
      <c r="Z6245">
        <v>5</v>
      </c>
      <c r="AA6245" t="s">
        <v>20630</v>
      </c>
    </row>
    <row r="6246" spans="1:27" x14ac:dyDescent="0.3">
      <c r="A6246">
        <v>18398610</v>
      </c>
      <c r="B6246" t="s">
        <v>11371</v>
      </c>
      <c r="C6246">
        <v>1</v>
      </c>
      <c r="D6246" t="s">
        <v>10738</v>
      </c>
      <c r="E6246" t="s">
        <v>11372</v>
      </c>
      <c r="F6246" t="s">
        <v>10740</v>
      </c>
      <c r="G6246" t="s">
        <v>10741</v>
      </c>
      <c r="H6246">
        <v>77.093543600000004</v>
      </c>
      <c r="I6246">
        <v>28.491192399999999</v>
      </c>
      <c r="J6246" t="s">
        <v>2281</v>
      </c>
      <c r="K6246" t="s">
        <v>26</v>
      </c>
      <c r="L6246" t="s">
        <v>27</v>
      </c>
      <c r="M6246" t="s">
        <v>35</v>
      </c>
      <c r="N6246" t="s">
        <v>27</v>
      </c>
      <c r="O6246" t="s">
        <v>27</v>
      </c>
      <c r="P6246">
        <v>2</v>
      </c>
      <c r="Q6246">
        <v>35</v>
      </c>
      <c r="R6246">
        <v>550</v>
      </c>
      <c r="S6246">
        <v>3.4</v>
      </c>
      <c r="T6246" s="1">
        <v>41023</v>
      </c>
      <c r="U6246" t="s">
        <v>28</v>
      </c>
      <c r="V6246" t="s">
        <v>20707</v>
      </c>
      <c r="W6246" t="s">
        <v>20710</v>
      </c>
      <c r="X6246" t="s">
        <v>20665</v>
      </c>
      <c r="Y6246" t="s">
        <v>20671</v>
      </c>
      <c r="Z6246">
        <v>4</v>
      </c>
      <c r="AA6246" t="s">
        <v>20673</v>
      </c>
    </row>
    <row r="6247" spans="1:27" x14ac:dyDescent="0.3">
      <c r="A6247">
        <v>338</v>
      </c>
      <c r="B6247" t="s">
        <v>11461</v>
      </c>
      <c r="C6247">
        <v>1</v>
      </c>
      <c r="D6247" t="s">
        <v>10738</v>
      </c>
      <c r="E6247" t="s">
        <v>11462</v>
      </c>
      <c r="F6247" t="s">
        <v>10835</v>
      </c>
      <c r="G6247" t="s">
        <v>10836</v>
      </c>
      <c r="H6247">
        <v>77.080122599999996</v>
      </c>
      <c r="I6247">
        <v>28.4805204</v>
      </c>
      <c r="J6247" t="s">
        <v>1933</v>
      </c>
      <c r="K6247" t="s">
        <v>26</v>
      </c>
      <c r="L6247" t="s">
        <v>27</v>
      </c>
      <c r="M6247" t="s">
        <v>27</v>
      </c>
      <c r="N6247" t="s">
        <v>27</v>
      </c>
      <c r="O6247" t="s">
        <v>27</v>
      </c>
      <c r="P6247">
        <v>2</v>
      </c>
      <c r="Q6247">
        <v>205</v>
      </c>
      <c r="R6247">
        <v>900</v>
      </c>
      <c r="S6247">
        <v>3.5</v>
      </c>
      <c r="T6247" s="1">
        <v>42083</v>
      </c>
      <c r="U6247" t="s">
        <v>28</v>
      </c>
      <c r="V6247" t="s">
        <v>20707</v>
      </c>
      <c r="W6247" t="s">
        <v>20710</v>
      </c>
      <c r="X6247" t="s">
        <v>20669</v>
      </c>
      <c r="Y6247" t="s">
        <v>20674</v>
      </c>
      <c r="Z6247">
        <v>3</v>
      </c>
      <c r="AA6247" t="s">
        <v>20675</v>
      </c>
    </row>
    <row r="6248" spans="1:27" x14ac:dyDescent="0.3">
      <c r="A6248">
        <v>18372397</v>
      </c>
      <c r="B6248" t="s">
        <v>11467</v>
      </c>
      <c r="C6248">
        <v>1</v>
      </c>
      <c r="D6248" t="s">
        <v>10738</v>
      </c>
      <c r="E6248" t="s">
        <v>11468</v>
      </c>
      <c r="F6248" t="s">
        <v>10842</v>
      </c>
      <c r="G6248" t="s">
        <v>10843</v>
      </c>
      <c r="H6248">
        <v>77.015717499999994</v>
      </c>
      <c r="I6248">
        <v>28.465205399999999</v>
      </c>
      <c r="J6248" t="s">
        <v>559</v>
      </c>
      <c r="K6248" t="s">
        <v>26</v>
      </c>
      <c r="L6248" t="s">
        <v>27</v>
      </c>
      <c r="M6248" t="s">
        <v>27</v>
      </c>
      <c r="N6248" t="s">
        <v>27</v>
      </c>
      <c r="O6248" t="s">
        <v>27</v>
      </c>
      <c r="P6248">
        <v>2</v>
      </c>
      <c r="Q6248">
        <v>25</v>
      </c>
      <c r="R6248">
        <v>800</v>
      </c>
      <c r="S6248">
        <v>3.5</v>
      </c>
      <c r="T6248" s="1">
        <v>43182</v>
      </c>
      <c r="U6248" t="s">
        <v>28</v>
      </c>
      <c r="V6248" t="s">
        <v>20707</v>
      </c>
      <c r="W6248" t="s">
        <v>20710</v>
      </c>
      <c r="X6248" t="s">
        <v>20662</v>
      </c>
      <c r="Y6248" t="s">
        <v>20674</v>
      </c>
      <c r="Z6248">
        <v>3</v>
      </c>
      <c r="AA6248" t="s">
        <v>20675</v>
      </c>
    </row>
    <row r="6249" spans="1:27" x14ac:dyDescent="0.3">
      <c r="A6249">
        <v>18383488</v>
      </c>
      <c r="B6249" t="s">
        <v>11472</v>
      </c>
      <c r="C6249">
        <v>1</v>
      </c>
      <c r="D6249" t="s">
        <v>10738</v>
      </c>
      <c r="E6249" t="s">
        <v>11473</v>
      </c>
      <c r="F6249" t="s">
        <v>10848</v>
      </c>
      <c r="G6249" t="s">
        <v>10849</v>
      </c>
      <c r="H6249">
        <v>77.097140300000007</v>
      </c>
      <c r="I6249">
        <v>28.4508352</v>
      </c>
      <c r="J6249" t="s">
        <v>1774</v>
      </c>
      <c r="K6249" t="s">
        <v>26</v>
      </c>
      <c r="L6249" t="s">
        <v>27</v>
      </c>
      <c r="M6249" t="s">
        <v>35</v>
      </c>
      <c r="N6249" t="s">
        <v>27</v>
      </c>
      <c r="O6249" t="s">
        <v>27</v>
      </c>
      <c r="P6249">
        <v>2</v>
      </c>
      <c r="Q6249">
        <v>45</v>
      </c>
      <c r="R6249">
        <v>650</v>
      </c>
      <c r="S6249">
        <v>3.5</v>
      </c>
      <c r="T6249" s="1">
        <v>43185</v>
      </c>
      <c r="U6249" t="s">
        <v>28</v>
      </c>
      <c r="V6249" t="s">
        <v>20707</v>
      </c>
      <c r="W6249" t="s">
        <v>20710</v>
      </c>
      <c r="X6249" t="s">
        <v>20662</v>
      </c>
      <c r="Y6249" t="s">
        <v>20674</v>
      </c>
      <c r="Z6249">
        <v>3</v>
      </c>
      <c r="AA6249" t="s">
        <v>20675</v>
      </c>
    </row>
    <row r="6250" spans="1:27" x14ac:dyDescent="0.3">
      <c r="A6250">
        <v>18303696</v>
      </c>
      <c r="B6250" t="s">
        <v>11501</v>
      </c>
      <c r="C6250">
        <v>1</v>
      </c>
      <c r="D6250" t="s">
        <v>10738</v>
      </c>
      <c r="E6250" t="s">
        <v>11502</v>
      </c>
      <c r="F6250" t="s">
        <v>10764</v>
      </c>
      <c r="G6250" t="s">
        <v>10763</v>
      </c>
      <c r="H6250">
        <v>77.038332560000001</v>
      </c>
      <c r="I6250">
        <v>28.41864781</v>
      </c>
      <c r="J6250" t="s">
        <v>502</v>
      </c>
      <c r="K6250" t="s">
        <v>26</v>
      </c>
      <c r="L6250" t="s">
        <v>27</v>
      </c>
      <c r="M6250" t="s">
        <v>35</v>
      </c>
      <c r="N6250" t="s">
        <v>27</v>
      </c>
      <c r="O6250" t="s">
        <v>27</v>
      </c>
      <c r="P6250">
        <v>2</v>
      </c>
      <c r="Q6250">
        <v>39</v>
      </c>
      <c r="R6250">
        <v>950</v>
      </c>
      <c r="S6250">
        <v>3.5</v>
      </c>
      <c r="T6250" s="1">
        <v>40606</v>
      </c>
      <c r="U6250" t="s">
        <v>28</v>
      </c>
      <c r="V6250" t="s">
        <v>20707</v>
      </c>
      <c r="W6250" t="s">
        <v>20710</v>
      </c>
      <c r="X6250" t="s">
        <v>20663</v>
      </c>
      <c r="Y6250" t="s">
        <v>20674</v>
      </c>
      <c r="Z6250">
        <v>3</v>
      </c>
      <c r="AA6250" t="s">
        <v>20675</v>
      </c>
    </row>
    <row r="6251" spans="1:27" x14ac:dyDescent="0.3">
      <c r="A6251">
        <v>311725</v>
      </c>
      <c r="B6251" t="s">
        <v>11520</v>
      </c>
      <c r="C6251">
        <v>1</v>
      </c>
      <c r="D6251" t="s">
        <v>10738</v>
      </c>
      <c r="E6251" t="s">
        <v>10745</v>
      </c>
      <c r="F6251" t="s">
        <v>10744</v>
      </c>
      <c r="G6251" t="s">
        <v>10745</v>
      </c>
      <c r="H6251">
        <v>77.085918640000003</v>
      </c>
      <c r="I6251">
        <v>28.469703110000001</v>
      </c>
      <c r="J6251" t="s">
        <v>11521</v>
      </c>
      <c r="K6251" t="s">
        <v>26</v>
      </c>
      <c r="L6251" t="s">
        <v>27</v>
      </c>
      <c r="M6251" t="s">
        <v>35</v>
      </c>
      <c r="N6251" t="s">
        <v>27</v>
      </c>
      <c r="O6251" t="s">
        <v>27</v>
      </c>
      <c r="P6251">
        <v>2</v>
      </c>
      <c r="Q6251">
        <v>129</v>
      </c>
      <c r="R6251">
        <v>800</v>
      </c>
      <c r="S6251">
        <v>3.5</v>
      </c>
      <c r="T6251" s="1">
        <v>40582</v>
      </c>
      <c r="U6251" t="s">
        <v>28</v>
      </c>
      <c r="V6251" t="s">
        <v>20707</v>
      </c>
      <c r="W6251" t="s">
        <v>20710</v>
      </c>
      <c r="X6251" t="s">
        <v>20663</v>
      </c>
      <c r="Y6251" t="s">
        <v>20674</v>
      </c>
      <c r="Z6251">
        <v>2</v>
      </c>
      <c r="AA6251" t="s">
        <v>20676</v>
      </c>
    </row>
    <row r="6252" spans="1:27" x14ac:dyDescent="0.3">
      <c r="A6252">
        <v>308553</v>
      </c>
      <c r="B6252" t="s">
        <v>11522</v>
      </c>
      <c r="C6252">
        <v>1</v>
      </c>
      <c r="D6252" t="s">
        <v>10738</v>
      </c>
      <c r="E6252" t="s">
        <v>11523</v>
      </c>
      <c r="F6252" t="s">
        <v>10748</v>
      </c>
      <c r="G6252" t="s">
        <v>10747</v>
      </c>
      <c r="H6252">
        <v>77.097513199999995</v>
      </c>
      <c r="I6252">
        <v>28.4369224</v>
      </c>
      <c r="J6252" t="s">
        <v>502</v>
      </c>
      <c r="K6252" t="s">
        <v>26</v>
      </c>
      <c r="L6252" t="s">
        <v>27</v>
      </c>
      <c r="M6252" t="s">
        <v>35</v>
      </c>
      <c r="N6252" t="s">
        <v>27</v>
      </c>
      <c r="O6252" t="s">
        <v>27</v>
      </c>
      <c r="P6252">
        <v>2</v>
      </c>
      <c r="Q6252">
        <v>336</v>
      </c>
      <c r="R6252">
        <v>800</v>
      </c>
      <c r="S6252">
        <v>3.3</v>
      </c>
      <c r="T6252" s="1">
        <v>43147</v>
      </c>
      <c r="U6252" t="s">
        <v>28</v>
      </c>
      <c r="V6252" t="s">
        <v>20707</v>
      </c>
      <c r="W6252" t="s">
        <v>20710</v>
      </c>
      <c r="X6252" t="s">
        <v>20662</v>
      </c>
      <c r="Y6252" t="s">
        <v>20674</v>
      </c>
      <c r="Z6252">
        <v>2</v>
      </c>
      <c r="AA6252" t="s">
        <v>20676</v>
      </c>
    </row>
    <row r="6253" spans="1:27" x14ac:dyDescent="0.3">
      <c r="A6253">
        <v>18460311</v>
      </c>
      <c r="B6253" t="s">
        <v>11524</v>
      </c>
      <c r="C6253">
        <v>1</v>
      </c>
      <c r="D6253" t="s">
        <v>10738</v>
      </c>
      <c r="E6253" t="s">
        <v>11525</v>
      </c>
      <c r="F6253" t="s">
        <v>10748</v>
      </c>
      <c r="G6253" t="s">
        <v>10747</v>
      </c>
      <c r="H6253">
        <v>77.097410100000005</v>
      </c>
      <c r="I6253">
        <v>28.454537299999998</v>
      </c>
      <c r="J6253" t="s">
        <v>479</v>
      </c>
      <c r="K6253" t="s">
        <v>26</v>
      </c>
      <c r="L6253" t="s">
        <v>27</v>
      </c>
      <c r="M6253" t="s">
        <v>35</v>
      </c>
      <c r="N6253" t="s">
        <v>27</v>
      </c>
      <c r="O6253" t="s">
        <v>27</v>
      </c>
      <c r="P6253">
        <v>2</v>
      </c>
      <c r="Q6253">
        <v>27</v>
      </c>
      <c r="R6253">
        <v>700</v>
      </c>
      <c r="S6253">
        <v>3.5</v>
      </c>
      <c r="T6253" s="1">
        <v>43153</v>
      </c>
      <c r="U6253" t="s">
        <v>28</v>
      </c>
      <c r="V6253" t="s">
        <v>20707</v>
      </c>
      <c r="W6253" t="s">
        <v>20710</v>
      </c>
      <c r="X6253" t="s">
        <v>20662</v>
      </c>
      <c r="Y6253" t="s">
        <v>20674</v>
      </c>
      <c r="Z6253">
        <v>2</v>
      </c>
      <c r="AA6253" t="s">
        <v>20676</v>
      </c>
    </row>
    <row r="6254" spans="1:27" x14ac:dyDescent="0.3">
      <c r="A6254">
        <v>300938</v>
      </c>
      <c r="B6254" t="s">
        <v>11301</v>
      </c>
      <c r="C6254">
        <v>1</v>
      </c>
      <c r="D6254" t="s">
        <v>10738</v>
      </c>
      <c r="E6254" t="s">
        <v>11556</v>
      </c>
      <c r="F6254" t="s">
        <v>10764</v>
      </c>
      <c r="G6254" t="s">
        <v>10763</v>
      </c>
      <c r="H6254">
        <v>77.044762599999999</v>
      </c>
      <c r="I6254">
        <v>28.4064865</v>
      </c>
      <c r="J6254" t="s">
        <v>4061</v>
      </c>
      <c r="K6254" t="s">
        <v>26</v>
      </c>
      <c r="L6254" t="s">
        <v>27</v>
      </c>
      <c r="M6254" t="s">
        <v>35</v>
      </c>
      <c r="N6254" t="s">
        <v>27</v>
      </c>
      <c r="O6254" t="s">
        <v>27</v>
      </c>
      <c r="P6254">
        <v>2</v>
      </c>
      <c r="Q6254">
        <v>175</v>
      </c>
      <c r="R6254">
        <v>550</v>
      </c>
      <c r="S6254">
        <v>3.3</v>
      </c>
      <c r="T6254" s="1">
        <v>43134</v>
      </c>
      <c r="U6254" t="s">
        <v>28</v>
      </c>
      <c r="V6254" t="s">
        <v>20707</v>
      </c>
      <c r="W6254" t="s">
        <v>20710</v>
      </c>
      <c r="X6254" t="s">
        <v>20662</v>
      </c>
      <c r="Y6254" t="s">
        <v>20674</v>
      </c>
      <c r="Z6254">
        <v>2</v>
      </c>
      <c r="AA6254" t="s">
        <v>20676</v>
      </c>
    </row>
    <row r="6255" spans="1:27" x14ac:dyDescent="0.3">
      <c r="A6255">
        <v>309851</v>
      </c>
      <c r="B6255" t="s">
        <v>11569</v>
      </c>
      <c r="C6255">
        <v>1</v>
      </c>
      <c r="D6255" t="s">
        <v>10738</v>
      </c>
      <c r="E6255" t="s">
        <v>11570</v>
      </c>
      <c r="F6255" t="s">
        <v>10904</v>
      </c>
      <c r="G6255" t="s">
        <v>10905</v>
      </c>
      <c r="H6255">
        <v>77.084191700000005</v>
      </c>
      <c r="I6255">
        <v>28.460351200000002</v>
      </c>
      <c r="J6255" t="s">
        <v>11571</v>
      </c>
      <c r="K6255" t="s">
        <v>26</v>
      </c>
      <c r="L6255" t="s">
        <v>27</v>
      </c>
      <c r="M6255" t="s">
        <v>35</v>
      </c>
      <c r="N6255" t="s">
        <v>27</v>
      </c>
      <c r="O6255" t="s">
        <v>27</v>
      </c>
      <c r="P6255">
        <v>2</v>
      </c>
      <c r="Q6255">
        <v>153</v>
      </c>
      <c r="R6255">
        <v>700</v>
      </c>
      <c r="S6255">
        <v>3.3</v>
      </c>
      <c r="T6255" s="1">
        <v>40582</v>
      </c>
      <c r="U6255" t="s">
        <v>28</v>
      </c>
      <c r="V6255" t="s">
        <v>20707</v>
      </c>
      <c r="W6255" t="s">
        <v>20710</v>
      </c>
      <c r="X6255" t="s">
        <v>20663</v>
      </c>
      <c r="Y6255" t="s">
        <v>20674</v>
      </c>
      <c r="Z6255">
        <v>2</v>
      </c>
      <c r="AA6255" t="s">
        <v>20676</v>
      </c>
    </row>
    <row r="6256" spans="1:27" x14ac:dyDescent="0.3">
      <c r="A6256">
        <v>227</v>
      </c>
      <c r="B6256" t="s">
        <v>597</v>
      </c>
      <c r="C6256">
        <v>1</v>
      </c>
      <c r="D6256" t="s">
        <v>10738</v>
      </c>
      <c r="E6256" t="s">
        <v>11574</v>
      </c>
      <c r="F6256" t="s">
        <v>10784</v>
      </c>
      <c r="G6256" t="s">
        <v>10785</v>
      </c>
      <c r="H6256">
        <v>77.101006600000005</v>
      </c>
      <c r="I6256">
        <v>28.442867100000001</v>
      </c>
      <c r="J6256" t="s">
        <v>598</v>
      </c>
      <c r="K6256" t="s">
        <v>26</v>
      </c>
      <c r="L6256" t="s">
        <v>27</v>
      </c>
      <c r="M6256" t="s">
        <v>27</v>
      </c>
      <c r="N6256" t="s">
        <v>27</v>
      </c>
      <c r="O6256" t="s">
        <v>27</v>
      </c>
      <c r="P6256">
        <v>2</v>
      </c>
      <c r="Q6256">
        <v>104</v>
      </c>
      <c r="R6256">
        <v>700</v>
      </c>
      <c r="S6256">
        <v>3.4</v>
      </c>
      <c r="T6256" s="1">
        <v>42013</v>
      </c>
      <c r="U6256" t="s">
        <v>28</v>
      </c>
      <c r="V6256" t="s">
        <v>20707</v>
      </c>
      <c r="W6256" t="s">
        <v>20710</v>
      </c>
      <c r="X6256" t="s">
        <v>20669</v>
      </c>
      <c r="Y6256" t="s">
        <v>20674</v>
      </c>
      <c r="Z6256">
        <v>1</v>
      </c>
      <c r="AA6256" t="s">
        <v>20677</v>
      </c>
    </row>
    <row r="6257" spans="1:27" x14ac:dyDescent="0.3">
      <c r="A6257">
        <v>4879</v>
      </c>
      <c r="B6257" t="s">
        <v>2587</v>
      </c>
      <c r="C6257">
        <v>1</v>
      </c>
      <c r="D6257" t="s">
        <v>10738</v>
      </c>
      <c r="E6257" t="s">
        <v>11602</v>
      </c>
      <c r="F6257" t="s">
        <v>176</v>
      </c>
      <c r="G6257" t="s">
        <v>10761</v>
      </c>
      <c r="H6257">
        <v>77.102372599999995</v>
      </c>
      <c r="I6257">
        <v>28.480540399999999</v>
      </c>
      <c r="J6257" t="s">
        <v>499</v>
      </c>
      <c r="K6257" t="s">
        <v>26</v>
      </c>
      <c r="L6257" t="s">
        <v>27</v>
      </c>
      <c r="M6257" t="s">
        <v>27</v>
      </c>
      <c r="N6257" t="s">
        <v>27</v>
      </c>
      <c r="O6257" t="s">
        <v>27</v>
      </c>
      <c r="P6257">
        <v>2</v>
      </c>
      <c r="Q6257">
        <v>22</v>
      </c>
      <c r="R6257">
        <v>650</v>
      </c>
      <c r="S6257">
        <v>3.3</v>
      </c>
      <c r="T6257" s="1">
        <v>42007</v>
      </c>
      <c r="U6257" t="s">
        <v>28</v>
      </c>
      <c r="V6257" t="s">
        <v>20707</v>
      </c>
      <c r="W6257" t="s">
        <v>20710</v>
      </c>
      <c r="X6257" t="s">
        <v>20669</v>
      </c>
      <c r="Y6257" t="s">
        <v>20674</v>
      </c>
      <c r="Z6257">
        <v>1</v>
      </c>
      <c r="AA6257" t="s">
        <v>20677</v>
      </c>
    </row>
    <row r="6258" spans="1:27" x14ac:dyDescent="0.3">
      <c r="A6258">
        <v>3483</v>
      </c>
      <c r="B6258" t="s">
        <v>11668</v>
      </c>
      <c r="C6258">
        <v>1</v>
      </c>
      <c r="D6258" t="s">
        <v>10738</v>
      </c>
      <c r="E6258" t="s">
        <v>10808</v>
      </c>
      <c r="F6258" t="s">
        <v>10807</v>
      </c>
      <c r="G6258" t="s">
        <v>10808</v>
      </c>
      <c r="H6258">
        <v>77.100287300000005</v>
      </c>
      <c r="I6258">
        <v>28.4778552</v>
      </c>
      <c r="J6258" t="s">
        <v>11669</v>
      </c>
      <c r="K6258" t="s">
        <v>26</v>
      </c>
      <c r="L6258" t="s">
        <v>27</v>
      </c>
      <c r="M6258" t="s">
        <v>27</v>
      </c>
      <c r="N6258" t="s">
        <v>27</v>
      </c>
      <c r="O6258" t="s">
        <v>27</v>
      </c>
      <c r="P6258">
        <v>2</v>
      </c>
      <c r="Q6258">
        <v>65</v>
      </c>
      <c r="R6258">
        <v>800</v>
      </c>
      <c r="S6258">
        <v>3.4</v>
      </c>
      <c r="T6258" s="1">
        <v>40525</v>
      </c>
      <c r="U6258" t="s">
        <v>28</v>
      </c>
      <c r="V6258" t="s">
        <v>20707</v>
      </c>
      <c r="W6258" t="s">
        <v>20710</v>
      </c>
      <c r="X6258" t="s">
        <v>20667</v>
      </c>
      <c r="Y6258" t="s">
        <v>20678</v>
      </c>
      <c r="Z6258">
        <v>12</v>
      </c>
      <c r="AA6258" t="s">
        <v>6631</v>
      </c>
    </row>
    <row r="6259" spans="1:27" x14ac:dyDescent="0.3">
      <c r="A6259">
        <v>18425765</v>
      </c>
      <c r="B6259" t="s">
        <v>10742</v>
      </c>
      <c r="C6259">
        <v>1</v>
      </c>
      <c r="D6259" t="s">
        <v>10738</v>
      </c>
      <c r="E6259" t="s">
        <v>11673</v>
      </c>
      <c r="F6259" t="s">
        <v>10740</v>
      </c>
      <c r="G6259" t="s">
        <v>10741</v>
      </c>
      <c r="H6259">
        <v>77.093032199999996</v>
      </c>
      <c r="I6259">
        <v>28.4906544</v>
      </c>
      <c r="J6259" t="s">
        <v>25</v>
      </c>
      <c r="K6259" t="s">
        <v>26</v>
      </c>
      <c r="L6259" t="s">
        <v>27</v>
      </c>
      <c r="M6259" t="s">
        <v>35</v>
      </c>
      <c r="N6259" t="s">
        <v>27</v>
      </c>
      <c r="O6259" t="s">
        <v>27</v>
      </c>
      <c r="P6259">
        <v>2</v>
      </c>
      <c r="Q6259">
        <v>29</v>
      </c>
      <c r="R6259">
        <v>550</v>
      </c>
      <c r="S6259">
        <v>3.4</v>
      </c>
      <c r="T6259" s="1">
        <v>43086</v>
      </c>
      <c r="U6259" t="s">
        <v>28</v>
      </c>
      <c r="V6259" t="s">
        <v>20707</v>
      </c>
      <c r="W6259" t="s">
        <v>20710</v>
      </c>
      <c r="X6259" t="s">
        <v>20668</v>
      </c>
      <c r="Y6259" t="s">
        <v>20678</v>
      </c>
      <c r="Z6259">
        <v>12</v>
      </c>
      <c r="AA6259" t="s">
        <v>6631</v>
      </c>
    </row>
    <row r="6260" spans="1:27" x14ac:dyDescent="0.3">
      <c r="A6260">
        <v>3536</v>
      </c>
      <c r="B6260" t="s">
        <v>2587</v>
      </c>
      <c r="C6260">
        <v>1</v>
      </c>
      <c r="D6260" t="s">
        <v>10738</v>
      </c>
      <c r="E6260" t="s">
        <v>11691</v>
      </c>
      <c r="F6260" t="s">
        <v>10968</v>
      </c>
      <c r="G6260" t="s">
        <v>10969</v>
      </c>
      <c r="H6260">
        <v>77.102277799999996</v>
      </c>
      <c r="I6260">
        <v>28.471514599999999</v>
      </c>
      <c r="J6260" t="s">
        <v>499</v>
      </c>
      <c r="K6260" t="s">
        <v>26</v>
      </c>
      <c r="L6260" t="s">
        <v>27</v>
      </c>
      <c r="M6260" t="s">
        <v>27</v>
      </c>
      <c r="N6260" t="s">
        <v>27</v>
      </c>
      <c r="O6260" t="s">
        <v>27</v>
      </c>
      <c r="P6260">
        <v>2</v>
      </c>
      <c r="Q6260">
        <v>41</v>
      </c>
      <c r="R6260">
        <v>650</v>
      </c>
      <c r="S6260">
        <v>3.3</v>
      </c>
      <c r="T6260" s="1">
        <v>41636</v>
      </c>
      <c r="U6260" t="s">
        <v>28</v>
      </c>
      <c r="V6260" t="s">
        <v>20707</v>
      </c>
      <c r="W6260" t="s">
        <v>20710</v>
      </c>
      <c r="X6260" t="s">
        <v>20658</v>
      </c>
      <c r="Y6260" t="s">
        <v>20678</v>
      </c>
      <c r="Z6260">
        <v>12</v>
      </c>
      <c r="AA6260" t="s">
        <v>6631</v>
      </c>
    </row>
    <row r="6261" spans="1:27" x14ac:dyDescent="0.3">
      <c r="A6261">
        <v>18037824</v>
      </c>
      <c r="B6261" t="s">
        <v>11705</v>
      </c>
      <c r="C6261">
        <v>1</v>
      </c>
      <c r="D6261" t="s">
        <v>10738</v>
      </c>
      <c r="E6261" t="s">
        <v>11706</v>
      </c>
      <c r="F6261" t="s">
        <v>10992</v>
      </c>
      <c r="G6261" t="s">
        <v>10993</v>
      </c>
      <c r="H6261">
        <v>77.059306599999999</v>
      </c>
      <c r="I6261">
        <v>28.435157199999999</v>
      </c>
      <c r="J6261" t="s">
        <v>1759</v>
      </c>
      <c r="K6261" t="s">
        <v>26</v>
      </c>
      <c r="L6261" t="s">
        <v>27</v>
      </c>
      <c r="M6261" t="s">
        <v>35</v>
      </c>
      <c r="N6261" t="s">
        <v>27</v>
      </c>
      <c r="O6261" t="s">
        <v>27</v>
      </c>
      <c r="P6261">
        <v>2</v>
      </c>
      <c r="Q6261">
        <v>64</v>
      </c>
      <c r="R6261">
        <v>550</v>
      </c>
      <c r="S6261">
        <v>3.4</v>
      </c>
      <c r="T6261" s="1">
        <v>40900</v>
      </c>
      <c r="U6261" t="s">
        <v>28</v>
      </c>
      <c r="V6261" t="s">
        <v>20707</v>
      </c>
      <c r="W6261" t="s">
        <v>20710</v>
      </c>
      <c r="X6261" t="s">
        <v>20663</v>
      </c>
      <c r="Y6261" t="s">
        <v>20678</v>
      </c>
      <c r="Z6261">
        <v>12</v>
      </c>
      <c r="AA6261" t="s">
        <v>6631</v>
      </c>
    </row>
    <row r="6262" spans="1:27" x14ac:dyDescent="0.3">
      <c r="A6262">
        <v>311777</v>
      </c>
      <c r="B6262" t="s">
        <v>4535</v>
      </c>
      <c r="C6262">
        <v>1</v>
      </c>
      <c r="D6262" t="s">
        <v>10738</v>
      </c>
      <c r="E6262" t="s">
        <v>11760</v>
      </c>
      <c r="F6262" t="s">
        <v>10831</v>
      </c>
      <c r="G6262" t="s">
        <v>10832</v>
      </c>
      <c r="H6262">
        <v>77.081866700000006</v>
      </c>
      <c r="I6262">
        <v>28.479142599999999</v>
      </c>
      <c r="J6262" t="s">
        <v>499</v>
      </c>
      <c r="K6262" t="s">
        <v>26</v>
      </c>
      <c r="L6262" t="s">
        <v>27</v>
      </c>
      <c r="M6262" t="s">
        <v>27</v>
      </c>
      <c r="N6262" t="s">
        <v>27</v>
      </c>
      <c r="O6262" t="s">
        <v>27</v>
      </c>
      <c r="P6262">
        <v>2</v>
      </c>
      <c r="Q6262">
        <v>66</v>
      </c>
      <c r="R6262">
        <v>700</v>
      </c>
      <c r="S6262">
        <v>3.5</v>
      </c>
      <c r="T6262" s="1">
        <v>41215</v>
      </c>
      <c r="U6262" t="s">
        <v>28</v>
      </c>
      <c r="V6262" t="s">
        <v>20707</v>
      </c>
      <c r="W6262" t="s">
        <v>20710</v>
      </c>
      <c r="X6262" t="s">
        <v>20665</v>
      </c>
      <c r="Y6262" t="s">
        <v>20678</v>
      </c>
      <c r="Z6262">
        <v>11</v>
      </c>
      <c r="AA6262" t="s">
        <v>20679</v>
      </c>
    </row>
    <row r="6263" spans="1:27" x14ac:dyDescent="0.3">
      <c r="A6263">
        <v>302251</v>
      </c>
      <c r="B6263" t="s">
        <v>597</v>
      </c>
      <c r="C6263">
        <v>1</v>
      </c>
      <c r="D6263" t="s">
        <v>10738</v>
      </c>
      <c r="E6263" t="s">
        <v>11775</v>
      </c>
      <c r="F6263" t="s">
        <v>10973</v>
      </c>
      <c r="G6263" t="s">
        <v>10974</v>
      </c>
      <c r="H6263">
        <v>77.0714215</v>
      </c>
      <c r="I6263">
        <v>28.509770400000001</v>
      </c>
      <c r="J6263" t="s">
        <v>598</v>
      </c>
      <c r="K6263" t="s">
        <v>26</v>
      </c>
      <c r="L6263" t="s">
        <v>27</v>
      </c>
      <c r="M6263" t="s">
        <v>27</v>
      </c>
      <c r="N6263" t="s">
        <v>27</v>
      </c>
      <c r="O6263" t="s">
        <v>27</v>
      </c>
      <c r="P6263">
        <v>2</v>
      </c>
      <c r="Q6263">
        <v>32</v>
      </c>
      <c r="R6263">
        <v>700</v>
      </c>
      <c r="S6263">
        <v>3.3</v>
      </c>
      <c r="T6263" s="1">
        <v>41579</v>
      </c>
      <c r="U6263" t="s">
        <v>28</v>
      </c>
      <c r="V6263" t="s">
        <v>20707</v>
      </c>
      <c r="W6263" t="s">
        <v>20710</v>
      </c>
      <c r="X6263" t="s">
        <v>20658</v>
      </c>
      <c r="Y6263" t="s">
        <v>20678</v>
      </c>
      <c r="Z6263">
        <v>11</v>
      </c>
      <c r="AA6263" t="s">
        <v>20679</v>
      </c>
    </row>
    <row r="6264" spans="1:27" x14ac:dyDescent="0.3">
      <c r="A6264">
        <v>514</v>
      </c>
      <c r="B6264" t="s">
        <v>2587</v>
      </c>
      <c r="C6264">
        <v>1</v>
      </c>
      <c r="D6264" t="s">
        <v>10738</v>
      </c>
      <c r="E6264" t="s">
        <v>11825</v>
      </c>
      <c r="F6264" t="s">
        <v>10835</v>
      </c>
      <c r="G6264" t="s">
        <v>10836</v>
      </c>
      <c r="H6264">
        <v>77.080070800000001</v>
      </c>
      <c r="I6264">
        <v>28.480998700000001</v>
      </c>
      <c r="J6264" t="s">
        <v>499</v>
      </c>
      <c r="K6264" t="s">
        <v>26</v>
      </c>
      <c r="L6264" t="s">
        <v>27</v>
      </c>
      <c r="M6264" t="s">
        <v>35</v>
      </c>
      <c r="N6264" t="s">
        <v>27</v>
      </c>
      <c r="O6264" t="s">
        <v>27</v>
      </c>
      <c r="P6264">
        <v>2</v>
      </c>
      <c r="Q6264">
        <v>39</v>
      </c>
      <c r="R6264">
        <v>650</v>
      </c>
      <c r="S6264">
        <v>3.4</v>
      </c>
      <c r="T6264" s="1">
        <v>40466</v>
      </c>
      <c r="U6264" t="s">
        <v>28</v>
      </c>
      <c r="V6264" t="s">
        <v>20707</v>
      </c>
      <c r="W6264" t="s">
        <v>20710</v>
      </c>
      <c r="X6264" t="s">
        <v>20667</v>
      </c>
      <c r="Y6264" t="s">
        <v>20678</v>
      </c>
      <c r="Z6264">
        <v>10</v>
      </c>
      <c r="AA6264" t="s">
        <v>20680</v>
      </c>
    </row>
    <row r="6265" spans="1:27" x14ac:dyDescent="0.3">
      <c r="A6265">
        <v>18272387</v>
      </c>
      <c r="B6265" t="s">
        <v>4535</v>
      </c>
      <c r="C6265">
        <v>1</v>
      </c>
      <c r="D6265" t="s">
        <v>10738</v>
      </c>
      <c r="E6265" t="s">
        <v>11832</v>
      </c>
      <c r="F6265" t="s">
        <v>10848</v>
      </c>
      <c r="G6265" t="s">
        <v>10849</v>
      </c>
      <c r="H6265">
        <v>77.098228629999994</v>
      </c>
      <c r="I6265">
        <v>28.45109776</v>
      </c>
      <c r="J6265" t="s">
        <v>499</v>
      </c>
      <c r="K6265" t="s">
        <v>26</v>
      </c>
      <c r="L6265" t="s">
        <v>27</v>
      </c>
      <c r="M6265" t="s">
        <v>27</v>
      </c>
      <c r="N6265" t="s">
        <v>27</v>
      </c>
      <c r="O6265" t="s">
        <v>27</v>
      </c>
      <c r="P6265">
        <v>2</v>
      </c>
      <c r="Q6265">
        <v>16</v>
      </c>
      <c r="R6265">
        <v>700</v>
      </c>
      <c r="S6265">
        <v>3.5</v>
      </c>
      <c r="T6265" s="1">
        <v>43012</v>
      </c>
      <c r="U6265" t="s">
        <v>28</v>
      </c>
      <c r="V6265" t="s">
        <v>20707</v>
      </c>
      <c r="W6265" t="s">
        <v>20710</v>
      </c>
      <c r="X6265" t="s">
        <v>20668</v>
      </c>
      <c r="Y6265" t="s">
        <v>20678</v>
      </c>
      <c r="Z6265">
        <v>10</v>
      </c>
      <c r="AA6265" t="s">
        <v>20680</v>
      </c>
    </row>
    <row r="6266" spans="1:27" x14ac:dyDescent="0.3">
      <c r="A6266">
        <v>310829</v>
      </c>
      <c r="B6266" t="s">
        <v>4464</v>
      </c>
      <c r="C6266">
        <v>1</v>
      </c>
      <c r="D6266" t="s">
        <v>10738</v>
      </c>
      <c r="E6266" t="s">
        <v>11854</v>
      </c>
      <c r="F6266" t="s">
        <v>10887</v>
      </c>
      <c r="G6266" t="s">
        <v>10888</v>
      </c>
      <c r="H6266">
        <v>77.017033600000005</v>
      </c>
      <c r="I6266">
        <v>28.4677392</v>
      </c>
      <c r="J6266" t="s">
        <v>476</v>
      </c>
      <c r="K6266" t="s">
        <v>26</v>
      </c>
      <c r="L6266" t="s">
        <v>27</v>
      </c>
      <c r="M6266" t="s">
        <v>35</v>
      </c>
      <c r="N6266" t="s">
        <v>27</v>
      </c>
      <c r="O6266" t="s">
        <v>27</v>
      </c>
      <c r="P6266">
        <v>2</v>
      </c>
      <c r="Q6266">
        <v>148</v>
      </c>
      <c r="R6266">
        <v>800</v>
      </c>
      <c r="S6266">
        <v>3.5</v>
      </c>
      <c r="T6266" s="1">
        <v>43386</v>
      </c>
      <c r="U6266" t="s">
        <v>28</v>
      </c>
      <c r="V6266" t="s">
        <v>20707</v>
      </c>
      <c r="W6266" t="s">
        <v>20710</v>
      </c>
      <c r="X6266" t="s">
        <v>20662</v>
      </c>
      <c r="Y6266" t="s">
        <v>20678</v>
      </c>
      <c r="Z6266">
        <v>10</v>
      </c>
      <c r="AA6266" t="s">
        <v>20680</v>
      </c>
    </row>
    <row r="6267" spans="1:27" x14ac:dyDescent="0.3">
      <c r="A6267">
        <v>358</v>
      </c>
      <c r="B6267" t="s">
        <v>11561</v>
      </c>
      <c r="C6267">
        <v>1</v>
      </c>
      <c r="D6267" t="s">
        <v>10738</v>
      </c>
      <c r="E6267" t="s">
        <v>11857</v>
      </c>
      <c r="F6267" t="s">
        <v>10891</v>
      </c>
      <c r="G6267" t="s">
        <v>10892</v>
      </c>
      <c r="H6267">
        <v>77.099722299999996</v>
      </c>
      <c r="I6267">
        <v>28.4656305</v>
      </c>
      <c r="J6267" t="s">
        <v>479</v>
      </c>
      <c r="K6267" t="s">
        <v>26</v>
      </c>
      <c r="L6267" t="s">
        <v>27</v>
      </c>
      <c r="M6267" t="s">
        <v>35</v>
      </c>
      <c r="N6267" t="s">
        <v>27</v>
      </c>
      <c r="O6267" t="s">
        <v>27</v>
      </c>
      <c r="P6267">
        <v>2</v>
      </c>
      <c r="Q6267">
        <v>64</v>
      </c>
      <c r="R6267">
        <v>700</v>
      </c>
      <c r="S6267">
        <v>3.3</v>
      </c>
      <c r="T6267" s="1">
        <v>42670</v>
      </c>
      <c r="U6267" t="s">
        <v>28</v>
      </c>
      <c r="V6267" t="s">
        <v>20707</v>
      </c>
      <c r="W6267" t="s">
        <v>20710</v>
      </c>
      <c r="X6267" t="s">
        <v>20661</v>
      </c>
      <c r="Y6267" t="s">
        <v>20678</v>
      </c>
      <c r="Z6267">
        <v>10</v>
      </c>
      <c r="AA6267" t="s">
        <v>20680</v>
      </c>
    </row>
    <row r="6268" spans="1:27" x14ac:dyDescent="0.3">
      <c r="A6268">
        <v>309377</v>
      </c>
      <c r="B6268" t="s">
        <v>2614</v>
      </c>
      <c r="C6268">
        <v>1</v>
      </c>
      <c r="D6268" t="s">
        <v>10738</v>
      </c>
      <c r="E6268" t="s">
        <v>11874</v>
      </c>
      <c r="F6268" t="s">
        <v>11875</v>
      </c>
      <c r="G6268" t="s">
        <v>11876</v>
      </c>
      <c r="H6268">
        <v>77.048260999999997</v>
      </c>
      <c r="I6268">
        <v>28.412019000000001</v>
      </c>
      <c r="J6268" t="s">
        <v>476</v>
      </c>
      <c r="K6268" t="s">
        <v>26</v>
      </c>
      <c r="L6268" t="s">
        <v>27</v>
      </c>
      <c r="M6268" t="s">
        <v>27</v>
      </c>
      <c r="N6268" t="s">
        <v>27</v>
      </c>
      <c r="O6268" t="s">
        <v>27</v>
      </c>
      <c r="P6268">
        <v>2</v>
      </c>
      <c r="Q6268">
        <v>96</v>
      </c>
      <c r="R6268">
        <v>650</v>
      </c>
      <c r="S6268">
        <v>3.3</v>
      </c>
      <c r="T6268" s="1">
        <v>43023</v>
      </c>
      <c r="U6268" t="s">
        <v>28</v>
      </c>
      <c r="V6268" t="s">
        <v>20707</v>
      </c>
      <c r="W6268" t="s">
        <v>20710</v>
      </c>
      <c r="X6268" t="s">
        <v>20668</v>
      </c>
      <c r="Y6268" t="s">
        <v>20678</v>
      </c>
      <c r="Z6268">
        <v>10</v>
      </c>
      <c r="AA6268" t="s">
        <v>20680</v>
      </c>
    </row>
    <row r="6269" spans="1:27" x14ac:dyDescent="0.3">
      <c r="A6269">
        <v>18233576</v>
      </c>
      <c r="B6269" t="s">
        <v>12329</v>
      </c>
      <c r="C6269">
        <v>1</v>
      </c>
      <c r="D6269" t="s">
        <v>10738</v>
      </c>
      <c r="E6269" t="s">
        <v>12330</v>
      </c>
      <c r="F6269" t="s">
        <v>10740</v>
      </c>
      <c r="G6269" t="s">
        <v>10741</v>
      </c>
      <c r="H6269">
        <v>77.094036299999999</v>
      </c>
      <c r="I6269">
        <v>28.493111500000001</v>
      </c>
      <c r="J6269" t="s">
        <v>476</v>
      </c>
      <c r="K6269" t="s">
        <v>26</v>
      </c>
      <c r="L6269" t="s">
        <v>27</v>
      </c>
      <c r="M6269" t="s">
        <v>35</v>
      </c>
      <c r="N6269" t="s">
        <v>27</v>
      </c>
      <c r="O6269" t="s">
        <v>27</v>
      </c>
      <c r="P6269">
        <v>2</v>
      </c>
      <c r="Q6269">
        <v>23</v>
      </c>
      <c r="R6269">
        <v>600</v>
      </c>
      <c r="S6269">
        <v>3.3</v>
      </c>
      <c r="T6269" s="1">
        <v>42263</v>
      </c>
      <c r="U6269" t="s">
        <v>28</v>
      </c>
      <c r="V6269" t="s">
        <v>20707</v>
      </c>
      <c r="W6269" t="s">
        <v>20710</v>
      </c>
      <c r="X6269" t="s">
        <v>20669</v>
      </c>
      <c r="Y6269" t="s">
        <v>20659</v>
      </c>
      <c r="Z6269">
        <v>9</v>
      </c>
      <c r="AA6269" t="s">
        <v>20660</v>
      </c>
    </row>
    <row r="6270" spans="1:27" x14ac:dyDescent="0.3">
      <c r="A6270">
        <v>9273</v>
      </c>
      <c r="B6270" t="s">
        <v>577</v>
      </c>
      <c r="C6270">
        <v>1</v>
      </c>
      <c r="D6270" t="s">
        <v>10738</v>
      </c>
      <c r="E6270" t="s">
        <v>12339</v>
      </c>
      <c r="F6270" t="s">
        <v>10901</v>
      </c>
      <c r="G6270" t="s">
        <v>10900</v>
      </c>
      <c r="H6270">
        <v>77.056334800000002</v>
      </c>
      <c r="I6270">
        <v>28.442912400000001</v>
      </c>
      <c r="J6270" t="s">
        <v>578</v>
      </c>
      <c r="K6270" t="s">
        <v>26</v>
      </c>
      <c r="L6270" t="s">
        <v>27</v>
      </c>
      <c r="M6270" t="s">
        <v>35</v>
      </c>
      <c r="N6270" t="s">
        <v>27</v>
      </c>
      <c r="O6270" t="s">
        <v>27</v>
      </c>
      <c r="P6270">
        <v>2</v>
      </c>
      <c r="Q6270">
        <v>302</v>
      </c>
      <c r="R6270">
        <v>600</v>
      </c>
      <c r="S6270">
        <v>3.5</v>
      </c>
      <c r="T6270" s="1">
        <v>41179</v>
      </c>
      <c r="U6270" t="s">
        <v>28</v>
      </c>
      <c r="V6270" t="s">
        <v>20707</v>
      </c>
      <c r="W6270" t="s">
        <v>20710</v>
      </c>
      <c r="X6270" t="s">
        <v>20665</v>
      </c>
      <c r="Y6270" t="s">
        <v>20659</v>
      </c>
      <c r="Z6270">
        <v>9</v>
      </c>
      <c r="AA6270" t="s">
        <v>20660</v>
      </c>
    </row>
    <row r="6271" spans="1:27" x14ac:dyDescent="0.3">
      <c r="A6271">
        <v>18331053</v>
      </c>
      <c r="B6271" t="s">
        <v>12343</v>
      </c>
      <c r="C6271">
        <v>1</v>
      </c>
      <c r="D6271" t="s">
        <v>10738</v>
      </c>
      <c r="E6271" t="s">
        <v>12344</v>
      </c>
      <c r="F6271" t="s">
        <v>10842</v>
      </c>
      <c r="G6271" t="s">
        <v>10843</v>
      </c>
      <c r="H6271">
        <v>77.020446899999996</v>
      </c>
      <c r="I6271">
        <v>28.466770199999999</v>
      </c>
      <c r="J6271" t="s">
        <v>636</v>
      </c>
      <c r="K6271" t="s">
        <v>26</v>
      </c>
      <c r="L6271" t="s">
        <v>27</v>
      </c>
      <c r="M6271" t="s">
        <v>27</v>
      </c>
      <c r="N6271" t="s">
        <v>27</v>
      </c>
      <c r="O6271" t="s">
        <v>27</v>
      </c>
      <c r="P6271">
        <v>2</v>
      </c>
      <c r="Q6271">
        <v>33</v>
      </c>
      <c r="R6271">
        <v>600</v>
      </c>
      <c r="S6271">
        <v>3.4</v>
      </c>
      <c r="T6271" s="1">
        <v>41142</v>
      </c>
      <c r="U6271" t="s">
        <v>28</v>
      </c>
      <c r="V6271" t="s">
        <v>20707</v>
      </c>
      <c r="W6271" t="s">
        <v>20710</v>
      </c>
      <c r="X6271" t="s">
        <v>20665</v>
      </c>
      <c r="Y6271" t="s">
        <v>20659</v>
      </c>
      <c r="Z6271">
        <v>8</v>
      </c>
      <c r="AA6271" t="s">
        <v>20666</v>
      </c>
    </row>
    <row r="6272" spans="1:27" x14ac:dyDescent="0.3">
      <c r="A6272">
        <v>18365988</v>
      </c>
      <c r="B6272" t="s">
        <v>560</v>
      </c>
      <c r="C6272">
        <v>1</v>
      </c>
      <c r="D6272" t="s">
        <v>10738</v>
      </c>
      <c r="E6272" t="s">
        <v>11088</v>
      </c>
      <c r="F6272" t="s">
        <v>11087</v>
      </c>
      <c r="G6272" t="s">
        <v>11088</v>
      </c>
      <c r="H6272">
        <v>77.054138399999999</v>
      </c>
      <c r="I6272">
        <v>28.504133499999998</v>
      </c>
      <c r="J6272" t="s">
        <v>562</v>
      </c>
      <c r="K6272" t="s">
        <v>26</v>
      </c>
      <c r="L6272" t="s">
        <v>27</v>
      </c>
      <c r="M6272" t="s">
        <v>35</v>
      </c>
      <c r="N6272" t="s">
        <v>27</v>
      </c>
      <c r="O6272" t="s">
        <v>27</v>
      </c>
      <c r="P6272">
        <v>2</v>
      </c>
      <c r="Q6272">
        <v>17</v>
      </c>
      <c r="R6272">
        <v>600</v>
      </c>
      <c r="S6272">
        <v>3.4</v>
      </c>
      <c r="T6272" s="1">
        <v>42957</v>
      </c>
      <c r="U6272" t="s">
        <v>28</v>
      </c>
      <c r="V6272" t="s">
        <v>20707</v>
      </c>
      <c r="W6272" t="s">
        <v>20710</v>
      </c>
      <c r="X6272" t="s">
        <v>20668</v>
      </c>
      <c r="Y6272" t="s">
        <v>20659</v>
      </c>
      <c r="Z6272">
        <v>8</v>
      </c>
      <c r="AA6272" t="s">
        <v>20666</v>
      </c>
    </row>
    <row r="6273" spans="1:27" x14ac:dyDescent="0.3">
      <c r="A6273">
        <v>313376</v>
      </c>
      <c r="B6273" t="s">
        <v>5025</v>
      </c>
      <c r="C6273">
        <v>1</v>
      </c>
      <c r="D6273" t="s">
        <v>10738</v>
      </c>
      <c r="E6273" t="s">
        <v>10808</v>
      </c>
      <c r="F6273" t="s">
        <v>10807</v>
      </c>
      <c r="G6273" t="s">
        <v>10808</v>
      </c>
      <c r="H6273">
        <v>77.100287300000005</v>
      </c>
      <c r="I6273">
        <v>28.4778552</v>
      </c>
      <c r="J6273" t="s">
        <v>4394</v>
      </c>
      <c r="K6273" t="s">
        <v>26</v>
      </c>
      <c r="L6273" t="s">
        <v>27</v>
      </c>
      <c r="M6273" t="s">
        <v>35</v>
      </c>
      <c r="N6273" t="s">
        <v>27</v>
      </c>
      <c r="O6273" t="s">
        <v>27</v>
      </c>
      <c r="P6273">
        <v>2</v>
      </c>
      <c r="Q6273">
        <v>56</v>
      </c>
      <c r="R6273">
        <v>600</v>
      </c>
      <c r="S6273">
        <v>3.5</v>
      </c>
      <c r="T6273" s="1">
        <v>41806</v>
      </c>
      <c r="U6273" t="s">
        <v>28</v>
      </c>
      <c r="V6273" t="s">
        <v>20707</v>
      </c>
      <c r="W6273" t="s">
        <v>20710</v>
      </c>
      <c r="X6273" t="s">
        <v>20664</v>
      </c>
      <c r="Y6273" t="s">
        <v>20671</v>
      </c>
      <c r="Z6273">
        <v>6</v>
      </c>
      <c r="AA6273" t="s">
        <v>20672</v>
      </c>
    </row>
    <row r="6274" spans="1:27" x14ac:dyDescent="0.3">
      <c r="A6274">
        <v>18303712</v>
      </c>
      <c r="B6274" t="s">
        <v>12370</v>
      </c>
      <c r="C6274">
        <v>1</v>
      </c>
      <c r="D6274" t="s">
        <v>10738</v>
      </c>
      <c r="E6274" t="s">
        <v>12371</v>
      </c>
      <c r="F6274" t="s">
        <v>10992</v>
      </c>
      <c r="G6274" t="s">
        <v>10993</v>
      </c>
      <c r="H6274">
        <v>77.059263400000006</v>
      </c>
      <c r="I6274">
        <v>28.4351263</v>
      </c>
      <c r="J6274" t="s">
        <v>479</v>
      </c>
      <c r="K6274" t="s">
        <v>26</v>
      </c>
      <c r="L6274" t="s">
        <v>27</v>
      </c>
      <c r="M6274" t="s">
        <v>35</v>
      </c>
      <c r="N6274" t="s">
        <v>27</v>
      </c>
      <c r="O6274" t="s">
        <v>27</v>
      </c>
      <c r="P6274">
        <v>2</v>
      </c>
      <c r="Q6274">
        <v>59</v>
      </c>
      <c r="R6274">
        <v>600</v>
      </c>
      <c r="S6274">
        <v>3.3</v>
      </c>
      <c r="T6274" s="1">
        <v>42161</v>
      </c>
      <c r="U6274" t="s">
        <v>28</v>
      </c>
      <c r="V6274" t="s">
        <v>20707</v>
      </c>
      <c r="W6274" t="s">
        <v>20710</v>
      </c>
      <c r="X6274" t="s">
        <v>20669</v>
      </c>
      <c r="Y6274" t="s">
        <v>20671</v>
      </c>
      <c r="Z6274">
        <v>6</v>
      </c>
      <c r="AA6274" t="s">
        <v>20672</v>
      </c>
    </row>
    <row r="6275" spans="1:27" x14ac:dyDescent="0.3">
      <c r="A6275">
        <v>18337913</v>
      </c>
      <c r="B6275" t="s">
        <v>12376</v>
      </c>
      <c r="C6275">
        <v>1</v>
      </c>
      <c r="D6275" t="s">
        <v>10738</v>
      </c>
      <c r="E6275" t="s">
        <v>12069</v>
      </c>
      <c r="F6275" t="s">
        <v>12068</v>
      </c>
      <c r="G6275" t="s">
        <v>12069</v>
      </c>
      <c r="H6275">
        <v>77.095763500000004</v>
      </c>
      <c r="I6275">
        <v>28.448639199999999</v>
      </c>
      <c r="J6275" t="s">
        <v>3951</v>
      </c>
      <c r="K6275" t="s">
        <v>26</v>
      </c>
      <c r="L6275" t="s">
        <v>27</v>
      </c>
      <c r="M6275" t="s">
        <v>35</v>
      </c>
      <c r="N6275" t="s">
        <v>27</v>
      </c>
      <c r="O6275" t="s">
        <v>27</v>
      </c>
      <c r="P6275">
        <v>2</v>
      </c>
      <c r="Q6275">
        <v>42</v>
      </c>
      <c r="R6275">
        <v>600</v>
      </c>
      <c r="S6275">
        <v>3.4</v>
      </c>
      <c r="T6275" s="1">
        <v>42505</v>
      </c>
      <c r="U6275" t="s">
        <v>28</v>
      </c>
      <c r="V6275" t="s">
        <v>20707</v>
      </c>
      <c r="W6275" t="s">
        <v>20710</v>
      </c>
      <c r="X6275" t="s">
        <v>20661</v>
      </c>
      <c r="Y6275" t="s">
        <v>20671</v>
      </c>
      <c r="Z6275">
        <v>5</v>
      </c>
      <c r="AA6275" t="s">
        <v>20630</v>
      </c>
    </row>
    <row r="6276" spans="1:27" x14ac:dyDescent="0.3">
      <c r="A6276">
        <v>313316</v>
      </c>
      <c r="B6276" t="s">
        <v>2700</v>
      </c>
      <c r="C6276">
        <v>1</v>
      </c>
      <c r="D6276" t="s">
        <v>10738</v>
      </c>
      <c r="E6276" t="s">
        <v>11254</v>
      </c>
      <c r="F6276" t="s">
        <v>11253</v>
      </c>
      <c r="G6276" t="s">
        <v>11254</v>
      </c>
      <c r="H6276">
        <v>77.105322400000006</v>
      </c>
      <c r="I6276">
        <v>28.433506600000001</v>
      </c>
      <c r="J6276" t="s">
        <v>2736</v>
      </c>
      <c r="K6276" t="s">
        <v>26</v>
      </c>
      <c r="L6276" t="s">
        <v>27</v>
      </c>
      <c r="M6276" t="s">
        <v>35</v>
      </c>
      <c r="N6276" t="s">
        <v>27</v>
      </c>
      <c r="O6276" t="s">
        <v>27</v>
      </c>
      <c r="P6276">
        <v>2</v>
      </c>
      <c r="Q6276">
        <v>178</v>
      </c>
      <c r="R6276">
        <v>600</v>
      </c>
      <c r="S6276">
        <v>3.4</v>
      </c>
      <c r="T6276" s="1">
        <v>41761</v>
      </c>
      <c r="U6276" t="s">
        <v>28</v>
      </c>
      <c r="V6276" t="s">
        <v>20707</v>
      </c>
      <c r="W6276" t="s">
        <v>20710</v>
      </c>
      <c r="X6276" t="s">
        <v>20664</v>
      </c>
      <c r="Y6276" t="s">
        <v>20671</v>
      </c>
      <c r="Z6276">
        <v>5</v>
      </c>
      <c r="AA6276" t="s">
        <v>20630</v>
      </c>
    </row>
    <row r="6277" spans="1:27" x14ac:dyDescent="0.3">
      <c r="A6277">
        <v>18408212</v>
      </c>
      <c r="B6277" t="s">
        <v>12387</v>
      </c>
      <c r="C6277">
        <v>1</v>
      </c>
      <c r="D6277" t="s">
        <v>10738</v>
      </c>
      <c r="E6277" t="s">
        <v>12388</v>
      </c>
      <c r="F6277" t="s">
        <v>10835</v>
      </c>
      <c r="G6277" t="s">
        <v>10836</v>
      </c>
      <c r="H6277">
        <v>77.080257399999994</v>
      </c>
      <c r="I6277">
        <v>28.481107999999999</v>
      </c>
      <c r="J6277" t="s">
        <v>3291</v>
      </c>
      <c r="K6277" t="s">
        <v>26</v>
      </c>
      <c r="L6277" t="s">
        <v>27</v>
      </c>
      <c r="M6277" t="s">
        <v>27</v>
      </c>
      <c r="N6277" t="s">
        <v>27</v>
      </c>
      <c r="O6277" t="s">
        <v>27</v>
      </c>
      <c r="P6277">
        <v>2</v>
      </c>
      <c r="Q6277">
        <v>19</v>
      </c>
      <c r="R6277">
        <v>600</v>
      </c>
      <c r="S6277">
        <v>3.4</v>
      </c>
      <c r="T6277" s="1">
        <v>41745</v>
      </c>
      <c r="U6277" t="s">
        <v>28</v>
      </c>
      <c r="V6277" t="s">
        <v>20707</v>
      </c>
      <c r="W6277" t="s">
        <v>20710</v>
      </c>
      <c r="X6277" t="s">
        <v>20664</v>
      </c>
      <c r="Y6277" t="s">
        <v>20671</v>
      </c>
      <c r="Z6277">
        <v>4</v>
      </c>
      <c r="AA6277" t="s">
        <v>20673</v>
      </c>
    </row>
    <row r="6278" spans="1:27" x14ac:dyDescent="0.3">
      <c r="A6278">
        <v>18441175</v>
      </c>
      <c r="B6278" t="s">
        <v>12396</v>
      </c>
      <c r="C6278">
        <v>1</v>
      </c>
      <c r="D6278" t="s">
        <v>10738</v>
      </c>
      <c r="E6278" t="s">
        <v>12397</v>
      </c>
      <c r="F6278" t="s">
        <v>10764</v>
      </c>
      <c r="G6278" t="s">
        <v>10763</v>
      </c>
      <c r="H6278">
        <v>77.042536830000003</v>
      </c>
      <c r="I6278">
        <v>28.412409660000002</v>
      </c>
      <c r="J6278" t="s">
        <v>551</v>
      </c>
      <c r="K6278" t="s">
        <v>26</v>
      </c>
      <c r="L6278" t="s">
        <v>27</v>
      </c>
      <c r="M6278" t="s">
        <v>35</v>
      </c>
      <c r="N6278" t="s">
        <v>27</v>
      </c>
      <c r="O6278" t="s">
        <v>27</v>
      </c>
      <c r="P6278">
        <v>2</v>
      </c>
      <c r="Q6278">
        <v>51</v>
      </c>
      <c r="R6278">
        <v>600</v>
      </c>
      <c r="S6278">
        <v>3.4</v>
      </c>
      <c r="T6278" s="1">
        <v>43203</v>
      </c>
      <c r="U6278" t="s">
        <v>28</v>
      </c>
      <c r="V6278" t="s">
        <v>20707</v>
      </c>
      <c r="W6278" t="s">
        <v>20710</v>
      </c>
      <c r="X6278" t="s">
        <v>20662</v>
      </c>
      <c r="Y6278" t="s">
        <v>20671</v>
      </c>
      <c r="Z6278">
        <v>4</v>
      </c>
      <c r="AA6278" t="s">
        <v>20673</v>
      </c>
    </row>
    <row r="6279" spans="1:27" x14ac:dyDescent="0.3">
      <c r="A6279">
        <v>797</v>
      </c>
      <c r="B6279" t="s">
        <v>5184</v>
      </c>
      <c r="C6279">
        <v>1</v>
      </c>
      <c r="D6279" t="s">
        <v>10738</v>
      </c>
      <c r="E6279" t="s">
        <v>11936</v>
      </c>
      <c r="F6279" t="s">
        <v>11305</v>
      </c>
      <c r="G6279" t="s">
        <v>11306</v>
      </c>
      <c r="H6279">
        <v>77.089407300000005</v>
      </c>
      <c r="I6279">
        <v>28.479858400000001</v>
      </c>
      <c r="J6279" t="s">
        <v>499</v>
      </c>
      <c r="K6279" t="s">
        <v>26</v>
      </c>
      <c r="L6279" t="s">
        <v>27</v>
      </c>
      <c r="M6279" t="s">
        <v>27</v>
      </c>
      <c r="N6279" t="s">
        <v>27</v>
      </c>
      <c r="O6279" t="s">
        <v>27</v>
      </c>
      <c r="P6279">
        <v>2</v>
      </c>
      <c r="Q6279">
        <v>31</v>
      </c>
      <c r="R6279">
        <v>600</v>
      </c>
      <c r="S6279">
        <v>3.3</v>
      </c>
      <c r="T6279" s="1">
        <v>41716</v>
      </c>
      <c r="U6279" t="s">
        <v>28</v>
      </c>
      <c r="V6279" t="s">
        <v>20707</v>
      </c>
      <c r="W6279" t="s">
        <v>20710</v>
      </c>
      <c r="X6279" t="s">
        <v>20664</v>
      </c>
      <c r="Y6279" t="s">
        <v>20674</v>
      </c>
      <c r="Z6279">
        <v>3</v>
      </c>
      <c r="AA6279" t="s">
        <v>20675</v>
      </c>
    </row>
    <row r="6280" spans="1:27" x14ac:dyDescent="0.3">
      <c r="A6280">
        <v>306477</v>
      </c>
      <c r="B6280" t="s">
        <v>5902</v>
      </c>
      <c r="C6280">
        <v>1</v>
      </c>
      <c r="D6280" t="s">
        <v>10738</v>
      </c>
      <c r="E6280" t="s">
        <v>12411</v>
      </c>
      <c r="F6280" t="s">
        <v>10992</v>
      </c>
      <c r="G6280" t="s">
        <v>10993</v>
      </c>
      <c r="H6280">
        <v>77.058769100000006</v>
      </c>
      <c r="I6280">
        <v>28.434588900000001</v>
      </c>
      <c r="J6280" t="s">
        <v>730</v>
      </c>
      <c r="K6280" t="s">
        <v>26</v>
      </c>
      <c r="L6280" t="s">
        <v>27</v>
      </c>
      <c r="M6280" t="s">
        <v>27</v>
      </c>
      <c r="N6280" t="s">
        <v>27</v>
      </c>
      <c r="O6280" t="s">
        <v>27</v>
      </c>
      <c r="P6280">
        <v>2</v>
      </c>
      <c r="Q6280">
        <v>74</v>
      </c>
      <c r="R6280">
        <v>600</v>
      </c>
      <c r="S6280">
        <v>3.3</v>
      </c>
      <c r="T6280" s="1">
        <v>42818</v>
      </c>
      <c r="U6280" t="s">
        <v>28</v>
      </c>
      <c r="V6280" t="s">
        <v>20707</v>
      </c>
      <c r="W6280" t="s">
        <v>20710</v>
      </c>
      <c r="X6280" t="s">
        <v>20668</v>
      </c>
      <c r="Y6280" t="s">
        <v>20674</v>
      </c>
      <c r="Z6280">
        <v>3</v>
      </c>
      <c r="AA6280" t="s">
        <v>20675</v>
      </c>
    </row>
    <row r="6281" spans="1:27" x14ac:dyDescent="0.3">
      <c r="A6281">
        <v>9646</v>
      </c>
      <c r="B6281" t="s">
        <v>12419</v>
      </c>
      <c r="C6281">
        <v>1</v>
      </c>
      <c r="D6281" t="s">
        <v>10738</v>
      </c>
      <c r="E6281" t="s">
        <v>12420</v>
      </c>
      <c r="F6281" t="s">
        <v>10864</v>
      </c>
      <c r="G6281" t="s">
        <v>10865</v>
      </c>
      <c r="H6281">
        <v>77.060980799999996</v>
      </c>
      <c r="I6281">
        <v>28.495087600000002</v>
      </c>
      <c r="J6281" t="s">
        <v>9037</v>
      </c>
      <c r="K6281" t="s">
        <v>26</v>
      </c>
      <c r="L6281" t="s">
        <v>27</v>
      </c>
      <c r="M6281" t="s">
        <v>35</v>
      </c>
      <c r="N6281" t="s">
        <v>27</v>
      </c>
      <c r="O6281" t="s">
        <v>27</v>
      </c>
      <c r="P6281">
        <v>2</v>
      </c>
      <c r="Q6281">
        <v>256</v>
      </c>
      <c r="R6281">
        <v>600</v>
      </c>
      <c r="S6281">
        <v>3.4</v>
      </c>
      <c r="T6281" s="1">
        <v>43158</v>
      </c>
      <c r="U6281" t="s">
        <v>28</v>
      </c>
      <c r="V6281" t="s">
        <v>20707</v>
      </c>
      <c r="W6281" t="s">
        <v>20710</v>
      </c>
      <c r="X6281" t="s">
        <v>20662</v>
      </c>
      <c r="Y6281" t="s">
        <v>20674</v>
      </c>
      <c r="Z6281">
        <v>2</v>
      </c>
      <c r="AA6281" t="s">
        <v>20676</v>
      </c>
    </row>
    <row r="6282" spans="1:27" x14ac:dyDescent="0.3">
      <c r="A6282">
        <v>301358</v>
      </c>
      <c r="B6282" t="s">
        <v>12432</v>
      </c>
      <c r="C6282">
        <v>1</v>
      </c>
      <c r="D6282" t="s">
        <v>10738</v>
      </c>
      <c r="E6282" t="s">
        <v>12433</v>
      </c>
      <c r="F6282" t="s">
        <v>10842</v>
      </c>
      <c r="G6282" t="s">
        <v>10843</v>
      </c>
      <c r="H6282">
        <v>77.022201999999993</v>
      </c>
      <c r="I6282">
        <v>28.464587600000002</v>
      </c>
      <c r="J6282" t="s">
        <v>479</v>
      </c>
      <c r="K6282" t="s">
        <v>26</v>
      </c>
      <c r="L6282" t="s">
        <v>27</v>
      </c>
      <c r="M6282" t="s">
        <v>27</v>
      </c>
      <c r="N6282" t="s">
        <v>27</v>
      </c>
      <c r="O6282" t="s">
        <v>27</v>
      </c>
      <c r="P6282">
        <v>2</v>
      </c>
      <c r="Q6282">
        <v>25</v>
      </c>
      <c r="R6282">
        <v>600</v>
      </c>
      <c r="S6282">
        <v>3.3</v>
      </c>
      <c r="T6282" s="1">
        <v>41293</v>
      </c>
      <c r="U6282" t="s">
        <v>28</v>
      </c>
      <c r="V6282" t="s">
        <v>20707</v>
      </c>
      <c r="W6282" t="s">
        <v>20710</v>
      </c>
      <c r="X6282" t="s">
        <v>20658</v>
      </c>
      <c r="Y6282" t="s">
        <v>20674</v>
      </c>
      <c r="Z6282">
        <v>1</v>
      </c>
      <c r="AA6282" t="s">
        <v>20677</v>
      </c>
    </row>
    <row r="6283" spans="1:27" x14ac:dyDescent="0.3">
      <c r="A6283">
        <v>309466</v>
      </c>
      <c r="B6283" t="s">
        <v>577</v>
      </c>
      <c r="C6283">
        <v>1</v>
      </c>
      <c r="D6283" t="s">
        <v>10738</v>
      </c>
      <c r="E6283" t="s">
        <v>12437</v>
      </c>
      <c r="F6283" t="s">
        <v>10764</v>
      </c>
      <c r="G6283" t="s">
        <v>10763</v>
      </c>
      <c r="H6283">
        <v>77.039220400000005</v>
      </c>
      <c r="I6283">
        <v>28.424912500000001</v>
      </c>
      <c r="J6283" t="s">
        <v>578</v>
      </c>
      <c r="K6283" t="s">
        <v>26</v>
      </c>
      <c r="L6283" t="s">
        <v>27</v>
      </c>
      <c r="M6283" t="s">
        <v>35</v>
      </c>
      <c r="N6283" t="s">
        <v>27</v>
      </c>
      <c r="O6283" t="s">
        <v>27</v>
      </c>
      <c r="P6283">
        <v>2</v>
      </c>
      <c r="Q6283">
        <v>138</v>
      </c>
      <c r="R6283">
        <v>600</v>
      </c>
      <c r="S6283">
        <v>3.4</v>
      </c>
      <c r="T6283" s="1">
        <v>41659</v>
      </c>
      <c r="U6283" t="s">
        <v>28</v>
      </c>
      <c r="V6283" t="s">
        <v>20707</v>
      </c>
      <c r="W6283" t="s">
        <v>20710</v>
      </c>
      <c r="X6283" t="s">
        <v>20664</v>
      </c>
      <c r="Y6283" t="s">
        <v>20674</v>
      </c>
      <c r="Z6283">
        <v>1</v>
      </c>
      <c r="AA6283" t="s">
        <v>20677</v>
      </c>
    </row>
    <row r="6284" spans="1:27" x14ac:dyDescent="0.3">
      <c r="A6284">
        <v>18365849</v>
      </c>
      <c r="B6284" t="s">
        <v>560</v>
      </c>
      <c r="C6284">
        <v>1</v>
      </c>
      <c r="D6284" t="s">
        <v>10738</v>
      </c>
      <c r="E6284" t="s">
        <v>12439</v>
      </c>
      <c r="F6284" t="s">
        <v>10784</v>
      </c>
      <c r="G6284" t="s">
        <v>10785</v>
      </c>
      <c r="H6284">
        <v>77.100662299999996</v>
      </c>
      <c r="I6284">
        <v>28.443406899999999</v>
      </c>
      <c r="J6284" t="s">
        <v>562</v>
      </c>
      <c r="K6284" t="s">
        <v>26</v>
      </c>
      <c r="L6284" t="s">
        <v>27</v>
      </c>
      <c r="M6284" t="s">
        <v>35</v>
      </c>
      <c r="N6284" t="s">
        <v>27</v>
      </c>
      <c r="O6284" t="s">
        <v>27</v>
      </c>
      <c r="P6284">
        <v>2</v>
      </c>
      <c r="Q6284">
        <v>36</v>
      </c>
      <c r="R6284">
        <v>600</v>
      </c>
      <c r="S6284">
        <v>3.4</v>
      </c>
      <c r="T6284" s="1">
        <v>42362</v>
      </c>
      <c r="U6284" t="s">
        <v>28</v>
      </c>
      <c r="V6284" t="s">
        <v>20707</v>
      </c>
      <c r="W6284" t="s">
        <v>20710</v>
      </c>
      <c r="X6284" t="s">
        <v>20669</v>
      </c>
      <c r="Y6284" t="s">
        <v>20678</v>
      </c>
      <c r="Z6284">
        <v>12</v>
      </c>
      <c r="AA6284" t="s">
        <v>6631</v>
      </c>
    </row>
    <row r="6285" spans="1:27" x14ac:dyDescent="0.3">
      <c r="A6285">
        <v>307304</v>
      </c>
      <c r="B6285" t="s">
        <v>12456</v>
      </c>
      <c r="C6285">
        <v>1</v>
      </c>
      <c r="D6285" t="s">
        <v>10738</v>
      </c>
      <c r="E6285" t="s">
        <v>12457</v>
      </c>
      <c r="F6285" t="s">
        <v>10748</v>
      </c>
      <c r="G6285" t="s">
        <v>10747</v>
      </c>
      <c r="H6285">
        <v>77.097410100000005</v>
      </c>
      <c r="I6285">
        <v>28.4370522</v>
      </c>
      <c r="J6285" t="s">
        <v>479</v>
      </c>
      <c r="K6285" t="s">
        <v>26</v>
      </c>
      <c r="L6285" t="s">
        <v>27</v>
      </c>
      <c r="M6285" t="s">
        <v>27</v>
      </c>
      <c r="N6285" t="s">
        <v>27</v>
      </c>
      <c r="O6285" t="s">
        <v>27</v>
      </c>
      <c r="P6285">
        <v>2</v>
      </c>
      <c r="Q6285">
        <v>50</v>
      </c>
      <c r="R6285">
        <v>600</v>
      </c>
      <c r="S6285">
        <v>3.4</v>
      </c>
      <c r="T6285" s="1">
        <v>41231</v>
      </c>
      <c r="U6285" t="s">
        <v>28</v>
      </c>
      <c r="V6285" t="s">
        <v>20707</v>
      </c>
      <c r="W6285" t="s">
        <v>20710</v>
      </c>
      <c r="X6285" t="s">
        <v>20665</v>
      </c>
      <c r="Y6285" t="s">
        <v>20678</v>
      </c>
      <c r="Z6285">
        <v>11</v>
      </c>
      <c r="AA6285" t="s">
        <v>20679</v>
      </c>
    </row>
    <row r="6286" spans="1:27" x14ac:dyDescent="0.3">
      <c r="A6286">
        <v>18258571</v>
      </c>
      <c r="B6286" t="s">
        <v>12466</v>
      </c>
      <c r="C6286">
        <v>1</v>
      </c>
      <c r="D6286" t="s">
        <v>10738</v>
      </c>
      <c r="E6286" t="s">
        <v>12467</v>
      </c>
      <c r="F6286" t="s">
        <v>10764</v>
      </c>
      <c r="G6286" t="s">
        <v>10763</v>
      </c>
      <c r="H6286">
        <v>77.067267999999999</v>
      </c>
      <c r="I6286">
        <v>28.266839000000001</v>
      </c>
      <c r="J6286" t="s">
        <v>3218</v>
      </c>
      <c r="K6286" t="s">
        <v>26</v>
      </c>
      <c r="L6286" t="s">
        <v>27</v>
      </c>
      <c r="M6286" t="s">
        <v>27</v>
      </c>
      <c r="N6286" t="s">
        <v>27</v>
      </c>
      <c r="O6286" t="s">
        <v>27</v>
      </c>
      <c r="P6286">
        <v>2</v>
      </c>
      <c r="Q6286">
        <v>40</v>
      </c>
      <c r="R6286">
        <v>600</v>
      </c>
      <c r="S6286">
        <v>3.4</v>
      </c>
      <c r="T6286" s="1">
        <v>41230</v>
      </c>
      <c r="U6286" t="s">
        <v>28</v>
      </c>
      <c r="V6286" t="s">
        <v>20707</v>
      </c>
      <c r="W6286" t="s">
        <v>20710</v>
      </c>
      <c r="X6286" t="s">
        <v>20665</v>
      </c>
      <c r="Y6286" t="s">
        <v>20678</v>
      </c>
      <c r="Z6286">
        <v>11</v>
      </c>
      <c r="AA6286" t="s">
        <v>20679</v>
      </c>
    </row>
    <row r="6287" spans="1:27" x14ac:dyDescent="0.3">
      <c r="A6287">
        <v>304182</v>
      </c>
      <c r="B6287" t="s">
        <v>577</v>
      </c>
      <c r="C6287">
        <v>1</v>
      </c>
      <c r="D6287" t="s">
        <v>10738</v>
      </c>
      <c r="E6287" t="s">
        <v>12476</v>
      </c>
      <c r="F6287" t="s">
        <v>11019</v>
      </c>
      <c r="G6287" t="s">
        <v>11020</v>
      </c>
      <c r="H6287">
        <v>77.0715115</v>
      </c>
      <c r="I6287">
        <v>28.509779000000002</v>
      </c>
      <c r="J6287" t="s">
        <v>578</v>
      </c>
      <c r="K6287" t="s">
        <v>26</v>
      </c>
      <c r="L6287" t="s">
        <v>27</v>
      </c>
      <c r="M6287" t="s">
        <v>27</v>
      </c>
      <c r="N6287" t="s">
        <v>27</v>
      </c>
      <c r="O6287" t="s">
        <v>27</v>
      </c>
      <c r="P6287">
        <v>2</v>
      </c>
      <c r="Q6287">
        <v>87</v>
      </c>
      <c r="R6287">
        <v>600</v>
      </c>
      <c r="S6287">
        <v>3.4</v>
      </c>
      <c r="T6287" s="1">
        <v>41916</v>
      </c>
      <c r="U6287" t="s">
        <v>28</v>
      </c>
      <c r="V6287" t="s">
        <v>20707</v>
      </c>
      <c r="W6287" t="s">
        <v>20710</v>
      </c>
      <c r="X6287" t="s">
        <v>20664</v>
      </c>
      <c r="Y6287" t="s">
        <v>20678</v>
      </c>
      <c r="Z6287">
        <v>10</v>
      </c>
      <c r="AA6287" t="s">
        <v>20680</v>
      </c>
    </row>
    <row r="6288" spans="1:27" x14ac:dyDescent="0.3">
      <c r="A6288">
        <v>311579</v>
      </c>
      <c r="B6288" t="s">
        <v>12478</v>
      </c>
      <c r="C6288">
        <v>1</v>
      </c>
      <c r="D6288" t="s">
        <v>10738</v>
      </c>
      <c r="E6288" t="s">
        <v>11037</v>
      </c>
      <c r="F6288" t="s">
        <v>10928</v>
      </c>
      <c r="G6288" t="s">
        <v>10929</v>
      </c>
      <c r="H6288">
        <v>77.093128750000005</v>
      </c>
      <c r="I6288">
        <v>28.475744930000001</v>
      </c>
      <c r="J6288" t="s">
        <v>25</v>
      </c>
      <c r="K6288" t="s">
        <v>26</v>
      </c>
      <c r="L6288" t="s">
        <v>27</v>
      </c>
      <c r="M6288" t="s">
        <v>27</v>
      </c>
      <c r="N6288" t="s">
        <v>27</v>
      </c>
      <c r="O6288" t="s">
        <v>27</v>
      </c>
      <c r="P6288">
        <v>2</v>
      </c>
      <c r="Q6288">
        <v>27</v>
      </c>
      <c r="R6288">
        <v>500</v>
      </c>
      <c r="S6288">
        <v>3.3</v>
      </c>
      <c r="T6288" s="1">
        <v>42634</v>
      </c>
      <c r="U6288" t="s">
        <v>28</v>
      </c>
      <c r="V6288" t="s">
        <v>20707</v>
      </c>
      <c r="W6288" t="s">
        <v>20710</v>
      </c>
      <c r="X6288" t="s">
        <v>20661</v>
      </c>
      <c r="Y6288" t="s">
        <v>20659</v>
      </c>
      <c r="Z6288">
        <v>9</v>
      </c>
      <c r="AA6288" t="s">
        <v>20660</v>
      </c>
    </row>
    <row r="6289" spans="1:27" x14ac:dyDescent="0.3">
      <c r="A6289">
        <v>305919</v>
      </c>
      <c r="B6289" t="s">
        <v>5484</v>
      </c>
      <c r="C6289">
        <v>1</v>
      </c>
      <c r="D6289" t="s">
        <v>10738</v>
      </c>
      <c r="E6289" t="s">
        <v>12508</v>
      </c>
      <c r="F6289" t="s">
        <v>11122</v>
      </c>
      <c r="G6289" t="s">
        <v>11123</v>
      </c>
      <c r="H6289">
        <v>77.079065799999995</v>
      </c>
      <c r="I6289">
        <v>28.460486199999998</v>
      </c>
      <c r="J6289" t="s">
        <v>5486</v>
      </c>
      <c r="K6289" t="s">
        <v>26</v>
      </c>
      <c r="L6289" t="s">
        <v>27</v>
      </c>
      <c r="M6289" t="s">
        <v>27</v>
      </c>
      <c r="N6289" t="s">
        <v>27</v>
      </c>
      <c r="O6289" t="s">
        <v>27</v>
      </c>
      <c r="P6289">
        <v>2</v>
      </c>
      <c r="Q6289">
        <v>59</v>
      </c>
      <c r="R6289">
        <v>500</v>
      </c>
      <c r="S6289">
        <v>3.3</v>
      </c>
      <c r="T6289" s="1">
        <v>41861</v>
      </c>
      <c r="U6289" t="s">
        <v>28</v>
      </c>
      <c r="V6289" t="s">
        <v>20707</v>
      </c>
      <c r="W6289" t="s">
        <v>20710</v>
      </c>
      <c r="X6289" t="s">
        <v>20664</v>
      </c>
      <c r="Y6289" t="s">
        <v>20659</v>
      </c>
      <c r="Z6289">
        <v>8</v>
      </c>
      <c r="AA6289" t="s">
        <v>20666</v>
      </c>
    </row>
    <row r="6290" spans="1:27" x14ac:dyDescent="0.3">
      <c r="A6290">
        <v>308889</v>
      </c>
      <c r="B6290" t="s">
        <v>12510</v>
      </c>
      <c r="C6290">
        <v>1</v>
      </c>
      <c r="D6290" t="s">
        <v>10738</v>
      </c>
      <c r="E6290" t="s">
        <v>12511</v>
      </c>
      <c r="F6290" t="s">
        <v>10801</v>
      </c>
      <c r="G6290" t="s">
        <v>10802</v>
      </c>
      <c r="H6290">
        <v>77.081943499999994</v>
      </c>
      <c r="I6290">
        <v>28.467128200000001</v>
      </c>
      <c r="J6290" t="s">
        <v>664</v>
      </c>
      <c r="K6290" t="s">
        <v>26</v>
      </c>
      <c r="L6290" t="s">
        <v>27</v>
      </c>
      <c r="M6290" t="s">
        <v>35</v>
      </c>
      <c r="N6290" t="s">
        <v>27</v>
      </c>
      <c r="O6290" t="s">
        <v>27</v>
      </c>
      <c r="P6290">
        <v>2</v>
      </c>
      <c r="Q6290">
        <v>189</v>
      </c>
      <c r="R6290">
        <v>500</v>
      </c>
      <c r="S6290">
        <v>3.5</v>
      </c>
      <c r="T6290" s="1">
        <v>42195</v>
      </c>
      <c r="U6290" t="s">
        <v>28</v>
      </c>
      <c r="V6290" t="s">
        <v>20707</v>
      </c>
      <c r="W6290" t="s">
        <v>20710</v>
      </c>
      <c r="X6290" t="s">
        <v>20669</v>
      </c>
      <c r="Y6290" t="s">
        <v>20659</v>
      </c>
      <c r="Z6290">
        <v>7</v>
      </c>
      <c r="AA6290" t="s">
        <v>20670</v>
      </c>
    </row>
    <row r="6291" spans="1:27" x14ac:dyDescent="0.3">
      <c r="A6291">
        <v>5004</v>
      </c>
      <c r="B6291" t="s">
        <v>12517</v>
      </c>
      <c r="C6291">
        <v>1</v>
      </c>
      <c r="D6291" t="s">
        <v>10738</v>
      </c>
      <c r="E6291" t="s">
        <v>12518</v>
      </c>
      <c r="F6291" t="s">
        <v>10987</v>
      </c>
      <c r="G6291" t="s">
        <v>10988</v>
      </c>
      <c r="H6291">
        <v>77.050482000000002</v>
      </c>
      <c r="I6291">
        <v>28.4528201</v>
      </c>
      <c r="J6291" t="s">
        <v>5002</v>
      </c>
      <c r="K6291" t="s">
        <v>26</v>
      </c>
      <c r="L6291" t="s">
        <v>27</v>
      </c>
      <c r="M6291" t="s">
        <v>35</v>
      </c>
      <c r="N6291" t="s">
        <v>27</v>
      </c>
      <c r="O6291" t="s">
        <v>27</v>
      </c>
      <c r="P6291">
        <v>2</v>
      </c>
      <c r="Q6291">
        <v>486</v>
      </c>
      <c r="R6291">
        <v>500</v>
      </c>
      <c r="S6291">
        <v>3.5</v>
      </c>
      <c r="T6291" s="1">
        <v>43301</v>
      </c>
      <c r="U6291" t="s">
        <v>28</v>
      </c>
      <c r="V6291" t="s">
        <v>20707</v>
      </c>
      <c r="W6291" t="s">
        <v>20710</v>
      </c>
      <c r="X6291" t="s">
        <v>20662</v>
      </c>
      <c r="Y6291" t="s">
        <v>20659</v>
      </c>
      <c r="Z6291">
        <v>7</v>
      </c>
      <c r="AA6291" t="s">
        <v>20670</v>
      </c>
    </row>
    <row r="6292" spans="1:27" x14ac:dyDescent="0.3">
      <c r="A6292">
        <v>18368007</v>
      </c>
      <c r="B6292" t="s">
        <v>12524</v>
      </c>
      <c r="C6292">
        <v>1</v>
      </c>
      <c r="D6292" t="s">
        <v>10738</v>
      </c>
      <c r="E6292" t="s">
        <v>12525</v>
      </c>
      <c r="F6292" t="s">
        <v>10764</v>
      </c>
      <c r="G6292" t="s">
        <v>10763</v>
      </c>
      <c r="H6292">
        <v>77.048935599999993</v>
      </c>
      <c r="I6292">
        <v>28.412039100000001</v>
      </c>
      <c r="J6292" t="s">
        <v>551</v>
      </c>
      <c r="K6292" t="s">
        <v>26</v>
      </c>
      <c r="L6292" t="s">
        <v>27</v>
      </c>
      <c r="M6292" t="s">
        <v>27</v>
      </c>
      <c r="N6292" t="s">
        <v>27</v>
      </c>
      <c r="O6292" t="s">
        <v>27</v>
      </c>
      <c r="P6292">
        <v>2</v>
      </c>
      <c r="Q6292">
        <v>26</v>
      </c>
      <c r="R6292">
        <v>500</v>
      </c>
      <c r="S6292">
        <v>3.5</v>
      </c>
      <c r="T6292" s="1">
        <v>41479</v>
      </c>
      <c r="U6292" t="s">
        <v>28</v>
      </c>
      <c r="V6292" t="s">
        <v>20707</v>
      </c>
      <c r="W6292" t="s">
        <v>20710</v>
      </c>
      <c r="X6292" t="s">
        <v>20658</v>
      </c>
      <c r="Y6292" t="s">
        <v>20659</v>
      </c>
      <c r="Z6292">
        <v>7</v>
      </c>
      <c r="AA6292" t="s">
        <v>20670</v>
      </c>
    </row>
    <row r="6293" spans="1:27" x14ac:dyDescent="0.3">
      <c r="A6293">
        <v>304192</v>
      </c>
      <c r="B6293" t="s">
        <v>12543</v>
      </c>
      <c r="C6293">
        <v>1</v>
      </c>
      <c r="D6293" t="s">
        <v>10738</v>
      </c>
      <c r="E6293" t="s">
        <v>12544</v>
      </c>
      <c r="F6293" t="s">
        <v>10764</v>
      </c>
      <c r="G6293" t="s">
        <v>10763</v>
      </c>
      <c r="H6293">
        <v>77.044347900000005</v>
      </c>
      <c r="I6293">
        <v>28.4058584</v>
      </c>
      <c r="J6293" t="s">
        <v>11156</v>
      </c>
      <c r="K6293" t="s">
        <v>26</v>
      </c>
      <c r="L6293" t="s">
        <v>27</v>
      </c>
      <c r="M6293" t="s">
        <v>35</v>
      </c>
      <c r="N6293" t="s">
        <v>27</v>
      </c>
      <c r="O6293" t="s">
        <v>27</v>
      </c>
      <c r="P6293">
        <v>2</v>
      </c>
      <c r="Q6293">
        <v>84</v>
      </c>
      <c r="R6293">
        <v>500</v>
      </c>
      <c r="S6293">
        <v>3.5</v>
      </c>
      <c r="T6293" s="1">
        <v>42182</v>
      </c>
      <c r="U6293" t="s">
        <v>28</v>
      </c>
      <c r="V6293" t="s">
        <v>20707</v>
      </c>
      <c r="W6293" t="s">
        <v>20710</v>
      </c>
      <c r="X6293" t="s">
        <v>20669</v>
      </c>
      <c r="Y6293" t="s">
        <v>20671</v>
      </c>
      <c r="Z6293">
        <v>6</v>
      </c>
      <c r="AA6293" t="s">
        <v>20672</v>
      </c>
    </row>
    <row r="6294" spans="1:27" x14ac:dyDescent="0.3">
      <c r="A6294">
        <v>312301</v>
      </c>
      <c r="B6294" t="s">
        <v>12549</v>
      </c>
      <c r="C6294">
        <v>1</v>
      </c>
      <c r="D6294" t="s">
        <v>10738</v>
      </c>
      <c r="E6294" t="s">
        <v>12550</v>
      </c>
      <c r="F6294" t="s">
        <v>10770</v>
      </c>
      <c r="G6294" t="s">
        <v>10771</v>
      </c>
      <c r="H6294">
        <v>77.084243400000005</v>
      </c>
      <c r="I6294">
        <v>28.512041700000001</v>
      </c>
      <c r="J6294" t="s">
        <v>499</v>
      </c>
      <c r="K6294" t="s">
        <v>26</v>
      </c>
      <c r="L6294" t="s">
        <v>27</v>
      </c>
      <c r="M6294" t="s">
        <v>27</v>
      </c>
      <c r="N6294" t="s">
        <v>27</v>
      </c>
      <c r="O6294" t="s">
        <v>27</v>
      </c>
      <c r="P6294">
        <v>2</v>
      </c>
      <c r="Q6294">
        <v>10</v>
      </c>
      <c r="R6294">
        <v>500</v>
      </c>
      <c r="S6294">
        <v>3.3</v>
      </c>
      <c r="T6294" s="1">
        <v>42526</v>
      </c>
      <c r="U6294" t="s">
        <v>28</v>
      </c>
      <c r="V6294" t="s">
        <v>20707</v>
      </c>
      <c r="W6294" t="s">
        <v>20710</v>
      </c>
      <c r="X6294" t="s">
        <v>20661</v>
      </c>
      <c r="Y6294" t="s">
        <v>20671</v>
      </c>
      <c r="Z6294">
        <v>6</v>
      </c>
      <c r="AA6294" t="s">
        <v>20672</v>
      </c>
    </row>
    <row r="6295" spans="1:27" x14ac:dyDescent="0.3">
      <c r="A6295">
        <v>5104</v>
      </c>
      <c r="B6295" t="s">
        <v>5470</v>
      </c>
      <c r="C6295">
        <v>1</v>
      </c>
      <c r="D6295" t="s">
        <v>10738</v>
      </c>
      <c r="E6295" t="s">
        <v>12554</v>
      </c>
      <c r="F6295" t="s">
        <v>10868</v>
      </c>
      <c r="G6295" t="s">
        <v>10869</v>
      </c>
      <c r="H6295">
        <v>77.063237099999995</v>
      </c>
      <c r="I6295">
        <v>28.468287400000001</v>
      </c>
      <c r="J6295" t="s">
        <v>5472</v>
      </c>
      <c r="K6295" t="s">
        <v>26</v>
      </c>
      <c r="L6295" t="s">
        <v>27</v>
      </c>
      <c r="M6295" t="s">
        <v>35</v>
      </c>
      <c r="N6295" t="s">
        <v>27</v>
      </c>
      <c r="O6295" t="s">
        <v>27</v>
      </c>
      <c r="P6295">
        <v>2</v>
      </c>
      <c r="Q6295">
        <v>187</v>
      </c>
      <c r="R6295">
        <v>500</v>
      </c>
      <c r="S6295">
        <v>3.5</v>
      </c>
      <c r="T6295" s="1">
        <v>43224</v>
      </c>
      <c r="U6295" t="s">
        <v>28</v>
      </c>
      <c r="V6295" t="s">
        <v>20707</v>
      </c>
      <c r="W6295" t="s">
        <v>20710</v>
      </c>
      <c r="X6295" t="s">
        <v>20662</v>
      </c>
      <c r="Y6295" t="s">
        <v>20671</v>
      </c>
      <c r="Z6295">
        <v>5</v>
      </c>
      <c r="AA6295" t="s">
        <v>20630</v>
      </c>
    </row>
    <row r="6296" spans="1:27" x14ac:dyDescent="0.3">
      <c r="A6296">
        <v>1029</v>
      </c>
      <c r="B6296" t="s">
        <v>12564</v>
      </c>
      <c r="C6296">
        <v>1</v>
      </c>
      <c r="D6296" t="s">
        <v>10738</v>
      </c>
      <c r="E6296" t="s">
        <v>12565</v>
      </c>
      <c r="F6296" t="s">
        <v>10842</v>
      </c>
      <c r="G6296" t="s">
        <v>10843</v>
      </c>
      <c r="H6296">
        <v>77.013644099999993</v>
      </c>
      <c r="I6296">
        <v>28.4670202</v>
      </c>
      <c r="J6296" t="s">
        <v>479</v>
      </c>
      <c r="K6296" t="s">
        <v>26</v>
      </c>
      <c r="L6296" t="s">
        <v>27</v>
      </c>
      <c r="M6296" t="s">
        <v>27</v>
      </c>
      <c r="N6296" t="s">
        <v>27</v>
      </c>
      <c r="O6296" t="s">
        <v>27</v>
      </c>
      <c r="P6296">
        <v>2</v>
      </c>
      <c r="Q6296">
        <v>21</v>
      </c>
      <c r="R6296">
        <v>500</v>
      </c>
      <c r="S6296">
        <v>3.3</v>
      </c>
      <c r="T6296" s="1">
        <v>43196</v>
      </c>
      <c r="U6296" t="s">
        <v>28</v>
      </c>
      <c r="V6296" t="s">
        <v>20707</v>
      </c>
      <c r="W6296" t="s">
        <v>20710</v>
      </c>
      <c r="X6296" t="s">
        <v>20662</v>
      </c>
      <c r="Y6296" t="s">
        <v>20671</v>
      </c>
      <c r="Z6296">
        <v>4</v>
      </c>
      <c r="AA6296" t="s">
        <v>20673</v>
      </c>
    </row>
    <row r="6297" spans="1:27" x14ac:dyDescent="0.3">
      <c r="A6297">
        <v>18384112</v>
      </c>
      <c r="B6297" t="s">
        <v>12567</v>
      </c>
      <c r="C6297">
        <v>1</v>
      </c>
      <c r="D6297" t="s">
        <v>10738</v>
      </c>
      <c r="E6297" t="s">
        <v>10861</v>
      </c>
      <c r="F6297" t="s">
        <v>10860</v>
      </c>
      <c r="G6297" t="s">
        <v>10861</v>
      </c>
      <c r="H6297">
        <v>0</v>
      </c>
      <c r="I6297">
        <v>0</v>
      </c>
      <c r="J6297" t="s">
        <v>2128</v>
      </c>
      <c r="K6297" t="s">
        <v>26</v>
      </c>
      <c r="L6297" t="s">
        <v>27</v>
      </c>
      <c r="M6297" t="s">
        <v>27</v>
      </c>
      <c r="N6297" t="s">
        <v>27</v>
      </c>
      <c r="O6297" t="s">
        <v>27</v>
      </c>
      <c r="P6297">
        <v>2</v>
      </c>
      <c r="Q6297">
        <v>28</v>
      </c>
      <c r="R6297">
        <v>500</v>
      </c>
      <c r="S6297">
        <v>3.5</v>
      </c>
      <c r="T6297" s="1">
        <v>41378</v>
      </c>
      <c r="U6297" t="s">
        <v>28</v>
      </c>
      <c r="V6297" t="s">
        <v>20707</v>
      </c>
      <c r="W6297" t="s">
        <v>20710</v>
      </c>
      <c r="X6297" t="s">
        <v>20658</v>
      </c>
      <c r="Y6297" t="s">
        <v>20671</v>
      </c>
      <c r="Z6297">
        <v>4</v>
      </c>
      <c r="AA6297" t="s">
        <v>20673</v>
      </c>
    </row>
    <row r="6298" spans="1:27" x14ac:dyDescent="0.3">
      <c r="A6298">
        <v>313085</v>
      </c>
      <c r="B6298" t="s">
        <v>5717</v>
      </c>
      <c r="C6298">
        <v>1</v>
      </c>
      <c r="D6298" t="s">
        <v>10738</v>
      </c>
      <c r="E6298" t="s">
        <v>10763</v>
      </c>
      <c r="F6298" t="s">
        <v>10764</v>
      </c>
      <c r="G6298" t="s">
        <v>10763</v>
      </c>
      <c r="H6298">
        <v>77.038907219999999</v>
      </c>
      <c r="I6298">
        <v>28.42447847</v>
      </c>
      <c r="J6298" t="s">
        <v>5469</v>
      </c>
      <c r="K6298" t="s">
        <v>26</v>
      </c>
      <c r="L6298" t="s">
        <v>27</v>
      </c>
      <c r="M6298" t="s">
        <v>35</v>
      </c>
      <c r="N6298" t="s">
        <v>27</v>
      </c>
      <c r="O6298" t="s">
        <v>27</v>
      </c>
      <c r="P6298">
        <v>2</v>
      </c>
      <c r="Q6298">
        <v>190</v>
      </c>
      <c r="R6298">
        <v>500</v>
      </c>
      <c r="S6298">
        <v>3.4</v>
      </c>
      <c r="T6298" s="1">
        <v>40289</v>
      </c>
      <c r="U6298" t="s">
        <v>28</v>
      </c>
      <c r="V6298" t="s">
        <v>20707</v>
      </c>
      <c r="W6298" t="s">
        <v>20710</v>
      </c>
      <c r="X6298" t="s">
        <v>20667</v>
      </c>
      <c r="Y6298" t="s">
        <v>20671</v>
      </c>
      <c r="Z6298">
        <v>4</v>
      </c>
      <c r="AA6298" t="s">
        <v>20673</v>
      </c>
    </row>
    <row r="6299" spans="1:27" x14ac:dyDescent="0.3">
      <c r="A6299">
        <v>18372311</v>
      </c>
      <c r="B6299" t="s">
        <v>12567</v>
      </c>
      <c r="C6299">
        <v>1</v>
      </c>
      <c r="D6299" t="s">
        <v>10738</v>
      </c>
      <c r="E6299" t="s">
        <v>10741</v>
      </c>
      <c r="F6299" t="s">
        <v>10740</v>
      </c>
      <c r="G6299" t="s">
        <v>10741</v>
      </c>
      <c r="H6299">
        <v>77.094031000000001</v>
      </c>
      <c r="I6299">
        <v>28.492698000000001</v>
      </c>
      <c r="J6299" t="s">
        <v>2128</v>
      </c>
      <c r="K6299" t="s">
        <v>26</v>
      </c>
      <c r="L6299" t="s">
        <v>27</v>
      </c>
      <c r="M6299" t="s">
        <v>35</v>
      </c>
      <c r="N6299" t="s">
        <v>27</v>
      </c>
      <c r="O6299" t="s">
        <v>27</v>
      </c>
      <c r="P6299">
        <v>2</v>
      </c>
      <c r="Q6299">
        <v>52</v>
      </c>
      <c r="R6299">
        <v>500</v>
      </c>
      <c r="S6299">
        <v>3.5</v>
      </c>
      <c r="T6299" s="1">
        <v>40629</v>
      </c>
      <c r="U6299" t="s">
        <v>28</v>
      </c>
      <c r="V6299" t="s">
        <v>20707</v>
      </c>
      <c r="W6299" t="s">
        <v>20710</v>
      </c>
      <c r="X6299" t="s">
        <v>20663</v>
      </c>
      <c r="Y6299" t="s">
        <v>20674</v>
      </c>
      <c r="Z6299">
        <v>3</v>
      </c>
      <c r="AA6299" t="s">
        <v>20675</v>
      </c>
    </row>
    <row r="6300" spans="1:27" x14ac:dyDescent="0.3">
      <c r="A6300">
        <v>307185</v>
      </c>
      <c r="B6300" t="s">
        <v>12570</v>
      </c>
      <c r="C6300">
        <v>1</v>
      </c>
      <c r="D6300" t="s">
        <v>10738</v>
      </c>
      <c r="E6300" t="s">
        <v>10745</v>
      </c>
      <c r="F6300" t="s">
        <v>10744</v>
      </c>
      <c r="G6300" t="s">
        <v>10745</v>
      </c>
      <c r="H6300">
        <v>77.085838300000006</v>
      </c>
      <c r="I6300">
        <v>28.470018199999998</v>
      </c>
      <c r="J6300" t="s">
        <v>12571</v>
      </c>
      <c r="K6300" t="s">
        <v>26</v>
      </c>
      <c r="L6300" t="s">
        <v>27</v>
      </c>
      <c r="M6300" t="s">
        <v>35</v>
      </c>
      <c r="N6300" t="s">
        <v>27</v>
      </c>
      <c r="O6300" t="s">
        <v>27</v>
      </c>
      <c r="P6300">
        <v>2</v>
      </c>
      <c r="Q6300">
        <v>165</v>
      </c>
      <c r="R6300">
        <v>500</v>
      </c>
      <c r="S6300">
        <v>3.4</v>
      </c>
      <c r="T6300" s="1">
        <v>40607</v>
      </c>
      <c r="U6300" t="s">
        <v>28</v>
      </c>
      <c r="V6300" t="s">
        <v>20707</v>
      </c>
      <c r="W6300" t="s">
        <v>20710</v>
      </c>
      <c r="X6300" t="s">
        <v>20663</v>
      </c>
      <c r="Y6300" t="s">
        <v>20674</v>
      </c>
      <c r="Z6300">
        <v>3</v>
      </c>
      <c r="AA6300" t="s">
        <v>20675</v>
      </c>
    </row>
    <row r="6301" spans="1:27" x14ac:dyDescent="0.3">
      <c r="A6301">
        <v>159</v>
      </c>
      <c r="B6301" t="s">
        <v>5484</v>
      </c>
      <c r="C6301">
        <v>1</v>
      </c>
      <c r="D6301" t="s">
        <v>10738</v>
      </c>
      <c r="E6301" t="s">
        <v>12576</v>
      </c>
      <c r="F6301" t="s">
        <v>10835</v>
      </c>
      <c r="G6301" t="s">
        <v>10836</v>
      </c>
      <c r="H6301">
        <v>77.080212399999994</v>
      </c>
      <c r="I6301">
        <v>28.480476199999998</v>
      </c>
      <c r="J6301" t="s">
        <v>5486</v>
      </c>
      <c r="K6301" t="s">
        <v>26</v>
      </c>
      <c r="L6301" t="s">
        <v>27</v>
      </c>
      <c r="M6301" t="s">
        <v>35</v>
      </c>
      <c r="N6301" t="s">
        <v>27</v>
      </c>
      <c r="O6301" t="s">
        <v>27</v>
      </c>
      <c r="P6301">
        <v>2</v>
      </c>
      <c r="Q6301">
        <v>81</v>
      </c>
      <c r="R6301">
        <v>500</v>
      </c>
      <c r="S6301">
        <v>3.3</v>
      </c>
      <c r="T6301" s="1">
        <v>41353</v>
      </c>
      <c r="U6301" t="s">
        <v>28</v>
      </c>
      <c r="V6301" t="s">
        <v>20707</v>
      </c>
      <c r="W6301" t="s">
        <v>20710</v>
      </c>
      <c r="X6301" t="s">
        <v>20658</v>
      </c>
      <c r="Y6301" t="s">
        <v>20674</v>
      </c>
      <c r="Z6301">
        <v>3</v>
      </c>
      <c r="AA6301" t="s">
        <v>20675</v>
      </c>
    </row>
    <row r="6302" spans="1:27" x14ac:dyDescent="0.3">
      <c r="A6302">
        <v>18423107</v>
      </c>
      <c r="B6302" t="s">
        <v>648</v>
      </c>
      <c r="C6302">
        <v>1</v>
      </c>
      <c r="D6302" t="s">
        <v>10738</v>
      </c>
      <c r="E6302" t="s">
        <v>11088</v>
      </c>
      <c r="F6302" t="s">
        <v>11087</v>
      </c>
      <c r="G6302" t="s">
        <v>11088</v>
      </c>
      <c r="H6302">
        <v>77.054064299999993</v>
      </c>
      <c r="I6302">
        <v>28.504178400000001</v>
      </c>
      <c r="J6302" t="s">
        <v>598</v>
      </c>
      <c r="K6302" t="s">
        <v>26</v>
      </c>
      <c r="L6302" t="s">
        <v>27</v>
      </c>
      <c r="M6302" t="s">
        <v>35</v>
      </c>
      <c r="N6302" t="s">
        <v>27</v>
      </c>
      <c r="O6302" t="s">
        <v>27</v>
      </c>
      <c r="P6302">
        <v>2</v>
      </c>
      <c r="Q6302">
        <v>15</v>
      </c>
      <c r="R6302">
        <v>500</v>
      </c>
      <c r="S6302">
        <v>3.3</v>
      </c>
      <c r="T6302" s="1">
        <v>42085</v>
      </c>
      <c r="U6302" t="s">
        <v>28</v>
      </c>
      <c r="V6302" t="s">
        <v>20707</v>
      </c>
      <c r="W6302" t="s">
        <v>20710</v>
      </c>
      <c r="X6302" t="s">
        <v>20669</v>
      </c>
      <c r="Y6302" t="s">
        <v>20674</v>
      </c>
      <c r="Z6302">
        <v>3</v>
      </c>
      <c r="AA6302" t="s">
        <v>20675</v>
      </c>
    </row>
    <row r="6303" spans="1:27" x14ac:dyDescent="0.3">
      <c r="A6303">
        <v>311975</v>
      </c>
      <c r="B6303" t="s">
        <v>12583</v>
      </c>
      <c r="C6303">
        <v>1</v>
      </c>
      <c r="D6303" t="s">
        <v>10738</v>
      </c>
      <c r="E6303" t="s">
        <v>12584</v>
      </c>
      <c r="F6303" t="s">
        <v>10887</v>
      </c>
      <c r="G6303" t="s">
        <v>10888</v>
      </c>
      <c r="H6303">
        <v>77.017610700000006</v>
      </c>
      <c r="I6303">
        <v>28.467310999999999</v>
      </c>
      <c r="J6303" t="s">
        <v>7950</v>
      </c>
      <c r="K6303" t="s">
        <v>26</v>
      </c>
      <c r="L6303" t="s">
        <v>27</v>
      </c>
      <c r="M6303" t="s">
        <v>27</v>
      </c>
      <c r="N6303" t="s">
        <v>27</v>
      </c>
      <c r="O6303" t="s">
        <v>27</v>
      </c>
      <c r="P6303">
        <v>2</v>
      </c>
      <c r="Q6303">
        <v>22</v>
      </c>
      <c r="R6303">
        <v>500</v>
      </c>
      <c r="S6303">
        <v>3.3</v>
      </c>
      <c r="T6303" s="1">
        <v>42457</v>
      </c>
      <c r="U6303" t="s">
        <v>28</v>
      </c>
      <c r="V6303" t="s">
        <v>20707</v>
      </c>
      <c r="W6303" t="s">
        <v>20710</v>
      </c>
      <c r="X6303" t="s">
        <v>20661</v>
      </c>
      <c r="Y6303" t="s">
        <v>20674</v>
      </c>
      <c r="Z6303">
        <v>3</v>
      </c>
      <c r="AA6303" t="s">
        <v>20675</v>
      </c>
    </row>
    <row r="6304" spans="1:27" x14ac:dyDescent="0.3">
      <c r="A6304">
        <v>18277212</v>
      </c>
      <c r="B6304" t="s">
        <v>12585</v>
      </c>
      <c r="C6304">
        <v>1</v>
      </c>
      <c r="D6304" t="s">
        <v>10738</v>
      </c>
      <c r="E6304" t="s">
        <v>12586</v>
      </c>
      <c r="F6304" t="s">
        <v>10764</v>
      </c>
      <c r="G6304" t="s">
        <v>10763</v>
      </c>
      <c r="H6304">
        <v>77.0383803</v>
      </c>
      <c r="I6304">
        <v>28.4183524</v>
      </c>
      <c r="J6304" t="s">
        <v>551</v>
      </c>
      <c r="K6304" t="s">
        <v>26</v>
      </c>
      <c r="L6304" t="s">
        <v>27</v>
      </c>
      <c r="M6304" t="s">
        <v>27</v>
      </c>
      <c r="N6304" t="s">
        <v>27</v>
      </c>
      <c r="O6304" t="s">
        <v>27</v>
      </c>
      <c r="P6304">
        <v>2</v>
      </c>
      <c r="Q6304">
        <v>17</v>
      </c>
      <c r="R6304">
        <v>500</v>
      </c>
      <c r="S6304">
        <v>3.3</v>
      </c>
      <c r="T6304" s="1">
        <v>42089</v>
      </c>
      <c r="U6304" t="s">
        <v>28</v>
      </c>
      <c r="V6304" t="s">
        <v>20707</v>
      </c>
      <c r="W6304" t="s">
        <v>20710</v>
      </c>
      <c r="X6304" t="s">
        <v>20669</v>
      </c>
      <c r="Y6304" t="s">
        <v>20674</v>
      </c>
      <c r="Z6304">
        <v>3</v>
      </c>
      <c r="AA6304" t="s">
        <v>20675</v>
      </c>
    </row>
    <row r="6305" spans="1:27" x14ac:dyDescent="0.3">
      <c r="A6305">
        <v>9967</v>
      </c>
      <c r="B6305" t="s">
        <v>5470</v>
      </c>
      <c r="C6305">
        <v>1</v>
      </c>
      <c r="D6305" t="s">
        <v>10738</v>
      </c>
      <c r="E6305" t="s">
        <v>12589</v>
      </c>
      <c r="F6305" t="s">
        <v>11019</v>
      </c>
      <c r="G6305" t="s">
        <v>11020</v>
      </c>
      <c r="H6305">
        <v>77.0714215</v>
      </c>
      <c r="I6305">
        <v>28.509680700000001</v>
      </c>
      <c r="J6305" t="s">
        <v>5472</v>
      </c>
      <c r="K6305" t="s">
        <v>26</v>
      </c>
      <c r="L6305" t="s">
        <v>27</v>
      </c>
      <c r="M6305" t="s">
        <v>27</v>
      </c>
      <c r="N6305" t="s">
        <v>27</v>
      </c>
      <c r="O6305" t="s">
        <v>27</v>
      </c>
      <c r="P6305">
        <v>2</v>
      </c>
      <c r="Q6305">
        <v>35</v>
      </c>
      <c r="R6305">
        <v>500</v>
      </c>
      <c r="S6305">
        <v>3.3</v>
      </c>
      <c r="T6305" s="1">
        <v>42088</v>
      </c>
      <c r="U6305" t="s">
        <v>28</v>
      </c>
      <c r="V6305" t="s">
        <v>20707</v>
      </c>
      <c r="W6305" t="s">
        <v>20710</v>
      </c>
      <c r="X6305" t="s">
        <v>20669</v>
      </c>
      <c r="Y6305" t="s">
        <v>20674</v>
      </c>
      <c r="Z6305">
        <v>3</v>
      </c>
      <c r="AA6305" t="s">
        <v>20675</v>
      </c>
    </row>
    <row r="6306" spans="1:27" x14ac:dyDescent="0.3">
      <c r="A6306">
        <v>8597</v>
      </c>
      <c r="B6306" t="s">
        <v>12599</v>
      </c>
      <c r="C6306">
        <v>1</v>
      </c>
      <c r="D6306" t="s">
        <v>10738</v>
      </c>
      <c r="E6306" t="s">
        <v>12600</v>
      </c>
      <c r="F6306" t="s">
        <v>10784</v>
      </c>
      <c r="G6306" t="s">
        <v>10785</v>
      </c>
      <c r="H6306">
        <v>77.101096499999997</v>
      </c>
      <c r="I6306">
        <v>28.442696399999999</v>
      </c>
      <c r="J6306" t="s">
        <v>7950</v>
      </c>
      <c r="K6306" t="s">
        <v>26</v>
      </c>
      <c r="L6306" t="s">
        <v>27</v>
      </c>
      <c r="M6306" t="s">
        <v>35</v>
      </c>
      <c r="N6306" t="s">
        <v>27</v>
      </c>
      <c r="O6306" t="s">
        <v>27</v>
      </c>
      <c r="P6306">
        <v>2</v>
      </c>
      <c r="Q6306">
        <v>225</v>
      </c>
      <c r="R6306">
        <v>500</v>
      </c>
      <c r="S6306">
        <v>3.4</v>
      </c>
      <c r="T6306" s="1">
        <v>41654</v>
      </c>
      <c r="U6306" t="s">
        <v>28</v>
      </c>
      <c r="V6306" t="s">
        <v>20707</v>
      </c>
      <c r="W6306" t="s">
        <v>20710</v>
      </c>
      <c r="X6306" t="s">
        <v>20664</v>
      </c>
      <c r="Y6306" t="s">
        <v>20674</v>
      </c>
      <c r="Z6306">
        <v>1</v>
      </c>
      <c r="AA6306" t="s">
        <v>20677</v>
      </c>
    </row>
    <row r="6307" spans="1:27" x14ac:dyDescent="0.3">
      <c r="A6307">
        <v>18359286</v>
      </c>
      <c r="B6307" t="s">
        <v>12602</v>
      </c>
      <c r="C6307">
        <v>1</v>
      </c>
      <c r="D6307" t="s">
        <v>10738</v>
      </c>
      <c r="E6307" t="s">
        <v>12603</v>
      </c>
      <c r="F6307" t="s">
        <v>10740</v>
      </c>
      <c r="G6307" t="s">
        <v>10741</v>
      </c>
      <c r="H6307">
        <v>77.094627000000003</v>
      </c>
      <c r="I6307">
        <v>28.490666000000001</v>
      </c>
      <c r="J6307" t="s">
        <v>502</v>
      </c>
      <c r="K6307" t="s">
        <v>26</v>
      </c>
      <c r="L6307" t="s">
        <v>27</v>
      </c>
      <c r="M6307" t="s">
        <v>35</v>
      </c>
      <c r="N6307" t="s">
        <v>27</v>
      </c>
      <c r="O6307" t="s">
        <v>27</v>
      </c>
      <c r="P6307">
        <v>2</v>
      </c>
      <c r="Q6307">
        <v>66</v>
      </c>
      <c r="R6307">
        <v>500</v>
      </c>
      <c r="S6307">
        <v>3.5</v>
      </c>
      <c r="T6307" s="1">
        <v>40929</v>
      </c>
      <c r="U6307" t="s">
        <v>28</v>
      </c>
      <c r="V6307" t="s">
        <v>20707</v>
      </c>
      <c r="W6307" t="s">
        <v>20710</v>
      </c>
      <c r="X6307" t="s">
        <v>20665</v>
      </c>
      <c r="Y6307" t="s">
        <v>20674</v>
      </c>
      <c r="Z6307">
        <v>1</v>
      </c>
      <c r="AA6307" t="s">
        <v>20677</v>
      </c>
    </row>
    <row r="6308" spans="1:27" x14ac:dyDescent="0.3">
      <c r="A6308">
        <v>301506</v>
      </c>
      <c r="B6308" t="s">
        <v>12617</v>
      </c>
      <c r="C6308">
        <v>1</v>
      </c>
      <c r="D6308" t="s">
        <v>10738</v>
      </c>
      <c r="E6308" t="s">
        <v>10969</v>
      </c>
      <c r="F6308" t="s">
        <v>10968</v>
      </c>
      <c r="G6308" t="s">
        <v>10969</v>
      </c>
      <c r="H6308">
        <v>77.102545649999996</v>
      </c>
      <c r="I6308">
        <v>28.47211841</v>
      </c>
      <c r="J6308" t="s">
        <v>12618</v>
      </c>
      <c r="K6308" t="s">
        <v>26</v>
      </c>
      <c r="L6308" t="s">
        <v>27</v>
      </c>
      <c r="M6308" t="s">
        <v>27</v>
      </c>
      <c r="N6308" t="s">
        <v>27</v>
      </c>
      <c r="O6308" t="s">
        <v>27</v>
      </c>
      <c r="P6308">
        <v>2</v>
      </c>
      <c r="Q6308">
        <v>57</v>
      </c>
      <c r="R6308">
        <v>500</v>
      </c>
      <c r="S6308">
        <v>3.4</v>
      </c>
      <c r="T6308" s="1">
        <v>41979</v>
      </c>
      <c r="U6308" t="s">
        <v>28</v>
      </c>
      <c r="V6308" t="s">
        <v>20707</v>
      </c>
      <c r="W6308" t="s">
        <v>20710</v>
      </c>
      <c r="X6308" t="s">
        <v>20664</v>
      </c>
      <c r="Y6308" t="s">
        <v>20678</v>
      </c>
      <c r="Z6308">
        <v>12</v>
      </c>
      <c r="AA6308" t="s">
        <v>6631</v>
      </c>
    </row>
    <row r="6309" spans="1:27" x14ac:dyDescent="0.3">
      <c r="A6309">
        <v>2458</v>
      </c>
      <c r="B6309" t="s">
        <v>5470</v>
      </c>
      <c r="C6309">
        <v>1</v>
      </c>
      <c r="D6309" t="s">
        <v>10738</v>
      </c>
      <c r="E6309" t="s">
        <v>11825</v>
      </c>
      <c r="F6309" t="s">
        <v>10835</v>
      </c>
      <c r="G6309" t="s">
        <v>10836</v>
      </c>
      <c r="H6309">
        <v>77.080041699999995</v>
      </c>
      <c r="I6309">
        <v>28.480372899999999</v>
      </c>
      <c r="J6309" t="s">
        <v>5472</v>
      </c>
      <c r="K6309" t="s">
        <v>26</v>
      </c>
      <c r="L6309" t="s">
        <v>27</v>
      </c>
      <c r="M6309" t="s">
        <v>35</v>
      </c>
      <c r="N6309" t="s">
        <v>27</v>
      </c>
      <c r="O6309" t="s">
        <v>27</v>
      </c>
      <c r="P6309">
        <v>2</v>
      </c>
      <c r="Q6309">
        <v>234</v>
      </c>
      <c r="R6309">
        <v>500</v>
      </c>
      <c r="S6309">
        <v>3.4</v>
      </c>
      <c r="T6309" s="1">
        <v>43409</v>
      </c>
      <c r="U6309" t="s">
        <v>28</v>
      </c>
      <c r="V6309" t="s">
        <v>20707</v>
      </c>
      <c r="W6309" t="s">
        <v>20710</v>
      </c>
      <c r="X6309" t="s">
        <v>20662</v>
      </c>
      <c r="Y6309" t="s">
        <v>20678</v>
      </c>
      <c r="Z6309">
        <v>11</v>
      </c>
      <c r="AA6309" t="s">
        <v>20679</v>
      </c>
    </row>
    <row r="6310" spans="1:27" x14ac:dyDescent="0.3">
      <c r="A6310">
        <v>313264</v>
      </c>
      <c r="B6310" t="s">
        <v>5467</v>
      </c>
      <c r="C6310">
        <v>1</v>
      </c>
      <c r="D6310" t="s">
        <v>10738</v>
      </c>
      <c r="E6310" t="s">
        <v>11168</v>
      </c>
      <c r="F6310" t="s">
        <v>10816</v>
      </c>
      <c r="G6310" t="s">
        <v>10817</v>
      </c>
      <c r="H6310">
        <v>77.080729500000004</v>
      </c>
      <c r="I6310">
        <v>28.479248500000001</v>
      </c>
      <c r="J6310" t="s">
        <v>5469</v>
      </c>
      <c r="K6310" t="s">
        <v>26</v>
      </c>
      <c r="L6310" t="s">
        <v>27</v>
      </c>
      <c r="M6310" t="s">
        <v>35</v>
      </c>
      <c r="N6310" t="s">
        <v>27</v>
      </c>
      <c r="O6310" t="s">
        <v>27</v>
      </c>
      <c r="P6310">
        <v>2</v>
      </c>
      <c r="Q6310">
        <v>452</v>
      </c>
      <c r="R6310">
        <v>500</v>
      </c>
      <c r="S6310">
        <v>3.4</v>
      </c>
      <c r="T6310" s="1">
        <v>43018</v>
      </c>
      <c r="U6310" t="s">
        <v>28</v>
      </c>
      <c r="V6310" t="s">
        <v>20707</v>
      </c>
      <c r="W6310" t="s">
        <v>20710</v>
      </c>
      <c r="X6310" t="s">
        <v>20668</v>
      </c>
      <c r="Y6310" t="s">
        <v>20678</v>
      </c>
      <c r="Z6310">
        <v>10</v>
      </c>
      <c r="AA6310" t="s">
        <v>20680</v>
      </c>
    </row>
    <row r="6311" spans="1:27" x14ac:dyDescent="0.3">
      <c r="A6311">
        <v>305792</v>
      </c>
      <c r="B6311" t="s">
        <v>5481</v>
      </c>
      <c r="C6311">
        <v>1</v>
      </c>
      <c r="D6311" t="s">
        <v>10738</v>
      </c>
      <c r="E6311" t="s">
        <v>12639</v>
      </c>
      <c r="F6311" t="s">
        <v>10895</v>
      </c>
      <c r="G6311" t="s">
        <v>10896</v>
      </c>
      <c r="H6311">
        <v>77.087608799999998</v>
      </c>
      <c r="I6311">
        <v>28.462382900000001</v>
      </c>
      <c r="J6311" t="s">
        <v>4275</v>
      </c>
      <c r="K6311" t="s">
        <v>26</v>
      </c>
      <c r="L6311" t="s">
        <v>27</v>
      </c>
      <c r="M6311" t="s">
        <v>35</v>
      </c>
      <c r="N6311" t="s">
        <v>27</v>
      </c>
      <c r="O6311" t="s">
        <v>27</v>
      </c>
      <c r="P6311">
        <v>2</v>
      </c>
      <c r="Q6311">
        <v>346</v>
      </c>
      <c r="R6311">
        <v>500</v>
      </c>
      <c r="S6311">
        <v>3.4</v>
      </c>
      <c r="T6311" s="1">
        <v>43396</v>
      </c>
      <c r="U6311" t="s">
        <v>28</v>
      </c>
      <c r="V6311" t="s">
        <v>20707</v>
      </c>
      <c r="W6311" t="s">
        <v>20710</v>
      </c>
      <c r="X6311" t="s">
        <v>20662</v>
      </c>
      <c r="Y6311" t="s">
        <v>20678</v>
      </c>
      <c r="Z6311">
        <v>10</v>
      </c>
      <c r="AA6311" t="s">
        <v>20680</v>
      </c>
    </row>
    <row r="6312" spans="1:27" x14ac:dyDescent="0.3">
      <c r="A6312">
        <v>310531</v>
      </c>
      <c r="B6312" t="s">
        <v>5484</v>
      </c>
      <c r="C6312">
        <v>1</v>
      </c>
      <c r="D6312" t="s">
        <v>10738</v>
      </c>
      <c r="E6312" t="s">
        <v>12642</v>
      </c>
      <c r="F6312" t="s">
        <v>11019</v>
      </c>
      <c r="G6312" t="s">
        <v>11020</v>
      </c>
      <c r="H6312">
        <v>77.0715115</v>
      </c>
      <c r="I6312">
        <v>28.509779000000002</v>
      </c>
      <c r="J6312" t="s">
        <v>5486</v>
      </c>
      <c r="K6312" t="s">
        <v>26</v>
      </c>
      <c r="L6312" t="s">
        <v>27</v>
      </c>
      <c r="M6312" t="s">
        <v>27</v>
      </c>
      <c r="N6312" t="s">
        <v>27</v>
      </c>
      <c r="O6312" t="s">
        <v>27</v>
      </c>
      <c r="P6312">
        <v>2</v>
      </c>
      <c r="Q6312">
        <v>27</v>
      </c>
      <c r="R6312">
        <v>500</v>
      </c>
      <c r="S6312">
        <v>3.3</v>
      </c>
      <c r="T6312" s="1">
        <v>41203</v>
      </c>
      <c r="U6312" t="s">
        <v>28</v>
      </c>
      <c r="V6312" t="s">
        <v>20707</v>
      </c>
      <c r="W6312" t="s">
        <v>20710</v>
      </c>
      <c r="X6312" t="s">
        <v>20665</v>
      </c>
      <c r="Y6312" t="s">
        <v>20678</v>
      </c>
      <c r="Z6312">
        <v>10</v>
      </c>
      <c r="AA6312" t="s">
        <v>20680</v>
      </c>
    </row>
    <row r="6313" spans="1:27" x14ac:dyDescent="0.3">
      <c r="A6313">
        <v>311494</v>
      </c>
      <c r="B6313" t="s">
        <v>10742</v>
      </c>
      <c r="C6313">
        <v>1</v>
      </c>
      <c r="D6313" t="s">
        <v>10738</v>
      </c>
      <c r="E6313" t="s">
        <v>10743</v>
      </c>
      <c r="F6313" t="s">
        <v>10744</v>
      </c>
      <c r="G6313" t="s">
        <v>10745</v>
      </c>
      <c r="H6313">
        <v>77.087429</v>
      </c>
      <c r="I6313">
        <v>28.468103500000002</v>
      </c>
      <c r="J6313" t="s">
        <v>25</v>
      </c>
      <c r="K6313" t="s">
        <v>26</v>
      </c>
      <c r="L6313" t="s">
        <v>27</v>
      </c>
      <c r="M6313" t="s">
        <v>35</v>
      </c>
      <c r="N6313" t="s">
        <v>35</v>
      </c>
      <c r="O6313" t="s">
        <v>27</v>
      </c>
      <c r="P6313">
        <v>2</v>
      </c>
      <c r="Q6313">
        <v>195</v>
      </c>
      <c r="R6313">
        <v>550</v>
      </c>
      <c r="S6313">
        <v>3.1</v>
      </c>
      <c r="T6313" s="1">
        <v>40386</v>
      </c>
      <c r="U6313" t="s">
        <v>28</v>
      </c>
      <c r="V6313" t="s">
        <v>20707</v>
      </c>
      <c r="W6313" t="s">
        <v>20710</v>
      </c>
      <c r="X6313" t="s">
        <v>20667</v>
      </c>
      <c r="Y6313" t="s">
        <v>20659</v>
      </c>
      <c r="Z6313">
        <v>7</v>
      </c>
      <c r="AA6313" t="s">
        <v>20670</v>
      </c>
    </row>
    <row r="6314" spans="1:27" x14ac:dyDescent="0.3">
      <c r="A6314">
        <v>18308025</v>
      </c>
      <c r="B6314" t="s">
        <v>10805</v>
      </c>
      <c r="C6314">
        <v>1</v>
      </c>
      <c r="D6314" t="s">
        <v>10738</v>
      </c>
      <c r="E6314" t="s">
        <v>10806</v>
      </c>
      <c r="F6314" t="s">
        <v>10807</v>
      </c>
      <c r="G6314" t="s">
        <v>10808</v>
      </c>
      <c r="H6314">
        <v>77.099388200000007</v>
      </c>
      <c r="I6314">
        <v>28.469341499999999</v>
      </c>
      <c r="J6314" t="s">
        <v>10809</v>
      </c>
      <c r="K6314" t="s">
        <v>26</v>
      </c>
      <c r="L6314" t="s">
        <v>27</v>
      </c>
      <c r="M6314" t="s">
        <v>27</v>
      </c>
      <c r="N6314" t="s">
        <v>27</v>
      </c>
      <c r="O6314" t="s">
        <v>27</v>
      </c>
      <c r="P6314">
        <v>1</v>
      </c>
      <c r="Q6314">
        <v>9</v>
      </c>
      <c r="R6314">
        <v>150</v>
      </c>
      <c r="S6314">
        <v>3.1</v>
      </c>
      <c r="T6314" s="1">
        <v>40444</v>
      </c>
      <c r="U6314" t="s">
        <v>28</v>
      </c>
      <c r="V6314" t="s">
        <v>20707</v>
      </c>
      <c r="W6314" t="s">
        <v>20710</v>
      </c>
      <c r="X6314" t="s">
        <v>20667</v>
      </c>
      <c r="Y6314" t="s">
        <v>20659</v>
      </c>
      <c r="Z6314">
        <v>9</v>
      </c>
      <c r="AA6314" t="s">
        <v>20660</v>
      </c>
    </row>
    <row r="6315" spans="1:27" x14ac:dyDescent="0.3">
      <c r="A6315">
        <v>18446404</v>
      </c>
      <c r="B6315" t="s">
        <v>4622</v>
      </c>
      <c r="C6315">
        <v>1</v>
      </c>
      <c r="D6315" t="s">
        <v>10738</v>
      </c>
      <c r="E6315" t="s">
        <v>10898</v>
      </c>
      <c r="F6315" t="s">
        <v>10770</v>
      </c>
      <c r="G6315" t="s">
        <v>10771</v>
      </c>
      <c r="H6315">
        <v>77.080139000000003</v>
      </c>
      <c r="I6315">
        <v>28.510971399999999</v>
      </c>
      <c r="J6315" t="s">
        <v>10899</v>
      </c>
      <c r="K6315" t="s">
        <v>26</v>
      </c>
      <c r="L6315" t="s">
        <v>27</v>
      </c>
      <c r="M6315" t="s">
        <v>27</v>
      </c>
      <c r="N6315" t="s">
        <v>27</v>
      </c>
      <c r="O6315" t="s">
        <v>27</v>
      </c>
      <c r="P6315">
        <v>2</v>
      </c>
      <c r="Q6315">
        <v>6</v>
      </c>
      <c r="R6315">
        <v>700</v>
      </c>
      <c r="S6315">
        <v>3.1</v>
      </c>
      <c r="T6315" s="1">
        <v>41523</v>
      </c>
      <c r="U6315" t="s">
        <v>28</v>
      </c>
      <c r="V6315" t="s">
        <v>20707</v>
      </c>
      <c r="W6315" t="s">
        <v>20710</v>
      </c>
      <c r="X6315" t="s">
        <v>20658</v>
      </c>
      <c r="Y6315" t="s">
        <v>20659</v>
      </c>
      <c r="Z6315">
        <v>9</v>
      </c>
      <c r="AA6315" t="s">
        <v>20660</v>
      </c>
    </row>
    <row r="6316" spans="1:27" x14ac:dyDescent="0.3">
      <c r="A6316">
        <v>4992</v>
      </c>
      <c r="B6316" t="s">
        <v>10919</v>
      </c>
      <c r="C6316">
        <v>1</v>
      </c>
      <c r="D6316" t="s">
        <v>10738</v>
      </c>
      <c r="E6316" t="s">
        <v>10920</v>
      </c>
      <c r="F6316" t="s">
        <v>10921</v>
      </c>
      <c r="G6316" t="s">
        <v>10922</v>
      </c>
      <c r="H6316">
        <v>77.093340699999999</v>
      </c>
      <c r="I6316">
        <v>28.487788200000001</v>
      </c>
      <c r="J6316" t="s">
        <v>2125</v>
      </c>
      <c r="K6316" t="s">
        <v>26</v>
      </c>
      <c r="L6316" t="s">
        <v>35</v>
      </c>
      <c r="M6316" t="s">
        <v>27</v>
      </c>
      <c r="N6316" t="s">
        <v>27</v>
      </c>
      <c r="O6316" t="s">
        <v>27</v>
      </c>
      <c r="P6316">
        <v>3</v>
      </c>
      <c r="Q6316">
        <v>185</v>
      </c>
      <c r="R6316">
        <v>1200</v>
      </c>
      <c r="S6316">
        <v>3.1</v>
      </c>
      <c r="T6316" s="1">
        <v>40408</v>
      </c>
      <c r="U6316" t="s">
        <v>28</v>
      </c>
      <c r="V6316" t="s">
        <v>20707</v>
      </c>
      <c r="W6316" t="s">
        <v>20710</v>
      </c>
      <c r="X6316" t="s">
        <v>20667</v>
      </c>
      <c r="Y6316" t="s">
        <v>20659</v>
      </c>
      <c r="Z6316">
        <v>8</v>
      </c>
      <c r="AA6316" t="s">
        <v>20666</v>
      </c>
    </row>
    <row r="6317" spans="1:27" x14ac:dyDescent="0.3">
      <c r="A6317">
        <v>310235</v>
      </c>
      <c r="B6317" t="s">
        <v>11001</v>
      </c>
      <c r="C6317">
        <v>1</v>
      </c>
      <c r="D6317" t="s">
        <v>10738</v>
      </c>
      <c r="E6317" t="s">
        <v>10752</v>
      </c>
      <c r="F6317" t="s">
        <v>10751</v>
      </c>
      <c r="G6317" t="s">
        <v>10752</v>
      </c>
      <c r="H6317">
        <v>77.134957200000002</v>
      </c>
      <c r="I6317">
        <v>28.434588999999999</v>
      </c>
      <c r="J6317" t="s">
        <v>1064</v>
      </c>
      <c r="K6317" t="s">
        <v>26</v>
      </c>
      <c r="L6317" t="s">
        <v>27</v>
      </c>
      <c r="M6317" t="s">
        <v>35</v>
      </c>
      <c r="N6317" t="s">
        <v>27</v>
      </c>
      <c r="O6317" t="s">
        <v>27</v>
      </c>
      <c r="P6317">
        <v>2</v>
      </c>
      <c r="Q6317">
        <v>9</v>
      </c>
      <c r="R6317">
        <v>700</v>
      </c>
      <c r="S6317">
        <v>3.1</v>
      </c>
      <c r="T6317" s="1">
        <v>40766</v>
      </c>
      <c r="U6317" t="s">
        <v>28</v>
      </c>
      <c r="V6317" t="s">
        <v>20707</v>
      </c>
      <c r="W6317" t="s">
        <v>20710</v>
      </c>
      <c r="X6317" t="s">
        <v>20663</v>
      </c>
      <c r="Y6317" t="s">
        <v>20659</v>
      </c>
      <c r="Z6317">
        <v>8</v>
      </c>
      <c r="AA6317" t="s">
        <v>20666</v>
      </c>
    </row>
    <row r="6318" spans="1:27" x14ac:dyDescent="0.3">
      <c r="A6318">
        <v>300074</v>
      </c>
      <c r="B6318" t="s">
        <v>9271</v>
      </c>
      <c r="C6318">
        <v>1</v>
      </c>
      <c r="D6318" t="s">
        <v>10738</v>
      </c>
      <c r="E6318" t="s">
        <v>11043</v>
      </c>
      <c r="F6318" t="s">
        <v>10740</v>
      </c>
      <c r="G6318" t="s">
        <v>10741</v>
      </c>
      <c r="H6318">
        <v>77.093453699999998</v>
      </c>
      <c r="I6318">
        <v>28.4935145</v>
      </c>
      <c r="J6318" t="s">
        <v>699</v>
      </c>
      <c r="K6318" t="s">
        <v>26</v>
      </c>
      <c r="L6318" t="s">
        <v>27</v>
      </c>
      <c r="M6318" t="s">
        <v>35</v>
      </c>
      <c r="N6318" t="s">
        <v>27</v>
      </c>
      <c r="O6318" t="s">
        <v>27</v>
      </c>
      <c r="P6318">
        <v>1</v>
      </c>
      <c r="Q6318">
        <v>83</v>
      </c>
      <c r="R6318">
        <v>150</v>
      </c>
      <c r="S6318">
        <v>3.1</v>
      </c>
      <c r="T6318" s="1">
        <v>41108</v>
      </c>
      <c r="U6318" t="s">
        <v>28</v>
      </c>
      <c r="V6318" t="s">
        <v>20707</v>
      </c>
      <c r="W6318" t="s">
        <v>20710</v>
      </c>
      <c r="X6318" t="s">
        <v>20665</v>
      </c>
      <c r="Y6318" t="s">
        <v>20659</v>
      </c>
      <c r="Z6318">
        <v>7</v>
      </c>
      <c r="AA6318" t="s">
        <v>20670</v>
      </c>
    </row>
    <row r="6319" spans="1:27" x14ac:dyDescent="0.3">
      <c r="A6319">
        <v>302920</v>
      </c>
      <c r="B6319" t="s">
        <v>882</v>
      </c>
      <c r="C6319">
        <v>1</v>
      </c>
      <c r="D6319" t="s">
        <v>10738</v>
      </c>
      <c r="E6319" t="s">
        <v>11056</v>
      </c>
      <c r="F6319" t="s">
        <v>176</v>
      </c>
      <c r="G6319" t="s">
        <v>10761</v>
      </c>
      <c r="H6319">
        <v>77.080234899999994</v>
      </c>
      <c r="I6319">
        <v>28.479783600000001</v>
      </c>
      <c r="J6319" t="s">
        <v>499</v>
      </c>
      <c r="K6319" t="s">
        <v>26</v>
      </c>
      <c r="L6319" t="s">
        <v>27</v>
      </c>
      <c r="M6319" t="s">
        <v>27</v>
      </c>
      <c r="N6319" t="s">
        <v>27</v>
      </c>
      <c r="O6319" t="s">
        <v>27</v>
      </c>
      <c r="P6319">
        <v>1</v>
      </c>
      <c r="Q6319">
        <v>20</v>
      </c>
      <c r="R6319">
        <v>450</v>
      </c>
      <c r="S6319">
        <v>3.1</v>
      </c>
      <c r="T6319" s="1">
        <v>42561</v>
      </c>
      <c r="U6319" t="s">
        <v>28</v>
      </c>
      <c r="V6319" t="s">
        <v>20707</v>
      </c>
      <c r="W6319" t="s">
        <v>20710</v>
      </c>
      <c r="X6319" t="s">
        <v>20661</v>
      </c>
      <c r="Y6319" t="s">
        <v>20659</v>
      </c>
      <c r="Z6319">
        <v>7</v>
      </c>
      <c r="AA6319" t="s">
        <v>20670</v>
      </c>
    </row>
    <row r="6320" spans="1:27" x14ac:dyDescent="0.3">
      <c r="A6320">
        <v>302041</v>
      </c>
      <c r="B6320" t="s">
        <v>11065</v>
      </c>
      <c r="C6320">
        <v>1</v>
      </c>
      <c r="D6320" t="s">
        <v>10738</v>
      </c>
      <c r="E6320" t="s">
        <v>11066</v>
      </c>
      <c r="F6320" t="s">
        <v>10842</v>
      </c>
      <c r="G6320" t="s">
        <v>10843</v>
      </c>
      <c r="H6320">
        <v>77.013694200000003</v>
      </c>
      <c r="I6320">
        <v>28.482339400000001</v>
      </c>
      <c r="J6320" t="s">
        <v>11067</v>
      </c>
      <c r="K6320" t="s">
        <v>26</v>
      </c>
      <c r="L6320" t="s">
        <v>35</v>
      </c>
      <c r="M6320" t="s">
        <v>27</v>
      </c>
      <c r="N6320" t="s">
        <v>27</v>
      </c>
      <c r="O6320" t="s">
        <v>27</v>
      </c>
      <c r="P6320">
        <v>3</v>
      </c>
      <c r="Q6320">
        <v>25</v>
      </c>
      <c r="R6320">
        <v>1000</v>
      </c>
      <c r="S6320">
        <v>3.1</v>
      </c>
      <c r="T6320" s="1">
        <v>42574</v>
      </c>
      <c r="U6320" t="s">
        <v>28</v>
      </c>
      <c r="V6320" t="s">
        <v>20707</v>
      </c>
      <c r="W6320" t="s">
        <v>20710</v>
      </c>
      <c r="X6320" t="s">
        <v>20661</v>
      </c>
      <c r="Y6320" t="s">
        <v>20659</v>
      </c>
      <c r="Z6320">
        <v>7</v>
      </c>
      <c r="AA6320" t="s">
        <v>20670</v>
      </c>
    </row>
    <row r="6321" spans="1:27" x14ac:dyDescent="0.3">
      <c r="A6321">
        <v>302243</v>
      </c>
      <c r="B6321" t="s">
        <v>882</v>
      </c>
      <c r="C6321">
        <v>1</v>
      </c>
      <c r="D6321" t="s">
        <v>10738</v>
      </c>
      <c r="E6321" t="s">
        <v>11019</v>
      </c>
      <c r="F6321" t="s">
        <v>11019</v>
      </c>
      <c r="G6321" t="s">
        <v>11020</v>
      </c>
      <c r="H6321">
        <v>77.0715115</v>
      </c>
      <c r="I6321">
        <v>28.509779000000002</v>
      </c>
      <c r="J6321" t="s">
        <v>499</v>
      </c>
      <c r="K6321" t="s">
        <v>26</v>
      </c>
      <c r="L6321" t="s">
        <v>27</v>
      </c>
      <c r="M6321" t="s">
        <v>27</v>
      </c>
      <c r="N6321" t="s">
        <v>27</v>
      </c>
      <c r="O6321" t="s">
        <v>27</v>
      </c>
      <c r="P6321">
        <v>1</v>
      </c>
      <c r="Q6321">
        <v>10</v>
      </c>
      <c r="R6321">
        <v>450</v>
      </c>
      <c r="S6321">
        <v>3.1</v>
      </c>
      <c r="T6321" s="1">
        <v>40376</v>
      </c>
      <c r="U6321" t="s">
        <v>28</v>
      </c>
      <c r="V6321" t="s">
        <v>20707</v>
      </c>
      <c r="W6321" t="s">
        <v>20710</v>
      </c>
      <c r="X6321" t="s">
        <v>20667</v>
      </c>
      <c r="Y6321" t="s">
        <v>20659</v>
      </c>
      <c r="Z6321">
        <v>7</v>
      </c>
      <c r="AA6321" t="s">
        <v>20670</v>
      </c>
    </row>
    <row r="6322" spans="1:27" x14ac:dyDescent="0.3">
      <c r="A6322">
        <v>307935</v>
      </c>
      <c r="B6322" t="s">
        <v>11166</v>
      </c>
      <c r="C6322">
        <v>1</v>
      </c>
      <c r="D6322" t="s">
        <v>10738</v>
      </c>
      <c r="E6322" t="s">
        <v>11167</v>
      </c>
      <c r="F6322" t="s">
        <v>10740</v>
      </c>
      <c r="G6322" t="s">
        <v>10741</v>
      </c>
      <c r="H6322">
        <v>77.092692</v>
      </c>
      <c r="I6322">
        <v>28.490744299999999</v>
      </c>
      <c r="J6322" t="s">
        <v>842</v>
      </c>
      <c r="K6322" t="s">
        <v>26</v>
      </c>
      <c r="L6322" t="s">
        <v>27</v>
      </c>
      <c r="M6322" t="s">
        <v>35</v>
      </c>
      <c r="N6322" t="s">
        <v>27</v>
      </c>
      <c r="O6322" t="s">
        <v>27</v>
      </c>
      <c r="P6322">
        <v>1</v>
      </c>
      <c r="Q6322">
        <v>71</v>
      </c>
      <c r="R6322">
        <v>350</v>
      </c>
      <c r="S6322">
        <v>3.1</v>
      </c>
      <c r="T6322" s="1">
        <v>41444</v>
      </c>
      <c r="U6322" t="s">
        <v>28</v>
      </c>
      <c r="V6322" t="s">
        <v>20707</v>
      </c>
      <c r="W6322" t="s">
        <v>20710</v>
      </c>
      <c r="X6322" t="s">
        <v>20658</v>
      </c>
      <c r="Y6322" t="s">
        <v>20671</v>
      </c>
      <c r="Z6322">
        <v>6</v>
      </c>
      <c r="AA6322" t="s">
        <v>20672</v>
      </c>
    </row>
    <row r="6323" spans="1:27" x14ac:dyDescent="0.3">
      <c r="A6323">
        <v>2071</v>
      </c>
      <c r="B6323" t="s">
        <v>11210</v>
      </c>
      <c r="C6323">
        <v>1</v>
      </c>
      <c r="D6323" t="s">
        <v>10738</v>
      </c>
      <c r="E6323" t="s">
        <v>11211</v>
      </c>
      <c r="F6323" t="s">
        <v>10767</v>
      </c>
      <c r="G6323" t="s">
        <v>10768</v>
      </c>
      <c r="H6323">
        <v>77.047460700000002</v>
      </c>
      <c r="I6323">
        <v>28.474026599999998</v>
      </c>
      <c r="J6323" t="s">
        <v>554</v>
      </c>
      <c r="K6323" t="s">
        <v>26</v>
      </c>
      <c r="L6323" t="s">
        <v>27</v>
      </c>
      <c r="M6323" t="s">
        <v>27</v>
      </c>
      <c r="N6323" t="s">
        <v>27</v>
      </c>
      <c r="O6323" t="s">
        <v>27</v>
      </c>
      <c r="P6323">
        <v>1</v>
      </c>
      <c r="Q6323">
        <v>41</v>
      </c>
      <c r="R6323">
        <v>200</v>
      </c>
      <c r="S6323">
        <v>3.1</v>
      </c>
      <c r="T6323" s="1">
        <v>41079</v>
      </c>
      <c r="U6323" t="s">
        <v>28</v>
      </c>
      <c r="V6323" t="s">
        <v>20707</v>
      </c>
      <c r="W6323" t="s">
        <v>20710</v>
      </c>
      <c r="X6323" t="s">
        <v>20665</v>
      </c>
      <c r="Y6323" t="s">
        <v>20671</v>
      </c>
      <c r="Z6323">
        <v>6</v>
      </c>
      <c r="AA6323" t="s">
        <v>20672</v>
      </c>
    </row>
    <row r="6324" spans="1:27" x14ac:dyDescent="0.3">
      <c r="A6324">
        <v>5129</v>
      </c>
      <c r="B6324" t="s">
        <v>11212</v>
      </c>
      <c r="C6324">
        <v>1</v>
      </c>
      <c r="D6324" t="s">
        <v>10738</v>
      </c>
      <c r="E6324" t="s">
        <v>11213</v>
      </c>
      <c r="F6324" t="s">
        <v>10767</v>
      </c>
      <c r="G6324" t="s">
        <v>10768</v>
      </c>
      <c r="H6324">
        <v>77.043268499999996</v>
      </c>
      <c r="I6324">
        <v>28.475148600000001</v>
      </c>
      <c r="J6324" t="s">
        <v>479</v>
      </c>
      <c r="K6324" t="s">
        <v>26</v>
      </c>
      <c r="L6324" t="s">
        <v>35</v>
      </c>
      <c r="M6324" t="s">
        <v>27</v>
      </c>
      <c r="N6324" t="s">
        <v>27</v>
      </c>
      <c r="O6324" t="s">
        <v>27</v>
      </c>
      <c r="P6324">
        <v>2</v>
      </c>
      <c r="Q6324">
        <v>17</v>
      </c>
      <c r="R6324">
        <v>900</v>
      </c>
      <c r="S6324">
        <v>3.1</v>
      </c>
      <c r="T6324" s="1">
        <v>42899</v>
      </c>
      <c r="U6324" t="s">
        <v>28</v>
      </c>
      <c r="V6324" t="s">
        <v>20707</v>
      </c>
      <c r="W6324" t="s">
        <v>20710</v>
      </c>
      <c r="X6324" t="s">
        <v>20668</v>
      </c>
      <c r="Y6324" t="s">
        <v>20671</v>
      </c>
      <c r="Z6324">
        <v>6</v>
      </c>
      <c r="AA6324" t="s">
        <v>20672</v>
      </c>
    </row>
    <row r="6325" spans="1:27" x14ac:dyDescent="0.3">
      <c r="A6325">
        <v>303779</v>
      </c>
      <c r="B6325" t="s">
        <v>11312</v>
      </c>
      <c r="C6325">
        <v>1</v>
      </c>
      <c r="D6325" t="s">
        <v>10738</v>
      </c>
      <c r="E6325" t="s">
        <v>11313</v>
      </c>
      <c r="F6325" t="s">
        <v>11314</v>
      </c>
      <c r="G6325" t="s">
        <v>11315</v>
      </c>
      <c r="H6325">
        <v>77.031317200000004</v>
      </c>
      <c r="I6325">
        <v>28.4623451</v>
      </c>
      <c r="J6325" t="s">
        <v>25</v>
      </c>
      <c r="K6325" t="s">
        <v>26</v>
      </c>
      <c r="L6325" t="s">
        <v>27</v>
      </c>
      <c r="M6325" t="s">
        <v>27</v>
      </c>
      <c r="N6325" t="s">
        <v>27</v>
      </c>
      <c r="O6325" t="s">
        <v>27</v>
      </c>
      <c r="P6325">
        <v>1</v>
      </c>
      <c r="Q6325">
        <v>16</v>
      </c>
      <c r="R6325">
        <v>250</v>
      </c>
      <c r="S6325">
        <v>3.1</v>
      </c>
      <c r="T6325" s="1">
        <v>41056</v>
      </c>
      <c r="U6325" t="s">
        <v>28</v>
      </c>
      <c r="V6325" t="s">
        <v>20707</v>
      </c>
      <c r="W6325" t="s">
        <v>20710</v>
      </c>
      <c r="X6325" t="s">
        <v>20665</v>
      </c>
      <c r="Y6325" t="s">
        <v>20671</v>
      </c>
      <c r="Z6325">
        <v>5</v>
      </c>
      <c r="AA6325" t="s">
        <v>20630</v>
      </c>
    </row>
    <row r="6326" spans="1:27" x14ac:dyDescent="0.3">
      <c r="A6326">
        <v>313456</v>
      </c>
      <c r="B6326" t="s">
        <v>11324</v>
      </c>
      <c r="C6326">
        <v>1</v>
      </c>
      <c r="D6326" t="s">
        <v>10738</v>
      </c>
      <c r="E6326" t="s">
        <v>11325</v>
      </c>
      <c r="F6326" t="s">
        <v>10987</v>
      </c>
      <c r="G6326" t="s">
        <v>10988</v>
      </c>
      <c r="H6326">
        <v>0</v>
      </c>
      <c r="I6326">
        <v>0</v>
      </c>
      <c r="J6326" t="s">
        <v>722</v>
      </c>
      <c r="K6326" t="s">
        <v>26</v>
      </c>
      <c r="L6326" t="s">
        <v>27</v>
      </c>
      <c r="M6326" t="s">
        <v>27</v>
      </c>
      <c r="N6326" t="s">
        <v>27</v>
      </c>
      <c r="O6326" t="s">
        <v>27</v>
      </c>
      <c r="P6326">
        <v>1</v>
      </c>
      <c r="Q6326">
        <v>9</v>
      </c>
      <c r="R6326">
        <v>350</v>
      </c>
      <c r="S6326">
        <v>3.1</v>
      </c>
      <c r="T6326" s="1">
        <v>40301</v>
      </c>
      <c r="U6326" t="s">
        <v>28</v>
      </c>
      <c r="V6326" t="s">
        <v>20707</v>
      </c>
      <c r="W6326" t="s">
        <v>20710</v>
      </c>
      <c r="X6326" t="s">
        <v>20667</v>
      </c>
      <c r="Y6326" t="s">
        <v>20671</v>
      </c>
      <c r="Z6326">
        <v>5</v>
      </c>
      <c r="AA6326" t="s">
        <v>20630</v>
      </c>
    </row>
    <row r="6327" spans="1:27" x14ac:dyDescent="0.3">
      <c r="A6327">
        <v>312265</v>
      </c>
      <c r="B6327" t="s">
        <v>11331</v>
      </c>
      <c r="C6327">
        <v>1</v>
      </c>
      <c r="D6327" t="s">
        <v>10738</v>
      </c>
      <c r="E6327" t="s">
        <v>11332</v>
      </c>
      <c r="F6327" t="s">
        <v>11333</v>
      </c>
      <c r="G6327" t="s">
        <v>11334</v>
      </c>
      <c r="H6327">
        <v>77.088989089999998</v>
      </c>
      <c r="I6327">
        <v>28.431856419999999</v>
      </c>
      <c r="J6327" t="s">
        <v>730</v>
      </c>
      <c r="K6327" t="s">
        <v>26</v>
      </c>
      <c r="L6327" t="s">
        <v>27</v>
      </c>
      <c r="M6327" t="s">
        <v>27</v>
      </c>
      <c r="N6327" t="s">
        <v>27</v>
      </c>
      <c r="O6327" t="s">
        <v>27</v>
      </c>
      <c r="P6327">
        <v>2</v>
      </c>
      <c r="Q6327">
        <v>33</v>
      </c>
      <c r="R6327">
        <v>700</v>
      </c>
      <c r="S6327">
        <v>3.1</v>
      </c>
      <c r="T6327" s="1">
        <v>42518</v>
      </c>
      <c r="U6327" t="s">
        <v>28</v>
      </c>
      <c r="V6327" t="s">
        <v>20707</v>
      </c>
      <c r="W6327" t="s">
        <v>20710</v>
      </c>
      <c r="X6327" t="s">
        <v>20661</v>
      </c>
      <c r="Y6327" t="s">
        <v>20671</v>
      </c>
      <c r="Z6327">
        <v>5</v>
      </c>
      <c r="AA6327" t="s">
        <v>20630</v>
      </c>
    </row>
    <row r="6328" spans="1:27" x14ac:dyDescent="0.3">
      <c r="A6328">
        <v>312540</v>
      </c>
      <c r="B6328" t="s">
        <v>11341</v>
      </c>
      <c r="C6328">
        <v>1</v>
      </c>
      <c r="D6328" t="s">
        <v>10738</v>
      </c>
      <c r="E6328" t="s">
        <v>11342</v>
      </c>
      <c r="F6328" t="s">
        <v>11122</v>
      </c>
      <c r="G6328" t="s">
        <v>11123</v>
      </c>
      <c r="H6328">
        <v>77.079352099999994</v>
      </c>
      <c r="I6328">
        <v>28.4607475</v>
      </c>
      <c r="J6328" t="s">
        <v>868</v>
      </c>
      <c r="K6328" t="s">
        <v>26</v>
      </c>
      <c r="L6328" t="s">
        <v>27</v>
      </c>
      <c r="M6328" t="s">
        <v>27</v>
      </c>
      <c r="N6328" t="s">
        <v>27</v>
      </c>
      <c r="O6328" t="s">
        <v>27</v>
      </c>
      <c r="P6328">
        <v>1</v>
      </c>
      <c r="Q6328">
        <v>10</v>
      </c>
      <c r="R6328">
        <v>250</v>
      </c>
      <c r="S6328">
        <v>3.1</v>
      </c>
      <c r="T6328" s="1">
        <v>41404</v>
      </c>
      <c r="U6328" t="s">
        <v>28</v>
      </c>
      <c r="V6328" t="s">
        <v>20707</v>
      </c>
      <c r="W6328" t="s">
        <v>20710</v>
      </c>
      <c r="X6328" t="s">
        <v>20658</v>
      </c>
      <c r="Y6328" t="s">
        <v>20671</v>
      </c>
      <c r="Z6328">
        <v>5</v>
      </c>
      <c r="AA6328" t="s">
        <v>20630</v>
      </c>
    </row>
    <row r="6329" spans="1:27" x14ac:dyDescent="0.3">
      <c r="A6329">
        <v>300491</v>
      </c>
      <c r="B6329" t="s">
        <v>1069</v>
      </c>
      <c r="C6329">
        <v>1</v>
      </c>
      <c r="D6329" t="s">
        <v>10738</v>
      </c>
      <c r="E6329" t="s">
        <v>11414</v>
      </c>
      <c r="F6329" t="s">
        <v>10987</v>
      </c>
      <c r="G6329" t="s">
        <v>10988</v>
      </c>
      <c r="H6329">
        <v>77.0512923</v>
      </c>
      <c r="I6329">
        <v>28.453813400000001</v>
      </c>
      <c r="J6329" t="s">
        <v>1071</v>
      </c>
      <c r="K6329" t="s">
        <v>26</v>
      </c>
      <c r="L6329" t="s">
        <v>27</v>
      </c>
      <c r="M6329" t="s">
        <v>27</v>
      </c>
      <c r="N6329" t="s">
        <v>27</v>
      </c>
      <c r="O6329" t="s">
        <v>27</v>
      </c>
      <c r="P6329">
        <v>1</v>
      </c>
      <c r="Q6329">
        <v>14</v>
      </c>
      <c r="R6329">
        <v>350</v>
      </c>
      <c r="S6329">
        <v>3.1</v>
      </c>
      <c r="T6329" s="1">
        <v>41004</v>
      </c>
      <c r="U6329" t="s">
        <v>28</v>
      </c>
      <c r="V6329" t="s">
        <v>20707</v>
      </c>
      <c r="W6329" t="s">
        <v>20710</v>
      </c>
      <c r="X6329" t="s">
        <v>20665</v>
      </c>
      <c r="Y6329" t="s">
        <v>20671</v>
      </c>
      <c r="Z6329">
        <v>4</v>
      </c>
      <c r="AA6329" t="s">
        <v>20673</v>
      </c>
    </row>
    <row r="6330" spans="1:27" x14ac:dyDescent="0.3">
      <c r="A6330">
        <v>301989</v>
      </c>
      <c r="B6330" t="s">
        <v>11463</v>
      </c>
      <c r="C6330">
        <v>1</v>
      </c>
      <c r="D6330" t="s">
        <v>10738</v>
      </c>
      <c r="E6330" t="s">
        <v>11464</v>
      </c>
      <c r="F6330" t="s">
        <v>10842</v>
      </c>
      <c r="G6330" t="s">
        <v>10843</v>
      </c>
      <c r="H6330">
        <v>77.017517499999997</v>
      </c>
      <c r="I6330">
        <v>28.467406799999999</v>
      </c>
      <c r="J6330" t="s">
        <v>25</v>
      </c>
      <c r="K6330" t="s">
        <v>26</v>
      </c>
      <c r="L6330" t="s">
        <v>27</v>
      </c>
      <c r="M6330" t="s">
        <v>27</v>
      </c>
      <c r="N6330" t="s">
        <v>27</v>
      </c>
      <c r="O6330" t="s">
        <v>27</v>
      </c>
      <c r="P6330">
        <v>1</v>
      </c>
      <c r="Q6330">
        <v>17</v>
      </c>
      <c r="R6330">
        <v>250</v>
      </c>
      <c r="S6330">
        <v>3.1</v>
      </c>
      <c r="T6330" s="1">
        <v>43167</v>
      </c>
      <c r="U6330" t="s">
        <v>28</v>
      </c>
      <c r="V6330" t="s">
        <v>20707</v>
      </c>
      <c r="W6330" t="s">
        <v>20710</v>
      </c>
      <c r="X6330" t="s">
        <v>20662</v>
      </c>
      <c r="Y6330" t="s">
        <v>20674</v>
      </c>
      <c r="Z6330">
        <v>3</v>
      </c>
      <c r="AA6330" t="s">
        <v>20675</v>
      </c>
    </row>
    <row r="6331" spans="1:27" x14ac:dyDescent="0.3">
      <c r="A6331">
        <v>305171</v>
      </c>
      <c r="B6331" t="s">
        <v>8226</v>
      </c>
      <c r="C6331">
        <v>1</v>
      </c>
      <c r="D6331" t="s">
        <v>10738</v>
      </c>
      <c r="E6331" t="s">
        <v>11478</v>
      </c>
      <c r="F6331" t="s">
        <v>10968</v>
      </c>
      <c r="G6331" t="s">
        <v>10969</v>
      </c>
      <c r="H6331">
        <v>77.101995700000003</v>
      </c>
      <c r="I6331">
        <v>28.4722814</v>
      </c>
      <c r="J6331" t="s">
        <v>4061</v>
      </c>
      <c r="K6331" t="s">
        <v>26</v>
      </c>
      <c r="L6331" t="s">
        <v>27</v>
      </c>
      <c r="M6331" t="s">
        <v>35</v>
      </c>
      <c r="N6331" t="s">
        <v>27</v>
      </c>
      <c r="O6331" t="s">
        <v>27</v>
      </c>
      <c r="P6331">
        <v>1</v>
      </c>
      <c r="Q6331">
        <v>84</v>
      </c>
      <c r="R6331">
        <v>350</v>
      </c>
      <c r="S6331">
        <v>3.1</v>
      </c>
      <c r="T6331" s="1">
        <v>40619</v>
      </c>
      <c r="U6331" t="s">
        <v>28</v>
      </c>
      <c r="V6331" t="s">
        <v>20707</v>
      </c>
      <c r="W6331" t="s">
        <v>20710</v>
      </c>
      <c r="X6331" t="s">
        <v>20663</v>
      </c>
      <c r="Y6331" t="s">
        <v>20674</v>
      </c>
      <c r="Z6331">
        <v>3</v>
      </c>
      <c r="AA6331" t="s">
        <v>20675</v>
      </c>
    </row>
    <row r="6332" spans="1:27" x14ac:dyDescent="0.3">
      <c r="A6332">
        <v>598</v>
      </c>
      <c r="B6332" t="s">
        <v>882</v>
      </c>
      <c r="C6332">
        <v>1</v>
      </c>
      <c r="D6332" t="s">
        <v>10738</v>
      </c>
      <c r="E6332" t="s">
        <v>11493</v>
      </c>
      <c r="F6332" t="s">
        <v>10987</v>
      </c>
      <c r="G6332" t="s">
        <v>10988</v>
      </c>
      <c r="H6332">
        <v>77.050456800000006</v>
      </c>
      <c r="I6332">
        <v>28.453236499999999</v>
      </c>
      <c r="J6332" t="s">
        <v>499</v>
      </c>
      <c r="K6332" t="s">
        <v>26</v>
      </c>
      <c r="L6332" t="s">
        <v>27</v>
      </c>
      <c r="M6332" t="s">
        <v>27</v>
      </c>
      <c r="N6332" t="s">
        <v>27</v>
      </c>
      <c r="O6332" t="s">
        <v>27</v>
      </c>
      <c r="P6332">
        <v>1</v>
      </c>
      <c r="Q6332">
        <v>23</v>
      </c>
      <c r="R6332">
        <v>450</v>
      </c>
      <c r="S6332">
        <v>3.1</v>
      </c>
      <c r="T6332" s="1">
        <v>43170</v>
      </c>
      <c r="U6332" t="s">
        <v>28</v>
      </c>
      <c r="V6332" t="s">
        <v>20707</v>
      </c>
      <c r="W6332" t="s">
        <v>20710</v>
      </c>
      <c r="X6332" t="s">
        <v>20662</v>
      </c>
      <c r="Y6332" t="s">
        <v>20674</v>
      </c>
      <c r="Z6332">
        <v>3</v>
      </c>
      <c r="AA6332" t="s">
        <v>20675</v>
      </c>
    </row>
    <row r="6333" spans="1:27" x14ac:dyDescent="0.3">
      <c r="A6333">
        <v>312665</v>
      </c>
      <c r="B6333" t="s">
        <v>11498</v>
      </c>
      <c r="C6333">
        <v>1</v>
      </c>
      <c r="D6333" t="s">
        <v>10738</v>
      </c>
      <c r="E6333" t="s">
        <v>10888</v>
      </c>
      <c r="F6333" t="s">
        <v>10887</v>
      </c>
      <c r="G6333" t="s">
        <v>10888</v>
      </c>
      <c r="H6333">
        <v>77.014892099999997</v>
      </c>
      <c r="I6333">
        <v>28.464823200000001</v>
      </c>
      <c r="J6333" t="s">
        <v>25</v>
      </c>
      <c r="K6333" t="s">
        <v>26</v>
      </c>
      <c r="L6333" t="s">
        <v>27</v>
      </c>
      <c r="M6333" t="s">
        <v>27</v>
      </c>
      <c r="N6333" t="s">
        <v>27</v>
      </c>
      <c r="O6333" t="s">
        <v>27</v>
      </c>
      <c r="P6333">
        <v>1</v>
      </c>
      <c r="Q6333">
        <v>27</v>
      </c>
      <c r="R6333">
        <v>200</v>
      </c>
      <c r="S6333">
        <v>3.1</v>
      </c>
      <c r="T6333" s="1">
        <v>40984</v>
      </c>
      <c r="U6333" t="s">
        <v>28</v>
      </c>
      <c r="V6333" t="s">
        <v>20707</v>
      </c>
      <c r="W6333" t="s">
        <v>20710</v>
      </c>
      <c r="X6333" t="s">
        <v>20665</v>
      </c>
      <c r="Y6333" t="s">
        <v>20674</v>
      </c>
      <c r="Z6333">
        <v>3</v>
      </c>
      <c r="AA6333" t="s">
        <v>20675</v>
      </c>
    </row>
    <row r="6334" spans="1:27" x14ac:dyDescent="0.3">
      <c r="A6334">
        <v>18216898</v>
      </c>
      <c r="B6334" t="s">
        <v>11509</v>
      </c>
      <c r="C6334">
        <v>1</v>
      </c>
      <c r="D6334" t="s">
        <v>10738</v>
      </c>
      <c r="E6334" t="s">
        <v>11510</v>
      </c>
      <c r="F6334" t="s">
        <v>10770</v>
      </c>
      <c r="G6334" t="s">
        <v>10771</v>
      </c>
      <c r="H6334">
        <v>77.086214999999996</v>
      </c>
      <c r="I6334">
        <v>28.513031300000002</v>
      </c>
      <c r="J6334" t="s">
        <v>25</v>
      </c>
      <c r="K6334" t="s">
        <v>26</v>
      </c>
      <c r="L6334" t="s">
        <v>27</v>
      </c>
      <c r="M6334" t="s">
        <v>27</v>
      </c>
      <c r="N6334" t="s">
        <v>27</v>
      </c>
      <c r="O6334" t="s">
        <v>27</v>
      </c>
      <c r="P6334">
        <v>1</v>
      </c>
      <c r="Q6334">
        <v>6</v>
      </c>
      <c r="R6334">
        <v>200</v>
      </c>
      <c r="S6334">
        <v>3.1</v>
      </c>
      <c r="T6334" s="1">
        <v>42438</v>
      </c>
      <c r="U6334" t="s">
        <v>28</v>
      </c>
      <c r="V6334" t="s">
        <v>20707</v>
      </c>
      <c r="W6334" t="s">
        <v>20710</v>
      </c>
      <c r="X6334" t="s">
        <v>20661</v>
      </c>
      <c r="Y6334" t="s">
        <v>20674</v>
      </c>
      <c r="Z6334">
        <v>3</v>
      </c>
      <c r="AA6334" t="s">
        <v>20675</v>
      </c>
    </row>
    <row r="6335" spans="1:27" x14ac:dyDescent="0.3">
      <c r="A6335">
        <v>18034048</v>
      </c>
      <c r="B6335" t="s">
        <v>11516</v>
      </c>
      <c r="C6335">
        <v>1</v>
      </c>
      <c r="D6335" t="s">
        <v>10738</v>
      </c>
      <c r="E6335" t="s">
        <v>10808</v>
      </c>
      <c r="F6335" t="s">
        <v>10807</v>
      </c>
      <c r="G6335" t="s">
        <v>10808</v>
      </c>
      <c r="H6335">
        <v>77.099388200000007</v>
      </c>
      <c r="I6335">
        <v>28.469341499999999</v>
      </c>
      <c r="J6335" t="s">
        <v>572</v>
      </c>
      <c r="K6335" t="s">
        <v>26</v>
      </c>
      <c r="L6335" t="s">
        <v>27</v>
      </c>
      <c r="M6335" t="s">
        <v>27</v>
      </c>
      <c r="N6335" t="s">
        <v>27</v>
      </c>
      <c r="O6335" t="s">
        <v>27</v>
      </c>
      <c r="P6335">
        <v>2</v>
      </c>
      <c r="Q6335">
        <v>12</v>
      </c>
      <c r="R6335">
        <v>650</v>
      </c>
      <c r="S6335">
        <v>3.1</v>
      </c>
      <c r="T6335" s="1">
        <v>43146</v>
      </c>
      <c r="U6335" t="s">
        <v>28</v>
      </c>
      <c r="V6335" t="s">
        <v>20707</v>
      </c>
      <c r="W6335" t="s">
        <v>20710</v>
      </c>
      <c r="X6335" t="s">
        <v>20662</v>
      </c>
      <c r="Y6335" t="s">
        <v>20674</v>
      </c>
      <c r="Z6335">
        <v>2</v>
      </c>
      <c r="AA6335" t="s">
        <v>20676</v>
      </c>
    </row>
    <row r="6336" spans="1:27" x14ac:dyDescent="0.3">
      <c r="A6336">
        <v>18466924</v>
      </c>
      <c r="B6336" t="s">
        <v>11536</v>
      </c>
      <c r="C6336">
        <v>1</v>
      </c>
      <c r="D6336" t="s">
        <v>10738</v>
      </c>
      <c r="E6336" t="s">
        <v>10834</v>
      </c>
      <c r="F6336" t="s">
        <v>10835</v>
      </c>
      <c r="G6336" t="s">
        <v>10836</v>
      </c>
      <c r="H6336">
        <v>77.080400389999994</v>
      </c>
      <c r="I6336">
        <v>28.480281980000001</v>
      </c>
      <c r="J6336" t="s">
        <v>567</v>
      </c>
      <c r="K6336" t="s">
        <v>26</v>
      </c>
      <c r="L6336" t="s">
        <v>27</v>
      </c>
      <c r="M6336" t="s">
        <v>27</v>
      </c>
      <c r="N6336" t="s">
        <v>27</v>
      </c>
      <c r="O6336" t="s">
        <v>27</v>
      </c>
      <c r="P6336">
        <v>2</v>
      </c>
      <c r="Q6336">
        <v>13</v>
      </c>
      <c r="R6336">
        <v>700</v>
      </c>
      <c r="S6336">
        <v>3.1</v>
      </c>
      <c r="T6336" s="1">
        <v>41686</v>
      </c>
      <c r="U6336" t="s">
        <v>28</v>
      </c>
      <c r="V6336" t="s">
        <v>20707</v>
      </c>
      <c r="W6336" t="s">
        <v>20710</v>
      </c>
      <c r="X6336" t="s">
        <v>20664</v>
      </c>
      <c r="Y6336" t="s">
        <v>20674</v>
      </c>
      <c r="Z6336">
        <v>2</v>
      </c>
      <c r="AA6336" t="s">
        <v>20676</v>
      </c>
    </row>
    <row r="6337" spans="1:27" x14ac:dyDescent="0.3">
      <c r="A6337">
        <v>18291436</v>
      </c>
      <c r="B6337" t="s">
        <v>982</v>
      </c>
      <c r="C6337">
        <v>1</v>
      </c>
      <c r="D6337" t="s">
        <v>10738</v>
      </c>
      <c r="E6337" t="s">
        <v>11539</v>
      </c>
      <c r="F6337" t="s">
        <v>10852</v>
      </c>
      <c r="G6337" t="s">
        <v>10851</v>
      </c>
      <c r="H6337">
        <v>77.035280900000004</v>
      </c>
      <c r="I6337">
        <v>28.514535899999998</v>
      </c>
      <c r="J6337" t="s">
        <v>8578</v>
      </c>
      <c r="K6337" t="s">
        <v>26</v>
      </c>
      <c r="L6337" t="s">
        <v>27</v>
      </c>
      <c r="M6337" t="s">
        <v>27</v>
      </c>
      <c r="N6337" t="s">
        <v>27</v>
      </c>
      <c r="O6337" t="s">
        <v>27</v>
      </c>
      <c r="P6337">
        <v>1</v>
      </c>
      <c r="Q6337">
        <v>9</v>
      </c>
      <c r="R6337">
        <v>350</v>
      </c>
      <c r="S6337">
        <v>3.1</v>
      </c>
      <c r="T6337" s="1">
        <v>42417</v>
      </c>
      <c r="U6337" t="s">
        <v>28</v>
      </c>
      <c r="V6337" t="s">
        <v>20707</v>
      </c>
      <c r="W6337" t="s">
        <v>20710</v>
      </c>
      <c r="X6337" t="s">
        <v>20661</v>
      </c>
      <c r="Y6337" t="s">
        <v>20674</v>
      </c>
      <c r="Z6337">
        <v>2</v>
      </c>
      <c r="AA6337" t="s">
        <v>20676</v>
      </c>
    </row>
    <row r="6338" spans="1:27" x14ac:dyDescent="0.3">
      <c r="A6338">
        <v>18385781</v>
      </c>
      <c r="B6338" t="s">
        <v>11550</v>
      </c>
      <c r="C6338">
        <v>1</v>
      </c>
      <c r="D6338" t="s">
        <v>10738</v>
      </c>
      <c r="E6338" t="s">
        <v>11551</v>
      </c>
      <c r="F6338" t="s">
        <v>10987</v>
      </c>
      <c r="G6338" t="s">
        <v>10988</v>
      </c>
      <c r="H6338">
        <v>77.050554700000006</v>
      </c>
      <c r="I6338">
        <v>28.452901600000001</v>
      </c>
      <c r="J6338" t="s">
        <v>1150</v>
      </c>
      <c r="K6338" t="s">
        <v>26</v>
      </c>
      <c r="L6338" t="s">
        <v>27</v>
      </c>
      <c r="M6338" t="s">
        <v>27</v>
      </c>
      <c r="N6338" t="s">
        <v>27</v>
      </c>
      <c r="O6338" t="s">
        <v>27</v>
      </c>
      <c r="P6338">
        <v>1</v>
      </c>
      <c r="Q6338">
        <v>7</v>
      </c>
      <c r="R6338">
        <v>200</v>
      </c>
      <c r="S6338">
        <v>3.1</v>
      </c>
      <c r="T6338" s="1">
        <v>43146</v>
      </c>
      <c r="U6338" t="s">
        <v>28</v>
      </c>
      <c r="V6338" t="s">
        <v>20707</v>
      </c>
      <c r="W6338" t="s">
        <v>20710</v>
      </c>
      <c r="X6338" t="s">
        <v>20662</v>
      </c>
      <c r="Y6338" t="s">
        <v>20674</v>
      </c>
      <c r="Z6338">
        <v>2</v>
      </c>
      <c r="AA6338" t="s">
        <v>20676</v>
      </c>
    </row>
    <row r="6339" spans="1:27" x14ac:dyDescent="0.3">
      <c r="A6339">
        <v>313479</v>
      </c>
      <c r="B6339" t="s">
        <v>11572</v>
      </c>
      <c r="C6339">
        <v>1</v>
      </c>
      <c r="D6339" t="s">
        <v>10738</v>
      </c>
      <c r="E6339" t="s">
        <v>11573</v>
      </c>
      <c r="F6339" t="s">
        <v>10904</v>
      </c>
      <c r="G6339" t="s">
        <v>10905</v>
      </c>
      <c r="H6339">
        <v>77.084326599999997</v>
      </c>
      <c r="I6339">
        <v>28.459871</v>
      </c>
      <c r="J6339" t="s">
        <v>25</v>
      </c>
      <c r="K6339" t="s">
        <v>26</v>
      </c>
      <c r="L6339" t="s">
        <v>27</v>
      </c>
      <c r="M6339" t="s">
        <v>27</v>
      </c>
      <c r="N6339" t="s">
        <v>27</v>
      </c>
      <c r="O6339" t="s">
        <v>27</v>
      </c>
      <c r="P6339">
        <v>2</v>
      </c>
      <c r="Q6339">
        <v>21</v>
      </c>
      <c r="R6339">
        <v>650</v>
      </c>
      <c r="S6339">
        <v>3.1</v>
      </c>
      <c r="T6339" s="1">
        <v>40228</v>
      </c>
      <c r="U6339" t="s">
        <v>28</v>
      </c>
      <c r="V6339" t="s">
        <v>20707</v>
      </c>
      <c r="W6339" t="s">
        <v>20710</v>
      </c>
      <c r="X6339" t="s">
        <v>20667</v>
      </c>
      <c r="Y6339" t="s">
        <v>20674</v>
      </c>
      <c r="Z6339">
        <v>2</v>
      </c>
      <c r="AA6339" t="s">
        <v>20676</v>
      </c>
    </row>
    <row r="6340" spans="1:27" x14ac:dyDescent="0.3">
      <c r="A6340">
        <v>303209</v>
      </c>
      <c r="B6340" t="s">
        <v>11621</v>
      </c>
      <c r="C6340">
        <v>1</v>
      </c>
      <c r="D6340" t="s">
        <v>10738</v>
      </c>
      <c r="E6340" t="s">
        <v>11622</v>
      </c>
      <c r="F6340" t="s">
        <v>10852</v>
      </c>
      <c r="G6340" t="s">
        <v>10851</v>
      </c>
      <c r="H6340">
        <v>77.033671200000001</v>
      </c>
      <c r="I6340">
        <v>28.503435899999999</v>
      </c>
      <c r="J6340" t="s">
        <v>25</v>
      </c>
      <c r="K6340" t="s">
        <v>26</v>
      </c>
      <c r="L6340" t="s">
        <v>27</v>
      </c>
      <c r="M6340" t="s">
        <v>27</v>
      </c>
      <c r="N6340" t="s">
        <v>27</v>
      </c>
      <c r="O6340" t="s">
        <v>27</v>
      </c>
      <c r="P6340">
        <v>1</v>
      </c>
      <c r="Q6340">
        <v>12</v>
      </c>
      <c r="R6340">
        <v>350</v>
      </c>
      <c r="S6340">
        <v>3.1</v>
      </c>
      <c r="T6340" s="1">
        <v>40921</v>
      </c>
      <c r="U6340" t="s">
        <v>28</v>
      </c>
      <c r="V6340" t="s">
        <v>20707</v>
      </c>
      <c r="W6340" t="s">
        <v>20710</v>
      </c>
      <c r="X6340" t="s">
        <v>20665</v>
      </c>
      <c r="Y6340" t="s">
        <v>20674</v>
      </c>
      <c r="Z6340">
        <v>1</v>
      </c>
      <c r="AA6340" t="s">
        <v>20677</v>
      </c>
    </row>
    <row r="6341" spans="1:27" x14ac:dyDescent="0.3">
      <c r="A6341">
        <v>18445653</v>
      </c>
      <c r="B6341" t="s">
        <v>11628</v>
      </c>
      <c r="C6341">
        <v>1</v>
      </c>
      <c r="D6341" t="s">
        <v>10738</v>
      </c>
      <c r="E6341" t="s">
        <v>11629</v>
      </c>
      <c r="F6341" t="s">
        <v>10767</v>
      </c>
      <c r="G6341" t="s">
        <v>10768</v>
      </c>
      <c r="H6341">
        <v>77.047517400000004</v>
      </c>
      <c r="I6341">
        <v>28.474015000000001</v>
      </c>
      <c r="J6341" t="s">
        <v>554</v>
      </c>
      <c r="K6341" t="s">
        <v>26</v>
      </c>
      <c r="L6341" t="s">
        <v>27</v>
      </c>
      <c r="M6341" t="s">
        <v>27</v>
      </c>
      <c r="N6341" t="s">
        <v>27</v>
      </c>
      <c r="O6341" t="s">
        <v>27</v>
      </c>
      <c r="P6341">
        <v>1</v>
      </c>
      <c r="Q6341">
        <v>7</v>
      </c>
      <c r="R6341">
        <v>200</v>
      </c>
      <c r="S6341">
        <v>3.1</v>
      </c>
      <c r="T6341" s="1">
        <v>41298</v>
      </c>
      <c r="U6341" t="s">
        <v>28</v>
      </c>
      <c r="V6341" t="s">
        <v>20707</v>
      </c>
      <c r="W6341" t="s">
        <v>20710</v>
      </c>
      <c r="X6341" t="s">
        <v>20658</v>
      </c>
      <c r="Y6341" t="s">
        <v>20674</v>
      </c>
      <c r="Z6341">
        <v>1</v>
      </c>
      <c r="AA6341" t="s">
        <v>20677</v>
      </c>
    </row>
    <row r="6342" spans="1:27" x14ac:dyDescent="0.3">
      <c r="A6342">
        <v>18351822</v>
      </c>
      <c r="B6342" t="s">
        <v>11644</v>
      </c>
      <c r="C6342">
        <v>1</v>
      </c>
      <c r="D6342" t="s">
        <v>10738</v>
      </c>
      <c r="E6342" t="s">
        <v>11645</v>
      </c>
      <c r="F6342" t="s">
        <v>10751</v>
      </c>
      <c r="G6342" t="s">
        <v>10752</v>
      </c>
      <c r="H6342">
        <v>0</v>
      </c>
      <c r="I6342">
        <v>0</v>
      </c>
      <c r="J6342" t="s">
        <v>11646</v>
      </c>
      <c r="K6342" t="s">
        <v>26</v>
      </c>
      <c r="L6342" t="s">
        <v>27</v>
      </c>
      <c r="M6342" t="s">
        <v>27</v>
      </c>
      <c r="N6342" t="s">
        <v>27</v>
      </c>
      <c r="O6342" t="s">
        <v>27</v>
      </c>
      <c r="P6342">
        <v>1</v>
      </c>
      <c r="Q6342">
        <v>6</v>
      </c>
      <c r="R6342">
        <v>120</v>
      </c>
      <c r="S6342">
        <v>3.1</v>
      </c>
      <c r="T6342" s="1">
        <v>43119</v>
      </c>
      <c r="U6342" t="s">
        <v>28</v>
      </c>
      <c r="V6342" t="s">
        <v>20707</v>
      </c>
      <c r="W6342" t="s">
        <v>20710</v>
      </c>
      <c r="X6342" t="s">
        <v>20662</v>
      </c>
      <c r="Y6342" t="s">
        <v>20674</v>
      </c>
      <c r="Z6342">
        <v>1</v>
      </c>
      <c r="AA6342" t="s">
        <v>20677</v>
      </c>
    </row>
    <row r="6343" spans="1:27" x14ac:dyDescent="0.3">
      <c r="A6343">
        <v>18306553</v>
      </c>
      <c r="B6343" t="s">
        <v>10307</v>
      </c>
      <c r="C6343">
        <v>1</v>
      </c>
      <c r="D6343" t="s">
        <v>10738</v>
      </c>
      <c r="E6343" t="s">
        <v>11657</v>
      </c>
      <c r="F6343" t="s">
        <v>11122</v>
      </c>
      <c r="G6343" t="s">
        <v>11123</v>
      </c>
      <c r="H6343">
        <v>77.079801500000002</v>
      </c>
      <c r="I6343">
        <v>28.460761000000002</v>
      </c>
      <c r="J6343" t="s">
        <v>25</v>
      </c>
      <c r="K6343" t="s">
        <v>26</v>
      </c>
      <c r="L6343" t="s">
        <v>27</v>
      </c>
      <c r="M6343" t="s">
        <v>35</v>
      </c>
      <c r="N6343" t="s">
        <v>27</v>
      </c>
      <c r="O6343" t="s">
        <v>27</v>
      </c>
      <c r="P6343">
        <v>2</v>
      </c>
      <c r="Q6343">
        <v>35</v>
      </c>
      <c r="R6343">
        <v>700</v>
      </c>
      <c r="S6343">
        <v>3.1</v>
      </c>
      <c r="T6343" s="1">
        <v>42026</v>
      </c>
      <c r="U6343" t="s">
        <v>28</v>
      </c>
      <c r="V6343" t="s">
        <v>20707</v>
      </c>
      <c r="W6343" t="s">
        <v>20710</v>
      </c>
      <c r="X6343" t="s">
        <v>20669</v>
      </c>
      <c r="Y6343" t="s">
        <v>20674</v>
      </c>
      <c r="Z6343">
        <v>1</v>
      </c>
      <c r="AA6343" t="s">
        <v>20677</v>
      </c>
    </row>
    <row r="6344" spans="1:27" x14ac:dyDescent="0.3">
      <c r="A6344">
        <v>6834</v>
      </c>
      <c r="B6344" t="s">
        <v>11687</v>
      </c>
      <c r="C6344">
        <v>1</v>
      </c>
      <c r="D6344" t="s">
        <v>10738</v>
      </c>
      <c r="E6344" t="s">
        <v>11688</v>
      </c>
      <c r="F6344" t="s">
        <v>10842</v>
      </c>
      <c r="G6344" t="s">
        <v>10843</v>
      </c>
      <c r="H6344">
        <v>77.018193400000001</v>
      </c>
      <c r="I6344">
        <v>28.473084</v>
      </c>
      <c r="J6344" t="s">
        <v>25</v>
      </c>
      <c r="K6344" t="s">
        <v>26</v>
      </c>
      <c r="L6344" t="s">
        <v>27</v>
      </c>
      <c r="M6344" t="s">
        <v>27</v>
      </c>
      <c r="N6344" t="s">
        <v>27</v>
      </c>
      <c r="O6344" t="s">
        <v>27</v>
      </c>
      <c r="P6344">
        <v>1</v>
      </c>
      <c r="Q6344">
        <v>12</v>
      </c>
      <c r="R6344">
        <v>150</v>
      </c>
      <c r="S6344">
        <v>3.1</v>
      </c>
      <c r="T6344" s="1">
        <v>42351</v>
      </c>
      <c r="U6344" t="s">
        <v>28</v>
      </c>
      <c r="V6344" t="s">
        <v>20707</v>
      </c>
      <c r="W6344" t="s">
        <v>20710</v>
      </c>
      <c r="X6344" t="s">
        <v>20669</v>
      </c>
      <c r="Y6344" t="s">
        <v>20678</v>
      </c>
      <c r="Z6344">
        <v>12</v>
      </c>
      <c r="AA6344" t="s">
        <v>6631</v>
      </c>
    </row>
    <row r="6345" spans="1:27" x14ac:dyDescent="0.3">
      <c r="A6345">
        <v>313401</v>
      </c>
      <c r="B6345" t="s">
        <v>11708</v>
      </c>
      <c r="C6345">
        <v>1</v>
      </c>
      <c r="D6345" t="s">
        <v>10738</v>
      </c>
      <c r="E6345" t="s">
        <v>11709</v>
      </c>
      <c r="F6345" t="s">
        <v>10751</v>
      </c>
      <c r="G6345" t="s">
        <v>10752</v>
      </c>
      <c r="H6345">
        <v>77.100152499999993</v>
      </c>
      <c r="I6345">
        <v>28.428392599999999</v>
      </c>
      <c r="J6345" t="s">
        <v>479</v>
      </c>
      <c r="K6345" t="s">
        <v>26</v>
      </c>
      <c r="L6345" t="s">
        <v>27</v>
      </c>
      <c r="M6345" t="s">
        <v>35</v>
      </c>
      <c r="N6345" t="s">
        <v>27</v>
      </c>
      <c r="O6345" t="s">
        <v>27</v>
      </c>
      <c r="P6345">
        <v>2</v>
      </c>
      <c r="Q6345">
        <v>37</v>
      </c>
      <c r="R6345">
        <v>650</v>
      </c>
      <c r="S6345">
        <v>3.1</v>
      </c>
      <c r="T6345" s="1">
        <v>41980</v>
      </c>
      <c r="U6345" t="s">
        <v>28</v>
      </c>
      <c r="V6345" t="s">
        <v>20707</v>
      </c>
      <c r="W6345" t="s">
        <v>20710</v>
      </c>
      <c r="X6345" t="s">
        <v>20664</v>
      </c>
      <c r="Y6345" t="s">
        <v>20678</v>
      </c>
      <c r="Z6345">
        <v>12</v>
      </c>
      <c r="AA6345" t="s">
        <v>6631</v>
      </c>
    </row>
    <row r="6346" spans="1:27" x14ac:dyDescent="0.3">
      <c r="A6346">
        <v>18161609</v>
      </c>
      <c r="B6346" t="s">
        <v>882</v>
      </c>
      <c r="C6346">
        <v>1</v>
      </c>
      <c r="D6346" t="s">
        <v>10738</v>
      </c>
      <c r="E6346" t="s">
        <v>11730</v>
      </c>
      <c r="F6346" t="s">
        <v>10740</v>
      </c>
      <c r="G6346" t="s">
        <v>10741</v>
      </c>
      <c r="H6346">
        <v>77.093271240000007</v>
      </c>
      <c r="I6346">
        <v>28.494578130000001</v>
      </c>
      <c r="J6346" t="s">
        <v>499</v>
      </c>
      <c r="K6346" t="s">
        <v>26</v>
      </c>
      <c r="L6346" t="s">
        <v>27</v>
      </c>
      <c r="M6346" t="s">
        <v>27</v>
      </c>
      <c r="N6346" t="s">
        <v>27</v>
      </c>
      <c r="O6346" t="s">
        <v>27</v>
      </c>
      <c r="P6346">
        <v>1</v>
      </c>
      <c r="Q6346">
        <v>9</v>
      </c>
      <c r="R6346">
        <v>450</v>
      </c>
      <c r="S6346">
        <v>3.1</v>
      </c>
      <c r="T6346" s="1">
        <v>40503</v>
      </c>
      <c r="U6346" t="s">
        <v>28</v>
      </c>
      <c r="V6346" t="s">
        <v>20707</v>
      </c>
      <c r="W6346" t="s">
        <v>20710</v>
      </c>
      <c r="X6346" t="s">
        <v>20667</v>
      </c>
      <c r="Y6346" t="s">
        <v>20678</v>
      </c>
      <c r="Z6346">
        <v>11</v>
      </c>
      <c r="AA6346" t="s">
        <v>20679</v>
      </c>
    </row>
    <row r="6347" spans="1:27" x14ac:dyDescent="0.3">
      <c r="A6347">
        <v>1453</v>
      </c>
      <c r="B6347" t="s">
        <v>11079</v>
      </c>
      <c r="C6347">
        <v>1</v>
      </c>
      <c r="D6347" t="s">
        <v>10738</v>
      </c>
      <c r="E6347" t="s">
        <v>11799</v>
      </c>
      <c r="F6347" t="s">
        <v>10904</v>
      </c>
      <c r="G6347" t="s">
        <v>10905</v>
      </c>
      <c r="H6347">
        <v>77.083832000000001</v>
      </c>
      <c r="I6347">
        <v>28.460047599999999</v>
      </c>
      <c r="J6347" t="s">
        <v>25</v>
      </c>
      <c r="K6347" t="s">
        <v>26</v>
      </c>
      <c r="L6347" t="s">
        <v>27</v>
      </c>
      <c r="M6347" t="s">
        <v>35</v>
      </c>
      <c r="N6347" t="s">
        <v>27</v>
      </c>
      <c r="O6347" t="s">
        <v>27</v>
      </c>
      <c r="P6347">
        <v>2</v>
      </c>
      <c r="Q6347">
        <v>122</v>
      </c>
      <c r="R6347">
        <v>550</v>
      </c>
      <c r="S6347">
        <v>3.1</v>
      </c>
      <c r="T6347" s="1">
        <v>43422</v>
      </c>
      <c r="U6347" t="s">
        <v>28</v>
      </c>
      <c r="V6347" t="s">
        <v>20707</v>
      </c>
      <c r="W6347" t="s">
        <v>20710</v>
      </c>
      <c r="X6347" t="s">
        <v>20662</v>
      </c>
      <c r="Y6347" t="s">
        <v>20678</v>
      </c>
      <c r="Z6347">
        <v>11</v>
      </c>
      <c r="AA6347" t="s">
        <v>20679</v>
      </c>
    </row>
    <row r="6348" spans="1:27" x14ac:dyDescent="0.3">
      <c r="A6348">
        <v>302229</v>
      </c>
      <c r="B6348" t="s">
        <v>11809</v>
      </c>
      <c r="C6348">
        <v>1</v>
      </c>
      <c r="D6348" t="s">
        <v>10738</v>
      </c>
      <c r="E6348" t="s">
        <v>11810</v>
      </c>
      <c r="F6348" t="s">
        <v>10740</v>
      </c>
      <c r="G6348" t="s">
        <v>10741</v>
      </c>
      <c r="H6348">
        <v>77.094128100000006</v>
      </c>
      <c r="I6348">
        <v>28.492100199999999</v>
      </c>
      <c r="J6348" t="s">
        <v>7041</v>
      </c>
      <c r="K6348" t="s">
        <v>26</v>
      </c>
      <c r="L6348" t="s">
        <v>27</v>
      </c>
      <c r="M6348" t="s">
        <v>35</v>
      </c>
      <c r="N6348" t="s">
        <v>27</v>
      </c>
      <c r="O6348" t="s">
        <v>27</v>
      </c>
      <c r="P6348">
        <v>1</v>
      </c>
      <c r="Q6348">
        <v>29</v>
      </c>
      <c r="R6348">
        <v>100</v>
      </c>
      <c r="S6348">
        <v>3.1</v>
      </c>
      <c r="T6348" s="1">
        <v>40473</v>
      </c>
      <c r="U6348" t="s">
        <v>28</v>
      </c>
      <c r="V6348" t="s">
        <v>20707</v>
      </c>
      <c r="W6348" t="s">
        <v>20710</v>
      </c>
      <c r="X6348" t="s">
        <v>20667</v>
      </c>
      <c r="Y6348" t="s">
        <v>20678</v>
      </c>
      <c r="Z6348">
        <v>10</v>
      </c>
      <c r="AA6348" t="s">
        <v>20680</v>
      </c>
    </row>
    <row r="6349" spans="1:27" x14ac:dyDescent="0.3">
      <c r="A6349">
        <v>302037</v>
      </c>
      <c r="B6349" t="s">
        <v>11827</v>
      </c>
      <c r="C6349">
        <v>1</v>
      </c>
      <c r="D6349" t="s">
        <v>10738</v>
      </c>
      <c r="E6349" t="s">
        <v>11828</v>
      </c>
      <c r="F6349" t="s">
        <v>10842</v>
      </c>
      <c r="G6349" t="s">
        <v>10843</v>
      </c>
      <c r="H6349">
        <v>77.017907399999999</v>
      </c>
      <c r="I6349">
        <v>28.460356600000001</v>
      </c>
      <c r="J6349" t="s">
        <v>25</v>
      </c>
      <c r="K6349" t="s">
        <v>26</v>
      </c>
      <c r="L6349" t="s">
        <v>27</v>
      </c>
      <c r="M6349" t="s">
        <v>27</v>
      </c>
      <c r="N6349" t="s">
        <v>27</v>
      </c>
      <c r="O6349" t="s">
        <v>27</v>
      </c>
      <c r="P6349">
        <v>1</v>
      </c>
      <c r="Q6349">
        <v>7</v>
      </c>
      <c r="R6349">
        <v>450</v>
      </c>
      <c r="S6349">
        <v>3.1</v>
      </c>
      <c r="T6349" s="1">
        <v>42671</v>
      </c>
      <c r="U6349" t="s">
        <v>28</v>
      </c>
      <c r="V6349" t="s">
        <v>20707</v>
      </c>
      <c r="W6349" t="s">
        <v>20710</v>
      </c>
      <c r="X6349" t="s">
        <v>20661</v>
      </c>
      <c r="Y6349" t="s">
        <v>20678</v>
      </c>
      <c r="Z6349">
        <v>10</v>
      </c>
      <c r="AA6349" t="s">
        <v>20680</v>
      </c>
    </row>
    <row r="6350" spans="1:27" x14ac:dyDescent="0.3">
      <c r="A6350">
        <v>18360098</v>
      </c>
      <c r="B6350" t="s">
        <v>9271</v>
      </c>
      <c r="C6350">
        <v>1</v>
      </c>
      <c r="D6350" t="s">
        <v>10738</v>
      </c>
      <c r="E6350" t="s">
        <v>11850</v>
      </c>
      <c r="F6350" t="s">
        <v>10987</v>
      </c>
      <c r="G6350" t="s">
        <v>10988</v>
      </c>
      <c r="H6350">
        <v>77.051050399999994</v>
      </c>
      <c r="I6350">
        <v>28.453482600000001</v>
      </c>
      <c r="J6350" t="s">
        <v>699</v>
      </c>
      <c r="K6350" t="s">
        <v>26</v>
      </c>
      <c r="L6350" t="s">
        <v>27</v>
      </c>
      <c r="M6350" t="s">
        <v>35</v>
      </c>
      <c r="N6350" t="s">
        <v>27</v>
      </c>
      <c r="O6350" t="s">
        <v>27</v>
      </c>
      <c r="P6350">
        <v>1</v>
      </c>
      <c r="Q6350">
        <v>5</v>
      </c>
      <c r="R6350">
        <v>150</v>
      </c>
      <c r="S6350">
        <v>3.1</v>
      </c>
      <c r="T6350" s="1">
        <v>41204</v>
      </c>
      <c r="U6350" t="s">
        <v>28</v>
      </c>
      <c r="V6350" t="s">
        <v>20707</v>
      </c>
      <c r="W6350" t="s">
        <v>20710</v>
      </c>
      <c r="X6350" t="s">
        <v>20665</v>
      </c>
      <c r="Y6350" t="s">
        <v>20678</v>
      </c>
      <c r="Z6350">
        <v>10</v>
      </c>
      <c r="AA6350" t="s">
        <v>20680</v>
      </c>
    </row>
    <row r="6351" spans="1:27" x14ac:dyDescent="0.3">
      <c r="A6351">
        <v>18161601</v>
      </c>
      <c r="B6351" t="s">
        <v>11326</v>
      </c>
      <c r="C6351">
        <v>1</v>
      </c>
      <c r="D6351" t="s">
        <v>10738</v>
      </c>
      <c r="E6351" t="s">
        <v>11852</v>
      </c>
      <c r="F6351" t="s">
        <v>10992</v>
      </c>
      <c r="G6351" t="s">
        <v>10993</v>
      </c>
      <c r="H6351">
        <v>77.059369599999997</v>
      </c>
      <c r="I6351">
        <v>28.4342048</v>
      </c>
      <c r="J6351" t="s">
        <v>476</v>
      </c>
      <c r="K6351" t="s">
        <v>26</v>
      </c>
      <c r="L6351" t="s">
        <v>27</v>
      </c>
      <c r="M6351" t="s">
        <v>27</v>
      </c>
      <c r="N6351" t="s">
        <v>27</v>
      </c>
      <c r="O6351" t="s">
        <v>27</v>
      </c>
      <c r="P6351">
        <v>2</v>
      </c>
      <c r="Q6351">
        <v>11</v>
      </c>
      <c r="R6351">
        <v>700</v>
      </c>
      <c r="S6351">
        <v>3.1</v>
      </c>
      <c r="T6351" s="1">
        <v>41197</v>
      </c>
      <c r="U6351" t="s">
        <v>28</v>
      </c>
      <c r="V6351" t="s">
        <v>20707</v>
      </c>
      <c r="W6351" t="s">
        <v>20710</v>
      </c>
      <c r="X6351" t="s">
        <v>20665</v>
      </c>
      <c r="Y6351" t="s">
        <v>20678</v>
      </c>
      <c r="Z6351">
        <v>10</v>
      </c>
      <c r="AA6351" t="s">
        <v>20680</v>
      </c>
    </row>
    <row r="6352" spans="1:27" x14ac:dyDescent="0.3">
      <c r="A6352">
        <v>301383</v>
      </c>
      <c r="B6352" t="s">
        <v>11858</v>
      </c>
      <c r="C6352">
        <v>1</v>
      </c>
      <c r="D6352" t="s">
        <v>10738</v>
      </c>
      <c r="E6352" t="s">
        <v>11859</v>
      </c>
      <c r="F6352" t="s">
        <v>10764</v>
      </c>
      <c r="G6352" t="s">
        <v>10763</v>
      </c>
      <c r="H6352">
        <v>77.045157500000002</v>
      </c>
      <c r="I6352">
        <v>28.4025286</v>
      </c>
      <c r="J6352" t="s">
        <v>2953</v>
      </c>
      <c r="K6352" t="s">
        <v>26</v>
      </c>
      <c r="L6352" t="s">
        <v>35</v>
      </c>
      <c r="M6352" t="s">
        <v>27</v>
      </c>
      <c r="N6352" t="s">
        <v>27</v>
      </c>
      <c r="O6352" t="s">
        <v>27</v>
      </c>
      <c r="P6352">
        <v>2</v>
      </c>
      <c r="Q6352">
        <v>57</v>
      </c>
      <c r="R6352">
        <v>750</v>
      </c>
      <c r="S6352">
        <v>3.1</v>
      </c>
      <c r="T6352" s="1">
        <v>40455</v>
      </c>
      <c r="U6352" t="s">
        <v>28</v>
      </c>
      <c r="V6352" t="s">
        <v>20707</v>
      </c>
      <c r="W6352" t="s">
        <v>20710</v>
      </c>
      <c r="X6352" t="s">
        <v>20667</v>
      </c>
      <c r="Y6352" t="s">
        <v>20678</v>
      </c>
      <c r="Z6352">
        <v>10</v>
      </c>
      <c r="AA6352" t="s">
        <v>20680</v>
      </c>
    </row>
    <row r="6353" spans="1:27" x14ac:dyDescent="0.3">
      <c r="A6353">
        <v>18374686</v>
      </c>
      <c r="B6353" t="s">
        <v>11877</v>
      </c>
      <c r="C6353">
        <v>1</v>
      </c>
      <c r="D6353" t="s">
        <v>10738</v>
      </c>
      <c r="E6353" t="s">
        <v>11878</v>
      </c>
      <c r="F6353" t="s">
        <v>10770</v>
      </c>
      <c r="G6353" t="s">
        <v>10771</v>
      </c>
      <c r="H6353">
        <v>77.087968500000002</v>
      </c>
      <c r="I6353">
        <v>28.499172399999999</v>
      </c>
      <c r="J6353" t="s">
        <v>877</v>
      </c>
      <c r="K6353" t="s">
        <v>26</v>
      </c>
      <c r="L6353" t="s">
        <v>35</v>
      </c>
      <c r="M6353" t="s">
        <v>27</v>
      </c>
      <c r="N6353" t="s">
        <v>27</v>
      </c>
      <c r="O6353" t="s">
        <v>27</v>
      </c>
      <c r="P6353">
        <v>2</v>
      </c>
      <c r="Q6353">
        <v>11</v>
      </c>
      <c r="R6353">
        <v>800</v>
      </c>
      <c r="S6353">
        <v>3.1</v>
      </c>
      <c r="T6353" s="1">
        <v>40469</v>
      </c>
      <c r="U6353" t="s">
        <v>28</v>
      </c>
      <c r="V6353" t="s">
        <v>20707</v>
      </c>
      <c r="W6353" t="s">
        <v>20710</v>
      </c>
      <c r="X6353" t="s">
        <v>20667</v>
      </c>
      <c r="Y6353" t="s">
        <v>20678</v>
      </c>
      <c r="Z6353">
        <v>10</v>
      </c>
      <c r="AA6353" t="s">
        <v>20680</v>
      </c>
    </row>
    <row r="6354" spans="1:27" x14ac:dyDescent="0.3">
      <c r="A6354">
        <v>18252419</v>
      </c>
      <c r="B6354" t="s">
        <v>12041</v>
      </c>
      <c r="C6354">
        <v>1</v>
      </c>
      <c r="D6354" t="s">
        <v>10738</v>
      </c>
      <c r="E6354" t="s">
        <v>12070</v>
      </c>
      <c r="F6354" t="s">
        <v>10767</v>
      </c>
      <c r="G6354" t="s">
        <v>10768</v>
      </c>
      <c r="H6354">
        <v>77.047610500000005</v>
      </c>
      <c r="I6354">
        <v>28.474520699999999</v>
      </c>
      <c r="J6354" t="s">
        <v>515</v>
      </c>
      <c r="K6354" t="s">
        <v>26</v>
      </c>
      <c r="L6354" t="s">
        <v>27</v>
      </c>
      <c r="M6354" t="s">
        <v>27</v>
      </c>
      <c r="N6354" t="s">
        <v>27</v>
      </c>
      <c r="O6354" t="s">
        <v>27</v>
      </c>
      <c r="P6354">
        <v>1</v>
      </c>
      <c r="Q6354">
        <v>20</v>
      </c>
      <c r="R6354">
        <v>300</v>
      </c>
      <c r="S6354">
        <v>3.1</v>
      </c>
      <c r="T6354" s="1">
        <v>41818</v>
      </c>
      <c r="U6354" t="s">
        <v>28</v>
      </c>
      <c r="V6354" t="s">
        <v>20707</v>
      </c>
      <c r="W6354" t="s">
        <v>20710</v>
      </c>
      <c r="X6354" t="s">
        <v>20664</v>
      </c>
      <c r="Y6354" t="s">
        <v>20671</v>
      </c>
      <c r="Z6354">
        <v>6</v>
      </c>
      <c r="AA6354" t="s">
        <v>20672</v>
      </c>
    </row>
    <row r="6355" spans="1:27" x14ac:dyDescent="0.3">
      <c r="A6355">
        <v>302184</v>
      </c>
      <c r="B6355" t="s">
        <v>12114</v>
      </c>
      <c r="C6355">
        <v>1</v>
      </c>
      <c r="D6355" t="s">
        <v>10738</v>
      </c>
      <c r="E6355" t="s">
        <v>12115</v>
      </c>
      <c r="F6355" t="s">
        <v>10740</v>
      </c>
      <c r="G6355" t="s">
        <v>10741</v>
      </c>
      <c r="H6355">
        <v>77.095233199999996</v>
      </c>
      <c r="I6355">
        <v>28.494983600000001</v>
      </c>
      <c r="J6355" t="s">
        <v>25</v>
      </c>
      <c r="K6355" t="s">
        <v>26</v>
      </c>
      <c r="L6355" t="s">
        <v>27</v>
      </c>
      <c r="M6355" t="s">
        <v>27</v>
      </c>
      <c r="N6355" t="s">
        <v>27</v>
      </c>
      <c r="O6355" t="s">
        <v>27</v>
      </c>
      <c r="P6355">
        <v>1</v>
      </c>
      <c r="Q6355">
        <v>33</v>
      </c>
      <c r="R6355">
        <v>300</v>
      </c>
      <c r="S6355">
        <v>3.1</v>
      </c>
      <c r="T6355" s="1">
        <v>41659</v>
      </c>
      <c r="U6355" t="s">
        <v>28</v>
      </c>
      <c r="V6355" t="s">
        <v>20707</v>
      </c>
      <c r="W6355" t="s">
        <v>20710</v>
      </c>
      <c r="X6355" t="s">
        <v>20664</v>
      </c>
      <c r="Y6355" t="s">
        <v>20674</v>
      </c>
      <c r="Z6355">
        <v>1</v>
      </c>
      <c r="AA6355" t="s">
        <v>20677</v>
      </c>
    </row>
    <row r="6356" spans="1:27" x14ac:dyDescent="0.3">
      <c r="A6356">
        <v>8651</v>
      </c>
      <c r="B6356" t="s">
        <v>6398</v>
      </c>
      <c r="C6356">
        <v>1</v>
      </c>
      <c r="D6356" t="s">
        <v>10738</v>
      </c>
      <c r="E6356" t="s">
        <v>12141</v>
      </c>
      <c r="F6356" t="s">
        <v>10852</v>
      </c>
      <c r="G6356" t="s">
        <v>10851</v>
      </c>
      <c r="H6356">
        <v>77.037899899999999</v>
      </c>
      <c r="I6356">
        <v>28.512552700000001</v>
      </c>
      <c r="J6356" t="s">
        <v>706</v>
      </c>
      <c r="K6356" t="s">
        <v>26</v>
      </c>
      <c r="L6356" t="s">
        <v>27</v>
      </c>
      <c r="M6356" t="s">
        <v>27</v>
      </c>
      <c r="N6356" t="s">
        <v>27</v>
      </c>
      <c r="O6356" t="s">
        <v>27</v>
      </c>
      <c r="P6356">
        <v>1</v>
      </c>
      <c r="Q6356">
        <v>14</v>
      </c>
      <c r="R6356">
        <v>300</v>
      </c>
      <c r="S6356">
        <v>3.1</v>
      </c>
      <c r="T6356" s="1">
        <v>40831</v>
      </c>
      <c r="U6356" t="s">
        <v>28</v>
      </c>
      <c r="V6356" t="s">
        <v>20707</v>
      </c>
      <c r="W6356" t="s">
        <v>20710</v>
      </c>
      <c r="X6356" t="s">
        <v>20663</v>
      </c>
      <c r="Y6356" t="s">
        <v>20678</v>
      </c>
      <c r="Z6356">
        <v>10</v>
      </c>
      <c r="AA6356" t="s">
        <v>20680</v>
      </c>
    </row>
    <row r="6357" spans="1:27" x14ac:dyDescent="0.3">
      <c r="A6357">
        <v>18232128</v>
      </c>
      <c r="B6357" t="s">
        <v>12205</v>
      </c>
      <c r="C6357">
        <v>1</v>
      </c>
      <c r="D6357" t="s">
        <v>10738</v>
      </c>
      <c r="E6357" t="s">
        <v>12206</v>
      </c>
      <c r="F6357" t="s">
        <v>10764</v>
      </c>
      <c r="G6357" t="s">
        <v>10763</v>
      </c>
      <c r="H6357">
        <v>77.041739199999995</v>
      </c>
      <c r="I6357">
        <v>28.411615300000001</v>
      </c>
      <c r="J6357" t="s">
        <v>6850</v>
      </c>
      <c r="K6357" t="s">
        <v>26</v>
      </c>
      <c r="L6357" t="s">
        <v>27</v>
      </c>
      <c r="M6357" t="s">
        <v>27</v>
      </c>
      <c r="N6357" t="s">
        <v>27</v>
      </c>
      <c r="O6357" t="s">
        <v>27</v>
      </c>
      <c r="P6357">
        <v>1</v>
      </c>
      <c r="Q6357">
        <v>68</v>
      </c>
      <c r="R6357">
        <v>400</v>
      </c>
      <c r="S6357">
        <v>3.1</v>
      </c>
      <c r="T6357" s="1">
        <v>42541</v>
      </c>
      <c r="U6357" t="s">
        <v>28</v>
      </c>
      <c r="V6357" t="s">
        <v>20707</v>
      </c>
      <c r="W6357" t="s">
        <v>20710</v>
      </c>
      <c r="X6357" t="s">
        <v>20661</v>
      </c>
      <c r="Y6357" t="s">
        <v>20671</v>
      </c>
      <c r="Z6357">
        <v>6</v>
      </c>
      <c r="AA6357" t="s">
        <v>20672</v>
      </c>
    </row>
    <row r="6358" spans="1:27" x14ac:dyDescent="0.3">
      <c r="A6358">
        <v>18349894</v>
      </c>
      <c r="B6358" t="s">
        <v>12241</v>
      </c>
      <c r="C6358">
        <v>1</v>
      </c>
      <c r="D6358" t="s">
        <v>10738</v>
      </c>
      <c r="E6358" t="s">
        <v>12242</v>
      </c>
      <c r="F6358" t="s">
        <v>10941</v>
      </c>
      <c r="G6358" t="s">
        <v>10942</v>
      </c>
      <c r="H6358">
        <v>77.099298300000001</v>
      </c>
      <c r="I6358">
        <v>28.447904000000001</v>
      </c>
      <c r="J6358" t="s">
        <v>4061</v>
      </c>
      <c r="K6358" t="s">
        <v>26</v>
      </c>
      <c r="L6358" t="s">
        <v>27</v>
      </c>
      <c r="M6358" t="s">
        <v>27</v>
      </c>
      <c r="N6358" t="s">
        <v>27</v>
      </c>
      <c r="O6358" t="s">
        <v>27</v>
      </c>
      <c r="P6358">
        <v>1</v>
      </c>
      <c r="Q6358">
        <v>7</v>
      </c>
      <c r="R6358">
        <v>400</v>
      </c>
      <c r="S6358">
        <v>3.1</v>
      </c>
      <c r="T6358" s="1">
        <v>40992</v>
      </c>
      <c r="U6358" t="s">
        <v>28</v>
      </c>
      <c r="V6358" t="s">
        <v>20707</v>
      </c>
      <c r="W6358" t="s">
        <v>20710</v>
      </c>
      <c r="X6358" t="s">
        <v>20665</v>
      </c>
      <c r="Y6358" t="s">
        <v>20674</v>
      </c>
      <c r="Z6358">
        <v>3</v>
      </c>
      <c r="AA6358" t="s">
        <v>20675</v>
      </c>
    </row>
    <row r="6359" spans="1:27" x14ac:dyDescent="0.3">
      <c r="A6359">
        <v>300978</v>
      </c>
      <c r="B6359" t="s">
        <v>12243</v>
      </c>
      <c r="C6359">
        <v>1</v>
      </c>
      <c r="D6359" t="s">
        <v>10738</v>
      </c>
      <c r="E6359" t="s">
        <v>12244</v>
      </c>
      <c r="F6359" t="s">
        <v>12245</v>
      </c>
      <c r="G6359" t="s">
        <v>12246</v>
      </c>
      <c r="H6359">
        <v>77.090486299999995</v>
      </c>
      <c r="I6359">
        <v>28.4208742</v>
      </c>
      <c r="J6359" t="s">
        <v>8340</v>
      </c>
      <c r="K6359" t="s">
        <v>26</v>
      </c>
      <c r="L6359" t="s">
        <v>27</v>
      </c>
      <c r="M6359" t="s">
        <v>27</v>
      </c>
      <c r="N6359" t="s">
        <v>27</v>
      </c>
      <c r="O6359" t="s">
        <v>27</v>
      </c>
      <c r="P6359">
        <v>1</v>
      </c>
      <c r="Q6359">
        <v>94</v>
      </c>
      <c r="R6359">
        <v>400</v>
      </c>
      <c r="S6359">
        <v>3.1</v>
      </c>
      <c r="T6359" s="1">
        <v>42448</v>
      </c>
      <c r="U6359" t="s">
        <v>28</v>
      </c>
      <c r="V6359" t="s">
        <v>20707</v>
      </c>
      <c r="W6359" t="s">
        <v>20710</v>
      </c>
      <c r="X6359" t="s">
        <v>20661</v>
      </c>
      <c r="Y6359" t="s">
        <v>20674</v>
      </c>
      <c r="Z6359">
        <v>3</v>
      </c>
      <c r="AA6359" t="s">
        <v>20675</v>
      </c>
    </row>
    <row r="6360" spans="1:27" x14ac:dyDescent="0.3">
      <c r="A6360">
        <v>6709</v>
      </c>
      <c r="B6360" t="s">
        <v>12251</v>
      </c>
      <c r="C6360">
        <v>1</v>
      </c>
      <c r="D6360" t="s">
        <v>10738</v>
      </c>
      <c r="E6360" t="s">
        <v>12252</v>
      </c>
      <c r="F6360" t="s">
        <v>10767</v>
      </c>
      <c r="G6360" t="s">
        <v>10768</v>
      </c>
      <c r="H6360">
        <v>77.048056000000003</v>
      </c>
      <c r="I6360">
        <v>28.473059899999999</v>
      </c>
      <c r="J6360" t="s">
        <v>479</v>
      </c>
      <c r="K6360" t="s">
        <v>26</v>
      </c>
      <c r="L6360" t="s">
        <v>27</v>
      </c>
      <c r="M6360" t="s">
        <v>27</v>
      </c>
      <c r="N6360" t="s">
        <v>27</v>
      </c>
      <c r="O6360" t="s">
        <v>27</v>
      </c>
      <c r="P6360">
        <v>1</v>
      </c>
      <c r="Q6360">
        <v>21</v>
      </c>
      <c r="R6360">
        <v>400</v>
      </c>
      <c r="S6360">
        <v>3.1</v>
      </c>
      <c r="T6360" s="1">
        <v>42431</v>
      </c>
      <c r="U6360" t="s">
        <v>28</v>
      </c>
      <c r="V6360" t="s">
        <v>20707</v>
      </c>
      <c r="W6360" t="s">
        <v>20710</v>
      </c>
      <c r="X6360" t="s">
        <v>20661</v>
      </c>
      <c r="Y6360" t="s">
        <v>20674</v>
      </c>
      <c r="Z6360">
        <v>3</v>
      </c>
      <c r="AA6360" t="s">
        <v>20675</v>
      </c>
    </row>
    <row r="6361" spans="1:27" x14ac:dyDescent="0.3">
      <c r="A6361">
        <v>312592</v>
      </c>
      <c r="B6361" t="s">
        <v>12174</v>
      </c>
      <c r="C6361">
        <v>1</v>
      </c>
      <c r="D6361" t="s">
        <v>10738</v>
      </c>
      <c r="E6361" t="s">
        <v>12263</v>
      </c>
      <c r="F6361" t="s">
        <v>10901</v>
      </c>
      <c r="G6361" t="s">
        <v>10900</v>
      </c>
      <c r="H6361">
        <v>77.055501899999996</v>
      </c>
      <c r="I6361">
        <v>28.443247</v>
      </c>
      <c r="J6361" t="s">
        <v>499</v>
      </c>
      <c r="K6361" t="s">
        <v>26</v>
      </c>
      <c r="L6361" t="s">
        <v>27</v>
      </c>
      <c r="M6361" t="s">
        <v>35</v>
      </c>
      <c r="N6361" t="s">
        <v>27</v>
      </c>
      <c r="O6361" t="s">
        <v>27</v>
      </c>
      <c r="P6361">
        <v>1</v>
      </c>
      <c r="Q6361">
        <v>82</v>
      </c>
      <c r="R6361">
        <v>400</v>
      </c>
      <c r="S6361">
        <v>3.1</v>
      </c>
      <c r="T6361" s="1">
        <v>42456</v>
      </c>
      <c r="U6361" t="s">
        <v>28</v>
      </c>
      <c r="V6361" t="s">
        <v>20707</v>
      </c>
      <c r="W6361" t="s">
        <v>20710</v>
      </c>
      <c r="X6361" t="s">
        <v>20661</v>
      </c>
      <c r="Y6361" t="s">
        <v>20674</v>
      </c>
      <c r="Z6361">
        <v>3</v>
      </c>
      <c r="AA6361" t="s">
        <v>20675</v>
      </c>
    </row>
    <row r="6362" spans="1:27" x14ac:dyDescent="0.3">
      <c r="A6362">
        <v>18375401</v>
      </c>
      <c r="B6362" t="s">
        <v>12267</v>
      </c>
      <c r="C6362">
        <v>1</v>
      </c>
      <c r="D6362" t="s">
        <v>10738</v>
      </c>
      <c r="E6362" t="s">
        <v>12268</v>
      </c>
      <c r="F6362" t="s">
        <v>10852</v>
      </c>
      <c r="G6362" t="s">
        <v>10851</v>
      </c>
      <c r="H6362">
        <v>77.037902000000003</v>
      </c>
      <c r="I6362">
        <v>28.512546799999999</v>
      </c>
      <c r="J6362" t="s">
        <v>12269</v>
      </c>
      <c r="K6362" t="s">
        <v>26</v>
      </c>
      <c r="L6362" t="s">
        <v>27</v>
      </c>
      <c r="M6362" t="s">
        <v>27</v>
      </c>
      <c r="N6362" t="s">
        <v>27</v>
      </c>
      <c r="O6362" t="s">
        <v>27</v>
      </c>
      <c r="P6362">
        <v>1</v>
      </c>
      <c r="Q6362">
        <v>17</v>
      </c>
      <c r="R6362">
        <v>400</v>
      </c>
      <c r="S6362">
        <v>3.1</v>
      </c>
      <c r="T6362" s="1">
        <v>42412</v>
      </c>
      <c r="U6362" t="s">
        <v>28</v>
      </c>
      <c r="V6362" t="s">
        <v>20707</v>
      </c>
      <c r="W6362" t="s">
        <v>20710</v>
      </c>
      <c r="X6362" t="s">
        <v>20661</v>
      </c>
      <c r="Y6362" t="s">
        <v>20674</v>
      </c>
      <c r="Z6362">
        <v>2</v>
      </c>
      <c r="AA6362" t="s">
        <v>20676</v>
      </c>
    </row>
    <row r="6363" spans="1:27" x14ac:dyDescent="0.3">
      <c r="A6363">
        <v>312562</v>
      </c>
      <c r="B6363" t="s">
        <v>12302</v>
      </c>
      <c r="C6363">
        <v>1</v>
      </c>
      <c r="D6363" t="s">
        <v>10738</v>
      </c>
      <c r="E6363" t="s">
        <v>12303</v>
      </c>
      <c r="F6363" t="s">
        <v>10740</v>
      </c>
      <c r="G6363" t="s">
        <v>10741</v>
      </c>
      <c r="H6363">
        <v>77.095030769999994</v>
      </c>
      <c r="I6363">
        <v>28.493328170000002</v>
      </c>
      <c r="J6363" t="s">
        <v>479</v>
      </c>
      <c r="K6363" t="s">
        <v>26</v>
      </c>
      <c r="L6363" t="s">
        <v>27</v>
      </c>
      <c r="M6363" t="s">
        <v>35</v>
      </c>
      <c r="N6363" t="s">
        <v>27</v>
      </c>
      <c r="O6363" t="s">
        <v>27</v>
      </c>
      <c r="P6363">
        <v>1</v>
      </c>
      <c r="Q6363">
        <v>53</v>
      </c>
      <c r="R6363">
        <v>400</v>
      </c>
      <c r="S6363">
        <v>3.1</v>
      </c>
      <c r="T6363" s="1">
        <v>40486</v>
      </c>
      <c r="U6363" t="s">
        <v>28</v>
      </c>
      <c r="V6363" t="s">
        <v>20707</v>
      </c>
      <c r="W6363" t="s">
        <v>20710</v>
      </c>
      <c r="X6363" t="s">
        <v>20667</v>
      </c>
      <c r="Y6363" t="s">
        <v>20678</v>
      </c>
      <c r="Z6363">
        <v>11</v>
      </c>
      <c r="AA6363" t="s">
        <v>20679</v>
      </c>
    </row>
    <row r="6364" spans="1:27" x14ac:dyDescent="0.3">
      <c r="A6364">
        <v>18264977</v>
      </c>
      <c r="B6364" t="s">
        <v>6987</v>
      </c>
      <c r="C6364">
        <v>1</v>
      </c>
      <c r="D6364" t="s">
        <v>10738</v>
      </c>
      <c r="E6364" t="s">
        <v>12321</v>
      </c>
      <c r="F6364" t="s">
        <v>10852</v>
      </c>
      <c r="G6364" t="s">
        <v>10851</v>
      </c>
      <c r="H6364">
        <v>77.034731399999998</v>
      </c>
      <c r="I6364">
        <v>28.5150103</v>
      </c>
      <c r="J6364" t="s">
        <v>846</v>
      </c>
      <c r="K6364" t="s">
        <v>26</v>
      </c>
      <c r="L6364" t="s">
        <v>27</v>
      </c>
      <c r="M6364" t="s">
        <v>27</v>
      </c>
      <c r="N6364" t="s">
        <v>27</v>
      </c>
      <c r="O6364" t="s">
        <v>27</v>
      </c>
      <c r="P6364">
        <v>1</v>
      </c>
      <c r="Q6364">
        <v>24</v>
      </c>
      <c r="R6364">
        <v>400</v>
      </c>
      <c r="S6364">
        <v>3.1</v>
      </c>
      <c r="T6364" s="1">
        <v>43384</v>
      </c>
      <c r="U6364" t="s">
        <v>28</v>
      </c>
      <c r="V6364" t="s">
        <v>20707</v>
      </c>
      <c r="W6364" t="s">
        <v>20710</v>
      </c>
      <c r="X6364" t="s">
        <v>20662</v>
      </c>
      <c r="Y6364" t="s">
        <v>20678</v>
      </c>
      <c r="Z6364">
        <v>10</v>
      </c>
      <c r="AA6364" t="s">
        <v>20680</v>
      </c>
    </row>
    <row r="6365" spans="1:27" x14ac:dyDescent="0.3">
      <c r="A6365">
        <v>18424575</v>
      </c>
      <c r="B6365" t="s">
        <v>5147</v>
      </c>
      <c r="C6365">
        <v>1</v>
      </c>
      <c r="D6365" t="s">
        <v>10738</v>
      </c>
      <c r="E6365" t="s">
        <v>10808</v>
      </c>
      <c r="F6365" t="s">
        <v>10807</v>
      </c>
      <c r="G6365" t="s">
        <v>10808</v>
      </c>
      <c r="H6365">
        <v>77.074162999999999</v>
      </c>
      <c r="I6365">
        <v>28.477689000000002</v>
      </c>
      <c r="J6365" t="s">
        <v>3103</v>
      </c>
      <c r="K6365" t="s">
        <v>26</v>
      </c>
      <c r="L6365" t="s">
        <v>27</v>
      </c>
      <c r="M6365" t="s">
        <v>35</v>
      </c>
      <c r="N6365" t="s">
        <v>27</v>
      </c>
      <c r="O6365" t="s">
        <v>27</v>
      </c>
      <c r="P6365">
        <v>2</v>
      </c>
      <c r="Q6365">
        <v>7</v>
      </c>
      <c r="R6365">
        <v>600</v>
      </c>
      <c r="S6365">
        <v>3.1</v>
      </c>
      <c r="T6365" s="1">
        <v>40797</v>
      </c>
      <c r="U6365" t="s">
        <v>28</v>
      </c>
      <c r="V6365" t="s">
        <v>20707</v>
      </c>
      <c r="W6365" t="s">
        <v>20710</v>
      </c>
      <c r="X6365" t="s">
        <v>20663</v>
      </c>
      <c r="Y6365" t="s">
        <v>20659</v>
      </c>
      <c r="Z6365">
        <v>9</v>
      </c>
      <c r="AA6365" t="s">
        <v>20660</v>
      </c>
    </row>
    <row r="6366" spans="1:27" x14ac:dyDescent="0.3">
      <c r="A6366">
        <v>18471259</v>
      </c>
      <c r="B6366" t="s">
        <v>12368</v>
      </c>
      <c r="C6366">
        <v>1</v>
      </c>
      <c r="D6366" t="s">
        <v>10738</v>
      </c>
      <c r="E6366" t="s">
        <v>12369</v>
      </c>
      <c r="F6366" t="s">
        <v>10767</v>
      </c>
      <c r="G6366" t="s">
        <v>10768</v>
      </c>
      <c r="H6366">
        <v>77.048274399999997</v>
      </c>
      <c r="I6366">
        <v>28.472892099999999</v>
      </c>
      <c r="J6366" t="s">
        <v>479</v>
      </c>
      <c r="K6366" t="s">
        <v>26</v>
      </c>
      <c r="L6366" t="s">
        <v>27</v>
      </c>
      <c r="M6366" t="s">
        <v>35</v>
      </c>
      <c r="N6366" t="s">
        <v>27</v>
      </c>
      <c r="O6366" t="s">
        <v>27</v>
      </c>
      <c r="P6366">
        <v>2</v>
      </c>
      <c r="Q6366">
        <v>8</v>
      </c>
      <c r="R6366">
        <v>600</v>
      </c>
      <c r="S6366">
        <v>3.1</v>
      </c>
      <c r="T6366" s="1">
        <v>42541</v>
      </c>
      <c r="U6366" t="s">
        <v>28</v>
      </c>
      <c r="V6366" t="s">
        <v>20707</v>
      </c>
      <c r="W6366" t="s">
        <v>20710</v>
      </c>
      <c r="X6366" t="s">
        <v>20661</v>
      </c>
      <c r="Y6366" t="s">
        <v>20671</v>
      </c>
      <c r="Z6366">
        <v>6</v>
      </c>
      <c r="AA6366" t="s">
        <v>20672</v>
      </c>
    </row>
    <row r="6367" spans="1:27" x14ac:dyDescent="0.3">
      <c r="A6367">
        <v>18472449</v>
      </c>
      <c r="B6367" t="s">
        <v>12372</v>
      </c>
      <c r="C6367">
        <v>1</v>
      </c>
      <c r="D6367" t="s">
        <v>10738</v>
      </c>
      <c r="E6367" t="s">
        <v>12373</v>
      </c>
      <c r="F6367" t="s">
        <v>10751</v>
      </c>
      <c r="G6367" t="s">
        <v>10752</v>
      </c>
      <c r="H6367">
        <v>77.093894000000006</v>
      </c>
      <c r="I6367">
        <v>28.420766</v>
      </c>
      <c r="J6367" t="s">
        <v>25</v>
      </c>
      <c r="K6367" t="s">
        <v>26</v>
      </c>
      <c r="L6367" t="s">
        <v>27</v>
      </c>
      <c r="M6367" t="s">
        <v>35</v>
      </c>
      <c r="N6367" t="s">
        <v>27</v>
      </c>
      <c r="O6367" t="s">
        <v>27</v>
      </c>
      <c r="P6367">
        <v>2</v>
      </c>
      <c r="Q6367">
        <v>4</v>
      </c>
      <c r="R6367">
        <v>600</v>
      </c>
      <c r="S6367">
        <v>3.1</v>
      </c>
      <c r="T6367" s="1">
        <v>41081</v>
      </c>
      <c r="U6367" t="s">
        <v>28</v>
      </c>
      <c r="V6367" t="s">
        <v>20707</v>
      </c>
      <c r="W6367" t="s">
        <v>20710</v>
      </c>
      <c r="X6367" t="s">
        <v>20665</v>
      </c>
      <c r="Y6367" t="s">
        <v>20671</v>
      </c>
      <c r="Z6367">
        <v>6</v>
      </c>
      <c r="AA6367" t="s">
        <v>20672</v>
      </c>
    </row>
    <row r="6368" spans="1:27" x14ac:dyDescent="0.3">
      <c r="A6368">
        <v>18396200</v>
      </c>
      <c r="B6368" t="s">
        <v>12403</v>
      </c>
      <c r="C6368">
        <v>1</v>
      </c>
      <c r="D6368" t="s">
        <v>10738</v>
      </c>
      <c r="E6368" t="s">
        <v>10845</v>
      </c>
      <c r="F6368" t="s">
        <v>10842</v>
      </c>
      <c r="G6368" t="s">
        <v>10843</v>
      </c>
      <c r="H6368">
        <v>77.027490400000005</v>
      </c>
      <c r="I6368">
        <v>28.458030900000001</v>
      </c>
      <c r="J6368" t="s">
        <v>12404</v>
      </c>
      <c r="K6368" t="s">
        <v>26</v>
      </c>
      <c r="L6368" t="s">
        <v>27</v>
      </c>
      <c r="M6368" t="s">
        <v>27</v>
      </c>
      <c r="N6368" t="s">
        <v>27</v>
      </c>
      <c r="O6368" t="s">
        <v>27</v>
      </c>
      <c r="P6368">
        <v>2</v>
      </c>
      <c r="Q6368">
        <v>4</v>
      </c>
      <c r="R6368">
        <v>600</v>
      </c>
      <c r="S6368">
        <v>3.1</v>
      </c>
      <c r="T6368" s="1">
        <v>42070</v>
      </c>
      <c r="U6368" t="s">
        <v>28</v>
      </c>
      <c r="V6368" t="s">
        <v>20707</v>
      </c>
      <c r="W6368" t="s">
        <v>20710</v>
      </c>
      <c r="X6368" t="s">
        <v>20669</v>
      </c>
      <c r="Y6368" t="s">
        <v>20674</v>
      </c>
      <c r="Z6368">
        <v>3</v>
      </c>
      <c r="AA6368" t="s">
        <v>20675</v>
      </c>
    </row>
    <row r="6369" spans="1:27" x14ac:dyDescent="0.3">
      <c r="A6369">
        <v>17953932</v>
      </c>
      <c r="B6369" t="s">
        <v>12459</v>
      </c>
      <c r="C6369">
        <v>1</v>
      </c>
      <c r="D6369" t="s">
        <v>10738</v>
      </c>
      <c r="E6369" t="s">
        <v>12460</v>
      </c>
      <c r="F6369" t="s">
        <v>176</v>
      </c>
      <c r="G6369" t="s">
        <v>10761</v>
      </c>
      <c r="H6369">
        <v>77.0803248</v>
      </c>
      <c r="I6369">
        <v>28.480509399999999</v>
      </c>
      <c r="J6369" t="s">
        <v>12461</v>
      </c>
      <c r="K6369" t="s">
        <v>26</v>
      </c>
      <c r="L6369" t="s">
        <v>27</v>
      </c>
      <c r="M6369" t="s">
        <v>35</v>
      </c>
      <c r="N6369" t="s">
        <v>27</v>
      </c>
      <c r="O6369" t="s">
        <v>27</v>
      </c>
      <c r="P6369">
        <v>2</v>
      </c>
      <c r="Q6369">
        <v>82</v>
      </c>
      <c r="R6369">
        <v>600</v>
      </c>
      <c r="S6369">
        <v>3.1</v>
      </c>
      <c r="T6369" s="1">
        <v>42698</v>
      </c>
      <c r="U6369" t="s">
        <v>28</v>
      </c>
      <c r="V6369" t="s">
        <v>20707</v>
      </c>
      <c r="W6369" t="s">
        <v>20710</v>
      </c>
      <c r="X6369" t="s">
        <v>20661</v>
      </c>
      <c r="Y6369" t="s">
        <v>20678</v>
      </c>
      <c r="Z6369">
        <v>11</v>
      </c>
      <c r="AA6369" t="s">
        <v>20679</v>
      </c>
    </row>
    <row r="6370" spans="1:27" x14ac:dyDescent="0.3">
      <c r="A6370">
        <v>18458334</v>
      </c>
      <c r="B6370" t="s">
        <v>12482</v>
      </c>
      <c r="C6370">
        <v>1</v>
      </c>
      <c r="D6370" t="s">
        <v>10738</v>
      </c>
      <c r="E6370" t="s">
        <v>12483</v>
      </c>
      <c r="F6370" t="s">
        <v>11143</v>
      </c>
      <c r="G6370" t="s">
        <v>11144</v>
      </c>
      <c r="H6370">
        <v>77.0855313</v>
      </c>
      <c r="I6370">
        <v>28.442393299999999</v>
      </c>
      <c r="J6370" t="s">
        <v>12484</v>
      </c>
      <c r="K6370" t="s">
        <v>26</v>
      </c>
      <c r="L6370" t="s">
        <v>27</v>
      </c>
      <c r="M6370" t="s">
        <v>35</v>
      </c>
      <c r="N6370" t="s">
        <v>27</v>
      </c>
      <c r="O6370" t="s">
        <v>27</v>
      </c>
      <c r="P6370">
        <v>2</v>
      </c>
      <c r="Q6370">
        <v>4</v>
      </c>
      <c r="R6370">
        <v>500</v>
      </c>
      <c r="S6370">
        <v>3.1</v>
      </c>
      <c r="T6370" s="1">
        <v>41132</v>
      </c>
      <c r="U6370" t="s">
        <v>28</v>
      </c>
      <c r="V6370" t="s">
        <v>20707</v>
      </c>
      <c r="W6370" t="s">
        <v>20710</v>
      </c>
      <c r="X6370" t="s">
        <v>20665</v>
      </c>
      <c r="Y6370" t="s">
        <v>20659</v>
      </c>
      <c r="Z6370">
        <v>8</v>
      </c>
      <c r="AA6370" t="s">
        <v>20666</v>
      </c>
    </row>
    <row r="6371" spans="1:27" x14ac:dyDescent="0.3">
      <c r="A6371">
        <v>18466800</v>
      </c>
      <c r="B6371" t="s">
        <v>12534</v>
      </c>
      <c r="C6371">
        <v>1</v>
      </c>
      <c r="D6371" t="s">
        <v>10738</v>
      </c>
      <c r="E6371" t="s">
        <v>12535</v>
      </c>
      <c r="F6371" t="s">
        <v>10767</v>
      </c>
      <c r="G6371" t="s">
        <v>10768</v>
      </c>
      <c r="H6371">
        <v>0</v>
      </c>
      <c r="I6371">
        <v>0</v>
      </c>
      <c r="J6371" t="s">
        <v>12536</v>
      </c>
      <c r="K6371" t="s">
        <v>26</v>
      </c>
      <c r="L6371" t="s">
        <v>27</v>
      </c>
      <c r="M6371" t="s">
        <v>27</v>
      </c>
      <c r="N6371" t="s">
        <v>27</v>
      </c>
      <c r="O6371" t="s">
        <v>27</v>
      </c>
      <c r="P6371">
        <v>2</v>
      </c>
      <c r="Q6371">
        <v>7</v>
      </c>
      <c r="R6371">
        <v>500</v>
      </c>
      <c r="S6371">
        <v>3.1</v>
      </c>
      <c r="T6371" s="1">
        <v>40340</v>
      </c>
      <c r="U6371" t="s">
        <v>28</v>
      </c>
      <c r="V6371" t="s">
        <v>20707</v>
      </c>
      <c r="W6371" t="s">
        <v>20710</v>
      </c>
      <c r="X6371" t="s">
        <v>20667</v>
      </c>
      <c r="Y6371" t="s">
        <v>20671</v>
      </c>
      <c r="Z6371">
        <v>6</v>
      </c>
      <c r="AA6371" t="s">
        <v>20672</v>
      </c>
    </row>
    <row r="6372" spans="1:27" x14ac:dyDescent="0.3">
      <c r="A6372">
        <v>310799</v>
      </c>
      <c r="B6372" t="s">
        <v>12539</v>
      </c>
      <c r="C6372">
        <v>1</v>
      </c>
      <c r="D6372" t="s">
        <v>10738</v>
      </c>
      <c r="E6372" t="s">
        <v>12540</v>
      </c>
      <c r="F6372" t="s">
        <v>10987</v>
      </c>
      <c r="G6372" t="s">
        <v>10988</v>
      </c>
      <c r="H6372">
        <v>77.056839100000005</v>
      </c>
      <c r="I6372">
        <v>28.448974499999998</v>
      </c>
      <c r="J6372" t="s">
        <v>25</v>
      </c>
      <c r="K6372" t="s">
        <v>26</v>
      </c>
      <c r="L6372" t="s">
        <v>27</v>
      </c>
      <c r="M6372" t="s">
        <v>27</v>
      </c>
      <c r="N6372" t="s">
        <v>27</v>
      </c>
      <c r="O6372" t="s">
        <v>27</v>
      </c>
      <c r="P6372">
        <v>2</v>
      </c>
      <c r="Q6372">
        <v>11</v>
      </c>
      <c r="R6372">
        <v>500</v>
      </c>
      <c r="S6372">
        <v>3.1</v>
      </c>
      <c r="T6372" s="1">
        <v>42911</v>
      </c>
      <c r="U6372" t="s">
        <v>28</v>
      </c>
      <c r="V6372" t="s">
        <v>20707</v>
      </c>
      <c r="W6372" t="s">
        <v>20710</v>
      </c>
      <c r="X6372" t="s">
        <v>20668</v>
      </c>
      <c r="Y6372" t="s">
        <v>20671</v>
      </c>
      <c r="Z6372">
        <v>6</v>
      </c>
      <c r="AA6372" t="s">
        <v>20672</v>
      </c>
    </row>
    <row r="6373" spans="1:27" x14ac:dyDescent="0.3">
      <c r="A6373">
        <v>18386419</v>
      </c>
      <c r="B6373" t="s">
        <v>12548</v>
      </c>
      <c r="C6373">
        <v>1</v>
      </c>
      <c r="D6373" t="s">
        <v>10738</v>
      </c>
      <c r="E6373" t="s">
        <v>11122</v>
      </c>
      <c r="F6373" t="s">
        <v>11122</v>
      </c>
      <c r="G6373" t="s">
        <v>11123</v>
      </c>
      <c r="H6373">
        <v>77.079245700000001</v>
      </c>
      <c r="I6373">
        <v>28.461131000000002</v>
      </c>
      <c r="J6373" t="s">
        <v>559</v>
      </c>
      <c r="K6373" t="s">
        <v>26</v>
      </c>
      <c r="L6373" t="s">
        <v>27</v>
      </c>
      <c r="M6373" t="s">
        <v>27</v>
      </c>
      <c r="N6373" t="s">
        <v>27</v>
      </c>
      <c r="O6373" t="s">
        <v>27</v>
      </c>
      <c r="P6373">
        <v>2</v>
      </c>
      <c r="Q6373">
        <v>5</v>
      </c>
      <c r="R6373">
        <v>500</v>
      </c>
      <c r="S6373">
        <v>3.1</v>
      </c>
      <c r="T6373" s="1">
        <v>40699</v>
      </c>
      <c r="U6373" t="s">
        <v>28</v>
      </c>
      <c r="V6373" t="s">
        <v>20707</v>
      </c>
      <c r="W6373" t="s">
        <v>20710</v>
      </c>
      <c r="X6373" t="s">
        <v>20663</v>
      </c>
      <c r="Y6373" t="s">
        <v>20671</v>
      </c>
      <c r="Z6373">
        <v>6</v>
      </c>
      <c r="AA6373" t="s">
        <v>20672</v>
      </c>
    </row>
    <row r="6374" spans="1:27" x14ac:dyDescent="0.3">
      <c r="A6374">
        <v>310461</v>
      </c>
      <c r="B6374" t="s">
        <v>12555</v>
      </c>
      <c r="C6374">
        <v>1</v>
      </c>
      <c r="D6374" t="s">
        <v>10738</v>
      </c>
      <c r="E6374" t="s">
        <v>12556</v>
      </c>
      <c r="F6374" t="s">
        <v>10987</v>
      </c>
      <c r="G6374" t="s">
        <v>10988</v>
      </c>
      <c r="H6374">
        <v>77.057398000000006</v>
      </c>
      <c r="I6374">
        <v>28.449121399999999</v>
      </c>
      <c r="J6374" t="s">
        <v>479</v>
      </c>
      <c r="K6374" t="s">
        <v>26</v>
      </c>
      <c r="L6374" t="s">
        <v>27</v>
      </c>
      <c r="M6374" t="s">
        <v>35</v>
      </c>
      <c r="N6374" t="s">
        <v>27</v>
      </c>
      <c r="O6374" t="s">
        <v>27</v>
      </c>
      <c r="P6374">
        <v>2</v>
      </c>
      <c r="Q6374">
        <v>34</v>
      </c>
      <c r="R6374">
        <v>500</v>
      </c>
      <c r="S6374">
        <v>3.1</v>
      </c>
      <c r="T6374" s="1">
        <v>42858</v>
      </c>
      <c r="U6374" t="s">
        <v>28</v>
      </c>
      <c r="V6374" t="s">
        <v>20707</v>
      </c>
      <c r="W6374" t="s">
        <v>20710</v>
      </c>
      <c r="X6374" t="s">
        <v>20668</v>
      </c>
      <c r="Y6374" t="s">
        <v>20671</v>
      </c>
      <c r="Z6374">
        <v>5</v>
      </c>
      <c r="AA6374" t="s">
        <v>20630</v>
      </c>
    </row>
    <row r="6375" spans="1:27" x14ac:dyDescent="0.3">
      <c r="A6375">
        <v>158</v>
      </c>
      <c r="B6375" t="s">
        <v>5484</v>
      </c>
      <c r="C6375">
        <v>1</v>
      </c>
      <c r="D6375" t="s">
        <v>10738</v>
      </c>
      <c r="E6375" t="s">
        <v>11583</v>
      </c>
      <c r="F6375" t="s">
        <v>10928</v>
      </c>
      <c r="G6375" t="s">
        <v>10929</v>
      </c>
      <c r="H6375">
        <v>77.093086839999998</v>
      </c>
      <c r="I6375">
        <v>28.47568922</v>
      </c>
      <c r="J6375" t="s">
        <v>5486</v>
      </c>
      <c r="K6375" t="s">
        <v>26</v>
      </c>
      <c r="L6375" t="s">
        <v>27</v>
      </c>
      <c r="M6375" t="s">
        <v>27</v>
      </c>
      <c r="N6375" t="s">
        <v>27</v>
      </c>
      <c r="O6375" t="s">
        <v>27</v>
      </c>
      <c r="P6375">
        <v>2</v>
      </c>
      <c r="Q6375">
        <v>46</v>
      </c>
      <c r="R6375">
        <v>500</v>
      </c>
      <c r="S6375">
        <v>3.1</v>
      </c>
      <c r="T6375" s="1">
        <v>43177</v>
      </c>
      <c r="U6375" t="s">
        <v>28</v>
      </c>
      <c r="V6375" t="s">
        <v>20707</v>
      </c>
      <c r="W6375" t="s">
        <v>20710</v>
      </c>
      <c r="X6375" t="s">
        <v>20662</v>
      </c>
      <c r="Y6375" t="s">
        <v>20674</v>
      </c>
      <c r="Z6375">
        <v>3</v>
      </c>
      <c r="AA6375" t="s">
        <v>20675</v>
      </c>
    </row>
    <row r="6376" spans="1:27" x14ac:dyDescent="0.3">
      <c r="A6376">
        <v>310870</v>
      </c>
      <c r="B6376" t="s">
        <v>12587</v>
      </c>
      <c r="C6376">
        <v>1</v>
      </c>
      <c r="D6376" t="s">
        <v>10738</v>
      </c>
      <c r="E6376" t="s">
        <v>12588</v>
      </c>
      <c r="F6376" t="s">
        <v>10770</v>
      </c>
      <c r="G6376" t="s">
        <v>10771</v>
      </c>
      <c r="H6376">
        <v>77.072860500000004</v>
      </c>
      <c r="I6376">
        <v>28.501125200000001</v>
      </c>
      <c r="J6376" t="s">
        <v>479</v>
      </c>
      <c r="K6376" t="s">
        <v>26</v>
      </c>
      <c r="L6376" t="s">
        <v>27</v>
      </c>
      <c r="M6376" t="s">
        <v>27</v>
      </c>
      <c r="N6376" t="s">
        <v>27</v>
      </c>
      <c r="O6376" t="s">
        <v>27</v>
      </c>
      <c r="P6376">
        <v>2</v>
      </c>
      <c r="Q6376">
        <v>17</v>
      </c>
      <c r="R6376">
        <v>500</v>
      </c>
      <c r="S6376">
        <v>3.1</v>
      </c>
      <c r="T6376" s="1">
        <v>40614</v>
      </c>
      <c r="U6376" t="s">
        <v>28</v>
      </c>
      <c r="V6376" t="s">
        <v>20707</v>
      </c>
      <c r="W6376" t="s">
        <v>20710</v>
      </c>
      <c r="X6376" t="s">
        <v>20663</v>
      </c>
      <c r="Y6376" t="s">
        <v>20674</v>
      </c>
      <c r="Z6376">
        <v>3</v>
      </c>
      <c r="AA6376" t="s">
        <v>20675</v>
      </c>
    </row>
    <row r="6377" spans="1:27" x14ac:dyDescent="0.3">
      <c r="A6377">
        <v>5172</v>
      </c>
      <c r="B6377" t="s">
        <v>12517</v>
      </c>
      <c r="C6377">
        <v>1</v>
      </c>
      <c r="D6377" t="s">
        <v>10738</v>
      </c>
      <c r="E6377" t="s">
        <v>12606</v>
      </c>
      <c r="F6377" t="s">
        <v>12245</v>
      </c>
      <c r="G6377" t="s">
        <v>12246</v>
      </c>
      <c r="H6377">
        <v>77.090486299999995</v>
      </c>
      <c r="I6377">
        <v>28.421143199999999</v>
      </c>
      <c r="J6377" t="s">
        <v>5002</v>
      </c>
      <c r="K6377" t="s">
        <v>26</v>
      </c>
      <c r="L6377" t="s">
        <v>27</v>
      </c>
      <c r="M6377" t="s">
        <v>35</v>
      </c>
      <c r="N6377" t="s">
        <v>27</v>
      </c>
      <c r="O6377" t="s">
        <v>27</v>
      </c>
      <c r="P6377">
        <v>2</v>
      </c>
      <c r="Q6377">
        <v>138</v>
      </c>
      <c r="R6377">
        <v>500</v>
      </c>
      <c r="S6377">
        <v>3.1</v>
      </c>
      <c r="T6377" s="1">
        <v>40565</v>
      </c>
      <c r="U6377" t="s">
        <v>28</v>
      </c>
      <c r="V6377" t="s">
        <v>20707</v>
      </c>
      <c r="W6377" t="s">
        <v>20710</v>
      </c>
      <c r="X6377" t="s">
        <v>20663</v>
      </c>
      <c r="Y6377" t="s">
        <v>20674</v>
      </c>
      <c r="Z6377">
        <v>1</v>
      </c>
      <c r="AA6377" t="s">
        <v>20677</v>
      </c>
    </row>
    <row r="6378" spans="1:27" x14ac:dyDescent="0.3">
      <c r="A6378">
        <v>312523</v>
      </c>
      <c r="B6378" t="s">
        <v>12634</v>
      </c>
      <c r="C6378">
        <v>1</v>
      </c>
      <c r="D6378" t="s">
        <v>10738</v>
      </c>
      <c r="E6378" t="s">
        <v>12635</v>
      </c>
      <c r="F6378" t="s">
        <v>10807</v>
      </c>
      <c r="G6378" t="s">
        <v>10808</v>
      </c>
      <c r="H6378">
        <v>77.098309200000003</v>
      </c>
      <c r="I6378">
        <v>28.467982800000001</v>
      </c>
      <c r="J6378" t="s">
        <v>559</v>
      </c>
      <c r="K6378" t="s">
        <v>26</v>
      </c>
      <c r="L6378" t="s">
        <v>27</v>
      </c>
      <c r="M6378" t="s">
        <v>27</v>
      </c>
      <c r="N6378" t="s">
        <v>27</v>
      </c>
      <c r="O6378" t="s">
        <v>27</v>
      </c>
      <c r="P6378">
        <v>2</v>
      </c>
      <c r="Q6378">
        <v>10</v>
      </c>
      <c r="R6378">
        <v>500</v>
      </c>
      <c r="S6378">
        <v>3.1</v>
      </c>
      <c r="T6378" s="1">
        <v>43028</v>
      </c>
      <c r="U6378" t="s">
        <v>28</v>
      </c>
      <c r="V6378" t="s">
        <v>20707</v>
      </c>
      <c r="W6378" t="s">
        <v>20710</v>
      </c>
      <c r="X6378" t="s">
        <v>20668</v>
      </c>
      <c r="Y6378" t="s">
        <v>20678</v>
      </c>
      <c r="Z6378">
        <v>10</v>
      </c>
      <c r="AA6378" t="s">
        <v>20680</v>
      </c>
    </row>
    <row r="6379" spans="1:27" x14ac:dyDescent="0.3">
      <c r="A6379">
        <v>312668</v>
      </c>
      <c r="B6379" t="s">
        <v>11946</v>
      </c>
      <c r="C6379">
        <v>1</v>
      </c>
      <c r="D6379" t="s">
        <v>10738</v>
      </c>
      <c r="E6379" t="s">
        <v>11947</v>
      </c>
      <c r="F6379" t="s">
        <v>176</v>
      </c>
      <c r="G6379" t="s">
        <v>10761</v>
      </c>
      <c r="H6379">
        <v>77.090216600000005</v>
      </c>
      <c r="I6379">
        <v>28.479667200000002</v>
      </c>
      <c r="J6379" t="s">
        <v>611</v>
      </c>
      <c r="K6379" t="s">
        <v>26</v>
      </c>
      <c r="L6379" t="s">
        <v>35</v>
      </c>
      <c r="M6379" t="s">
        <v>27</v>
      </c>
      <c r="N6379" t="s">
        <v>27</v>
      </c>
      <c r="O6379" t="s">
        <v>27</v>
      </c>
      <c r="P6379">
        <v>4</v>
      </c>
      <c r="Q6379">
        <v>13</v>
      </c>
      <c r="R6379">
        <v>2200</v>
      </c>
      <c r="S6379">
        <v>3.1</v>
      </c>
      <c r="T6379" s="1">
        <v>41843</v>
      </c>
      <c r="U6379" t="s">
        <v>28</v>
      </c>
      <c r="V6379" t="s">
        <v>20707</v>
      </c>
      <c r="W6379" t="s">
        <v>20710</v>
      </c>
      <c r="X6379" t="s">
        <v>20664</v>
      </c>
      <c r="Y6379" t="s">
        <v>20659</v>
      </c>
      <c r="Z6379">
        <v>7</v>
      </c>
      <c r="AA6379" t="s">
        <v>20670</v>
      </c>
    </row>
    <row r="6380" spans="1:27" x14ac:dyDescent="0.3">
      <c r="A6380">
        <v>18439516</v>
      </c>
      <c r="B6380" t="s">
        <v>10753</v>
      </c>
      <c r="C6380">
        <v>1</v>
      </c>
      <c r="D6380" t="s">
        <v>10738</v>
      </c>
      <c r="E6380" t="s">
        <v>10754</v>
      </c>
      <c r="F6380" t="s">
        <v>10755</v>
      </c>
      <c r="G6380" t="s">
        <v>10756</v>
      </c>
      <c r="H6380">
        <v>77.080461999999997</v>
      </c>
      <c r="I6380">
        <v>28.429781299999998</v>
      </c>
      <c r="J6380" t="s">
        <v>515</v>
      </c>
      <c r="K6380" t="s">
        <v>26</v>
      </c>
      <c r="L6380" t="s">
        <v>27</v>
      </c>
      <c r="M6380" t="s">
        <v>35</v>
      </c>
      <c r="N6380" t="s">
        <v>35</v>
      </c>
      <c r="O6380" t="s">
        <v>27</v>
      </c>
      <c r="P6380">
        <v>1</v>
      </c>
      <c r="Q6380">
        <v>12</v>
      </c>
      <c r="R6380">
        <v>300</v>
      </c>
      <c r="S6380">
        <v>3.2</v>
      </c>
      <c r="T6380" s="1">
        <v>42556</v>
      </c>
      <c r="U6380" t="s">
        <v>28</v>
      </c>
      <c r="V6380" t="s">
        <v>20707</v>
      </c>
      <c r="W6380" t="s">
        <v>20710</v>
      </c>
      <c r="X6380" t="s">
        <v>20661</v>
      </c>
      <c r="Y6380" t="s">
        <v>20659</v>
      </c>
      <c r="Z6380">
        <v>7</v>
      </c>
      <c r="AA6380" t="s">
        <v>20670</v>
      </c>
    </row>
    <row r="6381" spans="1:27" x14ac:dyDescent="0.3">
      <c r="A6381">
        <v>312105</v>
      </c>
      <c r="B6381" t="s">
        <v>10810</v>
      </c>
      <c r="C6381">
        <v>1</v>
      </c>
      <c r="D6381" t="s">
        <v>10738</v>
      </c>
      <c r="E6381" t="s">
        <v>10851</v>
      </c>
      <c r="F6381" t="s">
        <v>10852</v>
      </c>
      <c r="G6381" t="s">
        <v>10851</v>
      </c>
      <c r="H6381">
        <v>77.036237600000007</v>
      </c>
      <c r="I6381">
        <v>28.5037904</v>
      </c>
      <c r="J6381" t="s">
        <v>559</v>
      </c>
      <c r="K6381" t="s">
        <v>26</v>
      </c>
      <c r="L6381" t="s">
        <v>27</v>
      </c>
      <c r="M6381" t="s">
        <v>35</v>
      </c>
      <c r="N6381" t="s">
        <v>27</v>
      </c>
      <c r="O6381" t="s">
        <v>27</v>
      </c>
      <c r="P6381">
        <v>2</v>
      </c>
      <c r="Q6381">
        <v>6</v>
      </c>
      <c r="R6381">
        <v>550</v>
      </c>
      <c r="S6381">
        <v>3.2</v>
      </c>
      <c r="T6381" s="1">
        <v>43006</v>
      </c>
      <c r="U6381" t="s">
        <v>28</v>
      </c>
      <c r="V6381" t="s">
        <v>20707</v>
      </c>
      <c r="W6381" t="s">
        <v>20710</v>
      </c>
      <c r="X6381" t="s">
        <v>20668</v>
      </c>
      <c r="Y6381" t="s">
        <v>20659</v>
      </c>
      <c r="Z6381">
        <v>9</v>
      </c>
      <c r="AA6381" t="s">
        <v>20660</v>
      </c>
    </row>
    <row r="6382" spans="1:27" x14ac:dyDescent="0.3">
      <c r="A6382">
        <v>309030</v>
      </c>
      <c r="B6382" t="s">
        <v>4468</v>
      </c>
      <c r="C6382">
        <v>1</v>
      </c>
      <c r="D6382" t="s">
        <v>10738</v>
      </c>
      <c r="E6382" t="s">
        <v>10853</v>
      </c>
      <c r="F6382" t="s">
        <v>10854</v>
      </c>
      <c r="G6382" t="s">
        <v>10855</v>
      </c>
      <c r="H6382">
        <v>77.039580200000003</v>
      </c>
      <c r="I6382">
        <v>28.423422800000001</v>
      </c>
      <c r="J6382" t="s">
        <v>1759</v>
      </c>
      <c r="K6382" t="s">
        <v>26</v>
      </c>
      <c r="L6382" t="s">
        <v>27</v>
      </c>
      <c r="M6382" t="s">
        <v>35</v>
      </c>
      <c r="N6382" t="s">
        <v>27</v>
      </c>
      <c r="O6382" t="s">
        <v>27</v>
      </c>
      <c r="P6382">
        <v>2</v>
      </c>
      <c r="Q6382">
        <v>100</v>
      </c>
      <c r="R6382">
        <v>700</v>
      </c>
      <c r="S6382">
        <v>3.2</v>
      </c>
      <c r="T6382" s="1">
        <v>43356</v>
      </c>
      <c r="U6382" t="s">
        <v>28</v>
      </c>
      <c r="V6382" t="s">
        <v>20707</v>
      </c>
      <c r="W6382" t="s">
        <v>20710</v>
      </c>
      <c r="X6382" t="s">
        <v>20662</v>
      </c>
      <c r="Y6382" t="s">
        <v>20659</v>
      </c>
      <c r="Z6382">
        <v>9</v>
      </c>
      <c r="AA6382" t="s">
        <v>20660</v>
      </c>
    </row>
    <row r="6383" spans="1:27" x14ac:dyDescent="0.3">
      <c r="A6383">
        <v>18153548</v>
      </c>
      <c r="B6383" t="s">
        <v>10858</v>
      </c>
      <c r="C6383">
        <v>1</v>
      </c>
      <c r="D6383" t="s">
        <v>10738</v>
      </c>
      <c r="E6383" t="s">
        <v>10859</v>
      </c>
      <c r="F6383" t="s">
        <v>10860</v>
      </c>
      <c r="G6383" t="s">
        <v>10861</v>
      </c>
      <c r="H6383">
        <v>77.038130699999996</v>
      </c>
      <c r="I6383">
        <v>28.455515200000001</v>
      </c>
      <c r="J6383" t="s">
        <v>4061</v>
      </c>
      <c r="K6383" t="s">
        <v>26</v>
      </c>
      <c r="L6383" t="s">
        <v>27</v>
      </c>
      <c r="M6383" t="s">
        <v>27</v>
      </c>
      <c r="N6383" t="s">
        <v>27</v>
      </c>
      <c r="O6383" t="s">
        <v>27</v>
      </c>
      <c r="P6383">
        <v>1</v>
      </c>
      <c r="Q6383">
        <v>12</v>
      </c>
      <c r="R6383">
        <v>350</v>
      </c>
      <c r="S6383">
        <v>3.2</v>
      </c>
      <c r="T6383" s="1">
        <v>41155</v>
      </c>
      <c r="U6383" t="s">
        <v>28</v>
      </c>
      <c r="V6383" t="s">
        <v>20707</v>
      </c>
      <c r="W6383" t="s">
        <v>20710</v>
      </c>
      <c r="X6383" t="s">
        <v>20665</v>
      </c>
      <c r="Y6383" t="s">
        <v>20659</v>
      </c>
      <c r="Z6383">
        <v>9</v>
      </c>
      <c r="AA6383" t="s">
        <v>20660</v>
      </c>
    </row>
    <row r="6384" spans="1:27" x14ac:dyDescent="0.3">
      <c r="A6384">
        <v>18336484</v>
      </c>
      <c r="B6384" t="s">
        <v>10885</v>
      </c>
      <c r="C6384">
        <v>1</v>
      </c>
      <c r="D6384" t="s">
        <v>10738</v>
      </c>
      <c r="E6384" t="s">
        <v>10886</v>
      </c>
      <c r="F6384" t="s">
        <v>10887</v>
      </c>
      <c r="G6384" t="s">
        <v>10888</v>
      </c>
      <c r="H6384">
        <v>77.014344600000001</v>
      </c>
      <c r="I6384">
        <v>28.470041599999998</v>
      </c>
      <c r="J6384" t="s">
        <v>502</v>
      </c>
      <c r="K6384" t="s">
        <v>26</v>
      </c>
      <c r="L6384" t="s">
        <v>27</v>
      </c>
      <c r="M6384" t="s">
        <v>35</v>
      </c>
      <c r="N6384" t="s">
        <v>27</v>
      </c>
      <c r="O6384" t="s">
        <v>27</v>
      </c>
      <c r="P6384">
        <v>1</v>
      </c>
      <c r="Q6384">
        <v>32</v>
      </c>
      <c r="R6384">
        <v>450</v>
      </c>
      <c r="S6384">
        <v>3.2</v>
      </c>
      <c r="T6384" s="1">
        <v>41891</v>
      </c>
      <c r="U6384" t="s">
        <v>28</v>
      </c>
      <c r="V6384" t="s">
        <v>20707</v>
      </c>
      <c r="W6384" t="s">
        <v>20710</v>
      </c>
      <c r="X6384" t="s">
        <v>20664</v>
      </c>
      <c r="Y6384" t="s">
        <v>20659</v>
      </c>
      <c r="Z6384">
        <v>9</v>
      </c>
      <c r="AA6384" t="s">
        <v>20660</v>
      </c>
    </row>
    <row r="6385" spans="1:27" x14ac:dyDescent="0.3">
      <c r="A6385">
        <v>18291450</v>
      </c>
      <c r="B6385" t="s">
        <v>10990</v>
      </c>
      <c r="C6385">
        <v>1</v>
      </c>
      <c r="D6385" t="s">
        <v>10738</v>
      </c>
      <c r="E6385" t="s">
        <v>10991</v>
      </c>
      <c r="F6385" t="s">
        <v>10992</v>
      </c>
      <c r="G6385" t="s">
        <v>10993</v>
      </c>
      <c r="H6385">
        <v>77.059977900000007</v>
      </c>
      <c r="I6385">
        <v>28.4341404</v>
      </c>
      <c r="J6385" t="s">
        <v>788</v>
      </c>
      <c r="K6385" t="s">
        <v>26</v>
      </c>
      <c r="L6385" t="s">
        <v>27</v>
      </c>
      <c r="M6385" t="s">
        <v>27</v>
      </c>
      <c r="N6385" t="s">
        <v>27</v>
      </c>
      <c r="O6385" t="s">
        <v>27</v>
      </c>
      <c r="P6385">
        <v>1</v>
      </c>
      <c r="Q6385">
        <v>10</v>
      </c>
      <c r="R6385">
        <v>200</v>
      </c>
      <c r="S6385">
        <v>3.2</v>
      </c>
      <c r="T6385" s="1">
        <v>40761</v>
      </c>
      <c r="U6385" t="s">
        <v>28</v>
      </c>
      <c r="V6385" t="s">
        <v>20707</v>
      </c>
      <c r="W6385" t="s">
        <v>20710</v>
      </c>
      <c r="X6385" t="s">
        <v>20663</v>
      </c>
      <c r="Y6385" t="s">
        <v>20659</v>
      </c>
      <c r="Z6385">
        <v>8</v>
      </c>
      <c r="AA6385" t="s">
        <v>20666</v>
      </c>
    </row>
    <row r="6386" spans="1:27" x14ac:dyDescent="0.3">
      <c r="A6386">
        <v>18292438</v>
      </c>
      <c r="B6386" t="s">
        <v>2029</v>
      </c>
      <c r="C6386">
        <v>1</v>
      </c>
      <c r="D6386" t="s">
        <v>10738</v>
      </c>
      <c r="E6386" t="s">
        <v>11004</v>
      </c>
      <c r="F6386" t="s">
        <v>10764</v>
      </c>
      <c r="G6386" t="s">
        <v>10763</v>
      </c>
      <c r="H6386">
        <v>77.038185799999994</v>
      </c>
      <c r="I6386">
        <v>28.426830200000001</v>
      </c>
      <c r="J6386" t="s">
        <v>476</v>
      </c>
      <c r="K6386" t="s">
        <v>26</v>
      </c>
      <c r="L6386" t="s">
        <v>35</v>
      </c>
      <c r="M6386" t="s">
        <v>35</v>
      </c>
      <c r="N6386" t="s">
        <v>27</v>
      </c>
      <c r="O6386" t="s">
        <v>27</v>
      </c>
      <c r="P6386">
        <v>3</v>
      </c>
      <c r="Q6386">
        <v>32</v>
      </c>
      <c r="R6386">
        <v>1000</v>
      </c>
      <c r="S6386">
        <v>3.2</v>
      </c>
      <c r="T6386" s="1">
        <v>41501</v>
      </c>
      <c r="U6386" t="s">
        <v>28</v>
      </c>
      <c r="V6386" t="s">
        <v>20707</v>
      </c>
      <c r="W6386" t="s">
        <v>20710</v>
      </c>
      <c r="X6386" t="s">
        <v>20658</v>
      </c>
      <c r="Y6386" t="s">
        <v>20659</v>
      </c>
      <c r="Z6386">
        <v>8</v>
      </c>
      <c r="AA6386" t="s">
        <v>20666</v>
      </c>
    </row>
    <row r="6387" spans="1:27" x14ac:dyDescent="0.3">
      <c r="A6387">
        <v>18466966</v>
      </c>
      <c r="B6387" t="s">
        <v>11021</v>
      </c>
      <c r="C6387">
        <v>1</v>
      </c>
      <c r="D6387" t="s">
        <v>10738</v>
      </c>
      <c r="E6387" t="s">
        <v>11022</v>
      </c>
      <c r="F6387" t="s">
        <v>10904</v>
      </c>
      <c r="G6387" t="s">
        <v>10905</v>
      </c>
      <c r="H6387">
        <v>0</v>
      </c>
      <c r="I6387">
        <v>0</v>
      </c>
      <c r="J6387" t="s">
        <v>479</v>
      </c>
      <c r="K6387" t="s">
        <v>26</v>
      </c>
      <c r="L6387" t="s">
        <v>27</v>
      </c>
      <c r="M6387" t="s">
        <v>27</v>
      </c>
      <c r="N6387" t="s">
        <v>27</v>
      </c>
      <c r="O6387" t="s">
        <v>27</v>
      </c>
      <c r="P6387">
        <v>1</v>
      </c>
      <c r="Q6387">
        <v>12</v>
      </c>
      <c r="R6387">
        <v>200</v>
      </c>
      <c r="S6387">
        <v>3.2</v>
      </c>
      <c r="T6387" s="1">
        <v>41145</v>
      </c>
      <c r="U6387" t="s">
        <v>28</v>
      </c>
      <c r="V6387" t="s">
        <v>20707</v>
      </c>
      <c r="W6387" t="s">
        <v>20710</v>
      </c>
      <c r="X6387" t="s">
        <v>20665</v>
      </c>
      <c r="Y6387" t="s">
        <v>20659</v>
      </c>
      <c r="Z6387">
        <v>8</v>
      </c>
      <c r="AA6387" t="s">
        <v>20666</v>
      </c>
    </row>
    <row r="6388" spans="1:27" x14ac:dyDescent="0.3">
      <c r="A6388">
        <v>306043</v>
      </c>
      <c r="B6388" t="s">
        <v>11023</v>
      </c>
      <c r="C6388">
        <v>1</v>
      </c>
      <c r="D6388" t="s">
        <v>10738</v>
      </c>
      <c r="E6388" t="s">
        <v>11024</v>
      </c>
      <c r="F6388" t="s">
        <v>11025</v>
      </c>
      <c r="G6388" t="s">
        <v>11026</v>
      </c>
      <c r="H6388">
        <v>77.057347500000006</v>
      </c>
      <c r="I6388">
        <v>28.442808100000001</v>
      </c>
      <c r="J6388" t="s">
        <v>664</v>
      </c>
      <c r="K6388" t="s">
        <v>26</v>
      </c>
      <c r="L6388" t="s">
        <v>35</v>
      </c>
      <c r="M6388" t="s">
        <v>27</v>
      </c>
      <c r="N6388" t="s">
        <v>27</v>
      </c>
      <c r="O6388" t="s">
        <v>27</v>
      </c>
      <c r="P6388">
        <v>3</v>
      </c>
      <c r="Q6388">
        <v>36</v>
      </c>
      <c r="R6388">
        <v>1300</v>
      </c>
      <c r="S6388">
        <v>3.2</v>
      </c>
      <c r="T6388" s="1">
        <v>41134</v>
      </c>
      <c r="U6388" t="s">
        <v>28</v>
      </c>
      <c r="V6388" t="s">
        <v>20707</v>
      </c>
      <c r="W6388" t="s">
        <v>20710</v>
      </c>
      <c r="X6388" t="s">
        <v>20665</v>
      </c>
      <c r="Y6388" t="s">
        <v>20659</v>
      </c>
      <c r="Z6388">
        <v>8</v>
      </c>
      <c r="AA6388" t="s">
        <v>20666</v>
      </c>
    </row>
    <row r="6389" spans="1:27" x14ac:dyDescent="0.3">
      <c r="A6389">
        <v>18131568</v>
      </c>
      <c r="B6389" t="s">
        <v>11038</v>
      </c>
      <c r="C6389">
        <v>1</v>
      </c>
      <c r="D6389" t="s">
        <v>10738</v>
      </c>
      <c r="E6389" t="s">
        <v>10808</v>
      </c>
      <c r="F6389" t="s">
        <v>10807</v>
      </c>
      <c r="G6389" t="s">
        <v>10808</v>
      </c>
      <c r="H6389">
        <v>77.098490200000001</v>
      </c>
      <c r="I6389">
        <v>28.471636</v>
      </c>
      <c r="J6389" t="s">
        <v>476</v>
      </c>
      <c r="K6389" t="s">
        <v>26</v>
      </c>
      <c r="L6389" t="s">
        <v>27</v>
      </c>
      <c r="M6389" t="s">
        <v>27</v>
      </c>
      <c r="N6389" t="s">
        <v>27</v>
      </c>
      <c r="O6389" t="s">
        <v>27</v>
      </c>
      <c r="P6389">
        <v>2</v>
      </c>
      <c r="Q6389">
        <v>15</v>
      </c>
      <c r="R6389">
        <v>650</v>
      </c>
      <c r="S6389">
        <v>3.2</v>
      </c>
      <c r="T6389" s="1">
        <v>40747</v>
      </c>
      <c r="U6389" t="s">
        <v>28</v>
      </c>
      <c r="V6389" t="s">
        <v>20707</v>
      </c>
      <c r="W6389" t="s">
        <v>20710</v>
      </c>
      <c r="X6389" t="s">
        <v>20663</v>
      </c>
      <c r="Y6389" t="s">
        <v>20659</v>
      </c>
      <c r="Z6389">
        <v>7</v>
      </c>
      <c r="AA6389" t="s">
        <v>20670</v>
      </c>
    </row>
    <row r="6390" spans="1:27" x14ac:dyDescent="0.3">
      <c r="A6390">
        <v>18361772</v>
      </c>
      <c r="B6390" t="s">
        <v>11053</v>
      </c>
      <c r="C6390">
        <v>1</v>
      </c>
      <c r="D6390" t="s">
        <v>10738</v>
      </c>
      <c r="E6390" t="s">
        <v>11054</v>
      </c>
      <c r="F6390" t="s">
        <v>10748</v>
      </c>
      <c r="G6390" t="s">
        <v>10747</v>
      </c>
      <c r="H6390">
        <v>77.104287400000004</v>
      </c>
      <c r="I6390">
        <v>28.437237199999998</v>
      </c>
      <c r="J6390" t="s">
        <v>11055</v>
      </c>
      <c r="K6390" t="s">
        <v>26</v>
      </c>
      <c r="L6390" t="s">
        <v>27</v>
      </c>
      <c r="M6390" t="s">
        <v>35</v>
      </c>
      <c r="N6390" t="s">
        <v>27</v>
      </c>
      <c r="O6390" t="s">
        <v>27</v>
      </c>
      <c r="P6390">
        <v>2</v>
      </c>
      <c r="Q6390">
        <v>30</v>
      </c>
      <c r="R6390">
        <v>800</v>
      </c>
      <c r="S6390">
        <v>3.2</v>
      </c>
      <c r="T6390" s="1">
        <v>40740</v>
      </c>
      <c r="U6390" t="s">
        <v>28</v>
      </c>
      <c r="V6390" t="s">
        <v>20707</v>
      </c>
      <c r="W6390" t="s">
        <v>20710</v>
      </c>
      <c r="X6390" t="s">
        <v>20663</v>
      </c>
      <c r="Y6390" t="s">
        <v>20659</v>
      </c>
      <c r="Z6390">
        <v>7</v>
      </c>
      <c r="AA6390" t="s">
        <v>20670</v>
      </c>
    </row>
    <row r="6391" spans="1:27" x14ac:dyDescent="0.3">
      <c r="A6391">
        <v>1145</v>
      </c>
      <c r="B6391" t="s">
        <v>11079</v>
      </c>
      <c r="C6391">
        <v>1</v>
      </c>
      <c r="D6391" t="s">
        <v>10738</v>
      </c>
      <c r="E6391" t="s">
        <v>11080</v>
      </c>
      <c r="F6391" t="s">
        <v>10767</v>
      </c>
      <c r="G6391" t="s">
        <v>10768</v>
      </c>
      <c r="H6391">
        <v>77.043268499999996</v>
      </c>
      <c r="I6391">
        <v>28.475058900000001</v>
      </c>
      <c r="J6391" t="s">
        <v>25</v>
      </c>
      <c r="K6391" t="s">
        <v>26</v>
      </c>
      <c r="L6391" t="s">
        <v>27</v>
      </c>
      <c r="M6391" t="s">
        <v>27</v>
      </c>
      <c r="N6391" t="s">
        <v>27</v>
      </c>
      <c r="O6391" t="s">
        <v>27</v>
      </c>
      <c r="P6391">
        <v>1</v>
      </c>
      <c r="Q6391">
        <v>34</v>
      </c>
      <c r="R6391">
        <v>450</v>
      </c>
      <c r="S6391">
        <v>3.2</v>
      </c>
      <c r="T6391" s="1">
        <v>40736</v>
      </c>
      <c r="U6391" t="s">
        <v>28</v>
      </c>
      <c r="V6391" t="s">
        <v>20707</v>
      </c>
      <c r="W6391" t="s">
        <v>20710</v>
      </c>
      <c r="X6391" t="s">
        <v>20663</v>
      </c>
      <c r="Y6391" t="s">
        <v>20659</v>
      </c>
      <c r="Z6391">
        <v>7</v>
      </c>
      <c r="AA6391" t="s">
        <v>20670</v>
      </c>
    </row>
    <row r="6392" spans="1:27" x14ac:dyDescent="0.3">
      <c r="A6392">
        <v>308191</v>
      </c>
      <c r="B6392" t="s">
        <v>11109</v>
      </c>
      <c r="C6392">
        <v>1</v>
      </c>
      <c r="D6392" t="s">
        <v>10738</v>
      </c>
      <c r="E6392" t="s">
        <v>11110</v>
      </c>
      <c r="F6392" t="s">
        <v>10887</v>
      </c>
      <c r="G6392" t="s">
        <v>10888</v>
      </c>
      <c r="H6392">
        <v>77.015562700000004</v>
      </c>
      <c r="I6392">
        <v>28.465128499999999</v>
      </c>
      <c r="J6392" t="s">
        <v>1496</v>
      </c>
      <c r="K6392" t="s">
        <v>26</v>
      </c>
      <c r="L6392" t="s">
        <v>27</v>
      </c>
      <c r="M6392" t="s">
        <v>27</v>
      </c>
      <c r="N6392" t="s">
        <v>27</v>
      </c>
      <c r="O6392" t="s">
        <v>27</v>
      </c>
      <c r="P6392">
        <v>1</v>
      </c>
      <c r="Q6392">
        <v>16</v>
      </c>
      <c r="R6392">
        <v>350</v>
      </c>
      <c r="S6392">
        <v>3.2</v>
      </c>
      <c r="T6392" s="1">
        <v>41457</v>
      </c>
      <c r="U6392" t="s">
        <v>28</v>
      </c>
      <c r="V6392" t="s">
        <v>20707</v>
      </c>
      <c r="W6392" t="s">
        <v>20710</v>
      </c>
      <c r="X6392" t="s">
        <v>20658</v>
      </c>
      <c r="Y6392" t="s">
        <v>20659</v>
      </c>
      <c r="Z6392">
        <v>7</v>
      </c>
      <c r="AA6392" t="s">
        <v>20670</v>
      </c>
    </row>
    <row r="6393" spans="1:27" x14ac:dyDescent="0.3">
      <c r="A6393">
        <v>307272</v>
      </c>
      <c r="B6393" t="s">
        <v>11163</v>
      </c>
      <c r="C6393">
        <v>1</v>
      </c>
      <c r="D6393" t="s">
        <v>10738</v>
      </c>
      <c r="E6393" t="s">
        <v>11164</v>
      </c>
      <c r="F6393" t="s">
        <v>10807</v>
      </c>
      <c r="G6393" t="s">
        <v>10808</v>
      </c>
      <c r="H6393">
        <v>77.093588600000004</v>
      </c>
      <c r="I6393">
        <v>28.472684699999999</v>
      </c>
      <c r="J6393" t="s">
        <v>551</v>
      </c>
      <c r="K6393" t="s">
        <v>26</v>
      </c>
      <c r="L6393" t="s">
        <v>27</v>
      </c>
      <c r="M6393" t="s">
        <v>35</v>
      </c>
      <c r="N6393" t="s">
        <v>27</v>
      </c>
      <c r="O6393" t="s">
        <v>27</v>
      </c>
      <c r="P6393">
        <v>2</v>
      </c>
      <c r="Q6393">
        <v>184</v>
      </c>
      <c r="R6393">
        <v>800</v>
      </c>
      <c r="S6393">
        <v>3.2</v>
      </c>
      <c r="T6393" s="1">
        <v>41451</v>
      </c>
      <c r="U6393" t="s">
        <v>28</v>
      </c>
      <c r="V6393" t="s">
        <v>20707</v>
      </c>
      <c r="W6393" t="s">
        <v>20710</v>
      </c>
      <c r="X6393" t="s">
        <v>20658</v>
      </c>
      <c r="Y6393" t="s">
        <v>20671</v>
      </c>
      <c r="Z6393">
        <v>6</v>
      </c>
      <c r="AA6393" t="s">
        <v>20672</v>
      </c>
    </row>
    <row r="6394" spans="1:27" x14ac:dyDescent="0.3">
      <c r="A6394">
        <v>18391155</v>
      </c>
      <c r="B6394" t="s">
        <v>11199</v>
      </c>
      <c r="C6394">
        <v>1</v>
      </c>
      <c r="D6394" t="s">
        <v>10738</v>
      </c>
      <c r="E6394" t="s">
        <v>11200</v>
      </c>
      <c r="F6394" t="s">
        <v>10848</v>
      </c>
      <c r="G6394" t="s">
        <v>10849</v>
      </c>
      <c r="H6394">
        <v>77.097919509999997</v>
      </c>
      <c r="I6394">
        <v>28.451122819999998</v>
      </c>
      <c r="J6394" t="s">
        <v>2025</v>
      </c>
      <c r="K6394" t="s">
        <v>26</v>
      </c>
      <c r="L6394" t="s">
        <v>27</v>
      </c>
      <c r="M6394" t="s">
        <v>27</v>
      </c>
      <c r="N6394" t="s">
        <v>27</v>
      </c>
      <c r="O6394" t="s">
        <v>27</v>
      </c>
      <c r="P6394">
        <v>3</v>
      </c>
      <c r="Q6394">
        <v>12</v>
      </c>
      <c r="R6394">
        <v>1800</v>
      </c>
      <c r="S6394">
        <v>3.2</v>
      </c>
      <c r="T6394" s="1">
        <v>41437</v>
      </c>
      <c r="U6394" t="s">
        <v>28</v>
      </c>
      <c r="V6394" t="s">
        <v>20707</v>
      </c>
      <c r="W6394" t="s">
        <v>20710</v>
      </c>
      <c r="X6394" t="s">
        <v>20658</v>
      </c>
      <c r="Y6394" t="s">
        <v>20671</v>
      </c>
      <c r="Z6394">
        <v>6</v>
      </c>
      <c r="AA6394" t="s">
        <v>20672</v>
      </c>
    </row>
    <row r="6395" spans="1:27" x14ac:dyDescent="0.3">
      <c r="A6395">
        <v>306037</v>
      </c>
      <c r="B6395" t="s">
        <v>11203</v>
      </c>
      <c r="C6395">
        <v>1</v>
      </c>
      <c r="D6395" t="s">
        <v>10738</v>
      </c>
      <c r="E6395" t="s">
        <v>11204</v>
      </c>
      <c r="F6395" t="s">
        <v>11204</v>
      </c>
      <c r="G6395" t="s">
        <v>11205</v>
      </c>
      <c r="H6395">
        <v>77.0318264</v>
      </c>
      <c r="I6395">
        <v>28.459079500000001</v>
      </c>
      <c r="J6395" t="s">
        <v>2281</v>
      </c>
      <c r="K6395" t="s">
        <v>26</v>
      </c>
      <c r="L6395" t="s">
        <v>35</v>
      </c>
      <c r="M6395" t="s">
        <v>27</v>
      </c>
      <c r="N6395" t="s">
        <v>27</v>
      </c>
      <c r="O6395" t="s">
        <v>27</v>
      </c>
      <c r="P6395">
        <v>3</v>
      </c>
      <c r="Q6395">
        <v>13</v>
      </c>
      <c r="R6395">
        <v>1500</v>
      </c>
      <c r="S6395">
        <v>3.2</v>
      </c>
      <c r="T6395" s="1">
        <v>41797</v>
      </c>
      <c r="U6395" t="s">
        <v>28</v>
      </c>
      <c r="V6395" t="s">
        <v>20707</v>
      </c>
      <c r="W6395" t="s">
        <v>20710</v>
      </c>
      <c r="X6395" t="s">
        <v>20664</v>
      </c>
      <c r="Y6395" t="s">
        <v>20671</v>
      </c>
      <c r="Z6395">
        <v>6</v>
      </c>
      <c r="AA6395" t="s">
        <v>20672</v>
      </c>
    </row>
    <row r="6396" spans="1:27" x14ac:dyDescent="0.3">
      <c r="A6396">
        <v>5080</v>
      </c>
      <c r="B6396" t="s">
        <v>11245</v>
      </c>
      <c r="C6396">
        <v>1</v>
      </c>
      <c r="D6396" t="s">
        <v>10738</v>
      </c>
      <c r="E6396" t="s">
        <v>11246</v>
      </c>
      <c r="F6396" t="s">
        <v>10891</v>
      </c>
      <c r="G6396" t="s">
        <v>10892</v>
      </c>
      <c r="H6396">
        <v>77.100017600000001</v>
      </c>
      <c r="I6396">
        <v>28.465994999999999</v>
      </c>
      <c r="J6396" t="s">
        <v>699</v>
      </c>
      <c r="K6396" t="s">
        <v>26</v>
      </c>
      <c r="L6396" t="s">
        <v>27</v>
      </c>
      <c r="M6396" t="s">
        <v>27</v>
      </c>
      <c r="N6396" t="s">
        <v>27</v>
      </c>
      <c r="O6396" t="s">
        <v>27</v>
      </c>
      <c r="P6396">
        <v>1</v>
      </c>
      <c r="Q6396">
        <v>16</v>
      </c>
      <c r="R6396">
        <v>100</v>
      </c>
      <c r="S6396">
        <v>3.2</v>
      </c>
      <c r="T6396" s="1">
        <v>40710</v>
      </c>
      <c r="U6396" t="s">
        <v>28</v>
      </c>
      <c r="V6396" t="s">
        <v>20707</v>
      </c>
      <c r="W6396" t="s">
        <v>20710</v>
      </c>
      <c r="X6396" t="s">
        <v>20663</v>
      </c>
      <c r="Y6396" t="s">
        <v>20671</v>
      </c>
      <c r="Z6396">
        <v>6</v>
      </c>
      <c r="AA6396" t="s">
        <v>20672</v>
      </c>
    </row>
    <row r="6397" spans="1:27" x14ac:dyDescent="0.3">
      <c r="A6397">
        <v>18422652</v>
      </c>
      <c r="B6397" t="s">
        <v>11275</v>
      </c>
      <c r="C6397">
        <v>1</v>
      </c>
      <c r="D6397" t="s">
        <v>10738</v>
      </c>
      <c r="E6397" t="s">
        <v>11276</v>
      </c>
      <c r="F6397" t="s">
        <v>10807</v>
      </c>
      <c r="G6397" t="s">
        <v>10808</v>
      </c>
      <c r="H6397">
        <v>77.099298300000001</v>
      </c>
      <c r="I6397">
        <v>28.466105299999999</v>
      </c>
      <c r="J6397" t="s">
        <v>525</v>
      </c>
      <c r="K6397" t="s">
        <v>26</v>
      </c>
      <c r="L6397" t="s">
        <v>27</v>
      </c>
      <c r="M6397" t="s">
        <v>27</v>
      </c>
      <c r="N6397" t="s">
        <v>27</v>
      </c>
      <c r="O6397" t="s">
        <v>27</v>
      </c>
      <c r="P6397">
        <v>2</v>
      </c>
      <c r="Q6397">
        <v>10</v>
      </c>
      <c r="R6397">
        <v>550</v>
      </c>
      <c r="S6397">
        <v>3.2</v>
      </c>
      <c r="T6397" s="1">
        <v>40303</v>
      </c>
      <c r="U6397" t="s">
        <v>28</v>
      </c>
      <c r="V6397" t="s">
        <v>20707</v>
      </c>
      <c r="W6397" t="s">
        <v>20710</v>
      </c>
      <c r="X6397" t="s">
        <v>20667</v>
      </c>
      <c r="Y6397" t="s">
        <v>20671</v>
      </c>
      <c r="Z6397">
        <v>5</v>
      </c>
      <c r="AA6397" t="s">
        <v>20630</v>
      </c>
    </row>
    <row r="6398" spans="1:27" x14ac:dyDescent="0.3">
      <c r="A6398">
        <v>18311926</v>
      </c>
      <c r="B6398" t="s">
        <v>11310</v>
      </c>
      <c r="C6398">
        <v>1</v>
      </c>
      <c r="D6398" t="s">
        <v>10738</v>
      </c>
      <c r="E6398" t="s">
        <v>11311</v>
      </c>
      <c r="F6398" t="s">
        <v>10842</v>
      </c>
      <c r="G6398" t="s">
        <v>10843</v>
      </c>
      <c r="H6398">
        <v>77.019363600000005</v>
      </c>
      <c r="I6398">
        <v>28.470213000000001</v>
      </c>
      <c r="J6398" t="s">
        <v>25</v>
      </c>
      <c r="K6398" t="s">
        <v>26</v>
      </c>
      <c r="L6398" t="s">
        <v>27</v>
      </c>
      <c r="M6398" t="s">
        <v>27</v>
      </c>
      <c r="N6398" t="s">
        <v>27</v>
      </c>
      <c r="O6398" t="s">
        <v>27</v>
      </c>
      <c r="P6398">
        <v>2</v>
      </c>
      <c r="Q6398">
        <v>25</v>
      </c>
      <c r="R6398">
        <v>700</v>
      </c>
      <c r="S6398">
        <v>3.2</v>
      </c>
      <c r="T6398" s="1">
        <v>43230</v>
      </c>
      <c r="U6398" t="s">
        <v>28</v>
      </c>
      <c r="V6398" t="s">
        <v>20707</v>
      </c>
      <c r="W6398" t="s">
        <v>20710</v>
      </c>
      <c r="X6398" t="s">
        <v>20662</v>
      </c>
      <c r="Y6398" t="s">
        <v>20671</v>
      </c>
      <c r="Z6398">
        <v>5</v>
      </c>
      <c r="AA6398" t="s">
        <v>20630</v>
      </c>
    </row>
    <row r="6399" spans="1:27" x14ac:dyDescent="0.3">
      <c r="A6399">
        <v>303477</v>
      </c>
      <c r="B6399" t="s">
        <v>11396</v>
      </c>
      <c r="C6399">
        <v>1</v>
      </c>
      <c r="D6399" t="s">
        <v>10738</v>
      </c>
      <c r="E6399" t="s">
        <v>11397</v>
      </c>
      <c r="F6399" t="s">
        <v>176</v>
      </c>
      <c r="G6399" t="s">
        <v>10761</v>
      </c>
      <c r="H6399">
        <v>77.082883499999994</v>
      </c>
      <c r="I6399">
        <v>28.476160700000001</v>
      </c>
      <c r="J6399" t="s">
        <v>730</v>
      </c>
      <c r="K6399" t="s">
        <v>26</v>
      </c>
      <c r="L6399" t="s">
        <v>27</v>
      </c>
      <c r="M6399" t="s">
        <v>35</v>
      </c>
      <c r="N6399" t="s">
        <v>27</v>
      </c>
      <c r="O6399" t="s">
        <v>27</v>
      </c>
      <c r="P6399">
        <v>2</v>
      </c>
      <c r="Q6399">
        <v>75</v>
      </c>
      <c r="R6399">
        <v>550</v>
      </c>
      <c r="S6399">
        <v>3.2</v>
      </c>
      <c r="T6399" s="1">
        <v>41751</v>
      </c>
      <c r="U6399" t="s">
        <v>28</v>
      </c>
      <c r="V6399" t="s">
        <v>20707</v>
      </c>
      <c r="W6399" t="s">
        <v>20710</v>
      </c>
      <c r="X6399" t="s">
        <v>20664</v>
      </c>
      <c r="Y6399" t="s">
        <v>20671</v>
      </c>
      <c r="Z6399">
        <v>4</v>
      </c>
      <c r="AA6399" t="s">
        <v>20673</v>
      </c>
    </row>
    <row r="6400" spans="1:27" x14ac:dyDescent="0.3">
      <c r="A6400">
        <v>1452</v>
      </c>
      <c r="B6400" t="s">
        <v>11407</v>
      </c>
      <c r="C6400">
        <v>1</v>
      </c>
      <c r="D6400" t="s">
        <v>10738</v>
      </c>
      <c r="E6400" t="s">
        <v>11408</v>
      </c>
      <c r="F6400" t="s">
        <v>11314</v>
      </c>
      <c r="G6400" t="s">
        <v>11315</v>
      </c>
      <c r="H6400">
        <v>77.0268394</v>
      </c>
      <c r="I6400">
        <v>28.459665699999999</v>
      </c>
      <c r="J6400" t="s">
        <v>688</v>
      </c>
      <c r="K6400" t="s">
        <v>26</v>
      </c>
      <c r="L6400" t="s">
        <v>27</v>
      </c>
      <c r="M6400" t="s">
        <v>27</v>
      </c>
      <c r="N6400" t="s">
        <v>27</v>
      </c>
      <c r="O6400" t="s">
        <v>27</v>
      </c>
      <c r="P6400">
        <v>1</v>
      </c>
      <c r="Q6400">
        <v>15</v>
      </c>
      <c r="R6400">
        <v>200</v>
      </c>
      <c r="S6400">
        <v>3.2</v>
      </c>
      <c r="T6400" s="1">
        <v>41751</v>
      </c>
      <c r="U6400" t="s">
        <v>28</v>
      </c>
      <c r="V6400" t="s">
        <v>20707</v>
      </c>
      <c r="W6400" t="s">
        <v>20710</v>
      </c>
      <c r="X6400" t="s">
        <v>20664</v>
      </c>
      <c r="Y6400" t="s">
        <v>20671</v>
      </c>
      <c r="Z6400">
        <v>4</v>
      </c>
      <c r="AA6400" t="s">
        <v>20673</v>
      </c>
    </row>
    <row r="6401" spans="1:27" x14ac:dyDescent="0.3">
      <c r="A6401">
        <v>18396412</v>
      </c>
      <c r="B6401" t="s">
        <v>11412</v>
      </c>
      <c r="C6401">
        <v>1</v>
      </c>
      <c r="D6401" t="s">
        <v>10738</v>
      </c>
      <c r="E6401" t="s">
        <v>11413</v>
      </c>
      <c r="F6401" t="s">
        <v>10987</v>
      </c>
      <c r="G6401" t="s">
        <v>10988</v>
      </c>
      <c r="H6401">
        <v>77.044670300000007</v>
      </c>
      <c r="I6401">
        <v>28.445780899999999</v>
      </c>
      <c r="J6401" t="s">
        <v>1119</v>
      </c>
      <c r="K6401" t="s">
        <v>26</v>
      </c>
      <c r="L6401" t="s">
        <v>27</v>
      </c>
      <c r="M6401" t="s">
        <v>27</v>
      </c>
      <c r="N6401" t="s">
        <v>27</v>
      </c>
      <c r="O6401" t="s">
        <v>27</v>
      </c>
      <c r="P6401">
        <v>1</v>
      </c>
      <c r="Q6401">
        <v>7</v>
      </c>
      <c r="R6401">
        <v>200</v>
      </c>
      <c r="S6401">
        <v>3.2</v>
      </c>
      <c r="T6401" s="1">
        <v>43196</v>
      </c>
      <c r="U6401" t="s">
        <v>28</v>
      </c>
      <c r="V6401" t="s">
        <v>20707</v>
      </c>
      <c r="W6401" t="s">
        <v>20710</v>
      </c>
      <c r="X6401" t="s">
        <v>20662</v>
      </c>
      <c r="Y6401" t="s">
        <v>20671</v>
      </c>
      <c r="Z6401">
        <v>4</v>
      </c>
      <c r="AA6401" t="s">
        <v>20673</v>
      </c>
    </row>
    <row r="6402" spans="1:27" x14ac:dyDescent="0.3">
      <c r="A6402">
        <v>3582</v>
      </c>
      <c r="B6402" t="s">
        <v>11455</v>
      </c>
      <c r="C6402">
        <v>1</v>
      </c>
      <c r="D6402" t="s">
        <v>10738</v>
      </c>
      <c r="E6402" t="s">
        <v>11456</v>
      </c>
      <c r="F6402" t="s">
        <v>176</v>
      </c>
      <c r="G6402" t="s">
        <v>10761</v>
      </c>
      <c r="H6402">
        <v>77.073106600000003</v>
      </c>
      <c r="I6402">
        <v>28.477635100000001</v>
      </c>
      <c r="J6402" t="s">
        <v>510</v>
      </c>
      <c r="K6402" t="s">
        <v>26</v>
      </c>
      <c r="L6402" t="s">
        <v>35</v>
      </c>
      <c r="M6402" t="s">
        <v>27</v>
      </c>
      <c r="N6402" t="s">
        <v>27</v>
      </c>
      <c r="O6402" t="s">
        <v>27</v>
      </c>
      <c r="P6402">
        <v>3</v>
      </c>
      <c r="Q6402">
        <v>39</v>
      </c>
      <c r="R6402">
        <v>1200</v>
      </c>
      <c r="S6402">
        <v>3.2</v>
      </c>
      <c r="T6402" s="1">
        <v>40972</v>
      </c>
      <c r="U6402" t="s">
        <v>28</v>
      </c>
      <c r="V6402" t="s">
        <v>20707</v>
      </c>
      <c r="W6402" t="s">
        <v>20710</v>
      </c>
      <c r="X6402" t="s">
        <v>20665</v>
      </c>
      <c r="Y6402" t="s">
        <v>20674</v>
      </c>
      <c r="Z6402">
        <v>3</v>
      </c>
      <c r="AA6402" t="s">
        <v>20675</v>
      </c>
    </row>
    <row r="6403" spans="1:27" x14ac:dyDescent="0.3">
      <c r="A6403">
        <v>311759</v>
      </c>
      <c r="B6403" t="s">
        <v>11459</v>
      </c>
      <c r="C6403">
        <v>1</v>
      </c>
      <c r="D6403" t="s">
        <v>10738</v>
      </c>
      <c r="E6403" t="s">
        <v>11460</v>
      </c>
      <c r="F6403" t="s">
        <v>10831</v>
      </c>
      <c r="G6403" t="s">
        <v>10832</v>
      </c>
      <c r="H6403">
        <v>77.082393199999999</v>
      </c>
      <c r="I6403">
        <v>28.4785568</v>
      </c>
      <c r="J6403" t="s">
        <v>499</v>
      </c>
      <c r="K6403" t="s">
        <v>26</v>
      </c>
      <c r="L6403" t="s">
        <v>27</v>
      </c>
      <c r="M6403" t="s">
        <v>27</v>
      </c>
      <c r="N6403" t="s">
        <v>27</v>
      </c>
      <c r="O6403" t="s">
        <v>27</v>
      </c>
      <c r="P6403">
        <v>2</v>
      </c>
      <c r="Q6403">
        <v>13</v>
      </c>
      <c r="R6403">
        <v>650</v>
      </c>
      <c r="S6403">
        <v>3.2</v>
      </c>
      <c r="T6403" s="1">
        <v>42451</v>
      </c>
      <c r="U6403" t="s">
        <v>28</v>
      </c>
      <c r="V6403" t="s">
        <v>20707</v>
      </c>
      <c r="W6403" t="s">
        <v>20710</v>
      </c>
      <c r="X6403" t="s">
        <v>20661</v>
      </c>
      <c r="Y6403" t="s">
        <v>20674</v>
      </c>
      <c r="Z6403">
        <v>3</v>
      </c>
      <c r="AA6403" t="s">
        <v>20675</v>
      </c>
    </row>
    <row r="6404" spans="1:27" x14ac:dyDescent="0.3">
      <c r="A6404">
        <v>18357912</v>
      </c>
      <c r="B6404" t="s">
        <v>11499</v>
      </c>
      <c r="C6404">
        <v>1</v>
      </c>
      <c r="D6404" t="s">
        <v>10738</v>
      </c>
      <c r="E6404" t="s">
        <v>11500</v>
      </c>
      <c r="F6404" t="s">
        <v>11243</v>
      </c>
      <c r="G6404" t="s">
        <v>11244</v>
      </c>
      <c r="H6404">
        <v>77.022728000000001</v>
      </c>
      <c r="I6404">
        <v>28.455974000000001</v>
      </c>
      <c r="J6404" t="s">
        <v>559</v>
      </c>
      <c r="K6404" t="s">
        <v>26</v>
      </c>
      <c r="L6404" t="s">
        <v>27</v>
      </c>
      <c r="M6404" t="s">
        <v>35</v>
      </c>
      <c r="N6404" t="s">
        <v>27</v>
      </c>
      <c r="O6404" t="s">
        <v>27</v>
      </c>
      <c r="P6404">
        <v>1</v>
      </c>
      <c r="Q6404">
        <v>13</v>
      </c>
      <c r="R6404">
        <v>350</v>
      </c>
      <c r="S6404">
        <v>3.2</v>
      </c>
      <c r="T6404" s="1">
        <v>42432</v>
      </c>
      <c r="U6404" t="s">
        <v>28</v>
      </c>
      <c r="V6404" t="s">
        <v>20707</v>
      </c>
      <c r="W6404" t="s">
        <v>20710</v>
      </c>
      <c r="X6404" t="s">
        <v>20661</v>
      </c>
      <c r="Y6404" t="s">
        <v>20674</v>
      </c>
      <c r="Z6404">
        <v>3</v>
      </c>
      <c r="AA6404" t="s">
        <v>20675</v>
      </c>
    </row>
    <row r="6405" spans="1:27" x14ac:dyDescent="0.3">
      <c r="A6405">
        <v>4876</v>
      </c>
      <c r="B6405" t="s">
        <v>2587</v>
      </c>
      <c r="C6405">
        <v>1</v>
      </c>
      <c r="D6405" t="s">
        <v>10738</v>
      </c>
      <c r="E6405" t="s">
        <v>11433</v>
      </c>
      <c r="F6405" t="s">
        <v>10928</v>
      </c>
      <c r="G6405" t="s">
        <v>10929</v>
      </c>
      <c r="H6405">
        <v>77.093135450000005</v>
      </c>
      <c r="I6405">
        <v>28.475821549999999</v>
      </c>
      <c r="J6405" t="s">
        <v>499</v>
      </c>
      <c r="K6405" t="s">
        <v>26</v>
      </c>
      <c r="L6405" t="s">
        <v>27</v>
      </c>
      <c r="M6405" t="s">
        <v>35</v>
      </c>
      <c r="N6405" t="s">
        <v>27</v>
      </c>
      <c r="O6405" t="s">
        <v>27</v>
      </c>
      <c r="P6405">
        <v>2</v>
      </c>
      <c r="Q6405">
        <v>18</v>
      </c>
      <c r="R6405">
        <v>650</v>
      </c>
      <c r="S6405">
        <v>3.2</v>
      </c>
      <c r="T6405" s="1">
        <v>40963</v>
      </c>
      <c r="U6405" t="s">
        <v>28</v>
      </c>
      <c r="V6405" t="s">
        <v>20707</v>
      </c>
      <c r="W6405" t="s">
        <v>20710</v>
      </c>
      <c r="X6405" t="s">
        <v>20665</v>
      </c>
      <c r="Y6405" t="s">
        <v>20674</v>
      </c>
      <c r="Z6405">
        <v>2</v>
      </c>
      <c r="AA6405" t="s">
        <v>20676</v>
      </c>
    </row>
    <row r="6406" spans="1:27" x14ac:dyDescent="0.3">
      <c r="A6406">
        <v>18383473</v>
      </c>
      <c r="B6406" t="s">
        <v>11517</v>
      </c>
      <c r="C6406">
        <v>1</v>
      </c>
      <c r="D6406" t="s">
        <v>10738</v>
      </c>
      <c r="E6406" t="s">
        <v>11518</v>
      </c>
      <c r="F6406" t="s">
        <v>10740</v>
      </c>
      <c r="G6406" t="s">
        <v>10741</v>
      </c>
      <c r="H6406">
        <v>77.095701599999998</v>
      </c>
      <c r="I6406">
        <v>28.494895799999998</v>
      </c>
      <c r="J6406" t="s">
        <v>525</v>
      </c>
      <c r="K6406" t="s">
        <v>26</v>
      </c>
      <c r="L6406" t="s">
        <v>27</v>
      </c>
      <c r="M6406" t="s">
        <v>35</v>
      </c>
      <c r="N6406" t="s">
        <v>27</v>
      </c>
      <c r="O6406" t="s">
        <v>27</v>
      </c>
      <c r="P6406">
        <v>2</v>
      </c>
      <c r="Q6406">
        <v>17</v>
      </c>
      <c r="R6406">
        <v>700</v>
      </c>
      <c r="S6406">
        <v>3.2</v>
      </c>
      <c r="T6406" s="1">
        <v>41674</v>
      </c>
      <c r="U6406" t="s">
        <v>28</v>
      </c>
      <c r="V6406" t="s">
        <v>20707</v>
      </c>
      <c r="W6406" t="s">
        <v>20710</v>
      </c>
      <c r="X6406" t="s">
        <v>20664</v>
      </c>
      <c r="Y6406" t="s">
        <v>20674</v>
      </c>
      <c r="Z6406">
        <v>2</v>
      </c>
      <c r="AA6406" t="s">
        <v>20676</v>
      </c>
    </row>
    <row r="6407" spans="1:27" x14ac:dyDescent="0.3">
      <c r="A6407">
        <v>18279913</v>
      </c>
      <c r="B6407" t="s">
        <v>11554</v>
      </c>
      <c r="C6407">
        <v>1</v>
      </c>
      <c r="D6407" t="s">
        <v>10738</v>
      </c>
      <c r="E6407" t="s">
        <v>11555</v>
      </c>
      <c r="F6407" t="s">
        <v>10992</v>
      </c>
      <c r="G6407" t="s">
        <v>10993</v>
      </c>
      <c r="H6407">
        <v>77.059354600000006</v>
      </c>
      <c r="I6407">
        <v>28.4447042</v>
      </c>
      <c r="J6407" t="s">
        <v>554</v>
      </c>
      <c r="K6407" t="s">
        <v>26</v>
      </c>
      <c r="L6407" t="s">
        <v>27</v>
      </c>
      <c r="M6407" t="s">
        <v>27</v>
      </c>
      <c r="N6407" t="s">
        <v>27</v>
      </c>
      <c r="O6407" t="s">
        <v>27</v>
      </c>
      <c r="P6407">
        <v>1</v>
      </c>
      <c r="Q6407">
        <v>10</v>
      </c>
      <c r="R6407">
        <v>200</v>
      </c>
      <c r="S6407">
        <v>3.2</v>
      </c>
      <c r="T6407" s="1">
        <v>42405</v>
      </c>
      <c r="U6407" t="s">
        <v>28</v>
      </c>
      <c r="V6407" t="s">
        <v>20707</v>
      </c>
      <c r="W6407" t="s">
        <v>20710</v>
      </c>
      <c r="X6407" t="s">
        <v>20661</v>
      </c>
      <c r="Y6407" t="s">
        <v>20674</v>
      </c>
      <c r="Z6407">
        <v>2</v>
      </c>
      <c r="AA6407" t="s">
        <v>20676</v>
      </c>
    </row>
    <row r="6408" spans="1:27" x14ac:dyDescent="0.3">
      <c r="A6408">
        <v>305776</v>
      </c>
      <c r="B6408" t="s">
        <v>1757</v>
      </c>
      <c r="C6408">
        <v>1</v>
      </c>
      <c r="D6408" t="s">
        <v>10738</v>
      </c>
      <c r="E6408" t="s">
        <v>11560</v>
      </c>
      <c r="F6408" t="s">
        <v>10895</v>
      </c>
      <c r="G6408" t="s">
        <v>10896</v>
      </c>
      <c r="H6408">
        <v>77.087608799999998</v>
      </c>
      <c r="I6408">
        <v>28.462293200000001</v>
      </c>
      <c r="J6408" t="s">
        <v>1759</v>
      </c>
      <c r="K6408" t="s">
        <v>26</v>
      </c>
      <c r="L6408" t="s">
        <v>35</v>
      </c>
      <c r="M6408" t="s">
        <v>35</v>
      </c>
      <c r="N6408" t="s">
        <v>27</v>
      </c>
      <c r="O6408" t="s">
        <v>27</v>
      </c>
      <c r="P6408">
        <v>2</v>
      </c>
      <c r="Q6408">
        <v>241</v>
      </c>
      <c r="R6408">
        <v>850</v>
      </c>
      <c r="S6408">
        <v>3.2</v>
      </c>
      <c r="T6408" s="1">
        <v>43133</v>
      </c>
      <c r="U6408" t="s">
        <v>28</v>
      </c>
      <c r="V6408" t="s">
        <v>20707</v>
      </c>
      <c r="W6408" t="s">
        <v>20710</v>
      </c>
      <c r="X6408" t="s">
        <v>20662</v>
      </c>
      <c r="Y6408" t="s">
        <v>20674</v>
      </c>
      <c r="Z6408">
        <v>2</v>
      </c>
      <c r="AA6408" t="s">
        <v>20676</v>
      </c>
    </row>
    <row r="6409" spans="1:27" x14ac:dyDescent="0.3">
      <c r="A6409">
        <v>18124368</v>
      </c>
      <c r="B6409" t="s">
        <v>2782</v>
      </c>
      <c r="C6409">
        <v>1</v>
      </c>
      <c r="D6409" t="s">
        <v>10738</v>
      </c>
      <c r="E6409" t="s">
        <v>11566</v>
      </c>
      <c r="F6409" t="s">
        <v>11019</v>
      </c>
      <c r="G6409" t="s">
        <v>11020</v>
      </c>
      <c r="H6409">
        <v>77.0714665</v>
      </c>
      <c r="I6409">
        <v>28.509640300000001</v>
      </c>
      <c r="J6409" t="s">
        <v>25</v>
      </c>
      <c r="K6409" t="s">
        <v>26</v>
      </c>
      <c r="L6409" t="s">
        <v>27</v>
      </c>
      <c r="M6409" t="s">
        <v>35</v>
      </c>
      <c r="N6409" t="s">
        <v>27</v>
      </c>
      <c r="O6409" t="s">
        <v>27</v>
      </c>
      <c r="P6409">
        <v>2</v>
      </c>
      <c r="Q6409">
        <v>11</v>
      </c>
      <c r="R6409">
        <v>700</v>
      </c>
      <c r="S6409">
        <v>3.2</v>
      </c>
      <c r="T6409" s="1">
        <v>42774</v>
      </c>
      <c r="U6409" t="s">
        <v>28</v>
      </c>
      <c r="V6409" t="s">
        <v>20707</v>
      </c>
      <c r="W6409" t="s">
        <v>20710</v>
      </c>
      <c r="X6409" t="s">
        <v>20668</v>
      </c>
      <c r="Y6409" t="s">
        <v>20674</v>
      </c>
      <c r="Z6409">
        <v>2</v>
      </c>
      <c r="AA6409" t="s">
        <v>20676</v>
      </c>
    </row>
    <row r="6410" spans="1:27" x14ac:dyDescent="0.3">
      <c r="A6410">
        <v>2475</v>
      </c>
      <c r="B6410" t="s">
        <v>11600</v>
      </c>
      <c r="C6410">
        <v>1</v>
      </c>
      <c r="D6410" t="s">
        <v>10738</v>
      </c>
      <c r="E6410" t="s">
        <v>11601</v>
      </c>
      <c r="F6410" t="s">
        <v>10748</v>
      </c>
      <c r="G6410" t="s">
        <v>10747</v>
      </c>
      <c r="H6410">
        <v>77.094143200000005</v>
      </c>
      <c r="I6410">
        <v>28.466795300000001</v>
      </c>
      <c r="J6410" t="s">
        <v>479</v>
      </c>
      <c r="K6410" t="s">
        <v>26</v>
      </c>
      <c r="L6410" t="s">
        <v>35</v>
      </c>
      <c r="M6410" t="s">
        <v>27</v>
      </c>
      <c r="N6410" t="s">
        <v>27</v>
      </c>
      <c r="O6410" t="s">
        <v>27</v>
      </c>
      <c r="P6410">
        <v>2</v>
      </c>
      <c r="Q6410">
        <v>37</v>
      </c>
      <c r="R6410">
        <v>850</v>
      </c>
      <c r="S6410">
        <v>3.2</v>
      </c>
      <c r="T6410" s="1">
        <v>40565</v>
      </c>
      <c r="U6410" t="s">
        <v>28</v>
      </c>
      <c r="V6410" t="s">
        <v>20707</v>
      </c>
      <c r="W6410" t="s">
        <v>20710</v>
      </c>
      <c r="X6410" t="s">
        <v>20663</v>
      </c>
      <c r="Y6410" t="s">
        <v>20674</v>
      </c>
      <c r="Z6410">
        <v>1</v>
      </c>
      <c r="AA6410" t="s">
        <v>20677</v>
      </c>
    </row>
    <row r="6411" spans="1:27" x14ac:dyDescent="0.3">
      <c r="A6411">
        <v>18396399</v>
      </c>
      <c r="B6411" t="s">
        <v>11607</v>
      </c>
      <c r="C6411">
        <v>1</v>
      </c>
      <c r="D6411" t="s">
        <v>10738</v>
      </c>
      <c r="E6411" t="s">
        <v>11608</v>
      </c>
      <c r="F6411" t="s">
        <v>10842</v>
      </c>
      <c r="G6411" t="s">
        <v>10843</v>
      </c>
      <c r="H6411">
        <v>77.020417399999999</v>
      </c>
      <c r="I6411">
        <v>28.466854900000001</v>
      </c>
      <c r="J6411" t="s">
        <v>515</v>
      </c>
      <c r="K6411" t="s">
        <v>26</v>
      </c>
      <c r="L6411" t="s">
        <v>27</v>
      </c>
      <c r="M6411" t="s">
        <v>27</v>
      </c>
      <c r="N6411" t="s">
        <v>27</v>
      </c>
      <c r="O6411" t="s">
        <v>27</v>
      </c>
      <c r="P6411">
        <v>1</v>
      </c>
      <c r="Q6411">
        <v>7</v>
      </c>
      <c r="R6411">
        <v>100</v>
      </c>
      <c r="S6411">
        <v>3.2</v>
      </c>
      <c r="T6411" s="1">
        <v>42372</v>
      </c>
      <c r="U6411" t="s">
        <v>28</v>
      </c>
      <c r="V6411" t="s">
        <v>20707</v>
      </c>
      <c r="W6411" t="s">
        <v>20710</v>
      </c>
      <c r="X6411" t="s">
        <v>20661</v>
      </c>
      <c r="Y6411" t="s">
        <v>20674</v>
      </c>
      <c r="Z6411">
        <v>1</v>
      </c>
      <c r="AA6411" t="s">
        <v>20677</v>
      </c>
    </row>
    <row r="6412" spans="1:27" x14ac:dyDescent="0.3">
      <c r="A6412">
        <v>7083</v>
      </c>
      <c r="B6412" t="s">
        <v>11615</v>
      </c>
      <c r="C6412">
        <v>1</v>
      </c>
      <c r="D6412" t="s">
        <v>10738</v>
      </c>
      <c r="E6412" t="s">
        <v>11616</v>
      </c>
      <c r="F6412" t="s">
        <v>10852</v>
      </c>
      <c r="G6412" t="s">
        <v>10851</v>
      </c>
      <c r="H6412">
        <v>77.030404000000004</v>
      </c>
      <c r="I6412">
        <v>28.502946999999999</v>
      </c>
      <c r="J6412" t="s">
        <v>8397</v>
      </c>
      <c r="K6412" t="s">
        <v>26</v>
      </c>
      <c r="L6412" t="s">
        <v>27</v>
      </c>
      <c r="M6412" t="s">
        <v>27</v>
      </c>
      <c r="N6412" t="s">
        <v>27</v>
      </c>
      <c r="O6412" t="s">
        <v>27</v>
      </c>
      <c r="P6412">
        <v>1</v>
      </c>
      <c r="Q6412">
        <v>18</v>
      </c>
      <c r="R6412">
        <v>200</v>
      </c>
      <c r="S6412">
        <v>3.2</v>
      </c>
      <c r="T6412" s="1">
        <v>42760</v>
      </c>
      <c r="U6412" t="s">
        <v>28</v>
      </c>
      <c r="V6412" t="s">
        <v>20707</v>
      </c>
      <c r="W6412" t="s">
        <v>20710</v>
      </c>
      <c r="X6412" t="s">
        <v>20668</v>
      </c>
      <c r="Y6412" t="s">
        <v>20674</v>
      </c>
      <c r="Z6412">
        <v>1</v>
      </c>
      <c r="AA6412" t="s">
        <v>20677</v>
      </c>
    </row>
    <row r="6413" spans="1:27" x14ac:dyDescent="0.3">
      <c r="A6413">
        <v>18430874</v>
      </c>
      <c r="B6413" t="s">
        <v>11617</v>
      </c>
      <c r="C6413">
        <v>1</v>
      </c>
      <c r="D6413" t="s">
        <v>10738</v>
      </c>
      <c r="E6413" t="s">
        <v>11618</v>
      </c>
      <c r="F6413" t="s">
        <v>10852</v>
      </c>
      <c r="G6413" t="s">
        <v>10851</v>
      </c>
      <c r="H6413">
        <v>77.043621900000005</v>
      </c>
      <c r="I6413">
        <v>28.521691700000002</v>
      </c>
      <c r="J6413" t="s">
        <v>713</v>
      </c>
      <c r="K6413" t="s">
        <v>26</v>
      </c>
      <c r="L6413" t="s">
        <v>27</v>
      </c>
      <c r="M6413" t="s">
        <v>27</v>
      </c>
      <c r="N6413" t="s">
        <v>27</v>
      </c>
      <c r="O6413" t="s">
        <v>27</v>
      </c>
      <c r="P6413">
        <v>1</v>
      </c>
      <c r="Q6413">
        <v>10</v>
      </c>
      <c r="R6413">
        <v>200</v>
      </c>
      <c r="S6413">
        <v>3.2</v>
      </c>
      <c r="T6413" s="1">
        <v>40915</v>
      </c>
      <c r="U6413" t="s">
        <v>28</v>
      </c>
      <c r="V6413" t="s">
        <v>20707</v>
      </c>
      <c r="W6413" t="s">
        <v>20710</v>
      </c>
      <c r="X6413" t="s">
        <v>20665</v>
      </c>
      <c r="Y6413" t="s">
        <v>20674</v>
      </c>
      <c r="Z6413">
        <v>1</v>
      </c>
      <c r="AA6413" t="s">
        <v>20677</v>
      </c>
    </row>
    <row r="6414" spans="1:27" x14ac:dyDescent="0.3">
      <c r="A6414">
        <v>5721</v>
      </c>
      <c r="B6414" t="s">
        <v>11623</v>
      </c>
      <c r="C6414">
        <v>1</v>
      </c>
      <c r="D6414" t="s">
        <v>10738</v>
      </c>
      <c r="E6414" t="s">
        <v>11624</v>
      </c>
      <c r="F6414" t="s">
        <v>11625</v>
      </c>
      <c r="G6414" t="s">
        <v>11626</v>
      </c>
      <c r="H6414">
        <v>77.075769699999995</v>
      </c>
      <c r="I6414">
        <v>28.459251900000002</v>
      </c>
      <c r="J6414" t="s">
        <v>554</v>
      </c>
      <c r="K6414" t="s">
        <v>26</v>
      </c>
      <c r="L6414" t="s">
        <v>27</v>
      </c>
      <c r="M6414" t="s">
        <v>27</v>
      </c>
      <c r="N6414" t="s">
        <v>27</v>
      </c>
      <c r="O6414" t="s">
        <v>27</v>
      </c>
      <c r="P6414">
        <v>3</v>
      </c>
      <c r="Q6414">
        <v>26</v>
      </c>
      <c r="R6414">
        <v>1200</v>
      </c>
      <c r="S6414">
        <v>3.2</v>
      </c>
      <c r="T6414" s="1">
        <v>43125</v>
      </c>
      <c r="U6414" t="s">
        <v>28</v>
      </c>
      <c r="V6414" t="s">
        <v>20707</v>
      </c>
      <c r="W6414" t="s">
        <v>20710</v>
      </c>
      <c r="X6414" t="s">
        <v>20662</v>
      </c>
      <c r="Y6414" t="s">
        <v>20674</v>
      </c>
      <c r="Z6414">
        <v>1</v>
      </c>
      <c r="AA6414" t="s">
        <v>20677</v>
      </c>
    </row>
    <row r="6415" spans="1:27" x14ac:dyDescent="0.3">
      <c r="A6415">
        <v>302024</v>
      </c>
      <c r="B6415" t="s">
        <v>11685</v>
      </c>
      <c r="C6415">
        <v>1</v>
      </c>
      <c r="D6415" t="s">
        <v>10738</v>
      </c>
      <c r="E6415" t="s">
        <v>11686</v>
      </c>
      <c r="F6415" t="s">
        <v>10842</v>
      </c>
      <c r="G6415" t="s">
        <v>10843</v>
      </c>
      <c r="H6415">
        <v>77.020395300000004</v>
      </c>
      <c r="I6415">
        <v>28.466760699999998</v>
      </c>
      <c r="J6415" t="s">
        <v>502</v>
      </c>
      <c r="K6415" t="s">
        <v>26</v>
      </c>
      <c r="L6415" t="s">
        <v>27</v>
      </c>
      <c r="M6415" t="s">
        <v>27</v>
      </c>
      <c r="N6415" t="s">
        <v>27</v>
      </c>
      <c r="O6415" t="s">
        <v>27</v>
      </c>
      <c r="P6415">
        <v>2</v>
      </c>
      <c r="Q6415">
        <v>31</v>
      </c>
      <c r="R6415">
        <v>700</v>
      </c>
      <c r="S6415">
        <v>3.2</v>
      </c>
      <c r="T6415" s="1">
        <v>41993</v>
      </c>
      <c r="U6415" t="s">
        <v>28</v>
      </c>
      <c r="V6415" t="s">
        <v>20707</v>
      </c>
      <c r="W6415" t="s">
        <v>20710</v>
      </c>
      <c r="X6415" t="s">
        <v>20664</v>
      </c>
      <c r="Y6415" t="s">
        <v>20678</v>
      </c>
      <c r="Z6415">
        <v>12</v>
      </c>
      <c r="AA6415" t="s">
        <v>6631</v>
      </c>
    </row>
    <row r="6416" spans="1:27" x14ac:dyDescent="0.3">
      <c r="A6416">
        <v>611</v>
      </c>
      <c r="B6416" t="s">
        <v>882</v>
      </c>
      <c r="C6416">
        <v>1</v>
      </c>
      <c r="D6416" t="s">
        <v>10738</v>
      </c>
      <c r="E6416" t="s">
        <v>11731</v>
      </c>
      <c r="F6416" t="s">
        <v>10740</v>
      </c>
      <c r="G6416" t="s">
        <v>10741</v>
      </c>
      <c r="H6416">
        <v>77.091585140000007</v>
      </c>
      <c r="I6416">
        <v>28.490349649999999</v>
      </c>
      <c r="J6416" t="s">
        <v>499</v>
      </c>
      <c r="K6416" t="s">
        <v>26</v>
      </c>
      <c r="L6416" t="s">
        <v>27</v>
      </c>
      <c r="M6416" t="s">
        <v>27</v>
      </c>
      <c r="N6416" t="s">
        <v>27</v>
      </c>
      <c r="O6416" t="s">
        <v>27</v>
      </c>
      <c r="P6416">
        <v>1</v>
      </c>
      <c r="Q6416">
        <v>26</v>
      </c>
      <c r="R6416">
        <v>450</v>
      </c>
      <c r="S6416">
        <v>3.2</v>
      </c>
      <c r="T6416" s="1">
        <v>42679</v>
      </c>
      <c r="U6416" t="s">
        <v>28</v>
      </c>
      <c r="V6416" t="s">
        <v>20707</v>
      </c>
      <c r="W6416" t="s">
        <v>20710</v>
      </c>
      <c r="X6416" t="s">
        <v>20661</v>
      </c>
      <c r="Y6416" t="s">
        <v>20678</v>
      </c>
      <c r="Z6416">
        <v>11</v>
      </c>
      <c r="AA6416" t="s">
        <v>20679</v>
      </c>
    </row>
    <row r="6417" spans="1:27" x14ac:dyDescent="0.3">
      <c r="A6417">
        <v>313209</v>
      </c>
      <c r="B6417" t="s">
        <v>11732</v>
      </c>
      <c r="C6417">
        <v>1</v>
      </c>
      <c r="D6417" t="s">
        <v>10738</v>
      </c>
      <c r="E6417" t="s">
        <v>11733</v>
      </c>
      <c r="F6417" t="s">
        <v>10740</v>
      </c>
      <c r="G6417" t="s">
        <v>10741</v>
      </c>
      <c r="H6417">
        <v>77.093813400000002</v>
      </c>
      <c r="I6417">
        <v>28.493459399999999</v>
      </c>
      <c r="J6417" t="s">
        <v>1253</v>
      </c>
      <c r="K6417" t="s">
        <v>26</v>
      </c>
      <c r="L6417" t="s">
        <v>27</v>
      </c>
      <c r="M6417" t="s">
        <v>35</v>
      </c>
      <c r="N6417" t="s">
        <v>27</v>
      </c>
      <c r="O6417" t="s">
        <v>27</v>
      </c>
      <c r="P6417">
        <v>1</v>
      </c>
      <c r="Q6417">
        <v>42</v>
      </c>
      <c r="R6417">
        <v>200</v>
      </c>
      <c r="S6417">
        <v>3.2</v>
      </c>
      <c r="T6417" s="1">
        <v>40857</v>
      </c>
      <c r="U6417" t="s">
        <v>28</v>
      </c>
      <c r="V6417" t="s">
        <v>20707</v>
      </c>
      <c r="W6417" t="s">
        <v>20710</v>
      </c>
      <c r="X6417" t="s">
        <v>20663</v>
      </c>
      <c r="Y6417" t="s">
        <v>20678</v>
      </c>
      <c r="Z6417">
        <v>11</v>
      </c>
      <c r="AA6417" t="s">
        <v>20679</v>
      </c>
    </row>
    <row r="6418" spans="1:27" x14ac:dyDescent="0.3">
      <c r="A6418">
        <v>18264717</v>
      </c>
      <c r="B6418" t="s">
        <v>11768</v>
      </c>
      <c r="C6418">
        <v>1</v>
      </c>
      <c r="D6418" t="s">
        <v>10738</v>
      </c>
      <c r="E6418" t="s">
        <v>11769</v>
      </c>
      <c r="F6418" t="s">
        <v>10852</v>
      </c>
      <c r="G6418" t="s">
        <v>10851</v>
      </c>
      <c r="H6418">
        <v>77.021047199999998</v>
      </c>
      <c r="I6418">
        <v>28.496845</v>
      </c>
      <c r="J6418" t="s">
        <v>5604</v>
      </c>
      <c r="K6418" t="s">
        <v>26</v>
      </c>
      <c r="L6418" t="s">
        <v>27</v>
      </c>
      <c r="M6418" t="s">
        <v>27</v>
      </c>
      <c r="N6418" t="s">
        <v>27</v>
      </c>
      <c r="O6418" t="s">
        <v>27</v>
      </c>
      <c r="P6418">
        <v>2</v>
      </c>
      <c r="Q6418">
        <v>15</v>
      </c>
      <c r="R6418">
        <v>700</v>
      </c>
      <c r="S6418">
        <v>3.2</v>
      </c>
      <c r="T6418" s="1">
        <v>41605</v>
      </c>
      <c r="U6418" t="s">
        <v>28</v>
      </c>
      <c r="V6418" t="s">
        <v>20707</v>
      </c>
      <c r="W6418" t="s">
        <v>20710</v>
      </c>
      <c r="X6418" t="s">
        <v>20658</v>
      </c>
      <c r="Y6418" t="s">
        <v>20678</v>
      </c>
      <c r="Z6418">
        <v>11</v>
      </c>
      <c r="AA6418" t="s">
        <v>20679</v>
      </c>
    </row>
    <row r="6419" spans="1:27" x14ac:dyDescent="0.3">
      <c r="A6419">
        <v>18341082</v>
      </c>
      <c r="B6419" t="s">
        <v>11790</v>
      </c>
      <c r="C6419">
        <v>1</v>
      </c>
      <c r="D6419" t="s">
        <v>10738</v>
      </c>
      <c r="E6419" t="s">
        <v>11791</v>
      </c>
      <c r="F6419" t="s">
        <v>11013</v>
      </c>
      <c r="G6419" t="s">
        <v>11014</v>
      </c>
      <c r="H6419">
        <v>77.078643600000007</v>
      </c>
      <c r="I6419">
        <v>28.454307799999999</v>
      </c>
      <c r="J6419" t="s">
        <v>11792</v>
      </c>
      <c r="K6419" t="s">
        <v>26</v>
      </c>
      <c r="L6419" t="s">
        <v>27</v>
      </c>
      <c r="M6419" t="s">
        <v>27</v>
      </c>
      <c r="N6419" t="s">
        <v>27</v>
      </c>
      <c r="O6419" t="s">
        <v>27</v>
      </c>
      <c r="P6419">
        <v>1</v>
      </c>
      <c r="Q6419">
        <v>27</v>
      </c>
      <c r="R6419">
        <v>450</v>
      </c>
      <c r="S6419">
        <v>3.2</v>
      </c>
      <c r="T6419" s="1">
        <v>43413</v>
      </c>
      <c r="U6419" t="s">
        <v>28</v>
      </c>
      <c r="V6419" t="s">
        <v>20707</v>
      </c>
      <c r="W6419" t="s">
        <v>20710</v>
      </c>
      <c r="X6419" t="s">
        <v>20662</v>
      </c>
      <c r="Y6419" t="s">
        <v>20678</v>
      </c>
      <c r="Z6419">
        <v>11</v>
      </c>
      <c r="AA6419" t="s">
        <v>20679</v>
      </c>
    </row>
    <row r="6420" spans="1:27" x14ac:dyDescent="0.3">
      <c r="A6420">
        <v>18461280</v>
      </c>
      <c r="B6420" t="s">
        <v>11841</v>
      </c>
      <c r="C6420">
        <v>1</v>
      </c>
      <c r="D6420" t="s">
        <v>10738</v>
      </c>
      <c r="E6420" t="s">
        <v>11842</v>
      </c>
      <c r="F6420" t="s">
        <v>10767</v>
      </c>
      <c r="G6420" t="s">
        <v>10768</v>
      </c>
      <c r="H6420">
        <v>0</v>
      </c>
      <c r="I6420">
        <v>0</v>
      </c>
      <c r="J6420" t="s">
        <v>25</v>
      </c>
      <c r="K6420" t="s">
        <v>26</v>
      </c>
      <c r="L6420" t="s">
        <v>27</v>
      </c>
      <c r="M6420" t="s">
        <v>27</v>
      </c>
      <c r="N6420" t="s">
        <v>27</v>
      </c>
      <c r="O6420" t="s">
        <v>27</v>
      </c>
      <c r="P6420">
        <v>1</v>
      </c>
      <c r="Q6420">
        <v>11</v>
      </c>
      <c r="R6420">
        <v>200</v>
      </c>
      <c r="S6420">
        <v>3.2</v>
      </c>
      <c r="T6420" s="1">
        <v>41183</v>
      </c>
      <c r="U6420" t="s">
        <v>28</v>
      </c>
      <c r="V6420" t="s">
        <v>20707</v>
      </c>
      <c r="W6420" t="s">
        <v>20710</v>
      </c>
      <c r="X6420" t="s">
        <v>20665</v>
      </c>
      <c r="Y6420" t="s">
        <v>20678</v>
      </c>
      <c r="Z6420">
        <v>10</v>
      </c>
      <c r="AA6420" t="s">
        <v>20680</v>
      </c>
    </row>
    <row r="6421" spans="1:27" x14ac:dyDescent="0.3">
      <c r="A6421">
        <v>300066</v>
      </c>
      <c r="B6421" t="s">
        <v>11848</v>
      </c>
      <c r="C6421">
        <v>1</v>
      </c>
      <c r="D6421" t="s">
        <v>10738</v>
      </c>
      <c r="E6421" t="s">
        <v>11849</v>
      </c>
      <c r="F6421" t="s">
        <v>10987</v>
      </c>
      <c r="G6421" t="s">
        <v>10988</v>
      </c>
      <c r="H6421">
        <v>77.0511154</v>
      </c>
      <c r="I6421">
        <v>28.453486999999999</v>
      </c>
      <c r="J6421" t="s">
        <v>697</v>
      </c>
      <c r="K6421" t="s">
        <v>26</v>
      </c>
      <c r="L6421" t="s">
        <v>27</v>
      </c>
      <c r="M6421" t="s">
        <v>35</v>
      </c>
      <c r="N6421" t="s">
        <v>27</v>
      </c>
      <c r="O6421" t="s">
        <v>27</v>
      </c>
      <c r="P6421">
        <v>1</v>
      </c>
      <c r="Q6421">
        <v>23</v>
      </c>
      <c r="R6421">
        <v>250</v>
      </c>
      <c r="S6421">
        <v>3.2</v>
      </c>
      <c r="T6421" s="1">
        <v>41918</v>
      </c>
      <c r="U6421" t="s">
        <v>28</v>
      </c>
      <c r="V6421" t="s">
        <v>20707</v>
      </c>
      <c r="W6421" t="s">
        <v>20710</v>
      </c>
      <c r="X6421" t="s">
        <v>20664</v>
      </c>
      <c r="Y6421" t="s">
        <v>20678</v>
      </c>
      <c r="Z6421">
        <v>10</v>
      </c>
      <c r="AA6421" t="s">
        <v>20680</v>
      </c>
    </row>
    <row r="6422" spans="1:27" x14ac:dyDescent="0.3">
      <c r="A6422">
        <v>4215</v>
      </c>
      <c r="B6422" t="s">
        <v>12053</v>
      </c>
      <c r="C6422">
        <v>1</v>
      </c>
      <c r="D6422" t="s">
        <v>10738</v>
      </c>
      <c r="E6422" t="s">
        <v>12054</v>
      </c>
      <c r="F6422" t="s">
        <v>11122</v>
      </c>
      <c r="G6422" t="s">
        <v>11123</v>
      </c>
      <c r="H6422">
        <v>77.079065799999995</v>
      </c>
      <c r="I6422">
        <v>28.460665500000001</v>
      </c>
      <c r="J6422" t="s">
        <v>559</v>
      </c>
      <c r="K6422" t="s">
        <v>26</v>
      </c>
      <c r="L6422" t="s">
        <v>27</v>
      </c>
      <c r="M6422" t="s">
        <v>35</v>
      </c>
      <c r="N6422" t="s">
        <v>27</v>
      </c>
      <c r="O6422" t="s">
        <v>27</v>
      </c>
      <c r="P6422">
        <v>1</v>
      </c>
      <c r="Q6422">
        <v>15</v>
      </c>
      <c r="R6422">
        <v>300</v>
      </c>
      <c r="S6422">
        <v>3.2</v>
      </c>
      <c r="T6422" s="1">
        <v>42602</v>
      </c>
      <c r="U6422" t="s">
        <v>28</v>
      </c>
      <c r="V6422" t="s">
        <v>20707</v>
      </c>
      <c r="W6422" t="s">
        <v>20710</v>
      </c>
      <c r="X6422" t="s">
        <v>20661</v>
      </c>
      <c r="Y6422" t="s">
        <v>20659</v>
      </c>
      <c r="Z6422">
        <v>8</v>
      </c>
      <c r="AA6422" t="s">
        <v>20666</v>
      </c>
    </row>
    <row r="6423" spans="1:27" x14ac:dyDescent="0.3">
      <c r="A6423">
        <v>18334445</v>
      </c>
      <c r="B6423" t="s">
        <v>12061</v>
      </c>
      <c r="C6423">
        <v>1</v>
      </c>
      <c r="D6423" t="s">
        <v>10738</v>
      </c>
      <c r="E6423" t="s">
        <v>12062</v>
      </c>
      <c r="F6423" t="s">
        <v>176</v>
      </c>
      <c r="G6423" t="s">
        <v>10761</v>
      </c>
      <c r="H6423">
        <v>77.085001000000005</v>
      </c>
      <c r="I6423">
        <v>28.477104199999999</v>
      </c>
      <c r="J6423" t="s">
        <v>551</v>
      </c>
      <c r="K6423" t="s">
        <v>26</v>
      </c>
      <c r="L6423" t="s">
        <v>27</v>
      </c>
      <c r="M6423" t="s">
        <v>35</v>
      </c>
      <c r="N6423" t="s">
        <v>27</v>
      </c>
      <c r="O6423" t="s">
        <v>27</v>
      </c>
      <c r="P6423">
        <v>1</v>
      </c>
      <c r="Q6423">
        <v>21</v>
      </c>
      <c r="R6423">
        <v>300</v>
      </c>
      <c r="S6423">
        <v>3.2</v>
      </c>
      <c r="T6423" s="1">
        <v>41467</v>
      </c>
      <c r="U6423" t="s">
        <v>28</v>
      </c>
      <c r="V6423" t="s">
        <v>20707</v>
      </c>
      <c r="W6423" t="s">
        <v>20710</v>
      </c>
      <c r="X6423" t="s">
        <v>20658</v>
      </c>
      <c r="Y6423" t="s">
        <v>20659</v>
      </c>
      <c r="Z6423">
        <v>7</v>
      </c>
      <c r="AA6423" t="s">
        <v>20670</v>
      </c>
    </row>
    <row r="6424" spans="1:27" x14ac:dyDescent="0.3">
      <c r="A6424">
        <v>18265424</v>
      </c>
      <c r="B6424" t="s">
        <v>845</v>
      </c>
      <c r="C6424">
        <v>1</v>
      </c>
      <c r="D6424" t="s">
        <v>10738</v>
      </c>
      <c r="E6424" t="s">
        <v>10880</v>
      </c>
      <c r="F6424" t="s">
        <v>10751</v>
      </c>
      <c r="G6424" t="s">
        <v>10752</v>
      </c>
      <c r="H6424">
        <v>77.100036799999998</v>
      </c>
      <c r="I6424">
        <v>28.4255681</v>
      </c>
      <c r="J6424" t="s">
        <v>846</v>
      </c>
      <c r="K6424" t="s">
        <v>26</v>
      </c>
      <c r="L6424" t="s">
        <v>27</v>
      </c>
      <c r="M6424" t="s">
        <v>27</v>
      </c>
      <c r="N6424" t="s">
        <v>27</v>
      </c>
      <c r="O6424" t="s">
        <v>27</v>
      </c>
      <c r="P6424">
        <v>1</v>
      </c>
      <c r="Q6424">
        <v>7</v>
      </c>
      <c r="R6424">
        <v>300</v>
      </c>
      <c r="S6424">
        <v>3.2</v>
      </c>
      <c r="T6424" s="1">
        <v>41478</v>
      </c>
      <c r="U6424" t="s">
        <v>28</v>
      </c>
      <c r="V6424" t="s">
        <v>20707</v>
      </c>
      <c r="W6424" t="s">
        <v>20710</v>
      </c>
      <c r="X6424" t="s">
        <v>20658</v>
      </c>
      <c r="Y6424" t="s">
        <v>20659</v>
      </c>
      <c r="Z6424">
        <v>7</v>
      </c>
      <c r="AA6424" t="s">
        <v>20670</v>
      </c>
    </row>
    <row r="6425" spans="1:27" x14ac:dyDescent="0.3">
      <c r="A6425">
        <v>6896</v>
      </c>
      <c r="B6425" t="s">
        <v>12077</v>
      </c>
      <c r="C6425">
        <v>1</v>
      </c>
      <c r="D6425" t="s">
        <v>10738</v>
      </c>
      <c r="E6425" t="s">
        <v>12078</v>
      </c>
      <c r="F6425" t="s">
        <v>10987</v>
      </c>
      <c r="G6425" t="s">
        <v>10988</v>
      </c>
      <c r="H6425">
        <v>77.056940400000002</v>
      </c>
      <c r="I6425">
        <v>28.4490081</v>
      </c>
      <c r="J6425" t="s">
        <v>842</v>
      </c>
      <c r="K6425" t="s">
        <v>26</v>
      </c>
      <c r="L6425" t="s">
        <v>27</v>
      </c>
      <c r="M6425" t="s">
        <v>27</v>
      </c>
      <c r="N6425" t="s">
        <v>27</v>
      </c>
      <c r="O6425" t="s">
        <v>27</v>
      </c>
      <c r="P6425">
        <v>1</v>
      </c>
      <c r="Q6425">
        <v>39</v>
      </c>
      <c r="R6425">
        <v>300</v>
      </c>
      <c r="S6425">
        <v>3.2</v>
      </c>
      <c r="T6425" s="1">
        <v>40674</v>
      </c>
      <c r="U6425" t="s">
        <v>28</v>
      </c>
      <c r="V6425" t="s">
        <v>20707</v>
      </c>
      <c r="W6425" t="s">
        <v>20710</v>
      </c>
      <c r="X6425" t="s">
        <v>20663</v>
      </c>
      <c r="Y6425" t="s">
        <v>20671</v>
      </c>
      <c r="Z6425">
        <v>5</v>
      </c>
      <c r="AA6425" t="s">
        <v>20630</v>
      </c>
    </row>
    <row r="6426" spans="1:27" x14ac:dyDescent="0.3">
      <c r="A6426">
        <v>18383489</v>
      </c>
      <c r="B6426" t="s">
        <v>1535</v>
      </c>
      <c r="C6426">
        <v>1</v>
      </c>
      <c r="D6426" t="s">
        <v>10738</v>
      </c>
      <c r="E6426" t="s">
        <v>12080</v>
      </c>
      <c r="F6426" t="s">
        <v>10740</v>
      </c>
      <c r="G6426" t="s">
        <v>10741</v>
      </c>
      <c r="H6426">
        <v>77.0939932</v>
      </c>
      <c r="I6426">
        <v>28.4931181</v>
      </c>
      <c r="J6426" t="s">
        <v>2734</v>
      </c>
      <c r="K6426" t="s">
        <v>26</v>
      </c>
      <c r="L6426" t="s">
        <v>27</v>
      </c>
      <c r="M6426" t="s">
        <v>27</v>
      </c>
      <c r="N6426" t="s">
        <v>27</v>
      </c>
      <c r="O6426" t="s">
        <v>27</v>
      </c>
      <c r="P6426">
        <v>1</v>
      </c>
      <c r="Q6426">
        <v>15</v>
      </c>
      <c r="R6426">
        <v>300</v>
      </c>
      <c r="S6426">
        <v>3.2</v>
      </c>
      <c r="T6426" s="1">
        <v>42847</v>
      </c>
      <c r="U6426" t="s">
        <v>28</v>
      </c>
      <c r="V6426" t="s">
        <v>20707</v>
      </c>
      <c r="W6426" t="s">
        <v>20710</v>
      </c>
      <c r="X6426" t="s">
        <v>20668</v>
      </c>
      <c r="Y6426" t="s">
        <v>20671</v>
      </c>
      <c r="Z6426">
        <v>4</v>
      </c>
      <c r="AA6426" t="s">
        <v>20673</v>
      </c>
    </row>
    <row r="6427" spans="1:27" x14ac:dyDescent="0.3">
      <c r="A6427">
        <v>18350125</v>
      </c>
      <c r="B6427" t="s">
        <v>6554</v>
      </c>
      <c r="C6427">
        <v>1</v>
      </c>
      <c r="D6427" t="s">
        <v>10738</v>
      </c>
      <c r="E6427" t="s">
        <v>12113</v>
      </c>
      <c r="F6427" t="s">
        <v>11019</v>
      </c>
      <c r="G6427" t="s">
        <v>11020</v>
      </c>
      <c r="H6427">
        <v>77.071998640000004</v>
      </c>
      <c r="I6427">
        <v>28.51028625</v>
      </c>
      <c r="J6427" t="s">
        <v>1634</v>
      </c>
      <c r="K6427" t="s">
        <v>26</v>
      </c>
      <c r="L6427" t="s">
        <v>27</v>
      </c>
      <c r="M6427" t="s">
        <v>27</v>
      </c>
      <c r="N6427" t="s">
        <v>27</v>
      </c>
      <c r="O6427" t="s">
        <v>27</v>
      </c>
      <c r="P6427">
        <v>1</v>
      </c>
      <c r="Q6427">
        <v>25</v>
      </c>
      <c r="R6427">
        <v>300</v>
      </c>
      <c r="S6427">
        <v>3.2</v>
      </c>
      <c r="T6427" s="1">
        <v>41671</v>
      </c>
      <c r="U6427" t="s">
        <v>28</v>
      </c>
      <c r="V6427" t="s">
        <v>20707</v>
      </c>
      <c r="W6427" t="s">
        <v>20710</v>
      </c>
      <c r="X6427" t="s">
        <v>20664</v>
      </c>
      <c r="Y6427" t="s">
        <v>20674</v>
      </c>
      <c r="Z6427">
        <v>2</v>
      </c>
      <c r="AA6427" t="s">
        <v>20676</v>
      </c>
    </row>
    <row r="6428" spans="1:27" x14ac:dyDescent="0.3">
      <c r="A6428">
        <v>18237322</v>
      </c>
      <c r="B6428" t="s">
        <v>12122</v>
      </c>
      <c r="C6428">
        <v>1</v>
      </c>
      <c r="D6428" t="s">
        <v>10738</v>
      </c>
      <c r="E6428" t="s">
        <v>12123</v>
      </c>
      <c r="F6428" t="s">
        <v>10740</v>
      </c>
      <c r="G6428" t="s">
        <v>10741</v>
      </c>
      <c r="H6428">
        <v>77.093543600000004</v>
      </c>
      <c r="I6428">
        <v>28.4931646</v>
      </c>
      <c r="J6428" t="s">
        <v>515</v>
      </c>
      <c r="K6428" t="s">
        <v>26</v>
      </c>
      <c r="L6428" t="s">
        <v>27</v>
      </c>
      <c r="M6428" t="s">
        <v>35</v>
      </c>
      <c r="N6428" t="s">
        <v>27</v>
      </c>
      <c r="O6428" t="s">
        <v>27</v>
      </c>
      <c r="P6428">
        <v>1</v>
      </c>
      <c r="Q6428">
        <v>45</v>
      </c>
      <c r="R6428">
        <v>300</v>
      </c>
      <c r="S6428">
        <v>3.2</v>
      </c>
      <c r="T6428" s="1">
        <v>41985</v>
      </c>
      <c r="U6428" t="s">
        <v>28</v>
      </c>
      <c r="V6428" t="s">
        <v>20707</v>
      </c>
      <c r="W6428" t="s">
        <v>20710</v>
      </c>
      <c r="X6428" t="s">
        <v>20664</v>
      </c>
      <c r="Y6428" t="s">
        <v>20678</v>
      </c>
      <c r="Z6428">
        <v>12</v>
      </c>
      <c r="AA6428" t="s">
        <v>6631</v>
      </c>
    </row>
    <row r="6429" spans="1:27" x14ac:dyDescent="0.3">
      <c r="A6429">
        <v>18218304</v>
      </c>
      <c r="B6429" t="s">
        <v>6344</v>
      </c>
      <c r="C6429">
        <v>1</v>
      </c>
      <c r="D6429" t="s">
        <v>10738</v>
      </c>
      <c r="E6429" t="s">
        <v>12130</v>
      </c>
      <c r="F6429" t="s">
        <v>10767</v>
      </c>
      <c r="G6429" t="s">
        <v>10768</v>
      </c>
      <c r="H6429">
        <v>77.0483361</v>
      </c>
      <c r="I6429">
        <v>28.4735491</v>
      </c>
      <c r="J6429" t="s">
        <v>5469</v>
      </c>
      <c r="K6429" t="s">
        <v>26</v>
      </c>
      <c r="L6429" t="s">
        <v>27</v>
      </c>
      <c r="M6429" t="s">
        <v>27</v>
      </c>
      <c r="N6429" t="s">
        <v>27</v>
      </c>
      <c r="O6429" t="s">
        <v>27</v>
      </c>
      <c r="P6429">
        <v>1</v>
      </c>
      <c r="Q6429">
        <v>20</v>
      </c>
      <c r="R6429">
        <v>300</v>
      </c>
      <c r="S6429">
        <v>3.2</v>
      </c>
      <c r="T6429" s="1">
        <v>40490</v>
      </c>
      <c r="U6429" t="s">
        <v>28</v>
      </c>
      <c r="V6429" t="s">
        <v>20707</v>
      </c>
      <c r="W6429" t="s">
        <v>20710</v>
      </c>
      <c r="X6429" t="s">
        <v>20667</v>
      </c>
      <c r="Y6429" t="s">
        <v>20678</v>
      </c>
      <c r="Z6429">
        <v>11</v>
      </c>
      <c r="AA6429" t="s">
        <v>20679</v>
      </c>
    </row>
    <row r="6430" spans="1:27" x14ac:dyDescent="0.3">
      <c r="A6430">
        <v>18441196</v>
      </c>
      <c r="B6430" t="s">
        <v>12133</v>
      </c>
      <c r="C6430">
        <v>1</v>
      </c>
      <c r="D6430" t="s">
        <v>10738</v>
      </c>
      <c r="E6430" t="s">
        <v>12134</v>
      </c>
      <c r="F6430" t="s">
        <v>10740</v>
      </c>
      <c r="G6430" t="s">
        <v>10741</v>
      </c>
      <c r="H6430">
        <v>77.094532700000002</v>
      </c>
      <c r="I6430">
        <v>28.489942800000001</v>
      </c>
      <c r="J6430" t="s">
        <v>12135</v>
      </c>
      <c r="K6430" t="s">
        <v>26</v>
      </c>
      <c r="L6430" t="s">
        <v>27</v>
      </c>
      <c r="M6430" t="s">
        <v>27</v>
      </c>
      <c r="N6430" t="s">
        <v>27</v>
      </c>
      <c r="O6430" t="s">
        <v>27</v>
      </c>
      <c r="P6430">
        <v>1</v>
      </c>
      <c r="Q6430">
        <v>14</v>
      </c>
      <c r="R6430">
        <v>300</v>
      </c>
      <c r="S6430">
        <v>3.2</v>
      </c>
      <c r="T6430" s="1">
        <v>43022</v>
      </c>
      <c r="U6430" t="s">
        <v>28</v>
      </c>
      <c r="V6430" t="s">
        <v>20707</v>
      </c>
      <c r="W6430" t="s">
        <v>20710</v>
      </c>
      <c r="X6430" t="s">
        <v>20668</v>
      </c>
      <c r="Y6430" t="s">
        <v>20678</v>
      </c>
      <c r="Z6430">
        <v>10</v>
      </c>
      <c r="AA6430" t="s">
        <v>20680</v>
      </c>
    </row>
    <row r="6431" spans="1:27" x14ac:dyDescent="0.3">
      <c r="A6431">
        <v>18381664</v>
      </c>
      <c r="B6431" t="s">
        <v>12143</v>
      </c>
      <c r="C6431">
        <v>1</v>
      </c>
      <c r="D6431" t="s">
        <v>10738</v>
      </c>
      <c r="E6431" t="s">
        <v>12144</v>
      </c>
      <c r="F6431" t="s">
        <v>10992</v>
      </c>
      <c r="G6431" t="s">
        <v>10993</v>
      </c>
      <c r="H6431">
        <v>77.059104399999995</v>
      </c>
      <c r="I6431">
        <v>28.434995199999999</v>
      </c>
      <c r="J6431" t="s">
        <v>12145</v>
      </c>
      <c r="K6431" t="s">
        <v>26</v>
      </c>
      <c r="L6431" t="s">
        <v>27</v>
      </c>
      <c r="M6431" t="s">
        <v>35</v>
      </c>
      <c r="N6431" t="s">
        <v>27</v>
      </c>
      <c r="O6431" t="s">
        <v>27</v>
      </c>
      <c r="P6431">
        <v>1</v>
      </c>
      <c r="Q6431">
        <v>50</v>
      </c>
      <c r="R6431">
        <v>300</v>
      </c>
      <c r="S6431">
        <v>3.2</v>
      </c>
      <c r="T6431" s="1">
        <v>41937</v>
      </c>
      <c r="U6431" t="s">
        <v>28</v>
      </c>
      <c r="V6431" t="s">
        <v>20707</v>
      </c>
      <c r="W6431" t="s">
        <v>20710</v>
      </c>
      <c r="X6431" t="s">
        <v>20664</v>
      </c>
      <c r="Y6431" t="s">
        <v>20678</v>
      </c>
      <c r="Z6431">
        <v>10</v>
      </c>
      <c r="AA6431" t="s">
        <v>20680</v>
      </c>
    </row>
    <row r="6432" spans="1:27" x14ac:dyDescent="0.3">
      <c r="A6432">
        <v>18382055</v>
      </c>
      <c r="B6432" t="s">
        <v>12152</v>
      </c>
      <c r="C6432">
        <v>1</v>
      </c>
      <c r="D6432" t="s">
        <v>10738</v>
      </c>
      <c r="E6432" t="s">
        <v>12153</v>
      </c>
      <c r="F6432" t="s">
        <v>11013</v>
      </c>
      <c r="G6432" t="s">
        <v>11014</v>
      </c>
      <c r="H6432">
        <v>77.079065799999995</v>
      </c>
      <c r="I6432">
        <v>28.450713499999999</v>
      </c>
      <c r="J6432" t="s">
        <v>722</v>
      </c>
      <c r="K6432" t="s">
        <v>26</v>
      </c>
      <c r="L6432" t="s">
        <v>27</v>
      </c>
      <c r="M6432" t="s">
        <v>27</v>
      </c>
      <c r="N6432" t="s">
        <v>27</v>
      </c>
      <c r="O6432" t="s">
        <v>27</v>
      </c>
      <c r="P6432">
        <v>1</v>
      </c>
      <c r="Q6432">
        <v>10</v>
      </c>
      <c r="R6432">
        <v>300</v>
      </c>
      <c r="S6432">
        <v>3.2</v>
      </c>
      <c r="T6432" s="1">
        <v>43377</v>
      </c>
      <c r="U6432" t="s">
        <v>28</v>
      </c>
      <c r="V6432" t="s">
        <v>20707</v>
      </c>
      <c r="W6432" t="s">
        <v>20710</v>
      </c>
      <c r="X6432" t="s">
        <v>20662</v>
      </c>
      <c r="Y6432" t="s">
        <v>20678</v>
      </c>
      <c r="Z6432">
        <v>10</v>
      </c>
      <c r="AA6432" t="s">
        <v>20680</v>
      </c>
    </row>
    <row r="6433" spans="1:27" x14ac:dyDescent="0.3">
      <c r="A6433">
        <v>18367364</v>
      </c>
      <c r="B6433" t="s">
        <v>12154</v>
      </c>
      <c r="C6433">
        <v>1</v>
      </c>
      <c r="D6433" t="s">
        <v>10738</v>
      </c>
      <c r="E6433" t="s">
        <v>12155</v>
      </c>
      <c r="F6433" t="s">
        <v>10740</v>
      </c>
      <c r="G6433" t="s">
        <v>10741</v>
      </c>
      <c r="H6433">
        <v>77.103434300000004</v>
      </c>
      <c r="I6433">
        <v>28.486135999999998</v>
      </c>
      <c r="J6433" t="s">
        <v>868</v>
      </c>
      <c r="K6433" t="s">
        <v>26</v>
      </c>
      <c r="L6433" t="s">
        <v>27</v>
      </c>
      <c r="M6433" t="s">
        <v>27</v>
      </c>
      <c r="N6433" t="s">
        <v>27</v>
      </c>
      <c r="O6433" t="s">
        <v>27</v>
      </c>
      <c r="P6433">
        <v>1</v>
      </c>
      <c r="Q6433">
        <v>13</v>
      </c>
      <c r="R6433">
        <v>400</v>
      </c>
      <c r="S6433">
        <v>3.2</v>
      </c>
      <c r="T6433" s="1">
        <v>40808</v>
      </c>
      <c r="U6433" t="s">
        <v>28</v>
      </c>
      <c r="V6433" t="s">
        <v>20707</v>
      </c>
      <c r="W6433" t="s">
        <v>20710</v>
      </c>
      <c r="X6433" t="s">
        <v>20663</v>
      </c>
      <c r="Y6433" t="s">
        <v>20659</v>
      </c>
      <c r="Z6433">
        <v>9</v>
      </c>
      <c r="AA6433" t="s">
        <v>20660</v>
      </c>
    </row>
    <row r="6434" spans="1:27" x14ac:dyDescent="0.3">
      <c r="A6434">
        <v>18411846</v>
      </c>
      <c r="B6434" t="s">
        <v>12233</v>
      </c>
      <c r="C6434">
        <v>1</v>
      </c>
      <c r="D6434" t="s">
        <v>10738</v>
      </c>
      <c r="E6434" t="s">
        <v>12234</v>
      </c>
      <c r="F6434" t="s">
        <v>10764</v>
      </c>
      <c r="G6434" t="s">
        <v>10763</v>
      </c>
      <c r="H6434">
        <v>77.043088600000004</v>
      </c>
      <c r="I6434">
        <v>28.411834899999999</v>
      </c>
      <c r="J6434" t="s">
        <v>479</v>
      </c>
      <c r="K6434" t="s">
        <v>26</v>
      </c>
      <c r="L6434" t="s">
        <v>27</v>
      </c>
      <c r="M6434" t="s">
        <v>35</v>
      </c>
      <c r="N6434" t="s">
        <v>27</v>
      </c>
      <c r="O6434" t="s">
        <v>27</v>
      </c>
      <c r="P6434">
        <v>1</v>
      </c>
      <c r="Q6434">
        <v>21</v>
      </c>
      <c r="R6434">
        <v>400</v>
      </c>
      <c r="S6434">
        <v>3.2</v>
      </c>
      <c r="T6434" s="1">
        <v>43197</v>
      </c>
      <c r="U6434" t="s">
        <v>28</v>
      </c>
      <c r="V6434" t="s">
        <v>20707</v>
      </c>
      <c r="W6434" t="s">
        <v>20710</v>
      </c>
      <c r="X6434" t="s">
        <v>20662</v>
      </c>
      <c r="Y6434" t="s">
        <v>20671</v>
      </c>
      <c r="Z6434">
        <v>4</v>
      </c>
      <c r="AA6434" t="s">
        <v>20673</v>
      </c>
    </row>
    <row r="6435" spans="1:27" x14ac:dyDescent="0.3">
      <c r="A6435">
        <v>302248</v>
      </c>
      <c r="B6435" t="s">
        <v>12235</v>
      </c>
      <c r="C6435">
        <v>1</v>
      </c>
      <c r="D6435" t="s">
        <v>10738</v>
      </c>
      <c r="E6435" t="s">
        <v>11019</v>
      </c>
      <c r="F6435" t="s">
        <v>11019</v>
      </c>
      <c r="G6435" t="s">
        <v>11020</v>
      </c>
      <c r="H6435">
        <v>77.071280139999999</v>
      </c>
      <c r="I6435">
        <v>28.5095226</v>
      </c>
      <c r="J6435" t="s">
        <v>12236</v>
      </c>
      <c r="K6435" t="s">
        <v>26</v>
      </c>
      <c r="L6435" t="s">
        <v>27</v>
      </c>
      <c r="M6435" t="s">
        <v>35</v>
      </c>
      <c r="N6435" t="s">
        <v>27</v>
      </c>
      <c r="O6435" t="s">
        <v>27</v>
      </c>
      <c r="P6435">
        <v>1</v>
      </c>
      <c r="Q6435">
        <v>44</v>
      </c>
      <c r="R6435">
        <v>400</v>
      </c>
      <c r="S6435">
        <v>3.2</v>
      </c>
      <c r="T6435" s="1">
        <v>42476</v>
      </c>
      <c r="U6435" t="s">
        <v>28</v>
      </c>
      <c r="V6435" t="s">
        <v>20707</v>
      </c>
      <c r="W6435" t="s">
        <v>20710</v>
      </c>
      <c r="X6435" t="s">
        <v>20661</v>
      </c>
      <c r="Y6435" t="s">
        <v>20671</v>
      </c>
      <c r="Z6435">
        <v>4</v>
      </c>
      <c r="AA6435" t="s">
        <v>20673</v>
      </c>
    </row>
    <row r="6436" spans="1:27" x14ac:dyDescent="0.3">
      <c r="A6436">
        <v>18458663</v>
      </c>
      <c r="B6436" t="s">
        <v>12249</v>
      </c>
      <c r="C6436">
        <v>1</v>
      </c>
      <c r="D6436" t="s">
        <v>10738</v>
      </c>
      <c r="E6436" t="s">
        <v>12250</v>
      </c>
      <c r="F6436" t="s">
        <v>10968</v>
      </c>
      <c r="G6436" t="s">
        <v>10969</v>
      </c>
      <c r="H6436">
        <v>77.102175500000001</v>
      </c>
      <c r="I6436">
        <v>28.4720297</v>
      </c>
      <c r="J6436" t="s">
        <v>499</v>
      </c>
      <c r="K6436" t="s">
        <v>26</v>
      </c>
      <c r="L6436" t="s">
        <v>27</v>
      </c>
      <c r="M6436" t="s">
        <v>27</v>
      </c>
      <c r="N6436" t="s">
        <v>27</v>
      </c>
      <c r="O6436" t="s">
        <v>27</v>
      </c>
      <c r="P6436">
        <v>1</v>
      </c>
      <c r="Q6436">
        <v>10</v>
      </c>
      <c r="R6436">
        <v>400</v>
      </c>
      <c r="S6436">
        <v>3.2</v>
      </c>
      <c r="T6436" s="1">
        <v>40260</v>
      </c>
      <c r="U6436" t="s">
        <v>28</v>
      </c>
      <c r="V6436" t="s">
        <v>20707</v>
      </c>
      <c r="W6436" t="s">
        <v>20710</v>
      </c>
      <c r="X6436" t="s">
        <v>20667</v>
      </c>
      <c r="Y6436" t="s">
        <v>20674</v>
      </c>
      <c r="Z6436">
        <v>3</v>
      </c>
      <c r="AA6436" t="s">
        <v>20675</v>
      </c>
    </row>
    <row r="6437" spans="1:27" x14ac:dyDescent="0.3">
      <c r="A6437">
        <v>304713</v>
      </c>
      <c r="B6437" t="s">
        <v>12265</v>
      </c>
      <c r="C6437">
        <v>1</v>
      </c>
      <c r="D6437" t="s">
        <v>10738</v>
      </c>
      <c r="E6437" t="s">
        <v>12266</v>
      </c>
      <c r="F6437" t="s">
        <v>10842</v>
      </c>
      <c r="G6437" t="s">
        <v>10843</v>
      </c>
      <c r="H6437">
        <v>77.017866299999994</v>
      </c>
      <c r="I6437">
        <v>28.4603933</v>
      </c>
      <c r="J6437" t="s">
        <v>25</v>
      </c>
      <c r="K6437" t="s">
        <v>26</v>
      </c>
      <c r="L6437" t="s">
        <v>27</v>
      </c>
      <c r="M6437" t="s">
        <v>27</v>
      </c>
      <c r="N6437" t="s">
        <v>27</v>
      </c>
      <c r="O6437" t="s">
        <v>27</v>
      </c>
      <c r="P6437">
        <v>1</v>
      </c>
      <c r="Q6437">
        <v>28</v>
      </c>
      <c r="R6437">
        <v>400</v>
      </c>
      <c r="S6437">
        <v>3.2</v>
      </c>
      <c r="T6437" s="1">
        <v>40955</v>
      </c>
      <c r="U6437" t="s">
        <v>28</v>
      </c>
      <c r="V6437" t="s">
        <v>20707</v>
      </c>
      <c r="W6437" t="s">
        <v>20710</v>
      </c>
      <c r="X6437" t="s">
        <v>20665</v>
      </c>
      <c r="Y6437" t="s">
        <v>20674</v>
      </c>
      <c r="Z6437">
        <v>2</v>
      </c>
      <c r="AA6437" t="s">
        <v>20676</v>
      </c>
    </row>
    <row r="6438" spans="1:27" x14ac:dyDescent="0.3">
      <c r="A6438">
        <v>18396189</v>
      </c>
      <c r="B6438" t="s">
        <v>495</v>
      </c>
      <c r="C6438">
        <v>1</v>
      </c>
      <c r="D6438" t="s">
        <v>10738</v>
      </c>
      <c r="E6438" t="s">
        <v>12279</v>
      </c>
      <c r="F6438" t="s">
        <v>10740</v>
      </c>
      <c r="G6438" t="s">
        <v>10741</v>
      </c>
      <c r="H6438">
        <v>77.093543600000004</v>
      </c>
      <c r="I6438">
        <v>28.493433499999998</v>
      </c>
      <c r="J6438" t="s">
        <v>850</v>
      </c>
      <c r="K6438" t="s">
        <v>26</v>
      </c>
      <c r="L6438" t="s">
        <v>27</v>
      </c>
      <c r="M6438" t="s">
        <v>27</v>
      </c>
      <c r="N6438" t="s">
        <v>27</v>
      </c>
      <c r="O6438" t="s">
        <v>27</v>
      </c>
      <c r="P6438">
        <v>1</v>
      </c>
      <c r="Q6438">
        <v>15</v>
      </c>
      <c r="R6438">
        <v>400</v>
      </c>
      <c r="S6438">
        <v>3.2</v>
      </c>
      <c r="T6438" s="1">
        <v>40179</v>
      </c>
      <c r="U6438" t="s">
        <v>28</v>
      </c>
      <c r="V6438" t="s">
        <v>20707</v>
      </c>
      <c r="W6438" t="s">
        <v>20710</v>
      </c>
      <c r="X6438" t="s">
        <v>20667</v>
      </c>
      <c r="Y6438" t="s">
        <v>20674</v>
      </c>
      <c r="Z6438">
        <v>1</v>
      </c>
      <c r="AA6438" t="s">
        <v>20677</v>
      </c>
    </row>
    <row r="6439" spans="1:27" x14ac:dyDescent="0.3">
      <c r="A6439">
        <v>18322677</v>
      </c>
      <c r="B6439" t="s">
        <v>12289</v>
      </c>
      <c r="C6439">
        <v>1</v>
      </c>
      <c r="D6439" t="s">
        <v>10738</v>
      </c>
      <c r="E6439" t="s">
        <v>12290</v>
      </c>
      <c r="F6439" t="s">
        <v>10740</v>
      </c>
      <c r="G6439" t="s">
        <v>10741</v>
      </c>
      <c r="H6439">
        <v>77.099852200000001</v>
      </c>
      <c r="I6439">
        <v>28.4947415</v>
      </c>
      <c r="J6439" t="s">
        <v>12291</v>
      </c>
      <c r="K6439" t="s">
        <v>26</v>
      </c>
      <c r="L6439" t="s">
        <v>27</v>
      </c>
      <c r="M6439" t="s">
        <v>35</v>
      </c>
      <c r="N6439" t="s">
        <v>27</v>
      </c>
      <c r="O6439" t="s">
        <v>27</v>
      </c>
      <c r="P6439">
        <v>1</v>
      </c>
      <c r="Q6439">
        <v>21</v>
      </c>
      <c r="R6439">
        <v>400</v>
      </c>
      <c r="S6439">
        <v>3.2</v>
      </c>
      <c r="T6439" s="1">
        <v>41612</v>
      </c>
      <c r="U6439" t="s">
        <v>28</v>
      </c>
      <c r="V6439" t="s">
        <v>20707</v>
      </c>
      <c r="W6439" t="s">
        <v>20710</v>
      </c>
      <c r="X6439" t="s">
        <v>20658</v>
      </c>
      <c r="Y6439" t="s">
        <v>20678</v>
      </c>
      <c r="Z6439">
        <v>12</v>
      </c>
      <c r="AA6439" t="s">
        <v>6631</v>
      </c>
    </row>
    <row r="6440" spans="1:27" x14ac:dyDescent="0.3">
      <c r="A6440">
        <v>18380197</v>
      </c>
      <c r="B6440" t="s">
        <v>12363</v>
      </c>
      <c r="C6440">
        <v>1</v>
      </c>
      <c r="D6440" t="s">
        <v>10738</v>
      </c>
      <c r="E6440" t="s">
        <v>10752</v>
      </c>
      <c r="F6440" t="s">
        <v>10751</v>
      </c>
      <c r="G6440" t="s">
        <v>10752</v>
      </c>
      <c r="H6440">
        <v>0</v>
      </c>
      <c r="I6440">
        <v>0</v>
      </c>
      <c r="J6440" t="s">
        <v>12364</v>
      </c>
      <c r="K6440" t="s">
        <v>26</v>
      </c>
      <c r="L6440" t="s">
        <v>27</v>
      </c>
      <c r="M6440" t="s">
        <v>27</v>
      </c>
      <c r="N6440" t="s">
        <v>27</v>
      </c>
      <c r="O6440" t="s">
        <v>27</v>
      </c>
      <c r="P6440">
        <v>2</v>
      </c>
      <c r="Q6440">
        <v>6</v>
      </c>
      <c r="R6440">
        <v>600</v>
      </c>
      <c r="S6440">
        <v>3.2</v>
      </c>
      <c r="T6440" s="1">
        <v>43283</v>
      </c>
      <c r="U6440" t="s">
        <v>28</v>
      </c>
      <c r="V6440" t="s">
        <v>20707</v>
      </c>
      <c r="W6440" t="s">
        <v>20710</v>
      </c>
      <c r="X6440" t="s">
        <v>20662</v>
      </c>
      <c r="Y6440" t="s">
        <v>20659</v>
      </c>
      <c r="Z6440">
        <v>7</v>
      </c>
      <c r="AA6440" t="s">
        <v>20670</v>
      </c>
    </row>
    <row r="6441" spans="1:27" x14ac:dyDescent="0.3">
      <c r="A6441">
        <v>310155</v>
      </c>
      <c r="B6441" t="s">
        <v>12378</v>
      </c>
      <c r="C6441">
        <v>1</v>
      </c>
      <c r="D6441" t="s">
        <v>10738</v>
      </c>
      <c r="E6441" t="s">
        <v>11080</v>
      </c>
      <c r="F6441" t="s">
        <v>10767</v>
      </c>
      <c r="G6441" t="s">
        <v>10768</v>
      </c>
      <c r="H6441">
        <v>77.0424589</v>
      </c>
      <c r="I6441">
        <v>28.4740845</v>
      </c>
      <c r="J6441" t="s">
        <v>479</v>
      </c>
      <c r="K6441" t="s">
        <v>26</v>
      </c>
      <c r="L6441" t="s">
        <v>27</v>
      </c>
      <c r="M6441" t="s">
        <v>35</v>
      </c>
      <c r="N6441" t="s">
        <v>27</v>
      </c>
      <c r="O6441" t="s">
        <v>27</v>
      </c>
      <c r="P6441">
        <v>2</v>
      </c>
      <c r="Q6441">
        <v>52</v>
      </c>
      <c r="R6441">
        <v>600</v>
      </c>
      <c r="S6441">
        <v>3.2</v>
      </c>
      <c r="T6441" s="1">
        <v>41044</v>
      </c>
      <c r="U6441" t="s">
        <v>28</v>
      </c>
      <c r="V6441" t="s">
        <v>20707</v>
      </c>
      <c r="W6441" t="s">
        <v>20710</v>
      </c>
      <c r="X6441" t="s">
        <v>20665</v>
      </c>
      <c r="Y6441" t="s">
        <v>20671</v>
      </c>
      <c r="Z6441">
        <v>5</v>
      </c>
      <c r="AA6441" t="s">
        <v>20630</v>
      </c>
    </row>
    <row r="6442" spans="1:27" x14ac:dyDescent="0.3">
      <c r="A6442">
        <v>18332527</v>
      </c>
      <c r="B6442" t="s">
        <v>12382</v>
      </c>
      <c r="C6442">
        <v>1</v>
      </c>
      <c r="D6442" t="s">
        <v>10738</v>
      </c>
      <c r="E6442" t="s">
        <v>12383</v>
      </c>
      <c r="F6442" t="s">
        <v>10751</v>
      </c>
      <c r="G6442" t="s">
        <v>10752</v>
      </c>
      <c r="H6442">
        <v>77.136275699999999</v>
      </c>
      <c r="I6442">
        <v>28.436223200000001</v>
      </c>
      <c r="J6442" t="s">
        <v>1348</v>
      </c>
      <c r="K6442" t="s">
        <v>26</v>
      </c>
      <c r="L6442" t="s">
        <v>27</v>
      </c>
      <c r="M6442" t="s">
        <v>35</v>
      </c>
      <c r="N6442" t="s">
        <v>27</v>
      </c>
      <c r="O6442" t="s">
        <v>27</v>
      </c>
      <c r="P6442">
        <v>2</v>
      </c>
      <c r="Q6442">
        <v>18</v>
      </c>
      <c r="R6442">
        <v>600</v>
      </c>
      <c r="S6442">
        <v>3.2</v>
      </c>
      <c r="T6442" s="1">
        <v>41779</v>
      </c>
      <c r="U6442" t="s">
        <v>28</v>
      </c>
      <c r="V6442" t="s">
        <v>20707</v>
      </c>
      <c r="W6442" t="s">
        <v>20710</v>
      </c>
      <c r="X6442" t="s">
        <v>20664</v>
      </c>
      <c r="Y6442" t="s">
        <v>20671</v>
      </c>
      <c r="Z6442">
        <v>5</v>
      </c>
      <c r="AA6442" t="s">
        <v>20630</v>
      </c>
    </row>
    <row r="6443" spans="1:27" x14ac:dyDescent="0.3">
      <c r="A6443">
        <v>18433016</v>
      </c>
      <c r="B6443" t="s">
        <v>12392</v>
      </c>
      <c r="C6443">
        <v>1</v>
      </c>
      <c r="D6443" t="s">
        <v>10738</v>
      </c>
      <c r="E6443" t="s">
        <v>12393</v>
      </c>
      <c r="F6443" t="s">
        <v>12276</v>
      </c>
      <c r="G6443" t="s">
        <v>12277</v>
      </c>
      <c r="H6443">
        <v>77.085929899999996</v>
      </c>
      <c r="I6443">
        <v>28.441906100000001</v>
      </c>
      <c r="J6443" t="s">
        <v>551</v>
      </c>
      <c r="K6443" t="s">
        <v>26</v>
      </c>
      <c r="L6443" t="s">
        <v>27</v>
      </c>
      <c r="M6443" t="s">
        <v>35</v>
      </c>
      <c r="N6443" t="s">
        <v>27</v>
      </c>
      <c r="O6443" t="s">
        <v>27</v>
      </c>
      <c r="P6443">
        <v>2</v>
      </c>
      <c r="Q6443">
        <v>11</v>
      </c>
      <c r="R6443">
        <v>600</v>
      </c>
      <c r="S6443">
        <v>3.2</v>
      </c>
      <c r="T6443" s="1">
        <v>42101</v>
      </c>
      <c r="U6443" t="s">
        <v>28</v>
      </c>
      <c r="V6443" t="s">
        <v>20707</v>
      </c>
      <c r="W6443" t="s">
        <v>20710</v>
      </c>
      <c r="X6443" t="s">
        <v>20669</v>
      </c>
      <c r="Y6443" t="s">
        <v>20671</v>
      </c>
      <c r="Z6443">
        <v>4</v>
      </c>
      <c r="AA6443" t="s">
        <v>20673</v>
      </c>
    </row>
    <row r="6444" spans="1:27" x14ac:dyDescent="0.3">
      <c r="A6444">
        <v>18466943</v>
      </c>
      <c r="B6444" t="s">
        <v>5074</v>
      </c>
      <c r="C6444">
        <v>1</v>
      </c>
      <c r="D6444" t="s">
        <v>10738</v>
      </c>
      <c r="E6444" t="s">
        <v>12421</v>
      </c>
      <c r="F6444" t="s">
        <v>10973</v>
      </c>
      <c r="G6444" t="s">
        <v>10974</v>
      </c>
      <c r="H6444">
        <v>77.071691299999998</v>
      </c>
      <c r="I6444">
        <v>28.509437800000001</v>
      </c>
      <c r="J6444" t="s">
        <v>5076</v>
      </c>
      <c r="K6444" t="s">
        <v>26</v>
      </c>
      <c r="L6444" t="s">
        <v>27</v>
      </c>
      <c r="M6444" t="s">
        <v>27</v>
      </c>
      <c r="N6444" t="s">
        <v>27</v>
      </c>
      <c r="O6444" t="s">
        <v>27</v>
      </c>
      <c r="P6444">
        <v>2</v>
      </c>
      <c r="Q6444">
        <v>8</v>
      </c>
      <c r="R6444">
        <v>600</v>
      </c>
      <c r="S6444">
        <v>3.2</v>
      </c>
      <c r="T6444" s="1">
        <v>40601</v>
      </c>
      <c r="U6444" t="s">
        <v>28</v>
      </c>
      <c r="V6444" t="s">
        <v>20707</v>
      </c>
      <c r="W6444" t="s">
        <v>20710</v>
      </c>
      <c r="X6444" t="s">
        <v>20663</v>
      </c>
      <c r="Y6444" t="s">
        <v>20674</v>
      </c>
      <c r="Z6444">
        <v>2</v>
      </c>
      <c r="AA6444" t="s">
        <v>20676</v>
      </c>
    </row>
    <row r="6445" spans="1:27" x14ac:dyDescent="0.3">
      <c r="A6445">
        <v>18294576</v>
      </c>
      <c r="B6445" t="s">
        <v>12423</v>
      </c>
      <c r="C6445">
        <v>1</v>
      </c>
      <c r="D6445" t="s">
        <v>10738</v>
      </c>
      <c r="E6445" t="s">
        <v>12424</v>
      </c>
      <c r="F6445" t="s">
        <v>11019</v>
      </c>
      <c r="G6445" t="s">
        <v>11020</v>
      </c>
      <c r="H6445">
        <v>77.071265800000006</v>
      </c>
      <c r="I6445">
        <v>28.5095992</v>
      </c>
      <c r="J6445" t="s">
        <v>12425</v>
      </c>
      <c r="K6445" t="s">
        <v>26</v>
      </c>
      <c r="L6445" t="s">
        <v>27</v>
      </c>
      <c r="M6445" t="s">
        <v>27</v>
      </c>
      <c r="N6445" t="s">
        <v>27</v>
      </c>
      <c r="O6445" t="s">
        <v>27</v>
      </c>
      <c r="P6445">
        <v>2</v>
      </c>
      <c r="Q6445">
        <v>31</v>
      </c>
      <c r="R6445">
        <v>600</v>
      </c>
      <c r="S6445">
        <v>3.2</v>
      </c>
      <c r="T6445" s="1">
        <v>40228</v>
      </c>
      <c r="U6445" t="s">
        <v>28</v>
      </c>
      <c r="V6445" t="s">
        <v>20707</v>
      </c>
      <c r="W6445" t="s">
        <v>20710</v>
      </c>
      <c r="X6445" t="s">
        <v>20667</v>
      </c>
      <c r="Y6445" t="s">
        <v>20674</v>
      </c>
      <c r="Z6445">
        <v>2</v>
      </c>
      <c r="AA6445" t="s">
        <v>20676</v>
      </c>
    </row>
    <row r="6446" spans="1:27" x14ac:dyDescent="0.3">
      <c r="A6446">
        <v>18461599</v>
      </c>
      <c r="B6446" t="s">
        <v>12444</v>
      </c>
      <c r="C6446">
        <v>1</v>
      </c>
      <c r="D6446" t="s">
        <v>10738</v>
      </c>
      <c r="E6446" t="s">
        <v>12445</v>
      </c>
      <c r="F6446" t="s">
        <v>10767</v>
      </c>
      <c r="G6446" t="s">
        <v>10768</v>
      </c>
      <c r="H6446">
        <v>77.045304200000004</v>
      </c>
      <c r="I6446">
        <v>28.469975300000002</v>
      </c>
      <c r="J6446" t="s">
        <v>7290</v>
      </c>
      <c r="K6446" t="s">
        <v>26</v>
      </c>
      <c r="L6446" t="s">
        <v>27</v>
      </c>
      <c r="M6446" t="s">
        <v>27</v>
      </c>
      <c r="N6446" t="s">
        <v>27</v>
      </c>
      <c r="O6446" t="s">
        <v>27</v>
      </c>
      <c r="P6446">
        <v>2</v>
      </c>
      <c r="Q6446">
        <v>13</v>
      </c>
      <c r="R6446">
        <v>600</v>
      </c>
      <c r="S6446">
        <v>3.2</v>
      </c>
      <c r="T6446" s="1">
        <v>40520</v>
      </c>
      <c r="U6446" t="s">
        <v>28</v>
      </c>
      <c r="V6446" t="s">
        <v>20707</v>
      </c>
      <c r="W6446" t="s">
        <v>20710</v>
      </c>
      <c r="X6446" t="s">
        <v>20667</v>
      </c>
      <c r="Y6446" t="s">
        <v>20678</v>
      </c>
      <c r="Z6446">
        <v>12</v>
      </c>
      <c r="AA6446" t="s">
        <v>6631</v>
      </c>
    </row>
    <row r="6447" spans="1:27" x14ac:dyDescent="0.3">
      <c r="A6447">
        <v>18412886</v>
      </c>
      <c r="B6447" t="s">
        <v>4963</v>
      </c>
      <c r="C6447">
        <v>1</v>
      </c>
      <c r="D6447" t="s">
        <v>10738</v>
      </c>
      <c r="E6447" t="s">
        <v>12451</v>
      </c>
      <c r="F6447" t="s">
        <v>11122</v>
      </c>
      <c r="G6447" t="s">
        <v>11123</v>
      </c>
      <c r="H6447">
        <v>77.078885900000003</v>
      </c>
      <c r="I6447">
        <v>28.460917200000001</v>
      </c>
      <c r="J6447" t="s">
        <v>722</v>
      </c>
      <c r="K6447" t="s">
        <v>26</v>
      </c>
      <c r="L6447" t="s">
        <v>27</v>
      </c>
      <c r="M6447" t="s">
        <v>35</v>
      </c>
      <c r="N6447" t="s">
        <v>27</v>
      </c>
      <c r="O6447" t="s">
        <v>27</v>
      </c>
      <c r="P6447">
        <v>2</v>
      </c>
      <c r="Q6447">
        <v>12</v>
      </c>
      <c r="R6447">
        <v>600</v>
      </c>
      <c r="S6447">
        <v>3.2</v>
      </c>
      <c r="T6447" s="1">
        <v>43088</v>
      </c>
      <c r="U6447" t="s">
        <v>28</v>
      </c>
      <c r="V6447" t="s">
        <v>20707</v>
      </c>
      <c r="W6447" t="s">
        <v>20710</v>
      </c>
      <c r="X6447" t="s">
        <v>20668</v>
      </c>
      <c r="Y6447" t="s">
        <v>20678</v>
      </c>
      <c r="Z6447">
        <v>12</v>
      </c>
      <c r="AA6447" t="s">
        <v>6631</v>
      </c>
    </row>
    <row r="6448" spans="1:27" x14ac:dyDescent="0.3">
      <c r="A6448">
        <v>303848</v>
      </c>
      <c r="B6448" t="s">
        <v>12463</v>
      </c>
      <c r="C6448">
        <v>1</v>
      </c>
      <c r="D6448" t="s">
        <v>10738</v>
      </c>
      <c r="E6448" t="s">
        <v>12464</v>
      </c>
      <c r="F6448" t="s">
        <v>10992</v>
      </c>
      <c r="G6448" t="s">
        <v>10993</v>
      </c>
      <c r="H6448">
        <v>77.059504700000005</v>
      </c>
      <c r="I6448">
        <v>28.435018100000001</v>
      </c>
      <c r="J6448" t="s">
        <v>551</v>
      </c>
      <c r="K6448" t="s">
        <v>26</v>
      </c>
      <c r="L6448" t="s">
        <v>27</v>
      </c>
      <c r="M6448" t="s">
        <v>35</v>
      </c>
      <c r="N6448" t="s">
        <v>27</v>
      </c>
      <c r="O6448" t="s">
        <v>27</v>
      </c>
      <c r="P6448">
        <v>2</v>
      </c>
      <c r="Q6448">
        <v>41</v>
      </c>
      <c r="R6448">
        <v>600</v>
      </c>
      <c r="S6448">
        <v>3.2</v>
      </c>
      <c r="T6448" s="1">
        <v>41605</v>
      </c>
      <c r="U6448" t="s">
        <v>28</v>
      </c>
      <c r="V6448" t="s">
        <v>20707</v>
      </c>
      <c r="W6448" t="s">
        <v>20710</v>
      </c>
      <c r="X6448" t="s">
        <v>20658</v>
      </c>
      <c r="Y6448" t="s">
        <v>20678</v>
      </c>
      <c r="Z6448">
        <v>11</v>
      </c>
      <c r="AA6448" t="s">
        <v>20679</v>
      </c>
    </row>
    <row r="6449" spans="1:27" x14ac:dyDescent="0.3">
      <c r="A6449">
        <v>18258477</v>
      </c>
      <c r="B6449" t="s">
        <v>12514</v>
      </c>
      <c r="C6449">
        <v>1</v>
      </c>
      <c r="D6449" t="s">
        <v>10738</v>
      </c>
      <c r="E6449" t="s">
        <v>12515</v>
      </c>
      <c r="F6449" t="s">
        <v>10740</v>
      </c>
      <c r="G6449" t="s">
        <v>10741</v>
      </c>
      <c r="H6449">
        <v>77.094667599999994</v>
      </c>
      <c r="I6449">
        <v>28.493048399999999</v>
      </c>
      <c r="J6449" t="s">
        <v>4915</v>
      </c>
      <c r="K6449" t="s">
        <v>26</v>
      </c>
      <c r="L6449" t="s">
        <v>27</v>
      </c>
      <c r="M6449" t="s">
        <v>35</v>
      </c>
      <c r="N6449" t="s">
        <v>27</v>
      </c>
      <c r="O6449" t="s">
        <v>27</v>
      </c>
      <c r="P6449">
        <v>2</v>
      </c>
      <c r="Q6449">
        <v>38</v>
      </c>
      <c r="R6449">
        <v>500</v>
      </c>
      <c r="S6449">
        <v>3.2</v>
      </c>
      <c r="T6449" s="1">
        <v>42556</v>
      </c>
      <c r="U6449" t="s">
        <v>28</v>
      </c>
      <c r="V6449" t="s">
        <v>20707</v>
      </c>
      <c r="W6449" t="s">
        <v>20710</v>
      </c>
      <c r="X6449" t="s">
        <v>20661</v>
      </c>
      <c r="Y6449" t="s">
        <v>20659</v>
      </c>
      <c r="Z6449">
        <v>7</v>
      </c>
      <c r="AA6449" t="s">
        <v>20670</v>
      </c>
    </row>
    <row r="6450" spans="1:27" x14ac:dyDescent="0.3">
      <c r="A6450">
        <v>18273536</v>
      </c>
      <c r="B6450" t="s">
        <v>12519</v>
      </c>
      <c r="C6450">
        <v>1</v>
      </c>
      <c r="D6450" t="s">
        <v>10738</v>
      </c>
      <c r="E6450" t="s">
        <v>12520</v>
      </c>
      <c r="F6450" t="s">
        <v>10992</v>
      </c>
      <c r="G6450" t="s">
        <v>10993</v>
      </c>
      <c r="H6450">
        <v>77.059872799999994</v>
      </c>
      <c r="I6450">
        <v>28.4340212</v>
      </c>
      <c r="J6450" t="s">
        <v>499</v>
      </c>
      <c r="K6450" t="s">
        <v>26</v>
      </c>
      <c r="L6450" t="s">
        <v>27</v>
      </c>
      <c r="M6450" t="s">
        <v>35</v>
      </c>
      <c r="N6450" t="s">
        <v>27</v>
      </c>
      <c r="O6450" t="s">
        <v>27</v>
      </c>
      <c r="P6450">
        <v>2</v>
      </c>
      <c r="Q6450">
        <v>24</v>
      </c>
      <c r="R6450">
        <v>500</v>
      </c>
      <c r="S6450">
        <v>3.2</v>
      </c>
      <c r="T6450" s="1">
        <v>43301</v>
      </c>
      <c r="U6450" t="s">
        <v>28</v>
      </c>
      <c r="V6450" t="s">
        <v>20707</v>
      </c>
      <c r="W6450" t="s">
        <v>20710</v>
      </c>
      <c r="X6450" t="s">
        <v>20662</v>
      </c>
      <c r="Y6450" t="s">
        <v>20659</v>
      </c>
      <c r="Z6450">
        <v>7</v>
      </c>
      <c r="AA6450" t="s">
        <v>20670</v>
      </c>
    </row>
    <row r="6451" spans="1:27" x14ac:dyDescent="0.3">
      <c r="A6451">
        <v>18399220</v>
      </c>
      <c r="B6451" t="s">
        <v>12530</v>
      </c>
      <c r="C6451">
        <v>1</v>
      </c>
      <c r="D6451" t="s">
        <v>10738</v>
      </c>
      <c r="E6451" t="s">
        <v>12531</v>
      </c>
      <c r="F6451" t="s">
        <v>10842</v>
      </c>
      <c r="G6451" t="s">
        <v>10843</v>
      </c>
      <c r="H6451">
        <v>77.026848999999999</v>
      </c>
      <c r="I6451">
        <v>28.4569872</v>
      </c>
      <c r="J6451" t="s">
        <v>25</v>
      </c>
      <c r="K6451" t="s">
        <v>26</v>
      </c>
      <c r="L6451" t="s">
        <v>27</v>
      </c>
      <c r="M6451" t="s">
        <v>27</v>
      </c>
      <c r="N6451" t="s">
        <v>27</v>
      </c>
      <c r="O6451" t="s">
        <v>27</v>
      </c>
      <c r="P6451">
        <v>2</v>
      </c>
      <c r="Q6451">
        <v>5</v>
      </c>
      <c r="R6451">
        <v>500</v>
      </c>
      <c r="S6451">
        <v>3.2</v>
      </c>
      <c r="T6451" s="1">
        <v>43255</v>
      </c>
      <c r="U6451" t="s">
        <v>28</v>
      </c>
      <c r="V6451" t="s">
        <v>20707</v>
      </c>
      <c r="W6451" t="s">
        <v>20710</v>
      </c>
      <c r="X6451" t="s">
        <v>20662</v>
      </c>
      <c r="Y6451" t="s">
        <v>20671</v>
      </c>
      <c r="Z6451">
        <v>6</v>
      </c>
      <c r="AA6451" t="s">
        <v>20672</v>
      </c>
    </row>
    <row r="6452" spans="1:27" x14ac:dyDescent="0.3">
      <c r="A6452">
        <v>311061</v>
      </c>
      <c r="B6452" t="s">
        <v>12551</v>
      </c>
      <c r="C6452">
        <v>1</v>
      </c>
      <c r="D6452" t="s">
        <v>10738</v>
      </c>
      <c r="E6452" t="s">
        <v>11583</v>
      </c>
      <c r="F6452" t="s">
        <v>11171</v>
      </c>
      <c r="G6452" t="s">
        <v>11172</v>
      </c>
      <c r="H6452">
        <v>77.093144170000002</v>
      </c>
      <c r="I6452">
        <v>28.475715449999999</v>
      </c>
      <c r="J6452" t="s">
        <v>602</v>
      </c>
      <c r="K6452" t="s">
        <v>26</v>
      </c>
      <c r="L6452" t="s">
        <v>27</v>
      </c>
      <c r="M6452" t="s">
        <v>35</v>
      </c>
      <c r="N6452" t="s">
        <v>27</v>
      </c>
      <c r="O6452" t="s">
        <v>27</v>
      </c>
      <c r="P6452">
        <v>2</v>
      </c>
      <c r="Q6452">
        <v>38</v>
      </c>
      <c r="R6452">
        <v>500</v>
      </c>
      <c r="S6452">
        <v>3.2</v>
      </c>
      <c r="T6452" s="1">
        <v>41039</v>
      </c>
      <c r="U6452" t="s">
        <v>28</v>
      </c>
      <c r="V6452" t="s">
        <v>20707</v>
      </c>
      <c r="W6452" t="s">
        <v>20710</v>
      </c>
      <c r="X6452" t="s">
        <v>20665</v>
      </c>
      <c r="Y6452" t="s">
        <v>20671</v>
      </c>
      <c r="Z6452">
        <v>5</v>
      </c>
      <c r="AA6452" t="s">
        <v>20630</v>
      </c>
    </row>
    <row r="6453" spans="1:27" x14ac:dyDescent="0.3">
      <c r="A6453">
        <v>18345780</v>
      </c>
      <c r="B6453" t="s">
        <v>12579</v>
      </c>
      <c r="C6453">
        <v>1</v>
      </c>
      <c r="D6453" t="s">
        <v>10738</v>
      </c>
      <c r="E6453" t="s">
        <v>12580</v>
      </c>
      <c r="F6453" t="s">
        <v>10992</v>
      </c>
      <c r="G6453" t="s">
        <v>10993</v>
      </c>
      <c r="H6453">
        <v>77.059816600000005</v>
      </c>
      <c r="I6453">
        <v>28.434507400000001</v>
      </c>
      <c r="J6453" t="s">
        <v>567</v>
      </c>
      <c r="K6453" t="s">
        <v>26</v>
      </c>
      <c r="L6453" t="s">
        <v>27</v>
      </c>
      <c r="M6453" t="s">
        <v>27</v>
      </c>
      <c r="N6453" t="s">
        <v>27</v>
      </c>
      <c r="O6453" t="s">
        <v>27</v>
      </c>
      <c r="P6453">
        <v>2</v>
      </c>
      <c r="Q6453">
        <v>18</v>
      </c>
      <c r="R6453">
        <v>500</v>
      </c>
      <c r="S6453">
        <v>3.2</v>
      </c>
      <c r="T6453" s="1">
        <v>41338</v>
      </c>
      <c r="U6453" t="s">
        <v>28</v>
      </c>
      <c r="V6453" t="s">
        <v>20707</v>
      </c>
      <c r="W6453" t="s">
        <v>20710</v>
      </c>
      <c r="X6453" t="s">
        <v>20658</v>
      </c>
      <c r="Y6453" t="s">
        <v>20674</v>
      </c>
      <c r="Z6453">
        <v>3</v>
      </c>
      <c r="AA6453" t="s">
        <v>20675</v>
      </c>
    </row>
    <row r="6454" spans="1:27" x14ac:dyDescent="0.3">
      <c r="A6454">
        <v>5190</v>
      </c>
      <c r="B6454" t="s">
        <v>12581</v>
      </c>
      <c r="C6454">
        <v>1</v>
      </c>
      <c r="D6454" t="s">
        <v>10738</v>
      </c>
      <c r="E6454" t="s">
        <v>12582</v>
      </c>
      <c r="F6454" t="s">
        <v>10751</v>
      </c>
      <c r="G6454" t="s">
        <v>10752</v>
      </c>
      <c r="H6454">
        <v>77.101725900000005</v>
      </c>
      <c r="I6454">
        <v>28.421413999999999</v>
      </c>
      <c r="J6454" t="s">
        <v>476</v>
      </c>
      <c r="K6454" t="s">
        <v>26</v>
      </c>
      <c r="L6454" t="s">
        <v>27</v>
      </c>
      <c r="M6454" t="s">
        <v>27</v>
      </c>
      <c r="N6454" t="s">
        <v>27</v>
      </c>
      <c r="O6454" t="s">
        <v>27</v>
      </c>
      <c r="P6454">
        <v>2</v>
      </c>
      <c r="Q6454">
        <v>48</v>
      </c>
      <c r="R6454">
        <v>500</v>
      </c>
      <c r="S6454">
        <v>3.2</v>
      </c>
      <c r="T6454" s="1">
        <v>41710</v>
      </c>
      <c r="U6454" t="s">
        <v>28</v>
      </c>
      <c r="V6454" t="s">
        <v>20707</v>
      </c>
      <c r="W6454" t="s">
        <v>20710</v>
      </c>
      <c r="X6454" t="s">
        <v>20664</v>
      </c>
      <c r="Y6454" t="s">
        <v>20674</v>
      </c>
      <c r="Z6454">
        <v>3</v>
      </c>
      <c r="AA6454" t="s">
        <v>20675</v>
      </c>
    </row>
    <row r="6455" spans="1:27" x14ac:dyDescent="0.3">
      <c r="A6455">
        <v>5084</v>
      </c>
      <c r="B6455" t="s">
        <v>12590</v>
      </c>
      <c r="C6455">
        <v>1</v>
      </c>
      <c r="D6455" t="s">
        <v>10738</v>
      </c>
      <c r="E6455" t="s">
        <v>12591</v>
      </c>
      <c r="F6455" t="s">
        <v>10842</v>
      </c>
      <c r="G6455" t="s">
        <v>10843</v>
      </c>
      <c r="H6455">
        <v>77.020659600000002</v>
      </c>
      <c r="I6455">
        <v>28.466715700000002</v>
      </c>
      <c r="J6455" t="s">
        <v>25</v>
      </c>
      <c r="K6455" t="s">
        <v>26</v>
      </c>
      <c r="L6455" t="s">
        <v>27</v>
      </c>
      <c r="M6455" t="s">
        <v>27</v>
      </c>
      <c r="N6455" t="s">
        <v>27</v>
      </c>
      <c r="O6455" t="s">
        <v>27</v>
      </c>
      <c r="P6455">
        <v>2</v>
      </c>
      <c r="Q6455">
        <v>18</v>
      </c>
      <c r="R6455">
        <v>500</v>
      </c>
      <c r="S6455">
        <v>3.2</v>
      </c>
      <c r="T6455" s="1">
        <v>42791</v>
      </c>
      <c r="U6455" t="s">
        <v>28</v>
      </c>
      <c r="V6455" t="s">
        <v>20707</v>
      </c>
      <c r="W6455" t="s">
        <v>20710</v>
      </c>
      <c r="X6455" t="s">
        <v>20668</v>
      </c>
      <c r="Y6455" t="s">
        <v>20674</v>
      </c>
      <c r="Z6455">
        <v>2</v>
      </c>
      <c r="AA6455" t="s">
        <v>20676</v>
      </c>
    </row>
    <row r="6456" spans="1:27" x14ac:dyDescent="0.3">
      <c r="A6456">
        <v>1313</v>
      </c>
      <c r="B6456" t="s">
        <v>5484</v>
      </c>
      <c r="C6456">
        <v>1</v>
      </c>
      <c r="D6456" t="s">
        <v>10738</v>
      </c>
      <c r="E6456" t="s">
        <v>12607</v>
      </c>
      <c r="F6456" t="s">
        <v>10968</v>
      </c>
      <c r="G6456" t="s">
        <v>10969</v>
      </c>
      <c r="H6456">
        <v>77.102400299999999</v>
      </c>
      <c r="I6456">
        <v>28.4715582</v>
      </c>
      <c r="J6456" t="s">
        <v>5486</v>
      </c>
      <c r="K6456" t="s">
        <v>26</v>
      </c>
      <c r="L6456" t="s">
        <v>27</v>
      </c>
      <c r="M6456" t="s">
        <v>35</v>
      </c>
      <c r="N6456" t="s">
        <v>27</v>
      </c>
      <c r="O6456" t="s">
        <v>27</v>
      </c>
      <c r="P6456">
        <v>2</v>
      </c>
      <c r="Q6456">
        <v>92</v>
      </c>
      <c r="R6456">
        <v>500</v>
      </c>
      <c r="S6456">
        <v>3.2</v>
      </c>
      <c r="T6456" s="1">
        <v>42009</v>
      </c>
      <c r="U6456" t="s">
        <v>28</v>
      </c>
      <c r="V6456" t="s">
        <v>20707</v>
      </c>
      <c r="W6456" t="s">
        <v>20710</v>
      </c>
      <c r="X6456" t="s">
        <v>20669</v>
      </c>
      <c r="Y6456" t="s">
        <v>20674</v>
      </c>
      <c r="Z6456">
        <v>1</v>
      </c>
      <c r="AA6456" t="s">
        <v>20677</v>
      </c>
    </row>
    <row r="6457" spans="1:27" x14ac:dyDescent="0.3">
      <c r="A6457">
        <v>18268733</v>
      </c>
      <c r="B6457" t="s">
        <v>12609</v>
      </c>
      <c r="C6457">
        <v>1</v>
      </c>
      <c r="D6457" t="s">
        <v>10738</v>
      </c>
      <c r="E6457" t="s">
        <v>12610</v>
      </c>
      <c r="F6457" t="s">
        <v>10992</v>
      </c>
      <c r="G6457" t="s">
        <v>10993</v>
      </c>
      <c r="H6457">
        <v>77.059375700000004</v>
      </c>
      <c r="I6457">
        <v>28.435212799999999</v>
      </c>
      <c r="J6457" t="s">
        <v>730</v>
      </c>
      <c r="K6457" t="s">
        <v>26</v>
      </c>
      <c r="L6457" t="s">
        <v>27</v>
      </c>
      <c r="M6457" t="s">
        <v>35</v>
      </c>
      <c r="N6457" t="s">
        <v>27</v>
      </c>
      <c r="O6457" t="s">
        <v>27</v>
      </c>
      <c r="P6457">
        <v>2</v>
      </c>
      <c r="Q6457">
        <v>88</v>
      </c>
      <c r="R6457">
        <v>500</v>
      </c>
      <c r="S6457">
        <v>3.2</v>
      </c>
      <c r="T6457" s="1">
        <v>40928</v>
      </c>
      <c r="U6457" t="s">
        <v>28</v>
      </c>
      <c r="V6457" t="s">
        <v>20707</v>
      </c>
      <c r="W6457" t="s">
        <v>20710</v>
      </c>
      <c r="X6457" t="s">
        <v>20665</v>
      </c>
      <c r="Y6457" t="s">
        <v>20674</v>
      </c>
      <c r="Z6457">
        <v>1</v>
      </c>
      <c r="AA6457" t="s">
        <v>20677</v>
      </c>
    </row>
    <row r="6458" spans="1:27" x14ac:dyDescent="0.3">
      <c r="A6458">
        <v>18161587</v>
      </c>
      <c r="B6458" t="s">
        <v>5523</v>
      </c>
      <c r="C6458">
        <v>1</v>
      </c>
      <c r="D6458" t="s">
        <v>10738</v>
      </c>
      <c r="E6458" t="s">
        <v>12614</v>
      </c>
      <c r="F6458" t="s">
        <v>10740</v>
      </c>
      <c r="G6458" t="s">
        <v>10741</v>
      </c>
      <c r="H6458">
        <v>77.104872799999995</v>
      </c>
      <c r="I6458">
        <v>28.487260200000001</v>
      </c>
      <c r="J6458" t="s">
        <v>502</v>
      </c>
      <c r="K6458" t="s">
        <v>26</v>
      </c>
      <c r="L6458" t="s">
        <v>27</v>
      </c>
      <c r="M6458" t="s">
        <v>35</v>
      </c>
      <c r="N6458" t="s">
        <v>27</v>
      </c>
      <c r="O6458" t="s">
        <v>27</v>
      </c>
      <c r="P6458">
        <v>2</v>
      </c>
      <c r="Q6458">
        <v>74</v>
      </c>
      <c r="R6458">
        <v>500</v>
      </c>
      <c r="S6458">
        <v>3.2</v>
      </c>
      <c r="T6458" s="1">
        <v>43444</v>
      </c>
      <c r="U6458" t="s">
        <v>28</v>
      </c>
      <c r="V6458" t="s">
        <v>20707</v>
      </c>
      <c r="W6458" t="s">
        <v>20710</v>
      </c>
      <c r="X6458" t="s">
        <v>20662</v>
      </c>
      <c r="Y6458" t="s">
        <v>20678</v>
      </c>
      <c r="Z6458">
        <v>12</v>
      </c>
      <c r="AA6458" t="s">
        <v>6631</v>
      </c>
    </row>
    <row r="6459" spans="1:27" x14ac:dyDescent="0.3">
      <c r="A6459">
        <v>9957</v>
      </c>
      <c r="B6459" t="s">
        <v>5470</v>
      </c>
      <c r="C6459">
        <v>1</v>
      </c>
      <c r="D6459" t="s">
        <v>10738</v>
      </c>
      <c r="E6459" t="s">
        <v>10832</v>
      </c>
      <c r="F6459" t="s">
        <v>10831</v>
      </c>
      <c r="G6459" t="s">
        <v>10832</v>
      </c>
      <c r="H6459">
        <v>77.081896700000001</v>
      </c>
      <c r="I6459">
        <v>28.479447</v>
      </c>
      <c r="J6459" t="s">
        <v>5472</v>
      </c>
      <c r="K6459" t="s">
        <v>26</v>
      </c>
      <c r="L6459" t="s">
        <v>27</v>
      </c>
      <c r="M6459" t="s">
        <v>27</v>
      </c>
      <c r="N6459" t="s">
        <v>27</v>
      </c>
      <c r="O6459" t="s">
        <v>27</v>
      </c>
      <c r="P6459">
        <v>2</v>
      </c>
      <c r="Q6459">
        <v>68</v>
      </c>
      <c r="R6459">
        <v>500</v>
      </c>
      <c r="S6459">
        <v>3.2</v>
      </c>
      <c r="T6459" s="1">
        <v>41551</v>
      </c>
      <c r="U6459" t="s">
        <v>28</v>
      </c>
      <c r="V6459" t="s">
        <v>20707</v>
      </c>
      <c r="W6459" t="s">
        <v>20710</v>
      </c>
      <c r="X6459" t="s">
        <v>20658</v>
      </c>
      <c r="Y6459" t="s">
        <v>20678</v>
      </c>
      <c r="Z6459">
        <v>10</v>
      </c>
      <c r="AA6459" t="s">
        <v>20680</v>
      </c>
    </row>
    <row r="6460" spans="1:27" x14ac:dyDescent="0.3">
      <c r="A6460">
        <v>6700</v>
      </c>
      <c r="B6460" t="s">
        <v>11914</v>
      </c>
      <c r="C6460">
        <v>1</v>
      </c>
      <c r="D6460" t="s">
        <v>10738</v>
      </c>
      <c r="E6460" t="s">
        <v>11915</v>
      </c>
      <c r="F6460" t="s">
        <v>11916</v>
      </c>
      <c r="G6460" t="s">
        <v>11917</v>
      </c>
      <c r="H6460">
        <v>77.064866800000004</v>
      </c>
      <c r="I6460">
        <v>28.467629500000001</v>
      </c>
      <c r="J6460" t="s">
        <v>528</v>
      </c>
      <c r="K6460" t="s">
        <v>26</v>
      </c>
      <c r="L6460" t="s">
        <v>35</v>
      </c>
      <c r="M6460" t="s">
        <v>27</v>
      </c>
      <c r="N6460" t="s">
        <v>27</v>
      </c>
      <c r="O6460" t="s">
        <v>27</v>
      </c>
      <c r="P6460">
        <v>4</v>
      </c>
      <c r="Q6460">
        <v>137</v>
      </c>
      <c r="R6460">
        <v>2000</v>
      </c>
      <c r="S6460">
        <v>3.2</v>
      </c>
      <c r="T6460" s="1">
        <v>41691</v>
      </c>
      <c r="U6460" t="s">
        <v>28</v>
      </c>
      <c r="V6460" t="s">
        <v>20707</v>
      </c>
      <c r="W6460" t="s">
        <v>20710</v>
      </c>
      <c r="X6460" t="s">
        <v>20664</v>
      </c>
      <c r="Y6460" t="s">
        <v>20674</v>
      </c>
      <c r="Z6460">
        <v>2</v>
      </c>
      <c r="AA6460" t="s">
        <v>20676</v>
      </c>
    </row>
    <row r="6461" spans="1:27" x14ac:dyDescent="0.3">
      <c r="A6461">
        <v>7231</v>
      </c>
      <c r="B6461" t="s">
        <v>11918</v>
      </c>
      <c r="C6461">
        <v>1</v>
      </c>
      <c r="D6461" t="s">
        <v>10738</v>
      </c>
      <c r="E6461" t="s">
        <v>11919</v>
      </c>
      <c r="F6461" t="s">
        <v>11920</v>
      </c>
      <c r="G6461" t="s">
        <v>11921</v>
      </c>
      <c r="H6461">
        <v>77.092297200000004</v>
      </c>
      <c r="I6461">
        <v>28.479982499999998</v>
      </c>
      <c r="J6461" t="s">
        <v>11922</v>
      </c>
      <c r="K6461" t="s">
        <v>26</v>
      </c>
      <c r="L6461" t="s">
        <v>35</v>
      </c>
      <c r="M6461" t="s">
        <v>27</v>
      </c>
      <c r="N6461" t="s">
        <v>27</v>
      </c>
      <c r="O6461" t="s">
        <v>27</v>
      </c>
      <c r="P6461">
        <v>4</v>
      </c>
      <c r="Q6461">
        <v>52</v>
      </c>
      <c r="R6461">
        <v>2000</v>
      </c>
      <c r="S6461">
        <v>3.2</v>
      </c>
      <c r="T6461" s="1">
        <v>40186</v>
      </c>
      <c r="U6461" t="s">
        <v>28</v>
      </c>
      <c r="V6461" t="s">
        <v>20707</v>
      </c>
      <c r="W6461" t="s">
        <v>20710</v>
      </c>
      <c r="X6461" t="s">
        <v>20667</v>
      </c>
      <c r="Y6461" t="s">
        <v>20674</v>
      </c>
      <c r="Z6461">
        <v>1</v>
      </c>
      <c r="AA6461" t="s">
        <v>20677</v>
      </c>
    </row>
    <row r="6462" spans="1:27" x14ac:dyDescent="0.3">
      <c r="A6462">
        <v>18441709</v>
      </c>
      <c r="B6462" t="s">
        <v>11994</v>
      </c>
      <c r="C6462">
        <v>1</v>
      </c>
      <c r="D6462" t="s">
        <v>10738</v>
      </c>
      <c r="E6462" t="s">
        <v>11961</v>
      </c>
      <c r="F6462" t="s">
        <v>11962</v>
      </c>
      <c r="G6462" t="s">
        <v>11963</v>
      </c>
      <c r="H6462">
        <v>77.080366999999995</v>
      </c>
      <c r="I6462">
        <v>28.460925</v>
      </c>
      <c r="J6462" t="s">
        <v>2621</v>
      </c>
      <c r="K6462" t="s">
        <v>26</v>
      </c>
      <c r="L6462" t="s">
        <v>27</v>
      </c>
      <c r="M6462" t="s">
        <v>27</v>
      </c>
      <c r="N6462" t="s">
        <v>27</v>
      </c>
      <c r="O6462" t="s">
        <v>27</v>
      </c>
      <c r="P6462">
        <v>4</v>
      </c>
      <c r="Q6462">
        <v>6</v>
      </c>
      <c r="R6462">
        <v>2700</v>
      </c>
      <c r="S6462">
        <v>3.2</v>
      </c>
      <c r="T6462" s="1">
        <v>41492</v>
      </c>
      <c r="U6462" t="s">
        <v>28</v>
      </c>
      <c r="V6462" t="s">
        <v>20707</v>
      </c>
      <c r="W6462" t="s">
        <v>20710</v>
      </c>
      <c r="X6462" t="s">
        <v>20658</v>
      </c>
      <c r="Y6462" t="s">
        <v>20659</v>
      </c>
      <c r="Z6462">
        <v>8</v>
      </c>
      <c r="AA6462" t="s">
        <v>20666</v>
      </c>
    </row>
    <row r="6463" spans="1:27" x14ac:dyDescent="0.3">
      <c r="A6463">
        <v>5717</v>
      </c>
      <c r="B6463" t="s">
        <v>12014</v>
      </c>
      <c r="C6463">
        <v>1</v>
      </c>
      <c r="D6463" t="s">
        <v>10738</v>
      </c>
      <c r="E6463" t="s">
        <v>12015</v>
      </c>
      <c r="F6463" t="s">
        <v>12016</v>
      </c>
      <c r="G6463" t="s">
        <v>12017</v>
      </c>
      <c r="H6463">
        <v>77.086799499999998</v>
      </c>
      <c r="I6463">
        <v>28.502286900000001</v>
      </c>
      <c r="J6463" t="s">
        <v>611</v>
      </c>
      <c r="K6463" t="s">
        <v>26</v>
      </c>
      <c r="L6463" t="s">
        <v>27</v>
      </c>
      <c r="M6463" t="s">
        <v>27</v>
      </c>
      <c r="N6463" t="s">
        <v>27</v>
      </c>
      <c r="O6463" t="s">
        <v>27</v>
      </c>
      <c r="P6463">
        <v>4</v>
      </c>
      <c r="Q6463">
        <v>17</v>
      </c>
      <c r="R6463">
        <v>3000</v>
      </c>
      <c r="S6463">
        <v>3.2</v>
      </c>
      <c r="T6463" s="1">
        <v>41602</v>
      </c>
      <c r="U6463" t="s">
        <v>28</v>
      </c>
      <c r="V6463" t="s">
        <v>20707</v>
      </c>
      <c r="W6463" t="s">
        <v>20710</v>
      </c>
      <c r="X6463" t="s">
        <v>20658</v>
      </c>
      <c r="Y6463" t="s">
        <v>20678</v>
      </c>
      <c r="Z6463">
        <v>11</v>
      </c>
      <c r="AA6463" t="s">
        <v>20679</v>
      </c>
    </row>
    <row r="6464" spans="1:27" x14ac:dyDescent="0.3">
      <c r="A6464">
        <v>18350153</v>
      </c>
      <c r="B6464" t="s">
        <v>12643</v>
      </c>
      <c r="C6464">
        <v>1</v>
      </c>
      <c r="D6464" t="s">
        <v>10738</v>
      </c>
      <c r="E6464" t="s">
        <v>12644</v>
      </c>
      <c r="F6464" t="s">
        <v>10852</v>
      </c>
      <c r="G6464" t="s">
        <v>10851</v>
      </c>
      <c r="H6464">
        <v>77.021897659999993</v>
      </c>
      <c r="I6464">
        <v>28.498413670000001</v>
      </c>
      <c r="J6464" t="s">
        <v>479</v>
      </c>
      <c r="K6464" t="s">
        <v>26</v>
      </c>
      <c r="L6464" t="s">
        <v>27</v>
      </c>
      <c r="M6464" t="s">
        <v>27</v>
      </c>
      <c r="N6464" t="s">
        <v>27</v>
      </c>
      <c r="O6464" t="s">
        <v>27</v>
      </c>
      <c r="P6464">
        <v>2</v>
      </c>
      <c r="Q6464">
        <v>0</v>
      </c>
      <c r="R6464">
        <v>600</v>
      </c>
      <c r="S6464">
        <v>1</v>
      </c>
      <c r="T6464" s="1">
        <v>42626</v>
      </c>
      <c r="U6464" t="s">
        <v>28</v>
      </c>
      <c r="V6464" t="s">
        <v>20702</v>
      </c>
      <c r="W6464" t="s">
        <v>20710</v>
      </c>
      <c r="X6464" t="s">
        <v>20661</v>
      </c>
      <c r="Y6464" t="s">
        <v>20659</v>
      </c>
      <c r="Z6464">
        <v>9</v>
      </c>
      <c r="AA6464" t="s">
        <v>20660</v>
      </c>
    </row>
    <row r="6465" spans="1:27" x14ac:dyDescent="0.3">
      <c r="A6465">
        <v>18472669</v>
      </c>
      <c r="B6465" t="s">
        <v>12645</v>
      </c>
      <c r="C6465">
        <v>1</v>
      </c>
      <c r="D6465" t="s">
        <v>10738</v>
      </c>
      <c r="E6465" t="s">
        <v>12646</v>
      </c>
      <c r="F6465" t="s">
        <v>10852</v>
      </c>
      <c r="G6465" t="s">
        <v>10851</v>
      </c>
      <c r="H6465">
        <v>77.025183999999996</v>
      </c>
      <c r="I6465">
        <v>28.514269500000001</v>
      </c>
      <c r="J6465" t="s">
        <v>572</v>
      </c>
      <c r="K6465" t="s">
        <v>26</v>
      </c>
      <c r="L6465" t="s">
        <v>27</v>
      </c>
      <c r="M6465" t="s">
        <v>27</v>
      </c>
      <c r="N6465" t="s">
        <v>27</v>
      </c>
      <c r="O6465" t="s">
        <v>27</v>
      </c>
      <c r="P6465">
        <v>2</v>
      </c>
      <c r="Q6465">
        <v>0</v>
      </c>
      <c r="R6465">
        <v>600</v>
      </c>
      <c r="S6465">
        <v>1</v>
      </c>
      <c r="T6465" s="1">
        <v>40412</v>
      </c>
      <c r="U6465" t="s">
        <v>28</v>
      </c>
      <c r="V6465" t="s">
        <v>20702</v>
      </c>
      <c r="W6465" t="s">
        <v>20710</v>
      </c>
      <c r="X6465" t="s">
        <v>20667</v>
      </c>
      <c r="Y6465" t="s">
        <v>20659</v>
      </c>
      <c r="Z6465">
        <v>8</v>
      </c>
      <c r="AA6465" t="s">
        <v>20666</v>
      </c>
    </row>
    <row r="6466" spans="1:27" x14ac:dyDescent="0.3">
      <c r="A6466">
        <v>18449662</v>
      </c>
      <c r="B6466" t="s">
        <v>12647</v>
      </c>
      <c r="C6466">
        <v>1</v>
      </c>
      <c r="D6466" t="s">
        <v>10738</v>
      </c>
      <c r="E6466" t="s">
        <v>12648</v>
      </c>
      <c r="F6466" t="s">
        <v>10864</v>
      </c>
      <c r="G6466" t="s">
        <v>10865</v>
      </c>
      <c r="H6466">
        <v>77.060799099999997</v>
      </c>
      <c r="I6466">
        <v>28.477966299999999</v>
      </c>
      <c r="J6466" t="s">
        <v>918</v>
      </c>
      <c r="K6466" t="s">
        <v>26</v>
      </c>
      <c r="L6466" t="s">
        <v>27</v>
      </c>
      <c r="M6466" t="s">
        <v>27</v>
      </c>
      <c r="N6466" t="s">
        <v>27</v>
      </c>
      <c r="O6466" t="s">
        <v>27</v>
      </c>
      <c r="P6466">
        <v>2</v>
      </c>
      <c r="Q6466">
        <v>0</v>
      </c>
      <c r="R6466">
        <v>500</v>
      </c>
      <c r="S6466">
        <v>1</v>
      </c>
      <c r="T6466" s="1">
        <v>40413</v>
      </c>
      <c r="U6466" t="s">
        <v>28</v>
      </c>
      <c r="V6466" t="s">
        <v>20702</v>
      </c>
      <c r="W6466" t="s">
        <v>20710</v>
      </c>
      <c r="X6466" t="s">
        <v>20667</v>
      </c>
      <c r="Y6466" t="s">
        <v>20659</v>
      </c>
      <c r="Z6466">
        <v>8</v>
      </c>
      <c r="AA6466" t="s">
        <v>20666</v>
      </c>
    </row>
    <row r="6467" spans="1:27" x14ac:dyDescent="0.3">
      <c r="A6467">
        <v>18464628</v>
      </c>
      <c r="B6467" t="s">
        <v>2587</v>
      </c>
      <c r="C6467">
        <v>1</v>
      </c>
      <c r="D6467" t="s">
        <v>10738</v>
      </c>
      <c r="E6467" t="s">
        <v>12649</v>
      </c>
      <c r="F6467" t="s">
        <v>10751</v>
      </c>
      <c r="G6467" t="s">
        <v>10752</v>
      </c>
      <c r="H6467">
        <v>77.134045200000003</v>
      </c>
      <c r="I6467">
        <v>28.43675</v>
      </c>
      <c r="J6467" t="s">
        <v>499</v>
      </c>
      <c r="K6467" t="s">
        <v>26</v>
      </c>
      <c r="L6467" t="s">
        <v>27</v>
      </c>
      <c r="M6467" t="s">
        <v>27</v>
      </c>
      <c r="N6467" t="s">
        <v>27</v>
      </c>
      <c r="O6467" t="s">
        <v>27</v>
      </c>
      <c r="P6467">
        <v>2</v>
      </c>
      <c r="Q6467">
        <v>0</v>
      </c>
      <c r="R6467">
        <v>650</v>
      </c>
      <c r="S6467">
        <v>1</v>
      </c>
      <c r="T6467" s="1">
        <v>42937</v>
      </c>
      <c r="U6467" t="s">
        <v>28</v>
      </c>
      <c r="V6467" t="s">
        <v>20702</v>
      </c>
      <c r="W6467" t="s">
        <v>20710</v>
      </c>
      <c r="X6467" t="s">
        <v>20668</v>
      </c>
      <c r="Y6467" t="s">
        <v>20659</v>
      </c>
      <c r="Z6467">
        <v>7</v>
      </c>
      <c r="AA6467" t="s">
        <v>20670</v>
      </c>
    </row>
    <row r="6468" spans="1:27" x14ac:dyDescent="0.3">
      <c r="A6468">
        <v>18472765</v>
      </c>
      <c r="B6468" t="s">
        <v>12650</v>
      </c>
      <c r="C6468">
        <v>1</v>
      </c>
      <c r="D6468" t="s">
        <v>10738</v>
      </c>
      <c r="E6468" t="s">
        <v>12651</v>
      </c>
      <c r="F6468" t="s">
        <v>11438</v>
      </c>
      <c r="G6468" t="s">
        <v>11439</v>
      </c>
      <c r="H6468">
        <v>77.089863620000003</v>
      </c>
      <c r="I6468">
        <v>28.482116220000002</v>
      </c>
      <c r="J6468" t="s">
        <v>602</v>
      </c>
      <c r="K6468" t="s">
        <v>26</v>
      </c>
      <c r="L6468" t="s">
        <v>27</v>
      </c>
      <c r="M6468" t="s">
        <v>27</v>
      </c>
      <c r="N6468" t="s">
        <v>27</v>
      </c>
      <c r="O6468" t="s">
        <v>27</v>
      </c>
      <c r="P6468">
        <v>2</v>
      </c>
      <c r="Q6468">
        <v>0</v>
      </c>
      <c r="R6468">
        <v>600</v>
      </c>
      <c r="S6468">
        <v>1</v>
      </c>
      <c r="T6468" s="1">
        <v>43256</v>
      </c>
      <c r="U6468" t="s">
        <v>28</v>
      </c>
      <c r="V6468" t="s">
        <v>20702</v>
      </c>
      <c r="W6468" t="s">
        <v>20710</v>
      </c>
      <c r="X6468" t="s">
        <v>20662</v>
      </c>
      <c r="Y6468" t="s">
        <v>20671</v>
      </c>
      <c r="Z6468">
        <v>6</v>
      </c>
      <c r="AA6468" t="s">
        <v>20672</v>
      </c>
    </row>
    <row r="6469" spans="1:27" x14ac:dyDescent="0.3">
      <c r="A6469">
        <v>18458635</v>
      </c>
      <c r="B6469" t="s">
        <v>12652</v>
      </c>
      <c r="C6469">
        <v>1</v>
      </c>
      <c r="D6469" t="s">
        <v>10738</v>
      </c>
      <c r="E6469" t="s">
        <v>12653</v>
      </c>
      <c r="F6469" t="s">
        <v>11103</v>
      </c>
      <c r="G6469" t="s">
        <v>11104</v>
      </c>
      <c r="H6469">
        <v>77.045067599999996</v>
      </c>
      <c r="I6469">
        <v>28.439462800000001</v>
      </c>
      <c r="J6469" t="s">
        <v>1407</v>
      </c>
      <c r="K6469" t="s">
        <v>26</v>
      </c>
      <c r="L6469" t="s">
        <v>27</v>
      </c>
      <c r="M6469" t="s">
        <v>27</v>
      </c>
      <c r="N6469" t="s">
        <v>27</v>
      </c>
      <c r="O6469" t="s">
        <v>27</v>
      </c>
      <c r="P6469">
        <v>2</v>
      </c>
      <c r="Q6469">
        <v>0</v>
      </c>
      <c r="R6469">
        <v>700</v>
      </c>
      <c r="S6469">
        <v>1</v>
      </c>
      <c r="T6469" s="1">
        <v>40349</v>
      </c>
      <c r="U6469" t="s">
        <v>28</v>
      </c>
      <c r="V6469" t="s">
        <v>20702</v>
      </c>
      <c r="W6469" t="s">
        <v>20710</v>
      </c>
      <c r="X6469" t="s">
        <v>20667</v>
      </c>
      <c r="Y6469" t="s">
        <v>20671</v>
      </c>
      <c r="Z6469">
        <v>6</v>
      </c>
      <c r="AA6469" t="s">
        <v>20672</v>
      </c>
    </row>
    <row r="6470" spans="1:27" x14ac:dyDescent="0.3">
      <c r="A6470">
        <v>18313136</v>
      </c>
      <c r="B6470" t="s">
        <v>5184</v>
      </c>
      <c r="C6470">
        <v>1</v>
      </c>
      <c r="D6470" t="s">
        <v>10738</v>
      </c>
      <c r="E6470" t="s">
        <v>12654</v>
      </c>
      <c r="F6470" t="s">
        <v>11103</v>
      </c>
      <c r="G6470" t="s">
        <v>11104</v>
      </c>
      <c r="H6470">
        <v>77.040796839999999</v>
      </c>
      <c r="I6470">
        <v>28.43954754</v>
      </c>
      <c r="J6470" t="s">
        <v>499</v>
      </c>
      <c r="K6470" t="s">
        <v>26</v>
      </c>
      <c r="L6470" t="s">
        <v>27</v>
      </c>
      <c r="M6470" t="s">
        <v>27</v>
      </c>
      <c r="N6470" t="s">
        <v>27</v>
      </c>
      <c r="O6470" t="s">
        <v>27</v>
      </c>
      <c r="P6470">
        <v>2</v>
      </c>
      <c r="Q6470">
        <v>0</v>
      </c>
      <c r="R6470">
        <v>600</v>
      </c>
      <c r="S6470">
        <v>1</v>
      </c>
      <c r="T6470" s="1">
        <v>40353</v>
      </c>
      <c r="U6470" t="s">
        <v>28</v>
      </c>
      <c r="V6470" t="s">
        <v>20702</v>
      </c>
      <c r="W6470" t="s">
        <v>20710</v>
      </c>
      <c r="X6470" t="s">
        <v>20667</v>
      </c>
      <c r="Y6470" t="s">
        <v>20671</v>
      </c>
      <c r="Z6470">
        <v>6</v>
      </c>
      <c r="AA6470" t="s">
        <v>20672</v>
      </c>
    </row>
    <row r="6471" spans="1:27" x14ac:dyDescent="0.3">
      <c r="A6471">
        <v>18391171</v>
      </c>
      <c r="B6471" t="s">
        <v>12655</v>
      </c>
      <c r="C6471">
        <v>1</v>
      </c>
      <c r="D6471" t="s">
        <v>10738</v>
      </c>
      <c r="E6471" t="s">
        <v>12656</v>
      </c>
      <c r="F6471" t="s">
        <v>11013</v>
      </c>
      <c r="G6471" t="s">
        <v>11014</v>
      </c>
      <c r="H6471">
        <v>77.079168199999998</v>
      </c>
      <c r="I6471">
        <v>28.450859300000001</v>
      </c>
      <c r="J6471" t="s">
        <v>479</v>
      </c>
      <c r="K6471" t="s">
        <v>26</v>
      </c>
      <c r="L6471" t="s">
        <v>27</v>
      </c>
      <c r="M6471" t="s">
        <v>27</v>
      </c>
      <c r="N6471" t="s">
        <v>27</v>
      </c>
      <c r="O6471" t="s">
        <v>27</v>
      </c>
      <c r="P6471">
        <v>2</v>
      </c>
      <c r="Q6471">
        <v>0</v>
      </c>
      <c r="R6471">
        <v>600</v>
      </c>
      <c r="S6471">
        <v>1</v>
      </c>
      <c r="T6471" s="1">
        <v>41817</v>
      </c>
      <c r="U6471" t="s">
        <v>28</v>
      </c>
      <c r="V6471" t="s">
        <v>20702</v>
      </c>
      <c r="W6471" t="s">
        <v>20710</v>
      </c>
      <c r="X6471" t="s">
        <v>20664</v>
      </c>
      <c r="Y6471" t="s">
        <v>20671</v>
      </c>
      <c r="Z6471">
        <v>6</v>
      </c>
      <c r="AA6471" t="s">
        <v>20672</v>
      </c>
    </row>
    <row r="6472" spans="1:27" x14ac:dyDescent="0.3">
      <c r="A6472">
        <v>18463994</v>
      </c>
      <c r="B6472" t="s">
        <v>12657</v>
      </c>
      <c r="C6472">
        <v>1</v>
      </c>
      <c r="D6472" t="s">
        <v>10738</v>
      </c>
      <c r="E6472" t="s">
        <v>12658</v>
      </c>
      <c r="F6472" t="s">
        <v>10852</v>
      </c>
      <c r="G6472" t="s">
        <v>10851</v>
      </c>
      <c r="H6472">
        <v>77.028349800000001</v>
      </c>
      <c r="I6472">
        <v>28.501969299999999</v>
      </c>
      <c r="J6472" t="s">
        <v>479</v>
      </c>
      <c r="K6472" t="s">
        <v>26</v>
      </c>
      <c r="L6472" t="s">
        <v>27</v>
      </c>
      <c r="M6472" t="s">
        <v>27</v>
      </c>
      <c r="N6472" t="s">
        <v>27</v>
      </c>
      <c r="O6472" t="s">
        <v>27</v>
      </c>
      <c r="P6472">
        <v>2</v>
      </c>
      <c r="Q6472">
        <v>0</v>
      </c>
      <c r="R6472">
        <v>600</v>
      </c>
      <c r="S6472">
        <v>1</v>
      </c>
      <c r="T6472" s="1">
        <v>41411</v>
      </c>
      <c r="U6472" t="s">
        <v>28</v>
      </c>
      <c r="V6472" t="s">
        <v>20702</v>
      </c>
      <c r="W6472" t="s">
        <v>20710</v>
      </c>
      <c r="X6472" t="s">
        <v>20658</v>
      </c>
      <c r="Y6472" t="s">
        <v>20671</v>
      </c>
      <c r="Z6472">
        <v>5</v>
      </c>
      <c r="AA6472" t="s">
        <v>20630</v>
      </c>
    </row>
    <row r="6473" spans="1:27" x14ac:dyDescent="0.3">
      <c r="A6473">
        <v>18463969</v>
      </c>
      <c r="B6473" t="s">
        <v>12659</v>
      </c>
      <c r="C6473">
        <v>1</v>
      </c>
      <c r="D6473" t="s">
        <v>10738</v>
      </c>
      <c r="E6473" t="s">
        <v>12660</v>
      </c>
      <c r="F6473" t="s">
        <v>10770</v>
      </c>
      <c r="G6473" t="s">
        <v>10771</v>
      </c>
      <c r="H6473">
        <v>77.0755585</v>
      </c>
      <c r="I6473">
        <v>28.511513000000001</v>
      </c>
      <c r="J6473" t="s">
        <v>25</v>
      </c>
      <c r="K6473" t="s">
        <v>26</v>
      </c>
      <c r="L6473" t="s">
        <v>27</v>
      </c>
      <c r="M6473" t="s">
        <v>27</v>
      </c>
      <c r="N6473" t="s">
        <v>27</v>
      </c>
      <c r="O6473" t="s">
        <v>27</v>
      </c>
      <c r="P6473">
        <v>2</v>
      </c>
      <c r="Q6473">
        <v>0</v>
      </c>
      <c r="R6473">
        <v>500</v>
      </c>
      <c r="S6473">
        <v>1</v>
      </c>
      <c r="T6473" s="1">
        <v>42871</v>
      </c>
      <c r="U6473" t="s">
        <v>28</v>
      </c>
      <c r="V6473" t="s">
        <v>20702</v>
      </c>
      <c r="W6473" t="s">
        <v>20710</v>
      </c>
      <c r="X6473" t="s">
        <v>20668</v>
      </c>
      <c r="Y6473" t="s">
        <v>20671</v>
      </c>
      <c r="Z6473">
        <v>5</v>
      </c>
      <c r="AA6473" t="s">
        <v>20630</v>
      </c>
    </row>
    <row r="6474" spans="1:27" x14ac:dyDescent="0.3">
      <c r="A6474">
        <v>18458317</v>
      </c>
      <c r="B6474" t="s">
        <v>12661</v>
      </c>
      <c r="C6474">
        <v>1</v>
      </c>
      <c r="D6474" t="s">
        <v>10738</v>
      </c>
      <c r="E6474" t="s">
        <v>12662</v>
      </c>
      <c r="F6474" t="s">
        <v>11019</v>
      </c>
      <c r="G6474" t="s">
        <v>11020</v>
      </c>
      <c r="H6474">
        <v>0</v>
      </c>
      <c r="I6474">
        <v>0</v>
      </c>
      <c r="J6474" t="s">
        <v>559</v>
      </c>
      <c r="K6474" t="s">
        <v>26</v>
      </c>
      <c r="L6474" t="s">
        <v>27</v>
      </c>
      <c r="M6474" t="s">
        <v>27</v>
      </c>
      <c r="N6474" t="s">
        <v>27</v>
      </c>
      <c r="O6474" t="s">
        <v>27</v>
      </c>
      <c r="P6474">
        <v>2</v>
      </c>
      <c r="Q6474">
        <v>0</v>
      </c>
      <c r="R6474">
        <v>500</v>
      </c>
      <c r="S6474">
        <v>1</v>
      </c>
      <c r="T6474" s="1">
        <v>43223</v>
      </c>
      <c r="U6474" t="s">
        <v>28</v>
      </c>
      <c r="V6474" t="s">
        <v>20702</v>
      </c>
      <c r="W6474" t="s">
        <v>20710</v>
      </c>
      <c r="X6474" t="s">
        <v>20662</v>
      </c>
      <c r="Y6474" t="s">
        <v>20671</v>
      </c>
      <c r="Z6474">
        <v>5</v>
      </c>
      <c r="AA6474" t="s">
        <v>20630</v>
      </c>
    </row>
    <row r="6475" spans="1:27" x14ac:dyDescent="0.3">
      <c r="A6475">
        <v>18324806</v>
      </c>
      <c r="B6475" t="s">
        <v>12663</v>
      </c>
      <c r="C6475">
        <v>1</v>
      </c>
      <c r="D6475" t="s">
        <v>10738</v>
      </c>
      <c r="E6475" t="s">
        <v>12664</v>
      </c>
      <c r="F6475" t="s">
        <v>10987</v>
      </c>
      <c r="G6475" t="s">
        <v>10988</v>
      </c>
      <c r="H6475">
        <v>77.059453000000005</v>
      </c>
      <c r="I6475">
        <v>28.444783999999999</v>
      </c>
      <c r="J6475" t="s">
        <v>559</v>
      </c>
      <c r="K6475" t="s">
        <v>26</v>
      </c>
      <c r="L6475" t="s">
        <v>27</v>
      </c>
      <c r="M6475" t="s">
        <v>27</v>
      </c>
      <c r="N6475" t="s">
        <v>27</v>
      </c>
      <c r="O6475" t="s">
        <v>27</v>
      </c>
      <c r="P6475">
        <v>2</v>
      </c>
      <c r="Q6475">
        <v>0</v>
      </c>
      <c r="R6475">
        <v>600</v>
      </c>
      <c r="S6475">
        <v>1</v>
      </c>
      <c r="T6475" s="1">
        <v>41015</v>
      </c>
      <c r="U6475" t="s">
        <v>28</v>
      </c>
      <c r="V6475" t="s">
        <v>20702</v>
      </c>
      <c r="W6475" t="s">
        <v>20710</v>
      </c>
      <c r="X6475" t="s">
        <v>20665</v>
      </c>
      <c r="Y6475" t="s">
        <v>20671</v>
      </c>
      <c r="Z6475">
        <v>4</v>
      </c>
      <c r="AA6475" t="s">
        <v>20673</v>
      </c>
    </row>
    <row r="6476" spans="1:27" x14ac:dyDescent="0.3">
      <c r="A6476">
        <v>18352250</v>
      </c>
      <c r="B6476" t="s">
        <v>12665</v>
      </c>
      <c r="C6476">
        <v>1</v>
      </c>
      <c r="D6476" t="s">
        <v>10738</v>
      </c>
      <c r="E6476" t="s">
        <v>12666</v>
      </c>
      <c r="F6476" t="s">
        <v>11103</v>
      </c>
      <c r="G6476" t="s">
        <v>11104</v>
      </c>
      <c r="H6476">
        <v>77.046332500000005</v>
      </c>
      <c r="I6476">
        <v>28.4393846</v>
      </c>
      <c r="J6476" t="s">
        <v>1407</v>
      </c>
      <c r="K6476" t="s">
        <v>26</v>
      </c>
      <c r="L6476" t="s">
        <v>27</v>
      </c>
      <c r="M6476" t="s">
        <v>27</v>
      </c>
      <c r="N6476" t="s">
        <v>27</v>
      </c>
      <c r="O6476" t="s">
        <v>27</v>
      </c>
      <c r="P6476">
        <v>2</v>
      </c>
      <c r="Q6476">
        <v>0</v>
      </c>
      <c r="R6476">
        <v>500</v>
      </c>
      <c r="S6476">
        <v>1</v>
      </c>
      <c r="T6476" s="1">
        <v>41754</v>
      </c>
      <c r="U6476" t="s">
        <v>28</v>
      </c>
      <c r="V6476" t="s">
        <v>20702</v>
      </c>
      <c r="W6476" t="s">
        <v>20710</v>
      </c>
      <c r="X6476" t="s">
        <v>20664</v>
      </c>
      <c r="Y6476" t="s">
        <v>20671</v>
      </c>
      <c r="Z6476">
        <v>4</v>
      </c>
      <c r="AA6476" t="s">
        <v>20673</v>
      </c>
    </row>
    <row r="6477" spans="1:27" x14ac:dyDescent="0.3">
      <c r="A6477">
        <v>18435789</v>
      </c>
      <c r="B6477" t="s">
        <v>12667</v>
      </c>
      <c r="C6477">
        <v>1</v>
      </c>
      <c r="D6477" t="s">
        <v>10738</v>
      </c>
      <c r="E6477" t="s">
        <v>12668</v>
      </c>
      <c r="F6477" t="s">
        <v>11103</v>
      </c>
      <c r="G6477" t="s">
        <v>11104</v>
      </c>
      <c r="H6477">
        <v>77.045289499999996</v>
      </c>
      <c r="I6477">
        <v>28.439284700000002</v>
      </c>
      <c r="J6477" t="s">
        <v>12669</v>
      </c>
      <c r="K6477" t="s">
        <v>26</v>
      </c>
      <c r="L6477" t="s">
        <v>27</v>
      </c>
      <c r="M6477" t="s">
        <v>27</v>
      </c>
      <c r="N6477" t="s">
        <v>27</v>
      </c>
      <c r="O6477" t="s">
        <v>27</v>
      </c>
      <c r="P6477">
        <v>2</v>
      </c>
      <c r="Q6477">
        <v>0</v>
      </c>
      <c r="R6477">
        <v>900</v>
      </c>
      <c r="S6477">
        <v>1</v>
      </c>
      <c r="T6477" s="1">
        <v>41000</v>
      </c>
      <c r="U6477" t="s">
        <v>28</v>
      </c>
      <c r="V6477" t="s">
        <v>20702</v>
      </c>
      <c r="W6477" t="s">
        <v>20710</v>
      </c>
      <c r="X6477" t="s">
        <v>20665</v>
      </c>
      <c r="Y6477" t="s">
        <v>20671</v>
      </c>
      <c r="Z6477">
        <v>4</v>
      </c>
      <c r="AA6477" t="s">
        <v>20673</v>
      </c>
    </row>
    <row r="6478" spans="1:27" x14ac:dyDescent="0.3">
      <c r="A6478">
        <v>18458641</v>
      </c>
      <c r="B6478" t="s">
        <v>12670</v>
      </c>
      <c r="C6478">
        <v>1</v>
      </c>
      <c r="D6478" t="s">
        <v>10738</v>
      </c>
      <c r="E6478" t="s">
        <v>12671</v>
      </c>
      <c r="F6478" t="s">
        <v>11103</v>
      </c>
      <c r="G6478" t="s">
        <v>11104</v>
      </c>
      <c r="H6478">
        <v>77.057564499999998</v>
      </c>
      <c r="I6478">
        <v>28.444045599999999</v>
      </c>
      <c r="J6478" t="s">
        <v>572</v>
      </c>
      <c r="K6478" t="s">
        <v>26</v>
      </c>
      <c r="L6478" t="s">
        <v>27</v>
      </c>
      <c r="M6478" t="s">
        <v>27</v>
      </c>
      <c r="N6478" t="s">
        <v>27</v>
      </c>
      <c r="O6478" t="s">
        <v>27</v>
      </c>
      <c r="P6478">
        <v>2</v>
      </c>
      <c r="Q6478">
        <v>0</v>
      </c>
      <c r="R6478">
        <v>600</v>
      </c>
      <c r="S6478">
        <v>1</v>
      </c>
      <c r="T6478" s="1">
        <v>40293</v>
      </c>
      <c r="U6478" t="s">
        <v>28</v>
      </c>
      <c r="V6478" t="s">
        <v>20702</v>
      </c>
      <c r="W6478" t="s">
        <v>20710</v>
      </c>
      <c r="X6478" t="s">
        <v>20667</v>
      </c>
      <c r="Y6478" t="s">
        <v>20671</v>
      </c>
      <c r="Z6478">
        <v>4</v>
      </c>
      <c r="AA6478" t="s">
        <v>20673</v>
      </c>
    </row>
    <row r="6479" spans="1:27" x14ac:dyDescent="0.3">
      <c r="A6479">
        <v>18458637</v>
      </c>
      <c r="B6479" t="s">
        <v>12672</v>
      </c>
      <c r="C6479">
        <v>1</v>
      </c>
      <c r="D6479" t="s">
        <v>10738</v>
      </c>
      <c r="E6479" t="s">
        <v>12673</v>
      </c>
      <c r="F6479" t="s">
        <v>11103</v>
      </c>
      <c r="G6479" t="s">
        <v>11104</v>
      </c>
      <c r="H6479">
        <v>77.044940699999998</v>
      </c>
      <c r="I6479">
        <v>28.439449199999999</v>
      </c>
      <c r="J6479" t="s">
        <v>12674</v>
      </c>
      <c r="K6479" t="s">
        <v>26</v>
      </c>
      <c r="L6479" t="s">
        <v>27</v>
      </c>
      <c r="M6479" t="s">
        <v>27</v>
      </c>
      <c r="N6479" t="s">
        <v>27</v>
      </c>
      <c r="O6479" t="s">
        <v>27</v>
      </c>
      <c r="P6479">
        <v>2</v>
      </c>
      <c r="Q6479">
        <v>0</v>
      </c>
      <c r="R6479">
        <v>500</v>
      </c>
      <c r="S6479">
        <v>1</v>
      </c>
      <c r="T6479" s="1">
        <v>41356</v>
      </c>
      <c r="U6479" t="s">
        <v>28</v>
      </c>
      <c r="V6479" t="s">
        <v>20702</v>
      </c>
      <c r="W6479" t="s">
        <v>20710</v>
      </c>
      <c r="X6479" t="s">
        <v>20658</v>
      </c>
      <c r="Y6479" t="s">
        <v>20674</v>
      </c>
      <c r="Z6479">
        <v>3</v>
      </c>
      <c r="AA6479" t="s">
        <v>20675</v>
      </c>
    </row>
    <row r="6480" spans="1:27" x14ac:dyDescent="0.3">
      <c r="A6480">
        <v>18464626</v>
      </c>
      <c r="B6480" t="s">
        <v>12675</v>
      </c>
      <c r="C6480">
        <v>1</v>
      </c>
      <c r="D6480" t="s">
        <v>10738</v>
      </c>
      <c r="E6480" t="s">
        <v>12676</v>
      </c>
      <c r="F6480" t="s">
        <v>10751</v>
      </c>
      <c r="G6480" t="s">
        <v>10752</v>
      </c>
      <c r="H6480">
        <v>77.134539599999997</v>
      </c>
      <c r="I6480">
        <v>28.436572999999999</v>
      </c>
      <c r="J6480" t="s">
        <v>559</v>
      </c>
      <c r="K6480" t="s">
        <v>26</v>
      </c>
      <c r="L6480" t="s">
        <v>27</v>
      </c>
      <c r="M6480" t="s">
        <v>27</v>
      </c>
      <c r="N6480" t="s">
        <v>27</v>
      </c>
      <c r="O6480" t="s">
        <v>27</v>
      </c>
      <c r="P6480">
        <v>2</v>
      </c>
      <c r="Q6480">
        <v>0</v>
      </c>
      <c r="R6480">
        <v>500</v>
      </c>
      <c r="S6480">
        <v>1</v>
      </c>
      <c r="T6480" s="1">
        <v>40264</v>
      </c>
      <c r="U6480" t="s">
        <v>28</v>
      </c>
      <c r="V6480" t="s">
        <v>20702</v>
      </c>
      <c r="W6480" t="s">
        <v>20710</v>
      </c>
      <c r="X6480" t="s">
        <v>20667</v>
      </c>
      <c r="Y6480" t="s">
        <v>20674</v>
      </c>
      <c r="Z6480">
        <v>3</v>
      </c>
      <c r="AA6480" t="s">
        <v>20675</v>
      </c>
    </row>
    <row r="6481" spans="1:27" x14ac:dyDescent="0.3">
      <c r="A6481">
        <v>18441539</v>
      </c>
      <c r="B6481" t="s">
        <v>12677</v>
      </c>
      <c r="C6481">
        <v>1</v>
      </c>
      <c r="D6481" t="s">
        <v>10738</v>
      </c>
      <c r="E6481" t="s">
        <v>12678</v>
      </c>
      <c r="F6481" t="s">
        <v>12679</v>
      </c>
      <c r="G6481" t="s">
        <v>12680</v>
      </c>
      <c r="H6481">
        <v>77.062692999999996</v>
      </c>
      <c r="I6481">
        <v>28.454257999999999</v>
      </c>
      <c r="J6481" t="s">
        <v>2171</v>
      </c>
      <c r="K6481" t="s">
        <v>26</v>
      </c>
      <c r="L6481" t="s">
        <v>35</v>
      </c>
      <c r="M6481" t="s">
        <v>27</v>
      </c>
      <c r="N6481" t="s">
        <v>27</v>
      </c>
      <c r="O6481" t="s">
        <v>27</v>
      </c>
      <c r="P6481">
        <v>2</v>
      </c>
      <c r="Q6481">
        <v>0</v>
      </c>
      <c r="R6481">
        <v>800</v>
      </c>
      <c r="S6481">
        <v>1</v>
      </c>
      <c r="T6481" s="1">
        <v>42456</v>
      </c>
      <c r="U6481" t="s">
        <v>28</v>
      </c>
      <c r="V6481" t="s">
        <v>20702</v>
      </c>
      <c r="W6481" t="s">
        <v>20710</v>
      </c>
      <c r="X6481" t="s">
        <v>20661</v>
      </c>
      <c r="Y6481" t="s">
        <v>20674</v>
      </c>
      <c r="Z6481">
        <v>3</v>
      </c>
      <c r="AA6481" t="s">
        <v>20675</v>
      </c>
    </row>
    <row r="6482" spans="1:27" x14ac:dyDescent="0.3">
      <c r="A6482">
        <v>18435818</v>
      </c>
      <c r="B6482" t="s">
        <v>12681</v>
      </c>
      <c r="C6482">
        <v>1</v>
      </c>
      <c r="D6482" t="s">
        <v>10738</v>
      </c>
      <c r="E6482" t="s">
        <v>11334</v>
      </c>
      <c r="F6482" t="s">
        <v>11333</v>
      </c>
      <c r="G6482" t="s">
        <v>11334</v>
      </c>
      <c r="H6482">
        <v>77.083288100000004</v>
      </c>
      <c r="I6482">
        <v>28.430714900000002</v>
      </c>
      <c r="J6482" t="s">
        <v>562</v>
      </c>
      <c r="K6482" t="s">
        <v>26</v>
      </c>
      <c r="L6482" t="s">
        <v>27</v>
      </c>
      <c r="M6482" t="s">
        <v>27</v>
      </c>
      <c r="N6482" t="s">
        <v>27</v>
      </c>
      <c r="O6482" t="s">
        <v>27</v>
      </c>
      <c r="P6482">
        <v>2</v>
      </c>
      <c r="Q6482">
        <v>0</v>
      </c>
      <c r="R6482">
        <v>600</v>
      </c>
      <c r="S6482">
        <v>1</v>
      </c>
      <c r="T6482" s="1">
        <v>42433</v>
      </c>
      <c r="U6482" t="s">
        <v>28</v>
      </c>
      <c r="V6482" t="s">
        <v>20702</v>
      </c>
      <c r="W6482" t="s">
        <v>20710</v>
      </c>
      <c r="X6482" t="s">
        <v>20661</v>
      </c>
      <c r="Y6482" t="s">
        <v>20674</v>
      </c>
      <c r="Z6482">
        <v>3</v>
      </c>
      <c r="AA6482" t="s">
        <v>20675</v>
      </c>
    </row>
    <row r="6483" spans="1:27" x14ac:dyDescent="0.3">
      <c r="A6483">
        <v>18462609</v>
      </c>
      <c r="B6483" t="s">
        <v>12682</v>
      </c>
      <c r="C6483">
        <v>1</v>
      </c>
      <c r="D6483" t="s">
        <v>10738</v>
      </c>
      <c r="E6483" t="s">
        <v>12683</v>
      </c>
      <c r="F6483" t="s">
        <v>11438</v>
      </c>
      <c r="G6483" t="s">
        <v>11439</v>
      </c>
      <c r="H6483">
        <v>77.082572999999996</v>
      </c>
      <c r="I6483">
        <v>28.4904966</v>
      </c>
      <c r="J6483" t="s">
        <v>7656</v>
      </c>
      <c r="K6483" t="s">
        <v>26</v>
      </c>
      <c r="L6483" t="s">
        <v>27</v>
      </c>
      <c r="M6483" t="s">
        <v>27</v>
      </c>
      <c r="N6483" t="s">
        <v>27</v>
      </c>
      <c r="O6483" t="s">
        <v>27</v>
      </c>
      <c r="P6483">
        <v>2</v>
      </c>
      <c r="Q6483">
        <v>0</v>
      </c>
      <c r="R6483">
        <v>600</v>
      </c>
      <c r="S6483">
        <v>1</v>
      </c>
      <c r="T6483" s="1">
        <v>41688</v>
      </c>
      <c r="U6483" t="s">
        <v>28</v>
      </c>
      <c r="V6483" t="s">
        <v>20702</v>
      </c>
      <c r="W6483" t="s">
        <v>20710</v>
      </c>
      <c r="X6483" t="s">
        <v>20664</v>
      </c>
      <c r="Y6483" t="s">
        <v>20674</v>
      </c>
      <c r="Z6483">
        <v>2</v>
      </c>
      <c r="AA6483" t="s">
        <v>20676</v>
      </c>
    </row>
    <row r="6484" spans="1:27" x14ac:dyDescent="0.3">
      <c r="A6484">
        <v>18463967</v>
      </c>
      <c r="B6484" t="s">
        <v>12684</v>
      </c>
      <c r="C6484">
        <v>1</v>
      </c>
      <c r="D6484" t="s">
        <v>10738</v>
      </c>
      <c r="E6484" t="s">
        <v>12685</v>
      </c>
      <c r="F6484" t="s">
        <v>10770</v>
      </c>
      <c r="G6484" t="s">
        <v>10771</v>
      </c>
      <c r="H6484">
        <v>77.075763120000005</v>
      </c>
      <c r="I6484">
        <v>28.511508320000001</v>
      </c>
      <c r="J6484" t="s">
        <v>25</v>
      </c>
      <c r="K6484" t="s">
        <v>26</v>
      </c>
      <c r="L6484" t="s">
        <v>27</v>
      </c>
      <c r="M6484" t="s">
        <v>27</v>
      </c>
      <c r="N6484" t="s">
        <v>27</v>
      </c>
      <c r="O6484" t="s">
        <v>27</v>
      </c>
      <c r="P6484">
        <v>2</v>
      </c>
      <c r="Q6484">
        <v>0</v>
      </c>
      <c r="R6484">
        <v>500</v>
      </c>
      <c r="S6484">
        <v>1</v>
      </c>
      <c r="T6484" s="1">
        <v>42049</v>
      </c>
      <c r="U6484" t="s">
        <v>28</v>
      </c>
      <c r="V6484" t="s">
        <v>20702</v>
      </c>
      <c r="W6484" t="s">
        <v>20710</v>
      </c>
      <c r="X6484" t="s">
        <v>20669</v>
      </c>
      <c r="Y6484" t="s">
        <v>20674</v>
      </c>
      <c r="Z6484">
        <v>2</v>
      </c>
      <c r="AA6484" t="s">
        <v>20676</v>
      </c>
    </row>
    <row r="6485" spans="1:27" x14ac:dyDescent="0.3">
      <c r="A6485">
        <v>18458335</v>
      </c>
      <c r="B6485" t="s">
        <v>12686</v>
      </c>
      <c r="C6485">
        <v>1</v>
      </c>
      <c r="D6485" t="s">
        <v>10738</v>
      </c>
      <c r="E6485" t="s">
        <v>12687</v>
      </c>
      <c r="F6485" t="s">
        <v>11143</v>
      </c>
      <c r="G6485" t="s">
        <v>11144</v>
      </c>
      <c r="H6485">
        <v>0</v>
      </c>
      <c r="I6485">
        <v>0</v>
      </c>
      <c r="J6485" t="s">
        <v>12688</v>
      </c>
      <c r="K6485" t="s">
        <v>26</v>
      </c>
      <c r="L6485" t="s">
        <v>27</v>
      </c>
      <c r="M6485" t="s">
        <v>27</v>
      </c>
      <c r="N6485" t="s">
        <v>27</v>
      </c>
      <c r="O6485" t="s">
        <v>27</v>
      </c>
      <c r="P6485">
        <v>2</v>
      </c>
      <c r="Q6485">
        <v>0</v>
      </c>
      <c r="R6485">
        <v>800</v>
      </c>
      <c r="S6485">
        <v>1</v>
      </c>
      <c r="T6485" s="1">
        <v>41649</v>
      </c>
      <c r="U6485" t="s">
        <v>28</v>
      </c>
      <c r="V6485" t="s">
        <v>20702</v>
      </c>
      <c r="W6485" t="s">
        <v>20710</v>
      </c>
      <c r="X6485" t="s">
        <v>20664</v>
      </c>
      <c r="Y6485" t="s">
        <v>20674</v>
      </c>
      <c r="Z6485">
        <v>1</v>
      </c>
      <c r="AA6485" t="s">
        <v>20677</v>
      </c>
    </row>
    <row r="6486" spans="1:27" x14ac:dyDescent="0.3">
      <c r="A6486">
        <v>18340217</v>
      </c>
      <c r="B6486" t="s">
        <v>12689</v>
      </c>
      <c r="C6486">
        <v>1</v>
      </c>
      <c r="D6486" t="s">
        <v>10738</v>
      </c>
      <c r="E6486" t="s">
        <v>12690</v>
      </c>
      <c r="F6486" t="s">
        <v>12679</v>
      </c>
      <c r="G6486" t="s">
        <v>12680</v>
      </c>
      <c r="H6486">
        <v>77.067848600000005</v>
      </c>
      <c r="I6486">
        <v>28.458429299999999</v>
      </c>
      <c r="J6486" t="s">
        <v>476</v>
      </c>
      <c r="K6486" t="s">
        <v>26</v>
      </c>
      <c r="L6486" t="s">
        <v>27</v>
      </c>
      <c r="M6486" t="s">
        <v>27</v>
      </c>
      <c r="N6486" t="s">
        <v>27</v>
      </c>
      <c r="O6486" t="s">
        <v>27</v>
      </c>
      <c r="P6486">
        <v>2</v>
      </c>
      <c r="Q6486">
        <v>0</v>
      </c>
      <c r="R6486">
        <v>600</v>
      </c>
      <c r="S6486">
        <v>1</v>
      </c>
      <c r="T6486" s="1">
        <v>43107</v>
      </c>
      <c r="U6486" t="s">
        <v>28</v>
      </c>
      <c r="V6486" t="s">
        <v>20702</v>
      </c>
      <c r="W6486" t="s">
        <v>20710</v>
      </c>
      <c r="X6486" t="s">
        <v>20662</v>
      </c>
      <c r="Y6486" t="s">
        <v>20674</v>
      </c>
      <c r="Z6486">
        <v>1</v>
      </c>
      <c r="AA6486" t="s">
        <v>20677</v>
      </c>
    </row>
    <row r="6487" spans="1:27" x14ac:dyDescent="0.3">
      <c r="A6487">
        <v>18478377</v>
      </c>
      <c r="B6487" t="s">
        <v>12691</v>
      </c>
      <c r="C6487">
        <v>1</v>
      </c>
      <c r="D6487" t="s">
        <v>10738</v>
      </c>
      <c r="E6487" t="s">
        <v>12692</v>
      </c>
      <c r="F6487" t="s">
        <v>10852</v>
      </c>
      <c r="G6487" t="s">
        <v>10851</v>
      </c>
      <c r="H6487">
        <v>0</v>
      </c>
      <c r="I6487">
        <v>0</v>
      </c>
      <c r="J6487" t="s">
        <v>918</v>
      </c>
      <c r="K6487" t="s">
        <v>26</v>
      </c>
      <c r="L6487" t="s">
        <v>27</v>
      </c>
      <c r="M6487" t="s">
        <v>27</v>
      </c>
      <c r="N6487" t="s">
        <v>27</v>
      </c>
      <c r="O6487" t="s">
        <v>27</v>
      </c>
      <c r="P6487">
        <v>2</v>
      </c>
      <c r="Q6487">
        <v>0</v>
      </c>
      <c r="R6487">
        <v>600</v>
      </c>
      <c r="S6487">
        <v>1</v>
      </c>
      <c r="T6487" s="1">
        <v>41616</v>
      </c>
      <c r="U6487" t="s">
        <v>28</v>
      </c>
      <c r="V6487" t="s">
        <v>20702</v>
      </c>
      <c r="W6487" t="s">
        <v>20710</v>
      </c>
      <c r="X6487" t="s">
        <v>20658</v>
      </c>
      <c r="Y6487" t="s">
        <v>20678</v>
      </c>
      <c r="Z6487">
        <v>12</v>
      </c>
      <c r="AA6487" t="s">
        <v>6631</v>
      </c>
    </row>
    <row r="6488" spans="1:27" x14ac:dyDescent="0.3">
      <c r="A6488">
        <v>18460280</v>
      </c>
      <c r="B6488" t="s">
        <v>12693</v>
      </c>
      <c r="C6488">
        <v>1</v>
      </c>
      <c r="D6488" t="s">
        <v>10738</v>
      </c>
      <c r="E6488" t="s">
        <v>12694</v>
      </c>
      <c r="F6488" t="s">
        <v>10852</v>
      </c>
      <c r="G6488" t="s">
        <v>10851</v>
      </c>
      <c r="H6488">
        <v>77.04251687</v>
      </c>
      <c r="I6488">
        <v>28.52068371</v>
      </c>
      <c r="J6488" t="s">
        <v>554</v>
      </c>
      <c r="K6488" t="s">
        <v>26</v>
      </c>
      <c r="L6488" t="s">
        <v>27</v>
      </c>
      <c r="M6488" t="s">
        <v>27</v>
      </c>
      <c r="N6488" t="s">
        <v>27</v>
      </c>
      <c r="O6488" t="s">
        <v>27</v>
      </c>
      <c r="P6488">
        <v>2</v>
      </c>
      <c r="Q6488">
        <v>0</v>
      </c>
      <c r="R6488">
        <v>700</v>
      </c>
      <c r="S6488">
        <v>1</v>
      </c>
      <c r="T6488" s="1">
        <v>40884</v>
      </c>
      <c r="U6488" t="s">
        <v>28</v>
      </c>
      <c r="V6488" t="s">
        <v>20702</v>
      </c>
      <c r="W6488" t="s">
        <v>20710</v>
      </c>
      <c r="X6488" t="s">
        <v>20663</v>
      </c>
      <c r="Y6488" t="s">
        <v>20678</v>
      </c>
      <c r="Z6488">
        <v>12</v>
      </c>
      <c r="AA6488" t="s">
        <v>6631</v>
      </c>
    </row>
    <row r="6489" spans="1:27" x14ac:dyDescent="0.3">
      <c r="A6489">
        <v>18378807</v>
      </c>
      <c r="B6489" t="s">
        <v>12695</v>
      </c>
      <c r="C6489">
        <v>1</v>
      </c>
      <c r="D6489" t="s">
        <v>10738</v>
      </c>
      <c r="E6489" t="s">
        <v>12696</v>
      </c>
      <c r="F6489" t="s">
        <v>11333</v>
      </c>
      <c r="G6489" t="s">
        <v>11334</v>
      </c>
      <c r="H6489">
        <v>77.0810496</v>
      </c>
      <c r="I6489">
        <v>28.440626699999999</v>
      </c>
      <c r="J6489" t="s">
        <v>25</v>
      </c>
      <c r="K6489" t="s">
        <v>26</v>
      </c>
      <c r="L6489" t="s">
        <v>27</v>
      </c>
      <c r="M6489" t="s">
        <v>27</v>
      </c>
      <c r="N6489" t="s">
        <v>27</v>
      </c>
      <c r="O6489" t="s">
        <v>27</v>
      </c>
      <c r="P6489">
        <v>2</v>
      </c>
      <c r="Q6489">
        <v>0</v>
      </c>
      <c r="R6489">
        <v>600</v>
      </c>
      <c r="S6489">
        <v>1</v>
      </c>
      <c r="T6489" s="1">
        <v>41617</v>
      </c>
      <c r="U6489" t="s">
        <v>28</v>
      </c>
      <c r="V6489" t="s">
        <v>20702</v>
      </c>
      <c r="W6489" t="s">
        <v>20710</v>
      </c>
      <c r="X6489" t="s">
        <v>20658</v>
      </c>
      <c r="Y6489" t="s">
        <v>20678</v>
      </c>
      <c r="Z6489">
        <v>12</v>
      </c>
      <c r="AA6489" t="s">
        <v>6631</v>
      </c>
    </row>
    <row r="6490" spans="1:27" x14ac:dyDescent="0.3">
      <c r="A6490">
        <v>18463996</v>
      </c>
      <c r="B6490" t="s">
        <v>12697</v>
      </c>
      <c r="C6490">
        <v>1</v>
      </c>
      <c r="D6490" t="s">
        <v>10738</v>
      </c>
      <c r="E6490" t="s">
        <v>12698</v>
      </c>
      <c r="F6490" t="s">
        <v>10852</v>
      </c>
      <c r="G6490" t="s">
        <v>10851</v>
      </c>
      <c r="H6490">
        <v>77.031393679999994</v>
      </c>
      <c r="I6490">
        <v>28.509136649999999</v>
      </c>
      <c r="J6490" t="s">
        <v>25</v>
      </c>
      <c r="K6490" t="s">
        <v>26</v>
      </c>
      <c r="L6490" t="s">
        <v>27</v>
      </c>
      <c r="M6490" t="s">
        <v>27</v>
      </c>
      <c r="N6490" t="s">
        <v>27</v>
      </c>
      <c r="O6490" t="s">
        <v>27</v>
      </c>
      <c r="P6490">
        <v>2</v>
      </c>
      <c r="Q6490">
        <v>0</v>
      </c>
      <c r="R6490">
        <v>500</v>
      </c>
      <c r="S6490">
        <v>1</v>
      </c>
      <c r="T6490" s="1">
        <v>42317</v>
      </c>
      <c r="U6490" t="s">
        <v>28</v>
      </c>
      <c r="V6490" t="s">
        <v>20702</v>
      </c>
      <c r="W6490" t="s">
        <v>20710</v>
      </c>
      <c r="X6490" t="s">
        <v>20669</v>
      </c>
      <c r="Y6490" t="s">
        <v>20678</v>
      </c>
      <c r="Z6490">
        <v>11</v>
      </c>
      <c r="AA6490" t="s">
        <v>20679</v>
      </c>
    </row>
    <row r="6491" spans="1:27" x14ac:dyDescent="0.3">
      <c r="A6491">
        <v>18444299</v>
      </c>
      <c r="B6491" t="s">
        <v>12699</v>
      </c>
      <c r="C6491">
        <v>1</v>
      </c>
      <c r="D6491" t="s">
        <v>10738</v>
      </c>
      <c r="E6491" t="s">
        <v>12700</v>
      </c>
      <c r="F6491" t="s">
        <v>10864</v>
      </c>
      <c r="G6491" t="s">
        <v>10865</v>
      </c>
      <c r="H6491">
        <v>77.067059499999999</v>
      </c>
      <c r="I6491">
        <v>28.477216299999998</v>
      </c>
      <c r="J6491" t="s">
        <v>479</v>
      </c>
      <c r="K6491" t="s">
        <v>26</v>
      </c>
      <c r="L6491" t="s">
        <v>27</v>
      </c>
      <c r="M6491" t="s">
        <v>27</v>
      </c>
      <c r="N6491" t="s">
        <v>27</v>
      </c>
      <c r="O6491" t="s">
        <v>27</v>
      </c>
      <c r="P6491">
        <v>2</v>
      </c>
      <c r="Q6491">
        <v>0</v>
      </c>
      <c r="R6491">
        <v>600</v>
      </c>
      <c r="S6491">
        <v>1</v>
      </c>
      <c r="T6491" s="1">
        <v>43427</v>
      </c>
      <c r="U6491" t="s">
        <v>28</v>
      </c>
      <c r="V6491" t="s">
        <v>20702</v>
      </c>
      <c r="W6491" t="s">
        <v>20710</v>
      </c>
      <c r="X6491" t="s">
        <v>20662</v>
      </c>
      <c r="Y6491" t="s">
        <v>20678</v>
      </c>
      <c r="Z6491">
        <v>11</v>
      </c>
      <c r="AA6491" t="s">
        <v>20679</v>
      </c>
    </row>
    <row r="6492" spans="1:27" x14ac:dyDescent="0.3">
      <c r="A6492">
        <v>18358175</v>
      </c>
      <c r="B6492" t="s">
        <v>5184</v>
      </c>
      <c r="C6492">
        <v>1</v>
      </c>
      <c r="D6492" t="s">
        <v>10738</v>
      </c>
      <c r="E6492" t="s">
        <v>12701</v>
      </c>
      <c r="F6492" t="s">
        <v>11103</v>
      </c>
      <c r="G6492" t="s">
        <v>11104</v>
      </c>
      <c r="H6492">
        <v>0</v>
      </c>
      <c r="I6492">
        <v>0</v>
      </c>
      <c r="J6492" t="s">
        <v>499</v>
      </c>
      <c r="K6492" t="s">
        <v>26</v>
      </c>
      <c r="L6492" t="s">
        <v>27</v>
      </c>
      <c r="M6492" t="s">
        <v>27</v>
      </c>
      <c r="N6492" t="s">
        <v>27</v>
      </c>
      <c r="O6492" t="s">
        <v>27</v>
      </c>
      <c r="P6492">
        <v>2</v>
      </c>
      <c r="Q6492">
        <v>0</v>
      </c>
      <c r="R6492">
        <v>600</v>
      </c>
      <c r="S6492">
        <v>1</v>
      </c>
      <c r="T6492" s="1">
        <v>40490</v>
      </c>
      <c r="U6492" t="s">
        <v>28</v>
      </c>
      <c r="V6492" t="s">
        <v>20702</v>
      </c>
      <c r="W6492" t="s">
        <v>20710</v>
      </c>
      <c r="X6492" t="s">
        <v>20667</v>
      </c>
      <c r="Y6492" t="s">
        <v>20678</v>
      </c>
      <c r="Z6492">
        <v>11</v>
      </c>
      <c r="AA6492" t="s">
        <v>20679</v>
      </c>
    </row>
    <row r="6493" spans="1:27" x14ac:dyDescent="0.3">
      <c r="A6493">
        <v>18476508</v>
      </c>
      <c r="B6493" t="s">
        <v>12702</v>
      </c>
      <c r="C6493">
        <v>1</v>
      </c>
      <c r="D6493" t="s">
        <v>10738</v>
      </c>
      <c r="E6493" t="s">
        <v>12703</v>
      </c>
      <c r="F6493" t="s">
        <v>10852</v>
      </c>
      <c r="G6493" t="s">
        <v>10851</v>
      </c>
      <c r="H6493">
        <v>0</v>
      </c>
      <c r="I6493">
        <v>0</v>
      </c>
      <c r="J6493" t="s">
        <v>8345</v>
      </c>
      <c r="K6493" t="s">
        <v>26</v>
      </c>
      <c r="L6493" t="s">
        <v>27</v>
      </c>
      <c r="M6493" t="s">
        <v>27</v>
      </c>
      <c r="N6493" t="s">
        <v>27</v>
      </c>
      <c r="O6493" t="s">
        <v>27</v>
      </c>
      <c r="P6493">
        <v>2</v>
      </c>
      <c r="Q6493">
        <v>0</v>
      </c>
      <c r="R6493">
        <v>500</v>
      </c>
      <c r="S6493">
        <v>1</v>
      </c>
      <c r="T6493" s="1">
        <v>40454</v>
      </c>
      <c r="U6493" t="s">
        <v>28</v>
      </c>
      <c r="V6493" t="s">
        <v>20702</v>
      </c>
      <c r="W6493" t="s">
        <v>20710</v>
      </c>
      <c r="X6493" t="s">
        <v>20667</v>
      </c>
      <c r="Y6493" t="s">
        <v>20678</v>
      </c>
      <c r="Z6493">
        <v>10</v>
      </c>
      <c r="AA6493" t="s">
        <v>20680</v>
      </c>
    </row>
    <row r="6494" spans="1:27" x14ac:dyDescent="0.3">
      <c r="A6494">
        <v>18492062</v>
      </c>
      <c r="B6494" t="s">
        <v>12448</v>
      </c>
      <c r="C6494">
        <v>1</v>
      </c>
      <c r="D6494" t="s">
        <v>10738</v>
      </c>
      <c r="E6494" t="s">
        <v>12704</v>
      </c>
      <c r="F6494" t="s">
        <v>10987</v>
      </c>
      <c r="G6494" t="s">
        <v>10988</v>
      </c>
      <c r="H6494">
        <v>77.051106000000004</v>
      </c>
      <c r="I6494">
        <v>28.4537774</v>
      </c>
      <c r="J6494" t="s">
        <v>479</v>
      </c>
      <c r="K6494" t="s">
        <v>26</v>
      </c>
      <c r="L6494" t="s">
        <v>27</v>
      </c>
      <c r="M6494" t="s">
        <v>27</v>
      </c>
      <c r="N6494" t="s">
        <v>27</v>
      </c>
      <c r="O6494" t="s">
        <v>27</v>
      </c>
      <c r="P6494">
        <v>2</v>
      </c>
      <c r="Q6494">
        <v>0</v>
      </c>
      <c r="R6494">
        <v>600</v>
      </c>
      <c r="S6494">
        <v>1</v>
      </c>
      <c r="T6494" s="1">
        <v>43030</v>
      </c>
      <c r="U6494" t="s">
        <v>28</v>
      </c>
      <c r="V6494" t="s">
        <v>20702</v>
      </c>
      <c r="W6494" t="s">
        <v>20710</v>
      </c>
      <c r="X6494" t="s">
        <v>20668</v>
      </c>
      <c r="Y6494" t="s">
        <v>20678</v>
      </c>
      <c r="Z6494">
        <v>10</v>
      </c>
      <c r="AA6494" t="s">
        <v>20680</v>
      </c>
    </row>
    <row r="6495" spans="1:27" x14ac:dyDescent="0.3">
      <c r="A6495">
        <v>18335897</v>
      </c>
      <c r="B6495" t="s">
        <v>12705</v>
      </c>
      <c r="C6495">
        <v>1</v>
      </c>
      <c r="D6495" t="s">
        <v>10738</v>
      </c>
      <c r="E6495" t="s">
        <v>10752</v>
      </c>
      <c r="F6495" t="s">
        <v>10751</v>
      </c>
      <c r="G6495" t="s">
        <v>10752</v>
      </c>
      <c r="H6495">
        <v>77.104692999999997</v>
      </c>
      <c r="I6495">
        <v>28.4221468</v>
      </c>
      <c r="J6495" t="s">
        <v>12706</v>
      </c>
      <c r="K6495" t="s">
        <v>26</v>
      </c>
      <c r="L6495" t="s">
        <v>27</v>
      </c>
      <c r="M6495" t="s">
        <v>27</v>
      </c>
      <c r="N6495" t="s">
        <v>27</v>
      </c>
      <c r="O6495" t="s">
        <v>27</v>
      </c>
      <c r="P6495">
        <v>2</v>
      </c>
      <c r="Q6495">
        <v>0</v>
      </c>
      <c r="R6495">
        <v>500</v>
      </c>
      <c r="S6495">
        <v>1</v>
      </c>
      <c r="T6495" s="1">
        <v>40817</v>
      </c>
      <c r="U6495" t="s">
        <v>28</v>
      </c>
      <c r="V6495" t="s">
        <v>20702</v>
      </c>
      <c r="W6495" t="s">
        <v>20710</v>
      </c>
      <c r="X6495" t="s">
        <v>20663</v>
      </c>
      <c r="Y6495" t="s">
        <v>20678</v>
      </c>
      <c r="Z6495">
        <v>10</v>
      </c>
      <c r="AA6495" t="s">
        <v>20680</v>
      </c>
    </row>
    <row r="6496" spans="1:27" x14ac:dyDescent="0.3">
      <c r="A6496">
        <v>17977757</v>
      </c>
      <c r="B6496" t="s">
        <v>12707</v>
      </c>
      <c r="C6496">
        <v>1</v>
      </c>
      <c r="D6496" t="s">
        <v>10738</v>
      </c>
      <c r="E6496" t="s">
        <v>11822</v>
      </c>
      <c r="F6496" t="s">
        <v>11823</v>
      </c>
      <c r="G6496" t="s">
        <v>11824</v>
      </c>
      <c r="H6496">
        <v>77.065978400000006</v>
      </c>
      <c r="I6496">
        <v>28.500845399999999</v>
      </c>
      <c r="J6496" t="s">
        <v>2473</v>
      </c>
      <c r="K6496" t="s">
        <v>26</v>
      </c>
      <c r="L6496" t="s">
        <v>35</v>
      </c>
      <c r="M6496" t="s">
        <v>27</v>
      </c>
      <c r="N6496" t="s">
        <v>27</v>
      </c>
      <c r="O6496" t="s">
        <v>27</v>
      </c>
      <c r="P6496">
        <v>4</v>
      </c>
      <c r="Q6496">
        <v>0</v>
      </c>
      <c r="R6496">
        <v>2100</v>
      </c>
      <c r="S6496">
        <v>1</v>
      </c>
      <c r="T6496" s="1">
        <v>43451</v>
      </c>
      <c r="U6496" t="s">
        <v>28</v>
      </c>
      <c r="V6496" t="s">
        <v>20702</v>
      </c>
      <c r="W6496" t="s">
        <v>20710</v>
      </c>
      <c r="X6496" t="s">
        <v>20662</v>
      </c>
      <c r="Y6496" t="s">
        <v>20678</v>
      </c>
      <c r="Z6496">
        <v>12</v>
      </c>
      <c r="AA6496" t="s">
        <v>6631</v>
      </c>
    </row>
    <row r="6497" spans="1:27" x14ac:dyDescent="0.3">
      <c r="A6497">
        <v>313477</v>
      </c>
      <c r="B6497" t="s">
        <v>12708</v>
      </c>
      <c r="C6497">
        <v>1</v>
      </c>
      <c r="D6497" t="s">
        <v>10738</v>
      </c>
      <c r="E6497" t="s">
        <v>12065</v>
      </c>
      <c r="F6497" t="s">
        <v>12064</v>
      </c>
      <c r="G6497" t="s">
        <v>12065</v>
      </c>
      <c r="H6497">
        <v>77.062291599999995</v>
      </c>
      <c r="I6497">
        <v>28.502900100000002</v>
      </c>
      <c r="J6497" t="s">
        <v>559</v>
      </c>
      <c r="K6497" t="s">
        <v>26</v>
      </c>
      <c r="L6497" t="s">
        <v>27</v>
      </c>
      <c r="M6497" t="s">
        <v>35</v>
      </c>
      <c r="N6497" t="s">
        <v>27</v>
      </c>
      <c r="O6497" t="s">
        <v>27</v>
      </c>
      <c r="P6497">
        <v>1</v>
      </c>
      <c r="Q6497">
        <v>0</v>
      </c>
      <c r="R6497">
        <v>300</v>
      </c>
      <c r="S6497">
        <v>1</v>
      </c>
      <c r="T6497" s="1">
        <v>42599</v>
      </c>
      <c r="U6497" t="s">
        <v>28</v>
      </c>
      <c r="V6497" t="s">
        <v>20702</v>
      </c>
      <c r="W6497" t="s">
        <v>20710</v>
      </c>
      <c r="X6497" t="s">
        <v>20661</v>
      </c>
      <c r="Y6497" t="s">
        <v>20659</v>
      </c>
      <c r="Z6497">
        <v>8</v>
      </c>
      <c r="AA6497" t="s">
        <v>20666</v>
      </c>
    </row>
    <row r="6498" spans="1:27" x14ac:dyDescent="0.3">
      <c r="A6498">
        <v>18481321</v>
      </c>
      <c r="B6498" t="s">
        <v>12709</v>
      </c>
      <c r="C6498">
        <v>1</v>
      </c>
      <c r="D6498" t="s">
        <v>10738</v>
      </c>
      <c r="E6498" t="s">
        <v>12710</v>
      </c>
      <c r="F6498" t="s">
        <v>11087</v>
      </c>
      <c r="G6498" t="s">
        <v>11088</v>
      </c>
      <c r="H6498">
        <v>77.054079000000002</v>
      </c>
      <c r="I6498">
        <v>28.504205599999999</v>
      </c>
      <c r="J6498" t="s">
        <v>559</v>
      </c>
      <c r="K6498" t="s">
        <v>26</v>
      </c>
      <c r="L6498" t="s">
        <v>27</v>
      </c>
      <c r="M6498" t="s">
        <v>35</v>
      </c>
      <c r="N6498" t="s">
        <v>27</v>
      </c>
      <c r="O6498" t="s">
        <v>27</v>
      </c>
      <c r="P6498">
        <v>1</v>
      </c>
      <c r="Q6498">
        <v>0</v>
      </c>
      <c r="R6498">
        <v>300</v>
      </c>
      <c r="S6498">
        <v>1</v>
      </c>
      <c r="T6498" s="1">
        <v>41769</v>
      </c>
      <c r="U6498" t="s">
        <v>28</v>
      </c>
      <c r="V6498" t="s">
        <v>20702</v>
      </c>
      <c r="W6498" t="s">
        <v>20710</v>
      </c>
      <c r="X6498" t="s">
        <v>20664</v>
      </c>
      <c r="Y6498" t="s">
        <v>20671</v>
      </c>
      <c r="Z6498">
        <v>5</v>
      </c>
      <c r="AA6498" t="s">
        <v>20630</v>
      </c>
    </row>
    <row r="6499" spans="1:27" x14ac:dyDescent="0.3">
      <c r="A6499">
        <v>18409187</v>
      </c>
      <c r="B6499" t="s">
        <v>1208</v>
      </c>
      <c r="C6499">
        <v>1</v>
      </c>
      <c r="D6499" t="s">
        <v>10738</v>
      </c>
      <c r="E6499" t="s">
        <v>12711</v>
      </c>
      <c r="F6499" t="s">
        <v>12712</v>
      </c>
      <c r="G6499" t="s">
        <v>12711</v>
      </c>
      <c r="H6499">
        <v>77.095473699999999</v>
      </c>
      <c r="I6499">
        <v>28.482879100000002</v>
      </c>
      <c r="J6499" t="s">
        <v>1209</v>
      </c>
      <c r="K6499" t="s">
        <v>26</v>
      </c>
      <c r="L6499" t="s">
        <v>27</v>
      </c>
      <c r="M6499" t="s">
        <v>35</v>
      </c>
      <c r="N6499" t="s">
        <v>27</v>
      </c>
      <c r="O6499" t="s">
        <v>27</v>
      </c>
      <c r="P6499">
        <v>1</v>
      </c>
      <c r="Q6499">
        <v>0</v>
      </c>
      <c r="R6499">
        <v>200</v>
      </c>
      <c r="S6499">
        <v>1</v>
      </c>
      <c r="T6499" s="1">
        <v>40461</v>
      </c>
      <c r="U6499" t="s">
        <v>28</v>
      </c>
      <c r="V6499" t="s">
        <v>20702</v>
      </c>
      <c r="W6499" t="s">
        <v>20710</v>
      </c>
      <c r="X6499" t="s">
        <v>20667</v>
      </c>
      <c r="Y6499" t="s">
        <v>20678</v>
      </c>
      <c r="Z6499">
        <v>10</v>
      </c>
      <c r="AA6499" t="s">
        <v>20680</v>
      </c>
    </row>
    <row r="6500" spans="1:27" x14ac:dyDescent="0.3">
      <c r="A6500">
        <v>18462603</v>
      </c>
      <c r="B6500" t="s">
        <v>12713</v>
      </c>
      <c r="C6500">
        <v>1</v>
      </c>
      <c r="D6500" t="s">
        <v>10738</v>
      </c>
      <c r="E6500" t="s">
        <v>12714</v>
      </c>
      <c r="F6500" t="s">
        <v>11438</v>
      </c>
      <c r="G6500" t="s">
        <v>11439</v>
      </c>
      <c r="H6500">
        <v>77.086005599999993</v>
      </c>
      <c r="I6500">
        <v>28.482844499999999</v>
      </c>
      <c r="J6500" t="s">
        <v>4925</v>
      </c>
      <c r="K6500" t="s">
        <v>26</v>
      </c>
      <c r="L6500" t="s">
        <v>27</v>
      </c>
      <c r="M6500" t="s">
        <v>27</v>
      </c>
      <c r="N6500" t="s">
        <v>27</v>
      </c>
      <c r="O6500" t="s">
        <v>27</v>
      </c>
      <c r="P6500">
        <v>1</v>
      </c>
      <c r="Q6500">
        <v>0</v>
      </c>
      <c r="R6500">
        <v>400</v>
      </c>
      <c r="S6500">
        <v>1</v>
      </c>
      <c r="T6500" s="1">
        <v>41892</v>
      </c>
      <c r="U6500" t="s">
        <v>28</v>
      </c>
      <c r="V6500" t="s">
        <v>20702</v>
      </c>
      <c r="W6500" t="s">
        <v>20710</v>
      </c>
      <c r="X6500" t="s">
        <v>20664</v>
      </c>
      <c r="Y6500" t="s">
        <v>20659</v>
      </c>
      <c r="Z6500">
        <v>9</v>
      </c>
      <c r="AA6500" t="s">
        <v>20660</v>
      </c>
    </row>
    <row r="6501" spans="1:27" x14ac:dyDescent="0.3">
      <c r="A6501">
        <v>18481290</v>
      </c>
      <c r="B6501" t="s">
        <v>12715</v>
      </c>
      <c r="C6501">
        <v>1</v>
      </c>
      <c r="D6501" t="s">
        <v>10738</v>
      </c>
      <c r="E6501" t="s">
        <v>12716</v>
      </c>
      <c r="F6501" t="s">
        <v>10864</v>
      </c>
      <c r="G6501" t="s">
        <v>10865</v>
      </c>
      <c r="H6501">
        <v>77.058047700000003</v>
      </c>
      <c r="I6501">
        <v>28.4777059</v>
      </c>
      <c r="J6501" t="s">
        <v>25</v>
      </c>
      <c r="K6501" t="s">
        <v>26</v>
      </c>
      <c r="L6501" t="s">
        <v>27</v>
      </c>
      <c r="M6501" t="s">
        <v>27</v>
      </c>
      <c r="N6501" t="s">
        <v>27</v>
      </c>
      <c r="O6501" t="s">
        <v>27</v>
      </c>
      <c r="P6501">
        <v>1</v>
      </c>
      <c r="Q6501">
        <v>0</v>
      </c>
      <c r="R6501">
        <v>400</v>
      </c>
      <c r="S6501">
        <v>1</v>
      </c>
      <c r="T6501" s="1">
        <v>42634</v>
      </c>
      <c r="U6501" t="s">
        <v>28</v>
      </c>
      <c r="V6501" t="s">
        <v>20702</v>
      </c>
      <c r="W6501" t="s">
        <v>20710</v>
      </c>
      <c r="X6501" t="s">
        <v>20661</v>
      </c>
      <c r="Y6501" t="s">
        <v>20659</v>
      </c>
      <c r="Z6501">
        <v>9</v>
      </c>
      <c r="AA6501" t="s">
        <v>20660</v>
      </c>
    </row>
    <row r="6502" spans="1:27" x14ac:dyDescent="0.3">
      <c r="A6502">
        <v>18449658</v>
      </c>
      <c r="B6502" t="s">
        <v>11685</v>
      </c>
      <c r="C6502">
        <v>1</v>
      </c>
      <c r="D6502" t="s">
        <v>10738</v>
      </c>
      <c r="E6502" t="s">
        <v>12717</v>
      </c>
      <c r="F6502" t="s">
        <v>10864</v>
      </c>
      <c r="G6502" t="s">
        <v>10865</v>
      </c>
      <c r="H6502">
        <v>77.057516000000007</v>
      </c>
      <c r="I6502">
        <v>28.4879806</v>
      </c>
      <c r="J6502" t="s">
        <v>25</v>
      </c>
      <c r="K6502" t="s">
        <v>26</v>
      </c>
      <c r="L6502" t="s">
        <v>27</v>
      </c>
      <c r="M6502" t="s">
        <v>27</v>
      </c>
      <c r="N6502" t="s">
        <v>27</v>
      </c>
      <c r="O6502" t="s">
        <v>27</v>
      </c>
      <c r="P6502">
        <v>1</v>
      </c>
      <c r="Q6502">
        <v>0</v>
      </c>
      <c r="R6502">
        <v>200</v>
      </c>
      <c r="S6502">
        <v>1</v>
      </c>
      <c r="T6502" s="1">
        <v>42268</v>
      </c>
      <c r="U6502" t="s">
        <v>28</v>
      </c>
      <c r="V6502" t="s">
        <v>20702</v>
      </c>
      <c r="W6502" t="s">
        <v>20710</v>
      </c>
      <c r="X6502" t="s">
        <v>20669</v>
      </c>
      <c r="Y6502" t="s">
        <v>20659</v>
      </c>
      <c r="Z6502">
        <v>9</v>
      </c>
      <c r="AA6502" t="s">
        <v>20660</v>
      </c>
    </row>
    <row r="6503" spans="1:27" x14ac:dyDescent="0.3">
      <c r="A6503">
        <v>18345770</v>
      </c>
      <c r="B6503" t="s">
        <v>1306</v>
      </c>
      <c r="C6503">
        <v>1</v>
      </c>
      <c r="D6503" t="s">
        <v>10738</v>
      </c>
      <c r="E6503" t="s">
        <v>12718</v>
      </c>
      <c r="F6503" t="s">
        <v>10992</v>
      </c>
      <c r="G6503" t="s">
        <v>10993</v>
      </c>
      <c r="H6503">
        <v>77.073256700000002</v>
      </c>
      <c r="I6503">
        <v>28.447219499999999</v>
      </c>
      <c r="J6503" t="s">
        <v>548</v>
      </c>
      <c r="K6503" t="s">
        <v>26</v>
      </c>
      <c r="L6503" t="s">
        <v>27</v>
      </c>
      <c r="M6503" t="s">
        <v>27</v>
      </c>
      <c r="N6503" t="s">
        <v>27</v>
      </c>
      <c r="O6503" t="s">
        <v>27</v>
      </c>
      <c r="P6503">
        <v>1</v>
      </c>
      <c r="Q6503">
        <v>0</v>
      </c>
      <c r="R6503">
        <v>250</v>
      </c>
      <c r="S6503">
        <v>1</v>
      </c>
      <c r="T6503" s="1">
        <v>42985</v>
      </c>
      <c r="U6503" t="s">
        <v>28</v>
      </c>
      <c r="V6503" t="s">
        <v>20702</v>
      </c>
      <c r="W6503" t="s">
        <v>20710</v>
      </c>
      <c r="X6503" t="s">
        <v>20668</v>
      </c>
      <c r="Y6503" t="s">
        <v>20659</v>
      </c>
      <c r="Z6503">
        <v>9</v>
      </c>
      <c r="AA6503" t="s">
        <v>20660</v>
      </c>
    </row>
    <row r="6504" spans="1:27" x14ac:dyDescent="0.3">
      <c r="A6504">
        <v>18421476</v>
      </c>
      <c r="B6504" t="s">
        <v>12719</v>
      </c>
      <c r="C6504">
        <v>1</v>
      </c>
      <c r="D6504" t="s">
        <v>10738</v>
      </c>
      <c r="E6504" t="s">
        <v>10880</v>
      </c>
      <c r="F6504" t="s">
        <v>10751</v>
      </c>
      <c r="G6504" t="s">
        <v>10752</v>
      </c>
      <c r="H6504">
        <v>77.099028500000003</v>
      </c>
      <c r="I6504">
        <v>28.425191000000002</v>
      </c>
      <c r="J6504" t="s">
        <v>515</v>
      </c>
      <c r="K6504" t="s">
        <v>26</v>
      </c>
      <c r="L6504" t="s">
        <v>27</v>
      </c>
      <c r="M6504" t="s">
        <v>27</v>
      </c>
      <c r="N6504" t="s">
        <v>27</v>
      </c>
      <c r="O6504" t="s">
        <v>27</v>
      </c>
      <c r="P6504">
        <v>1</v>
      </c>
      <c r="Q6504">
        <v>0</v>
      </c>
      <c r="R6504">
        <v>150</v>
      </c>
      <c r="S6504">
        <v>1</v>
      </c>
      <c r="T6504" s="1">
        <v>40448</v>
      </c>
      <c r="U6504" t="s">
        <v>28</v>
      </c>
      <c r="V6504" t="s">
        <v>20702</v>
      </c>
      <c r="W6504" t="s">
        <v>20710</v>
      </c>
      <c r="X6504" t="s">
        <v>20667</v>
      </c>
      <c r="Y6504" t="s">
        <v>20659</v>
      </c>
      <c r="Z6504">
        <v>9</v>
      </c>
      <c r="AA6504" t="s">
        <v>20660</v>
      </c>
    </row>
    <row r="6505" spans="1:27" x14ac:dyDescent="0.3">
      <c r="A6505">
        <v>18350142</v>
      </c>
      <c r="B6505" t="s">
        <v>12720</v>
      </c>
      <c r="C6505">
        <v>1</v>
      </c>
      <c r="D6505" t="s">
        <v>10738</v>
      </c>
      <c r="E6505" t="s">
        <v>12721</v>
      </c>
      <c r="F6505" t="s">
        <v>10770</v>
      </c>
      <c r="G6505" t="s">
        <v>10771</v>
      </c>
      <c r="H6505">
        <v>77.086214999999996</v>
      </c>
      <c r="I6505">
        <v>28.513031300000002</v>
      </c>
      <c r="J6505" t="s">
        <v>515</v>
      </c>
      <c r="K6505" t="s">
        <v>26</v>
      </c>
      <c r="L6505" t="s">
        <v>27</v>
      </c>
      <c r="M6505" t="s">
        <v>27</v>
      </c>
      <c r="N6505" t="s">
        <v>27</v>
      </c>
      <c r="O6505" t="s">
        <v>27</v>
      </c>
      <c r="P6505">
        <v>1</v>
      </c>
      <c r="Q6505">
        <v>0</v>
      </c>
      <c r="R6505">
        <v>150</v>
      </c>
      <c r="S6505">
        <v>1</v>
      </c>
      <c r="T6505" s="1">
        <v>42271</v>
      </c>
      <c r="U6505" t="s">
        <v>28</v>
      </c>
      <c r="V6505" t="s">
        <v>20702</v>
      </c>
      <c r="W6505" t="s">
        <v>20710</v>
      </c>
      <c r="X6505" t="s">
        <v>20669</v>
      </c>
      <c r="Y6505" t="s">
        <v>20659</v>
      </c>
      <c r="Z6505">
        <v>9</v>
      </c>
      <c r="AA6505" t="s">
        <v>20660</v>
      </c>
    </row>
    <row r="6506" spans="1:27" x14ac:dyDescent="0.3">
      <c r="A6506">
        <v>18398616</v>
      </c>
      <c r="B6506" t="s">
        <v>12722</v>
      </c>
      <c r="C6506">
        <v>1</v>
      </c>
      <c r="D6506" t="s">
        <v>10738</v>
      </c>
      <c r="E6506" t="s">
        <v>12723</v>
      </c>
      <c r="F6506" t="s">
        <v>11143</v>
      </c>
      <c r="G6506" t="s">
        <v>11144</v>
      </c>
      <c r="H6506">
        <v>77.089856900000001</v>
      </c>
      <c r="I6506">
        <v>28.430857499999998</v>
      </c>
      <c r="J6506" t="s">
        <v>1253</v>
      </c>
      <c r="K6506" t="s">
        <v>26</v>
      </c>
      <c r="L6506" t="s">
        <v>27</v>
      </c>
      <c r="M6506" t="s">
        <v>27</v>
      </c>
      <c r="N6506" t="s">
        <v>27</v>
      </c>
      <c r="O6506" t="s">
        <v>27</v>
      </c>
      <c r="P6506">
        <v>1</v>
      </c>
      <c r="Q6506">
        <v>0</v>
      </c>
      <c r="R6506">
        <v>300</v>
      </c>
      <c r="S6506">
        <v>1</v>
      </c>
      <c r="T6506" s="1">
        <v>40768</v>
      </c>
      <c r="U6506" t="s">
        <v>28</v>
      </c>
      <c r="V6506" t="s">
        <v>20702</v>
      </c>
      <c r="W6506" t="s">
        <v>20710</v>
      </c>
      <c r="X6506" t="s">
        <v>20663</v>
      </c>
      <c r="Y6506" t="s">
        <v>20659</v>
      </c>
      <c r="Z6506">
        <v>8</v>
      </c>
      <c r="AA6506" t="s">
        <v>20666</v>
      </c>
    </row>
    <row r="6507" spans="1:27" x14ac:dyDescent="0.3">
      <c r="A6507">
        <v>18291233</v>
      </c>
      <c r="B6507" t="s">
        <v>12724</v>
      </c>
      <c r="C6507">
        <v>1</v>
      </c>
      <c r="D6507" t="s">
        <v>10738</v>
      </c>
      <c r="E6507" t="s">
        <v>12725</v>
      </c>
      <c r="F6507" t="s">
        <v>11143</v>
      </c>
      <c r="G6507" t="s">
        <v>11144</v>
      </c>
      <c r="H6507">
        <v>77.076272299999999</v>
      </c>
      <c r="I6507">
        <v>28.435321699999999</v>
      </c>
      <c r="J6507" t="s">
        <v>479</v>
      </c>
      <c r="K6507" t="s">
        <v>26</v>
      </c>
      <c r="L6507" t="s">
        <v>27</v>
      </c>
      <c r="M6507" t="s">
        <v>27</v>
      </c>
      <c r="N6507" t="s">
        <v>27</v>
      </c>
      <c r="O6507" t="s">
        <v>27</v>
      </c>
      <c r="P6507">
        <v>1</v>
      </c>
      <c r="Q6507">
        <v>0</v>
      </c>
      <c r="R6507">
        <v>350</v>
      </c>
      <c r="S6507">
        <v>1</v>
      </c>
      <c r="T6507" s="1">
        <v>41137</v>
      </c>
      <c r="U6507" t="s">
        <v>28</v>
      </c>
      <c r="V6507" t="s">
        <v>20702</v>
      </c>
      <c r="W6507" t="s">
        <v>20710</v>
      </c>
      <c r="X6507" t="s">
        <v>20665</v>
      </c>
      <c r="Y6507" t="s">
        <v>20659</v>
      </c>
      <c r="Z6507">
        <v>8</v>
      </c>
      <c r="AA6507" t="s">
        <v>20666</v>
      </c>
    </row>
    <row r="6508" spans="1:27" x14ac:dyDescent="0.3">
      <c r="A6508">
        <v>18396426</v>
      </c>
      <c r="B6508" t="s">
        <v>12726</v>
      </c>
      <c r="C6508">
        <v>1</v>
      </c>
      <c r="D6508" t="s">
        <v>10738</v>
      </c>
      <c r="E6508" t="s">
        <v>12727</v>
      </c>
      <c r="F6508" t="s">
        <v>10864</v>
      </c>
      <c r="G6508" t="s">
        <v>10865</v>
      </c>
      <c r="H6508">
        <v>77.060801400000003</v>
      </c>
      <c r="I6508">
        <v>28.4776466</v>
      </c>
      <c r="J6508" t="s">
        <v>548</v>
      </c>
      <c r="K6508" t="s">
        <v>26</v>
      </c>
      <c r="L6508" t="s">
        <v>27</v>
      </c>
      <c r="M6508" t="s">
        <v>27</v>
      </c>
      <c r="N6508" t="s">
        <v>27</v>
      </c>
      <c r="O6508" t="s">
        <v>27</v>
      </c>
      <c r="P6508">
        <v>1</v>
      </c>
      <c r="Q6508">
        <v>0</v>
      </c>
      <c r="R6508">
        <v>250</v>
      </c>
      <c r="S6508">
        <v>1</v>
      </c>
      <c r="T6508" s="1">
        <v>42967</v>
      </c>
      <c r="U6508" t="s">
        <v>28</v>
      </c>
      <c r="V6508" t="s">
        <v>20702</v>
      </c>
      <c r="W6508" t="s">
        <v>20710</v>
      </c>
      <c r="X6508" t="s">
        <v>20668</v>
      </c>
      <c r="Y6508" t="s">
        <v>20659</v>
      </c>
      <c r="Z6508">
        <v>8</v>
      </c>
      <c r="AA6508" t="s">
        <v>20666</v>
      </c>
    </row>
    <row r="6509" spans="1:27" x14ac:dyDescent="0.3">
      <c r="A6509">
        <v>18500652</v>
      </c>
      <c r="B6509" t="s">
        <v>12728</v>
      </c>
      <c r="C6509">
        <v>1</v>
      </c>
      <c r="D6509" t="s">
        <v>10738</v>
      </c>
      <c r="E6509" t="s">
        <v>12729</v>
      </c>
      <c r="F6509" t="s">
        <v>11438</v>
      </c>
      <c r="G6509" t="s">
        <v>11439</v>
      </c>
      <c r="H6509">
        <v>0</v>
      </c>
      <c r="I6509">
        <v>0</v>
      </c>
      <c r="J6509" t="s">
        <v>25</v>
      </c>
      <c r="K6509" t="s">
        <v>26</v>
      </c>
      <c r="L6509" t="s">
        <v>27</v>
      </c>
      <c r="M6509" t="s">
        <v>27</v>
      </c>
      <c r="N6509" t="s">
        <v>27</v>
      </c>
      <c r="O6509" t="s">
        <v>27</v>
      </c>
      <c r="P6509">
        <v>1</v>
      </c>
      <c r="Q6509">
        <v>0</v>
      </c>
      <c r="R6509">
        <v>400</v>
      </c>
      <c r="S6509">
        <v>1</v>
      </c>
      <c r="T6509" s="1">
        <v>40361</v>
      </c>
      <c r="U6509" t="s">
        <v>28</v>
      </c>
      <c r="V6509" t="s">
        <v>20702</v>
      </c>
      <c r="W6509" t="s">
        <v>20710</v>
      </c>
      <c r="X6509" t="s">
        <v>20667</v>
      </c>
      <c r="Y6509" t="s">
        <v>20659</v>
      </c>
      <c r="Z6509">
        <v>7</v>
      </c>
      <c r="AA6509" t="s">
        <v>20670</v>
      </c>
    </row>
    <row r="6510" spans="1:27" x14ac:dyDescent="0.3">
      <c r="A6510">
        <v>18463989</v>
      </c>
      <c r="B6510" t="s">
        <v>12730</v>
      </c>
      <c r="C6510">
        <v>1</v>
      </c>
      <c r="D6510" t="s">
        <v>10738</v>
      </c>
      <c r="E6510" t="s">
        <v>12731</v>
      </c>
      <c r="F6510" t="s">
        <v>10852</v>
      </c>
      <c r="G6510" t="s">
        <v>10851</v>
      </c>
      <c r="H6510">
        <v>77.019815699999995</v>
      </c>
      <c r="I6510">
        <v>28.4859312</v>
      </c>
      <c r="J6510" t="s">
        <v>699</v>
      </c>
      <c r="K6510" t="s">
        <v>26</v>
      </c>
      <c r="L6510" t="s">
        <v>27</v>
      </c>
      <c r="M6510" t="s">
        <v>27</v>
      </c>
      <c r="N6510" t="s">
        <v>27</v>
      </c>
      <c r="O6510" t="s">
        <v>27</v>
      </c>
      <c r="P6510">
        <v>1</v>
      </c>
      <c r="Q6510">
        <v>0</v>
      </c>
      <c r="R6510">
        <v>300</v>
      </c>
      <c r="S6510">
        <v>1</v>
      </c>
      <c r="T6510" s="1">
        <v>42923</v>
      </c>
      <c r="U6510" t="s">
        <v>28</v>
      </c>
      <c r="V6510" t="s">
        <v>20702</v>
      </c>
      <c r="W6510" t="s">
        <v>20710</v>
      </c>
      <c r="X6510" t="s">
        <v>20668</v>
      </c>
      <c r="Y6510" t="s">
        <v>20659</v>
      </c>
      <c r="Z6510">
        <v>7</v>
      </c>
      <c r="AA6510" t="s">
        <v>20670</v>
      </c>
    </row>
    <row r="6511" spans="1:27" x14ac:dyDescent="0.3">
      <c r="A6511">
        <v>311850</v>
      </c>
      <c r="B6511" t="s">
        <v>12732</v>
      </c>
      <c r="C6511">
        <v>1</v>
      </c>
      <c r="D6511" t="s">
        <v>10738</v>
      </c>
      <c r="E6511" t="s">
        <v>12733</v>
      </c>
      <c r="F6511" t="s">
        <v>10852</v>
      </c>
      <c r="G6511" t="s">
        <v>10851</v>
      </c>
      <c r="H6511">
        <v>77.009323499999994</v>
      </c>
      <c r="I6511">
        <v>28.492181200000001</v>
      </c>
      <c r="J6511" t="s">
        <v>515</v>
      </c>
      <c r="K6511" t="s">
        <v>26</v>
      </c>
      <c r="L6511" t="s">
        <v>27</v>
      </c>
      <c r="M6511" t="s">
        <v>27</v>
      </c>
      <c r="N6511" t="s">
        <v>27</v>
      </c>
      <c r="O6511" t="s">
        <v>27</v>
      </c>
      <c r="P6511">
        <v>1</v>
      </c>
      <c r="Q6511">
        <v>0</v>
      </c>
      <c r="R6511">
        <v>350</v>
      </c>
      <c r="S6511">
        <v>1</v>
      </c>
      <c r="T6511" s="1">
        <v>42191</v>
      </c>
      <c r="U6511" t="s">
        <v>28</v>
      </c>
      <c r="V6511" t="s">
        <v>20702</v>
      </c>
      <c r="W6511" t="s">
        <v>20710</v>
      </c>
      <c r="X6511" t="s">
        <v>20669</v>
      </c>
      <c r="Y6511" t="s">
        <v>20659</v>
      </c>
      <c r="Z6511">
        <v>7</v>
      </c>
      <c r="AA6511" t="s">
        <v>20670</v>
      </c>
    </row>
    <row r="6512" spans="1:27" x14ac:dyDescent="0.3">
      <c r="A6512">
        <v>18471248</v>
      </c>
      <c r="B6512" t="s">
        <v>12734</v>
      </c>
      <c r="C6512">
        <v>1</v>
      </c>
      <c r="D6512" t="s">
        <v>10738</v>
      </c>
      <c r="E6512" t="s">
        <v>12735</v>
      </c>
      <c r="F6512" t="s">
        <v>10852</v>
      </c>
      <c r="G6512" t="s">
        <v>10851</v>
      </c>
      <c r="H6512">
        <v>77.025230899999997</v>
      </c>
      <c r="I6512">
        <v>28.511812200000001</v>
      </c>
      <c r="J6512" t="s">
        <v>4250</v>
      </c>
      <c r="K6512" t="s">
        <v>26</v>
      </c>
      <c r="L6512" t="s">
        <v>27</v>
      </c>
      <c r="M6512" t="s">
        <v>27</v>
      </c>
      <c r="N6512" t="s">
        <v>27</v>
      </c>
      <c r="O6512" t="s">
        <v>27</v>
      </c>
      <c r="P6512">
        <v>1</v>
      </c>
      <c r="Q6512">
        <v>0</v>
      </c>
      <c r="R6512">
        <v>450</v>
      </c>
      <c r="S6512">
        <v>1</v>
      </c>
      <c r="T6512" s="1">
        <v>42921</v>
      </c>
      <c r="U6512" t="s">
        <v>28</v>
      </c>
      <c r="V6512" t="s">
        <v>20702</v>
      </c>
      <c r="W6512" t="s">
        <v>20710</v>
      </c>
      <c r="X6512" t="s">
        <v>20668</v>
      </c>
      <c r="Y6512" t="s">
        <v>20659</v>
      </c>
      <c r="Z6512">
        <v>7</v>
      </c>
      <c r="AA6512" t="s">
        <v>20670</v>
      </c>
    </row>
    <row r="6513" spans="1:27" x14ac:dyDescent="0.3">
      <c r="A6513">
        <v>18492042</v>
      </c>
      <c r="B6513" t="s">
        <v>12736</v>
      </c>
      <c r="C6513">
        <v>1</v>
      </c>
      <c r="D6513" t="s">
        <v>10738</v>
      </c>
      <c r="E6513" t="s">
        <v>12737</v>
      </c>
      <c r="F6513" t="s">
        <v>10864</v>
      </c>
      <c r="G6513" t="s">
        <v>10865</v>
      </c>
      <c r="H6513">
        <v>77.067100600000003</v>
      </c>
      <c r="I6513">
        <v>28.4906203</v>
      </c>
      <c r="J6513" t="s">
        <v>12738</v>
      </c>
      <c r="K6513" t="s">
        <v>26</v>
      </c>
      <c r="L6513" t="s">
        <v>27</v>
      </c>
      <c r="M6513" t="s">
        <v>27</v>
      </c>
      <c r="N6513" t="s">
        <v>27</v>
      </c>
      <c r="O6513" t="s">
        <v>27</v>
      </c>
      <c r="P6513">
        <v>1</v>
      </c>
      <c r="Q6513">
        <v>0</v>
      </c>
      <c r="R6513">
        <v>250</v>
      </c>
      <c r="S6513">
        <v>1</v>
      </c>
      <c r="T6513" s="1">
        <v>40360</v>
      </c>
      <c r="U6513" t="s">
        <v>28</v>
      </c>
      <c r="V6513" t="s">
        <v>20702</v>
      </c>
      <c r="W6513" t="s">
        <v>20710</v>
      </c>
      <c r="X6513" t="s">
        <v>20667</v>
      </c>
      <c r="Y6513" t="s">
        <v>20659</v>
      </c>
      <c r="Z6513">
        <v>7</v>
      </c>
      <c r="AA6513" t="s">
        <v>20670</v>
      </c>
    </row>
    <row r="6514" spans="1:27" x14ac:dyDescent="0.3">
      <c r="A6514">
        <v>18432664</v>
      </c>
      <c r="B6514" t="s">
        <v>12739</v>
      </c>
      <c r="C6514">
        <v>1</v>
      </c>
      <c r="D6514" t="s">
        <v>10738</v>
      </c>
      <c r="E6514" t="s">
        <v>12740</v>
      </c>
      <c r="F6514" t="s">
        <v>10864</v>
      </c>
      <c r="G6514" t="s">
        <v>10865</v>
      </c>
      <c r="H6514">
        <v>0</v>
      </c>
      <c r="I6514">
        <v>0</v>
      </c>
      <c r="J6514" t="s">
        <v>25</v>
      </c>
      <c r="K6514" t="s">
        <v>26</v>
      </c>
      <c r="L6514" t="s">
        <v>27</v>
      </c>
      <c r="M6514" t="s">
        <v>27</v>
      </c>
      <c r="N6514" t="s">
        <v>27</v>
      </c>
      <c r="O6514" t="s">
        <v>27</v>
      </c>
      <c r="P6514">
        <v>1</v>
      </c>
      <c r="Q6514">
        <v>0</v>
      </c>
      <c r="R6514">
        <v>150</v>
      </c>
      <c r="S6514">
        <v>1</v>
      </c>
      <c r="T6514" s="1">
        <v>41841</v>
      </c>
      <c r="U6514" t="s">
        <v>28</v>
      </c>
      <c r="V6514" t="s">
        <v>20702</v>
      </c>
      <c r="W6514" t="s">
        <v>20710</v>
      </c>
      <c r="X6514" t="s">
        <v>20664</v>
      </c>
      <c r="Y6514" t="s">
        <v>20659</v>
      </c>
      <c r="Z6514">
        <v>7</v>
      </c>
      <c r="AA6514" t="s">
        <v>20670</v>
      </c>
    </row>
    <row r="6515" spans="1:27" x14ac:dyDescent="0.3">
      <c r="A6515">
        <v>18446482</v>
      </c>
      <c r="B6515" t="s">
        <v>11632</v>
      </c>
      <c r="C6515">
        <v>1</v>
      </c>
      <c r="D6515" t="s">
        <v>10738</v>
      </c>
      <c r="E6515" t="s">
        <v>12741</v>
      </c>
      <c r="F6515" t="s">
        <v>10973</v>
      </c>
      <c r="G6515" t="s">
        <v>10974</v>
      </c>
      <c r="H6515">
        <v>0</v>
      </c>
      <c r="I6515">
        <v>0</v>
      </c>
      <c r="J6515" t="s">
        <v>491</v>
      </c>
      <c r="K6515" t="s">
        <v>26</v>
      </c>
      <c r="L6515" t="s">
        <v>27</v>
      </c>
      <c r="M6515" t="s">
        <v>27</v>
      </c>
      <c r="N6515" t="s">
        <v>27</v>
      </c>
      <c r="O6515" t="s">
        <v>27</v>
      </c>
      <c r="P6515">
        <v>1</v>
      </c>
      <c r="Q6515">
        <v>0</v>
      </c>
      <c r="R6515">
        <v>150</v>
      </c>
      <c r="S6515">
        <v>1</v>
      </c>
      <c r="T6515" s="1">
        <v>43294</v>
      </c>
      <c r="U6515" t="s">
        <v>28</v>
      </c>
      <c r="V6515" t="s">
        <v>20702</v>
      </c>
      <c r="W6515" t="s">
        <v>20710</v>
      </c>
      <c r="X6515" t="s">
        <v>20662</v>
      </c>
      <c r="Y6515" t="s">
        <v>20659</v>
      </c>
      <c r="Z6515">
        <v>7</v>
      </c>
      <c r="AA6515" t="s">
        <v>20670</v>
      </c>
    </row>
    <row r="6516" spans="1:27" x14ac:dyDescent="0.3">
      <c r="A6516">
        <v>18393717</v>
      </c>
      <c r="B6516" t="s">
        <v>6398</v>
      </c>
      <c r="C6516">
        <v>1</v>
      </c>
      <c r="D6516" t="s">
        <v>10738</v>
      </c>
      <c r="E6516" t="s">
        <v>12742</v>
      </c>
      <c r="F6516" t="s">
        <v>11103</v>
      </c>
      <c r="G6516" t="s">
        <v>11104</v>
      </c>
      <c r="H6516">
        <v>77.01766379</v>
      </c>
      <c r="I6516">
        <v>28.467219979999999</v>
      </c>
      <c r="J6516" t="s">
        <v>706</v>
      </c>
      <c r="K6516" t="s">
        <v>26</v>
      </c>
      <c r="L6516" t="s">
        <v>27</v>
      </c>
      <c r="M6516" t="s">
        <v>27</v>
      </c>
      <c r="N6516" t="s">
        <v>27</v>
      </c>
      <c r="O6516" t="s">
        <v>27</v>
      </c>
      <c r="P6516">
        <v>1</v>
      </c>
      <c r="Q6516">
        <v>0</v>
      </c>
      <c r="R6516">
        <v>300</v>
      </c>
      <c r="S6516">
        <v>1</v>
      </c>
      <c r="T6516" s="1">
        <v>41092</v>
      </c>
      <c r="U6516" t="s">
        <v>28</v>
      </c>
      <c r="V6516" t="s">
        <v>20702</v>
      </c>
      <c r="W6516" t="s">
        <v>20710</v>
      </c>
      <c r="X6516" t="s">
        <v>20665</v>
      </c>
      <c r="Y6516" t="s">
        <v>20659</v>
      </c>
      <c r="Z6516">
        <v>7</v>
      </c>
      <c r="AA6516" t="s">
        <v>20670</v>
      </c>
    </row>
    <row r="6517" spans="1:27" x14ac:dyDescent="0.3">
      <c r="A6517">
        <v>18350136</v>
      </c>
      <c r="B6517" t="s">
        <v>12743</v>
      </c>
      <c r="C6517">
        <v>1</v>
      </c>
      <c r="D6517" t="s">
        <v>10738</v>
      </c>
      <c r="E6517" t="s">
        <v>12744</v>
      </c>
      <c r="F6517" t="s">
        <v>10992</v>
      </c>
      <c r="G6517" t="s">
        <v>10993</v>
      </c>
      <c r="H6517">
        <v>77.059245000000004</v>
      </c>
      <c r="I6517">
        <v>28.444463299999999</v>
      </c>
      <c r="J6517" t="s">
        <v>562</v>
      </c>
      <c r="K6517" t="s">
        <v>26</v>
      </c>
      <c r="L6517" t="s">
        <v>27</v>
      </c>
      <c r="M6517" t="s">
        <v>27</v>
      </c>
      <c r="N6517" t="s">
        <v>27</v>
      </c>
      <c r="O6517" t="s">
        <v>27</v>
      </c>
      <c r="P6517">
        <v>1</v>
      </c>
      <c r="Q6517">
        <v>0</v>
      </c>
      <c r="R6517">
        <v>200</v>
      </c>
      <c r="S6517">
        <v>1</v>
      </c>
      <c r="T6517" s="1">
        <v>40369</v>
      </c>
      <c r="U6517" t="s">
        <v>28</v>
      </c>
      <c r="V6517" t="s">
        <v>20702</v>
      </c>
      <c r="W6517" t="s">
        <v>20710</v>
      </c>
      <c r="X6517" t="s">
        <v>20667</v>
      </c>
      <c r="Y6517" t="s">
        <v>20659</v>
      </c>
      <c r="Z6517">
        <v>7</v>
      </c>
      <c r="AA6517" t="s">
        <v>20670</v>
      </c>
    </row>
    <row r="6518" spans="1:27" x14ac:dyDescent="0.3">
      <c r="A6518">
        <v>18464616</v>
      </c>
      <c r="B6518" t="s">
        <v>12745</v>
      </c>
      <c r="C6518">
        <v>1</v>
      </c>
      <c r="D6518" t="s">
        <v>10738</v>
      </c>
      <c r="E6518" t="s">
        <v>12746</v>
      </c>
      <c r="F6518" t="s">
        <v>10751</v>
      </c>
      <c r="G6518" t="s">
        <v>10752</v>
      </c>
      <c r="H6518">
        <v>77.099568000000005</v>
      </c>
      <c r="I6518">
        <v>28.425422099999999</v>
      </c>
      <c r="J6518" t="s">
        <v>548</v>
      </c>
      <c r="K6518" t="s">
        <v>26</v>
      </c>
      <c r="L6518" t="s">
        <v>27</v>
      </c>
      <c r="M6518" t="s">
        <v>27</v>
      </c>
      <c r="N6518" t="s">
        <v>27</v>
      </c>
      <c r="O6518" t="s">
        <v>27</v>
      </c>
      <c r="P6518">
        <v>1</v>
      </c>
      <c r="Q6518">
        <v>0</v>
      </c>
      <c r="R6518">
        <v>200</v>
      </c>
      <c r="S6518">
        <v>1</v>
      </c>
      <c r="T6518" s="1">
        <v>42929</v>
      </c>
      <c r="U6518" t="s">
        <v>28</v>
      </c>
      <c r="V6518" t="s">
        <v>20702</v>
      </c>
      <c r="W6518" t="s">
        <v>20710</v>
      </c>
      <c r="X6518" t="s">
        <v>20668</v>
      </c>
      <c r="Y6518" t="s">
        <v>20659</v>
      </c>
      <c r="Z6518">
        <v>7</v>
      </c>
      <c r="AA6518" t="s">
        <v>20670</v>
      </c>
    </row>
    <row r="6519" spans="1:27" x14ac:dyDescent="0.3">
      <c r="A6519">
        <v>18458345</v>
      </c>
      <c r="B6519" t="s">
        <v>12747</v>
      </c>
      <c r="C6519">
        <v>1</v>
      </c>
      <c r="D6519" t="s">
        <v>10738</v>
      </c>
      <c r="E6519" t="s">
        <v>12748</v>
      </c>
      <c r="F6519" t="s">
        <v>11333</v>
      </c>
      <c r="G6519" t="s">
        <v>11334</v>
      </c>
      <c r="H6519">
        <v>77.078992999999997</v>
      </c>
      <c r="I6519">
        <v>28.434662899999999</v>
      </c>
      <c r="J6519" t="s">
        <v>25</v>
      </c>
      <c r="K6519" t="s">
        <v>26</v>
      </c>
      <c r="L6519" t="s">
        <v>27</v>
      </c>
      <c r="M6519" t="s">
        <v>27</v>
      </c>
      <c r="N6519" t="s">
        <v>27</v>
      </c>
      <c r="O6519" t="s">
        <v>27</v>
      </c>
      <c r="P6519">
        <v>1</v>
      </c>
      <c r="Q6519">
        <v>0</v>
      </c>
      <c r="R6519">
        <v>150</v>
      </c>
      <c r="S6519">
        <v>1</v>
      </c>
      <c r="T6519" s="1">
        <v>42927</v>
      </c>
      <c r="U6519" t="s">
        <v>28</v>
      </c>
      <c r="V6519" t="s">
        <v>20702</v>
      </c>
      <c r="W6519" t="s">
        <v>20710</v>
      </c>
      <c r="X6519" t="s">
        <v>20668</v>
      </c>
      <c r="Y6519" t="s">
        <v>20659</v>
      </c>
      <c r="Z6519">
        <v>7</v>
      </c>
      <c r="AA6519" t="s">
        <v>20670</v>
      </c>
    </row>
    <row r="6520" spans="1:27" x14ac:dyDescent="0.3">
      <c r="A6520">
        <v>18421451</v>
      </c>
      <c r="B6520" t="s">
        <v>12749</v>
      </c>
      <c r="C6520">
        <v>1</v>
      </c>
      <c r="D6520" t="s">
        <v>10738</v>
      </c>
      <c r="E6520" t="s">
        <v>12750</v>
      </c>
      <c r="F6520" t="s">
        <v>10770</v>
      </c>
      <c r="G6520" t="s">
        <v>10771</v>
      </c>
      <c r="H6520">
        <v>77.083652099999995</v>
      </c>
      <c r="I6520">
        <v>28.4996537</v>
      </c>
      <c r="J6520" t="s">
        <v>25</v>
      </c>
      <c r="K6520" t="s">
        <v>26</v>
      </c>
      <c r="L6520" t="s">
        <v>27</v>
      </c>
      <c r="M6520" t="s">
        <v>27</v>
      </c>
      <c r="N6520" t="s">
        <v>27</v>
      </c>
      <c r="O6520" t="s">
        <v>27</v>
      </c>
      <c r="P6520">
        <v>1</v>
      </c>
      <c r="Q6520">
        <v>0</v>
      </c>
      <c r="R6520">
        <v>200</v>
      </c>
      <c r="S6520">
        <v>1</v>
      </c>
      <c r="T6520" s="1">
        <v>43291</v>
      </c>
      <c r="U6520" t="s">
        <v>28</v>
      </c>
      <c r="V6520" t="s">
        <v>20702</v>
      </c>
      <c r="W6520" t="s">
        <v>20710</v>
      </c>
      <c r="X6520" t="s">
        <v>20662</v>
      </c>
      <c r="Y6520" t="s">
        <v>20659</v>
      </c>
      <c r="Z6520">
        <v>7</v>
      </c>
      <c r="AA6520" t="s">
        <v>20670</v>
      </c>
    </row>
    <row r="6521" spans="1:27" x14ac:dyDescent="0.3">
      <c r="A6521">
        <v>18481295</v>
      </c>
      <c r="B6521" t="s">
        <v>12751</v>
      </c>
      <c r="C6521">
        <v>1</v>
      </c>
      <c r="D6521" t="s">
        <v>10738</v>
      </c>
      <c r="E6521" t="s">
        <v>12752</v>
      </c>
      <c r="F6521" t="s">
        <v>11438</v>
      </c>
      <c r="G6521" t="s">
        <v>11439</v>
      </c>
      <c r="H6521">
        <v>0</v>
      </c>
      <c r="I6521">
        <v>0</v>
      </c>
      <c r="J6521" t="s">
        <v>25</v>
      </c>
      <c r="K6521" t="s">
        <v>26</v>
      </c>
      <c r="L6521" t="s">
        <v>27</v>
      </c>
      <c r="M6521" t="s">
        <v>27</v>
      </c>
      <c r="N6521" t="s">
        <v>27</v>
      </c>
      <c r="O6521" t="s">
        <v>27</v>
      </c>
      <c r="P6521">
        <v>1</v>
      </c>
      <c r="Q6521">
        <v>0</v>
      </c>
      <c r="R6521">
        <v>300</v>
      </c>
      <c r="S6521">
        <v>1</v>
      </c>
      <c r="T6521" s="1">
        <v>40712</v>
      </c>
      <c r="U6521" t="s">
        <v>28</v>
      </c>
      <c r="V6521" t="s">
        <v>20702</v>
      </c>
      <c r="W6521" t="s">
        <v>20710</v>
      </c>
      <c r="X6521" t="s">
        <v>20663</v>
      </c>
      <c r="Y6521" t="s">
        <v>20671</v>
      </c>
      <c r="Z6521">
        <v>6</v>
      </c>
      <c r="AA6521" t="s">
        <v>20672</v>
      </c>
    </row>
    <row r="6522" spans="1:27" x14ac:dyDescent="0.3">
      <c r="A6522">
        <v>18361580</v>
      </c>
      <c r="B6522" t="s">
        <v>12753</v>
      </c>
      <c r="C6522">
        <v>1</v>
      </c>
      <c r="D6522" t="s">
        <v>10738</v>
      </c>
      <c r="E6522" t="s">
        <v>12754</v>
      </c>
      <c r="F6522" t="s">
        <v>11438</v>
      </c>
      <c r="G6522" t="s">
        <v>11439</v>
      </c>
      <c r="H6522">
        <v>77.082614399999997</v>
      </c>
      <c r="I6522">
        <v>28.484096300000001</v>
      </c>
      <c r="J6522" t="s">
        <v>699</v>
      </c>
      <c r="K6522" t="s">
        <v>26</v>
      </c>
      <c r="L6522" t="s">
        <v>27</v>
      </c>
      <c r="M6522" t="s">
        <v>27</v>
      </c>
      <c r="N6522" t="s">
        <v>27</v>
      </c>
      <c r="O6522" t="s">
        <v>27</v>
      </c>
      <c r="P6522">
        <v>1</v>
      </c>
      <c r="Q6522">
        <v>0</v>
      </c>
      <c r="R6522">
        <v>200</v>
      </c>
      <c r="S6522">
        <v>1</v>
      </c>
      <c r="T6522" s="1">
        <v>42169</v>
      </c>
      <c r="U6522" t="s">
        <v>28</v>
      </c>
      <c r="V6522" t="s">
        <v>20702</v>
      </c>
      <c r="W6522" t="s">
        <v>20710</v>
      </c>
      <c r="X6522" t="s">
        <v>20669</v>
      </c>
      <c r="Y6522" t="s">
        <v>20671</v>
      </c>
      <c r="Z6522">
        <v>6</v>
      </c>
      <c r="AA6522" t="s">
        <v>20672</v>
      </c>
    </row>
    <row r="6523" spans="1:27" x14ac:dyDescent="0.3">
      <c r="A6523">
        <v>18462605</v>
      </c>
      <c r="B6523" t="s">
        <v>1465</v>
      </c>
      <c r="C6523">
        <v>1</v>
      </c>
      <c r="D6523" t="s">
        <v>10738</v>
      </c>
      <c r="E6523" t="s">
        <v>12755</v>
      </c>
      <c r="F6523" t="s">
        <v>11438</v>
      </c>
      <c r="G6523" t="s">
        <v>11439</v>
      </c>
      <c r="H6523">
        <v>77.086080100000004</v>
      </c>
      <c r="I6523">
        <v>28.482317699999999</v>
      </c>
      <c r="J6523" t="s">
        <v>525</v>
      </c>
      <c r="K6523" t="s">
        <v>26</v>
      </c>
      <c r="L6523" t="s">
        <v>27</v>
      </c>
      <c r="M6523" t="s">
        <v>27</v>
      </c>
      <c r="N6523" t="s">
        <v>27</v>
      </c>
      <c r="O6523" t="s">
        <v>27</v>
      </c>
      <c r="P6523">
        <v>1</v>
      </c>
      <c r="Q6523">
        <v>0</v>
      </c>
      <c r="R6523">
        <v>300</v>
      </c>
      <c r="S6523">
        <v>1</v>
      </c>
      <c r="T6523" s="1">
        <v>41079</v>
      </c>
      <c r="U6523" t="s">
        <v>28</v>
      </c>
      <c r="V6523" t="s">
        <v>20702</v>
      </c>
      <c r="W6523" t="s">
        <v>20710</v>
      </c>
      <c r="X6523" t="s">
        <v>20665</v>
      </c>
      <c r="Y6523" t="s">
        <v>20671</v>
      </c>
      <c r="Z6523">
        <v>6</v>
      </c>
      <c r="AA6523" t="s">
        <v>20672</v>
      </c>
    </row>
    <row r="6524" spans="1:27" x14ac:dyDescent="0.3">
      <c r="A6524">
        <v>18482069</v>
      </c>
      <c r="B6524" t="s">
        <v>12756</v>
      </c>
      <c r="C6524">
        <v>1</v>
      </c>
      <c r="D6524" t="s">
        <v>10738</v>
      </c>
      <c r="E6524" t="s">
        <v>10865</v>
      </c>
      <c r="F6524" t="s">
        <v>10864</v>
      </c>
      <c r="G6524" t="s">
        <v>10865</v>
      </c>
      <c r="H6524">
        <v>0</v>
      </c>
      <c r="I6524">
        <v>0</v>
      </c>
      <c r="J6524" t="s">
        <v>1045</v>
      </c>
      <c r="K6524" t="s">
        <v>26</v>
      </c>
      <c r="L6524" t="s">
        <v>27</v>
      </c>
      <c r="M6524" t="s">
        <v>27</v>
      </c>
      <c r="N6524" t="s">
        <v>27</v>
      </c>
      <c r="O6524" t="s">
        <v>27</v>
      </c>
      <c r="P6524">
        <v>1</v>
      </c>
      <c r="Q6524">
        <v>0</v>
      </c>
      <c r="R6524">
        <v>400</v>
      </c>
      <c r="S6524">
        <v>1</v>
      </c>
      <c r="T6524" s="1">
        <v>43262</v>
      </c>
      <c r="U6524" t="s">
        <v>28</v>
      </c>
      <c r="V6524" t="s">
        <v>20702</v>
      </c>
      <c r="W6524" t="s">
        <v>20710</v>
      </c>
      <c r="X6524" t="s">
        <v>20662</v>
      </c>
      <c r="Y6524" t="s">
        <v>20671</v>
      </c>
      <c r="Z6524">
        <v>6</v>
      </c>
      <c r="AA6524" t="s">
        <v>20672</v>
      </c>
    </row>
    <row r="6525" spans="1:27" x14ac:dyDescent="0.3">
      <c r="A6525">
        <v>18489829</v>
      </c>
      <c r="B6525" t="s">
        <v>12757</v>
      </c>
      <c r="C6525">
        <v>1</v>
      </c>
      <c r="D6525" t="s">
        <v>10738</v>
      </c>
      <c r="E6525" t="s">
        <v>12758</v>
      </c>
      <c r="F6525" t="s">
        <v>11087</v>
      </c>
      <c r="G6525" t="s">
        <v>11088</v>
      </c>
      <c r="H6525">
        <v>77.051612599999999</v>
      </c>
      <c r="I6525">
        <v>28.504838599999999</v>
      </c>
      <c r="J6525" t="s">
        <v>738</v>
      </c>
      <c r="K6525" t="s">
        <v>26</v>
      </c>
      <c r="L6525" t="s">
        <v>27</v>
      </c>
      <c r="M6525" t="s">
        <v>27</v>
      </c>
      <c r="N6525" t="s">
        <v>27</v>
      </c>
      <c r="O6525" t="s">
        <v>27</v>
      </c>
      <c r="P6525">
        <v>1</v>
      </c>
      <c r="Q6525">
        <v>0</v>
      </c>
      <c r="R6525">
        <v>250</v>
      </c>
      <c r="S6525">
        <v>1</v>
      </c>
      <c r="T6525" s="1">
        <v>42527</v>
      </c>
      <c r="U6525" t="s">
        <v>28</v>
      </c>
      <c r="V6525" t="s">
        <v>20702</v>
      </c>
      <c r="W6525" t="s">
        <v>20710</v>
      </c>
      <c r="X6525" t="s">
        <v>20661</v>
      </c>
      <c r="Y6525" t="s">
        <v>20671</v>
      </c>
      <c r="Z6525">
        <v>6</v>
      </c>
      <c r="AA6525" t="s">
        <v>20672</v>
      </c>
    </row>
    <row r="6526" spans="1:27" x14ac:dyDescent="0.3">
      <c r="A6526">
        <v>18421493</v>
      </c>
      <c r="B6526" t="s">
        <v>12759</v>
      </c>
      <c r="C6526">
        <v>1</v>
      </c>
      <c r="D6526" t="s">
        <v>10738</v>
      </c>
      <c r="E6526" t="s">
        <v>10880</v>
      </c>
      <c r="F6526" t="s">
        <v>10751</v>
      </c>
      <c r="G6526" t="s">
        <v>10752</v>
      </c>
      <c r="H6526">
        <v>77.099298300000001</v>
      </c>
      <c r="I6526">
        <v>28.425037499999998</v>
      </c>
      <c r="J6526" t="s">
        <v>788</v>
      </c>
      <c r="K6526" t="s">
        <v>26</v>
      </c>
      <c r="L6526" t="s">
        <v>27</v>
      </c>
      <c r="M6526" t="s">
        <v>27</v>
      </c>
      <c r="N6526" t="s">
        <v>27</v>
      </c>
      <c r="O6526" t="s">
        <v>27</v>
      </c>
      <c r="P6526">
        <v>1</v>
      </c>
      <c r="Q6526">
        <v>0</v>
      </c>
      <c r="R6526">
        <v>100</v>
      </c>
      <c r="S6526">
        <v>1</v>
      </c>
      <c r="T6526" s="1">
        <v>41449</v>
      </c>
      <c r="U6526" t="s">
        <v>28</v>
      </c>
      <c r="V6526" t="s">
        <v>20702</v>
      </c>
      <c r="W6526" t="s">
        <v>20710</v>
      </c>
      <c r="X6526" t="s">
        <v>20658</v>
      </c>
      <c r="Y6526" t="s">
        <v>20671</v>
      </c>
      <c r="Z6526">
        <v>6</v>
      </c>
      <c r="AA6526" t="s">
        <v>20672</v>
      </c>
    </row>
    <row r="6527" spans="1:27" x14ac:dyDescent="0.3">
      <c r="A6527">
        <v>18476986</v>
      </c>
      <c r="B6527" t="s">
        <v>12760</v>
      </c>
      <c r="C6527">
        <v>1</v>
      </c>
      <c r="D6527" t="s">
        <v>10738</v>
      </c>
      <c r="E6527" t="s">
        <v>12761</v>
      </c>
      <c r="F6527" t="s">
        <v>10751</v>
      </c>
      <c r="G6527" t="s">
        <v>10752</v>
      </c>
      <c r="H6527">
        <v>0</v>
      </c>
      <c r="I6527">
        <v>0</v>
      </c>
      <c r="J6527" t="s">
        <v>12762</v>
      </c>
      <c r="K6527" t="s">
        <v>26</v>
      </c>
      <c r="L6527" t="s">
        <v>27</v>
      </c>
      <c r="M6527" t="s">
        <v>27</v>
      </c>
      <c r="N6527" t="s">
        <v>27</v>
      </c>
      <c r="O6527" t="s">
        <v>27</v>
      </c>
      <c r="P6527">
        <v>1</v>
      </c>
      <c r="Q6527">
        <v>0</v>
      </c>
      <c r="R6527">
        <v>350</v>
      </c>
      <c r="S6527">
        <v>1</v>
      </c>
      <c r="T6527" s="1">
        <v>40722</v>
      </c>
      <c r="U6527" t="s">
        <v>28</v>
      </c>
      <c r="V6527" t="s">
        <v>20702</v>
      </c>
      <c r="W6527" t="s">
        <v>20710</v>
      </c>
      <c r="X6527" t="s">
        <v>20663</v>
      </c>
      <c r="Y6527" t="s">
        <v>20671</v>
      </c>
      <c r="Z6527">
        <v>6</v>
      </c>
      <c r="AA6527" t="s">
        <v>20672</v>
      </c>
    </row>
    <row r="6528" spans="1:27" x14ac:dyDescent="0.3">
      <c r="A6528">
        <v>18391133</v>
      </c>
      <c r="B6528" t="s">
        <v>12763</v>
      </c>
      <c r="C6528">
        <v>1</v>
      </c>
      <c r="D6528" t="s">
        <v>10738</v>
      </c>
      <c r="E6528" t="s">
        <v>12764</v>
      </c>
      <c r="F6528" t="s">
        <v>10770</v>
      </c>
      <c r="G6528" t="s">
        <v>10771</v>
      </c>
      <c r="H6528">
        <v>77.067104599999993</v>
      </c>
      <c r="I6528">
        <v>28.490532200000001</v>
      </c>
      <c r="J6528" t="s">
        <v>25</v>
      </c>
      <c r="K6528" t="s">
        <v>26</v>
      </c>
      <c r="L6528" t="s">
        <v>27</v>
      </c>
      <c r="M6528" t="s">
        <v>27</v>
      </c>
      <c r="N6528" t="s">
        <v>27</v>
      </c>
      <c r="O6528" t="s">
        <v>27</v>
      </c>
      <c r="P6528">
        <v>1</v>
      </c>
      <c r="Q6528">
        <v>0</v>
      </c>
      <c r="R6528">
        <v>200</v>
      </c>
      <c r="S6528">
        <v>1</v>
      </c>
      <c r="T6528" s="1">
        <v>43277</v>
      </c>
      <c r="U6528" t="s">
        <v>28</v>
      </c>
      <c r="V6528" t="s">
        <v>20702</v>
      </c>
      <c r="W6528" t="s">
        <v>20710</v>
      </c>
      <c r="X6528" t="s">
        <v>20662</v>
      </c>
      <c r="Y6528" t="s">
        <v>20671</v>
      </c>
      <c r="Z6528">
        <v>6</v>
      </c>
      <c r="AA6528" t="s">
        <v>20672</v>
      </c>
    </row>
    <row r="6529" spans="1:27" x14ac:dyDescent="0.3">
      <c r="A6529">
        <v>18391145</v>
      </c>
      <c r="B6529" t="s">
        <v>12765</v>
      </c>
      <c r="C6529">
        <v>1</v>
      </c>
      <c r="D6529" t="s">
        <v>10738</v>
      </c>
      <c r="E6529" t="s">
        <v>12766</v>
      </c>
      <c r="F6529" t="s">
        <v>10770</v>
      </c>
      <c r="G6529" t="s">
        <v>10771</v>
      </c>
      <c r="H6529">
        <v>77.068349699999999</v>
      </c>
      <c r="I6529">
        <v>28.490741499999999</v>
      </c>
      <c r="J6529" t="s">
        <v>25</v>
      </c>
      <c r="K6529" t="s">
        <v>26</v>
      </c>
      <c r="L6529" t="s">
        <v>27</v>
      </c>
      <c r="M6529" t="s">
        <v>27</v>
      </c>
      <c r="N6529" t="s">
        <v>27</v>
      </c>
      <c r="O6529" t="s">
        <v>27</v>
      </c>
      <c r="P6529">
        <v>1</v>
      </c>
      <c r="Q6529">
        <v>0</v>
      </c>
      <c r="R6529">
        <v>200</v>
      </c>
      <c r="S6529">
        <v>1</v>
      </c>
      <c r="T6529" s="1">
        <v>40357</v>
      </c>
      <c r="U6529" t="s">
        <v>28</v>
      </c>
      <c r="V6529" t="s">
        <v>20702</v>
      </c>
      <c r="W6529" t="s">
        <v>20710</v>
      </c>
      <c r="X6529" t="s">
        <v>20667</v>
      </c>
      <c r="Y6529" t="s">
        <v>20671</v>
      </c>
      <c r="Z6529">
        <v>6</v>
      </c>
      <c r="AA6529" t="s">
        <v>20672</v>
      </c>
    </row>
    <row r="6530" spans="1:27" x14ac:dyDescent="0.3">
      <c r="A6530">
        <v>18277216</v>
      </c>
      <c r="B6530" t="s">
        <v>12767</v>
      </c>
      <c r="C6530">
        <v>1</v>
      </c>
      <c r="D6530" t="s">
        <v>10738</v>
      </c>
      <c r="E6530" t="s">
        <v>12768</v>
      </c>
      <c r="F6530" t="s">
        <v>10770</v>
      </c>
      <c r="G6530" t="s">
        <v>10771</v>
      </c>
      <c r="H6530">
        <v>77.076210200000006</v>
      </c>
      <c r="I6530">
        <v>28.511479699999999</v>
      </c>
      <c r="J6530" t="s">
        <v>25</v>
      </c>
      <c r="K6530" t="s">
        <v>26</v>
      </c>
      <c r="L6530" t="s">
        <v>27</v>
      </c>
      <c r="M6530" t="s">
        <v>27</v>
      </c>
      <c r="N6530" t="s">
        <v>27</v>
      </c>
      <c r="O6530" t="s">
        <v>27</v>
      </c>
      <c r="P6530">
        <v>1</v>
      </c>
      <c r="Q6530">
        <v>0</v>
      </c>
      <c r="R6530">
        <v>200</v>
      </c>
      <c r="S6530">
        <v>1</v>
      </c>
      <c r="T6530" s="1">
        <v>42163</v>
      </c>
      <c r="U6530" t="s">
        <v>28</v>
      </c>
      <c r="V6530" t="s">
        <v>20702</v>
      </c>
      <c r="W6530" t="s">
        <v>20710</v>
      </c>
      <c r="X6530" t="s">
        <v>20669</v>
      </c>
      <c r="Y6530" t="s">
        <v>20671</v>
      </c>
      <c r="Z6530">
        <v>6</v>
      </c>
      <c r="AA6530" t="s">
        <v>20672</v>
      </c>
    </row>
    <row r="6531" spans="1:27" x14ac:dyDescent="0.3">
      <c r="A6531">
        <v>5927</v>
      </c>
      <c r="B6531" t="s">
        <v>7115</v>
      </c>
      <c r="C6531">
        <v>1</v>
      </c>
      <c r="D6531" t="s">
        <v>10738</v>
      </c>
      <c r="E6531" t="s">
        <v>12769</v>
      </c>
      <c r="F6531" t="s">
        <v>11133</v>
      </c>
      <c r="G6531" t="s">
        <v>11134</v>
      </c>
      <c r="H6531">
        <v>77.031123800000003</v>
      </c>
      <c r="I6531">
        <v>28.508841700000001</v>
      </c>
      <c r="J6531" t="s">
        <v>688</v>
      </c>
      <c r="K6531" t="s">
        <v>26</v>
      </c>
      <c r="L6531" t="s">
        <v>27</v>
      </c>
      <c r="M6531" t="s">
        <v>27</v>
      </c>
      <c r="N6531" t="s">
        <v>27</v>
      </c>
      <c r="O6531" t="s">
        <v>27</v>
      </c>
      <c r="P6531">
        <v>1</v>
      </c>
      <c r="Q6531">
        <v>0</v>
      </c>
      <c r="R6531">
        <v>100</v>
      </c>
      <c r="S6531">
        <v>1</v>
      </c>
      <c r="T6531" s="1">
        <v>42177</v>
      </c>
      <c r="U6531" t="s">
        <v>28</v>
      </c>
      <c r="V6531" t="s">
        <v>20702</v>
      </c>
      <c r="W6531" t="s">
        <v>20710</v>
      </c>
      <c r="X6531" t="s">
        <v>20669</v>
      </c>
      <c r="Y6531" t="s">
        <v>20671</v>
      </c>
      <c r="Z6531">
        <v>6</v>
      </c>
      <c r="AA6531" t="s">
        <v>20672</v>
      </c>
    </row>
    <row r="6532" spans="1:27" x14ac:dyDescent="0.3">
      <c r="A6532">
        <v>18463987</v>
      </c>
      <c r="B6532" t="s">
        <v>12770</v>
      </c>
      <c r="C6532">
        <v>1</v>
      </c>
      <c r="D6532" t="s">
        <v>10738</v>
      </c>
      <c r="E6532" t="s">
        <v>12771</v>
      </c>
      <c r="F6532" t="s">
        <v>10852</v>
      </c>
      <c r="G6532" t="s">
        <v>10851</v>
      </c>
      <c r="H6532">
        <v>77.019607600000001</v>
      </c>
      <c r="I6532">
        <v>28.485771799999998</v>
      </c>
      <c r="J6532" t="s">
        <v>697</v>
      </c>
      <c r="K6532" t="s">
        <v>26</v>
      </c>
      <c r="L6532" t="s">
        <v>27</v>
      </c>
      <c r="M6532" t="s">
        <v>27</v>
      </c>
      <c r="N6532" t="s">
        <v>27</v>
      </c>
      <c r="O6532" t="s">
        <v>27</v>
      </c>
      <c r="P6532">
        <v>1</v>
      </c>
      <c r="Q6532">
        <v>0</v>
      </c>
      <c r="R6532">
        <v>200</v>
      </c>
      <c r="S6532">
        <v>1</v>
      </c>
      <c r="T6532" s="1">
        <v>41767</v>
      </c>
      <c r="U6532" t="s">
        <v>28</v>
      </c>
      <c r="V6532" t="s">
        <v>20702</v>
      </c>
      <c r="W6532" t="s">
        <v>20710</v>
      </c>
      <c r="X6532" t="s">
        <v>20664</v>
      </c>
      <c r="Y6532" t="s">
        <v>20671</v>
      </c>
      <c r="Z6532">
        <v>5</v>
      </c>
      <c r="AA6532" t="s">
        <v>20630</v>
      </c>
    </row>
    <row r="6533" spans="1:27" x14ac:dyDescent="0.3">
      <c r="A6533">
        <v>18396180</v>
      </c>
      <c r="B6533" t="s">
        <v>12772</v>
      </c>
      <c r="C6533">
        <v>1</v>
      </c>
      <c r="D6533" t="s">
        <v>10738</v>
      </c>
      <c r="E6533" t="s">
        <v>12773</v>
      </c>
      <c r="F6533" t="s">
        <v>10852</v>
      </c>
      <c r="G6533" t="s">
        <v>10851</v>
      </c>
      <c r="H6533">
        <v>77.0358272</v>
      </c>
      <c r="I6533">
        <v>28.503361099999999</v>
      </c>
      <c r="J6533" t="s">
        <v>25</v>
      </c>
      <c r="K6533" t="s">
        <v>26</v>
      </c>
      <c r="L6533" t="s">
        <v>27</v>
      </c>
      <c r="M6533" t="s">
        <v>27</v>
      </c>
      <c r="N6533" t="s">
        <v>27</v>
      </c>
      <c r="O6533" t="s">
        <v>27</v>
      </c>
      <c r="P6533">
        <v>1</v>
      </c>
      <c r="Q6533">
        <v>0</v>
      </c>
      <c r="R6533">
        <v>400</v>
      </c>
      <c r="S6533">
        <v>1</v>
      </c>
      <c r="T6533" s="1">
        <v>41421</v>
      </c>
      <c r="U6533" t="s">
        <v>28</v>
      </c>
      <c r="V6533" t="s">
        <v>20702</v>
      </c>
      <c r="W6533" t="s">
        <v>20710</v>
      </c>
      <c r="X6533" t="s">
        <v>20658</v>
      </c>
      <c r="Y6533" t="s">
        <v>20671</v>
      </c>
      <c r="Z6533">
        <v>5</v>
      </c>
      <c r="AA6533" t="s">
        <v>20630</v>
      </c>
    </row>
    <row r="6534" spans="1:27" x14ac:dyDescent="0.3">
      <c r="A6534">
        <v>18463972</v>
      </c>
      <c r="B6534" t="s">
        <v>12774</v>
      </c>
      <c r="C6534">
        <v>1</v>
      </c>
      <c r="D6534" t="s">
        <v>10738</v>
      </c>
      <c r="E6534" t="s">
        <v>12171</v>
      </c>
      <c r="F6534" t="s">
        <v>10852</v>
      </c>
      <c r="G6534" t="s">
        <v>10851</v>
      </c>
      <c r="H6534">
        <v>77.041064500000005</v>
      </c>
      <c r="I6534">
        <v>28.512086799999999</v>
      </c>
      <c r="J6534" t="s">
        <v>699</v>
      </c>
      <c r="K6534" t="s">
        <v>26</v>
      </c>
      <c r="L6534" t="s">
        <v>27</v>
      </c>
      <c r="M6534" t="s">
        <v>27</v>
      </c>
      <c r="N6534" t="s">
        <v>27</v>
      </c>
      <c r="O6534" t="s">
        <v>27</v>
      </c>
      <c r="P6534">
        <v>1</v>
      </c>
      <c r="Q6534">
        <v>0</v>
      </c>
      <c r="R6534">
        <v>150</v>
      </c>
      <c r="S6534">
        <v>1</v>
      </c>
      <c r="T6534" s="1">
        <v>42871</v>
      </c>
      <c r="U6534" t="s">
        <v>28</v>
      </c>
      <c r="V6534" t="s">
        <v>20702</v>
      </c>
      <c r="W6534" t="s">
        <v>20710</v>
      </c>
      <c r="X6534" t="s">
        <v>20668</v>
      </c>
      <c r="Y6534" t="s">
        <v>20671</v>
      </c>
      <c r="Z6534">
        <v>5</v>
      </c>
      <c r="AA6534" t="s">
        <v>20630</v>
      </c>
    </row>
    <row r="6535" spans="1:27" x14ac:dyDescent="0.3">
      <c r="A6535">
        <v>18384132</v>
      </c>
      <c r="B6535" t="s">
        <v>12775</v>
      </c>
      <c r="C6535">
        <v>1</v>
      </c>
      <c r="D6535" t="s">
        <v>10738</v>
      </c>
      <c r="E6535" t="s">
        <v>12776</v>
      </c>
      <c r="F6535" t="s">
        <v>11103</v>
      </c>
      <c r="G6535" t="s">
        <v>11104</v>
      </c>
      <c r="H6535">
        <v>0</v>
      </c>
      <c r="I6535">
        <v>0</v>
      </c>
      <c r="J6535" t="s">
        <v>25</v>
      </c>
      <c r="K6535" t="s">
        <v>26</v>
      </c>
      <c r="L6535" t="s">
        <v>27</v>
      </c>
      <c r="M6535" t="s">
        <v>27</v>
      </c>
      <c r="N6535" t="s">
        <v>27</v>
      </c>
      <c r="O6535" t="s">
        <v>27</v>
      </c>
      <c r="P6535">
        <v>1</v>
      </c>
      <c r="Q6535">
        <v>0</v>
      </c>
      <c r="R6535">
        <v>200</v>
      </c>
      <c r="S6535">
        <v>1</v>
      </c>
      <c r="T6535" s="1">
        <v>41045</v>
      </c>
      <c r="U6535" t="s">
        <v>28</v>
      </c>
      <c r="V6535" t="s">
        <v>20702</v>
      </c>
      <c r="W6535" t="s">
        <v>20710</v>
      </c>
      <c r="X6535" t="s">
        <v>20665</v>
      </c>
      <c r="Y6535" t="s">
        <v>20671</v>
      </c>
      <c r="Z6535">
        <v>5</v>
      </c>
      <c r="AA6535" t="s">
        <v>20630</v>
      </c>
    </row>
    <row r="6536" spans="1:27" x14ac:dyDescent="0.3">
      <c r="A6536">
        <v>18476542</v>
      </c>
      <c r="B6536" t="s">
        <v>12777</v>
      </c>
      <c r="C6536">
        <v>1</v>
      </c>
      <c r="D6536" t="s">
        <v>10738</v>
      </c>
      <c r="E6536" t="s">
        <v>12778</v>
      </c>
      <c r="F6536" t="s">
        <v>10992</v>
      </c>
      <c r="G6536" t="s">
        <v>10993</v>
      </c>
      <c r="H6536">
        <v>0</v>
      </c>
      <c r="I6536">
        <v>0</v>
      </c>
      <c r="J6536" t="s">
        <v>25</v>
      </c>
      <c r="K6536" t="s">
        <v>26</v>
      </c>
      <c r="L6536" t="s">
        <v>27</v>
      </c>
      <c r="M6536" t="s">
        <v>27</v>
      </c>
      <c r="N6536" t="s">
        <v>27</v>
      </c>
      <c r="O6536" t="s">
        <v>27</v>
      </c>
      <c r="P6536">
        <v>1</v>
      </c>
      <c r="Q6536">
        <v>0</v>
      </c>
      <c r="R6536">
        <v>200</v>
      </c>
      <c r="S6536">
        <v>1</v>
      </c>
      <c r="T6536" s="1">
        <v>41039</v>
      </c>
      <c r="U6536" t="s">
        <v>28</v>
      </c>
      <c r="V6536" t="s">
        <v>20702</v>
      </c>
      <c r="W6536" t="s">
        <v>20710</v>
      </c>
      <c r="X6536" t="s">
        <v>20665</v>
      </c>
      <c r="Y6536" t="s">
        <v>20671</v>
      </c>
      <c r="Z6536">
        <v>5</v>
      </c>
      <c r="AA6536" t="s">
        <v>20630</v>
      </c>
    </row>
    <row r="6537" spans="1:27" x14ac:dyDescent="0.3">
      <c r="A6537">
        <v>18499475</v>
      </c>
      <c r="B6537" t="s">
        <v>6332</v>
      </c>
      <c r="C6537">
        <v>1</v>
      </c>
      <c r="D6537" t="s">
        <v>10738</v>
      </c>
      <c r="E6537" t="s">
        <v>10993</v>
      </c>
      <c r="F6537" t="s">
        <v>10992</v>
      </c>
      <c r="G6537" t="s">
        <v>10993</v>
      </c>
      <c r="H6537">
        <v>77.059400499999995</v>
      </c>
      <c r="I6537">
        <v>28.4446522</v>
      </c>
      <c r="J6537" t="s">
        <v>548</v>
      </c>
      <c r="K6537" t="s">
        <v>26</v>
      </c>
      <c r="L6537" t="s">
        <v>27</v>
      </c>
      <c r="M6537" t="s">
        <v>27</v>
      </c>
      <c r="N6537" t="s">
        <v>27</v>
      </c>
      <c r="O6537" t="s">
        <v>27</v>
      </c>
      <c r="P6537">
        <v>1</v>
      </c>
      <c r="Q6537">
        <v>0</v>
      </c>
      <c r="R6537">
        <v>200</v>
      </c>
      <c r="S6537">
        <v>1</v>
      </c>
      <c r="T6537" s="1">
        <v>42135</v>
      </c>
      <c r="U6537" t="s">
        <v>28</v>
      </c>
      <c r="V6537" t="s">
        <v>20702</v>
      </c>
      <c r="W6537" t="s">
        <v>20710</v>
      </c>
      <c r="X6537" t="s">
        <v>20669</v>
      </c>
      <c r="Y6537" t="s">
        <v>20671</v>
      </c>
      <c r="Z6537">
        <v>5</v>
      </c>
      <c r="AA6537" t="s">
        <v>20630</v>
      </c>
    </row>
    <row r="6538" spans="1:27" x14ac:dyDescent="0.3">
      <c r="A6538">
        <v>18392211</v>
      </c>
      <c r="B6538" t="s">
        <v>12779</v>
      </c>
      <c r="C6538">
        <v>1</v>
      </c>
      <c r="D6538" t="s">
        <v>10738</v>
      </c>
      <c r="E6538" t="s">
        <v>12780</v>
      </c>
      <c r="F6538" t="s">
        <v>10992</v>
      </c>
      <c r="G6538" t="s">
        <v>10993</v>
      </c>
      <c r="H6538">
        <v>77.067950199999999</v>
      </c>
      <c r="I6538">
        <v>28.4513687</v>
      </c>
      <c r="J6538" t="s">
        <v>25</v>
      </c>
      <c r="K6538" t="s">
        <v>26</v>
      </c>
      <c r="L6538" t="s">
        <v>27</v>
      </c>
      <c r="M6538" t="s">
        <v>27</v>
      </c>
      <c r="N6538" t="s">
        <v>27</v>
      </c>
      <c r="O6538" t="s">
        <v>27</v>
      </c>
      <c r="P6538">
        <v>1</v>
      </c>
      <c r="Q6538">
        <v>0</v>
      </c>
      <c r="R6538">
        <v>300</v>
      </c>
      <c r="S6538">
        <v>1</v>
      </c>
      <c r="T6538" s="1">
        <v>42870</v>
      </c>
      <c r="U6538" t="s">
        <v>28</v>
      </c>
      <c r="V6538" t="s">
        <v>20702</v>
      </c>
      <c r="W6538" t="s">
        <v>20710</v>
      </c>
      <c r="X6538" t="s">
        <v>20668</v>
      </c>
      <c r="Y6538" t="s">
        <v>20671</v>
      </c>
      <c r="Z6538">
        <v>5</v>
      </c>
      <c r="AA6538" t="s">
        <v>20630</v>
      </c>
    </row>
    <row r="6539" spans="1:27" x14ac:dyDescent="0.3">
      <c r="A6539">
        <v>18438453</v>
      </c>
      <c r="B6539" t="s">
        <v>12781</v>
      </c>
      <c r="C6539">
        <v>1</v>
      </c>
      <c r="D6539" t="s">
        <v>10738</v>
      </c>
      <c r="E6539" t="s">
        <v>10880</v>
      </c>
      <c r="F6539" t="s">
        <v>10751</v>
      </c>
      <c r="G6539" t="s">
        <v>10752</v>
      </c>
      <c r="H6539">
        <v>0</v>
      </c>
      <c r="I6539">
        <v>0</v>
      </c>
      <c r="J6539" t="s">
        <v>25</v>
      </c>
      <c r="K6539" t="s">
        <v>26</v>
      </c>
      <c r="L6539" t="s">
        <v>27</v>
      </c>
      <c r="M6539" t="s">
        <v>27</v>
      </c>
      <c r="N6539" t="s">
        <v>27</v>
      </c>
      <c r="O6539" t="s">
        <v>27</v>
      </c>
      <c r="P6539">
        <v>1</v>
      </c>
      <c r="Q6539">
        <v>0</v>
      </c>
      <c r="R6539">
        <v>300</v>
      </c>
      <c r="S6539">
        <v>1</v>
      </c>
      <c r="T6539" s="1">
        <v>42136</v>
      </c>
      <c r="U6539" t="s">
        <v>28</v>
      </c>
      <c r="V6539" t="s">
        <v>20702</v>
      </c>
      <c r="W6539" t="s">
        <v>20710</v>
      </c>
      <c r="X6539" t="s">
        <v>20669</v>
      </c>
      <c r="Y6539" t="s">
        <v>20671</v>
      </c>
      <c r="Z6539">
        <v>5</v>
      </c>
      <c r="AA6539" t="s">
        <v>20630</v>
      </c>
    </row>
    <row r="6540" spans="1:27" x14ac:dyDescent="0.3">
      <c r="A6540">
        <v>18464630</v>
      </c>
      <c r="B6540" t="s">
        <v>12782</v>
      </c>
      <c r="C6540">
        <v>1</v>
      </c>
      <c r="D6540" t="s">
        <v>10738</v>
      </c>
      <c r="E6540" t="s">
        <v>12783</v>
      </c>
      <c r="F6540" t="s">
        <v>10751</v>
      </c>
      <c r="G6540" t="s">
        <v>10752</v>
      </c>
      <c r="H6540">
        <v>77.142000100000004</v>
      </c>
      <c r="I6540">
        <v>28.429124999999999</v>
      </c>
      <c r="J6540" t="s">
        <v>25</v>
      </c>
      <c r="K6540" t="s">
        <v>26</v>
      </c>
      <c r="L6540" t="s">
        <v>27</v>
      </c>
      <c r="M6540" t="s">
        <v>27</v>
      </c>
      <c r="N6540" t="s">
        <v>27</v>
      </c>
      <c r="O6540" t="s">
        <v>27</v>
      </c>
      <c r="P6540">
        <v>1</v>
      </c>
      <c r="Q6540">
        <v>0</v>
      </c>
      <c r="R6540">
        <v>300</v>
      </c>
      <c r="S6540">
        <v>1</v>
      </c>
      <c r="T6540" s="1">
        <v>42861</v>
      </c>
      <c r="U6540" t="s">
        <v>28</v>
      </c>
      <c r="V6540" t="s">
        <v>20702</v>
      </c>
      <c r="W6540" t="s">
        <v>20710</v>
      </c>
      <c r="X6540" t="s">
        <v>20668</v>
      </c>
      <c r="Y6540" t="s">
        <v>20671</v>
      </c>
      <c r="Z6540">
        <v>5</v>
      </c>
      <c r="AA6540" t="s">
        <v>20630</v>
      </c>
    </row>
    <row r="6541" spans="1:27" x14ac:dyDescent="0.3">
      <c r="A6541">
        <v>18463954</v>
      </c>
      <c r="B6541" t="s">
        <v>12784</v>
      </c>
      <c r="C6541">
        <v>1</v>
      </c>
      <c r="D6541" t="s">
        <v>10738</v>
      </c>
      <c r="E6541" t="s">
        <v>12785</v>
      </c>
      <c r="F6541" t="s">
        <v>10770</v>
      </c>
      <c r="G6541" t="s">
        <v>10771</v>
      </c>
      <c r="H6541">
        <v>77.082343899999998</v>
      </c>
      <c r="I6541">
        <v>28.501277999999999</v>
      </c>
      <c r="J6541" t="s">
        <v>25</v>
      </c>
      <c r="K6541" t="s">
        <v>26</v>
      </c>
      <c r="L6541" t="s">
        <v>27</v>
      </c>
      <c r="M6541" t="s">
        <v>27</v>
      </c>
      <c r="N6541" t="s">
        <v>27</v>
      </c>
      <c r="O6541" t="s">
        <v>27</v>
      </c>
      <c r="P6541">
        <v>1</v>
      </c>
      <c r="Q6541">
        <v>0</v>
      </c>
      <c r="R6541">
        <v>300</v>
      </c>
      <c r="S6541">
        <v>1</v>
      </c>
      <c r="T6541" s="1">
        <v>40667</v>
      </c>
      <c r="U6541" t="s">
        <v>28</v>
      </c>
      <c r="V6541" t="s">
        <v>20702</v>
      </c>
      <c r="W6541" t="s">
        <v>20710</v>
      </c>
      <c r="X6541" t="s">
        <v>20663</v>
      </c>
      <c r="Y6541" t="s">
        <v>20671</v>
      </c>
      <c r="Z6541">
        <v>5</v>
      </c>
      <c r="AA6541" t="s">
        <v>20630</v>
      </c>
    </row>
    <row r="6542" spans="1:27" x14ac:dyDescent="0.3">
      <c r="A6542">
        <v>18352271</v>
      </c>
      <c r="B6542" t="s">
        <v>12786</v>
      </c>
      <c r="C6542">
        <v>1</v>
      </c>
      <c r="D6542" t="s">
        <v>10738</v>
      </c>
      <c r="E6542" t="s">
        <v>12787</v>
      </c>
      <c r="F6542" t="s">
        <v>11143</v>
      </c>
      <c r="G6542" t="s">
        <v>11144</v>
      </c>
      <c r="H6542">
        <v>77.081491999999997</v>
      </c>
      <c r="I6542">
        <v>28.4406523</v>
      </c>
      <c r="J6542" t="s">
        <v>25</v>
      </c>
      <c r="K6542" t="s">
        <v>26</v>
      </c>
      <c r="L6542" t="s">
        <v>27</v>
      </c>
      <c r="M6542" t="s">
        <v>27</v>
      </c>
      <c r="N6542" t="s">
        <v>27</v>
      </c>
      <c r="O6542" t="s">
        <v>27</v>
      </c>
      <c r="P6542">
        <v>1</v>
      </c>
      <c r="Q6542">
        <v>0</v>
      </c>
      <c r="R6542">
        <v>200</v>
      </c>
      <c r="S6542">
        <v>1</v>
      </c>
      <c r="T6542" s="1">
        <v>42846</v>
      </c>
      <c r="U6542" t="s">
        <v>28</v>
      </c>
      <c r="V6542" t="s">
        <v>20702</v>
      </c>
      <c r="W6542" t="s">
        <v>20710</v>
      </c>
      <c r="X6542" t="s">
        <v>20668</v>
      </c>
      <c r="Y6542" t="s">
        <v>20671</v>
      </c>
      <c r="Z6542">
        <v>4</v>
      </c>
      <c r="AA6542" t="s">
        <v>20673</v>
      </c>
    </row>
    <row r="6543" spans="1:27" x14ac:dyDescent="0.3">
      <c r="A6543">
        <v>18463992</v>
      </c>
      <c r="B6543" t="s">
        <v>12788</v>
      </c>
      <c r="C6543">
        <v>1</v>
      </c>
      <c r="D6543" t="s">
        <v>10738</v>
      </c>
      <c r="E6543" t="s">
        <v>12789</v>
      </c>
      <c r="F6543" t="s">
        <v>10852</v>
      </c>
      <c r="G6543" t="s">
        <v>10851</v>
      </c>
      <c r="H6543">
        <v>77.019697600000001</v>
      </c>
      <c r="I6543">
        <v>28.4890966</v>
      </c>
      <c r="J6543" t="s">
        <v>25</v>
      </c>
      <c r="K6543" t="s">
        <v>26</v>
      </c>
      <c r="L6543" t="s">
        <v>27</v>
      </c>
      <c r="M6543" t="s">
        <v>27</v>
      </c>
      <c r="N6543" t="s">
        <v>27</v>
      </c>
      <c r="O6543" t="s">
        <v>27</v>
      </c>
      <c r="P6543">
        <v>1</v>
      </c>
      <c r="Q6543">
        <v>0</v>
      </c>
      <c r="R6543">
        <v>300</v>
      </c>
      <c r="S6543">
        <v>1</v>
      </c>
      <c r="T6543" s="1">
        <v>42479</v>
      </c>
      <c r="U6543" t="s">
        <v>28</v>
      </c>
      <c r="V6543" t="s">
        <v>20702</v>
      </c>
      <c r="W6543" t="s">
        <v>20710</v>
      </c>
      <c r="X6543" t="s">
        <v>20661</v>
      </c>
      <c r="Y6543" t="s">
        <v>20671</v>
      </c>
      <c r="Z6543">
        <v>4</v>
      </c>
      <c r="AA6543" t="s">
        <v>20673</v>
      </c>
    </row>
    <row r="6544" spans="1:27" x14ac:dyDescent="0.3">
      <c r="A6544">
        <v>18469972</v>
      </c>
      <c r="B6544" t="s">
        <v>882</v>
      </c>
      <c r="C6544">
        <v>1</v>
      </c>
      <c r="D6544" t="s">
        <v>10738</v>
      </c>
      <c r="E6544" t="s">
        <v>12790</v>
      </c>
      <c r="F6544" t="s">
        <v>10864</v>
      </c>
      <c r="G6544" t="s">
        <v>10865</v>
      </c>
      <c r="H6544">
        <v>0</v>
      </c>
      <c r="I6544">
        <v>0</v>
      </c>
      <c r="J6544" t="s">
        <v>499</v>
      </c>
      <c r="K6544" t="s">
        <v>26</v>
      </c>
      <c r="L6544" t="s">
        <v>27</v>
      </c>
      <c r="M6544" t="s">
        <v>27</v>
      </c>
      <c r="N6544" t="s">
        <v>27</v>
      </c>
      <c r="O6544" t="s">
        <v>27</v>
      </c>
      <c r="P6544">
        <v>1</v>
      </c>
      <c r="Q6544">
        <v>0</v>
      </c>
      <c r="R6544">
        <v>450</v>
      </c>
      <c r="S6544">
        <v>1</v>
      </c>
      <c r="T6544" s="1">
        <v>41749</v>
      </c>
      <c r="U6544" t="s">
        <v>28</v>
      </c>
      <c r="V6544" t="s">
        <v>20702</v>
      </c>
      <c r="W6544" t="s">
        <v>20710</v>
      </c>
      <c r="X6544" t="s">
        <v>20664</v>
      </c>
      <c r="Y6544" t="s">
        <v>20671</v>
      </c>
      <c r="Z6544">
        <v>4</v>
      </c>
      <c r="AA6544" t="s">
        <v>20673</v>
      </c>
    </row>
    <row r="6545" spans="1:27" x14ac:dyDescent="0.3">
      <c r="A6545">
        <v>18463956</v>
      </c>
      <c r="B6545" t="s">
        <v>12791</v>
      </c>
      <c r="C6545">
        <v>1</v>
      </c>
      <c r="D6545" t="s">
        <v>10738</v>
      </c>
      <c r="E6545" t="s">
        <v>12792</v>
      </c>
      <c r="F6545" t="s">
        <v>12064</v>
      </c>
      <c r="G6545" t="s">
        <v>12065</v>
      </c>
      <c r="H6545">
        <v>77.069138600000002</v>
      </c>
      <c r="I6545">
        <v>28.503599099999999</v>
      </c>
      <c r="J6545" t="s">
        <v>525</v>
      </c>
      <c r="K6545" t="s">
        <v>26</v>
      </c>
      <c r="L6545" t="s">
        <v>27</v>
      </c>
      <c r="M6545" t="s">
        <v>27</v>
      </c>
      <c r="N6545" t="s">
        <v>27</v>
      </c>
      <c r="O6545" t="s">
        <v>27</v>
      </c>
      <c r="P6545">
        <v>1</v>
      </c>
      <c r="Q6545">
        <v>0</v>
      </c>
      <c r="R6545">
        <v>250</v>
      </c>
      <c r="S6545">
        <v>1</v>
      </c>
      <c r="T6545" s="1">
        <v>42099</v>
      </c>
      <c r="U6545" t="s">
        <v>28</v>
      </c>
      <c r="V6545" t="s">
        <v>20702</v>
      </c>
      <c r="W6545" t="s">
        <v>20710</v>
      </c>
      <c r="X6545" t="s">
        <v>20669</v>
      </c>
      <c r="Y6545" t="s">
        <v>20671</v>
      </c>
      <c r="Z6545">
        <v>4</v>
      </c>
      <c r="AA6545" t="s">
        <v>20673</v>
      </c>
    </row>
    <row r="6546" spans="1:27" x14ac:dyDescent="0.3">
      <c r="A6546">
        <v>18393725</v>
      </c>
      <c r="B6546" t="s">
        <v>12793</v>
      </c>
      <c r="C6546">
        <v>1</v>
      </c>
      <c r="D6546" t="s">
        <v>10738</v>
      </c>
      <c r="E6546" t="s">
        <v>12794</v>
      </c>
      <c r="F6546" t="s">
        <v>10751</v>
      </c>
      <c r="G6546" t="s">
        <v>10752</v>
      </c>
      <c r="H6546">
        <v>0</v>
      </c>
      <c r="I6546">
        <v>0</v>
      </c>
      <c r="J6546" t="s">
        <v>2966</v>
      </c>
      <c r="K6546" t="s">
        <v>26</v>
      </c>
      <c r="L6546" t="s">
        <v>27</v>
      </c>
      <c r="M6546" t="s">
        <v>27</v>
      </c>
      <c r="N6546" t="s">
        <v>27</v>
      </c>
      <c r="O6546" t="s">
        <v>27</v>
      </c>
      <c r="P6546">
        <v>1</v>
      </c>
      <c r="Q6546">
        <v>0</v>
      </c>
      <c r="R6546">
        <v>350</v>
      </c>
      <c r="S6546">
        <v>1</v>
      </c>
      <c r="T6546" s="1">
        <v>42119</v>
      </c>
      <c r="U6546" t="s">
        <v>28</v>
      </c>
      <c r="V6546" t="s">
        <v>20702</v>
      </c>
      <c r="W6546" t="s">
        <v>20710</v>
      </c>
      <c r="X6546" t="s">
        <v>20669</v>
      </c>
      <c r="Y6546" t="s">
        <v>20671</v>
      </c>
      <c r="Z6546">
        <v>4</v>
      </c>
      <c r="AA6546" t="s">
        <v>20673</v>
      </c>
    </row>
    <row r="6547" spans="1:27" x14ac:dyDescent="0.3">
      <c r="A6547">
        <v>18388039</v>
      </c>
      <c r="B6547" t="s">
        <v>12795</v>
      </c>
      <c r="C6547">
        <v>1</v>
      </c>
      <c r="D6547" t="s">
        <v>10738</v>
      </c>
      <c r="E6547" t="s">
        <v>10880</v>
      </c>
      <c r="F6547" t="s">
        <v>10751</v>
      </c>
      <c r="G6547" t="s">
        <v>10752</v>
      </c>
      <c r="H6547">
        <v>77.099214349999997</v>
      </c>
      <c r="I6547">
        <v>28.424711110000001</v>
      </c>
      <c r="J6547" t="s">
        <v>548</v>
      </c>
      <c r="K6547" t="s">
        <v>26</v>
      </c>
      <c r="L6547" t="s">
        <v>27</v>
      </c>
      <c r="M6547" t="s">
        <v>27</v>
      </c>
      <c r="N6547" t="s">
        <v>27</v>
      </c>
      <c r="O6547" t="s">
        <v>27</v>
      </c>
      <c r="P6547">
        <v>1</v>
      </c>
      <c r="Q6547">
        <v>0</v>
      </c>
      <c r="R6547">
        <v>100</v>
      </c>
      <c r="S6547">
        <v>1</v>
      </c>
      <c r="T6547" s="1">
        <v>41733</v>
      </c>
      <c r="U6547" t="s">
        <v>28</v>
      </c>
      <c r="V6547" t="s">
        <v>20702</v>
      </c>
      <c r="W6547" t="s">
        <v>20710</v>
      </c>
      <c r="X6547" t="s">
        <v>20664</v>
      </c>
      <c r="Y6547" t="s">
        <v>20671</v>
      </c>
      <c r="Z6547">
        <v>4</v>
      </c>
      <c r="AA6547" t="s">
        <v>20673</v>
      </c>
    </row>
    <row r="6548" spans="1:27" x14ac:dyDescent="0.3">
      <c r="A6548">
        <v>18466414</v>
      </c>
      <c r="B6548" t="s">
        <v>882</v>
      </c>
      <c r="C6548">
        <v>1</v>
      </c>
      <c r="D6548" t="s">
        <v>10738</v>
      </c>
      <c r="E6548" t="s">
        <v>12796</v>
      </c>
      <c r="F6548" t="s">
        <v>10770</v>
      </c>
      <c r="G6548" t="s">
        <v>10771</v>
      </c>
      <c r="H6548">
        <v>0</v>
      </c>
      <c r="I6548">
        <v>0</v>
      </c>
      <c r="J6548" t="s">
        <v>499</v>
      </c>
      <c r="K6548" t="s">
        <v>26</v>
      </c>
      <c r="L6548" t="s">
        <v>27</v>
      </c>
      <c r="M6548" t="s">
        <v>27</v>
      </c>
      <c r="N6548" t="s">
        <v>27</v>
      </c>
      <c r="O6548" t="s">
        <v>27</v>
      </c>
      <c r="P6548">
        <v>1</v>
      </c>
      <c r="Q6548">
        <v>0</v>
      </c>
      <c r="R6548">
        <v>450</v>
      </c>
      <c r="S6548">
        <v>1</v>
      </c>
      <c r="T6548" s="1">
        <v>42828</v>
      </c>
      <c r="U6548" t="s">
        <v>28</v>
      </c>
      <c r="V6548" t="s">
        <v>20702</v>
      </c>
      <c r="W6548" t="s">
        <v>20710</v>
      </c>
      <c r="X6548" t="s">
        <v>20668</v>
      </c>
      <c r="Y6548" t="s">
        <v>20671</v>
      </c>
      <c r="Z6548">
        <v>4</v>
      </c>
      <c r="AA6548" t="s">
        <v>20673</v>
      </c>
    </row>
    <row r="6549" spans="1:27" x14ac:dyDescent="0.3">
      <c r="A6549">
        <v>18291231</v>
      </c>
      <c r="B6549" t="s">
        <v>12797</v>
      </c>
      <c r="C6549">
        <v>1</v>
      </c>
      <c r="D6549" t="s">
        <v>10738</v>
      </c>
      <c r="E6549" t="s">
        <v>12725</v>
      </c>
      <c r="F6549" t="s">
        <v>11143</v>
      </c>
      <c r="G6549" t="s">
        <v>11144</v>
      </c>
      <c r="H6549">
        <v>77.078744799999996</v>
      </c>
      <c r="I6549">
        <v>28.4346864</v>
      </c>
      <c r="J6549" t="s">
        <v>6047</v>
      </c>
      <c r="K6549" t="s">
        <v>26</v>
      </c>
      <c r="L6549" t="s">
        <v>27</v>
      </c>
      <c r="M6549" t="s">
        <v>27</v>
      </c>
      <c r="N6549" t="s">
        <v>27</v>
      </c>
      <c r="O6549" t="s">
        <v>27</v>
      </c>
      <c r="P6549">
        <v>1</v>
      </c>
      <c r="Q6549">
        <v>0</v>
      </c>
      <c r="R6549">
        <v>100</v>
      </c>
      <c r="S6549">
        <v>1</v>
      </c>
      <c r="T6549" s="1">
        <v>41345</v>
      </c>
      <c r="U6549" t="s">
        <v>28</v>
      </c>
      <c r="V6549" t="s">
        <v>20702</v>
      </c>
      <c r="W6549" t="s">
        <v>20710</v>
      </c>
      <c r="X6549" t="s">
        <v>20658</v>
      </c>
      <c r="Y6549" t="s">
        <v>20674</v>
      </c>
      <c r="Z6549">
        <v>3</v>
      </c>
      <c r="AA6549" t="s">
        <v>20675</v>
      </c>
    </row>
    <row r="6550" spans="1:27" x14ac:dyDescent="0.3">
      <c r="A6550">
        <v>18471335</v>
      </c>
      <c r="B6550" t="s">
        <v>12798</v>
      </c>
      <c r="C6550">
        <v>1</v>
      </c>
      <c r="D6550" t="s">
        <v>10738</v>
      </c>
      <c r="E6550" t="s">
        <v>12799</v>
      </c>
      <c r="F6550" t="s">
        <v>11143</v>
      </c>
      <c r="G6550" t="s">
        <v>11144</v>
      </c>
      <c r="H6550">
        <v>77.083756500000007</v>
      </c>
      <c r="I6550">
        <v>28.430634000000001</v>
      </c>
      <c r="J6550" t="s">
        <v>25</v>
      </c>
      <c r="K6550" t="s">
        <v>26</v>
      </c>
      <c r="L6550" t="s">
        <v>27</v>
      </c>
      <c r="M6550" t="s">
        <v>27</v>
      </c>
      <c r="N6550" t="s">
        <v>27</v>
      </c>
      <c r="O6550" t="s">
        <v>27</v>
      </c>
      <c r="P6550">
        <v>1</v>
      </c>
      <c r="Q6550">
        <v>0</v>
      </c>
      <c r="R6550">
        <v>200</v>
      </c>
      <c r="S6550">
        <v>1</v>
      </c>
      <c r="T6550" s="1">
        <v>40987</v>
      </c>
      <c r="U6550" t="s">
        <v>28</v>
      </c>
      <c r="V6550" t="s">
        <v>20702</v>
      </c>
      <c r="W6550" t="s">
        <v>20710</v>
      </c>
      <c r="X6550" t="s">
        <v>20665</v>
      </c>
      <c r="Y6550" t="s">
        <v>20674</v>
      </c>
      <c r="Z6550">
        <v>3</v>
      </c>
      <c r="AA6550" t="s">
        <v>20675</v>
      </c>
    </row>
    <row r="6551" spans="1:27" x14ac:dyDescent="0.3">
      <c r="A6551">
        <v>18463993</v>
      </c>
      <c r="B6551" t="s">
        <v>12800</v>
      </c>
      <c r="C6551">
        <v>1</v>
      </c>
      <c r="D6551" t="s">
        <v>10738</v>
      </c>
      <c r="E6551" t="s">
        <v>12801</v>
      </c>
      <c r="F6551" t="s">
        <v>10852</v>
      </c>
      <c r="G6551" t="s">
        <v>10851</v>
      </c>
      <c r="H6551">
        <v>77.021519999999995</v>
      </c>
      <c r="I6551">
        <v>28.495922499999999</v>
      </c>
      <c r="J6551" t="s">
        <v>697</v>
      </c>
      <c r="K6551" t="s">
        <v>26</v>
      </c>
      <c r="L6551" t="s">
        <v>27</v>
      </c>
      <c r="M6551" t="s">
        <v>27</v>
      </c>
      <c r="N6551" t="s">
        <v>27</v>
      </c>
      <c r="O6551" t="s">
        <v>27</v>
      </c>
      <c r="P6551">
        <v>1</v>
      </c>
      <c r="Q6551">
        <v>0</v>
      </c>
      <c r="R6551">
        <v>150</v>
      </c>
      <c r="S6551">
        <v>1</v>
      </c>
      <c r="T6551" s="1">
        <v>41703</v>
      </c>
      <c r="U6551" t="s">
        <v>28</v>
      </c>
      <c r="V6551" t="s">
        <v>20702</v>
      </c>
      <c r="W6551" t="s">
        <v>20710</v>
      </c>
      <c r="X6551" t="s">
        <v>20664</v>
      </c>
      <c r="Y6551" t="s">
        <v>20674</v>
      </c>
      <c r="Z6551">
        <v>3</v>
      </c>
      <c r="AA6551" t="s">
        <v>20675</v>
      </c>
    </row>
    <row r="6552" spans="1:27" x14ac:dyDescent="0.3">
      <c r="A6552">
        <v>18133515</v>
      </c>
      <c r="B6552" t="s">
        <v>12802</v>
      </c>
      <c r="C6552">
        <v>1</v>
      </c>
      <c r="D6552" t="s">
        <v>10738</v>
      </c>
      <c r="E6552" t="s">
        <v>12065</v>
      </c>
      <c r="F6552" t="s">
        <v>12064</v>
      </c>
      <c r="G6552" t="s">
        <v>12065</v>
      </c>
      <c r="H6552">
        <v>0</v>
      </c>
      <c r="I6552">
        <v>0</v>
      </c>
      <c r="J6552" t="s">
        <v>821</v>
      </c>
      <c r="K6552" t="s">
        <v>26</v>
      </c>
      <c r="L6552" t="s">
        <v>27</v>
      </c>
      <c r="M6552" t="s">
        <v>27</v>
      </c>
      <c r="N6552" t="s">
        <v>27</v>
      </c>
      <c r="O6552" t="s">
        <v>27</v>
      </c>
      <c r="P6552">
        <v>1</v>
      </c>
      <c r="Q6552">
        <v>0</v>
      </c>
      <c r="R6552">
        <v>400</v>
      </c>
      <c r="S6552">
        <v>1</v>
      </c>
      <c r="T6552" s="1">
        <v>41342</v>
      </c>
      <c r="U6552" t="s">
        <v>28</v>
      </c>
      <c r="V6552" t="s">
        <v>20702</v>
      </c>
      <c r="W6552" t="s">
        <v>20710</v>
      </c>
      <c r="X6552" t="s">
        <v>20658</v>
      </c>
      <c r="Y6552" t="s">
        <v>20674</v>
      </c>
      <c r="Z6552">
        <v>3</v>
      </c>
      <c r="AA6552" t="s">
        <v>20675</v>
      </c>
    </row>
    <row r="6553" spans="1:27" x14ac:dyDescent="0.3">
      <c r="A6553">
        <v>18312606</v>
      </c>
      <c r="B6553" t="s">
        <v>12803</v>
      </c>
      <c r="C6553">
        <v>1</v>
      </c>
      <c r="D6553" t="s">
        <v>10738</v>
      </c>
      <c r="E6553" t="s">
        <v>12804</v>
      </c>
      <c r="F6553" t="s">
        <v>12064</v>
      </c>
      <c r="G6553" t="s">
        <v>12065</v>
      </c>
      <c r="H6553">
        <v>77.068947600000001</v>
      </c>
      <c r="I6553">
        <v>28.5035524</v>
      </c>
      <c r="J6553" t="s">
        <v>25</v>
      </c>
      <c r="K6553" t="s">
        <v>26</v>
      </c>
      <c r="L6553" t="s">
        <v>27</v>
      </c>
      <c r="M6553" t="s">
        <v>27</v>
      </c>
      <c r="N6553" t="s">
        <v>27</v>
      </c>
      <c r="O6553" t="s">
        <v>27</v>
      </c>
      <c r="P6553">
        <v>1</v>
      </c>
      <c r="Q6553">
        <v>0</v>
      </c>
      <c r="R6553">
        <v>300</v>
      </c>
      <c r="S6553">
        <v>1</v>
      </c>
      <c r="T6553" s="1">
        <v>40614</v>
      </c>
      <c r="U6553" t="s">
        <v>28</v>
      </c>
      <c r="V6553" t="s">
        <v>20702</v>
      </c>
      <c r="W6553" t="s">
        <v>20710</v>
      </c>
      <c r="X6553" t="s">
        <v>20663</v>
      </c>
      <c r="Y6553" t="s">
        <v>20674</v>
      </c>
      <c r="Z6553">
        <v>3</v>
      </c>
      <c r="AA6553" t="s">
        <v>20675</v>
      </c>
    </row>
    <row r="6554" spans="1:27" x14ac:dyDescent="0.3">
      <c r="A6554">
        <v>18144444</v>
      </c>
      <c r="B6554" t="s">
        <v>12805</v>
      </c>
      <c r="C6554">
        <v>1</v>
      </c>
      <c r="D6554" t="s">
        <v>10738</v>
      </c>
      <c r="E6554" t="s">
        <v>12806</v>
      </c>
      <c r="F6554" t="s">
        <v>12064</v>
      </c>
      <c r="G6554" t="s">
        <v>12065</v>
      </c>
      <c r="H6554">
        <v>77.069655800000007</v>
      </c>
      <c r="I6554">
        <v>28.505007200000001</v>
      </c>
      <c r="J6554" t="s">
        <v>567</v>
      </c>
      <c r="K6554" t="s">
        <v>26</v>
      </c>
      <c r="L6554" t="s">
        <v>27</v>
      </c>
      <c r="M6554" t="s">
        <v>27</v>
      </c>
      <c r="N6554" t="s">
        <v>27</v>
      </c>
      <c r="O6554" t="s">
        <v>27</v>
      </c>
      <c r="P6554">
        <v>1</v>
      </c>
      <c r="Q6554">
        <v>0</v>
      </c>
      <c r="R6554">
        <v>450</v>
      </c>
      <c r="S6554">
        <v>1</v>
      </c>
      <c r="T6554" s="1">
        <v>42083</v>
      </c>
      <c r="U6554" t="s">
        <v>28</v>
      </c>
      <c r="V6554" t="s">
        <v>20702</v>
      </c>
      <c r="W6554" t="s">
        <v>20710</v>
      </c>
      <c r="X6554" t="s">
        <v>20669</v>
      </c>
      <c r="Y6554" t="s">
        <v>20674</v>
      </c>
      <c r="Z6554">
        <v>3</v>
      </c>
      <c r="AA6554" t="s">
        <v>20675</v>
      </c>
    </row>
    <row r="6555" spans="1:27" x14ac:dyDescent="0.3">
      <c r="A6555">
        <v>18352657</v>
      </c>
      <c r="B6555" t="s">
        <v>12807</v>
      </c>
      <c r="C6555">
        <v>1</v>
      </c>
      <c r="D6555" t="s">
        <v>10738</v>
      </c>
      <c r="E6555" t="s">
        <v>12808</v>
      </c>
      <c r="F6555" t="s">
        <v>11103</v>
      </c>
      <c r="G6555" t="s">
        <v>11104</v>
      </c>
      <c r="H6555">
        <v>77.042981830000002</v>
      </c>
      <c r="I6555">
        <v>28.439583209999999</v>
      </c>
      <c r="J6555" t="s">
        <v>548</v>
      </c>
      <c r="K6555" t="s">
        <v>26</v>
      </c>
      <c r="L6555" t="s">
        <v>27</v>
      </c>
      <c r="M6555" t="s">
        <v>27</v>
      </c>
      <c r="N6555" t="s">
        <v>27</v>
      </c>
      <c r="O6555" t="s">
        <v>27</v>
      </c>
      <c r="P6555">
        <v>1</v>
      </c>
      <c r="Q6555">
        <v>0</v>
      </c>
      <c r="R6555">
        <v>200</v>
      </c>
      <c r="S6555">
        <v>1</v>
      </c>
      <c r="T6555" s="1">
        <v>40988</v>
      </c>
      <c r="U6555" t="s">
        <v>28</v>
      </c>
      <c r="V6555" t="s">
        <v>20702</v>
      </c>
      <c r="W6555" t="s">
        <v>20710</v>
      </c>
      <c r="X6555" t="s">
        <v>20665</v>
      </c>
      <c r="Y6555" t="s">
        <v>20674</v>
      </c>
      <c r="Z6555">
        <v>3</v>
      </c>
      <c r="AA6555" t="s">
        <v>20675</v>
      </c>
    </row>
    <row r="6556" spans="1:27" x14ac:dyDescent="0.3">
      <c r="A6556">
        <v>18034069</v>
      </c>
      <c r="B6556" t="s">
        <v>12809</v>
      </c>
      <c r="C6556">
        <v>1</v>
      </c>
      <c r="D6556" t="s">
        <v>10738</v>
      </c>
      <c r="E6556" t="s">
        <v>12810</v>
      </c>
      <c r="F6556" t="s">
        <v>10992</v>
      </c>
      <c r="G6556" t="s">
        <v>10993</v>
      </c>
      <c r="H6556">
        <v>77.0591711</v>
      </c>
      <c r="I6556">
        <v>28.434656199999999</v>
      </c>
      <c r="J6556" t="s">
        <v>821</v>
      </c>
      <c r="K6556" t="s">
        <v>26</v>
      </c>
      <c r="L6556" t="s">
        <v>27</v>
      </c>
      <c r="M6556" t="s">
        <v>27</v>
      </c>
      <c r="N6556" t="s">
        <v>27</v>
      </c>
      <c r="O6556" t="s">
        <v>27</v>
      </c>
      <c r="P6556">
        <v>1</v>
      </c>
      <c r="Q6556">
        <v>0</v>
      </c>
      <c r="R6556">
        <v>250</v>
      </c>
      <c r="S6556">
        <v>1</v>
      </c>
      <c r="T6556" s="1">
        <v>41337</v>
      </c>
      <c r="U6556" t="s">
        <v>28</v>
      </c>
      <c r="V6556" t="s">
        <v>20702</v>
      </c>
      <c r="W6556" t="s">
        <v>20710</v>
      </c>
      <c r="X6556" t="s">
        <v>20658</v>
      </c>
      <c r="Y6556" t="s">
        <v>20674</v>
      </c>
      <c r="Z6556">
        <v>3</v>
      </c>
      <c r="AA6556" t="s">
        <v>20675</v>
      </c>
    </row>
    <row r="6557" spans="1:27" x14ac:dyDescent="0.3">
      <c r="A6557">
        <v>18365603</v>
      </c>
      <c r="B6557" t="s">
        <v>12811</v>
      </c>
      <c r="C6557">
        <v>1</v>
      </c>
      <c r="D6557" t="s">
        <v>10738</v>
      </c>
      <c r="E6557" t="s">
        <v>12812</v>
      </c>
      <c r="F6557" t="s">
        <v>10751</v>
      </c>
      <c r="G6557" t="s">
        <v>10752</v>
      </c>
      <c r="H6557">
        <v>0</v>
      </c>
      <c r="I6557">
        <v>0</v>
      </c>
      <c r="J6557" t="s">
        <v>25</v>
      </c>
      <c r="K6557" t="s">
        <v>26</v>
      </c>
      <c r="L6557" t="s">
        <v>27</v>
      </c>
      <c r="M6557" t="s">
        <v>27</v>
      </c>
      <c r="N6557" t="s">
        <v>27</v>
      </c>
      <c r="O6557" t="s">
        <v>27</v>
      </c>
      <c r="P6557">
        <v>1</v>
      </c>
      <c r="Q6557">
        <v>0</v>
      </c>
      <c r="R6557">
        <v>200</v>
      </c>
      <c r="S6557">
        <v>1</v>
      </c>
      <c r="T6557" s="1">
        <v>43165</v>
      </c>
      <c r="U6557" t="s">
        <v>28</v>
      </c>
      <c r="V6557" t="s">
        <v>20702</v>
      </c>
      <c r="W6557" t="s">
        <v>20710</v>
      </c>
      <c r="X6557" t="s">
        <v>20662</v>
      </c>
      <c r="Y6557" t="s">
        <v>20674</v>
      </c>
      <c r="Z6557">
        <v>3</v>
      </c>
      <c r="AA6557" t="s">
        <v>20675</v>
      </c>
    </row>
    <row r="6558" spans="1:27" x14ac:dyDescent="0.3">
      <c r="A6558">
        <v>18462602</v>
      </c>
      <c r="B6558" t="s">
        <v>12813</v>
      </c>
      <c r="C6558">
        <v>1</v>
      </c>
      <c r="D6558" t="s">
        <v>10738</v>
      </c>
      <c r="E6558" t="s">
        <v>12814</v>
      </c>
      <c r="F6558" t="s">
        <v>12712</v>
      </c>
      <c r="G6558" t="s">
        <v>12711</v>
      </c>
      <c r="H6558">
        <v>77.0947125</v>
      </c>
      <c r="I6558">
        <v>28.481085199999999</v>
      </c>
      <c r="J6558" t="s">
        <v>25</v>
      </c>
      <c r="K6558" t="s">
        <v>26</v>
      </c>
      <c r="L6558" t="s">
        <v>27</v>
      </c>
      <c r="M6558" t="s">
        <v>27</v>
      </c>
      <c r="N6558" t="s">
        <v>27</v>
      </c>
      <c r="O6558" t="s">
        <v>27</v>
      </c>
      <c r="P6558">
        <v>1</v>
      </c>
      <c r="Q6558">
        <v>0</v>
      </c>
      <c r="R6558">
        <v>400</v>
      </c>
      <c r="S6558">
        <v>1</v>
      </c>
      <c r="T6558" s="1">
        <v>42430</v>
      </c>
      <c r="U6558" t="s">
        <v>28</v>
      </c>
      <c r="V6558" t="s">
        <v>20702</v>
      </c>
      <c r="W6558" t="s">
        <v>20710</v>
      </c>
      <c r="X6558" t="s">
        <v>20661</v>
      </c>
      <c r="Y6558" t="s">
        <v>20674</v>
      </c>
      <c r="Z6558">
        <v>3</v>
      </c>
      <c r="AA6558" t="s">
        <v>20675</v>
      </c>
    </row>
    <row r="6559" spans="1:27" x14ac:dyDescent="0.3">
      <c r="A6559">
        <v>311428</v>
      </c>
      <c r="B6559" t="s">
        <v>12815</v>
      </c>
      <c r="C6559">
        <v>1</v>
      </c>
      <c r="D6559" t="s">
        <v>10738</v>
      </c>
      <c r="E6559" t="s">
        <v>12816</v>
      </c>
      <c r="F6559" t="s">
        <v>11333</v>
      </c>
      <c r="G6559" t="s">
        <v>11334</v>
      </c>
      <c r="H6559">
        <v>77.074589700000004</v>
      </c>
      <c r="I6559">
        <v>28.432596199999999</v>
      </c>
      <c r="J6559" t="s">
        <v>554</v>
      </c>
      <c r="K6559" t="s">
        <v>26</v>
      </c>
      <c r="L6559" t="s">
        <v>27</v>
      </c>
      <c r="M6559" t="s">
        <v>27</v>
      </c>
      <c r="N6559" t="s">
        <v>27</v>
      </c>
      <c r="O6559" t="s">
        <v>27</v>
      </c>
      <c r="P6559">
        <v>1</v>
      </c>
      <c r="Q6559">
        <v>0</v>
      </c>
      <c r="R6559">
        <v>300</v>
      </c>
      <c r="S6559">
        <v>1</v>
      </c>
      <c r="T6559" s="1">
        <v>42430</v>
      </c>
      <c r="U6559" t="s">
        <v>28</v>
      </c>
      <c r="V6559" t="s">
        <v>20702</v>
      </c>
      <c r="W6559" t="s">
        <v>20710</v>
      </c>
      <c r="X6559" t="s">
        <v>20661</v>
      </c>
      <c r="Y6559" t="s">
        <v>20674</v>
      </c>
      <c r="Z6559">
        <v>3</v>
      </c>
      <c r="AA6559" t="s">
        <v>20675</v>
      </c>
    </row>
    <row r="6560" spans="1:27" x14ac:dyDescent="0.3">
      <c r="A6560">
        <v>18458319</v>
      </c>
      <c r="B6560" t="s">
        <v>12817</v>
      </c>
      <c r="C6560">
        <v>1</v>
      </c>
      <c r="D6560" t="s">
        <v>10738</v>
      </c>
      <c r="E6560" t="s">
        <v>12818</v>
      </c>
      <c r="F6560" t="s">
        <v>10770</v>
      </c>
      <c r="G6560" t="s">
        <v>10771</v>
      </c>
      <c r="H6560">
        <v>77.069375300000004</v>
      </c>
      <c r="I6560">
        <v>28.4909024</v>
      </c>
      <c r="J6560" t="s">
        <v>25</v>
      </c>
      <c r="K6560" t="s">
        <v>26</v>
      </c>
      <c r="L6560" t="s">
        <v>27</v>
      </c>
      <c r="M6560" t="s">
        <v>27</v>
      </c>
      <c r="N6560" t="s">
        <v>27</v>
      </c>
      <c r="O6560" t="s">
        <v>27</v>
      </c>
      <c r="P6560">
        <v>1</v>
      </c>
      <c r="Q6560">
        <v>0</v>
      </c>
      <c r="R6560">
        <v>300</v>
      </c>
      <c r="S6560">
        <v>1</v>
      </c>
      <c r="T6560" s="1">
        <v>40241</v>
      </c>
      <c r="U6560" t="s">
        <v>28</v>
      </c>
      <c r="V6560" t="s">
        <v>20702</v>
      </c>
      <c r="W6560" t="s">
        <v>20710</v>
      </c>
      <c r="X6560" t="s">
        <v>20667</v>
      </c>
      <c r="Y6560" t="s">
        <v>20674</v>
      </c>
      <c r="Z6560">
        <v>3</v>
      </c>
      <c r="AA6560" t="s">
        <v>20675</v>
      </c>
    </row>
    <row r="6561" spans="1:27" x14ac:dyDescent="0.3">
      <c r="A6561">
        <v>18499452</v>
      </c>
      <c r="B6561" t="s">
        <v>12819</v>
      </c>
      <c r="C6561">
        <v>1</v>
      </c>
      <c r="D6561" t="s">
        <v>10738</v>
      </c>
      <c r="E6561" t="s">
        <v>11439</v>
      </c>
      <c r="F6561" t="s">
        <v>11438</v>
      </c>
      <c r="G6561" t="s">
        <v>11439</v>
      </c>
      <c r="H6561">
        <v>0</v>
      </c>
      <c r="I6561">
        <v>0</v>
      </c>
      <c r="J6561" t="s">
        <v>1024</v>
      </c>
      <c r="K6561" t="s">
        <v>26</v>
      </c>
      <c r="L6561" t="s">
        <v>27</v>
      </c>
      <c r="M6561" t="s">
        <v>27</v>
      </c>
      <c r="N6561" t="s">
        <v>27</v>
      </c>
      <c r="O6561" t="s">
        <v>27</v>
      </c>
      <c r="P6561">
        <v>1</v>
      </c>
      <c r="Q6561">
        <v>0</v>
      </c>
      <c r="R6561">
        <v>200</v>
      </c>
      <c r="S6561">
        <v>1</v>
      </c>
      <c r="T6561" s="1">
        <v>40965</v>
      </c>
      <c r="U6561" t="s">
        <v>28</v>
      </c>
      <c r="V6561" t="s">
        <v>20702</v>
      </c>
      <c r="W6561" t="s">
        <v>20710</v>
      </c>
      <c r="X6561" t="s">
        <v>20665</v>
      </c>
      <c r="Y6561" t="s">
        <v>20674</v>
      </c>
      <c r="Z6561">
        <v>2</v>
      </c>
      <c r="AA6561" t="s">
        <v>20676</v>
      </c>
    </row>
    <row r="6562" spans="1:27" x14ac:dyDescent="0.3">
      <c r="A6562">
        <v>18312631</v>
      </c>
      <c r="B6562" t="s">
        <v>12820</v>
      </c>
      <c r="C6562">
        <v>1</v>
      </c>
      <c r="D6562" t="s">
        <v>10738</v>
      </c>
      <c r="E6562" t="s">
        <v>12821</v>
      </c>
      <c r="F6562" t="s">
        <v>10864</v>
      </c>
      <c r="G6562" t="s">
        <v>10865</v>
      </c>
      <c r="H6562">
        <v>77.059873300000007</v>
      </c>
      <c r="I6562">
        <v>28.4752695</v>
      </c>
      <c r="J6562" t="s">
        <v>25</v>
      </c>
      <c r="K6562" t="s">
        <v>26</v>
      </c>
      <c r="L6562" t="s">
        <v>27</v>
      </c>
      <c r="M6562" t="s">
        <v>27</v>
      </c>
      <c r="N6562" t="s">
        <v>27</v>
      </c>
      <c r="O6562" t="s">
        <v>27</v>
      </c>
      <c r="P6562">
        <v>1</v>
      </c>
      <c r="Q6562">
        <v>0</v>
      </c>
      <c r="R6562">
        <v>150</v>
      </c>
      <c r="S6562">
        <v>1</v>
      </c>
      <c r="T6562" s="1">
        <v>42767</v>
      </c>
      <c r="U6562" t="s">
        <v>28</v>
      </c>
      <c r="V6562" t="s">
        <v>20702</v>
      </c>
      <c r="W6562" t="s">
        <v>20710</v>
      </c>
      <c r="X6562" t="s">
        <v>20668</v>
      </c>
      <c r="Y6562" t="s">
        <v>20674</v>
      </c>
      <c r="Z6562">
        <v>2</v>
      </c>
      <c r="AA6562" t="s">
        <v>20676</v>
      </c>
    </row>
    <row r="6563" spans="1:27" x14ac:dyDescent="0.3">
      <c r="A6563">
        <v>18396191</v>
      </c>
      <c r="B6563" t="s">
        <v>12822</v>
      </c>
      <c r="C6563">
        <v>1</v>
      </c>
      <c r="D6563" t="s">
        <v>10738</v>
      </c>
      <c r="E6563" t="s">
        <v>12823</v>
      </c>
      <c r="F6563" t="s">
        <v>10864</v>
      </c>
      <c r="G6563" t="s">
        <v>10865</v>
      </c>
      <c r="H6563">
        <v>77.061025799999996</v>
      </c>
      <c r="I6563">
        <v>28.475570900000001</v>
      </c>
      <c r="J6563" t="s">
        <v>479</v>
      </c>
      <c r="K6563" t="s">
        <v>26</v>
      </c>
      <c r="L6563" t="s">
        <v>27</v>
      </c>
      <c r="M6563" t="s">
        <v>27</v>
      </c>
      <c r="N6563" t="s">
        <v>27</v>
      </c>
      <c r="O6563" t="s">
        <v>27</v>
      </c>
      <c r="P6563">
        <v>1</v>
      </c>
      <c r="Q6563">
        <v>0</v>
      </c>
      <c r="R6563">
        <v>400</v>
      </c>
      <c r="S6563">
        <v>1</v>
      </c>
      <c r="T6563" s="1">
        <v>42778</v>
      </c>
      <c r="U6563" t="s">
        <v>28</v>
      </c>
      <c r="V6563" t="s">
        <v>20702</v>
      </c>
      <c r="W6563" t="s">
        <v>20710</v>
      </c>
      <c r="X6563" t="s">
        <v>20668</v>
      </c>
      <c r="Y6563" t="s">
        <v>20674</v>
      </c>
      <c r="Z6563">
        <v>2</v>
      </c>
      <c r="AA6563" t="s">
        <v>20676</v>
      </c>
    </row>
    <row r="6564" spans="1:27" x14ac:dyDescent="0.3">
      <c r="A6564">
        <v>18345759</v>
      </c>
      <c r="B6564" t="s">
        <v>12824</v>
      </c>
      <c r="C6564">
        <v>1</v>
      </c>
      <c r="D6564" t="s">
        <v>10738</v>
      </c>
      <c r="E6564" t="s">
        <v>12825</v>
      </c>
      <c r="F6564" t="s">
        <v>11103</v>
      </c>
      <c r="G6564" t="s">
        <v>11104</v>
      </c>
      <c r="H6564">
        <v>77.055771800000002</v>
      </c>
      <c r="I6564">
        <v>28.4415695</v>
      </c>
      <c r="J6564" t="s">
        <v>548</v>
      </c>
      <c r="K6564" t="s">
        <v>26</v>
      </c>
      <c r="L6564" t="s">
        <v>27</v>
      </c>
      <c r="M6564" t="s">
        <v>27</v>
      </c>
      <c r="N6564" t="s">
        <v>27</v>
      </c>
      <c r="O6564" t="s">
        <v>27</v>
      </c>
      <c r="P6564">
        <v>1</v>
      </c>
      <c r="Q6564">
        <v>0</v>
      </c>
      <c r="R6564">
        <v>350</v>
      </c>
      <c r="S6564">
        <v>1</v>
      </c>
      <c r="T6564" s="1">
        <v>42771</v>
      </c>
      <c r="U6564" t="s">
        <v>28</v>
      </c>
      <c r="V6564" t="s">
        <v>20702</v>
      </c>
      <c r="W6564" t="s">
        <v>20710</v>
      </c>
      <c r="X6564" t="s">
        <v>20668</v>
      </c>
      <c r="Y6564" t="s">
        <v>20674</v>
      </c>
      <c r="Z6564">
        <v>2</v>
      </c>
      <c r="AA6564" t="s">
        <v>20676</v>
      </c>
    </row>
    <row r="6565" spans="1:27" x14ac:dyDescent="0.3">
      <c r="A6565">
        <v>18464618</v>
      </c>
      <c r="B6565" t="s">
        <v>12826</v>
      </c>
      <c r="C6565">
        <v>1</v>
      </c>
      <c r="D6565" t="s">
        <v>10738</v>
      </c>
      <c r="E6565" t="s">
        <v>10880</v>
      </c>
      <c r="F6565" t="s">
        <v>10751</v>
      </c>
      <c r="G6565" t="s">
        <v>10752</v>
      </c>
      <c r="H6565">
        <v>77.099747800000003</v>
      </c>
      <c r="I6565">
        <v>28.425349600000001</v>
      </c>
      <c r="J6565" t="s">
        <v>25</v>
      </c>
      <c r="K6565" t="s">
        <v>26</v>
      </c>
      <c r="L6565" t="s">
        <v>27</v>
      </c>
      <c r="M6565" t="s">
        <v>27</v>
      </c>
      <c r="N6565" t="s">
        <v>27</v>
      </c>
      <c r="O6565" t="s">
        <v>27</v>
      </c>
      <c r="P6565">
        <v>1</v>
      </c>
      <c r="Q6565">
        <v>0</v>
      </c>
      <c r="R6565">
        <v>400</v>
      </c>
      <c r="S6565">
        <v>1</v>
      </c>
      <c r="T6565" s="1">
        <v>40954</v>
      </c>
      <c r="U6565" t="s">
        <v>28</v>
      </c>
      <c r="V6565" t="s">
        <v>20702</v>
      </c>
      <c r="W6565" t="s">
        <v>20710</v>
      </c>
      <c r="X6565" t="s">
        <v>20665</v>
      </c>
      <c r="Y6565" t="s">
        <v>20674</v>
      </c>
      <c r="Z6565">
        <v>2</v>
      </c>
      <c r="AA6565" t="s">
        <v>20676</v>
      </c>
    </row>
    <row r="6566" spans="1:27" x14ac:dyDescent="0.3">
      <c r="A6566">
        <v>18471289</v>
      </c>
      <c r="B6566" t="s">
        <v>982</v>
      </c>
      <c r="C6566">
        <v>1</v>
      </c>
      <c r="D6566" t="s">
        <v>10738</v>
      </c>
      <c r="E6566" t="s">
        <v>12827</v>
      </c>
      <c r="F6566" t="s">
        <v>10852</v>
      </c>
      <c r="G6566" t="s">
        <v>10851</v>
      </c>
      <c r="H6566">
        <v>77.024736000000004</v>
      </c>
      <c r="I6566">
        <v>28.514497599999999</v>
      </c>
      <c r="J6566" t="s">
        <v>6850</v>
      </c>
      <c r="K6566" t="s">
        <v>26</v>
      </c>
      <c r="L6566" t="s">
        <v>27</v>
      </c>
      <c r="M6566" t="s">
        <v>27</v>
      </c>
      <c r="N6566" t="s">
        <v>27</v>
      </c>
      <c r="O6566" t="s">
        <v>27</v>
      </c>
      <c r="P6566">
        <v>1</v>
      </c>
      <c r="Q6566">
        <v>0</v>
      </c>
      <c r="R6566">
        <v>200</v>
      </c>
      <c r="S6566">
        <v>1</v>
      </c>
      <c r="T6566" s="1">
        <v>42745</v>
      </c>
      <c r="U6566" t="s">
        <v>28</v>
      </c>
      <c r="V6566" t="s">
        <v>20702</v>
      </c>
      <c r="W6566" t="s">
        <v>20710</v>
      </c>
      <c r="X6566" t="s">
        <v>20668</v>
      </c>
      <c r="Y6566" t="s">
        <v>20674</v>
      </c>
      <c r="Z6566">
        <v>1</v>
      </c>
      <c r="AA6566" t="s">
        <v>20677</v>
      </c>
    </row>
    <row r="6567" spans="1:27" x14ac:dyDescent="0.3">
      <c r="A6567">
        <v>18451168</v>
      </c>
      <c r="B6567" t="s">
        <v>12828</v>
      </c>
      <c r="C6567">
        <v>1</v>
      </c>
      <c r="D6567" t="s">
        <v>10738</v>
      </c>
      <c r="E6567" t="s">
        <v>12829</v>
      </c>
      <c r="F6567" t="s">
        <v>10864</v>
      </c>
      <c r="G6567" t="s">
        <v>10865</v>
      </c>
      <c r="H6567">
        <v>77.063314899999995</v>
      </c>
      <c r="I6567">
        <v>28.4978576</v>
      </c>
      <c r="J6567" t="s">
        <v>548</v>
      </c>
      <c r="K6567" t="s">
        <v>26</v>
      </c>
      <c r="L6567" t="s">
        <v>27</v>
      </c>
      <c r="M6567" t="s">
        <v>27</v>
      </c>
      <c r="N6567" t="s">
        <v>27</v>
      </c>
      <c r="O6567" t="s">
        <v>27</v>
      </c>
      <c r="P6567">
        <v>1</v>
      </c>
      <c r="Q6567">
        <v>0</v>
      </c>
      <c r="R6567">
        <v>300</v>
      </c>
      <c r="S6567">
        <v>1</v>
      </c>
      <c r="T6567" s="1">
        <v>41297</v>
      </c>
      <c r="U6567" t="s">
        <v>28</v>
      </c>
      <c r="V6567" t="s">
        <v>20702</v>
      </c>
      <c r="W6567" t="s">
        <v>20710</v>
      </c>
      <c r="X6567" t="s">
        <v>20658</v>
      </c>
      <c r="Y6567" t="s">
        <v>20674</v>
      </c>
      <c r="Z6567">
        <v>1</v>
      </c>
      <c r="AA6567" t="s">
        <v>20677</v>
      </c>
    </row>
    <row r="6568" spans="1:27" x14ac:dyDescent="0.3">
      <c r="A6568">
        <v>18466973</v>
      </c>
      <c r="B6568" t="s">
        <v>12830</v>
      </c>
      <c r="C6568">
        <v>1</v>
      </c>
      <c r="D6568" t="s">
        <v>10738</v>
      </c>
      <c r="E6568" t="s">
        <v>12831</v>
      </c>
      <c r="F6568" t="s">
        <v>10973</v>
      </c>
      <c r="G6568" t="s">
        <v>10974</v>
      </c>
      <c r="H6568">
        <v>77.071691299999998</v>
      </c>
      <c r="I6568">
        <v>28.5100652</v>
      </c>
      <c r="J6568" t="s">
        <v>1045</v>
      </c>
      <c r="K6568" t="s">
        <v>26</v>
      </c>
      <c r="L6568" t="s">
        <v>27</v>
      </c>
      <c r="M6568" t="s">
        <v>27</v>
      </c>
      <c r="N6568" t="s">
        <v>27</v>
      </c>
      <c r="O6568" t="s">
        <v>27</v>
      </c>
      <c r="P6568">
        <v>1</v>
      </c>
      <c r="Q6568">
        <v>0</v>
      </c>
      <c r="R6568">
        <v>150</v>
      </c>
      <c r="S6568">
        <v>1</v>
      </c>
      <c r="T6568" s="1">
        <v>40567</v>
      </c>
      <c r="U6568" t="s">
        <v>28</v>
      </c>
      <c r="V6568" t="s">
        <v>20702</v>
      </c>
      <c r="W6568" t="s">
        <v>20710</v>
      </c>
      <c r="X6568" t="s">
        <v>20663</v>
      </c>
      <c r="Y6568" t="s">
        <v>20674</v>
      </c>
      <c r="Z6568">
        <v>1</v>
      </c>
      <c r="AA6568" t="s">
        <v>20677</v>
      </c>
    </row>
    <row r="6569" spans="1:27" x14ac:dyDescent="0.3">
      <c r="A6569">
        <v>18458643</v>
      </c>
      <c r="B6569" t="s">
        <v>12832</v>
      </c>
      <c r="C6569">
        <v>1</v>
      </c>
      <c r="D6569" t="s">
        <v>10738</v>
      </c>
      <c r="E6569" t="s">
        <v>12833</v>
      </c>
      <c r="F6569" t="s">
        <v>11103</v>
      </c>
      <c r="G6569" t="s">
        <v>11104</v>
      </c>
      <c r="H6569">
        <v>77.044887700000004</v>
      </c>
      <c r="I6569">
        <v>28.445542100000001</v>
      </c>
      <c r="J6569" t="s">
        <v>479</v>
      </c>
      <c r="K6569" t="s">
        <v>26</v>
      </c>
      <c r="L6569" t="s">
        <v>27</v>
      </c>
      <c r="M6569" t="s">
        <v>27</v>
      </c>
      <c r="N6569" t="s">
        <v>27</v>
      </c>
      <c r="O6569" t="s">
        <v>27</v>
      </c>
      <c r="P6569">
        <v>1</v>
      </c>
      <c r="Q6569">
        <v>0</v>
      </c>
      <c r="R6569">
        <v>400</v>
      </c>
      <c r="S6569">
        <v>1</v>
      </c>
      <c r="T6569" s="1">
        <v>40564</v>
      </c>
      <c r="U6569" t="s">
        <v>28</v>
      </c>
      <c r="V6569" t="s">
        <v>20702</v>
      </c>
      <c r="W6569" t="s">
        <v>20710</v>
      </c>
      <c r="X6569" t="s">
        <v>20663</v>
      </c>
      <c r="Y6569" t="s">
        <v>20674</v>
      </c>
      <c r="Z6569">
        <v>1</v>
      </c>
      <c r="AA6569" t="s">
        <v>20677</v>
      </c>
    </row>
    <row r="6570" spans="1:27" x14ac:dyDescent="0.3">
      <c r="A6570">
        <v>18446413</v>
      </c>
      <c r="B6570" t="s">
        <v>12834</v>
      </c>
      <c r="C6570">
        <v>1</v>
      </c>
      <c r="D6570" t="s">
        <v>10738</v>
      </c>
      <c r="E6570" t="s">
        <v>12835</v>
      </c>
      <c r="F6570" t="s">
        <v>10992</v>
      </c>
      <c r="G6570" t="s">
        <v>10993</v>
      </c>
      <c r="H6570">
        <v>77.074024499999993</v>
      </c>
      <c r="I6570">
        <v>28.447141200000001</v>
      </c>
      <c r="J6570" t="s">
        <v>25</v>
      </c>
      <c r="K6570" t="s">
        <v>26</v>
      </c>
      <c r="L6570" t="s">
        <v>27</v>
      </c>
      <c r="M6570" t="s">
        <v>27</v>
      </c>
      <c r="N6570" t="s">
        <v>27</v>
      </c>
      <c r="O6570" t="s">
        <v>27</v>
      </c>
      <c r="P6570">
        <v>1</v>
      </c>
      <c r="Q6570">
        <v>0</v>
      </c>
      <c r="R6570">
        <v>400</v>
      </c>
      <c r="S6570">
        <v>1</v>
      </c>
      <c r="T6570" s="1">
        <v>40560</v>
      </c>
      <c r="U6570" t="s">
        <v>28</v>
      </c>
      <c r="V6570" t="s">
        <v>20702</v>
      </c>
      <c r="W6570" t="s">
        <v>20710</v>
      </c>
      <c r="X6570" t="s">
        <v>20663</v>
      </c>
      <c r="Y6570" t="s">
        <v>20674</v>
      </c>
      <c r="Z6570">
        <v>1</v>
      </c>
      <c r="AA6570" t="s">
        <v>20677</v>
      </c>
    </row>
    <row r="6571" spans="1:27" x14ac:dyDescent="0.3">
      <c r="A6571">
        <v>18499471</v>
      </c>
      <c r="B6571" t="s">
        <v>12836</v>
      </c>
      <c r="C6571">
        <v>1</v>
      </c>
      <c r="D6571" t="s">
        <v>10738</v>
      </c>
      <c r="E6571" t="s">
        <v>12837</v>
      </c>
      <c r="F6571" t="s">
        <v>10992</v>
      </c>
      <c r="G6571" t="s">
        <v>10993</v>
      </c>
      <c r="H6571">
        <v>77.073575399999996</v>
      </c>
      <c r="I6571">
        <v>28.447960500000001</v>
      </c>
      <c r="J6571" t="s">
        <v>567</v>
      </c>
      <c r="K6571" t="s">
        <v>26</v>
      </c>
      <c r="L6571" t="s">
        <v>27</v>
      </c>
      <c r="M6571" t="s">
        <v>27</v>
      </c>
      <c r="N6571" t="s">
        <v>27</v>
      </c>
      <c r="O6571" t="s">
        <v>27</v>
      </c>
      <c r="P6571">
        <v>1</v>
      </c>
      <c r="Q6571">
        <v>0</v>
      </c>
      <c r="R6571">
        <v>250</v>
      </c>
      <c r="S6571">
        <v>1</v>
      </c>
      <c r="T6571" s="1">
        <v>40931</v>
      </c>
      <c r="U6571" t="s">
        <v>28</v>
      </c>
      <c r="V6571" t="s">
        <v>20702</v>
      </c>
      <c r="W6571" t="s">
        <v>20710</v>
      </c>
      <c r="X6571" t="s">
        <v>20665</v>
      </c>
      <c r="Y6571" t="s">
        <v>20674</v>
      </c>
      <c r="Z6571">
        <v>1</v>
      </c>
      <c r="AA6571" t="s">
        <v>20677</v>
      </c>
    </row>
    <row r="6572" spans="1:27" x14ac:dyDescent="0.3">
      <c r="A6572">
        <v>18499459</v>
      </c>
      <c r="B6572" t="s">
        <v>12838</v>
      </c>
      <c r="C6572">
        <v>1</v>
      </c>
      <c r="D6572" t="s">
        <v>10738</v>
      </c>
      <c r="E6572" t="s">
        <v>12837</v>
      </c>
      <c r="F6572" t="s">
        <v>10992</v>
      </c>
      <c r="G6572" t="s">
        <v>10993</v>
      </c>
      <c r="H6572">
        <v>77.073539299999993</v>
      </c>
      <c r="I6572">
        <v>28.447879</v>
      </c>
      <c r="J6572" t="s">
        <v>25</v>
      </c>
      <c r="K6572" t="s">
        <v>26</v>
      </c>
      <c r="L6572" t="s">
        <v>27</v>
      </c>
      <c r="M6572" t="s">
        <v>27</v>
      </c>
      <c r="N6572" t="s">
        <v>27</v>
      </c>
      <c r="O6572" t="s">
        <v>27</v>
      </c>
      <c r="P6572">
        <v>1</v>
      </c>
      <c r="Q6572">
        <v>0</v>
      </c>
      <c r="R6572">
        <v>350</v>
      </c>
      <c r="S6572">
        <v>1</v>
      </c>
      <c r="T6572" s="1">
        <v>40199</v>
      </c>
      <c r="U6572" t="s">
        <v>28</v>
      </c>
      <c r="V6572" t="s">
        <v>20702</v>
      </c>
      <c r="W6572" t="s">
        <v>20710</v>
      </c>
      <c r="X6572" t="s">
        <v>20667</v>
      </c>
      <c r="Y6572" t="s">
        <v>20674</v>
      </c>
      <c r="Z6572">
        <v>1</v>
      </c>
      <c r="AA6572" t="s">
        <v>20677</v>
      </c>
    </row>
    <row r="6573" spans="1:27" x14ac:dyDescent="0.3">
      <c r="A6573">
        <v>18495252</v>
      </c>
      <c r="B6573" t="s">
        <v>12839</v>
      </c>
      <c r="C6573">
        <v>1</v>
      </c>
      <c r="D6573" t="s">
        <v>10738</v>
      </c>
      <c r="E6573" t="s">
        <v>12840</v>
      </c>
      <c r="F6573" t="s">
        <v>10751</v>
      </c>
      <c r="G6573" t="s">
        <v>10752</v>
      </c>
      <c r="H6573">
        <v>77.100034160000007</v>
      </c>
      <c r="I6573">
        <v>28.428908929999999</v>
      </c>
      <c r="J6573" t="s">
        <v>711</v>
      </c>
      <c r="K6573" t="s">
        <v>26</v>
      </c>
      <c r="L6573" t="s">
        <v>27</v>
      </c>
      <c r="M6573" t="s">
        <v>27</v>
      </c>
      <c r="N6573" t="s">
        <v>27</v>
      </c>
      <c r="O6573" t="s">
        <v>27</v>
      </c>
      <c r="P6573">
        <v>1</v>
      </c>
      <c r="Q6573">
        <v>0</v>
      </c>
      <c r="R6573">
        <v>200</v>
      </c>
      <c r="S6573">
        <v>1</v>
      </c>
      <c r="T6573" s="1">
        <v>41650</v>
      </c>
      <c r="U6573" t="s">
        <v>28</v>
      </c>
      <c r="V6573" t="s">
        <v>20702</v>
      </c>
      <c r="W6573" t="s">
        <v>20710</v>
      </c>
      <c r="X6573" t="s">
        <v>20664</v>
      </c>
      <c r="Y6573" t="s">
        <v>20674</v>
      </c>
      <c r="Z6573">
        <v>1</v>
      </c>
      <c r="AA6573" t="s">
        <v>20677</v>
      </c>
    </row>
    <row r="6574" spans="1:27" x14ac:dyDescent="0.3">
      <c r="A6574">
        <v>18263500</v>
      </c>
      <c r="B6574" t="s">
        <v>12841</v>
      </c>
      <c r="C6574">
        <v>1</v>
      </c>
      <c r="D6574" t="s">
        <v>10738</v>
      </c>
      <c r="E6574" t="s">
        <v>12842</v>
      </c>
      <c r="F6574" t="s">
        <v>10852</v>
      </c>
      <c r="G6574" t="s">
        <v>10851</v>
      </c>
      <c r="H6574">
        <v>0</v>
      </c>
      <c r="I6574">
        <v>0</v>
      </c>
      <c r="J6574" t="s">
        <v>25</v>
      </c>
      <c r="K6574" t="s">
        <v>26</v>
      </c>
      <c r="L6574" t="s">
        <v>27</v>
      </c>
      <c r="M6574" t="s">
        <v>27</v>
      </c>
      <c r="N6574" t="s">
        <v>27</v>
      </c>
      <c r="O6574" t="s">
        <v>27</v>
      </c>
      <c r="P6574">
        <v>1</v>
      </c>
      <c r="Q6574">
        <v>0</v>
      </c>
      <c r="R6574">
        <v>150</v>
      </c>
      <c r="S6574">
        <v>1</v>
      </c>
      <c r="T6574" s="1">
        <v>40514</v>
      </c>
      <c r="U6574" t="s">
        <v>28</v>
      </c>
      <c r="V6574" t="s">
        <v>20702</v>
      </c>
      <c r="W6574" t="s">
        <v>20710</v>
      </c>
      <c r="X6574" t="s">
        <v>20667</v>
      </c>
      <c r="Y6574" t="s">
        <v>20678</v>
      </c>
      <c r="Z6574">
        <v>12</v>
      </c>
      <c r="AA6574" t="s">
        <v>6631</v>
      </c>
    </row>
    <row r="6575" spans="1:27" x14ac:dyDescent="0.3">
      <c r="A6575">
        <v>310632</v>
      </c>
      <c r="B6575" t="s">
        <v>1065</v>
      </c>
      <c r="C6575">
        <v>1</v>
      </c>
      <c r="D6575" t="s">
        <v>10738</v>
      </c>
      <c r="E6575" t="s">
        <v>12843</v>
      </c>
      <c r="F6575" t="s">
        <v>10864</v>
      </c>
      <c r="G6575" t="s">
        <v>10865</v>
      </c>
      <c r="H6575">
        <v>77.056051999999994</v>
      </c>
      <c r="I6575">
        <v>28.4890258</v>
      </c>
      <c r="J6575" t="s">
        <v>6850</v>
      </c>
      <c r="K6575" t="s">
        <v>26</v>
      </c>
      <c r="L6575" t="s">
        <v>27</v>
      </c>
      <c r="M6575" t="s">
        <v>27</v>
      </c>
      <c r="N6575" t="s">
        <v>27</v>
      </c>
      <c r="O6575" t="s">
        <v>27</v>
      </c>
      <c r="P6575">
        <v>1</v>
      </c>
      <c r="Q6575">
        <v>0</v>
      </c>
      <c r="R6575">
        <v>350</v>
      </c>
      <c r="S6575">
        <v>1</v>
      </c>
      <c r="T6575" s="1">
        <v>40519</v>
      </c>
      <c r="U6575" t="s">
        <v>28</v>
      </c>
      <c r="V6575" t="s">
        <v>20702</v>
      </c>
      <c r="W6575" t="s">
        <v>20710</v>
      </c>
      <c r="X6575" t="s">
        <v>20667</v>
      </c>
      <c r="Y6575" t="s">
        <v>20678</v>
      </c>
      <c r="Z6575">
        <v>12</v>
      </c>
      <c r="AA6575" t="s">
        <v>6631</v>
      </c>
    </row>
    <row r="6576" spans="1:27" x14ac:dyDescent="0.3">
      <c r="A6576">
        <v>18352658</v>
      </c>
      <c r="B6576" t="s">
        <v>12844</v>
      </c>
      <c r="C6576">
        <v>1</v>
      </c>
      <c r="D6576" t="s">
        <v>10738</v>
      </c>
      <c r="E6576" t="s">
        <v>12845</v>
      </c>
      <c r="F6576" t="s">
        <v>12846</v>
      </c>
      <c r="G6576" t="s">
        <v>12439</v>
      </c>
      <c r="H6576">
        <v>77.0887235</v>
      </c>
      <c r="I6576">
        <v>28.431722499999999</v>
      </c>
      <c r="J6576" t="s">
        <v>788</v>
      </c>
      <c r="K6576" t="s">
        <v>26</v>
      </c>
      <c r="L6576" t="s">
        <v>27</v>
      </c>
      <c r="M6576" t="s">
        <v>27</v>
      </c>
      <c r="N6576" t="s">
        <v>27</v>
      </c>
      <c r="O6576" t="s">
        <v>27</v>
      </c>
      <c r="P6576">
        <v>1</v>
      </c>
      <c r="Q6576">
        <v>0</v>
      </c>
      <c r="R6576">
        <v>350</v>
      </c>
      <c r="S6576">
        <v>1</v>
      </c>
      <c r="T6576" s="1">
        <v>40893</v>
      </c>
      <c r="U6576" t="s">
        <v>28</v>
      </c>
      <c r="V6576" t="s">
        <v>20702</v>
      </c>
      <c r="W6576" t="s">
        <v>20710</v>
      </c>
      <c r="X6576" t="s">
        <v>20663</v>
      </c>
      <c r="Y6576" t="s">
        <v>20678</v>
      </c>
      <c r="Z6576">
        <v>12</v>
      </c>
      <c r="AA6576" t="s">
        <v>6631</v>
      </c>
    </row>
    <row r="6577" spans="1:27" x14ac:dyDescent="0.3">
      <c r="A6577">
        <v>18458638</v>
      </c>
      <c r="B6577" t="s">
        <v>12847</v>
      </c>
      <c r="C6577">
        <v>1</v>
      </c>
      <c r="D6577" t="s">
        <v>10738</v>
      </c>
      <c r="E6577" t="s">
        <v>12848</v>
      </c>
      <c r="F6577" t="s">
        <v>10901</v>
      </c>
      <c r="G6577" t="s">
        <v>10900</v>
      </c>
      <c r="H6577">
        <v>0</v>
      </c>
      <c r="I6577">
        <v>0</v>
      </c>
      <c r="J6577" t="s">
        <v>515</v>
      </c>
      <c r="K6577" t="s">
        <v>26</v>
      </c>
      <c r="L6577" t="s">
        <v>27</v>
      </c>
      <c r="M6577" t="s">
        <v>27</v>
      </c>
      <c r="N6577" t="s">
        <v>27</v>
      </c>
      <c r="O6577" t="s">
        <v>27</v>
      </c>
      <c r="P6577">
        <v>1</v>
      </c>
      <c r="Q6577">
        <v>0</v>
      </c>
      <c r="R6577">
        <v>300</v>
      </c>
      <c r="S6577">
        <v>1</v>
      </c>
      <c r="T6577" s="1">
        <v>41999</v>
      </c>
      <c r="U6577" t="s">
        <v>28</v>
      </c>
      <c r="V6577" t="s">
        <v>20702</v>
      </c>
      <c r="W6577" t="s">
        <v>20710</v>
      </c>
      <c r="X6577" t="s">
        <v>20664</v>
      </c>
      <c r="Y6577" t="s">
        <v>20678</v>
      </c>
      <c r="Z6577">
        <v>12</v>
      </c>
      <c r="AA6577" t="s">
        <v>6631</v>
      </c>
    </row>
    <row r="6578" spans="1:27" x14ac:dyDescent="0.3">
      <c r="A6578">
        <v>18312451</v>
      </c>
      <c r="B6578" t="s">
        <v>11258</v>
      </c>
      <c r="C6578">
        <v>1</v>
      </c>
      <c r="D6578" t="s">
        <v>10738</v>
      </c>
      <c r="E6578" t="s">
        <v>12849</v>
      </c>
      <c r="F6578" t="s">
        <v>12064</v>
      </c>
      <c r="G6578" t="s">
        <v>12065</v>
      </c>
      <c r="H6578">
        <v>77.073850899999996</v>
      </c>
      <c r="I6578">
        <v>28.510145600000001</v>
      </c>
      <c r="J6578" t="s">
        <v>706</v>
      </c>
      <c r="K6578" t="s">
        <v>26</v>
      </c>
      <c r="L6578" t="s">
        <v>27</v>
      </c>
      <c r="M6578" t="s">
        <v>27</v>
      </c>
      <c r="N6578" t="s">
        <v>27</v>
      </c>
      <c r="O6578" t="s">
        <v>27</v>
      </c>
      <c r="P6578">
        <v>1</v>
      </c>
      <c r="Q6578">
        <v>0</v>
      </c>
      <c r="R6578">
        <v>200</v>
      </c>
      <c r="S6578">
        <v>1</v>
      </c>
      <c r="T6578" s="1">
        <v>40498</v>
      </c>
      <c r="U6578" t="s">
        <v>28</v>
      </c>
      <c r="V6578" t="s">
        <v>20702</v>
      </c>
      <c r="W6578" t="s">
        <v>20710</v>
      </c>
      <c r="X6578" t="s">
        <v>20667</v>
      </c>
      <c r="Y6578" t="s">
        <v>20678</v>
      </c>
      <c r="Z6578">
        <v>11</v>
      </c>
      <c r="AA6578" t="s">
        <v>20679</v>
      </c>
    </row>
    <row r="6579" spans="1:27" x14ac:dyDescent="0.3">
      <c r="A6579">
        <v>18458642</v>
      </c>
      <c r="B6579" t="s">
        <v>12850</v>
      </c>
      <c r="C6579">
        <v>1</v>
      </c>
      <c r="D6579" t="s">
        <v>10738</v>
      </c>
      <c r="E6579" t="s">
        <v>12851</v>
      </c>
      <c r="F6579" t="s">
        <v>11103</v>
      </c>
      <c r="G6579" t="s">
        <v>11104</v>
      </c>
      <c r="H6579">
        <v>77.044871000000001</v>
      </c>
      <c r="I6579">
        <v>28.445702799999999</v>
      </c>
      <c r="J6579" t="s">
        <v>842</v>
      </c>
      <c r="K6579" t="s">
        <v>26</v>
      </c>
      <c r="L6579" t="s">
        <v>27</v>
      </c>
      <c r="M6579" t="s">
        <v>27</v>
      </c>
      <c r="N6579" t="s">
        <v>27</v>
      </c>
      <c r="O6579" t="s">
        <v>27</v>
      </c>
      <c r="P6579">
        <v>1</v>
      </c>
      <c r="Q6579">
        <v>0</v>
      </c>
      <c r="R6579">
        <v>200</v>
      </c>
      <c r="S6579">
        <v>1</v>
      </c>
      <c r="T6579" s="1">
        <v>43044</v>
      </c>
      <c r="U6579" t="s">
        <v>28</v>
      </c>
      <c r="V6579" t="s">
        <v>20702</v>
      </c>
      <c r="W6579" t="s">
        <v>20710</v>
      </c>
      <c r="X6579" t="s">
        <v>20668</v>
      </c>
      <c r="Y6579" t="s">
        <v>20678</v>
      </c>
      <c r="Z6579">
        <v>11</v>
      </c>
      <c r="AA6579" t="s">
        <v>20679</v>
      </c>
    </row>
    <row r="6580" spans="1:27" x14ac:dyDescent="0.3">
      <c r="A6580">
        <v>18447121</v>
      </c>
      <c r="B6580" t="s">
        <v>12852</v>
      </c>
      <c r="C6580">
        <v>1</v>
      </c>
      <c r="D6580" t="s">
        <v>10738</v>
      </c>
      <c r="E6580" t="s">
        <v>12853</v>
      </c>
      <c r="F6580" t="s">
        <v>11103</v>
      </c>
      <c r="G6580" t="s">
        <v>11104</v>
      </c>
      <c r="H6580">
        <v>0</v>
      </c>
      <c r="I6580">
        <v>0</v>
      </c>
      <c r="J6580" t="s">
        <v>548</v>
      </c>
      <c r="K6580" t="s">
        <v>26</v>
      </c>
      <c r="L6580" t="s">
        <v>27</v>
      </c>
      <c r="M6580" t="s">
        <v>27</v>
      </c>
      <c r="N6580" t="s">
        <v>27</v>
      </c>
      <c r="O6580" t="s">
        <v>27</v>
      </c>
      <c r="P6580">
        <v>1</v>
      </c>
      <c r="Q6580">
        <v>0</v>
      </c>
      <c r="R6580">
        <v>250</v>
      </c>
      <c r="S6580">
        <v>1</v>
      </c>
      <c r="T6580" s="1">
        <v>43427</v>
      </c>
      <c r="U6580" t="s">
        <v>28</v>
      </c>
      <c r="V6580" t="s">
        <v>20702</v>
      </c>
      <c r="W6580" t="s">
        <v>20710</v>
      </c>
      <c r="X6580" t="s">
        <v>20662</v>
      </c>
      <c r="Y6580" t="s">
        <v>20678</v>
      </c>
      <c r="Z6580">
        <v>11</v>
      </c>
      <c r="AA6580" t="s">
        <v>20679</v>
      </c>
    </row>
    <row r="6581" spans="1:27" x14ac:dyDescent="0.3">
      <c r="A6581">
        <v>18393709</v>
      </c>
      <c r="B6581" t="s">
        <v>421</v>
      </c>
      <c r="C6581">
        <v>1</v>
      </c>
      <c r="D6581" t="s">
        <v>10738</v>
      </c>
      <c r="E6581" t="s">
        <v>12854</v>
      </c>
      <c r="F6581" t="s">
        <v>10751</v>
      </c>
      <c r="G6581" t="s">
        <v>10752</v>
      </c>
      <c r="H6581">
        <v>77.099864999999994</v>
      </c>
      <c r="I6581">
        <v>28.4252571</v>
      </c>
      <c r="J6581" t="s">
        <v>25</v>
      </c>
      <c r="K6581" t="s">
        <v>26</v>
      </c>
      <c r="L6581" t="s">
        <v>27</v>
      </c>
      <c r="M6581" t="s">
        <v>27</v>
      </c>
      <c r="N6581" t="s">
        <v>27</v>
      </c>
      <c r="O6581" t="s">
        <v>27</v>
      </c>
      <c r="P6581">
        <v>1</v>
      </c>
      <c r="Q6581">
        <v>0</v>
      </c>
      <c r="R6581">
        <v>150</v>
      </c>
      <c r="S6581">
        <v>1</v>
      </c>
      <c r="T6581" s="1">
        <v>42318</v>
      </c>
      <c r="U6581" t="s">
        <v>28</v>
      </c>
      <c r="V6581" t="s">
        <v>20702</v>
      </c>
      <c r="W6581" t="s">
        <v>20710</v>
      </c>
      <c r="X6581" t="s">
        <v>20669</v>
      </c>
      <c r="Y6581" t="s">
        <v>20678</v>
      </c>
      <c r="Z6581">
        <v>11</v>
      </c>
      <c r="AA6581" t="s">
        <v>20679</v>
      </c>
    </row>
    <row r="6582" spans="1:27" x14ac:dyDescent="0.3">
      <c r="A6582">
        <v>18421502</v>
      </c>
      <c r="B6582" t="s">
        <v>9603</v>
      </c>
      <c r="C6582">
        <v>1</v>
      </c>
      <c r="D6582" t="s">
        <v>10738</v>
      </c>
      <c r="E6582" t="s">
        <v>12855</v>
      </c>
      <c r="F6582" t="s">
        <v>10751</v>
      </c>
      <c r="G6582" t="s">
        <v>10752</v>
      </c>
      <c r="H6582">
        <v>77.099927699999995</v>
      </c>
      <c r="I6582">
        <v>28.4256359</v>
      </c>
      <c r="J6582" t="s">
        <v>706</v>
      </c>
      <c r="K6582" t="s">
        <v>26</v>
      </c>
      <c r="L6582" t="s">
        <v>27</v>
      </c>
      <c r="M6582" t="s">
        <v>27</v>
      </c>
      <c r="N6582" t="s">
        <v>27</v>
      </c>
      <c r="O6582" t="s">
        <v>27</v>
      </c>
      <c r="P6582">
        <v>1</v>
      </c>
      <c r="Q6582">
        <v>0</v>
      </c>
      <c r="R6582">
        <v>150</v>
      </c>
      <c r="S6582">
        <v>1</v>
      </c>
      <c r="T6582" s="1">
        <v>41240</v>
      </c>
      <c r="U6582" t="s">
        <v>28</v>
      </c>
      <c r="V6582" t="s">
        <v>20702</v>
      </c>
      <c r="W6582" t="s">
        <v>20710</v>
      </c>
      <c r="X6582" t="s">
        <v>20665</v>
      </c>
      <c r="Y6582" t="s">
        <v>20678</v>
      </c>
      <c r="Z6582">
        <v>11</v>
      </c>
      <c r="AA6582" t="s">
        <v>20679</v>
      </c>
    </row>
    <row r="6583" spans="1:27" x14ac:dyDescent="0.3">
      <c r="A6583">
        <v>18261727</v>
      </c>
      <c r="B6583" t="s">
        <v>12856</v>
      </c>
      <c r="C6583">
        <v>1</v>
      </c>
      <c r="D6583" t="s">
        <v>10738</v>
      </c>
      <c r="E6583" t="s">
        <v>10880</v>
      </c>
      <c r="F6583" t="s">
        <v>10751</v>
      </c>
      <c r="G6583" t="s">
        <v>10752</v>
      </c>
      <c r="H6583">
        <v>77.0998491</v>
      </c>
      <c r="I6583">
        <v>28.425267999999999</v>
      </c>
      <c r="J6583" t="s">
        <v>548</v>
      </c>
      <c r="K6583" t="s">
        <v>26</v>
      </c>
      <c r="L6583" t="s">
        <v>27</v>
      </c>
      <c r="M6583" t="s">
        <v>27</v>
      </c>
      <c r="N6583" t="s">
        <v>27</v>
      </c>
      <c r="O6583" t="s">
        <v>27</v>
      </c>
      <c r="P6583">
        <v>1</v>
      </c>
      <c r="Q6583">
        <v>0</v>
      </c>
      <c r="R6583">
        <v>400</v>
      </c>
      <c r="S6583">
        <v>1</v>
      </c>
      <c r="T6583" s="1">
        <v>43408</v>
      </c>
      <c r="U6583" t="s">
        <v>28</v>
      </c>
      <c r="V6583" t="s">
        <v>20702</v>
      </c>
      <c r="W6583" t="s">
        <v>20710</v>
      </c>
      <c r="X6583" t="s">
        <v>20662</v>
      </c>
      <c r="Y6583" t="s">
        <v>20678</v>
      </c>
      <c r="Z6583">
        <v>11</v>
      </c>
      <c r="AA6583" t="s">
        <v>20679</v>
      </c>
    </row>
    <row r="6584" spans="1:27" x14ac:dyDescent="0.3">
      <c r="A6584">
        <v>18479007</v>
      </c>
      <c r="B6584" t="s">
        <v>12709</v>
      </c>
      <c r="C6584">
        <v>1</v>
      </c>
      <c r="D6584" t="s">
        <v>10738</v>
      </c>
      <c r="E6584" t="s">
        <v>12857</v>
      </c>
      <c r="F6584" t="s">
        <v>12712</v>
      </c>
      <c r="G6584" t="s">
        <v>12711</v>
      </c>
      <c r="H6584">
        <v>77.095456999999996</v>
      </c>
      <c r="I6584">
        <v>28.482671</v>
      </c>
      <c r="J6584" t="s">
        <v>559</v>
      </c>
      <c r="K6584" t="s">
        <v>26</v>
      </c>
      <c r="L6584" t="s">
        <v>27</v>
      </c>
      <c r="M6584" t="s">
        <v>27</v>
      </c>
      <c r="N6584" t="s">
        <v>27</v>
      </c>
      <c r="O6584" t="s">
        <v>27</v>
      </c>
      <c r="P6584">
        <v>1</v>
      </c>
      <c r="Q6584">
        <v>0</v>
      </c>
      <c r="R6584">
        <v>300</v>
      </c>
      <c r="S6584">
        <v>1</v>
      </c>
      <c r="T6584" s="1">
        <v>40486</v>
      </c>
      <c r="U6584" t="s">
        <v>28</v>
      </c>
      <c r="V6584" t="s">
        <v>20702</v>
      </c>
      <c r="W6584" t="s">
        <v>20710</v>
      </c>
      <c r="X6584" t="s">
        <v>20667</v>
      </c>
      <c r="Y6584" t="s">
        <v>20678</v>
      </c>
      <c r="Z6584">
        <v>11</v>
      </c>
      <c r="AA6584" t="s">
        <v>20679</v>
      </c>
    </row>
    <row r="6585" spans="1:27" x14ac:dyDescent="0.3">
      <c r="A6585">
        <v>18357945</v>
      </c>
      <c r="B6585" t="s">
        <v>12858</v>
      </c>
      <c r="C6585">
        <v>1</v>
      </c>
      <c r="D6585" t="s">
        <v>10738</v>
      </c>
      <c r="E6585" t="s">
        <v>12859</v>
      </c>
      <c r="F6585" t="s">
        <v>12712</v>
      </c>
      <c r="G6585" t="s">
        <v>12711</v>
      </c>
      <c r="H6585">
        <v>77.096762299999995</v>
      </c>
      <c r="I6585">
        <v>28.483480199999999</v>
      </c>
      <c r="J6585" t="s">
        <v>697</v>
      </c>
      <c r="K6585" t="s">
        <v>26</v>
      </c>
      <c r="L6585" t="s">
        <v>27</v>
      </c>
      <c r="M6585" t="s">
        <v>27</v>
      </c>
      <c r="N6585" t="s">
        <v>27</v>
      </c>
      <c r="O6585" t="s">
        <v>27</v>
      </c>
      <c r="P6585">
        <v>1</v>
      </c>
      <c r="Q6585">
        <v>0</v>
      </c>
      <c r="R6585">
        <v>300</v>
      </c>
      <c r="S6585">
        <v>1</v>
      </c>
      <c r="T6585" s="1">
        <v>42678</v>
      </c>
      <c r="U6585" t="s">
        <v>28</v>
      </c>
      <c r="V6585" t="s">
        <v>20702</v>
      </c>
      <c r="W6585" t="s">
        <v>20710</v>
      </c>
      <c r="X6585" t="s">
        <v>20661</v>
      </c>
      <c r="Y6585" t="s">
        <v>20678</v>
      </c>
      <c r="Z6585">
        <v>11</v>
      </c>
      <c r="AA6585" t="s">
        <v>20679</v>
      </c>
    </row>
    <row r="6586" spans="1:27" x14ac:dyDescent="0.3">
      <c r="A6586">
        <v>18350138</v>
      </c>
      <c r="B6586" t="s">
        <v>12860</v>
      </c>
      <c r="C6586">
        <v>1</v>
      </c>
      <c r="D6586" t="s">
        <v>10738</v>
      </c>
      <c r="E6586" t="s">
        <v>12861</v>
      </c>
      <c r="F6586" t="s">
        <v>10770</v>
      </c>
      <c r="G6586" t="s">
        <v>10771</v>
      </c>
      <c r="H6586">
        <v>77.0673441</v>
      </c>
      <c r="I6586">
        <v>28.490722300000002</v>
      </c>
      <c r="J6586" t="s">
        <v>25</v>
      </c>
      <c r="K6586" t="s">
        <v>26</v>
      </c>
      <c r="L6586" t="s">
        <v>27</v>
      </c>
      <c r="M6586" t="s">
        <v>27</v>
      </c>
      <c r="N6586" t="s">
        <v>27</v>
      </c>
      <c r="O6586" t="s">
        <v>27</v>
      </c>
      <c r="P6586">
        <v>1</v>
      </c>
      <c r="Q6586">
        <v>0</v>
      </c>
      <c r="R6586">
        <v>200</v>
      </c>
      <c r="S6586">
        <v>1</v>
      </c>
      <c r="T6586" s="1">
        <v>41233</v>
      </c>
      <c r="U6586" t="s">
        <v>28</v>
      </c>
      <c r="V6586" t="s">
        <v>20702</v>
      </c>
      <c r="W6586" t="s">
        <v>20710</v>
      </c>
      <c r="X6586" t="s">
        <v>20665</v>
      </c>
      <c r="Y6586" t="s">
        <v>20678</v>
      </c>
      <c r="Z6586">
        <v>11</v>
      </c>
      <c r="AA6586" t="s">
        <v>20679</v>
      </c>
    </row>
    <row r="6587" spans="1:27" x14ac:dyDescent="0.3">
      <c r="A6587">
        <v>18427204</v>
      </c>
      <c r="B6587" t="s">
        <v>12862</v>
      </c>
      <c r="C6587">
        <v>1</v>
      </c>
      <c r="D6587" t="s">
        <v>10738</v>
      </c>
      <c r="E6587" t="s">
        <v>12863</v>
      </c>
      <c r="F6587" t="s">
        <v>10770</v>
      </c>
      <c r="G6587" t="s">
        <v>10771</v>
      </c>
      <c r="H6587">
        <v>77.066564900000003</v>
      </c>
      <c r="I6587">
        <v>28.487253299999999</v>
      </c>
      <c r="J6587" t="s">
        <v>25</v>
      </c>
      <c r="K6587" t="s">
        <v>26</v>
      </c>
      <c r="L6587" t="s">
        <v>27</v>
      </c>
      <c r="M6587" t="s">
        <v>27</v>
      </c>
      <c r="N6587" t="s">
        <v>27</v>
      </c>
      <c r="O6587" t="s">
        <v>27</v>
      </c>
      <c r="P6587">
        <v>1</v>
      </c>
      <c r="Q6587">
        <v>0</v>
      </c>
      <c r="R6587">
        <v>250</v>
      </c>
      <c r="S6587">
        <v>1</v>
      </c>
      <c r="T6587" s="1">
        <v>40505</v>
      </c>
      <c r="U6587" t="s">
        <v>28</v>
      </c>
      <c r="V6587" t="s">
        <v>20702</v>
      </c>
      <c r="W6587" t="s">
        <v>20710</v>
      </c>
      <c r="X6587" t="s">
        <v>20667</v>
      </c>
      <c r="Y6587" t="s">
        <v>20678</v>
      </c>
      <c r="Z6587">
        <v>11</v>
      </c>
      <c r="AA6587" t="s">
        <v>20679</v>
      </c>
    </row>
    <row r="6588" spans="1:27" x14ac:dyDescent="0.3">
      <c r="A6588">
        <v>18291229</v>
      </c>
      <c r="B6588" t="s">
        <v>12864</v>
      </c>
      <c r="C6588">
        <v>1</v>
      </c>
      <c r="D6588" t="s">
        <v>10738</v>
      </c>
      <c r="E6588" t="s">
        <v>12725</v>
      </c>
      <c r="F6588" t="s">
        <v>11143</v>
      </c>
      <c r="G6588" t="s">
        <v>11144</v>
      </c>
      <c r="H6588">
        <v>77.078768100000005</v>
      </c>
      <c r="I6588">
        <v>28.434727800000001</v>
      </c>
      <c r="J6588" t="s">
        <v>12865</v>
      </c>
      <c r="K6588" t="s">
        <v>26</v>
      </c>
      <c r="L6588" t="s">
        <v>27</v>
      </c>
      <c r="M6588" t="s">
        <v>27</v>
      </c>
      <c r="N6588" t="s">
        <v>27</v>
      </c>
      <c r="O6588" t="s">
        <v>27</v>
      </c>
      <c r="P6588">
        <v>1</v>
      </c>
      <c r="Q6588">
        <v>0</v>
      </c>
      <c r="R6588">
        <v>450</v>
      </c>
      <c r="S6588">
        <v>1</v>
      </c>
      <c r="T6588" s="1">
        <v>40467</v>
      </c>
      <c r="U6588" t="s">
        <v>28</v>
      </c>
      <c r="V6588" t="s">
        <v>20702</v>
      </c>
      <c r="W6588" t="s">
        <v>20710</v>
      </c>
      <c r="X6588" t="s">
        <v>20667</v>
      </c>
      <c r="Y6588" t="s">
        <v>20678</v>
      </c>
      <c r="Z6588">
        <v>10</v>
      </c>
      <c r="AA6588" t="s">
        <v>20680</v>
      </c>
    </row>
    <row r="6589" spans="1:27" x14ac:dyDescent="0.3">
      <c r="A6589">
        <v>18349508</v>
      </c>
      <c r="B6589" t="s">
        <v>12866</v>
      </c>
      <c r="C6589">
        <v>1</v>
      </c>
      <c r="D6589" t="s">
        <v>10738</v>
      </c>
      <c r="E6589" t="s">
        <v>12867</v>
      </c>
      <c r="F6589" t="s">
        <v>11143</v>
      </c>
      <c r="G6589" t="s">
        <v>11144</v>
      </c>
      <c r="H6589">
        <v>77.072860500000004</v>
      </c>
      <c r="I6589">
        <v>28.437116100000001</v>
      </c>
      <c r="J6589" t="s">
        <v>479</v>
      </c>
      <c r="K6589" t="s">
        <v>26</v>
      </c>
      <c r="L6589" t="s">
        <v>27</v>
      </c>
      <c r="M6589" t="s">
        <v>27</v>
      </c>
      <c r="N6589" t="s">
        <v>27</v>
      </c>
      <c r="O6589" t="s">
        <v>27</v>
      </c>
      <c r="P6589">
        <v>1</v>
      </c>
      <c r="Q6589">
        <v>0</v>
      </c>
      <c r="R6589">
        <v>250</v>
      </c>
      <c r="S6589">
        <v>1</v>
      </c>
      <c r="T6589" s="1">
        <v>40454</v>
      </c>
      <c r="U6589" t="s">
        <v>28</v>
      </c>
      <c r="V6589" t="s">
        <v>20702</v>
      </c>
      <c r="W6589" t="s">
        <v>20710</v>
      </c>
      <c r="X6589" t="s">
        <v>20667</v>
      </c>
      <c r="Y6589" t="s">
        <v>20678</v>
      </c>
      <c r="Z6589">
        <v>10</v>
      </c>
      <c r="AA6589" t="s">
        <v>20680</v>
      </c>
    </row>
    <row r="6590" spans="1:27" x14ac:dyDescent="0.3">
      <c r="A6590">
        <v>18352655</v>
      </c>
      <c r="B6590" t="s">
        <v>12868</v>
      </c>
      <c r="C6590">
        <v>1</v>
      </c>
      <c r="D6590" t="s">
        <v>10738</v>
      </c>
      <c r="E6590" t="s">
        <v>12808</v>
      </c>
      <c r="F6590" t="s">
        <v>11103</v>
      </c>
      <c r="G6590" t="s">
        <v>11104</v>
      </c>
      <c r="H6590">
        <v>77.042902369999993</v>
      </c>
      <c r="I6590">
        <v>28.439701729999999</v>
      </c>
      <c r="J6590" t="s">
        <v>572</v>
      </c>
      <c r="K6590" t="s">
        <v>26</v>
      </c>
      <c r="L6590" t="s">
        <v>27</v>
      </c>
      <c r="M6590" t="s">
        <v>27</v>
      </c>
      <c r="N6590" t="s">
        <v>27</v>
      </c>
      <c r="O6590" t="s">
        <v>27</v>
      </c>
      <c r="P6590">
        <v>1</v>
      </c>
      <c r="Q6590">
        <v>0</v>
      </c>
      <c r="R6590">
        <v>200</v>
      </c>
      <c r="S6590">
        <v>1</v>
      </c>
      <c r="T6590" s="1">
        <v>40472</v>
      </c>
      <c r="U6590" t="s">
        <v>28</v>
      </c>
      <c r="V6590" t="s">
        <v>20702</v>
      </c>
      <c r="W6590" t="s">
        <v>20710</v>
      </c>
      <c r="X6590" t="s">
        <v>20667</v>
      </c>
      <c r="Y6590" t="s">
        <v>20678</v>
      </c>
      <c r="Z6590">
        <v>10</v>
      </c>
      <c r="AA6590" t="s">
        <v>20680</v>
      </c>
    </row>
    <row r="6591" spans="1:27" x14ac:dyDescent="0.3">
      <c r="A6591">
        <v>18352171</v>
      </c>
      <c r="B6591" t="s">
        <v>11324</v>
      </c>
      <c r="C6591">
        <v>1</v>
      </c>
      <c r="D6591" t="s">
        <v>10738</v>
      </c>
      <c r="E6591" t="s">
        <v>12869</v>
      </c>
      <c r="F6591" t="s">
        <v>10770</v>
      </c>
      <c r="G6591" t="s">
        <v>10771</v>
      </c>
      <c r="H6591">
        <v>77.083400699999999</v>
      </c>
      <c r="I6591">
        <v>28.497882100000002</v>
      </c>
      <c r="J6591" t="s">
        <v>25</v>
      </c>
      <c r="K6591" t="s">
        <v>26</v>
      </c>
      <c r="L6591" t="s">
        <v>27</v>
      </c>
      <c r="M6591" t="s">
        <v>27</v>
      </c>
      <c r="N6591" t="s">
        <v>27</v>
      </c>
      <c r="O6591" t="s">
        <v>27</v>
      </c>
      <c r="P6591">
        <v>1</v>
      </c>
      <c r="Q6591">
        <v>0</v>
      </c>
      <c r="R6591">
        <v>200</v>
      </c>
      <c r="S6591">
        <v>1</v>
      </c>
      <c r="T6591" s="1">
        <v>40834</v>
      </c>
      <c r="U6591" t="s">
        <v>28</v>
      </c>
      <c r="V6591" t="s">
        <v>20702</v>
      </c>
      <c r="W6591" t="s">
        <v>20710</v>
      </c>
      <c r="X6591" t="s">
        <v>20663</v>
      </c>
      <c r="Y6591" t="s">
        <v>20678</v>
      </c>
      <c r="Z6591">
        <v>10</v>
      </c>
      <c r="AA6591" t="s">
        <v>20680</v>
      </c>
    </row>
    <row r="6592" spans="1:27" x14ac:dyDescent="0.3">
      <c r="A6592">
        <v>18458633</v>
      </c>
      <c r="B6592" t="s">
        <v>12870</v>
      </c>
      <c r="C6592">
        <v>1</v>
      </c>
      <c r="D6592" t="s">
        <v>10738</v>
      </c>
      <c r="E6592" t="s">
        <v>12871</v>
      </c>
      <c r="F6592" t="s">
        <v>10770</v>
      </c>
      <c r="G6592" t="s">
        <v>10771</v>
      </c>
      <c r="H6592">
        <v>77.067177700000002</v>
      </c>
      <c r="I6592">
        <v>28.490597000000001</v>
      </c>
      <c r="J6592" t="s">
        <v>2752</v>
      </c>
      <c r="K6592" t="s">
        <v>26</v>
      </c>
      <c r="L6592" t="s">
        <v>27</v>
      </c>
      <c r="M6592" t="s">
        <v>27</v>
      </c>
      <c r="N6592" t="s">
        <v>27</v>
      </c>
      <c r="O6592" t="s">
        <v>27</v>
      </c>
      <c r="P6592">
        <v>1</v>
      </c>
      <c r="Q6592">
        <v>0</v>
      </c>
      <c r="R6592">
        <v>150</v>
      </c>
      <c r="S6592">
        <v>1</v>
      </c>
      <c r="T6592" s="1">
        <v>41933</v>
      </c>
      <c r="U6592" t="s">
        <v>28</v>
      </c>
      <c r="V6592" t="s">
        <v>20702</v>
      </c>
      <c r="W6592" t="s">
        <v>20710</v>
      </c>
      <c r="X6592" t="s">
        <v>20664</v>
      </c>
      <c r="Y6592" t="s">
        <v>20678</v>
      </c>
      <c r="Z6592">
        <v>10</v>
      </c>
      <c r="AA6592" t="s">
        <v>20680</v>
      </c>
    </row>
    <row r="6593" spans="1:27" x14ac:dyDescent="0.3">
      <c r="A6593">
        <v>18383444</v>
      </c>
      <c r="B6593" t="s">
        <v>5184</v>
      </c>
      <c r="C6593">
        <v>1</v>
      </c>
      <c r="D6593" t="s">
        <v>12872</v>
      </c>
      <c r="E6593" t="s">
        <v>12873</v>
      </c>
      <c r="F6593" t="s">
        <v>12874</v>
      </c>
      <c r="G6593" t="s">
        <v>12875</v>
      </c>
      <c r="H6593">
        <v>77.353753100000006</v>
      </c>
      <c r="I6593">
        <v>28.574317000000001</v>
      </c>
      <c r="J6593" t="s">
        <v>499</v>
      </c>
      <c r="K6593" t="s">
        <v>26</v>
      </c>
      <c r="L6593" t="s">
        <v>27</v>
      </c>
      <c r="M6593" t="s">
        <v>27</v>
      </c>
      <c r="N6593" t="s">
        <v>27</v>
      </c>
      <c r="O6593" t="s">
        <v>27</v>
      </c>
      <c r="P6593">
        <v>2</v>
      </c>
      <c r="Q6593">
        <v>0</v>
      </c>
      <c r="R6593">
        <v>600</v>
      </c>
      <c r="S6593">
        <v>1</v>
      </c>
      <c r="T6593" s="1">
        <v>40811</v>
      </c>
      <c r="U6593" t="s">
        <v>28</v>
      </c>
      <c r="V6593" t="s">
        <v>20702</v>
      </c>
      <c r="W6593" t="s">
        <v>20710</v>
      </c>
      <c r="X6593" t="s">
        <v>20663</v>
      </c>
      <c r="Y6593" t="s">
        <v>20659</v>
      </c>
      <c r="Z6593">
        <v>9</v>
      </c>
      <c r="AA6593" t="s">
        <v>20660</v>
      </c>
    </row>
    <row r="6594" spans="1:27" x14ac:dyDescent="0.3">
      <c r="A6594">
        <v>18435292</v>
      </c>
      <c r="B6594" t="s">
        <v>12876</v>
      </c>
      <c r="C6594">
        <v>1</v>
      </c>
      <c r="D6594" t="s">
        <v>12872</v>
      </c>
      <c r="E6594" t="s">
        <v>12877</v>
      </c>
      <c r="F6594" t="s">
        <v>12878</v>
      </c>
      <c r="G6594" t="s">
        <v>12879</v>
      </c>
      <c r="H6594">
        <v>77.335507000000007</v>
      </c>
      <c r="I6594">
        <v>28.597827299999999</v>
      </c>
      <c r="J6594" t="s">
        <v>548</v>
      </c>
      <c r="K6594" t="s">
        <v>26</v>
      </c>
      <c r="L6594" t="s">
        <v>27</v>
      </c>
      <c r="M6594" t="s">
        <v>35</v>
      </c>
      <c r="N6594" t="s">
        <v>27</v>
      </c>
      <c r="O6594" t="s">
        <v>27</v>
      </c>
      <c r="P6594">
        <v>2</v>
      </c>
      <c r="Q6594">
        <v>0</v>
      </c>
      <c r="R6594">
        <v>550</v>
      </c>
      <c r="S6594">
        <v>1</v>
      </c>
      <c r="T6594" s="1">
        <v>41904</v>
      </c>
      <c r="U6594" t="s">
        <v>28</v>
      </c>
      <c r="V6594" t="s">
        <v>20702</v>
      </c>
      <c r="W6594" t="s">
        <v>20710</v>
      </c>
      <c r="X6594" t="s">
        <v>20664</v>
      </c>
      <c r="Y6594" t="s">
        <v>20659</v>
      </c>
      <c r="Z6594">
        <v>9</v>
      </c>
      <c r="AA6594" t="s">
        <v>20660</v>
      </c>
    </row>
    <row r="6595" spans="1:27" x14ac:dyDescent="0.3">
      <c r="A6595">
        <v>18233621</v>
      </c>
      <c r="B6595" t="s">
        <v>12880</v>
      </c>
      <c r="C6595">
        <v>1</v>
      </c>
      <c r="D6595" t="s">
        <v>12872</v>
      </c>
      <c r="E6595" t="s">
        <v>12881</v>
      </c>
      <c r="F6595" t="s">
        <v>12882</v>
      </c>
      <c r="G6595" t="s">
        <v>12883</v>
      </c>
      <c r="H6595">
        <v>77.366021050000001</v>
      </c>
      <c r="I6595">
        <v>28.539318000000002</v>
      </c>
      <c r="J6595" t="s">
        <v>12884</v>
      </c>
      <c r="K6595" t="s">
        <v>26</v>
      </c>
      <c r="L6595" t="s">
        <v>27</v>
      </c>
      <c r="M6595" t="s">
        <v>27</v>
      </c>
      <c r="N6595" t="s">
        <v>27</v>
      </c>
      <c r="O6595" t="s">
        <v>27</v>
      </c>
      <c r="P6595">
        <v>2</v>
      </c>
      <c r="Q6595">
        <v>0</v>
      </c>
      <c r="R6595">
        <v>600</v>
      </c>
      <c r="S6595">
        <v>1</v>
      </c>
      <c r="T6595" s="1">
        <v>43358</v>
      </c>
      <c r="U6595" t="s">
        <v>28</v>
      </c>
      <c r="V6595" t="s">
        <v>20702</v>
      </c>
      <c r="W6595" t="s">
        <v>20710</v>
      </c>
      <c r="X6595" t="s">
        <v>20662</v>
      </c>
      <c r="Y6595" t="s">
        <v>20659</v>
      </c>
      <c r="Z6595">
        <v>9</v>
      </c>
      <c r="AA6595" t="s">
        <v>20660</v>
      </c>
    </row>
    <row r="6596" spans="1:27" x14ac:dyDescent="0.3">
      <c r="A6596">
        <v>18380150</v>
      </c>
      <c r="B6596" t="s">
        <v>12885</v>
      </c>
      <c r="C6596">
        <v>1</v>
      </c>
      <c r="D6596" t="s">
        <v>12872</v>
      </c>
      <c r="E6596" t="s">
        <v>12886</v>
      </c>
      <c r="F6596" t="s">
        <v>12882</v>
      </c>
      <c r="G6596" t="s">
        <v>12883</v>
      </c>
      <c r="H6596">
        <v>77.366323140000006</v>
      </c>
      <c r="I6596">
        <v>28.539278540000002</v>
      </c>
      <c r="J6596" t="s">
        <v>730</v>
      </c>
      <c r="K6596" t="s">
        <v>26</v>
      </c>
      <c r="L6596" t="s">
        <v>27</v>
      </c>
      <c r="M6596" t="s">
        <v>27</v>
      </c>
      <c r="N6596" t="s">
        <v>27</v>
      </c>
      <c r="O6596" t="s">
        <v>27</v>
      </c>
      <c r="P6596">
        <v>2</v>
      </c>
      <c r="Q6596">
        <v>0</v>
      </c>
      <c r="R6596">
        <v>500</v>
      </c>
      <c r="S6596">
        <v>1</v>
      </c>
      <c r="T6596" s="1">
        <v>41887</v>
      </c>
      <c r="U6596" t="s">
        <v>28</v>
      </c>
      <c r="V6596" t="s">
        <v>20702</v>
      </c>
      <c r="W6596" t="s">
        <v>20710</v>
      </c>
      <c r="X6596" t="s">
        <v>20664</v>
      </c>
      <c r="Y6596" t="s">
        <v>20659</v>
      </c>
      <c r="Z6596">
        <v>9</v>
      </c>
      <c r="AA6596" t="s">
        <v>20660</v>
      </c>
    </row>
    <row r="6597" spans="1:27" x14ac:dyDescent="0.3">
      <c r="A6597">
        <v>18481296</v>
      </c>
      <c r="B6597" t="s">
        <v>12894</v>
      </c>
      <c r="C6597">
        <v>1</v>
      </c>
      <c r="D6597" t="s">
        <v>12872</v>
      </c>
      <c r="E6597" t="s">
        <v>12895</v>
      </c>
      <c r="F6597" t="s">
        <v>12896</v>
      </c>
      <c r="G6597" t="s">
        <v>12897</v>
      </c>
      <c r="H6597">
        <v>77.371902700000007</v>
      </c>
      <c r="I6597">
        <v>28.605522499999999</v>
      </c>
      <c r="J6597" t="s">
        <v>479</v>
      </c>
      <c r="K6597" t="s">
        <v>26</v>
      </c>
      <c r="L6597" t="s">
        <v>27</v>
      </c>
      <c r="M6597" t="s">
        <v>35</v>
      </c>
      <c r="N6597" t="s">
        <v>27</v>
      </c>
      <c r="O6597" t="s">
        <v>27</v>
      </c>
      <c r="P6597">
        <v>2</v>
      </c>
      <c r="Q6597">
        <v>0</v>
      </c>
      <c r="R6597">
        <v>500</v>
      </c>
      <c r="S6597">
        <v>1</v>
      </c>
      <c r="T6597" s="1">
        <v>41168</v>
      </c>
      <c r="U6597" t="s">
        <v>28</v>
      </c>
      <c r="V6597" t="s">
        <v>20702</v>
      </c>
      <c r="W6597" t="s">
        <v>20710</v>
      </c>
      <c r="X6597" t="s">
        <v>20665</v>
      </c>
      <c r="Y6597" t="s">
        <v>20659</v>
      </c>
      <c r="Z6597">
        <v>9</v>
      </c>
      <c r="AA6597" t="s">
        <v>20660</v>
      </c>
    </row>
    <row r="6598" spans="1:27" x14ac:dyDescent="0.3">
      <c r="A6598">
        <v>18481281</v>
      </c>
      <c r="B6598" t="s">
        <v>5484</v>
      </c>
      <c r="C6598">
        <v>1</v>
      </c>
      <c r="D6598" t="s">
        <v>12872</v>
      </c>
      <c r="E6598" t="s">
        <v>12919</v>
      </c>
      <c r="F6598" t="s">
        <v>12892</v>
      </c>
      <c r="G6598" t="s">
        <v>12893</v>
      </c>
      <c r="H6598">
        <v>0</v>
      </c>
      <c r="I6598">
        <v>0</v>
      </c>
      <c r="J6598" t="s">
        <v>5486</v>
      </c>
      <c r="K6598" t="s">
        <v>26</v>
      </c>
      <c r="L6598" t="s">
        <v>27</v>
      </c>
      <c r="M6598" t="s">
        <v>27</v>
      </c>
      <c r="N6598" t="s">
        <v>27</v>
      </c>
      <c r="O6598" t="s">
        <v>27</v>
      </c>
      <c r="P6598">
        <v>2</v>
      </c>
      <c r="Q6598">
        <v>0</v>
      </c>
      <c r="R6598">
        <v>500</v>
      </c>
      <c r="S6598">
        <v>1</v>
      </c>
      <c r="T6598" s="1">
        <v>42243</v>
      </c>
      <c r="U6598" t="s">
        <v>28</v>
      </c>
      <c r="V6598" t="s">
        <v>20702</v>
      </c>
      <c r="W6598" t="s">
        <v>20710</v>
      </c>
      <c r="X6598" t="s">
        <v>20669</v>
      </c>
      <c r="Y6598" t="s">
        <v>20659</v>
      </c>
      <c r="Z6598">
        <v>8</v>
      </c>
      <c r="AA6598" t="s">
        <v>20666</v>
      </c>
    </row>
    <row r="6599" spans="1:27" x14ac:dyDescent="0.3">
      <c r="A6599">
        <v>18409730</v>
      </c>
      <c r="B6599" t="s">
        <v>12923</v>
      </c>
      <c r="C6599">
        <v>1</v>
      </c>
      <c r="D6599" t="s">
        <v>12872</v>
      </c>
      <c r="E6599" t="s">
        <v>12924</v>
      </c>
      <c r="F6599" t="s">
        <v>12925</v>
      </c>
      <c r="G6599" t="s">
        <v>12926</v>
      </c>
      <c r="H6599">
        <v>77.3291124</v>
      </c>
      <c r="I6599">
        <v>28.580788600000002</v>
      </c>
      <c r="J6599" t="s">
        <v>596</v>
      </c>
      <c r="K6599" t="s">
        <v>26</v>
      </c>
      <c r="L6599" t="s">
        <v>27</v>
      </c>
      <c r="M6599" t="s">
        <v>27</v>
      </c>
      <c r="N6599" t="s">
        <v>27</v>
      </c>
      <c r="O6599" t="s">
        <v>27</v>
      </c>
      <c r="P6599">
        <v>2</v>
      </c>
      <c r="Q6599">
        <v>0</v>
      </c>
      <c r="R6599">
        <v>500</v>
      </c>
      <c r="S6599">
        <v>1</v>
      </c>
      <c r="T6599" s="1">
        <v>40392</v>
      </c>
      <c r="U6599" t="s">
        <v>28</v>
      </c>
      <c r="V6599" t="s">
        <v>20702</v>
      </c>
      <c r="W6599" t="s">
        <v>20710</v>
      </c>
      <c r="X6599" t="s">
        <v>20667</v>
      </c>
      <c r="Y6599" t="s">
        <v>20659</v>
      </c>
      <c r="Z6599">
        <v>8</v>
      </c>
      <c r="AA6599" t="s">
        <v>20666</v>
      </c>
    </row>
    <row r="6600" spans="1:27" x14ac:dyDescent="0.3">
      <c r="A6600">
        <v>18448608</v>
      </c>
      <c r="B6600" t="s">
        <v>12941</v>
      </c>
      <c r="C6600">
        <v>1</v>
      </c>
      <c r="D6600" t="s">
        <v>12872</v>
      </c>
      <c r="E6600" t="s">
        <v>12942</v>
      </c>
      <c r="F6600" t="s">
        <v>12943</v>
      </c>
      <c r="G6600" t="s">
        <v>12944</v>
      </c>
      <c r="H6600">
        <v>0</v>
      </c>
      <c r="I6600">
        <v>0</v>
      </c>
      <c r="J6600" t="s">
        <v>3218</v>
      </c>
      <c r="K6600" t="s">
        <v>26</v>
      </c>
      <c r="L6600" t="s">
        <v>35</v>
      </c>
      <c r="M6600" t="s">
        <v>27</v>
      </c>
      <c r="N6600" t="s">
        <v>27</v>
      </c>
      <c r="O6600" t="s">
        <v>27</v>
      </c>
      <c r="P6600">
        <v>2</v>
      </c>
      <c r="Q6600">
        <v>0</v>
      </c>
      <c r="R6600">
        <v>700</v>
      </c>
      <c r="S6600">
        <v>1</v>
      </c>
      <c r="T6600" s="1">
        <v>42956</v>
      </c>
      <c r="U6600" t="s">
        <v>28</v>
      </c>
      <c r="V6600" t="s">
        <v>20702</v>
      </c>
      <c r="W6600" t="s">
        <v>20710</v>
      </c>
      <c r="X6600" t="s">
        <v>20668</v>
      </c>
      <c r="Y6600" t="s">
        <v>20659</v>
      </c>
      <c r="Z6600">
        <v>8</v>
      </c>
      <c r="AA6600" t="s">
        <v>20666</v>
      </c>
    </row>
    <row r="6601" spans="1:27" x14ac:dyDescent="0.3">
      <c r="A6601">
        <v>18480216</v>
      </c>
      <c r="B6601" t="s">
        <v>12977</v>
      </c>
      <c r="C6601">
        <v>1</v>
      </c>
      <c r="D6601" t="s">
        <v>12872</v>
      </c>
      <c r="E6601" t="s">
        <v>12978</v>
      </c>
      <c r="F6601" t="s">
        <v>12979</v>
      </c>
      <c r="G6601" t="s">
        <v>12980</v>
      </c>
      <c r="H6601">
        <v>0</v>
      </c>
      <c r="I6601">
        <v>0</v>
      </c>
      <c r="J6601" t="s">
        <v>25</v>
      </c>
      <c r="K6601" t="s">
        <v>26</v>
      </c>
      <c r="L6601" t="s">
        <v>27</v>
      </c>
      <c r="M6601" t="s">
        <v>27</v>
      </c>
      <c r="N6601" t="s">
        <v>27</v>
      </c>
      <c r="O6601" t="s">
        <v>27</v>
      </c>
      <c r="P6601">
        <v>2</v>
      </c>
      <c r="Q6601">
        <v>0</v>
      </c>
      <c r="R6601">
        <v>500</v>
      </c>
      <c r="S6601">
        <v>1</v>
      </c>
      <c r="T6601" s="1">
        <v>40364</v>
      </c>
      <c r="U6601" t="s">
        <v>28</v>
      </c>
      <c r="V6601" t="s">
        <v>20702</v>
      </c>
      <c r="W6601" t="s">
        <v>20710</v>
      </c>
      <c r="X6601" t="s">
        <v>20667</v>
      </c>
      <c r="Y6601" t="s">
        <v>20659</v>
      </c>
      <c r="Z6601">
        <v>7</v>
      </c>
      <c r="AA6601" t="s">
        <v>20670</v>
      </c>
    </row>
    <row r="6602" spans="1:27" x14ac:dyDescent="0.3">
      <c r="A6602">
        <v>18460908</v>
      </c>
      <c r="B6602" t="s">
        <v>4166</v>
      </c>
      <c r="C6602">
        <v>1</v>
      </c>
      <c r="D6602" t="s">
        <v>12872</v>
      </c>
      <c r="E6602" t="s">
        <v>12988</v>
      </c>
      <c r="F6602" t="s">
        <v>12900</v>
      </c>
      <c r="G6602" t="s">
        <v>12901</v>
      </c>
      <c r="H6602">
        <v>0</v>
      </c>
      <c r="I6602">
        <v>0</v>
      </c>
      <c r="J6602" t="s">
        <v>918</v>
      </c>
      <c r="K6602" t="s">
        <v>26</v>
      </c>
      <c r="L6602" t="s">
        <v>35</v>
      </c>
      <c r="M6602" t="s">
        <v>27</v>
      </c>
      <c r="N6602" t="s">
        <v>27</v>
      </c>
      <c r="O6602" t="s">
        <v>27</v>
      </c>
      <c r="P6602">
        <v>2</v>
      </c>
      <c r="Q6602">
        <v>0</v>
      </c>
      <c r="R6602">
        <v>800</v>
      </c>
      <c r="S6602">
        <v>1</v>
      </c>
      <c r="T6602" s="1">
        <v>40381</v>
      </c>
      <c r="U6602" t="s">
        <v>28</v>
      </c>
      <c r="V6602" t="s">
        <v>20702</v>
      </c>
      <c r="W6602" t="s">
        <v>20710</v>
      </c>
      <c r="X6602" t="s">
        <v>20667</v>
      </c>
      <c r="Y6602" t="s">
        <v>20659</v>
      </c>
      <c r="Z6602">
        <v>7</v>
      </c>
      <c r="AA6602" t="s">
        <v>20670</v>
      </c>
    </row>
    <row r="6603" spans="1:27" x14ac:dyDescent="0.3">
      <c r="A6603">
        <v>18216323</v>
      </c>
      <c r="B6603" t="s">
        <v>12989</v>
      </c>
      <c r="C6603">
        <v>1</v>
      </c>
      <c r="D6603" t="s">
        <v>12872</v>
      </c>
      <c r="E6603" t="s">
        <v>12990</v>
      </c>
      <c r="F6603" t="s">
        <v>12991</v>
      </c>
      <c r="G6603" t="s">
        <v>12992</v>
      </c>
      <c r="H6603">
        <v>77.379918700000005</v>
      </c>
      <c r="I6603">
        <v>28.6072612</v>
      </c>
      <c r="J6603" t="s">
        <v>479</v>
      </c>
      <c r="K6603" t="s">
        <v>26</v>
      </c>
      <c r="L6603" t="s">
        <v>27</v>
      </c>
      <c r="M6603" t="s">
        <v>27</v>
      </c>
      <c r="N6603" t="s">
        <v>27</v>
      </c>
      <c r="O6603" t="s">
        <v>27</v>
      </c>
      <c r="P6603">
        <v>2</v>
      </c>
      <c r="Q6603">
        <v>0</v>
      </c>
      <c r="R6603">
        <v>600</v>
      </c>
      <c r="S6603">
        <v>1</v>
      </c>
      <c r="T6603" s="1">
        <v>41822</v>
      </c>
      <c r="U6603" t="s">
        <v>28</v>
      </c>
      <c r="V6603" t="s">
        <v>20702</v>
      </c>
      <c r="W6603" t="s">
        <v>20710</v>
      </c>
      <c r="X6603" t="s">
        <v>20664</v>
      </c>
      <c r="Y6603" t="s">
        <v>20659</v>
      </c>
      <c r="Z6603">
        <v>7</v>
      </c>
      <c r="AA6603" t="s">
        <v>20670</v>
      </c>
    </row>
    <row r="6604" spans="1:27" x14ac:dyDescent="0.3">
      <c r="A6604">
        <v>301468</v>
      </c>
      <c r="B6604" t="s">
        <v>13000</v>
      </c>
      <c r="C6604">
        <v>1</v>
      </c>
      <c r="D6604" t="s">
        <v>12872</v>
      </c>
      <c r="E6604" t="s">
        <v>13001</v>
      </c>
      <c r="F6604" t="s">
        <v>13002</v>
      </c>
      <c r="G6604" t="s">
        <v>13003</v>
      </c>
      <c r="H6604">
        <v>77.338689299999999</v>
      </c>
      <c r="I6604">
        <v>28.5638179</v>
      </c>
      <c r="J6604" t="s">
        <v>1897</v>
      </c>
      <c r="K6604" t="s">
        <v>26</v>
      </c>
      <c r="L6604" t="s">
        <v>35</v>
      </c>
      <c r="M6604" t="s">
        <v>27</v>
      </c>
      <c r="N6604" t="s">
        <v>27</v>
      </c>
      <c r="O6604" t="s">
        <v>27</v>
      </c>
      <c r="P6604">
        <v>3</v>
      </c>
      <c r="Q6604">
        <v>0</v>
      </c>
      <c r="R6604">
        <v>1200</v>
      </c>
      <c r="S6604">
        <v>1</v>
      </c>
      <c r="T6604" s="1">
        <v>41062</v>
      </c>
      <c r="U6604" t="s">
        <v>28</v>
      </c>
      <c r="V6604" t="s">
        <v>20702</v>
      </c>
      <c r="W6604" t="s">
        <v>20710</v>
      </c>
      <c r="X6604" t="s">
        <v>20665</v>
      </c>
      <c r="Y6604" t="s">
        <v>20671</v>
      </c>
      <c r="Z6604">
        <v>6</v>
      </c>
      <c r="AA6604" t="s">
        <v>20672</v>
      </c>
    </row>
    <row r="6605" spans="1:27" x14ac:dyDescent="0.3">
      <c r="A6605">
        <v>18418205</v>
      </c>
      <c r="B6605" t="s">
        <v>13018</v>
      </c>
      <c r="C6605">
        <v>1</v>
      </c>
      <c r="D6605" t="s">
        <v>12872</v>
      </c>
      <c r="E6605" t="s">
        <v>13019</v>
      </c>
      <c r="F6605" t="s">
        <v>13020</v>
      </c>
      <c r="G6605" t="s">
        <v>13021</v>
      </c>
      <c r="H6605">
        <v>0</v>
      </c>
      <c r="I6605">
        <v>0</v>
      </c>
      <c r="J6605" t="s">
        <v>559</v>
      </c>
      <c r="K6605" t="s">
        <v>26</v>
      </c>
      <c r="L6605" t="s">
        <v>27</v>
      </c>
      <c r="M6605" t="s">
        <v>27</v>
      </c>
      <c r="N6605" t="s">
        <v>27</v>
      </c>
      <c r="O6605" t="s">
        <v>27</v>
      </c>
      <c r="P6605">
        <v>2</v>
      </c>
      <c r="Q6605">
        <v>0</v>
      </c>
      <c r="R6605">
        <v>500</v>
      </c>
      <c r="S6605">
        <v>1</v>
      </c>
      <c r="T6605" s="1">
        <v>42892</v>
      </c>
      <c r="U6605" t="s">
        <v>28</v>
      </c>
      <c r="V6605" t="s">
        <v>20702</v>
      </c>
      <c r="W6605" t="s">
        <v>20710</v>
      </c>
      <c r="X6605" t="s">
        <v>20668</v>
      </c>
      <c r="Y6605" t="s">
        <v>20671</v>
      </c>
      <c r="Z6605">
        <v>6</v>
      </c>
      <c r="AA6605" t="s">
        <v>20672</v>
      </c>
    </row>
    <row r="6606" spans="1:27" x14ac:dyDescent="0.3">
      <c r="A6606">
        <v>18382348</v>
      </c>
      <c r="B6606" t="s">
        <v>13031</v>
      </c>
      <c r="C6606">
        <v>1</v>
      </c>
      <c r="D6606" t="s">
        <v>12872</v>
      </c>
      <c r="E6606" t="s">
        <v>13032</v>
      </c>
      <c r="F6606" t="s">
        <v>12991</v>
      </c>
      <c r="G6606" t="s">
        <v>12992</v>
      </c>
      <c r="H6606">
        <v>77.3757327</v>
      </c>
      <c r="I6606">
        <v>28.609559600000001</v>
      </c>
      <c r="J6606" t="s">
        <v>25</v>
      </c>
      <c r="K6606" t="s">
        <v>26</v>
      </c>
      <c r="L6606" t="s">
        <v>27</v>
      </c>
      <c r="M6606" t="s">
        <v>27</v>
      </c>
      <c r="N6606" t="s">
        <v>27</v>
      </c>
      <c r="O6606" t="s">
        <v>27</v>
      </c>
      <c r="P6606">
        <v>2</v>
      </c>
      <c r="Q6606">
        <v>0</v>
      </c>
      <c r="R6606">
        <v>550</v>
      </c>
      <c r="S6606">
        <v>1</v>
      </c>
      <c r="T6606" s="1">
        <v>42167</v>
      </c>
      <c r="U6606" t="s">
        <v>28</v>
      </c>
      <c r="V6606" t="s">
        <v>20702</v>
      </c>
      <c r="W6606" t="s">
        <v>20710</v>
      </c>
      <c r="X6606" t="s">
        <v>20669</v>
      </c>
      <c r="Y6606" t="s">
        <v>20671</v>
      </c>
      <c r="Z6606">
        <v>6</v>
      </c>
      <c r="AA6606" t="s">
        <v>20672</v>
      </c>
    </row>
    <row r="6607" spans="1:27" x14ac:dyDescent="0.3">
      <c r="A6607">
        <v>18499472</v>
      </c>
      <c r="B6607" t="s">
        <v>13035</v>
      </c>
      <c r="C6607">
        <v>1</v>
      </c>
      <c r="D6607" t="s">
        <v>12872</v>
      </c>
      <c r="E6607" t="s">
        <v>13036</v>
      </c>
      <c r="F6607" t="s">
        <v>12959</v>
      </c>
      <c r="G6607" t="s">
        <v>12960</v>
      </c>
      <c r="H6607">
        <v>77.381287499999999</v>
      </c>
      <c r="I6607">
        <v>28.566503900000001</v>
      </c>
      <c r="J6607" t="s">
        <v>25</v>
      </c>
      <c r="K6607" t="s">
        <v>26</v>
      </c>
      <c r="L6607" t="s">
        <v>27</v>
      </c>
      <c r="M6607" t="s">
        <v>27</v>
      </c>
      <c r="N6607" t="s">
        <v>27</v>
      </c>
      <c r="O6607" t="s">
        <v>27</v>
      </c>
      <c r="P6607">
        <v>2</v>
      </c>
      <c r="Q6607">
        <v>0</v>
      </c>
      <c r="R6607">
        <v>500</v>
      </c>
      <c r="S6607">
        <v>1</v>
      </c>
      <c r="T6607" s="1">
        <v>42528</v>
      </c>
      <c r="U6607" t="s">
        <v>28</v>
      </c>
      <c r="V6607" t="s">
        <v>20702</v>
      </c>
      <c r="W6607" t="s">
        <v>20710</v>
      </c>
      <c r="X6607" t="s">
        <v>20661</v>
      </c>
      <c r="Y6607" t="s">
        <v>20671</v>
      </c>
      <c r="Z6607">
        <v>6</v>
      </c>
      <c r="AA6607" t="s">
        <v>20672</v>
      </c>
    </row>
    <row r="6608" spans="1:27" x14ac:dyDescent="0.3">
      <c r="A6608">
        <v>18291236</v>
      </c>
      <c r="B6608" t="s">
        <v>13040</v>
      </c>
      <c r="C6608">
        <v>1</v>
      </c>
      <c r="D6608" t="s">
        <v>12872</v>
      </c>
      <c r="E6608" t="s">
        <v>13041</v>
      </c>
      <c r="F6608" t="s">
        <v>13042</v>
      </c>
      <c r="G6608" t="s">
        <v>13041</v>
      </c>
      <c r="H6608">
        <v>77.345160500000006</v>
      </c>
      <c r="I6608">
        <v>28.5663497</v>
      </c>
      <c r="J6608" t="s">
        <v>25</v>
      </c>
      <c r="K6608" t="s">
        <v>26</v>
      </c>
      <c r="L6608" t="s">
        <v>27</v>
      </c>
      <c r="M6608" t="s">
        <v>27</v>
      </c>
      <c r="N6608" t="s">
        <v>27</v>
      </c>
      <c r="O6608" t="s">
        <v>27</v>
      </c>
      <c r="P6608">
        <v>2</v>
      </c>
      <c r="Q6608">
        <v>0</v>
      </c>
      <c r="R6608">
        <v>500</v>
      </c>
      <c r="S6608">
        <v>1</v>
      </c>
      <c r="T6608" s="1">
        <v>40307</v>
      </c>
      <c r="U6608" t="s">
        <v>28</v>
      </c>
      <c r="V6608" t="s">
        <v>20702</v>
      </c>
      <c r="W6608" t="s">
        <v>20710</v>
      </c>
      <c r="X6608" t="s">
        <v>20667</v>
      </c>
      <c r="Y6608" t="s">
        <v>20671</v>
      </c>
      <c r="Z6608">
        <v>5</v>
      </c>
      <c r="AA6608" t="s">
        <v>20630</v>
      </c>
    </row>
    <row r="6609" spans="1:27" x14ac:dyDescent="0.3">
      <c r="A6609">
        <v>18358662</v>
      </c>
      <c r="B6609" t="s">
        <v>5184</v>
      </c>
      <c r="C6609">
        <v>1</v>
      </c>
      <c r="D6609" t="s">
        <v>12872</v>
      </c>
      <c r="E6609" t="s">
        <v>13053</v>
      </c>
      <c r="F6609" t="s">
        <v>12892</v>
      </c>
      <c r="G6609" t="s">
        <v>12893</v>
      </c>
      <c r="H6609">
        <v>77.3681524</v>
      </c>
      <c r="I6609">
        <v>28.525588500000001</v>
      </c>
      <c r="J6609" t="s">
        <v>499</v>
      </c>
      <c r="K6609" t="s">
        <v>26</v>
      </c>
      <c r="L6609" t="s">
        <v>27</v>
      </c>
      <c r="M6609" t="s">
        <v>27</v>
      </c>
      <c r="N6609" t="s">
        <v>27</v>
      </c>
      <c r="O6609" t="s">
        <v>27</v>
      </c>
      <c r="P6609">
        <v>2</v>
      </c>
      <c r="Q6609">
        <v>0</v>
      </c>
      <c r="R6609">
        <v>600</v>
      </c>
      <c r="S6609">
        <v>1</v>
      </c>
      <c r="T6609" s="1">
        <v>41782</v>
      </c>
      <c r="U6609" t="s">
        <v>28</v>
      </c>
      <c r="V6609" t="s">
        <v>20702</v>
      </c>
      <c r="W6609" t="s">
        <v>20710</v>
      </c>
      <c r="X6609" t="s">
        <v>20664</v>
      </c>
      <c r="Y6609" t="s">
        <v>20671</v>
      </c>
      <c r="Z6609">
        <v>5</v>
      </c>
      <c r="AA6609" t="s">
        <v>20630</v>
      </c>
    </row>
    <row r="6610" spans="1:27" x14ac:dyDescent="0.3">
      <c r="A6610">
        <v>18441760</v>
      </c>
      <c r="B6610" t="s">
        <v>13056</v>
      </c>
      <c r="C6610">
        <v>1</v>
      </c>
      <c r="D6610" t="s">
        <v>12872</v>
      </c>
      <c r="E6610" t="s">
        <v>13057</v>
      </c>
      <c r="F6610" t="s">
        <v>12064</v>
      </c>
      <c r="G6610" t="s">
        <v>12933</v>
      </c>
      <c r="H6610">
        <v>77.343134899999995</v>
      </c>
      <c r="I6610">
        <v>28.595428900000002</v>
      </c>
      <c r="J6610" t="s">
        <v>2752</v>
      </c>
      <c r="K6610" t="s">
        <v>26</v>
      </c>
      <c r="L6610" t="s">
        <v>27</v>
      </c>
      <c r="M6610" t="s">
        <v>27</v>
      </c>
      <c r="N6610" t="s">
        <v>27</v>
      </c>
      <c r="O6610" t="s">
        <v>27</v>
      </c>
      <c r="P6610">
        <v>2</v>
      </c>
      <c r="Q6610">
        <v>0</v>
      </c>
      <c r="R6610">
        <v>500</v>
      </c>
      <c r="S6610">
        <v>1</v>
      </c>
      <c r="T6610" s="1">
        <v>43245</v>
      </c>
      <c r="U6610" t="s">
        <v>28</v>
      </c>
      <c r="V6610" t="s">
        <v>20702</v>
      </c>
      <c r="W6610" t="s">
        <v>20710</v>
      </c>
      <c r="X6610" t="s">
        <v>20662</v>
      </c>
      <c r="Y6610" t="s">
        <v>20671</v>
      </c>
      <c r="Z6610">
        <v>5</v>
      </c>
      <c r="AA6610" t="s">
        <v>20630</v>
      </c>
    </row>
    <row r="6611" spans="1:27" x14ac:dyDescent="0.3">
      <c r="A6611">
        <v>18430884</v>
      </c>
      <c r="B6611" t="s">
        <v>13058</v>
      </c>
      <c r="C6611">
        <v>1</v>
      </c>
      <c r="D6611" t="s">
        <v>12872</v>
      </c>
      <c r="E6611" t="s">
        <v>13059</v>
      </c>
      <c r="F6611" t="s">
        <v>13015</v>
      </c>
      <c r="G6611" t="s">
        <v>13014</v>
      </c>
      <c r="H6611">
        <v>0</v>
      </c>
      <c r="I6611">
        <v>0</v>
      </c>
      <c r="J6611" t="s">
        <v>25</v>
      </c>
      <c r="K6611" t="s">
        <v>26</v>
      </c>
      <c r="L6611" t="s">
        <v>27</v>
      </c>
      <c r="M6611" t="s">
        <v>27</v>
      </c>
      <c r="N6611" t="s">
        <v>27</v>
      </c>
      <c r="O6611" t="s">
        <v>27</v>
      </c>
      <c r="P6611">
        <v>2</v>
      </c>
      <c r="Q6611">
        <v>0</v>
      </c>
      <c r="R6611">
        <v>800</v>
      </c>
      <c r="S6611">
        <v>1</v>
      </c>
      <c r="T6611" s="1">
        <v>42508</v>
      </c>
      <c r="U6611" t="s">
        <v>28</v>
      </c>
      <c r="V6611" t="s">
        <v>20702</v>
      </c>
      <c r="W6611" t="s">
        <v>20710</v>
      </c>
      <c r="X6611" t="s">
        <v>20661</v>
      </c>
      <c r="Y6611" t="s">
        <v>20671</v>
      </c>
      <c r="Z6611">
        <v>5</v>
      </c>
      <c r="AA6611" t="s">
        <v>20630</v>
      </c>
    </row>
    <row r="6612" spans="1:27" x14ac:dyDescent="0.3">
      <c r="A6612">
        <v>18347548</v>
      </c>
      <c r="B6612" t="s">
        <v>13067</v>
      </c>
      <c r="C6612">
        <v>1</v>
      </c>
      <c r="D6612" t="s">
        <v>12872</v>
      </c>
      <c r="E6612" t="s">
        <v>13068</v>
      </c>
      <c r="F6612" t="s">
        <v>12983</v>
      </c>
      <c r="G6612" t="s">
        <v>12984</v>
      </c>
      <c r="H6612">
        <v>77.354750749999994</v>
      </c>
      <c r="I6612">
        <v>28.617503719999998</v>
      </c>
      <c r="J6612" t="s">
        <v>596</v>
      </c>
      <c r="K6612" t="s">
        <v>26</v>
      </c>
      <c r="L6612" t="s">
        <v>27</v>
      </c>
      <c r="M6612" t="s">
        <v>27</v>
      </c>
      <c r="N6612" t="s">
        <v>27</v>
      </c>
      <c r="O6612" t="s">
        <v>27</v>
      </c>
      <c r="P6612">
        <v>2</v>
      </c>
      <c r="Q6612">
        <v>0</v>
      </c>
      <c r="R6612">
        <v>700</v>
      </c>
      <c r="S6612">
        <v>1</v>
      </c>
      <c r="T6612" s="1">
        <v>43244</v>
      </c>
      <c r="U6612" t="s">
        <v>28</v>
      </c>
      <c r="V6612" t="s">
        <v>20702</v>
      </c>
      <c r="W6612" t="s">
        <v>20710</v>
      </c>
      <c r="X6612" t="s">
        <v>20662</v>
      </c>
      <c r="Y6612" t="s">
        <v>20671</v>
      </c>
      <c r="Z6612">
        <v>5</v>
      </c>
      <c r="AA6612" t="s">
        <v>20630</v>
      </c>
    </row>
    <row r="6613" spans="1:27" x14ac:dyDescent="0.3">
      <c r="A6613">
        <v>18372662</v>
      </c>
      <c r="B6613" t="s">
        <v>13071</v>
      </c>
      <c r="C6613">
        <v>1</v>
      </c>
      <c r="D6613" t="s">
        <v>12872</v>
      </c>
      <c r="E6613" t="s">
        <v>13072</v>
      </c>
      <c r="F6613" t="s">
        <v>12959</v>
      </c>
      <c r="G6613" t="s">
        <v>12960</v>
      </c>
      <c r="H6613">
        <v>77.383725499999997</v>
      </c>
      <c r="I6613">
        <v>28.571472700000001</v>
      </c>
      <c r="J6613" t="s">
        <v>572</v>
      </c>
      <c r="K6613" t="s">
        <v>26</v>
      </c>
      <c r="L6613" t="s">
        <v>27</v>
      </c>
      <c r="M6613" t="s">
        <v>27</v>
      </c>
      <c r="N6613" t="s">
        <v>27</v>
      </c>
      <c r="O6613" t="s">
        <v>27</v>
      </c>
      <c r="P6613">
        <v>2</v>
      </c>
      <c r="Q6613">
        <v>0</v>
      </c>
      <c r="R6613">
        <v>500</v>
      </c>
      <c r="S6613">
        <v>1</v>
      </c>
      <c r="T6613" s="1">
        <v>41417</v>
      </c>
      <c r="U6613" t="s">
        <v>28</v>
      </c>
      <c r="V6613" t="s">
        <v>20702</v>
      </c>
      <c r="W6613" t="s">
        <v>20710</v>
      </c>
      <c r="X6613" t="s">
        <v>20658</v>
      </c>
      <c r="Y6613" t="s">
        <v>20671</v>
      </c>
      <c r="Z6613">
        <v>5</v>
      </c>
      <c r="AA6613" t="s">
        <v>20630</v>
      </c>
    </row>
    <row r="6614" spans="1:27" x14ac:dyDescent="0.3">
      <c r="A6614">
        <v>18254559</v>
      </c>
      <c r="B6614" t="s">
        <v>13075</v>
      </c>
      <c r="C6614">
        <v>1</v>
      </c>
      <c r="D6614" t="s">
        <v>12872</v>
      </c>
      <c r="E6614" t="s">
        <v>13076</v>
      </c>
      <c r="F6614" t="s">
        <v>13077</v>
      </c>
      <c r="G6614" t="s">
        <v>13078</v>
      </c>
      <c r="H6614">
        <v>77.367321599999997</v>
      </c>
      <c r="I6614">
        <v>28.557929699999999</v>
      </c>
      <c r="J6614" t="s">
        <v>479</v>
      </c>
      <c r="K6614" t="s">
        <v>26</v>
      </c>
      <c r="L6614" t="s">
        <v>27</v>
      </c>
      <c r="M6614" t="s">
        <v>27</v>
      </c>
      <c r="N6614" t="s">
        <v>27</v>
      </c>
      <c r="O6614" t="s">
        <v>27</v>
      </c>
      <c r="P6614">
        <v>2</v>
      </c>
      <c r="Q6614">
        <v>0</v>
      </c>
      <c r="R6614">
        <v>500</v>
      </c>
      <c r="S6614">
        <v>1</v>
      </c>
      <c r="T6614" s="1">
        <v>42872</v>
      </c>
      <c r="U6614" t="s">
        <v>28</v>
      </c>
      <c r="V6614" t="s">
        <v>20702</v>
      </c>
      <c r="W6614" t="s">
        <v>20710</v>
      </c>
      <c r="X6614" t="s">
        <v>20668</v>
      </c>
      <c r="Y6614" t="s">
        <v>20671</v>
      </c>
      <c r="Z6614">
        <v>5</v>
      </c>
      <c r="AA6614" t="s">
        <v>20630</v>
      </c>
    </row>
    <row r="6615" spans="1:27" x14ac:dyDescent="0.3">
      <c r="A6615">
        <v>18481291</v>
      </c>
      <c r="B6615" t="s">
        <v>12894</v>
      </c>
      <c r="C6615">
        <v>1</v>
      </c>
      <c r="D6615" t="s">
        <v>12872</v>
      </c>
      <c r="E6615" t="s">
        <v>13090</v>
      </c>
      <c r="F6615" t="s">
        <v>12979</v>
      </c>
      <c r="G6615" t="s">
        <v>12980</v>
      </c>
      <c r="H6615">
        <v>77.361496200000005</v>
      </c>
      <c r="I6615">
        <v>28.573305999999999</v>
      </c>
      <c r="J6615" t="s">
        <v>479</v>
      </c>
      <c r="K6615" t="s">
        <v>26</v>
      </c>
      <c r="L6615" t="s">
        <v>27</v>
      </c>
      <c r="M6615" t="s">
        <v>35</v>
      </c>
      <c r="N6615" t="s">
        <v>27</v>
      </c>
      <c r="O6615" t="s">
        <v>27</v>
      </c>
      <c r="P6615">
        <v>2</v>
      </c>
      <c r="Q6615">
        <v>0</v>
      </c>
      <c r="R6615">
        <v>500</v>
      </c>
      <c r="S6615">
        <v>1</v>
      </c>
      <c r="T6615" s="1">
        <v>41011</v>
      </c>
      <c r="U6615" t="s">
        <v>28</v>
      </c>
      <c r="V6615" t="s">
        <v>20702</v>
      </c>
      <c r="W6615" t="s">
        <v>20710</v>
      </c>
      <c r="X6615" t="s">
        <v>20665</v>
      </c>
      <c r="Y6615" t="s">
        <v>20671</v>
      </c>
      <c r="Z6615">
        <v>4</v>
      </c>
      <c r="AA6615" t="s">
        <v>20673</v>
      </c>
    </row>
    <row r="6616" spans="1:27" x14ac:dyDescent="0.3">
      <c r="A6616">
        <v>18428504</v>
      </c>
      <c r="B6616" t="s">
        <v>13102</v>
      </c>
      <c r="C6616">
        <v>1</v>
      </c>
      <c r="D6616" t="s">
        <v>12872</v>
      </c>
      <c r="E6616" t="s">
        <v>13103</v>
      </c>
      <c r="F6616" t="s">
        <v>12998</v>
      </c>
      <c r="G6616" t="s">
        <v>12999</v>
      </c>
      <c r="H6616">
        <v>77.323212920000003</v>
      </c>
      <c r="I6616">
        <v>28.5677509</v>
      </c>
      <c r="J6616" t="s">
        <v>13104</v>
      </c>
      <c r="K6616" t="s">
        <v>26</v>
      </c>
      <c r="L6616" t="s">
        <v>35</v>
      </c>
      <c r="M6616" t="s">
        <v>27</v>
      </c>
      <c r="N6616" t="s">
        <v>27</v>
      </c>
      <c r="O6616" t="s">
        <v>27</v>
      </c>
      <c r="P6616">
        <v>3</v>
      </c>
      <c r="Q6616">
        <v>0</v>
      </c>
      <c r="R6616">
        <v>1000</v>
      </c>
      <c r="S6616">
        <v>1</v>
      </c>
      <c r="T6616" s="1">
        <v>41742</v>
      </c>
      <c r="U6616" t="s">
        <v>28</v>
      </c>
      <c r="V6616" t="s">
        <v>20702</v>
      </c>
      <c r="W6616" t="s">
        <v>20710</v>
      </c>
      <c r="X6616" t="s">
        <v>20664</v>
      </c>
      <c r="Y6616" t="s">
        <v>20671</v>
      </c>
      <c r="Z6616">
        <v>4</v>
      </c>
      <c r="AA6616" t="s">
        <v>20673</v>
      </c>
    </row>
    <row r="6617" spans="1:27" x14ac:dyDescent="0.3">
      <c r="A6617">
        <v>18440395</v>
      </c>
      <c r="B6617" t="s">
        <v>13119</v>
      </c>
      <c r="C6617">
        <v>1</v>
      </c>
      <c r="D6617" t="s">
        <v>12872</v>
      </c>
      <c r="E6617" t="s">
        <v>13120</v>
      </c>
      <c r="F6617" t="s">
        <v>12936</v>
      </c>
      <c r="G6617" t="s">
        <v>12937</v>
      </c>
      <c r="H6617">
        <v>77.353663400000002</v>
      </c>
      <c r="I6617">
        <v>28.574308599999998</v>
      </c>
      <c r="J6617" t="s">
        <v>515</v>
      </c>
      <c r="K6617" t="s">
        <v>26</v>
      </c>
      <c r="L6617" t="s">
        <v>27</v>
      </c>
      <c r="M6617" t="s">
        <v>27</v>
      </c>
      <c r="N6617" t="s">
        <v>27</v>
      </c>
      <c r="O6617" t="s">
        <v>27</v>
      </c>
      <c r="P6617">
        <v>2</v>
      </c>
      <c r="Q6617">
        <v>0</v>
      </c>
      <c r="R6617">
        <v>500</v>
      </c>
      <c r="S6617">
        <v>1</v>
      </c>
      <c r="T6617" s="1">
        <v>41723</v>
      </c>
      <c r="U6617" t="s">
        <v>28</v>
      </c>
      <c r="V6617" t="s">
        <v>20702</v>
      </c>
      <c r="W6617" t="s">
        <v>20710</v>
      </c>
      <c r="X6617" t="s">
        <v>20664</v>
      </c>
      <c r="Y6617" t="s">
        <v>20674</v>
      </c>
      <c r="Z6617">
        <v>3</v>
      </c>
      <c r="AA6617" t="s">
        <v>20675</v>
      </c>
    </row>
    <row r="6618" spans="1:27" x14ac:dyDescent="0.3">
      <c r="A6618">
        <v>18439544</v>
      </c>
      <c r="B6618" t="s">
        <v>5938</v>
      </c>
      <c r="C6618">
        <v>1</v>
      </c>
      <c r="D6618" t="s">
        <v>12872</v>
      </c>
      <c r="E6618" t="s">
        <v>13140</v>
      </c>
      <c r="F6618" t="s">
        <v>12955</v>
      </c>
      <c r="G6618" t="s">
        <v>12956</v>
      </c>
      <c r="H6618">
        <v>77.379864400000002</v>
      </c>
      <c r="I6618">
        <v>28.607650899999999</v>
      </c>
      <c r="J6618" t="s">
        <v>25</v>
      </c>
      <c r="K6618" t="s">
        <v>26</v>
      </c>
      <c r="L6618" t="s">
        <v>27</v>
      </c>
      <c r="M6618" t="s">
        <v>27</v>
      </c>
      <c r="N6618" t="s">
        <v>27</v>
      </c>
      <c r="O6618" t="s">
        <v>27</v>
      </c>
      <c r="P6618">
        <v>2</v>
      </c>
      <c r="Q6618">
        <v>0</v>
      </c>
      <c r="R6618">
        <v>500</v>
      </c>
      <c r="S6618">
        <v>1</v>
      </c>
      <c r="T6618" s="1">
        <v>40627</v>
      </c>
      <c r="U6618" t="s">
        <v>28</v>
      </c>
      <c r="V6618" t="s">
        <v>20702</v>
      </c>
      <c r="W6618" t="s">
        <v>20710</v>
      </c>
      <c r="X6618" t="s">
        <v>20663</v>
      </c>
      <c r="Y6618" t="s">
        <v>20674</v>
      </c>
      <c r="Z6618">
        <v>3</v>
      </c>
      <c r="AA6618" t="s">
        <v>20675</v>
      </c>
    </row>
    <row r="6619" spans="1:27" x14ac:dyDescent="0.3">
      <c r="A6619">
        <v>18442657</v>
      </c>
      <c r="B6619" t="s">
        <v>13141</v>
      </c>
      <c r="C6619">
        <v>1</v>
      </c>
      <c r="D6619" t="s">
        <v>12872</v>
      </c>
      <c r="E6619" t="s">
        <v>13142</v>
      </c>
      <c r="F6619" t="s">
        <v>12959</v>
      </c>
      <c r="G6619" t="s">
        <v>12960</v>
      </c>
      <c r="H6619">
        <v>77.334696699999995</v>
      </c>
      <c r="I6619">
        <v>28.541938699999999</v>
      </c>
      <c r="J6619" t="s">
        <v>13143</v>
      </c>
      <c r="K6619" t="s">
        <v>26</v>
      </c>
      <c r="L6619" t="s">
        <v>27</v>
      </c>
      <c r="M6619" t="s">
        <v>27</v>
      </c>
      <c r="N6619" t="s">
        <v>27</v>
      </c>
      <c r="O6619" t="s">
        <v>27</v>
      </c>
      <c r="P6619">
        <v>2</v>
      </c>
      <c r="Q6619">
        <v>0</v>
      </c>
      <c r="R6619">
        <v>500</v>
      </c>
      <c r="S6619">
        <v>1</v>
      </c>
      <c r="T6619" s="1">
        <v>42091</v>
      </c>
      <c r="U6619" t="s">
        <v>28</v>
      </c>
      <c r="V6619" t="s">
        <v>20702</v>
      </c>
      <c r="W6619" t="s">
        <v>20710</v>
      </c>
      <c r="X6619" t="s">
        <v>20669</v>
      </c>
      <c r="Y6619" t="s">
        <v>20674</v>
      </c>
      <c r="Z6619">
        <v>3</v>
      </c>
      <c r="AA6619" t="s">
        <v>20675</v>
      </c>
    </row>
    <row r="6620" spans="1:27" x14ac:dyDescent="0.3">
      <c r="A6620">
        <v>18460286</v>
      </c>
      <c r="B6620" t="s">
        <v>13177</v>
      </c>
      <c r="C6620">
        <v>1</v>
      </c>
      <c r="D6620" t="s">
        <v>12872</v>
      </c>
      <c r="E6620" t="s">
        <v>13178</v>
      </c>
      <c r="F6620" t="s">
        <v>12882</v>
      </c>
      <c r="G6620" t="s">
        <v>12883</v>
      </c>
      <c r="H6620">
        <v>0</v>
      </c>
      <c r="I6620">
        <v>0</v>
      </c>
      <c r="J6620" t="s">
        <v>13179</v>
      </c>
      <c r="K6620" t="s">
        <v>26</v>
      </c>
      <c r="L6620" t="s">
        <v>27</v>
      </c>
      <c r="M6620" t="s">
        <v>27</v>
      </c>
      <c r="N6620" t="s">
        <v>27</v>
      </c>
      <c r="O6620" t="s">
        <v>27</v>
      </c>
      <c r="P6620">
        <v>2</v>
      </c>
      <c r="Q6620">
        <v>0</v>
      </c>
      <c r="R6620">
        <v>500</v>
      </c>
      <c r="S6620">
        <v>1</v>
      </c>
      <c r="T6620" s="1">
        <v>41275</v>
      </c>
      <c r="U6620" t="s">
        <v>28</v>
      </c>
      <c r="V6620" t="s">
        <v>20702</v>
      </c>
      <c r="W6620" t="s">
        <v>20710</v>
      </c>
      <c r="X6620" t="s">
        <v>20658</v>
      </c>
      <c r="Y6620" t="s">
        <v>20674</v>
      </c>
      <c r="Z6620">
        <v>1</v>
      </c>
      <c r="AA6620" t="s">
        <v>20677</v>
      </c>
    </row>
    <row r="6621" spans="1:27" x14ac:dyDescent="0.3">
      <c r="A6621">
        <v>18430895</v>
      </c>
      <c r="B6621" t="s">
        <v>13182</v>
      </c>
      <c r="C6621">
        <v>1</v>
      </c>
      <c r="D6621" t="s">
        <v>12872</v>
      </c>
      <c r="E6621" t="s">
        <v>13183</v>
      </c>
      <c r="F6621" t="s">
        <v>12064</v>
      </c>
      <c r="G6621" t="s">
        <v>12933</v>
      </c>
      <c r="H6621">
        <v>77.349941999999999</v>
      </c>
      <c r="I6621">
        <v>28.5979022</v>
      </c>
      <c r="J6621" t="s">
        <v>25</v>
      </c>
      <c r="K6621" t="s">
        <v>26</v>
      </c>
      <c r="L6621" t="s">
        <v>27</v>
      </c>
      <c r="M6621" t="s">
        <v>27</v>
      </c>
      <c r="N6621" t="s">
        <v>27</v>
      </c>
      <c r="O6621" t="s">
        <v>27</v>
      </c>
      <c r="P6621">
        <v>2</v>
      </c>
      <c r="Q6621">
        <v>0</v>
      </c>
      <c r="R6621">
        <v>500</v>
      </c>
      <c r="S6621">
        <v>1</v>
      </c>
      <c r="T6621" s="1">
        <v>43117</v>
      </c>
      <c r="U6621" t="s">
        <v>28</v>
      </c>
      <c r="V6621" t="s">
        <v>20702</v>
      </c>
      <c r="W6621" t="s">
        <v>20710</v>
      </c>
      <c r="X6621" t="s">
        <v>20662</v>
      </c>
      <c r="Y6621" t="s">
        <v>20674</v>
      </c>
      <c r="Z6621">
        <v>1</v>
      </c>
      <c r="AA6621" t="s">
        <v>20677</v>
      </c>
    </row>
    <row r="6622" spans="1:27" x14ac:dyDescent="0.3">
      <c r="A6622">
        <v>18381258</v>
      </c>
      <c r="B6622" t="s">
        <v>13192</v>
      </c>
      <c r="C6622">
        <v>1</v>
      </c>
      <c r="D6622" t="s">
        <v>12872</v>
      </c>
      <c r="E6622" t="s">
        <v>13193</v>
      </c>
      <c r="F6622" t="s">
        <v>12943</v>
      </c>
      <c r="G6622" t="s">
        <v>12944</v>
      </c>
      <c r="H6622">
        <v>77.343165600000006</v>
      </c>
      <c r="I6622">
        <v>28.5585244</v>
      </c>
      <c r="J6622" t="s">
        <v>711</v>
      </c>
      <c r="K6622" t="s">
        <v>26</v>
      </c>
      <c r="L6622" t="s">
        <v>27</v>
      </c>
      <c r="M6622" t="s">
        <v>27</v>
      </c>
      <c r="N6622" t="s">
        <v>27</v>
      </c>
      <c r="O6622" t="s">
        <v>27</v>
      </c>
      <c r="P6622">
        <v>2</v>
      </c>
      <c r="Q6622">
        <v>0</v>
      </c>
      <c r="R6622">
        <v>500</v>
      </c>
      <c r="S6622">
        <v>1</v>
      </c>
      <c r="T6622" s="1">
        <v>42747</v>
      </c>
      <c r="U6622" t="s">
        <v>28</v>
      </c>
      <c r="V6622" t="s">
        <v>20702</v>
      </c>
      <c r="W6622" t="s">
        <v>20710</v>
      </c>
      <c r="X6622" t="s">
        <v>20668</v>
      </c>
      <c r="Y6622" t="s">
        <v>20674</v>
      </c>
      <c r="Z6622">
        <v>1</v>
      </c>
      <c r="AA6622" t="s">
        <v>20677</v>
      </c>
    </row>
    <row r="6623" spans="1:27" x14ac:dyDescent="0.3">
      <c r="A6623">
        <v>18480748</v>
      </c>
      <c r="B6623" t="s">
        <v>13196</v>
      </c>
      <c r="C6623">
        <v>1</v>
      </c>
      <c r="D6623" t="s">
        <v>12872</v>
      </c>
      <c r="E6623" t="s">
        <v>12980</v>
      </c>
      <c r="F6623" t="s">
        <v>12979</v>
      </c>
      <c r="G6623" t="s">
        <v>12980</v>
      </c>
      <c r="H6623">
        <v>0</v>
      </c>
      <c r="I6623">
        <v>0</v>
      </c>
      <c r="J6623" t="s">
        <v>13197</v>
      </c>
      <c r="K6623" t="s">
        <v>26</v>
      </c>
      <c r="L6623" t="s">
        <v>27</v>
      </c>
      <c r="M6623" t="s">
        <v>27</v>
      </c>
      <c r="N6623" t="s">
        <v>27</v>
      </c>
      <c r="O6623" t="s">
        <v>27</v>
      </c>
      <c r="P6623">
        <v>2</v>
      </c>
      <c r="Q6623">
        <v>0</v>
      </c>
      <c r="R6623">
        <v>500</v>
      </c>
      <c r="S6623">
        <v>1</v>
      </c>
      <c r="T6623" s="1">
        <v>42753</v>
      </c>
      <c r="U6623" t="s">
        <v>28</v>
      </c>
      <c r="V6623" t="s">
        <v>20702</v>
      </c>
      <c r="W6623" t="s">
        <v>20710</v>
      </c>
      <c r="X6623" t="s">
        <v>20668</v>
      </c>
      <c r="Y6623" t="s">
        <v>20674</v>
      </c>
      <c r="Z6623">
        <v>1</v>
      </c>
      <c r="AA6623" t="s">
        <v>20677</v>
      </c>
    </row>
    <row r="6624" spans="1:27" x14ac:dyDescent="0.3">
      <c r="A6624">
        <v>18381675</v>
      </c>
      <c r="B6624" t="s">
        <v>3904</v>
      </c>
      <c r="C6624">
        <v>1</v>
      </c>
      <c r="D6624" t="s">
        <v>12872</v>
      </c>
      <c r="E6624" t="s">
        <v>13206</v>
      </c>
      <c r="F6624" t="s">
        <v>13080</v>
      </c>
      <c r="G6624" t="s">
        <v>13081</v>
      </c>
      <c r="H6624">
        <v>77.321538899999993</v>
      </c>
      <c r="I6624">
        <v>28.564821800000001</v>
      </c>
      <c r="J6624" t="s">
        <v>620</v>
      </c>
      <c r="K6624" t="s">
        <v>26</v>
      </c>
      <c r="L6624" t="s">
        <v>27</v>
      </c>
      <c r="M6624" t="s">
        <v>27</v>
      </c>
      <c r="N6624" t="s">
        <v>27</v>
      </c>
      <c r="O6624" t="s">
        <v>27</v>
      </c>
      <c r="P6624">
        <v>3</v>
      </c>
      <c r="Q6624">
        <v>0</v>
      </c>
      <c r="R6624">
        <v>1000</v>
      </c>
      <c r="S6624">
        <v>1</v>
      </c>
      <c r="T6624" s="1">
        <v>40520</v>
      </c>
      <c r="U6624" t="s">
        <v>28</v>
      </c>
      <c r="V6624" t="s">
        <v>20702</v>
      </c>
      <c r="W6624" t="s">
        <v>20710</v>
      </c>
      <c r="X6624" t="s">
        <v>20667</v>
      </c>
      <c r="Y6624" t="s">
        <v>20678</v>
      </c>
      <c r="Z6624">
        <v>12</v>
      </c>
      <c r="AA6624" t="s">
        <v>6631</v>
      </c>
    </row>
    <row r="6625" spans="1:27" x14ac:dyDescent="0.3">
      <c r="A6625">
        <v>18433542</v>
      </c>
      <c r="B6625" t="s">
        <v>13207</v>
      </c>
      <c r="C6625">
        <v>1</v>
      </c>
      <c r="D6625" t="s">
        <v>12872</v>
      </c>
      <c r="E6625" t="s">
        <v>13208</v>
      </c>
      <c r="F6625" t="s">
        <v>11837</v>
      </c>
      <c r="G6625" t="s">
        <v>12889</v>
      </c>
      <c r="H6625">
        <v>77.343901599999995</v>
      </c>
      <c r="I6625">
        <v>28.597298200000001</v>
      </c>
      <c r="J6625" t="s">
        <v>476</v>
      </c>
      <c r="K6625" t="s">
        <v>26</v>
      </c>
      <c r="L6625" t="s">
        <v>27</v>
      </c>
      <c r="M6625" t="s">
        <v>27</v>
      </c>
      <c r="N6625" t="s">
        <v>27</v>
      </c>
      <c r="O6625" t="s">
        <v>27</v>
      </c>
      <c r="P6625">
        <v>2</v>
      </c>
      <c r="Q6625">
        <v>0</v>
      </c>
      <c r="R6625">
        <v>500</v>
      </c>
      <c r="S6625">
        <v>1</v>
      </c>
      <c r="T6625" s="1">
        <v>41267</v>
      </c>
      <c r="U6625" t="s">
        <v>28</v>
      </c>
      <c r="V6625" t="s">
        <v>20702</v>
      </c>
      <c r="W6625" t="s">
        <v>20710</v>
      </c>
      <c r="X6625" t="s">
        <v>20665</v>
      </c>
      <c r="Y6625" t="s">
        <v>20678</v>
      </c>
      <c r="Z6625">
        <v>12</v>
      </c>
      <c r="AA6625" t="s">
        <v>6631</v>
      </c>
    </row>
    <row r="6626" spans="1:27" x14ac:dyDescent="0.3">
      <c r="A6626">
        <v>18469933</v>
      </c>
      <c r="B6626" t="s">
        <v>13209</v>
      </c>
      <c r="C6626">
        <v>1</v>
      </c>
      <c r="D6626" t="s">
        <v>12872</v>
      </c>
      <c r="E6626" t="s">
        <v>13210</v>
      </c>
      <c r="F6626" t="s">
        <v>12892</v>
      </c>
      <c r="G6626" t="s">
        <v>12893</v>
      </c>
      <c r="H6626">
        <v>0</v>
      </c>
      <c r="I6626">
        <v>0</v>
      </c>
      <c r="J6626" t="s">
        <v>25</v>
      </c>
      <c r="K6626" t="s">
        <v>26</v>
      </c>
      <c r="L6626" t="s">
        <v>27</v>
      </c>
      <c r="M6626" t="s">
        <v>27</v>
      </c>
      <c r="N6626" t="s">
        <v>27</v>
      </c>
      <c r="O6626" t="s">
        <v>27</v>
      </c>
      <c r="P6626">
        <v>2</v>
      </c>
      <c r="Q6626">
        <v>0</v>
      </c>
      <c r="R6626">
        <v>500</v>
      </c>
      <c r="S6626">
        <v>1</v>
      </c>
      <c r="T6626" s="1">
        <v>41269</v>
      </c>
      <c r="U6626" t="s">
        <v>28</v>
      </c>
      <c r="V6626" t="s">
        <v>20702</v>
      </c>
      <c r="W6626" t="s">
        <v>20710</v>
      </c>
      <c r="X6626" t="s">
        <v>20665</v>
      </c>
      <c r="Y6626" t="s">
        <v>20678</v>
      </c>
      <c r="Z6626">
        <v>12</v>
      </c>
      <c r="AA6626" t="s">
        <v>6631</v>
      </c>
    </row>
    <row r="6627" spans="1:27" x14ac:dyDescent="0.3">
      <c r="A6627">
        <v>18319512</v>
      </c>
      <c r="B6627" t="s">
        <v>13221</v>
      </c>
      <c r="C6627">
        <v>1</v>
      </c>
      <c r="D6627" t="s">
        <v>12872</v>
      </c>
      <c r="E6627" t="s">
        <v>13222</v>
      </c>
      <c r="F6627" t="s">
        <v>13223</v>
      </c>
      <c r="G6627" t="s">
        <v>13224</v>
      </c>
      <c r="H6627">
        <v>77.340473700000004</v>
      </c>
      <c r="I6627">
        <v>28.568671500000001</v>
      </c>
      <c r="J6627" t="s">
        <v>559</v>
      </c>
      <c r="K6627" t="s">
        <v>26</v>
      </c>
      <c r="L6627" t="s">
        <v>27</v>
      </c>
      <c r="M6627" t="s">
        <v>27</v>
      </c>
      <c r="N6627" t="s">
        <v>27</v>
      </c>
      <c r="O6627" t="s">
        <v>27</v>
      </c>
      <c r="P6627">
        <v>2</v>
      </c>
      <c r="Q6627">
        <v>0</v>
      </c>
      <c r="R6627">
        <v>500</v>
      </c>
      <c r="S6627">
        <v>1</v>
      </c>
      <c r="T6627" s="1">
        <v>42366</v>
      </c>
      <c r="U6627" t="s">
        <v>28</v>
      </c>
      <c r="V6627" t="s">
        <v>20702</v>
      </c>
      <c r="W6627" t="s">
        <v>20710</v>
      </c>
      <c r="X6627" t="s">
        <v>20669</v>
      </c>
      <c r="Y6627" t="s">
        <v>20678</v>
      </c>
      <c r="Z6627">
        <v>12</v>
      </c>
      <c r="AA6627" t="s">
        <v>6631</v>
      </c>
    </row>
    <row r="6628" spans="1:27" x14ac:dyDescent="0.3">
      <c r="A6628">
        <v>18430878</v>
      </c>
      <c r="B6628" t="s">
        <v>13225</v>
      </c>
      <c r="C6628">
        <v>1</v>
      </c>
      <c r="D6628" t="s">
        <v>12872</v>
      </c>
      <c r="E6628" t="s">
        <v>13059</v>
      </c>
      <c r="F6628" t="s">
        <v>13015</v>
      </c>
      <c r="G6628" t="s">
        <v>13014</v>
      </c>
      <c r="H6628">
        <v>0</v>
      </c>
      <c r="I6628">
        <v>0</v>
      </c>
      <c r="J6628" t="s">
        <v>479</v>
      </c>
      <c r="K6628" t="s">
        <v>26</v>
      </c>
      <c r="L6628" t="s">
        <v>27</v>
      </c>
      <c r="M6628" t="s">
        <v>27</v>
      </c>
      <c r="N6628" t="s">
        <v>27</v>
      </c>
      <c r="O6628" t="s">
        <v>27</v>
      </c>
      <c r="P6628">
        <v>2</v>
      </c>
      <c r="Q6628">
        <v>0</v>
      </c>
      <c r="R6628">
        <v>900</v>
      </c>
      <c r="S6628">
        <v>1</v>
      </c>
      <c r="T6628" s="1">
        <v>41974</v>
      </c>
      <c r="U6628" t="s">
        <v>28</v>
      </c>
      <c r="V6628" t="s">
        <v>20702</v>
      </c>
      <c r="W6628" t="s">
        <v>20710</v>
      </c>
      <c r="X6628" t="s">
        <v>20664</v>
      </c>
      <c r="Y6628" t="s">
        <v>20678</v>
      </c>
      <c r="Z6628">
        <v>12</v>
      </c>
      <c r="AA6628" t="s">
        <v>6631</v>
      </c>
    </row>
    <row r="6629" spans="1:27" x14ac:dyDescent="0.3">
      <c r="A6629">
        <v>18357573</v>
      </c>
      <c r="B6629" t="s">
        <v>13235</v>
      </c>
      <c r="C6629">
        <v>1</v>
      </c>
      <c r="D6629" t="s">
        <v>12872</v>
      </c>
      <c r="E6629" t="s">
        <v>12980</v>
      </c>
      <c r="F6629" t="s">
        <v>12979</v>
      </c>
      <c r="G6629" t="s">
        <v>12980</v>
      </c>
      <c r="H6629">
        <v>77.367244700000001</v>
      </c>
      <c r="I6629">
        <v>28.578305499999999</v>
      </c>
      <c r="J6629" t="s">
        <v>554</v>
      </c>
      <c r="K6629" t="s">
        <v>26</v>
      </c>
      <c r="L6629" t="s">
        <v>27</v>
      </c>
      <c r="M6629" t="s">
        <v>27</v>
      </c>
      <c r="N6629" t="s">
        <v>27</v>
      </c>
      <c r="O6629" t="s">
        <v>27</v>
      </c>
      <c r="P6629">
        <v>2</v>
      </c>
      <c r="Q6629">
        <v>0</v>
      </c>
      <c r="R6629">
        <v>500</v>
      </c>
      <c r="S6629">
        <v>1</v>
      </c>
      <c r="T6629" s="1">
        <v>41983</v>
      </c>
      <c r="U6629" t="s">
        <v>28</v>
      </c>
      <c r="V6629" t="s">
        <v>20702</v>
      </c>
      <c r="W6629" t="s">
        <v>20710</v>
      </c>
      <c r="X6629" t="s">
        <v>20664</v>
      </c>
      <c r="Y6629" t="s">
        <v>20678</v>
      </c>
      <c r="Z6629">
        <v>12</v>
      </c>
      <c r="AA6629" t="s">
        <v>6631</v>
      </c>
    </row>
    <row r="6630" spans="1:27" x14ac:dyDescent="0.3">
      <c r="A6630">
        <v>18451827</v>
      </c>
      <c r="B6630" t="s">
        <v>13244</v>
      </c>
      <c r="C6630">
        <v>1</v>
      </c>
      <c r="D6630" t="s">
        <v>12872</v>
      </c>
      <c r="E6630" t="s">
        <v>12960</v>
      </c>
      <c r="F6630" t="s">
        <v>12959</v>
      </c>
      <c r="G6630" t="s">
        <v>12960</v>
      </c>
      <c r="H6630">
        <v>77.400002999999998</v>
      </c>
      <c r="I6630">
        <v>28.588073000000001</v>
      </c>
      <c r="J6630" t="s">
        <v>13245</v>
      </c>
      <c r="K6630" t="s">
        <v>26</v>
      </c>
      <c r="L6630" t="s">
        <v>27</v>
      </c>
      <c r="M6630" t="s">
        <v>27</v>
      </c>
      <c r="N6630" t="s">
        <v>27</v>
      </c>
      <c r="O6630" t="s">
        <v>27</v>
      </c>
      <c r="P6630">
        <v>2</v>
      </c>
      <c r="Q6630">
        <v>0</v>
      </c>
      <c r="R6630">
        <v>500</v>
      </c>
      <c r="S6630">
        <v>1</v>
      </c>
      <c r="T6630" s="1">
        <v>43449</v>
      </c>
      <c r="U6630" t="s">
        <v>28</v>
      </c>
      <c r="V6630" t="s">
        <v>20702</v>
      </c>
      <c r="W6630" t="s">
        <v>20710</v>
      </c>
      <c r="X6630" t="s">
        <v>20662</v>
      </c>
      <c r="Y6630" t="s">
        <v>20678</v>
      </c>
      <c r="Z6630">
        <v>12</v>
      </c>
      <c r="AA6630" t="s">
        <v>6631</v>
      </c>
    </row>
    <row r="6631" spans="1:27" x14ac:dyDescent="0.3">
      <c r="A6631">
        <v>18454484</v>
      </c>
      <c r="B6631" t="s">
        <v>13258</v>
      </c>
      <c r="C6631">
        <v>1</v>
      </c>
      <c r="D6631" t="s">
        <v>12872</v>
      </c>
      <c r="E6631" t="s">
        <v>13259</v>
      </c>
      <c r="F6631" t="s">
        <v>12943</v>
      </c>
      <c r="G6631" t="s">
        <v>12944</v>
      </c>
      <c r="H6631">
        <v>77.339363000000006</v>
      </c>
      <c r="I6631">
        <v>28.554041000000002</v>
      </c>
      <c r="J6631" t="s">
        <v>479</v>
      </c>
      <c r="K6631" t="s">
        <v>26</v>
      </c>
      <c r="L6631" t="s">
        <v>27</v>
      </c>
      <c r="M6631" t="s">
        <v>35</v>
      </c>
      <c r="N6631" t="s">
        <v>27</v>
      </c>
      <c r="O6631" t="s">
        <v>27</v>
      </c>
      <c r="P6631">
        <v>2</v>
      </c>
      <c r="Q6631">
        <v>0</v>
      </c>
      <c r="R6631">
        <v>500</v>
      </c>
      <c r="S6631">
        <v>1</v>
      </c>
      <c r="T6631" s="1">
        <v>41221</v>
      </c>
      <c r="U6631" t="s">
        <v>28</v>
      </c>
      <c r="V6631" t="s">
        <v>20702</v>
      </c>
      <c r="W6631" t="s">
        <v>20710</v>
      </c>
      <c r="X6631" t="s">
        <v>20665</v>
      </c>
      <c r="Y6631" t="s">
        <v>20678</v>
      </c>
      <c r="Z6631">
        <v>11</v>
      </c>
      <c r="AA6631" t="s">
        <v>20679</v>
      </c>
    </row>
    <row r="6632" spans="1:27" x14ac:dyDescent="0.3">
      <c r="A6632">
        <v>18435297</v>
      </c>
      <c r="B6632" t="s">
        <v>13260</v>
      </c>
      <c r="C6632">
        <v>1</v>
      </c>
      <c r="D6632" t="s">
        <v>12872</v>
      </c>
      <c r="E6632" t="s">
        <v>13261</v>
      </c>
      <c r="F6632" t="s">
        <v>12979</v>
      </c>
      <c r="G6632" t="s">
        <v>12980</v>
      </c>
      <c r="H6632">
        <v>77.368898299999998</v>
      </c>
      <c r="I6632">
        <v>28.583971999999999</v>
      </c>
      <c r="J6632" t="s">
        <v>479</v>
      </c>
      <c r="K6632" t="s">
        <v>26</v>
      </c>
      <c r="L6632" t="s">
        <v>27</v>
      </c>
      <c r="M6632" t="s">
        <v>27</v>
      </c>
      <c r="N6632" t="s">
        <v>27</v>
      </c>
      <c r="O6632" t="s">
        <v>27</v>
      </c>
      <c r="P6632">
        <v>2</v>
      </c>
      <c r="Q6632">
        <v>0</v>
      </c>
      <c r="R6632">
        <v>500</v>
      </c>
      <c r="S6632">
        <v>1</v>
      </c>
      <c r="T6632" s="1">
        <v>41592</v>
      </c>
      <c r="U6632" t="s">
        <v>28</v>
      </c>
      <c r="V6632" t="s">
        <v>20702</v>
      </c>
      <c r="W6632" t="s">
        <v>20710</v>
      </c>
      <c r="X6632" t="s">
        <v>20658</v>
      </c>
      <c r="Y6632" t="s">
        <v>20678</v>
      </c>
      <c r="Z6632">
        <v>11</v>
      </c>
      <c r="AA6632" t="s">
        <v>20679</v>
      </c>
    </row>
    <row r="6633" spans="1:27" x14ac:dyDescent="0.3">
      <c r="A6633">
        <v>18432232</v>
      </c>
      <c r="B6633" t="s">
        <v>13266</v>
      </c>
      <c r="C6633">
        <v>1</v>
      </c>
      <c r="D6633" t="s">
        <v>12872</v>
      </c>
      <c r="E6633" t="s">
        <v>13267</v>
      </c>
      <c r="F6633" t="s">
        <v>13029</v>
      </c>
      <c r="G6633" t="s">
        <v>13030</v>
      </c>
      <c r="H6633">
        <v>77.353348699999998</v>
      </c>
      <c r="I6633">
        <v>28.6101016</v>
      </c>
      <c r="J6633" t="s">
        <v>25</v>
      </c>
      <c r="K6633" t="s">
        <v>26</v>
      </c>
      <c r="L6633" t="s">
        <v>27</v>
      </c>
      <c r="M6633" t="s">
        <v>27</v>
      </c>
      <c r="N6633" t="s">
        <v>27</v>
      </c>
      <c r="O6633" t="s">
        <v>27</v>
      </c>
      <c r="P6633">
        <v>2</v>
      </c>
      <c r="Q6633">
        <v>0</v>
      </c>
      <c r="R6633">
        <v>500</v>
      </c>
      <c r="S6633">
        <v>1</v>
      </c>
      <c r="T6633" s="1">
        <v>43409</v>
      </c>
      <c r="U6633" t="s">
        <v>28</v>
      </c>
      <c r="V6633" t="s">
        <v>20702</v>
      </c>
      <c r="W6633" t="s">
        <v>20710</v>
      </c>
      <c r="X6633" t="s">
        <v>20662</v>
      </c>
      <c r="Y6633" t="s">
        <v>20678</v>
      </c>
      <c r="Z6633">
        <v>11</v>
      </c>
      <c r="AA6633" t="s">
        <v>20679</v>
      </c>
    </row>
    <row r="6634" spans="1:27" x14ac:dyDescent="0.3">
      <c r="A6634">
        <v>18478895</v>
      </c>
      <c r="B6634" t="s">
        <v>13275</v>
      </c>
      <c r="C6634">
        <v>1</v>
      </c>
      <c r="D6634" t="s">
        <v>12872</v>
      </c>
      <c r="E6634" t="s">
        <v>12901</v>
      </c>
      <c r="F6634" t="s">
        <v>12900</v>
      </c>
      <c r="G6634" t="s">
        <v>12901</v>
      </c>
      <c r="H6634">
        <v>0</v>
      </c>
      <c r="I6634">
        <v>0</v>
      </c>
      <c r="J6634" t="s">
        <v>13276</v>
      </c>
      <c r="K6634" t="s">
        <v>26</v>
      </c>
      <c r="L6634" t="s">
        <v>27</v>
      </c>
      <c r="M6634" t="s">
        <v>27</v>
      </c>
      <c r="N6634" t="s">
        <v>27</v>
      </c>
      <c r="O6634" t="s">
        <v>27</v>
      </c>
      <c r="P6634">
        <v>2</v>
      </c>
      <c r="Q6634">
        <v>0</v>
      </c>
      <c r="R6634">
        <v>500</v>
      </c>
      <c r="S6634">
        <v>1</v>
      </c>
      <c r="T6634" s="1">
        <v>42680</v>
      </c>
      <c r="U6634" t="s">
        <v>28</v>
      </c>
      <c r="V6634" t="s">
        <v>20702</v>
      </c>
      <c r="W6634" t="s">
        <v>20710</v>
      </c>
      <c r="X6634" t="s">
        <v>20661</v>
      </c>
      <c r="Y6634" t="s">
        <v>20678</v>
      </c>
      <c r="Z6634">
        <v>11</v>
      </c>
      <c r="AA6634" t="s">
        <v>20679</v>
      </c>
    </row>
    <row r="6635" spans="1:27" x14ac:dyDescent="0.3">
      <c r="A6635">
        <v>18472419</v>
      </c>
      <c r="B6635" t="s">
        <v>13288</v>
      </c>
      <c r="C6635">
        <v>1</v>
      </c>
      <c r="D6635" t="s">
        <v>12872</v>
      </c>
      <c r="E6635" t="s">
        <v>13289</v>
      </c>
      <c r="F6635" t="s">
        <v>13223</v>
      </c>
      <c r="G6635" t="s">
        <v>13224</v>
      </c>
      <c r="H6635">
        <v>0</v>
      </c>
      <c r="I6635">
        <v>0</v>
      </c>
      <c r="J6635" t="s">
        <v>1496</v>
      </c>
      <c r="K6635" t="s">
        <v>26</v>
      </c>
      <c r="L6635" t="s">
        <v>27</v>
      </c>
      <c r="M6635" t="s">
        <v>27</v>
      </c>
      <c r="N6635" t="s">
        <v>27</v>
      </c>
      <c r="O6635" t="s">
        <v>27</v>
      </c>
      <c r="P6635">
        <v>2</v>
      </c>
      <c r="Q6635">
        <v>0</v>
      </c>
      <c r="R6635">
        <v>500</v>
      </c>
      <c r="S6635">
        <v>1</v>
      </c>
      <c r="T6635" s="1">
        <v>40458</v>
      </c>
      <c r="U6635" t="s">
        <v>28</v>
      </c>
      <c r="V6635" t="s">
        <v>20702</v>
      </c>
      <c r="W6635" t="s">
        <v>20710</v>
      </c>
      <c r="X6635" t="s">
        <v>20667</v>
      </c>
      <c r="Y6635" t="s">
        <v>20678</v>
      </c>
      <c r="Z6635">
        <v>10</v>
      </c>
      <c r="AA6635" t="s">
        <v>20680</v>
      </c>
    </row>
    <row r="6636" spans="1:27" x14ac:dyDescent="0.3">
      <c r="A6636">
        <v>18480321</v>
      </c>
      <c r="B6636" t="s">
        <v>13294</v>
      </c>
      <c r="C6636">
        <v>1</v>
      </c>
      <c r="D6636" t="s">
        <v>12872</v>
      </c>
      <c r="E6636" t="s">
        <v>12980</v>
      </c>
      <c r="F6636" t="s">
        <v>12979</v>
      </c>
      <c r="G6636" t="s">
        <v>12980</v>
      </c>
      <c r="H6636">
        <v>0</v>
      </c>
      <c r="I6636">
        <v>0</v>
      </c>
      <c r="J6636" t="s">
        <v>13295</v>
      </c>
      <c r="K6636" t="s">
        <v>26</v>
      </c>
      <c r="L6636" t="s">
        <v>27</v>
      </c>
      <c r="M6636" t="s">
        <v>27</v>
      </c>
      <c r="N6636" t="s">
        <v>27</v>
      </c>
      <c r="O6636" t="s">
        <v>27</v>
      </c>
      <c r="P6636">
        <v>2</v>
      </c>
      <c r="Q6636">
        <v>0</v>
      </c>
      <c r="R6636">
        <v>500</v>
      </c>
      <c r="S6636">
        <v>1</v>
      </c>
      <c r="T6636" s="1">
        <v>41936</v>
      </c>
      <c r="U6636" t="s">
        <v>28</v>
      </c>
      <c r="V6636" t="s">
        <v>20702</v>
      </c>
      <c r="W6636" t="s">
        <v>20710</v>
      </c>
      <c r="X6636" t="s">
        <v>20664</v>
      </c>
      <c r="Y6636" t="s">
        <v>20678</v>
      </c>
      <c r="Z6636">
        <v>10</v>
      </c>
      <c r="AA6636" t="s">
        <v>20680</v>
      </c>
    </row>
    <row r="6637" spans="1:27" x14ac:dyDescent="0.3">
      <c r="A6637">
        <v>18423900</v>
      </c>
      <c r="B6637" t="s">
        <v>13301</v>
      </c>
      <c r="C6637">
        <v>1</v>
      </c>
      <c r="D6637" t="s">
        <v>12872</v>
      </c>
      <c r="E6637" t="s">
        <v>13302</v>
      </c>
      <c r="F6637" t="s">
        <v>12983</v>
      </c>
      <c r="G6637" t="s">
        <v>12984</v>
      </c>
      <c r="H6637">
        <v>77.370687500000003</v>
      </c>
      <c r="I6637">
        <v>28.619321100000001</v>
      </c>
      <c r="J6637" t="s">
        <v>499</v>
      </c>
      <c r="K6637" t="s">
        <v>26</v>
      </c>
      <c r="L6637" t="s">
        <v>27</v>
      </c>
      <c r="M6637" t="s">
        <v>27</v>
      </c>
      <c r="N6637" t="s">
        <v>27</v>
      </c>
      <c r="O6637" t="s">
        <v>27</v>
      </c>
      <c r="P6637">
        <v>2</v>
      </c>
      <c r="Q6637">
        <v>0</v>
      </c>
      <c r="R6637">
        <v>500</v>
      </c>
      <c r="S6637">
        <v>1</v>
      </c>
      <c r="T6637" s="1">
        <v>43022</v>
      </c>
      <c r="U6637" t="s">
        <v>28</v>
      </c>
      <c r="V6637" t="s">
        <v>20702</v>
      </c>
      <c r="W6637" t="s">
        <v>20710</v>
      </c>
      <c r="X6637" t="s">
        <v>20668</v>
      </c>
      <c r="Y6637" t="s">
        <v>20678</v>
      </c>
      <c r="Z6637">
        <v>10</v>
      </c>
      <c r="AA6637" t="s">
        <v>20680</v>
      </c>
    </row>
    <row r="6638" spans="1:27" x14ac:dyDescent="0.3">
      <c r="A6638">
        <v>18430587</v>
      </c>
      <c r="B6638" t="s">
        <v>13307</v>
      </c>
      <c r="C6638">
        <v>1</v>
      </c>
      <c r="D6638" t="s">
        <v>12872</v>
      </c>
      <c r="E6638" t="s">
        <v>13308</v>
      </c>
      <c r="F6638" t="s">
        <v>13309</v>
      </c>
      <c r="G6638" t="s">
        <v>13310</v>
      </c>
      <c r="H6638">
        <v>0</v>
      </c>
      <c r="I6638">
        <v>0</v>
      </c>
      <c r="J6638" t="s">
        <v>528</v>
      </c>
      <c r="K6638" t="s">
        <v>26</v>
      </c>
      <c r="L6638" t="s">
        <v>35</v>
      </c>
      <c r="M6638" t="s">
        <v>27</v>
      </c>
      <c r="N6638" t="s">
        <v>27</v>
      </c>
      <c r="O6638" t="s">
        <v>27</v>
      </c>
      <c r="P6638">
        <v>4</v>
      </c>
      <c r="Q6638">
        <v>0</v>
      </c>
      <c r="R6638">
        <v>2000</v>
      </c>
      <c r="S6638">
        <v>1</v>
      </c>
      <c r="T6638" s="1">
        <v>42037</v>
      </c>
      <c r="U6638" t="s">
        <v>28</v>
      </c>
      <c r="V6638" t="s">
        <v>20702</v>
      </c>
      <c r="W6638" t="s">
        <v>20710</v>
      </c>
      <c r="X6638" t="s">
        <v>20669</v>
      </c>
      <c r="Y6638" t="s">
        <v>20674</v>
      </c>
      <c r="Z6638">
        <v>2</v>
      </c>
      <c r="AA6638" t="s">
        <v>20676</v>
      </c>
    </row>
    <row r="6639" spans="1:27" x14ac:dyDescent="0.3">
      <c r="A6639">
        <v>301461</v>
      </c>
      <c r="B6639" t="s">
        <v>13311</v>
      </c>
      <c r="C6639">
        <v>1</v>
      </c>
      <c r="D6639" t="s">
        <v>12872</v>
      </c>
      <c r="E6639" t="s">
        <v>13001</v>
      </c>
      <c r="F6639" t="s">
        <v>13002</v>
      </c>
      <c r="G6639" t="s">
        <v>13003</v>
      </c>
      <c r="H6639">
        <v>77.338752099999994</v>
      </c>
      <c r="I6639">
        <v>28.563752399999998</v>
      </c>
      <c r="J6639" t="s">
        <v>13312</v>
      </c>
      <c r="K6639" t="s">
        <v>26</v>
      </c>
      <c r="L6639" t="s">
        <v>35</v>
      </c>
      <c r="M6639" t="s">
        <v>27</v>
      </c>
      <c r="N6639" t="s">
        <v>27</v>
      </c>
      <c r="O6639" t="s">
        <v>27</v>
      </c>
      <c r="P6639">
        <v>4</v>
      </c>
      <c r="Q6639">
        <v>0</v>
      </c>
      <c r="R6639">
        <v>2000</v>
      </c>
      <c r="S6639">
        <v>1</v>
      </c>
      <c r="T6639" s="1">
        <v>42319</v>
      </c>
      <c r="U6639" t="s">
        <v>28</v>
      </c>
      <c r="V6639" t="s">
        <v>20702</v>
      </c>
      <c r="W6639" t="s">
        <v>20710</v>
      </c>
      <c r="X6639" t="s">
        <v>20669</v>
      </c>
      <c r="Y6639" t="s">
        <v>20678</v>
      </c>
      <c r="Z6639">
        <v>11</v>
      </c>
      <c r="AA6639" t="s">
        <v>20679</v>
      </c>
    </row>
    <row r="6640" spans="1:27" x14ac:dyDescent="0.3">
      <c r="A6640">
        <v>18382335</v>
      </c>
      <c r="B6640" t="s">
        <v>12887</v>
      </c>
      <c r="C6640">
        <v>1</v>
      </c>
      <c r="D6640" t="s">
        <v>12872</v>
      </c>
      <c r="E6640" t="s">
        <v>12888</v>
      </c>
      <c r="F6640" t="s">
        <v>11837</v>
      </c>
      <c r="G6640" t="s">
        <v>12889</v>
      </c>
      <c r="H6640">
        <v>77.344114700000006</v>
      </c>
      <c r="I6640">
        <v>28.598208199999998</v>
      </c>
      <c r="J6640" t="s">
        <v>479</v>
      </c>
      <c r="K6640" t="s">
        <v>26</v>
      </c>
      <c r="L6640" t="s">
        <v>27</v>
      </c>
      <c r="M6640" t="s">
        <v>35</v>
      </c>
      <c r="N6640" t="s">
        <v>27</v>
      </c>
      <c r="O6640" t="s">
        <v>27</v>
      </c>
      <c r="P6640">
        <v>1</v>
      </c>
      <c r="Q6640">
        <v>0</v>
      </c>
      <c r="R6640">
        <v>350</v>
      </c>
      <c r="S6640">
        <v>1</v>
      </c>
      <c r="T6640" s="1">
        <v>42986</v>
      </c>
      <c r="U6640" t="s">
        <v>28</v>
      </c>
      <c r="V6640" t="s">
        <v>20702</v>
      </c>
      <c r="W6640" t="s">
        <v>20710</v>
      </c>
      <c r="X6640" t="s">
        <v>20668</v>
      </c>
      <c r="Y6640" t="s">
        <v>20659</v>
      </c>
      <c r="Z6640">
        <v>9</v>
      </c>
      <c r="AA6640" t="s">
        <v>20660</v>
      </c>
    </row>
    <row r="6641" spans="1:27" x14ac:dyDescent="0.3">
      <c r="A6641">
        <v>18383456</v>
      </c>
      <c r="B6641" t="s">
        <v>845</v>
      </c>
      <c r="C6641">
        <v>1</v>
      </c>
      <c r="D6641" t="s">
        <v>12872</v>
      </c>
      <c r="E6641" t="s">
        <v>13043</v>
      </c>
      <c r="F6641" t="s">
        <v>13044</v>
      </c>
      <c r="G6641" t="s">
        <v>13045</v>
      </c>
      <c r="H6641">
        <v>77.514152499999994</v>
      </c>
      <c r="I6641">
        <v>28.4725185</v>
      </c>
      <c r="J6641" t="s">
        <v>846</v>
      </c>
      <c r="K6641" t="s">
        <v>26</v>
      </c>
      <c r="L6641" t="s">
        <v>27</v>
      </c>
      <c r="M6641" t="s">
        <v>35</v>
      </c>
      <c r="N6641" t="s">
        <v>27</v>
      </c>
      <c r="O6641" t="s">
        <v>27</v>
      </c>
      <c r="P6641">
        <v>1</v>
      </c>
      <c r="Q6641">
        <v>0</v>
      </c>
      <c r="R6641">
        <v>400</v>
      </c>
      <c r="S6641">
        <v>1</v>
      </c>
      <c r="T6641" s="1">
        <v>41405</v>
      </c>
      <c r="U6641" t="s">
        <v>28</v>
      </c>
      <c r="V6641" t="s">
        <v>20702</v>
      </c>
      <c r="W6641" t="s">
        <v>20710</v>
      </c>
      <c r="X6641" t="s">
        <v>20658</v>
      </c>
      <c r="Y6641" t="s">
        <v>20671</v>
      </c>
      <c r="Z6641">
        <v>5</v>
      </c>
      <c r="AA6641" t="s">
        <v>20630</v>
      </c>
    </row>
    <row r="6642" spans="1:27" x14ac:dyDescent="0.3">
      <c r="A6642">
        <v>313415</v>
      </c>
      <c r="B6642" t="s">
        <v>13175</v>
      </c>
      <c r="C6642">
        <v>1</v>
      </c>
      <c r="D6642" t="s">
        <v>12872</v>
      </c>
      <c r="E6642" t="s">
        <v>13176</v>
      </c>
      <c r="F6642" t="s">
        <v>12882</v>
      </c>
      <c r="G6642" t="s">
        <v>12883</v>
      </c>
      <c r="H6642">
        <v>77.386751000000004</v>
      </c>
      <c r="I6642">
        <v>28.533163999999999</v>
      </c>
      <c r="J6642" t="s">
        <v>7285</v>
      </c>
      <c r="K6642" t="s">
        <v>26</v>
      </c>
      <c r="L6642" t="s">
        <v>27</v>
      </c>
      <c r="M6642" t="s">
        <v>35</v>
      </c>
      <c r="N6642" t="s">
        <v>27</v>
      </c>
      <c r="O6642" t="s">
        <v>27</v>
      </c>
      <c r="P6642">
        <v>1</v>
      </c>
      <c r="Q6642">
        <v>0</v>
      </c>
      <c r="R6642">
        <v>350</v>
      </c>
      <c r="S6642">
        <v>1</v>
      </c>
      <c r="T6642" s="1">
        <v>41281</v>
      </c>
      <c r="U6642" t="s">
        <v>28</v>
      </c>
      <c r="V6642" t="s">
        <v>20702</v>
      </c>
      <c r="W6642" t="s">
        <v>20710</v>
      </c>
      <c r="X6642" t="s">
        <v>20658</v>
      </c>
      <c r="Y6642" t="s">
        <v>20674</v>
      </c>
      <c r="Z6642">
        <v>1</v>
      </c>
      <c r="AA6642" t="s">
        <v>20677</v>
      </c>
    </row>
    <row r="6643" spans="1:27" x14ac:dyDescent="0.3">
      <c r="A6643">
        <v>18277008</v>
      </c>
      <c r="B6643" t="s">
        <v>12890</v>
      </c>
      <c r="C6643">
        <v>1</v>
      </c>
      <c r="D6643" t="s">
        <v>12872</v>
      </c>
      <c r="E6643" t="s">
        <v>12891</v>
      </c>
      <c r="F6643" t="s">
        <v>12892</v>
      </c>
      <c r="G6643" t="s">
        <v>12893</v>
      </c>
      <c r="H6643">
        <v>77.371516499999998</v>
      </c>
      <c r="I6643">
        <v>28.5164422</v>
      </c>
      <c r="J6643" t="s">
        <v>25</v>
      </c>
      <c r="K6643" t="s">
        <v>26</v>
      </c>
      <c r="L6643" t="s">
        <v>27</v>
      </c>
      <c r="M6643" t="s">
        <v>27</v>
      </c>
      <c r="N6643" t="s">
        <v>27</v>
      </c>
      <c r="O6643" t="s">
        <v>27</v>
      </c>
      <c r="P6643">
        <v>1</v>
      </c>
      <c r="Q6643">
        <v>0</v>
      </c>
      <c r="R6643">
        <v>200</v>
      </c>
      <c r="S6643">
        <v>1</v>
      </c>
      <c r="T6643" s="1">
        <v>42249</v>
      </c>
      <c r="U6643" t="s">
        <v>28</v>
      </c>
      <c r="V6643" t="s">
        <v>20702</v>
      </c>
      <c r="W6643" t="s">
        <v>20710</v>
      </c>
      <c r="X6643" t="s">
        <v>20669</v>
      </c>
      <c r="Y6643" t="s">
        <v>20659</v>
      </c>
      <c r="Z6643">
        <v>9</v>
      </c>
      <c r="AA6643" t="s">
        <v>20660</v>
      </c>
    </row>
    <row r="6644" spans="1:27" x14ac:dyDescent="0.3">
      <c r="A6644">
        <v>18492086</v>
      </c>
      <c r="B6644" t="s">
        <v>12898</v>
      </c>
      <c r="C6644">
        <v>1</v>
      </c>
      <c r="D6644" t="s">
        <v>12872</v>
      </c>
      <c r="E6644" t="s">
        <v>12899</v>
      </c>
      <c r="F6644" t="s">
        <v>12900</v>
      </c>
      <c r="G6644" t="s">
        <v>12901</v>
      </c>
      <c r="H6644">
        <v>77.376030600000007</v>
      </c>
      <c r="I6644">
        <v>28.629224600000001</v>
      </c>
      <c r="J6644" t="s">
        <v>25</v>
      </c>
      <c r="K6644" t="s">
        <v>26</v>
      </c>
      <c r="L6644" t="s">
        <v>27</v>
      </c>
      <c r="M6644" t="s">
        <v>27</v>
      </c>
      <c r="N6644" t="s">
        <v>27</v>
      </c>
      <c r="O6644" t="s">
        <v>27</v>
      </c>
      <c r="P6644">
        <v>1</v>
      </c>
      <c r="Q6644">
        <v>0</v>
      </c>
      <c r="R6644">
        <v>200</v>
      </c>
      <c r="S6644">
        <v>1</v>
      </c>
      <c r="T6644" s="1">
        <v>42988</v>
      </c>
      <c r="U6644" t="s">
        <v>28</v>
      </c>
      <c r="V6644" t="s">
        <v>20702</v>
      </c>
      <c r="W6644" t="s">
        <v>20710</v>
      </c>
      <c r="X6644" t="s">
        <v>20668</v>
      </c>
      <c r="Y6644" t="s">
        <v>20659</v>
      </c>
      <c r="Z6644">
        <v>9</v>
      </c>
      <c r="AA6644" t="s">
        <v>20660</v>
      </c>
    </row>
    <row r="6645" spans="1:27" x14ac:dyDescent="0.3">
      <c r="A6645">
        <v>18349808</v>
      </c>
      <c r="B6645" t="s">
        <v>12902</v>
      </c>
      <c r="C6645">
        <v>1</v>
      </c>
      <c r="D6645" t="s">
        <v>12872</v>
      </c>
      <c r="E6645" t="s">
        <v>12903</v>
      </c>
      <c r="F6645" t="s">
        <v>12904</v>
      </c>
      <c r="G6645" t="s">
        <v>12905</v>
      </c>
      <c r="H6645">
        <v>0</v>
      </c>
      <c r="I6645">
        <v>0</v>
      </c>
      <c r="J6645" t="s">
        <v>5469</v>
      </c>
      <c r="K6645" t="s">
        <v>26</v>
      </c>
      <c r="L6645" t="s">
        <v>27</v>
      </c>
      <c r="M6645" t="s">
        <v>27</v>
      </c>
      <c r="N6645" t="s">
        <v>27</v>
      </c>
      <c r="O6645" t="s">
        <v>27</v>
      </c>
      <c r="P6645">
        <v>1</v>
      </c>
      <c r="Q6645">
        <v>0</v>
      </c>
      <c r="R6645">
        <v>250</v>
      </c>
      <c r="S6645">
        <v>1</v>
      </c>
      <c r="T6645" s="1">
        <v>42619</v>
      </c>
      <c r="U6645" t="s">
        <v>28</v>
      </c>
      <c r="V6645" t="s">
        <v>20702</v>
      </c>
      <c r="W6645" t="s">
        <v>20710</v>
      </c>
      <c r="X6645" t="s">
        <v>20661</v>
      </c>
      <c r="Y6645" t="s">
        <v>20659</v>
      </c>
      <c r="Z6645">
        <v>9</v>
      </c>
      <c r="AA6645" t="s">
        <v>20660</v>
      </c>
    </row>
    <row r="6646" spans="1:27" x14ac:dyDescent="0.3">
      <c r="A6646">
        <v>18440416</v>
      </c>
      <c r="B6646" t="s">
        <v>9258</v>
      </c>
      <c r="C6646">
        <v>1</v>
      </c>
      <c r="D6646" t="s">
        <v>12872</v>
      </c>
      <c r="E6646" t="s">
        <v>12906</v>
      </c>
      <c r="F6646" t="s">
        <v>12874</v>
      </c>
      <c r="G6646" t="s">
        <v>12875</v>
      </c>
      <c r="H6646">
        <v>77.353753100000006</v>
      </c>
      <c r="I6646">
        <v>28.574406700000001</v>
      </c>
      <c r="J6646" t="s">
        <v>515</v>
      </c>
      <c r="K6646" t="s">
        <v>26</v>
      </c>
      <c r="L6646" t="s">
        <v>27</v>
      </c>
      <c r="M6646" t="s">
        <v>27</v>
      </c>
      <c r="N6646" t="s">
        <v>27</v>
      </c>
      <c r="O6646" t="s">
        <v>27</v>
      </c>
      <c r="P6646">
        <v>1</v>
      </c>
      <c r="Q6646">
        <v>0</v>
      </c>
      <c r="R6646">
        <v>100</v>
      </c>
      <c r="S6646">
        <v>1</v>
      </c>
      <c r="T6646" s="1">
        <v>40408</v>
      </c>
      <c r="U6646" t="s">
        <v>28</v>
      </c>
      <c r="V6646" t="s">
        <v>20702</v>
      </c>
      <c r="W6646" t="s">
        <v>20710</v>
      </c>
      <c r="X6646" t="s">
        <v>20667</v>
      </c>
      <c r="Y6646" t="s">
        <v>20659</v>
      </c>
      <c r="Z6646">
        <v>8</v>
      </c>
      <c r="AA6646" t="s">
        <v>20666</v>
      </c>
    </row>
    <row r="6647" spans="1:27" x14ac:dyDescent="0.3">
      <c r="A6647">
        <v>18383511</v>
      </c>
      <c r="B6647" t="s">
        <v>12907</v>
      </c>
      <c r="C6647">
        <v>1</v>
      </c>
      <c r="D6647" t="s">
        <v>12872</v>
      </c>
      <c r="E6647" t="s">
        <v>12908</v>
      </c>
      <c r="F6647" t="s">
        <v>12909</v>
      </c>
      <c r="G6647" t="s">
        <v>12910</v>
      </c>
      <c r="H6647">
        <v>77.312950299999997</v>
      </c>
      <c r="I6647">
        <v>28.5872879</v>
      </c>
      <c r="J6647" t="s">
        <v>1634</v>
      </c>
      <c r="K6647" t="s">
        <v>26</v>
      </c>
      <c r="L6647" t="s">
        <v>27</v>
      </c>
      <c r="M6647" t="s">
        <v>27</v>
      </c>
      <c r="N6647" t="s">
        <v>27</v>
      </c>
      <c r="O6647" t="s">
        <v>27</v>
      </c>
      <c r="P6647">
        <v>1</v>
      </c>
      <c r="Q6647">
        <v>0</v>
      </c>
      <c r="R6647">
        <v>300</v>
      </c>
      <c r="S6647">
        <v>1</v>
      </c>
      <c r="T6647" s="1">
        <v>41869</v>
      </c>
      <c r="U6647" t="s">
        <v>28</v>
      </c>
      <c r="V6647" t="s">
        <v>20702</v>
      </c>
      <c r="W6647" t="s">
        <v>20710</v>
      </c>
      <c r="X6647" t="s">
        <v>20664</v>
      </c>
      <c r="Y6647" t="s">
        <v>20659</v>
      </c>
      <c r="Z6647">
        <v>8</v>
      </c>
      <c r="AA6647" t="s">
        <v>20666</v>
      </c>
    </row>
    <row r="6648" spans="1:27" x14ac:dyDescent="0.3">
      <c r="A6648">
        <v>18410832</v>
      </c>
      <c r="B6648" t="s">
        <v>12911</v>
      </c>
      <c r="C6648">
        <v>1</v>
      </c>
      <c r="D6648" t="s">
        <v>12872</v>
      </c>
      <c r="E6648" t="s">
        <v>12912</v>
      </c>
      <c r="F6648" t="s">
        <v>12882</v>
      </c>
      <c r="G6648" t="s">
        <v>12883</v>
      </c>
      <c r="H6648">
        <v>77.387029949999999</v>
      </c>
      <c r="I6648">
        <v>28.533008479999999</v>
      </c>
      <c r="J6648" t="s">
        <v>25</v>
      </c>
      <c r="K6648" t="s">
        <v>26</v>
      </c>
      <c r="L6648" t="s">
        <v>27</v>
      </c>
      <c r="M6648" t="s">
        <v>27</v>
      </c>
      <c r="N6648" t="s">
        <v>27</v>
      </c>
      <c r="O6648" t="s">
        <v>27</v>
      </c>
      <c r="P6648">
        <v>1</v>
      </c>
      <c r="Q6648">
        <v>0</v>
      </c>
      <c r="R6648">
        <v>400</v>
      </c>
      <c r="S6648">
        <v>1</v>
      </c>
      <c r="T6648" s="1">
        <v>42585</v>
      </c>
      <c r="U6648" t="s">
        <v>28</v>
      </c>
      <c r="V6648" t="s">
        <v>20702</v>
      </c>
      <c r="W6648" t="s">
        <v>20710</v>
      </c>
      <c r="X6648" t="s">
        <v>20661</v>
      </c>
      <c r="Y6648" t="s">
        <v>20659</v>
      </c>
      <c r="Z6648">
        <v>8</v>
      </c>
      <c r="AA6648" t="s">
        <v>20666</v>
      </c>
    </row>
    <row r="6649" spans="1:27" x14ac:dyDescent="0.3">
      <c r="A6649">
        <v>18427230</v>
      </c>
      <c r="B6649" t="s">
        <v>12913</v>
      </c>
      <c r="C6649">
        <v>1</v>
      </c>
      <c r="D6649" t="s">
        <v>12872</v>
      </c>
      <c r="E6649" t="s">
        <v>12914</v>
      </c>
      <c r="F6649" t="s">
        <v>12915</v>
      </c>
      <c r="G6649" t="s">
        <v>12916</v>
      </c>
      <c r="H6649">
        <v>77.329703499999994</v>
      </c>
      <c r="I6649">
        <v>28.5472559</v>
      </c>
      <c r="J6649" t="s">
        <v>6302</v>
      </c>
      <c r="K6649" t="s">
        <v>26</v>
      </c>
      <c r="L6649" t="s">
        <v>27</v>
      </c>
      <c r="M6649" t="s">
        <v>27</v>
      </c>
      <c r="N6649" t="s">
        <v>27</v>
      </c>
      <c r="O6649" t="s">
        <v>27</v>
      </c>
      <c r="P6649">
        <v>1</v>
      </c>
      <c r="Q6649">
        <v>0</v>
      </c>
      <c r="R6649">
        <v>400</v>
      </c>
      <c r="S6649">
        <v>1</v>
      </c>
      <c r="T6649" s="1">
        <v>41128</v>
      </c>
      <c r="U6649" t="s">
        <v>28</v>
      </c>
      <c r="V6649" t="s">
        <v>20702</v>
      </c>
      <c r="W6649" t="s">
        <v>20710</v>
      </c>
      <c r="X6649" t="s">
        <v>20665</v>
      </c>
      <c r="Y6649" t="s">
        <v>20659</v>
      </c>
      <c r="Z6649">
        <v>8</v>
      </c>
      <c r="AA6649" t="s">
        <v>20666</v>
      </c>
    </row>
    <row r="6650" spans="1:27" x14ac:dyDescent="0.3">
      <c r="A6650">
        <v>18489827</v>
      </c>
      <c r="B6650" t="s">
        <v>12917</v>
      </c>
      <c r="C6650">
        <v>1</v>
      </c>
      <c r="D6650" t="s">
        <v>12872</v>
      </c>
      <c r="E6650" t="s">
        <v>12918</v>
      </c>
      <c r="F6650" t="s">
        <v>12892</v>
      </c>
      <c r="G6650" t="s">
        <v>12893</v>
      </c>
      <c r="H6650">
        <v>0</v>
      </c>
      <c r="I6650">
        <v>0</v>
      </c>
      <c r="J6650" t="s">
        <v>3238</v>
      </c>
      <c r="K6650" t="s">
        <v>26</v>
      </c>
      <c r="L6650" t="s">
        <v>27</v>
      </c>
      <c r="M6650" t="s">
        <v>27</v>
      </c>
      <c r="N6650" t="s">
        <v>27</v>
      </c>
      <c r="O6650" t="s">
        <v>27</v>
      </c>
      <c r="P6650">
        <v>1</v>
      </c>
      <c r="Q6650">
        <v>0</v>
      </c>
      <c r="R6650">
        <v>450</v>
      </c>
      <c r="S6650">
        <v>1</v>
      </c>
      <c r="T6650" s="1">
        <v>42964</v>
      </c>
      <c r="U6650" t="s">
        <v>28</v>
      </c>
      <c r="V6650" t="s">
        <v>20702</v>
      </c>
      <c r="W6650" t="s">
        <v>20710</v>
      </c>
      <c r="X6650" t="s">
        <v>20668</v>
      </c>
      <c r="Y6650" t="s">
        <v>20659</v>
      </c>
      <c r="Z6650">
        <v>8</v>
      </c>
      <c r="AA6650" t="s">
        <v>20666</v>
      </c>
    </row>
    <row r="6651" spans="1:27" x14ac:dyDescent="0.3">
      <c r="A6651">
        <v>18407293</v>
      </c>
      <c r="B6651" t="s">
        <v>12920</v>
      </c>
      <c r="C6651">
        <v>1</v>
      </c>
      <c r="D6651" t="s">
        <v>12872</v>
      </c>
      <c r="E6651" t="s">
        <v>12921</v>
      </c>
      <c r="F6651" t="s">
        <v>10860</v>
      </c>
      <c r="G6651" t="s">
        <v>12922</v>
      </c>
      <c r="H6651">
        <v>0</v>
      </c>
      <c r="I6651">
        <v>0</v>
      </c>
      <c r="J6651" t="s">
        <v>559</v>
      </c>
      <c r="K6651" t="s">
        <v>26</v>
      </c>
      <c r="L6651" t="s">
        <v>27</v>
      </c>
      <c r="M6651" t="s">
        <v>27</v>
      </c>
      <c r="N6651" t="s">
        <v>27</v>
      </c>
      <c r="O6651" t="s">
        <v>27</v>
      </c>
      <c r="P6651">
        <v>1</v>
      </c>
      <c r="Q6651">
        <v>0</v>
      </c>
      <c r="R6651">
        <v>300</v>
      </c>
      <c r="S6651">
        <v>1</v>
      </c>
      <c r="T6651" s="1">
        <v>40408</v>
      </c>
      <c r="U6651" t="s">
        <v>28</v>
      </c>
      <c r="V6651" t="s">
        <v>20702</v>
      </c>
      <c r="W6651" t="s">
        <v>20710</v>
      </c>
      <c r="X6651" t="s">
        <v>20667</v>
      </c>
      <c r="Y6651" t="s">
        <v>20659</v>
      </c>
      <c r="Z6651">
        <v>8</v>
      </c>
      <c r="AA6651" t="s">
        <v>20666</v>
      </c>
    </row>
    <row r="6652" spans="1:27" x14ac:dyDescent="0.3">
      <c r="A6652">
        <v>18457257</v>
      </c>
      <c r="B6652" t="s">
        <v>12927</v>
      </c>
      <c r="C6652">
        <v>1</v>
      </c>
      <c r="D6652" t="s">
        <v>12872</v>
      </c>
      <c r="E6652" t="s">
        <v>12928</v>
      </c>
      <c r="F6652" t="s">
        <v>12929</v>
      </c>
      <c r="G6652" t="s">
        <v>12930</v>
      </c>
      <c r="H6652">
        <v>77.315407690000001</v>
      </c>
      <c r="I6652">
        <v>28.58503529</v>
      </c>
      <c r="J6652" t="s">
        <v>868</v>
      </c>
      <c r="K6652" t="s">
        <v>26</v>
      </c>
      <c r="L6652" t="s">
        <v>27</v>
      </c>
      <c r="M6652" t="s">
        <v>27</v>
      </c>
      <c r="N6652" t="s">
        <v>27</v>
      </c>
      <c r="O6652" t="s">
        <v>27</v>
      </c>
      <c r="P6652">
        <v>1</v>
      </c>
      <c r="Q6652">
        <v>0</v>
      </c>
      <c r="R6652">
        <v>300</v>
      </c>
      <c r="S6652">
        <v>1</v>
      </c>
      <c r="T6652" s="1">
        <v>40392</v>
      </c>
      <c r="U6652" t="s">
        <v>28</v>
      </c>
      <c r="V6652" t="s">
        <v>20702</v>
      </c>
      <c r="W6652" t="s">
        <v>20710</v>
      </c>
      <c r="X6652" t="s">
        <v>20667</v>
      </c>
      <c r="Y6652" t="s">
        <v>20659</v>
      </c>
      <c r="Z6652">
        <v>8</v>
      </c>
      <c r="AA6652" t="s">
        <v>20666</v>
      </c>
    </row>
    <row r="6653" spans="1:27" x14ac:dyDescent="0.3">
      <c r="A6653">
        <v>18381676</v>
      </c>
      <c r="B6653" t="s">
        <v>12931</v>
      </c>
      <c r="C6653">
        <v>1</v>
      </c>
      <c r="D6653" t="s">
        <v>12872</v>
      </c>
      <c r="E6653" t="s">
        <v>12932</v>
      </c>
      <c r="F6653" t="s">
        <v>12064</v>
      </c>
      <c r="G6653" t="s">
        <v>12933</v>
      </c>
      <c r="H6653">
        <v>77.3449071</v>
      </c>
      <c r="I6653">
        <v>28.599086400000001</v>
      </c>
      <c r="J6653" t="s">
        <v>479</v>
      </c>
      <c r="K6653" t="s">
        <v>26</v>
      </c>
      <c r="L6653" t="s">
        <v>27</v>
      </c>
      <c r="M6653" t="s">
        <v>27</v>
      </c>
      <c r="N6653" t="s">
        <v>27</v>
      </c>
      <c r="O6653" t="s">
        <v>27</v>
      </c>
      <c r="P6653">
        <v>1</v>
      </c>
      <c r="Q6653">
        <v>0</v>
      </c>
      <c r="R6653">
        <v>450</v>
      </c>
      <c r="S6653">
        <v>1</v>
      </c>
      <c r="T6653" s="1">
        <v>42229</v>
      </c>
      <c r="U6653" t="s">
        <v>28</v>
      </c>
      <c r="V6653" t="s">
        <v>20702</v>
      </c>
      <c r="W6653" t="s">
        <v>20710</v>
      </c>
      <c r="X6653" t="s">
        <v>20669</v>
      </c>
      <c r="Y6653" t="s">
        <v>20659</v>
      </c>
      <c r="Z6653">
        <v>8</v>
      </c>
      <c r="AA6653" t="s">
        <v>20666</v>
      </c>
    </row>
    <row r="6654" spans="1:27" x14ac:dyDescent="0.3">
      <c r="A6654">
        <v>18421515</v>
      </c>
      <c r="B6654" t="s">
        <v>12934</v>
      </c>
      <c r="C6654">
        <v>1</v>
      </c>
      <c r="D6654" t="s">
        <v>12872</v>
      </c>
      <c r="E6654" t="s">
        <v>12935</v>
      </c>
      <c r="F6654" t="s">
        <v>12936</v>
      </c>
      <c r="G6654" t="s">
        <v>12937</v>
      </c>
      <c r="H6654">
        <v>77.361468900000006</v>
      </c>
      <c r="I6654">
        <v>28.582037499999998</v>
      </c>
      <c r="J6654" t="s">
        <v>25</v>
      </c>
      <c r="K6654" t="s">
        <v>26</v>
      </c>
      <c r="L6654" t="s">
        <v>27</v>
      </c>
      <c r="M6654" t="s">
        <v>27</v>
      </c>
      <c r="N6654" t="s">
        <v>27</v>
      </c>
      <c r="O6654" t="s">
        <v>27</v>
      </c>
      <c r="P6654">
        <v>1</v>
      </c>
      <c r="Q6654">
        <v>0</v>
      </c>
      <c r="R6654">
        <v>200</v>
      </c>
      <c r="S6654">
        <v>1</v>
      </c>
      <c r="T6654" s="1">
        <v>42233</v>
      </c>
      <c r="U6654" t="s">
        <v>28</v>
      </c>
      <c r="V6654" t="s">
        <v>20702</v>
      </c>
      <c r="W6654" t="s">
        <v>20710</v>
      </c>
      <c r="X6654" t="s">
        <v>20669</v>
      </c>
      <c r="Y6654" t="s">
        <v>20659</v>
      </c>
      <c r="Z6654">
        <v>8</v>
      </c>
      <c r="AA6654" t="s">
        <v>20666</v>
      </c>
    </row>
    <row r="6655" spans="1:27" x14ac:dyDescent="0.3">
      <c r="A6655">
        <v>18478565</v>
      </c>
      <c r="B6655" t="s">
        <v>12938</v>
      </c>
      <c r="C6655">
        <v>1</v>
      </c>
      <c r="D6655" t="s">
        <v>12872</v>
      </c>
      <c r="E6655" t="s">
        <v>12939</v>
      </c>
      <c r="F6655" t="s">
        <v>12940</v>
      </c>
      <c r="G6655" t="s">
        <v>12939</v>
      </c>
      <c r="H6655">
        <v>0</v>
      </c>
      <c r="I6655">
        <v>0</v>
      </c>
      <c r="J6655" t="s">
        <v>572</v>
      </c>
      <c r="K6655" t="s">
        <v>26</v>
      </c>
      <c r="L6655" t="s">
        <v>27</v>
      </c>
      <c r="M6655" t="s">
        <v>27</v>
      </c>
      <c r="N6655" t="s">
        <v>27</v>
      </c>
      <c r="O6655" t="s">
        <v>27</v>
      </c>
      <c r="P6655">
        <v>1</v>
      </c>
      <c r="Q6655">
        <v>0</v>
      </c>
      <c r="R6655">
        <v>250</v>
      </c>
      <c r="S6655">
        <v>1</v>
      </c>
      <c r="T6655" s="1">
        <v>41511</v>
      </c>
      <c r="U6655" t="s">
        <v>28</v>
      </c>
      <c r="V6655" t="s">
        <v>20702</v>
      </c>
      <c r="W6655" t="s">
        <v>20710</v>
      </c>
      <c r="X6655" t="s">
        <v>20658</v>
      </c>
      <c r="Y6655" t="s">
        <v>20659</v>
      </c>
      <c r="Z6655">
        <v>8</v>
      </c>
      <c r="AA6655" t="s">
        <v>20666</v>
      </c>
    </row>
    <row r="6656" spans="1:27" x14ac:dyDescent="0.3">
      <c r="A6656">
        <v>18376068</v>
      </c>
      <c r="B6656" t="s">
        <v>12945</v>
      </c>
      <c r="C6656">
        <v>1</v>
      </c>
      <c r="D6656" t="s">
        <v>12872</v>
      </c>
      <c r="E6656" t="s">
        <v>12946</v>
      </c>
      <c r="F6656" t="s">
        <v>10998</v>
      </c>
      <c r="G6656" t="s">
        <v>12947</v>
      </c>
      <c r="H6656">
        <v>77.37</v>
      </c>
      <c r="I6656">
        <v>28.57</v>
      </c>
      <c r="J6656" t="s">
        <v>559</v>
      </c>
      <c r="K6656" t="s">
        <v>26</v>
      </c>
      <c r="L6656" t="s">
        <v>27</v>
      </c>
      <c r="M6656" t="s">
        <v>27</v>
      </c>
      <c r="N6656" t="s">
        <v>27</v>
      </c>
      <c r="O6656" t="s">
        <v>27</v>
      </c>
      <c r="P6656">
        <v>1</v>
      </c>
      <c r="Q6656">
        <v>0</v>
      </c>
      <c r="R6656">
        <v>300</v>
      </c>
      <c r="S6656">
        <v>1</v>
      </c>
      <c r="T6656" s="1">
        <v>41862</v>
      </c>
      <c r="U6656" t="s">
        <v>28</v>
      </c>
      <c r="V6656" t="s">
        <v>20702</v>
      </c>
      <c r="W6656" t="s">
        <v>20710</v>
      </c>
      <c r="X6656" t="s">
        <v>20664</v>
      </c>
      <c r="Y6656" t="s">
        <v>20659</v>
      </c>
      <c r="Z6656">
        <v>8</v>
      </c>
      <c r="AA6656" t="s">
        <v>20666</v>
      </c>
    </row>
    <row r="6657" spans="1:27" x14ac:dyDescent="0.3">
      <c r="A6657">
        <v>18415381</v>
      </c>
      <c r="B6657" t="s">
        <v>12948</v>
      </c>
      <c r="C6657">
        <v>1</v>
      </c>
      <c r="D6657" t="s">
        <v>12872</v>
      </c>
      <c r="E6657" t="s">
        <v>12949</v>
      </c>
      <c r="F6657" t="s">
        <v>12900</v>
      </c>
      <c r="G6657" t="s">
        <v>12901</v>
      </c>
      <c r="H6657">
        <v>77.384678500000007</v>
      </c>
      <c r="I6657">
        <v>28.6125969</v>
      </c>
      <c r="J6657" t="s">
        <v>25</v>
      </c>
      <c r="K6657" t="s">
        <v>26</v>
      </c>
      <c r="L6657" t="s">
        <v>27</v>
      </c>
      <c r="M6657" t="s">
        <v>27</v>
      </c>
      <c r="N6657" t="s">
        <v>27</v>
      </c>
      <c r="O6657" t="s">
        <v>27</v>
      </c>
      <c r="P6657">
        <v>1</v>
      </c>
      <c r="Q6657">
        <v>0</v>
      </c>
      <c r="R6657">
        <v>300</v>
      </c>
      <c r="S6657">
        <v>1</v>
      </c>
      <c r="T6657" s="1">
        <v>41877</v>
      </c>
      <c r="U6657" t="s">
        <v>28</v>
      </c>
      <c r="V6657" t="s">
        <v>20702</v>
      </c>
      <c r="W6657" t="s">
        <v>20710</v>
      </c>
      <c r="X6657" t="s">
        <v>20664</v>
      </c>
      <c r="Y6657" t="s">
        <v>20659</v>
      </c>
      <c r="Z6657">
        <v>8</v>
      </c>
      <c r="AA6657" t="s">
        <v>20666</v>
      </c>
    </row>
    <row r="6658" spans="1:27" x14ac:dyDescent="0.3">
      <c r="A6658">
        <v>18478533</v>
      </c>
      <c r="B6658" t="s">
        <v>12950</v>
      </c>
      <c r="C6658">
        <v>1</v>
      </c>
      <c r="D6658" t="s">
        <v>12872</v>
      </c>
      <c r="E6658" t="s">
        <v>12951</v>
      </c>
      <c r="F6658" t="s">
        <v>10887</v>
      </c>
      <c r="G6658" t="s">
        <v>12952</v>
      </c>
      <c r="H6658">
        <v>0</v>
      </c>
      <c r="I6658">
        <v>0</v>
      </c>
      <c r="J6658" t="s">
        <v>559</v>
      </c>
      <c r="K6658" t="s">
        <v>26</v>
      </c>
      <c r="L6658" t="s">
        <v>27</v>
      </c>
      <c r="M6658" t="s">
        <v>27</v>
      </c>
      <c r="N6658" t="s">
        <v>27</v>
      </c>
      <c r="O6658" t="s">
        <v>27</v>
      </c>
      <c r="P6658">
        <v>1</v>
      </c>
      <c r="Q6658">
        <v>0</v>
      </c>
      <c r="R6658">
        <v>300</v>
      </c>
      <c r="S6658">
        <v>1</v>
      </c>
      <c r="T6658" s="1">
        <v>42603</v>
      </c>
      <c r="U6658" t="s">
        <v>28</v>
      </c>
      <c r="V6658" t="s">
        <v>20702</v>
      </c>
      <c r="W6658" t="s">
        <v>20710</v>
      </c>
      <c r="X6658" t="s">
        <v>20661</v>
      </c>
      <c r="Y6658" t="s">
        <v>20659</v>
      </c>
      <c r="Z6658">
        <v>8</v>
      </c>
      <c r="AA6658" t="s">
        <v>20666</v>
      </c>
    </row>
    <row r="6659" spans="1:27" x14ac:dyDescent="0.3">
      <c r="A6659">
        <v>18491387</v>
      </c>
      <c r="B6659" t="s">
        <v>12953</v>
      </c>
      <c r="C6659">
        <v>1</v>
      </c>
      <c r="D6659" t="s">
        <v>12872</v>
      </c>
      <c r="E6659" t="s">
        <v>12954</v>
      </c>
      <c r="F6659" t="s">
        <v>12955</v>
      </c>
      <c r="G6659" t="s">
        <v>12956</v>
      </c>
      <c r="H6659">
        <v>0</v>
      </c>
      <c r="I6659">
        <v>0</v>
      </c>
      <c r="J6659" t="s">
        <v>25</v>
      </c>
      <c r="K6659" t="s">
        <v>26</v>
      </c>
      <c r="L6659" t="s">
        <v>27</v>
      </c>
      <c r="M6659" t="s">
        <v>27</v>
      </c>
      <c r="N6659" t="s">
        <v>27</v>
      </c>
      <c r="O6659" t="s">
        <v>27</v>
      </c>
      <c r="P6659">
        <v>1</v>
      </c>
      <c r="Q6659">
        <v>0</v>
      </c>
      <c r="R6659">
        <v>200</v>
      </c>
      <c r="S6659">
        <v>1</v>
      </c>
      <c r="T6659" s="1">
        <v>42223</v>
      </c>
      <c r="U6659" t="s">
        <v>28</v>
      </c>
      <c r="V6659" t="s">
        <v>20702</v>
      </c>
      <c r="W6659" t="s">
        <v>20710</v>
      </c>
      <c r="X6659" t="s">
        <v>20669</v>
      </c>
      <c r="Y6659" t="s">
        <v>20659</v>
      </c>
      <c r="Z6659">
        <v>8</v>
      </c>
      <c r="AA6659" t="s">
        <v>20666</v>
      </c>
    </row>
    <row r="6660" spans="1:27" x14ac:dyDescent="0.3">
      <c r="A6660">
        <v>18439532</v>
      </c>
      <c r="B6660" t="s">
        <v>12957</v>
      </c>
      <c r="C6660">
        <v>1</v>
      </c>
      <c r="D6660" t="s">
        <v>12872</v>
      </c>
      <c r="E6660" t="s">
        <v>12958</v>
      </c>
      <c r="F6660" t="s">
        <v>12959</v>
      </c>
      <c r="G6660" t="s">
        <v>12960</v>
      </c>
      <c r="H6660">
        <v>77.381950799999998</v>
      </c>
      <c r="I6660">
        <v>28.566646299999999</v>
      </c>
      <c r="J6660" t="s">
        <v>548</v>
      </c>
      <c r="K6660" t="s">
        <v>26</v>
      </c>
      <c r="L6660" t="s">
        <v>27</v>
      </c>
      <c r="M6660" t="s">
        <v>27</v>
      </c>
      <c r="N6660" t="s">
        <v>27</v>
      </c>
      <c r="O6660" t="s">
        <v>27</v>
      </c>
      <c r="P6660">
        <v>1</v>
      </c>
      <c r="Q6660">
        <v>0</v>
      </c>
      <c r="R6660">
        <v>300</v>
      </c>
      <c r="S6660">
        <v>1</v>
      </c>
      <c r="T6660" s="1">
        <v>43327</v>
      </c>
      <c r="U6660" t="s">
        <v>28</v>
      </c>
      <c r="V6660" t="s">
        <v>20702</v>
      </c>
      <c r="W6660" t="s">
        <v>20710</v>
      </c>
      <c r="X6660" t="s">
        <v>20662</v>
      </c>
      <c r="Y6660" t="s">
        <v>20659</v>
      </c>
      <c r="Z6660">
        <v>8</v>
      </c>
      <c r="AA6660" t="s">
        <v>20666</v>
      </c>
    </row>
    <row r="6661" spans="1:27" x14ac:dyDescent="0.3">
      <c r="A6661">
        <v>18435824</v>
      </c>
      <c r="B6661" t="s">
        <v>12961</v>
      </c>
      <c r="C6661">
        <v>1</v>
      </c>
      <c r="D6661" t="s">
        <v>12872</v>
      </c>
      <c r="E6661" t="s">
        <v>12962</v>
      </c>
      <c r="F6661" t="s">
        <v>12959</v>
      </c>
      <c r="G6661" t="s">
        <v>12960</v>
      </c>
      <c r="H6661">
        <v>77.382715599999997</v>
      </c>
      <c r="I6661">
        <v>28.564350300000001</v>
      </c>
      <c r="J6661" t="s">
        <v>25</v>
      </c>
      <c r="K6661" t="s">
        <v>26</v>
      </c>
      <c r="L6661" t="s">
        <v>27</v>
      </c>
      <c r="M6661" t="s">
        <v>27</v>
      </c>
      <c r="N6661" t="s">
        <v>27</v>
      </c>
      <c r="O6661" t="s">
        <v>27</v>
      </c>
      <c r="P6661">
        <v>1</v>
      </c>
      <c r="Q6661">
        <v>0</v>
      </c>
      <c r="R6661">
        <v>350</v>
      </c>
      <c r="S6661">
        <v>1</v>
      </c>
      <c r="T6661" s="1">
        <v>42587</v>
      </c>
      <c r="U6661" t="s">
        <v>28</v>
      </c>
      <c r="V6661" t="s">
        <v>20702</v>
      </c>
      <c r="W6661" t="s">
        <v>20710</v>
      </c>
      <c r="X6661" t="s">
        <v>20661</v>
      </c>
      <c r="Y6661" t="s">
        <v>20659</v>
      </c>
      <c r="Z6661">
        <v>8</v>
      </c>
      <c r="AA6661" t="s">
        <v>20666</v>
      </c>
    </row>
    <row r="6662" spans="1:27" x14ac:dyDescent="0.3">
      <c r="A6662">
        <v>18383458</v>
      </c>
      <c r="B6662" t="s">
        <v>12963</v>
      </c>
      <c r="C6662">
        <v>1</v>
      </c>
      <c r="D6662" t="s">
        <v>12872</v>
      </c>
      <c r="E6662" t="s">
        <v>12964</v>
      </c>
      <c r="F6662" t="s">
        <v>12959</v>
      </c>
      <c r="G6662" t="s">
        <v>12960</v>
      </c>
      <c r="H6662">
        <v>77.384613099999996</v>
      </c>
      <c r="I6662">
        <v>28.571124399999999</v>
      </c>
      <c r="J6662" t="s">
        <v>699</v>
      </c>
      <c r="K6662" t="s">
        <v>26</v>
      </c>
      <c r="L6662" t="s">
        <v>27</v>
      </c>
      <c r="M6662" t="s">
        <v>27</v>
      </c>
      <c r="N6662" t="s">
        <v>27</v>
      </c>
      <c r="O6662" t="s">
        <v>27</v>
      </c>
      <c r="P6662">
        <v>1</v>
      </c>
      <c r="Q6662">
        <v>0</v>
      </c>
      <c r="R6662">
        <v>100</v>
      </c>
      <c r="S6662">
        <v>1</v>
      </c>
      <c r="T6662" s="1">
        <v>43314</v>
      </c>
      <c r="U6662" t="s">
        <v>28</v>
      </c>
      <c r="V6662" t="s">
        <v>20702</v>
      </c>
      <c r="W6662" t="s">
        <v>20710</v>
      </c>
      <c r="X6662" t="s">
        <v>20662</v>
      </c>
      <c r="Y6662" t="s">
        <v>20659</v>
      </c>
      <c r="Z6662">
        <v>8</v>
      </c>
      <c r="AA6662" t="s">
        <v>20666</v>
      </c>
    </row>
    <row r="6663" spans="1:27" x14ac:dyDescent="0.3">
      <c r="A6663">
        <v>18441569</v>
      </c>
      <c r="B6663" t="s">
        <v>12965</v>
      </c>
      <c r="C6663">
        <v>1</v>
      </c>
      <c r="D6663" t="s">
        <v>12872</v>
      </c>
      <c r="E6663" t="s">
        <v>12966</v>
      </c>
      <c r="F6663" t="s">
        <v>12892</v>
      </c>
      <c r="G6663" t="s">
        <v>12893</v>
      </c>
      <c r="H6663">
        <v>77.402673899999996</v>
      </c>
      <c r="I6663">
        <v>28.500281999999999</v>
      </c>
      <c r="J6663" t="s">
        <v>1045</v>
      </c>
      <c r="K6663" t="s">
        <v>26</v>
      </c>
      <c r="L6663" t="s">
        <v>27</v>
      </c>
      <c r="M6663" t="s">
        <v>27</v>
      </c>
      <c r="N6663" t="s">
        <v>27</v>
      </c>
      <c r="O6663" t="s">
        <v>27</v>
      </c>
      <c r="P6663">
        <v>1</v>
      </c>
      <c r="Q6663">
        <v>0</v>
      </c>
      <c r="R6663">
        <v>200</v>
      </c>
      <c r="S6663">
        <v>1</v>
      </c>
      <c r="T6663" s="1">
        <v>40743</v>
      </c>
      <c r="U6663" t="s">
        <v>28</v>
      </c>
      <c r="V6663" t="s">
        <v>20702</v>
      </c>
      <c r="W6663" t="s">
        <v>20710</v>
      </c>
      <c r="X6663" t="s">
        <v>20663</v>
      </c>
      <c r="Y6663" t="s">
        <v>20659</v>
      </c>
      <c r="Z6663">
        <v>7</v>
      </c>
      <c r="AA6663" t="s">
        <v>20670</v>
      </c>
    </row>
    <row r="6664" spans="1:27" x14ac:dyDescent="0.3">
      <c r="A6664">
        <v>18466397</v>
      </c>
      <c r="B6664" t="s">
        <v>12967</v>
      </c>
      <c r="C6664">
        <v>1</v>
      </c>
      <c r="D6664" t="s">
        <v>12872</v>
      </c>
      <c r="E6664" t="s">
        <v>12893</v>
      </c>
      <c r="F6664" t="s">
        <v>12892</v>
      </c>
      <c r="G6664" t="s">
        <v>12893</v>
      </c>
      <c r="H6664">
        <v>0</v>
      </c>
      <c r="I6664">
        <v>0</v>
      </c>
      <c r="J6664" t="s">
        <v>479</v>
      </c>
      <c r="K6664" t="s">
        <v>26</v>
      </c>
      <c r="L6664" t="s">
        <v>27</v>
      </c>
      <c r="M6664" t="s">
        <v>27</v>
      </c>
      <c r="N6664" t="s">
        <v>27</v>
      </c>
      <c r="O6664" t="s">
        <v>27</v>
      </c>
      <c r="P6664">
        <v>1</v>
      </c>
      <c r="Q6664">
        <v>0</v>
      </c>
      <c r="R6664">
        <v>300</v>
      </c>
      <c r="S6664">
        <v>1</v>
      </c>
      <c r="T6664" s="1">
        <v>41104</v>
      </c>
      <c r="U6664" t="s">
        <v>28</v>
      </c>
      <c r="V6664" t="s">
        <v>20702</v>
      </c>
      <c r="W6664" t="s">
        <v>20710</v>
      </c>
      <c r="X6664" t="s">
        <v>20665</v>
      </c>
      <c r="Y6664" t="s">
        <v>20659</v>
      </c>
      <c r="Z6664">
        <v>7</v>
      </c>
      <c r="AA6664" t="s">
        <v>20670</v>
      </c>
    </row>
    <row r="6665" spans="1:27" x14ac:dyDescent="0.3">
      <c r="A6665">
        <v>18383442</v>
      </c>
      <c r="B6665" t="s">
        <v>12968</v>
      </c>
      <c r="C6665">
        <v>1</v>
      </c>
      <c r="D6665" t="s">
        <v>12872</v>
      </c>
      <c r="E6665" t="s">
        <v>12969</v>
      </c>
      <c r="F6665" t="s">
        <v>12929</v>
      </c>
      <c r="G6665" t="s">
        <v>12930</v>
      </c>
      <c r="H6665">
        <v>77.313461500000003</v>
      </c>
      <c r="I6665">
        <v>28.5833336</v>
      </c>
      <c r="J6665" t="s">
        <v>479</v>
      </c>
      <c r="K6665" t="s">
        <v>26</v>
      </c>
      <c r="L6665" t="s">
        <v>27</v>
      </c>
      <c r="M6665" t="s">
        <v>27</v>
      </c>
      <c r="N6665" t="s">
        <v>27</v>
      </c>
      <c r="O6665" t="s">
        <v>27</v>
      </c>
      <c r="P6665">
        <v>1</v>
      </c>
      <c r="Q6665">
        <v>0</v>
      </c>
      <c r="R6665">
        <v>400</v>
      </c>
      <c r="S6665">
        <v>1</v>
      </c>
      <c r="T6665" s="1">
        <v>43292</v>
      </c>
      <c r="U6665" t="s">
        <v>28</v>
      </c>
      <c r="V6665" t="s">
        <v>20702</v>
      </c>
      <c r="W6665" t="s">
        <v>20710</v>
      </c>
      <c r="X6665" t="s">
        <v>20662</v>
      </c>
      <c r="Y6665" t="s">
        <v>20659</v>
      </c>
      <c r="Z6665">
        <v>7</v>
      </c>
      <c r="AA6665" t="s">
        <v>20670</v>
      </c>
    </row>
    <row r="6666" spans="1:27" x14ac:dyDescent="0.3">
      <c r="A6666">
        <v>18420881</v>
      </c>
      <c r="B6666" t="s">
        <v>12970</v>
      </c>
      <c r="C6666">
        <v>1</v>
      </c>
      <c r="D6666" t="s">
        <v>12872</v>
      </c>
      <c r="E6666" t="s">
        <v>12971</v>
      </c>
      <c r="F6666" t="s">
        <v>12943</v>
      </c>
      <c r="G6666" t="s">
        <v>12944</v>
      </c>
      <c r="H6666">
        <v>77.339501970000001</v>
      </c>
      <c r="I6666">
        <v>28.556824800000001</v>
      </c>
      <c r="J6666" t="s">
        <v>25</v>
      </c>
      <c r="K6666" t="s">
        <v>26</v>
      </c>
      <c r="L6666" t="s">
        <v>27</v>
      </c>
      <c r="M6666" t="s">
        <v>27</v>
      </c>
      <c r="N6666" t="s">
        <v>27</v>
      </c>
      <c r="O6666" t="s">
        <v>27</v>
      </c>
      <c r="P6666">
        <v>1</v>
      </c>
      <c r="Q6666">
        <v>0</v>
      </c>
      <c r="R6666">
        <v>400</v>
      </c>
      <c r="S6666">
        <v>1</v>
      </c>
      <c r="T6666" s="1">
        <v>41100</v>
      </c>
      <c r="U6666" t="s">
        <v>28</v>
      </c>
      <c r="V6666" t="s">
        <v>20702</v>
      </c>
      <c r="W6666" t="s">
        <v>20710</v>
      </c>
      <c r="X6666" t="s">
        <v>20665</v>
      </c>
      <c r="Y6666" t="s">
        <v>20659</v>
      </c>
      <c r="Z6666">
        <v>7</v>
      </c>
      <c r="AA6666" t="s">
        <v>20670</v>
      </c>
    </row>
    <row r="6667" spans="1:27" x14ac:dyDescent="0.3">
      <c r="A6667">
        <v>18499456</v>
      </c>
      <c r="B6667" t="s">
        <v>12972</v>
      </c>
      <c r="C6667">
        <v>1</v>
      </c>
      <c r="D6667" t="s">
        <v>12872</v>
      </c>
      <c r="E6667" t="s">
        <v>12973</v>
      </c>
      <c r="F6667" t="s">
        <v>12943</v>
      </c>
      <c r="G6667" t="s">
        <v>12944</v>
      </c>
      <c r="H6667">
        <v>0</v>
      </c>
      <c r="I6667">
        <v>0</v>
      </c>
      <c r="J6667" t="s">
        <v>476</v>
      </c>
      <c r="K6667" t="s">
        <v>26</v>
      </c>
      <c r="L6667" t="s">
        <v>27</v>
      </c>
      <c r="M6667" t="s">
        <v>27</v>
      </c>
      <c r="N6667" t="s">
        <v>27</v>
      </c>
      <c r="O6667" t="s">
        <v>27</v>
      </c>
      <c r="P6667">
        <v>1</v>
      </c>
      <c r="Q6667">
        <v>0</v>
      </c>
      <c r="R6667">
        <v>400</v>
      </c>
      <c r="S6667">
        <v>1</v>
      </c>
      <c r="T6667" s="1">
        <v>40747</v>
      </c>
      <c r="U6667" t="s">
        <v>28</v>
      </c>
      <c r="V6667" t="s">
        <v>20702</v>
      </c>
      <c r="W6667" t="s">
        <v>20710</v>
      </c>
      <c r="X6667" t="s">
        <v>20663</v>
      </c>
      <c r="Y6667" t="s">
        <v>20659</v>
      </c>
      <c r="Z6667">
        <v>7</v>
      </c>
      <c r="AA6667" t="s">
        <v>20670</v>
      </c>
    </row>
    <row r="6668" spans="1:27" x14ac:dyDescent="0.3">
      <c r="A6668">
        <v>18281160</v>
      </c>
      <c r="B6668" t="s">
        <v>12974</v>
      </c>
      <c r="C6668">
        <v>1</v>
      </c>
      <c r="D6668" t="s">
        <v>12872</v>
      </c>
      <c r="E6668" t="s">
        <v>12975</v>
      </c>
      <c r="F6668" t="s">
        <v>12976</v>
      </c>
      <c r="G6668" t="s">
        <v>12975</v>
      </c>
      <c r="H6668">
        <v>77.369715360000001</v>
      </c>
      <c r="I6668">
        <v>28.560720759999999</v>
      </c>
      <c r="J6668" t="s">
        <v>25</v>
      </c>
      <c r="K6668" t="s">
        <v>26</v>
      </c>
      <c r="L6668" t="s">
        <v>27</v>
      </c>
      <c r="M6668" t="s">
        <v>27</v>
      </c>
      <c r="N6668" t="s">
        <v>27</v>
      </c>
      <c r="O6668" t="s">
        <v>27</v>
      </c>
      <c r="P6668">
        <v>1</v>
      </c>
      <c r="Q6668">
        <v>0</v>
      </c>
      <c r="R6668">
        <v>200</v>
      </c>
      <c r="S6668">
        <v>1</v>
      </c>
      <c r="T6668" s="1">
        <v>40749</v>
      </c>
      <c r="U6668" t="s">
        <v>28</v>
      </c>
      <c r="V6668" t="s">
        <v>20702</v>
      </c>
      <c r="W6668" t="s">
        <v>20710</v>
      </c>
      <c r="X6668" t="s">
        <v>20663</v>
      </c>
      <c r="Y6668" t="s">
        <v>20659</v>
      </c>
      <c r="Z6668">
        <v>7</v>
      </c>
      <c r="AA6668" t="s">
        <v>20670</v>
      </c>
    </row>
    <row r="6669" spans="1:27" x14ac:dyDescent="0.3">
      <c r="A6669">
        <v>18424577</v>
      </c>
      <c r="B6669" t="s">
        <v>12981</v>
      </c>
      <c r="C6669">
        <v>1</v>
      </c>
      <c r="D6669" t="s">
        <v>12872</v>
      </c>
      <c r="E6669" t="s">
        <v>12982</v>
      </c>
      <c r="F6669" t="s">
        <v>12983</v>
      </c>
      <c r="G6669" t="s">
        <v>12984</v>
      </c>
      <c r="H6669">
        <v>77.368348999999995</v>
      </c>
      <c r="I6669">
        <v>28.623852500000002</v>
      </c>
      <c r="J6669" t="s">
        <v>548</v>
      </c>
      <c r="K6669" t="s">
        <v>26</v>
      </c>
      <c r="L6669" t="s">
        <v>27</v>
      </c>
      <c r="M6669" t="s">
        <v>27</v>
      </c>
      <c r="N6669" t="s">
        <v>27</v>
      </c>
      <c r="O6669" t="s">
        <v>27</v>
      </c>
      <c r="P6669">
        <v>1</v>
      </c>
      <c r="Q6669">
        <v>0</v>
      </c>
      <c r="R6669">
        <v>250</v>
      </c>
      <c r="S6669">
        <v>1</v>
      </c>
      <c r="T6669" s="1">
        <v>40387</v>
      </c>
      <c r="U6669" t="s">
        <v>28</v>
      </c>
      <c r="V6669" t="s">
        <v>20702</v>
      </c>
      <c r="W6669" t="s">
        <v>20710</v>
      </c>
      <c r="X6669" t="s">
        <v>20667</v>
      </c>
      <c r="Y6669" t="s">
        <v>20659</v>
      </c>
      <c r="Z6669">
        <v>7</v>
      </c>
      <c r="AA6669" t="s">
        <v>20670</v>
      </c>
    </row>
    <row r="6670" spans="1:27" x14ac:dyDescent="0.3">
      <c r="A6670">
        <v>18424631</v>
      </c>
      <c r="B6670" t="s">
        <v>6933</v>
      </c>
      <c r="C6670">
        <v>1</v>
      </c>
      <c r="D6670" t="s">
        <v>12872</v>
      </c>
      <c r="E6670" t="s">
        <v>12985</v>
      </c>
      <c r="F6670" t="s">
        <v>12983</v>
      </c>
      <c r="G6670" t="s">
        <v>12984</v>
      </c>
      <c r="H6670">
        <v>77.367210499999999</v>
      </c>
      <c r="I6670">
        <v>28.613956300000002</v>
      </c>
      <c r="J6670" t="s">
        <v>548</v>
      </c>
      <c r="K6670" t="s">
        <v>26</v>
      </c>
      <c r="L6670" t="s">
        <v>27</v>
      </c>
      <c r="M6670" t="s">
        <v>27</v>
      </c>
      <c r="N6670" t="s">
        <v>27</v>
      </c>
      <c r="O6670" t="s">
        <v>27</v>
      </c>
      <c r="P6670">
        <v>1</v>
      </c>
      <c r="Q6670">
        <v>0</v>
      </c>
      <c r="R6670">
        <v>200</v>
      </c>
      <c r="S6670">
        <v>1</v>
      </c>
      <c r="T6670" s="1">
        <v>42926</v>
      </c>
      <c r="U6670" t="s">
        <v>28</v>
      </c>
      <c r="V6670" t="s">
        <v>20702</v>
      </c>
      <c r="W6670" t="s">
        <v>20710</v>
      </c>
      <c r="X6670" t="s">
        <v>20668</v>
      </c>
      <c r="Y6670" t="s">
        <v>20659</v>
      </c>
      <c r="Z6670">
        <v>7</v>
      </c>
      <c r="AA6670" t="s">
        <v>20670</v>
      </c>
    </row>
    <row r="6671" spans="1:27" x14ac:dyDescent="0.3">
      <c r="A6671">
        <v>18448390</v>
      </c>
      <c r="B6671" t="s">
        <v>12986</v>
      </c>
      <c r="C6671">
        <v>1</v>
      </c>
      <c r="D6671" t="s">
        <v>12872</v>
      </c>
      <c r="E6671" t="s">
        <v>12987</v>
      </c>
      <c r="F6671" t="s">
        <v>12900</v>
      </c>
      <c r="G6671" t="s">
        <v>12901</v>
      </c>
      <c r="H6671">
        <v>0</v>
      </c>
      <c r="I6671">
        <v>0</v>
      </c>
      <c r="J6671" t="s">
        <v>850</v>
      </c>
      <c r="K6671" t="s">
        <v>26</v>
      </c>
      <c r="L6671" t="s">
        <v>27</v>
      </c>
      <c r="M6671" t="s">
        <v>27</v>
      </c>
      <c r="N6671" t="s">
        <v>27</v>
      </c>
      <c r="O6671" t="s">
        <v>27</v>
      </c>
      <c r="P6671">
        <v>1</v>
      </c>
      <c r="Q6671">
        <v>0</v>
      </c>
      <c r="R6671">
        <v>100</v>
      </c>
      <c r="S6671">
        <v>1</v>
      </c>
      <c r="T6671" s="1">
        <v>41827</v>
      </c>
      <c r="U6671" t="s">
        <v>28</v>
      </c>
      <c r="V6671" t="s">
        <v>20702</v>
      </c>
      <c r="W6671" t="s">
        <v>20710</v>
      </c>
      <c r="X6671" t="s">
        <v>20664</v>
      </c>
      <c r="Y6671" t="s">
        <v>20659</v>
      </c>
      <c r="Z6671">
        <v>7</v>
      </c>
      <c r="AA6671" t="s">
        <v>20670</v>
      </c>
    </row>
    <row r="6672" spans="1:27" x14ac:dyDescent="0.3">
      <c r="A6672">
        <v>18440423</v>
      </c>
      <c r="B6672" t="s">
        <v>6398</v>
      </c>
      <c r="C6672">
        <v>1</v>
      </c>
      <c r="D6672" t="s">
        <v>12872</v>
      </c>
      <c r="E6672" t="s">
        <v>12993</v>
      </c>
      <c r="F6672" t="s">
        <v>12904</v>
      </c>
      <c r="G6672" t="s">
        <v>12905</v>
      </c>
      <c r="H6672">
        <v>77.385450899999995</v>
      </c>
      <c r="I6672">
        <v>28.514392699999998</v>
      </c>
      <c r="J6672" t="s">
        <v>706</v>
      </c>
      <c r="K6672" t="s">
        <v>26</v>
      </c>
      <c r="L6672" t="s">
        <v>27</v>
      </c>
      <c r="M6672" t="s">
        <v>27</v>
      </c>
      <c r="N6672" t="s">
        <v>27</v>
      </c>
      <c r="O6672" t="s">
        <v>27</v>
      </c>
      <c r="P6672">
        <v>1</v>
      </c>
      <c r="Q6672">
        <v>0</v>
      </c>
      <c r="R6672">
        <v>300</v>
      </c>
      <c r="S6672">
        <v>1</v>
      </c>
      <c r="T6672" s="1">
        <v>41465</v>
      </c>
      <c r="U6672" t="s">
        <v>28</v>
      </c>
      <c r="V6672" t="s">
        <v>20702</v>
      </c>
      <c r="W6672" t="s">
        <v>20710</v>
      </c>
      <c r="X6672" t="s">
        <v>20658</v>
      </c>
      <c r="Y6672" t="s">
        <v>20659</v>
      </c>
      <c r="Z6672">
        <v>7</v>
      </c>
      <c r="AA6672" t="s">
        <v>20670</v>
      </c>
    </row>
    <row r="6673" spans="1:27" x14ac:dyDescent="0.3">
      <c r="A6673">
        <v>18440409</v>
      </c>
      <c r="B6673" t="s">
        <v>12994</v>
      </c>
      <c r="C6673">
        <v>1</v>
      </c>
      <c r="D6673" t="s">
        <v>12872</v>
      </c>
      <c r="E6673" t="s">
        <v>12995</v>
      </c>
      <c r="F6673" t="s">
        <v>12904</v>
      </c>
      <c r="G6673" t="s">
        <v>12905</v>
      </c>
      <c r="H6673">
        <v>77.3881327</v>
      </c>
      <c r="I6673">
        <v>28.5249223</v>
      </c>
      <c r="J6673" t="s">
        <v>1055</v>
      </c>
      <c r="K6673" t="s">
        <v>26</v>
      </c>
      <c r="L6673" t="s">
        <v>27</v>
      </c>
      <c r="M6673" t="s">
        <v>27</v>
      </c>
      <c r="N6673" t="s">
        <v>27</v>
      </c>
      <c r="O6673" t="s">
        <v>27</v>
      </c>
      <c r="P6673">
        <v>1</v>
      </c>
      <c r="Q6673">
        <v>0</v>
      </c>
      <c r="R6673">
        <v>150</v>
      </c>
      <c r="S6673">
        <v>1</v>
      </c>
      <c r="T6673" s="1">
        <v>40740</v>
      </c>
      <c r="U6673" t="s">
        <v>28</v>
      </c>
      <c r="V6673" t="s">
        <v>20702</v>
      </c>
      <c r="W6673" t="s">
        <v>20710</v>
      </c>
      <c r="X6673" t="s">
        <v>20663</v>
      </c>
      <c r="Y6673" t="s">
        <v>20659</v>
      </c>
      <c r="Z6673">
        <v>7</v>
      </c>
      <c r="AA6673" t="s">
        <v>20670</v>
      </c>
    </row>
    <row r="6674" spans="1:27" x14ac:dyDescent="0.3">
      <c r="A6674">
        <v>18431152</v>
      </c>
      <c r="B6674" t="s">
        <v>12996</v>
      </c>
      <c r="C6674">
        <v>1</v>
      </c>
      <c r="D6674" t="s">
        <v>12872</v>
      </c>
      <c r="E6674" t="s">
        <v>12997</v>
      </c>
      <c r="F6674" t="s">
        <v>12998</v>
      </c>
      <c r="G6674" t="s">
        <v>12999</v>
      </c>
      <c r="H6674">
        <v>77.325599800000006</v>
      </c>
      <c r="I6674">
        <v>28.5675141</v>
      </c>
      <c r="J6674" t="s">
        <v>515</v>
      </c>
      <c r="K6674" t="s">
        <v>26</v>
      </c>
      <c r="L6674" t="s">
        <v>27</v>
      </c>
      <c r="M6674" t="s">
        <v>27</v>
      </c>
      <c r="N6674" t="s">
        <v>27</v>
      </c>
      <c r="O6674" t="s">
        <v>27</v>
      </c>
      <c r="P6674">
        <v>1</v>
      </c>
      <c r="Q6674">
        <v>0</v>
      </c>
      <c r="R6674">
        <v>200</v>
      </c>
      <c r="S6674">
        <v>1</v>
      </c>
      <c r="T6674" s="1">
        <v>42579</v>
      </c>
      <c r="U6674" t="s">
        <v>28</v>
      </c>
      <c r="V6674" t="s">
        <v>20702</v>
      </c>
      <c r="W6674" t="s">
        <v>20710</v>
      </c>
      <c r="X6674" t="s">
        <v>20661</v>
      </c>
      <c r="Y6674" t="s">
        <v>20659</v>
      </c>
      <c r="Z6674">
        <v>7</v>
      </c>
      <c r="AA6674" t="s">
        <v>20670</v>
      </c>
    </row>
    <row r="6675" spans="1:27" x14ac:dyDescent="0.3">
      <c r="A6675">
        <v>18489806</v>
      </c>
      <c r="B6675" t="s">
        <v>13004</v>
      </c>
      <c r="C6675">
        <v>1</v>
      </c>
      <c r="D6675" t="s">
        <v>12872</v>
      </c>
      <c r="E6675" t="s">
        <v>13005</v>
      </c>
      <c r="F6675" t="s">
        <v>11837</v>
      </c>
      <c r="G6675" t="s">
        <v>12889</v>
      </c>
      <c r="H6675">
        <v>77.335532099999995</v>
      </c>
      <c r="I6675">
        <v>28.591934200000001</v>
      </c>
      <c r="J6675" t="s">
        <v>479</v>
      </c>
      <c r="K6675" t="s">
        <v>26</v>
      </c>
      <c r="L6675" t="s">
        <v>27</v>
      </c>
      <c r="M6675" t="s">
        <v>27</v>
      </c>
      <c r="N6675" t="s">
        <v>27</v>
      </c>
      <c r="O6675" t="s">
        <v>27</v>
      </c>
      <c r="P6675">
        <v>1</v>
      </c>
      <c r="Q6675">
        <v>0</v>
      </c>
      <c r="R6675">
        <v>300</v>
      </c>
      <c r="S6675">
        <v>1</v>
      </c>
      <c r="T6675" s="1">
        <v>43253</v>
      </c>
      <c r="U6675" t="s">
        <v>28</v>
      </c>
      <c r="V6675" t="s">
        <v>20702</v>
      </c>
      <c r="W6675" t="s">
        <v>20710</v>
      </c>
      <c r="X6675" t="s">
        <v>20662</v>
      </c>
      <c r="Y6675" t="s">
        <v>20671</v>
      </c>
      <c r="Z6675">
        <v>6</v>
      </c>
      <c r="AA6675" t="s">
        <v>20672</v>
      </c>
    </row>
    <row r="6676" spans="1:27" x14ac:dyDescent="0.3">
      <c r="A6676">
        <v>18457856</v>
      </c>
      <c r="B6676" t="s">
        <v>13006</v>
      </c>
      <c r="C6676">
        <v>1</v>
      </c>
      <c r="D6676" t="s">
        <v>12872</v>
      </c>
      <c r="E6676" t="s">
        <v>13007</v>
      </c>
      <c r="F6676" t="s">
        <v>10987</v>
      </c>
      <c r="G6676" t="s">
        <v>13008</v>
      </c>
      <c r="H6676">
        <v>0</v>
      </c>
      <c r="I6676">
        <v>0</v>
      </c>
      <c r="J6676" t="s">
        <v>1258</v>
      </c>
      <c r="K6676" t="s">
        <v>26</v>
      </c>
      <c r="L6676" t="s">
        <v>27</v>
      </c>
      <c r="M6676" t="s">
        <v>27</v>
      </c>
      <c r="N6676" t="s">
        <v>27</v>
      </c>
      <c r="O6676" t="s">
        <v>27</v>
      </c>
      <c r="P6676">
        <v>1</v>
      </c>
      <c r="Q6676">
        <v>0</v>
      </c>
      <c r="R6676">
        <v>250</v>
      </c>
      <c r="S6676">
        <v>1</v>
      </c>
      <c r="T6676" s="1">
        <v>42538</v>
      </c>
      <c r="U6676" t="s">
        <v>28</v>
      </c>
      <c r="V6676" t="s">
        <v>20702</v>
      </c>
      <c r="W6676" t="s">
        <v>20710</v>
      </c>
      <c r="X6676" t="s">
        <v>20661</v>
      </c>
      <c r="Y6676" t="s">
        <v>20671</v>
      </c>
      <c r="Z6676">
        <v>6</v>
      </c>
      <c r="AA6676" t="s">
        <v>20672</v>
      </c>
    </row>
    <row r="6677" spans="1:27" x14ac:dyDescent="0.3">
      <c r="A6677">
        <v>18432194</v>
      </c>
      <c r="B6677" t="s">
        <v>13009</v>
      </c>
      <c r="C6677">
        <v>1</v>
      </c>
      <c r="D6677" t="s">
        <v>12872</v>
      </c>
      <c r="E6677" t="s">
        <v>13010</v>
      </c>
      <c r="F6677" t="s">
        <v>13011</v>
      </c>
      <c r="G6677" t="s">
        <v>13012</v>
      </c>
      <c r="H6677">
        <v>77.328198900000004</v>
      </c>
      <c r="I6677">
        <v>28.5693451</v>
      </c>
      <c r="J6677" t="s">
        <v>25</v>
      </c>
      <c r="K6677" t="s">
        <v>26</v>
      </c>
      <c r="L6677" t="s">
        <v>27</v>
      </c>
      <c r="M6677" t="s">
        <v>27</v>
      </c>
      <c r="N6677" t="s">
        <v>27</v>
      </c>
      <c r="O6677" t="s">
        <v>27</v>
      </c>
      <c r="P6677">
        <v>1</v>
      </c>
      <c r="Q6677">
        <v>0</v>
      </c>
      <c r="R6677">
        <v>300</v>
      </c>
      <c r="S6677">
        <v>1</v>
      </c>
      <c r="T6677" s="1">
        <v>41428</v>
      </c>
      <c r="U6677" t="s">
        <v>28</v>
      </c>
      <c r="V6677" t="s">
        <v>20702</v>
      </c>
      <c r="W6677" t="s">
        <v>20710</v>
      </c>
      <c r="X6677" t="s">
        <v>20658</v>
      </c>
      <c r="Y6677" t="s">
        <v>20671</v>
      </c>
      <c r="Z6677">
        <v>6</v>
      </c>
      <c r="AA6677" t="s">
        <v>20672</v>
      </c>
    </row>
    <row r="6678" spans="1:27" x14ac:dyDescent="0.3">
      <c r="A6678">
        <v>18460087</v>
      </c>
      <c r="B6678" t="s">
        <v>13013</v>
      </c>
      <c r="C6678">
        <v>1</v>
      </c>
      <c r="D6678" t="s">
        <v>12872</v>
      </c>
      <c r="E6678" t="s">
        <v>13014</v>
      </c>
      <c r="F6678" t="s">
        <v>13015</v>
      </c>
      <c r="G6678" t="s">
        <v>13014</v>
      </c>
      <c r="H6678">
        <v>0</v>
      </c>
      <c r="I6678">
        <v>0</v>
      </c>
      <c r="J6678" t="s">
        <v>1634</v>
      </c>
      <c r="K6678" t="s">
        <v>26</v>
      </c>
      <c r="L6678" t="s">
        <v>27</v>
      </c>
      <c r="M6678" t="s">
        <v>27</v>
      </c>
      <c r="N6678" t="s">
        <v>27</v>
      </c>
      <c r="O6678" t="s">
        <v>27</v>
      </c>
      <c r="P6678">
        <v>1</v>
      </c>
      <c r="Q6678">
        <v>0</v>
      </c>
      <c r="R6678">
        <v>200</v>
      </c>
      <c r="S6678">
        <v>1</v>
      </c>
      <c r="T6678" s="1">
        <v>42168</v>
      </c>
      <c r="U6678" t="s">
        <v>28</v>
      </c>
      <c r="V6678" t="s">
        <v>20702</v>
      </c>
      <c r="W6678" t="s">
        <v>20710</v>
      </c>
      <c r="X6678" t="s">
        <v>20669</v>
      </c>
      <c r="Y6678" t="s">
        <v>20671</v>
      </c>
      <c r="Z6678">
        <v>6</v>
      </c>
      <c r="AA6678" t="s">
        <v>20672</v>
      </c>
    </row>
    <row r="6679" spans="1:27" x14ac:dyDescent="0.3">
      <c r="A6679">
        <v>18433905</v>
      </c>
      <c r="B6679" t="s">
        <v>13016</v>
      </c>
      <c r="C6679">
        <v>1</v>
      </c>
      <c r="D6679" t="s">
        <v>12872</v>
      </c>
      <c r="E6679" t="s">
        <v>13017</v>
      </c>
      <c r="F6679" t="s">
        <v>12943</v>
      </c>
      <c r="G6679" t="s">
        <v>12944</v>
      </c>
      <c r="H6679">
        <v>77.336717199999995</v>
      </c>
      <c r="I6679">
        <v>28.553869800000001</v>
      </c>
      <c r="J6679" t="s">
        <v>548</v>
      </c>
      <c r="K6679" t="s">
        <v>26</v>
      </c>
      <c r="L6679" t="s">
        <v>27</v>
      </c>
      <c r="M6679" t="s">
        <v>27</v>
      </c>
      <c r="N6679" t="s">
        <v>27</v>
      </c>
      <c r="O6679" t="s">
        <v>27</v>
      </c>
      <c r="P6679">
        <v>1</v>
      </c>
      <c r="Q6679">
        <v>0</v>
      </c>
      <c r="R6679">
        <v>250</v>
      </c>
      <c r="S6679">
        <v>1</v>
      </c>
      <c r="T6679" s="1">
        <v>43259</v>
      </c>
      <c r="U6679" t="s">
        <v>28</v>
      </c>
      <c r="V6679" t="s">
        <v>20702</v>
      </c>
      <c r="W6679" t="s">
        <v>20710</v>
      </c>
      <c r="X6679" t="s">
        <v>20662</v>
      </c>
      <c r="Y6679" t="s">
        <v>20671</v>
      </c>
      <c r="Z6679">
        <v>6</v>
      </c>
      <c r="AA6679" t="s">
        <v>20672</v>
      </c>
    </row>
    <row r="6680" spans="1:27" x14ac:dyDescent="0.3">
      <c r="A6680">
        <v>18353796</v>
      </c>
      <c r="B6680" t="s">
        <v>13022</v>
      </c>
      <c r="C6680">
        <v>1</v>
      </c>
      <c r="D6680" t="s">
        <v>12872</v>
      </c>
      <c r="E6680" t="s">
        <v>13023</v>
      </c>
      <c r="F6680" t="s">
        <v>12979</v>
      </c>
      <c r="G6680" t="s">
        <v>12980</v>
      </c>
      <c r="H6680">
        <v>77.37</v>
      </c>
      <c r="I6680">
        <v>28.58</v>
      </c>
      <c r="J6680" t="s">
        <v>11395</v>
      </c>
      <c r="K6680" t="s">
        <v>26</v>
      </c>
      <c r="L6680" t="s">
        <v>27</v>
      </c>
      <c r="M6680" t="s">
        <v>27</v>
      </c>
      <c r="N6680" t="s">
        <v>27</v>
      </c>
      <c r="O6680" t="s">
        <v>27</v>
      </c>
      <c r="P6680">
        <v>1</v>
      </c>
      <c r="Q6680">
        <v>0</v>
      </c>
      <c r="R6680">
        <v>400</v>
      </c>
      <c r="S6680">
        <v>1</v>
      </c>
      <c r="T6680" s="1">
        <v>43252</v>
      </c>
      <c r="U6680" t="s">
        <v>28</v>
      </c>
      <c r="V6680" t="s">
        <v>20702</v>
      </c>
      <c r="W6680" t="s">
        <v>20710</v>
      </c>
      <c r="X6680" t="s">
        <v>20662</v>
      </c>
      <c r="Y6680" t="s">
        <v>20671</v>
      </c>
      <c r="Z6680">
        <v>6</v>
      </c>
      <c r="AA6680" t="s">
        <v>20672</v>
      </c>
    </row>
    <row r="6681" spans="1:27" x14ac:dyDescent="0.3">
      <c r="A6681">
        <v>18382356</v>
      </c>
      <c r="B6681" t="s">
        <v>13024</v>
      </c>
      <c r="C6681">
        <v>1</v>
      </c>
      <c r="D6681" t="s">
        <v>12872</v>
      </c>
      <c r="E6681" t="s">
        <v>13025</v>
      </c>
      <c r="F6681" t="s">
        <v>12846</v>
      </c>
      <c r="G6681" t="s">
        <v>13026</v>
      </c>
      <c r="H6681">
        <v>77.362411499999993</v>
      </c>
      <c r="I6681">
        <v>28.586998699999999</v>
      </c>
      <c r="J6681" t="s">
        <v>502</v>
      </c>
      <c r="K6681" t="s">
        <v>26</v>
      </c>
      <c r="L6681" t="s">
        <v>27</v>
      </c>
      <c r="M6681" t="s">
        <v>27</v>
      </c>
      <c r="N6681" t="s">
        <v>27</v>
      </c>
      <c r="O6681" t="s">
        <v>27</v>
      </c>
      <c r="P6681">
        <v>1</v>
      </c>
      <c r="Q6681">
        <v>0</v>
      </c>
      <c r="R6681">
        <v>400</v>
      </c>
      <c r="S6681">
        <v>1</v>
      </c>
      <c r="T6681" s="1">
        <v>40710</v>
      </c>
      <c r="U6681" t="s">
        <v>28</v>
      </c>
      <c r="V6681" t="s">
        <v>20702</v>
      </c>
      <c r="W6681" t="s">
        <v>20710</v>
      </c>
      <c r="X6681" t="s">
        <v>20663</v>
      </c>
      <c r="Y6681" t="s">
        <v>20671</v>
      </c>
      <c r="Z6681">
        <v>6</v>
      </c>
      <c r="AA6681" t="s">
        <v>20672</v>
      </c>
    </row>
    <row r="6682" spans="1:27" x14ac:dyDescent="0.3">
      <c r="A6682">
        <v>18432196</v>
      </c>
      <c r="B6682" t="s">
        <v>13027</v>
      </c>
      <c r="C6682">
        <v>1</v>
      </c>
      <c r="D6682" t="s">
        <v>12872</v>
      </c>
      <c r="E6682" t="s">
        <v>13028</v>
      </c>
      <c r="F6682" t="s">
        <v>13029</v>
      </c>
      <c r="G6682" t="s">
        <v>13030</v>
      </c>
      <c r="H6682">
        <v>77.353321300000005</v>
      </c>
      <c r="I6682">
        <v>28.610095099999999</v>
      </c>
      <c r="J6682" t="s">
        <v>25</v>
      </c>
      <c r="K6682" t="s">
        <v>26</v>
      </c>
      <c r="L6682" t="s">
        <v>27</v>
      </c>
      <c r="M6682" t="s">
        <v>27</v>
      </c>
      <c r="N6682" t="s">
        <v>27</v>
      </c>
      <c r="O6682" t="s">
        <v>27</v>
      </c>
      <c r="P6682">
        <v>1</v>
      </c>
      <c r="Q6682">
        <v>0</v>
      </c>
      <c r="R6682">
        <v>100</v>
      </c>
      <c r="S6682">
        <v>1</v>
      </c>
      <c r="T6682" s="1">
        <v>43265</v>
      </c>
      <c r="U6682" t="s">
        <v>28</v>
      </c>
      <c r="V6682" t="s">
        <v>20702</v>
      </c>
      <c r="W6682" t="s">
        <v>20710</v>
      </c>
      <c r="X6682" t="s">
        <v>20662</v>
      </c>
      <c r="Y6682" t="s">
        <v>20671</v>
      </c>
      <c r="Z6682">
        <v>6</v>
      </c>
      <c r="AA6682" t="s">
        <v>20672</v>
      </c>
    </row>
    <row r="6683" spans="1:27" x14ac:dyDescent="0.3">
      <c r="A6683">
        <v>18430582</v>
      </c>
      <c r="B6683" t="s">
        <v>13033</v>
      </c>
      <c r="C6683">
        <v>1</v>
      </c>
      <c r="D6683" t="s">
        <v>12872</v>
      </c>
      <c r="E6683" t="s">
        <v>13034</v>
      </c>
      <c r="F6683" t="s">
        <v>12959</v>
      </c>
      <c r="G6683" t="s">
        <v>12960</v>
      </c>
      <c r="H6683">
        <v>77.380576599999998</v>
      </c>
      <c r="I6683">
        <v>28.591457299999998</v>
      </c>
      <c r="J6683" t="s">
        <v>554</v>
      </c>
      <c r="K6683" t="s">
        <v>26</v>
      </c>
      <c r="L6683" t="s">
        <v>27</v>
      </c>
      <c r="M6683" t="s">
        <v>27</v>
      </c>
      <c r="N6683" t="s">
        <v>27</v>
      </c>
      <c r="O6683" t="s">
        <v>27</v>
      </c>
      <c r="P6683">
        <v>1</v>
      </c>
      <c r="Q6683">
        <v>0</v>
      </c>
      <c r="R6683">
        <v>300</v>
      </c>
      <c r="S6683">
        <v>1</v>
      </c>
      <c r="T6683" s="1">
        <v>42908</v>
      </c>
      <c r="U6683" t="s">
        <v>28</v>
      </c>
      <c r="V6683" t="s">
        <v>20702</v>
      </c>
      <c r="W6683" t="s">
        <v>20710</v>
      </c>
      <c r="X6683" t="s">
        <v>20668</v>
      </c>
      <c r="Y6683" t="s">
        <v>20671</v>
      </c>
      <c r="Z6683">
        <v>6</v>
      </c>
      <c r="AA6683" t="s">
        <v>20672</v>
      </c>
    </row>
    <row r="6684" spans="1:27" x14ac:dyDescent="0.3">
      <c r="A6684">
        <v>18486858</v>
      </c>
      <c r="B6684" t="s">
        <v>13037</v>
      </c>
      <c r="C6684">
        <v>1</v>
      </c>
      <c r="D6684" t="s">
        <v>12872</v>
      </c>
      <c r="E6684" t="s">
        <v>13038</v>
      </c>
      <c r="F6684" t="s">
        <v>13039</v>
      </c>
      <c r="G6684" t="s">
        <v>13038</v>
      </c>
      <c r="H6684">
        <v>77.340602200000006</v>
      </c>
      <c r="I6684">
        <v>28.585999999999999</v>
      </c>
      <c r="J6684" t="s">
        <v>548</v>
      </c>
      <c r="K6684" t="s">
        <v>26</v>
      </c>
      <c r="L6684" t="s">
        <v>27</v>
      </c>
      <c r="M6684" t="s">
        <v>27</v>
      </c>
      <c r="N6684" t="s">
        <v>27</v>
      </c>
      <c r="O6684" t="s">
        <v>27</v>
      </c>
      <c r="P6684">
        <v>1</v>
      </c>
      <c r="Q6684">
        <v>0</v>
      </c>
      <c r="R6684">
        <v>300</v>
      </c>
      <c r="S6684">
        <v>1</v>
      </c>
      <c r="T6684" s="1">
        <v>40698</v>
      </c>
      <c r="U6684" t="s">
        <v>28</v>
      </c>
      <c r="V6684" t="s">
        <v>20702</v>
      </c>
      <c r="W6684" t="s">
        <v>20710</v>
      </c>
      <c r="X6684" t="s">
        <v>20663</v>
      </c>
      <c r="Y6684" t="s">
        <v>20671</v>
      </c>
      <c r="Z6684">
        <v>6</v>
      </c>
      <c r="AA6684" t="s">
        <v>20672</v>
      </c>
    </row>
    <row r="6685" spans="1:27" x14ac:dyDescent="0.3">
      <c r="A6685">
        <v>18356045</v>
      </c>
      <c r="B6685" t="s">
        <v>5523</v>
      </c>
      <c r="C6685">
        <v>1</v>
      </c>
      <c r="D6685" t="s">
        <v>12872</v>
      </c>
      <c r="E6685" t="s">
        <v>13046</v>
      </c>
      <c r="F6685" t="s">
        <v>13047</v>
      </c>
      <c r="G6685" t="s">
        <v>13048</v>
      </c>
      <c r="H6685">
        <v>77.330333600000003</v>
      </c>
      <c r="I6685">
        <v>28.587886600000001</v>
      </c>
      <c r="J6685" t="s">
        <v>25</v>
      </c>
      <c r="K6685" t="s">
        <v>26</v>
      </c>
      <c r="L6685" t="s">
        <v>27</v>
      </c>
      <c r="M6685" t="s">
        <v>27</v>
      </c>
      <c r="N6685" t="s">
        <v>27</v>
      </c>
      <c r="O6685" t="s">
        <v>27</v>
      </c>
      <c r="P6685">
        <v>1</v>
      </c>
      <c r="Q6685">
        <v>0</v>
      </c>
      <c r="R6685">
        <v>200</v>
      </c>
      <c r="S6685">
        <v>1</v>
      </c>
      <c r="T6685" s="1">
        <v>41403</v>
      </c>
      <c r="U6685" t="s">
        <v>28</v>
      </c>
      <c r="V6685" t="s">
        <v>20702</v>
      </c>
      <c r="W6685" t="s">
        <v>20710</v>
      </c>
      <c r="X6685" t="s">
        <v>20658</v>
      </c>
      <c r="Y6685" t="s">
        <v>20671</v>
      </c>
      <c r="Z6685">
        <v>5</v>
      </c>
      <c r="AA6685" t="s">
        <v>20630</v>
      </c>
    </row>
    <row r="6686" spans="1:27" x14ac:dyDescent="0.3">
      <c r="A6686">
        <v>18485826</v>
      </c>
      <c r="B6686" t="s">
        <v>13049</v>
      </c>
      <c r="C6686">
        <v>1</v>
      </c>
      <c r="D6686" t="s">
        <v>12872</v>
      </c>
      <c r="E6686" t="s">
        <v>13050</v>
      </c>
      <c r="F6686" t="s">
        <v>11837</v>
      </c>
      <c r="G6686" t="s">
        <v>12889</v>
      </c>
      <c r="H6686">
        <v>0</v>
      </c>
      <c r="I6686">
        <v>0</v>
      </c>
      <c r="J6686" t="s">
        <v>711</v>
      </c>
      <c r="K6686" t="s">
        <v>26</v>
      </c>
      <c r="L6686" t="s">
        <v>27</v>
      </c>
      <c r="M6686" t="s">
        <v>27</v>
      </c>
      <c r="N6686" t="s">
        <v>27</v>
      </c>
      <c r="O6686" t="s">
        <v>27</v>
      </c>
      <c r="P6686">
        <v>1</v>
      </c>
      <c r="Q6686">
        <v>0</v>
      </c>
      <c r="R6686">
        <v>200</v>
      </c>
      <c r="S6686">
        <v>1</v>
      </c>
      <c r="T6686" s="1">
        <v>42865</v>
      </c>
      <c r="U6686" t="s">
        <v>28</v>
      </c>
      <c r="V6686" t="s">
        <v>20702</v>
      </c>
      <c r="W6686" t="s">
        <v>20710</v>
      </c>
      <c r="X6686" t="s">
        <v>20668</v>
      </c>
      <c r="Y6686" t="s">
        <v>20671</v>
      </c>
      <c r="Z6686">
        <v>5</v>
      </c>
      <c r="AA6686" t="s">
        <v>20630</v>
      </c>
    </row>
    <row r="6687" spans="1:27" x14ac:dyDescent="0.3">
      <c r="A6687">
        <v>18489823</v>
      </c>
      <c r="B6687" t="s">
        <v>13051</v>
      </c>
      <c r="C6687">
        <v>1</v>
      </c>
      <c r="D6687" t="s">
        <v>12872</v>
      </c>
      <c r="E6687" t="s">
        <v>12918</v>
      </c>
      <c r="F6687" t="s">
        <v>12892</v>
      </c>
      <c r="G6687" t="s">
        <v>12893</v>
      </c>
      <c r="H6687">
        <v>0</v>
      </c>
      <c r="I6687">
        <v>0</v>
      </c>
      <c r="J6687" t="s">
        <v>13052</v>
      </c>
      <c r="K6687" t="s">
        <v>26</v>
      </c>
      <c r="L6687" t="s">
        <v>27</v>
      </c>
      <c r="M6687" t="s">
        <v>27</v>
      </c>
      <c r="N6687" t="s">
        <v>27</v>
      </c>
      <c r="O6687" t="s">
        <v>27</v>
      </c>
      <c r="P6687">
        <v>1</v>
      </c>
      <c r="Q6687">
        <v>0</v>
      </c>
      <c r="R6687">
        <v>350</v>
      </c>
      <c r="S6687">
        <v>1</v>
      </c>
      <c r="T6687" s="1">
        <v>42872</v>
      </c>
      <c r="U6687" t="s">
        <v>28</v>
      </c>
      <c r="V6687" t="s">
        <v>20702</v>
      </c>
      <c r="W6687" t="s">
        <v>20710</v>
      </c>
      <c r="X6687" t="s">
        <v>20668</v>
      </c>
      <c r="Y6687" t="s">
        <v>20671</v>
      </c>
      <c r="Z6687">
        <v>5</v>
      </c>
      <c r="AA6687" t="s">
        <v>20630</v>
      </c>
    </row>
    <row r="6688" spans="1:27" x14ac:dyDescent="0.3">
      <c r="A6688">
        <v>18432201</v>
      </c>
      <c r="B6688" t="s">
        <v>13054</v>
      </c>
      <c r="C6688">
        <v>1</v>
      </c>
      <c r="D6688" t="s">
        <v>12872</v>
      </c>
      <c r="E6688" t="s">
        <v>13055</v>
      </c>
      <c r="F6688" t="s">
        <v>10860</v>
      </c>
      <c r="G6688" t="s">
        <v>12922</v>
      </c>
      <c r="H6688">
        <v>77.310140599999997</v>
      </c>
      <c r="I6688">
        <v>28.582212599999998</v>
      </c>
      <c r="J6688" t="s">
        <v>491</v>
      </c>
      <c r="K6688" t="s">
        <v>26</v>
      </c>
      <c r="L6688" t="s">
        <v>27</v>
      </c>
      <c r="M6688" t="s">
        <v>27</v>
      </c>
      <c r="N6688" t="s">
        <v>27</v>
      </c>
      <c r="O6688" t="s">
        <v>27</v>
      </c>
      <c r="P6688">
        <v>1</v>
      </c>
      <c r="Q6688">
        <v>0</v>
      </c>
      <c r="R6688">
        <v>250</v>
      </c>
      <c r="S6688">
        <v>1</v>
      </c>
      <c r="T6688" s="1">
        <v>40684</v>
      </c>
      <c r="U6688" t="s">
        <v>28</v>
      </c>
      <c r="V6688" t="s">
        <v>20702</v>
      </c>
      <c r="W6688" t="s">
        <v>20710</v>
      </c>
      <c r="X6688" t="s">
        <v>20663</v>
      </c>
      <c r="Y6688" t="s">
        <v>20671</v>
      </c>
      <c r="Z6688">
        <v>5</v>
      </c>
      <c r="AA6688" t="s">
        <v>20630</v>
      </c>
    </row>
    <row r="6689" spans="1:27" x14ac:dyDescent="0.3">
      <c r="A6689">
        <v>18432236</v>
      </c>
      <c r="B6689" t="s">
        <v>13060</v>
      </c>
      <c r="C6689">
        <v>1</v>
      </c>
      <c r="D6689" t="s">
        <v>12872</v>
      </c>
      <c r="E6689" t="s">
        <v>13061</v>
      </c>
      <c r="F6689" t="s">
        <v>10992</v>
      </c>
      <c r="G6689" t="s">
        <v>13062</v>
      </c>
      <c r="H6689">
        <v>77.342504599999998</v>
      </c>
      <c r="I6689">
        <v>28.5509007</v>
      </c>
      <c r="J6689" t="s">
        <v>572</v>
      </c>
      <c r="K6689" t="s">
        <v>26</v>
      </c>
      <c r="L6689" t="s">
        <v>27</v>
      </c>
      <c r="M6689" t="s">
        <v>27</v>
      </c>
      <c r="N6689" t="s">
        <v>27</v>
      </c>
      <c r="O6689" t="s">
        <v>27</v>
      </c>
      <c r="P6689">
        <v>1</v>
      </c>
      <c r="Q6689">
        <v>0</v>
      </c>
      <c r="R6689">
        <v>450</v>
      </c>
      <c r="S6689">
        <v>1</v>
      </c>
      <c r="T6689" s="1">
        <v>42135</v>
      </c>
      <c r="U6689" t="s">
        <v>28</v>
      </c>
      <c r="V6689" t="s">
        <v>20702</v>
      </c>
      <c r="W6689" t="s">
        <v>20710</v>
      </c>
      <c r="X6689" t="s">
        <v>20669</v>
      </c>
      <c r="Y6689" t="s">
        <v>20671</v>
      </c>
      <c r="Z6689">
        <v>5</v>
      </c>
      <c r="AA6689" t="s">
        <v>20630</v>
      </c>
    </row>
    <row r="6690" spans="1:27" x14ac:dyDescent="0.3">
      <c r="A6690">
        <v>18273432</v>
      </c>
      <c r="B6690" t="s">
        <v>13063</v>
      </c>
      <c r="C6690">
        <v>1</v>
      </c>
      <c r="D6690" t="s">
        <v>12872</v>
      </c>
      <c r="E6690" t="s">
        <v>13064</v>
      </c>
      <c r="F6690" t="s">
        <v>10998</v>
      </c>
      <c r="G6690" t="s">
        <v>12947</v>
      </c>
      <c r="H6690">
        <v>77.376305139999999</v>
      </c>
      <c r="I6690">
        <v>28.57683772</v>
      </c>
      <c r="J6690" t="s">
        <v>554</v>
      </c>
      <c r="K6690" t="s">
        <v>26</v>
      </c>
      <c r="L6690" t="s">
        <v>27</v>
      </c>
      <c r="M6690" t="s">
        <v>27</v>
      </c>
      <c r="N6690" t="s">
        <v>27</v>
      </c>
      <c r="O6690" t="s">
        <v>27</v>
      </c>
      <c r="P6690">
        <v>1</v>
      </c>
      <c r="Q6690">
        <v>0</v>
      </c>
      <c r="R6690">
        <v>300</v>
      </c>
      <c r="S6690">
        <v>1</v>
      </c>
      <c r="T6690" s="1">
        <v>40318</v>
      </c>
      <c r="U6690" t="s">
        <v>28</v>
      </c>
      <c r="V6690" t="s">
        <v>20702</v>
      </c>
      <c r="W6690" t="s">
        <v>20710</v>
      </c>
      <c r="X6690" t="s">
        <v>20667</v>
      </c>
      <c r="Y6690" t="s">
        <v>20671</v>
      </c>
      <c r="Z6690">
        <v>5</v>
      </c>
      <c r="AA6690" t="s">
        <v>20630</v>
      </c>
    </row>
    <row r="6691" spans="1:27" x14ac:dyDescent="0.3">
      <c r="A6691">
        <v>18435795</v>
      </c>
      <c r="B6691" t="s">
        <v>13065</v>
      </c>
      <c r="C6691">
        <v>1</v>
      </c>
      <c r="D6691" t="s">
        <v>12872</v>
      </c>
      <c r="E6691" t="s">
        <v>13066</v>
      </c>
      <c r="F6691" t="s">
        <v>12846</v>
      </c>
      <c r="G6691" t="s">
        <v>13026</v>
      </c>
      <c r="H6691">
        <v>77.362724900000003</v>
      </c>
      <c r="I6691">
        <v>28.586638700000002</v>
      </c>
      <c r="J6691" t="s">
        <v>548</v>
      </c>
      <c r="K6691" t="s">
        <v>26</v>
      </c>
      <c r="L6691" t="s">
        <v>27</v>
      </c>
      <c r="M6691" t="s">
        <v>27</v>
      </c>
      <c r="N6691" t="s">
        <v>27</v>
      </c>
      <c r="O6691" t="s">
        <v>27</v>
      </c>
      <c r="P6691">
        <v>1</v>
      </c>
      <c r="Q6691">
        <v>0</v>
      </c>
      <c r="R6691">
        <v>50</v>
      </c>
      <c r="S6691">
        <v>1</v>
      </c>
      <c r="T6691" s="1">
        <v>42126</v>
      </c>
      <c r="U6691" t="s">
        <v>28</v>
      </c>
      <c r="V6691" t="s">
        <v>20702</v>
      </c>
      <c r="W6691" t="s">
        <v>20710</v>
      </c>
      <c r="X6691" t="s">
        <v>20669</v>
      </c>
      <c r="Y6691" t="s">
        <v>20671</v>
      </c>
      <c r="Z6691">
        <v>5</v>
      </c>
      <c r="AA6691" t="s">
        <v>20630</v>
      </c>
    </row>
    <row r="6692" spans="1:27" x14ac:dyDescent="0.3">
      <c r="A6692">
        <v>310775</v>
      </c>
      <c r="B6692" t="s">
        <v>13069</v>
      </c>
      <c r="C6692">
        <v>1</v>
      </c>
      <c r="D6692" t="s">
        <v>12872</v>
      </c>
      <c r="E6692" t="s">
        <v>13070</v>
      </c>
      <c r="F6692" t="s">
        <v>12983</v>
      </c>
      <c r="G6692" t="s">
        <v>12984</v>
      </c>
      <c r="H6692">
        <v>77.3633138</v>
      </c>
      <c r="I6692">
        <v>28.613228899999999</v>
      </c>
      <c r="J6692" t="s">
        <v>548</v>
      </c>
      <c r="K6692" t="s">
        <v>26</v>
      </c>
      <c r="L6692" t="s">
        <v>27</v>
      </c>
      <c r="M6692" t="s">
        <v>27</v>
      </c>
      <c r="N6692" t="s">
        <v>27</v>
      </c>
      <c r="O6692" t="s">
        <v>27</v>
      </c>
      <c r="P6692">
        <v>1</v>
      </c>
      <c r="Q6692">
        <v>0</v>
      </c>
      <c r="R6692">
        <v>400</v>
      </c>
      <c r="S6692">
        <v>1</v>
      </c>
      <c r="T6692" s="1">
        <v>43237</v>
      </c>
      <c r="U6692" t="s">
        <v>28</v>
      </c>
      <c r="V6692" t="s">
        <v>20702</v>
      </c>
      <c r="W6692" t="s">
        <v>20710</v>
      </c>
      <c r="X6692" t="s">
        <v>20662</v>
      </c>
      <c r="Y6692" t="s">
        <v>20671</v>
      </c>
      <c r="Z6692">
        <v>5</v>
      </c>
      <c r="AA6692" t="s">
        <v>20630</v>
      </c>
    </row>
    <row r="6693" spans="1:27" x14ac:dyDescent="0.3">
      <c r="A6693">
        <v>18494319</v>
      </c>
      <c r="B6693" t="s">
        <v>13073</v>
      </c>
      <c r="C6693">
        <v>1</v>
      </c>
      <c r="D6693" t="s">
        <v>12872</v>
      </c>
      <c r="E6693" t="s">
        <v>13074</v>
      </c>
      <c r="F6693" t="s">
        <v>12959</v>
      </c>
      <c r="G6693" t="s">
        <v>12960</v>
      </c>
      <c r="H6693">
        <v>0</v>
      </c>
      <c r="I6693">
        <v>0</v>
      </c>
      <c r="J6693" t="s">
        <v>562</v>
      </c>
      <c r="K6693" t="s">
        <v>26</v>
      </c>
      <c r="L6693" t="s">
        <v>27</v>
      </c>
      <c r="M6693" t="s">
        <v>27</v>
      </c>
      <c r="N6693" t="s">
        <v>27</v>
      </c>
      <c r="O6693" t="s">
        <v>27</v>
      </c>
      <c r="P6693">
        <v>1</v>
      </c>
      <c r="Q6693">
        <v>0</v>
      </c>
      <c r="R6693">
        <v>400</v>
      </c>
      <c r="S6693">
        <v>1</v>
      </c>
      <c r="T6693" s="1">
        <v>40670</v>
      </c>
      <c r="U6693" t="s">
        <v>28</v>
      </c>
      <c r="V6693" t="s">
        <v>20702</v>
      </c>
      <c r="W6693" t="s">
        <v>20710</v>
      </c>
      <c r="X6693" t="s">
        <v>20663</v>
      </c>
      <c r="Y6693" t="s">
        <v>20671</v>
      </c>
      <c r="Z6693">
        <v>5</v>
      </c>
      <c r="AA6693" t="s">
        <v>20630</v>
      </c>
    </row>
    <row r="6694" spans="1:27" x14ac:dyDescent="0.3">
      <c r="A6694">
        <v>18424872</v>
      </c>
      <c r="B6694" t="s">
        <v>6851</v>
      </c>
      <c r="C6694">
        <v>1</v>
      </c>
      <c r="D6694" t="s">
        <v>12872</v>
      </c>
      <c r="E6694" t="s">
        <v>13079</v>
      </c>
      <c r="F6694" t="s">
        <v>13080</v>
      </c>
      <c r="G6694" t="s">
        <v>13081</v>
      </c>
      <c r="H6694">
        <v>77.321388299999995</v>
      </c>
      <c r="I6694">
        <v>28.564643100000001</v>
      </c>
      <c r="J6694" t="s">
        <v>1045</v>
      </c>
      <c r="K6694" t="s">
        <v>26</v>
      </c>
      <c r="L6694" t="s">
        <v>27</v>
      </c>
      <c r="M6694" t="s">
        <v>27</v>
      </c>
      <c r="N6694" t="s">
        <v>27</v>
      </c>
      <c r="O6694" t="s">
        <v>27</v>
      </c>
      <c r="P6694">
        <v>1</v>
      </c>
      <c r="Q6694">
        <v>0</v>
      </c>
      <c r="R6694">
        <v>300</v>
      </c>
      <c r="S6694">
        <v>1</v>
      </c>
      <c r="T6694" s="1">
        <v>43209</v>
      </c>
      <c r="U6694" t="s">
        <v>28</v>
      </c>
      <c r="V6694" t="s">
        <v>20702</v>
      </c>
      <c r="W6694" t="s">
        <v>20710</v>
      </c>
      <c r="X6694" t="s">
        <v>20662</v>
      </c>
      <c r="Y6694" t="s">
        <v>20671</v>
      </c>
      <c r="Z6694">
        <v>4</v>
      </c>
      <c r="AA6694" t="s">
        <v>20673</v>
      </c>
    </row>
    <row r="6695" spans="1:27" x14ac:dyDescent="0.3">
      <c r="A6695">
        <v>18382347</v>
      </c>
      <c r="B6695" t="s">
        <v>13082</v>
      </c>
      <c r="C6695">
        <v>1</v>
      </c>
      <c r="D6695" t="s">
        <v>12872</v>
      </c>
      <c r="E6695" t="s">
        <v>13083</v>
      </c>
      <c r="F6695" t="s">
        <v>13084</v>
      </c>
      <c r="G6695" t="s">
        <v>13085</v>
      </c>
      <c r="H6695">
        <v>77.366672199999996</v>
      </c>
      <c r="I6695">
        <v>28.612740200000001</v>
      </c>
      <c r="J6695" t="s">
        <v>515</v>
      </c>
      <c r="K6695" t="s">
        <v>26</v>
      </c>
      <c r="L6695" t="s">
        <v>27</v>
      </c>
      <c r="M6695" t="s">
        <v>27</v>
      </c>
      <c r="N6695" t="s">
        <v>27</v>
      </c>
      <c r="O6695" t="s">
        <v>27</v>
      </c>
      <c r="P6695">
        <v>1</v>
      </c>
      <c r="Q6695">
        <v>0</v>
      </c>
      <c r="R6695">
        <v>100</v>
      </c>
      <c r="S6695">
        <v>1</v>
      </c>
      <c r="T6695" s="1">
        <v>42469</v>
      </c>
      <c r="U6695" t="s">
        <v>28</v>
      </c>
      <c r="V6695" t="s">
        <v>20702</v>
      </c>
      <c r="W6695" t="s">
        <v>20710</v>
      </c>
      <c r="X6695" t="s">
        <v>20661</v>
      </c>
      <c r="Y6695" t="s">
        <v>20671</v>
      </c>
      <c r="Z6695">
        <v>4</v>
      </c>
      <c r="AA6695" t="s">
        <v>20673</v>
      </c>
    </row>
    <row r="6696" spans="1:27" x14ac:dyDescent="0.3">
      <c r="A6696">
        <v>18310503</v>
      </c>
      <c r="B6696" t="s">
        <v>13086</v>
      </c>
      <c r="C6696">
        <v>1</v>
      </c>
      <c r="D6696" t="s">
        <v>12872</v>
      </c>
      <c r="E6696" t="s">
        <v>13087</v>
      </c>
      <c r="F6696" t="s">
        <v>12882</v>
      </c>
      <c r="G6696" t="s">
        <v>12883</v>
      </c>
      <c r="H6696">
        <v>0</v>
      </c>
      <c r="I6696">
        <v>0</v>
      </c>
      <c r="J6696" t="s">
        <v>1883</v>
      </c>
      <c r="K6696" t="s">
        <v>26</v>
      </c>
      <c r="L6696" t="s">
        <v>27</v>
      </c>
      <c r="M6696" t="s">
        <v>27</v>
      </c>
      <c r="N6696" t="s">
        <v>27</v>
      </c>
      <c r="O6696" t="s">
        <v>27</v>
      </c>
      <c r="P6696">
        <v>1</v>
      </c>
      <c r="Q6696">
        <v>0</v>
      </c>
      <c r="R6696">
        <v>400</v>
      </c>
      <c r="S6696">
        <v>1</v>
      </c>
      <c r="T6696" s="1">
        <v>42853</v>
      </c>
      <c r="U6696" t="s">
        <v>28</v>
      </c>
      <c r="V6696" t="s">
        <v>20702</v>
      </c>
      <c r="W6696" t="s">
        <v>20710</v>
      </c>
      <c r="X6696" t="s">
        <v>20668</v>
      </c>
      <c r="Y6696" t="s">
        <v>20671</v>
      </c>
      <c r="Z6696">
        <v>4</v>
      </c>
      <c r="AA6696" t="s">
        <v>20673</v>
      </c>
    </row>
    <row r="6697" spans="1:27" x14ac:dyDescent="0.3">
      <c r="A6697">
        <v>18432025</v>
      </c>
      <c r="B6697" t="s">
        <v>13088</v>
      </c>
      <c r="C6697">
        <v>1</v>
      </c>
      <c r="D6697" t="s">
        <v>12872</v>
      </c>
      <c r="E6697" t="s">
        <v>13089</v>
      </c>
      <c r="F6697" t="s">
        <v>13011</v>
      </c>
      <c r="G6697" t="s">
        <v>13012</v>
      </c>
      <c r="H6697">
        <v>0</v>
      </c>
      <c r="I6697">
        <v>0</v>
      </c>
      <c r="J6697" t="s">
        <v>548</v>
      </c>
      <c r="K6697" t="s">
        <v>26</v>
      </c>
      <c r="L6697" t="s">
        <v>27</v>
      </c>
      <c r="M6697" t="s">
        <v>27</v>
      </c>
      <c r="N6697" t="s">
        <v>27</v>
      </c>
      <c r="O6697" t="s">
        <v>27</v>
      </c>
      <c r="P6697">
        <v>1</v>
      </c>
      <c r="Q6697">
        <v>0</v>
      </c>
      <c r="R6697">
        <v>250</v>
      </c>
      <c r="S6697">
        <v>1</v>
      </c>
      <c r="T6697" s="1">
        <v>40290</v>
      </c>
      <c r="U6697" t="s">
        <v>28</v>
      </c>
      <c r="V6697" t="s">
        <v>20702</v>
      </c>
      <c r="W6697" t="s">
        <v>20710</v>
      </c>
      <c r="X6697" t="s">
        <v>20667</v>
      </c>
      <c r="Y6697" t="s">
        <v>20671</v>
      </c>
      <c r="Z6697">
        <v>4</v>
      </c>
      <c r="AA6697" t="s">
        <v>20673</v>
      </c>
    </row>
    <row r="6698" spans="1:27" x14ac:dyDescent="0.3">
      <c r="A6698">
        <v>18435805</v>
      </c>
      <c r="B6698" t="s">
        <v>13091</v>
      </c>
      <c r="C6698">
        <v>1</v>
      </c>
      <c r="D6698" t="s">
        <v>12872</v>
      </c>
      <c r="E6698" t="s">
        <v>13092</v>
      </c>
      <c r="F6698" t="s">
        <v>10751</v>
      </c>
      <c r="G6698" t="s">
        <v>13093</v>
      </c>
      <c r="H6698">
        <v>77.342727499999995</v>
      </c>
      <c r="I6698">
        <v>28.603313700000001</v>
      </c>
      <c r="J6698" t="s">
        <v>868</v>
      </c>
      <c r="K6698" t="s">
        <v>26</v>
      </c>
      <c r="L6698" t="s">
        <v>27</v>
      </c>
      <c r="M6698" t="s">
        <v>27</v>
      </c>
      <c r="N6698" t="s">
        <v>27</v>
      </c>
      <c r="O6698" t="s">
        <v>27</v>
      </c>
      <c r="P6698">
        <v>1</v>
      </c>
      <c r="Q6698">
        <v>0</v>
      </c>
      <c r="R6698">
        <v>200</v>
      </c>
      <c r="S6698">
        <v>1</v>
      </c>
      <c r="T6698" s="1">
        <v>41386</v>
      </c>
      <c r="U6698" t="s">
        <v>28</v>
      </c>
      <c r="V6698" t="s">
        <v>20702</v>
      </c>
      <c r="W6698" t="s">
        <v>20710</v>
      </c>
      <c r="X6698" t="s">
        <v>20658</v>
      </c>
      <c r="Y6698" t="s">
        <v>20671</v>
      </c>
      <c r="Z6698">
        <v>4</v>
      </c>
      <c r="AA6698" t="s">
        <v>20673</v>
      </c>
    </row>
    <row r="6699" spans="1:27" x14ac:dyDescent="0.3">
      <c r="A6699">
        <v>18344518</v>
      </c>
      <c r="B6699" t="s">
        <v>13094</v>
      </c>
      <c r="C6699">
        <v>1</v>
      </c>
      <c r="D6699" t="s">
        <v>12872</v>
      </c>
      <c r="E6699" t="s">
        <v>13095</v>
      </c>
      <c r="F6699" t="s">
        <v>12983</v>
      </c>
      <c r="G6699" t="s">
        <v>12984</v>
      </c>
      <c r="H6699">
        <v>77.354003079999998</v>
      </c>
      <c r="I6699">
        <v>28.610446920000001</v>
      </c>
      <c r="J6699" t="s">
        <v>562</v>
      </c>
      <c r="K6699" t="s">
        <v>26</v>
      </c>
      <c r="L6699" t="s">
        <v>27</v>
      </c>
      <c r="M6699" t="s">
        <v>27</v>
      </c>
      <c r="N6699" t="s">
        <v>27</v>
      </c>
      <c r="O6699" t="s">
        <v>27</v>
      </c>
      <c r="P6699">
        <v>1</v>
      </c>
      <c r="Q6699">
        <v>0</v>
      </c>
      <c r="R6699">
        <v>100</v>
      </c>
      <c r="S6699">
        <v>1</v>
      </c>
      <c r="T6699" s="1">
        <v>40289</v>
      </c>
      <c r="U6699" t="s">
        <v>28</v>
      </c>
      <c r="V6699" t="s">
        <v>20702</v>
      </c>
      <c r="W6699" t="s">
        <v>20710</v>
      </c>
      <c r="X6699" t="s">
        <v>20667</v>
      </c>
      <c r="Y6699" t="s">
        <v>20671</v>
      </c>
      <c r="Z6699">
        <v>4</v>
      </c>
      <c r="AA6699" t="s">
        <v>20673</v>
      </c>
    </row>
    <row r="6700" spans="1:27" x14ac:dyDescent="0.3">
      <c r="A6700">
        <v>18381667</v>
      </c>
      <c r="B6700" t="s">
        <v>13096</v>
      </c>
      <c r="C6700">
        <v>1</v>
      </c>
      <c r="D6700" t="s">
        <v>12872</v>
      </c>
      <c r="E6700" t="s">
        <v>13097</v>
      </c>
      <c r="F6700" t="s">
        <v>12983</v>
      </c>
      <c r="G6700" t="s">
        <v>12984</v>
      </c>
      <c r="H6700">
        <v>77.365611700000002</v>
      </c>
      <c r="I6700">
        <v>28.612949100000002</v>
      </c>
      <c r="J6700" t="s">
        <v>572</v>
      </c>
      <c r="K6700" t="s">
        <v>26</v>
      </c>
      <c r="L6700" t="s">
        <v>27</v>
      </c>
      <c r="M6700" t="s">
        <v>27</v>
      </c>
      <c r="N6700" t="s">
        <v>27</v>
      </c>
      <c r="O6700" t="s">
        <v>27</v>
      </c>
      <c r="P6700">
        <v>1</v>
      </c>
      <c r="Q6700">
        <v>0</v>
      </c>
      <c r="R6700">
        <v>350</v>
      </c>
      <c r="S6700">
        <v>1</v>
      </c>
      <c r="T6700" s="1">
        <v>42834</v>
      </c>
      <c r="U6700" t="s">
        <v>28</v>
      </c>
      <c r="V6700" t="s">
        <v>20702</v>
      </c>
      <c r="W6700" t="s">
        <v>20710</v>
      </c>
      <c r="X6700" t="s">
        <v>20668</v>
      </c>
      <c r="Y6700" t="s">
        <v>20671</v>
      </c>
      <c r="Z6700">
        <v>4</v>
      </c>
      <c r="AA6700" t="s">
        <v>20673</v>
      </c>
    </row>
    <row r="6701" spans="1:27" x14ac:dyDescent="0.3">
      <c r="A6701">
        <v>18424868</v>
      </c>
      <c r="B6701" t="s">
        <v>13098</v>
      </c>
      <c r="C6701">
        <v>1</v>
      </c>
      <c r="D6701" t="s">
        <v>12872</v>
      </c>
      <c r="E6701" t="s">
        <v>13099</v>
      </c>
      <c r="F6701" t="s">
        <v>12900</v>
      </c>
      <c r="G6701" t="s">
        <v>12901</v>
      </c>
      <c r="H6701">
        <v>0</v>
      </c>
      <c r="I6701">
        <v>0</v>
      </c>
      <c r="J6701" t="s">
        <v>25</v>
      </c>
      <c r="K6701" t="s">
        <v>26</v>
      </c>
      <c r="L6701" t="s">
        <v>27</v>
      </c>
      <c r="M6701" t="s">
        <v>27</v>
      </c>
      <c r="N6701" t="s">
        <v>27</v>
      </c>
      <c r="O6701" t="s">
        <v>27</v>
      </c>
      <c r="P6701">
        <v>1</v>
      </c>
      <c r="Q6701">
        <v>0</v>
      </c>
      <c r="R6701">
        <v>250</v>
      </c>
      <c r="S6701">
        <v>1</v>
      </c>
      <c r="T6701" s="1">
        <v>40641</v>
      </c>
      <c r="U6701" t="s">
        <v>28</v>
      </c>
      <c r="V6701" t="s">
        <v>20702</v>
      </c>
      <c r="W6701" t="s">
        <v>20710</v>
      </c>
      <c r="X6701" t="s">
        <v>20663</v>
      </c>
      <c r="Y6701" t="s">
        <v>20671</v>
      </c>
      <c r="Z6701">
        <v>4</v>
      </c>
      <c r="AA6701" t="s">
        <v>20673</v>
      </c>
    </row>
    <row r="6702" spans="1:27" x14ac:dyDescent="0.3">
      <c r="A6702">
        <v>18394367</v>
      </c>
      <c r="B6702" t="s">
        <v>13100</v>
      </c>
      <c r="C6702">
        <v>1</v>
      </c>
      <c r="D6702" t="s">
        <v>12872</v>
      </c>
      <c r="E6702" t="s">
        <v>13101</v>
      </c>
      <c r="F6702" t="s">
        <v>12959</v>
      </c>
      <c r="G6702" t="s">
        <v>12960</v>
      </c>
      <c r="H6702">
        <v>0</v>
      </c>
      <c r="I6702">
        <v>0</v>
      </c>
      <c r="J6702" t="s">
        <v>25</v>
      </c>
      <c r="K6702" t="s">
        <v>26</v>
      </c>
      <c r="L6702" t="s">
        <v>27</v>
      </c>
      <c r="M6702" t="s">
        <v>27</v>
      </c>
      <c r="N6702" t="s">
        <v>27</v>
      </c>
      <c r="O6702" t="s">
        <v>27</v>
      </c>
      <c r="P6702">
        <v>1</v>
      </c>
      <c r="Q6702">
        <v>0</v>
      </c>
      <c r="R6702">
        <v>450</v>
      </c>
      <c r="S6702">
        <v>1</v>
      </c>
      <c r="T6702" s="1">
        <v>42834</v>
      </c>
      <c r="U6702" t="s">
        <v>28</v>
      </c>
      <c r="V6702" t="s">
        <v>20702</v>
      </c>
      <c r="W6702" t="s">
        <v>20710</v>
      </c>
      <c r="X6702" t="s">
        <v>20668</v>
      </c>
      <c r="Y6702" t="s">
        <v>20671</v>
      </c>
      <c r="Z6702">
        <v>4</v>
      </c>
      <c r="AA6702" t="s">
        <v>20673</v>
      </c>
    </row>
    <row r="6703" spans="1:27" x14ac:dyDescent="0.3">
      <c r="A6703">
        <v>18416753</v>
      </c>
      <c r="B6703" t="s">
        <v>702</v>
      </c>
      <c r="C6703">
        <v>1</v>
      </c>
      <c r="D6703" t="s">
        <v>12872</v>
      </c>
      <c r="E6703" t="s">
        <v>13105</v>
      </c>
      <c r="F6703" t="s">
        <v>12874</v>
      </c>
      <c r="G6703" t="s">
        <v>12875</v>
      </c>
      <c r="H6703">
        <v>77.353663400000002</v>
      </c>
      <c r="I6703">
        <v>28.574308599999998</v>
      </c>
      <c r="J6703" t="s">
        <v>1471</v>
      </c>
      <c r="K6703" t="s">
        <v>26</v>
      </c>
      <c r="L6703" t="s">
        <v>27</v>
      </c>
      <c r="M6703" t="s">
        <v>27</v>
      </c>
      <c r="N6703" t="s">
        <v>27</v>
      </c>
      <c r="O6703" t="s">
        <v>27</v>
      </c>
      <c r="P6703">
        <v>1</v>
      </c>
      <c r="Q6703">
        <v>0</v>
      </c>
      <c r="R6703">
        <v>300</v>
      </c>
      <c r="S6703">
        <v>1</v>
      </c>
      <c r="T6703" s="1">
        <v>40610</v>
      </c>
      <c r="U6703" t="s">
        <v>28</v>
      </c>
      <c r="V6703" t="s">
        <v>20702</v>
      </c>
      <c r="W6703" t="s">
        <v>20710</v>
      </c>
      <c r="X6703" t="s">
        <v>20663</v>
      </c>
      <c r="Y6703" t="s">
        <v>20674</v>
      </c>
      <c r="Z6703">
        <v>3</v>
      </c>
      <c r="AA6703" t="s">
        <v>20675</v>
      </c>
    </row>
    <row r="6704" spans="1:27" x14ac:dyDescent="0.3">
      <c r="A6704">
        <v>18371430</v>
      </c>
      <c r="B6704" t="s">
        <v>13106</v>
      </c>
      <c r="C6704">
        <v>1</v>
      </c>
      <c r="D6704" t="s">
        <v>12872</v>
      </c>
      <c r="E6704" t="s">
        <v>13107</v>
      </c>
      <c r="F6704" t="s">
        <v>12874</v>
      </c>
      <c r="G6704" t="s">
        <v>12875</v>
      </c>
      <c r="H6704">
        <v>77.353573699999998</v>
      </c>
      <c r="I6704">
        <v>28.574300099999999</v>
      </c>
      <c r="J6704" t="s">
        <v>515</v>
      </c>
      <c r="K6704" t="s">
        <v>26</v>
      </c>
      <c r="L6704" t="s">
        <v>27</v>
      </c>
      <c r="M6704" t="s">
        <v>27</v>
      </c>
      <c r="N6704" t="s">
        <v>27</v>
      </c>
      <c r="O6704" t="s">
        <v>27</v>
      </c>
      <c r="P6704">
        <v>1</v>
      </c>
      <c r="Q6704">
        <v>0</v>
      </c>
      <c r="R6704">
        <v>400</v>
      </c>
      <c r="S6704">
        <v>1</v>
      </c>
      <c r="T6704" s="1">
        <v>42796</v>
      </c>
      <c r="U6704" t="s">
        <v>28</v>
      </c>
      <c r="V6704" t="s">
        <v>20702</v>
      </c>
      <c r="W6704" t="s">
        <v>20710</v>
      </c>
      <c r="X6704" t="s">
        <v>20668</v>
      </c>
      <c r="Y6704" t="s">
        <v>20674</v>
      </c>
      <c r="Z6704">
        <v>3</v>
      </c>
      <c r="AA6704" t="s">
        <v>20675</v>
      </c>
    </row>
    <row r="6705" spans="1:27" x14ac:dyDescent="0.3">
      <c r="A6705">
        <v>18348609</v>
      </c>
      <c r="B6705" t="s">
        <v>13108</v>
      </c>
      <c r="C6705">
        <v>1</v>
      </c>
      <c r="D6705" t="s">
        <v>12872</v>
      </c>
      <c r="E6705" t="s">
        <v>13109</v>
      </c>
      <c r="F6705" t="s">
        <v>12882</v>
      </c>
      <c r="G6705" t="s">
        <v>12883</v>
      </c>
      <c r="H6705">
        <v>0</v>
      </c>
      <c r="I6705">
        <v>0</v>
      </c>
      <c r="J6705" t="s">
        <v>515</v>
      </c>
      <c r="K6705" t="s">
        <v>26</v>
      </c>
      <c r="L6705" t="s">
        <v>27</v>
      </c>
      <c r="M6705" t="s">
        <v>27</v>
      </c>
      <c r="N6705" t="s">
        <v>27</v>
      </c>
      <c r="O6705" t="s">
        <v>27</v>
      </c>
      <c r="P6705">
        <v>1</v>
      </c>
      <c r="Q6705">
        <v>0</v>
      </c>
      <c r="R6705">
        <v>200</v>
      </c>
      <c r="S6705">
        <v>1</v>
      </c>
      <c r="T6705" s="1">
        <v>42082</v>
      </c>
      <c r="U6705" t="s">
        <v>28</v>
      </c>
      <c r="V6705" t="s">
        <v>20702</v>
      </c>
      <c r="W6705" t="s">
        <v>20710</v>
      </c>
      <c r="X6705" t="s">
        <v>20669</v>
      </c>
      <c r="Y6705" t="s">
        <v>20674</v>
      </c>
      <c r="Z6705">
        <v>3</v>
      </c>
      <c r="AA6705" t="s">
        <v>20675</v>
      </c>
    </row>
    <row r="6706" spans="1:27" x14ac:dyDescent="0.3">
      <c r="A6706">
        <v>18424175</v>
      </c>
      <c r="B6706" t="s">
        <v>13110</v>
      </c>
      <c r="C6706">
        <v>1</v>
      </c>
      <c r="D6706" t="s">
        <v>12872</v>
      </c>
      <c r="E6706" t="s">
        <v>13111</v>
      </c>
      <c r="F6706" t="s">
        <v>12882</v>
      </c>
      <c r="G6706" t="s">
        <v>12883</v>
      </c>
      <c r="H6706">
        <v>77.387115960000003</v>
      </c>
      <c r="I6706">
        <v>28.533194120000001</v>
      </c>
      <c r="J6706" t="s">
        <v>788</v>
      </c>
      <c r="K6706" t="s">
        <v>26</v>
      </c>
      <c r="L6706" t="s">
        <v>27</v>
      </c>
      <c r="M6706" t="s">
        <v>27</v>
      </c>
      <c r="N6706" t="s">
        <v>27</v>
      </c>
      <c r="O6706" t="s">
        <v>27</v>
      </c>
      <c r="P6706">
        <v>1</v>
      </c>
      <c r="Q6706">
        <v>0</v>
      </c>
      <c r="R6706">
        <v>100</v>
      </c>
      <c r="S6706">
        <v>1</v>
      </c>
      <c r="T6706" s="1">
        <v>40986</v>
      </c>
      <c r="U6706" t="s">
        <v>28</v>
      </c>
      <c r="V6706" t="s">
        <v>20702</v>
      </c>
      <c r="W6706" t="s">
        <v>20710</v>
      </c>
      <c r="X6706" t="s">
        <v>20665</v>
      </c>
      <c r="Y6706" t="s">
        <v>20674</v>
      </c>
      <c r="Z6706">
        <v>3</v>
      </c>
      <c r="AA6706" t="s">
        <v>20675</v>
      </c>
    </row>
    <row r="6707" spans="1:27" x14ac:dyDescent="0.3">
      <c r="A6707">
        <v>18383448</v>
      </c>
      <c r="B6707" t="s">
        <v>13112</v>
      </c>
      <c r="C6707">
        <v>1</v>
      </c>
      <c r="D6707" t="s">
        <v>12872</v>
      </c>
      <c r="E6707" t="s">
        <v>13113</v>
      </c>
      <c r="F6707" t="s">
        <v>13114</v>
      </c>
      <c r="G6707" t="s">
        <v>13115</v>
      </c>
      <c r="H6707">
        <v>77.324558460000006</v>
      </c>
      <c r="I6707">
        <v>28.573943620000001</v>
      </c>
      <c r="J6707" t="s">
        <v>25</v>
      </c>
      <c r="K6707" t="s">
        <v>26</v>
      </c>
      <c r="L6707" t="s">
        <v>27</v>
      </c>
      <c r="M6707" t="s">
        <v>27</v>
      </c>
      <c r="N6707" t="s">
        <v>27</v>
      </c>
      <c r="O6707" t="s">
        <v>27</v>
      </c>
      <c r="P6707">
        <v>1</v>
      </c>
      <c r="Q6707">
        <v>0</v>
      </c>
      <c r="R6707">
        <v>300</v>
      </c>
      <c r="S6707">
        <v>1</v>
      </c>
      <c r="T6707" s="1">
        <v>41704</v>
      </c>
      <c r="U6707" t="s">
        <v>28</v>
      </c>
      <c r="V6707" t="s">
        <v>20702</v>
      </c>
      <c r="W6707" t="s">
        <v>20710</v>
      </c>
      <c r="X6707" t="s">
        <v>20664</v>
      </c>
      <c r="Y6707" t="s">
        <v>20674</v>
      </c>
      <c r="Z6707">
        <v>3</v>
      </c>
      <c r="AA6707" t="s">
        <v>20675</v>
      </c>
    </row>
    <row r="6708" spans="1:27" x14ac:dyDescent="0.3">
      <c r="A6708">
        <v>18396192</v>
      </c>
      <c r="B6708" t="s">
        <v>13116</v>
      </c>
      <c r="C6708">
        <v>1</v>
      </c>
      <c r="D6708" t="s">
        <v>12872</v>
      </c>
      <c r="E6708" t="s">
        <v>13117</v>
      </c>
      <c r="F6708" t="s">
        <v>10868</v>
      </c>
      <c r="G6708" t="s">
        <v>13118</v>
      </c>
      <c r="H6708">
        <v>77.335269199999999</v>
      </c>
      <c r="I6708">
        <v>28.567283799999998</v>
      </c>
      <c r="J6708" t="s">
        <v>559</v>
      </c>
      <c r="K6708" t="s">
        <v>26</v>
      </c>
      <c r="L6708" t="s">
        <v>27</v>
      </c>
      <c r="M6708" t="s">
        <v>27</v>
      </c>
      <c r="N6708" t="s">
        <v>27</v>
      </c>
      <c r="O6708" t="s">
        <v>27</v>
      </c>
      <c r="P6708">
        <v>1</v>
      </c>
      <c r="Q6708">
        <v>0</v>
      </c>
      <c r="R6708">
        <v>200</v>
      </c>
      <c r="S6708">
        <v>1</v>
      </c>
      <c r="T6708" s="1">
        <v>41717</v>
      </c>
      <c r="U6708" t="s">
        <v>28</v>
      </c>
      <c r="V6708" t="s">
        <v>20702</v>
      </c>
      <c r="W6708" t="s">
        <v>20710</v>
      </c>
      <c r="X6708" t="s">
        <v>20664</v>
      </c>
      <c r="Y6708" t="s">
        <v>20674</v>
      </c>
      <c r="Z6708">
        <v>3</v>
      </c>
      <c r="AA6708" t="s">
        <v>20675</v>
      </c>
    </row>
    <row r="6709" spans="1:27" x14ac:dyDescent="0.3">
      <c r="A6709">
        <v>18265399</v>
      </c>
      <c r="B6709" t="s">
        <v>13121</v>
      </c>
      <c r="C6709">
        <v>1</v>
      </c>
      <c r="D6709" t="s">
        <v>12872</v>
      </c>
      <c r="E6709" t="s">
        <v>13122</v>
      </c>
      <c r="F6709" t="s">
        <v>13011</v>
      </c>
      <c r="G6709" t="s">
        <v>13012</v>
      </c>
      <c r="H6709">
        <v>77.326362599999996</v>
      </c>
      <c r="I6709">
        <v>28.567720600000001</v>
      </c>
      <c r="J6709" t="s">
        <v>706</v>
      </c>
      <c r="K6709" t="s">
        <v>26</v>
      </c>
      <c r="L6709" t="s">
        <v>27</v>
      </c>
      <c r="M6709" t="s">
        <v>27</v>
      </c>
      <c r="N6709" t="s">
        <v>27</v>
      </c>
      <c r="O6709" t="s">
        <v>27</v>
      </c>
      <c r="P6709">
        <v>1</v>
      </c>
      <c r="Q6709">
        <v>0</v>
      </c>
      <c r="R6709">
        <v>300</v>
      </c>
      <c r="S6709">
        <v>1</v>
      </c>
      <c r="T6709" s="1">
        <v>40265</v>
      </c>
      <c r="U6709" t="s">
        <v>28</v>
      </c>
      <c r="V6709" t="s">
        <v>20702</v>
      </c>
      <c r="W6709" t="s">
        <v>20710</v>
      </c>
      <c r="X6709" t="s">
        <v>20667</v>
      </c>
      <c r="Y6709" t="s">
        <v>20674</v>
      </c>
      <c r="Z6709">
        <v>3</v>
      </c>
      <c r="AA6709" t="s">
        <v>20675</v>
      </c>
    </row>
    <row r="6710" spans="1:27" x14ac:dyDescent="0.3">
      <c r="A6710">
        <v>18383529</v>
      </c>
      <c r="B6710" t="s">
        <v>7015</v>
      </c>
      <c r="C6710">
        <v>1</v>
      </c>
      <c r="D6710" t="s">
        <v>12872</v>
      </c>
      <c r="E6710" t="s">
        <v>13123</v>
      </c>
      <c r="F6710" t="s">
        <v>13015</v>
      </c>
      <c r="G6710" t="s">
        <v>13014</v>
      </c>
      <c r="H6710">
        <v>77.361780699999997</v>
      </c>
      <c r="I6710">
        <v>28.5692053</v>
      </c>
      <c r="J6710" t="s">
        <v>1045</v>
      </c>
      <c r="K6710" t="s">
        <v>26</v>
      </c>
      <c r="L6710" t="s">
        <v>27</v>
      </c>
      <c r="M6710" t="s">
        <v>27</v>
      </c>
      <c r="N6710" t="s">
        <v>27</v>
      </c>
      <c r="O6710" t="s">
        <v>27</v>
      </c>
      <c r="P6710">
        <v>1</v>
      </c>
      <c r="Q6710">
        <v>0</v>
      </c>
      <c r="R6710">
        <v>400</v>
      </c>
      <c r="S6710">
        <v>1</v>
      </c>
      <c r="T6710" s="1">
        <v>42454</v>
      </c>
      <c r="U6710" t="s">
        <v>28</v>
      </c>
      <c r="V6710" t="s">
        <v>20702</v>
      </c>
      <c r="W6710" t="s">
        <v>20710</v>
      </c>
      <c r="X6710" t="s">
        <v>20661</v>
      </c>
      <c r="Y6710" t="s">
        <v>20674</v>
      </c>
      <c r="Z6710">
        <v>3</v>
      </c>
      <c r="AA6710" t="s">
        <v>20675</v>
      </c>
    </row>
    <row r="6711" spans="1:27" x14ac:dyDescent="0.3">
      <c r="A6711">
        <v>18478971</v>
      </c>
      <c r="B6711" t="s">
        <v>13124</v>
      </c>
      <c r="C6711">
        <v>1</v>
      </c>
      <c r="D6711" t="s">
        <v>12872</v>
      </c>
      <c r="E6711" t="s">
        <v>13125</v>
      </c>
      <c r="F6711" t="s">
        <v>13015</v>
      </c>
      <c r="G6711" t="s">
        <v>13014</v>
      </c>
      <c r="H6711">
        <v>0</v>
      </c>
      <c r="I6711">
        <v>0</v>
      </c>
      <c r="J6711" t="s">
        <v>479</v>
      </c>
      <c r="K6711" t="s">
        <v>26</v>
      </c>
      <c r="L6711" t="s">
        <v>27</v>
      </c>
      <c r="M6711" t="s">
        <v>27</v>
      </c>
      <c r="N6711" t="s">
        <v>27</v>
      </c>
      <c r="O6711" t="s">
        <v>27</v>
      </c>
      <c r="P6711">
        <v>1</v>
      </c>
      <c r="Q6711">
        <v>0</v>
      </c>
      <c r="R6711">
        <v>300</v>
      </c>
      <c r="S6711">
        <v>1</v>
      </c>
      <c r="T6711" s="1">
        <v>42066</v>
      </c>
      <c r="U6711" t="s">
        <v>28</v>
      </c>
      <c r="V6711" t="s">
        <v>20702</v>
      </c>
      <c r="W6711" t="s">
        <v>20710</v>
      </c>
      <c r="X6711" t="s">
        <v>20669</v>
      </c>
      <c r="Y6711" t="s">
        <v>20674</v>
      </c>
      <c r="Z6711">
        <v>3</v>
      </c>
      <c r="AA6711" t="s">
        <v>20675</v>
      </c>
    </row>
    <row r="6712" spans="1:27" x14ac:dyDescent="0.3">
      <c r="A6712">
        <v>18426112</v>
      </c>
      <c r="B6712" t="s">
        <v>13126</v>
      </c>
      <c r="C6712">
        <v>1</v>
      </c>
      <c r="D6712" t="s">
        <v>12872</v>
      </c>
      <c r="E6712" t="s">
        <v>13127</v>
      </c>
      <c r="F6712" t="s">
        <v>13020</v>
      </c>
      <c r="G6712" t="s">
        <v>13021</v>
      </c>
      <c r="H6712">
        <v>77.374035800000001</v>
      </c>
      <c r="I6712">
        <v>28.550650000000001</v>
      </c>
      <c r="J6712" t="s">
        <v>25</v>
      </c>
      <c r="K6712" t="s">
        <v>26</v>
      </c>
      <c r="L6712" t="s">
        <v>27</v>
      </c>
      <c r="M6712" t="s">
        <v>27</v>
      </c>
      <c r="N6712" t="s">
        <v>27</v>
      </c>
      <c r="O6712" t="s">
        <v>27</v>
      </c>
      <c r="P6712">
        <v>1</v>
      </c>
      <c r="Q6712">
        <v>0</v>
      </c>
      <c r="R6712">
        <v>200</v>
      </c>
      <c r="S6712">
        <v>1</v>
      </c>
      <c r="T6712" s="1">
        <v>41358</v>
      </c>
      <c r="U6712" t="s">
        <v>28</v>
      </c>
      <c r="V6712" t="s">
        <v>20702</v>
      </c>
      <c r="W6712" t="s">
        <v>20710</v>
      </c>
      <c r="X6712" t="s">
        <v>20658</v>
      </c>
      <c r="Y6712" t="s">
        <v>20674</v>
      </c>
      <c r="Z6712">
        <v>3</v>
      </c>
      <c r="AA6712" t="s">
        <v>20675</v>
      </c>
    </row>
    <row r="6713" spans="1:27" x14ac:dyDescent="0.3">
      <c r="A6713">
        <v>18419113</v>
      </c>
      <c r="B6713" t="s">
        <v>13128</v>
      </c>
      <c r="C6713">
        <v>1</v>
      </c>
      <c r="D6713" t="s">
        <v>12872</v>
      </c>
      <c r="E6713" t="s">
        <v>13129</v>
      </c>
      <c r="F6713" t="s">
        <v>13130</v>
      </c>
      <c r="G6713" t="s">
        <v>13131</v>
      </c>
      <c r="H6713">
        <v>77.375287</v>
      </c>
      <c r="I6713">
        <v>28.556236899999998</v>
      </c>
      <c r="J6713" t="s">
        <v>918</v>
      </c>
      <c r="K6713" t="s">
        <v>26</v>
      </c>
      <c r="L6713" t="s">
        <v>27</v>
      </c>
      <c r="M6713" t="s">
        <v>27</v>
      </c>
      <c r="N6713" t="s">
        <v>27</v>
      </c>
      <c r="O6713" t="s">
        <v>27</v>
      </c>
      <c r="P6713">
        <v>1</v>
      </c>
      <c r="Q6713">
        <v>0</v>
      </c>
      <c r="R6713">
        <v>300</v>
      </c>
      <c r="S6713">
        <v>1</v>
      </c>
      <c r="T6713" s="1">
        <v>40251</v>
      </c>
      <c r="U6713" t="s">
        <v>28</v>
      </c>
      <c r="V6713" t="s">
        <v>20702</v>
      </c>
      <c r="W6713" t="s">
        <v>20710</v>
      </c>
      <c r="X6713" t="s">
        <v>20667</v>
      </c>
      <c r="Y6713" t="s">
        <v>20674</v>
      </c>
      <c r="Z6713">
        <v>3</v>
      </c>
      <c r="AA6713" t="s">
        <v>20675</v>
      </c>
    </row>
    <row r="6714" spans="1:27" x14ac:dyDescent="0.3">
      <c r="A6714">
        <v>18346998</v>
      </c>
      <c r="B6714" t="s">
        <v>13033</v>
      </c>
      <c r="C6714">
        <v>1</v>
      </c>
      <c r="D6714" t="s">
        <v>12872</v>
      </c>
      <c r="E6714" t="s">
        <v>13132</v>
      </c>
      <c r="F6714" t="s">
        <v>12846</v>
      </c>
      <c r="G6714" t="s">
        <v>13026</v>
      </c>
      <c r="H6714">
        <v>77.360751199999996</v>
      </c>
      <c r="I6714">
        <v>28.590666599999999</v>
      </c>
      <c r="J6714" t="s">
        <v>554</v>
      </c>
      <c r="K6714" t="s">
        <v>26</v>
      </c>
      <c r="L6714" t="s">
        <v>27</v>
      </c>
      <c r="M6714" t="s">
        <v>27</v>
      </c>
      <c r="N6714" t="s">
        <v>27</v>
      </c>
      <c r="O6714" t="s">
        <v>27</v>
      </c>
      <c r="P6714">
        <v>1</v>
      </c>
      <c r="Q6714">
        <v>0</v>
      </c>
      <c r="R6714">
        <v>300</v>
      </c>
      <c r="S6714">
        <v>1</v>
      </c>
      <c r="T6714" s="1">
        <v>40994</v>
      </c>
      <c r="U6714" t="s">
        <v>28</v>
      </c>
      <c r="V6714" t="s">
        <v>20702</v>
      </c>
      <c r="W6714" t="s">
        <v>20710</v>
      </c>
      <c r="X6714" t="s">
        <v>20665</v>
      </c>
      <c r="Y6714" t="s">
        <v>20674</v>
      </c>
      <c r="Z6714">
        <v>3</v>
      </c>
      <c r="AA6714" t="s">
        <v>20675</v>
      </c>
    </row>
    <row r="6715" spans="1:27" x14ac:dyDescent="0.3">
      <c r="A6715">
        <v>304502</v>
      </c>
      <c r="B6715" t="s">
        <v>13133</v>
      </c>
      <c r="C6715">
        <v>1</v>
      </c>
      <c r="D6715" t="s">
        <v>12872</v>
      </c>
      <c r="E6715" t="s">
        <v>13134</v>
      </c>
      <c r="F6715" t="s">
        <v>13029</v>
      </c>
      <c r="G6715" t="s">
        <v>13030</v>
      </c>
      <c r="H6715">
        <v>77.352854399999998</v>
      </c>
      <c r="I6715">
        <v>28.6097471</v>
      </c>
      <c r="J6715" t="s">
        <v>25</v>
      </c>
      <c r="K6715" t="s">
        <v>26</v>
      </c>
      <c r="L6715" t="s">
        <v>27</v>
      </c>
      <c r="M6715" t="s">
        <v>27</v>
      </c>
      <c r="N6715" t="s">
        <v>27</v>
      </c>
      <c r="O6715" t="s">
        <v>27</v>
      </c>
      <c r="P6715">
        <v>1</v>
      </c>
      <c r="Q6715">
        <v>0</v>
      </c>
      <c r="R6715">
        <v>100</v>
      </c>
      <c r="S6715">
        <v>1</v>
      </c>
      <c r="T6715" s="1">
        <v>40253</v>
      </c>
      <c r="U6715" t="s">
        <v>28</v>
      </c>
      <c r="V6715" t="s">
        <v>20702</v>
      </c>
      <c r="W6715" t="s">
        <v>20710</v>
      </c>
      <c r="X6715" t="s">
        <v>20667</v>
      </c>
      <c r="Y6715" t="s">
        <v>20674</v>
      </c>
      <c r="Z6715">
        <v>3</v>
      </c>
      <c r="AA6715" t="s">
        <v>20675</v>
      </c>
    </row>
    <row r="6716" spans="1:27" x14ac:dyDescent="0.3">
      <c r="A6716">
        <v>18424195</v>
      </c>
      <c r="B6716" t="s">
        <v>13135</v>
      </c>
      <c r="C6716">
        <v>1</v>
      </c>
      <c r="D6716" t="s">
        <v>12872</v>
      </c>
      <c r="E6716" t="s">
        <v>13136</v>
      </c>
      <c r="F6716" t="s">
        <v>12983</v>
      </c>
      <c r="G6716" t="s">
        <v>12984</v>
      </c>
      <c r="H6716">
        <v>77.355154299999995</v>
      </c>
      <c r="I6716">
        <v>28.621890700000002</v>
      </c>
      <c r="J6716" t="s">
        <v>25</v>
      </c>
      <c r="K6716" t="s">
        <v>26</v>
      </c>
      <c r="L6716" t="s">
        <v>27</v>
      </c>
      <c r="M6716" t="s">
        <v>27</v>
      </c>
      <c r="N6716" t="s">
        <v>27</v>
      </c>
      <c r="O6716" t="s">
        <v>27</v>
      </c>
      <c r="P6716">
        <v>1</v>
      </c>
      <c r="Q6716">
        <v>0</v>
      </c>
      <c r="R6716">
        <v>200</v>
      </c>
      <c r="S6716">
        <v>1</v>
      </c>
      <c r="T6716" s="1">
        <v>41701</v>
      </c>
      <c r="U6716" t="s">
        <v>28</v>
      </c>
      <c r="V6716" t="s">
        <v>20702</v>
      </c>
      <c r="W6716" t="s">
        <v>20710</v>
      </c>
      <c r="X6716" t="s">
        <v>20664</v>
      </c>
      <c r="Y6716" t="s">
        <v>20674</v>
      </c>
      <c r="Z6716">
        <v>3</v>
      </c>
      <c r="AA6716" t="s">
        <v>20675</v>
      </c>
    </row>
    <row r="6717" spans="1:27" x14ac:dyDescent="0.3">
      <c r="A6717">
        <v>18409211</v>
      </c>
      <c r="B6717" t="s">
        <v>1381</v>
      </c>
      <c r="C6717">
        <v>1</v>
      </c>
      <c r="D6717" t="s">
        <v>12872</v>
      </c>
      <c r="E6717" t="s">
        <v>13137</v>
      </c>
      <c r="F6717" t="s">
        <v>12900</v>
      </c>
      <c r="G6717" t="s">
        <v>12901</v>
      </c>
      <c r="H6717">
        <v>0</v>
      </c>
      <c r="I6717">
        <v>0</v>
      </c>
      <c r="J6717" t="s">
        <v>1253</v>
      </c>
      <c r="K6717" t="s">
        <v>26</v>
      </c>
      <c r="L6717" t="s">
        <v>27</v>
      </c>
      <c r="M6717" t="s">
        <v>27</v>
      </c>
      <c r="N6717" t="s">
        <v>27</v>
      </c>
      <c r="O6717" t="s">
        <v>27</v>
      </c>
      <c r="P6717">
        <v>1</v>
      </c>
      <c r="Q6717">
        <v>0</v>
      </c>
      <c r="R6717">
        <v>300</v>
      </c>
      <c r="S6717">
        <v>1</v>
      </c>
      <c r="T6717" s="1">
        <v>40623</v>
      </c>
      <c r="U6717" t="s">
        <v>28</v>
      </c>
      <c r="V6717" t="s">
        <v>20702</v>
      </c>
      <c r="W6717" t="s">
        <v>20710</v>
      </c>
      <c r="X6717" t="s">
        <v>20663</v>
      </c>
      <c r="Y6717" t="s">
        <v>20674</v>
      </c>
      <c r="Z6717">
        <v>3</v>
      </c>
      <c r="AA6717" t="s">
        <v>20675</v>
      </c>
    </row>
    <row r="6718" spans="1:27" x14ac:dyDescent="0.3">
      <c r="A6718">
        <v>18490967</v>
      </c>
      <c r="B6718" t="s">
        <v>13138</v>
      </c>
      <c r="C6718">
        <v>1</v>
      </c>
      <c r="D6718" t="s">
        <v>12872</v>
      </c>
      <c r="E6718" t="s">
        <v>13139</v>
      </c>
      <c r="F6718" t="s">
        <v>12955</v>
      </c>
      <c r="G6718" t="s">
        <v>12956</v>
      </c>
      <c r="H6718">
        <v>0</v>
      </c>
      <c r="I6718">
        <v>0</v>
      </c>
      <c r="J6718" t="s">
        <v>572</v>
      </c>
      <c r="K6718" t="s">
        <v>26</v>
      </c>
      <c r="L6718" t="s">
        <v>27</v>
      </c>
      <c r="M6718" t="s">
        <v>27</v>
      </c>
      <c r="N6718" t="s">
        <v>27</v>
      </c>
      <c r="O6718" t="s">
        <v>27</v>
      </c>
      <c r="P6718">
        <v>1</v>
      </c>
      <c r="Q6718">
        <v>0</v>
      </c>
      <c r="R6718">
        <v>400</v>
      </c>
      <c r="S6718">
        <v>1</v>
      </c>
      <c r="T6718" s="1">
        <v>40248</v>
      </c>
      <c r="U6718" t="s">
        <v>28</v>
      </c>
      <c r="V6718" t="s">
        <v>20702</v>
      </c>
      <c r="W6718" t="s">
        <v>20710</v>
      </c>
      <c r="X6718" t="s">
        <v>20667</v>
      </c>
      <c r="Y6718" t="s">
        <v>20674</v>
      </c>
      <c r="Z6718">
        <v>3</v>
      </c>
      <c r="AA6718" t="s">
        <v>20675</v>
      </c>
    </row>
    <row r="6719" spans="1:27" x14ac:dyDescent="0.3">
      <c r="A6719">
        <v>18439721</v>
      </c>
      <c r="B6719" t="s">
        <v>13144</v>
      </c>
      <c r="C6719">
        <v>1</v>
      </c>
      <c r="D6719" t="s">
        <v>12872</v>
      </c>
      <c r="E6719" t="s">
        <v>13145</v>
      </c>
      <c r="F6719" t="s">
        <v>12998</v>
      </c>
      <c r="G6719" t="s">
        <v>12999</v>
      </c>
      <c r="H6719">
        <v>0</v>
      </c>
      <c r="I6719">
        <v>0</v>
      </c>
      <c r="J6719" t="s">
        <v>13146</v>
      </c>
      <c r="K6719" t="s">
        <v>26</v>
      </c>
      <c r="L6719" t="s">
        <v>27</v>
      </c>
      <c r="M6719" t="s">
        <v>27</v>
      </c>
      <c r="N6719" t="s">
        <v>27</v>
      </c>
      <c r="O6719" t="s">
        <v>27</v>
      </c>
      <c r="P6719">
        <v>1</v>
      </c>
      <c r="Q6719">
        <v>0</v>
      </c>
      <c r="R6719">
        <v>200</v>
      </c>
      <c r="S6719">
        <v>1</v>
      </c>
      <c r="T6719" s="1">
        <v>40622</v>
      </c>
      <c r="U6719" t="s">
        <v>28</v>
      </c>
      <c r="V6719" t="s">
        <v>20702</v>
      </c>
      <c r="W6719" t="s">
        <v>20710</v>
      </c>
      <c r="X6719" t="s">
        <v>20663</v>
      </c>
      <c r="Y6719" t="s">
        <v>20674</v>
      </c>
      <c r="Z6719">
        <v>3</v>
      </c>
      <c r="AA6719" t="s">
        <v>20675</v>
      </c>
    </row>
    <row r="6720" spans="1:27" x14ac:dyDescent="0.3">
      <c r="A6720">
        <v>18445740</v>
      </c>
      <c r="B6720" t="s">
        <v>13147</v>
      </c>
      <c r="C6720">
        <v>1</v>
      </c>
      <c r="D6720" t="s">
        <v>12872</v>
      </c>
      <c r="E6720" t="s">
        <v>13148</v>
      </c>
      <c r="F6720" t="s">
        <v>13044</v>
      </c>
      <c r="G6720" t="s">
        <v>13045</v>
      </c>
      <c r="H6720">
        <v>77.511361480000005</v>
      </c>
      <c r="I6720">
        <v>28.463418839999999</v>
      </c>
      <c r="J6720" t="s">
        <v>559</v>
      </c>
      <c r="K6720" t="s">
        <v>26</v>
      </c>
      <c r="L6720" t="s">
        <v>27</v>
      </c>
      <c r="M6720" t="s">
        <v>27</v>
      </c>
      <c r="N6720" t="s">
        <v>27</v>
      </c>
      <c r="O6720" t="s">
        <v>27</v>
      </c>
      <c r="P6720">
        <v>1</v>
      </c>
      <c r="Q6720">
        <v>0</v>
      </c>
      <c r="R6720">
        <v>250</v>
      </c>
      <c r="S6720">
        <v>1</v>
      </c>
      <c r="T6720" s="1">
        <v>42404</v>
      </c>
      <c r="U6720" t="s">
        <v>28</v>
      </c>
      <c r="V6720" t="s">
        <v>20702</v>
      </c>
      <c r="W6720" t="s">
        <v>20710</v>
      </c>
      <c r="X6720" t="s">
        <v>20661</v>
      </c>
      <c r="Y6720" t="s">
        <v>20674</v>
      </c>
      <c r="Z6720">
        <v>2</v>
      </c>
      <c r="AA6720" t="s">
        <v>20676</v>
      </c>
    </row>
    <row r="6721" spans="1:27" x14ac:dyDescent="0.3">
      <c r="A6721">
        <v>18322648</v>
      </c>
      <c r="B6721" t="s">
        <v>13149</v>
      </c>
      <c r="C6721">
        <v>1</v>
      </c>
      <c r="D6721" t="s">
        <v>12872</v>
      </c>
      <c r="E6721" t="s">
        <v>13150</v>
      </c>
      <c r="F6721" t="s">
        <v>13047</v>
      </c>
      <c r="G6721" t="s">
        <v>13048</v>
      </c>
      <c r="H6721">
        <v>77.330737400000004</v>
      </c>
      <c r="I6721">
        <v>28.5881489</v>
      </c>
      <c r="J6721" t="s">
        <v>559</v>
      </c>
      <c r="K6721" t="s">
        <v>26</v>
      </c>
      <c r="L6721" t="s">
        <v>27</v>
      </c>
      <c r="M6721" t="s">
        <v>27</v>
      </c>
      <c r="N6721" t="s">
        <v>27</v>
      </c>
      <c r="O6721" t="s">
        <v>27</v>
      </c>
      <c r="P6721">
        <v>1</v>
      </c>
      <c r="Q6721">
        <v>0</v>
      </c>
      <c r="R6721">
        <v>200</v>
      </c>
      <c r="S6721">
        <v>1</v>
      </c>
      <c r="T6721" s="1">
        <v>40588</v>
      </c>
      <c r="U6721" t="s">
        <v>28</v>
      </c>
      <c r="V6721" t="s">
        <v>20702</v>
      </c>
      <c r="W6721" t="s">
        <v>20710</v>
      </c>
      <c r="X6721" t="s">
        <v>20663</v>
      </c>
      <c r="Y6721" t="s">
        <v>20674</v>
      </c>
      <c r="Z6721">
        <v>2</v>
      </c>
      <c r="AA6721" t="s">
        <v>20676</v>
      </c>
    </row>
    <row r="6722" spans="1:27" x14ac:dyDescent="0.3">
      <c r="A6722">
        <v>18424173</v>
      </c>
      <c r="B6722" t="s">
        <v>13151</v>
      </c>
      <c r="C6722">
        <v>1</v>
      </c>
      <c r="D6722" t="s">
        <v>12872</v>
      </c>
      <c r="E6722" t="s">
        <v>13152</v>
      </c>
      <c r="F6722" t="s">
        <v>12882</v>
      </c>
      <c r="G6722" t="s">
        <v>12883</v>
      </c>
      <c r="H6722">
        <v>77.387546110000002</v>
      </c>
      <c r="I6722">
        <v>28.5337414</v>
      </c>
      <c r="J6722" t="s">
        <v>525</v>
      </c>
      <c r="K6722" t="s">
        <v>26</v>
      </c>
      <c r="L6722" t="s">
        <v>27</v>
      </c>
      <c r="M6722" t="s">
        <v>27</v>
      </c>
      <c r="N6722" t="s">
        <v>27</v>
      </c>
      <c r="O6722" t="s">
        <v>27</v>
      </c>
      <c r="P6722">
        <v>1</v>
      </c>
      <c r="Q6722">
        <v>0</v>
      </c>
      <c r="R6722">
        <v>200</v>
      </c>
      <c r="S6722">
        <v>1</v>
      </c>
      <c r="T6722" s="1">
        <v>42063</v>
      </c>
      <c r="U6722" t="s">
        <v>28</v>
      </c>
      <c r="V6722" t="s">
        <v>20702</v>
      </c>
      <c r="W6722" t="s">
        <v>20710</v>
      </c>
      <c r="X6722" t="s">
        <v>20669</v>
      </c>
      <c r="Y6722" t="s">
        <v>20674</v>
      </c>
      <c r="Z6722">
        <v>2</v>
      </c>
      <c r="AA6722" t="s">
        <v>20676</v>
      </c>
    </row>
    <row r="6723" spans="1:27" x14ac:dyDescent="0.3">
      <c r="A6723">
        <v>18440413</v>
      </c>
      <c r="B6723" t="s">
        <v>13153</v>
      </c>
      <c r="C6723">
        <v>1</v>
      </c>
      <c r="D6723" t="s">
        <v>12872</v>
      </c>
      <c r="E6723" t="s">
        <v>13154</v>
      </c>
      <c r="F6723" t="s">
        <v>12915</v>
      </c>
      <c r="G6723" t="s">
        <v>12916</v>
      </c>
      <c r="H6723">
        <v>77.331711100000007</v>
      </c>
      <c r="I6723">
        <v>28.5488666</v>
      </c>
      <c r="J6723" t="s">
        <v>673</v>
      </c>
      <c r="K6723" t="s">
        <v>26</v>
      </c>
      <c r="L6723" t="s">
        <v>27</v>
      </c>
      <c r="M6723" t="s">
        <v>27</v>
      </c>
      <c r="N6723" t="s">
        <v>27</v>
      </c>
      <c r="O6723" t="s">
        <v>27</v>
      </c>
      <c r="P6723">
        <v>1</v>
      </c>
      <c r="Q6723">
        <v>0</v>
      </c>
      <c r="R6723">
        <v>200</v>
      </c>
      <c r="S6723">
        <v>1</v>
      </c>
      <c r="T6723" s="1">
        <v>42410</v>
      </c>
      <c r="U6723" t="s">
        <v>28</v>
      </c>
      <c r="V6723" t="s">
        <v>20702</v>
      </c>
      <c r="W6723" t="s">
        <v>20710</v>
      </c>
      <c r="X6723" t="s">
        <v>20661</v>
      </c>
      <c r="Y6723" t="s">
        <v>20674</v>
      </c>
      <c r="Z6723">
        <v>2</v>
      </c>
      <c r="AA6723" t="s">
        <v>20676</v>
      </c>
    </row>
    <row r="6724" spans="1:27" x14ac:dyDescent="0.3">
      <c r="A6724">
        <v>18441663</v>
      </c>
      <c r="B6724" t="s">
        <v>882</v>
      </c>
      <c r="C6724">
        <v>1</v>
      </c>
      <c r="D6724" t="s">
        <v>12872</v>
      </c>
      <c r="E6724" t="s">
        <v>13155</v>
      </c>
      <c r="F6724" t="s">
        <v>12892</v>
      </c>
      <c r="G6724" t="s">
        <v>12893</v>
      </c>
      <c r="H6724">
        <v>77.377800100000002</v>
      </c>
      <c r="I6724">
        <v>28.513708099999999</v>
      </c>
      <c r="J6724" t="s">
        <v>499</v>
      </c>
      <c r="K6724" t="s">
        <v>26</v>
      </c>
      <c r="L6724" t="s">
        <v>27</v>
      </c>
      <c r="M6724" t="s">
        <v>27</v>
      </c>
      <c r="N6724" t="s">
        <v>27</v>
      </c>
      <c r="O6724" t="s">
        <v>27</v>
      </c>
      <c r="P6724">
        <v>1</v>
      </c>
      <c r="Q6724">
        <v>0</v>
      </c>
      <c r="R6724">
        <v>450</v>
      </c>
      <c r="S6724">
        <v>1</v>
      </c>
      <c r="T6724" s="1">
        <v>42786</v>
      </c>
      <c r="U6724" t="s">
        <v>28</v>
      </c>
      <c r="V6724" t="s">
        <v>20702</v>
      </c>
      <c r="W6724" t="s">
        <v>20710</v>
      </c>
      <c r="X6724" t="s">
        <v>20668</v>
      </c>
      <c r="Y6724" t="s">
        <v>20674</v>
      </c>
      <c r="Z6724">
        <v>2</v>
      </c>
      <c r="AA6724" t="s">
        <v>20676</v>
      </c>
    </row>
    <row r="6725" spans="1:27" x14ac:dyDescent="0.3">
      <c r="A6725">
        <v>18492041</v>
      </c>
      <c r="B6725" t="s">
        <v>13156</v>
      </c>
      <c r="C6725">
        <v>1</v>
      </c>
      <c r="D6725" t="s">
        <v>12872</v>
      </c>
      <c r="E6725" t="s">
        <v>13157</v>
      </c>
      <c r="F6725" t="s">
        <v>12064</v>
      </c>
      <c r="G6725" t="s">
        <v>12933</v>
      </c>
      <c r="H6725">
        <v>77.344634600000006</v>
      </c>
      <c r="I6725">
        <v>28.597325900000001</v>
      </c>
      <c r="J6725" t="s">
        <v>25</v>
      </c>
      <c r="K6725" t="s">
        <v>26</v>
      </c>
      <c r="L6725" t="s">
        <v>27</v>
      </c>
      <c r="M6725" t="s">
        <v>27</v>
      </c>
      <c r="N6725" t="s">
        <v>27</v>
      </c>
      <c r="O6725" t="s">
        <v>27</v>
      </c>
      <c r="P6725">
        <v>1</v>
      </c>
      <c r="Q6725">
        <v>0</v>
      </c>
      <c r="R6725">
        <v>200</v>
      </c>
      <c r="S6725">
        <v>1</v>
      </c>
      <c r="T6725" s="1">
        <v>40963</v>
      </c>
      <c r="U6725" t="s">
        <v>28</v>
      </c>
      <c r="V6725" t="s">
        <v>20702</v>
      </c>
      <c r="W6725" t="s">
        <v>20710</v>
      </c>
      <c r="X6725" t="s">
        <v>20665</v>
      </c>
      <c r="Y6725" t="s">
        <v>20674</v>
      </c>
      <c r="Z6725">
        <v>2</v>
      </c>
      <c r="AA6725" t="s">
        <v>20676</v>
      </c>
    </row>
    <row r="6726" spans="1:27" x14ac:dyDescent="0.3">
      <c r="A6726">
        <v>18244407</v>
      </c>
      <c r="B6726" t="s">
        <v>13158</v>
      </c>
      <c r="C6726">
        <v>1</v>
      </c>
      <c r="D6726" t="s">
        <v>12872</v>
      </c>
      <c r="E6726" t="s">
        <v>13159</v>
      </c>
      <c r="F6726" t="s">
        <v>12846</v>
      </c>
      <c r="G6726" t="s">
        <v>13026</v>
      </c>
      <c r="H6726">
        <v>77.360751199999996</v>
      </c>
      <c r="I6726">
        <v>28.590666599999999</v>
      </c>
      <c r="J6726" t="s">
        <v>25</v>
      </c>
      <c r="K6726" t="s">
        <v>26</v>
      </c>
      <c r="L6726" t="s">
        <v>27</v>
      </c>
      <c r="M6726" t="s">
        <v>27</v>
      </c>
      <c r="N6726" t="s">
        <v>27</v>
      </c>
      <c r="O6726" t="s">
        <v>27</v>
      </c>
      <c r="P6726">
        <v>1</v>
      </c>
      <c r="Q6726">
        <v>0</v>
      </c>
      <c r="R6726">
        <v>300</v>
      </c>
      <c r="S6726">
        <v>1</v>
      </c>
      <c r="T6726" s="1">
        <v>42783</v>
      </c>
      <c r="U6726" t="s">
        <v>28</v>
      </c>
      <c r="V6726" t="s">
        <v>20702</v>
      </c>
      <c r="W6726" t="s">
        <v>20710</v>
      </c>
      <c r="X6726" t="s">
        <v>20668</v>
      </c>
      <c r="Y6726" t="s">
        <v>20674</v>
      </c>
      <c r="Z6726">
        <v>2</v>
      </c>
      <c r="AA6726" t="s">
        <v>20676</v>
      </c>
    </row>
    <row r="6727" spans="1:27" x14ac:dyDescent="0.3">
      <c r="A6727">
        <v>18409196</v>
      </c>
      <c r="B6727" t="s">
        <v>1381</v>
      </c>
      <c r="C6727">
        <v>1</v>
      </c>
      <c r="D6727" t="s">
        <v>12872</v>
      </c>
      <c r="E6727" t="s">
        <v>13160</v>
      </c>
      <c r="F6727" t="s">
        <v>10755</v>
      </c>
      <c r="G6727" t="s">
        <v>13161</v>
      </c>
      <c r="H6727">
        <v>77.354540900000003</v>
      </c>
      <c r="I6727">
        <v>28.600535399999998</v>
      </c>
      <c r="J6727" t="s">
        <v>1253</v>
      </c>
      <c r="K6727" t="s">
        <v>26</v>
      </c>
      <c r="L6727" t="s">
        <v>27</v>
      </c>
      <c r="M6727" t="s">
        <v>27</v>
      </c>
      <c r="N6727" t="s">
        <v>27</v>
      </c>
      <c r="O6727" t="s">
        <v>27</v>
      </c>
      <c r="P6727">
        <v>1</v>
      </c>
      <c r="Q6727">
        <v>0</v>
      </c>
      <c r="R6727">
        <v>300</v>
      </c>
      <c r="S6727">
        <v>1</v>
      </c>
      <c r="T6727" s="1">
        <v>42060</v>
      </c>
      <c r="U6727" t="s">
        <v>28</v>
      </c>
      <c r="V6727" t="s">
        <v>20702</v>
      </c>
      <c r="W6727" t="s">
        <v>20710</v>
      </c>
      <c r="X6727" t="s">
        <v>20669</v>
      </c>
      <c r="Y6727" t="s">
        <v>20674</v>
      </c>
      <c r="Z6727">
        <v>2</v>
      </c>
      <c r="AA6727" t="s">
        <v>20676</v>
      </c>
    </row>
    <row r="6728" spans="1:27" x14ac:dyDescent="0.3">
      <c r="A6728">
        <v>304487</v>
      </c>
      <c r="B6728" t="s">
        <v>8172</v>
      </c>
      <c r="C6728">
        <v>1</v>
      </c>
      <c r="D6728" t="s">
        <v>12872</v>
      </c>
      <c r="E6728" t="s">
        <v>13162</v>
      </c>
      <c r="F6728" t="s">
        <v>13029</v>
      </c>
      <c r="G6728" t="s">
        <v>13030</v>
      </c>
      <c r="H6728">
        <v>77.353186669999999</v>
      </c>
      <c r="I6728">
        <v>28.61007</v>
      </c>
      <c r="J6728" t="s">
        <v>788</v>
      </c>
      <c r="K6728" t="s">
        <v>26</v>
      </c>
      <c r="L6728" t="s">
        <v>27</v>
      </c>
      <c r="M6728" t="s">
        <v>27</v>
      </c>
      <c r="N6728" t="s">
        <v>27</v>
      </c>
      <c r="O6728" t="s">
        <v>27</v>
      </c>
      <c r="P6728">
        <v>1</v>
      </c>
      <c r="Q6728">
        <v>0</v>
      </c>
      <c r="R6728">
        <v>150</v>
      </c>
      <c r="S6728">
        <v>1</v>
      </c>
      <c r="T6728" s="1">
        <v>40595</v>
      </c>
      <c r="U6728" t="s">
        <v>28</v>
      </c>
      <c r="V6728" t="s">
        <v>20702</v>
      </c>
      <c r="W6728" t="s">
        <v>20710</v>
      </c>
      <c r="X6728" t="s">
        <v>20663</v>
      </c>
      <c r="Y6728" t="s">
        <v>20674</v>
      </c>
      <c r="Z6728">
        <v>2</v>
      </c>
      <c r="AA6728" t="s">
        <v>20676</v>
      </c>
    </row>
    <row r="6729" spans="1:27" x14ac:dyDescent="0.3">
      <c r="A6729">
        <v>18432223</v>
      </c>
      <c r="B6729" t="s">
        <v>13163</v>
      </c>
      <c r="C6729">
        <v>1</v>
      </c>
      <c r="D6729" t="s">
        <v>12872</v>
      </c>
      <c r="E6729" t="s">
        <v>13164</v>
      </c>
      <c r="F6729" t="s">
        <v>13165</v>
      </c>
      <c r="G6729" t="s">
        <v>13166</v>
      </c>
      <c r="H6729">
        <v>77.362560000000002</v>
      </c>
      <c r="I6729">
        <v>28.608422600000001</v>
      </c>
      <c r="J6729" t="s">
        <v>572</v>
      </c>
      <c r="K6729" t="s">
        <v>26</v>
      </c>
      <c r="L6729" t="s">
        <v>27</v>
      </c>
      <c r="M6729" t="s">
        <v>27</v>
      </c>
      <c r="N6729" t="s">
        <v>27</v>
      </c>
      <c r="O6729" t="s">
        <v>27</v>
      </c>
      <c r="P6729">
        <v>1</v>
      </c>
      <c r="Q6729">
        <v>0</v>
      </c>
      <c r="R6729">
        <v>300</v>
      </c>
      <c r="S6729">
        <v>1</v>
      </c>
      <c r="T6729" s="1">
        <v>41677</v>
      </c>
      <c r="U6729" t="s">
        <v>28</v>
      </c>
      <c r="V6729" t="s">
        <v>20702</v>
      </c>
      <c r="W6729" t="s">
        <v>20710</v>
      </c>
      <c r="X6729" t="s">
        <v>20664</v>
      </c>
      <c r="Y6729" t="s">
        <v>20674</v>
      </c>
      <c r="Z6729">
        <v>2</v>
      </c>
      <c r="AA6729" t="s">
        <v>20676</v>
      </c>
    </row>
    <row r="6730" spans="1:27" x14ac:dyDescent="0.3">
      <c r="A6730">
        <v>18388148</v>
      </c>
      <c r="B6730" t="s">
        <v>13167</v>
      </c>
      <c r="C6730">
        <v>1</v>
      </c>
      <c r="D6730" t="s">
        <v>12872</v>
      </c>
      <c r="E6730" t="s">
        <v>12956</v>
      </c>
      <c r="F6730" t="s">
        <v>12955</v>
      </c>
      <c r="G6730" t="s">
        <v>12956</v>
      </c>
      <c r="H6730">
        <v>77.377126700000005</v>
      </c>
      <c r="I6730">
        <v>28.600823699999999</v>
      </c>
      <c r="J6730" t="s">
        <v>25</v>
      </c>
      <c r="K6730" t="s">
        <v>26</v>
      </c>
      <c r="L6730" t="s">
        <v>27</v>
      </c>
      <c r="M6730" t="s">
        <v>27</v>
      </c>
      <c r="N6730" t="s">
        <v>27</v>
      </c>
      <c r="O6730" t="s">
        <v>27</v>
      </c>
      <c r="P6730">
        <v>1</v>
      </c>
      <c r="Q6730">
        <v>0</v>
      </c>
      <c r="R6730">
        <v>200</v>
      </c>
      <c r="S6730">
        <v>1</v>
      </c>
      <c r="T6730" s="1">
        <v>40964</v>
      </c>
      <c r="U6730" t="s">
        <v>28</v>
      </c>
      <c r="V6730" t="s">
        <v>20702</v>
      </c>
      <c r="W6730" t="s">
        <v>20710</v>
      </c>
      <c r="X6730" t="s">
        <v>20665</v>
      </c>
      <c r="Y6730" t="s">
        <v>20674</v>
      </c>
      <c r="Z6730">
        <v>2</v>
      </c>
      <c r="AA6730" t="s">
        <v>20676</v>
      </c>
    </row>
    <row r="6731" spans="1:27" x14ac:dyDescent="0.3">
      <c r="A6731">
        <v>18435336</v>
      </c>
      <c r="B6731" t="s">
        <v>13168</v>
      </c>
      <c r="C6731">
        <v>1</v>
      </c>
      <c r="D6731" t="s">
        <v>12872</v>
      </c>
      <c r="E6731" t="s">
        <v>13169</v>
      </c>
      <c r="F6731" t="s">
        <v>12959</v>
      </c>
      <c r="G6731" t="s">
        <v>12960</v>
      </c>
      <c r="H6731">
        <v>77.399191099999996</v>
      </c>
      <c r="I6731">
        <v>28.585398900000001</v>
      </c>
      <c r="J6731" t="s">
        <v>857</v>
      </c>
      <c r="K6731" t="s">
        <v>26</v>
      </c>
      <c r="L6731" t="s">
        <v>27</v>
      </c>
      <c r="M6731" t="s">
        <v>27</v>
      </c>
      <c r="N6731" t="s">
        <v>27</v>
      </c>
      <c r="O6731" t="s">
        <v>27</v>
      </c>
      <c r="P6731">
        <v>1</v>
      </c>
      <c r="Q6731">
        <v>0</v>
      </c>
      <c r="R6731">
        <v>100</v>
      </c>
      <c r="S6731">
        <v>1</v>
      </c>
      <c r="T6731" s="1">
        <v>40215</v>
      </c>
      <c r="U6731" t="s">
        <v>28</v>
      </c>
      <c r="V6731" t="s">
        <v>20702</v>
      </c>
      <c r="W6731" t="s">
        <v>20710</v>
      </c>
      <c r="X6731" t="s">
        <v>20667</v>
      </c>
      <c r="Y6731" t="s">
        <v>20674</v>
      </c>
      <c r="Z6731">
        <v>2</v>
      </c>
      <c r="AA6731" t="s">
        <v>20676</v>
      </c>
    </row>
    <row r="6732" spans="1:27" x14ac:dyDescent="0.3">
      <c r="A6732">
        <v>18418232</v>
      </c>
      <c r="B6732" t="s">
        <v>13170</v>
      </c>
      <c r="C6732">
        <v>1</v>
      </c>
      <c r="D6732" t="s">
        <v>12872</v>
      </c>
      <c r="E6732" t="s">
        <v>13171</v>
      </c>
      <c r="F6732" t="s">
        <v>12959</v>
      </c>
      <c r="G6732" t="s">
        <v>12960</v>
      </c>
      <c r="H6732">
        <v>77.399277600000005</v>
      </c>
      <c r="I6732">
        <v>28.585280000000001</v>
      </c>
      <c r="J6732" t="s">
        <v>515</v>
      </c>
      <c r="K6732" t="s">
        <v>26</v>
      </c>
      <c r="L6732" t="s">
        <v>27</v>
      </c>
      <c r="M6732" t="s">
        <v>27</v>
      </c>
      <c r="N6732" t="s">
        <v>27</v>
      </c>
      <c r="O6732" t="s">
        <v>27</v>
      </c>
      <c r="P6732">
        <v>1</v>
      </c>
      <c r="Q6732">
        <v>0</v>
      </c>
      <c r="R6732">
        <v>100</v>
      </c>
      <c r="S6732">
        <v>1</v>
      </c>
      <c r="T6732" s="1">
        <v>40220</v>
      </c>
      <c r="U6732" t="s">
        <v>28</v>
      </c>
      <c r="V6732" t="s">
        <v>20702</v>
      </c>
      <c r="W6732" t="s">
        <v>20710</v>
      </c>
      <c r="X6732" t="s">
        <v>20667</v>
      </c>
      <c r="Y6732" t="s">
        <v>20674</v>
      </c>
      <c r="Z6732">
        <v>2</v>
      </c>
      <c r="AA6732" t="s">
        <v>20676</v>
      </c>
    </row>
    <row r="6733" spans="1:27" x14ac:dyDescent="0.3">
      <c r="A6733">
        <v>18271099</v>
      </c>
      <c r="B6733" t="s">
        <v>13172</v>
      </c>
      <c r="C6733">
        <v>1</v>
      </c>
      <c r="D6733" t="s">
        <v>12872</v>
      </c>
      <c r="E6733" t="s">
        <v>13173</v>
      </c>
      <c r="F6733" t="s">
        <v>12904</v>
      </c>
      <c r="G6733" t="s">
        <v>12905</v>
      </c>
      <c r="H6733">
        <v>77.381653</v>
      </c>
      <c r="I6733">
        <v>28.519905999999999</v>
      </c>
      <c r="J6733" t="s">
        <v>699</v>
      </c>
      <c r="K6733" t="s">
        <v>26</v>
      </c>
      <c r="L6733" t="s">
        <v>27</v>
      </c>
      <c r="M6733" t="s">
        <v>27</v>
      </c>
      <c r="N6733" t="s">
        <v>27</v>
      </c>
      <c r="O6733" t="s">
        <v>27</v>
      </c>
      <c r="P6733">
        <v>1</v>
      </c>
      <c r="Q6733">
        <v>0</v>
      </c>
      <c r="R6733">
        <v>150</v>
      </c>
      <c r="S6733">
        <v>1</v>
      </c>
      <c r="T6733" s="1">
        <v>41672</v>
      </c>
      <c r="U6733" t="s">
        <v>28</v>
      </c>
      <c r="V6733" t="s">
        <v>20702</v>
      </c>
      <c r="W6733" t="s">
        <v>20710</v>
      </c>
      <c r="X6733" t="s">
        <v>20664</v>
      </c>
      <c r="Y6733" t="s">
        <v>20674</v>
      </c>
      <c r="Z6733">
        <v>2</v>
      </c>
      <c r="AA6733" t="s">
        <v>20676</v>
      </c>
    </row>
    <row r="6734" spans="1:27" x14ac:dyDescent="0.3">
      <c r="A6734">
        <v>18381647</v>
      </c>
      <c r="B6734" t="s">
        <v>11258</v>
      </c>
      <c r="C6734">
        <v>1</v>
      </c>
      <c r="D6734" t="s">
        <v>12872</v>
      </c>
      <c r="E6734" t="s">
        <v>13174</v>
      </c>
      <c r="F6734" t="s">
        <v>12874</v>
      </c>
      <c r="G6734" t="s">
        <v>12875</v>
      </c>
      <c r="H6734">
        <v>77.353573699999998</v>
      </c>
      <c r="I6734">
        <v>28.574300099999999</v>
      </c>
      <c r="J6734" t="s">
        <v>846</v>
      </c>
      <c r="K6734" t="s">
        <v>26</v>
      </c>
      <c r="L6734" t="s">
        <v>27</v>
      </c>
      <c r="M6734" t="s">
        <v>27</v>
      </c>
      <c r="N6734" t="s">
        <v>27</v>
      </c>
      <c r="O6734" t="s">
        <v>27</v>
      </c>
      <c r="P6734">
        <v>1</v>
      </c>
      <c r="Q6734">
        <v>0</v>
      </c>
      <c r="R6734">
        <v>200</v>
      </c>
      <c r="S6734">
        <v>1</v>
      </c>
      <c r="T6734" s="1">
        <v>41655</v>
      </c>
      <c r="U6734" t="s">
        <v>28</v>
      </c>
      <c r="V6734" t="s">
        <v>20702</v>
      </c>
      <c r="W6734" t="s">
        <v>20710</v>
      </c>
      <c r="X6734" t="s">
        <v>20664</v>
      </c>
      <c r="Y6734" t="s">
        <v>20674</v>
      </c>
      <c r="Z6734">
        <v>1</v>
      </c>
      <c r="AA6734" t="s">
        <v>20677</v>
      </c>
    </row>
    <row r="6735" spans="1:27" x14ac:dyDescent="0.3">
      <c r="A6735">
        <v>18441557</v>
      </c>
      <c r="B6735" t="s">
        <v>13180</v>
      </c>
      <c r="C6735">
        <v>1</v>
      </c>
      <c r="D6735" t="s">
        <v>12872</v>
      </c>
      <c r="E6735" t="s">
        <v>13181</v>
      </c>
      <c r="F6735" t="s">
        <v>12892</v>
      </c>
      <c r="G6735" t="s">
        <v>12893</v>
      </c>
      <c r="H6735">
        <v>77.413355999999993</v>
      </c>
      <c r="I6735">
        <v>28.5078125</v>
      </c>
      <c r="J6735" t="s">
        <v>479</v>
      </c>
      <c r="K6735" t="s">
        <v>26</v>
      </c>
      <c r="L6735" t="s">
        <v>27</v>
      </c>
      <c r="M6735" t="s">
        <v>27</v>
      </c>
      <c r="N6735" t="s">
        <v>27</v>
      </c>
      <c r="O6735" t="s">
        <v>27</v>
      </c>
      <c r="P6735">
        <v>1</v>
      </c>
      <c r="Q6735">
        <v>0</v>
      </c>
      <c r="R6735">
        <v>400</v>
      </c>
      <c r="S6735">
        <v>1</v>
      </c>
      <c r="T6735" s="1">
        <v>42748</v>
      </c>
      <c r="U6735" t="s">
        <v>28</v>
      </c>
      <c r="V6735" t="s">
        <v>20702</v>
      </c>
      <c r="W6735" t="s">
        <v>20710</v>
      </c>
      <c r="X6735" t="s">
        <v>20668</v>
      </c>
      <c r="Y6735" t="s">
        <v>20674</v>
      </c>
      <c r="Z6735">
        <v>1</v>
      </c>
      <c r="AA6735" t="s">
        <v>20677</v>
      </c>
    </row>
    <row r="6736" spans="1:27" x14ac:dyDescent="0.3">
      <c r="A6736">
        <v>18463959</v>
      </c>
      <c r="B6736" t="s">
        <v>13184</v>
      </c>
      <c r="C6736">
        <v>1</v>
      </c>
      <c r="D6736" t="s">
        <v>12872</v>
      </c>
      <c r="E6736" t="s">
        <v>13185</v>
      </c>
      <c r="F6736" t="s">
        <v>13186</v>
      </c>
      <c r="G6736" t="s">
        <v>13187</v>
      </c>
      <c r="H6736">
        <v>0</v>
      </c>
      <c r="I6736">
        <v>0</v>
      </c>
      <c r="J6736" t="s">
        <v>918</v>
      </c>
      <c r="K6736" t="s">
        <v>26</v>
      </c>
      <c r="L6736" t="s">
        <v>27</v>
      </c>
      <c r="M6736" t="s">
        <v>27</v>
      </c>
      <c r="N6736" t="s">
        <v>27</v>
      </c>
      <c r="O6736" t="s">
        <v>27</v>
      </c>
      <c r="P6736">
        <v>1</v>
      </c>
      <c r="Q6736">
        <v>0</v>
      </c>
      <c r="R6736">
        <v>300</v>
      </c>
      <c r="S6736">
        <v>1</v>
      </c>
      <c r="T6736" s="1">
        <v>41282</v>
      </c>
      <c r="U6736" t="s">
        <v>28</v>
      </c>
      <c r="V6736" t="s">
        <v>20702</v>
      </c>
      <c r="W6736" t="s">
        <v>20710</v>
      </c>
      <c r="X6736" t="s">
        <v>20658</v>
      </c>
      <c r="Y6736" t="s">
        <v>20674</v>
      </c>
      <c r="Z6736">
        <v>1</v>
      </c>
      <c r="AA6736" t="s">
        <v>20677</v>
      </c>
    </row>
    <row r="6737" spans="1:27" x14ac:dyDescent="0.3">
      <c r="A6737">
        <v>18472682</v>
      </c>
      <c r="B6737" t="s">
        <v>13188</v>
      </c>
      <c r="C6737">
        <v>1</v>
      </c>
      <c r="D6737" t="s">
        <v>12872</v>
      </c>
      <c r="E6737" t="s">
        <v>13189</v>
      </c>
      <c r="F6737" t="s">
        <v>10868</v>
      </c>
      <c r="G6737" t="s">
        <v>13118</v>
      </c>
      <c r="H6737">
        <v>77.332751000000002</v>
      </c>
      <c r="I6737">
        <v>28.569734</v>
      </c>
      <c r="J6737" t="s">
        <v>476</v>
      </c>
      <c r="K6737" t="s">
        <v>26</v>
      </c>
      <c r="L6737" t="s">
        <v>27</v>
      </c>
      <c r="M6737" t="s">
        <v>27</v>
      </c>
      <c r="N6737" t="s">
        <v>27</v>
      </c>
      <c r="O6737" t="s">
        <v>27</v>
      </c>
      <c r="P6737">
        <v>1</v>
      </c>
      <c r="Q6737">
        <v>0</v>
      </c>
      <c r="R6737">
        <v>300</v>
      </c>
      <c r="S6737">
        <v>1</v>
      </c>
      <c r="T6737" s="1">
        <v>40194</v>
      </c>
      <c r="U6737" t="s">
        <v>28</v>
      </c>
      <c r="V6737" t="s">
        <v>20702</v>
      </c>
      <c r="W6737" t="s">
        <v>20710</v>
      </c>
      <c r="X6737" t="s">
        <v>20667</v>
      </c>
      <c r="Y6737" t="s">
        <v>20674</v>
      </c>
      <c r="Z6737">
        <v>1</v>
      </c>
      <c r="AA6737" t="s">
        <v>20677</v>
      </c>
    </row>
    <row r="6738" spans="1:27" x14ac:dyDescent="0.3">
      <c r="A6738">
        <v>18478972</v>
      </c>
      <c r="B6738" t="s">
        <v>13190</v>
      </c>
      <c r="C6738">
        <v>1</v>
      </c>
      <c r="D6738" t="s">
        <v>12872</v>
      </c>
      <c r="E6738" t="s">
        <v>13191</v>
      </c>
      <c r="F6738" t="s">
        <v>12943</v>
      </c>
      <c r="G6738" t="s">
        <v>12944</v>
      </c>
      <c r="H6738">
        <v>0</v>
      </c>
      <c r="I6738">
        <v>0</v>
      </c>
      <c r="J6738" t="s">
        <v>697</v>
      </c>
      <c r="K6738" t="s">
        <v>26</v>
      </c>
      <c r="L6738" t="s">
        <v>27</v>
      </c>
      <c r="M6738" t="s">
        <v>27</v>
      </c>
      <c r="N6738" t="s">
        <v>27</v>
      </c>
      <c r="O6738" t="s">
        <v>27</v>
      </c>
      <c r="P6738">
        <v>1</v>
      </c>
      <c r="Q6738">
        <v>0</v>
      </c>
      <c r="R6738">
        <v>250</v>
      </c>
      <c r="S6738">
        <v>1</v>
      </c>
      <c r="T6738" s="1">
        <v>41300</v>
      </c>
      <c r="U6738" t="s">
        <v>28</v>
      </c>
      <c r="V6738" t="s">
        <v>20702</v>
      </c>
      <c r="W6738" t="s">
        <v>20710</v>
      </c>
      <c r="X6738" t="s">
        <v>20658</v>
      </c>
      <c r="Y6738" t="s">
        <v>20674</v>
      </c>
      <c r="Z6738">
        <v>1</v>
      </c>
      <c r="AA6738" t="s">
        <v>20677</v>
      </c>
    </row>
    <row r="6739" spans="1:27" x14ac:dyDescent="0.3">
      <c r="A6739">
        <v>18435293</v>
      </c>
      <c r="B6739" t="s">
        <v>13194</v>
      </c>
      <c r="C6739">
        <v>1</v>
      </c>
      <c r="D6739" t="s">
        <v>12872</v>
      </c>
      <c r="E6739" t="s">
        <v>13195</v>
      </c>
      <c r="F6739" t="s">
        <v>12979</v>
      </c>
      <c r="G6739" t="s">
        <v>12980</v>
      </c>
      <c r="H6739">
        <v>77.368163300000006</v>
      </c>
      <c r="I6739">
        <v>28.583499199999999</v>
      </c>
      <c r="J6739" t="s">
        <v>502</v>
      </c>
      <c r="K6739" t="s">
        <v>26</v>
      </c>
      <c r="L6739" t="s">
        <v>27</v>
      </c>
      <c r="M6739" t="s">
        <v>27</v>
      </c>
      <c r="N6739" t="s">
        <v>27</v>
      </c>
      <c r="O6739" t="s">
        <v>27</v>
      </c>
      <c r="P6739">
        <v>1</v>
      </c>
      <c r="Q6739">
        <v>0</v>
      </c>
      <c r="R6739">
        <v>450</v>
      </c>
      <c r="S6739">
        <v>1</v>
      </c>
      <c r="T6739" s="1">
        <v>40205</v>
      </c>
      <c r="U6739" t="s">
        <v>28</v>
      </c>
      <c r="V6739" t="s">
        <v>20702</v>
      </c>
      <c r="W6739" t="s">
        <v>20710</v>
      </c>
      <c r="X6739" t="s">
        <v>20667</v>
      </c>
      <c r="Y6739" t="s">
        <v>20674</v>
      </c>
      <c r="Z6739">
        <v>1</v>
      </c>
      <c r="AA6739" t="s">
        <v>20677</v>
      </c>
    </row>
    <row r="6740" spans="1:27" x14ac:dyDescent="0.3">
      <c r="A6740">
        <v>18126119</v>
      </c>
      <c r="B6740" t="s">
        <v>13198</v>
      </c>
      <c r="C6740">
        <v>1</v>
      </c>
      <c r="D6740" t="s">
        <v>12872</v>
      </c>
      <c r="E6740" t="s">
        <v>13199</v>
      </c>
      <c r="F6740" t="s">
        <v>10751</v>
      </c>
      <c r="G6740" t="s">
        <v>13093</v>
      </c>
      <c r="H6740">
        <v>77.342760400000003</v>
      </c>
      <c r="I6740">
        <v>28.603325000000002</v>
      </c>
      <c r="J6740" t="s">
        <v>25</v>
      </c>
      <c r="K6740" t="s">
        <v>26</v>
      </c>
      <c r="L6740" t="s">
        <v>27</v>
      </c>
      <c r="M6740" t="s">
        <v>27</v>
      </c>
      <c r="N6740" t="s">
        <v>27</v>
      </c>
      <c r="O6740" t="s">
        <v>27</v>
      </c>
      <c r="P6740">
        <v>1</v>
      </c>
      <c r="Q6740">
        <v>0</v>
      </c>
      <c r="R6740">
        <v>150</v>
      </c>
      <c r="S6740">
        <v>1</v>
      </c>
      <c r="T6740" s="1">
        <v>40936</v>
      </c>
      <c r="U6740" t="s">
        <v>28</v>
      </c>
      <c r="V6740" t="s">
        <v>20702</v>
      </c>
      <c r="W6740" t="s">
        <v>20710</v>
      </c>
      <c r="X6740" t="s">
        <v>20665</v>
      </c>
      <c r="Y6740" t="s">
        <v>20674</v>
      </c>
      <c r="Z6740">
        <v>1</v>
      </c>
      <c r="AA6740" t="s">
        <v>20677</v>
      </c>
    </row>
    <row r="6741" spans="1:27" x14ac:dyDescent="0.3">
      <c r="A6741">
        <v>18469955</v>
      </c>
      <c r="B6741" t="s">
        <v>882</v>
      </c>
      <c r="C6741">
        <v>1</v>
      </c>
      <c r="D6741" t="s">
        <v>12872</v>
      </c>
      <c r="E6741" t="s">
        <v>13200</v>
      </c>
      <c r="F6741" t="s">
        <v>13201</v>
      </c>
      <c r="G6741" t="s">
        <v>13202</v>
      </c>
      <c r="H6741">
        <v>0</v>
      </c>
      <c r="I6741">
        <v>0</v>
      </c>
      <c r="J6741" t="s">
        <v>499</v>
      </c>
      <c r="K6741" t="s">
        <v>26</v>
      </c>
      <c r="L6741" t="s">
        <v>27</v>
      </c>
      <c r="M6741" t="s">
        <v>27</v>
      </c>
      <c r="N6741" t="s">
        <v>27</v>
      </c>
      <c r="O6741" t="s">
        <v>27</v>
      </c>
      <c r="P6741">
        <v>1</v>
      </c>
      <c r="Q6741">
        <v>0</v>
      </c>
      <c r="R6741">
        <v>450</v>
      </c>
      <c r="S6741">
        <v>1</v>
      </c>
      <c r="T6741" s="1">
        <v>40915</v>
      </c>
      <c r="U6741" t="s">
        <v>28</v>
      </c>
      <c r="V6741" t="s">
        <v>20702</v>
      </c>
      <c r="W6741" t="s">
        <v>20710</v>
      </c>
      <c r="X6741" t="s">
        <v>20665</v>
      </c>
      <c r="Y6741" t="s">
        <v>20674</v>
      </c>
      <c r="Z6741">
        <v>1</v>
      </c>
      <c r="AA6741" t="s">
        <v>20677</v>
      </c>
    </row>
    <row r="6742" spans="1:27" x14ac:dyDescent="0.3">
      <c r="A6742">
        <v>18466392</v>
      </c>
      <c r="B6742" t="s">
        <v>13184</v>
      </c>
      <c r="C6742">
        <v>1</v>
      </c>
      <c r="D6742" t="s">
        <v>12872</v>
      </c>
      <c r="E6742" t="s">
        <v>13203</v>
      </c>
      <c r="F6742" t="s">
        <v>13201</v>
      </c>
      <c r="G6742" t="s">
        <v>13202</v>
      </c>
      <c r="H6742">
        <v>0</v>
      </c>
      <c r="I6742">
        <v>0</v>
      </c>
      <c r="J6742" t="s">
        <v>918</v>
      </c>
      <c r="K6742" t="s">
        <v>26</v>
      </c>
      <c r="L6742" t="s">
        <v>27</v>
      </c>
      <c r="M6742" t="s">
        <v>27</v>
      </c>
      <c r="N6742" t="s">
        <v>27</v>
      </c>
      <c r="O6742" t="s">
        <v>27</v>
      </c>
      <c r="P6742">
        <v>1</v>
      </c>
      <c r="Q6742">
        <v>0</v>
      </c>
      <c r="R6742">
        <v>300</v>
      </c>
      <c r="S6742">
        <v>1</v>
      </c>
      <c r="T6742" s="1">
        <v>43119</v>
      </c>
      <c r="U6742" t="s">
        <v>28</v>
      </c>
      <c r="V6742" t="s">
        <v>20702</v>
      </c>
      <c r="W6742" t="s">
        <v>20710</v>
      </c>
      <c r="X6742" t="s">
        <v>20662</v>
      </c>
      <c r="Y6742" t="s">
        <v>20674</v>
      </c>
      <c r="Z6742">
        <v>1</v>
      </c>
      <c r="AA6742" t="s">
        <v>20677</v>
      </c>
    </row>
    <row r="6743" spans="1:27" x14ac:dyDescent="0.3">
      <c r="A6743">
        <v>18441651</v>
      </c>
      <c r="B6743" t="s">
        <v>13204</v>
      </c>
      <c r="C6743">
        <v>1</v>
      </c>
      <c r="D6743" t="s">
        <v>12872</v>
      </c>
      <c r="E6743" t="s">
        <v>13205</v>
      </c>
      <c r="F6743" t="s">
        <v>12959</v>
      </c>
      <c r="G6743" t="s">
        <v>12960</v>
      </c>
      <c r="H6743">
        <v>0</v>
      </c>
      <c r="I6743">
        <v>0</v>
      </c>
      <c r="J6743" t="s">
        <v>548</v>
      </c>
      <c r="K6743" t="s">
        <v>26</v>
      </c>
      <c r="L6743" t="s">
        <v>27</v>
      </c>
      <c r="M6743" t="s">
        <v>27</v>
      </c>
      <c r="N6743" t="s">
        <v>27</v>
      </c>
      <c r="O6743" t="s">
        <v>27</v>
      </c>
      <c r="P6743">
        <v>1</v>
      </c>
      <c r="Q6743">
        <v>0</v>
      </c>
      <c r="R6743">
        <v>450</v>
      </c>
      <c r="S6743">
        <v>1</v>
      </c>
      <c r="T6743" s="1">
        <v>40184</v>
      </c>
      <c r="U6743" t="s">
        <v>28</v>
      </c>
      <c r="V6743" t="s">
        <v>20702</v>
      </c>
      <c r="W6743" t="s">
        <v>20710</v>
      </c>
      <c r="X6743" t="s">
        <v>20667</v>
      </c>
      <c r="Y6743" t="s">
        <v>20674</v>
      </c>
      <c r="Z6743">
        <v>1</v>
      </c>
      <c r="AA6743" t="s">
        <v>20677</v>
      </c>
    </row>
    <row r="6744" spans="1:27" x14ac:dyDescent="0.3">
      <c r="A6744">
        <v>18382345</v>
      </c>
      <c r="B6744" t="s">
        <v>11258</v>
      </c>
      <c r="C6744">
        <v>1</v>
      </c>
      <c r="D6744" t="s">
        <v>12872</v>
      </c>
      <c r="E6744" t="s">
        <v>13083</v>
      </c>
      <c r="F6744" t="s">
        <v>13084</v>
      </c>
      <c r="G6744" t="s">
        <v>13085</v>
      </c>
      <c r="H6744">
        <v>77.366582500000007</v>
      </c>
      <c r="I6744">
        <v>28.6123732</v>
      </c>
      <c r="J6744" t="s">
        <v>846</v>
      </c>
      <c r="K6744" t="s">
        <v>26</v>
      </c>
      <c r="L6744" t="s">
        <v>27</v>
      </c>
      <c r="M6744" t="s">
        <v>27</v>
      </c>
      <c r="N6744" t="s">
        <v>27</v>
      </c>
      <c r="O6744" t="s">
        <v>27</v>
      </c>
      <c r="P6744">
        <v>1</v>
      </c>
      <c r="Q6744">
        <v>0</v>
      </c>
      <c r="R6744">
        <v>200</v>
      </c>
      <c r="S6744">
        <v>1</v>
      </c>
      <c r="T6744" s="1">
        <v>42723</v>
      </c>
      <c r="U6744" t="s">
        <v>28</v>
      </c>
      <c r="V6744" t="s">
        <v>20702</v>
      </c>
      <c r="W6744" t="s">
        <v>20710</v>
      </c>
      <c r="X6744" t="s">
        <v>20661</v>
      </c>
      <c r="Y6744" t="s">
        <v>20678</v>
      </c>
      <c r="Z6744">
        <v>12</v>
      </c>
      <c r="AA6744" t="s">
        <v>6631</v>
      </c>
    </row>
    <row r="6745" spans="1:27" x14ac:dyDescent="0.3">
      <c r="A6745">
        <v>18432013</v>
      </c>
      <c r="B6745" t="s">
        <v>13211</v>
      </c>
      <c r="C6745">
        <v>1</v>
      </c>
      <c r="D6745" t="s">
        <v>12872</v>
      </c>
      <c r="E6745" t="s">
        <v>13212</v>
      </c>
      <c r="F6745" t="s">
        <v>13213</v>
      </c>
      <c r="G6745" t="s">
        <v>13214</v>
      </c>
      <c r="H6745">
        <v>77.317656999999997</v>
      </c>
      <c r="I6745">
        <v>28.577660600000002</v>
      </c>
      <c r="J6745" t="s">
        <v>548</v>
      </c>
      <c r="K6745" t="s">
        <v>26</v>
      </c>
      <c r="L6745" t="s">
        <v>27</v>
      </c>
      <c r="M6745" t="s">
        <v>27</v>
      </c>
      <c r="N6745" t="s">
        <v>27</v>
      </c>
      <c r="O6745" t="s">
        <v>27</v>
      </c>
      <c r="P6745">
        <v>1</v>
      </c>
      <c r="Q6745">
        <v>0</v>
      </c>
      <c r="R6745">
        <v>250</v>
      </c>
      <c r="S6745">
        <v>1</v>
      </c>
      <c r="T6745" s="1">
        <v>41250</v>
      </c>
      <c r="U6745" t="s">
        <v>28</v>
      </c>
      <c r="V6745" t="s">
        <v>20702</v>
      </c>
      <c r="W6745" t="s">
        <v>20710</v>
      </c>
      <c r="X6745" t="s">
        <v>20665</v>
      </c>
      <c r="Y6745" t="s">
        <v>20678</v>
      </c>
      <c r="Z6745">
        <v>12</v>
      </c>
      <c r="AA6745" t="s">
        <v>6631</v>
      </c>
    </row>
    <row r="6746" spans="1:27" x14ac:dyDescent="0.3">
      <c r="A6746">
        <v>18393406</v>
      </c>
      <c r="B6746" t="s">
        <v>13215</v>
      </c>
      <c r="C6746">
        <v>1</v>
      </c>
      <c r="D6746" t="s">
        <v>12872</v>
      </c>
      <c r="E6746" t="s">
        <v>13216</v>
      </c>
      <c r="F6746" t="s">
        <v>12064</v>
      </c>
      <c r="G6746" t="s">
        <v>12933</v>
      </c>
      <c r="H6746">
        <v>77.344562400000001</v>
      </c>
      <c r="I6746">
        <v>28.597277999999999</v>
      </c>
      <c r="J6746" t="s">
        <v>25</v>
      </c>
      <c r="K6746" t="s">
        <v>26</v>
      </c>
      <c r="L6746" t="s">
        <v>27</v>
      </c>
      <c r="M6746" t="s">
        <v>27</v>
      </c>
      <c r="N6746" t="s">
        <v>27</v>
      </c>
      <c r="O6746" t="s">
        <v>27</v>
      </c>
      <c r="P6746">
        <v>1</v>
      </c>
      <c r="Q6746">
        <v>0</v>
      </c>
      <c r="R6746">
        <v>200</v>
      </c>
      <c r="S6746">
        <v>1</v>
      </c>
      <c r="T6746" s="1">
        <v>42361</v>
      </c>
      <c r="U6746" t="s">
        <v>28</v>
      </c>
      <c r="V6746" t="s">
        <v>20702</v>
      </c>
      <c r="W6746" t="s">
        <v>20710</v>
      </c>
      <c r="X6746" t="s">
        <v>20669</v>
      </c>
      <c r="Y6746" t="s">
        <v>20678</v>
      </c>
      <c r="Z6746">
        <v>12</v>
      </c>
      <c r="AA6746" t="s">
        <v>6631</v>
      </c>
    </row>
    <row r="6747" spans="1:27" x14ac:dyDescent="0.3">
      <c r="A6747">
        <v>18432192</v>
      </c>
      <c r="B6747" t="s">
        <v>13217</v>
      </c>
      <c r="C6747">
        <v>1</v>
      </c>
      <c r="D6747" t="s">
        <v>12872</v>
      </c>
      <c r="E6747" t="s">
        <v>13218</v>
      </c>
      <c r="F6747" t="s">
        <v>13114</v>
      </c>
      <c r="G6747" t="s">
        <v>13115</v>
      </c>
      <c r="H6747">
        <v>77.328269599999999</v>
      </c>
      <c r="I6747">
        <v>28.574602500000001</v>
      </c>
      <c r="J6747" t="s">
        <v>25</v>
      </c>
      <c r="K6747" t="s">
        <v>26</v>
      </c>
      <c r="L6747" t="s">
        <v>27</v>
      </c>
      <c r="M6747" t="s">
        <v>27</v>
      </c>
      <c r="N6747" t="s">
        <v>27</v>
      </c>
      <c r="O6747" t="s">
        <v>27</v>
      </c>
      <c r="P6747">
        <v>1</v>
      </c>
      <c r="Q6747">
        <v>0</v>
      </c>
      <c r="R6747">
        <v>250</v>
      </c>
      <c r="S6747">
        <v>1</v>
      </c>
      <c r="T6747" s="1">
        <v>40892</v>
      </c>
      <c r="U6747" t="s">
        <v>28</v>
      </c>
      <c r="V6747" t="s">
        <v>20702</v>
      </c>
      <c r="W6747" t="s">
        <v>20710</v>
      </c>
      <c r="X6747" t="s">
        <v>20663</v>
      </c>
      <c r="Y6747" t="s">
        <v>20678</v>
      </c>
      <c r="Z6747">
        <v>12</v>
      </c>
      <c r="AA6747" t="s">
        <v>6631</v>
      </c>
    </row>
    <row r="6748" spans="1:27" x14ac:dyDescent="0.3">
      <c r="A6748">
        <v>18417576</v>
      </c>
      <c r="B6748" t="s">
        <v>13219</v>
      </c>
      <c r="C6748">
        <v>1</v>
      </c>
      <c r="D6748" t="s">
        <v>12872</v>
      </c>
      <c r="E6748" t="s">
        <v>13220</v>
      </c>
      <c r="F6748" t="s">
        <v>12936</v>
      </c>
      <c r="G6748" t="s">
        <v>12937</v>
      </c>
      <c r="H6748">
        <v>77.357431599999998</v>
      </c>
      <c r="I6748">
        <v>28.5839882</v>
      </c>
      <c r="J6748" t="s">
        <v>554</v>
      </c>
      <c r="K6748" t="s">
        <v>26</v>
      </c>
      <c r="L6748" t="s">
        <v>27</v>
      </c>
      <c r="M6748" t="s">
        <v>27</v>
      </c>
      <c r="N6748" t="s">
        <v>27</v>
      </c>
      <c r="O6748" t="s">
        <v>27</v>
      </c>
      <c r="P6748">
        <v>1</v>
      </c>
      <c r="Q6748">
        <v>0</v>
      </c>
      <c r="R6748">
        <v>300</v>
      </c>
      <c r="S6748">
        <v>1</v>
      </c>
      <c r="T6748" s="1">
        <v>41613</v>
      </c>
      <c r="U6748" t="s">
        <v>28</v>
      </c>
      <c r="V6748" t="s">
        <v>20702</v>
      </c>
      <c r="W6748" t="s">
        <v>20710</v>
      </c>
      <c r="X6748" t="s">
        <v>20658</v>
      </c>
      <c r="Y6748" t="s">
        <v>20678</v>
      </c>
      <c r="Z6748">
        <v>12</v>
      </c>
      <c r="AA6748" t="s">
        <v>6631</v>
      </c>
    </row>
    <row r="6749" spans="1:27" x14ac:dyDescent="0.3">
      <c r="A6749">
        <v>18451091</v>
      </c>
      <c r="B6749" t="s">
        <v>13226</v>
      </c>
      <c r="C6749">
        <v>1</v>
      </c>
      <c r="D6749" t="s">
        <v>12872</v>
      </c>
      <c r="E6749" t="s">
        <v>13227</v>
      </c>
      <c r="F6749" t="s">
        <v>12118</v>
      </c>
      <c r="G6749" t="s">
        <v>13228</v>
      </c>
      <c r="H6749">
        <v>77.319999999999993</v>
      </c>
      <c r="I6749">
        <v>28.59</v>
      </c>
      <c r="J6749" t="s">
        <v>699</v>
      </c>
      <c r="K6749" t="s">
        <v>26</v>
      </c>
      <c r="L6749" t="s">
        <v>27</v>
      </c>
      <c r="M6749" t="s">
        <v>27</v>
      </c>
      <c r="N6749" t="s">
        <v>27</v>
      </c>
      <c r="O6749" t="s">
        <v>27</v>
      </c>
      <c r="P6749">
        <v>1</v>
      </c>
      <c r="Q6749">
        <v>0</v>
      </c>
      <c r="R6749">
        <v>100</v>
      </c>
      <c r="S6749">
        <v>1</v>
      </c>
      <c r="T6749" s="1">
        <v>40513</v>
      </c>
      <c r="U6749" t="s">
        <v>28</v>
      </c>
      <c r="V6749" t="s">
        <v>20702</v>
      </c>
      <c r="W6749" t="s">
        <v>20710</v>
      </c>
      <c r="X6749" t="s">
        <v>20667</v>
      </c>
      <c r="Y6749" t="s">
        <v>20678</v>
      </c>
      <c r="Z6749">
        <v>12</v>
      </c>
      <c r="AA6749" t="s">
        <v>6631</v>
      </c>
    </row>
    <row r="6750" spans="1:27" x14ac:dyDescent="0.3">
      <c r="A6750">
        <v>18470627</v>
      </c>
      <c r="B6750" t="s">
        <v>13229</v>
      </c>
      <c r="C6750">
        <v>1</v>
      </c>
      <c r="D6750" t="s">
        <v>12872</v>
      </c>
      <c r="E6750" t="s">
        <v>13230</v>
      </c>
      <c r="F6750" t="s">
        <v>10998</v>
      </c>
      <c r="G6750" t="s">
        <v>12947</v>
      </c>
      <c r="H6750">
        <v>0</v>
      </c>
      <c r="I6750">
        <v>0</v>
      </c>
      <c r="J6750" t="s">
        <v>1302</v>
      </c>
      <c r="K6750" t="s">
        <v>26</v>
      </c>
      <c r="L6750" t="s">
        <v>27</v>
      </c>
      <c r="M6750" t="s">
        <v>27</v>
      </c>
      <c r="N6750" t="s">
        <v>27</v>
      </c>
      <c r="O6750" t="s">
        <v>27</v>
      </c>
      <c r="P6750">
        <v>1</v>
      </c>
      <c r="Q6750">
        <v>0</v>
      </c>
      <c r="R6750">
        <v>300</v>
      </c>
      <c r="S6750">
        <v>1</v>
      </c>
      <c r="T6750" s="1">
        <v>41613</v>
      </c>
      <c r="U6750" t="s">
        <v>28</v>
      </c>
      <c r="V6750" t="s">
        <v>20702</v>
      </c>
      <c r="W6750" t="s">
        <v>20710</v>
      </c>
      <c r="X6750" t="s">
        <v>20658</v>
      </c>
      <c r="Y6750" t="s">
        <v>20678</v>
      </c>
      <c r="Z6750">
        <v>12</v>
      </c>
      <c r="AA6750" t="s">
        <v>6631</v>
      </c>
    </row>
    <row r="6751" spans="1:27" x14ac:dyDescent="0.3">
      <c r="A6751">
        <v>18373828</v>
      </c>
      <c r="B6751" t="s">
        <v>13231</v>
      </c>
      <c r="C6751">
        <v>1</v>
      </c>
      <c r="D6751" t="s">
        <v>12872</v>
      </c>
      <c r="E6751" t="s">
        <v>13232</v>
      </c>
      <c r="F6751" t="s">
        <v>10998</v>
      </c>
      <c r="G6751" t="s">
        <v>12947</v>
      </c>
      <c r="H6751">
        <v>77.362096899999997</v>
      </c>
      <c r="I6751">
        <v>28.5708889</v>
      </c>
      <c r="J6751" t="s">
        <v>25</v>
      </c>
      <c r="K6751" t="s">
        <v>26</v>
      </c>
      <c r="L6751" t="s">
        <v>27</v>
      </c>
      <c r="M6751" t="s">
        <v>27</v>
      </c>
      <c r="N6751" t="s">
        <v>27</v>
      </c>
      <c r="O6751" t="s">
        <v>27</v>
      </c>
      <c r="P6751">
        <v>1</v>
      </c>
      <c r="Q6751">
        <v>0</v>
      </c>
      <c r="R6751">
        <v>450</v>
      </c>
      <c r="S6751">
        <v>1</v>
      </c>
      <c r="T6751" s="1">
        <v>43438</v>
      </c>
      <c r="U6751" t="s">
        <v>28</v>
      </c>
      <c r="V6751" t="s">
        <v>20702</v>
      </c>
      <c r="W6751" t="s">
        <v>20710</v>
      </c>
      <c r="X6751" t="s">
        <v>20662</v>
      </c>
      <c r="Y6751" t="s">
        <v>20678</v>
      </c>
      <c r="Z6751">
        <v>12</v>
      </c>
      <c r="AA6751" t="s">
        <v>6631</v>
      </c>
    </row>
    <row r="6752" spans="1:27" x14ac:dyDescent="0.3">
      <c r="A6752">
        <v>18500639</v>
      </c>
      <c r="B6752" t="s">
        <v>13233</v>
      </c>
      <c r="C6752">
        <v>1</v>
      </c>
      <c r="D6752" t="s">
        <v>12872</v>
      </c>
      <c r="E6752" t="s">
        <v>13234</v>
      </c>
      <c r="F6752" t="s">
        <v>12979</v>
      </c>
      <c r="G6752" t="s">
        <v>12980</v>
      </c>
      <c r="H6752">
        <v>0</v>
      </c>
      <c r="I6752">
        <v>0</v>
      </c>
      <c r="J6752" t="s">
        <v>479</v>
      </c>
      <c r="K6752" t="s">
        <v>26</v>
      </c>
      <c r="L6752" t="s">
        <v>27</v>
      </c>
      <c r="M6752" t="s">
        <v>27</v>
      </c>
      <c r="N6752" t="s">
        <v>27</v>
      </c>
      <c r="O6752" t="s">
        <v>27</v>
      </c>
      <c r="P6752">
        <v>1</v>
      </c>
      <c r="Q6752">
        <v>0</v>
      </c>
      <c r="R6752">
        <v>400</v>
      </c>
      <c r="S6752">
        <v>1</v>
      </c>
      <c r="T6752" s="1">
        <v>43452</v>
      </c>
      <c r="U6752" t="s">
        <v>28</v>
      </c>
      <c r="V6752" t="s">
        <v>20702</v>
      </c>
      <c r="W6752" t="s">
        <v>20710</v>
      </c>
      <c r="X6752" t="s">
        <v>20662</v>
      </c>
      <c r="Y6752" t="s">
        <v>20678</v>
      </c>
      <c r="Z6752">
        <v>12</v>
      </c>
      <c r="AA6752" t="s">
        <v>6631</v>
      </c>
    </row>
    <row r="6753" spans="1:27" x14ac:dyDescent="0.3">
      <c r="A6753">
        <v>304750</v>
      </c>
      <c r="B6753" t="s">
        <v>13236</v>
      </c>
      <c r="C6753">
        <v>1</v>
      </c>
      <c r="D6753" t="s">
        <v>12872</v>
      </c>
      <c r="E6753" t="s">
        <v>13066</v>
      </c>
      <c r="F6753" t="s">
        <v>12846</v>
      </c>
      <c r="G6753" t="s">
        <v>13026</v>
      </c>
      <c r="H6753">
        <v>77.362724900000003</v>
      </c>
      <c r="I6753">
        <v>28.586638700000002</v>
      </c>
      <c r="J6753" t="s">
        <v>688</v>
      </c>
      <c r="K6753" t="s">
        <v>26</v>
      </c>
      <c r="L6753" t="s">
        <v>27</v>
      </c>
      <c r="M6753" t="s">
        <v>27</v>
      </c>
      <c r="N6753" t="s">
        <v>27</v>
      </c>
      <c r="O6753" t="s">
        <v>27</v>
      </c>
      <c r="P6753">
        <v>1</v>
      </c>
      <c r="Q6753">
        <v>0</v>
      </c>
      <c r="R6753">
        <v>150</v>
      </c>
      <c r="S6753">
        <v>1</v>
      </c>
      <c r="T6753" s="1">
        <v>43094</v>
      </c>
      <c r="U6753" t="s">
        <v>28</v>
      </c>
      <c r="V6753" t="s">
        <v>20702</v>
      </c>
      <c r="W6753" t="s">
        <v>20710</v>
      </c>
      <c r="X6753" t="s">
        <v>20668</v>
      </c>
      <c r="Y6753" t="s">
        <v>20678</v>
      </c>
      <c r="Z6753">
        <v>12</v>
      </c>
      <c r="AA6753" t="s">
        <v>6631</v>
      </c>
    </row>
    <row r="6754" spans="1:27" x14ac:dyDescent="0.3">
      <c r="A6754">
        <v>18368771</v>
      </c>
      <c r="B6754" t="s">
        <v>13237</v>
      </c>
      <c r="C6754">
        <v>1</v>
      </c>
      <c r="D6754" t="s">
        <v>12872</v>
      </c>
      <c r="E6754" t="s">
        <v>12897</v>
      </c>
      <c r="F6754" t="s">
        <v>12896</v>
      </c>
      <c r="G6754" t="s">
        <v>12897</v>
      </c>
      <c r="H6754">
        <v>0</v>
      </c>
      <c r="I6754">
        <v>0</v>
      </c>
      <c r="J6754" t="s">
        <v>25</v>
      </c>
      <c r="K6754" t="s">
        <v>26</v>
      </c>
      <c r="L6754" t="s">
        <v>27</v>
      </c>
      <c r="M6754" t="s">
        <v>27</v>
      </c>
      <c r="N6754" t="s">
        <v>27</v>
      </c>
      <c r="O6754" t="s">
        <v>27</v>
      </c>
      <c r="P6754">
        <v>1</v>
      </c>
      <c r="Q6754">
        <v>0</v>
      </c>
      <c r="R6754">
        <v>200</v>
      </c>
      <c r="S6754">
        <v>1</v>
      </c>
      <c r="T6754" s="1">
        <v>40892</v>
      </c>
      <c r="U6754" t="s">
        <v>28</v>
      </c>
      <c r="V6754" t="s">
        <v>20702</v>
      </c>
      <c r="W6754" t="s">
        <v>20710</v>
      </c>
      <c r="X6754" t="s">
        <v>20663</v>
      </c>
      <c r="Y6754" t="s">
        <v>20678</v>
      </c>
      <c r="Z6754">
        <v>12</v>
      </c>
      <c r="AA6754" t="s">
        <v>6631</v>
      </c>
    </row>
    <row r="6755" spans="1:27" x14ac:dyDescent="0.3">
      <c r="A6755">
        <v>312192</v>
      </c>
      <c r="B6755" t="s">
        <v>1128</v>
      </c>
      <c r="C6755">
        <v>1</v>
      </c>
      <c r="D6755" t="s">
        <v>12872</v>
      </c>
      <c r="E6755" t="s">
        <v>13238</v>
      </c>
      <c r="F6755" t="s">
        <v>12983</v>
      </c>
      <c r="G6755" t="s">
        <v>12984</v>
      </c>
      <c r="H6755">
        <v>0</v>
      </c>
      <c r="I6755">
        <v>0</v>
      </c>
      <c r="J6755" t="s">
        <v>548</v>
      </c>
      <c r="K6755" t="s">
        <v>26</v>
      </c>
      <c r="L6755" t="s">
        <v>27</v>
      </c>
      <c r="M6755" t="s">
        <v>27</v>
      </c>
      <c r="N6755" t="s">
        <v>27</v>
      </c>
      <c r="O6755" t="s">
        <v>27</v>
      </c>
      <c r="P6755">
        <v>1</v>
      </c>
      <c r="Q6755">
        <v>0</v>
      </c>
      <c r="R6755">
        <v>200</v>
      </c>
      <c r="S6755">
        <v>1</v>
      </c>
      <c r="T6755" s="1">
        <v>40882</v>
      </c>
      <c r="U6755" t="s">
        <v>28</v>
      </c>
      <c r="V6755" t="s">
        <v>20702</v>
      </c>
      <c r="W6755" t="s">
        <v>20710</v>
      </c>
      <c r="X6755" t="s">
        <v>20663</v>
      </c>
      <c r="Y6755" t="s">
        <v>20678</v>
      </c>
      <c r="Z6755">
        <v>12</v>
      </c>
      <c r="AA6755" t="s">
        <v>6631</v>
      </c>
    </row>
    <row r="6756" spans="1:27" x14ac:dyDescent="0.3">
      <c r="A6756">
        <v>18474221</v>
      </c>
      <c r="B6756" t="s">
        <v>7342</v>
      </c>
      <c r="C6756">
        <v>1</v>
      </c>
      <c r="D6756" t="s">
        <v>12872</v>
      </c>
      <c r="E6756" t="s">
        <v>12984</v>
      </c>
      <c r="F6756" t="s">
        <v>12983</v>
      </c>
      <c r="G6756" t="s">
        <v>12984</v>
      </c>
      <c r="H6756">
        <v>0</v>
      </c>
      <c r="I6756">
        <v>0</v>
      </c>
      <c r="J6756" t="s">
        <v>697</v>
      </c>
      <c r="K6756" t="s">
        <v>26</v>
      </c>
      <c r="L6756" t="s">
        <v>27</v>
      </c>
      <c r="M6756" t="s">
        <v>27</v>
      </c>
      <c r="N6756" t="s">
        <v>27</v>
      </c>
      <c r="O6756" t="s">
        <v>27</v>
      </c>
      <c r="P6756">
        <v>1</v>
      </c>
      <c r="Q6756">
        <v>0</v>
      </c>
      <c r="R6756">
        <v>400</v>
      </c>
      <c r="S6756">
        <v>1</v>
      </c>
      <c r="T6756" s="1">
        <v>42716</v>
      </c>
      <c r="U6756" t="s">
        <v>28</v>
      </c>
      <c r="V6756" t="s">
        <v>20702</v>
      </c>
      <c r="W6756" t="s">
        <v>20710</v>
      </c>
      <c r="X6756" t="s">
        <v>20661</v>
      </c>
      <c r="Y6756" t="s">
        <v>20678</v>
      </c>
      <c r="Z6756">
        <v>12</v>
      </c>
      <c r="AA6756" t="s">
        <v>6631</v>
      </c>
    </row>
    <row r="6757" spans="1:27" x14ac:dyDescent="0.3">
      <c r="A6757">
        <v>18356798</v>
      </c>
      <c r="B6757" t="s">
        <v>13239</v>
      </c>
      <c r="C6757">
        <v>1</v>
      </c>
      <c r="D6757" t="s">
        <v>12872</v>
      </c>
      <c r="E6757" t="s">
        <v>13240</v>
      </c>
      <c r="F6757" t="s">
        <v>12983</v>
      </c>
      <c r="G6757" t="s">
        <v>12984</v>
      </c>
      <c r="H6757">
        <v>0</v>
      </c>
      <c r="I6757">
        <v>0</v>
      </c>
      <c r="J6757" t="s">
        <v>25</v>
      </c>
      <c r="K6757" t="s">
        <v>26</v>
      </c>
      <c r="L6757" t="s">
        <v>27</v>
      </c>
      <c r="M6757" t="s">
        <v>27</v>
      </c>
      <c r="N6757" t="s">
        <v>27</v>
      </c>
      <c r="O6757" t="s">
        <v>27</v>
      </c>
      <c r="P6757">
        <v>1</v>
      </c>
      <c r="Q6757">
        <v>0</v>
      </c>
      <c r="R6757">
        <v>250</v>
      </c>
      <c r="S6757">
        <v>1</v>
      </c>
      <c r="T6757" s="1">
        <v>41620</v>
      </c>
      <c r="U6757" t="s">
        <v>28</v>
      </c>
      <c r="V6757" t="s">
        <v>20702</v>
      </c>
      <c r="W6757" t="s">
        <v>20710</v>
      </c>
      <c r="X6757" t="s">
        <v>20658</v>
      </c>
      <c r="Y6757" t="s">
        <v>20678</v>
      </c>
      <c r="Z6757">
        <v>12</v>
      </c>
      <c r="AA6757" t="s">
        <v>6631</v>
      </c>
    </row>
    <row r="6758" spans="1:27" x14ac:dyDescent="0.3">
      <c r="A6758">
        <v>18471723</v>
      </c>
      <c r="B6758" t="s">
        <v>13241</v>
      </c>
      <c r="C6758">
        <v>1</v>
      </c>
      <c r="D6758" t="s">
        <v>12872</v>
      </c>
      <c r="E6758" t="s">
        <v>13242</v>
      </c>
      <c r="F6758" t="s">
        <v>12959</v>
      </c>
      <c r="G6758" t="s">
        <v>12960</v>
      </c>
      <c r="H6758">
        <v>77.380397200000004</v>
      </c>
      <c r="I6758">
        <v>28.5891989</v>
      </c>
      <c r="J6758" t="s">
        <v>13243</v>
      </c>
      <c r="K6758" t="s">
        <v>26</v>
      </c>
      <c r="L6758" t="s">
        <v>27</v>
      </c>
      <c r="M6758" t="s">
        <v>27</v>
      </c>
      <c r="N6758" t="s">
        <v>27</v>
      </c>
      <c r="O6758" t="s">
        <v>27</v>
      </c>
      <c r="P6758">
        <v>1</v>
      </c>
      <c r="Q6758">
        <v>0</v>
      </c>
      <c r="R6758">
        <v>250</v>
      </c>
      <c r="S6758">
        <v>1</v>
      </c>
      <c r="T6758" s="1">
        <v>41251</v>
      </c>
      <c r="U6758" t="s">
        <v>28</v>
      </c>
      <c r="V6758" t="s">
        <v>20702</v>
      </c>
      <c r="W6758" t="s">
        <v>20710</v>
      </c>
      <c r="X6758" t="s">
        <v>20665</v>
      </c>
      <c r="Y6758" t="s">
        <v>20678</v>
      </c>
      <c r="Z6758">
        <v>12</v>
      </c>
      <c r="AA6758" t="s">
        <v>6631</v>
      </c>
    </row>
    <row r="6759" spans="1:27" x14ac:dyDescent="0.3">
      <c r="A6759">
        <v>18383464</v>
      </c>
      <c r="B6759" t="s">
        <v>13246</v>
      </c>
      <c r="C6759">
        <v>1</v>
      </c>
      <c r="D6759" t="s">
        <v>12872</v>
      </c>
      <c r="E6759" t="s">
        <v>13247</v>
      </c>
      <c r="F6759" t="s">
        <v>12959</v>
      </c>
      <c r="G6759" t="s">
        <v>12960</v>
      </c>
      <c r="H6759">
        <v>77.381206899999995</v>
      </c>
      <c r="I6759">
        <v>28.5664704</v>
      </c>
      <c r="J6759" t="s">
        <v>697</v>
      </c>
      <c r="K6759" t="s">
        <v>26</v>
      </c>
      <c r="L6759" t="s">
        <v>27</v>
      </c>
      <c r="M6759" t="s">
        <v>27</v>
      </c>
      <c r="N6759" t="s">
        <v>27</v>
      </c>
      <c r="O6759" t="s">
        <v>27</v>
      </c>
      <c r="P6759">
        <v>1</v>
      </c>
      <c r="Q6759">
        <v>0</v>
      </c>
      <c r="R6759">
        <v>250</v>
      </c>
      <c r="S6759">
        <v>1</v>
      </c>
      <c r="T6759" s="1">
        <v>41624</v>
      </c>
      <c r="U6759" t="s">
        <v>28</v>
      </c>
      <c r="V6759" t="s">
        <v>20702</v>
      </c>
      <c r="W6759" t="s">
        <v>20710</v>
      </c>
      <c r="X6759" t="s">
        <v>20658</v>
      </c>
      <c r="Y6759" t="s">
        <v>20678</v>
      </c>
      <c r="Z6759">
        <v>12</v>
      </c>
      <c r="AA6759" t="s">
        <v>6631</v>
      </c>
    </row>
    <row r="6760" spans="1:27" x14ac:dyDescent="0.3">
      <c r="A6760">
        <v>18415977</v>
      </c>
      <c r="B6760" t="s">
        <v>13248</v>
      </c>
      <c r="C6760">
        <v>1</v>
      </c>
      <c r="D6760" t="s">
        <v>12872</v>
      </c>
      <c r="E6760" t="s">
        <v>13249</v>
      </c>
      <c r="F6760" t="s">
        <v>12959</v>
      </c>
      <c r="G6760" t="s">
        <v>12960</v>
      </c>
      <c r="H6760">
        <v>77.385151199999996</v>
      </c>
      <c r="I6760">
        <v>28.5645393</v>
      </c>
      <c r="J6760" t="s">
        <v>1071</v>
      </c>
      <c r="K6760" t="s">
        <v>26</v>
      </c>
      <c r="L6760" t="s">
        <v>27</v>
      </c>
      <c r="M6760" t="s">
        <v>27</v>
      </c>
      <c r="N6760" t="s">
        <v>27</v>
      </c>
      <c r="O6760" t="s">
        <v>27</v>
      </c>
      <c r="P6760">
        <v>1</v>
      </c>
      <c r="Q6760">
        <v>0</v>
      </c>
      <c r="R6760">
        <v>350</v>
      </c>
      <c r="S6760">
        <v>1</v>
      </c>
      <c r="T6760" s="1">
        <v>40529</v>
      </c>
      <c r="U6760" t="s">
        <v>28</v>
      </c>
      <c r="V6760" t="s">
        <v>20702</v>
      </c>
      <c r="W6760" t="s">
        <v>20710</v>
      </c>
      <c r="X6760" t="s">
        <v>20667</v>
      </c>
      <c r="Y6760" t="s">
        <v>20678</v>
      </c>
      <c r="Z6760">
        <v>12</v>
      </c>
      <c r="AA6760" t="s">
        <v>6631</v>
      </c>
    </row>
    <row r="6761" spans="1:27" x14ac:dyDescent="0.3">
      <c r="A6761">
        <v>18456760</v>
      </c>
      <c r="B6761" t="s">
        <v>13250</v>
      </c>
      <c r="C6761">
        <v>1</v>
      </c>
      <c r="D6761" t="s">
        <v>12872</v>
      </c>
      <c r="E6761" t="s">
        <v>13251</v>
      </c>
      <c r="F6761" t="s">
        <v>12878</v>
      </c>
      <c r="G6761" t="s">
        <v>12879</v>
      </c>
      <c r="H6761">
        <v>0</v>
      </c>
      <c r="I6761">
        <v>0</v>
      </c>
      <c r="J6761" t="s">
        <v>4474</v>
      </c>
      <c r="K6761" t="s">
        <v>26</v>
      </c>
      <c r="L6761" t="s">
        <v>27</v>
      </c>
      <c r="M6761" t="s">
        <v>27</v>
      </c>
      <c r="N6761" t="s">
        <v>27</v>
      </c>
      <c r="O6761" t="s">
        <v>27</v>
      </c>
      <c r="P6761">
        <v>1</v>
      </c>
      <c r="Q6761">
        <v>0</v>
      </c>
      <c r="R6761">
        <v>400</v>
      </c>
      <c r="S6761">
        <v>1</v>
      </c>
      <c r="T6761" s="1">
        <v>42684</v>
      </c>
      <c r="U6761" t="s">
        <v>28</v>
      </c>
      <c r="V6761" t="s">
        <v>20702</v>
      </c>
      <c r="W6761" t="s">
        <v>20710</v>
      </c>
      <c r="X6761" t="s">
        <v>20661</v>
      </c>
      <c r="Y6761" t="s">
        <v>20678</v>
      </c>
      <c r="Z6761">
        <v>11</v>
      </c>
      <c r="AA6761" t="s">
        <v>20679</v>
      </c>
    </row>
    <row r="6762" spans="1:27" x14ac:dyDescent="0.3">
      <c r="A6762">
        <v>18441559</v>
      </c>
      <c r="B6762" t="s">
        <v>13252</v>
      </c>
      <c r="C6762">
        <v>1</v>
      </c>
      <c r="D6762" t="s">
        <v>12872</v>
      </c>
      <c r="E6762" t="s">
        <v>13253</v>
      </c>
      <c r="F6762" t="s">
        <v>12892</v>
      </c>
      <c r="G6762" t="s">
        <v>12893</v>
      </c>
      <c r="H6762">
        <v>77.4141288</v>
      </c>
      <c r="I6762">
        <v>28.504671500000001</v>
      </c>
      <c r="J6762" t="s">
        <v>25</v>
      </c>
      <c r="K6762" t="s">
        <v>26</v>
      </c>
      <c r="L6762" t="s">
        <v>27</v>
      </c>
      <c r="M6762" t="s">
        <v>27</v>
      </c>
      <c r="N6762" t="s">
        <v>27</v>
      </c>
      <c r="O6762" t="s">
        <v>27</v>
      </c>
      <c r="P6762">
        <v>1</v>
      </c>
      <c r="Q6762">
        <v>0</v>
      </c>
      <c r="R6762">
        <v>300</v>
      </c>
      <c r="S6762">
        <v>1</v>
      </c>
      <c r="T6762" s="1">
        <v>40488</v>
      </c>
      <c r="U6762" t="s">
        <v>28</v>
      </c>
      <c r="V6762" t="s">
        <v>20702</v>
      </c>
      <c r="W6762" t="s">
        <v>20710</v>
      </c>
      <c r="X6762" t="s">
        <v>20667</v>
      </c>
      <c r="Y6762" t="s">
        <v>20678</v>
      </c>
      <c r="Z6762">
        <v>11</v>
      </c>
      <c r="AA6762" t="s">
        <v>20679</v>
      </c>
    </row>
    <row r="6763" spans="1:27" x14ac:dyDescent="0.3">
      <c r="A6763">
        <v>18441711</v>
      </c>
      <c r="B6763" t="s">
        <v>13254</v>
      </c>
      <c r="C6763">
        <v>1</v>
      </c>
      <c r="D6763" t="s">
        <v>12872</v>
      </c>
      <c r="E6763" t="s">
        <v>13255</v>
      </c>
      <c r="F6763" t="s">
        <v>12929</v>
      </c>
      <c r="G6763" t="s">
        <v>12930</v>
      </c>
      <c r="H6763">
        <v>77.314116499999997</v>
      </c>
      <c r="I6763">
        <v>28.585532000000001</v>
      </c>
      <c r="J6763" t="s">
        <v>25</v>
      </c>
      <c r="K6763" t="s">
        <v>26</v>
      </c>
      <c r="L6763" t="s">
        <v>27</v>
      </c>
      <c r="M6763" t="s">
        <v>27</v>
      </c>
      <c r="N6763" t="s">
        <v>27</v>
      </c>
      <c r="O6763" t="s">
        <v>27</v>
      </c>
      <c r="P6763">
        <v>1</v>
      </c>
      <c r="Q6763">
        <v>0</v>
      </c>
      <c r="R6763">
        <v>200</v>
      </c>
      <c r="S6763">
        <v>1</v>
      </c>
      <c r="T6763" s="1">
        <v>43066</v>
      </c>
      <c r="U6763" t="s">
        <v>28</v>
      </c>
      <c r="V6763" t="s">
        <v>20702</v>
      </c>
      <c r="W6763" t="s">
        <v>20710</v>
      </c>
      <c r="X6763" t="s">
        <v>20668</v>
      </c>
      <c r="Y6763" t="s">
        <v>20678</v>
      </c>
      <c r="Z6763">
        <v>11</v>
      </c>
      <c r="AA6763" t="s">
        <v>20679</v>
      </c>
    </row>
    <row r="6764" spans="1:27" x14ac:dyDescent="0.3">
      <c r="A6764">
        <v>18244230</v>
      </c>
      <c r="B6764" t="s">
        <v>13256</v>
      </c>
      <c r="C6764">
        <v>1</v>
      </c>
      <c r="D6764" t="s">
        <v>12872</v>
      </c>
      <c r="E6764" t="s">
        <v>13257</v>
      </c>
      <c r="F6764" t="s">
        <v>10987</v>
      </c>
      <c r="G6764" t="s">
        <v>13008</v>
      </c>
      <c r="H6764">
        <v>77.347651999999997</v>
      </c>
      <c r="I6764">
        <v>28.5744592</v>
      </c>
      <c r="J6764" t="s">
        <v>706</v>
      </c>
      <c r="K6764" t="s">
        <v>26</v>
      </c>
      <c r="L6764" t="s">
        <v>27</v>
      </c>
      <c r="M6764" t="s">
        <v>27</v>
      </c>
      <c r="N6764" t="s">
        <v>27</v>
      </c>
      <c r="O6764" t="s">
        <v>27</v>
      </c>
      <c r="P6764">
        <v>1</v>
      </c>
      <c r="Q6764">
        <v>0</v>
      </c>
      <c r="R6764">
        <v>250</v>
      </c>
      <c r="S6764">
        <v>1</v>
      </c>
      <c r="T6764" s="1">
        <v>41602</v>
      </c>
      <c r="U6764" t="s">
        <v>28</v>
      </c>
      <c r="V6764" t="s">
        <v>20702</v>
      </c>
      <c r="W6764" t="s">
        <v>20710</v>
      </c>
      <c r="X6764" t="s">
        <v>20658</v>
      </c>
      <c r="Y6764" t="s">
        <v>20678</v>
      </c>
      <c r="Z6764">
        <v>11</v>
      </c>
      <c r="AA6764" t="s">
        <v>20679</v>
      </c>
    </row>
    <row r="6765" spans="1:27" x14ac:dyDescent="0.3">
      <c r="A6765">
        <v>18435313</v>
      </c>
      <c r="B6765" t="s">
        <v>13262</v>
      </c>
      <c r="C6765">
        <v>1</v>
      </c>
      <c r="D6765" t="s">
        <v>12872</v>
      </c>
      <c r="E6765" t="s">
        <v>13263</v>
      </c>
      <c r="F6765" t="s">
        <v>13264</v>
      </c>
      <c r="G6765" t="s">
        <v>13265</v>
      </c>
      <c r="H6765">
        <v>77.347047599999996</v>
      </c>
      <c r="I6765">
        <v>28.606605999999999</v>
      </c>
      <c r="J6765" t="s">
        <v>548</v>
      </c>
      <c r="K6765" t="s">
        <v>26</v>
      </c>
      <c r="L6765" t="s">
        <v>27</v>
      </c>
      <c r="M6765" t="s">
        <v>27</v>
      </c>
      <c r="N6765" t="s">
        <v>27</v>
      </c>
      <c r="O6765" t="s">
        <v>27</v>
      </c>
      <c r="P6765">
        <v>1</v>
      </c>
      <c r="Q6765">
        <v>0</v>
      </c>
      <c r="R6765">
        <v>300</v>
      </c>
      <c r="S6765">
        <v>1</v>
      </c>
      <c r="T6765" s="1">
        <v>41948</v>
      </c>
      <c r="U6765" t="s">
        <v>28</v>
      </c>
      <c r="V6765" t="s">
        <v>20702</v>
      </c>
      <c r="W6765" t="s">
        <v>20710</v>
      </c>
      <c r="X6765" t="s">
        <v>20664</v>
      </c>
      <c r="Y6765" t="s">
        <v>20678</v>
      </c>
      <c r="Z6765">
        <v>11</v>
      </c>
      <c r="AA6765" t="s">
        <v>20679</v>
      </c>
    </row>
    <row r="6766" spans="1:27" x14ac:dyDescent="0.3">
      <c r="A6766">
        <v>18433909</v>
      </c>
      <c r="B6766" t="s">
        <v>13268</v>
      </c>
      <c r="C6766">
        <v>1</v>
      </c>
      <c r="D6766" t="s">
        <v>12872</v>
      </c>
      <c r="E6766" t="s">
        <v>13269</v>
      </c>
      <c r="F6766" t="s">
        <v>13029</v>
      </c>
      <c r="G6766" t="s">
        <v>13030</v>
      </c>
      <c r="H6766">
        <v>77.359720699999997</v>
      </c>
      <c r="I6766">
        <v>28.6085274</v>
      </c>
      <c r="J6766" t="s">
        <v>479</v>
      </c>
      <c r="K6766" t="s">
        <v>26</v>
      </c>
      <c r="L6766" t="s">
        <v>27</v>
      </c>
      <c r="M6766" t="s">
        <v>27</v>
      </c>
      <c r="N6766" t="s">
        <v>27</v>
      </c>
      <c r="O6766" t="s">
        <v>27</v>
      </c>
      <c r="P6766">
        <v>1</v>
      </c>
      <c r="Q6766">
        <v>0</v>
      </c>
      <c r="R6766">
        <v>300</v>
      </c>
      <c r="S6766">
        <v>1</v>
      </c>
      <c r="T6766" s="1">
        <v>40483</v>
      </c>
      <c r="U6766" t="s">
        <v>28</v>
      </c>
      <c r="V6766" t="s">
        <v>20702</v>
      </c>
      <c r="W6766" t="s">
        <v>20710</v>
      </c>
      <c r="X6766" t="s">
        <v>20667</v>
      </c>
      <c r="Y6766" t="s">
        <v>20678</v>
      </c>
      <c r="Z6766">
        <v>11</v>
      </c>
      <c r="AA6766" t="s">
        <v>20679</v>
      </c>
    </row>
    <row r="6767" spans="1:27" x14ac:dyDescent="0.3">
      <c r="A6767">
        <v>18312485</v>
      </c>
      <c r="B6767" t="s">
        <v>882</v>
      </c>
      <c r="C6767">
        <v>1</v>
      </c>
      <c r="D6767" t="s">
        <v>12872</v>
      </c>
      <c r="E6767" t="s">
        <v>13270</v>
      </c>
      <c r="F6767" t="s">
        <v>12983</v>
      </c>
      <c r="G6767" t="s">
        <v>12984</v>
      </c>
      <c r="H6767">
        <v>77.372394600000007</v>
      </c>
      <c r="I6767">
        <v>28.618099000000001</v>
      </c>
      <c r="J6767" t="s">
        <v>499</v>
      </c>
      <c r="K6767" t="s">
        <v>26</v>
      </c>
      <c r="L6767" t="s">
        <v>27</v>
      </c>
      <c r="M6767" t="s">
        <v>27</v>
      </c>
      <c r="N6767" t="s">
        <v>27</v>
      </c>
      <c r="O6767" t="s">
        <v>27</v>
      </c>
      <c r="P6767">
        <v>1</v>
      </c>
      <c r="Q6767">
        <v>0</v>
      </c>
      <c r="R6767">
        <v>450</v>
      </c>
      <c r="S6767">
        <v>1</v>
      </c>
      <c r="T6767" s="1">
        <v>40509</v>
      </c>
      <c r="U6767" t="s">
        <v>28</v>
      </c>
      <c r="V6767" t="s">
        <v>20702</v>
      </c>
      <c r="W6767" t="s">
        <v>20710</v>
      </c>
      <c r="X6767" t="s">
        <v>20667</v>
      </c>
      <c r="Y6767" t="s">
        <v>20678</v>
      </c>
      <c r="Z6767">
        <v>11</v>
      </c>
      <c r="AA6767" t="s">
        <v>20679</v>
      </c>
    </row>
    <row r="6768" spans="1:27" x14ac:dyDescent="0.3">
      <c r="A6768">
        <v>18424206</v>
      </c>
      <c r="B6768" t="s">
        <v>13271</v>
      </c>
      <c r="C6768">
        <v>1</v>
      </c>
      <c r="D6768" t="s">
        <v>12872</v>
      </c>
      <c r="E6768" t="s">
        <v>13272</v>
      </c>
      <c r="F6768" t="s">
        <v>12983</v>
      </c>
      <c r="G6768" t="s">
        <v>12984</v>
      </c>
      <c r="H6768">
        <v>77.355038800000003</v>
      </c>
      <c r="I6768">
        <v>28.622005699999999</v>
      </c>
      <c r="J6768" t="s">
        <v>25</v>
      </c>
      <c r="K6768" t="s">
        <v>26</v>
      </c>
      <c r="L6768" t="s">
        <v>27</v>
      </c>
      <c r="M6768" t="s">
        <v>27</v>
      </c>
      <c r="N6768" t="s">
        <v>27</v>
      </c>
      <c r="O6768" t="s">
        <v>27</v>
      </c>
      <c r="P6768">
        <v>1</v>
      </c>
      <c r="Q6768">
        <v>0</v>
      </c>
      <c r="R6768">
        <v>200</v>
      </c>
      <c r="S6768">
        <v>1</v>
      </c>
      <c r="T6768" s="1">
        <v>41944</v>
      </c>
      <c r="U6768" t="s">
        <v>28</v>
      </c>
      <c r="V6768" t="s">
        <v>20702</v>
      </c>
      <c r="W6768" t="s">
        <v>20710</v>
      </c>
      <c r="X6768" t="s">
        <v>20664</v>
      </c>
      <c r="Y6768" t="s">
        <v>20678</v>
      </c>
      <c r="Z6768">
        <v>11</v>
      </c>
      <c r="AA6768" t="s">
        <v>20679</v>
      </c>
    </row>
    <row r="6769" spans="1:27" x14ac:dyDescent="0.3">
      <c r="A6769">
        <v>18492089</v>
      </c>
      <c r="B6769" t="s">
        <v>13273</v>
      </c>
      <c r="C6769">
        <v>1</v>
      </c>
      <c r="D6769" t="s">
        <v>12872</v>
      </c>
      <c r="E6769" t="s">
        <v>13274</v>
      </c>
      <c r="F6769" t="s">
        <v>12900</v>
      </c>
      <c r="G6769" t="s">
        <v>12901</v>
      </c>
      <c r="H6769">
        <v>77.377188899999993</v>
      </c>
      <c r="I6769">
        <v>28.624999899999999</v>
      </c>
      <c r="J6769" t="s">
        <v>515</v>
      </c>
      <c r="K6769" t="s">
        <v>26</v>
      </c>
      <c r="L6769" t="s">
        <v>27</v>
      </c>
      <c r="M6769" t="s">
        <v>27</v>
      </c>
      <c r="N6769" t="s">
        <v>27</v>
      </c>
      <c r="O6769" t="s">
        <v>27</v>
      </c>
      <c r="P6769">
        <v>1</v>
      </c>
      <c r="Q6769">
        <v>0</v>
      </c>
      <c r="R6769">
        <v>200</v>
      </c>
      <c r="S6769">
        <v>1</v>
      </c>
      <c r="T6769" s="1">
        <v>42690</v>
      </c>
      <c r="U6769" t="s">
        <v>28</v>
      </c>
      <c r="V6769" t="s">
        <v>20702</v>
      </c>
      <c r="W6769" t="s">
        <v>20710</v>
      </c>
      <c r="X6769" t="s">
        <v>20661</v>
      </c>
      <c r="Y6769" t="s">
        <v>20678</v>
      </c>
      <c r="Z6769">
        <v>11</v>
      </c>
      <c r="AA6769" t="s">
        <v>20679</v>
      </c>
    </row>
    <row r="6770" spans="1:27" x14ac:dyDescent="0.3">
      <c r="A6770">
        <v>18424873</v>
      </c>
      <c r="B6770" t="s">
        <v>6398</v>
      </c>
      <c r="C6770">
        <v>1</v>
      </c>
      <c r="D6770" t="s">
        <v>12872</v>
      </c>
      <c r="E6770" t="s">
        <v>13277</v>
      </c>
      <c r="F6770" t="s">
        <v>13080</v>
      </c>
      <c r="G6770" t="s">
        <v>13081</v>
      </c>
      <c r="H6770">
        <v>77.32147492</v>
      </c>
      <c r="I6770">
        <v>28.564921900000002</v>
      </c>
      <c r="J6770" t="s">
        <v>706</v>
      </c>
      <c r="K6770" t="s">
        <v>26</v>
      </c>
      <c r="L6770" t="s">
        <v>27</v>
      </c>
      <c r="M6770" t="s">
        <v>27</v>
      </c>
      <c r="N6770" t="s">
        <v>27</v>
      </c>
      <c r="O6770" t="s">
        <v>27</v>
      </c>
      <c r="P6770">
        <v>1</v>
      </c>
      <c r="Q6770">
        <v>0</v>
      </c>
      <c r="R6770">
        <v>300</v>
      </c>
      <c r="S6770">
        <v>1</v>
      </c>
      <c r="T6770" s="1">
        <v>42295</v>
      </c>
      <c r="U6770" t="s">
        <v>28</v>
      </c>
      <c r="V6770" t="s">
        <v>20702</v>
      </c>
      <c r="W6770" t="s">
        <v>20710</v>
      </c>
      <c r="X6770" t="s">
        <v>20669</v>
      </c>
      <c r="Y6770" t="s">
        <v>20678</v>
      </c>
      <c r="Z6770">
        <v>10</v>
      </c>
      <c r="AA6770" t="s">
        <v>20680</v>
      </c>
    </row>
    <row r="6771" spans="1:27" x14ac:dyDescent="0.3">
      <c r="A6771">
        <v>18303715</v>
      </c>
      <c r="B6771" t="s">
        <v>13278</v>
      </c>
      <c r="C6771">
        <v>1</v>
      </c>
      <c r="D6771" t="s">
        <v>12872</v>
      </c>
      <c r="E6771" t="s">
        <v>13279</v>
      </c>
      <c r="F6771" t="s">
        <v>12882</v>
      </c>
      <c r="G6771" t="s">
        <v>12883</v>
      </c>
      <c r="H6771">
        <v>77.377905920000003</v>
      </c>
      <c r="I6771">
        <v>28.531977309999998</v>
      </c>
      <c r="J6771" t="s">
        <v>673</v>
      </c>
      <c r="K6771" t="s">
        <v>26</v>
      </c>
      <c r="L6771" t="s">
        <v>27</v>
      </c>
      <c r="M6771" t="s">
        <v>27</v>
      </c>
      <c r="N6771" t="s">
        <v>27</v>
      </c>
      <c r="O6771" t="s">
        <v>27</v>
      </c>
      <c r="P6771">
        <v>1</v>
      </c>
      <c r="Q6771">
        <v>0</v>
      </c>
      <c r="R6771">
        <v>300</v>
      </c>
      <c r="S6771">
        <v>1</v>
      </c>
      <c r="T6771" s="1">
        <v>40470</v>
      </c>
      <c r="U6771" t="s">
        <v>28</v>
      </c>
      <c r="V6771" t="s">
        <v>20702</v>
      </c>
      <c r="W6771" t="s">
        <v>20710</v>
      </c>
      <c r="X6771" t="s">
        <v>20667</v>
      </c>
      <c r="Y6771" t="s">
        <v>20678</v>
      </c>
      <c r="Z6771">
        <v>10</v>
      </c>
      <c r="AA6771" t="s">
        <v>20680</v>
      </c>
    </row>
    <row r="6772" spans="1:27" x14ac:dyDescent="0.3">
      <c r="A6772">
        <v>18441563</v>
      </c>
      <c r="B6772" t="s">
        <v>6232</v>
      </c>
      <c r="C6772">
        <v>1</v>
      </c>
      <c r="D6772" t="s">
        <v>12872</v>
      </c>
      <c r="E6772" t="s">
        <v>12966</v>
      </c>
      <c r="F6772" t="s">
        <v>12892</v>
      </c>
      <c r="G6772" t="s">
        <v>12893</v>
      </c>
      <c r="H6772">
        <v>77.402723100000003</v>
      </c>
      <c r="I6772">
        <v>28.500374999999998</v>
      </c>
      <c r="J6772" t="s">
        <v>548</v>
      </c>
      <c r="K6772" t="s">
        <v>26</v>
      </c>
      <c r="L6772" t="s">
        <v>27</v>
      </c>
      <c r="M6772" t="s">
        <v>27</v>
      </c>
      <c r="N6772" t="s">
        <v>27</v>
      </c>
      <c r="O6772" t="s">
        <v>27</v>
      </c>
      <c r="P6772">
        <v>1</v>
      </c>
      <c r="Q6772">
        <v>0</v>
      </c>
      <c r="R6772">
        <v>300</v>
      </c>
      <c r="S6772">
        <v>1</v>
      </c>
      <c r="T6772" s="1">
        <v>43388</v>
      </c>
      <c r="U6772" t="s">
        <v>28</v>
      </c>
      <c r="V6772" t="s">
        <v>20702</v>
      </c>
      <c r="W6772" t="s">
        <v>20710</v>
      </c>
      <c r="X6772" t="s">
        <v>20662</v>
      </c>
      <c r="Y6772" t="s">
        <v>20678</v>
      </c>
      <c r="Z6772">
        <v>10</v>
      </c>
      <c r="AA6772" t="s">
        <v>20680</v>
      </c>
    </row>
    <row r="6773" spans="1:27" x14ac:dyDescent="0.3">
      <c r="A6773">
        <v>18438456</v>
      </c>
      <c r="B6773" t="s">
        <v>13280</v>
      </c>
      <c r="C6773">
        <v>1</v>
      </c>
      <c r="D6773" t="s">
        <v>12872</v>
      </c>
      <c r="E6773" t="s">
        <v>13281</v>
      </c>
      <c r="F6773" t="s">
        <v>10860</v>
      </c>
      <c r="G6773" t="s">
        <v>12922</v>
      </c>
      <c r="H6773">
        <v>77.312978999999999</v>
      </c>
      <c r="I6773">
        <v>28.582059999999998</v>
      </c>
      <c r="J6773" t="s">
        <v>548</v>
      </c>
      <c r="K6773" t="s">
        <v>26</v>
      </c>
      <c r="L6773" t="s">
        <v>27</v>
      </c>
      <c r="M6773" t="s">
        <v>27</v>
      </c>
      <c r="N6773" t="s">
        <v>27</v>
      </c>
      <c r="O6773" t="s">
        <v>27</v>
      </c>
      <c r="P6773">
        <v>1</v>
      </c>
      <c r="Q6773">
        <v>0</v>
      </c>
      <c r="R6773">
        <v>200</v>
      </c>
      <c r="S6773">
        <v>1</v>
      </c>
      <c r="T6773" s="1">
        <v>43016</v>
      </c>
      <c r="U6773" t="s">
        <v>28</v>
      </c>
      <c r="V6773" t="s">
        <v>20702</v>
      </c>
      <c r="W6773" t="s">
        <v>20710</v>
      </c>
      <c r="X6773" t="s">
        <v>20668</v>
      </c>
      <c r="Y6773" t="s">
        <v>20678</v>
      </c>
      <c r="Z6773">
        <v>10</v>
      </c>
      <c r="AA6773" t="s">
        <v>20680</v>
      </c>
    </row>
    <row r="6774" spans="1:27" x14ac:dyDescent="0.3">
      <c r="A6774">
        <v>18432020</v>
      </c>
      <c r="B6774" t="s">
        <v>13282</v>
      </c>
      <c r="C6774">
        <v>1</v>
      </c>
      <c r="D6774" t="s">
        <v>12872</v>
      </c>
      <c r="E6774" t="s">
        <v>13283</v>
      </c>
      <c r="F6774" t="s">
        <v>13213</v>
      </c>
      <c r="G6774" t="s">
        <v>13214</v>
      </c>
      <c r="H6774">
        <v>77.313817</v>
      </c>
      <c r="I6774">
        <v>28.578861199999999</v>
      </c>
      <c r="J6774" t="s">
        <v>548</v>
      </c>
      <c r="K6774" t="s">
        <v>26</v>
      </c>
      <c r="L6774" t="s">
        <v>27</v>
      </c>
      <c r="M6774" t="s">
        <v>27</v>
      </c>
      <c r="N6774" t="s">
        <v>27</v>
      </c>
      <c r="O6774" t="s">
        <v>27</v>
      </c>
      <c r="P6774">
        <v>1</v>
      </c>
      <c r="Q6774">
        <v>0</v>
      </c>
      <c r="R6774">
        <v>300</v>
      </c>
      <c r="S6774">
        <v>1</v>
      </c>
      <c r="T6774" s="1">
        <v>41940</v>
      </c>
      <c r="U6774" t="s">
        <v>28</v>
      </c>
      <c r="V6774" t="s">
        <v>20702</v>
      </c>
      <c r="W6774" t="s">
        <v>20710</v>
      </c>
      <c r="X6774" t="s">
        <v>20664</v>
      </c>
      <c r="Y6774" t="s">
        <v>20678</v>
      </c>
      <c r="Z6774">
        <v>10</v>
      </c>
      <c r="AA6774" t="s">
        <v>20680</v>
      </c>
    </row>
    <row r="6775" spans="1:27" x14ac:dyDescent="0.3">
      <c r="A6775">
        <v>18252394</v>
      </c>
      <c r="B6775" t="s">
        <v>13280</v>
      </c>
      <c r="C6775">
        <v>1</v>
      </c>
      <c r="D6775" t="s">
        <v>12872</v>
      </c>
      <c r="E6775" t="s">
        <v>13284</v>
      </c>
      <c r="F6775" t="s">
        <v>13285</v>
      </c>
      <c r="G6775" t="s">
        <v>13286</v>
      </c>
      <c r="H6775">
        <v>77.337706900000001</v>
      </c>
      <c r="I6775">
        <v>28.5846506</v>
      </c>
      <c r="J6775" t="s">
        <v>548</v>
      </c>
      <c r="K6775" t="s">
        <v>26</v>
      </c>
      <c r="L6775" t="s">
        <v>27</v>
      </c>
      <c r="M6775" t="s">
        <v>27</v>
      </c>
      <c r="N6775" t="s">
        <v>27</v>
      </c>
      <c r="O6775" t="s">
        <v>27</v>
      </c>
      <c r="P6775">
        <v>1</v>
      </c>
      <c r="Q6775">
        <v>0</v>
      </c>
      <c r="R6775">
        <v>350</v>
      </c>
      <c r="S6775">
        <v>1</v>
      </c>
      <c r="T6775" s="1">
        <v>43014</v>
      </c>
      <c r="U6775" t="s">
        <v>28</v>
      </c>
      <c r="V6775" t="s">
        <v>20702</v>
      </c>
      <c r="W6775" t="s">
        <v>20710</v>
      </c>
      <c r="X6775" t="s">
        <v>20668</v>
      </c>
      <c r="Y6775" t="s">
        <v>20678</v>
      </c>
      <c r="Z6775">
        <v>10</v>
      </c>
      <c r="AA6775" t="s">
        <v>20680</v>
      </c>
    </row>
    <row r="6776" spans="1:27" x14ac:dyDescent="0.3">
      <c r="A6776">
        <v>18423885</v>
      </c>
      <c r="B6776" t="s">
        <v>702</v>
      </c>
      <c r="C6776">
        <v>1</v>
      </c>
      <c r="D6776" t="s">
        <v>12872</v>
      </c>
      <c r="E6776" t="s">
        <v>13287</v>
      </c>
      <c r="F6776" t="s">
        <v>12936</v>
      </c>
      <c r="G6776" t="s">
        <v>12937</v>
      </c>
      <c r="H6776">
        <v>77.353663400000002</v>
      </c>
      <c r="I6776">
        <v>28.574308599999998</v>
      </c>
      <c r="J6776" t="s">
        <v>1471</v>
      </c>
      <c r="K6776" t="s">
        <v>26</v>
      </c>
      <c r="L6776" t="s">
        <v>27</v>
      </c>
      <c r="M6776" t="s">
        <v>27</v>
      </c>
      <c r="N6776" t="s">
        <v>27</v>
      </c>
      <c r="O6776" t="s">
        <v>27</v>
      </c>
      <c r="P6776">
        <v>1</v>
      </c>
      <c r="Q6776">
        <v>0</v>
      </c>
      <c r="R6776">
        <v>300</v>
      </c>
      <c r="S6776">
        <v>1</v>
      </c>
      <c r="T6776" s="1">
        <v>41193</v>
      </c>
      <c r="U6776" t="s">
        <v>28</v>
      </c>
      <c r="V6776" t="s">
        <v>20702</v>
      </c>
      <c r="W6776" t="s">
        <v>20710</v>
      </c>
      <c r="X6776" t="s">
        <v>20665</v>
      </c>
      <c r="Y6776" t="s">
        <v>20678</v>
      </c>
      <c r="Z6776">
        <v>10</v>
      </c>
      <c r="AA6776" t="s">
        <v>20680</v>
      </c>
    </row>
    <row r="6777" spans="1:27" x14ac:dyDescent="0.3">
      <c r="A6777">
        <v>18432231</v>
      </c>
      <c r="B6777" t="s">
        <v>6398</v>
      </c>
      <c r="C6777">
        <v>1</v>
      </c>
      <c r="D6777" t="s">
        <v>12872</v>
      </c>
      <c r="E6777" t="s">
        <v>13290</v>
      </c>
      <c r="F6777" t="s">
        <v>10992</v>
      </c>
      <c r="G6777" t="s">
        <v>13062</v>
      </c>
      <c r="H6777">
        <v>77.344269400000002</v>
      </c>
      <c r="I6777">
        <v>28.5486331</v>
      </c>
      <c r="J6777" t="s">
        <v>706</v>
      </c>
      <c r="K6777" t="s">
        <v>26</v>
      </c>
      <c r="L6777" t="s">
        <v>27</v>
      </c>
      <c r="M6777" t="s">
        <v>27</v>
      </c>
      <c r="N6777" t="s">
        <v>27</v>
      </c>
      <c r="O6777" t="s">
        <v>27</v>
      </c>
      <c r="P6777">
        <v>1</v>
      </c>
      <c r="Q6777">
        <v>0</v>
      </c>
      <c r="R6777">
        <v>300</v>
      </c>
      <c r="S6777">
        <v>1</v>
      </c>
      <c r="T6777" s="1">
        <v>41923</v>
      </c>
      <c r="U6777" t="s">
        <v>28</v>
      </c>
      <c r="V6777" t="s">
        <v>20702</v>
      </c>
      <c r="W6777" t="s">
        <v>20710</v>
      </c>
      <c r="X6777" t="s">
        <v>20664</v>
      </c>
      <c r="Y6777" t="s">
        <v>20678</v>
      </c>
      <c r="Z6777">
        <v>10</v>
      </c>
      <c r="AA6777" t="s">
        <v>20680</v>
      </c>
    </row>
    <row r="6778" spans="1:27" x14ac:dyDescent="0.3">
      <c r="A6778">
        <v>18486776</v>
      </c>
      <c r="B6778" t="s">
        <v>13291</v>
      </c>
      <c r="C6778">
        <v>1</v>
      </c>
      <c r="D6778" t="s">
        <v>12872</v>
      </c>
      <c r="E6778" t="s">
        <v>13292</v>
      </c>
      <c r="F6778" t="s">
        <v>10992</v>
      </c>
      <c r="G6778" t="s">
        <v>13062</v>
      </c>
      <c r="H6778">
        <v>0</v>
      </c>
      <c r="I6778">
        <v>0</v>
      </c>
      <c r="J6778" t="s">
        <v>699</v>
      </c>
      <c r="K6778" t="s">
        <v>26</v>
      </c>
      <c r="L6778" t="s">
        <v>27</v>
      </c>
      <c r="M6778" t="s">
        <v>27</v>
      </c>
      <c r="N6778" t="s">
        <v>27</v>
      </c>
      <c r="O6778" t="s">
        <v>27</v>
      </c>
      <c r="P6778">
        <v>1</v>
      </c>
      <c r="Q6778">
        <v>0</v>
      </c>
      <c r="R6778">
        <v>150</v>
      </c>
      <c r="S6778">
        <v>1</v>
      </c>
      <c r="T6778" s="1">
        <v>42644</v>
      </c>
      <c r="U6778" t="s">
        <v>28</v>
      </c>
      <c r="V6778" t="s">
        <v>20702</v>
      </c>
      <c r="W6778" t="s">
        <v>20710</v>
      </c>
      <c r="X6778" t="s">
        <v>20661</v>
      </c>
      <c r="Y6778" t="s">
        <v>20678</v>
      </c>
      <c r="Z6778">
        <v>10</v>
      </c>
      <c r="AA6778" t="s">
        <v>20680</v>
      </c>
    </row>
    <row r="6779" spans="1:27" x14ac:dyDescent="0.3">
      <c r="A6779">
        <v>18252364</v>
      </c>
      <c r="B6779" t="s">
        <v>6985</v>
      </c>
      <c r="C6779">
        <v>1</v>
      </c>
      <c r="D6779" t="s">
        <v>12872</v>
      </c>
      <c r="E6779" t="s">
        <v>13293</v>
      </c>
      <c r="F6779" t="s">
        <v>10998</v>
      </c>
      <c r="G6779" t="s">
        <v>12947</v>
      </c>
      <c r="H6779">
        <v>77.385240899999999</v>
      </c>
      <c r="I6779">
        <v>28.569479699999999</v>
      </c>
      <c r="J6779" t="s">
        <v>821</v>
      </c>
      <c r="K6779" t="s">
        <v>26</v>
      </c>
      <c r="L6779" t="s">
        <v>27</v>
      </c>
      <c r="M6779" t="s">
        <v>27</v>
      </c>
      <c r="N6779" t="s">
        <v>27</v>
      </c>
      <c r="O6779" t="s">
        <v>27</v>
      </c>
      <c r="P6779">
        <v>1</v>
      </c>
      <c r="Q6779">
        <v>0</v>
      </c>
      <c r="R6779">
        <v>400</v>
      </c>
      <c r="S6779">
        <v>1</v>
      </c>
      <c r="T6779" s="1">
        <v>40831</v>
      </c>
      <c r="U6779" t="s">
        <v>28</v>
      </c>
      <c r="V6779" t="s">
        <v>20702</v>
      </c>
      <c r="W6779" t="s">
        <v>20710</v>
      </c>
      <c r="X6779" t="s">
        <v>20663</v>
      </c>
      <c r="Y6779" t="s">
        <v>20678</v>
      </c>
      <c r="Z6779">
        <v>10</v>
      </c>
      <c r="AA6779" t="s">
        <v>20680</v>
      </c>
    </row>
    <row r="6780" spans="1:27" x14ac:dyDescent="0.3">
      <c r="A6780">
        <v>18435807</v>
      </c>
      <c r="B6780" t="s">
        <v>13296</v>
      </c>
      <c r="C6780">
        <v>1</v>
      </c>
      <c r="D6780" t="s">
        <v>12872</v>
      </c>
      <c r="E6780" t="s">
        <v>13297</v>
      </c>
      <c r="F6780" t="s">
        <v>13298</v>
      </c>
      <c r="G6780" t="s">
        <v>13299</v>
      </c>
      <c r="H6780">
        <v>77.3675487</v>
      </c>
      <c r="I6780">
        <v>28.5832178</v>
      </c>
      <c r="J6780" t="s">
        <v>25</v>
      </c>
      <c r="K6780" t="s">
        <v>26</v>
      </c>
      <c r="L6780" t="s">
        <v>27</v>
      </c>
      <c r="M6780" t="s">
        <v>27</v>
      </c>
      <c r="N6780" t="s">
        <v>27</v>
      </c>
      <c r="O6780" t="s">
        <v>27</v>
      </c>
      <c r="P6780">
        <v>1</v>
      </c>
      <c r="Q6780">
        <v>0</v>
      </c>
      <c r="R6780">
        <v>200</v>
      </c>
      <c r="S6780">
        <v>1</v>
      </c>
      <c r="T6780" s="1">
        <v>42295</v>
      </c>
      <c r="U6780" t="s">
        <v>28</v>
      </c>
      <c r="V6780" t="s">
        <v>20702</v>
      </c>
      <c r="W6780" t="s">
        <v>20710</v>
      </c>
      <c r="X6780" t="s">
        <v>20669</v>
      </c>
      <c r="Y6780" t="s">
        <v>20678</v>
      </c>
      <c r="Z6780">
        <v>10</v>
      </c>
      <c r="AA6780" t="s">
        <v>20680</v>
      </c>
    </row>
    <row r="6781" spans="1:27" x14ac:dyDescent="0.3">
      <c r="A6781">
        <v>18435790</v>
      </c>
      <c r="B6781" t="s">
        <v>13300</v>
      </c>
      <c r="C6781">
        <v>1</v>
      </c>
      <c r="D6781" t="s">
        <v>12872</v>
      </c>
      <c r="E6781" t="s">
        <v>13066</v>
      </c>
      <c r="F6781" t="s">
        <v>12846</v>
      </c>
      <c r="G6781" t="s">
        <v>13026</v>
      </c>
      <c r="H6781">
        <v>77.363173500000002</v>
      </c>
      <c r="I6781">
        <v>28.586411999999999</v>
      </c>
      <c r="J6781" t="s">
        <v>499</v>
      </c>
      <c r="K6781" t="s">
        <v>26</v>
      </c>
      <c r="L6781" t="s">
        <v>27</v>
      </c>
      <c r="M6781" t="s">
        <v>27</v>
      </c>
      <c r="N6781" t="s">
        <v>27</v>
      </c>
      <c r="O6781" t="s">
        <v>27</v>
      </c>
      <c r="P6781">
        <v>1</v>
      </c>
      <c r="Q6781">
        <v>0</v>
      </c>
      <c r="R6781">
        <v>300</v>
      </c>
      <c r="S6781">
        <v>1</v>
      </c>
      <c r="T6781" s="1">
        <v>43021</v>
      </c>
      <c r="U6781" t="s">
        <v>28</v>
      </c>
      <c r="V6781" t="s">
        <v>20702</v>
      </c>
      <c r="W6781" t="s">
        <v>20710</v>
      </c>
      <c r="X6781" t="s">
        <v>20668</v>
      </c>
      <c r="Y6781" t="s">
        <v>20678</v>
      </c>
      <c r="Z6781">
        <v>10</v>
      </c>
      <c r="AA6781" t="s">
        <v>20680</v>
      </c>
    </row>
    <row r="6782" spans="1:27" x14ac:dyDescent="0.3">
      <c r="A6782">
        <v>18424588</v>
      </c>
      <c r="B6782" t="s">
        <v>13303</v>
      </c>
      <c r="C6782">
        <v>1</v>
      </c>
      <c r="D6782" t="s">
        <v>12872</v>
      </c>
      <c r="E6782" t="s">
        <v>13304</v>
      </c>
      <c r="F6782" t="s">
        <v>12983</v>
      </c>
      <c r="G6782" t="s">
        <v>12984</v>
      </c>
      <c r="H6782">
        <v>77.369567000000004</v>
      </c>
      <c r="I6782">
        <v>28.618803499999999</v>
      </c>
      <c r="J6782" t="s">
        <v>25</v>
      </c>
      <c r="K6782" t="s">
        <v>26</v>
      </c>
      <c r="L6782" t="s">
        <v>27</v>
      </c>
      <c r="M6782" t="s">
        <v>27</v>
      </c>
      <c r="N6782" t="s">
        <v>27</v>
      </c>
      <c r="O6782" t="s">
        <v>27</v>
      </c>
      <c r="P6782">
        <v>1</v>
      </c>
      <c r="Q6782">
        <v>0</v>
      </c>
      <c r="R6782">
        <v>200</v>
      </c>
      <c r="S6782">
        <v>1</v>
      </c>
      <c r="T6782" s="1">
        <v>41553</v>
      </c>
      <c r="U6782" t="s">
        <v>28</v>
      </c>
      <c r="V6782" t="s">
        <v>20702</v>
      </c>
      <c r="W6782" t="s">
        <v>20710</v>
      </c>
      <c r="X6782" t="s">
        <v>20658</v>
      </c>
      <c r="Y6782" t="s">
        <v>20678</v>
      </c>
      <c r="Z6782">
        <v>10</v>
      </c>
      <c r="AA6782" t="s">
        <v>20680</v>
      </c>
    </row>
    <row r="6783" spans="1:27" x14ac:dyDescent="0.3">
      <c r="A6783">
        <v>18352676</v>
      </c>
      <c r="B6783" t="s">
        <v>13305</v>
      </c>
      <c r="C6783">
        <v>1</v>
      </c>
      <c r="D6783" t="s">
        <v>12872</v>
      </c>
      <c r="E6783" t="s">
        <v>13306</v>
      </c>
      <c r="F6783" t="s">
        <v>12959</v>
      </c>
      <c r="G6783" t="s">
        <v>12960</v>
      </c>
      <c r="H6783">
        <v>77.393627199999997</v>
      </c>
      <c r="I6783">
        <v>28.5674429</v>
      </c>
      <c r="J6783" t="s">
        <v>479</v>
      </c>
      <c r="K6783" t="s">
        <v>26</v>
      </c>
      <c r="L6783" t="s">
        <v>27</v>
      </c>
      <c r="M6783" t="s">
        <v>27</v>
      </c>
      <c r="N6783" t="s">
        <v>27</v>
      </c>
      <c r="O6783" t="s">
        <v>27</v>
      </c>
      <c r="P6783">
        <v>1</v>
      </c>
      <c r="Q6783">
        <v>0</v>
      </c>
      <c r="R6783">
        <v>300</v>
      </c>
      <c r="S6783">
        <v>1</v>
      </c>
      <c r="T6783" s="1">
        <v>41940</v>
      </c>
      <c r="U6783" t="s">
        <v>28</v>
      </c>
      <c r="V6783" t="s">
        <v>20702</v>
      </c>
      <c r="W6783" t="s">
        <v>20710</v>
      </c>
      <c r="X6783" t="s">
        <v>20664</v>
      </c>
      <c r="Y6783" t="s">
        <v>20678</v>
      </c>
      <c r="Z6783">
        <v>10</v>
      </c>
      <c r="AA6783" t="s">
        <v>20680</v>
      </c>
    </row>
    <row r="6784" spans="1:27" x14ac:dyDescent="0.3">
      <c r="A6784">
        <v>18441671</v>
      </c>
      <c r="B6784" t="s">
        <v>495</v>
      </c>
      <c r="C6784">
        <v>1</v>
      </c>
      <c r="D6784" t="s">
        <v>12872</v>
      </c>
      <c r="E6784" t="s">
        <v>13313</v>
      </c>
      <c r="F6784" t="s">
        <v>12892</v>
      </c>
      <c r="G6784" t="s">
        <v>12893</v>
      </c>
      <c r="H6784">
        <v>77.373254599999996</v>
      </c>
      <c r="I6784">
        <v>28.5152596</v>
      </c>
      <c r="J6784" t="s">
        <v>850</v>
      </c>
      <c r="K6784" t="s">
        <v>26</v>
      </c>
      <c r="L6784" t="s">
        <v>27</v>
      </c>
      <c r="M6784" t="s">
        <v>27</v>
      </c>
      <c r="N6784" t="s">
        <v>27</v>
      </c>
      <c r="O6784" t="s">
        <v>27</v>
      </c>
      <c r="P6784">
        <v>2</v>
      </c>
      <c r="Q6784">
        <v>1</v>
      </c>
      <c r="R6784">
        <v>500</v>
      </c>
      <c r="S6784">
        <v>1</v>
      </c>
      <c r="T6784" s="1">
        <v>42251</v>
      </c>
      <c r="U6784" t="s">
        <v>28</v>
      </c>
      <c r="V6784" t="s">
        <v>20702</v>
      </c>
      <c r="W6784" t="s">
        <v>20710</v>
      </c>
      <c r="X6784" t="s">
        <v>20669</v>
      </c>
      <c r="Y6784" t="s">
        <v>20659</v>
      </c>
      <c r="Z6784">
        <v>9</v>
      </c>
      <c r="AA6784" t="s">
        <v>20660</v>
      </c>
    </row>
    <row r="6785" spans="1:27" x14ac:dyDescent="0.3">
      <c r="A6785">
        <v>18424874</v>
      </c>
      <c r="B6785" t="s">
        <v>577</v>
      </c>
      <c r="C6785">
        <v>1</v>
      </c>
      <c r="D6785" t="s">
        <v>12872</v>
      </c>
      <c r="E6785" t="s">
        <v>13277</v>
      </c>
      <c r="F6785" t="s">
        <v>13080</v>
      </c>
      <c r="G6785" t="s">
        <v>13081</v>
      </c>
      <c r="H6785">
        <v>77.321538899999993</v>
      </c>
      <c r="I6785">
        <v>28.564821800000001</v>
      </c>
      <c r="J6785" t="s">
        <v>578</v>
      </c>
      <c r="K6785" t="s">
        <v>26</v>
      </c>
      <c r="L6785" t="s">
        <v>27</v>
      </c>
      <c r="M6785" t="s">
        <v>27</v>
      </c>
      <c r="N6785" t="s">
        <v>27</v>
      </c>
      <c r="O6785" t="s">
        <v>27</v>
      </c>
      <c r="P6785">
        <v>2</v>
      </c>
      <c r="Q6785">
        <v>1</v>
      </c>
      <c r="R6785">
        <v>600</v>
      </c>
      <c r="S6785">
        <v>1</v>
      </c>
      <c r="T6785" s="1">
        <v>42971</v>
      </c>
      <c r="U6785" t="s">
        <v>28</v>
      </c>
      <c r="V6785" t="s">
        <v>20702</v>
      </c>
      <c r="W6785" t="s">
        <v>20710</v>
      </c>
      <c r="X6785" t="s">
        <v>20668</v>
      </c>
      <c r="Y6785" t="s">
        <v>20659</v>
      </c>
      <c r="Z6785">
        <v>8</v>
      </c>
      <c r="AA6785" t="s">
        <v>20666</v>
      </c>
    </row>
    <row r="6786" spans="1:27" x14ac:dyDescent="0.3">
      <c r="A6786">
        <v>18409212</v>
      </c>
      <c r="B6786" t="s">
        <v>13314</v>
      </c>
      <c r="C6786">
        <v>1</v>
      </c>
      <c r="D6786" t="s">
        <v>12872</v>
      </c>
      <c r="E6786" t="s">
        <v>13315</v>
      </c>
      <c r="F6786" t="s">
        <v>12882</v>
      </c>
      <c r="G6786" t="s">
        <v>12883</v>
      </c>
      <c r="H6786">
        <v>77.365997250000007</v>
      </c>
      <c r="I6786">
        <v>28.539545390000001</v>
      </c>
      <c r="J6786" t="s">
        <v>4584</v>
      </c>
      <c r="K6786" t="s">
        <v>26</v>
      </c>
      <c r="L6786" t="s">
        <v>27</v>
      </c>
      <c r="M6786" t="s">
        <v>27</v>
      </c>
      <c r="N6786" t="s">
        <v>27</v>
      </c>
      <c r="O6786" t="s">
        <v>27</v>
      </c>
      <c r="P6786">
        <v>2</v>
      </c>
      <c r="Q6786">
        <v>1</v>
      </c>
      <c r="R6786">
        <v>700</v>
      </c>
      <c r="S6786">
        <v>1</v>
      </c>
      <c r="T6786" s="1">
        <v>42975</v>
      </c>
      <c r="U6786" t="s">
        <v>28</v>
      </c>
      <c r="V6786" t="s">
        <v>20702</v>
      </c>
      <c r="W6786" t="s">
        <v>20710</v>
      </c>
      <c r="X6786" t="s">
        <v>20668</v>
      </c>
      <c r="Y6786" t="s">
        <v>20659</v>
      </c>
      <c r="Z6786">
        <v>8</v>
      </c>
      <c r="AA6786" t="s">
        <v>20666</v>
      </c>
    </row>
    <row r="6787" spans="1:27" x14ac:dyDescent="0.3">
      <c r="A6787">
        <v>18449300</v>
      </c>
      <c r="B6787" t="s">
        <v>13316</v>
      </c>
      <c r="C6787">
        <v>1</v>
      </c>
      <c r="D6787" t="s">
        <v>12872</v>
      </c>
      <c r="E6787" t="s">
        <v>13317</v>
      </c>
      <c r="F6787" t="s">
        <v>12892</v>
      </c>
      <c r="G6787" t="s">
        <v>12893</v>
      </c>
      <c r="H6787">
        <v>77.407783030000004</v>
      </c>
      <c r="I6787">
        <v>28.50763882</v>
      </c>
      <c r="J6787" t="s">
        <v>559</v>
      </c>
      <c r="K6787" t="s">
        <v>26</v>
      </c>
      <c r="L6787" t="s">
        <v>27</v>
      </c>
      <c r="M6787" t="s">
        <v>27</v>
      </c>
      <c r="N6787" t="s">
        <v>27</v>
      </c>
      <c r="O6787" t="s">
        <v>27</v>
      </c>
      <c r="P6787">
        <v>2</v>
      </c>
      <c r="Q6787">
        <v>1</v>
      </c>
      <c r="R6787">
        <v>500</v>
      </c>
      <c r="S6787">
        <v>1</v>
      </c>
      <c r="T6787" s="1">
        <v>40413</v>
      </c>
      <c r="U6787" t="s">
        <v>28</v>
      </c>
      <c r="V6787" t="s">
        <v>20702</v>
      </c>
      <c r="W6787" t="s">
        <v>20710</v>
      </c>
      <c r="X6787" t="s">
        <v>20667</v>
      </c>
      <c r="Y6787" t="s">
        <v>20659</v>
      </c>
      <c r="Z6787">
        <v>8</v>
      </c>
      <c r="AA6787" t="s">
        <v>20666</v>
      </c>
    </row>
    <row r="6788" spans="1:27" x14ac:dyDescent="0.3">
      <c r="A6788">
        <v>18323684</v>
      </c>
      <c r="B6788" t="s">
        <v>13318</v>
      </c>
      <c r="C6788">
        <v>1</v>
      </c>
      <c r="D6788" t="s">
        <v>12872</v>
      </c>
      <c r="E6788" t="s">
        <v>13319</v>
      </c>
      <c r="F6788" t="s">
        <v>10987</v>
      </c>
      <c r="G6788" t="s">
        <v>13008</v>
      </c>
      <c r="H6788">
        <v>77.346934200000007</v>
      </c>
      <c r="I6788">
        <v>28.577350200000001</v>
      </c>
      <c r="J6788" t="s">
        <v>479</v>
      </c>
      <c r="K6788" t="s">
        <v>26</v>
      </c>
      <c r="L6788" t="s">
        <v>27</v>
      </c>
      <c r="M6788" t="s">
        <v>27</v>
      </c>
      <c r="N6788" t="s">
        <v>27</v>
      </c>
      <c r="O6788" t="s">
        <v>27</v>
      </c>
      <c r="P6788">
        <v>2</v>
      </c>
      <c r="Q6788">
        <v>1</v>
      </c>
      <c r="R6788">
        <v>500</v>
      </c>
      <c r="S6788">
        <v>1</v>
      </c>
      <c r="T6788" s="1">
        <v>41135</v>
      </c>
      <c r="U6788" t="s">
        <v>28</v>
      </c>
      <c r="V6788" t="s">
        <v>20702</v>
      </c>
      <c r="W6788" t="s">
        <v>20710</v>
      </c>
      <c r="X6788" t="s">
        <v>20665</v>
      </c>
      <c r="Y6788" t="s">
        <v>20659</v>
      </c>
      <c r="Z6788">
        <v>8</v>
      </c>
      <c r="AA6788" t="s">
        <v>20666</v>
      </c>
    </row>
    <row r="6789" spans="1:27" x14ac:dyDescent="0.3">
      <c r="A6789">
        <v>18339370</v>
      </c>
      <c r="B6789" t="s">
        <v>562</v>
      </c>
      <c r="C6789">
        <v>1</v>
      </c>
      <c r="D6789" t="s">
        <v>12872</v>
      </c>
      <c r="E6789" t="s">
        <v>13014</v>
      </c>
      <c r="F6789" t="s">
        <v>13015</v>
      </c>
      <c r="G6789" t="s">
        <v>13014</v>
      </c>
      <c r="H6789">
        <v>77.36</v>
      </c>
      <c r="I6789">
        <v>28.57</v>
      </c>
      <c r="J6789" t="s">
        <v>562</v>
      </c>
      <c r="K6789" t="s">
        <v>26</v>
      </c>
      <c r="L6789" t="s">
        <v>27</v>
      </c>
      <c r="M6789" t="s">
        <v>27</v>
      </c>
      <c r="N6789" t="s">
        <v>27</v>
      </c>
      <c r="O6789" t="s">
        <v>27</v>
      </c>
      <c r="P6789">
        <v>2</v>
      </c>
      <c r="Q6789">
        <v>1</v>
      </c>
      <c r="R6789">
        <v>500</v>
      </c>
      <c r="S6789">
        <v>1</v>
      </c>
      <c r="T6789" s="1">
        <v>42973</v>
      </c>
      <c r="U6789" t="s">
        <v>28</v>
      </c>
      <c r="V6789" t="s">
        <v>20702</v>
      </c>
      <c r="W6789" t="s">
        <v>20710</v>
      </c>
      <c r="X6789" t="s">
        <v>20668</v>
      </c>
      <c r="Y6789" t="s">
        <v>20659</v>
      </c>
      <c r="Z6789">
        <v>8</v>
      </c>
      <c r="AA6789" t="s">
        <v>20666</v>
      </c>
    </row>
    <row r="6790" spans="1:27" x14ac:dyDescent="0.3">
      <c r="A6790">
        <v>311701</v>
      </c>
      <c r="B6790" t="s">
        <v>13320</v>
      </c>
      <c r="C6790">
        <v>1</v>
      </c>
      <c r="D6790" t="s">
        <v>12872</v>
      </c>
      <c r="E6790" t="s">
        <v>13321</v>
      </c>
      <c r="F6790" t="s">
        <v>12904</v>
      </c>
      <c r="G6790" t="s">
        <v>12905</v>
      </c>
      <c r="H6790">
        <v>77.382011800000001</v>
      </c>
      <c r="I6790">
        <v>28.520477899999999</v>
      </c>
      <c r="J6790" t="s">
        <v>559</v>
      </c>
      <c r="K6790" t="s">
        <v>26</v>
      </c>
      <c r="L6790" t="s">
        <v>27</v>
      </c>
      <c r="M6790" t="s">
        <v>27</v>
      </c>
      <c r="N6790" t="s">
        <v>27</v>
      </c>
      <c r="O6790" t="s">
        <v>27</v>
      </c>
      <c r="P6790">
        <v>2</v>
      </c>
      <c r="Q6790">
        <v>1</v>
      </c>
      <c r="R6790">
        <v>800</v>
      </c>
      <c r="S6790">
        <v>1</v>
      </c>
      <c r="T6790" s="1">
        <v>40763</v>
      </c>
      <c r="U6790" t="s">
        <v>28</v>
      </c>
      <c r="V6790" t="s">
        <v>20702</v>
      </c>
      <c r="W6790" t="s">
        <v>20710</v>
      </c>
      <c r="X6790" t="s">
        <v>20663</v>
      </c>
      <c r="Y6790" t="s">
        <v>20659</v>
      </c>
      <c r="Z6790">
        <v>8</v>
      </c>
      <c r="AA6790" t="s">
        <v>20666</v>
      </c>
    </row>
    <row r="6791" spans="1:27" x14ac:dyDescent="0.3">
      <c r="A6791">
        <v>309971</v>
      </c>
      <c r="B6791" t="s">
        <v>13326</v>
      </c>
      <c r="C6791">
        <v>1</v>
      </c>
      <c r="D6791" t="s">
        <v>12872</v>
      </c>
      <c r="E6791" t="s">
        <v>13327</v>
      </c>
      <c r="F6791" t="s">
        <v>13328</v>
      </c>
      <c r="G6791" t="s">
        <v>13329</v>
      </c>
      <c r="H6791">
        <v>77.364747219999998</v>
      </c>
      <c r="I6791">
        <v>28.59716667</v>
      </c>
      <c r="J6791" t="s">
        <v>4915</v>
      </c>
      <c r="K6791" t="s">
        <v>26</v>
      </c>
      <c r="L6791" t="s">
        <v>27</v>
      </c>
      <c r="M6791" t="s">
        <v>27</v>
      </c>
      <c r="N6791" t="s">
        <v>27</v>
      </c>
      <c r="O6791" t="s">
        <v>27</v>
      </c>
      <c r="P6791">
        <v>2</v>
      </c>
      <c r="Q6791">
        <v>1</v>
      </c>
      <c r="R6791">
        <v>550</v>
      </c>
      <c r="S6791">
        <v>1</v>
      </c>
      <c r="T6791" s="1">
        <v>42588</v>
      </c>
      <c r="U6791" t="s">
        <v>28</v>
      </c>
      <c r="V6791" t="s">
        <v>20702</v>
      </c>
      <c r="W6791" t="s">
        <v>20710</v>
      </c>
      <c r="X6791" t="s">
        <v>20661</v>
      </c>
      <c r="Y6791" t="s">
        <v>20659</v>
      </c>
      <c r="Z6791">
        <v>8</v>
      </c>
      <c r="AA6791" t="s">
        <v>20666</v>
      </c>
    </row>
    <row r="6792" spans="1:27" x14ac:dyDescent="0.3">
      <c r="A6792">
        <v>312935</v>
      </c>
      <c r="B6792" t="s">
        <v>12885</v>
      </c>
      <c r="C6792">
        <v>1</v>
      </c>
      <c r="D6792" t="s">
        <v>12872</v>
      </c>
      <c r="E6792" t="s">
        <v>13330</v>
      </c>
      <c r="F6792" t="s">
        <v>13165</v>
      </c>
      <c r="G6792" t="s">
        <v>13166</v>
      </c>
      <c r="H6792">
        <v>77.378167399999995</v>
      </c>
      <c r="I6792">
        <v>28.609575499999998</v>
      </c>
      <c r="J6792" t="s">
        <v>502</v>
      </c>
      <c r="K6792" t="s">
        <v>26</v>
      </c>
      <c r="L6792" t="s">
        <v>27</v>
      </c>
      <c r="M6792" t="s">
        <v>27</v>
      </c>
      <c r="N6792" t="s">
        <v>27</v>
      </c>
      <c r="O6792" t="s">
        <v>27</v>
      </c>
      <c r="P6792">
        <v>2</v>
      </c>
      <c r="Q6792">
        <v>1</v>
      </c>
      <c r="R6792">
        <v>700</v>
      </c>
      <c r="S6792">
        <v>1</v>
      </c>
      <c r="T6792" s="1">
        <v>41821</v>
      </c>
      <c r="U6792" t="s">
        <v>28</v>
      </c>
      <c r="V6792" t="s">
        <v>20702</v>
      </c>
      <c r="W6792" t="s">
        <v>20710</v>
      </c>
      <c r="X6792" t="s">
        <v>20664</v>
      </c>
      <c r="Y6792" t="s">
        <v>20659</v>
      </c>
      <c r="Z6792">
        <v>7</v>
      </c>
      <c r="AA6792" t="s">
        <v>20670</v>
      </c>
    </row>
    <row r="6793" spans="1:27" x14ac:dyDescent="0.3">
      <c r="A6793">
        <v>18264985</v>
      </c>
      <c r="B6793" t="s">
        <v>1800</v>
      </c>
      <c r="C6793">
        <v>1</v>
      </c>
      <c r="D6793" t="s">
        <v>12872</v>
      </c>
      <c r="E6793" t="s">
        <v>13331</v>
      </c>
      <c r="F6793" t="s">
        <v>11837</v>
      </c>
      <c r="G6793" t="s">
        <v>12889</v>
      </c>
      <c r="H6793">
        <v>77.334395700000002</v>
      </c>
      <c r="I6793">
        <v>28.594026599999999</v>
      </c>
      <c r="J6793" t="s">
        <v>730</v>
      </c>
      <c r="K6793" t="s">
        <v>26</v>
      </c>
      <c r="L6793" t="s">
        <v>27</v>
      </c>
      <c r="M6793" t="s">
        <v>27</v>
      </c>
      <c r="N6793" t="s">
        <v>27</v>
      </c>
      <c r="O6793" t="s">
        <v>27</v>
      </c>
      <c r="P6793">
        <v>2</v>
      </c>
      <c r="Q6793">
        <v>1</v>
      </c>
      <c r="R6793">
        <v>500</v>
      </c>
      <c r="S6793">
        <v>1</v>
      </c>
      <c r="T6793" s="1">
        <v>42167</v>
      </c>
      <c r="U6793" t="s">
        <v>28</v>
      </c>
      <c r="V6793" t="s">
        <v>20702</v>
      </c>
      <c r="W6793" t="s">
        <v>20710</v>
      </c>
      <c r="X6793" t="s">
        <v>20669</v>
      </c>
      <c r="Y6793" t="s">
        <v>20671</v>
      </c>
      <c r="Z6793">
        <v>6</v>
      </c>
      <c r="AA6793" t="s">
        <v>20672</v>
      </c>
    </row>
    <row r="6794" spans="1:27" x14ac:dyDescent="0.3">
      <c r="A6794">
        <v>18373560</v>
      </c>
      <c r="B6794" t="s">
        <v>13332</v>
      </c>
      <c r="C6794">
        <v>1</v>
      </c>
      <c r="D6794" t="s">
        <v>12872</v>
      </c>
      <c r="E6794" t="s">
        <v>13333</v>
      </c>
      <c r="F6794" t="s">
        <v>12943</v>
      </c>
      <c r="G6794" t="s">
        <v>12944</v>
      </c>
      <c r="H6794">
        <v>77.337422799999999</v>
      </c>
      <c r="I6794">
        <v>28.554127099999999</v>
      </c>
      <c r="J6794" t="s">
        <v>502</v>
      </c>
      <c r="K6794" t="s">
        <v>26</v>
      </c>
      <c r="L6794" t="s">
        <v>27</v>
      </c>
      <c r="M6794" t="s">
        <v>27</v>
      </c>
      <c r="N6794" t="s">
        <v>27</v>
      </c>
      <c r="O6794" t="s">
        <v>27</v>
      </c>
      <c r="P6794">
        <v>2</v>
      </c>
      <c r="Q6794">
        <v>1</v>
      </c>
      <c r="R6794">
        <v>500</v>
      </c>
      <c r="S6794">
        <v>1</v>
      </c>
      <c r="T6794" s="1">
        <v>42545</v>
      </c>
      <c r="U6794" t="s">
        <v>28</v>
      </c>
      <c r="V6794" t="s">
        <v>20702</v>
      </c>
      <c r="W6794" t="s">
        <v>20710</v>
      </c>
      <c r="X6794" t="s">
        <v>20661</v>
      </c>
      <c r="Y6794" t="s">
        <v>20671</v>
      </c>
      <c r="Z6794">
        <v>6</v>
      </c>
      <c r="AA6794" t="s">
        <v>20672</v>
      </c>
    </row>
    <row r="6795" spans="1:27" x14ac:dyDescent="0.3">
      <c r="A6795">
        <v>18430870</v>
      </c>
      <c r="B6795" t="s">
        <v>13334</v>
      </c>
      <c r="C6795">
        <v>1</v>
      </c>
      <c r="D6795" t="s">
        <v>12872</v>
      </c>
      <c r="E6795" t="s">
        <v>13335</v>
      </c>
      <c r="F6795" t="s">
        <v>12998</v>
      </c>
      <c r="G6795" t="s">
        <v>12999</v>
      </c>
      <c r="H6795">
        <v>77.324803000000003</v>
      </c>
      <c r="I6795">
        <v>28.564184999999998</v>
      </c>
      <c r="J6795" t="s">
        <v>499</v>
      </c>
      <c r="K6795" t="s">
        <v>26</v>
      </c>
      <c r="L6795" t="s">
        <v>27</v>
      </c>
      <c r="M6795" t="s">
        <v>27</v>
      </c>
      <c r="N6795" t="s">
        <v>27</v>
      </c>
      <c r="O6795" t="s">
        <v>27</v>
      </c>
      <c r="P6795">
        <v>2</v>
      </c>
      <c r="Q6795">
        <v>1</v>
      </c>
      <c r="R6795">
        <v>850</v>
      </c>
      <c r="S6795">
        <v>1</v>
      </c>
      <c r="T6795" s="1">
        <v>41412</v>
      </c>
      <c r="U6795" t="s">
        <v>28</v>
      </c>
      <c r="V6795" t="s">
        <v>20702</v>
      </c>
      <c r="W6795" t="s">
        <v>20710</v>
      </c>
      <c r="X6795" t="s">
        <v>20658</v>
      </c>
      <c r="Y6795" t="s">
        <v>20671</v>
      </c>
      <c r="Z6795">
        <v>5</v>
      </c>
      <c r="AA6795" t="s">
        <v>20630</v>
      </c>
    </row>
    <row r="6796" spans="1:27" x14ac:dyDescent="0.3">
      <c r="A6796">
        <v>18355013</v>
      </c>
      <c r="B6796" t="s">
        <v>13336</v>
      </c>
      <c r="C6796">
        <v>1</v>
      </c>
      <c r="D6796" t="s">
        <v>12872</v>
      </c>
      <c r="E6796" t="s">
        <v>13337</v>
      </c>
      <c r="F6796" t="s">
        <v>12882</v>
      </c>
      <c r="G6796" t="s">
        <v>12883</v>
      </c>
      <c r="H6796">
        <v>0</v>
      </c>
      <c r="I6796">
        <v>0</v>
      </c>
      <c r="J6796" t="s">
        <v>548</v>
      </c>
      <c r="K6796" t="s">
        <v>26</v>
      </c>
      <c r="L6796" t="s">
        <v>27</v>
      </c>
      <c r="M6796" t="s">
        <v>27</v>
      </c>
      <c r="N6796" t="s">
        <v>27</v>
      </c>
      <c r="O6796" t="s">
        <v>27</v>
      </c>
      <c r="P6796">
        <v>2</v>
      </c>
      <c r="Q6796">
        <v>1</v>
      </c>
      <c r="R6796">
        <v>600</v>
      </c>
      <c r="S6796">
        <v>1</v>
      </c>
      <c r="T6796" s="1">
        <v>40661</v>
      </c>
      <c r="U6796" t="s">
        <v>28</v>
      </c>
      <c r="V6796" t="s">
        <v>20702</v>
      </c>
      <c r="W6796" t="s">
        <v>20710</v>
      </c>
      <c r="X6796" t="s">
        <v>20663</v>
      </c>
      <c r="Y6796" t="s">
        <v>20671</v>
      </c>
      <c r="Z6796">
        <v>4</v>
      </c>
      <c r="AA6796" t="s">
        <v>20673</v>
      </c>
    </row>
    <row r="6797" spans="1:27" x14ac:dyDescent="0.3">
      <c r="A6797">
        <v>18439529</v>
      </c>
      <c r="B6797" t="s">
        <v>13338</v>
      </c>
      <c r="C6797">
        <v>1</v>
      </c>
      <c r="D6797" t="s">
        <v>12872</v>
      </c>
      <c r="E6797" t="s">
        <v>13339</v>
      </c>
      <c r="F6797" t="s">
        <v>12959</v>
      </c>
      <c r="G6797" t="s">
        <v>12960</v>
      </c>
      <c r="H6797">
        <v>77.3807896</v>
      </c>
      <c r="I6797">
        <v>28.566415299999999</v>
      </c>
      <c r="J6797" t="s">
        <v>567</v>
      </c>
      <c r="K6797" t="s">
        <v>26</v>
      </c>
      <c r="L6797" t="s">
        <v>27</v>
      </c>
      <c r="M6797" t="s">
        <v>27</v>
      </c>
      <c r="N6797" t="s">
        <v>27</v>
      </c>
      <c r="O6797" t="s">
        <v>27</v>
      </c>
      <c r="P6797">
        <v>2</v>
      </c>
      <c r="Q6797">
        <v>1</v>
      </c>
      <c r="R6797">
        <v>600</v>
      </c>
      <c r="S6797">
        <v>1</v>
      </c>
      <c r="T6797" s="1">
        <v>41369</v>
      </c>
      <c r="U6797" t="s">
        <v>28</v>
      </c>
      <c r="V6797" t="s">
        <v>20702</v>
      </c>
      <c r="W6797" t="s">
        <v>20710</v>
      </c>
      <c r="X6797" t="s">
        <v>20658</v>
      </c>
      <c r="Y6797" t="s">
        <v>20671</v>
      </c>
      <c r="Z6797">
        <v>4</v>
      </c>
      <c r="AA6797" t="s">
        <v>20673</v>
      </c>
    </row>
    <row r="6798" spans="1:27" x14ac:dyDescent="0.3">
      <c r="A6798">
        <v>18433873</v>
      </c>
      <c r="B6798" t="s">
        <v>13340</v>
      </c>
      <c r="C6798">
        <v>1</v>
      </c>
      <c r="D6798" t="s">
        <v>12872</v>
      </c>
      <c r="E6798" t="s">
        <v>13341</v>
      </c>
      <c r="F6798" t="s">
        <v>12959</v>
      </c>
      <c r="G6798" t="s">
        <v>12960</v>
      </c>
      <c r="H6798">
        <v>77.386199000000005</v>
      </c>
      <c r="I6798">
        <v>28.572213600000001</v>
      </c>
      <c r="J6798" t="s">
        <v>502</v>
      </c>
      <c r="K6798" t="s">
        <v>26</v>
      </c>
      <c r="L6798" t="s">
        <v>27</v>
      </c>
      <c r="M6798" t="s">
        <v>27</v>
      </c>
      <c r="N6798" t="s">
        <v>27</v>
      </c>
      <c r="O6798" t="s">
        <v>27</v>
      </c>
      <c r="P6798">
        <v>2</v>
      </c>
      <c r="Q6798">
        <v>1</v>
      </c>
      <c r="R6798">
        <v>600</v>
      </c>
      <c r="S6798">
        <v>1</v>
      </c>
      <c r="T6798" s="1">
        <v>43155</v>
      </c>
      <c r="U6798" t="s">
        <v>28</v>
      </c>
      <c r="V6798" t="s">
        <v>20702</v>
      </c>
      <c r="W6798" t="s">
        <v>20710</v>
      </c>
      <c r="X6798" t="s">
        <v>20662</v>
      </c>
      <c r="Y6798" t="s">
        <v>20674</v>
      </c>
      <c r="Z6798">
        <v>2</v>
      </c>
      <c r="AA6798" t="s">
        <v>20676</v>
      </c>
    </row>
    <row r="6799" spans="1:27" x14ac:dyDescent="0.3">
      <c r="A6799">
        <v>18450369</v>
      </c>
      <c r="B6799" t="s">
        <v>289</v>
      </c>
      <c r="C6799">
        <v>1</v>
      </c>
      <c r="D6799" t="s">
        <v>12872</v>
      </c>
      <c r="E6799" t="s">
        <v>12926</v>
      </c>
      <c r="F6799" t="s">
        <v>12925</v>
      </c>
      <c r="G6799" t="s">
        <v>12926</v>
      </c>
      <c r="H6799">
        <v>0</v>
      </c>
      <c r="I6799">
        <v>0</v>
      </c>
      <c r="J6799" t="s">
        <v>25</v>
      </c>
      <c r="K6799" t="s">
        <v>26</v>
      </c>
      <c r="L6799" t="s">
        <v>27</v>
      </c>
      <c r="M6799" t="s">
        <v>27</v>
      </c>
      <c r="N6799" t="s">
        <v>27</v>
      </c>
      <c r="O6799" t="s">
        <v>27</v>
      </c>
      <c r="P6799">
        <v>2</v>
      </c>
      <c r="Q6799">
        <v>1</v>
      </c>
      <c r="R6799">
        <v>500</v>
      </c>
      <c r="S6799">
        <v>1</v>
      </c>
      <c r="T6799" s="1">
        <v>42311</v>
      </c>
      <c r="U6799" t="s">
        <v>28</v>
      </c>
      <c r="V6799" t="s">
        <v>20702</v>
      </c>
      <c r="W6799" t="s">
        <v>20710</v>
      </c>
      <c r="X6799" t="s">
        <v>20669</v>
      </c>
      <c r="Y6799" t="s">
        <v>20678</v>
      </c>
      <c r="Z6799">
        <v>11</v>
      </c>
      <c r="AA6799" t="s">
        <v>20679</v>
      </c>
    </row>
    <row r="6800" spans="1:27" x14ac:dyDescent="0.3">
      <c r="A6800">
        <v>18432190</v>
      </c>
      <c r="B6800" t="s">
        <v>487</v>
      </c>
      <c r="C6800">
        <v>1</v>
      </c>
      <c r="D6800" t="s">
        <v>12872</v>
      </c>
      <c r="E6800" t="s">
        <v>13346</v>
      </c>
      <c r="F6800" t="s">
        <v>13015</v>
      </c>
      <c r="G6800" t="s">
        <v>13014</v>
      </c>
      <c r="H6800">
        <v>77.360930600000003</v>
      </c>
      <c r="I6800">
        <v>28.561453700000001</v>
      </c>
      <c r="J6800" t="s">
        <v>491</v>
      </c>
      <c r="K6800" t="s">
        <v>26</v>
      </c>
      <c r="L6800" t="s">
        <v>27</v>
      </c>
      <c r="M6800" t="s">
        <v>27</v>
      </c>
      <c r="N6800" t="s">
        <v>27</v>
      </c>
      <c r="O6800" t="s">
        <v>27</v>
      </c>
      <c r="P6800">
        <v>2</v>
      </c>
      <c r="Q6800">
        <v>1</v>
      </c>
      <c r="R6800">
        <v>600</v>
      </c>
      <c r="S6800">
        <v>1</v>
      </c>
      <c r="T6800" s="1">
        <v>42694</v>
      </c>
      <c r="U6800" t="s">
        <v>28</v>
      </c>
      <c r="V6800" t="s">
        <v>20702</v>
      </c>
      <c r="W6800" t="s">
        <v>20710</v>
      </c>
      <c r="X6800" t="s">
        <v>20661</v>
      </c>
      <c r="Y6800" t="s">
        <v>20678</v>
      </c>
      <c r="Z6800">
        <v>11</v>
      </c>
      <c r="AA6800" t="s">
        <v>20679</v>
      </c>
    </row>
    <row r="6801" spans="1:27" x14ac:dyDescent="0.3">
      <c r="A6801">
        <v>18458636</v>
      </c>
      <c r="B6801" t="s">
        <v>3615</v>
      </c>
      <c r="C6801">
        <v>1</v>
      </c>
      <c r="D6801" t="s">
        <v>12872</v>
      </c>
      <c r="E6801" t="s">
        <v>13347</v>
      </c>
      <c r="F6801" t="s">
        <v>12892</v>
      </c>
      <c r="G6801" t="s">
        <v>12893</v>
      </c>
      <c r="H6801">
        <v>0</v>
      </c>
      <c r="I6801">
        <v>0</v>
      </c>
      <c r="J6801" t="s">
        <v>479</v>
      </c>
      <c r="K6801" t="s">
        <v>26</v>
      </c>
      <c r="L6801" t="s">
        <v>27</v>
      </c>
      <c r="M6801" t="s">
        <v>27</v>
      </c>
      <c r="N6801" t="s">
        <v>27</v>
      </c>
      <c r="O6801" t="s">
        <v>27</v>
      </c>
      <c r="P6801">
        <v>2</v>
      </c>
      <c r="Q6801">
        <v>1</v>
      </c>
      <c r="R6801">
        <v>500</v>
      </c>
      <c r="S6801">
        <v>1</v>
      </c>
      <c r="T6801" s="1">
        <v>43400</v>
      </c>
      <c r="U6801" t="s">
        <v>28</v>
      </c>
      <c r="V6801" t="s">
        <v>20702</v>
      </c>
      <c r="W6801" t="s">
        <v>20710</v>
      </c>
      <c r="X6801" t="s">
        <v>20662</v>
      </c>
      <c r="Y6801" t="s">
        <v>20678</v>
      </c>
      <c r="Z6801">
        <v>10</v>
      </c>
      <c r="AA6801" t="s">
        <v>20680</v>
      </c>
    </row>
    <row r="6802" spans="1:27" x14ac:dyDescent="0.3">
      <c r="A6802">
        <v>18382377</v>
      </c>
      <c r="B6802" t="s">
        <v>13352</v>
      </c>
      <c r="C6802">
        <v>1</v>
      </c>
      <c r="D6802" t="s">
        <v>12872</v>
      </c>
      <c r="E6802" t="s">
        <v>12873</v>
      </c>
      <c r="F6802" t="s">
        <v>12874</v>
      </c>
      <c r="G6802" t="s">
        <v>12875</v>
      </c>
      <c r="H6802">
        <v>77.353753100000006</v>
      </c>
      <c r="I6802">
        <v>28.574406700000001</v>
      </c>
      <c r="J6802" t="s">
        <v>1236</v>
      </c>
      <c r="K6802" t="s">
        <v>26</v>
      </c>
      <c r="L6802" t="s">
        <v>27</v>
      </c>
      <c r="M6802" t="s">
        <v>27</v>
      </c>
      <c r="N6802" t="s">
        <v>27</v>
      </c>
      <c r="O6802" t="s">
        <v>27</v>
      </c>
      <c r="P6802">
        <v>1</v>
      </c>
      <c r="Q6802">
        <v>1</v>
      </c>
      <c r="R6802">
        <v>250</v>
      </c>
      <c r="S6802">
        <v>1</v>
      </c>
      <c r="T6802" s="1">
        <v>41522</v>
      </c>
      <c r="U6802" t="s">
        <v>28</v>
      </c>
      <c r="V6802" t="s">
        <v>20702</v>
      </c>
      <c r="W6802" t="s">
        <v>20710</v>
      </c>
      <c r="X6802" t="s">
        <v>20658</v>
      </c>
      <c r="Y6802" t="s">
        <v>20659</v>
      </c>
      <c r="Z6802">
        <v>9</v>
      </c>
      <c r="AA6802" t="s">
        <v>20660</v>
      </c>
    </row>
    <row r="6803" spans="1:27" x14ac:dyDescent="0.3">
      <c r="A6803">
        <v>18383481</v>
      </c>
      <c r="B6803" t="s">
        <v>11075</v>
      </c>
      <c r="C6803">
        <v>1</v>
      </c>
      <c r="D6803" t="s">
        <v>12872</v>
      </c>
      <c r="E6803" t="s">
        <v>13174</v>
      </c>
      <c r="F6803" t="s">
        <v>12874</v>
      </c>
      <c r="G6803" t="s">
        <v>12875</v>
      </c>
      <c r="H6803">
        <v>77.353677860000005</v>
      </c>
      <c r="I6803">
        <v>28.574196839999999</v>
      </c>
      <c r="J6803" t="s">
        <v>13353</v>
      </c>
      <c r="K6803" t="s">
        <v>26</v>
      </c>
      <c r="L6803" t="s">
        <v>27</v>
      </c>
      <c r="M6803" t="s">
        <v>27</v>
      </c>
      <c r="N6803" t="s">
        <v>27</v>
      </c>
      <c r="O6803" t="s">
        <v>27</v>
      </c>
      <c r="P6803">
        <v>1</v>
      </c>
      <c r="Q6803">
        <v>1</v>
      </c>
      <c r="R6803">
        <v>300</v>
      </c>
      <c r="S6803">
        <v>1</v>
      </c>
      <c r="T6803" s="1">
        <v>40433</v>
      </c>
      <c r="U6803" t="s">
        <v>28</v>
      </c>
      <c r="V6803" t="s">
        <v>20702</v>
      </c>
      <c r="W6803" t="s">
        <v>20710</v>
      </c>
      <c r="X6803" t="s">
        <v>20667</v>
      </c>
      <c r="Y6803" t="s">
        <v>20659</v>
      </c>
      <c r="Z6803">
        <v>9</v>
      </c>
      <c r="AA6803" t="s">
        <v>20660</v>
      </c>
    </row>
    <row r="6804" spans="1:27" x14ac:dyDescent="0.3">
      <c r="A6804">
        <v>18273973</v>
      </c>
      <c r="B6804" t="s">
        <v>13354</v>
      </c>
      <c r="C6804">
        <v>1</v>
      </c>
      <c r="D6804" t="s">
        <v>12872</v>
      </c>
      <c r="E6804" t="s">
        <v>12966</v>
      </c>
      <c r="F6804" t="s">
        <v>12892</v>
      </c>
      <c r="G6804" t="s">
        <v>12893</v>
      </c>
      <c r="H6804">
        <v>77.4028201</v>
      </c>
      <c r="I6804">
        <v>28.4996449</v>
      </c>
      <c r="J6804" t="s">
        <v>548</v>
      </c>
      <c r="K6804" t="s">
        <v>26</v>
      </c>
      <c r="L6804" t="s">
        <v>27</v>
      </c>
      <c r="M6804" t="s">
        <v>27</v>
      </c>
      <c r="N6804" t="s">
        <v>27</v>
      </c>
      <c r="O6804" t="s">
        <v>27</v>
      </c>
      <c r="P6804">
        <v>1</v>
      </c>
      <c r="Q6804">
        <v>1</v>
      </c>
      <c r="R6804">
        <v>250</v>
      </c>
      <c r="S6804">
        <v>1</v>
      </c>
      <c r="T6804" s="1">
        <v>42999</v>
      </c>
      <c r="U6804" t="s">
        <v>28</v>
      </c>
      <c r="V6804" t="s">
        <v>20702</v>
      </c>
      <c r="W6804" t="s">
        <v>20710</v>
      </c>
      <c r="X6804" t="s">
        <v>20668</v>
      </c>
      <c r="Y6804" t="s">
        <v>20659</v>
      </c>
      <c r="Z6804">
        <v>9</v>
      </c>
      <c r="AA6804" t="s">
        <v>20660</v>
      </c>
    </row>
    <row r="6805" spans="1:27" x14ac:dyDescent="0.3">
      <c r="A6805">
        <v>18345109</v>
      </c>
      <c r="B6805" t="s">
        <v>13355</v>
      </c>
      <c r="C6805">
        <v>1</v>
      </c>
      <c r="D6805" t="s">
        <v>12872</v>
      </c>
      <c r="E6805" t="s">
        <v>13356</v>
      </c>
      <c r="F6805" t="s">
        <v>10860</v>
      </c>
      <c r="G6805" t="s">
        <v>12922</v>
      </c>
      <c r="H6805">
        <v>77.312743499999996</v>
      </c>
      <c r="I6805">
        <v>28.582727800000001</v>
      </c>
      <c r="J6805" t="s">
        <v>559</v>
      </c>
      <c r="K6805" t="s">
        <v>26</v>
      </c>
      <c r="L6805" t="s">
        <v>27</v>
      </c>
      <c r="M6805" t="s">
        <v>27</v>
      </c>
      <c r="N6805" t="s">
        <v>27</v>
      </c>
      <c r="O6805" t="s">
        <v>27</v>
      </c>
      <c r="P6805">
        <v>1</v>
      </c>
      <c r="Q6805">
        <v>1</v>
      </c>
      <c r="R6805">
        <v>250</v>
      </c>
      <c r="S6805">
        <v>1</v>
      </c>
      <c r="T6805" s="1">
        <v>41164</v>
      </c>
      <c r="U6805" t="s">
        <v>28</v>
      </c>
      <c r="V6805" t="s">
        <v>20702</v>
      </c>
      <c r="W6805" t="s">
        <v>20710</v>
      </c>
      <c r="X6805" t="s">
        <v>20665</v>
      </c>
      <c r="Y6805" t="s">
        <v>20659</v>
      </c>
      <c r="Z6805">
        <v>9</v>
      </c>
      <c r="AA6805" t="s">
        <v>20660</v>
      </c>
    </row>
    <row r="6806" spans="1:27" x14ac:dyDescent="0.3">
      <c r="A6806">
        <v>18377587</v>
      </c>
      <c r="B6806" t="s">
        <v>13357</v>
      </c>
      <c r="C6806">
        <v>1</v>
      </c>
      <c r="D6806" t="s">
        <v>12872</v>
      </c>
      <c r="E6806" t="s">
        <v>13358</v>
      </c>
      <c r="F6806" t="s">
        <v>13114</v>
      </c>
      <c r="G6806" t="s">
        <v>13115</v>
      </c>
      <c r="H6806">
        <v>0</v>
      </c>
      <c r="I6806">
        <v>0</v>
      </c>
      <c r="J6806" t="s">
        <v>711</v>
      </c>
      <c r="K6806" t="s">
        <v>26</v>
      </c>
      <c r="L6806" t="s">
        <v>27</v>
      </c>
      <c r="M6806" t="s">
        <v>27</v>
      </c>
      <c r="N6806" t="s">
        <v>27</v>
      </c>
      <c r="O6806" t="s">
        <v>27</v>
      </c>
      <c r="P6806">
        <v>1</v>
      </c>
      <c r="Q6806">
        <v>1</v>
      </c>
      <c r="R6806">
        <v>150</v>
      </c>
      <c r="S6806">
        <v>1</v>
      </c>
      <c r="T6806" s="1">
        <v>42633</v>
      </c>
      <c r="U6806" t="s">
        <v>28</v>
      </c>
      <c r="V6806" t="s">
        <v>20702</v>
      </c>
      <c r="W6806" t="s">
        <v>20710</v>
      </c>
      <c r="X6806" t="s">
        <v>20661</v>
      </c>
      <c r="Y6806" t="s">
        <v>20659</v>
      </c>
      <c r="Z6806">
        <v>9</v>
      </c>
      <c r="AA6806" t="s">
        <v>20660</v>
      </c>
    </row>
    <row r="6807" spans="1:27" x14ac:dyDescent="0.3">
      <c r="A6807">
        <v>18387305</v>
      </c>
      <c r="B6807" t="s">
        <v>13359</v>
      </c>
      <c r="C6807">
        <v>1</v>
      </c>
      <c r="D6807" t="s">
        <v>12872</v>
      </c>
      <c r="E6807" t="s">
        <v>13360</v>
      </c>
      <c r="F6807" t="s">
        <v>12943</v>
      </c>
      <c r="G6807" t="s">
        <v>12944</v>
      </c>
      <c r="H6807">
        <v>0</v>
      </c>
      <c r="I6807">
        <v>0</v>
      </c>
      <c r="J6807" t="s">
        <v>711</v>
      </c>
      <c r="K6807" t="s">
        <v>26</v>
      </c>
      <c r="L6807" t="s">
        <v>27</v>
      </c>
      <c r="M6807" t="s">
        <v>27</v>
      </c>
      <c r="N6807" t="s">
        <v>27</v>
      </c>
      <c r="O6807" t="s">
        <v>27</v>
      </c>
      <c r="P6807">
        <v>1</v>
      </c>
      <c r="Q6807">
        <v>1</v>
      </c>
      <c r="R6807">
        <v>100</v>
      </c>
      <c r="S6807">
        <v>1</v>
      </c>
      <c r="T6807" s="1">
        <v>42262</v>
      </c>
      <c r="U6807" t="s">
        <v>28</v>
      </c>
      <c r="V6807" t="s">
        <v>20702</v>
      </c>
      <c r="W6807" t="s">
        <v>20710</v>
      </c>
      <c r="X6807" t="s">
        <v>20669</v>
      </c>
      <c r="Y6807" t="s">
        <v>20659</v>
      </c>
      <c r="Z6807">
        <v>9</v>
      </c>
      <c r="AA6807" t="s">
        <v>20660</v>
      </c>
    </row>
    <row r="6808" spans="1:27" x14ac:dyDescent="0.3">
      <c r="A6808">
        <v>18478981</v>
      </c>
      <c r="B6808" t="s">
        <v>13361</v>
      </c>
      <c r="C6808">
        <v>1</v>
      </c>
      <c r="D6808" t="s">
        <v>12872</v>
      </c>
      <c r="E6808" t="s">
        <v>13362</v>
      </c>
      <c r="F6808" t="s">
        <v>12882</v>
      </c>
      <c r="G6808" t="s">
        <v>12883</v>
      </c>
      <c r="H6808">
        <v>0</v>
      </c>
      <c r="I6808">
        <v>0</v>
      </c>
      <c r="J6808" t="s">
        <v>515</v>
      </c>
      <c r="K6808" t="s">
        <v>26</v>
      </c>
      <c r="L6808" t="s">
        <v>27</v>
      </c>
      <c r="M6808" t="s">
        <v>27</v>
      </c>
      <c r="N6808" t="s">
        <v>27</v>
      </c>
      <c r="O6808" t="s">
        <v>27</v>
      </c>
      <c r="P6808">
        <v>1</v>
      </c>
      <c r="Q6808">
        <v>1</v>
      </c>
      <c r="R6808">
        <v>400</v>
      </c>
      <c r="S6808">
        <v>1</v>
      </c>
      <c r="T6808" s="1">
        <v>41128</v>
      </c>
      <c r="U6808" t="s">
        <v>28</v>
      </c>
      <c r="V6808" t="s">
        <v>20702</v>
      </c>
      <c r="W6808" t="s">
        <v>20710</v>
      </c>
      <c r="X6808" t="s">
        <v>20665</v>
      </c>
      <c r="Y6808" t="s">
        <v>20659</v>
      </c>
      <c r="Z6808">
        <v>8</v>
      </c>
      <c r="AA6808" t="s">
        <v>20666</v>
      </c>
    </row>
    <row r="6809" spans="1:27" x14ac:dyDescent="0.3">
      <c r="A6809">
        <v>18489849</v>
      </c>
      <c r="B6809" t="s">
        <v>8068</v>
      </c>
      <c r="C6809">
        <v>1</v>
      </c>
      <c r="D6809" t="s">
        <v>12872</v>
      </c>
      <c r="E6809" t="s">
        <v>13363</v>
      </c>
      <c r="F6809" t="s">
        <v>11837</v>
      </c>
      <c r="G6809" t="s">
        <v>12889</v>
      </c>
      <c r="H6809">
        <v>77.344125199999993</v>
      </c>
      <c r="I6809">
        <v>28.596949800000001</v>
      </c>
      <c r="J6809" t="s">
        <v>788</v>
      </c>
      <c r="K6809" t="s">
        <v>26</v>
      </c>
      <c r="L6809" t="s">
        <v>27</v>
      </c>
      <c r="M6809" t="s">
        <v>27</v>
      </c>
      <c r="N6809" t="s">
        <v>27</v>
      </c>
      <c r="O6809" t="s">
        <v>27</v>
      </c>
      <c r="P6809">
        <v>1</v>
      </c>
      <c r="Q6809">
        <v>1</v>
      </c>
      <c r="R6809">
        <v>150</v>
      </c>
      <c r="S6809">
        <v>1</v>
      </c>
      <c r="T6809" s="1">
        <v>42970</v>
      </c>
      <c r="U6809" t="s">
        <v>28</v>
      </c>
      <c r="V6809" t="s">
        <v>20702</v>
      </c>
      <c r="W6809" t="s">
        <v>20710</v>
      </c>
      <c r="X6809" t="s">
        <v>20668</v>
      </c>
      <c r="Y6809" t="s">
        <v>20659</v>
      </c>
      <c r="Z6809">
        <v>8</v>
      </c>
      <c r="AA6809" t="s">
        <v>20666</v>
      </c>
    </row>
    <row r="6810" spans="1:27" x14ac:dyDescent="0.3">
      <c r="A6810">
        <v>18384109</v>
      </c>
      <c r="B6810" t="s">
        <v>12125</v>
      </c>
      <c r="C6810">
        <v>1</v>
      </c>
      <c r="D6810" t="s">
        <v>12872</v>
      </c>
      <c r="E6810" t="s">
        <v>13364</v>
      </c>
      <c r="F6810" t="s">
        <v>12892</v>
      </c>
      <c r="G6810" t="s">
        <v>12893</v>
      </c>
      <c r="H6810">
        <v>77.404354799999993</v>
      </c>
      <c r="I6810">
        <v>28.4990685</v>
      </c>
      <c r="J6810" t="s">
        <v>1045</v>
      </c>
      <c r="K6810" t="s">
        <v>26</v>
      </c>
      <c r="L6810" t="s">
        <v>27</v>
      </c>
      <c r="M6810" t="s">
        <v>27</v>
      </c>
      <c r="N6810" t="s">
        <v>27</v>
      </c>
      <c r="O6810" t="s">
        <v>27</v>
      </c>
      <c r="P6810">
        <v>1</v>
      </c>
      <c r="Q6810">
        <v>1</v>
      </c>
      <c r="R6810">
        <v>100</v>
      </c>
      <c r="S6810">
        <v>1</v>
      </c>
      <c r="T6810" s="1">
        <v>41495</v>
      </c>
      <c r="U6810" t="s">
        <v>28</v>
      </c>
      <c r="V6810" t="s">
        <v>20702</v>
      </c>
      <c r="W6810" t="s">
        <v>20710</v>
      </c>
      <c r="X6810" t="s">
        <v>20658</v>
      </c>
      <c r="Y6810" t="s">
        <v>20659</v>
      </c>
      <c r="Z6810">
        <v>8</v>
      </c>
      <c r="AA6810" t="s">
        <v>20666</v>
      </c>
    </row>
    <row r="6811" spans="1:27" x14ac:dyDescent="0.3">
      <c r="A6811">
        <v>18441665</v>
      </c>
      <c r="B6811" t="s">
        <v>13365</v>
      </c>
      <c r="C6811">
        <v>1</v>
      </c>
      <c r="D6811" t="s">
        <v>12872</v>
      </c>
      <c r="E6811" t="s">
        <v>13366</v>
      </c>
      <c r="F6811" t="s">
        <v>12892</v>
      </c>
      <c r="G6811" t="s">
        <v>12893</v>
      </c>
      <c r="H6811">
        <v>77.3777963</v>
      </c>
      <c r="I6811">
        <v>28.513978000000002</v>
      </c>
      <c r="J6811" t="s">
        <v>850</v>
      </c>
      <c r="K6811" t="s">
        <v>26</v>
      </c>
      <c r="L6811" t="s">
        <v>27</v>
      </c>
      <c r="M6811" t="s">
        <v>27</v>
      </c>
      <c r="N6811" t="s">
        <v>27</v>
      </c>
      <c r="O6811" t="s">
        <v>27</v>
      </c>
      <c r="P6811">
        <v>1</v>
      </c>
      <c r="Q6811">
        <v>1</v>
      </c>
      <c r="R6811">
        <v>200</v>
      </c>
      <c r="S6811">
        <v>1</v>
      </c>
      <c r="T6811" s="1">
        <v>42236</v>
      </c>
      <c r="U6811" t="s">
        <v>28</v>
      </c>
      <c r="V6811" t="s">
        <v>20702</v>
      </c>
      <c r="W6811" t="s">
        <v>20710</v>
      </c>
      <c r="X6811" t="s">
        <v>20669</v>
      </c>
      <c r="Y6811" t="s">
        <v>20659</v>
      </c>
      <c r="Z6811">
        <v>8</v>
      </c>
      <c r="AA6811" t="s">
        <v>20666</v>
      </c>
    </row>
    <row r="6812" spans="1:27" x14ac:dyDescent="0.3">
      <c r="A6812">
        <v>307719</v>
      </c>
      <c r="B6812" t="s">
        <v>13367</v>
      </c>
      <c r="C6812">
        <v>1</v>
      </c>
      <c r="D6812" t="s">
        <v>12872</v>
      </c>
      <c r="E6812" t="s">
        <v>13368</v>
      </c>
      <c r="F6812" t="s">
        <v>13114</v>
      </c>
      <c r="G6812" t="s">
        <v>13115</v>
      </c>
      <c r="H6812">
        <v>77.324586109999998</v>
      </c>
      <c r="I6812">
        <v>28.573866670000001</v>
      </c>
      <c r="J6812" t="s">
        <v>25</v>
      </c>
      <c r="K6812" t="s">
        <v>26</v>
      </c>
      <c r="L6812" t="s">
        <v>27</v>
      </c>
      <c r="M6812" t="s">
        <v>27</v>
      </c>
      <c r="N6812" t="s">
        <v>27</v>
      </c>
      <c r="O6812" t="s">
        <v>27</v>
      </c>
      <c r="P6812">
        <v>1</v>
      </c>
      <c r="Q6812">
        <v>1</v>
      </c>
      <c r="R6812">
        <v>100</v>
      </c>
      <c r="S6812">
        <v>1</v>
      </c>
      <c r="T6812" s="1">
        <v>42224</v>
      </c>
      <c r="U6812" t="s">
        <v>28</v>
      </c>
      <c r="V6812" t="s">
        <v>20702</v>
      </c>
      <c r="W6812" t="s">
        <v>20710</v>
      </c>
      <c r="X6812" t="s">
        <v>20669</v>
      </c>
      <c r="Y6812" t="s">
        <v>20659</v>
      </c>
      <c r="Z6812">
        <v>8</v>
      </c>
      <c r="AA6812" t="s">
        <v>20666</v>
      </c>
    </row>
    <row r="6813" spans="1:27" x14ac:dyDescent="0.3">
      <c r="A6813">
        <v>18234101</v>
      </c>
      <c r="B6813" t="s">
        <v>13369</v>
      </c>
      <c r="C6813">
        <v>1</v>
      </c>
      <c r="D6813" t="s">
        <v>12872</v>
      </c>
      <c r="E6813" t="s">
        <v>13021</v>
      </c>
      <c r="F6813" t="s">
        <v>13020</v>
      </c>
      <c r="G6813" t="s">
        <v>13021</v>
      </c>
      <c r="H6813">
        <v>77.371741299999996</v>
      </c>
      <c r="I6813">
        <v>28.552833100000001</v>
      </c>
      <c r="J6813" t="s">
        <v>559</v>
      </c>
      <c r="K6813" t="s">
        <v>26</v>
      </c>
      <c r="L6813" t="s">
        <v>27</v>
      </c>
      <c r="M6813" t="s">
        <v>27</v>
      </c>
      <c r="N6813" t="s">
        <v>27</v>
      </c>
      <c r="O6813" t="s">
        <v>27</v>
      </c>
      <c r="P6813">
        <v>1</v>
      </c>
      <c r="Q6813">
        <v>1</v>
      </c>
      <c r="R6813">
        <v>150</v>
      </c>
      <c r="S6813">
        <v>1</v>
      </c>
      <c r="T6813" s="1">
        <v>43319</v>
      </c>
      <c r="U6813" t="s">
        <v>28</v>
      </c>
      <c r="V6813" t="s">
        <v>20702</v>
      </c>
      <c r="W6813" t="s">
        <v>20710</v>
      </c>
      <c r="X6813" t="s">
        <v>20662</v>
      </c>
      <c r="Y6813" t="s">
        <v>20659</v>
      </c>
      <c r="Z6813">
        <v>8</v>
      </c>
      <c r="AA6813" t="s">
        <v>20666</v>
      </c>
    </row>
    <row r="6814" spans="1:27" x14ac:dyDescent="0.3">
      <c r="A6814">
        <v>18462716</v>
      </c>
      <c r="B6814" t="s">
        <v>13370</v>
      </c>
      <c r="C6814">
        <v>1</v>
      </c>
      <c r="D6814" t="s">
        <v>12872</v>
      </c>
      <c r="E6814" t="s">
        <v>13371</v>
      </c>
      <c r="F6814" t="s">
        <v>12900</v>
      </c>
      <c r="G6814" t="s">
        <v>12901</v>
      </c>
      <c r="H6814">
        <v>77.378494399999994</v>
      </c>
      <c r="I6814">
        <v>28.617758599999998</v>
      </c>
      <c r="J6814" t="s">
        <v>562</v>
      </c>
      <c r="K6814" t="s">
        <v>26</v>
      </c>
      <c r="L6814" t="s">
        <v>27</v>
      </c>
      <c r="M6814" t="s">
        <v>27</v>
      </c>
      <c r="N6814" t="s">
        <v>27</v>
      </c>
      <c r="O6814" t="s">
        <v>27</v>
      </c>
      <c r="P6814">
        <v>1</v>
      </c>
      <c r="Q6814">
        <v>1</v>
      </c>
      <c r="R6814">
        <v>300</v>
      </c>
      <c r="S6814">
        <v>1</v>
      </c>
      <c r="T6814" s="1">
        <v>41862</v>
      </c>
      <c r="U6814" t="s">
        <v>28</v>
      </c>
      <c r="V6814" t="s">
        <v>20702</v>
      </c>
      <c r="W6814" t="s">
        <v>20710</v>
      </c>
      <c r="X6814" t="s">
        <v>20664</v>
      </c>
      <c r="Y6814" t="s">
        <v>20659</v>
      </c>
      <c r="Z6814">
        <v>8</v>
      </c>
      <c r="AA6814" t="s">
        <v>20666</v>
      </c>
    </row>
    <row r="6815" spans="1:27" x14ac:dyDescent="0.3">
      <c r="A6815">
        <v>18255132</v>
      </c>
      <c r="B6815" t="s">
        <v>13372</v>
      </c>
      <c r="C6815">
        <v>1</v>
      </c>
      <c r="D6815" t="s">
        <v>12872</v>
      </c>
      <c r="E6815" t="s">
        <v>13373</v>
      </c>
      <c r="F6815" t="s">
        <v>13077</v>
      </c>
      <c r="G6815" t="s">
        <v>13078</v>
      </c>
      <c r="H6815">
        <v>77.367187999999999</v>
      </c>
      <c r="I6815">
        <v>28.557851800000002</v>
      </c>
      <c r="J6815" t="s">
        <v>821</v>
      </c>
      <c r="K6815" t="s">
        <v>26</v>
      </c>
      <c r="L6815" t="s">
        <v>27</v>
      </c>
      <c r="M6815" t="s">
        <v>27</v>
      </c>
      <c r="N6815" t="s">
        <v>27</v>
      </c>
      <c r="O6815" t="s">
        <v>27</v>
      </c>
      <c r="P6815">
        <v>1</v>
      </c>
      <c r="Q6815">
        <v>1</v>
      </c>
      <c r="R6815">
        <v>250</v>
      </c>
      <c r="S6815">
        <v>1</v>
      </c>
      <c r="T6815" s="1">
        <v>43330</v>
      </c>
      <c r="U6815" t="s">
        <v>28</v>
      </c>
      <c r="V6815" t="s">
        <v>20702</v>
      </c>
      <c r="W6815" t="s">
        <v>20710</v>
      </c>
      <c r="X6815" t="s">
        <v>20662</v>
      </c>
      <c r="Y6815" t="s">
        <v>20659</v>
      </c>
      <c r="Z6815">
        <v>8</v>
      </c>
      <c r="AA6815" t="s">
        <v>20666</v>
      </c>
    </row>
    <row r="6816" spans="1:27" x14ac:dyDescent="0.3">
      <c r="A6816">
        <v>18382336</v>
      </c>
      <c r="B6816" t="s">
        <v>702</v>
      </c>
      <c r="C6816">
        <v>1</v>
      </c>
      <c r="D6816" t="s">
        <v>12872</v>
      </c>
      <c r="E6816" t="s">
        <v>13277</v>
      </c>
      <c r="F6816" t="s">
        <v>13080</v>
      </c>
      <c r="G6816" t="s">
        <v>13081</v>
      </c>
      <c r="H6816">
        <v>77.321483310000005</v>
      </c>
      <c r="I6816">
        <v>28.564939859999999</v>
      </c>
      <c r="J6816" t="s">
        <v>1471</v>
      </c>
      <c r="K6816" t="s">
        <v>26</v>
      </c>
      <c r="L6816" t="s">
        <v>27</v>
      </c>
      <c r="M6816" t="s">
        <v>27</v>
      </c>
      <c r="N6816" t="s">
        <v>27</v>
      </c>
      <c r="O6816" t="s">
        <v>27</v>
      </c>
      <c r="P6816">
        <v>1</v>
      </c>
      <c r="Q6816">
        <v>1</v>
      </c>
      <c r="R6816">
        <v>300</v>
      </c>
      <c r="S6816">
        <v>1</v>
      </c>
      <c r="T6816" s="1">
        <v>41472</v>
      </c>
      <c r="U6816" t="s">
        <v>28</v>
      </c>
      <c r="V6816" t="s">
        <v>20702</v>
      </c>
      <c r="W6816" t="s">
        <v>20710</v>
      </c>
      <c r="X6816" t="s">
        <v>20658</v>
      </c>
      <c r="Y6816" t="s">
        <v>20659</v>
      </c>
      <c r="Z6816">
        <v>7</v>
      </c>
      <c r="AA6816" t="s">
        <v>20670</v>
      </c>
    </row>
    <row r="6817" spans="1:27" x14ac:dyDescent="0.3">
      <c r="A6817">
        <v>18446387</v>
      </c>
      <c r="B6817" t="s">
        <v>13229</v>
      </c>
      <c r="C6817">
        <v>1</v>
      </c>
      <c r="D6817" t="s">
        <v>12872</v>
      </c>
      <c r="E6817" t="s">
        <v>13376</v>
      </c>
      <c r="F6817" t="s">
        <v>13377</v>
      </c>
      <c r="G6817" t="s">
        <v>13378</v>
      </c>
      <c r="H6817">
        <v>77.332394699999995</v>
      </c>
      <c r="I6817">
        <v>28.5493919</v>
      </c>
      <c r="J6817" t="s">
        <v>1302</v>
      </c>
      <c r="K6817" t="s">
        <v>26</v>
      </c>
      <c r="L6817" t="s">
        <v>27</v>
      </c>
      <c r="M6817" t="s">
        <v>27</v>
      </c>
      <c r="N6817" t="s">
        <v>27</v>
      </c>
      <c r="O6817" t="s">
        <v>27</v>
      </c>
      <c r="P6817">
        <v>1</v>
      </c>
      <c r="Q6817">
        <v>1</v>
      </c>
      <c r="R6817">
        <v>300</v>
      </c>
      <c r="S6817">
        <v>1</v>
      </c>
      <c r="T6817" s="1">
        <v>40731</v>
      </c>
      <c r="U6817" t="s">
        <v>28</v>
      </c>
      <c r="V6817" t="s">
        <v>20702</v>
      </c>
      <c r="W6817" t="s">
        <v>20710</v>
      </c>
      <c r="X6817" t="s">
        <v>20663</v>
      </c>
      <c r="Y6817" t="s">
        <v>20659</v>
      </c>
      <c r="Z6817">
        <v>7</v>
      </c>
      <c r="AA6817" t="s">
        <v>20670</v>
      </c>
    </row>
    <row r="6818" spans="1:27" x14ac:dyDescent="0.3">
      <c r="A6818">
        <v>18375406</v>
      </c>
      <c r="B6818" t="s">
        <v>13379</v>
      </c>
      <c r="C6818">
        <v>1</v>
      </c>
      <c r="D6818" t="s">
        <v>12872</v>
      </c>
      <c r="E6818" t="s">
        <v>13380</v>
      </c>
      <c r="F6818" t="s">
        <v>12892</v>
      </c>
      <c r="G6818" t="s">
        <v>12893</v>
      </c>
      <c r="H6818">
        <v>77.413286099999993</v>
      </c>
      <c r="I6818">
        <v>28.507413100000001</v>
      </c>
      <c r="J6818" t="s">
        <v>5604</v>
      </c>
      <c r="K6818" t="s">
        <v>26</v>
      </c>
      <c r="L6818" t="s">
        <v>27</v>
      </c>
      <c r="M6818" t="s">
        <v>27</v>
      </c>
      <c r="N6818" t="s">
        <v>27</v>
      </c>
      <c r="O6818" t="s">
        <v>27</v>
      </c>
      <c r="P6818">
        <v>1</v>
      </c>
      <c r="Q6818">
        <v>1</v>
      </c>
      <c r="R6818">
        <v>350</v>
      </c>
      <c r="S6818">
        <v>1</v>
      </c>
      <c r="T6818" s="1">
        <v>41465</v>
      </c>
      <c r="U6818" t="s">
        <v>28</v>
      </c>
      <c r="V6818" t="s">
        <v>20702</v>
      </c>
      <c r="W6818" t="s">
        <v>20710</v>
      </c>
      <c r="X6818" t="s">
        <v>20658</v>
      </c>
      <c r="Y6818" t="s">
        <v>20659</v>
      </c>
      <c r="Z6818">
        <v>7</v>
      </c>
      <c r="AA6818" t="s">
        <v>20670</v>
      </c>
    </row>
    <row r="6819" spans="1:27" x14ac:dyDescent="0.3">
      <c r="A6819">
        <v>18466616</v>
      </c>
      <c r="B6819" t="s">
        <v>13381</v>
      </c>
      <c r="C6819">
        <v>1</v>
      </c>
      <c r="D6819" t="s">
        <v>12872</v>
      </c>
      <c r="E6819" t="s">
        <v>13382</v>
      </c>
      <c r="F6819" t="s">
        <v>10860</v>
      </c>
      <c r="G6819" t="s">
        <v>12922</v>
      </c>
      <c r="H6819">
        <v>77.312395980000005</v>
      </c>
      <c r="I6819">
        <v>28.58226269</v>
      </c>
      <c r="J6819" t="s">
        <v>479</v>
      </c>
      <c r="K6819" t="s">
        <v>26</v>
      </c>
      <c r="L6819" t="s">
        <v>27</v>
      </c>
      <c r="M6819" t="s">
        <v>27</v>
      </c>
      <c r="N6819" t="s">
        <v>27</v>
      </c>
      <c r="O6819" t="s">
        <v>27</v>
      </c>
      <c r="P6819">
        <v>1</v>
      </c>
      <c r="Q6819">
        <v>1</v>
      </c>
      <c r="R6819">
        <v>400</v>
      </c>
      <c r="S6819">
        <v>1</v>
      </c>
      <c r="T6819" s="1">
        <v>41467</v>
      </c>
      <c r="U6819" t="s">
        <v>28</v>
      </c>
      <c r="V6819" t="s">
        <v>20702</v>
      </c>
      <c r="W6819" t="s">
        <v>20710</v>
      </c>
      <c r="X6819" t="s">
        <v>20658</v>
      </c>
      <c r="Y6819" t="s">
        <v>20659</v>
      </c>
      <c r="Z6819">
        <v>7</v>
      </c>
      <c r="AA6819" t="s">
        <v>20670</v>
      </c>
    </row>
    <row r="6820" spans="1:27" x14ac:dyDescent="0.3">
      <c r="A6820">
        <v>312188</v>
      </c>
      <c r="B6820" t="s">
        <v>13383</v>
      </c>
      <c r="C6820">
        <v>1</v>
      </c>
      <c r="D6820" t="s">
        <v>12872</v>
      </c>
      <c r="E6820" t="s">
        <v>13384</v>
      </c>
      <c r="F6820" t="s">
        <v>12983</v>
      </c>
      <c r="G6820" t="s">
        <v>12984</v>
      </c>
      <c r="H6820">
        <v>77.370044370000002</v>
      </c>
      <c r="I6820">
        <v>28.6252228</v>
      </c>
      <c r="J6820" t="s">
        <v>515</v>
      </c>
      <c r="K6820" t="s">
        <v>26</v>
      </c>
      <c r="L6820" t="s">
        <v>27</v>
      </c>
      <c r="M6820" t="s">
        <v>27</v>
      </c>
      <c r="N6820" t="s">
        <v>27</v>
      </c>
      <c r="O6820" t="s">
        <v>27</v>
      </c>
      <c r="P6820">
        <v>1</v>
      </c>
      <c r="Q6820">
        <v>1</v>
      </c>
      <c r="R6820">
        <v>250</v>
      </c>
      <c r="S6820">
        <v>1</v>
      </c>
      <c r="T6820" s="1">
        <v>42565</v>
      </c>
      <c r="U6820" t="s">
        <v>28</v>
      </c>
      <c r="V6820" t="s">
        <v>20702</v>
      </c>
      <c r="W6820" t="s">
        <v>20710</v>
      </c>
      <c r="X6820" t="s">
        <v>20661</v>
      </c>
      <c r="Y6820" t="s">
        <v>20659</v>
      </c>
      <c r="Z6820">
        <v>7</v>
      </c>
      <c r="AA6820" t="s">
        <v>20670</v>
      </c>
    </row>
    <row r="6821" spans="1:27" x14ac:dyDescent="0.3">
      <c r="A6821">
        <v>18268694</v>
      </c>
      <c r="B6821" t="s">
        <v>13385</v>
      </c>
      <c r="C6821">
        <v>1</v>
      </c>
      <c r="D6821" t="s">
        <v>12872</v>
      </c>
      <c r="E6821" t="s">
        <v>13386</v>
      </c>
      <c r="F6821" t="s">
        <v>12983</v>
      </c>
      <c r="G6821" t="s">
        <v>12984</v>
      </c>
      <c r="H6821">
        <v>77.370496000000003</v>
      </c>
      <c r="I6821">
        <v>28.618133499999999</v>
      </c>
      <c r="J6821" t="s">
        <v>479</v>
      </c>
      <c r="K6821" t="s">
        <v>26</v>
      </c>
      <c r="L6821" t="s">
        <v>27</v>
      </c>
      <c r="M6821" t="s">
        <v>27</v>
      </c>
      <c r="N6821" t="s">
        <v>27</v>
      </c>
      <c r="O6821" t="s">
        <v>27</v>
      </c>
      <c r="P6821">
        <v>1</v>
      </c>
      <c r="Q6821">
        <v>1</v>
      </c>
      <c r="R6821">
        <v>200</v>
      </c>
      <c r="S6821">
        <v>1</v>
      </c>
      <c r="T6821" s="1">
        <v>40378</v>
      </c>
      <c r="U6821" t="s">
        <v>28</v>
      </c>
      <c r="V6821" t="s">
        <v>20702</v>
      </c>
      <c r="W6821" t="s">
        <v>20710</v>
      </c>
      <c r="X6821" t="s">
        <v>20667</v>
      </c>
      <c r="Y6821" t="s">
        <v>20659</v>
      </c>
      <c r="Z6821">
        <v>7</v>
      </c>
      <c r="AA6821" t="s">
        <v>20670</v>
      </c>
    </row>
    <row r="6822" spans="1:27" x14ac:dyDescent="0.3">
      <c r="A6822">
        <v>18440406</v>
      </c>
      <c r="B6822" t="s">
        <v>9603</v>
      </c>
      <c r="C6822">
        <v>1</v>
      </c>
      <c r="D6822" t="s">
        <v>12872</v>
      </c>
      <c r="E6822" t="s">
        <v>13120</v>
      </c>
      <c r="F6822" t="s">
        <v>12874</v>
      </c>
      <c r="G6822" t="s">
        <v>12875</v>
      </c>
      <c r="H6822">
        <v>77.353573699999998</v>
      </c>
      <c r="I6822">
        <v>28.574300099999999</v>
      </c>
      <c r="J6822" t="s">
        <v>2866</v>
      </c>
      <c r="K6822" t="s">
        <v>26</v>
      </c>
      <c r="L6822" t="s">
        <v>27</v>
      </c>
      <c r="M6822" t="s">
        <v>27</v>
      </c>
      <c r="N6822" t="s">
        <v>27</v>
      </c>
      <c r="O6822" t="s">
        <v>27</v>
      </c>
      <c r="P6822">
        <v>1</v>
      </c>
      <c r="Q6822">
        <v>1</v>
      </c>
      <c r="R6822">
        <v>300</v>
      </c>
      <c r="S6822">
        <v>1</v>
      </c>
      <c r="T6822" s="1">
        <v>42174</v>
      </c>
      <c r="U6822" t="s">
        <v>28</v>
      </c>
      <c r="V6822" t="s">
        <v>20702</v>
      </c>
      <c r="W6822" t="s">
        <v>20710</v>
      </c>
      <c r="X6822" t="s">
        <v>20669</v>
      </c>
      <c r="Y6822" t="s">
        <v>20671</v>
      </c>
      <c r="Z6822">
        <v>6</v>
      </c>
      <c r="AA6822" t="s">
        <v>20672</v>
      </c>
    </row>
    <row r="6823" spans="1:27" x14ac:dyDescent="0.3">
      <c r="A6823">
        <v>18382366</v>
      </c>
      <c r="B6823" t="s">
        <v>13387</v>
      </c>
      <c r="C6823">
        <v>1</v>
      </c>
      <c r="D6823" t="s">
        <v>12872</v>
      </c>
      <c r="E6823" t="s">
        <v>13388</v>
      </c>
      <c r="F6823" t="s">
        <v>10860</v>
      </c>
      <c r="G6823" t="s">
        <v>12922</v>
      </c>
      <c r="H6823">
        <v>77.314541800000001</v>
      </c>
      <c r="I6823">
        <v>28.580530400000001</v>
      </c>
      <c r="J6823" t="s">
        <v>476</v>
      </c>
      <c r="K6823" t="s">
        <v>26</v>
      </c>
      <c r="L6823" t="s">
        <v>27</v>
      </c>
      <c r="M6823" t="s">
        <v>27</v>
      </c>
      <c r="N6823" t="s">
        <v>27</v>
      </c>
      <c r="O6823" t="s">
        <v>27</v>
      </c>
      <c r="P6823">
        <v>1</v>
      </c>
      <c r="Q6823">
        <v>1</v>
      </c>
      <c r="R6823">
        <v>450</v>
      </c>
      <c r="S6823">
        <v>1</v>
      </c>
      <c r="T6823" s="1">
        <v>42905</v>
      </c>
      <c r="U6823" t="s">
        <v>28</v>
      </c>
      <c r="V6823" t="s">
        <v>20702</v>
      </c>
      <c r="W6823" t="s">
        <v>20710</v>
      </c>
      <c r="X6823" t="s">
        <v>20668</v>
      </c>
      <c r="Y6823" t="s">
        <v>20671</v>
      </c>
      <c r="Z6823">
        <v>6</v>
      </c>
      <c r="AA6823" t="s">
        <v>20672</v>
      </c>
    </row>
    <row r="6824" spans="1:27" x14ac:dyDescent="0.3">
      <c r="A6824">
        <v>18155147</v>
      </c>
      <c r="B6824" t="s">
        <v>13389</v>
      </c>
      <c r="C6824">
        <v>1</v>
      </c>
      <c r="D6824" t="s">
        <v>12872</v>
      </c>
      <c r="E6824" t="s">
        <v>13390</v>
      </c>
      <c r="F6824" t="s">
        <v>13391</v>
      </c>
      <c r="G6824" t="s">
        <v>13392</v>
      </c>
      <c r="H6824">
        <v>77.321901199999999</v>
      </c>
      <c r="I6824">
        <v>28.581071600000001</v>
      </c>
      <c r="J6824" t="s">
        <v>25</v>
      </c>
      <c r="K6824" t="s">
        <v>26</v>
      </c>
      <c r="L6824" t="s">
        <v>27</v>
      </c>
      <c r="M6824" t="s">
        <v>27</v>
      </c>
      <c r="N6824" t="s">
        <v>27</v>
      </c>
      <c r="O6824" t="s">
        <v>27</v>
      </c>
      <c r="P6824">
        <v>1</v>
      </c>
      <c r="Q6824">
        <v>1</v>
      </c>
      <c r="R6824">
        <v>150</v>
      </c>
      <c r="S6824">
        <v>1</v>
      </c>
      <c r="T6824" s="1">
        <v>42531</v>
      </c>
      <c r="U6824" t="s">
        <v>28</v>
      </c>
      <c r="V6824" t="s">
        <v>20702</v>
      </c>
      <c r="W6824" t="s">
        <v>20710</v>
      </c>
      <c r="X6824" t="s">
        <v>20661</v>
      </c>
      <c r="Y6824" t="s">
        <v>20671</v>
      </c>
      <c r="Z6824">
        <v>6</v>
      </c>
      <c r="AA6824" t="s">
        <v>20672</v>
      </c>
    </row>
    <row r="6825" spans="1:27" x14ac:dyDescent="0.3">
      <c r="A6825">
        <v>18431976</v>
      </c>
      <c r="B6825" t="s">
        <v>13393</v>
      </c>
      <c r="C6825">
        <v>1</v>
      </c>
      <c r="D6825" t="s">
        <v>12872</v>
      </c>
      <c r="E6825" t="s">
        <v>13394</v>
      </c>
      <c r="F6825" t="s">
        <v>12959</v>
      </c>
      <c r="G6825" t="s">
        <v>12960</v>
      </c>
      <c r="H6825">
        <v>77.399277600000005</v>
      </c>
      <c r="I6825">
        <v>28.585280000000001</v>
      </c>
      <c r="J6825" t="s">
        <v>515</v>
      </c>
      <c r="K6825" t="s">
        <v>26</v>
      </c>
      <c r="L6825" t="s">
        <v>27</v>
      </c>
      <c r="M6825" t="s">
        <v>27</v>
      </c>
      <c r="N6825" t="s">
        <v>27</v>
      </c>
      <c r="O6825" t="s">
        <v>27</v>
      </c>
      <c r="P6825">
        <v>1</v>
      </c>
      <c r="Q6825">
        <v>1</v>
      </c>
      <c r="R6825">
        <v>250</v>
      </c>
      <c r="S6825">
        <v>1</v>
      </c>
      <c r="T6825" s="1">
        <v>41434</v>
      </c>
      <c r="U6825" t="s">
        <v>28</v>
      </c>
      <c r="V6825" t="s">
        <v>20702</v>
      </c>
      <c r="W6825" t="s">
        <v>20710</v>
      </c>
      <c r="X6825" t="s">
        <v>20658</v>
      </c>
      <c r="Y6825" t="s">
        <v>20671</v>
      </c>
      <c r="Z6825">
        <v>6</v>
      </c>
      <c r="AA6825" t="s">
        <v>20672</v>
      </c>
    </row>
    <row r="6826" spans="1:27" x14ac:dyDescent="0.3">
      <c r="A6826">
        <v>18499455</v>
      </c>
      <c r="B6826" t="s">
        <v>13395</v>
      </c>
      <c r="C6826">
        <v>1</v>
      </c>
      <c r="D6826" t="s">
        <v>12872</v>
      </c>
      <c r="E6826" t="s">
        <v>13396</v>
      </c>
      <c r="F6826" t="s">
        <v>13039</v>
      </c>
      <c r="G6826" t="s">
        <v>13038</v>
      </c>
      <c r="H6826">
        <v>0</v>
      </c>
      <c r="I6826">
        <v>0</v>
      </c>
      <c r="J6826" t="s">
        <v>25</v>
      </c>
      <c r="K6826" t="s">
        <v>26</v>
      </c>
      <c r="L6826" t="s">
        <v>27</v>
      </c>
      <c r="M6826" t="s">
        <v>27</v>
      </c>
      <c r="N6826" t="s">
        <v>27</v>
      </c>
      <c r="O6826" t="s">
        <v>27</v>
      </c>
      <c r="P6826">
        <v>1</v>
      </c>
      <c r="Q6826">
        <v>1</v>
      </c>
      <c r="R6826">
        <v>400</v>
      </c>
      <c r="S6826">
        <v>1</v>
      </c>
      <c r="T6826" s="1">
        <v>42530</v>
      </c>
      <c r="U6826" t="s">
        <v>28</v>
      </c>
      <c r="V6826" t="s">
        <v>20702</v>
      </c>
      <c r="W6826" t="s">
        <v>20710</v>
      </c>
      <c r="X6826" t="s">
        <v>20661</v>
      </c>
      <c r="Y6826" t="s">
        <v>20671</v>
      </c>
      <c r="Z6826">
        <v>6</v>
      </c>
      <c r="AA6826" t="s">
        <v>20672</v>
      </c>
    </row>
    <row r="6827" spans="1:27" x14ac:dyDescent="0.3">
      <c r="A6827">
        <v>18336259</v>
      </c>
      <c r="B6827" t="s">
        <v>13397</v>
      </c>
      <c r="C6827">
        <v>1</v>
      </c>
      <c r="D6827" t="s">
        <v>12872</v>
      </c>
      <c r="E6827" t="s">
        <v>13398</v>
      </c>
      <c r="F6827" t="s">
        <v>13044</v>
      </c>
      <c r="G6827" t="s">
        <v>13045</v>
      </c>
      <c r="H6827">
        <v>77.510747800000004</v>
      </c>
      <c r="I6827">
        <v>28.463137199999998</v>
      </c>
      <c r="J6827" t="s">
        <v>706</v>
      </c>
      <c r="K6827" t="s">
        <v>26</v>
      </c>
      <c r="L6827" t="s">
        <v>27</v>
      </c>
      <c r="M6827" t="s">
        <v>27</v>
      </c>
      <c r="N6827" t="s">
        <v>27</v>
      </c>
      <c r="O6827" t="s">
        <v>27</v>
      </c>
      <c r="P6827">
        <v>1</v>
      </c>
      <c r="Q6827">
        <v>1</v>
      </c>
      <c r="R6827">
        <v>100</v>
      </c>
      <c r="S6827">
        <v>1</v>
      </c>
      <c r="T6827" s="1">
        <v>42873</v>
      </c>
      <c r="U6827" t="s">
        <v>28</v>
      </c>
      <c r="V6827" t="s">
        <v>20702</v>
      </c>
      <c r="W6827" t="s">
        <v>20710</v>
      </c>
      <c r="X6827" t="s">
        <v>20668</v>
      </c>
      <c r="Y6827" t="s">
        <v>20671</v>
      </c>
      <c r="Z6827">
        <v>5</v>
      </c>
      <c r="AA6827" t="s">
        <v>20630</v>
      </c>
    </row>
    <row r="6828" spans="1:27" x14ac:dyDescent="0.3">
      <c r="A6828">
        <v>18432230</v>
      </c>
      <c r="B6828" t="s">
        <v>13399</v>
      </c>
      <c r="C6828">
        <v>1</v>
      </c>
      <c r="D6828" t="s">
        <v>12872</v>
      </c>
      <c r="E6828" t="s">
        <v>13400</v>
      </c>
      <c r="F6828" t="s">
        <v>12882</v>
      </c>
      <c r="G6828" t="s">
        <v>12883</v>
      </c>
      <c r="H6828">
        <v>0</v>
      </c>
      <c r="I6828">
        <v>0</v>
      </c>
      <c r="J6828" t="s">
        <v>502</v>
      </c>
      <c r="K6828" t="s">
        <v>26</v>
      </c>
      <c r="L6828" t="s">
        <v>27</v>
      </c>
      <c r="M6828" t="s">
        <v>27</v>
      </c>
      <c r="N6828" t="s">
        <v>27</v>
      </c>
      <c r="O6828" t="s">
        <v>27</v>
      </c>
      <c r="P6828">
        <v>1</v>
      </c>
      <c r="Q6828">
        <v>1</v>
      </c>
      <c r="R6828">
        <v>400</v>
      </c>
      <c r="S6828">
        <v>1</v>
      </c>
      <c r="T6828" s="1">
        <v>41405</v>
      </c>
      <c r="U6828" t="s">
        <v>28</v>
      </c>
      <c r="V6828" t="s">
        <v>20702</v>
      </c>
      <c r="W6828" t="s">
        <v>20710</v>
      </c>
      <c r="X6828" t="s">
        <v>20658</v>
      </c>
      <c r="Y6828" t="s">
        <v>20671</v>
      </c>
      <c r="Z6828">
        <v>5</v>
      </c>
      <c r="AA6828" t="s">
        <v>20630</v>
      </c>
    </row>
    <row r="6829" spans="1:27" x14ac:dyDescent="0.3">
      <c r="A6829">
        <v>18456271</v>
      </c>
      <c r="B6829" t="s">
        <v>13401</v>
      </c>
      <c r="C6829">
        <v>1</v>
      </c>
      <c r="D6829" t="s">
        <v>12872</v>
      </c>
      <c r="E6829" t="s">
        <v>13402</v>
      </c>
      <c r="F6829" t="s">
        <v>12959</v>
      </c>
      <c r="G6829" t="s">
        <v>12960</v>
      </c>
      <c r="H6829">
        <v>0</v>
      </c>
      <c r="I6829">
        <v>0</v>
      </c>
      <c r="J6829" t="s">
        <v>713</v>
      </c>
      <c r="K6829" t="s">
        <v>26</v>
      </c>
      <c r="L6829" t="s">
        <v>27</v>
      </c>
      <c r="M6829" t="s">
        <v>27</v>
      </c>
      <c r="N6829" t="s">
        <v>27</v>
      </c>
      <c r="O6829" t="s">
        <v>27</v>
      </c>
      <c r="P6829">
        <v>1</v>
      </c>
      <c r="Q6829">
        <v>1</v>
      </c>
      <c r="R6829">
        <v>200</v>
      </c>
      <c r="S6829">
        <v>1</v>
      </c>
      <c r="T6829" s="1">
        <v>41778</v>
      </c>
      <c r="U6829" t="s">
        <v>28</v>
      </c>
      <c r="V6829" t="s">
        <v>20702</v>
      </c>
      <c r="W6829" t="s">
        <v>20710</v>
      </c>
      <c r="X6829" t="s">
        <v>20664</v>
      </c>
      <c r="Y6829" t="s">
        <v>20671</v>
      </c>
      <c r="Z6829">
        <v>5</v>
      </c>
      <c r="AA6829" t="s">
        <v>20630</v>
      </c>
    </row>
    <row r="6830" spans="1:27" x14ac:dyDescent="0.3">
      <c r="A6830">
        <v>18396341</v>
      </c>
      <c r="B6830" t="s">
        <v>13403</v>
      </c>
      <c r="C6830">
        <v>1</v>
      </c>
      <c r="D6830" t="s">
        <v>12872</v>
      </c>
      <c r="E6830" t="s">
        <v>13404</v>
      </c>
      <c r="F6830" t="s">
        <v>12959</v>
      </c>
      <c r="G6830" t="s">
        <v>12960</v>
      </c>
      <c r="H6830">
        <v>77.399232799999993</v>
      </c>
      <c r="I6830">
        <v>28.585231</v>
      </c>
      <c r="J6830" t="s">
        <v>683</v>
      </c>
      <c r="K6830" t="s">
        <v>26</v>
      </c>
      <c r="L6830" t="s">
        <v>27</v>
      </c>
      <c r="M6830" t="s">
        <v>27</v>
      </c>
      <c r="N6830" t="s">
        <v>27</v>
      </c>
      <c r="O6830" t="s">
        <v>27</v>
      </c>
      <c r="P6830">
        <v>1</v>
      </c>
      <c r="Q6830">
        <v>1</v>
      </c>
      <c r="R6830">
        <v>400</v>
      </c>
      <c r="S6830">
        <v>1</v>
      </c>
      <c r="T6830" s="1">
        <v>42881</v>
      </c>
      <c r="U6830" t="s">
        <v>28</v>
      </c>
      <c r="V6830" t="s">
        <v>20702</v>
      </c>
      <c r="W6830" t="s">
        <v>20710</v>
      </c>
      <c r="X6830" t="s">
        <v>20668</v>
      </c>
      <c r="Y6830" t="s">
        <v>20671</v>
      </c>
      <c r="Z6830">
        <v>5</v>
      </c>
      <c r="AA6830" t="s">
        <v>20630</v>
      </c>
    </row>
    <row r="6831" spans="1:27" x14ac:dyDescent="0.3">
      <c r="A6831">
        <v>18431158</v>
      </c>
      <c r="B6831" t="s">
        <v>13405</v>
      </c>
      <c r="C6831">
        <v>1</v>
      </c>
      <c r="D6831" t="s">
        <v>12872</v>
      </c>
      <c r="E6831" t="s">
        <v>13406</v>
      </c>
      <c r="F6831" t="s">
        <v>12998</v>
      </c>
      <c r="G6831" t="s">
        <v>12999</v>
      </c>
      <c r="H6831">
        <v>77.325397899999999</v>
      </c>
      <c r="I6831">
        <v>28.567158800000001</v>
      </c>
      <c r="J6831" t="s">
        <v>713</v>
      </c>
      <c r="K6831" t="s">
        <v>26</v>
      </c>
      <c r="L6831" t="s">
        <v>27</v>
      </c>
      <c r="M6831" t="s">
        <v>27</v>
      </c>
      <c r="N6831" t="s">
        <v>27</v>
      </c>
      <c r="O6831" t="s">
        <v>27</v>
      </c>
      <c r="P6831">
        <v>1</v>
      </c>
      <c r="Q6831">
        <v>1</v>
      </c>
      <c r="R6831">
        <v>150</v>
      </c>
      <c r="S6831">
        <v>1</v>
      </c>
      <c r="T6831" s="1">
        <v>41771</v>
      </c>
      <c r="U6831" t="s">
        <v>28</v>
      </c>
      <c r="V6831" t="s">
        <v>20702</v>
      </c>
      <c r="W6831" t="s">
        <v>20710</v>
      </c>
      <c r="X6831" t="s">
        <v>20664</v>
      </c>
      <c r="Y6831" t="s">
        <v>20671</v>
      </c>
      <c r="Z6831">
        <v>5</v>
      </c>
      <c r="AA6831" t="s">
        <v>20630</v>
      </c>
    </row>
    <row r="6832" spans="1:27" x14ac:dyDescent="0.3">
      <c r="A6832">
        <v>18390891</v>
      </c>
      <c r="B6832" t="s">
        <v>13407</v>
      </c>
      <c r="C6832">
        <v>1</v>
      </c>
      <c r="D6832" t="s">
        <v>12872</v>
      </c>
      <c r="E6832" t="s">
        <v>13408</v>
      </c>
      <c r="F6832" t="s">
        <v>11837</v>
      </c>
      <c r="G6832" t="s">
        <v>12889</v>
      </c>
      <c r="H6832">
        <v>77.344091399999996</v>
      </c>
      <c r="I6832">
        <v>28.596924900000001</v>
      </c>
      <c r="J6832" t="s">
        <v>515</v>
      </c>
      <c r="K6832" t="s">
        <v>26</v>
      </c>
      <c r="L6832" t="s">
        <v>27</v>
      </c>
      <c r="M6832" t="s">
        <v>27</v>
      </c>
      <c r="N6832" t="s">
        <v>27</v>
      </c>
      <c r="O6832" t="s">
        <v>27</v>
      </c>
      <c r="P6832">
        <v>1</v>
      </c>
      <c r="Q6832">
        <v>1</v>
      </c>
      <c r="R6832">
        <v>200</v>
      </c>
      <c r="S6832">
        <v>1</v>
      </c>
      <c r="T6832" s="1">
        <v>41383</v>
      </c>
      <c r="U6832" t="s">
        <v>28</v>
      </c>
      <c r="V6832" t="s">
        <v>20702</v>
      </c>
      <c r="W6832" t="s">
        <v>20710</v>
      </c>
      <c r="X6832" t="s">
        <v>20658</v>
      </c>
      <c r="Y6832" t="s">
        <v>20671</v>
      </c>
      <c r="Z6832">
        <v>4</v>
      </c>
      <c r="AA6832" t="s">
        <v>20673</v>
      </c>
    </row>
    <row r="6833" spans="1:27" x14ac:dyDescent="0.3">
      <c r="A6833">
        <v>18382368</v>
      </c>
      <c r="B6833" t="s">
        <v>13409</v>
      </c>
      <c r="C6833">
        <v>1</v>
      </c>
      <c r="D6833" t="s">
        <v>12872</v>
      </c>
      <c r="E6833" t="s">
        <v>13410</v>
      </c>
      <c r="F6833" t="s">
        <v>10860</v>
      </c>
      <c r="G6833" t="s">
        <v>12922</v>
      </c>
      <c r="H6833">
        <v>77.314747299999993</v>
      </c>
      <c r="I6833">
        <v>28.580700400000001</v>
      </c>
      <c r="J6833" t="s">
        <v>567</v>
      </c>
      <c r="K6833" t="s">
        <v>26</v>
      </c>
      <c r="L6833" t="s">
        <v>27</v>
      </c>
      <c r="M6833" t="s">
        <v>27</v>
      </c>
      <c r="N6833" t="s">
        <v>27</v>
      </c>
      <c r="O6833" t="s">
        <v>27</v>
      </c>
      <c r="P6833">
        <v>1</v>
      </c>
      <c r="Q6833">
        <v>1</v>
      </c>
      <c r="R6833">
        <v>450</v>
      </c>
      <c r="S6833">
        <v>1</v>
      </c>
      <c r="T6833" s="1">
        <v>40649</v>
      </c>
      <c r="U6833" t="s">
        <v>28</v>
      </c>
      <c r="V6833" t="s">
        <v>20702</v>
      </c>
      <c r="W6833" t="s">
        <v>20710</v>
      </c>
      <c r="X6833" t="s">
        <v>20663</v>
      </c>
      <c r="Y6833" t="s">
        <v>20671</v>
      </c>
      <c r="Z6833">
        <v>4</v>
      </c>
      <c r="AA6833" t="s">
        <v>20673</v>
      </c>
    </row>
    <row r="6834" spans="1:27" x14ac:dyDescent="0.3">
      <c r="A6834">
        <v>18435295</v>
      </c>
      <c r="B6834" t="s">
        <v>13411</v>
      </c>
      <c r="C6834">
        <v>1</v>
      </c>
      <c r="D6834" t="s">
        <v>12872</v>
      </c>
      <c r="E6834" t="s">
        <v>13412</v>
      </c>
      <c r="F6834" t="s">
        <v>12976</v>
      </c>
      <c r="G6834" t="s">
        <v>12975</v>
      </c>
      <c r="H6834">
        <v>77.372851800000007</v>
      </c>
      <c r="I6834">
        <v>28.555589300000001</v>
      </c>
      <c r="J6834" t="s">
        <v>5469</v>
      </c>
      <c r="K6834" t="s">
        <v>26</v>
      </c>
      <c r="L6834" t="s">
        <v>27</v>
      </c>
      <c r="M6834" t="s">
        <v>27</v>
      </c>
      <c r="N6834" t="s">
        <v>27</v>
      </c>
      <c r="O6834" t="s">
        <v>27</v>
      </c>
      <c r="P6834">
        <v>1</v>
      </c>
      <c r="Q6834">
        <v>1</v>
      </c>
      <c r="R6834">
        <v>300</v>
      </c>
      <c r="S6834">
        <v>1</v>
      </c>
      <c r="T6834" s="1">
        <v>41369</v>
      </c>
      <c r="U6834" t="s">
        <v>28</v>
      </c>
      <c r="V6834" t="s">
        <v>20702</v>
      </c>
      <c r="W6834" t="s">
        <v>20710</v>
      </c>
      <c r="X6834" t="s">
        <v>20658</v>
      </c>
      <c r="Y6834" t="s">
        <v>20671</v>
      </c>
      <c r="Z6834">
        <v>4</v>
      </c>
      <c r="AA6834" t="s">
        <v>20673</v>
      </c>
    </row>
    <row r="6835" spans="1:27" x14ac:dyDescent="0.3">
      <c r="A6835">
        <v>310240</v>
      </c>
      <c r="B6835" t="s">
        <v>13413</v>
      </c>
      <c r="C6835">
        <v>1</v>
      </c>
      <c r="D6835" t="s">
        <v>12872</v>
      </c>
      <c r="E6835" t="s">
        <v>13414</v>
      </c>
      <c r="F6835" t="s">
        <v>11243</v>
      </c>
      <c r="G6835" t="s">
        <v>13415</v>
      </c>
      <c r="H6835">
        <v>77.322795299999996</v>
      </c>
      <c r="I6835">
        <v>28.596049099999998</v>
      </c>
      <c r="J6835" t="s">
        <v>706</v>
      </c>
      <c r="K6835" t="s">
        <v>26</v>
      </c>
      <c r="L6835" t="s">
        <v>27</v>
      </c>
      <c r="M6835" t="s">
        <v>27</v>
      </c>
      <c r="N6835" t="s">
        <v>27</v>
      </c>
      <c r="O6835" t="s">
        <v>27</v>
      </c>
      <c r="P6835">
        <v>1</v>
      </c>
      <c r="Q6835">
        <v>1</v>
      </c>
      <c r="R6835">
        <v>200</v>
      </c>
      <c r="S6835">
        <v>1</v>
      </c>
      <c r="T6835" s="1">
        <v>42472</v>
      </c>
      <c r="U6835" t="s">
        <v>28</v>
      </c>
      <c r="V6835" t="s">
        <v>20702</v>
      </c>
      <c r="W6835" t="s">
        <v>20710</v>
      </c>
      <c r="X6835" t="s">
        <v>20661</v>
      </c>
      <c r="Y6835" t="s">
        <v>20671</v>
      </c>
      <c r="Z6835">
        <v>4</v>
      </c>
      <c r="AA6835" t="s">
        <v>20673</v>
      </c>
    </row>
    <row r="6836" spans="1:27" x14ac:dyDescent="0.3">
      <c r="A6836">
        <v>18466970</v>
      </c>
      <c r="B6836" t="s">
        <v>6398</v>
      </c>
      <c r="C6836">
        <v>1</v>
      </c>
      <c r="D6836" t="s">
        <v>12872</v>
      </c>
      <c r="E6836" t="s">
        <v>13416</v>
      </c>
      <c r="F6836" t="s">
        <v>13039</v>
      </c>
      <c r="G6836" t="s">
        <v>13038</v>
      </c>
      <c r="H6836">
        <v>77.341593000000003</v>
      </c>
      <c r="I6836">
        <v>28.5855119</v>
      </c>
      <c r="J6836" t="s">
        <v>706</v>
      </c>
      <c r="K6836" t="s">
        <v>26</v>
      </c>
      <c r="L6836" t="s">
        <v>27</v>
      </c>
      <c r="M6836" t="s">
        <v>27</v>
      </c>
      <c r="N6836" t="s">
        <v>27</v>
      </c>
      <c r="O6836" t="s">
        <v>27</v>
      </c>
      <c r="P6836">
        <v>1</v>
      </c>
      <c r="Q6836">
        <v>1</v>
      </c>
      <c r="R6836">
        <v>300</v>
      </c>
      <c r="S6836">
        <v>1</v>
      </c>
      <c r="T6836" s="1">
        <v>43213</v>
      </c>
      <c r="U6836" t="s">
        <v>28</v>
      </c>
      <c r="V6836" t="s">
        <v>20702</v>
      </c>
      <c r="W6836" t="s">
        <v>20710</v>
      </c>
      <c r="X6836" t="s">
        <v>20662</v>
      </c>
      <c r="Y6836" t="s">
        <v>20671</v>
      </c>
      <c r="Z6836">
        <v>4</v>
      </c>
      <c r="AA6836" t="s">
        <v>20673</v>
      </c>
    </row>
    <row r="6837" spans="1:27" x14ac:dyDescent="0.3">
      <c r="A6837">
        <v>18441551</v>
      </c>
      <c r="B6837" t="s">
        <v>6851</v>
      </c>
      <c r="C6837">
        <v>1</v>
      </c>
      <c r="D6837" t="s">
        <v>12872</v>
      </c>
      <c r="E6837" t="s">
        <v>13417</v>
      </c>
      <c r="F6837" t="s">
        <v>12874</v>
      </c>
      <c r="G6837" t="s">
        <v>12875</v>
      </c>
      <c r="H6837">
        <v>77.353708299999994</v>
      </c>
      <c r="I6837">
        <v>28.574357599999999</v>
      </c>
      <c r="J6837" t="s">
        <v>1045</v>
      </c>
      <c r="K6837" t="s">
        <v>26</v>
      </c>
      <c r="L6837" t="s">
        <v>27</v>
      </c>
      <c r="M6837" t="s">
        <v>27</v>
      </c>
      <c r="N6837" t="s">
        <v>27</v>
      </c>
      <c r="O6837" t="s">
        <v>27</v>
      </c>
      <c r="P6837">
        <v>1</v>
      </c>
      <c r="Q6837">
        <v>1</v>
      </c>
      <c r="R6837">
        <v>300</v>
      </c>
      <c r="S6837">
        <v>1</v>
      </c>
      <c r="T6837" s="1">
        <v>40995</v>
      </c>
      <c r="U6837" t="s">
        <v>28</v>
      </c>
      <c r="V6837" t="s">
        <v>20702</v>
      </c>
      <c r="W6837" t="s">
        <v>20710</v>
      </c>
      <c r="X6837" t="s">
        <v>20665</v>
      </c>
      <c r="Y6837" t="s">
        <v>20674</v>
      </c>
      <c r="Z6837">
        <v>3</v>
      </c>
      <c r="AA6837" t="s">
        <v>20675</v>
      </c>
    </row>
    <row r="6838" spans="1:27" x14ac:dyDescent="0.3">
      <c r="A6838">
        <v>18265692</v>
      </c>
      <c r="B6838" t="s">
        <v>1155</v>
      </c>
      <c r="C6838">
        <v>1</v>
      </c>
      <c r="D6838" t="s">
        <v>12872</v>
      </c>
      <c r="E6838" t="s">
        <v>13418</v>
      </c>
      <c r="F6838" t="s">
        <v>11837</v>
      </c>
      <c r="G6838" t="s">
        <v>12889</v>
      </c>
      <c r="H6838">
        <v>77.3381282</v>
      </c>
      <c r="I6838">
        <v>28.5973644</v>
      </c>
      <c r="J6838" t="s">
        <v>562</v>
      </c>
      <c r="K6838" t="s">
        <v>26</v>
      </c>
      <c r="L6838" t="s">
        <v>27</v>
      </c>
      <c r="M6838" t="s">
        <v>27</v>
      </c>
      <c r="N6838" t="s">
        <v>27</v>
      </c>
      <c r="O6838" t="s">
        <v>27</v>
      </c>
      <c r="P6838">
        <v>1</v>
      </c>
      <c r="Q6838">
        <v>1</v>
      </c>
      <c r="R6838">
        <v>200</v>
      </c>
      <c r="S6838">
        <v>1</v>
      </c>
      <c r="T6838" s="1">
        <v>40989</v>
      </c>
      <c r="U6838" t="s">
        <v>28</v>
      </c>
      <c r="V6838" t="s">
        <v>20702</v>
      </c>
      <c r="W6838" t="s">
        <v>20710</v>
      </c>
      <c r="X6838" t="s">
        <v>20665</v>
      </c>
      <c r="Y6838" t="s">
        <v>20674</v>
      </c>
      <c r="Z6838">
        <v>3</v>
      </c>
      <c r="AA6838" t="s">
        <v>20675</v>
      </c>
    </row>
    <row r="6839" spans="1:27" x14ac:dyDescent="0.3">
      <c r="A6839">
        <v>18440415</v>
      </c>
      <c r="B6839" t="s">
        <v>13419</v>
      </c>
      <c r="C6839">
        <v>1</v>
      </c>
      <c r="D6839" t="s">
        <v>12872</v>
      </c>
      <c r="E6839" t="s">
        <v>13420</v>
      </c>
      <c r="F6839" t="s">
        <v>12915</v>
      </c>
      <c r="G6839" t="s">
        <v>12916</v>
      </c>
      <c r="H6839">
        <v>77.332301599999994</v>
      </c>
      <c r="I6839">
        <v>28.549413300000001</v>
      </c>
      <c r="J6839" t="s">
        <v>722</v>
      </c>
      <c r="K6839" t="s">
        <v>26</v>
      </c>
      <c r="L6839" t="s">
        <v>27</v>
      </c>
      <c r="M6839" t="s">
        <v>27</v>
      </c>
      <c r="N6839" t="s">
        <v>27</v>
      </c>
      <c r="O6839" t="s">
        <v>27</v>
      </c>
      <c r="P6839">
        <v>1</v>
      </c>
      <c r="Q6839">
        <v>1</v>
      </c>
      <c r="R6839">
        <v>400</v>
      </c>
      <c r="S6839">
        <v>1</v>
      </c>
      <c r="T6839" s="1">
        <v>40975</v>
      </c>
      <c r="U6839" t="s">
        <v>28</v>
      </c>
      <c r="V6839" t="s">
        <v>20702</v>
      </c>
      <c r="W6839" t="s">
        <v>20710</v>
      </c>
      <c r="X6839" t="s">
        <v>20665</v>
      </c>
      <c r="Y6839" t="s">
        <v>20674</v>
      </c>
      <c r="Z6839">
        <v>3</v>
      </c>
      <c r="AA6839" t="s">
        <v>20675</v>
      </c>
    </row>
    <row r="6840" spans="1:27" x14ac:dyDescent="0.3">
      <c r="A6840">
        <v>18432027</v>
      </c>
      <c r="B6840" t="s">
        <v>13421</v>
      </c>
      <c r="C6840">
        <v>1</v>
      </c>
      <c r="D6840" t="s">
        <v>12872</v>
      </c>
      <c r="E6840" t="s">
        <v>13422</v>
      </c>
      <c r="F6840" t="s">
        <v>10860</v>
      </c>
      <c r="G6840" t="s">
        <v>12922</v>
      </c>
      <c r="H6840">
        <v>77.3102284</v>
      </c>
      <c r="I6840">
        <v>28.5822693</v>
      </c>
      <c r="J6840" t="s">
        <v>25</v>
      </c>
      <c r="K6840" t="s">
        <v>26</v>
      </c>
      <c r="L6840" t="s">
        <v>27</v>
      </c>
      <c r="M6840" t="s">
        <v>27</v>
      </c>
      <c r="N6840" t="s">
        <v>27</v>
      </c>
      <c r="O6840" t="s">
        <v>27</v>
      </c>
      <c r="P6840">
        <v>1</v>
      </c>
      <c r="Q6840">
        <v>1</v>
      </c>
      <c r="R6840">
        <v>300</v>
      </c>
      <c r="S6840">
        <v>1</v>
      </c>
      <c r="T6840" s="1">
        <v>41717</v>
      </c>
      <c r="U6840" t="s">
        <v>28</v>
      </c>
      <c r="V6840" t="s">
        <v>20702</v>
      </c>
      <c r="W6840" t="s">
        <v>20710</v>
      </c>
      <c r="X6840" t="s">
        <v>20664</v>
      </c>
      <c r="Y6840" t="s">
        <v>20674</v>
      </c>
      <c r="Z6840">
        <v>3</v>
      </c>
      <c r="AA6840" t="s">
        <v>20675</v>
      </c>
    </row>
    <row r="6841" spans="1:27" x14ac:dyDescent="0.3">
      <c r="A6841">
        <v>18430892</v>
      </c>
      <c r="B6841" t="s">
        <v>5470</v>
      </c>
      <c r="C6841">
        <v>1</v>
      </c>
      <c r="D6841" t="s">
        <v>12872</v>
      </c>
      <c r="E6841" t="s">
        <v>13423</v>
      </c>
      <c r="F6841" t="s">
        <v>12998</v>
      </c>
      <c r="G6841" t="s">
        <v>12999</v>
      </c>
      <c r="H6841">
        <v>77.326564500000003</v>
      </c>
      <c r="I6841">
        <v>28.5680759</v>
      </c>
      <c r="J6841" t="s">
        <v>2866</v>
      </c>
      <c r="K6841" t="s">
        <v>26</v>
      </c>
      <c r="L6841" t="s">
        <v>27</v>
      </c>
      <c r="M6841" t="s">
        <v>27</v>
      </c>
      <c r="N6841" t="s">
        <v>27</v>
      </c>
      <c r="O6841" t="s">
        <v>27</v>
      </c>
      <c r="P6841">
        <v>1</v>
      </c>
      <c r="Q6841">
        <v>1</v>
      </c>
      <c r="R6841">
        <v>150</v>
      </c>
      <c r="S6841">
        <v>1</v>
      </c>
      <c r="T6841" s="1">
        <v>42065</v>
      </c>
      <c r="U6841" t="s">
        <v>28</v>
      </c>
      <c r="V6841" t="s">
        <v>20702</v>
      </c>
      <c r="W6841" t="s">
        <v>20710</v>
      </c>
      <c r="X6841" t="s">
        <v>20669</v>
      </c>
      <c r="Y6841" t="s">
        <v>20674</v>
      </c>
      <c r="Z6841">
        <v>3</v>
      </c>
      <c r="AA6841" t="s">
        <v>20675</v>
      </c>
    </row>
    <row r="6842" spans="1:27" x14ac:dyDescent="0.3">
      <c r="A6842">
        <v>18254314</v>
      </c>
      <c r="B6842" t="s">
        <v>13424</v>
      </c>
      <c r="C6842">
        <v>1</v>
      </c>
      <c r="D6842" t="s">
        <v>12872</v>
      </c>
      <c r="E6842" t="s">
        <v>13055</v>
      </c>
      <c r="F6842" t="s">
        <v>10860</v>
      </c>
      <c r="G6842" t="s">
        <v>12922</v>
      </c>
      <c r="H6842">
        <v>0</v>
      </c>
      <c r="I6842">
        <v>0</v>
      </c>
      <c r="J6842" t="s">
        <v>515</v>
      </c>
      <c r="K6842" t="s">
        <v>26</v>
      </c>
      <c r="L6842" t="s">
        <v>27</v>
      </c>
      <c r="M6842" t="s">
        <v>27</v>
      </c>
      <c r="N6842" t="s">
        <v>27</v>
      </c>
      <c r="O6842" t="s">
        <v>27</v>
      </c>
      <c r="P6842">
        <v>1</v>
      </c>
      <c r="Q6842">
        <v>1</v>
      </c>
      <c r="R6842">
        <v>200</v>
      </c>
      <c r="S6842">
        <v>1</v>
      </c>
      <c r="T6842" s="1">
        <v>42037</v>
      </c>
      <c r="U6842" t="s">
        <v>28</v>
      </c>
      <c r="V6842" t="s">
        <v>20702</v>
      </c>
      <c r="W6842" t="s">
        <v>20710</v>
      </c>
      <c r="X6842" t="s">
        <v>20669</v>
      </c>
      <c r="Y6842" t="s">
        <v>20674</v>
      </c>
      <c r="Z6842">
        <v>2</v>
      </c>
      <c r="AA6842" t="s">
        <v>20676</v>
      </c>
    </row>
    <row r="6843" spans="1:27" x14ac:dyDescent="0.3">
      <c r="A6843">
        <v>18409182</v>
      </c>
      <c r="B6843" t="s">
        <v>1381</v>
      </c>
      <c r="C6843">
        <v>1</v>
      </c>
      <c r="D6843" t="s">
        <v>12872</v>
      </c>
      <c r="E6843" t="s">
        <v>13425</v>
      </c>
      <c r="F6843" t="s">
        <v>10973</v>
      </c>
      <c r="G6843" t="s">
        <v>13426</v>
      </c>
      <c r="H6843">
        <v>77.338664499999993</v>
      </c>
      <c r="I6843">
        <v>28.592184100000001</v>
      </c>
      <c r="J6843" t="s">
        <v>515</v>
      </c>
      <c r="K6843" t="s">
        <v>26</v>
      </c>
      <c r="L6843" t="s">
        <v>27</v>
      </c>
      <c r="M6843" t="s">
        <v>27</v>
      </c>
      <c r="N6843" t="s">
        <v>27</v>
      </c>
      <c r="O6843" t="s">
        <v>27</v>
      </c>
      <c r="P6843">
        <v>1</v>
      </c>
      <c r="Q6843">
        <v>1</v>
      </c>
      <c r="R6843">
        <v>250</v>
      </c>
      <c r="S6843">
        <v>1</v>
      </c>
      <c r="T6843" s="1">
        <v>40964</v>
      </c>
      <c r="U6843" t="s">
        <v>28</v>
      </c>
      <c r="V6843" t="s">
        <v>20702</v>
      </c>
      <c r="W6843" t="s">
        <v>20710</v>
      </c>
      <c r="X6843" t="s">
        <v>20665</v>
      </c>
      <c r="Y6843" t="s">
        <v>20674</v>
      </c>
      <c r="Z6843">
        <v>2</v>
      </c>
      <c r="AA6843" t="s">
        <v>20676</v>
      </c>
    </row>
    <row r="6844" spans="1:27" x14ac:dyDescent="0.3">
      <c r="A6844">
        <v>18439523</v>
      </c>
      <c r="B6844" t="s">
        <v>13427</v>
      </c>
      <c r="C6844">
        <v>1</v>
      </c>
      <c r="D6844" t="s">
        <v>12872</v>
      </c>
      <c r="E6844" t="s">
        <v>13428</v>
      </c>
      <c r="F6844" t="s">
        <v>12959</v>
      </c>
      <c r="G6844" t="s">
        <v>12960</v>
      </c>
      <c r="H6844">
        <v>77.3813897</v>
      </c>
      <c r="I6844">
        <v>28.5659688</v>
      </c>
      <c r="J6844" t="s">
        <v>918</v>
      </c>
      <c r="K6844" t="s">
        <v>26</v>
      </c>
      <c r="L6844" t="s">
        <v>27</v>
      </c>
      <c r="M6844" t="s">
        <v>27</v>
      </c>
      <c r="N6844" t="s">
        <v>27</v>
      </c>
      <c r="O6844" t="s">
        <v>27</v>
      </c>
      <c r="P6844">
        <v>1</v>
      </c>
      <c r="Q6844">
        <v>1</v>
      </c>
      <c r="R6844">
        <v>250</v>
      </c>
      <c r="S6844">
        <v>1</v>
      </c>
      <c r="T6844" s="1">
        <v>40591</v>
      </c>
      <c r="U6844" t="s">
        <v>28</v>
      </c>
      <c r="V6844" t="s">
        <v>20702</v>
      </c>
      <c r="W6844" t="s">
        <v>20710</v>
      </c>
      <c r="X6844" t="s">
        <v>20663</v>
      </c>
      <c r="Y6844" t="s">
        <v>20674</v>
      </c>
      <c r="Z6844">
        <v>2</v>
      </c>
      <c r="AA6844" t="s">
        <v>20676</v>
      </c>
    </row>
    <row r="6845" spans="1:27" x14ac:dyDescent="0.3">
      <c r="A6845">
        <v>18440390</v>
      </c>
      <c r="B6845" t="s">
        <v>767</v>
      </c>
      <c r="C6845">
        <v>1</v>
      </c>
      <c r="D6845" t="s">
        <v>12872</v>
      </c>
      <c r="E6845" t="s">
        <v>13429</v>
      </c>
      <c r="F6845" t="s">
        <v>13044</v>
      </c>
      <c r="G6845" t="s">
        <v>13045</v>
      </c>
      <c r="H6845">
        <v>77.508507800000004</v>
      </c>
      <c r="I6845">
        <v>28.464724400000001</v>
      </c>
      <c r="J6845" t="s">
        <v>479</v>
      </c>
      <c r="K6845" t="s">
        <v>26</v>
      </c>
      <c r="L6845" t="s">
        <v>27</v>
      </c>
      <c r="M6845" t="s">
        <v>27</v>
      </c>
      <c r="N6845" t="s">
        <v>27</v>
      </c>
      <c r="O6845" t="s">
        <v>27</v>
      </c>
      <c r="P6845">
        <v>1</v>
      </c>
      <c r="Q6845">
        <v>1</v>
      </c>
      <c r="R6845">
        <v>400</v>
      </c>
      <c r="S6845">
        <v>1</v>
      </c>
      <c r="T6845" s="1">
        <v>40555</v>
      </c>
      <c r="U6845" t="s">
        <v>28</v>
      </c>
      <c r="V6845" t="s">
        <v>20702</v>
      </c>
      <c r="W6845" t="s">
        <v>20710</v>
      </c>
      <c r="X6845" t="s">
        <v>20663</v>
      </c>
      <c r="Y6845" t="s">
        <v>20674</v>
      </c>
      <c r="Z6845">
        <v>1</v>
      </c>
      <c r="AA6845" t="s">
        <v>20677</v>
      </c>
    </row>
    <row r="6846" spans="1:27" x14ac:dyDescent="0.3">
      <c r="A6846">
        <v>18432198</v>
      </c>
      <c r="B6846" t="s">
        <v>9402</v>
      </c>
      <c r="C6846">
        <v>1</v>
      </c>
      <c r="D6846" t="s">
        <v>12872</v>
      </c>
      <c r="E6846" t="s">
        <v>13430</v>
      </c>
      <c r="F6846" t="s">
        <v>13011</v>
      </c>
      <c r="G6846" t="s">
        <v>13012</v>
      </c>
      <c r="H6846">
        <v>77.334910199999996</v>
      </c>
      <c r="I6846">
        <v>28.564380799999999</v>
      </c>
      <c r="J6846" t="s">
        <v>515</v>
      </c>
      <c r="K6846" t="s">
        <v>26</v>
      </c>
      <c r="L6846" t="s">
        <v>27</v>
      </c>
      <c r="M6846" t="s">
        <v>27</v>
      </c>
      <c r="N6846" t="s">
        <v>27</v>
      </c>
      <c r="O6846" t="s">
        <v>27</v>
      </c>
      <c r="P6846">
        <v>1</v>
      </c>
      <c r="Q6846">
        <v>1</v>
      </c>
      <c r="R6846">
        <v>100</v>
      </c>
      <c r="S6846">
        <v>1</v>
      </c>
      <c r="T6846" s="1">
        <v>42753</v>
      </c>
      <c r="U6846" t="s">
        <v>28</v>
      </c>
      <c r="V6846" t="s">
        <v>20702</v>
      </c>
      <c r="W6846" t="s">
        <v>20710</v>
      </c>
      <c r="X6846" t="s">
        <v>20668</v>
      </c>
      <c r="Y6846" t="s">
        <v>20674</v>
      </c>
      <c r="Z6846">
        <v>1</v>
      </c>
      <c r="AA6846" t="s">
        <v>20677</v>
      </c>
    </row>
    <row r="6847" spans="1:27" x14ac:dyDescent="0.3">
      <c r="A6847">
        <v>18322688</v>
      </c>
      <c r="B6847" t="s">
        <v>357</v>
      </c>
      <c r="C6847">
        <v>1</v>
      </c>
      <c r="D6847" t="s">
        <v>12872</v>
      </c>
      <c r="E6847" t="s">
        <v>13431</v>
      </c>
      <c r="F6847" t="s">
        <v>12979</v>
      </c>
      <c r="G6847" t="s">
        <v>12980</v>
      </c>
      <c r="H6847">
        <v>77.372234199999994</v>
      </c>
      <c r="I6847">
        <v>28.586010000000002</v>
      </c>
      <c r="J6847" t="s">
        <v>25</v>
      </c>
      <c r="K6847" t="s">
        <v>26</v>
      </c>
      <c r="L6847" t="s">
        <v>27</v>
      </c>
      <c r="M6847" t="s">
        <v>27</v>
      </c>
      <c r="N6847" t="s">
        <v>27</v>
      </c>
      <c r="O6847" t="s">
        <v>27</v>
      </c>
      <c r="P6847">
        <v>1</v>
      </c>
      <c r="Q6847">
        <v>1</v>
      </c>
      <c r="R6847">
        <v>150</v>
      </c>
      <c r="S6847">
        <v>1</v>
      </c>
      <c r="T6847" s="1">
        <v>41641</v>
      </c>
      <c r="U6847" t="s">
        <v>28</v>
      </c>
      <c r="V6847" t="s">
        <v>20702</v>
      </c>
      <c r="W6847" t="s">
        <v>20710</v>
      </c>
      <c r="X6847" t="s">
        <v>20664</v>
      </c>
      <c r="Y6847" t="s">
        <v>20674</v>
      </c>
      <c r="Z6847">
        <v>1</v>
      </c>
      <c r="AA6847" t="s">
        <v>20677</v>
      </c>
    </row>
    <row r="6848" spans="1:27" x14ac:dyDescent="0.3">
      <c r="A6848">
        <v>18459896</v>
      </c>
      <c r="B6848" t="s">
        <v>13432</v>
      </c>
      <c r="C6848">
        <v>1</v>
      </c>
      <c r="D6848" t="s">
        <v>12872</v>
      </c>
      <c r="E6848" t="s">
        <v>13433</v>
      </c>
      <c r="F6848" t="s">
        <v>13029</v>
      </c>
      <c r="G6848" t="s">
        <v>13030</v>
      </c>
      <c r="H6848">
        <v>0</v>
      </c>
      <c r="I6848">
        <v>0</v>
      </c>
      <c r="J6848" t="s">
        <v>515</v>
      </c>
      <c r="K6848" t="s">
        <v>26</v>
      </c>
      <c r="L6848" t="s">
        <v>27</v>
      </c>
      <c r="M6848" t="s">
        <v>27</v>
      </c>
      <c r="N6848" t="s">
        <v>27</v>
      </c>
      <c r="O6848" t="s">
        <v>27</v>
      </c>
      <c r="P6848">
        <v>1</v>
      </c>
      <c r="Q6848">
        <v>1</v>
      </c>
      <c r="R6848">
        <v>200</v>
      </c>
      <c r="S6848">
        <v>1</v>
      </c>
      <c r="T6848" s="1">
        <v>42739</v>
      </c>
      <c r="U6848" t="s">
        <v>28</v>
      </c>
      <c r="V6848" t="s">
        <v>20702</v>
      </c>
      <c r="W6848" t="s">
        <v>20710</v>
      </c>
      <c r="X6848" t="s">
        <v>20668</v>
      </c>
      <c r="Y6848" t="s">
        <v>20674</v>
      </c>
      <c r="Z6848">
        <v>1</v>
      </c>
      <c r="AA6848" t="s">
        <v>20677</v>
      </c>
    </row>
    <row r="6849" spans="1:27" x14ac:dyDescent="0.3">
      <c r="A6849">
        <v>18383484</v>
      </c>
      <c r="B6849" t="s">
        <v>6398</v>
      </c>
      <c r="C6849">
        <v>1</v>
      </c>
      <c r="D6849" t="s">
        <v>12872</v>
      </c>
      <c r="E6849" t="s">
        <v>13174</v>
      </c>
      <c r="F6849" t="s">
        <v>12874</v>
      </c>
      <c r="G6849" t="s">
        <v>12875</v>
      </c>
      <c r="H6849">
        <v>77.353663400000002</v>
      </c>
      <c r="I6849">
        <v>28.574308599999998</v>
      </c>
      <c r="J6849" t="s">
        <v>706</v>
      </c>
      <c r="K6849" t="s">
        <v>26</v>
      </c>
      <c r="L6849" t="s">
        <v>27</v>
      </c>
      <c r="M6849" t="s">
        <v>27</v>
      </c>
      <c r="N6849" t="s">
        <v>27</v>
      </c>
      <c r="O6849" t="s">
        <v>27</v>
      </c>
      <c r="P6849">
        <v>1</v>
      </c>
      <c r="Q6849">
        <v>1</v>
      </c>
      <c r="R6849">
        <v>300</v>
      </c>
      <c r="S6849">
        <v>1</v>
      </c>
      <c r="T6849" s="1">
        <v>42358</v>
      </c>
      <c r="U6849" t="s">
        <v>28</v>
      </c>
      <c r="V6849" t="s">
        <v>20702</v>
      </c>
      <c r="W6849" t="s">
        <v>20710</v>
      </c>
      <c r="X6849" t="s">
        <v>20669</v>
      </c>
      <c r="Y6849" t="s">
        <v>20678</v>
      </c>
      <c r="Z6849">
        <v>12</v>
      </c>
      <c r="AA6849" t="s">
        <v>6631</v>
      </c>
    </row>
    <row r="6850" spans="1:27" x14ac:dyDescent="0.3">
      <c r="A6850">
        <v>7982</v>
      </c>
      <c r="B6850" t="s">
        <v>13434</v>
      </c>
      <c r="C6850">
        <v>1</v>
      </c>
      <c r="D6850" t="s">
        <v>12872</v>
      </c>
      <c r="E6850" t="s">
        <v>13435</v>
      </c>
      <c r="F6850" t="s">
        <v>13114</v>
      </c>
      <c r="G6850" t="s">
        <v>13115</v>
      </c>
      <c r="H6850">
        <v>77.323603000000006</v>
      </c>
      <c r="I6850">
        <v>28.573803099999999</v>
      </c>
      <c r="J6850" t="s">
        <v>713</v>
      </c>
      <c r="K6850" t="s">
        <v>26</v>
      </c>
      <c r="L6850" t="s">
        <v>27</v>
      </c>
      <c r="M6850" t="s">
        <v>27</v>
      </c>
      <c r="N6850" t="s">
        <v>27</v>
      </c>
      <c r="O6850" t="s">
        <v>27</v>
      </c>
      <c r="P6850">
        <v>1</v>
      </c>
      <c r="Q6850">
        <v>1</v>
      </c>
      <c r="R6850">
        <v>150</v>
      </c>
      <c r="S6850">
        <v>1</v>
      </c>
      <c r="T6850" s="1">
        <v>43445</v>
      </c>
      <c r="U6850" t="s">
        <v>28</v>
      </c>
      <c r="V6850" t="s">
        <v>20702</v>
      </c>
      <c r="W6850" t="s">
        <v>20710</v>
      </c>
      <c r="X6850" t="s">
        <v>20662</v>
      </c>
      <c r="Y6850" t="s">
        <v>20678</v>
      </c>
      <c r="Z6850">
        <v>12</v>
      </c>
      <c r="AA6850" t="s">
        <v>6631</v>
      </c>
    </row>
    <row r="6851" spans="1:27" x14ac:dyDescent="0.3">
      <c r="A6851">
        <v>18433854</v>
      </c>
      <c r="B6851" t="s">
        <v>13436</v>
      </c>
      <c r="C6851">
        <v>1</v>
      </c>
      <c r="D6851" t="s">
        <v>12872</v>
      </c>
      <c r="E6851" t="s">
        <v>13437</v>
      </c>
      <c r="F6851" t="s">
        <v>13438</v>
      </c>
      <c r="G6851" t="s">
        <v>13439</v>
      </c>
      <c r="H6851">
        <v>77.354154879999996</v>
      </c>
      <c r="I6851">
        <v>28.587913390000001</v>
      </c>
      <c r="J6851" t="s">
        <v>1095</v>
      </c>
      <c r="K6851" t="s">
        <v>26</v>
      </c>
      <c r="L6851" t="s">
        <v>27</v>
      </c>
      <c r="M6851" t="s">
        <v>27</v>
      </c>
      <c r="N6851" t="s">
        <v>27</v>
      </c>
      <c r="O6851" t="s">
        <v>27</v>
      </c>
      <c r="P6851">
        <v>1</v>
      </c>
      <c r="Q6851">
        <v>1</v>
      </c>
      <c r="R6851">
        <v>300</v>
      </c>
      <c r="S6851">
        <v>1</v>
      </c>
      <c r="T6851" s="1">
        <v>43443</v>
      </c>
      <c r="U6851" t="s">
        <v>28</v>
      </c>
      <c r="V6851" t="s">
        <v>20702</v>
      </c>
      <c r="W6851" t="s">
        <v>20710</v>
      </c>
      <c r="X6851" t="s">
        <v>20662</v>
      </c>
      <c r="Y6851" t="s">
        <v>20678</v>
      </c>
      <c r="Z6851">
        <v>12</v>
      </c>
      <c r="AA6851" t="s">
        <v>6631</v>
      </c>
    </row>
    <row r="6852" spans="1:27" x14ac:dyDescent="0.3">
      <c r="A6852">
        <v>18456765</v>
      </c>
      <c r="B6852" t="s">
        <v>13440</v>
      </c>
      <c r="C6852">
        <v>1</v>
      </c>
      <c r="D6852" t="s">
        <v>12872</v>
      </c>
      <c r="E6852" t="s">
        <v>13441</v>
      </c>
      <c r="F6852" t="s">
        <v>10992</v>
      </c>
      <c r="G6852" t="s">
        <v>13062</v>
      </c>
      <c r="H6852">
        <v>0</v>
      </c>
      <c r="I6852">
        <v>0</v>
      </c>
      <c r="J6852" t="s">
        <v>868</v>
      </c>
      <c r="K6852" t="s">
        <v>26</v>
      </c>
      <c r="L6852" t="s">
        <v>27</v>
      </c>
      <c r="M6852" t="s">
        <v>27</v>
      </c>
      <c r="N6852" t="s">
        <v>27</v>
      </c>
      <c r="O6852" t="s">
        <v>27</v>
      </c>
      <c r="P6852">
        <v>1</v>
      </c>
      <c r="Q6852">
        <v>1</v>
      </c>
      <c r="R6852">
        <v>200</v>
      </c>
      <c r="S6852">
        <v>1</v>
      </c>
      <c r="T6852" s="1">
        <v>43092</v>
      </c>
      <c r="U6852" t="s">
        <v>28</v>
      </c>
      <c r="V6852" t="s">
        <v>20702</v>
      </c>
      <c r="W6852" t="s">
        <v>20710</v>
      </c>
      <c r="X6852" t="s">
        <v>20668</v>
      </c>
      <c r="Y6852" t="s">
        <v>20678</v>
      </c>
      <c r="Z6852">
        <v>12</v>
      </c>
      <c r="AA6852" t="s">
        <v>6631</v>
      </c>
    </row>
    <row r="6853" spans="1:27" x14ac:dyDescent="0.3">
      <c r="A6853">
        <v>18435308</v>
      </c>
      <c r="B6853" t="s">
        <v>13442</v>
      </c>
      <c r="C6853">
        <v>1</v>
      </c>
      <c r="D6853" t="s">
        <v>12872</v>
      </c>
      <c r="E6853" t="s">
        <v>13443</v>
      </c>
      <c r="F6853" t="s">
        <v>12846</v>
      </c>
      <c r="G6853" t="s">
        <v>13026</v>
      </c>
      <c r="H6853">
        <v>77.362363599999995</v>
      </c>
      <c r="I6853">
        <v>28.59562</v>
      </c>
      <c r="J6853" t="s">
        <v>479</v>
      </c>
      <c r="K6853" t="s">
        <v>26</v>
      </c>
      <c r="L6853" t="s">
        <v>27</v>
      </c>
      <c r="M6853" t="s">
        <v>27</v>
      </c>
      <c r="N6853" t="s">
        <v>27</v>
      </c>
      <c r="O6853" t="s">
        <v>27</v>
      </c>
      <c r="P6853">
        <v>1</v>
      </c>
      <c r="Q6853">
        <v>1</v>
      </c>
      <c r="R6853">
        <v>400</v>
      </c>
      <c r="S6853">
        <v>1</v>
      </c>
      <c r="T6853" s="1">
        <v>43070</v>
      </c>
      <c r="U6853" t="s">
        <v>28</v>
      </c>
      <c r="V6853" t="s">
        <v>20702</v>
      </c>
      <c r="W6853" t="s">
        <v>20710</v>
      </c>
      <c r="X6853" t="s">
        <v>20668</v>
      </c>
      <c r="Y6853" t="s">
        <v>20678</v>
      </c>
      <c r="Z6853">
        <v>12</v>
      </c>
      <c r="AA6853" t="s">
        <v>6631</v>
      </c>
    </row>
    <row r="6854" spans="1:27" x14ac:dyDescent="0.3">
      <c r="A6854">
        <v>18439527</v>
      </c>
      <c r="B6854" t="s">
        <v>13444</v>
      </c>
      <c r="C6854">
        <v>1</v>
      </c>
      <c r="D6854" t="s">
        <v>12872</v>
      </c>
      <c r="E6854" t="s">
        <v>13445</v>
      </c>
      <c r="F6854" t="s">
        <v>12959</v>
      </c>
      <c r="G6854" t="s">
        <v>12960</v>
      </c>
      <c r="H6854">
        <v>77.381669200000005</v>
      </c>
      <c r="I6854">
        <v>28.5663512</v>
      </c>
      <c r="J6854" t="s">
        <v>697</v>
      </c>
      <c r="K6854" t="s">
        <v>26</v>
      </c>
      <c r="L6854" t="s">
        <v>27</v>
      </c>
      <c r="M6854" t="s">
        <v>27</v>
      </c>
      <c r="N6854" t="s">
        <v>27</v>
      </c>
      <c r="O6854" t="s">
        <v>27</v>
      </c>
      <c r="P6854">
        <v>1</v>
      </c>
      <c r="Q6854">
        <v>1</v>
      </c>
      <c r="R6854">
        <v>200</v>
      </c>
      <c r="S6854">
        <v>1</v>
      </c>
      <c r="T6854" s="1">
        <v>42346</v>
      </c>
      <c r="U6854" t="s">
        <v>28</v>
      </c>
      <c r="V6854" t="s">
        <v>20702</v>
      </c>
      <c r="W6854" t="s">
        <v>20710</v>
      </c>
      <c r="X6854" t="s">
        <v>20669</v>
      </c>
      <c r="Y6854" t="s">
        <v>20678</v>
      </c>
      <c r="Z6854">
        <v>12</v>
      </c>
      <c r="AA6854" t="s">
        <v>6631</v>
      </c>
    </row>
    <row r="6855" spans="1:27" x14ac:dyDescent="0.3">
      <c r="A6855">
        <v>18126101</v>
      </c>
      <c r="B6855" t="s">
        <v>13446</v>
      </c>
      <c r="C6855">
        <v>1</v>
      </c>
      <c r="D6855" t="s">
        <v>12872</v>
      </c>
      <c r="E6855" t="s">
        <v>13447</v>
      </c>
      <c r="F6855" t="s">
        <v>13047</v>
      </c>
      <c r="G6855" t="s">
        <v>13048</v>
      </c>
      <c r="H6855">
        <v>77.332386400000004</v>
      </c>
      <c r="I6855">
        <v>28.591481600000002</v>
      </c>
      <c r="J6855" t="s">
        <v>25</v>
      </c>
      <c r="K6855" t="s">
        <v>26</v>
      </c>
      <c r="L6855" t="s">
        <v>27</v>
      </c>
      <c r="M6855" t="s">
        <v>27</v>
      </c>
      <c r="N6855" t="s">
        <v>27</v>
      </c>
      <c r="O6855" t="s">
        <v>27</v>
      </c>
      <c r="P6855">
        <v>1</v>
      </c>
      <c r="Q6855">
        <v>1</v>
      </c>
      <c r="R6855">
        <v>350</v>
      </c>
      <c r="S6855">
        <v>1</v>
      </c>
      <c r="T6855" s="1">
        <v>42321</v>
      </c>
      <c r="U6855" t="s">
        <v>28</v>
      </c>
      <c r="V6855" t="s">
        <v>20702</v>
      </c>
      <c r="W6855" t="s">
        <v>20710</v>
      </c>
      <c r="X6855" t="s">
        <v>20669</v>
      </c>
      <c r="Y6855" t="s">
        <v>20678</v>
      </c>
      <c r="Z6855">
        <v>11</v>
      </c>
      <c r="AA6855" t="s">
        <v>20679</v>
      </c>
    </row>
    <row r="6856" spans="1:27" x14ac:dyDescent="0.3">
      <c r="A6856">
        <v>18495875</v>
      </c>
      <c r="B6856" t="s">
        <v>13452</v>
      </c>
      <c r="C6856">
        <v>1</v>
      </c>
      <c r="D6856" t="s">
        <v>12872</v>
      </c>
      <c r="E6856" t="s">
        <v>12980</v>
      </c>
      <c r="F6856" t="s">
        <v>12979</v>
      </c>
      <c r="G6856" t="s">
        <v>12980</v>
      </c>
      <c r="H6856">
        <v>77.374546679999995</v>
      </c>
      <c r="I6856">
        <v>28.58168431</v>
      </c>
      <c r="J6856" t="s">
        <v>13453</v>
      </c>
      <c r="K6856" t="s">
        <v>26</v>
      </c>
      <c r="L6856" t="s">
        <v>27</v>
      </c>
      <c r="M6856" t="s">
        <v>27</v>
      </c>
      <c r="N6856" t="s">
        <v>27</v>
      </c>
      <c r="O6856" t="s">
        <v>27</v>
      </c>
      <c r="P6856">
        <v>1</v>
      </c>
      <c r="Q6856">
        <v>1</v>
      </c>
      <c r="R6856">
        <v>100</v>
      </c>
      <c r="S6856">
        <v>1</v>
      </c>
      <c r="T6856" s="1">
        <v>42316</v>
      </c>
      <c r="U6856" t="s">
        <v>28</v>
      </c>
      <c r="V6856" t="s">
        <v>20702</v>
      </c>
      <c r="W6856" t="s">
        <v>20710</v>
      </c>
      <c r="X6856" t="s">
        <v>20669</v>
      </c>
      <c r="Y6856" t="s">
        <v>20678</v>
      </c>
      <c r="Z6856">
        <v>11</v>
      </c>
      <c r="AA6856" t="s">
        <v>20679</v>
      </c>
    </row>
    <row r="6857" spans="1:27" x14ac:dyDescent="0.3">
      <c r="A6857">
        <v>18424598</v>
      </c>
      <c r="B6857" t="s">
        <v>1069</v>
      </c>
      <c r="C6857">
        <v>1</v>
      </c>
      <c r="D6857" t="s">
        <v>12872</v>
      </c>
      <c r="E6857" t="s">
        <v>13454</v>
      </c>
      <c r="F6857" t="s">
        <v>12983</v>
      </c>
      <c r="G6857" t="s">
        <v>12984</v>
      </c>
      <c r="H6857">
        <v>77.371247400000001</v>
      </c>
      <c r="I6857">
        <v>28.614336600000001</v>
      </c>
      <c r="J6857" t="s">
        <v>1071</v>
      </c>
      <c r="K6857" t="s">
        <v>26</v>
      </c>
      <c r="L6857" t="s">
        <v>27</v>
      </c>
      <c r="M6857" t="s">
        <v>27</v>
      </c>
      <c r="N6857" t="s">
        <v>27</v>
      </c>
      <c r="O6857" t="s">
        <v>27</v>
      </c>
      <c r="P6857">
        <v>1</v>
      </c>
      <c r="Q6857">
        <v>1</v>
      </c>
      <c r="R6857">
        <v>350</v>
      </c>
      <c r="S6857">
        <v>1</v>
      </c>
      <c r="T6857" s="1">
        <v>40507</v>
      </c>
      <c r="U6857" t="s">
        <v>28</v>
      </c>
      <c r="V6857" t="s">
        <v>20702</v>
      </c>
      <c r="W6857" t="s">
        <v>20710</v>
      </c>
      <c r="X6857" t="s">
        <v>20667</v>
      </c>
      <c r="Y6857" t="s">
        <v>20678</v>
      </c>
      <c r="Z6857">
        <v>11</v>
      </c>
      <c r="AA6857" t="s">
        <v>20679</v>
      </c>
    </row>
    <row r="6858" spans="1:27" x14ac:dyDescent="0.3">
      <c r="A6858">
        <v>18277023</v>
      </c>
      <c r="B6858" t="s">
        <v>13455</v>
      </c>
      <c r="C6858">
        <v>1</v>
      </c>
      <c r="D6858" t="s">
        <v>12872</v>
      </c>
      <c r="E6858" t="s">
        <v>13456</v>
      </c>
      <c r="F6858" t="s">
        <v>13077</v>
      </c>
      <c r="G6858" t="s">
        <v>13078</v>
      </c>
      <c r="H6858">
        <v>77.367302699999996</v>
      </c>
      <c r="I6858">
        <v>28.5579292</v>
      </c>
      <c r="J6858" t="s">
        <v>515</v>
      </c>
      <c r="K6858" t="s">
        <v>26</v>
      </c>
      <c r="L6858" t="s">
        <v>27</v>
      </c>
      <c r="M6858" t="s">
        <v>27</v>
      </c>
      <c r="N6858" t="s">
        <v>27</v>
      </c>
      <c r="O6858" t="s">
        <v>27</v>
      </c>
      <c r="P6858">
        <v>1</v>
      </c>
      <c r="Q6858">
        <v>1</v>
      </c>
      <c r="R6858">
        <v>400</v>
      </c>
      <c r="S6858">
        <v>1</v>
      </c>
      <c r="T6858" s="1">
        <v>41588</v>
      </c>
      <c r="U6858" t="s">
        <v>28</v>
      </c>
      <c r="V6858" t="s">
        <v>20702</v>
      </c>
      <c r="W6858" t="s">
        <v>20710</v>
      </c>
      <c r="X6858" t="s">
        <v>20658</v>
      </c>
      <c r="Y6858" t="s">
        <v>20678</v>
      </c>
      <c r="Z6858">
        <v>11</v>
      </c>
      <c r="AA6858" t="s">
        <v>20679</v>
      </c>
    </row>
    <row r="6859" spans="1:27" x14ac:dyDescent="0.3">
      <c r="A6859">
        <v>18454471</v>
      </c>
      <c r="B6859" t="s">
        <v>13457</v>
      </c>
      <c r="C6859">
        <v>1</v>
      </c>
      <c r="D6859" t="s">
        <v>12872</v>
      </c>
      <c r="E6859" t="s">
        <v>13458</v>
      </c>
      <c r="F6859" t="s">
        <v>12892</v>
      </c>
      <c r="G6859" t="s">
        <v>12893</v>
      </c>
      <c r="H6859">
        <v>77.413852000000006</v>
      </c>
      <c r="I6859">
        <v>28.505174</v>
      </c>
      <c r="J6859" t="s">
        <v>13459</v>
      </c>
      <c r="K6859" t="s">
        <v>26</v>
      </c>
      <c r="L6859" t="s">
        <v>27</v>
      </c>
      <c r="M6859" t="s">
        <v>27</v>
      </c>
      <c r="N6859" t="s">
        <v>27</v>
      </c>
      <c r="O6859" t="s">
        <v>27</v>
      </c>
      <c r="P6859">
        <v>1</v>
      </c>
      <c r="Q6859">
        <v>1</v>
      </c>
      <c r="R6859">
        <v>200</v>
      </c>
      <c r="S6859">
        <v>1</v>
      </c>
      <c r="T6859" s="1">
        <v>42298</v>
      </c>
      <c r="U6859" t="s">
        <v>28</v>
      </c>
      <c r="V6859" t="s">
        <v>20702</v>
      </c>
      <c r="W6859" t="s">
        <v>20710</v>
      </c>
      <c r="X6859" t="s">
        <v>20669</v>
      </c>
      <c r="Y6859" t="s">
        <v>20678</v>
      </c>
      <c r="Z6859">
        <v>10</v>
      </c>
      <c r="AA6859" t="s">
        <v>20680</v>
      </c>
    </row>
    <row r="6860" spans="1:27" x14ac:dyDescent="0.3">
      <c r="A6860">
        <v>18465093</v>
      </c>
      <c r="B6860" t="s">
        <v>11499</v>
      </c>
      <c r="C6860">
        <v>1</v>
      </c>
      <c r="D6860" t="s">
        <v>12872</v>
      </c>
      <c r="E6860" t="s">
        <v>13460</v>
      </c>
      <c r="F6860" t="s">
        <v>10860</v>
      </c>
      <c r="G6860" t="s">
        <v>12922</v>
      </c>
      <c r="H6860">
        <v>0</v>
      </c>
      <c r="I6860">
        <v>0</v>
      </c>
      <c r="J6860" t="s">
        <v>559</v>
      </c>
      <c r="K6860" t="s">
        <v>26</v>
      </c>
      <c r="L6860" t="s">
        <v>27</v>
      </c>
      <c r="M6860" t="s">
        <v>27</v>
      </c>
      <c r="N6860" t="s">
        <v>27</v>
      </c>
      <c r="O6860" t="s">
        <v>27</v>
      </c>
      <c r="P6860">
        <v>1</v>
      </c>
      <c r="Q6860">
        <v>1</v>
      </c>
      <c r="R6860">
        <v>350</v>
      </c>
      <c r="S6860">
        <v>1</v>
      </c>
      <c r="T6860" s="1">
        <v>43380</v>
      </c>
      <c r="U6860" t="s">
        <v>28</v>
      </c>
      <c r="V6860" t="s">
        <v>20702</v>
      </c>
      <c r="W6860" t="s">
        <v>20710</v>
      </c>
      <c r="X6860" t="s">
        <v>20662</v>
      </c>
      <c r="Y6860" t="s">
        <v>20678</v>
      </c>
      <c r="Z6860">
        <v>10</v>
      </c>
      <c r="AA6860" t="s">
        <v>20680</v>
      </c>
    </row>
    <row r="6861" spans="1:27" x14ac:dyDescent="0.3">
      <c r="A6861">
        <v>18433898</v>
      </c>
      <c r="B6861" t="s">
        <v>13461</v>
      </c>
      <c r="C6861">
        <v>1</v>
      </c>
      <c r="D6861" t="s">
        <v>12872</v>
      </c>
      <c r="E6861" t="s">
        <v>13462</v>
      </c>
      <c r="F6861" t="s">
        <v>12064</v>
      </c>
      <c r="G6861" t="s">
        <v>12933</v>
      </c>
      <c r="H6861">
        <v>77.346933100000001</v>
      </c>
      <c r="I6861">
        <v>28.591680700000001</v>
      </c>
      <c r="J6861" t="s">
        <v>25</v>
      </c>
      <c r="K6861" t="s">
        <v>26</v>
      </c>
      <c r="L6861" t="s">
        <v>27</v>
      </c>
      <c r="M6861" t="s">
        <v>27</v>
      </c>
      <c r="N6861" t="s">
        <v>27</v>
      </c>
      <c r="O6861" t="s">
        <v>27</v>
      </c>
      <c r="P6861">
        <v>1</v>
      </c>
      <c r="Q6861">
        <v>1</v>
      </c>
      <c r="R6861">
        <v>150</v>
      </c>
      <c r="S6861">
        <v>1</v>
      </c>
      <c r="T6861" s="1">
        <v>40826</v>
      </c>
      <c r="U6861" t="s">
        <v>28</v>
      </c>
      <c r="V6861" t="s">
        <v>20702</v>
      </c>
      <c r="W6861" t="s">
        <v>20710</v>
      </c>
      <c r="X6861" t="s">
        <v>20663</v>
      </c>
      <c r="Y6861" t="s">
        <v>20678</v>
      </c>
      <c r="Z6861">
        <v>10</v>
      </c>
      <c r="AA6861" t="s">
        <v>20680</v>
      </c>
    </row>
    <row r="6862" spans="1:27" x14ac:dyDescent="0.3">
      <c r="A6862">
        <v>18481312</v>
      </c>
      <c r="B6862" t="s">
        <v>13463</v>
      </c>
      <c r="C6862">
        <v>1</v>
      </c>
      <c r="D6862" t="s">
        <v>12872</v>
      </c>
      <c r="E6862" t="s">
        <v>13014</v>
      </c>
      <c r="F6862" t="s">
        <v>13015</v>
      </c>
      <c r="G6862" t="s">
        <v>13014</v>
      </c>
      <c r="H6862">
        <v>0</v>
      </c>
      <c r="I6862">
        <v>0</v>
      </c>
      <c r="J6862" t="s">
        <v>476</v>
      </c>
      <c r="K6862" t="s">
        <v>26</v>
      </c>
      <c r="L6862" t="s">
        <v>27</v>
      </c>
      <c r="M6862" t="s">
        <v>27</v>
      </c>
      <c r="N6862" t="s">
        <v>27</v>
      </c>
      <c r="O6862" t="s">
        <v>27</v>
      </c>
      <c r="P6862">
        <v>1</v>
      </c>
      <c r="Q6862">
        <v>1</v>
      </c>
      <c r="R6862">
        <v>350</v>
      </c>
      <c r="S6862">
        <v>1</v>
      </c>
      <c r="T6862" s="1">
        <v>43032</v>
      </c>
      <c r="U6862" t="s">
        <v>28</v>
      </c>
      <c r="V6862" t="s">
        <v>20702</v>
      </c>
      <c r="W6862" t="s">
        <v>20710</v>
      </c>
      <c r="X6862" t="s">
        <v>20668</v>
      </c>
      <c r="Y6862" t="s">
        <v>20678</v>
      </c>
      <c r="Z6862">
        <v>10</v>
      </c>
      <c r="AA6862" t="s">
        <v>20680</v>
      </c>
    </row>
    <row r="6863" spans="1:27" x14ac:dyDescent="0.3">
      <c r="A6863">
        <v>18351422</v>
      </c>
      <c r="B6863" t="s">
        <v>13464</v>
      </c>
      <c r="C6863">
        <v>1</v>
      </c>
      <c r="D6863" t="s">
        <v>12872</v>
      </c>
      <c r="E6863" t="s">
        <v>13465</v>
      </c>
      <c r="F6863" t="s">
        <v>12979</v>
      </c>
      <c r="G6863" t="s">
        <v>12980</v>
      </c>
      <c r="H6863">
        <v>77.366940799999995</v>
      </c>
      <c r="I6863">
        <v>28.5784302</v>
      </c>
      <c r="J6863" t="s">
        <v>4642</v>
      </c>
      <c r="K6863" t="s">
        <v>26</v>
      </c>
      <c r="L6863" t="s">
        <v>27</v>
      </c>
      <c r="M6863" t="s">
        <v>27</v>
      </c>
      <c r="N6863" t="s">
        <v>27</v>
      </c>
      <c r="O6863" t="s">
        <v>27</v>
      </c>
      <c r="P6863">
        <v>1</v>
      </c>
      <c r="Q6863">
        <v>1</v>
      </c>
      <c r="R6863">
        <v>450</v>
      </c>
      <c r="S6863">
        <v>1</v>
      </c>
      <c r="T6863" s="1">
        <v>42288</v>
      </c>
      <c r="U6863" t="s">
        <v>28</v>
      </c>
      <c r="V6863" t="s">
        <v>20702</v>
      </c>
      <c r="W6863" t="s">
        <v>20710</v>
      </c>
      <c r="X6863" t="s">
        <v>20669</v>
      </c>
      <c r="Y6863" t="s">
        <v>20678</v>
      </c>
      <c r="Z6863">
        <v>10</v>
      </c>
      <c r="AA6863" t="s">
        <v>20680</v>
      </c>
    </row>
    <row r="6864" spans="1:27" x14ac:dyDescent="0.3">
      <c r="A6864">
        <v>18423139</v>
      </c>
      <c r="B6864" t="s">
        <v>13466</v>
      </c>
      <c r="C6864">
        <v>1</v>
      </c>
      <c r="D6864" t="s">
        <v>12872</v>
      </c>
      <c r="E6864" t="s">
        <v>13467</v>
      </c>
      <c r="F6864" t="s">
        <v>12983</v>
      </c>
      <c r="G6864" t="s">
        <v>12984</v>
      </c>
      <c r="H6864">
        <v>77.362987099999998</v>
      </c>
      <c r="I6864">
        <v>28.6207119</v>
      </c>
      <c r="J6864" t="s">
        <v>548</v>
      </c>
      <c r="K6864" t="s">
        <v>26</v>
      </c>
      <c r="L6864" t="s">
        <v>27</v>
      </c>
      <c r="M6864" t="s">
        <v>27</v>
      </c>
      <c r="N6864" t="s">
        <v>27</v>
      </c>
      <c r="O6864" t="s">
        <v>27</v>
      </c>
      <c r="P6864">
        <v>1</v>
      </c>
      <c r="Q6864">
        <v>1</v>
      </c>
      <c r="R6864">
        <v>350</v>
      </c>
      <c r="S6864">
        <v>1</v>
      </c>
      <c r="T6864" s="1">
        <v>42656</v>
      </c>
      <c r="U6864" t="s">
        <v>28</v>
      </c>
      <c r="V6864" t="s">
        <v>20702</v>
      </c>
      <c r="W6864" t="s">
        <v>20710</v>
      </c>
      <c r="X6864" t="s">
        <v>20661</v>
      </c>
      <c r="Y6864" t="s">
        <v>20678</v>
      </c>
      <c r="Z6864">
        <v>10</v>
      </c>
      <c r="AA6864" t="s">
        <v>20680</v>
      </c>
    </row>
    <row r="6865" spans="1:27" x14ac:dyDescent="0.3">
      <c r="A6865">
        <v>308717</v>
      </c>
      <c r="B6865" t="s">
        <v>13468</v>
      </c>
      <c r="C6865">
        <v>1</v>
      </c>
      <c r="D6865" t="s">
        <v>12872</v>
      </c>
      <c r="E6865" t="s">
        <v>13469</v>
      </c>
      <c r="F6865" t="s">
        <v>12983</v>
      </c>
      <c r="G6865" t="s">
        <v>12984</v>
      </c>
      <c r="H6865">
        <v>77.366007400000001</v>
      </c>
      <c r="I6865">
        <v>28.613210200000001</v>
      </c>
      <c r="J6865" t="s">
        <v>548</v>
      </c>
      <c r="K6865" t="s">
        <v>26</v>
      </c>
      <c r="L6865" t="s">
        <v>27</v>
      </c>
      <c r="M6865" t="s">
        <v>27</v>
      </c>
      <c r="N6865" t="s">
        <v>27</v>
      </c>
      <c r="O6865" t="s">
        <v>27</v>
      </c>
      <c r="P6865">
        <v>1</v>
      </c>
      <c r="Q6865">
        <v>1</v>
      </c>
      <c r="R6865">
        <v>350</v>
      </c>
      <c r="S6865">
        <v>1</v>
      </c>
      <c r="T6865" s="1">
        <v>41571</v>
      </c>
      <c r="U6865" t="s">
        <v>28</v>
      </c>
      <c r="V6865" t="s">
        <v>20702</v>
      </c>
      <c r="W6865" t="s">
        <v>20710</v>
      </c>
      <c r="X6865" t="s">
        <v>20658</v>
      </c>
      <c r="Y6865" t="s">
        <v>20678</v>
      </c>
      <c r="Z6865">
        <v>10</v>
      </c>
      <c r="AA6865" t="s">
        <v>20680</v>
      </c>
    </row>
    <row r="6866" spans="1:27" x14ac:dyDescent="0.3">
      <c r="A6866">
        <v>18371420</v>
      </c>
      <c r="B6866" t="s">
        <v>13322</v>
      </c>
      <c r="C6866">
        <v>1</v>
      </c>
      <c r="D6866" t="s">
        <v>12872</v>
      </c>
      <c r="E6866" t="s">
        <v>13323</v>
      </c>
      <c r="F6866" t="s">
        <v>13324</v>
      </c>
      <c r="G6866" t="s">
        <v>13325</v>
      </c>
      <c r="H6866">
        <v>77.364833200000007</v>
      </c>
      <c r="I6866">
        <v>28.597102700000001</v>
      </c>
      <c r="J6866" t="s">
        <v>4275</v>
      </c>
      <c r="K6866" t="s">
        <v>26</v>
      </c>
      <c r="L6866" t="s">
        <v>27</v>
      </c>
      <c r="M6866" t="s">
        <v>35</v>
      </c>
      <c r="N6866" t="s">
        <v>27</v>
      </c>
      <c r="O6866" t="s">
        <v>27</v>
      </c>
      <c r="P6866">
        <v>2</v>
      </c>
      <c r="Q6866">
        <v>1</v>
      </c>
      <c r="R6866">
        <v>600</v>
      </c>
      <c r="S6866">
        <v>1</v>
      </c>
      <c r="T6866" s="1">
        <v>42225</v>
      </c>
      <c r="U6866" t="s">
        <v>28</v>
      </c>
      <c r="V6866" t="s">
        <v>20702</v>
      </c>
      <c r="W6866" t="s">
        <v>20710</v>
      </c>
      <c r="X6866" t="s">
        <v>20669</v>
      </c>
      <c r="Y6866" t="s">
        <v>20659</v>
      </c>
      <c r="Z6866">
        <v>8</v>
      </c>
      <c r="AA6866" t="s">
        <v>20666</v>
      </c>
    </row>
    <row r="6867" spans="1:27" x14ac:dyDescent="0.3">
      <c r="A6867">
        <v>18423896</v>
      </c>
      <c r="B6867" t="s">
        <v>13344</v>
      </c>
      <c r="C6867">
        <v>1</v>
      </c>
      <c r="D6867" t="s">
        <v>12872</v>
      </c>
      <c r="E6867" t="s">
        <v>13345</v>
      </c>
      <c r="F6867" t="s">
        <v>12983</v>
      </c>
      <c r="G6867" t="s">
        <v>12984</v>
      </c>
      <c r="H6867">
        <v>77.370709199999993</v>
      </c>
      <c r="I6867">
        <v>28.618230199999999</v>
      </c>
      <c r="J6867" t="s">
        <v>559</v>
      </c>
      <c r="K6867" t="s">
        <v>26</v>
      </c>
      <c r="L6867" t="s">
        <v>27</v>
      </c>
      <c r="M6867" t="s">
        <v>35</v>
      </c>
      <c r="N6867" t="s">
        <v>27</v>
      </c>
      <c r="O6867" t="s">
        <v>27</v>
      </c>
      <c r="P6867">
        <v>2</v>
      </c>
      <c r="Q6867">
        <v>1</v>
      </c>
      <c r="R6867">
        <v>600</v>
      </c>
      <c r="S6867">
        <v>1</v>
      </c>
      <c r="T6867" s="1">
        <v>43083</v>
      </c>
      <c r="U6867" t="s">
        <v>28</v>
      </c>
      <c r="V6867" t="s">
        <v>20702</v>
      </c>
      <c r="W6867" t="s">
        <v>20710</v>
      </c>
      <c r="X6867" t="s">
        <v>20668</v>
      </c>
      <c r="Y6867" t="s">
        <v>20678</v>
      </c>
      <c r="Z6867">
        <v>12</v>
      </c>
      <c r="AA6867" t="s">
        <v>6631</v>
      </c>
    </row>
    <row r="6868" spans="1:27" x14ac:dyDescent="0.3">
      <c r="A6868">
        <v>18441766</v>
      </c>
      <c r="B6868" t="s">
        <v>13374</v>
      </c>
      <c r="C6868">
        <v>1</v>
      </c>
      <c r="D6868" t="s">
        <v>12872</v>
      </c>
      <c r="E6868" t="s">
        <v>13375</v>
      </c>
      <c r="F6868" t="s">
        <v>13044</v>
      </c>
      <c r="G6868" t="s">
        <v>13045</v>
      </c>
      <c r="H6868">
        <v>77.513434099999998</v>
      </c>
      <c r="I6868">
        <v>28.472541100000001</v>
      </c>
      <c r="J6868" t="s">
        <v>515</v>
      </c>
      <c r="K6868" t="s">
        <v>26</v>
      </c>
      <c r="L6868" t="s">
        <v>27</v>
      </c>
      <c r="M6868" t="s">
        <v>35</v>
      </c>
      <c r="N6868" t="s">
        <v>27</v>
      </c>
      <c r="O6868" t="s">
        <v>27</v>
      </c>
      <c r="P6868">
        <v>1</v>
      </c>
      <c r="Q6868">
        <v>1</v>
      </c>
      <c r="R6868">
        <v>300</v>
      </c>
      <c r="S6868">
        <v>1</v>
      </c>
      <c r="T6868" s="1">
        <v>40728</v>
      </c>
      <c r="U6868" t="s">
        <v>28</v>
      </c>
      <c r="V6868" t="s">
        <v>20702</v>
      </c>
      <c r="W6868" t="s">
        <v>20710</v>
      </c>
      <c r="X6868" t="s">
        <v>20663</v>
      </c>
      <c r="Y6868" t="s">
        <v>20659</v>
      </c>
      <c r="Z6868">
        <v>7</v>
      </c>
      <c r="AA6868" t="s">
        <v>20670</v>
      </c>
    </row>
    <row r="6869" spans="1:27" x14ac:dyDescent="0.3">
      <c r="A6869">
        <v>18441772</v>
      </c>
      <c r="B6869" t="s">
        <v>13448</v>
      </c>
      <c r="C6869">
        <v>1</v>
      </c>
      <c r="D6869" t="s">
        <v>12872</v>
      </c>
      <c r="E6869" t="s">
        <v>13449</v>
      </c>
      <c r="F6869" t="s">
        <v>11837</v>
      </c>
      <c r="G6869" t="s">
        <v>12889</v>
      </c>
      <c r="H6869">
        <v>77.338690099999994</v>
      </c>
      <c r="I6869">
        <v>28.5923266</v>
      </c>
      <c r="J6869" t="s">
        <v>25</v>
      </c>
      <c r="K6869" t="s">
        <v>26</v>
      </c>
      <c r="L6869" t="s">
        <v>27</v>
      </c>
      <c r="M6869" t="s">
        <v>35</v>
      </c>
      <c r="N6869" t="s">
        <v>27</v>
      </c>
      <c r="O6869" t="s">
        <v>27</v>
      </c>
      <c r="P6869">
        <v>1</v>
      </c>
      <c r="Q6869">
        <v>1</v>
      </c>
      <c r="R6869">
        <v>200</v>
      </c>
      <c r="S6869">
        <v>1</v>
      </c>
      <c r="T6869" s="1">
        <v>40507</v>
      </c>
      <c r="U6869" t="s">
        <v>28</v>
      </c>
      <c r="V6869" t="s">
        <v>20702</v>
      </c>
      <c r="W6869" t="s">
        <v>20710</v>
      </c>
      <c r="X6869" t="s">
        <v>20667</v>
      </c>
      <c r="Y6869" t="s">
        <v>20678</v>
      </c>
      <c r="Z6869">
        <v>11</v>
      </c>
      <c r="AA6869" t="s">
        <v>20679</v>
      </c>
    </row>
    <row r="6870" spans="1:27" x14ac:dyDescent="0.3">
      <c r="A6870">
        <v>311419</v>
      </c>
      <c r="B6870" t="s">
        <v>13450</v>
      </c>
      <c r="C6870">
        <v>1</v>
      </c>
      <c r="D6870" t="s">
        <v>12872</v>
      </c>
      <c r="E6870" t="s">
        <v>13451</v>
      </c>
      <c r="F6870" t="s">
        <v>13114</v>
      </c>
      <c r="G6870" t="s">
        <v>13115</v>
      </c>
      <c r="H6870">
        <v>77.324584279999996</v>
      </c>
      <c r="I6870">
        <v>28.57350873</v>
      </c>
      <c r="J6870" t="s">
        <v>559</v>
      </c>
      <c r="K6870" t="s">
        <v>26</v>
      </c>
      <c r="L6870" t="s">
        <v>27</v>
      </c>
      <c r="M6870" t="s">
        <v>35</v>
      </c>
      <c r="N6870" t="s">
        <v>27</v>
      </c>
      <c r="O6870" t="s">
        <v>27</v>
      </c>
      <c r="P6870">
        <v>1</v>
      </c>
      <c r="Q6870">
        <v>1</v>
      </c>
      <c r="R6870">
        <v>150</v>
      </c>
      <c r="S6870">
        <v>1</v>
      </c>
      <c r="T6870" s="1">
        <v>41946</v>
      </c>
      <c r="U6870" t="s">
        <v>28</v>
      </c>
      <c r="V6870" t="s">
        <v>20702</v>
      </c>
      <c r="W6870" t="s">
        <v>20710</v>
      </c>
      <c r="X6870" t="s">
        <v>20664</v>
      </c>
      <c r="Y6870" t="s">
        <v>20678</v>
      </c>
      <c r="Z6870">
        <v>11</v>
      </c>
      <c r="AA6870" t="s">
        <v>20679</v>
      </c>
    </row>
    <row r="6871" spans="1:27" x14ac:dyDescent="0.3">
      <c r="A6871">
        <v>18468948</v>
      </c>
      <c r="B6871" t="s">
        <v>13342</v>
      </c>
      <c r="C6871">
        <v>1</v>
      </c>
      <c r="D6871" t="s">
        <v>12872</v>
      </c>
      <c r="E6871" t="s">
        <v>13343</v>
      </c>
      <c r="F6871" t="s">
        <v>12959</v>
      </c>
      <c r="G6871" t="s">
        <v>12960</v>
      </c>
      <c r="H6871">
        <v>77.392176000000006</v>
      </c>
      <c r="I6871">
        <v>28.5717508</v>
      </c>
      <c r="J6871" t="s">
        <v>4206</v>
      </c>
      <c r="K6871" t="s">
        <v>26</v>
      </c>
      <c r="L6871" t="s">
        <v>35</v>
      </c>
      <c r="M6871" t="s">
        <v>27</v>
      </c>
      <c r="N6871" t="s">
        <v>27</v>
      </c>
      <c r="O6871" t="s">
        <v>27</v>
      </c>
      <c r="P6871">
        <v>2</v>
      </c>
      <c r="Q6871">
        <v>1</v>
      </c>
      <c r="R6871">
        <v>800</v>
      </c>
      <c r="S6871">
        <v>1</v>
      </c>
      <c r="T6871" s="1">
        <v>40593</v>
      </c>
      <c r="U6871" t="s">
        <v>28</v>
      </c>
      <c r="V6871" t="s">
        <v>20702</v>
      </c>
      <c r="W6871" t="s">
        <v>20710</v>
      </c>
      <c r="X6871" t="s">
        <v>20663</v>
      </c>
      <c r="Y6871" t="s">
        <v>20674</v>
      </c>
      <c r="Z6871">
        <v>2</v>
      </c>
      <c r="AA6871" t="s">
        <v>20676</v>
      </c>
    </row>
    <row r="6872" spans="1:27" x14ac:dyDescent="0.3">
      <c r="A6872">
        <v>18317498</v>
      </c>
      <c r="B6872" t="s">
        <v>13348</v>
      </c>
      <c r="C6872">
        <v>1</v>
      </c>
      <c r="D6872" t="s">
        <v>12872</v>
      </c>
      <c r="E6872" t="s">
        <v>13349</v>
      </c>
      <c r="F6872" t="s">
        <v>13350</v>
      </c>
      <c r="G6872" t="s">
        <v>13351</v>
      </c>
      <c r="H6872">
        <v>77.521525999999994</v>
      </c>
      <c r="I6872">
        <v>28.464167</v>
      </c>
      <c r="J6872" t="s">
        <v>611</v>
      </c>
      <c r="K6872" t="s">
        <v>26</v>
      </c>
      <c r="L6872" t="s">
        <v>35</v>
      </c>
      <c r="M6872" t="s">
        <v>27</v>
      </c>
      <c r="N6872" t="s">
        <v>27</v>
      </c>
      <c r="O6872" t="s">
        <v>27</v>
      </c>
      <c r="P6872">
        <v>4</v>
      </c>
      <c r="Q6872">
        <v>1</v>
      </c>
      <c r="R6872">
        <v>2200</v>
      </c>
      <c r="S6872">
        <v>1</v>
      </c>
      <c r="T6872" s="1">
        <v>42466</v>
      </c>
      <c r="U6872" t="s">
        <v>28</v>
      </c>
      <c r="V6872" t="s">
        <v>20702</v>
      </c>
      <c r="W6872" t="s">
        <v>20710</v>
      </c>
      <c r="X6872" t="s">
        <v>20661</v>
      </c>
      <c r="Y6872" t="s">
        <v>20671</v>
      </c>
      <c r="Z6872">
        <v>4</v>
      </c>
      <c r="AA6872" t="s">
        <v>20673</v>
      </c>
    </row>
    <row r="6873" spans="1:27" x14ac:dyDescent="0.3">
      <c r="A6873">
        <v>18466390</v>
      </c>
      <c r="B6873" t="s">
        <v>13470</v>
      </c>
      <c r="C6873">
        <v>1</v>
      </c>
      <c r="D6873" t="s">
        <v>12872</v>
      </c>
      <c r="E6873" t="s">
        <v>13014</v>
      </c>
      <c r="F6873" t="s">
        <v>13015</v>
      </c>
      <c r="G6873" t="s">
        <v>13014</v>
      </c>
      <c r="H6873">
        <v>77.360570999999993</v>
      </c>
      <c r="I6873">
        <v>28.565446999999999</v>
      </c>
      <c r="J6873" t="s">
        <v>5038</v>
      </c>
      <c r="K6873" t="s">
        <v>26</v>
      </c>
      <c r="L6873" t="s">
        <v>27</v>
      </c>
      <c r="M6873" t="s">
        <v>35</v>
      </c>
      <c r="N6873" t="s">
        <v>35</v>
      </c>
      <c r="O6873" t="s">
        <v>27</v>
      </c>
      <c r="P6873">
        <v>3</v>
      </c>
      <c r="Q6873">
        <v>6</v>
      </c>
      <c r="R6873">
        <v>1300</v>
      </c>
      <c r="S6873">
        <v>3</v>
      </c>
      <c r="T6873" s="1">
        <v>43001</v>
      </c>
      <c r="U6873" t="s">
        <v>28</v>
      </c>
      <c r="V6873" t="s">
        <v>20706</v>
      </c>
      <c r="W6873" t="s">
        <v>20710</v>
      </c>
      <c r="X6873" t="s">
        <v>20668</v>
      </c>
      <c r="Y6873" t="s">
        <v>20659</v>
      </c>
      <c r="Z6873">
        <v>9</v>
      </c>
      <c r="AA6873" t="s">
        <v>20660</v>
      </c>
    </row>
    <row r="6874" spans="1:27" x14ac:dyDescent="0.3">
      <c r="A6874">
        <v>18414468</v>
      </c>
      <c r="B6874" t="s">
        <v>11081</v>
      </c>
      <c r="C6874">
        <v>1</v>
      </c>
      <c r="D6874" t="s">
        <v>12872</v>
      </c>
      <c r="E6874" t="s">
        <v>13471</v>
      </c>
      <c r="F6874" t="s">
        <v>13165</v>
      </c>
      <c r="G6874" t="s">
        <v>13166</v>
      </c>
      <c r="H6874">
        <v>77.372323899999998</v>
      </c>
      <c r="I6874">
        <v>28.6080732</v>
      </c>
      <c r="J6874" t="s">
        <v>551</v>
      </c>
      <c r="K6874" t="s">
        <v>26</v>
      </c>
      <c r="L6874" t="s">
        <v>27</v>
      </c>
      <c r="M6874" t="s">
        <v>35</v>
      </c>
      <c r="N6874" t="s">
        <v>35</v>
      </c>
      <c r="O6874" t="s">
        <v>27</v>
      </c>
      <c r="P6874">
        <v>2</v>
      </c>
      <c r="Q6874">
        <v>8</v>
      </c>
      <c r="R6874">
        <v>650</v>
      </c>
      <c r="S6874">
        <v>2.7</v>
      </c>
      <c r="T6874" s="1">
        <v>41898</v>
      </c>
      <c r="U6874" t="s">
        <v>28</v>
      </c>
      <c r="V6874" t="s">
        <v>20706</v>
      </c>
      <c r="W6874" t="s">
        <v>20710</v>
      </c>
      <c r="X6874" t="s">
        <v>20664</v>
      </c>
      <c r="Y6874" t="s">
        <v>20659</v>
      </c>
      <c r="Z6874">
        <v>9</v>
      </c>
      <c r="AA6874" t="s">
        <v>20660</v>
      </c>
    </row>
    <row r="6875" spans="1:27" x14ac:dyDescent="0.3">
      <c r="A6875">
        <v>18371395</v>
      </c>
      <c r="B6875" t="s">
        <v>13472</v>
      </c>
      <c r="C6875">
        <v>1</v>
      </c>
      <c r="D6875" t="s">
        <v>12872</v>
      </c>
      <c r="E6875" t="s">
        <v>13473</v>
      </c>
      <c r="F6875" t="s">
        <v>10998</v>
      </c>
      <c r="G6875" t="s">
        <v>12947</v>
      </c>
      <c r="H6875">
        <v>77.362309199999999</v>
      </c>
      <c r="I6875">
        <v>28.570601799999999</v>
      </c>
      <c r="J6875" t="s">
        <v>13474</v>
      </c>
      <c r="K6875" t="s">
        <v>26</v>
      </c>
      <c r="L6875" t="s">
        <v>27</v>
      </c>
      <c r="M6875" t="s">
        <v>35</v>
      </c>
      <c r="N6875" t="s">
        <v>35</v>
      </c>
      <c r="O6875" t="s">
        <v>27</v>
      </c>
      <c r="P6875">
        <v>2</v>
      </c>
      <c r="Q6875">
        <v>48</v>
      </c>
      <c r="R6875">
        <v>550</v>
      </c>
      <c r="S6875">
        <v>3.2</v>
      </c>
      <c r="T6875" s="1">
        <v>42148</v>
      </c>
      <c r="U6875" t="s">
        <v>28</v>
      </c>
      <c r="V6875" t="s">
        <v>20707</v>
      </c>
      <c r="W6875" t="s">
        <v>20710</v>
      </c>
      <c r="X6875" t="s">
        <v>20669</v>
      </c>
      <c r="Y6875" t="s">
        <v>20671</v>
      </c>
      <c r="Z6875">
        <v>5</v>
      </c>
      <c r="AA6875" t="s">
        <v>20630</v>
      </c>
    </row>
    <row r="6876" spans="1:27" x14ac:dyDescent="0.3">
      <c r="A6876">
        <v>18382359</v>
      </c>
      <c r="B6876" t="s">
        <v>13829</v>
      </c>
      <c r="C6876">
        <v>1</v>
      </c>
      <c r="D6876" t="s">
        <v>12872</v>
      </c>
      <c r="E6876" t="s">
        <v>13830</v>
      </c>
      <c r="F6876" t="s">
        <v>13044</v>
      </c>
      <c r="G6876" t="s">
        <v>13045</v>
      </c>
      <c r="H6876">
        <v>77.529671500000006</v>
      </c>
      <c r="I6876">
        <v>28.463427200000002</v>
      </c>
      <c r="J6876" t="s">
        <v>476</v>
      </c>
      <c r="K6876" t="s">
        <v>26</v>
      </c>
      <c r="L6876" t="s">
        <v>27</v>
      </c>
      <c r="M6876" t="s">
        <v>35</v>
      </c>
      <c r="N6876" t="s">
        <v>27</v>
      </c>
      <c r="O6876" t="s">
        <v>27</v>
      </c>
      <c r="P6876">
        <v>1</v>
      </c>
      <c r="Q6876">
        <v>3</v>
      </c>
      <c r="R6876">
        <v>350</v>
      </c>
      <c r="S6876">
        <v>1</v>
      </c>
      <c r="T6876" s="1">
        <v>41887</v>
      </c>
      <c r="U6876" t="s">
        <v>28</v>
      </c>
      <c r="V6876" t="s">
        <v>20702</v>
      </c>
      <c r="W6876" t="s">
        <v>20710</v>
      </c>
      <c r="X6876" t="s">
        <v>20664</v>
      </c>
      <c r="Y6876" t="s">
        <v>20659</v>
      </c>
      <c r="Z6876">
        <v>9</v>
      </c>
      <c r="AA6876" t="s">
        <v>20660</v>
      </c>
    </row>
    <row r="6877" spans="1:27" x14ac:dyDescent="0.3">
      <c r="A6877">
        <v>18146402</v>
      </c>
      <c r="B6877" t="s">
        <v>13314</v>
      </c>
      <c r="C6877">
        <v>1</v>
      </c>
      <c r="D6877" t="s">
        <v>12872</v>
      </c>
      <c r="E6877" t="s">
        <v>13520</v>
      </c>
      <c r="F6877" t="s">
        <v>12882</v>
      </c>
      <c r="G6877" t="s">
        <v>12883</v>
      </c>
      <c r="H6877">
        <v>77.387152779999994</v>
      </c>
      <c r="I6877">
        <v>28.533044440000001</v>
      </c>
      <c r="J6877" t="s">
        <v>502</v>
      </c>
      <c r="K6877" t="s">
        <v>26</v>
      </c>
      <c r="L6877" t="s">
        <v>27</v>
      </c>
      <c r="M6877" t="s">
        <v>35</v>
      </c>
      <c r="N6877" t="s">
        <v>27</v>
      </c>
      <c r="O6877" t="s">
        <v>27</v>
      </c>
      <c r="P6877">
        <v>3</v>
      </c>
      <c r="Q6877">
        <v>12</v>
      </c>
      <c r="R6877">
        <v>1400</v>
      </c>
      <c r="S6877">
        <v>2.5</v>
      </c>
      <c r="T6877" s="1">
        <v>43351</v>
      </c>
      <c r="U6877" t="s">
        <v>28</v>
      </c>
      <c r="V6877" t="s">
        <v>20704</v>
      </c>
      <c r="W6877" t="s">
        <v>20710</v>
      </c>
      <c r="X6877" t="s">
        <v>20662</v>
      </c>
      <c r="Y6877" t="s">
        <v>20659</v>
      </c>
      <c r="Z6877">
        <v>9</v>
      </c>
      <c r="AA6877" t="s">
        <v>20660</v>
      </c>
    </row>
    <row r="6878" spans="1:27" x14ac:dyDescent="0.3">
      <c r="A6878">
        <v>387</v>
      </c>
      <c r="B6878" t="s">
        <v>2912</v>
      </c>
      <c r="C6878">
        <v>1</v>
      </c>
      <c r="D6878" t="s">
        <v>12872</v>
      </c>
      <c r="E6878" t="s">
        <v>13522</v>
      </c>
      <c r="F6878" t="s">
        <v>12929</v>
      </c>
      <c r="G6878" t="s">
        <v>12930</v>
      </c>
      <c r="H6878">
        <v>77.313512700000004</v>
      </c>
      <c r="I6878">
        <v>28.5822486</v>
      </c>
      <c r="J6878" t="s">
        <v>13523</v>
      </c>
      <c r="K6878" t="s">
        <v>26</v>
      </c>
      <c r="L6878" t="s">
        <v>35</v>
      </c>
      <c r="M6878" t="s">
        <v>35</v>
      </c>
      <c r="N6878" t="s">
        <v>27</v>
      </c>
      <c r="O6878" t="s">
        <v>27</v>
      </c>
      <c r="P6878">
        <v>3</v>
      </c>
      <c r="Q6878">
        <v>221</v>
      </c>
      <c r="R6878">
        <v>1100</v>
      </c>
      <c r="S6878">
        <v>2.5</v>
      </c>
      <c r="T6878" s="1">
        <v>42631</v>
      </c>
      <c r="U6878" t="s">
        <v>28</v>
      </c>
      <c r="V6878" t="s">
        <v>20704</v>
      </c>
      <c r="W6878" t="s">
        <v>20710</v>
      </c>
      <c r="X6878" t="s">
        <v>20661</v>
      </c>
      <c r="Y6878" t="s">
        <v>20659</v>
      </c>
      <c r="Z6878">
        <v>9</v>
      </c>
      <c r="AA6878" t="s">
        <v>20660</v>
      </c>
    </row>
    <row r="6879" spans="1:27" x14ac:dyDescent="0.3">
      <c r="A6879">
        <v>18287405</v>
      </c>
      <c r="B6879" t="s">
        <v>13833</v>
      </c>
      <c r="C6879">
        <v>1</v>
      </c>
      <c r="D6879" t="s">
        <v>12872</v>
      </c>
      <c r="E6879" t="s">
        <v>13059</v>
      </c>
      <c r="F6879" t="s">
        <v>13015</v>
      </c>
      <c r="G6879" t="s">
        <v>13014</v>
      </c>
      <c r="H6879">
        <v>77.358810270000006</v>
      </c>
      <c r="I6879">
        <v>28.56145334</v>
      </c>
      <c r="J6879" t="s">
        <v>850</v>
      </c>
      <c r="K6879" t="s">
        <v>26</v>
      </c>
      <c r="L6879" t="s">
        <v>27</v>
      </c>
      <c r="M6879" t="s">
        <v>35</v>
      </c>
      <c r="N6879" t="s">
        <v>27</v>
      </c>
      <c r="O6879" t="s">
        <v>27</v>
      </c>
      <c r="P6879">
        <v>1</v>
      </c>
      <c r="Q6879">
        <v>13</v>
      </c>
      <c r="R6879">
        <v>450</v>
      </c>
      <c r="S6879">
        <v>2.5</v>
      </c>
      <c r="T6879" s="1">
        <v>40794</v>
      </c>
      <c r="U6879" t="s">
        <v>28</v>
      </c>
      <c r="V6879" t="s">
        <v>20704</v>
      </c>
      <c r="W6879" t="s">
        <v>20710</v>
      </c>
      <c r="X6879" t="s">
        <v>20663</v>
      </c>
      <c r="Y6879" t="s">
        <v>20659</v>
      </c>
      <c r="Z6879">
        <v>9</v>
      </c>
      <c r="AA6879" t="s">
        <v>20660</v>
      </c>
    </row>
    <row r="6880" spans="1:27" x14ac:dyDescent="0.3">
      <c r="A6880">
        <v>311342</v>
      </c>
      <c r="B6880" t="s">
        <v>13666</v>
      </c>
      <c r="C6880">
        <v>1</v>
      </c>
      <c r="D6880" t="s">
        <v>12872</v>
      </c>
      <c r="E6880" t="s">
        <v>13014</v>
      </c>
      <c r="F6880" t="s">
        <v>13015</v>
      </c>
      <c r="G6880" t="s">
        <v>13014</v>
      </c>
      <c r="H6880">
        <v>77.358586970000005</v>
      </c>
      <c r="I6880">
        <v>28.563371530000001</v>
      </c>
      <c r="J6880" t="s">
        <v>479</v>
      </c>
      <c r="K6880" t="s">
        <v>26</v>
      </c>
      <c r="L6880" t="s">
        <v>27</v>
      </c>
      <c r="M6880" t="s">
        <v>35</v>
      </c>
      <c r="N6880" t="s">
        <v>27</v>
      </c>
      <c r="O6880" t="s">
        <v>27</v>
      </c>
      <c r="P6880">
        <v>2</v>
      </c>
      <c r="Q6880">
        <v>5</v>
      </c>
      <c r="R6880">
        <v>800</v>
      </c>
      <c r="S6880">
        <v>2.4</v>
      </c>
      <c r="T6880" s="1">
        <v>41172</v>
      </c>
      <c r="U6880" t="s">
        <v>28</v>
      </c>
      <c r="V6880" t="s">
        <v>20704</v>
      </c>
      <c r="W6880" t="s">
        <v>20710</v>
      </c>
      <c r="X6880" t="s">
        <v>20665</v>
      </c>
      <c r="Y6880" t="s">
        <v>20659</v>
      </c>
      <c r="Z6880">
        <v>9</v>
      </c>
      <c r="AA6880" t="s">
        <v>20660</v>
      </c>
    </row>
    <row r="6881" spans="1:27" x14ac:dyDescent="0.3">
      <c r="A6881">
        <v>2971</v>
      </c>
      <c r="B6881" t="s">
        <v>13623</v>
      </c>
      <c r="C6881">
        <v>1</v>
      </c>
      <c r="D6881" t="s">
        <v>12872</v>
      </c>
      <c r="E6881" t="s">
        <v>13624</v>
      </c>
      <c r="F6881" t="s">
        <v>10998</v>
      </c>
      <c r="G6881" t="s">
        <v>12947</v>
      </c>
      <c r="H6881">
        <v>77.361982999999995</v>
      </c>
      <c r="I6881">
        <v>28.5705071</v>
      </c>
      <c r="J6881" t="s">
        <v>479</v>
      </c>
      <c r="K6881" t="s">
        <v>26</v>
      </c>
      <c r="L6881" t="s">
        <v>35</v>
      </c>
      <c r="M6881" t="s">
        <v>27</v>
      </c>
      <c r="N6881" t="s">
        <v>27</v>
      </c>
      <c r="O6881" t="s">
        <v>27</v>
      </c>
      <c r="P6881">
        <v>2</v>
      </c>
      <c r="Q6881">
        <v>206</v>
      </c>
      <c r="R6881">
        <v>800</v>
      </c>
      <c r="S6881">
        <v>2.5</v>
      </c>
      <c r="T6881" s="1">
        <v>42638</v>
      </c>
      <c r="U6881" t="s">
        <v>28</v>
      </c>
      <c r="V6881" t="s">
        <v>20704</v>
      </c>
      <c r="W6881" t="s">
        <v>20710</v>
      </c>
      <c r="X6881" t="s">
        <v>20661</v>
      </c>
      <c r="Y6881" t="s">
        <v>20659</v>
      </c>
      <c r="Z6881">
        <v>9</v>
      </c>
      <c r="AA6881" t="s">
        <v>20660</v>
      </c>
    </row>
    <row r="6882" spans="1:27" x14ac:dyDescent="0.3">
      <c r="A6882">
        <v>309818</v>
      </c>
      <c r="B6882" t="s">
        <v>13625</v>
      </c>
      <c r="C6882">
        <v>1</v>
      </c>
      <c r="D6882" t="s">
        <v>12872</v>
      </c>
      <c r="E6882" t="s">
        <v>13626</v>
      </c>
      <c r="F6882" t="s">
        <v>10998</v>
      </c>
      <c r="G6882" t="s">
        <v>12947</v>
      </c>
      <c r="H6882">
        <v>77.361789900000005</v>
      </c>
      <c r="I6882">
        <v>28.570463499999999</v>
      </c>
      <c r="J6882" t="s">
        <v>3359</v>
      </c>
      <c r="K6882" t="s">
        <v>26</v>
      </c>
      <c r="L6882" t="s">
        <v>35</v>
      </c>
      <c r="M6882" t="s">
        <v>27</v>
      </c>
      <c r="N6882" t="s">
        <v>27</v>
      </c>
      <c r="O6882" t="s">
        <v>27</v>
      </c>
      <c r="P6882">
        <v>2</v>
      </c>
      <c r="Q6882">
        <v>137</v>
      </c>
      <c r="R6882">
        <v>750</v>
      </c>
      <c r="S6882">
        <v>2.4</v>
      </c>
      <c r="T6882" s="1">
        <v>41176</v>
      </c>
      <c r="U6882" t="s">
        <v>28</v>
      </c>
      <c r="V6882" t="s">
        <v>20704</v>
      </c>
      <c r="W6882" t="s">
        <v>20710</v>
      </c>
      <c r="X6882" t="s">
        <v>20665</v>
      </c>
      <c r="Y6882" t="s">
        <v>20659</v>
      </c>
      <c r="Z6882">
        <v>9</v>
      </c>
      <c r="AA6882" t="s">
        <v>20660</v>
      </c>
    </row>
    <row r="6883" spans="1:27" x14ac:dyDescent="0.3">
      <c r="A6883">
        <v>313103</v>
      </c>
      <c r="B6883" t="s">
        <v>13908</v>
      </c>
      <c r="C6883">
        <v>1</v>
      </c>
      <c r="D6883" t="s">
        <v>12872</v>
      </c>
      <c r="E6883" t="s">
        <v>13909</v>
      </c>
      <c r="F6883" t="s">
        <v>12955</v>
      </c>
      <c r="G6883" t="s">
        <v>12956</v>
      </c>
      <c r="H6883">
        <v>77.377131599999998</v>
      </c>
      <c r="I6883">
        <v>28.600822900000001</v>
      </c>
      <c r="J6883" t="s">
        <v>559</v>
      </c>
      <c r="K6883" t="s">
        <v>26</v>
      </c>
      <c r="L6883" t="s">
        <v>27</v>
      </c>
      <c r="M6883" t="s">
        <v>27</v>
      </c>
      <c r="N6883" t="s">
        <v>27</v>
      </c>
      <c r="O6883" t="s">
        <v>27</v>
      </c>
      <c r="P6883">
        <v>1</v>
      </c>
      <c r="Q6883">
        <v>2</v>
      </c>
      <c r="R6883">
        <v>150</v>
      </c>
      <c r="S6883">
        <v>1</v>
      </c>
      <c r="T6883" s="1">
        <v>40790</v>
      </c>
      <c r="U6883" t="s">
        <v>28</v>
      </c>
      <c r="V6883" t="s">
        <v>20702</v>
      </c>
      <c r="W6883" t="s">
        <v>20710</v>
      </c>
      <c r="X6883" t="s">
        <v>20663</v>
      </c>
      <c r="Y6883" t="s">
        <v>20659</v>
      </c>
      <c r="Z6883">
        <v>9</v>
      </c>
      <c r="AA6883" t="s">
        <v>20660</v>
      </c>
    </row>
    <row r="6884" spans="1:27" x14ac:dyDescent="0.3">
      <c r="A6884">
        <v>18354978</v>
      </c>
      <c r="B6884" t="s">
        <v>597</v>
      </c>
      <c r="C6884">
        <v>1</v>
      </c>
      <c r="D6884" t="s">
        <v>12872</v>
      </c>
      <c r="E6884" t="s">
        <v>13672</v>
      </c>
      <c r="F6884" t="s">
        <v>12959</v>
      </c>
      <c r="G6884" t="s">
        <v>12960</v>
      </c>
      <c r="H6884">
        <v>77.398649800000001</v>
      </c>
      <c r="I6884">
        <v>28.588000699999998</v>
      </c>
      <c r="J6884" t="s">
        <v>598</v>
      </c>
      <c r="K6884" t="s">
        <v>26</v>
      </c>
      <c r="L6884" t="s">
        <v>27</v>
      </c>
      <c r="M6884" t="s">
        <v>27</v>
      </c>
      <c r="N6884" t="s">
        <v>27</v>
      </c>
      <c r="O6884" t="s">
        <v>27</v>
      </c>
      <c r="P6884">
        <v>2</v>
      </c>
      <c r="Q6884">
        <v>2</v>
      </c>
      <c r="R6884">
        <v>700</v>
      </c>
      <c r="S6884">
        <v>1</v>
      </c>
      <c r="T6884" s="1">
        <v>41522</v>
      </c>
      <c r="U6884" t="s">
        <v>28</v>
      </c>
      <c r="V6884" t="s">
        <v>20702</v>
      </c>
      <c r="W6884" t="s">
        <v>20710</v>
      </c>
      <c r="X6884" t="s">
        <v>20658</v>
      </c>
      <c r="Y6884" t="s">
        <v>20659</v>
      </c>
      <c r="Z6884">
        <v>9</v>
      </c>
      <c r="AA6884" t="s">
        <v>20660</v>
      </c>
    </row>
    <row r="6885" spans="1:27" x14ac:dyDescent="0.3">
      <c r="A6885">
        <v>1727</v>
      </c>
      <c r="B6885" t="s">
        <v>13628</v>
      </c>
      <c r="C6885">
        <v>1</v>
      </c>
      <c r="D6885" t="s">
        <v>12872</v>
      </c>
      <c r="E6885" t="s">
        <v>13629</v>
      </c>
      <c r="F6885" t="s">
        <v>13328</v>
      </c>
      <c r="G6885" t="s">
        <v>13329</v>
      </c>
      <c r="H6885">
        <v>77.364878000000004</v>
      </c>
      <c r="I6885">
        <v>28.597062099999999</v>
      </c>
      <c r="J6885" t="s">
        <v>11901</v>
      </c>
      <c r="K6885" t="s">
        <v>26</v>
      </c>
      <c r="L6885" t="s">
        <v>35</v>
      </c>
      <c r="M6885" t="s">
        <v>35</v>
      </c>
      <c r="N6885" t="s">
        <v>27</v>
      </c>
      <c r="O6885" t="s">
        <v>27</v>
      </c>
      <c r="P6885">
        <v>2</v>
      </c>
      <c r="Q6885">
        <v>79</v>
      </c>
      <c r="R6885">
        <v>750</v>
      </c>
      <c r="S6885">
        <v>2.5</v>
      </c>
      <c r="T6885" s="1">
        <v>40430</v>
      </c>
      <c r="U6885" t="s">
        <v>28</v>
      </c>
      <c r="V6885" t="s">
        <v>20704</v>
      </c>
      <c r="W6885" t="s">
        <v>20710</v>
      </c>
      <c r="X6885" t="s">
        <v>20667</v>
      </c>
      <c r="Y6885" t="s">
        <v>20659</v>
      </c>
      <c r="Z6885">
        <v>9</v>
      </c>
      <c r="AA6885" t="s">
        <v>20660</v>
      </c>
    </row>
    <row r="6886" spans="1:27" x14ac:dyDescent="0.3">
      <c r="A6886">
        <v>308750</v>
      </c>
      <c r="B6886" t="s">
        <v>13915</v>
      </c>
      <c r="C6886">
        <v>1</v>
      </c>
      <c r="D6886" t="s">
        <v>12872</v>
      </c>
      <c r="E6886" t="s">
        <v>13916</v>
      </c>
      <c r="F6886" t="s">
        <v>13328</v>
      </c>
      <c r="G6886" t="s">
        <v>13329</v>
      </c>
      <c r="H6886">
        <v>77.364833200000007</v>
      </c>
      <c r="I6886">
        <v>28.597102700000001</v>
      </c>
      <c r="J6886" t="s">
        <v>706</v>
      </c>
      <c r="K6886" t="s">
        <v>26</v>
      </c>
      <c r="L6886" t="s">
        <v>27</v>
      </c>
      <c r="M6886" t="s">
        <v>27</v>
      </c>
      <c r="N6886" t="s">
        <v>27</v>
      </c>
      <c r="O6886" t="s">
        <v>27</v>
      </c>
      <c r="P6886">
        <v>1</v>
      </c>
      <c r="Q6886">
        <v>3</v>
      </c>
      <c r="R6886">
        <v>100</v>
      </c>
      <c r="S6886">
        <v>1</v>
      </c>
      <c r="T6886" s="1">
        <v>43371</v>
      </c>
      <c r="U6886" t="s">
        <v>28</v>
      </c>
      <c r="V6886" t="s">
        <v>20702</v>
      </c>
      <c r="W6886" t="s">
        <v>20710</v>
      </c>
      <c r="X6886" t="s">
        <v>20662</v>
      </c>
      <c r="Y6886" t="s">
        <v>20659</v>
      </c>
      <c r="Z6886">
        <v>9</v>
      </c>
      <c r="AA6886" t="s">
        <v>20660</v>
      </c>
    </row>
    <row r="6887" spans="1:27" x14ac:dyDescent="0.3">
      <c r="A6887">
        <v>2979</v>
      </c>
      <c r="B6887" t="s">
        <v>13917</v>
      </c>
      <c r="C6887">
        <v>1</v>
      </c>
      <c r="D6887" t="s">
        <v>12872</v>
      </c>
      <c r="E6887" t="s">
        <v>13918</v>
      </c>
      <c r="F6887" t="s">
        <v>12998</v>
      </c>
      <c r="G6887" t="s">
        <v>12999</v>
      </c>
      <c r="H6887">
        <v>77.325308100000001</v>
      </c>
      <c r="I6887">
        <v>28.567150300000002</v>
      </c>
      <c r="J6887" t="s">
        <v>13919</v>
      </c>
      <c r="K6887" t="s">
        <v>26</v>
      </c>
      <c r="L6887" t="s">
        <v>27</v>
      </c>
      <c r="M6887" t="s">
        <v>27</v>
      </c>
      <c r="N6887" t="s">
        <v>27</v>
      </c>
      <c r="O6887" t="s">
        <v>27</v>
      </c>
      <c r="P6887">
        <v>1</v>
      </c>
      <c r="Q6887">
        <v>161</v>
      </c>
      <c r="R6887">
        <v>450</v>
      </c>
      <c r="S6887">
        <v>2</v>
      </c>
      <c r="T6887" s="1">
        <v>42990</v>
      </c>
      <c r="U6887" t="s">
        <v>28</v>
      </c>
      <c r="V6887" t="s">
        <v>20703</v>
      </c>
      <c r="W6887" t="s">
        <v>20710</v>
      </c>
      <c r="X6887" t="s">
        <v>20668</v>
      </c>
      <c r="Y6887" t="s">
        <v>20659</v>
      </c>
      <c r="Z6887">
        <v>9</v>
      </c>
      <c r="AA6887" t="s">
        <v>20660</v>
      </c>
    </row>
    <row r="6888" spans="1:27" x14ac:dyDescent="0.3">
      <c r="A6888">
        <v>18268698</v>
      </c>
      <c r="B6888" t="s">
        <v>4523</v>
      </c>
      <c r="C6888">
        <v>1</v>
      </c>
      <c r="D6888" t="s">
        <v>12872</v>
      </c>
      <c r="E6888" t="s">
        <v>13673</v>
      </c>
      <c r="F6888" t="s">
        <v>13517</v>
      </c>
      <c r="G6888" t="s">
        <v>13518</v>
      </c>
      <c r="H6888">
        <v>77.321879940000002</v>
      </c>
      <c r="I6888">
        <v>28.567726929999999</v>
      </c>
      <c r="J6888" t="s">
        <v>554</v>
      </c>
      <c r="K6888" t="s">
        <v>26</v>
      </c>
      <c r="L6888" t="s">
        <v>27</v>
      </c>
      <c r="M6888" t="s">
        <v>27</v>
      </c>
      <c r="N6888" t="s">
        <v>27</v>
      </c>
      <c r="O6888" t="s">
        <v>27</v>
      </c>
      <c r="P6888">
        <v>2</v>
      </c>
      <c r="Q6888">
        <v>147</v>
      </c>
      <c r="R6888">
        <v>700</v>
      </c>
      <c r="S6888">
        <v>4.5</v>
      </c>
      <c r="T6888" s="1">
        <v>41878</v>
      </c>
      <c r="U6888" t="s">
        <v>28</v>
      </c>
      <c r="V6888" t="s">
        <v>20709</v>
      </c>
      <c r="W6888" t="s">
        <v>20710</v>
      </c>
      <c r="X6888" t="s">
        <v>20664</v>
      </c>
      <c r="Y6888" t="s">
        <v>20659</v>
      </c>
      <c r="Z6888">
        <v>8</v>
      </c>
      <c r="AA6888" t="s">
        <v>20666</v>
      </c>
    </row>
    <row r="6889" spans="1:27" x14ac:dyDescent="0.3">
      <c r="A6889">
        <v>1337</v>
      </c>
      <c r="B6889" t="s">
        <v>13677</v>
      </c>
      <c r="C6889">
        <v>1</v>
      </c>
      <c r="D6889" t="s">
        <v>12872</v>
      </c>
      <c r="E6889" t="s">
        <v>13678</v>
      </c>
      <c r="F6889" t="s">
        <v>13015</v>
      </c>
      <c r="G6889" t="s">
        <v>13014</v>
      </c>
      <c r="H6889">
        <v>77.361974000000004</v>
      </c>
      <c r="I6889">
        <v>28.568919699999999</v>
      </c>
      <c r="J6889" t="s">
        <v>479</v>
      </c>
      <c r="K6889" t="s">
        <v>26</v>
      </c>
      <c r="L6889" t="s">
        <v>27</v>
      </c>
      <c r="M6889" t="s">
        <v>27</v>
      </c>
      <c r="N6889" t="s">
        <v>27</v>
      </c>
      <c r="O6889" t="s">
        <v>27</v>
      </c>
      <c r="P6889">
        <v>2</v>
      </c>
      <c r="Q6889">
        <v>52</v>
      </c>
      <c r="R6889">
        <v>700</v>
      </c>
      <c r="S6889">
        <v>2.4</v>
      </c>
      <c r="T6889" s="1">
        <v>40407</v>
      </c>
      <c r="U6889" t="s">
        <v>28</v>
      </c>
      <c r="V6889" t="s">
        <v>20704</v>
      </c>
      <c r="W6889" t="s">
        <v>20710</v>
      </c>
      <c r="X6889" t="s">
        <v>20667</v>
      </c>
      <c r="Y6889" t="s">
        <v>20659</v>
      </c>
      <c r="Z6889">
        <v>8</v>
      </c>
      <c r="AA6889" t="s">
        <v>20666</v>
      </c>
    </row>
    <row r="6890" spans="1:27" x14ac:dyDescent="0.3">
      <c r="A6890">
        <v>2327</v>
      </c>
      <c r="B6890" t="s">
        <v>616</v>
      </c>
      <c r="C6890">
        <v>1</v>
      </c>
      <c r="D6890" t="s">
        <v>12872</v>
      </c>
      <c r="E6890" t="s">
        <v>13680</v>
      </c>
      <c r="F6890" t="s">
        <v>10998</v>
      </c>
      <c r="G6890" t="s">
        <v>12947</v>
      </c>
      <c r="H6890">
        <v>77.362097300000002</v>
      </c>
      <c r="I6890">
        <v>28.570384900000001</v>
      </c>
      <c r="J6890" t="s">
        <v>620</v>
      </c>
      <c r="K6890" t="s">
        <v>26</v>
      </c>
      <c r="L6890" t="s">
        <v>27</v>
      </c>
      <c r="M6890" t="s">
        <v>35</v>
      </c>
      <c r="N6890" t="s">
        <v>27</v>
      </c>
      <c r="O6890" t="s">
        <v>27</v>
      </c>
      <c r="P6890">
        <v>2</v>
      </c>
      <c r="Q6890">
        <v>173</v>
      </c>
      <c r="R6890">
        <v>800</v>
      </c>
      <c r="S6890">
        <v>2.2999999999999998</v>
      </c>
      <c r="T6890" s="1">
        <v>41488</v>
      </c>
      <c r="U6890" t="s">
        <v>28</v>
      </c>
      <c r="V6890" t="s">
        <v>20704</v>
      </c>
      <c r="W6890" t="s">
        <v>20710</v>
      </c>
      <c r="X6890" t="s">
        <v>20658</v>
      </c>
      <c r="Y6890" t="s">
        <v>20659</v>
      </c>
      <c r="Z6890">
        <v>8</v>
      </c>
      <c r="AA6890" t="s">
        <v>20666</v>
      </c>
    </row>
    <row r="6891" spans="1:27" x14ac:dyDescent="0.3">
      <c r="A6891">
        <v>18439522</v>
      </c>
      <c r="B6891" t="s">
        <v>13681</v>
      </c>
      <c r="C6891">
        <v>1</v>
      </c>
      <c r="D6891" t="s">
        <v>12872</v>
      </c>
      <c r="E6891" t="s">
        <v>13682</v>
      </c>
      <c r="F6891" t="s">
        <v>12979</v>
      </c>
      <c r="G6891" t="s">
        <v>12980</v>
      </c>
      <c r="H6891">
        <v>77.366121000000007</v>
      </c>
      <c r="I6891">
        <v>28.581868</v>
      </c>
      <c r="J6891" t="s">
        <v>13683</v>
      </c>
      <c r="K6891" t="s">
        <v>26</v>
      </c>
      <c r="L6891" t="s">
        <v>27</v>
      </c>
      <c r="M6891" t="s">
        <v>35</v>
      </c>
      <c r="N6891" t="s">
        <v>27</v>
      </c>
      <c r="O6891" t="s">
        <v>27</v>
      </c>
      <c r="P6891">
        <v>2</v>
      </c>
      <c r="Q6891">
        <v>2</v>
      </c>
      <c r="R6891">
        <v>550</v>
      </c>
      <c r="S6891">
        <v>1</v>
      </c>
      <c r="T6891" s="1">
        <v>40402</v>
      </c>
      <c r="U6891" t="s">
        <v>28</v>
      </c>
      <c r="V6891" t="s">
        <v>20702</v>
      </c>
      <c r="W6891" t="s">
        <v>20710</v>
      </c>
      <c r="X6891" t="s">
        <v>20667</v>
      </c>
      <c r="Y6891" t="s">
        <v>20659</v>
      </c>
      <c r="Z6891">
        <v>8</v>
      </c>
      <c r="AA6891" t="s">
        <v>20666</v>
      </c>
    </row>
    <row r="6892" spans="1:27" x14ac:dyDescent="0.3">
      <c r="A6892">
        <v>304441</v>
      </c>
      <c r="B6892" t="s">
        <v>13927</v>
      </c>
      <c r="C6892">
        <v>1</v>
      </c>
      <c r="D6892" t="s">
        <v>12872</v>
      </c>
      <c r="E6892" t="s">
        <v>13928</v>
      </c>
      <c r="F6892" t="s">
        <v>12983</v>
      </c>
      <c r="G6892" t="s">
        <v>12984</v>
      </c>
      <c r="H6892">
        <v>77.354876669999996</v>
      </c>
      <c r="I6892">
        <v>28.615508330000001</v>
      </c>
      <c r="J6892" t="s">
        <v>7041</v>
      </c>
      <c r="K6892" t="s">
        <v>26</v>
      </c>
      <c r="L6892" t="s">
        <v>27</v>
      </c>
      <c r="M6892" t="s">
        <v>27</v>
      </c>
      <c r="N6892" t="s">
        <v>27</v>
      </c>
      <c r="O6892" t="s">
        <v>27</v>
      </c>
      <c r="P6892">
        <v>1</v>
      </c>
      <c r="Q6892">
        <v>3</v>
      </c>
      <c r="R6892">
        <v>100</v>
      </c>
      <c r="S6892">
        <v>1</v>
      </c>
      <c r="T6892" s="1">
        <v>41878</v>
      </c>
      <c r="U6892" t="s">
        <v>28</v>
      </c>
      <c r="V6892" t="s">
        <v>20702</v>
      </c>
      <c r="W6892" t="s">
        <v>20710</v>
      </c>
      <c r="X6892" t="s">
        <v>20664</v>
      </c>
      <c r="Y6892" t="s">
        <v>20659</v>
      </c>
      <c r="Z6892">
        <v>8</v>
      </c>
      <c r="AA6892" t="s">
        <v>20666</v>
      </c>
    </row>
    <row r="6893" spans="1:27" x14ac:dyDescent="0.3">
      <c r="A6893">
        <v>302925</v>
      </c>
      <c r="B6893" t="s">
        <v>13929</v>
      </c>
      <c r="C6893">
        <v>1</v>
      </c>
      <c r="D6893" t="s">
        <v>12872</v>
      </c>
      <c r="E6893" t="s">
        <v>12993</v>
      </c>
      <c r="F6893" t="s">
        <v>12904</v>
      </c>
      <c r="G6893" t="s">
        <v>12905</v>
      </c>
      <c r="H6893">
        <v>77.385474299999998</v>
      </c>
      <c r="I6893">
        <v>28.514370599999999</v>
      </c>
      <c r="J6893" t="s">
        <v>868</v>
      </c>
      <c r="K6893" t="s">
        <v>26</v>
      </c>
      <c r="L6893" t="s">
        <v>27</v>
      </c>
      <c r="M6893" t="s">
        <v>27</v>
      </c>
      <c r="N6893" t="s">
        <v>27</v>
      </c>
      <c r="O6893" t="s">
        <v>27</v>
      </c>
      <c r="P6893">
        <v>1</v>
      </c>
      <c r="Q6893">
        <v>54</v>
      </c>
      <c r="R6893">
        <v>350</v>
      </c>
      <c r="S6893">
        <v>2.4</v>
      </c>
      <c r="T6893" s="1">
        <v>40774</v>
      </c>
      <c r="U6893" t="s">
        <v>28</v>
      </c>
      <c r="V6893" t="s">
        <v>20704</v>
      </c>
      <c r="W6893" t="s">
        <v>20710</v>
      </c>
      <c r="X6893" t="s">
        <v>20663</v>
      </c>
      <c r="Y6893" t="s">
        <v>20659</v>
      </c>
      <c r="Z6893">
        <v>8</v>
      </c>
      <c r="AA6893" t="s">
        <v>20666</v>
      </c>
    </row>
    <row r="6894" spans="1:27" x14ac:dyDescent="0.3">
      <c r="A6894">
        <v>18112492</v>
      </c>
      <c r="B6894" t="s">
        <v>597</v>
      </c>
      <c r="C6894">
        <v>1</v>
      </c>
      <c r="D6894" t="s">
        <v>12872</v>
      </c>
      <c r="E6894" t="s">
        <v>13366</v>
      </c>
      <c r="F6894" t="s">
        <v>12892</v>
      </c>
      <c r="G6894" t="s">
        <v>12893</v>
      </c>
      <c r="H6894">
        <v>77.377632000000006</v>
      </c>
      <c r="I6894">
        <v>28.514190500000002</v>
      </c>
      <c r="J6894" t="s">
        <v>598</v>
      </c>
      <c r="K6894" t="s">
        <v>26</v>
      </c>
      <c r="L6894" t="s">
        <v>27</v>
      </c>
      <c r="M6894" t="s">
        <v>27</v>
      </c>
      <c r="N6894" t="s">
        <v>27</v>
      </c>
      <c r="O6894" t="s">
        <v>27</v>
      </c>
      <c r="P6894">
        <v>2</v>
      </c>
      <c r="Q6894">
        <v>27</v>
      </c>
      <c r="R6894">
        <v>700</v>
      </c>
      <c r="S6894">
        <v>2.5</v>
      </c>
      <c r="T6894" s="1">
        <v>42194</v>
      </c>
      <c r="U6894" t="s">
        <v>28</v>
      </c>
      <c r="V6894" t="s">
        <v>20704</v>
      </c>
      <c r="W6894" t="s">
        <v>20710</v>
      </c>
      <c r="X6894" t="s">
        <v>20669</v>
      </c>
      <c r="Y6894" t="s">
        <v>20659</v>
      </c>
      <c r="Z6894">
        <v>7</v>
      </c>
      <c r="AA6894" t="s">
        <v>20670</v>
      </c>
    </row>
    <row r="6895" spans="1:27" x14ac:dyDescent="0.3">
      <c r="A6895">
        <v>18254543</v>
      </c>
      <c r="B6895" t="s">
        <v>13933</v>
      </c>
      <c r="C6895">
        <v>1</v>
      </c>
      <c r="D6895" t="s">
        <v>12872</v>
      </c>
      <c r="E6895" t="s">
        <v>13934</v>
      </c>
      <c r="F6895" t="s">
        <v>12892</v>
      </c>
      <c r="G6895" t="s">
        <v>12893</v>
      </c>
      <c r="H6895">
        <v>77.371292299999993</v>
      </c>
      <c r="I6895">
        <v>28.5164659</v>
      </c>
      <c r="J6895" t="s">
        <v>868</v>
      </c>
      <c r="K6895" t="s">
        <v>26</v>
      </c>
      <c r="L6895" t="s">
        <v>27</v>
      </c>
      <c r="M6895" t="s">
        <v>27</v>
      </c>
      <c r="N6895" t="s">
        <v>27</v>
      </c>
      <c r="O6895" t="s">
        <v>27</v>
      </c>
      <c r="P6895">
        <v>1</v>
      </c>
      <c r="Q6895">
        <v>3</v>
      </c>
      <c r="R6895">
        <v>200</v>
      </c>
      <c r="S6895">
        <v>1</v>
      </c>
      <c r="T6895" s="1">
        <v>43303</v>
      </c>
      <c r="U6895" t="s">
        <v>28</v>
      </c>
      <c r="V6895" t="s">
        <v>20702</v>
      </c>
      <c r="W6895" t="s">
        <v>20710</v>
      </c>
      <c r="X6895" t="s">
        <v>20662</v>
      </c>
      <c r="Y6895" t="s">
        <v>20659</v>
      </c>
      <c r="Z6895">
        <v>7</v>
      </c>
      <c r="AA6895" t="s">
        <v>20670</v>
      </c>
    </row>
    <row r="6896" spans="1:27" x14ac:dyDescent="0.3">
      <c r="A6896">
        <v>8385</v>
      </c>
      <c r="B6896" t="s">
        <v>597</v>
      </c>
      <c r="C6896">
        <v>1</v>
      </c>
      <c r="D6896" t="s">
        <v>12872</v>
      </c>
      <c r="E6896" t="s">
        <v>13699</v>
      </c>
      <c r="F6896" t="s">
        <v>13011</v>
      </c>
      <c r="G6896" t="s">
        <v>13012</v>
      </c>
      <c r="H6896">
        <v>77.334210999999996</v>
      </c>
      <c r="I6896">
        <v>28.564222000000001</v>
      </c>
      <c r="J6896" t="s">
        <v>598</v>
      </c>
      <c r="K6896" t="s">
        <v>26</v>
      </c>
      <c r="L6896" t="s">
        <v>27</v>
      </c>
      <c r="M6896" t="s">
        <v>27</v>
      </c>
      <c r="N6896" t="s">
        <v>27</v>
      </c>
      <c r="O6896" t="s">
        <v>27</v>
      </c>
      <c r="P6896">
        <v>2</v>
      </c>
      <c r="Q6896">
        <v>70</v>
      </c>
      <c r="R6896">
        <v>700</v>
      </c>
      <c r="S6896">
        <v>2.4</v>
      </c>
      <c r="T6896" s="1">
        <v>41470</v>
      </c>
      <c r="U6896" t="s">
        <v>28</v>
      </c>
      <c r="V6896" t="s">
        <v>20704</v>
      </c>
      <c r="W6896" t="s">
        <v>20710</v>
      </c>
      <c r="X6896" t="s">
        <v>20658</v>
      </c>
      <c r="Y6896" t="s">
        <v>20659</v>
      </c>
      <c r="Z6896">
        <v>7</v>
      </c>
      <c r="AA6896" t="s">
        <v>20670</v>
      </c>
    </row>
    <row r="6897" spans="1:27" x14ac:dyDescent="0.3">
      <c r="A6897">
        <v>18281813</v>
      </c>
      <c r="B6897" t="s">
        <v>13701</v>
      </c>
      <c r="C6897">
        <v>1</v>
      </c>
      <c r="D6897" t="s">
        <v>12872</v>
      </c>
      <c r="E6897" t="s">
        <v>13702</v>
      </c>
      <c r="F6897" t="s">
        <v>12983</v>
      </c>
      <c r="G6897" t="s">
        <v>12984</v>
      </c>
      <c r="H6897">
        <v>77.209524979999998</v>
      </c>
      <c r="I6897">
        <v>28.625657159999999</v>
      </c>
      <c r="J6897" t="s">
        <v>502</v>
      </c>
      <c r="K6897" t="s">
        <v>26</v>
      </c>
      <c r="L6897" t="s">
        <v>27</v>
      </c>
      <c r="M6897" t="s">
        <v>27</v>
      </c>
      <c r="N6897" t="s">
        <v>27</v>
      </c>
      <c r="O6897" t="s">
        <v>27</v>
      </c>
      <c r="P6897">
        <v>2</v>
      </c>
      <c r="Q6897">
        <v>2</v>
      </c>
      <c r="R6897">
        <v>550</v>
      </c>
      <c r="S6897">
        <v>1</v>
      </c>
      <c r="T6897" s="1">
        <v>40748</v>
      </c>
      <c r="U6897" t="s">
        <v>28</v>
      </c>
      <c r="V6897" t="s">
        <v>20702</v>
      </c>
      <c r="W6897" t="s">
        <v>20710</v>
      </c>
      <c r="X6897" t="s">
        <v>20663</v>
      </c>
      <c r="Y6897" t="s">
        <v>20659</v>
      </c>
      <c r="Z6897">
        <v>7</v>
      </c>
      <c r="AA6897" t="s">
        <v>20670</v>
      </c>
    </row>
    <row r="6898" spans="1:27" x14ac:dyDescent="0.3">
      <c r="A6898">
        <v>2025</v>
      </c>
      <c r="B6898" t="s">
        <v>4033</v>
      </c>
      <c r="C6898">
        <v>1</v>
      </c>
      <c r="D6898" t="s">
        <v>12872</v>
      </c>
      <c r="E6898" t="s">
        <v>13544</v>
      </c>
      <c r="F6898" t="s">
        <v>12998</v>
      </c>
      <c r="G6898" t="s">
        <v>12999</v>
      </c>
      <c r="H6898">
        <v>77.325445000000002</v>
      </c>
      <c r="I6898">
        <v>28.567039699999999</v>
      </c>
      <c r="J6898" t="s">
        <v>476</v>
      </c>
      <c r="K6898" t="s">
        <v>26</v>
      </c>
      <c r="L6898" t="s">
        <v>35</v>
      </c>
      <c r="M6898" t="s">
        <v>35</v>
      </c>
      <c r="N6898" t="s">
        <v>27</v>
      </c>
      <c r="O6898" t="s">
        <v>27</v>
      </c>
      <c r="P6898">
        <v>3</v>
      </c>
      <c r="Q6898">
        <v>108</v>
      </c>
      <c r="R6898">
        <v>1200</v>
      </c>
      <c r="S6898">
        <v>2</v>
      </c>
      <c r="T6898" s="1">
        <v>40379</v>
      </c>
      <c r="U6898" t="s">
        <v>28</v>
      </c>
      <c r="V6898" t="s">
        <v>20703</v>
      </c>
      <c r="W6898" t="s">
        <v>20710</v>
      </c>
      <c r="X6898" t="s">
        <v>20667</v>
      </c>
      <c r="Y6898" t="s">
        <v>20659</v>
      </c>
      <c r="Z6898">
        <v>7</v>
      </c>
      <c r="AA6898" t="s">
        <v>20670</v>
      </c>
    </row>
    <row r="6899" spans="1:27" x14ac:dyDescent="0.3">
      <c r="A6899">
        <v>18281977</v>
      </c>
      <c r="B6899" t="s">
        <v>13549</v>
      </c>
      <c r="C6899">
        <v>1</v>
      </c>
      <c r="D6899" t="s">
        <v>12872</v>
      </c>
      <c r="E6899" t="s">
        <v>13550</v>
      </c>
      <c r="F6899" t="s">
        <v>13044</v>
      </c>
      <c r="G6899" t="s">
        <v>13045</v>
      </c>
      <c r="H6899">
        <v>77.508207999999996</v>
      </c>
      <c r="I6899">
        <v>28.465816799999999</v>
      </c>
      <c r="J6899" t="s">
        <v>479</v>
      </c>
      <c r="K6899" t="s">
        <v>26</v>
      </c>
      <c r="L6899" t="s">
        <v>35</v>
      </c>
      <c r="M6899" t="s">
        <v>27</v>
      </c>
      <c r="N6899" t="s">
        <v>27</v>
      </c>
      <c r="O6899" t="s">
        <v>27</v>
      </c>
      <c r="P6899">
        <v>3</v>
      </c>
      <c r="Q6899">
        <v>3</v>
      </c>
      <c r="R6899">
        <v>1000</v>
      </c>
      <c r="S6899">
        <v>1</v>
      </c>
      <c r="T6899" s="1">
        <v>42524</v>
      </c>
      <c r="U6899" t="s">
        <v>28</v>
      </c>
      <c r="V6899" t="s">
        <v>20702</v>
      </c>
      <c r="W6899" t="s">
        <v>20710</v>
      </c>
      <c r="X6899" t="s">
        <v>20661</v>
      </c>
      <c r="Y6899" t="s">
        <v>20671</v>
      </c>
      <c r="Z6899">
        <v>6</v>
      </c>
      <c r="AA6899" t="s">
        <v>20672</v>
      </c>
    </row>
    <row r="6900" spans="1:27" x14ac:dyDescent="0.3">
      <c r="A6900">
        <v>310762</v>
      </c>
      <c r="B6900" t="s">
        <v>9566</v>
      </c>
      <c r="C6900">
        <v>1</v>
      </c>
      <c r="D6900" t="s">
        <v>12872</v>
      </c>
      <c r="E6900" t="s">
        <v>13950</v>
      </c>
      <c r="F6900" t="s">
        <v>12882</v>
      </c>
      <c r="G6900" t="s">
        <v>12883</v>
      </c>
      <c r="H6900">
        <v>77.387169929999999</v>
      </c>
      <c r="I6900">
        <v>28.533958479999999</v>
      </c>
      <c r="J6900" t="s">
        <v>559</v>
      </c>
      <c r="K6900" t="s">
        <v>26</v>
      </c>
      <c r="L6900" t="s">
        <v>27</v>
      </c>
      <c r="M6900" t="s">
        <v>27</v>
      </c>
      <c r="N6900" t="s">
        <v>27</v>
      </c>
      <c r="O6900" t="s">
        <v>27</v>
      </c>
      <c r="P6900">
        <v>1</v>
      </c>
      <c r="Q6900">
        <v>2</v>
      </c>
      <c r="R6900">
        <v>250</v>
      </c>
      <c r="S6900">
        <v>1</v>
      </c>
      <c r="T6900" s="1">
        <v>42178</v>
      </c>
      <c r="U6900" t="s">
        <v>28</v>
      </c>
      <c r="V6900" t="s">
        <v>20702</v>
      </c>
      <c r="W6900" t="s">
        <v>20710</v>
      </c>
      <c r="X6900" t="s">
        <v>20669</v>
      </c>
      <c r="Y6900" t="s">
        <v>20671</v>
      </c>
      <c r="Z6900">
        <v>6</v>
      </c>
      <c r="AA6900" t="s">
        <v>20672</v>
      </c>
    </row>
    <row r="6901" spans="1:27" x14ac:dyDescent="0.3">
      <c r="A6901">
        <v>313045</v>
      </c>
      <c r="B6901" t="s">
        <v>13553</v>
      </c>
      <c r="C6901">
        <v>1</v>
      </c>
      <c r="D6901" t="s">
        <v>12872</v>
      </c>
      <c r="E6901" t="s">
        <v>13554</v>
      </c>
      <c r="F6901" t="s">
        <v>10998</v>
      </c>
      <c r="G6901" t="s">
        <v>12947</v>
      </c>
      <c r="H6901">
        <v>77.362445600000001</v>
      </c>
      <c r="I6901">
        <v>28.570849899999999</v>
      </c>
      <c r="J6901" t="s">
        <v>479</v>
      </c>
      <c r="K6901" t="s">
        <v>26</v>
      </c>
      <c r="L6901" t="s">
        <v>35</v>
      </c>
      <c r="M6901" t="s">
        <v>35</v>
      </c>
      <c r="N6901" t="s">
        <v>27</v>
      </c>
      <c r="O6901" t="s">
        <v>27</v>
      </c>
      <c r="P6901">
        <v>3</v>
      </c>
      <c r="Q6901">
        <v>56</v>
      </c>
      <c r="R6901">
        <v>1300</v>
      </c>
      <c r="S6901">
        <v>2.4</v>
      </c>
      <c r="T6901" s="1">
        <v>42523</v>
      </c>
      <c r="U6901" t="s">
        <v>28</v>
      </c>
      <c r="V6901" t="s">
        <v>20704</v>
      </c>
      <c r="W6901" t="s">
        <v>20710</v>
      </c>
      <c r="X6901" t="s">
        <v>20661</v>
      </c>
      <c r="Y6901" t="s">
        <v>20671</v>
      </c>
      <c r="Z6901">
        <v>6</v>
      </c>
      <c r="AA6901" t="s">
        <v>20672</v>
      </c>
    </row>
    <row r="6902" spans="1:27" x14ac:dyDescent="0.3">
      <c r="A6902">
        <v>311341</v>
      </c>
      <c r="B6902" t="s">
        <v>13666</v>
      </c>
      <c r="C6902">
        <v>1</v>
      </c>
      <c r="D6902" t="s">
        <v>12872</v>
      </c>
      <c r="E6902" t="s">
        <v>12947</v>
      </c>
      <c r="F6902" t="s">
        <v>10998</v>
      </c>
      <c r="G6902" t="s">
        <v>12947</v>
      </c>
      <c r="H6902">
        <v>77.370620000000002</v>
      </c>
      <c r="I6902">
        <v>28.572800000000001</v>
      </c>
      <c r="J6902" t="s">
        <v>479</v>
      </c>
      <c r="K6902" t="s">
        <v>26</v>
      </c>
      <c r="L6902" t="s">
        <v>27</v>
      </c>
      <c r="M6902" t="s">
        <v>35</v>
      </c>
      <c r="N6902" t="s">
        <v>27</v>
      </c>
      <c r="O6902" t="s">
        <v>27</v>
      </c>
      <c r="P6902">
        <v>2</v>
      </c>
      <c r="Q6902">
        <v>21</v>
      </c>
      <c r="R6902">
        <v>800</v>
      </c>
      <c r="S6902">
        <v>2.4</v>
      </c>
      <c r="T6902" s="1">
        <v>40336</v>
      </c>
      <c r="U6902" t="s">
        <v>28</v>
      </c>
      <c r="V6902" t="s">
        <v>20704</v>
      </c>
      <c r="W6902" t="s">
        <v>20710</v>
      </c>
      <c r="X6902" t="s">
        <v>20667</v>
      </c>
      <c r="Y6902" t="s">
        <v>20671</v>
      </c>
      <c r="Z6902">
        <v>6</v>
      </c>
      <c r="AA6902" t="s">
        <v>20672</v>
      </c>
    </row>
    <row r="6903" spans="1:27" x14ac:dyDescent="0.3">
      <c r="A6903">
        <v>307841</v>
      </c>
      <c r="B6903" t="s">
        <v>11099</v>
      </c>
      <c r="C6903">
        <v>1</v>
      </c>
      <c r="D6903" t="s">
        <v>12872</v>
      </c>
      <c r="E6903" t="s">
        <v>13852</v>
      </c>
      <c r="F6903" t="s">
        <v>12846</v>
      </c>
      <c r="G6903" t="s">
        <v>13026</v>
      </c>
      <c r="H6903">
        <v>77.362365999999994</v>
      </c>
      <c r="I6903">
        <v>28.595570299999999</v>
      </c>
      <c r="J6903" t="s">
        <v>559</v>
      </c>
      <c r="K6903" t="s">
        <v>26</v>
      </c>
      <c r="L6903" t="s">
        <v>27</v>
      </c>
      <c r="M6903" t="s">
        <v>35</v>
      </c>
      <c r="N6903" t="s">
        <v>27</v>
      </c>
      <c r="O6903" t="s">
        <v>27</v>
      </c>
      <c r="P6903">
        <v>1</v>
      </c>
      <c r="Q6903">
        <v>56</v>
      </c>
      <c r="R6903">
        <v>350</v>
      </c>
      <c r="S6903">
        <v>2.1</v>
      </c>
      <c r="T6903" s="1">
        <v>41447</v>
      </c>
      <c r="U6903" t="s">
        <v>28</v>
      </c>
      <c r="V6903" t="s">
        <v>20704</v>
      </c>
      <c r="W6903" t="s">
        <v>20710</v>
      </c>
      <c r="X6903" t="s">
        <v>20658</v>
      </c>
      <c r="Y6903" t="s">
        <v>20671</v>
      </c>
      <c r="Z6903">
        <v>6</v>
      </c>
      <c r="AA6903" t="s">
        <v>20672</v>
      </c>
    </row>
    <row r="6904" spans="1:27" x14ac:dyDescent="0.3">
      <c r="A6904">
        <v>304439</v>
      </c>
      <c r="B6904" t="s">
        <v>13960</v>
      </c>
      <c r="C6904">
        <v>1</v>
      </c>
      <c r="D6904" t="s">
        <v>12872</v>
      </c>
      <c r="E6904" t="s">
        <v>13961</v>
      </c>
      <c r="F6904" t="s">
        <v>12983</v>
      </c>
      <c r="G6904" t="s">
        <v>12984</v>
      </c>
      <c r="H6904">
        <v>77.355091049999999</v>
      </c>
      <c r="I6904">
        <v>28.619970070000001</v>
      </c>
      <c r="J6904" t="s">
        <v>548</v>
      </c>
      <c r="K6904" t="s">
        <v>26</v>
      </c>
      <c r="L6904" t="s">
        <v>27</v>
      </c>
      <c r="M6904" t="s">
        <v>27</v>
      </c>
      <c r="N6904" t="s">
        <v>27</v>
      </c>
      <c r="O6904" t="s">
        <v>27</v>
      </c>
      <c r="P6904">
        <v>1</v>
      </c>
      <c r="Q6904">
        <v>2</v>
      </c>
      <c r="R6904">
        <v>250</v>
      </c>
      <c r="S6904">
        <v>1</v>
      </c>
      <c r="T6904" s="1">
        <v>41796</v>
      </c>
      <c r="U6904" t="s">
        <v>28</v>
      </c>
      <c r="V6904" t="s">
        <v>20702</v>
      </c>
      <c r="W6904" t="s">
        <v>20710</v>
      </c>
      <c r="X6904" t="s">
        <v>20664</v>
      </c>
      <c r="Y6904" t="s">
        <v>20671</v>
      </c>
      <c r="Z6904">
        <v>6</v>
      </c>
      <c r="AA6904" t="s">
        <v>20672</v>
      </c>
    </row>
    <row r="6905" spans="1:27" x14ac:dyDescent="0.3">
      <c r="A6905">
        <v>18466993</v>
      </c>
      <c r="B6905" t="s">
        <v>9832</v>
      </c>
      <c r="C6905">
        <v>1</v>
      </c>
      <c r="D6905" t="s">
        <v>12872</v>
      </c>
      <c r="E6905" t="s">
        <v>13962</v>
      </c>
      <c r="F6905" t="s">
        <v>12959</v>
      </c>
      <c r="G6905" t="s">
        <v>12960</v>
      </c>
      <c r="H6905">
        <v>77.392333199999996</v>
      </c>
      <c r="I6905">
        <v>28.571773199999999</v>
      </c>
      <c r="J6905" t="s">
        <v>515</v>
      </c>
      <c r="K6905" t="s">
        <v>26</v>
      </c>
      <c r="L6905" t="s">
        <v>27</v>
      </c>
      <c r="M6905" t="s">
        <v>27</v>
      </c>
      <c r="N6905" t="s">
        <v>27</v>
      </c>
      <c r="O6905" t="s">
        <v>27</v>
      </c>
      <c r="P6905">
        <v>1</v>
      </c>
      <c r="Q6905">
        <v>3</v>
      </c>
      <c r="R6905">
        <v>100</v>
      </c>
      <c r="S6905">
        <v>1</v>
      </c>
      <c r="T6905" s="1">
        <v>42524</v>
      </c>
      <c r="U6905" t="s">
        <v>28</v>
      </c>
      <c r="V6905" t="s">
        <v>20702</v>
      </c>
      <c r="W6905" t="s">
        <v>20710</v>
      </c>
      <c r="X6905" t="s">
        <v>20661</v>
      </c>
      <c r="Y6905" t="s">
        <v>20671</v>
      </c>
      <c r="Z6905">
        <v>6</v>
      </c>
      <c r="AA6905" t="s">
        <v>20672</v>
      </c>
    </row>
    <row r="6906" spans="1:27" x14ac:dyDescent="0.3">
      <c r="A6906">
        <v>18431981</v>
      </c>
      <c r="B6906" t="s">
        <v>13714</v>
      </c>
      <c r="C6906">
        <v>1</v>
      </c>
      <c r="D6906" t="s">
        <v>12872</v>
      </c>
      <c r="E6906" t="s">
        <v>13715</v>
      </c>
      <c r="F6906" t="s">
        <v>13039</v>
      </c>
      <c r="G6906" t="s">
        <v>13038</v>
      </c>
      <c r="H6906">
        <v>77.3409762</v>
      </c>
      <c r="I6906">
        <v>28.586310600000001</v>
      </c>
      <c r="J6906" t="s">
        <v>548</v>
      </c>
      <c r="K6906" t="s">
        <v>26</v>
      </c>
      <c r="L6906" t="s">
        <v>27</v>
      </c>
      <c r="M6906" t="s">
        <v>27</v>
      </c>
      <c r="N6906" t="s">
        <v>27</v>
      </c>
      <c r="O6906" t="s">
        <v>27</v>
      </c>
      <c r="P6906">
        <v>2</v>
      </c>
      <c r="Q6906">
        <v>3</v>
      </c>
      <c r="R6906">
        <v>550</v>
      </c>
      <c r="S6906">
        <v>1</v>
      </c>
      <c r="T6906" s="1">
        <v>40701</v>
      </c>
      <c r="U6906" t="s">
        <v>28</v>
      </c>
      <c r="V6906" t="s">
        <v>20702</v>
      </c>
      <c r="W6906" t="s">
        <v>20710</v>
      </c>
      <c r="X6906" t="s">
        <v>20663</v>
      </c>
      <c r="Y6906" t="s">
        <v>20671</v>
      </c>
      <c r="Z6906">
        <v>6</v>
      </c>
      <c r="AA6906" t="s">
        <v>20672</v>
      </c>
    </row>
    <row r="6907" spans="1:27" x14ac:dyDescent="0.3">
      <c r="A6907">
        <v>18268712</v>
      </c>
      <c r="B6907" t="s">
        <v>13557</v>
      </c>
      <c r="C6907">
        <v>1</v>
      </c>
      <c r="D6907" t="s">
        <v>12872</v>
      </c>
      <c r="E6907" t="s">
        <v>13526</v>
      </c>
      <c r="F6907" t="s">
        <v>13517</v>
      </c>
      <c r="G6907" t="s">
        <v>13518</v>
      </c>
      <c r="H6907">
        <v>77.320414110000002</v>
      </c>
      <c r="I6907">
        <v>28.56730645</v>
      </c>
      <c r="J6907" t="s">
        <v>13558</v>
      </c>
      <c r="K6907" t="s">
        <v>26</v>
      </c>
      <c r="L6907" t="s">
        <v>35</v>
      </c>
      <c r="M6907" t="s">
        <v>35</v>
      </c>
      <c r="N6907" t="s">
        <v>27</v>
      </c>
      <c r="O6907" t="s">
        <v>27</v>
      </c>
      <c r="P6907">
        <v>3</v>
      </c>
      <c r="Q6907">
        <v>750</v>
      </c>
      <c r="R6907">
        <v>1500</v>
      </c>
      <c r="S6907">
        <v>4.0999999999999996</v>
      </c>
      <c r="T6907" s="1">
        <v>41035</v>
      </c>
      <c r="U6907" t="s">
        <v>28</v>
      </c>
      <c r="V6907" t="s">
        <v>20709</v>
      </c>
      <c r="W6907" t="s">
        <v>20710</v>
      </c>
      <c r="X6907" t="s">
        <v>20665</v>
      </c>
      <c r="Y6907" t="s">
        <v>20671</v>
      </c>
      <c r="Z6907">
        <v>5</v>
      </c>
      <c r="AA6907" t="s">
        <v>20630</v>
      </c>
    </row>
    <row r="6908" spans="1:27" x14ac:dyDescent="0.3">
      <c r="A6908">
        <v>9731</v>
      </c>
      <c r="B6908" t="s">
        <v>13854</v>
      </c>
      <c r="C6908">
        <v>1</v>
      </c>
      <c r="D6908" t="s">
        <v>12872</v>
      </c>
      <c r="E6908" t="s">
        <v>13855</v>
      </c>
      <c r="F6908" t="s">
        <v>13044</v>
      </c>
      <c r="G6908" t="s">
        <v>13045</v>
      </c>
      <c r="H6908">
        <v>77.512718899999996</v>
      </c>
      <c r="I6908">
        <v>28.471936700000001</v>
      </c>
      <c r="J6908" t="s">
        <v>25</v>
      </c>
      <c r="K6908" t="s">
        <v>26</v>
      </c>
      <c r="L6908" t="s">
        <v>27</v>
      </c>
      <c r="M6908" t="s">
        <v>35</v>
      </c>
      <c r="N6908" t="s">
        <v>27</v>
      </c>
      <c r="O6908" t="s">
        <v>27</v>
      </c>
      <c r="P6908">
        <v>1</v>
      </c>
      <c r="Q6908">
        <v>4</v>
      </c>
      <c r="R6908">
        <v>200</v>
      </c>
      <c r="S6908">
        <v>2.5</v>
      </c>
      <c r="T6908" s="1">
        <v>42142</v>
      </c>
      <c r="U6908" t="s">
        <v>28</v>
      </c>
      <c r="V6908" t="s">
        <v>20704</v>
      </c>
      <c r="W6908" t="s">
        <v>20710</v>
      </c>
      <c r="X6908" t="s">
        <v>20669</v>
      </c>
      <c r="Y6908" t="s">
        <v>20671</v>
      </c>
      <c r="Z6908">
        <v>5</v>
      </c>
      <c r="AA6908" t="s">
        <v>20630</v>
      </c>
    </row>
    <row r="6909" spans="1:27" x14ac:dyDescent="0.3">
      <c r="A6909">
        <v>8061</v>
      </c>
      <c r="B6909" t="s">
        <v>13858</v>
      </c>
      <c r="C6909">
        <v>1</v>
      </c>
      <c r="D6909" t="s">
        <v>12872</v>
      </c>
      <c r="E6909" t="s">
        <v>13859</v>
      </c>
      <c r="F6909" t="s">
        <v>11837</v>
      </c>
      <c r="G6909" t="s">
        <v>12889</v>
      </c>
      <c r="H6909">
        <v>77.344178499999998</v>
      </c>
      <c r="I6909">
        <v>28.597059399999999</v>
      </c>
      <c r="J6909" t="s">
        <v>788</v>
      </c>
      <c r="K6909" t="s">
        <v>26</v>
      </c>
      <c r="L6909" t="s">
        <v>27</v>
      </c>
      <c r="M6909" t="s">
        <v>35</v>
      </c>
      <c r="N6909" t="s">
        <v>27</v>
      </c>
      <c r="O6909" t="s">
        <v>27</v>
      </c>
      <c r="P6909">
        <v>1</v>
      </c>
      <c r="Q6909">
        <v>15</v>
      </c>
      <c r="R6909">
        <v>150</v>
      </c>
      <c r="S6909">
        <v>2.2999999999999998</v>
      </c>
      <c r="T6909" s="1">
        <v>41046</v>
      </c>
      <c r="U6909" t="s">
        <v>28</v>
      </c>
      <c r="V6909" t="s">
        <v>20704</v>
      </c>
      <c r="W6909" t="s">
        <v>20710</v>
      </c>
      <c r="X6909" t="s">
        <v>20665</v>
      </c>
      <c r="Y6909" t="s">
        <v>20671</v>
      </c>
      <c r="Z6909">
        <v>5</v>
      </c>
      <c r="AA6909" t="s">
        <v>20630</v>
      </c>
    </row>
    <row r="6910" spans="1:27" x14ac:dyDescent="0.3">
      <c r="A6910">
        <v>18393815</v>
      </c>
      <c r="B6910" t="s">
        <v>13719</v>
      </c>
      <c r="C6910">
        <v>1</v>
      </c>
      <c r="D6910" t="s">
        <v>12872</v>
      </c>
      <c r="E6910" t="s">
        <v>13720</v>
      </c>
      <c r="F6910" t="s">
        <v>12892</v>
      </c>
      <c r="G6910" t="s">
        <v>12893</v>
      </c>
      <c r="H6910">
        <v>77.373477399999999</v>
      </c>
      <c r="I6910">
        <v>28.516193699999999</v>
      </c>
      <c r="J6910" t="s">
        <v>598</v>
      </c>
      <c r="K6910" t="s">
        <v>26</v>
      </c>
      <c r="L6910" t="s">
        <v>27</v>
      </c>
      <c r="M6910" t="s">
        <v>27</v>
      </c>
      <c r="N6910" t="s">
        <v>27</v>
      </c>
      <c r="O6910" t="s">
        <v>27</v>
      </c>
      <c r="P6910">
        <v>2</v>
      </c>
      <c r="Q6910">
        <v>3</v>
      </c>
      <c r="R6910">
        <v>700</v>
      </c>
      <c r="S6910">
        <v>1</v>
      </c>
      <c r="T6910" s="1">
        <v>41035</v>
      </c>
      <c r="U6910" t="s">
        <v>28</v>
      </c>
      <c r="V6910" t="s">
        <v>20702</v>
      </c>
      <c r="W6910" t="s">
        <v>20710</v>
      </c>
      <c r="X6910" t="s">
        <v>20665</v>
      </c>
      <c r="Y6910" t="s">
        <v>20671</v>
      </c>
      <c r="Z6910">
        <v>5</v>
      </c>
      <c r="AA6910" t="s">
        <v>20630</v>
      </c>
    </row>
    <row r="6911" spans="1:27" x14ac:dyDescent="0.3">
      <c r="A6911">
        <v>18372688</v>
      </c>
      <c r="B6911" t="s">
        <v>13561</v>
      </c>
      <c r="C6911">
        <v>1</v>
      </c>
      <c r="D6911" t="s">
        <v>12872</v>
      </c>
      <c r="E6911" t="s">
        <v>13155</v>
      </c>
      <c r="F6911" t="s">
        <v>12892</v>
      </c>
      <c r="G6911" t="s">
        <v>12893</v>
      </c>
      <c r="H6911">
        <v>77.377885599999999</v>
      </c>
      <c r="I6911">
        <v>28.513811499999999</v>
      </c>
      <c r="J6911" t="s">
        <v>13562</v>
      </c>
      <c r="K6911" t="s">
        <v>26</v>
      </c>
      <c r="L6911" t="s">
        <v>35</v>
      </c>
      <c r="M6911" t="s">
        <v>27</v>
      </c>
      <c r="N6911" t="s">
        <v>27</v>
      </c>
      <c r="O6911" t="s">
        <v>27</v>
      </c>
      <c r="P6911">
        <v>3</v>
      </c>
      <c r="Q6911">
        <v>108</v>
      </c>
      <c r="R6911">
        <v>1300</v>
      </c>
      <c r="S6911">
        <v>4.2</v>
      </c>
      <c r="T6911" s="1">
        <v>42138</v>
      </c>
      <c r="U6911" t="s">
        <v>28</v>
      </c>
      <c r="V6911" t="s">
        <v>20709</v>
      </c>
      <c r="W6911" t="s">
        <v>20710</v>
      </c>
      <c r="X6911" t="s">
        <v>20669</v>
      </c>
      <c r="Y6911" t="s">
        <v>20671</v>
      </c>
      <c r="Z6911">
        <v>5</v>
      </c>
      <c r="AA6911" t="s">
        <v>20630</v>
      </c>
    </row>
    <row r="6912" spans="1:27" x14ac:dyDescent="0.3">
      <c r="A6912">
        <v>18161600</v>
      </c>
      <c r="B6912" t="s">
        <v>882</v>
      </c>
      <c r="C6912">
        <v>1</v>
      </c>
      <c r="D6912" t="s">
        <v>12872</v>
      </c>
      <c r="E6912" t="s">
        <v>13966</v>
      </c>
      <c r="F6912" t="s">
        <v>13213</v>
      </c>
      <c r="G6912" t="s">
        <v>13214</v>
      </c>
      <c r="H6912">
        <v>0</v>
      </c>
      <c r="I6912">
        <v>0</v>
      </c>
      <c r="J6912" t="s">
        <v>499</v>
      </c>
      <c r="K6912" t="s">
        <v>26</v>
      </c>
      <c r="L6912" t="s">
        <v>27</v>
      </c>
      <c r="M6912" t="s">
        <v>27</v>
      </c>
      <c r="N6912" t="s">
        <v>27</v>
      </c>
      <c r="O6912" t="s">
        <v>27</v>
      </c>
      <c r="P6912">
        <v>1</v>
      </c>
      <c r="Q6912">
        <v>2</v>
      </c>
      <c r="R6912">
        <v>450</v>
      </c>
      <c r="S6912">
        <v>1</v>
      </c>
      <c r="T6912" s="1">
        <v>41057</v>
      </c>
      <c r="U6912" t="s">
        <v>28</v>
      </c>
      <c r="V6912" t="s">
        <v>20702</v>
      </c>
      <c r="W6912" t="s">
        <v>20710</v>
      </c>
      <c r="X6912" t="s">
        <v>20665</v>
      </c>
      <c r="Y6912" t="s">
        <v>20671</v>
      </c>
      <c r="Z6912">
        <v>5</v>
      </c>
      <c r="AA6912" t="s">
        <v>20630</v>
      </c>
    </row>
    <row r="6913" spans="1:27" x14ac:dyDescent="0.3">
      <c r="A6913">
        <v>395</v>
      </c>
      <c r="B6913" t="s">
        <v>616</v>
      </c>
      <c r="C6913">
        <v>1</v>
      </c>
      <c r="D6913" t="s">
        <v>12872</v>
      </c>
      <c r="E6913" t="s">
        <v>13721</v>
      </c>
      <c r="F6913" t="s">
        <v>13114</v>
      </c>
      <c r="G6913" t="s">
        <v>13115</v>
      </c>
      <c r="H6913">
        <v>77.328325000000007</v>
      </c>
      <c r="I6913">
        <v>28.577548199999999</v>
      </c>
      <c r="J6913" t="s">
        <v>620</v>
      </c>
      <c r="K6913" t="s">
        <v>26</v>
      </c>
      <c r="L6913" t="s">
        <v>27</v>
      </c>
      <c r="M6913" t="s">
        <v>35</v>
      </c>
      <c r="N6913" t="s">
        <v>27</v>
      </c>
      <c r="O6913" t="s">
        <v>27</v>
      </c>
      <c r="P6913">
        <v>2</v>
      </c>
      <c r="Q6913">
        <v>62</v>
      </c>
      <c r="R6913">
        <v>800</v>
      </c>
      <c r="S6913">
        <v>2.2999999999999998</v>
      </c>
      <c r="T6913" s="1">
        <v>40678</v>
      </c>
      <c r="U6913" t="s">
        <v>28</v>
      </c>
      <c r="V6913" t="s">
        <v>20704</v>
      </c>
      <c r="W6913" t="s">
        <v>20710</v>
      </c>
      <c r="X6913" t="s">
        <v>20663</v>
      </c>
      <c r="Y6913" t="s">
        <v>20671</v>
      </c>
      <c r="Z6913">
        <v>5</v>
      </c>
      <c r="AA6913" t="s">
        <v>20630</v>
      </c>
    </row>
    <row r="6914" spans="1:27" x14ac:dyDescent="0.3">
      <c r="A6914">
        <v>18284048</v>
      </c>
      <c r="B6914" t="s">
        <v>13967</v>
      </c>
      <c r="C6914">
        <v>1</v>
      </c>
      <c r="D6914" t="s">
        <v>12872</v>
      </c>
      <c r="E6914" t="s">
        <v>13968</v>
      </c>
      <c r="F6914" t="s">
        <v>13223</v>
      </c>
      <c r="G6914" t="s">
        <v>13224</v>
      </c>
      <c r="H6914">
        <v>77.345728500000007</v>
      </c>
      <c r="I6914">
        <v>28.5699307</v>
      </c>
      <c r="J6914" t="s">
        <v>548</v>
      </c>
      <c r="K6914" t="s">
        <v>26</v>
      </c>
      <c r="L6914" t="s">
        <v>27</v>
      </c>
      <c r="M6914" t="s">
        <v>27</v>
      </c>
      <c r="N6914" t="s">
        <v>27</v>
      </c>
      <c r="O6914" t="s">
        <v>27</v>
      </c>
      <c r="P6914">
        <v>1</v>
      </c>
      <c r="Q6914">
        <v>2</v>
      </c>
      <c r="R6914">
        <v>350</v>
      </c>
      <c r="S6914">
        <v>1</v>
      </c>
      <c r="T6914" s="1">
        <v>40312</v>
      </c>
      <c r="U6914" t="s">
        <v>28</v>
      </c>
      <c r="V6914" t="s">
        <v>20702</v>
      </c>
      <c r="W6914" t="s">
        <v>20710</v>
      </c>
      <c r="X6914" t="s">
        <v>20667</v>
      </c>
      <c r="Y6914" t="s">
        <v>20671</v>
      </c>
      <c r="Z6914">
        <v>5</v>
      </c>
      <c r="AA6914" t="s">
        <v>20630</v>
      </c>
    </row>
    <row r="6915" spans="1:27" x14ac:dyDescent="0.3">
      <c r="A6915">
        <v>8012</v>
      </c>
      <c r="B6915" t="s">
        <v>13728</v>
      </c>
      <c r="C6915">
        <v>1</v>
      </c>
      <c r="D6915" t="s">
        <v>12872</v>
      </c>
      <c r="E6915" t="s">
        <v>13729</v>
      </c>
      <c r="F6915" t="s">
        <v>13039</v>
      </c>
      <c r="G6915" t="s">
        <v>13038</v>
      </c>
      <c r="H6915">
        <v>77.3410212</v>
      </c>
      <c r="I6915">
        <v>28.585492800000001</v>
      </c>
      <c r="J6915" t="s">
        <v>598</v>
      </c>
      <c r="K6915" t="s">
        <v>26</v>
      </c>
      <c r="L6915" t="s">
        <v>27</v>
      </c>
      <c r="M6915" t="s">
        <v>35</v>
      </c>
      <c r="N6915" t="s">
        <v>27</v>
      </c>
      <c r="O6915" t="s">
        <v>27</v>
      </c>
      <c r="P6915">
        <v>2</v>
      </c>
      <c r="Q6915">
        <v>134</v>
      </c>
      <c r="R6915">
        <v>650</v>
      </c>
      <c r="S6915">
        <v>2.2000000000000002</v>
      </c>
      <c r="T6915" s="1">
        <v>41413</v>
      </c>
      <c r="U6915" t="s">
        <v>28</v>
      </c>
      <c r="V6915" t="s">
        <v>20704</v>
      </c>
      <c r="W6915" t="s">
        <v>20710</v>
      </c>
      <c r="X6915" t="s">
        <v>20658</v>
      </c>
      <c r="Y6915" t="s">
        <v>20671</v>
      </c>
      <c r="Z6915">
        <v>5</v>
      </c>
      <c r="AA6915" t="s">
        <v>20630</v>
      </c>
    </row>
    <row r="6916" spans="1:27" x14ac:dyDescent="0.3">
      <c r="A6916">
        <v>385</v>
      </c>
      <c r="B6916" t="s">
        <v>597</v>
      </c>
      <c r="C6916">
        <v>1</v>
      </c>
      <c r="D6916" t="s">
        <v>12872</v>
      </c>
      <c r="E6916" t="s">
        <v>13745</v>
      </c>
      <c r="F6916" t="s">
        <v>10998</v>
      </c>
      <c r="G6916" t="s">
        <v>12947</v>
      </c>
      <c r="H6916">
        <v>77.362103899999994</v>
      </c>
      <c r="I6916">
        <v>28.569979199999999</v>
      </c>
      <c r="J6916" t="s">
        <v>598</v>
      </c>
      <c r="K6916" t="s">
        <v>26</v>
      </c>
      <c r="L6916" t="s">
        <v>27</v>
      </c>
      <c r="M6916" t="s">
        <v>27</v>
      </c>
      <c r="N6916" t="s">
        <v>27</v>
      </c>
      <c r="O6916" t="s">
        <v>27</v>
      </c>
      <c r="P6916">
        <v>2</v>
      </c>
      <c r="Q6916">
        <v>161</v>
      </c>
      <c r="R6916">
        <v>700</v>
      </c>
      <c r="S6916">
        <v>2.4</v>
      </c>
      <c r="T6916" s="1">
        <v>42100</v>
      </c>
      <c r="U6916" t="s">
        <v>28</v>
      </c>
      <c r="V6916" t="s">
        <v>20704</v>
      </c>
      <c r="W6916" t="s">
        <v>20710</v>
      </c>
      <c r="X6916" t="s">
        <v>20669</v>
      </c>
      <c r="Y6916" t="s">
        <v>20671</v>
      </c>
      <c r="Z6916">
        <v>4</v>
      </c>
      <c r="AA6916" t="s">
        <v>20673</v>
      </c>
    </row>
    <row r="6917" spans="1:27" x14ac:dyDescent="0.3">
      <c r="A6917">
        <v>18272353</v>
      </c>
      <c r="B6917" t="s">
        <v>11364</v>
      </c>
      <c r="C6917">
        <v>1</v>
      </c>
      <c r="D6917" t="s">
        <v>12872</v>
      </c>
      <c r="E6917" t="s">
        <v>13571</v>
      </c>
      <c r="F6917" t="s">
        <v>13517</v>
      </c>
      <c r="G6917" t="s">
        <v>13518</v>
      </c>
      <c r="H6917">
        <v>77.320790290000005</v>
      </c>
      <c r="I6917">
        <v>28.566735489999999</v>
      </c>
      <c r="J6917" t="s">
        <v>476</v>
      </c>
      <c r="K6917" t="s">
        <v>26</v>
      </c>
      <c r="L6917" t="s">
        <v>35</v>
      </c>
      <c r="M6917" t="s">
        <v>27</v>
      </c>
      <c r="N6917" t="s">
        <v>27</v>
      </c>
      <c r="O6917" t="s">
        <v>27</v>
      </c>
      <c r="P6917">
        <v>3</v>
      </c>
      <c r="Q6917">
        <v>322</v>
      </c>
      <c r="R6917">
        <v>1500</v>
      </c>
      <c r="S6917">
        <v>4.0999999999999996</v>
      </c>
      <c r="T6917" s="1">
        <v>42822</v>
      </c>
      <c r="U6917" t="s">
        <v>28</v>
      </c>
      <c r="V6917" t="s">
        <v>20709</v>
      </c>
      <c r="W6917" t="s">
        <v>20710</v>
      </c>
      <c r="X6917" t="s">
        <v>20668</v>
      </c>
      <c r="Y6917" t="s">
        <v>20674</v>
      </c>
      <c r="Z6917">
        <v>3</v>
      </c>
      <c r="AA6917" t="s">
        <v>20675</v>
      </c>
    </row>
    <row r="6918" spans="1:27" x14ac:dyDescent="0.3">
      <c r="A6918">
        <v>304338</v>
      </c>
      <c r="B6918" t="s">
        <v>13990</v>
      </c>
      <c r="C6918">
        <v>1</v>
      </c>
      <c r="D6918" t="s">
        <v>12872</v>
      </c>
      <c r="E6918" t="s">
        <v>13991</v>
      </c>
      <c r="F6918" t="s">
        <v>13044</v>
      </c>
      <c r="G6918" t="s">
        <v>13045</v>
      </c>
      <c r="H6918">
        <v>77.511195799999996</v>
      </c>
      <c r="I6918">
        <v>28.470897799999999</v>
      </c>
      <c r="J6918" t="s">
        <v>788</v>
      </c>
      <c r="K6918" t="s">
        <v>26</v>
      </c>
      <c r="L6918" t="s">
        <v>27</v>
      </c>
      <c r="M6918" t="s">
        <v>27</v>
      </c>
      <c r="N6918" t="s">
        <v>27</v>
      </c>
      <c r="O6918" t="s">
        <v>27</v>
      </c>
      <c r="P6918">
        <v>1</v>
      </c>
      <c r="Q6918">
        <v>2</v>
      </c>
      <c r="R6918">
        <v>100</v>
      </c>
      <c r="S6918">
        <v>1</v>
      </c>
      <c r="T6918" s="1">
        <v>42440</v>
      </c>
      <c r="U6918" t="s">
        <v>28</v>
      </c>
      <c r="V6918" t="s">
        <v>20702</v>
      </c>
      <c r="W6918" t="s">
        <v>20710</v>
      </c>
      <c r="X6918" t="s">
        <v>20661</v>
      </c>
      <c r="Y6918" t="s">
        <v>20674</v>
      </c>
      <c r="Z6918">
        <v>3</v>
      </c>
      <c r="AA6918" t="s">
        <v>20675</v>
      </c>
    </row>
    <row r="6919" spans="1:27" x14ac:dyDescent="0.3">
      <c r="A6919">
        <v>18382337</v>
      </c>
      <c r="B6919" t="s">
        <v>13992</v>
      </c>
      <c r="C6919">
        <v>1</v>
      </c>
      <c r="D6919" t="s">
        <v>12872</v>
      </c>
      <c r="E6919" t="s">
        <v>13993</v>
      </c>
      <c r="F6919" t="s">
        <v>11837</v>
      </c>
      <c r="G6919" t="s">
        <v>12889</v>
      </c>
      <c r="H6919">
        <v>77.337744499999999</v>
      </c>
      <c r="I6919">
        <v>28.596946800000001</v>
      </c>
      <c r="J6919" t="s">
        <v>706</v>
      </c>
      <c r="K6919" t="s">
        <v>26</v>
      </c>
      <c r="L6919" t="s">
        <v>27</v>
      </c>
      <c r="M6919" t="s">
        <v>27</v>
      </c>
      <c r="N6919" t="s">
        <v>27</v>
      </c>
      <c r="O6919" t="s">
        <v>27</v>
      </c>
      <c r="P6919">
        <v>1</v>
      </c>
      <c r="Q6919">
        <v>2</v>
      </c>
      <c r="R6919">
        <v>200</v>
      </c>
      <c r="S6919">
        <v>1</v>
      </c>
      <c r="T6919" s="1">
        <v>43164</v>
      </c>
      <c r="U6919" t="s">
        <v>28</v>
      </c>
      <c r="V6919" t="s">
        <v>20702</v>
      </c>
      <c r="W6919" t="s">
        <v>20710</v>
      </c>
      <c r="X6919" t="s">
        <v>20662</v>
      </c>
      <c r="Y6919" t="s">
        <v>20674</v>
      </c>
      <c r="Z6919">
        <v>3</v>
      </c>
      <c r="AA6919" t="s">
        <v>20675</v>
      </c>
    </row>
    <row r="6920" spans="1:27" x14ac:dyDescent="0.3">
      <c r="A6920">
        <v>304937</v>
      </c>
      <c r="B6920" t="s">
        <v>13994</v>
      </c>
      <c r="C6920">
        <v>1</v>
      </c>
      <c r="D6920" t="s">
        <v>12872</v>
      </c>
      <c r="E6920" t="s">
        <v>13995</v>
      </c>
      <c r="F6920" t="s">
        <v>11837</v>
      </c>
      <c r="G6920" t="s">
        <v>12889</v>
      </c>
      <c r="H6920">
        <v>77.3395869</v>
      </c>
      <c r="I6920">
        <v>28.594847600000001</v>
      </c>
      <c r="J6920" t="s">
        <v>788</v>
      </c>
      <c r="K6920" t="s">
        <v>26</v>
      </c>
      <c r="L6920" t="s">
        <v>27</v>
      </c>
      <c r="M6920" t="s">
        <v>27</v>
      </c>
      <c r="N6920" t="s">
        <v>27</v>
      </c>
      <c r="O6920" t="s">
        <v>27</v>
      </c>
      <c r="P6920">
        <v>1</v>
      </c>
      <c r="Q6920">
        <v>3</v>
      </c>
      <c r="R6920">
        <v>150</v>
      </c>
      <c r="S6920">
        <v>1</v>
      </c>
      <c r="T6920" s="1">
        <v>42078</v>
      </c>
      <c r="U6920" t="s">
        <v>28</v>
      </c>
      <c r="V6920" t="s">
        <v>20702</v>
      </c>
      <c r="W6920" t="s">
        <v>20710</v>
      </c>
      <c r="X6920" t="s">
        <v>20669</v>
      </c>
      <c r="Y6920" t="s">
        <v>20674</v>
      </c>
      <c r="Z6920">
        <v>3</v>
      </c>
      <c r="AA6920" t="s">
        <v>20675</v>
      </c>
    </row>
    <row r="6921" spans="1:27" x14ac:dyDescent="0.3">
      <c r="A6921">
        <v>18382382</v>
      </c>
      <c r="B6921" t="s">
        <v>830</v>
      </c>
      <c r="C6921">
        <v>1</v>
      </c>
      <c r="D6921" t="s">
        <v>12872</v>
      </c>
      <c r="E6921" t="s">
        <v>14001</v>
      </c>
      <c r="F6921" t="s">
        <v>12929</v>
      </c>
      <c r="G6921" t="s">
        <v>12930</v>
      </c>
      <c r="H6921">
        <v>77.313993400000001</v>
      </c>
      <c r="I6921">
        <v>28.5855201</v>
      </c>
      <c r="J6921" t="s">
        <v>515</v>
      </c>
      <c r="K6921" t="s">
        <v>26</v>
      </c>
      <c r="L6921" t="s">
        <v>27</v>
      </c>
      <c r="M6921" t="s">
        <v>27</v>
      </c>
      <c r="N6921" t="s">
        <v>27</v>
      </c>
      <c r="O6921" t="s">
        <v>27</v>
      </c>
      <c r="P6921">
        <v>1</v>
      </c>
      <c r="Q6921">
        <v>2</v>
      </c>
      <c r="R6921">
        <v>200</v>
      </c>
      <c r="S6921">
        <v>1</v>
      </c>
      <c r="T6921" s="1">
        <v>40251</v>
      </c>
      <c r="U6921" t="s">
        <v>28</v>
      </c>
      <c r="V6921" t="s">
        <v>20702</v>
      </c>
      <c r="W6921" t="s">
        <v>20710</v>
      </c>
      <c r="X6921" t="s">
        <v>20667</v>
      </c>
      <c r="Y6921" t="s">
        <v>20674</v>
      </c>
      <c r="Z6921">
        <v>3</v>
      </c>
      <c r="AA6921" t="s">
        <v>20675</v>
      </c>
    </row>
    <row r="6922" spans="1:27" x14ac:dyDescent="0.3">
      <c r="A6922">
        <v>18352161</v>
      </c>
      <c r="B6922" t="s">
        <v>14006</v>
      </c>
      <c r="C6922">
        <v>1</v>
      </c>
      <c r="D6922" t="s">
        <v>12872</v>
      </c>
      <c r="E6922" t="s">
        <v>14007</v>
      </c>
      <c r="F6922" t="s">
        <v>13020</v>
      </c>
      <c r="G6922" t="s">
        <v>13021</v>
      </c>
      <c r="H6922">
        <v>77.372413600000002</v>
      </c>
      <c r="I6922">
        <v>28.552759999999999</v>
      </c>
      <c r="J6922" t="s">
        <v>559</v>
      </c>
      <c r="K6922" t="s">
        <v>26</v>
      </c>
      <c r="L6922" t="s">
        <v>27</v>
      </c>
      <c r="M6922" t="s">
        <v>27</v>
      </c>
      <c r="N6922" t="s">
        <v>27</v>
      </c>
      <c r="O6922" t="s">
        <v>27</v>
      </c>
      <c r="P6922">
        <v>1</v>
      </c>
      <c r="Q6922">
        <v>3</v>
      </c>
      <c r="R6922">
        <v>200</v>
      </c>
      <c r="S6922">
        <v>1</v>
      </c>
      <c r="T6922" s="1">
        <v>42806</v>
      </c>
      <c r="U6922" t="s">
        <v>28</v>
      </c>
      <c r="V6922" t="s">
        <v>20702</v>
      </c>
      <c r="W6922" t="s">
        <v>20710</v>
      </c>
      <c r="X6922" t="s">
        <v>20668</v>
      </c>
      <c r="Y6922" t="s">
        <v>20674</v>
      </c>
      <c r="Z6922">
        <v>3</v>
      </c>
      <c r="AA6922" t="s">
        <v>20675</v>
      </c>
    </row>
    <row r="6923" spans="1:27" x14ac:dyDescent="0.3">
      <c r="A6923">
        <v>2939</v>
      </c>
      <c r="B6923" t="s">
        <v>1872</v>
      </c>
      <c r="C6923">
        <v>1</v>
      </c>
      <c r="D6923" t="s">
        <v>12872</v>
      </c>
      <c r="E6923" t="s">
        <v>13576</v>
      </c>
      <c r="F6923" t="s">
        <v>10998</v>
      </c>
      <c r="G6923" t="s">
        <v>12947</v>
      </c>
      <c r="H6923">
        <v>77.362044699999998</v>
      </c>
      <c r="I6923">
        <v>28.570316399999999</v>
      </c>
      <c r="J6923" t="s">
        <v>548</v>
      </c>
      <c r="K6923" t="s">
        <v>26</v>
      </c>
      <c r="L6923" t="s">
        <v>27</v>
      </c>
      <c r="M6923" t="s">
        <v>35</v>
      </c>
      <c r="N6923" t="s">
        <v>27</v>
      </c>
      <c r="O6923" t="s">
        <v>27</v>
      </c>
      <c r="P6923">
        <v>3</v>
      </c>
      <c r="Q6923">
        <v>252</v>
      </c>
      <c r="R6923">
        <v>1300</v>
      </c>
      <c r="S6923">
        <v>2.5</v>
      </c>
      <c r="T6923" s="1">
        <v>40605</v>
      </c>
      <c r="U6923" t="s">
        <v>28</v>
      </c>
      <c r="V6923" t="s">
        <v>20704</v>
      </c>
      <c r="W6923" t="s">
        <v>20710</v>
      </c>
      <c r="X6923" t="s">
        <v>20663</v>
      </c>
      <c r="Y6923" t="s">
        <v>20674</v>
      </c>
      <c r="Z6923">
        <v>3</v>
      </c>
      <c r="AA6923" t="s">
        <v>20675</v>
      </c>
    </row>
    <row r="6924" spans="1:27" x14ac:dyDescent="0.3">
      <c r="A6924">
        <v>1498</v>
      </c>
      <c r="B6924" t="s">
        <v>4506</v>
      </c>
      <c r="C6924">
        <v>1</v>
      </c>
      <c r="D6924" t="s">
        <v>12872</v>
      </c>
      <c r="E6924" t="s">
        <v>13751</v>
      </c>
      <c r="F6924" t="s">
        <v>12979</v>
      </c>
      <c r="G6924" t="s">
        <v>12980</v>
      </c>
      <c r="H6924">
        <v>77.372079400000004</v>
      </c>
      <c r="I6924">
        <v>28.585892999999999</v>
      </c>
      <c r="J6924" t="s">
        <v>4508</v>
      </c>
      <c r="K6924" t="s">
        <v>26</v>
      </c>
      <c r="L6924" t="s">
        <v>27</v>
      </c>
      <c r="M6924" t="s">
        <v>35</v>
      </c>
      <c r="N6924" t="s">
        <v>27</v>
      </c>
      <c r="O6924" t="s">
        <v>27</v>
      </c>
      <c r="P6924">
        <v>2</v>
      </c>
      <c r="Q6924">
        <v>230</v>
      </c>
      <c r="R6924">
        <v>700</v>
      </c>
      <c r="S6924">
        <v>2.2999999999999998</v>
      </c>
      <c r="T6924" s="1">
        <v>40985</v>
      </c>
      <c r="U6924" t="s">
        <v>28</v>
      </c>
      <c r="V6924" t="s">
        <v>20704</v>
      </c>
      <c r="W6924" t="s">
        <v>20710</v>
      </c>
      <c r="X6924" t="s">
        <v>20665</v>
      </c>
      <c r="Y6924" t="s">
        <v>20674</v>
      </c>
      <c r="Z6924">
        <v>3</v>
      </c>
      <c r="AA6924" t="s">
        <v>20675</v>
      </c>
    </row>
    <row r="6925" spans="1:27" x14ac:dyDescent="0.3">
      <c r="A6925">
        <v>18291227</v>
      </c>
      <c r="B6925" t="s">
        <v>14010</v>
      </c>
      <c r="C6925">
        <v>1</v>
      </c>
      <c r="D6925" t="s">
        <v>12872</v>
      </c>
      <c r="E6925" t="s">
        <v>14011</v>
      </c>
      <c r="F6925" t="s">
        <v>12846</v>
      </c>
      <c r="G6925" t="s">
        <v>13026</v>
      </c>
      <c r="H6925">
        <v>77.359764299999995</v>
      </c>
      <c r="I6925">
        <v>28.589587399999999</v>
      </c>
      <c r="J6925" t="s">
        <v>25</v>
      </c>
      <c r="K6925" t="s">
        <v>26</v>
      </c>
      <c r="L6925" t="s">
        <v>27</v>
      </c>
      <c r="M6925" t="s">
        <v>27</v>
      </c>
      <c r="N6925" t="s">
        <v>27</v>
      </c>
      <c r="O6925" t="s">
        <v>27</v>
      </c>
      <c r="P6925">
        <v>1</v>
      </c>
      <c r="Q6925">
        <v>2</v>
      </c>
      <c r="R6925">
        <v>350</v>
      </c>
      <c r="S6925">
        <v>1</v>
      </c>
      <c r="T6925" s="1">
        <v>42446</v>
      </c>
      <c r="U6925" t="s">
        <v>28</v>
      </c>
      <c r="V6925" t="s">
        <v>20702</v>
      </c>
      <c r="W6925" t="s">
        <v>20710</v>
      </c>
      <c r="X6925" t="s">
        <v>20661</v>
      </c>
      <c r="Y6925" t="s">
        <v>20674</v>
      </c>
      <c r="Z6925">
        <v>3</v>
      </c>
      <c r="AA6925" t="s">
        <v>20675</v>
      </c>
    </row>
    <row r="6926" spans="1:27" x14ac:dyDescent="0.3">
      <c r="A6926">
        <v>18383483</v>
      </c>
      <c r="B6926" t="s">
        <v>13756</v>
      </c>
      <c r="C6926">
        <v>1</v>
      </c>
      <c r="D6926" t="s">
        <v>12872</v>
      </c>
      <c r="E6926" t="s">
        <v>13757</v>
      </c>
      <c r="F6926" t="s">
        <v>12959</v>
      </c>
      <c r="G6926" t="s">
        <v>12960</v>
      </c>
      <c r="H6926">
        <v>77.382287700000006</v>
      </c>
      <c r="I6926">
        <v>28.566563800000001</v>
      </c>
      <c r="J6926" t="s">
        <v>2966</v>
      </c>
      <c r="K6926" t="s">
        <v>26</v>
      </c>
      <c r="L6926" t="s">
        <v>27</v>
      </c>
      <c r="M6926" t="s">
        <v>35</v>
      </c>
      <c r="N6926" t="s">
        <v>27</v>
      </c>
      <c r="O6926" t="s">
        <v>27</v>
      </c>
      <c r="P6926">
        <v>2</v>
      </c>
      <c r="Q6926">
        <v>2</v>
      </c>
      <c r="R6926">
        <v>700</v>
      </c>
      <c r="S6926">
        <v>1</v>
      </c>
      <c r="T6926" s="1">
        <v>41345</v>
      </c>
      <c r="U6926" t="s">
        <v>28</v>
      </c>
      <c r="V6926" t="s">
        <v>20702</v>
      </c>
      <c r="W6926" t="s">
        <v>20710</v>
      </c>
      <c r="X6926" t="s">
        <v>20658</v>
      </c>
      <c r="Y6926" t="s">
        <v>20674</v>
      </c>
      <c r="Z6926">
        <v>3</v>
      </c>
      <c r="AA6926" t="s">
        <v>20675</v>
      </c>
    </row>
    <row r="6927" spans="1:27" x14ac:dyDescent="0.3">
      <c r="A6927">
        <v>311334</v>
      </c>
      <c r="B6927" t="s">
        <v>13314</v>
      </c>
      <c r="C6927">
        <v>1</v>
      </c>
      <c r="D6927" t="s">
        <v>12872</v>
      </c>
      <c r="E6927" t="s">
        <v>13577</v>
      </c>
      <c r="F6927" t="s">
        <v>12959</v>
      </c>
      <c r="G6927" t="s">
        <v>12960</v>
      </c>
      <c r="H6927">
        <v>77.373336109999997</v>
      </c>
      <c r="I6927">
        <v>28.515425</v>
      </c>
      <c r="J6927" t="s">
        <v>502</v>
      </c>
      <c r="K6927" t="s">
        <v>26</v>
      </c>
      <c r="L6927" t="s">
        <v>27</v>
      </c>
      <c r="M6927" t="s">
        <v>35</v>
      </c>
      <c r="N6927" t="s">
        <v>27</v>
      </c>
      <c r="O6927" t="s">
        <v>27</v>
      </c>
      <c r="P6927">
        <v>3</v>
      </c>
      <c r="Q6927">
        <v>22</v>
      </c>
      <c r="R6927">
        <v>1400</v>
      </c>
      <c r="S6927">
        <v>2.1</v>
      </c>
      <c r="T6927" s="1">
        <v>41342</v>
      </c>
      <c r="U6927" t="s">
        <v>28</v>
      </c>
      <c r="V6927" t="s">
        <v>20704</v>
      </c>
      <c r="W6927" t="s">
        <v>20710</v>
      </c>
      <c r="X6927" t="s">
        <v>20658</v>
      </c>
      <c r="Y6927" t="s">
        <v>20674</v>
      </c>
      <c r="Z6927">
        <v>3</v>
      </c>
      <c r="AA6927" t="s">
        <v>20675</v>
      </c>
    </row>
    <row r="6928" spans="1:27" x14ac:dyDescent="0.3">
      <c r="A6928">
        <v>307145</v>
      </c>
      <c r="B6928" t="s">
        <v>4033</v>
      </c>
      <c r="C6928">
        <v>1</v>
      </c>
      <c r="D6928" t="s">
        <v>12872</v>
      </c>
      <c r="E6928" t="s">
        <v>13578</v>
      </c>
      <c r="F6928" t="s">
        <v>13328</v>
      </c>
      <c r="G6928" t="s">
        <v>13329</v>
      </c>
      <c r="H6928">
        <v>77.364878000000004</v>
      </c>
      <c r="I6928">
        <v>28.597062099999999</v>
      </c>
      <c r="J6928" t="s">
        <v>502</v>
      </c>
      <c r="K6928" t="s">
        <v>26</v>
      </c>
      <c r="L6928" t="s">
        <v>35</v>
      </c>
      <c r="M6928" t="s">
        <v>35</v>
      </c>
      <c r="N6928" t="s">
        <v>27</v>
      </c>
      <c r="O6928" t="s">
        <v>27</v>
      </c>
      <c r="P6928">
        <v>3</v>
      </c>
      <c r="Q6928">
        <v>28</v>
      </c>
      <c r="R6928">
        <v>1000</v>
      </c>
      <c r="S6928">
        <v>2.5</v>
      </c>
      <c r="T6928" s="1">
        <v>40626</v>
      </c>
      <c r="U6928" t="s">
        <v>28</v>
      </c>
      <c r="V6928" t="s">
        <v>20704</v>
      </c>
      <c r="W6928" t="s">
        <v>20710</v>
      </c>
      <c r="X6928" t="s">
        <v>20663</v>
      </c>
      <c r="Y6928" t="s">
        <v>20674</v>
      </c>
      <c r="Z6928">
        <v>3</v>
      </c>
      <c r="AA6928" t="s">
        <v>20675</v>
      </c>
    </row>
    <row r="6929" spans="1:27" x14ac:dyDescent="0.3">
      <c r="A6929">
        <v>18268727</v>
      </c>
      <c r="B6929" t="s">
        <v>2098</v>
      </c>
      <c r="C6929">
        <v>1</v>
      </c>
      <c r="D6929" t="s">
        <v>12872</v>
      </c>
      <c r="E6929" t="s">
        <v>13526</v>
      </c>
      <c r="F6929" t="s">
        <v>13517</v>
      </c>
      <c r="G6929" t="s">
        <v>13518</v>
      </c>
      <c r="H6929">
        <v>77.320913000000004</v>
      </c>
      <c r="I6929">
        <v>28.567324410000001</v>
      </c>
      <c r="J6929" t="s">
        <v>13579</v>
      </c>
      <c r="K6929" t="s">
        <v>26</v>
      </c>
      <c r="L6929" t="s">
        <v>35</v>
      </c>
      <c r="M6929" t="s">
        <v>27</v>
      </c>
      <c r="N6929" t="s">
        <v>27</v>
      </c>
      <c r="O6929" t="s">
        <v>27</v>
      </c>
      <c r="P6929">
        <v>3</v>
      </c>
      <c r="Q6929">
        <v>567</v>
      </c>
      <c r="R6929">
        <v>1500</v>
      </c>
      <c r="S6929">
        <v>4.0999999999999996</v>
      </c>
      <c r="T6929" s="1">
        <v>42418</v>
      </c>
      <c r="U6929" t="s">
        <v>28</v>
      </c>
      <c r="V6929" t="s">
        <v>20709</v>
      </c>
      <c r="W6929" t="s">
        <v>20710</v>
      </c>
      <c r="X6929" t="s">
        <v>20661</v>
      </c>
      <c r="Y6929" t="s">
        <v>20674</v>
      </c>
      <c r="Z6929">
        <v>2</v>
      </c>
      <c r="AA6929" t="s">
        <v>20676</v>
      </c>
    </row>
    <row r="6930" spans="1:27" x14ac:dyDescent="0.3">
      <c r="A6930">
        <v>18261140</v>
      </c>
      <c r="B6930" t="s">
        <v>2884</v>
      </c>
      <c r="C6930">
        <v>1</v>
      </c>
      <c r="D6930" t="s">
        <v>12872</v>
      </c>
      <c r="E6930" t="s">
        <v>13580</v>
      </c>
      <c r="F6930" t="s">
        <v>13517</v>
      </c>
      <c r="G6930" t="s">
        <v>13518</v>
      </c>
      <c r="H6930">
        <v>77.3204748</v>
      </c>
      <c r="I6930">
        <v>28.566485490000002</v>
      </c>
      <c r="J6930" t="s">
        <v>2886</v>
      </c>
      <c r="K6930" t="s">
        <v>26</v>
      </c>
      <c r="L6930" t="s">
        <v>35</v>
      </c>
      <c r="M6930" t="s">
        <v>35</v>
      </c>
      <c r="N6930" t="s">
        <v>27</v>
      </c>
      <c r="O6930" t="s">
        <v>27</v>
      </c>
      <c r="P6930">
        <v>3</v>
      </c>
      <c r="Q6930">
        <v>428</v>
      </c>
      <c r="R6930">
        <v>1600</v>
      </c>
      <c r="S6930">
        <v>4.3</v>
      </c>
      <c r="T6930" s="1">
        <v>40591</v>
      </c>
      <c r="U6930" t="s">
        <v>28</v>
      </c>
      <c r="V6930" t="s">
        <v>20709</v>
      </c>
      <c r="W6930" t="s">
        <v>20710</v>
      </c>
      <c r="X6930" t="s">
        <v>20663</v>
      </c>
      <c r="Y6930" t="s">
        <v>20674</v>
      </c>
      <c r="Z6930">
        <v>2</v>
      </c>
      <c r="AA6930" t="s">
        <v>20676</v>
      </c>
    </row>
    <row r="6931" spans="1:27" x14ac:dyDescent="0.3">
      <c r="A6931">
        <v>18381672</v>
      </c>
      <c r="B6931" t="s">
        <v>882</v>
      </c>
      <c r="C6931">
        <v>1</v>
      </c>
      <c r="D6931" t="s">
        <v>12872</v>
      </c>
      <c r="E6931" t="s">
        <v>14017</v>
      </c>
      <c r="F6931" t="s">
        <v>13080</v>
      </c>
      <c r="G6931" t="s">
        <v>13081</v>
      </c>
      <c r="H6931">
        <v>77.321718399999995</v>
      </c>
      <c r="I6931">
        <v>28.5647491</v>
      </c>
      <c r="J6931" t="s">
        <v>499</v>
      </c>
      <c r="K6931" t="s">
        <v>26</v>
      </c>
      <c r="L6931" t="s">
        <v>27</v>
      </c>
      <c r="M6931" t="s">
        <v>27</v>
      </c>
      <c r="N6931" t="s">
        <v>27</v>
      </c>
      <c r="O6931" t="s">
        <v>27</v>
      </c>
      <c r="P6931">
        <v>1</v>
      </c>
      <c r="Q6931">
        <v>3</v>
      </c>
      <c r="R6931">
        <v>450</v>
      </c>
      <c r="S6931">
        <v>1</v>
      </c>
      <c r="T6931" s="1">
        <v>42784</v>
      </c>
      <c r="U6931" t="s">
        <v>28</v>
      </c>
      <c r="V6931" t="s">
        <v>20702</v>
      </c>
      <c r="W6931" t="s">
        <v>20710</v>
      </c>
      <c r="X6931" t="s">
        <v>20668</v>
      </c>
      <c r="Y6931" t="s">
        <v>20674</v>
      </c>
      <c r="Z6931">
        <v>2</v>
      </c>
      <c r="AA6931" t="s">
        <v>20676</v>
      </c>
    </row>
    <row r="6932" spans="1:27" x14ac:dyDescent="0.3">
      <c r="A6932">
        <v>18258742</v>
      </c>
      <c r="B6932" t="s">
        <v>14018</v>
      </c>
      <c r="C6932">
        <v>1</v>
      </c>
      <c r="D6932" t="s">
        <v>12872</v>
      </c>
      <c r="E6932" t="s">
        <v>14019</v>
      </c>
      <c r="F6932" t="s">
        <v>10860</v>
      </c>
      <c r="G6932" t="s">
        <v>12922</v>
      </c>
      <c r="H6932">
        <v>77.314358999999996</v>
      </c>
      <c r="I6932">
        <v>28.5801911</v>
      </c>
      <c r="J6932" t="s">
        <v>25</v>
      </c>
      <c r="K6932" t="s">
        <v>26</v>
      </c>
      <c r="L6932" t="s">
        <v>27</v>
      </c>
      <c r="M6932" t="s">
        <v>27</v>
      </c>
      <c r="N6932" t="s">
        <v>27</v>
      </c>
      <c r="O6932" t="s">
        <v>27</v>
      </c>
      <c r="P6932">
        <v>1</v>
      </c>
      <c r="Q6932">
        <v>2</v>
      </c>
      <c r="R6932">
        <v>350</v>
      </c>
      <c r="S6932">
        <v>1</v>
      </c>
      <c r="T6932" s="1">
        <v>41316</v>
      </c>
      <c r="U6932" t="s">
        <v>28</v>
      </c>
      <c r="V6932" t="s">
        <v>20702</v>
      </c>
      <c r="W6932" t="s">
        <v>20710</v>
      </c>
      <c r="X6932" t="s">
        <v>20658</v>
      </c>
      <c r="Y6932" t="s">
        <v>20674</v>
      </c>
      <c r="Z6932">
        <v>2</v>
      </c>
      <c r="AA6932" t="s">
        <v>20676</v>
      </c>
    </row>
    <row r="6933" spans="1:27" x14ac:dyDescent="0.3">
      <c r="A6933">
        <v>18425782</v>
      </c>
      <c r="B6933" t="s">
        <v>13530</v>
      </c>
      <c r="C6933">
        <v>1</v>
      </c>
      <c r="D6933" t="s">
        <v>12872</v>
      </c>
      <c r="E6933" t="s">
        <v>12930</v>
      </c>
      <c r="F6933" t="s">
        <v>12929</v>
      </c>
      <c r="G6933" t="s">
        <v>12930</v>
      </c>
      <c r="H6933">
        <v>77.312897899999996</v>
      </c>
      <c r="I6933">
        <v>28.585352100000001</v>
      </c>
      <c r="J6933" t="s">
        <v>1759</v>
      </c>
      <c r="K6933" t="s">
        <v>26</v>
      </c>
      <c r="L6933" t="s">
        <v>27</v>
      </c>
      <c r="M6933" t="s">
        <v>35</v>
      </c>
      <c r="N6933" t="s">
        <v>27</v>
      </c>
      <c r="O6933" t="s">
        <v>27</v>
      </c>
      <c r="P6933">
        <v>3</v>
      </c>
      <c r="Q6933">
        <v>2</v>
      </c>
      <c r="R6933">
        <v>1100</v>
      </c>
      <c r="S6933">
        <v>1</v>
      </c>
      <c r="T6933" s="1">
        <v>42787</v>
      </c>
      <c r="U6933" t="s">
        <v>28</v>
      </c>
      <c r="V6933" t="s">
        <v>20702</v>
      </c>
      <c r="W6933" t="s">
        <v>20710</v>
      </c>
      <c r="X6933" t="s">
        <v>20668</v>
      </c>
      <c r="Y6933" t="s">
        <v>20674</v>
      </c>
      <c r="Z6933">
        <v>2</v>
      </c>
      <c r="AA6933" t="s">
        <v>20676</v>
      </c>
    </row>
    <row r="6934" spans="1:27" x14ac:dyDescent="0.3">
      <c r="A6934">
        <v>18440171</v>
      </c>
      <c r="B6934" t="s">
        <v>3059</v>
      </c>
      <c r="C6934">
        <v>1</v>
      </c>
      <c r="D6934" t="s">
        <v>12872</v>
      </c>
      <c r="E6934" t="s">
        <v>13581</v>
      </c>
      <c r="F6934" t="s">
        <v>12936</v>
      </c>
      <c r="G6934" t="s">
        <v>12937</v>
      </c>
      <c r="H6934">
        <v>77.353663400000002</v>
      </c>
      <c r="I6934">
        <v>28.574308599999998</v>
      </c>
      <c r="J6934" t="s">
        <v>25</v>
      </c>
      <c r="K6934" t="s">
        <v>26</v>
      </c>
      <c r="L6934" t="s">
        <v>27</v>
      </c>
      <c r="M6934" t="s">
        <v>27</v>
      </c>
      <c r="N6934" t="s">
        <v>27</v>
      </c>
      <c r="O6934" t="s">
        <v>27</v>
      </c>
      <c r="P6934">
        <v>3</v>
      </c>
      <c r="Q6934">
        <v>3</v>
      </c>
      <c r="R6934">
        <v>1250</v>
      </c>
      <c r="S6934">
        <v>1</v>
      </c>
      <c r="T6934" s="1">
        <v>41689</v>
      </c>
      <c r="U6934" t="s">
        <v>28</v>
      </c>
      <c r="V6934" t="s">
        <v>20702</v>
      </c>
      <c r="W6934" t="s">
        <v>20710</v>
      </c>
      <c r="X6934" t="s">
        <v>20664</v>
      </c>
      <c r="Y6934" t="s">
        <v>20674</v>
      </c>
      <c r="Z6934">
        <v>2</v>
      </c>
      <c r="AA6934" t="s">
        <v>20676</v>
      </c>
    </row>
    <row r="6935" spans="1:27" x14ac:dyDescent="0.3">
      <c r="A6935">
        <v>9836</v>
      </c>
      <c r="B6935" t="s">
        <v>14025</v>
      </c>
      <c r="C6935">
        <v>1</v>
      </c>
      <c r="D6935" t="s">
        <v>12872</v>
      </c>
      <c r="E6935" t="s">
        <v>14026</v>
      </c>
      <c r="F6935" t="s">
        <v>13223</v>
      </c>
      <c r="G6935" t="s">
        <v>13224</v>
      </c>
      <c r="H6935">
        <v>77.340024999999997</v>
      </c>
      <c r="I6935">
        <v>28.565491000000002</v>
      </c>
      <c r="J6935" t="s">
        <v>850</v>
      </c>
      <c r="K6935" t="s">
        <v>26</v>
      </c>
      <c r="L6935" t="s">
        <v>27</v>
      </c>
      <c r="M6935" t="s">
        <v>27</v>
      </c>
      <c r="N6935" t="s">
        <v>27</v>
      </c>
      <c r="O6935" t="s">
        <v>27</v>
      </c>
      <c r="P6935">
        <v>1</v>
      </c>
      <c r="Q6935">
        <v>632</v>
      </c>
      <c r="R6935">
        <v>200</v>
      </c>
      <c r="S6935">
        <v>4.0999999999999996</v>
      </c>
      <c r="T6935" s="1">
        <v>41316</v>
      </c>
      <c r="U6935" t="s">
        <v>28</v>
      </c>
      <c r="V6935" t="s">
        <v>20709</v>
      </c>
      <c r="W6935" t="s">
        <v>20710</v>
      </c>
      <c r="X6935" t="s">
        <v>20658</v>
      </c>
      <c r="Y6935" t="s">
        <v>20674</v>
      </c>
      <c r="Z6935">
        <v>2</v>
      </c>
      <c r="AA6935" t="s">
        <v>20676</v>
      </c>
    </row>
    <row r="6936" spans="1:27" x14ac:dyDescent="0.3">
      <c r="A6936">
        <v>18428215</v>
      </c>
      <c r="B6936" t="s">
        <v>14032</v>
      </c>
      <c r="C6936">
        <v>1</v>
      </c>
      <c r="D6936" t="s">
        <v>12872</v>
      </c>
      <c r="E6936" t="s">
        <v>14033</v>
      </c>
      <c r="F6936" t="s">
        <v>12846</v>
      </c>
      <c r="G6936" t="s">
        <v>13026</v>
      </c>
      <c r="H6936">
        <v>77.362095640000007</v>
      </c>
      <c r="I6936">
        <v>28.595693690000001</v>
      </c>
      <c r="J6936" t="s">
        <v>25</v>
      </c>
      <c r="K6936" t="s">
        <v>26</v>
      </c>
      <c r="L6936" t="s">
        <v>27</v>
      </c>
      <c r="M6936" t="s">
        <v>27</v>
      </c>
      <c r="N6936" t="s">
        <v>27</v>
      </c>
      <c r="O6936" t="s">
        <v>27</v>
      </c>
      <c r="P6936">
        <v>1</v>
      </c>
      <c r="Q6936">
        <v>3</v>
      </c>
      <c r="R6936">
        <v>250</v>
      </c>
      <c r="S6936">
        <v>1</v>
      </c>
      <c r="T6936" s="1">
        <v>41674</v>
      </c>
      <c r="U6936" t="s">
        <v>28</v>
      </c>
      <c r="V6936" t="s">
        <v>20702</v>
      </c>
      <c r="W6936" t="s">
        <v>20710</v>
      </c>
      <c r="X6936" t="s">
        <v>20664</v>
      </c>
      <c r="Y6936" t="s">
        <v>20674</v>
      </c>
      <c r="Z6936">
        <v>2</v>
      </c>
      <c r="AA6936" t="s">
        <v>20676</v>
      </c>
    </row>
    <row r="6937" spans="1:27" x14ac:dyDescent="0.3">
      <c r="A6937">
        <v>18435288</v>
      </c>
      <c r="B6937" t="s">
        <v>1069</v>
      </c>
      <c r="C6937">
        <v>1</v>
      </c>
      <c r="D6937" t="s">
        <v>12872</v>
      </c>
      <c r="E6937" t="s">
        <v>14038</v>
      </c>
      <c r="F6937" t="s">
        <v>12959</v>
      </c>
      <c r="G6937" t="s">
        <v>12960</v>
      </c>
      <c r="H6937">
        <v>77.386496699999995</v>
      </c>
      <c r="I6937">
        <v>28.570404799999999</v>
      </c>
      <c r="J6937" t="s">
        <v>1071</v>
      </c>
      <c r="K6937" t="s">
        <v>26</v>
      </c>
      <c r="L6937" t="s">
        <v>27</v>
      </c>
      <c r="M6937" t="s">
        <v>27</v>
      </c>
      <c r="N6937" t="s">
        <v>27</v>
      </c>
      <c r="O6937" t="s">
        <v>27</v>
      </c>
      <c r="P6937">
        <v>1</v>
      </c>
      <c r="Q6937">
        <v>2</v>
      </c>
      <c r="R6937">
        <v>350</v>
      </c>
      <c r="S6937">
        <v>1</v>
      </c>
      <c r="T6937" s="1">
        <v>41671</v>
      </c>
      <c r="U6937" t="s">
        <v>28</v>
      </c>
      <c r="V6937" t="s">
        <v>20702</v>
      </c>
      <c r="W6937" t="s">
        <v>20710</v>
      </c>
      <c r="X6937" t="s">
        <v>20664</v>
      </c>
      <c r="Y6937" t="s">
        <v>20674</v>
      </c>
      <c r="Z6937">
        <v>2</v>
      </c>
      <c r="AA6937" t="s">
        <v>20676</v>
      </c>
    </row>
    <row r="6938" spans="1:27" x14ac:dyDescent="0.3">
      <c r="A6938">
        <v>18219528</v>
      </c>
      <c r="B6938" t="s">
        <v>13769</v>
      </c>
      <c r="C6938">
        <v>1</v>
      </c>
      <c r="D6938" t="s">
        <v>12872</v>
      </c>
      <c r="E6938" t="s">
        <v>12883</v>
      </c>
      <c r="F6938" t="s">
        <v>12882</v>
      </c>
      <c r="G6938" t="s">
        <v>12883</v>
      </c>
      <c r="H6938">
        <v>77.386985199999998</v>
      </c>
      <c r="I6938">
        <v>28.533098970000001</v>
      </c>
      <c r="J6938" t="s">
        <v>548</v>
      </c>
      <c r="K6938" t="s">
        <v>26</v>
      </c>
      <c r="L6938" t="s">
        <v>27</v>
      </c>
      <c r="M6938" t="s">
        <v>27</v>
      </c>
      <c r="N6938" t="s">
        <v>27</v>
      </c>
      <c r="O6938" t="s">
        <v>27</v>
      </c>
      <c r="P6938">
        <v>2</v>
      </c>
      <c r="Q6938">
        <v>3</v>
      </c>
      <c r="R6938">
        <v>700</v>
      </c>
      <c r="S6938">
        <v>1</v>
      </c>
      <c r="T6938" s="1">
        <v>40555</v>
      </c>
      <c r="U6938" t="s">
        <v>28</v>
      </c>
      <c r="V6938" t="s">
        <v>20702</v>
      </c>
      <c r="W6938" t="s">
        <v>20710</v>
      </c>
      <c r="X6938" t="s">
        <v>20663</v>
      </c>
      <c r="Y6938" t="s">
        <v>20674</v>
      </c>
      <c r="Z6938">
        <v>1</v>
      </c>
      <c r="AA6938" t="s">
        <v>20677</v>
      </c>
    </row>
    <row r="6939" spans="1:27" x14ac:dyDescent="0.3">
      <c r="A6939">
        <v>4480</v>
      </c>
      <c r="B6939" t="s">
        <v>597</v>
      </c>
      <c r="C6939">
        <v>1</v>
      </c>
      <c r="D6939" t="s">
        <v>12872</v>
      </c>
      <c r="E6939" t="s">
        <v>13770</v>
      </c>
      <c r="F6939" t="s">
        <v>12882</v>
      </c>
      <c r="G6939" t="s">
        <v>12883</v>
      </c>
      <c r="H6939">
        <v>77.387581319999995</v>
      </c>
      <c r="I6939">
        <v>28.53420826</v>
      </c>
      <c r="J6939" t="s">
        <v>598</v>
      </c>
      <c r="K6939" t="s">
        <v>26</v>
      </c>
      <c r="L6939" t="s">
        <v>27</v>
      </c>
      <c r="M6939" t="s">
        <v>27</v>
      </c>
      <c r="N6939" t="s">
        <v>27</v>
      </c>
      <c r="O6939" t="s">
        <v>27</v>
      </c>
      <c r="P6939">
        <v>2</v>
      </c>
      <c r="Q6939">
        <v>84</v>
      </c>
      <c r="R6939">
        <v>700</v>
      </c>
      <c r="S6939">
        <v>2.1</v>
      </c>
      <c r="T6939" s="1">
        <v>41302</v>
      </c>
      <c r="U6939" t="s">
        <v>28</v>
      </c>
      <c r="V6939" t="s">
        <v>20704</v>
      </c>
      <c r="W6939" t="s">
        <v>20710</v>
      </c>
      <c r="X6939" t="s">
        <v>20658</v>
      </c>
      <c r="Y6939" t="s">
        <v>20674</v>
      </c>
      <c r="Z6939">
        <v>1</v>
      </c>
      <c r="AA6939" t="s">
        <v>20677</v>
      </c>
    </row>
    <row r="6940" spans="1:27" x14ac:dyDescent="0.3">
      <c r="A6940">
        <v>3764</v>
      </c>
      <c r="B6940" t="s">
        <v>13655</v>
      </c>
      <c r="C6940">
        <v>1</v>
      </c>
      <c r="D6940" t="s">
        <v>12872</v>
      </c>
      <c r="E6940" t="s">
        <v>13656</v>
      </c>
      <c r="F6940" t="s">
        <v>12882</v>
      </c>
      <c r="G6940" t="s">
        <v>12883</v>
      </c>
      <c r="H6940">
        <v>77.386387069999998</v>
      </c>
      <c r="I6940">
        <v>28.532101610000002</v>
      </c>
      <c r="J6940" t="s">
        <v>502</v>
      </c>
      <c r="K6940" t="s">
        <v>26</v>
      </c>
      <c r="L6940" t="s">
        <v>35</v>
      </c>
      <c r="M6940" t="s">
        <v>35</v>
      </c>
      <c r="N6940" t="s">
        <v>27</v>
      </c>
      <c r="O6940" t="s">
        <v>27</v>
      </c>
      <c r="P6940">
        <v>2</v>
      </c>
      <c r="Q6940">
        <v>76</v>
      </c>
      <c r="R6940">
        <v>800</v>
      </c>
      <c r="S6940">
        <v>2.4</v>
      </c>
      <c r="T6940" s="1">
        <v>40932</v>
      </c>
      <c r="U6940" t="s">
        <v>28</v>
      </c>
      <c r="V6940" t="s">
        <v>20704</v>
      </c>
      <c r="W6940" t="s">
        <v>20710</v>
      </c>
      <c r="X6940" t="s">
        <v>20665</v>
      </c>
      <c r="Y6940" t="s">
        <v>20674</v>
      </c>
      <c r="Z6940">
        <v>1</v>
      </c>
      <c r="AA6940" t="s">
        <v>20677</v>
      </c>
    </row>
    <row r="6941" spans="1:27" x14ac:dyDescent="0.3">
      <c r="A6941">
        <v>18371413</v>
      </c>
      <c r="B6941" t="s">
        <v>13771</v>
      </c>
      <c r="C6941">
        <v>1</v>
      </c>
      <c r="D6941" t="s">
        <v>12872</v>
      </c>
      <c r="E6941" t="s">
        <v>13772</v>
      </c>
      <c r="F6941" t="s">
        <v>12892</v>
      </c>
      <c r="G6941" t="s">
        <v>12893</v>
      </c>
      <c r="H6941">
        <v>0</v>
      </c>
      <c r="I6941">
        <v>0</v>
      </c>
      <c r="J6941" t="s">
        <v>559</v>
      </c>
      <c r="K6941" t="s">
        <v>26</v>
      </c>
      <c r="L6941" t="s">
        <v>27</v>
      </c>
      <c r="M6941" t="s">
        <v>27</v>
      </c>
      <c r="N6941" t="s">
        <v>27</v>
      </c>
      <c r="O6941" t="s">
        <v>27</v>
      </c>
      <c r="P6941">
        <v>2</v>
      </c>
      <c r="Q6941">
        <v>2</v>
      </c>
      <c r="R6941">
        <v>700</v>
      </c>
      <c r="S6941">
        <v>1</v>
      </c>
      <c r="T6941" s="1">
        <v>41295</v>
      </c>
      <c r="U6941" t="s">
        <v>28</v>
      </c>
      <c r="V6941" t="s">
        <v>20702</v>
      </c>
      <c r="W6941" t="s">
        <v>20710</v>
      </c>
      <c r="X6941" t="s">
        <v>20658</v>
      </c>
      <c r="Y6941" t="s">
        <v>20674</v>
      </c>
      <c r="Z6941">
        <v>1</v>
      </c>
      <c r="AA6941" t="s">
        <v>20677</v>
      </c>
    </row>
    <row r="6942" spans="1:27" x14ac:dyDescent="0.3">
      <c r="A6942">
        <v>310539</v>
      </c>
      <c r="B6942" t="s">
        <v>13876</v>
      </c>
      <c r="C6942">
        <v>1</v>
      </c>
      <c r="D6942" t="s">
        <v>12872</v>
      </c>
      <c r="E6942" t="s">
        <v>13877</v>
      </c>
      <c r="F6942" t="s">
        <v>12943</v>
      </c>
      <c r="G6942" t="s">
        <v>12944</v>
      </c>
      <c r="H6942">
        <v>77.337382700000006</v>
      </c>
      <c r="I6942">
        <v>28.5543914</v>
      </c>
      <c r="J6942" t="s">
        <v>515</v>
      </c>
      <c r="K6942" t="s">
        <v>26</v>
      </c>
      <c r="L6942" t="s">
        <v>27</v>
      </c>
      <c r="M6942" t="s">
        <v>35</v>
      </c>
      <c r="N6942" t="s">
        <v>27</v>
      </c>
      <c r="O6942" t="s">
        <v>27</v>
      </c>
      <c r="P6942">
        <v>1</v>
      </c>
      <c r="Q6942">
        <v>19</v>
      </c>
      <c r="R6942">
        <v>200</v>
      </c>
      <c r="S6942">
        <v>2.5</v>
      </c>
      <c r="T6942" s="1">
        <v>40569</v>
      </c>
      <c r="U6942" t="s">
        <v>28</v>
      </c>
      <c r="V6942" t="s">
        <v>20704</v>
      </c>
      <c r="W6942" t="s">
        <v>20710</v>
      </c>
      <c r="X6942" t="s">
        <v>20663</v>
      </c>
      <c r="Y6942" t="s">
        <v>20674</v>
      </c>
      <c r="Z6942">
        <v>1</v>
      </c>
      <c r="AA6942" t="s">
        <v>20677</v>
      </c>
    </row>
    <row r="6943" spans="1:27" x14ac:dyDescent="0.3">
      <c r="A6943">
        <v>309155</v>
      </c>
      <c r="B6943" t="s">
        <v>597</v>
      </c>
      <c r="C6943">
        <v>1</v>
      </c>
      <c r="D6943" t="s">
        <v>12872</v>
      </c>
      <c r="E6943" t="s">
        <v>13412</v>
      </c>
      <c r="F6943" t="s">
        <v>12976</v>
      </c>
      <c r="G6943" t="s">
        <v>12975</v>
      </c>
      <c r="H6943">
        <v>77.372982500000006</v>
      </c>
      <c r="I6943">
        <v>28.5555542</v>
      </c>
      <c r="J6943" t="s">
        <v>598</v>
      </c>
      <c r="K6943" t="s">
        <v>26</v>
      </c>
      <c r="L6943" t="s">
        <v>27</v>
      </c>
      <c r="M6943" t="s">
        <v>27</v>
      </c>
      <c r="N6943" t="s">
        <v>27</v>
      </c>
      <c r="O6943" t="s">
        <v>27</v>
      </c>
      <c r="P6943">
        <v>2</v>
      </c>
      <c r="Q6943">
        <v>38</v>
      </c>
      <c r="R6943">
        <v>700</v>
      </c>
      <c r="S6943">
        <v>2.2999999999999998</v>
      </c>
      <c r="T6943" s="1">
        <v>42372</v>
      </c>
      <c r="U6943" t="s">
        <v>28</v>
      </c>
      <c r="V6943" t="s">
        <v>20704</v>
      </c>
      <c r="W6943" t="s">
        <v>20710</v>
      </c>
      <c r="X6943" t="s">
        <v>20661</v>
      </c>
      <c r="Y6943" t="s">
        <v>20674</v>
      </c>
      <c r="Z6943">
        <v>1</v>
      </c>
      <c r="AA6943" t="s">
        <v>20677</v>
      </c>
    </row>
    <row r="6944" spans="1:27" x14ac:dyDescent="0.3">
      <c r="A6944">
        <v>18289230</v>
      </c>
      <c r="B6944" t="s">
        <v>13833</v>
      </c>
      <c r="C6944">
        <v>1</v>
      </c>
      <c r="D6944" t="s">
        <v>12872</v>
      </c>
      <c r="E6944" t="s">
        <v>13878</v>
      </c>
      <c r="F6944" t="s">
        <v>12976</v>
      </c>
      <c r="G6944" t="s">
        <v>12975</v>
      </c>
      <c r="H6944">
        <v>77.373221000000001</v>
      </c>
      <c r="I6944">
        <v>28.555615899999999</v>
      </c>
      <c r="J6944" t="s">
        <v>850</v>
      </c>
      <c r="K6944" t="s">
        <v>26</v>
      </c>
      <c r="L6944" t="s">
        <v>27</v>
      </c>
      <c r="M6944" t="s">
        <v>35</v>
      </c>
      <c r="N6944" t="s">
        <v>27</v>
      </c>
      <c r="O6944" t="s">
        <v>27</v>
      </c>
      <c r="P6944">
        <v>1</v>
      </c>
      <c r="Q6944">
        <v>7</v>
      </c>
      <c r="R6944">
        <v>450</v>
      </c>
      <c r="S6944">
        <v>2.4</v>
      </c>
      <c r="T6944" s="1">
        <v>42032</v>
      </c>
      <c r="U6944" t="s">
        <v>28</v>
      </c>
      <c r="V6944" t="s">
        <v>20704</v>
      </c>
      <c r="W6944" t="s">
        <v>20710</v>
      </c>
      <c r="X6944" t="s">
        <v>20669</v>
      </c>
      <c r="Y6944" t="s">
        <v>20674</v>
      </c>
      <c r="Z6944">
        <v>1</v>
      </c>
      <c r="AA6944" t="s">
        <v>20677</v>
      </c>
    </row>
    <row r="6945" spans="1:27" x14ac:dyDescent="0.3">
      <c r="A6945">
        <v>18398605</v>
      </c>
      <c r="B6945" t="s">
        <v>4564</v>
      </c>
      <c r="C6945">
        <v>1</v>
      </c>
      <c r="D6945" t="s">
        <v>12872</v>
      </c>
      <c r="E6945" t="s">
        <v>12947</v>
      </c>
      <c r="F6945" t="s">
        <v>10998</v>
      </c>
      <c r="G6945" t="s">
        <v>12947</v>
      </c>
      <c r="H6945">
        <v>77.361782899999994</v>
      </c>
      <c r="I6945">
        <v>28.570455899999999</v>
      </c>
      <c r="J6945" t="s">
        <v>1302</v>
      </c>
      <c r="K6945" t="s">
        <v>26</v>
      </c>
      <c r="L6945" t="s">
        <v>27</v>
      </c>
      <c r="M6945" t="s">
        <v>35</v>
      </c>
      <c r="N6945" t="s">
        <v>27</v>
      </c>
      <c r="O6945" t="s">
        <v>27</v>
      </c>
      <c r="P6945">
        <v>2</v>
      </c>
      <c r="Q6945">
        <v>126</v>
      </c>
      <c r="R6945">
        <v>700</v>
      </c>
      <c r="S6945">
        <v>4.0999999999999996</v>
      </c>
      <c r="T6945" s="1">
        <v>40186</v>
      </c>
      <c r="U6945" t="s">
        <v>28</v>
      </c>
      <c r="V6945" t="s">
        <v>20709</v>
      </c>
      <c r="W6945" t="s">
        <v>20710</v>
      </c>
      <c r="X6945" t="s">
        <v>20667</v>
      </c>
      <c r="Y6945" t="s">
        <v>20674</v>
      </c>
      <c r="Z6945">
        <v>1</v>
      </c>
      <c r="AA6945" t="s">
        <v>20677</v>
      </c>
    </row>
    <row r="6946" spans="1:27" x14ac:dyDescent="0.3">
      <c r="A6946">
        <v>18332475</v>
      </c>
      <c r="B6946" t="s">
        <v>13658</v>
      </c>
      <c r="C6946">
        <v>1</v>
      </c>
      <c r="D6946" t="s">
        <v>12872</v>
      </c>
      <c r="E6946" t="s">
        <v>13659</v>
      </c>
      <c r="F6946" t="s">
        <v>12979</v>
      </c>
      <c r="G6946" t="s">
        <v>12980</v>
      </c>
      <c r="H6946">
        <v>77.365864799999997</v>
      </c>
      <c r="I6946">
        <v>28.5796721</v>
      </c>
      <c r="J6946" t="s">
        <v>572</v>
      </c>
      <c r="K6946" t="s">
        <v>26</v>
      </c>
      <c r="L6946" t="s">
        <v>35</v>
      </c>
      <c r="M6946" t="s">
        <v>27</v>
      </c>
      <c r="N6946" t="s">
        <v>27</v>
      </c>
      <c r="O6946" t="s">
        <v>27</v>
      </c>
      <c r="P6946">
        <v>2</v>
      </c>
      <c r="Q6946">
        <v>3</v>
      </c>
      <c r="R6946">
        <v>800</v>
      </c>
      <c r="S6946">
        <v>1</v>
      </c>
      <c r="T6946" s="1">
        <v>41660</v>
      </c>
      <c r="U6946" t="s">
        <v>28</v>
      </c>
      <c r="V6946" t="s">
        <v>20702</v>
      </c>
      <c r="W6946" t="s">
        <v>20710</v>
      </c>
      <c r="X6946" t="s">
        <v>20664</v>
      </c>
      <c r="Y6946" t="s">
        <v>20674</v>
      </c>
      <c r="Z6946">
        <v>1</v>
      </c>
      <c r="AA6946" t="s">
        <v>20677</v>
      </c>
    </row>
    <row r="6947" spans="1:27" x14ac:dyDescent="0.3">
      <c r="A6947">
        <v>308718</v>
      </c>
      <c r="B6947" t="s">
        <v>13881</v>
      </c>
      <c r="C6947">
        <v>1</v>
      </c>
      <c r="D6947" t="s">
        <v>12872</v>
      </c>
      <c r="E6947" t="s">
        <v>13882</v>
      </c>
      <c r="F6947" t="s">
        <v>12983</v>
      </c>
      <c r="G6947" t="s">
        <v>12984</v>
      </c>
      <c r="H6947">
        <v>77.370294200000004</v>
      </c>
      <c r="I6947">
        <v>28.618106699999998</v>
      </c>
      <c r="J6947" t="s">
        <v>4061</v>
      </c>
      <c r="K6947" t="s">
        <v>26</v>
      </c>
      <c r="L6947" t="s">
        <v>27</v>
      </c>
      <c r="M6947" t="s">
        <v>35</v>
      </c>
      <c r="N6947" t="s">
        <v>27</v>
      </c>
      <c r="O6947" t="s">
        <v>27</v>
      </c>
      <c r="P6947">
        <v>1</v>
      </c>
      <c r="Q6947">
        <v>38</v>
      </c>
      <c r="R6947">
        <v>350</v>
      </c>
      <c r="S6947">
        <v>2.5</v>
      </c>
      <c r="T6947" s="1">
        <v>40921</v>
      </c>
      <c r="U6947" t="s">
        <v>28</v>
      </c>
      <c r="V6947" t="s">
        <v>20704</v>
      </c>
      <c r="W6947" t="s">
        <v>20710</v>
      </c>
      <c r="X6947" t="s">
        <v>20665</v>
      </c>
      <c r="Y6947" t="s">
        <v>20674</v>
      </c>
      <c r="Z6947">
        <v>1</v>
      </c>
      <c r="AA6947" t="s">
        <v>20677</v>
      </c>
    </row>
    <row r="6948" spans="1:27" x14ac:dyDescent="0.3">
      <c r="A6948">
        <v>18378580</v>
      </c>
      <c r="B6948" t="s">
        <v>14050</v>
      </c>
      <c r="C6948">
        <v>1</v>
      </c>
      <c r="D6948" t="s">
        <v>12872</v>
      </c>
      <c r="E6948" t="s">
        <v>14051</v>
      </c>
      <c r="F6948" t="s">
        <v>12900</v>
      </c>
      <c r="G6948" t="s">
        <v>12901</v>
      </c>
      <c r="H6948">
        <v>0</v>
      </c>
      <c r="I6948">
        <v>0</v>
      </c>
      <c r="J6948" t="s">
        <v>1496</v>
      </c>
      <c r="K6948" t="s">
        <v>26</v>
      </c>
      <c r="L6948" t="s">
        <v>27</v>
      </c>
      <c r="M6948" t="s">
        <v>27</v>
      </c>
      <c r="N6948" t="s">
        <v>27</v>
      </c>
      <c r="O6948" t="s">
        <v>27</v>
      </c>
      <c r="P6948">
        <v>1</v>
      </c>
      <c r="Q6948">
        <v>2</v>
      </c>
      <c r="R6948">
        <v>350</v>
      </c>
      <c r="S6948">
        <v>1</v>
      </c>
      <c r="T6948" s="1">
        <v>40187</v>
      </c>
      <c r="U6948" t="s">
        <v>28</v>
      </c>
      <c r="V6948" t="s">
        <v>20702</v>
      </c>
      <c r="W6948" t="s">
        <v>20710</v>
      </c>
      <c r="X6948" t="s">
        <v>20667</v>
      </c>
      <c r="Y6948" t="s">
        <v>20674</v>
      </c>
      <c r="Z6948">
        <v>1</v>
      </c>
      <c r="AA6948" t="s">
        <v>20677</v>
      </c>
    </row>
    <row r="6949" spans="1:27" x14ac:dyDescent="0.3">
      <c r="A6949">
        <v>523</v>
      </c>
      <c r="B6949" t="s">
        <v>2587</v>
      </c>
      <c r="C6949">
        <v>1</v>
      </c>
      <c r="D6949" t="s">
        <v>12872</v>
      </c>
      <c r="E6949" t="s">
        <v>13329</v>
      </c>
      <c r="F6949" t="s">
        <v>13328</v>
      </c>
      <c r="G6949" t="s">
        <v>13329</v>
      </c>
      <c r="H6949">
        <v>77.364833200000007</v>
      </c>
      <c r="I6949">
        <v>28.597102700000001</v>
      </c>
      <c r="J6949" t="s">
        <v>499</v>
      </c>
      <c r="K6949" t="s">
        <v>26</v>
      </c>
      <c r="L6949" t="s">
        <v>27</v>
      </c>
      <c r="M6949" t="s">
        <v>27</v>
      </c>
      <c r="N6949" t="s">
        <v>27</v>
      </c>
      <c r="O6949" t="s">
        <v>27</v>
      </c>
      <c r="P6949">
        <v>2</v>
      </c>
      <c r="Q6949">
        <v>23</v>
      </c>
      <c r="R6949">
        <v>650</v>
      </c>
      <c r="S6949">
        <v>2.5</v>
      </c>
      <c r="T6949" s="1">
        <v>40914</v>
      </c>
      <c r="U6949" t="s">
        <v>28</v>
      </c>
      <c r="V6949" t="s">
        <v>20704</v>
      </c>
      <c r="W6949" t="s">
        <v>20710</v>
      </c>
      <c r="X6949" t="s">
        <v>20665</v>
      </c>
      <c r="Y6949" t="s">
        <v>20674</v>
      </c>
      <c r="Z6949">
        <v>1</v>
      </c>
      <c r="AA6949" t="s">
        <v>20677</v>
      </c>
    </row>
    <row r="6950" spans="1:27" x14ac:dyDescent="0.3">
      <c r="A6950">
        <v>386</v>
      </c>
      <c r="B6950" t="s">
        <v>597</v>
      </c>
      <c r="C6950">
        <v>1</v>
      </c>
      <c r="D6950" t="s">
        <v>12872</v>
      </c>
      <c r="E6950" t="s">
        <v>13778</v>
      </c>
      <c r="F6950" t="s">
        <v>13328</v>
      </c>
      <c r="G6950" t="s">
        <v>13329</v>
      </c>
      <c r="H6950">
        <v>77.364908299999996</v>
      </c>
      <c r="I6950">
        <v>28.597113700000001</v>
      </c>
      <c r="J6950" t="s">
        <v>598</v>
      </c>
      <c r="K6950" t="s">
        <v>26</v>
      </c>
      <c r="L6950" t="s">
        <v>27</v>
      </c>
      <c r="M6950" t="s">
        <v>27</v>
      </c>
      <c r="N6950" t="s">
        <v>27</v>
      </c>
      <c r="O6950" t="s">
        <v>27</v>
      </c>
      <c r="P6950">
        <v>2</v>
      </c>
      <c r="Q6950">
        <v>98</v>
      </c>
      <c r="R6950">
        <v>700</v>
      </c>
      <c r="S6950">
        <v>2.4</v>
      </c>
      <c r="T6950" s="1">
        <v>40551</v>
      </c>
      <c r="U6950" t="s">
        <v>28</v>
      </c>
      <c r="V6950" t="s">
        <v>20704</v>
      </c>
      <c r="W6950" t="s">
        <v>20710</v>
      </c>
      <c r="X6950" t="s">
        <v>20663</v>
      </c>
      <c r="Y6950" t="s">
        <v>20674</v>
      </c>
      <c r="Z6950">
        <v>1</v>
      </c>
      <c r="AA6950" t="s">
        <v>20677</v>
      </c>
    </row>
    <row r="6951" spans="1:27" x14ac:dyDescent="0.3">
      <c r="A6951">
        <v>310067</v>
      </c>
      <c r="B6951" t="s">
        <v>14055</v>
      </c>
      <c r="C6951">
        <v>1</v>
      </c>
      <c r="D6951" t="s">
        <v>12872</v>
      </c>
      <c r="E6951" t="s">
        <v>14056</v>
      </c>
      <c r="F6951" t="s">
        <v>13695</v>
      </c>
      <c r="G6951" t="s">
        <v>13696</v>
      </c>
      <c r="H6951">
        <v>77.528128600000002</v>
      </c>
      <c r="I6951">
        <v>28.458106600000001</v>
      </c>
      <c r="J6951" t="s">
        <v>515</v>
      </c>
      <c r="K6951" t="s">
        <v>26</v>
      </c>
      <c r="L6951" t="s">
        <v>27</v>
      </c>
      <c r="M6951" t="s">
        <v>27</v>
      </c>
      <c r="N6951" t="s">
        <v>27</v>
      </c>
      <c r="O6951" t="s">
        <v>27</v>
      </c>
      <c r="P6951">
        <v>1</v>
      </c>
      <c r="Q6951">
        <v>2</v>
      </c>
      <c r="R6951">
        <v>100</v>
      </c>
      <c r="S6951">
        <v>1</v>
      </c>
      <c r="T6951" s="1">
        <v>41610</v>
      </c>
      <c r="U6951" t="s">
        <v>28</v>
      </c>
      <c r="V6951" t="s">
        <v>20702</v>
      </c>
      <c r="W6951" t="s">
        <v>20710</v>
      </c>
      <c r="X6951" t="s">
        <v>20658</v>
      </c>
      <c r="Y6951" t="s">
        <v>20678</v>
      </c>
      <c r="Z6951">
        <v>12</v>
      </c>
      <c r="AA6951" t="s">
        <v>6631</v>
      </c>
    </row>
    <row r="6952" spans="1:27" x14ac:dyDescent="0.3">
      <c r="A6952">
        <v>18358190</v>
      </c>
      <c r="B6952" t="s">
        <v>882</v>
      </c>
      <c r="C6952">
        <v>1</v>
      </c>
      <c r="D6952" t="s">
        <v>12872</v>
      </c>
      <c r="E6952" t="s">
        <v>14061</v>
      </c>
      <c r="F6952" t="s">
        <v>12892</v>
      </c>
      <c r="G6952" t="s">
        <v>12893</v>
      </c>
      <c r="H6952">
        <v>77.4038963</v>
      </c>
      <c r="I6952">
        <v>28.499566300000001</v>
      </c>
      <c r="J6952" t="s">
        <v>499</v>
      </c>
      <c r="K6952" t="s">
        <v>26</v>
      </c>
      <c r="L6952" t="s">
        <v>27</v>
      </c>
      <c r="M6952" t="s">
        <v>27</v>
      </c>
      <c r="N6952" t="s">
        <v>27</v>
      </c>
      <c r="O6952" t="s">
        <v>27</v>
      </c>
      <c r="P6952">
        <v>1</v>
      </c>
      <c r="Q6952">
        <v>3</v>
      </c>
      <c r="R6952">
        <v>450</v>
      </c>
      <c r="S6952">
        <v>1</v>
      </c>
      <c r="T6952" s="1">
        <v>43094</v>
      </c>
      <c r="U6952" t="s">
        <v>28</v>
      </c>
      <c r="V6952" t="s">
        <v>20702</v>
      </c>
      <c r="W6952" t="s">
        <v>20710</v>
      </c>
      <c r="X6952" t="s">
        <v>20668</v>
      </c>
      <c r="Y6952" t="s">
        <v>20678</v>
      </c>
      <c r="Z6952">
        <v>12</v>
      </c>
      <c r="AA6952" t="s">
        <v>6631</v>
      </c>
    </row>
    <row r="6953" spans="1:27" x14ac:dyDescent="0.3">
      <c r="A6953">
        <v>303371</v>
      </c>
      <c r="B6953" t="s">
        <v>3623</v>
      </c>
      <c r="C6953">
        <v>1</v>
      </c>
      <c r="D6953" t="s">
        <v>12872</v>
      </c>
      <c r="E6953" t="s">
        <v>13592</v>
      </c>
      <c r="F6953" t="s">
        <v>13213</v>
      </c>
      <c r="G6953" t="s">
        <v>13214</v>
      </c>
      <c r="H6953">
        <v>77.315321600000004</v>
      </c>
      <c r="I6953">
        <v>28.580118899999999</v>
      </c>
      <c r="J6953" t="s">
        <v>13593</v>
      </c>
      <c r="K6953" t="s">
        <v>26</v>
      </c>
      <c r="L6953" t="s">
        <v>27</v>
      </c>
      <c r="M6953" t="s">
        <v>27</v>
      </c>
      <c r="N6953" t="s">
        <v>27</v>
      </c>
      <c r="O6953" t="s">
        <v>27</v>
      </c>
      <c r="P6953">
        <v>3</v>
      </c>
      <c r="Q6953">
        <v>1670</v>
      </c>
      <c r="R6953">
        <v>1600</v>
      </c>
      <c r="S6953">
        <v>4.3</v>
      </c>
      <c r="T6953" s="1">
        <v>43086</v>
      </c>
      <c r="U6953" t="s">
        <v>28</v>
      </c>
      <c r="V6953" t="s">
        <v>20709</v>
      </c>
      <c r="W6953" t="s">
        <v>20710</v>
      </c>
      <c r="X6953" t="s">
        <v>20668</v>
      </c>
      <c r="Y6953" t="s">
        <v>20678</v>
      </c>
      <c r="Z6953">
        <v>12</v>
      </c>
      <c r="AA6953" t="s">
        <v>6631</v>
      </c>
    </row>
    <row r="6954" spans="1:27" x14ac:dyDescent="0.3">
      <c r="A6954">
        <v>307424</v>
      </c>
      <c r="B6954" t="s">
        <v>13788</v>
      </c>
      <c r="C6954">
        <v>1</v>
      </c>
      <c r="D6954" t="s">
        <v>12872</v>
      </c>
      <c r="E6954" t="s">
        <v>13059</v>
      </c>
      <c r="F6954" t="s">
        <v>13015</v>
      </c>
      <c r="G6954" t="s">
        <v>13014</v>
      </c>
      <c r="H6954">
        <v>77.3591531</v>
      </c>
      <c r="I6954">
        <v>28.561518499999998</v>
      </c>
      <c r="J6954" t="s">
        <v>479</v>
      </c>
      <c r="K6954" t="s">
        <v>26</v>
      </c>
      <c r="L6954" t="s">
        <v>27</v>
      </c>
      <c r="M6954" t="s">
        <v>27</v>
      </c>
      <c r="N6954" t="s">
        <v>27</v>
      </c>
      <c r="O6954" t="s">
        <v>27</v>
      </c>
      <c r="P6954">
        <v>2</v>
      </c>
      <c r="Q6954">
        <v>27</v>
      </c>
      <c r="R6954">
        <v>700</v>
      </c>
      <c r="S6954">
        <v>2.5</v>
      </c>
      <c r="T6954" s="1">
        <v>40535</v>
      </c>
      <c r="U6954" t="s">
        <v>28</v>
      </c>
      <c r="V6954" t="s">
        <v>20704</v>
      </c>
      <c r="W6954" t="s">
        <v>20710</v>
      </c>
      <c r="X6954" t="s">
        <v>20667</v>
      </c>
      <c r="Y6954" t="s">
        <v>20678</v>
      </c>
      <c r="Z6954">
        <v>12</v>
      </c>
      <c r="AA6954" t="s">
        <v>6631</v>
      </c>
    </row>
    <row r="6955" spans="1:27" x14ac:dyDescent="0.3">
      <c r="A6955">
        <v>18412897</v>
      </c>
      <c r="B6955" t="s">
        <v>1208</v>
      </c>
      <c r="C6955">
        <v>1</v>
      </c>
      <c r="D6955" t="s">
        <v>12872</v>
      </c>
      <c r="E6955" t="s">
        <v>13014</v>
      </c>
      <c r="F6955" t="s">
        <v>13015</v>
      </c>
      <c r="G6955" t="s">
        <v>13014</v>
      </c>
      <c r="H6955">
        <v>77.361455000000007</v>
      </c>
      <c r="I6955">
        <v>28.569306999999998</v>
      </c>
      <c r="J6955" t="s">
        <v>1209</v>
      </c>
      <c r="K6955" t="s">
        <v>26</v>
      </c>
      <c r="L6955" t="s">
        <v>27</v>
      </c>
      <c r="M6955" t="s">
        <v>35</v>
      </c>
      <c r="N6955" t="s">
        <v>27</v>
      </c>
      <c r="O6955" t="s">
        <v>27</v>
      </c>
      <c r="P6955">
        <v>1</v>
      </c>
      <c r="Q6955">
        <v>2</v>
      </c>
      <c r="R6955">
        <v>200</v>
      </c>
      <c r="S6955">
        <v>1</v>
      </c>
      <c r="T6955" s="1">
        <v>42717</v>
      </c>
      <c r="U6955" t="s">
        <v>28</v>
      </c>
      <c r="V6955" t="s">
        <v>20702</v>
      </c>
      <c r="W6955" t="s">
        <v>20710</v>
      </c>
      <c r="X6955" t="s">
        <v>20661</v>
      </c>
      <c r="Y6955" t="s">
        <v>20678</v>
      </c>
      <c r="Z6955">
        <v>12</v>
      </c>
      <c r="AA6955" t="s">
        <v>6631</v>
      </c>
    </row>
    <row r="6956" spans="1:27" x14ac:dyDescent="0.3">
      <c r="A6956">
        <v>8089</v>
      </c>
      <c r="B6956" t="s">
        <v>14066</v>
      </c>
      <c r="C6956">
        <v>1</v>
      </c>
      <c r="D6956" t="s">
        <v>12872</v>
      </c>
      <c r="E6956" t="s">
        <v>14067</v>
      </c>
      <c r="F6956" t="s">
        <v>12896</v>
      </c>
      <c r="G6956" t="s">
        <v>12897</v>
      </c>
      <c r="H6956">
        <v>77.362484199999997</v>
      </c>
      <c r="I6956">
        <v>28.604724699999998</v>
      </c>
      <c r="J6956" t="s">
        <v>6500</v>
      </c>
      <c r="K6956" t="s">
        <v>26</v>
      </c>
      <c r="L6956" t="s">
        <v>27</v>
      </c>
      <c r="M6956" t="s">
        <v>27</v>
      </c>
      <c r="N6956" t="s">
        <v>27</v>
      </c>
      <c r="O6956" t="s">
        <v>27</v>
      </c>
      <c r="P6956">
        <v>1</v>
      </c>
      <c r="Q6956">
        <v>2</v>
      </c>
      <c r="R6956">
        <v>250</v>
      </c>
      <c r="S6956">
        <v>1</v>
      </c>
      <c r="T6956" s="1">
        <v>43091</v>
      </c>
      <c r="U6956" t="s">
        <v>28</v>
      </c>
      <c r="V6956" t="s">
        <v>20702</v>
      </c>
      <c r="W6956" t="s">
        <v>20710</v>
      </c>
      <c r="X6956" t="s">
        <v>20668</v>
      </c>
      <c r="Y6956" t="s">
        <v>20678</v>
      </c>
      <c r="Z6956">
        <v>12</v>
      </c>
      <c r="AA6956" t="s">
        <v>6631</v>
      </c>
    </row>
    <row r="6957" spans="1:27" x14ac:dyDescent="0.3">
      <c r="A6957">
        <v>18303706</v>
      </c>
      <c r="B6957" t="s">
        <v>14070</v>
      </c>
      <c r="C6957">
        <v>1</v>
      </c>
      <c r="D6957" t="s">
        <v>12872</v>
      </c>
      <c r="E6957" t="s">
        <v>13588</v>
      </c>
      <c r="F6957" t="s">
        <v>13517</v>
      </c>
      <c r="G6957" t="s">
        <v>13518</v>
      </c>
      <c r="H6957">
        <v>77.321039400000004</v>
      </c>
      <c r="I6957">
        <v>28.568004609999999</v>
      </c>
      <c r="J6957" t="s">
        <v>713</v>
      </c>
      <c r="K6957" t="s">
        <v>26</v>
      </c>
      <c r="L6957" t="s">
        <v>27</v>
      </c>
      <c r="M6957" t="s">
        <v>27</v>
      </c>
      <c r="N6957" t="s">
        <v>27</v>
      </c>
      <c r="O6957" t="s">
        <v>27</v>
      </c>
      <c r="P6957">
        <v>1</v>
      </c>
      <c r="Q6957">
        <v>324</v>
      </c>
      <c r="R6957">
        <v>250</v>
      </c>
      <c r="S6957">
        <v>4.5</v>
      </c>
      <c r="T6957" s="1">
        <v>41971</v>
      </c>
      <c r="U6957" t="s">
        <v>28</v>
      </c>
      <c r="V6957" t="s">
        <v>20709</v>
      </c>
      <c r="W6957" t="s">
        <v>20710</v>
      </c>
      <c r="X6957" t="s">
        <v>20664</v>
      </c>
      <c r="Y6957" t="s">
        <v>20678</v>
      </c>
      <c r="Z6957">
        <v>11</v>
      </c>
      <c r="AA6957" t="s">
        <v>20679</v>
      </c>
    </row>
    <row r="6958" spans="1:27" x14ac:dyDescent="0.3">
      <c r="A6958">
        <v>18419893</v>
      </c>
      <c r="B6958" t="s">
        <v>13604</v>
      </c>
      <c r="C6958">
        <v>1</v>
      </c>
      <c r="D6958" t="s">
        <v>12872</v>
      </c>
      <c r="E6958" t="s">
        <v>13605</v>
      </c>
      <c r="F6958" t="s">
        <v>13080</v>
      </c>
      <c r="G6958" t="s">
        <v>13081</v>
      </c>
      <c r="H6958">
        <v>77.321809450000003</v>
      </c>
      <c r="I6958">
        <v>28.564501450000002</v>
      </c>
      <c r="J6958" t="s">
        <v>476</v>
      </c>
      <c r="K6958" t="s">
        <v>26</v>
      </c>
      <c r="L6958" t="s">
        <v>35</v>
      </c>
      <c r="M6958" t="s">
        <v>35</v>
      </c>
      <c r="N6958" t="s">
        <v>27</v>
      </c>
      <c r="O6958" t="s">
        <v>27</v>
      </c>
      <c r="P6958">
        <v>3</v>
      </c>
      <c r="Q6958">
        <v>111</v>
      </c>
      <c r="R6958">
        <v>1300</v>
      </c>
      <c r="S6958">
        <v>4.0999999999999996</v>
      </c>
      <c r="T6958" s="1">
        <v>40867</v>
      </c>
      <c r="U6958" t="s">
        <v>28</v>
      </c>
      <c r="V6958" t="s">
        <v>20709</v>
      </c>
      <c r="W6958" t="s">
        <v>20710</v>
      </c>
      <c r="X6958" t="s">
        <v>20663</v>
      </c>
      <c r="Y6958" t="s">
        <v>20678</v>
      </c>
      <c r="Z6958">
        <v>11</v>
      </c>
      <c r="AA6958" t="s">
        <v>20679</v>
      </c>
    </row>
    <row r="6959" spans="1:27" x14ac:dyDescent="0.3">
      <c r="A6959">
        <v>304636</v>
      </c>
      <c r="B6959" t="s">
        <v>616</v>
      </c>
      <c r="C6959">
        <v>1</v>
      </c>
      <c r="D6959" t="s">
        <v>12872</v>
      </c>
      <c r="E6959" t="s">
        <v>13802</v>
      </c>
      <c r="F6959" t="s">
        <v>12882</v>
      </c>
      <c r="G6959" t="s">
        <v>12883</v>
      </c>
      <c r="H6959">
        <v>77.387365740000007</v>
      </c>
      <c r="I6959">
        <v>28.533975269999999</v>
      </c>
      <c r="J6959" t="s">
        <v>1883</v>
      </c>
      <c r="K6959" t="s">
        <v>26</v>
      </c>
      <c r="L6959" t="s">
        <v>27</v>
      </c>
      <c r="M6959" t="s">
        <v>35</v>
      </c>
      <c r="N6959" t="s">
        <v>27</v>
      </c>
      <c r="O6959" t="s">
        <v>27</v>
      </c>
      <c r="P6959">
        <v>2</v>
      </c>
      <c r="Q6959">
        <v>94</v>
      </c>
      <c r="R6959">
        <v>800</v>
      </c>
      <c r="S6959">
        <v>2.2999999999999998</v>
      </c>
      <c r="T6959" s="1">
        <v>43051</v>
      </c>
      <c r="U6959" t="s">
        <v>28</v>
      </c>
      <c r="V6959" t="s">
        <v>20704</v>
      </c>
      <c r="W6959" t="s">
        <v>20710</v>
      </c>
      <c r="X6959" t="s">
        <v>20668</v>
      </c>
      <c r="Y6959" t="s">
        <v>20678</v>
      </c>
      <c r="Z6959">
        <v>11</v>
      </c>
      <c r="AA6959" t="s">
        <v>20679</v>
      </c>
    </row>
    <row r="6960" spans="1:27" x14ac:dyDescent="0.3">
      <c r="A6960">
        <v>18224208</v>
      </c>
      <c r="B6960" t="s">
        <v>13891</v>
      </c>
      <c r="C6960">
        <v>1</v>
      </c>
      <c r="D6960" t="s">
        <v>12872</v>
      </c>
      <c r="E6960" t="s">
        <v>13892</v>
      </c>
      <c r="F6960" t="s">
        <v>12064</v>
      </c>
      <c r="G6960" t="s">
        <v>12933</v>
      </c>
      <c r="H6960">
        <v>77.342537500000006</v>
      </c>
      <c r="I6960">
        <v>28.594059099999999</v>
      </c>
      <c r="J6960" t="s">
        <v>479</v>
      </c>
      <c r="K6960" t="s">
        <v>26</v>
      </c>
      <c r="L6960" t="s">
        <v>27</v>
      </c>
      <c r="M6960" t="s">
        <v>35</v>
      </c>
      <c r="N6960" t="s">
        <v>27</v>
      </c>
      <c r="O6960" t="s">
        <v>27</v>
      </c>
      <c r="P6960">
        <v>1</v>
      </c>
      <c r="Q6960">
        <v>17</v>
      </c>
      <c r="R6960">
        <v>450</v>
      </c>
      <c r="S6960">
        <v>2.5</v>
      </c>
      <c r="T6960" s="1">
        <v>41944</v>
      </c>
      <c r="U6960" t="s">
        <v>28</v>
      </c>
      <c r="V6960" t="s">
        <v>20704</v>
      </c>
      <c r="W6960" t="s">
        <v>20710</v>
      </c>
      <c r="X6960" t="s">
        <v>20664</v>
      </c>
      <c r="Y6960" t="s">
        <v>20678</v>
      </c>
      <c r="Z6960">
        <v>11</v>
      </c>
      <c r="AA6960" t="s">
        <v>20679</v>
      </c>
    </row>
    <row r="6961" spans="1:27" x14ac:dyDescent="0.3">
      <c r="A6961">
        <v>303025</v>
      </c>
      <c r="B6961" t="s">
        <v>13805</v>
      </c>
      <c r="C6961">
        <v>1</v>
      </c>
      <c r="D6961" t="s">
        <v>12872</v>
      </c>
      <c r="E6961" t="s">
        <v>13806</v>
      </c>
      <c r="F6961" t="s">
        <v>12936</v>
      </c>
      <c r="G6961" t="s">
        <v>12937</v>
      </c>
      <c r="H6961">
        <v>77.357341899999994</v>
      </c>
      <c r="I6961">
        <v>28.583890100000001</v>
      </c>
      <c r="J6961" t="s">
        <v>502</v>
      </c>
      <c r="K6961" t="s">
        <v>26</v>
      </c>
      <c r="L6961" t="s">
        <v>27</v>
      </c>
      <c r="M6961" t="s">
        <v>27</v>
      </c>
      <c r="N6961" t="s">
        <v>27</v>
      </c>
      <c r="O6961" t="s">
        <v>27</v>
      </c>
      <c r="P6961">
        <v>2</v>
      </c>
      <c r="Q6961">
        <v>20</v>
      </c>
      <c r="R6961">
        <v>550</v>
      </c>
      <c r="S6961">
        <v>2.5</v>
      </c>
      <c r="T6961" s="1">
        <v>42327</v>
      </c>
      <c r="U6961" t="s">
        <v>28</v>
      </c>
      <c r="V6961" t="s">
        <v>20704</v>
      </c>
      <c r="W6961" t="s">
        <v>20710</v>
      </c>
      <c r="X6961" t="s">
        <v>20669</v>
      </c>
      <c r="Y6961" t="s">
        <v>20678</v>
      </c>
      <c r="Z6961">
        <v>11</v>
      </c>
      <c r="AA6961" t="s">
        <v>20679</v>
      </c>
    </row>
    <row r="6962" spans="1:27" x14ac:dyDescent="0.3">
      <c r="A6962">
        <v>308725</v>
      </c>
      <c r="B6962" t="s">
        <v>2050</v>
      </c>
      <c r="C6962">
        <v>1</v>
      </c>
      <c r="D6962" t="s">
        <v>12872</v>
      </c>
      <c r="E6962" t="s">
        <v>13660</v>
      </c>
      <c r="F6962" t="s">
        <v>10998</v>
      </c>
      <c r="G6962" t="s">
        <v>12947</v>
      </c>
      <c r="H6962">
        <v>77.362096899999997</v>
      </c>
      <c r="I6962">
        <v>28.570261299999999</v>
      </c>
      <c r="J6962" t="s">
        <v>502</v>
      </c>
      <c r="K6962" t="s">
        <v>26</v>
      </c>
      <c r="L6962" t="s">
        <v>35</v>
      </c>
      <c r="M6962" t="s">
        <v>35</v>
      </c>
      <c r="N6962" t="s">
        <v>27</v>
      </c>
      <c r="O6962" t="s">
        <v>27</v>
      </c>
      <c r="P6962">
        <v>2</v>
      </c>
      <c r="Q6962">
        <v>91</v>
      </c>
      <c r="R6962">
        <v>800</v>
      </c>
      <c r="S6962">
        <v>2.2999999999999998</v>
      </c>
      <c r="T6962" s="1">
        <v>42309</v>
      </c>
      <c r="U6962" t="s">
        <v>28</v>
      </c>
      <c r="V6962" t="s">
        <v>20704</v>
      </c>
      <c r="W6962" t="s">
        <v>20710</v>
      </c>
      <c r="X6962" t="s">
        <v>20669</v>
      </c>
      <c r="Y6962" t="s">
        <v>20678</v>
      </c>
      <c r="Z6962">
        <v>11</v>
      </c>
      <c r="AA6962" t="s">
        <v>20679</v>
      </c>
    </row>
    <row r="6963" spans="1:27" x14ac:dyDescent="0.3">
      <c r="A6963">
        <v>18383531</v>
      </c>
      <c r="B6963" t="s">
        <v>13613</v>
      </c>
      <c r="C6963">
        <v>1</v>
      </c>
      <c r="D6963" t="s">
        <v>12872</v>
      </c>
      <c r="E6963" t="s">
        <v>13614</v>
      </c>
      <c r="F6963" t="s">
        <v>10998</v>
      </c>
      <c r="G6963" t="s">
        <v>12947</v>
      </c>
      <c r="H6963">
        <v>77.362509799999998</v>
      </c>
      <c r="I6963">
        <v>28.570443699999998</v>
      </c>
      <c r="J6963" t="s">
        <v>479</v>
      </c>
      <c r="K6963" t="s">
        <v>26</v>
      </c>
      <c r="L6963" t="s">
        <v>35</v>
      </c>
      <c r="M6963" t="s">
        <v>35</v>
      </c>
      <c r="N6963" t="s">
        <v>27</v>
      </c>
      <c r="O6963" t="s">
        <v>27</v>
      </c>
      <c r="P6963">
        <v>3</v>
      </c>
      <c r="Q6963">
        <v>150</v>
      </c>
      <c r="R6963">
        <v>1300</v>
      </c>
      <c r="S6963">
        <v>4.3</v>
      </c>
      <c r="T6963" s="1">
        <v>40863</v>
      </c>
      <c r="U6963" t="s">
        <v>28</v>
      </c>
      <c r="V6963" t="s">
        <v>20709</v>
      </c>
      <c r="W6963" t="s">
        <v>20710</v>
      </c>
      <c r="X6963" t="s">
        <v>20663</v>
      </c>
      <c r="Y6963" t="s">
        <v>20678</v>
      </c>
      <c r="Z6963">
        <v>11</v>
      </c>
      <c r="AA6963" t="s">
        <v>20679</v>
      </c>
    </row>
    <row r="6964" spans="1:27" x14ac:dyDescent="0.3">
      <c r="A6964">
        <v>18313786</v>
      </c>
      <c r="B6964" t="s">
        <v>14086</v>
      </c>
      <c r="C6964">
        <v>1</v>
      </c>
      <c r="D6964" t="s">
        <v>12872</v>
      </c>
      <c r="E6964" t="s">
        <v>14087</v>
      </c>
      <c r="F6964" t="s">
        <v>13165</v>
      </c>
      <c r="G6964" t="s">
        <v>13166</v>
      </c>
      <c r="H6964">
        <v>77.372423900000001</v>
      </c>
      <c r="I6964">
        <v>28.6081042</v>
      </c>
      <c r="J6964" t="s">
        <v>4061</v>
      </c>
      <c r="K6964" t="s">
        <v>26</v>
      </c>
      <c r="L6964" t="s">
        <v>27</v>
      </c>
      <c r="M6964" t="s">
        <v>27</v>
      </c>
      <c r="N6964" t="s">
        <v>27</v>
      </c>
      <c r="O6964" t="s">
        <v>27</v>
      </c>
      <c r="P6964">
        <v>1</v>
      </c>
      <c r="Q6964">
        <v>2</v>
      </c>
      <c r="R6964">
        <v>200</v>
      </c>
      <c r="S6964">
        <v>1</v>
      </c>
      <c r="T6964" s="1">
        <v>40496</v>
      </c>
      <c r="U6964" t="s">
        <v>28</v>
      </c>
      <c r="V6964" t="s">
        <v>20702</v>
      </c>
      <c r="W6964" t="s">
        <v>20710</v>
      </c>
      <c r="X6964" t="s">
        <v>20667</v>
      </c>
      <c r="Y6964" t="s">
        <v>20678</v>
      </c>
      <c r="Z6964">
        <v>11</v>
      </c>
      <c r="AA6964" t="s">
        <v>20679</v>
      </c>
    </row>
    <row r="6965" spans="1:27" x14ac:dyDescent="0.3">
      <c r="A6965">
        <v>18264533</v>
      </c>
      <c r="B6965" t="s">
        <v>13816</v>
      </c>
      <c r="C6965">
        <v>1</v>
      </c>
      <c r="D6965" t="s">
        <v>12872</v>
      </c>
      <c r="E6965" t="s">
        <v>13817</v>
      </c>
      <c r="F6965" t="s">
        <v>13517</v>
      </c>
      <c r="G6965" t="s">
        <v>13518</v>
      </c>
      <c r="H6965">
        <v>77.32085601</v>
      </c>
      <c r="I6965">
        <v>28.567300849999999</v>
      </c>
      <c r="J6965" t="s">
        <v>13818</v>
      </c>
      <c r="K6965" t="s">
        <v>26</v>
      </c>
      <c r="L6965" t="s">
        <v>27</v>
      </c>
      <c r="M6965" t="s">
        <v>35</v>
      </c>
      <c r="N6965" t="s">
        <v>27</v>
      </c>
      <c r="O6965" t="s">
        <v>27</v>
      </c>
      <c r="P6965">
        <v>2</v>
      </c>
      <c r="Q6965">
        <v>316</v>
      </c>
      <c r="R6965">
        <v>750</v>
      </c>
      <c r="S6965">
        <v>4.2</v>
      </c>
      <c r="T6965" s="1">
        <v>40461</v>
      </c>
      <c r="U6965" t="s">
        <v>28</v>
      </c>
      <c r="V6965" t="s">
        <v>20709</v>
      </c>
      <c r="W6965" t="s">
        <v>20710</v>
      </c>
      <c r="X6965" t="s">
        <v>20667</v>
      </c>
      <c r="Y6965" t="s">
        <v>20678</v>
      </c>
      <c r="Z6965">
        <v>10</v>
      </c>
      <c r="AA6965" t="s">
        <v>20680</v>
      </c>
    </row>
    <row r="6966" spans="1:27" x14ac:dyDescent="0.3">
      <c r="A6966">
        <v>18441537</v>
      </c>
      <c r="B6966" t="s">
        <v>14091</v>
      </c>
      <c r="C6966">
        <v>1</v>
      </c>
      <c r="D6966" t="s">
        <v>12872</v>
      </c>
      <c r="E6966" t="s">
        <v>14092</v>
      </c>
      <c r="F6966" t="s">
        <v>13044</v>
      </c>
      <c r="G6966" t="s">
        <v>13045</v>
      </c>
      <c r="H6966">
        <v>77.514119199999996</v>
      </c>
      <c r="I6966">
        <v>28.472630599999999</v>
      </c>
      <c r="J6966" t="s">
        <v>1119</v>
      </c>
      <c r="K6966" t="s">
        <v>26</v>
      </c>
      <c r="L6966" t="s">
        <v>27</v>
      </c>
      <c r="M6966" t="s">
        <v>27</v>
      </c>
      <c r="N6966" t="s">
        <v>27</v>
      </c>
      <c r="O6966" t="s">
        <v>27</v>
      </c>
      <c r="P6966">
        <v>1</v>
      </c>
      <c r="Q6966">
        <v>2</v>
      </c>
      <c r="R6966">
        <v>200</v>
      </c>
      <c r="S6966">
        <v>1</v>
      </c>
      <c r="T6966" s="1">
        <v>43011</v>
      </c>
      <c r="U6966" t="s">
        <v>28</v>
      </c>
      <c r="V6966" t="s">
        <v>20702</v>
      </c>
      <c r="W6966" t="s">
        <v>20710</v>
      </c>
      <c r="X6966" t="s">
        <v>20668</v>
      </c>
      <c r="Y6966" t="s">
        <v>20678</v>
      </c>
      <c r="Z6966">
        <v>10</v>
      </c>
      <c r="AA6966" t="s">
        <v>20680</v>
      </c>
    </row>
    <row r="6967" spans="1:27" x14ac:dyDescent="0.3">
      <c r="A6967">
        <v>8237</v>
      </c>
      <c r="B6967" t="s">
        <v>13898</v>
      </c>
      <c r="C6967">
        <v>1</v>
      </c>
      <c r="D6967" t="s">
        <v>12872</v>
      </c>
      <c r="E6967" t="s">
        <v>13899</v>
      </c>
      <c r="F6967" t="s">
        <v>12882</v>
      </c>
      <c r="G6967" t="s">
        <v>12883</v>
      </c>
      <c r="H6967">
        <v>77.386912780000003</v>
      </c>
      <c r="I6967">
        <v>28.53309132</v>
      </c>
      <c r="J6967" t="s">
        <v>4061</v>
      </c>
      <c r="K6967" t="s">
        <v>26</v>
      </c>
      <c r="L6967" t="s">
        <v>27</v>
      </c>
      <c r="M6967" t="s">
        <v>35</v>
      </c>
      <c r="N6967" t="s">
        <v>27</v>
      </c>
      <c r="O6967" t="s">
        <v>27</v>
      </c>
      <c r="P6967">
        <v>1</v>
      </c>
      <c r="Q6967">
        <v>63</v>
      </c>
      <c r="R6967">
        <v>250</v>
      </c>
      <c r="S6967">
        <v>2.4</v>
      </c>
      <c r="T6967" s="1">
        <v>43381</v>
      </c>
      <c r="U6967" t="s">
        <v>28</v>
      </c>
      <c r="V6967" t="s">
        <v>20704</v>
      </c>
      <c r="W6967" t="s">
        <v>20710</v>
      </c>
      <c r="X6967" t="s">
        <v>20662</v>
      </c>
      <c r="Y6967" t="s">
        <v>20678</v>
      </c>
      <c r="Z6967">
        <v>10</v>
      </c>
      <c r="AA6967" t="s">
        <v>20680</v>
      </c>
    </row>
    <row r="6968" spans="1:27" x14ac:dyDescent="0.3">
      <c r="A6968">
        <v>304493</v>
      </c>
      <c r="B6968" t="s">
        <v>14095</v>
      </c>
      <c r="C6968">
        <v>1</v>
      </c>
      <c r="D6968" t="s">
        <v>12872</v>
      </c>
      <c r="E6968" t="s">
        <v>13998</v>
      </c>
      <c r="F6968" t="s">
        <v>10860</v>
      </c>
      <c r="G6968" t="s">
        <v>12922</v>
      </c>
      <c r="H6968">
        <v>77.314679799999993</v>
      </c>
      <c r="I6968">
        <v>28.580626200000001</v>
      </c>
      <c r="J6968" t="s">
        <v>25</v>
      </c>
      <c r="K6968" t="s">
        <v>26</v>
      </c>
      <c r="L6968" t="s">
        <v>27</v>
      </c>
      <c r="M6968" t="s">
        <v>27</v>
      </c>
      <c r="N6968" t="s">
        <v>27</v>
      </c>
      <c r="O6968" t="s">
        <v>27</v>
      </c>
      <c r="P6968">
        <v>1</v>
      </c>
      <c r="Q6968">
        <v>2</v>
      </c>
      <c r="R6968">
        <v>150</v>
      </c>
      <c r="S6968">
        <v>1</v>
      </c>
      <c r="T6968" s="1">
        <v>41926</v>
      </c>
      <c r="U6968" t="s">
        <v>28</v>
      </c>
      <c r="V6968" t="s">
        <v>20702</v>
      </c>
      <c r="W6968" t="s">
        <v>20710</v>
      </c>
      <c r="X6968" t="s">
        <v>20664</v>
      </c>
      <c r="Y6968" t="s">
        <v>20678</v>
      </c>
      <c r="Z6968">
        <v>10</v>
      </c>
      <c r="AA6968" t="s">
        <v>20680</v>
      </c>
    </row>
    <row r="6969" spans="1:27" x14ac:dyDescent="0.3">
      <c r="A6969">
        <v>5702</v>
      </c>
      <c r="B6969" t="s">
        <v>14107</v>
      </c>
      <c r="C6969">
        <v>1</v>
      </c>
      <c r="D6969" t="s">
        <v>12872</v>
      </c>
      <c r="E6969" t="s">
        <v>13267</v>
      </c>
      <c r="F6969" t="s">
        <v>13029</v>
      </c>
      <c r="G6969" t="s">
        <v>13030</v>
      </c>
      <c r="H6969">
        <v>77.353216200000006</v>
      </c>
      <c r="I6969">
        <v>28.609980700000001</v>
      </c>
      <c r="J6969" t="s">
        <v>25</v>
      </c>
      <c r="K6969" t="s">
        <v>26</v>
      </c>
      <c r="L6969" t="s">
        <v>27</v>
      </c>
      <c r="M6969" t="s">
        <v>27</v>
      </c>
      <c r="N6969" t="s">
        <v>27</v>
      </c>
      <c r="O6969" t="s">
        <v>27</v>
      </c>
      <c r="P6969">
        <v>1</v>
      </c>
      <c r="Q6969">
        <v>2</v>
      </c>
      <c r="R6969">
        <v>150</v>
      </c>
      <c r="S6969">
        <v>1</v>
      </c>
      <c r="T6969" s="1">
        <v>41570</v>
      </c>
      <c r="U6969" t="s">
        <v>28</v>
      </c>
      <c r="V6969" t="s">
        <v>20702</v>
      </c>
      <c r="W6969" t="s">
        <v>20710</v>
      </c>
      <c r="X6969" t="s">
        <v>20658</v>
      </c>
      <c r="Y6969" t="s">
        <v>20678</v>
      </c>
      <c r="Z6969">
        <v>10</v>
      </c>
      <c r="AA6969" t="s">
        <v>20680</v>
      </c>
    </row>
    <row r="6970" spans="1:27" x14ac:dyDescent="0.3">
      <c r="A6970">
        <v>311338</v>
      </c>
      <c r="B6970" t="s">
        <v>13314</v>
      </c>
      <c r="C6970">
        <v>1</v>
      </c>
      <c r="D6970" t="s">
        <v>12872</v>
      </c>
      <c r="E6970" t="s">
        <v>14377</v>
      </c>
      <c r="F6970" t="s">
        <v>14348</v>
      </c>
      <c r="G6970" t="s">
        <v>14349</v>
      </c>
      <c r="H6970">
        <v>77.326525520000004</v>
      </c>
      <c r="I6970">
        <v>28.569849059999999</v>
      </c>
      <c r="J6970" t="s">
        <v>4584</v>
      </c>
      <c r="K6970" t="s">
        <v>26</v>
      </c>
      <c r="L6970" t="s">
        <v>27</v>
      </c>
      <c r="M6970" t="s">
        <v>35</v>
      </c>
      <c r="N6970" t="s">
        <v>27</v>
      </c>
      <c r="O6970" t="s">
        <v>27</v>
      </c>
      <c r="P6970">
        <v>2</v>
      </c>
      <c r="Q6970">
        <v>81</v>
      </c>
      <c r="R6970">
        <v>700</v>
      </c>
      <c r="S6970">
        <v>2.2000000000000002</v>
      </c>
      <c r="T6970" s="1">
        <v>42558</v>
      </c>
      <c r="U6970" t="s">
        <v>28</v>
      </c>
      <c r="V6970" t="s">
        <v>20704</v>
      </c>
      <c r="W6970" t="s">
        <v>20710</v>
      </c>
      <c r="X6970" t="s">
        <v>20661</v>
      </c>
      <c r="Y6970" t="s">
        <v>20659</v>
      </c>
      <c r="Z6970">
        <v>7</v>
      </c>
      <c r="AA6970" t="s">
        <v>20670</v>
      </c>
    </row>
    <row r="6971" spans="1:27" x14ac:dyDescent="0.3">
      <c r="A6971">
        <v>7956</v>
      </c>
      <c r="B6971" t="s">
        <v>9121</v>
      </c>
      <c r="C6971">
        <v>1</v>
      </c>
      <c r="D6971" t="s">
        <v>12872</v>
      </c>
      <c r="E6971" t="s">
        <v>14378</v>
      </c>
      <c r="F6971" t="s">
        <v>14348</v>
      </c>
      <c r="G6971" t="s">
        <v>14349</v>
      </c>
      <c r="H6971">
        <v>77.324237600000004</v>
      </c>
      <c r="I6971">
        <v>28.568278159999998</v>
      </c>
      <c r="J6971" t="s">
        <v>713</v>
      </c>
      <c r="K6971" t="s">
        <v>26</v>
      </c>
      <c r="L6971" t="s">
        <v>27</v>
      </c>
      <c r="M6971" t="s">
        <v>35</v>
      </c>
      <c r="N6971" t="s">
        <v>27</v>
      </c>
      <c r="O6971" t="s">
        <v>27</v>
      </c>
      <c r="P6971">
        <v>1</v>
      </c>
      <c r="Q6971">
        <v>235</v>
      </c>
      <c r="R6971">
        <v>450</v>
      </c>
      <c r="S6971">
        <v>4.2</v>
      </c>
      <c r="T6971" s="1">
        <v>41837</v>
      </c>
      <c r="U6971" t="s">
        <v>28</v>
      </c>
      <c r="V6971" t="s">
        <v>20709</v>
      </c>
      <c r="W6971" t="s">
        <v>20710</v>
      </c>
      <c r="X6971" t="s">
        <v>20664</v>
      </c>
      <c r="Y6971" t="s">
        <v>20659</v>
      </c>
      <c r="Z6971">
        <v>7</v>
      </c>
      <c r="AA6971" t="s">
        <v>20670</v>
      </c>
    </row>
    <row r="6972" spans="1:27" x14ac:dyDescent="0.3">
      <c r="A6972">
        <v>307555</v>
      </c>
      <c r="B6972" t="s">
        <v>13833</v>
      </c>
      <c r="C6972">
        <v>1</v>
      </c>
      <c r="D6972" t="s">
        <v>12872</v>
      </c>
      <c r="E6972" t="s">
        <v>14409</v>
      </c>
      <c r="F6972" t="s">
        <v>14348</v>
      </c>
      <c r="G6972" t="s">
        <v>14349</v>
      </c>
      <c r="H6972">
        <v>77.326181199999994</v>
      </c>
      <c r="I6972">
        <v>28.569934159999999</v>
      </c>
      <c r="J6972" t="s">
        <v>850</v>
      </c>
      <c r="K6972" t="s">
        <v>26</v>
      </c>
      <c r="L6972" t="s">
        <v>27</v>
      </c>
      <c r="M6972" t="s">
        <v>35</v>
      </c>
      <c r="N6972" t="s">
        <v>27</v>
      </c>
      <c r="O6972" t="s">
        <v>27</v>
      </c>
      <c r="P6972">
        <v>1</v>
      </c>
      <c r="Q6972">
        <v>74</v>
      </c>
      <c r="R6972">
        <v>450</v>
      </c>
      <c r="S6972">
        <v>2.1</v>
      </c>
      <c r="T6972" s="1">
        <v>40248</v>
      </c>
      <c r="U6972" t="s">
        <v>28</v>
      </c>
      <c r="V6972" t="s">
        <v>20704</v>
      </c>
      <c r="W6972" t="s">
        <v>20710</v>
      </c>
      <c r="X6972" t="s">
        <v>20667</v>
      </c>
      <c r="Y6972" t="s">
        <v>20674</v>
      </c>
      <c r="Z6972">
        <v>3</v>
      </c>
      <c r="AA6972" t="s">
        <v>20675</v>
      </c>
    </row>
    <row r="6973" spans="1:27" x14ac:dyDescent="0.3">
      <c r="A6973">
        <v>1735</v>
      </c>
      <c r="B6973" t="s">
        <v>14412</v>
      </c>
      <c r="C6973">
        <v>1</v>
      </c>
      <c r="D6973" t="s">
        <v>12872</v>
      </c>
      <c r="E6973" t="s">
        <v>14413</v>
      </c>
      <c r="F6973" t="s">
        <v>14348</v>
      </c>
      <c r="G6973" t="s">
        <v>14349</v>
      </c>
      <c r="H6973">
        <v>77.326110790000001</v>
      </c>
      <c r="I6973">
        <v>28.57044385</v>
      </c>
      <c r="J6973" t="s">
        <v>476</v>
      </c>
      <c r="K6973" t="s">
        <v>26</v>
      </c>
      <c r="L6973" t="s">
        <v>27</v>
      </c>
      <c r="M6973" t="s">
        <v>35</v>
      </c>
      <c r="N6973" t="s">
        <v>27</v>
      </c>
      <c r="O6973" t="s">
        <v>27</v>
      </c>
      <c r="P6973">
        <v>2</v>
      </c>
      <c r="Q6973">
        <v>357</v>
      </c>
      <c r="R6973">
        <v>700</v>
      </c>
      <c r="S6973">
        <v>2.5</v>
      </c>
      <c r="T6973" s="1">
        <v>41297</v>
      </c>
      <c r="U6973" t="s">
        <v>28</v>
      </c>
      <c r="V6973" t="s">
        <v>20704</v>
      </c>
      <c r="W6973" t="s">
        <v>20710</v>
      </c>
      <c r="X6973" t="s">
        <v>20658</v>
      </c>
      <c r="Y6973" t="s">
        <v>20674</v>
      </c>
      <c r="Z6973">
        <v>1</v>
      </c>
      <c r="AA6973" t="s">
        <v>20677</v>
      </c>
    </row>
    <row r="6974" spans="1:27" x14ac:dyDescent="0.3">
      <c r="A6974">
        <v>310609</v>
      </c>
      <c r="B6974" t="s">
        <v>14426</v>
      </c>
      <c r="C6974">
        <v>1</v>
      </c>
      <c r="D6974" t="s">
        <v>12872</v>
      </c>
      <c r="E6974" t="s">
        <v>14427</v>
      </c>
      <c r="F6974" t="s">
        <v>14348</v>
      </c>
      <c r="G6974" t="s">
        <v>14349</v>
      </c>
      <c r="H6974">
        <v>77.32435126</v>
      </c>
      <c r="I6974">
        <v>28.572428129999999</v>
      </c>
      <c r="J6974" t="s">
        <v>25</v>
      </c>
      <c r="K6974" t="s">
        <v>26</v>
      </c>
      <c r="L6974" t="s">
        <v>27</v>
      </c>
      <c r="M6974" t="s">
        <v>35</v>
      </c>
      <c r="N6974" t="s">
        <v>27</v>
      </c>
      <c r="O6974" t="s">
        <v>27</v>
      </c>
      <c r="P6974">
        <v>1</v>
      </c>
      <c r="Q6974">
        <v>31</v>
      </c>
      <c r="R6974">
        <v>450</v>
      </c>
      <c r="S6974">
        <v>2.2999999999999998</v>
      </c>
      <c r="T6974" s="1">
        <v>40524</v>
      </c>
      <c r="U6974" t="s">
        <v>28</v>
      </c>
      <c r="V6974" t="s">
        <v>20704</v>
      </c>
      <c r="W6974" t="s">
        <v>20710</v>
      </c>
      <c r="X6974" t="s">
        <v>20667</v>
      </c>
      <c r="Y6974" t="s">
        <v>20678</v>
      </c>
      <c r="Z6974">
        <v>12</v>
      </c>
      <c r="AA6974" t="s">
        <v>6631</v>
      </c>
    </row>
    <row r="6975" spans="1:27" x14ac:dyDescent="0.3">
      <c r="A6975">
        <v>5677</v>
      </c>
      <c r="B6975" t="s">
        <v>14429</v>
      </c>
      <c r="C6975">
        <v>1</v>
      </c>
      <c r="D6975" t="s">
        <v>12872</v>
      </c>
      <c r="E6975" t="s">
        <v>14430</v>
      </c>
      <c r="F6975" t="s">
        <v>14348</v>
      </c>
      <c r="G6975" t="s">
        <v>14349</v>
      </c>
      <c r="H6975">
        <v>77.326601969999999</v>
      </c>
      <c r="I6975">
        <v>28.569888519999999</v>
      </c>
      <c r="J6975" t="s">
        <v>515</v>
      </c>
      <c r="K6975" t="s">
        <v>26</v>
      </c>
      <c r="L6975" t="s">
        <v>27</v>
      </c>
      <c r="M6975" t="s">
        <v>27</v>
      </c>
      <c r="N6975" t="s">
        <v>27</v>
      </c>
      <c r="O6975" t="s">
        <v>27</v>
      </c>
      <c r="P6975">
        <v>1</v>
      </c>
      <c r="Q6975">
        <v>103</v>
      </c>
      <c r="R6975">
        <v>250</v>
      </c>
      <c r="S6975">
        <v>2.5</v>
      </c>
      <c r="T6975" s="1">
        <v>40865</v>
      </c>
      <c r="U6975" t="s">
        <v>28</v>
      </c>
      <c r="V6975" t="s">
        <v>20704</v>
      </c>
      <c r="W6975" t="s">
        <v>20710</v>
      </c>
      <c r="X6975" t="s">
        <v>20663</v>
      </c>
      <c r="Y6975" t="s">
        <v>20678</v>
      </c>
      <c r="Z6975">
        <v>11</v>
      </c>
      <c r="AA6975" t="s">
        <v>20679</v>
      </c>
    </row>
    <row r="6976" spans="1:27" x14ac:dyDescent="0.3">
      <c r="A6976">
        <v>1698</v>
      </c>
      <c r="B6976" t="s">
        <v>14434</v>
      </c>
      <c r="C6976">
        <v>1</v>
      </c>
      <c r="D6976" t="s">
        <v>12872</v>
      </c>
      <c r="E6976" t="s">
        <v>14435</v>
      </c>
      <c r="F6976" t="s">
        <v>14348</v>
      </c>
      <c r="G6976" t="s">
        <v>14349</v>
      </c>
      <c r="H6976">
        <v>77.325048629999998</v>
      </c>
      <c r="I6976">
        <v>28.570640839999999</v>
      </c>
      <c r="J6976" t="s">
        <v>479</v>
      </c>
      <c r="K6976" t="s">
        <v>26</v>
      </c>
      <c r="L6976" t="s">
        <v>35</v>
      </c>
      <c r="M6976" t="s">
        <v>27</v>
      </c>
      <c r="N6976" t="s">
        <v>27</v>
      </c>
      <c r="O6976" t="s">
        <v>27</v>
      </c>
      <c r="P6976">
        <v>3</v>
      </c>
      <c r="Q6976">
        <v>106</v>
      </c>
      <c r="R6976">
        <v>1300</v>
      </c>
      <c r="S6976">
        <v>2.5</v>
      </c>
      <c r="T6976" s="1">
        <v>40455</v>
      </c>
      <c r="U6976" t="s">
        <v>28</v>
      </c>
      <c r="V6976" t="s">
        <v>20704</v>
      </c>
      <c r="W6976" t="s">
        <v>20710</v>
      </c>
      <c r="X6976" t="s">
        <v>20667</v>
      </c>
      <c r="Y6976" t="s">
        <v>20678</v>
      </c>
      <c r="Z6976">
        <v>10</v>
      </c>
      <c r="AA6976" t="s">
        <v>20680</v>
      </c>
    </row>
    <row r="6977" spans="1:27" x14ac:dyDescent="0.3">
      <c r="A6977">
        <v>718</v>
      </c>
      <c r="B6977" t="s">
        <v>3098</v>
      </c>
      <c r="C6977">
        <v>1</v>
      </c>
      <c r="D6977" t="s">
        <v>12872</v>
      </c>
      <c r="E6977" t="s">
        <v>13475</v>
      </c>
      <c r="F6977" t="s">
        <v>13476</v>
      </c>
      <c r="G6977" t="s">
        <v>13477</v>
      </c>
      <c r="H6977">
        <v>77.322828099999995</v>
      </c>
      <c r="I6977">
        <v>28.568342940000001</v>
      </c>
      <c r="J6977" t="s">
        <v>3100</v>
      </c>
      <c r="K6977" t="s">
        <v>26</v>
      </c>
      <c r="L6977" t="s">
        <v>35</v>
      </c>
      <c r="M6977" t="s">
        <v>27</v>
      </c>
      <c r="N6977" t="s">
        <v>27</v>
      </c>
      <c r="O6977" t="s">
        <v>27</v>
      </c>
      <c r="P6977">
        <v>4</v>
      </c>
      <c r="Q6977">
        <v>221</v>
      </c>
      <c r="R6977">
        <v>2000</v>
      </c>
      <c r="S6977">
        <v>2.4</v>
      </c>
      <c r="T6977" s="1">
        <v>41518</v>
      </c>
      <c r="U6977" t="s">
        <v>28</v>
      </c>
      <c r="V6977" t="s">
        <v>20704</v>
      </c>
      <c r="W6977" t="s">
        <v>20710</v>
      </c>
      <c r="X6977" t="s">
        <v>20658</v>
      </c>
      <c r="Y6977" t="s">
        <v>20659</v>
      </c>
      <c r="Z6977">
        <v>9</v>
      </c>
      <c r="AA6977" t="s">
        <v>20660</v>
      </c>
    </row>
    <row r="6978" spans="1:27" x14ac:dyDescent="0.3">
      <c r="A6978">
        <v>4717</v>
      </c>
      <c r="B6978" t="s">
        <v>14447</v>
      </c>
      <c r="C6978">
        <v>1</v>
      </c>
      <c r="D6978" t="s">
        <v>12872</v>
      </c>
      <c r="E6978" t="s">
        <v>14448</v>
      </c>
      <c r="F6978" t="s">
        <v>14348</v>
      </c>
      <c r="G6978" t="s">
        <v>14349</v>
      </c>
      <c r="H6978">
        <v>77.325298750000002</v>
      </c>
      <c r="I6978">
        <v>28.570668810000001</v>
      </c>
      <c r="J6978" t="s">
        <v>572</v>
      </c>
      <c r="K6978" t="s">
        <v>26</v>
      </c>
      <c r="L6978" t="s">
        <v>35</v>
      </c>
      <c r="M6978" t="s">
        <v>27</v>
      </c>
      <c r="N6978" t="s">
        <v>27</v>
      </c>
      <c r="O6978" t="s">
        <v>27</v>
      </c>
      <c r="P6978">
        <v>4</v>
      </c>
      <c r="Q6978">
        <v>103</v>
      </c>
      <c r="R6978">
        <v>2000</v>
      </c>
      <c r="S6978">
        <v>2.4</v>
      </c>
      <c r="T6978" s="1">
        <v>40711</v>
      </c>
      <c r="U6978" t="s">
        <v>28</v>
      </c>
      <c r="V6978" t="s">
        <v>20704</v>
      </c>
      <c r="W6978" t="s">
        <v>20710</v>
      </c>
      <c r="X6978" t="s">
        <v>20663</v>
      </c>
      <c r="Y6978" t="s">
        <v>20671</v>
      </c>
      <c r="Z6978">
        <v>6</v>
      </c>
      <c r="AA6978" t="s">
        <v>20672</v>
      </c>
    </row>
    <row r="6979" spans="1:27" x14ac:dyDescent="0.3">
      <c r="A6979">
        <v>3237</v>
      </c>
      <c r="B6979" t="s">
        <v>13498</v>
      </c>
      <c r="C6979">
        <v>1</v>
      </c>
      <c r="D6979" t="s">
        <v>12872</v>
      </c>
      <c r="E6979" t="s">
        <v>13499</v>
      </c>
      <c r="F6979" t="s">
        <v>12998</v>
      </c>
      <c r="G6979" t="s">
        <v>12999</v>
      </c>
      <c r="H6979">
        <v>77.3264748</v>
      </c>
      <c r="I6979">
        <v>28.5680674</v>
      </c>
      <c r="J6979" t="s">
        <v>528</v>
      </c>
      <c r="K6979" t="s">
        <v>26</v>
      </c>
      <c r="L6979" t="s">
        <v>35</v>
      </c>
      <c r="M6979" t="s">
        <v>27</v>
      </c>
      <c r="N6979" t="s">
        <v>27</v>
      </c>
      <c r="O6979" t="s">
        <v>27</v>
      </c>
      <c r="P6979">
        <v>4</v>
      </c>
      <c r="Q6979">
        <v>230</v>
      </c>
      <c r="R6979">
        <v>2400</v>
      </c>
      <c r="S6979">
        <v>2</v>
      </c>
      <c r="T6979" s="1">
        <v>40649</v>
      </c>
      <c r="U6979" t="s">
        <v>28</v>
      </c>
      <c r="V6979" t="s">
        <v>20703</v>
      </c>
      <c r="W6979" t="s">
        <v>20710</v>
      </c>
      <c r="X6979" t="s">
        <v>20663</v>
      </c>
      <c r="Y6979" t="s">
        <v>20671</v>
      </c>
      <c r="Z6979">
        <v>4</v>
      </c>
      <c r="AA6979" t="s">
        <v>20673</v>
      </c>
    </row>
    <row r="6980" spans="1:27" x14ac:dyDescent="0.3">
      <c r="A6980">
        <v>3212</v>
      </c>
      <c r="B6980" t="s">
        <v>13500</v>
      </c>
      <c r="C6980">
        <v>1</v>
      </c>
      <c r="D6980" t="s">
        <v>12872</v>
      </c>
      <c r="E6980" t="s">
        <v>13501</v>
      </c>
      <c r="F6980" t="s">
        <v>13039</v>
      </c>
      <c r="G6980" t="s">
        <v>13038</v>
      </c>
      <c r="H6980">
        <v>77.3410212</v>
      </c>
      <c r="I6980">
        <v>28.585492800000001</v>
      </c>
      <c r="J6980" t="s">
        <v>13502</v>
      </c>
      <c r="K6980" t="s">
        <v>26</v>
      </c>
      <c r="L6980" t="s">
        <v>35</v>
      </c>
      <c r="M6980" t="s">
        <v>27</v>
      </c>
      <c r="N6980" t="s">
        <v>27</v>
      </c>
      <c r="O6980" t="s">
        <v>27</v>
      </c>
      <c r="P6980">
        <v>4</v>
      </c>
      <c r="Q6980">
        <v>116</v>
      </c>
      <c r="R6980">
        <v>2500</v>
      </c>
      <c r="S6980">
        <v>2.2000000000000002</v>
      </c>
      <c r="T6980" s="1">
        <v>42172</v>
      </c>
      <c r="U6980" t="s">
        <v>28</v>
      </c>
      <c r="V6980" t="s">
        <v>20704</v>
      </c>
      <c r="W6980" t="s">
        <v>20710</v>
      </c>
      <c r="X6980" t="s">
        <v>20669</v>
      </c>
      <c r="Y6980" t="s">
        <v>20671</v>
      </c>
      <c r="Z6980">
        <v>6</v>
      </c>
      <c r="AA6980" t="s">
        <v>20672</v>
      </c>
    </row>
    <row r="6981" spans="1:27" x14ac:dyDescent="0.3">
      <c r="A6981">
        <v>1669</v>
      </c>
      <c r="B6981" t="s">
        <v>11949</v>
      </c>
      <c r="C6981">
        <v>1</v>
      </c>
      <c r="D6981" t="s">
        <v>12872</v>
      </c>
      <c r="E6981" t="s">
        <v>13490</v>
      </c>
      <c r="F6981" t="s">
        <v>13491</v>
      </c>
      <c r="G6981" t="s">
        <v>13492</v>
      </c>
      <c r="H6981">
        <v>77.349715599999996</v>
      </c>
      <c r="I6981">
        <v>28.603790700000001</v>
      </c>
      <c r="J6981" t="s">
        <v>2266</v>
      </c>
      <c r="K6981" t="s">
        <v>26</v>
      </c>
      <c r="L6981" t="s">
        <v>35</v>
      </c>
      <c r="M6981" t="s">
        <v>27</v>
      </c>
      <c r="N6981" t="s">
        <v>27</v>
      </c>
      <c r="O6981" t="s">
        <v>27</v>
      </c>
      <c r="P6981">
        <v>4</v>
      </c>
      <c r="Q6981">
        <v>228</v>
      </c>
      <c r="R6981">
        <v>2800</v>
      </c>
      <c r="S6981">
        <v>4.0999999999999996</v>
      </c>
      <c r="T6981" s="1">
        <v>42972</v>
      </c>
      <c r="U6981" t="s">
        <v>28</v>
      </c>
      <c r="V6981" t="s">
        <v>20709</v>
      </c>
      <c r="W6981" t="s">
        <v>20710</v>
      </c>
      <c r="X6981" t="s">
        <v>20668</v>
      </c>
      <c r="Y6981" t="s">
        <v>20659</v>
      </c>
      <c r="Z6981">
        <v>8</v>
      </c>
      <c r="AA6981" t="s">
        <v>20666</v>
      </c>
    </row>
    <row r="6982" spans="1:27" x14ac:dyDescent="0.3">
      <c r="A6982">
        <v>18336212</v>
      </c>
      <c r="B6982" t="s">
        <v>3843</v>
      </c>
      <c r="C6982">
        <v>1</v>
      </c>
      <c r="D6982" t="s">
        <v>12872</v>
      </c>
      <c r="E6982" t="s">
        <v>13516</v>
      </c>
      <c r="F6982" t="s">
        <v>13517</v>
      </c>
      <c r="G6982" t="s">
        <v>13518</v>
      </c>
      <c r="H6982">
        <v>77.320979050000005</v>
      </c>
      <c r="I6982">
        <v>28.566463410000001</v>
      </c>
      <c r="J6982" t="s">
        <v>3845</v>
      </c>
      <c r="K6982" t="s">
        <v>26</v>
      </c>
      <c r="L6982" t="s">
        <v>35</v>
      </c>
      <c r="M6982" t="s">
        <v>35</v>
      </c>
      <c r="N6982" t="s">
        <v>27</v>
      </c>
      <c r="O6982" t="s">
        <v>27</v>
      </c>
      <c r="P6982">
        <v>3</v>
      </c>
      <c r="Q6982">
        <v>67</v>
      </c>
      <c r="R6982">
        <v>1600</v>
      </c>
      <c r="S6982">
        <v>3.8</v>
      </c>
      <c r="T6982" s="1">
        <v>41901</v>
      </c>
      <c r="U6982" t="s">
        <v>28</v>
      </c>
      <c r="V6982" t="s">
        <v>20705</v>
      </c>
      <c r="W6982" t="s">
        <v>20710</v>
      </c>
      <c r="X6982" t="s">
        <v>20664</v>
      </c>
      <c r="Y6982" t="s">
        <v>20659</v>
      </c>
      <c r="Z6982">
        <v>9</v>
      </c>
      <c r="AA6982" t="s">
        <v>20660</v>
      </c>
    </row>
    <row r="6983" spans="1:27" x14ac:dyDescent="0.3">
      <c r="A6983">
        <v>18272357</v>
      </c>
      <c r="B6983" t="s">
        <v>2622</v>
      </c>
      <c r="C6983">
        <v>1</v>
      </c>
      <c r="D6983" t="s">
        <v>12872</v>
      </c>
      <c r="E6983" t="s">
        <v>13526</v>
      </c>
      <c r="F6983" t="s">
        <v>13517</v>
      </c>
      <c r="G6983" t="s">
        <v>13518</v>
      </c>
      <c r="H6983">
        <v>77.320519050000001</v>
      </c>
      <c r="I6983">
        <v>28.56724019</v>
      </c>
      <c r="J6983" t="s">
        <v>846</v>
      </c>
      <c r="K6983" t="s">
        <v>26</v>
      </c>
      <c r="L6983" t="s">
        <v>27</v>
      </c>
      <c r="M6983" t="s">
        <v>35</v>
      </c>
      <c r="N6983" t="s">
        <v>27</v>
      </c>
      <c r="O6983" t="s">
        <v>27</v>
      </c>
      <c r="P6983">
        <v>2</v>
      </c>
      <c r="Q6983">
        <v>91</v>
      </c>
      <c r="R6983">
        <v>650</v>
      </c>
      <c r="S6983">
        <v>4</v>
      </c>
      <c r="T6983" s="1">
        <v>40432</v>
      </c>
      <c r="U6983" t="s">
        <v>28</v>
      </c>
      <c r="V6983" t="s">
        <v>20705</v>
      </c>
      <c r="W6983" t="s">
        <v>20710</v>
      </c>
      <c r="X6983" t="s">
        <v>20667</v>
      </c>
      <c r="Y6983" t="s">
        <v>20659</v>
      </c>
      <c r="Z6983">
        <v>9</v>
      </c>
      <c r="AA6983" t="s">
        <v>20660</v>
      </c>
    </row>
    <row r="6984" spans="1:27" x14ac:dyDescent="0.3">
      <c r="A6984">
        <v>18439524</v>
      </c>
      <c r="B6984" t="s">
        <v>401</v>
      </c>
      <c r="C6984">
        <v>1</v>
      </c>
      <c r="D6984" t="s">
        <v>12872</v>
      </c>
      <c r="E6984" t="s">
        <v>13832</v>
      </c>
      <c r="F6984" t="s">
        <v>12936</v>
      </c>
      <c r="G6984" t="s">
        <v>12937</v>
      </c>
      <c r="H6984">
        <v>77.360355999999996</v>
      </c>
      <c r="I6984">
        <v>28.583684000000002</v>
      </c>
      <c r="J6984" t="s">
        <v>476</v>
      </c>
      <c r="K6984" t="s">
        <v>26</v>
      </c>
      <c r="L6984" t="s">
        <v>27</v>
      </c>
      <c r="M6984" t="s">
        <v>35</v>
      </c>
      <c r="N6984" t="s">
        <v>27</v>
      </c>
      <c r="O6984" t="s">
        <v>27</v>
      </c>
      <c r="P6984">
        <v>1</v>
      </c>
      <c r="Q6984">
        <v>70</v>
      </c>
      <c r="R6984">
        <v>450</v>
      </c>
      <c r="S6984">
        <v>3.7</v>
      </c>
      <c r="T6984" s="1">
        <v>42990</v>
      </c>
      <c r="U6984" t="s">
        <v>28</v>
      </c>
      <c r="V6984" t="s">
        <v>20705</v>
      </c>
      <c r="W6984" t="s">
        <v>20710</v>
      </c>
      <c r="X6984" t="s">
        <v>20668</v>
      </c>
      <c r="Y6984" t="s">
        <v>20659</v>
      </c>
      <c r="Z6984">
        <v>9</v>
      </c>
      <c r="AA6984" t="s">
        <v>20660</v>
      </c>
    </row>
    <row r="6985" spans="1:27" x14ac:dyDescent="0.3">
      <c r="A6985">
        <v>18441667</v>
      </c>
      <c r="B6985" t="s">
        <v>13664</v>
      </c>
      <c r="C6985">
        <v>1</v>
      </c>
      <c r="D6985" t="s">
        <v>12872</v>
      </c>
      <c r="E6985" t="s">
        <v>13665</v>
      </c>
      <c r="F6985" t="s">
        <v>13015</v>
      </c>
      <c r="G6985" t="s">
        <v>13014</v>
      </c>
      <c r="H6985">
        <v>77.363015000000004</v>
      </c>
      <c r="I6985">
        <v>28.563578</v>
      </c>
      <c r="J6985" t="s">
        <v>476</v>
      </c>
      <c r="K6985" t="s">
        <v>26</v>
      </c>
      <c r="L6985" t="s">
        <v>27</v>
      </c>
      <c r="M6985" t="s">
        <v>35</v>
      </c>
      <c r="N6985" t="s">
        <v>27</v>
      </c>
      <c r="O6985" t="s">
        <v>27</v>
      </c>
      <c r="P6985">
        <v>2</v>
      </c>
      <c r="Q6985">
        <v>43</v>
      </c>
      <c r="R6985">
        <v>700</v>
      </c>
      <c r="S6985">
        <v>3.6</v>
      </c>
      <c r="T6985" s="1">
        <v>42633</v>
      </c>
      <c r="U6985" t="s">
        <v>28</v>
      </c>
      <c r="V6985" t="s">
        <v>20705</v>
      </c>
      <c r="W6985" t="s">
        <v>20710</v>
      </c>
      <c r="X6985" t="s">
        <v>20661</v>
      </c>
      <c r="Y6985" t="s">
        <v>20659</v>
      </c>
      <c r="Z6985">
        <v>9</v>
      </c>
      <c r="AA6985" t="s">
        <v>20660</v>
      </c>
    </row>
    <row r="6986" spans="1:27" x14ac:dyDescent="0.3">
      <c r="A6986">
        <v>18449092</v>
      </c>
      <c r="B6986" t="s">
        <v>13920</v>
      </c>
      <c r="C6986">
        <v>1</v>
      </c>
      <c r="D6986" t="s">
        <v>12872</v>
      </c>
      <c r="E6986" t="s">
        <v>13921</v>
      </c>
      <c r="F6986" t="s">
        <v>13517</v>
      </c>
      <c r="G6986" t="s">
        <v>13518</v>
      </c>
      <c r="H6986">
        <v>0</v>
      </c>
      <c r="I6986">
        <v>0</v>
      </c>
      <c r="J6986" t="s">
        <v>846</v>
      </c>
      <c r="K6986" t="s">
        <v>26</v>
      </c>
      <c r="L6986" t="s">
        <v>27</v>
      </c>
      <c r="M6986" t="s">
        <v>27</v>
      </c>
      <c r="N6986" t="s">
        <v>27</v>
      </c>
      <c r="O6986" t="s">
        <v>27</v>
      </c>
      <c r="P6986">
        <v>1</v>
      </c>
      <c r="Q6986">
        <v>22</v>
      </c>
      <c r="R6986">
        <v>350</v>
      </c>
      <c r="S6986">
        <v>3.7</v>
      </c>
      <c r="T6986" s="1">
        <v>42593</v>
      </c>
      <c r="U6986" t="s">
        <v>28</v>
      </c>
      <c r="V6986" t="s">
        <v>20705</v>
      </c>
      <c r="W6986" t="s">
        <v>20710</v>
      </c>
      <c r="X6986" t="s">
        <v>20661</v>
      </c>
      <c r="Y6986" t="s">
        <v>20659</v>
      </c>
      <c r="Z6986">
        <v>8</v>
      </c>
      <c r="AA6986" t="s">
        <v>20666</v>
      </c>
    </row>
    <row r="6987" spans="1:27" x14ac:dyDescent="0.3">
      <c r="A6987">
        <v>18268716</v>
      </c>
      <c r="B6987" t="s">
        <v>3143</v>
      </c>
      <c r="C6987">
        <v>1</v>
      </c>
      <c r="D6987" t="s">
        <v>12872</v>
      </c>
      <c r="E6987" t="s">
        <v>13526</v>
      </c>
      <c r="F6987" t="s">
        <v>13517</v>
      </c>
      <c r="G6987" t="s">
        <v>13518</v>
      </c>
      <c r="H6987">
        <v>77.320776879999997</v>
      </c>
      <c r="I6987">
        <v>28.566585910000001</v>
      </c>
      <c r="J6987" t="s">
        <v>3145</v>
      </c>
      <c r="K6987" t="s">
        <v>26</v>
      </c>
      <c r="L6987" t="s">
        <v>27</v>
      </c>
      <c r="M6987" t="s">
        <v>27</v>
      </c>
      <c r="N6987" t="s">
        <v>27</v>
      </c>
      <c r="O6987" t="s">
        <v>27</v>
      </c>
      <c r="P6987">
        <v>3</v>
      </c>
      <c r="Q6987">
        <v>617</v>
      </c>
      <c r="R6987">
        <v>1300</v>
      </c>
      <c r="S6987">
        <v>4</v>
      </c>
      <c r="T6987" s="1">
        <v>41137</v>
      </c>
      <c r="U6987" t="s">
        <v>28</v>
      </c>
      <c r="V6987" t="s">
        <v>20705</v>
      </c>
      <c r="W6987" t="s">
        <v>20710</v>
      </c>
      <c r="X6987" t="s">
        <v>20665</v>
      </c>
      <c r="Y6987" t="s">
        <v>20659</v>
      </c>
      <c r="Z6987">
        <v>8</v>
      </c>
      <c r="AA6987" t="s">
        <v>20666</v>
      </c>
    </row>
    <row r="6988" spans="1:27" x14ac:dyDescent="0.3">
      <c r="A6988">
        <v>301415</v>
      </c>
      <c r="B6988" t="s">
        <v>13527</v>
      </c>
      <c r="C6988">
        <v>1</v>
      </c>
      <c r="D6988" t="s">
        <v>12872</v>
      </c>
      <c r="E6988" t="s">
        <v>13528</v>
      </c>
      <c r="F6988" t="s">
        <v>10860</v>
      </c>
      <c r="G6988" t="s">
        <v>12922</v>
      </c>
      <c r="H6988">
        <v>77.308422300000004</v>
      </c>
      <c r="I6988">
        <v>28.578968199999998</v>
      </c>
      <c r="J6988" t="s">
        <v>13529</v>
      </c>
      <c r="K6988" t="s">
        <v>26</v>
      </c>
      <c r="L6988" t="s">
        <v>35</v>
      </c>
      <c r="M6988" t="s">
        <v>35</v>
      </c>
      <c r="N6988" t="s">
        <v>27</v>
      </c>
      <c r="O6988" t="s">
        <v>27</v>
      </c>
      <c r="P6988">
        <v>3</v>
      </c>
      <c r="Q6988">
        <v>328</v>
      </c>
      <c r="R6988">
        <v>1500</v>
      </c>
      <c r="S6988">
        <v>3.6</v>
      </c>
      <c r="T6988" s="1">
        <v>42229</v>
      </c>
      <c r="U6988" t="s">
        <v>28</v>
      </c>
      <c r="V6988" t="s">
        <v>20705</v>
      </c>
      <c r="W6988" t="s">
        <v>20710</v>
      </c>
      <c r="X6988" t="s">
        <v>20669</v>
      </c>
      <c r="Y6988" t="s">
        <v>20659</v>
      </c>
      <c r="Z6988">
        <v>8</v>
      </c>
      <c r="AA6988" t="s">
        <v>20666</v>
      </c>
    </row>
    <row r="6989" spans="1:27" x14ac:dyDescent="0.3">
      <c r="A6989">
        <v>18458632</v>
      </c>
      <c r="B6989" t="s">
        <v>13630</v>
      </c>
      <c r="C6989">
        <v>1</v>
      </c>
      <c r="D6989" t="s">
        <v>12872</v>
      </c>
      <c r="E6989" t="s">
        <v>13631</v>
      </c>
      <c r="F6989" t="s">
        <v>13223</v>
      </c>
      <c r="G6989" t="s">
        <v>13224</v>
      </c>
      <c r="H6989">
        <v>77.340721000000002</v>
      </c>
      <c r="I6989">
        <v>28.566296999999999</v>
      </c>
      <c r="J6989" t="s">
        <v>1024</v>
      </c>
      <c r="K6989" t="s">
        <v>26</v>
      </c>
      <c r="L6989" t="s">
        <v>35</v>
      </c>
      <c r="M6989" t="s">
        <v>35</v>
      </c>
      <c r="N6989" t="s">
        <v>27</v>
      </c>
      <c r="O6989" t="s">
        <v>27</v>
      </c>
      <c r="P6989">
        <v>2</v>
      </c>
      <c r="Q6989">
        <v>26</v>
      </c>
      <c r="R6989">
        <v>800</v>
      </c>
      <c r="S6989">
        <v>3.7</v>
      </c>
      <c r="T6989" s="1">
        <v>41144</v>
      </c>
      <c r="U6989" t="s">
        <v>28</v>
      </c>
      <c r="V6989" t="s">
        <v>20705</v>
      </c>
      <c r="W6989" t="s">
        <v>20710</v>
      </c>
      <c r="X6989" t="s">
        <v>20665</v>
      </c>
      <c r="Y6989" t="s">
        <v>20659</v>
      </c>
      <c r="Z6989">
        <v>8</v>
      </c>
      <c r="AA6989" t="s">
        <v>20666</v>
      </c>
    </row>
    <row r="6990" spans="1:27" x14ac:dyDescent="0.3">
      <c r="A6990">
        <v>486</v>
      </c>
      <c r="B6990" t="s">
        <v>13530</v>
      </c>
      <c r="C6990">
        <v>1</v>
      </c>
      <c r="D6990" t="s">
        <v>12872</v>
      </c>
      <c r="E6990" t="s">
        <v>13531</v>
      </c>
      <c r="F6990" t="s">
        <v>12998</v>
      </c>
      <c r="G6990" t="s">
        <v>12999</v>
      </c>
      <c r="H6990">
        <v>77.3264748</v>
      </c>
      <c r="I6990">
        <v>28.567888100000001</v>
      </c>
      <c r="J6990" t="s">
        <v>1759</v>
      </c>
      <c r="K6990" t="s">
        <v>26</v>
      </c>
      <c r="L6990" t="s">
        <v>35</v>
      </c>
      <c r="M6990" t="s">
        <v>35</v>
      </c>
      <c r="N6990" t="s">
        <v>27</v>
      </c>
      <c r="O6990" t="s">
        <v>27</v>
      </c>
      <c r="P6990">
        <v>3</v>
      </c>
      <c r="Q6990">
        <v>507</v>
      </c>
      <c r="R6990">
        <v>1100</v>
      </c>
      <c r="S6990">
        <v>3.6</v>
      </c>
      <c r="T6990" s="1">
        <v>41509</v>
      </c>
      <c r="U6990" t="s">
        <v>28</v>
      </c>
      <c r="V6990" t="s">
        <v>20705</v>
      </c>
      <c r="W6990" t="s">
        <v>20710</v>
      </c>
      <c r="X6990" t="s">
        <v>20658</v>
      </c>
      <c r="Y6990" t="s">
        <v>20659</v>
      </c>
      <c r="Z6990">
        <v>8</v>
      </c>
      <c r="AA6990" t="s">
        <v>20666</v>
      </c>
    </row>
    <row r="6991" spans="1:27" x14ac:dyDescent="0.3">
      <c r="A6991">
        <v>3149</v>
      </c>
      <c r="B6991" t="s">
        <v>13532</v>
      </c>
      <c r="C6991">
        <v>1</v>
      </c>
      <c r="D6991" t="s">
        <v>12872</v>
      </c>
      <c r="E6991" t="s">
        <v>13533</v>
      </c>
      <c r="F6991" t="s">
        <v>12998</v>
      </c>
      <c r="G6991" t="s">
        <v>12999</v>
      </c>
      <c r="H6991">
        <v>77.325397899999999</v>
      </c>
      <c r="I6991">
        <v>28.567158800000001</v>
      </c>
      <c r="J6991" t="s">
        <v>479</v>
      </c>
      <c r="K6991" t="s">
        <v>26</v>
      </c>
      <c r="L6991" t="s">
        <v>35</v>
      </c>
      <c r="M6991" t="s">
        <v>27</v>
      </c>
      <c r="N6991" t="s">
        <v>27</v>
      </c>
      <c r="O6991" t="s">
        <v>27</v>
      </c>
      <c r="P6991">
        <v>3</v>
      </c>
      <c r="Q6991">
        <v>395</v>
      </c>
      <c r="R6991">
        <v>1200</v>
      </c>
      <c r="S6991">
        <v>4</v>
      </c>
      <c r="T6991" s="1">
        <v>41876</v>
      </c>
      <c r="U6991" t="s">
        <v>28</v>
      </c>
      <c r="V6991" t="s">
        <v>20705</v>
      </c>
      <c r="W6991" t="s">
        <v>20710</v>
      </c>
      <c r="X6991" t="s">
        <v>20664</v>
      </c>
      <c r="Y6991" t="s">
        <v>20659</v>
      </c>
      <c r="Z6991">
        <v>8</v>
      </c>
      <c r="AA6991" t="s">
        <v>20666</v>
      </c>
    </row>
    <row r="6992" spans="1:27" x14ac:dyDescent="0.3">
      <c r="A6992">
        <v>18279455</v>
      </c>
      <c r="B6992" t="s">
        <v>13534</v>
      </c>
      <c r="C6992">
        <v>1</v>
      </c>
      <c r="D6992" t="s">
        <v>12872</v>
      </c>
      <c r="E6992" t="s">
        <v>13535</v>
      </c>
      <c r="F6992" t="s">
        <v>13080</v>
      </c>
      <c r="G6992" t="s">
        <v>13081</v>
      </c>
      <c r="H6992">
        <v>77.321467400000003</v>
      </c>
      <c r="I6992">
        <v>28.5648242</v>
      </c>
      <c r="J6992" t="s">
        <v>13536</v>
      </c>
      <c r="K6992" t="s">
        <v>26</v>
      </c>
      <c r="L6992" t="s">
        <v>35</v>
      </c>
      <c r="M6992" t="s">
        <v>27</v>
      </c>
      <c r="N6992" t="s">
        <v>27</v>
      </c>
      <c r="O6992" t="s">
        <v>27</v>
      </c>
      <c r="P6992">
        <v>3</v>
      </c>
      <c r="Q6992">
        <v>240</v>
      </c>
      <c r="R6992">
        <v>1900</v>
      </c>
      <c r="S6992">
        <v>3.8</v>
      </c>
      <c r="T6992" s="1">
        <v>40380</v>
      </c>
      <c r="U6992" t="s">
        <v>28</v>
      </c>
      <c r="V6992" t="s">
        <v>20705</v>
      </c>
      <c r="W6992" t="s">
        <v>20710</v>
      </c>
      <c r="X6992" t="s">
        <v>20667</v>
      </c>
      <c r="Y6992" t="s">
        <v>20659</v>
      </c>
      <c r="Z6992">
        <v>7</v>
      </c>
      <c r="AA6992" t="s">
        <v>20670</v>
      </c>
    </row>
    <row r="6993" spans="1:27" x14ac:dyDescent="0.3">
      <c r="A6993">
        <v>300907</v>
      </c>
      <c r="B6993" t="s">
        <v>2589</v>
      </c>
      <c r="C6993">
        <v>1</v>
      </c>
      <c r="D6993" t="s">
        <v>12872</v>
      </c>
      <c r="E6993" t="s">
        <v>13692</v>
      </c>
      <c r="F6993" t="s">
        <v>13610</v>
      </c>
      <c r="G6993" t="s">
        <v>13611</v>
      </c>
      <c r="H6993">
        <v>77.335359100000005</v>
      </c>
      <c r="I6993">
        <v>28.576484499999999</v>
      </c>
      <c r="J6993" t="s">
        <v>2591</v>
      </c>
      <c r="K6993" t="s">
        <v>26</v>
      </c>
      <c r="L6993" t="s">
        <v>27</v>
      </c>
      <c r="M6993" t="s">
        <v>35</v>
      </c>
      <c r="N6993" t="s">
        <v>27</v>
      </c>
      <c r="O6993" t="s">
        <v>27</v>
      </c>
      <c r="P6993">
        <v>2</v>
      </c>
      <c r="Q6993">
        <v>582</v>
      </c>
      <c r="R6993">
        <v>650</v>
      </c>
      <c r="S6993">
        <v>3.6</v>
      </c>
      <c r="T6993" s="1">
        <v>43306</v>
      </c>
      <c r="U6993" t="s">
        <v>28</v>
      </c>
      <c r="V6993" t="s">
        <v>20705</v>
      </c>
      <c r="W6993" t="s">
        <v>20710</v>
      </c>
      <c r="X6993" t="s">
        <v>20662</v>
      </c>
      <c r="Y6993" t="s">
        <v>20659</v>
      </c>
      <c r="Z6993">
        <v>7</v>
      </c>
      <c r="AA6993" t="s">
        <v>20670</v>
      </c>
    </row>
    <row r="6994" spans="1:27" x14ac:dyDescent="0.3">
      <c r="A6994">
        <v>18478962</v>
      </c>
      <c r="B6994" t="s">
        <v>13939</v>
      </c>
      <c r="C6994">
        <v>1</v>
      </c>
      <c r="D6994" t="s">
        <v>12872</v>
      </c>
      <c r="E6994" t="s">
        <v>13940</v>
      </c>
      <c r="F6994" t="s">
        <v>10868</v>
      </c>
      <c r="G6994" t="s">
        <v>13118</v>
      </c>
      <c r="H6994">
        <v>77.335572619999994</v>
      </c>
      <c r="I6994">
        <v>28.568598519999998</v>
      </c>
      <c r="J6994" t="s">
        <v>25</v>
      </c>
      <c r="K6994" t="s">
        <v>26</v>
      </c>
      <c r="L6994" t="s">
        <v>27</v>
      </c>
      <c r="M6994" t="s">
        <v>27</v>
      </c>
      <c r="N6994" t="s">
        <v>27</v>
      </c>
      <c r="O6994" t="s">
        <v>27</v>
      </c>
      <c r="P6994">
        <v>1</v>
      </c>
      <c r="Q6994">
        <v>31</v>
      </c>
      <c r="R6994">
        <v>350</v>
      </c>
      <c r="S6994">
        <v>3.7</v>
      </c>
      <c r="T6994" s="1">
        <v>40373</v>
      </c>
      <c r="U6994" t="s">
        <v>28</v>
      </c>
      <c r="V6994" t="s">
        <v>20705</v>
      </c>
      <c r="W6994" t="s">
        <v>20710</v>
      </c>
      <c r="X6994" t="s">
        <v>20667</v>
      </c>
      <c r="Y6994" t="s">
        <v>20659</v>
      </c>
      <c r="Z6994">
        <v>7</v>
      </c>
      <c r="AA6994" t="s">
        <v>20670</v>
      </c>
    </row>
    <row r="6995" spans="1:27" x14ac:dyDescent="0.3">
      <c r="A6995">
        <v>18427229</v>
      </c>
      <c r="B6995" t="s">
        <v>13843</v>
      </c>
      <c r="C6995">
        <v>1</v>
      </c>
      <c r="D6995" t="s">
        <v>12872</v>
      </c>
      <c r="E6995" t="s">
        <v>13844</v>
      </c>
      <c r="F6995" t="s">
        <v>13223</v>
      </c>
      <c r="G6995" t="s">
        <v>13224</v>
      </c>
      <c r="H6995">
        <v>77.340181990000005</v>
      </c>
      <c r="I6995">
        <v>28.56528114</v>
      </c>
      <c r="J6995" t="s">
        <v>842</v>
      </c>
      <c r="K6995" t="s">
        <v>26</v>
      </c>
      <c r="L6995" t="s">
        <v>27</v>
      </c>
      <c r="M6995" t="s">
        <v>35</v>
      </c>
      <c r="N6995" t="s">
        <v>27</v>
      </c>
      <c r="O6995" t="s">
        <v>27</v>
      </c>
      <c r="P6995">
        <v>1</v>
      </c>
      <c r="Q6995">
        <v>34</v>
      </c>
      <c r="R6995">
        <v>350</v>
      </c>
      <c r="S6995">
        <v>3.8</v>
      </c>
      <c r="T6995" s="1">
        <v>40733</v>
      </c>
      <c r="U6995" t="s">
        <v>28</v>
      </c>
      <c r="V6995" t="s">
        <v>20705</v>
      </c>
      <c r="W6995" t="s">
        <v>20710</v>
      </c>
      <c r="X6995" t="s">
        <v>20663</v>
      </c>
      <c r="Y6995" t="s">
        <v>20659</v>
      </c>
      <c r="Z6995">
        <v>7</v>
      </c>
      <c r="AA6995" t="s">
        <v>20670</v>
      </c>
    </row>
    <row r="6996" spans="1:27" x14ac:dyDescent="0.3">
      <c r="A6996">
        <v>18268925</v>
      </c>
      <c r="B6996" t="s">
        <v>1858</v>
      </c>
      <c r="C6996">
        <v>1</v>
      </c>
      <c r="D6996" t="s">
        <v>12872</v>
      </c>
      <c r="E6996" t="s">
        <v>13703</v>
      </c>
      <c r="F6996" t="s">
        <v>13517</v>
      </c>
      <c r="G6996" t="s">
        <v>13518</v>
      </c>
      <c r="H6996">
        <v>77.320944179999998</v>
      </c>
      <c r="I6996">
        <v>28.567026420000001</v>
      </c>
      <c r="J6996" t="s">
        <v>598</v>
      </c>
      <c r="K6996" t="s">
        <v>26</v>
      </c>
      <c r="L6996" t="s">
        <v>27</v>
      </c>
      <c r="M6996" t="s">
        <v>35</v>
      </c>
      <c r="N6996" t="s">
        <v>27</v>
      </c>
      <c r="O6996" t="s">
        <v>27</v>
      </c>
      <c r="P6996">
        <v>2</v>
      </c>
      <c r="Q6996">
        <v>214</v>
      </c>
      <c r="R6996">
        <v>900</v>
      </c>
      <c r="S6996">
        <v>3.7</v>
      </c>
      <c r="T6996" s="1">
        <v>42898</v>
      </c>
      <c r="U6996" t="s">
        <v>28</v>
      </c>
      <c r="V6996" t="s">
        <v>20705</v>
      </c>
      <c r="W6996" t="s">
        <v>20710</v>
      </c>
      <c r="X6996" t="s">
        <v>20668</v>
      </c>
      <c r="Y6996" t="s">
        <v>20671</v>
      </c>
      <c r="Z6996">
        <v>6</v>
      </c>
      <c r="AA6996" t="s">
        <v>20672</v>
      </c>
    </row>
    <row r="6997" spans="1:27" x14ac:dyDescent="0.3">
      <c r="A6997">
        <v>3155</v>
      </c>
      <c r="B6997" t="s">
        <v>13545</v>
      </c>
      <c r="C6997">
        <v>1</v>
      </c>
      <c r="D6997" t="s">
        <v>12872</v>
      </c>
      <c r="E6997" t="s">
        <v>13546</v>
      </c>
      <c r="F6997" t="s">
        <v>13547</v>
      </c>
      <c r="G6997" t="s">
        <v>13548</v>
      </c>
      <c r="H6997">
        <v>77.3352723</v>
      </c>
      <c r="I6997">
        <v>28.5674286</v>
      </c>
      <c r="J6997" t="s">
        <v>12628</v>
      </c>
      <c r="K6997" t="s">
        <v>26</v>
      </c>
      <c r="L6997" t="s">
        <v>27</v>
      </c>
      <c r="M6997" t="s">
        <v>27</v>
      </c>
      <c r="N6997" t="s">
        <v>27</v>
      </c>
      <c r="O6997" t="s">
        <v>27</v>
      </c>
      <c r="P6997">
        <v>3</v>
      </c>
      <c r="Q6997">
        <v>330</v>
      </c>
      <c r="R6997">
        <v>1200</v>
      </c>
      <c r="S6997">
        <v>3.7</v>
      </c>
      <c r="T6997" s="1">
        <v>41083</v>
      </c>
      <c r="U6997" t="s">
        <v>28</v>
      </c>
      <c r="V6997" t="s">
        <v>20705</v>
      </c>
      <c r="W6997" t="s">
        <v>20710</v>
      </c>
      <c r="X6997" t="s">
        <v>20665</v>
      </c>
      <c r="Y6997" t="s">
        <v>20671</v>
      </c>
      <c r="Z6997">
        <v>6</v>
      </c>
      <c r="AA6997" t="s">
        <v>20672</v>
      </c>
    </row>
    <row r="6998" spans="1:27" x14ac:dyDescent="0.3">
      <c r="A6998">
        <v>18289074</v>
      </c>
      <c r="B6998" t="s">
        <v>4535</v>
      </c>
      <c r="C6998">
        <v>1</v>
      </c>
      <c r="D6998" t="s">
        <v>12872</v>
      </c>
      <c r="E6998" t="s">
        <v>13704</v>
      </c>
      <c r="F6998" t="s">
        <v>13080</v>
      </c>
      <c r="G6998" t="s">
        <v>13081</v>
      </c>
      <c r="H6998">
        <v>77.321596999999997</v>
      </c>
      <c r="I6998">
        <v>28.565014000000001</v>
      </c>
      <c r="J6998" t="s">
        <v>499</v>
      </c>
      <c r="K6998" t="s">
        <v>26</v>
      </c>
      <c r="L6998" t="s">
        <v>27</v>
      </c>
      <c r="M6998" t="s">
        <v>27</v>
      </c>
      <c r="N6998" t="s">
        <v>27</v>
      </c>
      <c r="O6998" t="s">
        <v>27</v>
      </c>
      <c r="P6998">
        <v>2</v>
      </c>
      <c r="Q6998">
        <v>59</v>
      </c>
      <c r="R6998">
        <v>700</v>
      </c>
      <c r="S6998">
        <v>4</v>
      </c>
      <c r="T6998" s="1">
        <v>42912</v>
      </c>
      <c r="U6998" t="s">
        <v>28</v>
      </c>
      <c r="V6998" t="s">
        <v>20705</v>
      </c>
      <c r="W6998" t="s">
        <v>20710</v>
      </c>
      <c r="X6998" t="s">
        <v>20668</v>
      </c>
      <c r="Y6998" t="s">
        <v>20671</v>
      </c>
      <c r="Z6998">
        <v>6</v>
      </c>
      <c r="AA6998" t="s">
        <v>20672</v>
      </c>
    </row>
    <row r="6999" spans="1:27" x14ac:dyDescent="0.3">
      <c r="A6999">
        <v>312243</v>
      </c>
      <c r="B6999" t="s">
        <v>13946</v>
      </c>
      <c r="C6999">
        <v>1</v>
      </c>
      <c r="D6999" t="s">
        <v>12872</v>
      </c>
      <c r="E6999" t="s">
        <v>13947</v>
      </c>
      <c r="F6999" t="s">
        <v>13610</v>
      </c>
      <c r="G6999" t="s">
        <v>13611</v>
      </c>
      <c r="H6999">
        <v>77.334895700000004</v>
      </c>
      <c r="I6999">
        <v>28.5766241</v>
      </c>
      <c r="J6999" t="s">
        <v>548</v>
      </c>
      <c r="K6999" t="s">
        <v>26</v>
      </c>
      <c r="L6999" t="s">
        <v>27</v>
      </c>
      <c r="M6999" t="s">
        <v>27</v>
      </c>
      <c r="N6999" t="s">
        <v>27</v>
      </c>
      <c r="O6999" t="s">
        <v>27</v>
      </c>
      <c r="P6999">
        <v>1</v>
      </c>
      <c r="Q6999">
        <v>97</v>
      </c>
      <c r="R6999">
        <v>350</v>
      </c>
      <c r="S6999">
        <v>3.6</v>
      </c>
      <c r="T6999" s="1">
        <v>40701</v>
      </c>
      <c r="U6999" t="s">
        <v>28</v>
      </c>
      <c r="V6999" t="s">
        <v>20705</v>
      </c>
      <c r="W6999" t="s">
        <v>20710</v>
      </c>
      <c r="X6999" t="s">
        <v>20663</v>
      </c>
      <c r="Y6999" t="s">
        <v>20671</v>
      </c>
      <c r="Z6999">
        <v>6</v>
      </c>
      <c r="AA6999" t="s">
        <v>20672</v>
      </c>
    </row>
    <row r="7000" spans="1:27" x14ac:dyDescent="0.3">
      <c r="A7000">
        <v>18466951</v>
      </c>
      <c r="B7000" t="s">
        <v>3582</v>
      </c>
      <c r="C7000">
        <v>1</v>
      </c>
      <c r="D7000" t="s">
        <v>12872</v>
      </c>
      <c r="E7000" t="s">
        <v>13551</v>
      </c>
      <c r="F7000" t="s">
        <v>12874</v>
      </c>
      <c r="G7000" t="s">
        <v>12875</v>
      </c>
      <c r="H7000">
        <v>0</v>
      </c>
      <c r="I7000">
        <v>0</v>
      </c>
      <c r="J7000" t="s">
        <v>3827</v>
      </c>
      <c r="K7000" t="s">
        <v>26</v>
      </c>
      <c r="L7000" t="s">
        <v>27</v>
      </c>
      <c r="M7000" t="s">
        <v>27</v>
      </c>
      <c r="N7000" t="s">
        <v>27</v>
      </c>
      <c r="O7000" t="s">
        <v>27</v>
      </c>
      <c r="P7000">
        <v>3</v>
      </c>
      <c r="Q7000">
        <v>46</v>
      </c>
      <c r="R7000">
        <v>1200</v>
      </c>
      <c r="S7000">
        <v>3.8</v>
      </c>
      <c r="T7000" s="1">
        <v>42156</v>
      </c>
      <c r="U7000" t="s">
        <v>28</v>
      </c>
      <c r="V7000" t="s">
        <v>20705</v>
      </c>
      <c r="W7000" t="s">
        <v>20710</v>
      </c>
      <c r="X7000" t="s">
        <v>20669</v>
      </c>
      <c r="Y7000" t="s">
        <v>20671</v>
      </c>
      <c r="Z7000">
        <v>6</v>
      </c>
      <c r="AA7000" t="s">
        <v>20672</v>
      </c>
    </row>
    <row r="7001" spans="1:27" x14ac:dyDescent="0.3">
      <c r="A7001">
        <v>834</v>
      </c>
      <c r="B7001" t="s">
        <v>2036</v>
      </c>
      <c r="C7001">
        <v>1</v>
      </c>
      <c r="D7001" t="s">
        <v>12872</v>
      </c>
      <c r="E7001" t="s">
        <v>13552</v>
      </c>
      <c r="F7001" t="s">
        <v>11837</v>
      </c>
      <c r="G7001" t="s">
        <v>12889</v>
      </c>
      <c r="H7001">
        <v>77.338895300000004</v>
      </c>
      <c r="I7001">
        <v>28.5939838</v>
      </c>
      <c r="J7001" t="s">
        <v>1759</v>
      </c>
      <c r="K7001" t="s">
        <v>26</v>
      </c>
      <c r="L7001" t="s">
        <v>27</v>
      </c>
      <c r="M7001" t="s">
        <v>35</v>
      </c>
      <c r="N7001" t="s">
        <v>27</v>
      </c>
      <c r="O7001" t="s">
        <v>27</v>
      </c>
      <c r="P7001">
        <v>3</v>
      </c>
      <c r="Q7001">
        <v>1182</v>
      </c>
      <c r="R7001">
        <v>1100</v>
      </c>
      <c r="S7001">
        <v>3.7</v>
      </c>
      <c r="T7001" s="1">
        <v>40341</v>
      </c>
      <c r="U7001" t="s">
        <v>28</v>
      </c>
      <c r="V7001" t="s">
        <v>20705</v>
      </c>
      <c r="W7001" t="s">
        <v>20710</v>
      </c>
      <c r="X7001" t="s">
        <v>20667</v>
      </c>
      <c r="Y7001" t="s">
        <v>20671</v>
      </c>
      <c r="Z7001">
        <v>6</v>
      </c>
      <c r="AA7001" t="s">
        <v>20672</v>
      </c>
    </row>
    <row r="7002" spans="1:27" x14ac:dyDescent="0.3">
      <c r="A7002">
        <v>18458315</v>
      </c>
      <c r="B7002" t="s">
        <v>13955</v>
      </c>
      <c r="C7002">
        <v>1</v>
      </c>
      <c r="D7002" t="s">
        <v>12872</v>
      </c>
      <c r="E7002" t="s">
        <v>13956</v>
      </c>
      <c r="F7002" t="s">
        <v>10987</v>
      </c>
      <c r="G7002" t="s">
        <v>13008</v>
      </c>
      <c r="H7002">
        <v>0</v>
      </c>
      <c r="I7002">
        <v>0</v>
      </c>
      <c r="J7002" t="s">
        <v>479</v>
      </c>
      <c r="K7002" t="s">
        <v>26</v>
      </c>
      <c r="L7002" t="s">
        <v>27</v>
      </c>
      <c r="M7002" t="s">
        <v>27</v>
      </c>
      <c r="N7002" t="s">
        <v>27</v>
      </c>
      <c r="O7002" t="s">
        <v>27</v>
      </c>
      <c r="P7002">
        <v>1</v>
      </c>
      <c r="Q7002">
        <v>49</v>
      </c>
      <c r="R7002">
        <v>200</v>
      </c>
      <c r="S7002">
        <v>3.7</v>
      </c>
      <c r="T7002" s="1">
        <v>42524</v>
      </c>
      <c r="U7002" t="s">
        <v>28</v>
      </c>
      <c r="V7002" t="s">
        <v>20705</v>
      </c>
      <c r="W7002" t="s">
        <v>20710</v>
      </c>
      <c r="X7002" t="s">
        <v>20661</v>
      </c>
      <c r="Y7002" t="s">
        <v>20671</v>
      </c>
      <c r="Z7002">
        <v>6</v>
      </c>
      <c r="AA7002" t="s">
        <v>20672</v>
      </c>
    </row>
    <row r="7003" spans="1:27" x14ac:dyDescent="0.3">
      <c r="A7003">
        <v>1495</v>
      </c>
      <c r="B7003" t="s">
        <v>13713</v>
      </c>
      <c r="C7003">
        <v>1</v>
      </c>
      <c r="D7003" t="s">
        <v>12872</v>
      </c>
      <c r="E7003" t="s">
        <v>12905</v>
      </c>
      <c r="F7003" t="s">
        <v>12904</v>
      </c>
      <c r="G7003" t="s">
        <v>12905</v>
      </c>
      <c r="H7003">
        <v>77.384164600000005</v>
      </c>
      <c r="I7003">
        <v>28.520500599999998</v>
      </c>
      <c r="J7003" t="s">
        <v>502</v>
      </c>
      <c r="K7003" t="s">
        <v>26</v>
      </c>
      <c r="L7003" t="s">
        <v>27</v>
      </c>
      <c r="M7003" t="s">
        <v>35</v>
      </c>
      <c r="N7003" t="s">
        <v>27</v>
      </c>
      <c r="O7003" t="s">
        <v>27</v>
      </c>
      <c r="P7003">
        <v>2</v>
      </c>
      <c r="Q7003">
        <v>210</v>
      </c>
      <c r="R7003">
        <v>550</v>
      </c>
      <c r="S7003">
        <v>3.6</v>
      </c>
      <c r="T7003" s="1">
        <v>42528</v>
      </c>
      <c r="U7003" t="s">
        <v>28</v>
      </c>
      <c r="V7003" t="s">
        <v>20705</v>
      </c>
      <c r="W7003" t="s">
        <v>20710</v>
      </c>
      <c r="X7003" t="s">
        <v>20661</v>
      </c>
      <c r="Y7003" t="s">
        <v>20671</v>
      </c>
      <c r="Z7003">
        <v>6</v>
      </c>
      <c r="AA7003" t="s">
        <v>20672</v>
      </c>
    </row>
    <row r="7004" spans="1:27" x14ac:dyDescent="0.3">
      <c r="A7004">
        <v>3251</v>
      </c>
      <c r="B7004" t="s">
        <v>13555</v>
      </c>
      <c r="C7004">
        <v>1</v>
      </c>
      <c r="D7004" t="s">
        <v>12872</v>
      </c>
      <c r="E7004" t="s">
        <v>13556</v>
      </c>
      <c r="F7004" t="s">
        <v>12998</v>
      </c>
      <c r="G7004" t="s">
        <v>12999</v>
      </c>
      <c r="H7004">
        <v>77.325532499999994</v>
      </c>
      <c r="I7004">
        <v>28.567216299999998</v>
      </c>
      <c r="J7004" t="s">
        <v>548</v>
      </c>
      <c r="K7004" t="s">
        <v>26</v>
      </c>
      <c r="L7004" t="s">
        <v>35</v>
      </c>
      <c r="M7004" t="s">
        <v>27</v>
      </c>
      <c r="N7004" t="s">
        <v>27</v>
      </c>
      <c r="O7004" t="s">
        <v>27</v>
      </c>
      <c r="P7004">
        <v>3</v>
      </c>
      <c r="Q7004">
        <v>517</v>
      </c>
      <c r="R7004">
        <v>1500</v>
      </c>
      <c r="S7004">
        <v>3.7</v>
      </c>
      <c r="T7004" s="1">
        <v>42901</v>
      </c>
      <c r="U7004" t="s">
        <v>28</v>
      </c>
      <c r="V7004" t="s">
        <v>20705</v>
      </c>
      <c r="W7004" t="s">
        <v>20710</v>
      </c>
      <c r="X7004" t="s">
        <v>20668</v>
      </c>
      <c r="Y7004" t="s">
        <v>20671</v>
      </c>
      <c r="Z7004">
        <v>6</v>
      </c>
      <c r="AA7004" t="s">
        <v>20672</v>
      </c>
    </row>
    <row r="7005" spans="1:27" x14ac:dyDescent="0.3">
      <c r="A7005">
        <v>18382363</v>
      </c>
      <c r="B7005" t="s">
        <v>13716</v>
      </c>
      <c r="C7005">
        <v>1</v>
      </c>
      <c r="D7005" t="s">
        <v>12872</v>
      </c>
      <c r="E7005" t="s">
        <v>13717</v>
      </c>
      <c r="F7005" t="s">
        <v>12878</v>
      </c>
      <c r="G7005" t="s">
        <v>12879</v>
      </c>
      <c r="H7005">
        <v>77.338766000000007</v>
      </c>
      <c r="I7005">
        <v>28.600378200000002</v>
      </c>
      <c r="J7005" t="s">
        <v>13718</v>
      </c>
      <c r="K7005" t="s">
        <v>26</v>
      </c>
      <c r="L7005" t="s">
        <v>27</v>
      </c>
      <c r="M7005" t="s">
        <v>35</v>
      </c>
      <c r="N7005" t="s">
        <v>27</v>
      </c>
      <c r="O7005" t="s">
        <v>27</v>
      </c>
      <c r="P7005">
        <v>2</v>
      </c>
      <c r="Q7005">
        <v>38</v>
      </c>
      <c r="R7005">
        <v>900</v>
      </c>
      <c r="S7005">
        <v>3.7</v>
      </c>
      <c r="T7005" s="1">
        <v>42514</v>
      </c>
      <c r="U7005" t="s">
        <v>28</v>
      </c>
      <c r="V7005" t="s">
        <v>20705</v>
      </c>
      <c r="W7005" t="s">
        <v>20710</v>
      </c>
      <c r="X7005" t="s">
        <v>20661</v>
      </c>
      <c r="Y7005" t="s">
        <v>20671</v>
      </c>
      <c r="Z7005">
        <v>5</v>
      </c>
      <c r="AA7005" t="s">
        <v>20630</v>
      </c>
    </row>
    <row r="7006" spans="1:27" x14ac:dyDescent="0.3">
      <c r="A7006">
        <v>18204489</v>
      </c>
      <c r="B7006" t="s">
        <v>13722</v>
      </c>
      <c r="C7006">
        <v>1</v>
      </c>
      <c r="D7006" t="s">
        <v>12872</v>
      </c>
      <c r="E7006" t="s">
        <v>13723</v>
      </c>
      <c r="F7006" t="s">
        <v>13223</v>
      </c>
      <c r="G7006" t="s">
        <v>13224</v>
      </c>
      <c r="H7006">
        <v>77.340024999999997</v>
      </c>
      <c r="I7006">
        <v>28.565491000000002</v>
      </c>
      <c r="J7006" t="s">
        <v>548</v>
      </c>
      <c r="K7006" t="s">
        <v>26</v>
      </c>
      <c r="L7006" t="s">
        <v>27</v>
      </c>
      <c r="M7006" t="s">
        <v>35</v>
      </c>
      <c r="N7006" t="s">
        <v>27</v>
      </c>
      <c r="O7006" t="s">
        <v>27</v>
      </c>
      <c r="P7006">
        <v>2</v>
      </c>
      <c r="Q7006">
        <v>113</v>
      </c>
      <c r="R7006">
        <v>700</v>
      </c>
      <c r="S7006">
        <v>3.8</v>
      </c>
      <c r="T7006" s="1">
        <v>40689</v>
      </c>
      <c r="U7006" t="s">
        <v>28</v>
      </c>
      <c r="V7006" t="s">
        <v>20705</v>
      </c>
      <c r="W7006" t="s">
        <v>20710</v>
      </c>
      <c r="X7006" t="s">
        <v>20663</v>
      </c>
      <c r="Y7006" t="s">
        <v>20671</v>
      </c>
      <c r="Z7006">
        <v>5</v>
      </c>
      <c r="AA7006" t="s">
        <v>20630</v>
      </c>
    </row>
    <row r="7007" spans="1:27" x14ac:dyDescent="0.3">
      <c r="A7007">
        <v>18273942</v>
      </c>
      <c r="B7007" t="s">
        <v>13736</v>
      </c>
      <c r="C7007">
        <v>1</v>
      </c>
      <c r="D7007" t="s">
        <v>12872</v>
      </c>
      <c r="E7007" t="s">
        <v>13737</v>
      </c>
      <c r="F7007" t="s">
        <v>12915</v>
      </c>
      <c r="G7007" t="s">
        <v>12916</v>
      </c>
      <c r="H7007">
        <v>77.371426799999995</v>
      </c>
      <c r="I7007">
        <v>28.516344</v>
      </c>
      <c r="J7007" t="s">
        <v>13738</v>
      </c>
      <c r="K7007" t="s">
        <v>26</v>
      </c>
      <c r="L7007" t="s">
        <v>27</v>
      </c>
      <c r="M7007" t="s">
        <v>35</v>
      </c>
      <c r="N7007" t="s">
        <v>27</v>
      </c>
      <c r="O7007" t="s">
        <v>27</v>
      </c>
      <c r="P7007">
        <v>2</v>
      </c>
      <c r="Q7007">
        <v>132</v>
      </c>
      <c r="R7007">
        <v>550</v>
      </c>
      <c r="S7007">
        <v>3.9</v>
      </c>
      <c r="T7007" s="1">
        <v>41023</v>
      </c>
      <c r="U7007" t="s">
        <v>28</v>
      </c>
      <c r="V7007" t="s">
        <v>20705</v>
      </c>
      <c r="W7007" t="s">
        <v>20710</v>
      </c>
      <c r="X7007" t="s">
        <v>20665</v>
      </c>
      <c r="Y7007" t="s">
        <v>20671</v>
      </c>
      <c r="Z7007">
        <v>4</v>
      </c>
      <c r="AA7007" t="s">
        <v>20673</v>
      </c>
    </row>
    <row r="7008" spans="1:27" x14ac:dyDescent="0.3">
      <c r="A7008">
        <v>18408048</v>
      </c>
      <c r="B7008" t="s">
        <v>13567</v>
      </c>
      <c r="C7008">
        <v>1</v>
      </c>
      <c r="D7008" t="s">
        <v>12872</v>
      </c>
      <c r="E7008" t="s">
        <v>13568</v>
      </c>
      <c r="F7008" t="s">
        <v>13011</v>
      </c>
      <c r="G7008" t="s">
        <v>13012</v>
      </c>
      <c r="H7008">
        <v>77.322040299999998</v>
      </c>
      <c r="I7008">
        <v>28.564594799999998</v>
      </c>
      <c r="J7008" t="s">
        <v>1095</v>
      </c>
      <c r="K7008" t="s">
        <v>26</v>
      </c>
      <c r="L7008" t="s">
        <v>35</v>
      </c>
      <c r="M7008" t="s">
        <v>27</v>
      </c>
      <c r="N7008" t="s">
        <v>27</v>
      </c>
      <c r="O7008" t="s">
        <v>27</v>
      </c>
      <c r="P7008">
        <v>3</v>
      </c>
      <c r="Q7008">
        <v>53</v>
      </c>
      <c r="R7008">
        <v>1300</v>
      </c>
      <c r="S7008">
        <v>3.7</v>
      </c>
      <c r="T7008" s="1">
        <v>41756</v>
      </c>
      <c r="U7008" t="s">
        <v>28</v>
      </c>
      <c r="V7008" t="s">
        <v>20705</v>
      </c>
      <c r="W7008" t="s">
        <v>20710</v>
      </c>
      <c r="X7008" t="s">
        <v>20664</v>
      </c>
      <c r="Y7008" t="s">
        <v>20671</v>
      </c>
      <c r="Z7008">
        <v>4</v>
      </c>
      <c r="AA7008" t="s">
        <v>20673</v>
      </c>
    </row>
    <row r="7009" spans="1:27" x14ac:dyDescent="0.3">
      <c r="A7009">
        <v>18383486</v>
      </c>
      <c r="B7009" t="s">
        <v>13741</v>
      </c>
      <c r="C7009">
        <v>1</v>
      </c>
      <c r="D7009" t="s">
        <v>12872</v>
      </c>
      <c r="E7009" t="s">
        <v>13742</v>
      </c>
      <c r="F7009" t="s">
        <v>12943</v>
      </c>
      <c r="G7009" t="s">
        <v>12944</v>
      </c>
      <c r="H7009">
        <v>77.332297499999996</v>
      </c>
      <c r="I7009">
        <v>28.557971800000001</v>
      </c>
      <c r="J7009" t="s">
        <v>2641</v>
      </c>
      <c r="K7009" t="s">
        <v>26</v>
      </c>
      <c r="L7009" t="s">
        <v>27</v>
      </c>
      <c r="M7009" t="s">
        <v>35</v>
      </c>
      <c r="N7009" t="s">
        <v>27</v>
      </c>
      <c r="O7009" t="s">
        <v>27</v>
      </c>
      <c r="P7009">
        <v>2</v>
      </c>
      <c r="Q7009">
        <v>40</v>
      </c>
      <c r="R7009">
        <v>650</v>
      </c>
      <c r="S7009">
        <v>3.8</v>
      </c>
      <c r="T7009" s="1">
        <v>41743</v>
      </c>
      <c r="U7009" t="s">
        <v>28</v>
      </c>
      <c r="V7009" t="s">
        <v>20705</v>
      </c>
      <c r="W7009" t="s">
        <v>20710</v>
      </c>
      <c r="X7009" t="s">
        <v>20664</v>
      </c>
      <c r="Y7009" t="s">
        <v>20671</v>
      </c>
      <c r="Z7009">
        <v>4</v>
      </c>
      <c r="AA7009" t="s">
        <v>20673</v>
      </c>
    </row>
    <row r="7010" spans="1:27" x14ac:dyDescent="0.3">
      <c r="A7010">
        <v>18332064</v>
      </c>
      <c r="B7010" t="s">
        <v>13746</v>
      </c>
      <c r="C7010">
        <v>1</v>
      </c>
      <c r="D7010" t="s">
        <v>12872</v>
      </c>
      <c r="E7010" t="s">
        <v>13747</v>
      </c>
      <c r="F7010" t="s">
        <v>12882</v>
      </c>
      <c r="G7010" t="s">
        <v>12883</v>
      </c>
      <c r="H7010">
        <v>77.378255949999996</v>
      </c>
      <c r="I7010">
        <v>28.53174637</v>
      </c>
      <c r="J7010" t="s">
        <v>515</v>
      </c>
      <c r="K7010" t="s">
        <v>26</v>
      </c>
      <c r="L7010" t="s">
        <v>27</v>
      </c>
      <c r="M7010" t="s">
        <v>35</v>
      </c>
      <c r="N7010" t="s">
        <v>27</v>
      </c>
      <c r="O7010" t="s">
        <v>27</v>
      </c>
      <c r="P7010">
        <v>2</v>
      </c>
      <c r="Q7010">
        <v>99</v>
      </c>
      <c r="R7010">
        <v>550</v>
      </c>
      <c r="S7010">
        <v>3.8</v>
      </c>
      <c r="T7010" s="1">
        <v>41354</v>
      </c>
      <c r="U7010" t="s">
        <v>28</v>
      </c>
      <c r="V7010" t="s">
        <v>20705</v>
      </c>
      <c r="W7010" t="s">
        <v>20710</v>
      </c>
      <c r="X7010" t="s">
        <v>20658</v>
      </c>
      <c r="Y7010" t="s">
        <v>20674</v>
      </c>
      <c r="Z7010">
        <v>3</v>
      </c>
      <c r="AA7010" t="s">
        <v>20675</v>
      </c>
    </row>
    <row r="7011" spans="1:27" x14ac:dyDescent="0.3">
      <c r="A7011">
        <v>18368015</v>
      </c>
      <c r="B7011" t="s">
        <v>13996</v>
      </c>
      <c r="C7011">
        <v>1</v>
      </c>
      <c r="D7011" t="s">
        <v>12872</v>
      </c>
      <c r="E7011" t="s">
        <v>13420</v>
      </c>
      <c r="F7011" t="s">
        <v>12915</v>
      </c>
      <c r="G7011" t="s">
        <v>12916</v>
      </c>
      <c r="H7011">
        <v>77.332344899999995</v>
      </c>
      <c r="I7011">
        <v>28.549394299999999</v>
      </c>
      <c r="J7011" t="s">
        <v>1045</v>
      </c>
      <c r="K7011" t="s">
        <v>26</v>
      </c>
      <c r="L7011" t="s">
        <v>27</v>
      </c>
      <c r="M7011" t="s">
        <v>27</v>
      </c>
      <c r="N7011" t="s">
        <v>27</v>
      </c>
      <c r="O7011" t="s">
        <v>27</v>
      </c>
      <c r="P7011">
        <v>1</v>
      </c>
      <c r="Q7011">
        <v>64</v>
      </c>
      <c r="R7011">
        <v>200</v>
      </c>
      <c r="S7011">
        <v>3.9</v>
      </c>
      <c r="T7011" s="1">
        <v>41350</v>
      </c>
      <c r="U7011" t="s">
        <v>28</v>
      </c>
      <c r="V7011" t="s">
        <v>20705</v>
      </c>
      <c r="W7011" t="s">
        <v>20710</v>
      </c>
      <c r="X7011" t="s">
        <v>20658</v>
      </c>
      <c r="Y7011" t="s">
        <v>20674</v>
      </c>
      <c r="Z7011">
        <v>3</v>
      </c>
      <c r="AA7011" t="s">
        <v>20675</v>
      </c>
    </row>
    <row r="7012" spans="1:27" x14ac:dyDescent="0.3">
      <c r="A7012">
        <v>18332077</v>
      </c>
      <c r="B7012" t="s">
        <v>13866</v>
      </c>
      <c r="C7012">
        <v>1</v>
      </c>
      <c r="D7012" t="s">
        <v>12872</v>
      </c>
      <c r="E7012" t="s">
        <v>13867</v>
      </c>
      <c r="F7012" t="s">
        <v>13223</v>
      </c>
      <c r="G7012" t="s">
        <v>13224</v>
      </c>
      <c r="H7012">
        <v>77.340835440000006</v>
      </c>
      <c r="I7012">
        <v>28.56619633</v>
      </c>
      <c r="J7012" t="s">
        <v>5604</v>
      </c>
      <c r="K7012" t="s">
        <v>26</v>
      </c>
      <c r="L7012" t="s">
        <v>27</v>
      </c>
      <c r="M7012" t="s">
        <v>35</v>
      </c>
      <c r="N7012" t="s">
        <v>27</v>
      </c>
      <c r="O7012" t="s">
        <v>27</v>
      </c>
      <c r="P7012">
        <v>1</v>
      </c>
      <c r="Q7012">
        <v>68</v>
      </c>
      <c r="R7012">
        <v>350</v>
      </c>
      <c r="S7012">
        <v>3.7</v>
      </c>
      <c r="T7012" s="1">
        <v>42443</v>
      </c>
      <c r="U7012" t="s">
        <v>28</v>
      </c>
      <c r="V7012" t="s">
        <v>20705</v>
      </c>
      <c r="W7012" t="s">
        <v>20710</v>
      </c>
      <c r="X7012" t="s">
        <v>20661</v>
      </c>
      <c r="Y7012" t="s">
        <v>20674</v>
      </c>
      <c r="Z7012">
        <v>3</v>
      </c>
      <c r="AA7012" t="s">
        <v>20675</v>
      </c>
    </row>
    <row r="7013" spans="1:27" x14ac:dyDescent="0.3">
      <c r="A7013">
        <v>311656</v>
      </c>
      <c r="B7013" t="s">
        <v>1757</v>
      </c>
      <c r="C7013">
        <v>1</v>
      </c>
      <c r="D7013" t="s">
        <v>12872</v>
      </c>
      <c r="E7013" t="s">
        <v>13755</v>
      </c>
      <c r="F7013" t="s">
        <v>12983</v>
      </c>
      <c r="G7013" t="s">
        <v>12984</v>
      </c>
      <c r="H7013">
        <v>77.362455800000006</v>
      </c>
      <c r="I7013">
        <v>28.612791000000001</v>
      </c>
      <c r="J7013" t="s">
        <v>1759</v>
      </c>
      <c r="K7013" t="s">
        <v>26</v>
      </c>
      <c r="L7013" t="s">
        <v>27</v>
      </c>
      <c r="M7013" t="s">
        <v>35</v>
      </c>
      <c r="N7013" t="s">
        <v>27</v>
      </c>
      <c r="O7013" t="s">
        <v>27</v>
      </c>
      <c r="P7013">
        <v>2</v>
      </c>
      <c r="Q7013">
        <v>114</v>
      </c>
      <c r="R7013">
        <v>850</v>
      </c>
      <c r="S7013">
        <v>3.6</v>
      </c>
      <c r="T7013" s="1">
        <v>43172</v>
      </c>
      <c r="U7013" t="s">
        <v>28</v>
      </c>
      <c r="V7013" t="s">
        <v>20705</v>
      </c>
      <c r="W7013" t="s">
        <v>20710</v>
      </c>
      <c r="X7013" t="s">
        <v>20662</v>
      </c>
      <c r="Y7013" t="s">
        <v>20674</v>
      </c>
      <c r="Z7013">
        <v>3</v>
      </c>
      <c r="AA7013" t="s">
        <v>20675</v>
      </c>
    </row>
    <row r="7014" spans="1:27" x14ac:dyDescent="0.3">
      <c r="A7014">
        <v>18357543</v>
      </c>
      <c r="B7014" t="s">
        <v>13669</v>
      </c>
      <c r="C7014">
        <v>1</v>
      </c>
      <c r="D7014" t="s">
        <v>12872</v>
      </c>
      <c r="E7014" t="s">
        <v>13548</v>
      </c>
      <c r="F7014" t="s">
        <v>13547</v>
      </c>
      <c r="G7014" t="s">
        <v>13548</v>
      </c>
      <c r="H7014">
        <v>77.3351088</v>
      </c>
      <c r="I7014">
        <v>28.567855699999999</v>
      </c>
      <c r="J7014" t="s">
        <v>25</v>
      </c>
      <c r="K7014" t="s">
        <v>26</v>
      </c>
      <c r="L7014" t="s">
        <v>27</v>
      </c>
      <c r="M7014" t="s">
        <v>35</v>
      </c>
      <c r="N7014" t="s">
        <v>27</v>
      </c>
      <c r="O7014" t="s">
        <v>27</v>
      </c>
      <c r="P7014">
        <v>2</v>
      </c>
      <c r="Q7014">
        <v>44</v>
      </c>
      <c r="R7014">
        <v>650</v>
      </c>
      <c r="S7014">
        <v>3.9</v>
      </c>
      <c r="T7014" s="1">
        <v>40955</v>
      </c>
      <c r="U7014" t="s">
        <v>28</v>
      </c>
      <c r="V7014" t="s">
        <v>20705</v>
      </c>
      <c r="W7014" t="s">
        <v>20710</v>
      </c>
      <c r="X7014" t="s">
        <v>20665</v>
      </c>
      <c r="Y7014" t="s">
        <v>20674</v>
      </c>
      <c r="Z7014">
        <v>2</v>
      </c>
      <c r="AA7014" t="s">
        <v>20676</v>
      </c>
    </row>
    <row r="7015" spans="1:27" x14ac:dyDescent="0.3">
      <c r="A7015">
        <v>18268724</v>
      </c>
      <c r="B7015" t="s">
        <v>13644</v>
      </c>
      <c r="C7015">
        <v>1</v>
      </c>
      <c r="D7015" t="s">
        <v>12872</v>
      </c>
      <c r="E7015" t="s">
        <v>13645</v>
      </c>
      <c r="F7015" t="s">
        <v>12882</v>
      </c>
      <c r="G7015" t="s">
        <v>12883</v>
      </c>
      <c r="H7015">
        <v>77.366642990000003</v>
      </c>
      <c r="I7015">
        <v>28.53934598</v>
      </c>
      <c r="J7015" t="s">
        <v>479</v>
      </c>
      <c r="K7015" t="s">
        <v>26</v>
      </c>
      <c r="L7015" t="s">
        <v>35</v>
      </c>
      <c r="M7015" t="s">
        <v>27</v>
      </c>
      <c r="N7015" t="s">
        <v>27</v>
      </c>
      <c r="O7015" t="s">
        <v>27</v>
      </c>
      <c r="P7015">
        <v>2</v>
      </c>
      <c r="Q7015">
        <v>175</v>
      </c>
      <c r="R7015">
        <v>800</v>
      </c>
      <c r="S7015">
        <v>4</v>
      </c>
      <c r="T7015" s="1">
        <v>41696</v>
      </c>
      <c r="U7015" t="s">
        <v>28</v>
      </c>
      <c r="V7015" t="s">
        <v>20705</v>
      </c>
      <c r="W7015" t="s">
        <v>20710</v>
      </c>
      <c r="X7015" t="s">
        <v>20664</v>
      </c>
      <c r="Y7015" t="s">
        <v>20674</v>
      </c>
      <c r="Z7015">
        <v>2</v>
      </c>
      <c r="AA7015" t="s">
        <v>20676</v>
      </c>
    </row>
    <row r="7016" spans="1:27" x14ac:dyDescent="0.3">
      <c r="A7016">
        <v>18311928</v>
      </c>
      <c r="B7016" t="s">
        <v>13647</v>
      </c>
      <c r="C7016">
        <v>1</v>
      </c>
      <c r="D7016" t="s">
        <v>12872</v>
      </c>
      <c r="E7016" t="s">
        <v>13648</v>
      </c>
      <c r="F7016" t="s">
        <v>10876</v>
      </c>
      <c r="G7016" t="s">
        <v>13649</v>
      </c>
      <c r="H7016">
        <v>77.340832599999999</v>
      </c>
      <c r="I7016">
        <v>28.572471100000001</v>
      </c>
      <c r="J7016" t="s">
        <v>13650</v>
      </c>
      <c r="K7016" t="s">
        <v>26</v>
      </c>
      <c r="L7016" t="s">
        <v>35</v>
      </c>
      <c r="M7016" t="s">
        <v>35</v>
      </c>
      <c r="N7016" t="s">
        <v>27</v>
      </c>
      <c r="O7016" t="s">
        <v>27</v>
      </c>
      <c r="P7016">
        <v>2</v>
      </c>
      <c r="Q7016">
        <v>131</v>
      </c>
      <c r="R7016">
        <v>800</v>
      </c>
      <c r="S7016">
        <v>3.7</v>
      </c>
      <c r="T7016" s="1">
        <v>42419</v>
      </c>
      <c r="U7016" t="s">
        <v>28</v>
      </c>
      <c r="V7016" t="s">
        <v>20705</v>
      </c>
      <c r="W7016" t="s">
        <v>20710</v>
      </c>
      <c r="X7016" t="s">
        <v>20661</v>
      </c>
      <c r="Y7016" t="s">
        <v>20674</v>
      </c>
      <c r="Z7016">
        <v>2</v>
      </c>
      <c r="AA7016" t="s">
        <v>20676</v>
      </c>
    </row>
    <row r="7017" spans="1:27" x14ac:dyDescent="0.3">
      <c r="A7017">
        <v>18268722</v>
      </c>
      <c r="B7017" t="s">
        <v>3904</v>
      </c>
      <c r="C7017">
        <v>1</v>
      </c>
      <c r="D7017" t="s">
        <v>12872</v>
      </c>
      <c r="E7017" t="s">
        <v>13526</v>
      </c>
      <c r="F7017" t="s">
        <v>13517</v>
      </c>
      <c r="G7017" t="s">
        <v>13518</v>
      </c>
      <c r="H7017">
        <v>77.320579069999994</v>
      </c>
      <c r="I7017">
        <v>28.567370050000001</v>
      </c>
      <c r="J7017" t="s">
        <v>620</v>
      </c>
      <c r="K7017" t="s">
        <v>26</v>
      </c>
      <c r="L7017" t="s">
        <v>27</v>
      </c>
      <c r="M7017" t="s">
        <v>27</v>
      </c>
      <c r="N7017" t="s">
        <v>27</v>
      </c>
      <c r="O7017" t="s">
        <v>27</v>
      </c>
      <c r="P7017">
        <v>3</v>
      </c>
      <c r="Q7017">
        <v>173</v>
      </c>
      <c r="R7017">
        <v>1000</v>
      </c>
      <c r="S7017">
        <v>3.9</v>
      </c>
      <c r="T7017" s="1">
        <v>40567</v>
      </c>
      <c r="U7017" t="s">
        <v>28</v>
      </c>
      <c r="V7017" t="s">
        <v>20705</v>
      </c>
      <c r="W7017" t="s">
        <v>20710</v>
      </c>
      <c r="X7017" t="s">
        <v>20663</v>
      </c>
      <c r="Y7017" t="s">
        <v>20674</v>
      </c>
      <c r="Z7017">
        <v>1</v>
      </c>
      <c r="AA7017" t="s">
        <v>20677</v>
      </c>
    </row>
    <row r="7018" spans="1:27" x14ac:dyDescent="0.3">
      <c r="A7018">
        <v>18279437</v>
      </c>
      <c r="B7018" t="s">
        <v>5346</v>
      </c>
      <c r="C7018">
        <v>1</v>
      </c>
      <c r="D7018" t="s">
        <v>12872</v>
      </c>
      <c r="E7018" t="s">
        <v>13875</v>
      </c>
      <c r="F7018" t="s">
        <v>13223</v>
      </c>
      <c r="G7018" t="s">
        <v>13224</v>
      </c>
      <c r="H7018">
        <v>77.340358699999996</v>
      </c>
      <c r="I7018">
        <v>28.565417199999999</v>
      </c>
      <c r="J7018" t="s">
        <v>842</v>
      </c>
      <c r="K7018" t="s">
        <v>26</v>
      </c>
      <c r="L7018" t="s">
        <v>27</v>
      </c>
      <c r="M7018" t="s">
        <v>35</v>
      </c>
      <c r="N7018" t="s">
        <v>27</v>
      </c>
      <c r="O7018" t="s">
        <v>27</v>
      </c>
      <c r="P7018">
        <v>1</v>
      </c>
      <c r="Q7018">
        <v>72</v>
      </c>
      <c r="R7018">
        <v>450</v>
      </c>
      <c r="S7018">
        <v>3.7</v>
      </c>
      <c r="T7018" s="1">
        <v>42030</v>
      </c>
      <c r="U7018" t="s">
        <v>28</v>
      </c>
      <c r="V7018" t="s">
        <v>20705</v>
      </c>
      <c r="W7018" t="s">
        <v>20710</v>
      </c>
      <c r="X7018" t="s">
        <v>20669</v>
      </c>
      <c r="Y7018" t="s">
        <v>20674</v>
      </c>
      <c r="Z7018">
        <v>1</v>
      </c>
      <c r="AA7018" t="s">
        <v>20677</v>
      </c>
    </row>
    <row r="7019" spans="1:27" x14ac:dyDescent="0.3">
      <c r="A7019">
        <v>18368024</v>
      </c>
      <c r="B7019" t="s">
        <v>14046</v>
      </c>
      <c r="C7019">
        <v>1</v>
      </c>
      <c r="D7019" t="s">
        <v>12872</v>
      </c>
      <c r="E7019" t="s">
        <v>14047</v>
      </c>
      <c r="F7019" t="s">
        <v>13223</v>
      </c>
      <c r="G7019" t="s">
        <v>13224</v>
      </c>
      <c r="H7019">
        <v>77.340069900000003</v>
      </c>
      <c r="I7019">
        <v>28.5655401</v>
      </c>
      <c r="J7019" t="s">
        <v>1150</v>
      </c>
      <c r="K7019" t="s">
        <v>26</v>
      </c>
      <c r="L7019" t="s">
        <v>27</v>
      </c>
      <c r="M7019" t="s">
        <v>27</v>
      </c>
      <c r="N7019" t="s">
        <v>27</v>
      </c>
      <c r="O7019" t="s">
        <v>27</v>
      </c>
      <c r="P7019">
        <v>1</v>
      </c>
      <c r="Q7019">
        <v>66</v>
      </c>
      <c r="R7019">
        <v>250</v>
      </c>
      <c r="S7019">
        <v>3.9</v>
      </c>
      <c r="T7019" s="1">
        <v>42759</v>
      </c>
      <c r="U7019" t="s">
        <v>28</v>
      </c>
      <c r="V7019" t="s">
        <v>20705</v>
      </c>
      <c r="W7019" t="s">
        <v>20710</v>
      </c>
      <c r="X7019" t="s">
        <v>20668</v>
      </c>
      <c r="Y7019" t="s">
        <v>20674</v>
      </c>
      <c r="Z7019">
        <v>1</v>
      </c>
      <c r="AA7019" t="s">
        <v>20677</v>
      </c>
    </row>
    <row r="7020" spans="1:27" x14ac:dyDescent="0.3">
      <c r="A7020">
        <v>303152</v>
      </c>
      <c r="B7020" t="s">
        <v>13584</v>
      </c>
      <c r="C7020">
        <v>1</v>
      </c>
      <c r="D7020" t="s">
        <v>12872</v>
      </c>
      <c r="E7020" t="s">
        <v>13585</v>
      </c>
      <c r="F7020" t="s">
        <v>13039</v>
      </c>
      <c r="G7020" t="s">
        <v>13038</v>
      </c>
      <c r="H7020">
        <v>77.341370999999995</v>
      </c>
      <c r="I7020">
        <v>28.5862391</v>
      </c>
      <c r="J7020" t="s">
        <v>13586</v>
      </c>
      <c r="K7020" t="s">
        <v>26</v>
      </c>
      <c r="L7020" t="s">
        <v>27</v>
      </c>
      <c r="M7020" t="s">
        <v>27</v>
      </c>
      <c r="N7020" t="s">
        <v>27</v>
      </c>
      <c r="O7020" t="s">
        <v>27</v>
      </c>
      <c r="P7020">
        <v>3</v>
      </c>
      <c r="Q7020">
        <v>1088</v>
      </c>
      <c r="R7020">
        <v>1300</v>
      </c>
      <c r="S7020">
        <v>3.9</v>
      </c>
      <c r="T7020" s="1">
        <v>43120</v>
      </c>
      <c r="U7020" t="s">
        <v>28</v>
      </c>
      <c r="V7020" t="s">
        <v>20705</v>
      </c>
      <c r="W7020" t="s">
        <v>20710</v>
      </c>
      <c r="X7020" t="s">
        <v>20662</v>
      </c>
      <c r="Y7020" t="s">
        <v>20674</v>
      </c>
      <c r="Z7020">
        <v>1</v>
      </c>
      <c r="AA7020" t="s">
        <v>20677</v>
      </c>
    </row>
    <row r="7021" spans="1:27" x14ac:dyDescent="0.3">
      <c r="A7021">
        <v>18272355</v>
      </c>
      <c r="B7021" t="s">
        <v>3585</v>
      </c>
      <c r="C7021">
        <v>1</v>
      </c>
      <c r="D7021" t="s">
        <v>12872</v>
      </c>
      <c r="E7021" t="s">
        <v>13587</v>
      </c>
      <c r="F7021" t="s">
        <v>13517</v>
      </c>
      <c r="G7021" t="s">
        <v>13518</v>
      </c>
      <c r="H7021">
        <v>77.320979050000005</v>
      </c>
      <c r="I7021">
        <v>28.566463410000001</v>
      </c>
      <c r="J7021" t="s">
        <v>3587</v>
      </c>
      <c r="K7021" t="s">
        <v>26</v>
      </c>
      <c r="L7021" t="s">
        <v>27</v>
      </c>
      <c r="M7021" t="s">
        <v>27</v>
      </c>
      <c r="N7021" t="s">
        <v>27</v>
      </c>
      <c r="O7021" t="s">
        <v>27</v>
      </c>
      <c r="P7021">
        <v>3</v>
      </c>
      <c r="Q7021">
        <v>749</v>
      </c>
      <c r="R7021">
        <v>1800</v>
      </c>
      <c r="S7021">
        <v>3.9</v>
      </c>
      <c r="T7021" s="1">
        <v>43459</v>
      </c>
      <c r="U7021" t="s">
        <v>28</v>
      </c>
      <c r="V7021" t="s">
        <v>20705</v>
      </c>
      <c r="W7021" t="s">
        <v>20710</v>
      </c>
      <c r="X7021" t="s">
        <v>20662</v>
      </c>
      <c r="Y7021" t="s">
        <v>20678</v>
      </c>
      <c r="Z7021">
        <v>12</v>
      </c>
      <c r="AA7021" t="s">
        <v>6631</v>
      </c>
    </row>
    <row r="7022" spans="1:27" x14ac:dyDescent="0.3">
      <c r="A7022">
        <v>18303688</v>
      </c>
      <c r="B7022" t="s">
        <v>11803</v>
      </c>
      <c r="C7022">
        <v>1</v>
      </c>
      <c r="D7022" t="s">
        <v>12872</v>
      </c>
      <c r="E7022" t="s">
        <v>13588</v>
      </c>
      <c r="F7022" t="s">
        <v>13517</v>
      </c>
      <c r="G7022" t="s">
        <v>13518</v>
      </c>
      <c r="H7022">
        <v>77.320823820000001</v>
      </c>
      <c r="I7022">
        <v>28.567329709999999</v>
      </c>
      <c r="J7022" t="s">
        <v>11804</v>
      </c>
      <c r="K7022" t="s">
        <v>26</v>
      </c>
      <c r="L7022" t="s">
        <v>27</v>
      </c>
      <c r="M7022" t="s">
        <v>27</v>
      </c>
      <c r="N7022" t="s">
        <v>27</v>
      </c>
      <c r="O7022" t="s">
        <v>27</v>
      </c>
      <c r="P7022">
        <v>3</v>
      </c>
      <c r="Q7022">
        <v>121</v>
      </c>
      <c r="R7022">
        <v>1350</v>
      </c>
      <c r="S7022">
        <v>4</v>
      </c>
      <c r="T7022" s="1">
        <v>41270</v>
      </c>
      <c r="U7022" t="s">
        <v>28</v>
      </c>
      <c r="V7022" t="s">
        <v>20705</v>
      </c>
      <c r="W7022" t="s">
        <v>20710</v>
      </c>
      <c r="X7022" t="s">
        <v>20665</v>
      </c>
      <c r="Y7022" t="s">
        <v>20678</v>
      </c>
      <c r="Z7022">
        <v>12</v>
      </c>
      <c r="AA7022" t="s">
        <v>6631</v>
      </c>
    </row>
    <row r="7023" spans="1:27" x14ac:dyDescent="0.3">
      <c r="A7023">
        <v>18377927</v>
      </c>
      <c r="B7023" t="s">
        <v>14053</v>
      </c>
      <c r="C7023">
        <v>1</v>
      </c>
      <c r="D7023" t="s">
        <v>12872</v>
      </c>
      <c r="E7023" t="s">
        <v>14054</v>
      </c>
      <c r="F7023" t="s">
        <v>13044</v>
      </c>
      <c r="G7023" t="s">
        <v>13045</v>
      </c>
      <c r="H7023">
        <v>77.518041999999994</v>
      </c>
      <c r="I7023">
        <v>28.464490000000001</v>
      </c>
      <c r="J7023" t="s">
        <v>4275</v>
      </c>
      <c r="K7023" t="s">
        <v>26</v>
      </c>
      <c r="L7023" t="s">
        <v>27</v>
      </c>
      <c r="M7023" t="s">
        <v>27</v>
      </c>
      <c r="N7023" t="s">
        <v>27</v>
      </c>
      <c r="O7023" t="s">
        <v>27</v>
      </c>
      <c r="P7023">
        <v>1</v>
      </c>
      <c r="Q7023">
        <v>80</v>
      </c>
      <c r="R7023">
        <v>350</v>
      </c>
      <c r="S7023">
        <v>3.8</v>
      </c>
      <c r="T7023" s="1">
        <v>41244</v>
      </c>
      <c r="U7023" t="s">
        <v>28</v>
      </c>
      <c r="V7023" t="s">
        <v>20705</v>
      </c>
      <c r="W7023" t="s">
        <v>20710</v>
      </c>
      <c r="X7023" t="s">
        <v>20665</v>
      </c>
      <c r="Y7023" t="s">
        <v>20678</v>
      </c>
      <c r="Z7023">
        <v>12</v>
      </c>
      <c r="AA7023" t="s">
        <v>6631</v>
      </c>
    </row>
    <row r="7024" spans="1:27" x14ac:dyDescent="0.3">
      <c r="A7024">
        <v>18157400</v>
      </c>
      <c r="B7024" t="s">
        <v>3343</v>
      </c>
      <c r="C7024">
        <v>1</v>
      </c>
      <c r="D7024" t="s">
        <v>12872</v>
      </c>
      <c r="E7024" t="s">
        <v>13780</v>
      </c>
      <c r="F7024" t="s">
        <v>12882</v>
      </c>
      <c r="G7024" t="s">
        <v>12883</v>
      </c>
      <c r="H7024">
        <v>77.366192380000001</v>
      </c>
      <c r="I7024">
        <v>28.539418730000001</v>
      </c>
      <c r="J7024" t="s">
        <v>476</v>
      </c>
      <c r="K7024" t="s">
        <v>26</v>
      </c>
      <c r="L7024" t="s">
        <v>27</v>
      </c>
      <c r="M7024" t="s">
        <v>35</v>
      </c>
      <c r="N7024" t="s">
        <v>27</v>
      </c>
      <c r="O7024" t="s">
        <v>27</v>
      </c>
      <c r="P7024">
        <v>2</v>
      </c>
      <c r="Q7024">
        <v>72</v>
      </c>
      <c r="R7024">
        <v>900</v>
      </c>
      <c r="S7024">
        <v>3.6</v>
      </c>
      <c r="T7024" s="1">
        <v>42725</v>
      </c>
      <c r="U7024" t="s">
        <v>28</v>
      </c>
      <c r="V7024" t="s">
        <v>20705</v>
      </c>
      <c r="W7024" t="s">
        <v>20710</v>
      </c>
      <c r="X7024" t="s">
        <v>20661</v>
      </c>
      <c r="Y7024" t="s">
        <v>20678</v>
      </c>
      <c r="Z7024">
        <v>12</v>
      </c>
      <c r="AA7024" t="s">
        <v>6631</v>
      </c>
    </row>
    <row r="7025" spans="1:27" x14ac:dyDescent="0.3">
      <c r="A7025">
        <v>18252385</v>
      </c>
      <c r="B7025" t="s">
        <v>13781</v>
      </c>
      <c r="C7025">
        <v>1</v>
      </c>
      <c r="D7025" t="s">
        <v>12872</v>
      </c>
      <c r="E7025" t="s">
        <v>13782</v>
      </c>
      <c r="F7025" t="s">
        <v>12882</v>
      </c>
      <c r="G7025" t="s">
        <v>12883</v>
      </c>
      <c r="H7025">
        <v>77.365408169999995</v>
      </c>
      <c r="I7025">
        <v>28.539057039999999</v>
      </c>
      <c r="J7025" t="s">
        <v>476</v>
      </c>
      <c r="K7025" t="s">
        <v>26</v>
      </c>
      <c r="L7025" t="s">
        <v>27</v>
      </c>
      <c r="M7025" t="s">
        <v>35</v>
      </c>
      <c r="N7025" t="s">
        <v>27</v>
      </c>
      <c r="O7025" t="s">
        <v>27</v>
      </c>
      <c r="P7025">
        <v>2</v>
      </c>
      <c r="Q7025">
        <v>108</v>
      </c>
      <c r="R7025">
        <v>750</v>
      </c>
      <c r="S7025">
        <v>3.6</v>
      </c>
      <c r="T7025" s="1">
        <v>42709</v>
      </c>
      <c r="U7025" t="s">
        <v>28</v>
      </c>
      <c r="V7025" t="s">
        <v>20705</v>
      </c>
      <c r="W7025" t="s">
        <v>20710</v>
      </c>
      <c r="X7025" t="s">
        <v>20661</v>
      </c>
      <c r="Y7025" t="s">
        <v>20678</v>
      </c>
      <c r="Z7025">
        <v>12</v>
      </c>
      <c r="AA7025" t="s">
        <v>6631</v>
      </c>
    </row>
    <row r="7026" spans="1:27" x14ac:dyDescent="0.3">
      <c r="A7026">
        <v>18275704</v>
      </c>
      <c r="B7026" t="s">
        <v>13887</v>
      </c>
      <c r="C7026">
        <v>1</v>
      </c>
      <c r="D7026" t="s">
        <v>12872</v>
      </c>
      <c r="E7026" t="s">
        <v>13888</v>
      </c>
      <c r="F7026" t="s">
        <v>13223</v>
      </c>
      <c r="G7026" t="s">
        <v>13224</v>
      </c>
      <c r="H7026">
        <v>77.375656890000002</v>
      </c>
      <c r="I7026">
        <v>28.529983730000001</v>
      </c>
      <c r="J7026" t="s">
        <v>13889</v>
      </c>
      <c r="K7026" t="s">
        <v>26</v>
      </c>
      <c r="L7026" t="s">
        <v>27</v>
      </c>
      <c r="M7026" t="s">
        <v>35</v>
      </c>
      <c r="N7026" t="s">
        <v>27</v>
      </c>
      <c r="O7026" t="s">
        <v>27</v>
      </c>
      <c r="P7026">
        <v>1</v>
      </c>
      <c r="Q7026">
        <v>111</v>
      </c>
      <c r="R7026">
        <v>450</v>
      </c>
      <c r="S7026">
        <v>3.6</v>
      </c>
      <c r="T7026" s="1">
        <v>43079</v>
      </c>
      <c r="U7026" t="s">
        <v>28</v>
      </c>
      <c r="V7026" t="s">
        <v>20705</v>
      </c>
      <c r="W7026" t="s">
        <v>20710</v>
      </c>
      <c r="X7026" t="s">
        <v>20668</v>
      </c>
      <c r="Y7026" t="s">
        <v>20678</v>
      </c>
      <c r="Z7026">
        <v>12</v>
      </c>
      <c r="AA7026" t="s">
        <v>6631</v>
      </c>
    </row>
    <row r="7027" spans="1:27" x14ac:dyDescent="0.3">
      <c r="A7027">
        <v>3740</v>
      </c>
      <c r="B7027" t="s">
        <v>13789</v>
      </c>
      <c r="C7027">
        <v>1</v>
      </c>
      <c r="D7027" t="s">
        <v>12872</v>
      </c>
      <c r="E7027" t="s">
        <v>13790</v>
      </c>
      <c r="F7027" t="s">
        <v>12943</v>
      </c>
      <c r="G7027" t="s">
        <v>12944</v>
      </c>
      <c r="H7027">
        <v>77.332352700000001</v>
      </c>
      <c r="I7027">
        <v>28.557997499999999</v>
      </c>
      <c r="J7027" t="s">
        <v>6089</v>
      </c>
      <c r="K7027" t="s">
        <v>26</v>
      </c>
      <c r="L7027" t="s">
        <v>27</v>
      </c>
      <c r="M7027" t="s">
        <v>35</v>
      </c>
      <c r="N7027" t="s">
        <v>27</v>
      </c>
      <c r="O7027" t="s">
        <v>27</v>
      </c>
      <c r="P7027">
        <v>2</v>
      </c>
      <c r="Q7027">
        <v>431</v>
      </c>
      <c r="R7027">
        <v>550</v>
      </c>
      <c r="S7027">
        <v>3.7</v>
      </c>
      <c r="T7027" s="1">
        <v>42348</v>
      </c>
      <c r="U7027" t="s">
        <v>28</v>
      </c>
      <c r="V7027" t="s">
        <v>20705</v>
      </c>
      <c r="W7027" t="s">
        <v>20710</v>
      </c>
      <c r="X7027" t="s">
        <v>20669</v>
      </c>
      <c r="Y7027" t="s">
        <v>20678</v>
      </c>
      <c r="Z7027">
        <v>12</v>
      </c>
      <c r="AA7027" t="s">
        <v>6631</v>
      </c>
    </row>
    <row r="7028" spans="1:27" x14ac:dyDescent="0.3">
      <c r="A7028">
        <v>18273047</v>
      </c>
      <c r="B7028" t="s">
        <v>13797</v>
      </c>
      <c r="C7028">
        <v>1</v>
      </c>
      <c r="D7028" t="s">
        <v>12872</v>
      </c>
      <c r="E7028" t="s">
        <v>13234</v>
      </c>
      <c r="F7028" t="s">
        <v>12979</v>
      </c>
      <c r="G7028" t="s">
        <v>12980</v>
      </c>
      <c r="H7028">
        <v>77.369273800000002</v>
      </c>
      <c r="I7028">
        <v>28.5781101</v>
      </c>
      <c r="J7028" t="s">
        <v>2871</v>
      </c>
      <c r="K7028" t="s">
        <v>26</v>
      </c>
      <c r="L7028" t="s">
        <v>27</v>
      </c>
      <c r="M7028" t="s">
        <v>35</v>
      </c>
      <c r="N7028" t="s">
        <v>27</v>
      </c>
      <c r="O7028" t="s">
        <v>27</v>
      </c>
      <c r="P7028">
        <v>2</v>
      </c>
      <c r="Q7028">
        <v>49</v>
      </c>
      <c r="R7028">
        <v>550</v>
      </c>
      <c r="S7028">
        <v>3.6</v>
      </c>
      <c r="T7028" s="1">
        <v>41255</v>
      </c>
      <c r="U7028" t="s">
        <v>28</v>
      </c>
      <c r="V7028" t="s">
        <v>20705</v>
      </c>
      <c r="W7028" t="s">
        <v>20710</v>
      </c>
      <c r="X7028" t="s">
        <v>20665</v>
      </c>
      <c r="Y7028" t="s">
        <v>20678</v>
      </c>
      <c r="Z7028">
        <v>12</v>
      </c>
      <c r="AA7028" t="s">
        <v>6631</v>
      </c>
    </row>
    <row r="7029" spans="1:27" x14ac:dyDescent="0.3">
      <c r="A7029">
        <v>394</v>
      </c>
      <c r="B7029" t="s">
        <v>3904</v>
      </c>
      <c r="C7029">
        <v>1</v>
      </c>
      <c r="D7029" t="s">
        <v>12872</v>
      </c>
      <c r="E7029" t="s">
        <v>13594</v>
      </c>
      <c r="F7029" t="s">
        <v>12998</v>
      </c>
      <c r="G7029" t="s">
        <v>12999</v>
      </c>
      <c r="H7029">
        <v>77.325513299999997</v>
      </c>
      <c r="I7029">
        <v>28.567249199999999</v>
      </c>
      <c r="J7029" t="s">
        <v>620</v>
      </c>
      <c r="K7029" t="s">
        <v>26</v>
      </c>
      <c r="L7029" t="s">
        <v>27</v>
      </c>
      <c r="M7029" t="s">
        <v>27</v>
      </c>
      <c r="N7029" t="s">
        <v>27</v>
      </c>
      <c r="O7029" t="s">
        <v>27</v>
      </c>
      <c r="P7029">
        <v>3</v>
      </c>
      <c r="Q7029">
        <v>189</v>
      </c>
      <c r="R7029">
        <v>1000</v>
      </c>
      <c r="S7029">
        <v>3.7</v>
      </c>
      <c r="T7029" s="1">
        <v>42345</v>
      </c>
      <c r="U7029" t="s">
        <v>28</v>
      </c>
      <c r="V7029" t="s">
        <v>20705</v>
      </c>
      <c r="W7029" t="s">
        <v>20710</v>
      </c>
      <c r="X7029" t="s">
        <v>20669</v>
      </c>
      <c r="Y7029" t="s">
        <v>20678</v>
      </c>
      <c r="Z7029">
        <v>12</v>
      </c>
      <c r="AA7029" t="s">
        <v>6631</v>
      </c>
    </row>
    <row r="7030" spans="1:27" x14ac:dyDescent="0.3">
      <c r="A7030">
        <v>18366022</v>
      </c>
      <c r="B7030" t="s">
        <v>13601</v>
      </c>
      <c r="C7030">
        <v>1</v>
      </c>
      <c r="D7030" t="s">
        <v>12872</v>
      </c>
      <c r="E7030" t="s">
        <v>13602</v>
      </c>
      <c r="F7030" t="s">
        <v>13517</v>
      </c>
      <c r="G7030" t="s">
        <v>13518</v>
      </c>
      <c r="H7030">
        <v>77.320801020000005</v>
      </c>
      <c r="I7030">
        <v>28.567074999999999</v>
      </c>
      <c r="J7030" t="s">
        <v>13603</v>
      </c>
      <c r="K7030" t="s">
        <v>26</v>
      </c>
      <c r="L7030" t="s">
        <v>35</v>
      </c>
      <c r="M7030" t="s">
        <v>35</v>
      </c>
      <c r="N7030" t="s">
        <v>27</v>
      </c>
      <c r="O7030" t="s">
        <v>27</v>
      </c>
      <c r="P7030">
        <v>3</v>
      </c>
      <c r="Q7030">
        <v>173</v>
      </c>
      <c r="R7030">
        <v>1400</v>
      </c>
      <c r="S7030">
        <v>3.9</v>
      </c>
      <c r="T7030" s="1">
        <v>42698</v>
      </c>
      <c r="U7030" t="s">
        <v>28</v>
      </c>
      <c r="V7030" t="s">
        <v>20705</v>
      </c>
      <c r="W7030" t="s">
        <v>20710</v>
      </c>
      <c r="X7030" t="s">
        <v>20661</v>
      </c>
      <c r="Y7030" t="s">
        <v>20678</v>
      </c>
      <c r="Z7030">
        <v>11</v>
      </c>
      <c r="AA7030" t="s">
        <v>20679</v>
      </c>
    </row>
    <row r="7031" spans="1:27" x14ac:dyDescent="0.3">
      <c r="A7031">
        <v>1919</v>
      </c>
      <c r="B7031" t="s">
        <v>8843</v>
      </c>
      <c r="C7031">
        <v>1</v>
      </c>
      <c r="D7031" t="s">
        <v>12872</v>
      </c>
      <c r="E7031" t="s">
        <v>14083</v>
      </c>
      <c r="F7031" t="s">
        <v>10998</v>
      </c>
      <c r="G7031" t="s">
        <v>12947</v>
      </c>
      <c r="H7031">
        <v>77.361917500000004</v>
      </c>
      <c r="I7031">
        <v>28.570872000000001</v>
      </c>
      <c r="J7031" t="s">
        <v>788</v>
      </c>
      <c r="K7031" t="s">
        <v>26</v>
      </c>
      <c r="L7031" t="s">
        <v>27</v>
      </c>
      <c r="M7031" t="s">
        <v>27</v>
      </c>
      <c r="N7031" t="s">
        <v>27</v>
      </c>
      <c r="O7031" t="s">
        <v>27</v>
      </c>
      <c r="P7031">
        <v>1</v>
      </c>
      <c r="Q7031">
        <v>69</v>
      </c>
      <c r="R7031">
        <v>250</v>
      </c>
      <c r="S7031">
        <v>3.6</v>
      </c>
      <c r="T7031" s="1">
        <v>43042</v>
      </c>
      <c r="U7031" t="s">
        <v>28</v>
      </c>
      <c r="V7031" t="s">
        <v>20705</v>
      </c>
      <c r="W7031" t="s">
        <v>20710</v>
      </c>
      <c r="X7031" t="s">
        <v>20668</v>
      </c>
      <c r="Y7031" t="s">
        <v>20678</v>
      </c>
      <c r="Z7031">
        <v>11</v>
      </c>
      <c r="AA7031" t="s">
        <v>20679</v>
      </c>
    </row>
    <row r="7032" spans="1:27" x14ac:dyDescent="0.3">
      <c r="A7032">
        <v>18277171</v>
      </c>
      <c r="B7032" t="s">
        <v>11578</v>
      </c>
      <c r="C7032">
        <v>1</v>
      </c>
      <c r="D7032" t="s">
        <v>12872</v>
      </c>
      <c r="E7032" t="s">
        <v>13617</v>
      </c>
      <c r="F7032" t="s">
        <v>13517</v>
      </c>
      <c r="G7032" t="s">
        <v>13518</v>
      </c>
      <c r="H7032">
        <v>77.320588119999996</v>
      </c>
      <c r="I7032">
        <v>28.567477820000001</v>
      </c>
      <c r="J7032" t="s">
        <v>11580</v>
      </c>
      <c r="K7032" t="s">
        <v>26</v>
      </c>
      <c r="L7032" t="s">
        <v>35</v>
      </c>
      <c r="M7032" t="s">
        <v>35</v>
      </c>
      <c r="N7032" t="s">
        <v>27</v>
      </c>
      <c r="O7032" t="s">
        <v>27</v>
      </c>
      <c r="P7032">
        <v>3</v>
      </c>
      <c r="Q7032">
        <v>199</v>
      </c>
      <c r="R7032">
        <v>1500</v>
      </c>
      <c r="S7032">
        <v>3.9</v>
      </c>
      <c r="T7032" s="1">
        <v>42297</v>
      </c>
      <c r="U7032" t="s">
        <v>28</v>
      </c>
      <c r="V7032" t="s">
        <v>20705</v>
      </c>
      <c r="W7032" t="s">
        <v>20710</v>
      </c>
      <c r="X7032" t="s">
        <v>20669</v>
      </c>
      <c r="Y7032" t="s">
        <v>20678</v>
      </c>
      <c r="Z7032">
        <v>10</v>
      </c>
      <c r="AA7032" t="s">
        <v>20680</v>
      </c>
    </row>
    <row r="7033" spans="1:27" x14ac:dyDescent="0.3">
      <c r="A7033">
        <v>18265419</v>
      </c>
      <c r="B7033" t="s">
        <v>11472</v>
      </c>
      <c r="C7033">
        <v>1</v>
      </c>
      <c r="D7033" t="s">
        <v>12872</v>
      </c>
      <c r="E7033" t="s">
        <v>13814</v>
      </c>
      <c r="F7033" t="s">
        <v>13517</v>
      </c>
      <c r="G7033" t="s">
        <v>13518</v>
      </c>
      <c r="H7033">
        <v>77.320926749999998</v>
      </c>
      <c r="I7033">
        <v>28.566684550000002</v>
      </c>
      <c r="J7033" t="s">
        <v>1774</v>
      </c>
      <c r="K7033" t="s">
        <v>26</v>
      </c>
      <c r="L7033" t="s">
        <v>27</v>
      </c>
      <c r="M7033" t="s">
        <v>35</v>
      </c>
      <c r="N7033" t="s">
        <v>27</v>
      </c>
      <c r="O7033" t="s">
        <v>27</v>
      </c>
      <c r="P7033">
        <v>2</v>
      </c>
      <c r="Q7033">
        <v>458</v>
      </c>
      <c r="R7033">
        <v>650</v>
      </c>
      <c r="S7033">
        <v>3.8</v>
      </c>
      <c r="T7033" s="1">
        <v>41566</v>
      </c>
      <c r="U7033" t="s">
        <v>28</v>
      </c>
      <c r="V7033" t="s">
        <v>20705</v>
      </c>
      <c r="W7033" t="s">
        <v>20710</v>
      </c>
      <c r="X7033" t="s">
        <v>20658</v>
      </c>
      <c r="Y7033" t="s">
        <v>20678</v>
      </c>
      <c r="Z7033">
        <v>10</v>
      </c>
      <c r="AA7033" t="s">
        <v>20680</v>
      </c>
    </row>
    <row r="7034" spans="1:27" x14ac:dyDescent="0.3">
      <c r="A7034">
        <v>18273556</v>
      </c>
      <c r="B7034" t="s">
        <v>13618</v>
      </c>
      <c r="C7034">
        <v>1</v>
      </c>
      <c r="D7034" t="s">
        <v>12872</v>
      </c>
      <c r="E7034" t="s">
        <v>13526</v>
      </c>
      <c r="F7034" t="s">
        <v>13517</v>
      </c>
      <c r="G7034" t="s">
        <v>13518</v>
      </c>
      <c r="H7034">
        <v>77.3204748</v>
      </c>
      <c r="I7034">
        <v>28.566485490000002</v>
      </c>
      <c r="J7034" t="s">
        <v>1883</v>
      </c>
      <c r="K7034" t="s">
        <v>26</v>
      </c>
      <c r="L7034" t="s">
        <v>35</v>
      </c>
      <c r="M7034" t="s">
        <v>35</v>
      </c>
      <c r="N7034" t="s">
        <v>27</v>
      </c>
      <c r="O7034" t="s">
        <v>27</v>
      </c>
      <c r="P7034">
        <v>3</v>
      </c>
      <c r="Q7034">
        <v>366</v>
      </c>
      <c r="R7034">
        <v>1600</v>
      </c>
      <c r="S7034">
        <v>3.9</v>
      </c>
      <c r="T7034" s="1">
        <v>41184</v>
      </c>
      <c r="U7034" t="s">
        <v>28</v>
      </c>
      <c r="V7034" t="s">
        <v>20705</v>
      </c>
      <c r="W7034" t="s">
        <v>20710</v>
      </c>
      <c r="X7034" t="s">
        <v>20665</v>
      </c>
      <c r="Y7034" t="s">
        <v>20678</v>
      </c>
      <c r="Z7034">
        <v>10</v>
      </c>
      <c r="AA7034" t="s">
        <v>20680</v>
      </c>
    </row>
    <row r="7035" spans="1:27" x14ac:dyDescent="0.3">
      <c r="A7035">
        <v>18258775</v>
      </c>
      <c r="B7035" t="s">
        <v>11581</v>
      </c>
      <c r="C7035">
        <v>1</v>
      </c>
      <c r="D7035" t="s">
        <v>12872</v>
      </c>
      <c r="E7035" t="s">
        <v>13815</v>
      </c>
      <c r="F7035" t="s">
        <v>13517</v>
      </c>
      <c r="G7035" t="s">
        <v>13518</v>
      </c>
      <c r="H7035">
        <v>77.320836560000004</v>
      </c>
      <c r="I7035">
        <v>28.567331769999999</v>
      </c>
      <c r="J7035" t="s">
        <v>11582</v>
      </c>
      <c r="K7035" t="s">
        <v>26</v>
      </c>
      <c r="L7035" t="s">
        <v>27</v>
      </c>
      <c r="M7035" t="s">
        <v>35</v>
      </c>
      <c r="N7035" t="s">
        <v>27</v>
      </c>
      <c r="O7035" t="s">
        <v>27</v>
      </c>
      <c r="P7035">
        <v>2</v>
      </c>
      <c r="Q7035">
        <v>397</v>
      </c>
      <c r="R7035">
        <v>550</v>
      </c>
      <c r="S7035">
        <v>3.6</v>
      </c>
      <c r="T7035" s="1">
        <v>43010</v>
      </c>
      <c r="U7035" t="s">
        <v>28</v>
      </c>
      <c r="V7035" t="s">
        <v>20705</v>
      </c>
      <c r="W7035" t="s">
        <v>20710</v>
      </c>
      <c r="X7035" t="s">
        <v>20668</v>
      </c>
      <c r="Y7035" t="s">
        <v>20678</v>
      </c>
      <c r="Z7035">
        <v>10</v>
      </c>
      <c r="AA7035" t="s">
        <v>20680</v>
      </c>
    </row>
    <row r="7036" spans="1:27" x14ac:dyDescent="0.3">
      <c r="A7036">
        <v>307232</v>
      </c>
      <c r="B7036" t="s">
        <v>9271</v>
      </c>
      <c r="C7036">
        <v>1</v>
      </c>
      <c r="D7036" t="s">
        <v>12872</v>
      </c>
      <c r="E7036" t="s">
        <v>13897</v>
      </c>
      <c r="F7036" t="s">
        <v>13610</v>
      </c>
      <c r="G7036" t="s">
        <v>13611</v>
      </c>
      <c r="H7036">
        <v>77.334862700000002</v>
      </c>
      <c r="I7036">
        <v>28.576486200000002</v>
      </c>
      <c r="J7036" t="s">
        <v>699</v>
      </c>
      <c r="K7036" t="s">
        <v>26</v>
      </c>
      <c r="L7036" t="s">
        <v>27</v>
      </c>
      <c r="M7036" t="s">
        <v>35</v>
      </c>
      <c r="N7036" t="s">
        <v>27</v>
      </c>
      <c r="O7036" t="s">
        <v>27</v>
      </c>
      <c r="P7036">
        <v>1</v>
      </c>
      <c r="Q7036">
        <v>280</v>
      </c>
      <c r="R7036">
        <v>150</v>
      </c>
      <c r="S7036">
        <v>3.6</v>
      </c>
      <c r="T7036" s="1">
        <v>42282</v>
      </c>
      <c r="U7036" t="s">
        <v>28</v>
      </c>
      <c r="V7036" t="s">
        <v>20705</v>
      </c>
      <c r="W7036" t="s">
        <v>20710</v>
      </c>
      <c r="X7036" t="s">
        <v>20669</v>
      </c>
      <c r="Y7036" t="s">
        <v>20678</v>
      </c>
      <c r="Z7036">
        <v>10</v>
      </c>
      <c r="AA7036" t="s">
        <v>20680</v>
      </c>
    </row>
    <row r="7037" spans="1:27" x14ac:dyDescent="0.3">
      <c r="A7037">
        <v>18216939</v>
      </c>
      <c r="B7037" t="s">
        <v>13819</v>
      </c>
      <c r="C7037">
        <v>1</v>
      </c>
      <c r="D7037" t="s">
        <v>12872</v>
      </c>
      <c r="E7037" t="s">
        <v>13820</v>
      </c>
      <c r="F7037" t="s">
        <v>12882</v>
      </c>
      <c r="G7037" t="s">
        <v>12883</v>
      </c>
      <c r="H7037">
        <v>77.366272839999993</v>
      </c>
      <c r="I7037">
        <v>28.539288840000001</v>
      </c>
      <c r="J7037" t="s">
        <v>1759</v>
      </c>
      <c r="K7037" t="s">
        <v>26</v>
      </c>
      <c r="L7037" t="s">
        <v>27</v>
      </c>
      <c r="M7037" t="s">
        <v>35</v>
      </c>
      <c r="N7037" t="s">
        <v>27</v>
      </c>
      <c r="O7037" t="s">
        <v>27</v>
      </c>
      <c r="P7037">
        <v>2</v>
      </c>
      <c r="Q7037">
        <v>115</v>
      </c>
      <c r="R7037">
        <v>650</v>
      </c>
      <c r="S7037">
        <v>3.7</v>
      </c>
      <c r="T7037" s="1">
        <v>43036</v>
      </c>
      <c r="U7037" t="s">
        <v>28</v>
      </c>
      <c r="V7037" t="s">
        <v>20705</v>
      </c>
      <c r="W7037" t="s">
        <v>20710</v>
      </c>
      <c r="X7037" t="s">
        <v>20668</v>
      </c>
      <c r="Y7037" t="s">
        <v>20678</v>
      </c>
      <c r="Z7037">
        <v>10</v>
      </c>
      <c r="AA7037" t="s">
        <v>20680</v>
      </c>
    </row>
    <row r="7038" spans="1:27" x14ac:dyDescent="0.3">
      <c r="A7038">
        <v>18057810</v>
      </c>
      <c r="B7038" t="s">
        <v>13821</v>
      </c>
      <c r="C7038">
        <v>1</v>
      </c>
      <c r="D7038" t="s">
        <v>12872</v>
      </c>
      <c r="E7038" t="s">
        <v>13822</v>
      </c>
      <c r="F7038" t="s">
        <v>12882</v>
      </c>
      <c r="G7038" t="s">
        <v>12883</v>
      </c>
      <c r="H7038">
        <v>77.366212489999995</v>
      </c>
      <c r="I7038">
        <v>28.539211680000001</v>
      </c>
      <c r="J7038" t="s">
        <v>25</v>
      </c>
      <c r="K7038" t="s">
        <v>26</v>
      </c>
      <c r="L7038" t="s">
        <v>27</v>
      </c>
      <c r="M7038" t="s">
        <v>35</v>
      </c>
      <c r="N7038" t="s">
        <v>27</v>
      </c>
      <c r="O7038" t="s">
        <v>27</v>
      </c>
      <c r="P7038">
        <v>2</v>
      </c>
      <c r="Q7038">
        <v>56</v>
      </c>
      <c r="R7038">
        <v>850</v>
      </c>
      <c r="S7038">
        <v>3.6</v>
      </c>
      <c r="T7038" s="1">
        <v>41551</v>
      </c>
      <c r="U7038" t="s">
        <v>28</v>
      </c>
      <c r="V7038" t="s">
        <v>20705</v>
      </c>
      <c r="W7038" t="s">
        <v>20710</v>
      </c>
      <c r="X7038" t="s">
        <v>20658</v>
      </c>
      <c r="Y7038" t="s">
        <v>20678</v>
      </c>
      <c r="Z7038">
        <v>10</v>
      </c>
      <c r="AA7038" t="s">
        <v>20680</v>
      </c>
    </row>
    <row r="7039" spans="1:27" x14ac:dyDescent="0.3">
      <c r="A7039">
        <v>18203626</v>
      </c>
      <c r="B7039" t="s">
        <v>14105</v>
      </c>
      <c r="C7039">
        <v>1</v>
      </c>
      <c r="D7039" t="s">
        <v>12872</v>
      </c>
      <c r="E7039" t="s">
        <v>14106</v>
      </c>
      <c r="F7039" t="s">
        <v>12118</v>
      </c>
      <c r="G7039" t="s">
        <v>13228</v>
      </c>
      <c r="H7039">
        <v>77.323417500000005</v>
      </c>
      <c r="I7039">
        <v>28.5887703</v>
      </c>
      <c r="J7039" t="s">
        <v>554</v>
      </c>
      <c r="K7039" t="s">
        <v>26</v>
      </c>
      <c r="L7039" t="s">
        <v>27</v>
      </c>
      <c r="M7039" t="s">
        <v>27</v>
      </c>
      <c r="N7039" t="s">
        <v>27</v>
      </c>
      <c r="O7039" t="s">
        <v>27</v>
      </c>
      <c r="P7039">
        <v>1</v>
      </c>
      <c r="Q7039">
        <v>89</v>
      </c>
      <c r="R7039">
        <v>250</v>
      </c>
      <c r="S7039">
        <v>3.8</v>
      </c>
      <c r="T7039" s="1">
        <v>40471</v>
      </c>
      <c r="U7039" t="s">
        <v>28</v>
      </c>
      <c r="V7039" t="s">
        <v>20705</v>
      </c>
      <c r="W7039" t="s">
        <v>20710</v>
      </c>
      <c r="X7039" t="s">
        <v>20667</v>
      </c>
      <c r="Y7039" t="s">
        <v>20678</v>
      </c>
      <c r="Z7039">
        <v>10</v>
      </c>
      <c r="AA7039" t="s">
        <v>20680</v>
      </c>
    </row>
    <row r="7040" spans="1:27" x14ac:dyDescent="0.3">
      <c r="A7040">
        <v>3306</v>
      </c>
      <c r="B7040" t="s">
        <v>14352</v>
      </c>
      <c r="C7040">
        <v>1</v>
      </c>
      <c r="D7040" t="s">
        <v>12872</v>
      </c>
      <c r="E7040" t="s">
        <v>14353</v>
      </c>
      <c r="F7040" t="s">
        <v>14348</v>
      </c>
      <c r="G7040" t="s">
        <v>14349</v>
      </c>
      <c r="H7040">
        <v>77.32396636</v>
      </c>
      <c r="I7040">
        <v>28.571539489999999</v>
      </c>
      <c r="J7040" t="s">
        <v>3196</v>
      </c>
      <c r="K7040" t="s">
        <v>26</v>
      </c>
      <c r="L7040" t="s">
        <v>35</v>
      </c>
      <c r="M7040" t="s">
        <v>35</v>
      </c>
      <c r="N7040" t="s">
        <v>27</v>
      </c>
      <c r="O7040" t="s">
        <v>27</v>
      </c>
      <c r="P7040">
        <v>3</v>
      </c>
      <c r="Q7040">
        <v>515</v>
      </c>
      <c r="R7040">
        <v>1600</v>
      </c>
      <c r="S7040">
        <v>3.9</v>
      </c>
      <c r="T7040" s="1">
        <v>40805</v>
      </c>
      <c r="U7040" t="s">
        <v>28</v>
      </c>
      <c r="V7040" t="s">
        <v>20705</v>
      </c>
      <c r="W7040" t="s">
        <v>20710</v>
      </c>
      <c r="X7040" t="s">
        <v>20663</v>
      </c>
      <c r="Y7040" t="s">
        <v>20659</v>
      </c>
      <c r="Z7040">
        <v>9</v>
      </c>
      <c r="AA7040" t="s">
        <v>20660</v>
      </c>
    </row>
    <row r="7041" spans="1:27" x14ac:dyDescent="0.3">
      <c r="A7041">
        <v>2985</v>
      </c>
      <c r="B7041" t="s">
        <v>14354</v>
      </c>
      <c r="C7041">
        <v>1</v>
      </c>
      <c r="D7041" t="s">
        <v>12872</v>
      </c>
      <c r="E7041" t="s">
        <v>14355</v>
      </c>
      <c r="F7041" t="s">
        <v>14348</v>
      </c>
      <c r="G7041" t="s">
        <v>14349</v>
      </c>
      <c r="H7041">
        <v>77.324292249999999</v>
      </c>
      <c r="I7041">
        <v>28.571715869999998</v>
      </c>
      <c r="J7041" t="s">
        <v>730</v>
      </c>
      <c r="K7041" t="s">
        <v>26</v>
      </c>
      <c r="L7041" t="s">
        <v>35</v>
      </c>
      <c r="M7041" t="s">
        <v>35</v>
      </c>
      <c r="N7041" t="s">
        <v>27</v>
      </c>
      <c r="O7041" t="s">
        <v>27</v>
      </c>
      <c r="P7041">
        <v>2</v>
      </c>
      <c r="Q7041">
        <v>285</v>
      </c>
      <c r="R7041">
        <v>950</v>
      </c>
      <c r="S7041">
        <v>3.8</v>
      </c>
      <c r="T7041" s="1">
        <v>42275</v>
      </c>
      <c r="U7041" t="s">
        <v>28</v>
      </c>
      <c r="V7041" t="s">
        <v>20705</v>
      </c>
      <c r="W7041" t="s">
        <v>20710</v>
      </c>
      <c r="X7041" t="s">
        <v>20669</v>
      </c>
      <c r="Y7041" t="s">
        <v>20659</v>
      </c>
      <c r="Z7041">
        <v>9</v>
      </c>
      <c r="AA7041" t="s">
        <v>20660</v>
      </c>
    </row>
    <row r="7042" spans="1:27" x14ac:dyDescent="0.3">
      <c r="A7042">
        <v>18198836</v>
      </c>
      <c r="B7042" t="s">
        <v>14356</v>
      </c>
      <c r="C7042">
        <v>1</v>
      </c>
      <c r="D7042" t="s">
        <v>12872</v>
      </c>
      <c r="E7042" t="s">
        <v>14357</v>
      </c>
      <c r="F7042" t="s">
        <v>14348</v>
      </c>
      <c r="G7042" t="s">
        <v>14349</v>
      </c>
      <c r="H7042">
        <v>77.323615329999996</v>
      </c>
      <c r="I7042">
        <v>28.569142970000001</v>
      </c>
      <c r="J7042" t="s">
        <v>14358</v>
      </c>
      <c r="K7042" t="s">
        <v>26</v>
      </c>
      <c r="L7042" t="s">
        <v>35</v>
      </c>
      <c r="M7042" t="s">
        <v>27</v>
      </c>
      <c r="N7042" t="s">
        <v>27</v>
      </c>
      <c r="O7042" t="s">
        <v>27</v>
      </c>
      <c r="P7042">
        <v>3</v>
      </c>
      <c r="Q7042">
        <v>320</v>
      </c>
      <c r="R7042">
        <v>1000</v>
      </c>
      <c r="S7042">
        <v>3.9</v>
      </c>
      <c r="T7042" s="1">
        <v>42633</v>
      </c>
      <c r="U7042" t="s">
        <v>28</v>
      </c>
      <c r="V7042" t="s">
        <v>20705</v>
      </c>
      <c r="W7042" t="s">
        <v>20710</v>
      </c>
      <c r="X7042" t="s">
        <v>20661</v>
      </c>
      <c r="Y7042" t="s">
        <v>20659</v>
      </c>
      <c r="Z7042">
        <v>9</v>
      </c>
      <c r="AA7042" t="s">
        <v>20660</v>
      </c>
    </row>
    <row r="7043" spans="1:27" x14ac:dyDescent="0.3">
      <c r="A7043">
        <v>300180</v>
      </c>
      <c r="B7043" t="s">
        <v>14365</v>
      </c>
      <c r="C7043">
        <v>1</v>
      </c>
      <c r="D7043" t="s">
        <v>12872</v>
      </c>
      <c r="E7043" t="s">
        <v>14366</v>
      </c>
      <c r="F7043" t="s">
        <v>14348</v>
      </c>
      <c r="G7043" t="s">
        <v>14349</v>
      </c>
      <c r="H7043">
        <v>77.325418440000007</v>
      </c>
      <c r="I7043">
        <v>28.570961489999998</v>
      </c>
      <c r="J7043" t="s">
        <v>11951</v>
      </c>
      <c r="K7043" t="s">
        <v>26</v>
      </c>
      <c r="L7043" t="s">
        <v>35</v>
      </c>
      <c r="M7043" t="s">
        <v>27</v>
      </c>
      <c r="N7043" t="s">
        <v>27</v>
      </c>
      <c r="O7043" t="s">
        <v>27</v>
      </c>
      <c r="P7043">
        <v>3</v>
      </c>
      <c r="Q7043">
        <v>425</v>
      </c>
      <c r="R7043">
        <v>1550</v>
      </c>
      <c r="S7043">
        <v>3.6</v>
      </c>
      <c r="T7043" s="1">
        <v>42951</v>
      </c>
      <c r="U7043" t="s">
        <v>28</v>
      </c>
      <c r="V7043" t="s">
        <v>20705</v>
      </c>
      <c r="W7043" t="s">
        <v>20710</v>
      </c>
      <c r="X7043" t="s">
        <v>20668</v>
      </c>
      <c r="Y7043" t="s">
        <v>20659</v>
      </c>
      <c r="Z7043">
        <v>8</v>
      </c>
      <c r="AA7043" t="s">
        <v>20666</v>
      </c>
    </row>
    <row r="7044" spans="1:27" x14ac:dyDescent="0.3">
      <c r="A7044">
        <v>18336495</v>
      </c>
      <c r="B7044" t="s">
        <v>14379</v>
      </c>
      <c r="C7044">
        <v>1</v>
      </c>
      <c r="D7044" t="s">
        <v>12872</v>
      </c>
      <c r="E7044" t="s">
        <v>14380</v>
      </c>
      <c r="F7044" t="s">
        <v>14348</v>
      </c>
      <c r="G7044" t="s">
        <v>14349</v>
      </c>
      <c r="H7044">
        <v>77.324114140000006</v>
      </c>
      <c r="I7044">
        <v>28.56914544</v>
      </c>
      <c r="J7044" t="s">
        <v>476</v>
      </c>
      <c r="K7044" t="s">
        <v>26</v>
      </c>
      <c r="L7044" t="s">
        <v>27</v>
      </c>
      <c r="M7044" t="s">
        <v>35</v>
      </c>
      <c r="N7044" t="s">
        <v>27</v>
      </c>
      <c r="O7044" t="s">
        <v>27</v>
      </c>
      <c r="P7044">
        <v>3</v>
      </c>
      <c r="Q7044">
        <v>477</v>
      </c>
      <c r="R7044">
        <v>1000</v>
      </c>
      <c r="S7044">
        <v>3.8</v>
      </c>
      <c r="T7044" s="1">
        <v>43258</v>
      </c>
      <c r="U7044" t="s">
        <v>28</v>
      </c>
      <c r="V7044" t="s">
        <v>20705</v>
      </c>
      <c r="W7044" t="s">
        <v>20710</v>
      </c>
      <c r="X7044" t="s">
        <v>20662</v>
      </c>
      <c r="Y7044" t="s">
        <v>20671</v>
      </c>
      <c r="Z7044">
        <v>6</v>
      </c>
      <c r="AA7044" t="s">
        <v>20672</v>
      </c>
    </row>
    <row r="7045" spans="1:27" x14ac:dyDescent="0.3">
      <c r="A7045">
        <v>450</v>
      </c>
      <c r="B7045" t="s">
        <v>2891</v>
      </c>
      <c r="C7045">
        <v>1</v>
      </c>
      <c r="D7045" t="s">
        <v>12872</v>
      </c>
      <c r="E7045" t="s">
        <v>14385</v>
      </c>
      <c r="F7045" t="s">
        <v>14348</v>
      </c>
      <c r="G7045" t="s">
        <v>14349</v>
      </c>
      <c r="H7045">
        <v>77.323735360000001</v>
      </c>
      <c r="I7045">
        <v>28.568424499999999</v>
      </c>
      <c r="J7045" t="s">
        <v>2933</v>
      </c>
      <c r="K7045" t="s">
        <v>26</v>
      </c>
      <c r="L7045" t="s">
        <v>35</v>
      </c>
      <c r="M7045" t="s">
        <v>27</v>
      </c>
      <c r="N7045" t="s">
        <v>27</v>
      </c>
      <c r="O7045" t="s">
        <v>27</v>
      </c>
      <c r="P7045">
        <v>3</v>
      </c>
      <c r="Q7045">
        <v>415</v>
      </c>
      <c r="R7045">
        <v>1500</v>
      </c>
      <c r="S7045">
        <v>3.6</v>
      </c>
      <c r="T7045" s="1">
        <v>42887</v>
      </c>
      <c r="U7045" t="s">
        <v>28</v>
      </c>
      <c r="V7045" t="s">
        <v>20705</v>
      </c>
      <c r="W7045" t="s">
        <v>20710</v>
      </c>
      <c r="X7045" t="s">
        <v>20668</v>
      </c>
      <c r="Y7045" t="s">
        <v>20671</v>
      </c>
      <c r="Z7045">
        <v>6</v>
      </c>
      <c r="AA7045" t="s">
        <v>20672</v>
      </c>
    </row>
    <row r="7046" spans="1:27" x14ac:dyDescent="0.3">
      <c r="A7046">
        <v>311649</v>
      </c>
      <c r="B7046" t="s">
        <v>3402</v>
      </c>
      <c r="C7046">
        <v>1</v>
      </c>
      <c r="D7046" t="s">
        <v>12872</v>
      </c>
      <c r="E7046" t="s">
        <v>14386</v>
      </c>
      <c r="F7046" t="s">
        <v>14348</v>
      </c>
      <c r="G7046" t="s">
        <v>14349</v>
      </c>
      <c r="H7046">
        <v>77.322391229999994</v>
      </c>
      <c r="I7046">
        <v>28.571490319999999</v>
      </c>
      <c r="J7046" t="s">
        <v>476</v>
      </c>
      <c r="K7046" t="s">
        <v>26</v>
      </c>
      <c r="L7046" t="s">
        <v>35</v>
      </c>
      <c r="M7046" t="s">
        <v>35</v>
      </c>
      <c r="N7046" t="s">
        <v>27</v>
      </c>
      <c r="O7046" t="s">
        <v>27</v>
      </c>
      <c r="P7046">
        <v>3</v>
      </c>
      <c r="Q7046">
        <v>222</v>
      </c>
      <c r="R7046">
        <v>1600</v>
      </c>
      <c r="S7046">
        <v>3.7</v>
      </c>
      <c r="T7046" s="1">
        <v>42888</v>
      </c>
      <c r="U7046" t="s">
        <v>28</v>
      </c>
      <c r="V7046" t="s">
        <v>20705</v>
      </c>
      <c r="W7046" t="s">
        <v>20710</v>
      </c>
      <c r="X7046" t="s">
        <v>20668</v>
      </c>
      <c r="Y7046" t="s">
        <v>20671</v>
      </c>
      <c r="Z7046">
        <v>6</v>
      </c>
      <c r="AA7046" t="s">
        <v>20672</v>
      </c>
    </row>
    <row r="7047" spans="1:27" x14ac:dyDescent="0.3">
      <c r="A7047">
        <v>309111</v>
      </c>
      <c r="B7047" t="s">
        <v>14391</v>
      </c>
      <c r="C7047">
        <v>1</v>
      </c>
      <c r="D7047" t="s">
        <v>12872</v>
      </c>
      <c r="E7047" t="s">
        <v>14392</v>
      </c>
      <c r="F7047" t="s">
        <v>14348</v>
      </c>
      <c r="G7047" t="s">
        <v>14349</v>
      </c>
      <c r="H7047">
        <v>77.324656360000006</v>
      </c>
      <c r="I7047">
        <v>28.568222500000001</v>
      </c>
      <c r="J7047" t="s">
        <v>499</v>
      </c>
      <c r="K7047" t="s">
        <v>26</v>
      </c>
      <c r="L7047" t="s">
        <v>35</v>
      </c>
      <c r="M7047" t="s">
        <v>35</v>
      </c>
      <c r="N7047" t="s">
        <v>27</v>
      </c>
      <c r="O7047" t="s">
        <v>27</v>
      </c>
      <c r="P7047">
        <v>2</v>
      </c>
      <c r="Q7047">
        <v>302</v>
      </c>
      <c r="R7047">
        <v>800</v>
      </c>
      <c r="S7047">
        <v>3.7</v>
      </c>
      <c r="T7047" s="1">
        <v>40686</v>
      </c>
      <c r="U7047" t="s">
        <v>28</v>
      </c>
      <c r="V7047" t="s">
        <v>20705</v>
      </c>
      <c r="W7047" t="s">
        <v>20710</v>
      </c>
      <c r="X7047" t="s">
        <v>20663</v>
      </c>
      <c r="Y7047" t="s">
        <v>20671</v>
      </c>
      <c r="Z7047">
        <v>5</v>
      </c>
      <c r="AA7047" t="s">
        <v>20630</v>
      </c>
    </row>
    <row r="7048" spans="1:27" x14ac:dyDescent="0.3">
      <c r="A7048">
        <v>18216913</v>
      </c>
      <c r="B7048" t="s">
        <v>4436</v>
      </c>
      <c r="C7048">
        <v>1</v>
      </c>
      <c r="D7048" t="s">
        <v>12872</v>
      </c>
      <c r="E7048" t="s">
        <v>14399</v>
      </c>
      <c r="F7048" t="s">
        <v>14348</v>
      </c>
      <c r="G7048" t="s">
        <v>14349</v>
      </c>
      <c r="H7048">
        <v>77.324431390000001</v>
      </c>
      <c r="I7048">
        <v>28.570139690000001</v>
      </c>
      <c r="J7048" t="s">
        <v>4438</v>
      </c>
      <c r="K7048" t="s">
        <v>26</v>
      </c>
      <c r="L7048" t="s">
        <v>35</v>
      </c>
      <c r="M7048" t="s">
        <v>35</v>
      </c>
      <c r="N7048" t="s">
        <v>27</v>
      </c>
      <c r="O7048" t="s">
        <v>27</v>
      </c>
      <c r="P7048">
        <v>2</v>
      </c>
      <c r="Q7048">
        <v>612</v>
      </c>
      <c r="R7048">
        <v>800</v>
      </c>
      <c r="S7048">
        <v>3.8</v>
      </c>
      <c r="T7048" s="1">
        <v>40652</v>
      </c>
      <c r="U7048" t="s">
        <v>28</v>
      </c>
      <c r="V7048" t="s">
        <v>20705</v>
      </c>
      <c r="W7048" t="s">
        <v>20710</v>
      </c>
      <c r="X7048" t="s">
        <v>20663</v>
      </c>
      <c r="Y7048" t="s">
        <v>20671</v>
      </c>
      <c r="Z7048">
        <v>4</v>
      </c>
      <c r="AA7048" t="s">
        <v>20673</v>
      </c>
    </row>
    <row r="7049" spans="1:27" x14ac:dyDescent="0.3">
      <c r="A7049">
        <v>307566</v>
      </c>
      <c r="B7049" t="s">
        <v>2700</v>
      </c>
      <c r="C7049">
        <v>1</v>
      </c>
      <c r="D7049" t="s">
        <v>12872</v>
      </c>
      <c r="E7049" t="s">
        <v>14403</v>
      </c>
      <c r="F7049" t="s">
        <v>14348</v>
      </c>
      <c r="G7049" t="s">
        <v>14349</v>
      </c>
      <c r="H7049">
        <v>77.324629200000004</v>
      </c>
      <c r="I7049">
        <v>28.572157829999998</v>
      </c>
      <c r="J7049" t="s">
        <v>2736</v>
      </c>
      <c r="K7049" t="s">
        <v>26</v>
      </c>
      <c r="L7049" t="s">
        <v>27</v>
      </c>
      <c r="M7049" t="s">
        <v>35</v>
      </c>
      <c r="N7049" t="s">
        <v>27</v>
      </c>
      <c r="O7049" t="s">
        <v>27</v>
      </c>
      <c r="P7049">
        <v>2</v>
      </c>
      <c r="Q7049">
        <v>331</v>
      </c>
      <c r="R7049">
        <v>550</v>
      </c>
      <c r="S7049">
        <v>3.7</v>
      </c>
      <c r="T7049" s="1">
        <v>42434</v>
      </c>
      <c r="U7049" t="s">
        <v>28</v>
      </c>
      <c r="V7049" t="s">
        <v>20705</v>
      </c>
      <c r="W7049" t="s">
        <v>20710</v>
      </c>
      <c r="X7049" t="s">
        <v>20661</v>
      </c>
      <c r="Y7049" t="s">
        <v>20674</v>
      </c>
      <c r="Z7049">
        <v>3</v>
      </c>
      <c r="AA7049" t="s">
        <v>20675</v>
      </c>
    </row>
    <row r="7050" spans="1:27" x14ac:dyDescent="0.3">
      <c r="A7050">
        <v>490</v>
      </c>
      <c r="B7050" t="s">
        <v>3223</v>
      </c>
      <c r="C7050">
        <v>1</v>
      </c>
      <c r="D7050" t="s">
        <v>12872</v>
      </c>
      <c r="E7050" t="s">
        <v>14404</v>
      </c>
      <c r="F7050" t="s">
        <v>14348</v>
      </c>
      <c r="G7050" t="s">
        <v>14349</v>
      </c>
      <c r="H7050">
        <v>77.324256379999994</v>
      </c>
      <c r="I7050">
        <v>28.569491599999999</v>
      </c>
      <c r="J7050" t="s">
        <v>476</v>
      </c>
      <c r="K7050" t="s">
        <v>26</v>
      </c>
      <c r="L7050" t="s">
        <v>27</v>
      </c>
      <c r="M7050" t="s">
        <v>35</v>
      </c>
      <c r="N7050" t="s">
        <v>27</v>
      </c>
      <c r="O7050" t="s">
        <v>27</v>
      </c>
      <c r="P7050">
        <v>3</v>
      </c>
      <c r="Q7050">
        <v>2019</v>
      </c>
      <c r="R7050">
        <v>1400</v>
      </c>
      <c r="S7050">
        <v>3.8</v>
      </c>
      <c r="T7050" s="1">
        <v>40617</v>
      </c>
      <c r="U7050" t="s">
        <v>28</v>
      </c>
      <c r="V7050" t="s">
        <v>20705</v>
      </c>
      <c r="W7050" t="s">
        <v>20710</v>
      </c>
      <c r="X7050" t="s">
        <v>20663</v>
      </c>
      <c r="Y7050" t="s">
        <v>20674</v>
      </c>
      <c r="Z7050">
        <v>3</v>
      </c>
      <c r="AA7050" t="s">
        <v>20675</v>
      </c>
    </row>
    <row r="7051" spans="1:27" x14ac:dyDescent="0.3">
      <c r="A7051">
        <v>384</v>
      </c>
      <c r="B7051" t="s">
        <v>597</v>
      </c>
      <c r="C7051">
        <v>1</v>
      </c>
      <c r="D7051" t="s">
        <v>12872</v>
      </c>
      <c r="E7051" t="s">
        <v>14405</v>
      </c>
      <c r="F7051" t="s">
        <v>14348</v>
      </c>
      <c r="G7051" t="s">
        <v>14349</v>
      </c>
      <c r="H7051">
        <v>77.324887700000005</v>
      </c>
      <c r="I7051">
        <v>28.570282200000001</v>
      </c>
      <c r="J7051" t="s">
        <v>598</v>
      </c>
      <c r="K7051" t="s">
        <v>26</v>
      </c>
      <c r="L7051" t="s">
        <v>27</v>
      </c>
      <c r="M7051" t="s">
        <v>27</v>
      </c>
      <c r="N7051" t="s">
        <v>27</v>
      </c>
      <c r="O7051" t="s">
        <v>27</v>
      </c>
      <c r="P7051">
        <v>2</v>
      </c>
      <c r="Q7051">
        <v>547</v>
      </c>
      <c r="R7051">
        <v>700</v>
      </c>
      <c r="S7051">
        <v>3.6</v>
      </c>
      <c r="T7051" s="1">
        <v>41711</v>
      </c>
      <c r="U7051" t="s">
        <v>28</v>
      </c>
      <c r="V7051" t="s">
        <v>20705</v>
      </c>
      <c r="W7051" t="s">
        <v>20710</v>
      </c>
      <c r="X7051" t="s">
        <v>20664</v>
      </c>
      <c r="Y7051" t="s">
        <v>20674</v>
      </c>
      <c r="Z7051">
        <v>3</v>
      </c>
      <c r="AA7051" t="s">
        <v>20675</v>
      </c>
    </row>
    <row r="7052" spans="1:27" x14ac:dyDescent="0.3">
      <c r="A7052">
        <v>594</v>
      </c>
      <c r="B7052" t="s">
        <v>882</v>
      </c>
      <c r="C7052">
        <v>1</v>
      </c>
      <c r="D7052" t="s">
        <v>12872</v>
      </c>
      <c r="E7052" t="s">
        <v>14417</v>
      </c>
      <c r="F7052" t="s">
        <v>14348</v>
      </c>
      <c r="G7052" t="s">
        <v>14349</v>
      </c>
      <c r="H7052">
        <v>77.32398044</v>
      </c>
      <c r="I7052">
        <v>28.56966474</v>
      </c>
      <c r="J7052" t="s">
        <v>499</v>
      </c>
      <c r="K7052" t="s">
        <v>26</v>
      </c>
      <c r="L7052" t="s">
        <v>27</v>
      </c>
      <c r="M7052" t="s">
        <v>35</v>
      </c>
      <c r="N7052" t="s">
        <v>27</v>
      </c>
      <c r="O7052" t="s">
        <v>27</v>
      </c>
      <c r="P7052">
        <v>1</v>
      </c>
      <c r="Q7052">
        <v>125</v>
      </c>
      <c r="R7052">
        <v>450</v>
      </c>
      <c r="S7052">
        <v>3.6</v>
      </c>
      <c r="T7052" s="1">
        <v>43113</v>
      </c>
      <c r="U7052" t="s">
        <v>28</v>
      </c>
      <c r="V7052" t="s">
        <v>20705</v>
      </c>
      <c r="W7052" t="s">
        <v>20710</v>
      </c>
      <c r="X7052" t="s">
        <v>20662</v>
      </c>
      <c r="Y7052" t="s">
        <v>20674</v>
      </c>
      <c r="Z7052">
        <v>1</v>
      </c>
      <c r="AA7052" t="s">
        <v>20677</v>
      </c>
    </row>
    <row r="7053" spans="1:27" x14ac:dyDescent="0.3">
      <c r="A7053">
        <v>18228855</v>
      </c>
      <c r="B7053" t="s">
        <v>13630</v>
      </c>
      <c r="C7053">
        <v>1</v>
      </c>
      <c r="D7053" t="s">
        <v>12872</v>
      </c>
      <c r="E7053" t="s">
        <v>14418</v>
      </c>
      <c r="F7053" t="s">
        <v>14348</v>
      </c>
      <c r="G7053" t="s">
        <v>14349</v>
      </c>
      <c r="H7053">
        <v>77.325141169999995</v>
      </c>
      <c r="I7053">
        <v>28.571013610000001</v>
      </c>
      <c r="J7053" t="s">
        <v>1024</v>
      </c>
      <c r="K7053" t="s">
        <v>26</v>
      </c>
      <c r="L7053" t="s">
        <v>27</v>
      </c>
      <c r="M7053" t="s">
        <v>35</v>
      </c>
      <c r="N7053" t="s">
        <v>27</v>
      </c>
      <c r="O7053" t="s">
        <v>27</v>
      </c>
      <c r="P7053">
        <v>2</v>
      </c>
      <c r="Q7053">
        <v>154</v>
      </c>
      <c r="R7053">
        <v>800</v>
      </c>
      <c r="S7053">
        <v>3.8</v>
      </c>
      <c r="T7053" s="1">
        <v>42006</v>
      </c>
      <c r="U7053" t="s">
        <v>28</v>
      </c>
      <c r="V7053" t="s">
        <v>20705</v>
      </c>
      <c r="W7053" t="s">
        <v>20710</v>
      </c>
      <c r="X7053" t="s">
        <v>20669</v>
      </c>
      <c r="Y7053" t="s">
        <v>20674</v>
      </c>
      <c r="Z7053">
        <v>1</v>
      </c>
      <c r="AA7053" t="s">
        <v>20677</v>
      </c>
    </row>
    <row r="7054" spans="1:27" x14ac:dyDescent="0.3">
      <c r="A7054">
        <v>7784</v>
      </c>
      <c r="B7054" t="s">
        <v>3433</v>
      </c>
      <c r="C7054">
        <v>1</v>
      </c>
      <c r="D7054" t="s">
        <v>12872</v>
      </c>
      <c r="E7054" t="s">
        <v>14419</v>
      </c>
      <c r="F7054" t="s">
        <v>14348</v>
      </c>
      <c r="G7054" t="s">
        <v>14349</v>
      </c>
      <c r="H7054">
        <v>77.322245390000006</v>
      </c>
      <c r="I7054">
        <v>28.571817450000001</v>
      </c>
      <c r="J7054" t="s">
        <v>548</v>
      </c>
      <c r="K7054" t="s">
        <v>26</v>
      </c>
      <c r="L7054" t="s">
        <v>35</v>
      </c>
      <c r="M7054" t="s">
        <v>35</v>
      </c>
      <c r="N7054" t="s">
        <v>27</v>
      </c>
      <c r="O7054" t="s">
        <v>27</v>
      </c>
      <c r="P7054">
        <v>3</v>
      </c>
      <c r="Q7054">
        <v>743</v>
      </c>
      <c r="R7054">
        <v>1800</v>
      </c>
      <c r="S7054">
        <v>3.7</v>
      </c>
      <c r="T7054" s="1">
        <v>40193</v>
      </c>
      <c r="U7054" t="s">
        <v>28</v>
      </c>
      <c r="V7054" t="s">
        <v>20705</v>
      </c>
      <c r="W7054" t="s">
        <v>20710</v>
      </c>
      <c r="X7054" t="s">
        <v>20667</v>
      </c>
      <c r="Y7054" t="s">
        <v>20674</v>
      </c>
      <c r="Z7054">
        <v>1</v>
      </c>
      <c r="AA7054" t="s">
        <v>20677</v>
      </c>
    </row>
    <row r="7055" spans="1:27" x14ac:dyDescent="0.3">
      <c r="A7055">
        <v>310417</v>
      </c>
      <c r="B7055" t="s">
        <v>8226</v>
      </c>
      <c r="C7055">
        <v>1</v>
      </c>
      <c r="D7055" t="s">
        <v>12872</v>
      </c>
      <c r="E7055" t="s">
        <v>14422</v>
      </c>
      <c r="F7055" t="s">
        <v>14348</v>
      </c>
      <c r="G7055" t="s">
        <v>14349</v>
      </c>
      <c r="H7055">
        <v>77.324301640000002</v>
      </c>
      <c r="I7055">
        <v>28.57046888</v>
      </c>
      <c r="J7055" t="s">
        <v>4061</v>
      </c>
      <c r="K7055" t="s">
        <v>26</v>
      </c>
      <c r="L7055" t="s">
        <v>27</v>
      </c>
      <c r="M7055" t="s">
        <v>35</v>
      </c>
      <c r="N7055" t="s">
        <v>27</v>
      </c>
      <c r="O7055" t="s">
        <v>27</v>
      </c>
      <c r="P7055">
        <v>1</v>
      </c>
      <c r="Q7055">
        <v>205</v>
      </c>
      <c r="R7055">
        <v>350</v>
      </c>
      <c r="S7055">
        <v>3.9</v>
      </c>
      <c r="T7055" s="1">
        <v>43435</v>
      </c>
      <c r="U7055" t="s">
        <v>28</v>
      </c>
      <c r="V7055" t="s">
        <v>20705</v>
      </c>
      <c r="W7055" t="s">
        <v>20710</v>
      </c>
      <c r="X7055" t="s">
        <v>20662</v>
      </c>
      <c r="Y7055" t="s">
        <v>20678</v>
      </c>
      <c r="Z7055">
        <v>12</v>
      </c>
      <c r="AA7055" t="s">
        <v>6631</v>
      </c>
    </row>
    <row r="7056" spans="1:27" x14ac:dyDescent="0.3">
      <c r="A7056">
        <v>18237334</v>
      </c>
      <c r="B7056" t="s">
        <v>14424</v>
      </c>
      <c r="C7056">
        <v>1</v>
      </c>
      <c r="D7056" t="s">
        <v>12872</v>
      </c>
      <c r="E7056" t="s">
        <v>14425</v>
      </c>
      <c r="F7056" t="s">
        <v>14348</v>
      </c>
      <c r="G7056" t="s">
        <v>14349</v>
      </c>
      <c r="H7056">
        <v>77.322162910000003</v>
      </c>
      <c r="I7056">
        <v>28.571998539999999</v>
      </c>
      <c r="J7056" t="s">
        <v>25</v>
      </c>
      <c r="K7056" t="s">
        <v>26</v>
      </c>
      <c r="L7056" t="s">
        <v>35</v>
      </c>
      <c r="M7056" t="s">
        <v>35</v>
      </c>
      <c r="N7056" t="s">
        <v>27</v>
      </c>
      <c r="O7056" t="s">
        <v>27</v>
      </c>
      <c r="P7056">
        <v>3</v>
      </c>
      <c r="Q7056">
        <v>332</v>
      </c>
      <c r="R7056">
        <v>1600</v>
      </c>
      <c r="S7056">
        <v>3.6</v>
      </c>
      <c r="T7056" s="1">
        <v>43070</v>
      </c>
      <c r="U7056" t="s">
        <v>28</v>
      </c>
      <c r="V7056" t="s">
        <v>20705</v>
      </c>
      <c r="W7056" t="s">
        <v>20710</v>
      </c>
      <c r="X7056" t="s">
        <v>20668</v>
      </c>
      <c r="Y7056" t="s">
        <v>20678</v>
      </c>
      <c r="Z7056">
        <v>12</v>
      </c>
      <c r="AA7056" t="s">
        <v>6631</v>
      </c>
    </row>
    <row r="7057" spans="1:27" x14ac:dyDescent="0.3">
      <c r="A7057">
        <v>301005</v>
      </c>
      <c r="B7057" t="s">
        <v>14432</v>
      </c>
      <c r="C7057">
        <v>1</v>
      </c>
      <c r="D7057" t="s">
        <v>12872</v>
      </c>
      <c r="E7057" t="s">
        <v>14433</v>
      </c>
      <c r="F7057" t="s">
        <v>14348</v>
      </c>
      <c r="G7057" t="s">
        <v>14349</v>
      </c>
      <c r="H7057">
        <v>77.324660379999997</v>
      </c>
      <c r="I7057">
        <v>28.571963790000002</v>
      </c>
      <c r="J7057" t="s">
        <v>4642</v>
      </c>
      <c r="K7057" t="s">
        <v>26</v>
      </c>
      <c r="L7057" t="s">
        <v>27</v>
      </c>
      <c r="M7057" t="s">
        <v>27</v>
      </c>
      <c r="N7057" t="s">
        <v>27</v>
      </c>
      <c r="O7057" t="s">
        <v>27</v>
      </c>
      <c r="P7057">
        <v>3</v>
      </c>
      <c r="Q7057">
        <v>235</v>
      </c>
      <c r="R7057">
        <v>1200</v>
      </c>
      <c r="S7057">
        <v>3.6</v>
      </c>
      <c r="T7057" s="1">
        <v>41228</v>
      </c>
      <c r="U7057" t="s">
        <v>28</v>
      </c>
      <c r="V7057" t="s">
        <v>20705</v>
      </c>
      <c r="W7057" t="s">
        <v>20710</v>
      </c>
      <c r="X7057" t="s">
        <v>20665</v>
      </c>
      <c r="Y7057" t="s">
        <v>20678</v>
      </c>
      <c r="Z7057">
        <v>11</v>
      </c>
      <c r="AA7057" t="s">
        <v>20679</v>
      </c>
    </row>
    <row r="7058" spans="1:27" x14ac:dyDescent="0.3">
      <c r="A7058">
        <v>310399</v>
      </c>
      <c r="B7058" t="s">
        <v>14442</v>
      </c>
      <c r="C7058">
        <v>1</v>
      </c>
      <c r="D7058" t="s">
        <v>12872</v>
      </c>
      <c r="E7058" t="s">
        <v>14443</v>
      </c>
      <c r="F7058" t="s">
        <v>14348</v>
      </c>
      <c r="G7058" t="s">
        <v>14349</v>
      </c>
      <c r="H7058">
        <v>77.324561810000006</v>
      </c>
      <c r="I7058">
        <v>28.569352030000001</v>
      </c>
      <c r="J7058" t="s">
        <v>14444</v>
      </c>
      <c r="K7058" t="s">
        <v>26</v>
      </c>
      <c r="L7058" t="s">
        <v>35</v>
      </c>
      <c r="M7058" t="s">
        <v>35</v>
      </c>
      <c r="N7058" t="s">
        <v>27</v>
      </c>
      <c r="O7058" t="s">
        <v>27</v>
      </c>
      <c r="P7058">
        <v>2</v>
      </c>
      <c r="Q7058">
        <v>833</v>
      </c>
      <c r="R7058">
        <v>900</v>
      </c>
      <c r="S7058">
        <v>3.7</v>
      </c>
      <c r="T7058" s="1">
        <v>40837</v>
      </c>
      <c r="U7058" t="s">
        <v>28</v>
      </c>
      <c r="V7058" t="s">
        <v>20705</v>
      </c>
      <c r="W7058" t="s">
        <v>20710</v>
      </c>
      <c r="X7058" t="s">
        <v>20663</v>
      </c>
      <c r="Y7058" t="s">
        <v>20678</v>
      </c>
      <c r="Z7058">
        <v>10</v>
      </c>
      <c r="AA7058" t="s">
        <v>20680</v>
      </c>
    </row>
    <row r="7059" spans="1:27" x14ac:dyDescent="0.3">
      <c r="A7059">
        <v>18273566</v>
      </c>
      <c r="B7059" t="s">
        <v>14445</v>
      </c>
      <c r="C7059">
        <v>1</v>
      </c>
      <c r="D7059" t="s">
        <v>12872</v>
      </c>
      <c r="E7059" t="s">
        <v>14446</v>
      </c>
      <c r="F7059" t="s">
        <v>14348</v>
      </c>
      <c r="G7059" t="s">
        <v>14349</v>
      </c>
      <c r="H7059">
        <v>77.325143519999997</v>
      </c>
      <c r="I7059">
        <v>28.56950956</v>
      </c>
      <c r="J7059" t="s">
        <v>515</v>
      </c>
      <c r="K7059" t="s">
        <v>26</v>
      </c>
      <c r="L7059" t="s">
        <v>27</v>
      </c>
      <c r="M7059" t="s">
        <v>35</v>
      </c>
      <c r="N7059" t="s">
        <v>27</v>
      </c>
      <c r="O7059" t="s">
        <v>27</v>
      </c>
      <c r="P7059">
        <v>1</v>
      </c>
      <c r="Q7059">
        <v>324</v>
      </c>
      <c r="R7059">
        <v>350</v>
      </c>
      <c r="S7059">
        <v>3.6</v>
      </c>
      <c r="T7059" s="1">
        <v>40479</v>
      </c>
      <c r="U7059" t="s">
        <v>28</v>
      </c>
      <c r="V7059" t="s">
        <v>20705</v>
      </c>
      <c r="W7059" t="s">
        <v>20710</v>
      </c>
      <c r="X7059" t="s">
        <v>20667</v>
      </c>
      <c r="Y7059" t="s">
        <v>20678</v>
      </c>
      <c r="Z7059">
        <v>10</v>
      </c>
      <c r="AA7059" t="s">
        <v>20680</v>
      </c>
    </row>
    <row r="7060" spans="1:27" x14ac:dyDescent="0.3">
      <c r="A7060">
        <v>18279442</v>
      </c>
      <c r="B7060" t="s">
        <v>13486</v>
      </c>
      <c r="C7060">
        <v>1</v>
      </c>
      <c r="D7060" t="s">
        <v>12872</v>
      </c>
      <c r="E7060" t="s">
        <v>13487</v>
      </c>
      <c r="F7060" t="s">
        <v>13080</v>
      </c>
      <c r="G7060" t="s">
        <v>13081</v>
      </c>
      <c r="H7060">
        <v>77.321853000000004</v>
      </c>
      <c r="I7060">
        <v>28.5649859</v>
      </c>
      <c r="J7060" t="s">
        <v>2905</v>
      </c>
      <c r="K7060" t="s">
        <v>26</v>
      </c>
      <c r="L7060" t="s">
        <v>35</v>
      </c>
      <c r="M7060" t="s">
        <v>27</v>
      </c>
      <c r="N7060" t="s">
        <v>27</v>
      </c>
      <c r="O7060" t="s">
        <v>27</v>
      </c>
      <c r="P7060">
        <v>4</v>
      </c>
      <c r="Q7060">
        <v>240</v>
      </c>
      <c r="R7060">
        <v>2000</v>
      </c>
      <c r="S7060">
        <v>3.8</v>
      </c>
      <c r="T7060" s="1">
        <v>43091</v>
      </c>
      <c r="U7060" t="s">
        <v>28</v>
      </c>
      <c r="V7060" t="s">
        <v>20705</v>
      </c>
      <c r="W7060" t="s">
        <v>20710</v>
      </c>
      <c r="X7060" t="s">
        <v>20668</v>
      </c>
      <c r="Y7060" t="s">
        <v>20678</v>
      </c>
      <c r="Z7060">
        <v>12</v>
      </c>
      <c r="AA7060" t="s">
        <v>6631</v>
      </c>
    </row>
    <row r="7061" spans="1:27" x14ac:dyDescent="0.3">
      <c r="A7061">
        <v>166</v>
      </c>
      <c r="B7061" t="s">
        <v>3804</v>
      </c>
      <c r="C7061">
        <v>1</v>
      </c>
      <c r="D7061" t="s">
        <v>12872</v>
      </c>
      <c r="E7061" t="s">
        <v>14449</v>
      </c>
      <c r="F7061" t="s">
        <v>14348</v>
      </c>
      <c r="G7061" t="s">
        <v>14349</v>
      </c>
      <c r="H7061">
        <v>77.324842439999998</v>
      </c>
      <c r="I7061">
        <v>28.569006049999999</v>
      </c>
      <c r="J7061" t="s">
        <v>476</v>
      </c>
      <c r="K7061" t="s">
        <v>26</v>
      </c>
      <c r="L7061" t="s">
        <v>35</v>
      </c>
      <c r="M7061" t="s">
        <v>35</v>
      </c>
      <c r="N7061" t="s">
        <v>27</v>
      </c>
      <c r="O7061" t="s">
        <v>27</v>
      </c>
      <c r="P7061">
        <v>4</v>
      </c>
      <c r="Q7061">
        <v>770</v>
      </c>
      <c r="R7061">
        <v>2000</v>
      </c>
      <c r="S7061">
        <v>3.7</v>
      </c>
      <c r="T7061" s="1">
        <v>40561</v>
      </c>
      <c r="U7061" t="s">
        <v>28</v>
      </c>
      <c r="V7061" t="s">
        <v>20705</v>
      </c>
      <c r="W7061" t="s">
        <v>20710</v>
      </c>
      <c r="X7061" t="s">
        <v>20663</v>
      </c>
      <c r="Y7061" t="s">
        <v>20674</v>
      </c>
      <c r="Z7061">
        <v>1</v>
      </c>
      <c r="AA7061" t="s">
        <v>20677</v>
      </c>
    </row>
    <row r="7062" spans="1:27" x14ac:dyDescent="0.3">
      <c r="A7062">
        <v>18383460</v>
      </c>
      <c r="B7062" t="s">
        <v>3904</v>
      </c>
      <c r="C7062">
        <v>1</v>
      </c>
      <c r="D7062" t="s">
        <v>12872</v>
      </c>
      <c r="E7062" t="s">
        <v>13174</v>
      </c>
      <c r="F7062" t="s">
        <v>12874</v>
      </c>
      <c r="G7062" t="s">
        <v>12875</v>
      </c>
      <c r="H7062">
        <v>77.353573699999998</v>
      </c>
      <c r="I7062">
        <v>28.574300099999999</v>
      </c>
      <c r="J7062" t="s">
        <v>620</v>
      </c>
      <c r="K7062" t="s">
        <v>26</v>
      </c>
      <c r="L7062" t="s">
        <v>27</v>
      </c>
      <c r="M7062" t="s">
        <v>27</v>
      </c>
      <c r="N7062" t="s">
        <v>27</v>
      </c>
      <c r="O7062" t="s">
        <v>27</v>
      </c>
      <c r="P7062">
        <v>3</v>
      </c>
      <c r="Q7062">
        <v>7</v>
      </c>
      <c r="R7062">
        <v>1000</v>
      </c>
      <c r="S7062">
        <v>2.6</v>
      </c>
      <c r="T7062" s="1">
        <v>42986</v>
      </c>
      <c r="U7062" t="s">
        <v>28</v>
      </c>
      <c r="V7062" t="s">
        <v>20706</v>
      </c>
      <c r="W7062" t="s">
        <v>20710</v>
      </c>
      <c r="X7062" t="s">
        <v>20668</v>
      </c>
      <c r="Y7062" t="s">
        <v>20659</v>
      </c>
      <c r="Z7062">
        <v>9</v>
      </c>
      <c r="AA7062" t="s">
        <v>20660</v>
      </c>
    </row>
    <row r="7063" spans="1:27" x14ac:dyDescent="0.3">
      <c r="A7063">
        <v>18415343</v>
      </c>
      <c r="B7063" t="s">
        <v>590</v>
      </c>
      <c r="C7063">
        <v>1</v>
      </c>
      <c r="D7063" t="s">
        <v>12872</v>
      </c>
      <c r="E7063" t="s">
        <v>13521</v>
      </c>
      <c r="F7063" t="s">
        <v>12882</v>
      </c>
      <c r="G7063" t="s">
        <v>12883</v>
      </c>
      <c r="H7063">
        <v>77.36554932</v>
      </c>
      <c r="I7063">
        <v>28.539497669999999</v>
      </c>
      <c r="J7063" t="s">
        <v>2626</v>
      </c>
      <c r="K7063" t="s">
        <v>26</v>
      </c>
      <c r="L7063" t="s">
        <v>27</v>
      </c>
      <c r="M7063" t="s">
        <v>35</v>
      </c>
      <c r="N7063" t="s">
        <v>27</v>
      </c>
      <c r="O7063" t="s">
        <v>27</v>
      </c>
      <c r="P7063">
        <v>3</v>
      </c>
      <c r="Q7063">
        <v>26</v>
      </c>
      <c r="R7063">
        <v>1000</v>
      </c>
      <c r="S7063">
        <v>2.6</v>
      </c>
      <c r="T7063" s="1">
        <v>40791</v>
      </c>
      <c r="U7063" t="s">
        <v>28</v>
      </c>
      <c r="V7063" t="s">
        <v>20706</v>
      </c>
      <c r="W7063" t="s">
        <v>20710</v>
      </c>
      <c r="X7063" t="s">
        <v>20663</v>
      </c>
      <c r="Y7063" t="s">
        <v>20659</v>
      </c>
      <c r="Z7063">
        <v>9</v>
      </c>
      <c r="AA7063" t="s">
        <v>20660</v>
      </c>
    </row>
    <row r="7064" spans="1:27" x14ac:dyDescent="0.3">
      <c r="A7064">
        <v>306023</v>
      </c>
      <c r="B7064" t="s">
        <v>4464</v>
      </c>
      <c r="C7064">
        <v>1</v>
      </c>
      <c r="D7064" t="s">
        <v>12872</v>
      </c>
      <c r="E7064" t="s">
        <v>13667</v>
      </c>
      <c r="F7064" t="s">
        <v>10998</v>
      </c>
      <c r="G7064" t="s">
        <v>12947</v>
      </c>
      <c r="H7064">
        <v>77.362096899999997</v>
      </c>
      <c r="I7064">
        <v>28.570261299999999</v>
      </c>
      <c r="J7064" t="s">
        <v>476</v>
      </c>
      <c r="K7064" t="s">
        <v>26</v>
      </c>
      <c r="L7064" t="s">
        <v>27</v>
      </c>
      <c r="M7064" t="s">
        <v>35</v>
      </c>
      <c r="N7064" t="s">
        <v>27</v>
      </c>
      <c r="O7064" t="s">
        <v>27</v>
      </c>
      <c r="P7064">
        <v>2</v>
      </c>
      <c r="Q7064">
        <v>340</v>
      </c>
      <c r="R7064">
        <v>800</v>
      </c>
      <c r="S7064">
        <v>2.7</v>
      </c>
      <c r="T7064" s="1">
        <v>40424</v>
      </c>
      <c r="U7064" t="s">
        <v>28</v>
      </c>
      <c r="V7064" t="s">
        <v>20706</v>
      </c>
      <c r="W7064" t="s">
        <v>20710</v>
      </c>
      <c r="X7064" t="s">
        <v>20667</v>
      </c>
      <c r="Y7064" t="s">
        <v>20659</v>
      </c>
      <c r="Z7064">
        <v>9</v>
      </c>
      <c r="AA7064" t="s">
        <v>20660</v>
      </c>
    </row>
    <row r="7065" spans="1:27" x14ac:dyDescent="0.3">
      <c r="A7065">
        <v>308059</v>
      </c>
      <c r="B7065" t="s">
        <v>13668</v>
      </c>
      <c r="C7065">
        <v>1</v>
      </c>
      <c r="D7065" t="s">
        <v>12872</v>
      </c>
      <c r="E7065" t="s">
        <v>12980</v>
      </c>
      <c r="F7065" t="s">
        <v>12979</v>
      </c>
      <c r="G7065" t="s">
        <v>12980</v>
      </c>
      <c r="H7065">
        <v>77.367031100000005</v>
      </c>
      <c r="I7065">
        <v>28.578078300000001</v>
      </c>
      <c r="J7065" t="s">
        <v>5573</v>
      </c>
      <c r="K7065" t="s">
        <v>26</v>
      </c>
      <c r="L7065" t="s">
        <v>27</v>
      </c>
      <c r="M7065" t="s">
        <v>27</v>
      </c>
      <c r="N7065" t="s">
        <v>27</v>
      </c>
      <c r="O7065" t="s">
        <v>27</v>
      </c>
      <c r="P7065">
        <v>2</v>
      </c>
      <c r="Q7065">
        <v>27</v>
      </c>
      <c r="R7065">
        <v>650</v>
      </c>
      <c r="S7065">
        <v>2.7</v>
      </c>
      <c r="T7065" s="1">
        <v>41898</v>
      </c>
      <c r="U7065" t="s">
        <v>28</v>
      </c>
      <c r="V7065" t="s">
        <v>20706</v>
      </c>
      <c r="W7065" t="s">
        <v>20710</v>
      </c>
      <c r="X7065" t="s">
        <v>20664</v>
      </c>
      <c r="Y7065" t="s">
        <v>20659</v>
      </c>
      <c r="Z7065">
        <v>9</v>
      </c>
      <c r="AA7065" t="s">
        <v>20660</v>
      </c>
    </row>
    <row r="7066" spans="1:27" x14ac:dyDescent="0.3">
      <c r="A7066">
        <v>2483</v>
      </c>
      <c r="B7066" t="s">
        <v>13524</v>
      </c>
      <c r="C7066">
        <v>1</v>
      </c>
      <c r="D7066" t="s">
        <v>12872</v>
      </c>
      <c r="E7066" t="s">
        <v>13525</v>
      </c>
      <c r="F7066" t="s">
        <v>13328</v>
      </c>
      <c r="G7066" t="s">
        <v>13329</v>
      </c>
      <c r="H7066">
        <v>77.364878000000004</v>
      </c>
      <c r="I7066">
        <v>28.597151799999999</v>
      </c>
      <c r="J7066" t="s">
        <v>476</v>
      </c>
      <c r="K7066" t="s">
        <v>26</v>
      </c>
      <c r="L7066" t="s">
        <v>35</v>
      </c>
      <c r="M7066" t="s">
        <v>35</v>
      </c>
      <c r="N7066" t="s">
        <v>27</v>
      </c>
      <c r="O7066" t="s">
        <v>27</v>
      </c>
      <c r="P7066">
        <v>3</v>
      </c>
      <c r="Q7066">
        <v>120</v>
      </c>
      <c r="R7066">
        <v>1200</v>
      </c>
      <c r="S7066">
        <v>3</v>
      </c>
      <c r="T7066" s="1">
        <v>40442</v>
      </c>
      <c r="U7066" t="s">
        <v>28</v>
      </c>
      <c r="V7066" t="s">
        <v>20706</v>
      </c>
      <c r="W7066" t="s">
        <v>20710</v>
      </c>
      <c r="X7066" t="s">
        <v>20667</v>
      </c>
      <c r="Y7066" t="s">
        <v>20659</v>
      </c>
      <c r="Z7066">
        <v>9</v>
      </c>
      <c r="AA7066" t="s">
        <v>20660</v>
      </c>
    </row>
    <row r="7067" spans="1:27" x14ac:dyDescent="0.3">
      <c r="A7067">
        <v>510</v>
      </c>
      <c r="B7067" t="s">
        <v>2587</v>
      </c>
      <c r="C7067">
        <v>1</v>
      </c>
      <c r="D7067" t="s">
        <v>12872</v>
      </c>
      <c r="E7067" t="s">
        <v>13686</v>
      </c>
      <c r="F7067" t="s">
        <v>13029</v>
      </c>
      <c r="G7067" t="s">
        <v>13030</v>
      </c>
      <c r="H7067">
        <v>77.358740999999995</v>
      </c>
      <c r="I7067">
        <v>28.6048659</v>
      </c>
      <c r="J7067" t="s">
        <v>499</v>
      </c>
      <c r="K7067" t="s">
        <v>26</v>
      </c>
      <c r="L7067" t="s">
        <v>27</v>
      </c>
      <c r="M7067" t="s">
        <v>27</v>
      </c>
      <c r="N7067" t="s">
        <v>27</v>
      </c>
      <c r="O7067" t="s">
        <v>27</v>
      </c>
      <c r="P7067">
        <v>2</v>
      </c>
      <c r="Q7067">
        <v>5</v>
      </c>
      <c r="R7067">
        <v>650</v>
      </c>
      <c r="S7067">
        <v>2.9</v>
      </c>
      <c r="T7067" s="1">
        <v>42951</v>
      </c>
      <c r="U7067" t="s">
        <v>28</v>
      </c>
      <c r="V7067" t="s">
        <v>20706</v>
      </c>
      <c r="W7067" t="s">
        <v>20710</v>
      </c>
      <c r="X7067" t="s">
        <v>20668</v>
      </c>
      <c r="Y7067" t="s">
        <v>20659</v>
      </c>
      <c r="Z7067">
        <v>8</v>
      </c>
      <c r="AA7067" t="s">
        <v>20666</v>
      </c>
    </row>
    <row r="7068" spans="1:27" x14ac:dyDescent="0.3">
      <c r="A7068">
        <v>18224558</v>
      </c>
      <c r="B7068" t="s">
        <v>4608</v>
      </c>
      <c r="C7068">
        <v>1</v>
      </c>
      <c r="D7068" t="s">
        <v>12872</v>
      </c>
      <c r="E7068" t="s">
        <v>12952</v>
      </c>
      <c r="F7068" t="s">
        <v>10887</v>
      </c>
      <c r="G7068" t="s">
        <v>12952</v>
      </c>
      <c r="H7068">
        <v>77.317171999999999</v>
      </c>
      <c r="I7068">
        <v>28.597085</v>
      </c>
      <c r="J7068" t="s">
        <v>722</v>
      </c>
      <c r="K7068" t="s">
        <v>26</v>
      </c>
      <c r="L7068" t="s">
        <v>27</v>
      </c>
      <c r="M7068" t="s">
        <v>35</v>
      </c>
      <c r="N7068" t="s">
        <v>27</v>
      </c>
      <c r="O7068" t="s">
        <v>27</v>
      </c>
      <c r="P7068">
        <v>2</v>
      </c>
      <c r="Q7068">
        <v>9</v>
      </c>
      <c r="R7068">
        <v>700</v>
      </c>
      <c r="S7068">
        <v>2.7</v>
      </c>
      <c r="T7068" s="1">
        <v>43322</v>
      </c>
      <c r="U7068" t="s">
        <v>28</v>
      </c>
      <c r="V7068" t="s">
        <v>20706</v>
      </c>
      <c r="W7068" t="s">
        <v>20710</v>
      </c>
      <c r="X7068" t="s">
        <v>20662</v>
      </c>
      <c r="Y7068" t="s">
        <v>20659</v>
      </c>
      <c r="Z7068">
        <v>8</v>
      </c>
      <c r="AA7068" t="s">
        <v>20666</v>
      </c>
    </row>
    <row r="7069" spans="1:27" x14ac:dyDescent="0.3">
      <c r="A7069">
        <v>312316</v>
      </c>
      <c r="B7069" t="s">
        <v>13687</v>
      </c>
      <c r="C7069">
        <v>1</v>
      </c>
      <c r="D7069" t="s">
        <v>12872</v>
      </c>
      <c r="E7069" t="s">
        <v>13688</v>
      </c>
      <c r="F7069" t="s">
        <v>12959</v>
      </c>
      <c r="G7069" t="s">
        <v>12960</v>
      </c>
      <c r="H7069">
        <v>77.399765400000007</v>
      </c>
      <c r="I7069">
        <v>28.585038000000001</v>
      </c>
      <c r="J7069" t="s">
        <v>479</v>
      </c>
      <c r="K7069" t="s">
        <v>26</v>
      </c>
      <c r="L7069" t="s">
        <v>27</v>
      </c>
      <c r="M7069" t="s">
        <v>27</v>
      </c>
      <c r="N7069" t="s">
        <v>27</v>
      </c>
      <c r="O7069" t="s">
        <v>27</v>
      </c>
      <c r="P7069">
        <v>2</v>
      </c>
      <c r="Q7069">
        <v>8</v>
      </c>
      <c r="R7069">
        <v>850</v>
      </c>
      <c r="S7069">
        <v>2.9</v>
      </c>
      <c r="T7069" s="1">
        <v>41130</v>
      </c>
      <c r="U7069" t="s">
        <v>28</v>
      </c>
      <c r="V7069" t="s">
        <v>20706</v>
      </c>
      <c r="W7069" t="s">
        <v>20710</v>
      </c>
      <c r="X7069" t="s">
        <v>20665</v>
      </c>
      <c r="Y7069" t="s">
        <v>20659</v>
      </c>
      <c r="Z7069">
        <v>8</v>
      </c>
      <c r="AA7069" t="s">
        <v>20666</v>
      </c>
    </row>
    <row r="7070" spans="1:27" x14ac:dyDescent="0.3">
      <c r="A7070">
        <v>18126089</v>
      </c>
      <c r="B7070" t="s">
        <v>13689</v>
      </c>
      <c r="C7070">
        <v>1</v>
      </c>
      <c r="D7070" t="s">
        <v>12872</v>
      </c>
      <c r="E7070" t="s">
        <v>13690</v>
      </c>
      <c r="F7070" t="s">
        <v>12959</v>
      </c>
      <c r="G7070" t="s">
        <v>12960</v>
      </c>
      <c r="H7070">
        <v>77.401301700000005</v>
      </c>
      <c r="I7070">
        <v>28.586891099999999</v>
      </c>
      <c r="J7070" t="s">
        <v>479</v>
      </c>
      <c r="K7070" t="s">
        <v>26</v>
      </c>
      <c r="L7070" t="s">
        <v>27</v>
      </c>
      <c r="M7070" t="s">
        <v>27</v>
      </c>
      <c r="N7070" t="s">
        <v>27</v>
      </c>
      <c r="O7070" t="s">
        <v>27</v>
      </c>
      <c r="P7070">
        <v>2</v>
      </c>
      <c r="Q7070">
        <v>4</v>
      </c>
      <c r="R7070">
        <v>550</v>
      </c>
      <c r="S7070">
        <v>2.9</v>
      </c>
      <c r="T7070" s="1">
        <v>42958</v>
      </c>
      <c r="U7070" t="s">
        <v>28</v>
      </c>
      <c r="V7070" t="s">
        <v>20706</v>
      </c>
      <c r="W7070" t="s">
        <v>20710</v>
      </c>
      <c r="X7070" t="s">
        <v>20668</v>
      </c>
      <c r="Y7070" t="s">
        <v>20659</v>
      </c>
      <c r="Z7070">
        <v>8</v>
      </c>
      <c r="AA7070" t="s">
        <v>20666</v>
      </c>
    </row>
    <row r="7071" spans="1:27" x14ac:dyDescent="0.3">
      <c r="A7071">
        <v>301402</v>
      </c>
      <c r="B7071" t="s">
        <v>13539</v>
      </c>
      <c r="C7071">
        <v>1</v>
      </c>
      <c r="D7071" t="s">
        <v>12872</v>
      </c>
      <c r="E7071" t="s">
        <v>13001</v>
      </c>
      <c r="F7071" t="s">
        <v>13002</v>
      </c>
      <c r="G7071" t="s">
        <v>13003</v>
      </c>
      <c r="H7071">
        <v>77.3387496</v>
      </c>
      <c r="I7071">
        <v>28.563790600000001</v>
      </c>
      <c r="J7071" t="s">
        <v>602</v>
      </c>
      <c r="K7071" t="s">
        <v>26</v>
      </c>
      <c r="L7071" t="s">
        <v>35</v>
      </c>
      <c r="M7071" t="s">
        <v>27</v>
      </c>
      <c r="N7071" t="s">
        <v>27</v>
      </c>
      <c r="O7071" t="s">
        <v>27</v>
      </c>
      <c r="P7071">
        <v>3</v>
      </c>
      <c r="Q7071">
        <v>7</v>
      </c>
      <c r="R7071">
        <v>1300</v>
      </c>
      <c r="S7071">
        <v>3</v>
      </c>
      <c r="T7071" s="1">
        <v>43290</v>
      </c>
      <c r="U7071" t="s">
        <v>28</v>
      </c>
      <c r="V7071" t="s">
        <v>20706</v>
      </c>
      <c r="W7071" t="s">
        <v>20710</v>
      </c>
      <c r="X7071" t="s">
        <v>20662</v>
      </c>
      <c r="Y7071" t="s">
        <v>20659</v>
      </c>
      <c r="Z7071">
        <v>7</v>
      </c>
      <c r="AA7071" t="s">
        <v>20670</v>
      </c>
    </row>
    <row r="7072" spans="1:27" x14ac:dyDescent="0.3">
      <c r="A7072">
        <v>303996</v>
      </c>
      <c r="B7072" t="s">
        <v>13634</v>
      </c>
      <c r="C7072">
        <v>1</v>
      </c>
      <c r="D7072" t="s">
        <v>12872</v>
      </c>
      <c r="E7072" t="s">
        <v>13635</v>
      </c>
      <c r="F7072" t="s">
        <v>12983</v>
      </c>
      <c r="G7072" t="s">
        <v>12984</v>
      </c>
      <c r="H7072">
        <v>77.368403400000005</v>
      </c>
      <c r="I7072">
        <v>28.613167000000001</v>
      </c>
      <c r="J7072" t="s">
        <v>602</v>
      </c>
      <c r="K7072" t="s">
        <v>26</v>
      </c>
      <c r="L7072" t="s">
        <v>35</v>
      </c>
      <c r="M7072" t="s">
        <v>27</v>
      </c>
      <c r="N7072" t="s">
        <v>27</v>
      </c>
      <c r="O7072" t="s">
        <v>27</v>
      </c>
      <c r="P7072">
        <v>2</v>
      </c>
      <c r="Q7072">
        <v>13</v>
      </c>
      <c r="R7072">
        <v>900</v>
      </c>
      <c r="S7072">
        <v>2.8</v>
      </c>
      <c r="T7072" s="1">
        <v>41105</v>
      </c>
      <c r="U7072" t="s">
        <v>28</v>
      </c>
      <c r="V7072" t="s">
        <v>20706</v>
      </c>
      <c r="W7072" t="s">
        <v>20710</v>
      </c>
      <c r="X7072" t="s">
        <v>20665</v>
      </c>
      <c r="Y7072" t="s">
        <v>20659</v>
      </c>
      <c r="Z7072">
        <v>7</v>
      </c>
      <c r="AA7072" t="s">
        <v>20670</v>
      </c>
    </row>
    <row r="7073" spans="1:27" x14ac:dyDescent="0.3">
      <c r="A7073">
        <v>4882</v>
      </c>
      <c r="B7073" t="s">
        <v>2587</v>
      </c>
      <c r="C7073">
        <v>1</v>
      </c>
      <c r="D7073" t="s">
        <v>12872</v>
      </c>
      <c r="E7073" t="s">
        <v>13705</v>
      </c>
      <c r="F7073" t="s">
        <v>13213</v>
      </c>
      <c r="G7073" t="s">
        <v>13214</v>
      </c>
      <c r="H7073">
        <v>77.315609699999996</v>
      </c>
      <c r="I7073">
        <v>28.579317199999998</v>
      </c>
      <c r="J7073" t="s">
        <v>499</v>
      </c>
      <c r="K7073" t="s">
        <v>26</v>
      </c>
      <c r="L7073" t="s">
        <v>27</v>
      </c>
      <c r="M7073" t="s">
        <v>27</v>
      </c>
      <c r="N7073" t="s">
        <v>27</v>
      </c>
      <c r="O7073" t="s">
        <v>27</v>
      </c>
      <c r="P7073">
        <v>2</v>
      </c>
      <c r="Q7073">
        <v>22</v>
      </c>
      <c r="R7073">
        <v>650</v>
      </c>
      <c r="S7073">
        <v>2.9</v>
      </c>
      <c r="T7073" s="1">
        <v>43256</v>
      </c>
      <c r="U7073" t="s">
        <v>28</v>
      </c>
      <c r="V7073" t="s">
        <v>20706</v>
      </c>
      <c r="W7073" t="s">
        <v>20710</v>
      </c>
      <c r="X7073" t="s">
        <v>20662</v>
      </c>
      <c r="Y7073" t="s">
        <v>20671</v>
      </c>
      <c r="Z7073">
        <v>6</v>
      </c>
      <c r="AA7073" t="s">
        <v>20672</v>
      </c>
    </row>
    <row r="7074" spans="1:27" x14ac:dyDescent="0.3">
      <c r="A7074">
        <v>18424204</v>
      </c>
      <c r="B7074" t="s">
        <v>590</v>
      </c>
      <c r="C7074">
        <v>1</v>
      </c>
      <c r="D7074" t="s">
        <v>12872</v>
      </c>
      <c r="E7074" t="s">
        <v>13639</v>
      </c>
      <c r="F7074" t="s">
        <v>12936</v>
      </c>
      <c r="G7074" t="s">
        <v>12937</v>
      </c>
      <c r="H7074">
        <v>77.353663400000002</v>
      </c>
      <c r="I7074">
        <v>28.574308599999998</v>
      </c>
      <c r="J7074" t="s">
        <v>730</v>
      </c>
      <c r="K7074" t="s">
        <v>26</v>
      </c>
      <c r="L7074" t="s">
        <v>35</v>
      </c>
      <c r="M7074" t="s">
        <v>27</v>
      </c>
      <c r="N7074" t="s">
        <v>27</v>
      </c>
      <c r="O7074" t="s">
        <v>27</v>
      </c>
      <c r="P7074">
        <v>2</v>
      </c>
      <c r="Q7074">
        <v>7</v>
      </c>
      <c r="R7074">
        <v>900</v>
      </c>
      <c r="S7074">
        <v>2.9</v>
      </c>
      <c r="T7074" s="1">
        <v>43262</v>
      </c>
      <c r="U7074" t="s">
        <v>28</v>
      </c>
      <c r="V7074" t="s">
        <v>20706</v>
      </c>
      <c r="W7074" t="s">
        <v>20710</v>
      </c>
      <c r="X7074" t="s">
        <v>20662</v>
      </c>
      <c r="Y7074" t="s">
        <v>20671</v>
      </c>
      <c r="Z7074">
        <v>6</v>
      </c>
      <c r="AA7074" t="s">
        <v>20672</v>
      </c>
    </row>
    <row r="7075" spans="1:27" x14ac:dyDescent="0.3">
      <c r="A7075">
        <v>305317</v>
      </c>
      <c r="B7075" t="s">
        <v>2587</v>
      </c>
      <c r="C7075">
        <v>1</v>
      </c>
      <c r="D7075" t="s">
        <v>12872</v>
      </c>
      <c r="E7075" t="s">
        <v>13706</v>
      </c>
      <c r="F7075" t="s">
        <v>13011</v>
      </c>
      <c r="G7075" t="s">
        <v>13012</v>
      </c>
      <c r="H7075">
        <v>77.334632999999997</v>
      </c>
      <c r="I7075">
        <v>28.5640131</v>
      </c>
      <c r="J7075" t="s">
        <v>499</v>
      </c>
      <c r="K7075" t="s">
        <v>26</v>
      </c>
      <c r="L7075" t="s">
        <v>27</v>
      </c>
      <c r="M7075" t="s">
        <v>27</v>
      </c>
      <c r="N7075" t="s">
        <v>27</v>
      </c>
      <c r="O7075" t="s">
        <v>27</v>
      </c>
      <c r="P7075">
        <v>2</v>
      </c>
      <c r="Q7075">
        <v>26</v>
      </c>
      <c r="R7075">
        <v>650</v>
      </c>
      <c r="S7075">
        <v>3</v>
      </c>
      <c r="T7075" s="1">
        <v>42913</v>
      </c>
      <c r="U7075" t="s">
        <v>28</v>
      </c>
      <c r="V7075" t="s">
        <v>20706</v>
      </c>
      <c r="W7075" t="s">
        <v>20710</v>
      </c>
      <c r="X7075" t="s">
        <v>20668</v>
      </c>
      <c r="Y7075" t="s">
        <v>20671</v>
      </c>
      <c r="Z7075">
        <v>6</v>
      </c>
      <c r="AA7075" t="s">
        <v>20672</v>
      </c>
    </row>
    <row r="7076" spans="1:27" x14ac:dyDescent="0.3">
      <c r="A7076">
        <v>5776</v>
      </c>
      <c r="B7076" t="s">
        <v>13711</v>
      </c>
      <c r="C7076">
        <v>1</v>
      </c>
      <c r="D7076" t="s">
        <v>12872</v>
      </c>
      <c r="E7076" t="s">
        <v>13712</v>
      </c>
      <c r="F7076" t="s">
        <v>12983</v>
      </c>
      <c r="G7076" t="s">
        <v>12984</v>
      </c>
      <c r="H7076">
        <v>77.362545499999996</v>
      </c>
      <c r="I7076">
        <v>28.612799500000001</v>
      </c>
      <c r="J7076" t="s">
        <v>760</v>
      </c>
      <c r="K7076" t="s">
        <v>26</v>
      </c>
      <c r="L7076" t="s">
        <v>27</v>
      </c>
      <c r="M7076" t="s">
        <v>27</v>
      </c>
      <c r="N7076" t="s">
        <v>27</v>
      </c>
      <c r="O7076" t="s">
        <v>27</v>
      </c>
      <c r="P7076">
        <v>2</v>
      </c>
      <c r="Q7076">
        <v>56</v>
      </c>
      <c r="R7076">
        <v>750</v>
      </c>
      <c r="S7076">
        <v>2.9</v>
      </c>
      <c r="T7076" s="1">
        <v>42525</v>
      </c>
      <c r="U7076" t="s">
        <v>28</v>
      </c>
      <c r="V7076" t="s">
        <v>20706</v>
      </c>
      <c r="W7076" t="s">
        <v>20710</v>
      </c>
      <c r="X7076" t="s">
        <v>20661</v>
      </c>
      <c r="Y7076" t="s">
        <v>20671</v>
      </c>
      <c r="Z7076">
        <v>6</v>
      </c>
      <c r="AA7076" t="s">
        <v>20672</v>
      </c>
    </row>
    <row r="7077" spans="1:27" x14ac:dyDescent="0.3">
      <c r="A7077">
        <v>18393840</v>
      </c>
      <c r="B7077" t="s">
        <v>13559</v>
      </c>
      <c r="C7077">
        <v>1</v>
      </c>
      <c r="D7077" t="s">
        <v>12872</v>
      </c>
      <c r="E7077" t="s">
        <v>13560</v>
      </c>
      <c r="F7077" t="s">
        <v>12892</v>
      </c>
      <c r="G7077" t="s">
        <v>12893</v>
      </c>
      <c r="H7077">
        <v>77.410218700000001</v>
      </c>
      <c r="I7077">
        <v>28.5007418</v>
      </c>
      <c r="J7077" t="s">
        <v>476</v>
      </c>
      <c r="K7077" t="s">
        <v>26</v>
      </c>
      <c r="L7077" t="s">
        <v>27</v>
      </c>
      <c r="M7077" t="s">
        <v>27</v>
      </c>
      <c r="N7077" t="s">
        <v>27</v>
      </c>
      <c r="O7077" t="s">
        <v>27</v>
      </c>
      <c r="P7077">
        <v>3</v>
      </c>
      <c r="Q7077">
        <v>7</v>
      </c>
      <c r="R7077">
        <v>1400</v>
      </c>
      <c r="S7077">
        <v>2.8</v>
      </c>
      <c r="T7077" s="1">
        <v>41779</v>
      </c>
      <c r="U7077" t="s">
        <v>28</v>
      </c>
      <c r="V7077" t="s">
        <v>20706</v>
      </c>
      <c r="W7077" t="s">
        <v>20710</v>
      </c>
      <c r="X7077" t="s">
        <v>20664</v>
      </c>
      <c r="Y7077" t="s">
        <v>20671</v>
      </c>
      <c r="Z7077">
        <v>5</v>
      </c>
      <c r="AA7077" t="s">
        <v>20630</v>
      </c>
    </row>
    <row r="7078" spans="1:27" x14ac:dyDescent="0.3">
      <c r="A7078">
        <v>18391137</v>
      </c>
      <c r="B7078" t="s">
        <v>13726</v>
      </c>
      <c r="C7078">
        <v>1</v>
      </c>
      <c r="D7078" t="s">
        <v>12872</v>
      </c>
      <c r="E7078" t="s">
        <v>13727</v>
      </c>
      <c r="F7078" t="s">
        <v>12900</v>
      </c>
      <c r="G7078" t="s">
        <v>12901</v>
      </c>
      <c r="H7078">
        <v>77.385310000000004</v>
      </c>
      <c r="I7078">
        <v>28.625608</v>
      </c>
      <c r="J7078" t="s">
        <v>502</v>
      </c>
      <c r="K7078" t="s">
        <v>26</v>
      </c>
      <c r="L7078" t="s">
        <v>27</v>
      </c>
      <c r="M7078" t="s">
        <v>35</v>
      </c>
      <c r="N7078" t="s">
        <v>27</v>
      </c>
      <c r="O7078" t="s">
        <v>27</v>
      </c>
      <c r="P7078">
        <v>2</v>
      </c>
      <c r="Q7078">
        <v>4</v>
      </c>
      <c r="R7078">
        <v>750</v>
      </c>
      <c r="S7078">
        <v>2.6</v>
      </c>
      <c r="T7078" s="1">
        <v>40690</v>
      </c>
      <c r="U7078" t="s">
        <v>28</v>
      </c>
      <c r="V7078" t="s">
        <v>20706</v>
      </c>
      <c r="W7078" t="s">
        <v>20710</v>
      </c>
      <c r="X7078" t="s">
        <v>20663</v>
      </c>
      <c r="Y7078" t="s">
        <v>20671</v>
      </c>
      <c r="Z7078">
        <v>5</v>
      </c>
      <c r="AA7078" t="s">
        <v>20630</v>
      </c>
    </row>
    <row r="7079" spans="1:27" x14ac:dyDescent="0.3">
      <c r="A7079">
        <v>1722</v>
      </c>
      <c r="B7079" t="s">
        <v>13642</v>
      </c>
      <c r="C7079">
        <v>1</v>
      </c>
      <c r="D7079" t="s">
        <v>12872</v>
      </c>
      <c r="E7079" t="s">
        <v>13643</v>
      </c>
      <c r="F7079" t="s">
        <v>13328</v>
      </c>
      <c r="G7079" t="s">
        <v>13329</v>
      </c>
      <c r="H7079">
        <v>77.364916899999997</v>
      </c>
      <c r="I7079">
        <v>28.597129800000001</v>
      </c>
      <c r="J7079" t="s">
        <v>502</v>
      </c>
      <c r="K7079" t="s">
        <v>26</v>
      </c>
      <c r="L7079" t="s">
        <v>35</v>
      </c>
      <c r="M7079" t="s">
        <v>35</v>
      </c>
      <c r="N7079" t="s">
        <v>27</v>
      </c>
      <c r="O7079" t="s">
        <v>27</v>
      </c>
      <c r="P7079">
        <v>2</v>
      </c>
      <c r="Q7079">
        <v>75</v>
      </c>
      <c r="R7079">
        <v>800</v>
      </c>
      <c r="S7079">
        <v>2.6</v>
      </c>
      <c r="T7079" s="1">
        <v>42502</v>
      </c>
      <c r="U7079" t="s">
        <v>28</v>
      </c>
      <c r="V7079" t="s">
        <v>20706</v>
      </c>
      <c r="W7079" t="s">
        <v>20710</v>
      </c>
      <c r="X7079" t="s">
        <v>20661</v>
      </c>
      <c r="Y7079" t="s">
        <v>20671</v>
      </c>
      <c r="Z7079">
        <v>5</v>
      </c>
      <c r="AA7079" t="s">
        <v>20630</v>
      </c>
    </row>
    <row r="7080" spans="1:27" x14ac:dyDescent="0.3">
      <c r="A7080">
        <v>18255134</v>
      </c>
      <c r="B7080" t="s">
        <v>13730</v>
      </c>
      <c r="C7080">
        <v>1</v>
      </c>
      <c r="D7080" t="s">
        <v>12872</v>
      </c>
      <c r="E7080" t="s">
        <v>13731</v>
      </c>
      <c r="F7080" t="s">
        <v>13077</v>
      </c>
      <c r="G7080" t="s">
        <v>13078</v>
      </c>
      <c r="H7080">
        <v>77.367524299999999</v>
      </c>
      <c r="I7080">
        <v>28.557536800000001</v>
      </c>
      <c r="J7080" t="s">
        <v>479</v>
      </c>
      <c r="K7080" t="s">
        <v>26</v>
      </c>
      <c r="L7080" t="s">
        <v>27</v>
      </c>
      <c r="M7080" t="s">
        <v>35</v>
      </c>
      <c r="N7080" t="s">
        <v>27</v>
      </c>
      <c r="O7080" t="s">
        <v>27</v>
      </c>
      <c r="P7080">
        <v>2</v>
      </c>
      <c r="Q7080">
        <v>34</v>
      </c>
      <c r="R7080">
        <v>700</v>
      </c>
      <c r="S7080">
        <v>2.6</v>
      </c>
      <c r="T7080" s="1">
        <v>40670</v>
      </c>
      <c r="U7080" t="s">
        <v>28</v>
      </c>
      <c r="V7080" t="s">
        <v>20706</v>
      </c>
      <c r="W7080" t="s">
        <v>20710</v>
      </c>
      <c r="X7080" t="s">
        <v>20663</v>
      </c>
      <c r="Y7080" t="s">
        <v>20671</v>
      </c>
      <c r="Z7080">
        <v>5</v>
      </c>
      <c r="AA7080" t="s">
        <v>20630</v>
      </c>
    </row>
    <row r="7081" spans="1:27" x14ac:dyDescent="0.3">
      <c r="A7081">
        <v>309535</v>
      </c>
      <c r="B7081" t="s">
        <v>13739</v>
      </c>
      <c r="C7081">
        <v>1</v>
      </c>
      <c r="D7081" t="s">
        <v>12872</v>
      </c>
      <c r="E7081" t="s">
        <v>13740</v>
      </c>
      <c r="F7081" t="s">
        <v>13213</v>
      </c>
      <c r="G7081" t="s">
        <v>13214</v>
      </c>
      <c r="H7081">
        <v>77.317589999999996</v>
      </c>
      <c r="I7081">
        <v>28.570724599999998</v>
      </c>
      <c r="J7081" t="s">
        <v>596</v>
      </c>
      <c r="K7081" t="s">
        <v>26</v>
      </c>
      <c r="L7081" t="s">
        <v>27</v>
      </c>
      <c r="M7081" t="s">
        <v>35</v>
      </c>
      <c r="N7081" t="s">
        <v>27</v>
      </c>
      <c r="O7081" t="s">
        <v>27</v>
      </c>
      <c r="P7081">
        <v>2</v>
      </c>
      <c r="Q7081">
        <v>31</v>
      </c>
      <c r="R7081">
        <v>700</v>
      </c>
      <c r="S7081">
        <v>3</v>
      </c>
      <c r="T7081" s="1">
        <v>42848</v>
      </c>
      <c r="U7081" t="s">
        <v>28</v>
      </c>
      <c r="V7081" t="s">
        <v>20706</v>
      </c>
      <c r="W7081" t="s">
        <v>20710</v>
      </c>
      <c r="X7081" t="s">
        <v>20668</v>
      </c>
      <c r="Y7081" t="s">
        <v>20671</v>
      </c>
      <c r="Z7081">
        <v>4</v>
      </c>
      <c r="AA7081" t="s">
        <v>20673</v>
      </c>
    </row>
    <row r="7082" spans="1:27" x14ac:dyDescent="0.3">
      <c r="A7082">
        <v>310766</v>
      </c>
      <c r="B7082" t="s">
        <v>13743</v>
      </c>
      <c r="C7082">
        <v>1</v>
      </c>
      <c r="D7082" t="s">
        <v>12872</v>
      </c>
      <c r="E7082" t="s">
        <v>12947</v>
      </c>
      <c r="F7082" t="s">
        <v>10998</v>
      </c>
      <c r="G7082" t="s">
        <v>12947</v>
      </c>
      <c r="H7082">
        <v>77.362321199999997</v>
      </c>
      <c r="I7082">
        <v>28.569789199999999</v>
      </c>
      <c r="J7082" t="s">
        <v>13744</v>
      </c>
      <c r="K7082" t="s">
        <v>26</v>
      </c>
      <c r="L7082" t="s">
        <v>27</v>
      </c>
      <c r="M7082" t="s">
        <v>35</v>
      </c>
      <c r="N7082" t="s">
        <v>27</v>
      </c>
      <c r="O7082" t="s">
        <v>27</v>
      </c>
      <c r="P7082">
        <v>2</v>
      </c>
      <c r="Q7082">
        <v>147</v>
      </c>
      <c r="R7082">
        <v>650</v>
      </c>
      <c r="S7082">
        <v>2.6</v>
      </c>
      <c r="T7082" s="1">
        <v>41382</v>
      </c>
      <c r="U7082" t="s">
        <v>28</v>
      </c>
      <c r="V7082" t="s">
        <v>20706</v>
      </c>
      <c r="W7082" t="s">
        <v>20710</v>
      </c>
      <c r="X7082" t="s">
        <v>20658</v>
      </c>
      <c r="Y7082" t="s">
        <v>20671</v>
      </c>
      <c r="Z7082">
        <v>4</v>
      </c>
      <c r="AA7082" t="s">
        <v>20673</v>
      </c>
    </row>
    <row r="7083" spans="1:27" x14ac:dyDescent="0.3">
      <c r="A7083">
        <v>409</v>
      </c>
      <c r="B7083" t="s">
        <v>1872</v>
      </c>
      <c r="C7083">
        <v>1</v>
      </c>
      <c r="D7083" t="s">
        <v>12872</v>
      </c>
      <c r="E7083" t="s">
        <v>13570</v>
      </c>
      <c r="F7083" t="s">
        <v>12998</v>
      </c>
      <c r="G7083" t="s">
        <v>12999</v>
      </c>
      <c r="H7083">
        <v>77.326250400000006</v>
      </c>
      <c r="I7083">
        <v>28.567822100000001</v>
      </c>
      <c r="J7083" t="s">
        <v>548</v>
      </c>
      <c r="K7083" t="s">
        <v>26</v>
      </c>
      <c r="L7083" t="s">
        <v>27</v>
      </c>
      <c r="M7083" t="s">
        <v>35</v>
      </c>
      <c r="N7083" t="s">
        <v>27</v>
      </c>
      <c r="O7083" t="s">
        <v>27</v>
      </c>
      <c r="P7083">
        <v>3</v>
      </c>
      <c r="Q7083">
        <v>334</v>
      </c>
      <c r="R7083">
        <v>1300</v>
      </c>
      <c r="S7083">
        <v>2.6</v>
      </c>
      <c r="T7083" s="1">
        <v>43194</v>
      </c>
      <c r="U7083" t="s">
        <v>28</v>
      </c>
      <c r="V7083" t="s">
        <v>20706</v>
      </c>
      <c r="W7083" t="s">
        <v>20710</v>
      </c>
      <c r="X7083" t="s">
        <v>20662</v>
      </c>
      <c r="Y7083" t="s">
        <v>20671</v>
      </c>
      <c r="Z7083">
        <v>4</v>
      </c>
      <c r="AA7083" t="s">
        <v>20673</v>
      </c>
    </row>
    <row r="7084" spans="1:27" x14ac:dyDescent="0.3">
      <c r="A7084">
        <v>501</v>
      </c>
      <c r="B7084" t="s">
        <v>2587</v>
      </c>
      <c r="C7084">
        <v>1</v>
      </c>
      <c r="D7084" t="s">
        <v>12872</v>
      </c>
      <c r="E7084" t="s">
        <v>13752</v>
      </c>
      <c r="F7084" t="s">
        <v>13029</v>
      </c>
      <c r="G7084" t="s">
        <v>13030</v>
      </c>
      <c r="H7084">
        <v>77.357619200000002</v>
      </c>
      <c r="I7084">
        <v>28.604590099999999</v>
      </c>
      <c r="J7084" t="s">
        <v>499</v>
      </c>
      <c r="K7084" t="s">
        <v>26</v>
      </c>
      <c r="L7084" t="s">
        <v>27</v>
      </c>
      <c r="M7084" t="s">
        <v>27</v>
      </c>
      <c r="N7084" t="s">
        <v>27</v>
      </c>
      <c r="O7084" t="s">
        <v>27</v>
      </c>
      <c r="P7084">
        <v>2</v>
      </c>
      <c r="Q7084">
        <v>7</v>
      </c>
      <c r="R7084">
        <v>650</v>
      </c>
      <c r="S7084">
        <v>3</v>
      </c>
      <c r="T7084" s="1">
        <v>43174</v>
      </c>
      <c r="U7084" t="s">
        <v>28</v>
      </c>
      <c r="V7084" t="s">
        <v>20706</v>
      </c>
      <c r="W7084" t="s">
        <v>20710</v>
      </c>
      <c r="X7084" t="s">
        <v>20662</v>
      </c>
      <c r="Y7084" t="s">
        <v>20674</v>
      </c>
      <c r="Z7084">
        <v>3</v>
      </c>
      <c r="AA7084" t="s">
        <v>20675</v>
      </c>
    </row>
    <row r="7085" spans="1:27" x14ac:dyDescent="0.3">
      <c r="A7085">
        <v>18383470</v>
      </c>
      <c r="B7085" t="s">
        <v>13759</v>
      </c>
      <c r="C7085">
        <v>1</v>
      </c>
      <c r="D7085" t="s">
        <v>12872</v>
      </c>
      <c r="E7085" t="s">
        <v>13174</v>
      </c>
      <c r="F7085" t="s">
        <v>12874</v>
      </c>
      <c r="G7085" t="s">
        <v>12875</v>
      </c>
      <c r="H7085">
        <v>77.353663400000002</v>
      </c>
      <c r="I7085">
        <v>28.574218900000002</v>
      </c>
      <c r="J7085" t="s">
        <v>548</v>
      </c>
      <c r="K7085" t="s">
        <v>26</v>
      </c>
      <c r="L7085" t="s">
        <v>27</v>
      </c>
      <c r="M7085" t="s">
        <v>27</v>
      </c>
      <c r="N7085" t="s">
        <v>27</v>
      </c>
      <c r="O7085" t="s">
        <v>27</v>
      </c>
      <c r="P7085">
        <v>2</v>
      </c>
      <c r="Q7085">
        <v>10</v>
      </c>
      <c r="R7085">
        <v>700</v>
      </c>
      <c r="S7085">
        <v>3</v>
      </c>
      <c r="T7085" s="1">
        <v>40210</v>
      </c>
      <c r="U7085" t="s">
        <v>28</v>
      </c>
      <c r="V7085" t="s">
        <v>20706</v>
      </c>
      <c r="W7085" t="s">
        <v>20710</v>
      </c>
      <c r="X7085" t="s">
        <v>20667</v>
      </c>
      <c r="Y7085" t="s">
        <v>20674</v>
      </c>
      <c r="Z7085">
        <v>2</v>
      </c>
      <c r="AA7085" t="s">
        <v>20676</v>
      </c>
    </row>
    <row r="7086" spans="1:27" x14ac:dyDescent="0.3">
      <c r="A7086">
        <v>1844</v>
      </c>
      <c r="B7086" t="s">
        <v>597</v>
      </c>
      <c r="C7086">
        <v>1</v>
      </c>
      <c r="D7086" t="s">
        <v>12872</v>
      </c>
      <c r="E7086" t="s">
        <v>13763</v>
      </c>
      <c r="F7086" t="s">
        <v>12983</v>
      </c>
      <c r="G7086" t="s">
        <v>12984</v>
      </c>
      <c r="H7086">
        <v>77.370432620000003</v>
      </c>
      <c r="I7086">
        <v>28.624431139999999</v>
      </c>
      <c r="J7086" t="s">
        <v>598</v>
      </c>
      <c r="K7086" t="s">
        <v>26</v>
      </c>
      <c r="L7086" t="s">
        <v>27</v>
      </c>
      <c r="M7086" t="s">
        <v>27</v>
      </c>
      <c r="N7086" t="s">
        <v>27</v>
      </c>
      <c r="O7086" t="s">
        <v>27</v>
      </c>
      <c r="P7086">
        <v>2</v>
      </c>
      <c r="Q7086">
        <v>118</v>
      </c>
      <c r="R7086">
        <v>700</v>
      </c>
      <c r="S7086">
        <v>2.6</v>
      </c>
      <c r="T7086" s="1">
        <v>43138</v>
      </c>
      <c r="U7086" t="s">
        <v>28</v>
      </c>
      <c r="V7086" t="s">
        <v>20706</v>
      </c>
      <c r="W7086" t="s">
        <v>20710</v>
      </c>
      <c r="X7086" t="s">
        <v>20662</v>
      </c>
      <c r="Y7086" t="s">
        <v>20674</v>
      </c>
      <c r="Z7086">
        <v>2</v>
      </c>
      <c r="AA7086" t="s">
        <v>20676</v>
      </c>
    </row>
    <row r="7087" spans="1:27" x14ac:dyDescent="0.3">
      <c r="A7087">
        <v>1726</v>
      </c>
      <c r="B7087" t="s">
        <v>13766</v>
      </c>
      <c r="C7087">
        <v>1</v>
      </c>
      <c r="D7087" t="s">
        <v>12872</v>
      </c>
      <c r="E7087" t="s">
        <v>13767</v>
      </c>
      <c r="F7087" t="s">
        <v>13328</v>
      </c>
      <c r="G7087" t="s">
        <v>13329</v>
      </c>
      <c r="H7087">
        <v>77.364788300000001</v>
      </c>
      <c r="I7087">
        <v>28.597143299999999</v>
      </c>
      <c r="J7087" t="s">
        <v>567</v>
      </c>
      <c r="K7087" t="s">
        <v>26</v>
      </c>
      <c r="L7087" t="s">
        <v>27</v>
      </c>
      <c r="M7087" t="s">
        <v>35</v>
      </c>
      <c r="N7087" t="s">
        <v>27</v>
      </c>
      <c r="O7087" t="s">
        <v>27</v>
      </c>
      <c r="P7087">
        <v>2</v>
      </c>
      <c r="Q7087">
        <v>76</v>
      </c>
      <c r="R7087">
        <v>700</v>
      </c>
      <c r="S7087">
        <v>2.6</v>
      </c>
      <c r="T7087" s="1">
        <v>41685</v>
      </c>
      <c r="U7087" t="s">
        <v>28</v>
      </c>
      <c r="V7087" t="s">
        <v>20706</v>
      </c>
      <c r="W7087" t="s">
        <v>20710</v>
      </c>
      <c r="X7087" t="s">
        <v>20664</v>
      </c>
      <c r="Y7087" t="s">
        <v>20674</v>
      </c>
      <c r="Z7087">
        <v>2</v>
      </c>
      <c r="AA7087" t="s">
        <v>20676</v>
      </c>
    </row>
    <row r="7088" spans="1:27" x14ac:dyDescent="0.3">
      <c r="A7088">
        <v>4530</v>
      </c>
      <c r="B7088" t="s">
        <v>4604</v>
      </c>
      <c r="C7088">
        <v>1</v>
      </c>
      <c r="D7088" t="s">
        <v>12872</v>
      </c>
      <c r="E7088" t="s">
        <v>13768</v>
      </c>
      <c r="F7088" t="s">
        <v>12998</v>
      </c>
      <c r="G7088" t="s">
        <v>12999</v>
      </c>
      <c r="H7088">
        <v>77.325406040000004</v>
      </c>
      <c r="I7088">
        <v>28.56721958</v>
      </c>
      <c r="J7088" t="s">
        <v>499</v>
      </c>
      <c r="K7088" t="s">
        <v>26</v>
      </c>
      <c r="L7088" t="s">
        <v>27</v>
      </c>
      <c r="M7088" t="s">
        <v>27</v>
      </c>
      <c r="N7088" t="s">
        <v>27</v>
      </c>
      <c r="O7088" t="s">
        <v>27</v>
      </c>
      <c r="P7088">
        <v>2</v>
      </c>
      <c r="Q7088">
        <v>55</v>
      </c>
      <c r="R7088">
        <v>700</v>
      </c>
      <c r="S7088">
        <v>2.6</v>
      </c>
      <c r="T7088" s="1">
        <v>42043</v>
      </c>
      <c r="U7088" t="s">
        <v>28</v>
      </c>
      <c r="V7088" t="s">
        <v>20706</v>
      </c>
      <c r="W7088" t="s">
        <v>20710</v>
      </c>
      <c r="X7088" t="s">
        <v>20669</v>
      </c>
      <c r="Y7088" t="s">
        <v>20674</v>
      </c>
      <c r="Z7088">
        <v>2</v>
      </c>
      <c r="AA7088" t="s">
        <v>20676</v>
      </c>
    </row>
    <row r="7089" spans="1:27" x14ac:dyDescent="0.3">
      <c r="A7089">
        <v>309641</v>
      </c>
      <c r="B7089" t="s">
        <v>13651</v>
      </c>
      <c r="C7089">
        <v>1</v>
      </c>
      <c r="D7089" t="s">
        <v>12872</v>
      </c>
      <c r="E7089" t="s">
        <v>13652</v>
      </c>
      <c r="F7089" t="s">
        <v>13653</v>
      </c>
      <c r="G7089" t="s">
        <v>13654</v>
      </c>
      <c r="H7089">
        <v>77.507834299999999</v>
      </c>
      <c r="I7089">
        <v>28.464434300000001</v>
      </c>
      <c r="J7089" t="s">
        <v>479</v>
      </c>
      <c r="K7089" t="s">
        <v>26</v>
      </c>
      <c r="L7089" t="s">
        <v>35</v>
      </c>
      <c r="M7089" t="s">
        <v>27</v>
      </c>
      <c r="N7089" t="s">
        <v>27</v>
      </c>
      <c r="O7089" t="s">
        <v>27</v>
      </c>
      <c r="P7089">
        <v>2</v>
      </c>
      <c r="Q7089">
        <v>6</v>
      </c>
      <c r="R7089">
        <v>800</v>
      </c>
      <c r="S7089">
        <v>2.9</v>
      </c>
      <c r="T7089" s="1">
        <v>41645</v>
      </c>
      <c r="U7089" t="s">
        <v>28</v>
      </c>
      <c r="V7089" t="s">
        <v>20706</v>
      </c>
      <c r="W7089" t="s">
        <v>20710</v>
      </c>
      <c r="X7089" t="s">
        <v>20664</v>
      </c>
      <c r="Y7089" t="s">
        <v>20674</v>
      </c>
      <c r="Z7089">
        <v>1</v>
      </c>
      <c r="AA7089" t="s">
        <v>20677</v>
      </c>
    </row>
    <row r="7090" spans="1:27" x14ac:dyDescent="0.3">
      <c r="A7090">
        <v>457</v>
      </c>
      <c r="B7090" t="s">
        <v>13655</v>
      </c>
      <c r="C7090">
        <v>1</v>
      </c>
      <c r="D7090" t="s">
        <v>12872</v>
      </c>
      <c r="E7090" t="s">
        <v>13657</v>
      </c>
      <c r="F7090" t="s">
        <v>13223</v>
      </c>
      <c r="G7090" t="s">
        <v>13224</v>
      </c>
      <c r="H7090">
        <v>77.340277499999999</v>
      </c>
      <c r="I7090">
        <v>28.566140699999998</v>
      </c>
      <c r="J7090" t="s">
        <v>502</v>
      </c>
      <c r="K7090" t="s">
        <v>26</v>
      </c>
      <c r="L7090" t="s">
        <v>35</v>
      </c>
      <c r="M7090" t="s">
        <v>35</v>
      </c>
      <c r="N7090" t="s">
        <v>27</v>
      </c>
      <c r="O7090" t="s">
        <v>27</v>
      </c>
      <c r="P7090">
        <v>2</v>
      </c>
      <c r="Q7090">
        <v>239</v>
      </c>
      <c r="R7090">
        <v>800</v>
      </c>
      <c r="S7090">
        <v>2.8</v>
      </c>
      <c r="T7090" s="1">
        <v>41295</v>
      </c>
      <c r="U7090" t="s">
        <v>28</v>
      </c>
      <c r="V7090" t="s">
        <v>20706</v>
      </c>
      <c r="W7090" t="s">
        <v>20710</v>
      </c>
      <c r="X7090" t="s">
        <v>20658</v>
      </c>
      <c r="Y7090" t="s">
        <v>20674</v>
      </c>
      <c r="Z7090">
        <v>1</v>
      </c>
      <c r="AA7090" t="s">
        <v>20677</v>
      </c>
    </row>
    <row r="7091" spans="1:27" x14ac:dyDescent="0.3">
      <c r="A7091">
        <v>18281973</v>
      </c>
      <c r="B7091" t="s">
        <v>13776</v>
      </c>
      <c r="C7091">
        <v>1</v>
      </c>
      <c r="D7091" t="s">
        <v>12872</v>
      </c>
      <c r="E7091" t="s">
        <v>13777</v>
      </c>
      <c r="F7091" t="s">
        <v>12983</v>
      </c>
      <c r="G7091" t="s">
        <v>12984</v>
      </c>
      <c r="H7091">
        <v>77.370665200000005</v>
      </c>
      <c r="I7091">
        <v>28.618097599999999</v>
      </c>
      <c r="J7091" t="s">
        <v>2600</v>
      </c>
      <c r="K7091" t="s">
        <v>26</v>
      </c>
      <c r="L7091" t="s">
        <v>27</v>
      </c>
      <c r="M7091" t="s">
        <v>35</v>
      </c>
      <c r="N7091" t="s">
        <v>27</v>
      </c>
      <c r="O7091" t="s">
        <v>27</v>
      </c>
      <c r="P7091">
        <v>2</v>
      </c>
      <c r="Q7091">
        <v>17</v>
      </c>
      <c r="R7091">
        <v>650</v>
      </c>
      <c r="S7091">
        <v>2.7</v>
      </c>
      <c r="T7091" s="1">
        <v>42021</v>
      </c>
      <c r="U7091" t="s">
        <v>28</v>
      </c>
      <c r="V7091" t="s">
        <v>20706</v>
      </c>
      <c r="W7091" t="s">
        <v>20710</v>
      </c>
      <c r="X7091" t="s">
        <v>20669</v>
      </c>
      <c r="Y7091" t="s">
        <v>20674</v>
      </c>
      <c r="Z7091">
        <v>1</v>
      </c>
      <c r="AA7091" t="s">
        <v>20677</v>
      </c>
    </row>
    <row r="7092" spans="1:27" x14ac:dyDescent="0.3">
      <c r="A7092">
        <v>8441</v>
      </c>
      <c r="B7092" t="s">
        <v>13779</v>
      </c>
      <c r="C7092">
        <v>1</v>
      </c>
      <c r="D7092" t="s">
        <v>12872</v>
      </c>
      <c r="E7092" t="s">
        <v>13479</v>
      </c>
      <c r="F7092" t="s">
        <v>13480</v>
      </c>
      <c r="G7092" t="s">
        <v>13481</v>
      </c>
      <c r="H7092">
        <v>77.518363399999998</v>
      </c>
      <c r="I7092">
        <v>28.469408699999999</v>
      </c>
      <c r="J7092" t="s">
        <v>499</v>
      </c>
      <c r="K7092" t="s">
        <v>26</v>
      </c>
      <c r="L7092" t="s">
        <v>27</v>
      </c>
      <c r="M7092" t="s">
        <v>27</v>
      </c>
      <c r="N7092" t="s">
        <v>27</v>
      </c>
      <c r="O7092" t="s">
        <v>27</v>
      </c>
      <c r="P7092">
        <v>2</v>
      </c>
      <c r="Q7092">
        <v>14</v>
      </c>
      <c r="R7092">
        <v>900</v>
      </c>
      <c r="S7092">
        <v>2.9</v>
      </c>
      <c r="T7092" s="1">
        <v>41254</v>
      </c>
      <c r="U7092" t="s">
        <v>28</v>
      </c>
      <c r="V7092" t="s">
        <v>20706</v>
      </c>
      <c r="W7092" t="s">
        <v>20710</v>
      </c>
      <c r="X7092" t="s">
        <v>20665</v>
      </c>
      <c r="Y7092" t="s">
        <v>20678</v>
      </c>
      <c r="Z7092">
        <v>12</v>
      </c>
      <c r="AA7092" t="s">
        <v>6631</v>
      </c>
    </row>
    <row r="7093" spans="1:27" x14ac:dyDescent="0.3">
      <c r="A7093">
        <v>8074</v>
      </c>
      <c r="B7093" t="s">
        <v>13783</v>
      </c>
      <c r="C7093">
        <v>1</v>
      </c>
      <c r="D7093" t="s">
        <v>12872</v>
      </c>
      <c r="E7093" t="s">
        <v>13784</v>
      </c>
      <c r="F7093" t="s">
        <v>11837</v>
      </c>
      <c r="G7093" t="s">
        <v>12889</v>
      </c>
      <c r="H7093">
        <v>77.337810899999994</v>
      </c>
      <c r="I7093">
        <v>28.596914600000002</v>
      </c>
      <c r="J7093" t="s">
        <v>13785</v>
      </c>
      <c r="K7093" t="s">
        <v>26</v>
      </c>
      <c r="L7093" t="s">
        <v>27</v>
      </c>
      <c r="M7093" t="s">
        <v>27</v>
      </c>
      <c r="N7093" t="s">
        <v>27</v>
      </c>
      <c r="O7093" t="s">
        <v>27</v>
      </c>
      <c r="P7093">
        <v>2</v>
      </c>
      <c r="Q7093">
        <v>26</v>
      </c>
      <c r="R7093">
        <v>550</v>
      </c>
      <c r="S7093">
        <v>2.7</v>
      </c>
      <c r="T7093" s="1">
        <v>41267</v>
      </c>
      <c r="U7093" t="s">
        <v>28</v>
      </c>
      <c r="V7093" t="s">
        <v>20706</v>
      </c>
      <c r="W7093" t="s">
        <v>20710</v>
      </c>
      <c r="X7093" t="s">
        <v>20665</v>
      </c>
      <c r="Y7093" t="s">
        <v>20678</v>
      </c>
      <c r="Z7093">
        <v>12</v>
      </c>
      <c r="AA7093" t="s">
        <v>6631</v>
      </c>
    </row>
    <row r="7094" spans="1:27" x14ac:dyDescent="0.3">
      <c r="A7094">
        <v>302501</v>
      </c>
      <c r="B7094" t="s">
        <v>13786</v>
      </c>
      <c r="C7094">
        <v>1</v>
      </c>
      <c r="D7094" t="s">
        <v>12872</v>
      </c>
      <c r="E7094" t="s">
        <v>13787</v>
      </c>
      <c r="F7094" t="s">
        <v>12936</v>
      </c>
      <c r="G7094" t="s">
        <v>12937</v>
      </c>
      <c r="H7094">
        <v>77.363682900000001</v>
      </c>
      <c r="I7094">
        <v>28.583542399999999</v>
      </c>
      <c r="J7094" t="s">
        <v>502</v>
      </c>
      <c r="K7094" t="s">
        <v>26</v>
      </c>
      <c r="L7094" t="s">
        <v>27</v>
      </c>
      <c r="M7094" t="s">
        <v>35</v>
      </c>
      <c r="N7094" t="s">
        <v>27</v>
      </c>
      <c r="O7094" t="s">
        <v>27</v>
      </c>
      <c r="P7094">
        <v>2</v>
      </c>
      <c r="Q7094">
        <v>37</v>
      </c>
      <c r="R7094">
        <v>550</v>
      </c>
      <c r="S7094">
        <v>2.6</v>
      </c>
      <c r="T7094" s="1">
        <v>41987</v>
      </c>
      <c r="U7094" t="s">
        <v>28</v>
      </c>
      <c r="V7094" t="s">
        <v>20706</v>
      </c>
      <c r="W7094" t="s">
        <v>20710</v>
      </c>
      <c r="X7094" t="s">
        <v>20664</v>
      </c>
      <c r="Y7094" t="s">
        <v>20678</v>
      </c>
      <c r="Z7094">
        <v>12</v>
      </c>
      <c r="AA7094" t="s">
        <v>6631</v>
      </c>
    </row>
    <row r="7095" spans="1:27" x14ac:dyDescent="0.3">
      <c r="A7095">
        <v>18339329</v>
      </c>
      <c r="B7095" t="s">
        <v>13793</v>
      </c>
      <c r="C7095">
        <v>1</v>
      </c>
      <c r="D7095" t="s">
        <v>12872</v>
      </c>
      <c r="E7095" t="s">
        <v>13794</v>
      </c>
      <c r="F7095" t="s">
        <v>12976</v>
      </c>
      <c r="G7095" t="s">
        <v>12975</v>
      </c>
      <c r="H7095">
        <v>77.367687500000002</v>
      </c>
      <c r="I7095">
        <v>28.5574096</v>
      </c>
      <c r="J7095" t="s">
        <v>479</v>
      </c>
      <c r="K7095" t="s">
        <v>26</v>
      </c>
      <c r="L7095" t="s">
        <v>27</v>
      </c>
      <c r="M7095" t="s">
        <v>27</v>
      </c>
      <c r="N7095" t="s">
        <v>27</v>
      </c>
      <c r="O7095" t="s">
        <v>27</v>
      </c>
      <c r="P7095">
        <v>2</v>
      </c>
      <c r="Q7095">
        <v>4</v>
      </c>
      <c r="R7095">
        <v>550</v>
      </c>
      <c r="S7095">
        <v>2.9</v>
      </c>
      <c r="T7095" s="1">
        <v>41251</v>
      </c>
      <c r="U7095" t="s">
        <v>28</v>
      </c>
      <c r="V7095" t="s">
        <v>20706</v>
      </c>
      <c r="W7095" t="s">
        <v>20710</v>
      </c>
      <c r="X7095" t="s">
        <v>20665</v>
      </c>
      <c r="Y7095" t="s">
        <v>20678</v>
      </c>
      <c r="Z7095">
        <v>12</v>
      </c>
      <c r="AA7095" t="s">
        <v>6631</v>
      </c>
    </row>
    <row r="7096" spans="1:27" x14ac:dyDescent="0.3">
      <c r="A7096">
        <v>304818</v>
      </c>
      <c r="B7096" t="s">
        <v>13795</v>
      </c>
      <c r="C7096">
        <v>1</v>
      </c>
      <c r="D7096" t="s">
        <v>12872</v>
      </c>
      <c r="E7096" t="s">
        <v>13796</v>
      </c>
      <c r="F7096" t="s">
        <v>12976</v>
      </c>
      <c r="G7096" t="s">
        <v>12975</v>
      </c>
      <c r="H7096">
        <v>77.368158100000002</v>
      </c>
      <c r="I7096">
        <v>28.557104599999999</v>
      </c>
      <c r="J7096" t="s">
        <v>502</v>
      </c>
      <c r="K7096" t="s">
        <v>26</v>
      </c>
      <c r="L7096" t="s">
        <v>27</v>
      </c>
      <c r="M7096" t="s">
        <v>27</v>
      </c>
      <c r="N7096" t="s">
        <v>27</v>
      </c>
      <c r="O7096" t="s">
        <v>27</v>
      </c>
      <c r="P7096">
        <v>2</v>
      </c>
      <c r="Q7096">
        <v>27</v>
      </c>
      <c r="R7096">
        <v>550</v>
      </c>
      <c r="S7096">
        <v>3</v>
      </c>
      <c r="T7096" s="1">
        <v>41255</v>
      </c>
      <c r="U7096" t="s">
        <v>28</v>
      </c>
      <c r="V7096" t="s">
        <v>20706</v>
      </c>
      <c r="W7096" t="s">
        <v>20710</v>
      </c>
      <c r="X7096" t="s">
        <v>20665</v>
      </c>
      <c r="Y7096" t="s">
        <v>20678</v>
      </c>
      <c r="Z7096">
        <v>12</v>
      </c>
      <c r="AA7096" t="s">
        <v>6631</v>
      </c>
    </row>
    <row r="7097" spans="1:27" x14ac:dyDescent="0.3">
      <c r="A7097">
        <v>18014154</v>
      </c>
      <c r="B7097" t="s">
        <v>13684</v>
      </c>
      <c r="C7097">
        <v>1</v>
      </c>
      <c r="D7097" t="s">
        <v>12872</v>
      </c>
      <c r="E7097" t="s">
        <v>13799</v>
      </c>
      <c r="F7097" t="s">
        <v>12959</v>
      </c>
      <c r="G7097" t="s">
        <v>12960</v>
      </c>
      <c r="H7097">
        <v>77.400308999999993</v>
      </c>
      <c r="I7097">
        <v>28.5879324</v>
      </c>
      <c r="J7097" t="s">
        <v>2600</v>
      </c>
      <c r="K7097" t="s">
        <v>26</v>
      </c>
      <c r="L7097" t="s">
        <v>27</v>
      </c>
      <c r="M7097" t="s">
        <v>27</v>
      </c>
      <c r="N7097" t="s">
        <v>27</v>
      </c>
      <c r="O7097" t="s">
        <v>27</v>
      </c>
      <c r="P7097">
        <v>2</v>
      </c>
      <c r="Q7097">
        <v>12</v>
      </c>
      <c r="R7097">
        <v>650</v>
      </c>
      <c r="S7097">
        <v>2.9</v>
      </c>
      <c r="T7097" s="1">
        <v>41258</v>
      </c>
      <c r="U7097" t="s">
        <v>28</v>
      </c>
      <c r="V7097" t="s">
        <v>20706</v>
      </c>
      <c r="W7097" t="s">
        <v>20710</v>
      </c>
      <c r="X7097" t="s">
        <v>20665</v>
      </c>
      <c r="Y7097" t="s">
        <v>20678</v>
      </c>
      <c r="Z7097">
        <v>12</v>
      </c>
      <c r="AA7097" t="s">
        <v>6631</v>
      </c>
    </row>
    <row r="7098" spans="1:27" x14ac:dyDescent="0.3">
      <c r="A7098">
        <v>307628</v>
      </c>
      <c r="B7098" t="s">
        <v>13606</v>
      </c>
      <c r="C7098">
        <v>1</v>
      </c>
      <c r="D7098" t="s">
        <v>12872</v>
      </c>
      <c r="E7098" t="s">
        <v>13607</v>
      </c>
      <c r="F7098" t="s">
        <v>13044</v>
      </c>
      <c r="G7098" t="s">
        <v>13045</v>
      </c>
      <c r="H7098">
        <v>77.518122079999998</v>
      </c>
      <c r="I7098">
        <v>28.471995799999998</v>
      </c>
      <c r="J7098" t="s">
        <v>12628</v>
      </c>
      <c r="K7098" t="s">
        <v>26</v>
      </c>
      <c r="L7098" t="s">
        <v>35</v>
      </c>
      <c r="M7098" t="s">
        <v>35</v>
      </c>
      <c r="N7098" t="s">
        <v>27</v>
      </c>
      <c r="O7098" t="s">
        <v>27</v>
      </c>
      <c r="P7098">
        <v>3</v>
      </c>
      <c r="Q7098">
        <v>43</v>
      </c>
      <c r="R7098">
        <v>1000</v>
      </c>
      <c r="S7098">
        <v>2.9</v>
      </c>
      <c r="T7098" s="1">
        <v>40862</v>
      </c>
      <c r="U7098" t="s">
        <v>28</v>
      </c>
      <c r="V7098" t="s">
        <v>20706</v>
      </c>
      <c r="W7098" t="s">
        <v>20710</v>
      </c>
      <c r="X7098" t="s">
        <v>20663</v>
      </c>
      <c r="Y7098" t="s">
        <v>20678</v>
      </c>
      <c r="Z7098">
        <v>11</v>
      </c>
      <c r="AA7098" t="s">
        <v>20679</v>
      </c>
    </row>
    <row r="7099" spans="1:27" x14ac:dyDescent="0.3">
      <c r="A7099">
        <v>2342</v>
      </c>
      <c r="B7099" t="s">
        <v>13608</v>
      </c>
      <c r="C7099">
        <v>1</v>
      </c>
      <c r="D7099" t="s">
        <v>12872</v>
      </c>
      <c r="E7099" t="s">
        <v>13609</v>
      </c>
      <c r="F7099" t="s">
        <v>13610</v>
      </c>
      <c r="G7099" t="s">
        <v>13611</v>
      </c>
      <c r="H7099">
        <v>77.335196100000005</v>
      </c>
      <c r="I7099">
        <v>28.576705499999999</v>
      </c>
      <c r="J7099" t="s">
        <v>1594</v>
      </c>
      <c r="K7099" t="s">
        <v>26</v>
      </c>
      <c r="L7099" t="s">
        <v>35</v>
      </c>
      <c r="M7099" t="s">
        <v>35</v>
      </c>
      <c r="N7099" t="s">
        <v>27</v>
      </c>
      <c r="O7099" t="s">
        <v>27</v>
      </c>
      <c r="P7099">
        <v>3</v>
      </c>
      <c r="Q7099">
        <v>192</v>
      </c>
      <c r="R7099">
        <v>1000</v>
      </c>
      <c r="S7099">
        <v>2.6</v>
      </c>
      <c r="T7099" s="1">
        <v>41953</v>
      </c>
      <c r="U7099" t="s">
        <v>28</v>
      </c>
      <c r="V7099" t="s">
        <v>20706</v>
      </c>
      <c r="W7099" t="s">
        <v>20710</v>
      </c>
      <c r="X7099" t="s">
        <v>20664</v>
      </c>
      <c r="Y7099" t="s">
        <v>20678</v>
      </c>
      <c r="Z7099">
        <v>11</v>
      </c>
      <c r="AA7099" t="s">
        <v>20679</v>
      </c>
    </row>
    <row r="7100" spans="1:27" x14ac:dyDescent="0.3">
      <c r="A7100">
        <v>18303838</v>
      </c>
      <c r="B7100" t="s">
        <v>13807</v>
      </c>
      <c r="C7100">
        <v>1</v>
      </c>
      <c r="D7100" t="s">
        <v>12872</v>
      </c>
      <c r="E7100" t="s">
        <v>12975</v>
      </c>
      <c r="F7100" t="s">
        <v>12976</v>
      </c>
      <c r="G7100" t="s">
        <v>12975</v>
      </c>
      <c r="H7100">
        <v>77.368275100000005</v>
      </c>
      <c r="I7100">
        <v>28.557152599999998</v>
      </c>
      <c r="J7100" t="s">
        <v>559</v>
      </c>
      <c r="K7100" t="s">
        <v>26</v>
      </c>
      <c r="L7100" t="s">
        <v>27</v>
      </c>
      <c r="M7100" t="s">
        <v>27</v>
      </c>
      <c r="N7100" t="s">
        <v>27</v>
      </c>
      <c r="O7100" t="s">
        <v>27</v>
      </c>
      <c r="P7100">
        <v>2</v>
      </c>
      <c r="Q7100">
        <v>5</v>
      </c>
      <c r="R7100">
        <v>700</v>
      </c>
      <c r="S7100">
        <v>3</v>
      </c>
      <c r="T7100" s="1">
        <v>41606</v>
      </c>
      <c r="U7100" t="s">
        <v>28</v>
      </c>
      <c r="V7100" t="s">
        <v>20706</v>
      </c>
      <c r="W7100" t="s">
        <v>20710</v>
      </c>
      <c r="X7100" t="s">
        <v>20658</v>
      </c>
      <c r="Y7100" t="s">
        <v>20678</v>
      </c>
      <c r="Z7100">
        <v>11</v>
      </c>
      <c r="AA7100" t="s">
        <v>20679</v>
      </c>
    </row>
    <row r="7101" spans="1:27" x14ac:dyDescent="0.3">
      <c r="A7101">
        <v>18287399</v>
      </c>
      <c r="B7101" t="s">
        <v>13810</v>
      </c>
      <c r="C7101">
        <v>1</v>
      </c>
      <c r="D7101" t="s">
        <v>12872</v>
      </c>
      <c r="E7101" t="s">
        <v>13811</v>
      </c>
      <c r="F7101" t="s">
        <v>12846</v>
      </c>
      <c r="G7101" t="s">
        <v>13026</v>
      </c>
      <c r="H7101">
        <v>77.360751199999996</v>
      </c>
      <c r="I7101">
        <v>28.590666599999999</v>
      </c>
      <c r="J7101" t="s">
        <v>476</v>
      </c>
      <c r="K7101" t="s">
        <v>26</v>
      </c>
      <c r="L7101" t="s">
        <v>27</v>
      </c>
      <c r="M7101" t="s">
        <v>35</v>
      </c>
      <c r="N7101" t="s">
        <v>27</v>
      </c>
      <c r="O7101" t="s">
        <v>27</v>
      </c>
      <c r="P7101">
        <v>2</v>
      </c>
      <c r="Q7101">
        <v>6</v>
      </c>
      <c r="R7101">
        <v>800</v>
      </c>
      <c r="S7101">
        <v>2.9</v>
      </c>
      <c r="T7101" s="1">
        <v>41945</v>
      </c>
      <c r="U7101" t="s">
        <v>28</v>
      </c>
      <c r="V7101" t="s">
        <v>20706</v>
      </c>
      <c r="W7101" t="s">
        <v>20710</v>
      </c>
      <c r="X7101" t="s">
        <v>20664</v>
      </c>
      <c r="Y7101" t="s">
        <v>20678</v>
      </c>
      <c r="Z7101">
        <v>11</v>
      </c>
      <c r="AA7101" t="s">
        <v>20679</v>
      </c>
    </row>
    <row r="7102" spans="1:27" x14ac:dyDescent="0.3">
      <c r="A7102">
        <v>4721</v>
      </c>
      <c r="B7102" t="s">
        <v>14360</v>
      </c>
      <c r="C7102">
        <v>1</v>
      </c>
      <c r="D7102" t="s">
        <v>12872</v>
      </c>
      <c r="E7102" t="s">
        <v>14361</v>
      </c>
      <c r="F7102" t="s">
        <v>14348</v>
      </c>
      <c r="G7102" t="s">
        <v>14349</v>
      </c>
      <c r="H7102">
        <v>77.324544380000006</v>
      </c>
      <c r="I7102">
        <v>28.568573489999999</v>
      </c>
      <c r="J7102" t="s">
        <v>13197</v>
      </c>
      <c r="K7102" t="s">
        <v>26</v>
      </c>
      <c r="L7102" t="s">
        <v>35</v>
      </c>
      <c r="M7102" t="s">
        <v>27</v>
      </c>
      <c r="N7102" t="s">
        <v>27</v>
      </c>
      <c r="O7102" t="s">
        <v>27</v>
      </c>
      <c r="P7102">
        <v>3</v>
      </c>
      <c r="Q7102">
        <v>521</v>
      </c>
      <c r="R7102">
        <v>1500</v>
      </c>
      <c r="S7102">
        <v>2.6</v>
      </c>
      <c r="T7102" s="1">
        <v>40412</v>
      </c>
      <c r="U7102" t="s">
        <v>28</v>
      </c>
      <c r="V7102" t="s">
        <v>20706</v>
      </c>
      <c r="W7102" t="s">
        <v>20710</v>
      </c>
      <c r="X7102" t="s">
        <v>20667</v>
      </c>
      <c r="Y7102" t="s">
        <v>20659</v>
      </c>
      <c r="Z7102">
        <v>8</v>
      </c>
      <c r="AA7102" t="s">
        <v>20666</v>
      </c>
    </row>
    <row r="7103" spans="1:27" x14ac:dyDescent="0.3">
      <c r="A7103">
        <v>5678</v>
      </c>
      <c r="B7103" t="s">
        <v>14368</v>
      </c>
      <c r="C7103">
        <v>1</v>
      </c>
      <c r="D7103" t="s">
        <v>12872</v>
      </c>
      <c r="E7103" t="s">
        <v>14369</v>
      </c>
      <c r="F7103" t="s">
        <v>14348</v>
      </c>
      <c r="G7103" t="s">
        <v>14349</v>
      </c>
      <c r="H7103">
        <v>77.325701080000002</v>
      </c>
      <c r="I7103">
        <v>28.57088023</v>
      </c>
      <c r="J7103" t="s">
        <v>479</v>
      </c>
      <c r="K7103" t="s">
        <v>26</v>
      </c>
      <c r="L7103" t="s">
        <v>27</v>
      </c>
      <c r="M7103" t="s">
        <v>35</v>
      </c>
      <c r="N7103" t="s">
        <v>27</v>
      </c>
      <c r="O7103" t="s">
        <v>27</v>
      </c>
      <c r="P7103">
        <v>2</v>
      </c>
      <c r="Q7103">
        <v>89</v>
      </c>
      <c r="R7103">
        <v>700</v>
      </c>
      <c r="S7103">
        <v>2.6</v>
      </c>
      <c r="T7103" s="1">
        <v>42567</v>
      </c>
      <c r="U7103" t="s">
        <v>28</v>
      </c>
      <c r="V7103" t="s">
        <v>20706</v>
      </c>
      <c r="W7103" t="s">
        <v>20710</v>
      </c>
      <c r="X7103" t="s">
        <v>20661</v>
      </c>
      <c r="Y7103" t="s">
        <v>20659</v>
      </c>
      <c r="Z7103">
        <v>7</v>
      </c>
      <c r="AA7103" t="s">
        <v>20670</v>
      </c>
    </row>
    <row r="7104" spans="1:27" x14ac:dyDescent="0.3">
      <c r="A7104">
        <v>7913</v>
      </c>
      <c r="B7104" t="s">
        <v>1782</v>
      </c>
      <c r="C7104">
        <v>1</v>
      </c>
      <c r="D7104" t="s">
        <v>12872</v>
      </c>
      <c r="E7104" t="s">
        <v>14414</v>
      </c>
      <c r="F7104" t="s">
        <v>14348</v>
      </c>
      <c r="G7104" t="s">
        <v>14349</v>
      </c>
      <c r="H7104">
        <v>77.324586620000005</v>
      </c>
      <c r="I7104">
        <v>28.57071651</v>
      </c>
      <c r="J7104" t="s">
        <v>722</v>
      </c>
      <c r="K7104" t="s">
        <v>26</v>
      </c>
      <c r="L7104" t="s">
        <v>27</v>
      </c>
      <c r="M7104" t="s">
        <v>35</v>
      </c>
      <c r="N7104" t="s">
        <v>27</v>
      </c>
      <c r="O7104" t="s">
        <v>27</v>
      </c>
      <c r="P7104">
        <v>2</v>
      </c>
      <c r="Q7104">
        <v>139</v>
      </c>
      <c r="R7104">
        <v>900</v>
      </c>
      <c r="S7104">
        <v>3</v>
      </c>
      <c r="T7104" s="1">
        <v>40557</v>
      </c>
      <c r="U7104" t="s">
        <v>28</v>
      </c>
      <c r="V7104" t="s">
        <v>20706</v>
      </c>
      <c r="W7104" t="s">
        <v>20710</v>
      </c>
      <c r="X7104" t="s">
        <v>20663</v>
      </c>
      <c r="Y7104" t="s">
        <v>20674</v>
      </c>
      <c r="Z7104">
        <v>1</v>
      </c>
      <c r="AA7104" t="s">
        <v>20677</v>
      </c>
    </row>
    <row r="7105" spans="1:27" x14ac:dyDescent="0.3">
      <c r="A7105">
        <v>18349895</v>
      </c>
      <c r="B7105" t="s">
        <v>14420</v>
      </c>
      <c r="C7105">
        <v>1</v>
      </c>
      <c r="D7105" t="s">
        <v>12872</v>
      </c>
      <c r="E7105" t="s">
        <v>14421</v>
      </c>
      <c r="F7105" t="s">
        <v>14348</v>
      </c>
      <c r="G7105" t="s">
        <v>14349</v>
      </c>
      <c r="H7105">
        <v>77.324447000000006</v>
      </c>
      <c r="I7105">
        <v>28.569182000000001</v>
      </c>
      <c r="J7105" t="s">
        <v>502</v>
      </c>
      <c r="K7105" t="s">
        <v>26</v>
      </c>
      <c r="L7105" t="s">
        <v>35</v>
      </c>
      <c r="M7105" t="s">
        <v>35</v>
      </c>
      <c r="N7105" t="s">
        <v>27</v>
      </c>
      <c r="O7105" t="s">
        <v>27</v>
      </c>
      <c r="P7105">
        <v>3</v>
      </c>
      <c r="Q7105">
        <v>203</v>
      </c>
      <c r="R7105">
        <v>1400</v>
      </c>
      <c r="S7105">
        <v>3</v>
      </c>
      <c r="T7105" s="1">
        <v>43448</v>
      </c>
      <c r="U7105" t="s">
        <v>28</v>
      </c>
      <c r="V7105" t="s">
        <v>20706</v>
      </c>
      <c r="W7105" t="s">
        <v>20710</v>
      </c>
      <c r="X7105" t="s">
        <v>20662</v>
      </c>
      <c r="Y7105" t="s">
        <v>20678</v>
      </c>
      <c r="Z7105">
        <v>12</v>
      </c>
      <c r="AA7105" t="s">
        <v>6631</v>
      </c>
    </row>
    <row r="7106" spans="1:27" x14ac:dyDescent="0.3">
      <c r="A7106">
        <v>18180086</v>
      </c>
      <c r="B7106" t="s">
        <v>14438</v>
      </c>
      <c r="C7106">
        <v>1</v>
      </c>
      <c r="D7106" t="s">
        <v>12872</v>
      </c>
      <c r="E7106" t="s">
        <v>14439</v>
      </c>
      <c r="F7106" t="s">
        <v>14348</v>
      </c>
      <c r="G7106" t="s">
        <v>14349</v>
      </c>
      <c r="H7106">
        <v>77.324062420000004</v>
      </c>
      <c r="I7106">
        <v>28.571519070000001</v>
      </c>
      <c r="J7106" t="s">
        <v>602</v>
      </c>
      <c r="K7106" t="s">
        <v>26</v>
      </c>
      <c r="L7106" t="s">
        <v>35</v>
      </c>
      <c r="M7106" t="s">
        <v>27</v>
      </c>
      <c r="N7106" t="s">
        <v>27</v>
      </c>
      <c r="O7106" t="s">
        <v>27</v>
      </c>
      <c r="P7106">
        <v>3</v>
      </c>
      <c r="Q7106">
        <v>19</v>
      </c>
      <c r="R7106">
        <v>1000</v>
      </c>
      <c r="S7106">
        <v>2.6</v>
      </c>
      <c r="T7106" s="1">
        <v>42283</v>
      </c>
      <c r="U7106" t="s">
        <v>28</v>
      </c>
      <c r="V7106" t="s">
        <v>20706</v>
      </c>
      <c r="W7106" t="s">
        <v>20710</v>
      </c>
      <c r="X7106" t="s">
        <v>20669</v>
      </c>
      <c r="Y7106" t="s">
        <v>20678</v>
      </c>
      <c r="Z7106">
        <v>10</v>
      </c>
      <c r="AA7106" t="s">
        <v>20680</v>
      </c>
    </row>
    <row r="7107" spans="1:27" x14ac:dyDescent="0.3">
      <c r="A7107">
        <v>3695</v>
      </c>
      <c r="B7107" t="s">
        <v>13504</v>
      </c>
      <c r="C7107">
        <v>1</v>
      </c>
      <c r="D7107" t="s">
        <v>12872</v>
      </c>
      <c r="E7107" t="s">
        <v>13505</v>
      </c>
      <c r="F7107" t="s">
        <v>13476</v>
      </c>
      <c r="G7107" t="s">
        <v>13477</v>
      </c>
      <c r="H7107">
        <v>77.323156330000003</v>
      </c>
      <c r="I7107">
        <v>28.568120919999998</v>
      </c>
      <c r="J7107" t="s">
        <v>13506</v>
      </c>
      <c r="K7107" t="s">
        <v>26</v>
      </c>
      <c r="L7107" t="s">
        <v>35</v>
      </c>
      <c r="M7107" t="s">
        <v>27</v>
      </c>
      <c r="N7107" t="s">
        <v>27</v>
      </c>
      <c r="O7107" t="s">
        <v>27</v>
      </c>
      <c r="P7107">
        <v>4</v>
      </c>
      <c r="Q7107">
        <v>579</v>
      </c>
      <c r="R7107">
        <v>2600</v>
      </c>
      <c r="S7107">
        <v>3</v>
      </c>
      <c r="T7107" s="1">
        <v>43278</v>
      </c>
      <c r="U7107" t="s">
        <v>28</v>
      </c>
      <c r="V7107" t="s">
        <v>20706</v>
      </c>
      <c r="W7107" t="s">
        <v>20710</v>
      </c>
      <c r="X7107" t="s">
        <v>20662</v>
      </c>
      <c r="Y7107" t="s">
        <v>20671</v>
      </c>
      <c r="Z7107">
        <v>6</v>
      </c>
      <c r="AA7107" t="s">
        <v>20672</v>
      </c>
    </row>
    <row r="7108" spans="1:27" x14ac:dyDescent="0.3">
      <c r="A7108">
        <v>8065</v>
      </c>
      <c r="B7108" t="s">
        <v>13901</v>
      </c>
      <c r="C7108">
        <v>1</v>
      </c>
      <c r="D7108" t="s">
        <v>12872</v>
      </c>
      <c r="E7108" t="s">
        <v>13902</v>
      </c>
      <c r="F7108" t="s">
        <v>12064</v>
      </c>
      <c r="G7108" t="s">
        <v>12933</v>
      </c>
      <c r="H7108">
        <v>77.344665500000005</v>
      </c>
      <c r="I7108">
        <v>28.5990702</v>
      </c>
      <c r="J7108" t="s">
        <v>25</v>
      </c>
      <c r="K7108" t="s">
        <v>26</v>
      </c>
      <c r="L7108" t="s">
        <v>27</v>
      </c>
      <c r="M7108" t="s">
        <v>27</v>
      </c>
      <c r="N7108" t="s">
        <v>27</v>
      </c>
      <c r="O7108" t="s">
        <v>27</v>
      </c>
      <c r="P7108">
        <v>1</v>
      </c>
      <c r="Q7108">
        <v>10</v>
      </c>
      <c r="R7108">
        <v>250</v>
      </c>
      <c r="S7108">
        <v>3</v>
      </c>
      <c r="T7108" s="1">
        <v>41535</v>
      </c>
      <c r="U7108" t="s">
        <v>28</v>
      </c>
      <c r="V7108" t="s">
        <v>20706</v>
      </c>
      <c r="W7108" t="s">
        <v>20710</v>
      </c>
      <c r="X7108" t="s">
        <v>20658</v>
      </c>
      <c r="Y7108" t="s">
        <v>20659</v>
      </c>
      <c r="Z7108">
        <v>9</v>
      </c>
      <c r="AA7108" t="s">
        <v>20660</v>
      </c>
    </row>
    <row r="7109" spans="1:27" x14ac:dyDescent="0.3">
      <c r="A7109">
        <v>8130</v>
      </c>
      <c r="B7109" t="s">
        <v>882</v>
      </c>
      <c r="C7109">
        <v>1</v>
      </c>
      <c r="D7109" t="s">
        <v>12872</v>
      </c>
      <c r="E7109" t="s">
        <v>13907</v>
      </c>
      <c r="F7109" t="s">
        <v>12983</v>
      </c>
      <c r="G7109" t="s">
        <v>12984</v>
      </c>
      <c r="H7109">
        <v>77.366672199999996</v>
      </c>
      <c r="I7109">
        <v>28.612740200000001</v>
      </c>
      <c r="J7109" t="s">
        <v>499</v>
      </c>
      <c r="K7109" t="s">
        <v>26</v>
      </c>
      <c r="L7109" t="s">
        <v>27</v>
      </c>
      <c r="M7109" t="s">
        <v>27</v>
      </c>
      <c r="N7109" t="s">
        <v>27</v>
      </c>
      <c r="O7109" t="s">
        <v>27</v>
      </c>
      <c r="P7109">
        <v>1</v>
      </c>
      <c r="Q7109">
        <v>14</v>
      </c>
      <c r="R7109">
        <v>450</v>
      </c>
      <c r="S7109">
        <v>3</v>
      </c>
      <c r="T7109" s="1">
        <v>43346</v>
      </c>
      <c r="U7109" t="s">
        <v>28</v>
      </c>
      <c r="V7109" t="s">
        <v>20706</v>
      </c>
      <c r="W7109" t="s">
        <v>20710</v>
      </c>
      <c r="X7109" t="s">
        <v>20662</v>
      </c>
      <c r="Y7109" t="s">
        <v>20659</v>
      </c>
      <c r="Z7109">
        <v>9</v>
      </c>
      <c r="AA7109" t="s">
        <v>20660</v>
      </c>
    </row>
    <row r="7110" spans="1:27" x14ac:dyDescent="0.3">
      <c r="A7110">
        <v>18425976</v>
      </c>
      <c r="B7110" t="s">
        <v>13836</v>
      </c>
      <c r="C7110">
        <v>1</v>
      </c>
      <c r="D7110" t="s">
        <v>12872</v>
      </c>
      <c r="E7110" t="s">
        <v>13837</v>
      </c>
      <c r="F7110" t="s">
        <v>12943</v>
      </c>
      <c r="G7110" t="s">
        <v>12944</v>
      </c>
      <c r="H7110">
        <v>77.3374886</v>
      </c>
      <c r="I7110">
        <v>28.5546617</v>
      </c>
      <c r="J7110" t="s">
        <v>515</v>
      </c>
      <c r="K7110" t="s">
        <v>26</v>
      </c>
      <c r="L7110" t="s">
        <v>27</v>
      </c>
      <c r="M7110" t="s">
        <v>35</v>
      </c>
      <c r="N7110" t="s">
        <v>27</v>
      </c>
      <c r="O7110" t="s">
        <v>27</v>
      </c>
      <c r="P7110">
        <v>1</v>
      </c>
      <c r="Q7110">
        <v>6</v>
      </c>
      <c r="R7110">
        <v>200</v>
      </c>
      <c r="S7110">
        <v>2.7</v>
      </c>
      <c r="T7110" s="1">
        <v>40404</v>
      </c>
      <c r="U7110" t="s">
        <v>28</v>
      </c>
      <c r="V7110" t="s">
        <v>20706</v>
      </c>
      <c r="W7110" t="s">
        <v>20710</v>
      </c>
      <c r="X7110" t="s">
        <v>20667</v>
      </c>
      <c r="Y7110" t="s">
        <v>20659</v>
      </c>
      <c r="Z7110">
        <v>8</v>
      </c>
      <c r="AA7110" t="s">
        <v>20666</v>
      </c>
    </row>
    <row r="7111" spans="1:27" x14ac:dyDescent="0.3">
      <c r="A7111">
        <v>8138</v>
      </c>
      <c r="B7111" t="s">
        <v>13924</v>
      </c>
      <c r="C7111">
        <v>1</v>
      </c>
      <c r="D7111" t="s">
        <v>12872</v>
      </c>
      <c r="E7111" t="s">
        <v>13925</v>
      </c>
      <c r="F7111" t="s">
        <v>12983</v>
      </c>
      <c r="G7111" t="s">
        <v>12984</v>
      </c>
      <c r="H7111">
        <v>77.373868099999996</v>
      </c>
      <c r="I7111">
        <v>28.628087399999998</v>
      </c>
      <c r="J7111" t="s">
        <v>548</v>
      </c>
      <c r="K7111" t="s">
        <v>26</v>
      </c>
      <c r="L7111" t="s">
        <v>27</v>
      </c>
      <c r="M7111" t="s">
        <v>27</v>
      </c>
      <c r="N7111" t="s">
        <v>27</v>
      </c>
      <c r="O7111" t="s">
        <v>27</v>
      </c>
      <c r="P7111">
        <v>1</v>
      </c>
      <c r="Q7111">
        <v>14</v>
      </c>
      <c r="R7111">
        <v>200</v>
      </c>
      <c r="S7111">
        <v>2.8</v>
      </c>
      <c r="T7111" s="1">
        <v>40768</v>
      </c>
      <c r="U7111" t="s">
        <v>28</v>
      </c>
      <c r="V7111" t="s">
        <v>20706</v>
      </c>
      <c r="W7111" t="s">
        <v>20710</v>
      </c>
      <c r="X7111" t="s">
        <v>20663</v>
      </c>
      <c r="Y7111" t="s">
        <v>20659</v>
      </c>
      <c r="Z7111">
        <v>8</v>
      </c>
      <c r="AA7111" t="s">
        <v>20666</v>
      </c>
    </row>
    <row r="7112" spans="1:27" x14ac:dyDescent="0.3">
      <c r="A7112">
        <v>18391059</v>
      </c>
      <c r="B7112" t="s">
        <v>13926</v>
      </c>
      <c r="C7112">
        <v>1</v>
      </c>
      <c r="D7112" t="s">
        <v>12872</v>
      </c>
      <c r="E7112" t="s">
        <v>12984</v>
      </c>
      <c r="F7112" t="s">
        <v>12983</v>
      </c>
      <c r="G7112" t="s">
        <v>12984</v>
      </c>
      <c r="H7112">
        <v>0</v>
      </c>
      <c r="I7112">
        <v>0</v>
      </c>
      <c r="J7112" t="s">
        <v>25</v>
      </c>
      <c r="K7112" t="s">
        <v>26</v>
      </c>
      <c r="L7112" t="s">
        <v>27</v>
      </c>
      <c r="M7112" t="s">
        <v>27</v>
      </c>
      <c r="N7112" t="s">
        <v>27</v>
      </c>
      <c r="O7112" t="s">
        <v>27</v>
      </c>
      <c r="P7112">
        <v>1</v>
      </c>
      <c r="Q7112">
        <v>5</v>
      </c>
      <c r="R7112">
        <v>200</v>
      </c>
      <c r="S7112">
        <v>3</v>
      </c>
      <c r="T7112" s="1">
        <v>42959</v>
      </c>
      <c r="U7112" t="s">
        <v>28</v>
      </c>
      <c r="V7112" t="s">
        <v>20706</v>
      </c>
      <c r="W7112" t="s">
        <v>20710</v>
      </c>
      <c r="X7112" t="s">
        <v>20668</v>
      </c>
      <c r="Y7112" t="s">
        <v>20659</v>
      </c>
      <c r="Z7112">
        <v>8</v>
      </c>
      <c r="AA7112" t="s">
        <v>20666</v>
      </c>
    </row>
    <row r="7113" spans="1:27" x14ac:dyDescent="0.3">
      <c r="A7113">
        <v>8767</v>
      </c>
      <c r="B7113" t="s">
        <v>13838</v>
      </c>
      <c r="C7113">
        <v>1</v>
      </c>
      <c r="D7113" t="s">
        <v>12872</v>
      </c>
      <c r="E7113" t="s">
        <v>13839</v>
      </c>
      <c r="F7113" t="s">
        <v>12983</v>
      </c>
      <c r="G7113" t="s">
        <v>12984</v>
      </c>
      <c r="H7113">
        <v>77.370088699999997</v>
      </c>
      <c r="I7113">
        <v>28.623906600000002</v>
      </c>
      <c r="J7113" t="s">
        <v>868</v>
      </c>
      <c r="K7113" t="s">
        <v>26</v>
      </c>
      <c r="L7113" t="s">
        <v>27</v>
      </c>
      <c r="M7113" t="s">
        <v>35</v>
      </c>
      <c r="N7113" t="s">
        <v>27</v>
      </c>
      <c r="O7113" t="s">
        <v>27</v>
      </c>
      <c r="P7113">
        <v>1</v>
      </c>
      <c r="Q7113">
        <v>5</v>
      </c>
      <c r="R7113">
        <v>250</v>
      </c>
      <c r="S7113">
        <v>2.8</v>
      </c>
      <c r="T7113" s="1">
        <v>40407</v>
      </c>
      <c r="U7113" t="s">
        <v>28</v>
      </c>
      <c r="V7113" t="s">
        <v>20706</v>
      </c>
      <c r="W7113" t="s">
        <v>20710</v>
      </c>
      <c r="X7113" t="s">
        <v>20667</v>
      </c>
      <c r="Y7113" t="s">
        <v>20659</v>
      </c>
      <c r="Z7113">
        <v>8</v>
      </c>
      <c r="AA7113" t="s">
        <v>20666</v>
      </c>
    </row>
    <row r="7114" spans="1:27" x14ac:dyDescent="0.3">
      <c r="A7114">
        <v>312428</v>
      </c>
      <c r="B7114" t="s">
        <v>13840</v>
      </c>
      <c r="C7114">
        <v>1</v>
      </c>
      <c r="D7114" t="s">
        <v>12872</v>
      </c>
      <c r="E7114" t="s">
        <v>13841</v>
      </c>
      <c r="F7114" t="s">
        <v>12900</v>
      </c>
      <c r="G7114" t="s">
        <v>12901</v>
      </c>
      <c r="H7114">
        <v>77.377028499999994</v>
      </c>
      <c r="I7114">
        <v>28.616674</v>
      </c>
      <c r="J7114" t="s">
        <v>596</v>
      </c>
      <c r="K7114" t="s">
        <v>26</v>
      </c>
      <c r="L7114" t="s">
        <v>27</v>
      </c>
      <c r="M7114" t="s">
        <v>35</v>
      </c>
      <c r="N7114" t="s">
        <v>27</v>
      </c>
      <c r="O7114" t="s">
        <v>27</v>
      </c>
      <c r="P7114">
        <v>1</v>
      </c>
      <c r="Q7114">
        <v>11</v>
      </c>
      <c r="R7114">
        <v>450</v>
      </c>
      <c r="S7114">
        <v>2.6</v>
      </c>
      <c r="T7114" s="1">
        <v>40391</v>
      </c>
      <c r="U7114" t="s">
        <v>28</v>
      </c>
      <c r="V7114" t="s">
        <v>20706</v>
      </c>
      <c r="W7114" t="s">
        <v>20710</v>
      </c>
      <c r="X7114" t="s">
        <v>20667</v>
      </c>
      <c r="Y7114" t="s">
        <v>20659</v>
      </c>
      <c r="Z7114">
        <v>8</v>
      </c>
      <c r="AA7114" t="s">
        <v>20666</v>
      </c>
    </row>
    <row r="7115" spans="1:27" x14ac:dyDescent="0.3">
      <c r="A7115">
        <v>18383477</v>
      </c>
      <c r="B7115" t="s">
        <v>13922</v>
      </c>
      <c r="C7115">
        <v>1</v>
      </c>
      <c r="D7115" t="s">
        <v>12872</v>
      </c>
      <c r="E7115" t="s">
        <v>13931</v>
      </c>
      <c r="F7115" t="s">
        <v>12874</v>
      </c>
      <c r="G7115" t="s">
        <v>12875</v>
      </c>
      <c r="H7115">
        <v>77.353663400000002</v>
      </c>
      <c r="I7115">
        <v>28.574308599999998</v>
      </c>
      <c r="J7115" t="s">
        <v>1236</v>
      </c>
      <c r="K7115" t="s">
        <v>26</v>
      </c>
      <c r="L7115" t="s">
        <v>27</v>
      </c>
      <c r="M7115" t="s">
        <v>27</v>
      </c>
      <c r="N7115" t="s">
        <v>27</v>
      </c>
      <c r="O7115" t="s">
        <v>27</v>
      </c>
      <c r="P7115">
        <v>1</v>
      </c>
      <c r="Q7115">
        <v>5</v>
      </c>
      <c r="R7115">
        <v>350</v>
      </c>
      <c r="S7115">
        <v>2.8</v>
      </c>
      <c r="T7115" s="1">
        <v>40373</v>
      </c>
      <c r="U7115" t="s">
        <v>28</v>
      </c>
      <c r="V7115" t="s">
        <v>20706</v>
      </c>
      <c r="W7115" t="s">
        <v>20710</v>
      </c>
      <c r="X7115" t="s">
        <v>20667</v>
      </c>
      <c r="Y7115" t="s">
        <v>20659</v>
      </c>
      <c r="Z7115">
        <v>7</v>
      </c>
      <c r="AA7115" t="s">
        <v>20670</v>
      </c>
    </row>
    <row r="7116" spans="1:27" x14ac:dyDescent="0.3">
      <c r="A7116">
        <v>8226</v>
      </c>
      <c r="B7116" t="s">
        <v>8412</v>
      </c>
      <c r="C7116">
        <v>1</v>
      </c>
      <c r="D7116" t="s">
        <v>12872</v>
      </c>
      <c r="E7116" t="s">
        <v>13932</v>
      </c>
      <c r="F7116" t="s">
        <v>12882</v>
      </c>
      <c r="G7116" t="s">
        <v>12883</v>
      </c>
      <c r="H7116">
        <v>77.387305720000001</v>
      </c>
      <c r="I7116">
        <v>28.533340800000001</v>
      </c>
      <c r="J7116" t="s">
        <v>788</v>
      </c>
      <c r="K7116" t="s">
        <v>26</v>
      </c>
      <c r="L7116" t="s">
        <v>27</v>
      </c>
      <c r="M7116" t="s">
        <v>27</v>
      </c>
      <c r="N7116" t="s">
        <v>27</v>
      </c>
      <c r="O7116" t="s">
        <v>27</v>
      </c>
      <c r="P7116">
        <v>1</v>
      </c>
      <c r="Q7116">
        <v>16</v>
      </c>
      <c r="R7116">
        <v>200</v>
      </c>
      <c r="S7116">
        <v>2.6</v>
      </c>
      <c r="T7116" s="1">
        <v>42569</v>
      </c>
      <c r="U7116" t="s">
        <v>28</v>
      </c>
      <c r="V7116" t="s">
        <v>20706</v>
      </c>
      <c r="W7116" t="s">
        <v>20710</v>
      </c>
      <c r="X7116" t="s">
        <v>20661</v>
      </c>
      <c r="Y7116" t="s">
        <v>20659</v>
      </c>
      <c r="Z7116">
        <v>7</v>
      </c>
      <c r="AA7116" t="s">
        <v>20670</v>
      </c>
    </row>
    <row r="7117" spans="1:27" x14ac:dyDescent="0.3">
      <c r="A7117">
        <v>18265709</v>
      </c>
      <c r="B7117" t="s">
        <v>13833</v>
      </c>
      <c r="C7117">
        <v>1</v>
      </c>
      <c r="D7117" t="s">
        <v>12872</v>
      </c>
      <c r="E7117" t="s">
        <v>13842</v>
      </c>
      <c r="F7117" t="s">
        <v>13114</v>
      </c>
      <c r="G7117" t="s">
        <v>13115</v>
      </c>
      <c r="H7117">
        <v>77.328419830000001</v>
      </c>
      <c r="I7117">
        <v>28.574399410000002</v>
      </c>
      <c r="J7117" t="s">
        <v>850</v>
      </c>
      <c r="K7117" t="s">
        <v>26</v>
      </c>
      <c r="L7117" t="s">
        <v>27</v>
      </c>
      <c r="M7117" t="s">
        <v>35</v>
      </c>
      <c r="N7117" t="s">
        <v>27</v>
      </c>
      <c r="O7117" t="s">
        <v>27</v>
      </c>
      <c r="P7117">
        <v>1</v>
      </c>
      <c r="Q7117">
        <v>13</v>
      </c>
      <c r="R7117">
        <v>450</v>
      </c>
      <c r="S7117">
        <v>2.6</v>
      </c>
      <c r="T7117" s="1">
        <v>42554</v>
      </c>
      <c r="U7117" t="s">
        <v>28</v>
      </c>
      <c r="V7117" t="s">
        <v>20706</v>
      </c>
      <c r="W7117" t="s">
        <v>20710</v>
      </c>
      <c r="X7117" t="s">
        <v>20661</v>
      </c>
      <c r="Y7117" t="s">
        <v>20659</v>
      </c>
      <c r="Z7117">
        <v>7</v>
      </c>
      <c r="AA7117" t="s">
        <v>20670</v>
      </c>
    </row>
    <row r="7118" spans="1:27" x14ac:dyDescent="0.3">
      <c r="A7118">
        <v>304484</v>
      </c>
      <c r="B7118" t="s">
        <v>12763</v>
      </c>
      <c r="C7118">
        <v>1</v>
      </c>
      <c r="D7118" t="s">
        <v>12872</v>
      </c>
      <c r="E7118" t="s">
        <v>13941</v>
      </c>
      <c r="F7118" t="s">
        <v>13298</v>
      </c>
      <c r="G7118" t="s">
        <v>13299</v>
      </c>
      <c r="H7118">
        <v>77.367690999999994</v>
      </c>
      <c r="I7118">
        <v>28.5833075</v>
      </c>
      <c r="J7118" t="s">
        <v>25</v>
      </c>
      <c r="K7118" t="s">
        <v>26</v>
      </c>
      <c r="L7118" t="s">
        <v>27</v>
      </c>
      <c r="M7118" t="s">
        <v>27</v>
      </c>
      <c r="N7118" t="s">
        <v>27</v>
      </c>
      <c r="O7118" t="s">
        <v>27</v>
      </c>
      <c r="P7118">
        <v>1</v>
      </c>
      <c r="Q7118">
        <v>11</v>
      </c>
      <c r="R7118">
        <v>150</v>
      </c>
      <c r="S7118">
        <v>2.9</v>
      </c>
      <c r="T7118" s="1">
        <v>41111</v>
      </c>
      <c r="U7118" t="s">
        <v>28</v>
      </c>
      <c r="V7118" t="s">
        <v>20706</v>
      </c>
      <c r="W7118" t="s">
        <v>20710</v>
      </c>
      <c r="X7118" t="s">
        <v>20665</v>
      </c>
      <c r="Y7118" t="s">
        <v>20659</v>
      </c>
      <c r="Z7118">
        <v>7</v>
      </c>
      <c r="AA7118" t="s">
        <v>20670</v>
      </c>
    </row>
    <row r="7119" spans="1:27" x14ac:dyDescent="0.3">
      <c r="A7119">
        <v>2480</v>
      </c>
      <c r="B7119" t="s">
        <v>13942</v>
      </c>
      <c r="C7119">
        <v>1</v>
      </c>
      <c r="D7119" t="s">
        <v>12872</v>
      </c>
      <c r="E7119" t="s">
        <v>13943</v>
      </c>
      <c r="F7119" t="s">
        <v>13328</v>
      </c>
      <c r="G7119" t="s">
        <v>13329</v>
      </c>
      <c r="H7119">
        <v>77.364833200000007</v>
      </c>
      <c r="I7119">
        <v>28.597102700000001</v>
      </c>
      <c r="J7119" t="s">
        <v>13944</v>
      </c>
      <c r="K7119" t="s">
        <v>26</v>
      </c>
      <c r="L7119" t="s">
        <v>27</v>
      </c>
      <c r="M7119" t="s">
        <v>27</v>
      </c>
      <c r="N7119" t="s">
        <v>27</v>
      </c>
      <c r="O7119" t="s">
        <v>27</v>
      </c>
      <c r="P7119">
        <v>1</v>
      </c>
      <c r="Q7119">
        <v>10</v>
      </c>
      <c r="R7119">
        <v>200</v>
      </c>
      <c r="S7119">
        <v>3</v>
      </c>
      <c r="T7119" s="1">
        <v>40732</v>
      </c>
      <c r="U7119" t="s">
        <v>28</v>
      </c>
      <c r="V7119" t="s">
        <v>20706</v>
      </c>
      <c r="W7119" t="s">
        <v>20710</v>
      </c>
      <c r="X7119" t="s">
        <v>20663</v>
      </c>
      <c r="Y7119" t="s">
        <v>20659</v>
      </c>
      <c r="Z7119">
        <v>7</v>
      </c>
      <c r="AA7119" t="s">
        <v>20670</v>
      </c>
    </row>
    <row r="7120" spans="1:27" x14ac:dyDescent="0.3">
      <c r="A7120">
        <v>18265411</v>
      </c>
      <c r="B7120" t="s">
        <v>1040</v>
      </c>
      <c r="C7120">
        <v>1</v>
      </c>
      <c r="D7120" t="s">
        <v>12872</v>
      </c>
      <c r="E7120" t="s">
        <v>13945</v>
      </c>
      <c r="F7120" t="s">
        <v>13517</v>
      </c>
      <c r="G7120" t="s">
        <v>13518</v>
      </c>
      <c r="H7120">
        <v>77.321090100000006</v>
      </c>
      <c r="I7120">
        <v>28.567379500000001</v>
      </c>
      <c r="J7120" t="s">
        <v>949</v>
      </c>
      <c r="K7120" t="s">
        <v>26</v>
      </c>
      <c r="L7120" t="s">
        <v>27</v>
      </c>
      <c r="M7120" t="s">
        <v>27</v>
      </c>
      <c r="N7120" t="s">
        <v>27</v>
      </c>
      <c r="O7120" t="s">
        <v>27</v>
      </c>
      <c r="P7120">
        <v>1</v>
      </c>
      <c r="Q7120">
        <v>212</v>
      </c>
      <c r="R7120">
        <v>350</v>
      </c>
      <c r="S7120">
        <v>2.7</v>
      </c>
      <c r="T7120" s="1">
        <v>40338</v>
      </c>
      <c r="U7120" t="s">
        <v>28</v>
      </c>
      <c r="V7120" t="s">
        <v>20706</v>
      </c>
      <c r="W7120" t="s">
        <v>20710</v>
      </c>
      <c r="X7120" t="s">
        <v>20667</v>
      </c>
      <c r="Y7120" t="s">
        <v>20671</v>
      </c>
      <c r="Z7120">
        <v>6</v>
      </c>
      <c r="AA7120" t="s">
        <v>20672</v>
      </c>
    </row>
    <row r="7121" spans="1:27" x14ac:dyDescent="0.3">
      <c r="A7121">
        <v>18383466</v>
      </c>
      <c r="B7121" t="s">
        <v>13948</v>
      </c>
      <c r="C7121">
        <v>1</v>
      </c>
      <c r="D7121" t="s">
        <v>12872</v>
      </c>
      <c r="E7121" t="s">
        <v>13174</v>
      </c>
      <c r="F7121" t="s">
        <v>12874</v>
      </c>
      <c r="G7121" t="s">
        <v>12875</v>
      </c>
      <c r="H7121">
        <v>77.353663400000002</v>
      </c>
      <c r="I7121">
        <v>28.574218900000002</v>
      </c>
      <c r="J7121" t="s">
        <v>868</v>
      </c>
      <c r="K7121" t="s">
        <v>26</v>
      </c>
      <c r="L7121" t="s">
        <v>27</v>
      </c>
      <c r="M7121" t="s">
        <v>27</v>
      </c>
      <c r="N7121" t="s">
        <v>27</v>
      </c>
      <c r="O7121" t="s">
        <v>27</v>
      </c>
      <c r="P7121">
        <v>1</v>
      </c>
      <c r="Q7121">
        <v>6</v>
      </c>
      <c r="R7121">
        <v>450</v>
      </c>
      <c r="S7121">
        <v>2.8</v>
      </c>
      <c r="T7121" s="1">
        <v>43252</v>
      </c>
      <c r="U7121" t="s">
        <v>28</v>
      </c>
      <c r="V7121" t="s">
        <v>20706</v>
      </c>
      <c r="W7121" t="s">
        <v>20710</v>
      </c>
      <c r="X7121" t="s">
        <v>20662</v>
      </c>
      <c r="Y7121" t="s">
        <v>20671</v>
      </c>
      <c r="Z7121">
        <v>6</v>
      </c>
      <c r="AA7121" t="s">
        <v>20672</v>
      </c>
    </row>
    <row r="7122" spans="1:27" x14ac:dyDescent="0.3">
      <c r="A7122">
        <v>18254527</v>
      </c>
      <c r="B7122" t="s">
        <v>1069</v>
      </c>
      <c r="C7122">
        <v>1</v>
      </c>
      <c r="D7122" t="s">
        <v>12872</v>
      </c>
      <c r="E7122" t="s">
        <v>13949</v>
      </c>
      <c r="F7122" t="s">
        <v>12882</v>
      </c>
      <c r="G7122" t="s">
        <v>12883</v>
      </c>
      <c r="H7122">
        <v>77.387397919999998</v>
      </c>
      <c r="I7122">
        <v>28.533509290000001</v>
      </c>
      <c r="J7122" t="s">
        <v>1657</v>
      </c>
      <c r="K7122" t="s">
        <v>26</v>
      </c>
      <c r="L7122" t="s">
        <v>27</v>
      </c>
      <c r="M7122" t="s">
        <v>27</v>
      </c>
      <c r="N7122" t="s">
        <v>27</v>
      </c>
      <c r="O7122" t="s">
        <v>27</v>
      </c>
      <c r="P7122">
        <v>1</v>
      </c>
      <c r="Q7122">
        <v>7</v>
      </c>
      <c r="R7122">
        <v>350</v>
      </c>
      <c r="S7122">
        <v>2.9</v>
      </c>
      <c r="T7122" s="1">
        <v>42529</v>
      </c>
      <c r="U7122" t="s">
        <v>28</v>
      </c>
      <c r="V7122" t="s">
        <v>20706</v>
      </c>
      <c r="W7122" t="s">
        <v>20710</v>
      </c>
      <c r="X7122" t="s">
        <v>20661</v>
      </c>
      <c r="Y7122" t="s">
        <v>20671</v>
      </c>
      <c r="Z7122">
        <v>6</v>
      </c>
      <c r="AA7122" t="s">
        <v>20672</v>
      </c>
    </row>
    <row r="7123" spans="1:27" x14ac:dyDescent="0.3">
      <c r="A7123">
        <v>312463</v>
      </c>
      <c r="B7123" t="s">
        <v>13951</v>
      </c>
      <c r="C7123">
        <v>1</v>
      </c>
      <c r="D7123" t="s">
        <v>12872</v>
      </c>
      <c r="E7123" t="s">
        <v>13952</v>
      </c>
      <c r="F7123" t="s">
        <v>11837</v>
      </c>
      <c r="G7123" t="s">
        <v>12889</v>
      </c>
      <c r="H7123">
        <v>77.337963700000003</v>
      </c>
      <c r="I7123">
        <v>28.597161</v>
      </c>
      <c r="J7123" t="s">
        <v>25</v>
      </c>
      <c r="K7123" t="s">
        <v>26</v>
      </c>
      <c r="L7123" t="s">
        <v>27</v>
      </c>
      <c r="M7123" t="s">
        <v>27</v>
      </c>
      <c r="N7123" t="s">
        <v>27</v>
      </c>
      <c r="O7123" t="s">
        <v>27</v>
      </c>
      <c r="P7123">
        <v>1</v>
      </c>
      <c r="Q7123">
        <v>9</v>
      </c>
      <c r="R7123">
        <v>100</v>
      </c>
      <c r="S7123">
        <v>3</v>
      </c>
      <c r="T7123" s="1">
        <v>40355</v>
      </c>
      <c r="U7123" t="s">
        <v>28</v>
      </c>
      <c r="V7123" t="s">
        <v>20706</v>
      </c>
      <c r="W7123" t="s">
        <v>20710</v>
      </c>
      <c r="X7123" t="s">
        <v>20667</v>
      </c>
      <c r="Y7123" t="s">
        <v>20671</v>
      </c>
      <c r="Z7123">
        <v>6</v>
      </c>
      <c r="AA7123" t="s">
        <v>20672</v>
      </c>
    </row>
    <row r="7124" spans="1:27" x14ac:dyDescent="0.3">
      <c r="A7124">
        <v>309318</v>
      </c>
      <c r="B7124" t="s">
        <v>13847</v>
      </c>
      <c r="C7124">
        <v>1</v>
      </c>
      <c r="D7124" t="s">
        <v>12872</v>
      </c>
      <c r="E7124" t="s">
        <v>13848</v>
      </c>
      <c r="F7124" t="s">
        <v>11837</v>
      </c>
      <c r="G7124" t="s">
        <v>12889</v>
      </c>
      <c r="H7124">
        <v>77.344064299999999</v>
      </c>
      <c r="I7124">
        <v>28.596893600000001</v>
      </c>
      <c r="J7124" t="s">
        <v>559</v>
      </c>
      <c r="K7124" t="s">
        <v>26</v>
      </c>
      <c r="L7124" t="s">
        <v>27</v>
      </c>
      <c r="M7124" t="s">
        <v>35</v>
      </c>
      <c r="N7124" t="s">
        <v>27</v>
      </c>
      <c r="O7124" t="s">
        <v>27</v>
      </c>
      <c r="P7124">
        <v>1</v>
      </c>
      <c r="Q7124">
        <v>5</v>
      </c>
      <c r="R7124">
        <v>250</v>
      </c>
      <c r="S7124">
        <v>3</v>
      </c>
      <c r="T7124" s="1">
        <v>42526</v>
      </c>
      <c r="U7124" t="s">
        <v>28</v>
      </c>
      <c r="V7124" t="s">
        <v>20706</v>
      </c>
      <c r="W7124" t="s">
        <v>20710</v>
      </c>
      <c r="X7124" t="s">
        <v>20661</v>
      </c>
      <c r="Y7124" t="s">
        <v>20671</v>
      </c>
      <c r="Z7124">
        <v>6</v>
      </c>
      <c r="AA7124" t="s">
        <v>20672</v>
      </c>
    </row>
    <row r="7125" spans="1:27" x14ac:dyDescent="0.3">
      <c r="A7125">
        <v>3143</v>
      </c>
      <c r="B7125" t="s">
        <v>13953</v>
      </c>
      <c r="C7125">
        <v>1</v>
      </c>
      <c r="D7125" t="s">
        <v>12872</v>
      </c>
      <c r="E7125" t="s">
        <v>13954</v>
      </c>
      <c r="F7125" t="s">
        <v>10860</v>
      </c>
      <c r="G7125" t="s">
        <v>12922</v>
      </c>
      <c r="H7125">
        <v>77.313999999999993</v>
      </c>
      <c r="I7125">
        <v>28.581770800000001</v>
      </c>
      <c r="J7125" t="s">
        <v>25</v>
      </c>
      <c r="K7125" t="s">
        <v>26</v>
      </c>
      <c r="L7125" t="s">
        <v>27</v>
      </c>
      <c r="M7125" t="s">
        <v>27</v>
      </c>
      <c r="N7125" t="s">
        <v>27</v>
      </c>
      <c r="O7125" t="s">
        <v>27</v>
      </c>
      <c r="P7125">
        <v>1</v>
      </c>
      <c r="Q7125">
        <v>4</v>
      </c>
      <c r="R7125">
        <v>200</v>
      </c>
      <c r="S7125">
        <v>2.9</v>
      </c>
      <c r="T7125" s="1">
        <v>42909</v>
      </c>
      <c r="U7125" t="s">
        <v>28</v>
      </c>
      <c r="V7125" t="s">
        <v>20706</v>
      </c>
      <c r="W7125" t="s">
        <v>20710</v>
      </c>
      <c r="X7125" t="s">
        <v>20668</v>
      </c>
      <c r="Y7125" t="s">
        <v>20671</v>
      </c>
      <c r="Z7125">
        <v>6</v>
      </c>
      <c r="AA7125" t="s">
        <v>20672</v>
      </c>
    </row>
    <row r="7126" spans="1:27" x14ac:dyDescent="0.3">
      <c r="A7126">
        <v>304727</v>
      </c>
      <c r="B7126" t="s">
        <v>882</v>
      </c>
      <c r="C7126">
        <v>1</v>
      </c>
      <c r="D7126" t="s">
        <v>12872</v>
      </c>
      <c r="E7126" t="s">
        <v>13957</v>
      </c>
      <c r="F7126" t="s">
        <v>10998</v>
      </c>
      <c r="G7126" t="s">
        <v>12947</v>
      </c>
      <c r="H7126">
        <v>77.361917500000004</v>
      </c>
      <c r="I7126">
        <v>28.570513399999999</v>
      </c>
      <c r="J7126" t="s">
        <v>499</v>
      </c>
      <c r="K7126" t="s">
        <v>26</v>
      </c>
      <c r="L7126" t="s">
        <v>27</v>
      </c>
      <c r="M7126" t="s">
        <v>27</v>
      </c>
      <c r="N7126" t="s">
        <v>27</v>
      </c>
      <c r="O7126" t="s">
        <v>27</v>
      </c>
      <c r="P7126">
        <v>1</v>
      </c>
      <c r="Q7126">
        <v>42</v>
      </c>
      <c r="R7126">
        <v>450</v>
      </c>
      <c r="S7126">
        <v>2.7</v>
      </c>
      <c r="T7126" s="1">
        <v>41440</v>
      </c>
      <c r="U7126" t="s">
        <v>28</v>
      </c>
      <c r="V7126" t="s">
        <v>20706</v>
      </c>
      <c r="W7126" t="s">
        <v>20710</v>
      </c>
      <c r="X7126" t="s">
        <v>20658</v>
      </c>
      <c r="Y7126" t="s">
        <v>20671</v>
      </c>
      <c r="Z7126">
        <v>6</v>
      </c>
      <c r="AA7126" t="s">
        <v>20672</v>
      </c>
    </row>
    <row r="7127" spans="1:27" x14ac:dyDescent="0.3">
      <c r="A7127">
        <v>308751</v>
      </c>
      <c r="B7127" t="s">
        <v>13958</v>
      </c>
      <c r="C7127">
        <v>1</v>
      </c>
      <c r="D7127" t="s">
        <v>12872</v>
      </c>
      <c r="E7127" t="s">
        <v>13959</v>
      </c>
      <c r="F7127" t="s">
        <v>12983</v>
      </c>
      <c r="G7127" t="s">
        <v>12984</v>
      </c>
      <c r="H7127">
        <v>77.371173999999996</v>
      </c>
      <c r="I7127">
        <v>28.6139194</v>
      </c>
      <c r="J7127" t="s">
        <v>548</v>
      </c>
      <c r="K7127" t="s">
        <v>26</v>
      </c>
      <c r="L7127" t="s">
        <v>27</v>
      </c>
      <c r="M7127" t="s">
        <v>27</v>
      </c>
      <c r="N7127" t="s">
        <v>27</v>
      </c>
      <c r="O7127" t="s">
        <v>27</v>
      </c>
      <c r="P7127">
        <v>1</v>
      </c>
      <c r="Q7127">
        <v>5</v>
      </c>
      <c r="R7127">
        <v>200</v>
      </c>
      <c r="S7127">
        <v>2.9</v>
      </c>
      <c r="T7127" s="1">
        <v>42543</v>
      </c>
      <c r="U7127" t="s">
        <v>28</v>
      </c>
      <c r="V7127" t="s">
        <v>20706</v>
      </c>
      <c r="W7127" t="s">
        <v>20710</v>
      </c>
      <c r="X7127" t="s">
        <v>20661</v>
      </c>
      <c r="Y7127" t="s">
        <v>20671</v>
      </c>
      <c r="Z7127">
        <v>6</v>
      </c>
      <c r="AA7127" t="s">
        <v>20672</v>
      </c>
    </row>
    <row r="7128" spans="1:27" x14ac:dyDescent="0.3">
      <c r="A7128">
        <v>5598</v>
      </c>
      <c r="B7128" t="s">
        <v>882</v>
      </c>
      <c r="C7128">
        <v>1</v>
      </c>
      <c r="D7128" t="s">
        <v>12872</v>
      </c>
      <c r="E7128" t="s">
        <v>13963</v>
      </c>
      <c r="F7128" t="s">
        <v>12998</v>
      </c>
      <c r="G7128" t="s">
        <v>12999</v>
      </c>
      <c r="H7128">
        <v>77.326026100000007</v>
      </c>
      <c r="I7128">
        <v>28.5676664</v>
      </c>
      <c r="J7128" t="s">
        <v>499</v>
      </c>
      <c r="K7128" t="s">
        <v>26</v>
      </c>
      <c r="L7128" t="s">
        <v>27</v>
      </c>
      <c r="M7128" t="s">
        <v>27</v>
      </c>
      <c r="N7128" t="s">
        <v>27</v>
      </c>
      <c r="O7128" t="s">
        <v>27</v>
      </c>
      <c r="P7128">
        <v>1</v>
      </c>
      <c r="Q7128">
        <v>34</v>
      </c>
      <c r="R7128">
        <v>450</v>
      </c>
      <c r="S7128">
        <v>2.7</v>
      </c>
      <c r="T7128" s="1">
        <v>41799</v>
      </c>
      <c r="U7128" t="s">
        <v>28</v>
      </c>
      <c r="V7128" t="s">
        <v>20706</v>
      </c>
      <c r="W7128" t="s">
        <v>20710</v>
      </c>
      <c r="X7128" t="s">
        <v>20664</v>
      </c>
      <c r="Y7128" t="s">
        <v>20671</v>
      </c>
      <c r="Z7128">
        <v>6</v>
      </c>
      <c r="AA7128" t="s">
        <v>20672</v>
      </c>
    </row>
    <row r="7129" spans="1:27" x14ac:dyDescent="0.3">
      <c r="A7129">
        <v>18364351</v>
      </c>
      <c r="B7129" t="s">
        <v>13856</v>
      </c>
      <c r="C7129">
        <v>1</v>
      </c>
      <c r="D7129" t="s">
        <v>12872</v>
      </c>
      <c r="E7129" t="s">
        <v>13857</v>
      </c>
      <c r="F7129" t="s">
        <v>13695</v>
      </c>
      <c r="G7129" t="s">
        <v>13696</v>
      </c>
      <c r="H7129">
        <v>77.528307799999993</v>
      </c>
      <c r="I7129">
        <v>28.458033400000001</v>
      </c>
      <c r="J7129" t="s">
        <v>479</v>
      </c>
      <c r="K7129" t="s">
        <v>26</v>
      </c>
      <c r="L7129" t="s">
        <v>27</v>
      </c>
      <c r="M7129" t="s">
        <v>35</v>
      </c>
      <c r="N7129" t="s">
        <v>27</v>
      </c>
      <c r="O7129" t="s">
        <v>27</v>
      </c>
      <c r="P7129">
        <v>1</v>
      </c>
      <c r="Q7129">
        <v>5</v>
      </c>
      <c r="R7129">
        <v>450</v>
      </c>
      <c r="S7129">
        <v>2.7</v>
      </c>
      <c r="T7129" s="1">
        <v>43237</v>
      </c>
      <c r="U7129" t="s">
        <v>28</v>
      </c>
      <c r="V7129" t="s">
        <v>20706</v>
      </c>
      <c r="W7129" t="s">
        <v>20710</v>
      </c>
      <c r="X7129" t="s">
        <v>20662</v>
      </c>
      <c r="Y7129" t="s">
        <v>20671</v>
      </c>
      <c r="Z7129">
        <v>5</v>
      </c>
      <c r="AA7129" t="s">
        <v>20630</v>
      </c>
    </row>
    <row r="7130" spans="1:27" x14ac:dyDescent="0.3">
      <c r="A7130">
        <v>8068</v>
      </c>
      <c r="B7130" t="s">
        <v>9254</v>
      </c>
      <c r="C7130">
        <v>1</v>
      </c>
      <c r="D7130" t="s">
        <v>12872</v>
      </c>
      <c r="E7130" t="s">
        <v>13969</v>
      </c>
      <c r="F7130" t="s">
        <v>13264</v>
      </c>
      <c r="G7130" t="s">
        <v>13265</v>
      </c>
      <c r="H7130">
        <v>77.346934200000007</v>
      </c>
      <c r="I7130">
        <v>28.607024299999999</v>
      </c>
      <c r="J7130" t="s">
        <v>548</v>
      </c>
      <c r="K7130" t="s">
        <v>26</v>
      </c>
      <c r="L7130" t="s">
        <v>27</v>
      </c>
      <c r="M7130" t="s">
        <v>27</v>
      </c>
      <c r="N7130" t="s">
        <v>27</v>
      </c>
      <c r="O7130" t="s">
        <v>27</v>
      </c>
      <c r="P7130">
        <v>1</v>
      </c>
      <c r="Q7130">
        <v>4</v>
      </c>
      <c r="R7130">
        <v>150</v>
      </c>
      <c r="S7130">
        <v>2.9</v>
      </c>
      <c r="T7130" s="1">
        <v>43238</v>
      </c>
      <c r="U7130" t="s">
        <v>28</v>
      </c>
      <c r="V7130" t="s">
        <v>20706</v>
      </c>
      <c r="W7130" t="s">
        <v>20710</v>
      </c>
      <c r="X7130" t="s">
        <v>20662</v>
      </c>
      <c r="Y7130" t="s">
        <v>20671</v>
      </c>
      <c r="Z7130">
        <v>5</v>
      </c>
      <c r="AA7130" t="s">
        <v>20630</v>
      </c>
    </row>
    <row r="7131" spans="1:27" x14ac:dyDescent="0.3">
      <c r="A7131">
        <v>5777</v>
      </c>
      <c r="B7131" t="s">
        <v>12734</v>
      </c>
      <c r="C7131">
        <v>1</v>
      </c>
      <c r="D7131" t="s">
        <v>12872</v>
      </c>
      <c r="E7131" t="s">
        <v>13972</v>
      </c>
      <c r="F7131" t="s">
        <v>12983</v>
      </c>
      <c r="G7131" t="s">
        <v>12984</v>
      </c>
      <c r="H7131">
        <v>77.366582500000007</v>
      </c>
      <c r="I7131">
        <v>28.612911</v>
      </c>
      <c r="J7131" t="s">
        <v>548</v>
      </c>
      <c r="K7131" t="s">
        <v>26</v>
      </c>
      <c r="L7131" t="s">
        <v>27</v>
      </c>
      <c r="M7131" t="s">
        <v>27</v>
      </c>
      <c r="N7131" t="s">
        <v>27</v>
      </c>
      <c r="O7131" t="s">
        <v>27</v>
      </c>
      <c r="P7131">
        <v>1</v>
      </c>
      <c r="Q7131">
        <v>4</v>
      </c>
      <c r="R7131">
        <v>250</v>
      </c>
      <c r="S7131">
        <v>2.9</v>
      </c>
      <c r="T7131" s="1">
        <v>40691</v>
      </c>
      <c r="U7131" t="s">
        <v>28</v>
      </c>
      <c r="V7131" t="s">
        <v>20706</v>
      </c>
      <c r="W7131" t="s">
        <v>20710</v>
      </c>
      <c r="X7131" t="s">
        <v>20663</v>
      </c>
      <c r="Y7131" t="s">
        <v>20671</v>
      </c>
      <c r="Z7131">
        <v>5</v>
      </c>
      <c r="AA7131" t="s">
        <v>20630</v>
      </c>
    </row>
    <row r="7132" spans="1:27" x14ac:dyDescent="0.3">
      <c r="A7132">
        <v>312278</v>
      </c>
      <c r="B7132" t="s">
        <v>13863</v>
      </c>
      <c r="C7132">
        <v>1</v>
      </c>
      <c r="D7132" t="s">
        <v>12872</v>
      </c>
      <c r="E7132" t="s">
        <v>13864</v>
      </c>
      <c r="F7132" t="s">
        <v>13695</v>
      </c>
      <c r="G7132" t="s">
        <v>13696</v>
      </c>
      <c r="H7132">
        <v>77.527883200000005</v>
      </c>
      <c r="I7132">
        <v>28.458075099999999</v>
      </c>
      <c r="J7132" t="s">
        <v>559</v>
      </c>
      <c r="K7132" t="s">
        <v>26</v>
      </c>
      <c r="L7132" t="s">
        <v>27</v>
      </c>
      <c r="M7132" t="s">
        <v>35</v>
      </c>
      <c r="N7132" t="s">
        <v>27</v>
      </c>
      <c r="O7132" t="s">
        <v>27</v>
      </c>
      <c r="P7132">
        <v>1</v>
      </c>
      <c r="Q7132">
        <v>9</v>
      </c>
      <c r="R7132">
        <v>200</v>
      </c>
      <c r="S7132">
        <v>2.9</v>
      </c>
      <c r="T7132" s="1">
        <v>42484</v>
      </c>
      <c r="U7132" t="s">
        <v>28</v>
      </c>
      <c r="V7132" t="s">
        <v>20706</v>
      </c>
      <c r="W7132" t="s">
        <v>20710</v>
      </c>
      <c r="X7132" t="s">
        <v>20661</v>
      </c>
      <c r="Y7132" t="s">
        <v>20671</v>
      </c>
      <c r="Z7132">
        <v>4</v>
      </c>
      <c r="AA7132" t="s">
        <v>20673</v>
      </c>
    </row>
    <row r="7133" spans="1:27" x14ac:dyDescent="0.3">
      <c r="A7133">
        <v>8228</v>
      </c>
      <c r="B7133" t="s">
        <v>13978</v>
      </c>
      <c r="C7133">
        <v>1</v>
      </c>
      <c r="D7133" t="s">
        <v>12872</v>
      </c>
      <c r="E7133" t="s">
        <v>13979</v>
      </c>
      <c r="F7133" t="s">
        <v>12882</v>
      </c>
      <c r="G7133" t="s">
        <v>12883</v>
      </c>
      <c r="H7133">
        <v>77.387458940000002</v>
      </c>
      <c r="I7133">
        <v>28.53358145</v>
      </c>
      <c r="J7133" t="s">
        <v>788</v>
      </c>
      <c r="K7133" t="s">
        <v>26</v>
      </c>
      <c r="L7133" t="s">
        <v>27</v>
      </c>
      <c r="M7133" t="s">
        <v>27</v>
      </c>
      <c r="N7133" t="s">
        <v>27</v>
      </c>
      <c r="O7133" t="s">
        <v>27</v>
      </c>
      <c r="P7133">
        <v>1</v>
      </c>
      <c r="Q7133">
        <v>26</v>
      </c>
      <c r="R7133">
        <v>150</v>
      </c>
      <c r="S7133">
        <v>2.6</v>
      </c>
      <c r="T7133" s="1">
        <v>41000</v>
      </c>
      <c r="U7133" t="s">
        <v>28</v>
      </c>
      <c r="V7133" t="s">
        <v>20706</v>
      </c>
      <c r="W7133" t="s">
        <v>20710</v>
      </c>
      <c r="X7133" t="s">
        <v>20665</v>
      </c>
      <c r="Y7133" t="s">
        <v>20671</v>
      </c>
      <c r="Z7133">
        <v>4</v>
      </c>
      <c r="AA7133" t="s">
        <v>20673</v>
      </c>
    </row>
    <row r="7134" spans="1:27" x14ac:dyDescent="0.3">
      <c r="A7134">
        <v>18146472</v>
      </c>
      <c r="B7134" t="s">
        <v>13980</v>
      </c>
      <c r="C7134">
        <v>1</v>
      </c>
      <c r="D7134" t="s">
        <v>12872</v>
      </c>
      <c r="E7134" t="s">
        <v>13981</v>
      </c>
      <c r="F7134" t="s">
        <v>10860</v>
      </c>
      <c r="G7134" t="s">
        <v>12922</v>
      </c>
      <c r="H7134">
        <v>77.314538499999998</v>
      </c>
      <c r="I7134">
        <v>28.581194199999999</v>
      </c>
      <c r="J7134" t="s">
        <v>559</v>
      </c>
      <c r="K7134" t="s">
        <v>26</v>
      </c>
      <c r="L7134" t="s">
        <v>27</v>
      </c>
      <c r="M7134" t="s">
        <v>27</v>
      </c>
      <c r="N7134" t="s">
        <v>27</v>
      </c>
      <c r="O7134" t="s">
        <v>27</v>
      </c>
      <c r="P7134">
        <v>1</v>
      </c>
      <c r="Q7134">
        <v>7</v>
      </c>
      <c r="R7134">
        <v>150</v>
      </c>
      <c r="S7134">
        <v>2.9</v>
      </c>
      <c r="T7134" s="1">
        <v>41746</v>
      </c>
      <c r="U7134" t="s">
        <v>28</v>
      </c>
      <c r="V7134" t="s">
        <v>20706</v>
      </c>
      <c r="W7134" t="s">
        <v>20710</v>
      </c>
      <c r="X7134" t="s">
        <v>20664</v>
      </c>
      <c r="Y7134" t="s">
        <v>20671</v>
      </c>
      <c r="Z7134">
        <v>4</v>
      </c>
      <c r="AA7134" t="s">
        <v>20673</v>
      </c>
    </row>
    <row r="7135" spans="1:27" x14ac:dyDescent="0.3">
      <c r="A7135">
        <v>304691</v>
      </c>
      <c r="B7135" t="s">
        <v>13982</v>
      </c>
      <c r="C7135">
        <v>1</v>
      </c>
      <c r="D7135" t="s">
        <v>12872</v>
      </c>
      <c r="E7135" t="s">
        <v>13983</v>
      </c>
      <c r="F7135" t="s">
        <v>12925</v>
      </c>
      <c r="G7135" t="s">
        <v>12926</v>
      </c>
      <c r="H7135">
        <v>77.328359300000002</v>
      </c>
      <c r="I7135">
        <v>28.581603900000001</v>
      </c>
      <c r="J7135" t="s">
        <v>548</v>
      </c>
      <c r="K7135" t="s">
        <v>26</v>
      </c>
      <c r="L7135" t="s">
        <v>27</v>
      </c>
      <c r="M7135" t="s">
        <v>27</v>
      </c>
      <c r="N7135" t="s">
        <v>27</v>
      </c>
      <c r="O7135" t="s">
        <v>27</v>
      </c>
      <c r="P7135">
        <v>1</v>
      </c>
      <c r="Q7135">
        <v>18</v>
      </c>
      <c r="R7135">
        <v>350</v>
      </c>
      <c r="S7135">
        <v>2.8</v>
      </c>
      <c r="T7135" s="1">
        <v>40644</v>
      </c>
      <c r="U7135" t="s">
        <v>28</v>
      </c>
      <c r="V7135" t="s">
        <v>20706</v>
      </c>
      <c r="W7135" t="s">
        <v>20710</v>
      </c>
      <c r="X7135" t="s">
        <v>20663</v>
      </c>
      <c r="Y7135" t="s">
        <v>20671</v>
      </c>
      <c r="Z7135">
        <v>4</v>
      </c>
      <c r="AA7135" t="s">
        <v>20673</v>
      </c>
    </row>
    <row r="7136" spans="1:27" x14ac:dyDescent="0.3">
      <c r="A7136">
        <v>8092</v>
      </c>
      <c r="B7136" t="s">
        <v>13986</v>
      </c>
      <c r="C7136">
        <v>1</v>
      </c>
      <c r="D7136" t="s">
        <v>12872</v>
      </c>
      <c r="E7136" t="s">
        <v>13987</v>
      </c>
      <c r="F7136" t="s">
        <v>13165</v>
      </c>
      <c r="G7136" t="s">
        <v>13166</v>
      </c>
      <c r="H7136">
        <v>77.362613400000001</v>
      </c>
      <c r="I7136">
        <v>28.608844399999999</v>
      </c>
      <c r="J7136" t="s">
        <v>918</v>
      </c>
      <c r="K7136" t="s">
        <v>26</v>
      </c>
      <c r="L7136" t="s">
        <v>27</v>
      </c>
      <c r="M7136" t="s">
        <v>27</v>
      </c>
      <c r="N7136" t="s">
        <v>27</v>
      </c>
      <c r="O7136" t="s">
        <v>27</v>
      </c>
      <c r="P7136">
        <v>1</v>
      </c>
      <c r="Q7136">
        <v>12</v>
      </c>
      <c r="R7136">
        <v>350</v>
      </c>
      <c r="S7136">
        <v>2.9</v>
      </c>
      <c r="T7136" s="1">
        <v>42481</v>
      </c>
      <c r="U7136" t="s">
        <v>28</v>
      </c>
      <c r="V7136" t="s">
        <v>20706</v>
      </c>
      <c r="W7136" t="s">
        <v>20710</v>
      </c>
      <c r="X7136" t="s">
        <v>20661</v>
      </c>
      <c r="Y7136" t="s">
        <v>20671</v>
      </c>
      <c r="Z7136">
        <v>4</v>
      </c>
      <c r="AA7136" t="s">
        <v>20673</v>
      </c>
    </row>
    <row r="7137" spans="1:27" x14ac:dyDescent="0.3">
      <c r="A7137">
        <v>304103</v>
      </c>
      <c r="B7137" t="s">
        <v>882</v>
      </c>
      <c r="C7137">
        <v>1</v>
      </c>
      <c r="D7137" t="s">
        <v>12872</v>
      </c>
      <c r="E7137" t="s">
        <v>13988</v>
      </c>
      <c r="F7137" t="s">
        <v>12998</v>
      </c>
      <c r="G7137" t="s">
        <v>12999</v>
      </c>
      <c r="H7137">
        <v>77.326295299999998</v>
      </c>
      <c r="I7137">
        <v>28.567871199999999</v>
      </c>
      <c r="J7137" t="s">
        <v>499</v>
      </c>
      <c r="K7137" t="s">
        <v>26</v>
      </c>
      <c r="L7137" t="s">
        <v>27</v>
      </c>
      <c r="M7137" t="s">
        <v>27</v>
      </c>
      <c r="N7137" t="s">
        <v>27</v>
      </c>
      <c r="O7137" t="s">
        <v>27</v>
      </c>
      <c r="P7137">
        <v>1</v>
      </c>
      <c r="Q7137">
        <v>18</v>
      </c>
      <c r="R7137">
        <v>450</v>
      </c>
      <c r="S7137">
        <v>2.7</v>
      </c>
      <c r="T7137" s="1">
        <v>41746</v>
      </c>
      <c r="U7137" t="s">
        <v>28</v>
      </c>
      <c r="V7137" t="s">
        <v>20706</v>
      </c>
      <c r="W7137" t="s">
        <v>20710</v>
      </c>
      <c r="X7137" t="s">
        <v>20664</v>
      </c>
      <c r="Y7137" t="s">
        <v>20671</v>
      </c>
      <c r="Z7137">
        <v>4</v>
      </c>
      <c r="AA7137" t="s">
        <v>20673</v>
      </c>
    </row>
    <row r="7138" spans="1:27" x14ac:dyDescent="0.3">
      <c r="A7138">
        <v>302132</v>
      </c>
      <c r="B7138" t="s">
        <v>882</v>
      </c>
      <c r="C7138">
        <v>1</v>
      </c>
      <c r="D7138" t="s">
        <v>12872</v>
      </c>
      <c r="E7138" t="s">
        <v>13989</v>
      </c>
      <c r="F7138" t="s">
        <v>13044</v>
      </c>
      <c r="G7138" t="s">
        <v>13045</v>
      </c>
      <c r="H7138">
        <v>77.514421299999995</v>
      </c>
      <c r="I7138">
        <v>28.472363900000001</v>
      </c>
      <c r="J7138" t="s">
        <v>499</v>
      </c>
      <c r="K7138" t="s">
        <v>26</v>
      </c>
      <c r="L7138" t="s">
        <v>27</v>
      </c>
      <c r="M7138" t="s">
        <v>27</v>
      </c>
      <c r="N7138" t="s">
        <v>27</v>
      </c>
      <c r="O7138" t="s">
        <v>27</v>
      </c>
      <c r="P7138">
        <v>1</v>
      </c>
      <c r="Q7138">
        <v>24</v>
      </c>
      <c r="R7138">
        <v>450</v>
      </c>
      <c r="S7138">
        <v>2.8</v>
      </c>
      <c r="T7138" s="1">
        <v>40978</v>
      </c>
      <c r="U7138" t="s">
        <v>28</v>
      </c>
      <c r="V7138" t="s">
        <v>20706</v>
      </c>
      <c r="W7138" t="s">
        <v>20710</v>
      </c>
      <c r="X7138" t="s">
        <v>20665</v>
      </c>
      <c r="Y7138" t="s">
        <v>20674</v>
      </c>
      <c r="Z7138">
        <v>3</v>
      </c>
      <c r="AA7138" t="s">
        <v>20675</v>
      </c>
    </row>
    <row r="7139" spans="1:27" x14ac:dyDescent="0.3">
      <c r="A7139">
        <v>312275</v>
      </c>
      <c r="B7139" t="s">
        <v>13175</v>
      </c>
      <c r="C7139">
        <v>1</v>
      </c>
      <c r="D7139" t="s">
        <v>12872</v>
      </c>
      <c r="E7139" t="s">
        <v>13865</v>
      </c>
      <c r="F7139" t="s">
        <v>13044</v>
      </c>
      <c r="G7139" t="s">
        <v>13045</v>
      </c>
      <c r="H7139">
        <v>77.513794099999998</v>
      </c>
      <c r="I7139">
        <v>28.4723057</v>
      </c>
      <c r="J7139" t="s">
        <v>7285</v>
      </c>
      <c r="K7139" t="s">
        <v>26</v>
      </c>
      <c r="L7139" t="s">
        <v>27</v>
      </c>
      <c r="M7139" t="s">
        <v>35</v>
      </c>
      <c r="N7139" t="s">
        <v>27</v>
      </c>
      <c r="O7139" t="s">
        <v>27</v>
      </c>
      <c r="P7139">
        <v>1</v>
      </c>
      <c r="Q7139">
        <v>18</v>
      </c>
      <c r="R7139">
        <v>250</v>
      </c>
      <c r="S7139">
        <v>2.8</v>
      </c>
      <c r="T7139" s="1">
        <v>42433</v>
      </c>
      <c r="U7139" t="s">
        <v>28</v>
      </c>
      <c r="V7139" t="s">
        <v>20706</v>
      </c>
      <c r="W7139" t="s">
        <v>20710</v>
      </c>
      <c r="X7139" t="s">
        <v>20661</v>
      </c>
      <c r="Y7139" t="s">
        <v>20674</v>
      </c>
      <c r="Z7139">
        <v>3</v>
      </c>
      <c r="AA7139" t="s">
        <v>20675</v>
      </c>
    </row>
    <row r="7140" spans="1:27" x14ac:dyDescent="0.3">
      <c r="A7140">
        <v>304510</v>
      </c>
      <c r="B7140" t="s">
        <v>13997</v>
      </c>
      <c r="C7140">
        <v>1</v>
      </c>
      <c r="D7140" t="s">
        <v>12872</v>
      </c>
      <c r="E7140" t="s">
        <v>13998</v>
      </c>
      <c r="F7140" t="s">
        <v>10860</v>
      </c>
      <c r="G7140" t="s">
        <v>12922</v>
      </c>
      <c r="H7140">
        <v>77.314269199999998</v>
      </c>
      <c r="I7140">
        <v>28.580272300000001</v>
      </c>
      <c r="J7140" t="s">
        <v>25</v>
      </c>
      <c r="K7140" t="s">
        <v>26</v>
      </c>
      <c r="L7140" t="s">
        <v>27</v>
      </c>
      <c r="M7140" t="s">
        <v>27</v>
      </c>
      <c r="N7140" t="s">
        <v>27</v>
      </c>
      <c r="O7140" t="s">
        <v>27</v>
      </c>
      <c r="P7140">
        <v>1</v>
      </c>
      <c r="Q7140">
        <v>5</v>
      </c>
      <c r="R7140">
        <v>150</v>
      </c>
      <c r="S7140">
        <v>2.9</v>
      </c>
      <c r="T7140" s="1">
        <v>42456</v>
      </c>
      <c r="U7140" t="s">
        <v>28</v>
      </c>
      <c r="V7140" t="s">
        <v>20706</v>
      </c>
      <c r="W7140" t="s">
        <v>20710</v>
      </c>
      <c r="X7140" t="s">
        <v>20661</v>
      </c>
      <c r="Y7140" t="s">
        <v>20674</v>
      </c>
      <c r="Z7140">
        <v>3</v>
      </c>
      <c r="AA7140" t="s">
        <v>20675</v>
      </c>
    </row>
    <row r="7141" spans="1:27" x14ac:dyDescent="0.3">
      <c r="A7141">
        <v>302575</v>
      </c>
      <c r="B7141" t="s">
        <v>14002</v>
      </c>
      <c r="C7141">
        <v>1</v>
      </c>
      <c r="D7141" t="s">
        <v>12872</v>
      </c>
      <c r="E7141" t="s">
        <v>14003</v>
      </c>
      <c r="F7141" t="s">
        <v>13114</v>
      </c>
      <c r="G7141" t="s">
        <v>13115</v>
      </c>
      <c r="H7141">
        <v>77.323513300000002</v>
      </c>
      <c r="I7141">
        <v>28.573794599999999</v>
      </c>
      <c r="J7141" t="s">
        <v>9724</v>
      </c>
      <c r="K7141" t="s">
        <v>26</v>
      </c>
      <c r="L7141" t="s">
        <v>27</v>
      </c>
      <c r="M7141" t="s">
        <v>27</v>
      </c>
      <c r="N7141" t="s">
        <v>27</v>
      </c>
      <c r="O7141" t="s">
        <v>27</v>
      </c>
      <c r="P7141">
        <v>1</v>
      </c>
      <c r="Q7141">
        <v>4</v>
      </c>
      <c r="R7141">
        <v>350</v>
      </c>
      <c r="S7141">
        <v>2.9</v>
      </c>
      <c r="T7141" s="1">
        <v>42814</v>
      </c>
      <c r="U7141" t="s">
        <v>28</v>
      </c>
      <c r="V7141" t="s">
        <v>20706</v>
      </c>
      <c r="W7141" t="s">
        <v>20710</v>
      </c>
      <c r="X7141" t="s">
        <v>20668</v>
      </c>
      <c r="Y7141" t="s">
        <v>20674</v>
      </c>
      <c r="Z7141">
        <v>3</v>
      </c>
      <c r="AA7141" t="s">
        <v>20675</v>
      </c>
    </row>
    <row r="7142" spans="1:27" x14ac:dyDescent="0.3">
      <c r="A7142">
        <v>18255153</v>
      </c>
      <c r="B7142" t="s">
        <v>14008</v>
      </c>
      <c r="C7142">
        <v>1</v>
      </c>
      <c r="D7142" t="s">
        <v>12872</v>
      </c>
      <c r="E7142" t="s">
        <v>14009</v>
      </c>
      <c r="F7142" t="s">
        <v>12979</v>
      </c>
      <c r="G7142" t="s">
        <v>12980</v>
      </c>
      <c r="H7142">
        <v>77.362455800000006</v>
      </c>
      <c r="I7142">
        <v>28.578275099999999</v>
      </c>
      <c r="J7142" t="s">
        <v>596</v>
      </c>
      <c r="K7142" t="s">
        <v>26</v>
      </c>
      <c r="L7142" t="s">
        <v>27</v>
      </c>
      <c r="M7142" t="s">
        <v>27</v>
      </c>
      <c r="N7142" t="s">
        <v>27</v>
      </c>
      <c r="O7142" t="s">
        <v>27</v>
      </c>
      <c r="P7142">
        <v>1</v>
      </c>
      <c r="Q7142">
        <v>9</v>
      </c>
      <c r="R7142">
        <v>350</v>
      </c>
      <c r="S7142">
        <v>2.7</v>
      </c>
      <c r="T7142" s="1">
        <v>40238</v>
      </c>
      <c r="U7142" t="s">
        <v>28</v>
      </c>
      <c r="V7142" t="s">
        <v>20706</v>
      </c>
      <c r="W7142" t="s">
        <v>20710</v>
      </c>
      <c r="X7142" t="s">
        <v>20667</v>
      </c>
      <c r="Y7142" t="s">
        <v>20674</v>
      </c>
      <c r="Z7142">
        <v>3</v>
      </c>
      <c r="AA7142" t="s">
        <v>20675</v>
      </c>
    </row>
    <row r="7143" spans="1:27" x14ac:dyDescent="0.3">
      <c r="A7143">
        <v>307335</v>
      </c>
      <c r="B7143" t="s">
        <v>13908</v>
      </c>
      <c r="C7143">
        <v>1</v>
      </c>
      <c r="D7143" t="s">
        <v>12872</v>
      </c>
      <c r="E7143" t="s">
        <v>14012</v>
      </c>
      <c r="F7143" t="s">
        <v>12983</v>
      </c>
      <c r="G7143" t="s">
        <v>12984</v>
      </c>
      <c r="H7143">
        <v>77.370818</v>
      </c>
      <c r="I7143">
        <v>28.619196599999999</v>
      </c>
      <c r="J7143" t="s">
        <v>559</v>
      </c>
      <c r="K7143" t="s">
        <v>26</v>
      </c>
      <c r="L7143" t="s">
        <v>27</v>
      </c>
      <c r="M7143" t="s">
        <v>27</v>
      </c>
      <c r="N7143" t="s">
        <v>27</v>
      </c>
      <c r="O7143" t="s">
        <v>27</v>
      </c>
      <c r="P7143">
        <v>1</v>
      </c>
      <c r="Q7143">
        <v>11</v>
      </c>
      <c r="R7143">
        <v>150</v>
      </c>
      <c r="S7143">
        <v>2.7</v>
      </c>
      <c r="T7143" s="1">
        <v>42068</v>
      </c>
      <c r="U7143" t="s">
        <v>28</v>
      </c>
      <c r="V7143" t="s">
        <v>20706</v>
      </c>
      <c r="W7143" t="s">
        <v>20710</v>
      </c>
      <c r="X7143" t="s">
        <v>20669</v>
      </c>
      <c r="Y7143" t="s">
        <v>20674</v>
      </c>
      <c r="Z7143">
        <v>3</v>
      </c>
      <c r="AA7143" t="s">
        <v>20675</v>
      </c>
    </row>
    <row r="7144" spans="1:27" x14ac:dyDescent="0.3">
      <c r="A7144">
        <v>18265705</v>
      </c>
      <c r="B7144" t="s">
        <v>14020</v>
      </c>
      <c r="C7144">
        <v>1</v>
      </c>
      <c r="D7144" t="s">
        <v>12872</v>
      </c>
      <c r="E7144" t="s">
        <v>14021</v>
      </c>
      <c r="F7144" t="s">
        <v>13114</v>
      </c>
      <c r="G7144" t="s">
        <v>13115</v>
      </c>
      <c r="H7144">
        <v>77.328283709999994</v>
      </c>
      <c r="I7144">
        <v>28.574570779999998</v>
      </c>
      <c r="J7144" t="s">
        <v>699</v>
      </c>
      <c r="K7144" t="s">
        <v>26</v>
      </c>
      <c r="L7144" t="s">
        <v>27</v>
      </c>
      <c r="M7144" t="s">
        <v>27</v>
      </c>
      <c r="N7144" t="s">
        <v>27</v>
      </c>
      <c r="O7144" t="s">
        <v>27</v>
      </c>
      <c r="P7144">
        <v>1</v>
      </c>
      <c r="Q7144">
        <v>10</v>
      </c>
      <c r="R7144">
        <v>150</v>
      </c>
      <c r="S7144">
        <v>3</v>
      </c>
      <c r="T7144" s="1">
        <v>42413</v>
      </c>
      <c r="U7144" t="s">
        <v>28</v>
      </c>
      <c r="V7144" t="s">
        <v>20706</v>
      </c>
      <c r="W7144" t="s">
        <v>20710</v>
      </c>
      <c r="X7144" t="s">
        <v>20661</v>
      </c>
      <c r="Y7144" t="s">
        <v>20674</v>
      </c>
      <c r="Z7144">
        <v>2</v>
      </c>
      <c r="AA7144" t="s">
        <v>20676</v>
      </c>
    </row>
    <row r="7145" spans="1:27" x14ac:dyDescent="0.3">
      <c r="A7145">
        <v>18291234</v>
      </c>
      <c r="B7145" t="s">
        <v>1040</v>
      </c>
      <c r="C7145">
        <v>1</v>
      </c>
      <c r="D7145" t="s">
        <v>12872</v>
      </c>
      <c r="E7145" t="s">
        <v>14022</v>
      </c>
      <c r="F7145" t="s">
        <v>10987</v>
      </c>
      <c r="G7145" t="s">
        <v>13008</v>
      </c>
      <c r="H7145">
        <v>77.353663400000002</v>
      </c>
      <c r="I7145">
        <v>28.574308599999998</v>
      </c>
      <c r="J7145" t="s">
        <v>548</v>
      </c>
      <c r="K7145" t="s">
        <v>26</v>
      </c>
      <c r="L7145" t="s">
        <v>27</v>
      </c>
      <c r="M7145" t="s">
        <v>27</v>
      </c>
      <c r="N7145" t="s">
        <v>27</v>
      </c>
      <c r="O7145" t="s">
        <v>27</v>
      </c>
      <c r="P7145">
        <v>1</v>
      </c>
      <c r="Q7145">
        <v>32</v>
      </c>
      <c r="R7145">
        <v>350</v>
      </c>
      <c r="S7145">
        <v>2.6</v>
      </c>
      <c r="T7145" s="1">
        <v>41321</v>
      </c>
      <c r="U7145" t="s">
        <v>28</v>
      </c>
      <c r="V7145" t="s">
        <v>20706</v>
      </c>
      <c r="W7145" t="s">
        <v>20710</v>
      </c>
      <c r="X7145" t="s">
        <v>20658</v>
      </c>
      <c r="Y7145" t="s">
        <v>20674</v>
      </c>
      <c r="Z7145">
        <v>2</v>
      </c>
      <c r="AA7145" t="s">
        <v>20676</v>
      </c>
    </row>
    <row r="7146" spans="1:27" x14ac:dyDescent="0.3">
      <c r="A7146">
        <v>18359322</v>
      </c>
      <c r="B7146" t="s">
        <v>14023</v>
      </c>
      <c r="C7146">
        <v>1</v>
      </c>
      <c r="D7146" t="s">
        <v>12872</v>
      </c>
      <c r="E7146" t="s">
        <v>14024</v>
      </c>
      <c r="F7146" t="s">
        <v>13223</v>
      </c>
      <c r="G7146" t="s">
        <v>13224</v>
      </c>
      <c r="H7146">
        <v>77.342537500000006</v>
      </c>
      <c r="I7146">
        <v>28.569135200000002</v>
      </c>
      <c r="J7146" t="s">
        <v>515</v>
      </c>
      <c r="K7146" t="s">
        <v>26</v>
      </c>
      <c r="L7146" t="s">
        <v>27</v>
      </c>
      <c r="M7146" t="s">
        <v>27</v>
      </c>
      <c r="N7146" t="s">
        <v>27</v>
      </c>
      <c r="O7146" t="s">
        <v>27</v>
      </c>
      <c r="P7146">
        <v>1</v>
      </c>
      <c r="Q7146">
        <v>6</v>
      </c>
      <c r="R7146">
        <v>100</v>
      </c>
      <c r="S7146">
        <v>3</v>
      </c>
      <c r="T7146" s="1">
        <v>42420</v>
      </c>
      <c r="U7146" t="s">
        <v>28</v>
      </c>
      <c r="V7146" t="s">
        <v>20706</v>
      </c>
      <c r="W7146" t="s">
        <v>20710</v>
      </c>
      <c r="X7146" t="s">
        <v>20661</v>
      </c>
      <c r="Y7146" t="s">
        <v>20674</v>
      </c>
      <c r="Z7146">
        <v>2</v>
      </c>
      <c r="AA7146" t="s">
        <v>20676</v>
      </c>
    </row>
    <row r="7147" spans="1:27" x14ac:dyDescent="0.3">
      <c r="A7147">
        <v>306551</v>
      </c>
      <c r="B7147" t="s">
        <v>1069</v>
      </c>
      <c r="C7147">
        <v>1</v>
      </c>
      <c r="D7147" t="s">
        <v>12872</v>
      </c>
      <c r="E7147" t="s">
        <v>14028</v>
      </c>
      <c r="F7147" t="s">
        <v>13015</v>
      </c>
      <c r="G7147" t="s">
        <v>13014</v>
      </c>
      <c r="H7147">
        <v>77.361819699999998</v>
      </c>
      <c r="I7147">
        <v>28.569285900000001</v>
      </c>
      <c r="J7147" t="s">
        <v>1071</v>
      </c>
      <c r="K7147" t="s">
        <v>26</v>
      </c>
      <c r="L7147" t="s">
        <v>27</v>
      </c>
      <c r="M7147" t="s">
        <v>27</v>
      </c>
      <c r="N7147" t="s">
        <v>27</v>
      </c>
      <c r="O7147" t="s">
        <v>27</v>
      </c>
      <c r="P7147">
        <v>1</v>
      </c>
      <c r="Q7147">
        <v>25</v>
      </c>
      <c r="R7147">
        <v>350</v>
      </c>
      <c r="S7147">
        <v>2.7</v>
      </c>
      <c r="T7147" s="1">
        <v>41323</v>
      </c>
      <c r="U7147" t="s">
        <v>28</v>
      </c>
      <c r="V7147" t="s">
        <v>20706</v>
      </c>
      <c r="W7147" t="s">
        <v>20710</v>
      </c>
      <c r="X7147" t="s">
        <v>20658</v>
      </c>
      <c r="Y7147" t="s">
        <v>20674</v>
      </c>
      <c r="Z7147">
        <v>2</v>
      </c>
      <c r="AA7147" t="s">
        <v>20676</v>
      </c>
    </row>
    <row r="7148" spans="1:27" x14ac:dyDescent="0.3">
      <c r="A7148">
        <v>18388008</v>
      </c>
      <c r="B7148" t="s">
        <v>14031</v>
      </c>
      <c r="C7148">
        <v>1</v>
      </c>
      <c r="D7148" t="s">
        <v>12872</v>
      </c>
      <c r="E7148" t="s">
        <v>12980</v>
      </c>
      <c r="F7148" t="s">
        <v>12979</v>
      </c>
      <c r="G7148" t="s">
        <v>12980</v>
      </c>
      <c r="H7148">
        <v>77.367479599999996</v>
      </c>
      <c r="I7148">
        <v>28.558214299999999</v>
      </c>
      <c r="J7148" t="s">
        <v>551</v>
      </c>
      <c r="K7148" t="s">
        <v>26</v>
      </c>
      <c r="L7148" t="s">
        <v>27</v>
      </c>
      <c r="M7148" t="s">
        <v>27</v>
      </c>
      <c r="N7148" t="s">
        <v>27</v>
      </c>
      <c r="O7148" t="s">
        <v>27</v>
      </c>
      <c r="P7148">
        <v>1</v>
      </c>
      <c r="Q7148">
        <v>11</v>
      </c>
      <c r="R7148">
        <v>150</v>
      </c>
      <c r="S7148">
        <v>2.8</v>
      </c>
      <c r="T7148" s="1">
        <v>42793</v>
      </c>
      <c r="U7148" t="s">
        <v>28</v>
      </c>
      <c r="V7148" t="s">
        <v>20706</v>
      </c>
      <c r="W7148" t="s">
        <v>20710</v>
      </c>
      <c r="X7148" t="s">
        <v>20668</v>
      </c>
      <c r="Y7148" t="s">
        <v>20674</v>
      </c>
      <c r="Z7148">
        <v>2</v>
      </c>
      <c r="AA7148" t="s">
        <v>20676</v>
      </c>
    </row>
    <row r="7149" spans="1:27" x14ac:dyDescent="0.3">
      <c r="A7149">
        <v>8152</v>
      </c>
      <c r="B7149" t="s">
        <v>14039</v>
      </c>
      <c r="C7149">
        <v>1</v>
      </c>
      <c r="D7149" t="s">
        <v>12872</v>
      </c>
      <c r="E7149" t="s">
        <v>14040</v>
      </c>
      <c r="F7149" t="s">
        <v>13044</v>
      </c>
      <c r="G7149" t="s">
        <v>13045</v>
      </c>
      <c r="H7149">
        <v>77.515406799999994</v>
      </c>
      <c r="I7149">
        <v>28.473263200000002</v>
      </c>
      <c r="J7149" t="s">
        <v>515</v>
      </c>
      <c r="K7149" t="s">
        <v>26</v>
      </c>
      <c r="L7149" t="s">
        <v>27</v>
      </c>
      <c r="M7149" t="s">
        <v>27</v>
      </c>
      <c r="N7149" t="s">
        <v>27</v>
      </c>
      <c r="O7149" t="s">
        <v>27</v>
      </c>
      <c r="P7149">
        <v>1</v>
      </c>
      <c r="Q7149">
        <v>9</v>
      </c>
      <c r="R7149">
        <v>100</v>
      </c>
      <c r="S7149">
        <v>2.8</v>
      </c>
      <c r="T7149" s="1">
        <v>40551</v>
      </c>
      <c r="U7149" t="s">
        <v>28</v>
      </c>
      <c r="V7149" t="s">
        <v>20706</v>
      </c>
      <c r="W7149" t="s">
        <v>20710</v>
      </c>
      <c r="X7149" t="s">
        <v>20663</v>
      </c>
      <c r="Y7149" t="s">
        <v>20674</v>
      </c>
      <c r="Z7149">
        <v>1</v>
      </c>
      <c r="AA7149" t="s">
        <v>20677</v>
      </c>
    </row>
    <row r="7150" spans="1:27" x14ac:dyDescent="0.3">
      <c r="A7150">
        <v>302518</v>
      </c>
      <c r="B7150" t="s">
        <v>14041</v>
      </c>
      <c r="C7150">
        <v>1</v>
      </c>
      <c r="D7150" t="s">
        <v>12872</v>
      </c>
      <c r="E7150" t="s">
        <v>14042</v>
      </c>
      <c r="F7150" t="s">
        <v>11837</v>
      </c>
      <c r="G7150" t="s">
        <v>12889</v>
      </c>
      <c r="H7150">
        <v>77.338231500000006</v>
      </c>
      <c r="I7150">
        <v>28.597157800000002</v>
      </c>
      <c r="J7150" t="s">
        <v>515</v>
      </c>
      <c r="K7150" t="s">
        <v>26</v>
      </c>
      <c r="L7150" t="s">
        <v>27</v>
      </c>
      <c r="M7150" t="s">
        <v>27</v>
      </c>
      <c r="N7150" t="s">
        <v>27</v>
      </c>
      <c r="O7150" t="s">
        <v>27</v>
      </c>
      <c r="P7150">
        <v>1</v>
      </c>
      <c r="Q7150">
        <v>31</v>
      </c>
      <c r="R7150">
        <v>350</v>
      </c>
      <c r="S7150">
        <v>2.8</v>
      </c>
      <c r="T7150" s="1">
        <v>40568</v>
      </c>
      <c r="U7150" t="s">
        <v>28</v>
      </c>
      <c r="V7150" t="s">
        <v>20706</v>
      </c>
      <c r="W7150" t="s">
        <v>20710</v>
      </c>
      <c r="X7150" t="s">
        <v>20663</v>
      </c>
      <c r="Y7150" t="s">
        <v>20674</v>
      </c>
      <c r="Z7150">
        <v>1</v>
      </c>
      <c r="AA7150" t="s">
        <v>20677</v>
      </c>
    </row>
    <row r="7151" spans="1:27" x14ac:dyDescent="0.3">
      <c r="A7151">
        <v>7986</v>
      </c>
      <c r="B7151" t="s">
        <v>14044</v>
      </c>
      <c r="C7151">
        <v>1</v>
      </c>
      <c r="D7151" t="s">
        <v>12872</v>
      </c>
      <c r="E7151" t="s">
        <v>14045</v>
      </c>
      <c r="F7151" t="s">
        <v>13114</v>
      </c>
      <c r="G7151" t="s">
        <v>13115</v>
      </c>
      <c r="H7151">
        <v>77.324320999999998</v>
      </c>
      <c r="I7151">
        <v>28.573512300000001</v>
      </c>
      <c r="J7151" t="s">
        <v>673</v>
      </c>
      <c r="K7151" t="s">
        <v>26</v>
      </c>
      <c r="L7151" t="s">
        <v>27</v>
      </c>
      <c r="M7151" t="s">
        <v>27</v>
      </c>
      <c r="N7151" t="s">
        <v>27</v>
      </c>
      <c r="O7151" t="s">
        <v>27</v>
      </c>
      <c r="P7151">
        <v>1</v>
      </c>
      <c r="Q7151">
        <v>15</v>
      </c>
      <c r="R7151">
        <v>200</v>
      </c>
      <c r="S7151">
        <v>2.7</v>
      </c>
      <c r="T7151" s="1">
        <v>42396</v>
      </c>
      <c r="U7151" t="s">
        <v>28</v>
      </c>
      <c r="V7151" t="s">
        <v>20706</v>
      </c>
      <c r="W7151" t="s">
        <v>20710</v>
      </c>
      <c r="X7151" t="s">
        <v>20661</v>
      </c>
      <c r="Y7151" t="s">
        <v>20674</v>
      </c>
      <c r="Z7151">
        <v>1</v>
      </c>
      <c r="AA7151" t="s">
        <v>20677</v>
      </c>
    </row>
    <row r="7152" spans="1:27" x14ac:dyDescent="0.3">
      <c r="A7152">
        <v>5698</v>
      </c>
      <c r="B7152" t="s">
        <v>882</v>
      </c>
      <c r="C7152">
        <v>1</v>
      </c>
      <c r="D7152" t="s">
        <v>12872</v>
      </c>
      <c r="E7152" t="s">
        <v>14048</v>
      </c>
      <c r="F7152" t="s">
        <v>12983</v>
      </c>
      <c r="G7152" t="s">
        <v>12984</v>
      </c>
      <c r="H7152">
        <v>77.362545499999996</v>
      </c>
      <c r="I7152">
        <v>28.612799500000001</v>
      </c>
      <c r="J7152" t="s">
        <v>499</v>
      </c>
      <c r="K7152" t="s">
        <v>26</v>
      </c>
      <c r="L7152" t="s">
        <v>27</v>
      </c>
      <c r="M7152" t="s">
        <v>27</v>
      </c>
      <c r="N7152" t="s">
        <v>27</v>
      </c>
      <c r="O7152" t="s">
        <v>27</v>
      </c>
      <c r="P7152">
        <v>1</v>
      </c>
      <c r="Q7152">
        <v>26</v>
      </c>
      <c r="R7152">
        <v>450</v>
      </c>
      <c r="S7152">
        <v>3</v>
      </c>
      <c r="T7152" s="1">
        <v>40188</v>
      </c>
      <c r="U7152" t="s">
        <v>28</v>
      </c>
      <c r="V7152" t="s">
        <v>20706</v>
      </c>
      <c r="W7152" t="s">
        <v>20710</v>
      </c>
      <c r="X7152" t="s">
        <v>20667</v>
      </c>
      <c r="Y7152" t="s">
        <v>20674</v>
      </c>
      <c r="Z7152">
        <v>1</v>
      </c>
      <c r="AA7152" t="s">
        <v>20677</v>
      </c>
    </row>
    <row r="7153" spans="1:27" x14ac:dyDescent="0.3">
      <c r="A7153">
        <v>312241</v>
      </c>
      <c r="B7153" t="s">
        <v>14052</v>
      </c>
      <c r="C7153">
        <v>1</v>
      </c>
      <c r="D7153" t="s">
        <v>12872</v>
      </c>
      <c r="E7153" t="s">
        <v>13715</v>
      </c>
      <c r="F7153" t="s">
        <v>13039</v>
      </c>
      <c r="G7153" t="s">
        <v>13038</v>
      </c>
      <c r="H7153">
        <v>77.340449399999997</v>
      </c>
      <c r="I7153">
        <v>28.585473700000001</v>
      </c>
      <c r="J7153" t="s">
        <v>515</v>
      </c>
      <c r="K7153" t="s">
        <v>26</v>
      </c>
      <c r="L7153" t="s">
        <v>27</v>
      </c>
      <c r="M7153" t="s">
        <v>27</v>
      </c>
      <c r="N7153" t="s">
        <v>27</v>
      </c>
      <c r="O7153" t="s">
        <v>27</v>
      </c>
      <c r="P7153">
        <v>1</v>
      </c>
      <c r="Q7153">
        <v>8</v>
      </c>
      <c r="R7153">
        <v>350</v>
      </c>
      <c r="S7153">
        <v>3</v>
      </c>
      <c r="T7153" s="1">
        <v>40913</v>
      </c>
      <c r="U7153" t="s">
        <v>28</v>
      </c>
      <c r="V7153" t="s">
        <v>20706</v>
      </c>
      <c r="W7153" t="s">
        <v>20710</v>
      </c>
      <c r="X7153" t="s">
        <v>20665</v>
      </c>
      <c r="Y7153" t="s">
        <v>20674</v>
      </c>
      <c r="Z7153">
        <v>1</v>
      </c>
      <c r="AA7153" t="s">
        <v>20677</v>
      </c>
    </row>
    <row r="7154" spans="1:27" x14ac:dyDescent="0.3">
      <c r="A7154">
        <v>311698</v>
      </c>
      <c r="B7154" t="s">
        <v>1069</v>
      </c>
      <c r="C7154">
        <v>1</v>
      </c>
      <c r="D7154" t="s">
        <v>12872</v>
      </c>
      <c r="E7154" t="s">
        <v>13885</v>
      </c>
      <c r="F7154" t="s">
        <v>13547</v>
      </c>
      <c r="G7154" t="s">
        <v>13548</v>
      </c>
      <c r="H7154">
        <v>77.335583200000002</v>
      </c>
      <c r="I7154">
        <v>28.567447999999999</v>
      </c>
      <c r="J7154" t="s">
        <v>1071</v>
      </c>
      <c r="K7154" t="s">
        <v>26</v>
      </c>
      <c r="L7154" t="s">
        <v>27</v>
      </c>
      <c r="M7154" t="s">
        <v>35</v>
      </c>
      <c r="N7154" t="s">
        <v>27</v>
      </c>
      <c r="O7154" t="s">
        <v>27</v>
      </c>
      <c r="P7154">
        <v>1</v>
      </c>
      <c r="Q7154">
        <v>12</v>
      </c>
      <c r="R7154">
        <v>350</v>
      </c>
      <c r="S7154">
        <v>2.6</v>
      </c>
      <c r="T7154" s="1">
        <v>43439</v>
      </c>
      <c r="U7154" t="s">
        <v>28</v>
      </c>
      <c r="V7154" t="s">
        <v>20706</v>
      </c>
      <c r="W7154" t="s">
        <v>20710</v>
      </c>
      <c r="X7154" t="s">
        <v>20662</v>
      </c>
      <c r="Y7154" t="s">
        <v>20678</v>
      </c>
      <c r="Z7154">
        <v>12</v>
      </c>
      <c r="AA7154" t="s">
        <v>6631</v>
      </c>
    </row>
    <row r="7155" spans="1:27" x14ac:dyDescent="0.3">
      <c r="A7155">
        <v>304496</v>
      </c>
      <c r="B7155" t="s">
        <v>14057</v>
      </c>
      <c r="C7155">
        <v>1</v>
      </c>
      <c r="D7155" t="s">
        <v>12872</v>
      </c>
      <c r="E7155" t="s">
        <v>14058</v>
      </c>
      <c r="F7155" t="s">
        <v>13047</v>
      </c>
      <c r="G7155" t="s">
        <v>13048</v>
      </c>
      <c r="H7155">
        <v>77.325173500000005</v>
      </c>
      <c r="I7155">
        <v>28.594974100000002</v>
      </c>
      <c r="J7155" t="s">
        <v>25</v>
      </c>
      <c r="K7155" t="s">
        <v>26</v>
      </c>
      <c r="L7155" t="s">
        <v>27</v>
      </c>
      <c r="M7155" t="s">
        <v>27</v>
      </c>
      <c r="N7155" t="s">
        <v>27</v>
      </c>
      <c r="O7155" t="s">
        <v>27</v>
      </c>
      <c r="P7155">
        <v>1</v>
      </c>
      <c r="Q7155">
        <v>12</v>
      </c>
      <c r="R7155">
        <v>200</v>
      </c>
      <c r="S7155">
        <v>2.9</v>
      </c>
      <c r="T7155" s="1">
        <v>41618</v>
      </c>
      <c r="U7155" t="s">
        <v>28</v>
      </c>
      <c r="V7155" t="s">
        <v>20706</v>
      </c>
      <c r="W7155" t="s">
        <v>20710</v>
      </c>
      <c r="X7155" t="s">
        <v>20658</v>
      </c>
      <c r="Y7155" t="s">
        <v>20678</v>
      </c>
      <c r="Z7155">
        <v>12</v>
      </c>
      <c r="AA7155" t="s">
        <v>6631</v>
      </c>
    </row>
    <row r="7156" spans="1:27" x14ac:dyDescent="0.3">
      <c r="A7156">
        <v>308670</v>
      </c>
      <c r="B7156" t="s">
        <v>14059</v>
      </c>
      <c r="C7156">
        <v>1</v>
      </c>
      <c r="D7156" t="s">
        <v>12872</v>
      </c>
      <c r="E7156" t="s">
        <v>14060</v>
      </c>
      <c r="F7156" t="s">
        <v>13047</v>
      </c>
      <c r="G7156" t="s">
        <v>13048</v>
      </c>
      <c r="H7156">
        <v>77.333568</v>
      </c>
      <c r="I7156">
        <v>28.592297299999998</v>
      </c>
      <c r="J7156" t="s">
        <v>25</v>
      </c>
      <c r="K7156" t="s">
        <v>26</v>
      </c>
      <c r="L7156" t="s">
        <v>27</v>
      </c>
      <c r="M7156" t="s">
        <v>27</v>
      </c>
      <c r="N7156" t="s">
        <v>27</v>
      </c>
      <c r="O7156" t="s">
        <v>27</v>
      </c>
      <c r="P7156">
        <v>1</v>
      </c>
      <c r="Q7156">
        <v>6</v>
      </c>
      <c r="R7156">
        <v>100</v>
      </c>
      <c r="S7156">
        <v>2.9</v>
      </c>
      <c r="T7156" s="1">
        <v>42708</v>
      </c>
      <c r="U7156" t="s">
        <v>28</v>
      </c>
      <c r="V7156" t="s">
        <v>20706</v>
      </c>
      <c r="W7156" t="s">
        <v>20710</v>
      </c>
      <c r="X7156" t="s">
        <v>20661</v>
      </c>
      <c r="Y7156" t="s">
        <v>20678</v>
      </c>
      <c r="Z7156">
        <v>12</v>
      </c>
      <c r="AA7156" t="s">
        <v>6631</v>
      </c>
    </row>
    <row r="7157" spans="1:27" x14ac:dyDescent="0.3">
      <c r="A7157">
        <v>18276998</v>
      </c>
      <c r="B7157" t="s">
        <v>13838</v>
      </c>
      <c r="C7157">
        <v>1</v>
      </c>
      <c r="D7157" t="s">
        <v>12872</v>
      </c>
      <c r="E7157" t="s">
        <v>13886</v>
      </c>
      <c r="F7157" t="s">
        <v>12892</v>
      </c>
      <c r="G7157" t="s">
        <v>12893</v>
      </c>
      <c r="H7157">
        <v>77.402751899999998</v>
      </c>
      <c r="I7157">
        <v>28.500304100000001</v>
      </c>
      <c r="J7157" t="s">
        <v>25</v>
      </c>
      <c r="K7157" t="s">
        <v>26</v>
      </c>
      <c r="L7157" t="s">
        <v>27</v>
      </c>
      <c r="M7157" t="s">
        <v>35</v>
      </c>
      <c r="N7157" t="s">
        <v>27</v>
      </c>
      <c r="O7157" t="s">
        <v>27</v>
      </c>
      <c r="P7157">
        <v>1</v>
      </c>
      <c r="Q7157">
        <v>9</v>
      </c>
      <c r="R7157">
        <v>200</v>
      </c>
      <c r="S7157">
        <v>2.8</v>
      </c>
      <c r="T7157" s="1">
        <v>40515</v>
      </c>
      <c r="U7157" t="s">
        <v>28</v>
      </c>
      <c r="V7157" t="s">
        <v>20706</v>
      </c>
      <c r="W7157" t="s">
        <v>20710</v>
      </c>
      <c r="X7157" t="s">
        <v>20667</v>
      </c>
      <c r="Y7157" t="s">
        <v>20678</v>
      </c>
      <c r="Z7157">
        <v>12</v>
      </c>
      <c r="AA7157" t="s">
        <v>6631</v>
      </c>
    </row>
    <row r="7158" spans="1:27" x14ac:dyDescent="0.3">
      <c r="A7158">
        <v>310695</v>
      </c>
      <c r="B7158" t="s">
        <v>14064</v>
      </c>
      <c r="C7158">
        <v>1</v>
      </c>
      <c r="D7158" t="s">
        <v>12872</v>
      </c>
      <c r="E7158" t="s">
        <v>14065</v>
      </c>
      <c r="F7158" t="s">
        <v>12943</v>
      </c>
      <c r="G7158" t="s">
        <v>12944</v>
      </c>
      <c r="H7158">
        <v>77.336166500000004</v>
      </c>
      <c r="I7158">
        <v>28.5599265</v>
      </c>
      <c r="J7158" t="s">
        <v>548</v>
      </c>
      <c r="K7158" t="s">
        <v>26</v>
      </c>
      <c r="L7158" t="s">
        <v>27</v>
      </c>
      <c r="M7158" t="s">
        <v>27</v>
      </c>
      <c r="N7158" t="s">
        <v>27</v>
      </c>
      <c r="O7158" t="s">
        <v>27</v>
      </c>
      <c r="P7158">
        <v>1</v>
      </c>
      <c r="Q7158">
        <v>15</v>
      </c>
      <c r="R7158">
        <v>450</v>
      </c>
      <c r="S7158">
        <v>2.9</v>
      </c>
      <c r="T7158" s="1">
        <v>41975</v>
      </c>
      <c r="U7158" t="s">
        <v>28</v>
      </c>
      <c r="V7158" t="s">
        <v>20706</v>
      </c>
      <c r="W7158" t="s">
        <v>20710</v>
      </c>
      <c r="X7158" t="s">
        <v>20664</v>
      </c>
      <c r="Y7158" t="s">
        <v>20678</v>
      </c>
      <c r="Z7158">
        <v>12</v>
      </c>
      <c r="AA7158" t="s">
        <v>6631</v>
      </c>
    </row>
    <row r="7159" spans="1:27" x14ac:dyDescent="0.3">
      <c r="A7159">
        <v>18421059</v>
      </c>
      <c r="B7159" t="s">
        <v>14068</v>
      </c>
      <c r="C7159">
        <v>1</v>
      </c>
      <c r="D7159" t="s">
        <v>12872</v>
      </c>
      <c r="E7159" t="s">
        <v>14069</v>
      </c>
      <c r="F7159" t="s">
        <v>12955</v>
      </c>
      <c r="G7159" t="s">
        <v>12956</v>
      </c>
      <c r="H7159">
        <v>77.375194500000006</v>
      </c>
      <c r="I7159">
        <v>28.591578500000001</v>
      </c>
      <c r="J7159" t="s">
        <v>25</v>
      </c>
      <c r="K7159" t="s">
        <v>26</v>
      </c>
      <c r="L7159" t="s">
        <v>27</v>
      </c>
      <c r="M7159" t="s">
        <v>27</v>
      </c>
      <c r="N7159" t="s">
        <v>27</v>
      </c>
      <c r="O7159" t="s">
        <v>27</v>
      </c>
      <c r="P7159">
        <v>1</v>
      </c>
      <c r="Q7159">
        <v>6</v>
      </c>
      <c r="R7159">
        <v>200</v>
      </c>
      <c r="S7159">
        <v>2.9</v>
      </c>
      <c r="T7159" s="1">
        <v>40523</v>
      </c>
      <c r="U7159" t="s">
        <v>28</v>
      </c>
      <c r="V7159" t="s">
        <v>20706</v>
      </c>
      <c r="W7159" t="s">
        <v>20710</v>
      </c>
      <c r="X7159" t="s">
        <v>20667</v>
      </c>
      <c r="Y7159" t="s">
        <v>20678</v>
      </c>
      <c r="Z7159">
        <v>12</v>
      </c>
      <c r="AA7159" t="s">
        <v>6631</v>
      </c>
    </row>
    <row r="7160" spans="1:27" x14ac:dyDescent="0.3">
      <c r="A7160">
        <v>18275760</v>
      </c>
      <c r="B7160" t="s">
        <v>5313</v>
      </c>
      <c r="C7160">
        <v>1</v>
      </c>
      <c r="D7160" t="s">
        <v>12872</v>
      </c>
      <c r="E7160" t="s">
        <v>14071</v>
      </c>
      <c r="F7160" t="s">
        <v>12892</v>
      </c>
      <c r="G7160" t="s">
        <v>12893</v>
      </c>
      <c r="H7160">
        <v>0</v>
      </c>
      <c r="I7160">
        <v>0</v>
      </c>
      <c r="J7160" t="s">
        <v>2838</v>
      </c>
      <c r="K7160" t="s">
        <v>26</v>
      </c>
      <c r="L7160" t="s">
        <v>27</v>
      </c>
      <c r="M7160" t="s">
        <v>27</v>
      </c>
      <c r="N7160" t="s">
        <v>27</v>
      </c>
      <c r="O7160" t="s">
        <v>27</v>
      </c>
      <c r="P7160">
        <v>1</v>
      </c>
      <c r="Q7160">
        <v>5</v>
      </c>
      <c r="R7160">
        <v>450</v>
      </c>
      <c r="S7160">
        <v>2.9</v>
      </c>
      <c r="T7160" s="1">
        <v>41221</v>
      </c>
      <c r="U7160" t="s">
        <v>28</v>
      </c>
      <c r="V7160" t="s">
        <v>20706</v>
      </c>
      <c r="W7160" t="s">
        <v>20710</v>
      </c>
      <c r="X7160" t="s">
        <v>20665</v>
      </c>
      <c r="Y7160" t="s">
        <v>20678</v>
      </c>
      <c r="Z7160">
        <v>11</v>
      </c>
      <c r="AA7160" t="s">
        <v>20679</v>
      </c>
    </row>
    <row r="7161" spans="1:27" x14ac:dyDescent="0.3">
      <c r="A7161">
        <v>300914</v>
      </c>
      <c r="B7161" t="s">
        <v>13890</v>
      </c>
      <c r="C7161">
        <v>1</v>
      </c>
      <c r="D7161" t="s">
        <v>12872</v>
      </c>
      <c r="E7161" t="s">
        <v>12921</v>
      </c>
      <c r="F7161" t="s">
        <v>10860</v>
      </c>
      <c r="G7161" t="s">
        <v>12922</v>
      </c>
      <c r="H7161">
        <v>77.314457899999994</v>
      </c>
      <c r="I7161">
        <v>28.581221500000002</v>
      </c>
      <c r="J7161" t="s">
        <v>554</v>
      </c>
      <c r="K7161" t="s">
        <v>26</v>
      </c>
      <c r="L7161" t="s">
        <v>27</v>
      </c>
      <c r="M7161" t="s">
        <v>35</v>
      </c>
      <c r="N7161" t="s">
        <v>27</v>
      </c>
      <c r="O7161" t="s">
        <v>27</v>
      </c>
      <c r="P7161">
        <v>1</v>
      </c>
      <c r="Q7161">
        <v>43</v>
      </c>
      <c r="R7161">
        <v>250</v>
      </c>
      <c r="S7161">
        <v>3</v>
      </c>
      <c r="T7161" s="1">
        <v>41956</v>
      </c>
      <c r="U7161" t="s">
        <v>28</v>
      </c>
      <c r="V7161" t="s">
        <v>20706</v>
      </c>
      <c r="W7161" t="s">
        <v>20710</v>
      </c>
      <c r="X7161" t="s">
        <v>20664</v>
      </c>
      <c r="Y7161" t="s">
        <v>20678</v>
      </c>
      <c r="Z7161">
        <v>11</v>
      </c>
      <c r="AA7161" t="s">
        <v>20679</v>
      </c>
    </row>
    <row r="7162" spans="1:27" x14ac:dyDescent="0.3">
      <c r="A7162">
        <v>18429379</v>
      </c>
      <c r="B7162" t="s">
        <v>14075</v>
      </c>
      <c r="C7162">
        <v>1</v>
      </c>
      <c r="D7162" t="s">
        <v>12872</v>
      </c>
      <c r="E7162" t="s">
        <v>14076</v>
      </c>
      <c r="F7162" t="s">
        <v>14077</v>
      </c>
      <c r="G7162" t="s">
        <v>14078</v>
      </c>
      <c r="H7162">
        <v>77.318756699999994</v>
      </c>
      <c r="I7162">
        <v>28.582130899999999</v>
      </c>
      <c r="J7162" t="s">
        <v>25</v>
      </c>
      <c r="K7162" t="s">
        <v>26</v>
      </c>
      <c r="L7162" t="s">
        <v>27</v>
      </c>
      <c r="M7162" t="s">
        <v>27</v>
      </c>
      <c r="N7162" t="s">
        <v>27</v>
      </c>
      <c r="O7162" t="s">
        <v>27</v>
      </c>
      <c r="P7162">
        <v>1</v>
      </c>
      <c r="Q7162">
        <v>5</v>
      </c>
      <c r="R7162">
        <v>200</v>
      </c>
      <c r="S7162">
        <v>3</v>
      </c>
      <c r="T7162" s="1">
        <v>42312</v>
      </c>
      <c r="U7162" t="s">
        <v>28</v>
      </c>
      <c r="V7162" t="s">
        <v>20706</v>
      </c>
      <c r="W7162" t="s">
        <v>20710</v>
      </c>
      <c r="X7162" t="s">
        <v>20669</v>
      </c>
      <c r="Y7162" t="s">
        <v>20678</v>
      </c>
      <c r="Z7162">
        <v>11</v>
      </c>
      <c r="AA7162" t="s">
        <v>20679</v>
      </c>
    </row>
    <row r="7163" spans="1:27" x14ac:dyDescent="0.3">
      <c r="A7163">
        <v>308763</v>
      </c>
      <c r="B7163" t="s">
        <v>14079</v>
      </c>
      <c r="C7163">
        <v>1</v>
      </c>
      <c r="D7163" t="s">
        <v>12872</v>
      </c>
      <c r="E7163" t="s">
        <v>14080</v>
      </c>
      <c r="F7163" t="s">
        <v>12943</v>
      </c>
      <c r="G7163" t="s">
        <v>12944</v>
      </c>
      <c r="H7163">
        <v>77.340033399999996</v>
      </c>
      <c r="I7163">
        <v>28.560601999999999</v>
      </c>
      <c r="J7163" t="s">
        <v>25</v>
      </c>
      <c r="K7163" t="s">
        <v>26</v>
      </c>
      <c r="L7163" t="s">
        <v>27</v>
      </c>
      <c r="M7163" t="s">
        <v>27</v>
      </c>
      <c r="N7163" t="s">
        <v>27</v>
      </c>
      <c r="O7163" t="s">
        <v>27</v>
      </c>
      <c r="P7163">
        <v>1</v>
      </c>
      <c r="Q7163">
        <v>7</v>
      </c>
      <c r="R7163">
        <v>200</v>
      </c>
      <c r="S7163">
        <v>3</v>
      </c>
      <c r="T7163" s="1">
        <v>42329</v>
      </c>
      <c r="U7163" t="s">
        <v>28</v>
      </c>
      <c r="V7163" t="s">
        <v>20706</v>
      </c>
      <c r="W7163" t="s">
        <v>20710</v>
      </c>
      <c r="X7163" t="s">
        <v>20669</v>
      </c>
      <c r="Y7163" t="s">
        <v>20678</v>
      </c>
      <c r="Z7163">
        <v>11</v>
      </c>
      <c r="AA7163" t="s">
        <v>20679</v>
      </c>
    </row>
    <row r="7164" spans="1:27" x14ac:dyDescent="0.3">
      <c r="A7164">
        <v>18489511</v>
      </c>
      <c r="B7164" t="s">
        <v>14084</v>
      </c>
      <c r="C7164">
        <v>1</v>
      </c>
      <c r="D7164" t="s">
        <v>12872</v>
      </c>
      <c r="E7164" t="s">
        <v>14085</v>
      </c>
      <c r="F7164" t="s">
        <v>12979</v>
      </c>
      <c r="G7164" t="s">
        <v>12980</v>
      </c>
      <c r="H7164">
        <v>0</v>
      </c>
      <c r="I7164">
        <v>0</v>
      </c>
      <c r="J7164" t="s">
        <v>548</v>
      </c>
      <c r="K7164" t="s">
        <v>26</v>
      </c>
      <c r="L7164" t="s">
        <v>27</v>
      </c>
      <c r="M7164" t="s">
        <v>27</v>
      </c>
      <c r="N7164" t="s">
        <v>27</v>
      </c>
      <c r="O7164" t="s">
        <v>27</v>
      </c>
      <c r="P7164">
        <v>1</v>
      </c>
      <c r="Q7164">
        <v>5</v>
      </c>
      <c r="R7164">
        <v>350</v>
      </c>
      <c r="S7164">
        <v>3</v>
      </c>
      <c r="T7164" s="1">
        <v>41580</v>
      </c>
      <c r="U7164" t="s">
        <v>28</v>
      </c>
      <c r="V7164" t="s">
        <v>20706</v>
      </c>
      <c r="W7164" t="s">
        <v>20710</v>
      </c>
      <c r="X7164" t="s">
        <v>20658</v>
      </c>
      <c r="Y7164" t="s">
        <v>20678</v>
      </c>
      <c r="Z7164">
        <v>11</v>
      </c>
      <c r="AA7164" t="s">
        <v>20679</v>
      </c>
    </row>
    <row r="7165" spans="1:27" x14ac:dyDescent="0.3">
      <c r="A7165">
        <v>18383535</v>
      </c>
      <c r="B7165" t="s">
        <v>13893</v>
      </c>
      <c r="C7165">
        <v>1</v>
      </c>
      <c r="D7165" t="s">
        <v>12872</v>
      </c>
      <c r="E7165" t="s">
        <v>13894</v>
      </c>
      <c r="F7165" t="s">
        <v>12959</v>
      </c>
      <c r="G7165" t="s">
        <v>12960</v>
      </c>
      <c r="H7165">
        <v>77.381912499999999</v>
      </c>
      <c r="I7165">
        <v>28.566406000000001</v>
      </c>
      <c r="J7165" t="s">
        <v>559</v>
      </c>
      <c r="K7165" t="s">
        <v>26</v>
      </c>
      <c r="L7165" t="s">
        <v>27</v>
      </c>
      <c r="M7165" t="s">
        <v>35</v>
      </c>
      <c r="N7165" t="s">
        <v>27</v>
      </c>
      <c r="O7165" t="s">
        <v>27</v>
      </c>
      <c r="P7165">
        <v>1</v>
      </c>
      <c r="Q7165">
        <v>4</v>
      </c>
      <c r="R7165">
        <v>350</v>
      </c>
      <c r="S7165">
        <v>2.7</v>
      </c>
      <c r="T7165" s="1">
        <v>43421</v>
      </c>
      <c r="U7165" t="s">
        <v>28</v>
      </c>
      <c r="V7165" t="s">
        <v>20706</v>
      </c>
      <c r="W7165" t="s">
        <v>20710</v>
      </c>
      <c r="X7165" t="s">
        <v>20662</v>
      </c>
      <c r="Y7165" t="s">
        <v>20678</v>
      </c>
      <c r="Z7165">
        <v>11</v>
      </c>
      <c r="AA7165" t="s">
        <v>20679</v>
      </c>
    </row>
    <row r="7166" spans="1:27" x14ac:dyDescent="0.3">
      <c r="A7166">
        <v>308623</v>
      </c>
      <c r="B7166" t="s">
        <v>13789</v>
      </c>
      <c r="C7166">
        <v>1</v>
      </c>
      <c r="D7166" t="s">
        <v>12872</v>
      </c>
      <c r="E7166" t="s">
        <v>13900</v>
      </c>
      <c r="F7166" t="s">
        <v>12915</v>
      </c>
      <c r="G7166" t="s">
        <v>12916</v>
      </c>
      <c r="H7166">
        <v>77.332071999999997</v>
      </c>
      <c r="I7166">
        <v>28.549346499999999</v>
      </c>
      <c r="J7166" t="s">
        <v>2028</v>
      </c>
      <c r="K7166" t="s">
        <v>26</v>
      </c>
      <c r="L7166" t="s">
        <v>27</v>
      </c>
      <c r="M7166" t="s">
        <v>35</v>
      </c>
      <c r="N7166" t="s">
        <v>27</v>
      </c>
      <c r="O7166" t="s">
        <v>27</v>
      </c>
      <c r="P7166">
        <v>1</v>
      </c>
      <c r="Q7166">
        <v>26</v>
      </c>
      <c r="R7166">
        <v>450</v>
      </c>
      <c r="S7166">
        <v>2.6</v>
      </c>
      <c r="T7166" s="1">
        <v>42648</v>
      </c>
      <c r="U7166" t="s">
        <v>28</v>
      </c>
      <c r="V7166" t="s">
        <v>20706</v>
      </c>
      <c r="W7166" t="s">
        <v>20710</v>
      </c>
      <c r="X7166" t="s">
        <v>20661</v>
      </c>
      <c r="Y7166" t="s">
        <v>20678</v>
      </c>
      <c r="Z7166">
        <v>10</v>
      </c>
      <c r="AA7166" t="s">
        <v>20680</v>
      </c>
    </row>
    <row r="7167" spans="1:27" x14ac:dyDescent="0.3">
      <c r="A7167">
        <v>5760</v>
      </c>
      <c r="B7167" t="s">
        <v>14096</v>
      </c>
      <c r="C7167">
        <v>1</v>
      </c>
      <c r="D7167" t="s">
        <v>12872</v>
      </c>
      <c r="E7167" t="s">
        <v>14097</v>
      </c>
      <c r="F7167" t="s">
        <v>13114</v>
      </c>
      <c r="G7167" t="s">
        <v>13115</v>
      </c>
      <c r="H7167">
        <v>77.324581699999996</v>
      </c>
      <c r="I7167">
        <v>28.573916000000001</v>
      </c>
      <c r="J7167" t="s">
        <v>25</v>
      </c>
      <c r="K7167" t="s">
        <v>26</v>
      </c>
      <c r="L7167" t="s">
        <v>27</v>
      </c>
      <c r="M7167" t="s">
        <v>27</v>
      </c>
      <c r="N7167" t="s">
        <v>27</v>
      </c>
      <c r="O7167" t="s">
        <v>27</v>
      </c>
      <c r="P7167">
        <v>1</v>
      </c>
      <c r="Q7167">
        <v>5</v>
      </c>
      <c r="R7167">
        <v>450</v>
      </c>
      <c r="S7167">
        <v>2.9</v>
      </c>
      <c r="T7167" s="1">
        <v>42652</v>
      </c>
      <c r="U7167" t="s">
        <v>28</v>
      </c>
      <c r="V7167" t="s">
        <v>20706</v>
      </c>
      <c r="W7167" t="s">
        <v>20710</v>
      </c>
      <c r="X7167" t="s">
        <v>20661</v>
      </c>
      <c r="Y7167" t="s">
        <v>20678</v>
      </c>
      <c r="Z7167">
        <v>10</v>
      </c>
      <c r="AA7167" t="s">
        <v>20680</v>
      </c>
    </row>
    <row r="7168" spans="1:27" x14ac:dyDescent="0.3">
      <c r="A7168">
        <v>18446503</v>
      </c>
      <c r="B7168" t="s">
        <v>14100</v>
      </c>
      <c r="C7168">
        <v>1</v>
      </c>
      <c r="D7168" t="s">
        <v>12872</v>
      </c>
      <c r="E7168" t="s">
        <v>14101</v>
      </c>
      <c r="F7168" t="s">
        <v>10987</v>
      </c>
      <c r="G7168" t="s">
        <v>13008</v>
      </c>
      <c r="H7168">
        <v>77.346491</v>
      </c>
      <c r="I7168">
        <v>28.576754000000001</v>
      </c>
      <c r="J7168" t="s">
        <v>25</v>
      </c>
      <c r="K7168" t="s">
        <v>26</v>
      </c>
      <c r="L7168" t="s">
        <v>27</v>
      </c>
      <c r="M7168" t="s">
        <v>27</v>
      </c>
      <c r="N7168" t="s">
        <v>27</v>
      </c>
      <c r="O7168" t="s">
        <v>27</v>
      </c>
      <c r="P7168">
        <v>1</v>
      </c>
      <c r="Q7168">
        <v>4</v>
      </c>
      <c r="R7168">
        <v>200</v>
      </c>
      <c r="S7168">
        <v>3</v>
      </c>
      <c r="T7168" s="1">
        <v>42648</v>
      </c>
      <c r="U7168" t="s">
        <v>28</v>
      </c>
      <c r="V7168" t="s">
        <v>20706</v>
      </c>
      <c r="W7168" t="s">
        <v>20710</v>
      </c>
      <c r="X7168" t="s">
        <v>20661</v>
      </c>
      <c r="Y7168" t="s">
        <v>20678</v>
      </c>
      <c r="Z7168">
        <v>10</v>
      </c>
      <c r="AA7168" t="s">
        <v>20680</v>
      </c>
    </row>
    <row r="7169" spans="1:27" x14ac:dyDescent="0.3">
      <c r="A7169">
        <v>8095</v>
      </c>
      <c r="B7169" t="s">
        <v>14102</v>
      </c>
      <c r="C7169">
        <v>1</v>
      </c>
      <c r="D7169" t="s">
        <v>12872</v>
      </c>
      <c r="E7169" t="s">
        <v>14103</v>
      </c>
      <c r="F7169" t="s">
        <v>13015</v>
      </c>
      <c r="G7169" t="s">
        <v>13014</v>
      </c>
      <c r="H7169">
        <v>77.362019500000002</v>
      </c>
      <c r="I7169">
        <v>28.569217999999999</v>
      </c>
      <c r="J7169" t="s">
        <v>14104</v>
      </c>
      <c r="K7169" t="s">
        <v>26</v>
      </c>
      <c r="L7169" t="s">
        <v>27</v>
      </c>
      <c r="M7169" t="s">
        <v>27</v>
      </c>
      <c r="N7169" t="s">
        <v>27</v>
      </c>
      <c r="O7169" t="s">
        <v>27</v>
      </c>
      <c r="P7169">
        <v>1</v>
      </c>
      <c r="Q7169">
        <v>56</v>
      </c>
      <c r="R7169">
        <v>450</v>
      </c>
      <c r="S7169">
        <v>2.9</v>
      </c>
      <c r="T7169" s="1">
        <v>40467</v>
      </c>
      <c r="U7169" t="s">
        <v>28</v>
      </c>
      <c r="V7169" t="s">
        <v>20706</v>
      </c>
      <c r="W7169" t="s">
        <v>20710</v>
      </c>
      <c r="X7169" t="s">
        <v>20667</v>
      </c>
      <c r="Y7169" t="s">
        <v>20678</v>
      </c>
      <c r="Z7169">
        <v>10</v>
      </c>
      <c r="AA7169" t="s">
        <v>20680</v>
      </c>
    </row>
    <row r="7170" spans="1:27" x14ac:dyDescent="0.3">
      <c r="A7170">
        <v>308737</v>
      </c>
      <c r="B7170" t="s">
        <v>13915</v>
      </c>
      <c r="C7170">
        <v>1</v>
      </c>
      <c r="D7170" t="s">
        <v>12872</v>
      </c>
      <c r="E7170" t="s">
        <v>13715</v>
      </c>
      <c r="F7170" t="s">
        <v>13039</v>
      </c>
      <c r="G7170" t="s">
        <v>13038</v>
      </c>
      <c r="H7170">
        <v>77.340449399999997</v>
      </c>
      <c r="I7170">
        <v>28.585473700000001</v>
      </c>
      <c r="J7170" t="s">
        <v>706</v>
      </c>
      <c r="K7170" t="s">
        <v>26</v>
      </c>
      <c r="L7170" t="s">
        <v>27</v>
      </c>
      <c r="M7170" t="s">
        <v>27</v>
      </c>
      <c r="N7170" t="s">
        <v>27</v>
      </c>
      <c r="O7170" t="s">
        <v>27</v>
      </c>
      <c r="P7170">
        <v>1</v>
      </c>
      <c r="Q7170">
        <v>7</v>
      </c>
      <c r="R7170">
        <v>100</v>
      </c>
      <c r="S7170">
        <v>3</v>
      </c>
      <c r="T7170" s="1">
        <v>42666</v>
      </c>
      <c r="U7170" t="s">
        <v>28</v>
      </c>
      <c r="V7170" t="s">
        <v>20706</v>
      </c>
      <c r="W7170" t="s">
        <v>20710</v>
      </c>
      <c r="X7170" t="s">
        <v>20661</v>
      </c>
      <c r="Y7170" t="s">
        <v>20678</v>
      </c>
      <c r="Z7170">
        <v>10</v>
      </c>
      <c r="AA7170" t="s">
        <v>20680</v>
      </c>
    </row>
    <row r="7171" spans="1:27" x14ac:dyDescent="0.3">
      <c r="A7171">
        <v>300953</v>
      </c>
      <c r="B7171" t="s">
        <v>14410</v>
      </c>
      <c r="C7171">
        <v>1</v>
      </c>
      <c r="D7171" t="s">
        <v>12872</v>
      </c>
      <c r="E7171" t="s">
        <v>14411</v>
      </c>
      <c r="F7171" t="s">
        <v>14348</v>
      </c>
      <c r="G7171" t="s">
        <v>14349</v>
      </c>
      <c r="H7171">
        <v>77.326608669999999</v>
      </c>
      <c r="I7171">
        <v>28.56997273</v>
      </c>
      <c r="J7171" t="s">
        <v>25</v>
      </c>
      <c r="K7171" t="s">
        <v>26</v>
      </c>
      <c r="L7171" t="s">
        <v>27</v>
      </c>
      <c r="M7171" t="s">
        <v>27</v>
      </c>
      <c r="N7171" t="s">
        <v>27</v>
      </c>
      <c r="O7171" t="s">
        <v>27</v>
      </c>
      <c r="P7171">
        <v>1</v>
      </c>
      <c r="Q7171">
        <v>30</v>
      </c>
      <c r="R7171">
        <v>100</v>
      </c>
      <c r="S7171">
        <v>2.8</v>
      </c>
      <c r="T7171" s="1">
        <v>41333</v>
      </c>
      <c r="U7171" t="s">
        <v>28</v>
      </c>
      <c r="V7171" t="s">
        <v>20706</v>
      </c>
      <c r="W7171" t="s">
        <v>20710</v>
      </c>
      <c r="X7171" t="s">
        <v>20658</v>
      </c>
      <c r="Y7171" t="s">
        <v>20674</v>
      </c>
      <c r="Z7171">
        <v>2</v>
      </c>
      <c r="AA7171" t="s">
        <v>20676</v>
      </c>
    </row>
    <row r="7172" spans="1:27" x14ac:dyDescent="0.3">
      <c r="A7172">
        <v>3250</v>
      </c>
      <c r="B7172" t="s">
        <v>13513</v>
      </c>
      <c r="C7172">
        <v>1</v>
      </c>
      <c r="D7172" t="s">
        <v>12872</v>
      </c>
      <c r="E7172" t="s">
        <v>13514</v>
      </c>
      <c r="F7172" t="s">
        <v>13476</v>
      </c>
      <c r="G7172" t="s">
        <v>13477</v>
      </c>
      <c r="H7172">
        <v>77.323095980000005</v>
      </c>
      <c r="I7172">
        <v>28.568226920000001</v>
      </c>
      <c r="J7172" t="s">
        <v>13515</v>
      </c>
      <c r="K7172" t="s">
        <v>26</v>
      </c>
      <c r="L7172" t="s">
        <v>35</v>
      </c>
      <c r="M7172" t="s">
        <v>35</v>
      </c>
      <c r="N7172" t="s">
        <v>27</v>
      </c>
      <c r="O7172" t="s">
        <v>27</v>
      </c>
      <c r="P7172">
        <v>3</v>
      </c>
      <c r="Q7172">
        <v>278</v>
      </c>
      <c r="R7172">
        <v>1100</v>
      </c>
      <c r="S7172">
        <v>3.5</v>
      </c>
      <c r="T7172" s="1">
        <v>41163</v>
      </c>
      <c r="U7172" t="s">
        <v>28</v>
      </c>
      <c r="V7172" t="s">
        <v>20707</v>
      </c>
      <c r="W7172" t="s">
        <v>20710</v>
      </c>
      <c r="X7172" t="s">
        <v>20665</v>
      </c>
      <c r="Y7172" t="s">
        <v>20659</v>
      </c>
      <c r="Z7172">
        <v>9</v>
      </c>
      <c r="AA7172" t="s">
        <v>20660</v>
      </c>
    </row>
    <row r="7173" spans="1:27" x14ac:dyDescent="0.3">
      <c r="A7173">
        <v>18428614</v>
      </c>
      <c r="B7173" t="s">
        <v>13831</v>
      </c>
      <c r="C7173">
        <v>1</v>
      </c>
      <c r="D7173" t="s">
        <v>12872</v>
      </c>
      <c r="E7173" t="s">
        <v>13610</v>
      </c>
      <c r="F7173" t="s">
        <v>13610</v>
      </c>
      <c r="G7173" t="s">
        <v>13611</v>
      </c>
      <c r="H7173">
        <v>77.335431099999994</v>
      </c>
      <c r="I7173">
        <v>28.576286400000001</v>
      </c>
      <c r="J7173" t="s">
        <v>11395</v>
      </c>
      <c r="K7173" t="s">
        <v>26</v>
      </c>
      <c r="L7173" t="s">
        <v>27</v>
      </c>
      <c r="M7173" t="s">
        <v>35</v>
      </c>
      <c r="N7173" t="s">
        <v>27</v>
      </c>
      <c r="O7173" t="s">
        <v>27</v>
      </c>
      <c r="P7173">
        <v>1</v>
      </c>
      <c r="Q7173">
        <v>24</v>
      </c>
      <c r="R7173">
        <v>250</v>
      </c>
      <c r="S7173">
        <v>3.5</v>
      </c>
      <c r="T7173" s="1">
        <v>43347</v>
      </c>
      <c r="U7173" t="s">
        <v>28</v>
      </c>
      <c r="V7173" t="s">
        <v>20707</v>
      </c>
      <c r="W7173" t="s">
        <v>20710</v>
      </c>
      <c r="X7173" t="s">
        <v>20662</v>
      </c>
      <c r="Y7173" t="s">
        <v>20659</v>
      </c>
      <c r="Z7173">
        <v>9</v>
      </c>
      <c r="AA7173" t="s">
        <v>20660</v>
      </c>
    </row>
    <row r="7174" spans="1:27" x14ac:dyDescent="0.3">
      <c r="A7174">
        <v>4505</v>
      </c>
      <c r="B7174" t="s">
        <v>13519</v>
      </c>
      <c r="C7174">
        <v>1</v>
      </c>
      <c r="D7174" t="s">
        <v>12872</v>
      </c>
      <c r="E7174" t="s">
        <v>13349</v>
      </c>
      <c r="F7174" t="s">
        <v>13350</v>
      </c>
      <c r="G7174" t="s">
        <v>13351</v>
      </c>
      <c r="H7174">
        <v>77.521525999999994</v>
      </c>
      <c r="I7174">
        <v>28.464167</v>
      </c>
      <c r="J7174" t="s">
        <v>664</v>
      </c>
      <c r="K7174" t="s">
        <v>26</v>
      </c>
      <c r="L7174" t="s">
        <v>35</v>
      </c>
      <c r="M7174" t="s">
        <v>27</v>
      </c>
      <c r="N7174" t="s">
        <v>27</v>
      </c>
      <c r="O7174" t="s">
        <v>27</v>
      </c>
      <c r="P7174">
        <v>3</v>
      </c>
      <c r="Q7174">
        <v>29</v>
      </c>
      <c r="R7174">
        <v>1500</v>
      </c>
      <c r="S7174">
        <v>3.3</v>
      </c>
      <c r="T7174" s="1">
        <v>43362</v>
      </c>
      <c r="U7174" t="s">
        <v>28</v>
      </c>
      <c r="V7174" t="s">
        <v>20707</v>
      </c>
      <c r="W7174" t="s">
        <v>20710</v>
      </c>
      <c r="X7174" t="s">
        <v>20662</v>
      </c>
      <c r="Y7174" t="s">
        <v>20659</v>
      </c>
      <c r="Z7174">
        <v>9</v>
      </c>
      <c r="AA7174" t="s">
        <v>20660</v>
      </c>
    </row>
    <row r="7175" spans="1:27" x14ac:dyDescent="0.3">
      <c r="A7175">
        <v>18446433</v>
      </c>
      <c r="B7175" t="s">
        <v>13661</v>
      </c>
      <c r="C7175">
        <v>1</v>
      </c>
      <c r="D7175" t="s">
        <v>12872</v>
      </c>
      <c r="E7175" t="s">
        <v>13662</v>
      </c>
      <c r="F7175" t="s">
        <v>12874</v>
      </c>
      <c r="G7175" t="s">
        <v>12875</v>
      </c>
      <c r="H7175">
        <v>0</v>
      </c>
      <c r="I7175">
        <v>0</v>
      </c>
      <c r="J7175" t="s">
        <v>1759</v>
      </c>
      <c r="K7175" t="s">
        <v>26</v>
      </c>
      <c r="L7175" t="s">
        <v>27</v>
      </c>
      <c r="M7175" t="s">
        <v>27</v>
      </c>
      <c r="N7175" t="s">
        <v>27</v>
      </c>
      <c r="O7175" t="s">
        <v>27</v>
      </c>
      <c r="P7175">
        <v>2</v>
      </c>
      <c r="Q7175">
        <v>6</v>
      </c>
      <c r="R7175">
        <v>950</v>
      </c>
      <c r="S7175">
        <v>3.2</v>
      </c>
      <c r="T7175" s="1">
        <v>43351</v>
      </c>
      <c r="U7175" t="s">
        <v>28</v>
      </c>
      <c r="V7175" t="s">
        <v>20707</v>
      </c>
      <c r="W7175" t="s">
        <v>20710</v>
      </c>
      <c r="X7175" t="s">
        <v>20662</v>
      </c>
      <c r="Y7175" t="s">
        <v>20659</v>
      </c>
      <c r="Z7175">
        <v>9</v>
      </c>
      <c r="AA7175" t="s">
        <v>20660</v>
      </c>
    </row>
    <row r="7176" spans="1:27" x14ac:dyDescent="0.3">
      <c r="A7176">
        <v>18372251</v>
      </c>
      <c r="B7176" t="s">
        <v>13620</v>
      </c>
      <c r="C7176">
        <v>1</v>
      </c>
      <c r="D7176" t="s">
        <v>12872</v>
      </c>
      <c r="E7176" t="s">
        <v>13621</v>
      </c>
      <c r="F7176" t="s">
        <v>12882</v>
      </c>
      <c r="G7176" t="s">
        <v>12883</v>
      </c>
      <c r="H7176">
        <v>0</v>
      </c>
      <c r="I7176">
        <v>0</v>
      </c>
      <c r="J7176" t="s">
        <v>13622</v>
      </c>
      <c r="K7176" t="s">
        <v>26</v>
      </c>
      <c r="L7176" t="s">
        <v>35</v>
      </c>
      <c r="M7176" t="s">
        <v>27</v>
      </c>
      <c r="N7176" t="s">
        <v>27</v>
      </c>
      <c r="O7176" t="s">
        <v>27</v>
      </c>
      <c r="P7176">
        <v>2</v>
      </c>
      <c r="Q7176">
        <v>8</v>
      </c>
      <c r="R7176">
        <v>800</v>
      </c>
      <c r="S7176">
        <v>3.1</v>
      </c>
      <c r="T7176" s="1">
        <v>40809</v>
      </c>
      <c r="U7176" t="s">
        <v>28</v>
      </c>
      <c r="V7176" t="s">
        <v>20707</v>
      </c>
      <c r="W7176" t="s">
        <v>20710</v>
      </c>
      <c r="X7176" t="s">
        <v>20663</v>
      </c>
      <c r="Y7176" t="s">
        <v>20659</v>
      </c>
      <c r="Z7176">
        <v>9</v>
      </c>
      <c r="AA7176" t="s">
        <v>20660</v>
      </c>
    </row>
    <row r="7177" spans="1:27" x14ac:dyDescent="0.3">
      <c r="A7177">
        <v>18312466</v>
      </c>
      <c r="B7177" t="s">
        <v>13153</v>
      </c>
      <c r="C7177">
        <v>1</v>
      </c>
      <c r="D7177" t="s">
        <v>12872</v>
      </c>
      <c r="E7177" t="s">
        <v>13663</v>
      </c>
      <c r="F7177" t="s">
        <v>13285</v>
      </c>
      <c r="G7177" t="s">
        <v>13286</v>
      </c>
      <c r="H7177">
        <v>77.337865300000004</v>
      </c>
      <c r="I7177">
        <v>28.5845728</v>
      </c>
      <c r="J7177" t="s">
        <v>730</v>
      </c>
      <c r="K7177" t="s">
        <v>26</v>
      </c>
      <c r="L7177" t="s">
        <v>27</v>
      </c>
      <c r="M7177" t="s">
        <v>35</v>
      </c>
      <c r="N7177" t="s">
        <v>27</v>
      </c>
      <c r="O7177" t="s">
        <v>27</v>
      </c>
      <c r="P7177">
        <v>2</v>
      </c>
      <c r="Q7177">
        <v>16</v>
      </c>
      <c r="R7177">
        <v>550</v>
      </c>
      <c r="S7177">
        <v>3.1</v>
      </c>
      <c r="T7177" s="1">
        <v>40805</v>
      </c>
      <c r="U7177" t="s">
        <v>28</v>
      </c>
      <c r="V7177" t="s">
        <v>20707</v>
      </c>
      <c r="W7177" t="s">
        <v>20710</v>
      </c>
      <c r="X7177" t="s">
        <v>20663</v>
      </c>
      <c r="Y7177" t="s">
        <v>20659</v>
      </c>
      <c r="Z7177">
        <v>9</v>
      </c>
      <c r="AA7177" t="s">
        <v>20660</v>
      </c>
    </row>
    <row r="7178" spans="1:27" x14ac:dyDescent="0.3">
      <c r="A7178">
        <v>5757</v>
      </c>
      <c r="B7178" t="s">
        <v>13903</v>
      </c>
      <c r="C7178">
        <v>1</v>
      </c>
      <c r="D7178" t="s">
        <v>12872</v>
      </c>
      <c r="E7178" t="s">
        <v>13904</v>
      </c>
      <c r="F7178" t="s">
        <v>13114</v>
      </c>
      <c r="G7178" t="s">
        <v>13115</v>
      </c>
      <c r="H7178">
        <v>77.324365799999995</v>
      </c>
      <c r="I7178">
        <v>28.573471699999999</v>
      </c>
      <c r="J7178" t="s">
        <v>25</v>
      </c>
      <c r="K7178" t="s">
        <v>26</v>
      </c>
      <c r="L7178" t="s">
        <v>27</v>
      </c>
      <c r="M7178" t="s">
        <v>27</v>
      </c>
      <c r="N7178" t="s">
        <v>27</v>
      </c>
      <c r="O7178" t="s">
        <v>27</v>
      </c>
      <c r="P7178">
        <v>1</v>
      </c>
      <c r="Q7178">
        <v>12</v>
      </c>
      <c r="R7178">
        <v>200</v>
      </c>
      <c r="S7178">
        <v>3.2</v>
      </c>
      <c r="T7178" s="1">
        <v>43004</v>
      </c>
      <c r="U7178" t="s">
        <v>28</v>
      </c>
      <c r="V7178" t="s">
        <v>20707</v>
      </c>
      <c r="W7178" t="s">
        <v>20710</v>
      </c>
      <c r="X7178" t="s">
        <v>20668</v>
      </c>
      <c r="Y7178" t="s">
        <v>20659</v>
      </c>
      <c r="Z7178">
        <v>9</v>
      </c>
      <c r="AA7178" t="s">
        <v>20660</v>
      </c>
    </row>
    <row r="7179" spans="1:27" x14ac:dyDescent="0.3">
      <c r="A7179">
        <v>18306542</v>
      </c>
      <c r="B7179" t="s">
        <v>13905</v>
      </c>
      <c r="C7179">
        <v>1</v>
      </c>
      <c r="D7179" t="s">
        <v>12872</v>
      </c>
      <c r="E7179" t="s">
        <v>13906</v>
      </c>
      <c r="F7179" t="s">
        <v>13438</v>
      </c>
      <c r="G7179" t="s">
        <v>13439</v>
      </c>
      <c r="H7179">
        <v>77.353663400000002</v>
      </c>
      <c r="I7179">
        <v>28.574308599999998</v>
      </c>
      <c r="J7179" t="s">
        <v>699</v>
      </c>
      <c r="K7179" t="s">
        <v>26</v>
      </c>
      <c r="L7179" t="s">
        <v>27</v>
      </c>
      <c r="M7179" t="s">
        <v>27</v>
      </c>
      <c r="N7179" t="s">
        <v>27</v>
      </c>
      <c r="O7179" t="s">
        <v>27</v>
      </c>
      <c r="P7179">
        <v>1</v>
      </c>
      <c r="Q7179">
        <v>15</v>
      </c>
      <c r="R7179">
        <v>450</v>
      </c>
      <c r="S7179">
        <v>3.2</v>
      </c>
      <c r="T7179" s="1">
        <v>42989</v>
      </c>
      <c r="U7179" t="s">
        <v>28</v>
      </c>
      <c r="V7179" t="s">
        <v>20707</v>
      </c>
      <c r="W7179" t="s">
        <v>20710</v>
      </c>
      <c r="X7179" t="s">
        <v>20668</v>
      </c>
      <c r="Y7179" t="s">
        <v>20659</v>
      </c>
      <c r="Z7179">
        <v>9</v>
      </c>
      <c r="AA7179" t="s">
        <v>20660</v>
      </c>
    </row>
    <row r="7180" spans="1:27" x14ac:dyDescent="0.3">
      <c r="A7180">
        <v>18451823</v>
      </c>
      <c r="B7180" t="s">
        <v>13669</v>
      </c>
      <c r="C7180">
        <v>1</v>
      </c>
      <c r="D7180" t="s">
        <v>12872</v>
      </c>
      <c r="E7180" t="s">
        <v>13202</v>
      </c>
      <c r="F7180" t="s">
        <v>13201</v>
      </c>
      <c r="G7180" t="s">
        <v>13202</v>
      </c>
      <c r="H7180">
        <v>77.364730829999999</v>
      </c>
      <c r="I7180">
        <v>28.593452679999999</v>
      </c>
      <c r="J7180" t="s">
        <v>25</v>
      </c>
      <c r="K7180" t="s">
        <v>26</v>
      </c>
      <c r="L7180" t="s">
        <v>27</v>
      </c>
      <c r="M7180" t="s">
        <v>35</v>
      </c>
      <c r="N7180" t="s">
        <v>27</v>
      </c>
      <c r="O7180" t="s">
        <v>27</v>
      </c>
      <c r="P7180">
        <v>2</v>
      </c>
      <c r="Q7180">
        <v>6</v>
      </c>
      <c r="R7180">
        <v>650</v>
      </c>
      <c r="S7180">
        <v>3.1</v>
      </c>
      <c r="T7180" s="1">
        <v>40813</v>
      </c>
      <c r="U7180" t="s">
        <v>28</v>
      </c>
      <c r="V7180" t="s">
        <v>20707</v>
      </c>
      <c r="W7180" t="s">
        <v>20710</v>
      </c>
      <c r="X7180" t="s">
        <v>20663</v>
      </c>
      <c r="Y7180" t="s">
        <v>20659</v>
      </c>
      <c r="Z7180">
        <v>9</v>
      </c>
      <c r="AA7180" t="s">
        <v>20660</v>
      </c>
    </row>
    <row r="7181" spans="1:27" x14ac:dyDescent="0.3">
      <c r="A7181">
        <v>18252359</v>
      </c>
      <c r="B7181" t="s">
        <v>13670</v>
      </c>
      <c r="C7181">
        <v>1</v>
      </c>
      <c r="D7181" t="s">
        <v>12872</v>
      </c>
      <c r="E7181" t="s">
        <v>13671</v>
      </c>
      <c r="F7181" t="s">
        <v>12983</v>
      </c>
      <c r="G7181" t="s">
        <v>12984</v>
      </c>
      <c r="H7181">
        <v>77.3705298</v>
      </c>
      <c r="I7181">
        <v>28.619737199999999</v>
      </c>
      <c r="J7181" t="s">
        <v>479</v>
      </c>
      <c r="K7181" t="s">
        <v>26</v>
      </c>
      <c r="L7181" t="s">
        <v>27</v>
      </c>
      <c r="M7181" t="s">
        <v>35</v>
      </c>
      <c r="N7181" t="s">
        <v>27</v>
      </c>
      <c r="O7181" t="s">
        <v>27</v>
      </c>
      <c r="P7181">
        <v>2</v>
      </c>
      <c r="Q7181">
        <v>10</v>
      </c>
      <c r="R7181">
        <v>800</v>
      </c>
      <c r="S7181">
        <v>3.2</v>
      </c>
      <c r="T7181" s="1">
        <v>40794</v>
      </c>
      <c r="U7181" t="s">
        <v>28</v>
      </c>
      <c r="V7181" t="s">
        <v>20707</v>
      </c>
      <c r="W7181" t="s">
        <v>20710</v>
      </c>
      <c r="X7181" t="s">
        <v>20663</v>
      </c>
      <c r="Y7181" t="s">
        <v>20659</v>
      </c>
      <c r="Z7181">
        <v>9</v>
      </c>
      <c r="AA7181" t="s">
        <v>20660</v>
      </c>
    </row>
    <row r="7182" spans="1:27" x14ac:dyDescent="0.3">
      <c r="A7182">
        <v>18383468</v>
      </c>
      <c r="B7182" t="s">
        <v>13910</v>
      </c>
      <c r="C7182">
        <v>1</v>
      </c>
      <c r="D7182" t="s">
        <v>12872</v>
      </c>
      <c r="E7182" t="s">
        <v>13911</v>
      </c>
      <c r="F7182" t="s">
        <v>12959</v>
      </c>
      <c r="G7182" t="s">
        <v>12960</v>
      </c>
      <c r="H7182">
        <v>77.381326999999999</v>
      </c>
      <c r="I7182">
        <v>28.5663929</v>
      </c>
      <c r="J7182" t="s">
        <v>13912</v>
      </c>
      <c r="K7182" t="s">
        <v>26</v>
      </c>
      <c r="L7182" t="s">
        <v>27</v>
      </c>
      <c r="M7182" t="s">
        <v>27</v>
      </c>
      <c r="N7182" t="s">
        <v>27</v>
      </c>
      <c r="O7182" t="s">
        <v>27</v>
      </c>
      <c r="P7182">
        <v>1</v>
      </c>
      <c r="Q7182">
        <v>12</v>
      </c>
      <c r="R7182">
        <v>350</v>
      </c>
      <c r="S7182">
        <v>3.3</v>
      </c>
      <c r="T7182" s="1">
        <v>41886</v>
      </c>
      <c r="U7182" t="s">
        <v>28</v>
      </c>
      <c r="V7182" t="s">
        <v>20707</v>
      </c>
      <c r="W7182" t="s">
        <v>20710</v>
      </c>
      <c r="X7182" t="s">
        <v>20664</v>
      </c>
      <c r="Y7182" t="s">
        <v>20659</v>
      </c>
      <c r="Z7182">
        <v>9</v>
      </c>
      <c r="AA7182" t="s">
        <v>20660</v>
      </c>
    </row>
    <row r="7183" spans="1:27" x14ac:dyDescent="0.3">
      <c r="A7183">
        <v>18351053</v>
      </c>
      <c r="B7183" t="s">
        <v>13834</v>
      </c>
      <c r="C7183">
        <v>1</v>
      </c>
      <c r="D7183" t="s">
        <v>12872</v>
      </c>
      <c r="E7183" t="s">
        <v>13835</v>
      </c>
      <c r="F7183" t="s">
        <v>12959</v>
      </c>
      <c r="G7183" t="s">
        <v>12960</v>
      </c>
      <c r="H7183">
        <v>77.381186400000004</v>
      </c>
      <c r="I7183">
        <v>28.566377299999999</v>
      </c>
      <c r="J7183" t="s">
        <v>713</v>
      </c>
      <c r="K7183" t="s">
        <v>26</v>
      </c>
      <c r="L7183" t="s">
        <v>27</v>
      </c>
      <c r="M7183" t="s">
        <v>35</v>
      </c>
      <c r="N7183" t="s">
        <v>27</v>
      </c>
      <c r="O7183" t="s">
        <v>27</v>
      </c>
      <c r="P7183">
        <v>1</v>
      </c>
      <c r="Q7183">
        <v>10</v>
      </c>
      <c r="R7183">
        <v>150</v>
      </c>
      <c r="S7183">
        <v>3.1</v>
      </c>
      <c r="T7183" s="1">
        <v>41899</v>
      </c>
      <c r="U7183" t="s">
        <v>28</v>
      </c>
      <c r="V7183" t="s">
        <v>20707</v>
      </c>
      <c r="W7183" t="s">
        <v>20710</v>
      </c>
      <c r="X7183" t="s">
        <v>20664</v>
      </c>
      <c r="Y7183" t="s">
        <v>20659</v>
      </c>
      <c r="Z7183">
        <v>9</v>
      </c>
      <c r="AA7183" t="s">
        <v>20660</v>
      </c>
    </row>
    <row r="7184" spans="1:27" x14ac:dyDescent="0.3">
      <c r="A7184">
        <v>18462972</v>
      </c>
      <c r="B7184" t="s">
        <v>13913</v>
      </c>
      <c r="C7184">
        <v>1</v>
      </c>
      <c r="D7184" t="s">
        <v>12872</v>
      </c>
      <c r="E7184" t="s">
        <v>13914</v>
      </c>
      <c r="F7184" t="s">
        <v>12959</v>
      </c>
      <c r="G7184" t="s">
        <v>12960</v>
      </c>
      <c r="H7184">
        <v>77.321817580000001</v>
      </c>
      <c r="I7184">
        <v>28.576055029999999</v>
      </c>
      <c r="J7184" t="s">
        <v>502</v>
      </c>
      <c r="K7184" t="s">
        <v>26</v>
      </c>
      <c r="L7184" t="s">
        <v>27</v>
      </c>
      <c r="M7184" t="s">
        <v>27</v>
      </c>
      <c r="N7184" t="s">
        <v>27</v>
      </c>
      <c r="O7184" t="s">
        <v>27</v>
      </c>
      <c r="P7184">
        <v>1</v>
      </c>
      <c r="Q7184">
        <v>12</v>
      </c>
      <c r="R7184">
        <v>450</v>
      </c>
      <c r="S7184">
        <v>3.2</v>
      </c>
      <c r="T7184" s="1">
        <v>40436</v>
      </c>
      <c r="U7184" t="s">
        <v>28</v>
      </c>
      <c r="V7184" t="s">
        <v>20707</v>
      </c>
      <c r="W7184" t="s">
        <v>20710</v>
      </c>
      <c r="X7184" t="s">
        <v>20667</v>
      </c>
      <c r="Y7184" t="s">
        <v>20659</v>
      </c>
      <c r="Z7184">
        <v>9</v>
      </c>
      <c r="AA7184" t="s">
        <v>20660</v>
      </c>
    </row>
    <row r="7185" spans="1:27" x14ac:dyDescent="0.3">
      <c r="A7185">
        <v>18418250</v>
      </c>
      <c r="B7185" t="s">
        <v>4317</v>
      </c>
      <c r="C7185">
        <v>1</v>
      </c>
      <c r="D7185" t="s">
        <v>12872</v>
      </c>
      <c r="E7185" t="s">
        <v>13627</v>
      </c>
      <c r="F7185" t="s">
        <v>12959</v>
      </c>
      <c r="G7185" t="s">
        <v>12960</v>
      </c>
      <c r="H7185">
        <v>77.381456299999996</v>
      </c>
      <c r="I7185">
        <v>28.566359800000001</v>
      </c>
      <c r="J7185" t="s">
        <v>502</v>
      </c>
      <c r="K7185" t="s">
        <v>26</v>
      </c>
      <c r="L7185" t="s">
        <v>35</v>
      </c>
      <c r="M7185" t="s">
        <v>27</v>
      </c>
      <c r="N7185" t="s">
        <v>27</v>
      </c>
      <c r="O7185" t="s">
        <v>27</v>
      </c>
      <c r="P7185">
        <v>2</v>
      </c>
      <c r="Q7185">
        <v>31</v>
      </c>
      <c r="R7185">
        <v>800</v>
      </c>
      <c r="S7185">
        <v>3.5</v>
      </c>
      <c r="T7185" s="1">
        <v>43365</v>
      </c>
      <c r="U7185" t="s">
        <v>28</v>
      </c>
      <c r="V7185" t="s">
        <v>20707</v>
      </c>
      <c r="W7185" t="s">
        <v>20710</v>
      </c>
      <c r="X7185" t="s">
        <v>20662</v>
      </c>
      <c r="Y7185" t="s">
        <v>20659</v>
      </c>
      <c r="Z7185">
        <v>9</v>
      </c>
      <c r="AA7185" t="s">
        <v>20660</v>
      </c>
    </row>
    <row r="7186" spans="1:27" x14ac:dyDescent="0.3">
      <c r="A7186">
        <v>311013</v>
      </c>
      <c r="B7186" t="s">
        <v>13674</v>
      </c>
      <c r="C7186">
        <v>1</v>
      </c>
      <c r="D7186" t="s">
        <v>12872</v>
      </c>
      <c r="E7186" t="s">
        <v>13675</v>
      </c>
      <c r="F7186" t="s">
        <v>12915</v>
      </c>
      <c r="G7186" t="s">
        <v>12916</v>
      </c>
      <c r="H7186">
        <v>77.332352700000001</v>
      </c>
      <c r="I7186">
        <v>28.548672100000001</v>
      </c>
      <c r="J7186" t="s">
        <v>13676</v>
      </c>
      <c r="K7186" t="s">
        <v>26</v>
      </c>
      <c r="L7186" t="s">
        <v>27</v>
      </c>
      <c r="M7186" t="s">
        <v>27</v>
      </c>
      <c r="N7186" t="s">
        <v>27</v>
      </c>
      <c r="O7186" t="s">
        <v>27</v>
      </c>
      <c r="P7186">
        <v>2</v>
      </c>
      <c r="Q7186">
        <v>55</v>
      </c>
      <c r="R7186">
        <v>550</v>
      </c>
      <c r="S7186">
        <v>3.4</v>
      </c>
      <c r="T7186" s="1">
        <v>40777</v>
      </c>
      <c r="U7186" t="s">
        <v>28</v>
      </c>
      <c r="V7186" t="s">
        <v>20707</v>
      </c>
      <c r="W7186" t="s">
        <v>20710</v>
      </c>
      <c r="X7186" t="s">
        <v>20663</v>
      </c>
      <c r="Y7186" t="s">
        <v>20659</v>
      </c>
      <c r="Z7186">
        <v>8</v>
      </c>
      <c r="AA7186" t="s">
        <v>20666</v>
      </c>
    </row>
    <row r="7187" spans="1:27" x14ac:dyDescent="0.3">
      <c r="A7187">
        <v>18219556</v>
      </c>
      <c r="B7187" t="s">
        <v>13922</v>
      </c>
      <c r="C7187">
        <v>1</v>
      </c>
      <c r="D7187" t="s">
        <v>12872</v>
      </c>
      <c r="E7187" t="s">
        <v>13923</v>
      </c>
      <c r="F7187" t="s">
        <v>13015</v>
      </c>
      <c r="G7187" t="s">
        <v>13014</v>
      </c>
      <c r="H7187">
        <v>77.362007199999994</v>
      </c>
      <c r="I7187">
        <v>28.568997499999998</v>
      </c>
      <c r="J7187" t="s">
        <v>850</v>
      </c>
      <c r="K7187" t="s">
        <v>26</v>
      </c>
      <c r="L7187" t="s">
        <v>27</v>
      </c>
      <c r="M7187" t="s">
        <v>27</v>
      </c>
      <c r="N7187" t="s">
        <v>27</v>
      </c>
      <c r="O7187" t="s">
        <v>27</v>
      </c>
      <c r="P7187">
        <v>1</v>
      </c>
      <c r="Q7187">
        <v>66</v>
      </c>
      <c r="R7187">
        <v>350</v>
      </c>
      <c r="S7187">
        <v>3.4</v>
      </c>
      <c r="T7187" s="1">
        <v>42975</v>
      </c>
      <c r="U7187" t="s">
        <v>28</v>
      </c>
      <c r="V7187" t="s">
        <v>20707</v>
      </c>
      <c r="W7187" t="s">
        <v>20710</v>
      </c>
      <c r="X7187" t="s">
        <v>20668</v>
      </c>
      <c r="Y7187" t="s">
        <v>20659</v>
      </c>
      <c r="Z7187">
        <v>8</v>
      </c>
      <c r="AA7187" t="s">
        <v>20666</v>
      </c>
    </row>
    <row r="7188" spans="1:27" x14ac:dyDescent="0.3">
      <c r="A7188">
        <v>301081</v>
      </c>
      <c r="B7188" t="s">
        <v>3558</v>
      </c>
      <c r="C7188">
        <v>1</v>
      </c>
      <c r="D7188" t="s">
        <v>12872</v>
      </c>
      <c r="E7188" t="s">
        <v>13679</v>
      </c>
      <c r="F7188" t="s">
        <v>10998</v>
      </c>
      <c r="G7188" t="s">
        <v>12947</v>
      </c>
      <c r="H7188">
        <v>77.362128600000005</v>
      </c>
      <c r="I7188">
        <v>28.569907300000001</v>
      </c>
      <c r="J7188" t="s">
        <v>502</v>
      </c>
      <c r="K7188" t="s">
        <v>26</v>
      </c>
      <c r="L7188" t="s">
        <v>27</v>
      </c>
      <c r="M7188" t="s">
        <v>35</v>
      </c>
      <c r="N7188" t="s">
        <v>27</v>
      </c>
      <c r="O7188" t="s">
        <v>27</v>
      </c>
      <c r="P7188">
        <v>2</v>
      </c>
      <c r="Q7188">
        <v>369</v>
      </c>
      <c r="R7188">
        <v>750</v>
      </c>
      <c r="S7188">
        <v>3.4</v>
      </c>
      <c r="T7188" s="1">
        <v>42961</v>
      </c>
      <c r="U7188" t="s">
        <v>28</v>
      </c>
      <c r="V7188" t="s">
        <v>20707</v>
      </c>
      <c r="W7188" t="s">
        <v>20710</v>
      </c>
      <c r="X7188" t="s">
        <v>20668</v>
      </c>
      <c r="Y7188" t="s">
        <v>20659</v>
      </c>
      <c r="Z7188">
        <v>8</v>
      </c>
      <c r="AA7188" t="s">
        <v>20666</v>
      </c>
    </row>
    <row r="7189" spans="1:27" x14ac:dyDescent="0.3">
      <c r="A7189">
        <v>8497</v>
      </c>
      <c r="B7189" t="s">
        <v>13684</v>
      </c>
      <c r="C7189">
        <v>1</v>
      </c>
      <c r="D7189" t="s">
        <v>12872</v>
      </c>
      <c r="E7189" t="s">
        <v>13685</v>
      </c>
      <c r="F7189" t="s">
        <v>12846</v>
      </c>
      <c r="G7189" t="s">
        <v>13026</v>
      </c>
      <c r="H7189">
        <v>77.363083799999998</v>
      </c>
      <c r="I7189">
        <v>28.5863139</v>
      </c>
      <c r="J7189" t="s">
        <v>2600</v>
      </c>
      <c r="K7189" t="s">
        <v>26</v>
      </c>
      <c r="L7189" t="s">
        <v>27</v>
      </c>
      <c r="M7189" t="s">
        <v>35</v>
      </c>
      <c r="N7189" t="s">
        <v>27</v>
      </c>
      <c r="O7189" t="s">
        <v>27</v>
      </c>
      <c r="P7189">
        <v>2</v>
      </c>
      <c r="Q7189">
        <v>193</v>
      </c>
      <c r="R7189">
        <v>650</v>
      </c>
      <c r="S7189">
        <v>3.2</v>
      </c>
      <c r="T7189" s="1">
        <v>41135</v>
      </c>
      <c r="U7189" t="s">
        <v>28</v>
      </c>
      <c r="V7189" t="s">
        <v>20707</v>
      </c>
      <c r="W7189" t="s">
        <v>20710</v>
      </c>
      <c r="X7189" t="s">
        <v>20665</v>
      </c>
      <c r="Y7189" t="s">
        <v>20659</v>
      </c>
      <c r="Z7189">
        <v>8</v>
      </c>
      <c r="AA7189" t="s">
        <v>20666</v>
      </c>
    </row>
    <row r="7190" spans="1:27" x14ac:dyDescent="0.3">
      <c r="A7190">
        <v>1226</v>
      </c>
      <c r="B7190" t="s">
        <v>590</v>
      </c>
      <c r="C7190">
        <v>1</v>
      </c>
      <c r="D7190" t="s">
        <v>12872</v>
      </c>
      <c r="E7190" t="s">
        <v>13632</v>
      </c>
      <c r="F7190" t="s">
        <v>12998</v>
      </c>
      <c r="G7190" t="s">
        <v>12999</v>
      </c>
      <c r="H7190">
        <v>77.325397899999999</v>
      </c>
      <c r="I7190">
        <v>28.567158800000001</v>
      </c>
      <c r="J7190" t="s">
        <v>476</v>
      </c>
      <c r="K7190" t="s">
        <v>26</v>
      </c>
      <c r="L7190" t="s">
        <v>35</v>
      </c>
      <c r="M7190" t="s">
        <v>35</v>
      </c>
      <c r="N7190" t="s">
        <v>27</v>
      </c>
      <c r="O7190" t="s">
        <v>27</v>
      </c>
      <c r="P7190">
        <v>2</v>
      </c>
      <c r="Q7190">
        <v>793</v>
      </c>
      <c r="R7190">
        <v>800</v>
      </c>
      <c r="S7190">
        <v>3.3</v>
      </c>
      <c r="T7190" s="1">
        <v>42962</v>
      </c>
      <c r="U7190" t="s">
        <v>28</v>
      </c>
      <c r="V7190" t="s">
        <v>20707</v>
      </c>
      <c r="W7190" t="s">
        <v>20710</v>
      </c>
      <c r="X7190" t="s">
        <v>20668</v>
      </c>
      <c r="Y7190" t="s">
        <v>20659</v>
      </c>
      <c r="Z7190">
        <v>8</v>
      </c>
      <c r="AA7190" t="s">
        <v>20666</v>
      </c>
    </row>
    <row r="7191" spans="1:27" x14ac:dyDescent="0.3">
      <c r="A7191">
        <v>18208913</v>
      </c>
      <c r="B7191" t="s">
        <v>9562</v>
      </c>
      <c r="C7191">
        <v>1</v>
      </c>
      <c r="D7191" t="s">
        <v>12872</v>
      </c>
      <c r="E7191" t="s">
        <v>13930</v>
      </c>
      <c r="F7191" t="s">
        <v>12998</v>
      </c>
      <c r="G7191" t="s">
        <v>12999</v>
      </c>
      <c r="H7191">
        <v>77.325350900000004</v>
      </c>
      <c r="I7191">
        <v>28.567105399999999</v>
      </c>
      <c r="J7191" t="s">
        <v>515</v>
      </c>
      <c r="K7191" t="s">
        <v>26</v>
      </c>
      <c r="L7191" t="s">
        <v>27</v>
      </c>
      <c r="M7191" t="s">
        <v>27</v>
      </c>
      <c r="N7191" t="s">
        <v>27</v>
      </c>
      <c r="O7191" t="s">
        <v>27</v>
      </c>
      <c r="P7191">
        <v>1</v>
      </c>
      <c r="Q7191">
        <v>37</v>
      </c>
      <c r="R7191">
        <v>150</v>
      </c>
      <c r="S7191">
        <v>3.5</v>
      </c>
      <c r="T7191" s="1">
        <v>40771</v>
      </c>
      <c r="U7191" t="s">
        <v>28</v>
      </c>
      <c r="V7191" t="s">
        <v>20707</v>
      </c>
      <c r="W7191" t="s">
        <v>20710</v>
      </c>
      <c r="X7191" t="s">
        <v>20663</v>
      </c>
      <c r="Y7191" t="s">
        <v>20659</v>
      </c>
      <c r="Z7191">
        <v>8</v>
      </c>
      <c r="AA7191" t="s">
        <v>20666</v>
      </c>
    </row>
    <row r="7192" spans="1:27" x14ac:dyDescent="0.3">
      <c r="A7192">
        <v>302727</v>
      </c>
      <c r="B7192" t="s">
        <v>2654</v>
      </c>
      <c r="C7192">
        <v>1</v>
      </c>
      <c r="D7192" t="s">
        <v>12872</v>
      </c>
      <c r="E7192" t="s">
        <v>13691</v>
      </c>
      <c r="F7192" t="s">
        <v>13547</v>
      </c>
      <c r="G7192" t="s">
        <v>13548</v>
      </c>
      <c r="H7192">
        <v>77.335358900000003</v>
      </c>
      <c r="I7192">
        <v>28.568188899999999</v>
      </c>
      <c r="J7192" t="s">
        <v>730</v>
      </c>
      <c r="K7192" t="s">
        <v>26</v>
      </c>
      <c r="L7192" t="s">
        <v>27</v>
      </c>
      <c r="M7192" t="s">
        <v>35</v>
      </c>
      <c r="N7192" t="s">
        <v>27</v>
      </c>
      <c r="O7192" t="s">
        <v>27</v>
      </c>
      <c r="P7192">
        <v>2</v>
      </c>
      <c r="Q7192">
        <v>112</v>
      </c>
      <c r="R7192">
        <v>650</v>
      </c>
      <c r="S7192">
        <v>3.1</v>
      </c>
      <c r="T7192" s="1">
        <v>42930</v>
      </c>
      <c r="U7192" t="s">
        <v>28</v>
      </c>
      <c r="V7192" t="s">
        <v>20707</v>
      </c>
      <c r="W7192" t="s">
        <v>20710</v>
      </c>
      <c r="X7192" t="s">
        <v>20668</v>
      </c>
      <c r="Y7192" t="s">
        <v>20659</v>
      </c>
      <c r="Z7192">
        <v>7</v>
      </c>
      <c r="AA7192" t="s">
        <v>20670</v>
      </c>
    </row>
    <row r="7193" spans="1:27" x14ac:dyDescent="0.3">
      <c r="A7193">
        <v>311614</v>
      </c>
      <c r="B7193" t="s">
        <v>13537</v>
      </c>
      <c r="C7193">
        <v>1</v>
      </c>
      <c r="D7193" t="s">
        <v>12872</v>
      </c>
      <c r="E7193" t="s">
        <v>13538</v>
      </c>
      <c r="F7193" t="s">
        <v>13044</v>
      </c>
      <c r="G7193" t="s">
        <v>13045</v>
      </c>
      <c r="H7193">
        <v>77.511121299999999</v>
      </c>
      <c r="I7193">
        <v>28.463279700000001</v>
      </c>
      <c r="J7193" t="s">
        <v>2400</v>
      </c>
      <c r="K7193" t="s">
        <v>26</v>
      </c>
      <c r="L7193" t="s">
        <v>35</v>
      </c>
      <c r="M7193" t="s">
        <v>27</v>
      </c>
      <c r="N7193" t="s">
        <v>27</v>
      </c>
      <c r="O7193" t="s">
        <v>27</v>
      </c>
      <c r="P7193">
        <v>3</v>
      </c>
      <c r="Q7193">
        <v>19</v>
      </c>
      <c r="R7193">
        <v>1200</v>
      </c>
      <c r="S7193">
        <v>3.3</v>
      </c>
      <c r="T7193" s="1">
        <v>40369</v>
      </c>
      <c r="U7193" t="s">
        <v>28</v>
      </c>
      <c r="V7193" t="s">
        <v>20707</v>
      </c>
      <c r="W7193" t="s">
        <v>20710</v>
      </c>
      <c r="X7193" t="s">
        <v>20667</v>
      </c>
      <c r="Y7193" t="s">
        <v>20659</v>
      </c>
      <c r="Z7193">
        <v>7</v>
      </c>
      <c r="AA7193" t="s">
        <v>20670</v>
      </c>
    </row>
    <row r="7194" spans="1:27" x14ac:dyDescent="0.3">
      <c r="A7194">
        <v>18373737</v>
      </c>
      <c r="B7194" t="s">
        <v>13693</v>
      </c>
      <c r="C7194">
        <v>1</v>
      </c>
      <c r="D7194" t="s">
        <v>12872</v>
      </c>
      <c r="E7194" t="s">
        <v>13694</v>
      </c>
      <c r="F7194" t="s">
        <v>13695</v>
      </c>
      <c r="G7194" t="s">
        <v>13696</v>
      </c>
      <c r="H7194">
        <v>77.528238900000005</v>
      </c>
      <c r="I7194">
        <v>28.458076699999999</v>
      </c>
      <c r="J7194" t="s">
        <v>602</v>
      </c>
      <c r="K7194" t="s">
        <v>26</v>
      </c>
      <c r="L7194" t="s">
        <v>27</v>
      </c>
      <c r="M7194" t="s">
        <v>27</v>
      </c>
      <c r="N7194" t="s">
        <v>27</v>
      </c>
      <c r="O7194" t="s">
        <v>27</v>
      </c>
      <c r="P7194">
        <v>2</v>
      </c>
      <c r="Q7194">
        <v>5</v>
      </c>
      <c r="R7194">
        <v>800</v>
      </c>
      <c r="S7194">
        <v>3.1</v>
      </c>
      <c r="T7194" s="1">
        <v>40752</v>
      </c>
      <c r="U7194" t="s">
        <v>28</v>
      </c>
      <c r="V7194" t="s">
        <v>20707</v>
      </c>
      <c r="W7194" t="s">
        <v>20710</v>
      </c>
      <c r="X7194" t="s">
        <v>20663</v>
      </c>
      <c r="Y7194" t="s">
        <v>20659</v>
      </c>
      <c r="Z7194">
        <v>7</v>
      </c>
      <c r="AA7194" t="s">
        <v>20670</v>
      </c>
    </row>
    <row r="7195" spans="1:27" x14ac:dyDescent="0.3">
      <c r="A7195">
        <v>311186</v>
      </c>
      <c r="B7195" t="s">
        <v>13524</v>
      </c>
      <c r="C7195">
        <v>1</v>
      </c>
      <c r="D7195" t="s">
        <v>12872</v>
      </c>
      <c r="E7195" t="s">
        <v>13633</v>
      </c>
      <c r="F7195" t="s">
        <v>12878</v>
      </c>
      <c r="G7195" t="s">
        <v>12879</v>
      </c>
      <c r="H7195">
        <v>77.335715500000006</v>
      </c>
      <c r="I7195">
        <v>28.5977441</v>
      </c>
      <c r="J7195" t="s">
        <v>479</v>
      </c>
      <c r="K7195" t="s">
        <v>26</v>
      </c>
      <c r="L7195" t="s">
        <v>35</v>
      </c>
      <c r="M7195" t="s">
        <v>35</v>
      </c>
      <c r="N7195" t="s">
        <v>27</v>
      </c>
      <c r="O7195" t="s">
        <v>27</v>
      </c>
      <c r="P7195">
        <v>2</v>
      </c>
      <c r="Q7195">
        <v>34</v>
      </c>
      <c r="R7195">
        <v>800</v>
      </c>
      <c r="S7195">
        <v>3.3</v>
      </c>
      <c r="T7195" s="1">
        <v>42195</v>
      </c>
      <c r="U7195" t="s">
        <v>28</v>
      </c>
      <c r="V7195" t="s">
        <v>20707</v>
      </c>
      <c r="W7195" t="s">
        <v>20710</v>
      </c>
      <c r="X7195" t="s">
        <v>20669</v>
      </c>
      <c r="Y7195" t="s">
        <v>20659</v>
      </c>
      <c r="Z7195">
        <v>7</v>
      </c>
      <c r="AA7195" t="s">
        <v>20670</v>
      </c>
    </row>
    <row r="7196" spans="1:27" x14ac:dyDescent="0.3">
      <c r="A7196">
        <v>18381224</v>
      </c>
      <c r="B7196" t="s">
        <v>13697</v>
      </c>
      <c r="C7196">
        <v>1</v>
      </c>
      <c r="D7196" t="s">
        <v>12872</v>
      </c>
      <c r="E7196" t="s">
        <v>13698</v>
      </c>
      <c r="F7196" t="s">
        <v>12882</v>
      </c>
      <c r="G7196" t="s">
        <v>12883</v>
      </c>
      <c r="H7196">
        <v>77.365337420000003</v>
      </c>
      <c r="I7196">
        <v>28.539224050000001</v>
      </c>
      <c r="J7196" t="s">
        <v>476</v>
      </c>
      <c r="K7196" t="s">
        <v>26</v>
      </c>
      <c r="L7196" t="s">
        <v>27</v>
      </c>
      <c r="M7196" t="s">
        <v>35</v>
      </c>
      <c r="N7196" t="s">
        <v>27</v>
      </c>
      <c r="O7196" t="s">
        <v>27</v>
      </c>
      <c r="P7196">
        <v>2</v>
      </c>
      <c r="Q7196">
        <v>7</v>
      </c>
      <c r="R7196">
        <v>700</v>
      </c>
      <c r="S7196">
        <v>3.2</v>
      </c>
      <c r="T7196" s="1">
        <v>40745</v>
      </c>
      <c r="U7196" t="s">
        <v>28</v>
      </c>
      <c r="V7196" t="s">
        <v>20707</v>
      </c>
      <c r="W7196" t="s">
        <v>20710</v>
      </c>
      <c r="X7196" t="s">
        <v>20663</v>
      </c>
      <c r="Y7196" t="s">
        <v>20659</v>
      </c>
      <c r="Z7196">
        <v>7</v>
      </c>
      <c r="AA7196" t="s">
        <v>20670</v>
      </c>
    </row>
    <row r="7197" spans="1:27" x14ac:dyDescent="0.3">
      <c r="A7197">
        <v>7979</v>
      </c>
      <c r="B7197" t="s">
        <v>13935</v>
      </c>
      <c r="C7197">
        <v>1</v>
      </c>
      <c r="D7197" t="s">
        <v>12872</v>
      </c>
      <c r="E7197" t="s">
        <v>13936</v>
      </c>
      <c r="F7197" t="s">
        <v>13937</v>
      </c>
      <c r="G7197" t="s">
        <v>13938</v>
      </c>
      <c r="H7197">
        <v>77.333096299999994</v>
      </c>
      <c r="I7197">
        <v>28.571464200000001</v>
      </c>
      <c r="J7197" t="s">
        <v>688</v>
      </c>
      <c r="K7197" t="s">
        <v>26</v>
      </c>
      <c r="L7197" t="s">
        <v>27</v>
      </c>
      <c r="M7197" t="s">
        <v>27</v>
      </c>
      <c r="N7197" t="s">
        <v>27</v>
      </c>
      <c r="O7197" t="s">
        <v>27</v>
      </c>
      <c r="P7197">
        <v>1</v>
      </c>
      <c r="Q7197">
        <v>14</v>
      </c>
      <c r="R7197">
        <v>100</v>
      </c>
      <c r="S7197">
        <v>3.1</v>
      </c>
      <c r="T7197" s="1">
        <v>42568</v>
      </c>
      <c r="U7197" t="s">
        <v>28</v>
      </c>
      <c r="V7197" t="s">
        <v>20707</v>
      </c>
      <c r="W7197" t="s">
        <v>20710</v>
      </c>
      <c r="X7197" t="s">
        <v>20661</v>
      </c>
      <c r="Y7197" t="s">
        <v>20659</v>
      </c>
      <c r="Z7197">
        <v>7</v>
      </c>
      <c r="AA7197" t="s">
        <v>20670</v>
      </c>
    </row>
    <row r="7198" spans="1:27" x14ac:dyDescent="0.3">
      <c r="A7198">
        <v>3753</v>
      </c>
      <c r="B7198" t="s">
        <v>13540</v>
      </c>
      <c r="C7198">
        <v>1</v>
      </c>
      <c r="D7198" t="s">
        <v>12872</v>
      </c>
      <c r="E7198" t="s">
        <v>13541</v>
      </c>
      <c r="F7198" t="s">
        <v>12983</v>
      </c>
      <c r="G7198" t="s">
        <v>12984</v>
      </c>
      <c r="H7198">
        <v>77.371606200000002</v>
      </c>
      <c r="I7198">
        <v>28.6142808</v>
      </c>
      <c r="J7198" t="s">
        <v>502</v>
      </c>
      <c r="K7198" t="s">
        <v>26</v>
      </c>
      <c r="L7198" t="s">
        <v>27</v>
      </c>
      <c r="M7198" t="s">
        <v>35</v>
      </c>
      <c r="N7198" t="s">
        <v>27</v>
      </c>
      <c r="O7198" t="s">
        <v>27</v>
      </c>
      <c r="P7198">
        <v>3</v>
      </c>
      <c r="Q7198">
        <v>56</v>
      </c>
      <c r="R7198">
        <v>1500</v>
      </c>
      <c r="S7198">
        <v>3.1</v>
      </c>
      <c r="T7198" s="1">
        <v>41467</v>
      </c>
      <c r="U7198" t="s">
        <v>28</v>
      </c>
      <c r="V7198" t="s">
        <v>20707</v>
      </c>
      <c r="W7198" t="s">
        <v>20710</v>
      </c>
      <c r="X7198" t="s">
        <v>20658</v>
      </c>
      <c r="Y7198" t="s">
        <v>20659</v>
      </c>
      <c r="Z7198">
        <v>7</v>
      </c>
      <c r="AA7198" t="s">
        <v>20670</v>
      </c>
    </row>
    <row r="7199" spans="1:27" x14ac:dyDescent="0.3">
      <c r="A7199">
        <v>313250</v>
      </c>
      <c r="B7199" t="s">
        <v>13674</v>
      </c>
      <c r="C7199">
        <v>1</v>
      </c>
      <c r="D7199" t="s">
        <v>12872</v>
      </c>
      <c r="E7199" t="s">
        <v>13700</v>
      </c>
      <c r="F7199" t="s">
        <v>12983</v>
      </c>
      <c r="G7199" t="s">
        <v>12984</v>
      </c>
      <c r="H7199">
        <v>77.370029950000003</v>
      </c>
      <c r="I7199">
        <v>28.623921710000001</v>
      </c>
      <c r="J7199" t="s">
        <v>548</v>
      </c>
      <c r="K7199" t="s">
        <v>26</v>
      </c>
      <c r="L7199" t="s">
        <v>27</v>
      </c>
      <c r="M7199" t="s">
        <v>27</v>
      </c>
      <c r="N7199" t="s">
        <v>27</v>
      </c>
      <c r="O7199" t="s">
        <v>27</v>
      </c>
      <c r="P7199">
        <v>2</v>
      </c>
      <c r="Q7199">
        <v>50</v>
      </c>
      <c r="R7199">
        <v>650</v>
      </c>
      <c r="S7199">
        <v>3.3</v>
      </c>
      <c r="T7199" s="1">
        <v>43283</v>
      </c>
      <c r="U7199" t="s">
        <v>28</v>
      </c>
      <c r="V7199" t="s">
        <v>20707</v>
      </c>
      <c r="W7199" t="s">
        <v>20710</v>
      </c>
      <c r="X7199" t="s">
        <v>20662</v>
      </c>
      <c r="Y7199" t="s">
        <v>20659</v>
      </c>
      <c r="Z7199">
        <v>7</v>
      </c>
      <c r="AA7199" t="s">
        <v>20670</v>
      </c>
    </row>
    <row r="7200" spans="1:27" x14ac:dyDescent="0.3">
      <c r="A7200">
        <v>9724</v>
      </c>
      <c r="B7200" t="s">
        <v>13524</v>
      </c>
      <c r="C7200">
        <v>1</v>
      </c>
      <c r="D7200" t="s">
        <v>12872</v>
      </c>
      <c r="E7200" t="s">
        <v>13636</v>
      </c>
      <c r="F7200" t="s">
        <v>12904</v>
      </c>
      <c r="G7200" t="s">
        <v>12905</v>
      </c>
      <c r="H7200">
        <v>77.382549999999995</v>
      </c>
      <c r="I7200">
        <v>28.520079899999999</v>
      </c>
      <c r="J7200" t="s">
        <v>502</v>
      </c>
      <c r="K7200" t="s">
        <v>26</v>
      </c>
      <c r="L7200" t="s">
        <v>35</v>
      </c>
      <c r="M7200" t="s">
        <v>35</v>
      </c>
      <c r="N7200" t="s">
        <v>27</v>
      </c>
      <c r="O7200" t="s">
        <v>27</v>
      </c>
      <c r="P7200">
        <v>2</v>
      </c>
      <c r="Q7200">
        <v>45</v>
      </c>
      <c r="R7200">
        <v>800</v>
      </c>
      <c r="S7200">
        <v>3.1</v>
      </c>
      <c r="T7200" s="1">
        <v>41482</v>
      </c>
      <c r="U7200" t="s">
        <v>28</v>
      </c>
      <c r="V7200" t="s">
        <v>20707</v>
      </c>
      <c r="W7200" t="s">
        <v>20710</v>
      </c>
      <c r="X7200" t="s">
        <v>20658</v>
      </c>
      <c r="Y7200" t="s">
        <v>20659</v>
      </c>
      <c r="Z7200">
        <v>7</v>
      </c>
      <c r="AA7200" t="s">
        <v>20670</v>
      </c>
    </row>
    <row r="7201" spans="1:27" x14ac:dyDescent="0.3">
      <c r="A7201">
        <v>390</v>
      </c>
      <c r="B7201" t="s">
        <v>3904</v>
      </c>
      <c r="C7201">
        <v>1</v>
      </c>
      <c r="D7201" t="s">
        <v>12872</v>
      </c>
      <c r="E7201" t="s">
        <v>13542</v>
      </c>
      <c r="F7201" t="s">
        <v>13039</v>
      </c>
      <c r="G7201" t="s">
        <v>13038</v>
      </c>
      <c r="H7201">
        <v>77.341313099999994</v>
      </c>
      <c r="I7201">
        <v>28.5864102</v>
      </c>
      <c r="J7201" t="s">
        <v>620</v>
      </c>
      <c r="K7201" t="s">
        <v>26</v>
      </c>
      <c r="L7201" t="s">
        <v>27</v>
      </c>
      <c r="M7201" t="s">
        <v>27</v>
      </c>
      <c r="N7201" t="s">
        <v>27</v>
      </c>
      <c r="O7201" t="s">
        <v>27</v>
      </c>
      <c r="P7201">
        <v>3</v>
      </c>
      <c r="Q7201">
        <v>144</v>
      </c>
      <c r="R7201">
        <v>1000</v>
      </c>
      <c r="S7201">
        <v>3.4</v>
      </c>
      <c r="T7201" s="1">
        <v>43307</v>
      </c>
      <c r="U7201" t="s">
        <v>28</v>
      </c>
      <c r="V7201" t="s">
        <v>20707</v>
      </c>
      <c r="W7201" t="s">
        <v>20710</v>
      </c>
      <c r="X7201" t="s">
        <v>20662</v>
      </c>
      <c r="Y7201" t="s">
        <v>20659</v>
      </c>
      <c r="Z7201">
        <v>7</v>
      </c>
      <c r="AA7201" t="s">
        <v>20670</v>
      </c>
    </row>
    <row r="7202" spans="1:27" x14ac:dyDescent="0.3">
      <c r="A7202">
        <v>393</v>
      </c>
      <c r="B7202" t="s">
        <v>3904</v>
      </c>
      <c r="C7202">
        <v>1</v>
      </c>
      <c r="D7202" t="s">
        <v>12872</v>
      </c>
      <c r="E7202" t="s">
        <v>13543</v>
      </c>
      <c r="F7202" t="s">
        <v>13328</v>
      </c>
      <c r="G7202" t="s">
        <v>13329</v>
      </c>
      <c r="H7202">
        <v>77.364840540000003</v>
      </c>
      <c r="I7202">
        <v>28.5973425</v>
      </c>
      <c r="J7202" t="s">
        <v>620</v>
      </c>
      <c r="K7202" t="s">
        <v>26</v>
      </c>
      <c r="L7202" t="s">
        <v>27</v>
      </c>
      <c r="M7202" t="s">
        <v>35</v>
      </c>
      <c r="N7202" t="s">
        <v>27</v>
      </c>
      <c r="O7202" t="s">
        <v>27</v>
      </c>
      <c r="P7202">
        <v>3</v>
      </c>
      <c r="Q7202">
        <v>113</v>
      </c>
      <c r="R7202">
        <v>1000</v>
      </c>
      <c r="S7202">
        <v>3.3</v>
      </c>
      <c r="T7202" s="1">
        <v>40749</v>
      </c>
      <c r="U7202" t="s">
        <v>28</v>
      </c>
      <c r="V7202" t="s">
        <v>20707</v>
      </c>
      <c r="W7202" t="s">
        <v>20710</v>
      </c>
      <c r="X7202" t="s">
        <v>20663</v>
      </c>
      <c r="Y7202" t="s">
        <v>20659</v>
      </c>
      <c r="Z7202">
        <v>7</v>
      </c>
      <c r="AA7202" t="s">
        <v>20670</v>
      </c>
    </row>
    <row r="7203" spans="1:27" x14ac:dyDescent="0.3">
      <c r="A7203">
        <v>18433889</v>
      </c>
      <c r="B7203" t="s">
        <v>13637</v>
      </c>
      <c r="C7203">
        <v>1</v>
      </c>
      <c r="D7203" t="s">
        <v>12872</v>
      </c>
      <c r="E7203" t="s">
        <v>13638</v>
      </c>
      <c r="F7203" t="s">
        <v>13044</v>
      </c>
      <c r="G7203" t="s">
        <v>13045</v>
      </c>
      <c r="H7203">
        <v>77.511285400000006</v>
      </c>
      <c r="I7203">
        <v>28.463456300000001</v>
      </c>
      <c r="J7203" t="s">
        <v>3241</v>
      </c>
      <c r="K7203" t="s">
        <v>26</v>
      </c>
      <c r="L7203" t="s">
        <v>35</v>
      </c>
      <c r="M7203" t="s">
        <v>27</v>
      </c>
      <c r="N7203" t="s">
        <v>27</v>
      </c>
      <c r="O7203" t="s">
        <v>27</v>
      </c>
      <c r="P7203">
        <v>2</v>
      </c>
      <c r="Q7203">
        <v>8</v>
      </c>
      <c r="R7203">
        <v>900</v>
      </c>
      <c r="S7203">
        <v>3.1</v>
      </c>
      <c r="T7203" s="1">
        <v>40718</v>
      </c>
      <c r="U7203" t="s">
        <v>28</v>
      </c>
      <c r="V7203" t="s">
        <v>20707</v>
      </c>
      <c r="W7203" t="s">
        <v>20710</v>
      </c>
      <c r="X7203" t="s">
        <v>20663</v>
      </c>
      <c r="Y7203" t="s">
        <v>20671</v>
      </c>
      <c r="Z7203">
        <v>6</v>
      </c>
      <c r="AA7203" t="s">
        <v>20672</v>
      </c>
    </row>
    <row r="7204" spans="1:27" x14ac:dyDescent="0.3">
      <c r="A7204">
        <v>18334423</v>
      </c>
      <c r="B7204" t="s">
        <v>13845</v>
      </c>
      <c r="C7204">
        <v>1</v>
      </c>
      <c r="D7204" t="s">
        <v>12872</v>
      </c>
      <c r="E7204" t="s">
        <v>13846</v>
      </c>
      <c r="F7204" t="s">
        <v>13610</v>
      </c>
      <c r="G7204" t="s">
        <v>13611</v>
      </c>
      <c r="H7204">
        <v>77.334855399999995</v>
      </c>
      <c r="I7204">
        <v>28.576470100000002</v>
      </c>
      <c r="J7204" t="s">
        <v>479</v>
      </c>
      <c r="K7204" t="s">
        <v>26</v>
      </c>
      <c r="L7204" t="s">
        <v>27</v>
      </c>
      <c r="M7204" t="s">
        <v>35</v>
      </c>
      <c r="N7204" t="s">
        <v>27</v>
      </c>
      <c r="O7204" t="s">
        <v>27</v>
      </c>
      <c r="P7204">
        <v>1</v>
      </c>
      <c r="Q7204">
        <v>49</v>
      </c>
      <c r="R7204">
        <v>350</v>
      </c>
      <c r="S7204">
        <v>3.2</v>
      </c>
      <c r="T7204" s="1">
        <v>40713</v>
      </c>
      <c r="U7204" t="s">
        <v>28</v>
      </c>
      <c r="V7204" t="s">
        <v>20707</v>
      </c>
      <c r="W7204" t="s">
        <v>20710</v>
      </c>
      <c r="X7204" t="s">
        <v>20663</v>
      </c>
      <c r="Y7204" t="s">
        <v>20671</v>
      </c>
      <c r="Z7204">
        <v>6</v>
      </c>
      <c r="AA7204" t="s">
        <v>20672</v>
      </c>
    </row>
    <row r="7205" spans="1:27" x14ac:dyDescent="0.3">
      <c r="A7205">
        <v>18383479</v>
      </c>
      <c r="B7205" t="s">
        <v>9121</v>
      </c>
      <c r="C7205">
        <v>1</v>
      </c>
      <c r="D7205" t="s">
        <v>12872</v>
      </c>
      <c r="E7205" t="s">
        <v>13174</v>
      </c>
      <c r="F7205" t="s">
        <v>12874</v>
      </c>
      <c r="G7205" t="s">
        <v>12875</v>
      </c>
      <c r="H7205">
        <v>77.353573699999998</v>
      </c>
      <c r="I7205">
        <v>28.574300099999999</v>
      </c>
      <c r="J7205" t="s">
        <v>713</v>
      </c>
      <c r="K7205" t="s">
        <v>26</v>
      </c>
      <c r="L7205" t="s">
        <v>27</v>
      </c>
      <c r="M7205" t="s">
        <v>35</v>
      </c>
      <c r="N7205" t="s">
        <v>27</v>
      </c>
      <c r="O7205" t="s">
        <v>27</v>
      </c>
      <c r="P7205">
        <v>1</v>
      </c>
      <c r="Q7205">
        <v>13</v>
      </c>
      <c r="R7205">
        <v>450</v>
      </c>
      <c r="S7205">
        <v>3.2</v>
      </c>
      <c r="T7205" s="1">
        <v>42903</v>
      </c>
      <c r="U7205" t="s">
        <v>28</v>
      </c>
      <c r="V7205" t="s">
        <v>20707</v>
      </c>
      <c r="W7205" t="s">
        <v>20710</v>
      </c>
      <c r="X7205" t="s">
        <v>20668</v>
      </c>
      <c r="Y7205" t="s">
        <v>20671</v>
      </c>
      <c r="Z7205">
        <v>6</v>
      </c>
      <c r="AA7205" t="s">
        <v>20672</v>
      </c>
    </row>
    <row r="7206" spans="1:27" x14ac:dyDescent="0.3">
      <c r="A7206">
        <v>5239</v>
      </c>
      <c r="B7206" t="s">
        <v>13849</v>
      </c>
      <c r="C7206">
        <v>1</v>
      </c>
      <c r="D7206" t="s">
        <v>12872</v>
      </c>
      <c r="E7206" t="s">
        <v>13850</v>
      </c>
      <c r="F7206" t="s">
        <v>13285</v>
      </c>
      <c r="G7206" t="s">
        <v>13286</v>
      </c>
      <c r="H7206">
        <v>77.337946400000007</v>
      </c>
      <c r="I7206">
        <v>28.584376200000001</v>
      </c>
      <c r="J7206" t="s">
        <v>559</v>
      </c>
      <c r="K7206" t="s">
        <v>26</v>
      </c>
      <c r="L7206" t="s">
        <v>27</v>
      </c>
      <c r="M7206" t="s">
        <v>35</v>
      </c>
      <c r="N7206" t="s">
        <v>27</v>
      </c>
      <c r="O7206" t="s">
        <v>27</v>
      </c>
      <c r="P7206">
        <v>1</v>
      </c>
      <c r="Q7206">
        <v>102</v>
      </c>
      <c r="R7206">
        <v>350</v>
      </c>
      <c r="S7206">
        <v>3.4</v>
      </c>
      <c r="T7206" s="1">
        <v>42543</v>
      </c>
      <c r="U7206" t="s">
        <v>28</v>
      </c>
      <c r="V7206" t="s">
        <v>20707</v>
      </c>
      <c r="W7206" t="s">
        <v>20710</v>
      </c>
      <c r="X7206" t="s">
        <v>20661</v>
      </c>
      <c r="Y7206" t="s">
        <v>20671</v>
      </c>
      <c r="Z7206">
        <v>6</v>
      </c>
      <c r="AA7206" t="s">
        <v>20672</v>
      </c>
    </row>
    <row r="7207" spans="1:27" x14ac:dyDescent="0.3">
      <c r="A7207">
        <v>18433903</v>
      </c>
      <c r="B7207" t="s">
        <v>13707</v>
      </c>
      <c r="C7207">
        <v>1</v>
      </c>
      <c r="D7207" t="s">
        <v>12872</v>
      </c>
      <c r="E7207" t="s">
        <v>13708</v>
      </c>
      <c r="F7207" t="s">
        <v>12943</v>
      </c>
      <c r="G7207" t="s">
        <v>12944</v>
      </c>
      <c r="H7207">
        <v>77.332184900000001</v>
      </c>
      <c r="I7207">
        <v>28.558011799999999</v>
      </c>
      <c r="J7207" t="s">
        <v>25</v>
      </c>
      <c r="K7207" t="s">
        <v>26</v>
      </c>
      <c r="L7207" t="s">
        <v>27</v>
      </c>
      <c r="M7207" t="s">
        <v>27</v>
      </c>
      <c r="N7207" t="s">
        <v>27</v>
      </c>
      <c r="O7207" t="s">
        <v>27</v>
      </c>
      <c r="P7207">
        <v>2</v>
      </c>
      <c r="Q7207">
        <v>11</v>
      </c>
      <c r="R7207">
        <v>800</v>
      </c>
      <c r="S7207">
        <v>3.2</v>
      </c>
      <c r="T7207" s="1">
        <v>42911</v>
      </c>
      <c r="U7207" t="s">
        <v>28</v>
      </c>
      <c r="V7207" t="s">
        <v>20707</v>
      </c>
      <c r="W7207" t="s">
        <v>20710</v>
      </c>
      <c r="X7207" t="s">
        <v>20668</v>
      </c>
      <c r="Y7207" t="s">
        <v>20671</v>
      </c>
      <c r="Z7207">
        <v>6</v>
      </c>
      <c r="AA7207" t="s">
        <v>20672</v>
      </c>
    </row>
    <row r="7208" spans="1:27" x14ac:dyDescent="0.3">
      <c r="A7208">
        <v>18317511</v>
      </c>
      <c r="B7208" t="s">
        <v>13709</v>
      </c>
      <c r="C7208">
        <v>1</v>
      </c>
      <c r="D7208" t="s">
        <v>12872</v>
      </c>
      <c r="E7208" t="s">
        <v>13710</v>
      </c>
      <c r="F7208" t="s">
        <v>10992</v>
      </c>
      <c r="G7208" t="s">
        <v>13062</v>
      </c>
      <c r="H7208">
        <v>77.344152600000001</v>
      </c>
      <c r="I7208">
        <v>28.5485744</v>
      </c>
      <c r="J7208" t="s">
        <v>2953</v>
      </c>
      <c r="K7208" t="s">
        <v>26</v>
      </c>
      <c r="L7208" t="s">
        <v>27</v>
      </c>
      <c r="M7208" t="s">
        <v>35</v>
      </c>
      <c r="N7208" t="s">
        <v>27</v>
      </c>
      <c r="O7208" t="s">
        <v>27</v>
      </c>
      <c r="P7208">
        <v>2</v>
      </c>
      <c r="Q7208">
        <v>49</v>
      </c>
      <c r="R7208">
        <v>650</v>
      </c>
      <c r="S7208">
        <v>3.3</v>
      </c>
      <c r="T7208" s="1">
        <v>43259</v>
      </c>
      <c r="U7208" t="s">
        <v>28</v>
      </c>
      <c r="V7208" t="s">
        <v>20707</v>
      </c>
      <c r="W7208" t="s">
        <v>20710</v>
      </c>
      <c r="X7208" t="s">
        <v>20662</v>
      </c>
      <c r="Y7208" t="s">
        <v>20671</v>
      </c>
      <c r="Z7208">
        <v>6</v>
      </c>
      <c r="AA7208" t="s">
        <v>20672</v>
      </c>
    </row>
    <row r="7209" spans="1:27" x14ac:dyDescent="0.3">
      <c r="A7209">
        <v>310753</v>
      </c>
      <c r="B7209" t="s">
        <v>6725</v>
      </c>
      <c r="C7209">
        <v>1</v>
      </c>
      <c r="D7209" t="s">
        <v>12872</v>
      </c>
      <c r="E7209" t="s">
        <v>13851</v>
      </c>
      <c r="F7209" t="s">
        <v>12976</v>
      </c>
      <c r="G7209" t="s">
        <v>12975</v>
      </c>
      <c r="H7209">
        <v>77.372793099999996</v>
      </c>
      <c r="I7209">
        <v>28.5551493</v>
      </c>
      <c r="J7209" t="s">
        <v>515</v>
      </c>
      <c r="K7209" t="s">
        <v>26</v>
      </c>
      <c r="L7209" t="s">
        <v>27</v>
      </c>
      <c r="M7209" t="s">
        <v>35</v>
      </c>
      <c r="N7209" t="s">
        <v>27</v>
      </c>
      <c r="O7209" t="s">
        <v>27</v>
      </c>
      <c r="P7209">
        <v>1</v>
      </c>
      <c r="Q7209">
        <v>22</v>
      </c>
      <c r="R7209">
        <v>250</v>
      </c>
      <c r="S7209">
        <v>3.4</v>
      </c>
      <c r="T7209" s="1">
        <v>41427</v>
      </c>
      <c r="U7209" t="s">
        <v>28</v>
      </c>
      <c r="V7209" t="s">
        <v>20707</v>
      </c>
      <c r="W7209" t="s">
        <v>20710</v>
      </c>
      <c r="X7209" t="s">
        <v>20658</v>
      </c>
      <c r="Y7209" t="s">
        <v>20671</v>
      </c>
      <c r="Z7209">
        <v>6</v>
      </c>
      <c r="AA7209" t="s">
        <v>20672</v>
      </c>
    </row>
    <row r="7210" spans="1:27" x14ac:dyDescent="0.3">
      <c r="A7210">
        <v>18367978</v>
      </c>
      <c r="B7210" t="s">
        <v>8294</v>
      </c>
      <c r="C7210">
        <v>1</v>
      </c>
      <c r="D7210" t="s">
        <v>12872</v>
      </c>
      <c r="E7210" t="s">
        <v>13853</v>
      </c>
      <c r="F7210" t="s">
        <v>12983</v>
      </c>
      <c r="G7210" t="s">
        <v>12984</v>
      </c>
      <c r="H7210">
        <v>77.370709199999993</v>
      </c>
      <c r="I7210">
        <v>28.618499100000001</v>
      </c>
      <c r="J7210" t="s">
        <v>1024</v>
      </c>
      <c r="K7210" t="s">
        <v>26</v>
      </c>
      <c r="L7210" t="s">
        <v>27</v>
      </c>
      <c r="M7210" t="s">
        <v>35</v>
      </c>
      <c r="N7210" t="s">
        <v>27</v>
      </c>
      <c r="O7210" t="s">
        <v>27</v>
      </c>
      <c r="P7210">
        <v>1</v>
      </c>
      <c r="Q7210">
        <v>11</v>
      </c>
      <c r="R7210">
        <v>350</v>
      </c>
      <c r="S7210">
        <v>3.2</v>
      </c>
      <c r="T7210" s="1">
        <v>42522</v>
      </c>
      <c r="U7210" t="s">
        <v>28</v>
      </c>
      <c r="V7210" t="s">
        <v>20707</v>
      </c>
      <c r="W7210" t="s">
        <v>20710</v>
      </c>
      <c r="X7210" t="s">
        <v>20661</v>
      </c>
      <c r="Y7210" t="s">
        <v>20671</v>
      </c>
      <c r="Z7210">
        <v>6</v>
      </c>
      <c r="AA7210" t="s">
        <v>20672</v>
      </c>
    </row>
    <row r="7211" spans="1:27" x14ac:dyDescent="0.3">
      <c r="A7211">
        <v>306688</v>
      </c>
      <c r="B7211" t="s">
        <v>13964</v>
      </c>
      <c r="C7211">
        <v>1</v>
      </c>
      <c r="D7211" t="s">
        <v>12872</v>
      </c>
      <c r="E7211" t="s">
        <v>13965</v>
      </c>
      <c r="F7211" t="s">
        <v>13653</v>
      </c>
      <c r="G7211" t="s">
        <v>13654</v>
      </c>
      <c r="H7211">
        <v>77.507701400000002</v>
      </c>
      <c r="I7211">
        <v>28.4642008</v>
      </c>
      <c r="J7211" t="s">
        <v>499</v>
      </c>
      <c r="K7211" t="s">
        <v>26</v>
      </c>
      <c r="L7211" t="s">
        <v>27</v>
      </c>
      <c r="M7211" t="s">
        <v>27</v>
      </c>
      <c r="N7211" t="s">
        <v>27</v>
      </c>
      <c r="O7211" t="s">
        <v>27</v>
      </c>
      <c r="P7211">
        <v>1</v>
      </c>
      <c r="Q7211">
        <v>45</v>
      </c>
      <c r="R7211">
        <v>450</v>
      </c>
      <c r="S7211">
        <v>3.2</v>
      </c>
      <c r="T7211" s="1">
        <v>43248</v>
      </c>
      <c r="U7211" t="s">
        <v>28</v>
      </c>
      <c r="V7211" t="s">
        <v>20707</v>
      </c>
      <c r="W7211" t="s">
        <v>20710</v>
      </c>
      <c r="X7211" t="s">
        <v>20662</v>
      </c>
      <c r="Y7211" t="s">
        <v>20671</v>
      </c>
      <c r="Z7211">
        <v>5</v>
      </c>
      <c r="AA7211" t="s">
        <v>20630</v>
      </c>
    </row>
    <row r="7212" spans="1:27" x14ac:dyDescent="0.3">
      <c r="A7212">
        <v>302144</v>
      </c>
      <c r="B7212" t="s">
        <v>13640</v>
      </c>
      <c r="C7212">
        <v>1</v>
      </c>
      <c r="D7212" t="s">
        <v>12872</v>
      </c>
      <c r="E7212" t="s">
        <v>13641</v>
      </c>
      <c r="F7212" t="s">
        <v>13044</v>
      </c>
      <c r="G7212" t="s">
        <v>13045</v>
      </c>
      <c r="H7212">
        <v>77.523779200000007</v>
      </c>
      <c r="I7212">
        <v>28.4764154</v>
      </c>
      <c r="J7212" t="s">
        <v>479</v>
      </c>
      <c r="K7212" t="s">
        <v>26</v>
      </c>
      <c r="L7212" t="s">
        <v>35</v>
      </c>
      <c r="M7212" t="s">
        <v>27</v>
      </c>
      <c r="N7212" t="s">
        <v>27</v>
      </c>
      <c r="O7212" t="s">
        <v>27</v>
      </c>
      <c r="P7212">
        <v>2</v>
      </c>
      <c r="Q7212">
        <v>17</v>
      </c>
      <c r="R7212">
        <v>800</v>
      </c>
      <c r="S7212">
        <v>3.1</v>
      </c>
      <c r="T7212" s="1">
        <v>42877</v>
      </c>
      <c r="U7212" t="s">
        <v>28</v>
      </c>
      <c r="V7212" t="s">
        <v>20707</v>
      </c>
      <c r="W7212" t="s">
        <v>20710</v>
      </c>
      <c r="X7212" t="s">
        <v>20668</v>
      </c>
      <c r="Y7212" t="s">
        <v>20671</v>
      </c>
      <c r="Z7212">
        <v>5</v>
      </c>
      <c r="AA7212" t="s">
        <v>20630</v>
      </c>
    </row>
    <row r="7213" spans="1:27" x14ac:dyDescent="0.3">
      <c r="A7213">
        <v>313164</v>
      </c>
      <c r="B7213" t="s">
        <v>13724</v>
      </c>
      <c r="C7213">
        <v>1</v>
      </c>
      <c r="D7213" t="s">
        <v>12872</v>
      </c>
      <c r="E7213" t="s">
        <v>13725</v>
      </c>
      <c r="F7213" t="s">
        <v>12979</v>
      </c>
      <c r="G7213" t="s">
        <v>12980</v>
      </c>
      <c r="H7213">
        <v>77.367659099999997</v>
      </c>
      <c r="I7213">
        <v>28.583248099999999</v>
      </c>
      <c r="J7213" t="s">
        <v>479</v>
      </c>
      <c r="K7213" t="s">
        <v>26</v>
      </c>
      <c r="L7213" t="s">
        <v>27</v>
      </c>
      <c r="M7213" t="s">
        <v>35</v>
      </c>
      <c r="N7213" t="s">
        <v>27</v>
      </c>
      <c r="O7213" t="s">
        <v>27</v>
      </c>
      <c r="P7213">
        <v>2</v>
      </c>
      <c r="Q7213">
        <v>29</v>
      </c>
      <c r="R7213">
        <v>650</v>
      </c>
      <c r="S7213">
        <v>3.1</v>
      </c>
      <c r="T7213" s="1">
        <v>42150</v>
      </c>
      <c r="U7213" t="s">
        <v>28</v>
      </c>
      <c r="V7213" t="s">
        <v>20707</v>
      </c>
      <c r="W7213" t="s">
        <v>20710</v>
      </c>
      <c r="X7213" t="s">
        <v>20669</v>
      </c>
      <c r="Y7213" t="s">
        <v>20671</v>
      </c>
      <c r="Z7213">
        <v>5</v>
      </c>
      <c r="AA7213" t="s">
        <v>20630</v>
      </c>
    </row>
    <row r="7214" spans="1:27" x14ac:dyDescent="0.3">
      <c r="A7214">
        <v>18391140</v>
      </c>
      <c r="B7214" t="s">
        <v>13970</v>
      </c>
      <c r="C7214">
        <v>1</v>
      </c>
      <c r="D7214" t="s">
        <v>12872</v>
      </c>
      <c r="E7214" t="s">
        <v>13971</v>
      </c>
      <c r="F7214" t="s">
        <v>13165</v>
      </c>
      <c r="G7214" t="s">
        <v>13166</v>
      </c>
      <c r="H7214">
        <v>77.372493300000002</v>
      </c>
      <c r="I7214">
        <v>28.608646100000001</v>
      </c>
      <c r="J7214" t="s">
        <v>515</v>
      </c>
      <c r="K7214" t="s">
        <v>26</v>
      </c>
      <c r="L7214" t="s">
        <v>27</v>
      </c>
      <c r="M7214" t="s">
        <v>27</v>
      </c>
      <c r="N7214" t="s">
        <v>27</v>
      </c>
      <c r="O7214" t="s">
        <v>27</v>
      </c>
      <c r="P7214">
        <v>1</v>
      </c>
      <c r="Q7214">
        <v>10</v>
      </c>
      <c r="R7214">
        <v>350</v>
      </c>
      <c r="S7214">
        <v>3.1</v>
      </c>
      <c r="T7214" s="1">
        <v>41049</v>
      </c>
      <c r="U7214" t="s">
        <v>28</v>
      </c>
      <c r="V7214" t="s">
        <v>20707</v>
      </c>
      <c r="W7214" t="s">
        <v>20710</v>
      </c>
      <c r="X7214" t="s">
        <v>20665</v>
      </c>
      <c r="Y7214" t="s">
        <v>20671</v>
      </c>
      <c r="Z7214">
        <v>5</v>
      </c>
      <c r="AA7214" t="s">
        <v>20630</v>
      </c>
    </row>
    <row r="7215" spans="1:27" x14ac:dyDescent="0.3">
      <c r="A7215">
        <v>4469</v>
      </c>
      <c r="B7215" t="s">
        <v>13563</v>
      </c>
      <c r="C7215">
        <v>1</v>
      </c>
      <c r="D7215" t="s">
        <v>12872</v>
      </c>
      <c r="E7215" t="s">
        <v>13564</v>
      </c>
      <c r="F7215" t="s">
        <v>12983</v>
      </c>
      <c r="G7215" t="s">
        <v>12984</v>
      </c>
      <c r="H7215">
        <v>77.362545499999996</v>
      </c>
      <c r="I7215">
        <v>28.612799500000001</v>
      </c>
      <c r="J7215" t="s">
        <v>602</v>
      </c>
      <c r="K7215" t="s">
        <v>26</v>
      </c>
      <c r="L7215" t="s">
        <v>35</v>
      </c>
      <c r="M7215" t="s">
        <v>27</v>
      </c>
      <c r="N7215" t="s">
        <v>27</v>
      </c>
      <c r="O7215" t="s">
        <v>27</v>
      </c>
      <c r="P7215">
        <v>3</v>
      </c>
      <c r="Q7215">
        <v>325</v>
      </c>
      <c r="R7215">
        <v>1100</v>
      </c>
      <c r="S7215">
        <v>3.2</v>
      </c>
      <c r="T7215" s="1">
        <v>40325</v>
      </c>
      <c r="U7215" t="s">
        <v>28</v>
      </c>
      <c r="V7215" t="s">
        <v>20707</v>
      </c>
      <c r="W7215" t="s">
        <v>20710</v>
      </c>
      <c r="X7215" t="s">
        <v>20667</v>
      </c>
      <c r="Y7215" t="s">
        <v>20671</v>
      </c>
      <c r="Z7215">
        <v>5</v>
      </c>
      <c r="AA7215" t="s">
        <v>20630</v>
      </c>
    </row>
    <row r="7216" spans="1:27" x14ac:dyDescent="0.3">
      <c r="A7216">
        <v>18206836</v>
      </c>
      <c r="B7216" t="s">
        <v>13973</v>
      </c>
      <c r="C7216">
        <v>1</v>
      </c>
      <c r="D7216" t="s">
        <v>12872</v>
      </c>
      <c r="E7216" t="s">
        <v>13974</v>
      </c>
      <c r="F7216" t="s">
        <v>13975</v>
      </c>
      <c r="G7216" t="s">
        <v>13976</v>
      </c>
      <c r="H7216">
        <v>77.394456439999999</v>
      </c>
      <c r="I7216">
        <v>28.528872369999998</v>
      </c>
      <c r="J7216" t="s">
        <v>25</v>
      </c>
      <c r="K7216" t="s">
        <v>26</v>
      </c>
      <c r="L7216" t="s">
        <v>27</v>
      </c>
      <c r="M7216" t="s">
        <v>27</v>
      </c>
      <c r="N7216" t="s">
        <v>27</v>
      </c>
      <c r="O7216" t="s">
        <v>27</v>
      </c>
      <c r="P7216">
        <v>1</v>
      </c>
      <c r="Q7216">
        <v>15</v>
      </c>
      <c r="R7216">
        <v>200</v>
      </c>
      <c r="S7216">
        <v>3.2</v>
      </c>
      <c r="T7216" s="1">
        <v>41030</v>
      </c>
      <c r="U7216" t="s">
        <v>28</v>
      </c>
      <c r="V7216" t="s">
        <v>20707</v>
      </c>
      <c r="W7216" t="s">
        <v>20710</v>
      </c>
      <c r="X7216" t="s">
        <v>20665</v>
      </c>
      <c r="Y7216" t="s">
        <v>20671</v>
      </c>
      <c r="Z7216">
        <v>5</v>
      </c>
      <c r="AA7216" t="s">
        <v>20630</v>
      </c>
    </row>
    <row r="7217" spans="1:27" x14ac:dyDescent="0.3">
      <c r="A7217">
        <v>2191</v>
      </c>
      <c r="B7217" t="s">
        <v>8722</v>
      </c>
      <c r="C7217">
        <v>1</v>
      </c>
      <c r="D7217" t="s">
        <v>12872</v>
      </c>
      <c r="E7217" t="s">
        <v>13977</v>
      </c>
      <c r="F7217" t="s">
        <v>12998</v>
      </c>
      <c r="G7217" t="s">
        <v>12999</v>
      </c>
      <c r="H7217">
        <v>77.325936299999995</v>
      </c>
      <c r="I7217">
        <v>28.567747600000001</v>
      </c>
      <c r="J7217" t="s">
        <v>2866</v>
      </c>
      <c r="K7217" t="s">
        <v>26</v>
      </c>
      <c r="L7217" t="s">
        <v>27</v>
      </c>
      <c r="M7217" t="s">
        <v>27</v>
      </c>
      <c r="N7217" t="s">
        <v>27</v>
      </c>
      <c r="O7217" t="s">
        <v>27</v>
      </c>
      <c r="P7217">
        <v>1</v>
      </c>
      <c r="Q7217">
        <v>32</v>
      </c>
      <c r="R7217">
        <v>250</v>
      </c>
      <c r="S7217">
        <v>3.1</v>
      </c>
      <c r="T7217" s="1">
        <v>42141</v>
      </c>
      <c r="U7217" t="s">
        <v>28</v>
      </c>
      <c r="V7217" t="s">
        <v>20707</v>
      </c>
      <c r="W7217" t="s">
        <v>20710</v>
      </c>
      <c r="X7217" t="s">
        <v>20669</v>
      </c>
      <c r="Y7217" t="s">
        <v>20671</v>
      </c>
      <c r="Z7217">
        <v>5</v>
      </c>
      <c r="AA7217" t="s">
        <v>20630</v>
      </c>
    </row>
    <row r="7218" spans="1:27" x14ac:dyDescent="0.3">
      <c r="A7218">
        <v>7983</v>
      </c>
      <c r="B7218" t="s">
        <v>13849</v>
      </c>
      <c r="C7218">
        <v>1</v>
      </c>
      <c r="D7218" t="s">
        <v>12872</v>
      </c>
      <c r="E7218" t="s">
        <v>13860</v>
      </c>
      <c r="F7218" t="s">
        <v>13861</v>
      </c>
      <c r="G7218" t="s">
        <v>13862</v>
      </c>
      <c r="H7218">
        <v>77.332666799999998</v>
      </c>
      <c r="I7218">
        <v>28.570355599999999</v>
      </c>
      <c r="J7218" t="s">
        <v>559</v>
      </c>
      <c r="K7218" t="s">
        <v>26</v>
      </c>
      <c r="L7218" t="s">
        <v>27</v>
      </c>
      <c r="M7218" t="s">
        <v>35</v>
      </c>
      <c r="N7218" t="s">
        <v>27</v>
      </c>
      <c r="O7218" t="s">
        <v>27</v>
      </c>
      <c r="P7218">
        <v>1</v>
      </c>
      <c r="Q7218">
        <v>94</v>
      </c>
      <c r="R7218">
        <v>200</v>
      </c>
      <c r="S7218">
        <v>3.5</v>
      </c>
      <c r="T7218" s="1">
        <v>41388</v>
      </c>
      <c r="U7218" t="s">
        <v>28</v>
      </c>
      <c r="V7218" t="s">
        <v>20707</v>
      </c>
      <c r="W7218" t="s">
        <v>20710</v>
      </c>
      <c r="X7218" t="s">
        <v>20658</v>
      </c>
      <c r="Y7218" t="s">
        <v>20671</v>
      </c>
      <c r="Z7218">
        <v>4</v>
      </c>
      <c r="AA7218" t="s">
        <v>20673</v>
      </c>
    </row>
    <row r="7219" spans="1:27" x14ac:dyDescent="0.3">
      <c r="A7219">
        <v>8422</v>
      </c>
      <c r="B7219" t="s">
        <v>13565</v>
      </c>
      <c r="C7219">
        <v>1</v>
      </c>
      <c r="D7219" t="s">
        <v>12872</v>
      </c>
      <c r="E7219" t="s">
        <v>13479</v>
      </c>
      <c r="F7219" t="s">
        <v>13480</v>
      </c>
      <c r="G7219" t="s">
        <v>13481</v>
      </c>
      <c r="H7219">
        <v>77.518094599999998</v>
      </c>
      <c r="I7219">
        <v>28.469653099999999</v>
      </c>
      <c r="J7219" t="s">
        <v>559</v>
      </c>
      <c r="K7219" t="s">
        <v>26</v>
      </c>
      <c r="L7219" t="s">
        <v>27</v>
      </c>
      <c r="M7219" t="s">
        <v>27</v>
      </c>
      <c r="N7219" t="s">
        <v>27</v>
      </c>
      <c r="O7219" t="s">
        <v>27</v>
      </c>
      <c r="P7219">
        <v>3</v>
      </c>
      <c r="Q7219">
        <v>29</v>
      </c>
      <c r="R7219">
        <v>1000</v>
      </c>
      <c r="S7219">
        <v>3.4</v>
      </c>
      <c r="T7219" s="1">
        <v>42468</v>
      </c>
      <c r="U7219" t="s">
        <v>28</v>
      </c>
      <c r="V7219" t="s">
        <v>20707</v>
      </c>
      <c r="W7219" t="s">
        <v>20710</v>
      </c>
      <c r="X7219" t="s">
        <v>20661</v>
      </c>
      <c r="Y7219" t="s">
        <v>20671</v>
      </c>
      <c r="Z7219">
        <v>4</v>
      </c>
      <c r="AA7219" t="s">
        <v>20673</v>
      </c>
    </row>
    <row r="7220" spans="1:27" x14ac:dyDescent="0.3">
      <c r="A7220">
        <v>18463699</v>
      </c>
      <c r="B7220" t="s">
        <v>2036</v>
      </c>
      <c r="C7220">
        <v>1</v>
      </c>
      <c r="D7220" t="s">
        <v>12872</v>
      </c>
      <c r="E7220" t="s">
        <v>13566</v>
      </c>
      <c r="F7220" t="s">
        <v>12882</v>
      </c>
      <c r="G7220" t="s">
        <v>12883</v>
      </c>
      <c r="H7220">
        <v>77.365561</v>
      </c>
      <c r="I7220">
        <v>28.538929</v>
      </c>
      <c r="J7220" t="s">
        <v>1759</v>
      </c>
      <c r="K7220" t="s">
        <v>26</v>
      </c>
      <c r="L7220" t="s">
        <v>35</v>
      </c>
      <c r="M7220" t="s">
        <v>27</v>
      </c>
      <c r="N7220" t="s">
        <v>27</v>
      </c>
      <c r="O7220" t="s">
        <v>27</v>
      </c>
      <c r="P7220">
        <v>3</v>
      </c>
      <c r="Q7220">
        <v>9</v>
      </c>
      <c r="R7220">
        <v>1100</v>
      </c>
      <c r="S7220">
        <v>3.1</v>
      </c>
      <c r="T7220" s="1">
        <v>41374</v>
      </c>
      <c r="U7220" t="s">
        <v>28</v>
      </c>
      <c r="V7220" t="s">
        <v>20707</v>
      </c>
      <c r="W7220" t="s">
        <v>20710</v>
      </c>
      <c r="X7220" t="s">
        <v>20658</v>
      </c>
      <c r="Y7220" t="s">
        <v>20671</v>
      </c>
      <c r="Z7220">
        <v>4</v>
      </c>
      <c r="AA7220" t="s">
        <v>20673</v>
      </c>
    </row>
    <row r="7221" spans="1:27" x14ac:dyDescent="0.3">
      <c r="A7221">
        <v>18371428</v>
      </c>
      <c r="B7221" t="s">
        <v>13732</v>
      </c>
      <c r="C7221">
        <v>1</v>
      </c>
      <c r="D7221" t="s">
        <v>12872</v>
      </c>
      <c r="E7221" t="s">
        <v>13733</v>
      </c>
      <c r="F7221" t="s">
        <v>12882</v>
      </c>
      <c r="G7221" t="s">
        <v>12883</v>
      </c>
      <c r="H7221">
        <v>77.38501411</v>
      </c>
      <c r="I7221">
        <v>28.528404559999998</v>
      </c>
      <c r="J7221" t="s">
        <v>502</v>
      </c>
      <c r="K7221" t="s">
        <v>26</v>
      </c>
      <c r="L7221" t="s">
        <v>27</v>
      </c>
      <c r="M7221" t="s">
        <v>35</v>
      </c>
      <c r="N7221" t="s">
        <v>27</v>
      </c>
      <c r="O7221" t="s">
        <v>27</v>
      </c>
      <c r="P7221">
        <v>2</v>
      </c>
      <c r="Q7221">
        <v>13</v>
      </c>
      <c r="R7221">
        <v>800</v>
      </c>
      <c r="S7221">
        <v>3.4</v>
      </c>
      <c r="T7221" s="1">
        <v>40649</v>
      </c>
      <c r="U7221" t="s">
        <v>28</v>
      </c>
      <c r="V7221" t="s">
        <v>20707</v>
      </c>
      <c r="W7221" t="s">
        <v>20710</v>
      </c>
      <c r="X7221" t="s">
        <v>20663</v>
      </c>
      <c r="Y7221" t="s">
        <v>20671</v>
      </c>
      <c r="Z7221">
        <v>4</v>
      </c>
      <c r="AA7221" t="s">
        <v>20673</v>
      </c>
    </row>
    <row r="7222" spans="1:27" x14ac:dyDescent="0.3">
      <c r="A7222">
        <v>312369</v>
      </c>
      <c r="B7222" t="s">
        <v>13734</v>
      </c>
      <c r="C7222">
        <v>1</v>
      </c>
      <c r="D7222" t="s">
        <v>12872</v>
      </c>
      <c r="E7222" t="s">
        <v>13735</v>
      </c>
      <c r="F7222" t="s">
        <v>12882</v>
      </c>
      <c r="G7222" t="s">
        <v>12883</v>
      </c>
      <c r="H7222">
        <v>77.366097159999995</v>
      </c>
      <c r="I7222">
        <v>28.53932095</v>
      </c>
      <c r="J7222" t="s">
        <v>1302</v>
      </c>
      <c r="K7222" t="s">
        <v>26</v>
      </c>
      <c r="L7222" t="s">
        <v>27</v>
      </c>
      <c r="M7222" t="s">
        <v>35</v>
      </c>
      <c r="N7222" t="s">
        <v>27</v>
      </c>
      <c r="O7222" t="s">
        <v>27</v>
      </c>
      <c r="P7222">
        <v>2</v>
      </c>
      <c r="Q7222">
        <v>27</v>
      </c>
      <c r="R7222">
        <v>550</v>
      </c>
      <c r="S7222">
        <v>3.2</v>
      </c>
      <c r="T7222" s="1">
        <v>42465</v>
      </c>
      <c r="U7222" t="s">
        <v>28</v>
      </c>
      <c r="V7222" t="s">
        <v>20707</v>
      </c>
      <c r="W7222" t="s">
        <v>20710</v>
      </c>
      <c r="X7222" t="s">
        <v>20661</v>
      </c>
      <c r="Y7222" t="s">
        <v>20671</v>
      </c>
      <c r="Z7222">
        <v>4</v>
      </c>
      <c r="AA7222" t="s">
        <v>20673</v>
      </c>
    </row>
    <row r="7223" spans="1:27" x14ac:dyDescent="0.3">
      <c r="A7223">
        <v>5686</v>
      </c>
      <c r="B7223" t="s">
        <v>13984</v>
      </c>
      <c r="C7223">
        <v>1</v>
      </c>
      <c r="D7223" t="s">
        <v>12872</v>
      </c>
      <c r="E7223" t="s">
        <v>13985</v>
      </c>
      <c r="F7223" t="s">
        <v>13015</v>
      </c>
      <c r="G7223" t="s">
        <v>13014</v>
      </c>
      <c r="H7223">
        <v>77.3618278</v>
      </c>
      <c r="I7223">
        <v>28.569249599999999</v>
      </c>
      <c r="J7223" t="s">
        <v>821</v>
      </c>
      <c r="K7223" t="s">
        <v>26</v>
      </c>
      <c r="L7223" t="s">
        <v>27</v>
      </c>
      <c r="M7223" t="s">
        <v>27</v>
      </c>
      <c r="N7223" t="s">
        <v>27</v>
      </c>
      <c r="O7223" t="s">
        <v>27</v>
      </c>
      <c r="P7223">
        <v>1</v>
      </c>
      <c r="Q7223">
        <v>16</v>
      </c>
      <c r="R7223">
        <v>350</v>
      </c>
      <c r="S7223">
        <v>3.1</v>
      </c>
      <c r="T7223" s="1">
        <v>40655</v>
      </c>
      <c r="U7223" t="s">
        <v>28</v>
      </c>
      <c r="V7223" t="s">
        <v>20707</v>
      </c>
      <c r="W7223" t="s">
        <v>20710</v>
      </c>
      <c r="X7223" t="s">
        <v>20663</v>
      </c>
      <c r="Y7223" t="s">
        <v>20671</v>
      </c>
      <c r="Z7223">
        <v>4</v>
      </c>
      <c r="AA7223" t="s">
        <v>20673</v>
      </c>
    </row>
    <row r="7224" spans="1:27" x14ac:dyDescent="0.3">
      <c r="A7224">
        <v>5696</v>
      </c>
      <c r="B7224" t="s">
        <v>3904</v>
      </c>
      <c r="C7224">
        <v>1</v>
      </c>
      <c r="D7224" t="s">
        <v>12872</v>
      </c>
      <c r="E7224" t="s">
        <v>13569</v>
      </c>
      <c r="F7224" t="s">
        <v>12983</v>
      </c>
      <c r="G7224" t="s">
        <v>12984</v>
      </c>
      <c r="H7224">
        <v>77.362545499999996</v>
      </c>
      <c r="I7224">
        <v>28.612799500000001</v>
      </c>
      <c r="J7224" t="s">
        <v>1883</v>
      </c>
      <c r="K7224" t="s">
        <v>26</v>
      </c>
      <c r="L7224" t="s">
        <v>27</v>
      </c>
      <c r="M7224" t="s">
        <v>35</v>
      </c>
      <c r="N7224" t="s">
        <v>27</v>
      </c>
      <c r="O7224" t="s">
        <v>27</v>
      </c>
      <c r="P7224">
        <v>3</v>
      </c>
      <c r="Q7224">
        <v>147</v>
      </c>
      <c r="R7224">
        <v>1000</v>
      </c>
      <c r="S7224">
        <v>3.1</v>
      </c>
      <c r="T7224" s="1">
        <v>41752</v>
      </c>
      <c r="U7224" t="s">
        <v>28</v>
      </c>
      <c r="V7224" t="s">
        <v>20707</v>
      </c>
      <c r="W7224" t="s">
        <v>20710</v>
      </c>
      <c r="X7224" t="s">
        <v>20664</v>
      </c>
      <c r="Y7224" t="s">
        <v>20671</v>
      </c>
      <c r="Z7224">
        <v>4</v>
      </c>
      <c r="AA7224" t="s">
        <v>20673</v>
      </c>
    </row>
    <row r="7225" spans="1:27" x14ac:dyDescent="0.3">
      <c r="A7225">
        <v>2799</v>
      </c>
      <c r="B7225" t="s">
        <v>13572</v>
      </c>
      <c r="C7225">
        <v>1</v>
      </c>
      <c r="D7225" t="s">
        <v>12872</v>
      </c>
      <c r="E7225" t="s">
        <v>13573</v>
      </c>
      <c r="F7225" t="s">
        <v>13484</v>
      </c>
      <c r="G7225" t="s">
        <v>13485</v>
      </c>
      <c r="H7225">
        <v>77.328359300000002</v>
      </c>
      <c r="I7225">
        <v>28.5774799</v>
      </c>
      <c r="J7225" t="s">
        <v>476</v>
      </c>
      <c r="K7225" t="s">
        <v>26</v>
      </c>
      <c r="L7225" t="s">
        <v>35</v>
      </c>
      <c r="M7225" t="s">
        <v>27</v>
      </c>
      <c r="N7225" t="s">
        <v>27</v>
      </c>
      <c r="O7225" t="s">
        <v>27</v>
      </c>
      <c r="P7225">
        <v>3</v>
      </c>
      <c r="Q7225">
        <v>67</v>
      </c>
      <c r="R7225">
        <v>1500</v>
      </c>
      <c r="S7225">
        <v>3.4</v>
      </c>
      <c r="T7225" s="1">
        <v>41347</v>
      </c>
      <c r="U7225" t="s">
        <v>28</v>
      </c>
      <c r="V7225" t="s">
        <v>20707</v>
      </c>
      <c r="W7225" t="s">
        <v>20710</v>
      </c>
      <c r="X7225" t="s">
        <v>20658</v>
      </c>
      <c r="Y7225" t="s">
        <v>20674</v>
      </c>
      <c r="Z7225">
        <v>3</v>
      </c>
      <c r="AA7225" t="s">
        <v>20675</v>
      </c>
    </row>
    <row r="7226" spans="1:27" x14ac:dyDescent="0.3">
      <c r="A7226">
        <v>307014</v>
      </c>
      <c r="B7226" t="s">
        <v>13574</v>
      </c>
      <c r="C7226">
        <v>1</v>
      </c>
      <c r="D7226" t="s">
        <v>12872</v>
      </c>
      <c r="E7226" t="s">
        <v>13575</v>
      </c>
      <c r="F7226" t="s">
        <v>12882</v>
      </c>
      <c r="G7226" t="s">
        <v>12883</v>
      </c>
      <c r="H7226">
        <v>77.387557849999993</v>
      </c>
      <c r="I7226">
        <v>28.534040950000001</v>
      </c>
      <c r="J7226" t="s">
        <v>602</v>
      </c>
      <c r="K7226" t="s">
        <v>26</v>
      </c>
      <c r="L7226" t="s">
        <v>35</v>
      </c>
      <c r="M7226" t="s">
        <v>35</v>
      </c>
      <c r="N7226" t="s">
        <v>27</v>
      </c>
      <c r="O7226" t="s">
        <v>27</v>
      </c>
      <c r="P7226">
        <v>3</v>
      </c>
      <c r="Q7226">
        <v>367</v>
      </c>
      <c r="R7226">
        <v>1000</v>
      </c>
      <c r="S7226">
        <v>3.5</v>
      </c>
      <c r="T7226" s="1">
        <v>41346</v>
      </c>
      <c r="U7226" t="s">
        <v>28</v>
      </c>
      <c r="V7226" t="s">
        <v>20707</v>
      </c>
      <c r="W7226" t="s">
        <v>20710</v>
      </c>
      <c r="X7226" t="s">
        <v>20658</v>
      </c>
      <c r="Y7226" t="s">
        <v>20674</v>
      </c>
      <c r="Z7226">
        <v>3</v>
      </c>
      <c r="AA7226" t="s">
        <v>20675</v>
      </c>
    </row>
    <row r="7227" spans="1:27" x14ac:dyDescent="0.3">
      <c r="A7227">
        <v>18146390</v>
      </c>
      <c r="B7227" t="s">
        <v>13999</v>
      </c>
      <c r="C7227">
        <v>1</v>
      </c>
      <c r="D7227" t="s">
        <v>12872</v>
      </c>
      <c r="E7227" t="s">
        <v>14000</v>
      </c>
      <c r="F7227" t="s">
        <v>10860</v>
      </c>
      <c r="G7227" t="s">
        <v>12922</v>
      </c>
      <c r="H7227">
        <v>77.310050799999999</v>
      </c>
      <c r="I7227">
        <v>28.582114499999999</v>
      </c>
      <c r="J7227" t="s">
        <v>515</v>
      </c>
      <c r="K7227" t="s">
        <v>26</v>
      </c>
      <c r="L7227" t="s">
        <v>27</v>
      </c>
      <c r="M7227" t="s">
        <v>27</v>
      </c>
      <c r="N7227" t="s">
        <v>27</v>
      </c>
      <c r="O7227" t="s">
        <v>27</v>
      </c>
      <c r="P7227">
        <v>1</v>
      </c>
      <c r="Q7227">
        <v>48</v>
      </c>
      <c r="R7227">
        <v>200</v>
      </c>
      <c r="S7227">
        <v>3.2</v>
      </c>
      <c r="T7227" s="1">
        <v>42809</v>
      </c>
      <c r="U7227" t="s">
        <v>28</v>
      </c>
      <c r="V7227" t="s">
        <v>20707</v>
      </c>
      <c r="W7227" t="s">
        <v>20710</v>
      </c>
      <c r="X7227" t="s">
        <v>20668</v>
      </c>
      <c r="Y7227" t="s">
        <v>20674</v>
      </c>
      <c r="Z7227">
        <v>3</v>
      </c>
      <c r="AA7227" t="s">
        <v>20675</v>
      </c>
    </row>
    <row r="7228" spans="1:27" x14ac:dyDescent="0.3">
      <c r="A7228">
        <v>307491</v>
      </c>
      <c r="B7228" t="s">
        <v>14004</v>
      </c>
      <c r="C7228">
        <v>1</v>
      </c>
      <c r="D7228" t="s">
        <v>12872</v>
      </c>
      <c r="E7228" t="s">
        <v>14005</v>
      </c>
      <c r="F7228" t="s">
        <v>13937</v>
      </c>
      <c r="G7228" t="s">
        <v>13938</v>
      </c>
      <c r="H7228">
        <v>77.333158400000002</v>
      </c>
      <c r="I7228">
        <v>28.571066099999999</v>
      </c>
      <c r="J7228" t="s">
        <v>699</v>
      </c>
      <c r="K7228" t="s">
        <v>26</v>
      </c>
      <c r="L7228" t="s">
        <v>27</v>
      </c>
      <c r="M7228" t="s">
        <v>27</v>
      </c>
      <c r="N7228" t="s">
        <v>27</v>
      </c>
      <c r="O7228" t="s">
        <v>27</v>
      </c>
      <c r="P7228">
        <v>1</v>
      </c>
      <c r="Q7228">
        <v>15</v>
      </c>
      <c r="R7228">
        <v>100</v>
      </c>
      <c r="S7228">
        <v>3.2</v>
      </c>
      <c r="T7228" s="1">
        <v>42082</v>
      </c>
      <c r="U7228" t="s">
        <v>28</v>
      </c>
      <c r="V7228" t="s">
        <v>20707</v>
      </c>
      <c r="W7228" t="s">
        <v>20710</v>
      </c>
      <c r="X7228" t="s">
        <v>20669</v>
      </c>
      <c r="Y7228" t="s">
        <v>20674</v>
      </c>
      <c r="Z7228">
        <v>3</v>
      </c>
      <c r="AA7228" t="s">
        <v>20675</v>
      </c>
    </row>
    <row r="7229" spans="1:27" x14ac:dyDescent="0.3">
      <c r="A7229">
        <v>18332051</v>
      </c>
      <c r="B7229" t="s">
        <v>10307</v>
      </c>
      <c r="C7229">
        <v>1</v>
      </c>
      <c r="D7229" t="s">
        <v>12872</v>
      </c>
      <c r="E7229" t="s">
        <v>13748</v>
      </c>
      <c r="F7229" t="s">
        <v>13015</v>
      </c>
      <c r="G7229" t="s">
        <v>13014</v>
      </c>
      <c r="H7229">
        <v>77.361289499999998</v>
      </c>
      <c r="I7229">
        <v>28.561218499999999</v>
      </c>
      <c r="J7229" t="s">
        <v>476</v>
      </c>
      <c r="K7229" t="s">
        <v>26</v>
      </c>
      <c r="L7229" t="s">
        <v>27</v>
      </c>
      <c r="M7229" t="s">
        <v>35</v>
      </c>
      <c r="N7229" t="s">
        <v>27</v>
      </c>
      <c r="O7229" t="s">
        <v>27</v>
      </c>
      <c r="P7229">
        <v>2</v>
      </c>
      <c r="Q7229">
        <v>63</v>
      </c>
      <c r="R7229">
        <v>700</v>
      </c>
      <c r="S7229">
        <v>3.5</v>
      </c>
      <c r="T7229" s="1">
        <v>40603</v>
      </c>
      <c r="U7229" t="s">
        <v>28</v>
      </c>
      <c r="V7229" t="s">
        <v>20707</v>
      </c>
      <c r="W7229" t="s">
        <v>20710</v>
      </c>
      <c r="X7229" t="s">
        <v>20663</v>
      </c>
      <c r="Y7229" t="s">
        <v>20674</v>
      </c>
      <c r="Z7229">
        <v>3</v>
      </c>
      <c r="AA7229" t="s">
        <v>20675</v>
      </c>
    </row>
    <row r="7230" spans="1:27" x14ac:dyDescent="0.3">
      <c r="A7230">
        <v>18254253</v>
      </c>
      <c r="B7230" t="s">
        <v>13868</v>
      </c>
      <c r="C7230">
        <v>1</v>
      </c>
      <c r="D7230" t="s">
        <v>12872</v>
      </c>
      <c r="E7230" t="s">
        <v>13869</v>
      </c>
      <c r="F7230" t="s">
        <v>10998</v>
      </c>
      <c r="G7230" t="s">
        <v>12947</v>
      </c>
      <c r="H7230">
        <v>77.370402600000006</v>
      </c>
      <c r="I7230">
        <v>28.569433100000001</v>
      </c>
      <c r="J7230" t="s">
        <v>479</v>
      </c>
      <c r="K7230" t="s">
        <v>26</v>
      </c>
      <c r="L7230" t="s">
        <v>27</v>
      </c>
      <c r="M7230" t="s">
        <v>35</v>
      </c>
      <c r="N7230" t="s">
        <v>27</v>
      </c>
      <c r="O7230" t="s">
        <v>27</v>
      </c>
      <c r="P7230">
        <v>1</v>
      </c>
      <c r="Q7230">
        <v>51</v>
      </c>
      <c r="R7230">
        <v>450</v>
      </c>
      <c r="S7230">
        <v>3.4</v>
      </c>
      <c r="T7230" s="1">
        <v>40629</v>
      </c>
      <c r="U7230" t="s">
        <v>28</v>
      </c>
      <c r="V7230" t="s">
        <v>20707</v>
      </c>
      <c r="W7230" t="s">
        <v>20710</v>
      </c>
      <c r="X7230" t="s">
        <v>20663</v>
      </c>
      <c r="Y7230" t="s">
        <v>20674</v>
      </c>
      <c r="Z7230">
        <v>3</v>
      </c>
      <c r="AA7230" t="s">
        <v>20675</v>
      </c>
    </row>
    <row r="7231" spans="1:27" x14ac:dyDescent="0.3">
      <c r="A7231">
        <v>9313</v>
      </c>
      <c r="B7231" t="s">
        <v>13749</v>
      </c>
      <c r="C7231">
        <v>1</v>
      </c>
      <c r="D7231" t="s">
        <v>12872</v>
      </c>
      <c r="E7231" t="s">
        <v>13750</v>
      </c>
      <c r="F7231" t="s">
        <v>10998</v>
      </c>
      <c r="G7231" t="s">
        <v>12947</v>
      </c>
      <c r="H7231">
        <v>77.362497000000005</v>
      </c>
      <c r="I7231">
        <v>28.569996799999998</v>
      </c>
      <c r="J7231" t="s">
        <v>499</v>
      </c>
      <c r="K7231" t="s">
        <v>26</v>
      </c>
      <c r="L7231" t="s">
        <v>27</v>
      </c>
      <c r="M7231" t="s">
        <v>35</v>
      </c>
      <c r="N7231" t="s">
        <v>27</v>
      </c>
      <c r="O7231" t="s">
        <v>27</v>
      </c>
      <c r="P7231">
        <v>2</v>
      </c>
      <c r="Q7231">
        <v>203</v>
      </c>
      <c r="R7231">
        <v>700</v>
      </c>
      <c r="S7231">
        <v>3.5</v>
      </c>
      <c r="T7231" s="1">
        <v>42804</v>
      </c>
      <c r="U7231" t="s">
        <v>28</v>
      </c>
      <c r="V7231" t="s">
        <v>20707</v>
      </c>
      <c r="W7231" t="s">
        <v>20710</v>
      </c>
      <c r="X7231" t="s">
        <v>20668</v>
      </c>
      <c r="Y7231" t="s">
        <v>20674</v>
      </c>
      <c r="Z7231">
        <v>3</v>
      </c>
      <c r="AA7231" t="s">
        <v>20675</v>
      </c>
    </row>
    <row r="7232" spans="1:27" x14ac:dyDescent="0.3">
      <c r="A7232">
        <v>312186</v>
      </c>
      <c r="B7232" t="s">
        <v>13849</v>
      </c>
      <c r="C7232">
        <v>1</v>
      </c>
      <c r="D7232" t="s">
        <v>12872</v>
      </c>
      <c r="E7232" t="s">
        <v>13870</v>
      </c>
      <c r="F7232" t="s">
        <v>12983</v>
      </c>
      <c r="G7232" t="s">
        <v>12984</v>
      </c>
      <c r="H7232">
        <v>77.371606200000002</v>
      </c>
      <c r="I7232">
        <v>28.6142808</v>
      </c>
      <c r="J7232" t="s">
        <v>559</v>
      </c>
      <c r="K7232" t="s">
        <v>26</v>
      </c>
      <c r="L7232" t="s">
        <v>27</v>
      </c>
      <c r="M7232" t="s">
        <v>35</v>
      </c>
      <c r="N7232" t="s">
        <v>27</v>
      </c>
      <c r="O7232" t="s">
        <v>27</v>
      </c>
      <c r="P7232">
        <v>1</v>
      </c>
      <c r="Q7232">
        <v>19</v>
      </c>
      <c r="R7232">
        <v>200</v>
      </c>
      <c r="S7232">
        <v>3.2</v>
      </c>
      <c r="T7232" s="1">
        <v>40239</v>
      </c>
      <c r="U7232" t="s">
        <v>28</v>
      </c>
      <c r="V7232" t="s">
        <v>20707</v>
      </c>
      <c r="W7232" t="s">
        <v>20710</v>
      </c>
      <c r="X7232" t="s">
        <v>20667</v>
      </c>
      <c r="Y7232" t="s">
        <v>20674</v>
      </c>
      <c r="Z7232">
        <v>3</v>
      </c>
      <c r="AA7232" t="s">
        <v>20675</v>
      </c>
    </row>
    <row r="7233" spans="1:27" x14ac:dyDescent="0.3">
      <c r="A7233">
        <v>18258503</v>
      </c>
      <c r="B7233" t="s">
        <v>13753</v>
      </c>
      <c r="C7233">
        <v>1</v>
      </c>
      <c r="D7233" t="s">
        <v>12872</v>
      </c>
      <c r="E7233" t="s">
        <v>13754</v>
      </c>
      <c r="F7233" t="s">
        <v>12983</v>
      </c>
      <c r="G7233" t="s">
        <v>12984</v>
      </c>
      <c r="H7233">
        <v>77.337470280000005</v>
      </c>
      <c r="I7233">
        <v>28.58167444</v>
      </c>
      <c r="J7233" t="s">
        <v>2068</v>
      </c>
      <c r="K7233" t="s">
        <v>26</v>
      </c>
      <c r="L7233" t="s">
        <v>27</v>
      </c>
      <c r="M7233" t="s">
        <v>35</v>
      </c>
      <c r="N7233" t="s">
        <v>27</v>
      </c>
      <c r="O7233" t="s">
        <v>27</v>
      </c>
      <c r="P7233">
        <v>2</v>
      </c>
      <c r="Q7233">
        <v>33</v>
      </c>
      <c r="R7233">
        <v>700</v>
      </c>
      <c r="S7233">
        <v>3.2</v>
      </c>
      <c r="T7233" s="1">
        <v>41344</v>
      </c>
      <c r="U7233" t="s">
        <v>28</v>
      </c>
      <c r="V7233" t="s">
        <v>20707</v>
      </c>
      <c r="W7233" t="s">
        <v>20710</v>
      </c>
      <c r="X7233" t="s">
        <v>20658</v>
      </c>
      <c r="Y7233" t="s">
        <v>20674</v>
      </c>
      <c r="Z7233">
        <v>3</v>
      </c>
      <c r="AA7233" t="s">
        <v>20675</v>
      </c>
    </row>
    <row r="7234" spans="1:27" x14ac:dyDescent="0.3">
      <c r="A7234">
        <v>7869</v>
      </c>
      <c r="B7234" t="s">
        <v>2587</v>
      </c>
      <c r="C7234">
        <v>1</v>
      </c>
      <c r="D7234" t="s">
        <v>12872</v>
      </c>
      <c r="E7234" t="s">
        <v>13758</v>
      </c>
      <c r="F7234" t="s">
        <v>12998</v>
      </c>
      <c r="G7234" t="s">
        <v>12999</v>
      </c>
      <c r="H7234">
        <v>77.3258017</v>
      </c>
      <c r="I7234">
        <v>28.5675107</v>
      </c>
      <c r="J7234" t="s">
        <v>499</v>
      </c>
      <c r="K7234" t="s">
        <v>26</v>
      </c>
      <c r="L7234" t="s">
        <v>27</v>
      </c>
      <c r="M7234" t="s">
        <v>27</v>
      </c>
      <c r="N7234" t="s">
        <v>27</v>
      </c>
      <c r="O7234" t="s">
        <v>27</v>
      </c>
      <c r="P7234">
        <v>2</v>
      </c>
      <c r="Q7234">
        <v>57</v>
      </c>
      <c r="R7234">
        <v>650</v>
      </c>
      <c r="S7234">
        <v>3.3</v>
      </c>
      <c r="T7234" s="1">
        <v>43160</v>
      </c>
      <c r="U7234" t="s">
        <v>28</v>
      </c>
      <c r="V7234" t="s">
        <v>20707</v>
      </c>
      <c r="W7234" t="s">
        <v>20710</v>
      </c>
      <c r="X7234" t="s">
        <v>20662</v>
      </c>
      <c r="Y7234" t="s">
        <v>20674</v>
      </c>
      <c r="Z7234">
        <v>3</v>
      </c>
      <c r="AA7234" t="s">
        <v>20675</v>
      </c>
    </row>
    <row r="7235" spans="1:27" x14ac:dyDescent="0.3">
      <c r="A7235">
        <v>18400768</v>
      </c>
      <c r="B7235" t="s">
        <v>14013</v>
      </c>
      <c r="C7235">
        <v>1</v>
      </c>
      <c r="D7235" t="s">
        <v>12872</v>
      </c>
      <c r="E7235" t="s">
        <v>14014</v>
      </c>
      <c r="F7235" t="s">
        <v>12998</v>
      </c>
      <c r="G7235" t="s">
        <v>12999</v>
      </c>
      <c r="H7235">
        <v>77.326564500000003</v>
      </c>
      <c r="I7235">
        <v>28.5680759</v>
      </c>
      <c r="J7235" t="s">
        <v>706</v>
      </c>
      <c r="K7235" t="s">
        <v>26</v>
      </c>
      <c r="L7235" t="s">
        <v>27</v>
      </c>
      <c r="M7235" t="s">
        <v>27</v>
      </c>
      <c r="N7235" t="s">
        <v>27</v>
      </c>
      <c r="O7235" t="s">
        <v>27</v>
      </c>
      <c r="P7235">
        <v>1</v>
      </c>
      <c r="Q7235">
        <v>11</v>
      </c>
      <c r="R7235">
        <v>250</v>
      </c>
      <c r="S7235">
        <v>3.4</v>
      </c>
      <c r="T7235" s="1">
        <v>43167</v>
      </c>
      <c r="U7235" t="s">
        <v>28</v>
      </c>
      <c r="V7235" t="s">
        <v>20707</v>
      </c>
      <c r="W7235" t="s">
        <v>20710</v>
      </c>
      <c r="X7235" t="s">
        <v>20662</v>
      </c>
      <c r="Y7235" t="s">
        <v>20674</v>
      </c>
      <c r="Z7235">
        <v>3</v>
      </c>
      <c r="AA7235" t="s">
        <v>20675</v>
      </c>
    </row>
    <row r="7236" spans="1:27" x14ac:dyDescent="0.3">
      <c r="A7236">
        <v>301392</v>
      </c>
      <c r="B7236" t="s">
        <v>14015</v>
      </c>
      <c r="C7236">
        <v>1</v>
      </c>
      <c r="D7236" t="s">
        <v>12872</v>
      </c>
      <c r="E7236" t="s">
        <v>14016</v>
      </c>
      <c r="F7236" t="s">
        <v>13547</v>
      </c>
      <c r="G7236" t="s">
        <v>13548</v>
      </c>
      <c r="H7236">
        <v>77.336166500000004</v>
      </c>
      <c r="I7236">
        <v>28.567816799999999</v>
      </c>
      <c r="J7236" t="s">
        <v>499</v>
      </c>
      <c r="K7236" t="s">
        <v>26</v>
      </c>
      <c r="L7236" t="s">
        <v>27</v>
      </c>
      <c r="M7236" t="s">
        <v>27</v>
      </c>
      <c r="N7236" t="s">
        <v>27</v>
      </c>
      <c r="O7236" t="s">
        <v>27</v>
      </c>
      <c r="P7236">
        <v>1</v>
      </c>
      <c r="Q7236">
        <v>96</v>
      </c>
      <c r="R7236">
        <v>350</v>
      </c>
      <c r="S7236">
        <v>3.4</v>
      </c>
      <c r="T7236" s="1">
        <v>40228</v>
      </c>
      <c r="U7236" t="s">
        <v>28</v>
      </c>
      <c r="V7236" t="s">
        <v>20707</v>
      </c>
      <c r="W7236" t="s">
        <v>20710</v>
      </c>
      <c r="X7236" t="s">
        <v>20667</v>
      </c>
      <c r="Y7236" t="s">
        <v>20674</v>
      </c>
      <c r="Z7236">
        <v>2</v>
      </c>
      <c r="AA7236" t="s">
        <v>20676</v>
      </c>
    </row>
    <row r="7237" spans="1:27" x14ac:dyDescent="0.3">
      <c r="A7237">
        <v>310875</v>
      </c>
      <c r="B7237" t="s">
        <v>4176</v>
      </c>
      <c r="C7237">
        <v>1</v>
      </c>
      <c r="D7237" t="s">
        <v>12872</v>
      </c>
      <c r="E7237" t="s">
        <v>13646</v>
      </c>
      <c r="F7237" t="s">
        <v>10860</v>
      </c>
      <c r="G7237" t="s">
        <v>12922</v>
      </c>
      <c r="H7237">
        <v>77.311945199999997</v>
      </c>
      <c r="I7237">
        <v>28.583284599999999</v>
      </c>
      <c r="J7237" t="s">
        <v>958</v>
      </c>
      <c r="K7237" t="s">
        <v>26</v>
      </c>
      <c r="L7237" t="s">
        <v>35</v>
      </c>
      <c r="M7237" t="s">
        <v>35</v>
      </c>
      <c r="N7237" t="s">
        <v>27</v>
      </c>
      <c r="O7237" t="s">
        <v>27</v>
      </c>
      <c r="P7237">
        <v>2</v>
      </c>
      <c r="Q7237">
        <v>57</v>
      </c>
      <c r="R7237">
        <v>800</v>
      </c>
      <c r="S7237">
        <v>3.3</v>
      </c>
      <c r="T7237" s="1">
        <v>42056</v>
      </c>
      <c r="U7237" t="s">
        <v>28</v>
      </c>
      <c r="V7237" t="s">
        <v>20707</v>
      </c>
      <c r="W7237" t="s">
        <v>20710</v>
      </c>
      <c r="X7237" t="s">
        <v>20669</v>
      </c>
      <c r="Y7237" t="s">
        <v>20674</v>
      </c>
      <c r="Z7237">
        <v>2</v>
      </c>
      <c r="AA7237" t="s">
        <v>20676</v>
      </c>
    </row>
    <row r="7238" spans="1:27" x14ac:dyDescent="0.3">
      <c r="A7238">
        <v>6800</v>
      </c>
      <c r="B7238" t="s">
        <v>13760</v>
      </c>
      <c r="C7238">
        <v>1</v>
      </c>
      <c r="D7238" t="s">
        <v>12872</v>
      </c>
      <c r="E7238" t="s">
        <v>13761</v>
      </c>
      <c r="F7238" t="s">
        <v>11103</v>
      </c>
      <c r="G7238" t="s">
        <v>13762</v>
      </c>
      <c r="H7238">
        <v>77.349805399999994</v>
      </c>
      <c r="I7238">
        <v>28.567220200000001</v>
      </c>
      <c r="J7238" t="s">
        <v>502</v>
      </c>
      <c r="K7238" t="s">
        <v>26</v>
      </c>
      <c r="L7238" t="s">
        <v>27</v>
      </c>
      <c r="M7238" t="s">
        <v>35</v>
      </c>
      <c r="N7238" t="s">
        <v>27</v>
      </c>
      <c r="O7238" t="s">
        <v>27</v>
      </c>
      <c r="P7238">
        <v>2</v>
      </c>
      <c r="Q7238">
        <v>69</v>
      </c>
      <c r="R7238">
        <v>650</v>
      </c>
      <c r="S7238">
        <v>3.4</v>
      </c>
      <c r="T7238" s="1">
        <v>42425</v>
      </c>
      <c r="U7238" t="s">
        <v>28</v>
      </c>
      <c r="V7238" t="s">
        <v>20707</v>
      </c>
      <c r="W7238" t="s">
        <v>20710</v>
      </c>
      <c r="X7238" t="s">
        <v>20661</v>
      </c>
      <c r="Y7238" t="s">
        <v>20674</v>
      </c>
      <c r="Z7238">
        <v>2</v>
      </c>
      <c r="AA7238" t="s">
        <v>20676</v>
      </c>
    </row>
    <row r="7239" spans="1:27" x14ac:dyDescent="0.3">
      <c r="A7239">
        <v>8084</v>
      </c>
      <c r="B7239" t="s">
        <v>7159</v>
      </c>
      <c r="C7239">
        <v>1</v>
      </c>
      <c r="D7239" t="s">
        <v>12872</v>
      </c>
      <c r="E7239" t="s">
        <v>14027</v>
      </c>
      <c r="F7239" t="s">
        <v>13015</v>
      </c>
      <c r="G7239" t="s">
        <v>13014</v>
      </c>
      <c r="H7239">
        <v>77.361986000000002</v>
      </c>
      <c r="I7239">
        <v>28.568991400000002</v>
      </c>
      <c r="J7239" t="s">
        <v>697</v>
      </c>
      <c r="K7239" t="s">
        <v>26</v>
      </c>
      <c r="L7239" t="s">
        <v>27</v>
      </c>
      <c r="M7239" t="s">
        <v>27</v>
      </c>
      <c r="N7239" t="s">
        <v>27</v>
      </c>
      <c r="O7239" t="s">
        <v>27</v>
      </c>
      <c r="P7239">
        <v>1</v>
      </c>
      <c r="Q7239">
        <v>117</v>
      </c>
      <c r="R7239">
        <v>150</v>
      </c>
      <c r="S7239">
        <v>3.4</v>
      </c>
      <c r="T7239" s="1">
        <v>42417</v>
      </c>
      <c r="U7239" t="s">
        <v>28</v>
      </c>
      <c r="V7239" t="s">
        <v>20707</v>
      </c>
      <c r="W7239" t="s">
        <v>20710</v>
      </c>
      <c r="X7239" t="s">
        <v>20661</v>
      </c>
      <c r="Y7239" t="s">
        <v>20674</v>
      </c>
      <c r="Z7239">
        <v>2</v>
      </c>
      <c r="AA7239" t="s">
        <v>20676</v>
      </c>
    </row>
    <row r="7240" spans="1:27" x14ac:dyDescent="0.3">
      <c r="A7240">
        <v>18472676</v>
      </c>
      <c r="B7240" t="s">
        <v>14029</v>
      </c>
      <c r="C7240">
        <v>1</v>
      </c>
      <c r="D7240" t="s">
        <v>12872</v>
      </c>
      <c r="E7240" t="s">
        <v>14030</v>
      </c>
      <c r="F7240" t="s">
        <v>10992</v>
      </c>
      <c r="G7240" t="s">
        <v>13062</v>
      </c>
      <c r="H7240">
        <v>0</v>
      </c>
      <c r="I7240">
        <v>0</v>
      </c>
      <c r="J7240" t="s">
        <v>554</v>
      </c>
      <c r="K7240" t="s">
        <v>26</v>
      </c>
      <c r="L7240" t="s">
        <v>27</v>
      </c>
      <c r="M7240" t="s">
        <v>27</v>
      </c>
      <c r="N7240" t="s">
        <v>27</v>
      </c>
      <c r="O7240" t="s">
        <v>27</v>
      </c>
      <c r="P7240">
        <v>1</v>
      </c>
      <c r="Q7240">
        <v>11</v>
      </c>
      <c r="R7240">
        <v>350</v>
      </c>
      <c r="S7240">
        <v>3.3</v>
      </c>
      <c r="T7240" s="1">
        <v>42036</v>
      </c>
      <c r="U7240" t="s">
        <v>28</v>
      </c>
      <c r="V7240" t="s">
        <v>20707</v>
      </c>
      <c r="W7240" t="s">
        <v>20710</v>
      </c>
      <c r="X7240" t="s">
        <v>20669</v>
      </c>
      <c r="Y7240" t="s">
        <v>20674</v>
      </c>
      <c r="Z7240">
        <v>2</v>
      </c>
      <c r="AA7240" t="s">
        <v>20676</v>
      </c>
    </row>
    <row r="7241" spans="1:27" x14ac:dyDescent="0.3">
      <c r="A7241">
        <v>8077</v>
      </c>
      <c r="B7241" t="s">
        <v>14034</v>
      </c>
      <c r="C7241">
        <v>1</v>
      </c>
      <c r="D7241" t="s">
        <v>12872</v>
      </c>
      <c r="E7241" t="s">
        <v>14035</v>
      </c>
      <c r="F7241" t="s">
        <v>14036</v>
      </c>
      <c r="G7241" t="s">
        <v>14037</v>
      </c>
      <c r="H7241">
        <v>77.317850699999994</v>
      </c>
      <c r="I7241">
        <v>28.592093200000001</v>
      </c>
      <c r="J7241" t="s">
        <v>868</v>
      </c>
      <c r="K7241" t="s">
        <v>26</v>
      </c>
      <c r="L7241" t="s">
        <v>27</v>
      </c>
      <c r="M7241" t="s">
        <v>27</v>
      </c>
      <c r="N7241" t="s">
        <v>27</v>
      </c>
      <c r="O7241" t="s">
        <v>27</v>
      </c>
      <c r="P7241">
        <v>1</v>
      </c>
      <c r="Q7241">
        <v>7</v>
      </c>
      <c r="R7241">
        <v>150</v>
      </c>
      <c r="S7241">
        <v>3.1</v>
      </c>
      <c r="T7241" s="1">
        <v>42770</v>
      </c>
      <c r="U7241" t="s">
        <v>28</v>
      </c>
      <c r="V7241" t="s">
        <v>20707</v>
      </c>
      <c r="W7241" t="s">
        <v>20710</v>
      </c>
      <c r="X7241" t="s">
        <v>20668</v>
      </c>
      <c r="Y7241" t="s">
        <v>20674</v>
      </c>
      <c r="Z7241">
        <v>2</v>
      </c>
      <c r="AA7241" t="s">
        <v>20676</v>
      </c>
    </row>
    <row r="7242" spans="1:27" x14ac:dyDescent="0.3">
      <c r="A7242">
        <v>18423131</v>
      </c>
      <c r="B7242" t="s">
        <v>13764</v>
      </c>
      <c r="C7242">
        <v>1</v>
      </c>
      <c r="D7242" t="s">
        <v>12872</v>
      </c>
      <c r="E7242" t="s">
        <v>13765</v>
      </c>
      <c r="F7242" t="s">
        <v>12959</v>
      </c>
      <c r="G7242" t="s">
        <v>12960</v>
      </c>
      <c r="H7242">
        <v>77.382196300000004</v>
      </c>
      <c r="I7242">
        <v>28.566542399999999</v>
      </c>
      <c r="J7242" t="s">
        <v>502</v>
      </c>
      <c r="K7242" t="s">
        <v>26</v>
      </c>
      <c r="L7242" t="s">
        <v>27</v>
      </c>
      <c r="M7242" t="s">
        <v>35</v>
      </c>
      <c r="N7242" t="s">
        <v>27</v>
      </c>
      <c r="O7242" t="s">
        <v>27</v>
      </c>
      <c r="P7242">
        <v>2</v>
      </c>
      <c r="Q7242">
        <v>42</v>
      </c>
      <c r="R7242">
        <v>650</v>
      </c>
      <c r="S7242">
        <v>3.5</v>
      </c>
      <c r="T7242" s="1">
        <v>41676</v>
      </c>
      <c r="U7242" t="s">
        <v>28</v>
      </c>
      <c r="V7242" t="s">
        <v>20707</v>
      </c>
      <c r="W7242" t="s">
        <v>20710</v>
      </c>
      <c r="X7242" t="s">
        <v>20664</v>
      </c>
      <c r="Y7242" t="s">
        <v>20674</v>
      </c>
      <c r="Z7242">
        <v>2</v>
      </c>
      <c r="AA7242" t="s">
        <v>20676</v>
      </c>
    </row>
    <row r="7243" spans="1:27" x14ac:dyDescent="0.3">
      <c r="A7243">
        <v>8888</v>
      </c>
      <c r="B7243" t="s">
        <v>13582</v>
      </c>
      <c r="C7243">
        <v>1</v>
      </c>
      <c r="D7243" t="s">
        <v>12872</v>
      </c>
      <c r="E7243" t="s">
        <v>13583</v>
      </c>
      <c r="F7243" t="s">
        <v>12998</v>
      </c>
      <c r="G7243" t="s">
        <v>12999</v>
      </c>
      <c r="H7243">
        <v>77.325397899999999</v>
      </c>
      <c r="I7243">
        <v>28.567158800000001</v>
      </c>
      <c r="J7243" t="s">
        <v>1542</v>
      </c>
      <c r="K7243" t="s">
        <v>26</v>
      </c>
      <c r="L7243" t="s">
        <v>35</v>
      </c>
      <c r="M7243" t="s">
        <v>27</v>
      </c>
      <c r="N7243" t="s">
        <v>27</v>
      </c>
      <c r="O7243" t="s">
        <v>27</v>
      </c>
      <c r="P7243">
        <v>3</v>
      </c>
      <c r="Q7243">
        <v>372</v>
      </c>
      <c r="R7243">
        <v>1200</v>
      </c>
      <c r="S7243">
        <v>3.1</v>
      </c>
      <c r="T7243" s="1">
        <v>41682</v>
      </c>
      <c r="U7243" t="s">
        <v>28</v>
      </c>
      <c r="V7243" t="s">
        <v>20707</v>
      </c>
      <c r="W7243" t="s">
        <v>20710</v>
      </c>
      <c r="X7243" t="s">
        <v>20664</v>
      </c>
      <c r="Y7243" t="s">
        <v>20674</v>
      </c>
      <c r="Z7243">
        <v>2</v>
      </c>
      <c r="AA7243" t="s">
        <v>20676</v>
      </c>
    </row>
    <row r="7244" spans="1:27" x14ac:dyDescent="0.3">
      <c r="A7244">
        <v>307888</v>
      </c>
      <c r="B7244" t="s">
        <v>13871</v>
      </c>
      <c r="C7244">
        <v>1</v>
      </c>
      <c r="D7244" t="s">
        <v>12872</v>
      </c>
      <c r="E7244" t="s">
        <v>13872</v>
      </c>
      <c r="F7244" t="s">
        <v>11837</v>
      </c>
      <c r="G7244" t="s">
        <v>12889</v>
      </c>
      <c r="H7244">
        <v>77.337239100000005</v>
      </c>
      <c r="I7244">
        <v>28.593143300000001</v>
      </c>
      <c r="J7244" t="s">
        <v>479</v>
      </c>
      <c r="K7244" t="s">
        <v>26</v>
      </c>
      <c r="L7244" t="s">
        <v>27</v>
      </c>
      <c r="M7244" t="s">
        <v>35</v>
      </c>
      <c r="N7244" t="s">
        <v>27</v>
      </c>
      <c r="O7244" t="s">
        <v>27</v>
      </c>
      <c r="P7244">
        <v>1</v>
      </c>
      <c r="Q7244">
        <v>30</v>
      </c>
      <c r="R7244">
        <v>350</v>
      </c>
      <c r="S7244">
        <v>3.1</v>
      </c>
      <c r="T7244" s="1">
        <v>42023</v>
      </c>
      <c r="U7244" t="s">
        <v>28</v>
      </c>
      <c r="V7244" t="s">
        <v>20707</v>
      </c>
      <c r="W7244" t="s">
        <v>20710</v>
      </c>
      <c r="X7244" t="s">
        <v>20669</v>
      </c>
      <c r="Y7244" t="s">
        <v>20674</v>
      </c>
      <c r="Z7244">
        <v>1</v>
      </c>
      <c r="AA7244" t="s">
        <v>20677</v>
      </c>
    </row>
    <row r="7245" spans="1:27" x14ac:dyDescent="0.3">
      <c r="A7245">
        <v>4518</v>
      </c>
      <c r="B7245" t="s">
        <v>14018</v>
      </c>
      <c r="C7245">
        <v>1</v>
      </c>
      <c r="D7245" t="s">
        <v>12872</v>
      </c>
      <c r="E7245" t="s">
        <v>14043</v>
      </c>
      <c r="F7245" t="s">
        <v>10860</v>
      </c>
      <c r="G7245" t="s">
        <v>12922</v>
      </c>
      <c r="H7245">
        <v>77.314127900000003</v>
      </c>
      <c r="I7245">
        <v>28.581530399999998</v>
      </c>
      <c r="J7245" t="s">
        <v>25</v>
      </c>
      <c r="K7245" t="s">
        <v>26</v>
      </c>
      <c r="L7245" t="s">
        <v>27</v>
      </c>
      <c r="M7245" t="s">
        <v>27</v>
      </c>
      <c r="N7245" t="s">
        <v>27</v>
      </c>
      <c r="O7245" t="s">
        <v>27</v>
      </c>
      <c r="P7245">
        <v>1</v>
      </c>
      <c r="Q7245">
        <v>27</v>
      </c>
      <c r="R7245">
        <v>350</v>
      </c>
      <c r="S7245">
        <v>3.1</v>
      </c>
      <c r="T7245" s="1">
        <v>42759</v>
      </c>
      <c r="U7245" t="s">
        <v>28</v>
      </c>
      <c r="V7245" t="s">
        <v>20707</v>
      </c>
      <c r="W7245" t="s">
        <v>20710</v>
      </c>
      <c r="X7245" t="s">
        <v>20668</v>
      </c>
      <c r="Y7245" t="s">
        <v>20674</v>
      </c>
      <c r="Z7245">
        <v>1</v>
      </c>
      <c r="AA7245" t="s">
        <v>20677</v>
      </c>
    </row>
    <row r="7246" spans="1:27" x14ac:dyDescent="0.3">
      <c r="A7246">
        <v>18156287</v>
      </c>
      <c r="B7246" t="s">
        <v>13873</v>
      </c>
      <c r="C7246">
        <v>1</v>
      </c>
      <c r="D7246" t="s">
        <v>12872</v>
      </c>
      <c r="E7246" t="s">
        <v>13874</v>
      </c>
      <c r="F7246" t="s">
        <v>13213</v>
      </c>
      <c r="G7246" t="s">
        <v>13214</v>
      </c>
      <c r="H7246">
        <v>77.316990799999999</v>
      </c>
      <c r="I7246">
        <v>28.579223200000001</v>
      </c>
      <c r="J7246" t="s">
        <v>25</v>
      </c>
      <c r="K7246" t="s">
        <v>26</v>
      </c>
      <c r="L7246" t="s">
        <v>27</v>
      </c>
      <c r="M7246" t="s">
        <v>35</v>
      </c>
      <c r="N7246" t="s">
        <v>27</v>
      </c>
      <c r="O7246" t="s">
        <v>27</v>
      </c>
      <c r="P7246">
        <v>1</v>
      </c>
      <c r="Q7246">
        <v>45</v>
      </c>
      <c r="R7246">
        <v>200</v>
      </c>
      <c r="S7246">
        <v>3.5</v>
      </c>
      <c r="T7246" s="1">
        <v>41298</v>
      </c>
      <c r="U7246" t="s">
        <v>28</v>
      </c>
      <c r="V7246" t="s">
        <v>20707</v>
      </c>
      <c r="W7246" t="s">
        <v>20710</v>
      </c>
      <c r="X7246" t="s">
        <v>20658</v>
      </c>
      <c r="Y7246" t="s">
        <v>20674</v>
      </c>
      <c r="Z7246">
        <v>1</v>
      </c>
      <c r="AA7246" t="s">
        <v>20677</v>
      </c>
    </row>
    <row r="7247" spans="1:27" x14ac:dyDescent="0.3">
      <c r="A7247">
        <v>18322612</v>
      </c>
      <c r="B7247" t="s">
        <v>13773</v>
      </c>
      <c r="C7247">
        <v>1</v>
      </c>
      <c r="D7247" t="s">
        <v>12872</v>
      </c>
      <c r="E7247" t="s">
        <v>13014</v>
      </c>
      <c r="F7247" t="s">
        <v>13015</v>
      </c>
      <c r="G7247" t="s">
        <v>13014</v>
      </c>
      <c r="H7247">
        <v>77.360264999999998</v>
      </c>
      <c r="I7247">
        <v>28.561485000000001</v>
      </c>
      <c r="J7247" t="s">
        <v>476</v>
      </c>
      <c r="K7247" t="s">
        <v>26</v>
      </c>
      <c r="L7247" t="s">
        <v>27</v>
      </c>
      <c r="M7247" t="s">
        <v>35</v>
      </c>
      <c r="N7247" t="s">
        <v>27</v>
      </c>
      <c r="O7247" t="s">
        <v>27</v>
      </c>
      <c r="P7247">
        <v>2</v>
      </c>
      <c r="Q7247">
        <v>34</v>
      </c>
      <c r="R7247">
        <v>550</v>
      </c>
      <c r="S7247">
        <v>3.2</v>
      </c>
      <c r="T7247" s="1">
        <v>42372</v>
      </c>
      <c r="U7247" t="s">
        <v>28</v>
      </c>
      <c r="V7247" t="s">
        <v>20707</v>
      </c>
      <c r="W7247" t="s">
        <v>20710</v>
      </c>
      <c r="X7247" t="s">
        <v>20661</v>
      </c>
      <c r="Y7247" t="s">
        <v>20674</v>
      </c>
      <c r="Z7247">
        <v>1</v>
      </c>
      <c r="AA7247" t="s">
        <v>20677</v>
      </c>
    </row>
    <row r="7248" spans="1:27" x14ac:dyDescent="0.3">
      <c r="A7248">
        <v>18244257</v>
      </c>
      <c r="B7248" t="s">
        <v>13774</v>
      </c>
      <c r="C7248">
        <v>1</v>
      </c>
      <c r="D7248" t="s">
        <v>12872</v>
      </c>
      <c r="E7248" t="s">
        <v>13775</v>
      </c>
      <c r="F7248" t="s">
        <v>10992</v>
      </c>
      <c r="G7248" t="s">
        <v>13062</v>
      </c>
      <c r="H7248">
        <v>77.344062899999997</v>
      </c>
      <c r="I7248">
        <v>28.548924599999999</v>
      </c>
      <c r="J7248" t="s">
        <v>479</v>
      </c>
      <c r="K7248" t="s">
        <v>26</v>
      </c>
      <c r="L7248" t="s">
        <v>27</v>
      </c>
      <c r="M7248" t="s">
        <v>35</v>
      </c>
      <c r="N7248" t="s">
        <v>27</v>
      </c>
      <c r="O7248" t="s">
        <v>27</v>
      </c>
      <c r="P7248">
        <v>2</v>
      </c>
      <c r="Q7248">
        <v>80</v>
      </c>
      <c r="R7248">
        <v>550</v>
      </c>
      <c r="S7248">
        <v>3.1</v>
      </c>
      <c r="T7248" s="1">
        <v>43123</v>
      </c>
      <c r="U7248" t="s">
        <v>28</v>
      </c>
      <c r="V7248" t="s">
        <v>20707</v>
      </c>
      <c r="W7248" t="s">
        <v>20710</v>
      </c>
      <c r="X7248" t="s">
        <v>20662</v>
      </c>
      <c r="Y7248" t="s">
        <v>20674</v>
      </c>
      <c r="Z7248">
        <v>1</v>
      </c>
      <c r="AA7248" t="s">
        <v>20677</v>
      </c>
    </row>
    <row r="7249" spans="1:27" x14ac:dyDescent="0.3">
      <c r="A7249">
        <v>18332086</v>
      </c>
      <c r="B7249" t="s">
        <v>13879</v>
      </c>
      <c r="C7249">
        <v>1</v>
      </c>
      <c r="D7249" t="s">
        <v>12872</v>
      </c>
      <c r="E7249" t="s">
        <v>13880</v>
      </c>
      <c r="F7249" t="s">
        <v>13130</v>
      </c>
      <c r="G7249" t="s">
        <v>13131</v>
      </c>
      <c r="H7249">
        <v>77.370592209999998</v>
      </c>
      <c r="I7249">
        <v>28.56042768</v>
      </c>
      <c r="J7249" t="s">
        <v>476</v>
      </c>
      <c r="K7249" t="s">
        <v>26</v>
      </c>
      <c r="L7249" t="s">
        <v>27</v>
      </c>
      <c r="M7249" t="s">
        <v>35</v>
      </c>
      <c r="N7249" t="s">
        <v>27</v>
      </c>
      <c r="O7249" t="s">
        <v>27</v>
      </c>
      <c r="P7249">
        <v>1</v>
      </c>
      <c r="Q7249">
        <v>76</v>
      </c>
      <c r="R7249">
        <v>450</v>
      </c>
      <c r="S7249">
        <v>3.5</v>
      </c>
      <c r="T7249" s="1">
        <v>41276</v>
      </c>
      <c r="U7249" t="s">
        <v>28</v>
      </c>
      <c r="V7249" t="s">
        <v>20707</v>
      </c>
      <c r="W7249" t="s">
        <v>20710</v>
      </c>
      <c r="X7249" t="s">
        <v>20658</v>
      </c>
      <c r="Y7249" t="s">
        <v>20674</v>
      </c>
      <c r="Z7249">
        <v>1</v>
      </c>
      <c r="AA7249" t="s">
        <v>20677</v>
      </c>
    </row>
    <row r="7250" spans="1:27" x14ac:dyDescent="0.3">
      <c r="A7250">
        <v>18285723</v>
      </c>
      <c r="B7250" t="s">
        <v>13352</v>
      </c>
      <c r="C7250">
        <v>1</v>
      </c>
      <c r="D7250" t="s">
        <v>12872</v>
      </c>
      <c r="E7250" t="s">
        <v>14049</v>
      </c>
      <c r="F7250" t="s">
        <v>12983</v>
      </c>
      <c r="G7250" t="s">
        <v>12984</v>
      </c>
      <c r="H7250">
        <v>77.366672199999996</v>
      </c>
      <c r="I7250">
        <v>28.612740200000001</v>
      </c>
      <c r="J7250" t="s">
        <v>499</v>
      </c>
      <c r="K7250" t="s">
        <v>26</v>
      </c>
      <c r="L7250" t="s">
        <v>27</v>
      </c>
      <c r="M7250" t="s">
        <v>27</v>
      </c>
      <c r="N7250" t="s">
        <v>27</v>
      </c>
      <c r="O7250" t="s">
        <v>27</v>
      </c>
      <c r="P7250">
        <v>1</v>
      </c>
      <c r="Q7250">
        <v>10</v>
      </c>
      <c r="R7250">
        <v>250</v>
      </c>
      <c r="S7250">
        <v>3.1</v>
      </c>
      <c r="T7250" s="1">
        <v>42030</v>
      </c>
      <c r="U7250" t="s">
        <v>28</v>
      </c>
      <c r="V7250" t="s">
        <v>20707</v>
      </c>
      <c r="W7250" t="s">
        <v>20710</v>
      </c>
      <c r="X7250" t="s">
        <v>20669</v>
      </c>
      <c r="Y7250" t="s">
        <v>20674</v>
      </c>
      <c r="Z7250">
        <v>1</v>
      </c>
      <c r="AA7250" t="s">
        <v>20677</v>
      </c>
    </row>
    <row r="7251" spans="1:27" x14ac:dyDescent="0.3">
      <c r="A7251">
        <v>18423098</v>
      </c>
      <c r="B7251" t="s">
        <v>13883</v>
      </c>
      <c r="C7251">
        <v>1</v>
      </c>
      <c r="D7251" t="s">
        <v>12872</v>
      </c>
      <c r="E7251" t="s">
        <v>13884</v>
      </c>
      <c r="F7251" t="s">
        <v>12983</v>
      </c>
      <c r="G7251" t="s">
        <v>12984</v>
      </c>
      <c r="H7251">
        <v>77.373717990000003</v>
      </c>
      <c r="I7251">
        <v>28.62667926</v>
      </c>
      <c r="J7251" t="s">
        <v>850</v>
      </c>
      <c r="K7251" t="s">
        <v>26</v>
      </c>
      <c r="L7251" t="s">
        <v>27</v>
      </c>
      <c r="M7251" t="s">
        <v>35</v>
      </c>
      <c r="N7251" t="s">
        <v>27</v>
      </c>
      <c r="O7251" t="s">
        <v>27</v>
      </c>
      <c r="P7251">
        <v>1</v>
      </c>
      <c r="Q7251">
        <v>16</v>
      </c>
      <c r="R7251">
        <v>200</v>
      </c>
      <c r="S7251">
        <v>3.4</v>
      </c>
      <c r="T7251" s="1">
        <v>42024</v>
      </c>
      <c r="U7251" t="s">
        <v>28</v>
      </c>
      <c r="V7251" t="s">
        <v>20707</v>
      </c>
      <c r="W7251" t="s">
        <v>20710</v>
      </c>
      <c r="X7251" t="s">
        <v>20669</v>
      </c>
      <c r="Y7251" t="s">
        <v>20674</v>
      </c>
      <c r="Z7251">
        <v>1</v>
      </c>
      <c r="AA7251" t="s">
        <v>20677</v>
      </c>
    </row>
    <row r="7252" spans="1:27" x14ac:dyDescent="0.3">
      <c r="A7252">
        <v>3154</v>
      </c>
      <c r="B7252" t="s">
        <v>13589</v>
      </c>
      <c r="C7252">
        <v>1</v>
      </c>
      <c r="D7252" t="s">
        <v>12872</v>
      </c>
      <c r="E7252" t="s">
        <v>13590</v>
      </c>
      <c r="F7252" t="s">
        <v>13547</v>
      </c>
      <c r="G7252" t="s">
        <v>13548</v>
      </c>
      <c r="H7252">
        <v>77.335358900000003</v>
      </c>
      <c r="I7252">
        <v>28.5677406</v>
      </c>
      <c r="J7252" t="s">
        <v>502</v>
      </c>
      <c r="K7252" t="s">
        <v>26</v>
      </c>
      <c r="L7252" t="s">
        <v>35</v>
      </c>
      <c r="M7252" t="s">
        <v>35</v>
      </c>
      <c r="N7252" t="s">
        <v>27</v>
      </c>
      <c r="O7252" t="s">
        <v>27</v>
      </c>
      <c r="P7252">
        <v>3</v>
      </c>
      <c r="Q7252">
        <v>129</v>
      </c>
      <c r="R7252">
        <v>1500</v>
      </c>
      <c r="S7252">
        <v>3.3</v>
      </c>
      <c r="T7252" s="1">
        <v>41993</v>
      </c>
      <c r="U7252" t="s">
        <v>28</v>
      </c>
      <c r="V7252" t="s">
        <v>20707</v>
      </c>
      <c r="W7252" t="s">
        <v>20710</v>
      </c>
      <c r="X7252" t="s">
        <v>20664</v>
      </c>
      <c r="Y7252" t="s">
        <v>20678</v>
      </c>
      <c r="Z7252">
        <v>12</v>
      </c>
      <c r="AA7252" t="s">
        <v>6631</v>
      </c>
    </row>
    <row r="7253" spans="1:27" x14ac:dyDescent="0.3">
      <c r="A7253">
        <v>18421057</v>
      </c>
      <c r="B7253" t="s">
        <v>3304</v>
      </c>
      <c r="C7253">
        <v>1</v>
      </c>
      <c r="D7253" t="s">
        <v>12872</v>
      </c>
      <c r="E7253" t="s">
        <v>13591</v>
      </c>
      <c r="F7253" t="s">
        <v>13080</v>
      </c>
      <c r="G7253" t="s">
        <v>13081</v>
      </c>
      <c r="H7253">
        <v>77.321808099999998</v>
      </c>
      <c r="I7253">
        <v>28.564936899999999</v>
      </c>
      <c r="J7253" t="s">
        <v>3306</v>
      </c>
      <c r="K7253" t="s">
        <v>26</v>
      </c>
      <c r="L7253" t="s">
        <v>35</v>
      </c>
      <c r="M7253" t="s">
        <v>27</v>
      </c>
      <c r="N7253" t="s">
        <v>27</v>
      </c>
      <c r="O7253" t="s">
        <v>27</v>
      </c>
      <c r="P7253">
        <v>3</v>
      </c>
      <c r="Q7253">
        <v>299</v>
      </c>
      <c r="R7253">
        <v>1800</v>
      </c>
      <c r="S7253">
        <v>3.4</v>
      </c>
      <c r="T7253" s="1">
        <v>41975</v>
      </c>
      <c r="U7253" t="s">
        <v>28</v>
      </c>
      <c r="V7253" t="s">
        <v>20707</v>
      </c>
      <c r="W7253" t="s">
        <v>20710</v>
      </c>
      <c r="X7253" t="s">
        <v>20664</v>
      </c>
      <c r="Y7253" t="s">
        <v>20678</v>
      </c>
      <c r="Z7253">
        <v>12</v>
      </c>
      <c r="AA7253" t="s">
        <v>6631</v>
      </c>
    </row>
    <row r="7254" spans="1:27" x14ac:dyDescent="0.3">
      <c r="A7254">
        <v>18336506</v>
      </c>
      <c r="B7254" t="s">
        <v>14062</v>
      </c>
      <c r="C7254">
        <v>1</v>
      </c>
      <c r="D7254" t="s">
        <v>12872</v>
      </c>
      <c r="E7254" t="s">
        <v>14063</v>
      </c>
      <c r="F7254" t="s">
        <v>13114</v>
      </c>
      <c r="G7254" t="s">
        <v>13115</v>
      </c>
      <c r="H7254">
        <v>77.328316900000004</v>
      </c>
      <c r="I7254">
        <v>28.574537209999999</v>
      </c>
      <c r="J7254" t="s">
        <v>8867</v>
      </c>
      <c r="K7254" t="s">
        <v>26</v>
      </c>
      <c r="L7254" t="s">
        <v>27</v>
      </c>
      <c r="M7254" t="s">
        <v>27</v>
      </c>
      <c r="N7254" t="s">
        <v>27</v>
      </c>
      <c r="O7254" t="s">
        <v>27</v>
      </c>
      <c r="P7254">
        <v>1</v>
      </c>
      <c r="Q7254">
        <v>23</v>
      </c>
      <c r="R7254">
        <v>200</v>
      </c>
      <c r="S7254">
        <v>3.5</v>
      </c>
      <c r="T7254" s="1">
        <v>43448</v>
      </c>
      <c r="U7254" t="s">
        <v>28</v>
      </c>
      <c r="V7254" t="s">
        <v>20707</v>
      </c>
      <c r="W7254" t="s">
        <v>20710</v>
      </c>
      <c r="X7254" t="s">
        <v>20662</v>
      </c>
      <c r="Y7254" t="s">
        <v>20678</v>
      </c>
      <c r="Z7254">
        <v>12</v>
      </c>
      <c r="AA7254" t="s">
        <v>6631</v>
      </c>
    </row>
    <row r="7255" spans="1:27" x14ac:dyDescent="0.3">
      <c r="A7255">
        <v>18410380</v>
      </c>
      <c r="B7255" t="s">
        <v>13791</v>
      </c>
      <c r="C7255">
        <v>1</v>
      </c>
      <c r="D7255" t="s">
        <v>12872</v>
      </c>
      <c r="E7255" t="s">
        <v>13792</v>
      </c>
      <c r="F7255" t="s">
        <v>13020</v>
      </c>
      <c r="G7255" t="s">
        <v>13021</v>
      </c>
      <c r="H7255">
        <v>77.372812600000003</v>
      </c>
      <c r="I7255">
        <v>28.548097599999998</v>
      </c>
      <c r="J7255" t="s">
        <v>502</v>
      </c>
      <c r="K7255" t="s">
        <v>26</v>
      </c>
      <c r="L7255" t="s">
        <v>27</v>
      </c>
      <c r="M7255" t="s">
        <v>27</v>
      </c>
      <c r="N7255" t="s">
        <v>27</v>
      </c>
      <c r="O7255" t="s">
        <v>27</v>
      </c>
      <c r="P7255">
        <v>2</v>
      </c>
      <c r="Q7255">
        <v>20</v>
      </c>
      <c r="R7255">
        <v>650</v>
      </c>
      <c r="S7255">
        <v>3.4</v>
      </c>
      <c r="T7255" s="1">
        <v>41990</v>
      </c>
      <c r="U7255" t="s">
        <v>28</v>
      </c>
      <c r="V7255" t="s">
        <v>20707</v>
      </c>
      <c r="W7255" t="s">
        <v>20710</v>
      </c>
      <c r="X7255" t="s">
        <v>20664</v>
      </c>
      <c r="Y7255" t="s">
        <v>20678</v>
      </c>
      <c r="Z7255">
        <v>12</v>
      </c>
      <c r="AA7255" t="s">
        <v>6631</v>
      </c>
    </row>
    <row r="7256" spans="1:27" x14ac:dyDescent="0.3">
      <c r="A7256">
        <v>310170</v>
      </c>
      <c r="B7256" t="s">
        <v>13776</v>
      </c>
      <c r="C7256">
        <v>1</v>
      </c>
      <c r="D7256" t="s">
        <v>12872</v>
      </c>
      <c r="E7256" t="s">
        <v>13798</v>
      </c>
      <c r="F7256" t="s">
        <v>12846</v>
      </c>
      <c r="G7256" t="s">
        <v>13026</v>
      </c>
      <c r="H7256">
        <v>77.362305000000006</v>
      </c>
      <c r="I7256">
        <v>28.595562600000001</v>
      </c>
      <c r="J7256" t="s">
        <v>2600</v>
      </c>
      <c r="K7256" t="s">
        <v>26</v>
      </c>
      <c r="L7256" t="s">
        <v>27</v>
      </c>
      <c r="M7256" t="s">
        <v>35</v>
      </c>
      <c r="N7256" t="s">
        <v>27</v>
      </c>
      <c r="O7256" t="s">
        <v>27</v>
      </c>
      <c r="P7256">
        <v>2</v>
      </c>
      <c r="Q7256">
        <v>39</v>
      </c>
      <c r="R7256">
        <v>650</v>
      </c>
      <c r="S7256">
        <v>3.1</v>
      </c>
      <c r="T7256" s="1">
        <v>42363</v>
      </c>
      <c r="U7256" t="s">
        <v>28</v>
      </c>
      <c r="V7256" t="s">
        <v>20707</v>
      </c>
      <c r="W7256" t="s">
        <v>20710</v>
      </c>
      <c r="X7256" t="s">
        <v>20669</v>
      </c>
      <c r="Y7256" t="s">
        <v>20678</v>
      </c>
      <c r="Z7256">
        <v>12</v>
      </c>
      <c r="AA7256" t="s">
        <v>6631</v>
      </c>
    </row>
    <row r="7257" spans="1:27" x14ac:dyDescent="0.3">
      <c r="A7257">
        <v>5689</v>
      </c>
      <c r="B7257" t="s">
        <v>13595</v>
      </c>
      <c r="C7257">
        <v>1</v>
      </c>
      <c r="D7257" t="s">
        <v>12872</v>
      </c>
      <c r="E7257" t="s">
        <v>13596</v>
      </c>
      <c r="F7257" t="s">
        <v>12998</v>
      </c>
      <c r="G7257" t="s">
        <v>12999</v>
      </c>
      <c r="H7257">
        <v>77.326138200000003</v>
      </c>
      <c r="I7257">
        <v>28.568013199999999</v>
      </c>
      <c r="J7257" t="s">
        <v>12706</v>
      </c>
      <c r="K7257" t="s">
        <v>26</v>
      </c>
      <c r="L7257" t="s">
        <v>27</v>
      </c>
      <c r="M7257" t="s">
        <v>27</v>
      </c>
      <c r="N7257" t="s">
        <v>27</v>
      </c>
      <c r="O7257" t="s">
        <v>27</v>
      </c>
      <c r="P7257">
        <v>3</v>
      </c>
      <c r="Q7257">
        <v>249</v>
      </c>
      <c r="R7257">
        <v>1000</v>
      </c>
      <c r="S7257">
        <v>3.5</v>
      </c>
      <c r="T7257" s="1">
        <v>40534</v>
      </c>
      <c r="U7257" t="s">
        <v>28</v>
      </c>
      <c r="V7257" t="s">
        <v>20707</v>
      </c>
      <c r="W7257" t="s">
        <v>20710</v>
      </c>
      <c r="X7257" t="s">
        <v>20667</v>
      </c>
      <c r="Y7257" t="s">
        <v>20678</v>
      </c>
      <c r="Z7257">
        <v>12</v>
      </c>
      <c r="AA7257" t="s">
        <v>6631</v>
      </c>
    </row>
    <row r="7258" spans="1:27" x14ac:dyDescent="0.3">
      <c r="A7258">
        <v>18272361</v>
      </c>
      <c r="B7258" t="s">
        <v>13597</v>
      </c>
      <c r="C7258">
        <v>1</v>
      </c>
      <c r="D7258" t="s">
        <v>12872</v>
      </c>
      <c r="E7258" t="s">
        <v>13598</v>
      </c>
      <c r="F7258" t="s">
        <v>13517</v>
      </c>
      <c r="G7258" t="s">
        <v>13518</v>
      </c>
      <c r="H7258">
        <v>77.321426979999998</v>
      </c>
      <c r="I7258">
        <v>28.5676545</v>
      </c>
      <c r="J7258" t="s">
        <v>476</v>
      </c>
      <c r="K7258" t="s">
        <v>26</v>
      </c>
      <c r="L7258" t="s">
        <v>35</v>
      </c>
      <c r="M7258" t="s">
        <v>27</v>
      </c>
      <c r="N7258" t="s">
        <v>27</v>
      </c>
      <c r="O7258" t="s">
        <v>27</v>
      </c>
      <c r="P7258">
        <v>3</v>
      </c>
      <c r="Q7258">
        <v>120</v>
      </c>
      <c r="R7258">
        <v>1100</v>
      </c>
      <c r="S7258">
        <v>3.4</v>
      </c>
      <c r="T7258" s="1">
        <v>43045</v>
      </c>
      <c r="U7258" t="s">
        <v>28</v>
      </c>
      <c r="V7258" t="s">
        <v>20707</v>
      </c>
      <c r="W7258" t="s">
        <v>20710</v>
      </c>
      <c r="X7258" t="s">
        <v>20668</v>
      </c>
      <c r="Y7258" t="s">
        <v>20678</v>
      </c>
      <c r="Z7258">
        <v>11</v>
      </c>
      <c r="AA7258" t="s">
        <v>20679</v>
      </c>
    </row>
    <row r="7259" spans="1:27" x14ac:dyDescent="0.3">
      <c r="A7259">
        <v>18372695</v>
      </c>
      <c r="B7259" t="s">
        <v>13599</v>
      </c>
      <c r="C7259">
        <v>1</v>
      </c>
      <c r="D7259" t="s">
        <v>12872</v>
      </c>
      <c r="E7259" t="s">
        <v>13600</v>
      </c>
      <c r="F7259" t="s">
        <v>13517</v>
      </c>
      <c r="G7259" t="s">
        <v>13518</v>
      </c>
      <c r="H7259">
        <v>77.321449099999995</v>
      </c>
      <c r="I7259">
        <v>28.567592699999999</v>
      </c>
      <c r="J7259" t="s">
        <v>3892</v>
      </c>
      <c r="K7259" t="s">
        <v>26</v>
      </c>
      <c r="L7259" t="s">
        <v>35</v>
      </c>
      <c r="M7259" t="s">
        <v>27</v>
      </c>
      <c r="N7259" t="s">
        <v>27</v>
      </c>
      <c r="O7259" t="s">
        <v>27</v>
      </c>
      <c r="P7259">
        <v>3</v>
      </c>
      <c r="Q7259">
        <v>215</v>
      </c>
      <c r="R7259">
        <v>1500</v>
      </c>
      <c r="S7259">
        <v>3.4</v>
      </c>
      <c r="T7259" s="1">
        <v>41601</v>
      </c>
      <c r="U7259" t="s">
        <v>28</v>
      </c>
      <c r="V7259" t="s">
        <v>20707</v>
      </c>
      <c r="W7259" t="s">
        <v>20710</v>
      </c>
      <c r="X7259" t="s">
        <v>20658</v>
      </c>
      <c r="Y7259" t="s">
        <v>20678</v>
      </c>
      <c r="Z7259">
        <v>11</v>
      </c>
      <c r="AA7259" t="s">
        <v>20679</v>
      </c>
    </row>
    <row r="7260" spans="1:27" x14ac:dyDescent="0.3">
      <c r="A7260">
        <v>302139</v>
      </c>
      <c r="B7260" t="s">
        <v>597</v>
      </c>
      <c r="C7260">
        <v>1</v>
      </c>
      <c r="D7260" t="s">
        <v>12872</v>
      </c>
      <c r="E7260" t="s">
        <v>13800</v>
      </c>
      <c r="F7260" t="s">
        <v>13044</v>
      </c>
      <c r="G7260" t="s">
        <v>13045</v>
      </c>
      <c r="H7260">
        <v>77.527912999999998</v>
      </c>
      <c r="I7260">
        <v>28.458344700000001</v>
      </c>
      <c r="J7260" t="s">
        <v>598</v>
      </c>
      <c r="K7260" t="s">
        <v>26</v>
      </c>
      <c r="L7260" t="s">
        <v>27</v>
      </c>
      <c r="M7260" t="s">
        <v>27</v>
      </c>
      <c r="N7260" t="s">
        <v>27</v>
      </c>
      <c r="O7260" t="s">
        <v>27</v>
      </c>
      <c r="P7260">
        <v>2</v>
      </c>
      <c r="Q7260">
        <v>56</v>
      </c>
      <c r="R7260">
        <v>700</v>
      </c>
      <c r="S7260">
        <v>3.5</v>
      </c>
      <c r="T7260" s="1">
        <v>41593</v>
      </c>
      <c r="U7260" t="s">
        <v>28</v>
      </c>
      <c r="V7260" t="s">
        <v>20707</v>
      </c>
      <c r="W7260" t="s">
        <v>20710</v>
      </c>
      <c r="X7260" t="s">
        <v>20658</v>
      </c>
      <c r="Y7260" t="s">
        <v>20678</v>
      </c>
      <c r="Z7260">
        <v>11</v>
      </c>
      <c r="AA7260" t="s">
        <v>20679</v>
      </c>
    </row>
    <row r="7261" spans="1:27" x14ac:dyDescent="0.3">
      <c r="A7261">
        <v>4627</v>
      </c>
      <c r="B7261" t="s">
        <v>13612</v>
      </c>
      <c r="C7261">
        <v>1</v>
      </c>
      <c r="D7261" t="s">
        <v>12872</v>
      </c>
      <c r="E7261" t="s">
        <v>13494</v>
      </c>
      <c r="F7261" t="s">
        <v>13495</v>
      </c>
      <c r="G7261" t="s">
        <v>13496</v>
      </c>
      <c r="H7261">
        <v>77.325544840000006</v>
      </c>
      <c r="I7261">
        <v>28.57102038</v>
      </c>
      <c r="J7261" t="s">
        <v>479</v>
      </c>
      <c r="K7261" t="s">
        <v>26</v>
      </c>
      <c r="L7261" t="s">
        <v>35</v>
      </c>
      <c r="M7261" t="s">
        <v>27</v>
      </c>
      <c r="N7261" t="s">
        <v>27</v>
      </c>
      <c r="O7261" t="s">
        <v>27</v>
      </c>
      <c r="P7261">
        <v>3</v>
      </c>
      <c r="Q7261">
        <v>61</v>
      </c>
      <c r="R7261">
        <v>1700</v>
      </c>
      <c r="S7261">
        <v>3.3</v>
      </c>
      <c r="T7261" s="1">
        <v>43413</v>
      </c>
      <c r="U7261" t="s">
        <v>28</v>
      </c>
      <c r="V7261" t="s">
        <v>20707</v>
      </c>
      <c r="W7261" t="s">
        <v>20710</v>
      </c>
      <c r="X7261" t="s">
        <v>20662</v>
      </c>
      <c r="Y7261" t="s">
        <v>20678</v>
      </c>
      <c r="Z7261">
        <v>11</v>
      </c>
      <c r="AA7261" t="s">
        <v>20679</v>
      </c>
    </row>
    <row r="7262" spans="1:27" x14ac:dyDescent="0.3">
      <c r="A7262">
        <v>18124366</v>
      </c>
      <c r="B7262" t="s">
        <v>13801</v>
      </c>
      <c r="C7262">
        <v>1</v>
      </c>
      <c r="D7262" t="s">
        <v>12872</v>
      </c>
      <c r="E7262" t="s">
        <v>13696</v>
      </c>
      <c r="F7262" t="s">
        <v>13695</v>
      </c>
      <c r="G7262" t="s">
        <v>13696</v>
      </c>
      <c r="H7262">
        <v>77.528218199999998</v>
      </c>
      <c r="I7262">
        <v>28.4579354</v>
      </c>
      <c r="J7262" t="s">
        <v>572</v>
      </c>
      <c r="K7262" t="s">
        <v>26</v>
      </c>
      <c r="L7262" t="s">
        <v>27</v>
      </c>
      <c r="M7262" t="s">
        <v>35</v>
      </c>
      <c r="N7262" t="s">
        <v>27</v>
      </c>
      <c r="O7262" t="s">
        <v>27</v>
      </c>
      <c r="P7262">
        <v>2</v>
      </c>
      <c r="Q7262">
        <v>6</v>
      </c>
      <c r="R7262">
        <v>550</v>
      </c>
      <c r="S7262">
        <v>3.2</v>
      </c>
      <c r="T7262" s="1">
        <v>41236</v>
      </c>
      <c r="U7262" t="s">
        <v>28</v>
      </c>
      <c r="V7262" t="s">
        <v>20707</v>
      </c>
      <c r="W7262" t="s">
        <v>20710</v>
      </c>
      <c r="X7262" t="s">
        <v>20665</v>
      </c>
      <c r="Y7262" t="s">
        <v>20678</v>
      </c>
      <c r="Z7262">
        <v>11</v>
      </c>
      <c r="AA7262" t="s">
        <v>20679</v>
      </c>
    </row>
    <row r="7263" spans="1:27" x14ac:dyDescent="0.3">
      <c r="A7263">
        <v>18435298</v>
      </c>
      <c r="B7263" t="s">
        <v>13803</v>
      </c>
      <c r="C7263">
        <v>1</v>
      </c>
      <c r="D7263" t="s">
        <v>12872</v>
      </c>
      <c r="E7263" t="s">
        <v>13804</v>
      </c>
      <c r="F7263" t="s">
        <v>10860</v>
      </c>
      <c r="G7263" t="s">
        <v>12922</v>
      </c>
      <c r="H7263">
        <v>77.307569599999994</v>
      </c>
      <c r="I7263">
        <v>28.578480599999999</v>
      </c>
      <c r="J7263" t="s">
        <v>1574</v>
      </c>
      <c r="K7263" t="s">
        <v>26</v>
      </c>
      <c r="L7263" t="s">
        <v>27</v>
      </c>
      <c r="M7263" t="s">
        <v>35</v>
      </c>
      <c r="N7263" t="s">
        <v>27</v>
      </c>
      <c r="O7263" t="s">
        <v>27</v>
      </c>
      <c r="P7263">
        <v>2</v>
      </c>
      <c r="Q7263">
        <v>14</v>
      </c>
      <c r="R7263">
        <v>700</v>
      </c>
      <c r="S7263">
        <v>3.5</v>
      </c>
      <c r="T7263" s="1">
        <v>41593</v>
      </c>
      <c r="U7263" t="s">
        <v>28</v>
      </c>
      <c r="V7263" t="s">
        <v>20707</v>
      </c>
      <c r="W7263" t="s">
        <v>20710</v>
      </c>
      <c r="X7263" t="s">
        <v>20658</v>
      </c>
      <c r="Y7263" t="s">
        <v>20678</v>
      </c>
      <c r="Z7263">
        <v>11</v>
      </c>
      <c r="AA7263" t="s">
        <v>20679</v>
      </c>
    </row>
    <row r="7264" spans="1:27" x14ac:dyDescent="0.3">
      <c r="A7264">
        <v>18236270</v>
      </c>
      <c r="B7264" t="s">
        <v>14072</v>
      </c>
      <c r="C7264">
        <v>1</v>
      </c>
      <c r="D7264" t="s">
        <v>12872</v>
      </c>
      <c r="E7264" t="s">
        <v>13115</v>
      </c>
      <c r="F7264" t="s">
        <v>13114</v>
      </c>
      <c r="G7264" t="s">
        <v>13115</v>
      </c>
      <c r="H7264">
        <v>77.328036280000006</v>
      </c>
      <c r="I7264">
        <v>28.571879289999998</v>
      </c>
      <c r="J7264" t="s">
        <v>4642</v>
      </c>
      <c r="K7264" t="s">
        <v>26</v>
      </c>
      <c r="L7264" t="s">
        <v>27</v>
      </c>
      <c r="M7264" t="s">
        <v>27</v>
      </c>
      <c r="N7264" t="s">
        <v>27</v>
      </c>
      <c r="O7264" t="s">
        <v>27</v>
      </c>
      <c r="P7264">
        <v>1</v>
      </c>
      <c r="Q7264">
        <v>12</v>
      </c>
      <c r="R7264">
        <v>450</v>
      </c>
      <c r="S7264">
        <v>3.1</v>
      </c>
      <c r="T7264" s="1">
        <v>41604</v>
      </c>
      <c r="U7264" t="s">
        <v>28</v>
      </c>
      <c r="V7264" t="s">
        <v>20707</v>
      </c>
      <c r="W7264" t="s">
        <v>20710</v>
      </c>
      <c r="X7264" t="s">
        <v>20658</v>
      </c>
      <c r="Y7264" t="s">
        <v>20678</v>
      </c>
      <c r="Z7264">
        <v>11</v>
      </c>
      <c r="AA7264" t="s">
        <v>20679</v>
      </c>
    </row>
    <row r="7265" spans="1:27" x14ac:dyDescent="0.3">
      <c r="A7265">
        <v>7991</v>
      </c>
      <c r="B7265" t="s">
        <v>14073</v>
      </c>
      <c r="C7265">
        <v>1</v>
      </c>
      <c r="D7265" t="s">
        <v>12872</v>
      </c>
      <c r="E7265" t="s">
        <v>14074</v>
      </c>
      <c r="F7265" t="s">
        <v>13937</v>
      </c>
      <c r="G7265" t="s">
        <v>13938</v>
      </c>
      <c r="H7265">
        <v>77.333062100000006</v>
      </c>
      <c r="I7265">
        <v>28.571496199999999</v>
      </c>
      <c r="J7265" t="s">
        <v>515</v>
      </c>
      <c r="K7265" t="s">
        <v>26</v>
      </c>
      <c r="L7265" t="s">
        <v>27</v>
      </c>
      <c r="M7265" t="s">
        <v>27</v>
      </c>
      <c r="N7265" t="s">
        <v>27</v>
      </c>
      <c r="O7265" t="s">
        <v>27</v>
      </c>
      <c r="P7265">
        <v>1</v>
      </c>
      <c r="Q7265">
        <v>20</v>
      </c>
      <c r="R7265">
        <v>200</v>
      </c>
      <c r="S7265">
        <v>3.2</v>
      </c>
      <c r="T7265" s="1">
        <v>43046</v>
      </c>
      <c r="U7265" t="s">
        <v>28</v>
      </c>
      <c r="V7265" t="s">
        <v>20707</v>
      </c>
      <c r="W7265" t="s">
        <v>20710</v>
      </c>
      <c r="X7265" t="s">
        <v>20668</v>
      </c>
      <c r="Y7265" t="s">
        <v>20678</v>
      </c>
      <c r="Z7265">
        <v>11</v>
      </c>
      <c r="AA7265" t="s">
        <v>20679</v>
      </c>
    </row>
    <row r="7266" spans="1:27" x14ac:dyDescent="0.3">
      <c r="A7266">
        <v>3679</v>
      </c>
      <c r="B7266" t="s">
        <v>14081</v>
      </c>
      <c r="C7266">
        <v>1</v>
      </c>
      <c r="D7266" t="s">
        <v>12872</v>
      </c>
      <c r="E7266" t="s">
        <v>14082</v>
      </c>
      <c r="F7266" t="s">
        <v>10998</v>
      </c>
      <c r="G7266" t="s">
        <v>12947</v>
      </c>
      <c r="H7266">
        <v>77.361738000000003</v>
      </c>
      <c r="I7266">
        <v>28.5695102</v>
      </c>
      <c r="J7266" t="s">
        <v>713</v>
      </c>
      <c r="K7266" t="s">
        <v>26</v>
      </c>
      <c r="L7266" t="s">
        <v>27</v>
      </c>
      <c r="M7266" t="s">
        <v>27</v>
      </c>
      <c r="N7266" t="s">
        <v>27</v>
      </c>
      <c r="O7266" t="s">
        <v>27</v>
      </c>
      <c r="P7266">
        <v>1</v>
      </c>
      <c r="Q7266">
        <v>18</v>
      </c>
      <c r="R7266">
        <v>450</v>
      </c>
      <c r="S7266">
        <v>3.4</v>
      </c>
      <c r="T7266" s="1">
        <v>42683</v>
      </c>
      <c r="U7266" t="s">
        <v>28</v>
      </c>
      <c r="V7266" t="s">
        <v>20707</v>
      </c>
      <c r="W7266" t="s">
        <v>20710</v>
      </c>
      <c r="X7266" t="s">
        <v>20661</v>
      </c>
      <c r="Y7266" t="s">
        <v>20678</v>
      </c>
      <c r="Z7266">
        <v>11</v>
      </c>
      <c r="AA7266" t="s">
        <v>20679</v>
      </c>
    </row>
    <row r="7267" spans="1:27" x14ac:dyDescent="0.3">
      <c r="A7267">
        <v>18258491</v>
      </c>
      <c r="B7267" t="s">
        <v>13808</v>
      </c>
      <c r="C7267">
        <v>1</v>
      </c>
      <c r="D7267" t="s">
        <v>12872</v>
      </c>
      <c r="E7267" t="s">
        <v>13809</v>
      </c>
      <c r="F7267" t="s">
        <v>13298</v>
      </c>
      <c r="G7267" t="s">
        <v>13299</v>
      </c>
      <c r="H7267">
        <v>77.362545499999996</v>
      </c>
      <c r="I7267">
        <v>28.5867115</v>
      </c>
      <c r="J7267" t="s">
        <v>25</v>
      </c>
      <c r="K7267" t="s">
        <v>26</v>
      </c>
      <c r="L7267" t="s">
        <v>27</v>
      </c>
      <c r="M7267" t="s">
        <v>27</v>
      </c>
      <c r="N7267" t="s">
        <v>27</v>
      </c>
      <c r="O7267" t="s">
        <v>27</v>
      </c>
      <c r="P7267">
        <v>2</v>
      </c>
      <c r="Q7267">
        <v>65</v>
      </c>
      <c r="R7267">
        <v>800</v>
      </c>
      <c r="S7267">
        <v>3.2</v>
      </c>
      <c r="T7267" s="1">
        <v>42679</v>
      </c>
      <c r="U7267" t="s">
        <v>28</v>
      </c>
      <c r="V7267" t="s">
        <v>20707</v>
      </c>
      <c r="W7267" t="s">
        <v>20710</v>
      </c>
      <c r="X7267" t="s">
        <v>20661</v>
      </c>
      <c r="Y7267" t="s">
        <v>20678</v>
      </c>
      <c r="Z7267">
        <v>11</v>
      </c>
      <c r="AA7267" t="s">
        <v>20679</v>
      </c>
    </row>
    <row r="7268" spans="1:27" x14ac:dyDescent="0.3">
      <c r="A7268">
        <v>313358</v>
      </c>
      <c r="B7268" t="s">
        <v>13615</v>
      </c>
      <c r="C7268">
        <v>1</v>
      </c>
      <c r="D7268" t="s">
        <v>12872</v>
      </c>
      <c r="E7268" t="s">
        <v>13616</v>
      </c>
      <c r="F7268" t="s">
        <v>12983</v>
      </c>
      <c r="G7268" t="s">
        <v>12984</v>
      </c>
      <c r="H7268">
        <v>77.355198340000001</v>
      </c>
      <c r="I7268">
        <v>28.614512529999999</v>
      </c>
      <c r="J7268" t="s">
        <v>2713</v>
      </c>
      <c r="K7268" t="s">
        <v>26</v>
      </c>
      <c r="L7268" t="s">
        <v>35</v>
      </c>
      <c r="M7268" t="s">
        <v>27</v>
      </c>
      <c r="N7268" t="s">
        <v>27</v>
      </c>
      <c r="O7268" t="s">
        <v>27</v>
      </c>
      <c r="P7268">
        <v>3</v>
      </c>
      <c r="Q7268">
        <v>13</v>
      </c>
      <c r="R7268">
        <v>1500</v>
      </c>
      <c r="S7268">
        <v>3.1</v>
      </c>
      <c r="T7268" s="1">
        <v>41960</v>
      </c>
      <c r="U7268" t="s">
        <v>28</v>
      </c>
      <c r="V7268" t="s">
        <v>20707</v>
      </c>
      <c r="W7268" t="s">
        <v>20710</v>
      </c>
      <c r="X7268" t="s">
        <v>20664</v>
      </c>
      <c r="Y7268" t="s">
        <v>20678</v>
      </c>
      <c r="Z7268">
        <v>11</v>
      </c>
      <c r="AA7268" t="s">
        <v>20679</v>
      </c>
    </row>
    <row r="7269" spans="1:27" x14ac:dyDescent="0.3">
      <c r="A7269">
        <v>311768</v>
      </c>
      <c r="B7269" t="s">
        <v>8843</v>
      </c>
      <c r="C7269">
        <v>1</v>
      </c>
      <c r="D7269" t="s">
        <v>12872</v>
      </c>
      <c r="E7269" t="s">
        <v>14088</v>
      </c>
      <c r="F7269" t="s">
        <v>12904</v>
      </c>
      <c r="G7269" t="s">
        <v>12905</v>
      </c>
      <c r="H7269">
        <v>77.385330600000003</v>
      </c>
      <c r="I7269">
        <v>28.514600300000001</v>
      </c>
      <c r="J7269" t="s">
        <v>14089</v>
      </c>
      <c r="K7269" t="s">
        <v>26</v>
      </c>
      <c r="L7269" t="s">
        <v>27</v>
      </c>
      <c r="M7269" t="s">
        <v>27</v>
      </c>
      <c r="N7269" t="s">
        <v>27</v>
      </c>
      <c r="O7269" t="s">
        <v>27</v>
      </c>
      <c r="P7269">
        <v>1</v>
      </c>
      <c r="Q7269">
        <v>23</v>
      </c>
      <c r="R7269">
        <v>200</v>
      </c>
      <c r="S7269">
        <v>3.4</v>
      </c>
      <c r="T7269" s="1">
        <v>42682</v>
      </c>
      <c r="U7269" t="s">
        <v>28</v>
      </c>
      <c r="V7269" t="s">
        <v>20707</v>
      </c>
      <c r="W7269" t="s">
        <v>20710</v>
      </c>
      <c r="X7269" t="s">
        <v>20661</v>
      </c>
      <c r="Y7269" t="s">
        <v>20678</v>
      </c>
      <c r="Z7269">
        <v>11</v>
      </c>
      <c r="AA7269" t="s">
        <v>20679</v>
      </c>
    </row>
    <row r="7270" spans="1:27" x14ac:dyDescent="0.3">
      <c r="A7270">
        <v>308578</v>
      </c>
      <c r="B7270" t="s">
        <v>8810</v>
      </c>
      <c r="C7270">
        <v>1</v>
      </c>
      <c r="D7270" t="s">
        <v>12872</v>
      </c>
      <c r="E7270" t="s">
        <v>13895</v>
      </c>
      <c r="F7270" t="s">
        <v>13328</v>
      </c>
      <c r="G7270" t="s">
        <v>13329</v>
      </c>
      <c r="H7270">
        <v>77.364833200000007</v>
      </c>
      <c r="I7270">
        <v>28.597102700000001</v>
      </c>
      <c r="J7270" t="s">
        <v>13896</v>
      </c>
      <c r="K7270" t="s">
        <v>26</v>
      </c>
      <c r="L7270" t="s">
        <v>27</v>
      </c>
      <c r="M7270" t="s">
        <v>35</v>
      </c>
      <c r="N7270" t="s">
        <v>27</v>
      </c>
      <c r="O7270" t="s">
        <v>27</v>
      </c>
      <c r="P7270">
        <v>1</v>
      </c>
      <c r="Q7270">
        <v>105</v>
      </c>
      <c r="R7270">
        <v>450</v>
      </c>
      <c r="S7270">
        <v>3.5</v>
      </c>
      <c r="T7270" s="1">
        <v>41581</v>
      </c>
      <c r="U7270" t="s">
        <v>28</v>
      </c>
      <c r="V7270" t="s">
        <v>20707</v>
      </c>
      <c r="W7270" t="s">
        <v>20710</v>
      </c>
      <c r="X7270" t="s">
        <v>20658</v>
      </c>
      <c r="Y7270" t="s">
        <v>20678</v>
      </c>
      <c r="Z7270">
        <v>11</v>
      </c>
      <c r="AA7270" t="s">
        <v>20679</v>
      </c>
    </row>
    <row r="7271" spans="1:27" x14ac:dyDescent="0.3">
      <c r="A7271">
        <v>5619</v>
      </c>
      <c r="B7271" t="s">
        <v>597</v>
      </c>
      <c r="C7271">
        <v>1</v>
      </c>
      <c r="D7271" t="s">
        <v>12872</v>
      </c>
      <c r="E7271" t="s">
        <v>13812</v>
      </c>
      <c r="F7271" t="s">
        <v>12998</v>
      </c>
      <c r="G7271" t="s">
        <v>12999</v>
      </c>
      <c r="H7271">
        <v>77.3255549</v>
      </c>
      <c r="I7271">
        <v>28.5675098</v>
      </c>
      <c r="J7271" t="s">
        <v>598</v>
      </c>
      <c r="K7271" t="s">
        <v>26</v>
      </c>
      <c r="L7271" t="s">
        <v>27</v>
      </c>
      <c r="M7271" t="s">
        <v>27</v>
      </c>
      <c r="N7271" t="s">
        <v>27</v>
      </c>
      <c r="O7271" t="s">
        <v>27</v>
      </c>
      <c r="P7271">
        <v>2</v>
      </c>
      <c r="Q7271">
        <v>60</v>
      </c>
      <c r="R7271">
        <v>700</v>
      </c>
      <c r="S7271">
        <v>3.2</v>
      </c>
      <c r="T7271" s="1">
        <v>41214</v>
      </c>
      <c r="U7271" t="s">
        <v>28</v>
      </c>
      <c r="V7271" t="s">
        <v>20707</v>
      </c>
      <c r="W7271" t="s">
        <v>20710</v>
      </c>
      <c r="X7271" t="s">
        <v>20665</v>
      </c>
      <c r="Y7271" t="s">
        <v>20678</v>
      </c>
      <c r="Z7271">
        <v>11</v>
      </c>
      <c r="AA7271" t="s">
        <v>20679</v>
      </c>
    </row>
    <row r="7272" spans="1:27" x14ac:dyDescent="0.3">
      <c r="A7272">
        <v>18264244</v>
      </c>
      <c r="B7272" t="s">
        <v>2587</v>
      </c>
      <c r="C7272">
        <v>1</v>
      </c>
      <c r="D7272" t="s">
        <v>12872</v>
      </c>
      <c r="E7272" t="s">
        <v>13813</v>
      </c>
      <c r="F7272" t="s">
        <v>13517</v>
      </c>
      <c r="G7272" t="s">
        <v>13518</v>
      </c>
      <c r="H7272">
        <v>77.319999999999993</v>
      </c>
      <c r="I7272">
        <v>28.57</v>
      </c>
      <c r="J7272" t="s">
        <v>499</v>
      </c>
      <c r="K7272" t="s">
        <v>26</v>
      </c>
      <c r="L7272" t="s">
        <v>27</v>
      </c>
      <c r="M7272" t="s">
        <v>27</v>
      </c>
      <c r="N7272" t="s">
        <v>27</v>
      </c>
      <c r="O7272" t="s">
        <v>27</v>
      </c>
      <c r="P7272">
        <v>2</v>
      </c>
      <c r="Q7272">
        <v>23</v>
      </c>
      <c r="R7272">
        <v>650</v>
      </c>
      <c r="S7272">
        <v>3.5</v>
      </c>
      <c r="T7272" s="1">
        <v>40818</v>
      </c>
      <c r="U7272" t="s">
        <v>28</v>
      </c>
      <c r="V7272" t="s">
        <v>20707</v>
      </c>
      <c r="W7272" t="s">
        <v>20710</v>
      </c>
      <c r="X7272" t="s">
        <v>20663</v>
      </c>
      <c r="Y7272" t="s">
        <v>20678</v>
      </c>
      <c r="Z7272">
        <v>10</v>
      </c>
      <c r="AA7272" t="s">
        <v>20680</v>
      </c>
    </row>
    <row r="7273" spans="1:27" x14ac:dyDescent="0.3">
      <c r="A7273">
        <v>4471</v>
      </c>
      <c r="B7273" t="s">
        <v>1069</v>
      </c>
      <c r="C7273">
        <v>1</v>
      </c>
      <c r="D7273" t="s">
        <v>12872</v>
      </c>
      <c r="E7273" t="s">
        <v>14090</v>
      </c>
      <c r="F7273" t="s">
        <v>13044</v>
      </c>
      <c r="G7273" t="s">
        <v>13045</v>
      </c>
      <c r="H7273">
        <v>77.511554200000006</v>
      </c>
      <c r="I7273">
        <v>28.471110599999999</v>
      </c>
      <c r="J7273" t="s">
        <v>1071</v>
      </c>
      <c r="K7273" t="s">
        <v>26</v>
      </c>
      <c r="L7273" t="s">
        <v>27</v>
      </c>
      <c r="M7273" t="s">
        <v>27</v>
      </c>
      <c r="N7273" t="s">
        <v>27</v>
      </c>
      <c r="O7273" t="s">
        <v>27</v>
      </c>
      <c r="P7273">
        <v>1</v>
      </c>
      <c r="Q7273">
        <v>20</v>
      </c>
      <c r="R7273">
        <v>350</v>
      </c>
      <c r="S7273">
        <v>3.2</v>
      </c>
      <c r="T7273" s="1">
        <v>40473</v>
      </c>
      <c r="U7273" t="s">
        <v>28</v>
      </c>
      <c r="V7273" t="s">
        <v>20707</v>
      </c>
      <c r="W7273" t="s">
        <v>20710</v>
      </c>
      <c r="X7273" t="s">
        <v>20667</v>
      </c>
      <c r="Y7273" t="s">
        <v>20678</v>
      </c>
      <c r="Z7273">
        <v>10</v>
      </c>
      <c r="AA7273" t="s">
        <v>20680</v>
      </c>
    </row>
    <row r="7274" spans="1:27" x14ac:dyDescent="0.3">
      <c r="A7274">
        <v>18396179</v>
      </c>
      <c r="B7274" t="s">
        <v>1775</v>
      </c>
      <c r="C7274">
        <v>1</v>
      </c>
      <c r="D7274" t="s">
        <v>12872</v>
      </c>
      <c r="E7274" t="s">
        <v>13619</v>
      </c>
      <c r="F7274" t="s">
        <v>12874</v>
      </c>
      <c r="G7274" t="s">
        <v>12875</v>
      </c>
      <c r="H7274">
        <v>77.353663400000002</v>
      </c>
      <c r="I7274">
        <v>28.574308599999998</v>
      </c>
      <c r="J7274" t="s">
        <v>1779</v>
      </c>
      <c r="K7274" t="s">
        <v>26</v>
      </c>
      <c r="L7274" t="s">
        <v>27</v>
      </c>
      <c r="M7274" t="s">
        <v>27</v>
      </c>
      <c r="N7274" t="s">
        <v>27</v>
      </c>
      <c r="O7274" t="s">
        <v>27</v>
      </c>
      <c r="P7274">
        <v>3</v>
      </c>
      <c r="Q7274">
        <v>18</v>
      </c>
      <c r="R7274">
        <v>1000</v>
      </c>
      <c r="S7274">
        <v>3.5</v>
      </c>
      <c r="T7274" s="1">
        <v>41922</v>
      </c>
      <c r="U7274" t="s">
        <v>28</v>
      </c>
      <c r="V7274" t="s">
        <v>20707</v>
      </c>
      <c r="W7274" t="s">
        <v>20710</v>
      </c>
      <c r="X7274" t="s">
        <v>20664</v>
      </c>
      <c r="Y7274" t="s">
        <v>20678</v>
      </c>
      <c r="Z7274">
        <v>10</v>
      </c>
      <c r="AA7274" t="s">
        <v>20680</v>
      </c>
    </row>
    <row r="7275" spans="1:27" x14ac:dyDescent="0.3">
      <c r="A7275">
        <v>309317</v>
      </c>
      <c r="B7275" t="s">
        <v>14093</v>
      </c>
      <c r="C7275">
        <v>1</v>
      </c>
      <c r="D7275" t="s">
        <v>12872</v>
      </c>
      <c r="E7275" t="s">
        <v>14094</v>
      </c>
      <c r="F7275" t="s">
        <v>10860</v>
      </c>
      <c r="G7275" t="s">
        <v>12922</v>
      </c>
      <c r="H7275">
        <v>77.310422399999993</v>
      </c>
      <c r="I7275">
        <v>28.582079400000001</v>
      </c>
      <c r="J7275" t="s">
        <v>559</v>
      </c>
      <c r="K7275" t="s">
        <v>26</v>
      </c>
      <c r="L7275" t="s">
        <v>27</v>
      </c>
      <c r="M7275" t="s">
        <v>27</v>
      </c>
      <c r="N7275" t="s">
        <v>27</v>
      </c>
      <c r="O7275" t="s">
        <v>27</v>
      </c>
      <c r="P7275">
        <v>1</v>
      </c>
      <c r="Q7275">
        <v>23</v>
      </c>
      <c r="R7275">
        <v>250</v>
      </c>
      <c r="S7275">
        <v>3.4</v>
      </c>
      <c r="T7275" s="1">
        <v>40469</v>
      </c>
      <c r="U7275" t="s">
        <v>28</v>
      </c>
      <c r="V7275" t="s">
        <v>20707</v>
      </c>
      <c r="W7275" t="s">
        <v>20710</v>
      </c>
      <c r="X7275" t="s">
        <v>20667</v>
      </c>
      <c r="Y7275" t="s">
        <v>20678</v>
      </c>
      <c r="Z7275">
        <v>10</v>
      </c>
      <c r="AA7275" t="s">
        <v>20680</v>
      </c>
    </row>
    <row r="7276" spans="1:27" x14ac:dyDescent="0.3">
      <c r="A7276">
        <v>5761</v>
      </c>
      <c r="B7276" t="s">
        <v>14098</v>
      </c>
      <c r="C7276">
        <v>1</v>
      </c>
      <c r="D7276" t="s">
        <v>12872</v>
      </c>
      <c r="E7276" t="s">
        <v>14099</v>
      </c>
      <c r="F7276" t="s">
        <v>13114</v>
      </c>
      <c r="G7276" t="s">
        <v>13115</v>
      </c>
      <c r="H7276">
        <v>77.324500400000005</v>
      </c>
      <c r="I7276">
        <v>28.5737086</v>
      </c>
      <c r="J7276" t="s">
        <v>25</v>
      </c>
      <c r="K7276" t="s">
        <v>26</v>
      </c>
      <c r="L7276" t="s">
        <v>27</v>
      </c>
      <c r="M7276" t="s">
        <v>27</v>
      </c>
      <c r="N7276" t="s">
        <v>27</v>
      </c>
      <c r="O7276" t="s">
        <v>27</v>
      </c>
      <c r="P7276">
        <v>1</v>
      </c>
      <c r="Q7276">
        <v>8</v>
      </c>
      <c r="R7276">
        <v>250</v>
      </c>
      <c r="S7276">
        <v>3.1</v>
      </c>
      <c r="T7276" s="1">
        <v>41198</v>
      </c>
      <c r="U7276" t="s">
        <v>28</v>
      </c>
      <c r="V7276" t="s">
        <v>20707</v>
      </c>
      <c r="W7276" t="s">
        <v>20710</v>
      </c>
      <c r="X7276" t="s">
        <v>20665</v>
      </c>
      <c r="Y7276" t="s">
        <v>20678</v>
      </c>
      <c r="Z7276">
        <v>10</v>
      </c>
      <c r="AA7276" t="s">
        <v>20680</v>
      </c>
    </row>
    <row r="7277" spans="1:27" x14ac:dyDescent="0.3">
      <c r="A7277">
        <v>18337921</v>
      </c>
      <c r="B7277" t="s">
        <v>13823</v>
      </c>
      <c r="C7277">
        <v>1</v>
      </c>
      <c r="D7277" t="s">
        <v>12872</v>
      </c>
      <c r="E7277" t="s">
        <v>13824</v>
      </c>
      <c r="F7277" t="s">
        <v>12959</v>
      </c>
      <c r="G7277" t="s">
        <v>12960</v>
      </c>
      <c r="H7277">
        <v>77.381092199999998</v>
      </c>
      <c r="I7277">
        <v>28.566396600000001</v>
      </c>
      <c r="J7277" t="s">
        <v>25</v>
      </c>
      <c r="K7277" t="s">
        <v>26</v>
      </c>
      <c r="L7277" t="s">
        <v>27</v>
      </c>
      <c r="M7277" t="s">
        <v>35</v>
      </c>
      <c r="N7277" t="s">
        <v>27</v>
      </c>
      <c r="O7277" t="s">
        <v>27</v>
      </c>
      <c r="P7277">
        <v>2</v>
      </c>
      <c r="Q7277">
        <v>21</v>
      </c>
      <c r="R7277">
        <v>800</v>
      </c>
      <c r="S7277">
        <v>3.4</v>
      </c>
      <c r="T7277" s="1">
        <v>42655</v>
      </c>
      <c r="U7277" t="s">
        <v>28</v>
      </c>
      <c r="V7277" t="s">
        <v>20707</v>
      </c>
      <c r="W7277" t="s">
        <v>20710</v>
      </c>
      <c r="X7277" t="s">
        <v>20661</v>
      </c>
      <c r="Y7277" t="s">
        <v>20678</v>
      </c>
      <c r="Z7277">
        <v>10</v>
      </c>
      <c r="AA7277" t="s">
        <v>20680</v>
      </c>
    </row>
    <row r="7278" spans="1:27" x14ac:dyDescent="0.3">
      <c r="A7278">
        <v>18383462</v>
      </c>
      <c r="B7278" t="s">
        <v>14108</v>
      </c>
      <c r="C7278">
        <v>1</v>
      </c>
      <c r="D7278" t="s">
        <v>12872</v>
      </c>
      <c r="E7278" t="s">
        <v>14109</v>
      </c>
      <c r="F7278" t="s">
        <v>12959</v>
      </c>
      <c r="G7278" t="s">
        <v>12960</v>
      </c>
      <c r="H7278">
        <v>77.384693920000004</v>
      </c>
      <c r="I7278">
        <v>28.569202740000001</v>
      </c>
      <c r="J7278" t="s">
        <v>944</v>
      </c>
      <c r="K7278" t="s">
        <v>26</v>
      </c>
      <c r="L7278" t="s">
        <v>27</v>
      </c>
      <c r="M7278" t="s">
        <v>27</v>
      </c>
      <c r="N7278" t="s">
        <v>27</v>
      </c>
      <c r="O7278" t="s">
        <v>27</v>
      </c>
      <c r="P7278">
        <v>1</v>
      </c>
      <c r="Q7278">
        <v>8</v>
      </c>
      <c r="R7278">
        <v>150</v>
      </c>
      <c r="S7278">
        <v>3.1</v>
      </c>
      <c r="T7278" s="1">
        <v>42282</v>
      </c>
      <c r="U7278" t="s">
        <v>28</v>
      </c>
      <c r="V7278" t="s">
        <v>20707</v>
      </c>
      <c r="W7278" t="s">
        <v>20710</v>
      </c>
      <c r="X7278" t="s">
        <v>20669</v>
      </c>
      <c r="Y7278" t="s">
        <v>20678</v>
      </c>
      <c r="Z7278">
        <v>10</v>
      </c>
      <c r="AA7278" t="s">
        <v>20680</v>
      </c>
    </row>
    <row r="7279" spans="1:27" x14ac:dyDescent="0.3">
      <c r="A7279">
        <v>309693</v>
      </c>
      <c r="B7279" t="s">
        <v>13825</v>
      </c>
      <c r="C7279">
        <v>1</v>
      </c>
      <c r="D7279" t="s">
        <v>12872</v>
      </c>
      <c r="E7279" t="s">
        <v>13826</v>
      </c>
      <c r="F7279" t="s">
        <v>13039</v>
      </c>
      <c r="G7279" t="s">
        <v>13038</v>
      </c>
      <c r="H7279">
        <v>77.340449399999997</v>
      </c>
      <c r="I7279">
        <v>28.585473700000001</v>
      </c>
      <c r="J7279" t="s">
        <v>476</v>
      </c>
      <c r="K7279" t="s">
        <v>26</v>
      </c>
      <c r="L7279" t="s">
        <v>27</v>
      </c>
      <c r="M7279" t="s">
        <v>27</v>
      </c>
      <c r="N7279" t="s">
        <v>27</v>
      </c>
      <c r="O7279" t="s">
        <v>27</v>
      </c>
      <c r="P7279">
        <v>2</v>
      </c>
      <c r="Q7279">
        <v>36</v>
      </c>
      <c r="R7279">
        <v>550</v>
      </c>
      <c r="S7279">
        <v>3.2</v>
      </c>
      <c r="T7279" s="1">
        <v>41562</v>
      </c>
      <c r="U7279" t="s">
        <v>28</v>
      </c>
      <c r="V7279" t="s">
        <v>20707</v>
      </c>
      <c r="W7279" t="s">
        <v>20710</v>
      </c>
      <c r="X7279" t="s">
        <v>20658</v>
      </c>
      <c r="Y7279" t="s">
        <v>20678</v>
      </c>
      <c r="Z7279">
        <v>10</v>
      </c>
      <c r="AA7279" t="s">
        <v>20680</v>
      </c>
    </row>
    <row r="7280" spans="1:27" x14ac:dyDescent="0.3">
      <c r="A7280">
        <v>305961</v>
      </c>
      <c r="B7280" t="s">
        <v>13734</v>
      </c>
      <c r="C7280">
        <v>1</v>
      </c>
      <c r="D7280" t="s">
        <v>12872</v>
      </c>
      <c r="E7280" t="s">
        <v>13827</v>
      </c>
      <c r="F7280" t="s">
        <v>13328</v>
      </c>
      <c r="G7280" t="s">
        <v>13329</v>
      </c>
      <c r="H7280">
        <v>77.3649068</v>
      </c>
      <c r="I7280">
        <v>28.597109700000001</v>
      </c>
      <c r="J7280" t="s">
        <v>1302</v>
      </c>
      <c r="K7280" t="s">
        <v>26</v>
      </c>
      <c r="L7280" t="s">
        <v>27</v>
      </c>
      <c r="M7280" t="s">
        <v>35</v>
      </c>
      <c r="N7280" t="s">
        <v>27</v>
      </c>
      <c r="O7280" t="s">
        <v>27</v>
      </c>
      <c r="P7280">
        <v>2</v>
      </c>
      <c r="Q7280">
        <v>160</v>
      </c>
      <c r="R7280">
        <v>550</v>
      </c>
      <c r="S7280">
        <v>3.2</v>
      </c>
      <c r="T7280" s="1">
        <v>43393</v>
      </c>
      <c r="U7280" t="s">
        <v>28</v>
      </c>
      <c r="V7280" t="s">
        <v>20707</v>
      </c>
      <c r="W7280" t="s">
        <v>20710</v>
      </c>
      <c r="X7280" t="s">
        <v>20662</v>
      </c>
      <c r="Y7280" t="s">
        <v>20678</v>
      </c>
      <c r="Z7280">
        <v>10</v>
      </c>
      <c r="AA7280" t="s">
        <v>20680</v>
      </c>
    </row>
    <row r="7281" spans="1:27" x14ac:dyDescent="0.3">
      <c r="A7281">
        <v>302421</v>
      </c>
      <c r="B7281" t="s">
        <v>4176</v>
      </c>
      <c r="C7281">
        <v>1</v>
      </c>
      <c r="D7281" t="s">
        <v>12872</v>
      </c>
      <c r="E7281" t="s">
        <v>13828</v>
      </c>
      <c r="F7281" t="s">
        <v>12998</v>
      </c>
      <c r="G7281" t="s">
        <v>12999</v>
      </c>
      <c r="H7281">
        <v>77.326138200000003</v>
      </c>
      <c r="I7281">
        <v>28.568013199999999</v>
      </c>
      <c r="J7281" t="s">
        <v>958</v>
      </c>
      <c r="K7281" t="s">
        <v>26</v>
      </c>
      <c r="L7281" t="s">
        <v>27</v>
      </c>
      <c r="M7281" t="s">
        <v>27</v>
      </c>
      <c r="N7281" t="s">
        <v>27</v>
      </c>
      <c r="O7281" t="s">
        <v>27</v>
      </c>
      <c r="P7281">
        <v>2</v>
      </c>
      <c r="Q7281">
        <v>139</v>
      </c>
      <c r="R7281">
        <v>800</v>
      </c>
      <c r="S7281">
        <v>3.5</v>
      </c>
      <c r="T7281" s="1">
        <v>40478</v>
      </c>
      <c r="U7281" t="s">
        <v>28</v>
      </c>
      <c r="V7281" t="s">
        <v>20707</v>
      </c>
      <c r="W7281" t="s">
        <v>20710</v>
      </c>
      <c r="X7281" t="s">
        <v>20667</v>
      </c>
      <c r="Y7281" t="s">
        <v>20678</v>
      </c>
      <c r="Z7281">
        <v>10</v>
      </c>
      <c r="AA7281" t="s">
        <v>20680</v>
      </c>
    </row>
    <row r="7282" spans="1:27" x14ac:dyDescent="0.3">
      <c r="A7282">
        <v>1323</v>
      </c>
      <c r="B7282" t="s">
        <v>9588</v>
      </c>
      <c r="C7282">
        <v>1</v>
      </c>
      <c r="D7282" t="s">
        <v>12872</v>
      </c>
      <c r="E7282" t="s">
        <v>14359</v>
      </c>
      <c r="F7282" t="s">
        <v>14348</v>
      </c>
      <c r="G7282" t="s">
        <v>14349</v>
      </c>
      <c r="H7282">
        <v>77.324188980000002</v>
      </c>
      <c r="I7282">
        <v>28.571583069999999</v>
      </c>
      <c r="J7282" t="s">
        <v>4061</v>
      </c>
      <c r="K7282" t="s">
        <v>26</v>
      </c>
      <c r="L7282" t="s">
        <v>27</v>
      </c>
      <c r="M7282" t="s">
        <v>27</v>
      </c>
      <c r="N7282" t="s">
        <v>27</v>
      </c>
      <c r="O7282" t="s">
        <v>27</v>
      </c>
      <c r="P7282">
        <v>1</v>
      </c>
      <c r="Q7282">
        <v>213</v>
      </c>
      <c r="R7282">
        <v>150</v>
      </c>
      <c r="S7282">
        <v>3.1</v>
      </c>
      <c r="T7282" s="1">
        <v>41504</v>
      </c>
      <c r="U7282" t="s">
        <v>28</v>
      </c>
      <c r="V7282" t="s">
        <v>20707</v>
      </c>
      <c r="W7282" t="s">
        <v>20710</v>
      </c>
      <c r="X7282" t="s">
        <v>20658</v>
      </c>
      <c r="Y7282" t="s">
        <v>20659</v>
      </c>
      <c r="Z7282">
        <v>8</v>
      </c>
      <c r="AA7282" t="s">
        <v>20666</v>
      </c>
    </row>
    <row r="7283" spans="1:27" x14ac:dyDescent="0.3">
      <c r="A7283">
        <v>18261722</v>
      </c>
      <c r="B7283" t="s">
        <v>2964</v>
      </c>
      <c r="C7283">
        <v>1</v>
      </c>
      <c r="D7283" t="s">
        <v>12872</v>
      </c>
      <c r="E7283" t="s">
        <v>14362</v>
      </c>
      <c r="F7283" t="s">
        <v>14348</v>
      </c>
      <c r="G7283" t="s">
        <v>14349</v>
      </c>
      <c r="H7283">
        <v>77.323529500000006</v>
      </c>
      <c r="I7283">
        <v>28.571133159999999</v>
      </c>
      <c r="J7283" t="s">
        <v>3740</v>
      </c>
      <c r="K7283" t="s">
        <v>26</v>
      </c>
      <c r="L7283" t="s">
        <v>35</v>
      </c>
      <c r="M7283" t="s">
        <v>27</v>
      </c>
      <c r="N7283" t="s">
        <v>27</v>
      </c>
      <c r="O7283" t="s">
        <v>27</v>
      </c>
      <c r="P7283">
        <v>3</v>
      </c>
      <c r="Q7283">
        <v>198</v>
      </c>
      <c r="R7283">
        <v>1600</v>
      </c>
      <c r="S7283">
        <v>3.3</v>
      </c>
      <c r="T7283" s="1">
        <v>43318</v>
      </c>
      <c r="U7283" t="s">
        <v>28</v>
      </c>
      <c r="V7283" t="s">
        <v>20707</v>
      </c>
      <c r="W7283" t="s">
        <v>20710</v>
      </c>
      <c r="X7283" t="s">
        <v>20662</v>
      </c>
      <c r="Y7283" t="s">
        <v>20659</v>
      </c>
      <c r="Z7283">
        <v>8</v>
      </c>
      <c r="AA7283" t="s">
        <v>20666</v>
      </c>
    </row>
    <row r="7284" spans="1:27" x14ac:dyDescent="0.3">
      <c r="A7284">
        <v>310694</v>
      </c>
      <c r="B7284" t="s">
        <v>14363</v>
      </c>
      <c r="C7284">
        <v>1</v>
      </c>
      <c r="D7284" t="s">
        <v>12872</v>
      </c>
      <c r="E7284" t="s">
        <v>14364</v>
      </c>
      <c r="F7284" t="s">
        <v>14348</v>
      </c>
      <c r="G7284" t="s">
        <v>14349</v>
      </c>
      <c r="H7284">
        <v>77.323135550000003</v>
      </c>
      <c r="I7284">
        <v>28.572259710000001</v>
      </c>
      <c r="J7284" t="s">
        <v>502</v>
      </c>
      <c r="K7284" t="s">
        <v>26</v>
      </c>
      <c r="L7284" t="s">
        <v>35</v>
      </c>
      <c r="M7284" t="s">
        <v>35</v>
      </c>
      <c r="N7284" t="s">
        <v>27</v>
      </c>
      <c r="O7284" t="s">
        <v>27</v>
      </c>
      <c r="P7284">
        <v>3</v>
      </c>
      <c r="Q7284">
        <v>80</v>
      </c>
      <c r="R7284">
        <v>1400</v>
      </c>
      <c r="S7284">
        <v>3.2</v>
      </c>
      <c r="T7284" s="1">
        <v>43332</v>
      </c>
      <c r="U7284" t="s">
        <v>28</v>
      </c>
      <c r="V7284" t="s">
        <v>20707</v>
      </c>
      <c r="W7284" t="s">
        <v>20710</v>
      </c>
      <c r="X7284" t="s">
        <v>20662</v>
      </c>
      <c r="Y7284" t="s">
        <v>20659</v>
      </c>
      <c r="Z7284">
        <v>8</v>
      </c>
      <c r="AA7284" t="s">
        <v>20666</v>
      </c>
    </row>
    <row r="7285" spans="1:27" x14ac:dyDescent="0.3">
      <c r="A7285">
        <v>4160</v>
      </c>
      <c r="B7285" t="s">
        <v>14370</v>
      </c>
      <c r="C7285">
        <v>1</v>
      </c>
      <c r="D7285" t="s">
        <v>12872</v>
      </c>
      <c r="E7285" t="s">
        <v>14371</v>
      </c>
      <c r="F7285" t="s">
        <v>14348</v>
      </c>
      <c r="G7285" t="s">
        <v>14349</v>
      </c>
      <c r="H7285">
        <v>77.323380299999997</v>
      </c>
      <c r="I7285">
        <v>28.568801700000002</v>
      </c>
      <c r="J7285" t="s">
        <v>13744</v>
      </c>
      <c r="K7285" t="s">
        <v>26</v>
      </c>
      <c r="L7285" t="s">
        <v>35</v>
      </c>
      <c r="M7285" t="s">
        <v>35</v>
      </c>
      <c r="N7285" t="s">
        <v>27</v>
      </c>
      <c r="O7285" t="s">
        <v>27</v>
      </c>
      <c r="P7285">
        <v>3</v>
      </c>
      <c r="Q7285">
        <v>286</v>
      </c>
      <c r="R7285">
        <v>1400</v>
      </c>
      <c r="S7285">
        <v>3.4</v>
      </c>
      <c r="T7285" s="1">
        <v>42187</v>
      </c>
      <c r="U7285" t="s">
        <v>28</v>
      </c>
      <c r="V7285" t="s">
        <v>20707</v>
      </c>
      <c r="W7285" t="s">
        <v>20710</v>
      </c>
      <c r="X7285" t="s">
        <v>20669</v>
      </c>
      <c r="Y7285" t="s">
        <v>20659</v>
      </c>
      <c r="Z7285">
        <v>7</v>
      </c>
      <c r="AA7285" t="s">
        <v>20670</v>
      </c>
    </row>
    <row r="7286" spans="1:27" x14ac:dyDescent="0.3">
      <c r="A7286">
        <v>1701</v>
      </c>
      <c r="B7286" t="s">
        <v>14372</v>
      </c>
      <c r="C7286">
        <v>1</v>
      </c>
      <c r="D7286" t="s">
        <v>12872</v>
      </c>
      <c r="E7286" t="s">
        <v>14373</v>
      </c>
      <c r="F7286" t="s">
        <v>14348</v>
      </c>
      <c r="G7286" t="s">
        <v>14349</v>
      </c>
      <c r="H7286">
        <v>77.323713999999995</v>
      </c>
      <c r="I7286">
        <v>28.569561</v>
      </c>
      <c r="J7286" t="s">
        <v>14374</v>
      </c>
      <c r="K7286" t="s">
        <v>26</v>
      </c>
      <c r="L7286" t="s">
        <v>35</v>
      </c>
      <c r="M7286" t="s">
        <v>35</v>
      </c>
      <c r="N7286" t="s">
        <v>27</v>
      </c>
      <c r="O7286" t="s">
        <v>27</v>
      </c>
      <c r="P7286">
        <v>3</v>
      </c>
      <c r="Q7286">
        <v>326</v>
      </c>
      <c r="R7286">
        <v>1350</v>
      </c>
      <c r="S7286">
        <v>3.5</v>
      </c>
      <c r="T7286" s="1">
        <v>40377</v>
      </c>
      <c r="U7286" t="s">
        <v>28</v>
      </c>
      <c r="V7286" t="s">
        <v>20707</v>
      </c>
      <c r="W7286" t="s">
        <v>20710</v>
      </c>
      <c r="X7286" t="s">
        <v>20667</v>
      </c>
      <c r="Y7286" t="s">
        <v>20659</v>
      </c>
      <c r="Z7286">
        <v>7</v>
      </c>
      <c r="AA7286" t="s">
        <v>20670</v>
      </c>
    </row>
    <row r="7287" spans="1:27" x14ac:dyDescent="0.3">
      <c r="A7287">
        <v>18228862</v>
      </c>
      <c r="B7287" t="s">
        <v>14381</v>
      </c>
      <c r="C7287">
        <v>1</v>
      </c>
      <c r="D7287" t="s">
        <v>12872</v>
      </c>
      <c r="E7287" t="s">
        <v>14382</v>
      </c>
      <c r="F7287" t="s">
        <v>14348</v>
      </c>
      <c r="G7287" t="s">
        <v>14349</v>
      </c>
      <c r="H7287">
        <v>77.322242709999998</v>
      </c>
      <c r="I7287">
        <v>28.572347449999999</v>
      </c>
      <c r="J7287" t="s">
        <v>722</v>
      </c>
      <c r="K7287" t="s">
        <v>26</v>
      </c>
      <c r="L7287" t="s">
        <v>27</v>
      </c>
      <c r="M7287" t="s">
        <v>35</v>
      </c>
      <c r="N7287" t="s">
        <v>27</v>
      </c>
      <c r="O7287" t="s">
        <v>27</v>
      </c>
      <c r="P7287">
        <v>1</v>
      </c>
      <c r="Q7287">
        <v>196</v>
      </c>
      <c r="R7287">
        <v>350</v>
      </c>
      <c r="S7287">
        <v>3.5</v>
      </c>
      <c r="T7287" s="1">
        <v>43274</v>
      </c>
      <c r="U7287" t="s">
        <v>28</v>
      </c>
      <c r="V7287" t="s">
        <v>20707</v>
      </c>
      <c r="W7287" t="s">
        <v>20710</v>
      </c>
      <c r="X7287" t="s">
        <v>20662</v>
      </c>
      <c r="Y7287" t="s">
        <v>20671</v>
      </c>
      <c r="Z7287">
        <v>6</v>
      </c>
      <c r="AA7287" t="s">
        <v>20672</v>
      </c>
    </row>
    <row r="7288" spans="1:27" x14ac:dyDescent="0.3">
      <c r="A7288">
        <v>18252573</v>
      </c>
      <c r="B7288" t="s">
        <v>14129</v>
      </c>
      <c r="C7288">
        <v>1</v>
      </c>
      <c r="D7288" t="s">
        <v>12872</v>
      </c>
      <c r="E7288" t="s">
        <v>14387</v>
      </c>
      <c r="F7288" t="s">
        <v>14348</v>
      </c>
      <c r="G7288" t="s">
        <v>14349</v>
      </c>
      <c r="H7288">
        <v>77.326486299999999</v>
      </c>
      <c r="I7288">
        <v>28.570034270000001</v>
      </c>
      <c r="J7288" t="s">
        <v>476</v>
      </c>
      <c r="K7288" t="s">
        <v>26</v>
      </c>
      <c r="L7288" t="s">
        <v>27</v>
      </c>
      <c r="M7288" t="s">
        <v>35</v>
      </c>
      <c r="N7288" t="s">
        <v>27</v>
      </c>
      <c r="O7288" t="s">
        <v>27</v>
      </c>
      <c r="P7288">
        <v>1</v>
      </c>
      <c r="Q7288">
        <v>47</v>
      </c>
      <c r="R7288">
        <v>350</v>
      </c>
      <c r="S7288">
        <v>3.2</v>
      </c>
      <c r="T7288" s="1">
        <v>40688</v>
      </c>
      <c r="U7288" t="s">
        <v>28</v>
      </c>
      <c r="V7288" t="s">
        <v>20707</v>
      </c>
      <c r="W7288" t="s">
        <v>20710</v>
      </c>
      <c r="X7288" t="s">
        <v>20663</v>
      </c>
      <c r="Y7288" t="s">
        <v>20671</v>
      </c>
      <c r="Z7288">
        <v>5</v>
      </c>
      <c r="AA7288" t="s">
        <v>20630</v>
      </c>
    </row>
    <row r="7289" spans="1:27" x14ac:dyDescent="0.3">
      <c r="A7289">
        <v>3796</v>
      </c>
      <c r="B7289" t="s">
        <v>2624</v>
      </c>
      <c r="C7289">
        <v>1</v>
      </c>
      <c r="D7289" t="s">
        <v>12872</v>
      </c>
      <c r="E7289" t="s">
        <v>14388</v>
      </c>
      <c r="F7289" t="s">
        <v>14348</v>
      </c>
      <c r="G7289" t="s">
        <v>14349</v>
      </c>
      <c r="H7289">
        <v>77.324594669999996</v>
      </c>
      <c r="I7289">
        <v>28.568399469999999</v>
      </c>
      <c r="J7289" t="s">
        <v>2626</v>
      </c>
      <c r="K7289" t="s">
        <v>26</v>
      </c>
      <c r="L7289" t="s">
        <v>27</v>
      </c>
      <c r="M7289" t="s">
        <v>35</v>
      </c>
      <c r="N7289" t="s">
        <v>27</v>
      </c>
      <c r="O7289" t="s">
        <v>27</v>
      </c>
      <c r="P7289">
        <v>2</v>
      </c>
      <c r="Q7289">
        <v>430</v>
      </c>
      <c r="R7289">
        <v>650</v>
      </c>
      <c r="S7289">
        <v>3.5</v>
      </c>
      <c r="T7289" s="1">
        <v>42881</v>
      </c>
      <c r="U7289" t="s">
        <v>28</v>
      </c>
      <c r="V7289" t="s">
        <v>20707</v>
      </c>
      <c r="W7289" t="s">
        <v>20710</v>
      </c>
      <c r="X7289" t="s">
        <v>20668</v>
      </c>
      <c r="Y7289" t="s">
        <v>20671</v>
      </c>
      <c r="Z7289">
        <v>5</v>
      </c>
      <c r="AA7289" t="s">
        <v>20630</v>
      </c>
    </row>
    <row r="7290" spans="1:27" x14ac:dyDescent="0.3">
      <c r="A7290">
        <v>18380141</v>
      </c>
      <c r="B7290" t="s">
        <v>13873</v>
      </c>
      <c r="C7290">
        <v>1</v>
      </c>
      <c r="D7290" t="s">
        <v>12872</v>
      </c>
      <c r="E7290" t="s">
        <v>14389</v>
      </c>
      <c r="F7290" t="s">
        <v>14348</v>
      </c>
      <c r="G7290" t="s">
        <v>14349</v>
      </c>
      <c r="H7290">
        <v>77.322687000000002</v>
      </c>
      <c r="I7290">
        <v>28.570159</v>
      </c>
      <c r="J7290" t="s">
        <v>14390</v>
      </c>
      <c r="K7290" t="s">
        <v>26</v>
      </c>
      <c r="L7290" t="s">
        <v>27</v>
      </c>
      <c r="M7290" t="s">
        <v>35</v>
      </c>
      <c r="N7290" t="s">
        <v>27</v>
      </c>
      <c r="O7290" t="s">
        <v>27</v>
      </c>
      <c r="P7290">
        <v>1</v>
      </c>
      <c r="Q7290">
        <v>47</v>
      </c>
      <c r="R7290">
        <v>200</v>
      </c>
      <c r="S7290">
        <v>3.5</v>
      </c>
      <c r="T7290" s="1">
        <v>42861</v>
      </c>
      <c r="U7290" t="s">
        <v>28</v>
      </c>
      <c r="V7290" t="s">
        <v>20707</v>
      </c>
      <c r="W7290" t="s">
        <v>20710</v>
      </c>
      <c r="X7290" t="s">
        <v>20668</v>
      </c>
      <c r="Y7290" t="s">
        <v>20671</v>
      </c>
      <c r="Z7290">
        <v>5</v>
      </c>
      <c r="AA7290" t="s">
        <v>20630</v>
      </c>
    </row>
    <row r="7291" spans="1:27" x14ac:dyDescent="0.3">
      <c r="A7291">
        <v>2336</v>
      </c>
      <c r="B7291" t="s">
        <v>14393</v>
      </c>
      <c r="C7291">
        <v>1</v>
      </c>
      <c r="D7291" t="s">
        <v>12872</v>
      </c>
      <c r="E7291" t="s">
        <v>14394</v>
      </c>
      <c r="F7291" t="s">
        <v>14348</v>
      </c>
      <c r="G7291" t="s">
        <v>14349</v>
      </c>
      <c r="H7291">
        <v>77.323395719999994</v>
      </c>
      <c r="I7291">
        <v>28.57070886</v>
      </c>
      <c r="J7291" t="s">
        <v>697</v>
      </c>
      <c r="K7291" t="s">
        <v>26</v>
      </c>
      <c r="L7291" t="s">
        <v>27</v>
      </c>
      <c r="M7291" t="s">
        <v>35</v>
      </c>
      <c r="N7291" t="s">
        <v>27</v>
      </c>
      <c r="O7291" t="s">
        <v>27</v>
      </c>
      <c r="P7291">
        <v>1</v>
      </c>
      <c r="Q7291">
        <v>420</v>
      </c>
      <c r="R7291">
        <v>200</v>
      </c>
      <c r="S7291">
        <v>3.5</v>
      </c>
      <c r="T7291" s="1">
        <v>42874</v>
      </c>
      <c r="U7291" t="s">
        <v>28</v>
      </c>
      <c r="V7291" t="s">
        <v>20707</v>
      </c>
      <c r="W7291" t="s">
        <v>20710</v>
      </c>
      <c r="X7291" t="s">
        <v>20668</v>
      </c>
      <c r="Y7291" t="s">
        <v>20671</v>
      </c>
      <c r="Z7291">
        <v>5</v>
      </c>
      <c r="AA7291" t="s">
        <v>20630</v>
      </c>
    </row>
    <row r="7292" spans="1:27" x14ac:dyDescent="0.3">
      <c r="A7292">
        <v>461</v>
      </c>
      <c r="B7292" t="s">
        <v>1856</v>
      </c>
      <c r="C7292">
        <v>1</v>
      </c>
      <c r="D7292" t="s">
        <v>12872</v>
      </c>
      <c r="E7292" t="s">
        <v>14400</v>
      </c>
      <c r="F7292" t="s">
        <v>14348</v>
      </c>
      <c r="G7292" t="s">
        <v>14349</v>
      </c>
      <c r="H7292">
        <v>77.323657569999995</v>
      </c>
      <c r="I7292">
        <v>28.56926546</v>
      </c>
      <c r="J7292" t="s">
        <v>567</v>
      </c>
      <c r="K7292" t="s">
        <v>26</v>
      </c>
      <c r="L7292" t="s">
        <v>35</v>
      </c>
      <c r="M7292" t="s">
        <v>27</v>
      </c>
      <c r="N7292" t="s">
        <v>27</v>
      </c>
      <c r="O7292" t="s">
        <v>27</v>
      </c>
      <c r="P7292">
        <v>3</v>
      </c>
      <c r="Q7292">
        <v>446</v>
      </c>
      <c r="R7292">
        <v>1200</v>
      </c>
      <c r="S7292">
        <v>3.3</v>
      </c>
      <c r="T7292" s="1">
        <v>41335</v>
      </c>
      <c r="U7292" t="s">
        <v>28</v>
      </c>
      <c r="V7292" t="s">
        <v>20707</v>
      </c>
      <c r="W7292" t="s">
        <v>20710</v>
      </c>
      <c r="X7292" t="s">
        <v>20658</v>
      </c>
      <c r="Y7292" t="s">
        <v>20674</v>
      </c>
      <c r="Z7292">
        <v>3</v>
      </c>
      <c r="AA7292" t="s">
        <v>20675</v>
      </c>
    </row>
    <row r="7293" spans="1:27" x14ac:dyDescent="0.3">
      <c r="A7293">
        <v>300952</v>
      </c>
      <c r="B7293" t="s">
        <v>14406</v>
      </c>
      <c r="C7293">
        <v>1</v>
      </c>
      <c r="D7293" t="s">
        <v>12872</v>
      </c>
      <c r="E7293" t="s">
        <v>14407</v>
      </c>
      <c r="F7293" t="s">
        <v>14348</v>
      </c>
      <c r="G7293" t="s">
        <v>14349</v>
      </c>
      <c r="H7293">
        <v>77.323765870000003</v>
      </c>
      <c r="I7293">
        <v>28.568374739999999</v>
      </c>
      <c r="J7293" t="s">
        <v>14408</v>
      </c>
      <c r="K7293" t="s">
        <v>26</v>
      </c>
      <c r="L7293" t="s">
        <v>35</v>
      </c>
      <c r="M7293" t="s">
        <v>27</v>
      </c>
      <c r="N7293" t="s">
        <v>27</v>
      </c>
      <c r="O7293" t="s">
        <v>27</v>
      </c>
      <c r="P7293">
        <v>3</v>
      </c>
      <c r="Q7293">
        <v>247</v>
      </c>
      <c r="R7293">
        <v>1500</v>
      </c>
      <c r="S7293">
        <v>3.5</v>
      </c>
      <c r="T7293" s="1">
        <v>40246</v>
      </c>
      <c r="U7293" t="s">
        <v>28</v>
      </c>
      <c r="V7293" t="s">
        <v>20707</v>
      </c>
      <c r="W7293" t="s">
        <v>20710</v>
      </c>
      <c r="X7293" t="s">
        <v>20667</v>
      </c>
      <c r="Y7293" t="s">
        <v>20674</v>
      </c>
      <c r="Z7293">
        <v>3</v>
      </c>
      <c r="AA7293" t="s">
        <v>20675</v>
      </c>
    </row>
    <row r="7294" spans="1:27" x14ac:dyDescent="0.3">
      <c r="A7294">
        <v>5854</v>
      </c>
      <c r="B7294" t="s">
        <v>14415</v>
      </c>
      <c r="C7294">
        <v>1</v>
      </c>
      <c r="D7294" t="s">
        <v>12872</v>
      </c>
      <c r="E7294" t="s">
        <v>14416</v>
      </c>
      <c r="F7294" t="s">
        <v>14348</v>
      </c>
      <c r="G7294" t="s">
        <v>14349</v>
      </c>
      <c r="H7294">
        <v>77.325124410000001</v>
      </c>
      <c r="I7294">
        <v>28.570736539999999</v>
      </c>
      <c r="J7294" t="s">
        <v>479</v>
      </c>
      <c r="K7294" t="s">
        <v>26</v>
      </c>
      <c r="L7294" t="s">
        <v>35</v>
      </c>
      <c r="M7294" t="s">
        <v>27</v>
      </c>
      <c r="N7294" t="s">
        <v>27</v>
      </c>
      <c r="O7294" t="s">
        <v>27</v>
      </c>
      <c r="P7294">
        <v>3</v>
      </c>
      <c r="Q7294">
        <v>37</v>
      </c>
      <c r="R7294">
        <v>1300</v>
      </c>
      <c r="S7294">
        <v>3.2</v>
      </c>
      <c r="T7294" s="1">
        <v>41298</v>
      </c>
      <c r="U7294" t="s">
        <v>28</v>
      </c>
      <c r="V7294" t="s">
        <v>20707</v>
      </c>
      <c r="W7294" t="s">
        <v>20710</v>
      </c>
      <c r="X7294" t="s">
        <v>20658</v>
      </c>
      <c r="Y7294" t="s">
        <v>20674</v>
      </c>
      <c r="Z7294">
        <v>1</v>
      </c>
      <c r="AA7294" t="s">
        <v>20677</v>
      </c>
    </row>
    <row r="7295" spans="1:27" x14ac:dyDescent="0.3">
      <c r="A7295">
        <v>18287364</v>
      </c>
      <c r="B7295" t="s">
        <v>11081</v>
      </c>
      <c r="C7295">
        <v>1</v>
      </c>
      <c r="D7295" t="s">
        <v>12872</v>
      </c>
      <c r="E7295" t="s">
        <v>14349</v>
      </c>
      <c r="F7295" t="s">
        <v>14348</v>
      </c>
      <c r="G7295" t="s">
        <v>14349</v>
      </c>
      <c r="H7295">
        <v>77.332892999999999</v>
      </c>
      <c r="I7295">
        <v>28.597823999999999</v>
      </c>
      <c r="J7295" t="s">
        <v>602</v>
      </c>
      <c r="K7295" t="s">
        <v>26</v>
      </c>
      <c r="L7295" t="s">
        <v>27</v>
      </c>
      <c r="M7295" t="s">
        <v>35</v>
      </c>
      <c r="N7295" t="s">
        <v>27</v>
      </c>
      <c r="O7295" t="s">
        <v>27</v>
      </c>
      <c r="P7295">
        <v>2</v>
      </c>
      <c r="Q7295">
        <v>68</v>
      </c>
      <c r="R7295">
        <v>650</v>
      </c>
      <c r="S7295">
        <v>3.4</v>
      </c>
      <c r="T7295" s="1">
        <v>42333</v>
      </c>
      <c r="U7295" t="s">
        <v>28</v>
      </c>
      <c r="V7295" t="s">
        <v>20707</v>
      </c>
      <c r="W7295" t="s">
        <v>20710</v>
      </c>
      <c r="X7295" t="s">
        <v>20669</v>
      </c>
      <c r="Y7295" t="s">
        <v>20678</v>
      </c>
      <c r="Z7295">
        <v>11</v>
      </c>
      <c r="AA7295" t="s">
        <v>20679</v>
      </c>
    </row>
    <row r="7296" spans="1:27" x14ac:dyDescent="0.3">
      <c r="A7296">
        <v>9252</v>
      </c>
      <c r="B7296" t="s">
        <v>4025</v>
      </c>
      <c r="C7296">
        <v>1</v>
      </c>
      <c r="D7296" t="s">
        <v>12872</v>
      </c>
      <c r="E7296" t="s">
        <v>14436</v>
      </c>
      <c r="F7296" t="s">
        <v>14348</v>
      </c>
      <c r="G7296" t="s">
        <v>14349</v>
      </c>
      <c r="H7296">
        <v>77.323106039999999</v>
      </c>
      <c r="I7296">
        <v>28.56861001</v>
      </c>
      <c r="J7296" t="s">
        <v>14437</v>
      </c>
      <c r="K7296" t="s">
        <v>26</v>
      </c>
      <c r="L7296" t="s">
        <v>35</v>
      </c>
      <c r="M7296" t="s">
        <v>35</v>
      </c>
      <c r="N7296" t="s">
        <v>27</v>
      </c>
      <c r="O7296" t="s">
        <v>27</v>
      </c>
      <c r="P7296">
        <v>3</v>
      </c>
      <c r="Q7296">
        <v>431</v>
      </c>
      <c r="R7296">
        <v>1200</v>
      </c>
      <c r="S7296">
        <v>3.4</v>
      </c>
      <c r="T7296" s="1">
        <v>40823</v>
      </c>
      <c r="U7296" t="s">
        <v>28</v>
      </c>
      <c r="V7296" t="s">
        <v>20707</v>
      </c>
      <c r="W7296" t="s">
        <v>20710</v>
      </c>
      <c r="X7296" t="s">
        <v>20663</v>
      </c>
      <c r="Y7296" t="s">
        <v>20678</v>
      </c>
      <c r="Z7296">
        <v>10</v>
      </c>
      <c r="AA7296" t="s">
        <v>20680</v>
      </c>
    </row>
    <row r="7297" spans="1:27" x14ac:dyDescent="0.3">
      <c r="A7297">
        <v>301514</v>
      </c>
      <c r="B7297" t="s">
        <v>14440</v>
      </c>
      <c r="C7297">
        <v>1</v>
      </c>
      <c r="D7297" t="s">
        <v>12872</v>
      </c>
      <c r="E7297" t="s">
        <v>14441</v>
      </c>
      <c r="F7297" t="s">
        <v>14348</v>
      </c>
      <c r="G7297" t="s">
        <v>14349</v>
      </c>
      <c r="H7297">
        <v>77.322959190000006</v>
      </c>
      <c r="I7297">
        <v>28.572063020000002</v>
      </c>
      <c r="J7297" t="s">
        <v>2171</v>
      </c>
      <c r="K7297" t="s">
        <v>26</v>
      </c>
      <c r="L7297" t="s">
        <v>35</v>
      </c>
      <c r="M7297" t="s">
        <v>27</v>
      </c>
      <c r="N7297" t="s">
        <v>27</v>
      </c>
      <c r="O7297" t="s">
        <v>27</v>
      </c>
      <c r="P7297">
        <v>3</v>
      </c>
      <c r="Q7297">
        <v>223</v>
      </c>
      <c r="R7297">
        <v>1000</v>
      </c>
      <c r="S7297">
        <v>3.4</v>
      </c>
      <c r="T7297" s="1">
        <v>41938</v>
      </c>
      <c r="U7297" t="s">
        <v>28</v>
      </c>
      <c r="V7297" t="s">
        <v>20707</v>
      </c>
      <c r="W7297" t="s">
        <v>20710</v>
      </c>
      <c r="X7297" t="s">
        <v>20664</v>
      </c>
      <c r="Y7297" t="s">
        <v>20678</v>
      </c>
      <c r="Z7297">
        <v>10</v>
      </c>
      <c r="AA7297" t="s">
        <v>20680</v>
      </c>
    </row>
    <row r="7298" spans="1:27" x14ac:dyDescent="0.3">
      <c r="A7298">
        <v>8344</v>
      </c>
      <c r="B7298" t="s">
        <v>13478</v>
      </c>
      <c r="C7298">
        <v>1</v>
      </c>
      <c r="D7298" t="s">
        <v>12872</v>
      </c>
      <c r="E7298" t="s">
        <v>13479</v>
      </c>
      <c r="F7298" t="s">
        <v>13480</v>
      </c>
      <c r="G7298" t="s">
        <v>13481</v>
      </c>
      <c r="H7298">
        <v>77.518094599999998</v>
      </c>
      <c r="I7298">
        <v>28.469653099999999</v>
      </c>
      <c r="J7298" t="s">
        <v>611</v>
      </c>
      <c r="K7298" t="s">
        <v>26</v>
      </c>
      <c r="L7298" t="s">
        <v>35</v>
      </c>
      <c r="M7298" t="s">
        <v>27</v>
      </c>
      <c r="N7298" t="s">
        <v>27</v>
      </c>
      <c r="O7298" t="s">
        <v>27</v>
      </c>
      <c r="P7298">
        <v>4</v>
      </c>
      <c r="Q7298">
        <v>20</v>
      </c>
      <c r="R7298">
        <v>2000</v>
      </c>
      <c r="S7298">
        <v>3.2</v>
      </c>
      <c r="T7298" s="1">
        <v>42887</v>
      </c>
      <c r="U7298" t="s">
        <v>28</v>
      </c>
      <c r="V7298" t="s">
        <v>20707</v>
      </c>
      <c r="W7298" t="s">
        <v>20710</v>
      </c>
      <c r="X7298" t="s">
        <v>20668</v>
      </c>
      <c r="Y7298" t="s">
        <v>20671</v>
      </c>
      <c r="Z7298">
        <v>6</v>
      </c>
      <c r="AA7298" t="s">
        <v>20672</v>
      </c>
    </row>
    <row r="7299" spans="1:27" x14ac:dyDescent="0.3">
      <c r="A7299">
        <v>2655</v>
      </c>
      <c r="B7299" t="s">
        <v>13482</v>
      </c>
      <c r="C7299">
        <v>1</v>
      </c>
      <c r="D7299" t="s">
        <v>12872</v>
      </c>
      <c r="E7299" t="s">
        <v>13483</v>
      </c>
      <c r="F7299" t="s">
        <v>13484</v>
      </c>
      <c r="G7299" t="s">
        <v>13485</v>
      </c>
      <c r="H7299">
        <v>77.328359300000002</v>
      </c>
      <c r="I7299">
        <v>28.577390300000001</v>
      </c>
      <c r="J7299" t="s">
        <v>548</v>
      </c>
      <c r="K7299" t="s">
        <v>26</v>
      </c>
      <c r="L7299" t="s">
        <v>35</v>
      </c>
      <c r="M7299" t="s">
        <v>27</v>
      </c>
      <c r="N7299" t="s">
        <v>27</v>
      </c>
      <c r="O7299" t="s">
        <v>27</v>
      </c>
      <c r="P7299">
        <v>4</v>
      </c>
      <c r="Q7299">
        <v>27</v>
      </c>
      <c r="R7299">
        <v>2000</v>
      </c>
      <c r="S7299">
        <v>3.2</v>
      </c>
      <c r="T7299" s="1">
        <v>41994</v>
      </c>
      <c r="U7299" t="s">
        <v>28</v>
      </c>
      <c r="V7299" t="s">
        <v>20707</v>
      </c>
      <c r="W7299" t="s">
        <v>20710</v>
      </c>
      <c r="X7299" t="s">
        <v>20664</v>
      </c>
      <c r="Y7299" t="s">
        <v>20678</v>
      </c>
      <c r="Z7299">
        <v>12</v>
      </c>
      <c r="AA7299" t="s">
        <v>6631</v>
      </c>
    </row>
    <row r="7300" spans="1:27" x14ac:dyDescent="0.3">
      <c r="A7300">
        <v>1733</v>
      </c>
      <c r="B7300" t="s">
        <v>13488</v>
      </c>
      <c r="C7300">
        <v>1</v>
      </c>
      <c r="D7300" t="s">
        <v>12872</v>
      </c>
      <c r="E7300" t="s">
        <v>13329</v>
      </c>
      <c r="F7300" t="s">
        <v>13328</v>
      </c>
      <c r="G7300" t="s">
        <v>13329</v>
      </c>
      <c r="H7300">
        <v>77.364608899999993</v>
      </c>
      <c r="I7300">
        <v>28.5973057</v>
      </c>
      <c r="J7300" t="s">
        <v>479</v>
      </c>
      <c r="K7300" t="s">
        <v>26</v>
      </c>
      <c r="L7300" t="s">
        <v>35</v>
      </c>
      <c r="M7300" t="s">
        <v>35</v>
      </c>
      <c r="N7300" t="s">
        <v>27</v>
      </c>
      <c r="O7300" t="s">
        <v>27</v>
      </c>
      <c r="P7300">
        <v>4</v>
      </c>
      <c r="Q7300">
        <v>129</v>
      </c>
      <c r="R7300">
        <v>2000</v>
      </c>
      <c r="S7300">
        <v>3.1</v>
      </c>
      <c r="T7300" s="1">
        <v>40883</v>
      </c>
      <c r="U7300" t="s">
        <v>28</v>
      </c>
      <c r="V7300" t="s">
        <v>20707</v>
      </c>
      <c r="W7300" t="s">
        <v>20710</v>
      </c>
      <c r="X7300" t="s">
        <v>20663</v>
      </c>
      <c r="Y7300" t="s">
        <v>20678</v>
      </c>
      <c r="Z7300">
        <v>12</v>
      </c>
      <c r="AA7300" t="s">
        <v>6631</v>
      </c>
    </row>
    <row r="7301" spans="1:27" x14ac:dyDescent="0.3">
      <c r="A7301">
        <v>6036</v>
      </c>
      <c r="B7301" t="s">
        <v>13489</v>
      </c>
      <c r="C7301">
        <v>1</v>
      </c>
      <c r="D7301" t="s">
        <v>12872</v>
      </c>
      <c r="E7301" t="s">
        <v>13490</v>
      </c>
      <c r="F7301" t="s">
        <v>13491</v>
      </c>
      <c r="G7301" t="s">
        <v>13492</v>
      </c>
      <c r="H7301">
        <v>77.350343699999996</v>
      </c>
      <c r="I7301">
        <v>28.6039396</v>
      </c>
      <c r="J7301" t="s">
        <v>1897</v>
      </c>
      <c r="K7301" t="s">
        <v>26</v>
      </c>
      <c r="L7301" t="s">
        <v>35</v>
      </c>
      <c r="M7301" t="s">
        <v>27</v>
      </c>
      <c r="N7301" t="s">
        <v>27</v>
      </c>
      <c r="O7301" t="s">
        <v>27</v>
      </c>
      <c r="P7301">
        <v>4</v>
      </c>
      <c r="Q7301">
        <v>32</v>
      </c>
      <c r="R7301">
        <v>2000</v>
      </c>
      <c r="S7301">
        <v>3.2</v>
      </c>
      <c r="T7301" s="1">
        <v>43412</v>
      </c>
      <c r="U7301" t="s">
        <v>28</v>
      </c>
      <c r="V7301" t="s">
        <v>20707</v>
      </c>
      <c r="W7301" t="s">
        <v>20710</v>
      </c>
      <c r="X7301" t="s">
        <v>20662</v>
      </c>
      <c r="Y7301" t="s">
        <v>20678</v>
      </c>
      <c r="Z7301">
        <v>11</v>
      </c>
      <c r="AA7301" t="s">
        <v>20679</v>
      </c>
    </row>
    <row r="7302" spans="1:27" x14ac:dyDescent="0.3">
      <c r="A7302">
        <v>3226</v>
      </c>
      <c r="B7302" t="s">
        <v>13493</v>
      </c>
      <c r="C7302">
        <v>1</v>
      </c>
      <c r="D7302" t="s">
        <v>12872</v>
      </c>
      <c r="E7302" t="s">
        <v>13494</v>
      </c>
      <c r="F7302" t="s">
        <v>13495</v>
      </c>
      <c r="G7302" t="s">
        <v>13496</v>
      </c>
      <c r="H7302">
        <v>77.325544840000006</v>
      </c>
      <c r="I7302">
        <v>28.57102038</v>
      </c>
      <c r="J7302" t="s">
        <v>13497</v>
      </c>
      <c r="K7302" t="s">
        <v>26</v>
      </c>
      <c r="L7302" t="s">
        <v>35</v>
      </c>
      <c r="M7302" t="s">
        <v>27</v>
      </c>
      <c r="N7302" t="s">
        <v>27</v>
      </c>
      <c r="O7302" t="s">
        <v>27</v>
      </c>
      <c r="P7302">
        <v>4</v>
      </c>
      <c r="Q7302">
        <v>135</v>
      </c>
      <c r="R7302">
        <v>2200</v>
      </c>
      <c r="S7302">
        <v>3.2</v>
      </c>
      <c r="T7302" s="1">
        <v>42257</v>
      </c>
      <c r="U7302" t="s">
        <v>28</v>
      </c>
      <c r="V7302" t="s">
        <v>20707</v>
      </c>
      <c r="W7302" t="s">
        <v>20710</v>
      </c>
      <c r="X7302" t="s">
        <v>20669</v>
      </c>
      <c r="Y7302" t="s">
        <v>20659</v>
      </c>
      <c r="Z7302">
        <v>9</v>
      </c>
      <c r="AA7302" t="s">
        <v>20660</v>
      </c>
    </row>
    <row r="7303" spans="1:27" x14ac:dyDescent="0.3">
      <c r="A7303">
        <v>4248</v>
      </c>
      <c r="B7303" t="s">
        <v>2272</v>
      </c>
      <c r="C7303">
        <v>1</v>
      </c>
      <c r="D7303" t="s">
        <v>12872</v>
      </c>
      <c r="E7303" t="s">
        <v>14450</v>
      </c>
      <c r="F7303" t="s">
        <v>14348</v>
      </c>
      <c r="G7303" t="s">
        <v>14349</v>
      </c>
      <c r="H7303">
        <v>77.321810200000002</v>
      </c>
      <c r="I7303">
        <v>28.572104240000002</v>
      </c>
      <c r="J7303" t="s">
        <v>476</v>
      </c>
      <c r="K7303" t="s">
        <v>26</v>
      </c>
      <c r="L7303" t="s">
        <v>35</v>
      </c>
      <c r="M7303" t="s">
        <v>27</v>
      </c>
      <c r="N7303" t="s">
        <v>27</v>
      </c>
      <c r="O7303" t="s">
        <v>27</v>
      </c>
      <c r="P7303">
        <v>4</v>
      </c>
      <c r="Q7303">
        <v>540</v>
      </c>
      <c r="R7303">
        <v>2200</v>
      </c>
      <c r="S7303">
        <v>3.5</v>
      </c>
      <c r="T7303" s="1">
        <v>43126</v>
      </c>
      <c r="U7303" t="s">
        <v>28</v>
      </c>
      <c r="V7303" t="s">
        <v>20707</v>
      </c>
      <c r="W7303" t="s">
        <v>20710</v>
      </c>
      <c r="X7303" t="s">
        <v>20662</v>
      </c>
      <c r="Y7303" t="s">
        <v>20674</v>
      </c>
      <c r="Z7303">
        <v>1</v>
      </c>
      <c r="AA7303" t="s">
        <v>20677</v>
      </c>
    </row>
    <row r="7304" spans="1:27" x14ac:dyDescent="0.3">
      <c r="A7304">
        <v>18175334</v>
      </c>
      <c r="B7304" t="s">
        <v>14451</v>
      </c>
      <c r="C7304">
        <v>1</v>
      </c>
      <c r="D7304" t="s">
        <v>12872</v>
      </c>
      <c r="E7304" t="s">
        <v>14452</v>
      </c>
      <c r="F7304" t="s">
        <v>14348</v>
      </c>
      <c r="G7304" t="s">
        <v>14349</v>
      </c>
      <c r="H7304">
        <v>77.322368769999997</v>
      </c>
      <c r="I7304">
        <v>28.569549609999999</v>
      </c>
      <c r="J7304" t="s">
        <v>2365</v>
      </c>
      <c r="K7304" t="s">
        <v>26</v>
      </c>
      <c r="L7304" t="s">
        <v>35</v>
      </c>
      <c r="M7304" t="s">
        <v>35</v>
      </c>
      <c r="N7304" t="s">
        <v>27</v>
      </c>
      <c r="O7304" t="s">
        <v>27</v>
      </c>
      <c r="P7304">
        <v>4</v>
      </c>
      <c r="Q7304">
        <v>214</v>
      </c>
      <c r="R7304">
        <v>2350</v>
      </c>
      <c r="S7304">
        <v>3.5</v>
      </c>
      <c r="T7304" s="1">
        <v>42133</v>
      </c>
      <c r="U7304" t="s">
        <v>28</v>
      </c>
      <c r="V7304" t="s">
        <v>20707</v>
      </c>
      <c r="W7304" t="s">
        <v>20710</v>
      </c>
      <c r="X7304" t="s">
        <v>20669</v>
      </c>
      <c r="Y7304" t="s">
        <v>20671</v>
      </c>
      <c r="Z7304">
        <v>5</v>
      </c>
      <c r="AA7304" t="s">
        <v>20630</v>
      </c>
    </row>
    <row r="7305" spans="1:27" x14ac:dyDescent="0.3">
      <c r="A7305">
        <v>1244</v>
      </c>
      <c r="B7305" t="s">
        <v>2375</v>
      </c>
      <c r="C7305">
        <v>1</v>
      </c>
      <c r="D7305" t="s">
        <v>12872</v>
      </c>
      <c r="E7305" t="s">
        <v>13503</v>
      </c>
      <c r="F7305" t="s">
        <v>12998</v>
      </c>
      <c r="G7305" t="s">
        <v>12999</v>
      </c>
      <c r="H7305">
        <v>77.326205599999994</v>
      </c>
      <c r="I7305">
        <v>28.5676834</v>
      </c>
      <c r="J7305" t="s">
        <v>2377</v>
      </c>
      <c r="K7305" t="s">
        <v>26</v>
      </c>
      <c r="L7305" t="s">
        <v>35</v>
      </c>
      <c r="M7305" t="s">
        <v>35</v>
      </c>
      <c r="N7305" t="s">
        <v>27</v>
      </c>
      <c r="O7305" t="s">
        <v>27</v>
      </c>
      <c r="P7305">
        <v>4</v>
      </c>
      <c r="Q7305">
        <v>1147</v>
      </c>
      <c r="R7305">
        <v>2500</v>
      </c>
      <c r="S7305">
        <v>3.5</v>
      </c>
      <c r="T7305" s="1">
        <v>41324</v>
      </c>
      <c r="U7305" t="s">
        <v>28</v>
      </c>
      <c r="V7305" t="s">
        <v>20707</v>
      </c>
      <c r="W7305" t="s">
        <v>20710</v>
      </c>
      <c r="X7305" t="s">
        <v>20658</v>
      </c>
      <c r="Y7305" t="s">
        <v>20674</v>
      </c>
      <c r="Z7305">
        <v>2</v>
      </c>
      <c r="AA7305" t="s">
        <v>20676</v>
      </c>
    </row>
    <row r="7306" spans="1:27" x14ac:dyDescent="0.3">
      <c r="A7306">
        <v>3924</v>
      </c>
      <c r="B7306" t="s">
        <v>13507</v>
      </c>
      <c r="C7306">
        <v>1</v>
      </c>
      <c r="D7306" t="s">
        <v>12872</v>
      </c>
      <c r="E7306" t="s">
        <v>13508</v>
      </c>
      <c r="F7306" t="s">
        <v>13509</v>
      </c>
      <c r="G7306" t="s">
        <v>13510</v>
      </c>
      <c r="H7306">
        <v>77.322189730000005</v>
      </c>
      <c r="I7306">
        <v>28.568597929999999</v>
      </c>
      <c r="J7306" t="s">
        <v>13511</v>
      </c>
      <c r="K7306" t="s">
        <v>26</v>
      </c>
      <c r="L7306" t="s">
        <v>35</v>
      </c>
      <c r="M7306" t="s">
        <v>27</v>
      </c>
      <c r="N7306" t="s">
        <v>27</v>
      </c>
      <c r="O7306" t="s">
        <v>27</v>
      </c>
      <c r="P7306">
        <v>4</v>
      </c>
      <c r="Q7306">
        <v>218</v>
      </c>
      <c r="R7306">
        <v>3200</v>
      </c>
      <c r="S7306">
        <v>3.5</v>
      </c>
      <c r="T7306" s="1">
        <v>40835</v>
      </c>
      <c r="U7306" t="s">
        <v>28</v>
      </c>
      <c r="V7306" t="s">
        <v>20707</v>
      </c>
      <c r="W7306" t="s">
        <v>20710</v>
      </c>
      <c r="X7306" t="s">
        <v>20663</v>
      </c>
      <c r="Y7306" t="s">
        <v>20678</v>
      </c>
      <c r="Z7306">
        <v>10</v>
      </c>
      <c r="AA7306" t="s">
        <v>20680</v>
      </c>
    </row>
    <row r="7307" spans="1:27" x14ac:dyDescent="0.3">
      <c r="A7307">
        <v>8351</v>
      </c>
      <c r="B7307" t="s">
        <v>13512</v>
      </c>
      <c r="C7307">
        <v>1</v>
      </c>
      <c r="D7307" t="s">
        <v>12872</v>
      </c>
      <c r="E7307" t="s">
        <v>13479</v>
      </c>
      <c r="F7307" t="s">
        <v>13480</v>
      </c>
      <c r="G7307" t="s">
        <v>13481</v>
      </c>
      <c r="H7307">
        <v>77.518139399999995</v>
      </c>
      <c r="I7307">
        <v>28.469702099999999</v>
      </c>
      <c r="J7307" t="s">
        <v>25</v>
      </c>
      <c r="K7307" t="s">
        <v>26</v>
      </c>
      <c r="L7307" t="s">
        <v>35</v>
      </c>
      <c r="M7307" t="s">
        <v>27</v>
      </c>
      <c r="N7307" t="s">
        <v>27</v>
      </c>
      <c r="O7307" t="s">
        <v>27</v>
      </c>
      <c r="P7307">
        <v>4</v>
      </c>
      <c r="Q7307">
        <v>79</v>
      </c>
      <c r="R7307">
        <v>3500</v>
      </c>
      <c r="S7307">
        <v>3.5</v>
      </c>
      <c r="T7307" s="1">
        <v>42038</v>
      </c>
      <c r="U7307" t="s">
        <v>28</v>
      </c>
      <c r="V7307" t="s">
        <v>20707</v>
      </c>
      <c r="W7307" t="s">
        <v>20710</v>
      </c>
      <c r="X7307" t="s">
        <v>20669</v>
      </c>
      <c r="Y7307" t="s">
        <v>20674</v>
      </c>
      <c r="Z7307">
        <v>2</v>
      </c>
      <c r="AA7307" t="s">
        <v>20676</v>
      </c>
    </row>
    <row r="7308" spans="1:27" x14ac:dyDescent="0.3">
      <c r="A7308">
        <v>18361198</v>
      </c>
      <c r="B7308" t="s">
        <v>14110</v>
      </c>
      <c r="C7308">
        <v>1</v>
      </c>
      <c r="D7308" t="s">
        <v>12872</v>
      </c>
      <c r="E7308" t="s">
        <v>14111</v>
      </c>
      <c r="F7308" t="s">
        <v>10868</v>
      </c>
      <c r="G7308" t="s">
        <v>13118</v>
      </c>
      <c r="H7308">
        <v>77.335358900000003</v>
      </c>
      <c r="I7308">
        <v>28.567292299999998</v>
      </c>
      <c r="J7308" t="s">
        <v>476</v>
      </c>
      <c r="K7308" t="s">
        <v>26</v>
      </c>
      <c r="L7308" t="s">
        <v>27</v>
      </c>
      <c r="M7308" t="s">
        <v>35</v>
      </c>
      <c r="N7308" t="s">
        <v>27</v>
      </c>
      <c r="O7308" t="s">
        <v>27</v>
      </c>
      <c r="P7308">
        <v>2</v>
      </c>
      <c r="Q7308">
        <v>12</v>
      </c>
      <c r="R7308">
        <v>600</v>
      </c>
      <c r="S7308">
        <v>3</v>
      </c>
      <c r="T7308" s="1">
        <v>40787</v>
      </c>
      <c r="U7308" t="s">
        <v>28</v>
      </c>
      <c r="V7308" t="s">
        <v>20706</v>
      </c>
      <c r="W7308" t="s">
        <v>20710</v>
      </c>
      <c r="X7308" t="s">
        <v>20663</v>
      </c>
      <c r="Y7308" t="s">
        <v>20659</v>
      </c>
      <c r="Z7308">
        <v>9</v>
      </c>
      <c r="AA7308" t="s">
        <v>20660</v>
      </c>
    </row>
    <row r="7309" spans="1:27" x14ac:dyDescent="0.3">
      <c r="A7309">
        <v>304480</v>
      </c>
      <c r="B7309" t="s">
        <v>14112</v>
      </c>
      <c r="C7309">
        <v>1</v>
      </c>
      <c r="D7309" t="s">
        <v>12872</v>
      </c>
      <c r="E7309" t="s">
        <v>14113</v>
      </c>
      <c r="F7309" t="s">
        <v>12983</v>
      </c>
      <c r="G7309" t="s">
        <v>12984</v>
      </c>
      <c r="H7309">
        <v>77.370719399999999</v>
      </c>
      <c r="I7309">
        <v>28.619195300000001</v>
      </c>
      <c r="J7309" t="s">
        <v>13785</v>
      </c>
      <c r="K7309" t="s">
        <v>26</v>
      </c>
      <c r="L7309" t="s">
        <v>27</v>
      </c>
      <c r="M7309" t="s">
        <v>35</v>
      </c>
      <c r="N7309" t="s">
        <v>27</v>
      </c>
      <c r="O7309" t="s">
        <v>27</v>
      </c>
      <c r="P7309">
        <v>2</v>
      </c>
      <c r="Q7309">
        <v>49</v>
      </c>
      <c r="R7309">
        <v>600</v>
      </c>
      <c r="S7309">
        <v>2.4</v>
      </c>
      <c r="T7309" s="1">
        <v>43003</v>
      </c>
      <c r="U7309" t="s">
        <v>28</v>
      </c>
      <c r="V7309" t="s">
        <v>20704</v>
      </c>
      <c r="W7309" t="s">
        <v>20710</v>
      </c>
      <c r="X7309" t="s">
        <v>20668</v>
      </c>
      <c r="Y7309" t="s">
        <v>20659</v>
      </c>
      <c r="Z7309">
        <v>9</v>
      </c>
      <c r="AA7309" t="s">
        <v>20660</v>
      </c>
    </row>
    <row r="7310" spans="1:27" x14ac:dyDescent="0.3">
      <c r="A7310">
        <v>300955</v>
      </c>
      <c r="B7310" t="s">
        <v>14114</v>
      </c>
      <c r="C7310">
        <v>1</v>
      </c>
      <c r="D7310" t="s">
        <v>12872</v>
      </c>
      <c r="E7310" t="s">
        <v>14115</v>
      </c>
      <c r="F7310" t="s">
        <v>12998</v>
      </c>
      <c r="G7310" t="s">
        <v>12999</v>
      </c>
      <c r="H7310">
        <v>77.325481999999994</v>
      </c>
      <c r="I7310">
        <v>28.567075500000001</v>
      </c>
      <c r="J7310" t="s">
        <v>12706</v>
      </c>
      <c r="K7310" t="s">
        <v>26</v>
      </c>
      <c r="L7310" t="s">
        <v>27</v>
      </c>
      <c r="M7310" t="s">
        <v>27</v>
      </c>
      <c r="N7310" t="s">
        <v>27</v>
      </c>
      <c r="O7310" t="s">
        <v>27</v>
      </c>
      <c r="P7310">
        <v>2</v>
      </c>
      <c r="Q7310">
        <v>102</v>
      </c>
      <c r="R7310">
        <v>600</v>
      </c>
      <c r="S7310">
        <v>2.8</v>
      </c>
      <c r="T7310" s="1">
        <v>41533</v>
      </c>
      <c r="U7310" t="s">
        <v>28</v>
      </c>
      <c r="V7310" t="s">
        <v>20706</v>
      </c>
      <c r="W7310" t="s">
        <v>20710</v>
      </c>
      <c r="X7310" t="s">
        <v>20658</v>
      </c>
      <c r="Y7310" t="s">
        <v>20659</v>
      </c>
      <c r="Z7310">
        <v>9</v>
      </c>
      <c r="AA7310" t="s">
        <v>20660</v>
      </c>
    </row>
    <row r="7311" spans="1:27" x14ac:dyDescent="0.3">
      <c r="A7311">
        <v>308774</v>
      </c>
      <c r="B7311" t="s">
        <v>2612</v>
      </c>
      <c r="C7311">
        <v>1</v>
      </c>
      <c r="D7311" t="s">
        <v>12872</v>
      </c>
      <c r="E7311" t="s">
        <v>14116</v>
      </c>
      <c r="F7311" t="s">
        <v>12998</v>
      </c>
      <c r="G7311" t="s">
        <v>12999</v>
      </c>
      <c r="H7311">
        <v>77.325644699999998</v>
      </c>
      <c r="I7311">
        <v>28.567428700000001</v>
      </c>
      <c r="J7311" t="s">
        <v>567</v>
      </c>
      <c r="K7311" t="s">
        <v>26</v>
      </c>
      <c r="L7311" t="s">
        <v>27</v>
      </c>
      <c r="M7311" t="s">
        <v>35</v>
      </c>
      <c r="N7311" t="s">
        <v>27</v>
      </c>
      <c r="O7311" t="s">
        <v>27</v>
      </c>
      <c r="P7311">
        <v>2</v>
      </c>
      <c r="Q7311">
        <v>179</v>
      </c>
      <c r="R7311">
        <v>600</v>
      </c>
      <c r="S7311">
        <v>3.6</v>
      </c>
      <c r="T7311" s="1">
        <v>41169</v>
      </c>
      <c r="U7311" t="s">
        <v>28</v>
      </c>
      <c r="V7311" t="s">
        <v>20705</v>
      </c>
      <c r="W7311" t="s">
        <v>20710</v>
      </c>
      <c r="X7311" t="s">
        <v>20665</v>
      </c>
      <c r="Y7311" t="s">
        <v>20659</v>
      </c>
      <c r="Z7311">
        <v>9</v>
      </c>
      <c r="AA7311" t="s">
        <v>20660</v>
      </c>
    </row>
    <row r="7312" spans="1:27" x14ac:dyDescent="0.3">
      <c r="A7312">
        <v>18272346</v>
      </c>
      <c r="B7312" t="s">
        <v>577</v>
      </c>
      <c r="C7312">
        <v>1</v>
      </c>
      <c r="D7312" t="s">
        <v>12872</v>
      </c>
      <c r="E7312" t="s">
        <v>13526</v>
      </c>
      <c r="F7312" t="s">
        <v>13517</v>
      </c>
      <c r="G7312" t="s">
        <v>13518</v>
      </c>
      <c r="H7312">
        <v>77.321445089999997</v>
      </c>
      <c r="I7312">
        <v>28.567489599999998</v>
      </c>
      <c r="J7312" t="s">
        <v>578</v>
      </c>
      <c r="K7312" t="s">
        <v>26</v>
      </c>
      <c r="L7312" t="s">
        <v>27</v>
      </c>
      <c r="M7312" t="s">
        <v>27</v>
      </c>
      <c r="N7312" t="s">
        <v>27</v>
      </c>
      <c r="O7312" t="s">
        <v>27</v>
      </c>
      <c r="P7312">
        <v>2</v>
      </c>
      <c r="Q7312">
        <v>86</v>
      </c>
      <c r="R7312">
        <v>600</v>
      </c>
      <c r="S7312">
        <v>3.7</v>
      </c>
      <c r="T7312" s="1">
        <v>42233</v>
      </c>
      <c r="U7312" t="s">
        <v>28</v>
      </c>
      <c r="V7312" t="s">
        <v>20705</v>
      </c>
      <c r="W7312" t="s">
        <v>20710</v>
      </c>
      <c r="X7312" t="s">
        <v>20669</v>
      </c>
      <c r="Y7312" t="s">
        <v>20659</v>
      </c>
      <c r="Z7312">
        <v>8</v>
      </c>
      <c r="AA7312" t="s">
        <v>20666</v>
      </c>
    </row>
    <row r="7313" spans="1:27" x14ac:dyDescent="0.3">
      <c r="A7313">
        <v>18383490</v>
      </c>
      <c r="B7313" t="s">
        <v>487</v>
      </c>
      <c r="C7313">
        <v>1</v>
      </c>
      <c r="D7313" t="s">
        <v>12872</v>
      </c>
      <c r="E7313" t="s">
        <v>13931</v>
      </c>
      <c r="F7313" t="s">
        <v>12874</v>
      </c>
      <c r="G7313" t="s">
        <v>12875</v>
      </c>
      <c r="H7313">
        <v>77.353573699999998</v>
      </c>
      <c r="I7313">
        <v>28.574300099999999</v>
      </c>
      <c r="J7313" t="s">
        <v>491</v>
      </c>
      <c r="K7313" t="s">
        <v>26</v>
      </c>
      <c r="L7313" t="s">
        <v>27</v>
      </c>
      <c r="M7313" t="s">
        <v>35</v>
      </c>
      <c r="N7313" t="s">
        <v>27</v>
      </c>
      <c r="O7313" t="s">
        <v>27</v>
      </c>
      <c r="P7313">
        <v>2</v>
      </c>
      <c r="Q7313">
        <v>8</v>
      </c>
      <c r="R7313">
        <v>600</v>
      </c>
      <c r="S7313">
        <v>2.2999999999999998</v>
      </c>
      <c r="T7313" s="1">
        <v>40392</v>
      </c>
      <c r="U7313" t="s">
        <v>28</v>
      </c>
      <c r="V7313" t="s">
        <v>20704</v>
      </c>
      <c r="W7313" t="s">
        <v>20710</v>
      </c>
      <c r="X7313" t="s">
        <v>20667</v>
      </c>
      <c r="Y7313" t="s">
        <v>20659</v>
      </c>
      <c r="Z7313">
        <v>8</v>
      </c>
      <c r="AA7313" t="s">
        <v>20666</v>
      </c>
    </row>
    <row r="7314" spans="1:27" x14ac:dyDescent="0.3">
      <c r="A7314">
        <v>18244520</v>
      </c>
      <c r="B7314" t="s">
        <v>14117</v>
      </c>
      <c r="C7314">
        <v>1</v>
      </c>
      <c r="D7314" t="s">
        <v>12872</v>
      </c>
      <c r="E7314" t="s">
        <v>14118</v>
      </c>
      <c r="F7314" t="s">
        <v>13114</v>
      </c>
      <c r="G7314" t="s">
        <v>13115</v>
      </c>
      <c r="H7314">
        <v>77.328377919999994</v>
      </c>
      <c r="I7314">
        <v>28.574443290000001</v>
      </c>
      <c r="J7314" t="s">
        <v>598</v>
      </c>
      <c r="K7314" t="s">
        <v>26</v>
      </c>
      <c r="L7314" t="s">
        <v>27</v>
      </c>
      <c r="M7314" t="s">
        <v>35</v>
      </c>
      <c r="N7314" t="s">
        <v>27</v>
      </c>
      <c r="O7314" t="s">
        <v>27</v>
      </c>
      <c r="P7314">
        <v>2</v>
      </c>
      <c r="Q7314">
        <v>79</v>
      </c>
      <c r="R7314">
        <v>600</v>
      </c>
      <c r="S7314">
        <v>3.4</v>
      </c>
      <c r="T7314" s="1">
        <v>41122</v>
      </c>
      <c r="U7314" t="s">
        <v>28</v>
      </c>
      <c r="V7314" t="s">
        <v>20707</v>
      </c>
      <c r="W7314" t="s">
        <v>20710</v>
      </c>
      <c r="X7314" t="s">
        <v>20665</v>
      </c>
      <c r="Y7314" t="s">
        <v>20659</v>
      </c>
      <c r="Z7314">
        <v>8</v>
      </c>
      <c r="AA7314" t="s">
        <v>20666</v>
      </c>
    </row>
    <row r="7315" spans="1:27" x14ac:dyDescent="0.3">
      <c r="A7315">
        <v>18400723</v>
      </c>
      <c r="B7315" t="s">
        <v>14119</v>
      </c>
      <c r="C7315">
        <v>1</v>
      </c>
      <c r="D7315" t="s">
        <v>12872</v>
      </c>
      <c r="E7315" t="s">
        <v>14120</v>
      </c>
      <c r="F7315" t="s">
        <v>12943</v>
      </c>
      <c r="G7315" t="s">
        <v>12944</v>
      </c>
      <c r="H7315">
        <v>77.338535699999994</v>
      </c>
      <c r="I7315">
        <v>28.554538900000001</v>
      </c>
      <c r="J7315" t="s">
        <v>551</v>
      </c>
      <c r="K7315" t="s">
        <v>26</v>
      </c>
      <c r="L7315" t="s">
        <v>27</v>
      </c>
      <c r="M7315" t="s">
        <v>35</v>
      </c>
      <c r="N7315" t="s">
        <v>27</v>
      </c>
      <c r="O7315" t="s">
        <v>27</v>
      </c>
      <c r="P7315">
        <v>2</v>
      </c>
      <c r="Q7315">
        <v>47</v>
      </c>
      <c r="R7315">
        <v>600</v>
      </c>
      <c r="S7315">
        <v>3.7</v>
      </c>
      <c r="T7315" s="1">
        <v>42231</v>
      </c>
      <c r="U7315" t="s">
        <v>28</v>
      </c>
      <c r="V7315" t="s">
        <v>20705</v>
      </c>
      <c r="W7315" t="s">
        <v>20710</v>
      </c>
      <c r="X7315" t="s">
        <v>20669</v>
      </c>
      <c r="Y7315" t="s">
        <v>20659</v>
      </c>
      <c r="Z7315">
        <v>8</v>
      </c>
      <c r="AA7315" t="s">
        <v>20666</v>
      </c>
    </row>
    <row r="7316" spans="1:27" x14ac:dyDescent="0.3">
      <c r="A7316">
        <v>18232121</v>
      </c>
      <c r="B7316" t="s">
        <v>14121</v>
      </c>
      <c r="C7316">
        <v>1</v>
      </c>
      <c r="D7316" t="s">
        <v>12872</v>
      </c>
      <c r="E7316" t="s">
        <v>14122</v>
      </c>
      <c r="F7316" t="s">
        <v>13044</v>
      </c>
      <c r="G7316" t="s">
        <v>13045</v>
      </c>
      <c r="H7316">
        <v>77.511285400000006</v>
      </c>
      <c r="I7316">
        <v>28.470995899999998</v>
      </c>
      <c r="J7316" t="s">
        <v>479</v>
      </c>
      <c r="K7316" t="s">
        <v>26</v>
      </c>
      <c r="L7316" t="s">
        <v>27</v>
      </c>
      <c r="M7316" t="s">
        <v>35</v>
      </c>
      <c r="N7316" t="s">
        <v>27</v>
      </c>
      <c r="O7316" t="s">
        <v>27</v>
      </c>
      <c r="P7316">
        <v>2</v>
      </c>
      <c r="Q7316">
        <v>25</v>
      </c>
      <c r="R7316">
        <v>600</v>
      </c>
      <c r="S7316">
        <v>2.7</v>
      </c>
      <c r="T7316" s="1">
        <v>41834</v>
      </c>
      <c r="U7316" t="s">
        <v>28</v>
      </c>
      <c r="V7316" t="s">
        <v>20706</v>
      </c>
      <c r="W7316" t="s">
        <v>20710</v>
      </c>
      <c r="X7316" t="s">
        <v>20664</v>
      </c>
      <c r="Y7316" t="s">
        <v>20659</v>
      </c>
      <c r="Z7316">
        <v>7</v>
      </c>
      <c r="AA7316" t="s">
        <v>20670</v>
      </c>
    </row>
    <row r="7317" spans="1:27" x14ac:dyDescent="0.3">
      <c r="A7317">
        <v>306560</v>
      </c>
      <c r="B7317" t="s">
        <v>14123</v>
      </c>
      <c r="C7317">
        <v>1</v>
      </c>
      <c r="D7317" t="s">
        <v>12872</v>
      </c>
      <c r="E7317" t="s">
        <v>14124</v>
      </c>
      <c r="F7317" t="s">
        <v>12882</v>
      </c>
      <c r="G7317" t="s">
        <v>12883</v>
      </c>
      <c r="H7317">
        <v>77.386761230000005</v>
      </c>
      <c r="I7317">
        <v>28.534220919999999</v>
      </c>
      <c r="J7317" t="s">
        <v>479</v>
      </c>
      <c r="K7317" t="s">
        <v>26</v>
      </c>
      <c r="L7317" t="s">
        <v>27</v>
      </c>
      <c r="M7317" t="s">
        <v>35</v>
      </c>
      <c r="N7317" t="s">
        <v>27</v>
      </c>
      <c r="O7317" t="s">
        <v>27</v>
      </c>
      <c r="P7317">
        <v>2</v>
      </c>
      <c r="Q7317">
        <v>36</v>
      </c>
      <c r="R7317">
        <v>600</v>
      </c>
      <c r="S7317">
        <v>2.7</v>
      </c>
      <c r="T7317" s="1">
        <v>43294</v>
      </c>
      <c r="U7317" t="s">
        <v>28</v>
      </c>
      <c r="V7317" t="s">
        <v>20706</v>
      </c>
      <c r="W7317" t="s">
        <v>20710</v>
      </c>
      <c r="X7317" t="s">
        <v>20662</v>
      </c>
      <c r="Y7317" t="s">
        <v>20659</v>
      </c>
      <c r="Z7317">
        <v>7</v>
      </c>
      <c r="AA7317" t="s">
        <v>20670</v>
      </c>
    </row>
    <row r="7318" spans="1:27" x14ac:dyDescent="0.3">
      <c r="A7318">
        <v>18381674</v>
      </c>
      <c r="B7318" t="s">
        <v>14125</v>
      </c>
      <c r="C7318">
        <v>1</v>
      </c>
      <c r="D7318" t="s">
        <v>12872</v>
      </c>
      <c r="E7318" t="s">
        <v>14126</v>
      </c>
      <c r="F7318" t="s">
        <v>11837</v>
      </c>
      <c r="G7318" t="s">
        <v>12889</v>
      </c>
      <c r="H7318">
        <v>77.338294000000005</v>
      </c>
      <c r="I7318">
        <v>28.597161</v>
      </c>
      <c r="J7318" t="s">
        <v>476</v>
      </c>
      <c r="K7318" t="s">
        <v>26</v>
      </c>
      <c r="L7318" t="s">
        <v>27</v>
      </c>
      <c r="M7318" t="s">
        <v>27</v>
      </c>
      <c r="N7318" t="s">
        <v>27</v>
      </c>
      <c r="O7318" t="s">
        <v>27</v>
      </c>
      <c r="P7318">
        <v>2</v>
      </c>
      <c r="Q7318">
        <v>3</v>
      </c>
      <c r="R7318">
        <v>600</v>
      </c>
      <c r="S7318">
        <v>1</v>
      </c>
      <c r="T7318" s="1">
        <v>42559</v>
      </c>
      <c r="U7318" t="s">
        <v>28</v>
      </c>
      <c r="V7318" t="s">
        <v>20702</v>
      </c>
      <c r="W7318" t="s">
        <v>20710</v>
      </c>
      <c r="X7318" t="s">
        <v>20661</v>
      </c>
      <c r="Y7318" t="s">
        <v>20659</v>
      </c>
      <c r="Z7318">
        <v>7</v>
      </c>
      <c r="AA7318" t="s">
        <v>20670</v>
      </c>
    </row>
    <row r="7319" spans="1:27" x14ac:dyDescent="0.3">
      <c r="A7319">
        <v>311688</v>
      </c>
      <c r="B7319" t="s">
        <v>14127</v>
      </c>
      <c r="C7319">
        <v>1</v>
      </c>
      <c r="D7319" t="s">
        <v>12872</v>
      </c>
      <c r="E7319" t="s">
        <v>14128</v>
      </c>
      <c r="F7319" t="s">
        <v>13114</v>
      </c>
      <c r="G7319" t="s">
        <v>13115</v>
      </c>
      <c r="H7319">
        <v>77.328388320000002</v>
      </c>
      <c r="I7319">
        <v>28.57445006</v>
      </c>
      <c r="J7319" t="s">
        <v>730</v>
      </c>
      <c r="K7319" t="s">
        <v>26</v>
      </c>
      <c r="L7319" t="s">
        <v>27</v>
      </c>
      <c r="M7319" t="s">
        <v>35</v>
      </c>
      <c r="N7319" t="s">
        <v>27</v>
      </c>
      <c r="O7319" t="s">
        <v>27</v>
      </c>
      <c r="P7319">
        <v>2</v>
      </c>
      <c r="Q7319">
        <v>159</v>
      </c>
      <c r="R7319">
        <v>600</v>
      </c>
      <c r="S7319">
        <v>3.3</v>
      </c>
      <c r="T7319" s="1">
        <v>41117</v>
      </c>
      <c r="U7319" t="s">
        <v>28</v>
      </c>
      <c r="V7319" t="s">
        <v>20707</v>
      </c>
      <c r="W7319" t="s">
        <v>20710</v>
      </c>
      <c r="X7319" t="s">
        <v>20665</v>
      </c>
      <c r="Y7319" t="s">
        <v>20659</v>
      </c>
      <c r="Z7319">
        <v>7</v>
      </c>
      <c r="AA7319" t="s">
        <v>20670</v>
      </c>
    </row>
    <row r="7320" spans="1:27" x14ac:dyDescent="0.3">
      <c r="A7320">
        <v>18157374</v>
      </c>
      <c r="B7320" t="s">
        <v>14129</v>
      </c>
      <c r="C7320">
        <v>1</v>
      </c>
      <c r="D7320" t="s">
        <v>12872</v>
      </c>
      <c r="E7320" t="s">
        <v>14130</v>
      </c>
      <c r="F7320" t="s">
        <v>10987</v>
      </c>
      <c r="G7320" t="s">
        <v>13008</v>
      </c>
      <c r="H7320">
        <v>77.339441699999995</v>
      </c>
      <c r="I7320">
        <v>28.579198600000002</v>
      </c>
      <c r="J7320" t="s">
        <v>25</v>
      </c>
      <c r="K7320" t="s">
        <v>26</v>
      </c>
      <c r="L7320" t="s">
        <v>27</v>
      </c>
      <c r="M7320" t="s">
        <v>27</v>
      </c>
      <c r="N7320" t="s">
        <v>27</v>
      </c>
      <c r="O7320" t="s">
        <v>27</v>
      </c>
      <c r="P7320">
        <v>2</v>
      </c>
      <c r="Q7320">
        <v>20</v>
      </c>
      <c r="R7320">
        <v>600</v>
      </c>
      <c r="S7320">
        <v>2.7</v>
      </c>
      <c r="T7320" s="1">
        <v>40360</v>
      </c>
      <c r="U7320" t="s">
        <v>28</v>
      </c>
      <c r="V7320" t="s">
        <v>20706</v>
      </c>
      <c r="W7320" t="s">
        <v>20710</v>
      </c>
      <c r="X7320" t="s">
        <v>20667</v>
      </c>
      <c r="Y7320" t="s">
        <v>20659</v>
      </c>
      <c r="Z7320">
        <v>7</v>
      </c>
      <c r="AA7320" t="s">
        <v>20670</v>
      </c>
    </row>
    <row r="7321" spans="1:27" x14ac:dyDescent="0.3">
      <c r="A7321">
        <v>18439535</v>
      </c>
      <c r="B7321" t="s">
        <v>4940</v>
      </c>
      <c r="C7321">
        <v>1</v>
      </c>
      <c r="D7321" t="s">
        <v>12872</v>
      </c>
      <c r="E7321" t="s">
        <v>14131</v>
      </c>
      <c r="F7321" t="s">
        <v>13015</v>
      </c>
      <c r="G7321" t="s">
        <v>13014</v>
      </c>
      <c r="H7321">
        <v>77.360975499999995</v>
      </c>
      <c r="I7321">
        <v>28.5615028</v>
      </c>
      <c r="J7321" t="s">
        <v>14132</v>
      </c>
      <c r="K7321" t="s">
        <v>26</v>
      </c>
      <c r="L7321" t="s">
        <v>27</v>
      </c>
      <c r="M7321" t="s">
        <v>27</v>
      </c>
      <c r="N7321" t="s">
        <v>27</v>
      </c>
      <c r="O7321" t="s">
        <v>27</v>
      </c>
      <c r="P7321">
        <v>2</v>
      </c>
      <c r="Q7321">
        <v>2</v>
      </c>
      <c r="R7321">
        <v>600</v>
      </c>
      <c r="S7321">
        <v>1</v>
      </c>
      <c r="T7321" s="1">
        <v>42929</v>
      </c>
      <c r="U7321" t="s">
        <v>28</v>
      </c>
      <c r="V7321" t="s">
        <v>20702</v>
      </c>
      <c r="W7321" t="s">
        <v>20710</v>
      </c>
      <c r="X7321" t="s">
        <v>20668</v>
      </c>
      <c r="Y7321" t="s">
        <v>20659</v>
      </c>
      <c r="Z7321">
        <v>7</v>
      </c>
      <c r="AA7321" t="s">
        <v>20670</v>
      </c>
    </row>
    <row r="7322" spans="1:27" x14ac:dyDescent="0.3">
      <c r="A7322">
        <v>18391172</v>
      </c>
      <c r="B7322" t="s">
        <v>14133</v>
      </c>
      <c r="C7322">
        <v>1</v>
      </c>
      <c r="D7322" t="s">
        <v>12872</v>
      </c>
      <c r="E7322" t="s">
        <v>12944</v>
      </c>
      <c r="F7322" t="s">
        <v>12943</v>
      </c>
      <c r="G7322" t="s">
        <v>12944</v>
      </c>
      <c r="H7322">
        <v>77.35743094</v>
      </c>
      <c r="I7322">
        <v>28.561986340000001</v>
      </c>
      <c r="J7322" t="s">
        <v>479</v>
      </c>
      <c r="K7322" t="s">
        <v>26</v>
      </c>
      <c r="L7322" t="s">
        <v>27</v>
      </c>
      <c r="M7322" t="s">
        <v>35</v>
      </c>
      <c r="N7322" t="s">
        <v>27</v>
      </c>
      <c r="O7322" t="s">
        <v>27</v>
      </c>
      <c r="P7322">
        <v>2</v>
      </c>
      <c r="Q7322">
        <v>9</v>
      </c>
      <c r="R7322">
        <v>600</v>
      </c>
      <c r="S7322">
        <v>3.1</v>
      </c>
      <c r="T7322" s="1">
        <v>41116</v>
      </c>
      <c r="U7322" t="s">
        <v>28</v>
      </c>
      <c r="V7322" t="s">
        <v>20707</v>
      </c>
      <c r="W7322" t="s">
        <v>20710</v>
      </c>
      <c r="X7322" t="s">
        <v>20665</v>
      </c>
      <c r="Y7322" t="s">
        <v>20659</v>
      </c>
      <c r="Z7322">
        <v>7</v>
      </c>
      <c r="AA7322" t="s">
        <v>20670</v>
      </c>
    </row>
    <row r="7323" spans="1:27" x14ac:dyDescent="0.3">
      <c r="A7323">
        <v>18261811</v>
      </c>
      <c r="B7323" t="s">
        <v>14134</v>
      </c>
      <c r="C7323">
        <v>1</v>
      </c>
      <c r="D7323" t="s">
        <v>12872</v>
      </c>
      <c r="E7323" t="s">
        <v>14085</v>
      </c>
      <c r="F7323" t="s">
        <v>12979</v>
      </c>
      <c r="G7323" t="s">
        <v>12980</v>
      </c>
      <c r="H7323">
        <v>77.369363500000006</v>
      </c>
      <c r="I7323">
        <v>28.578297899999999</v>
      </c>
      <c r="J7323" t="s">
        <v>14135</v>
      </c>
      <c r="K7323" t="s">
        <v>26</v>
      </c>
      <c r="L7323" t="s">
        <v>27</v>
      </c>
      <c r="M7323" t="s">
        <v>35</v>
      </c>
      <c r="N7323" t="s">
        <v>27</v>
      </c>
      <c r="O7323" t="s">
        <v>27</v>
      </c>
      <c r="P7323">
        <v>2</v>
      </c>
      <c r="Q7323">
        <v>142</v>
      </c>
      <c r="R7323">
        <v>600</v>
      </c>
      <c r="S7323">
        <v>3.7</v>
      </c>
      <c r="T7323" s="1">
        <v>42196</v>
      </c>
      <c r="U7323" t="s">
        <v>28</v>
      </c>
      <c r="V7323" t="s">
        <v>20705</v>
      </c>
      <c r="W7323" t="s">
        <v>20710</v>
      </c>
      <c r="X7323" t="s">
        <v>20669</v>
      </c>
      <c r="Y7323" t="s">
        <v>20659</v>
      </c>
      <c r="Z7323">
        <v>7</v>
      </c>
      <c r="AA7323" t="s">
        <v>20670</v>
      </c>
    </row>
    <row r="7324" spans="1:27" x14ac:dyDescent="0.3">
      <c r="A7324">
        <v>18377891</v>
      </c>
      <c r="B7324" t="s">
        <v>14136</v>
      </c>
      <c r="C7324">
        <v>1</v>
      </c>
      <c r="D7324" t="s">
        <v>12872</v>
      </c>
      <c r="E7324" t="s">
        <v>14137</v>
      </c>
      <c r="F7324" t="s">
        <v>12979</v>
      </c>
      <c r="G7324" t="s">
        <v>12980</v>
      </c>
      <c r="H7324">
        <v>77.366492800000003</v>
      </c>
      <c r="I7324">
        <v>28.582241700000001</v>
      </c>
      <c r="J7324" t="s">
        <v>4584</v>
      </c>
      <c r="K7324" t="s">
        <v>26</v>
      </c>
      <c r="L7324" t="s">
        <v>27</v>
      </c>
      <c r="M7324" t="s">
        <v>27</v>
      </c>
      <c r="N7324" t="s">
        <v>27</v>
      </c>
      <c r="O7324" t="s">
        <v>27</v>
      </c>
      <c r="P7324">
        <v>2</v>
      </c>
      <c r="Q7324">
        <v>33</v>
      </c>
      <c r="R7324">
        <v>600</v>
      </c>
      <c r="S7324">
        <v>3.6</v>
      </c>
      <c r="T7324" s="1">
        <v>43286</v>
      </c>
      <c r="U7324" t="s">
        <v>28</v>
      </c>
      <c r="V7324" t="s">
        <v>20705</v>
      </c>
      <c r="W7324" t="s">
        <v>20710</v>
      </c>
      <c r="X7324" t="s">
        <v>20662</v>
      </c>
      <c r="Y7324" t="s">
        <v>20659</v>
      </c>
      <c r="Z7324">
        <v>7</v>
      </c>
      <c r="AA7324" t="s">
        <v>20670</v>
      </c>
    </row>
    <row r="7325" spans="1:27" x14ac:dyDescent="0.3">
      <c r="A7325">
        <v>301509</v>
      </c>
      <c r="B7325" t="s">
        <v>14138</v>
      </c>
      <c r="C7325">
        <v>1</v>
      </c>
      <c r="D7325" t="s">
        <v>12872</v>
      </c>
      <c r="E7325" t="s">
        <v>14139</v>
      </c>
      <c r="F7325" t="s">
        <v>13044</v>
      </c>
      <c r="G7325" t="s">
        <v>13045</v>
      </c>
      <c r="H7325">
        <v>77.5077462</v>
      </c>
      <c r="I7325">
        <v>28.466583499999999</v>
      </c>
      <c r="J7325" t="s">
        <v>476</v>
      </c>
      <c r="K7325" t="s">
        <v>26</v>
      </c>
      <c r="L7325" t="s">
        <v>27</v>
      </c>
      <c r="M7325" t="s">
        <v>27</v>
      </c>
      <c r="N7325" t="s">
        <v>27</v>
      </c>
      <c r="O7325" t="s">
        <v>27</v>
      </c>
      <c r="P7325">
        <v>2</v>
      </c>
      <c r="Q7325">
        <v>21</v>
      </c>
      <c r="R7325">
        <v>600</v>
      </c>
      <c r="S7325">
        <v>2.8</v>
      </c>
      <c r="T7325" s="1">
        <v>42906</v>
      </c>
      <c r="U7325" t="s">
        <v>28</v>
      </c>
      <c r="V7325" t="s">
        <v>20706</v>
      </c>
      <c r="W7325" t="s">
        <v>20710</v>
      </c>
      <c r="X7325" t="s">
        <v>20668</v>
      </c>
      <c r="Y7325" t="s">
        <v>20671</v>
      </c>
      <c r="Z7325">
        <v>6</v>
      </c>
      <c r="AA7325" t="s">
        <v>20672</v>
      </c>
    </row>
    <row r="7326" spans="1:27" x14ac:dyDescent="0.3">
      <c r="A7326">
        <v>18249084</v>
      </c>
      <c r="B7326" t="s">
        <v>577</v>
      </c>
      <c r="C7326">
        <v>1</v>
      </c>
      <c r="D7326" t="s">
        <v>12872</v>
      </c>
      <c r="E7326" t="s">
        <v>14140</v>
      </c>
      <c r="F7326" t="s">
        <v>13213</v>
      </c>
      <c r="G7326" t="s">
        <v>13214</v>
      </c>
      <c r="H7326">
        <v>0</v>
      </c>
      <c r="I7326">
        <v>0</v>
      </c>
      <c r="J7326" t="s">
        <v>578</v>
      </c>
      <c r="K7326" t="s">
        <v>26</v>
      </c>
      <c r="L7326" t="s">
        <v>27</v>
      </c>
      <c r="M7326" t="s">
        <v>27</v>
      </c>
      <c r="N7326" t="s">
        <v>27</v>
      </c>
      <c r="O7326" t="s">
        <v>27</v>
      </c>
      <c r="P7326">
        <v>2</v>
      </c>
      <c r="Q7326">
        <v>2</v>
      </c>
      <c r="R7326">
        <v>600</v>
      </c>
      <c r="S7326">
        <v>1</v>
      </c>
      <c r="T7326" s="1">
        <v>42173</v>
      </c>
      <c r="U7326" t="s">
        <v>28</v>
      </c>
      <c r="V7326" t="s">
        <v>20702</v>
      </c>
      <c r="W7326" t="s">
        <v>20710</v>
      </c>
      <c r="X7326" t="s">
        <v>20669</v>
      </c>
      <c r="Y7326" t="s">
        <v>20671</v>
      </c>
      <c r="Z7326">
        <v>6</v>
      </c>
      <c r="AA7326" t="s">
        <v>20672</v>
      </c>
    </row>
    <row r="7327" spans="1:27" x14ac:dyDescent="0.3">
      <c r="A7327">
        <v>302535</v>
      </c>
      <c r="B7327" t="s">
        <v>12880</v>
      </c>
      <c r="C7327">
        <v>1</v>
      </c>
      <c r="D7327" t="s">
        <v>12872</v>
      </c>
      <c r="E7327" t="s">
        <v>14141</v>
      </c>
      <c r="F7327" t="s">
        <v>10876</v>
      </c>
      <c r="G7327" t="s">
        <v>13649</v>
      </c>
      <c r="H7327">
        <v>77.3409391</v>
      </c>
      <c r="I7327">
        <v>28.5722363</v>
      </c>
      <c r="J7327" t="s">
        <v>12884</v>
      </c>
      <c r="K7327" t="s">
        <v>26</v>
      </c>
      <c r="L7327" t="s">
        <v>27</v>
      </c>
      <c r="M7327" t="s">
        <v>35</v>
      </c>
      <c r="N7327" t="s">
        <v>27</v>
      </c>
      <c r="O7327" t="s">
        <v>27</v>
      </c>
      <c r="P7327">
        <v>2</v>
      </c>
      <c r="Q7327">
        <v>164</v>
      </c>
      <c r="R7327">
        <v>600</v>
      </c>
      <c r="S7327">
        <v>3.7</v>
      </c>
      <c r="T7327" s="1">
        <v>41808</v>
      </c>
      <c r="U7327" t="s">
        <v>28</v>
      </c>
      <c r="V7327" t="s">
        <v>20705</v>
      </c>
      <c r="W7327" t="s">
        <v>20710</v>
      </c>
      <c r="X7327" t="s">
        <v>20664</v>
      </c>
      <c r="Y7327" t="s">
        <v>20671</v>
      </c>
      <c r="Z7327">
        <v>6</v>
      </c>
      <c r="AA7327" t="s">
        <v>20672</v>
      </c>
    </row>
    <row r="7328" spans="1:27" x14ac:dyDescent="0.3">
      <c r="A7328">
        <v>18144457</v>
      </c>
      <c r="B7328" t="s">
        <v>14142</v>
      </c>
      <c r="C7328">
        <v>1</v>
      </c>
      <c r="D7328" t="s">
        <v>12872</v>
      </c>
      <c r="E7328" t="s">
        <v>14143</v>
      </c>
      <c r="F7328" t="s">
        <v>12846</v>
      </c>
      <c r="G7328" t="s">
        <v>13026</v>
      </c>
      <c r="H7328">
        <v>77.363173500000002</v>
      </c>
      <c r="I7328">
        <v>28.587846500000001</v>
      </c>
      <c r="J7328" t="s">
        <v>548</v>
      </c>
      <c r="K7328" t="s">
        <v>26</v>
      </c>
      <c r="L7328" t="s">
        <v>27</v>
      </c>
      <c r="M7328" t="s">
        <v>35</v>
      </c>
      <c r="N7328" t="s">
        <v>27</v>
      </c>
      <c r="O7328" t="s">
        <v>27</v>
      </c>
      <c r="P7328">
        <v>2</v>
      </c>
      <c r="Q7328">
        <v>123</v>
      </c>
      <c r="R7328">
        <v>600</v>
      </c>
      <c r="S7328">
        <v>3.5</v>
      </c>
      <c r="T7328" s="1">
        <v>41439</v>
      </c>
      <c r="U7328" t="s">
        <v>28</v>
      </c>
      <c r="V7328" t="s">
        <v>20707</v>
      </c>
      <c r="W7328" t="s">
        <v>20710</v>
      </c>
      <c r="X7328" t="s">
        <v>20658</v>
      </c>
      <c r="Y7328" t="s">
        <v>20671</v>
      </c>
      <c r="Z7328">
        <v>6</v>
      </c>
      <c r="AA7328" t="s">
        <v>20672</v>
      </c>
    </row>
    <row r="7329" spans="1:27" x14ac:dyDescent="0.3">
      <c r="A7329">
        <v>18472450</v>
      </c>
      <c r="B7329" t="s">
        <v>14144</v>
      </c>
      <c r="C7329">
        <v>1</v>
      </c>
      <c r="D7329" t="s">
        <v>12872</v>
      </c>
      <c r="E7329" t="s">
        <v>14145</v>
      </c>
      <c r="F7329" t="s">
        <v>12959</v>
      </c>
      <c r="G7329" t="s">
        <v>12960</v>
      </c>
      <c r="H7329">
        <v>77.380417600000001</v>
      </c>
      <c r="I7329">
        <v>28.5716155</v>
      </c>
      <c r="J7329" t="s">
        <v>14146</v>
      </c>
      <c r="K7329" t="s">
        <v>26</v>
      </c>
      <c r="L7329" t="s">
        <v>27</v>
      </c>
      <c r="M7329" t="s">
        <v>27</v>
      </c>
      <c r="N7329" t="s">
        <v>27</v>
      </c>
      <c r="O7329" t="s">
        <v>27</v>
      </c>
      <c r="P7329">
        <v>2</v>
      </c>
      <c r="Q7329">
        <v>3</v>
      </c>
      <c r="R7329">
        <v>600</v>
      </c>
      <c r="S7329">
        <v>1</v>
      </c>
      <c r="T7329" s="1">
        <v>42163</v>
      </c>
      <c r="U7329" t="s">
        <v>28</v>
      </c>
      <c r="V7329" t="s">
        <v>20702</v>
      </c>
      <c r="W7329" t="s">
        <v>20710</v>
      </c>
      <c r="X7329" t="s">
        <v>20669</v>
      </c>
      <c r="Y7329" t="s">
        <v>20671</v>
      </c>
      <c r="Z7329">
        <v>6</v>
      </c>
      <c r="AA7329" t="s">
        <v>20672</v>
      </c>
    </row>
    <row r="7330" spans="1:27" x14ac:dyDescent="0.3">
      <c r="A7330">
        <v>18258162</v>
      </c>
      <c r="B7330" t="s">
        <v>14147</v>
      </c>
      <c r="C7330">
        <v>1</v>
      </c>
      <c r="D7330" t="s">
        <v>12872</v>
      </c>
      <c r="E7330" t="s">
        <v>13045</v>
      </c>
      <c r="F7330" t="s">
        <v>13044</v>
      </c>
      <c r="G7330" t="s">
        <v>13045</v>
      </c>
      <c r="H7330">
        <v>77.507880599999993</v>
      </c>
      <c r="I7330">
        <v>28.466820299999998</v>
      </c>
      <c r="J7330" t="s">
        <v>25</v>
      </c>
      <c r="K7330" t="s">
        <v>26</v>
      </c>
      <c r="L7330" t="s">
        <v>27</v>
      </c>
      <c r="M7330" t="s">
        <v>35</v>
      </c>
      <c r="N7330" t="s">
        <v>27</v>
      </c>
      <c r="O7330" t="s">
        <v>27</v>
      </c>
      <c r="P7330">
        <v>2</v>
      </c>
      <c r="Q7330">
        <v>24</v>
      </c>
      <c r="R7330">
        <v>600</v>
      </c>
      <c r="S7330">
        <v>3.2</v>
      </c>
      <c r="T7330" s="1">
        <v>43223</v>
      </c>
      <c r="U7330" t="s">
        <v>28</v>
      </c>
      <c r="V7330" t="s">
        <v>20707</v>
      </c>
      <c r="W7330" t="s">
        <v>20710</v>
      </c>
      <c r="X7330" t="s">
        <v>20662</v>
      </c>
      <c r="Y7330" t="s">
        <v>20671</v>
      </c>
      <c r="Z7330">
        <v>5</v>
      </c>
      <c r="AA7330" t="s">
        <v>20630</v>
      </c>
    </row>
    <row r="7331" spans="1:27" x14ac:dyDescent="0.3">
      <c r="A7331">
        <v>8151</v>
      </c>
      <c r="B7331" t="s">
        <v>5219</v>
      </c>
      <c r="C7331">
        <v>1</v>
      </c>
      <c r="D7331" t="s">
        <v>12872</v>
      </c>
      <c r="E7331" t="s">
        <v>13989</v>
      </c>
      <c r="F7331" t="s">
        <v>13044</v>
      </c>
      <c r="G7331" t="s">
        <v>13045</v>
      </c>
      <c r="H7331">
        <v>77.514510900000005</v>
      </c>
      <c r="I7331">
        <v>28.472462</v>
      </c>
      <c r="J7331" t="s">
        <v>476</v>
      </c>
      <c r="K7331" t="s">
        <v>26</v>
      </c>
      <c r="L7331" t="s">
        <v>27</v>
      </c>
      <c r="M7331" t="s">
        <v>27</v>
      </c>
      <c r="N7331" t="s">
        <v>27</v>
      </c>
      <c r="O7331" t="s">
        <v>27</v>
      </c>
      <c r="P7331">
        <v>2</v>
      </c>
      <c r="Q7331">
        <v>50</v>
      </c>
      <c r="R7331">
        <v>600</v>
      </c>
      <c r="S7331">
        <v>2.8</v>
      </c>
      <c r="T7331" s="1">
        <v>40307</v>
      </c>
      <c r="U7331" t="s">
        <v>28</v>
      </c>
      <c r="V7331" t="s">
        <v>20706</v>
      </c>
      <c r="W7331" t="s">
        <v>20710</v>
      </c>
      <c r="X7331" t="s">
        <v>20667</v>
      </c>
      <c r="Y7331" t="s">
        <v>20671</v>
      </c>
      <c r="Z7331">
        <v>5</v>
      </c>
      <c r="AA7331" t="s">
        <v>20630</v>
      </c>
    </row>
    <row r="7332" spans="1:27" x14ac:dyDescent="0.3">
      <c r="A7332">
        <v>439</v>
      </c>
      <c r="B7332" t="s">
        <v>14148</v>
      </c>
      <c r="C7332">
        <v>1</v>
      </c>
      <c r="D7332" t="s">
        <v>12872</v>
      </c>
      <c r="E7332" t="s">
        <v>14149</v>
      </c>
      <c r="F7332" t="s">
        <v>13610</v>
      </c>
      <c r="G7332" t="s">
        <v>13611</v>
      </c>
      <c r="H7332">
        <v>77.334785699999998</v>
      </c>
      <c r="I7332">
        <v>28.575916299999999</v>
      </c>
      <c r="J7332" t="s">
        <v>502</v>
      </c>
      <c r="K7332" t="s">
        <v>26</v>
      </c>
      <c r="L7332" t="s">
        <v>27</v>
      </c>
      <c r="M7332" t="s">
        <v>27</v>
      </c>
      <c r="N7332" t="s">
        <v>27</v>
      </c>
      <c r="O7332" t="s">
        <v>27</v>
      </c>
      <c r="P7332">
        <v>2</v>
      </c>
      <c r="Q7332">
        <v>44</v>
      </c>
      <c r="R7332">
        <v>600</v>
      </c>
      <c r="S7332">
        <v>2.6</v>
      </c>
      <c r="T7332" s="1">
        <v>43224</v>
      </c>
      <c r="U7332" t="s">
        <v>28</v>
      </c>
      <c r="V7332" t="s">
        <v>20706</v>
      </c>
      <c r="W7332" t="s">
        <v>20710</v>
      </c>
      <c r="X7332" t="s">
        <v>20662</v>
      </c>
      <c r="Y7332" t="s">
        <v>20671</v>
      </c>
      <c r="Z7332">
        <v>5</v>
      </c>
      <c r="AA7332" t="s">
        <v>20630</v>
      </c>
    </row>
    <row r="7333" spans="1:27" x14ac:dyDescent="0.3">
      <c r="A7333">
        <v>18370702</v>
      </c>
      <c r="B7333" t="s">
        <v>14150</v>
      </c>
      <c r="C7333">
        <v>1</v>
      </c>
      <c r="D7333" t="s">
        <v>12872</v>
      </c>
      <c r="E7333" t="s">
        <v>13014</v>
      </c>
      <c r="F7333" t="s">
        <v>13015</v>
      </c>
      <c r="G7333" t="s">
        <v>13014</v>
      </c>
      <c r="H7333">
        <v>77.360309299999997</v>
      </c>
      <c r="I7333">
        <v>28.561366799999998</v>
      </c>
      <c r="J7333" t="s">
        <v>14151</v>
      </c>
      <c r="K7333" t="s">
        <v>26</v>
      </c>
      <c r="L7333" t="s">
        <v>27</v>
      </c>
      <c r="M7333" t="s">
        <v>35</v>
      </c>
      <c r="N7333" t="s">
        <v>27</v>
      </c>
      <c r="O7333" t="s">
        <v>27</v>
      </c>
      <c r="P7333">
        <v>2</v>
      </c>
      <c r="Q7333">
        <v>15</v>
      </c>
      <c r="R7333">
        <v>600</v>
      </c>
      <c r="S7333">
        <v>3.3</v>
      </c>
      <c r="T7333" s="1">
        <v>41420</v>
      </c>
      <c r="U7333" t="s">
        <v>28</v>
      </c>
      <c r="V7333" t="s">
        <v>20707</v>
      </c>
      <c r="W7333" t="s">
        <v>20710</v>
      </c>
      <c r="X7333" t="s">
        <v>20658</v>
      </c>
      <c r="Y7333" t="s">
        <v>20671</v>
      </c>
      <c r="Z7333">
        <v>5</v>
      </c>
      <c r="AA7333" t="s">
        <v>20630</v>
      </c>
    </row>
    <row r="7334" spans="1:27" x14ac:dyDescent="0.3">
      <c r="A7334">
        <v>307974</v>
      </c>
      <c r="B7334" t="s">
        <v>14152</v>
      </c>
      <c r="C7334">
        <v>1</v>
      </c>
      <c r="D7334" t="s">
        <v>12872</v>
      </c>
      <c r="E7334" t="s">
        <v>14153</v>
      </c>
      <c r="F7334" t="s">
        <v>13015</v>
      </c>
      <c r="G7334" t="s">
        <v>13014</v>
      </c>
      <c r="H7334">
        <v>77.359136300000003</v>
      </c>
      <c r="I7334">
        <v>28.561643400000001</v>
      </c>
      <c r="J7334" t="s">
        <v>479</v>
      </c>
      <c r="K7334" t="s">
        <v>26</v>
      </c>
      <c r="L7334" t="s">
        <v>27</v>
      </c>
      <c r="M7334" t="s">
        <v>35</v>
      </c>
      <c r="N7334" t="s">
        <v>27</v>
      </c>
      <c r="O7334" t="s">
        <v>27</v>
      </c>
      <c r="P7334">
        <v>2</v>
      </c>
      <c r="Q7334">
        <v>3</v>
      </c>
      <c r="R7334">
        <v>600</v>
      </c>
      <c r="S7334">
        <v>1</v>
      </c>
      <c r="T7334" s="1">
        <v>41419</v>
      </c>
      <c r="U7334" t="s">
        <v>28</v>
      </c>
      <c r="V7334" t="s">
        <v>20702</v>
      </c>
      <c r="W7334" t="s">
        <v>20710</v>
      </c>
      <c r="X7334" t="s">
        <v>20658</v>
      </c>
      <c r="Y7334" t="s">
        <v>20671</v>
      </c>
      <c r="Z7334">
        <v>5</v>
      </c>
      <c r="AA7334" t="s">
        <v>20630</v>
      </c>
    </row>
    <row r="7335" spans="1:27" x14ac:dyDescent="0.3">
      <c r="A7335">
        <v>18383527</v>
      </c>
      <c r="B7335" t="s">
        <v>14154</v>
      </c>
      <c r="C7335">
        <v>1</v>
      </c>
      <c r="D7335" t="s">
        <v>12872</v>
      </c>
      <c r="E7335" t="s">
        <v>14155</v>
      </c>
      <c r="F7335" t="s">
        <v>12943</v>
      </c>
      <c r="G7335" t="s">
        <v>12944</v>
      </c>
      <c r="H7335">
        <v>77.332326800000004</v>
      </c>
      <c r="I7335">
        <v>28.557973400000002</v>
      </c>
      <c r="J7335" t="s">
        <v>479</v>
      </c>
      <c r="K7335" t="s">
        <v>26</v>
      </c>
      <c r="L7335" t="s">
        <v>27</v>
      </c>
      <c r="M7335" t="s">
        <v>35</v>
      </c>
      <c r="N7335" t="s">
        <v>27</v>
      </c>
      <c r="O7335" t="s">
        <v>27</v>
      </c>
      <c r="P7335">
        <v>2</v>
      </c>
      <c r="Q7335">
        <v>18</v>
      </c>
      <c r="R7335">
        <v>600</v>
      </c>
      <c r="S7335">
        <v>3.4</v>
      </c>
      <c r="T7335" s="1">
        <v>40684</v>
      </c>
      <c r="U7335" t="s">
        <v>28</v>
      </c>
      <c r="V7335" t="s">
        <v>20707</v>
      </c>
      <c r="W7335" t="s">
        <v>20710</v>
      </c>
      <c r="X7335" t="s">
        <v>20663</v>
      </c>
      <c r="Y7335" t="s">
        <v>20671</v>
      </c>
      <c r="Z7335">
        <v>5</v>
      </c>
      <c r="AA7335" t="s">
        <v>20630</v>
      </c>
    </row>
    <row r="7336" spans="1:27" x14ac:dyDescent="0.3">
      <c r="A7336">
        <v>18432227</v>
      </c>
      <c r="B7336" t="s">
        <v>2612</v>
      </c>
      <c r="C7336">
        <v>1</v>
      </c>
      <c r="D7336" t="s">
        <v>12872</v>
      </c>
      <c r="E7336" t="s">
        <v>14156</v>
      </c>
      <c r="F7336" t="s">
        <v>10998</v>
      </c>
      <c r="G7336" t="s">
        <v>12947</v>
      </c>
      <c r="H7336">
        <v>77.361896000000002</v>
      </c>
      <c r="I7336">
        <v>28.570470400000001</v>
      </c>
      <c r="J7336" t="s">
        <v>567</v>
      </c>
      <c r="K7336" t="s">
        <v>26</v>
      </c>
      <c r="L7336" t="s">
        <v>27</v>
      </c>
      <c r="M7336" t="s">
        <v>35</v>
      </c>
      <c r="N7336" t="s">
        <v>27</v>
      </c>
      <c r="O7336" t="s">
        <v>27</v>
      </c>
      <c r="P7336">
        <v>2</v>
      </c>
      <c r="Q7336">
        <v>12</v>
      </c>
      <c r="R7336">
        <v>600</v>
      </c>
      <c r="S7336">
        <v>2.2999999999999998</v>
      </c>
      <c r="T7336" s="1">
        <v>41777</v>
      </c>
      <c r="U7336" t="s">
        <v>28</v>
      </c>
      <c r="V7336" t="s">
        <v>20704</v>
      </c>
      <c r="W7336" t="s">
        <v>20710</v>
      </c>
      <c r="X7336" t="s">
        <v>20664</v>
      </c>
      <c r="Y7336" t="s">
        <v>20671</v>
      </c>
      <c r="Z7336">
        <v>5</v>
      </c>
      <c r="AA7336" t="s">
        <v>20630</v>
      </c>
    </row>
    <row r="7337" spans="1:27" x14ac:dyDescent="0.3">
      <c r="A7337">
        <v>307447</v>
      </c>
      <c r="B7337" t="s">
        <v>4932</v>
      </c>
      <c r="C7337">
        <v>1</v>
      </c>
      <c r="D7337" t="s">
        <v>12872</v>
      </c>
      <c r="E7337" t="s">
        <v>14157</v>
      </c>
      <c r="F7337" t="s">
        <v>12998</v>
      </c>
      <c r="G7337" t="s">
        <v>12999</v>
      </c>
      <c r="H7337">
        <v>77.3254017</v>
      </c>
      <c r="I7337">
        <v>28.567254200000001</v>
      </c>
      <c r="J7337" t="s">
        <v>476</v>
      </c>
      <c r="K7337" t="s">
        <v>26</v>
      </c>
      <c r="L7337" t="s">
        <v>27</v>
      </c>
      <c r="M7337" t="s">
        <v>35</v>
      </c>
      <c r="N7337" t="s">
        <v>27</v>
      </c>
      <c r="O7337" t="s">
        <v>27</v>
      </c>
      <c r="P7337">
        <v>2</v>
      </c>
      <c r="Q7337">
        <v>106</v>
      </c>
      <c r="R7337">
        <v>600</v>
      </c>
      <c r="S7337">
        <v>3.2</v>
      </c>
      <c r="T7337" s="1">
        <v>42499</v>
      </c>
      <c r="U7337" t="s">
        <v>28</v>
      </c>
      <c r="V7337" t="s">
        <v>20707</v>
      </c>
      <c r="W7337" t="s">
        <v>20710</v>
      </c>
      <c r="X7337" t="s">
        <v>20661</v>
      </c>
      <c r="Y7337" t="s">
        <v>20671</v>
      </c>
      <c r="Z7337">
        <v>5</v>
      </c>
      <c r="AA7337" t="s">
        <v>20630</v>
      </c>
    </row>
    <row r="7338" spans="1:27" x14ac:dyDescent="0.3">
      <c r="A7338">
        <v>1460</v>
      </c>
      <c r="B7338" t="s">
        <v>3672</v>
      </c>
      <c r="C7338">
        <v>1</v>
      </c>
      <c r="D7338" t="s">
        <v>12872</v>
      </c>
      <c r="E7338" t="s">
        <v>14158</v>
      </c>
      <c r="F7338" t="s">
        <v>13937</v>
      </c>
      <c r="G7338" t="s">
        <v>13938</v>
      </c>
      <c r="H7338">
        <v>77.333157299999996</v>
      </c>
      <c r="I7338">
        <v>28.571101599999999</v>
      </c>
      <c r="J7338" t="s">
        <v>476</v>
      </c>
      <c r="K7338" t="s">
        <v>26</v>
      </c>
      <c r="L7338" t="s">
        <v>27</v>
      </c>
      <c r="M7338" t="s">
        <v>35</v>
      </c>
      <c r="N7338" t="s">
        <v>27</v>
      </c>
      <c r="O7338" t="s">
        <v>27</v>
      </c>
      <c r="P7338">
        <v>2</v>
      </c>
      <c r="Q7338">
        <v>58</v>
      </c>
      <c r="R7338">
        <v>600</v>
      </c>
      <c r="S7338">
        <v>2.8</v>
      </c>
      <c r="T7338" s="1">
        <v>40656</v>
      </c>
      <c r="U7338" t="s">
        <v>28</v>
      </c>
      <c r="V7338" t="s">
        <v>20706</v>
      </c>
      <c r="W7338" t="s">
        <v>20710</v>
      </c>
      <c r="X7338" t="s">
        <v>20663</v>
      </c>
      <c r="Y7338" t="s">
        <v>20671</v>
      </c>
      <c r="Z7338">
        <v>4</v>
      </c>
      <c r="AA7338" t="s">
        <v>20673</v>
      </c>
    </row>
    <row r="7339" spans="1:27" x14ac:dyDescent="0.3">
      <c r="A7339">
        <v>313410</v>
      </c>
      <c r="B7339" t="s">
        <v>14159</v>
      </c>
      <c r="C7339">
        <v>1</v>
      </c>
      <c r="D7339" t="s">
        <v>12872</v>
      </c>
      <c r="E7339" t="s">
        <v>14160</v>
      </c>
      <c r="F7339" t="s">
        <v>13015</v>
      </c>
      <c r="G7339" t="s">
        <v>13014</v>
      </c>
      <c r="H7339">
        <v>77.361767069999999</v>
      </c>
      <c r="I7339">
        <v>28.569521630000001</v>
      </c>
      <c r="J7339" t="s">
        <v>551</v>
      </c>
      <c r="K7339" t="s">
        <v>26</v>
      </c>
      <c r="L7339" t="s">
        <v>27</v>
      </c>
      <c r="M7339" t="s">
        <v>35</v>
      </c>
      <c r="N7339" t="s">
        <v>27</v>
      </c>
      <c r="O7339" t="s">
        <v>27</v>
      </c>
      <c r="P7339">
        <v>2</v>
      </c>
      <c r="Q7339">
        <v>364</v>
      </c>
      <c r="R7339">
        <v>600</v>
      </c>
      <c r="S7339">
        <v>3.2</v>
      </c>
      <c r="T7339" s="1">
        <v>41009</v>
      </c>
      <c r="U7339" t="s">
        <v>28</v>
      </c>
      <c r="V7339" t="s">
        <v>20707</v>
      </c>
      <c r="W7339" t="s">
        <v>20710</v>
      </c>
      <c r="X7339" t="s">
        <v>20665</v>
      </c>
      <c r="Y7339" t="s">
        <v>20671</v>
      </c>
      <c r="Z7339">
        <v>4</v>
      </c>
      <c r="AA7339" t="s">
        <v>20673</v>
      </c>
    </row>
    <row r="7340" spans="1:27" x14ac:dyDescent="0.3">
      <c r="A7340">
        <v>18418274</v>
      </c>
      <c r="B7340" t="s">
        <v>14161</v>
      </c>
      <c r="C7340">
        <v>1</v>
      </c>
      <c r="D7340" t="s">
        <v>12872</v>
      </c>
      <c r="E7340" t="s">
        <v>14162</v>
      </c>
      <c r="F7340" t="s">
        <v>13029</v>
      </c>
      <c r="G7340" t="s">
        <v>13030</v>
      </c>
      <c r="H7340">
        <v>77.356850910000006</v>
      </c>
      <c r="I7340">
        <v>28.607569439999999</v>
      </c>
      <c r="J7340" t="s">
        <v>2224</v>
      </c>
      <c r="K7340" t="s">
        <v>26</v>
      </c>
      <c r="L7340" t="s">
        <v>27</v>
      </c>
      <c r="M7340" t="s">
        <v>35</v>
      </c>
      <c r="N7340" t="s">
        <v>27</v>
      </c>
      <c r="O7340" t="s">
        <v>27</v>
      </c>
      <c r="P7340">
        <v>2</v>
      </c>
      <c r="Q7340">
        <v>15</v>
      </c>
      <c r="R7340">
        <v>600</v>
      </c>
      <c r="S7340">
        <v>3.3</v>
      </c>
      <c r="T7340" s="1">
        <v>41368</v>
      </c>
      <c r="U7340" t="s">
        <v>28</v>
      </c>
      <c r="V7340" t="s">
        <v>20707</v>
      </c>
      <c r="W7340" t="s">
        <v>20710</v>
      </c>
      <c r="X7340" t="s">
        <v>20658</v>
      </c>
      <c r="Y7340" t="s">
        <v>20671</v>
      </c>
      <c r="Z7340">
        <v>4</v>
      </c>
      <c r="AA7340" t="s">
        <v>20673</v>
      </c>
    </row>
    <row r="7341" spans="1:27" x14ac:dyDescent="0.3">
      <c r="A7341">
        <v>304934</v>
      </c>
      <c r="B7341" t="s">
        <v>14163</v>
      </c>
      <c r="C7341">
        <v>1</v>
      </c>
      <c r="D7341" t="s">
        <v>12872</v>
      </c>
      <c r="E7341" t="s">
        <v>14164</v>
      </c>
      <c r="F7341" t="s">
        <v>13328</v>
      </c>
      <c r="G7341" t="s">
        <v>13329</v>
      </c>
      <c r="H7341">
        <v>77.364878000000004</v>
      </c>
      <c r="I7341">
        <v>28.597062099999999</v>
      </c>
      <c r="J7341" t="s">
        <v>479</v>
      </c>
      <c r="K7341" t="s">
        <v>26</v>
      </c>
      <c r="L7341" t="s">
        <v>27</v>
      </c>
      <c r="M7341" t="s">
        <v>35</v>
      </c>
      <c r="N7341" t="s">
        <v>27</v>
      </c>
      <c r="O7341" t="s">
        <v>27</v>
      </c>
      <c r="P7341">
        <v>2</v>
      </c>
      <c r="Q7341">
        <v>15</v>
      </c>
      <c r="R7341">
        <v>600</v>
      </c>
      <c r="S7341">
        <v>2.7</v>
      </c>
      <c r="T7341" s="1">
        <v>43193</v>
      </c>
      <c r="U7341" t="s">
        <v>28</v>
      </c>
      <c r="V7341" t="s">
        <v>20706</v>
      </c>
      <c r="W7341" t="s">
        <v>20710</v>
      </c>
      <c r="X7341" t="s">
        <v>20662</v>
      </c>
      <c r="Y7341" t="s">
        <v>20671</v>
      </c>
      <c r="Z7341">
        <v>4</v>
      </c>
      <c r="AA7341" t="s">
        <v>20673</v>
      </c>
    </row>
    <row r="7342" spans="1:27" x14ac:dyDescent="0.3">
      <c r="A7342">
        <v>307297</v>
      </c>
      <c r="B7342" t="s">
        <v>14165</v>
      </c>
      <c r="C7342">
        <v>1</v>
      </c>
      <c r="D7342" t="s">
        <v>12872</v>
      </c>
      <c r="E7342" t="s">
        <v>14166</v>
      </c>
      <c r="F7342" t="s">
        <v>13547</v>
      </c>
      <c r="G7342" t="s">
        <v>13548</v>
      </c>
      <c r="H7342">
        <v>77.335733500000003</v>
      </c>
      <c r="I7342">
        <v>28.568260599999999</v>
      </c>
      <c r="J7342" t="s">
        <v>479</v>
      </c>
      <c r="K7342" t="s">
        <v>26</v>
      </c>
      <c r="L7342" t="s">
        <v>27</v>
      </c>
      <c r="M7342" t="s">
        <v>27</v>
      </c>
      <c r="N7342" t="s">
        <v>27</v>
      </c>
      <c r="O7342" t="s">
        <v>27</v>
      </c>
      <c r="P7342">
        <v>2</v>
      </c>
      <c r="Q7342">
        <v>24</v>
      </c>
      <c r="R7342">
        <v>600</v>
      </c>
      <c r="S7342">
        <v>2.5</v>
      </c>
      <c r="T7342" s="1">
        <v>42819</v>
      </c>
      <c r="U7342" t="s">
        <v>28</v>
      </c>
      <c r="V7342" t="s">
        <v>20704</v>
      </c>
      <c r="W7342" t="s">
        <v>20710</v>
      </c>
      <c r="X7342" t="s">
        <v>20668</v>
      </c>
      <c r="Y7342" t="s">
        <v>20674</v>
      </c>
      <c r="Z7342">
        <v>3</v>
      </c>
      <c r="AA7342" t="s">
        <v>20675</v>
      </c>
    </row>
    <row r="7343" spans="1:27" x14ac:dyDescent="0.3">
      <c r="A7343">
        <v>18396425</v>
      </c>
      <c r="B7343" t="s">
        <v>14167</v>
      </c>
      <c r="C7343">
        <v>1</v>
      </c>
      <c r="D7343" t="s">
        <v>12872</v>
      </c>
      <c r="E7343" t="s">
        <v>14168</v>
      </c>
      <c r="F7343" t="s">
        <v>13015</v>
      </c>
      <c r="G7343" t="s">
        <v>13014</v>
      </c>
      <c r="H7343">
        <v>77.359251200000003</v>
      </c>
      <c r="I7343">
        <v>28.5614308</v>
      </c>
      <c r="J7343" t="s">
        <v>1024</v>
      </c>
      <c r="K7343" t="s">
        <v>26</v>
      </c>
      <c r="L7343" t="s">
        <v>27</v>
      </c>
      <c r="M7343" t="s">
        <v>35</v>
      </c>
      <c r="N7343" t="s">
        <v>27</v>
      </c>
      <c r="O7343" t="s">
        <v>27</v>
      </c>
      <c r="P7343">
        <v>2</v>
      </c>
      <c r="Q7343">
        <v>21</v>
      </c>
      <c r="R7343">
        <v>600</v>
      </c>
      <c r="S7343">
        <v>3.4</v>
      </c>
      <c r="T7343" s="1">
        <v>42073</v>
      </c>
      <c r="U7343" t="s">
        <v>28</v>
      </c>
      <c r="V7343" t="s">
        <v>20707</v>
      </c>
      <c r="W7343" t="s">
        <v>20710</v>
      </c>
      <c r="X7343" t="s">
        <v>20669</v>
      </c>
      <c r="Y7343" t="s">
        <v>20674</v>
      </c>
      <c r="Z7343">
        <v>3</v>
      </c>
      <c r="AA7343" t="s">
        <v>20675</v>
      </c>
    </row>
    <row r="7344" spans="1:27" x14ac:dyDescent="0.3">
      <c r="A7344">
        <v>550</v>
      </c>
      <c r="B7344" t="s">
        <v>2762</v>
      </c>
      <c r="C7344">
        <v>1</v>
      </c>
      <c r="D7344" t="s">
        <v>12872</v>
      </c>
      <c r="E7344" t="s">
        <v>14169</v>
      </c>
      <c r="F7344" t="s">
        <v>13039</v>
      </c>
      <c r="G7344" t="s">
        <v>13038</v>
      </c>
      <c r="H7344">
        <v>77.341213999999994</v>
      </c>
      <c r="I7344">
        <v>28.5861409</v>
      </c>
      <c r="J7344" t="s">
        <v>2765</v>
      </c>
      <c r="K7344" t="s">
        <v>26</v>
      </c>
      <c r="L7344" t="s">
        <v>27</v>
      </c>
      <c r="M7344" t="s">
        <v>27</v>
      </c>
      <c r="N7344" t="s">
        <v>27</v>
      </c>
      <c r="O7344" t="s">
        <v>27</v>
      </c>
      <c r="P7344">
        <v>2</v>
      </c>
      <c r="Q7344">
        <v>301</v>
      </c>
      <c r="R7344">
        <v>600</v>
      </c>
      <c r="S7344">
        <v>3.6</v>
      </c>
      <c r="T7344" s="1">
        <v>42818</v>
      </c>
      <c r="U7344" t="s">
        <v>28</v>
      </c>
      <c r="V7344" t="s">
        <v>20705</v>
      </c>
      <c r="W7344" t="s">
        <v>20710</v>
      </c>
      <c r="X7344" t="s">
        <v>20668</v>
      </c>
      <c r="Y7344" t="s">
        <v>20674</v>
      </c>
      <c r="Z7344">
        <v>3</v>
      </c>
      <c r="AA7344" t="s">
        <v>20675</v>
      </c>
    </row>
    <row r="7345" spans="1:27" x14ac:dyDescent="0.3">
      <c r="A7345">
        <v>18440427</v>
      </c>
      <c r="B7345" t="s">
        <v>14170</v>
      </c>
      <c r="C7345">
        <v>1</v>
      </c>
      <c r="D7345" t="s">
        <v>12872</v>
      </c>
      <c r="E7345" t="s">
        <v>14171</v>
      </c>
      <c r="F7345" t="s">
        <v>13653</v>
      </c>
      <c r="G7345" t="s">
        <v>13654</v>
      </c>
      <c r="H7345">
        <v>77.507701400000002</v>
      </c>
      <c r="I7345">
        <v>28.4642008</v>
      </c>
      <c r="J7345" t="s">
        <v>2404</v>
      </c>
      <c r="K7345" t="s">
        <v>26</v>
      </c>
      <c r="L7345" t="s">
        <v>27</v>
      </c>
      <c r="M7345" t="s">
        <v>27</v>
      </c>
      <c r="N7345" t="s">
        <v>27</v>
      </c>
      <c r="O7345" t="s">
        <v>27</v>
      </c>
      <c r="P7345">
        <v>2</v>
      </c>
      <c r="Q7345">
        <v>3</v>
      </c>
      <c r="R7345">
        <v>600</v>
      </c>
      <c r="S7345">
        <v>1</v>
      </c>
      <c r="T7345" s="1">
        <v>41314</v>
      </c>
      <c r="U7345" t="s">
        <v>28</v>
      </c>
      <c r="V7345" t="s">
        <v>20702</v>
      </c>
      <c r="W7345" t="s">
        <v>20710</v>
      </c>
      <c r="X7345" t="s">
        <v>20658</v>
      </c>
      <c r="Y7345" t="s">
        <v>20674</v>
      </c>
      <c r="Z7345">
        <v>2</v>
      </c>
      <c r="AA7345" t="s">
        <v>20676</v>
      </c>
    </row>
    <row r="7346" spans="1:27" x14ac:dyDescent="0.3">
      <c r="A7346">
        <v>18273551</v>
      </c>
      <c r="B7346" t="s">
        <v>5184</v>
      </c>
      <c r="C7346">
        <v>1</v>
      </c>
      <c r="D7346" t="s">
        <v>12872</v>
      </c>
      <c r="E7346" t="s">
        <v>14172</v>
      </c>
      <c r="F7346" t="s">
        <v>13517</v>
      </c>
      <c r="G7346" t="s">
        <v>13518</v>
      </c>
      <c r="H7346">
        <v>77.321021970000004</v>
      </c>
      <c r="I7346">
        <v>28.56746369</v>
      </c>
      <c r="J7346" t="s">
        <v>499</v>
      </c>
      <c r="K7346" t="s">
        <v>26</v>
      </c>
      <c r="L7346" t="s">
        <v>27</v>
      </c>
      <c r="M7346" t="s">
        <v>27</v>
      </c>
      <c r="N7346" t="s">
        <v>27</v>
      </c>
      <c r="O7346" t="s">
        <v>27</v>
      </c>
      <c r="P7346">
        <v>2</v>
      </c>
      <c r="Q7346">
        <v>64</v>
      </c>
      <c r="R7346">
        <v>600</v>
      </c>
      <c r="S7346">
        <v>3.7</v>
      </c>
      <c r="T7346" s="1">
        <v>40226</v>
      </c>
      <c r="U7346" t="s">
        <v>28</v>
      </c>
      <c r="V7346" t="s">
        <v>20705</v>
      </c>
      <c r="W7346" t="s">
        <v>20710</v>
      </c>
      <c r="X7346" t="s">
        <v>20667</v>
      </c>
      <c r="Y7346" t="s">
        <v>20674</v>
      </c>
      <c r="Z7346">
        <v>2</v>
      </c>
      <c r="AA7346" t="s">
        <v>20676</v>
      </c>
    </row>
    <row r="7347" spans="1:27" x14ac:dyDescent="0.3">
      <c r="A7347">
        <v>18281980</v>
      </c>
      <c r="B7347" t="s">
        <v>5219</v>
      </c>
      <c r="C7347">
        <v>1</v>
      </c>
      <c r="D7347" t="s">
        <v>12872</v>
      </c>
      <c r="E7347" t="s">
        <v>14173</v>
      </c>
      <c r="F7347" t="s">
        <v>13044</v>
      </c>
      <c r="G7347" t="s">
        <v>13045</v>
      </c>
      <c r="H7347">
        <v>77.510610499999999</v>
      </c>
      <c r="I7347">
        <v>28.463041</v>
      </c>
      <c r="J7347" t="s">
        <v>502</v>
      </c>
      <c r="K7347" t="s">
        <v>26</v>
      </c>
      <c r="L7347" t="s">
        <v>27</v>
      </c>
      <c r="M7347" t="s">
        <v>27</v>
      </c>
      <c r="N7347" t="s">
        <v>27</v>
      </c>
      <c r="O7347" t="s">
        <v>27</v>
      </c>
      <c r="P7347">
        <v>2</v>
      </c>
      <c r="Q7347">
        <v>10</v>
      </c>
      <c r="R7347">
        <v>600</v>
      </c>
      <c r="S7347">
        <v>2.5</v>
      </c>
      <c r="T7347" s="1">
        <v>43142</v>
      </c>
      <c r="U7347" t="s">
        <v>28</v>
      </c>
      <c r="V7347" t="s">
        <v>20704</v>
      </c>
      <c r="W7347" t="s">
        <v>20710</v>
      </c>
      <c r="X7347" t="s">
        <v>20662</v>
      </c>
      <c r="Y7347" t="s">
        <v>20674</v>
      </c>
      <c r="Z7347">
        <v>2</v>
      </c>
      <c r="AA7347" t="s">
        <v>20676</v>
      </c>
    </row>
    <row r="7348" spans="1:27" x14ac:dyDescent="0.3">
      <c r="A7348">
        <v>18349905</v>
      </c>
      <c r="B7348" t="s">
        <v>4932</v>
      </c>
      <c r="C7348">
        <v>1</v>
      </c>
      <c r="D7348" t="s">
        <v>12872</v>
      </c>
      <c r="E7348" t="s">
        <v>14174</v>
      </c>
      <c r="F7348" t="s">
        <v>12874</v>
      </c>
      <c r="G7348" t="s">
        <v>12875</v>
      </c>
      <c r="H7348">
        <v>77.353573699999998</v>
      </c>
      <c r="I7348">
        <v>28.574300099999999</v>
      </c>
      <c r="J7348" t="s">
        <v>476</v>
      </c>
      <c r="K7348" t="s">
        <v>26</v>
      </c>
      <c r="L7348" t="s">
        <v>27</v>
      </c>
      <c r="M7348" t="s">
        <v>27</v>
      </c>
      <c r="N7348" t="s">
        <v>27</v>
      </c>
      <c r="O7348" t="s">
        <v>27</v>
      </c>
      <c r="P7348">
        <v>2</v>
      </c>
      <c r="Q7348">
        <v>7</v>
      </c>
      <c r="R7348">
        <v>600</v>
      </c>
      <c r="S7348">
        <v>2.9</v>
      </c>
      <c r="T7348" s="1">
        <v>42049</v>
      </c>
      <c r="U7348" t="s">
        <v>28</v>
      </c>
      <c r="V7348" t="s">
        <v>20706</v>
      </c>
      <c r="W7348" t="s">
        <v>20710</v>
      </c>
      <c r="X7348" t="s">
        <v>20669</v>
      </c>
      <c r="Y7348" t="s">
        <v>20674</v>
      </c>
      <c r="Z7348">
        <v>2</v>
      </c>
      <c r="AA7348" t="s">
        <v>20676</v>
      </c>
    </row>
    <row r="7349" spans="1:27" x14ac:dyDescent="0.3">
      <c r="A7349">
        <v>18361221</v>
      </c>
      <c r="B7349" t="s">
        <v>5025</v>
      </c>
      <c r="C7349">
        <v>1</v>
      </c>
      <c r="D7349" t="s">
        <v>12872</v>
      </c>
      <c r="E7349" t="s">
        <v>14175</v>
      </c>
      <c r="F7349" t="s">
        <v>12874</v>
      </c>
      <c r="G7349" t="s">
        <v>12875</v>
      </c>
      <c r="H7349">
        <v>77.353663400000002</v>
      </c>
      <c r="I7349">
        <v>28.574308599999998</v>
      </c>
      <c r="J7349" t="s">
        <v>4394</v>
      </c>
      <c r="K7349" t="s">
        <v>26</v>
      </c>
      <c r="L7349" t="s">
        <v>27</v>
      </c>
      <c r="M7349" t="s">
        <v>35</v>
      </c>
      <c r="N7349" t="s">
        <v>27</v>
      </c>
      <c r="O7349" t="s">
        <v>27</v>
      </c>
      <c r="P7349">
        <v>2</v>
      </c>
      <c r="Q7349">
        <v>20</v>
      </c>
      <c r="R7349">
        <v>600</v>
      </c>
      <c r="S7349">
        <v>3.6</v>
      </c>
      <c r="T7349" s="1">
        <v>40591</v>
      </c>
      <c r="U7349" t="s">
        <v>28</v>
      </c>
      <c r="V7349" t="s">
        <v>20705</v>
      </c>
      <c r="W7349" t="s">
        <v>20710</v>
      </c>
      <c r="X7349" t="s">
        <v>20663</v>
      </c>
      <c r="Y7349" t="s">
        <v>20674</v>
      </c>
      <c r="Z7349">
        <v>2</v>
      </c>
      <c r="AA7349" t="s">
        <v>20676</v>
      </c>
    </row>
    <row r="7350" spans="1:27" x14ac:dyDescent="0.3">
      <c r="A7350">
        <v>2329</v>
      </c>
      <c r="B7350" t="s">
        <v>14176</v>
      </c>
      <c r="C7350">
        <v>1</v>
      </c>
      <c r="D7350" t="s">
        <v>12872</v>
      </c>
      <c r="E7350" t="s">
        <v>14177</v>
      </c>
      <c r="F7350" t="s">
        <v>12878</v>
      </c>
      <c r="G7350" t="s">
        <v>12879</v>
      </c>
      <c r="H7350">
        <v>77.335897299999999</v>
      </c>
      <c r="I7350">
        <v>28.5976456</v>
      </c>
      <c r="J7350" t="s">
        <v>502</v>
      </c>
      <c r="K7350" t="s">
        <v>26</v>
      </c>
      <c r="L7350" t="s">
        <v>27</v>
      </c>
      <c r="M7350" t="s">
        <v>35</v>
      </c>
      <c r="N7350" t="s">
        <v>27</v>
      </c>
      <c r="O7350" t="s">
        <v>27</v>
      </c>
      <c r="P7350">
        <v>2</v>
      </c>
      <c r="Q7350">
        <v>190</v>
      </c>
      <c r="R7350">
        <v>600</v>
      </c>
      <c r="S7350">
        <v>3.4</v>
      </c>
      <c r="T7350" s="1">
        <v>41683</v>
      </c>
      <c r="U7350" t="s">
        <v>28</v>
      </c>
      <c r="V7350" t="s">
        <v>20707</v>
      </c>
      <c r="W7350" t="s">
        <v>20710</v>
      </c>
      <c r="X7350" t="s">
        <v>20664</v>
      </c>
      <c r="Y7350" t="s">
        <v>20674</v>
      </c>
      <c r="Z7350">
        <v>2</v>
      </c>
      <c r="AA7350" t="s">
        <v>20676</v>
      </c>
    </row>
    <row r="7351" spans="1:27" x14ac:dyDescent="0.3">
      <c r="A7351">
        <v>18449659</v>
      </c>
      <c r="B7351" t="s">
        <v>14178</v>
      </c>
      <c r="C7351">
        <v>1</v>
      </c>
      <c r="D7351" t="s">
        <v>12872</v>
      </c>
      <c r="E7351" t="s">
        <v>14179</v>
      </c>
      <c r="F7351" t="s">
        <v>11103</v>
      </c>
      <c r="G7351" t="s">
        <v>13762</v>
      </c>
      <c r="H7351">
        <v>0</v>
      </c>
      <c r="I7351">
        <v>0</v>
      </c>
      <c r="J7351" t="s">
        <v>476</v>
      </c>
      <c r="K7351" t="s">
        <v>26</v>
      </c>
      <c r="L7351" t="s">
        <v>27</v>
      </c>
      <c r="M7351" t="s">
        <v>35</v>
      </c>
      <c r="N7351" t="s">
        <v>27</v>
      </c>
      <c r="O7351" t="s">
        <v>27</v>
      </c>
      <c r="P7351">
        <v>2</v>
      </c>
      <c r="Q7351">
        <v>7</v>
      </c>
      <c r="R7351">
        <v>600</v>
      </c>
      <c r="S7351">
        <v>3</v>
      </c>
      <c r="T7351" s="1">
        <v>41323</v>
      </c>
      <c r="U7351" t="s">
        <v>28</v>
      </c>
      <c r="V7351" t="s">
        <v>20706</v>
      </c>
      <c r="W7351" t="s">
        <v>20710</v>
      </c>
      <c r="X7351" t="s">
        <v>20658</v>
      </c>
      <c r="Y7351" t="s">
        <v>20674</v>
      </c>
      <c r="Z7351">
        <v>2</v>
      </c>
      <c r="AA7351" t="s">
        <v>20676</v>
      </c>
    </row>
    <row r="7352" spans="1:27" x14ac:dyDescent="0.3">
      <c r="A7352">
        <v>18163927</v>
      </c>
      <c r="B7352" t="s">
        <v>14180</v>
      </c>
      <c r="C7352">
        <v>1</v>
      </c>
      <c r="D7352" t="s">
        <v>12872</v>
      </c>
      <c r="E7352" t="s">
        <v>14181</v>
      </c>
      <c r="F7352" t="s">
        <v>10998</v>
      </c>
      <c r="G7352" t="s">
        <v>12947</v>
      </c>
      <c r="H7352">
        <v>77.362455800000006</v>
      </c>
      <c r="I7352">
        <v>28.5699364</v>
      </c>
      <c r="J7352" t="s">
        <v>502</v>
      </c>
      <c r="K7352" t="s">
        <v>26</v>
      </c>
      <c r="L7352" t="s">
        <v>27</v>
      </c>
      <c r="M7352" t="s">
        <v>27</v>
      </c>
      <c r="N7352" t="s">
        <v>27</v>
      </c>
      <c r="O7352" t="s">
        <v>27</v>
      </c>
      <c r="P7352">
        <v>2</v>
      </c>
      <c r="Q7352">
        <v>2</v>
      </c>
      <c r="R7352">
        <v>600</v>
      </c>
      <c r="S7352">
        <v>1</v>
      </c>
      <c r="T7352" s="1">
        <v>40234</v>
      </c>
      <c r="U7352" t="s">
        <v>28</v>
      </c>
      <c r="V7352" t="s">
        <v>20702</v>
      </c>
      <c r="W7352" t="s">
        <v>20710</v>
      </c>
      <c r="X7352" t="s">
        <v>20667</v>
      </c>
      <c r="Y7352" t="s">
        <v>20674</v>
      </c>
      <c r="Z7352">
        <v>2</v>
      </c>
      <c r="AA7352" t="s">
        <v>20676</v>
      </c>
    </row>
    <row r="7353" spans="1:27" x14ac:dyDescent="0.3">
      <c r="A7353">
        <v>309873</v>
      </c>
      <c r="B7353" t="s">
        <v>14182</v>
      </c>
      <c r="C7353">
        <v>1</v>
      </c>
      <c r="D7353" t="s">
        <v>12872</v>
      </c>
      <c r="E7353" t="s">
        <v>14183</v>
      </c>
      <c r="F7353" t="s">
        <v>12846</v>
      </c>
      <c r="G7353" t="s">
        <v>13026</v>
      </c>
      <c r="H7353">
        <v>77.362593700000005</v>
      </c>
      <c r="I7353">
        <v>28.595374799999998</v>
      </c>
      <c r="J7353" t="s">
        <v>14184</v>
      </c>
      <c r="K7353" t="s">
        <v>26</v>
      </c>
      <c r="L7353" t="s">
        <v>27</v>
      </c>
      <c r="M7353" t="s">
        <v>27</v>
      </c>
      <c r="N7353" t="s">
        <v>27</v>
      </c>
      <c r="O7353" t="s">
        <v>27</v>
      </c>
      <c r="P7353">
        <v>2</v>
      </c>
      <c r="Q7353">
        <v>25</v>
      </c>
      <c r="R7353">
        <v>600</v>
      </c>
      <c r="S7353">
        <v>2.9</v>
      </c>
      <c r="T7353" s="1">
        <v>42059</v>
      </c>
      <c r="U7353" t="s">
        <v>28</v>
      </c>
      <c r="V7353" t="s">
        <v>20706</v>
      </c>
      <c r="W7353" t="s">
        <v>20710</v>
      </c>
      <c r="X7353" t="s">
        <v>20669</v>
      </c>
      <c r="Y7353" t="s">
        <v>20674</v>
      </c>
      <c r="Z7353">
        <v>2</v>
      </c>
      <c r="AA7353" t="s">
        <v>20676</v>
      </c>
    </row>
    <row r="7354" spans="1:27" x14ac:dyDescent="0.3">
      <c r="A7354">
        <v>428</v>
      </c>
      <c r="B7354" t="s">
        <v>4510</v>
      </c>
      <c r="C7354">
        <v>1</v>
      </c>
      <c r="D7354" t="s">
        <v>12872</v>
      </c>
      <c r="E7354" t="s">
        <v>14185</v>
      </c>
      <c r="F7354" t="s">
        <v>13328</v>
      </c>
      <c r="G7354" t="s">
        <v>13329</v>
      </c>
      <c r="H7354">
        <v>77.364833200000007</v>
      </c>
      <c r="I7354">
        <v>28.597102700000001</v>
      </c>
      <c r="J7354" t="s">
        <v>958</v>
      </c>
      <c r="K7354" t="s">
        <v>26</v>
      </c>
      <c r="L7354" t="s">
        <v>27</v>
      </c>
      <c r="M7354" t="s">
        <v>35</v>
      </c>
      <c r="N7354" t="s">
        <v>27</v>
      </c>
      <c r="O7354" t="s">
        <v>27</v>
      </c>
      <c r="P7354">
        <v>2</v>
      </c>
      <c r="Q7354">
        <v>155</v>
      </c>
      <c r="R7354">
        <v>600</v>
      </c>
      <c r="S7354">
        <v>2.2999999999999998</v>
      </c>
      <c r="T7354" s="1">
        <v>41320</v>
      </c>
      <c r="U7354" t="s">
        <v>28</v>
      </c>
      <c r="V7354" t="s">
        <v>20704</v>
      </c>
      <c r="W7354" t="s">
        <v>20710</v>
      </c>
      <c r="X7354" t="s">
        <v>20658</v>
      </c>
      <c r="Y7354" t="s">
        <v>20674</v>
      </c>
      <c r="Z7354">
        <v>2</v>
      </c>
      <c r="AA7354" t="s">
        <v>20676</v>
      </c>
    </row>
    <row r="7355" spans="1:27" x14ac:dyDescent="0.3">
      <c r="A7355">
        <v>300605</v>
      </c>
      <c r="B7355" t="s">
        <v>577</v>
      </c>
      <c r="C7355">
        <v>1</v>
      </c>
      <c r="D7355" t="s">
        <v>12872</v>
      </c>
      <c r="E7355" t="s">
        <v>14186</v>
      </c>
      <c r="F7355" t="s">
        <v>13080</v>
      </c>
      <c r="G7355" t="s">
        <v>13081</v>
      </c>
      <c r="H7355">
        <v>77.321507699999998</v>
      </c>
      <c r="I7355">
        <v>28.564792600000001</v>
      </c>
      <c r="J7355" t="s">
        <v>578</v>
      </c>
      <c r="K7355" t="s">
        <v>26</v>
      </c>
      <c r="L7355" t="s">
        <v>27</v>
      </c>
      <c r="M7355" t="s">
        <v>35</v>
      </c>
      <c r="N7355" t="s">
        <v>27</v>
      </c>
      <c r="O7355" t="s">
        <v>27</v>
      </c>
      <c r="P7355">
        <v>2</v>
      </c>
      <c r="Q7355">
        <v>481</v>
      </c>
      <c r="R7355">
        <v>600</v>
      </c>
      <c r="S7355">
        <v>3.7</v>
      </c>
      <c r="T7355" s="1">
        <v>42743</v>
      </c>
      <c r="U7355" t="s">
        <v>28</v>
      </c>
      <c r="V7355" t="s">
        <v>20705</v>
      </c>
      <c r="W7355" t="s">
        <v>20710</v>
      </c>
      <c r="X7355" t="s">
        <v>20668</v>
      </c>
      <c r="Y7355" t="s">
        <v>20674</v>
      </c>
      <c r="Z7355">
        <v>1</v>
      </c>
      <c r="AA7355" t="s">
        <v>20677</v>
      </c>
    </row>
    <row r="7356" spans="1:27" x14ac:dyDescent="0.3">
      <c r="A7356">
        <v>310790</v>
      </c>
      <c r="B7356" t="s">
        <v>14187</v>
      </c>
      <c r="C7356">
        <v>1</v>
      </c>
      <c r="D7356" t="s">
        <v>12872</v>
      </c>
      <c r="E7356" t="s">
        <v>14188</v>
      </c>
      <c r="F7356" t="s">
        <v>13044</v>
      </c>
      <c r="G7356" t="s">
        <v>13045</v>
      </c>
      <c r="H7356">
        <v>77.510587000000001</v>
      </c>
      <c r="I7356">
        <v>28.462929599999999</v>
      </c>
      <c r="J7356" t="s">
        <v>14189</v>
      </c>
      <c r="K7356" t="s">
        <v>26</v>
      </c>
      <c r="L7356" t="s">
        <v>27</v>
      </c>
      <c r="M7356" t="s">
        <v>27</v>
      </c>
      <c r="N7356" t="s">
        <v>27</v>
      </c>
      <c r="O7356" t="s">
        <v>27</v>
      </c>
      <c r="P7356">
        <v>2</v>
      </c>
      <c r="Q7356">
        <v>16</v>
      </c>
      <c r="R7356">
        <v>600</v>
      </c>
      <c r="S7356">
        <v>2.8</v>
      </c>
      <c r="T7356" s="1">
        <v>40206</v>
      </c>
      <c r="U7356" t="s">
        <v>28</v>
      </c>
      <c r="V7356" t="s">
        <v>20706</v>
      </c>
      <c r="W7356" t="s">
        <v>20710</v>
      </c>
      <c r="X7356" t="s">
        <v>20667</v>
      </c>
      <c r="Y7356" t="s">
        <v>20674</v>
      </c>
      <c r="Z7356">
        <v>1</v>
      </c>
      <c r="AA7356" t="s">
        <v>20677</v>
      </c>
    </row>
    <row r="7357" spans="1:27" x14ac:dyDescent="0.3">
      <c r="A7357">
        <v>18425747</v>
      </c>
      <c r="B7357" t="s">
        <v>14190</v>
      </c>
      <c r="C7357">
        <v>1</v>
      </c>
      <c r="D7357" t="s">
        <v>12872</v>
      </c>
      <c r="E7357" t="s">
        <v>14191</v>
      </c>
      <c r="F7357" t="s">
        <v>12874</v>
      </c>
      <c r="G7357" t="s">
        <v>12875</v>
      </c>
      <c r="H7357">
        <v>77.353394300000005</v>
      </c>
      <c r="I7357">
        <v>28.5746419</v>
      </c>
      <c r="J7357" t="s">
        <v>14192</v>
      </c>
      <c r="K7357" t="s">
        <v>26</v>
      </c>
      <c r="L7357" t="s">
        <v>27</v>
      </c>
      <c r="M7357" t="s">
        <v>35</v>
      </c>
      <c r="N7357" t="s">
        <v>27</v>
      </c>
      <c r="O7357" t="s">
        <v>27</v>
      </c>
      <c r="P7357">
        <v>2</v>
      </c>
      <c r="Q7357">
        <v>18</v>
      </c>
      <c r="R7357">
        <v>600</v>
      </c>
      <c r="S7357">
        <v>3</v>
      </c>
      <c r="T7357" s="1">
        <v>42737</v>
      </c>
      <c r="U7357" t="s">
        <v>28</v>
      </c>
      <c r="V7357" t="s">
        <v>20706</v>
      </c>
      <c r="W7357" t="s">
        <v>20710</v>
      </c>
      <c r="X7357" t="s">
        <v>20668</v>
      </c>
      <c r="Y7357" t="s">
        <v>20674</v>
      </c>
      <c r="Z7357">
        <v>1</v>
      </c>
      <c r="AA7357" t="s">
        <v>20677</v>
      </c>
    </row>
    <row r="7358" spans="1:27" x14ac:dyDescent="0.3">
      <c r="A7358">
        <v>5742</v>
      </c>
      <c r="B7358" t="s">
        <v>14193</v>
      </c>
      <c r="C7358">
        <v>1</v>
      </c>
      <c r="D7358" t="s">
        <v>12872</v>
      </c>
      <c r="E7358" t="s">
        <v>14194</v>
      </c>
      <c r="F7358" t="s">
        <v>12878</v>
      </c>
      <c r="G7358" t="s">
        <v>12879</v>
      </c>
      <c r="H7358">
        <v>77.335533400000003</v>
      </c>
      <c r="I7358">
        <v>28.597946</v>
      </c>
      <c r="J7358" t="s">
        <v>730</v>
      </c>
      <c r="K7358" t="s">
        <v>26</v>
      </c>
      <c r="L7358" t="s">
        <v>27</v>
      </c>
      <c r="M7358" t="s">
        <v>35</v>
      </c>
      <c r="N7358" t="s">
        <v>27</v>
      </c>
      <c r="O7358" t="s">
        <v>27</v>
      </c>
      <c r="P7358">
        <v>2</v>
      </c>
      <c r="Q7358">
        <v>90</v>
      </c>
      <c r="R7358">
        <v>600</v>
      </c>
      <c r="S7358">
        <v>2.7</v>
      </c>
      <c r="T7358" s="1">
        <v>40204</v>
      </c>
      <c r="U7358" t="s">
        <v>28</v>
      </c>
      <c r="V7358" t="s">
        <v>20706</v>
      </c>
      <c r="W7358" t="s">
        <v>20710</v>
      </c>
      <c r="X7358" t="s">
        <v>20667</v>
      </c>
      <c r="Y7358" t="s">
        <v>20674</v>
      </c>
      <c r="Z7358">
        <v>1</v>
      </c>
      <c r="AA7358" t="s">
        <v>20677</v>
      </c>
    </row>
    <row r="7359" spans="1:27" x14ac:dyDescent="0.3">
      <c r="A7359">
        <v>18160567</v>
      </c>
      <c r="B7359" t="s">
        <v>14195</v>
      </c>
      <c r="C7359">
        <v>1</v>
      </c>
      <c r="D7359" t="s">
        <v>12872</v>
      </c>
      <c r="E7359" t="s">
        <v>14196</v>
      </c>
      <c r="F7359" t="s">
        <v>12983</v>
      </c>
      <c r="G7359" t="s">
        <v>12984</v>
      </c>
      <c r="H7359">
        <v>77.3707797</v>
      </c>
      <c r="I7359">
        <v>28.618788500000001</v>
      </c>
      <c r="J7359" t="s">
        <v>1253</v>
      </c>
      <c r="K7359" t="s">
        <v>26</v>
      </c>
      <c r="L7359" t="s">
        <v>27</v>
      </c>
      <c r="M7359" t="s">
        <v>27</v>
      </c>
      <c r="N7359" t="s">
        <v>27</v>
      </c>
      <c r="O7359" t="s">
        <v>27</v>
      </c>
      <c r="P7359">
        <v>2</v>
      </c>
      <c r="Q7359">
        <v>9</v>
      </c>
      <c r="R7359">
        <v>600</v>
      </c>
      <c r="S7359">
        <v>3</v>
      </c>
      <c r="T7359" s="1">
        <v>41285</v>
      </c>
      <c r="U7359" t="s">
        <v>28</v>
      </c>
      <c r="V7359" t="s">
        <v>20706</v>
      </c>
      <c r="W7359" t="s">
        <v>20710</v>
      </c>
      <c r="X7359" t="s">
        <v>20658</v>
      </c>
      <c r="Y7359" t="s">
        <v>20674</v>
      </c>
      <c r="Z7359">
        <v>1</v>
      </c>
      <c r="AA7359" t="s">
        <v>20677</v>
      </c>
    </row>
    <row r="7360" spans="1:27" x14ac:dyDescent="0.3">
      <c r="A7360">
        <v>18424581</v>
      </c>
      <c r="B7360" t="s">
        <v>14197</v>
      </c>
      <c r="C7360">
        <v>1</v>
      </c>
      <c r="D7360" t="s">
        <v>12872</v>
      </c>
      <c r="E7360" t="s">
        <v>13548</v>
      </c>
      <c r="F7360" t="s">
        <v>13547</v>
      </c>
      <c r="G7360" t="s">
        <v>13548</v>
      </c>
      <c r="H7360">
        <v>77.335629100000006</v>
      </c>
      <c r="I7360">
        <v>28.5683367</v>
      </c>
      <c r="J7360" t="s">
        <v>2641</v>
      </c>
      <c r="K7360" t="s">
        <v>26</v>
      </c>
      <c r="L7360" t="s">
        <v>27</v>
      </c>
      <c r="M7360" t="s">
        <v>35</v>
      </c>
      <c r="N7360" t="s">
        <v>27</v>
      </c>
      <c r="O7360" t="s">
        <v>27</v>
      </c>
      <c r="P7360">
        <v>2</v>
      </c>
      <c r="Q7360">
        <v>3</v>
      </c>
      <c r="R7360">
        <v>600</v>
      </c>
      <c r="S7360">
        <v>1</v>
      </c>
      <c r="T7360" s="1">
        <v>43070</v>
      </c>
      <c r="U7360" t="s">
        <v>28</v>
      </c>
      <c r="V7360" t="s">
        <v>20702</v>
      </c>
      <c r="W7360" t="s">
        <v>20710</v>
      </c>
      <c r="X7360" t="s">
        <v>20668</v>
      </c>
      <c r="Y7360" t="s">
        <v>20678</v>
      </c>
      <c r="Z7360">
        <v>12</v>
      </c>
      <c r="AA7360" t="s">
        <v>6631</v>
      </c>
    </row>
    <row r="7361" spans="1:27" x14ac:dyDescent="0.3">
      <c r="A7361">
        <v>5685</v>
      </c>
      <c r="B7361" t="s">
        <v>14198</v>
      </c>
      <c r="C7361">
        <v>1</v>
      </c>
      <c r="D7361" t="s">
        <v>12872</v>
      </c>
      <c r="E7361" t="s">
        <v>14199</v>
      </c>
      <c r="F7361" t="s">
        <v>13610</v>
      </c>
      <c r="G7361" t="s">
        <v>13611</v>
      </c>
      <c r="H7361">
        <v>77.335048</v>
      </c>
      <c r="I7361">
        <v>28.5765055</v>
      </c>
      <c r="J7361" t="s">
        <v>2966</v>
      </c>
      <c r="K7361" t="s">
        <v>26</v>
      </c>
      <c r="L7361" t="s">
        <v>27</v>
      </c>
      <c r="M7361" t="s">
        <v>27</v>
      </c>
      <c r="N7361" t="s">
        <v>27</v>
      </c>
      <c r="O7361" t="s">
        <v>27</v>
      </c>
      <c r="P7361">
        <v>2</v>
      </c>
      <c r="Q7361">
        <v>33</v>
      </c>
      <c r="R7361">
        <v>600</v>
      </c>
      <c r="S7361">
        <v>2.7</v>
      </c>
      <c r="T7361" s="1">
        <v>42344</v>
      </c>
      <c r="U7361" t="s">
        <v>28</v>
      </c>
      <c r="V7361" t="s">
        <v>20706</v>
      </c>
      <c r="W7361" t="s">
        <v>20710</v>
      </c>
      <c r="X7361" t="s">
        <v>20669</v>
      </c>
      <c r="Y7361" t="s">
        <v>20678</v>
      </c>
      <c r="Z7361">
        <v>12</v>
      </c>
      <c r="AA7361" t="s">
        <v>6631</v>
      </c>
    </row>
    <row r="7362" spans="1:27" x14ac:dyDescent="0.3">
      <c r="A7362">
        <v>310208</v>
      </c>
      <c r="B7362" t="s">
        <v>14200</v>
      </c>
      <c r="C7362">
        <v>1</v>
      </c>
      <c r="D7362" t="s">
        <v>12872</v>
      </c>
      <c r="E7362" t="s">
        <v>14201</v>
      </c>
      <c r="F7362" t="s">
        <v>12882</v>
      </c>
      <c r="G7362" t="s">
        <v>12883</v>
      </c>
      <c r="H7362">
        <v>77.365180850000002</v>
      </c>
      <c r="I7362">
        <v>28.5390865</v>
      </c>
      <c r="J7362" t="s">
        <v>25</v>
      </c>
      <c r="K7362" t="s">
        <v>26</v>
      </c>
      <c r="L7362" t="s">
        <v>27</v>
      </c>
      <c r="M7362" t="s">
        <v>35</v>
      </c>
      <c r="N7362" t="s">
        <v>27</v>
      </c>
      <c r="O7362" t="s">
        <v>27</v>
      </c>
      <c r="P7362">
        <v>2</v>
      </c>
      <c r="Q7362">
        <v>36</v>
      </c>
      <c r="R7362">
        <v>600</v>
      </c>
      <c r="S7362">
        <v>2.5</v>
      </c>
      <c r="T7362" s="1">
        <v>41976</v>
      </c>
      <c r="U7362" t="s">
        <v>28</v>
      </c>
      <c r="V7362" t="s">
        <v>20704</v>
      </c>
      <c r="W7362" t="s">
        <v>20710</v>
      </c>
      <c r="X7362" t="s">
        <v>20664</v>
      </c>
      <c r="Y7362" t="s">
        <v>20678</v>
      </c>
      <c r="Z7362">
        <v>12</v>
      </c>
      <c r="AA7362" t="s">
        <v>6631</v>
      </c>
    </row>
    <row r="7363" spans="1:27" x14ac:dyDescent="0.3">
      <c r="A7363">
        <v>18307266</v>
      </c>
      <c r="B7363" t="s">
        <v>14202</v>
      </c>
      <c r="C7363">
        <v>1</v>
      </c>
      <c r="D7363" t="s">
        <v>12872</v>
      </c>
      <c r="E7363" t="s">
        <v>14203</v>
      </c>
      <c r="F7363" t="s">
        <v>12892</v>
      </c>
      <c r="G7363" t="s">
        <v>12893</v>
      </c>
      <c r="H7363">
        <v>77.413222899999994</v>
      </c>
      <c r="I7363">
        <v>28.507078700000001</v>
      </c>
      <c r="J7363" t="s">
        <v>479</v>
      </c>
      <c r="K7363" t="s">
        <v>26</v>
      </c>
      <c r="L7363" t="s">
        <v>27</v>
      </c>
      <c r="M7363" t="s">
        <v>27</v>
      </c>
      <c r="N7363" t="s">
        <v>27</v>
      </c>
      <c r="O7363" t="s">
        <v>27</v>
      </c>
      <c r="P7363">
        <v>2</v>
      </c>
      <c r="Q7363">
        <v>4</v>
      </c>
      <c r="R7363">
        <v>600</v>
      </c>
      <c r="S7363">
        <v>2.9</v>
      </c>
      <c r="T7363" s="1">
        <v>42366</v>
      </c>
      <c r="U7363" t="s">
        <v>28</v>
      </c>
      <c r="V7363" t="s">
        <v>20706</v>
      </c>
      <c r="W7363" t="s">
        <v>20710</v>
      </c>
      <c r="X7363" t="s">
        <v>20669</v>
      </c>
      <c r="Y7363" t="s">
        <v>20678</v>
      </c>
      <c r="Z7363">
        <v>12</v>
      </c>
      <c r="AA7363" t="s">
        <v>6631</v>
      </c>
    </row>
    <row r="7364" spans="1:27" x14ac:dyDescent="0.3">
      <c r="A7364">
        <v>18412876</v>
      </c>
      <c r="B7364" t="s">
        <v>4963</v>
      </c>
      <c r="C7364">
        <v>1</v>
      </c>
      <c r="D7364" t="s">
        <v>12872</v>
      </c>
      <c r="E7364" t="s">
        <v>14204</v>
      </c>
      <c r="F7364" t="s">
        <v>13015</v>
      </c>
      <c r="G7364" t="s">
        <v>13014</v>
      </c>
      <c r="H7364">
        <v>77.361648299999999</v>
      </c>
      <c r="I7364">
        <v>28.569412</v>
      </c>
      <c r="J7364" t="s">
        <v>722</v>
      </c>
      <c r="K7364" t="s">
        <v>26</v>
      </c>
      <c r="L7364" t="s">
        <v>27</v>
      </c>
      <c r="M7364" t="s">
        <v>35</v>
      </c>
      <c r="N7364" t="s">
        <v>27</v>
      </c>
      <c r="O7364" t="s">
        <v>27</v>
      </c>
      <c r="P7364">
        <v>2</v>
      </c>
      <c r="Q7364">
        <v>10</v>
      </c>
      <c r="R7364">
        <v>600</v>
      </c>
      <c r="S7364">
        <v>3.1</v>
      </c>
      <c r="T7364" s="1">
        <v>41633</v>
      </c>
      <c r="U7364" t="s">
        <v>28</v>
      </c>
      <c r="V7364" t="s">
        <v>20707</v>
      </c>
      <c r="W7364" t="s">
        <v>20710</v>
      </c>
      <c r="X7364" t="s">
        <v>20658</v>
      </c>
      <c r="Y7364" t="s">
        <v>20678</v>
      </c>
      <c r="Z7364">
        <v>12</v>
      </c>
      <c r="AA7364" t="s">
        <v>6631</v>
      </c>
    </row>
    <row r="7365" spans="1:27" x14ac:dyDescent="0.3">
      <c r="A7365">
        <v>791</v>
      </c>
      <c r="B7365" t="s">
        <v>5184</v>
      </c>
      <c r="C7365">
        <v>1</v>
      </c>
      <c r="D7365" t="s">
        <v>12872</v>
      </c>
      <c r="E7365" t="s">
        <v>14205</v>
      </c>
      <c r="F7365" t="s">
        <v>12998</v>
      </c>
      <c r="G7365" t="s">
        <v>12999</v>
      </c>
      <c r="H7365">
        <v>77.326070900000005</v>
      </c>
      <c r="I7365">
        <v>28.567446499999999</v>
      </c>
      <c r="J7365" t="s">
        <v>499</v>
      </c>
      <c r="K7365" t="s">
        <v>26</v>
      </c>
      <c r="L7365" t="s">
        <v>27</v>
      </c>
      <c r="M7365" t="s">
        <v>27</v>
      </c>
      <c r="N7365" t="s">
        <v>27</v>
      </c>
      <c r="O7365" t="s">
        <v>27</v>
      </c>
      <c r="P7365">
        <v>2</v>
      </c>
      <c r="Q7365">
        <v>110</v>
      </c>
      <c r="R7365">
        <v>600</v>
      </c>
      <c r="S7365">
        <v>3.5</v>
      </c>
      <c r="T7365" s="1">
        <v>41991</v>
      </c>
      <c r="U7365" t="s">
        <v>28</v>
      </c>
      <c r="V7365" t="s">
        <v>20707</v>
      </c>
      <c r="W7365" t="s">
        <v>20710</v>
      </c>
      <c r="X7365" t="s">
        <v>20664</v>
      </c>
      <c r="Y7365" t="s">
        <v>20678</v>
      </c>
      <c r="Z7365">
        <v>12</v>
      </c>
      <c r="AA7365" t="s">
        <v>6631</v>
      </c>
    </row>
    <row r="7366" spans="1:27" x14ac:dyDescent="0.3">
      <c r="A7366">
        <v>4473</v>
      </c>
      <c r="B7366" t="s">
        <v>2762</v>
      </c>
      <c r="C7366">
        <v>1</v>
      </c>
      <c r="D7366" t="s">
        <v>12872</v>
      </c>
      <c r="E7366" t="s">
        <v>14206</v>
      </c>
      <c r="F7366" t="s">
        <v>13476</v>
      </c>
      <c r="G7366" t="s">
        <v>13477</v>
      </c>
      <c r="H7366">
        <v>77.323038319999995</v>
      </c>
      <c r="I7366">
        <v>28.5680476</v>
      </c>
      <c r="J7366" t="s">
        <v>2765</v>
      </c>
      <c r="K7366" t="s">
        <v>26</v>
      </c>
      <c r="L7366" t="s">
        <v>27</v>
      </c>
      <c r="M7366" t="s">
        <v>27</v>
      </c>
      <c r="N7366" t="s">
        <v>27</v>
      </c>
      <c r="O7366" t="s">
        <v>27</v>
      </c>
      <c r="P7366">
        <v>2</v>
      </c>
      <c r="Q7366">
        <v>169</v>
      </c>
      <c r="R7366">
        <v>600</v>
      </c>
      <c r="S7366">
        <v>3.5</v>
      </c>
      <c r="T7366" s="1">
        <v>42701</v>
      </c>
      <c r="U7366" t="s">
        <v>28</v>
      </c>
      <c r="V7366" t="s">
        <v>20707</v>
      </c>
      <c r="W7366" t="s">
        <v>20710</v>
      </c>
      <c r="X7366" t="s">
        <v>20661</v>
      </c>
      <c r="Y7366" t="s">
        <v>20678</v>
      </c>
      <c r="Z7366">
        <v>11</v>
      </c>
      <c r="AA7366" t="s">
        <v>20679</v>
      </c>
    </row>
    <row r="7367" spans="1:27" x14ac:dyDescent="0.3">
      <c r="A7367">
        <v>18245275</v>
      </c>
      <c r="B7367" t="s">
        <v>14207</v>
      </c>
      <c r="C7367">
        <v>1</v>
      </c>
      <c r="D7367" t="s">
        <v>12872</v>
      </c>
      <c r="E7367" t="s">
        <v>14208</v>
      </c>
      <c r="F7367" t="s">
        <v>12892</v>
      </c>
      <c r="G7367" t="s">
        <v>12893</v>
      </c>
      <c r="H7367">
        <v>77.379993499999998</v>
      </c>
      <c r="I7367">
        <v>28.517731900000001</v>
      </c>
      <c r="J7367" t="s">
        <v>502</v>
      </c>
      <c r="K7367" t="s">
        <v>26</v>
      </c>
      <c r="L7367" t="s">
        <v>27</v>
      </c>
      <c r="M7367" t="s">
        <v>27</v>
      </c>
      <c r="N7367" t="s">
        <v>27</v>
      </c>
      <c r="O7367" t="s">
        <v>27</v>
      </c>
      <c r="P7367">
        <v>2</v>
      </c>
      <c r="Q7367">
        <v>2</v>
      </c>
      <c r="R7367">
        <v>600</v>
      </c>
      <c r="S7367">
        <v>1</v>
      </c>
      <c r="T7367" s="1">
        <v>41224</v>
      </c>
      <c r="U7367" t="s">
        <v>28</v>
      </c>
      <c r="V7367" t="s">
        <v>20702</v>
      </c>
      <c r="W7367" t="s">
        <v>20710</v>
      </c>
      <c r="X7367" t="s">
        <v>20665</v>
      </c>
      <c r="Y7367" t="s">
        <v>20678</v>
      </c>
      <c r="Z7367">
        <v>11</v>
      </c>
      <c r="AA7367" t="s">
        <v>20679</v>
      </c>
    </row>
    <row r="7368" spans="1:27" x14ac:dyDescent="0.3">
      <c r="A7368">
        <v>308563</v>
      </c>
      <c r="B7368" t="s">
        <v>14209</v>
      </c>
      <c r="C7368">
        <v>1</v>
      </c>
      <c r="D7368" t="s">
        <v>12872</v>
      </c>
      <c r="E7368" t="s">
        <v>14210</v>
      </c>
      <c r="F7368" t="s">
        <v>10973</v>
      </c>
      <c r="G7368" t="s">
        <v>13426</v>
      </c>
      <c r="H7368">
        <v>77.337160299999994</v>
      </c>
      <c r="I7368">
        <v>28.5847607</v>
      </c>
      <c r="J7368" t="s">
        <v>479</v>
      </c>
      <c r="K7368" t="s">
        <v>26</v>
      </c>
      <c r="L7368" t="s">
        <v>27</v>
      </c>
      <c r="M7368" t="s">
        <v>35</v>
      </c>
      <c r="N7368" t="s">
        <v>27</v>
      </c>
      <c r="O7368" t="s">
        <v>27</v>
      </c>
      <c r="P7368">
        <v>2</v>
      </c>
      <c r="Q7368">
        <v>26</v>
      </c>
      <c r="R7368">
        <v>600</v>
      </c>
      <c r="S7368">
        <v>3</v>
      </c>
      <c r="T7368" s="1">
        <v>40493</v>
      </c>
      <c r="U7368" t="s">
        <v>28</v>
      </c>
      <c r="V7368" t="s">
        <v>20706</v>
      </c>
      <c r="W7368" t="s">
        <v>20710</v>
      </c>
      <c r="X7368" t="s">
        <v>20667</v>
      </c>
      <c r="Y7368" t="s">
        <v>20678</v>
      </c>
      <c r="Z7368">
        <v>11</v>
      </c>
      <c r="AA7368" t="s">
        <v>20679</v>
      </c>
    </row>
    <row r="7369" spans="1:27" x14ac:dyDescent="0.3">
      <c r="A7369">
        <v>300550</v>
      </c>
      <c r="B7369" t="s">
        <v>14211</v>
      </c>
      <c r="C7369">
        <v>1</v>
      </c>
      <c r="D7369" t="s">
        <v>12872</v>
      </c>
      <c r="E7369" t="s">
        <v>12905</v>
      </c>
      <c r="F7369" t="s">
        <v>12904</v>
      </c>
      <c r="G7369" t="s">
        <v>12905</v>
      </c>
      <c r="H7369">
        <v>77.384164600000005</v>
      </c>
      <c r="I7369">
        <v>28.520590299999999</v>
      </c>
      <c r="J7369" t="s">
        <v>476</v>
      </c>
      <c r="K7369" t="s">
        <v>26</v>
      </c>
      <c r="L7369" t="s">
        <v>27</v>
      </c>
      <c r="M7369" t="s">
        <v>35</v>
      </c>
      <c r="N7369" t="s">
        <v>27</v>
      </c>
      <c r="O7369" t="s">
        <v>27</v>
      </c>
      <c r="P7369">
        <v>2</v>
      </c>
      <c r="Q7369">
        <v>140</v>
      </c>
      <c r="R7369">
        <v>600</v>
      </c>
      <c r="S7369">
        <v>3.1</v>
      </c>
      <c r="T7369" s="1">
        <v>40870</v>
      </c>
      <c r="U7369" t="s">
        <v>28</v>
      </c>
      <c r="V7369" t="s">
        <v>20707</v>
      </c>
      <c r="W7369" t="s">
        <v>20710</v>
      </c>
      <c r="X7369" t="s">
        <v>20663</v>
      </c>
      <c r="Y7369" t="s">
        <v>20678</v>
      </c>
      <c r="Z7369">
        <v>11</v>
      </c>
      <c r="AA7369" t="s">
        <v>20679</v>
      </c>
    </row>
    <row r="7370" spans="1:27" x14ac:dyDescent="0.3">
      <c r="A7370">
        <v>312187</v>
      </c>
      <c r="B7370" t="s">
        <v>14212</v>
      </c>
      <c r="C7370">
        <v>1</v>
      </c>
      <c r="D7370" t="s">
        <v>12872</v>
      </c>
      <c r="E7370" t="s">
        <v>14213</v>
      </c>
      <c r="F7370" t="s">
        <v>13328</v>
      </c>
      <c r="G7370" t="s">
        <v>13329</v>
      </c>
      <c r="H7370">
        <v>77.364833200000007</v>
      </c>
      <c r="I7370">
        <v>28.597102700000001</v>
      </c>
      <c r="J7370" t="s">
        <v>479</v>
      </c>
      <c r="K7370" t="s">
        <v>26</v>
      </c>
      <c r="L7370" t="s">
        <v>27</v>
      </c>
      <c r="M7370" t="s">
        <v>35</v>
      </c>
      <c r="N7370" t="s">
        <v>27</v>
      </c>
      <c r="O7370" t="s">
        <v>27</v>
      </c>
      <c r="P7370">
        <v>2</v>
      </c>
      <c r="Q7370">
        <v>35</v>
      </c>
      <c r="R7370">
        <v>600</v>
      </c>
      <c r="S7370">
        <v>3.2</v>
      </c>
      <c r="T7370" s="1">
        <v>43429</v>
      </c>
      <c r="U7370" t="s">
        <v>28</v>
      </c>
      <c r="V7370" t="s">
        <v>20707</v>
      </c>
      <c r="W7370" t="s">
        <v>20710</v>
      </c>
      <c r="X7370" t="s">
        <v>20662</v>
      </c>
      <c r="Y7370" t="s">
        <v>20678</v>
      </c>
      <c r="Z7370">
        <v>11</v>
      </c>
      <c r="AA7370" t="s">
        <v>20679</v>
      </c>
    </row>
    <row r="7371" spans="1:27" x14ac:dyDescent="0.3">
      <c r="A7371">
        <v>312214</v>
      </c>
      <c r="B7371" t="s">
        <v>14214</v>
      </c>
      <c r="C7371">
        <v>1</v>
      </c>
      <c r="D7371" t="s">
        <v>12872</v>
      </c>
      <c r="E7371" t="s">
        <v>14215</v>
      </c>
      <c r="F7371" t="s">
        <v>13653</v>
      </c>
      <c r="G7371" t="s">
        <v>13654</v>
      </c>
      <c r="H7371">
        <v>77.507456099999999</v>
      </c>
      <c r="I7371">
        <v>28.463956599999999</v>
      </c>
      <c r="J7371" t="s">
        <v>499</v>
      </c>
      <c r="K7371" t="s">
        <v>26</v>
      </c>
      <c r="L7371" t="s">
        <v>27</v>
      </c>
      <c r="M7371" t="s">
        <v>35</v>
      </c>
      <c r="N7371" t="s">
        <v>27</v>
      </c>
      <c r="O7371" t="s">
        <v>27</v>
      </c>
      <c r="P7371">
        <v>2</v>
      </c>
      <c r="Q7371">
        <v>50</v>
      </c>
      <c r="R7371">
        <v>600</v>
      </c>
      <c r="S7371">
        <v>3.4</v>
      </c>
      <c r="T7371" s="1">
        <v>42279</v>
      </c>
      <c r="U7371" t="s">
        <v>28</v>
      </c>
      <c r="V7371" t="s">
        <v>20707</v>
      </c>
      <c r="W7371" t="s">
        <v>20710</v>
      </c>
      <c r="X7371" t="s">
        <v>20669</v>
      </c>
      <c r="Y7371" t="s">
        <v>20678</v>
      </c>
      <c r="Z7371">
        <v>10</v>
      </c>
      <c r="AA7371" t="s">
        <v>20680</v>
      </c>
    </row>
    <row r="7372" spans="1:27" x14ac:dyDescent="0.3">
      <c r="A7372">
        <v>18363088</v>
      </c>
      <c r="B7372" t="s">
        <v>560</v>
      </c>
      <c r="C7372">
        <v>1</v>
      </c>
      <c r="D7372" t="s">
        <v>12872</v>
      </c>
      <c r="E7372" t="s">
        <v>13014</v>
      </c>
      <c r="F7372" t="s">
        <v>13015</v>
      </c>
      <c r="G7372" t="s">
        <v>13014</v>
      </c>
      <c r="H7372">
        <v>77.361455000000007</v>
      </c>
      <c r="I7372">
        <v>28.569306999999998</v>
      </c>
      <c r="J7372" t="s">
        <v>562</v>
      </c>
      <c r="K7372" t="s">
        <v>26</v>
      </c>
      <c r="L7372" t="s">
        <v>27</v>
      </c>
      <c r="M7372" t="s">
        <v>35</v>
      </c>
      <c r="N7372" t="s">
        <v>27</v>
      </c>
      <c r="O7372" t="s">
        <v>27</v>
      </c>
      <c r="P7372">
        <v>2</v>
      </c>
      <c r="Q7372">
        <v>63</v>
      </c>
      <c r="R7372">
        <v>600</v>
      </c>
      <c r="S7372">
        <v>3.5</v>
      </c>
      <c r="T7372" s="1">
        <v>42301</v>
      </c>
      <c r="U7372" t="s">
        <v>28</v>
      </c>
      <c r="V7372" t="s">
        <v>20707</v>
      </c>
      <c r="W7372" t="s">
        <v>20710</v>
      </c>
      <c r="X7372" t="s">
        <v>20669</v>
      </c>
      <c r="Y7372" t="s">
        <v>20678</v>
      </c>
      <c r="Z7372">
        <v>10</v>
      </c>
      <c r="AA7372" t="s">
        <v>20680</v>
      </c>
    </row>
    <row r="7373" spans="1:27" x14ac:dyDescent="0.3">
      <c r="A7373">
        <v>18411585</v>
      </c>
      <c r="B7373" t="s">
        <v>14216</v>
      </c>
      <c r="C7373">
        <v>1</v>
      </c>
      <c r="D7373" t="s">
        <v>12872</v>
      </c>
      <c r="E7373" t="s">
        <v>14217</v>
      </c>
      <c r="F7373" t="s">
        <v>12959</v>
      </c>
      <c r="G7373" t="s">
        <v>12960</v>
      </c>
      <c r="H7373">
        <v>77.385151199999996</v>
      </c>
      <c r="I7373">
        <v>28.564628899999999</v>
      </c>
      <c r="J7373" t="s">
        <v>479</v>
      </c>
      <c r="K7373" t="s">
        <v>26</v>
      </c>
      <c r="L7373" t="s">
        <v>27</v>
      </c>
      <c r="M7373" t="s">
        <v>35</v>
      </c>
      <c r="N7373" t="s">
        <v>27</v>
      </c>
      <c r="O7373" t="s">
        <v>27</v>
      </c>
      <c r="P7373">
        <v>2</v>
      </c>
      <c r="Q7373">
        <v>10</v>
      </c>
      <c r="R7373">
        <v>600</v>
      </c>
      <c r="S7373">
        <v>3</v>
      </c>
      <c r="T7373" s="1">
        <v>42282</v>
      </c>
      <c r="U7373" t="s">
        <v>28</v>
      </c>
      <c r="V7373" t="s">
        <v>20706</v>
      </c>
      <c r="W7373" t="s">
        <v>20710</v>
      </c>
      <c r="X7373" t="s">
        <v>20669</v>
      </c>
      <c r="Y7373" t="s">
        <v>20678</v>
      </c>
      <c r="Z7373">
        <v>10</v>
      </c>
      <c r="AA7373" t="s">
        <v>20680</v>
      </c>
    </row>
    <row r="7374" spans="1:27" x14ac:dyDescent="0.3">
      <c r="A7374">
        <v>18365588</v>
      </c>
      <c r="B7374" t="s">
        <v>14218</v>
      </c>
      <c r="C7374">
        <v>1</v>
      </c>
      <c r="D7374" t="s">
        <v>12872</v>
      </c>
      <c r="E7374" t="s">
        <v>14219</v>
      </c>
      <c r="F7374" t="s">
        <v>12959</v>
      </c>
      <c r="G7374" t="s">
        <v>12960</v>
      </c>
      <c r="H7374">
        <v>77.381043599999998</v>
      </c>
      <c r="I7374">
        <v>28.566415500000002</v>
      </c>
      <c r="J7374" t="s">
        <v>3163</v>
      </c>
      <c r="K7374" t="s">
        <v>26</v>
      </c>
      <c r="L7374" t="s">
        <v>27</v>
      </c>
      <c r="M7374" t="s">
        <v>35</v>
      </c>
      <c r="N7374" t="s">
        <v>27</v>
      </c>
      <c r="O7374" t="s">
        <v>27</v>
      </c>
      <c r="P7374">
        <v>2</v>
      </c>
      <c r="Q7374">
        <v>51</v>
      </c>
      <c r="R7374">
        <v>600</v>
      </c>
      <c r="S7374">
        <v>3.7</v>
      </c>
      <c r="T7374" s="1">
        <v>43390</v>
      </c>
      <c r="U7374" t="s">
        <v>28</v>
      </c>
      <c r="V7374" t="s">
        <v>20705</v>
      </c>
      <c r="W7374" t="s">
        <v>20710</v>
      </c>
      <c r="X7374" t="s">
        <v>20662</v>
      </c>
      <c r="Y7374" t="s">
        <v>20678</v>
      </c>
      <c r="Z7374">
        <v>10</v>
      </c>
      <c r="AA7374" t="s">
        <v>20680</v>
      </c>
    </row>
    <row r="7375" spans="1:27" x14ac:dyDescent="0.3">
      <c r="A7375">
        <v>828</v>
      </c>
      <c r="B7375" t="s">
        <v>14220</v>
      </c>
      <c r="C7375">
        <v>1</v>
      </c>
      <c r="D7375" t="s">
        <v>12872</v>
      </c>
      <c r="E7375" t="s">
        <v>14221</v>
      </c>
      <c r="F7375" t="s">
        <v>13328</v>
      </c>
      <c r="G7375" t="s">
        <v>13329</v>
      </c>
      <c r="H7375">
        <v>77.364833200000007</v>
      </c>
      <c r="I7375">
        <v>28.597102700000001</v>
      </c>
      <c r="J7375" t="s">
        <v>476</v>
      </c>
      <c r="K7375" t="s">
        <v>26</v>
      </c>
      <c r="L7375" t="s">
        <v>27</v>
      </c>
      <c r="M7375" t="s">
        <v>35</v>
      </c>
      <c r="N7375" t="s">
        <v>27</v>
      </c>
      <c r="O7375" t="s">
        <v>27</v>
      </c>
      <c r="P7375">
        <v>2</v>
      </c>
      <c r="Q7375">
        <v>147</v>
      </c>
      <c r="R7375">
        <v>600</v>
      </c>
      <c r="S7375">
        <v>3.1</v>
      </c>
      <c r="T7375" s="1">
        <v>43036</v>
      </c>
      <c r="U7375" t="s">
        <v>28</v>
      </c>
      <c r="V7375" t="s">
        <v>20707</v>
      </c>
      <c r="W7375" t="s">
        <v>20710</v>
      </c>
      <c r="X7375" t="s">
        <v>20668</v>
      </c>
      <c r="Y7375" t="s">
        <v>20678</v>
      </c>
      <c r="Z7375">
        <v>10</v>
      </c>
      <c r="AA7375" t="s">
        <v>20680</v>
      </c>
    </row>
    <row r="7376" spans="1:27" x14ac:dyDescent="0.3">
      <c r="A7376">
        <v>18313203</v>
      </c>
      <c r="B7376" t="s">
        <v>14222</v>
      </c>
      <c r="C7376">
        <v>1</v>
      </c>
      <c r="D7376" t="s">
        <v>12872</v>
      </c>
      <c r="E7376" t="s">
        <v>14223</v>
      </c>
      <c r="F7376" t="s">
        <v>13077</v>
      </c>
      <c r="G7376" t="s">
        <v>13078</v>
      </c>
      <c r="H7376">
        <v>77.367187999999999</v>
      </c>
      <c r="I7376">
        <v>28.557841799999998</v>
      </c>
      <c r="J7376" t="s">
        <v>515</v>
      </c>
      <c r="K7376" t="s">
        <v>26</v>
      </c>
      <c r="L7376" t="s">
        <v>27</v>
      </c>
      <c r="M7376" t="s">
        <v>27</v>
      </c>
      <c r="N7376" t="s">
        <v>27</v>
      </c>
      <c r="O7376" t="s">
        <v>27</v>
      </c>
      <c r="P7376">
        <v>2</v>
      </c>
      <c r="Q7376">
        <v>3</v>
      </c>
      <c r="R7376">
        <v>600</v>
      </c>
      <c r="S7376">
        <v>1</v>
      </c>
      <c r="T7376" s="1">
        <v>40819</v>
      </c>
      <c r="U7376" t="s">
        <v>28</v>
      </c>
      <c r="V7376" t="s">
        <v>20702</v>
      </c>
      <c r="W7376" t="s">
        <v>20710</v>
      </c>
      <c r="X7376" t="s">
        <v>20663</v>
      </c>
      <c r="Y7376" t="s">
        <v>20678</v>
      </c>
      <c r="Z7376">
        <v>10</v>
      </c>
      <c r="AA7376" t="s">
        <v>20680</v>
      </c>
    </row>
    <row r="7377" spans="1:27" x14ac:dyDescent="0.3">
      <c r="A7377">
        <v>18346730</v>
      </c>
      <c r="B7377" t="s">
        <v>5317</v>
      </c>
      <c r="C7377">
        <v>1</v>
      </c>
      <c r="D7377" t="s">
        <v>12872</v>
      </c>
      <c r="E7377" t="s">
        <v>14347</v>
      </c>
      <c r="F7377" t="s">
        <v>14348</v>
      </c>
      <c r="G7377" t="s">
        <v>14349</v>
      </c>
      <c r="H7377">
        <v>77.324801530000002</v>
      </c>
      <c r="I7377">
        <v>28.570248629999998</v>
      </c>
      <c r="J7377" t="s">
        <v>14350</v>
      </c>
      <c r="K7377" t="s">
        <v>26</v>
      </c>
      <c r="L7377" t="s">
        <v>27</v>
      </c>
      <c r="M7377" t="s">
        <v>27</v>
      </c>
      <c r="N7377" t="s">
        <v>27</v>
      </c>
      <c r="O7377" t="s">
        <v>27</v>
      </c>
      <c r="P7377">
        <v>2</v>
      </c>
      <c r="Q7377">
        <v>36</v>
      </c>
      <c r="R7377">
        <v>600</v>
      </c>
      <c r="S7377">
        <v>3.3</v>
      </c>
      <c r="T7377" s="1">
        <v>40799</v>
      </c>
      <c r="U7377" t="s">
        <v>28</v>
      </c>
      <c r="V7377" t="s">
        <v>20707</v>
      </c>
      <c r="W7377" t="s">
        <v>20710</v>
      </c>
      <c r="X7377" t="s">
        <v>20663</v>
      </c>
      <c r="Y7377" t="s">
        <v>20659</v>
      </c>
      <c r="Z7377">
        <v>9</v>
      </c>
      <c r="AA7377" t="s">
        <v>20660</v>
      </c>
    </row>
    <row r="7378" spans="1:27" x14ac:dyDescent="0.3">
      <c r="A7378">
        <v>427</v>
      </c>
      <c r="B7378" t="s">
        <v>4510</v>
      </c>
      <c r="C7378">
        <v>1</v>
      </c>
      <c r="D7378" t="s">
        <v>12872</v>
      </c>
      <c r="E7378" t="s">
        <v>14351</v>
      </c>
      <c r="F7378" t="s">
        <v>14348</v>
      </c>
      <c r="G7378" t="s">
        <v>14349</v>
      </c>
      <c r="H7378">
        <v>77.322213869999999</v>
      </c>
      <c r="I7378">
        <v>28.572127500000001</v>
      </c>
      <c r="J7378" t="s">
        <v>958</v>
      </c>
      <c r="K7378" t="s">
        <v>26</v>
      </c>
      <c r="L7378" t="s">
        <v>27</v>
      </c>
      <c r="M7378" t="s">
        <v>35</v>
      </c>
      <c r="N7378" t="s">
        <v>27</v>
      </c>
      <c r="O7378" t="s">
        <v>27</v>
      </c>
      <c r="P7378">
        <v>2</v>
      </c>
      <c r="Q7378">
        <v>277</v>
      </c>
      <c r="R7378">
        <v>600</v>
      </c>
      <c r="S7378">
        <v>3.2</v>
      </c>
      <c r="T7378" s="1">
        <v>43003</v>
      </c>
      <c r="U7378" t="s">
        <v>28</v>
      </c>
      <c r="V7378" t="s">
        <v>20707</v>
      </c>
      <c r="W7378" t="s">
        <v>20710</v>
      </c>
      <c r="X7378" t="s">
        <v>20668</v>
      </c>
      <c r="Y7378" t="s">
        <v>20659</v>
      </c>
      <c r="Z7378">
        <v>9</v>
      </c>
      <c r="AA7378" t="s">
        <v>20660</v>
      </c>
    </row>
    <row r="7379" spans="1:27" x14ac:dyDescent="0.3">
      <c r="A7379">
        <v>591</v>
      </c>
      <c r="B7379" t="s">
        <v>5000</v>
      </c>
      <c r="C7379">
        <v>1</v>
      </c>
      <c r="D7379" t="s">
        <v>12872</v>
      </c>
      <c r="E7379" t="s">
        <v>14367</v>
      </c>
      <c r="F7379" t="s">
        <v>14348</v>
      </c>
      <c r="G7379" t="s">
        <v>14349</v>
      </c>
      <c r="H7379">
        <v>77.324283199999996</v>
      </c>
      <c r="I7379">
        <v>28.568899160000001</v>
      </c>
      <c r="J7379" t="s">
        <v>2765</v>
      </c>
      <c r="K7379" t="s">
        <v>26</v>
      </c>
      <c r="L7379" t="s">
        <v>27</v>
      </c>
      <c r="M7379" t="s">
        <v>35</v>
      </c>
      <c r="N7379" t="s">
        <v>27</v>
      </c>
      <c r="O7379" t="s">
        <v>27</v>
      </c>
      <c r="P7379">
        <v>2</v>
      </c>
      <c r="Q7379">
        <v>211</v>
      </c>
      <c r="R7379">
        <v>600</v>
      </c>
      <c r="S7379">
        <v>2.5</v>
      </c>
      <c r="T7379" s="1">
        <v>43284</v>
      </c>
      <c r="U7379" t="s">
        <v>28</v>
      </c>
      <c r="V7379" t="s">
        <v>20704</v>
      </c>
      <c r="W7379" t="s">
        <v>20710</v>
      </c>
      <c r="X7379" t="s">
        <v>20662</v>
      </c>
      <c r="Y7379" t="s">
        <v>20659</v>
      </c>
      <c r="Z7379">
        <v>7</v>
      </c>
      <c r="AA7379" t="s">
        <v>20670</v>
      </c>
    </row>
    <row r="7380" spans="1:27" x14ac:dyDescent="0.3">
      <c r="A7380">
        <v>18272377</v>
      </c>
      <c r="B7380" t="s">
        <v>4708</v>
      </c>
      <c r="C7380">
        <v>1</v>
      </c>
      <c r="D7380" t="s">
        <v>12872</v>
      </c>
      <c r="E7380" t="s">
        <v>13703</v>
      </c>
      <c r="F7380" t="s">
        <v>14348</v>
      </c>
      <c r="G7380" t="s">
        <v>14349</v>
      </c>
      <c r="H7380">
        <v>77.320717540000004</v>
      </c>
      <c r="I7380">
        <v>28.567287310000001</v>
      </c>
      <c r="J7380" t="s">
        <v>14375</v>
      </c>
      <c r="K7380" t="s">
        <v>26</v>
      </c>
      <c r="L7380" t="s">
        <v>27</v>
      </c>
      <c r="M7380" t="s">
        <v>27</v>
      </c>
      <c r="N7380" t="s">
        <v>27</v>
      </c>
      <c r="O7380" t="s">
        <v>27</v>
      </c>
      <c r="P7380">
        <v>2</v>
      </c>
      <c r="Q7380">
        <v>204</v>
      </c>
      <c r="R7380">
        <v>600</v>
      </c>
      <c r="S7380">
        <v>3.9</v>
      </c>
      <c r="T7380" s="1">
        <v>41834</v>
      </c>
      <c r="U7380" t="s">
        <v>28</v>
      </c>
      <c r="V7380" t="s">
        <v>20705</v>
      </c>
      <c r="W7380" t="s">
        <v>20710</v>
      </c>
      <c r="X7380" t="s">
        <v>20664</v>
      </c>
      <c r="Y7380" t="s">
        <v>20659</v>
      </c>
      <c r="Z7380">
        <v>7</v>
      </c>
      <c r="AA7380" t="s">
        <v>20670</v>
      </c>
    </row>
    <row r="7381" spans="1:27" x14ac:dyDescent="0.3">
      <c r="A7381">
        <v>1702</v>
      </c>
      <c r="B7381" t="s">
        <v>2612</v>
      </c>
      <c r="C7381">
        <v>1</v>
      </c>
      <c r="D7381" t="s">
        <v>12872</v>
      </c>
      <c r="E7381" t="s">
        <v>14376</v>
      </c>
      <c r="F7381" t="s">
        <v>14348</v>
      </c>
      <c r="G7381" t="s">
        <v>14349</v>
      </c>
      <c r="H7381">
        <v>77.3248411</v>
      </c>
      <c r="I7381">
        <v>28.571169080000001</v>
      </c>
      <c r="J7381" t="s">
        <v>567</v>
      </c>
      <c r="K7381" t="s">
        <v>26</v>
      </c>
      <c r="L7381" t="s">
        <v>27</v>
      </c>
      <c r="M7381" t="s">
        <v>35</v>
      </c>
      <c r="N7381" t="s">
        <v>27</v>
      </c>
      <c r="O7381" t="s">
        <v>27</v>
      </c>
      <c r="P7381">
        <v>2</v>
      </c>
      <c r="Q7381">
        <v>703</v>
      </c>
      <c r="R7381">
        <v>600</v>
      </c>
      <c r="S7381">
        <v>3.6</v>
      </c>
      <c r="T7381" s="1">
        <v>42200</v>
      </c>
      <c r="U7381" t="s">
        <v>28</v>
      </c>
      <c r="V7381" t="s">
        <v>20705</v>
      </c>
      <c r="W7381" t="s">
        <v>20710</v>
      </c>
      <c r="X7381" t="s">
        <v>20669</v>
      </c>
      <c r="Y7381" t="s">
        <v>20659</v>
      </c>
      <c r="Z7381">
        <v>7</v>
      </c>
      <c r="AA7381" t="s">
        <v>20670</v>
      </c>
    </row>
    <row r="7382" spans="1:27" x14ac:dyDescent="0.3">
      <c r="A7382">
        <v>18292482</v>
      </c>
      <c r="B7382" t="s">
        <v>5095</v>
      </c>
      <c r="C7382">
        <v>1</v>
      </c>
      <c r="D7382" t="s">
        <v>12872</v>
      </c>
      <c r="E7382" t="s">
        <v>14395</v>
      </c>
      <c r="F7382" t="s">
        <v>14348</v>
      </c>
      <c r="G7382" t="s">
        <v>14349</v>
      </c>
      <c r="H7382">
        <v>77.324311699999996</v>
      </c>
      <c r="I7382">
        <v>28.570158240000001</v>
      </c>
      <c r="J7382" t="s">
        <v>1933</v>
      </c>
      <c r="K7382" t="s">
        <v>26</v>
      </c>
      <c r="L7382" t="s">
        <v>27</v>
      </c>
      <c r="M7382" t="s">
        <v>35</v>
      </c>
      <c r="N7382" t="s">
        <v>27</v>
      </c>
      <c r="O7382" t="s">
        <v>27</v>
      </c>
      <c r="P7382">
        <v>2</v>
      </c>
      <c r="Q7382">
        <v>97</v>
      </c>
      <c r="R7382">
        <v>600</v>
      </c>
      <c r="S7382">
        <v>3.3</v>
      </c>
      <c r="T7382" s="1">
        <v>43192</v>
      </c>
      <c r="U7382" t="s">
        <v>28</v>
      </c>
      <c r="V7382" t="s">
        <v>20707</v>
      </c>
      <c r="W7382" t="s">
        <v>20710</v>
      </c>
      <c r="X7382" t="s">
        <v>20662</v>
      </c>
      <c r="Y7382" t="s">
        <v>20671</v>
      </c>
      <c r="Z7382">
        <v>4</v>
      </c>
      <c r="AA7382" t="s">
        <v>20673</v>
      </c>
    </row>
    <row r="7383" spans="1:27" x14ac:dyDescent="0.3">
      <c r="A7383">
        <v>18446481</v>
      </c>
      <c r="B7383" t="s">
        <v>14401</v>
      </c>
      <c r="C7383">
        <v>1</v>
      </c>
      <c r="D7383" t="s">
        <v>12872</v>
      </c>
      <c r="E7383" t="s">
        <v>14402</v>
      </c>
      <c r="F7383" t="s">
        <v>14348</v>
      </c>
      <c r="G7383" t="s">
        <v>14349</v>
      </c>
      <c r="H7383">
        <v>77.322001</v>
      </c>
      <c r="I7383">
        <v>28.570049000000001</v>
      </c>
      <c r="J7383" t="s">
        <v>730</v>
      </c>
      <c r="K7383" t="s">
        <v>26</v>
      </c>
      <c r="L7383" t="s">
        <v>27</v>
      </c>
      <c r="M7383" t="s">
        <v>35</v>
      </c>
      <c r="N7383" t="s">
        <v>27</v>
      </c>
      <c r="O7383" t="s">
        <v>27</v>
      </c>
      <c r="P7383">
        <v>2</v>
      </c>
      <c r="Q7383">
        <v>19</v>
      </c>
      <c r="R7383">
        <v>600</v>
      </c>
      <c r="S7383">
        <v>3.4</v>
      </c>
      <c r="T7383" s="1">
        <v>41710</v>
      </c>
      <c r="U7383" t="s">
        <v>28</v>
      </c>
      <c r="V7383" t="s">
        <v>20707</v>
      </c>
      <c r="W7383" t="s">
        <v>20710</v>
      </c>
      <c r="X7383" t="s">
        <v>20664</v>
      </c>
      <c r="Y7383" t="s">
        <v>20674</v>
      </c>
      <c r="Z7383">
        <v>3</v>
      </c>
      <c r="AA7383" t="s">
        <v>20675</v>
      </c>
    </row>
    <row r="7384" spans="1:27" x14ac:dyDescent="0.3">
      <c r="A7384">
        <v>18371433</v>
      </c>
      <c r="B7384" t="s">
        <v>13773</v>
      </c>
      <c r="C7384">
        <v>1</v>
      </c>
      <c r="D7384" t="s">
        <v>12872</v>
      </c>
      <c r="E7384" t="s">
        <v>14349</v>
      </c>
      <c r="F7384" t="s">
        <v>14348</v>
      </c>
      <c r="G7384" t="s">
        <v>14349</v>
      </c>
      <c r="H7384">
        <v>77.325203999999999</v>
      </c>
      <c r="I7384">
        <v>28.570989999999998</v>
      </c>
      <c r="J7384" t="s">
        <v>476</v>
      </c>
      <c r="K7384" t="s">
        <v>26</v>
      </c>
      <c r="L7384" t="s">
        <v>27</v>
      </c>
      <c r="M7384" t="s">
        <v>35</v>
      </c>
      <c r="N7384" t="s">
        <v>27</v>
      </c>
      <c r="O7384" t="s">
        <v>27</v>
      </c>
      <c r="P7384">
        <v>2</v>
      </c>
      <c r="Q7384">
        <v>19</v>
      </c>
      <c r="R7384">
        <v>600</v>
      </c>
      <c r="S7384">
        <v>3.3</v>
      </c>
      <c r="T7384" s="1">
        <v>40527</v>
      </c>
      <c r="U7384" t="s">
        <v>28</v>
      </c>
      <c r="V7384" t="s">
        <v>20707</v>
      </c>
      <c r="W7384" t="s">
        <v>20710</v>
      </c>
      <c r="X7384" t="s">
        <v>20667</v>
      </c>
      <c r="Y7384" t="s">
        <v>20678</v>
      </c>
      <c r="Z7384">
        <v>12</v>
      </c>
      <c r="AA7384" t="s">
        <v>6631</v>
      </c>
    </row>
    <row r="7385" spans="1:27" x14ac:dyDescent="0.3">
      <c r="A7385">
        <v>2331</v>
      </c>
      <c r="B7385" t="s">
        <v>14224</v>
      </c>
      <c r="C7385">
        <v>1</v>
      </c>
      <c r="D7385" t="s">
        <v>12872</v>
      </c>
      <c r="E7385" t="s">
        <v>14225</v>
      </c>
      <c r="F7385" t="s">
        <v>12878</v>
      </c>
      <c r="G7385" t="s">
        <v>12879</v>
      </c>
      <c r="H7385">
        <v>77.335797999999997</v>
      </c>
      <c r="I7385">
        <v>28.597627599999999</v>
      </c>
      <c r="J7385" t="s">
        <v>958</v>
      </c>
      <c r="K7385" t="s">
        <v>26</v>
      </c>
      <c r="L7385" t="s">
        <v>27</v>
      </c>
      <c r="M7385" t="s">
        <v>35</v>
      </c>
      <c r="N7385" t="s">
        <v>27</v>
      </c>
      <c r="O7385" t="s">
        <v>27</v>
      </c>
      <c r="P7385">
        <v>1</v>
      </c>
      <c r="Q7385">
        <v>70</v>
      </c>
      <c r="R7385">
        <v>300</v>
      </c>
      <c r="S7385">
        <v>2.6</v>
      </c>
      <c r="T7385" s="1">
        <v>42630</v>
      </c>
      <c r="U7385" t="s">
        <v>28</v>
      </c>
      <c r="V7385" t="s">
        <v>20706</v>
      </c>
      <c r="W7385" t="s">
        <v>20710</v>
      </c>
      <c r="X7385" t="s">
        <v>20661</v>
      </c>
      <c r="Y7385" t="s">
        <v>20659</v>
      </c>
      <c r="Z7385">
        <v>9</v>
      </c>
      <c r="AA7385" t="s">
        <v>20660</v>
      </c>
    </row>
    <row r="7386" spans="1:27" x14ac:dyDescent="0.3">
      <c r="A7386">
        <v>18156065</v>
      </c>
      <c r="B7386" t="s">
        <v>14226</v>
      </c>
      <c r="C7386">
        <v>1</v>
      </c>
      <c r="D7386" t="s">
        <v>12872</v>
      </c>
      <c r="E7386" t="s">
        <v>14227</v>
      </c>
      <c r="F7386" t="s">
        <v>14228</v>
      </c>
      <c r="G7386" t="s">
        <v>14229</v>
      </c>
      <c r="H7386">
        <v>77.3328463</v>
      </c>
      <c r="I7386">
        <v>28.582565599999999</v>
      </c>
      <c r="J7386" t="s">
        <v>25</v>
      </c>
      <c r="K7386" t="s">
        <v>26</v>
      </c>
      <c r="L7386" t="s">
        <v>27</v>
      </c>
      <c r="M7386" t="s">
        <v>27</v>
      </c>
      <c r="N7386" t="s">
        <v>27</v>
      </c>
      <c r="O7386" t="s">
        <v>27</v>
      </c>
      <c r="P7386">
        <v>1</v>
      </c>
      <c r="Q7386">
        <v>3</v>
      </c>
      <c r="R7386">
        <v>300</v>
      </c>
      <c r="S7386">
        <v>1</v>
      </c>
      <c r="T7386" s="1">
        <v>43361</v>
      </c>
      <c r="U7386" t="s">
        <v>28</v>
      </c>
      <c r="V7386" t="s">
        <v>20702</v>
      </c>
      <c r="W7386" t="s">
        <v>20710</v>
      </c>
      <c r="X7386" t="s">
        <v>20662</v>
      </c>
      <c r="Y7386" t="s">
        <v>20659</v>
      </c>
      <c r="Z7386">
        <v>9</v>
      </c>
      <c r="AA7386" t="s">
        <v>20660</v>
      </c>
    </row>
    <row r="7387" spans="1:27" x14ac:dyDescent="0.3">
      <c r="A7387">
        <v>18408051</v>
      </c>
      <c r="B7387" t="s">
        <v>14230</v>
      </c>
      <c r="C7387">
        <v>1</v>
      </c>
      <c r="D7387" t="s">
        <v>12872</v>
      </c>
      <c r="E7387" t="s">
        <v>14231</v>
      </c>
      <c r="F7387" t="s">
        <v>13114</v>
      </c>
      <c r="G7387" t="s">
        <v>13115</v>
      </c>
      <c r="H7387">
        <v>0</v>
      </c>
      <c r="I7387">
        <v>0</v>
      </c>
      <c r="J7387" t="s">
        <v>13146</v>
      </c>
      <c r="K7387" t="s">
        <v>26</v>
      </c>
      <c r="L7387" t="s">
        <v>27</v>
      </c>
      <c r="M7387" t="s">
        <v>27</v>
      </c>
      <c r="N7387" t="s">
        <v>27</v>
      </c>
      <c r="O7387" t="s">
        <v>27</v>
      </c>
      <c r="P7387">
        <v>1</v>
      </c>
      <c r="Q7387">
        <v>2</v>
      </c>
      <c r="R7387">
        <v>300</v>
      </c>
      <c r="S7387">
        <v>1</v>
      </c>
      <c r="T7387" s="1">
        <v>41153</v>
      </c>
      <c r="U7387" t="s">
        <v>28</v>
      </c>
      <c r="V7387" t="s">
        <v>20702</v>
      </c>
      <c r="W7387" t="s">
        <v>20710</v>
      </c>
      <c r="X7387" t="s">
        <v>20665</v>
      </c>
      <c r="Y7387" t="s">
        <v>20659</v>
      </c>
      <c r="Z7387">
        <v>9</v>
      </c>
      <c r="AA7387" t="s">
        <v>20660</v>
      </c>
    </row>
    <row r="7388" spans="1:27" x14ac:dyDescent="0.3">
      <c r="A7388">
        <v>18393700</v>
      </c>
      <c r="B7388" t="s">
        <v>14232</v>
      </c>
      <c r="C7388">
        <v>1</v>
      </c>
      <c r="D7388" t="s">
        <v>12872</v>
      </c>
      <c r="E7388" t="s">
        <v>14233</v>
      </c>
      <c r="F7388" t="s">
        <v>12936</v>
      </c>
      <c r="G7388" t="s">
        <v>12937</v>
      </c>
      <c r="H7388">
        <v>77.357790499999993</v>
      </c>
      <c r="I7388">
        <v>28.584022099999999</v>
      </c>
      <c r="J7388" t="s">
        <v>1996</v>
      </c>
      <c r="K7388" t="s">
        <v>26</v>
      </c>
      <c r="L7388" t="s">
        <v>27</v>
      </c>
      <c r="M7388" t="s">
        <v>27</v>
      </c>
      <c r="N7388" t="s">
        <v>27</v>
      </c>
      <c r="O7388" t="s">
        <v>27</v>
      </c>
      <c r="P7388">
        <v>1</v>
      </c>
      <c r="Q7388">
        <v>5</v>
      </c>
      <c r="R7388">
        <v>300</v>
      </c>
      <c r="S7388">
        <v>3</v>
      </c>
      <c r="T7388" s="1">
        <v>40788</v>
      </c>
      <c r="U7388" t="s">
        <v>28</v>
      </c>
      <c r="V7388" t="s">
        <v>20706</v>
      </c>
      <c r="W7388" t="s">
        <v>20710</v>
      </c>
      <c r="X7388" t="s">
        <v>20663</v>
      </c>
      <c r="Y7388" t="s">
        <v>20659</v>
      </c>
      <c r="Z7388">
        <v>9</v>
      </c>
      <c r="AA7388" t="s">
        <v>20660</v>
      </c>
    </row>
    <row r="7389" spans="1:27" x14ac:dyDescent="0.3">
      <c r="A7389">
        <v>18396157</v>
      </c>
      <c r="B7389" t="s">
        <v>14234</v>
      </c>
      <c r="C7389">
        <v>1</v>
      </c>
      <c r="D7389" t="s">
        <v>12872</v>
      </c>
      <c r="E7389" t="s">
        <v>13678</v>
      </c>
      <c r="F7389" t="s">
        <v>13015</v>
      </c>
      <c r="G7389" t="s">
        <v>13014</v>
      </c>
      <c r="H7389">
        <v>77.361706720000001</v>
      </c>
      <c r="I7389">
        <v>28.569208339999999</v>
      </c>
      <c r="J7389" t="s">
        <v>1008</v>
      </c>
      <c r="K7389" t="s">
        <v>26</v>
      </c>
      <c r="L7389" t="s">
        <v>27</v>
      </c>
      <c r="M7389" t="s">
        <v>35</v>
      </c>
      <c r="N7389" t="s">
        <v>27</v>
      </c>
      <c r="O7389" t="s">
        <v>27</v>
      </c>
      <c r="P7389">
        <v>1</v>
      </c>
      <c r="Q7389">
        <v>9</v>
      </c>
      <c r="R7389">
        <v>300</v>
      </c>
      <c r="S7389">
        <v>3.1</v>
      </c>
      <c r="T7389" s="1">
        <v>42641</v>
      </c>
      <c r="U7389" t="s">
        <v>28</v>
      </c>
      <c r="V7389" t="s">
        <v>20707</v>
      </c>
      <c r="W7389" t="s">
        <v>20710</v>
      </c>
      <c r="X7389" t="s">
        <v>20661</v>
      </c>
      <c r="Y7389" t="s">
        <v>20659</v>
      </c>
      <c r="Z7389">
        <v>9</v>
      </c>
      <c r="AA7389" t="s">
        <v>20660</v>
      </c>
    </row>
    <row r="7390" spans="1:27" x14ac:dyDescent="0.3">
      <c r="A7390">
        <v>311706</v>
      </c>
      <c r="B7390" t="s">
        <v>14235</v>
      </c>
      <c r="C7390">
        <v>1</v>
      </c>
      <c r="D7390" t="s">
        <v>12872</v>
      </c>
      <c r="E7390" t="s">
        <v>13021</v>
      </c>
      <c r="F7390" t="s">
        <v>13020</v>
      </c>
      <c r="G7390" t="s">
        <v>13021</v>
      </c>
      <c r="H7390">
        <v>77.363606599999997</v>
      </c>
      <c r="I7390">
        <v>28.559394300000001</v>
      </c>
      <c r="J7390" t="s">
        <v>559</v>
      </c>
      <c r="K7390" t="s">
        <v>26</v>
      </c>
      <c r="L7390" t="s">
        <v>27</v>
      </c>
      <c r="M7390" t="s">
        <v>27</v>
      </c>
      <c r="N7390" t="s">
        <v>27</v>
      </c>
      <c r="O7390" t="s">
        <v>27</v>
      </c>
      <c r="P7390">
        <v>1</v>
      </c>
      <c r="Q7390">
        <v>9</v>
      </c>
      <c r="R7390">
        <v>300</v>
      </c>
      <c r="S7390">
        <v>3</v>
      </c>
      <c r="T7390" s="1">
        <v>41886</v>
      </c>
      <c r="U7390" t="s">
        <v>28</v>
      </c>
      <c r="V7390" t="s">
        <v>20706</v>
      </c>
      <c r="W7390" t="s">
        <v>20710</v>
      </c>
      <c r="X7390" t="s">
        <v>20664</v>
      </c>
      <c r="Y7390" t="s">
        <v>20659</v>
      </c>
      <c r="Z7390">
        <v>9</v>
      </c>
      <c r="AA7390" t="s">
        <v>20660</v>
      </c>
    </row>
    <row r="7391" spans="1:27" x14ac:dyDescent="0.3">
      <c r="A7391">
        <v>18477658</v>
      </c>
      <c r="B7391" t="s">
        <v>14236</v>
      </c>
      <c r="C7391">
        <v>1</v>
      </c>
      <c r="D7391" t="s">
        <v>12872</v>
      </c>
      <c r="E7391" t="s">
        <v>14237</v>
      </c>
      <c r="F7391" t="s">
        <v>13298</v>
      </c>
      <c r="G7391" t="s">
        <v>13299</v>
      </c>
      <c r="H7391">
        <v>77.368107300000005</v>
      </c>
      <c r="I7391">
        <v>28.586413400000001</v>
      </c>
      <c r="J7391" t="s">
        <v>479</v>
      </c>
      <c r="K7391" t="s">
        <v>26</v>
      </c>
      <c r="L7391" t="s">
        <v>27</v>
      </c>
      <c r="M7391" t="s">
        <v>27</v>
      </c>
      <c r="N7391" t="s">
        <v>27</v>
      </c>
      <c r="O7391" t="s">
        <v>27</v>
      </c>
      <c r="P7391">
        <v>1</v>
      </c>
      <c r="Q7391">
        <v>2</v>
      </c>
      <c r="R7391">
        <v>300</v>
      </c>
      <c r="S7391">
        <v>1</v>
      </c>
      <c r="T7391" s="1">
        <v>43353</v>
      </c>
      <c r="U7391" t="s">
        <v>28</v>
      </c>
      <c r="V7391" t="s">
        <v>20702</v>
      </c>
      <c r="W7391" t="s">
        <v>20710</v>
      </c>
      <c r="X7391" t="s">
        <v>20662</v>
      </c>
      <c r="Y7391" t="s">
        <v>20659</v>
      </c>
      <c r="Z7391">
        <v>9</v>
      </c>
      <c r="AA7391" t="s">
        <v>20660</v>
      </c>
    </row>
    <row r="7392" spans="1:27" x14ac:dyDescent="0.3">
      <c r="A7392">
        <v>18138435</v>
      </c>
      <c r="B7392" t="s">
        <v>14238</v>
      </c>
      <c r="C7392">
        <v>1</v>
      </c>
      <c r="D7392" t="s">
        <v>12872</v>
      </c>
      <c r="E7392" t="s">
        <v>14239</v>
      </c>
      <c r="F7392" t="s">
        <v>10998</v>
      </c>
      <c r="G7392" t="s">
        <v>12947</v>
      </c>
      <c r="H7392">
        <v>77.386496699999995</v>
      </c>
      <c r="I7392">
        <v>28.570942800000001</v>
      </c>
      <c r="J7392" t="s">
        <v>7679</v>
      </c>
      <c r="K7392" t="s">
        <v>26</v>
      </c>
      <c r="L7392" t="s">
        <v>27</v>
      </c>
      <c r="M7392" t="s">
        <v>27</v>
      </c>
      <c r="N7392" t="s">
        <v>27</v>
      </c>
      <c r="O7392" t="s">
        <v>27</v>
      </c>
      <c r="P7392">
        <v>1</v>
      </c>
      <c r="Q7392">
        <v>11</v>
      </c>
      <c r="R7392">
        <v>300</v>
      </c>
      <c r="S7392">
        <v>3</v>
      </c>
      <c r="T7392" s="1">
        <v>41143</v>
      </c>
      <c r="U7392" t="s">
        <v>28</v>
      </c>
      <c r="V7392" t="s">
        <v>20706</v>
      </c>
      <c r="W7392" t="s">
        <v>20710</v>
      </c>
      <c r="X7392" t="s">
        <v>20665</v>
      </c>
      <c r="Y7392" t="s">
        <v>20659</v>
      </c>
      <c r="Z7392">
        <v>8</v>
      </c>
      <c r="AA7392" t="s">
        <v>20666</v>
      </c>
    </row>
    <row r="7393" spans="1:27" x14ac:dyDescent="0.3">
      <c r="A7393">
        <v>5746</v>
      </c>
      <c r="B7393" t="s">
        <v>14240</v>
      </c>
      <c r="C7393">
        <v>1</v>
      </c>
      <c r="D7393" t="s">
        <v>12872</v>
      </c>
      <c r="E7393" t="s">
        <v>14241</v>
      </c>
      <c r="F7393" t="s">
        <v>13029</v>
      </c>
      <c r="G7393" t="s">
        <v>13030</v>
      </c>
      <c r="H7393">
        <v>77.359764299999995</v>
      </c>
      <c r="I7393">
        <v>28.608682699999999</v>
      </c>
      <c r="J7393" t="s">
        <v>572</v>
      </c>
      <c r="K7393" t="s">
        <v>26</v>
      </c>
      <c r="L7393" t="s">
        <v>27</v>
      </c>
      <c r="M7393" t="s">
        <v>27</v>
      </c>
      <c r="N7393" t="s">
        <v>27</v>
      </c>
      <c r="O7393" t="s">
        <v>27</v>
      </c>
      <c r="P7393">
        <v>1</v>
      </c>
      <c r="Q7393">
        <v>29</v>
      </c>
      <c r="R7393">
        <v>300</v>
      </c>
      <c r="S7393">
        <v>3.1</v>
      </c>
      <c r="T7393" s="1">
        <v>43319</v>
      </c>
      <c r="U7393" t="s">
        <v>28</v>
      </c>
      <c r="V7393" t="s">
        <v>20707</v>
      </c>
      <c r="W7393" t="s">
        <v>20710</v>
      </c>
      <c r="X7393" t="s">
        <v>20662</v>
      </c>
      <c r="Y7393" t="s">
        <v>20659</v>
      </c>
      <c r="Z7393">
        <v>8</v>
      </c>
      <c r="AA7393" t="s">
        <v>20666</v>
      </c>
    </row>
    <row r="7394" spans="1:27" x14ac:dyDescent="0.3">
      <c r="A7394">
        <v>18138418</v>
      </c>
      <c r="B7394" t="s">
        <v>14242</v>
      </c>
      <c r="C7394">
        <v>1</v>
      </c>
      <c r="D7394" t="s">
        <v>12872</v>
      </c>
      <c r="E7394" t="s">
        <v>13934</v>
      </c>
      <c r="F7394" t="s">
        <v>12892</v>
      </c>
      <c r="G7394" t="s">
        <v>12893</v>
      </c>
      <c r="H7394">
        <v>77.371346299999999</v>
      </c>
      <c r="I7394">
        <v>28.5164185</v>
      </c>
      <c r="J7394" t="s">
        <v>554</v>
      </c>
      <c r="K7394" t="s">
        <v>26</v>
      </c>
      <c r="L7394" t="s">
        <v>27</v>
      </c>
      <c r="M7394" t="s">
        <v>27</v>
      </c>
      <c r="N7394" t="s">
        <v>27</v>
      </c>
      <c r="O7394" t="s">
        <v>27</v>
      </c>
      <c r="P7394">
        <v>1</v>
      </c>
      <c r="Q7394">
        <v>6</v>
      </c>
      <c r="R7394">
        <v>300</v>
      </c>
      <c r="S7394">
        <v>2.9</v>
      </c>
      <c r="T7394" s="1">
        <v>41842</v>
      </c>
      <c r="U7394" t="s">
        <v>28</v>
      </c>
      <c r="V7394" t="s">
        <v>20706</v>
      </c>
      <c r="W7394" t="s">
        <v>20710</v>
      </c>
      <c r="X7394" t="s">
        <v>20664</v>
      </c>
      <c r="Y7394" t="s">
        <v>20659</v>
      </c>
      <c r="Z7394">
        <v>7</v>
      </c>
      <c r="AA7394" t="s">
        <v>20670</v>
      </c>
    </row>
    <row r="7395" spans="1:27" x14ac:dyDescent="0.3">
      <c r="A7395">
        <v>311085</v>
      </c>
      <c r="B7395" t="s">
        <v>14243</v>
      </c>
      <c r="C7395">
        <v>1</v>
      </c>
      <c r="D7395" t="s">
        <v>12872</v>
      </c>
      <c r="E7395" t="s">
        <v>14244</v>
      </c>
      <c r="F7395" t="s">
        <v>10860</v>
      </c>
      <c r="G7395" t="s">
        <v>12922</v>
      </c>
      <c r="H7395">
        <v>77.312788299999994</v>
      </c>
      <c r="I7395">
        <v>28.582687199999999</v>
      </c>
      <c r="J7395" t="s">
        <v>559</v>
      </c>
      <c r="K7395" t="s">
        <v>26</v>
      </c>
      <c r="L7395" t="s">
        <v>27</v>
      </c>
      <c r="M7395" t="s">
        <v>27</v>
      </c>
      <c r="N7395" t="s">
        <v>27</v>
      </c>
      <c r="O7395" t="s">
        <v>27</v>
      </c>
      <c r="P7395">
        <v>1</v>
      </c>
      <c r="Q7395">
        <v>10</v>
      </c>
      <c r="R7395">
        <v>300</v>
      </c>
      <c r="S7395">
        <v>3</v>
      </c>
      <c r="T7395" s="1">
        <v>42558</v>
      </c>
      <c r="U7395" t="s">
        <v>28</v>
      </c>
      <c r="V7395" t="s">
        <v>20706</v>
      </c>
      <c r="W7395" t="s">
        <v>20710</v>
      </c>
      <c r="X7395" t="s">
        <v>20661</v>
      </c>
      <c r="Y7395" t="s">
        <v>20659</v>
      </c>
      <c r="Z7395">
        <v>7</v>
      </c>
      <c r="AA7395" t="s">
        <v>20670</v>
      </c>
    </row>
    <row r="7396" spans="1:27" x14ac:dyDescent="0.3">
      <c r="A7396">
        <v>308648</v>
      </c>
      <c r="B7396" t="s">
        <v>14245</v>
      </c>
      <c r="C7396">
        <v>1</v>
      </c>
      <c r="D7396" t="s">
        <v>12872</v>
      </c>
      <c r="E7396" t="s">
        <v>13678</v>
      </c>
      <c r="F7396" t="s">
        <v>13015</v>
      </c>
      <c r="G7396" t="s">
        <v>13014</v>
      </c>
      <c r="H7396">
        <v>77.361917500000004</v>
      </c>
      <c r="I7396">
        <v>28.569347700000002</v>
      </c>
      <c r="J7396" t="s">
        <v>14246</v>
      </c>
      <c r="K7396" t="s">
        <v>26</v>
      </c>
      <c r="L7396" t="s">
        <v>27</v>
      </c>
      <c r="M7396" t="s">
        <v>27</v>
      </c>
      <c r="N7396" t="s">
        <v>27</v>
      </c>
      <c r="O7396" t="s">
        <v>27</v>
      </c>
      <c r="P7396">
        <v>1</v>
      </c>
      <c r="Q7396">
        <v>41</v>
      </c>
      <c r="R7396">
        <v>300</v>
      </c>
      <c r="S7396">
        <v>3.2</v>
      </c>
      <c r="T7396" s="1">
        <v>42941</v>
      </c>
      <c r="U7396" t="s">
        <v>28</v>
      </c>
      <c r="V7396" t="s">
        <v>20707</v>
      </c>
      <c r="W7396" t="s">
        <v>20710</v>
      </c>
      <c r="X7396" t="s">
        <v>20668</v>
      </c>
      <c r="Y7396" t="s">
        <v>20659</v>
      </c>
      <c r="Z7396">
        <v>7</v>
      </c>
      <c r="AA7396" t="s">
        <v>20670</v>
      </c>
    </row>
    <row r="7397" spans="1:27" x14ac:dyDescent="0.3">
      <c r="A7397">
        <v>18317512</v>
      </c>
      <c r="B7397" t="s">
        <v>6398</v>
      </c>
      <c r="C7397">
        <v>1</v>
      </c>
      <c r="D7397" t="s">
        <v>12872</v>
      </c>
      <c r="E7397" t="s">
        <v>14247</v>
      </c>
      <c r="F7397" t="s">
        <v>10992</v>
      </c>
      <c r="G7397" t="s">
        <v>13062</v>
      </c>
      <c r="H7397">
        <v>77.344421800000006</v>
      </c>
      <c r="I7397">
        <v>28.5498552</v>
      </c>
      <c r="J7397" t="s">
        <v>706</v>
      </c>
      <c r="K7397" t="s">
        <v>26</v>
      </c>
      <c r="L7397" t="s">
        <v>27</v>
      </c>
      <c r="M7397" t="s">
        <v>35</v>
      </c>
      <c r="N7397" t="s">
        <v>27</v>
      </c>
      <c r="O7397" t="s">
        <v>27</v>
      </c>
      <c r="P7397">
        <v>1</v>
      </c>
      <c r="Q7397">
        <v>2</v>
      </c>
      <c r="R7397">
        <v>300</v>
      </c>
      <c r="S7397">
        <v>1</v>
      </c>
      <c r="T7397" s="1">
        <v>40365</v>
      </c>
      <c r="U7397" t="s">
        <v>28</v>
      </c>
      <c r="V7397" t="s">
        <v>20702</v>
      </c>
      <c r="W7397" t="s">
        <v>20710</v>
      </c>
      <c r="X7397" t="s">
        <v>20667</v>
      </c>
      <c r="Y7397" t="s">
        <v>20659</v>
      </c>
      <c r="Z7397">
        <v>7</v>
      </c>
      <c r="AA7397" t="s">
        <v>20670</v>
      </c>
    </row>
    <row r="7398" spans="1:27" x14ac:dyDescent="0.3">
      <c r="A7398">
        <v>18368602</v>
      </c>
      <c r="B7398" t="s">
        <v>14248</v>
      </c>
      <c r="C7398">
        <v>1</v>
      </c>
      <c r="D7398" t="s">
        <v>12872</v>
      </c>
      <c r="E7398" t="s">
        <v>14249</v>
      </c>
      <c r="F7398" t="s">
        <v>13298</v>
      </c>
      <c r="G7398" t="s">
        <v>13299</v>
      </c>
      <c r="H7398">
        <v>77.365524399999998</v>
      </c>
      <c r="I7398">
        <v>28.587973900000001</v>
      </c>
      <c r="J7398" t="s">
        <v>25</v>
      </c>
      <c r="K7398" t="s">
        <v>26</v>
      </c>
      <c r="L7398" t="s">
        <v>27</v>
      </c>
      <c r="M7398" t="s">
        <v>27</v>
      </c>
      <c r="N7398" t="s">
        <v>27</v>
      </c>
      <c r="O7398" t="s">
        <v>27</v>
      </c>
      <c r="P7398">
        <v>1</v>
      </c>
      <c r="Q7398">
        <v>2</v>
      </c>
      <c r="R7398">
        <v>300</v>
      </c>
      <c r="S7398">
        <v>1</v>
      </c>
      <c r="T7398" s="1">
        <v>41115</v>
      </c>
      <c r="U7398" t="s">
        <v>28</v>
      </c>
      <c r="V7398" t="s">
        <v>20702</v>
      </c>
      <c r="W7398" t="s">
        <v>20710</v>
      </c>
      <c r="X7398" t="s">
        <v>20665</v>
      </c>
      <c r="Y7398" t="s">
        <v>20659</v>
      </c>
      <c r="Z7398">
        <v>7</v>
      </c>
      <c r="AA7398" t="s">
        <v>20670</v>
      </c>
    </row>
    <row r="7399" spans="1:27" x14ac:dyDescent="0.3">
      <c r="A7399">
        <v>18382349</v>
      </c>
      <c r="B7399" t="s">
        <v>14250</v>
      </c>
      <c r="C7399">
        <v>1</v>
      </c>
      <c r="D7399" t="s">
        <v>12872</v>
      </c>
      <c r="E7399" t="s">
        <v>14251</v>
      </c>
      <c r="F7399" t="s">
        <v>12983</v>
      </c>
      <c r="G7399" t="s">
        <v>12984</v>
      </c>
      <c r="H7399">
        <v>77.363482399999995</v>
      </c>
      <c r="I7399">
        <v>28.613169599999999</v>
      </c>
      <c r="J7399" t="s">
        <v>479</v>
      </c>
      <c r="K7399" t="s">
        <v>26</v>
      </c>
      <c r="L7399" t="s">
        <v>27</v>
      </c>
      <c r="M7399" t="s">
        <v>27</v>
      </c>
      <c r="N7399" t="s">
        <v>27</v>
      </c>
      <c r="O7399" t="s">
        <v>27</v>
      </c>
      <c r="P7399">
        <v>1</v>
      </c>
      <c r="Q7399">
        <v>2</v>
      </c>
      <c r="R7399">
        <v>300</v>
      </c>
      <c r="S7399">
        <v>1</v>
      </c>
      <c r="T7399" s="1">
        <v>42933</v>
      </c>
      <c r="U7399" t="s">
        <v>28</v>
      </c>
      <c r="V7399" t="s">
        <v>20702</v>
      </c>
      <c r="W7399" t="s">
        <v>20710</v>
      </c>
      <c r="X7399" t="s">
        <v>20668</v>
      </c>
      <c r="Y7399" t="s">
        <v>20659</v>
      </c>
      <c r="Z7399">
        <v>7</v>
      </c>
      <c r="AA7399" t="s">
        <v>20670</v>
      </c>
    </row>
    <row r="7400" spans="1:27" x14ac:dyDescent="0.3">
      <c r="A7400">
        <v>18441561</v>
      </c>
      <c r="B7400" t="s">
        <v>13574</v>
      </c>
      <c r="C7400">
        <v>1</v>
      </c>
      <c r="D7400" t="s">
        <v>12872</v>
      </c>
      <c r="E7400" t="s">
        <v>13364</v>
      </c>
      <c r="F7400" t="s">
        <v>12892</v>
      </c>
      <c r="G7400" t="s">
        <v>12893</v>
      </c>
      <c r="H7400">
        <v>77.404641999999996</v>
      </c>
      <c r="I7400">
        <v>28.499541600000001</v>
      </c>
      <c r="J7400" t="s">
        <v>697</v>
      </c>
      <c r="K7400" t="s">
        <v>26</v>
      </c>
      <c r="L7400" t="s">
        <v>27</v>
      </c>
      <c r="M7400" t="s">
        <v>27</v>
      </c>
      <c r="N7400" t="s">
        <v>27</v>
      </c>
      <c r="O7400" t="s">
        <v>27</v>
      </c>
      <c r="P7400">
        <v>1</v>
      </c>
      <c r="Q7400">
        <v>3</v>
      </c>
      <c r="R7400">
        <v>300</v>
      </c>
      <c r="S7400">
        <v>1</v>
      </c>
      <c r="T7400" s="1">
        <v>40345</v>
      </c>
      <c r="U7400" t="s">
        <v>28</v>
      </c>
      <c r="V7400" t="s">
        <v>20702</v>
      </c>
      <c r="W7400" t="s">
        <v>20710</v>
      </c>
      <c r="X7400" t="s">
        <v>20667</v>
      </c>
      <c r="Y7400" t="s">
        <v>20671</v>
      </c>
      <c r="Z7400">
        <v>6</v>
      </c>
      <c r="AA7400" t="s">
        <v>20672</v>
      </c>
    </row>
    <row r="7401" spans="1:27" x14ac:dyDescent="0.3">
      <c r="A7401">
        <v>308951</v>
      </c>
      <c r="B7401" t="s">
        <v>14252</v>
      </c>
      <c r="C7401">
        <v>1</v>
      </c>
      <c r="D7401" t="s">
        <v>12872</v>
      </c>
      <c r="E7401" t="s">
        <v>14253</v>
      </c>
      <c r="F7401" t="s">
        <v>10973</v>
      </c>
      <c r="G7401" t="s">
        <v>13426</v>
      </c>
      <c r="H7401">
        <v>77.336098699999994</v>
      </c>
      <c r="I7401">
        <v>28.588035699999999</v>
      </c>
      <c r="J7401" t="s">
        <v>842</v>
      </c>
      <c r="K7401" t="s">
        <v>26</v>
      </c>
      <c r="L7401" t="s">
        <v>27</v>
      </c>
      <c r="M7401" t="s">
        <v>27</v>
      </c>
      <c r="N7401" t="s">
        <v>27</v>
      </c>
      <c r="O7401" t="s">
        <v>27</v>
      </c>
      <c r="P7401">
        <v>1</v>
      </c>
      <c r="Q7401">
        <v>27</v>
      </c>
      <c r="R7401">
        <v>300</v>
      </c>
      <c r="S7401">
        <v>3.3</v>
      </c>
      <c r="T7401" s="1">
        <v>41073</v>
      </c>
      <c r="U7401" t="s">
        <v>28</v>
      </c>
      <c r="V7401" t="s">
        <v>20707</v>
      </c>
      <c r="W7401" t="s">
        <v>20710</v>
      </c>
      <c r="X7401" t="s">
        <v>20665</v>
      </c>
      <c r="Y7401" t="s">
        <v>20671</v>
      </c>
      <c r="Z7401">
        <v>6</v>
      </c>
      <c r="AA7401" t="s">
        <v>20672</v>
      </c>
    </row>
    <row r="7402" spans="1:27" x14ac:dyDescent="0.3">
      <c r="A7402">
        <v>18466412</v>
      </c>
      <c r="B7402" t="s">
        <v>14254</v>
      </c>
      <c r="C7402">
        <v>1</v>
      </c>
      <c r="D7402" t="s">
        <v>12872</v>
      </c>
      <c r="E7402" t="s">
        <v>14255</v>
      </c>
      <c r="F7402" t="s">
        <v>14077</v>
      </c>
      <c r="G7402" t="s">
        <v>14078</v>
      </c>
      <c r="H7402">
        <v>0</v>
      </c>
      <c r="I7402">
        <v>0</v>
      </c>
      <c r="J7402" t="s">
        <v>918</v>
      </c>
      <c r="K7402" t="s">
        <v>26</v>
      </c>
      <c r="L7402" t="s">
        <v>27</v>
      </c>
      <c r="M7402" t="s">
        <v>27</v>
      </c>
      <c r="N7402" t="s">
        <v>27</v>
      </c>
      <c r="O7402" t="s">
        <v>27</v>
      </c>
      <c r="P7402">
        <v>1</v>
      </c>
      <c r="Q7402">
        <v>3</v>
      </c>
      <c r="R7402">
        <v>300</v>
      </c>
      <c r="S7402">
        <v>1</v>
      </c>
      <c r="T7402" s="1">
        <v>41070</v>
      </c>
      <c r="U7402" t="s">
        <v>28</v>
      </c>
      <c r="V7402" t="s">
        <v>20702</v>
      </c>
      <c r="W7402" t="s">
        <v>20710</v>
      </c>
      <c r="X7402" t="s">
        <v>20665</v>
      </c>
      <c r="Y7402" t="s">
        <v>20671</v>
      </c>
      <c r="Z7402">
        <v>6</v>
      </c>
      <c r="AA7402" t="s">
        <v>20672</v>
      </c>
    </row>
    <row r="7403" spans="1:27" x14ac:dyDescent="0.3">
      <c r="A7403">
        <v>313151</v>
      </c>
      <c r="B7403" t="s">
        <v>14256</v>
      </c>
      <c r="C7403">
        <v>1</v>
      </c>
      <c r="D7403" t="s">
        <v>12872</v>
      </c>
      <c r="E7403" t="s">
        <v>14257</v>
      </c>
      <c r="F7403" t="s">
        <v>13438</v>
      </c>
      <c r="G7403" t="s">
        <v>13439</v>
      </c>
      <c r="H7403">
        <v>77.350233900000006</v>
      </c>
      <c r="I7403">
        <v>28.586507900000001</v>
      </c>
      <c r="J7403" t="s">
        <v>554</v>
      </c>
      <c r="K7403" t="s">
        <v>26</v>
      </c>
      <c r="L7403" t="s">
        <v>27</v>
      </c>
      <c r="M7403" t="s">
        <v>27</v>
      </c>
      <c r="N7403" t="s">
        <v>27</v>
      </c>
      <c r="O7403" t="s">
        <v>27</v>
      </c>
      <c r="P7403">
        <v>1</v>
      </c>
      <c r="Q7403">
        <v>2</v>
      </c>
      <c r="R7403">
        <v>300</v>
      </c>
      <c r="S7403">
        <v>1</v>
      </c>
      <c r="T7403" s="1">
        <v>42909</v>
      </c>
      <c r="U7403" t="s">
        <v>28</v>
      </c>
      <c r="V7403" t="s">
        <v>20702</v>
      </c>
      <c r="W7403" t="s">
        <v>20710</v>
      </c>
      <c r="X7403" t="s">
        <v>20668</v>
      </c>
      <c r="Y7403" t="s">
        <v>20671</v>
      </c>
      <c r="Z7403">
        <v>6</v>
      </c>
      <c r="AA7403" t="s">
        <v>20672</v>
      </c>
    </row>
    <row r="7404" spans="1:27" x14ac:dyDescent="0.3">
      <c r="A7404">
        <v>18017237</v>
      </c>
      <c r="B7404" t="s">
        <v>702</v>
      </c>
      <c r="C7404">
        <v>1</v>
      </c>
      <c r="D7404" t="s">
        <v>12872</v>
      </c>
      <c r="E7404" t="s">
        <v>14258</v>
      </c>
      <c r="F7404" t="s">
        <v>12998</v>
      </c>
      <c r="G7404" t="s">
        <v>12999</v>
      </c>
      <c r="H7404">
        <v>77.326564500000003</v>
      </c>
      <c r="I7404">
        <v>28.5680759</v>
      </c>
      <c r="J7404" t="s">
        <v>1471</v>
      </c>
      <c r="K7404" t="s">
        <v>26</v>
      </c>
      <c r="L7404" t="s">
        <v>27</v>
      </c>
      <c r="M7404" t="s">
        <v>27</v>
      </c>
      <c r="N7404" t="s">
        <v>27</v>
      </c>
      <c r="O7404" t="s">
        <v>27</v>
      </c>
      <c r="P7404">
        <v>1</v>
      </c>
      <c r="Q7404">
        <v>8</v>
      </c>
      <c r="R7404">
        <v>300</v>
      </c>
      <c r="S7404">
        <v>3</v>
      </c>
      <c r="T7404" s="1">
        <v>41078</v>
      </c>
      <c r="U7404" t="s">
        <v>28</v>
      </c>
      <c r="V7404" t="s">
        <v>20706</v>
      </c>
      <c r="W7404" t="s">
        <v>20710</v>
      </c>
      <c r="X7404" t="s">
        <v>20665</v>
      </c>
      <c r="Y7404" t="s">
        <v>20671</v>
      </c>
      <c r="Z7404">
        <v>6</v>
      </c>
      <c r="AA7404" t="s">
        <v>20672</v>
      </c>
    </row>
    <row r="7405" spans="1:27" x14ac:dyDescent="0.3">
      <c r="A7405">
        <v>7939</v>
      </c>
      <c r="B7405" t="s">
        <v>6398</v>
      </c>
      <c r="C7405">
        <v>1</v>
      </c>
      <c r="D7405" t="s">
        <v>12872</v>
      </c>
      <c r="E7405" t="s">
        <v>14259</v>
      </c>
      <c r="F7405" t="s">
        <v>12998</v>
      </c>
      <c r="G7405" t="s">
        <v>12999</v>
      </c>
      <c r="H7405">
        <v>77.325497200000001</v>
      </c>
      <c r="I7405">
        <v>28.567253699999998</v>
      </c>
      <c r="J7405" t="s">
        <v>706</v>
      </c>
      <c r="K7405" t="s">
        <v>26</v>
      </c>
      <c r="L7405" t="s">
        <v>27</v>
      </c>
      <c r="M7405" t="s">
        <v>27</v>
      </c>
      <c r="N7405" t="s">
        <v>27</v>
      </c>
      <c r="O7405" t="s">
        <v>27</v>
      </c>
      <c r="P7405">
        <v>1</v>
      </c>
      <c r="Q7405">
        <v>41</v>
      </c>
      <c r="R7405">
        <v>300</v>
      </c>
      <c r="S7405">
        <v>3.5</v>
      </c>
      <c r="T7405" s="1">
        <v>42892</v>
      </c>
      <c r="U7405" t="s">
        <v>28</v>
      </c>
      <c r="V7405" t="s">
        <v>20707</v>
      </c>
      <c r="W7405" t="s">
        <v>20710</v>
      </c>
      <c r="X7405" t="s">
        <v>20668</v>
      </c>
      <c r="Y7405" t="s">
        <v>20671</v>
      </c>
      <c r="Z7405">
        <v>6</v>
      </c>
      <c r="AA7405" t="s">
        <v>20672</v>
      </c>
    </row>
    <row r="7406" spans="1:27" x14ac:dyDescent="0.3">
      <c r="A7406">
        <v>7992</v>
      </c>
      <c r="B7406" t="s">
        <v>14260</v>
      </c>
      <c r="C7406">
        <v>1</v>
      </c>
      <c r="D7406" t="s">
        <v>12872</v>
      </c>
      <c r="E7406" t="s">
        <v>14261</v>
      </c>
      <c r="F7406" t="s">
        <v>13861</v>
      </c>
      <c r="G7406" t="s">
        <v>13862</v>
      </c>
      <c r="H7406">
        <v>77.332666799999998</v>
      </c>
      <c r="I7406">
        <v>28.5700866</v>
      </c>
      <c r="J7406" t="s">
        <v>868</v>
      </c>
      <c r="K7406" t="s">
        <v>26</v>
      </c>
      <c r="L7406" t="s">
        <v>27</v>
      </c>
      <c r="M7406" t="s">
        <v>27</v>
      </c>
      <c r="N7406" t="s">
        <v>27</v>
      </c>
      <c r="O7406" t="s">
        <v>27</v>
      </c>
      <c r="P7406">
        <v>1</v>
      </c>
      <c r="Q7406">
        <v>603</v>
      </c>
      <c r="R7406">
        <v>300</v>
      </c>
      <c r="S7406">
        <v>3.8</v>
      </c>
      <c r="T7406" s="1">
        <v>42499</v>
      </c>
      <c r="U7406" t="s">
        <v>28</v>
      </c>
      <c r="V7406" t="s">
        <v>20705</v>
      </c>
      <c r="W7406" t="s">
        <v>20710</v>
      </c>
      <c r="X7406" t="s">
        <v>20661</v>
      </c>
      <c r="Y7406" t="s">
        <v>20671</v>
      </c>
      <c r="Z7406">
        <v>5</v>
      </c>
      <c r="AA7406" t="s">
        <v>20630</v>
      </c>
    </row>
    <row r="7407" spans="1:27" x14ac:dyDescent="0.3">
      <c r="A7407">
        <v>18427226</v>
      </c>
      <c r="B7407" t="s">
        <v>14262</v>
      </c>
      <c r="C7407">
        <v>1</v>
      </c>
      <c r="D7407" t="s">
        <v>12872</v>
      </c>
      <c r="E7407" t="s">
        <v>14263</v>
      </c>
      <c r="F7407" t="s">
        <v>12929</v>
      </c>
      <c r="G7407" t="s">
        <v>12930</v>
      </c>
      <c r="H7407">
        <v>77.314390900000006</v>
      </c>
      <c r="I7407">
        <v>28.5837833</v>
      </c>
      <c r="J7407" t="s">
        <v>479</v>
      </c>
      <c r="K7407" t="s">
        <v>26</v>
      </c>
      <c r="L7407" t="s">
        <v>27</v>
      </c>
      <c r="M7407" t="s">
        <v>27</v>
      </c>
      <c r="N7407" t="s">
        <v>27</v>
      </c>
      <c r="O7407" t="s">
        <v>27</v>
      </c>
      <c r="P7407">
        <v>1</v>
      </c>
      <c r="Q7407">
        <v>4</v>
      </c>
      <c r="R7407">
        <v>300</v>
      </c>
      <c r="S7407">
        <v>2.9</v>
      </c>
      <c r="T7407" s="1">
        <v>41776</v>
      </c>
      <c r="U7407" t="s">
        <v>28</v>
      </c>
      <c r="V7407" t="s">
        <v>20706</v>
      </c>
      <c r="W7407" t="s">
        <v>20710</v>
      </c>
      <c r="X7407" t="s">
        <v>20664</v>
      </c>
      <c r="Y7407" t="s">
        <v>20671</v>
      </c>
      <c r="Z7407">
        <v>5</v>
      </c>
      <c r="AA7407" t="s">
        <v>20630</v>
      </c>
    </row>
    <row r="7408" spans="1:27" x14ac:dyDescent="0.3">
      <c r="A7408">
        <v>18204467</v>
      </c>
      <c r="B7408" t="s">
        <v>14264</v>
      </c>
      <c r="C7408">
        <v>1</v>
      </c>
      <c r="D7408" t="s">
        <v>12872</v>
      </c>
      <c r="E7408" t="s">
        <v>14265</v>
      </c>
      <c r="F7408" t="s">
        <v>13438</v>
      </c>
      <c r="G7408" t="s">
        <v>13439</v>
      </c>
      <c r="H7408">
        <v>77.3499908</v>
      </c>
      <c r="I7408">
        <v>28.586619599999999</v>
      </c>
      <c r="J7408" t="s">
        <v>711</v>
      </c>
      <c r="K7408" t="s">
        <v>26</v>
      </c>
      <c r="L7408" t="s">
        <v>27</v>
      </c>
      <c r="M7408" t="s">
        <v>27</v>
      </c>
      <c r="N7408" t="s">
        <v>27</v>
      </c>
      <c r="O7408" t="s">
        <v>27</v>
      </c>
      <c r="P7408">
        <v>1</v>
      </c>
      <c r="Q7408">
        <v>8</v>
      </c>
      <c r="R7408">
        <v>300</v>
      </c>
      <c r="S7408">
        <v>3</v>
      </c>
      <c r="T7408" s="1">
        <v>41031</v>
      </c>
      <c r="U7408" t="s">
        <v>28</v>
      </c>
      <c r="V7408" t="s">
        <v>20706</v>
      </c>
      <c r="W7408" t="s">
        <v>20710</v>
      </c>
      <c r="X7408" t="s">
        <v>20665</v>
      </c>
      <c r="Y7408" t="s">
        <v>20671</v>
      </c>
      <c r="Z7408">
        <v>5</v>
      </c>
      <c r="AA7408" t="s">
        <v>20630</v>
      </c>
    </row>
    <row r="7409" spans="1:27" x14ac:dyDescent="0.3">
      <c r="A7409">
        <v>312978</v>
      </c>
      <c r="B7409" t="s">
        <v>14266</v>
      </c>
      <c r="C7409">
        <v>1</v>
      </c>
      <c r="D7409" t="s">
        <v>12872</v>
      </c>
      <c r="E7409" t="s">
        <v>14267</v>
      </c>
      <c r="F7409" t="s">
        <v>12118</v>
      </c>
      <c r="G7409" t="s">
        <v>13228</v>
      </c>
      <c r="H7409">
        <v>77.324500400000005</v>
      </c>
      <c r="I7409">
        <v>28.587873399999999</v>
      </c>
      <c r="J7409" t="s">
        <v>25</v>
      </c>
      <c r="K7409" t="s">
        <v>26</v>
      </c>
      <c r="L7409" t="s">
        <v>27</v>
      </c>
      <c r="M7409" t="s">
        <v>35</v>
      </c>
      <c r="N7409" t="s">
        <v>27</v>
      </c>
      <c r="O7409" t="s">
        <v>27</v>
      </c>
      <c r="P7409">
        <v>1</v>
      </c>
      <c r="Q7409">
        <v>87</v>
      </c>
      <c r="R7409">
        <v>300</v>
      </c>
      <c r="S7409">
        <v>3.5</v>
      </c>
      <c r="T7409" s="1">
        <v>42883</v>
      </c>
      <c r="U7409" t="s">
        <v>28</v>
      </c>
      <c r="V7409" t="s">
        <v>20707</v>
      </c>
      <c r="W7409" t="s">
        <v>20710</v>
      </c>
      <c r="X7409" t="s">
        <v>20668</v>
      </c>
      <c r="Y7409" t="s">
        <v>20671</v>
      </c>
      <c r="Z7409">
        <v>5</v>
      </c>
      <c r="AA7409" t="s">
        <v>20630</v>
      </c>
    </row>
    <row r="7410" spans="1:27" x14ac:dyDescent="0.3">
      <c r="A7410">
        <v>18281983</v>
      </c>
      <c r="B7410" t="s">
        <v>5586</v>
      </c>
      <c r="C7410">
        <v>1</v>
      </c>
      <c r="D7410" t="s">
        <v>12872</v>
      </c>
      <c r="E7410" t="s">
        <v>14268</v>
      </c>
      <c r="F7410" t="s">
        <v>14269</v>
      </c>
      <c r="G7410" t="s">
        <v>14270</v>
      </c>
      <c r="H7410">
        <v>77.512539700000005</v>
      </c>
      <c r="I7410">
        <v>28.471920099999998</v>
      </c>
      <c r="J7410" t="s">
        <v>25</v>
      </c>
      <c r="K7410" t="s">
        <v>26</v>
      </c>
      <c r="L7410" t="s">
        <v>27</v>
      </c>
      <c r="M7410" t="s">
        <v>27</v>
      </c>
      <c r="N7410" t="s">
        <v>27</v>
      </c>
      <c r="O7410" t="s">
        <v>27</v>
      </c>
      <c r="P7410">
        <v>1</v>
      </c>
      <c r="Q7410">
        <v>16</v>
      </c>
      <c r="R7410">
        <v>300</v>
      </c>
      <c r="S7410">
        <v>3.1</v>
      </c>
      <c r="T7410" s="1">
        <v>40284</v>
      </c>
      <c r="U7410" t="s">
        <v>28</v>
      </c>
      <c r="V7410" t="s">
        <v>20707</v>
      </c>
      <c r="W7410" t="s">
        <v>20710</v>
      </c>
      <c r="X7410" t="s">
        <v>20667</v>
      </c>
      <c r="Y7410" t="s">
        <v>20671</v>
      </c>
      <c r="Z7410">
        <v>4</v>
      </c>
      <c r="AA7410" t="s">
        <v>20673</v>
      </c>
    </row>
    <row r="7411" spans="1:27" x14ac:dyDescent="0.3">
      <c r="A7411">
        <v>312240</v>
      </c>
      <c r="B7411" t="s">
        <v>14242</v>
      </c>
      <c r="C7411">
        <v>1</v>
      </c>
      <c r="D7411" t="s">
        <v>12872</v>
      </c>
      <c r="E7411" t="s">
        <v>14271</v>
      </c>
      <c r="F7411" t="s">
        <v>12991</v>
      </c>
      <c r="G7411" t="s">
        <v>12992</v>
      </c>
      <c r="H7411">
        <v>77.375598100000005</v>
      </c>
      <c r="I7411">
        <v>28.6094124</v>
      </c>
      <c r="J7411" t="s">
        <v>559</v>
      </c>
      <c r="K7411" t="s">
        <v>26</v>
      </c>
      <c r="L7411" t="s">
        <v>27</v>
      </c>
      <c r="M7411" t="s">
        <v>35</v>
      </c>
      <c r="N7411" t="s">
        <v>27</v>
      </c>
      <c r="O7411" t="s">
        <v>27</v>
      </c>
      <c r="P7411">
        <v>1</v>
      </c>
      <c r="Q7411">
        <v>2</v>
      </c>
      <c r="R7411">
        <v>300</v>
      </c>
      <c r="S7411">
        <v>1</v>
      </c>
      <c r="T7411" s="1">
        <v>42114</v>
      </c>
      <c r="U7411" t="s">
        <v>28</v>
      </c>
      <c r="V7411" t="s">
        <v>20702</v>
      </c>
      <c r="W7411" t="s">
        <v>20710</v>
      </c>
      <c r="X7411" t="s">
        <v>20669</v>
      </c>
      <c r="Y7411" t="s">
        <v>20671</v>
      </c>
      <c r="Z7411">
        <v>4</v>
      </c>
      <c r="AA7411" t="s">
        <v>20673</v>
      </c>
    </row>
    <row r="7412" spans="1:27" x14ac:dyDescent="0.3">
      <c r="A7412">
        <v>18418649</v>
      </c>
      <c r="B7412" t="s">
        <v>14272</v>
      </c>
      <c r="C7412">
        <v>1</v>
      </c>
      <c r="D7412" t="s">
        <v>12872</v>
      </c>
      <c r="E7412" t="s">
        <v>14273</v>
      </c>
      <c r="F7412" t="s">
        <v>12959</v>
      </c>
      <c r="G7412" t="s">
        <v>12960</v>
      </c>
      <c r="H7412">
        <v>77.399232799999993</v>
      </c>
      <c r="I7412">
        <v>28.5851413</v>
      </c>
      <c r="J7412" t="s">
        <v>1253</v>
      </c>
      <c r="K7412" t="s">
        <v>26</v>
      </c>
      <c r="L7412" t="s">
        <v>27</v>
      </c>
      <c r="M7412" t="s">
        <v>27</v>
      </c>
      <c r="N7412" t="s">
        <v>27</v>
      </c>
      <c r="O7412" t="s">
        <v>27</v>
      </c>
      <c r="P7412">
        <v>1</v>
      </c>
      <c r="Q7412">
        <v>8</v>
      </c>
      <c r="R7412">
        <v>300</v>
      </c>
      <c r="S7412">
        <v>3.1</v>
      </c>
      <c r="T7412" s="1">
        <v>41011</v>
      </c>
      <c r="U7412" t="s">
        <v>28</v>
      </c>
      <c r="V7412" t="s">
        <v>20707</v>
      </c>
      <c r="W7412" t="s">
        <v>20710</v>
      </c>
      <c r="X7412" t="s">
        <v>20665</v>
      </c>
      <c r="Y7412" t="s">
        <v>20671</v>
      </c>
      <c r="Z7412">
        <v>4</v>
      </c>
      <c r="AA7412" t="s">
        <v>20673</v>
      </c>
    </row>
    <row r="7413" spans="1:27" x14ac:dyDescent="0.3">
      <c r="A7413">
        <v>18385532</v>
      </c>
      <c r="B7413" t="s">
        <v>14274</v>
      </c>
      <c r="C7413">
        <v>1</v>
      </c>
      <c r="D7413" t="s">
        <v>12872</v>
      </c>
      <c r="E7413" t="s">
        <v>14275</v>
      </c>
      <c r="F7413" t="s">
        <v>12904</v>
      </c>
      <c r="G7413" t="s">
        <v>12905</v>
      </c>
      <c r="H7413">
        <v>77.385644600000006</v>
      </c>
      <c r="I7413">
        <v>28.514405499999999</v>
      </c>
      <c r="J7413" t="s">
        <v>559</v>
      </c>
      <c r="K7413" t="s">
        <v>26</v>
      </c>
      <c r="L7413" t="s">
        <v>27</v>
      </c>
      <c r="M7413" t="s">
        <v>27</v>
      </c>
      <c r="N7413" t="s">
        <v>27</v>
      </c>
      <c r="O7413" t="s">
        <v>27</v>
      </c>
      <c r="P7413">
        <v>1</v>
      </c>
      <c r="Q7413">
        <v>2</v>
      </c>
      <c r="R7413">
        <v>300</v>
      </c>
      <c r="S7413">
        <v>1</v>
      </c>
      <c r="T7413" s="1">
        <v>42117</v>
      </c>
      <c r="U7413" t="s">
        <v>28</v>
      </c>
      <c r="V7413" t="s">
        <v>20702</v>
      </c>
      <c r="W7413" t="s">
        <v>20710</v>
      </c>
      <c r="X7413" t="s">
        <v>20669</v>
      </c>
      <c r="Y7413" t="s">
        <v>20671</v>
      </c>
      <c r="Z7413">
        <v>4</v>
      </c>
      <c r="AA7413" t="s">
        <v>20673</v>
      </c>
    </row>
    <row r="7414" spans="1:27" x14ac:dyDescent="0.3">
      <c r="A7414">
        <v>18440164</v>
      </c>
      <c r="B7414" t="s">
        <v>14276</v>
      </c>
      <c r="C7414">
        <v>1</v>
      </c>
      <c r="D7414" t="s">
        <v>12872</v>
      </c>
      <c r="E7414" t="s">
        <v>13581</v>
      </c>
      <c r="F7414" t="s">
        <v>12874</v>
      </c>
      <c r="G7414" t="s">
        <v>12875</v>
      </c>
      <c r="H7414">
        <v>77.353686199999999</v>
      </c>
      <c r="I7414">
        <v>28.574198200000001</v>
      </c>
      <c r="J7414" t="s">
        <v>1119</v>
      </c>
      <c r="K7414" t="s">
        <v>26</v>
      </c>
      <c r="L7414" t="s">
        <v>27</v>
      </c>
      <c r="M7414" t="s">
        <v>27</v>
      </c>
      <c r="N7414" t="s">
        <v>27</v>
      </c>
      <c r="O7414" t="s">
        <v>27</v>
      </c>
      <c r="P7414">
        <v>1</v>
      </c>
      <c r="Q7414">
        <v>3</v>
      </c>
      <c r="R7414">
        <v>300</v>
      </c>
      <c r="S7414">
        <v>1</v>
      </c>
      <c r="T7414" s="1">
        <v>41722</v>
      </c>
      <c r="U7414" t="s">
        <v>28</v>
      </c>
      <c r="V7414" t="s">
        <v>20702</v>
      </c>
      <c r="W7414" t="s">
        <v>20710</v>
      </c>
      <c r="X7414" t="s">
        <v>20664</v>
      </c>
      <c r="Y7414" t="s">
        <v>20674</v>
      </c>
      <c r="Z7414">
        <v>3</v>
      </c>
      <c r="AA7414" t="s">
        <v>20675</v>
      </c>
    </row>
    <row r="7415" spans="1:27" x14ac:dyDescent="0.3">
      <c r="A7415">
        <v>18486840</v>
      </c>
      <c r="B7415" t="s">
        <v>14277</v>
      </c>
      <c r="C7415">
        <v>1</v>
      </c>
      <c r="D7415" t="s">
        <v>12872</v>
      </c>
      <c r="E7415" t="s">
        <v>14278</v>
      </c>
      <c r="F7415" t="s">
        <v>11837</v>
      </c>
      <c r="G7415" t="s">
        <v>12889</v>
      </c>
      <c r="H7415">
        <v>77.338722399999995</v>
      </c>
      <c r="I7415">
        <v>28.592327399999999</v>
      </c>
      <c r="J7415" t="s">
        <v>515</v>
      </c>
      <c r="K7415" t="s">
        <v>26</v>
      </c>
      <c r="L7415" t="s">
        <v>27</v>
      </c>
      <c r="M7415" t="s">
        <v>27</v>
      </c>
      <c r="N7415" t="s">
        <v>27</v>
      </c>
      <c r="O7415" t="s">
        <v>27</v>
      </c>
      <c r="P7415">
        <v>1</v>
      </c>
      <c r="Q7415">
        <v>4</v>
      </c>
      <c r="R7415">
        <v>300</v>
      </c>
      <c r="S7415">
        <v>3</v>
      </c>
      <c r="T7415" s="1">
        <v>40245</v>
      </c>
      <c r="U7415" t="s">
        <v>28</v>
      </c>
      <c r="V7415" t="s">
        <v>20706</v>
      </c>
      <c r="W7415" t="s">
        <v>20710</v>
      </c>
      <c r="X7415" t="s">
        <v>20667</v>
      </c>
      <c r="Y7415" t="s">
        <v>20674</v>
      </c>
      <c r="Z7415">
        <v>3</v>
      </c>
      <c r="AA7415" t="s">
        <v>20675</v>
      </c>
    </row>
    <row r="7416" spans="1:27" x14ac:dyDescent="0.3">
      <c r="A7416">
        <v>311375</v>
      </c>
      <c r="B7416" t="s">
        <v>14242</v>
      </c>
      <c r="C7416">
        <v>1</v>
      </c>
      <c r="D7416" t="s">
        <v>12872</v>
      </c>
      <c r="E7416" t="s">
        <v>13610</v>
      </c>
      <c r="F7416" t="s">
        <v>13186</v>
      </c>
      <c r="G7416" t="s">
        <v>13187</v>
      </c>
      <c r="H7416">
        <v>77.335282699999993</v>
      </c>
      <c r="I7416">
        <v>28.576784100000001</v>
      </c>
      <c r="J7416" t="s">
        <v>554</v>
      </c>
      <c r="K7416" t="s">
        <v>26</v>
      </c>
      <c r="L7416" t="s">
        <v>27</v>
      </c>
      <c r="M7416" t="s">
        <v>35</v>
      </c>
      <c r="N7416" t="s">
        <v>27</v>
      </c>
      <c r="O7416" t="s">
        <v>27</v>
      </c>
      <c r="P7416">
        <v>1</v>
      </c>
      <c r="Q7416">
        <v>4</v>
      </c>
      <c r="R7416">
        <v>300</v>
      </c>
      <c r="S7416">
        <v>2.5</v>
      </c>
      <c r="T7416" s="1">
        <v>40986</v>
      </c>
      <c r="U7416" t="s">
        <v>28</v>
      </c>
      <c r="V7416" t="s">
        <v>20704</v>
      </c>
      <c r="W7416" t="s">
        <v>20710</v>
      </c>
      <c r="X7416" t="s">
        <v>20665</v>
      </c>
      <c r="Y7416" t="s">
        <v>20674</v>
      </c>
      <c r="Z7416">
        <v>3</v>
      </c>
      <c r="AA7416" t="s">
        <v>20675</v>
      </c>
    </row>
    <row r="7417" spans="1:27" x14ac:dyDescent="0.3">
      <c r="A7417">
        <v>18356801</v>
      </c>
      <c r="B7417" t="s">
        <v>6398</v>
      </c>
      <c r="C7417">
        <v>1</v>
      </c>
      <c r="D7417" t="s">
        <v>12872</v>
      </c>
      <c r="E7417" t="s">
        <v>14279</v>
      </c>
      <c r="F7417" t="s">
        <v>13011</v>
      </c>
      <c r="G7417" t="s">
        <v>13012</v>
      </c>
      <c r="H7417">
        <v>77.321628599999997</v>
      </c>
      <c r="I7417">
        <v>28.564830300000001</v>
      </c>
      <c r="J7417" t="s">
        <v>706</v>
      </c>
      <c r="K7417" t="s">
        <v>26</v>
      </c>
      <c r="L7417" t="s">
        <v>27</v>
      </c>
      <c r="M7417" t="s">
        <v>35</v>
      </c>
      <c r="N7417" t="s">
        <v>27</v>
      </c>
      <c r="O7417" t="s">
        <v>27</v>
      </c>
      <c r="P7417">
        <v>1</v>
      </c>
      <c r="Q7417">
        <v>2</v>
      </c>
      <c r="R7417">
        <v>300</v>
      </c>
      <c r="S7417">
        <v>1</v>
      </c>
      <c r="T7417" s="1">
        <v>43167</v>
      </c>
      <c r="U7417" t="s">
        <v>28</v>
      </c>
      <c r="V7417" t="s">
        <v>20702</v>
      </c>
      <c r="W7417" t="s">
        <v>20710</v>
      </c>
      <c r="X7417" t="s">
        <v>20662</v>
      </c>
      <c r="Y7417" t="s">
        <v>20674</v>
      </c>
      <c r="Z7417">
        <v>3</v>
      </c>
      <c r="AA7417" t="s">
        <v>20675</v>
      </c>
    </row>
    <row r="7418" spans="1:27" x14ac:dyDescent="0.3">
      <c r="A7418">
        <v>8096</v>
      </c>
      <c r="B7418" t="s">
        <v>14280</v>
      </c>
      <c r="C7418">
        <v>1</v>
      </c>
      <c r="D7418" t="s">
        <v>12872</v>
      </c>
      <c r="E7418" t="s">
        <v>14281</v>
      </c>
      <c r="F7418" t="s">
        <v>13029</v>
      </c>
      <c r="G7418" t="s">
        <v>13030</v>
      </c>
      <c r="H7418">
        <v>77.362571099999997</v>
      </c>
      <c r="I7418">
        <v>28.605784400000001</v>
      </c>
      <c r="J7418" t="s">
        <v>479</v>
      </c>
      <c r="K7418" t="s">
        <v>26</v>
      </c>
      <c r="L7418" t="s">
        <v>27</v>
      </c>
      <c r="M7418" t="s">
        <v>27</v>
      </c>
      <c r="N7418" t="s">
        <v>27</v>
      </c>
      <c r="O7418" t="s">
        <v>27</v>
      </c>
      <c r="P7418">
        <v>1</v>
      </c>
      <c r="Q7418">
        <v>2</v>
      </c>
      <c r="R7418">
        <v>300</v>
      </c>
      <c r="S7418">
        <v>1</v>
      </c>
      <c r="T7418" s="1">
        <v>41341</v>
      </c>
      <c r="U7418" t="s">
        <v>28</v>
      </c>
      <c r="V7418" t="s">
        <v>20702</v>
      </c>
      <c r="W7418" t="s">
        <v>20710</v>
      </c>
      <c r="X7418" t="s">
        <v>20658</v>
      </c>
      <c r="Y7418" t="s">
        <v>20674</v>
      </c>
      <c r="Z7418">
        <v>3</v>
      </c>
      <c r="AA7418" t="s">
        <v>20675</v>
      </c>
    </row>
    <row r="7419" spans="1:27" x14ac:dyDescent="0.3">
      <c r="A7419">
        <v>18128894</v>
      </c>
      <c r="B7419" t="s">
        <v>14282</v>
      </c>
      <c r="C7419">
        <v>1</v>
      </c>
      <c r="D7419" t="s">
        <v>12872</v>
      </c>
      <c r="E7419" t="s">
        <v>14283</v>
      </c>
      <c r="F7419" t="s">
        <v>13201</v>
      </c>
      <c r="G7419" t="s">
        <v>13202</v>
      </c>
      <c r="H7419">
        <v>0</v>
      </c>
      <c r="I7419">
        <v>0</v>
      </c>
      <c r="J7419" t="s">
        <v>554</v>
      </c>
      <c r="K7419" t="s">
        <v>26</v>
      </c>
      <c r="L7419" t="s">
        <v>27</v>
      </c>
      <c r="M7419" t="s">
        <v>27</v>
      </c>
      <c r="N7419" t="s">
        <v>27</v>
      </c>
      <c r="O7419" t="s">
        <v>27</v>
      </c>
      <c r="P7419">
        <v>1</v>
      </c>
      <c r="Q7419">
        <v>30</v>
      </c>
      <c r="R7419">
        <v>300</v>
      </c>
      <c r="S7419">
        <v>3.4</v>
      </c>
      <c r="T7419" s="1">
        <v>40986</v>
      </c>
      <c r="U7419" t="s">
        <v>28</v>
      </c>
      <c r="V7419" t="s">
        <v>20707</v>
      </c>
      <c r="W7419" t="s">
        <v>20710</v>
      </c>
      <c r="X7419" t="s">
        <v>20665</v>
      </c>
      <c r="Y7419" t="s">
        <v>20674</v>
      </c>
      <c r="Z7419">
        <v>3</v>
      </c>
      <c r="AA7419" t="s">
        <v>20675</v>
      </c>
    </row>
    <row r="7420" spans="1:27" x14ac:dyDescent="0.3">
      <c r="A7420">
        <v>18358191</v>
      </c>
      <c r="B7420" t="s">
        <v>14284</v>
      </c>
      <c r="C7420">
        <v>1</v>
      </c>
      <c r="D7420" t="s">
        <v>12872</v>
      </c>
      <c r="E7420" t="s">
        <v>14285</v>
      </c>
      <c r="F7420" t="s">
        <v>12983</v>
      </c>
      <c r="G7420" t="s">
        <v>12984</v>
      </c>
      <c r="H7420">
        <v>77.370170900000005</v>
      </c>
      <c r="I7420">
        <v>28.6193448</v>
      </c>
      <c r="J7420" t="s">
        <v>551</v>
      </c>
      <c r="K7420" t="s">
        <v>26</v>
      </c>
      <c r="L7420" t="s">
        <v>27</v>
      </c>
      <c r="M7420" t="s">
        <v>27</v>
      </c>
      <c r="N7420" t="s">
        <v>27</v>
      </c>
      <c r="O7420" t="s">
        <v>27</v>
      </c>
      <c r="P7420">
        <v>1</v>
      </c>
      <c r="Q7420">
        <v>5</v>
      </c>
      <c r="R7420">
        <v>300</v>
      </c>
      <c r="S7420">
        <v>3</v>
      </c>
      <c r="T7420" s="1">
        <v>40618</v>
      </c>
      <c r="U7420" t="s">
        <v>28</v>
      </c>
      <c r="V7420" t="s">
        <v>20706</v>
      </c>
      <c r="W7420" t="s">
        <v>20710</v>
      </c>
      <c r="X7420" t="s">
        <v>20663</v>
      </c>
      <c r="Y7420" t="s">
        <v>20674</v>
      </c>
      <c r="Z7420">
        <v>3</v>
      </c>
      <c r="AA7420" t="s">
        <v>20675</v>
      </c>
    </row>
    <row r="7421" spans="1:27" x14ac:dyDescent="0.3">
      <c r="A7421">
        <v>18435797</v>
      </c>
      <c r="B7421" t="s">
        <v>14286</v>
      </c>
      <c r="C7421">
        <v>1</v>
      </c>
      <c r="D7421" t="s">
        <v>12872</v>
      </c>
      <c r="E7421" t="s">
        <v>14287</v>
      </c>
      <c r="F7421" t="s">
        <v>12959</v>
      </c>
      <c r="G7421" t="s">
        <v>12960</v>
      </c>
      <c r="H7421">
        <v>77.385151199999996</v>
      </c>
      <c r="I7421">
        <v>28.564628899999999</v>
      </c>
      <c r="J7421" t="s">
        <v>551</v>
      </c>
      <c r="K7421" t="s">
        <v>26</v>
      </c>
      <c r="L7421" t="s">
        <v>27</v>
      </c>
      <c r="M7421" t="s">
        <v>27</v>
      </c>
      <c r="N7421" t="s">
        <v>27</v>
      </c>
      <c r="O7421" t="s">
        <v>27</v>
      </c>
      <c r="P7421">
        <v>1</v>
      </c>
      <c r="Q7421">
        <v>2</v>
      </c>
      <c r="R7421">
        <v>300</v>
      </c>
      <c r="S7421">
        <v>1</v>
      </c>
      <c r="T7421" s="1">
        <v>42802</v>
      </c>
      <c r="U7421" t="s">
        <v>28</v>
      </c>
      <c r="V7421" t="s">
        <v>20702</v>
      </c>
      <c r="W7421" t="s">
        <v>20710</v>
      </c>
      <c r="X7421" t="s">
        <v>20668</v>
      </c>
      <c r="Y7421" t="s">
        <v>20674</v>
      </c>
      <c r="Z7421">
        <v>3</v>
      </c>
      <c r="AA7421" t="s">
        <v>20675</v>
      </c>
    </row>
    <row r="7422" spans="1:27" x14ac:dyDescent="0.3">
      <c r="A7422">
        <v>18258469</v>
      </c>
      <c r="B7422" t="s">
        <v>14288</v>
      </c>
      <c r="C7422">
        <v>1</v>
      </c>
      <c r="D7422" t="s">
        <v>12872</v>
      </c>
      <c r="E7422" t="s">
        <v>14289</v>
      </c>
      <c r="F7422" t="s">
        <v>12904</v>
      </c>
      <c r="G7422" t="s">
        <v>12905</v>
      </c>
      <c r="H7422">
        <v>77.384164600000005</v>
      </c>
      <c r="I7422">
        <v>28.520949099999999</v>
      </c>
      <c r="J7422" t="s">
        <v>697</v>
      </c>
      <c r="K7422" t="s">
        <v>26</v>
      </c>
      <c r="L7422" t="s">
        <v>27</v>
      </c>
      <c r="M7422" t="s">
        <v>35</v>
      </c>
      <c r="N7422" t="s">
        <v>27</v>
      </c>
      <c r="O7422" t="s">
        <v>27</v>
      </c>
      <c r="P7422">
        <v>1</v>
      </c>
      <c r="Q7422">
        <v>34</v>
      </c>
      <c r="R7422">
        <v>300</v>
      </c>
      <c r="S7422">
        <v>3.6</v>
      </c>
      <c r="T7422" s="1">
        <v>42802</v>
      </c>
      <c r="U7422" t="s">
        <v>28</v>
      </c>
      <c r="V7422" t="s">
        <v>20705</v>
      </c>
      <c r="W7422" t="s">
        <v>20710</v>
      </c>
      <c r="X7422" t="s">
        <v>20668</v>
      </c>
      <c r="Y7422" t="s">
        <v>20674</v>
      </c>
      <c r="Z7422">
        <v>3</v>
      </c>
      <c r="AA7422" t="s">
        <v>20675</v>
      </c>
    </row>
    <row r="7423" spans="1:27" x14ac:dyDescent="0.3">
      <c r="A7423">
        <v>312573</v>
      </c>
      <c r="B7423" t="s">
        <v>14245</v>
      </c>
      <c r="C7423">
        <v>1</v>
      </c>
      <c r="D7423" t="s">
        <v>12872</v>
      </c>
      <c r="E7423" t="s">
        <v>14261</v>
      </c>
      <c r="F7423" t="s">
        <v>13861</v>
      </c>
      <c r="G7423" t="s">
        <v>13862</v>
      </c>
      <c r="H7423">
        <v>77.332577099999995</v>
      </c>
      <c r="I7423">
        <v>28.569898800000001</v>
      </c>
      <c r="J7423" t="s">
        <v>14246</v>
      </c>
      <c r="K7423" t="s">
        <v>26</v>
      </c>
      <c r="L7423" t="s">
        <v>27</v>
      </c>
      <c r="M7423" t="s">
        <v>27</v>
      </c>
      <c r="N7423" t="s">
        <v>27</v>
      </c>
      <c r="O7423" t="s">
        <v>27</v>
      </c>
      <c r="P7423">
        <v>1</v>
      </c>
      <c r="Q7423">
        <v>47</v>
      </c>
      <c r="R7423">
        <v>300</v>
      </c>
      <c r="S7423">
        <v>3.1</v>
      </c>
      <c r="T7423" s="1">
        <v>40958</v>
      </c>
      <c r="U7423" t="s">
        <v>28</v>
      </c>
      <c r="V7423" t="s">
        <v>20707</v>
      </c>
      <c r="W7423" t="s">
        <v>20710</v>
      </c>
      <c r="X7423" t="s">
        <v>20665</v>
      </c>
      <c r="Y7423" t="s">
        <v>20674</v>
      </c>
      <c r="Z7423">
        <v>2</v>
      </c>
      <c r="AA7423" t="s">
        <v>20676</v>
      </c>
    </row>
    <row r="7424" spans="1:27" x14ac:dyDescent="0.3">
      <c r="A7424">
        <v>310755</v>
      </c>
      <c r="B7424" t="s">
        <v>14290</v>
      </c>
      <c r="C7424">
        <v>1</v>
      </c>
      <c r="D7424" t="s">
        <v>12872</v>
      </c>
      <c r="E7424" t="s">
        <v>14291</v>
      </c>
      <c r="F7424" t="s">
        <v>13201</v>
      </c>
      <c r="G7424" t="s">
        <v>13202</v>
      </c>
      <c r="H7424">
        <v>77.362365999999994</v>
      </c>
      <c r="I7424">
        <v>28.595659999999999</v>
      </c>
      <c r="J7424" t="s">
        <v>548</v>
      </c>
      <c r="K7424" t="s">
        <v>26</v>
      </c>
      <c r="L7424" t="s">
        <v>27</v>
      </c>
      <c r="M7424" t="s">
        <v>27</v>
      </c>
      <c r="N7424" t="s">
        <v>27</v>
      </c>
      <c r="O7424" t="s">
        <v>27</v>
      </c>
      <c r="P7424">
        <v>1</v>
      </c>
      <c r="Q7424">
        <v>3</v>
      </c>
      <c r="R7424">
        <v>300</v>
      </c>
      <c r="S7424">
        <v>1</v>
      </c>
      <c r="T7424" s="1">
        <v>40210</v>
      </c>
      <c r="U7424" t="s">
        <v>28</v>
      </c>
      <c r="V7424" t="s">
        <v>20702</v>
      </c>
      <c r="W7424" t="s">
        <v>20710</v>
      </c>
      <c r="X7424" t="s">
        <v>20667</v>
      </c>
      <c r="Y7424" t="s">
        <v>20674</v>
      </c>
      <c r="Z7424">
        <v>2</v>
      </c>
      <c r="AA7424" t="s">
        <v>20676</v>
      </c>
    </row>
    <row r="7425" spans="1:27" x14ac:dyDescent="0.3">
      <c r="A7425">
        <v>18313605</v>
      </c>
      <c r="B7425" t="s">
        <v>14292</v>
      </c>
      <c r="C7425">
        <v>1</v>
      </c>
      <c r="D7425" t="s">
        <v>12872</v>
      </c>
      <c r="E7425" t="s">
        <v>14293</v>
      </c>
      <c r="F7425" t="s">
        <v>12959</v>
      </c>
      <c r="G7425" t="s">
        <v>12960</v>
      </c>
      <c r="H7425">
        <v>77.386364999999998</v>
      </c>
      <c r="I7425">
        <v>28.570627399999999</v>
      </c>
      <c r="J7425" t="s">
        <v>559</v>
      </c>
      <c r="K7425" t="s">
        <v>26</v>
      </c>
      <c r="L7425" t="s">
        <v>27</v>
      </c>
      <c r="M7425" t="s">
        <v>27</v>
      </c>
      <c r="N7425" t="s">
        <v>27</v>
      </c>
      <c r="O7425" t="s">
        <v>27</v>
      </c>
      <c r="P7425">
        <v>1</v>
      </c>
      <c r="Q7425">
        <v>2</v>
      </c>
      <c r="R7425">
        <v>300</v>
      </c>
      <c r="S7425">
        <v>1</v>
      </c>
      <c r="T7425" s="1">
        <v>41318</v>
      </c>
      <c r="U7425" t="s">
        <v>28</v>
      </c>
      <c r="V7425" t="s">
        <v>20702</v>
      </c>
      <c r="W7425" t="s">
        <v>20710</v>
      </c>
      <c r="X7425" t="s">
        <v>20658</v>
      </c>
      <c r="Y7425" t="s">
        <v>20674</v>
      </c>
      <c r="Z7425">
        <v>2</v>
      </c>
      <c r="AA7425" t="s">
        <v>20676</v>
      </c>
    </row>
    <row r="7426" spans="1:27" x14ac:dyDescent="0.3">
      <c r="A7426">
        <v>18435321</v>
      </c>
      <c r="B7426" t="s">
        <v>1003</v>
      </c>
      <c r="C7426">
        <v>1</v>
      </c>
      <c r="D7426" t="s">
        <v>12872</v>
      </c>
      <c r="E7426" t="s">
        <v>14294</v>
      </c>
      <c r="F7426" t="s">
        <v>12959</v>
      </c>
      <c r="G7426" t="s">
        <v>12960</v>
      </c>
      <c r="H7426">
        <v>77.386381900000003</v>
      </c>
      <c r="I7426">
        <v>28.570799600000001</v>
      </c>
      <c r="J7426" t="s">
        <v>821</v>
      </c>
      <c r="K7426" t="s">
        <v>26</v>
      </c>
      <c r="L7426" t="s">
        <v>27</v>
      </c>
      <c r="M7426" t="s">
        <v>27</v>
      </c>
      <c r="N7426" t="s">
        <v>27</v>
      </c>
      <c r="O7426" t="s">
        <v>27</v>
      </c>
      <c r="P7426">
        <v>1</v>
      </c>
      <c r="Q7426">
        <v>3</v>
      </c>
      <c r="R7426">
        <v>300</v>
      </c>
      <c r="S7426">
        <v>1</v>
      </c>
      <c r="T7426" s="1">
        <v>42404</v>
      </c>
      <c r="U7426" t="s">
        <v>28</v>
      </c>
      <c r="V7426" t="s">
        <v>20702</v>
      </c>
      <c r="W7426" t="s">
        <v>20710</v>
      </c>
      <c r="X7426" t="s">
        <v>20661</v>
      </c>
      <c r="Y7426" t="s">
        <v>20674</v>
      </c>
      <c r="Z7426">
        <v>2</v>
      </c>
      <c r="AA7426" t="s">
        <v>20676</v>
      </c>
    </row>
    <row r="7427" spans="1:27" x14ac:dyDescent="0.3">
      <c r="A7427">
        <v>18431190</v>
      </c>
      <c r="B7427" t="s">
        <v>14295</v>
      </c>
      <c r="C7427">
        <v>1</v>
      </c>
      <c r="D7427" t="s">
        <v>12872</v>
      </c>
      <c r="E7427" t="s">
        <v>12964</v>
      </c>
      <c r="F7427" t="s">
        <v>12959</v>
      </c>
      <c r="G7427" t="s">
        <v>12960</v>
      </c>
      <c r="H7427">
        <v>77.383945600000004</v>
      </c>
      <c r="I7427">
        <v>28.571270599999998</v>
      </c>
      <c r="J7427" t="s">
        <v>25</v>
      </c>
      <c r="K7427" t="s">
        <v>26</v>
      </c>
      <c r="L7427" t="s">
        <v>27</v>
      </c>
      <c r="M7427" t="s">
        <v>27</v>
      </c>
      <c r="N7427" t="s">
        <v>27</v>
      </c>
      <c r="O7427" t="s">
        <v>27</v>
      </c>
      <c r="P7427">
        <v>1</v>
      </c>
      <c r="Q7427">
        <v>3</v>
      </c>
      <c r="R7427">
        <v>300</v>
      </c>
      <c r="S7427">
        <v>1</v>
      </c>
      <c r="T7427" s="1">
        <v>42057</v>
      </c>
      <c r="U7427" t="s">
        <v>28</v>
      </c>
      <c r="V7427" t="s">
        <v>20702</v>
      </c>
      <c r="W7427" t="s">
        <v>20710</v>
      </c>
      <c r="X7427" t="s">
        <v>20669</v>
      </c>
      <c r="Y7427" t="s">
        <v>20674</v>
      </c>
      <c r="Z7427">
        <v>2</v>
      </c>
      <c r="AA7427" t="s">
        <v>20676</v>
      </c>
    </row>
    <row r="7428" spans="1:27" x14ac:dyDescent="0.3">
      <c r="A7428">
        <v>18361734</v>
      </c>
      <c r="B7428" t="s">
        <v>6398</v>
      </c>
      <c r="C7428">
        <v>1</v>
      </c>
      <c r="D7428" t="s">
        <v>12872</v>
      </c>
      <c r="E7428" t="s">
        <v>14296</v>
      </c>
      <c r="F7428" t="s">
        <v>13044</v>
      </c>
      <c r="G7428" t="s">
        <v>13045</v>
      </c>
      <c r="H7428">
        <v>77.511195799999996</v>
      </c>
      <c r="I7428">
        <v>28.463268500000002</v>
      </c>
      <c r="J7428" t="s">
        <v>706</v>
      </c>
      <c r="K7428" t="s">
        <v>26</v>
      </c>
      <c r="L7428" t="s">
        <v>27</v>
      </c>
      <c r="M7428" t="s">
        <v>35</v>
      </c>
      <c r="N7428" t="s">
        <v>27</v>
      </c>
      <c r="O7428" t="s">
        <v>27</v>
      </c>
      <c r="P7428">
        <v>1</v>
      </c>
      <c r="Q7428">
        <v>3</v>
      </c>
      <c r="R7428">
        <v>300</v>
      </c>
      <c r="S7428">
        <v>1</v>
      </c>
      <c r="T7428" s="1">
        <v>42386</v>
      </c>
      <c r="U7428" t="s">
        <v>28</v>
      </c>
      <c r="V7428" t="s">
        <v>20702</v>
      </c>
      <c r="W7428" t="s">
        <v>20710</v>
      </c>
      <c r="X7428" t="s">
        <v>20661</v>
      </c>
      <c r="Y7428" t="s">
        <v>20674</v>
      </c>
      <c r="Z7428">
        <v>1</v>
      </c>
      <c r="AA7428" t="s">
        <v>20677</v>
      </c>
    </row>
    <row r="7429" spans="1:27" x14ac:dyDescent="0.3">
      <c r="A7429">
        <v>18427237</v>
      </c>
      <c r="B7429" t="s">
        <v>14297</v>
      </c>
      <c r="C7429">
        <v>1</v>
      </c>
      <c r="D7429" t="s">
        <v>12872</v>
      </c>
      <c r="E7429" t="s">
        <v>14298</v>
      </c>
      <c r="F7429" t="s">
        <v>13044</v>
      </c>
      <c r="G7429" t="s">
        <v>13045</v>
      </c>
      <c r="H7429">
        <v>77.514657799999995</v>
      </c>
      <c r="I7429">
        <v>28.472511399999998</v>
      </c>
      <c r="J7429" t="s">
        <v>515</v>
      </c>
      <c r="K7429" t="s">
        <v>26</v>
      </c>
      <c r="L7429" t="s">
        <v>27</v>
      </c>
      <c r="M7429" t="s">
        <v>35</v>
      </c>
      <c r="N7429" t="s">
        <v>27</v>
      </c>
      <c r="O7429" t="s">
        <v>27</v>
      </c>
      <c r="P7429">
        <v>1</v>
      </c>
      <c r="Q7429">
        <v>3</v>
      </c>
      <c r="R7429">
        <v>300</v>
      </c>
      <c r="S7429">
        <v>1</v>
      </c>
      <c r="T7429" s="1">
        <v>40204</v>
      </c>
      <c r="U7429" t="s">
        <v>28</v>
      </c>
      <c r="V7429" t="s">
        <v>20702</v>
      </c>
      <c r="W7429" t="s">
        <v>20710</v>
      </c>
      <c r="X7429" t="s">
        <v>20667</v>
      </c>
      <c r="Y7429" t="s">
        <v>20674</v>
      </c>
      <c r="Z7429">
        <v>1</v>
      </c>
      <c r="AA7429" t="s">
        <v>20677</v>
      </c>
    </row>
    <row r="7430" spans="1:27" x14ac:dyDescent="0.3">
      <c r="A7430">
        <v>312287</v>
      </c>
      <c r="B7430" t="s">
        <v>6964</v>
      </c>
      <c r="C7430">
        <v>1</v>
      </c>
      <c r="D7430" t="s">
        <v>12872</v>
      </c>
      <c r="E7430" t="s">
        <v>14299</v>
      </c>
      <c r="F7430" t="s">
        <v>13044</v>
      </c>
      <c r="G7430" t="s">
        <v>13045</v>
      </c>
      <c r="H7430">
        <v>77.515337900000006</v>
      </c>
      <c r="I7430">
        <v>28.473372099999999</v>
      </c>
      <c r="J7430" t="s">
        <v>25</v>
      </c>
      <c r="K7430" t="s">
        <v>26</v>
      </c>
      <c r="L7430" t="s">
        <v>27</v>
      </c>
      <c r="M7430" t="s">
        <v>27</v>
      </c>
      <c r="N7430" t="s">
        <v>27</v>
      </c>
      <c r="O7430" t="s">
        <v>27</v>
      </c>
      <c r="P7430">
        <v>1</v>
      </c>
      <c r="Q7430">
        <v>3</v>
      </c>
      <c r="R7430">
        <v>300</v>
      </c>
      <c r="S7430">
        <v>1</v>
      </c>
      <c r="T7430" s="1">
        <v>41655</v>
      </c>
      <c r="U7430" t="s">
        <v>28</v>
      </c>
      <c r="V7430" t="s">
        <v>20702</v>
      </c>
      <c r="W7430" t="s">
        <v>20710</v>
      </c>
      <c r="X7430" t="s">
        <v>20664</v>
      </c>
      <c r="Y7430" t="s">
        <v>20674</v>
      </c>
      <c r="Z7430">
        <v>1</v>
      </c>
      <c r="AA7430" t="s">
        <v>20677</v>
      </c>
    </row>
    <row r="7431" spans="1:27" x14ac:dyDescent="0.3">
      <c r="A7431">
        <v>18382371</v>
      </c>
      <c r="B7431" t="s">
        <v>14300</v>
      </c>
      <c r="C7431">
        <v>1</v>
      </c>
      <c r="D7431" t="s">
        <v>12872</v>
      </c>
      <c r="E7431" t="s">
        <v>14301</v>
      </c>
      <c r="F7431" t="s">
        <v>13610</v>
      </c>
      <c r="G7431" t="s">
        <v>13611</v>
      </c>
      <c r="H7431">
        <v>77.335211400000006</v>
      </c>
      <c r="I7431">
        <v>28.576761000000001</v>
      </c>
      <c r="J7431" t="s">
        <v>499</v>
      </c>
      <c r="K7431" t="s">
        <v>26</v>
      </c>
      <c r="L7431" t="s">
        <v>27</v>
      </c>
      <c r="M7431" t="s">
        <v>27</v>
      </c>
      <c r="N7431" t="s">
        <v>27</v>
      </c>
      <c r="O7431" t="s">
        <v>27</v>
      </c>
      <c r="P7431">
        <v>1</v>
      </c>
      <c r="Q7431">
        <v>2</v>
      </c>
      <c r="R7431">
        <v>300</v>
      </c>
      <c r="S7431">
        <v>1</v>
      </c>
      <c r="T7431" s="1">
        <v>42748</v>
      </c>
      <c r="U7431" t="s">
        <v>28</v>
      </c>
      <c r="V7431" t="s">
        <v>20702</v>
      </c>
      <c r="W7431" t="s">
        <v>20710</v>
      </c>
      <c r="X7431" t="s">
        <v>20668</v>
      </c>
      <c r="Y7431" t="s">
        <v>20674</v>
      </c>
      <c r="Z7431">
        <v>1</v>
      </c>
      <c r="AA7431" t="s">
        <v>20677</v>
      </c>
    </row>
    <row r="7432" spans="1:27" x14ac:dyDescent="0.3">
      <c r="A7432">
        <v>18340903</v>
      </c>
      <c r="B7432" t="s">
        <v>14302</v>
      </c>
      <c r="C7432">
        <v>1</v>
      </c>
      <c r="D7432" t="s">
        <v>12872</v>
      </c>
      <c r="E7432" t="s">
        <v>14303</v>
      </c>
      <c r="F7432" t="s">
        <v>12892</v>
      </c>
      <c r="G7432" t="s">
        <v>12893</v>
      </c>
      <c r="H7432">
        <v>77.413312599999998</v>
      </c>
      <c r="I7432">
        <v>28.5074459</v>
      </c>
      <c r="J7432" t="s">
        <v>14304</v>
      </c>
      <c r="K7432" t="s">
        <v>26</v>
      </c>
      <c r="L7432" t="s">
        <v>27</v>
      </c>
      <c r="M7432" t="s">
        <v>27</v>
      </c>
      <c r="N7432" t="s">
        <v>27</v>
      </c>
      <c r="O7432" t="s">
        <v>27</v>
      </c>
      <c r="P7432">
        <v>1</v>
      </c>
      <c r="Q7432">
        <v>4</v>
      </c>
      <c r="R7432">
        <v>300</v>
      </c>
      <c r="S7432">
        <v>3</v>
      </c>
      <c r="T7432" s="1">
        <v>41287</v>
      </c>
      <c r="U7432" t="s">
        <v>28</v>
      </c>
      <c r="V7432" t="s">
        <v>20706</v>
      </c>
      <c r="W7432" t="s">
        <v>20710</v>
      </c>
      <c r="X7432" t="s">
        <v>20658</v>
      </c>
      <c r="Y7432" t="s">
        <v>20674</v>
      </c>
      <c r="Z7432">
        <v>1</v>
      </c>
      <c r="AA7432" t="s">
        <v>20677</v>
      </c>
    </row>
    <row r="7433" spans="1:27" x14ac:dyDescent="0.3">
      <c r="A7433">
        <v>18273567</v>
      </c>
      <c r="B7433" t="s">
        <v>1543</v>
      </c>
      <c r="C7433">
        <v>1</v>
      </c>
      <c r="D7433" t="s">
        <v>12872</v>
      </c>
      <c r="E7433" t="s">
        <v>14305</v>
      </c>
      <c r="F7433" t="s">
        <v>12983</v>
      </c>
      <c r="G7433" t="s">
        <v>12984</v>
      </c>
      <c r="H7433">
        <v>77.370418099999995</v>
      </c>
      <c r="I7433">
        <v>28.618121500000001</v>
      </c>
      <c r="J7433" t="s">
        <v>1302</v>
      </c>
      <c r="K7433" t="s">
        <v>26</v>
      </c>
      <c r="L7433" t="s">
        <v>27</v>
      </c>
      <c r="M7433" t="s">
        <v>27</v>
      </c>
      <c r="N7433" t="s">
        <v>27</v>
      </c>
      <c r="O7433" t="s">
        <v>27</v>
      </c>
      <c r="P7433">
        <v>1</v>
      </c>
      <c r="Q7433">
        <v>9</v>
      </c>
      <c r="R7433">
        <v>300</v>
      </c>
      <c r="S7433">
        <v>2.7</v>
      </c>
      <c r="T7433" s="1">
        <v>42376</v>
      </c>
      <c r="U7433" t="s">
        <v>28</v>
      </c>
      <c r="V7433" t="s">
        <v>20706</v>
      </c>
      <c r="W7433" t="s">
        <v>20710</v>
      </c>
      <c r="X7433" t="s">
        <v>20661</v>
      </c>
      <c r="Y7433" t="s">
        <v>20674</v>
      </c>
      <c r="Z7433">
        <v>1</v>
      </c>
      <c r="AA7433" t="s">
        <v>20677</v>
      </c>
    </row>
    <row r="7434" spans="1:27" x14ac:dyDescent="0.3">
      <c r="A7434">
        <v>18128867</v>
      </c>
      <c r="B7434" t="s">
        <v>14306</v>
      </c>
      <c r="C7434">
        <v>1</v>
      </c>
      <c r="D7434" t="s">
        <v>12872</v>
      </c>
      <c r="E7434" t="s">
        <v>14307</v>
      </c>
      <c r="F7434" t="s">
        <v>12983</v>
      </c>
      <c r="G7434" t="s">
        <v>12984</v>
      </c>
      <c r="H7434">
        <v>0</v>
      </c>
      <c r="I7434">
        <v>0</v>
      </c>
      <c r="J7434" t="s">
        <v>499</v>
      </c>
      <c r="K7434" t="s">
        <v>26</v>
      </c>
      <c r="L7434" t="s">
        <v>27</v>
      </c>
      <c r="M7434" t="s">
        <v>27</v>
      </c>
      <c r="N7434" t="s">
        <v>27</v>
      </c>
      <c r="O7434" t="s">
        <v>27</v>
      </c>
      <c r="P7434">
        <v>1</v>
      </c>
      <c r="Q7434">
        <v>9</v>
      </c>
      <c r="R7434">
        <v>300</v>
      </c>
      <c r="S7434">
        <v>2.9</v>
      </c>
      <c r="T7434" s="1">
        <v>42371</v>
      </c>
      <c r="U7434" t="s">
        <v>28</v>
      </c>
      <c r="V7434" t="s">
        <v>20706</v>
      </c>
      <c r="W7434" t="s">
        <v>20710</v>
      </c>
      <c r="X7434" t="s">
        <v>20661</v>
      </c>
      <c r="Y7434" t="s">
        <v>20674</v>
      </c>
      <c r="Z7434">
        <v>1</v>
      </c>
      <c r="AA7434" t="s">
        <v>20677</v>
      </c>
    </row>
    <row r="7435" spans="1:27" x14ac:dyDescent="0.3">
      <c r="A7435">
        <v>302308</v>
      </c>
      <c r="B7435" t="s">
        <v>6527</v>
      </c>
      <c r="C7435">
        <v>1</v>
      </c>
      <c r="D7435" t="s">
        <v>12872</v>
      </c>
      <c r="E7435" t="s">
        <v>14308</v>
      </c>
      <c r="F7435" t="s">
        <v>12983</v>
      </c>
      <c r="G7435" t="s">
        <v>12984</v>
      </c>
      <c r="H7435">
        <v>77.370245699999998</v>
      </c>
      <c r="I7435">
        <v>28.6182239</v>
      </c>
      <c r="J7435" t="s">
        <v>515</v>
      </c>
      <c r="K7435" t="s">
        <v>26</v>
      </c>
      <c r="L7435" t="s">
        <v>27</v>
      </c>
      <c r="M7435" t="s">
        <v>27</v>
      </c>
      <c r="N7435" t="s">
        <v>27</v>
      </c>
      <c r="O7435" t="s">
        <v>27</v>
      </c>
      <c r="P7435">
        <v>1</v>
      </c>
      <c r="Q7435">
        <v>401</v>
      </c>
      <c r="R7435">
        <v>300</v>
      </c>
      <c r="S7435">
        <v>3.8</v>
      </c>
      <c r="T7435" s="1">
        <v>41283</v>
      </c>
      <c r="U7435" t="s">
        <v>28</v>
      </c>
      <c r="V7435" t="s">
        <v>20705</v>
      </c>
      <c r="W7435" t="s">
        <v>20710</v>
      </c>
      <c r="X7435" t="s">
        <v>20658</v>
      </c>
      <c r="Y7435" t="s">
        <v>20674</v>
      </c>
      <c r="Z7435">
        <v>1</v>
      </c>
      <c r="AA7435" t="s">
        <v>20677</v>
      </c>
    </row>
    <row r="7436" spans="1:27" x14ac:dyDescent="0.3">
      <c r="A7436">
        <v>18331809</v>
      </c>
      <c r="B7436" t="s">
        <v>14309</v>
      </c>
      <c r="C7436">
        <v>1</v>
      </c>
      <c r="D7436" t="s">
        <v>12872</v>
      </c>
      <c r="E7436" t="s">
        <v>14310</v>
      </c>
      <c r="F7436" t="s">
        <v>13044</v>
      </c>
      <c r="G7436" t="s">
        <v>13045</v>
      </c>
      <c r="H7436">
        <v>77.507925400000005</v>
      </c>
      <c r="I7436">
        <v>28.464266500000001</v>
      </c>
      <c r="J7436" t="s">
        <v>499</v>
      </c>
      <c r="K7436" t="s">
        <v>26</v>
      </c>
      <c r="L7436" t="s">
        <v>27</v>
      </c>
      <c r="M7436" t="s">
        <v>27</v>
      </c>
      <c r="N7436" t="s">
        <v>27</v>
      </c>
      <c r="O7436" t="s">
        <v>27</v>
      </c>
      <c r="P7436">
        <v>1</v>
      </c>
      <c r="Q7436">
        <v>3</v>
      </c>
      <c r="R7436">
        <v>300</v>
      </c>
      <c r="S7436">
        <v>1</v>
      </c>
      <c r="T7436" s="1">
        <v>41247</v>
      </c>
      <c r="U7436" t="s">
        <v>28</v>
      </c>
      <c r="V7436" t="s">
        <v>20702</v>
      </c>
      <c r="W7436" t="s">
        <v>20710</v>
      </c>
      <c r="X7436" t="s">
        <v>20665</v>
      </c>
      <c r="Y7436" t="s">
        <v>20678</v>
      </c>
      <c r="Z7436">
        <v>12</v>
      </c>
      <c r="AA7436" t="s">
        <v>6631</v>
      </c>
    </row>
    <row r="7437" spans="1:27" x14ac:dyDescent="0.3">
      <c r="A7437">
        <v>4541</v>
      </c>
      <c r="B7437" t="s">
        <v>14311</v>
      </c>
      <c r="C7437">
        <v>1</v>
      </c>
      <c r="D7437" t="s">
        <v>12872</v>
      </c>
      <c r="E7437" t="s">
        <v>14312</v>
      </c>
      <c r="F7437" t="s">
        <v>12882</v>
      </c>
      <c r="G7437" t="s">
        <v>12883</v>
      </c>
      <c r="H7437">
        <v>77.387437820000002</v>
      </c>
      <c r="I7437">
        <v>28.533835060000001</v>
      </c>
      <c r="J7437" t="s">
        <v>548</v>
      </c>
      <c r="K7437" t="s">
        <v>26</v>
      </c>
      <c r="L7437" t="s">
        <v>27</v>
      </c>
      <c r="M7437" t="s">
        <v>27</v>
      </c>
      <c r="N7437" t="s">
        <v>27</v>
      </c>
      <c r="O7437" t="s">
        <v>27</v>
      </c>
      <c r="P7437">
        <v>1</v>
      </c>
      <c r="Q7437">
        <v>10</v>
      </c>
      <c r="R7437">
        <v>300</v>
      </c>
      <c r="S7437">
        <v>2.8</v>
      </c>
      <c r="T7437" s="1">
        <v>43073</v>
      </c>
      <c r="U7437" t="s">
        <v>28</v>
      </c>
      <c r="V7437" t="s">
        <v>20706</v>
      </c>
      <c r="W7437" t="s">
        <v>20710</v>
      </c>
      <c r="X7437" t="s">
        <v>20668</v>
      </c>
      <c r="Y7437" t="s">
        <v>20678</v>
      </c>
      <c r="Z7437">
        <v>12</v>
      </c>
      <c r="AA7437" t="s">
        <v>6631</v>
      </c>
    </row>
    <row r="7438" spans="1:27" x14ac:dyDescent="0.3">
      <c r="A7438">
        <v>3443</v>
      </c>
      <c r="B7438" t="s">
        <v>14313</v>
      </c>
      <c r="C7438">
        <v>1</v>
      </c>
      <c r="D7438" t="s">
        <v>12872</v>
      </c>
      <c r="E7438" t="s">
        <v>14314</v>
      </c>
      <c r="F7438" t="s">
        <v>14077</v>
      </c>
      <c r="G7438" t="s">
        <v>14078</v>
      </c>
      <c r="H7438">
        <v>77.317319299999994</v>
      </c>
      <c r="I7438">
        <v>28.5810955</v>
      </c>
      <c r="J7438" t="s">
        <v>479</v>
      </c>
      <c r="K7438" t="s">
        <v>26</v>
      </c>
      <c r="L7438" t="s">
        <v>27</v>
      </c>
      <c r="M7438" t="s">
        <v>27</v>
      </c>
      <c r="N7438" t="s">
        <v>27</v>
      </c>
      <c r="O7438" t="s">
        <v>27</v>
      </c>
      <c r="P7438">
        <v>1</v>
      </c>
      <c r="Q7438">
        <v>140</v>
      </c>
      <c r="R7438">
        <v>300</v>
      </c>
      <c r="S7438">
        <v>3.9</v>
      </c>
      <c r="T7438" s="1">
        <v>42345</v>
      </c>
      <c r="U7438" t="s">
        <v>28</v>
      </c>
      <c r="V7438" t="s">
        <v>20705</v>
      </c>
      <c r="W7438" t="s">
        <v>20710</v>
      </c>
      <c r="X7438" t="s">
        <v>20669</v>
      </c>
      <c r="Y7438" t="s">
        <v>20678</v>
      </c>
      <c r="Z7438">
        <v>12</v>
      </c>
      <c r="AA7438" t="s">
        <v>6631</v>
      </c>
    </row>
    <row r="7439" spans="1:27" x14ac:dyDescent="0.3">
      <c r="A7439">
        <v>311332</v>
      </c>
      <c r="B7439" t="s">
        <v>1381</v>
      </c>
      <c r="C7439">
        <v>1</v>
      </c>
      <c r="D7439" t="s">
        <v>12872</v>
      </c>
      <c r="E7439" t="s">
        <v>14315</v>
      </c>
      <c r="F7439" t="s">
        <v>13015</v>
      </c>
      <c r="G7439" t="s">
        <v>13014</v>
      </c>
      <c r="H7439">
        <v>77.358344900000006</v>
      </c>
      <c r="I7439">
        <v>28.5614837</v>
      </c>
      <c r="J7439" t="s">
        <v>1253</v>
      </c>
      <c r="K7439" t="s">
        <v>26</v>
      </c>
      <c r="L7439" t="s">
        <v>27</v>
      </c>
      <c r="M7439" t="s">
        <v>27</v>
      </c>
      <c r="N7439" t="s">
        <v>27</v>
      </c>
      <c r="O7439" t="s">
        <v>27</v>
      </c>
      <c r="P7439">
        <v>1</v>
      </c>
      <c r="Q7439">
        <v>6</v>
      </c>
      <c r="R7439">
        <v>300</v>
      </c>
      <c r="S7439">
        <v>3</v>
      </c>
      <c r="T7439" s="1">
        <v>42708</v>
      </c>
      <c r="U7439" t="s">
        <v>28</v>
      </c>
      <c r="V7439" t="s">
        <v>20706</v>
      </c>
      <c r="W7439" t="s">
        <v>20710</v>
      </c>
      <c r="X7439" t="s">
        <v>20661</v>
      </c>
      <c r="Y7439" t="s">
        <v>20678</v>
      </c>
      <c r="Z7439">
        <v>12</v>
      </c>
      <c r="AA7439" t="s">
        <v>6631</v>
      </c>
    </row>
    <row r="7440" spans="1:27" x14ac:dyDescent="0.3">
      <c r="A7440">
        <v>18439546</v>
      </c>
      <c r="B7440" t="s">
        <v>14316</v>
      </c>
      <c r="C7440">
        <v>1</v>
      </c>
      <c r="D7440" t="s">
        <v>12872</v>
      </c>
      <c r="E7440" t="s">
        <v>14317</v>
      </c>
      <c r="F7440" t="s">
        <v>13015</v>
      </c>
      <c r="G7440" t="s">
        <v>13014</v>
      </c>
      <c r="H7440">
        <v>77.361169000000004</v>
      </c>
      <c r="I7440">
        <v>28.5656</v>
      </c>
      <c r="J7440" t="s">
        <v>868</v>
      </c>
      <c r="K7440" t="s">
        <v>26</v>
      </c>
      <c r="L7440" t="s">
        <v>27</v>
      </c>
      <c r="M7440" t="s">
        <v>35</v>
      </c>
      <c r="N7440" t="s">
        <v>27</v>
      </c>
      <c r="O7440" t="s">
        <v>27</v>
      </c>
      <c r="P7440">
        <v>1</v>
      </c>
      <c r="Q7440">
        <v>10</v>
      </c>
      <c r="R7440">
        <v>300</v>
      </c>
      <c r="S7440">
        <v>2.8</v>
      </c>
      <c r="T7440" s="1">
        <v>40891</v>
      </c>
      <c r="U7440" t="s">
        <v>28</v>
      </c>
      <c r="V7440" t="s">
        <v>20706</v>
      </c>
      <c r="W7440" t="s">
        <v>20710</v>
      </c>
      <c r="X7440" t="s">
        <v>20663</v>
      </c>
      <c r="Y7440" t="s">
        <v>20678</v>
      </c>
      <c r="Z7440">
        <v>12</v>
      </c>
      <c r="AA7440" t="s">
        <v>6631</v>
      </c>
    </row>
    <row r="7441" spans="1:27" x14ac:dyDescent="0.3">
      <c r="A7441">
        <v>8090</v>
      </c>
      <c r="B7441" t="s">
        <v>6847</v>
      </c>
      <c r="C7441">
        <v>1</v>
      </c>
      <c r="D7441" t="s">
        <v>12872</v>
      </c>
      <c r="E7441" t="s">
        <v>14318</v>
      </c>
      <c r="F7441" t="s">
        <v>13165</v>
      </c>
      <c r="G7441" t="s">
        <v>13166</v>
      </c>
      <c r="H7441">
        <v>77.362602600000002</v>
      </c>
      <c r="I7441">
        <v>28.608816099999999</v>
      </c>
      <c r="J7441" t="s">
        <v>479</v>
      </c>
      <c r="K7441" t="s">
        <v>26</v>
      </c>
      <c r="L7441" t="s">
        <v>27</v>
      </c>
      <c r="M7441" t="s">
        <v>27</v>
      </c>
      <c r="N7441" t="s">
        <v>27</v>
      </c>
      <c r="O7441" t="s">
        <v>27</v>
      </c>
      <c r="P7441">
        <v>1</v>
      </c>
      <c r="Q7441">
        <v>15</v>
      </c>
      <c r="R7441">
        <v>300</v>
      </c>
      <c r="S7441">
        <v>2.7</v>
      </c>
      <c r="T7441" s="1">
        <v>42343</v>
      </c>
      <c r="U7441" t="s">
        <v>28</v>
      </c>
      <c r="V7441" t="s">
        <v>20706</v>
      </c>
      <c r="W7441" t="s">
        <v>20710</v>
      </c>
      <c r="X7441" t="s">
        <v>20669</v>
      </c>
      <c r="Y7441" t="s">
        <v>20678</v>
      </c>
      <c r="Z7441">
        <v>12</v>
      </c>
      <c r="AA7441" t="s">
        <v>6631</v>
      </c>
    </row>
    <row r="7442" spans="1:27" x14ac:dyDescent="0.3">
      <c r="A7442">
        <v>18281981</v>
      </c>
      <c r="B7442" t="s">
        <v>14319</v>
      </c>
      <c r="C7442">
        <v>1</v>
      </c>
      <c r="D7442" t="s">
        <v>12872</v>
      </c>
      <c r="E7442" t="s">
        <v>14320</v>
      </c>
      <c r="F7442" t="s">
        <v>12983</v>
      </c>
      <c r="G7442" t="s">
        <v>12984</v>
      </c>
      <c r="H7442">
        <v>77.373890410000001</v>
      </c>
      <c r="I7442">
        <v>28.628407580000001</v>
      </c>
      <c r="J7442" t="s">
        <v>2716</v>
      </c>
      <c r="K7442" t="s">
        <v>26</v>
      </c>
      <c r="L7442" t="s">
        <v>27</v>
      </c>
      <c r="M7442" t="s">
        <v>27</v>
      </c>
      <c r="N7442" t="s">
        <v>27</v>
      </c>
      <c r="O7442" t="s">
        <v>27</v>
      </c>
      <c r="P7442">
        <v>1</v>
      </c>
      <c r="Q7442">
        <v>15</v>
      </c>
      <c r="R7442">
        <v>300</v>
      </c>
      <c r="S7442">
        <v>3.2</v>
      </c>
      <c r="T7442" s="1">
        <v>40884</v>
      </c>
      <c r="U7442" t="s">
        <v>28</v>
      </c>
      <c r="V7442" t="s">
        <v>20707</v>
      </c>
      <c r="W7442" t="s">
        <v>20710</v>
      </c>
      <c r="X7442" t="s">
        <v>20663</v>
      </c>
      <c r="Y7442" t="s">
        <v>20678</v>
      </c>
      <c r="Z7442">
        <v>12</v>
      </c>
      <c r="AA7442" t="s">
        <v>6631</v>
      </c>
    </row>
    <row r="7443" spans="1:27" x14ac:dyDescent="0.3">
      <c r="A7443">
        <v>18258764</v>
      </c>
      <c r="B7443" t="s">
        <v>14321</v>
      </c>
      <c r="C7443">
        <v>1</v>
      </c>
      <c r="D7443" t="s">
        <v>12872</v>
      </c>
      <c r="E7443" t="s">
        <v>14322</v>
      </c>
      <c r="F7443" t="s">
        <v>12991</v>
      </c>
      <c r="G7443" t="s">
        <v>12992</v>
      </c>
      <c r="H7443">
        <v>77.377223299999997</v>
      </c>
      <c r="I7443">
        <v>28.607546599999999</v>
      </c>
      <c r="J7443" t="s">
        <v>494</v>
      </c>
      <c r="K7443" t="s">
        <v>26</v>
      </c>
      <c r="L7443" t="s">
        <v>27</v>
      </c>
      <c r="M7443" t="s">
        <v>27</v>
      </c>
      <c r="N7443" t="s">
        <v>27</v>
      </c>
      <c r="O7443" t="s">
        <v>27</v>
      </c>
      <c r="P7443">
        <v>1</v>
      </c>
      <c r="Q7443">
        <v>8</v>
      </c>
      <c r="R7443">
        <v>300</v>
      </c>
      <c r="S7443">
        <v>2.8</v>
      </c>
      <c r="T7443" s="1">
        <v>43097</v>
      </c>
      <c r="U7443" t="s">
        <v>28</v>
      </c>
      <c r="V7443" t="s">
        <v>20706</v>
      </c>
      <c r="W7443" t="s">
        <v>20710</v>
      </c>
      <c r="X7443" t="s">
        <v>20668</v>
      </c>
      <c r="Y7443" t="s">
        <v>20678</v>
      </c>
      <c r="Z7443">
        <v>12</v>
      </c>
      <c r="AA7443" t="s">
        <v>6631</v>
      </c>
    </row>
    <row r="7444" spans="1:27" x14ac:dyDescent="0.3">
      <c r="A7444">
        <v>308877</v>
      </c>
      <c r="B7444" t="s">
        <v>14323</v>
      </c>
      <c r="C7444">
        <v>1</v>
      </c>
      <c r="D7444" t="s">
        <v>12872</v>
      </c>
      <c r="E7444" t="s">
        <v>14324</v>
      </c>
      <c r="F7444" t="s">
        <v>12904</v>
      </c>
      <c r="G7444" t="s">
        <v>12905</v>
      </c>
      <c r="H7444">
        <v>77.385148400000006</v>
      </c>
      <c r="I7444">
        <v>28.5136416</v>
      </c>
      <c r="J7444" t="s">
        <v>548</v>
      </c>
      <c r="K7444" t="s">
        <v>26</v>
      </c>
      <c r="L7444" t="s">
        <v>27</v>
      </c>
      <c r="M7444" t="s">
        <v>27</v>
      </c>
      <c r="N7444" t="s">
        <v>27</v>
      </c>
      <c r="O7444" t="s">
        <v>27</v>
      </c>
      <c r="P7444">
        <v>1</v>
      </c>
      <c r="Q7444">
        <v>4</v>
      </c>
      <c r="R7444">
        <v>300</v>
      </c>
      <c r="S7444">
        <v>2.9</v>
      </c>
      <c r="T7444" s="1">
        <v>42718</v>
      </c>
      <c r="U7444" t="s">
        <v>28</v>
      </c>
      <c r="V7444" t="s">
        <v>20706</v>
      </c>
      <c r="W7444" t="s">
        <v>20710</v>
      </c>
      <c r="X7444" t="s">
        <v>20661</v>
      </c>
      <c r="Y7444" t="s">
        <v>20678</v>
      </c>
      <c r="Z7444">
        <v>12</v>
      </c>
      <c r="AA7444" t="s">
        <v>6631</v>
      </c>
    </row>
    <row r="7445" spans="1:27" x14ac:dyDescent="0.3">
      <c r="A7445">
        <v>18253392</v>
      </c>
      <c r="B7445" t="s">
        <v>14325</v>
      </c>
      <c r="C7445">
        <v>1</v>
      </c>
      <c r="D7445" t="s">
        <v>12872</v>
      </c>
      <c r="E7445" t="s">
        <v>14326</v>
      </c>
      <c r="F7445" t="s">
        <v>13044</v>
      </c>
      <c r="G7445" t="s">
        <v>13045</v>
      </c>
      <c r="H7445">
        <v>77.513346100000007</v>
      </c>
      <c r="I7445">
        <v>28.4720847</v>
      </c>
      <c r="J7445" t="s">
        <v>515</v>
      </c>
      <c r="K7445" t="s">
        <v>26</v>
      </c>
      <c r="L7445" t="s">
        <v>27</v>
      </c>
      <c r="M7445" t="s">
        <v>35</v>
      </c>
      <c r="N7445" t="s">
        <v>27</v>
      </c>
      <c r="O7445" t="s">
        <v>27</v>
      </c>
      <c r="P7445">
        <v>1</v>
      </c>
      <c r="Q7445">
        <v>37</v>
      </c>
      <c r="R7445">
        <v>300</v>
      </c>
      <c r="S7445">
        <v>3.1</v>
      </c>
      <c r="T7445" s="1">
        <v>42326</v>
      </c>
      <c r="U7445" t="s">
        <v>28</v>
      </c>
      <c r="V7445" t="s">
        <v>20707</v>
      </c>
      <c r="W7445" t="s">
        <v>20710</v>
      </c>
      <c r="X7445" t="s">
        <v>20669</v>
      </c>
      <c r="Y7445" t="s">
        <v>20678</v>
      </c>
      <c r="Z7445">
        <v>11</v>
      </c>
      <c r="AA7445" t="s">
        <v>20679</v>
      </c>
    </row>
    <row r="7446" spans="1:27" x14ac:dyDescent="0.3">
      <c r="A7446">
        <v>18383509</v>
      </c>
      <c r="B7446" t="s">
        <v>6288</v>
      </c>
      <c r="C7446">
        <v>1</v>
      </c>
      <c r="D7446" t="s">
        <v>12872</v>
      </c>
      <c r="E7446" t="s">
        <v>13174</v>
      </c>
      <c r="F7446" t="s">
        <v>12874</v>
      </c>
      <c r="G7446" t="s">
        <v>12875</v>
      </c>
      <c r="H7446">
        <v>77.353573699999998</v>
      </c>
      <c r="I7446">
        <v>28.574300099999999</v>
      </c>
      <c r="J7446" t="s">
        <v>713</v>
      </c>
      <c r="K7446" t="s">
        <v>26</v>
      </c>
      <c r="L7446" t="s">
        <v>27</v>
      </c>
      <c r="M7446" t="s">
        <v>27</v>
      </c>
      <c r="N7446" t="s">
        <v>27</v>
      </c>
      <c r="O7446" t="s">
        <v>27</v>
      </c>
      <c r="P7446">
        <v>1</v>
      </c>
      <c r="Q7446">
        <v>16</v>
      </c>
      <c r="R7446">
        <v>300</v>
      </c>
      <c r="S7446">
        <v>3.4</v>
      </c>
      <c r="T7446" s="1">
        <v>40857</v>
      </c>
      <c r="U7446" t="s">
        <v>28</v>
      </c>
      <c r="V7446" t="s">
        <v>20707</v>
      </c>
      <c r="W7446" t="s">
        <v>20710</v>
      </c>
      <c r="X7446" t="s">
        <v>20663</v>
      </c>
      <c r="Y7446" t="s">
        <v>20678</v>
      </c>
      <c r="Z7446">
        <v>11</v>
      </c>
      <c r="AA7446" t="s">
        <v>20679</v>
      </c>
    </row>
    <row r="7447" spans="1:27" x14ac:dyDescent="0.3">
      <c r="A7447">
        <v>18367439</v>
      </c>
      <c r="B7447" t="s">
        <v>14327</v>
      </c>
      <c r="C7447">
        <v>1</v>
      </c>
      <c r="D7447" t="s">
        <v>12872</v>
      </c>
      <c r="E7447" t="s">
        <v>14328</v>
      </c>
      <c r="F7447" t="s">
        <v>10860</v>
      </c>
      <c r="G7447" t="s">
        <v>12922</v>
      </c>
      <c r="H7447">
        <v>77.310140599999997</v>
      </c>
      <c r="I7447">
        <v>28.582122999999999</v>
      </c>
      <c r="J7447" t="s">
        <v>850</v>
      </c>
      <c r="K7447" t="s">
        <v>26</v>
      </c>
      <c r="L7447" t="s">
        <v>27</v>
      </c>
      <c r="M7447" t="s">
        <v>27</v>
      </c>
      <c r="N7447" t="s">
        <v>27</v>
      </c>
      <c r="O7447" t="s">
        <v>27</v>
      </c>
      <c r="P7447">
        <v>1</v>
      </c>
      <c r="Q7447">
        <v>2</v>
      </c>
      <c r="R7447">
        <v>300</v>
      </c>
      <c r="S7447">
        <v>1</v>
      </c>
      <c r="T7447" s="1">
        <v>42328</v>
      </c>
      <c r="U7447" t="s">
        <v>28</v>
      </c>
      <c r="V7447" t="s">
        <v>20702</v>
      </c>
      <c r="W7447" t="s">
        <v>20710</v>
      </c>
      <c r="X7447" t="s">
        <v>20669</v>
      </c>
      <c r="Y7447" t="s">
        <v>20678</v>
      </c>
      <c r="Z7447">
        <v>11</v>
      </c>
      <c r="AA7447" t="s">
        <v>20679</v>
      </c>
    </row>
    <row r="7448" spans="1:27" x14ac:dyDescent="0.3">
      <c r="A7448">
        <v>18258756</v>
      </c>
      <c r="B7448" t="s">
        <v>1465</v>
      </c>
      <c r="C7448">
        <v>1</v>
      </c>
      <c r="D7448" t="s">
        <v>12872</v>
      </c>
      <c r="E7448" t="s">
        <v>14329</v>
      </c>
      <c r="F7448" t="s">
        <v>10860</v>
      </c>
      <c r="G7448" t="s">
        <v>12922</v>
      </c>
      <c r="H7448">
        <v>77.313999999999993</v>
      </c>
      <c r="I7448">
        <v>28.581681199999998</v>
      </c>
      <c r="J7448" t="s">
        <v>525</v>
      </c>
      <c r="K7448" t="s">
        <v>26</v>
      </c>
      <c r="L7448" t="s">
        <v>27</v>
      </c>
      <c r="M7448" t="s">
        <v>27</v>
      </c>
      <c r="N7448" t="s">
        <v>27</v>
      </c>
      <c r="O7448" t="s">
        <v>27</v>
      </c>
      <c r="P7448">
        <v>1</v>
      </c>
      <c r="Q7448">
        <v>2</v>
      </c>
      <c r="R7448">
        <v>300</v>
      </c>
      <c r="S7448">
        <v>1</v>
      </c>
      <c r="T7448" s="1">
        <v>41219</v>
      </c>
      <c r="U7448" t="s">
        <v>28</v>
      </c>
      <c r="V7448" t="s">
        <v>20702</v>
      </c>
      <c r="W7448" t="s">
        <v>20710</v>
      </c>
      <c r="X7448" t="s">
        <v>20665</v>
      </c>
      <c r="Y7448" t="s">
        <v>20678</v>
      </c>
      <c r="Z7448">
        <v>11</v>
      </c>
      <c r="AA7448" t="s">
        <v>20679</v>
      </c>
    </row>
    <row r="7449" spans="1:27" x14ac:dyDescent="0.3">
      <c r="A7449">
        <v>18415359</v>
      </c>
      <c r="B7449" t="s">
        <v>6701</v>
      </c>
      <c r="C7449">
        <v>1</v>
      </c>
      <c r="D7449" t="s">
        <v>12872</v>
      </c>
      <c r="E7449" t="s">
        <v>14330</v>
      </c>
      <c r="F7449" t="s">
        <v>13213</v>
      </c>
      <c r="G7449" t="s">
        <v>13214</v>
      </c>
      <c r="H7449">
        <v>77.314850000000007</v>
      </c>
      <c r="I7449">
        <v>28.577722000000001</v>
      </c>
      <c r="J7449" t="s">
        <v>479</v>
      </c>
      <c r="K7449" t="s">
        <v>26</v>
      </c>
      <c r="L7449" t="s">
        <v>27</v>
      </c>
      <c r="M7449" t="s">
        <v>35</v>
      </c>
      <c r="N7449" t="s">
        <v>27</v>
      </c>
      <c r="O7449" t="s">
        <v>27</v>
      </c>
      <c r="P7449">
        <v>1</v>
      </c>
      <c r="Q7449">
        <v>13</v>
      </c>
      <c r="R7449">
        <v>300</v>
      </c>
      <c r="S7449">
        <v>3.3</v>
      </c>
      <c r="T7449" s="1">
        <v>40493</v>
      </c>
      <c r="U7449" t="s">
        <v>28</v>
      </c>
      <c r="V7449" t="s">
        <v>20707</v>
      </c>
      <c r="W7449" t="s">
        <v>20710</v>
      </c>
      <c r="X7449" t="s">
        <v>20667</v>
      </c>
      <c r="Y7449" t="s">
        <v>20678</v>
      </c>
      <c r="Z7449">
        <v>11</v>
      </c>
      <c r="AA7449" t="s">
        <v>20679</v>
      </c>
    </row>
    <row r="7450" spans="1:27" x14ac:dyDescent="0.3">
      <c r="A7450">
        <v>312237</v>
      </c>
      <c r="B7450" t="s">
        <v>14242</v>
      </c>
      <c r="C7450">
        <v>1</v>
      </c>
      <c r="D7450" t="s">
        <v>12872</v>
      </c>
      <c r="E7450" t="s">
        <v>14331</v>
      </c>
      <c r="F7450" t="s">
        <v>13114</v>
      </c>
      <c r="G7450" t="s">
        <v>13115</v>
      </c>
      <c r="H7450">
        <v>77.324519570000007</v>
      </c>
      <c r="I7450">
        <v>28.573468980000001</v>
      </c>
      <c r="J7450" t="s">
        <v>559</v>
      </c>
      <c r="K7450" t="s">
        <v>26</v>
      </c>
      <c r="L7450" t="s">
        <v>27</v>
      </c>
      <c r="M7450" t="s">
        <v>35</v>
      </c>
      <c r="N7450" t="s">
        <v>27</v>
      </c>
      <c r="O7450" t="s">
        <v>27</v>
      </c>
      <c r="P7450">
        <v>1</v>
      </c>
      <c r="Q7450">
        <v>8</v>
      </c>
      <c r="R7450">
        <v>300</v>
      </c>
      <c r="S7450">
        <v>2.8</v>
      </c>
      <c r="T7450" s="1">
        <v>42331</v>
      </c>
      <c r="U7450" t="s">
        <v>28</v>
      </c>
      <c r="V7450" t="s">
        <v>20706</v>
      </c>
      <c r="W7450" t="s">
        <v>20710</v>
      </c>
      <c r="X7450" t="s">
        <v>20669</v>
      </c>
      <c r="Y7450" t="s">
        <v>20678</v>
      </c>
      <c r="Z7450">
        <v>11</v>
      </c>
      <c r="AA7450" t="s">
        <v>20679</v>
      </c>
    </row>
    <row r="7451" spans="1:27" x14ac:dyDescent="0.3">
      <c r="A7451">
        <v>3153</v>
      </c>
      <c r="B7451" t="s">
        <v>14332</v>
      </c>
      <c r="C7451">
        <v>1</v>
      </c>
      <c r="D7451" t="s">
        <v>12872</v>
      </c>
      <c r="E7451" t="s">
        <v>14333</v>
      </c>
      <c r="F7451" t="s">
        <v>10868</v>
      </c>
      <c r="G7451" t="s">
        <v>13118</v>
      </c>
      <c r="H7451">
        <v>77.335089699999997</v>
      </c>
      <c r="I7451">
        <v>28.567087600000001</v>
      </c>
      <c r="J7451" t="s">
        <v>548</v>
      </c>
      <c r="K7451" t="s">
        <v>26</v>
      </c>
      <c r="L7451" t="s">
        <v>27</v>
      </c>
      <c r="M7451" t="s">
        <v>27</v>
      </c>
      <c r="N7451" t="s">
        <v>27</v>
      </c>
      <c r="O7451" t="s">
        <v>27</v>
      </c>
      <c r="P7451">
        <v>1</v>
      </c>
      <c r="Q7451">
        <v>46</v>
      </c>
      <c r="R7451">
        <v>300</v>
      </c>
      <c r="S7451">
        <v>3.2</v>
      </c>
      <c r="T7451" s="1">
        <v>40872</v>
      </c>
      <c r="U7451" t="s">
        <v>28</v>
      </c>
      <c r="V7451" t="s">
        <v>20707</v>
      </c>
      <c r="W7451" t="s">
        <v>20710</v>
      </c>
      <c r="X7451" t="s">
        <v>20663</v>
      </c>
      <c r="Y7451" t="s">
        <v>20678</v>
      </c>
      <c r="Z7451">
        <v>11</v>
      </c>
      <c r="AA7451" t="s">
        <v>20679</v>
      </c>
    </row>
    <row r="7452" spans="1:27" x14ac:dyDescent="0.3">
      <c r="A7452">
        <v>309215</v>
      </c>
      <c r="B7452" t="s">
        <v>14334</v>
      </c>
      <c r="C7452">
        <v>1</v>
      </c>
      <c r="D7452" t="s">
        <v>12872</v>
      </c>
      <c r="E7452" t="s">
        <v>13118</v>
      </c>
      <c r="F7452" t="s">
        <v>10868</v>
      </c>
      <c r="G7452" t="s">
        <v>13118</v>
      </c>
      <c r="H7452">
        <v>77.335269199999999</v>
      </c>
      <c r="I7452">
        <v>28.567373499999999</v>
      </c>
      <c r="J7452" t="s">
        <v>554</v>
      </c>
      <c r="K7452" t="s">
        <v>26</v>
      </c>
      <c r="L7452" t="s">
        <v>27</v>
      </c>
      <c r="M7452" t="s">
        <v>27</v>
      </c>
      <c r="N7452" t="s">
        <v>27</v>
      </c>
      <c r="O7452" t="s">
        <v>27</v>
      </c>
      <c r="P7452">
        <v>1</v>
      </c>
      <c r="Q7452">
        <v>37</v>
      </c>
      <c r="R7452">
        <v>300</v>
      </c>
      <c r="S7452">
        <v>3.4</v>
      </c>
      <c r="T7452" s="1">
        <v>41961</v>
      </c>
      <c r="U7452" t="s">
        <v>28</v>
      </c>
      <c r="V7452" t="s">
        <v>20707</v>
      </c>
      <c r="W7452" t="s">
        <v>20710</v>
      </c>
      <c r="X7452" t="s">
        <v>20664</v>
      </c>
      <c r="Y7452" t="s">
        <v>20678</v>
      </c>
      <c r="Z7452">
        <v>11</v>
      </c>
      <c r="AA7452" t="s">
        <v>20679</v>
      </c>
    </row>
    <row r="7453" spans="1:27" x14ac:dyDescent="0.3">
      <c r="A7453">
        <v>18440192</v>
      </c>
      <c r="B7453" t="s">
        <v>14335</v>
      </c>
      <c r="C7453">
        <v>1</v>
      </c>
      <c r="D7453" t="s">
        <v>12872</v>
      </c>
      <c r="E7453" t="s">
        <v>13619</v>
      </c>
      <c r="F7453" t="s">
        <v>12936</v>
      </c>
      <c r="G7453" t="s">
        <v>12937</v>
      </c>
      <c r="H7453">
        <v>77.353663400000002</v>
      </c>
      <c r="I7453">
        <v>28.574308599999998</v>
      </c>
      <c r="J7453" t="s">
        <v>850</v>
      </c>
      <c r="K7453" t="s">
        <v>26</v>
      </c>
      <c r="L7453" t="s">
        <v>27</v>
      </c>
      <c r="M7453" t="s">
        <v>27</v>
      </c>
      <c r="N7453" t="s">
        <v>27</v>
      </c>
      <c r="O7453" t="s">
        <v>27</v>
      </c>
      <c r="P7453">
        <v>1</v>
      </c>
      <c r="Q7453">
        <v>4</v>
      </c>
      <c r="R7453">
        <v>300</v>
      </c>
      <c r="S7453">
        <v>3.1</v>
      </c>
      <c r="T7453" s="1">
        <v>42688</v>
      </c>
      <c r="U7453" t="s">
        <v>28</v>
      </c>
      <c r="V7453" t="s">
        <v>20707</v>
      </c>
      <c r="W7453" t="s">
        <v>20710</v>
      </c>
      <c r="X7453" t="s">
        <v>20661</v>
      </c>
      <c r="Y7453" t="s">
        <v>20678</v>
      </c>
      <c r="Z7453">
        <v>11</v>
      </c>
      <c r="AA7453" t="s">
        <v>20679</v>
      </c>
    </row>
    <row r="7454" spans="1:27" x14ac:dyDescent="0.3">
      <c r="A7454">
        <v>18337906</v>
      </c>
      <c r="B7454" t="s">
        <v>13100</v>
      </c>
      <c r="C7454">
        <v>1</v>
      </c>
      <c r="D7454" t="s">
        <v>12872</v>
      </c>
      <c r="E7454" t="s">
        <v>14336</v>
      </c>
      <c r="F7454" t="s">
        <v>12979</v>
      </c>
      <c r="G7454" t="s">
        <v>12980</v>
      </c>
      <c r="H7454">
        <v>0</v>
      </c>
      <c r="I7454">
        <v>0</v>
      </c>
      <c r="J7454" t="s">
        <v>14337</v>
      </c>
      <c r="K7454" t="s">
        <v>26</v>
      </c>
      <c r="L7454" t="s">
        <v>27</v>
      </c>
      <c r="M7454" t="s">
        <v>27</v>
      </c>
      <c r="N7454" t="s">
        <v>27</v>
      </c>
      <c r="O7454" t="s">
        <v>27</v>
      </c>
      <c r="P7454">
        <v>1</v>
      </c>
      <c r="Q7454">
        <v>2</v>
      </c>
      <c r="R7454">
        <v>300</v>
      </c>
      <c r="S7454">
        <v>1</v>
      </c>
      <c r="T7454" s="1">
        <v>40501</v>
      </c>
      <c r="U7454" t="s">
        <v>28</v>
      </c>
      <c r="V7454" t="s">
        <v>20702</v>
      </c>
      <c r="W7454" t="s">
        <v>20710</v>
      </c>
      <c r="X7454" t="s">
        <v>20667</v>
      </c>
      <c r="Y7454" t="s">
        <v>20678</v>
      </c>
      <c r="Z7454">
        <v>11</v>
      </c>
      <c r="AA7454" t="s">
        <v>20679</v>
      </c>
    </row>
    <row r="7455" spans="1:27" x14ac:dyDescent="0.3">
      <c r="A7455">
        <v>18249124</v>
      </c>
      <c r="B7455" t="s">
        <v>14338</v>
      </c>
      <c r="C7455">
        <v>1</v>
      </c>
      <c r="D7455" t="s">
        <v>12872</v>
      </c>
      <c r="E7455" t="s">
        <v>14339</v>
      </c>
      <c r="F7455" t="s">
        <v>10751</v>
      </c>
      <c r="G7455" t="s">
        <v>13093</v>
      </c>
      <c r="H7455">
        <v>77.342829300000005</v>
      </c>
      <c r="I7455">
        <v>28.603301800000001</v>
      </c>
      <c r="J7455" t="s">
        <v>548</v>
      </c>
      <c r="K7455" t="s">
        <v>26</v>
      </c>
      <c r="L7455" t="s">
        <v>27</v>
      </c>
      <c r="M7455" t="s">
        <v>27</v>
      </c>
      <c r="N7455" t="s">
        <v>27</v>
      </c>
      <c r="O7455" t="s">
        <v>27</v>
      </c>
      <c r="P7455">
        <v>1</v>
      </c>
      <c r="Q7455">
        <v>4</v>
      </c>
      <c r="R7455">
        <v>300</v>
      </c>
      <c r="S7455">
        <v>2.9</v>
      </c>
      <c r="T7455" s="1">
        <v>41225</v>
      </c>
      <c r="U7455" t="s">
        <v>28</v>
      </c>
      <c r="V7455" t="s">
        <v>20706</v>
      </c>
      <c r="W7455" t="s">
        <v>20710</v>
      </c>
      <c r="X7455" t="s">
        <v>20665</v>
      </c>
      <c r="Y7455" t="s">
        <v>20678</v>
      </c>
      <c r="Z7455">
        <v>11</v>
      </c>
      <c r="AA7455" t="s">
        <v>20679</v>
      </c>
    </row>
    <row r="7456" spans="1:27" x14ac:dyDescent="0.3">
      <c r="A7456">
        <v>307718</v>
      </c>
      <c r="B7456" t="s">
        <v>14340</v>
      </c>
      <c r="C7456">
        <v>1</v>
      </c>
      <c r="D7456" t="s">
        <v>12872</v>
      </c>
      <c r="E7456" t="s">
        <v>14341</v>
      </c>
      <c r="F7456" t="s">
        <v>13610</v>
      </c>
      <c r="G7456" t="s">
        <v>13611</v>
      </c>
      <c r="H7456">
        <v>77.334892300000007</v>
      </c>
      <c r="I7456">
        <v>28.5763192</v>
      </c>
      <c r="J7456" t="s">
        <v>673</v>
      </c>
      <c r="K7456" t="s">
        <v>26</v>
      </c>
      <c r="L7456" t="s">
        <v>27</v>
      </c>
      <c r="M7456" t="s">
        <v>27</v>
      </c>
      <c r="N7456" t="s">
        <v>27</v>
      </c>
      <c r="O7456" t="s">
        <v>27</v>
      </c>
      <c r="P7456">
        <v>1</v>
      </c>
      <c r="Q7456">
        <v>21</v>
      </c>
      <c r="R7456">
        <v>300</v>
      </c>
      <c r="S7456">
        <v>3.1</v>
      </c>
      <c r="T7456" s="1">
        <v>40458</v>
      </c>
      <c r="U7456" t="s">
        <v>28</v>
      </c>
      <c r="V7456" t="s">
        <v>20707</v>
      </c>
      <c r="W7456" t="s">
        <v>20710</v>
      </c>
      <c r="X7456" t="s">
        <v>20667</v>
      </c>
      <c r="Y7456" t="s">
        <v>20678</v>
      </c>
      <c r="Z7456">
        <v>10</v>
      </c>
      <c r="AA7456" t="s">
        <v>20680</v>
      </c>
    </row>
    <row r="7457" spans="1:27" x14ac:dyDescent="0.3">
      <c r="A7457">
        <v>18208893</v>
      </c>
      <c r="B7457" t="s">
        <v>14342</v>
      </c>
      <c r="C7457">
        <v>1</v>
      </c>
      <c r="D7457" t="s">
        <v>12872</v>
      </c>
      <c r="E7457" t="s">
        <v>14343</v>
      </c>
      <c r="F7457" t="s">
        <v>12882</v>
      </c>
      <c r="G7457" t="s">
        <v>12883</v>
      </c>
      <c r="H7457">
        <v>0</v>
      </c>
      <c r="I7457">
        <v>0</v>
      </c>
      <c r="J7457" t="s">
        <v>479</v>
      </c>
      <c r="K7457" t="s">
        <v>26</v>
      </c>
      <c r="L7457" t="s">
        <v>27</v>
      </c>
      <c r="M7457" t="s">
        <v>27</v>
      </c>
      <c r="N7457" t="s">
        <v>27</v>
      </c>
      <c r="O7457" t="s">
        <v>27</v>
      </c>
      <c r="P7457">
        <v>1</v>
      </c>
      <c r="Q7457">
        <v>3</v>
      </c>
      <c r="R7457">
        <v>300</v>
      </c>
      <c r="S7457">
        <v>1</v>
      </c>
      <c r="T7457" s="1">
        <v>43388</v>
      </c>
      <c r="U7457" t="s">
        <v>28</v>
      </c>
      <c r="V7457" t="s">
        <v>20702</v>
      </c>
      <c r="W7457" t="s">
        <v>20710</v>
      </c>
      <c r="X7457" t="s">
        <v>20662</v>
      </c>
      <c r="Y7457" t="s">
        <v>20678</v>
      </c>
      <c r="Z7457">
        <v>10</v>
      </c>
      <c r="AA7457" t="s">
        <v>20680</v>
      </c>
    </row>
    <row r="7458" spans="1:27" x14ac:dyDescent="0.3">
      <c r="A7458">
        <v>18180048</v>
      </c>
      <c r="B7458" t="s">
        <v>14344</v>
      </c>
      <c r="C7458">
        <v>1</v>
      </c>
      <c r="D7458" t="s">
        <v>12872</v>
      </c>
      <c r="E7458" t="s">
        <v>14345</v>
      </c>
      <c r="F7458" t="s">
        <v>14077</v>
      </c>
      <c r="G7458" t="s">
        <v>14078</v>
      </c>
      <c r="H7458">
        <v>77.3173563</v>
      </c>
      <c r="I7458">
        <v>28.581013200000001</v>
      </c>
      <c r="J7458" t="s">
        <v>479</v>
      </c>
      <c r="K7458" t="s">
        <v>26</v>
      </c>
      <c r="L7458" t="s">
        <v>27</v>
      </c>
      <c r="M7458" t="s">
        <v>27</v>
      </c>
      <c r="N7458" t="s">
        <v>27</v>
      </c>
      <c r="O7458" t="s">
        <v>27</v>
      </c>
      <c r="P7458">
        <v>1</v>
      </c>
      <c r="Q7458">
        <v>3</v>
      </c>
      <c r="R7458">
        <v>300</v>
      </c>
      <c r="S7458">
        <v>1</v>
      </c>
      <c r="T7458" s="1">
        <v>43383</v>
      </c>
      <c r="U7458" t="s">
        <v>28</v>
      </c>
      <c r="V7458" t="s">
        <v>20702</v>
      </c>
      <c r="W7458" t="s">
        <v>20710</v>
      </c>
      <c r="X7458" t="s">
        <v>20662</v>
      </c>
      <c r="Y7458" t="s">
        <v>20678</v>
      </c>
      <c r="Z7458">
        <v>10</v>
      </c>
      <c r="AA7458" t="s">
        <v>20680</v>
      </c>
    </row>
    <row r="7459" spans="1:27" x14ac:dyDescent="0.3">
      <c r="A7459">
        <v>311974</v>
      </c>
      <c r="B7459" t="s">
        <v>6398</v>
      </c>
      <c r="C7459">
        <v>1</v>
      </c>
      <c r="D7459" t="s">
        <v>12872</v>
      </c>
      <c r="E7459" t="s">
        <v>14346</v>
      </c>
      <c r="F7459" t="s">
        <v>13015</v>
      </c>
      <c r="G7459" t="s">
        <v>13014</v>
      </c>
      <c r="H7459">
        <v>77.360769899999994</v>
      </c>
      <c r="I7459">
        <v>28.561368000000002</v>
      </c>
      <c r="J7459" t="s">
        <v>706</v>
      </c>
      <c r="K7459" t="s">
        <v>26</v>
      </c>
      <c r="L7459" t="s">
        <v>27</v>
      </c>
      <c r="M7459" t="s">
        <v>35</v>
      </c>
      <c r="N7459" t="s">
        <v>27</v>
      </c>
      <c r="O7459" t="s">
        <v>27</v>
      </c>
      <c r="P7459">
        <v>1</v>
      </c>
      <c r="Q7459">
        <v>12</v>
      </c>
      <c r="R7459">
        <v>300</v>
      </c>
      <c r="S7459">
        <v>3.3</v>
      </c>
      <c r="T7459" s="1">
        <v>40454</v>
      </c>
      <c r="U7459" t="s">
        <v>28</v>
      </c>
      <c r="V7459" t="s">
        <v>20707</v>
      </c>
      <c r="W7459" t="s">
        <v>20710</v>
      </c>
      <c r="X7459" t="s">
        <v>20667</v>
      </c>
      <c r="Y7459" t="s">
        <v>20678</v>
      </c>
      <c r="Z7459">
        <v>10</v>
      </c>
      <c r="AA7459" t="s">
        <v>20680</v>
      </c>
    </row>
    <row r="7460" spans="1:27" x14ac:dyDescent="0.3">
      <c r="A7460">
        <v>7945</v>
      </c>
      <c r="B7460" t="s">
        <v>14383</v>
      </c>
      <c r="C7460">
        <v>1</v>
      </c>
      <c r="D7460" t="s">
        <v>12872</v>
      </c>
      <c r="E7460" t="s">
        <v>14384</v>
      </c>
      <c r="F7460" t="s">
        <v>14348</v>
      </c>
      <c r="G7460" t="s">
        <v>14349</v>
      </c>
      <c r="H7460">
        <v>77.324134670000007</v>
      </c>
      <c r="I7460">
        <v>28.56784854</v>
      </c>
      <c r="J7460" t="s">
        <v>559</v>
      </c>
      <c r="K7460" t="s">
        <v>26</v>
      </c>
      <c r="L7460" t="s">
        <v>27</v>
      </c>
      <c r="M7460" t="s">
        <v>35</v>
      </c>
      <c r="N7460" t="s">
        <v>27</v>
      </c>
      <c r="O7460" t="s">
        <v>27</v>
      </c>
      <c r="P7460">
        <v>1</v>
      </c>
      <c r="Q7460">
        <v>402</v>
      </c>
      <c r="R7460">
        <v>300</v>
      </c>
      <c r="S7460">
        <v>3.8</v>
      </c>
      <c r="T7460" s="1">
        <v>42904</v>
      </c>
      <c r="U7460" t="s">
        <v>28</v>
      </c>
      <c r="V7460" t="s">
        <v>20705</v>
      </c>
      <c r="W7460" t="s">
        <v>20710</v>
      </c>
      <c r="X7460" t="s">
        <v>20668</v>
      </c>
      <c r="Y7460" t="s">
        <v>20671</v>
      </c>
      <c r="Z7460">
        <v>6</v>
      </c>
      <c r="AA7460" t="s">
        <v>20672</v>
      </c>
    </row>
    <row r="7461" spans="1:27" x14ac:dyDescent="0.3">
      <c r="A7461">
        <v>18208904</v>
      </c>
      <c r="B7461" t="s">
        <v>14396</v>
      </c>
      <c r="C7461">
        <v>1</v>
      </c>
      <c r="D7461" t="s">
        <v>12872</v>
      </c>
      <c r="E7461" t="s">
        <v>14397</v>
      </c>
      <c r="F7461" t="s">
        <v>14348</v>
      </c>
      <c r="G7461" t="s">
        <v>14349</v>
      </c>
      <c r="H7461">
        <v>77.322136760000006</v>
      </c>
      <c r="I7461">
        <v>28.57302026</v>
      </c>
      <c r="J7461" t="s">
        <v>14398</v>
      </c>
      <c r="K7461" t="s">
        <v>26</v>
      </c>
      <c r="L7461" t="s">
        <v>27</v>
      </c>
      <c r="M7461" t="s">
        <v>35</v>
      </c>
      <c r="N7461" t="s">
        <v>27</v>
      </c>
      <c r="O7461" t="s">
        <v>27</v>
      </c>
      <c r="P7461">
        <v>1</v>
      </c>
      <c r="Q7461">
        <v>40</v>
      </c>
      <c r="R7461">
        <v>300</v>
      </c>
      <c r="S7461">
        <v>3.6</v>
      </c>
      <c r="T7461" s="1">
        <v>40650</v>
      </c>
      <c r="U7461" t="s">
        <v>28</v>
      </c>
      <c r="V7461" t="s">
        <v>20705</v>
      </c>
      <c r="W7461" t="s">
        <v>20710</v>
      </c>
      <c r="X7461" t="s">
        <v>20663</v>
      </c>
      <c r="Y7461" t="s">
        <v>20671</v>
      </c>
      <c r="Z7461">
        <v>4</v>
      </c>
      <c r="AA7461" t="s">
        <v>20673</v>
      </c>
    </row>
    <row r="7462" spans="1:27" x14ac:dyDescent="0.3">
      <c r="A7462">
        <v>18434638</v>
      </c>
      <c r="B7462" t="s">
        <v>14300</v>
      </c>
      <c r="C7462">
        <v>1</v>
      </c>
      <c r="D7462" t="s">
        <v>12872</v>
      </c>
      <c r="E7462" t="s">
        <v>14423</v>
      </c>
      <c r="F7462" t="s">
        <v>14348</v>
      </c>
      <c r="G7462" t="s">
        <v>14349</v>
      </c>
      <c r="H7462">
        <v>77.323878100000002</v>
      </c>
      <c r="I7462">
        <v>28.570653029999999</v>
      </c>
      <c r="J7462" t="s">
        <v>4238</v>
      </c>
      <c r="K7462" t="s">
        <v>26</v>
      </c>
      <c r="L7462" t="s">
        <v>27</v>
      </c>
      <c r="M7462" t="s">
        <v>27</v>
      </c>
      <c r="N7462" t="s">
        <v>27</v>
      </c>
      <c r="O7462" t="s">
        <v>27</v>
      </c>
      <c r="P7462">
        <v>1</v>
      </c>
      <c r="Q7462">
        <v>22</v>
      </c>
      <c r="R7462">
        <v>300</v>
      </c>
      <c r="S7462">
        <v>3.5</v>
      </c>
      <c r="T7462" s="1">
        <v>40888</v>
      </c>
      <c r="U7462" t="s">
        <v>28</v>
      </c>
      <c r="V7462" t="s">
        <v>20707</v>
      </c>
      <c r="W7462" t="s">
        <v>20710</v>
      </c>
      <c r="X7462" t="s">
        <v>20663</v>
      </c>
      <c r="Y7462" t="s">
        <v>20678</v>
      </c>
      <c r="Z7462">
        <v>12</v>
      </c>
      <c r="AA7462" t="s">
        <v>6631</v>
      </c>
    </row>
    <row r="7463" spans="1:27" x14ac:dyDescent="0.3">
      <c r="A7463">
        <v>304612</v>
      </c>
      <c r="B7463" t="s">
        <v>6527</v>
      </c>
      <c r="C7463">
        <v>1</v>
      </c>
      <c r="D7463" t="s">
        <v>12872</v>
      </c>
      <c r="E7463" t="s">
        <v>14428</v>
      </c>
      <c r="F7463" t="s">
        <v>14348</v>
      </c>
      <c r="G7463" t="s">
        <v>14349</v>
      </c>
      <c r="H7463">
        <v>77.324803549999999</v>
      </c>
      <c r="I7463">
        <v>28.56812416</v>
      </c>
      <c r="J7463" t="s">
        <v>515</v>
      </c>
      <c r="K7463" t="s">
        <v>26</v>
      </c>
      <c r="L7463" t="s">
        <v>27</v>
      </c>
      <c r="M7463" t="s">
        <v>27</v>
      </c>
      <c r="N7463" t="s">
        <v>27</v>
      </c>
      <c r="O7463" t="s">
        <v>27</v>
      </c>
      <c r="P7463">
        <v>1</v>
      </c>
      <c r="Q7463">
        <v>1055</v>
      </c>
      <c r="R7463">
        <v>300</v>
      </c>
      <c r="S7463">
        <v>4</v>
      </c>
      <c r="T7463" s="1">
        <v>42354</v>
      </c>
      <c r="U7463" t="s">
        <v>28</v>
      </c>
      <c r="V7463" t="s">
        <v>20705</v>
      </c>
      <c r="W7463" t="s">
        <v>20710</v>
      </c>
      <c r="X7463" t="s">
        <v>20669</v>
      </c>
      <c r="Y7463" t="s">
        <v>20678</v>
      </c>
      <c r="Z7463">
        <v>12</v>
      </c>
      <c r="AA7463" t="s">
        <v>6631</v>
      </c>
    </row>
    <row r="7464" spans="1:27" x14ac:dyDescent="0.3">
      <c r="A7464">
        <v>303269</v>
      </c>
      <c r="B7464" t="s">
        <v>1381</v>
      </c>
      <c r="C7464">
        <v>1</v>
      </c>
      <c r="D7464" t="s">
        <v>12872</v>
      </c>
      <c r="E7464" t="s">
        <v>14431</v>
      </c>
      <c r="F7464" t="s">
        <v>14348</v>
      </c>
      <c r="G7464" t="s">
        <v>14349</v>
      </c>
      <c r="H7464">
        <v>77.324665080000003</v>
      </c>
      <c r="I7464">
        <v>28.57117762</v>
      </c>
      <c r="J7464" t="s">
        <v>1253</v>
      </c>
      <c r="K7464" t="s">
        <v>26</v>
      </c>
      <c r="L7464" t="s">
        <v>27</v>
      </c>
      <c r="M7464" t="s">
        <v>27</v>
      </c>
      <c r="N7464" t="s">
        <v>27</v>
      </c>
      <c r="O7464" t="s">
        <v>27</v>
      </c>
      <c r="P7464">
        <v>1</v>
      </c>
      <c r="Q7464">
        <v>45</v>
      </c>
      <c r="R7464">
        <v>300</v>
      </c>
      <c r="S7464">
        <v>3.4</v>
      </c>
      <c r="T7464" s="1">
        <v>43064</v>
      </c>
      <c r="U7464" t="s">
        <v>28</v>
      </c>
      <c r="V7464" t="s">
        <v>20707</v>
      </c>
      <c r="W7464" t="s">
        <v>20710</v>
      </c>
      <c r="X7464" t="s">
        <v>20668</v>
      </c>
      <c r="Y7464" t="s">
        <v>20678</v>
      </c>
      <c r="Z7464">
        <v>11</v>
      </c>
      <c r="AA7464" t="s">
        <v>20679</v>
      </c>
    </row>
    <row r="7465" spans="1:27" x14ac:dyDescent="0.3">
      <c r="A7465">
        <v>18289257</v>
      </c>
      <c r="B7465" t="s">
        <v>14453</v>
      </c>
      <c r="C7465">
        <v>1</v>
      </c>
      <c r="D7465" t="s">
        <v>12872</v>
      </c>
      <c r="E7465" t="s">
        <v>14454</v>
      </c>
      <c r="F7465" t="s">
        <v>14348</v>
      </c>
      <c r="G7465" t="s">
        <v>14349</v>
      </c>
      <c r="H7465">
        <v>77.327376999999998</v>
      </c>
      <c r="I7465">
        <v>28.570034</v>
      </c>
      <c r="J7465" t="s">
        <v>14455</v>
      </c>
      <c r="K7465" t="s">
        <v>26</v>
      </c>
      <c r="L7465" t="s">
        <v>27</v>
      </c>
      <c r="M7465" t="s">
        <v>35</v>
      </c>
      <c r="N7465" t="s">
        <v>35</v>
      </c>
      <c r="O7465" t="s">
        <v>27</v>
      </c>
      <c r="P7465">
        <v>1</v>
      </c>
      <c r="Q7465">
        <v>147</v>
      </c>
      <c r="R7465">
        <v>400</v>
      </c>
      <c r="S7465">
        <v>3.5</v>
      </c>
      <c r="T7465" s="1">
        <v>40417</v>
      </c>
      <c r="U7465" t="s">
        <v>28</v>
      </c>
      <c r="V7465" t="s">
        <v>20707</v>
      </c>
      <c r="W7465" t="s">
        <v>20710</v>
      </c>
      <c r="X7465" t="s">
        <v>20667</v>
      </c>
      <c r="Y7465" t="s">
        <v>20659</v>
      </c>
      <c r="Z7465">
        <v>8</v>
      </c>
      <c r="AA7465" t="s">
        <v>20666</v>
      </c>
    </row>
    <row r="7466" spans="1:27" x14ac:dyDescent="0.3">
      <c r="A7466">
        <v>18381230</v>
      </c>
      <c r="B7466" t="s">
        <v>14453</v>
      </c>
      <c r="C7466">
        <v>1</v>
      </c>
      <c r="D7466" t="s">
        <v>12872</v>
      </c>
      <c r="E7466" t="s">
        <v>14456</v>
      </c>
      <c r="F7466" t="s">
        <v>13015</v>
      </c>
      <c r="G7466" t="s">
        <v>13014</v>
      </c>
      <c r="H7466">
        <v>77.352261200000001</v>
      </c>
      <c r="I7466">
        <v>28.5615785</v>
      </c>
      <c r="J7466" t="s">
        <v>14455</v>
      </c>
      <c r="K7466" t="s">
        <v>26</v>
      </c>
      <c r="L7466" t="s">
        <v>27</v>
      </c>
      <c r="M7466" t="s">
        <v>35</v>
      </c>
      <c r="N7466" t="s">
        <v>35</v>
      </c>
      <c r="O7466" t="s">
        <v>27</v>
      </c>
      <c r="P7466">
        <v>1</v>
      </c>
      <c r="Q7466">
        <v>29</v>
      </c>
      <c r="R7466">
        <v>400</v>
      </c>
      <c r="S7466">
        <v>3.5</v>
      </c>
      <c r="T7466" s="1">
        <v>40538</v>
      </c>
      <c r="U7466" t="s">
        <v>28</v>
      </c>
      <c r="V7466" t="s">
        <v>20707</v>
      </c>
      <c r="W7466" t="s">
        <v>20710</v>
      </c>
      <c r="X7466" t="s">
        <v>20667</v>
      </c>
      <c r="Y7466" t="s">
        <v>20678</v>
      </c>
      <c r="Z7466">
        <v>12</v>
      </c>
      <c r="AA7466" t="s">
        <v>6631</v>
      </c>
    </row>
    <row r="7467" spans="1:27" x14ac:dyDescent="0.3">
      <c r="A7467">
        <v>18254530</v>
      </c>
      <c r="B7467" t="s">
        <v>12210</v>
      </c>
      <c r="C7467">
        <v>1</v>
      </c>
      <c r="D7467" t="s">
        <v>12872</v>
      </c>
      <c r="E7467" t="s">
        <v>14457</v>
      </c>
      <c r="F7467" t="s">
        <v>13517</v>
      </c>
      <c r="G7467" t="s">
        <v>13518</v>
      </c>
      <c r="H7467">
        <v>77.320801020000005</v>
      </c>
      <c r="I7467">
        <v>28.567074999999999</v>
      </c>
      <c r="J7467" t="s">
        <v>5469</v>
      </c>
      <c r="K7467" t="s">
        <v>26</v>
      </c>
      <c r="L7467" t="s">
        <v>27</v>
      </c>
      <c r="M7467" t="s">
        <v>35</v>
      </c>
      <c r="N7467" t="s">
        <v>27</v>
      </c>
      <c r="O7467" t="s">
        <v>27</v>
      </c>
      <c r="P7467">
        <v>1</v>
      </c>
      <c r="Q7467">
        <v>518</v>
      </c>
      <c r="R7467">
        <v>400</v>
      </c>
      <c r="S7467">
        <v>3.7</v>
      </c>
      <c r="T7467" s="1">
        <v>43347</v>
      </c>
      <c r="U7467" t="s">
        <v>28</v>
      </c>
      <c r="V7467" t="s">
        <v>20705</v>
      </c>
      <c r="W7467" t="s">
        <v>20710</v>
      </c>
      <c r="X7467" t="s">
        <v>20662</v>
      </c>
      <c r="Y7467" t="s">
        <v>20659</v>
      </c>
      <c r="Z7467">
        <v>9</v>
      </c>
      <c r="AA7467" t="s">
        <v>20660</v>
      </c>
    </row>
    <row r="7468" spans="1:27" x14ac:dyDescent="0.3">
      <c r="A7468">
        <v>18431970</v>
      </c>
      <c r="B7468" t="s">
        <v>14458</v>
      </c>
      <c r="C7468">
        <v>1</v>
      </c>
      <c r="D7468" t="s">
        <v>12872</v>
      </c>
      <c r="E7468" t="s">
        <v>14459</v>
      </c>
      <c r="F7468" t="s">
        <v>13610</v>
      </c>
      <c r="G7468" t="s">
        <v>13611</v>
      </c>
      <c r="H7468">
        <v>77.334859600000001</v>
      </c>
      <c r="I7468">
        <v>28.576514299999999</v>
      </c>
      <c r="J7468" t="s">
        <v>1008</v>
      </c>
      <c r="K7468" t="s">
        <v>26</v>
      </c>
      <c r="L7468" t="s">
        <v>27</v>
      </c>
      <c r="M7468" t="s">
        <v>35</v>
      </c>
      <c r="N7468" t="s">
        <v>27</v>
      </c>
      <c r="O7468" t="s">
        <v>27</v>
      </c>
      <c r="P7468">
        <v>1</v>
      </c>
      <c r="Q7468">
        <v>29</v>
      </c>
      <c r="R7468">
        <v>400</v>
      </c>
      <c r="S7468">
        <v>3.4</v>
      </c>
      <c r="T7468" s="1">
        <v>41179</v>
      </c>
      <c r="U7468" t="s">
        <v>28</v>
      </c>
      <c r="V7468" t="s">
        <v>20707</v>
      </c>
      <c r="W7468" t="s">
        <v>20710</v>
      </c>
      <c r="X7468" t="s">
        <v>20665</v>
      </c>
      <c r="Y7468" t="s">
        <v>20659</v>
      </c>
      <c r="Z7468">
        <v>9</v>
      </c>
      <c r="AA7468" t="s">
        <v>20660</v>
      </c>
    </row>
    <row r="7469" spans="1:27" x14ac:dyDescent="0.3">
      <c r="A7469">
        <v>2334</v>
      </c>
      <c r="B7469" t="s">
        <v>14460</v>
      </c>
      <c r="C7469">
        <v>1</v>
      </c>
      <c r="D7469" t="s">
        <v>12872</v>
      </c>
      <c r="E7469" t="s">
        <v>14461</v>
      </c>
      <c r="F7469" t="s">
        <v>13937</v>
      </c>
      <c r="G7469" t="s">
        <v>13938</v>
      </c>
      <c r="H7469">
        <v>77.333243400000001</v>
      </c>
      <c r="I7469">
        <v>28.571128699999999</v>
      </c>
      <c r="J7469" t="s">
        <v>1071</v>
      </c>
      <c r="K7469" t="s">
        <v>26</v>
      </c>
      <c r="L7469" t="s">
        <v>27</v>
      </c>
      <c r="M7469" t="s">
        <v>27</v>
      </c>
      <c r="N7469" t="s">
        <v>27</v>
      </c>
      <c r="O7469" t="s">
        <v>27</v>
      </c>
      <c r="P7469">
        <v>1</v>
      </c>
      <c r="Q7469">
        <v>85</v>
      </c>
      <c r="R7469">
        <v>400</v>
      </c>
      <c r="S7469">
        <v>3.5</v>
      </c>
      <c r="T7469" s="1">
        <v>42641</v>
      </c>
      <c r="U7469" t="s">
        <v>28</v>
      </c>
      <c r="V7469" t="s">
        <v>20707</v>
      </c>
      <c r="W7469" t="s">
        <v>20710</v>
      </c>
      <c r="X7469" t="s">
        <v>20661</v>
      </c>
      <c r="Y7469" t="s">
        <v>20659</v>
      </c>
      <c r="Z7469">
        <v>9</v>
      </c>
      <c r="AA7469" t="s">
        <v>20660</v>
      </c>
    </row>
    <row r="7470" spans="1:27" x14ac:dyDescent="0.3">
      <c r="A7470">
        <v>18472655</v>
      </c>
      <c r="B7470" t="s">
        <v>14462</v>
      </c>
      <c r="C7470">
        <v>1</v>
      </c>
      <c r="D7470" t="s">
        <v>12872</v>
      </c>
      <c r="E7470" t="s">
        <v>14463</v>
      </c>
      <c r="F7470" t="s">
        <v>13223</v>
      </c>
      <c r="G7470" t="s">
        <v>13224</v>
      </c>
      <c r="H7470">
        <v>77.340434999999999</v>
      </c>
      <c r="I7470">
        <v>28.565446000000001</v>
      </c>
      <c r="J7470" t="s">
        <v>2125</v>
      </c>
      <c r="K7470" t="s">
        <v>26</v>
      </c>
      <c r="L7470" t="s">
        <v>27</v>
      </c>
      <c r="M7470" t="s">
        <v>35</v>
      </c>
      <c r="N7470" t="s">
        <v>27</v>
      </c>
      <c r="O7470" t="s">
        <v>27</v>
      </c>
      <c r="P7470">
        <v>1</v>
      </c>
      <c r="Q7470">
        <v>6</v>
      </c>
      <c r="R7470">
        <v>400</v>
      </c>
      <c r="S7470">
        <v>3.1</v>
      </c>
      <c r="T7470" s="1">
        <v>42981</v>
      </c>
      <c r="U7470" t="s">
        <v>28</v>
      </c>
      <c r="V7470" t="s">
        <v>20707</v>
      </c>
      <c r="W7470" t="s">
        <v>20710</v>
      </c>
      <c r="X7470" t="s">
        <v>20668</v>
      </c>
      <c r="Y7470" t="s">
        <v>20659</v>
      </c>
      <c r="Z7470">
        <v>9</v>
      </c>
      <c r="AA7470" t="s">
        <v>20660</v>
      </c>
    </row>
    <row r="7471" spans="1:27" x14ac:dyDescent="0.3">
      <c r="A7471">
        <v>18303845</v>
      </c>
      <c r="B7471" t="s">
        <v>12938</v>
      </c>
      <c r="C7471">
        <v>1</v>
      </c>
      <c r="D7471" t="s">
        <v>12872</v>
      </c>
      <c r="E7471" t="s">
        <v>14464</v>
      </c>
      <c r="F7471" t="s">
        <v>13223</v>
      </c>
      <c r="G7471" t="s">
        <v>13224</v>
      </c>
      <c r="H7471">
        <v>77.340832599999999</v>
      </c>
      <c r="I7471">
        <v>28.566194800000002</v>
      </c>
      <c r="J7471" t="s">
        <v>730</v>
      </c>
      <c r="K7471" t="s">
        <v>26</v>
      </c>
      <c r="L7471" t="s">
        <v>27</v>
      </c>
      <c r="M7471" t="s">
        <v>35</v>
      </c>
      <c r="N7471" t="s">
        <v>27</v>
      </c>
      <c r="O7471" t="s">
        <v>27</v>
      </c>
      <c r="P7471">
        <v>1</v>
      </c>
      <c r="Q7471">
        <v>47</v>
      </c>
      <c r="R7471">
        <v>400</v>
      </c>
      <c r="S7471">
        <v>3.6</v>
      </c>
      <c r="T7471" s="1">
        <v>42251</v>
      </c>
      <c r="U7471" t="s">
        <v>28</v>
      </c>
      <c r="V7471" t="s">
        <v>20705</v>
      </c>
      <c r="W7471" t="s">
        <v>20710</v>
      </c>
      <c r="X7471" t="s">
        <v>20669</v>
      </c>
      <c r="Y7471" t="s">
        <v>20659</v>
      </c>
      <c r="Z7471">
        <v>9</v>
      </c>
      <c r="AA7471" t="s">
        <v>20660</v>
      </c>
    </row>
    <row r="7472" spans="1:27" x14ac:dyDescent="0.3">
      <c r="A7472">
        <v>18438249</v>
      </c>
      <c r="B7472" t="s">
        <v>14465</v>
      </c>
      <c r="C7472">
        <v>1</v>
      </c>
      <c r="D7472" t="s">
        <v>12872</v>
      </c>
      <c r="E7472" t="s">
        <v>14466</v>
      </c>
      <c r="F7472" t="s">
        <v>11103</v>
      </c>
      <c r="G7472" t="s">
        <v>13762</v>
      </c>
      <c r="H7472">
        <v>77.349908940000006</v>
      </c>
      <c r="I7472">
        <v>28.566999450000001</v>
      </c>
      <c r="J7472" t="s">
        <v>548</v>
      </c>
      <c r="K7472" t="s">
        <v>26</v>
      </c>
      <c r="L7472" t="s">
        <v>27</v>
      </c>
      <c r="M7472" t="s">
        <v>27</v>
      </c>
      <c r="N7472" t="s">
        <v>27</v>
      </c>
      <c r="O7472" t="s">
        <v>27</v>
      </c>
      <c r="P7472">
        <v>1</v>
      </c>
      <c r="Q7472">
        <v>4</v>
      </c>
      <c r="R7472">
        <v>400</v>
      </c>
      <c r="S7472">
        <v>3</v>
      </c>
      <c r="T7472" s="1">
        <v>41180</v>
      </c>
      <c r="U7472" t="s">
        <v>28</v>
      </c>
      <c r="V7472" t="s">
        <v>20706</v>
      </c>
      <c r="W7472" t="s">
        <v>20710</v>
      </c>
      <c r="X7472" t="s">
        <v>20665</v>
      </c>
      <c r="Y7472" t="s">
        <v>20659</v>
      </c>
      <c r="Z7472">
        <v>9</v>
      </c>
      <c r="AA7472" t="s">
        <v>20660</v>
      </c>
    </row>
    <row r="7473" spans="1:27" x14ac:dyDescent="0.3">
      <c r="A7473">
        <v>18398614</v>
      </c>
      <c r="B7473" t="s">
        <v>14467</v>
      </c>
      <c r="C7473">
        <v>1</v>
      </c>
      <c r="D7473" t="s">
        <v>12872</v>
      </c>
      <c r="E7473" t="s">
        <v>12944</v>
      </c>
      <c r="F7473" t="s">
        <v>12943</v>
      </c>
      <c r="G7473" t="s">
        <v>12944</v>
      </c>
      <c r="H7473">
        <v>77.330513499999995</v>
      </c>
      <c r="I7473">
        <v>28.5584685</v>
      </c>
      <c r="J7473" t="s">
        <v>525</v>
      </c>
      <c r="K7473" t="s">
        <v>26</v>
      </c>
      <c r="L7473" t="s">
        <v>27</v>
      </c>
      <c r="M7473" t="s">
        <v>27</v>
      </c>
      <c r="N7473" t="s">
        <v>27</v>
      </c>
      <c r="O7473" t="s">
        <v>27</v>
      </c>
      <c r="P7473">
        <v>1</v>
      </c>
      <c r="Q7473">
        <v>3</v>
      </c>
      <c r="R7473">
        <v>400</v>
      </c>
      <c r="S7473">
        <v>1</v>
      </c>
      <c r="T7473" s="1">
        <v>40795</v>
      </c>
      <c r="U7473" t="s">
        <v>28</v>
      </c>
      <c r="V7473" t="s">
        <v>20702</v>
      </c>
      <c r="W7473" t="s">
        <v>20710</v>
      </c>
      <c r="X7473" t="s">
        <v>20663</v>
      </c>
      <c r="Y7473" t="s">
        <v>20659</v>
      </c>
      <c r="Z7473">
        <v>9</v>
      </c>
      <c r="AA7473" t="s">
        <v>20660</v>
      </c>
    </row>
    <row r="7474" spans="1:27" x14ac:dyDescent="0.3">
      <c r="A7474">
        <v>18215963</v>
      </c>
      <c r="B7474" t="s">
        <v>14468</v>
      </c>
      <c r="C7474">
        <v>1</v>
      </c>
      <c r="D7474" t="s">
        <v>12872</v>
      </c>
      <c r="E7474" t="s">
        <v>14469</v>
      </c>
      <c r="F7474" t="s">
        <v>13029</v>
      </c>
      <c r="G7474" t="s">
        <v>13030</v>
      </c>
      <c r="H7474">
        <v>77.362443999999996</v>
      </c>
      <c r="I7474">
        <v>28.607295300000001</v>
      </c>
      <c r="J7474" t="s">
        <v>479</v>
      </c>
      <c r="K7474" t="s">
        <v>26</v>
      </c>
      <c r="L7474" t="s">
        <v>27</v>
      </c>
      <c r="M7474" t="s">
        <v>35</v>
      </c>
      <c r="N7474" t="s">
        <v>27</v>
      </c>
      <c r="O7474" t="s">
        <v>27</v>
      </c>
      <c r="P7474">
        <v>1</v>
      </c>
      <c r="Q7474">
        <v>15</v>
      </c>
      <c r="R7474">
        <v>400</v>
      </c>
      <c r="S7474">
        <v>2.7</v>
      </c>
      <c r="T7474" s="1">
        <v>42992</v>
      </c>
      <c r="U7474" t="s">
        <v>28</v>
      </c>
      <c r="V7474" t="s">
        <v>20706</v>
      </c>
      <c r="W7474" t="s">
        <v>20710</v>
      </c>
      <c r="X7474" t="s">
        <v>20668</v>
      </c>
      <c r="Y7474" t="s">
        <v>20659</v>
      </c>
      <c r="Z7474">
        <v>9</v>
      </c>
      <c r="AA7474" t="s">
        <v>20660</v>
      </c>
    </row>
    <row r="7475" spans="1:27" x14ac:dyDescent="0.3">
      <c r="A7475">
        <v>18308083</v>
      </c>
      <c r="B7475" t="s">
        <v>14470</v>
      </c>
      <c r="C7475">
        <v>1</v>
      </c>
      <c r="D7475" t="s">
        <v>12872</v>
      </c>
      <c r="E7475" t="s">
        <v>14471</v>
      </c>
      <c r="F7475" t="s">
        <v>11243</v>
      </c>
      <c r="G7475" t="s">
        <v>13415</v>
      </c>
      <c r="H7475">
        <v>77.324652400000005</v>
      </c>
      <c r="I7475">
        <v>28.5963721</v>
      </c>
      <c r="J7475" t="s">
        <v>559</v>
      </c>
      <c r="K7475" t="s">
        <v>26</v>
      </c>
      <c r="L7475" t="s">
        <v>27</v>
      </c>
      <c r="M7475" t="s">
        <v>27</v>
      </c>
      <c r="N7475" t="s">
        <v>27</v>
      </c>
      <c r="O7475" t="s">
        <v>27</v>
      </c>
      <c r="P7475">
        <v>1</v>
      </c>
      <c r="Q7475">
        <v>9</v>
      </c>
      <c r="R7475">
        <v>400</v>
      </c>
      <c r="S7475">
        <v>3.2</v>
      </c>
      <c r="T7475" s="1">
        <v>41521</v>
      </c>
      <c r="U7475" t="s">
        <v>28</v>
      </c>
      <c r="V7475" t="s">
        <v>20707</v>
      </c>
      <c r="W7475" t="s">
        <v>20710</v>
      </c>
      <c r="X7475" t="s">
        <v>20658</v>
      </c>
      <c r="Y7475" t="s">
        <v>20659</v>
      </c>
      <c r="Z7475">
        <v>9</v>
      </c>
      <c r="AA7475" t="s">
        <v>20660</v>
      </c>
    </row>
    <row r="7476" spans="1:27" x14ac:dyDescent="0.3">
      <c r="A7476">
        <v>18272367</v>
      </c>
      <c r="B7476" t="s">
        <v>6527</v>
      </c>
      <c r="C7476">
        <v>1</v>
      </c>
      <c r="D7476" t="s">
        <v>12872</v>
      </c>
      <c r="E7476" t="s">
        <v>13703</v>
      </c>
      <c r="F7476" t="s">
        <v>13517</v>
      </c>
      <c r="G7476" t="s">
        <v>13518</v>
      </c>
      <c r="H7476">
        <v>77.320549900000003</v>
      </c>
      <c r="I7476">
        <v>28.566939550000001</v>
      </c>
      <c r="J7476" t="s">
        <v>515</v>
      </c>
      <c r="K7476" t="s">
        <v>26</v>
      </c>
      <c r="L7476" t="s">
        <v>27</v>
      </c>
      <c r="M7476" t="s">
        <v>27</v>
      </c>
      <c r="N7476" t="s">
        <v>27</v>
      </c>
      <c r="O7476" t="s">
        <v>27</v>
      </c>
      <c r="P7476">
        <v>1</v>
      </c>
      <c r="Q7476">
        <v>232</v>
      </c>
      <c r="R7476">
        <v>400</v>
      </c>
      <c r="S7476">
        <v>3.9</v>
      </c>
      <c r="T7476" s="1">
        <v>42967</v>
      </c>
      <c r="U7476" t="s">
        <v>28</v>
      </c>
      <c r="V7476" t="s">
        <v>20705</v>
      </c>
      <c r="W7476" t="s">
        <v>20710</v>
      </c>
      <c r="X7476" t="s">
        <v>20668</v>
      </c>
      <c r="Y7476" t="s">
        <v>20659</v>
      </c>
      <c r="Z7476">
        <v>8</v>
      </c>
      <c r="AA7476" t="s">
        <v>20666</v>
      </c>
    </row>
    <row r="7477" spans="1:27" x14ac:dyDescent="0.3">
      <c r="A7477">
        <v>18435286</v>
      </c>
      <c r="B7477" t="s">
        <v>14472</v>
      </c>
      <c r="C7477">
        <v>1</v>
      </c>
      <c r="D7477" t="s">
        <v>12872</v>
      </c>
      <c r="E7477" t="s">
        <v>12877</v>
      </c>
      <c r="F7477" t="s">
        <v>12878</v>
      </c>
      <c r="G7477" t="s">
        <v>12879</v>
      </c>
      <c r="H7477">
        <v>77.335623799999993</v>
      </c>
      <c r="I7477">
        <v>28.597659199999999</v>
      </c>
      <c r="J7477" t="s">
        <v>1253</v>
      </c>
      <c r="K7477" t="s">
        <v>26</v>
      </c>
      <c r="L7477" t="s">
        <v>27</v>
      </c>
      <c r="M7477" t="s">
        <v>35</v>
      </c>
      <c r="N7477" t="s">
        <v>27</v>
      </c>
      <c r="O7477" t="s">
        <v>27</v>
      </c>
      <c r="P7477">
        <v>1</v>
      </c>
      <c r="Q7477">
        <v>2</v>
      </c>
      <c r="R7477">
        <v>400</v>
      </c>
      <c r="S7477">
        <v>1</v>
      </c>
      <c r="T7477" s="1">
        <v>42584</v>
      </c>
      <c r="U7477" t="s">
        <v>28</v>
      </c>
      <c r="V7477" t="s">
        <v>20702</v>
      </c>
      <c r="W7477" t="s">
        <v>20710</v>
      </c>
      <c r="X7477" t="s">
        <v>20661</v>
      </c>
      <c r="Y7477" t="s">
        <v>20659</v>
      </c>
      <c r="Z7477">
        <v>8</v>
      </c>
      <c r="AA7477" t="s">
        <v>20666</v>
      </c>
    </row>
    <row r="7478" spans="1:27" x14ac:dyDescent="0.3">
      <c r="A7478">
        <v>18243997</v>
      </c>
      <c r="B7478" t="s">
        <v>14473</v>
      </c>
      <c r="C7478">
        <v>1</v>
      </c>
      <c r="D7478" t="s">
        <v>12872</v>
      </c>
      <c r="E7478" t="s">
        <v>14474</v>
      </c>
      <c r="F7478" t="s">
        <v>12882</v>
      </c>
      <c r="G7478" t="s">
        <v>12883</v>
      </c>
      <c r="H7478">
        <v>77.365435660000003</v>
      </c>
      <c r="I7478">
        <v>28.539134799999999</v>
      </c>
      <c r="J7478" t="s">
        <v>3985</v>
      </c>
      <c r="K7478" t="s">
        <v>26</v>
      </c>
      <c r="L7478" t="s">
        <v>27</v>
      </c>
      <c r="M7478" t="s">
        <v>27</v>
      </c>
      <c r="N7478" t="s">
        <v>27</v>
      </c>
      <c r="O7478" t="s">
        <v>27</v>
      </c>
      <c r="P7478">
        <v>1</v>
      </c>
      <c r="Q7478">
        <v>33</v>
      </c>
      <c r="R7478">
        <v>400</v>
      </c>
      <c r="S7478">
        <v>3.2</v>
      </c>
      <c r="T7478" s="1">
        <v>42227</v>
      </c>
      <c r="U7478" t="s">
        <v>28</v>
      </c>
      <c r="V7478" t="s">
        <v>20707</v>
      </c>
      <c r="W7478" t="s">
        <v>20710</v>
      </c>
      <c r="X7478" t="s">
        <v>20669</v>
      </c>
      <c r="Y7478" t="s">
        <v>20659</v>
      </c>
      <c r="Z7478">
        <v>8</v>
      </c>
      <c r="AA7478" t="s">
        <v>20666</v>
      </c>
    </row>
    <row r="7479" spans="1:27" x14ac:dyDescent="0.3">
      <c r="A7479">
        <v>18292443</v>
      </c>
      <c r="B7479" t="s">
        <v>14475</v>
      </c>
      <c r="C7479">
        <v>1</v>
      </c>
      <c r="D7479" t="s">
        <v>12872</v>
      </c>
      <c r="E7479" t="s">
        <v>14476</v>
      </c>
      <c r="F7479" t="s">
        <v>12892</v>
      </c>
      <c r="G7479" t="s">
        <v>12893</v>
      </c>
      <c r="H7479">
        <v>77.413222899999994</v>
      </c>
      <c r="I7479">
        <v>28.5075273</v>
      </c>
      <c r="J7479" t="s">
        <v>722</v>
      </c>
      <c r="K7479" t="s">
        <v>26</v>
      </c>
      <c r="L7479" t="s">
        <v>27</v>
      </c>
      <c r="M7479" t="s">
        <v>27</v>
      </c>
      <c r="N7479" t="s">
        <v>27</v>
      </c>
      <c r="O7479" t="s">
        <v>27</v>
      </c>
      <c r="P7479">
        <v>1</v>
      </c>
      <c r="Q7479">
        <v>8</v>
      </c>
      <c r="R7479">
        <v>400</v>
      </c>
      <c r="S7479">
        <v>2.8</v>
      </c>
      <c r="T7479" s="1">
        <v>42229</v>
      </c>
      <c r="U7479" t="s">
        <v>28</v>
      </c>
      <c r="V7479" t="s">
        <v>20706</v>
      </c>
      <c r="W7479" t="s">
        <v>20710</v>
      </c>
      <c r="X7479" t="s">
        <v>20669</v>
      </c>
      <c r="Y7479" t="s">
        <v>20659</v>
      </c>
      <c r="Z7479">
        <v>8</v>
      </c>
      <c r="AA7479" t="s">
        <v>20666</v>
      </c>
    </row>
    <row r="7480" spans="1:27" x14ac:dyDescent="0.3">
      <c r="A7480">
        <v>18388032</v>
      </c>
      <c r="B7480" t="s">
        <v>14477</v>
      </c>
      <c r="C7480">
        <v>1</v>
      </c>
      <c r="D7480" t="s">
        <v>12872</v>
      </c>
      <c r="E7480" t="s">
        <v>12939</v>
      </c>
      <c r="F7480" t="s">
        <v>12940</v>
      </c>
      <c r="G7480" t="s">
        <v>12939</v>
      </c>
      <c r="H7480">
        <v>77.356803600000006</v>
      </c>
      <c r="I7480">
        <v>28.565189799999999</v>
      </c>
      <c r="J7480" t="s">
        <v>551</v>
      </c>
      <c r="K7480" t="s">
        <v>26</v>
      </c>
      <c r="L7480" t="s">
        <v>27</v>
      </c>
      <c r="M7480" t="s">
        <v>27</v>
      </c>
      <c r="N7480" t="s">
        <v>27</v>
      </c>
      <c r="O7480" t="s">
        <v>27</v>
      </c>
      <c r="P7480">
        <v>1</v>
      </c>
      <c r="Q7480">
        <v>24</v>
      </c>
      <c r="R7480">
        <v>400</v>
      </c>
      <c r="S7480">
        <v>3.4</v>
      </c>
      <c r="T7480" s="1">
        <v>43334</v>
      </c>
      <c r="U7480" t="s">
        <v>28</v>
      </c>
      <c r="V7480" t="s">
        <v>20707</v>
      </c>
      <c r="W7480" t="s">
        <v>20710</v>
      </c>
      <c r="X7480" t="s">
        <v>20662</v>
      </c>
      <c r="Y7480" t="s">
        <v>20659</v>
      </c>
      <c r="Z7480">
        <v>8</v>
      </c>
      <c r="AA7480" t="s">
        <v>20666</v>
      </c>
    </row>
    <row r="7481" spans="1:27" x14ac:dyDescent="0.3">
      <c r="A7481">
        <v>18381249</v>
      </c>
      <c r="B7481" t="s">
        <v>14478</v>
      </c>
      <c r="C7481">
        <v>1</v>
      </c>
      <c r="D7481" t="s">
        <v>12872</v>
      </c>
      <c r="E7481" t="s">
        <v>14479</v>
      </c>
      <c r="F7481" t="s">
        <v>12892</v>
      </c>
      <c r="G7481" t="s">
        <v>12893</v>
      </c>
      <c r="H7481">
        <v>77.407634999999999</v>
      </c>
      <c r="I7481">
        <v>28.508599</v>
      </c>
      <c r="J7481" t="s">
        <v>476</v>
      </c>
      <c r="K7481" t="s">
        <v>26</v>
      </c>
      <c r="L7481" t="s">
        <v>27</v>
      </c>
      <c r="M7481" t="s">
        <v>35</v>
      </c>
      <c r="N7481" t="s">
        <v>27</v>
      </c>
      <c r="O7481" t="s">
        <v>27</v>
      </c>
      <c r="P7481">
        <v>1</v>
      </c>
      <c r="Q7481">
        <v>6</v>
      </c>
      <c r="R7481">
        <v>400</v>
      </c>
      <c r="S7481">
        <v>2.5</v>
      </c>
      <c r="T7481" s="1">
        <v>42578</v>
      </c>
      <c r="U7481" t="s">
        <v>28</v>
      </c>
      <c r="V7481" t="s">
        <v>20704</v>
      </c>
      <c r="W7481" t="s">
        <v>20710</v>
      </c>
      <c r="X7481" t="s">
        <v>20661</v>
      </c>
      <c r="Y7481" t="s">
        <v>20659</v>
      </c>
      <c r="Z7481">
        <v>7</v>
      </c>
      <c r="AA7481" t="s">
        <v>20670</v>
      </c>
    </row>
    <row r="7482" spans="1:27" x14ac:dyDescent="0.3">
      <c r="A7482">
        <v>312175</v>
      </c>
      <c r="B7482" t="s">
        <v>14480</v>
      </c>
      <c r="C7482">
        <v>1</v>
      </c>
      <c r="D7482" t="s">
        <v>12872</v>
      </c>
      <c r="E7482" t="s">
        <v>14481</v>
      </c>
      <c r="F7482" t="s">
        <v>10860</v>
      </c>
      <c r="G7482" t="s">
        <v>12922</v>
      </c>
      <c r="H7482">
        <v>77.314101399999998</v>
      </c>
      <c r="I7482">
        <v>28.581442599999999</v>
      </c>
      <c r="J7482" t="s">
        <v>711</v>
      </c>
      <c r="K7482" t="s">
        <v>26</v>
      </c>
      <c r="L7482" t="s">
        <v>27</v>
      </c>
      <c r="M7482" t="s">
        <v>27</v>
      </c>
      <c r="N7482" t="s">
        <v>27</v>
      </c>
      <c r="O7482" t="s">
        <v>27</v>
      </c>
      <c r="P7482">
        <v>1</v>
      </c>
      <c r="Q7482">
        <v>6</v>
      </c>
      <c r="R7482">
        <v>400</v>
      </c>
      <c r="S7482">
        <v>2.8</v>
      </c>
      <c r="T7482" s="1">
        <v>42918</v>
      </c>
      <c r="U7482" t="s">
        <v>28</v>
      </c>
      <c r="V7482" t="s">
        <v>20706</v>
      </c>
      <c r="W7482" t="s">
        <v>20710</v>
      </c>
      <c r="X7482" t="s">
        <v>20668</v>
      </c>
      <c r="Y7482" t="s">
        <v>20659</v>
      </c>
      <c r="Z7482">
        <v>7</v>
      </c>
      <c r="AA7482" t="s">
        <v>20670</v>
      </c>
    </row>
    <row r="7483" spans="1:27" x14ac:dyDescent="0.3">
      <c r="A7483">
        <v>309519</v>
      </c>
      <c r="B7483" t="s">
        <v>14482</v>
      </c>
      <c r="C7483">
        <v>1</v>
      </c>
      <c r="D7483" t="s">
        <v>12872</v>
      </c>
      <c r="E7483" t="s">
        <v>12926</v>
      </c>
      <c r="F7483" t="s">
        <v>12925</v>
      </c>
      <c r="G7483" t="s">
        <v>12926</v>
      </c>
      <c r="H7483">
        <v>77.328028000000003</v>
      </c>
      <c r="I7483">
        <v>28.577974999999999</v>
      </c>
      <c r="J7483" t="s">
        <v>515</v>
      </c>
      <c r="K7483" t="s">
        <v>26</v>
      </c>
      <c r="L7483" t="s">
        <v>27</v>
      </c>
      <c r="M7483" t="s">
        <v>35</v>
      </c>
      <c r="N7483" t="s">
        <v>27</v>
      </c>
      <c r="O7483" t="s">
        <v>27</v>
      </c>
      <c r="P7483">
        <v>1</v>
      </c>
      <c r="Q7483">
        <v>165</v>
      </c>
      <c r="R7483">
        <v>400</v>
      </c>
      <c r="S7483">
        <v>3.6</v>
      </c>
      <c r="T7483" s="1">
        <v>40370</v>
      </c>
      <c r="U7483" t="s">
        <v>28</v>
      </c>
      <c r="V7483" t="s">
        <v>20705</v>
      </c>
      <c r="W7483" t="s">
        <v>20710</v>
      </c>
      <c r="X7483" t="s">
        <v>20667</v>
      </c>
      <c r="Y7483" t="s">
        <v>20659</v>
      </c>
      <c r="Z7483">
        <v>7</v>
      </c>
      <c r="AA7483" t="s">
        <v>20670</v>
      </c>
    </row>
    <row r="7484" spans="1:27" x14ac:dyDescent="0.3">
      <c r="A7484">
        <v>18472688</v>
      </c>
      <c r="B7484" t="s">
        <v>14483</v>
      </c>
      <c r="C7484">
        <v>1</v>
      </c>
      <c r="D7484" t="s">
        <v>12872</v>
      </c>
      <c r="E7484" t="s">
        <v>14484</v>
      </c>
      <c r="F7484" t="s">
        <v>14228</v>
      </c>
      <c r="G7484" t="s">
        <v>14229</v>
      </c>
      <c r="H7484">
        <v>0</v>
      </c>
      <c r="I7484">
        <v>0</v>
      </c>
      <c r="J7484" t="s">
        <v>868</v>
      </c>
      <c r="K7484" t="s">
        <v>26</v>
      </c>
      <c r="L7484" t="s">
        <v>27</v>
      </c>
      <c r="M7484" t="s">
        <v>27</v>
      </c>
      <c r="N7484" t="s">
        <v>27</v>
      </c>
      <c r="O7484" t="s">
        <v>27</v>
      </c>
      <c r="P7484">
        <v>1</v>
      </c>
      <c r="Q7484">
        <v>5</v>
      </c>
      <c r="R7484">
        <v>400</v>
      </c>
      <c r="S7484">
        <v>3</v>
      </c>
      <c r="T7484" s="1">
        <v>41838</v>
      </c>
      <c r="U7484" t="s">
        <v>28</v>
      </c>
      <c r="V7484" t="s">
        <v>20706</v>
      </c>
      <c r="W7484" t="s">
        <v>20710</v>
      </c>
      <c r="X7484" t="s">
        <v>20664</v>
      </c>
      <c r="Y7484" t="s">
        <v>20659</v>
      </c>
      <c r="Z7484">
        <v>7</v>
      </c>
      <c r="AA7484" t="s">
        <v>20670</v>
      </c>
    </row>
    <row r="7485" spans="1:27" x14ac:dyDescent="0.3">
      <c r="A7485">
        <v>18438321</v>
      </c>
      <c r="B7485" t="s">
        <v>14485</v>
      </c>
      <c r="C7485">
        <v>1</v>
      </c>
      <c r="D7485" t="s">
        <v>12872</v>
      </c>
      <c r="E7485" t="s">
        <v>14486</v>
      </c>
      <c r="F7485" t="s">
        <v>13223</v>
      </c>
      <c r="G7485" t="s">
        <v>13224</v>
      </c>
      <c r="H7485">
        <v>77.340164479999999</v>
      </c>
      <c r="I7485">
        <v>28.56573444</v>
      </c>
      <c r="J7485" t="s">
        <v>13562</v>
      </c>
      <c r="K7485" t="s">
        <v>26</v>
      </c>
      <c r="L7485" t="s">
        <v>27</v>
      </c>
      <c r="M7485" t="s">
        <v>27</v>
      </c>
      <c r="N7485" t="s">
        <v>27</v>
      </c>
      <c r="O7485" t="s">
        <v>27</v>
      </c>
      <c r="P7485">
        <v>1</v>
      </c>
      <c r="Q7485">
        <v>3</v>
      </c>
      <c r="R7485">
        <v>400</v>
      </c>
      <c r="S7485">
        <v>1</v>
      </c>
      <c r="T7485" s="1">
        <v>42189</v>
      </c>
      <c r="U7485" t="s">
        <v>28</v>
      </c>
      <c r="V7485" t="s">
        <v>20702</v>
      </c>
      <c r="W7485" t="s">
        <v>20710</v>
      </c>
      <c r="X7485" t="s">
        <v>20669</v>
      </c>
      <c r="Y7485" t="s">
        <v>20659</v>
      </c>
      <c r="Z7485">
        <v>7</v>
      </c>
      <c r="AA7485" t="s">
        <v>20670</v>
      </c>
    </row>
    <row r="7486" spans="1:27" x14ac:dyDescent="0.3">
      <c r="A7486">
        <v>5681</v>
      </c>
      <c r="B7486" t="s">
        <v>14487</v>
      </c>
      <c r="C7486">
        <v>1</v>
      </c>
      <c r="D7486" t="s">
        <v>12872</v>
      </c>
      <c r="E7486" t="s">
        <v>13678</v>
      </c>
      <c r="F7486" t="s">
        <v>13015</v>
      </c>
      <c r="G7486" t="s">
        <v>13014</v>
      </c>
      <c r="H7486">
        <v>77.361848699999996</v>
      </c>
      <c r="I7486">
        <v>28.569792199999998</v>
      </c>
      <c r="J7486" t="s">
        <v>548</v>
      </c>
      <c r="K7486" t="s">
        <v>26</v>
      </c>
      <c r="L7486" t="s">
        <v>27</v>
      </c>
      <c r="M7486" t="s">
        <v>27</v>
      </c>
      <c r="N7486" t="s">
        <v>27</v>
      </c>
      <c r="O7486" t="s">
        <v>27</v>
      </c>
      <c r="P7486">
        <v>1</v>
      </c>
      <c r="Q7486">
        <v>22</v>
      </c>
      <c r="R7486">
        <v>400</v>
      </c>
      <c r="S7486">
        <v>2.9</v>
      </c>
      <c r="T7486" s="1">
        <v>42563</v>
      </c>
      <c r="U7486" t="s">
        <v>28</v>
      </c>
      <c r="V7486" t="s">
        <v>20706</v>
      </c>
      <c r="W7486" t="s">
        <v>20710</v>
      </c>
      <c r="X7486" t="s">
        <v>20661</v>
      </c>
      <c r="Y7486" t="s">
        <v>20659</v>
      </c>
      <c r="Z7486">
        <v>7</v>
      </c>
      <c r="AA7486" t="s">
        <v>20670</v>
      </c>
    </row>
    <row r="7487" spans="1:27" x14ac:dyDescent="0.3">
      <c r="A7487">
        <v>312313</v>
      </c>
      <c r="B7487" t="s">
        <v>14488</v>
      </c>
      <c r="C7487">
        <v>1</v>
      </c>
      <c r="D7487" t="s">
        <v>12872</v>
      </c>
      <c r="E7487" t="s">
        <v>14489</v>
      </c>
      <c r="F7487" t="s">
        <v>12976</v>
      </c>
      <c r="G7487" t="s">
        <v>12975</v>
      </c>
      <c r="H7487">
        <v>77.367891700000001</v>
      </c>
      <c r="I7487">
        <v>28.557274100000001</v>
      </c>
      <c r="J7487" t="s">
        <v>673</v>
      </c>
      <c r="K7487" t="s">
        <v>26</v>
      </c>
      <c r="L7487" t="s">
        <v>27</v>
      </c>
      <c r="M7487" t="s">
        <v>27</v>
      </c>
      <c r="N7487" t="s">
        <v>27</v>
      </c>
      <c r="O7487" t="s">
        <v>27</v>
      </c>
      <c r="P7487">
        <v>1</v>
      </c>
      <c r="Q7487">
        <v>5</v>
      </c>
      <c r="R7487">
        <v>400</v>
      </c>
      <c r="S7487">
        <v>2.8</v>
      </c>
      <c r="T7487" s="1">
        <v>40368</v>
      </c>
      <c r="U7487" t="s">
        <v>28</v>
      </c>
      <c r="V7487" t="s">
        <v>20706</v>
      </c>
      <c r="W7487" t="s">
        <v>20710</v>
      </c>
      <c r="X7487" t="s">
        <v>20667</v>
      </c>
      <c r="Y7487" t="s">
        <v>20659</v>
      </c>
      <c r="Z7487">
        <v>7</v>
      </c>
      <c r="AA7487" t="s">
        <v>20670</v>
      </c>
    </row>
    <row r="7488" spans="1:27" x14ac:dyDescent="0.3">
      <c r="A7488">
        <v>18378765</v>
      </c>
      <c r="B7488" t="s">
        <v>14490</v>
      </c>
      <c r="C7488">
        <v>1</v>
      </c>
      <c r="D7488" t="s">
        <v>12872</v>
      </c>
      <c r="E7488" t="s">
        <v>14491</v>
      </c>
      <c r="F7488" t="s">
        <v>10998</v>
      </c>
      <c r="G7488" t="s">
        <v>12947</v>
      </c>
      <c r="H7488">
        <v>77.361977199999998</v>
      </c>
      <c r="I7488">
        <v>28.570280700000001</v>
      </c>
      <c r="J7488" t="s">
        <v>14492</v>
      </c>
      <c r="K7488" t="s">
        <v>26</v>
      </c>
      <c r="L7488" t="s">
        <v>27</v>
      </c>
      <c r="M7488" t="s">
        <v>27</v>
      </c>
      <c r="N7488" t="s">
        <v>27</v>
      </c>
      <c r="O7488" t="s">
        <v>27</v>
      </c>
      <c r="P7488">
        <v>1</v>
      </c>
      <c r="Q7488">
        <v>10</v>
      </c>
      <c r="R7488">
        <v>400</v>
      </c>
      <c r="S7488">
        <v>3.1</v>
      </c>
      <c r="T7488" s="1">
        <v>40361</v>
      </c>
      <c r="U7488" t="s">
        <v>28</v>
      </c>
      <c r="V7488" t="s">
        <v>20707</v>
      </c>
      <c r="W7488" t="s">
        <v>20710</v>
      </c>
      <c r="X7488" t="s">
        <v>20667</v>
      </c>
      <c r="Y7488" t="s">
        <v>20659</v>
      </c>
      <c r="Z7488">
        <v>7</v>
      </c>
      <c r="AA7488" t="s">
        <v>20670</v>
      </c>
    </row>
    <row r="7489" spans="1:27" x14ac:dyDescent="0.3">
      <c r="A7489">
        <v>18423860</v>
      </c>
      <c r="B7489" t="s">
        <v>14493</v>
      </c>
      <c r="C7489">
        <v>1</v>
      </c>
      <c r="D7489" t="s">
        <v>12872</v>
      </c>
      <c r="E7489" t="s">
        <v>14494</v>
      </c>
      <c r="F7489" t="s">
        <v>12983</v>
      </c>
      <c r="G7489" t="s">
        <v>12984</v>
      </c>
      <c r="H7489">
        <v>77.369844599999993</v>
      </c>
      <c r="I7489">
        <v>28.618104200000001</v>
      </c>
      <c r="J7489" t="s">
        <v>479</v>
      </c>
      <c r="K7489" t="s">
        <v>26</v>
      </c>
      <c r="L7489" t="s">
        <v>27</v>
      </c>
      <c r="M7489" t="s">
        <v>27</v>
      </c>
      <c r="N7489" t="s">
        <v>27</v>
      </c>
      <c r="O7489" t="s">
        <v>27</v>
      </c>
      <c r="P7489">
        <v>1</v>
      </c>
      <c r="Q7489">
        <v>4</v>
      </c>
      <c r="R7489">
        <v>400</v>
      </c>
      <c r="S7489">
        <v>3</v>
      </c>
      <c r="T7489" s="1">
        <v>43286</v>
      </c>
      <c r="U7489" t="s">
        <v>28</v>
      </c>
      <c r="V7489" t="s">
        <v>20706</v>
      </c>
      <c r="W7489" t="s">
        <v>20710</v>
      </c>
      <c r="X7489" t="s">
        <v>20662</v>
      </c>
      <c r="Y7489" t="s">
        <v>20659</v>
      </c>
      <c r="Z7489">
        <v>7</v>
      </c>
      <c r="AA7489" t="s">
        <v>20670</v>
      </c>
    </row>
    <row r="7490" spans="1:27" x14ac:dyDescent="0.3">
      <c r="A7490">
        <v>18439541</v>
      </c>
      <c r="B7490" t="s">
        <v>14495</v>
      </c>
      <c r="C7490">
        <v>1</v>
      </c>
      <c r="D7490" t="s">
        <v>12872</v>
      </c>
      <c r="E7490" t="s">
        <v>14496</v>
      </c>
      <c r="F7490" t="s">
        <v>12959</v>
      </c>
      <c r="G7490" t="s">
        <v>12960</v>
      </c>
      <c r="H7490">
        <v>77.382379400000005</v>
      </c>
      <c r="I7490">
        <v>28.564509699999999</v>
      </c>
      <c r="J7490" t="s">
        <v>14497</v>
      </c>
      <c r="K7490" t="s">
        <v>26</v>
      </c>
      <c r="L7490" t="s">
        <v>27</v>
      </c>
      <c r="M7490" t="s">
        <v>27</v>
      </c>
      <c r="N7490" t="s">
        <v>27</v>
      </c>
      <c r="O7490" t="s">
        <v>27</v>
      </c>
      <c r="P7490">
        <v>1</v>
      </c>
      <c r="Q7490">
        <v>4</v>
      </c>
      <c r="R7490">
        <v>400</v>
      </c>
      <c r="S7490">
        <v>2.9</v>
      </c>
      <c r="T7490" s="1">
        <v>43300</v>
      </c>
      <c r="U7490" t="s">
        <v>28</v>
      </c>
      <c r="V7490" t="s">
        <v>20706</v>
      </c>
      <c r="W7490" t="s">
        <v>20710</v>
      </c>
      <c r="X7490" t="s">
        <v>20662</v>
      </c>
      <c r="Y7490" t="s">
        <v>20659</v>
      </c>
      <c r="Z7490">
        <v>7</v>
      </c>
      <c r="AA7490" t="s">
        <v>20670</v>
      </c>
    </row>
    <row r="7491" spans="1:27" x14ac:dyDescent="0.3">
      <c r="A7491">
        <v>18233616</v>
      </c>
      <c r="B7491" t="s">
        <v>1715</v>
      </c>
      <c r="C7491">
        <v>1</v>
      </c>
      <c r="D7491" t="s">
        <v>12872</v>
      </c>
      <c r="E7491" t="s">
        <v>14498</v>
      </c>
      <c r="F7491" t="s">
        <v>13517</v>
      </c>
      <c r="G7491" t="s">
        <v>13518</v>
      </c>
      <c r="H7491">
        <v>77.321059849999997</v>
      </c>
      <c r="I7491">
        <v>28.567440430000001</v>
      </c>
      <c r="J7491" t="s">
        <v>1719</v>
      </c>
      <c r="K7491" t="s">
        <v>26</v>
      </c>
      <c r="L7491" t="s">
        <v>27</v>
      </c>
      <c r="M7491" t="s">
        <v>27</v>
      </c>
      <c r="N7491" t="s">
        <v>27</v>
      </c>
      <c r="O7491" t="s">
        <v>27</v>
      </c>
      <c r="P7491">
        <v>1</v>
      </c>
      <c r="Q7491">
        <v>124</v>
      </c>
      <c r="R7491">
        <v>400</v>
      </c>
      <c r="S7491">
        <v>3.9</v>
      </c>
      <c r="T7491" s="1">
        <v>40343</v>
      </c>
      <c r="U7491" t="s">
        <v>28</v>
      </c>
      <c r="V7491" t="s">
        <v>20705</v>
      </c>
      <c r="W7491" t="s">
        <v>20710</v>
      </c>
      <c r="X7491" t="s">
        <v>20667</v>
      </c>
      <c r="Y7491" t="s">
        <v>20671</v>
      </c>
      <c r="Z7491">
        <v>6</v>
      </c>
      <c r="AA7491" t="s">
        <v>20672</v>
      </c>
    </row>
    <row r="7492" spans="1:27" x14ac:dyDescent="0.3">
      <c r="A7492">
        <v>18378014</v>
      </c>
      <c r="B7492" t="s">
        <v>14499</v>
      </c>
      <c r="C7492">
        <v>1</v>
      </c>
      <c r="D7492" t="s">
        <v>12872</v>
      </c>
      <c r="E7492" t="s">
        <v>14500</v>
      </c>
      <c r="F7492" t="s">
        <v>12882</v>
      </c>
      <c r="G7492" t="s">
        <v>12883</v>
      </c>
      <c r="H7492">
        <v>77.366061000000002</v>
      </c>
      <c r="I7492">
        <v>28.539276999999998</v>
      </c>
      <c r="J7492" t="s">
        <v>25</v>
      </c>
      <c r="K7492" t="s">
        <v>26</v>
      </c>
      <c r="L7492" t="s">
        <v>27</v>
      </c>
      <c r="M7492" t="s">
        <v>35</v>
      </c>
      <c r="N7492" t="s">
        <v>27</v>
      </c>
      <c r="O7492" t="s">
        <v>27</v>
      </c>
      <c r="P7492">
        <v>1</v>
      </c>
      <c r="Q7492">
        <v>18</v>
      </c>
      <c r="R7492">
        <v>400</v>
      </c>
      <c r="S7492">
        <v>3.6</v>
      </c>
      <c r="T7492" s="1">
        <v>41074</v>
      </c>
      <c r="U7492" t="s">
        <v>28</v>
      </c>
      <c r="V7492" t="s">
        <v>20705</v>
      </c>
      <c r="W7492" t="s">
        <v>20710</v>
      </c>
      <c r="X7492" t="s">
        <v>20665</v>
      </c>
      <c r="Y7492" t="s">
        <v>20671</v>
      </c>
      <c r="Z7492">
        <v>6</v>
      </c>
      <c r="AA7492" t="s">
        <v>20672</v>
      </c>
    </row>
    <row r="7493" spans="1:27" x14ac:dyDescent="0.3">
      <c r="A7493">
        <v>8017</v>
      </c>
      <c r="B7493" t="s">
        <v>6985</v>
      </c>
      <c r="C7493">
        <v>1</v>
      </c>
      <c r="D7493" t="s">
        <v>12872</v>
      </c>
      <c r="E7493" t="s">
        <v>14501</v>
      </c>
      <c r="F7493" t="s">
        <v>13285</v>
      </c>
      <c r="G7493" t="s">
        <v>13286</v>
      </c>
      <c r="H7493">
        <v>77.338269100000005</v>
      </c>
      <c r="I7493">
        <v>28.584424299999998</v>
      </c>
      <c r="J7493" t="s">
        <v>821</v>
      </c>
      <c r="K7493" t="s">
        <v>26</v>
      </c>
      <c r="L7493" t="s">
        <v>27</v>
      </c>
      <c r="M7493" t="s">
        <v>27</v>
      </c>
      <c r="N7493" t="s">
        <v>27</v>
      </c>
      <c r="O7493" t="s">
        <v>27</v>
      </c>
      <c r="P7493">
        <v>1</v>
      </c>
      <c r="Q7493">
        <v>37</v>
      </c>
      <c r="R7493">
        <v>400</v>
      </c>
      <c r="S7493">
        <v>3</v>
      </c>
      <c r="T7493" s="1">
        <v>42525</v>
      </c>
      <c r="U7493" t="s">
        <v>28</v>
      </c>
      <c r="V7493" t="s">
        <v>20706</v>
      </c>
      <c r="W7493" t="s">
        <v>20710</v>
      </c>
      <c r="X7493" t="s">
        <v>20661</v>
      </c>
      <c r="Y7493" t="s">
        <v>20671</v>
      </c>
      <c r="Z7493">
        <v>6</v>
      </c>
      <c r="AA7493" t="s">
        <v>20672</v>
      </c>
    </row>
    <row r="7494" spans="1:27" x14ac:dyDescent="0.3">
      <c r="A7494">
        <v>18383549</v>
      </c>
      <c r="B7494" t="s">
        <v>7015</v>
      </c>
      <c r="C7494">
        <v>1</v>
      </c>
      <c r="D7494" t="s">
        <v>12872</v>
      </c>
      <c r="E7494" t="s">
        <v>14502</v>
      </c>
      <c r="F7494" t="s">
        <v>13015</v>
      </c>
      <c r="G7494" t="s">
        <v>13014</v>
      </c>
      <c r="H7494">
        <v>77.358772999999999</v>
      </c>
      <c r="I7494">
        <v>28.5612563</v>
      </c>
      <c r="J7494" t="s">
        <v>1045</v>
      </c>
      <c r="K7494" t="s">
        <v>26</v>
      </c>
      <c r="L7494" t="s">
        <v>27</v>
      </c>
      <c r="M7494" t="s">
        <v>27</v>
      </c>
      <c r="N7494" t="s">
        <v>27</v>
      </c>
      <c r="O7494" t="s">
        <v>27</v>
      </c>
      <c r="P7494">
        <v>1</v>
      </c>
      <c r="Q7494">
        <v>2</v>
      </c>
      <c r="R7494">
        <v>400</v>
      </c>
      <c r="S7494">
        <v>1</v>
      </c>
      <c r="T7494" s="1">
        <v>41446</v>
      </c>
      <c r="U7494" t="s">
        <v>28</v>
      </c>
      <c r="V7494" t="s">
        <v>20702</v>
      </c>
      <c r="W7494" t="s">
        <v>20710</v>
      </c>
      <c r="X7494" t="s">
        <v>20658</v>
      </c>
      <c r="Y7494" t="s">
        <v>20671</v>
      </c>
      <c r="Z7494">
        <v>6</v>
      </c>
      <c r="AA7494" t="s">
        <v>20672</v>
      </c>
    </row>
    <row r="7495" spans="1:27" x14ac:dyDescent="0.3">
      <c r="A7495">
        <v>313305</v>
      </c>
      <c r="B7495" t="s">
        <v>14503</v>
      </c>
      <c r="C7495">
        <v>1</v>
      </c>
      <c r="D7495" t="s">
        <v>12872</v>
      </c>
      <c r="E7495" t="s">
        <v>14504</v>
      </c>
      <c r="F7495" t="s">
        <v>12983</v>
      </c>
      <c r="G7495" t="s">
        <v>12984</v>
      </c>
      <c r="H7495">
        <v>0</v>
      </c>
      <c r="I7495">
        <v>0</v>
      </c>
      <c r="J7495" t="s">
        <v>559</v>
      </c>
      <c r="K7495" t="s">
        <v>26</v>
      </c>
      <c r="L7495" t="s">
        <v>27</v>
      </c>
      <c r="M7495" t="s">
        <v>27</v>
      </c>
      <c r="N7495" t="s">
        <v>27</v>
      </c>
      <c r="O7495" t="s">
        <v>27</v>
      </c>
      <c r="P7495">
        <v>1</v>
      </c>
      <c r="Q7495">
        <v>12</v>
      </c>
      <c r="R7495">
        <v>400</v>
      </c>
      <c r="S7495">
        <v>2.8</v>
      </c>
      <c r="T7495" s="1">
        <v>42535</v>
      </c>
      <c r="U7495" t="s">
        <v>28</v>
      </c>
      <c r="V7495" t="s">
        <v>20706</v>
      </c>
      <c r="W7495" t="s">
        <v>20710</v>
      </c>
      <c r="X7495" t="s">
        <v>20661</v>
      </c>
      <c r="Y7495" t="s">
        <v>20671</v>
      </c>
      <c r="Z7495">
        <v>6</v>
      </c>
      <c r="AA7495" t="s">
        <v>20672</v>
      </c>
    </row>
    <row r="7496" spans="1:27" x14ac:dyDescent="0.3">
      <c r="A7496">
        <v>18380262</v>
      </c>
      <c r="B7496" t="s">
        <v>14505</v>
      </c>
      <c r="C7496">
        <v>1</v>
      </c>
      <c r="D7496" t="s">
        <v>12872</v>
      </c>
      <c r="E7496" t="s">
        <v>14506</v>
      </c>
      <c r="F7496" t="s">
        <v>12983</v>
      </c>
      <c r="G7496" t="s">
        <v>12984</v>
      </c>
      <c r="H7496">
        <v>77.362482799999995</v>
      </c>
      <c r="I7496">
        <v>28.6145003</v>
      </c>
      <c r="J7496" t="s">
        <v>850</v>
      </c>
      <c r="K7496" t="s">
        <v>26</v>
      </c>
      <c r="L7496" t="s">
        <v>27</v>
      </c>
      <c r="M7496" t="s">
        <v>27</v>
      </c>
      <c r="N7496" t="s">
        <v>27</v>
      </c>
      <c r="O7496" t="s">
        <v>27</v>
      </c>
      <c r="P7496">
        <v>1</v>
      </c>
      <c r="Q7496">
        <v>33</v>
      </c>
      <c r="R7496">
        <v>400</v>
      </c>
      <c r="S7496">
        <v>3.5</v>
      </c>
      <c r="T7496" s="1">
        <v>43263</v>
      </c>
      <c r="U7496" t="s">
        <v>28</v>
      </c>
      <c r="V7496" t="s">
        <v>20707</v>
      </c>
      <c r="W7496" t="s">
        <v>20710</v>
      </c>
      <c r="X7496" t="s">
        <v>20662</v>
      </c>
      <c r="Y7496" t="s">
        <v>20671</v>
      </c>
      <c r="Z7496">
        <v>6</v>
      </c>
      <c r="AA7496" t="s">
        <v>20672</v>
      </c>
    </row>
    <row r="7497" spans="1:27" x14ac:dyDescent="0.3">
      <c r="A7497">
        <v>18273632</v>
      </c>
      <c r="B7497" t="s">
        <v>7311</v>
      </c>
      <c r="C7497">
        <v>1</v>
      </c>
      <c r="D7497" t="s">
        <v>12872</v>
      </c>
      <c r="E7497" t="s">
        <v>14191</v>
      </c>
      <c r="F7497" t="s">
        <v>12874</v>
      </c>
      <c r="G7497" t="s">
        <v>12875</v>
      </c>
      <c r="H7497">
        <v>77.353663400000002</v>
      </c>
      <c r="I7497">
        <v>28.574308599999998</v>
      </c>
      <c r="J7497" t="s">
        <v>515</v>
      </c>
      <c r="K7497" t="s">
        <v>26</v>
      </c>
      <c r="L7497" t="s">
        <v>27</v>
      </c>
      <c r="M7497" t="s">
        <v>35</v>
      </c>
      <c r="N7497" t="s">
        <v>27</v>
      </c>
      <c r="O7497" t="s">
        <v>27</v>
      </c>
      <c r="P7497">
        <v>1</v>
      </c>
      <c r="Q7497">
        <v>27</v>
      </c>
      <c r="R7497">
        <v>400</v>
      </c>
      <c r="S7497">
        <v>2.2999999999999998</v>
      </c>
      <c r="T7497" s="1">
        <v>41779</v>
      </c>
      <c r="U7497" t="s">
        <v>28</v>
      </c>
      <c r="V7497" t="s">
        <v>20704</v>
      </c>
      <c r="W7497" t="s">
        <v>20710</v>
      </c>
      <c r="X7497" t="s">
        <v>20664</v>
      </c>
      <c r="Y7497" t="s">
        <v>20671</v>
      </c>
      <c r="Z7497">
        <v>5</v>
      </c>
      <c r="AA7497" t="s">
        <v>20630</v>
      </c>
    </row>
    <row r="7498" spans="1:27" x14ac:dyDescent="0.3">
      <c r="A7498">
        <v>18254400</v>
      </c>
      <c r="B7498" t="s">
        <v>14507</v>
      </c>
      <c r="C7498">
        <v>1</v>
      </c>
      <c r="D7498" t="s">
        <v>12872</v>
      </c>
      <c r="E7498" t="s">
        <v>14508</v>
      </c>
      <c r="F7498" t="s">
        <v>13695</v>
      </c>
      <c r="G7498" t="s">
        <v>13696</v>
      </c>
      <c r="H7498">
        <v>77.527994199999995</v>
      </c>
      <c r="I7498">
        <v>28.458049299999999</v>
      </c>
      <c r="J7498" t="s">
        <v>1317</v>
      </c>
      <c r="K7498" t="s">
        <v>26</v>
      </c>
      <c r="L7498" t="s">
        <v>27</v>
      </c>
      <c r="M7498" t="s">
        <v>35</v>
      </c>
      <c r="N7498" t="s">
        <v>27</v>
      </c>
      <c r="O7498" t="s">
        <v>27</v>
      </c>
      <c r="P7498">
        <v>1</v>
      </c>
      <c r="Q7498">
        <v>19</v>
      </c>
      <c r="R7498">
        <v>400</v>
      </c>
      <c r="S7498">
        <v>2.8</v>
      </c>
      <c r="T7498" s="1">
        <v>43234</v>
      </c>
      <c r="U7498" t="s">
        <v>28</v>
      </c>
      <c r="V7498" t="s">
        <v>20706</v>
      </c>
      <c r="W7498" t="s">
        <v>20710</v>
      </c>
      <c r="X7498" t="s">
        <v>20662</v>
      </c>
      <c r="Y7498" t="s">
        <v>20671</v>
      </c>
      <c r="Z7498">
        <v>5</v>
      </c>
      <c r="AA7498" t="s">
        <v>20630</v>
      </c>
    </row>
    <row r="7499" spans="1:27" x14ac:dyDescent="0.3">
      <c r="A7499">
        <v>18034079</v>
      </c>
      <c r="B7499" t="s">
        <v>495</v>
      </c>
      <c r="C7499">
        <v>1</v>
      </c>
      <c r="D7499" t="s">
        <v>12872</v>
      </c>
      <c r="E7499" t="s">
        <v>14509</v>
      </c>
      <c r="F7499" t="s">
        <v>12915</v>
      </c>
      <c r="G7499" t="s">
        <v>12916</v>
      </c>
      <c r="H7499">
        <v>77.330602799999994</v>
      </c>
      <c r="I7499">
        <v>28.544516699999999</v>
      </c>
      <c r="J7499" t="s">
        <v>499</v>
      </c>
      <c r="K7499" t="s">
        <v>26</v>
      </c>
      <c r="L7499" t="s">
        <v>27</v>
      </c>
      <c r="M7499" t="s">
        <v>35</v>
      </c>
      <c r="N7499" t="s">
        <v>27</v>
      </c>
      <c r="O7499" t="s">
        <v>27</v>
      </c>
      <c r="P7499">
        <v>1</v>
      </c>
      <c r="Q7499">
        <v>20</v>
      </c>
      <c r="R7499">
        <v>400</v>
      </c>
      <c r="S7499">
        <v>3.6</v>
      </c>
      <c r="T7499" s="1">
        <v>42518</v>
      </c>
      <c r="U7499" t="s">
        <v>28</v>
      </c>
      <c r="V7499" t="s">
        <v>20705</v>
      </c>
      <c r="W7499" t="s">
        <v>20710</v>
      </c>
      <c r="X7499" t="s">
        <v>20661</v>
      </c>
      <c r="Y7499" t="s">
        <v>20671</v>
      </c>
      <c r="Z7499">
        <v>5</v>
      </c>
      <c r="AA7499" t="s">
        <v>20630</v>
      </c>
    </row>
    <row r="7500" spans="1:27" x14ac:dyDescent="0.3">
      <c r="A7500">
        <v>18265723</v>
      </c>
      <c r="B7500" t="s">
        <v>14510</v>
      </c>
      <c r="C7500">
        <v>1</v>
      </c>
      <c r="D7500" t="s">
        <v>12872</v>
      </c>
      <c r="E7500" t="s">
        <v>13218</v>
      </c>
      <c r="F7500" t="s">
        <v>13114</v>
      </c>
      <c r="G7500" t="s">
        <v>13115</v>
      </c>
      <c r="H7500">
        <v>77.328278350000005</v>
      </c>
      <c r="I7500">
        <v>28.574568719999998</v>
      </c>
      <c r="J7500" t="s">
        <v>548</v>
      </c>
      <c r="K7500" t="s">
        <v>26</v>
      </c>
      <c r="L7500" t="s">
        <v>27</v>
      </c>
      <c r="M7500" t="s">
        <v>27</v>
      </c>
      <c r="N7500" t="s">
        <v>27</v>
      </c>
      <c r="O7500" t="s">
        <v>27</v>
      </c>
      <c r="P7500">
        <v>1</v>
      </c>
      <c r="Q7500">
        <v>6</v>
      </c>
      <c r="R7500">
        <v>400</v>
      </c>
      <c r="S7500">
        <v>3</v>
      </c>
      <c r="T7500" s="1">
        <v>41054</v>
      </c>
      <c r="U7500" t="s">
        <v>28</v>
      </c>
      <c r="V7500" t="s">
        <v>20706</v>
      </c>
      <c r="W7500" t="s">
        <v>20710</v>
      </c>
      <c r="X7500" t="s">
        <v>20665</v>
      </c>
      <c r="Y7500" t="s">
        <v>20671</v>
      </c>
      <c r="Z7500">
        <v>5</v>
      </c>
      <c r="AA7500" t="s">
        <v>20630</v>
      </c>
    </row>
    <row r="7501" spans="1:27" x14ac:dyDescent="0.3">
      <c r="A7501">
        <v>18345747</v>
      </c>
      <c r="B7501" t="s">
        <v>14511</v>
      </c>
      <c r="C7501">
        <v>1</v>
      </c>
      <c r="D7501" t="s">
        <v>12872</v>
      </c>
      <c r="E7501" t="s">
        <v>14512</v>
      </c>
      <c r="F7501" t="s">
        <v>13223</v>
      </c>
      <c r="G7501" t="s">
        <v>13224</v>
      </c>
      <c r="H7501">
        <v>77.339935299999993</v>
      </c>
      <c r="I7501">
        <v>28.565392899999999</v>
      </c>
      <c r="J7501" t="s">
        <v>5604</v>
      </c>
      <c r="K7501" t="s">
        <v>26</v>
      </c>
      <c r="L7501" t="s">
        <v>27</v>
      </c>
      <c r="M7501" t="s">
        <v>35</v>
      </c>
      <c r="N7501" t="s">
        <v>27</v>
      </c>
      <c r="O7501" t="s">
        <v>27</v>
      </c>
      <c r="P7501">
        <v>1</v>
      </c>
      <c r="Q7501">
        <v>80</v>
      </c>
      <c r="R7501">
        <v>400</v>
      </c>
      <c r="S7501">
        <v>3.7</v>
      </c>
      <c r="T7501" s="1">
        <v>42500</v>
      </c>
      <c r="U7501" t="s">
        <v>28</v>
      </c>
      <c r="V7501" t="s">
        <v>20705</v>
      </c>
      <c r="W7501" t="s">
        <v>20710</v>
      </c>
      <c r="X7501" t="s">
        <v>20661</v>
      </c>
      <c r="Y7501" t="s">
        <v>20671</v>
      </c>
      <c r="Z7501">
        <v>5</v>
      </c>
      <c r="AA7501" t="s">
        <v>20630</v>
      </c>
    </row>
    <row r="7502" spans="1:27" x14ac:dyDescent="0.3">
      <c r="A7502">
        <v>310770</v>
      </c>
      <c r="B7502" t="s">
        <v>14513</v>
      </c>
      <c r="C7502">
        <v>1</v>
      </c>
      <c r="D7502" t="s">
        <v>12872</v>
      </c>
      <c r="E7502" t="s">
        <v>14514</v>
      </c>
      <c r="F7502" t="s">
        <v>12983</v>
      </c>
      <c r="G7502" t="s">
        <v>12984</v>
      </c>
      <c r="H7502">
        <v>77.371019349999997</v>
      </c>
      <c r="I7502">
        <v>28.625035919999998</v>
      </c>
      <c r="J7502" t="s">
        <v>868</v>
      </c>
      <c r="K7502" t="s">
        <v>26</v>
      </c>
      <c r="L7502" t="s">
        <v>27</v>
      </c>
      <c r="M7502" t="s">
        <v>27</v>
      </c>
      <c r="N7502" t="s">
        <v>27</v>
      </c>
      <c r="O7502" t="s">
        <v>27</v>
      </c>
      <c r="P7502">
        <v>1</v>
      </c>
      <c r="Q7502">
        <v>2</v>
      </c>
      <c r="R7502">
        <v>400</v>
      </c>
      <c r="S7502">
        <v>1</v>
      </c>
      <c r="T7502" s="1">
        <v>42856</v>
      </c>
      <c r="U7502" t="s">
        <v>28</v>
      </c>
      <c r="V7502" t="s">
        <v>20702</v>
      </c>
      <c r="W7502" t="s">
        <v>20710</v>
      </c>
      <c r="X7502" t="s">
        <v>20668</v>
      </c>
      <c r="Y7502" t="s">
        <v>20671</v>
      </c>
      <c r="Z7502">
        <v>5</v>
      </c>
      <c r="AA7502" t="s">
        <v>20630</v>
      </c>
    </row>
    <row r="7503" spans="1:27" x14ac:dyDescent="0.3">
      <c r="A7503">
        <v>18383503</v>
      </c>
      <c r="B7503" t="s">
        <v>14495</v>
      </c>
      <c r="C7503">
        <v>1</v>
      </c>
      <c r="D7503" t="s">
        <v>12872</v>
      </c>
      <c r="E7503" t="s">
        <v>14515</v>
      </c>
      <c r="F7503" t="s">
        <v>12959</v>
      </c>
      <c r="G7503" t="s">
        <v>12960</v>
      </c>
      <c r="H7503">
        <v>77.381228800000002</v>
      </c>
      <c r="I7503">
        <v>28.566389999999998</v>
      </c>
      <c r="J7503" t="s">
        <v>6047</v>
      </c>
      <c r="K7503" t="s">
        <v>26</v>
      </c>
      <c r="L7503" t="s">
        <v>27</v>
      </c>
      <c r="M7503" t="s">
        <v>35</v>
      </c>
      <c r="N7503" t="s">
        <v>27</v>
      </c>
      <c r="O7503" t="s">
        <v>27</v>
      </c>
      <c r="P7503">
        <v>1</v>
      </c>
      <c r="Q7503">
        <v>11</v>
      </c>
      <c r="R7503">
        <v>400</v>
      </c>
      <c r="S7503">
        <v>2.4</v>
      </c>
      <c r="T7503" s="1">
        <v>42877</v>
      </c>
      <c r="U7503" t="s">
        <v>28</v>
      </c>
      <c r="V7503" t="s">
        <v>20704</v>
      </c>
      <c r="W7503" t="s">
        <v>20710</v>
      </c>
      <c r="X7503" t="s">
        <v>20668</v>
      </c>
      <c r="Y7503" t="s">
        <v>20671</v>
      </c>
      <c r="Z7503">
        <v>5</v>
      </c>
      <c r="AA7503" t="s">
        <v>20630</v>
      </c>
    </row>
    <row r="7504" spans="1:27" x14ac:dyDescent="0.3">
      <c r="A7504">
        <v>18233617</v>
      </c>
      <c r="B7504" t="s">
        <v>1715</v>
      </c>
      <c r="C7504">
        <v>1</v>
      </c>
      <c r="D7504" t="s">
        <v>12872</v>
      </c>
      <c r="E7504" t="s">
        <v>14516</v>
      </c>
      <c r="F7504" t="s">
        <v>12998</v>
      </c>
      <c r="G7504" t="s">
        <v>12999</v>
      </c>
      <c r="H7504">
        <v>77.325308100000001</v>
      </c>
      <c r="I7504">
        <v>28.566701999999999</v>
      </c>
      <c r="J7504" t="s">
        <v>1719</v>
      </c>
      <c r="K7504" t="s">
        <v>26</v>
      </c>
      <c r="L7504" t="s">
        <v>27</v>
      </c>
      <c r="M7504" t="s">
        <v>35</v>
      </c>
      <c r="N7504" t="s">
        <v>27</v>
      </c>
      <c r="O7504" t="s">
        <v>27</v>
      </c>
      <c r="P7504">
        <v>1</v>
      </c>
      <c r="Q7504">
        <v>67</v>
      </c>
      <c r="R7504">
        <v>400</v>
      </c>
      <c r="S7504">
        <v>3.4</v>
      </c>
      <c r="T7504" s="1">
        <v>41777</v>
      </c>
      <c r="U7504" t="s">
        <v>28</v>
      </c>
      <c r="V7504" t="s">
        <v>20707</v>
      </c>
      <c r="W7504" t="s">
        <v>20710</v>
      </c>
      <c r="X7504" t="s">
        <v>20664</v>
      </c>
      <c r="Y7504" t="s">
        <v>20671</v>
      </c>
      <c r="Z7504">
        <v>5</v>
      </c>
      <c r="AA7504" t="s">
        <v>20630</v>
      </c>
    </row>
    <row r="7505" spans="1:27" x14ac:dyDescent="0.3">
      <c r="A7505">
        <v>18233620</v>
      </c>
      <c r="B7505" t="s">
        <v>1715</v>
      </c>
      <c r="C7505">
        <v>1</v>
      </c>
      <c r="D7505" t="s">
        <v>12872</v>
      </c>
      <c r="E7505" t="s">
        <v>14517</v>
      </c>
      <c r="F7505" t="s">
        <v>13080</v>
      </c>
      <c r="G7505" t="s">
        <v>13081</v>
      </c>
      <c r="H7505">
        <v>77.321724399999994</v>
      </c>
      <c r="I7505">
        <v>28.564820099999999</v>
      </c>
      <c r="J7505" t="s">
        <v>1719</v>
      </c>
      <c r="K7505" t="s">
        <v>26</v>
      </c>
      <c r="L7505" t="s">
        <v>27</v>
      </c>
      <c r="M7505" t="s">
        <v>35</v>
      </c>
      <c r="N7505" t="s">
        <v>27</v>
      </c>
      <c r="O7505" t="s">
        <v>27</v>
      </c>
      <c r="P7505">
        <v>1</v>
      </c>
      <c r="Q7505">
        <v>46</v>
      </c>
      <c r="R7505">
        <v>400</v>
      </c>
      <c r="S7505">
        <v>3.6</v>
      </c>
      <c r="T7505" s="1">
        <v>40285</v>
      </c>
      <c r="U7505" t="s">
        <v>28</v>
      </c>
      <c r="V7505" t="s">
        <v>20705</v>
      </c>
      <c r="W7505" t="s">
        <v>20710</v>
      </c>
      <c r="X7505" t="s">
        <v>20667</v>
      </c>
      <c r="Y7505" t="s">
        <v>20671</v>
      </c>
      <c r="Z7505">
        <v>4</v>
      </c>
      <c r="AA7505" t="s">
        <v>20673</v>
      </c>
    </row>
    <row r="7506" spans="1:27" x14ac:dyDescent="0.3">
      <c r="A7506">
        <v>5634</v>
      </c>
      <c r="B7506" t="s">
        <v>14518</v>
      </c>
      <c r="C7506">
        <v>1</v>
      </c>
      <c r="D7506" t="s">
        <v>12872</v>
      </c>
      <c r="E7506" t="s">
        <v>14519</v>
      </c>
      <c r="F7506" t="s">
        <v>12882</v>
      </c>
      <c r="G7506" t="s">
        <v>12883</v>
      </c>
      <c r="H7506">
        <v>77.387462630000002</v>
      </c>
      <c r="I7506">
        <v>28.53393492</v>
      </c>
      <c r="J7506" t="s">
        <v>548</v>
      </c>
      <c r="K7506" t="s">
        <v>26</v>
      </c>
      <c r="L7506" t="s">
        <v>27</v>
      </c>
      <c r="M7506" t="s">
        <v>27</v>
      </c>
      <c r="N7506" t="s">
        <v>27</v>
      </c>
      <c r="O7506" t="s">
        <v>27</v>
      </c>
      <c r="P7506">
        <v>1</v>
      </c>
      <c r="Q7506">
        <v>19</v>
      </c>
      <c r="R7506">
        <v>400</v>
      </c>
      <c r="S7506">
        <v>2.9</v>
      </c>
      <c r="T7506" s="1">
        <v>41014</v>
      </c>
      <c r="U7506" t="s">
        <v>28</v>
      </c>
      <c r="V7506" t="s">
        <v>20706</v>
      </c>
      <c r="W7506" t="s">
        <v>20710</v>
      </c>
      <c r="X7506" t="s">
        <v>20665</v>
      </c>
      <c r="Y7506" t="s">
        <v>20671</v>
      </c>
      <c r="Z7506">
        <v>4</v>
      </c>
      <c r="AA7506" t="s">
        <v>20673</v>
      </c>
    </row>
    <row r="7507" spans="1:27" x14ac:dyDescent="0.3">
      <c r="A7507">
        <v>18421504</v>
      </c>
      <c r="B7507" t="s">
        <v>14520</v>
      </c>
      <c r="C7507">
        <v>1</v>
      </c>
      <c r="D7507" t="s">
        <v>12872</v>
      </c>
      <c r="E7507" t="s">
        <v>14521</v>
      </c>
      <c r="F7507" t="s">
        <v>12882</v>
      </c>
      <c r="G7507" t="s">
        <v>12883</v>
      </c>
      <c r="H7507">
        <v>77.366005630000004</v>
      </c>
      <c r="I7507">
        <v>28.539259980000001</v>
      </c>
      <c r="J7507" t="s">
        <v>1253</v>
      </c>
      <c r="K7507" t="s">
        <v>26</v>
      </c>
      <c r="L7507" t="s">
        <v>27</v>
      </c>
      <c r="M7507" t="s">
        <v>35</v>
      </c>
      <c r="N7507" t="s">
        <v>27</v>
      </c>
      <c r="O7507" t="s">
        <v>27</v>
      </c>
      <c r="P7507">
        <v>1</v>
      </c>
      <c r="Q7507">
        <v>21</v>
      </c>
      <c r="R7507">
        <v>400</v>
      </c>
      <c r="S7507">
        <v>3.5</v>
      </c>
      <c r="T7507" s="1">
        <v>41741</v>
      </c>
      <c r="U7507" t="s">
        <v>28</v>
      </c>
      <c r="V7507" t="s">
        <v>20707</v>
      </c>
      <c r="W7507" t="s">
        <v>20710</v>
      </c>
      <c r="X7507" t="s">
        <v>20664</v>
      </c>
      <c r="Y7507" t="s">
        <v>20671</v>
      </c>
      <c r="Z7507">
        <v>4</v>
      </c>
      <c r="AA7507" t="s">
        <v>20673</v>
      </c>
    </row>
    <row r="7508" spans="1:27" x14ac:dyDescent="0.3">
      <c r="A7508">
        <v>18474432</v>
      </c>
      <c r="B7508" t="s">
        <v>14522</v>
      </c>
      <c r="C7508">
        <v>1</v>
      </c>
      <c r="D7508" t="s">
        <v>12872</v>
      </c>
      <c r="E7508" t="s">
        <v>14523</v>
      </c>
      <c r="F7508" t="s">
        <v>12892</v>
      </c>
      <c r="G7508" t="s">
        <v>12893</v>
      </c>
      <c r="H7508">
        <v>77.373131920000006</v>
      </c>
      <c r="I7508">
        <v>28.515244389999999</v>
      </c>
      <c r="J7508" t="s">
        <v>25</v>
      </c>
      <c r="K7508" t="s">
        <v>26</v>
      </c>
      <c r="L7508" t="s">
        <v>27</v>
      </c>
      <c r="M7508" t="s">
        <v>27</v>
      </c>
      <c r="N7508" t="s">
        <v>27</v>
      </c>
      <c r="O7508" t="s">
        <v>27</v>
      </c>
      <c r="P7508">
        <v>1</v>
      </c>
      <c r="Q7508">
        <v>3</v>
      </c>
      <c r="R7508">
        <v>400</v>
      </c>
      <c r="S7508">
        <v>1</v>
      </c>
      <c r="T7508" s="1">
        <v>43215</v>
      </c>
      <c r="U7508" t="s">
        <v>28</v>
      </c>
      <c r="V7508" t="s">
        <v>20702</v>
      </c>
      <c r="W7508" t="s">
        <v>20710</v>
      </c>
      <c r="X7508" t="s">
        <v>20662</v>
      </c>
      <c r="Y7508" t="s">
        <v>20671</v>
      </c>
      <c r="Z7508">
        <v>4</v>
      </c>
      <c r="AA7508" t="s">
        <v>20673</v>
      </c>
    </row>
    <row r="7509" spans="1:27" x14ac:dyDescent="0.3">
      <c r="A7509">
        <v>302558</v>
      </c>
      <c r="B7509" t="s">
        <v>14524</v>
      </c>
      <c r="C7509">
        <v>1</v>
      </c>
      <c r="D7509" t="s">
        <v>12872</v>
      </c>
      <c r="E7509" t="s">
        <v>14525</v>
      </c>
      <c r="F7509" t="s">
        <v>14348</v>
      </c>
      <c r="G7509" t="s">
        <v>14349</v>
      </c>
      <c r="H7509">
        <v>77.325931080000004</v>
      </c>
      <c r="I7509">
        <v>28.570811330000002</v>
      </c>
      <c r="J7509" t="s">
        <v>14526</v>
      </c>
      <c r="K7509" t="s">
        <v>26</v>
      </c>
      <c r="L7509" t="s">
        <v>27</v>
      </c>
      <c r="M7509" t="s">
        <v>35</v>
      </c>
      <c r="N7509" t="s">
        <v>27</v>
      </c>
      <c r="O7509" t="s">
        <v>27</v>
      </c>
      <c r="P7509">
        <v>1</v>
      </c>
      <c r="Q7509">
        <v>61</v>
      </c>
      <c r="R7509">
        <v>400</v>
      </c>
      <c r="S7509">
        <v>3.3</v>
      </c>
      <c r="T7509" s="1">
        <v>41004</v>
      </c>
      <c r="U7509" t="s">
        <v>28</v>
      </c>
      <c r="V7509" t="s">
        <v>20707</v>
      </c>
      <c r="W7509" t="s">
        <v>20710</v>
      </c>
      <c r="X7509" t="s">
        <v>20665</v>
      </c>
      <c r="Y7509" t="s">
        <v>20671</v>
      </c>
      <c r="Z7509">
        <v>4</v>
      </c>
      <c r="AA7509" t="s">
        <v>20673</v>
      </c>
    </row>
    <row r="7510" spans="1:27" x14ac:dyDescent="0.3">
      <c r="A7510">
        <v>18463961</v>
      </c>
      <c r="B7510" t="s">
        <v>14527</v>
      </c>
      <c r="C7510">
        <v>1</v>
      </c>
      <c r="D7510" t="s">
        <v>12872</v>
      </c>
      <c r="E7510" t="s">
        <v>14528</v>
      </c>
      <c r="F7510" t="s">
        <v>13114</v>
      </c>
      <c r="G7510" t="s">
        <v>13115</v>
      </c>
      <c r="H7510">
        <v>0</v>
      </c>
      <c r="I7510">
        <v>0</v>
      </c>
      <c r="J7510" t="s">
        <v>479</v>
      </c>
      <c r="K7510" t="s">
        <v>26</v>
      </c>
      <c r="L7510" t="s">
        <v>27</v>
      </c>
      <c r="M7510" t="s">
        <v>35</v>
      </c>
      <c r="N7510" t="s">
        <v>27</v>
      </c>
      <c r="O7510" t="s">
        <v>27</v>
      </c>
      <c r="P7510">
        <v>1</v>
      </c>
      <c r="Q7510">
        <v>19</v>
      </c>
      <c r="R7510">
        <v>400</v>
      </c>
      <c r="S7510">
        <v>3.6</v>
      </c>
      <c r="T7510" s="1">
        <v>41365</v>
      </c>
      <c r="U7510" t="s">
        <v>28</v>
      </c>
      <c r="V7510" t="s">
        <v>20705</v>
      </c>
      <c r="W7510" t="s">
        <v>20710</v>
      </c>
      <c r="X7510" t="s">
        <v>20658</v>
      </c>
      <c r="Y7510" t="s">
        <v>20671</v>
      </c>
      <c r="Z7510">
        <v>4</v>
      </c>
      <c r="AA7510" t="s">
        <v>20673</v>
      </c>
    </row>
    <row r="7511" spans="1:27" x14ac:dyDescent="0.3">
      <c r="A7511">
        <v>18430590</v>
      </c>
      <c r="B7511" t="s">
        <v>1715</v>
      </c>
      <c r="C7511">
        <v>1</v>
      </c>
      <c r="D7511" t="s">
        <v>12872</v>
      </c>
      <c r="E7511" t="s">
        <v>14529</v>
      </c>
      <c r="F7511" t="s">
        <v>12936</v>
      </c>
      <c r="G7511" t="s">
        <v>12937</v>
      </c>
      <c r="H7511">
        <v>77.353663400000002</v>
      </c>
      <c r="I7511">
        <v>28.574308599999998</v>
      </c>
      <c r="J7511" t="s">
        <v>1719</v>
      </c>
      <c r="K7511" t="s">
        <v>26</v>
      </c>
      <c r="L7511" t="s">
        <v>27</v>
      </c>
      <c r="M7511" t="s">
        <v>35</v>
      </c>
      <c r="N7511" t="s">
        <v>27</v>
      </c>
      <c r="O7511" t="s">
        <v>27</v>
      </c>
      <c r="P7511">
        <v>1</v>
      </c>
      <c r="Q7511">
        <v>18</v>
      </c>
      <c r="R7511">
        <v>400</v>
      </c>
      <c r="S7511">
        <v>3.6</v>
      </c>
      <c r="T7511" s="1">
        <v>40653</v>
      </c>
      <c r="U7511" t="s">
        <v>28</v>
      </c>
      <c r="V7511" t="s">
        <v>20705</v>
      </c>
      <c r="W7511" t="s">
        <v>20710</v>
      </c>
      <c r="X7511" t="s">
        <v>20663</v>
      </c>
      <c r="Y7511" t="s">
        <v>20671</v>
      </c>
      <c r="Z7511">
        <v>4</v>
      </c>
      <c r="AA7511" t="s">
        <v>20673</v>
      </c>
    </row>
    <row r="7512" spans="1:27" x14ac:dyDescent="0.3">
      <c r="A7512">
        <v>18349929</v>
      </c>
      <c r="B7512" t="s">
        <v>7015</v>
      </c>
      <c r="C7512">
        <v>1</v>
      </c>
      <c r="D7512" t="s">
        <v>12872</v>
      </c>
      <c r="E7512" t="s">
        <v>14530</v>
      </c>
      <c r="F7512" t="s">
        <v>13011</v>
      </c>
      <c r="G7512" t="s">
        <v>13012</v>
      </c>
      <c r="H7512">
        <v>77.322165100000007</v>
      </c>
      <c r="I7512">
        <v>28.5643934</v>
      </c>
      <c r="J7512" t="s">
        <v>1045</v>
      </c>
      <c r="K7512" t="s">
        <v>26</v>
      </c>
      <c r="L7512" t="s">
        <v>27</v>
      </c>
      <c r="M7512" t="s">
        <v>27</v>
      </c>
      <c r="N7512" t="s">
        <v>27</v>
      </c>
      <c r="O7512" t="s">
        <v>27</v>
      </c>
      <c r="P7512">
        <v>1</v>
      </c>
      <c r="Q7512">
        <v>7</v>
      </c>
      <c r="R7512">
        <v>400</v>
      </c>
      <c r="S7512">
        <v>3.1</v>
      </c>
      <c r="T7512" s="1">
        <v>41752</v>
      </c>
      <c r="U7512" t="s">
        <v>28</v>
      </c>
      <c r="V7512" t="s">
        <v>20707</v>
      </c>
      <c r="W7512" t="s">
        <v>20710</v>
      </c>
      <c r="X7512" t="s">
        <v>20664</v>
      </c>
      <c r="Y7512" t="s">
        <v>20671</v>
      </c>
      <c r="Z7512">
        <v>4</v>
      </c>
      <c r="AA7512" t="s">
        <v>20673</v>
      </c>
    </row>
    <row r="7513" spans="1:27" x14ac:dyDescent="0.3">
      <c r="A7513">
        <v>309135</v>
      </c>
      <c r="B7513" t="s">
        <v>14531</v>
      </c>
      <c r="C7513">
        <v>1</v>
      </c>
      <c r="D7513" t="s">
        <v>12872</v>
      </c>
      <c r="E7513" t="s">
        <v>14532</v>
      </c>
      <c r="F7513" t="s">
        <v>12943</v>
      </c>
      <c r="G7513" t="s">
        <v>12944</v>
      </c>
      <c r="H7513">
        <v>77.340000700000004</v>
      </c>
      <c r="I7513">
        <v>28.560763600000001</v>
      </c>
      <c r="J7513" t="s">
        <v>25</v>
      </c>
      <c r="K7513" t="s">
        <v>26</v>
      </c>
      <c r="L7513" t="s">
        <v>27</v>
      </c>
      <c r="M7513" t="s">
        <v>27</v>
      </c>
      <c r="N7513" t="s">
        <v>27</v>
      </c>
      <c r="O7513" t="s">
        <v>27</v>
      </c>
      <c r="P7513">
        <v>1</v>
      </c>
      <c r="Q7513">
        <v>8</v>
      </c>
      <c r="R7513">
        <v>400</v>
      </c>
      <c r="S7513">
        <v>2.8</v>
      </c>
      <c r="T7513" s="1">
        <v>42482</v>
      </c>
      <c r="U7513" t="s">
        <v>28</v>
      </c>
      <c r="V7513" t="s">
        <v>20706</v>
      </c>
      <c r="W7513" t="s">
        <v>20710</v>
      </c>
      <c r="X7513" t="s">
        <v>20661</v>
      </c>
      <c r="Y7513" t="s">
        <v>20671</v>
      </c>
      <c r="Z7513">
        <v>4</v>
      </c>
      <c r="AA7513" t="s">
        <v>20673</v>
      </c>
    </row>
    <row r="7514" spans="1:27" x14ac:dyDescent="0.3">
      <c r="A7514">
        <v>311533</v>
      </c>
      <c r="B7514" t="s">
        <v>14533</v>
      </c>
      <c r="C7514">
        <v>1</v>
      </c>
      <c r="D7514" t="s">
        <v>12872</v>
      </c>
      <c r="E7514" t="s">
        <v>14534</v>
      </c>
      <c r="F7514" t="s">
        <v>12983</v>
      </c>
      <c r="G7514" t="s">
        <v>12984</v>
      </c>
      <c r="H7514">
        <v>77.374165000000005</v>
      </c>
      <c r="I7514">
        <v>28.6274956</v>
      </c>
      <c r="J7514" t="s">
        <v>1064</v>
      </c>
      <c r="K7514" t="s">
        <v>26</v>
      </c>
      <c r="L7514" t="s">
        <v>27</v>
      </c>
      <c r="M7514" t="s">
        <v>27</v>
      </c>
      <c r="N7514" t="s">
        <v>27</v>
      </c>
      <c r="O7514" t="s">
        <v>27</v>
      </c>
      <c r="P7514">
        <v>1</v>
      </c>
      <c r="Q7514">
        <v>16</v>
      </c>
      <c r="R7514">
        <v>400</v>
      </c>
      <c r="S7514">
        <v>3.2</v>
      </c>
      <c r="T7514" s="1">
        <v>42477</v>
      </c>
      <c r="U7514" t="s">
        <v>28</v>
      </c>
      <c r="V7514" t="s">
        <v>20707</v>
      </c>
      <c r="W7514" t="s">
        <v>20710</v>
      </c>
      <c r="X7514" t="s">
        <v>20661</v>
      </c>
      <c r="Y7514" t="s">
        <v>20671</v>
      </c>
      <c r="Z7514">
        <v>4</v>
      </c>
      <c r="AA7514" t="s">
        <v>20673</v>
      </c>
    </row>
    <row r="7515" spans="1:27" x14ac:dyDescent="0.3">
      <c r="A7515">
        <v>307703</v>
      </c>
      <c r="B7515" t="s">
        <v>1715</v>
      </c>
      <c r="C7515">
        <v>1</v>
      </c>
      <c r="D7515" t="s">
        <v>12872</v>
      </c>
      <c r="E7515" t="s">
        <v>14535</v>
      </c>
      <c r="F7515" t="s">
        <v>12983</v>
      </c>
      <c r="G7515" t="s">
        <v>12984</v>
      </c>
      <c r="H7515">
        <v>77.370172440000005</v>
      </c>
      <c r="I7515">
        <v>28.624537969999999</v>
      </c>
      <c r="J7515" t="s">
        <v>1719</v>
      </c>
      <c r="K7515" t="s">
        <v>26</v>
      </c>
      <c r="L7515" t="s">
        <v>27</v>
      </c>
      <c r="M7515" t="s">
        <v>35</v>
      </c>
      <c r="N7515" t="s">
        <v>27</v>
      </c>
      <c r="O7515" t="s">
        <v>27</v>
      </c>
      <c r="P7515">
        <v>1</v>
      </c>
      <c r="Q7515">
        <v>182</v>
      </c>
      <c r="R7515">
        <v>400</v>
      </c>
      <c r="S7515">
        <v>3.5</v>
      </c>
      <c r="T7515" s="1">
        <v>42829</v>
      </c>
      <c r="U7515" t="s">
        <v>28</v>
      </c>
      <c r="V7515" t="s">
        <v>20707</v>
      </c>
      <c r="W7515" t="s">
        <v>20710</v>
      </c>
      <c r="X7515" t="s">
        <v>20668</v>
      </c>
      <c r="Y7515" t="s">
        <v>20671</v>
      </c>
      <c r="Z7515">
        <v>4</v>
      </c>
      <c r="AA7515" t="s">
        <v>20673</v>
      </c>
    </row>
    <row r="7516" spans="1:27" x14ac:dyDescent="0.3">
      <c r="A7516">
        <v>18337905</v>
      </c>
      <c r="B7516" t="s">
        <v>7015</v>
      </c>
      <c r="C7516">
        <v>1</v>
      </c>
      <c r="D7516" t="s">
        <v>12872</v>
      </c>
      <c r="E7516" t="s">
        <v>14536</v>
      </c>
      <c r="F7516" t="s">
        <v>12874</v>
      </c>
      <c r="G7516" t="s">
        <v>12875</v>
      </c>
      <c r="H7516">
        <v>77.353573699999998</v>
      </c>
      <c r="I7516">
        <v>28.574300099999999</v>
      </c>
      <c r="J7516" t="s">
        <v>1045</v>
      </c>
      <c r="K7516" t="s">
        <v>26</v>
      </c>
      <c r="L7516" t="s">
        <v>27</v>
      </c>
      <c r="M7516" t="s">
        <v>27</v>
      </c>
      <c r="N7516" t="s">
        <v>27</v>
      </c>
      <c r="O7516" t="s">
        <v>27</v>
      </c>
      <c r="P7516">
        <v>1</v>
      </c>
      <c r="Q7516">
        <v>34</v>
      </c>
      <c r="R7516">
        <v>400</v>
      </c>
      <c r="S7516">
        <v>3.5</v>
      </c>
      <c r="T7516" s="1">
        <v>40611</v>
      </c>
      <c r="U7516" t="s">
        <v>28</v>
      </c>
      <c r="V7516" t="s">
        <v>20707</v>
      </c>
      <c r="W7516" t="s">
        <v>20710</v>
      </c>
      <c r="X7516" t="s">
        <v>20663</v>
      </c>
      <c r="Y7516" t="s">
        <v>20674</v>
      </c>
      <c r="Z7516">
        <v>3</v>
      </c>
      <c r="AA7516" t="s">
        <v>20675</v>
      </c>
    </row>
    <row r="7517" spans="1:27" x14ac:dyDescent="0.3">
      <c r="A7517">
        <v>18409725</v>
      </c>
      <c r="B7517" t="s">
        <v>14537</v>
      </c>
      <c r="C7517">
        <v>1</v>
      </c>
      <c r="D7517" t="s">
        <v>12872</v>
      </c>
      <c r="E7517" t="s">
        <v>14538</v>
      </c>
      <c r="F7517" t="s">
        <v>12882</v>
      </c>
      <c r="G7517" t="s">
        <v>12883</v>
      </c>
      <c r="H7517">
        <v>77.385148220000005</v>
      </c>
      <c r="I7517">
        <v>28.532801769999999</v>
      </c>
      <c r="J7517" t="s">
        <v>14539</v>
      </c>
      <c r="K7517" t="s">
        <v>26</v>
      </c>
      <c r="L7517" t="s">
        <v>27</v>
      </c>
      <c r="M7517" t="s">
        <v>27</v>
      </c>
      <c r="N7517" t="s">
        <v>27</v>
      </c>
      <c r="O7517" t="s">
        <v>27</v>
      </c>
      <c r="P7517">
        <v>1</v>
      </c>
      <c r="Q7517">
        <v>13</v>
      </c>
      <c r="R7517">
        <v>400</v>
      </c>
      <c r="S7517">
        <v>3.3</v>
      </c>
      <c r="T7517" s="1">
        <v>42819</v>
      </c>
      <c r="U7517" t="s">
        <v>28</v>
      </c>
      <c r="V7517" t="s">
        <v>20707</v>
      </c>
      <c r="W7517" t="s">
        <v>20710</v>
      </c>
      <c r="X7517" t="s">
        <v>20668</v>
      </c>
      <c r="Y7517" t="s">
        <v>20674</v>
      </c>
      <c r="Z7517">
        <v>3</v>
      </c>
      <c r="AA7517" t="s">
        <v>20675</v>
      </c>
    </row>
    <row r="7518" spans="1:27" x14ac:dyDescent="0.3">
      <c r="A7518">
        <v>18357548</v>
      </c>
      <c r="B7518" t="s">
        <v>14540</v>
      </c>
      <c r="C7518">
        <v>1</v>
      </c>
      <c r="D7518" t="s">
        <v>12872</v>
      </c>
      <c r="E7518" t="s">
        <v>14541</v>
      </c>
      <c r="F7518" t="s">
        <v>12892</v>
      </c>
      <c r="G7518" t="s">
        <v>12893</v>
      </c>
      <c r="H7518">
        <v>77.406126110000002</v>
      </c>
      <c r="I7518">
        <v>28.513176699999999</v>
      </c>
      <c r="J7518" t="s">
        <v>479</v>
      </c>
      <c r="K7518" t="s">
        <v>26</v>
      </c>
      <c r="L7518" t="s">
        <v>27</v>
      </c>
      <c r="M7518" t="s">
        <v>35</v>
      </c>
      <c r="N7518" t="s">
        <v>27</v>
      </c>
      <c r="O7518" t="s">
        <v>27</v>
      </c>
      <c r="P7518">
        <v>1</v>
      </c>
      <c r="Q7518">
        <v>19</v>
      </c>
      <c r="R7518">
        <v>400</v>
      </c>
      <c r="S7518">
        <v>3.1</v>
      </c>
      <c r="T7518" s="1">
        <v>42068</v>
      </c>
      <c r="U7518" t="s">
        <v>28</v>
      </c>
      <c r="V7518" t="s">
        <v>20707</v>
      </c>
      <c r="W7518" t="s">
        <v>20710</v>
      </c>
      <c r="X7518" t="s">
        <v>20669</v>
      </c>
      <c r="Y7518" t="s">
        <v>20674</v>
      </c>
      <c r="Z7518">
        <v>3</v>
      </c>
      <c r="AA7518" t="s">
        <v>20675</v>
      </c>
    </row>
    <row r="7519" spans="1:27" x14ac:dyDescent="0.3">
      <c r="A7519">
        <v>18455665</v>
      </c>
      <c r="B7519" t="s">
        <v>14542</v>
      </c>
      <c r="C7519">
        <v>1</v>
      </c>
      <c r="D7519" t="s">
        <v>12872</v>
      </c>
      <c r="E7519" t="s">
        <v>14543</v>
      </c>
      <c r="F7519" t="s">
        <v>10860</v>
      </c>
      <c r="G7519" t="s">
        <v>12922</v>
      </c>
      <c r="H7519">
        <v>77.313744900000003</v>
      </c>
      <c r="I7519">
        <v>28.581800430000001</v>
      </c>
      <c r="J7519" t="s">
        <v>722</v>
      </c>
      <c r="K7519" t="s">
        <v>26</v>
      </c>
      <c r="L7519" t="s">
        <v>27</v>
      </c>
      <c r="M7519" t="s">
        <v>27</v>
      </c>
      <c r="N7519" t="s">
        <v>27</v>
      </c>
      <c r="O7519" t="s">
        <v>27</v>
      </c>
      <c r="P7519">
        <v>1</v>
      </c>
      <c r="Q7519">
        <v>12</v>
      </c>
      <c r="R7519">
        <v>400</v>
      </c>
      <c r="S7519">
        <v>3.2</v>
      </c>
      <c r="T7519" s="1">
        <v>42432</v>
      </c>
      <c r="U7519" t="s">
        <v>28</v>
      </c>
      <c r="V7519" t="s">
        <v>20707</v>
      </c>
      <c r="W7519" t="s">
        <v>20710</v>
      </c>
      <c r="X7519" t="s">
        <v>20661</v>
      </c>
      <c r="Y7519" t="s">
        <v>20674</v>
      </c>
      <c r="Z7519">
        <v>3</v>
      </c>
      <c r="AA7519" t="s">
        <v>20675</v>
      </c>
    </row>
    <row r="7520" spans="1:27" x14ac:dyDescent="0.3">
      <c r="A7520">
        <v>5700</v>
      </c>
      <c r="B7520" t="s">
        <v>14544</v>
      </c>
      <c r="C7520">
        <v>1</v>
      </c>
      <c r="D7520" t="s">
        <v>12872</v>
      </c>
      <c r="E7520" t="s">
        <v>14545</v>
      </c>
      <c r="F7520" t="s">
        <v>13114</v>
      </c>
      <c r="G7520" t="s">
        <v>13115</v>
      </c>
      <c r="H7520">
        <v>77.324590200000003</v>
      </c>
      <c r="I7520">
        <v>28.5737171</v>
      </c>
      <c r="J7520" t="s">
        <v>25</v>
      </c>
      <c r="K7520" t="s">
        <v>26</v>
      </c>
      <c r="L7520" t="s">
        <v>27</v>
      </c>
      <c r="M7520" t="s">
        <v>27</v>
      </c>
      <c r="N7520" t="s">
        <v>27</v>
      </c>
      <c r="O7520" t="s">
        <v>27</v>
      </c>
      <c r="P7520">
        <v>1</v>
      </c>
      <c r="Q7520">
        <v>7</v>
      </c>
      <c r="R7520">
        <v>400</v>
      </c>
      <c r="S7520">
        <v>2.9</v>
      </c>
      <c r="T7520" s="1">
        <v>42437</v>
      </c>
      <c r="U7520" t="s">
        <v>28</v>
      </c>
      <c r="V7520" t="s">
        <v>20706</v>
      </c>
      <c r="W7520" t="s">
        <v>20710</v>
      </c>
      <c r="X7520" t="s">
        <v>20661</v>
      </c>
      <c r="Y7520" t="s">
        <v>20674</v>
      </c>
      <c r="Z7520">
        <v>3</v>
      </c>
      <c r="AA7520" t="s">
        <v>20675</v>
      </c>
    </row>
    <row r="7521" spans="1:27" x14ac:dyDescent="0.3">
      <c r="A7521">
        <v>18337925</v>
      </c>
      <c r="B7521" t="s">
        <v>6527</v>
      </c>
      <c r="C7521">
        <v>1</v>
      </c>
      <c r="D7521" t="s">
        <v>12872</v>
      </c>
      <c r="E7521" t="s">
        <v>14546</v>
      </c>
      <c r="F7521" t="s">
        <v>13438</v>
      </c>
      <c r="G7521" t="s">
        <v>13439</v>
      </c>
      <c r="H7521">
        <v>77.353663400000002</v>
      </c>
      <c r="I7521">
        <v>28.574308599999998</v>
      </c>
      <c r="J7521" t="s">
        <v>515</v>
      </c>
      <c r="K7521" t="s">
        <v>26</v>
      </c>
      <c r="L7521" t="s">
        <v>27</v>
      </c>
      <c r="M7521" t="s">
        <v>27</v>
      </c>
      <c r="N7521" t="s">
        <v>27</v>
      </c>
      <c r="O7521" t="s">
        <v>27</v>
      </c>
      <c r="P7521">
        <v>1</v>
      </c>
      <c r="Q7521">
        <v>22</v>
      </c>
      <c r="R7521">
        <v>400</v>
      </c>
      <c r="S7521">
        <v>3.4</v>
      </c>
      <c r="T7521" s="1">
        <v>43181</v>
      </c>
      <c r="U7521" t="s">
        <v>28</v>
      </c>
      <c r="V7521" t="s">
        <v>20707</v>
      </c>
      <c r="W7521" t="s">
        <v>20710</v>
      </c>
      <c r="X7521" t="s">
        <v>20662</v>
      </c>
      <c r="Y7521" t="s">
        <v>20674</v>
      </c>
      <c r="Z7521">
        <v>3</v>
      </c>
      <c r="AA7521" t="s">
        <v>20675</v>
      </c>
    </row>
    <row r="7522" spans="1:27" x14ac:dyDescent="0.3">
      <c r="A7522">
        <v>18391158</v>
      </c>
      <c r="B7522" t="s">
        <v>14547</v>
      </c>
      <c r="C7522">
        <v>1</v>
      </c>
      <c r="D7522" t="s">
        <v>12872</v>
      </c>
      <c r="E7522" t="s">
        <v>14548</v>
      </c>
      <c r="F7522" t="s">
        <v>13223</v>
      </c>
      <c r="G7522" t="s">
        <v>13224</v>
      </c>
      <c r="H7522">
        <v>77.340353699999994</v>
      </c>
      <c r="I7522">
        <v>28.565436999999999</v>
      </c>
      <c r="J7522" t="s">
        <v>473</v>
      </c>
      <c r="K7522" t="s">
        <v>26</v>
      </c>
      <c r="L7522" t="s">
        <v>27</v>
      </c>
      <c r="M7522" t="s">
        <v>27</v>
      </c>
      <c r="N7522" t="s">
        <v>27</v>
      </c>
      <c r="O7522" t="s">
        <v>27</v>
      </c>
      <c r="P7522">
        <v>1</v>
      </c>
      <c r="Q7522">
        <v>27</v>
      </c>
      <c r="R7522">
        <v>400</v>
      </c>
      <c r="S7522">
        <v>3.5</v>
      </c>
      <c r="T7522" s="1">
        <v>40608</v>
      </c>
      <c r="U7522" t="s">
        <v>28</v>
      </c>
      <c r="V7522" t="s">
        <v>20707</v>
      </c>
      <c r="W7522" t="s">
        <v>20710</v>
      </c>
      <c r="X7522" t="s">
        <v>20663</v>
      </c>
      <c r="Y7522" t="s">
        <v>20674</v>
      </c>
      <c r="Z7522">
        <v>3</v>
      </c>
      <c r="AA7522" t="s">
        <v>20675</v>
      </c>
    </row>
    <row r="7523" spans="1:27" x14ac:dyDescent="0.3">
      <c r="A7523">
        <v>309278</v>
      </c>
      <c r="B7523" t="s">
        <v>14549</v>
      </c>
      <c r="C7523">
        <v>1</v>
      </c>
      <c r="D7523" t="s">
        <v>12872</v>
      </c>
      <c r="E7523" t="s">
        <v>14550</v>
      </c>
      <c r="F7523" t="s">
        <v>13223</v>
      </c>
      <c r="G7523" t="s">
        <v>13224</v>
      </c>
      <c r="H7523">
        <v>77.339740899999995</v>
      </c>
      <c r="I7523">
        <v>28.5652948</v>
      </c>
      <c r="J7523" t="s">
        <v>842</v>
      </c>
      <c r="K7523" t="s">
        <v>26</v>
      </c>
      <c r="L7523" t="s">
        <v>27</v>
      </c>
      <c r="M7523" t="s">
        <v>27</v>
      </c>
      <c r="N7523" t="s">
        <v>27</v>
      </c>
      <c r="O7523" t="s">
        <v>27</v>
      </c>
      <c r="P7523">
        <v>1</v>
      </c>
      <c r="Q7523">
        <v>1005</v>
      </c>
      <c r="R7523">
        <v>400</v>
      </c>
      <c r="S7523">
        <v>4.3</v>
      </c>
      <c r="T7523" s="1">
        <v>40970</v>
      </c>
      <c r="U7523" t="s">
        <v>28</v>
      </c>
      <c r="V7523" t="s">
        <v>20709</v>
      </c>
      <c r="W7523" t="s">
        <v>20710</v>
      </c>
      <c r="X7523" t="s">
        <v>20665</v>
      </c>
      <c r="Y7523" t="s">
        <v>20674</v>
      </c>
      <c r="Z7523">
        <v>3</v>
      </c>
      <c r="AA7523" t="s">
        <v>20675</v>
      </c>
    </row>
    <row r="7524" spans="1:27" x14ac:dyDescent="0.3">
      <c r="A7524">
        <v>307407</v>
      </c>
      <c r="B7524" t="s">
        <v>14551</v>
      </c>
      <c r="C7524">
        <v>1</v>
      </c>
      <c r="D7524" t="s">
        <v>12872</v>
      </c>
      <c r="E7524" t="s">
        <v>14552</v>
      </c>
      <c r="F7524" t="s">
        <v>13011</v>
      </c>
      <c r="G7524" t="s">
        <v>13012</v>
      </c>
      <c r="H7524">
        <v>77.323736999999994</v>
      </c>
      <c r="I7524">
        <v>28.5641453</v>
      </c>
      <c r="J7524" t="s">
        <v>842</v>
      </c>
      <c r="K7524" t="s">
        <v>26</v>
      </c>
      <c r="L7524" t="s">
        <v>27</v>
      </c>
      <c r="M7524" t="s">
        <v>27</v>
      </c>
      <c r="N7524" t="s">
        <v>27</v>
      </c>
      <c r="O7524" t="s">
        <v>27</v>
      </c>
      <c r="P7524">
        <v>1</v>
      </c>
      <c r="Q7524">
        <v>63</v>
      </c>
      <c r="R7524">
        <v>400</v>
      </c>
      <c r="S7524">
        <v>2.8</v>
      </c>
      <c r="T7524" s="1">
        <v>41337</v>
      </c>
      <c r="U7524" t="s">
        <v>28</v>
      </c>
      <c r="V7524" t="s">
        <v>20706</v>
      </c>
      <c r="W7524" t="s">
        <v>20710</v>
      </c>
      <c r="X7524" t="s">
        <v>20658</v>
      </c>
      <c r="Y7524" t="s">
        <v>20674</v>
      </c>
      <c r="Z7524">
        <v>3</v>
      </c>
      <c r="AA7524" t="s">
        <v>20675</v>
      </c>
    </row>
    <row r="7525" spans="1:27" x14ac:dyDescent="0.3">
      <c r="A7525">
        <v>18224549</v>
      </c>
      <c r="B7525" t="s">
        <v>14553</v>
      </c>
      <c r="C7525">
        <v>1</v>
      </c>
      <c r="D7525" t="s">
        <v>12872</v>
      </c>
      <c r="E7525" t="s">
        <v>13083</v>
      </c>
      <c r="F7525" t="s">
        <v>12983</v>
      </c>
      <c r="G7525" t="s">
        <v>12984</v>
      </c>
      <c r="H7525">
        <v>77.366672199999996</v>
      </c>
      <c r="I7525">
        <v>28.612740200000001</v>
      </c>
      <c r="J7525" t="s">
        <v>479</v>
      </c>
      <c r="K7525" t="s">
        <v>26</v>
      </c>
      <c r="L7525" t="s">
        <v>27</v>
      </c>
      <c r="M7525" t="s">
        <v>27</v>
      </c>
      <c r="N7525" t="s">
        <v>27</v>
      </c>
      <c r="O7525" t="s">
        <v>27</v>
      </c>
      <c r="P7525">
        <v>1</v>
      </c>
      <c r="Q7525">
        <v>6</v>
      </c>
      <c r="R7525">
        <v>400</v>
      </c>
      <c r="S7525">
        <v>2.9</v>
      </c>
      <c r="T7525" s="1">
        <v>42432</v>
      </c>
      <c r="U7525" t="s">
        <v>28</v>
      </c>
      <c r="V7525" t="s">
        <v>20706</v>
      </c>
      <c r="W7525" t="s">
        <v>20710</v>
      </c>
      <c r="X7525" t="s">
        <v>20661</v>
      </c>
      <c r="Y7525" t="s">
        <v>20674</v>
      </c>
      <c r="Z7525">
        <v>3</v>
      </c>
      <c r="AA7525" t="s">
        <v>20675</v>
      </c>
    </row>
    <row r="7526" spans="1:27" x14ac:dyDescent="0.3">
      <c r="A7526">
        <v>4483</v>
      </c>
      <c r="B7526" t="s">
        <v>6985</v>
      </c>
      <c r="C7526">
        <v>1</v>
      </c>
      <c r="D7526" t="s">
        <v>12872</v>
      </c>
      <c r="E7526" t="s">
        <v>14554</v>
      </c>
      <c r="F7526" t="s">
        <v>12983</v>
      </c>
      <c r="G7526" t="s">
        <v>12984</v>
      </c>
      <c r="H7526">
        <v>77.3704489</v>
      </c>
      <c r="I7526">
        <v>28.619671100000001</v>
      </c>
      <c r="J7526" t="s">
        <v>821</v>
      </c>
      <c r="K7526" t="s">
        <v>26</v>
      </c>
      <c r="L7526" t="s">
        <v>27</v>
      </c>
      <c r="M7526" t="s">
        <v>27</v>
      </c>
      <c r="N7526" t="s">
        <v>27</v>
      </c>
      <c r="O7526" t="s">
        <v>27</v>
      </c>
      <c r="P7526">
        <v>1</v>
      </c>
      <c r="Q7526">
        <v>17</v>
      </c>
      <c r="R7526">
        <v>400</v>
      </c>
      <c r="S7526">
        <v>3.1</v>
      </c>
      <c r="T7526" s="1">
        <v>40620</v>
      </c>
      <c r="U7526" t="s">
        <v>28</v>
      </c>
      <c r="V7526" t="s">
        <v>20707</v>
      </c>
      <c r="W7526" t="s">
        <v>20710</v>
      </c>
      <c r="X7526" t="s">
        <v>20663</v>
      </c>
      <c r="Y7526" t="s">
        <v>20674</v>
      </c>
      <c r="Z7526">
        <v>3</v>
      </c>
      <c r="AA7526" t="s">
        <v>20675</v>
      </c>
    </row>
    <row r="7527" spans="1:27" x14ac:dyDescent="0.3">
      <c r="A7527">
        <v>18382362</v>
      </c>
      <c r="B7527" t="s">
        <v>14555</v>
      </c>
      <c r="C7527">
        <v>1</v>
      </c>
      <c r="D7527" t="s">
        <v>12872</v>
      </c>
      <c r="E7527" t="s">
        <v>14556</v>
      </c>
      <c r="F7527" t="s">
        <v>12959</v>
      </c>
      <c r="G7527" t="s">
        <v>12960</v>
      </c>
      <c r="H7527">
        <v>77.386291799999995</v>
      </c>
      <c r="I7527">
        <v>28.571079999999998</v>
      </c>
      <c r="J7527" t="s">
        <v>25</v>
      </c>
      <c r="K7527" t="s">
        <v>26</v>
      </c>
      <c r="L7527" t="s">
        <v>27</v>
      </c>
      <c r="M7527" t="s">
        <v>27</v>
      </c>
      <c r="N7527" t="s">
        <v>27</v>
      </c>
      <c r="O7527" t="s">
        <v>27</v>
      </c>
      <c r="P7527">
        <v>1</v>
      </c>
      <c r="Q7527">
        <v>5</v>
      </c>
      <c r="R7527">
        <v>400</v>
      </c>
      <c r="S7527">
        <v>3</v>
      </c>
      <c r="T7527" s="1">
        <v>40621</v>
      </c>
      <c r="U7527" t="s">
        <v>28</v>
      </c>
      <c r="V7527" t="s">
        <v>20706</v>
      </c>
      <c r="W7527" t="s">
        <v>20710</v>
      </c>
      <c r="X7527" t="s">
        <v>20663</v>
      </c>
      <c r="Y7527" t="s">
        <v>20674</v>
      </c>
      <c r="Z7527">
        <v>3</v>
      </c>
      <c r="AA7527" t="s">
        <v>20675</v>
      </c>
    </row>
    <row r="7528" spans="1:27" x14ac:dyDescent="0.3">
      <c r="A7528">
        <v>307720</v>
      </c>
      <c r="B7528" t="s">
        <v>14557</v>
      </c>
      <c r="C7528">
        <v>1</v>
      </c>
      <c r="D7528" t="s">
        <v>12872</v>
      </c>
      <c r="E7528" t="s">
        <v>14558</v>
      </c>
      <c r="F7528" t="s">
        <v>14348</v>
      </c>
      <c r="G7528" t="s">
        <v>14349</v>
      </c>
      <c r="H7528">
        <v>77.326691490000002</v>
      </c>
      <c r="I7528">
        <v>28.569923849999999</v>
      </c>
      <c r="J7528" t="s">
        <v>760</v>
      </c>
      <c r="K7528" t="s">
        <v>26</v>
      </c>
      <c r="L7528" t="s">
        <v>27</v>
      </c>
      <c r="M7528" t="s">
        <v>27</v>
      </c>
      <c r="N7528" t="s">
        <v>27</v>
      </c>
      <c r="O7528" t="s">
        <v>27</v>
      </c>
      <c r="P7528">
        <v>1</v>
      </c>
      <c r="Q7528">
        <v>76</v>
      </c>
      <c r="R7528">
        <v>400</v>
      </c>
      <c r="S7528">
        <v>3.2</v>
      </c>
      <c r="T7528" s="1">
        <v>41331</v>
      </c>
      <c r="U7528" t="s">
        <v>28</v>
      </c>
      <c r="V7528" t="s">
        <v>20707</v>
      </c>
      <c r="W7528" t="s">
        <v>20710</v>
      </c>
      <c r="X7528" t="s">
        <v>20658</v>
      </c>
      <c r="Y7528" t="s">
        <v>20674</v>
      </c>
      <c r="Z7528">
        <v>2</v>
      </c>
      <c r="AA7528" t="s">
        <v>20676</v>
      </c>
    </row>
    <row r="7529" spans="1:27" x14ac:dyDescent="0.3">
      <c r="A7529">
        <v>18352262</v>
      </c>
      <c r="B7529" t="s">
        <v>6517</v>
      </c>
      <c r="C7529">
        <v>1</v>
      </c>
      <c r="D7529" t="s">
        <v>12872</v>
      </c>
      <c r="E7529" t="s">
        <v>14559</v>
      </c>
      <c r="F7529" t="s">
        <v>13223</v>
      </c>
      <c r="G7529" t="s">
        <v>13224</v>
      </c>
      <c r="H7529">
        <v>77.340428799999998</v>
      </c>
      <c r="I7529">
        <v>28.565394600000001</v>
      </c>
      <c r="J7529" t="s">
        <v>1253</v>
      </c>
      <c r="K7529" t="s">
        <v>26</v>
      </c>
      <c r="L7529" t="s">
        <v>27</v>
      </c>
      <c r="M7529" t="s">
        <v>35</v>
      </c>
      <c r="N7529" t="s">
        <v>27</v>
      </c>
      <c r="O7529" t="s">
        <v>27</v>
      </c>
      <c r="P7529">
        <v>1</v>
      </c>
      <c r="Q7529">
        <v>92</v>
      </c>
      <c r="R7529">
        <v>400</v>
      </c>
      <c r="S7529">
        <v>3.7</v>
      </c>
      <c r="T7529" s="1">
        <v>40589</v>
      </c>
      <c r="U7529" t="s">
        <v>28</v>
      </c>
      <c r="V7529" t="s">
        <v>20705</v>
      </c>
      <c r="W7529" t="s">
        <v>20710</v>
      </c>
      <c r="X7529" t="s">
        <v>20663</v>
      </c>
      <c r="Y7529" t="s">
        <v>20674</v>
      </c>
      <c r="Z7529">
        <v>2</v>
      </c>
      <c r="AA7529" t="s">
        <v>20676</v>
      </c>
    </row>
    <row r="7530" spans="1:27" x14ac:dyDescent="0.3">
      <c r="A7530">
        <v>18133492</v>
      </c>
      <c r="B7530" t="s">
        <v>14560</v>
      </c>
      <c r="C7530">
        <v>1</v>
      </c>
      <c r="D7530" t="s">
        <v>12872</v>
      </c>
      <c r="E7530" t="s">
        <v>14561</v>
      </c>
      <c r="F7530" t="s">
        <v>13130</v>
      </c>
      <c r="G7530" t="s">
        <v>13131</v>
      </c>
      <c r="H7530">
        <v>77.370606499999994</v>
      </c>
      <c r="I7530">
        <v>28.5596943</v>
      </c>
      <c r="J7530" t="s">
        <v>25</v>
      </c>
      <c r="K7530" t="s">
        <v>26</v>
      </c>
      <c r="L7530" t="s">
        <v>27</v>
      </c>
      <c r="M7530" t="s">
        <v>35</v>
      </c>
      <c r="N7530" t="s">
        <v>27</v>
      </c>
      <c r="O7530" t="s">
        <v>27</v>
      </c>
      <c r="P7530">
        <v>1</v>
      </c>
      <c r="Q7530">
        <v>61</v>
      </c>
      <c r="R7530">
        <v>400</v>
      </c>
      <c r="S7530">
        <v>3.2</v>
      </c>
      <c r="T7530" s="1">
        <v>42047</v>
      </c>
      <c r="U7530" t="s">
        <v>28</v>
      </c>
      <c r="V7530" t="s">
        <v>20707</v>
      </c>
      <c r="W7530" t="s">
        <v>20710</v>
      </c>
      <c r="X7530" t="s">
        <v>20669</v>
      </c>
      <c r="Y7530" t="s">
        <v>20674</v>
      </c>
      <c r="Z7530">
        <v>2</v>
      </c>
      <c r="AA7530" t="s">
        <v>20676</v>
      </c>
    </row>
    <row r="7531" spans="1:27" x14ac:dyDescent="0.3">
      <c r="A7531">
        <v>5684</v>
      </c>
      <c r="B7531" t="s">
        <v>14562</v>
      </c>
      <c r="C7531">
        <v>1</v>
      </c>
      <c r="D7531" t="s">
        <v>12872</v>
      </c>
      <c r="E7531" t="s">
        <v>14563</v>
      </c>
      <c r="F7531" t="s">
        <v>10998</v>
      </c>
      <c r="G7531" t="s">
        <v>12947</v>
      </c>
      <c r="H7531">
        <v>77.362365999999994</v>
      </c>
      <c r="I7531">
        <v>28.570286599999999</v>
      </c>
      <c r="J7531" t="s">
        <v>821</v>
      </c>
      <c r="K7531" t="s">
        <v>26</v>
      </c>
      <c r="L7531" t="s">
        <v>27</v>
      </c>
      <c r="M7531" t="s">
        <v>27</v>
      </c>
      <c r="N7531" t="s">
        <v>27</v>
      </c>
      <c r="O7531" t="s">
        <v>27</v>
      </c>
      <c r="P7531">
        <v>1</v>
      </c>
      <c r="Q7531">
        <v>29</v>
      </c>
      <c r="R7531">
        <v>400</v>
      </c>
      <c r="S7531">
        <v>3.4</v>
      </c>
      <c r="T7531" s="1">
        <v>40226</v>
      </c>
      <c r="U7531" t="s">
        <v>28</v>
      </c>
      <c r="V7531" t="s">
        <v>20707</v>
      </c>
      <c r="W7531" t="s">
        <v>20710</v>
      </c>
      <c r="X7531" t="s">
        <v>20667</v>
      </c>
      <c r="Y7531" t="s">
        <v>20674</v>
      </c>
      <c r="Z7531">
        <v>2</v>
      </c>
      <c r="AA7531" t="s">
        <v>20676</v>
      </c>
    </row>
    <row r="7532" spans="1:27" x14ac:dyDescent="0.3">
      <c r="A7532">
        <v>18383521</v>
      </c>
      <c r="B7532" t="s">
        <v>14564</v>
      </c>
      <c r="C7532">
        <v>1</v>
      </c>
      <c r="D7532" t="s">
        <v>12872</v>
      </c>
      <c r="E7532" t="s">
        <v>14565</v>
      </c>
      <c r="F7532" t="s">
        <v>12979</v>
      </c>
      <c r="G7532" t="s">
        <v>12980</v>
      </c>
      <c r="H7532">
        <v>77.372293499999998</v>
      </c>
      <c r="I7532">
        <v>28.5862117</v>
      </c>
      <c r="J7532" t="s">
        <v>479</v>
      </c>
      <c r="K7532" t="s">
        <v>26</v>
      </c>
      <c r="L7532" t="s">
        <v>27</v>
      </c>
      <c r="M7532" t="s">
        <v>27</v>
      </c>
      <c r="N7532" t="s">
        <v>27</v>
      </c>
      <c r="O7532" t="s">
        <v>27</v>
      </c>
      <c r="P7532">
        <v>1</v>
      </c>
      <c r="Q7532">
        <v>2</v>
      </c>
      <c r="R7532">
        <v>400</v>
      </c>
      <c r="S7532">
        <v>1</v>
      </c>
      <c r="T7532" s="1">
        <v>40588</v>
      </c>
      <c r="U7532" t="s">
        <v>28</v>
      </c>
      <c r="V7532" t="s">
        <v>20702</v>
      </c>
      <c r="W7532" t="s">
        <v>20710</v>
      </c>
      <c r="X7532" t="s">
        <v>20663</v>
      </c>
      <c r="Y7532" t="s">
        <v>20674</v>
      </c>
      <c r="Z7532">
        <v>2</v>
      </c>
      <c r="AA7532" t="s">
        <v>20676</v>
      </c>
    </row>
    <row r="7533" spans="1:27" x14ac:dyDescent="0.3">
      <c r="A7533">
        <v>313049</v>
      </c>
      <c r="B7533" t="s">
        <v>14566</v>
      </c>
      <c r="C7533">
        <v>1</v>
      </c>
      <c r="D7533" t="s">
        <v>12872</v>
      </c>
      <c r="E7533" t="s">
        <v>14567</v>
      </c>
      <c r="F7533" t="s">
        <v>12983</v>
      </c>
      <c r="G7533" t="s">
        <v>12984</v>
      </c>
      <c r="H7533">
        <v>77.354519400000001</v>
      </c>
      <c r="I7533">
        <v>28.612630589999998</v>
      </c>
      <c r="J7533" t="s">
        <v>25</v>
      </c>
      <c r="K7533" t="s">
        <v>26</v>
      </c>
      <c r="L7533" t="s">
        <v>27</v>
      </c>
      <c r="M7533" t="s">
        <v>27</v>
      </c>
      <c r="N7533" t="s">
        <v>27</v>
      </c>
      <c r="O7533" t="s">
        <v>27</v>
      </c>
      <c r="P7533">
        <v>1</v>
      </c>
      <c r="Q7533">
        <v>9</v>
      </c>
      <c r="R7533">
        <v>400</v>
      </c>
      <c r="S7533">
        <v>3.1</v>
      </c>
      <c r="T7533" s="1">
        <v>40218</v>
      </c>
      <c r="U7533" t="s">
        <v>28</v>
      </c>
      <c r="V7533" t="s">
        <v>20707</v>
      </c>
      <c r="W7533" t="s">
        <v>20710</v>
      </c>
      <c r="X7533" t="s">
        <v>20667</v>
      </c>
      <c r="Y7533" t="s">
        <v>20674</v>
      </c>
      <c r="Z7533">
        <v>2</v>
      </c>
      <c r="AA7533" t="s">
        <v>20676</v>
      </c>
    </row>
    <row r="7534" spans="1:27" x14ac:dyDescent="0.3">
      <c r="A7534">
        <v>18429395</v>
      </c>
      <c r="B7534" t="s">
        <v>14568</v>
      </c>
      <c r="C7534">
        <v>1</v>
      </c>
      <c r="D7534" t="s">
        <v>12872</v>
      </c>
      <c r="E7534" t="s">
        <v>14569</v>
      </c>
      <c r="F7534" t="s">
        <v>13044</v>
      </c>
      <c r="G7534" t="s">
        <v>13045</v>
      </c>
      <c r="H7534">
        <v>77.514242100000004</v>
      </c>
      <c r="I7534">
        <v>28.472526800000001</v>
      </c>
      <c r="J7534" t="s">
        <v>479</v>
      </c>
      <c r="K7534" t="s">
        <v>26</v>
      </c>
      <c r="L7534" t="s">
        <v>27</v>
      </c>
      <c r="M7534" t="s">
        <v>35</v>
      </c>
      <c r="N7534" t="s">
        <v>27</v>
      </c>
      <c r="O7534" t="s">
        <v>27</v>
      </c>
      <c r="P7534">
        <v>1</v>
      </c>
      <c r="Q7534">
        <v>6</v>
      </c>
      <c r="R7534">
        <v>400</v>
      </c>
      <c r="S7534">
        <v>2.5</v>
      </c>
      <c r="T7534" s="1">
        <v>43123</v>
      </c>
      <c r="U7534" t="s">
        <v>28</v>
      </c>
      <c r="V7534" t="s">
        <v>20704</v>
      </c>
      <c r="W7534" t="s">
        <v>20710</v>
      </c>
      <c r="X7534" t="s">
        <v>20662</v>
      </c>
      <c r="Y7534" t="s">
        <v>20674</v>
      </c>
      <c r="Z7534">
        <v>1</v>
      </c>
      <c r="AA7534" t="s">
        <v>20677</v>
      </c>
    </row>
    <row r="7535" spans="1:27" x14ac:dyDescent="0.3">
      <c r="A7535">
        <v>18245267</v>
      </c>
      <c r="B7535" t="s">
        <v>14570</v>
      </c>
      <c r="C7535">
        <v>1</v>
      </c>
      <c r="D7535" t="s">
        <v>12872</v>
      </c>
      <c r="E7535" t="s">
        <v>14571</v>
      </c>
      <c r="F7535" t="s">
        <v>12909</v>
      </c>
      <c r="G7535" t="s">
        <v>12910</v>
      </c>
      <c r="H7535">
        <v>77.314089999999993</v>
      </c>
      <c r="I7535">
        <v>28.589193399999999</v>
      </c>
      <c r="J7535" t="s">
        <v>602</v>
      </c>
      <c r="K7535" t="s">
        <v>26</v>
      </c>
      <c r="L7535" t="s">
        <v>27</v>
      </c>
      <c r="M7535" t="s">
        <v>27</v>
      </c>
      <c r="N7535" t="s">
        <v>27</v>
      </c>
      <c r="O7535" t="s">
        <v>27</v>
      </c>
      <c r="P7535">
        <v>1</v>
      </c>
      <c r="Q7535">
        <v>2</v>
      </c>
      <c r="R7535">
        <v>400</v>
      </c>
      <c r="S7535">
        <v>1</v>
      </c>
      <c r="T7535" s="1">
        <v>40909</v>
      </c>
      <c r="U7535" t="s">
        <v>28</v>
      </c>
      <c r="V7535" t="s">
        <v>20702</v>
      </c>
      <c r="W7535" t="s">
        <v>20710</v>
      </c>
      <c r="X7535" t="s">
        <v>20665</v>
      </c>
      <c r="Y7535" t="s">
        <v>20674</v>
      </c>
      <c r="Z7535">
        <v>1</v>
      </c>
      <c r="AA7535" t="s">
        <v>20677</v>
      </c>
    </row>
    <row r="7536" spans="1:27" x14ac:dyDescent="0.3">
      <c r="A7536">
        <v>18376508</v>
      </c>
      <c r="B7536" t="s">
        <v>14478</v>
      </c>
      <c r="C7536">
        <v>1</v>
      </c>
      <c r="D7536" t="s">
        <v>12872</v>
      </c>
      <c r="E7536" t="s">
        <v>14572</v>
      </c>
      <c r="F7536" t="s">
        <v>12882</v>
      </c>
      <c r="G7536" t="s">
        <v>12883</v>
      </c>
      <c r="H7536">
        <v>77.369517000000002</v>
      </c>
      <c r="I7536">
        <v>28.545627</v>
      </c>
      <c r="J7536" t="s">
        <v>476</v>
      </c>
      <c r="K7536" t="s">
        <v>26</v>
      </c>
      <c r="L7536" t="s">
        <v>27</v>
      </c>
      <c r="M7536" t="s">
        <v>35</v>
      </c>
      <c r="N7536" t="s">
        <v>27</v>
      </c>
      <c r="O7536" t="s">
        <v>27</v>
      </c>
      <c r="P7536">
        <v>1</v>
      </c>
      <c r="Q7536">
        <v>11</v>
      </c>
      <c r="R7536">
        <v>400</v>
      </c>
      <c r="S7536">
        <v>2.6</v>
      </c>
      <c r="T7536" s="1">
        <v>42388</v>
      </c>
      <c r="U7536" t="s">
        <v>28</v>
      </c>
      <c r="V7536" t="s">
        <v>20706</v>
      </c>
      <c r="W7536" t="s">
        <v>20710</v>
      </c>
      <c r="X7536" t="s">
        <v>20661</v>
      </c>
      <c r="Y7536" t="s">
        <v>20674</v>
      </c>
      <c r="Z7536">
        <v>1</v>
      </c>
      <c r="AA7536" t="s">
        <v>20677</v>
      </c>
    </row>
    <row r="7537" spans="1:27" x14ac:dyDescent="0.3">
      <c r="A7537">
        <v>8072</v>
      </c>
      <c r="B7537" t="s">
        <v>14573</v>
      </c>
      <c r="C7537">
        <v>1</v>
      </c>
      <c r="D7537" t="s">
        <v>12872</v>
      </c>
      <c r="E7537" t="s">
        <v>14574</v>
      </c>
      <c r="F7537" t="s">
        <v>11837</v>
      </c>
      <c r="G7537" t="s">
        <v>12889</v>
      </c>
      <c r="H7537">
        <v>77.343537699999999</v>
      </c>
      <c r="I7537">
        <v>28.596352</v>
      </c>
      <c r="J7537" t="s">
        <v>25</v>
      </c>
      <c r="K7537" t="s">
        <v>26</v>
      </c>
      <c r="L7537" t="s">
        <v>27</v>
      </c>
      <c r="M7537" t="s">
        <v>27</v>
      </c>
      <c r="N7537" t="s">
        <v>27</v>
      </c>
      <c r="O7537" t="s">
        <v>27</v>
      </c>
      <c r="P7537">
        <v>1</v>
      </c>
      <c r="Q7537">
        <v>7</v>
      </c>
      <c r="R7537">
        <v>400</v>
      </c>
      <c r="S7537">
        <v>3</v>
      </c>
      <c r="T7537" s="1">
        <v>41295</v>
      </c>
      <c r="U7537" t="s">
        <v>28</v>
      </c>
      <c r="V7537" t="s">
        <v>20706</v>
      </c>
      <c r="W7537" t="s">
        <v>20710</v>
      </c>
      <c r="X7537" t="s">
        <v>20658</v>
      </c>
      <c r="Y7537" t="s">
        <v>20674</v>
      </c>
      <c r="Z7537">
        <v>1</v>
      </c>
      <c r="AA7537" t="s">
        <v>20677</v>
      </c>
    </row>
    <row r="7538" spans="1:27" x14ac:dyDescent="0.3">
      <c r="A7538">
        <v>309059</v>
      </c>
      <c r="B7538" t="s">
        <v>14575</v>
      </c>
      <c r="C7538">
        <v>1</v>
      </c>
      <c r="D7538" t="s">
        <v>12872</v>
      </c>
      <c r="E7538" t="s">
        <v>14576</v>
      </c>
      <c r="F7538" t="s">
        <v>10987</v>
      </c>
      <c r="G7538" t="s">
        <v>13008</v>
      </c>
      <c r="H7538">
        <v>77.343035860000001</v>
      </c>
      <c r="I7538">
        <v>28.579322600000001</v>
      </c>
      <c r="J7538" t="s">
        <v>548</v>
      </c>
      <c r="K7538" t="s">
        <v>26</v>
      </c>
      <c r="L7538" t="s">
        <v>27</v>
      </c>
      <c r="M7538" t="s">
        <v>27</v>
      </c>
      <c r="N7538" t="s">
        <v>27</v>
      </c>
      <c r="O7538" t="s">
        <v>27</v>
      </c>
      <c r="P7538">
        <v>1</v>
      </c>
      <c r="Q7538">
        <v>5</v>
      </c>
      <c r="R7538">
        <v>400</v>
      </c>
      <c r="S7538">
        <v>3.1</v>
      </c>
      <c r="T7538" s="1">
        <v>41290</v>
      </c>
      <c r="U7538" t="s">
        <v>28</v>
      </c>
      <c r="V7538" t="s">
        <v>20707</v>
      </c>
      <c r="W7538" t="s">
        <v>20710</v>
      </c>
      <c r="X7538" t="s">
        <v>20658</v>
      </c>
      <c r="Y7538" t="s">
        <v>20674</v>
      </c>
      <c r="Z7538">
        <v>1</v>
      </c>
      <c r="AA7538" t="s">
        <v>20677</v>
      </c>
    </row>
    <row r="7539" spans="1:27" x14ac:dyDescent="0.3">
      <c r="A7539">
        <v>18391164</v>
      </c>
      <c r="B7539" t="s">
        <v>14577</v>
      </c>
      <c r="C7539">
        <v>1</v>
      </c>
      <c r="D7539" t="s">
        <v>12872</v>
      </c>
      <c r="E7539" t="s">
        <v>14578</v>
      </c>
      <c r="F7539" t="s">
        <v>13223</v>
      </c>
      <c r="G7539" t="s">
        <v>13224</v>
      </c>
      <c r="H7539">
        <v>77.3397535</v>
      </c>
      <c r="I7539">
        <v>28.565168499999999</v>
      </c>
      <c r="J7539" t="s">
        <v>5472</v>
      </c>
      <c r="K7539" t="s">
        <v>26</v>
      </c>
      <c r="L7539" t="s">
        <v>27</v>
      </c>
      <c r="M7539" t="s">
        <v>27</v>
      </c>
      <c r="N7539" t="s">
        <v>27</v>
      </c>
      <c r="O7539" t="s">
        <v>27</v>
      </c>
      <c r="P7539">
        <v>1</v>
      </c>
      <c r="Q7539">
        <v>8</v>
      </c>
      <c r="R7539">
        <v>400</v>
      </c>
      <c r="S7539">
        <v>2.9</v>
      </c>
      <c r="T7539" s="1">
        <v>40187</v>
      </c>
      <c r="U7539" t="s">
        <v>28</v>
      </c>
      <c r="V7539" t="s">
        <v>20706</v>
      </c>
      <c r="W7539" t="s">
        <v>20710</v>
      </c>
      <c r="X7539" t="s">
        <v>20667</v>
      </c>
      <c r="Y7539" t="s">
        <v>20674</v>
      </c>
      <c r="Z7539">
        <v>1</v>
      </c>
      <c r="AA7539" t="s">
        <v>20677</v>
      </c>
    </row>
    <row r="7540" spans="1:27" x14ac:dyDescent="0.3">
      <c r="A7540">
        <v>18352184</v>
      </c>
      <c r="B7540" t="s">
        <v>7015</v>
      </c>
      <c r="C7540">
        <v>1</v>
      </c>
      <c r="D7540" t="s">
        <v>12872</v>
      </c>
      <c r="E7540" t="s">
        <v>14579</v>
      </c>
      <c r="F7540" t="s">
        <v>13015</v>
      </c>
      <c r="G7540" t="s">
        <v>13014</v>
      </c>
      <c r="H7540">
        <v>77.360930600000003</v>
      </c>
      <c r="I7540">
        <v>28.561453700000001</v>
      </c>
      <c r="J7540" t="s">
        <v>1045</v>
      </c>
      <c r="K7540" t="s">
        <v>26</v>
      </c>
      <c r="L7540" t="s">
        <v>27</v>
      </c>
      <c r="M7540" t="s">
        <v>27</v>
      </c>
      <c r="N7540" t="s">
        <v>27</v>
      </c>
      <c r="O7540" t="s">
        <v>27</v>
      </c>
      <c r="P7540">
        <v>1</v>
      </c>
      <c r="Q7540">
        <v>4</v>
      </c>
      <c r="R7540">
        <v>400</v>
      </c>
      <c r="S7540">
        <v>2.9</v>
      </c>
      <c r="T7540" s="1">
        <v>41648</v>
      </c>
      <c r="U7540" t="s">
        <v>28</v>
      </c>
      <c r="V7540" t="s">
        <v>20706</v>
      </c>
      <c r="W7540" t="s">
        <v>20710</v>
      </c>
      <c r="X7540" t="s">
        <v>20664</v>
      </c>
      <c r="Y7540" t="s">
        <v>20674</v>
      </c>
      <c r="Z7540">
        <v>1</v>
      </c>
      <c r="AA7540" t="s">
        <v>20677</v>
      </c>
    </row>
    <row r="7541" spans="1:27" x14ac:dyDescent="0.3">
      <c r="A7541">
        <v>18272379</v>
      </c>
      <c r="B7541" t="s">
        <v>7015</v>
      </c>
      <c r="C7541">
        <v>1</v>
      </c>
      <c r="D7541" t="s">
        <v>12872</v>
      </c>
      <c r="E7541" t="s">
        <v>13703</v>
      </c>
      <c r="F7541" t="s">
        <v>13517</v>
      </c>
      <c r="G7541" t="s">
        <v>13518</v>
      </c>
      <c r="H7541">
        <v>77.320729270000001</v>
      </c>
      <c r="I7541">
        <v>28.567299970000001</v>
      </c>
      <c r="J7541" t="s">
        <v>1045</v>
      </c>
      <c r="K7541" t="s">
        <v>26</v>
      </c>
      <c r="L7541" t="s">
        <v>27</v>
      </c>
      <c r="M7541" t="s">
        <v>27</v>
      </c>
      <c r="N7541" t="s">
        <v>27</v>
      </c>
      <c r="O7541" t="s">
        <v>27</v>
      </c>
      <c r="P7541">
        <v>1</v>
      </c>
      <c r="Q7541">
        <v>169</v>
      </c>
      <c r="R7541">
        <v>400</v>
      </c>
      <c r="S7541">
        <v>3.8</v>
      </c>
      <c r="T7541" s="1">
        <v>40535</v>
      </c>
      <c r="U7541" t="s">
        <v>28</v>
      </c>
      <c r="V7541" t="s">
        <v>20705</v>
      </c>
      <c r="W7541" t="s">
        <v>20710</v>
      </c>
      <c r="X7541" t="s">
        <v>20667</v>
      </c>
      <c r="Y7541" t="s">
        <v>20678</v>
      </c>
      <c r="Z7541">
        <v>12</v>
      </c>
      <c r="AA7541" t="s">
        <v>6631</v>
      </c>
    </row>
    <row r="7542" spans="1:27" x14ac:dyDescent="0.3">
      <c r="A7542">
        <v>5744</v>
      </c>
      <c r="B7542" t="s">
        <v>14008</v>
      </c>
      <c r="C7542">
        <v>1</v>
      </c>
      <c r="D7542" t="s">
        <v>12872</v>
      </c>
      <c r="E7542" t="s">
        <v>14580</v>
      </c>
      <c r="F7542" t="s">
        <v>13114</v>
      </c>
      <c r="G7542" t="s">
        <v>13115</v>
      </c>
      <c r="H7542">
        <v>77.324210899999997</v>
      </c>
      <c r="I7542">
        <v>28.573624599999999</v>
      </c>
      <c r="J7542" t="s">
        <v>6020</v>
      </c>
      <c r="K7542" t="s">
        <v>26</v>
      </c>
      <c r="L7542" t="s">
        <v>27</v>
      </c>
      <c r="M7542" t="s">
        <v>27</v>
      </c>
      <c r="N7542" t="s">
        <v>27</v>
      </c>
      <c r="O7542" t="s">
        <v>27</v>
      </c>
      <c r="P7542">
        <v>1</v>
      </c>
      <c r="Q7542">
        <v>57</v>
      </c>
      <c r="R7542">
        <v>400</v>
      </c>
      <c r="S7542">
        <v>3.5</v>
      </c>
      <c r="T7542" s="1">
        <v>42341</v>
      </c>
      <c r="U7542" t="s">
        <v>28</v>
      </c>
      <c r="V7542" t="s">
        <v>20707</v>
      </c>
      <c r="W7542" t="s">
        <v>20710</v>
      </c>
      <c r="X7542" t="s">
        <v>20669</v>
      </c>
      <c r="Y7542" t="s">
        <v>20678</v>
      </c>
      <c r="Z7542">
        <v>12</v>
      </c>
      <c r="AA7542" t="s">
        <v>6631</v>
      </c>
    </row>
    <row r="7543" spans="1:27" x14ac:dyDescent="0.3">
      <c r="A7543">
        <v>17977758</v>
      </c>
      <c r="B7543" t="s">
        <v>14581</v>
      </c>
      <c r="C7543">
        <v>1</v>
      </c>
      <c r="D7543" t="s">
        <v>12872</v>
      </c>
      <c r="E7543" t="s">
        <v>14582</v>
      </c>
      <c r="F7543" t="s">
        <v>13015</v>
      </c>
      <c r="G7543" t="s">
        <v>13014</v>
      </c>
      <c r="H7543">
        <v>77.361830600000005</v>
      </c>
      <c r="I7543">
        <v>28.569206999999999</v>
      </c>
      <c r="J7543" t="s">
        <v>14583</v>
      </c>
      <c r="K7543" t="s">
        <v>26</v>
      </c>
      <c r="L7543" t="s">
        <v>27</v>
      </c>
      <c r="M7543" t="s">
        <v>27</v>
      </c>
      <c r="N7543" t="s">
        <v>27</v>
      </c>
      <c r="O7543" t="s">
        <v>27</v>
      </c>
      <c r="P7543">
        <v>1</v>
      </c>
      <c r="Q7543">
        <v>39</v>
      </c>
      <c r="R7543">
        <v>400</v>
      </c>
      <c r="S7543">
        <v>3.3</v>
      </c>
      <c r="T7543" s="1">
        <v>41993</v>
      </c>
      <c r="U7543" t="s">
        <v>28</v>
      </c>
      <c r="V7543" t="s">
        <v>20707</v>
      </c>
      <c r="W7543" t="s">
        <v>20710</v>
      </c>
      <c r="X7543" t="s">
        <v>20664</v>
      </c>
      <c r="Y7543" t="s">
        <v>20678</v>
      </c>
      <c r="Z7543">
        <v>12</v>
      </c>
      <c r="AA7543" t="s">
        <v>6631</v>
      </c>
    </row>
    <row r="7544" spans="1:27" x14ac:dyDescent="0.3">
      <c r="A7544">
        <v>18385889</v>
      </c>
      <c r="B7544" t="s">
        <v>14584</v>
      </c>
      <c r="C7544">
        <v>1</v>
      </c>
      <c r="D7544" t="s">
        <v>12872</v>
      </c>
      <c r="E7544" t="s">
        <v>14585</v>
      </c>
      <c r="F7544" t="s">
        <v>13324</v>
      </c>
      <c r="G7544" t="s">
        <v>13325</v>
      </c>
      <c r="H7544">
        <v>77.365000469999998</v>
      </c>
      <c r="I7544">
        <v>28.59579437</v>
      </c>
      <c r="J7544" t="s">
        <v>554</v>
      </c>
      <c r="K7544" t="s">
        <v>26</v>
      </c>
      <c r="L7544" t="s">
        <v>27</v>
      </c>
      <c r="M7544" t="s">
        <v>27</v>
      </c>
      <c r="N7544" t="s">
        <v>27</v>
      </c>
      <c r="O7544" t="s">
        <v>27</v>
      </c>
      <c r="P7544">
        <v>1</v>
      </c>
      <c r="Q7544">
        <v>8</v>
      </c>
      <c r="R7544">
        <v>400</v>
      </c>
      <c r="S7544">
        <v>3.1</v>
      </c>
      <c r="T7544" s="1">
        <v>40534</v>
      </c>
      <c r="U7544" t="s">
        <v>28</v>
      </c>
      <c r="V7544" t="s">
        <v>20707</v>
      </c>
      <c r="W7544" t="s">
        <v>20710</v>
      </c>
      <c r="X7544" t="s">
        <v>20667</v>
      </c>
      <c r="Y7544" t="s">
        <v>20678</v>
      </c>
      <c r="Z7544">
        <v>12</v>
      </c>
      <c r="AA7544" t="s">
        <v>6631</v>
      </c>
    </row>
    <row r="7545" spans="1:27" x14ac:dyDescent="0.3">
      <c r="A7545">
        <v>309545</v>
      </c>
      <c r="B7545" t="s">
        <v>830</v>
      </c>
      <c r="C7545">
        <v>1</v>
      </c>
      <c r="D7545" t="s">
        <v>12872</v>
      </c>
      <c r="E7545" t="s">
        <v>14586</v>
      </c>
      <c r="F7545" t="s">
        <v>13695</v>
      </c>
      <c r="G7545" t="s">
        <v>13696</v>
      </c>
      <c r="H7545">
        <v>77.528147399999995</v>
      </c>
      <c r="I7545">
        <v>28.457853499999999</v>
      </c>
      <c r="J7545" t="s">
        <v>515</v>
      </c>
      <c r="K7545" t="s">
        <v>26</v>
      </c>
      <c r="L7545" t="s">
        <v>27</v>
      </c>
      <c r="M7545" t="s">
        <v>35</v>
      </c>
      <c r="N7545" t="s">
        <v>27</v>
      </c>
      <c r="O7545" t="s">
        <v>27</v>
      </c>
      <c r="P7545">
        <v>1</v>
      </c>
      <c r="Q7545">
        <v>83</v>
      </c>
      <c r="R7545">
        <v>400</v>
      </c>
      <c r="S7545">
        <v>3.5</v>
      </c>
      <c r="T7545" s="1">
        <v>40493</v>
      </c>
      <c r="U7545" t="s">
        <v>28</v>
      </c>
      <c r="V7545" t="s">
        <v>20707</v>
      </c>
      <c r="W7545" t="s">
        <v>20710</v>
      </c>
      <c r="X7545" t="s">
        <v>20667</v>
      </c>
      <c r="Y7545" t="s">
        <v>20678</v>
      </c>
      <c r="Z7545">
        <v>11</v>
      </c>
      <c r="AA7545" t="s">
        <v>20679</v>
      </c>
    </row>
    <row r="7546" spans="1:27" x14ac:dyDescent="0.3">
      <c r="A7546">
        <v>18399250</v>
      </c>
      <c r="B7546" t="s">
        <v>14587</v>
      </c>
      <c r="C7546">
        <v>1</v>
      </c>
      <c r="D7546" t="s">
        <v>12872</v>
      </c>
      <c r="E7546" t="s">
        <v>14588</v>
      </c>
      <c r="F7546" t="s">
        <v>12892</v>
      </c>
      <c r="G7546" t="s">
        <v>12893</v>
      </c>
      <c r="H7546">
        <v>0</v>
      </c>
      <c r="I7546">
        <v>0</v>
      </c>
      <c r="J7546" t="s">
        <v>479</v>
      </c>
      <c r="K7546" t="s">
        <v>26</v>
      </c>
      <c r="L7546" t="s">
        <v>27</v>
      </c>
      <c r="M7546" t="s">
        <v>27</v>
      </c>
      <c r="N7546" t="s">
        <v>27</v>
      </c>
      <c r="O7546" t="s">
        <v>27</v>
      </c>
      <c r="P7546">
        <v>1</v>
      </c>
      <c r="Q7546">
        <v>2</v>
      </c>
      <c r="R7546">
        <v>400</v>
      </c>
      <c r="S7546">
        <v>1</v>
      </c>
      <c r="T7546" s="1">
        <v>42690</v>
      </c>
      <c r="U7546" t="s">
        <v>28</v>
      </c>
      <c r="V7546" t="s">
        <v>20702</v>
      </c>
      <c r="W7546" t="s">
        <v>20710</v>
      </c>
      <c r="X7546" t="s">
        <v>20661</v>
      </c>
      <c r="Y7546" t="s">
        <v>20678</v>
      </c>
      <c r="Z7546">
        <v>11</v>
      </c>
      <c r="AA7546" t="s">
        <v>20679</v>
      </c>
    </row>
    <row r="7547" spans="1:27" x14ac:dyDescent="0.3">
      <c r="A7547">
        <v>18450749</v>
      </c>
      <c r="B7547" t="s">
        <v>14589</v>
      </c>
      <c r="C7547">
        <v>1</v>
      </c>
      <c r="D7547" t="s">
        <v>12872</v>
      </c>
      <c r="E7547" t="s">
        <v>14590</v>
      </c>
      <c r="F7547" t="s">
        <v>13015</v>
      </c>
      <c r="G7547" t="s">
        <v>13014</v>
      </c>
      <c r="H7547">
        <v>77.360136620000006</v>
      </c>
      <c r="I7547">
        <v>28.56132431</v>
      </c>
      <c r="J7547" t="s">
        <v>25</v>
      </c>
      <c r="K7547" t="s">
        <v>26</v>
      </c>
      <c r="L7547" t="s">
        <v>27</v>
      </c>
      <c r="M7547" t="s">
        <v>35</v>
      </c>
      <c r="N7547" t="s">
        <v>27</v>
      </c>
      <c r="O7547" t="s">
        <v>27</v>
      </c>
      <c r="P7547">
        <v>1</v>
      </c>
      <c r="Q7547">
        <v>38</v>
      </c>
      <c r="R7547">
        <v>400</v>
      </c>
      <c r="S7547">
        <v>3.6</v>
      </c>
      <c r="T7547" s="1">
        <v>43429</v>
      </c>
      <c r="U7547" t="s">
        <v>28</v>
      </c>
      <c r="V7547" t="s">
        <v>20705</v>
      </c>
      <c r="W7547" t="s">
        <v>20710</v>
      </c>
      <c r="X7547" t="s">
        <v>20662</v>
      </c>
      <c r="Y7547" t="s">
        <v>20678</v>
      </c>
      <c r="Z7547">
        <v>11</v>
      </c>
      <c r="AA7547" t="s">
        <v>20679</v>
      </c>
    </row>
    <row r="7548" spans="1:27" x14ac:dyDescent="0.3">
      <c r="A7548">
        <v>302406</v>
      </c>
      <c r="B7548" t="s">
        <v>14591</v>
      </c>
      <c r="C7548">
        <v>1</v>
      </c>
      <c r="D7548" t="s">
        <v>12872</v>
      </c>
      <c r="E7548" t="s">
        <v>14592</v>
      </c>
      <c r="F7548" t="s">
        <v>10998</v>
      </c>
      <c r="G7548" t="s">
        <v>12947</v>
      </c>
      <c r="H7548">
        <v>77.3621117</v>
      </c>
      <c r="I7548">
        <v>28.569905899999998</v>
      </c>
      <c r="J7548" t="s">
        <v>548</v>
      </c>
      <c r="K7548" t="s">
        <v>26</v>
      </c>
      <c r="L7548" t="s">
        <v>27</v>
      </c>
      <c r="M7548" t="s">
        <v>27</v>
      </c>
      <c r="N7548" t="s">
        <v>27</v>
      </c>
      <c r="O7548" t="s">
        <v>27</v>
      </c>
      <c r="P7548">
        <v>1</v>
      </c>
      <c r="Q7548">
        <v>53</v>
      </c>
      <c r="R7548">
        <v>400</v>
      </c>
      <c r="S7548">
        <v>2.7</v>
      </c>
      <c r="T7548" s="1">
        <v>42318</v>
      </c>
      <c r="U7548" t="s">
        <v>28</v>
      </c>
      <c r="V7548" t="s">
        <v>20706</v>
      </c>
      <c r="W7548" t="s">
        <v>20710</v>
      </c>
      <c r="X7548" t="s">
        <v>20669</v>
      </c>
      <c r="Y7548" t="s">
        <v>20678</v>
      </c>
      <c r="Z7548">
        <v>11</v>
      </c>
      <c r="AA7548" t="s">
        <v>20679</v>
      </c>
    </row>
    <row r="7549" spans="1:27" x14ac:dyDescent="0.3">
      <c r="A7549">
        <v>18435329</v>
      </c>
      <c r="B7549" t="s">
        <v>14593</v>
      </c>
      <c r="C7549">
        <v>1</v>
      </c>
      <c r="D7549" t="s">
        <v>12872</v>
      </c>
      <c r="E7549" t="s">
        <v>12984</v>
      </c>
      <c r="F7549" t="s">
        <v>12983</v>
      </c>
      <c r="G7549" t="s">
        <v>12984</v>
      </c>
      <c r="H7549">
        <v>77.370294479999998</v>
      </c>
      <c r="I7549">
        <v>28.611832360000001</v>
      </c>
      <c r="J7549" t="s">
        <v>559</v>
      </c>
      <c r="K7549" t="s">
        <v>26</v>
      </c>
      <c r="L7549" t="s">
        <v>27</v>
      </c>
      <c r="M7549" t="s">
        <v>27</v>
      </c>
      <c r="N7549" t="s">
        <v>27</v>
      </c>
      <c r="O7549" t="s">
        <v>27</v>
      </c>
      <c r="P7549">
        <v>1</v>
      </c>
      <c r="Q7549">
        <v>7</v>
      </c>
      <c r="R7549">
        <v>400</v>
      </c>
      <c r="S7549">
        <v>3.1</v>
      </c>
      <c r="T7549" s="1">
        <v>40853</v>
      </c>
      <c r="U7549" t="s">
        <v>28</v>
      </c>
      <c r="V7549" t="s">
        <v>20707</v>
      </c>
      <c r="W7549" t="s">
        <v>20710</v>
      </c>
      <c r="X7549" t="s">
        <v>20663</v>
      </c>
      <c r="Y7549" t="s">
        <v>20678</v>
      </c>
      <c r="Z7549">
        <v>11</v>
      </c>
      <c r="AA7549" t="s">
        <v>20679</v>
      </c>
    </row>
    <row r="7550" spans="1:27" x14ac:dyDescent="0.3">
      <c r="A7550">
        <v>18313143</v>
      </c>
      <c r="B7550" t="s">
        <v>2707</v>
      </c>
      <c r="C7550">
        <v>1</v>
      </c>
      <c r="D7550" t="s">
        <v>12872</v>
      </c>
      <c r="E7550" t="s">
        <v>14594</v>
      </c>
      <c r="F7550" t="s">
        <v>12959</v>
      </c>
      <c r="G7550" t="s">
        <v>12960</v>
      </c>
      <c r="H7550">
        <v>77.382710000000003</v>
      </c>
      <c r="I7550">
        <v>28.564527200000001</v>
      </c>
      <c r="J7550" t="s">
        <v>673</v>
      </c>
      <c r="K7550" t="s">
        <v>26</v>
      </c>
      <c r="L7550" t="s">
        <v>27</v>
      </c>
      <c r="M7550" t="s">
        <v>27</v>
      </c>
      <c r="N7550" t="s">
        <v>27</v>
      </c>
      <c r="O7550" t="s">
        <v>27</v>
      </c>
      <c r="P7550">
        <v>1</v>
      </c>
      <c r="Q7550">
        <v>10</v>
      </c>
      <c r="R7550">
        <v>400</v>
      </c>
      <c r="S7550">
        <v>2.9</v>
      </c>
      <c r="T7550" s="1">
        <v>42688</v>
      </c>
      <c r="U7550" t="s">
        <v>28</v>
      </c>
      <c r="V7550" t="s">
        <v>20706</v>
      </c>
      <c r="W7550" t="s">
        <v>20710</v>
      </c>
      <c r="X7550" t="s">
        <v>20661</v>
      </c>
      <c r="Y7550" t="s">
        <v>20678</v>
      </c>
      <c r="Z7550">
        <v>11</v>
      </c>
      <c r="AA7550" t="s">
        <v>20679</v>
      </c>
    </row>
    <row r="7551" spans="1:27" x14ac:dyDescent="0.3">
      <c r="A7551">
        <v>302541</v>
      </c>
      <c r="B7551" t="s">
        <v>14595</v>
      </c>
      <c r="C7551">
        <v>1</v>
      </c>
      <c r="D7551" t="s">
        <v>12872</v>
      </c>
      <c r="E7551" t="s">
        <v>14596</v>
      </c>
      <c r="F7551" t="s">
        <v>13861</v>
      </c>
      <c r="G7551" t="s">
        <v>13862</v>
      </c>
      <c r="H7551">
        <v>77.332894400000001</v>
      </c>
      <c r="I7551">
        <v>28.5697361</v>
      </c>
      <c r="J7551" t="s">
        <v>479</v>
      </c>
      <c r="K7551" t="s">
        <v>26</v>
      </c>
      <c r="L7551" t="s">
        <v>27</v>
      </c>
      <c r="M7551" t="s">
        <v>35</v>
      </c>
      <c r="N7551" t="s">
        <v>27</v>
      </c>
      <c r="O7551" t="s">
        <v>27</v>
      </c>
      <c r="P7551">
        <v>1</v>
      </c>
      <c r="Q7551">
        <v>331</v>
      </c>
      <c r="R7551">
        <v>400</v>
      </c>
      <c r="S7551">
        <v>3.7</v>
      </c>
      <c r="T7551" s="1">
        <v>43387</v>
      </c>
      <c r="U7551" t="s">
        <v>28</v>
      </c>
      <c r="V7551" t="s">
        <v>20705</v>
      </c>
      <c r="W7551" t="s">
        <v>20710</v>
      </c>
      <c r="X7551" t="s">
        <v>20662</v>
      </c>
      <c r="Y7551" t="s">
        <v>20678</v>
      </c>
      <c r="Z7551">
        <v>10</v>
      </c>
      <c r="AA7551" t="s">
        <v>20680</v>
      </c>
    </row>
    <row r="7552" spans="1:27" x14ac:dyDescent="0.3">
      <c r="A7552">
        <v>302127</v>
      </c>
      <c r="B7552" t="s">
        <v>14597</v>
      </c>
      <c r="C7552">
        <v>1</v>
      </c>
      <c r="D7552" t="s">
        <v>12872</v>
      </c>
      <c r="E7552" t="s">
        <v>14598</v>
      </c>
      <c r="F7552" t="s">
        <v>13044</v>
      </c>
      <c r="G7552" t="s">
        <v>13045</v>
      </c>
      <c r="H7552">
        <v>77.514996800000006</v>
      </c>
      <c r="I7552">
        <v>28.473395</v>
      </c>
      <c r="J7552" t="s">
        <v>479</v>
      </c>
      <c r="K7552" t="s">
        <v>26</v>
      </c>
      <c r="L7552" t="s">
        <v>27</v>
      </c>
      <c r="M7552" t="s">
        <v>35</v>
      </c>
      <c r="N7552" t="s">
        <v>27</v>
      </c>
      <c r="O7552" t="s">
        <v>27</v>
      </c>
      <c r="P7552">
        <v>1</v>
      </c>
      <c r="Q7552">
        <v>12</v>
      </c>
      <c r="R7552">
        <v>400</v>
      </c>
      <c r="S7552">
        <v>2.6</v>
      </c>
      <c r="T7552" s="1">
        <v>41575</v>
      </c>
      <c r="U7552" t="s">
        <v>28</v>
      </c>
      <c r="V7552" t="s">
        <v>20706</v>
      </c>
      <c r="W7552" t="s">
        <v>20710</v>
      </c>
      <c r="X7552" t="s">
        <v>20658</v>
      </c>
      <c r="Y7552" t="s">
        <v>20678</v>
      </c>
      <c r="Z7552">
        <v>10</v>
      </c>
      <c r="AA7552" t="s">
        <v>20680</v>
      </c>
    </row>
    <row r="7553" spans="1:27" x14ac:dyDescent="0.3">
      <c r="A7553">
        <v>18216904</v>
      </c>
      <c r="B7553" t="s">
        <v>14599</v>
      </c>
      <c r="C7553">
        <v>1</v>
      </c>
      <c r="D7553" t="s">
        <v>12872</v>
      </c>
      <c r="E7553" t="s">
        <v>14600</v>
      </c>
      <c r="F7553" t="s">
        <v>12882</v>
      </c>
      <c r="G7553" t="s">
        <v>12883</v>
      </c>
      <c r="H7553">
        <v>77.386285810000004</v>
      </c>
      <c r="I7553">
        <v>28.532685709999999</v>
      </c>
      <c r="J7553" t="s">
        <v>479</v>
      </c>
      <c r="K7553" t="s">
        <v>26</v>
      </c>
      <c r="L7553" t="s">
        <v>27</v>
      </c>
      <c r="M7553" t="s">
        <v>27</v>
      </c>
      <c r="N7553" t="s">
        <v>27</v>
      </c>
      <c r="O7553" t="s">
        <v>27</v>
      </c>
      <c r="P7553">
        <v>1</v>
      </c>
      <c r="Q7553">
        <v>4</v>
      </c>
      <c r="R7553">
        <v>400</v>
      </c>
      <c r="S7553">
        <v>2.9</v>
      </c>
      <c r="T7553" s="1">
        <v>40468</v>
      </c>
      <c r="U7553" t="s">
        <v>28</v>
      </c>
      <c r="V7553" t="s">
        <v>20706</v>
      </c>
      <c r="W7553" t="s">
        <v>20710</v>
      </c>
      <c r="X7553" t="s">
        <v>20667</v>
      </c>
      <c r="Y7553" t="s">
        <v>20678</v>
      </c>
      <c r="Z7553">
        <v>10</v>
      </c>
      <c r="AA7553" t="s">
        <v>20680</v>
      </c>
    </row>
    <row r="7554" spans="1:27" x14ac:dyDescent="0.3">
      <c r="A7554">
        <v>18445768</v>
      </c>
      <c r="B7554" t="s">
        <v>14601</v>
      </c>
      <c r="C7554">
        <v>1</v>
      </c>
      <c r="D7554" t="s">
        <v>12872</v>
      </c>
      <c r="E7554" t="s">
        <v>14602</v>
      </c>
      <c r="F7554" t="s">
        <v>12892</v>
      </c>
      <c r="G7554" t="s">
        <v>12893</v>
      </c>
      <c r="H7554">
        <v>0</v>
      </c>
      <c r="I7554">
        <v>0</v>
      </c>
      <c r="J7554" t="s">
        <v>479</v>
      </c>
      <c r="K7554" t="s">
        <v>26</v>
      </c>
      <c r="L7554" t="s">
        <v>27</v>
      </c>
      <c r="M7554" t="s">
        <v>27</v>
      </c>
      <c r="N7554" t="s">
        <v>27</v>
      </c>
      <c r="O7554" t="s">
        <v>27</v>
      </c>
      <c r="P7554">
        <v>1</v>
      </c>
      <c r="Q7554">
        <v>4</v>
      </c>
      <c r="R7554">
        <v>400</v>
      </c>
      <c r="S7554">
        <v>3</v>
      </c>
      <c r="T7554" s="1">
        <v>42667</v>
      </c>
      <c r="U7554" t="s">
        <v>28</v>
      </c>
      <c r="V7554" t="s">
        <v>20706</v>
      </c>
      <c r="W7554" t="s">
        <v>20710</v>
      </c>
      <c r="X7554" t="s">
        <v>20661</v>
      </c>
      <c r="Y7554" t="s">
        <v>20678</v>
      </c>
      <c r="Z7554">
        <v>10</v>
      </c>
      <c r="AA7554" t="s">
        <v>20680</v>
      </c>
    </row>
    <row r="7555" spans="1:27" x14ac:dyDescent="0.3">
      <c r="A7555">
        <v>300988</v>
      </c>
      <c r="B7555" t="s">
        <v>6527</v>
      </c>
      <c r="C7555">
        <v>1</v>
      </c>
      <c r="D7555" t="s">
        <v>12872</v>
      </c>
      <c r="E7555" t="s">
        <v>14603</v>
      </c>
      <c r="F7555" t="s">
        <v>12892</v>
      </c>
      <c r="G7555" t="s">
        <v>12893</v>
      </c>
      <c r="H7555">
        <v>77.401790000000005</v>
      </c>
      <c r="I7555">
        <v>28.501157800000001</v>
      </c>
      <c r="J7555" t="s">
        <v>515</v>
      </c>
      <c r="K7555" t="s">
        <v>26</v>
      </c>
      <c r="L7555" t="s">
        <v>27</v>
      </c>
      <c r="M7555" t="s">
        <v>27</v>
      </c>
      <c r="N7555" t="s">
        <v>27</v>
      </c>
      <c r="O7555" t="s">
        <v>27</v>
      </c>
      <c r="P7555">
        <v>1</v>
      </c>
      <c r="Q7555">
        <v>19</v>
      </c>
      <c r="R7555">
        <v>400</v>
      </c>
      <c r="S7555">
        <v>3.2</v>
      </c>
      <c r="T7555" s="1">
        <v>43382</v>
      </c>
      <c r="U7555" t="s">
        <v>28</v>
      </c>
      <c r="V7555" t="s">
        <v>20707</v>
      </c>
      <c r="W7555" t="s">
        <v>20710</v>
      </c>
      <c r="X7555" t="s">
        <v>20662</v>
      </c>
      <c r="Y7555" t="s">
        <v>20678</v>
      </c>
      <c r="Z7555">
        <v>10</v>
      </c>
      <c r="AA7555" t="s">
        <v>20680</v>
      </c>
    </row>
    <row r="7556" spans="1:27" x14ac:dyDescent="0.3">
      <c r="A7556">
        <v>18255160</v>
      </c>
      <c r="B7556" t="s">
        <v>14604</v>
      </c>
      <c r="C7556">
        <v>1</v>
      </c>
      <c r="D7556" t="s">
        <v>12872</v>
      </c>
      <c r="E7556" t="s">
        <v>14605</v>
      </c>
      <c r="F7556" t="s">
        <v>13114</v>
      </c>
      <c r="G7556" t="s">
        <v>13115</v>
      </c>
      <c r="H7556">
        <v>77.328264599999997</v>
      </c>
      <c r="I7556">
        <v>28.574380860000002</v>
      </c>
      <c r="J7556" t="s">
        <v>515</v>
      </c>
      <c r="K7556" t="s">
        <v>26</v>
      </c>
      <c r="L7556" t="s">
        <v>27</v>
      </c>
      <c r="M7556" t="s">
        <v>27</v>
      </c>
      <c r="N7556" t="s">
        <v>27</v>
      </c>
      <c r="O7556" t="s">
        <v>27</v>
      </c>
      <c r="P7556">
        <v>1</v>
      </c>
      <c r="Q7556">
        <v>5</v>
      </c>
      <c r="R7556">
        <v>400</v>
      </c>
      <c r="S7556">
        <v>3</v>
      </c>
      <c r="T7556" s="1">
        <v>42651</v>
      </c>
      <c r="U7556" t="s">
        <v>28</v>
      </c>
      <c r="V7556" t="s">
        <v>20706</v>
      </c>
      <c r="W7556" t="s">
        <v>20710</v>
      </c>
      <c r="X7556" t="s">
        <v>20661</v>
      </c>
      <c r="Y7556" t="s">
        <v>20678</v>
      </c>
      <c r="Z7556">
        <v>10</v>
      </c>
      <c r="AA7556" t="s">
        <v>20680</v>
      </c>
    </row>
    <row r="7557" spans="1:27" x14ac:dyDescent="0.3">
      <c r="A7557">
        <v>18382564</v>
      </c>
      <c r="B7557" t="s">
        <v>14606</v>
      </c>
      <c r="C7557">
        <v>1</v>
      </c>
      <c r="D7557" t="s">
        <v>12872</v>
      </c>
      <c r="E7557" t="s">
        <v>14607</v>
      </c>
      <c r="F7557" t="s">
        <v>12991</v>
      </c>
      <c r="G7557" t="s">
        <v>12992</v>
      </c>
      <c r="H7557">
        <v>77.380364999999998</v>
      </c>
      <c r="I7557">
        <v>28.607233000000001</v>
      </c>
      <c r="J7557" t="s">
        <v>25</v>
      </c>
      <c r="K7557" t="s">
        <v>26</v>
      </c>
      <c r="L7557" t="s">
        <v>27</v>
      </c>
      <c r="M7557" t="s">
        <v>35</v>
      </c>
      <c r="N7557" t="s">
        <v>27</v>
      </c>
      <c r="O7557" t="s">
        <v>27</v>
      </c>
      <c r="P7557">
        <v>1</v>
      </c>
      <c r="Q7557">
        <v>11</v>
      </c>
      <c r="R7557">
        <v>400</v>
      </c>
      <c r="S7557">
        <v>3.2</v>
      </c>
      <c r="T7557" s="1">
        <v>40820</v>
      </c>
      <c r="U7557" t="s">
        <v>28</v>
      </c>
      <c r="V7557" t="s">
        <v>20707</v>
      </c>
      <c r="W7557" t="s">
        <v>20710</v>
      </c>
      <c r="X7557" t="s">
        <v>20663</v>
      </c>
      <c r="Y7557" t="s">
        <v>20678</v>
      </c>
      <c r="Z7557">
        <v>10</v>
      </c>
      <c r="AA7557" t="s">
        <v>20680</v>
      </c>
    </row>
    <row r="7558" spans="1:27" x14ac:dyDescent="0.3">
      <c r="A7558">
        <v>18378040</v>
      </c>
      <c r="B7558" t="s">
        <v>14608</v>
      </c>
      <c r="C7558">
        <v>1</v>
      </c>
      <c r="D7558" t="s">
        <v>12872</v>
      </c>
      <c r="E7558" t="s">
        <v>14609</v>
      </c>
      <c r="F7558" t="s">
        <v>12991</v>
      </c>
      <c r="G7558" t="s">
        <v>12992</v>
      </c>
      <c r="H7558">
        <v>77.376003499999996</v>
      </c>
      <c r="I7558">
        <v>28.609583400000002</v>
      </c>
      <c r="J7558" t="s">
        <v>502</v>
      </c>
      <c r="K7558" t="s">
        <v>26</v>
      </c>
      <c r="L7558" t="s">
        <v>27</v>
      </c>
      <c r="M7558" t="s">
        <v>27</v>
      </c>
      <c r="N7558" t="s">
        <v>27</v>
      </c>
      <c r="O7558" t="s">
        <v>27</v>
      </c>
      <c r="P7558">
        <v>1</v>
      </c>
      <c r="Q7558">
        <v>2</v>
      </c>
      <c r="R7558">
        <v>400</v>
      </c>
      <c r="S7558">
        <v>1</v>
      </c>
      <c r="T7558" s="1">
        <v>41931</v>
      </c>
      <c r="U7558" t="s">
        <v>28</v>
      </c>
      <c r="V7558" t="s">
        <v>20702</v>
      </c>
      <c r="W7558" t="s">
        <v>20710</v>
      </c>
      <c r="X7558" t="s">
        <v>20664</v>
      </c>
      <c r="Y7558" t="s">
        <v>20678</v>
      </c>
      <c r="Z7558">
        <v>10</v>
      </c>
      <c r="AA7558" t="s">
        <v>20680</v>
      </c>
    </row>
    <row r="7559" spans="1:27" x14ac:dyDescent="0.3">
      <c r="A7559">
        <v>18429391</v>
      </c>
      <c r="B7559" t="s">
        <v>7015</v>
      </c>
      <c r="C7559">
        <v>1</v>
      </c>
      <c r="D7559" t="s">
        <v>12872</v>
      </c>
      <c r="E7559" t="s">
        <v>14610</v>
      </c>
      <c r="F7559" t="s">
        <v>12959</v>
      </c>
      <c r="G7559" t="s">
        <v>12960</v>
      </c>
      <c r="H7559">
        <v>77.386401899999996</v>
      </c>
      <c r="I7559">
        <v>28.5723004</v>
      </c>
      <c r="J7559" t="s">
        <v>1045</v>
      </c>
      <c r="K7559" t="s">
        <v>26</v>
      </c>
      <c r="L7559" t="s">
        <v>27</v>
      </c>
      <c r="M7559" t="s">
        <v>27</v>
      </c>
      <c r="N7559" t="s">
        <v>27</v>
      </c>
      <c r="O7559" t="s">
        <v>27</v>
      </c>
      <c r="P7559">
        <v>1</v>
      </c>
      <c r="Q7559">
        <v>4</v>
      </c>
      <c r="R7559">
        <v>400</v>
      </c>
      <c r="S7559">
        <v>2.9</v>
      </c>
      <c r="T7559" s="1">
        <v>42647</v>
      </c>
      <c r="U7559" t="s">
        <v>28</v>
      </c>
      <c r="V7559" t="s">
        <v>20706</v>
      </c>
      <c r="W7559" t="s">
        <v>20710</v>
      </c>
      <c r="X7559" t="s">
        <v>20661</v>
      </c>
      <c r="Y7559" t="s">
        <v>20678</v>
      </c>
      <c r="Z7559">
        <v>10</v>
      </c>
      <c r="AA7559" t="s">
        <v>20680</v>
      </c>
    </row>
    <row r="7560" spans="1:27" x14ac:dyDescent="0.3">
      <c r="A7560">
        <v>18376500</v>
      </c>
      <c r="B7560" t="s">
        <v>14478</v>
      </c>
      <c r="C7560">
        <v>1</v>
      </c>
      <c r="D7560" t="s">
        <v>12872</v>
      </c>
      <c r="E7560" t="s">
        <v>14611</v>
      </c>
      <c r="F7560" t="s">
        <v>12904</v>
      </c>
      <c r="G7560" t="s">
        <v>12905</v>
      </c>
      <c r="H7560">
        <v>77.382028700000006</v>
      </c>
      <c r="I7560">
        <v>28.520528599999999</v>
      </c>
      <c r="J7560" t="s">
        <v>476</v>
      </c>
      <c r="K7560" t="s">
        <v>26</v>
      </c>
      <c r="L7560" t="s">
        <v>27</v>
      </c>
      <c r="M7560" t="s">
        <v>35</v>
      </c>
      <c r="N7560" t="s">
        <v>27</v>
      </c>
      <c r="O7560" t="s">
        <v>27</v>
      </c>
      <c r="P7560">
        <v>1</v>
      </c>
      <c r="Q7560">
        <v>20</v>
      </c>
      <c r="R7560">
        <v>400</v>
      </c>
      <c r="S7560">
        <v>3.2</v>
      </c>
      <c r="T7560" s="1">
        <v>42652</v>
      </c>
      <c r="U7560" t="s">
        <v>28</v>
      </c>
      <c r="V7560" t="s">
        <v>20707</v>
      </c>
      <c r="W7560" t="s">
        <v>20710</v>
      </c>
      <c r="X7560" t="s">
        <v>20661</v>
      </c>
      <c r="Y7560" t="s">
        <v>20678</v>
      </c>
      <c r="Z7560">
        <v>10</v>
      </c>
      <c r="AA7560" t="s">
        <v>20680</v>
      </c>
    </row>
    <row r="7561" spans="1:27" x14ac:dyDescent="0.3">
      <c r="A7561">
        <v>310063</v>
      </c>
      <c r="B7561" t="s">
        <v>14612</v>
      </c>
      <c r="C7561">
        <v>1</v>
      </c>
      <c r="D7561" t="s">
        <v>12872</v>
      </c>
      <c r="E7561" t="s">
        <v>14613</v>
      </c>
      <c r="F7561" t="s">
        <v>13653</v>
      </c>
      <c r="G7561" t="s">
        <v>13654</v>
      </c>
      <c r="H7561">
        <v>77.528128600000002</v>
      </c>
      <c r="I7561">
        <v>28.458106600000001</v>
      </c>
      <c r="J7561" t="s">
        <v>5210</v>
      </c>
      <c r="K7561" t="s">
        <v>26</v>
      </c>
      <c r="L7561" t="s">
        <v>27</v>
      </c>
      <c r="M7561" t="s">
        <v>27</v>
      </c>
      <c r="N7561" t="s">
        <v>27</v>
      </c>
      <c r="O7561" t="s">
        <v>27</v>
      </c>
      <c r="P7561">
        <v>2</v>
      </c>
      <c r="Q7561">
        <v>15</v>
      </c>
      <c r="R7561">
        <v>500</v>
      </c>
      <c r="S7561">
        <v>3.1</v>
      </c>
      <c r="T7561" s="1">
        <v>40794</v>
      </c>
      <c r="U7561" t="s">
        <v>28</v>
      </c>
      <c r="V7561" t="s">
        <v>20707</v>
      </c>
      <c r="W7561" t="s">
        <v>20710</v>
      </c>
      <c r="X7561" t="s">
        <v>20663</v>
      </c>
      <c r="Y7561" t="s">
        <v>20659</v>
      </c>
      <c r="Z7561">
        <v>9</v>
      </c>
      <c r="AA7561" t="s">
        <v>20660</v>
      </c>
    </row>
    <row r="7562" spans="1:27" x14ac:dyDescent="0.3">
      <c r="A7562">
        <v>18273622</v>
      </c>
      <c r="B7562" t="s">
        <v>14614</v>
      </c>
      <c r="C7562">
        <v>1</v>
      </c>
      <c r="D7562" t="s">
        <v>12872</v>
      </c>
      <c r="E7562" t="s">
        <v>14615</v>
      </c>
      <c r="F7562" t="s">
        <v>13047</v>
      </c>
      <c r="G7562" t="s">
        <v>13048</v>
      </c>
      <c r="H7562">
        <v>77.331231000000002</v>
      </c>
      <c r="I7562">
        <v>28.589853999999999</v>
      </c>
      <c r="J7562" t="s">
        <v>14616</v>
      </c>
      <c r="K7562" t="s">
        <v>26</v>
      </c>
      <c r="L7562" t="s">
        <v>27</v>
      </c>
      <c r="M7562" t="s">
        <v>35</v>
      </c>
      <c r="N7562" t="s">
        <v>27</v>
      </c>
      <c r="O7562" t="s">
        <v>27</v>
      </c>
      <c r="P7562">
        <v>2</v>
      </c>
      <c r="Q7562">
        <v>76</v>
      </c>
      <c r="R7562">
        <v>500</v>
      </c>
      <c r="S7562">
        <v>4</v>
      </c>
      <c r="T7562" s="1">
        <v>41905</v>
      </c>
      <c r="U7562" t="s">
        <v>28</v>
      </c>
      <c r="V7562" t="s">
        <v>20705</v>
      </c>
      <c r="W7562" t="s">
        <v>20710</v>
      </c>
      <c r="X7562" t="s">
        <v>20664</v>
      </c>
      <c r="Y7562" t="s">
        <v>20659</v>
      </c>
      <c r="Z7562">
        <v>9</v>
      </c>
      <c r="AA7562" t="s">
        <v>20660</v>
      </c>
    </row>
    <row r="7563" spans="1:27" x14ac:dyDescent="0.3">
      <c r="A7563">
        <v>8236</v>
      </c>
      <c r="B7563" t="s">
        <v>14617</v>
      </c>
      <c r="C7563">
        <v>1</v>
      </c>
      <c r="D7563" t="s">
        <v>12872</v>
      </c>
      <c r="E7563" t="s">
        <v>14618</v>
      </c>
      <c r="F7563" t="s">
        <v>12882</v>
      </c>
      <c r="G7563" t="s">
        <v>12883</v>
      </c>
      <c r="H7563">
        <v>77.387169599999993</v>
      </c>
      <c r="I7563">
        <v>28.53330811</v>
      </c>
      <c r="J7563" t="s">
        <v>14619</v>
      </c>
      <c r="K7563" t="s">
        <v>26</v>
      </c>
      <c r="L7563" t="s">
        <v>27</v>
      </c>
      <c r="M7563" t="s">
        <v>27</v>
      </c>
      <c r="N7563" t="s">
        <v>27</v>
      </c>
      <c r="O7563" t="s">
        <v>27</v>
      </c>
      <c r="P7563">
        <v>2</v>
      </c>
      <c r="Q7563">
        <v>18</v>
      </c>
      <c r="R7563">
        <v>500</v>
      </c>
      <c r="S7563">
        <v>2.7</v>
      </c>
      <c r="T7563" s="1">
        <v>41539</v>
      </c>
      <c r="U7563" t="s">
        <v>28</v>
      </c>
      <c r="V7563" t="s">
        <v>20706</v>
      </c>
      <c r="W7563" t="s">
        <v>20710</v>
      </c>
      <c r="X7563" t="s">
        <v>20658</v>
      </c>
      <c r="Y7563" t="s">
        <v>20659</v>
      </c>
      <c r="Z7563">
        <v>9</v>
      </c>
      <c r="AA7563" t="s">
        <v>20660</v>
      </c>
    </row>
    <row r="7564" spans="1:27" x14ac:dyDescent="0.3">
      <c r="A7564">
        <v>305222</v>
      </c>
      <c r="B7564" t="s">
        <v>5470</v>
      </c>
      <c r="C7564">
        <v>1</v>
      </c>
      <c r="D7564" t="s">
        <v>12872</v>
      </c>
      <c r="E7564" t="s">
        <v>14620</v>
      </c>
      <c r="F7564" t="s">
        <v>13011</v>
      </c>
      <c r="G7564" t="s">
        <v>13012</v>
      </c>
      <c r="H7564">
        <v>77.325416899999993</v>
      </c>
      <c r="I7564">
        <v>28.566438399999999</v>
      </c>
      <c r="J7564" t="s">
        <v>5472</v>
      </c>
      <c r="K7564" t="s">
        <v>26</v>
      </c>
      <c r="L7564" t="s">
        <v>27</v>
      </c>
      <c r="M7564" t="s">
        <v>27</v>
      </c>
      <c r="N7564" t="s">
        <v>27</v>
      </c>
      <c r="O7564" t="s">
        <v>27</v>
      </c>
      <c r="P7564">
        <v>2</v>
      </c>
      <c r="Q7564">
        <v>53</v>
      </c>
      <c r="R7564">
        <v>500</v>
      </c>
      <c r="S7564">
        <v>3.5</v>
      </c>
      <c r="T7564" s="1">
        <v>40796</v>
      </c>
      <c r="U7564" t="s">
        <v>28</v>
      </c>
      <c r="V7564" t="s">
        <v>20707</v>
      </c>
      <c r="W7564" t="s">
        <v>20710</v>
      </c>
      <c r="X7564" t="s">
        <v>20663</v>
      </c>
      <c r="Y7564" t="s">
        <v>20659</v>
      </c>
      <c r="Z7564">
        <v>9</v>
      </c>
      <c r="AA7564" t="s">
        <v>20660</v>
      </c>
    </row>
    <row r="7565" spans="1:27" x14ac:dyDescent="0.3">
      <c r="A7565">
        <v>18438435</v>
      </c>
      <c r="B7565" t="s">
        <v>14621</v>
      </c>
      <c r="C7565">
        <v>1</v>
      </c>
      <c r="D7565" t="s">
        <v>12872</v>
      </c>
      <c r="E7565" t="s">
        <v>14622</v>
      </c>
      <c r="F7565" t="s">
        <v>13015</v>
      </c>
      <c r="G7565" t="s">
        <v>13014</v>
      </c>
      <c r="H7565">
        <v>77.362093999999999</v>
      </c>
      <c r="I7565">
        <v>28.569279000000002</v>
      </c>
      <c r="J7565" t="s">
        <v>14623</v>
      </c>
      <c r="K7565" t="s">
        <v>26</v>
      </c>
      <c r="L7565" t="s">
        <v>27</v>
      </c>
      <c r="M7565" t="s">
        <v>35</v>
      </c>
      <c r="N7565" t="s">
        <v>27</v>
      </c>
      <c r="O7565" t="s">
        <v>27</v>
      </c>
      <c r="P7565">
        <v>2</v>
      </c>
      <c r="Q7565">
        <v>43</v>
      </c>
      <c r="R7565">
        <v>500</v>
      </c>
      <c r="S7565">
        <v>4.0999999999999996</v>
      </c>
      <c r="T7565" s="1">
        <v>41156</v>
      </c>
      <c r="U7565" t="s">
        <v>28</v>
      </c>
      <c r="V7565" t="s">
        <v>20709</v>
      </c>
      <c r="W7565" t="s">
        <v>20710</v>
      </c>
      <c r="X7565" t="s">
        <v>20665</v>
      </c>
      <c r="Y7565" t="s">
        <v>20659</v>
      </c>
      <c r="Z7565">
        <v>9</v>
      </c>
      <c r="AA7565" t="s">
        <v>20660</v>
      </c>
    </row>
    <row r="7566" spans="1:27" x14ac:dyDescent="0.3">
      <c r="A7566">
        <v>18463984</v>
      </c>
      <c r="B7566" t="s">
        <v>14624</v>
      </c>
      <c r="C7566">
        <v>1</v>
      </c>
      <c r="D7566" t="s">
        <v>12872</v>
      </c>
      <c r="E7566" t="s">
        <v>14625</v>
      </c>
      <c r="F7566" t="s">
        <v>12943</v>
      </c>
      <c r="G7566" t="s">
        <v>12944</v>
      </c>
      <c r="H7566">
        <v>0</v>
      </c>
      <c r="I7566">
        <v>0</v>
      </c>
      <c r="J7566" t="s">
        <v>14626</v>
      </c>
      <c r="K7566" t="s">
        <v>26</v>
      </c>
      <c r="L7566" t="s">
        <v>27</v>
      </c>
      <c r="M7566" t="s">
        <v>27</v>
      </c>
      <c r="N7566" t="s">
        <v>27</v>
      </c>
      <c r="O7566" t="s">
        <v>27</v>
      </c>
      <c r="P7566">
        <v>2</v>
      </c>
      <c r="Q7566">
        <v>4</v>
      </c>
      <c r="R7566">
        <v>500</v>
      </c>
      <c r="S7566">
        <v>3</v>
      </c>
      <c r="T7566" s="1">
        <v>42629</v>
      </c>
      <c r="U7566" t="s">
        <v>28</v>
      </c>
      <c r="V7566" t="s">
        <v>20706</v>
      </c>
      <c r="W7566" t="s">
        <v>20710</v>
      </c>
      <c r="X7566" t="s">
        <v>20661</v>
      </c>
      <c r="Y7566" t="s">
        <v>20659</v>
      </c>
      <c r="Z7566">
        <v>9</v>
      </c>
      <c r="AA7566" t="s">
        <v>20660</v>
      </c>
    </row>
    <row r="7567" spans="1:27" x14ac:dyDescent="0.3">
      <c r="A7567">
        <v>3707</v>
      </c>
      <c r="B7567" t="s">
        <v>5484</v>
      </c>
      <c r="C7567">
        <v>1</v>
      </c>
      <c r="D7567" t="s">
        <v>12872</v>
      </c>
      <c r="E7567" t="s">
        <v>14627</v>
      </c>
      <c r="F7567" t="s">
        <v>10998</v>
      </c>
      <c r="G7567" t="s">
        <v>12947</v>
      </c>
      <c r="H7567">
        <v>77.361917500000004</v>
      </c>
      <c r="I7567">
        <v>28.570513399999999</v>
      </c>
      <c r="J7567" t="s">
        <v>5486</v>
      </c>
      <c r="K7567" t="s">
        <v>26</v>
      </c>
      <c r="L7567" t="s">
        <v>27</v>
      </c>
      <c r="M7567" t="s">
        <v>27</v>
      </c>
      <c r="N7567" t="s">
        <v>27</v>
      </c>
      <c r="O7567" t="s">
        <v>27</v>
      </c>
      <c r="P7567">
        <v>2</v>
      </c>
      <c r="Q7567">
        <v>165</v>
      </c>
      <c r="R7567">
        <v>500</v>
      </c>
      <c r="S7567">
        <v>2.5</v>
      </c>
      <c r="T7567" s="1">
        <v>43348</v>
      </c>
      <c r="U7567" t="s">
        <v>28</v>
      </c>
      <c r="V7567" t="s">
        <v>20704</v>
      </c>
      <c r="W7567" t="s">
        <v>20710</v>
      </c>
      <c r="X7567" t="s">
        <v>20662</v>
      </c>
      <c r="Y7567" t="s">
        <v>20659</v>
      </c>
      <c r="Z7567">
        <v>9</v>
      </c>
      <c r="AA7567" t="s">
        <v>20660</v>
      </c>
    </row>
    <row r="7568" spans="1:27" x14ac:dyDescent="0.3">
      <c r="A7568">
        <v>18258397</v>
      </c>
      <c r="B7568" t="s">
        <v>14628</v>
      </c>
      <c r="C7568">
        <v>1</v>
      </c>
      <c r="D7568" t="s">
        <v>12872</v>
      </c>
      <c r="E7568" t="s">
        <v>14629</v>
      </c>
      <c r="F7568" t="s">
        <v>13039</v>
      </c>
      <c r="G7568" t="s">
        <v>13038</v>
      </c>
      <c r="H7568">
        <v>77.337324899999999</v>
      </c>
      <c r="I7568">
        <v>28.583579400000001</v>
      </c>
      <c r="J7568" t="s">
        <v>14630</v>
      </c>
      <c r="K7568" t="s">
        <v>26</v>
      </c>
      <c r="L7568" t="s">
        <v>27</v>
      </c>
      <c r="M7568" t="s">
        <v>27</v>
      </c>
      <c r="N7568" t="s">
        <v>27</v>
      </c>
      <c r="O7568" t="s">
        <v>27</v>
      </c>
      <c r="P7568">
        <v>2</v>
      </c>
      <c r="Q7568">
        <v>2</v>
      </c>
      <c r="R7568">
        <v>500</v>
      </c>
      <c r="S7568">
        <v>1</v>
      </c>
      <c r="T7568" s="1">
        <v>43365</v>
      </c>
      <c r="U7568" t="s">
        <v>28</v>
      </c>
      <c r="V7568" t="s">
        <v>20702</v>
      </c>
      <c r="W7568" t="s">
        <v>20710</v>
      </c>
      <c r="X7568" t="s">
        <v>20662</v>
      </c>
      <c r="Y7568" t="s">
        <v>20659</v>
      </c>
      <c r="Z7568">
        <v>9</v>
      </c>
      <c r="AA7568" t="s">
        <v>20660</v>
      </c>
    </row>
    <row r="7569" spans="1:27" x14ac:dyDescent="0.3">
      <c r="A7569">
        <v>309088</v>
      </c>
      <c r="B7569" t="s">
        <v>5715</v>
      </c>
      <c r="C7569">
        <v>1</v>
      </c>
      <c r="D7569" t="s">
        <v>12872</v>
      </c>
      <c r="E7569" t="s">
        <v>14631</v>
      </c>
      <c r="F7569" t="s">
        <v>13610</v>
      </c>
      <c r="G7569" t="s">
        <v>13611</v>
      </c>
      <c r="H7569">
        <v>77.335278900000006</v>
      </c>
      <c r="I7569">
        <v>28.576846499999998</v>
      </c>
      <c r="J7569" t="s">
        <v>2665</v>
      </c>
      <c r="K7569" t="s">
        <v>26</v>
      </c>
      <c r="L7569" t="s">
        <v>27</v>
      </c>
      <c r="M7569" t="s">
        <v>35</v>
      </c>
      <c r="N7569" t="s">
        <v>27</v>
      </c>
      <c r="O7569" t="s">
        <v>27</v>
      </c>
      <c r="P7569">
        <v>2</v>
      </c>
      <c r="Q7569">
        <v>109</v>
      </c>
      <c r="R7569">
        <v>500</v>
      </c>
      <c r="S7569">
        <v>2.8</v>
      </c>
      <c r="T7569" s="1">
        <v>42235</v>
      </c>
      <c r="U7569" t="s">
        <v>28</v>
      </c>
      <c r="V7569" t="s">
        <v>20706</v>
      </c>
      <c r="W7569" t="s">
        <v>20710</v>
      </c>
      <c r="X7569" t="s">
        <v>20669</v>
      </c>
      <c r="Y7569" t="s">
        <v>20659</v>
      </c>
      <c r="Z7569">
        <v>8</v>
      </c>
      <c r="AA7569" t="s">
        <v>20666</v>
      </c>
    </row>
    <row r="7570" spans="1:27" x14ac:dyDescent="0.3">
      <c r="A7570">
        <v>18424869</v>
      </c>
      <c r="B7570" t="s">
        <v>14632</v>
      </c>
      <c r="C7570">
        <v>1</v>
      </c>
      <c r="D7570" t="s">
        <v>12872</v>
      </c>
      <c r="E7570" t="s">
        <v>14633</v>
      </c>
      <c r="F7570" t="s">
        <v>13610</v>
      </c>
      <c r="G7570" t="s">
        <v>13611</v>
      </c>
      <c r="H7570">
        <v>77.334877800000001</v>
      </c>
      <c r="I7570">
        <v>28.576441200000001</v>
      </c>
      <c r="J7570" t="s">
        <v>12628</v>
      </c>
      <c r="K7570" t="s">
        <v>26</v>
      </c>
      <c r="L7570" t="s">
        <v>27</v>
      </c>
      <c r="M7570" t="s">
        <v>35</v>
      </c>
      <c r="N7570" t="s">
        <v>27</v>
      </c>
      <c r="O7570" t="s">
        <v>27</v>
      </c>
      <c r="P7570">
        <v>2</v>
      </c>
      <c r="Q7570">
        <v>40</v>
      </c>
      <c r="R7570">
        <v>500</v>
      </c>
      <c r="S7570">
        <v>3.9</v>
      </c>
      <c r="T7570" s="1">
        <v>41139</v>
      </c>
      <c r="U7570" t="s">
        <v>28</v>
      </c>
      <c r="V7570" t="s">
        <v>20705</v>
      </c>
      <c r="W7570" t="s">
        <v>20710</v>
      </c>
      <c r="X7570" t="s">
        <v>20665</v>
      </c>
      <c r="Y7570" t="s">
        <v>20659</v>
      </c>
      <c r="Z7570">
        <v>8</v>
      </c>
      <c r="AA7570" t="s">
        <v>20666</v>
      </c>
    </row>
    <row r="7571" spans="1:27" x14ac:dyDescent="0.3">
      <c r="A7571">
        <v>18371402</v>
      </c>
      <c r="B7571" t="s">
        <v>14634</v>
      </c>
      <c r="C7571">
        <v>1</v>
      </c>
      <c r="D7571" t="s">
        <v>12872</v>
      </c>
      <c r="E7571" t="s">
        <v>14635</v>
      </c>
      <c r="F7571" t="s">
        <v>12874</v>
      </c>
      <c r="G7571" t="s">
        <v>12875</v>
      </c>
      <c r="H7571">
        <v>77.353909400000006</v>
      </c>
      <c r="I7571">
        <v>28.574221000000001</v>
      </c>
      <c r="J7571" t="s">
        <v>1150</v>
      </c>
      <c r="K7571" t="s">
        <v>26</v>
      </c>
      <c r="L7571" t="s">
        <v>27</v>
      </c>
      <c r="M7571" t="s">
        <v>27</v>
      </c>
      <c r="N7571" t="s">
        <v>27</v>
      </c>
      <c r="O7571" t="s">
        <v>27</v>
      </c>
      <c r="P7571">
        <v>2</v>
      </c>
      <c r="Q7571">
        <v>6</v>
      </c>
      <c r="R7571">
        <v>500</v>
      </c>
      <c r="S7571">
        <v>3.1</v>
      </c>
      <c r="T7571" s="1">
        <v>40764</v>
      </c>
      <c r="U7571" t="s">
        <v>28</v>
      </c>
      <c r="V7571" t="s">
        <v>20707</v>
      </c>
      <c r="W7571" t="s">
        <v>20710</v>
      </c>
      <c r="X7571" t="s">
        <v>20663</v>
      </c>
      <c r="Y7571" t="s">
        <v>20659</v>
      </c>
      <c r="Z7571">
        <v>8</v>
      </c>
      <c r="AA7571" t="s">
        <v>20666</v>
      </c>
    </row>
    <row r="7572" spans="1:27" x14ac:dyDescent="0.3">
      <c r="A7572">
        <v>18416310</v>
      </c>
      <c r="B7572" t="s">
        <v>14636</v>
      </c>
      <c r="C7572">
        <v>1</v>
      </c>
      <c r="D7572" t="s">
        <v>12872</v>
      </c>
      <c r="E7572" t="s">
        <v>14637</v>
      </c>
      <c r="F7572" t="s">
        <v>12892</v>
      </c>
      <c r="G7572" t="s">
        <v>12893</v>
      </c>
      <c r="H7572">
        <v>77.373086400000005</v>
      </c>
      <c r="I7572">
        <v>28.5151994</v>
      </c>
      <c r="J7572" t="s">
        <v>14638</v>
      </c>
      <c r="K7572" t="s">
        <v>26</v>
      </c>
      <c r="L7572" t="s">
        <v>27</v>
      </c>
      <c r="M7572" t="s">
        <v>35</v>
      </c>
      <c r="N7572" t="s">
        <v>27</v>
      </c>
      <c r="O7572" t="s">
        <v>27</v>
      </c>
      <c r="P7572">
        <v>2</v>
      </c>
      <c r="Q7572">
        <v>3</v>
      </c>
      <c r="R7572">
        <v>500</v>
      </c>
      <c r="S7572">
        <v>1</v>
      </c>
      <c r="T7572" s="1">
        <v>42959</v>
      </c>
      <c r="U7572" t="s">
        <v>28</v>
      </c>
      <c r="V7572" t="s">
        <v>20702</v>
      </c>
      <c r="W7572" t="s">
        <v>20710</v>
      </c>
      <c r="X7572" t="s">
        <v>20668</v>
      </c>
      <c r="Y7572" t="s">
        <v>20659</v>
      </c>
      <c r="Z7572">
        <v>8</v>
      </c>
      <c r="AA7572" t="s">
        <v>20666</v>
      </c>
    </row>
    <row r="7573" spans="1:27" x14ac:dyDescent="0.3">
      <c r="A7573">
        <v>8115</v>
      </c>
      <c r="B7573" t="s">
        <v>5139</v>
      </c>
      <c r="C7573">
        <v>1</v>
      </c>
      <c r="D7573" t="s">
        <v>12872</v>
      </c>
      <c r="E7573" t="s">
        <v>14639</v>
      </c>
      <c r="F7573" t="s">
        <v>10860</v>
      </c>
      <c r="G7573" t="s">
        <v>12922</v>
      </c>
      <c r="H7573">
        <v>77.310934000000003</v>
      </c>
      <c r="I7573">
        <v>28.5773817</v>
      </c>
      <c r="J7573" t="s">
        <v>4584</v>
      </c>
      <c r="K7573" t="s">
        <v>26</v>
      </c>
      <c r="L7573" t="s">
        <v>27</v>
      </c>
      <c r="M7573" t="s">
        <v>27</v>
      </c>
      <c r="N7573" t="s">
        <v>27</v>
      </c>
      <c r="O7573" t="s">
        <v>27</v>
      </c>
      <c r="P7573">
        <v>2</v>
      </c>
      <c r="Q7573">
        <v>8</v>
      </c>
      <c r="R7573">
        <v>500</v>
      </c>
      <c r="S7573">
        <v>2.7</v>
      </c>
      <c r="T7573" s="1">
        <v>41509</v>
      </c>
      <c r="U7573" t="s">
        <v>28</v>
      </c>
      <c r="V7573" t="s">
        <v>20706</v>
      </c>
      <c r="W7573" t="s">
        <v>20710</v>
      </c>
      <c r="X7573" t="s">
        <v>20658</v>
      </c>
      <c r="Y7573" t="s">
        <v>20659</v>
      </c>
      <c r="Z7573">
        <v>8</v>
      </c>
      <c r="AA7573" t="s">
        <v>20666</v>
      </c>
    </row>
    <row r="7574" spans="1:27" x14ac:dyDescent="0.3">
      <c r="A7574">
        <v>18014141</v>
      </c>
      <c r="B7574" t="s">
        <v>10844</v>
      </c>
      <c r="C7574">
        <v>1</v>
      </c>
      <c r="D7574" t="s">
        <v>12872</v>
      </c>
      <c r="E7574" t="s">
        <v>14640</v>
      </c>
      <c r="F7574" t="s">
        <v>14348</v>
      </c>
      <c r="G7574" t="s">
        <v>14349</v>
      </c>
      <c r="H7574">
        <v>77.325791600000002</v>
      </c>
      <c r="I7574">
        <v>28.570363759999999</v>
      </c>
      <c r="J7574" t="s">
        <v>14641</v>
      </c>
      <c r="K7574" t="s">
        <v>26</v>
      </c>
      <c r="L7574" t="s">
        <v>27</v>
      </c>
      <c r="M7574" t="s">
        <v>35</v>
      </c>
      <c r="N7574" t="s">
        <v>27</v>
      </c>
      <c r="O7574" t="s">
        <v>27</v>
      </c>
      <c r="P7574">
        <v>2</v>
      </c>
      <c r="Q7574">
        <v>418</v>
      </c>
      <c r="R7574">
        <v>500</v>
      </c>
      <c r="S7574">
        <v>3.8</v>
      </c>
      <c r="T7574" s="1">
        <v>41496</v>
      </c>
      <c r="U7574" t="s">
        <v>28</v>
      </c>
      <c r="V7574" t="s">
        <v>20705</v>
      </c>
      <c r="W7574" t="s">
        <v>20710</v>
      </c>
      <c r="X7574" t="s">
        <v>20658</v>
      </c>
      <c r="Y7574" t="s">
        <v>20659</v>
      </c>
      <c r="Z7574">
        <v>8</v>
      </c>
      <c r="AA7574" t="s">
        <v>20666</v>
      </c>
    </row>
    <row r="7575" spans="1:27" x14ac:dyDescent="0.3">
      <c r="A7575">
        <v>308770</v>
      </c>
      <c r="B7575" t="s">
        <v>14642</v>
      </c>
      <c r="C7575">
        <v>1</v>
      </c>
      <c r="D7575" t="s">
        <v>12872</v>
      </c>
      <c r="E7575" t="s">
        <v>14643</v>
      </c>
      <c r="F7575" t="s">
        <v>14228</v>
      </c>
      <c r="G7575" t="s">
        <v>14229</v>
      </c>
      <c r="H7575">
        <v>77.333205199999995</v>
      </c>
      <c r="I7575">
        <v>28.583854599999999</v>
      </c>
      <c r="J7575" t="s">
        <v>479</v>
      </c>
      <c r="K7575" t="s">
        <v>26</v>
      </c>
      <c r="L7575" t="s">
        <v>27</v>
      </c>
      <c r="M7575" t="s">
        <v>35</v>
      </c>
      <c r="N7575" t="s">
        <v>27</v>
      </c>
      <c r="O7575" t="s">
        <v>27</v>
      </c>
      <c r="P7575">
        <v>2</v>
      </c>
      <c r="Q7575">
        <v>17</v>
      </c>
      <c r="R7575">
        <v>500</v>
      </c>
      <c r="S7575">
        <v>2.6</v>
      </c>
      <c r="T7575" s="1">
        <v>40776</v>
      </c>
      <c r="U7575" t="s">
        <v>28</v>
      </c>
      <c r="V7575" t="s">
        <v>20706</v>
      </c>
      <c r="W7575" t="s">
        <v>20710</v>
      </c>
      <c r="X7575" t="s">
        <v>20663</v>
      </c>
      <c r="Y7575" t="s">
        <v>20659</v>
      </c>
      <c r="Z7575">
        <v>8</v>
      </c>
      <c r="AA7575" t="s">
        <v>20666</v>
      </c>
    </row>
    <row r="7576" spans="1:27" x14ac:dyDescent="0.3">
      <c r="A7576">
        <v>18216929</v>
      </c>
      <c r="B7576" t="s">
        <v>246</v>
      </c>
      <c r="C7576">
        <v>1</v>
      </c>
      <c r="D7576" t="s">
        <v>12872</v>
      </c>
      <c r="E7576" t="s">
        <v>14644</v>
      </c>
      <c r="F7576" t="s">
        <v>12064</v>
      </c>
      <c r="G7576" t="s">
        <v>12933</v>
      </c>
      <c r="H7576">
        <v>77.342574900000002</v>
      </c>
      <c r="I7576">
        <v>28.5950171</v>
      </c>
      <c r="J7576" t="s">
        <v>596</v>
      </c>
      <c r="K7576" t="s">
        <v>26</v>
      </c>
      <c r="L7576" t="s">
        <v>27</v>
      </c>
      <c r="M7576" t="s">
        <v>35</v>
      </c>
      <c r="N7576" t="s">
        <v>27</v>
      </c>
      <c r="O7576" t="s">
        <v>27</v>
      </c>
      <c r="P7576">
        <v>2</v>
      </c>
      <c r="Q7576">
        <v>7</v>
      </c>
      <c r="R7576">
        <v>500</v>
      </c>
      <c r="S7576">
        <v>3</v>
      </c>
      <c r="T7576" s="1">
        <v>41147</v>
      </c>
      <c r="U7576" t="s">
        <v>28</v>
      </c>
      <c r="V7576" t="s">
        <v>20706</v>
      </c>
      <c r="W7576" t="s">
        <v>20710</v>
      </c>
      <c r="X7576" t="s">
        <v>20665</v>
      </c>
      <c r="Y7576" t="s">
        <v>20659</v>
      </c>
      <c r="Z7576">
        <v>8</v>
      </c>
      <c r="AA7576" t="s">
        <v>20666</v>
      </c>
    </row>
    <row r="7577" spans="1:27" x14ac:dyDescent="0.3">
      <c r="A7577">
        <v>8022</v>
      </c>
      <c r="B7577" t="s">
        <v>14645</v>
      </c>
      <c r="C7577">
        <v>1</v>
      </c>
      <c r="D7577" t="s">
        <v>12872</v>
      </c>
      <c r="E7577" t="s">
        <v>14646</v>
      </c>
      <c r="F7577" t="s">
        <v>13285</v>
      </c>
      <c r="G7577" t="s">
        <v>13286</v>
      </c>
      <c r="H7577">
        <v>77.338176599999997</v>
      </c>
      <c r="I7577">
        <v>28.584321500000001</v>
      </c>
      <c r="J7577" t="s">
        <v>479</v>
      </c>
      <c r="K7577" t="s">
        <v>26</v>
      </c>
      <c r="L7577" t="s">
        <v>27</v>
      </c>
      <c r="M7577" t="s">
        <v>27</v>
      </c>
      <c r="N7577" t="s">
        <v>27</v>
      </c>
      <c r="O7577" t="s">
        <v>27</v>
      </c>
      <c r="P7577">
        <v>2</v>
      </c>
      <c r="Q7577">
        <v>59</v>
      </c>
      <c r="R7577">
        <v>500</v>
      </c>
      <c r="S7577">
        <v>2.6</v>
      </c>
      <c r="T7577" s="1">
        <v>41139</v>
      </c>
      <c r="U7577" t="s">
        <v>28</v>
      </c>
      <c r="V7577" t="s">
        <v>20706</v>
      </c>
      <c r="W7577" t="s">
        <v>20710</v>
      </c>
      <c r="X7577" t="s">
        <v>20665</v>
      </c>
      <c r="Y7577" t="s">
        <v>20659</v>
      </c>
      <c r="Z7577">
        <v>8</v>
      </c>
      <c r="AA7577" t="s">
        <v>20666</v>
      </c>
    </row>
    <row r="7578" spans="1:27" x14ac:dyDescent="0.3">
      <c r="A7578">
        <v>18020006</v>
      </c>
      <c r="B7578" t="s">
        <v>14647</v>
      </c>
      <c r="C7578">
        <v>1</v>
      </c>
      <c r="D7578" t="s">
        <v>12872</v>
      </c>
      <c r="E7578" t="s">
        <v>14648</v>
      </c>
      <c r="F7578" t="s">
        <v>13285</v>
      </c>
      <c r="G7578" t="s">
        <v>13286</v>
      </c>
      <c r="H7578">
        <v>77.338131899999993</v>
      </c>
      <c r="I7578">
        <v>28.584322700000001</v>
      </c>
      <c r="J7578" t="s">
        <v>688</v>
      </c>
      <c r="K7578" t="s">
        <v>26</v>
      </c>
      <c r="L7578" t="s">
        <v>27</v>
      </c>
      <c r="M7578" t="s">
        <v>27</v>
      </c>
      <c r="N7578" t="s">
        <v>27</v>
      </c>
      <c r="O7578" t="s">
        <v>27</v>
      </c>
      <c r="P7578">
        <v>2</v>
      </c>
      <c r="Q7578">
        <v>2</v>
      </c>
      <c r="R7578">
        <v>500</v>
      </c>
      <c r="S7578">
        <v>1</v>
      </c>
      <c r="T7578" s="1">
        <v>41131</v>
      </c>
      <c r="U7578" t="s">
        <v>28</v>
      </c>
      <c r="V7578" t="s">
        <v>20702</v>
      </c>
      <c r="W7578" t="s">
        <v>20710</v>
      </c>
      <c r="X7578" t="s">
        <v>20665</v>
      </c>
      <c r="Y7578" t="s">
        <v>20659</v>
      </c>
      <c r="Z7578">
        <v>8</v>
      </c>
      <c r="AA7578" t="s">
        <v>20666</v>
      </c>
    </row>
    <row r="7579" spans="1:27" x14ac:dyDescent="0.3">
      <c r="A7579">
        <v>18412866</v>
      </c>
      <c r="B7579" t="s">
        <v>648</v>
      </c>
      <c r="C7579">
        <v>1</v>
      </c>
      <c r="D7579" t="s">
        <v>12872</v>
      </c>
      <c r="E7579" t="s">
        <v>13014</v>
      </c>
      <c r="F7579" t="s">
        <v>13015</v>
      </c>
      <c r="G7579" t="s">
        <v>13014</v>
      </c>
      <c r="H7579">
        <v>77.366333999999995</v>
      </c>
      <c r="I7579">
        <v>28.565117999999998</v>
      </c>
      <c r="J7579" t="s">
        <v>598</v>
      </c>
      <c r="K7579" t="s">
        <v>26</v>
      </c>
      <c r="L7579" t="s">
        <v>27</v>
      </c>
      <c r="M7579" t="s">
        <v>35</v>
      </c>
      <c r="N7579" t="s">
        <v>27</v>
      </c>
      <c r="O7579" t="s">
        <v>27</v>
      </c>
      <c r="P7579">
        <v>2</v>
      </c>
      <c r="Q7579">
        <v>26</v>
      </c>
      <c r="R7579">
        <v>500</v>
      </c>
      <c r="S7579">
        <v>3.3</v>
      </c>
      <c r="T7579" s="1">
        <v>42242</v>
      </c>
      <c r="U7579" t="s">
        <v>28</v>
      </c>
      <c r="V7579" t="s">
        <v>20707</v>
      </c>
      <c r="W7579" t="s">
        <v>20710</v>
      </c>
      <c r="X7579" t="s">
        <v>20669</v>
      </c>
      <c r="Y7579" t="s">
        <v>20659</v>
      </c>
      <c r="Z7579">
        <v>8</v>
      </c>
      <c r="AA7579" t="s">
        <v>20666</v>
      </c>
    </row>
    <row r="7580" spans="1:27" x14ac:dyDescent="0.3">
      <c r="A7580">
        <v>306167</v>
      </c>
      <c r="B7580" t="s">
        <v>14649</v>
      </c>
      <c r="C7580">
        <v>1</v>
      </c>
      <c r="D7580" t="s">
        <v>12872</v>
      </c>
      <c r="E7580" t="s">
        <v>14650</v>
      </c>
      <c r="F7580" t="s">
        <v>10998</v>
      </c>
      <c r="G7580" t="s">
        <v>12947</v>
      </c>
      <c r="H7580">
        <v>77.361917500000004</v>
      </c>
      <c r="I7580">
        <v>28.570602999999998</v>
      </c>
      <c r="J7580" t="s">
        <v>6602</v>
      </c>
      <c r="K7580" t="s">
        <v>26</v>
      </c>
      <c r="L7580" t="s">
        <v>27</v>
      </c>
      <c r="M7580" t="s">
        <v>27</v>
      </c>
      <c r="N7580" t="s">
        <v>27</v>
      </c>
      <c r="O7580" t="s">
        <v>27</v>
      </c>
      <c r="P7580">
        <v>2</v>
      </c>
      <c r="Q7580">
        <v>516</v>
      </c>
      <c r="R7580">
        <v>500</v>
      </c>
      <c r="S7580">
        <v>4.0999999999999996</v>
      </c>
      <c r="T7580" s="1">
        <v>40414</v>
      </c>
      <c r="U7580" t="s">
        <v>28</v>
      </c>
      <c r="V7580" t="s">
        <v>20709</v>
      </c>
      <c r="W7580" t="s">
        <v>20710</v>
      </c>
      <c r="X7580" t="s">
        <v>20667</v>
      </c>
      <c r="Y7580" t="s">
        <v>20659</v>
      </c>
      <c r="Z7580">
        <v>8</v>
      </c>
      <c r="AA7580" t="s">
        <v>20666</v>
      </c>
    </row>
    <row r="7581" spans="1:27" x14ac:dyDescent="0.3">
      <c r="A7581">
        <v>6170</v>
      </c>
      <c r="B7581" t="s">
        <v>14651</v>
      </c>
      <c r="C7581">
        <v>1</v>
      </c>
      <c r="D7581" t="s">
        <v>12872</v>
      </c>
      <c r="E7581" t="s">
        <v>14652</v>
      </c>
      <c r="F7581" t="s">
        <v>10887</v>
      </c>
      <c r="G7581" t="s">
        <v>12952</v>
      </c>
      <c r="H7581">
        <v>77.320160700000002</v>
      </c>
      <c r="I7581">
        <v>28.5976222</v>
      </c>
      <c r="J7581" t="s">
        <v>476</v>
      </c>
      <c r="K7581" t="s">
        <v>26</v>
      </c>
      <c r="L7581" t="s">
        <v>27</v>
      </c>
      <c r="M7581" t="s">
        <v>35</v>
      </c>
      <c r="N7581" t="s">
        <v>27</v>
      </c>
      <c r="O7581" t="s">
        <v>27</v>
      </c>
      <c r="P7581">
        <v>2</v>
      </c>
      <c r="Q7581">
        <v>114</v>
      </c>
      <c r="R7581">
        <v>500</v>
      </c>
      <c r="S7581">
        <v>3.3</v>
      </c>
      <c r="T7581" s="1">
        <v>40780</v>
      </c>
      <c r="U7581" t="s">
        <v>28</v>
      </c>
      <c r="V7581" t="s">
        <v>20707</v>
      </c>
      <c r="W7581" t="s">
        <v>20710</v>
      </c>
      <c r="X7581" t="s">
        <v>20663</v>
      </c>
      <c r="Y7581" t="s">
        <v>20659</v>
      </c>
      <c r="Z7581">
        <v>8</v>
      </c>
      <c r="AA7581" t="s">
        <v>20666</v>
      </c>
    </row>
    <row r="7582" spans="1:27" x14ac:dyDescent="0.3">
      <c r="A7582">
        <v>18431193</v>
      </c>
      <c r="B7582" t="s">
        <v>14653</v>
      </c>
      <c r="C7582">
        <v>1</v>
      </c>
      <c r="D7582" t="s">
        <v>12872</v>
      </c>
      <c r="E7582" t="s">
        <v>13715</v>
      </c>
      <c r="F7582" t="s">
        <v>13039</v>
      </c>
      <c r="G7582" t="s">
        <v>13038</v>
      </c>
      <c r="H7582">
        <v>77.340973399999996</v>
      </c>
      <c r="I7582">
        <v>28.586319599999999</v>
      </c>
      <c r="J7582" t="s">
        <v>476</v>
      </c>
      <c r="K7582" t="s">
        <v>26</v>
      </c>
      <c r="L7582" t="s">
        <v>27</v>
      </c>
      <c r="M7582" t="s">
        <v>27</v>
      </c>
      <c r="N7582" t="s">
        <v>27</v>
      </c>
      <c r="O7582" t="s">
        <v>27</v>
      </c>
      <c r="P7582">
        <v>2</v>
      </c>
      <c r="Q7582">
        <v>3</v>
      </c>
      <c r="R7582">
        <v>500</v>
      </c>
      <c r="S7582">
        <v>1</v>
      </c>
      <c r="T7582" s="1">
        <v>42952</v>
      </c>
      <c r="U7582" t="s">
        <v>28</v>
      </c>
      <c r="V7582" t="s">
        <v>20702</v>
      </c>
      <c r="W7582" t="s">
        <v>20710</v>
      </c>
      <c r="X7582" t="s">
        <v>20668</v>
      </c>
      <c r="Y7582" t="s">
        <v>20659</v>
      </c>
      <c r="Z7582">
        <v>8</v>
      </c>
      <c r="AA7582" t="s">
        <v>20666</v>
      </c>
    </row>
    <row r="7583" spans="1:27" x14ac:dyDescent="0.3">
      <c r="A7583">
        <v>18204456</v>
      </c>
      <c r="B7583" t="s">
        <v>5484</v>
      </c>
      <c r="C7583">
        <v>1</v>
      </c>
      <c r="D7583" t="s">
        <v>12872</v>
      </c>
      <c r="E7583" t="s">
        <v>14654</v>
      </c>
      <c r="F7583" t="s">
        <v>12892</v>
      </c>
      <c r="G7583" t="s">
        <v>12893</v>
      </c>
      <c r="H7583">
        <v>77.4097048</v>
      </c>
      <c r="I7583">
        <v>28.501163600000002</v>
      </c>
      <c r="J7583" t="s">
        <v>5486</v>
      </c>
      <c r="K7583" t="s">
        <v>26</v>
      </c>
      <c r="L7583" t="s">
        <v>27</v>
      </c>
      <c r="M7583" t="s">
        <v>35</v>
      </c>
      <c r="N7583" t="s">
        <v>27</v>
      </c>
      <c r="O7583" t="s">
        <v>27</v>
      </c>
      <c r="P7583">
        <v>2</v>
      </c>
      <c r="Q7583">
        <v>13</v>
      </c>
      <c r="R7583">
        <v>500</v>
      </c>
      <c r="S7583">
        <v>2.6</v>
      </c>
      <c r="T7583" s="1">
        <v>43303</v>
      </c>
      <c r="U7583" t="s">
        <v>28</v>
      </c>
      <c r="V7583" t="s">
        <v>20706</v>
      </c>
      <c r="W7583" t="s">
        <v>20710</v>
      </c>
      <c r="X7583" t="s">
        <v>20662</v>
      </c>
      <c r="Y7583" t="s">
        <v>20659</v>
      </c>
      <c r="Z7583">
        <v>7</v>
      </c>
      <c r="AA7583" t="s">
        <v>20670</v>
      </c>
    </row>
    <row r="7584" spans="1:27" x14ac:dyDescent="0.3">
      <c r="A7584">
        <v>18219552</v>
      </c>
      <c r="B7584" t="s">
        <v>14655</v>
      </c>
      <c r="C7584">
        <v>1</v>
      </c>
      <c r="D7584" t="s">
        <v>12872</v>
      </c>
      <c r="E7584" t="s">
        <v>13118</v>
      </c>
      <c r="F7584" t="s">
        <v>10868</v>
      </c>
      <c r="G7584" t="s">
        <v>13118</v>
      </c>
      <c r="H7584">
        <v>77.335358900000003</v>
      </c>
      <c r="I7584">
        <v>28.568457899999999</v>
      </c>
      <c r="J7584" t="s">
        <v>562</v>
      </c>
      <c r="K7584" t="s">
        <v>26</v>
      </c>
      <c r="L7584" t="s">
        <v>27</v>
      </c>
      <c r="M7584" t="s">
        <v>35</v>
      </c>
      <c r="N7584" t="s">
        <v>27</v>
      </c>
      <c r="O7584" t="s">
        <v>27</v>
      </c>
      <c r="P7584">
        <v>2</v>
      </c>
      <c r="Q7584">
        <v>144</v>
      </c>
      <c r="R7584">
        <v>500</v>
      </c>
      <c r="S7584">
        <v>3.5</v>
      </c>
      <c r="T7584" s="1">
        <v>41832</v>
      </c>
      <c r="U7584" t="s">
        <v>28</v>
      </c>
      <c r="V7584" t="s">
        <v>20707</v>
      </c>
      <c r="W7584" t="s">
        <v>20710</v>
      </c>
      <c r="X7584" t="s">
        <v>20664</v>
      </c>
      <c r="Y7584" t="s">
        <v>20659</v>
      </c>
      <c r="Z7584">
        <v>7</v>
      </c>
      <c r="AA7584" t="s">
        <v>20670</v>
      </c>
    </row>
    <row r="7585" spans="1:27" x14ac:dyDescent="0.3">
      <c r="A7585">
        <v>18255715</v>
      </c>
      <c r="B7585" t="s">
        <v>14656</v>
      </c>
      <c r="C7585">
        <v>1</v>
      </c>
      <c r="D7585" t="s">
        <v>12872</v>
      </c>
      <c r="E7585" t="s">
        <v>14657</v>
      </c>
      <c r="F7585" t="s">
        <v>13223</v>
      </c>
      <c r="G7585" t="s">
        <v>13224</v>
      </c>
      <c r="H7585">
        <v>77.337683600000005</v>
      </c>
      <c r="I7585">
        <v>28.564406300000002</v>
      </c>
      <c r="J7585" t="s">
        <v>502</v>
      </c>
      <c r="K7585" t="s">
        <v>26</v>
      </c>
      <c r="L7585" t="s">
        <v>27</v>
      </c>
      <c r="M7585" t="s">
        <v>35</v>
      </c>
      <c r="N7585" t="s">
        <v>27</v>
      </c>
      <c r="O7585" t="s">
        <v>27</v>
      </c>
      <c r="P7585">
        <v>2</v>
      </c>
      <c r="Q7585">
        <v>7</v>
      </c>
      <c r="R7585">
        <v>500</v>
      </c>
      <c r="S7585">
        <v>2.9</v>
      </c>
      <c r="T7585" s="1">
        <v>40368</v>
      </c>
      <c r="U7585" t="s">
        <v>28</v>
      </c>
      <c r="V7585" t="s">
        <v>20706</v>
      </c>
      <c r="W7585" t="s">
        <v>20710</v>
      </c>
      <c r="X7585" t="s">
        <v>20667</v>
      </c>
      <c r="Y7585" t="s">
        <v>20659</v>
      </c>
      <c r="Z7585">
        <v>7</v>
      </c>
      <c r="AA7585" t="s">
        <v>20670</v>
      </c>
    </row>
    <row r="7586" spans="1:27" x14ac:dyDescent="0.3">
      <c r="A7586">
        <v>1745</v>
      </c>
      <c r="B7586" t="s">
        <v>14658</v>
      </c>
      <c r="C7586">
        <v>1</v>
      </c>
      <c r="D7586" t="s">
        <v>12872</v>
      </c>
      <c r="E7586" t="s">
        <v>13680</v>
      </c>
      <c r="F7586" t="s">
        <v>10998</v>
      </c>
      <c r="G7586" t="s">
        <v>12947</v>
      </c>
      <c r="H7586">
        <v>77.362096899999997</v>
      </c>
      <c r="I7586">
        <v>28.570350900000001</v>
      </c>
      <c r="J7586" t="s">
        <v>868</v>
      </c>
      <c r="K7586" t="s">
        <v>26</v>
      </c>
      <c r="L7586" t="s">
        <v>27</v>
      </c>
      <c r="M7586" t="s">
        <v>35</v>
      </c>
      <c r="N7586" t="s">
        <v>27</v>
      </c>
      <c r="O7586" t="s">
        <v>27</v>
      </c>
      <c r="P7586">
        <v>2</v>
      </c>
      <c r="Q7586">
        <v>113</v>
      </c>
      <c r="R7586">
        <v>500</v>
      </c>
      <c r="S7586">
        <v>2.8</v>
      </c>
      <c r="T7586" s="1">
        <v>40739</v>
      </c>
      <c r="U7586" t="s">
        <v>28</v>
      </c>
      <c r="V7586" t="s">
        <v>20706</v>
      </c>
      <c r="W7586" t="s">
        <v>20710</v>
      </c>
      <c r="X7586" t="s">
        <v>20663</v>
      </c>
      <c r="Y7586" t="s">
        <v>20659</v>
      </c>
      <c r="Z7586">
        <v>7</v>
      </c>
      <c r="AA7586" t="s">
        <v>20670</v>
      </c>
    </row>
    <row r="7587" spans="1:27" x14ac:dyDescent="0.3">
      <c r="A7587">
        <v>18082207</v>
      </c>
      <c r="B7587" t="s">
        <v>14659</v>
      </c>
      <c r="C7587">
        <v>1</v>
      </c>
      <c r="D7587" t="s">
        <v>12872</v>
      </c>
      <c r="E7587" t="s">
        <v>14660</v>
      </c>
      <c r="F7587" t="s">
        <v>12846</v>
      </c>
      <c r="G7587" t="s">
        <v>13026</v>
      </c>
      <c r="H7587">
        <v>77.365505999999996</v>
      </c>
      <c r="I7587">
        <v>28.591383499999999</v>
      </c>
      <c r="J7587" t="s">
        <v>14661</v>
      </c>
      <c r="K7587" t="s">
        <v>26</v>
      </c>
      <c r="L7587" t="s">
        <v>27</v>
      </c>
      <c r="M7587" t="s">
        <v>35</v>
      </c>
      <c r="N7587" t="s">
        <v>27</v>
      </c>
      <c r="O7587" t="s">
        <v>27</v>
      </c>
      <c r="P7587">
        <v>2</v>
      </c>
      <c r="Q7587">
        <v>200</v>
      </c>
      <c r="R7587">
        <v>500</v>
      </c>
      <c r="S7587">
        <v>3.8</v>
      </c>
      <c r="T7587" s="1">
        <v>42938</v>
      </c>
      <c r="U7587" t="s">
        <v>28</v>
      </c>
      <c r="V7587" t="s">
        <v>20705</v>
      </c>
      <c r="W7587" t="s">
        <v>20710</v>
      </c>
      <c r="X7587" t="s">
        <v>20668</v>
      </c>
      <c r="Y7587" t="s">
        <v>20659</v>
      </c>
      <c r="Z7587">
        <v>7</v>
      </c>
      <c r="AA7587" t="s">
        <v>20670</v>
      </c>
    </row>
    <row r="7588" spans="1:27" x14ac:dyDescent="0.3">
      <c r="A7588">
        <v>313329</v>
      </c>
      <c r="B7588" t="s">
        <v>14662</v>
      </c>
      <c r="C7588">
        <v>1</v>
      </c>
      <c r="D7588" t="s">
        <v>12872</v>
      </c>
      <c r="E7588" t="s">
        <v>14663</v>
      </c>
      <c r="F7588" t="s">
        <v>10751</v>
      </c>
      <c r="G7588" t="s">
        <v>13093</v>
      </c>
      <c r="H7588">
        <v>77.342986100000005</v>
      </c>
      <c r="I7588">
        <v>28.603245300000001</v>
      </c>
      <c r="J7588" t="s">
        <v>554</v>
      </c>
      <c r="K7588" t="s">
        <v>26</v>
      </c>
      <c r="L7588" t="s">
        <v>27</v>
      </c>
      <c r="M7588" t="s">
        <v>35</v>
      </c>
      <c r="N7588" t="s">
        <v>27</v>
      </c>
      <c r="O7588" t="s">
        <v>27</v>
      </c>
      <c r="P7588">
        <v>2</v>
      </c>
      <c r="Q7588">
        <v>7</v>
      </c>
      <c r="R7588">
        <v>500</v>
      </c>
      <c r="S7588">
        <v>2.5</v>
      </c>
      <c r="T7588" s="1">
        <v>43304</v>
      </c>
      <c r="U7588" t="s">
        <v>28</v>
      </c>
      <c r="V7588" t="s">
        <v>20704</v>
      </c>
      <c r="W7588" t="s">
        <v>20710</v>
      </c>
      <c r="X7588" t="s">
        <v>20662</v>
      </c>
      <c r="Y7588" t="s">
        <v>20659</v>
      </c>
      <c r="Z7588">
        <v>7</v>
      </c>
      <c r="AA7588" t="s">
        <v>20670</v>
      </c>
    </row>
    <row r="7589" spans="1:27" x14ac:dyDescent="0.3">
      <c r="A7589">
        <v>18396437</v>
      </c>
      <c r="B7589" t="s">
        <v>14664</v>
      </c>
      <c r="C7589">
        <v>1</v>
      </c>
      <c r="D7589" t="s">
        <v>12872</v>
      </c>
      <c r="E7589" t="s">
        <v>14665</v>
      </c>
      <c r="F7589" t="s">
        <v>12983</v>
      </c>
      <c r="G7589" t="s">
        <v>12984</v>
      </c>
      <c r="H7589">
        <v>77.369864000000007</v>
      </c>
      <c r="I7589">
        <v>28.618151099999999</v>
      </c>
      <c r="J7589" t="s">
        <v>958</v>
      </c>
      <c r="K7589" t="s">
        <v>26</v>
      </c>
      <c r="L7589" t="s">
        <v>27</v>
      </c>
      <c r="M7589" t="s">
        <v>27</v>
      </c>
      <c r="N7589" t="s">
        <v>27</v>
      </c>
      <c r="O7589" t="s">
        <v>27</v>
      </c>
      <c r="P7589">
        <v>2</v>
      </c>
      <c r="Q7589">
        <v>15</v>
      </c>
      <c r="R7589">
        <v>500</v>
      </c>
      <c r="S7589">
        <v>3.3</v>
      </c>
      <c r="T7589" s="1">
        <v>42558</v>
      </c>
      <c r="U7589" t="s">
        <v>28</v>
      </c>
      <c r="V7589" t="s">
        <v>20707</v>
      </c>
      <c r="W7589" t="s">
        <v>20710</v>
      </c>
      <c r="X7589" t="s">
        <v>20661</v>
      </c>
      <c r="Y7589" t="s">
        <v>20659</v>
      </c>
      <c r="Z7589">
        <v>7</v>
      </c>
      <c r="AA7589" t="s">
        <v>20670</v>
      </c>
    </row>
    <row r="7590" spans="1:27" x14ac:dyDescent="0.3">
      <c r="A7590">
        <v>18070483</v>
      </c>
      <c r="B7590" t="s">
        <v>5484</v>
      </c>
      <c r="C7590">
        <v>1</v>
      </c>
      <c r="D7590" t="s">
        <v>12872</v>
      </c>
      <c r="E7590" t="s">
        <v>14666</v>
      </c>
      <c r="F7590" t="s">
        <v>13328</v>
      </c>
      <c r="G7590" t="s">
        <v>13329</v>
      </c>
      <c r="H7590">
        <v>77.364981029999996</v>
      </c>
      <c r="I7590">
        <v>28.596897989999999</v>
      </c>
      <c r="J7590" t="s">
        <v>5486</v>
      </c>
      <c r="K7590" t="s">
        <v>26</v>
      </c>
      <c r="L7590" t="s">
        <v>27</v>
      </c>
      <c r="M7590" t="s">
        <v>35</v>
      </c>
      <c r="N7590" t="s">
        <v>27</v>
      </c>
      <c r="O7590" t="s">
        <v>27</v>
      </c>
      <c r="P7590">
        <v>2</v>
      </c>
      <c r="Q7590">
        <v>24</v>
      </c>
      <c r="R7590">
        <v>500</v>
      </c>
      <c r="S7590">
        <v>2.2999999999999998</v>
      </c>
      <c r="T7590" s="1">
        <v>40745</v>
      </c>
      <c r="U7590" t="s">
        <v>28</v>
      </c>
      <c r="V7590" t="s">
        <v>20704</v>
      </c>
      <c r="W7590" t="s">
        <v>20710</v>
      </c>
      <c r="X7590" t="s">
        <v>20663</v>
      </c>
      <c r="Y7590" t="s">
        <v>20659</v>
      </c>
      <c r="Z7590">
        <v>7</v>
      </c>
      <c r="AA7590" t="s">
        <v>20670</v>
      </c>
    </row>
    <row r="7591" spans="1:27" x14ac:dyDescent="0.3">
      <c r="A7591">
        <v>18352249</v>
      </c>
      <c r="B7591" t="s">
        <v>5525</v>
      </c>
      <c r="C7591">
        <v>1</v>
      </c>
      <c r="D7591" t="s">
        <v>12872</v>
      </c>
      <c r="E7591" t="s">
        <v>14667</v>
      </c>
      <c r="F7591" t="s">
        <v>12874</v>
      </c>
      <c r="G7591" t="s">
        <v>12875</v>
      </c>
      <c r="H7591">
        <v>77.353663400000002</v>
      </c>
      <c r="I7591">
        <v>28.574218900000002</v>
      </c>
      <c r="J7591" t="s">
        <v>12490</v>
      </c>
      <c r="K7591" t="s">
        <v>26</v>
      </c>
      <c r="L7591" t="s">
        <v>27</v>
      </c>
      <c r="M7591" t="s">
        <v>35</v>
      </c>
      <c r="N7591" t="s">
        <v>27</v>
      </c>
      <c r="O7591" t="s">
        <v>27</v>
      </c>
      <c r="P7591">
        <v>2</v>
      </c>
      <c r="Q7591">
        <v>15</v>
      </c>
      <c r="R7591">
        <v>500</v>
      </c>
      <c r="S7591">
        <v>2.5</v>
      </c>
      <c r="T7591" s="1">
        <v>41816</v>
      </c>
      <c r="U7591" t="s">
        <v>28</v>
      </c>
      <c r="V7591" t="s">
        <v>20704</v>
      </c>
      <c r="W7591" t="s">
        <v>20710</v>
      </c>
      <c r="X7591" t="s">
        <v>20664</v>
      </c>
      <c r="Y7591" t="s">
        <v>20671</v>
      </c>
      <c r="Z7591">
        <v>6</v>
      </c>
      <c r="AA7591" t="s">
        <v>20672</v>
      </c>
    </row>
    <row r="7592" spans="1:27" x14ac:dyDescent="0.3">
      <c r="A7592">
        <v>18439534</v>
      </c>
      <c r="B7592" t="s">
        <v>14668</v>
      </c>
      <c r="C7592">
        <v>1</v>
      </c>
      <c r="D7592" t="s">
        <v>12872</v>
      </c>
      <c r="E7592" t="s">
        <v>14669</v>
      </c>
      <c r="F7592" t="s">
        <v>13015</v>
      </c>
      <c r="G7592" t="s">
        <v>13014</v>
      </c>
      <c r="H7592">
        <v>77.3618278</v>
      </c>
      <c r="I7592">
        <v>28.569249599999999</v>
      </c>
      <c r="J7592" t="s">
        <v>14670</v>
      </c>
      <c r="K7592" t="s">
        <v>26</v>
      </c>
      <c r="L7592" t="s">
        <v>27</v>
      </c>
      <c r="M7592" t="s">
        <v>27</v>
      </c>
      <c r="N7592" t="s">
        <v>27</v>
      </c>
      <c r="O7592" t="s">
        <v>27</v>
      </c>
      <c r="P7592">
        <v>2</v>
      </c>
      <c r="Q7592">
        <v>3</v>
      </c>
      <c r="R7592">
        <v>500</v>
      </c>
      <c r="S7592">
        <v>1</v>
      </c>
      <c r="T7592" s="1">
        <v>42888</v>
      </c>
      <c r="U7592" t="s">
        <v>28</v>
      </c>
      <c r="V7592" t="s">
        <v>20702</v>
      </c>
      <c r="W7592" t="s">
        <v>20710</v>
      </c>
      <c r="X7592" t="s">
        <v>20668</v>
      </c>
      <c r="Y7592" t="s">
        <v>20671</v>
      </c>
      <c r="Z7592">
        <v>6</v>
      </c>
      <c r="AA7592" t="s">
        <v>20672</v>
      </c>
    </row>
    <row r="7593" spans="1:27" x14ac:dyDescent="0.3">
      <c r="A7593">
        <v>18383031</v>
      </c>
      <c r="B7593" t="s">
        <v>13344</v>
      </c>
      <c r="C7593">
        <v>1</v>
      </c>
      <c r="D7593" t="s">
        <v>12872</v>
      </c>
      <c r="E7593" t="s">
        <v>14671</v>
      </c>
      <c r="F7593" t="s">
        <v>12846</v>
      </c>
      <c r="G7593" t="s">
        <v>13026</v>
      </c>
      <c r="H7593">
        <v>77.362645200000003</v>
      </c>
      <c r="I7593">
        <v>28.595781200000001</v>
      </c>
      <c r="J7593" t="s">
        <v>559</v>
      </c>
      <c r="K7593" t="s">
        <v>26</v>
      </c>
      <c r="L7593" t="s">
        <v>27</v>
      </c>
      <c r="M7593" t="s">
        <v>35</v>
      </c>
      <c r="N7593" t="s">
        <v>27</v>
      </c>
      <c r="O7593" t="s">
        <v>27</v>
      </c>
      <c r="P7593">
        <v>2</v>
      </c>
      <c r="Q7593">
        <v>2</v>
      </c>
      <c r="R7593">
        <v>500</v>
      </c>
      <c r="S7593">
        <v>1</v>
      </c>
      <c r="T7593" s="1">
        <v>41064</v>
      </c>
      <c r="U7593" t="s">
        <v>28</v>
      </c>
      <c r="V7593" t="s">
        <v>20702</v>
      </c>
      <c r="W7593" t="s">
        <v>20710</v>
      </c>
      <c r="X7593" t="s">
        <v>20665</v>
      </c>
      <c r="Y7593" t="s">
        <v>20671</v>
      </c>
      <c r="Z7593">
        <v>6</v>
      </c>
      <c r="AA7593" t="s">
        <v>20672</v>
      </c>
    </row>
    <row r="7594" spans="1:27" x14ac:dyDescent="0.3">
      <c r="A7594">
        <v>302502</v>
      </c>
      <c r="B7594" t="s">
        <v>14672</v>
      </c>
      <c r="C7594">
        <v>1</v>
      </c>
      <c r="D7594" t="s">
        <v>12872</v>
      </c>
      <c r="E7594" t="s">
        <v>14673</v>
      </c>
      <c r="F7594" t="s">
        <v>10751</v>
      </c>
      <c r="G7594" t="s">
        <v>13093</v>
      </c>
      <c r="H7594">
        <v>77.342796699999994</v>
      </c>
      <c r="I7594">
        <v>28.6033255</v>
      </c>
      <c r="J7594" t="s">
        <v>730</v>
      </c>
      <c r="K7594" t="s">
        <v>26</v>
      </c>
      <c r="L7594" t="s">
        <v>27</v>
      </c>
      <c r="M7594" t="s">
        <v>35</v>
      </c>
      <c r="N7594" t="s">
        <v>27</v>
      </c>
      <c r="O7594" t="s">
        <v>27</v>
      </c>
      <c r="P7594">
        <v>2</v>
      </c>
      <c r="Q7594">
        <v>144</v>
      </c>
      <c r="R7594">
        <v>500</v>
      </c>
      <c r="S7594">
        <v>3.1</v>
      </c>
      <c r="T7594" s="1">
        <v>41076</v>
      </c>
      <c r="U7594" t="s">
        <v>28</v>
      </c>
      <c r="V7594" t="s">
        <v>20707</v>
      </c>
      <c r="W7594" t="s">
        <v>20710</v>
      </c>
      <c r="X7594" t="s">
        <v>20665</v>
      </c>
      <c r="Y7594" t="s">
        <v>20671</v>
      </c>
      <c r="Z7594">
        <v>6</v>
      </c>
      <c r="AA7594" t="s">
        <v>20672</v>
      </c>
    </row>
    <row r="7595" spans="1:27" x14ac:dyDescent="0.3">
      <c r="A7595">
        <v>3939</v>
      </c>
      <c r="B7595" t="s">
        <v>6005</v>
      </c>
      <c r="C7595">
        <v>1</v>
      </c>
      <c r="D7595" t="s">
        <v>12872</v>
      </c>
      <c r="E7595" t="s">
        <v>14674</v>
      </c>
      <c r="F7595" t="s">
        <v>12983</v>
      </c>
      <c r="G7595" t="s">
        <v>12984</v>
      </c>
      <c r="H7595">
        <v>77.363173500000002</v>
      </c>
      <c r="I7595">
        <v>28.613038</v>
      </c>
      <c r="J7595" t="s">
        <v>515</v>
      </c>
      <c r="K7595" t="s">
        <v>26</v>
      </c>
      <c r="L7595" t="s">
        <v>27</v>
      </c>
      <c r="M7595" t="s">
        <v>35</v>
      </c>
      <c r="N7595" t="s">
        <v>27</v>
      </c>
      <c r="O7595" t="s">
        <v>27</v>
      </c>
      <c r="P7595">
        <v>2</v>
      </c>
      <c r="Q7595">
        <v>215</v>
      </c>
      <c r="R7595">
        <v>500</v>
      </c>
      <c r="S7595">
        <v>3.5</v>
      </c>
      <c r="T7595" s="1">
        <v>42888</v>
      </c>
      <c r="U7595" t="s">
        <v>28</v>
      </c>
      <c r="V7595" t="s">
        <v>20707</v>
      </c>
      <c r="W7595" t="s">
        <v>20710</v>
      </c>
      <c r="X7595" t="s">
        <v>20668</v>
      </c>
      <c r="Y7595" t="s">
        <v>20671</v>
      </c>
      <c r="Z7595">
        <v>6</v>
      </c>
      <c r="AA7595" t="s">
        <v>20672</v>
      </c>
    </row>
    <row r="7596" spans="1:27" x14ac:dyDescent="0.3">
      <c r="A7596">
        <v>4758</v>
      </c>
      <c r="B7596" t="s">
        <v>5000</v>
      </c>
      <c r="C7596">
        <v>1</v>
      </c>
      <c r="D7596" t="s">
        <v>12872</v>
      </c>
      <c r="E7596" t="s">
        <v>14675</v>
      </c>
      <c r="F7596" t="s">
        <v>12983</v>
      </c>
      <c r="G7596" t="s">
        <v>12984</v>
      </c>
      <c r="H7596">
        <v>77.362455800000006</v>
      </c>
      <c r="I7596">
        <v>28.612791000000001</v>
      </c>
      <c r="J7596" t="s">
        <v>14676</v>
      </c>
      <c r="K7596" t="s">
        <v>26</v>
      </c>
      <c r="L7596" t="s">
        <v>27</v>
      </c>
      <c r="M7596" t="s">
        <v>27</v>
      </c>
      <c r="N7596" t="s">
        <v>27</v>
      </c>
      <c r="O7596" t="s">
        <v>27</v>
      </c>
      <c r="P7596">
        <v>2</v>
      </c>
      <c r="Q7596">
        <v>77</v>
      </c>
      <c r="R7596">
        <v>500</v>
      </c>
      <c r="S7596">
        <v>2.4</v>
      </c>
      <c r="T7596" s="1">
        <v>40702</v>
      </c>
      <c r="U7596" t="s">
        <v>28</v>
      </c>
      <c r="V7596" t="s">
        <v>20704</v>
      </c>
      <c r="W7596" t="s">
        <v>20710</v>
      </c>
      <c r="X7596" t="s">
        <v>20663</v>
      </c>
      <c r="Y7596" t="s">
        <v>20671</v>
      </c>
      <c r="Z7596">
        <v>6</v>
      </c>
      <c r="AA7596" t="s">
        <v>20672</v>
      </c>
    </row>
    <row r="7597" spans="1:27" x14ac:dyDescent="0.3">
      <c r="A7597">
        <v>18279435</v>
      </c>
      <c r="B7597" t="s">
        <v>14677</v>
      </c>
      <c r="C7597">
        <v>1</v>
      </c>
      <c r="D7597" t="s">
        <v>12872</v>
      </c>
      <c r="E7597" t="s">
        <v>14678</v>
      </c>
      <c r="F7597" t="s">
        <v>14269</v>
      </c>
      <c r="G7597" t="s">
        <v>14270</v>
      </c>
      <c r="H7597">
        <v>77.513032499999994</v>
      </c>
      <c r="I7597">
        <v>28.472010699999998</v>
      </c>
      <c r="J7597" t="s">
        <v>479</v>
      </c>
      <c r="K7597" t="s">
        <v>26</v>
      </c>
      <c r="L7597" t="s">
        <v>27</v>
      </c>
      <c r="M7597" t="s">
        <v>35</v>
      </c>
      <c r="N7597" t="s">
        <v>27</v>
      </c>
      <c r="O7597" t="s">
        <v>27</v>
      </c>
      <c r="P7597">
        <v>2</v>
      </c>
      <c r="Q7597">
        <v>10</v>
      </c>
      <c r="R7597">
        <v>500</v>
      </c>
      <c r="S7597">
        <v>2.7</v>
      </c>
      <c r="T7597" s="1">
        <v>42493</v>
      </c>
      <c r="U7597" t="s">
        <v>28</v>
      </c>
      <c r="V7597" t="s">
        <v>20706</v>
      </c>
      <c r="W7597" t="s">
        <v>20710</v>
      </c>
      <c r="X7597" t="s">
        <v>20661</v>
      </c>
      <c r="Y7597" t="s">
        <v>20671</v>
      </c>
      <c r="Z7597">
        <v>5</v>
      </c>
      <c r="AA7597" t="s">
        <v>20630</v>
      </c>
    </row>
    <row r="7598" spans="1:27" x14ac:dyDescent="0.3">
      <c r="A7598">
        <v>399</v>
      </c>
      <c r="B7598" t="s">
        <v>5470</v>
      </c>
      <c r="C7598">
        <v>1</v>
      </c>
      <c r="D7598" t="s">
        <v>12872</v>
      </c>
      <c r="E7598" t="s">
        <v>14679</v>
      </c>
      <c r="F7598" t="s">
        <v>13213</v>
      </c>
      <c r="G7598" t="s">
        <v>13214</v>
      </c>
      <c r="H7598">
        <v>77.315705199999996</v>
      </c>
      <c r="I7598">
        <v>28.5801391</v>
      </c>
      <c r="J7598" t="s">
        <v>5472</v>
      </c>
      <c r="K7598" t="s">
        <v>26</v>
      </c>
      <c r="L7598" t="s">
        <v>27</v>
      </c>
      <c r="M7598" t="s">
        <v>35</v>
      </c>
      <c r="N7598" t="s">
        <v>27</v>
      </c>
      <c r="O7598" t="s">
        <v>27</v>
      </c>
      <c r="P7598">
        <v>2</v>
      </c>
      <c r="Q7598">
        <v>135</v>
      </c>
      <c r="R7598">
        <v>500</v>
      </c>
      <c r="S7598">
        <v>3.7</v>
      </c>
      <c r="T7598" s="1">
        <v>41405</v>
      </c>
      <c r="U7598" t="s">
        <v>28</v>
      </c>
      <c r="V7598" t="s">
        <v>20705</v>
      </c>
      <c r="W7598" t="s">
        <v>20710</v>
      </c>
      <c r="X7598" t="s">
        <v>20658</v>
      </c>
      <c r="Y7598" t="s">
        <v>20671</v>
      </c>
      <c r="Z7598">
        <v>5</v>
      </c>
      <c r="AA7598" t="s">
        <v>20630</v>
      </c>
    </row>
    <row r="7599" spans="1:27" x14ac:dyDescent="0.3">
      <c r="A7599">
        <v>307724</v>
      </c>
      <c r="B7599" t="s">
        <v>5586</v>
      </c>
      <c r="C7599">
        <v>1</v>
      </c>
      <c r="D7599" t="s">
        <v>12872</v>
      </c>
      <c r="E7599" t="s">
        <v>14680</v>
      </c>
      <c r="F7599" t="s">
        <v>13114</v>
      </c>
      <c r="G7599" t="s">
        <v>13115</v>
      </c>
      <c r="H7599">
        <v>77.328097630000002</v>
      </c>
      <c r="I7599">
        <v>28.574339049999999</v>
      </c>
      <c r="J7599" t="s">
        <v>25</v>
      </c>
      <c r="K7599" t="s">
        <v>26</v>
      </c>
      <c r="L7599" t="s">
        <v>27</v>
      </c>
      <c r="M7599" t="s">
        <v>35</v>
      </c>
      <c r="N7599" t="s">
        <v>27</v>
      </c>
      <c r="O7599" t="s">
        <v>27</v>
      </c>
      <c r="P7599">
        <v>2</v>
      </c>
      <c r="Q7599">
        <v>74</v>
      </c>
      <c r="R7599">
        <v>500</v>
      </c>
      <c r="S7599">
        <v>2</v>
      </c>
      <c r="T7599" s="1">
        <v>40308</v>
      </c>
      <c r="U7599" t="s">
        <v>28</v>
      </c>
      <c r="V7599" t="s">
        <v>20703</v>
      </c>
      <c r="W7599" t="s">
        <v>20710</v>
      </c>
      <c r="X7599" t="s">
        <v>20667</v>
      </c>
      <c r="Y7599" t="s">
        <v>20671</v>
      </c>
      <c r="Z7599">
        <v>5</v>
      </c>
      <c r="AA7599" t="s">
        <v>20630</v>
      </c>
    </row>
    <row r="7600" spans="1:27" x14ac:dyDescent="0.3">
      <c r="A7600">
        <v>310724</v>
      </c>
      <c r="B7600" t="s">
        <v>8893</v>
      </c>
      <c r="C7600">
        <v>1</v>
      </c>
      <c r="D7600" t="s">
        <v>12872</v>
      </c>
      <c r="E7600" t="s">
        <v>14681</v>
      </c>
      <c r="F7600" t="s">
        <v>12976</v>
      </c>
      <c r="G7600" t="s">
        <v>12975</v>
      </c>
      <c r="H7600">
        <v>77.367824299999995</v>
      </c>
      <c r="I7600">
        <v>28.557426299999999</v>
      </c>
      <c r="J7600" t="s">
        <v>697</v>
      </c>
      <c r="K7600" t="s">
        <v>26</v>
      </c>
      <c r="L7600" t="s">
        <v>27</v>
      </c>
      <c r="M7600" t="s">
        <v>27</v>
      </c>
      <c r="N7600" t="s">
        <v>27</v>
      </c>
      <c r="O7600" t="s">
        <v>27</v>
      </c>
      <c r="P7600">
        <v>2</v>
      </c>
      <c r="Q7600">
        <v>7</v>
      </c>
      <c r="R7600">
        <v>500</v>
      </c>
      <c r="S7600">
        <v>3.1</v>
      </c>
      <c r="T7600" s="1">
        <v>42495</v>
      </c>
      <c r="U7600" t="s">
        <v>28</v>
      </c>
      <c r="V7600" t="s">
        <v>20707</v>
      </c>
      <c r="W7600" t="s">
        <v>20710</v>
      </c>
      <c r="X7600" t="s">
        <v>20661</v>
      </c>
      <c r="Y7600" t="s">
        <v>20671</v>
      </c>
      <c r="Z7600">
        <v>5</v>
      </c>
      <c r="AA7600" t="s">
        <v>20630</v>
      </c>
    </row>
    <row r="7601" spans="1:27" x14ac:dyDescent="0.3">
      <c r="A7601">
        <v>312184</v>
      </c>
      <c r="B7601" t="s">
        <v>14682</v>
      </c>
      <c r="C7601">
        <v>1</v>
      </c>
      <c r="D7601" t="s">
        <v>12872</v>
      </c>
      <c r="E7601" t="s">
        <v>14683</v>
      </c>
      <c r="F7601" t="s">
        <v>12846</v>
      </c>
      <c r="G7601" t="s">
        <v>13026</v>
      </c>
      <c r="H7601">
        <v>77.359612100000007</v>
      </c>
      <c r="I7601">
        <v>28.590031799999998</v>
      </c>
      <c r="J7601" t="s">
        <v>502</v>
      </c>
      <c r="K7601" t="s">
        <v>26</v>
      </c>
      <c r="L7601" t="s">
        <v>27</v>
      </c>
      <c r="M7601" t="s">
        <v>35</v>
      </c>
      <c r="N7601" t="s">
        <v>27</v>
      </c>
      <c r="O7601" t="s">
        <v>27</v>
      </c>
      <c r="P7601">
        <v>2</v>
      </c>
      <c r="Q7601">
        <v>9</v>
      </c>
      <c r="R7601">
        <v>500</v>
      </c>
      <c r="S7601">
        <v>2.6</v>
      </c>
      <c r="T7601" s="1">
        <v>41782</v>
      </c>
      <c r="U7601" t="s">
        <v>28</v>
      </c>
      <c r="V7601" t="s">
        <v>20706</v>
      </c>
      <c r="W7601" t="s">
        <v>20710</v>
      </c>
      <c r="X7601" t="s">
        <v>20664</v>
      </c>
      <c r="Y7601" t="s">
        <v>20671</v>
      </c>
      <c r="Z7601">
        <v>5</v>
      </c>
      <c r="AA7601" t="s">
        <v>20630</v>
      </c>
    </row>
    <row r="7602" spans="1:27" x14ac:dyDescent="0.3">
      <c r="A7602">
        <v>18268502</v>
      </c>
      <c r="B7602" t="s">
        <v>14684</v>
      </c>
      <c r="C7602">
        <v>1</v>
      </c>
      <c r="D7602" t="s">
        <v>12872</v>
      </c>
      <c r="E7602" t="s">
        <v>14685</v>
      </c>
      <c r="F7602" t="s">
        <v>12983</v>
      </c>
      <c r="G7602" t="s">
        <v>12984</v>
      </c>
      <c r="H7602">
        <v>77.354024539999998</v>
      </c>
      <c r="I7602">
        <v>28.61083103</v>
      </c>
      <c r="J7602" t="s">
        <v>554</v>
      </c>
      <c r="K7602" t="s">
        <v>26</v>
      </c>
      <c r="L7602" t="s">
        <v>27</v>
      </c>
      <c r="M7602" t="s">
        <v>27</v>
      </c>
      <c r="N7602" t="s">
        <v>27</v>
      </c>
      <c r="O7602" t="s">
        <v>27</v>
      </c>
      <c r="P7602">
        <v>2</v>
      </c>
      <c r="Q7602">
        <v>17</v>
      </c>
      <c r="R7602">
        <v>500</v>
      </c>
      <c r="S7602">
        <v>3.2</v>
      </c>
      <c r="T7602" s="1">
        <v>41045</v>
      </c>
      <c r="U7602" t="s">
        <v>28</v>
      </c>
      <c r="V7602" t="s">
        <v>20707</v>
      </c>
      <c r="W7602" t="s">
        <v>20710</v>
      </c>
      <c r="X7602" t="s">
        <v>20665</v>
      </c>
      <c r="Y7602" t="s">
        <v>20671</v>
      </c>
      <c r="Z7602">
        <v>5</v>
      </c>
      <c r="AA7602" t="s">
        <v>20630</v>
      </c>
    </row>
    <row r="7603" spans="1:27" x14ac:dyDescent="0.3">
      <c r="A7603">
        <v>18424880</v>
      </c>
      <c r="B7603" t="s">
        <v>5525</v>
      </c>
      <c r="C7603">
        <v>1</v>
      </c>
      <c r="D7603" t="s">
        <v>12872</v>
      </c>
      <c r="E7603" t="s">
        <v>13487</v>
      </c>
      <c r="F7603" t="s">
        <v>13080</v>
      </c>
      <c r="G7603" t="s">
        <v>13081</v>
      </c>
      <c r="H7603">
        <v>77.321628599999997</v>
      </c>
      <c r="I7603">
        <v>28.5646509</v>
      </c>
      <c r="J7603" t="s">
        <v>12490</v>
      </c>
      <c r="K7603" t="s">
        <v>26</v>
      </c>
      <c r="L7603" t="s">
        <v>27</v>
      </c>
      <c r="M7603" t="s">
        <v>35</v>
      </c>
      <c r="N7603" t="s">
        <v>27</v>
      </c>
      <c r="O7603" t="s">
        <v>27</v>
      </c>
      <c r="P7603">
        <v>2</v>
      </c>
      <c r="Q7603">
        <v>2</v>
      </c>
      <c r="R7603">
        <v>500</v>
      </c>
      <c r="S7603">
        <v>1</v>
      </c>
      <c r="T7603" s="1">
        <v>43211</v>
      </c>
      <c r="U7603" t="s">
        <v>28</v>
      </c>
      <c r="V7603" t="s">
        <v>20702</v>
      </c>
      <c r="W7603" t="s">
        <v>20710</v>
      </c>
      <c r="X7603" t="s">
        <v>20662</v>
      </c>
      <c r="Y7603" t="s">
        <v>20671</v>
      </c>
      <c r="Z7603">
        <v>4</v>
      </c>
      <c r="AA7603" t="s">
        <v>20673</v>
      </c>
    </row>
    <row r="7604" spans="1:27" x14ac:dyDescent="0.3">
      <c r="A7604">
        <v>3735</v>
      </c>
      <c r="B7604" t="s">
        <v>14686</v>
      </c>
      <c r="C7604">
        <v>1</v>
      </c>
      <c r="D7604" t="s">
        <v>12872</v>
      </c>
      <c r="E7604" t="s">
        <v>14687</v>
      </c>
      <c r="F7604" t="s">
        <v>13044</v>
      </c>
      <c r="G7604" t="s">
        <v>13045</v>
      </c>
      <c r="H7604">
        <v>77.510389399999994</v>
      </c>
      <c r="I7604">
        <v>28.470463899999999</v>
      </c>
      <c r="J7604" t="s">
        <v>572</v>
      </c>
      <c r="K7604" t="s">
        <v>26</v>
      </c>
      <c r="L7604" t="s">
        <v>27</v>
      </c>
      <c r="M7604" t="s">
        <v>35</v>
      </c>
      <c r="N7604" t="s">
        <v>27</v>
      </c>
      <c r="O7604" t="s">
        <v>27</v>
      </c>
      <c r="P7604">
        <v>2</v>
      </c>
      <c r="Q7604">
        <v>36</v>
      </c>
      <c r="R7604">
        <v>500</v>
      </c>
      <c r="S7604">
        <v>2.6</v>
      </c>
      <c r="T7604" s="1">
        <v>41017</v>
      </c>
      <c r="U7604" t="s">
        <v>28</v>
      </c>
      <c r="V7604" t="s">
        <v>20706</v>
      </c>
      <c r="W7604" t="s">
        <v>20710</v>
      </c>
      <c r="X7604" t="s">
        <v>20665</v>
      </c>
      <c r="Y7604" t="s">
        <v>20671</v>
      </c>
      <c r="Z7604">
        <v>4</v>
      </c>
      <c r="AA7604" t="s">
        <v>20673</v>
      </c>
    </row>
    <row r="7605" spans="1:27" x14ac:dyDescent="0.3">
      <c r="A7605">
        <v>18128857</v>
      </c>
      <c r="B7605" t="s">
        <v>14688</v>
      </c>
      <c r="C7605">
        <v>1</v>
      </c>
      <c r="D7605" t="s">
        <v>12872</v>
      </c>
      <c r="E7605" t="s">
        <v>14689</v>
      </c>
      <c r="F7605" t="s">
        <v>14269</v>
      </c>
      <c r="G7605" t="s">
        <v>14270</v>
      </c>
      <c r="H7605">
        <v>77.512763699999994</v>
      </c>
      <c r="I7605">
        <v>28.472075499999999</v>
      </c>
      <c r="J7605" t="s">
        <v>479</v>
      </c>
      <c r="K7605" t="s">
        <v>26</v>
      </c>
      <c r="L7605" t="s">
        <v>27</v>
      </c>
      <c r="M7605" t="s">
        <v>35</v>
      </c>
      <c r="N7605" t="s">
        <v>27</v>
      </c>
      <c r="O7605" t="s">
        <v>27</v>
      </c>
      <c r="P7605">
        <v>2</v>
      </c>
      <c r="Q7605">
        <v>55</v>
      </c>
      <c r="R7605">
        <v>500</v>
      </c>
      <c r="S7605">
        <v>2.9</v>
      </c>
      <c r="T7605" s="1">
        <v>41392</v>
      </c>
      <c r="U7605" t="s">
        <v>28</v>
      </c>
      <c r="V7605" t="s">
        <v>20706</v>
      </c>
      <c r="W7605" t="s">
        <v>20710</v>
      </c>
      <c r="X7605" t="s">
        <v>20658</v>
      </c>
      <c r="Y7605" t="s">
        <v>20671</v>
      </c>
      <c r="Z7605">
        <v>4</v>
      </c>
      <c r="AA7605" t="s">
        <v>20673</v>
      </c>
    </row>
    <row r="7606" spans="1:27" x14ac:dyDescent="0.3">
      <c r="A7606">
        <v>18462632</v>
      </c>
      <c r="B7606" t="s">
        <v>4398</v>
      </c>
      <c r="C7606">
        <v>1</v>
      </c>
      <c r="D7606" t="s">
        <v>12872</v>
      </c>
      <c r="E7606" t="s">
        <v>14690</v>
      </c>
      <c r="F7606" t="s">
        <v>13047</v>
      </c>
      <c r="G7606" t="s">
        <v>13048</v>
      </c>
      <c r="H7606">
        <v>77.332088089999999</v>
      </c>
      <c r="I7606">
        <v>28.588946610000001</v>
      </c>
      <c r="J7606" t="s">
        <v>502</v>
      </c>
      <c r="K7606" t="s">
        <v>26</v>
      </c>
      <c r="L7606" t="s">
        <v>27</v>
      </c>
      <c r="M7606" t="s">
        <v>27</v>
      </c>
      <c r="N7606" t="s">
        <v>27</v>
      </c>
      <c r="O7606" t="s">
        <v>27</v>
      </c>
      <c r="P7606">
        <v>2</v>
      </c>
      <c r="Q7606">
        <v>2</v>
      </c>
      <c r="R7606">
        <v>500</v>
      </c>
      <c r="S7606">
        <v>1</v>
      </c>
      <c r="T7606" s="1">
        <v>41367</v>
      </c>
      <c r="U7606" t="s">
        <v>28</v>
      </c>
      <c r="V7606" t="s">
        <v>20702</v>
      </c>
      <c r="W7606" t="s">
        <v>20710</v>
      </c>
      <c r="X7606" t="s">
        <v>20658</v>
      </c>
      <c r="Y7606" t="s">
        <v>20671</v>
      </c>
      <c r="Z7606">
        <v>4</v>
      </c>
      <c r="AA7606" t="s">
        <v>20673</v>
      </c>
    </row>
    <row r="7607" spans="1:27" x14ac:dyDescent="0.3">
      <c r="A7607">
        <v>5755</v>
      </c>
      <c r="B7607" t="s">
        <v>1062</v>
      </c>
      <c r="C7607">
        <v>1</v>
      </c>
      <c r="D7607" t="s">
        <v>12872</v>
      </c>
      <c r="E7607" t="s">
        <v>14691</v>
      </c>
      <c r="F7607" t="s">
        <v>11837</v>
      </c>
      <c r="G7607" t="s">
        <v>12889</v>
      </c>
      <c r="H7607">
        <v>77.338003900000004</v>
      </c>
      <c r="I7607">
        <v>28.597251100000001</v>
      </c>
      <c r="J7607" t="s">
        <v>25</v>
      </c>
      <c r="K7607" t="s">
        <v>26</v>
      </c>
      <c r="L7607" t="s">
        <v>27</v>
      </c>
      <c r="M7607" t="s">
        <v>35</v>
      </c>
      <c r="N7607" t="s">
        <v>27</v>
      </c>
      <c r="O7607" t="s">
        <v>27</v>
      </c>
      <c r="P7607">
        <v>2</v>
      </c>
      <c r="Q7607">
        <v>34</v>
      </c>
      <c r="R7607">
        <v>500</v>
      </c>
      <c r="S7607">
        <v>2.6</v>
      </c>
      <c r="T7607" s="1">
        <v>40642</v>
      </c>
      <c r="U7607" t="s">
        <v>28</v>
      </c>
      <c r="V7607" t="s">
        <v>20706</v>
      </c>
      <c r="W7607" t="s">
        <v>20710</v>
      </c>
      <c r="X7607" t="s">
        <v>20663</v>
      </c>
      <c r="Y7607" t="s">
        <v>20671</v>
      </c>
      <c r="Z7607">
        <v>4</v>
      </c>
      <c r="AA7607" t="s">
        <v>20673</v>
      </c>
    </row>
    <row r="7608" spans="1:27" x14ac:dyDescent="0.3">
      <c r="A7608">
        <v>396</v>
      </c>
      <c r="B7608" t="s">
        <v>5470</v>
      </c>
      <c r="C7608">
        <v>1</v>
      </c>
      <c r="D7608" t="s">
        <v>12872</v>
      </c>
      <c r="E7608" t="s">
        <v>14692</v>
      </c>
      <c r="F7608" t="s">
        <v>14348</v>
      </c>
      <c r="G7608" t="s">
        <v>14349</v>
      </c>
      <c r="H7608">
        <v>77.324327789999998</v>
      </c>
      <c r="I7608">
        <v>28.569208629999999</v>
      </c>
      <c r="J7608" t="s">
        <v>515</v>
      </c>
      <c r="K7608" t="s">
        <v>26</v>
      </c>
      <c r="L7608" t="s">
        <v>27</v>
      </c>
      <c r="M7608" t="s">
        <v>35</v>
      </c>
      <c r="N7608" t="s">
        <v>27</v>
      </c>
      <c r="O7608" t="s">
        <v>27</v>
      </c>
      <c r="P7608">
        <v>2</v>
      </c>
      <c r="Q7608">
        <v>403</v>
      </c>
      <c r="R7608">
        <v>500</v>
      </c>
      <c r="S7608">
        <v>3.9</v>
      </c>
      <c r="T7608" s="1">
        <v>41021</v>
      </c>
      <c r="U7608" t="s">
        <v>28</v>
      </c>
      <c r="V7608" t="s">
        <v>20705</v>
      </c>
      <c r="W7608" t="s">
        <v>20710</v>
      </c>
      <c r="X7608" t="s">
        <v>20665</v>
      </c>
      <c r="Y7608" t="s">
        <v>20671</v>
      </c>
      <c r="Z7608">
        <v>4</v>
      </c>
      <c r="AA7608" t="s">
        <v>20673</v>
      </c>
    </row>
    <row r="7609" spans="1:27" x14ac:dyDescent="0.3">
      <c r="A7609">
        <v>18345461</v>
      </c>
      <c r="B7609" t="s">
        <v>14693</v>
      </c>
      <c r="C7609">
        <v>1</v>
      </c>
      <c r="D7609" t="s">
        <v>12872</v>
      </c>
      <c r="E7609" t="s">
        <v>14694</v>
      </c>
      <c r="F7609" t="s">
        <v>13186</v>
      </c>
      <c r="G7609" t="s">
        <v>13187</v>
      </c>
      <c r="H7609">
        <v>77.335297699999998</v>
      </c>
      <c r="I7609">
        <v>28.576827600000001</v>
      </c>
      <c r="J7609" t="s">
        <v>722</v>
      </c>
      <c r="K7609" t="s">
        <v>26</v>
      </c>
      <c r="L7609" t="s">
        <v>27</v>
      </c>
      <c r="M7609" t="s">
        <v>35</v>
      </c>
      <c r="N7609" t="s">
        <v>27</v>
      </c>
      <c r="O7609" t="s">
        <v>27</v>
      </c>
      <c r="P7609">
        <v>2</v>
      </c>
      <c r="Q7609">
        <v>112</v>
      </c>
      <c r="R7609">
        <v>500</v>
      </c>
      <c r="S7609">
        <v>4.0999999999999996</v>
      </c>
      <c r="T7609" s="1">
        <v>42826</v>
      </c>
      <c r="U7609" t="s">
        <v>28</v>
      </c>
      <c r="V7609" t="s">
        <v>20709</v>
      </c>
      <c r="W7609" t="s">
        <v>20710</v>
      </c>
      <c r="X7609" t="s">
        <v>20668</v>
      </c>
      <c r="Y7609" t="s">
        <v>20671</v>
      </c>
      <c r="Z7609">
        <v>4</v>
      </c>
      <c r="AA7609" t="s">
        <v>20673</v>
      </c>
    </row>
    <row r="7610" spans="1:27" x14ac:dyDescent="0.3">
      <c r="A7610">
        <v>18014129</v>
      </c>
      <c r="B7610" t="s">
        <v>14695</v>
      </c>
      <c r="C7610">
        <v>1</v>
      </c>
      <c r="D7610" t="s">
        <v>12872</v>
      </c>
      <c r="E7610" t="s">
        <v>14181</v>
      </c>
      <c r="F7610" t="s">
        <v>10998</v>
      </c>
      <c r="G7610" t="s">
        <v>12947</v>
      </c>
      <c r="H7610">
        <v>77.364096900000007</v>
      </c>
      <c r="I7610">
        <v>28.56872955</v>
      </c>
      <c r="J7610" t="s">
        <v>515</v>
      </c>
      <c r="K7610" t="s">
        <v>26</v>
      </c>
      <c r="L7610" t="s">
        <v>27</v>
      </c>
      <c r="M7610" t="s">
        <v>35</v>
      </c>
      <c r="N7610" t="s">
        <v>27</v>
      </c>
      <c r="O7610" t="s">
        <v>27</v>
      </c>
      <c r="P7610">
        <v>2</v>
      </c>
      <c r="Q7610">
        <v>141</v>
      </c>
      <c r="R7610">
        <v>500</v>
      </c>
      <c r="S7610">
        <v>3.3</v>
      </c>
      <c r="T7610" s="1">
        <v>42464</v>
      </c>
      <c r="U7610" t="s">
        <v>28</v>
      </c>
      <c r="V7610" t="s">
        <v>20707</v>
      </c>
      <c r="W7610" t="s">
        <v>20710</v>
      </c>
      <c r="X7610" t="s">
        <v>20661</v>
      </c>
      <c r="Y7610" t="s">
        <v>20671</v>
      </c>
      <c r="Z7610">
        <v>4</v>
      </c>
      <c r="AA7610" t="s">
        <v>20673</v>
      </c>
    </row>
    <row r="7611" spans="1:27" x14ac:dyDescent="0.3">
      <c r="A7611">
        <v>7909</v>
      </c>
      <c r="B7611" t="s">
        <v>5484</v>
      </c>
      <c r="C7611">
        <v>1</v>
      </c>
      <c r="D7611" t="s">
        <v>12872</v>
      </c>
      <c r="E7611" t="s">
        <v>14696</v>
      </c>
      <c r="F7611" t="s">
        <v>12983</v>
      </c>
      <c r="G7611" t="s">
        <v>12984</v>
      </c>
      <c r="H7611">
        <v>77.366492800000003</v>
      </c>
      <c r="I7611">
        <v>28.612902600000002</v>
      </c>
      <c r="J7611" t="s">
        <v>5486</v>
      </c>
      <c r="K7611" t="s">
        <v>26</v>
      </c>
      <c r="L7611" t="s">
        <v>27</v>
      </c>
      <c r="M7611" t="s">
        <v>35</v>
      </c>
      <c r="N7611" t="s">
        <v>27</v>
      </c>
      <c r="O7611" t="s">
        <v>27</v>
      </c>
      <c r="P7611">
        <v>2</v>
      </c>
      <c r="Q7611">
        <v>88</v>
      </c>
      <c r="R7611">
        <v>500</v>
      </c>
      <c r="S7611">
        <v>2.4</v>
      </c>
      <c r="T7611" s="1">
        <v>40277</v>
      </c>
      <c r="U7611" t="s">
        <v>28</v>
      </c>
      <c r="V7611" t="s">
        <v>20704</v>
      </c>
      <c r="W7611" t="s">
        <v>20710</v>
      </c>
      <c r="X7611" t="s">
        <v>20667</v>
      </c>
      <c r="Y7611" t="s">
        <v>20671</v>
      </c>
      <c r="Z7611">
        <v>4</v>
      </c>
      <c r="AA7611" t="s">
        <v>20673</v>
      </c>
    </row>
    <row r="7612" spans="1:27" x14ac:dyDescent="0.3">
      <c r="A7612">
        <v>18163938</v>
      </c>
      <c r="B7612" t="s">
        <v>14697</v>
      </c>
      <c r="C7612">
        <v>1</v>
      </c>
      <c r="D7612" t="s">
        <v>12872</v>
      </c>
      <c r="E7612" t="s">
        <v>14698</v>
      </c>
      <c r="F7612" t="s">
        <v>12959</v>
      </c>
      <c r="G7612" t="s">
        <v>12960</v>
      </c>
      <c r="H7612">
        <v>77.380910099999994</v>
      </c>
      <c r="I7612">
        <v>28.591475500000001</v>
      </c>
      <c r="J7612" t="s">
        <v>6925</v>
      </c>
      <c r="K7612" t="s">
        <v>26</v>
      </c>
      <c r="L7612" t="s">
        <v>27</v>
      </c>
      <c r="M7612" t="s">
        <v>35</v>
      </c>
      <c r="N7612" t="s">
        <v>27</v>
      </c>
      <c r="O7612" t="s">
        <v>27</v>
      </c>
      <c r="P7612">
        <v>2</v>
      </c>
      <c r="Q7612">
        <v>34</v>
      </c>
      <c r="R7612">
        <v>500</v>
      </c>
      <c r="S7612">
        <v>2.7</v>
      </c>
      <c r="T7612" s="1">
        <v>41023</v>
      </c>
      <c r="U7612" t="s">
        <v>28</v>
      </c>
      <c r="V7612" t="s">
        <v>20706</v>
      </c>
      <c r="W7612" t="s">
        <v>20710</v>
      </c>
      <c r="X7612" t="s">
        <v>20665</v>
      </c>
      <c r="Y7612" t="s">
        <v>20671</v>
      </c>
      <c r="Z7612">
        <v>4</v>
      </c>
      <c r="AA7612" t="s">
        <v>20673</v>
      </c>
    </row>
    <row r="7613" spans="1:27" x14ac:dyDescent="0.3">
      <c r="A7613">
        <v>18332053</v>
      </c>
      <c r="B7613" t="s">
        <v>14636</v>
      </c>
      <c r="C7613">
        <v>1</v>
      </c>
      <c r="D7613" t="s">
        <v>12872</v>
      </c>
      <c r="E7613" t="s">
        <v>14699</v>
      </c>
      <c r="F7613" t="s">
        <v>12959</v>
      </c>
      <c r="G7613" t="s">
        <v>12960</v>
      </c>
      <c r="H7613">
        <v>77.384870500000005</v>
      </c>
      <c r="I7613">
        <v>28.5694254</v>
      </c>
      <c r="J7613" t="s">
        <v>476</v>
      </c>
      <c r="K7613" t="s">
        <v>26</v>
      </c>
      <c r="L7613" t="s">
        <v>27</v>
      </c>
      <c r="M7613" t="s">
        <v>35</v>
      </c>
      <c r="N7613" t="s">
        <v>27</v>
      </c>
      <c r="O7613" t="s">
        <v>27</v>
      </c>
      <c r="P7613">
        <v>2</v>
      </c>
      <c r="Q7613">
        <v>11</v>
      </c>
      <c r="R7613">
        <v>500</v>
      </c>
      <c r="S7613">
        <v>3.1</v>
      </c>
      <c r="T7613" s="1">
        <v>42468</v>
      </c>
      <c r="U7613" t="s">
        <v>28</v>
      </c>
      <c r="V7613" t="s">
        <v>20707</v>
      </c>
      <c r="W7613" t="s">
        <v>20710</v>
      </c>
      <c r="X7613" t="s">
        <v>20661</v>
      </c>
      <c r="Y7613" t="s">
        <v>20671</v>
      </c>
      <c r="Z7613">
        <v>4</v>
      </c>
      <c r="AA7613" t="s">
        <v>20673</v>
      </c>
    </row>
    <row r="7614" spans="1:27" x14ac:dyDescent="0.3">
      <c r="A7614">
        <v>301420</v>
      </c>
      <c r="B7614" t="s">
        <v>14700</v>
      </c>
      <c r="C7614">
        <v>1</v>
      </c>
      <c r="D7614" t="s">
        <v>12872</v>
      </c>
      <c r="E7614" t="s">
        <v>14701</v>
      </c>
      <c r="F7614" t="s">
        <v>12929</v>
      </c>
      <c r="G7614" t="s">
        <v>12930</v>
      </c>
      <c r="H7614">
        <v>77.311681100000001</v>
      </c>
      <c r="I7614">
        <v>28.584996799999999</v>
      </c>
      <c r="J7614" t="s">
        <v>596</v>
      </c>
      <c r="K7614" t="s">
        <v>26</v>
      </c>
      <c r="L7614" t="s">
        <v>27</v>
      </c>
      <c r="M7614" t="s">
        <v>35</v>
      </c>
      <c r="N7614" t="s">
        <v>27</v>
      </c>
      <c r="O7614" t="s">
        <v>27</v>
      </c>
      <c r="P7614">
        <v>2</v>
      </c>
      <c r="Q7614">
        <v>103</v>
      </c>
      <c r="R7614">
        <v>500</v>
      </c>
      <c r="S7614">
        <v>3.6</v>
      </c>
      <c r="T7614" s="1">
        <v>42440</v>
      </c>
      <c r="U7614" t="s">
        <v>28</v>
      </c>
      <c r="V7614" t="s">
        <v>20705</v>
      </c>
      <c r="W7614" t="s">
        <v>20710</v>
      </c>
      <c r="X7614" t="s">
        <v>20661</v>
      </c>
      <c r="Y7614" t="s">
        <v>20674</v>
      </c>
      <c r="Z7614">
        <v>3</v>
      </c>
      <c r="AA7614" t="s">
        <v>20675</v>
      </c>
    </row>
    <row r="7615" spans="1:27" x14ac:dyDescent="0.3">
      <c r="A7615">
        <v>18323760</v>
      </c>
      <c r="B7615" t="s">
        <v>14702</v>
      </c>
      <c r="C7615">
        <v>1</v>
      </c>
      <c r="D7615" t="s">
        <v>12872</v>
      </c>
      <c r="E7615" t="s">
        <v>14703</v>
      </c>
      <c r="F7615" t="s">
        <v>13937</v>
      </c>
      <c r="G7615" t="s">
        <v>13938</v>
      </c>
      <c r="H7615">
        <v>77.333158999999995</v>
      </c>
      <c r="I7615">
        <v>28.571046299999999</v>
      </c>
      <c r="J7615" t="s">
        <v>476</v>
      </c>
      <c r="K7615" t="s">
        <v>26</v>
      </c>
      <c r="L7615" t="s">
        <v>27</v>
      </c>
      <c r="M7615" t="s">
        <v>35</v>
      </c>
      <c r="N7615" t="s">
        <v>27</v>
      </c>
      <c r="O7615" t="s">
        <v>27</v>
      </c>
      <c r="P7615">
        <v>2</v>
      </c>
      <c r="Q7615">
        <v>43</v>
      </c>
      <c r="R7615">
        <v>500</v>
      </c>
      <c r="S7615">
        <v>2.9</v>
      </c>
      <c r="T7615" s="1">
        <v>40605</v>
      </c>
      <c r="U7615" t="s">
        <v>28</v>
      </c>
      <c r="V7615" t="s">
        <v>20706</v>
      </c>
      <c r="W7615" t="s">
        <v>20710</v>
      </c>
      <c r="X7615" t="s">
        <v>20663</v>
      </c>
      <c r="Y7615" t="s">
        <v>20674</v>
      </c>
      <c r="Z7615">
        <v>3</v>
      </c>
      <c r="AA7615" t="s">
        <v>20675</v>
      </c>
    </row>
    <row r="7616" spans="1:27" x14ac:dyDescent="0.3">
      <c r="A7616">
        <v>9735</v>
      </c>
      <c r="B7616" t="s">
        <v>14704</v>
      </c>
      <c r="C7616">
        <v>1</v>
      </c>
      <c r="D7616" t="s">
        <v>12872</v>
      </c>
      <c r="E7616" t="s">
        <v>14705</v>
      </c>
      <c r="F7616" t="s">
        <v>12936</v>
      </c>
      <c r="G7616" t="s">
        <v>12937</v>
      </c>
      <c r="H7616">
        <v>77.361109999999996</v>
      </c>
      <c r="I7616">
        <v>28.581824399999999</v>
      </c>
      <c r="J7616" t="s">
        <v>502</v>
      </c>
      <c r="K7616" t="s">
        <v>26</v>
      </c>
      <c r="L7616" t="s">
        <v>27</v>
      </c>
      <c r="M7616" t="s">
        <v>27</v>
      </c>
      <c r="N7616" t="s">
        <v>27</v>
      </c>
      <c r="O7616" t="s">
        <v>27</v>
      </c>
      <c r="P7616">
        <v>2</v>
      </c>
      <c r="Q7616">
        <v>28</v>
      </c>
      <c r="R7616">
        <v>500</v>
      </c>
      <c r="S7616">
        <v>2.8</v>
      </c>
      <c r="T7616" s="1">
        <v>42070</v>
      </c>
      <c r="U7616" t="s">
        <v>28</v>
      </c>
      <c r="V7616" t="s">
        <v>20706</v>
      </c>
      <c r="W7616" t="s">
        <v>20710</v>
      </c>
      <c r="X7616" t="s">
        <v>20669</v>
      </c>
      <c r="Y7616" t="s">
        <v>20674</v>
      </c>
      <c r="Z7616">
        <v>3</v>
      </c>
      <c r="AA7616" t="s">
        <v>20675</v>
      </c>
    </row>
    <row r="7617" spans="1:27" x14ac:dyDescent="0.3">
      <c r="A7617">
        <v>18412870</v>
      </c>
      <c r="B7617" t="s">
        <v>14706</v>
      </c>
      <c r="C7617">
        <v>1</v>
      </c>
      <c r="D7617" t="s">
        <v>12872</v>
      </c>
      <c r="E7617" t="s">
        <v>13014</v>
      </c>
      <c r="F7617" t="s">
        <v>13015</v>
      </c>
      <c r="G7617" t="s">
        <v>13014</v>
      </c>
      <c r="H7617">
        <v>77.3629392</v>
      </c>
      <c r="I7617">
        <v>28.566204899999999</v>
      </c>
      <c r="J7617" t="s">
        <v>636</v>
      </c>
      <c r="K7617" t="s">
        <v>26</v>
      </c>
      <c r="L7617" t="s">
        <v>27</v>
      </c>
      <c r="M7617" t="s">
        <v>35</v>
      </c>
      <c r="N7617" t="s">
        <v>27</v>
      </c>
      <c r="O7617" t="s">
        <v>27</v>
      </c>
      <c r="P7617">
        <v>2</v>
      </c>
      <c r="Q7617">
        <v>5</v>
      </c>
      <c r="R7617">
        <v>500</v>
      </c>
      <c r="S7617">
        <v>3.2</v>
      </c>
      <c r="T7617" s="1">
        <v>42441</v>
      </c>
      <c r="U7617" t="s">
        <v>28</v>
      </c>
      <c r="V7617" t="s">
        <v>20707</v>
      </c>
      <c r="W7617" t="s">
        <v>20710</v>
      </c>
      <c r="X7617" t="s">
        <v>20661</v>
      </c>
      <c r="Y7617" t="s">
        <v>20674</v>
      </c>
      <c r="Z7617">
        <v>3</v>
      </c>
      <c r="AA7617" t="s">
        <v>20675</v>
      </c>
    </row>
    <row r="7618" spans="1:27" x14ac:dyDescent="0.3">
      <c r="A7618">
        <v>18370372</v>
      </c>
      <c r="B7618" t="s">
        <v>14707</v>
      </c>
      <c r="C7618">
        <v>1</v>
      </c>
      <c r="D7618" t="s">
        <v>12872</v>
      </c>
      <c r="E7618" t="s">
        <v>14708</v>
      </c>
      <c r="F7618" t="s">
        <v>12943</v>
      </c>
      <c r="G7618" t="s">
        <v>12944</v>
      </c>
      <c r="H7618">
        <v>77.338290700000002</v>
      </c>
      <c r="I7618">
        <v>28.564708410000001</v>
      </c>
      <c r="J7618" t="s">
        <v>551</v>
      </c>
      <c r="K7618" t="s">
        <v>26</v>
      </c>
      <c r="L7618" t="s">
        <v>27</v>
      </c>
      <c r="M7618" t="s">
        <v>27</v>
      </c>
      <c r="N7618" t="s">
        <v>27</v>
      </c>
      <c r="O7618" t="s">
        <v>27</v>
      </c>
      <c r="P7618">
        <v>2</v>
      </c>
      <c r="Q7618">
        <v>52</v>
      </c>
      <c r="R7618">
        <v>500</v>
      </c>
      <c r="S7618">
        <v>2.9</v>
      </c>
      <c r="T7618" s="1">
        <v>40608</v>
      </c>
      <c r="U7618" t="s">
        <v>28</v>
      </c>
      <c r="V7618" t="s">
        <v>20706</v>
      </c>
      <c r="W7618" t="s">
        <v>20710</v>
      </c>
      <c r="X7618" t="s">
        <v>20663</v>
      </c>
      <c r="Y7618" t="s">
        <v>20674</v>
      </c>
      <c r="Z7618">
        <v>3</v>
      </c>
      <c r="AA7618" t="s">
        <v>20675</v>
      </c>
    </row>
    <row r="7619" spans="1:27" x14ac:dyDescent="0.3">
      <c r="A7619">
        <v>18261720</v>
      </c>
      <c r="B7619" t="s">
        <v>14656</v>
      </c>
      <c r="C7619">
        <v>1</v>
      </c>
      <c r="D7619" t="s">
        <v>12872</v>
      </c>
      <c r="E7619" t="s">
        <v>14709</v>
      </c>
      <c r="F7619" t="s">
        <v>12979</v>
      </c>
      <c r="G7619" t="s">
        <v>12980</v>
      </c>
      <c r="H7619">
        <v>77.366582500000007</v>
      </c>
      <c r="I7619">
        <v>28.582519099999999</v>
      </c>
      <c r="J7619" t="s">
        <v>502</v>
      </c>
      <c r="K7619" t="s">
        <v>26</v>
      </c>
      <c r="L7619" t="s">
        <v>27</v>
      </c>
      <c r="M7619" t="s">
        <v>35</v>
      </c>
      <c r="N7619" t="s">
        <v>27</v>
      </c>
      <c r="O7619" t="s">
        <v>27</v>
      </c>
      <c r="P7619">
        <v>2</v>
      </c>
      <c r="Q7619">
        <v>61</v>
      </c>
      <c r="R7619">
        <v>500</v>
      </c>
      <c r="S7619">
        <v>3.5</v>
      </c>
      <c r="T7619" s="1">
        <v>40619</v>
      </c>
      <c r="U7619" t="s">
        <v>28</v>
      </c>
      <c r="V7619" t="s">
        <v>20707</v>
      </c>
      <c r="W7619" t="s">
        <v>20710</v>
      </c>
      <c r="X7619" t="s">
        <v>20663</v>
      </c>
      <c r="Y7619" t="s">
        <v>20674</v>
      </c>
      <c r="Z7619">
        <v>3</v>
      </c>
      <c r="AA7619" t="s">
        <v>20675</v>
      </c>
    </row>
    <row r="7620" spans="1:27" x14ac:dyDescent="0.3">
      <c r="A7620">
        <v>18157407</v>
      </c>
      <c r="B7620" t="s">
        <v>14710</v>
      </c>
      <c r="C7620">
        <v>1</v>
      </c>
      <c r="D7620" t="s">
        <v>12872</v>
      </c>
      <c r="E7620" t="s">
        <v>14711</v>
      </c>
      <c r="F7620" t="s">
        <v>12846</v>
      </c>
      <c r="G7620" t="s">
        <v>13026</v>
      </c>
      <c r="H7620">
        <v>77.3623312</v>
      </c>
      <c r="I7620">
        <v>28.595693499999999</v>
      </c>
      <c r="J7620" t="s">
        <v>479</v>
      </c>
      <c r="K7620" t="s">
        <v>26</v>
      </c>
      <c r="L7620" t="s">
        <v>27</v>
      </c>
      <c r="M7620" t="s">
        <v>35</v>
      </c>
      <c r="N7620" t="s">
        <v>27</v>
      </c>
      <c r="O7620" t="s">
        <v>27</v>
      </c>
      <c r="P7620">
        <v>2</v>
      </c>
      <c r="Q7620">
        <v>23</v>
      </c>
      <c r="R7620">
        <v>500</v>
      </c>
      <c r="S7620">
        <v>2.2999999999999998</v>
      </c>
      <c r="T7620" s="1">
        <v>42805</v>
      </c>
      <c r="U7620" t="s">
        <v>28</v>
      </c>
      <c r="V7620" t="s">
        <v>20704</v>
      </c>
      <c r="W7620" t="s">
        <v>20710</v>
      </c>
      <c r="X7620" t="s">
        <v>20668</v>
      </c>
      <c r="Y7620" t="s">
        <v>20674</v>
      </c>
      <c r="Z7620">
        <v>3</v>
      </c>
      <c r="AA7620" t="s">
        <v>20675</v>
      </c>
    </row>
    <row r="7621" spans="1:27" x14ac:dyDescent="0.3">
      <c r="A7621">
        <v>18335834</v>
      </c>
      <c r="B7621" t="s">
        <v>14712</v>
      </c>
      <c r="C7621">
        <v>1</v>
      </c>
      <c r="D7621" t="s">
        <v>12872</v>
      </c>
      <c r="E7621" t="s">
        <v>14713</v>
      </c>
      <c r="F7621" t="s">
        <v>12959</v>
      </c>
      <c r="G7621" t="s">
        <v>12960</v>
      </c>
      <c r="H7621">
        <v>77.381342900000007</v>
      </c>
      <c r="I7621">
        <v>28.5664689</v>
      </c>
      <c r="J7621" t="s">
        <v>479</v>
      </c>
      <c r="K7621" t="s">
        <v>26</v>
      </c>
      <c r="L7621" t="s">
        <v>27</v>
      </c>
      <c r="M7621" t="s">
        <v>27</v>
      </c>
      <c r="N7621" t="s">
        <v>27</v>
      </c>
      <c r="O7621" t="s">
        <v>27</v>
      </c>
      <c r="P7621">
        <v>2</v>
      </c>
      <c r="Q7621">
        <v>20</v>
      </c>
      <c r="R7621">
        <v>500</v>
      </c>
      <c r="S7621">
        <v>3.4</v>
      </c>
      <c r="T7621" s="1">
        <v>42807</v>
      </c>
      <c r="U7621" t="s">
        <v>28</v>
      </c>
      <c r="V7621" t="s">
        <v>20707</v>
      </c>
      <c r="W7621" t="s">
        <v>20710</v>
      </c>
      <c r="X7621" t="s">
        <v>20668</v>
      </c>
      <c r="Y7621" t="s">
        <v>20674</v>
      </c>
      <c r="Z7621">
        <v>3</v>
      </c>
      <c r="AA7621" t="s">
        <v>20675</v>
      </c>
    </row>
    <row r="7622" spans="1:27" x14ac:dyDescent="0.3">
      <c r="A7622">
        <v>18469970</v>
      </c>
      <c r="B7622" t="s">
        <v>14714</v>
      </c>
      <c r="C7622">
        <v>1</v>
      </c>
      <c r="D7622" t="s">
        <v>12872</v>
      </c>
      <c r="E7622" t="s">
        <v>14715</v>
      </c>
      <c r="F7622" t="s">
        <v>12959</v>
      </c>
      <c r="G7622" t="s">
        <v>12960</v>
      </c>
      <c r="H7622">
        <v>77.387573000000003</v>
      </c>
      <c r="I7622">
        <v>28.563959799999999</v>
      </c>
      <c r="J7622" t="s">
        <v>3078</v>
      </c>
      <c r="K7622" t="s">
        <v>26</v>
      </c>
      <c r="L7622" t="s">
        <v>27</v>
      </c>
      <c r="M7622" t="s">
        <v>27</v>
      </c>
      <c r="N7622" t="s">
        <v>27</v>
      </c>
      <c r="O7622" t="s">
        <v>27</v>
      </c>
      <c r="P7622">
        <v>2</v>
      </c>
      <c r="Q7622">
        <v>3</v>
      </c>
      <c r="R7622">
        <v>500</v>
      </c>
      <c r="S7622">
        <v>1</v>
      </c>
      <c r="T7622" s="1">
        <v>41706</v>
      </c>
      <c r="U7622" t="s">
        <v>28</v>
      </c>
      <c r="V7622" t="s">
        <v>20702</v>
      </c>
      <c r="W7622" t="s">
        <v>20710</v>
      </c>
      <c r="X7622" t="s">
        <v>20664</v>
      </c>
      <c r="Y7622" t="s">
        <v>20674</v>
      </c>
      <c r="Z7622">
        <v>3</v>
      </c>
      <c r="AA7622" t="s">
        <v>20675</v>
      </c>
    </row>
    <row r="7623" spans="1:27" x14ac:dyDescent="0.3">
      <c r="A7623">
        <v>5610</v>
      </c>
      <c r="B7623" t="s">
        <v>6078</v>
      </c>
      <c r="C7623">
        <v>1</v>
      </c>
      <c r="D7623" t="s">
        <v>12872</v>
      </c>
      <c r="E7623" t="s">
        <v>14716</v>
      </c>
      <c r="F7623" t="s">
        <v>12998</v>
      </c>
      <c r="G7623" t="s">
        <v>12999</v>
      </c>
      <c r="H7623">
        <v>77.325868999999997</v>
      </c>
      <c r="I7623">
        <v>28.5674499</v>
      </c>
      <c r="J7623" t="s">
        <v>6079</v>
      </c>
      <c r="K7623" t="s">
        <v>26</v>
      </c>
      <c r="L7623" t="s">
        <v>27</v>
      </c>
      <c r="M7623" t="s">
        <v>27</v>
      </c>
      <c r="N7623" t="s">
        <v>27</v>
      </c>
      <c r="O7623" t="s">
        <v>27</v>
      </c>
      <c r="P7623">
        <v>2</v>
      </c>
      <c r="Q7623">
        <v>38</v>
      </c>
      <c r="R7623">
        <v>500</v>
      </c>
      <c r="S7623">
        <v>3</v>
      </c>
      <c r="T7623" s="1">
        <v>42085</v>
      </c>
      <c r="U7623" t="s">
        <v>28</v>
      </c>
      <c r="V7623" t="s">
        <v>20706</v>
      </c>
      <c r="W7623" t="s">
        <v>20710</v>
      </c>
      <c r="X7623" t="s">
        <v>20669</v>
      </c>
      <c r="Y7623" t="s">
        <v>20674</v>
      </c>
      <c r="Z7623">
        <v>3</v>
      </c>
      <c r="AA7623" t="s">
        <v>20675</v>
      </c>
    </row>
    <row r="7624" spans="1:27" x14ac:dyDescent="0.3">
      <c r="A7624">
        <v>18133480</v>
      </c>
      <c r="B7624" t="s">
        <v>5467</v>
      </c>
      <c r="C7624">
        <v>1</v>
      </c>
      <c r="D7624" t="s">
        <v>12872</v>
      </c>
      <c r="E7624" t="s">
        <v>13556</v>
      </c>
      <c r="F7624" t="s">
        <v>12998</v>
      </c>
      <c r="G7624" t="s">
        <v>12999</v>
      </c>
      <c r="H7624">
        <v>77.325308100000001</v>
      </c>
      <c r="I7624">
        <v>28.567150300000002</v>
      </c>
      <c r="J7624" t="s">
        <v>5469</v>
      </c>
      <c r="K7624" t="s">
        <v>26</v>
      </c>
      <c r="L7624" t="s">
        <v>27</v>
      </c>
      <c r="M7624" t="s">
        <v>27</v>
      </c>
      <c r="N7624" t="s">
        <v>27</v>
      </c>
      <c r="O7624" t="s">
        <v>27</v>
      </c>
      <c r="P7624">
        <v>2</v>
      </c>
      <c r="Q7624">
        <v>211</v>
      </c>
      <c r="R7624">
        <v>500</v>
      </c>
      <c r="S7624">
        <v>3.5</v>
      </c>
      <c r="T7624" s="1">
        <v>40972</v>
      </c>
      <c r="U7624" t="s">
        <v>28</v>
      </c>
      <c r="V7624" t="s">
        <v>20707</v>
      </c>
      <c r="W7624" t="s">
        <v>20710</v>
      </c>
      <c r="X7624" t="s">
        <v>20665</v>
      </c>
      <c r="Y7624" t="s">
        <v>20674</v>
      </c>
      <c r="Z7624">
        <v>3</v>
      </c>
      <c r="AA7624" t="s">
        <v>20675</v>
      </c>
    </row>
    <row r="7625" spans="1:27" x14ac:dyDescent="0.3">
      <c r="A7625">
        <v>18268352</v>
      </c>
      <c r="B7625" t="s">
        <v>14717</v>
      </c>
      <c r="C7625">
        <v>1</v>
      </c>
      <c r="D7625" t="s">
        <v>12872</v>
      </c>
      <c r="E7625" t="s">
        <v>14718</v>
      </c>
      <c r="F7625" t="s">
        <v>12882</v>
      </c>
      <c r="G7625" t="s">
        <v>12883</v>
      </c>
      <c r="H7625">
        <v>77.365202980000007</v>
      </c>
      <c r="I7625">
        <v>28.539209320000001</v>
      </c>
      <c r="J7625" t="s">
        <v>502</v>
      </c>
      <c r="K7625" t="s">
        <v>26</v>
      </c>
      <c r="L7625" t="s">
        <v>27</v>
      </c>
      <c r="M7625" t="s">
        <v>35</v>
      </c>
      <c r="N7625" t="s">
        <v>27</v>
      </c>
      <c r="O7625" t="s">
        <v>27</v>
      </c>
      <c r="P7625">
        <v>2</v>
      </c>
      <c r="Q7625">
        <v>33</v>
      </c>
      <c r="R7625">
        <v>500</v>
      </c>
      <c r="S7625">
        <v>3.4</v>
      </c>
      <c r="T7625" s="1">
        <v>42778</v>
      </c>
      <c r="U7625" t="s">
        <v>28</v>
      </c>
      <c r="V7625" t="s">
        <v>20707</v>
      </c>
      <c r="W7625" t="s">
        <v>20710</v>
      </c>
      <c r="X7625" t="s">
        <v>20668</v>
      </c>
      <c r="Y7625" t="s">
        <v>20674</v>
      </c>
      <c r="Z7625">
        <v>2</v>
      </c>
      <c r="AA7625" t="s">
        <v>20676</v>
      </c>
    </row>
    <row r="7626" spans="1:27" x14ac:dyDescent="0.3">
      <c r="A7626">
        <v>3145</v>
      </c>
      <c r="B7626" t="s">
        <v>14719</v>
      </c>
      <c r="C7626">
        <v>1</v>
      </c>
      <c r="D7626" t="s">
        <v>12872</v>
      </c>
      <c r="E7626" t="s">
        <v>14720</v>
      </c>
      <c r="F7626" t="s">
        <v>10860</v>
      </c>
      <c r="G7626" t="s">
        <v>12922</v>
      </c>
      <c r="H7626">
        <v>77.313857600000006</v>
      </c>
      <c r="I7626">
        <v>28.581895100000001</v>
      </c>
      <c r="J7626" t="s">
        <v>479</v>
      </c>
      <c r="K7626" t="s">
        <v>26</v>
      </c>
      <c r="L7626" t="s">
        <v>27</v>
      </c>
      <c r="M7626" t="s">
        <v>35</v>
      </c>
      <c r="N7626" t="s">
        <v>27</v>
      </c>
      <c r="O7626" t="s">
        <v>27</v>
      </c>
      <c r="P7626">
        <v>2</v>
      </c>
      <c r="Q7626">
        <v>84</v>
      </c>
      <c r="R7626">
        <v>500</v>
      </c>
      <c r="S7626">
        <v>2.8</v>
      </c>
      <c r="T7626" s="1">
        <v>42413</v>
      </c>
      <c r="U7626" t="s">
        <v>28</v>
      </c>
      <c r="V7626" t="s">
        <v>20706</v>
      </c>
      <c r="W7626" t="s">
        <v>20710</v>
      </c>
      <c r="X7626" t="s">
        <v>20661</v>
      </c>
      <c r="Y7626" t="s">
        <v>20674</v>
      </c>
      <c r="Z7626">
        <v>2</v>
      </c>
      <c r="AA7626" t="s">
        <v>20676</v>
      </c>
    </row>
    <row r="7627" spans="1:27" x14ac:dyDescent="0.3">
      <c r="A7627">
        <v>308451</v>
      </c>
      <c r="B7627" t="s">
        <v>5484</v>
      </c>
      <c r="C7627">
        <v>1</v>
      </c>
      <c r="D7627" t="s">
        <v>12872</v>
      </c>
      <c r="E7627" t="s">
        <v>14721</v>
      </c>
      <c r="F7627" t="s">
        <v>13213</v>
      </c>
      <c r="G7627" t="s">
        <v>13214</v>
      </c>
      <c r="H7627">
        <v>77.315581780000002</v>
      </c>
      <c r="I7627">
        <v>28.581293760000001</v>
      </c>
      <c r="J7627" t="s">
        <v>5486</v>
      </c>
      <c r="K7627" t="s">
        <v>26</v>
      </c>
      <c r="L7627" t="s">
        <v>27</v>
      </c>
      <c r="M7627" t="s">
        <v>27</v>
      </c>
      <c r="N7627" t="s">
        <v>27</v>
      </c>
      <c r="O7627" t="s">
        <v>27</v>
      </c>
      <c r="P7627">
        <v>2</v>
      </c>
      <c r="Q7627">
        <v>55</v>
      </c>
      <c r="R7627">
        <v>500</v>
      </c>
      <c r="S7627">
        <v>3.4</v>
      </c>
      <c r="T7627" s="1">
        <v>40210</v>
      </c>
      <c r="U7627" t="s">
        <v>28</v>
      </c>
      <c r="V7627" t="s">
        <v>20707</v>
      </c>
      <c r="W7627" t="s">
        <v>20710</v>
      </c>
      <c r="X7627" t="s">
        <v>20667</v>
      </c>
      <c r="Y7627" t="s">
        <v>20674</v>
      </c>
      <c r="Z7627">
        <v>2</v>
      </c>
      <c r="AA7627" t="s">
        <v>20676</v>
      </c>
    </row>
    <row r="7628" spans="1:27" x14ac:dyDescent="0.3">
      <c r="A7628">
        <v>937</v>
      </c>
      <c r="B7628" t="s">
        <v>5525</v>
      </c>
      <c r="C7628">
        <v>1</v>
      </c>
      <c r="D7628" t="s">
        <v>12872</v>
      </c>
      <c r="E7628" t="s">
        <v>14722</v>
      </c>
      <c r="F7628" t="s">
        <v>14348</v>
      </c>
      <c r="G7628" t="s">
        <v>14349</v>
      </c>
      <c r="H7628">
        <v>77.324964140000006</v>
      </c>
      <c r="I7628">
        <v>28.568765769999999</v>
      </c>
      <c r="J7628" t="s">
        <v>12490</v>
      </c>
      <c r="K7628" t="s">
        <v>26</v>
      </c>
      <c r="L7628" t="s">
        <v>27</v>
      </c>
      <c r="M7628" t="s">
        <v>35</v>
      </c>
      <c r="N7628" t="s">
        <v>27</v>
      </c>
      <c r="O7628" t="s">
        <v>27</v>
      </c>
      <c r="P7628">
        <v>2</v>
      </c>
      <c r="Q7628">
        <v>608</v>
      </c>
      <c r="R7628">
        <v>500</v>
      </c>
      <c r="S7628">
        <v>2.7</v>
      </c>
      <c r="T7628" s="1">
        <v>42041</v>
      </c>
      <c r="U7628" t="s">
        <v>28</v>
      </c>
      <c r="V7628" t="s">
        <v>20706</v>
      </c>
      <c r="W7628" t="s">
        <v>20710</v>
      </c>
      <c r="X7628" t="s">
        <v>20669</v>
      </c>
      <c r="Y7628" t="s">
        <v>20674</v>
      </c>
      <c r="Z7628">
        <v>2</v>
      </c>
      <c r="AA7628" t="s">
        <v>20676</v>
      </c>
    </row>
    <row r="7629" spans="1:27" x14ac:dyDescent="0.3">
      <c r="A7629">
        <v>18473005</v>
      </c>
      <c r="B7629" t="s">
        <v>14723</v>
      </c>
      <c r="C7629">
        <v>1</v>
      </c>
      <c r="D7629" t="s">
        <v>12872</v>
      </c>
      <c r="E7629" t="s">
        <v>14724</v>
      </c>
      <c r="F7629" t="s">
        <v>14348</v>
      </c>
      <c r="G7629" t="s">
        <v>14349</v>
      </c>
      <c r="H7629">
        <v>77.325051999999999</v>
      </c>
      <c r="I7629">
        <v>28.571387999999999</v>
      </c>
      <c r="J7629" t="s">
        <v>850</v>
      </c>
      <c r="K7629" t="s">
        <v>26</v>
      </c>
      <c r="L7629" t="s">
        <v>27</v>
      </c>
      <c r="M7629" t="s">
        <v>35</v>
      </c>
      <c r="N7629" t="s">
        <v>27</v>
      </c>
      <c r="O7629" t="s">
        <v>27</v>
      </c>
      <c r="P7629">
        <v>2</v>
      </c>
      <c r="Q7629">
        <v>30</v>
      </c>
      <c r="R7629">
        <v>500</v>
      </c>
      <c r="S7629">
        <v>3.6</v>
      </c>
      <c r="T7629" s="1">
        <v>42789</v>
      </c>
      <c r="U7629" t="s">
        <v>28</v>
      </c>
      <c r="V7629" t="s">
        <v>20705</v>
      </c>
      <c r="W7629" t="s">
        <v>20710</v>
      </c>
      <c r="X7629" t="s">
        <v>20668</v>
      </c>
      <c r="Y7629" t="s">
        <v>20674</v>
      </c>
      <c r="Z7629">
        <v>2</v>
      </c>
      <c r="AA7629" t="s">
        <v>20676</v>
      </c>
    </row>
    <row r="7630" spans="1:27" x14ac:dyDescent="0.3">
      <c r="A7630">
        <v>18419879</v>
      </c>
      <c r="B7630" t="s">
        <v>14725</v>
      </c>
      <c r="C7630">
        <v>1</v>
      </c>
      <c r="D7630" t="s">
        <v>12872</v>
      </c>
      <c r="E7630" t="s">
        <v>14726</v>
      </c>
      <c r="F7630" t="s">
        <v>13223</v>
      </c>
      <c r="G7630" t="s">
        <v>13224</v>
      </c>
      <c r="H7630">
        <v>77.340024999999997</v>
      </c>
      <c r="I7630">
        <v>28.565311699999999</v>
      </c>
      <c r="J7630" t="s">
        <v>476</v>
      </c>
      <c r="K7630" t="s">
        <v>26</v>
      </c>
      <c r="L7630" t="s">
        <v>27</v>
      </c>
      <c r="M7630" t="s">
        <v>35</v>
      </c>
      <c r="N7630" t="s">
        <v>27</v>
      </c>
      <c r="O7630" t="s">
        <v>27</v>
      </c>
      <c r="P7630">
        <v>2</v>
      </c>
      <c r="Q7630">
        <v>96</v>
      </c>
      <c r="R7630">
        <v>500</v>
      </c>
      <c r="S7630">
        <v>4.3</v>
      </c>
      <c r="T7630" s="1">
        <v>43145</v>
      </c>
      <c r="U7630" t="s">
        <v>28</v>
      </c>
      <c r="V7630" t="s">
        <v>20709</v>
      </c>
      <c r="W7630" t="s">
        <v>20710</v>
      </c>
      <c r="X7630" t="s">
        <v>20662</v>
      </c>
      <c r="Y7630" t="s">
        <v>20674</v>
      </c>
      <c r="Z7630">
        <v>2</v>
      </c>
      <c r="AA7630" t="s">
        <v>20676</v>
      </c>
    </row>
    <row r="7631" spans="1:27" x14ac:dyDescent="0.3">
      <c r="A7631">
        <v>18439012</v>
      </c>
      <c r="B7631" t="s">
        <v>14727</v>
      </c>
      <c r="C7631">
        <v>1</v>
      </c>
      <c r="D7631" t="s">
        <v>12872</v>
      </c>
      <c r="E7631" t="s">
        <v>14728</v>
      </c>
      <c r="F7631" t="s">
        <v>12955</v>
      </c>
      <c r="G7631" t="s">
        <v>12956</v>
      </c>
      <c r="H7631">
        <v>0</v>
      </c>
      <c r="I7631">
        <v>0</v>
      </c>
      <c r="J7631" t="s">
        <v>479</v>
      </c>
      <c r="K7631" t="s">
        <v>26</v>
      </c>
      <c r="L7631" t="s">
        <v>27</v>
      </c>
      <c r="M7631" t="s">
        <v>27</v>
      </c>
      <c r="N7631" t="s">
        <v>27</v>
      </c>
      <c r="O7631" t="s">
        <v>27</v>
      </c>
      <c r="P7631">
        <v>2</v>
      </c>
      <c r="Q7631">
        <v>10</v>
      </c>
      <c r="R7631">
        <v>500</v>
      </c>
      <c r="S7631">
        <v>3.1</v>
      </c>
      <c r="T7631" s="1">
        <v>40945</v>
      </c>
      <c r="U7631" t="s">
        <v>28</v>
      </c>
      <c r="V7631" t="s">
        <v>20707</v>
      </c>
      <c r="W7631" t="s">
        <v>20710</v>
      </c>
      <c r="X7631" t="s">
        <v>20665</v>
      </c>
      <c r="Y7631" t="s">
        <v>20674</v>
      </c>
      <c r="Z7631">
        <v>2</v>
      </c>
      <c r="AA7631" t="s">
        <v>20676</v>
      </c>
    </row>
    <row r="7632" spans="1:27" x14ac:dyDescent="0.3">
      <c r="A7632">
        <v>18461590</v>
      </c>
      <c r="B7632" t="s">
        <v>14649</v>
      </c>
      <c r="C7632">
        <v>1</v>
      </c>
      <c r="D7632" t="s">
        <v>12872</v>
      </c>
      <c r="E7632" t="s">
        <v>13526</v>
      </c>
      <c r="F7632" t="s">
        <v>13517</v>
      </c>
      <c r="G7632" t="s">
        <v>13518</v>
      </c>
      <c r="H7632">
        <v>0</v>
      </c>
      <c r="I7632">
        <v>0</v>
      </c>
      <c r="J7632" t="s">
        <v>554</v>
      </c>
      <c r="K7632" t="s">
        <v>26</v>
      </c>
      <c r="L7632" t="s">
        <v>27</v>
      </c>
      <c r="M7632" t="s">
        <v>27</v>
      </c>
      <c r="N7632" t="s">
        <v>27</v>
      </c>
      <c r="O7632" t="s">
        <v>27</v>
      </c>
      <c r="P7632">
        <v>2</v>
      </c>
      <c r="Q7632">
        <v>13</v>
      </c>
      <c r="R7632">
        <v>500</v>
      </c>
      <c r="S7632">
        <v>3.5</v>
      </c>
      <c r="T7632" s="1">
        <v>43121</v>
      </c>
      <c r="U7632" t="s">
        <v>28</v>
      </c>
      <c r="V7632" t="s">
        <v>20707</v>
      </c>
      <c r="W7632" t="s">
        <v>20710</v>
      </c>
      <c r="X7632" t="s">
        <v>20662</v>
      </c>
      <c r="Y7632" t="s">
        <v>20674</v>
      </c>
      <c r="Z7632">
        <v>1</v>
      </c>
      <c r="AA7632" t="s">
        <v>20677</v>
      </c>
    </row>
    <row r="7633" spans="1:27" x14ac:dyDescent="0.3">
      <c r="A7633">
        <v>18440424</v>
      </c>
      <c r="B7633" t="s">
        <v>5484</v>
      </c>
      <c r="C7633">
        <v>1</v>
      </c>
      <c r="D7633" t="s">
        <v>12872</v>
      </c>
      <c r="E7633" t="s">
        <v>12873</v>
      </c>
      <c r="F7633" t="s">
        <v>12874</v>
      </c>
      <c r="G7633" t="s">
        <v>12875</v>
      </c>
      <c r="H7633">
        <v>77.353708299999994</v>
      </c>
      <c r="I7633">
        <v>28.574357599999999</v>
      </c>
      <c r="J7633" t="s">
        <v>5486</v>
      </c>
      <c r="K7633" t="s">
        <v>26</v>
      </c>
      <c r="L7633" t="s">
        <v>27</v>
      </c>
      <c r="M7633" t="s">
        <v>35</v>
      </c>
      <c r="N7633" t="s">
        <v>27</v>
      </c>
      <c r="O7633" t="s">
        <v>27</v>
      </c>
      <c r="P7633">
        <v>2</v>
      </c>
      <c r="Q7633">
        <v>5</v>
      </c>
      <c r="R7633">
        <v>500</v>
      </c>
      <c r="S7633">
        <v>2.6</v>
      </c>
      <c r="T7633" s="1">
        <v>42737</v>
      </c>
      <c r="U7633" t="s">
        <v>28</v>
      </c>
      <c r="V7633" t="s">
        <v>20706</v>
      </c>
      <c r="W7633" t="s">
        <v>20710</v>
      </c>
      <c r="X7633" t="s">
        <v>20668</v>
      </c>
      <c r="Y7633" t="s">
        <v>20674</v>
      </c>
      <c r="Z7633">
        <v>1</v>
      </c>
      <c r="AA7633" t="s">
        <v>20677</v>
      </c>
    </row>
    <row r="7634" spans="1:27" x14ac:dyDescent="0.3">
      <c r="A7634">
        <v>308758</v>
      </c>
      <c r="B7634" t="s">
        <v>5484</v>
      </c>
      <c r="C7634">
        <v>1</v>
      </c>
      <c r="D7634" t="s">
        <v>12872</v>
      </c>
      <c r="E7634" t="s">
        <v>14729</v>
      </c>
      <c r="F7634" t="s">
        <v>12983</v>
      </c>
      <c r="G7634" t="s">
        <v>12984</v>
      </c>
      <c r="H7634">
        <v>77.370417189999998</v>
      </c>
      <c r="I7634">
        <v>28.624538560000001</v>
      </c>
      <c r="J7634" t="s">
        <v>5486</v>
      </c>
      <c r="K7634" t="s">
        <v>26</v>
      </c>
      <c r="L7634" t="s">
        <v>27</v>
      </c>
      <c r="M7634" t="s">
        <v>35</v>
      </c>
      <c r="N7634" t="s">
        <v>27</v>
      </c>
      <c r="O7634" t="s">
        <v>27</v>
      </c>
      <c r="P7634">
        <v>2</v>
      </c>
      <c r="Q7634">
        <v>28</v>
      </c>
      <c r="R7634">
        <v>500</v>
      </c>
      <c r="S7634">
        <v>2.5</v>
      </c>
      <c r="T7634" s="1">
        <v>41645</v>
      </c>
      <c r="U7634" t="s">
        <v>28</v>
      </c>
      <c r="V7634" t="s">
        <v>20704</v>
      </c>
      <c r="W7634" t="s">
        <v>20710</v>
      </c>
      <c r="X7634" t="s">
        <v>20664</v>
      </c>
      <c r="Y7634" t="s">
        <v>20674</v>
      </c>
      <c r="Z7634">
        <v>1</v>
      </c>
      <c r="AA7634" t="s">
        <v>20677</v>
      </c>
    </row>
    <row r="7635" spans="1:27" x14ac:dyDescent="0.3">
      <c r="A7635">
        <v>18424201</v>
      </c>
      <c r="B7635" t="s">
        <v>14730</v>
      </c>
      <c r="C7635">
        <v>1</v>
      </c>
      <c r="D7635" t="s">
        <v>12872</v>
      </c>
      <c r="E7635" t="s">
        <v>14731</v>
      </c>
      <c r="F7635" t="s">
        <v>12959</v>
      </c>
      <c r="G7635" t="s">
        <v>12960</v>
      </c>
      <c r="H7635">
        <v>77.386329900000007</v>
      </c>
      <c r="I7635">
        <v>28.5722375</v>
      </c>
      <c r="J7635" t="s">
        <v>596</v>
      </c>
      <c r="K7635" t="s">
        <v>26</v>
      </c>
      <c r="L7635" t="s">
        <v>27</v>
      </c>
      <c r="M7635" t="s">
        <v>27</v>
      </c>
      <c r="N7635" t="s">
        <v>27</v>
      </c>
      <c r="O7635" t="s">
        <v>27</v>
      </c>
      <c r="P7635">
        <v>2</v>
      </c>
      <c r="Q7635">
        <v>5</v>
      </c>
      <c r="R7635">
        <v>500</v>
      </c>
      <c r="S7635">
        <v>3</v>
      </c>
      <c r="T7635" s="1">
        <v>40197</v>
      </c>
      <c r="U7635" t="s">
        <v>28</v>
      </c>
      <c r="V7635" t="s">
        <v>20706</v>
      </c>
      <c r="W7635" t="s">
        <v>20710</v>
      </c>
      <c r="X7635" t="s">
        <v>20667</v>
      </c>
      <c r="Y7635" t="s">
        <v>20674</v>
      </c>
      <c r="Z7635">
        <v>1</v>
      </c>
      <c r="AA7635" t="s">
        <v>20677</v>
      </c>
    </row>
    <row r="7636" spans="1:27" x14ac:dyDescent="0.3">
      <c r="A7636">
        <v>18337891</v>
      </c>
      <c r="B7636" t="s">
        <v>14732</v>
      </c>
      <c r="C7636">
        <v>1</v>
      </c>
      <c r="D7636" t="s">
        <v>12872</v>
      </c>
      <c r="E7636" t="s">
        <v>14733</v>
      </c>
      <c r="F7636" t="s">
        <v>12904</v>
      </c>
      <c r="G7636" t="s">
        <v>12905</v>
      </c>
      <c r="H7636">
        <v>77.381653</v>
      </c>
      <c r="I7636">
        <v>28.519905999999999</v>
      </c>
      <c r="J7636" t="s">
        <v>673</v>
      </c>
      <c r="K7636" t="s">
        <v>26</v>
      </c>
      <c r="L7636" t="s">
        <v>27</v>
      </c>
      <c r="M7636" t="s">
        <v>27</v>
      </c>
      <c r="N7636" t="s">
        <v>27</v>
      </c>
      <c r="O7636" t="s">
        <v>27</v>
      </c>
      <c r="P7636">
        <v>2</v>
      </c>
      <c r="Q7636">
        <v>7</v>
      </c>
      <c r="R7636">
        <v>500</v>
      </c>
      <c r="S7636">
        <v>3</v>
      </c>
      <c r="T7636" s="1">
        <v>43125</v>
      </c>
      <c r="U7636" t="s">
        <v>28</v>
      </c>
      <c r="V7636" t="s">
        <v>20706</v>
      </c>
      <c r="W7636" t="s">
        <v>20710</v>
      </c>
      <c r="X7636" t="s">
        <v>20662</v>
      </c>
      <c r="Y7636" t="s">
        <v>20674</v>
      </c>
      <c r="Z7636">
        <v>1</v>
      </c>
      <c r="AA7636" t="s">
        <v>20677</v>
      </c>
    </row>
    <row r="7637" spans="1:27" x14ac:dyDescent="0.3">
      <c r="A7637">
        <v>312558</v>
      </c>
      <c r="B7637" t="s">
        <v>14734</v>
      </c>
      <c r="C7637">
        <v>1</v>
      </c>
      <c r="D7637" t="s">
        <v>12872</v>
      </c>
      <c r="E7637" t="s">
        <v>14735</v>
      </c>
      <c r="F7637" t="s">
        <v>12904</v>
      </c>
      <c r="G7637" t="s">
        <v>12905</v>
      </c>
      <c r="H7637">
        <v>77.386317300000002</v>
      </c>
      <c r="I7637">
        <v>28.518998499999999</v>
      </c>
      <c r="J7637" t="s">
        <v>554</v>
      </c>
      <c r="K7637" t="s">
        <v>26</v>
      </c>
      <c r="L7637" t="s">
        <v>27</v>
      </c>
      <c r="M7637" t="s">
        <v>27</v>
      </c>
      <c r="N7637" t="s">
        <v>27</v>
      </c>
      <c r="O7637" t="s">
        <v>27</v>
      </c>
      <c r="P7637">
        <v>2</v>
      </c>
      <c r="Q7637">
        <v>9</v>
      </c>
      <c r="R7637">
        <v>500</v>
      </c>
      <c r="S7637">
        <v>3.1</v>
      </c>
      <c r="T7637" s="1">
        <v>42740</v>
      </c>
      <c r="U7637" t="s">
        <v>28</v>
      </c>
      <c r="V7637" t="s">
        <v>20707</v>
      </c>
      <c r="W7637" t="s">
        <v>20710</v>
      </c>
      <c r="X7637" t="s">
        <v>20668</v>
      </c>
      <c r="Y7637" t="s">
        <v>20674</v>
      </c>
      <c r="Z7637">
        <v>1</v>
      </c>
      <c r="AA7637" t="s">
        <v>20677</v>
      </c>
    </row>
    <row r="7638" spans="1:27" x14ac:dyDescent="0.3">
      <c r="A7638">
        <v>313035</v>
      </c>
      <c r="B7638" t="s">
        <v>14736</v>
      </c>
      <c r="C7638">
        <v>1</v>
      </c>
      <c r="D7638" t="s">
        <v>12872</v>
      </c>
      <c r="E7638" t="s">
        <v>14737</v>
      </c>
      <c r="F7638" t="s">
        <v>13044</v>
      </c>
      <c r="G7638" t="s">
        <v>13045</v>
      </c>
      <c r="H7638">
        <v>77.514152499999994</v>
      </c>
      <c r="I7638">
        <v>28.4725185</v>
      </c>
      <c r="J7638" t="s">
        <v>476</v>
      </c>
      <c r="K7638" t="s">
        <v>26</v>
      </c>
      <c r="L7638" t="s">
        <v>27</v>
      </c>
      <c r="M7638" t="s">
        <v>35</v>
      </c>
      <c r="N7638" t="s">
        <v>27</v>
      </c>
      <c r="O7638" t="s">
        <v>27</v>
      </c>
      <c r="P7638">
        <v>2</v>
      </c>
      <c r="Q7638">
        <v>9</v>
      </c>
      <c r="R7638">
        <v>500</v>
      </c>
      <c r="S7638">
        <v>3</v>
      </c>
      <c r="T7638" s="1">
        <v>41249</v>
      </c>
      <c r="U7638" t="s">
        <v>28</v>
      </c>
      <c r="V7638" t="s">
        <v>20706</v>
      </c>
      <c r="W7638" t="s">
        <v>20710</v>
      </c>
      <c r="X7638" t="s">
        <v>20665</v>
      </c>
      <c r="Y7638" t="s">
        <v>20678</v>
      </c>
      <c r="Z7638">
        <v>12</v>
      </c>
      <c r="AA7638" t="s">
        <v>6631</v>
      </c>
    </row>
    <row r="7639" spans="1:27" x14ac:dyDescent="0.3">
      <c r="A7639">
        <v>18371434</v>
      </c>
      <c r="B7639" t="s">
        <v>5467</v>
      </c>
      <c r="C7639">
        <v>1</v>
      </c>
      <c r="D7639" t="s">
        <v>12872</v>
      </c>
      <c r="E7639" t="s">
        <v>14174</v>
      </c>
      <c r="F7639" t="s">
        <v>12874</v>
      </c>
      <c r="G7639" t="s">
        <v>12875</v>
      </c>
      <c r="H7639">
        <v>77.353663400000002</v>
      </c>
      <c r="I7639">
        <v>28.574308599999998</v>
      </c>
      <c r="J7639" t="s">
        <v>5469</v>
      </c>
      <c r="K7639" t="s">
        <v>26</v>
      </c>
      <c r="L7639" t="s">
        <v>27</v>
      </c>
      <c r="M7639" t="s">
        <v>35</v>
      </c>
      <c r="N7639" t="s">
        <v>27</v>
      </c>
      <c r="O7639" t="s">
        <v>27</v>
      </c>
      <c r="P7639">
        <v>2</v>
      </c>
      <c r="Q7639">
        <v>14</v>
      </c>
      <c r="R7639">
        <v>500</v>
      </c>
      <c r="S7639">
        <v>3.3</v>
      </c>
      <c r="T7639" s="1">
        <v>42711</v>
      </c>
      <c r="U7639" t="s">
        <v>28</v>
      </c>
      <c r="V7639" t="s">
        <v>20707</v>
      </c>
      <c r="W7639" t="s">
        <v>20710</v>
      </c>
      <c r="X7639" t="s">
        <v>20661</v>
      </c>
      <c r="Y7639" t="s">
        <v>20678</v>
      </c>
      <c r="Z7639">
        <v>12</v>
      </c>
      <c r="AA7639" t="s">
        <v>6631</v>
      </c>
    </row>
    <row r="7640" spans="1:27" x14ac:dyDescent="0.3">
      <c r="A7640">
        <v>6033</v>
      </c>
      <c r="B7640" t="s">
        <v>14738</v>
      </c>
      <c r="C7640">
        <v>1</v>
      </c>
      <c r="D7640" t="s">
        <v>12872</v>
      </c>
      <c r="E7640" t="s">
        <v>13490</v>
      </c>
      <c r="F7640" t="s">
        <v>13491</v>
      </c>
      <c r="G7640" t="s">
        <v>13492</v>
      </c>
      <c r="H7640">
        <v>77.350689599999995</v>
      </c>
      <c r="I7640">
        <v>28.603869700000001</v>
      </c>
      <c r="J7640" t="s">
        <v>559</v>
      </c>
      <c r="K7640" t="s">
        <v>26</v>
      </c>
      <c r="L7640" t="s">
        <v>27</v>
      </c>
      <c r="M7640" t="s">
        <v>27</v>
      </c>
      <c r="N7640" t="s">
        <v>27</v>
      </c>
      <c r="O7640" t="s">
        <v>27</v>
      </c>
      <c r="P7640">
        <v>2</v>
      </c>
      <c r="Q7640">
        <v>25</v>
      </c>
      <c r="R7640">
        <v>500</v>
      </c>
      <c r="S7640">
        <v>3.4</v>
      </c>
      <c r="T7640" s="1">
        <v>42359</v>
      </c>
      <c r="U7640" t="s">
        <v>28</v>
      </c>
      <c r="V7640" t="s">
        <v>20707</v>
      </c>
      <c r="W7640" t="s">
        <v>20710</v>
      </c>
      <c r="X7640" t="s">
        <v>20669</v>
      </c>
      <c r="Y7640" t="s">
        <v>20678</v>
      </c>
      <c r="Z7640">
        <v>12</v>
      </c>
      <c r="AA7640" t="s">
        <v>6631</v>
      </c>
    </row>
    <row r="7641" spans="1:27" x14ac:dyDescent="0.3">
      <c r="A7641">
        <v>18133476</v>
      </c>
      <c r="B7641" t="s">
        <v>14739</v>
      </c>
      <c r="C7641">
        <v>1</v>
      </c>
      <c r="D7641" t="s">
        <v>12872</v>
      </c>
      <c r="E7641" t="s">
        <v>14740</v>
      </c>
      <c r="F7641" t="s">
        <v>12882</v>
      </c>
      <c r="G7641" t="s">
        <v>12883</v>
      </c>
      <c r="H7641">
        <v>77.386751000000004</v>
      </c>
      <c r="I7641">
        <v>28.533163999999999</v>
      </c>
      <c r="J7641" t="s">
        <v>25</v>
      </c>
      <c r="K7641" t="s">
        <v>26</v>
      </c>
      <c r="L7641" t="s">
        <v>27</v>
      </c>
      <c r="M7641" t="s">
        <v>35</v>
      </c>
      <c r="N7641" t="s">
        <v>27</v>
      </c>
      <c r="O7641" t="s">
        <v>27</v>
      </c>
      <c r="P7641">
        <v>2</v>
      </c>
      <c r="Q7641">
        <v>25</v>
      </c>
      <c r="R7641">
        <v>500</v>
      </c>
      <c r="S7641">
        <v>2.6</v>
      </c>
      <c r="T7641" s="1">
        <v>41625</v>
      </c>
      <c r="U7641" t="s">
        <v>28</v>
      </c>
      <c r="V7641" t="s">
        <v>20706</v>
      </c>
      <c r="W7641" t="s">
        <v>20710</v>
      </c>
      <c r="X7641" t="s">
        <v>20658</v>
      </c>
      <c r="Y7641" t="s">
        <v>20678</v>
      </c>
      <c r="Z7641">
        <v>12</v>
      </c>
      <c r="AA7641" t="s">
        <v>6631</v>
      </c>
    </row>
    <row r="7642" spans="1:27" x14ac:dyDescent="0.3">
      <c r="A7642">
        <v>309098</v>
      </c>
      <c r="B7642" t="s">
        <v>14741</v>
      </c>
      <c r="C7642">
        <v>1</v>
      </c>
      <c r="D7642" t="s">
        <v>12872</v>
      </c>
      <c r="E7642" t="s">
        <v>14742</v>
      </c>
      <c r="F7642" t="s">
        <v>14348</v>
      </c>
      <c r="G7642" t="s">
        <v>14349</v>
      </c>
      <c r="H7642">
        <v>77.324997670000002</v>
      </c>
      <c r="I7642">
        <v>28.569787519999998</v>
      </c>
      <c r="J7642" t="s">
        <v>4061</v>
      </c>
      <c r="K7642" t="s">
        <v>26</v>
      </c>
      <c r="L7642" t="s">
        <v>27</v>
      </c>
      <c r="M7642" t="s">
        <v>35</v>
      </c>
      <c r="N7642" t="s">
        <v>27</v>
      </c>
      <c r="O7642" t="s">
        <v>27</v>
      </c>
      <c r="P7642">
        <v>2</v>
      </c>
      <c r="Q7642">
        <v>250</v>
      </c>
      <c r="R7642">
        <v>500</v>
      </c>
      <c r="S7642">
        <v>3.9</v>
      </c>
      <c r="T7642" s="1">
        <v>42721</v>
      </c>
      <c r="U7642" t="s">
        <v>28</v>
      </c>
      <c r="V7642" t="s">
        <v>20705</v>
      </c>
      <c r="W7642" t="s">
        <v>20710</v>
      </c>
      <c r="X7642" t="s">
        <v>20661</v>
      </c>
      <c r="Y7642" t="s">
        <v>20678</v>
      </c>
      <c r="Z7642">
        <v>12</v>
      </c>
      <c r="AA7642" t="s">
        <v>6631</v>
      </c>
    </row>
    <row r="7643" spans="1:27" x14ac:dyDescent="0.3">
      <c r="A7643">
        <v>18424675</v>
      </c>
      <c r="B7643" t="s">
        <v>14743</v>
      </c>
      <c r="C7643">
        <v>1</v>
      </c>
      <c r="D7643" t="s">
        <v>12872</v>
      </c>
      <c r="E7643" t="s">
        <v>14744</v>
      </c>
      <c r="F7643" t="s">
        <v>12929</v>
      </c>
      <c r="G7643" t="s">
        <v>12930</v>
      </c>
      <c r="H7643">
        <v>77.312386200000006</v>
      </c>
      <c r="I7643">
        <v>28.585055199999999</v>
      </c>
      <c r="J7643" t="s">
        <v>554</v>
      </c>
      <c r="K7643" t="s">
        <v>26</v>
      </c>
      <c r="L7643" t="s">
        <v>27</v>
      </c>
      <c r="M7643" t="s">
        <v>27</v>
      </c>
      <c r="N7643" t="s">
        <v>27</v>
      </c>
      <c r="O7643" t="s">
        <v>27</v>
      </c>
      <c r="P7643">
        <v>2</v>
      </c>
      <c r="Q7643">
        <v>3</v>
      </c>
      <c r="R7643">
        <v>500</v>
      </c>
      <c r="S7643">
        <v>1</v>
      </c>
      <c r="T7643" s="1">
        <v>41635</v>
      </c>
      <c r="U7643" t="s">
        <v>28</v>
      </c>
      <c r="V7643" t="s">
        <v>20702</v>
      </c>
      <c r="W7643" t="s">
        <v>20710</v>
      </c>
      <c r="X7643" t="s">
        <v>20658</v>
      </c>
      <c r="Y7643" t="s">
        <v>20678</v>
      </c>
      <c r="Z7643">
        <v>12</v>
      </c>
      <c r="AA7643" t="s">
        <v>6631</v>
      </c>
    </row>
    <row r="7644" spans="1:27" x14ac:dyDescent="0.3">
      <c r="A7644">
        <v>18398459</v>
      </c>
      <c r="B7644" t="s">
        <v>14745</v>
      </c>
      <c r="C7644">
        <v>1</v>
      </c>
      <c r="D7644" t="s">
        <v>12872</v>
      </c>
      <c r="E7644" t="s">
        <v>13289</v>
      </c>
      <c r="F7644" t="s">
        <v>13223</v>
      </c>
      <c r="G7644" t="s">
        <v>13224</v>
      </c>
      <c r="H7644">
        <v>77.340428799999998</v>
      </c>
      <c r="I7644">
        <v>28.565394600000001</v>
      </c>
      <c r="J7644" t="s">
        <v>598</v>
      </c>
      <c r="K7644" t="s">
        <v>26</v>
      </c>
      <c r="L7644" t="s">
        <v>27</v>
      </c>
      <c r="M7644" t="s">
        <v>27</v>
      </c>
      <c r="N7644" t="s">
        <v>27</v>
      </c>
      <c r="O7644" t="s">
        <v>27</v>
      </c>
      <c r="P7644">
        <v>2</v>
      </c>
      <c r="Q7644">
        <v>15</v>
      </c>
      <c r="R7644">
        <v>500</v>
      </c>
      <c r="S7644">
        <v>3.4</v>
      </c>
      <c r="T7644" s="1">
        <v>42356</v>
      </c>
      <c r="U7644" t="s">
        <v>28</v>
      </c>
      <c r="V7644" t="s">
        <v>20707</v>
      </c>
      <c r="W7644" t="s">
        <v>20710</v>
      </c>
      <c r="X7644" t="s">
        <v>20669</v>
      </c>
      <c r="Y7644" t="s">
        <v>20678</v>
      </c>
      <c r="Z7644">
        <v>12</v>
      </c>
      <c r="AA7644" t="s">
        <v>6631</v>
      </c>
    </row>
    <row r="7645" spans="1:27" x14ac:dyDescent="0.3">
      <c r="A7645">
        <v>18430593</v>
      </c>
      <c r="B7645" t="s">
        <v>5467</v>
      </c>
      <c r="C7645">
        <v>1</v>
      </c>
      <c r="D7645" t="s">
        <v>12872</v>
      </c>
      <c r="E7645" t="s">
        <v>14746</v>
      </c>
      <c r="F7645" t="s">
        <v>13011</v>
      </c>
      <c r="G7645" t="s">
        <v>13012</v>
      </c>
      <c r="H7645">
        <v>77.334632999999997</v>
      </c>
      <c r="I7645">
        <v>28.5640131</v>
      </c>
      <c r="J7645" t="s">
        <v>5469</v>
      </c>
      <c r="K7645" t="s">
        <v>26</v>
      </c>
      <c r="L7645" t="s">
        <v>27</v>
      </c>
      <c r="M7645" t="s">
        <v>35</v>
      </c>
      <c r="N7645" t="s">
        <v>27</v>
      </c>
      <c r="O7645" t="s">
        <v>27</v>
      </c>
      <c r="P7645">
        <v>2</v>
      </c>
      <c r="Q7645">
        <v>13</v>
      </c>
      <c r="R7645">
        <v>500</v>
      </c>
      <c r="S7645">
        <v>3.2</v>
      </c>
      <c r="T7645" s="1">
        <v>41986</v>
      </c>
      <c r="U7645" t="s">
        <v>28</v>
      </c>
      <c r="V7645" t="s">
        <v>20707</v>
      </c>
      <c r="W7645" t="s">
        <v>20710</v>
      </c>
      <c r="X7645" t="s">
        <v>20664</v>
      </c>
      <c r="Y7645" t="s">
        <v>20678</v>
      </c>
      <c r="Z7645">
        <v>12</v>
      </c>
      <c r="AA7645" t="s">
        <v>6631</v>
      </c>
    </row>
    <row r="7646" spans="1:27" x14ac:dyDescent="0.3">
      <c r="A7646">
        <v>18489509</v>
      </c>
      <c r="B7646" t="s">
        <v>14747</v>
      </c>
      <c r="C7646">
        <v>1</v>
      </c>
      <c r="D7646" t="s">
        <v>12872</v>
      </c>
      <c r="E7646" t="s">
        <v>14748</v>
      </c>
      <c r="F7646" t="s">
        <v>13391</v>
      </c>
      <c r="G7646" t="s">
        <v>13392</v>
      </c>
      <c r="H7646">
        <v>0</v>
      </c>
      <c r="I7646">
        <v>28</v>
      </c>
      <c r="J7646" t="s">
        <v>14749</v>
      </c>
      <c r="K7646" t="s">
        <v>26</v>
      </c>
      <c r="L7646" t="s">
        <v>27</v>
      </c>
      <c r="M7646" t="s">
        <v>35</v>
      </c>
      <c r="N7646" t="s">
        <v>27</v>
      </c>
      <c r="O7646" t="s">
        <v>27</v>
      </c>
      <c r="P7646">
        <v>2</v>
      </c>
      <c r="Q7646">
        <v>10</v>
      </c>
      <c r="R7646">
        <v>500</v>
      </c>
      <c r="S7646">
        <v>3.3</v>
      </c>
      <c r="T7646" s="1">
        <v>40540</v>
      </c>
      <c r="U7646" t="s">
        <v>28</v>
      </c>
      <c r="V7646" t="s">
        <v>20707</v>
      </c>
      <c r="W7646" t="s">
        <v>20710</v>
      </c>
      <c r="X7646" t="s">
        <v>20667</v>
      </c>
      <c r="Y7646" t="s">
        <v>20678</v>
      </c>
      <c r="Z7646">
        <v>12</v>
      </c>
      <c r="AA7646" t="s">
        <v>6631</v>
      </c>
    </row>
    <row r="7647" spans="1:27" x14ac:dyDescent="0.3">
      <c r="A7647">
        <v>18454463</v>
      </c>
      <c r="B7647" t="s">
        <v>14750</v>
      </c>
      <c r="C7647">
        <v>1</v>
      </c>
      <c r="D7647" t="s">
        <v>12872</v>
      </c>
      <c r="E7647" t="s">
        <v>14751</v>
      </c>
      <c r="F7647" t="s">
        <v>13015</v>
      </c>
      <c r="G7647" t="s">
        <v>13014</v>
      </c>
      <c r="H7647">
        <v>77.360459829999996</v>
      </c>
      <c r="I7647">
        <v>28.56136235</v>
      </c>
      <c r="J7647" t="s">
        <v>3455</v>
      </c>
      <c r="K7647" t="s">
        <v>26</v>
      </c>
      <c r="L7647" t="s">
        <v>27</v>
      </c>
      <c r="M7647" t="s">
        <v>35</v>
      </c>
      <c r="N7647" t="s">
        <v>27</v>
      </c>
      <c r="O7647" t="s">
        <v>27</v>
      </c>
      <c r="P7647">
        <v>2</v>
      </c>
      <c r="Q7647">
        <v>27</v>
      </c>
      <c r="R7647">
        <v>500</v>
      </c>
      <c r="S7647">
        <v>3.7</v>
      </c>
      <c r="T7647" s="1">
        <v>40880</v>
      </c>
      <c r="U7647" t="s">
        <v>28</v>
      </c>
      <c r="V7647" t="s">
        <v>20705</v>
      </c>
      <c r="W7647" t="s">
        <v>20710</v>
      </c>
      <c r="X7647" t="s">
        <v>20663</v>
      </c>
      <c r="Y7647" t="s">
        <v>20678</v>
      </c>
      <c r="Z7647">
        <v>12</v>
      </c>
      <c r="AA7647" t="s">
        <v>6631</v>
      </c>
    </row>
    <row r="7648" spans="1:27" x14ac:dyDescent="0.3">
      <c r="A7648">
        <v>18277218</v>
      </c>
      <c r="B7648" t="s">
        <v>14752</v>
      </c>
      <c r="C7648">
        <v>1</v>
      </c>
      <c r="D7648" t="s">
        <v>12872</v>
      </c>
      <c r="E7648" t="s">
        <v>14753</v>
      </c>
      <c r="F7648" t="s">
        <v>13130</v>
      </c>
      <c r="G7648" t="s">
        <v>13131</v>
      </c>
      <c r="H7648">
        <v>77.371983200000003</v>
      </c>
      <c r="I7648">
        <v>28.557397600000002</v>
      </c>
      <c r="J7648" t="s">
        <v>554</v>
      </c>
      <c r="K7648" t="s">
        <v>26</v>
      </c>
      <c r="L7648" t="s">
        <v>27</v>
      </c>
      <c r="M7648" t="s">
        <v>27</v>
      </c>
      <c r="N7648" t="s">
        <v>27</v>
      </c>
      <c r="O7648" t="s">
        <v>27</v>
      </c>
      <c r="P7648">
        <v>2</v>
      </c>
      <c r="Q7648">
        <v>11</v>
      </c>
      <c r="R7648">
        <v>500</v>
      </c>
      <c r="S7648">
        <v>3</v>
      </c>
      <c r="T7648" s="1">
        <v>40878</v>
      </c>
      <c r="U7648" t="s">
        <v>28</v>
      </c>
      <c r="V7648" t="s">
        <v>20706</v>
      </c>
      <c r="W7648" t="s">
        <v>20710</v>
      </c>
      <c r="X7648" t="s">
        <v>20663</v>
      </c>
      <c r="Y7648" t="s">
        <v>20678</v>
      </c>
      <c r="Z7648">
        <v>12</v>
      </c>
      <c r="AA7648" t="s">
        <v>6631</v>
      </c>
    </row>
    <row r="7649" spans="1:27" x14ac:dyDescent="0.3">
      <c r="A7649">
        <v>18478977</v>
      </c>
      <c r="B7649" t="s">
        <v>14754</v>
      </c>
      <c r="C7649">
        <v>1</v>
      </c>
      <c r="D7649" t="s">
        <v>12872</v>
      </c>
      <c r="E7649" t="s">
        <v>14755</v>
      </c>
      <c r="F7649" t="s">
        <v>12979</v>
      </c>
      <c r="G7649" t="s">
        <v>12980</v>
      </c>
      <c r="H7649">
        <v>0</v>
      </c>
      <c r="I7649">
        <v>0</v>
      </c>
      <c r="J7649" t="s">
        <v>730</v>
      </c>
      <c r="K7649" t="s">
        <v>26</v>
      </c>
      <c r="L7649" t="s">
        <v>27</v>
      </c>
      <c r="M7649" t="s">
        <v>27</v>
      </c>
      <c r="N7649" t="s">
        <v>27</v>
      </c>
      <c r="O7649" t="s">
        <v>27</v>
      </c>
      <c r="P7649">
        <v>2</v>
      </c>
      <c r="Q7649">
        <v>2</v>
      </c>
      <c r="R7649">
        <v>500</v>
      </c>
      <c r="S7649">
        <v>1</v>
      </c>
      <c r="T7649" s="1">
        <v>40524</v>
      </c>
      <c r="U7649" t="s">
        <v>28</v>
      </c>
      <c r="V7649" t="s">
        <v>20702</v>
      </c>
      <c r="W7649" t="s">
        <v>20710</v>
      </c>
      <c r="X7649" t="s">
        <v>20667</v>
      </c>
      <c r="Y7649" t="s">
        <v>20678</v>
      </c>
      <c r="Z7649">
        <v>12</v>
      </c>
      <c r="AA7649" t="s">
        <v>6631</v>
      </c>
    </row>
    <row r="7650" spans="1:27" x14ac:dyDescent="0.3">
      <c r="A7650">
        <v>18128892</v>
      </c>
      <c r="B7650" t="s">
        <v>14756</v>
      </c>
      <c r="C7650">
        <v>1</v>
      </c>
      <c r="D7650" t="s">
        <v>12872</v>
      </c>
      <c r="E7650" t="s">
        <v>14757</v>
      </c>
      <c r="F7650" t="s">
        <v>12983</v>
      </c>
      <c r="G7650" t="s">
        <v>12984</v>
      </c>
      <c r="H7650">
        <v>77.369812100000004</v>
      </c>
      <c r="I7650">
        <v>28.6185042</v>
      </c>
      <c r="J7650" t="s">
        <v>572</v>
      </c>
      <c r="K7650" t="s">
        <v>26</v>
      </c>
      <c r="L7650" t="s">
        <v>27</v>
      </c>
      <c r="M7650" t="s">
        <v>35</v>
      </c>
      <c r="N7650" t="s">
        <v>27</v>
      </c>
      <c r="O7650" t="s">
        <v>27</v>
      </c>
      <c r="P7650">
        <v>2</v>
      </c>
      <c r="Q7650">
        <v>30</v>
      </c>
      <c r="R7650">
        <v>500</v>
      </c>
      <c r="S7650">
        <v>3.4</v>
      </c>
      <c r="T7650" s="1">
        <v>41625</v>
      </c>
      <c r="U7650" t="s">
        <v>28</v>
      </c>
      <c r="V7650" t="s">
        <v>20707</v>
      </c>
      <c r="W7650" t="s">
        <v>20710</v>
      </c>
      <c r="X7650" t="s">
        <v>20658</v>
      </c>
      <c r="Y7650" t="s">
        <v>20678</v>
      </c>
      <c r="Z7650">
        <v>12</v>
      </c>
      <c r="AA7650" t="s">
        <v>6631</v>
      </c>
    </row>
    <row r="7651" spans="1:27" x14ac:dyDescent="0.3">
      <c r="A7651">
        <v>18423877</v>
      </c>
      <c r="B7651" t="s">
        <v>1465</v>
      </c>
      <c r="C7651">
        <v>1</v>
      </c>
      <c r="D7651" t="s">
        <v>12872</v>
      </c>
      <c r="E7651" t="s">
        <v>13345</v>
      </c>
      <c r="F7651" t="s">
        <v>12983</v>
      </c>
      <c r="G7651" t="s">
        <v>12984</v>
      </c>
      <c r="H7651">
        <v>77.370709199999993</v>
      </c>
      <c r="I7651">
        <v>28.618230199999999</v>
      </c>
      <c r="J7651" t="s">
        <v>525</v>
      </c>
      <c r="K7651" t="s">
        <v>26</v>
      </c>
      <c r="L7651" t="s">
        <v>27</v>
      </c>
      <c r="M7651" t="s">
        <v>27</v>
      </c>
      <c r="N7651" t="s">
        <v>27</v>
      </c>
      <c r="O7651" t="s">
        <v>27</v>
      </c>
      <c r="P7651">
        <v>2</v>
      </c>
      <c r="Q7651">
        <v>2</v>
      </c>
      <c r="R7651">
        <v>500</v>
      </c>
      <c r="S7651">
        <v>1</v>
      </c>
      <c r="T7651" s="1">
        <v>40879</v>
      </c>
      <c r="U7651" t="s">
        <v>28</v>
      </c>
      <c r="V7651" t="s">
        <v>20702</v>
      </c>
      <c r="W7651" t="s">
        <v>20710</v>
      </c>
      <c r="X7651" t="s">
        <v>20663</v>
      </c>
      <c r="Y7651" t="s">
        <v>20678</v>
      </c>
      <c r="Z7651">
        <v>12</v>
      </c>
      <c r="AA7651" t="s">
        <v>6631</v>
      </c>
    </row>
    <row r="7652" spans="1:27" x14ac:dyDescent="0.3">
      <c r="A7652">
        <v>18435296</v>
      </c>
      <c r="B7652" t="s">
        <v>14758</v>
      </c>
      <c r="C7652">
        <v>1</v>
      </c>
      <c r="D7652" t="s">
        <v>12872</v>
      </c>
      <c r="E7652" t="s">
        <v>14759</v>
      </c>
      <c r="F7652" t="s">
        <v>12959</v>
      </c>
      <c r="G7652" t="s">
        <v>12960</v>
      </c>
      <c r="H7652">
        <v>77.392071799999997</v>
      </c>
      <c r="I7652">
        <v>28.571729999999999</v>
      </c>
      <c r="J7652" t="s">
        <v>14760</v>
      </c>
      <c r="K7652" t="s">
        <v>26</v>
      </c>
      <c r="L7652" t="s">
        <v>27</v>
      </c>
      <c r="M7652" t="s">
        <v>27</v>
      </c>
      <c r="N7652" t="s">
        <v>27</v>
      </c>
      <c r="O7652" t="s">
        <v>27</v>
      </c>
      <c r="P7652">
        <v>2</v>
      </c>
      <c r="Q7652">
        <v>6</v>
      </c>
      <c r="R7652">
        <v>500</v>
      </c>
      <c r="S7652">
        <v>3.1</v>
      </c>
      <c r="T7652" s="1">
        <v>43461</v>
      </c>
      <c r="U7652" t="s">
        <v>28</v>
      </c>
      <c r="V7652" t="s">
        <v>20707</v>
      </c>
      <c r="W7652" t="s">
        <v>20710</v>
      </c>
      <c r="X7652" t="s">
        <v>20662</v>
      </c>
      <c r="Y7652" t="s">
        <v>20678</v>
      </c>
      <c r="Z7652">
        <v>12</v>
      </c>
      <c r="AA7652" t="s">
        <v>6631</v>
      </c>
    </row>
    <row r="7653" spans="1:27" x14ac:dyDescent="0.3">
      <c r="A7653">
        <v>18416867</v>
      </c>
      <c r="B7653" t="s">
        <v>14656</v>
      </c>
      <c r="C7653">
        <v>1</v>
      </c>
      <c r="D7653" t="s">
        <v>12872</v>
      </c>
      <c r="E7653" t="s">
        <v>14761</v>
      </c>
      <c r="F7653" t="s">
        <v>12959</v>
      </c>
      <c r="G7653" t="s">
        <v>12960</v>
      </c>
      <c r="H7653">
        <v>77.383312399999994</v>
      </c>
      <c r="I7653">
        <v>28.590593899999998</v>
      </c>
      <c r="J7653" t="s">
        <v>502</v>
      </c>
      <c r="K7653" t="s">
        <v>26</v>
      </c>
      <c r="L7653" t="s">
        <v>27</v>
      </c>
      <c r="M7653" t="s">
        <v>27</v>
      </c>
      <c r="N7653" t="s">
        <v>27</v>
      </c>
      <c r="O7653" t="s">
        <v>27</v>
      </c>
      <c r="P7653">
        <v>2</v>
      </c>
      <c r="Q7653">
        <v>4</v>
      </c>
      <c r="R7653">
        <v>500</v>
      </c>
      <c r="S7653">
        <v>3</v>
      </c>
      <c r="T7653" s="1">
        <v>41258</v>
      </c>
      <c r="U7653" t="s">
        <v>28</v>
      </c>
      <c r="V7653" t="s">
        <v>20706</v>
      </c>
      <c r="W7653" t="s">
        <v>20710</v>
      </c>
      <c r="X7653" t="s">
        <v>20665</v>
      </c>
      <c r="Y7653" t="s">
        <v>20678</v>
      </c>
      <c r="Z7653">
        <v>12</v>
      </c>
      <c r="AA7653" t="s">
        <v>6631</v>
      </c>
    </row>
    <row r="7654" spans="1:27" x14ac:dyDescent="0.3">
      <c r="A7654">
        <v>312777</v>
      </c>
      <c r="B7654" t="s">
        <v>14762</v>
      </c>
      <c r="C7654">
        <v>1</v>
      </c>
      <c r="D7654" t="s">
        <v>12872</v>
      </c>
      <c r="E7654" t="s">
        <v>14763</v>
      </c>
      <c r="F7654" t="s">
        <v>12904</v>
      </c>
      <c r="G7654" t="s">
        <v>12905</v>
      </c>
      <c r="H7654">
        <v>77.382639699999999</v>
      </c>
      <c r="I7654">
        <v>28.520805899999999</v>
      </c>
      <c r="J7654" t="s">
        <v>476</v>
      </c>
      <c r="K7654" t="s">
        <v>26</v>
      </c>
      <c r="L7654" t="s">
        <v>27</v>
      </c>
      <c r="M7654" t="s">
        <v>27</v>
      </c>
      <c r="N7654" t="s">
        <v>27</v>
      </c>
      <c r="O7654" t="s">
        <v>27</v>
      </c>
      <c r="P7654">
        <v>2</v>
      </c>
      <c r="Q7654">
        <v>5</v>
      </c>
      <c r="R7654">
        <v>500</v>
      </c>
      <c r="S7654">
        <v>3</v>
      </c>
      <c r="T7654" s="1">
        <v>41618</v>
      </c>
      <c r="U7654" t="s">
        <v>28</v>
      </c>
      <c r="V7654" t="s">
        <v>20706</v>
      </c>
      <c r="W7654" t="s">
        <v>20710</v>
      </c>
      <c r="X7654" t="s">
        <v>20658</v>
      </c>
      <c r="Y7654" t="s">
        <v>20678</v>
      </c>
      <c r="Z7654">
        <v>12</v>
      </c>
      <c r="AA7654" t="s">
        <v>6631</v>
      </c>
    </row>
    <row r="7655" spans="1:27" x14ac:dyDescent="0.3">
      <c r="A7655">
        <v>4482</v>
      </c>
      <c r="B7655" t="s">
        <v>5484</v>
      </c>
      <c r="C7655">
        <v>1</v>
      </c>
      <c r="D7655" t="s">
        <v>12872</v>
      </c>
      <c r="E7655" t="s">
        <v>14764</v>
      </c>
      <c r="F7655" t="s">
        <v>13039</v>
      </c>
      <c r="G7655" t="s">
        <v>13038</v>
      </c>
      <c r="H7655">
        <v>77.339800699999998</v>
      </c>
      <c r="I7655">
        <v>28.586404699999999</v>
      </c>
      <c r="J7655" t="s">
        <v>5486</v>
      </c>
      <c r="K7655" t="s">
        <v>26</v>
      </c>
      <c r="L7655" t="s">
        <v>27</v>
      </c>
      <c r="M7655" t="s">
        <v>35</v>
      </c>
      <c r="N7655" t="s">
        <v>27</v>
      </c>
      <c r="O7655" t="s">
        <v>27</v>
      </c>
      <c r="P7655">
        <v>2</v>
      </c>
      <c r="Q7655">
        <v>93</v>
      </c>
      <c r="R7655">
        <v>500</v>
      </c>
      <c r="S7655">
        <v>3.4</v>
      </c>
      <c r="T7655" s="1">
        <v>41633</v>
      </c>
      <c r="U7655" t="s">
        <v>28</v>
      </c>
      <c r="V7655" t="s">
        <v>20707</v>
      </c>
      <c r="W7655" t="s">
        <v>20710</v>
      </c>
      <c r="X7655" t="s">
        <v>20658</v>
      </c>
      <c r="Y7655" t="s">
        <v>20678</v>
      </c>
      <c r="Z7655">
        <v>12</v>
      </c>
      <c r="AA7655" t="s">
        <v>6631</v>
      </c>
    </row>
    <row r="7656" spans="1:27" x14ac:dyDescent="0.3">
      <c r="A7656">
        <v>18322604</v>
      </c>
      <c r="B7656" t="s">
        <v>14765</v>
      </c>
      <c r="C7656">
        <v>1</v>
      </c>
      <c r="D7656" t="s">
        <v>12872</v>
      </c>
      <c r="E7656" t="s">
        <v>14766</v>
      </c>
      <c r="F7656" t="s">
        <v>13044</v>
      </c>
      <c r="G7656" t="s">
        <v>13045</v>
      </c>
      <c r="H7656">
        <v>77.508149399999994</v>
      </c>
      <c r="I7656">
        <v>28.465768199999999</v>
      </c>
      <c r="J7656" t="s">
        <v>515</v>
      </c>
      <c r="K7656" t="s">
        <v>26</v>
      </c>
      <c r="L7656" t="s">
        <v>27</v>
      </c>
      <c r="M7656" t="s">
        <v>27</v>
      </c>
      <c r="N7656" t="s">
        <v>27</v>
      </c>
      <c r="O7656" t="s">
        <v>27</v>
      </c>
      <c r="P7656">
        <v>2</v>
      </c>
      <c r="Q7656">
        <v>4</v>
      </c>
      <c r="R7656">
        <v>500</v>
      </c>
      <c r="S7656">
        <v>2.9</v>
      </c>
      <c r="T7656" s="1">
        <v>40502</v>
      </c>
      <c r="U7656" t="s">
        <v>28</v>
      </c>
      <c r="V7656" t="s">
        <v>20706</v>
      </c>
      <c r="W7656" t="s">
        <v>20710</v>
      </c>
      <c r="X7656" t="s">
        <v>20667</v>
      </c>
      <c r="Y7656" t="s">
        <v>20678</v>
      </c>
      <c r="Z7656">
        <v>11</v>
      </c>
      <c r="AA7656" t="s">
        <v>20679</v>
      </c>
    </row>
    <row r="7657" spans="1:27" x14ac:dyDescent="0.3">
      <c r="A7657">
        <v>313120</v>
      </c>
      <c r="B7657" t="s">
        <v>14767</v>
      </c>
      <c r="C7657">
        <v>1</v>
      </c>
      <c r="D7657" t="s">
        <v>12872</v>
      </c>
      <c r="E7657" t="s">
        <v>14768</v>
      </c>
      <c r="F7657" t="s">
        <v>13044</v>
      </c>
      <c r="G7657" t="s">
        <v>13045</v>
      </c>
      <c r="H7657">
        <v>77.510286600000001</v>
      </c>
      <c r="I7657">
        <v>28.470660800000001</v>
      </c>
      <c r="J7657" t="s">
        <v>515</v>
      </c>
      <c r="K7657" t="s">
        <v>26</v>
      </c>
      <c r="L7657" t="s">
        <v>27</v>
      </c>
      <c r="M7657" t="s">
        <v>27</v>
      </c>
      <c r="N7657" t="s">
        <v>27</v>
      </c>
      <c r="O7657" t="s">
        <v>27</v>
      </c>
      <c r="P7657">
        <v>2</v>
      </c>
      <c r="Q7657">
        <v>28</v>
      </c>
      <c r="R7657">
        <v>500</v>
      </c>
      <c r="S7657">
        <v>3.5</v>
      </c>
      <c r="T7657" s="1">
        <v>43425</v>
      </c>
      <c r="U7657" t="s">
        <v>28</v>
      </c>
      <c r="V7657" t="s">
        <v>20707</v>
      </c>
      <c r="W7657" t="s">
        <v>20710</v>
      </c>
      <c r="X7657" t="s">
        <v>20662</v>
      </c>
      <c r="Y7657" t="s">
        <v>20678</v>
      </c>
      <c r="Z7657">
        <v>11</v>
      </c>
      <c r="AA7657" t="s">
        <v>20679</v>
      </c>
    </row>
    <row r="7658" spans="1:27" x14ac:dyDescent="0.3">
      <c r="A7658">
        <v>18377925</v>
      </c>
      <c r="B7658" t="s">
        <v>14769</v>
      </c>
      <c r="C7658">
        <v>1</v>
      </c>
      <c r="D7658" t="s">
        <v>12872</v>
      </c>
      <c r="E7658" t="s">
        <v>14770</v>
      </c>
      <c r="F7658" t="s">
        <v>13044</v>
      </c>
      <c r="G7658" t="s">
        <v>13045</v>
      </c>
      <c r="H7658">
        <v>77.515227600000003</v>
      </c>
      <c r="I7658">
        <v>28.4733363</v>
      </c>
      <c r="J7658" t="s">
        <v>479</v>
      </c>
      <c r="K7658" t="s">
        <v>26</v>
      </c>
      <c r="L7658" t="s">
        <v>27</v>
      </c>
      <c r="M7658" t="s">
        <v>27</v>
      </c>
      <c r="N7658" t="s">
        <v>27</v>
      </c>
      <c r="O7658" t="s">
        <v>27</v>
      </c>
      <c r="P7658">
        <v>2</v>
      </c>
      <c r="Q7658">
        <v>2</v>
      </c>
      <c r="R7658">
        <v>500</v>
      </c>
      <c r="S7658">
        <v>1</v>
      </c>
      <c r="T7658" s="1">
        <v>42317</v>
      </c>
      <c r="U7658" t="s">
        <v>28</v>
      </c>
      <c r="V7658" t="s">
        <v>20702</v>
      </c>
      <c r="W7658" t="s">
        <v>20710</v>
      </c>
      <c r="X7658" t="s">
        <v>20669</v>
      </c>
      <c r="Y7658" t="s">
        <v>20678</v>
      </c>
      <c r="Z7658">
        <v>11</v>
      </c>
      <c r="AA7658" t="s">
        <v>20679</v>
      </c>
    </row>
    <row r="7659" spans="1:27" x14ac:dyDescent="0.3">
      <c r="A7659">
        <v>18440751</v>
      </c>
      <c r="B7659" t="s">
        <v>14771</v>
      </c>
      <c r="C7659">
        <v>1</v>
      </c>
      <c r="D7659" t="s">
        <v>12872</v>
      </c>
      <c r="E7659" t="s">
        <v>14772</v>
      </c>
      <c r="F7659" t="s">
        <v>12882</v>
      </c>
      <c r="G7659" t="s">
        <v>12883</v>
      </c>
      <c r="H7659">
        <v>77.368263299999995</v>
      </c>
      <c r="I7659">
        <v>28.54079875</v>
      </c>
      <c r="J7659" t="s">
        <v>518</v>
      </c>
      <c r="K7659" t="s">
        <v>26</v>
      </c>
      <c r="L7659" t="s">
        <v>27</v>
      </c>
      <c r="M7659" t="s">
        <v>27</v>
      </c>
      <c r="N7659" t="s">
        <v>27</v>
      </c>
      <c r="O7659" t="s">
        <v>27</v>
      </c>
      <c r="P7659">
        <v>2</v>
      </c>
      <c r="Q7659">
        <v>13</v>
      </c>
      <c r="R7659">
        <v>500</v>
      </c>
      <c r="S7659">
        <v>3.3</v>
      </c>
      <c r="T7659" s="1">
        <v>41586</v>
      </c>
      <c r="U7659" t="s">
        <v>28</v>
      </c>
      <c r="V7659" t="s">
        <v>20707</v>
      </c>
      <c r="W7659" t="s">
        <v>20710</v>
      </c>
      <c r="X7659" t="s">
        <v>20658</v>
      </c>
      <c r="Y7659" t="s">
        <v>20678</v>
      </c>
      <c r="Z7659">
        <v>11</v>
      </c>
      <c r="AA7659" t="s">
        <v>20679</v>
      </c>
    </row>
    <row r="7660" spans="1:27" x14ac:dyDescent="0.3">
      <c r="A7660">
        <v>307340</v>
      </c>
      <c r="B7660" t="s">
        <v>5484</v>
      </c>
      <c r="C7660">
        <v>1</v>
      </c>
      <c r="D7660" t="s">
        <v>12872</v>
      </c>
      <c r="E7660" t="s">
        <v>14773</v>
      </c>
      <c r="F7660" t="s">
        <v>12882</v>
      </c>
      <c r="G7660" t="s">
        <v>12883</v>
      </c>
      <c r="H7660">
        <v>77.387396249999995</v>
      </c>
      <c r="I7660">
        <v>28.534091029999999</v>
      </c>
      <c r="J7660" t="s">
        <v>5486</v>
      </c>
      <c r="K7660" t="s">
        <v>26</v>
      </c>
      <c r="L7660" t="s">
        <v>27</v>
      </c>
      <c r="M7660" t="s">
        <v>27</v>
      </c>
      <c r="N7660" t="s">
        <v>27</v>
      </c>
      <c r="O7660" t="s">
        <v>27</v>
      </c>
      <c r="P7660">
        <v>2</v>
      </c>
      <c r="Q7660">
        <v>51</v>
      </c>
      <c r="R7660">
        <v>500</v>
      </c>
      <c r="S7660">
        <v>2.4</v>
      </c>
      <c r="T7660" s="1">
        <v>41969</v>
      </c>
      <c r="U7660" t="s">
        <v>28</v>
      </c>
      <c r="V7660" t="s">
        <v>20704</v>
      </c>
      <c r="W7660" t="s">
        <v>20710</v>
      </c>
      <c r="X7660" t="s">
        <v>20664</v>
      </c>
      <c r="Y7660" t="s">
        <v>20678</v>
      </c>
      <c r="Z7660">
        <v>11</v>
      </c>
      <c r="AA7660" t="s">
        <v>20679</v>
      </c>
    </row>
    <row r="7661" spans="1:27" x14ac:dyDescent="0.3">
      <c r="A7661">
        <v>1070</v>
      </c>
      <c r="B7661" t="s">
        <v>5484</v>
      </c>
      <c r="C7661">
        <v>1</v>
      </c>
      <c r="D7661" t="s">
        <v>12872</v>
      </c>
      <c r="E7661" t="s">
        <v>14774</v>
      </c>
      <c r="F7661" t="s">
        <v>14348</v>
      </c>
      <c r="G7661" t="s">
        <v>14349</v>
      </c>
      <c r="H7661">
        <v>77.32487295</v>
      </c>
      <c r="I7661">
        <v>28.570088160000001</v>
      </c>
      <c r="J7661" t="s">
        <v>5486</v>
      </c>
      <c r="K7661" t="s">
        <v>26</v>
      </c>
      <c r="L7661" t="s">
        <v>27</v>
      </c>
      <c r="M7661" t="s">
        <v>35</v>
      </c>
      <c r="N7661" t="s">
        <v>27</v>
      </c>
      <c r="O7661" t="s">
        <v>27</v>
      </c>
      <c r="P7661">
        <v>2</v>
      </c>
      <c r="Q7661">
        <v>268</v>
      </c>
      <c r="R7661">
        <v>500</v>
      </c>
      <c r="S7661">
        <v>3.8</v>
      </c>
      <c r="T7661" s="1">
        <v>41964</v>
      </c>
      <c r="U7661" t="s">
        <v>28</v>
      </c>
      <c r="V7661" t="s">
        <v>20705</v>
      </c>
      <c r="W7661" t="s">
        <v>20710</v>
      </c>
      <c r="X7661" t="s">
        <v>20664</v>
      </c>
      <c r="Y7661" t="s">
        <v>20678</v>
      </c>
      <c r="Z7661">
        <v>11</v>
      </c>
      <c r="AA7661" t="s">
        <v>20679</v>
      </c>
    </row>
    <row r="7662" spans="1:27" x14ac:dyDescent="0.3">
      <c r="A7662">
        <v>18138415</v>
      </c>
      <c r="B7662" t="s">
        <v>14775</v>
      </c>
      <c r="C7662">
        <v>1</v>
      </c>
      <c r="D7662" t="s">
        <v>12872</v>
      </c>
      <c r="E7662" t="s">
        <v>14776</v>
      </c>
      <c r="F7662" t="s">
        <v>14077</v>
      </c>
      <c r="G7662" t="s">
        <v>14078</v>
      </c>
      <c r="H7662">
        <v>77.319038000000006</v>
      </c>
      <c r="I7662">
        <v>28.581855099999999</v>
      </c>
      <c r="J7662" t="s">
        <v>551</v>
      </c>
      <c r="K7662" t="s">
        <v>26</v>
      </c>
      <c r="L7662" t="s">
        <v>27</v>
      </c>
      <c r="M7662" t="s">
        <v>35</v>
      </c>
      <c r="N7662" t="s">
        <v>27</v>
      </c>
      <c r="O7662" t="s">
        <v>27</v>
      </c>
      <c r="P7662">
        <v>2</v>
      </c>
      <c r="Q7662">
        <v>8</v>
      </c>
      <c r="R7662">
        <v>500</v>
      </c>
      <c r="S7662">
        <v>2.8</v>
      </c>
      <c r="T7662" s="1">
        <v>42694</v>
      </c>
      <c r="U7662" t="s">
        <v>28</v>
      </c>
      <c r="V7662" t="s">
        <v>20706</v>
      </c>
      <c r="W7662" t="s">
        <v>20710</v>
      </c>
      <c r="X7662" t="s">
        <v>20661</v>
      </c>
      <c r="Y7662" t="s">
        <v>20678</v>
      </c>
      <c r="Z7662">
        <v>11</v>
      </c>
      <c r="AA7662" t="s">
        <v>20679</v>
      </c>
    </row>
    <row r="7663" spans="1:27" x14ac:dyDescent="0.3">
      <c r="A7663">
        <v>18432195</v>
      </c>
      <c r="B7663" t="s">
        <v>13288</v>
      </c>
      <c r="C7663">
        <v>1</v>
      </c>
      <c r="D7663" t="s">
        <v>12872</v>
      </c>
      <c r="E7663" t="s">
        <v>13234</v>
      </c>
      <c r="F7663" t="s">
        <v>12979</v>
      </c>
      <c r="G7663" t="s">
        <v>12980</v>
      </c>
      <c r="H7663">
        <v>77.369257000000005</v>
      </c>
      <c r="I7663">
        <v>28.578194</v>
      </c>
      <c r="J7663" t="s">
        <v>1496</v>
      </c>
      <c r="K7663" t="s">
        <v>26</v>
      </c>
      <c r="L7663" t="s">
        <v>27</v>
      </c>
      <c r="M7663" t="s">
        <v>35</v>
      </c>
      <c r="N7663" t="s">
        <v>27</v>
      </c>
      <c r="O7663" t="s">
        <v>27</v>
      </c>
      <c r="P7663">
        <v>2</v>
      </c>
      <c r="Q7663">
        <v>19</v>
      </c>
      <c r="R7663">
        <v>500</v>
      </c>
      <c r="S7663">
        <v>3.6</v>
      </c>
      <c r="T7663" s="1">
        <v>43047</v>
      </c>
      <c r="U7663" t="s">
        <v>28</v>
      </c>
      <c r="V7663" t="s">
        <v>20705</v>
      </c>
      <c r="W7663" t="s">
        <v>20710</v>
      </c>
      <c r="X7663" t="s">
        <v>20668</v>
      </c>
      <c r="Y7663" t="s">
        <v>20678</v>
      </c>
      <c r="Z7663">
        <v>11</v>
      </c>
      <c r="AA7663" t="s">
        <v>20679</v>
      </c>
    </row>
    <row r="7664" spans="1:27" x14ac:dyDescent="0.3">
      <c r="A7664">
        <v>18274402</v>
      </c>
      <c r="B7664" t="s">
        <v>5590</v>
      </c>
      <c r="C7664">
        <v>1</v>
      </c>
      <c r="D7664" t="s">
        <v>12872</v>
      </c>
      <c r="E7664" t="s">
        <v>14777</v>
      </c>
      <c r="F7664" t="s">
        <v>12983</v>
      </c>
      <c r="G7664" t="s">
        <v>12984</v>
      </c>
      <c r="H7664">
        <v>77.370619500000004</v>
      </c>
      <c r="I7664">
        <v>28.619655999999999</v>
      </c>
      <c r="J7664" t="s">
        <v>479</v>
      </c>
      <c r="K7664" t="s">
        <v>26</v>
      </c>
      <c r="L7664" t="s">
        <v>27</v>
      </c>
      <c r="M7664" t="s">
        <v>35</v>
      </c>
      <c r="N7664" t="s">
        <v>27</v>
      </c>
      <c r="O7664" t="s">
        <v>27</v>
      </c>
      <c r="P7664">
        <v>2</v>
      </c>
      <c r="Q7664">
        <v>2</v>
      </c>
      <c r="R7664">
        <v>500</v>
      </c>
      <c r="S7664">
        <v>1</v>
      </c>
      <c r="T7664" s="1">
        <v>41965</v>
      </c>
      <c r="U7664" t="s">
        <v>28</v>
      </c>
      <c r="V7664" t="s">
        <v>20702</v>
      </c>
      <c r="W7664" t="s">
        <v>20710</v>
      </c>
      <c r="X7664" t="s">
        <v>20664</v>
      </c>
      <c r="Y7664" t="s">
        <v>20678</v>
      </c>
      <c r="Z7664">
        <v>11</v>
      </c>
      <c r="AA7664" t="s">
        <v>20679</v>
      </c>
    </row>
    <row r="7665" spans="1:27" x14ac:dyDescent="0.3">
      <c r="A7665">
        <v>447</v>
      </c>
      <c r="B7665" t="s">
        <v>14778</v>
      </c>
      <c r="C7665">
        <v>1</v>
      </c>
      <c r="D7665" t="s">
        <v>12872</v>
      </c>
      <c r="E7665" t="s">
        <v>14779</v>
      </c>
      <c r="F7665" t="s">
        <v>13039</v>
      </c>
      <c r="G7665" t="s">
        <v>13038</v>
      </c>
      <c r="H7665">
        <v>77.340449399999997</v>
      </c>
      <c r="I7665">
        <v>28.585473700000001</v>
      </c>
      <c r="J7665" t="s">
        <v>25</v>
      </c>
      <c r="K7665" t="s">
        <v>26</v>
      </c>
      <c r="L7665" t="s">
        <v>27</v>
      </c>
      <c r="M7665" t="s">
        <v>27</v>
      </c>
      <c r="N7665" t="s">
        <v>27</v>
      </c>
      <c r="O7665" t="s">
        <v>27</v>
      </c>
      <c r="P7665">
        <v>2</v>
      </c>
      <c r="Q7665">
        <v>32</v>
      </c>
      <c r="R7665">
        <v>500</v>
      </c>
      <c r="S7665">
        <v>2.6</v>
      </c>
      <c r="T7665" s="1">
        <v>43431</v>
      </c>
      <c r="U7665" t="s">
        <v>28</v>
      </c>
      <c r="V7665" t="s">
        <v>20706</v>
      </c>
      <c r="W7665" t="s">
        <v>20710</v>
      </c>
      <c r="X7665" t="s">
        <v>20662</v>
      </c>
      <c r="Y7665" t="s">
        <v>20678</v>
      </c>
      <c r="Z7665">
        <v>11</v>
      </c>
      <c r="AA7665" t="s">
        <v>20679</v>
      </c>
    </row>
    <row r="7666" spans="1:27" x14ac:dyDescent="0.3">
      <c r="A7666">
        <v>7932</v>
      </c>
      <c r="B7666" t="s">
        <v>5470</v>
      </c>
      <c r="C7666">
        <v>1</v>
      </c>
      <c r="D7666" t="s">
        <v>12872</v>
      </c>
      <c r="E7666" t="s">
        <v>12997</v>
      </c>
      <c r="F7666" t="s">
        <v>12998</v>
      </c>
      <c r="G7666" t="s">
        <v>12999</v>
      </c>
      <c r="H7666">
        <v>77.325308100000001</v>
      </c>
      <c r="I7666">
        <v>28.567150300000002</v>
      </c>
      <c r="J7666" t="s">
        <v>5472</v>
      </c>
      <c r="K7666" t="s">
        <v>26</v>
      </c>
      <c r="L7666" t="s">
        <v>27</v>
      </c>
      <c r="M7666" t="s">
        <v>27</v>
      </c>
      <c r="N7666" t="s">
        <v>27</v>
      </c>
      <c r="O7666" t="s">
        <v>27</v>
      </c>
      <c r="P7666">
        <v>2</v>
      </c>
      <c r="Q7666">
        <v>70</v>
      </c>
      <c r="R7666">
        <v>500</v>
      </c>
      <c r="S7666">
        <v>3.4</v>
      </c>
      <c r="T7666" s="1">
        <v>43423</v>
      </c>
      <c r="U7666" t="s">
        <v>28</v>
      </c>
      <c r="V7666" t="s">
        <v>20707</v>
      </c>
      <c r="W7666" t="s">
        <v>20710</v>
      </c>
      <c r="X7666" t="s">
        <v>20662</v>
      </c>
      <c r="Y7666" t="s">
        <v>20678</v>
      </c>
      <c r="Z7666">
        <v>11</v>
      </c>
      <c r="AA7666" t="s">
        <v>20679</v>
      </c>
    </row>
    <row r="7667" spans="1:27" x14ac:dyDescent="0.3">
      <c r="A7667">
        <v>18427249</v>
      </c>
      <c r="B7667" t="s">
        <v>14780</v>
      </c>
      <c r="C7667">
        <v>1</v>
      </c>
      <c r="D7667" t="s">
        <v>12872</v>
      </c>
      <c r="E7667" t="s">
        <v>14781</v>
      </c>
      <c r="F7667" t="s">
        <v>13223</v>
      </c>
      <c r="G7667" t="s">
        <v>13224</v>
      </c>
      <c r="H7667">
        <v>77.340514600000006</v>
      </c>
      <c r="I7667">
        <v>28.566075600000001</v>
      </c>
      <c r="J7667" t="s">
        <v>1354</v>
      </c>
      <c r="K7667" t="s">
        <v>26</v>
      </c>
      <c r="L7667" t="s">
        <v>27</v>
      </c>
      <c r="M7667" t="s">
        <v>27</v>
      </c>
      <c r="N7667" t="s">
        <v>27</v>
      </c>
      <c r="O7667" t="s">
        <v>27</v>
      </c>
      <c r="P7667">
        <v>2</v>
      </c>
      <c r="Q7667">
        <v>23</v>
      </c>
      <c r="R7667">
        <v>500</v>
      </c>
      <c r="S7667">
        <v>3.4</v>
      </c>
      <c r="T7667" s="1">
        <v>42647</v>
      </c>
      <c r="U7667" t="s">
        <v>28</v>
      </c>
      <c r="V7667" t="s">
        <v>20707</v>
      </c>
      <c r="W7667" t="s">
        <v>20710</v>
      </c>
      <c r="X7667" t="s">
        <v>20661</v>
      </c>
      <c r="Y7667" t="s">
        <v>20678</v>
      </c>
      <c r="Z7667">
        <v>10</v>
      </c>
      <c r="AA7667" t="s">
        <v>20680</v>
      </c>
    </row>
    <row r="7668" spans="1:27" x14ac:dyDescent="0.3">
      <c r="A7668">
        <v>309799</v>
      </c>
      <c r="B7668" t="s">
        <v>5660</v>
      </c>
      <c r="C7668">
        <v>1</v>
      </c>
      <c r="D7668" t="s">
        <v>12872</v>
      </c>
      <c r="E7668" t="s">
        <v>14782</v>
      </c>
      <c r="F7668" t="s">
        <v>13011</v>
      </c>
      <c r="G7668" t="s">
        <v>13012</v>
      </c>
      <c r="H7668">
        <v>77.334176189999994</v>
      </c>
      <c r="I7668">
        <v>28.564375070000001</v>
      </c>
      <c r="J7668" t="s">
        <v>4061</v>
      </c>
      <c r="K7668" t="s">
        <v>26</v>
      </c>
      <c r="L7668" t="s">
        <v>27</v>
      </c>
      <c r="M7668" t="s">
        <v>35</v>
      </c>
      <c r="N7668" t="s">
        <v>27</v>
      </c>
      <c r="O7668" t="s">
        <v>27</v>
      </c>
      <c r="P7668">
        <v>2</v>
      </c>
      <c r="Q7668">
        <v>183</v>
      </c>
      <c r="R7668">
        <v>500</v>
      </c>
      <c r="S7668">
        <v>4</v>
      </c>
      <c r="T7668" s="1">
        <v>40841</v>
      </c>
      <c r="U7668" t="s">
        <v>28</v>
      </c>
      <c r="V7668" t="s">
        <v>20705</v>
      </c>
      <c r="W7668" t="s">
        <v>20710</v>
      </c>
      <c r="X7668" t="s">
        <v>20663</v>
      </c>
      <c r="Y7668" t="s">
        <v>20678</v>
      </c>
      <c r="Z7668">
        <v>10</v>
      </c>
      <c r="AA7668" t="s">
        <v>20680</v>
      </c>
    </row>
    <row r="7669" spans="1:27" x14ac:dyDescent="0.3">
      <c r="A7669">
        <v>18228857</v>
      </c>
      <c r="B7669" t="s">
        <v>14762</v>
      </c>
      <c r="C7669">
        <v>1</v>
      </c>
      <c r="D7669" t="s">
        <v>12872</v>
      </c>
      <c r="E7669" t="s">
        <v>14783</v>
      </c>
      <c r="F7669" t="s">
        <v>10992</v>
      </c>
      <c r="G7669" t="s">
        <v>13062</v>
      </c>
      <c r="H7669">
        <v>77.345139599999996</v>
      </c>
      <c r="I7669">
        <v>28.550371200000001</v>
      </c>
      <c r="J7669" t="s">
        <v>476</v>
      </c>
      <c r="K7669" t="s">
        <v>26</v>
      </c>
      <c r="L7669" t="s">
        <v>27</v>
      </c>
      <c r="M7669" t="s">
        <v>27</v>
      </c>
      <c r="N7669" t="s">
        <v>27</v>
      </c>
      <c r="O7669" t="s">
        <v>27</v>
      </c>
      <c r="P7669">
        <v>2</v>
      </c>
      <c r="Q7669">
        <v>4</v>
      </c>
      <c r="R7669">
        <v>500</v>
      </c>
      <c r="S7669">
        <v>2.9</v>
      </c>
      <c r="T7669" s="1">
        <v>41573</v>
      </c>
      <c r="U7669" t="s">
        <v>28</v>
      </c>
      <c r="V7669" t="s">
        <v>20706</v>
      </c>
      <c r="W7669" t="s">
        <v>20710</v>
      </c>
      <c r="X7669" t="s">
        <v>20658</v>
      </c>
      <c r="Y7669" t="s">
        <v>20678</v>
      </c>
      <c r="Z7669">
        <v>10</v>
      </c>
      <c r="AA7669" t="s">
        <v>20680</v>
      </c>
    </row>
    <row r="7670" spans="1:27" x14ac:dyDescent="0.3">
      <c r="A7670">
        <v>308441</v>
      </c>
      <c r="B7670" t="s">
        <v>11516</v>
      </c>
      <c r="C7670">
        <v>1</v>
      </c>
      <c r="D7670" t="s">
        <v>12872</v>
      </c>
      <c r="E7670" t="s">
        <v>14784</v>
      </c>
      <c r="F7670" t="s">
        <v>10998</v>
      </c>
      <c r="G7670" t="s">
        <v>12947</v>
      </c>
      <c r="H7670">
        <v>77.362186600000001</v>
      </c>
      <c r="I7670">
        <v>28.570269700000001</v>
      </c>
      <c r="J7670" t="s">
        <v>479</v>
      </c>
      <c r="K7670" t="s">
        <v>26</v>
      </c>
      <c r="L7670" t="s">
        <v>27</v>
      </c>
      <c r="M7670" t="s">
        <v>35</v>
      </c>
      <c r="N7670" t="s">
        <v>27</v>
      </c>
      <c r="O7670" t="s">
        <v>27</v>
      </c>
      <c r="P7670">
        <v>2</v>
      </c>
      <c r="Q7670">
        <v>115</v>
      </c>
      <c r="R7670">
        <v>500</v>
      </c>
      <c r="S7670">
        <v>2.2999999999999998</v>
      </c>
      <c r="T7670" s="1">
        <v>42304</v>
      </c>
      <c r="U7670" t="s">
        <v>28</v>
      </c>
      <c r="V7670" t="s">
        <v>20704</v>
      </c>
      <c r="W7670" t="s">
        <v>20710</v>
      </c>
      <c r="X7670" t="s">
        <v>20669</v>
      </c>
      <c r="Y7670" t="s">
        <v>20678</v>
      </c>
      <c r="Z7670">
        <v>10</v>
      </c>
      <c r="AA7670" t="s">
        <v>20680</v>
      </c>
    </row>
    <row r="7671" spans="1:27" x14ac:dyDescent="0.3">
      <c r="A7671">
        <v>311622</v>
      </c>
      <c r="B7671" t="s">
        <v>5481</v>
      </c>
      <c r="C7671">
        <v>1</v>
      </c>
      <c r="D7671" t="s">
        <v>12872</v>
      </c>
      <c r="E7671" t="s">
        <v>14785</v>
      </c>
      <c r="F7671" t="s">
        <v>12983</v>
      </c>
      <c r="G7671" t="s">
        <v>12984</v>
      </c>
      <c r="H7671">
        <v>77.362455800000006</v>
      </c>
      <c r="I7671">
        <v>28.612791000000001</v>
      </c>
      <c r="J7671" t="s">
        <v>4275</v>
      </c>
      <c r="K7671" t="s">
        <v>26</v>
      </c>
      <c r="L7671" t="s">
        <v>27</v>
      </c>
      <c r="M7671" t="s">
        <v>35</v>
      </c>
      <c r="N7671" t="s">
        <v>27</v>
      </c>
      <c r="O7671" t="s">
        <v>27</v>
      </c>
      <c r="P7671">
        <v>2</v>
      </c>
      <c r="Q7671">
        <v>155</v>
      </c>
      <c r="R7671">
        <v>500</v>
      </c>
      <c r="S7671">
        <v>3.4</v>
      </c>
      <c r="T7671" s="1">
        <v>42301</v>
      </c>
      <c r="U7671" t="s">
        <v>28</v>
      </c>
      <c r="V7671" t="s">
        <v>20707</v>
      </c>
      <c r="W7671" t="s">
        <v>20710</v>
      </c>
      <c r="X7671" t="s">
        <v>20669</v>
      </c>
      <c r="Y7671" t="s">
        <v>20678</v>
      </c>
      <c r="Z7671">
        <v>10</v>
      </c>
      <c r="AA7671" t="s">
        <v>20680</v>
      </c>
    </row>
    <row r="7672" spans="1:27" x14ac:dyDescent="0.3">
      <c r="A7672">
        <v>18423127</v>
      </c>
      <c r="B7672" t="s">
        <v>14786</v>
      </c>
      <c r="C7672">
        <v>1</v>
      </c>
      <c r="D7672" t="s">
        <v>12872</v>
      </c>
      <c r="E7672" t="s">
        <v>14787</v>
      </c>
      <c r="F7672" t="s">
        <v>12904</v>
      </c>
      <c r="G7672" t="s">
        <v>12905</v>
      </c>
      <c r="H7672">
        <v>77.381742700000004</v>
      </c>
      <c r="I7672">
        <v>28.520004100000001</v>
      </c>
      <c r="J7672" t="s">
        <v>673</v>
      </c>
      <c r="K7672" t="s">
        <v>26</v>
      </c>
      <c r="L7672" t="s">
        <v>27</v>
      </c>
      <c r="M7672" t="s">
        <v>27</v>
      </c>
      <c r="N7672" t="s">
        <v>27</v>
      </c>
      <c r="O7672" t="s">
        <v>27</v>
      </c>
      <c r="P7672">
        <v>2</v>
      </c>
      <c r="Q7672">
        <v>10</v>
      </c>
      <c r="R7672">
        <v>500</v>
      </c>
      <c r="S7672">
        <v>3.1</v>
      </c>
      <c r="T7672" s="1">
        <v>43385</v>
      </c>
      <c r="U7672" t="s">
        <v>28</v>
      </c>
      <c r="V7672" t="s">
        <v>20707</v>
      </c>
      <c r="W7672" t="s">
        <v>20710</v>
      </c>
      <c r="X7672" t="s">
        <v>20662</v>
      </c>
      <c r="Y7672" t="s">
        <v>20678</v>
      </c>
      <c r="Z7672">
        <v>10</v>
      </c>
      <c r="AA7672" t="s">
        <v>20680</v>
      </c>
    </row>
    <row r="7673" spans="1:27" x14ac:dyDescent="0.3">
      <c r="A7673">
        <v>8128</v>
      </c>
      <c r="B7673" t="s">
        <v>14852</v>
      </c>
      <c r="C7673">
        <v>1</v>
      </c>
      <c r="D7673" t="s">
        <v>14788</v>
      </c>
      <c r="E7673" t="s">
        <v>14853</v>
      </c>
      <c r="F7673" t="s">
        <v>14797</v>
      </c>
      <c r="G7673" t="s">
        <v>14798</v>
      </c>
      <c r="H7673">
        <v>77.313102499999999</v>
      </c>
      <c r="I7673">
        <v>28.397808300000001</v>
      </c>
      <c r="J7673" t="s">
        <v>476</v>
      </c>
      <c r="K7673" t="s">
        <v>26</v>
      </c>
      <c r="L7673" t="s">
        <v>35</v>
      </c>
      <c r="M7673" t="s">
        <v>27</v>
      </c>
      <c r="N7673" t="s">
        <v>27</v>
      </c>
      <c r="O7673" t="s">
        <v>27</v>
      </c>
      <c r="P7673">
        <v>3</v>
      </c>
      <c r="Q7673">
        <v>25</v>
      </c>
      <c r="R7673">
        <v>1000</v>
      </c>
      <c r="S7673">
        <v>2.4</v>
      </c>
      <c r="T7673" s="1">
        <v>42591</v>
      </c>
      <c r="U7673" t="s">
        <v>28</v>
      </c>
      <c r="V7673" t="s">
        <v>20704</v>
      </c>
      <c r="W7673" t="s">
        <v>20710</v>
      </c>
      <c r="X7673" t="s">
        <v>20661</v>
      </c>
      <c r="Y7673" t="s">
        <v>20659</v>
      </c>
      <c r="Z7673">
        <v>8</v>
      </c>
      <c r="AA7673" t="s">
        <v>20666</v>
      </c>
    </row>
    <row r="7674" spans="1:27" x14ac:dyDescent="0.3">
      <c r="A7674">
        <v>18270895</v>
      </c>
      <c r="B7674" t="s">
        <v>14860</v>
      </c>
      <c r="C7674">
        <v>1</v>
      </c>
      <c r="D7674" t="s">
        <v>14788</v>
      </c>
      <c r="E7674" t="s">
        <v>14861</v>
      </c>
      <c r="F7674" t="s">
        <v>10860</v>
      </c>
      <c r="G7674" t="s">
        <v>14805</v>
      </c>
      <c r="H7674">
        <v>77.323523300000005</v>
      </c>
      <c r="I7674">
        <v>28.395195999999999</v>
      </c>
      <c r="J7674" t="s">
        <v>14862</v>
      </c>
      <c r="K7674" t="s">
        <v>26</v>
      </c>
      <c r="L7674" t="s">
        <v>35</v>
      </c>
      <c r="M7674" t="s">
        <v>27</v>
      </c>
      <c r="N7674" t="s">
        <v>27</v>
      </c>
      <c r="O7674" t="s">
        <v>27</v>
      </c>
      <c r="P7674">
        <v>2</v>
      </c>
      <c r="Q7674">
        <v>134</v>
      </c>
      <c r="R7674">
        <v>900</v>
      </c>
      <c r="S7674">
        <v>3.8</v>
      </c>
      <c r="T7674" s="1">
        <v>43315</v>
      </c>
      <c r="U7674" t="s">
        <v>28</v>
      </c>
      <c r="V7674" t="s">
        <v>20705</v>
      </c>
      <c r="W7674" t="s">
        <v>20710</v>
      </c>
      <c r="X7674" t="s">
        <v>20662</v>
      </c>
      <c r="Y7674" t="s">
        <v>20659</v>
      </c>
      <c r="Z7674">
        <v>8</v>
      </c>
      <c r="AA7674" t="s">
        <v>20666</v>
      </c>
    </row>
    <row r="7675" spans="1:27" x14ac:dyDescent="0.3">
      <c r="A7675">
        <v>8417</v>
      </c>
      <c r="B7675" t="s">
        <v>14901</v>
      </c>
      <c r="C7675">
        <v>1</v>
      </c>
      <c r="D7675" t="s">
        <v>14788</v>
      </c>
      <c r="E7675" t="s">
        <v>14902</v>
      </c>
      <c r="F7675" t="s">
        <v>14903</v>
      </c>
      <c r="G7675" t="s">
        <v>14904</v>
      </c>
      <c r="H7675">
        <v>77.3060732</v>
      </c>
      <c r="I7675">
        <v>28.472912399999998</v>
      </c>
      <c r="J7675" t="s">
        <v>528</v>
      </c>
      <c r="K7675" t="s">
        <v>26</v>
      </c>
      <c r="L7675" t="s">
        <v>35</v>
      </c>
      <c r="M7675" t="s">
        <v>27</v>
      </c>
      <c r="N7675" t="s">
        <v>27</v>
      </c>
      <c r="O7675" t="s">
        <v>27</v>
      </c>
      <c r="P7675">
        <v>3</v>
      </c>
      <c r="Q7675">
        <v>56</v>
      </c>
      <c r="R7675">
        <v>1900</v>
      </c>
      <c r="S7675">
        <v>3.3</v>
      </c>
      <c r="T7675" s="1">
        <v>41147</v>
      </c>
      <c r="U7675" t="s">
        <v>28</v>
      </c>
      <c r="V7675" t="s">
        <v>20707</v>
      </c>
      <c r="W7675" t="s">
        <v>20710</v>
      </c>
      <c r="X7675" t="s">
        <v>20665</v>
      </c>
      <c r="Y7675" t="s">
        <v>20659</v>
      </c>
      <c r="Z7675">
        <v>8</v>
      </c>
      <c r="AA7675" t="s">
        <v>20666</v>
      </c>
    </row>
    <row r="7676" spans="1:27" x14ac:dyDescent="0.3">
      <c r="A7676">
        <v>18421024</v>
      </c>
      <c r="B7676" t="s">
        <v>15085</v>
      </c>
      <c r="C7676">
        <v>1</v>
      </c>
      <c r="D7676" t="s">
        <v>14788</v>
      </c>
      <c r="E7676" t="s">
        <v>15086</v>
      </c>
      <c r="F7676" t="s">
        <v>13213</v>
      </c>
      <c r="G7676" t="s">
        <v>14813</v>
      </c>
      <c r="H7676">
        <v>77.3199015</v>
      </c>
      <c r="I7676">
        <v>28.409565199999999</v>
      </c>
      <c r="J7676" t="s">
        <v>602</v>
      </c>
      <c r="K7676" t="s">
        <v>26</v>
      </c>
      <c r="L7676" t="s">
        <v>35</v>
      </c>
      <c r="M7676" t="s">
        <v>27</v>
      </c>
      <c r="N7676" t="s">
        <v>27</v>
      </c>
      <c r="O7676" t="s">
        <v>27</v>
      </c>
      <c r="P7676">
        <v>2</v>
      </c>
      <c r="Q7676">
        <v>14</v>
      </c>
      <c r="R7676">
        <v>800</v>
      </c>
      <c r="S7676">
        <v>3.3</v>
      </c>
      <c r="T7676" s="1">
        <v>40263</v>
      </c>
      <c r="U7676" t="s">
        <v>28</v>
      </c>
      <c r="V7676" t="s">
        <v>20707</v>
      </c>
      <c r="W7676" t="s">
        <v>20710</v>
      </c>
      <c r="X7676" t="s">
        <v>20667</v>
      </c>
      <c r="Y7676" t="s">
        <v>20674</v>
      </c>
      <c r="Z7676">
        <v>3</v>
      </c>
      <c r="AA7676" t="s">
        <v>20675</v>
      </c>
    </row>
    <row r="7677" spans="1:27" x14ac:dyDescent="0.3">
      <c r="A7677">
        <v>2679</v>
      </c>
      <c r="B7677" t="s">
        <v>15112</v>
      </c>
      <c r="C7677">
        <v>1</v>
      </c>
      <c r="D7677" t="s">
        <v>14788</v>
      </c>
      <c r="E7677" t="s">
        <v>15113</v>
      </c>
      <c r="F7677" t="s">
        <v>15114</v>
      </c>
      <c r="G7677" t="s">
        <v>15115</v>
      </c>
      <c r="H7677">
        <v>77.283011000000002</v>
      </c>
      <c r="I7677">
        <v>28.489795999999998</v>
      </c>
      <c r="J7677" t="s">
        <v>611</v>
      </c>
      <c r="K7677" t="s">
        <v>26</v>
      </c>
      <c r="L7677" t="s">
        <v>35</v>
      </c>
      <c r="M7677" t="s">
        <v>27</v>
      </c>
      <c r="N7677" t="s">
        <v>27</v>
      </c>
      <c r="O7677" t="s">
        <v>27</v>
      </c>
      <c r="P7677">
        <v>3</v>
      </c>
      <c r="Q7677">
        <v>18</v>
      </c>
      <c r="R7677">
        <v>1400</v>
      </c>
      <c r="S7677">
        <v>3.1</v>
      </c>
      <c r="T7677" s="1">
        <v>40616</v>
      </c>
      <c r="U7677" t="s">
        <v>28</v>
      </c>
      <c r="V7677" t="s">
        <v>20707</v>
      </c>
      <c r="W7677" t="s">
        <v>20710</v>
      </c>
      <c r="X7677" t="s">
        <v>20663</v>
      </c>
      <c r="Y7677" t="s">
        <v>20674</v>
      </c>
      <c r="Z7677">
        <v>3</v>
      </c>
      <c r="AA7677" t="s">
        <v>20675</v>
      </c>
    </row>
    <row r="7678" spans="1:27" x14ac:dyDescent="0.3">
      <c r="A7678">
        <v>2198</v>
      </c>
      <c r="B7678" t="s">
        <v>15125</v>
      </c>
      <c r="C7678">
        <v>1</v>
      </c>
      <c r="D7678" t="s">
        <v>14788</v>
      </c>
      <c r="E7678" t="s">
        <v>15126</v>
      </c>
      <c r="F7678" t="s">
        <v>13047</v>
      </c>
      <c r="G7678" t="s">
        <v>14949</v>
      </c>
      <c r="H7678">
        <v>77.328897799999993</v>
      </c>
      <c r="I7678">
        <v>28.377754100000001</v>
      </c>
      <c r="J7678" t="s">
        <v>479</v>
      </c>
      <c r="K7678" t="s">
        <v>26</v>
      </c>
      <c r="L7678" t="s">
        <v>35</v>
      </c>
      <c r="M7678" t="s">
        <v>27</v>
      </c>
      <c r="N7678" t="s">
        <v>27</v>
      </c>
      <c r="O7678" t="s">
        <v>27</v>
      </c>
      <c r="P7678">
        <v>2</v>
      </c>
      <c r="Q7678">
        <v>13</v>
      </c>
      <c r="R7678">
        <v>700</v>
      </c>
      <c r="S7678">
        <v>2.9</v>
      </c>
      <c r="T7678" s="1">
        <v>40232</v>
      </c>
      <c r="U7678" t="s">
        <v>28</v>
      </c>
      <c r="V7678" t="s">
        <v>20706</v>
      </c>
      <c r="W7678" t="s">
        <v>20710</v>
      </c>
      <c r="X7678" t="s">
        <v>20667</v>
      </c>
      <c r="Y7678" t="s">
        <v>20674</v>
      </c>
      <c r="Z7678">
        <v>2</v>
      </c>
      <c r="AA7678" t="s">
        <v>20676</v>
      </c>
    </row>
    <row r="7679" spans="1:27" x14ac:dyDescent="0.3">
      <c r="A7679">
        <v>18444264</v>
      </c>
      <c r="B7679" t="s">
        <v>15171</v>
      </c>
      <c r="C7679">
        <v>1</v>
      </c>
      <c r="D7679" t="s">
        <v>14788</v>
      </c>
      <c r="E7679" t="s">
        <v>15172</v>
      </c>
      <c r="F7679" t="s">
        <v>13223</v>
      </c>
      <c r="G7679" t="s">
        <v>14886</v>
      </c>
      <c r="H7679">
        <v>77.306281100000007</v>
      </c>
      <c r="I7679">
        <v>28.4807864</v>
      </c>
      <c r="J7679" t="s">
        <v>502</v>
      </c>
      <c r="K7679" t="s">
        <v>26</v>
      </c>
      <c r="L7679" t="s">
        <v>35</v>
      </c>
      <c r="M7679" t="s">
        <v>27</v>
      </c>
      <c r="N7679" t="s">
        <v>27</v>
      </c>
      <c r="O7679" t="s">
        <v>27</v>
      </c>
      <c r="P7679">
        <v>2</v>
      </c>
      <c r="Q7679">
        <v>12</v>
      </c>
      <c r="R7679">
        <v>500</v>
      </c>
      <c r="S7679">
        <v>3.3</v>
      </c>
      <c r="T7679" s="1">
        <v>40562</v>
      </c>
      <c r="U7679" t="s">
        <v>28</v>
      </c>
      <c r="V7679" t="s">
        <v>20707</v>
      </c>
      <c r="W7679" t="s">
        <v>20710</v>
      </c>
      <c r="X7679" t="s">
        <v>20663</v>
      </c>
      <c r="Y7679" t="s">
        <v>20674</v>
      </c>
      <c r="Z7679">
        <v>1</v>
      </c>
      <c r="AA7679" t="s">
        <v>20677</v>
      </c>
    </row>
    <row r="7680" spans="1:27" x14ac:dyDescent="0.3">
      <c r="A7680">
        <v>308957</v>
      </c>
      <c r="B7680" t="s">
        <v>15196</v>
      </c>
      <c r="C7680">
        <v>1</v>
      </c>
      <c r="D7680" t="s">
        <v>14788</v>
      </c>
      <c r="E7680" t="s">
        <v>15197</v>
      </c>
      <c r="F7680" t="s">
        <v>11837</v>
      </c>
      <c r="G7680" t="s">
        <v>14958</v>
      </c>
      <c r="H7680">
        <v>77.324436500000004</v>
      </c>
      <c r="I7680">
        <v>28.384502000000001</v>
      </c>
      <c r="J7680" t="s">
        <v>2953</v>
      </c>
      <c r="K7680" t="s">
        <v>26</v>
      </c>
      <c r="L7680" t="s">
        <v>35</v>
      </c>
      <c r="M7680" t="s">
        <v>35</v>
      </c>
      <c r="N7680" t="s">
        <v>27</v>
      </c>
      <c r="O7680" t="s">
        <v>27</v>
      </c>
      <c r="P7680">
        <v>3</v>
      </c>
      <c r="Q7680">
        <v>28</v>
      </c>
      <c r="R7680">
        <v>1500</v>
      </c>
      <c r="S7680">
        <v>3.1</v>
      </c>
      <c r="T7680" s="1">
        <v>43452</v>
      </c>
      <c r="U7680" t="s">
        <v>28</v>
      </c>
      <c r="V7680" t="s">
        <v>20707</v>
      </c>
      <c r="W7680" t="s">
        <v>20710</v>
      </c>
      <c r="X7680" t="s">
        <v>20662</v>
      </c>
      <c r="Y7680" t="s">
        <v>20678</v>
      </c>
      <c r="Z7680">
        <v>12</v>
      </c>
      <c r="AA7680" t="s">
        <v>6631</v>
      </c>
    </row>
    <row r="7681" spans="1:27" x14ac:dyDescent="0.3">
      <c r="A7681">
        <v>1413</v>
      </c>
      <c r="B7681" t="s">
        <v>15223</v>
      </c>
      <c r="C7681">
        <v>1</v>
      </c>
      <c r="D7681" t="s">
        <v>14788</v>
      </c>
      <c r="E7681" t="s">
        <v>15224</v>
      </c>
      <c r="F7681" t="s">
        <v>13223</v>
      </c>
      <c r="G7681" t="s">
        <v>14886</v>
      </c>
      <c r="H7681">
        <v>77.3104996</v>
      </c>
      <c r="I7681">
        <v>28.480467000000001</v>
      </c>
      <c r="J7681" t="s">
        <v>479</v>
      </c>
      <c r="K7681" t="s">
        <v>26</v>
      </c>
      <c r="L7681" t="s">
        <v>35</v>
      </c>
      <c r="M7681" t="s">
        <v>27</v>
      </c>
      <c r="N7681" t="s">
        <v>27</v>
      </c>
      <c r="O7681" t="s">
        <v>27</v>
      </c>
      <c r="P7681">
        <v>3</v>
      </c>
      <c r="Q7681">
        <v>70</v>
      </c>
      <c r="R7681">
        <v>1000</v>
      </c>
      <c r="S7681">
        <v>2.7</v>
      </c>
      <c r="T7681" s="1">
        <v>40507</v>
      </c>
      <c r="U7681" t="s">
        <v>28</v>
      </c>
      <c r="V7681" t="s">
        <v>20706</v>
      </c>
      <c r="W7681" t="s">
        <v>20710</v>
      </c>
      <c r="X7681" t="s">
        <v>20667</v>
      </c>
      <c r="Y7681" t="s">
        <v>20678</v>
      </c>
      <c r="Z7681">
        <v>11</v>
      </c>
      <c r="AA7681" t="s">
        <v>20679</v>
      </c>
    </row>
    <row r="7682" spans="1:27" x14ac:dyDescent="0.3">
      <c r="A7682">
        <v>18258480</v>
      </c>
      <c r="B7682" t="s">
        <v>4218</v>
      </c>
      <c r="C7682">
        <v>1</v>
      </c>
      <c r="D7682" t="s">
        <v>14788</v>
      </c>
      <c r="E7682" t="s">
        <v>15251</v>
      </c>
      <c r="F7682" t="s">
        <v>12878</v>
      </c>
      <c r="G7682" t="s">
        <v>14859</v>
      </c>
      <c r="H7682">
        <v>77.319025999999994</v>
      </c>
      <c r="I7682">
        <v>28.372517200000001</v>
      </c>
      <c r="J7682" t="s">
        <v>502</v>
      </c>
      <c r="K7682" t="s">
        <v>26</v>
      </c>
      <c r="L7682" t="s">
        <v>35</v>
      </c>
      <c r="M7682" t="s">
        <v>35</v>
      </c>
      <c r="N7682" t="s">
        <v>27</v>
      </c>
      <c r="O7682" t="s">
        <v>27</v>
      </c>
      <c r="P7682">
        <v>2</v>
      </c>
      <c r="Q7682">
        <v>25</v>
      </c>
      <c r="R7682">
        <v>800</v>
      </c>
      <c r="S7682">
        <v>3.3</v>
      </c>
      <c r="T7682" s="1">
        <v>42296</v>
      </c>
      <c r="U7682" t="s">
        <v>28</v>
      </c>
      <c r="V7682" t="s">
        <v>20707</v>
      </c>
      <c r="W7682" t="s">
        <v>20710</v>
      </c>
      <c r="X7682" t="s">
        <v>20669</v>
      </c>
      <c r="Y7682" t="s">
        <v>20678</v>
      </c>
      <c r="Z7682">
        <v>10</v>
      </c>
      <c r="AA7682" t="s">
        <v>20680</v>
      </c>
    </row>
    <row r="7683" spans="1:27" x14ac:dyDescent="0.3">
      <c r="A7683">
        <v>18037826</v>
      </c>
      <c r="B7683" t="s">
        <v>4932</v>
      </c>
      <c r="C7683">
        <v>1</v>
      </c>
      <c r="D7683" t="s">
        <v>14788</v>
      </c>
      <c r="E7683" t="s">
        <v>14789</v>
      </c>
      <c r="F7683" t="s">
        <v>14790</v>
      </c>
      <c r="G7683" t="s">
        <v>14791</v>
      </c>
      <c r="H7683">
        <v>77.3074479</v>
      </c>
      <c r="I7683">
        <v>28.469863100000001</v>
      </c>
      <c r="J7683" t="s">
        <v>476</v>
      </c>
      <c r="K7683" t="s">
        <v>26</v>
      </c>
      <c r="L7683" t="s">
        <v>27</v>
      </c>
      <c r="M7683" t="s">
        <v>35</v>
      </c>
      <c r="N7683" t="s">
        <v>27</v>
      </c>
      <c r="O7683" t="s">
        <v>27</v>
      </c>
      <c r="P7683">
        <v>2</v>
      </c>
      <c r="Q7683">
        <v>49</v>
      </c>
      <c r="R7683">
        <v>600</v>
      </c>
      <c r="S7683">
        <v>2.8</v>
      </c>
      <c r="T7683" s="1">
        <v>41893</v>
      </c>
      <c r="U7683" t="s">
        <v>28</v>
      </c>
      <c r="V7683" t="s">
        <v>20706</v>
      </c>
      <c r="W7683" t="s">
        <v>20710</v>
      </c>
      <c r="X7683" t="s">
        <v>20664</v>
      </c>
      <c r="Y7683" t="s">
        <v>20659</v>
      </c>
      <c r="Z7683">
        <v>9</v>
      </c>
      <c r="AA7683" t="s">
        <v>20660</v>
      </c>
    </row>
    <row r="7684" spans="1:27" x14ac:dyDescent="0.3">
      <c r="A7684">
        <v>309558</v>
      </c>
      <c r="B7684" t="s">
        <v>4176</v>
      </c>
      <c r="C7684">
        <v>1</v>
      </c>
      <c r="D7684" t="s">
        <v>14788</v>
      </c>
      <c r="E7684" t="s">
        <v>14796</v>
      </c>
      <c r="F7684" t="s">
        <v>14797</v>
      </c>
      <c r="G7684" t="s">
        <v>14798</v>
      </c>
      <c r="H7684">
        <v>77.3128332</v>
      </c>
      <c r="I7684">
        <v>28.397424000000001</v>
      </c>
      <c r="J7684" t="s">
        <v>958</v>
      </c>
      <c r="K7684" t="s">
        <v>26</v>
      </c>
      <c r="L7684" t="s">
        <v>27</v>
      </c>
      <c r="M7684" t="s">
        <v>35</v>
      </c>
      <c r="N7684" t="s">
        <v>27</v>
      </c>
      <c r="O7684" t="s">
        <v>27</v>
      </c>
      <c r="P7684">
        <v>2</v>
      </c>
      <c r="Q7684">
        <v>48</v>
      </c>
      <c r="R7684">
        <v>800</v>
      </c>
      <c r="S7684">
        <v>3.4</v>
      </c>
      <c r="T7684" s="1">
        <v>41154</v>
      </c>
      <c r="U7684" t="s">
        <v>28</v>
      </c>
      <c r="V7684" t="s">
        <v>20707</v>
      </c>
      <c r="W7684" t="s">
        <v>20710</v>
      </c>
      <c r="X7684" t="s">
        <v>20665</v>
      </c>
      <c r="Y7684" t="s">
        <v>20659</v>
      </c>
      <c r="Z7684">
        <v>9</v>
      </c>
      <c r="AA7684" t="s">
        <v>20660</v>
      </c>
    </row>
    <row r="7685" spans="1:27" x14ac:dyDescent="0.3">
      <c r="A7685">
        <v>304004</v>
      </c>
      <c r="B7685" t="s">
        <v>14817</v>
      </c>
      <c r="C7685">
        <v>1</v>
      </c>
      <c r="D7685" t="s">
        <v>14788</v>
      </c>
      <c r="E7685" t="s">
        <v>14818</v>
      </c>
      <c r="F7685" t="s">
        <v>10864</v>
      </c>
      <c r="G7685" t="s">
        <v>14816</v>
      </c>
      <c r="H7685">
        <v>77.326096710000002</v>
      </c>
      <c r="I7685">
        <v>28.410115600000001</v>
      </c>
      <c r="J7685" t="s">
        <v>572</v>
      </c>
      <c r="K7685" t="s">
        <v>26</v>
      </c>
      <c r="L7685" t="s">
        <v>27</v>
      </c>
      <c r="M7685" t="s">
        <v>35</v>
      </c>
      <c r="N7685" t="s">
        <v>27</v>
      </c>
      <c r="O7685" t="s">
        <v>27</v>
      </c>
      <c r="P7685">
        <v>2</v>
      </c>
      <c r="Q7685">
        <v>76</v>
      </c>
      <c r="R7685">
        <v>700</v>
      </c>
      <c r="S7685">
        <v>3.3</v>
      </c>
      <c r="T7685" s="1">
        <v>40813</v>
      </c>
      <c r="U7685" t="s">
        <v>28</v>
      </c>
      <c r="V7685" t="s">
        <v>20707</v>
      </c>
      <c r="W7685" t="s">
        <v>20710</v>
      </c>
      <c r="X7685" t="s">
        <v>20663</v>
      </c>
      <c r="Y7685" t="s">
        <v>20659</v>
      </c>
      <c r="Z7685">
        <v>9</v>
      </c>
      <c r="AA7685" t="s">
        <v>20660</v>
      </c>
    </row>
    <row r="7686" spans="1:27" x14ac:dyDescent="0.3">
      <c r="A7686">
        <v>305618</v>
      </c>
      <c r="B7686" t="s">
        <v>2740</v>
      </c>
      <c r="C7686">
        <v>1</v>
      </c>
      <c r="D7686" t="s">
        <v>14788</v>
      </c>
      <c r="E7686" t="s">
        <v>14834</v>
      </c>
      <c r="F7686" t="s">
        <v>14835</v>
      </c>
      <c r="G7686" t="s">
        <v>14836</v>
      </c>
      <c r="H7686">
        <v>77.298335300000005</v>
      </c>
      <c r="I7686">
        <v>28.437548899999999</v>
      </c>
      <c r="J7686" t="s">
        <v>476</v>
      </c>
      <c r="K7686" t="s">
        <v>26</v>
      </c>
      <c r="L7686" t="s">
        <v>27</v>
      </c>
      <c r="M7686" t="s">
        <v>35</v>
      </c>
      <c r="N7686" t="s">
        <v>27</v>
      </c>
      <c r="O7686" t="s">
        <v>27</v>
      </c>
      <c r="P7686">
        <v>2</v>
      </c>
      <c r="Q7686">
        <v>79</v>
      </c>
      <c r="R7686">
        <v>700</v>
      </c>
      <c r="S7686">
        <v>2.5</v>
      </c>
      <c r="T7686" s="1">
        <v>41520</v>
      </c>
      <c r="U7686" t="s">
        <v>28</v>
      </c>
      <c r="V7686" t="s">
        <v>20704</v>
      </c>
      <c r="W7686" t="s">
        <v>20710</v>
      </c>
      <c r="X7686" t="s">
        <v>20658</v>
      </c>
      <c r="Y7686" t="s">
        <v>20659</v>
      </c>
      <c r="Z7686">
        <v>9</v>
      </c>
      <c r="AA7686" t="s">
        <v>20660</v>
      </c>
    </row>
    <row r="7687" spans="1:27" x14ac:dyDescent="0.3">
      <c r="A7687">
        <v>18363078</v>
      </c>
      <c r="B7687" t="s">
        <v>14937</v>
      </c>
      <c r="C7687">
        <v>1</v>
      </c>
      <c r="D7687" t="s">
        <v>14788</v>
      </c>
      <c r="E7687" t="s">
        <v>14938</v>
      </c>
      <c r="F7687" t="s">
        <v>14842</v>
      </c>
      <c r="G7687" t="s">
        <v>14843</v>
      </c>
      <c r="H7687">
        <v>77.342321799999993</v>
      </c>
      <c r="I7687">
        <v>28.406740200000002</v>
      </c>
      <c r="J7687" t="s">
        <v>525</v>
      </c>
      <c r="K7687" t="s">
        <v>26</v>
      </c>
      <c r="L7687" t="s">
        <v>27</v>
      </c>
      <c r="M7687" t="s">
        <v>35</v>
      </c>
      <c r="N7687" t="s">
        <v>27</v>
      </c>
      <c r="O7687" t="s">
        <v>27</v>
      </c>
      <c r="P7687">
        <v>2</v>
      </c>
      <c r="Q7687">
        <v>33</v>
      </c>
      <c r="R7687">
        <v>600</v>
      </c>
      <c r="S7687">
        <v>3.5</v>
      </c>
      <c r="T7687" s="1">
        <v>42928</v>
      </c>
      <c r="U7687" t="s">
        <v>28</v>
      </c>
      <c r="V7687" t="s">
        <v>20707</v>
      </c>
      <c r="W7687" t="s">
        <v>20710</v>
      </c>
      <c r="X7687" t="s">
        <v>20668</v>
      </c>
      <c r="Y7687" t="s">
        <v>20659</v>
      </c>
      <c r="Z7687">
        <v>7</v>
      </c>
      <c r="AA7687" t="s">
        <v>20670</v>
      </c>
    </row>
    <row r="7688" spans="1:27" x14ac:dyDescent="0.3">
      <c r="A7688">
        <v>308082</v>
      </c>
      <c r="B7688" t="s">
        <v>14803</v>
      </c>
      <c r="C7688">
        <v>1</v>
      </c>
      <c r="D7688" t="s">
        <v>14788</v>
      </c>
      <c r="E7688" t="s">
        <v>14797</v>
      </c>
      <c r="F7688" t="s">
        <v>14797</v>
      </c>
      <c r="G7688" t="s">
        <v>14798</v>
      </c>
      <c r="H7688">
        <v>77.313012700000002</v>
      </c>
      <c r="I7688">
        <v>28.397979400000001</v>
      </c>
      <c r="J7688" t="s">
        <v>515</v>
      </c>
      <c r="K7688" t="s">
        <v>26</v>
      </c>
      <c r="L7688" t="s">
        <v>27</v>
      </c>
      <c r="M7688" t="s">
        <v>35</v>
      </c>
      <c r="N7688" t="s">
        <v>27</v>
      </c>
      <c r="O7688" t="s">
        <v>27</v>
      </c>
      <c r="P7688">
        <v>1</v>
      </c>
      <c r="Q7688">
        <v>16</v>
      </c>
      <c r="R7688">
        <v>200</v>
      </c>
      <c r="S7688">
        <v>2.7</v>
      </c>
      <c r="T7688" s="1">
        <v>42887</v>
      </c>
      <c r="U7688" t="s">
        <v>28</v>
      </c>
      <c r="V7688" t="s">
        <v>20706</v>
      </c>
      <c r="W7688" t="s">
        <v>20710</v>
      </c>
      <c r="X7688" t="s">
        <v>20668</v>
      </c>
      <c r="Y7688" t="s">
        <v>20671</v>
      </c>
      <c r="Z7688">
        <v>6</v>
      </c>
      <c r="AA7688" t="s">
        <v>20672</v>
      </c>
    </row>
    <row r="7689" spans="1:27" x14ac:dyDescent="0.3">
      <c r="A7689">
        <v>18270379</v>
      </c>
      <c r="B7689" t="s">
        <v>2740</v>
      </c>
      <c r="C7689">
        <v>1</v>
      </c>
      <c r="D7689" t="s">
        <v>14788</v>
      </c>
      <c r="E7689" t="s">
        <v>14955</v>
      </c>
      <c r="F7689" t="s">
        <v>12878</v>
      </c>
      <c r="G7689" t="s">
        <v>14859</v>
      </c>
      <c r="H7689">
        <v>77.321569999999994</v>
      </c>
      <c r="I7689">
        <v>28.369288099999999</v>
      </c>
      <c r="J7689" t="s">
        <v>476</v>
      </c>
      <c r="K7689" t="s">
        <v>26</v>
      </c>
      <c r="L7689" t="s">
        <v>27</v>
      </c>
      <c r="M7689" t="s">
        <v>35</v>
      </c>
      <c r="N7689" t="s">
        <v>27</v>
      </c>
      <c r="O7689" t="s">
        <v>27</v>
      </c>
      <c r="P7689">
        <v>2</v>
      </c>
      <c r="Q7689">
        <v>16</v>
      </c>
      <c r="R7689">
        <v>700</v>
      </c>
      <c r="S7689">
        <v>2.9</v>
      </c>
      <c r="T7689" s="1">
        <v>42904</v>
      </c>
      <c r="U7689" t="s">
        <v>28</v>
      </c>
      <c r="V7689" t="s">
        <v>20706</v>
      </c>
      <c r="W7689" t="s">
        <v>20710</v>
      </c>
      <c r="X7689" t="s">
        <v>20668</v>
      </c>
      <c r="Y7689" t="s">
        <v>20671</v>
      </c>
      <c r="Z7689">
        <v>6</v>
      </c>
      <c r="AA7689" t="s">
        <v>20672</v>
      </c>
    </row>
    <row r="7690" spans="1:27" x14ac:dyDescent="0.3">
      <c r="A7690">
        <v>18250288</v>
      </c>
      <c r="B7690" t="s">
        <v>14962</v>
      </c>
      <c r="C7690">
        <v>1</v>
      </c>
      <c r="D7690" t="s">
        <v>14788</v>
      </c>
      <c r="E7690" t="s">
        <v>14963</v>
      </c>
      <c r="F7690" t="s">
        <v>10860</v>
      </c>
      <c r="G7690" t="s">
        <v>14805</v>
      </c>
      <c r="H7690">
        <v>77.323802749999999</v>
      </c>
      <c r="I7690">
        <v>28.395720409999999</v>
      </c>
      <c r="J7690" t="s">
        <v>14964</v>
      </c>
      <c r="K7690" t="s">
        <v>26</v>
      </c>
      <c r="L7690" t="s">
        <v>27</v>
      </c>
      <c r="M7690" t="s">
        <v>35</v>
      </c>
      <c r="N7690" t="s">
        <v>27</v>
      </c>
      <c r="O7690" t="s">
        <v>27</v>
      </c>
      <c r="P7690">
        <v>2</v>
      </c>
      <c r="Q7690">
        <v>153</v>
      </c>
      <c r="R7690">
        <v>650</v>
      </c>
      <c r="S7690">
        <v>4.0999999999999996</v>
      </c>
      <c r="T7690" s="1">
        <v>42908</v>
      </c>
      <c r="U7690" t="s">
        <v>28</v>
      </c>
      <c r="V7690" t="s">
        <v>20709</v>
      </c>
      <c r="W7690" t="s">
        <v>20710</v>
      </c>
      <c r="X7690" t="s">
        <v>20668</v>
      </c>
      <c r="Y7690" t="s">
        <v>20671</v>
      </c>
      <c r="Z7690">
        <v>6</v>
      </c>
      <c r="AA7690" t="s">
        <v>20672</v>
      </c>
    </row>
    <row r="7691" spans="1:27" x14ac:dyDescent="0.3">
      <c r="A7691">
        <v>18393702</v>
      </c>
      <c r="B7691" t="s">
        <v>6398</v>
      </c>
      <c r="C7691">
        <v>1</v>
      </c>
      <c r="D7691" t="s">
        <v>14788</v>
      </c>
      <c r="E7691" t="s">
        <v>14965</v>
      </c>
      <c r="F7691" t="s">
        <v>13213</v>
      </c>
      <c r="G7691" t="s">
        <v>14813</v>
      </c>
      <c r="H7691">
        <v>77.320192700000007</v>
      </c>
      <c r="I7691">
        <v>28.4107707</v>
      </c>
      <c r="J7691" t="s">
        <v>706</v>
      </c>
      <c r="K7691" t="s">
        <v>26</v>
      </c>
      <c r="L7691" t="s">
        <v>27</v>
      </c>
      <c r="M7691" t="s">
        <v>35</v>
      </c>
      <c r="N7691" t="s">
        <v>27</v>
      </c>
      <c r="O7691" t="s">
        <v>27</v>
      </c>
      <c r="P7691">
        <v>1</v>
      </c>
      <c r="Q7691">
        <v>4</v>
      </c>
      <c r="R7691">
        <v>300</v>
      </c>
      <c r="S7691">
        <v>2.9</v>
      </c>
      <c r="T7691" s="1">
        <v>42530</v>
      </c>
      <c r="U7691" t="s">
        <v>28</v>
      </c>
      <c r="V7691" t="s">
        <v>20706</v>
      </c>
      <c r="W7691" t="s">
        <v>20710</v>
      </c>
      <c r="X7691" t="s">
        <v>20661</v>
      </c>
      <c r="Y7691" t="s">
        <v>20671</v>
      </c>
      <c r="Z7691">
        <v>6</v>
      </c>
      <c r="AA7691" t="s">
        <v>20672</v>
      </c>
    </row>
    <row r="7692" spans="1:27" x14ac:dyDescent="0.3">
      <c r="A7692">
        <v>312842</v>
      </c>
      <c r="B7692" t="s">
        <v>14994</v>
      </c>
      <c r="C7692">
        <v>1</v>
      </c>
      <c r="D7692" t="s">
        <v>14788</v>
      </c>
      <c r="E7692" t="s">
        <v>14995</v>
      </c>
      <c r="F7692" t="s">
        <v>14842</v>
      </c>
      <c r="G7692" t="s">
        <v>14843</v>
      </c>
      <c r="H7692">
        <v>77.339666100000002</v>
      </c>
      <c r="I7692">
        <v>28.4087438</v>
      </c>
      <c r="J7692" t="s">
        <v>551</v>
      </c>
      <c r="K7692" t="s">
        <v>26</v>
      </c>
      <c r="L7692" t="s">
        <v>27</v>
      </c>
      <c r="M7692" t="s">
        <v>35</v>
      </c>
      <c r="N7692" t="s">
        <v>27</v>
      </c>
      <c r="O7692" t="s">
        <v>27</v>
      </c>
      <c r="P7692">
        <v>1</v>
      </c>
      <c r="Q7692">
        <v>10</v>
      </c>
      <c r="R7692">
        <v>450</v>
      </c>
      <c r="S7692">
        <v>3</v>
      </c>
      <c r="T7692" s="1">
        <v>41803</v>
      </c>
      <c r="U7692" t="s">
        <v>28</v>
      </c>
      <c r="V7692" t="s">
        <v>20706</v>
      </c>
      <c r="W7692" t="s">
        <v>20710</v>
      </c>
      <c r="X7692" t="s">
        <v>20664</v>
      </c>
      <c r="Y7692" t="s">
        <v>20671</v>
      </c>
      <c r="Z7692">
        <v>6</v>
      </c>
      <c r="AA7692" t="s">
        <v>20672</v>
      </c>
    </row>
    <row r="7693" spans="1:27" x14ac:dyDescent="0.3">
      <c r="A7693">
        <v>18273572</v>
      </c>
      <c r="B7693" t="s">
        <v>14996</v>
      </c>
      <c r="C7693">
        <v>1</v>
      </c>
      <c r="D7693" t="s">
        <v>14788</v>
      </c>
      <c r="E7693" t="s">
        <v>14997</v>
      </c>
      <c r="F7693" t="s">
        <v>14842</v>
      </c>
      <c r="G7693" t="s">
        <v>14843</v>
      </c>
      <c r="H7693">
        <v>77.340982600000004</v>
      </c>
      <c r="I7693">
        <v>28.408071899999999</v>
      </c>
      <c r="J7693" t="s">
        <v>730</v>
      </c>
      <c r="K7693" t="s">
        <v>26</v>
      </c>
      <c r="L7693" t="s">
        <v>27</v>
      </c>
      <c r="M7693" t="s">
        <v>35</v>
      </c>
      <c r="N7693" t="s">
        <v>27</v>
      </c>
      <c r="O7693" t="s">
        <v>27</v>
      </c>
      <c r="P7693">
        <v>2</v>
      </c>
      <c r="Q7693">
        <v>37</v>
      </c>
      <c r="R7693">
        <v>500</v>
      </c>
      <c r="S7693">
        <v>3.4</v>
      </c>
      <c r="T7693" s="1">
        <v>42535</v>
      </c>
      <c r="U7693" t="s">
        <v>28</v>
      </c>
      <c r="V7693" t="s">
        <v>20707</v>
      </c>
      <c r="W7693" t="s">
        <v>20710</v>
      </c>
      <c r="X7693" t="s">
        <v>20661</v>
      </c>
      <c r="Y7693" t="s">
        <v>20671</v>
      </c>
      <c r="Z7693">
        <v>6</v>
      </c>
      <c r="AA7693" t="s">
        <v>20672</v>
      </c>
    </row>
    <row r="7694" spans="1:27" x14ac:dyDescent="0.3">
      <c r="A7694">
        <v>18107832</v>
      </c>
      <c r="B7694" t="s">
        <v>6045</v>
      </c>
      <c r="C7694">
        <v>1</v>
      </c>
      <c r="D7694" t="s">
        <v>14788</v>
      </c>
      <c r="E7694" t="s">
        <v>15004</v>
      </c>
      <c r="F7694" t="s">
        <v>10860</v>
      </c>
      <c r="G7694" t="s">
        <v>14805</v>
      </c>
      <c r="H7694">
        <v>77.323943700000001</v>
      </c>
      <c r="I7694">
        <v>28.395290599999999</v>
      </c>
      <c r="J7694" t="s">
        <v>12404</v>
      </c>
      <c r="K7694" t="s">
        <v>26</v>
      </c>
      <c r="L7694" t="s">
        <v>27</v>
      </c>
      <c r="M7694" t="s">
        <v>35</v>
      </c>
      <c r="N7694" t="s">
        <v>27</v>
      </c>
      <c r="O7694" t="s">
        <v>27</v>
      </c>
      <c r="P7694">
        <v>2</v>
      </c>
      <c r="Q7694">
        <v>39</v>
      </c>
      <c r="R7694">
        <v>600</v>
      </c>
      <c r="S7694">
        <v>2.6</v>
      </c>
      <c r="T7694" s="1">
        <v>41414</v>
      </c>
      <c r="U7694" t="s">
        <v>28</v>
      </c>
      <c r="V7694" t="s">
        <v>20706</v>
      </c>
      <c r="W7694" t="s">
        <v>20710</v>
      </c>
      <c r="X7694" t="s">
        <v>20658</v>
      </c>
      <c r="Y7694" t="s">
        <v>20671</v>
      </c>
      <c r="Z7694">
        <v>5</v>
      </c>
      <c r="AA7694" t="s">
        <v>20630</v>
      </c>
    </row>
    <row r="7695" spans="1:27" x14ac:dyDescent="0.3">
      <c r="A7695">
        <v>312102</v>
      </c>
      <c r="B7695" t="s">
        <v>577</v>
      </c>
      <c r="C7695">
        <v>1</v>
      </c>
      <c r="D7695" t="s">
        <v>14788</v>
      </c>
      <c r="E7695" t="s">
        <v>15038</v>
      </c>
      <c r="F7695" t="s">
        <v>14790</v>
      </c>
      <c r="G7695" t="s">
        <v>14791</v>
      </c>
      <c r="H7695">
        <v>77.307403100000002</v>
      </c>
      <c r="I7695">
        <v>28.469365499999999</v>
      </c>
      <c r="J7695" t="s">
        <v>578</v>
      </c>
      <c r="K7695" t="s">
        <v>26</v>
      </c>
      <c r="L7695" t="s">
        <v>27</v>
      </c>
      <c r="M7695" t="s">
        <v>35</v>
      </c>
      <c r="N7695" t="s">
        <v>27</v>
      </c>
      <c r="O7695" t="s">
        <v>27</v>
      </c>
      <c r="P7695">
        <v>2</v>
      </c>
      <c r="Q7695">
        <v>98</v>
      </c>
      <c r="R7695">
        <v>600</v>
      </c>
      <c r="S7695">
        <v>3.6</v>
      </c>
      <c r="T7695" s="1">
        <v>40282</v>
      </c>
      <c r="U7695" t="s">
        <v>28</v>
      </c>
      <c r="V7695" t="s">
        <v>20705</v>
      </c>
      <c r="W7695" t="s">
        <v>20710</v>
      </c>
      <c r="X7695" t="s">
        <v>20667</v>
      </c>
      <c r="Y7695" t="s">
        <v>20671</v>
      </c>
      <c r="Z7695">
        <v>4</v>
      </c>
      <c r="AA7695" t="s">
        <v>20673</v>
      </c>
    </row>
    <row r="7696" spans="1:27" x14ac:dyDescent="0.3">
      <c r="A7696">
        <v>18217857</v>
      </c>
      <c r="B7696" t="s">
        <v>1917</v>
      </c>
      <c r="C7696">
        <v>1</v>
      </c>
      <c r="D7696" t="s">
        <v>14788</v>
      </c>
      <c r="E7696" t="s">
        <v>15039</v>
      </c>
      <c r="F7696" t="s">
        <v>14790</v>
      </c>
      <c r="G7696" t="s">
        <v>14791</v>
      </c>
      <c r="H7696">
        <v>77.307403100000002</v>
      </c>
      <c r="I7696">
        <v>28.469365499999999</v>
      </c>
      <c r="J7696" t="s">
        <v>3078</v>
      </c>
      <c r="K7696" t="s">
        <v>26</v>
      </c>
      <c r="L7696" t="s">
        <v>27</v>
      </c>
      <c r="M7696" t="s">
        <v>35</v>
      </c>
      <c r="N7696" t="s">
        <v>27</v>
      </c>
      <c r="O7696" t="s">
        <v>27</v>
      </c>
      <c r="P7696">
        <v>2</v>
      </c>
      <c r="Q7696">
        <v>59</v>
      </c>
      <c r="R7696">
        <v>900</v>
      </c>
      <c r="S7696">
        <v>3.6</v>
      </c>
      <c r="T7696" s="1">
        <v>41749</v>
      </c>
      <c r="U7696" t="s">
        <v>28</v>
      </c>
      <c r="V7696" t="s">
        <v>20705</v>
      </c>
      <c r="W7696" t="s">
        <v>20710</v>
      </c>
      <c r="X7696" t="s">
        <v>20664</v>
      </c>
      <c r="Y7696" t="s">
        <v>20671</v>
      </c>
      <c r="Z7696">
        <v>4</v>
      </c>
      <c r="AA7696" t="s">
        <v>20673</v>
      </c>
    </row>
    <row r="7697" spans="1:27" x14ac:dyDescent="0.3">
      <c r="A7697">
        <v>18391065</v>
      </c>
      <c r="B7697" t="s">
        <v>15047</v>
      </c>
      <c r="C7697">
        <v>1</v>
      </c>
      <c r="D7697" t="s">
        <v>14788</v>
      </c>
      <c r="E7697" t="s">
        <v>15048</v>
      </c>
      <c r="F7697" t="s">
        <v>10860</v>
      </c>
      <c r="G7697" t="s">
        <v>14805</v>
      </c>
      <c r="H7697">
        <v>77.324168299999997</v>
      </c>
      <c r="I7697">
        <v>28.395099200000001</v>
      </c>
      <c r="J7697" t="s">
        <v>551</v>
      </c>
      <c r="K7697" t="s">
        <v>26</v>
      </c>
      <c r="L7697" t="s">
        <v>27</v>
      </c>
      <c r="M7697" t="s">
        <v>35</v>
      </c>
      <c r="N7697" t="s">
        <v>27</v>
      </c>
      <c r="O7697" t="s">
        <v>27</v>
      </c>
      <c r="P7697">
        <v>2</v>
      </c>
      <c r="Q7697">
        <v>22</v>
      </c>
      <c r="R7697">
        <v>500</v>
      </c>
      <c r="S7697">
        <v>3.4</v>
      </c>
      <c r="T7697" s="1">
        <v>43202</v>
      </c>
      <c r="U7697" t="s">
        <v>28</v>
      </c>
      <c r="V7697" t="s">
        <v>20707</v>
      </c>
      <c r="W7697" t="s">
        <v>20710</v>
      </c>
      <c r="X7697" t="s">
        <v>20662</v>
      </c>
      <c r="Y7697" t="s">
        <v>20671</v>
      </c>
      <c r="Z7697">
        <v>4</v>
      </c>
      <c r="AA7697" t="s">
        <v>20673</v>
      </c>
    </row>
    <row r="7698" spans="1:27" x14ac:dyDescent="0.3">
      <c r="A7698">
        <v>18219542</v>
      </c>
      <c r="B7698" t="s">
        <v>15051</v>
      </c>
      <c r="C7698">
        <v>1</v>
      </c>
      <c r="D7698" t="s">
        <v>14788</v>
      </c>
      <c r="E7698" t="s">
        <v>15052</v>
      </c>
      <c r="F7698" t="s">
        <v>10860</v>
      </c>
      <c r="G7698" t="s">
        <v>14805</v>
      </c>
      <c r="H7698">
        <v>77.323423500000004</v>
      </c>
      <c r="I7698">
        <v>28.395279800000001</v>
      </c>
      <c r="J7698" t="s">
        <v>697</v>
      </c>
      <c r="K7698" t="s">
        <v>26</v>
      </c>
      <c r="L7698" t="s">
        <v>27</v>
      </c>
      <c r="M7698" t="s">
        <v>35</v>
      </c>
      <c r="N7698" t="s">
        <v>27</v>
      </c>
      <c r="O7698" t="s">
        <v>27</v>
      </c>
      <c r="P7698">
        <v>1</v>
      </c>
      <c r="Q7698">
        <v>62</v>
      </c>
      <c r="R7698">
        <v>400</v>
      </c>
      <c r="S7698">
        <v>3.6</v>
      </c>
      <c r="T7698" s="1">
        <v>41018</v>
      </c>
      <c r="U7698" t="s">
        <v>28</v>
      </c>
      <c r="V7698" t="s">
        <v>20705</v>
      </c>
      <c r="W7698" t="s">
        <v>20710</v>
      </c>
      <c r="X7698" t="s">
        <v>20665</v>
      </c>
      <c r="Y7698" t="s">
        <v>20671</v>
      </c>
      <c r="Z7698">
        <v>4</v>
      </c>
      <c r="AA7698" t="s">
        <v>20673</v>
      </c>
    </row>
    <row r="7699" spans="1:27" x14ac:dyDescent="0.3">
      <c r="A7699">
        <v>18425750</v>
      </c>
      <c r="B7699" t="s">
        <v>15070</v>
      </c>
      <c r="C7699">
        <v>1</v>
      </c>
      <c r="D7699" t="s">
        <v>14788</v>
      </c>
      <c r="E7699" t="s">
        <v>15071</v>
      </c>
      <c r="F7699" t="s">
        <v>14842</v>
      </c>
      <c r="G7699" t="s">
        <v>14843</v>
      </c>
      <c r="H7699">
        <v>77.336292</v>
      </c>
      <c r="I7699">
        <v>28.410219399999999</v>
      </c>
      <c r="J7699" t="s">
        <v>479</v>
      </c>
      <c r="K7699" t="s">
        <v>26</v>
      </c>
      <c r="L7699" t="s">
        <v>27</v>
      </c>
      <c r="M7699" t="s">
        <v>35</v>
      </c>
      <c r="N7699" t="s">
        <v>27</v>
      </c>
      <c r="O7699" t="s">
        <v>27</v>
      </c>
      <c r="P7699">
        <v>2</v>
      </c>
      <c r="Q7699">
        <v>39</v>
      </c>
      <c r="R7699">
        <v>500</v>
      </c>
      <c r="S7699">
        <v>3.2</v>
      </c>
      <c r="T7699" s="1">
        <v>42476</v>
      </c>
      <c r="U7699" t="s">
        <v>28</v>
      </c>
      <c r="V7699" t="s">
        <v>20707</v>
      </c>
      <c r="W7699" t="s">
        <v>20710</v>
      </c>
      <c r="X7699" t="s">
        <v>20661</v>
      </c>
      <c r="Y7699" t="s">
        <v>20671</v>
      </c>
      <c r="Z7699">
        <v>4</v>
      </c>
      <c r="AA7699" t="s">
        <v>20673</v>
      </c>
    </row>
    <row r="7700" spans="1:27" x14ac:dyDescent="0.3">
      <c r="A7700">
        <v>9824</v>
      </c>
      <c r="B7700" t="s">
        <v>2740</v>
      </c>
      <c r="C7700">
        <v>1</v>
      </c>
      <c r="D7700" t="s">
        <v>14788</v>
      </c>
      <c r="E7700" t="s">
        <v>15089</v>
      </c>
      <c r="F7700" t="s">
        <v>12925</v>
      </c>
      <c r="G7700" t="s">
        <v>14975</v>
      </c>
      <c r="H7700">
        <v>77.3144487</v>
      </c>
      <c r="I7700">
        <v>28.417588200000001</v>
      </c>
      <c r="J7700" t="s">
        <v>476</v>
      </c>
      <c r="K7700" t="s">
        <v>26</v>
      </c>
      <c r="L7700" t="s">
        <v>27</v>
      </c>
      <c r="M7700" t="s">
        <v>35</v>
      </c>
      <c r="N7700" t="s">
        <v>27</v>
      </c>
      <c r="O7700" t="s">
        <v>27</v>
      </c>
      <c r="P7700">
        <v>2</v>
      </c>
      <c r="Q7700">
        <v>219</v>
      </c>
      <c r="R7700">
        <v>700</v>
      </c>
      <c r="S7700">
        <v>3.3</v>
      </c>
      <c r="T7700" s="1">
        <v>42442</v>
      </c>
      <c r="U7700" t="s">
        <v>28</v>
      </c>
      <c r="V7700" t="s">
        <v>20707</v>
      </c>
      <c r="W7700" t="s">
        <v>20710</v>
      </c>
      <c r="X7700" t="s">
        <v>20661</v>
      </c>
      <c r="Y7700" t="s">
        <v>20674</v>
      </c>
      <c r="Z7700">
        <v>3</v>
      </c>
      <c r="AA7700" t="s">
        <v>20675</v>
      </c>
    </row>
    <row r="7701" spans="1:27" x14ac:dyDescent="0.3">
      <c r="A7701">
        <v>18369105</v>
      </c>
      <c r="B7701" t="s">
        <v>15094</v>
      </c>
      <c r="C7701">
        <v>1</v>
      </c>
      <c r="D7701" t="s">
        <v>14788</v>
      </c>
      <c r="E7701" t="s">
        <v>15095</v>
      </c>
      <c r="F7701" t="s">
        <v>13937</v>
      </c>
      <c r="G7701" t="s">
        <v>14873</v>
      </c>
      <c r="H7701">
        <v>77.312979729999995</v>
      </c>
      <c r="I7701">
        <v>28.438921329999999</v>
      </c>
      <c r="J7701" t="s">
        <v>15096</v>
      </c>
      <c r="K7701" t="s">
        <v>26</v>
      </c>
      <c r="L7701" t="s">
        <v>27</v>
      </c>
      <c r="M7701" t="s">
        <v>35</v>
      </c>
      <c r="N7701" t="s">
        <v>27</v>
      </c>
      <c r="O7701" t="s">
        <v>27</v>
      </c>
      <c r="P7701">
        <v>2</v>
      </c>
      <c r="Q7701">
        <v>15</v>
      </c>
      <c r="R7701">
        <v>650</v>
      </c>
      <c r="S7701">
        <v>2.6</v>
      </c>
      <c r="T7701" s="1">
        <v>42813</v>
      </c>
      <c r="U7701" t="s">
        <v>28</v>
      </c>
      <c r="V7701" t="s">
        <v>20706</v>
      </c>
      <c r="W7701" t="s">
        <v>20710</v>
      </c>
      <c r="X7701" t="s">
        <v>20668</v>
      </c>
      <c r="Y7701" t="s">
        <v>20674</v>
      </c>
      <c r="Z7701">
        <v>3</v>
      </c>
      <c r="AA7701" t="s">
        <v>20675</v>
      </c>
    </row>
    <row r="7702" spans="1:27" x14ac:dyDescent="0.3">
      <c r="A7702">
        <v>18420465</v>
      </c>
      <c r="B7702" t="s">
        <v>15097</v>
      </c>
      <c r="C7702">
        <v>1</v>
      </c>
      <c r="D7702" t="s">
        <v>14788</v>
      </c>
      <c r="E7702" t="s">
        <v>15098</v>
      </c>
      <c r="F7702" t="s">
        <v>10987</v>
      </c>
      <c r="G7702" t="s">
        <v>14826</v>
      </c>
      <c r="H7702">
        <v>77.309146999999996</v>
      </c>
      <c r="I7702">
        <v>28.446933000000001</v>
      </c>
      <c r="J7702" t="s">
        <v>2948</v>
      </c>
      <c r="K7702" t="s">
        <v>26</v>
      </c>
      <c r="L7702" t="s">
        <v>27</v>
      </c>
      <c r="M7702" t="s">
        <v>35</v>
      </c>
      <c r="N7702" t="s">
        <v>27</v>
      </c>
      <c r="O7702" t="s">
        <v>27</v>
      </c>
      <c r="P7702">
        <v>2</v>
      </c>
      <c r="Q7702">
        <v>7</v>
      </c>
      <c r="R7702">
        <v>700</v>
      </c>
      <c r="S7702">
        <v>3.1</v>
      </c>
      <c r="T7702" s="1">
        <v>40265</v>
      </c>
      <c r="U7702" t="s">
        <v>28</v>
      </c>
      <c r="V7702" t="s">
        <v>20707</v>
      </c>
      <c r="W7702" t="s">
        <v>20710</v>
      </c>
      <c r="X7702" t="s">
        <v>20667</v>
      </c>
      <c r="Y7702" t="s">
        <v>20674</v>
      </c>
      <c r="Z7702">
        <v>3</v>
      </c>
      <c r="AA7702" t="s">
        <v>20675</v>
      </c>
    </row>
    <row r="7703" spans="1:27" x14ac:dyDescent="0.3">
      <c r="A7703">
        <v>313040</v>
      </c>
      <c r="B7703" t="s">
        <v>15108</v>
      </c>
      <c r="C7703">
        <v>1</v>
      </c>
      <c r="D7703" t="s">
        <v>14788</v>
      </c>
      <c r="E7703" t="s">
        <v>15109</v>
      </c>
      <c r="F7703" t="s">
        <v>10887</v>
      </c>
      <c r="G7703" t="s">
        <v>14839</v>
      </c>
      <c r="H7703">
        <v>77.323917100000003</v>
      </c>
      <c r="I7703">
        <v>28.363237999999999</v>
      </c>
      <c r="J7703" t="s">
        <v>2716</v>
      </c>
      <c r="K7703" t="s">
        <v>26</v>
      </c>
      <c r="L7703" t="s">
        <v>27</v>
      </c>
      <c r="M7703" t="s">
        <v>35</v>
      </c>
      <c r="N7703" t="s">
        <v>27</v>
      </c>
      <c r="O7703" t="s">
        <v>27</v>
      </c>
      <c r="P7703">
        <v>2</v>
      </c>
      <c r="Q7703">
        <v>17</v>
      </c>
      <c r="R7703">
        <v>500</v>
      </c>
      <c r="S7703">
        <v>2.7</v>
      </c>
      <c r="T7703" s="1">
        <v>41335</v>
      </c>
      <c r="U7703" t="s">
        <v>28</v>
      </c>
      <c r="V7703" t="s">
        <v>20706</v>
      </c>
      <c r="W7703" t="s">
        <v>20710</v>
      </c>
      <c r="X7703" t="s">
        <v>20658</v>
      </c>
      <c r="Y7703" t="s">
        <v>20674</v>
      </c>
      <c r="Z7703">
        <v>3</v>
      </c>
      <c r="AA7703" t="s">
        <v>20675</v>
      </c>
    </row>
    <row r="7704" spans="1:27" x14ac:dyDescent="0.3">
      <c r="A7704">
        <v>18204479</v>
      </c>
      <c r="B7704" t="s">
        <v>15123</v>
      </c>
      <c r="C7704">
        <v>1</v>
      </c>
      <c r="D7704" t="s">
        <v>14788</v>
      </c>
      <c r="E7704" t="s">
        <v>15124</v>
      </c>
      <c r="F7704" t="s">
        <v>13047</v>
      </c>
      <c r="G7704" t="s">
        <v>14949</v>
      </c>
      <c r="H7704">
        <v>77.329628</v>
      </c>
      <c r="I7704">
        <v>28.370208699999999</v>
      </c>
      <c r="J7704" t="s">
        <v>25</v>
      </c>
      <c r="K7704" t="s">
        <v>26</v>
      </c>
      <c r="L7704" t="s">
        <v>27</v>
      </c>
      <c r="M7704" t="s">
        <v>35</v>
      </c>
      <c r="N7704" t="s">
        <v>27</v>
      </c>
      <c r="O7704" t="s">
        <v>27</v>
      </c>
      <c r="P7704">
        <v>1</v>
      </c>
      <c r="Q7704">
        <v>7</v>
      </c>
      <c r="R7704">
        <v>450</v>
      </c>
      <c r="S7704">
        <v>3.1</v>
      </c>
      <c r="T7704" s="1">
        <v>42038</v>
      </c>
      <c r="U7704" t="s">
        <v>28</v>
      </c>
      <c r="V7704" t="s">
        <v>20707</v>
      </c>
      <c r="W7704" t="s">
        <v>20710</v>
      </c>
      <c r="X7704" t="s">
        <v>20669</v>
      </c>
      <c r="Y7704" t="s">
        <v>20674</v>
      </c>
      <c r="Z7704">
        <v>2</v>
      </c>
      <c r="AA7704" t="s">
        <v>20676</v>
      </c>
    </row>
    <row r="7705" spans="1:27" x14ac:dyDescent="0.3">
      <c r="A7705">
        <v>18383469</v>
      </c>
      <c r="B7705" t="s">
        <v>5346</v>
      </c>
      <c r="C7705">
        <v>1</v>
      </c>
      <c r="D7705" t="s">
        <v>14788</v>
      </c>
      <c r="E7705" t="s">
        <v>15128</v>
      </c>
      <c r="F7705" t="s">
        <v>10860</v>
      </c>
      <c r="G7705" t="s">
        <v>14805</v>
      </c>
      <c r="H7705">
        <v>77.322929900000005</v>
      </c>
      <c r="I7705">
        <v>28.395009000000002</v>
      </c>
      <c r="J7705" t="s">
        <v>479</v>
      </c>
      <c r="K7705" t="s">
        <v>26</v>
      </c>
      <c r="L7705" t="s">
        <v>27</v>
      </c>
      <c r="M7705" t="s">
        <v>35</v>
      </c>
      <c r="N7705" t="s">
        <v>27</v>
      </c>
      <c r="O7705" t="s">
        <v>27</v>
      </c>
      <c r="P7705">
        <v>2</v>
      </c>
      <c r="Q7705">
        <v>31</v>
      </c>
      <c r="R7705">
        <v>600</v>
      </c>
      <c r="S7705">
        <v>3.2</v>
      </c>
      <c r="T7705" s="1">
        <v>41689</v>
      </c>
      <c r="U7705" t="s">
        <v>28</v>
      </c>
      <c r="V7705" t="s">
        <v>20707</v>
      </c>
      <c r="W7705" t="s">
        <v>20710</v>
      </c>
      <c r="X7705" t="s">
        <v>20664</v>
      </c>
      <c r="Y7705" t="s">
        <v>20674</v>
      </c>
      <c r="Z7705">
        <v>2</v>
      </c>
      <c r="AA7705" t="s">
        <v>20676</v>
      </c>
    </row>
    <row r="7706" spans="1:27" x14ac:dyDescent="0.3">
      <c r="A7706">
        <v>311051</v>
      </c>
      <c r="B7706" t="s">
        <v>5525</v>
      </c>
      <c r="C7706">
        <v>1</v>
      </c>
      <c r="D7706" t="s">
        <v>14788</v>
      </c>
      <c r="E7706" t="s">
        <v>15158</v>
      </c>
      <c r="F7706" t="s">
        <v>14790</v>
      </c>
      <c r="G7706" t="s">
        <v>14791</v>
      </c>
      <c r="H7706">
        <v>77.307060059999998</v>
      </c>
      <c r="I7706">
        <v>28.469806559999999</v>
      </c>
      <c r="J7706" t="s">
        <v>12490</v>
      </c>
      <c r="K7706" t="s">
        <v>26</v>
      </c>
      <c r="L7706" t="s">
        <v>27</v>
      </c>
      <c r="M7706" t="s">
        <v>35</v>
      </c>
      <c r="N7706" t="s">
        <v>27</v>
      </c>
      <c r="O7706" t="s">
        <v>27</v>
      </c>
      <c r="P7706">
        <v>2</v>
      </c>
      <c r="Q7706">
        <v>57</v>
      </c>
      <c r="R7706">
        <v>500</v>
      </c>
      <c r="S7706">
        <v>2.1</v>
      </c>
      <c r="T7706" s="1">
        <v>42375</v>
      </c>
      <c r="U7706" t="s">
        <v>28</v>
      </c>
      <c r="V7706" t="s">
        <v>20704</v>
      </c>
      <c r="W7706" t="s">
        <v>20710</v>
      </c>
      <c r="X7706" t="s">
        <v>20661</v>
      </c>
      <c r="Y7706" t="s">
        <v>20674</v>
      </c>
      <c r="Z7706">
        <v>1</v>
      </c>
      <c r="AA7706" t="s">
        <v>20677</v>
      </c>
    </row>
    <row r="7707" spans="1:27" x14ac:dyDescent="0.3">
      <c r="A7707">
        <v>303871</v>
      </c>
      <c r="B7707" t="s">
        <v>14803</v>
      </c>
      <c r="C7707">
        <v>1</v>
      </c>
      <c r="D7707" t="s">
        <v>14788</v>
      </c>
      <c r="E7707" t="s">
        <v>15164</v>
      </c>
      <c r="F7707" t="s">
        <v>10864</v>
      </c>
      <c r="G7707" t="s">
        <v>14816</v>
      </c>
      <c r="H7707">
        <v>77.328897799999993</v>
      </c>
      <c r="I7707">
        <v>28.410602900000001</v>
      </c>
      <c r="J7707" t="s">
        <v>479</v>
      </c>
      <c r="K7707" t="s">
        <v>26</v>
      </c>
      <c r="L7707" t="s">
        <v>27</v>
      </c>
      <c r="M7707" t="s">
        <v>35</v>
      </c>
      <c r="N7707" t="s">
        <v>27</v>
      </c>
      <c r="O7707" t="s">
        <v>27</v>
      </c>
      <c r="P7707">
        <v>2</v>
      </c>
      <c r="Q7707">
        <v>56</v>
      </c>
      <c r="R7707">
        <v>600</v>
      </c>
      <c r="S7707">
        <v>2.7</v>
      </c>
      <c r="T7707" s="1">
        <v>41299</v>
      </c>
      <c r="U7707" t="s">
        <v>28</v>
      </c>
      <c r="V7707" t="s">
        <v>20706</v>
      </c>
      <c r="W7707" t="s">
        <v>20710</v>
      </c>
      <c r="X7707" t="s">
        <v>20658</v>
      </c>
      <c r="Y7707" t="s">
        <v>20674</v>
      </c>
      <c r="Z7707">
        <v>1</v>
      </c>
      <c r="AA7707" t="s">
        <v>20677</v>
      </c>
    </row>
    <row r="7708" spans="1:27" x14ac:dyDescent="0.3">
      <c r="A7708">
        <v>18126118</v>
      </c>
      <c r="B7708" t="s">
        <v>15183</v>
      </c>
      <c r="C7708">
        <v>1</v>
      </c>
      <c r="D7708" t="s">
        <v>14788</v>
      </c>
      <c r="E7708" t="s">
        <v>15184</v>
      </c>
      <c r="F7708" t="s">
        <v>14842</v>
      </c>
      <c r="G7708" t="s">
        <v>14843</v>
      </c>
      <c r="H7708">
        <v>77.339755800000006</v>
      </c>
      <c r="I7708">
        <v>28.408572800000002</v>
      </c>
      <c r="J7708" t="s">
        <v>491</v>
      </c>
      <c r="K7708" t="s">
        <v>26</v>
      </c>
      <c r="L7708" t="s">
        <v>27</v>
      </c>
      <c r="M7708" t="s">
        <v>35</v>
      </c>
      <c r="N7708" t="s">
        <v>27</v>
      </c>
      <c r="O7708" t="s">
        <v>27</v>
      </c>
      <c r="P7708">
        <v>2</v>
      </c>
      <c r="Q7708">
        <v>19</v>
      </c>
      <c r="R7708">
        <v>550</v>
      </c>
      <c r="S7708">
        <v>3.4</v>
      </c>
      <c r="T7708" s="1">
        <v>42387</v>
      </c>
      <c r="U7708" t="s">
        <v>28</v>
      </c>
      <c r="V7708" t="s">
        <v>20707</v>
      </c>
      <c r="W7708" t="s">
        <v>20710</v>
      </c>
      <c r="X7708" t="s">
        <v>20661</v>
      </c>
      <c r="Y7708" t="s">
        <v>20674</v>
      </c>
      <c r="Z7708">
        <v>1</v>
      </c>
      <c r="AA7708" t="s">
        <v>20677</v>
      </c>
    </row>
    <row r="7709" spans="1:27" x14ac:dyDescent="0.3">
      <c r="A7709">
        <v>18337896</v>
      </c>
      <c r="B7709" t="s">
        <v>15186</v>
      </c>
      <c r="C7709">
        <v>1</v>
      </c>
      <c r="D7709" t="s">
        <v>14788</v>
      </c>
      <c r="E7709" t="s">
        <v>15187</v>
      </c>
      <c r="F7709" t="s">
        <v>14846</v>
      </c>
      <c r="G7709" t="s">
        <v>14847</v>
      </c>
      <c r="H7709">
        <v>77.290300000000002</v>
      </c>
      <c r="I7709">
        <v>28.500640000000001</v>
      </c>
      <c r="J7709" t="s">
        <v>4915</v>
      </c>
      <c r="K7709" t="s">
        <v>26</v>
      </c>
      <c r="L7709" t="s">
        <v>27</v>
      </c>
      <c r="M7709" t="s">
        <v>35</v>
      </c>
      <c r="N7709" t="s">
        <v>27</v>
      </c>
      <c r="O7709" t="s">
        <v>27</v>
      </c>
      <c r="P7709">
        <v>2</v>
      </c>
      <c r="Q7709">
        <v>12</v>
      </c>
      <c r="R7709">
        <v>550</v>
      </c>
      <c r="S7709">
        <v>2.6</v>
      </c>
      <c r="T7709" s="1">
        <v>41299</v>
      </c>
      <c r="U7709" t="s">
        <v>28</v>
      </c>
      <c r="V7709" t="s">
        <v>20706</v>
      </c>
      <c r="W7709" t="s">
        <v>20710</v>
      </c>
      <c r="X7709" t="s">
        <v>20658</v>
      </c>
      <c r="Y7709" t="s">
        <v>20674</v>
      </c>
      <c r="Z7709">
        <v>1</v>
      </c>
      <c r="AA7709" t="s">
        <v>20677</v>
      </c>
    </row>
    <row r="7710" spans="1:27" x14ac:dyDescent="0.3">
      <c r="A7710">
        <v>308380</v>
      </c>
      <c r="B7710" t="s">
        <v>1872</v>
      </c>
      <c r="C7710">
        <v>1</v>
      </c>
      <c r="D7710" t="s">
        <v>14788</v>
      </c>
      <c r="E7710" t="s">
        <v>15192</v>
      </c>
      <c r="F7710" t="s">
        <v>14790</v>
      </c>
      <c r="G7710" t="s">
        <v>14791</v>
      </c>
      <c r="H7710">
        <v>77.307403100000002</v>
      </c>
      <c r="I7710">
        <v>28.469365499999999</v>
      </c>
      <c r="J7710" t="s">
        <v>548</v>
      </c>
      <c r="K7710" t="s">
        <v>26</v>
      </c>
      <c r="L7710" t="s">
        <v>27</v>
      </c>
      <c r="M7710" t="s">
        <v>35</v>
      </c>
      <c r="N7710" t="s">
        <v>27</v>
      </c>
      <c r="O7710" t="s">
        <v>27</v>
      </c>
      <c r="P7710">
        <v>3</v>
      </c>
      <c r="Q7710">
        <v>239</v>
      </c>
      <c r="R7710">
        <v>1300</v>
      </c>
      <c r="S7710">
        <v>4.0999999999999996</v>
      </c>
      <c r="T7710" s="1">
        <v>42352</v>
      </c>
      <c r="U7710" t="s">
        <v>28</v>
      </c>
      <c r="V7710" t="s">
        <v>20709</v>
      </c>
      <c r="W7710" t="s">
        <v>20710</v>
      </c>
      <c r="X7710" t="s">
        <v>20669</v>
      </c>
      <c r="Y7710" t="s">
        <v>20678</v>
      </c>
      <c r="Z7710">
        <v>12</v>
      </c>
      <c r="AA7710" t="s">
        <v>6631</v>
      </c>
    </row>
    <row r="7711" spans="1:27" x14ac:dyDescent="0.3">
      <c r="A7711">
        <v>18355112</v>
      </c>
      <c r="B7711" t="s">
        <v>6344</v>
      </c>
      <c r="C7711">
        <v>1</v>
      </c>
      <c r="D7711" t="s">
        <v>14788</v>
      </c>
      <c r="E7711" t="s">
        <v>15219</v>
      </c>
      <c r="F7711" t="s">
        <v>10860</v>
      </c>
      <c r="G7711" t="s">
        <v>14805</v>
      </c>
      <c r="H7711">
        <v>77.322077300000004</v>
      </c>
      <c r="I7711">
        <v>28.3949736</v>
      </c>
      <c r="J7711" t="s">
        <v>5469</v>
      </c>
      <c r="K7711" t="s">
        <v>26</v>
      </c>
      <c r="L7711" t="s">
        <v>27</v>
      </c>
      <c r="M7711" t="s">
        <v>35</v>
      </c>
      <c r="N7711" t="s">
        <v>27</v>
      </c>
      <c r="O7711" t="s">
        <v>27</v>
      </c>
      <c r="P7711">
        <v>1</v>
      </c>
      <c r="Q7711">
        <v>24</v>
      </c>
      <c r="R7711">
        <v>300</v>
      </c>
      <c r="S7711">
        <v>3.5</v>
      </c>
      <c r="T7711" s="1">
        <v>41239</v>
      </c>
      <c r="U7711" t="s">
        <v>28</v>
      </c>
      <c r="V7711" t="s">
        <v>20707</v>
      </c>
      <c r="W7711" t="s">
        <v>20710</v>
      </c>
      <c r="X7711" t="s">
        <v>20665</v>
      </c>
      <c r="Y7711" t="s">
        <v>20678</v>
      </c>
      <c r="Z7711">
        <v>11</v>
      </c>
      <c r="AA7711" t="s">
        <v>20679</v>
      </c>
    </row>
    <row r="7712" spans="1:27" x14ac:dyDescent="0.3">
      <c r="A7712">
        <v>1804</v>
      </c>
      <c r="B7712" t="s">
        <v>2036</v>
      </c>
      <c r="C7712">
        <v>1</v>
      </c>
      <c r="D7712" t="s">
        <v>14788</v>
      </c>
      <c r="E7712" t="s">
        <v>15240</v>
      </c>
      <c r="F7712" t="s">
        <v>14790</v>
      </c>
      <c r="G7712" t="s">
        <v>14791</v>
      </c>
      <c r="H7712">
        <v>77.307268399999998</v>
      </c>
      <c r="I7712">
        <v>28.4700256</v>
      </c>
      <c r="J7712" t="s">
        <v>1759</v>
      </c>
      <c r="K7712" t="s">
        <v>26</v>
      </c>
      <c r="L7712" t="s">
        <v>27</v>
      </c>
      <c r="M7712" t="s">
        <v>35</v>
      </c>
      <c r="N7712" t="s">
        <v>27</v>
      </c>
      <c r="O7712" t="s">
        <v>27</v>
      </c>
      <c r="P7712">
        <v>3</v>
      </c>
      <c r="Q7712">
        <v>508</v>
      </c>
      <c r="R7712">
        <v>1100</v>
      </c>
      <c r="S7712">
        <v>3.8</v>
      </c>
      <c r="T7712" s="1">
        <v>41188</v>
      </c>
      <c r="U7712" t="s">
        <v>28</v>
      </c>
      <c r="V7712" t="s">
        <v>20705</v>
      </c>
      <c r="W7712" t="s">
        <v>20710</v>
      </c>
      <c r="X7712" t="s">
        <v>20665</v>
      </c>
      <c r="Y7712" t="s">
        <v>20678</v>
      </c>
      <c r="Z7712">
        <v>10</v>
      </c>
      <c r="AA7712" t="s">
        <v>20680</v>
      </c>
    </row>
    <row r="7713" spans="1:27" x14ac:dyDescent="0.3">
      <c r="A7713">
        <v>18400756</v>
      </c>
      <c r="B7713" t="s">
        <v>15258</v>
      </c>
      <c r="C7713">
        <v>1</v>
      </c>
      <c r="D7713" t="s">
        <v>14788</v>
      </c>
      <c r="E7713" t="s">
        <v>15259</v>
      </c>
      <c r="F7713" t="s">
        <v>10860</v>
      </c>
      <c r="G7713" t="s">
        <v>14805</v>
      </c>
      <c r="H7713">
        <v>77.324410700000001</v>
      </c>
      <c r="I7713">
        <v>28.395282999999999</v>
      </c>
      <c r="J7713" t="s">
        <v>502</v>
      </c>
      <c r="K7713" t="s">
        <v>26</v>
      </c>
      <c r="L7713" t="s">
        <v>27</v>
      </c>
      <c r="M7713" t="s">
        <v>35</v>
      </c>
      <c r="N7713" t="s">
        <v>27</v>
      </c>
      <c r="O7713" t="s">
        <v>27</v>
      </c>
      <c r="P7713">
        <v>2</v>
      </c>
      <c r="Q7713">
        <v>27</v>
      </c>
      <c r="R7713">
        <v>750</v>
      </c>
      <c r="S7713">
        <v>3.8</v>
      </c>
      <c r="T7713" s="1">
        <v>43024</v>
      </c>
      <c r="U7713" t="s">
        <v>28</v>
      </c>
      <c r="V7713" t="s">
        <v>20705</v>
      </c>
      <c r="W7713" t="s">
        <v>20710</v>
      </c>
      <c r="X7713" t="s">
        <v>20668</v>
      </c>
      <c r="Y7713" t="s">
        <v>20678</v>
      </c>
      <c r="Z7713">
        <v>10</v>
      </c>
      <c r="AA7713" t="s">
        <v>20680</v>
      </c>
    </row>
    <row r="7714" spans="1:27" x14ac:dyDescent="0.3">
      <c r="A7714">
        <v>1414</v>
      </c>
      <c r="B7714" t="s">
        <v>15272</v>
      </c>
      <c r="C7714">
        <v>1</v>
      </c>
      <c r="D7714" t="s">
        <v>14788</v>
      </c>
      <c r="E7714" t="s">
        <v>15273</v>
      </c>
      <c r="F7714" t="s">
        <v>12936</v>
      </c>
      <c r="G7714" t="s">
        <v>15170</v>
      </c>
      <c r="H7714">
        <v>77.314911800000004</v>
      </c>
      <c r="I7714">
        <v>28.471864400000001</v>
      </c>
      <c r="J7714" t="s">
        <v>15274</v>
      </c>
      <c r="K7714" t="s">
        <v>26</v>
      </c>
      <c r="L7714" t="s">
        <v>27</v>
      </c>
      <c r="M7714" t="s">
        <v>35</v>
      </c>
      <c r="N7714" t="s">
        <v>27</v>
      </c>
      <c r="O7714" t="s">
        <v>27</v>
      </c>
      <c r="P7714">
        <v>1</v>
      </c>
      <c r="Q7714">
        <v>28</v>
      </c>
      <c r="R7714">
        <v>400</v>
      </c>
      <c r="S7714">
        <v>2.7</v>
      </c>
      <c r="T7714" s="1">
        <v>41561</v>
      </c>
      <c r="U7714" t="s">
        <v>28</v>
      </c>
      <c r="V7714" t="s">
        <v>20706</v>
      </c>
      <c r="W7714" t="s">
        <v>20710</v>
      </c>
      <c r="X7714" t="s">
        <v>20658</v>
      </c>
      <c r="Y7714" t="s">
        <v>20678</v>
      </c>
      <c r="Z7714">
        <v>10</v>
      </c>
      <c r="AA7714" t="s">
        <v>20680</v>
      </c>
    </row>
    <row r="7715" spans="1:27" x14ac:dyDescent="0.3">
      <c r="A7715">
        <v>4931</v>
      </c>
      <c r="B7715" t="s">
        <v>4773</v>
      </c>
      <c r="C7715">
        <v>1</v>
      </c>
      <c r="D7715" t="s">
        <v>14788</v>
      </c>
      <c r="E7715" t="s">
        <v>14792</v>
      </c>
      <c r="F7715" t="s">
        <v>14790</v>
      </c>
      <c r="G7715" t="s">
        <v>14791</v>
      </c>
      <c r="H7715">
        <v>77.3074479</v>
      </c>
      <c r="I7715">
        <v>28.470132199999998</v>
      </c>
      <c r="J7715" t="s">
        <v>14793</v>
      </c>
      <c r="K7715" t="s">
        <v>26</v>
      </c>
      <c r="L7715" t="s">
        <v>27</v>
      </c>
      <c r="M7715" t="s">
        <v>27</v>
      </c>
      <c r="N7715" t="s">
        <v>27</v>
      </c>
      <c r="O7715" t="s">
        <v>27</v>
      </c>
      <c r="P7715">
        <v>2</v>
      </c>
      <c r="Q7715">
        <v>233</v>
      </c>
      <c r="R7715">
        <v>700</v>
      </c>
      <c r="S7715">
        <v>3.4</v>
      </c>
      <c r="T7715" s="1">
        <v>40808</v>
      </c>
      <c r="U7715" t="s">
        <v>28</v>
      </c>
      <c r="V7715" t="s">
        <v>20707</v>
      </c>
      <c r="W7715" t="s">
        <v>20710</v>
      </c>
      <c r="X7715" t="s">
        <v>20663</v>
      </c>
      <c r="Y7715" t="s">
        <v>20659</v>
      </c>
      <c r="Z7715">
        <v>9</v>
      </c>
      <c r="AA7715" t="s">
        <v>20660</v>
      </c>
    </row>
    <row r="7716" spans="1:27" x14ac:dyDescent="0.3">
      <c r="A7716">
        <v>8153</v>
      </c>
      <c r="B7716" t="s">
        <v>14799</v>
      </c>
      <c r="C7716">
        <v>1</v>
      </c>
      <c r="D7716" t="s">
        <v>14788</v>
      </c>
      <c r="E7716" t="s">
        <v>14800</v>
      </c>
      <c r="F7716" t="s">
        <v>14801</v>
      </c>
      <c r="G7716" t="s">
        <v>14802</v>
      </c>
      <c r="H7716">
        <v>77.314487700000001</v>
      </c>
      <c r="I7716">
        <v>28.383704600000002</v>
      </c>
      <c r="J7716" t="s">
        <v>4336</v>
      </c>
      <c r="K7716" t="s">
        <v>26</v>
      </c>
      <c r="L7716" t="s">
        <v>27</v>
      </c>
      <c r="M7716" t="s">
        <v>27</v>
      </c>
      <c r="N7716" t="s">
        <v>27</v>
      </c>
      <c r="O7716" t="s">
        <v>27</v>
      </c>
      <c r="P7716">
        <v>2</v>
      </c>
      <c r="Q7716">
        <v>8</v>
      </c>
      <c r="R7716">
        <v>500</v>
      </c>
      <c r="S7716">
        <v>2.8</v>
      </c>
      <c r="T7716" s="1">
        <v>40794</v>
      </c>
      <c r="U7716" t="s">
        <v>28</v>
      </c>
      <c r="V7716" t="s">
        <v>20706</v>
      </c>
      <c r="W7716" t="s">
        <v>20710</v>
      </c>
      <c r="X7716" t="s">
        <v>20663</v>
      </c>
      <c r="Y7716" t="s">
        <v>20659</v>
      </c>
      <c r="Z7716">
        <v>9</v>
      </c>
      <c r="AA7716" t="s">
        <v>20660</v>
      </c>
    </row>
    <row r="7717" spans="1:27" x14ac:dyDescent="0.3">
      <c r="A7717">
        <v>18082235</v>
      </c>
      <c r="B7717" t="s">
        <v>14803</v>
      </c>
      <c r="C7717">
        <v>1</v>
      </c>
      <c r="D7717" t="s">
        <v>14788</v>
      </c>
      <c r="E7717" t="s">
        <v>14804</v>
      </c>
      <c r="F7717" t="s">
        <v>10860</v>
      </c>
      <c r="G7717" t="s">
        <v>14805</v>
      </c>
      <c r="H7717">
        <v>77.322436300000007</v>
      </c>
      <c r="I7717">
        <v>28.395186899999999</v>
      </c>
      <c r="J7717" t="s">
        <v>673</v>
      </c>
      <c r="K7717" t="s">
        <v>26</v>
      </c>
      <c r="L7717" t="s">
        <v>27</v>
      </c>
      <c r="M7717" t="s">
        <v>27</v>
      </c>
      <c r="N7717" t="s">
        <v>27</v>
      </c>
      <c r="O7717" t="s">
        <v>27</v>
      </c>
      <c r="P7717">
        <v>1</v>
      </c>
      <c r="Q7717">
        <v>32</v>
      </c>
      <c r="R7717">
        <v>400</v>
      </c>
      <c r="S7717">
        <v>2.7</v>
      </c>
      <c r="T7717" s="1">
        <v>41543</v>
      </c>
      <c r="U7717" t="s">
        <v>28</v>
      </c>
      <c r="V7717" t="s">
        <v>20706</v>
      </c>
      <c r="W7717" t="s">
        <v>20710</v>
      </c>
      <c r="X7717" t="s">
        <v>20658</v>
      </c>
      <c r="Y7717" t="s">
        <v>20659</v>
      </c>
      <c r="Z7717">
        <v>9</v>
      </c>
      <c r="AA7717" t="s">
        <v>20660</v>
      </c>
    </row>
    <row r="7718" spans="1:27" x14ac:dyDescent="0.3">
      <c r="A7718">
        <v>303267</v>
      </c>
      <c r="B7718" t="s">
        <v>1381</v>
      </c>
      <c r="C7718">
        <v>1</v>
      </c>
      <c r="D7718" t="s">
        <v>14788</v>
      </c>
      <c r="E7718" t="s">
        <v>14806</v>
      </c>
      <c r="F7718" t="s">
        <v>10860</v>
      </c>
      <c r="G7718" t="s">
        <v>14805</v>
      </c>
      <c r="H7718">
        <v>77.323460800000007</v>
      </c>
      <c r="I7718">
        <v>28.395091300000001</v>
      </c>
      <c r="J7718" t="s">
        <v>1253</v>
      </c>
      <c r="K7718" t="s">
        <v>26</v>
      </c>
      <c r="L7718" t="s">
        <v>27</v>
      </c>
      <c r="M7718" t="s">
        <v>27</v>
      </c>
      <c r="N7718" t="s">
        <v>27</v>
      </c>
      <c r="O7718" t="s">
        <v>27</v>
      </c>
      <c r="P7718">
        <v>1</v>
      </c>
      <c r="Q7718">
        <v>35</v>
      </c>
      <c r="R7718">
        <v>300</v>
      </c>
      <c r="S7718">
        <v>3.4</v>
      </c>
      <c r="T7718" s="1">
        <v>42992</v>
      </c>
      <c r="U7718" t="s">
        <v>28</v>
      </c>
      <c r="V7718" t="s">
        <v>20707</v>
      </c>
      <c r="W7718" t="s">
        <v>20710</v>
      </c>
      <c r="X7718" t="s">
        <v>20668</v>
      </c>
      <c r="Y7718" t="s">
        <v>20659</v>
      </c>
      <c r="Z7718">
        <v>9</v>
      </c>
      <c r="AA7718" t="s">
        <v>20660</v>
      </c>
    </row>
    <row r="7719" spans="1:27" x14ac:dyDescent="0.3">
      <c r="A7719">
        <v>7471</v>
      </c>
      <c r="B7719" t="s">
        <v>14807</v>
      </c>
      <c r="C7719">
        <v>1</v>
      </c>
      <c r="D7719" t="s">
        <v>14788</v>
      </c>
      <c r="E7719" t="s">
        <v>14808</v>
      </c>
      <c r="F7719" t="s">
        <v>10860</v>
      </c>
      <c r="G7719" t="s">
        <v>14805</v>
      </c>
      <c r="H7719">
        <v>77.323647899999997</v>
      </c>
      <c r="I7719">
        <v>28.395076599999999</v>
      </c>
      <c r="J7719" t="s">
        <v>1542</v>
      </c>
      <c r="K7719" t="s">
        <v>26</v>
      </c>
      <c r="L7719" t="s">
        <v>27</v>
      </c>
      <c r="M7719" t="s">
        <v>27</v>
      </c>
      <c r="N7719" t="s">
        <v>27</v>
      </c>
      <c r="O7719" t="s">
        <v>27</v>
      </c>
      <c r="P7719">
        <v>3</v>
      </c>
      <c r="Q7719">
        <v>799</v>
      </c>
      <c r="R7719">
        <v>1000</v>
      </c>
      <c r="S7719">
        <v>4.5</v>
      </c>
      <c r="T7719" s="1">
        <v>42262</v>
      </c>
      <c r="U7719" t="s">
        <v>28</v>
      </c>
      <c r="V7719" t="s">
        <v>20709</v>
      </c>
      <c r="W7719" t="s">
        <v>20710</v>
      </c>
      <c r="X7719" t="s">
        <v>20669</v>
      </c>
      <c r="Y7719" t="s">
        <v>20659</v>
      </c>
      <c r="Z7719">
        <v>9</v>
      </c>
      <c r="AA7719" t="s">
        <v>20660</v>
      </c>
    </row>
    <row r="7720" spans="1:27" x14ac:dyDescent="0.3">
      <c r="A7720">
        <v>6161</v>
      </c>
      <c r="B7720" t="s">
        <v>14809</v>
      </c>
      <c r="C7720">
        <v>1</v>
      </c>
      <c r="D7720" t="s">
        <v>14788</v>
      </c>
      <c r="E7720" t="s">
        <v>14810</v>
      </c>
      <c r="F7720" t="s">
        <v>10860</v>
      </c>
      <c r="G7720" t="s">
        <v>14805</v>
      </c>
      <c r="H7720">
        <v>77.323154299999999</v>
      </c>
      <c r="I7720">
        <v>28.3952545</v>
      </c>
      <c r="J7720" t="s">
        <v>697</v>
      </c>
      <c r="K7720" t="s">
        <v>26</v>
      </c>
      <c r="L7720" t="s">
        <v>27</v>
      </c>
      <c r="M7720" t="s">
        <v>27</v>
      </c>
      <c r="N7720" t="s">
        <v>27</v>
      </c>
      <c r="O7720" t="s">
        <v>27</v>
      </c>
      <c r="P7720">
        <v>1</v>
      </c>
      <c r="Q7720">
        <v>126</v>
      </c>
      <c r="R7720">
        <v>400</v>
      </c>
      <c r="S7720">
        <v>3.6</v>
      </c>
      <c r="T7720" s="1">
        <v>41531</v>
      </c>
      <c r="U7720" t="s">
        <v>28</v>
      </c>
      <c r="V7720" t="s">
        <v>20705</v>
      </c>
      <c r="W7720" t="s">
        <v>20710</v>
      </c>
      <c r="X7720" t="s">
        <v>20658</v>
      </c>
      <c r="Y7720" t="s">
        <v>20659</v>
      </c>
      <c r="Z7720">
        <v>9</v>
      </c>
      <c r="AA7720" t="s">
        <v>20660</v>
      </c>
    </row>
    <row r="7721" spans="1:27" x14ac:dyDescent="0.3">
      <c r="A7721">
        <v>18303717</v>
      </c>
      <c r="B7721" t="s">
        <v>14814</v>
      </c>
      <c r="C7721">
        <v>1</v>
      </c>
      <c r="D7721" t="s">
        <v>14788</v>
      </c>
      <c r="E7721" t="s">
        <v>14815</v>
      </c>
      <c r="F7721" t="s">
        <v>10864</v>
      </c>
      <c r="G7721" t="s">
        <v>14816</v>
      </c>
      <c r="H7721">
        <v>77.327910599999996</v>
      </c>
      <c r="I7721">
        <v>28.4105998</v>
      </c>
      <c r="J7721" t="s">
        <v>499</v>
      </c>
      <c r="K7721" t="s">
        <v>26</v>
      </c>
      <c r="L7721" t="s">
        <v>27</v>
      </c>
      <c r="M7721" t="s">
        <v>27</v>
      </c>
      <c r="N7721" t="s">
        <v>27</v>
      </c>
      <c r="O7721" t="s">
        <v>27</v>
      </c>
      <c r="P7721">
        <v>2</v>
      </c>
      <c r="Q7721">
        <v>18</v>
      </c>
      <c r="R7721">
        <v>500</v>
      </c>
      <c r="S7721">
        <v>3.4</v>
      </c>
      <c r="T7721" s="1">
        <v>41534</v>
      </c>
      <c r="U7721" t="s">
        <v>28</v>
      </c>
      <c r="V7721" t="s">
        <v>20707</v>
      </c>
      <c r="W7721" t="s">
        <v>20710</v>
      </c>
      <c r="X7721" t="s">
        <v>20658</v>
      </c>
      <c r="Y7721" t="s">
        <v>20659</v>
      </c>
      <c r="Z7721">
        <v>9</v>
      </c>
      <c r="AA7721" t="s">
        <v>20660</v>
      </c>
    </row>
    <row r="7722" spans="1:27" x14ac:dyDescent="0.3">
      <c r="A7722">
        <v>18433895</v>
      </c>
      <c r="B7722" t="s">
        <v>14827</v>
      </c>
      <c r="C7722">
        <v>1</v>
      </c>
      <c r="D7722" t="s">
        <v>14788</v>
      </c>
      <c r="E7722" t="s">
        <v>14828</v>
      </c>
      <c r="F7722" t="s">
        <v>13015</v>
      </c>
      <c r="G7722" t="s">
        <v>14829</v>
      </c>
      <c r="H7722">
        <v>77.287590910000006</v>
      </c>
      <c r="I7722">
        <v>28.466263550000001</v>
      </c>
      <c r="J7722" t="s">
        <v>502</v>
      </c>
      <c r="K7722" t="s">
        <v>26</v>
      </c>
      <c r="L7722" t="s">
        <v>27</v>
      </c>
      <c r="M7722" t="s">
        <v>27</v>
      </c>
      <c r="N7722" t="s">
        <v>27</v>
      </c>
      <c r="O7722" t="s">
        <v>27</v>
      </c>
      <c r="P7722">
        <v>2</v>
      </c>
      <c r="Q7722">
        <v>4</v>
      </c>
      <c r="R7722">
        <v>500</v>
      </c>
      <c r="S7722">
        <v>3</v>
      </c>
      <c r="T7722" s="1">
        <v>40443</v>
      </c>
      <c r="U7722" t="s">
        <v>28</v>
      </c>
      <c r="V7722" t="s">
        <v>20706</v>
      </c>
      <c r="W7722" t="s">
        <v>20710</v>
      </c>
      <c r="X7722" t="s">
        <v>20667</v>
      </c>
      <c r="Y7722" t="s">
        <v>20659</v>
      </c>
      <c r="Z7722">
        <v>9</v>
      </c>
      <c r="AA7722" t="s">
        <v>20660</v>
      </c>
    </row>
    <row r="7723" spans="1:27" x14ac:dyDescent="0.3">
      <c r="A7723">
        <v>8318</v>
      </c>
      <c r="B7723" t="s">
        <v>14837</v>
      </c>
      <c r="C7723">
        <v>1</v>
      </c>
      <c r="D7723" t="s">
        <v>14788</v>
      </c>
      <c r="E7723" t="s">
        <v>14838</v>
      </c>
      <c r="F7723" t="s">
        <v>10887</v>
      </c>
      <c r="G7723" t="s">
        <v>14839</v>
      </c>
      <c r="H7723">
        <v>77.326037400000004</v>
      </c>
      <c r="I7723">
        <v>28.3633487</v>
      </c>
      <c r="J7723" t="s">
        <v>25</v>
      </c>
      <c r="K7723" t="s">
        <v>26</v>
      </c>
      <c r="L7723" t="s">
        <v>27</v>
      </c>
      <c r="M7723" t="s">
        <v>27</v>
      </c>
      <c r="N7723" t="s">
        <v>27</v>
      </c>
      <c r="O7723" t="s">
        <v>27</v>
      </c>
      <c r="P7723">
        <v>1</v>
      </c>
      <c r="Q7723">
        <v>16</v>
      </c>
      <c r="R7723">
        <v>450</v>
      </c>
      <c r="S7723">
        <v>2.9</v>
      </c>
      <c r="T7723" s="1">
        <v>41895</v>
      </c>
      <c r="U7723" t="s">
        <v>28</v>
      </c>
      <c r="V7723" t="s">
        <v>20706</v>
      </c>
      <c r="W7723" t="s">
        <v>20710</v>
      </c>
      <c r="X7723" t="s">
        <v>20664</v>
      </c>
      <c r="Y7723" t="s">
        <v>20659</v>
      </c>
      <c r="Z7723">
        <v>9</v>
      </c>
      <c r="AA7723" t="s">
        <v>20660</v>
      </c>
    </row>
    <row r="7724" spans="1:27" x14ac:dyDescent="0.3">
      <c r="A7724">
        <v>18365998</v>
      </c>
      <c r="B7724" t="s">
        <v>14840</v>
      </c>
      <c r="C7724">
        <v>1</v>
      </c>
      <c r="D7724" t="s">
        <v>14788</v>
      </c>
      <c r="E7724" t="s">
        <v>14841</v>
      </c>
      <c r="F7724" t="s">
        <v>14842</v>
      </c>
      <c r="G7724" t="s">
        <v>14843</v>
      </c>
      <c r="H7724">
        <v>77.336659999999995</v>
      </c>
      <c r="I7724">
        <v>28.408057400000001</v>
      </c>
      <c r="J7724" t="s">
        <v>502</v>
      </c>
      <c r="K7724" t="s">
        <v>26</v>
      </c>
      <c r="L7724" t="s">
        <v>27</v>
      </c>
      <c r="M7724" t="s">
        <v>27</v>
      </c>
      <c r="N7724" t="s">
        <v>27</v>
      </c>
      <c r="O7724" t="s">
        <v>27</v>
      </c>
      <c r="P7724">
        <v>2</v>
      </c>
      <c r="Q7724">
        <v>17</v>
      </c>
      <c r="R7724">
        <v>500</v>
      </c>
      <c r="S7724">
        <v>3.3</v>
      </c>
      <c r="T7724" s="1">
        <v>42982</v>
      </c>
      <c r="U7724" t="s">
        <v>28</v>
      </c>
      <c r="V7724" t="s">
        <v>20707</v>
      </c>
      <c r="W7724" t="s">
        <v>20710</v>
      </c>
      <c r="X7724" t="s">
        <v>20668</v>
      </c>
      <c r="Y7724" t="s">
        <v>20659</v>
      </c>
      <c r="Z7724">
        <v>9</v>
      </c>
      <c r="AA7724" t="s">
        <v>20660</v>
      </c>
    </row>
    <row r="7725" spans="1:27" x14ac:dyDescent="0.3">
      <c r="A7725">
        <v>303571</v>
      </c>
      <c r="B7725" t="s">
        <v>14844</v>
      </c>
      <c r="C7725">
        <v>1</v>
      </c>
      <c r="D7725" t="s">
        <v>14788</v>
      </c>
      <c r="E7725" t="s">
        <v>14845</v>
      </c>
      <c r="F7725" t="s">
        <v>14846</v>
      </c>
      <c r="G7725" t="s">
        <v>14847</v>
      </c>
      <c r="H7725">
        <v>77.293041099999996</v>
      </c>
      <c r="I7725">
        <v>28.499223099999998</v>
      </c>
      <c r="J7725" t="s">
        <v>479</v>
      </c>
      <c r="K7725" t="s">
        <v>26</v>
      </c>
      <c r="L7725" t="s">
        <v>27</v>
      </c>
      <c r="M7725" t="s">
        <v>27</v>
      </c>
      <c r="N7725" t="s">
        <v>27</v>
      </c>
      <c r="O7725" t="s">
        <v>27</v>
      </c>
      <c r="P7725">
        <v>2</v>
      </c>
      <c r="Q7725">
        <v>18</v>
      </c>
      <c r="R7725">
        <v>600</v>
      </c>
      <c r="S7725">
        <v>3.1</v>
      </c>
      <c r="T7725" s="1">
        <v>41893</v>
      </c>
      <c r="U7725" t="s">
        <v>28</v>
      </c>
      <c r="V7725" t="s">
        <v>20707</v>
      </c>
      <c r="W7725" t="s">
        <v>20710</v>
      </c>
      <c r="X7725" t="s">
        <v>20664</v>
      </c>
      <c r="Y7725" t="s">
        <v>20659</v>
      </c>
      <c r="Z7725">
        <v>9</v>
      </c>
      <c r="AA7725" t="s">
        <v>20660</v>
      </c>
    </row>
    <row r="7726" spans="1:27" x14ac:dyDescent="0.3">
      <c r="A7726">
        <v>5992</v>
      </c>
      <c r="B7726" t="s">
        <v>14848</v>
      </c>
      <c r="C7726">
        <v>1</v>
      </c>
      <c r="D7726" t="s">
        <v>14788</v>
      </c>
      <c r="E7726" t="s">
        <v>14849</v>
      </c>
      <c r="F7726" t="s">
        <v>14850</v>
      </c>
      <c r="G7726" t="s">
        <v>14851</v>
      </c>
      <c r="H7726">
        <v>77.304776000000004</v>
      </c>
      <c r="I7726">
        <v>28.4901567</v>
      </c>
      <c r="J7726" t="s">
        <v>479</v>
      </c>
      <c r="K7726" t="s">
        <v>26</v>
      </c>
      <c r="L7726" t="s">
        <v>27</v>
      </c>
      <c r="M7726" t="s">
        <v>27</v>
      </c>
      <c r="N7726" t="s">
        <v>27</v>
      </c>
      <c r="O7726" t="s">
        <v>27</v>
      </c>
      <c r="P7726">
        <v>2</v>
      </c>
      <c r="Q7726">
        <v>16</v>
      </c>
      <c r="R7726">
        <v>500</v>
      </c>
      <c r="S7726">
        <v>2.8</v>
      </c>
      <c r="T7726" s="1">
        <v>42594</v>
      </c>
      <c r="U7726" t="s">
        <v>28</v>
      </c>
      <c r="V7726" t="s">
        <v>20706</v>
      </c>
      <c r="W7726" t="s">
        <v>20710</v>
      </c>
      <c r="X7726" t="s">
        <v>20661</v>
      </c>
      <c r="Y7726" t="s">
        <v>20659</v>
      </c>
      <c r="Z7726">
        <v>8</v>
      </c>
      <c r="AA7726" t="s">
        <v>20666</v>
      </c>
    </row>
    <row r="7727" spans="1:27" x14ac:dyDescent="0.3">
      <c r="A7727">
        <v>9698</v>
      </c>
      <c r="B7727" t="s">
        <v>14857</v>
      </c>
      <c r="C7727">
        <v>1</v>
      </c>
      <c r="D7727" t="s">
        <v>14788</v>
      </c>
      <c r="E7727" t="s">
        <v>14858</v>
      </c>
      <c r="F7727" t="s">
        <v>12878</v>
      </c>
      <c r="G7727" t="s">
        <v>14859</v>
      </c>
      <c r="H7727">
        <v>77.318585799999994</v>
      </c>
      <c r="I7727">
        <v>28.371835000000001</v>
      </c>
      <c r="J7727" t="s">
        <v>548</v>
      </c>
      <c r="K7727" t="s">
        <v>26</v>
      </c>
      <c r="L7727" t="s">
        <v>27</v>
      </c>
      <c r="M7727" t="s">
        <v>27</v>
      </c>
      <c r="N7727" t="s">
        <v>27</v>
      </c>
      <c r="O7727" t="s">
        <v>27</v>
      </c>
      <c r="P7727">
        <v>1</v>
      </c>
      <c r="Q7727">
        <v>22</v>
      </c>
      <c r="R7727">
        <v>300</v>
      </c>
      <c r="S7727">
        <v>3</v>
      </c>
      <c r="T7727" s="1">
        <v>40777</v>
      </c>
      <c r="U7727" t="s">
        <v>28</v>
      </c>
      <c r="V7727" t="s">
        <v>20706</v>
      </c>
      <c r="W7727" t="s">
        <v>20710</v>
      </c>
      <c r="X7727" t="s">
        <v>20663</v>
      </c>
      <c r="Y7727" t="s">
        <v>20659</v>
      </c>
      <c r="Z7727">
        <v>8</v>
      </c>
      <c r="AA7727" t="s">
        <v>20666</v>
      </c>
    </row>
    <row r="7728" spans="1:27" x14ac:dyDescent="0.3">
      <c r="A7728">
        <v>18313839</v>
      </c>
      <c r="B7728" t="s">
        <v>14863</v>
      </c>
      <c r="C7728">
        <v>1</v>
      </c>
      <c r="D7728" t="s">
        <v>14788</v>
      </c>
      <c r="E7728" t="s">
        <v>14864</v>
      </c>
      <c r="F7728" t="s">
        <v>10860</v>
      </c>
      <c r="G7728" t="s">
        <v>14805</v>
      </c>
      <c r="H7728">
        <v>77.317231000000007</v>
      </c>
      <c r="I7728">
        <v>28.393260999999999</v>
      </c>
      <c r="J7728" t="s">
        <v>559</v>
      </c>
      <c r="K7728" t="s">
        <v>26</v>
      </c>
      <c r="L7728" t="s">
        <v>27</v>
      </c>
      <c r="M7728" t="s">
        <v>27</v>
      </c>
      <c r="N7728" t="s">
        <v>27</v>
      </c>
      <c r="O7728" t="s">
        <v>27</v>
      </c>
      <c r="P7728">
        <v>1</v>
      </c>
      <c r="Q7728">
        <v>26</v>
      </c>
      <c r="R7728">
        <v>400</v>
      </c>
      <c r="S7728">
        <v>3.5</v>
      </c>
      <c r="T7728" s="1">
        <v>40756</v>
      </c>
      <c r="U7728" t="s">
        <v>28</v>
      </c>
      <c r="V7728" t="s">
        <v>20707</v>
      </c>
      <c r="W7728" t="s">
        <v>20710</v>
      </c>
      <c r="X7728" t="s">
        <v>20663</v>
      </c>
      <c r="Y7728" t="s">
        <v>20659</v>
      </c>
      <c r="Z7728">
        <v>8</v>
      </c>
      <c r="AA7728" t="s">
        <v>20666</v>
      </c>
    </row>
    <row r="7729" spans="1:27" x14ac:dyDescent="0.3">
      <c r="A7729">
        <v>6150</v>
      </c>
      <c r="B7729" t="s">
        <v>14865</v>
      </c>
      <c r="C7729">
        <v>1</v>
      </c>
      <c r="D7729" t="s">
        <v>14788</v>
      </c>
      <c r="E7729" t="s">
        <v>14866</v>
      </c>
      <c r="F7729" t="s">
        <v>13213</v>
      </c>
      <c r="G7729" t="s">
        <v>14813</v>
      </c>
      <c r="H7729">
        <v>77.318667000000005</v>
      </c>
      <c r="I7729">
        <v>28.410677199999999</v>
      </c>
      <c r="J7729" t="s">
        <v>25</v>
      </c>
      <c r="K7729" t="s">
        <v>26</v>
      </c>
      <c r="L7729" t="s">
        <v>27</v>
      </c>
      <c r="M7729" t="s">
        <v>27</v>
      </c>
      <c r="N7729" t="s">
        <v>27</v>
      </c>
      <c r="O7729" t="s">
        <v>27</v>
      </c>
      <c r="P7729">
        <v>1</v>
      </c>
      <c r="Q7729">
        <v>22</v>
      </c>
      <c r="R7729">
        <v>250</v>
      </c>
      <c r="S7729">
        <v>3.4</v>
      </c>
      <c r="T7729" s="1">
        <v>40416</v>
      </c>
      <c r="U7729" t="s">
        <v>28</v>
      </c>
      <c r="V7729" t="s">
        <v>20707</v>
      </c>
      <c r="W7729" t="s">
        <v>20710</v>
      </c>
      <c r="X7729" t="s">
        <v>20667</v>
      </c>
      <c r="Y7729" t="s">
        <v>20659</v>
      </c>
      <c r="Z7729">
        <v>8</v>
      </c>
      <c r="AA7729" t="s">
        <v>20666</v>
      </c>
    </row>
    <row r="7730" spans="1:27" x14ac:dyDescent="0.3">
      <c r="A7730">
        <v>4464</v>
      </c>
      <c r="B7730" t="s">
        <v>14884</v>
      </c>
      <c r="C7730">
        <v>1</v>
      </c>
      <c r="D7730" t="s">
        <v>14788</v>
      </c>
      <c r="E7730" t="s">
        <v>14885</v>
      </c>
      <c r="F7730" t="s">
        <v>13223</v>
      </c>
      <c r="G7730" t="s">
        <v>14886</v>
      </c>
      <c r="H7730">
        <v>77.311397200000002</v>
      </c>
      <c r="I7730">
        <v>28.480551699999999</v>
      </c>
      <c r="J7730" t="s">
        <v>479</v>
      </c>
      <c r="K7730" t="s">
        <v>26</v>
      </c>
      <c r="L7730" t="s">
        <v>27</v>
      </c>
      <c r="M7730" t="s">
        <v>27</v>
      </c>
      <c r="N7730" t="s">
        <v>27</v>
      </c>
      <c r="O7730" t="s">
        <v>27</v>
      </c>
      <c r="P7730">
        <v>1</v>
      </c>
      <c r="Q7730">
        <v>14</v>
      </c>
      <c r="R7730">
        <v>300</v>
      </c>
      <c r="S7730">
        <v>2.9</v>
      </c>
      <c r="T7730" s="1">
        <v>42606</v>
      </c>
      <c r="U7730" t="s">
        <v>28</v>
      </c>
      <c r="V7730" t="s">
        <v>20706</v>
      </c>
      <c r="W7730" t="s">
        <v>20710</v>
      </c>
      <c r="X7730" t="s">
        <v>20661</v>
      </c>
      <c r="Y7730" t="s">
        <v>20659</v>
      </c>
      <c r="Z7730">
        <v>8</v>
      </c>
      <c r="AA7730" t="s">
        <v>20666</v>
      </c>
    </row>
    <row r="7731" spans="1:27" x14ac:dyDescent="0.3">
      <c r="A7731">
        <v>8026</v>
      </c>
      <c r="B7731" t="s">
        <v>7955</v>
      </c>
      <c r="C7731">
        <v>1</v>
      </c>
      <c r="D7731" t="s">
        <v>14788</v>
      </c>
      <c r="E7731" t="s">
        <v>14896</v>
      </c>
      <c r="F7731" t="s">
        <v>14846</v>
      </c>
      <c r="G7731" t="s">
        <v>14847</v>
      </c>
      <c r="H7731">
        <v>77.289923200000004</v>
      </c>
      <c r="I7731">
        <v>28.499717700000001</v>
      </c>
      <c r="J7731" t="s">
        <v>12107</v>
      </c>
      <c r="K7731" t="s">
        <v>26</v>
      </c>
      <c r="L7731" t="s">
        <v>27</v>
      </c>
      <c r="M7731" t="s">
        <v>27</v>
      </c>
      <c r="N7731" t="s">
        <v>27</v>
      </c>
      <c r="O7731" t="s">
        <v>27</v>
      </c>
      <c r="P7731">
        <v>1</v>
      </c>
      <c r="Q7731">
        <v>4</v>
      </c>
      <c r="R7731">
        <v>100</v>
      </c>
      <c r="S7731">
        <v>2.9</v>
      </c>
      <c r="T7731" s="1">
        <v>41128</v>
      </c>
      <c r="U7731" t="s">
        <v>28</v>
      </c>
      <c r="V7731" t="s">
        <v>20706</v>
      </c>
      <c r="W7731" t="s">
        <v>20710</v>
      </c>
      <c r="X7731" t="s">
        <v>20665</v>
      </c>
      <c r="Y7731" t="s">
        <v>20659</v>
      </c>
      <c r="Z7731">
        <v>8</v>
      </c>
      <c r="AA7731" t="s">
        <v>20666</v>
      </c>
    </row>
    <row r="7732" spans="1:27" x14ac:dyDescent="0.3">
      <c r="A7732">
        <v>8099</v>
      </c>
      <c r="B7732" t="s">
        <v>14897</v>
      </c>
      <c r="C7732">
        <v>1</v>
      </c>
      <c r="D7732" t="s">
        <v>14788</v>
      </c>
      <c r="E7732" t="s">
        <v>14898</v>
      </c>
      <c r="F7732" t="s">
        <v>14846</v>
      </c>
      <c r="G7732" t="s">
        <v>14847</v>
      </c>
      <c r="H7732">
        <v>77.2902208</v>
      </c>
      <c r="I7732">
        <v>28.500234800000001</v>
      </c>
      <c r="J7732" t="s">
        <v>4250</v>
      </c>
      <c r="K7732" t="s">
        <v>26</v>
      </c>
      <c r="L7732" t="s">
        <v>27</v>
      </c>
      <c r="M7732" t="s">
        <v>27</v>
      </c>
      <c r="N7732" t="s">
        <v>27</v>
      </c>
      <c r="O7732" t="s">
        <v>27</v>
      </c>
      <c r="P7732">
        <v>1</v>
      </c>
      <c r="Q7732">
        <v>22</v>
      </c>
      <c r="R7732">
        <v>350</v>
      </c>
      <c r="S7732">
        <v>3</v>
      </c>
      <c r="T7732" s="1">
        <v>41510</v>
      </c>
      <c r="U7732" t="s">
        <v>28</v>
      </c>
      <c r="V7732" t="s">
        <v>20706</v>
      </c>
      <c r="W7732" t="s">
        <v>20710</v>
      </c>
      <c r="X7732" t="s">
        <v>20658</v>
      </c>
      <c r="Y7732" t="s">
        <v>20659</v>
      </c>
      <c r="Z7732">
        <v>8</v>
      </c>
      <c r="AA7732" t="s">
        <v>20666</v>
      </c>
    </row>
    <row r="7733" spans="1:27" x14ac:dyDescent="0.3">
      <c r="A7733">
        <v>301728</v>
      </c>
      <c r="B7733" t="s">
        <v>14905</v>
      </c>
      <c r="C7733">
        <v>1</v>
      </c>
      <c r="D7733" t="s">
        <v>14788</v>
      </c>
      <c r="E7733" t="s">
        <v>14906</v>
      </c>
      <c r="F7733" t="s">
        <v>14850</v>
      </c>
      <c r="G7733" t="s">
        <v>14851</v>
      </c>
      <c r="H7733">
        <v>77.306640099999996</v>
      </c>
      <c r="I7733">
        <v>28.4900591</v>
      </c>
      <c r="J7733" t="s">
        <v>623</v>
      </c>
      <c r="K7733" t="s">
        <v>26</v>
      </c>
      <c r="L7733" t="s">
        <v>27</v>
      </c>
      <c r="M7733" t="s">
        <v>27</v>
      </c>
      <c r="N7733" t="s">
        <v>27</v>
      </c>
      <c r="O7733" t="s">
        <v>27</v>
      </c>
      <c r="P7733">
        <v>1</v>
      </c>
      <c r="Q7733">
        <v>4</v>
      </c>
      <c r="R7733">
        <v>250</v>
      </c>
      <c r="S7733">
        <v>2.9</v>
      </c>
      <c r="T7733" s="1">
        <v>43303</v>
      </c>
      <c r="U7733" t="s">
        <v>28</v>
      </c>
      <c r="V7733" t="s">
        <v>20706</v>
      </c>
      <c r="W7733" t="s">
        <v>20710</v>
      </c>
      <c r="X7733" t="s">
        <v>20662</v>
      </c>
      <c r="Y7733" t="s">
        <v>20659</v>
      </c>
      <c r="Z7733">
        <v>7</v>
      </c>
      <c r="AA7733" t="s">
        <v>20670</v>
      </c>
    </row>
    <row r="7734" spans="1:27" x14ac:dyDescent="0.3">
      <c r="A7734">
        <v>311053</v>
      </c>
      <c r="B7734" t="s">
        <v>14907</v>
      </c>
      <c r="C7734">
        <v>1</v>
      </c>
      <c r="D7734" t="s">
        <v>14788</v>
      </c>
      <c r="E7734" t="s">
        <v>14908</v>
      </c>
      <c r="F7734" t="s">
        <v>14850</v>
      </c>
      <c r="G7734" t="s">
        <v>14851</v>
      </c>
      <c r="H7734">
        <v>77.305383500000005</v>
      </c>
      <c r="I7734">
        <v>28.490119799999999</v>
      </c>
      <c r="J7734" t="s">
        <v>6500</v>
      </c>
      <c r="K7734" t="s">
        <v>26</v>
      </c>
      <c r="L7734" t="s">
        <v>27</v>
      </c>
      <c r="M7734" t="s">
        <v>27</v>
      </c>
      <c r="N7734" t="s">
        <v>27</v>
      </c>
      <c r="O7734" t="s">
        <v>27</v>
      </c>
      <c r="P7734">
        <v>1</v>
      </c>
      <c r="Q7734">
        <v>4</v>
      </c>
      <c r="R7734">
        <v>300</v>
      </c>
      <c r="S7734">
        <v>3</v>
      </c>
      <c r="T7734" s="1">
        <v>43303</v>
      </c>
      <c r="U7734" t="s">
        <v>28</v>
      </c>
      <c r="V7734" t="s">
        <v>20706</v>
      </c>
      <c r="W7734" t="s">
        <v>20710</v>
      </c>
      <c r="X7734" t="s">
        <v>20662</v>
      </c>
      <c r="Y7734" t="s">
        <v>20659</v>
      </c>
      <c r="Z7734">
        <v>7</v>
      </c>
      <c r="AA7734" t="s">
        <v>20670</v>
      </c>
    </row>
    <row r="7735" spans="1:27" x14ac:dyDescent="0.3">
      <c r="A7735">
        <v>309927</v>
      </c>
      <c r="B7735" t="s">
        <v>14909</v>
      </c>
      <c r="C7735">
        <v>1</v>
      </c>
      <c r="D7735" t="s">
        <v>14788</v>
      </c>
      <c r="E7735" t="s">
        <v>14910</v>
      </c>
      <c r="F7735" t="s">
        <v>14911</v>
      </c>
      <c r="G7735" t="s">
        <v>14912</v>
      </c>
      <c r="H7735">
        <v>77.291829199999995</v>
      </c>
      <c r="I7735">
        <v>28.492247299999999</v>
      </c>
      <c r="J7735" t="s">
        <v>842</v>
      </c>
      <c r="K7735" t="s">
        <v>26</v>
      </c>
      <c r="L7735" t="s">
        <v>27</v>
      </c>
      <c r="M7735" t="s">
        <v>27</v>
      </c>
      <c r="N7735" t="s">
        <v>27</v>
      </c>
      <c r="O7735" t="s">
        <v>27</v>
      </c>
      <c r="P7735">
        <v>1</v>
      </c>
      <c r="Q7735">
        <v>11</v>
      </c>
      <c r="R7735">
        <v>300</v>
      </c>
      <c r="S7735">
        <v>2.9</v>
      </c>
      <c r="T7735" s="1">
        <v>42564</v>
      </c>
      <c r="U7735" t="s">
        <v>28</v>
      </c>
      <c r="V7735" t="s">
        <v>20706</v>
      </c>
      <c r="W7735" t="s">
        <v>20710</v>
      </c>
      <c r="X7735" t="s">
        <v>20661</v>
      </c>
      <c r="Y7735" t="s">
        <v>20659</v>
      </c>
      <c r="Z7735">
        <v>7</v>
      </c>
      <c r="AA7735" t="s">
        <v>20670</v>
      </c>
    </row>
    <row r="7736" spans="1:27" x14ac:dyDescent="0.3">
      <c r="A7736">
        <v>6025</v>
      </c>
      <c r="B7736" t="s">
        <v>14917</v>
      </c>
      <c r="C7736">
        <v>1</v>
      </c>
      <c r="D7736" t="s">
        <v>14788</v>
      </c>
      <c r="E7736" t="s">
        <v>14918</v>
      </c>
      <c r="F7736" t="s">
        <v>14919</v>
      </c>
      <c r="G7736" t="s">
        <v>14920</v>
      </c>
      <c r="H7736">
        <v>77.296945899999997</v>
      </c>
      <c r="I7736">
        <v>28.4292178</v>
      </c>
      <c r="J7736" t="s">
        <v>559</v>
      </c>
      <c r="K7736" t="s">
        <v>26</v>
      </c>
      <c r="L7736" t="s">
        <v>27</v>
      </c>
      <c r="M7736" t="s">
        <v>27</v>
      </c>
      <c r="N7736" t="s">
        <v>27</v>
      </c>
      <c r="O7736" t="s">
        <v>27</v>
      </c>
      <c r="P7736">
        <v>3</v>
      </c>
      <c r="Q7736">
        <v>15</v>
      </c>
      <c r="R7736">
        <v>1000</v>
      </c>
      <c r="S7736">
        <v>3</v>
      </c>
      <c r="T7736" s="1">
        <v>40745</v>
      </c>
      <c r="U7736" t="s">
        <v>28</v>
      </c>
      <c r="V7736" t="s">
        <v>20706</v>
      </c>
      <c r="W7736" t="s">
        <v>20710</v>
      </c>
      <c r="X7736" t="s">
        <v>20663</v>
      </c>
      <c r="Y7736" t="s">
        <v>20659</v>
      </c>
      <c r="Z7736">
        <v>7</v>
      </c>
      <c r="AA7736" t="s">
        <v>20670</v>
      </c>
    </row>
    <row r="7737" spans="1:27" x14ac:dyDescent="0.3">
      <c r="A7737">
        <v>8326</v>
      </c>
      <c r="B7737" t="s">
        <v>14921</v>
      </c>
      <c r="C7737">
        <v>1</v>
      </c>
      <c r="D7737" t="s">
        <v>14788</v>
      </c>
      <c r="E7737" t="s">
        <v>14922</v>
      </c>
      <c r="F7737" t="s">
        <v>12878</v>
      </c>
      <c r="G7737" t="s">
        <v>14859</v>
      </c>
      <c r="H7737">
        <v>77.318483200000003</v>
      </c>
      <c r="I7737">
        <v>28.3719511</v>
      </c>
      <c r="J7737" t="s">
        <v>479</v>
      </c>
      <c r="K7737" t="s">
        <v>26</v>
      </c>
      <c r="L7737" t="s">
        <v>27</v>
      </c>
      <c r="M7737" t="s">
        <v>27</v>
      </c>
      <c r="N7737" t="s">
        <v>27</v>
      </c>
      <c r="O7737" t="s">
        <v>27</v>
      </c>
      <c r="P7737">
        <v>1</v>
      </c>
      <c r="Q7737">
        <v>26</v>
      </c>
      <c r="R7737">
        <v>450</v>
      </c>
      <c r="S7737">
        <v>2.6</v>
      </c>
      <c r="T7737" s="1">
        <v>42930</v>
      </c>
      <c r="U7737" t="s">
        <v>28</v>
      </c>
      <c r="V7737" t="s">
        <v>20706</v>
      </c>
      <c r="W7737" t="s">
        <v>20710</v>
      </c>
      <c r="X7737" t="s">
        <v>20668</v>
      </c>
      <c r="Y7737" t="s">
        <v>20659</v>
      </c>
      <c r="Z7737">
        <v>7</v>
      </c>
      <c r="AA7737" t="s">
        <v>20670</v>
      </c>
    </row>
    <row r="7738" spans="1:27" x14ac:dyDescent="0.3">
      <c r="A7738">
        <v>5010</v>
      </c>
      <c r="B7738" t="s">
        <v>14929</v>
      </c>
      <c r="C7738">
        <v>1</v>
      </c>
      <c r="D7738" t="s">
        <v>14788</v>
      </c>
      <c r="E7738" t="s">
        <v>14930</v>
      </c>
      <c r="F7738" t="s">
        <v>13223</v>
      </c>
      <c r="G7738" t="s">
        <v>14886</v>
      </c>
      <c r="H7738">
        <v>77.311550600000004</v>
      </c>
      <c r="I7738">
        <v>28.480418799999999</v>
      </c>
      <c r="J7738" t="s">
        <v>25</v>
      </c>
      <c r="K7738" t="s">
        <v>26</v>
      </c>
      <c r="L7738" t="s">
        <v>27</v>
      </c>
      <c r="M7738" t="s">
        <v>27</v>
      </c>
      <c r="N7738" t="s">
        <v>27</v>
      </c>
      <c r="O7738" t="s">
        <v>27</v>
      </c>
      <c r="P7738">
        <v>2</v>
      </c>
      <c r="Q7738">
        <v>48</v>
      </c>
      <c r="R7738">
        <v>500</v>
      </c>
      <c r="S7738">
        <v>2.7</v>
      </c>
      <c r="T7738" s="1">
        <v>42573</v>
      </c>
      <c r="U7738" t="s">
        <v>28</v>
      </c>
      <c r="V7738" t="s">
        <v>20706</v>
      </c>
      <c r="W7738" t="s">
        <v>20710</v>
      </c>
      <c r="X7738" t="s">
        <v>20661</v>
      </c>
      <c r="Y7738" t="s">
        <v>20659</v>
      </c>
      <c r="Z7738">
        <v>7</v>
      </c>
      <c r="AA7738" t="s">
        <v>20670</v>
      </c>
    </row>
    <row r="7739" spans="1:27" x14ac:dyDescent="0.3">
      <c r="A7739">
        <v>18429393</v>
      </c>
      <c r="B7739" t="s">
        <v>14933</v>
      </c>
      <c r="C7739">
        <v>1</v>
      </c>
      <c r="D7739" t="s">
        <v>14788</v>
      </c>
      <c r="E7739" t="s">
        <v>14934</v>
      </c>
      <c r="F7739" t="s">
        <v>14842</v>
      </c>
      <c r="G7739" t="s">
        <v>14843</v>
      </c>
      <c r="H7739">
        <v>77.342313009999998</v>
      </c>
      <c r="I7739">
        <v>28.41226833</v>
      </c>
      <c r="J7739" t="s">
        <v>479</v>
      </c>
      <c r="K7739" t="s">
        <v>26</v>
      </c>
      <c r="L7739" t="s">
        <v>27</v>
      </c>
      <c r="M7739" t="s">
        <v>27</v>
      </c>
      <c r="N7739" t="s">
        <v>27</v>
      </c>
      <c r="O7739" t="s">
        <v>27</v>
      </c>
      <c r="P7739">
        <v>2</v>
      </c>
      <c r="Q7739">
        <v>8</v>
      </c>
      <c r="R7739">
        <v>500</v>
      </c>
      <c r="S7739">
        <v>2.9</v>
      </c>
      <c r="T7739" s="1">
        <v>42569</v>
      </c>
      <c r="U7739" t="s">
        <v>28</v>
      </c>
      <c r="V7739" t="s">
        <v>20706</v>
      </c>
      <c r="W7739" t="s">
        <v>20710</v>
      </c>
      <c r="X7739" t="s">
        <v>20661</v>
      </c>
      <c r="Y7739" t="s">
        <v>20659</v>
      </c>
      <c r="Z7739">
        <v>7</v>
      </c>
      <c r="AA7739" t="s">
        <v>20670</v>
      </c>
    </row>
    <row r="7740" spans="1:27" x14ac:dyDescent="0.3">
      <c r="A7740">
        <v>18241905</v>
      </c>
      <c r="B7740" t="s">
        <v>14935</v>
      </c>
      <c r="C7740">
        <v>1</v>
      </c>
      <c r="D7740" t="s">
        <v>14788</v>
      </c>
      <c r="E7740" t="s">
        <v>14936</v>
      </c>
      <c r="F7740" t="s">
        <v>14842</v>
      </c>
      <c r="G7740" t="s">
        <v>14843</v>
      </c>
      <c r="H7740">
        <v>77.340927199999996</v>
      </c>
      <c r="I7740">
        <v>28.408105599999999</v>
      </c>
      <c r="J7740" t="s">
        <v>4865</v>
      </c>
      <c r="K7740" t="s">
        <v>26</v>
      </c>
      <c r="L7740" t="s">
        <v>27</v>
      </c>
      <c r="M7740" t="s">
        <v>27</v>
      </c>
      <c r="N7740" t="s">
        <v>27</v>
      </c>
      <c r="O7740" t="s">
        <v>27</v>
      </c>
      <c r="P7740">
        <v>1</v>
      </c>
      <c r="Q7740">
        <v>8</v>
      </c>
      <c r="R7740">
        <v>450</v>
      </c>
      <c r="S7740">
        <v>3</v>
      </c>
      <c r="T7740" s="1">
        <v>40733</v>
      </c>
      <c r="U7740" t="s">
        <v>28</v>
      </c>
      <c r="V7740" t="s">
        <v>20706</v>
      </c>
      <c r="W7740" t="s">
        <v>20710</v>
      </c>
      <c r="X7740" t="s">
        <v>20663</v>
      </c>
      <c r="Y7740" t="s">
        <v>20659</v>
      </c>
      <c r="Z7740">
        <v>7</v>
      </c>
      <c r="AA7740" t="s">
        <v>20670</v>
      </c>
    </row>
    <row r="7741" spans="1:27" x14ac:dyDescent="0.3">
      <c r="A7741">
        <v>18477428</v>
      </c>
      <c r="B7741" t="s">
        <v>14939</v>
      </c>
      <c r="C7741">
        <v>1</v>
      </c>
      <c r="D7741" t="s">
        <v>14788</v>
      </c>
      <c r="E7741" t="s">
        <v>14940</v>
      </c>
      <c r="F7741" t="s">
        <v>14846</v>
      </c>
      <c r="G7741" t="s">
        <v>14847</v>
      </c>
      <c r="H7741">
        <v>0</v>
      </c>
      <c r="I7741">
        <v>0</v>
      </c>
      <c r="J7741" t="s">
        <v>559</v>
      </c>
      <c r="K7741" t="s">
        <v>26</v>
      </c>
      <c r="L7741" t="s">
        <v>27</v>
      </c>
      <c r="M7741" t="s">
        <v>27</v>
      </c>
      <c r="N7741" t="s">
        <v>27</v>
      </c>
      <c r="O7741" t="s">
        <v>27</v>
      </c>
      <c r="P7741">
        <v>1</v>
      </c>
      <c r="Q7741">
        <v>4</v>
      </c>
      <c r="R7741">
        <v>400</v>
      </c>
      <c r="S7741">
        <v>3</v>
      </c>
      <c r="T7741" s="1">
        <v>40737</v>
      </c>
      <c r="U7741" t="s">
        <v>28</v>
      </c>
      <c r="V7741" t="s">
        <v>20706</v>
      </c>
      <c r="W7741" t="s">
        <v>20710</v>
      </c>
      <c r="X7741" t="s">
        <v>20663</v>
      </c>
      <c r="Y7741" t="s">
        <v>20659</v>
      </c>
      <c r="Z7741">
        <v>7</v>
      </c>
      <c r="AA7741" t="s">
        <v>20670</v>
      </c>
    </row>
    <row r="7742" spans="1:27" x14ac:dyDescent="0.3">
      <c r="A7742">
        <v>301731</v>
      </c>
      <c r="B7742" t="s">
        <v>14945</v>
      </c>
      <c r="C7742">
        <v>1</v>
      </c>
      <c r="D7742" t="s">
        <v>14788</v>
      </c>
      <c r="E7742" t="s">
        <v>14946</v>
      </c>
      <c r="F7742" t="s">
        <v>14850</v>
      </c>
      <c r="G7742" t="s">
        <v>14851</v>
      </c>
      <c r="H7742">
        <v>77.305744599999997</v>
      </c>
      <c r="I7742">
        <v>28.490062000000002</v>
      </c>
      <c r="J7742" t="s">
        <v>559</v>
      </c>
      <c r="K7742" t="s">
        <v>26</v>
      </c>
      <c r="L7742" t="s">
        <v>27</v>
      </c>
      <c r="M7742" t="s">
        <v>27</v>
      </c>
      <c r="N7742" t="s">
        <v>27</v>
      </c>
      <c r="O7742" t="s">
        <v>27</v>
      </c>
      <c r="P7742">
        <v>1</v>
      </c>
      <c r="Q7742">
        <v>7</v>
      </c>
      <c r="R7742">
        <v>100</v>
      </c>
      <c r="S7742">
        <v>2.8</v>
      </c>
      <c r="T7742" s="1">
        <v>42523</v>
      </c>
      <c r="U7742" t="s">
        <v>28</v>
      </c>
      <c r="V7742" t="s">
        <v>20706</v>
      </c>
      <c r="W7742" t="s">
        <v>20710</v>
      </c>
      <c r="X7742" t="s">
        <v>20661</v>
      </c>
      <c r="Y7742" t="s">
        <v>20671</v>
      </c>
      <c r="Z7742">
        <v>6</v>
      </c>
      <c r="AA7742" t="s">
        <v>20672</v>
      </c>
    </row>
    <row r="7743" spans="1:27" x14ac:dyDescent="0.3">
      <c r="A7743">
        <v>309936</v>
      </c>
      <c r="B7743" t="s">
        <v>1069</v>
      </c>
      <c r="C7743">
        <v>1</v>
      </c>
      <c r="D7743" t="s">
        <v>14788</v>
      </c>
      <c r="E7743" t="s">
        <v>14947</v>
      </c>
      <c r="F7743" t="s">
        <v>14911</v>
      </c>
      <c r="G7743" t="s">
        <v>14912</v>
      </c>
      <c r="H7743">
        <v>77.290527600000004</v>
      </c>
      <c r="I7743">
        <v>28.4946804</v>
      </c>
      <c r="J7743" t="s">
        <v>1071</v>
      </c>
      <c r="K7743" t="s">
        <v>26</v>
      </c>
      <c r="L7743" t="s">
        <v>27</v>
      </c>
      <c r="M7743" t="s">
        <v>27</v>
      </c>
      <c r="N7743" t="s">
        <v>27</v>
      </c>
      <c r="O7743" t="s">
        <v>27</v>
      </c>
      <c r="P7743">
        <v>1</v>
      </c>
      <c r="Q7743">
        <v>7</v>
      </c>
      <c r="R7743">
        <v>350</v>
      </c>
      <c r="S7743">
        <v>3</v>
      </c>
      <c r="T7743" s="1">
        <v>41085</v>
      </c>
      <c r="U7743" t="s">
        <v>28</v>
      </c>
      <c r="V7743" t="s">
        <v>20706</v>
      </c>
      <c r="W7743" t="s">
        <v>20710</v>
      </c>
      <c r="X7743" t="s">
        <v>20665</v>
      </c>
      <c r="Y7743" t="s">
        <v>20671</v>
      </c>
      <c r="Z7743">
        <v>6</v>
      </c>
      <c r="AA7743" t="s">
        <v>20672</v>
      </c>
    </row>
    <row r="7744" spans="1:27" x14ac:dyDescent="0.3">
      <c r="A7744">
        <v>18279477</v>
      </c>
      <c r="B7744" t="s">
        <v>14803</v>
      </c>
      <c r="C7744">
        <v>1</v>
      </c>
      <c r="D7744" t="s">
        <v>14788</v>
      </c>
      <c r="E7744" t="s">
        <v>14948</v>
      </c>
      <c r="F7744" t="s">
        <v>13047</v>
      </c>
      <c r="G7744" t="s">
        <v>14949</v>
      </c>
      <c r="H7744">
        <v>77.329160900000005</v>
      </c>
      <c r="I7744">
        <v>28.375486299999999</v>
      </c>
      <c r="J7744" t="s">
        <v>479</v>
      </c>
      <c r="K7744" t="s">
        <v>26</v>
      </c>
      <c r="L7744" t="s">
        <v>27</v>
      </c>
      <c r="M7744" t="s">
        <v>27</v>
      </c>
      <c r="N7744" t="s">
        <v>27</v>
      </c>
      <c r="O7744" t="s">
        <v>27</v>
      </c>
      <c r="P7744">
        <v>1</v>
      </c>
      <c r="Q7744">
        <v>20</v>
      </c>
      <c r="R7744">
        <v>450</v>
      </c>
      <c r="S7744">
        <v>2.8</v>
      </c>
      <c r="T7744" s="1">
        <v>43270</v>
      </c>
      <c r="U7744" t="s">
        <v>28</v>
      </c>
      <c r="V7744" t="s">
        <v>20706</v>
      </c>
      <c r="W7744" t="s">
        <v>20710</v>
      </c>
      <c r="X7744" t="s">
        <v>20662</v>
      </c>
      <c r="Y7744" t="s">
        <v>20671</v>
      </c>
      <c r="Z7744">
        <v>6</v>
      </c>
      <c r="AA7744" t="s">
        <v>20672</v>
      </c>
    </row>
    <row r="7745" spans="1:27" x14ac:dyDescent="0.3">
      <c r="A7745">
        <v>18359331</v>
      </c>
      <c r="B7745" t="s">
        <v>14950</v>
      </c>
      <c r="C7745">
        <v>1</v>
      </c>
      <c r="D7745" t="s">
        <v>14788</v>
      </c>
      <c r="E7745" t="s">
        <v>14951</v>
      </c>
      <c r="F7745" t="s">
        <v>13047</v>
      </c>
      <c r="G7745" t="s">
        <v>14949</v>
      </c>
      <c r="H7745">
        <v>77.326607899999999</v>
      </c>
      <c r="I7745">
        <v>28.368979700000001</v>
      </c>
      <c r="J7745" t="s">
        <v>14952</v>
      </c>
      <c r="K7745" t="s">
        <v>26</v>
      </c>
      <c r="L7745" t="s">
        <v>27</v>
      </c>
      <c r="M7745" t="s">
        <v>27</v>
      </c>
      <c r="N7745" t="s">
        <v>27</v>
      </c>
      <c r="O7745" t="s">
        <v>27</v>
      </c>
      <c r="P7745">
        <v>2</v>
      </c>
      <c r="Q7745">
        <v>11</v>
      </c>
      <c r="R7745">
        <v>500</v>
      </c>
      <c r="S7745">
        <v>3.1</v>
      </c>
      <c r="T7745" s="1">
        <v>41086</v>
      </c>
      <c r="U7745" t="s">
        <v>28</v>
      </c>
      <c r="V7745" t="s">
        <v>20707</v>
      </c>
      <c r="W7745" t="s">
        <v>20710</v>
      </c>
      <c r="X7745" t="s">
        <v>20665</v>
      </c>
      <c r="Y7745" t="s">
        <v>20671</v>
      </c>
      <c r="Z7745">
        <v>6</v>
      </c>
      <c r="AA7745" t="s">
        <v>20672</v>
      </c>
    </row>
    <row r="7746" spans="1:27" x14ac:dyDescent="0.3">
      <c r="A7746">
        <v>301151</v>
      </c>
      <c r="B7746" t="s">
        <v>14953</v>
      </c>
      <c r="C7746">
        <v>1</v>
      </c>
      <c r="D7746" t="s">
        <v>14788</v>
      </c>
      <c r="E7746" t="s">
        <v>14954</v>
      </c>
      <c r="F7746" t="s">
        <v>13047</v>
      </c>
      <c r="G7746" t="s">
        <v>14949</v>
      </c>
      <c r="H7746">
        <v>77.327013199999996</v>
      </c>
      <c r="I7746">
        <v>28.369229099999998</v>
      </c>
      <c r="J7746" t="s">
        <v>559</v>
      </c>
      <c r="K7746" t="s">
        <v>26</v>
      </c>
      <c r="L7746" t="s">
        <v>27</v>
      </c>
      <c r="M7746" t="s">
        <v>27</v>
      </c>
      <c r="N7746" t="s">
        <v>27</v>
      </c>
      <c r="O7746" t="s">
        <v>27</v>
      </c>
      <c r="P7746">
        <v>1</v>
      </c>
      <c r="Q7746">
        <v>11</v>
      </c>
      <c r="R7746">
        <v>150</v>
      </c>
      <c r="S7746">
        <v>3</v>
      </c>
      <c r="T7746" s="1">
        <v>42910</v>
      </c>
      <c r="U7746" t="s">
        <v>28</v>
      </c>
      <c r="V7746" t="s">
        <v>20706</v>
      </c>
      <c r="W7746" t="s">
        <v>20710</v>
      </c>
      <c r="X7746" t="s">
        <v>20668</v>
      </c>
      <c r="Y7746" t="s">
        <v>20671</v>
      </c>
      <c r="Z7746">
        <v>6</v>
      </c>
      <c r="AA7746" t="s">
        <v>20672</v>
      </c>
    </row>
    <row r="7747" spans="1:27" x14ac:dyDescent="0.3">
      <c r="A7747">
        <v>18474912</v>
      </c>
      <c r="B7747" t="s">
        <v>14959</v>
      </c>
      <c r="C7747">
        <v>1</v>
      </c>
      <c r="D7747" t="s">
        <v>14788</v>
      </c>
      <c r="E7747" t="s">
        <v>14960</v>
      </c>
      <c r="F7747" t="s">
        <v>10860</v>
      </c>
      <c r="G7747" t="s">
        <v>14805</v>
      </c>
      <c r="H7747">
        <v>77.323439640000004</v>
      </c>
      <c r="I7747">
        <v>28.394832050000002</v>
      </c>
      <c r="J7747" t="s">
        <v>515</v>
      </c>
      <c r="K7747" t="s">
        <v>26</v>
      </c>
      <c r="L7747" t="s">
        <v>27</v>
      </c>
      <c r="M7747" t="s">
        <v>27</v>
      </c>
      <c r="N7747" t="s">
        <v>27</v>
      </c>
      <c r="O7747" t="s">
        <v>27</v>
      </c>
      <c r="P7747">
        <v>1</v>
      </c>
      <c r="Q7747">
        <v>25</v>
      </c>
      <c r="R7747">
        <v>250</v>
      </c>
      <c r="S7747">
        <v>3.6</v>
      </c>
      <c r="T7747" s="1">
        <v>40711</v>
      </c>
      <c r="U7747" t="s">
        <v>28</v>
      </c>
      <c r="V7747" t="s">
        <v>20705</v>
      </c>
      <c r="W7747" t="s">
        <v>20710</v>
      </c>
      <c r="X7747" t="s">
        <v>20663</v>
      </c>
      <c r="Y7747" t="s">
        <v>20671</v>
      </c>
      <c r="Z7747">
        <v>6</v>
      </c>
      <c r="AA7747" t="s">
        <v>20672</v>
      </c>
    </row>
    <row r="7748" spans="1:27" x14ac:dyDescent="0.3">
      <c r="A7748">
        <v>18416829</v>
      </c>
      <c r="B7748" t="s">
        <v>7015</v>
      </c>
      <c r="C7748">
        <v>1</v>
      </c>
      <c r="D7748" t="s">
        <v>14788</v>
      </c>
      <c r="E7748" t="s">
        <v>14961</v>
      </c>
      <c r="F7748" t="s">
        <v>10860</v>
      </c>
      <c r="G7748" t="s">
        <v>14805</v>
      </c>
      <c r="H7748">
        <v>77.321808099999998</v>
      </c>
      <c r="I7748">
        <v>28.394768800000001</v>
      </c>
      <c r="J7748" t="s">
        <v>1045</v>
      </c>
      <c r="K7748" t="s">
        <v>26</v>
      </c>
      <c r="L7748" t="s">
        <v>27</v>
      </c>
      <c r="M7748" t="s">
        <v>27</v>
      </c>
      <c r="N7748" t="s">
        <v>27</v>
      </c>
      <c r="O7748" t="s">
        <v>27</v>
      </c>
      <c r="P7748">
        <v>1</v>
      </c>
      <c r="Q7748">
        <v>27</v>
      </c>
      <c r="R7748">
        <v>400</v>
      </c>
      <c r="S7748">
        <v>3.6</v>
      </c>
      <c r="T7748" s="1">
        <v>40354</v>
      </c>
      <c r="U7748" t="s">
        <v>28</v>
      </c>
      <c r="V7748" t="s">
        <v>20705</v>
      </c>
      <c r="W7748" t="s">
        <v>20710</v>
      </c>
      <c r="X7748" t="s">
        <v>20667</v>
      </c>
      <c r="Y7748" t="s">
        <v>20671</v>
      </c>
      <c r="Z7748">
        <v>6</v>
      </c>
      <c r="AA7748" t="s">
        <v>20672</v>
      </c>
    </row>
    <row r="7749" spans="1:27" x14ac:dyDescent="0.3">
      <c r="A7749">
        <v>18471260</v>
      </c>
      <c r="B7749" t="s">
        <v>14966</v>
      </c>
      <c r="C7749">
        <v>1</v>
      </c>
      <c r="D7749" t="s">
        <v>14788</v>
      </c>
      <c r="E7749" t="s">
        <v>14967</v>
      </c>
      <c r="F7749" t="s">
        <v>13213</v>
      </c>
      <c r="G7749" t="s">
        <v>14813</v>
      </c>
      <c r="H7749">
        <v>0</v>
      </c>
      <c r="I7749">
        <v>0</v>
      </c>
      <c r="J7749" t="s">
        <v>25</v>
      </c>
      <c r="K7749" t="s">
        <v>26</v>
      </c>
      <c r="L7749" t="s">
        <v>27</v>
      </c>
      <c r="M7749" t="s">
        <v>27</v>
      </c>
      <c r="N7749" t="s">
        <v>27</v>
      </c>
      <c r="O7749" t="s">
        <v>27</v>
      </c>
      <c r="P7749">
        <v>1</v>
      </c>
      <c r="Q7749">
        <v>8</v>
      </c>
      <c r="R7749">
        <v>300</v>
      </c>
      <c r="S7749">
        <v>3.1</v>
      </c>
      <c r="T7749" s="1">
        <v>42896</v>
      </c>
      <c r="U7749" t="s">
        <v>28</v>
      </c>
      <c r="V7749" t="s">
        <v>20707</v>
      </c>
      <c r="W7749" t="s">
        <v>20710</v>
      </c>
      <c r="X7749" t="s">
        <v>20668</v>
      </c>
      <c r="Y7749" t="s">
        <v>20671</v>
      </c>
      <c r="Z7749">
        <v>6</v>
      </c>
      <c r="AA7749" t="s">
        <v>20672</v>
      </c>
    </row>
    <row r="7750" spans="1:27" x14ac:dyDescent="0.3">
      <c r="A7750">
        <v>311047</v>
      </c>
      <c r="B7750" t="s">
        <v>1800</v>
      </c>
      <c r="C7750">
        <v>1</v>
      </c>
      <c r="D7750" t="s">
        <v>14788</v>
      </c>
      <c r="E7750" t="s">
        <v>14972</v>
      </c>
      <c r="F7750" t="s">
        <v>10864</v>
      </c>
      <c r="G7750" t="s">
        <v>14816</v>
      </c>
      <c r="H7750">
        <v>77.326744000000005</v>
      </c>
      <c r="I7750">
        <v>28.409951499999998</v>
      </c>
      <c r="J7750" t="s">
        <v>548</v>
      </c>
      <c r="K7750" t="s">
        <v>26</v>
      </c>
      <c r="L7750" t="s">
        <v>27</v>
      </c>
      <c r="M7750" t="s">
        <v>27</v>
      </c>
      <c r="N7750" t="s">
        <v>27</v>
      </c>
      <c r="O7750" t="s">
        <v>27</v>
      </c>
      <c r="P7750">
        <v>1</v>
      </c>
      <c r="Q7750">
        <v>9</v>
      </c>
      <c r="R7750">
        <v>300</v>
      </c>
      <c r="S7750">
        <v>2.8</v>
      </c>
      <c r="T7750" s="1">
        <v>42892</v>
      </c>
      <c r="U7750" t="s">
        <v>28</v>
      </c>
      <c r="V7750" t="s">
        <v>20706</v>
      </c>
      <c r="W7750" t="s">
        <v>20710</v>
      </c>
      <c r="X7750" t="s">
        <v>20668</v>
      </c>
      <c r="Y7750" t="s">
        <v>20671</v>
      </c>
      <c r="Z7750">
        <v>6</v>
      </c>
      <c r="AA7750" t="s">
        <v>20672</v>
      </c>
    </row>
    <row r="7751" spans="1:27" x14ac:dyDescent="0.3">
      <c r="A7751">
        <v>18420432</v>
      </c>
      <c r="B7751" t="s">
        <v>14973</v>
      </c>
      <c r="C7751">
        <v>1</v>
      </c>
      <c r="D7751" t="s">
        <v>14788</v>
      </c>
      <c r="E7751" t="s">
        <v>14974</v>
      </c>
      <c r="F7751" t="s">
        <v>12925</v>
      </c>
      <c r="G7751" t="s">
        <v>14975</v>
      </c>
      <c r="H7751">
        <v>77.313820500000006</v>
      </c>
      <c r="I7751">
        <v>28.417528999999998</v>
      </c>
      <c r="J7751" t="s">
        <v>479</v>
      </c>
      <c r="K7751" t="s">
        <v>26</v>
      </c>
      <c r="L7751" t="s">
        <v>27</v>
      </c>
      <c r="M7751" t="s">
        <v>27</v>
      </c>
      <c r="N7751" t="s">
        <v>27</v>
      </c>
      <c r="O7751" t="s">
        <v>27</v>
      </c>
      <c r="P7751">
        <v>1</v>
      </c>
      <c r="Q7751">
        <v>6</v>
      </c>
      <c r="R7751">
        <v>200</v>
      </c>
      <c r="S7751">
        <v>3</v>
      </c>
      <c r="T7751" s="1">
        <v>42165</v>
      </c>
      <c r="U7751" t="s">
        <v>28</v>
      </c>
      <c r="V7751" t="s">
        <v>20706</v>
      </c>
      <c r="W7751" t="s">
        <v>20710</v>
      </c>
      <c r="X7751" t="s">
        <v>20669</v>
      </c>
      <c r="Y7751" t="s">
        <v>20671</v>
      </c>
      <c r="Z7751">
        <v>6</v>
      </c>
      <c r="AA7751" t="s">
        <v>20672</v>
      </c>
    </row>
    <row r="7752" spans="1:27" x14ac:dyDescent="0.3">
      <c r="A7752">
        <v>312788</v>
      </c>
      <c r="B7752" t="s">
        <v>14976</v>
      </c>
      <c r="C7752">
        <v>1</v>
      </c>
      <c r="D7752" t="s">
        <v>14788</v>
      </c>
      <c r="E7752" t="s">
        <v>14977</v>
      </c>
      <c r="F7752" t="s">
        <v>10973</v>
      </c>
      <c r="G7752" t="s">
        <v>14821</v>
      </c>
      <c r="H7752">
        <v>77.296766399999996</v>
      </c>
      <c r="I7752">
        <v>28.431713200000001</v>
      </c>
      <c r="J7752" t="s">
        <v>699</v>
      </c>
      <c r="K7752" t="s">
        <v>26</v>
      </c>
      <c r="L7752" t="s">
        <v>27</v>
      </c>
      <c r="M7752" t="s">
        <v>27</v>
      </c>
      <c r="N7752" t="s">
        <v>27</v>
      </c>
      <c r="O7752" t="s">
        <v>27</v>
      </c>
      <c r="P7752">
        <v>1</v>
      </c>
      <c r="Q7752">
        <v>12</v>
      </c>
      <c r="R7752">
        <v>100</v>
      </c>
      <c r="S7752">
        <v>3.1</v>
      </c>
      <c r="T7752" s="1">
        <v>42174</v>
      </c>
      <c r="U7752" t="s">
        <v>28</v>
      </c>
      <c r="V7752" t="s">
        <v>20707</v>
      </c>
      <c r="W7752" t="s">
        <v>20710</v>
      </c>
      <c r="X7752" t="s">
        <v>20669</v>
      </c>
      <c r="Y7752" t="s">
        <v>20671</v>
      </c>
      <c r="Z7752">
        <v>6</v>
      </c>
      <c r="AA7752" t="s">
        <v>20672</v>
      </c>
    </row>
    <row r="7753" spans="1:27" x14ac:dyDescent="0.3">
      <c r="A7753">
        <v>304114</v>
      </c>
      <c r="B7753" t="s">
        <v>14978</v>
      </c>
      <c r="C7753">
        <v>1</v>
      </c>
      <c r="D7753" t="s">
        <v>14788</v>
      </c>
      <c r="E7753" t="s">
        <v>14979</v>
      </c>
      <c r="F7753" t="s">
        <v>13223</v>
      </c>
      <c r="G7753" t="s">
        <v>14886</v>
      </c>
      <c r="H7753">
        <v>77.306777780000004</v>
      </c>
      <c r="I7753">
        <v>28.48426667</v>
      </c>
      <c r="J7753" t="s">
        <v>476</v>
      </c>
      <c r="K7753" t="s">
        <v>26</v>
      </c>
      <c r="L7753" t="s">
        <v>27</v>
      </c>
      <c r="M7753" t="s">
        <v>27</v>
      </c>
      <c r="N7753" t="s">
        <v>27</v>
      </c>
      <c r="O7753" t="s">
        <v>27</v>
      </c>
      <c r="P7753">
        <v>2</v>
      </c>
      <c r="Q7753">
        <v>11</v>
      </c>
      <c r="R7753">
        <v>600</v>
      </c>
      <c r="S7753">
        <v>2.8</v>
      </c>
      <c r="T7753" s="1">
        <v>41074</v>
      </c>
      <c r="U7753" t="s">
        <v>28</v>
      </c>
      <c r="V7753" t="s">
        <v>20706</v>
      </c>
      <c r="W7753" t="s">
        <v>20710</v>
      </c>
      <c r="X7753" t="s">
        <v>20665</v>
      </c>
      <c r="Y7753" t="s">
        <v>20671</v>
      </c>
      <c r="Z7753">
        <v>6</v>
      </c>
      <c r="AA7753" t="s">
        <v>20672</v>
      </c>
    </row>
    <row r="7754" spans="1:27" x14ac:dyDescent="0.3">
      <c r="A7754">
        <v>18107870</v>
      </c>
      <c r="B7754" t="s">
        <v>14986</v>
      </c>
      <c r="C7754">
        <v>1</v>
      </c>
      <c r="D7754" t="s">
        <v>14788</v>
      </c>
      <c r="E7754" t="s">
        <v>14987</v>
      </c>
      <c r="F7754" t="s">
        <v>12276</v>
      </c>
      <c r="G7754" t="s">
        <v>14832</v>
      </c>
      <c r="H7754">
        <v>77.297839499999995</v>
      </c>
      <c r="I7754">
        <v>28.462205900000001</v>
      </c>
      <c r="J7754" t="s">
        <v>476</v>
      </c>
      <c r="K7754" t="s">
        <v>26</v>
      </c>
      <c r="L7754" t="s">
        <v>27</v>
      </c>
      <c r="M7754" t="s">
        <v>27</v>
      </c>
      <c r="N7754" t="s">
        <v>27</v>
      </c>
      <c r="O7754" t="s">
        <v>27</v>
      </c>
      <c r="P7754">
        <v>2</v>
      </c>
      <c r="Q7754">
        <v>4</v>
      </c>
      <c r="R7754">
        <v>500</v>
      </c>
      <c r="S7754">
        <v>2.9</v>
      </c>
      <c r="T7754" s="1">
        <v>42895</v>
      </c>
      <c r="U7754" t="s">
        <v>28</v>
      </c>
      <c r="V7754" t="s">
        <v>20706</v>
      </c>
      <c r="W7754" t="s">
        <v>20710</v>
      </c>
      <c r="X7754" t="s">
        <v>20668</v>
      </c>
      <c r="Y7754" t="s">
        <v>20671</v>
      </c>
      <c r="Z7754">
        <v>6</v>
      </c>
      <c r="AA7754" t="s">
        <v>20672</v>
      </c>
    </row>
    <row r="7755" spans="1:27" x14ac:dyDescent="0.3">
      <c r="A7755">
        <v>17982346</v>
      </c>
      <c r="B7755" t="s">
        <v>14992</v>
      </c>
      <c r="C7755">
        <v>1</v>
      </c>
      <c r="D7755" t="s">
        <v>14788</v>
      </c>
      <c r="E7755" t="s">
        <v>14993</v>
      </c>
      <c r="F7755" t="s">
        <v>10887</v>
      </c>
      <c r="G7755" t="s">
        <v>14839</v>
      </c>
      <c r="H7755">
        <v>77.324141499999996</v>
      </c>
      <c r="I7755">
        <v>28.363214200000002</v>
      </c>
      <c r="J7755" t="s">
        <v>559</v>
      </c>
      <c r="K7755" t="s">
        <v>26</v>
      </c>
      <c r="L7755" t="s">
        <v>27</v>
      </c>
      <c r="M7755" t="s">
        <v>27</v>
      </c>
      <c r="N7755" t="s">
        <v>27</v>
      </c>
      <c r="O7755" t="s">
        <v>27</v>
      </c>
      <c r="P7755">
        <v>1</v>
      </c>
      <c r="Q7755">
        <v>9</v>
      </c>
      <c r="R7755">
        <v>200</v>
      </c>
      <c r="S7755">
        <v>3</v>
      </c>
      <c r="T7755" s="1">
        <v>42543</v>
      </c>
      <c r="U7755" t="s">
        <v>28</v>
      </c>
      <c r="V7755" t="s">
        <v>20706</v>
      </c>
      <c r="W7755" t="s">
        <v>20710</v>
      </c>
      <c r="X7755" t="s">
        <v>20661</v>
      </c>
      <c r="Y7755" t="s">
        <v>20671</v>
      </c>
      <c r="Z7755">
        <v>6</v>
      </c>
      <c r="AA7755" t="s">
        <v>20672</v>
      </c>
    </row>
    <row r="7756" spans="1:27" x14ac:dyDescent="0.3">
      <c r="A7756">
        <v>307151</v>
      </c>
      <c r="B7756" t="s">
        <v>14998</v>
      </c>
      <c r="C7756">
        <v>1</v>
      </c>
      <c r="D7756" t="s">
        <v>14788</v>
      </c>
      <c r="E7756" t="s">
        <v>14999</v>
      </c>
      <c r="F7756" t="s">
        <v>14846</v>
      </c>
      <c r="G7756" t="s">
        <v>14847</v>
      </c>
      <c r="H7756">
        <v>77.293759300000005</v>
      </c>
      <c r="I7756">
        <v>28.498214699999998</v>
      </c>
      <c r="J7756" t="s">
        <v>479</v>
      </c>
      <c r="K7756" t="s">
        <v>26</v>
      </c>
      <c r="L7756" t="s">
        <v>27</v>
      </c>
      <c r="M7756" t="s">
        <v>27</v>
      </c>
      <c r="N7756" t="s">
        <v>27</v>
      </c>
      <c r="O7756" t="s">
        <v>27</v>
      </c>
      <c r="P7756">
        <v>2</v>
      </c>
      <c r="Q7756">
        <v>13</v>
      </c>
      <c r="R7756">
        <v>500</v>
      </c>
      <c r="S7756">
        <v>2.8</v>
      </c>
      <c r="T7756" s="1">
        <v>41452</v>
      </c>
      <c r="U7756" t="s">
        <v>28</v>
      </c>
      <c r="V7756" t="s">
        <v>20706</v>
      </c>
      <c r="W7756" t="s">
        <v>20710</v>
      </c>
      <c r="X7756" t="s">
        <v>20658</v>
      </c>
      <c r="Y7756" t="s">
        <v>20671</v>
      </c>
      <c r="Z7756">
        <v>6</v>
      </c>
      <c r="AA7756" t="s">
        <v>20672</v>
      </c>
    </row>
    <row r="7757" spans="1:27" x14ac:dyDescent="0.3">
      <c r="A7757">
        <v>18133510</v>
      </c>
      <c r="B7757" t="s">
        <v>3623</v>
      </c>
      <c r="C7757">
        <v>1</v>
      </c>
      <c r="D7757" t="s">
        <v>14788</v>
      </c>
      <c r="E7757" t="s">
        <v>15001</v>
      </c>
      <c r="F7757" t="s">
        <v>14790</v>
      </c>
      <c r="G7757" t="s">
        <v>14791</v>
      </c>
      <c r="H7757">
        <v>77.307378499999999</v>
      </c>
      <c r="I7757">
        <v>28.469862899999999</v>
      </c>
      <c r="J7757" t="s">
        <v>25</v>
      </c>
      <c r="K7757" t="s">
        <v>26</v>
      </c>
      <c r="L7757" t="s">
        <v>27</v>
      </c>
      <c r="M7757" t="s">
        <v>27</v>
      </c>
      <c r="N7757" t="s">
        <v>27</v>
      </c>
      <c r="O7757" t="s">
        <v>27</v>
      </c>
      <c r="P7757">
        <v>3</v>
      </c>
      <c r="Q7757">
        <v>299</v>
      </c>
      <c r="R7757">
        <v>1600</v>
      </c>
      <c r="S7757">
        <v>4</v>
      </c>
      <c r="T7757" s="1">
        <v>40322</v>
      </c>
      <c r="U7757" t="s">
        <v>28</v>
      </c>
      <c r="V7757" t="s">
        <v>20705</v>
      </c>
      <c r="W7757" t="s">
        <v>20710</v>
      </c>
      <c r="X7757" t="s">
        <v>20667</v>
      </c>
      <c r="Y7757" t="s">
        <v>20671</v>
      </c>
      <c r="Z7757">
        <v>5</v>
      </c>
      <c r="AA7757" t="s">
        <v>20630</v>
      </c>
    </row>
    <row r="7758" spans="1:27" x14ac:dyDescent="0.3">
      <c r="A7758">
        <v>18421965</v>
      </c>
      <c r="B7758" t="s">
        <v>15005</v>
      </c>
      <c r="C7758">
        <v>1</v>
      </c>
      <c r="D7758" t="s">
        <v>14788</v>
      </c>
      <c r="E7758" t="s">
        <v>15006</v>
      </c>
      <c r="F7758" t="s">
        <v>10860</v>
      </c>
      <c r="G7758" t="s">
        <v>14805</v>
      </c>
      <c r="H7758">
        <v>77.323244000000003</v>
      </c>
      <c r="I7758">
        <v>28.395083400000001</v>
      </c>
      <c r="J7758" t="s">
        <v>2651</v>
      </c>
      <c r="K7758" t="s">
        <v>26</v>
      </c>
      <c r="L7758" t="s">
        <v>27</v>
      </c>
      <c r="M7758" t="s">
        <v>27</v>
      </c>
      <c r="N7758" t="s">
        <v>27</v>
      </c>
      <c r="O7758" t="s">
        <v>27</v>
      </c>
      <c r="P7758">
        <v>2</v>
      </c>
      <c r="Q7758">
        <v>17</v>
      </c>
      <c r="R7758">
        <v>600</v>
      </c>
      <c r="S7758">
        <v>2.7</v>
      </c>
      <c r="T7758" s="1">
        <v>40667</v>
      </c>
      <c r="U7758" t="s">
        <v>28</v>
      </c>
      <c r="V7758" t="s">
        <v>20706</v>
      </c>
      <c r="W7758" t="s">
        <v>20710</v>
      </c>
      <c r="X7758" t="s">
        <v>20663</v>
      </c>
      <c r="Y7758" t="s">
        <v>20671</v>
      </c>
      <c r="Z7758">
        <v>5</v>
      </c>
      <c r="AA7758" t="s">
        <v>20630</v>
      </c>
    </row>
    <row r="7759" spans="1:27" x14ac:dyDescent="0.3">
      <c r="A7759">
        <v>1820</v>
      </c>
      <c r="B7759" t="s">
        <v>15007</v>
      </c>
      <c r="C7759">
        <v>1</v>
      </c>
      <c r="D7759" t="s">
        <v>14788</v>
      </c>
      <c r="E7759" t="s">
        <v>15008</v>
      </c>
      <c r="F7759" t="s">
        <v>10860</v>
      </c>
      <c r="G7759" t="s">
        <v>14805</v>
      </c>
      <c r="H7759">
        <v>77.324410700000001</v>
      </c>
      <c r="I7759">
        <v>28.395103500000001</v>
      </c>
      <c r="J7759" t="s">
        <v>15009</v>
      </c>
      <c r="K7759" t="s">
        <v>26</v>
      </c>
      <c r="L7759" t="s">
        <v>27</v>
      </c>
      <c r="M7759" t="s">
        <v>27</v>
      </c>
      <c r="N7759" t="s">
        <v>27</v>
      </c>
      <c r="O7759" t="s">
        <v>27</v>
      </c>
      <c r="P7759">
        <v>2</v>
      </c>
      <c r="Q7759">
        <v>280</v>
      </c>
      <c r="R7759">
        <v>650</v>
      </c>
      <c r="S7759">
        <v>3.7</v>
      </c>
      <c r="T7759" s="1">
        <v>41769</v>
      </c>
      <c r="U7759" t="s">
        <v>28</v>
      </c>
      <c r="V7759" t="s">
        <v>20705</v>
      </c>
      <c r="W7759" t="s">
        <v>20710</v>
      </c>
      <c r="X7759" t="s">
        <v>20664</v>
      </c>
      <c r="Y7759" t="s">
        <v>20671</v>
      </c>
      <c r="Z7759">
        <v>5</v>
      </c>
      <c r="AA7759" t="s">
        <v>20630</v>
      </c>
    </row>
    <row r="7760" spans="1:27" x14ac:dyDescent="0.3">
      <c r="A7760">
        <v>3863</v>
      </c>
      <c r="B7760" t="s">
        <v>845</v>
      </c>
      <c r="C7760">
        <v>1</v>
      </c>
      <c r="D7760" t="s">
        <v>14788</v>
      </c>
      <c r="E7760" t="s">
        <v>15010</v>
      </c>
      <c r="F7760" t="s">
        <v>10860</v>
      </c>
      <c r="G7760" t="s">
        <v>14805</v>
      </c>
      <c r="H7760">
        <v>77.321642800000006</v>
      </c>
      <c r="I7760">
        <v>28.395138500000002</v>
      </c>
      <c r="J7760" t="s">
        <v>846</v>
      </c>
      <c r="K7760" t="s">
        <v>26</v>
      </c>
      <c r="L7760" t="s">
        <v>27</v>
      </c>
      <c r="M7760" t="s">
        <v>27</v>
      </c>
      <c r="N7760" t="s">
        <v>27</v>
      </c>
      <c r="O7760" t="s">
        <v>27</v>
      </c>
      <c r="P7760">
        <v>1</v>
      </c>
      <c r="Q7760">
        <v>70</v>
      </c>
      <c r="R7760">
        <v>400</v>
      </c>
      <c r="S7760">
        <v>3.6</v>
      </c>
      <c r="T7760" s="1">
        <v>42877</v>
      </c>
      <c r="U7760" t="s">
        <v>28</v>
      </c>
      <c r="V7760" t="s">
        <v>20705</v>
      </c>
      <c r="W7760" t="s">
        <v>20710</v>
      </c>
      <c r="X7760" t="s">
        <v>20668</v>
      </c>
      <c r="Y7760" t="s">
        <v>20671</v>
      </c>
      <c r="Z7760">
        <v>5</v>
      </c>
      <c r="AA7760" t="s">
        <v>20630</v>
      </c>
    </row>
    <row r="7761" spans="1:27" x14ac:dyDescent="0.3">
      <c r="A7761">
        <v>2565</v>
      </c>
      <c r="B7761" t="s">
        <v>15011</v>
      </c>
      <c r="C7761">
        <v>1</v>
      </c>
      <c r="D7761" t="s">
        <v>14788</v>
      </c>
      <c r="E7761" t="s">
        <v>15012</v>
      </c>
      <c r="F7761" t="s">
        <v>10860</v>
      </c>
      <c r="G7761" t="s">
        <v>14805</v>
      </c>
      <c r="H7761">
        <v>77.324465099999998</v>
      </c>
      <c r="I7761">
        <v>28.395037599999998</v>
      </c>
      <c r="J7761" t="s">
        <v>1223</v>
      </c>
      <c r="K7761" t="s">
        <v>26</v>
      </c>
      <c r="L7761" t="s">
        <v>27</v>
      </c>
      <c r="M7761" t="s">
        <v>27</v>
      </c>
      <c r="N7761" t="s">
        <v>27</v>
      </c>
      <c r="O7761" t="s">
        <v>27</v>
      </c>
      <c r="P7761">
        <v>1</v>
      </c>
      <c r="Q7761">
        <v>75</v>
      </c>
      <c r="R7761">
        <v>150</v>
      </c>
      <c r="S7761">
        <v>3.8</v>
      </c>
      <c r="T7761" s="1">
        <v>41767</v>
      </c>
      <c r="U7761" t="s">
        <v>28</v>
      </c>
      <c r="V7761" t="s">
        <v>20705</v>
      </c>
      <c r="W7761" t="s">
        <v>20710</v>
      </c>
      <c r="X7761" t="s">
        <v>20664</v>
      </c>
      <c r="Y7761" t="s">
        <v>20671</v>
      </c>
      <c r="Z7761">
        <v>5</v>
      </c>
      <c r="AA7761" t="s">
        <v>20630</v>
      </c>
    </row>
    <row r="7762" spans="1:27" x14ac:dyDescent="0.3">
      <c r="A7762">
        <v>8321</v>
      </c>
      <c r="B7762" t="s">
        <v>15015</v>
      </c>
      <c r="C7762">
        <v>1</v>
      </c>
      <c r="D7762" t="s">
        <v>14788</v>
      </c>
      <c r="E7762" t="s">
        <v>15016</v>
      </c>
      <c r="F7762" t="s">
        <v>10864</v>
      </c>
      <c r="G7762" t="s">
        <v>14816</v>
      </c>
      <c r="H7762">
        <v>77.327576399999998</v>
      </c>
      <c r="I7762">
        <v>28.410372500000001</v>
      </c>
      <c r="J7762" t="s">
        <v>502</v>
      </c>
      <c r="K7762" t="s">
        <v>26</v>
      </c>
      <c r="L7762" t="s">
        <v>27</v>
      </c>
      <c r="M7762" t="s">
        <v>27</v>
      </c>
      <c r="N7762" t="s">
        <v>27</v>
      </c>
      <c r="O7762" t="s">
        <v>27</v>
      </c>
      <c r="P7762">
        <v>2</v>
      </c>
      <c r="Q7762">
        <v>43</v>
      </c>
      <c r="R7762">
        <v>500</v>
      </c>
      <c r="S7762">
        <v>2.7</v>
      </c>
      <c r="T7762" s="1">
        <v>40681</v>
      </c>
      <c r="U7762" t="s">
        <v>28</v>
      </c>
      <c r="V7762" t="s">
        <v>20706</v>
      </c>
      <c r="W7762" t="s">
        <v>20710</v>
      </c>
      <c r="X7762" t="s">
        <v>20663</v>
      </c>
      <c r="Y7762" t="s">
        <v>20671</v>
      </c>
      <c r="Z7762">
        <v>5</v>
      </c>
      <c r="AA7762" t="s">
        <v>20630</v>
      </c>
    </row>
    <row r="7763" spans="1:27" x14ac:dyDescent="0.3">
      <c r="A7763">
        <v>18204478</v>
      </c>
      <c r="B7763" t="s">
        <v>383</v>
      </c>
      <c r="C7763">
        <v>1</v>
      </c>
      <c r="D7763" t="s">
        <v>14788</v>
      </c>
      <c r="E7763" t="s">
        <v>15017</v>
      </c>
      <c r="F7763" t="s">
        <v>13223</v>
      </c>
      <c r="G7763" t="s">
        <v>14886</v>
      </c>
      <c r="H7763">
        <v>77.306939360000001</v>
      </c>
      <c r="I7763">
        <v>28.48429689</v>
      </c>
      <c r="J7763" t="s">
        <v>502</v>
      </c>
      <c r="K7763" t="s">
        <v>26</v>
      </c>
      <c r="L7763" t="s">
        <v>27</v>
      </c>
      <c r="M7763" t="s">
        <v>27</v>
      </c>
      <c r="N7763" t="s">
        <v>27</v>
      </c>
      <c r="O7763" t="s">
        <v>27</v>
      </c>
      <c r="P7763">
        <v>2</v>
      </c>
      <c r="Q7763">
        <v>6</v>
      </c>
      <c r="R7763">
        <v>500</v>
      </c>
      <c r="S7763">
        <v>3</v>
      </c>
      <c r="T7763" s="1">
        <v>42152</v>
      </c>
      <c r="U7763" t="s">
        <v>28</v>
      </c>
      <c r="V7763" t="s">
        <v>20706</v>
      </c>
      <c r="W7763" t="s">
        <v>20710</v>
      </c>
      <c r="X7763" t="s">
        <v>20669</v>
      </c>
      <c r="Y7763" t="s">
        <v>20671</v>
      </c>
      <c r="Z7763">
        <v>5</v>
      </c>
      <c r="AA7763" t="s">
        <v>20630</v>
      </c>
    </row>
    <row r="7764" spans="1:27" x14ac:dyDescent="0.3">
      <c r="A7764">
        <v>309632</v>
      </c>
      <c r="B7764" t="s">
        <v>597</v>
      </c>
      <c r="C7764">
        <v>1</v>
      </c>
      <c r="D7764" t="s">
        <v>14788</v>
      </c>
      <c r="E7764" t="s">
        <v>15023</v>
      </c>
      <c r="F7764" t="s">
        <v>12276</v>
      </c>
      <c r="G7764" t="s">
        <v>14832</v>
      </c>
      <c r="H7764">
        <v>77.300179499999999</v>
      </c>
      <c r="I7764">
        <v>28.4609554</v>
      </c>
      <c r="J7764" t="s">
        <v>598</v>
      </c>
      <c r="K7764" t="s">
        <v>26</v>
      </c>
      <c r="L7764" t="s">
        <v>27</v>
      </c>
      <c r="M7764" t="s">
        <v>27</v>
      </c>
      <c r="N7764" t="s">
        <v>27</v>
      </c>
      <c r="O7764" t="s">
        <v>27</v>
      </c>
      <c r="P7764">
        <v>2</v>
      </c>
      <c r="Q7764">
        <v>10</v>
      </c>
      <c r="R7764">
        <v>700</v>
      </c>
      <c r="S7764">
        <v>2.9</v>
      </c>
      <c r="T7764" s="1">
        <v>41419</v>
      </c>
      <c r="U7764" t="s">
        <v>28</v>
      </c>
      <c r="V7764" t="s">
        <v>20706</v>
      </c>
      <c r="W7764" t="s">
        <v>20710</v>
      </c>
      <c r="X7764" t="s">
        <v>20658</v>
      </c>
      <c r="Y7764" t="s">
        <v>20671</v>
      </c>
      <c r="Z7764">
        <v>5</v>
      </c>
      <c r="AA7764" t="s">
        <v>20630</v>
      </c>
    </row>
    <row r="7765" spans="1:27" x14ac:dyDescent="0.3">
      <c r="A7765">
        <v>312874</v>
      </c>
      <c r="B7765" t="s">
        <v>1069</v>
      </c>
      <c r="C7765">
        <v>1</v>
      </c>
      <c r="D7765" t="s">
        <v>14788</v>
      </c>
      <c r="E7765" t="s">
        <v>15024</v>
      </c>
      <c r="F7765" t="s">
        <v>12276</v>
      </c>
      <c r="G7765" t="s">
        <v>14832</v>
      </c>
      <c r="H7765">
        <v>77.288687300000007</v>
      </c>
      <c r="I7765">
        <v>28.460556</v>
      </c>
      <c r="J7765" t="s">
        <v>1071</v>
      </c>
      <c r="K7765" t="s">
        <v>26</v>
      </c>
      <c r="L7765" t="s">
        <v>27</v>
      </c>
      <c r="M7765" t="s">
        <v>27</v>
      </c>
      <c r="N7765" t="s">
        <v>27</v>
      </c>
      <c r="O7765" t="s">
        <v>27</v>
      </c>
      <c r="P7765">
        <v>1</v>
      </c>
      <c r="Q7765">
        <v>5</v>
      </c>
      <c r="R7765">
        <v>350</v>
      </c>
      <c r="S7765">
        <v>3.1</v>
      </c>
      <c r="T7765" s="1">
        <v>41042</v>
      </c>
      <c r="U7765" t="s">
        <v>28</v>
      </c>
      <c r="V7765" t="s">
        <v>20707</v>
      </c>
      <c r="W7765" t="s">
        <v>20710</v>
      </c>
      <c r="X7765" t="s">
        <v>20665</v>
      </c>
      <c r="Y7765" t="s">
        <v>20671</v>
      </c>
      <c r="Z7765">
        <v>5</v>
      </c>
      <c r="AA7765" t="s">
        <v>20630</v>
      </c>
    </row>
    <row r="7766" spans="1:27" x14ac:dyDescent="0.3">
      <c r="A7766">
        <v>18247033</v>
      </c>
      <c r="B7766" t="s">
        <v>15027</v>
      </c>
      <c r="C7766">
        <v>1</v>
      </c>
      <c r="D7766" t="s">
        <v>14788</v>
      </c>
      <c r="E7766" t="s">
        <v>15028</v>
      </c>
      <c r="F7766" t="s">
        <v>14842</v>
      </c>
      <c r="G7766" t="s">
        <v>14843</v>
      </c>
      <c r="H7766">
        <v>77.336451299999993</v>
      </c>
      <c r="I7766">
        <v>28.4086778</v>
      </c>
      <c r="J7766" t="s">
        <v>479</v>
      </c>
      <c r="K7766" t="s">
        <v>26</v>
      </c>
      <c r="L7766" t="s">
        <v>27</v>
      </c>
      <c r="M7766" t="s">
        <v>27</v>
      </c>
      <c r="N7766" t="s">
        <v>27</v>
      </c>
      <c r="O7766" t="s">
        <v>27</v>
      </c>
      <c r="P7766">
        <v>2</v>
      </c>
      <c r="Q7766">
        <v>24</v>
      </c>
      <c r="R7766">
        <v>650</v>
      </c>
      <c r="S7766">
        <v>3.2</v>
      </c>
      <c r="T7766" s="1">
        <v>40683</v>
      </c>
      <c r="U7766" t="s">
        <v>28</v>
      </c>
      <c r="V7766" t="s">
        <v>20707</v>
      </c>
      <c r="W7766" t="s">
        <v>20710</v>
      </c>
      <c r="X7766" t="s">
        <v>20663</v>
      </c>
      <c r="Y7766" t="s">
        <v>20671</v>
      </c>
      <c r="Z7766">
        <v>5</v>
      </c>
      <c r="AA7766" t="s">
        <v>20630</v>
      </c>
    </row>
    <row r="7767" spans="1:27" x14ac:dyDescent="0.3">
      <c r="A7767">
        <v>18261694</v>
      </c>
      <c r="B7767" t="s">
        <v>15029</v>
      </c>
      <c r="C7767">
        <v>1</v>
      </c>
      <c r="D7767" t="s">
        <v>14788</v>
      </c>
      <c r="E7767" t="s">
        <v>15030</v>
      </c>
      <c r="F7767" t="s">
        <v>14842</v>
      </c>
      <c r="G7767" t="s">
        <v>14843</v>
      </c>
      <c r="H7767">
        <v>77.337204799999995</v>
      </c>
      <c r="I7767">
        <v>28.409825600000001</v>
      </c>
      <c r="J7767" t="s">
        <v>697</v>
      </c>
      <c r="K7767" t="s">
        <v>26</v>
      </c>
      <c r="L7767" t="s">
        <v>27</v>
      </c>
      <c r="M7767" t="s">
        <v>27</v>
      </c>
      <c r="N7767" t="s">
        <v>27</v>
      </c>
      <c r="O7767" t="s">
        <v>27</v>
      </c>
      <c r="P7767">
        <v>1</v>
      </c>
      <c r="Q7767">
        <v>10</v>
      </c>
      <c r="R7767">
        <v>300</v>
      </c>
      <c r="S7767">
        <v>3.1</v>
      </c>
      <c r="T7767" s="1">
        <v>41036</v>
      </c>
      <c r="U7767" t="s">
        <v>28</v>
      </c>
      <c r="V7767" t="s">
        <v>20707</v>
      </c>
      <c r="W7767" t="s">
        <v>20710</v>
      </c>
      <c r="X7767" t="s">
        <v>20665</v>
      </c>
      <c r="Y7767" t="s">
        <v>20671</v>
      </c>
      <c r="Z7767">
        <v>5</v>
      </c>
      <c r="AA7767" t="s">
        <v>20630</v>
      </c>
    </row>
    <row r="7768" spans="1:27" x14ac:dyDescent="0.3">
      <c r="A7768">
        <v>18107844</v>
      </c>
      <c r="B7768" t="s">
        <v>15033</v>
      </c>
      <c r="C7768">
        <v>1</v>
      </c>
      <c r="D7768" t="s">
        <v>14788</v>
      </c>
      <c r="E7768" t="s">
        <v>15034</v>
      </c>
      <c r="F7768" t="s">
        <v>14846</v>
      </c>
      <c r="G7768" t="s">
        <v>14847</v>
      </c>
      <c r="H7768">
        <v>77.290392900000001</v>
      </c>
      <c r="I7768">
        <v>28.500093700000001</v>
      </c>
      <c r="J7768" t="s">
        <v>850</v>
      </c>
      <c r="K7768" t="s">
        <v>26</v>
      </c>
      <c r="L7768" t="s">
        <v>27</v>
      </c>
      <c r="M7768" t="s">
        <v>27</v>
      </c>
      <c r="N7768" t="s">
        <v>27</v>
      </c>
      <c r="O7768" t="s">
        <v>27</v>
      </c>
      <c r="P7768">
        <v>1</v>
      </c>
      <c r="Q7768">
        <v>5</v>
      </c>
      <c r="R7768">
        <v>400</v>
      </c>
      <c r="S7768">
        <v>2.8</v>
      </c>
      <c r="T7768" s="1">
        <v>40321</v>
      </c>
      <c r="U7768" t="s">
        <v>28</v>
      </c>
      <c r="V7768" t="s">
        <v>20706</v>
      </c>
      <c r="W7768" t="s">
        <v>20710</v>
      </c>
      <c r="X7768" t="s">
        <v>20667</v>
      </c>
      <c r="Y7768" t="s">
        <v>20671</v>
      </c>
      <c r="Z7768">
        <v>5</v>
      </c>
      <c r="AA7768" t="s">
        <v>20630</v>
      </c>
    </row>
    <row r="7769" spans="1:27" x14ac:dyDescent="0.3">
      <c r="A7769">
        <v>9650</v>
      </c>
      <c r="B7769" t="s">
        <v>882</v>
      </c>
      <c r="C7769">
        <v>1</v>
      </c>
      <c r="D7769" t="s">
        <v>14788</v>
      </c>
      <c r="E7769" t="s">
        <v>15046</v>
      </c>
      <c r="F7769" t="s">
        <v>10860</v>
      </c>
      <c r="G7769" t="s">
        <v>14805</v>
      </c>
      <c r="H7769">
        <v>77.323611200000002</v>
      </c>
      <c r="I7769">
        <v>28.395267100000002</v>
      </c>
      <c r="J7769" t="s">
        <v>499</v>
      </c>
      <c r="K7769" t="s">
        <v>26</v>
      </c>
      <c r="L7769" t="s">
        <v>27</v>
      </c>
      <c r="M7769" t="s">
        <v>27</v>
      </c>
      <c r="N7769" t="s">
        <v>27</v>
      </c>
      <c r="O7769" t="s">
        <v>27</v>
      </c>
      <c r="P7769">
        <v>1</v>
      </c>
      <c r="Q7769">
        <v>67</v>
      </c>
      <c r="R7769">
        <v>450</v>
      </c>
      <c r="S7769">
        <v>3.3</v>
      </c>
      <c r="T7769" s="1">
        <v>42830</v>
      </c>
      <c r="U7769" t="s">
        <v>28</v>
      </c>
      <c r="V7769" t="s">
        <v>20707</v>
      </c>
      <c r="W7769" t="s">
        <v>20710</v>
      </c>
      <c r="X7769" t="s">
        <v>20668</v>
      </c>
      <c r="Y7769" t="s">
        <v>20671</v>
      </c>
      <c r="Z7769">
        <v>4</v>
      </c>
      <c r="AA7769" t="s">
        <v>20673</v>
      </c>
    </row>
    <row r="7770" spans="1:27" x14ac:dyDescent="0.3">
      <c r="A7770">
        <v>18089254</v>
      </c>
      <c r="B7770" t="s">
        <v>15049</v>
      </c>
      <c r="C7770">
        <v>1</v>
      </c>
      <c r="D7770" t="s">
        <v>14788</v>
      </c>
      <c r="E7770" t="s">
        <v>15050</v>
      </c>
      <c r="F7770" t="s">
        <v>10860</v>
      </c>
      <c r="G7770" t="s">
        <v>14805</v>
      </c>
      <c r="H7770">
        <v>77.321731200000002</v>
      </c>
      <c r="I7770">
        <v>28.394693700000001</v>
      </c>
      <c r="J7770" t="s">
        <v>850</v>
      </c>
      <c r="K7770" t="s">
        <v>26</v>
      </c>
      <c r="L7770" t="s">
        <v>27</v>
      </c>
      <c r="M7770" t="s">
        <v>27</v>
      </c>
      <c r="N7770" t="s">
        <v>27</v>
      </c>
      <c r="O7770" t="s">
        <v>27</v>
      </c>
      <c r="P7770">
        <v>2</v>
      </c>
      <c r="Q7770">
        <v>35</v>
      </c>
      <c r="R7770">
        <v>500</v>
      </c>
      <c r="S7770">
        <v>3.3</v>
      </c>
      <c r="T7770" s="1">
        <v>41002</v>
      </c>
      <c r="U7770" t="s">
        <v>28</v>
      </c>
      <c r="V7770" t="s">
        <v>20707</v>
      </c>
      <c r="W7770" t="s">
        <v>20710</v>
      </c>
      <c r="X7770" t="s">
        <v>20665</v>
      </c>
      <c r="Y7770" t="s">
        <v>20671</v>
      </c>
      <c r="Z7770">
        <v>4</v>
      </c>
      <c r="AA7770" t="s">
        <v>20673</v>
      </c>
    </row>
    <row r="7771" spans="1:27" x14ac:dyDescent="0.3">
      <c r="A7771">
        <v>18161568</v>
      </c>
      <c r="B7771" t="s">
        <v>15053</v>
      </c>
      <c r="C7771">
        <v>1</v>
      </c>
      <c r="D7771" t="s">
        <v>14788</v>
      </c>
      <c r="E7771" t="s">
        <v>15054</v>
      </c>
      <c r="F7771" t="s">
        <v>10860</v>
      </c>
      <c r="G7771" t="s">
        <v>14805</v>
      </c>
      <c r="H7771">
        <v>77.323286420000002</v>
      </c>
      <c r="I7771">
        <v>28.395273580000001</v>
      </c>
      <c r="J7771" t="s">
        <v>15055</v>
      </c>
      <c r="K7771" t="s">
        <v>26</v>
      </c>
      <c r="L7771" t="s">
        <v>27</v>
      </c>
      <c r="M7771" t="s">
        <v>27</v>
      </c>
      <c r="N7771" t="s">
        <v>27</v>
      </c>
      <c r="O7771" t="s">
        <v>27</v>
      </c>
      <c r="P7771">
        <v>1</v>
      </c>
      <c r="Q7771">
        <v>18</v>
      </c>
      <c r="R7771">
        <v>150</v>
      </c>
      <c r="S7771">
        <v>3.5</v>
      </c>
      <c r="T7771" s="1">
        <v>40274</v>
      </c>
      <c r="U7771" t="s">
        <v>28</v>
      </c>
      <c r="V7771" t="s">
        <v>20707</v>
      </c>
      <c r="W7771" t="s">
        <v>20710</v>
      </c>
      <c r="X7771" t="s">
        <v>20667</v>
      </c>
      <c r="Y7771" t="s">
        <v>20671</v>
      </c>
      <c r="Z7771">
        <v>4</v>
      </c>
      <c r="AA7771" t="s">
        <v>20673</v>
      </c>
    </row>
    <row r="7772" spans="1:27" x14ac:dyDescent="0.3">
      <c r="A7772">
        <v>8319</v>
      </c>
      <c r="B7772" t="s">
        <v>15058</v>
      </c>
      <c r="C7772">
        <v>1</v>
      </c>
      <c r="D7772" t="s">
        <v>14788</v>
      </c>
      <c r="E7772" t="s">
        <v>15059</v>
      </c>
      <c r="F7772" t="s">
        <v>10864</v>
      </c>
      <c r="G7772" t="s">
        <v>14816</v>
      </c>
      <c r="H7772">
        <v>77.329166999999998</v>
      </c>
      <c r="I7772">
        <v>28.410179500000002</v>
      </c>
      <c r="J7772" t="s">
        <v>502</v>
      </c>
      <c r="K7772" t="s">
        <v>26</v>
      </c>
      <c r="L7772" t="s">
        <v>27</v>
      </c>
      <c r="M7772" t="s">
        <v>27</v>
      </c>
      <c r="N7772" t="s">
        <v>27</v>
      </c>
      <c r="O7772" t="s">
        <v>27</v>
      </c>
      <c r="P7772">
        <v>2</v>
      </c>
      <c r="Q7772">
        <v>39</v>
      </c>
      <c r="R7772">
        <v>700</v>
      </c>
      <c r="S7772">
        <v>2.7</v>
      </c>
      <c r="T7772" s="1">
        <v>40272</v>
      </c>
      <c r="U7772" t="s">
        <v>28</v>
      </c>
      <c r="V7772" t="s">
        <v>20706</v>
      </c>
      <c r="W7772" t="s">
        <v>20710</v>
      </c>
      <c r="X7772" t="s">
        <v>20667</v>
      </c>
      <c r="Y7772" t="s">
        <v>20671</v>
      </c>
      <c r="Z7772">
        <v>4</v>
      </c>
      <c r="AA7772" t="s">
        <v>20673</v>
      </c>
    </row>
    <row r="7773" spans="1:27" x14ac:dyDescent="0.3">
      <c r="A7773">
        <v>8167</v>
      </c>
      <c r="B7773" t="s">
        <v>15063</v>
      </c>
      <c r="C7773">
        <v>1</v>
      </c>
      <c r="D7773" t="s">
        <v>14788</v>
      </c>
      <c r="E7773" t="s">
        <v>15064</v>
      </c>
      <c r="F7773" t="s">
        <v>10868</v>
      </c>
      <c r="G7773" t="s">
        <v>15065</v>
      </c>
      <c r="H7773">
        <v>77.321125600000002</v>
      </c>
      <c r="I7773">
        <v>28.433451600000001</v>
      </c>
      <c r="J7773" t="s">
        <v>515</v>
      </c>
      <c r="K7773" t="s">
        <v>26</v>
      </c>
      <c r="L7773" t="s">
        <v>27</v>
      </c>
      <c r="M7773" t="s">
        <v>27</v>
      </c>
      <c r="N7773" t="s">
        <v>27</v>
      </c>
      <c r="O7773" t="s">
        <v>27</v>
      </c>
      <c r="P7773">
        <v>1</v>
      </c>
      <c r="Q7773">
        <v>9</v>
      </c>
      <c r="R7773">
        <v>100</v>
      </c>
      <c r="S7773">
        <v>3.1</v>
      </c>
      <c r="T7773" s="1">
        <v>42464</v>
      </c>
      <c r="U7773" t="s">
        <v>28</v>
      </c>
      <c r="V7773" t="s">
        <v>20707</v>
      </c>
      <c r="W7773" t="s">
        <v>20710</v>
      </c>
      <c r="X7773" t="s">
        <v>20661</v>
      </c>
      <c r="Y7773" t="s">
        <v>20671</v>
      </c>
      <c r="Z7773">
        <v>4</v>
      </c>
      <c r="AA7773" t="s">
        <v>20673</v>
      </c>
    </row>
    <row r="7774" spans="1:27" x14ac:dyDescent="0.3">
      <c r="A7774">
        <v>301127</v>
      </c>
      <c r="B7774" t="s">
        <v>15066</v>
      </c>
      <c r="C7774">
        <v>1</v>
      </c>
      <c r="D7774" t="s">
        <v>14788</v>
      </c>
      <c r="E7774" t="s">
        <v>15067</v>
      </c>
      <c r="F7774" t="s">
        <v>13223</v>
      </c>
      <c r="G7774" t="s">
        <v>14886</v>
      </c>
      <c r="H7774">
        <v>77.310954300000006</v>
      </c>
      <c r="I7774">
        <v>28.480763400000001</v>
      </c>
      <c r="J7774" t="s">
        <v>673</v>
      </c>
      <c r="K7774" t="s">
        <v>26</v>
      </c>
      <c r="L7774" t="s">
        <v>27</v>
      </c>
      <c r="M7774" t="s">
        <v>27</v>
      </c>
      <c r="N7774" t="s">
        <v>27</v>
      </c>
      <c r="O7774" t="s">
        <v>27</v>
      </c>
      <c r="P7774">
        <v>1</v>
      </c>
      <c r="Q7774">
        <v>52</v>
      </c>
      <c r="R7774">
        <v>350</v>
      </c>
      <c r="S7774">
        <v>3.6</v>
      </c>
      <c r="T7774" s="1">
        <v>43203</v>
      </c>
      <c r="U7774" t="s">
        <v>28</v>
      </c>
      <c r="V7774" t="s">
        <v>20705</v>
      </c>
      <c r="W7774" t="s">
        <v>20710</v>
      </c>
      <c r="X7774" t="s">
        <v>20662</v>
      </c>
      <c r="Y7774" t="s">
        <v>20671</v>
      </c>
      <c r="Z7774">
        <v>4</v>
      </c>
      <c r="AA7774" t="s">
        <v>20673</v>
      </c>
    </row>
    <row r="7775" spans="1:27" x14ac:dyDescent="0.3">
      <c r="A7775">
        <v>312084</v>
      </c>
      <c r="B7775" t="s">
        <v>15068</v>
      </c>
      <c r="C7775">
        <v>1</v>
      </c>
      <c r="D7775" t="s">
        <v>14788</v>
      </c>
      <c r="E7775" t="s">
        <v>15069</v>
      </c>
      <c r="F7775" t="s">
        <v>14842</v>
      </c>
      <c r="G7775" t="s">
        <v>14843</v>
      </c>
      <c r="H7775">
        <v>77.336379289999996</v>
      </c>
      <c r="I7775">
        <v>28.407751680000001</v>
      </c>
      <c r="J7775" t="s">
        <v>602</v>
      </c>
      <c r="K7775" t="s">
        <v>26</v>
      </c>
      <c r="L7775" t="s">
        <v>27</v>
      </c>
      <c r="M7775" t="s">
        <v>27</v>
      </c>
      <c r="N7775" t="s">
        <v>27</v>
      </c>
      <c r="O7775" t="s">
        <v>27</v>
      </c>
      <c r="P7775">
        <v>2</v>
      </c>
      <c r="Q7775">
        <v>9</v>
      </c>
      <c r="R7775">
        <v>600</v>
      </c>
      <c r="S7775">
        <v>2.9</v>
      </c>
      <c r="T7775" s="1">
        <v>41012</v>
      </c>
      <c r="U7775" t="s">
        <v>28</v>
      </c>
      <c r="V7775" t="s">
        <v>20706</v>
      </c>
      <c r="W7775" t="s">
        <v>20710</v>
      </c>
      <c r="X7775" t="s">
        <v>20665</v>
      </c>
      <c r="Y7775" t="s">
        <v>20671</v>
      </c>
      <c r="Z7775">
        <v>4</v>
      </c>
      <c r="AA7775" t="s">
        <v>20673</v>
      </c>
    </row>
    <row r="7776" spans="1:27" x14ac:dyDescent="0.3">
      <c r="A7776">
        <v>18261699</v>
      </c>
      <c r="B7776" t="s">
        <v>15072</v>
      </c>
      <c r="C7776">
        <v>1</v>
      </c>
      <c r="D7776" t="s">
        <v>14788</v>
      </c>
      <c r="E7776" t="s">
        <v>15073</v>
      </c>
      <c r="F7776" t="s">
        <v>14846</v>
      </c>
      <c r="G7776" t="s">
        <v>14847</v>
      </c>
      <c r="H7776">
        <v>77.286997600000007</v>
      </c>
      <c r="I7776">
        <v>28.472773799999999</v>
      </c>
      <c r="J7776" t="s">
        <v>596</v>
      </c>
      <c r="K7776" t="s">
        <v>26</v>
      </c>
      <c r="L7776" t="s">
        <v>27</v>
      </c>
      <c r="M7776" t="s">
        <v>27</v>
      </c>
      <c r="N7776" t="s">
        <v>27</v>
      </c>
      <c r="O7776" t="s">
        <v>27</v>
      </c>
      <c r="P7776">
        <v>2</v>
      </c>
      <c r="Q7776">
        <v>8</v>
      </c>
      <c r="R7776">
        <v>550</v>
      </c>
      <c r="S7776">
        <v>3</v>
      </c>
      <c r="T7776" s="1">
        <v>41368</v>
      </c>
      <c r="U7776" t="s">
        <v>28</v>
      </c>
      <c r="V7776" t="s">
        <v>20706</v>
      </c>
      <c r="W7776" t="s">
        <v>20710</v>
      </c>
      <c r="X7776" t="s">
        <v>20658</v>
      </c>
      <c r="Y7776" t="s">
        <v>20671</v>
      </c>
      <c r="Z7776">
        <v>4</v>
      </c>
      <c r="AA7776" t="s">
        <v>20673</v>
      </c>
    </row>
    <row r="7777" spans="1:27" x14ac:dyDescent="0.3">
      <c r="A7777">
        <v>9785</v>
      </c>
      <c r="B7777" t="s">
        <v>8722</v>
      </c>
      <c r="C7777">
        <v>1</v>
      </c>
      <c r="D7777" t="s">
        <v>14788</v>
      </c>
      <c r="E7777" t="s">
        <v>15075</v>
      </c>
      <c r="F7777" t="s">
        <v>14855</v>
      </c>
      <c r="G7777" t="s">
        <v>14856</v>
      </c>
      <c r="H7777">
        <v>77.313910199999995</v>
      </c>
      <c r="I7777">
        <v>28.386845399999999</v>
      </c>
      <c r="J7777" t="s">
        <v>2866</v>
      </c>
      <c r="K7777" t="s">
        <v>26</v>
      </c>
      <c r="L7777" t="s">
        <v>27</v>
      </c>
      <c r="M7777" t="s">
        <v>27</v>
      </c>
      <c r="N7777" t="s">
        <v>27</v>
      </c>
      <c r="O7777" t="s">
        <v>27</v>
      </c>
      <c r="P7777">
        <v>1</v>
      </c>
      <c r="Q7777">
        <v>12</v>
      </c>
      <c r="R7777">
        <v>250</v>
      </c>
      <c r="S7777">
        <v>2.8</v>
      </c>
      <c r="T7777" s="1">
        <v>42802</v>
      </c>
      <c r="U7777" t="s">
        <v>28</v>
      </c>
      <c r="V7777" t="s">
        <v>20706</v>
      </c>
      <c r="W7777" t="s">
        <v>20710</v>
      </c>
      <c r="X7777" t="s">
        <v>20668</v>
      </c>
      <c r="Y7777" t="s">
        <v>20674</v>
      </c>
      <c r="Z7777">
        <v>3</v>
      </c>
      <c r="AA7777" t="s">
        <v>20675</v>
      </c>
    </row>
    <row r="7778" spans="1:27" x14ac:dyDescent="0.3">
      <c r="A7778">
        <v>301177</v>
      </c>
      <c r="B7778" t="s">
        <v>14809</v>
      </c>
      <c r="C7778">
        <v>1</v>
      </c>
      <c r="D7778" t="s">
        <v>14788</v>
      </c>
      <c r="E7778" t="s">
        <v>15082</v>
      </c>
      <c r="F7778" t="s">
        <v>10860</v>
      </c>
      <c r="G7778" t="s">
        <v>14805</v>
      </c>
      <c r="H7778">
        <v>77.296598329999995</v>
      </c>
      <c r="I7778">
        <v>28.430023330000001</v>
      </c>
      <c r="J7778" t="s">
        <v>697</v>
      </c>
      <c r="K7778" t="s">
        <v>26</v>
      </c>
      <c r="L7778" t="s">
        <v>27</v>
      </c>
      <c r="M7778" t="s">
        <v>27</v>
      </c>
      <c r="N7778" t="s">
        <v>27</v>
      </c>
      <c r="O7778" t="s">
        <v>27</v>
      </c>
      <c r="P7778">
        <v>1</v>
      </c>
      <c r="Q7778">
        <v>39</v>
      </c>
      <c r="R7778">
        <v>400</v>
      </c>
      <c r="S7778">
        <v>3.5</v>
      </c>
      <c r="T7778" s="1">
        <v>42065</v>
      </c>
      <c r="U7778" t="s">
        <v>28</v>
      </c>
      <c r="V7778" t="s">
        <v>20707</v>
      </c>
      <c r="W7778" t="s">
        <v>20710</v>
      </c>
      <c r="X7778" t="s">
        <v>20669</v>
      </c>
      <c r="Y7778" t="s">
        <v>20674</v>
      </c>
      <c r="Z7778">
        <v>3</v>
      </c>
      <c r="AA7778" t="s">
        <v>20675</v>
      </c>
    </row>
    <row r="7779" spans="1:27" x14ac:dyDescent="0.3">
      <c r="A7779">
        <v>18445360</v>
      </c>
      <c r="B7779" t="s">
        <v>15083</v>
      </c>
      <c r="C7779">
        <v>1</v>
      </c>
      <c r="D7779" t="s">
        <v>14788</v>
      </c>
      <c r="E7779" t="s">
        <v>15084</v>
      </c>
      <c r="F7779" t="s">
        <v>13213</v>
      </c>
      <c r="G7779" t="s">
        <v>14813</v>
      </c>
      <c r="H7779">
        <v>77.319076499999994</v>
      </c>
      <c r="I7779">
        <v>28.410819799999999</v>
      </c>
      <c r="J7779" t="s">
        <v>602</v>
      </c>
      <c r="K7779" t="s">
        <v>26</v>
      </c>
      <c r="L7779" t="s">
        <v>27</v>
      </c>
      <c r="M7779" t="s">
        <v>27</v>
      </c>
      <c r="N7779" t="s">
        <v>27</v>
      </c>
      <c r="O7779" t="s">
        <v>27</v>
      </c>
      <c r="P7779">
        <v>2</v>
      </c>
      <c r="Q7779">
        <v>4</v>
      </c>
      <c r="R7779">
        <v>500</v>
      </c>
      <c r="S7779">
        <v>3</v>
      </c>
      <c r="T7779" s="1">
        <v>42453</v>
      </c>
      <c r="U7779" t="s">
        <v>28</v>
      </c>
      <c r="V7779" t="s">
        <v>20706</v>
      </c>
      <c r="W7779" t="s">
        <v>20710</v>
      </c>
      <c r="X7779" t="s">
        <v>20661</v>
      </c>
      <c r="Y7779" t="s">
        <v>20674</v>
      </c>
      <c r="Z7779">
        <v>3</v>
      </c>
      <c r="AA7779" t="s">
        <v>20675</v>
      </c>
    </row>
    <row r="7780" spans="1:27" x14ac:dyDescent="0.3">
      <c r="A7780">
        <v>18359861</v>
      </c>
      <c r="B7780" t="s">
        <v>15090</v>
      </c>
      <c r="C7780">
        <v>1</v>
      </c>
      <c r="D7780" t="s">
        <v>14788</v>
      </c>
      <c r="E7780" t="s">
        <v>15091</v>
      </c>
      <c r="F7780" t="s">
        <v>10973</v>
      </c>
      <c r="G7780" t="s">
        <v>14821</v>
      </c>
      <c r="H7780">
        <v>0</v>
      </c>
      <c r="I7780">
        <v>0</v>
      </c>
      <c r="J7780" t="s">
        <v>697</v>
      </c>
      <c r="K7780" t="s">
        <v>26</v>
      </c>
      <c r="L7780" t="s">
        <v>27</v>
      </c>
      <c r="M7780" t="s">
        <v>27</v>
      </c>
      <c r="N7780" t="s">
        <v>27</v>
      </c>
      <c r="O7780" t="s">
        <v>27</v>
      </c>
      <c r="P7780">
        <v>1</v>
      </c>
      <c r="Q7780">
        <v>7</v>
      </c>
      <c r="R7780">
        <v>200</v>
      </c>
      <c r="S7780">
        <v>3</v>
      </c>
      <c r="T7780" s="1">
        <v>41348</v>
      </c>
      <c r="U7780" t="s">
        <v>28</v>
      </c>
      <c r="V7780" t="s">
        <v>20706</v>
      </c>
      <c r="W7780" t="s">
        <v>20710</v>
      </c>
      <c r="X7780" t="s">
        <v>20658</v>
      </c>
      <c r="Y7780" t="s">
        <v>20674</v>
      </c>
      <c r="Z7780">
        <v>3</v>
      </c>
      <c r="AA7780" t="s">
        <v>20675</v>
      </c>
    </row>
    <row r="7781" spans="1:27" x14ac:dyDescent="0.3">
      <c r="A7781">
        <v>309656</v>
      </c>
      <c r="B7781" t="s">
        <v>1069</v>
      </c>
      <c r="C7781">
        <v>1</v>
      </c>
      <c r="D7781" t="s">
        <v>14788</v>
      </c>
      <c r="E7781" t="s">
        <v>15099</v>
      </c>
      <c r="F7781" t="s">
        <v>10987</v>
      </c>
      <c r="G7781" t="s">
        <v>14826</v>
      </c>
      <c r="H7781">
        <v>77.317126999999999</v>
      </c>
      <c r="I7781">
        <v>28.446545100000002</v>
      </c>
      <c r="J7781" t="s">
        <v>1071</v>
      </c>
      <c r="K7781" t="s">
        <v>26</v>
      </c>
      <c r="L7781" t="s">
        <v>27</v>
      </c>
      <c r="M7781" t="s">
        <v>27</v>
      </c>
      <c r="N7781" t="s">
        <v>27</v>
      </c>
      <c r="O7781" t="s">
        <v>27</v>
      </c>
      <c r="P7781">
        <v>1</v>
      </c>
      <c r="Q7781">
        <v>9</v>
      </c>
      <c r="R7781">
        <v>350</v>
      </c>
      <c r="S7781">
        <v>3.1</v>
      </c>
      <c r="T7781" s="1">
        <v>42449</v>
      </c>
      <c r="U7781" t="s">
        <v>28</v>
      </c>
      <c r="V7781" t="s">
        <v>20707</v>
      </c>
      <c r="W7781" t="s">
        <v>20710</v>
      </c>
      <c r="X7781" t="s">
        <v>20661</v>
      </c>
      <c r="Y7781" t="s">
        <v>20674</v>
      </c>
      <c r="Z7781">
        <v>3</v>
      </c>
      <c r="AA7781" t="s">
        <v>20675</v>
      </c>
    </row>
    <row r="7782" spans="1:27" x14ac:dyDescent="0.3">
      <c r="A7782">
        <v>9224</v>
      </c>
      <c r="B7782" t="s">
        <v>15104</v>
      </c>
      <c r="C7782">
        <v>1</v>
      </c>
      <c r="D7782" t="s">
        <v>14788</v>
      </c>
      <c r="E7782" t="s">
        <v>15105</v>
      </c>
      <c r="F7782" t="s">
        <v>13223</v>
      </c>
      <c r="G7782" t="s">
        <v>14886</v>
      </c>
      <c r="H7782">
        <v>77.311657499999995</v>
      </c>
      <c r="I7782">
        <v>28.480381000000001</v>
      </c>
      <c r="J7782" t="s">
        <v>554</v>
      </c>
      <c r="K7782" t="s">
        <v>26</v>
      </c>
      <c r="L7782" t="s">
        <v>27</v>
      </c>
      <c r="M7782" t="s">
        <v>27</v>
      </c>
      <c r="N7782" t="s">
        <v>27</v>
      </c>
      <c r="O7782" t="s">
        <v>27</v>
      </c>
      <c r="P7782">
        <v>1</v>
      </c>
      <c r="Q7782">
        <v>19</v>
      </c>
      <c r="R7782">
        <v>150</v>
      </c>
      <c r="S7782">
        <v>3.1</v>
      </c>
      <c r="T7782" s="1">
        <v>40627</v>
      </c>
      <c r="U7782" t="s">
        <v>28</v>
      </c>
      <c r="V7782" t="s">
        <v>20707</v>
      </c>
      <c r="W7782" t="s">
        <v>20710</v>
      </c>
      <c r="X7782" t="s">
        <v>20663</v>
      </c>
      <c r="Y7782" t="s">
        <v>20674</v>
      </c>
      <c r="Z7782">
        <v>3</v>
      </c>
      <c r="AA7782" t="s">
        <v>20675</v>
      </c>
    </row>
    <row r="7783" spans="1:27" x14ac:dyDescent="0.3">
      <c r="A7783">
        <v>308335</v>
      </c>
      <c r="B7783" t="s">
        <v>487</v>
      </c>
      <c r="C7783">
        <v>1</v>
      </c>
      <c r="D7783" t="s">
        <v>14788</v>
      </c>
      <c r="E7783" t="s">
        <v>15129</v>
      </c>
      <c r="F7783" t="s">
        <v>10860</v>
      </c>
      <c r="G7783" t="s">
        <v>14805</v>
      </c>
      <c r="H7783">
        <v>77.321718399999995</v>
      </c>
      <c r="I7783">
        <v>28.395029600000001</v>
      </c>
      <c r="J7783" t="s">
        <v>491</v>
      </c>
      <c r="K7783" t="s">
        <v>26</v>
      </c>
      <c r="L7783" t="s">
        <v>27</v>
      </c>
      <c r="M7783" t="s">
        <v>27</v>
      </c>
      <c r="N7783" t="s">
        <v>27</v>
      </c>
      <c r="O7783" t="s">
        <v>27</v>
      </c>
      <c r="P7783">
        <v>2</v>
      </c>
      <c r="Q7783">
        <v>35</v>
      </c>
      <c r="R7783">
        <v>600</v>
      </c>
      <c r="S7783">
        <v>2.7</v>
      </c>
      <c r="T7783" s="1">
        <v>40592</v>
      </c>
      <c r="U7783" t="s">
        <v>28</v>
      </c>
      <c r="V7783" t="s">
        <v>20706</v>
      </c>
      <c r="W7783" t="s">
        <v>20710</v>
      </c>
      <c r="X7783" t="s">
        <v>20663</v>
      </c>
      <c r="Y7783" t="s">
        <v>20674</v>
      </c>
      <c r="Z7783">
        <v>2</v>
      </c>
      <c r="AA7783" t="s">
        <v>20676</v>
      </c>
    </row>
    <row r="7784" spans="1:27" x14ac:dyDescent="0.3">
      <c r="A7784">
        <v>312981</v>
      </c>
      <c r="B7784" t="s">
        <v>15130</v>
      </c>
      <c r="C7784">
        <v>1</v>
      </c>
      <c r="D7784" t="s">
        <v>14788</v>
      </c>
      <c r="E7784" t="s">
        <v>15131</v>
      </c>
      <c r="F7784" t="s">
        <v>10860</v>
      </c>
      <c r="G7784" t="s">
        <v>14805</v>
      </c>
      <c r="H7784">
        <v>0</v>
      </c>
      <c r="I7784">
        <v>0</v>
      </c>
      <c r="J7784" t="s">
        <v>559</v>
      </c>
      <c r="K7784" t="s">
        <v>26</v>
      </c>
      <c r="L7784" t="s">
        <v>27</v>
      </c>
      <c r="M7784" t="s">
        <v>27</v>
      </c>
      <c r="N7784" t="s">
        <v>27</v>
      </c>
      <c r="O7784" t="s">
        <v>27</v>
      </c>
      <c r="P7784">
        <v>2</v>
      </c>
      <c r="Q7784">
        <v>35</v>
      </c>
      <c r="R7784">
        <v>500</v>
      </c>
      <c r="S7784">
        <v>3.4</v>
      </c>
      <c r="T7784" s="1">
        <v>42781</v>
      </c>
      <c r="U7784" t="s">
        <v>28</v>
      </c>
      <c r="V7784" t="s">
        <v>20707</v>
      </c>
      <c r="W7784" t="s">
        <v>20710</v>
      </c>
      <c r="X7784" t="s">
        <v>20668</v>
      </c>
      <c r="Y7784" t="s">
        <v>20674</v>
      </c>
      <c r="Z7784">
        <v>2</v>
      </c>
      <c r="AA7784" t="s">
        <v>20676</v>
      </c>
    </row>
    <row r="7785" spans="1:27" x14ac:dyDescent="0.3">
      <c r="A7785">
        <v>5005</v>
      </c>
      <c r="B7785" t="s">
        <v>15132</v>
      </c>
      <c r="C7785">
        <v>1</v>
      </c>
      <c r="D7785" t="s">
        <v>14788</v>
      </c>
      <c r="E7785" t="s">
        <v>15050</v>
      </c>
      <c r="F7785" t="s">
        <v>10860</v>
      </c>
      <c r="G7785" t="s">
        <v>14805</v>
      </c>
      <c r="H7785">
        <v>77.324051699999998</v>
      </c>
      <c r="I7785">
        <v>28.395338899999999</v>
      </c>
      <c r="J7785" t="s">
        <v>25</v>
      </c>
      <c r="K7785" t="s">
        <v>26</v>
      </c>
      <c r="L7785" t="s">
        <v>27</v>
      </c>
      <c r="M7785" t="s">
        <v>27</v>
      </c>
      <c r="N7785" t="s">
        <v>27</v>
      </c>
      <c r="O7785" t="s">
        <v>27</v>
      </c>
      <c r="P7785">
        <v>1</v>
      </c>
      <c r="Q7785">
        <v>93</v>
      </c>
      <c r="R7785">
        <v>400</v>
      </c>
      <c r="S7785">
        <v>3.6</v>
      </c>
      <c r="T7785" s="1">
        <v>40591</v>
      </c>
      <c r="U7785" t="s">
        <v>28</v>
      </c>
      <c r="V7785" t="s">
        <v>20705</v>
      </c>
      <c r="W7785" t="s">
        <v>20710</v>
      </c>
      <c r="X7785" t="s">
        <v>20663</v>
      </c>
      <c r="Y7785" t="s">
        <v>20674</v>
      </c>
      <c r="Z7785">
        <v>2</v>
      </c>
      <c r="AA7785" t="s">
        <v>20676</v>
      </c>
    </row>
    <row r="7786" spans="1:27" x14ac:dyDescent="0.3">
      <c r="A7786">
        <v>3866</v>
      </c>
      <c r="B7786" t="s">
        <v>5484</v>
      </c>
      <c r="C7786">
        <v>1</v>
      </c>
      <c r="D7786" t="s">
        <v>14788</v>
      </c>
      <c r="E7786" t="s">
        <v>15133</v>
      </c>
      <c r="F7786" t="s">
        <v>10860</v>
      </c>
      <c r="G7786" t="s">
        <v>14805</v>
      </c>
      <c r="H7786">
        <v>77.321942699999994</v>
      </c>
      <c r="I7786">
        <v>28.394826399999999</v>
      </c>
      <c r="J7786" t="s">
        <v>5486</v>
      </c>
      <c r="K7786" t="s">
        <v>26</v>
      </c>
      <c r="L7786" t="s">
        <v>27</v>
      </c>
      <c r="M7786" t="s">
        <v>27</v>
      </c>
      <c r="N7786" t="s">
        <v>27</v>
      </c>
      <c r="O7786" t="s">
        <v>27</v>
      </c>
      <c r="P7786">
        <v>2</v>
      </c>
      <c r="Q7786">
        <v>143</v>
      </c>
      <c r="R7786">
        <v>500</v>
      </c>
      <c r="S7786">
        <v>3.5</v>
      </c>
      <c r="T7786" s="1">
        <v>40955</v>
      </c>
      <c r="U7786" t="s">
        <v>28</v>
      </c>
      <c r="V7786" t="s">
        <v>20707</v>
      </c>
      <c r="W7786" t="s">
        <v>20710</v>
      </c>
      <c r="X7786" t="s">
        <v>20665</v>
      </c>
      <c r="Y7786" t="s">
        <v>20674</v>
      </c>
      <c r="Z7786">
        <v>2</v>
      </c>
      <c r="AA7786" t="s">
        <v>20676</v>
      </c>
    </row>
    <row r="7787" spans="1:27" x14ac:dyDescent="0.3">
      <c r="A7787">
        <v>1430</v>
      </c>
      <c r="B7787" t="s">
        <v>15134</v>
      </c>
      <c r="C7787">
        <v>1</v>
      </c>
      <c r="D7787" t="s">
        <v>14788</v>
      </c>
      <c r="E7787" t="s">
        <v>15135</v>
      </c>
      <c r="F7787" t="s">
        <v>13213</v>
      </c>
      <c r="G7787" t="s">
        <v>14813</v>
      </c>
      <c r="H7787">
        <v>77.320327300000002</v>
      </c>
      <c r="I7787">
        <v>28.410469299999999</v>
      </c>
      <c r="J7787" t="s">
        <v>25</v>
      </c>
      <c r="K7787" t="s">
        <v>26</v>
      </c>
      <c r="L7787" t="s">
        <v>27</v>
      </c>
      <c r="M7787" t="s">
        <v>27</v>
      </c>
      <c r="N7787" t="s">
        <v>27</v>
      </c>
      <c r="O7787" t="s">
        <v>27</v>
      </c>
      <c r="P7787">
        <v>1</v>
      </c>
      <c r="Q7787">
        <v>43</v>
      </c>
      <c r="R7787">
        <v>400</v>
      </c>
      <c r="S7787">
        <v>2.9</v>
      </c>
      <c r="T7787" s="1">
        <v>40592</v>
      </c>
      <c r="U7787" t="s">
        <v>28</v>
      </c>
      <c r="V7787" t="s">
        <v>20706</v>
      </c>
      <c r="W7787" t="s">
        <v>20710</v>
      </c>
      <c r="X7787" t="s">
        <v>20663</v>
      </c>
      <c r="Y7787" t="s">
        <v>20674</v>
      </c>
      <c r="Z7787">
        <v>2</v>
      </c>
      <c r="AA7787" t="s">
        <v>20676</v>
      </c>
    </row>
    <row r="7788" spans="1:27" x14ac:dyDescent="0.3">
      <c r="A7788">
        <v>306962</v>
      </c>
      <c r="B7788" t="s">
        <v>15136</v>
      </c>
      <c r="C7788">
        <v>1</v>
      </c>
      <c r="D7788" t="s">
        <v>14788</v>
      </c>
      <c r="E7788" t="s">
        <v>15137</v>
      </c>
      <c r="F7788" t="s">
        <v>13213</v>
      </c>
      <c r="G7788" t="s">
        <v>14813</v>
      </c>
      <c r="H7788">
        <v>77.318532300000001</v>
      </c>
      <c r="I7788">
        <v>28.410659299999999</v>
      </c>
      <c r="J7788" t="s">
        <v>25</v>
      </c>
      <c r="K7788" t="s">
        <v>26</v>
      </c>
      <c r="L7788" t="s">
        <v>27</v>
      </c>
      <c r="M7788" t="s">
        <v>27</v>
      </c>
      <c r="N7788" t="s">
        <v>27</v>
      </c>
      <c r="O7788" t="s">
        <v>27</v>
      </c>
      <c r="P7788">
        <v>1</v>
      </c>
      <c r="Q7788">
        <v>26</v>
      </c>
      <c r="R7788">
        <v>400</v>
      </c>
      <c r="S7788">
        <v>3.1</v>
      </c>
      <c r="T7788" s="1">
        <v>41679</v>
      </c>
      <c r="U7788" t="s">
        <v>28</v>
      </c>
      <c r="V7788" t="s">
        <v>20707</v>
      </c>
      <c r="W7788" t="s">
        <v>20710</v>
      </c>
      <c r="X7788" t="s">
        <v>20664</v>
      </c>
      <c r="Y7788" t="s">
        <v>20674</v>
      </c>
      <c r="Z7788">
        <v>2</v>
      </c>
      <c r="AA7788" t="s">
        <v>20676</v>
      </c>
    </row>
    <row r="7789" spans="1:27" x14ac:dyDescent="0.3">
      <c r="A7789">
        <v>304001</v>
      </c>
      <c r="B7789" t="s">
        <v>15140</v>
      </c>
      <c r="C7789">
        <v>1</v>
      </c>
      <c r="D7789" t="s">
        <v>14788</v>
      </c>
      <c r="E7789" t="s">
        <v>15141</v>
      </c>
      <c r="F7789" t="s">
        <v>10864</v>
      </c>
      <c r="G7789" t="s">
        <v>14816</v>
      </c>
      <c r="H7789">
        <v>77.326602300000005</v>
      </c>
      <c r="I7789">
        <v>28.4101024</v>
      </c>
      <c r="J7789" t="s">
        <v>572</v>
      </c>
      <c r="K7789" t="s">
        <v>26</v>
      </c>
      <c r="L7789" t="s">
        <v>27</v>
      </c>
      <c r="M7789" t="s">
        <v>27</v>
      </c>
      <c r="N7789" t="s">
        <v>27</v>
      </c>
      <c r="O7789" t="s">
        <v>27</v>
      </c>
      <c r="P7789">
        <v>1</v>
      </c>
      <c r="Q7789">
        <v>20</v>
      </c>
      <c r="R7789">
        <v>400</v>
      </c>
      <c r="S7789">
        <v>2.8</v>
      </c>
      <c r="T7789" s="1">
        <v>40587</v>
      </c>
      <c r="U7789" t="s">
        <v>28</v>
      </c>
      <c r="V7789" t="s">
        <v>20706</v>
      </c>
      <c r="W7789" t="s">
        <v>20710</v>
      </c>
      <c r="X7789" t="s">
        <v>20663</v>
      </c>
      <c r="Y7789" t="s">
        <v>20674</v>
      </c>
      <c r="Z7789">
        <v>2</v>
      </c>
      <c r="AA7789" t="s">
        <v>20676</v>
      </c>
    </row>
    <row r="7790" spans="1:27" x14ac:dyDescent="0.3">
      <c r="A7790">
        <v>307084</v>
      </c>
      <c r="B7790" t="s">
        <v>15152</v>
      </c>
      <c r="C7790">
        <v>1</v>
      </c>
      <c r="D7790" t="s">
        <v>14788</v>
      </c>
      <c r="E7790" t="s">
        <v>15153</v>
      </c>
      <c r="F7790" t="s">
        <v>14835</v>
      </c>
      <c r="G7790" t="s">
        <v>14836</v>
      </c>
      <c r="H7790">
        <v>77.298387099999999</v>
      </c>
      <c r="I7790">
        <v>28.437697700000001</v>
      </c>
      <c r="J7790" t="s">
        <v>842</v>
      </c>
      <c r="K7790" t="s">
        <v>26</v>
      </c>
      <c r="L7790" t="s">
        <v>27</v>
      </c>
      <c r="M7790" t="s">
        <v>27</v>
      </c>
      <c r="N7790" t="s">
        <v>27</v>
      </c>
      <c r="O7790" t="s">
        <v>27</v>
      </c>
      <c r="P7790">
        <v>2</v>
      </c>
      <c r="Q7790">
        <v>47</v>
      </c>
      <c r="R7790">
        <v>700</v>
      </c>
      <c r="S7790">
        <v>3.2</v>
      </c>
      <c r="T7790" s="1">
        <v>43144</v>
      </c>
      <c r="U7790" t="s">
        <v>28</v>
      </c>
      <c r="V7790" t="s">
        <v>20707</v>
      </c>
      <c r="W7790" t="s">
        <v>20710</v>
      </c>
      <c r="X7790" t="s">
        <v>20662</v>
      </c>
      <c r="Y7790" t="s">
        <v>20674</v>
      </c>
      <c r="Z7790">
        <v>2</v>
      </c>
      <c r="AA7790" t="s">
        <v>20676</v>
      </c>
    </row>
    <row r="7791" spans="1:27" x14ac:dyDescent="0.3">
      <c r="A7791">
        <v>8297</v>
      </c>
      <c r="B7791" t="s">
        <v>11809</v>
      </c>
      <c r="C7791">
        <v>1</v>
      </c>
      <c r="D7791" t="s">
        <v>14788</v>
      </c>
      <c r="E7791" t="s">
        <v>15154</v>
      </c>
      <c r="F7791" t="s">
        <v>10887</v>
      </c>
      <c r="G7791" t="s">
        <v>14839</v>
      </c>
      <c r="H7791">
        <v>77.326409299999995</v>
      </c>
      <c r="I7791">
        <v>28.363303599999998</v>
      </c>
      <c r="J7791" t="s">
        <v>788</v>
      </c>
      <c r="K7791" t="s">
        <v>26</v>
      </c>
      <c r="L7791" t="s">
        <v>27</v>
      </c>
      <c r="M7791" t="s">
        <v>27</v>
      </c>
      <c r="N7791" t="s">
        <v>27</v>
      </c>
      <c r="O7791" t="s">
        <v>27</v>
      </c>
      <c r="P7791">
        <v>1</v>
      </c>
      <c r="Q7791">
        <v>15</v>
      </c>
      <c r="R7791">
        <v>150</v>
      </c>
      <c r="S7791">
        <v>3.1</v>
      </c>
      <c r="T7791" s="1">
        <v>41680</v>
      </c>
      <c r="U7791" t="s">
        <v>28</v>
      </c>
      <c r="V7791" t="s">
        <v>20707</v>
      </c>
      <c r="W7791" t="s">
        <v>20710</v>
      </c>
      <c r="X7791" t="s">
        <v>20664</v>
      </c>
      <c r="Y7791" t="s">
        <v>20674</v>
      </c>
      <c r="Z7791">
        <v>2</v>
      </c>
      <c r="AA7791" t="s">
        <v>20676</v>
      </c>
    </row>
    <row r="7792" spans="1:27" x14ac:dyDescent="0.3">
      <c r="A7792">
        <v>2680</v>
      </c>
      <c r="B7792" t="s">
        <v>15156</v>
      </c>
      <c r="C7792">
        <v>1</v>
      </c>
      <c r="D7792" t="s">
        <v>14788</v>
      </c>
      <c r="E7792" t="s">
        <v>15113</v>
      </c>
      <c r="F7792" t="s">
        <v>15114</v>
      </c>
      <c r="G7792" t="s">
        <v>15115</v>
      </c>
      <c r="H7792">
        <v>77.283011000000002</v>
      </c>
      <c r="I7792">
        <v>28.489795999999998</v>
      </c>
      <c r="J7792" t="s">
        <v>554</v>
      </c>
      <c r="K7792" t="s">
        <v>26</v>
      </c>
      <c r="L7792" t="s">
        <v>27</v>
      </c>
      <c r="M7792" t="s">
        <v>27</v>
      </c>
      <c r="N7792" t="s">
        <v>27</v>
      </c>
      <c r="O7792" t="s">
        <v>27</v>
      </c>
      <c r="P7792">
        <v>2</v>
      </c>
      <c r="Q7792">
        <v>10</v>
      </c>
      <c r="R7792">
        <v>700</v>
      </c>
      <c r="S7792">
        <v>3</v>
      </c>
      <c r="T7792" s="1">
        <v>40215</v>
      </c>
      <c r="U7792" t="s">
        <v>28</v>
      </c>
      <c r="V7792" t="s">
        <v>20706</v>
      </c>
      <c r="W7792" t="s">
        <v>20710</v>
      </c>
      <c r="X7792" t="s">
        <v>20667</v>
      </c>
      <c r="Y7792" t="s">
        <v>20674</v>
      </c>
      <c r="Z7792">
        <v>2</v>
      </c>
      <c r="AA7792" t="s">
        <v>20676</v>
      </c>
    </row>
    <row r="7793" spans="1:27" x14ac:dyDescent="0.3">
      <c r="A7793">
        <v>301729</v>
      </c>
      <c r="B7793" t="s">
        <v>15157</v>
      </c>
      <c r="C7793">
        <v>1</v>
      </c>
      <c r="D7793" t="s">
        <v>14788</v>
      </c>
      <c r="E7793" t="s">
        <v>14946</v>
      </c>
      <c r="F7793" t="s">
        <v>14850</v>
      </c>
      <c r="G7793" t="s">
        <v>14851</v>
      </c>
      <c r="H7793">
        <v>77.306101600000005</v>
      </c>
      <c r="I7793">
        <v>28.490097899999999</v>
      </c>
      <c r="J7793" t="s">
        <v>25</v>
      </c>
      <c r="K7793" t="s">
        <v>26</v>
      </c>
      <c r="L7793" t="s">
        <v>27</v>
      </c>
      <c r="M7793" t="s">
        <v>27</v>
      </c>
      <c r="N7793" t="s">
        <v>27</v>
      </c>
      <c r="O7793" t="s">
        <v>27</v>
      </c>
      <c r="P7793">
        <v>1</v>
      </c>
      <c r="Q7793">
        <v>8</v>
      </c>
      <c r="R7793">
        <v>150</v>
      </c>
      <c r="S7793">
        <v>2.9</v>
      </c>
      <c r="T7793" s="1">
        <v>41640</v>
      </c>
      <c r="U7793" t="s">
        <v>28</v>
      </c>
      <c r="V7793" t="s">
        <v>20706</v>
      </c>
      <c r="W7793" t="s">
        <v>20710</v>
      </c>
      <c r="X7793" t="s">
        <v>20664</v>
      </c>
      <c r="Y7793" t="s">
        <v>20674</v>
      </c>
      <c r="Z7793">
        <v>1</v>
      </c>
      <c r="AA7793" t="s">
        <v>20677</v>
      </c>
    </row>
    <row r="7794" spans="1:27" x14ac:dyDescent="0.3">
      <c r="A7794">
        <v>6077</v>
      </c>
      <c r="B7794" t="s">
        <v>6987</v>
      </c>
      <c r="C7794">
        <v>1</v>
      </c>
      <c r="D7794" t="s">
        <v>14788</v>
      </c>
      <c r="E7794" t="s">
        <v>15159</v>
      </c>
      <c r="F7794" t="s">
        <v>14797</v>
      </c>
      <c r="G7794" t="s">
        <v>14798</v>
      </c>
      <c r="H7794">
        <v>77.313012700000002</v>
      </c>
      <c r="I7794">
        <v>28.398069100000001</v>
      </c>
      <c r="J7794" t="s">
        <v>846</v>
      </c>
      <c r="K7794" t="s">
        <v>26</v>
      </c>
      <c r="L7794" t="s">
        <v>27</v>
      </c>
      <c r="M7794" t="s">
        <v>27</v>
      </c>
      <c r="N7794" t="s">
        <v>27</v>
      </c>
      <c r="O7794" t="s">
        <v>27</v>
      </c>
      <c r="P7794">
        <v>1</v>
      </c>
      <c r="Q7794">
        <v>16</v>
      </c>
      <c r="R7794">
        <v>400</v>
      </c>
      <c r="S7794">
        <v>3.2</v>
      </c>
      <c r="T7794" s="1">
        <v>42372</v>
      </c>
      <c r="U7794" t="s">
        <v>28</v>
      </c>
      <c r="V7794" t="s">
        <v>20707</v>
      </c>
      <c r="W7794" t="s">
        <v>20710</v>
      </c>
      <c r="X7794" t="s">
        <v>20661</v>
      </c>
      <c r="Y7794" t="s">
        <v>20674</v>
      </c>
      <c r="Z7794">
        <v>1</v>
      </c>
      <c r="AA7794" t="s">
        <v>20677</v>
      </c>
    </row>
    <row r="7795" spans="1:27" x14ac:dyDescent="0.3">
      <c r="A7795">
        <v>301193</v>
      </c>
      <c r="B7795" t="s">
        <v>1266</v>
      </c>
      <c r="C7795">
        <v>1</v>
      </c>
      <c r="D7795" t="s">
        <v>14788</v>
      </c>
      <c r="E7795" t="s">
        <v>15162</v>
      </c>
      <c r="F7795" t="s">
        <v>10860</v>
      </c>
      <c r="G7795" t="s">
        <v>14805</v>
      </c>
      <c r="H7795">
        <v>77.323511400000001</v>
      </c>
      <c r="I7795">
        <v>28.3951274</v>
      </c>
      <c r="J7795" t="s">
        <v>559</v>
      </c>
      <c r="K7795" t="s">
        <v>26</v>
      </c>
      <c r="L7795" t="s">
        <v>27</v>
      </c>
      <c r="M7795" t="s">
        <v>27</v>
      </c>
      <c r="N7795" t="s">
        <v>27</v>
      </c>
      <c r="O7795" t="s">
        <v>27</v>
      </c>
      <c r="P7795">
        <v>1</v>
      </c>
      <c r="Q7795">
        <v>17</v>
      </c>
      <c r="R7795">
        <v>200</v>
      </c>
      <c r="S7795">
        <v>3.3</v>
      </c>
      <c r="T7795" s="1">
        <v>41301</v>
      </c>
      <c r="U7795" t="s">
        <v>28</v>
      </c>
      <c r="V7795" t="s">
        <v>20707</v>
      </c>
      <c r="W7795" t="s">
        <v>20710</v>
      </c>
      <c r="X7795" t="s">
        <v>20658</v>
      </c>
      <c r="Y7795" t="s">
        <v>20674</v>
      </c>
      <c r="Z7795">
        <v>1</v>
      </c>
      <c r="AA7795" t="s">
        <v>20677</v>
      </c>
    </row>
    <row r="7796" spans="1:27" x14ac:dyDescent="0.3">
      <c r="A7796">
        <v>6152</v>
      </c>
      <c r="B7796" t="s">
        <v>14510</v>
      </c>
      <c r="C7796">
        <v>1</v>
      </c>
      <c r="D7796" t="s">
        <v>14788</v>
      </c>
      <c r="E7796" t="s">
        <v>15163</v>
      </c>
      <c r="F7796" t="s">
        <v>13213</v>
      </c>
      <c r="G7796" t="s">
        <v>14813</v>
      </c>
      <c r="H7796">
        <v>77.319206300000005</v>
      </c>
      <c r="I7796">
        <v>28.410696300000001</v>
      </c>
      <c r="J7796" t="s">
        <v>673</v>
      </c>
      <c r="K7796" t="s">
        <v>26</v>
      </c>
      <c r="L7796" t="s">
        <v>27</v>
      </c>
      <c r="M7796" t="s">
        <v>27</v>
      </c>
      <c r="N7796" t="s">
        <v>27</v>
      </c>
      <c r="O7796" t="s">
        <v>27</v>
      </c>
      <c r="P7796">
        <v>1</v>
      </c>
      <c r="Q7796">
        <v>25</v>
      </c>
      <c r="R7796">
        <v>400</v>
      </c>
      <c r="S7796">
        <v>2.5</v>
      </c>
      <c r="T7796" s="1">
        <v>41646</v>
      </c>
      <c r="U7796" t="s">
        <v>28</v>
      </c>
      <c r="V7796" t="s">
        <v>20704</v>
      </c>
      <c r="W7796" t="s">
        <v>20710</v>
      </c>
      <c r="X7796" t="s">
        <v>20664</v>
      </c>
      <c r="Y7796" t="s">
        <v>20674</v>
      </c>
      <c r="Z7796">
        <v>1</v>
      </c>
      <c r="AA7796" t="s">
        <v>20677</v>
      </c>
    </row>
    <row r="7797" spans="1:27" x14ac:dyDescent="0.3">
      <c r="A7797">
        <v>305235</v>
      </c>
      <c r="B7797" t="s">
        <v>15167</v>
      </c>
      <c r="C7797">
        <v>1</v>
      </c>
      <c r="D7797" t="s">
        <v>14788</v>
      </c>
      <c r="E7797" t="s">
        <v>15168</v>
      </c>
      <c r="F7797" t="s">
        <v>10987</v>
      </c>
      <c r="G7797" t="s">
        <v>14826</v>
      </c>
      <c r="H7797">
        <v>77.315794999999994</v>
      </c>
      <c r="I7797">
        <v>28.445261599999998</v>
      </c>
      <c r="J7797" t="s">
        <v>548</v>
      </c>
      <c r="K7797" t="s">
        <v>26</v>
      </c>
      <c r="L7797" t="s">
        <v>27</v>
      </c>
      <c r="M7797" t="s">
        <v>27</v>
      </c>
      <c r="N7797" t="s">
        <v>27</v>
      </c>
      <c r="O7797" t="s">
        <v>27</v>
      </c>
      <c r="P7797">
        <v>1</v>
      </c>
      <c r="Q7797">
        <v>4</v>
      </c>
      <c r="R7797">
        <v>350</v>
      </c>
      <c r="S7797">
        <v>2.9</v>
      </c>
      <c r="T7797" s="1">
        <v>41299</v>
      </c>
      <c r="U7797" t="s">
        <v>28</v>
      </c>
      <c r="V7797" t="s">
        <v>20706</v>
      </c>
      <c r="W7797" t="s">
        <v>20710</v>
      </c>
      <c r="X7797" t="s">
        <v>20658</v>
      </c>
      <c r="Y7797" t="s">
        <v>20674</v>
      </c>
      <c r="Z7797">
        <v>1</v>
      </c>
      <c r="AA7797" t="s">
        <v>20677</v>
      </c>
    </row>
    <row r="7798" spans="1:27" x14ac:dyDescent="0.3">
      <c r="A7798">
        <v>304112</v>
      </c>
      <c r="B7798" t="s">
        <v>4176</v>
      </c>
      <c r="C7798">
        <v>1</v>
      </c>
      <c r="D7798" t="s">
        <v>14788</v>
      </c>
      <c r="E7798" t="s">
        <v>15169</v>
      </c>
      <c r="F7798" t="s">
        <v>12936</v>
      </c>
      <c r="G7798" t="s">
        <v>15170</v>
      </c>
      <c r="H7798">
        <v>77.310719500000005</v>
      </c>
      <c r="I7798">
        <v>28.471412999999998</v>
      </c>
      <c r="J7798" t="s">
        <v>958</v>
      </c>
      <c r="K7798" t="s">
        <v>26</v>
      </c>
      <c r="L7798" t="s">
        <v>27</v>
      </c>
      <c r="M7798" t="s">
        <v>27</v>
      </c>
      <c r="N7798" t="s">
        <v>27</v>
      </c>
      <c r="O7798" t="s">
        <v>27</v>
      </c>
      <c r="P7798">
        <v>2</v>
      </c>
      <c r="Q7798">
        <v>29</v>
      </c>
      <c r="R7798">
        <v>800</v>
      </c>
      <c r="S7798">
        <v>2.7</v>
      </c>
      <c r="T7798" s="1">
        <v>42759</v>
      </c>
      <c r="U7798" t="s">
        <v>28</v>
      </c>
      <c r="V7798" t="s">
        <v>20706</v>
      </c>
      <c r="W7798" t="s">
        <v>20710</v>
      </c>
      <c r="X7798" t="s">
        <v>20668</v>
      </c>
      <c r="Y7798" t="s">
        <v>20674</v>
      </c>
      <c r="Z7798">
        <v>1</v>
      </c>
      <c r="AA7798" t="s">
        <v>20677</v>
      </c>
    </row>
    <row r="7799" spans="1:27" x14ac:dyDescent="0.3">
      <c r="A7799">
        <v>18204501</v>
      </c>
      <c r="B7799" t="s">
        <v>15181</v>
      </c>
      <c r="C7799">
        <v>1</v>
      </c>
      <c r="D7799" t="s">
        <v>14788</v>
      </c>
      <c r="E7799" t="s">
        <v>15182</v>
      </c>
      <c r="F7799" t="s">
        <v>10887</v>
      </c>
      <c r="G7799" t="s">
        <v>14839</v>
      </c>
      <c r="H7799">
        <v>77.325997299999997</v>
      </c>
      <c r="I7799">
        <v>28.363898899999999</v>
      </c>
      <c r="J7799" t="s">
        <v>479</v>
      </c>
      <c r="K7799" t="s">
        <v>26</v>
      </c>
      <c r="L7799" t="s">
        <v>27</v>
      </c>
      <c r="M7799" t="s">
        <v>27</v>
      </c>
      <c r="N7799" t="s">
        <v>27</v>
      </c>
      <c r="O7799" t="s">
        <v>27</v>
      </c>
      <c r="P7799">
        <v>1</v>
      </c>
      <c r="Q7799">
        <v>7</v>
      </c>
      <c r="R7799">
        <v>250</v>
      </c>
      <c r="S7799">
        <v>3</v>
      </c>
      <c r="T7799" s="1">
        <v>40922</v>
      </c>
      <c r="U7799" t="s">
        <v>28</v>
      </c>
      <c r="V7799" t="s">
        <v>20706</v>
      </c>
      <c r="W7799" t="s">
        <v>20710</v>
      </c>
      <c r="X7799" t="s">
        <v>20665</v>
      </c>
      <c r="Y7799" t="s">
        <v>20674</v>
      </c>
      <c r="Z7799">
        <v>1</v>
      </c>
      <c r="AA7799" t="s">
        <v>20677</v>
      </c>
    </row>
    <row r="7800" spans="1:27" x14ac:dyDescent="0.3">
      <c r="A7800">
        <v>18265697</v>
      </c>
      <c r="B7800" t="s">
        <v>5313</v>
      </c>
      <c r="C7800">
        <v>1</v>
      </c>
      <c r="D7800" t="s">
        <v>14788</v>
      </c>
      <c r="E7800" t="s">
        <v>15185</v>
      </c>
      <c r="F7800" t="s">
        <v>14846</v>
      </c>
      <c r="G7800" t="s">
        <v>14847</v>
      </c>
      <c r="H7800">
        <v>77.293858569999998</v>
      </c>
      <c r="I7800">
        <v>28.498205939999998</v>
      </c>
      <c r="J7800" t="s">
        <v>730</v>
      </c>
      <c r="K7800" t="s">
        <v>26</v>
      </c>
      <c r="L7800" t="s">
        <v>27</v>
      </c>
      <c r="M7800" t="s">
        <v>27</v>
      </c>
      <c r="N7800" t="s">
        <v>27</v>
      </c>
      <c r="O7800" t="s">
        <v>27</v>
      </c>
      <c r="P7800">
        <v>2</v>
      </c>
      <c r="Q7800">
        <v>14</v>
      </c>
      <c r="R7800">
        <v>550</v>
      </c>
      <c r="S7800">
        <v>3</v>
      </c>
      <c r="T7800" s="1">
        <v>43107</v>
      </c>
      <c r="U7800" t="s">
        <v>28</v>
      </c>
      <c r="V7800" t="s">
        <v>20706</v>
      </c>
      <c r="W7800" t="s">
        <v>20710</v>
      </c>
      <c r="X7800" t="s">
        <v>20662</v>
      </c>
      <c r="Y7800" t="s">
        <v>20674</v>
      </c>
      <c r="Z7800">
        <v>1</v>
      </c>
      <c r="AA7800" t="s">
        <v>20677</v>
      </c>
    </row>
    <row r="7801" spans="1:27" x14ac:dyDescent="0.3">
      <c r="A7801">
        <v>304046</v>
      </c>
      <c r="B7801" t="s">
        <v>15188</v>
      </c>
      <c r="C7801">
        <v>1</v>
      </c>
      <c r="D7801" t="s">
        <v>14788</v>
      </c>
      <c r="E7801" t="s">
        <v>15189</v>
      </c>
      <c r="F7801" t="s">
        <v>14911</v>
      </c>
      <c r="G7801" t="s">
        <v>14912</v>
      </c>
      <c r="H7801">
        <v>77.290565099999995</v>
      </c>
      <c r="I7801">
        <v>28.494663800000001</v>
      </c>
      <c r="J7801" t="s">
        <v>1253</v>
      </c>
      <c r="K7801" t="s">
        <v>26</v>
      </c>
      <c r="L7801" t="s">
        <v>27</v>
      </c>
      <c r="M7801" t="s">
        <v>27</v>
      </c>
      <c r="N7801" t="s">
        <v>27</v>
      </c>
      <c r="O7801" t="s">
        <v>27</v>
      </c>
      <c r="P7801">
        <v>1</v>
      </c>
      <c r="Q7801">
        <v>4</v>
      </c>
      <c r="R7801">
        <v>300</v>
      </c>
      <c r="S7801">
        <v>2.9</v>
      </c>
      <c r="T7801" s="1">
        <v>42347</v>
      </c>
      <c r="U7801" t="s">
        <v>28</v>
      </c>
      <c r="V7801" t="s">
        <v>20706</v>
      </c>
      <c r="W7801" t="s">
        <v>20710</v>
      </c>
      <c r="X7801" t="s">
        <v>20669</v>
      </c>
      <c r="Y7801" t="s">
        <v>20678</v>
      </c>
      <c r="Z7801">
        <v>12</v>
      </c>
      <c r="AA7801" t="s">
        <v>6631</v>
      </c>
    </row>
    <row r="7802" spans="1:27" x14ac:dyDescent="0.3">
      <c r="A7802">
        <v>301163</v>
      </c>
      <c r="B7802" t="s">
        <v>5470</v>
      </c>
      <c r="C7802">
        <v>1</v>
      </c>
      <c r="D7802" t="s">
        <v>14788</v>
      </c>
      <c r="E7802" t="s">
        <v>15191</v>
      </c>
      <c r="F7802" t="s">
        <v>14790</v>
      </c>
      <c r="G7802" t="s">
        <v>14791</v>
      </c>
      <c r="H7802">
        <v>77.3074479</v>
      </c>
      <c r="I7802">
        <v>28.469504300000001</v>
      </c>
      <c r="J7802" t="s">
        <v>5472</v>
      </c>
      <c r="K7802" t="s">
        <v>26</v>
      </c>
      <c r="L7802" t="s">
        <v>27</v>
      </c>
      <c r="M7802" t="s">
        <v>27</v>
      </c>
      <c r="N7802" t="s">
        <v>27</v>
      </c>
      <c r="O7802" t="s">
        <v>27</v>
      </c>
      <c r="P7802">
        <v>2</v>
      </c>
      <c r="Q7802">
        <v>58</v>
      </c>
      <c r="R7802">
        <v>500</v>
      </c>
      <c r="S7802">
        <v>3.4</v>
      </c>
      <c r="T7802" s="1">
        <v>41985</v>
      </c>
      <c r="U7802" t="s">
        <v>28</v>
      </c>
      <c r="V7802" t="s">
        <v>20707</v>
      </c>
      <c r="W7802" t="s">
        <v>20710</v>
      </c>
      <c r="X7802" t="s">
        <v>20664</v>
      </c>
      <c r="Y7802" t="s">
        <v>20678</v>
      </c>
      <c r="Z7802">
        <v>12</v>
      </c>
      <c r="AA7802" t="s">
        <v>6631</v>
      </c>
    </row>
    <row r="7803" spans="1:27" x14ac:dyDescent="0.3">
      <c r="A7803">
        <v>8029</v>
      </c>
      <c r="B7803" t="s">
        <v>15199</v>
      </c>
      <c r="C7803">
        <v>1</v>
      </c>
      <c r="D7803" t="s">
        <v>14788</v>
      </c>
      <c r="E7803" t="s">
        <v>15200</v>
      </c>
      <c r="F7803" t="s">
        <v>10973</v>
      </c>
      <c r="G7803" t="s">
        <v>14821</v>
      </c>
      <c r="H7803">
        <v>77.296959400000006</v>
      </c>
      <c r="I7803">
        <v>28.4304159</v>
      </c>
      <c r="J7803" t="s">
        <v>788</v>
      </c>
      <c r="K7803" t="s">
        <v>26</v>
      </c>
      <c r="L7803" t="s">
        <v>27</v>
      </c>
      <c r="M7803" t="s">
        <v>27</v>
      </c>
      <c r="N7803" t="s">
        <v>27</v>
      </c>
      <c r="O7803" t="s">
        <v>27</v>
      </c>
      <c r="P7803">
        <v>1</v>
      </c>
      <c r="Q7803">
        <v>11</v>
      </c>
      <c r="R7803">
        <v>200</v>
      </c>
      <c r="S7803">
        <v>2.8</v>
      </c>
      <c r="T7803" s="1">
        <v>42715</v>
      </c>
      <c r="U7803" t="s">
        <v>28</v>
      </c>
      <c r="V7803" t="s">
        <v>20706</v>
      </c>
      <c r="W7803" t="s">
        <v>20710</v>
      </c>
      <c r="X7803" t="s">
        <v>20661</v>
      </c>
      <c r="Y7803" t="s">
        <v>20678</v>
      </c>
      <c r="Z7803">
        <v>12</v>
      </c>
      <c r="AA7803" t="s">
        <v>6631</v>
      </c>
    </row>
    <row r="7804" spans="1:27" x14ac:dyDescent="0.3">
      <c r="A7804">
        <v>307803</v>
      </c>
      <c r="B7804" t="s">
        <v>15209</v>
      </c>
      <c r="C7804">
        <v>1</v>
      </c>
      <c r="D7804" t="s">
        <v>14788</v>
      </c>
      <c r="E7804" t="s">
        <v>15210</v>
      </c>
      <c r="F7804" t="s">
        <v>14835</v>
      </c>
      <c r="G7804" t="s">
        <v>14836</v>
      </c>
      <c r="H7804">
        <v>77.298426500000005</v>
      </c>
      <c r="I7804">
        <v>28.437090300000001</v>
      </c>
      <c r="J7804" t="s">
        <v>559</v>
      </c>
      <c r="K7804" t="s">
        <v>26</v>
      </c>
      <c r="L7804" t="s">
        <v>27</v>
      </c>
      <c r="M7804" t="s">
        <v>27</v>
      </c>
      <c r="N7804" t="s">
        <v>27</v>
      </c>
      <c r="O7804" t="s">
        <v>27</v>
      </c>
      <c r="P7804">
        <v>1</v>
      </c>
      <c r="Q7804">
        <v>29</v>
      </c>
      <c r="R7804">
        <v>200</v>
      </c>
      <c r="S7804">
        <v>3.5</v>
      </c>
      <c r="T7804" s="1">
        <v>43097</v>
      </c>
      <c r="U7804" t="s">
        <v>28</v>
      </c>
      <c r="V7804" t="s">
        <v>20707</v>
      </c>
      <c r="W7804" t="s">
        <v>20710</v>
      </c>
      <c r="X7804" t="s">
        <v>20668</v>
      </c>
      <c r="Y7804" t="s">
        <v>20678</v>
      </c>
      <c r="Z7804">
        <v>12</v>
      </c>
      <c r="AA7804" t="s">
        <v>6631</v>
      </c>
    </row>
    <row r="7805" spans="1:27" x14ac:dyDescent="0.3">
      <c r="A7805">
        <v>18356019</v>
      </c>
      <c r="B7805" t="s">
        <v>15211</v>
      </c>
      <c r="C7805">
        <v>1</v>
      </c>
      <c r="D7805" t="s">
        <v>14788</v>
      </c>
      <c r="E7805" t="s">
        <v>15212</v>
      </c>
      <c r="F7805" t="s">
        <v>14892</v>
      </c>
      <c r="G7805" t="s">
        <v>14893</v>
      </c>
      <c r="H7805">
        <v>77.331561899999997</v>
      </c>
      <c r="I7805">
        <v>28.3765371</v>
      </c>
      <c r="J7805" t="s">
        <v>697</v>
      </c>
      <c r="K7805" t="s">
        <v>26</v>
      </c>
      <c r="L7805" t="s">
        <v>27</v>
      </c>
      <c r="M7805" t="s">
        <v>27</v>
      </c>
      <c r="N7805" t="s">
        <v>27</v>
      </c>
      <c r="O7805" t="s">
        <v>27</v>
      </c>
      <c r="P7805">
        <v>1</v>
      </c>
      <c r="Q7805">
        <v>9</v>
      </c>
      <c r="R7805">
        <v>200</v>
      </c>
      <c r="S7805">
        <v>3.1</v>
      </c>
      <c r="T7805" s="1">
        <v>40514</v>
      </c>
      <c r="U7805" t="s">
        <v>28</v>
      </c>
      <c r="V7805" t="s">
        <v>20707</v>
      </c>
      <c r="W7805" t="s">
        <v>20710</v>
      </c>
      <c r="X7805" t="s">
        <v>20667</v>
      </c>
      <c r="Y7805" t="s">
        <v>20678</v>
      </c>
      <c r="Z7805">
        <v>12</v>
      </c>
      <c r="AA7805" t="s">
        <v>6631</v>
      </c>
    </row>
    <row r="7806" spans="1:27" x14ac:dyDescent="0.3">
      <c r="A7806">
        <v>309672</v>
      </c>
      <c r="B7806" t="s">
        <v>11809</v>
      </c>
      <c r="C7806">
        <v>1</v>
      </c>
      <c r="D7806" t="s">
        <v>14788</v>
      </c>
      <c r="E7806" t="s">
        <v>15220</v>
      </c>
      <c r="F7806" t="s">
        <v>10973</v>
      </c>
      <c r="G7806" t="s">
        <v>14821</v>
      </c>
      <c r="H7806">
        <v>77.296443199999999</v>
      </c>
      <c r="I7806">
        <v>28.430121700000001</v>
      </c>
      <c r="J7806" t="s">
        <v>7114</v>
      </c>
      <c r="K7806" t="s">
        <v>26</v>
      </c>
      <c r="L7806" t="s">
        <v>27</v>
      </c>
      <c r="M7806" t="s">
        <v>27</v>
      </c>
      <c r="N7806" t="s">
        <v>27</v>
      </c>
      <c r="O7806" t="s">
        <v>27</v>
      </c>
      <c r="P7806">
        <v>1</v>
      </c>
      <c r="Q7806">
        <v>13</v>
      </c>
      <c r="R7806">
        <v>350</v>
      </c>
      <c r="S7806">
        <v>2.8</v>
      </c>
      <c r="T7806" s="1">
        <v>43060</v>
      </c>
      <c r="U7806" t="s">
        <v>28</v>
      </c>
      <c r="V7806" t="s">
        <v>20706</v>
      </c>
      <c r="W7806" t="s">
        <v>20710</v>
      </c>
      <c r="X7806" t="s">
        <v>20668</v>
      </c>
      <c r="Y7806" t="s">
        <v>20678</v>
      </c>
      <c r="Z7806">
        <v>11</v>
      </c>
      <c r="AA7806" t="s">
        <v>20679</v>
      </c>
    </row>
    <row r="7807" spans="1:27" x14ac:dyDescent="0.3">
      <c r="A7807">
        <v>8054</v>
      </c>
      <c r="B7807" t="s">
        <v>15221</v>
      </c>
      <c r="C7807">
        <v>1</v>
      </c>
      <c r="D7807" t="s">
        <v>14788</v>
      </c>
      <c r="E7807" t="s">
        <v>15222</v>
      </c>
      <c r="F7807" t="s">
        <v>13223</v>
      </c>
      <c r="G7807" t="s">
        <v>14886</v>
      </c>
      <c r="H7807">
        <v>77.310409899999996</v>
      </c>
      <c r="I7807">
        <v>28.480548200000001</v>
      </c>
      <c r="J7807" t="s">
        <v>554</v>
      </c>
      <c r="K7807" t="s">
        <v>26</v>
      </c>
      <c r="L7807" t="s">
        <v>27</v>
      </c>
      <c r="M7807" t="s">
        <v>27</v>
      </c>
      <c r="N7807" t="s">
        <v>27</v>
      </c>
      <c r="O7807" t="s">
        <v>27</v>
      </c>
      <c r="P7807">
        <v>1</v>
      </c>
      <c r="Q7807">
        <v>14</v>
      </c>
      <c r="R7807">
        <v>100</v>
      </c>
      <c r="S7807">
        <v>3.1</v>
      </c>
      <c r="T7807" s="1">
        <v>41222</v>
      </c>
      <c r="U7807" t="s">
        <v>28</v>
      </c>
      <c r="V7807" t="s">
        <v>20707</v>
      </c>
      <c r="W7807" t="s">
        <v>20710</v>
      </c>
      <c r="X7807" t="s">
        <v>20665</v>
      </c>
      <c r="Y7807" t="s">
        <v>20678</v>
      </c>
      <c r="Z7807">
        <v>11</v>
      </c>
      <c r="AA7807" t="s">
        <v>20679</v>
      </c>
    </row>
    <row r="7808" spans="1:27" x14ac:dyDescent="0.3">
      <c r="A7808">
        <v>1823</v>
      </c>
      <c r="B7808" t="s">
        <v>15225</v>
      </c>
      <c r="C7808">
        <v>1</v>
      </c>
      <c r="D7808" t="s">
        <v>14788</v>
      </c>
      <c r="E7808" t="s">
        <v>15226</v>
      </c>
      <c r="F7808" t="s">
        <v>10887</v>
      </c>
      <c r="G7808" t="s">
        <v>14839</v>
      </c>
      <c r="H7808">
        <v>77.328269599999999</v>
      </c>
      <c r="I7808">
        <v>28.369167699999998</v>
      </c>
      <c r="J7808" t="s">
        <v>688</v>
      </c>
      <c r="K7808" t="s">
        <v>26</v>
      </c>
      <c r="L7808" t="s">
        <v>27</v>
      </c>
      <c r="M7808" t="s">
        <v>27</v>
      </c>
      <c r="N7808" t="s">
        <v>27</v>
      </c>
      <c r="O7808" t="s">
        <v>27</v>
      </c>
      <c r="P7808">
        <v>1</v>
      </c>
      <c r="Q7808">
        <v>5</v>
      </c>
      <c r="R7808">
        <v>100</v>
      </c>
      <c r="S7808">
        <v>2.9</v>
      </c>
      <c r="T7808" s="1">
        <v>42685</v>
      </c>
      <c r="U7808" t="s">
        <v>28</v>
      </c>
      <c r="V7808" t="s">
        <v>20706</v>
      </c>
      <c r="W7808" t="s">
        <v>20710</v>
      </c>
      <c r="X7808" t="s">
        <v>20661</v>
      </c>
      <c r="Y7808" t="s">
        <v>20678</v>
      </c>
      <c r="Z7808">
        <v>11</v>
      </c>
      <c r="AA7808" t="s">
        <v>20679</v>
      </c>
    </row>
    <row r="7809" spans="1:27" x14ac:dyDescent="0.3">
      <c r="A7809">
        <v>18458631</v>
      </c>
      <c r="B7809" t="s">
        <v>15227</v>
      </c>
      <c r="C7809">
        <v>1</v>
      </c>
      <c r="D7809" t="s">
        <v>14788</v>
      </c>
      <c r="E7809" t="s">
        <v>15228</v>
      </c>
      <c r="F7809" t="s">
        <v>10887</v>
      </c>
      <c r="G7809" t="s">
        <v>14839</v>
      </c>
      <c r="H7809">
        <v>77.328538800000004</v>
      </c>
      <c r="I7809">
        <v>28.3686544</v>
      </c>
      <c r="J7809" t="s">
        <v>479</v>
      </c>
      <c r="K7809" t="s">
        <v>26</v>
      </c>
      <c r="L7809" t="s">
        <v>27</v>
      </c>
      <c r="M7809" t="s">
        <v>27</v>
      </c>
      <c r="N7809" t="s">
        <v>27</v>
      </c>
      <c r="O7809" t="s">
        <v>27</v>
      </c>
      <c r="P7809">
        <v>2</v>
      </c>
      <c r="Q7809">
        <v>4</v>
      </c>
      <c r="R7809">
        <v>500</v>
      </c>
      <c r="S7809">
        <v>3</v>
      </c>
      <c r="T7809" s="1">
        <v>41970</v>
      </c>
      <c r="U7809" t="s">
        <v>28</v>
      </c>
      <c r="V7809" t="s">
        <v>20706</v>
      </c>
      <c r="W7809" t="s">
        <v>20710</v>
      </c>
      <c r="X7809" t="s">
        <v>20664</v>
      </c>
      <c r="Y7809" t="s">
        <v>20678</v>
      </c>
      <c r="Z7809">
        <v>11</v>
      </c>
      <c r="AA7809" t="s">
        <v>20679</v>
      </c>
    </row>
    <row r="7810" spans="1:27" x14ac:dyDescent="0.3">
      <c r="A7810">
        <v>301730</v>
      </c>
      <c r="B7810" t="s">
        <v>5277</v>
      </c>
      <c r="C7810">
        <v>1</v>
      </c>
      <c r="D7810" t="s">
        <v>14788</v>
      </c>
      <c r="E7810" t="s">
        <v>14946</v>
      </c>
      <c r="F7810" t="s">
        <v>14850</v>
      </c>
      <c r="G7810" t="s">
        <v>14851</v>
      </c>
      <c r="H7810">
        <v>77.305563000000006</v>
      </c>
      <c r="I7810">
        <v>28.490136799999998</v>
      </c>
      <c r="J7810" t="s">
        <v>25</v>
      </c>
      <c r="K7810" t="s">
        <v>26</v>
      </c>
      <c r="L7810" t="s">
        <v>27</v>
      </c>
      <c r="M7810" t="s">
        <v>27</v>
      </c>
      <c r="N7810" t="s">
        <v>27</v>
      </c>
      <c r="O7810" t="s">
        <v>27</v>
      </c>
      <c r="P7810">
        <v>1</v>
      </c>
      <c r="Q7810">
        <v>8</v>
      </c>
      <c r="R7810">
        <v>150</v>
      </c>
      <c r="S7810">
        <v>2.8</v>
      </c>
      <c r="T7810" s="1">
        <v>41555</v>
      </c>
      <c r="U7810" t="s">
        <v>28</v>
      </c>
      <c r="V7810" t="s">
        <v>20706</v>
      </c>
      <c r="W7810" t="s">
        <v>20710</v>
      </c>
      <c r="X7810" t="s">
        <v>20658</v>
      </c>
      <c r="Y7810" t="s">
        <v>20678</v>
      </c>
      <c r="Z7810">
        <v>10</v>
      </c>
      <c r="AA7810" t="s">
        <v>20680</v>
      </c>
    </row>
    <row r="7811" spans="1:27" x14ac:dyDescent="0.3">
      <c r="A7811">
        <v>6013</v>
      </c>
      <c r="B7811" t="s">
        <v>15249</v>
      </c>
      <c r="C7811">
        <v>1</v>
      </c>
      <c r="D7811" t="s">
        <v>14788</v>
      </c>
      <c r="E7811" t="s">
        <v>15250</v>
      </c>
      <c r="F7811" t="s">
        <v>14801</v>
      </c>
      <c r="G7811" t="s">
        <v>14802</v>
      </c>
      <c r="H7811">
        <v>77.3144487</v>
      </c>
      <c r="I7811">
        <v>28.383665000000001</v>
      </c>
      <c r="J7811" t="s">
        <v>499</v>
      </c>
      <c r="K7811" t="s">
        <v>26</v>
      </c>
      <c r="L7811" t="s">
        <v>27</v>
      </c>
      <c r="M7811" t="s">
        <v>27</v>
      </c>
      <c r="N7811" t="s">
        <v>27</v>
      </c>
      <c r="O7811" t="s">
        <v>27</v>
      </c>
      <c r="P7811">
        <v>2</v>
      </c>
      <c r="Q7811">
        <v>19</v>
      </c>
      <c r="R7811">
        <v>500</v>
      </c>
      <c r="S7811">
        <v>3.2</v>
      </c>
      <c r="T7811" s="1">
        <v>41564</v>
      </c>
      <c r="U7811" t="s">
        <v>28</v>
      </c>
      <c r="V7811" t="s">
        <v>20707</v>
      </c>
      <c r="W7811" t="s">
        <v>20710</v>
      </c>
      <c r="X7811" t="s">
        <v>20658</v>
      </c>
      <c r="Y7811" t="s">
        <v>20678</v>
      </c>
      <c r="Z7811">
        <v>10</v>
      </c>
      <c r="AA7811" t="s">
        <v>20680</v>
      </c>
    </row>
    <row r="7812" spans="1:27" x14ac:dyDescent="0.3">
      <c r="A7812">
        <v>304006</v>
      </c>
      <c r="B7812" t="s">
        <v>1266</v>
      </c>
      <c r="C7812">
        <v>1</v>
      </c>
      <c r="D7812" t="s">
        <v>14788</v>
      </c>
      <c r="E7812" t="s">
        <v>15252</v>
      </c>
      <c r="F7812" t="s">
        <v>11837</v>
      </c>
      <c r="G7812" t="s">
        <v>14958</v>
      </c>
      <c r="H7812">
        <v>77.314291670000003</v>
      </c>
      <c r="I7812">
        <v>28.38339444</v>
      </c>
      <c r="J7812" t="s">
        <v>559</v>
      </c>
      <c r="K7812" t="s">
        <v>26</v>
      </c>
      <c r="L7812" t="s">
        <v>27</v>
      </c>
      <c r="M7812" t="s">
        <v>27</v>
      </c>
      <c r="N7812" t="s">
        <v>27</v>
      </c>
      <c r="O7812" t="s">
        <v>27</v>
      </c>
      <c r="P7812">
        <v>1</v>
      </c>
      <c r="Q7812">
        <v>7</v>
      </c>
      <c r="R7812">
        <v>200</v>
      </c>
      <c r="S7812">
        <v>2.9</v>
      </c>
      <c r="T7812" s="1">
        <v>43033</v>
      </c>
      <c r="U7812" t="s">
        <v>28</v>
      </c>
      <c r="V7812" t="s">
        <v>20706</v>
      </c>
      <c r="W7812" t="s">
        <v>20710</v>
      </c>
      <c r="X7812" t="s">
        <v>20668</v>
      </c>
      <c r="Y7812" t="s">
        <v>20678</v>
      </c>
      <c r="Z7812">
        <v>10</v>
      </c>
      <c r="AA7812" t="s">
        <v>20680</v>
      </c>
    </row>
    <row r="7813" spans="1:27" x14ac:dyDescent="0.3">
      <c r="A7813">
        <v>1367</v>
      </c>
      <c r="B7813" t="s">
        <v>15253</v>
      </c>
      <c r="C7813">
        <v>1</v>
      </c>
      <c r="D7813" t="s">
        <v>14788</v>
      </c>
      <c r="E7813" t="s">
        <v>15254</v>
      </c>
      <c r="F7813" t="s">
        <v>10860</v>
      </c>
      <c r="G7813" t="s">
        <v>14805</v>
      </c>
      <c r="H7813">
        <v>77.322256800000005</v>
      </c>
      <c r="I7813">
        <v>28.394900799999998</v>
      </c>
      <c r="J7813" t="s">
        <v>5812</v>
      </c>
      <c r="K7813" t="s">
        <v>26</v>
      </c>
      <c r="L7813" t="s">
        <v>27</v>
      </c>
      <c r="M7813" t="s">
        <v>27</v>
      </c>
      <c r="N7813" t="s">
        <v>27</v>
      </c>
      <c r="O7813" t="s">
        <v>27</v>
      </c>
      <c r="P7813">
        <v>1</v>
      </c>
      <c r="Q7813">
        <v>70</v>
      </c>
      <c r="R7813">
        <v>400</v>
      </c>
      <c r="S7813">
        <v>3.4</v>
      </c>
      <c r="T7813" s="1">
        <v>42661</v>
      </c>
      <c r="U7813" t="s">
        <v>28</v>
      </c>
      <c r="V7813" t="s">
        <v>20707</v>
      </c>
      <c r="W7813" t="s">
        <v>20710</v>
      </c>
      <c r="X7813" t="s">
        <v>20661</v>
      </c>
      <c r="Y7813" t="s">
        <v>20678</v>
      </c>
      <c r="Z7813">
        <v>10</v>
      </c>
      <c r="AA7813" t="s">
        <v>20680</v>
      </c>
    </row>
    <row r="7814" spans="1:27" x14ac:dyDescent="0.3">
      <c r="A7814">
        <v>18138421</v>
      </c>
      <c r="B7814" t="s">
        <v>2912</v>
      </c>
      <c r="C7814">
        <v>1</v>
      </c>
      <c r="D7814" t="s">
        <v>14788</v>
      </c>
      <c r="E7814" t="s">
        <v>15255</v>
      </c>
      <c r="F7814" t="s">
        <v>10860</v>
      </c>
      <c r="G7814" t="s">
        <v>14805</v>
      </c>
      <c r="H7814">
        <v>77.292179000000004</v>
      </c>
      <c r="I7814">
        <v>28.452631</v>
      </c>
      <c r="J7814" t="s">
        <v>15256</v>
      </c>
      <c r="K7814" t="s">
        <v>26</v>
      </c>
      <c r="L7814" t="s">
        <v>27</v>
      </c>
      <c r="M7814" t="s">
        <v>27</v>
      </c>
      <c r="N7814" t="s">
        <v>27</v>
      </c>
      <c r="O7814" t="s">
        <v>27</v>
      </c>
      <c r="P7814">
        <v>2</v>
      </c>
      <c r="Q7814">
        <v>14</v>
      </c>
      <c r="R7814">
        <v>950</v>
      </c>
      <c r="S7814">
        <v>2.6</v>
      </c>
      <c r="T7814" s="1">
        <v>43010</v>
      </c>
      <c r="U7814" t="s">
        <v>28</v>
      </c>
      <c r="V7814" t="s">
        <v>20706</v>
      </c>
      <c r="W7814" t="s">
        <v>20710</v>
      </c>
      <c r="X7814" t="s">
        <v>20668</v>
      </c>
      <c r="Y7814" t="s">
        <v>20678</v>
      </c>
      <c r="Z7814">
        <v>10</v>
      </c>
      <c r="AA7814" t="s">
        <v>20680</v>
      </c>
    </row>
    <row r="7815" spans="1:27" x14ac:dyDescent="0.3">
      <c r="A7815">
        <v>9814</v>
      </c>
      <c r="B7815" t="s">
        <v>1069</v>
      </c>
      <c r="C7815">
        <v>1</v>
      </c>
      <c r="D7815" t="s">
        <v>14788</v>
      </c>
      <c r="E7815" t="s">
        <v>15257</v>
      </c>
      <c r="F7815" t="s">
        <v>10860</v>
      </c>
      <c r="G7815" t="s">
        <v>14805</v>
      </c>
      <c r="H7815">
        <v>77.324410700000001</v>
      </c>
      <c r="I7815">
        <v>28.395193200000001</v>
      </c>
      <c r="J7815" t="s">
        <v>1071</v>
      </c>
      <c r="K7815" t="s">
        <v>26</v>
      </c>
      <c r="L7815" t="s">
        <v>27</v>
      </c>
      <c r="M7815" t="s">
        <v>27</v>
      </c>
      <c r="N7815" t="s">
        <v>27</v>
      </c>
      <c r="O7815" t="s">
        <v>27</v>
      </c>
      <c r="P7815">
        <v>1</v>
      </c>
      <c r="Q7815">
        <v>31</v>
      </c>
      <c r="R7815">
        <v>350</v>
      </c>
      <c r="S7815">
        <v>3.5</v>
      </c>
      <c r="T7815" s="1">
        <v>40842</v>
      </c>
      <c r="U7815" t="s">
        <v>28</v>
      </c>
      <c r="V7815" t="s">
        <v>20707</v>
      </c>
      <c r="W7815" t="s">
        <v>20710</v>
      </c>
      <c r="X7815" t="s">
        <v>20663</v>
      </c>
      <c r="Y7815" t="s">
        <v>20678</v>
      </c>
      <c r="Z7815">
        <v>10</v>
      </c>
      <c r="AA7815" t="s">
        <v>20680</v>
      </c>
    </row>
    <row r="7816" spans="1:27" x14ac:dyDescent="0.3">
      <c r="A7816">
        <v>18367316</v>
      </c>
      <c r="B7816" t="s">
        <v>15260</v>
      </c>
      <c r="C7816">
        <v>1</v>
      </c>
      <c r="D7816" t="s">
        <v>14788</v>
      </c>
      <c r="E7816" t="s">
        <v>15261</v>
      </c>
      <c r="F7816" t="s">
        <v>13213</v>
      </c>
      <c r="G7816" t="s">
        <v>14813</v>
      </c>
      <c r="H7816">
        <v>77.318577199999993</v>
      </c>
      <c r="I7816">
        <v>28.410887800000001</v>
      </c>
      <c r="J7816" t="s">
        <v>5210</v>
      </c>
      <c r="K7816" t="s">
        <v>26</v>
      </c>
      <c r="L7816" t="s">
        <v>27</v>
      </c>
      <c r="M7816" t="s">
        <v>27</v>
      </c>
      <c r="N7816" t="s">
        <v>27</v>
      </c>
      <c r="O7816" t="s">
        <v>27</v>
      </c>
      <c r="P7816">
        <v>1</v>
      </c>
      <c r="Q7816">
        <v>8</v>
      </c>
      <c r="R7816">
        <v>400</v>
      </c>
      <c r="S7816">
        <v>3.1</v>
      </c>
      <c r="T7816" s="1">
        <v>42663</v>
      </c>
      <c r="U7816" t="s">
        <v>28</v>
      </c>
      <c r="V7816" t="s">
        <v>20707</v>
      </c>
      <c r="W7816" t="s">
        <v>20710</v>
      </c>
      <c r="X7816" t="s">
        <v>20661</v>
      </c>
      <c r="Y7816" t="s">
        <v>20678</v>
      </c>
      <c r="Z7816">
        <v>10</v>
      </c>
      <c r="AA7816" t="s">
        <v>20680</v>
      </c>
    </row>
    <row r="7817" spans="1:27" x14ac:dyDescent="0.3">
      <c r="A7817">
        <v>8320</v>
      </c>
      <c r="B7817" t="s">
        <v>15262</v>
      </c>
      <c r="C7817">
        <v>1</v>
      </c>
      <c r="D7817" t="s">
        <v>14788</v>
      </c>
      <c r="E7817" t="s">
        <v>15263</v>
      </c>
      <c r="F7817" t="s">
        <v>10864</v>
      </c>
      <c r="G7817" t="s">
        <v>14816</v>
      </c>
      <c r="H7817">
        <v>77.327832400000005</v>
      </c>
      <c r="I7817">
        <v>28.410164699999999</v>
      </c>
      <c r="J7817" t="s">
        <v>25</v>
      </c>
      <c r="K7817" t="s">
        <v>26</v>
      </c>
      <c r="L7817" t="s">
        <v>27</v>
      </c>
      <c r="M7817" t="s">
        <v>27</v>
      </c>
      <c r="N7817" t="s">
        <v>27</v>
      </c>
      <c r="O7817" t="s">
        <v>27</v>
      </c>
      <c r="P7817">
        <v>1</v>
      </c>
      <c r="Q7817">
        <v>20</v>
      </c>
      <c r="R7817">
        <v>400</v>
      </c>
      <c r="S7817">
        <v>2.7</v>
      </c>
      <c r="T7817" s="1">
        <v>41556</v>
      </c>
      <c r="U7817" t="s">
        <v>28</v>
      </c>
      <c r="V7817" t="s">
        <v>20706</v>
      </c>
      <c r="W7817" t="s">
        <v>20710</v>
      </c>
      <c r="X7817" t="s">
        <v>20658</v>
      </c>
      <c r="Y7817" t="s">
        <v>20678</v>
      </c>
      <c r="Z7817">
        <v>10</v>
      </c>
      <c r="AA7817" t="s">
        <v>20680</v>
      </c>
    </row>
    <row r="7818" spans="1:27" x14ac:dyDescent="0.3">
      <c r="A7818">
        <v>8308</v>
      </c>
      <c r="B7818" t="s">
        <v>15264</v>
      </c>
      <c r="C7818">
        <v>1</v>
      </c>
      <c r="D7818" t="s">
        <v>14788</v>
      </c>
      <c r="E7818" t="s">
        <v>15265</v>
      </c>
      <c r="F7818" t="s">
        <v>10864</v>
      </c>
      <c r="G7818" t="s">
        <v>14816</v>
      </c>
      <c r="H7818">
        <v>77.327910599999996</v>
      </c>
      <c r="I7818">
        <v>28.410330600000002</v>
      </c>
      <c r="J7818" t="s">
        <v>688</v>
      </c>
      <c r="K7818" t="s">
        <v>26</v>
      </c>
      <c r="L7818" t="s">
        <v>27</v>
      </c>
      <c r="M7818" t="s">
        <v>27</v>
      </c>
      <c r="N7818" t="s">
        <v>27</v>
      </c>
      <c r="O7818" t="s">
        <v>27</v>
      </c>
      <c r="P7818">
        <v>1</v>
      </c>
      <c r="Q7818">
        <v>41</v>
      </c>
      <c r="R7818">
        <v>100</v>
      </c>
      <c r="S7818">
        <v>3.2</v>
      </c>
      <c r="T7818" s="1">
        <v>43378</v>
      </c>
      <c r="U7818" t="s">
        <v>28</v>
      </c>
      <c r="V7818" t="s">
        <v>20707</v>
      </c>
      <c r="W7818" t="s">
        <v>20710</v>
      </c>
      <c r="X7818" t="s">
        <v>20662</v>
      </c>
      <c r="Y7818" t="s">
        <v>20678</v>
      </c>
      <c r="Z7818">
        <v>10</v>
      </c>
      <c r="AA7818" t="s">
        <v>20680</v>
      </c>
    </row>
    <row r="7819" spans="1:27" x14ac:dyDescent="0.3">
      <c r="A7819">
        <v>18133473</v>
      </c>
      <c r="B7819" t="s">
        <v>15268</v>
      </c>
      <c r="C7819">
        <v>1</v>
      </c>
      <c r="D7819" t="s">
        <v>14788</v>
      </c>
      <c r="E7819" t="s">
        <v>15269</v>
      </c>
      <c r="F7819" t="s">
        <v>13937</v>
      </c>
      <c r="G7819" t="s">
        <v>14873</v>
      </c>
      <c r="H7819">
        <v>77.315068999999994</v>
      </c>
      <c r="I7819">
        <v>28.435334099999999</v>
      </c>
      <c r="J7819" t="s">
        <v>842</v>
      </c>
      <c r="K7819" t="s">
        <v>26</v>
      </c>
      <c r="L7819" t="s">
        <v>27</v>
      </c>
      <c r="M7819" t="s">
        <v>27</v>
      </c>
      <c r="N7819" t="s">
        <v>27</v>
      </c>
      <c r="O7819" t="s">
        <v>27</v>
      </c>
      <c r="P7819">
        <v>1</v>
      </c>
      <c r="Q7819">
        <v>5</v>
      </c>
      <c r="R7819">
        <v>200</v>
      </c>
      <c r="S7819">
        <v>2.9</v>
      </c>
      <c r="T7819" s="1">
        <v>42280</v>
      </c>
      <c r="U7819" t="s">
        <v>28</v>
      </c>
      <c r="V7819" t="s">
        <v>20706</v>
      </c>
      <c r="W7819" t="s">
        <v>20710</v>
      </c>
      <c r="X7819" t="s">
        <v>20669</v>
      </c>
      <c r="Y7819" t="s">
        <v>20678</v>
      </c>
      <c r="Z7819">
        <v>10</v>
      </c>
      <c r="AA7819" t="s">
        <v>20680</v>
      </c>
    </row>
    <row r="7820" spans="1:27" x14ac:dyDescent="0.3">
      <c r="A7820">
        <v>1715</v>
      </c>
      <c r="B7820" t="s">
        <v>6985</v>
      </c>
      <c r="C7820">
        <v>1</v>
      </c>
      <c r="D7820" t="s">
        <v>14788</v>
      </c>
      <c r="E7820" t="s">
        <v>15275</v>
      </c>
      <c r="F7820" t="s">
        <v>13223</v>
      </c>
      <c r="G7820" t="s">
        <v>14886</v>
      </c>
      <c r="H7820">
        <v>77.310768899999999</v>
      </c>
      <c r="I7820">
        <v>28.480582099999999</v>
      </c>
      <c r="J7820" t="s">
        <v>821</v>
      </c>
      <c r="K7820" t="s">
        <v>26</v>
      </c>
      <c r="L7820" t="s">
        <v>27</v>
      </c>
      <c r="M7820" t="s">
        <v>27</v>
      </c>
      <c r="N7820" t="s">
        <v>27</v>
      </c>
      <c r="O7820" t="s">
        <v>27</v>
      </c>
      <c r="P7820">
        <v>1</v>
      </c>
      <c r="Q7820">
        <v>18</v>
      </c>
      <c r="R7820">
        <v>400</v>
      </c>
      <c r="S7820">
        <v>3.1</v>
      </c>
      <c r="T7820" s="1">
        <v>42279</v>
      </c>
      <c r="U7820" t="s">
        <v>28</v>
      </c>
      <c r="V7820" t="s">
        <v>20707</v>
      </c>
      <c r="W7820" t="s">
        <v>20710</v>
      </c>
      <c r="X7820" t="s">
        <v>20669</v>
      </c>
      <c r="Y7820" t="s">
        <v>20678</v>
      </c>
      <c r="Z7820">
        <v>10</v>
      </c>
      <c r="AA7820" t="s">
        <v>20680</v>
      </c>
    </row>
    <row r="7821" spans="1:27" x14ac:dyDescent="0.3">
      <c r="A7821">
        <v>18237362</v>
      </c>
      <c r="B7821" t="s">
        <v>15276</v>
      </c>
      <c r="C7821">
        <v>1</v>
      </c>
      <c r="D7821" t="s">
        <v>14788</v>
      </c>
      <c r="E7821" t="s">
        <v>15277</v>
      </c>
      <c r="F7821" t="s">
        <v>12276</v>
      </c>
      <c r="G7821" t="s">
        <v>14832</v>
      </c>
      <c r="H7821">
        <v>77.300833650000001</v>
      </c>
      <c r="I7821">
        <v>28.46227858</v>
      </c>
      <c r="J7821" t="s">
        <v>473</v>
      </c>
      <c r="K7821" t="s">
        <v>26</v>
      </c>
      <c r="L7821" t="s">
        <v>27</v>
      </c>
      <c r="M7821" t="s">
        <v>27</v>
      </c>
      <c r="N7821" t="s">
        <v>27</v>
      </c>
      <c r="O7821" t="s">
        <v>27</v>
      </c>
      <c r="P7821">
        <v>2</v>
      </c>
      <c r="Q7821">
        <v>4</v>
      </c>
      <c r="R7821">
        <v>550</v>
      </c>
      <c r="S7821">
        <v>2.9</v>
      </c>
      <c r="T7821" s="1">
        <v>41193</v>
      </c>
      <c r="U7821" t="s">
        <v>28</v>
      </c>
      <c r="V7821" t="s">
        <v>20706</v>
      </c>
      <c r="W7821" t="s">
        <v>20710</v>
      </c>
      <c r="X7821" t="s">
        <v>20665</v>
      </c>
      <c r="Y7821" t="s">
        <v>20678</v>
      </c>
      <c r="Z7821">
        <v>10</v>
      </c>
      <c r="AA7821" t="s">
        <v>20680</v>
      </c>
    </row>
    <row r="7822" spans="1:27" x14ac:dyDescent="0.3">
      <c r="A7822">
        <v>6143</v>
      </c>
      <c r="B7822" t="s">
        <v>11809</v>
      </c>
      <c r="C7822">
        <v>1</v>
      </c>
      <c r="D7822" t="s">
        <v>14788</v>
      </c>
      <c r="E7822" t="s">
        <v>15280</v>
      </c>
      <c r="F7822" t="s">
        <v>10887</v>
      </c>
      <c r="G7822" t="s">
        <v>14839</v>
      </c>
      <c r="H7822">
        <v>77.327058280000003</v>
      </c>
      <c r="I7822">
        <v>28.369425870000001</v>
      </c>
      <c r="J7822" t="s">
        <v>15281</v>
      </c>
      <c r="K7822" t="s">
        <v>26</v>
      </c>
      <c r="L7822" t="s">
        <v>27</v>
      </c>
      <c r="M7822" t="s">
        <v>27</v>
      </c>
      <c r="N7822" t="s">
        <v>27</v>
      </c>
      <c r="O7822" t="s">
        <v>27</v>
      </c>
      <c r="P7822">
        <v>1</v>
      </c>
      <c r="Q7822">
        <v>8</v>
      </c>
      <c r="R7822">
        <v>300</v>
      </c>
      <c r="S7822">
        <v>3</v>
      </c>
      <c r="T7822" s="1">
        <v>42287</v>
      </c>
      <c r="U7822" t="s">
        <v>28</v>
      </c>
      <c r="V7822" t="s">
        <v>20706</v>
      </c>
      <c r="W7822" t="s">
        <v>20710</v>
      </c>
      <c r="X7822" t="s">
        <v>20669</v>
      </c>
      <c r="Y7822" t="s">
        <v>20678</v>
      </c>
      <c r="Z7822">
        <v>10</v>
      </c>
      <c r="AA7822" t="s">
        <v>20680</v>
      </c>
    </row>
    <row r="7823" spans="1:27" x14ac:dyDescent="0.3">
      <c r="A7823">
        <v>18306531</v>
      </c>
      <c r="B7823" t="s">
        <v>15282</v>
      </c>
      <c r="C7823">
        <v>1</v>
      </c>
      <c r="D7823" t="s">
        <v>14788</v>
      </c>
      <c r="E7823" t="s">
        <v>15283</v>
      </c>
      <c r="F7823" t="s">
        <v>14846</v>
      </c>
      <c r="G7823" t="s">
        <v>14847</v>
      </c>
      <c r="H7823">
        <v>77.289652599999997</v>
      </c>
      <c r="I7823">
        <v>28.49916279</v>
      </c>
      <c r="J7823" t="s">
        <v>25</v>
      </c>
      <c r="K7823" t="s">
        <v>26</v>
      </c>
      <c r="L7823" t="s">
        <v>27</v>
      </c>
      <c r="M7823" t="s">
        <v>27</v>
      </c>
      <c r="N7823" t="s">
        <v>27</v>
      </c>
      <c r="O7823" t="s">
        <v>27</v>
      </c>
      <c r="P7823">
        <v>1</v>
      </c>
      <c r="Q7823">
        <v>7</v>
      </c>
      <c r="R7823">
        <v>300</v>
      </c>
      <c r="S7823">
        <v>3.1</v>
      </c>
      <c r="T7823" s="1">
        <v>42281</v>
      </c>
      <c r="U7823" t="s">
        <v>28</v>
      </c>
      <c r="V7823" t="s">
        <v>20707</v>
      </c>
      <c r="W7823" t="s">
        <v>20710</v>
      </c>
      <c r="X7823" t="s">
        <v>20669</v>
      </c>
      <c r="Y7823" t="s">
        <v>20678</v>
      </c>
      <c r="Z7823">
        <v>10</v>
      </c>
      <c r="AA7823" t="s">
        <v>20680</v>
      </c>
    </row>
    <row r="7824" spans="1:27" x14ac:dyDescent="0.3">
      <c r="A7824">
        <v>18471268</v>
      </c>
      <c r="B7824" t="s">
        <v>14794</v>
      </c>
      <c r="C7824">
        <v>1</v>
      </c>
      <c r="D7824" t="s">
        <v>14788</v>
      </c>
      <c r="E7824" t="s">
        <v>14795</v>
      </c>
      <c r="F7824" t="s">
        <v>14790</v>
      </c>
      <c r="G7824" t="s">
        <v>14791</v>
      </c>
      <c r="H7824">
        <v>77.3074479</v>
      </c>
      <c r="I7824">
        <v>28.469594000000001</v>
      </c>
      <c r="J7824" t="s">
        <v>713</v>
      </c>
      <c r="K7824" t="s">
        <v>26</v>
      </c>
      <c r="L7824" t="s">
        <v>27</v>
      </c>
      <c r="M7824" t="s">
        <v>27</v>
      </c>
      <c r="N7824" t="s">
        <v>27</v>
      </c>
      <c r="O7824" t="s">
        <v>27</v>
      </c>
      <c r="P7824">
        <v>1</v>
      </c>
      <c r="Q7824">
        <v>0</v>
      </c>
      <c r="R7824">
        <v>300</v>
      </c>
      <c r="S7824">
        <v>1</v>
      </c>
      <c r="T7824" s="1">
        <v>41175</v>
      </c>
      <c r="U7824" t="s">
        <v>28</v>
      </c>
      <c r="V7824" t="s">
        <v>20702</v>
      </c>
      <c r="W7824" t="s">
        <v>20710</v>
      </c>
      <c r="X7824" t="s">
        <v>20665</v>
      </c>
      <c r="Y7824" t="s">
        <v>20659</v>
      </c>
      <c r="Z7824">
        <v>9</v>
      </c>
      <c r="AA7824" t="s">
        <v>20660</v>
      </c>
    </row>
    <row r="7825" spans="1:27" x14ac:dyDescent="0.3">
      <c r="A7825">
        <v>18466407</v>
      </c>
      <c r="B7825" t="s">
        <v>14811</v>
      </c>
      <c r="C7825">
        <v>1</v>
      </c>
      <c r="D7825" t="s">
        <v>14788</v>
      </c>
      <c r="E7825" t="s">
        <v>14812</v>
      </c>
      <c r="F7825" t="s">
        <v>13213</v>
      </c>
      <c r="G7825" t="s">
        <v>14813</v>
      </c>
      <c r="H7825">
        <v>77.318970800000002</v>
      </c>
      <c r="I7825">
        <v>28.412025400000001</v>
      </c>
      <c r="J7825" t="s">
        <v>515</v>
      </c>
      <c r="K7825" t="s">
        <v>26</v>
      </c>
      <c r="L7825" t="s">
        <v>27</v>
      </c>
      <c r="M7825" t="s">
        <v>27</v>
      </c>
      <c r="N7825" t="s">
        <v>27</v>
      </c>
      <c r="O7825" t="s">
        <v>27</v>
      </c>
      <c r="P7825">
        <v>2</v>
      </c>
      <c r="Q7825">
        <v>0</v>
      </c>
      <c r="R7825">
        <v>500</v>
      </c>
      <c r="S7825">
        <v>1</v>
      </c>
      <c r="T7825" s="1">
        <v>41164</v>
      </c>
      <c r="U7825" t="s">
        <v>28</v>
      </c>
      <c r="V7825" t="s">
        <v>20702</v>
      </c>
      <c r="W7825" t="s">
        <v>20710</v>
      </c>
      <c r="X7825" t="s">
        <v>20665</v>
      </c>
      <c r="Y7825" t="s">
        <v>20659</v>
      </c>
      <c r="Z7825">
        <v>9</v>
      </c>
      <c r="AA7825" t="s">
        <v>20660</v>
      </c>
    </row>
    <row r="7826" spans="1:27" x14ac:dyDescent="0.3">
      <c r="A7826">
        <v>18439547</v>
      </c>
      <c r="B7826" t="s">
        <v>14819</v>
      </c>
      <c r="C7826">
        <v>1</v>
      </c>
      <c r="D7826" t="s">
        <v>14788</v>
      </c>
      <c r="E7826" t="s">
        <v>14820</v>
      </c>
      <c r="F7826" t="s">
        <v>10973</v>
      </c>
      <c r="G7826" t="s">
        <v>14821</v>
      </c>
      <c r="H7826">
        <v>77.296337899999997</v>
      </c>
      <c r="I7826">
        <v>28.429835499999999</v>
      </c>
      <c r="J7826" t="s">
        <v>25</v>
      </c>
      <c r="K7826" t="s">
        <v>26</v>
      </c>
      <c r="L7826" t="s">
        <v>27</v>
      </c>
      <c r="M7826" t="s">
        <v>27</v>
      </c>
      <c r="N7826" t="s">
        <v>27</v>
      </c>
      <c r="O7826" t="s">
        <v>27</v>
      </c>
      <c r="P7826">
        <v>1</v>
      </c>
      <c r="Q7826">
        <v>1</v>
      </c>
      <c r="R7826">
        <v>200</v>
      </c>
      <c r="S7826">
        <v>1</v>
      </c>
      <c r="T7826" s="1">
        <v>40790</v>
      </c>
      <c r="U7826" t="s">
        <v>28</v>
      </c>
      <c r="V7826" t="s">
        <v>20702</v>
      </c>
      <c r="W7826" t="s">
        <v>20710</v>
      </c>
      <c r="X7826" t="s">
        <v>20663</v>
      </c>
      <c r="Y7826" t="s">
        <v>20659</v>
      </c>
      <c r="Z7826">
        <v>9</v>
      </c>
      <c r="AA7826" t="s">
        <v>20660</v>
      </c>
    </row>
    <row r="7827" spans="1:27" x14ac:dyDescent="0.3">
      <c r="A7827">
        <v>18469937</v>
      </c>
      <c r="B7827" t="s">
        <v>14822</v>
      </c>
      <c r="C7827">
        <v>1</v>
      </c>
      <c r="D7827" t="s">
        <v>14788</v>
      </c>
      <c r="E7827" t="s">
        <v>14823</v>
      </c>
      <c r="F7827" t="s">
        <v>10973</v>
      </c>
      <c r="G7827" t="s">
        <v>14821</v>
      </c>
      <c r="H7827">
        <v>77.296622600000006</v>
      </c>
      <c r="I7827">
        <v>28.430190899999999</v>
      </c>
      <c r="J7827" t="s">
        <v>1076</v>
      </c>
      <c r="K7827" t="s">
        <v>26</v>
      </c>
      <c r="L7827" t="s">
        <v>27</v>
      </c>
      <c r="M7827" t="s">
        <v>27</v>
      </c>
      <c r="N7827" t="s">
        <v>27</v>
      </c>
      <c r="O7827" t="s">
        <v>27</v>
      </c>
      <c r="P7827">
        <v>1</v>
      </c>
      <c r="Q7827">
        <v>2</v>
      </c>
      <c r="R7827">
        <v>100</v>
      </c>
      <c r="S7827">
        <v>1</v>
      </c>
      <c r="T7827" s="1">
        <v>41543</v>
      </c>
      <c r="U7827" t="s">
        <v>28</v>
      </c>
      <c r="V7827" t="s">
        <v>20702</v>
      </c>
      <c r="W7827" t="s">
        <v>20710</v>
      </c>
      <c r="X7827" t="s">
        <v>20658</v>
      </c>
      <c r="Y7827" t="s">
        <v>20659</v>
      </c>
      <c r="Z7827">
        <v>9</v>
      </c>
      <c r="AA7827" t="s">
        <v>20660</v>
      </c>
    </row>
    <row r="7828" spans="1:27" x14ac:dyDescent="0.3">
      <c r="A7828">
        <v>18380284</v>
      </c>
      <c r="B7828" t="s">
        <v>14824</v>
      </c>
      <c r="C7828">
        <v>1</v>
      </c>
      <c r="D7828" t="s">
        <v>14788</v>
      </c>
      <c r="E7828" t="s">
        <v>14825</v>
      </c>
      <c r="F7828" t="s">
        <v>10987</v>
      </c>
      <c r="G7828" t="s">
        <v>14826</v>
      </c>
      <c r="H7828">
        <v>0</v>
      </c>
      <c r="I7828">
        <v>0</v>
      </c>
      <c r="J7828" t="s">
        <v>1542</v>
      </c>
      <c r="K7828" t="s">
        <v>26</v>
      </c>
      <c r="L7828" t="s">
        <v>27</v>
      </c>
      <c r="M7828" t="s">
        <v>27</v>
      </c>
      <c r="N7828" t="s">
        <v>27</v>
      </c>
      <c r="O7828" t="s">
        <v>27</v>
      </c>
      <c r="P7828">
        <v>1</v>
      </c>
      <c r="Q7828">
        <v>1</v>
      </c>
      <c r="R7828">
        <v>350</v>
      </c>
      <c r="S7828">
        <v>1</v>
      </c>
      <c r="T7828" s="1">
        <v>42249</v>
      </c>
      <c r="U7828" t="s">
        <v>28</v>
      </c>
      <c r="V7828" t="s">
        <v>20702</v>
      </c>
      <c r="W7828" t="s">
        <v>20710</v>
      </c>
      <c r="X7828" t="s">
        <v>20669</v>
      </c>
      <c r="Y7828" t="s">
        <v>20659</v>
      </c>
      <c r="Z7828">
        <v>9</v>
      </c>
      <c r="AA7828" t="s">
        <v>20660</v>
      </c>
    </row>
    <row r="7829" spans="1:27" x14ac:dyDescent="0.3">
      <c r="A7829">
        <v>18277177</v>
      </c>
      <c r="B7829" t="s">
        <v>14830</v>
      </c>
      <c r="C7829">
        <v>1</v>
      </c>
      <c r="D7829" t="s">
        <v>14788</v>
      </c>
      <c r="E7829" t="s">
        <v>14831</v>
      </c>
      <c r="F7829" t="s">
        <v>12276</v>
      </c>
      <c r="G7829" t="s">
        <v>14832</v>
      </c>
      <c r="H7829">
        <v>77.284778299999999</v>
      </c>
      <c r="I7829">
        <v>28.461169999999999</v>
      </c>
      <c r="J7829" t="s">
        <v>14833</v>
      </c>
      <c r="K7829" t="s">
        <v>26</v>
      </c>
      <c r="L7829" t="s">
        <v>27</v>
      </c>
      <c r="M7829" t="s">
        <v>27</v>
      </c>
      <c r="N7829" t="s">
        <v>27</v>
      </c>
      <c r="O7829" t="s">
        <v>27</v>
      </c>
      <c r="P7829">
        <v>1</v>
      </c>
      <c r="Q7829">
        <v>0</v>
      </c>
      <c r="R7829">
        <v>100</v>
      </c>
      <c r="S7829">
        <v>1</v>
      </c>
      <c r="T7829" s="1">
        <v>40444</v>
      </c>
      <c r="U7829" t="s">
        <v>28</v>
      </c>
      <c r="V7829" t="s">
        <v>20702</v>
      </c>
      <c r="W7829" t="s">
        <v>20710</v>
      </c>
      <c r="X7829" t="s">
        <v>20667</v>
      </c>
      <c r="Y7829" t="s">
        <v>20659</v>
      </c>
      <c r="Z7829">
        <v>9</v>
      </c>
      <c r="AA7829" t="s">
        <v>20660</v>
      </c>
    </row>
    <row r="7830" spans="1:27" x14ac:dyDescent="0.3">
      <c r="A7830">
        <v>312514</v>
      </c>
      <c r="B7830" t="s">
        <v>1038</v>
      </c>
      <c r="C7830">
        <v>1</v>
      </c>
      <c r="D7830" t="s">
        <v>14788</v>
      </c>
      <c r="E7830" t="s">
        <v>14854</v>
      </c>
      <c r="F7830" t="s">
        <v>14855</v>
      </c>
      <c r="G7830" t="s">
        <v>14856</v>
      </c>
      <c r="H7830">
        <v>77.314044899999999</v>
      </c>
      <c r="I7830">
        <v>28.386902899999999</v>
      </c>
      <c r="J7830" t="s">
        <v>515</v>
      </c>
      <c r="K7830" t="s">
        <v>26</v>
      </c>
      <c r="L7830" t="s">
        <v>27</v>
      </c>
      <c r="M7830" t="s">
        <v>27</v>
      </c>
      <c r="N7830" t="s">
        <v>27</v>
      </c>
      <c r="O7830" t="s">
        <v>27</v>
      </c>
      <c r="P7830">
        <v>1</v>
      </c>
      <c r="Q7830">
        <v>2</v>
      </c>
      <c r="R7830">
        <v>200</v>
      </c>
      <c r="S7830">
        <v>1</v>
      </c>
      <c r="T7830" s="1">
        <v>40416</v>
      </c>
      <c r="U7830" t="s">
        <v>28</v>
      </c>
      <c r="V7830" t="s">
        <v>20702</v>
      </c>
      <c r="W7830" t="s">
        <v>20710</v>
      </c>
      <c r="X7830" t="s">
        <v>20667</v>
      </c>
      <c r="Y7830" t="s">
        <v>20659</v>
      </c>
      <c r="Z7830">
        <v>8</v>
      </c>
      <c r="AA7830" t="s">
        <v>20666</v>
      </c>
    </row>
    <row r="7831" spans="1:27" x14ac:dyDescent="0.3">
      <c r="A7831">
        <v>18317486</v>
      </c>
      <c r="B7831" t="s">
        <v>14869</v>
      </c>
      <c r="C7831">
        <v>1</v>
      </c>
      <c r="D7831" t="s">
        <v>14788</v>
      </c>
      <c r="E7831" t="s">
        <v>14870</v>
      </c>
      <c r="F7831" t="s">
        <v>10973</v>
      </c>
      <c r="G7831" t="s">
        <v>14821</v>
      </c>
      <c r="H7831">
        <v>77.291918999999993</v>
      </c>
      <c r="I7831">
        <v>28.422103700000001</v>
      </c>
      <c r="J7831" t="s">
        <v>722</v>
      </c>
      <c r="K7831" t="s">
        <v>26</v>
      </c>
      <c r="L7831" t="s">
        <v>27</v>
      </c>
      <c r="M7831" t="s">
        <v>27</v>
      </c>
      <c r="N7831" t="s">
        <v>27</v>
      </c>
      <c r="O7831" t="s">
        <v>27</v>
      </c>
      <c r="P7831">
        <v>1</v>
      </c>
      <c r="Q7831">
        <v>3</v>
      </c>
      <c r="R7831">
        <v>300</v>
      </c>
      <c r="S7831">
        <v>1</v>
      </c>
      <c r="T7831" s="1">
        <v>40759</v>
      </c>
      <c r="U7831" t="s">
        <v>28</v>
      </c>
      <c r="V7831" t="s">
        <v>20702</v>
      </c>
      <c r="W7831" t="s">
        <v>20710</v>
      </c>
      <c r="X7831" t="s">
        <v>20663</v>
      </c>
      <c r="Y7831" t="s">
        <v>20659</v>
      </c>
      <c r="Z7831">
        <v>8</v>
      </c>
      <c r="AA7831" t="s">
        <v>20666</v>
      </c>
    </row>
    <row r="7832" spans="1:27" x14ac:dyDescent="0.3">
      <c r="A7832">
        <v>18458540</v>
      </c>
      <c r="B7832" t="s">
        <v>14871</v>
      </c>
      <c r="C7832">
        <v>1</v>
      </c>
      <c r="D7832" t="s">
        <v>14788</v>
      </c>
      <c r="E7832" t="s">
        <v>14872</v>
      </c>
      <c r="F7832" t="s">
        <v>13937</v>
      </c>
      <c r="G7832" t="s">
        <v>14873</v>
      </c>
      <c r="H7832">
        <v>77.315068800000006</v>
      </c>
      <c r="I7832">
        <v>28.435337499999999</v>
      </c>
      <c r="J7832" t="s">
        <v>1076</v>
      </c>
      <c r="K7832" t="s">
        <v>26</v>
      </c>
      <c r="L7832" t="s">
        <v>27</v>
      </c>
      <c r="M7832" t="s">
        <v>27</v>
      </c>
      <c r="N7832" t="s">
        <v>27</v>
      </c>
      <c r="O7832" t="s">
        <v>27</v>
      </c>
      <c r="P7832">
        <v>1</v>
      </c>
      <c r="Q7832">
        <v>0</v>
      </c>
      <c r="R7832">
        <v>200</v>
      </c>
      <c r="S7832">
        <v>1</v>
      </c>
      <c r="T7832" s="1">
        <v>43338</v>
      </c>
      <c r="U7832" t="s">
        <v>28</v>
      </c>
      <c r="V7832" t="s">
        <v>20702</v>
      </c>
      <c r="W7832" t="s">
        <v>20710</v>
      </c>
      <c r="X7832" t="s">
        <v>20662</v>
      </c>
      <c r="Y7832" t="s">
        <v>20659</v>
      </c>
      <c r="Z7832">
        <v>8</v>
      </c>
      <c r="AA7832" t="s">
        <v>20666</v>
      </c>
    </row>
    <row r="7833" spans="1:27" x14ac:dyDescent="0.3">
      <c r="A7833">
        <v>309654</v>
      </c>
      <c r="B7833" t="s">
        <v>14874</v>
      </c>
      <c r="C7833">
        <v>1</v>
      </c>
      <c r="D7833" t="s">
        <v>14788</v>
      </c>
      <c r="E7833" t="s">
        <v>14875</v>
      </c>
      <c r="F7833" t="s">
        <v>10987</v>
      </c>
      <c r="G7833" t="s">
        <v>14826</v>
      </c>
      <c r="H7833">
        <v>77.317238889999999</v>
      </c>
      <c r="I7833">
        <v>28.44589444</v>
      </c>
      <c r="J7833" t="s">
        <v>25</v>
      </c>
      <c r="K7833" t="s">
        <v>26</v>
      </c>
      <c r="L7833" t="s">
        <v>27</v>
      </c>
      <c r="M7833" t="s">
        <v>27</v>
      </c>
      <c r="N7833" t="s">
        <v>27</v>
      </c>
      <c r="O7833" t="s">
        <v>27</v>
      </c>
      <c r="P7833">
        <v>2</v>
      </c>
      <c r="Q7833">
        <v>1</v>
      </c>
      <c r="R7833">
        <v>500</v>
      </c>
      <c r="S7833">
        <v>1</v>
      </c>
      <c r="T7833" s="1">
        <v>43336</v>
      </c>
      <c r="U7833" t="s">
        <v>28</v>
      </c>
      <c r="V7833" t="s">
        <v>20702</v>
      </c>
      <c r="W7833" t="s">
        <v>20710</v>
      </c>
      <c r="X7833" t="s">
        <v>20662</v>
      </c>
      <c r="Y7833" t="s">
        <v>20659</v>
      </c>
      <c r="Z7833">
        <v>8</v>
      </c>
      <c r="AA7833" t="s">
        <v>20666</v>
      </c>
    </row>
    <row r="7834" spans="1:27" x14ac:dyDescent="0.3">
      <c r="A7834">
        <v>18480389</v>
      </c>
      <c r="B7834" t="s">
        <v>14876</v>
      </c>
      <c r="C7834">
        <v>1</v>
      </c>
      <c r="D7834" t="s">
        <v>14788</v>
      </c>
      <c r="E7834" t="s">
        <v>14877</v>
      </c>
      <c r="F7834" t="s">
        <v>10987</v>
      </c>
      <c r="G7834" t="s">
        <v>14826</v>
      </c>
      <c r="H7834">
        <v>0</v>
      </c>
      <c r="I7834">
        <v>0</v>
      </c>
      <c r="J7834" t="s">
        <v>713</v>
      </c>
      <c r="K7834" t="s">
        <v>26</v>
      </c>
      <c r="L7834" t="s">
        <v>27</v>
      </c>
      <c r="M7834" t="s">
        <v>27</v>
      </c>
      <c r="N7834" t="s">
        <v>27</v>
      </c>
      <c r="O7834" t="s">
        <v>27</v>
      </c>
      <c r="P7834">
        <v>1</v>
      </c>
      <c r="Q7834">
        <v>0</v>
      </c>
      <c r="R7834">
        <v>300</v>
      </c>
      <c r="S7834">
        <v>1</v>
      </c>
      <c r="T7834" s="1">
        <v>41140</v>
      </c>
      <c r="U7834" t="s">
        <v>28</v>
      </c>
      <c r="V7834" t="s">
        <v>20702</v>
      </c>
      <c r="W7834" t="s">
        <v>20710</v>
      </c>
      <c r="X7834" t="s">
        <v>20665</v>
      </c>
      <c r="Y7834" t="s">
        <v>20659</v>
      </c>
      <c r="Z7834">
        <v>8</v>
      </c>
      <c r="AA7834" t="s">
        <v>20666</v>
      </c>
    </row>
    <row r="7835" spans="1:27" x14ac:dyDescent="0.3">
      <c r="A7835">
        <v>18469962</v>
      </c>
      <c r="B7835" t="s">
        <v>14878</v>
      </c>
      <c r="C7835">
        <v>1</v>
      </c>
      <c r="D7835" t="s">
        <v>14788</v>
      </c>
      <c r="E7835" t="s">
        <v>14879</v>
      </c>
      <c r="F7835" t="s">
        <v>10987</v>
      </c>
      <c r="G7835" t="s">
        <v>14826</v>
      </c>
      <c r="H7835">
        <v>77.315950799999996</v>
      </c>
      <c r="I7835">
        <v>28.454996699999999</v>
      </c>
      <c r="J7835" t="s">
        <v>479</v>
      </c>
      <c r="K7835" t="s">
        <v>26</v>
      </c>
      <c r="L7835" t="s">
        <v>27</v>
      </c>
      <c r="M7835" t="s">
        <v>27</v>
      </c>
      <c r="N7835" t="s">
        <v>27</v>
      </c>
      <c r="O7835" t="s">
        <v>27</v>
      </c>
      <c r="P7835">
        <v>1</v>
      </c>
      <c r="Q7835">
        <v>1</v>
      </c>
      <c r="R7835">
        <v>300</v>
      </c>
      <c r="S7835">
        <v>1</v>
      </c>
      <c r="T7835" s="1">
        <v>40757</v>
      </c>
      <c r="U7835" t="s">
        <v>28</v>
      </c>
      <c r="V7835" t="s">
        <v>20702</v>
      </c>
      <c r="W7835" t="s">
        <v>20710</v>
      </c>
      <c r="X7835" t="s">
        <v>20663</v>
      </c>
      <c r="Y7835" t="s">
        <v>20659</v>
      </c>
      <c r="Z7835">
        <v>8</v>
      </c>
      <c r="AA7835" t="s">
        <v>20666</v>
      </c>
    </row>
    <row r="7836" spans="1:27" x14ac:dyDescent="0.3">
      <c r="A7836">
        <v>18471328</v>
      </c>
      <c r="B7836" t="s">
        <v>14880</v>
      </c>
      <c r="C7836">
        <v>1</v>
      </c>
      <c r="D7836" t="s">
        <v>14788</v>
      </c>
      <c r="E7836" t="s">
        <v>14881</v>
      </c>
      <c r="F7836" t="s">
        <v>14882</v>
      </c>
      <c r="G7836" t="s">
        <v>14883</v>
      </c>
      <c r="H7836">
        <v>77.3105616</v>
      </c>
      <c r="I7836">
        <v>28.471155899999999</v>
      </c>
      <c r="J7836" t="s">
        <v>850</v>
      </c>
      <c r="K7836" t="s">
        <v>26</v>
      </c>
      <c r="L7836" t="s">
        <v>27</v>
      </c>
      <c r="M7836" t="s">
        <v>27</v>
      </c>
      <c r="N7836" t="s">
        <v>27</v>
      </c>
      <c r="O7836" t="s">
        <v>27</v>
      </c>
      <c r="P7836">
        <v>1</v>
      </c>
      <c r="Q7836">
        <v>0</v>
      </c>
      <c r="R7836">
        <v>100</v>
      </c>
      <c r="S7836">
        <v>1</v>
      </c>
      <c r="T7836" s="1">
        <v>41491</v>
      </c>
      <c r="U7836" t="s">
        <v>28</v>
      </c>
      <c r="V7836" t="s">
        <v>20702</v>
      </c>
      <c r="W7836" t="s">
        <v>20710</v>
      </c>
      <c r="X7836" t="s">
        <v>20658</v>
      </c>
      <c r="Y7836" t="s">
        <v>20659</v>
      </c>
      <c r="Z7836">
        <v>8</v>
      </c>
      <c r="AA7836" t="s">
        <v>20666</v>
      </c>
    </row>
    <row r="7837" spans="1:27" x14ac:dyDescent="0.3">
      <c r="A7837">
        <v>18471327</v>
      </c>
      <c r="B7837" t="s">
        <v>14887</v>
      </c>
      <c r="C7837">
        <v>1</v>
      </c>
      <c r="D7837" t="s">
        <v>14788</v>
      </c>
      <c r="E7837" t="s">
        <v>14888</v>
      </c>
      <c r="F7837" t="s">
        <v>13223</v>
      </c>
      <c r="G7837" t="s">
        <v>14886</v>
      </c>
      <c r="H7837">
        <v>77.306056699999999</v>
      </c>
      <c r="I7837">
        <v>28.474530999999999</v>
      </c>
      <c r="J7837" t="s">
        <v>476</v>
      </c>
      <c r="K7837" t="s">
        <v>26</v>
      </c>
      <c r="L7837" t="s">
        <v>27</v>
      </c>
      <c r="M7837" t="s">
        <v>27</v>
      </c>
      <c r="N7837" t="s">
        <v>27</v>
      </c>
      <c r="O7837" t="s">
        <v>27</v>
      </c>
      <c r="P7837">
        <v>1</v>
      </c>
      <c r="Q7837">
        <v>0</v>
      </c>
      <c r="R7837">
        <v>400</v>
      </c>
      <c r="S7837">
        <v>1</v>
      </c>
      <c r="T7837" s="1">
        <v>42961</v>
      </c>
      <c r="U7837" t="s">
        <v>28</v>
      </c>
      <c r="V7837" t="s">
        <v>20702</v>
      </c>
      <c r="W7837" t="s">
        <v>20710</v>
      </c>
      <c r="X7837" t="s">
        <v>20668</v>
      </c>
      <c r="Y7837" t="s">
        <v>20659</v>
      </c>
      <c r="Z7837">
        <v>8</v>
      </c>
      <c r="AA7837" t="s">
        <v>20666</v>
      </c>
    </row>
    <row r="7838" spans="1:27" x14ac:dyDescent="0.3">
      <c r="A7838">
        <v>313076</v>
      </c>
      <c r="B7838" t="s">
        <v>14889</v>
      </c>
      <c r="C7838">
        <v>1</v>
      </c>
      <c r="D7838" t="s">
        <v>14788</v>
      </c>
      <c r="E7838" t="s">
        <v>14890</v>
      </c>
      <c r="F7838" t="s">
        <v>12276</v>
      </c>
      <c r="G7838" t="s">
        <v>14832</v>
      </c>
      <c r="H7838">
        <v>77.290566670000004</v>
      </c>
      <c r="I7838">
        <v>28.466811109999998</v>
      </c>
      <c r="J7838" t="s">
        <v>918</v>
      </c>
      <c r="K7838" t="s">
        <v>26</v>
      </c>
      <c r="L7838" t="s">
        <v>27</v>
      </c>
      <c r="M7838" t="s">
        <v>27</v>
      </c>
      <c r="N7838" t="s">
        <v>27</v>
      </c>
      <c r="O7838" t="s">
        <v>27</v>
      </c>
      <c r="P7838">
        <v>1</v>
      </c>
      <c r="Q7838">
        <v>3</v>
      </c>
      <c r="R7838">
        <v>350</v>
      </c>
      <c r="S7838">
        <v>1</v>
      </c>
      <c r="T7838" s="1">
        <v>42956</v>
      </c>
      <c r="U7838" t="s">
        <v>28</v>
      </c>
      <c r="V7838" t="s">
        <v>20702</v>
      </c>
      <c r="W7838" t="s">
        <v>20710</v>
      </c>
      <c r="X7838" t="s">
        <v>20668</v>
      </c>
      <c r="Y7838" t="s">
        <v>20659</v>
      </c>
      <c r="Z7838">
        <v>8</v>
      </c>
      <c r="AA7838" t="s">
        <v>20666</v>
      </c>
    </row>
    <row r="7839" spans="1:27" x14ac:dyDescent="0.3">
      <c r="A7839">
        <v>18287397</v>
      </c>
      <c r="B7839" t="s">
        <v>12093</v>
      </c>
      <c r="C7839">
        <v>1</v>
      </c>
      <c r="D7839" t="s">
        <v>14788</v>
      </c>
      <c r="E7839" t="s">
        <v>14891</v>
      </c>
      <c r="F7839" t="s">
        <v>14892</v>
      </c>
      <c r="G7839" t="s">
        <v>14893</v>
      </c>
      <c r="H7839">
        <v>77.329974699999994</v>
      </c>
      <c r="I7839">
        <v>28.376329399999999</v>
      </c>
      <c r="J7839" t="s">
        <v>25</v>
      </c>
      <c r="K7839" t="s">
        <v>26</v>
      </c>
      <c r="L7839" t="s">
        <v>27</v>
      </c>
      <c r="M7839" t="s">
        <v>27</v>
      </c>
      <c r="N7839" t="s">
        <v>27</v>
      </c>
      <c r="O7839" t="s">
        <v>27</v>
      </c>
      <c r="P7839">
        <v>1</v>
      </c>
      <c r="Q7839">
        <v>1</v>
      </c>
      <c r="R7839">
        <v>450</v>
      </c>
      <c r="S7839">
        <v>1</v>
      </c>
      <c r="T7839" s="1">
        <v>40404</v>
      </c>
      <c r="U7839" t="s">
        <v>28</v>
      </c>
      <c r="V7839" t="s">
        <v>20702</v>
      </c>
      <c r="W7839" t="s">
        <v>20710</v>
      </c>
      <c r="X7839" t="s">
        <v>20667</v>
      </c>
      <c r="Y7839" t="s">
        <v>20659</v>
      </c>
      <c r="Z7839">
        <v>8</v>
      </c>
      <c r="AA7839" t="s">
        <v>20666</v>
      </c>
    </row>
    <row r="7840" spans="1:27" x14ac:dyDescent="0.3">
      <c r="A7840">
        <v>18294253</v>
      </c>
      <c r="B7840" t="s">
        <v>14894</v>
      </c>
      <c r="C7840">
        <v>1</v>
      </c>
      <c r="D7840" t="s">
        <v>14788</v>
      </c>
      <c r="E7840" t="s">
        <v>14895</v>
      </c>
      <c r="F7840" t="s">
        <v>14892</v>
      </c>
      <c r="G7840" t="s">
        <v>14893</v>
      </c>
      <c r="H7840">
        <v>0</v>
      </c>
      <c r="I7840">
        <v>0</v>
      </c>
      <c r="J7840" t="s">
        <v>559</v>
      </c>
      <c r="K7840" t="s">
        <v>26</v>
      </c>
      <c r="L7840" t="s">
        <v>27</v>
      </c>
      <c r="M7840" t="s">
        <v>27</v>
      </c>
      <c r="N7840" t="s">
        <v>27</v>
      </c>
      <c r="O7840" t="s">
        <v>27</v>
      </c>
      <c r="P7840">
        <v>1</v>
      </c>
      <c r="Q7840">
        <v>0</v>
      </c>
      <c r="R7840">
        <v>300</v>
      </c>
      <c r="S7840">
        <v>1</v>
      </c>
      <c r="T7840" s="1">
        <v>41859</v>
      </c>
      <c r="U7840" t="s">
        <v>28</v>
      </c>
      <c r="V7840" t="s">
        <v>20702</v>
      </c>
      <c r="W7840" t="s">
        <v>20710</v>
      </c>
      <c r="X7840" t="s">
        <v>20664</v>
      </c>
      <c r="Y7840" t="s">
        <v>20659</v>
      </c>
      <c r="Z7840">
        <v>8</v>
      </c>
      <c r="AA7840" t="s">
        <v>20666</v>
      </c>
    </row>
    <row r="7841" spans="1:27" x14ac:dyDescent="0.3">
      <c r="A7841">
        <v>18471308</v>
      </c>
      <c r="B7841" t="s">
        <v>12041</v>
      </c>
      <c r="C7841">
        <v>1</v>
      </c>
      <c r="D7841" t="s">
        <v>14788</v>
      </c>
      <c r="E7841" t="s">
        <v>14899</v>
      </c>
      <c r="F7841" t="s">
        <v>14846</v>
      </c>
      <c r="G7841" t="s">
        <v>14847</v>
      </c>
      <c r="H7841">
        <v>77.292151599999997</v>
      </c>
      <c r="I7841">
        <v>28.498969800000001</v>
      </c>
      <c r="J7841" t="s">
        <v>14900</v>
      </c>
      <c r="K7841" t="s">
        <v>26</v>
      </c>
      <c r="L7841" t="s">
        <v>27</v>
      </c>
      <c r="M7841" t="s">
        <v>27</v>
      </c>
      <c r="N7841" t="s">
        <v>27</v>
      </c>
      <c r="O7841" t="s">
        <v>27</v>
      </c>
      <c r="P7841">
        <v>1</v>
      </c>
      <c r="Q7841">
        <v>0</v>
      </c>
      <c r="R7841">
        <v>300</v>
      </c>
      <c r="S7841">
        <v>1</v>
      </c>
      <c r="T7841" s="1">
        <v>41870</v>
      </c>
      <c r="U7841" t="s">
        <v>28</v>
      </c>
      <c r="V7841" t="s">
        <v>20702</v>
      </c>
      <c r="W7841" t="s">
        <v>20710</v>
      </c>
      <c r="X7841" t="s">
        <v>20664</v>
      </c>
      <c r="Y7841" t="s">
        <v>20659</v>
      </c>
      <c r="Z7841">
        <v>8</v>
      </c>
      <c r="AA7841" t="s">
        <v>20666</v>
      </c>
    </row>
    <row r="7842" spans="1:27" x14ac:dyDescent="0.3">
      <c r="A7842">
        <v>18472426</v>
      </c>
      <c r="B7842" t="s">
        <v>14913</v>
      </c>
      <c r="C7842">
        <v>1</v>
      </c>
      <c r="D7842" t="s">
        <v>14788</v>
      </c>
      <c r="E7842" t="s">
        <v>14914</v>
      </c>
      <c r="F7842" t="s">
        <v>14915</v>
      </c>
      <c r="G7842" t="s">
        <v>14916</v>
      </c>
      <c r="H7842">
        <v>77.287552399999996</v>
      </c>
      <c r="I7842">
        <v>28.394017099999999</v>
      </c>
      <c r="J7842" t="s">
        <v>525</v>
      </c>
      <c r="K7842" t="s">
        <v>26</v>
      </c>
      <c r="L7842" t="s">
        <v>27</v>
      </c>
      <c r="M7842" t="s">
        <v>27</v>
      </c>
      <c r="N7842" t="s">
        <v>27</v>
      </c>
      <c r="O7842" t="s">
        <v>27</v>
      </c>
      <c r="P7842">
        <v>2</v>
      </c>
      <c r="Q7842">
        <v>0</v>
      </c>
      <c r="R7842">
        <v>500</v>
      </c>
      <c r="S7842">
        <v>1</v>
      </c>
      <c r="T7842" s="1">
        <v>43295</v>
      </c>
      <c r="U7842" t="s">
        <v>28</v>
      </c>
      <c r="V7842" t="s">
        <v>20702</v>
      </c>
      <c r="W7842" t="s">
        <v>20710</v>
      </c>
      <c r="X7842" t="s">
        <v>20662</v>
      </c>
      <c r="Y7842" t="s">
        <v>20659</v>
      </c>
      <c r="Z7842">
        <v>7</v>
      </c>
      <c r="AA7842" t="s">
        <v>20670</v>
      </c>
    </row>
    <row r="7843" spans="1:27" x14ac:dyDescent="0.3">
      <c r="A7843">
        <v>18380180</v>
      </c>
      <c r="B7843" t="s">
        <v>14923</v>
      </c>
      <c r="C7843">
        <v>1</v>
      </c>
      <c r="D7843" t="s">
        <v>14788</v>
      </c>
      <c r="E7843" t="s">
        <v>14924</v>
      </c>
      <c r="F7843" t="s">
        <v>13213</v>
      </c>
      <c r="G7843" t="s">
        <v>14813</v>
      </c>
      <c r="H7843">
        <v>77.318577199999993</v>
      </c>
      <c r="I7843">
        <v>28.410708400000001</v>
      </c>
      <c r="J7843" t="s">
        <v>479</v>
      </c>
      <c r="K7843" t="s">
        <v>26</v>
      </c>
      <c r="L7843" t="s">
        <v>27</v>
      </c>
      <c r="M7843" t="s">
        <v>27</v>
      </c>
      <c r="N7843" t="s">
        <v>27</v>
      </c>
      <c r="O7843" t="s">
        <v>27</v>
      </c>
      <c r="P7843">
        <v>1</v>
      </c>
      <c r="Q7843">
        <v>0</v>
      </c>
      <c r="R7843">
        <v>400</v>
      </c>
      <c r="S7843">
        <v>1</v>
      </c>
      <c r="T7843" s="1">
        <v>40744</v>
      </c>
      <c r="U7843" t="s">
        <v>28</v>
      </c>
      <c r="V7843" t="s">
        <v>20702</v>
      </c>
      <c r="W7843" t="s">
        <v>20710</v>
      </c>
      <c r="X7843" t="s">
        <v>20663</v>
      </c>
      <c r="Y7843" t="s">
        <v>20659</v>
      </c>
      <c r="Z7843">
        <v>7</v>
      </c>
      <c r="AA7843" t="s">
        <v>20670</v>
      </c>
    </row>
    <row r="7844" spans="1:27" x14ac:dyDescent="0.3">
      <c r="A7844">
        <v>18241538</v>
      </c>
      <c r="B7844" t="s">
        <v>14925</v>
      </c>
      <c r="C7844">
        <v>1</v>
      </c>
      <c r="D7844" t="s">
        <v>14788</v>
      </c>
      <c r="E7844" t="s">
        <v>14926</v>
      </c>
      <c r="F7844" t="s">
        <v>10973</v>
      </c>
      <c r="G7844" t="s">
        <v>14821</v>
      </c>
      <c r="H7844">
        <v>0</v>
      </c>
      <c r="I7844">
        <v>0</v>
      </c>
      <c r="J7844" t="s">
        <v>6047</v>
      </c>
      <c r="K7844" t="s">
        <v>26</v>
      </c>
      <c r="L7844" t="s">
        <v>27</v>
      </c>
      <c r="M7844" t="s">
        <v>27</v>
      </c>
      <c r="N7844" t="s">
        <v>27</v>
      </c>
      <c r="O7844" t="s">
        <v>27</v>
      </c>
      <c r="P7844">
        <v>1</v>
      </c>
      <c r="Q7844">
        <v>0</v>
      </c>
      <c r="R7844">
        <v>250</v>
      </c>
      <c r="S7844">
        <v>1</v>
      </c>
      <c r="T7844" s="1">
        <v>41108</v>
      </c>
      <c r="U7844" t="s">
        <v>28</v>
      </c>
      <c r="V7844" t="s">
        <v>20702</v>
      </c>
      <c r="W7844" t="s">
        <v>20710</v>
      </c>
      <c r="X7844" t="s">
        <v>20665</v>
      </c>
      <c r="Y7844" t="s">
        <v>20659</v>
      </c>
      <c r="Z7844">
        <v>7</v>
      </c>
      <c r="AA7844" t="s">
        <v>20670</v>
      </c>
    </row>
    <row r="7845" spans="1:27" x14ac:dyDescent="0.3">
      <c r="A7845">
        <v>18433879</v>
      </c>
      <c r="B7845" t="s">
        <v>14306</v>
      </c>
      <c r="C7845">
        <v>1</v>
      </c>
      <c r="D7845" t="s">
        <v>14788</v>
      </c>
      <c r="E7845" t="s">
        <v>14927</v>
      </c>
      <c r="F7845" t="s">
        <v>10973</v>
      </c>
      <c r="G7845" t="s">
        <v>14821</v>
      </c>
      <c r="H7845">
        <v>77.300222300000001</v>
      </c>
      <c r="I7845">
        <v>28.426341699999998</v>
      </c>
      <c r="J7845" t="s">
        <v>499</v>
      </c>
      <c r="K7845" t="s">
        <v>26</v>
      </c>
      <c r="L7845" t="s">
        <v>27</v>
      </c>
      <c r="M7845" t="s">
        <v>27</v>
      </c>
      <c r="N7845" t="s">
        <v>27</v>
      </c>
      <c r="O7845" t="s">
        <v>27</v>
      </c>
      <c r="P7845">
        <v>1</v>
      </c>
      <c r="Q7845">
        <v>0</v>
      </c>
      <c r="R7845">
        <v>300</v>
      </c>
      <c r="S7845">
        <v>1</v>
      </c>
      <c r="T7845" s="1">
        <v>41821</v>
      </c>
      <c r="U7845" t="s">
        <v>28</v>
      </c>
      <c r="V7845" t="s">
        <v>20702</v>
      </c>
      <c r="W7845" t="s">
        <v>20710</v>
      </c>
      <c r="X7845" t="s">
        <v>20664</v>
      </c>
      <c r="Y7845" t="s">
        <v>20659</v>
      </c>
      <c r="Z7845">
        <v>7</v>
      </c>
      <c r="AA7845" t="s">
        <v>20670</v>
      </c>
    </row>
    <row r="7846" spans="1:27" x14ac:dyDescent="0.3">
      <c r="A7846">
        <v>18471284</v>
      </c>
      <c r="B7846" t="s">
        <v>14928</v>
      </c>
      <c r="C7846">
        <v>1</v>
      </c>
      <c r="D7846" t="s">
        <v>14788</v>
      </c>
      <c r="E7846" t="s">
        <v>14888</v>
      </c>
      <c r="F7846" t="s">
        <v>14882</v>
      </c>
      <c r="G7846" t="s">
        <v>14883</v>
      </c>
      <c r="H7846">
        <v>77.3060306</v>
      </c>
      <c r="I7846">
        <v>28.474912700000001</v>
      </c>
      <c r="J7846" t="s">
        <v>525</v>
      </c>
      <c r="K7846" t="s">
        <v>26</v>
      </c>
      <c r="L7846" t="s">
        <v>27</v>
      </c>
      <c r="M7846" t="s">
        <v>27</v>
      </c>
      <c r="N7846" t="s">
        <v>27</v>
      </c>
      <c r="O7846" t="s">
        <v>27</v>
      </c>
      <c r="P7846">
        <v>2</v>
      </c>
      <c r="Q7846">
        <v>0</v>
      </c>
      <c r="R7846">
        <v>500</v>
      </c>
      <c r="S7846">
        <v>1</v>
      </c>
      <c r="T7846" s="1">
        <v>41113</v>
      </c>
      <c r="U7846" t="s">
        <v>28</v>
      </c>
      <c r="V7846" t="s">
        <v>20702</v>
      </c>
      <c r="W7846" t="s">
        <v>20710</v>
      </c>
      <c r="X7846" t="s">
        <v>20665</v>
      </c>
      <c r="Y7846" t="s">
        <v>20659</v>
      </c>
      <c r="Z7846">
        <v>7</v>
      </c>
      <c r="AA7846" t="s">
        <v>20670</v>
      </c>
    </row>
    <row r="7847" spans="1:27" x14ac:dyDescent="0.3">
      <c r="A7847">
        <v>18471285</v>
      </c>
      <c r="B7847" t="s">
        <v>1655</v>
      </c>
      <c r="C7847">
        <v>1</v>
      </c>
      <c r="D7847" t="s">
        <v>14788</v>
      </c>
      <c r="E7847" t="s">
        <v>14931</v>
      </c>
      <c r="F7847" t="s">
        <v>13130</v>
      </c>
      <c r="G7847" t="s">
        <v>14932</v>
      </c>
      <c r="H7847">
        <v>77.267050499999996</v>
      </c>
      <c r="I7847">
        <v>28.395975799999999</v>
      </c>
      <c r="J7847" t="s">
        <v>1657</v>
      </c>
      <c r="K7847" t="s">
        <v>26</v>
      </c>
      <c r="L7847" t="s">
        <v>27</v>
      </c>
      <c r="M7847" t="s">
        <v>27</v>
      </c>
      <c r="N7847" t="s">
        <v>27</v>
      </c>
      <c r="O7847" t="s">
        <v>27</v>
      </c>
      <c r="P7847">
        <v>1</v>
      </c>
      <c r="Q7847">
        <v>0</v>
      </c>
      <c r="R7847">
        <v>150</v>
      </c>
      <c r="S7847">
        <v>1</v>
      </c>
      <c r="T7847" s="1">
        <v>42572</v>
      </c>
      <c r="U7847" t="s">
        <v>28</v>
      </c>
      <c r="V7847" t="s">
        <v>20702</v>
      </c>
      <c r="W7847" t="s">
        <v>20710</v>
      </c>
      <c r="X7847" t="s">
        <v>20661</v>
      </c>
      <c r="Y7847" t="s">
        <v>20659</v>
      </c>
      <c r="Z7847">
        <v>7</v>
      </c>
      <c r="AA7847" t="s">
        <v>20670</v>
      </c>
    </row>
    <row r="7848" spans="1:27" x14ac:dyDescent="0.3">
      <c r="A7848">
        <v>18460293</v>
      </c>
      <c r="B7848" t="s">
        <v>14941</v>
      </c>
      <c r="C7848">
        <v>1</v>
      </c>
      <c r="D7848" t="s">
        <v>14788</v>
      </c>
      <c r="E7848" t="s">
        <v>14942</v>
      </c>
      <c r="F7848" t="s">
        <v>14846</v>
      </c>
      <c r="G7848" t="s">
        <v>14847</v>
      </c>
      <c r="H7848">
        <v>77.284716799999998</v>
      </c>
      <c r="I7848">
        <v>28.4609545</v>
      </c>
      <c r="J7848" t="s">
        <v>12364</v>
      </c>
      <c r="K7848" t="s">
        <v>26</v>
      </c>
      <c r="L7848" t="s">
        <v>27</v>
      </c>
      <c r="M7848" t="s">
        <v>27</v>
      </c>
      <c r="N7848" t="s">
        <v>27</v>
      </c>
      <c r="O7848" t="s">
        <v>27</v>
      </c>
      <c r="P7848">
        <v>2</v>
      </c>
      <c r="Q7848">
        <v>3</v>
      </c>
      <c r="R7848">
        <v>500</v>
      </c>
      <c r="S7848">
        <v>1</v>
      </c>
      <c r="T7848" s="1">
        <v>42191</v>
      </c>
      <c r="U7848" t="s">
        <v>28</v>
      </c>
      <c r="V7848" t="s">
        <v>20702</v>
      </c>
      <c r="W7848" t="s">
        <v>20710</v>
      </c>
      <c r="X7848" t="s">
        <v>20669</v>
      </c>
      <c r="Y7848" t="s">
        <v>20659</v>
      </c>
      <c r="Z7848">
        <v>7</v>
      </c>
      <c r="AA7848" t="s">
        <v>20670</v>
      </c>
    </row>
    <row r="7849" spans="1:27" x14ac:dyDescent="0.3">
      <c r="A7849">
        <v>9496</v>
      </c>
      <c r="B7849" t="s">
        <v>14943</v>
      </c>
      <c r="C7849">
        <v>1</v>
      </c>
      <c r="D7849" t="s">
        <v>14788</v>
      </c>
      <c r="E7849" t="s">
        <v>14944</v>
      </c>
      <c r="F7849" t="s">
        <v>14846</v>
      </c>
      <c r="G7849" t="s">
        <v>14847</v>
      </c>
      <c r="H7849">
        <v>77.296547219999994</v>
      </c>
      <c r="I7849">
        <v>28.49710833</v>
      </c>
      <c r="J7849" t="s">
        <v>788</v>
      </c>
      <c r="K7849" t="s">
        <v>26</v>
      </c>
      <c r="L7849" t="s">
        <v>27</v>
      </c>
      <c r="M7849" t="s">
        <v>27</v>
      </c>
      <c r="N7849" t="s">
        <v>27</v>
      </c>
      <c r="O7849" t="s">
        <v>27</v>
      </c>
      <c r="P7849">
        <v>1</v>
      </c>
      <c r="Q7849">
        <v>0</v>
      </c>
      <c r="R7849">
        <v>100</v>
      </c>
      <c r="S7849">
        <v>1</v>
      </c>
      <c r="T7849" s="1">
        <v>42576</v>
      </c>
      <c r="U7849" t="s">
        <v>28</v>
      </c>
      <c r="V7849" t="s">
        <v>20702</v>
      </c>
      <c r="W7849" t="s">
        <v>20710</v>
      </c>
      <c r="X7849" t="s">
        <v>20661</v>
      </c>
      <c r="Y7849" t="s">
        <v>20659</v>
      </c>
      <c r="Z7849">
        <v>7</v>
      </c>
      <c r="AA7849" t="s">
        <v>20670</v>
      </c>
    </row>
    <row r="7850" spans="1:27" x14ac:dyDescent="0.3">
      <c r="A7850">
        <v>8266</v>
      </c>
      <c r="B7850" t="s">
        <v>14956</v>
      </c>
      <c r="C7850">
        <v>1</v>
      </c>
      <c r="D7850" t="s">
        <v>14788</v>
      </c>
      <c r="E7850" t="s">
        <v>14957</v>
      </c>
      <c r="F7850" t="s">
        <v>11837</v>
      </c>
      <c r="G7850" t="s">
        <v>14958</v>
      </c>
      <c r="H7850">
        <v>77.324250000000006</v>
      </c>
      <c r="I7850">
        <v>28.38471389</v>
      </c>
      <c r="J7850" t="s">
        <v>515</v>
      </c>
      <c r="K7850" t="s">
        <v>26</v>
      </c>
      <c r="L7850" t="s">
        <v>27</v>
      </c>
      <c r="M7850" t="s">
        <v>27</v>
      </c>
      <c r="N7850" t="s">
        <v>27</v>
      </c>
      <c r="O7850" t="s">
        <v>27</v>
      </c>
      <c r="P7850">
        <v>1</v>
      </c>
      <c r="Q7850">
        <v>0</v>
      </c>
      <c r="R7850">
        <v>100</v>
      </c>
      <c r="S7850">
        <v>1</v>
      </c>
      <c r="T7850" s="1">
        <v>41433</v>
      </c>
      <c r="U7850" t="s">
        <v>28</v>
      </c>
      <c r="V7850" t="s">
        <v>20702</v>
      </c>
      <c r="W7850" t="s">
        <v>20710</v>
      </c>
      <c r="X7850" t="s">
        <v>20658</v>
      </c>
      <c r="Y7850" t="s">
        <v>20671</v>
      </c>
      <c r="Z7850">
        <v>6</v>
      </c>
      <c r="AA7850" t="s">
        <v>20672</v>
      </c>
    </row>
    <row r="7851" spans="1:27" x14ac:dyDescent="0.3">
      <c r="A7851">
        <v>18466931</v>
      </c>
      <c r="B7851" t="s">
        <v>14968</v>
      </c>
      <c r="C7851">
        <v>1</v>
      </c>
      <c r="D7851" t="s">
        <v>14788</v>
      </c>
      <c r="E7851" t="s">
        <v>14969</v>
      </c>
      <c r="F7851" t="s">
        <v>13213</v>
      </c>
      <c r="G7851" t="s">
        <v>14813</v>
      </c>
      <c r="H7851">
        <v>77.319026199999996</v>
      </c>
      <c r="I7851">
        <v>28.4105451</v>
      </c>
      <c r="J7851" t="s">
        <v>25</v>
      </c>
      <c r="K7851" t="s">
        <v>26</v>
      </c>
      <c r="L7851" t="s">
        <v>27</v>
      </c>
      <c r="M7851" t="s">
        <v>27</v>
      </c>
      <c r="N7851" t="s">
        <v>27</v>
      </c>
      <c r="O7851" t="s">
        <v>27</v>
      </c>
      <c r="P7851">
        <v>1</v>
      </c>
      <c r="Q7851">
        <v>0</v>
      </c>
      <c r="R7851">
        <v>400</v>
      </c>
      <c r="S7851">
        <v>1</v>
      </c>
      <c r="T7851" s="1">
        <v>41812</v>
      </c>
      <c r="U7851" t="s">
        <v>28</v>
      </c>
      <c r="V7851" t="s">
        <v>20702</v>
      </c>
      <c r="W7851" t="s">
        <v>20710</v>
      </c>
      <c r="X7851" t="s">
        <v>20664</v>
      </c>
      <c r="Y7851" t="s">
        <v>20671</v>
      </c>
      <c r="Z7851">
        <v>6</v>
      </c>
      <c r="AA7851" t="s">
        <v>20672</v>
      </c>
    </row>
    <row r="7852" spans="1:27" x14ac:dyDescent="0.3">
      <c r="A7852">
        <v>18464607</v>
      </c>
      <c r="B7852" t="s">
        <v>14970</v>
      </c>
      <c r="C7852">
        <v>1</v>
      </c>
      <c r="D7852" t="s">
        <v>14788</v>
      </c>
      <c r="E7852" t="s">
        <v>14971</v>
      </c>
      <c r="F7852" t="s">
        <v>13213</v>
      </c>
      <c r="G7852" t="s">
        <v>14813</v>
      </c>
      <c r="H7852">
        <v>77.320013200000005</v>
      </c>
      <c r="I7852">
        <v>28.411830699999999</v>
      </c>
      <c r="J7852" t="s">
        <v>548</v>
      </c>
      <c r="K7852" t="s">
        <v>26</v>
      </c>
      <c r="L7852" t="s">
        <v>27</v>
      </c>
      <c r="M7852" t="s">
        <v>27</v>
      </c>
      <c r="N7852" t="s">
        <v>27</v>
      </c>
      <c r="O7852" t="s">
        <v>27</v>
      </c>
      <c r="P7852">
        <v>1</v>
      </c>
      <c r="Q7852">
        <v>0</v>
      </c>
      <c r="R7852">
        <v>300</v>
      </c>
      <c r="S7852">
        <v>1</v>
      </c>
      <c r="T7852" s="1">
        <v>40721</v>
      </c>
      <c r="U7852" t="s">
        <v>28</v>
      </c>
      <c r="V7852" t="s">
        <v>20702</v>
      </c>
      <c r="W7852" t="s">
        <v>20710</v>
      </c>
      <c r="X7852" t="s">
        <v>20663</v>
      </c>
      <c r="Y7852" t="s">
        <v>20671</v>
      </c>
      <c r="Z7852">
        <v>6</v>
      </c>
      <c r="AA7852" t="s">
        <v>20672</v>
      </c>
    </row>
    <row r="7853" spans="1:27" x14ac:dyDescent="0.3">
      <c r="A7853">
        <v>18446082</v>
      </c>
      <c r="B7853" t="s">
        <v>14980</v>
      </c>
      <c r="C7853">
        <v>1</v>
      </c>
      <c r="D7853" t="s">
        <v>14788</v>
      </c>
      <c r="E7853" t="s">
        <v>14981</v>
      </c>
      <c r="F7853" t="s">
        <v>13223</v>
      </c>
      <c r="G7853" t="s">
        <v>14886</v>
      </c>
      <c r="H7853">
        <v>77.311486900000006</v>
      </c>
      <c r="I7853">
        <v>28.4808293</v>
      </c>
      <c r="J7853" t="s">
        <v>479</v>
      </c>
      <c r="K7853" t="s">
        <v>26</v>
      </c>
      <c r="L7853" t="s">
        <v>27</v>
      </c>
      <c r="M7853" t="s">
        <v>27</v>
      </c>
      <c r="N7853" t="s">
        <v>27</v>
      </c>
      <c r="O7853" t="s">
        <v>27</v>
      </c>
      <c r="P7853">
        <v>1</v>
      </c>
      <c r="Q7853">
        <v>0</v>
      </c>
      <c r="R7853">
        <v>300</v>
      </c>
      <c r="S7853">
        <v>1</v>
      </c>
      <c r="T7853" s="1">
        <v>40339</v>
      </c>
      <c r="U7853" t="s">
        <v>28</v>
      </c>
      <c r="V7853" t="s">
        <v>20702</v>
      </c>
      <c r="W7853" t="s">
        <v>20710</v>
      </c>
      <c r="X7853" t="s">
        <v>20667</v>
      </c>
      <c r="Y7853" t="s">
        <v>20671</v>
      </c>
      <c r="Z7853">
        <v>6</v>
      </c>
      <c r="AA7853" t="s">
        <v>20672</v>
      </c>
    </row>
    <row r="7854" spans="1:27" x14ac:dyDescent="0.3">
      <c r="A7854">
        <v>18471244</v>
      </c>
      <c r="B7854" t="s">
        <v>14982</v>
      </c>
      <c r="C7854">
        <v>1</v>
      </c>
      <c r="D7854" t="s">
        <v>14788</v>
      </c>
      <c r="E7854" t="s">
        <v>14983</v>
      </c>
      <c r="F7854" t="s">
        <v>13223</v>
      </c>
      <c r="G7854" t="s">
        <v>14886</v>
      </c>
      <c r="H7854">
        <v>77.311336299999994</v>
      </c>
      <c r="I7854">
        <v>28.480693899999999</v>
      </c>
      <c r="J7854" t="s">
        <v>673</v>
      </c>
      <c r="K7854" t="s">
        <v>26</v>
      </c>
      <c r="L7854" t="s">
        <v>27</v>
      </c>
      <c r="M7854" t="s">
        <v>27</v>
      </c>
      <c r="N7854" t="s">
        <v>27</v>
      </c>
      <c r="O7854" t="s">
        <v>27</v>
      </c>
      <c r="P7854">
        <v>1</v>
      </c>
      <c r="Q7854">
        <v>0</v>
      </c>
      <c r="R7854">
        <v>300</v>
      </c>
      <c r="S7854">
        <v>1</v>
      </c>
      <c r="T7854" s="1">
        <v>43261</v>
      </c>
      <c r="U7854" t="s">
        <v>28</v>
      </c>
      <c r="V7854" t="s">
        <v>20702</v>
      </c>
      <c r="W7854" t="s">
        <v>20710</v>
      </c>
      <c r="X7854" t="s">
        <v>20662</v>
      </c>
      <c r="Y7854" t="s">
        <v>20671</v>
      </c>
      <c r="Z7854">
        <v>6</v>
      </c>
      <c r="AA7854" t="s">
        <v>20672</v>
      </c>
    </row>
    <row r="7855" spans="1:27" x14ac:dyDescent="0.3">
      <c r="A7855">
        <v>18469976</v>
      </c>
      <c r="B7855" t="s">
        <v>14984</v>
      </c>
      <c r="C7855">
        <v>1</v>
      </c>
      <c r="D7855" t="s">
        <v>14788</v>
      </c>
      <c r="E7855" t="s">
        <v>14985</v>
      </c>
      <c r="F7855" t="s">
        <v>13223</v>
      </c>
      <c r="G7855" t="s">
        <v>14886</v>
      </c>
      <c r="H7855">
        <v>77.310320099999998</v>
      </c>
      <c r="I7855">
        <v>28.480898499999999</v>
      </c>
      <c r="J7855" t="s">
        <v>697</v>
      </c>
      <c r="K7855" t="s">
        <v>26</v>
      </c>
      <c r="L7855" t="s">
        <v>27</v>
      </c>
      <c r="M7855" t="s">
        <v>27</v>
      </c>
      <c r="N7855" t="s">
        <v>27</v>
      </c>
      <c r="O7855" t="s">
        <v>27</v>
      </c>
      <c r="P7855">
        <v>1</v>
      </c>
      <c r="Q7855">
        <v>1</v>
      </c>
      <c r="R7855">
        <v>200</v>
      </c>
      <c r="S7855">
        <v>1</v>
      </c>
      <c r="T7855" s="1">
        <v>40333</v>
      </c>
      <c r="U7855" t="s">
        <v>28</v>
      </c>
      <c r="V7855" t="s">
        <v>20702</v>
      </c>
      <c r="W7855" t="s">
        <v>20710</v>
      </c>
      <c r="X7855" t="s">
        <v>20667</v>
      </c>
      <c r="Y7855" t="s">
        <v>20671</v>
      </c>
      <c r="Z7855">
        <v>6</v>
      </c>
      <c r="AA7855" t="s">
        <v>20672</v>
      </c>
    </row>
    <row r="7856" spans="1:27" x14ac:dyDescent="0.3">
      <c r="A7856">
        <v>18345740</v>
      </c>
      <c r="B7856" t="s">
        <v>14988</v>
      </c>
      <c r="C7856">
        <v>1</v>
      </c>
      <c r="D7856" t="s">
        <v>14788</v>
      </c>
      <c r="E7856" t="s">
        <v>14989</v>
      </c>
      <c r="F7856" t="s">
        <v>12276</v>
      </c>
      <c r="G7856" t="s">
        <v>14832</v>
      </c>
      <c r="H7856">
        <v>0</v>
      </c>
      <c r="I7856">
        <v>0</v>
      </c>
      <c r="J7856" t="s">
        <v>730</v>
      </c>
      <c r="K7856" t="s">
        <v>26</v>
      </c>
      <c r="L7856" t="s">
        <v>27</v>
      </c>
      <c r="M7856" t="s">
        <v>27</v>
      </c>
      <c r="N7856" t="s">
        <v>27</v>
      </c>
      <c r="O7856" t="s">
        <v>27</v>
      </c>
      <c r="P7856">
        <v>1</v>
      </c>
      <c r="Q7856">
        <v>0</v>
      </c>
      <c r="R7856">
        <v>400</v>
      </c>
      <c r="S7856">
        <v>1</v>
      </c>
      <c r="T7856" s="1">
        <v>42163</v>
      </c>
      <c r="U7856" t="s">
        <v>28</v>
      </c>
      <c r="V7856" t="s">
        <v>20702</v>
      </c>
      <c r="W7856" t="s">
        <v>20710</v>
      </c>
      <c r="X7856" t="s">
        <v>20669</v>
      </c>
      <c r="Y7856" t="s">
        <v>20671</v>
      </c>
      <c r="Z7856">
        <v>6</v>
      </c>
      <c r="AA7856" t="s">
        <v>20672</v>
      </c>
    </row>
    <row r="7857" spans="1:27" x14ac:dyDescent="0.3">
      <c r="A7857">
        <v>18377907</v>
      </c>
      <c r="B7857" t="s">
        <v>14990</v>
      </c>
      <c r="C7857">
        <v>1</v>
      </c>
      <c r="D7857" t="s">
        <v>14788</v>
      </c>
      <c r="E7857" t="s">
        <v>14991</v>
      </c>
      <c r="F7857" t="s">
        <v>12276</v>
      </c>
      <c r="G7857" t="s">
        <v>14832</v>
      </c>
      <c r="H7857">
        <v>77.299920700000001</v>
      </c>
      <c r="I7857">
        <v>28.461425800000001</v>
      </c>
      <c r="J7857" t="s">
        <v>559</v>
      </c>
      <c r="K7857" t="s">
        <v>26</v>
      </c>
      <c r="L7857" t="s">
        <v>27</v>
      </c>
      <c r="M7857" t="s">
        <v>27</v>
      </c>
      <c r="N7857" t="s">
        <v>27</v>
      </c>
      <c r="O7857" t="s">
        <v>27</v>
      </c>
      <c r="P7857">
        <v>1</v>
      </c>
      <c r="Q7857">
        <v>0</v>
      </c>
      <c r="R7857">
        <v>200</v>
      </c>
      <c r="S7857">
        <v>1</v>
      </c>
      <c r="T7857" s="1">
        <v>41074</v>
      </c>
      <c r="U7857" t="s">
        <v>28</v>
      </c>
      <c r="V7857" t="s">
        <v>20702</v>
      </c>
      <c r="W7857" t="s">
        <v>20710</v>
      </c>
      <c r="X7857" t="s">
        <v>20665</v>
      </c>
      <c r="Y7857" t="s">
        <v>20671</v>
      </c>
      <c r="Z7857">
        <v>6</v>
      </c>
      <c r="AA7857" t="s">
        <v>20672</v>
      </c>
    </row>
    <row r="7858" spans="1:27" x14ac:dyDescent="0.3">
      <c r="A7858">
        <v>18471318</v>
      </c>
      <c r="B7858" t="s">
        <v>5152</v>
      </c>
      <c r="C7858">
        <v>1</v>
      </c>
      <c r="D7858" t="s">
        <v>14788</v>
      </c>
      <c r="E7858" t="s">
        <v>15000</v>
      </c>
      <c r="F7858" t="s">
        <v>14846</v>
      </c>
      <c r="G7858" t="s">
        <v>14847</v>
      </c>
      <c r="H7858">
        <v>77.291880599999999</v>
      </c>
      <c r="I7858">
        <v>28.4990357</v>
      </c>
      <c r="J7858" t="s">
        <v>1542</v>
      </c>
      <c r="K7858" t="s">
        <v>26</v>
      </c>
      <c r="L7858" t="s">
        <v>27</v>
      </c>
      <c r="M7858" t="s">
        <v>27</v>
      </c>
      <c r="N7858" t="s">
        <v>27</v>
      </c>
      <c r="O7858" t="s">
        <v>27</v>
      </c>
      <c r="P7858">
        <v>2</v>
      </c>
      <c r="Q7858">
        <v>0</v>
      </c>
      <c r="R7858">
        <v>500</v>
      </c>
      <c r="S7858">
        <v>1</v>
      </c>
      <c r="T7858" s="1">
        <v>42545</v>
      </c>
      <c r="U7858" t="s">
        <v>28</v>
      </c>
      <c r="V7858" t="s">
        <v>20702</v>
      </c>
      <c r="W7858" t="s">
        <v>20710</v>
      </c>
      <c r="X7858" t="s">
        <v>20661</v>
      </c>
      <c r="Y7858" t="s">
        <v>20671</v>
      </c>
      <c r="Z7858">
        <v>6</v>
      </c>
      <c r="AA7858" t="s">
        <v>20672</v>
      </c>
    </row>
    <row r="7859" spans="1:27" x14ac:dyDescent="0.3">
      <c r="A7859">
        <v>18427216</v>
      </c>
      <c r="B7859" t="s">
        <v>15002</v>
      </c>
      <c r="C7859">
        <v>1</v>
      </c>
      <c r="D7859" t="s">
        <v>14788</v>
      </c>
      <c r="E7859" t="s">
        <v>15003</v>
      </c>
      <c r="F7859" t="s">
        <v>11837</v>
      </c>
      <c r="G7859" t="s">
        <v>14958</v>
      </c>
      <c r="H7859">
        <v>77.314445599999999</v>
      </c>
      <c r="I7859">
        <v>28.3811924</v>
      </c>
      <c r="J7859" t="s">
        <v>479</v>
      </c>
      <c r="K7859" t="s">
        <v>26</v>
      </c>
      <c r="L7859" t="s">
        <v>27</v>
      </c>
      <c r="M7859" t="s">
        <v>27</v>
      </c>
      <c r="N7859" t="s">
        <v>27</v>
      </c>
      <c r="O7859" t="s">
        <v>27</v>
      </c>
      <c r="P7859">
        <v>2</v>
      </c>
      <c r="Q7859">
        <v>0</v>
      </c>
      <c r="R7859">
        <v>550</v>
      </c>
      <c r="S7859">
        <v>1</v>
      </c>
      <c r="T7859" s="1">
        <v>41040</v>
      </c>
      <c r="U7859" t="s">
        <v>28</v>
      </c>
      <c r="V7859" t="s">
        <v>20702</v>
      </c>
      <c r="W7859" t="s">
        <v>20710</v>
      </c>
      <c r="X7859" t="s">
        <v>20665</v>
      </c>
      <c r="Y7859" t="s">
        <v>20671</v>
      </c>
      <c r="Z7859">
        <v>5</v>
      </c>
      <c r="AA7859" t="s">
        <v>20630</v>
      </c>
    </row>
    <row r="7860" spans="1:27" x14ac:dyDescent="0.3">
      <c r="A7860">
        <v>18466420</v>
      </c>
      <c r="B7860" t="s">
        <v>15013</v>
      </c>
      <c r="C7860">
        <v>1</v>
      </c>
      <c r="D7860" t="s">
        <v>14788</v>
      </c>
      <c r="E7860" t="s">
        <v>15014</v>
      </c>
      <c r="F7860" t="s">
        <v>13213</v>
      </c>
      <c r="G7860" t="s">
        <v>14813</v>
      </c>
      <c r="H7860">
        <v>77.318701700000005</v>
      </c>
      <c r="I7860">
        <v>28.4106649</v>
      </c>
      <c r="J7860" t="s">
        <v>572</v>
      </c>
      <c r="K7860" t="s">
        <v>26</v>
      </c>
      <c r="L7860" t="s">
        <v>27</v>
      </c>
      <c r="M7860" t="s">
        <v>27</v>
      </c>
      <c r="N7860" t="s">
        <v>27</v>
      </c>
      <c r="O7860" t="s">
        <v>27</v>
      </c>
      <c r="P7860">
        <v>1</v>
      </c>
      <c r="Q7860">
        <v>0</v>
      </c>
      <c r="R7860">
        <v>300</v>
      </c>
      <c r="S7860">
        <v>1</v>
      </c>
      <c r="T7860" s="1">
        <v>42507</v>
      </c>
      <c r="U7860" t="s">
        <v>28</v>
      </c>
      <c r="V7860" t="s">
        <v>20702</v>
      </c>
      <c r="W7860" t="s">
        <v>20710</v>
      </c>
      <c r="X7860" t="s">
        <v>20661</v>
      </c>
      <c r="Y7860" t="s">
        <v>20671</v>
      </c>
      <c r="Z7860">
        <v>5</v>
      </c>
      <c r="AA7860" t="s">
        <v>20630</v>
      </c>
    </row>
    <row r="7861" spans="1:27" x14ac:dyDescent="0.3">
      <c r="A7861">
        <v>18472443</v>
      </c>
      <c r="B7861" t="s">
        <v>12844</v>
      </c>
      <c r="C7861">
        <v>1</v>
      </c>
      <c r="D7861" t="s">
        <v>14788</v>
      </c>
      <c r="E7861" t="s">
        <v>14881</v>
      </c>
      <c r="F7861" t="s">
        <v>14882</v>
      </c>
      <c r="G7861" t="s">
        <v>14883</v>
      </c>
      <c r="H7861">
        <v>77.310813800000005</v>
      </c>
      <c r="I7861">
        <v>28.471302000000001</v>
      </c>
      <c r="J7861" t="s">
        <v>8794</v>
      </c>
      <c r="K7861" t="s">
        <v>26</v>
      </c>
      <c r="L7861" t="s">
        <v>27</v>
      </c>
      <c r="M7861" t="s">
        <v>27</v>
      </c>
      <c r="N7861" t="s">
        <v>27</v>
      </c>
      <c r="O7861" t="s">
        <v>27</v>
      </c>
      <c r="P7861">
        <v>1</v>
      </c>
      <c r="Q7861">
        <v>0</v>
      </c>
      <c r="R7861">
        <v>150</v>
      </c>
      <c r="S7861">
        <v>1</v>
      </c>
      <c r="T7861" s="1">
        <v>42868</v>
      </c>
      <c r="U7861" t="s">
        <v>28</v>
      </c>
      <c r="V7861" t="s">
        <v>20702</v>
      </c>
      <c r="W7861" t="s">
        <v>20710</v>
      </c>
      <c r="X7861" t="s">
        <v>20668</v>
      </c>
      <c r="Y7861" t="s">
        <v>20671</v>
      </c>
      <c r="Z7861">
        <v>5</v>
      </c>
      <c r="AA7861" t="s">
        <v>20630</v>
      </c>
    </row>
    <row r="7862" spans="1:27" x14ac:dyDescent="0.3">
      <c r="A7862">
        <v>18349251</v>
      </c>
      <c r="B7862" t="s">
        <v>15018</v>
      </c>
      <c r="C7862">
        <v>1</v>
      </c>
      <c r="D7862" t="s">
        <v>14788</v>
      </c>
      <c r="E7862" t="s">
        <v>15019</v>
      </c>
      <c r="F7862" t="s">
        <v>13015</v>
      </c>
      <c r="G7862" t="s">
        <v>14829</v>
      </c>
      <c r="H7862">
        <v>0</v>
      </c>
      <c r="I7862">
        <v>0</v>
      </c>
      <c r="J7862" t="s">
        <v>2862</v>
      </c>
      <c r="K7862" t="s">
        <v>26</v>
      </c>
      <c r="L7862" t="s">
        <v>27</v>
      </c>
      <c r="M7862" t="s">
        <v>27</v>
      </c>
      <c r="N7862" t="s">
        <v>27</v>
      </c>
      <c r="O7862" t="s">
        <v>27</v>
      </c>
      <c r="P7862">
        <v>1</v>
      </c>
      <c r="Q7862">
        <v>0</v>
      </c>
      <c r="R7862">
        <v>400</v>
      </c>
      <c r="S7862">
        <v>1</v>
      </c>
      <c r="T7862" s="1">
        <v>42137</v>
      </c>
      <c r="U7862" t="s">
        <v>28</v>
      </c>
      <c r="V7862" t="s">
        <v>20702</v>
      </c>
      <c r="W7862" t="s">
        <v>20710</v>
      </c>
      <c r="X7862" t="s">
        <v>20669</v>
      </c>
      <c r="Y7862" t="s">
        <v>20671</v>
      </c>
      <c r="Z7862">
        <v>5</v>
      </c>
      <c r="AA7862" t="s">
        <v>20630</v>
      </c>
    </row>
    <row r="7863" spans="1:27" x14ac:dyDescent="0.3">
      <c r="A7863">
        <v>18424179</v>
      </c>
      <c r="B7863" t="s">
        <v>14059</v>
      </c>
      <c r="C7863">
        <v>1</v>
      </c>
      <c r="D7863" t="s">
        <v>14788</v>
      </c>
      <c r="E7863" t="s">
        <v>15020</v>
      </c>
      <c r="F7863" t="s">
        <v>15021</v>
      </c>
      <c r="G7863" t="s">
        <v>15022</v>
      </c>
      <c r="H7863">
        <v>0</v>
      </c>
      <c r="I7863">
        <v>0</v>
      </c>
      <c r="J7863" t="s">
        <v>479</v>
      </c>
      <c r="K7863" t="s">
        <v>26</v>
      </c>
      <c r="L7863" t="s">
        <v>27</v>
      </c>
      <c r="M7863" t="s">
        <v>27</v>
      </c>
      <c r="N7863" t="s">
        <v>27</v>
      </c>
      <c r="O7863" t="s">
        <v>27</v>
      </c>
      <c r="P7863">
        <v>1</v>
      </c>
      <c r="Q7863">
        <v>0</v>
      </c>
      <c r="R7863">
        <v>300</v>
      </c>
      <c r="S7863">
        <v>1</v>
      </c>
      <c r="T7863" s="1">
        <v>42494</v>
      </c>
      <c r="U7863" t="s">
        <v>28</v>
      </c>
      <c r="V7863" t="s">
        <v>20702</v>
      </c>
      <c r="W7863" t="s">
        <v>20710</v>
      </c>
      <c r="X7863" t="s">
        <v>20661</v>
      </c>
      <c r="Y7863" t="s">
        <v>20671</v>
      </c>
      <c r="Z7863">
        <v>5</v>
      </c>
      <c r="AA7863" t="s">
        <v>20630</v>
      </c>
    </row>
    <row r="7864" spans="1:27" x14ac:dyDescent="0.3">
      <c r="A7864">
        <v>18419654</v>
      </c>
      <c r="B7864" t="s">
        <v>15025</v>
      </c>
      <c r="C7864">
        <v>1</v>
      </c>
      <c r="D7864" t="s">
        <v>14788</v>
      </c>
      <c r="E7864" t="s">
        <v>15026</v>
      </c>
      <c r="F7864" t="s">
        <v>14835</v>
      </c>
      <c r="G7864" t="s">
        <v>14836</v>
      </c>
      <c r="H7864">
        <v>77.299007500000002</v>
      </c>
      <c r="I7864">
        <v>28.437570699999998</v>
      </c>
      <c r="J7864" t="s">
        <v>868</v>
      </c>
      <c r="K7864" t="s">
        <v>26</v>
      </c>
      <c r="L7864" t="s">
        <v>27</v>
      </c>
      <c r="M7864" t="s">
        <v>27</v>
      </c>
      <c r="N7864" t="s">
        <v>27</v>
      </c>
      <c r="O7864" t="s">
        <v>27</v>
      </c>
      <c r="P7864">
        <v>1</v>
      </c>
      <c r="Q7864">
        <v>1</v>
      </c>
      <c r="R7864">
        <v>250</v>
      </c>
      <c r="S7864">
        <v>1</v>
      </c>
      <c r="T7864" s="1">
        <v>41786</v>
      </c>
      <c r="U7864" t="s">
        <v>28</v>
      </c>
      <c r="V7864" t="s">
        <v>20702</v>
      </c>
      <c r="W7864" t="s">
        <v>20710</v>
      </c>
      <c r="X7864" t="s">
        <v>20664</v>
      </c>
      <c r="Y7864" t="s">
        <v>20671</v>
      </c>
      <c r="Z7864">
        <v>5</v>
      </c>
      <c r="AA7864" t="s">
        <v>20630</v>
      </c>
    </row>
    <row r="7865" spans="1:27" x14ac:dyDescent="0.3">
      <c r="A7865">
        <v>18381668</v>
      </c>
      <c r="B7865" t="s">
        <v>15031</v>
      </c>
      <c r="C7865">
        <v>1</v>
      </c>
      <c r="D7865" t="s">
        <v>14788</v>
      </c>
      <c r="E7865" t="s">
        <v>15032</v>
      </c>
      <c r="F7865" t="s">
        <v>14892</v>
      </c>
      <c r="G7865" t="s">
        <v>14893</v>
      </c>
      <c r="H7865">
        <v>77.332811699999993</v>
      </c>
      <c r="I7865">
        <v>28.3764571</v>
      </c>
      <c r="J7865" t="s">
        <v>548</v>
      </c>
      <c r="K7865" t="s">
        <v>26</v>
      </c>
      <c r="L7865" t="s">
        <v>27</v>
      </c>
      <c r="M7865" t="s">
        <v>27</v>
      </c>
      <c r="N7865" t="s">
        <v>27</v>
      </c>
      <c r="O7865" t="s">
        <v>27</v>
      </c>
      <c r="P7865">
        <v>1</v>
      </c>
      <c r="Q7865">
        <v>2</v>
      </c>
      <c r="R7865">
        <v>300</v>
      </c>
      <c r="S7865">
        <v>1</v>
      </c>
      <c r="T7865" s="1">
        <v>42500</v>
      </c>
      <c r="U7865" t="s">
        <v>28</v>
      </c>
      <c r="V7865" t="s">
        <v>20702</v>
      </c>
      <c r="W7865" t="s">
        <v>20710</v>
      </c>
      <c r="X7865" t="s">
        <v>20661</v>
      </c>
      <c r="Y7865" t="s">
        <v>20671</v>
      </c>
      <c r="Z7865">
        <v>5</v>
      </c>
      <c r="AA7865" t="s">
        <v>20630</v>
      </c>
    </row>
    <row r="7866" spans="1:27" x14ac:dyDescent="0.3">
      <c r="A7866">
        <v>18377449</v>
      </c>
      <c r="B7866" t="s">
        <v>10083</v>
      </c>
      <c r="C7866">
        <v>1</v>
      </c>
      <c r="D7866" t="s">
        <v>14788</v>
      </c>
      <c r="E7866" t="s">
        <v>15035</v>
      </c>
      <c r="F7866" t="s">
        <v>14911</v>
      </c>
      <c r="G7866" t="s">
        <v>14912</v>
      </c>
      <c r="H7866">
        <v>77.291829199999995</v>
      </c>
      <c r="I7866">
        <v>28.499063599999999</v>
      </c>
      <c r="J7866" t="s">
        <v>25</v>
      </c>
      <c r="K7866" t="s">
        <v>26</v>
      </c>
      <c r="L7866" t="s">
        <v>27</v>
      </c>
      <c r="M7866" t="s">
        <v>27</v>
      </c>
      <c r="N7866" t="s">
        <v>27</v>
      </c>
      <c r="O7866" t="s">
        <v>27</v>
      </c>
      <c r="P7866">
        <v>1</v>
      </c>
      <c r="Q7866">
        <v>1</v>
      </c>
      <c r="R7866">
        <v>200</v>
      </c>
      <c r="S7866">
        <v>1</v>
      </c>
      <c r="T7866" s="1">
        <v>41386</v>
      </c>
      <c r="U7866" t="s">
        <v>28</v>
      </c>
      <c r="V7866" t="s">
        <v>20702</v>
      </c>
      <c r="W7866" t="s">
        <v>20710</v>
      </c>
      <c r="X7866" t="s">
        <v>20658</v>
      </c>
      <c r="Y7866" t="s">
        <v>20671</v>
      </c>
      <c r="Z7866">
        <v>4</v>
      </c>
      <c r="AA7866" t="s">
        <v>20673</v>
      </c>
    </row>
    <row r="7867" spans="1:27" x14ac:dyDescent="0.3">
      <c r="A7867">
        <v>18465871</v>
      </c>
      <c r="B7867" t="s">
        <v>15036</v>
      </c>
      <c r="C7867">
        <v>1</v>
      </c>
      <c r="D7867" t="s">
        <v>14788</v>
      </c>
      <c r="E7867" t="s">
        <v>15037</v>
      </c>
      <c r="F7867" t="s">
        <v>14911</v>
      </c>
      <c r="G7867" t="s">
        <v>14912</v>
      </c>
      <c r="H7867">
        <v>0</v>
      </c>
      <c r="I7867">
        <v>0</v>
      </c>
      <c r="J7867" t="s">
        <v>479</v>
      </c>
      <c r="K7867" t="s">
        <v>26</v>
      </c>
      <c r="L7867" t="s">
        <v>27</v>
      </c>
      <c r="M7867" t="s">
        <v>27</v>
      </c>
      <c r="N7867" t="s">
        <v>27</v>
      </c>
      <c r="O7867" t="s">
        <v>27</v>
      </c>
      <c r="P7867">
        <v>1</v>
      </c>
      <c r="Q7867">
        <v>0</v>
      </c>
      <c r="R7867">
        <v>300</v>
      </c>
      <c r="S7867">
        <v>1</v>
      </c>
      <c r="T7867" s="1">
        <v>41027</v>
      </c>
      <c r="U7867" t="s">
        <v>28</v>
      </c>
      <c r="V7867" t="s">
        <v>20702</v>
      </c>
      <c r="W7867" t="s">
        <v>20710</v>
      </c>
      <c r="X7867" t="s">
        <v>20665</v>
      </c>
      <c r="Y7867" t="s">
        <v>20671</v>
      </c>
      <c r="Z7867">
        <v>4</v>
      </c>
      <c r="AA7867" t="s">
        <v>20673</v>
      </c>
    </row>
    <row r="7868" spans="1:27" x14ac:dyDescent="0.3">
      <c r="A7868">
        <v>18381244</v>
      </c>
      <c r="B7868" t="s">
        <v>15040</v>
      </c>
      <c r="C7868">
        <v>1</v>
      </c>
      <c r="D7868" t="s">
        <v>14788</v>
      </c>
      <c r="E7868" t="s">
        <v>14790</v>
      </c>
      <c r="F7868" t="s">
        <v>14790</v>
      </c>
      <c r="G7868" t="s">
        <v>14791</v>
      </c>
      <c r="H7868">
        <v>77.307403100000002</v>
      </c>
      <c r="I7868">
        <v>28.469365499999999</v>
      </c>
      <c r="J7868" t="s">
        <v>515</v>
      </c>
      <c r="K7868" t="s">
        <v>26</v>
      </c>
      <c r="L7868" t="s">
        <v>27</v>
      </c>
      <c r="M7868" t="s">
        <v>27</v>
      </c>
      <c r="N7868" t="s">
        <v>27</v>
      </c>
      <c r="O7868" t="s">
        <v>27</v>
      </c>
      <c r="P7868">
        <v>1</v>
      </c>
      <c r="Q7868">
        <v>1</v>
      </c>
      <c r="R7868">
        <v>200</v>
      </c>
      <c r="S7868">
        <v>1</v>
      </c>
      <c r="T7868" s="1">
        <v>41735</v>
      </c>
      <c r="U7868" t="s">
        <v>28</v>
      </c>
      <c r="V7868" t="s">
        <v>20702</v>
      </c>
      <c r="W7868" t="s">
        <v>20710</v>
      </c>
      <c r="X7868" t="s">
        <v>20664</v>
      </c>
      <c r="Y7868" t="s">
        <v>20671</v>
      </c>
      <c r="Z7868">
        <v>4</v>
      </c>
      <c r="AA7868" t="s">
        <v>20673</v>
      </c>
    </row>
    <row r="7869" spans="1:27" x14ac:dyDescent="0.3">
      <c r="A7869">
        <v>18408041</v>
      </c>
      <c r="B7869" t="s">
        <v>5484</v>
      </c>
      <c r="C7869">
        <v>1</v>
      </c>
      <c r="D7869" t="s">
        <v>14788</v>
      </c>
      <c r="E7869" t="s">
        <v>15041</v>
      </c>
      <c r="F7869" t="s">
        <v>14790</v>
      </c>
      <c r="G7869" t="s">
        <v>14791</v>
      </c>
      <c r="H7869">
        <v>77.307492800000006</v>
      </c>
      <c r="I7869">
        <v>28.4700019</v>
      </c>
      <c r="J7869" t="s">
        <v>5486</v>
      </c>
      <c r="K7869" t="s">
        <v>26</v>
      </c>
      <c r="L7869" t="s">
        <v>27</v>
      </c>
      <c r="M7869" t="s">
        <v>27</v>
      </c>
      <c r="N7869" t="s">
        <v>27</v>
      </c>
      <c r="O7869" t="s">
        <v>27</v>
      </c>
      <c r="P7869">
        <v>2</v>
      </c>
      <c r="Q7869">
        <v>2</v>
      </c>
      <c r="R7869">
        <v>500</v>
      </c>
      <c r="S7869">
        <v>1</v>
      </c>
      <c r="T7869" s="1">
        <v>42829</v>
      </c>
      <c r="U7869" t="s">
        <v>28</v>
      </c>
      <c r="V7869" t="s">
        <v>20702</v>
      </c>
      <c r="W7869" t="s">
        <v>20710</v>
      </c>
      <c r="X7869" t="s">
        <v>20668</v>
      </c>
      <c r="Y7869" t="s">
        <v>20671</v>
      </c>
      <c r="Z7869">
        <v>4</v>
      </c>
      <c r="AA7869" t="s">
        <v>20673</v>
      </c>
    </row>
    <row r="7870" spans="1:27" x14ac:dyDescent="0.3">
      <c r="A7870">
        <v>18472418</v>
      </c>
      <c r="B7870" t="s">
        <v>15042</v>
      </c>
      <c r="C7870">
        <v>1</v>
      </c>
      <c r="D7870" t="s">
        <v>14788</v>
      </c>
      <c r="E7870" t="s">
        <v>15043</v>
      </c>
      <c r="F7870" t="s">
        <v>14915</v>
      </c>
      <c r="G7870" t="s">
        <v>14916</v>
      </c>
      <c r="H7870">
        <v>77.287480900000006</v>
      </c>
      <c r="I7870">
        <v>28.3939512</v>
      </c>
      <c r="J7870" t="s">
        <v>476</v>
      </c>
      <c r="K7870" t="s">
        <v>26</v>
      </c>
      <c r="L7870" t="s">
        <v>27</v>
      </c>
      <c r="M7870" t="s">
        <v>27</v>
      </c>
      <c r="N7870" t="s">
        <v>27</v>
      </c>
      <c r="O7870" t="s">
        <v>27</v>
      </c>
      <c r="P7870">
        <v>2</v>
      </c>
      <c r="Q7870">
        <v>0</v>
      </c>
      <c r="R7870">
        <v>500</v>
      </c>
      <c r="S7870">
        <v>1</v>
      </c>
      <c r="T7870" s="1">
        <v>41008</v>
      </c>
      <c r="U7870" t="s">
        <v>28</v>
      </c>
      <c r="V7870" t="s">
        <v>20702</v>
      </c>
      <c r="W7870" t="s">
        <v>20710</v>
      </c>
      <c r="X7870" t="s">
        <v>20665</v>
      </c>
      <c r="Y7870" t="s">
        <v>20671</v>
      </c>
      <c r="Z7870">
        <v>4</v>
      </c>
      <c r="AA7870" t="s">
        <v>20673</v>
      </c>
    </row>
    <row r="7871" spans="1:27" x14ac:dyDescent="0.3">
      <c r="A7871">
        <v>18471262</v>
      </c>
      <c r="B7871" t="s">
        <v>15044</v>
      </c>
      <c r="C7871">
        <v>1</v>
      </c>
      <c r="D7871" t="s">
        <v>14788</v>
      </c>
      <c r="E7871" t="s">
        <v>15045</v>
      </c>
      <c r="F7871" t="s">
        <v>13047</v>
      </c>
      <c r="G7871" t="s">
        <v>14949</v>
      </c>
      <c r="H7871">
        <v>77.329501800000003</v>
      </c>
      <c r="I7871">
        <v>28.373013799999999</v>
      </c>
      <c r="J7871" t="s">
        <v>502</v>
      </c>
      <c r="K7871" t="s">
        <v>26</v>
      </c>
      <c r="L7871" t="s">
        <v>27</v>
      </c>
      <c r="M7871" t="s">
        <v>27</v>
      </c>
      <c r="N7871" t="s">
        <v>27</v>
      </c>
      <c r="O7871" t="s">
        <v>27</v>
      </c>
      <c r="P7871">
        <v>2</v>
      </c>
      <c r="Q7871">
        <v>0</v>
      </c>
      <c r="R7871">
        <v>500</v>
      </c>
      <c r="S7871">
        <v>1</v>
      </c>
      <c r="T7871" s="1">
        <v>42111</v>
      </c>
      <c r="U7871" t="s">
        <v>28</v>
      </c>
      <c r="V7871" t="s">
        <v>20702</v>
      </c>
      <c r="W7871" t="s">
        <v>20710</v>
      </c>
      <c r="X7871" t="s">
        <v>20669</v>
      </c>
      <c r="Y7871" t="s">
        <v>20671</v>
      </c>
      <c r="Z7871">
        <v>4</v>
      </c>
      <c r="AA7871" t="s">
        <v>20673</v>
      </c>
    </row>
    <row r="7872" spans="1:27" x14ac:dyDescent="0.3">
      <c r="A7872">
        <v>301170</v>
      </c>
      <c r="B7872" t="s">
        <v>15056</v>
      </c>
      <c r="C7872">
        <v>1</v>
      </c>
      <c r="D7872" t="s">
        <v>14788</v>
      </c>
      <c r="E7872" t="s">
        <v>15057</v>
      </c>
      <c r="F7872" t="s">
        <v>13213</v>
      </c>
      <c r="G7872" t="s">
        <v>14813</v>
      </c>
      <c r="H7872">
        <v>77.320327300000002</v>
      </c>
      <c r="I7872">
        <v>28.410469299999999</v>
      </c>
      <c r="J7872" t="s">
        <v>25</v>
      </c>
      <c r="K7872" t="s">
        <v>26</v>
      </c>
      <c r="L7872" t="s">
        <v>27</v>
      </c>
      <c r="M7872" t="s">
        <v>27</v>
      </c>
      <c r="N7872" t="s">
        <v>27</v>
      </c>
      <c r="O7872" t="s">
        <v>27</v>
      </c>
      <c r="P7872">
        <v>1</v>
      </c>
      <c r="Q7872">
        <v>2</v>
      </c>
      <c r="R7872">
        <v>250</v>
      </c>
      <c r="S7872">
        <v>1</v>
      </c>
      <c r="T7872" s="1">
        <v>42122</v>
      </c>
      <c r="U7872" t="s">
        <v>28</v>
      </c>
      <c r="V7872" t="s">
        <v>20702</v>
      </c>
      <c r="W7872" t="s">
        <v>20710</v>
      </c>
      <c r="X7872" t="s">
        <v>20669</v>
      </c>
      <c r="Y7872" t="s">
        <v>20671</v>
      </c>
      <c r="Z7872">
        <v>4</v>
      </c>
      <c r="AA7872" t="s">
        <v>20673</v>
      </c>
    </row>
    <row r="7873" spans="1:27" x14ac:dyDescent="0.3">
      <c r="A7873">
        <v>8037</v>
      </c>
      <c r="B7873" t="s">
        <v>6120</v>
      </c>
      <c r="C7873">
        <v>1</v>
      </c>
      <c r="D7873" t="s">
        <v>14788</v>
      </c>
      <c r="E7873" t="s">
        <v>15074</v>
      </c>
      <c r="F7873" t="s">
        <v>14846</v>
      </c>
      <c r="G7873" t="s">
        <v>14847</v>
      </c>
      <c r="H7873">
        <v>77.294073400000002</v>
      </c>
      <c r="I7873">
        <v>28.493804799999999</v>
      </c>
      <c r="J7873" t="s">
        <v>788</v>
      </c>
      <c r="K7873" t="s">
        <v>26</v>
      </c>
      <c r="L7873" t="s">
        <v>27</v>
      </c>
      <c r="M7873" t="s">
        <v>27</v>
      </c>
      <c r="N7873" t="s">
        <v>27</v>
      </c>
      <c r="O7873" t="s">
        <v>27</v>
      </c>
      <c r="P7873">
        <v>1</v>
      </c>
      <c r="Q7873">
        <v>0</v>
      </c>
      <c r="R7873">
        <v>100</v>
      </c>
      <c r="S7873">
        <v>1</v>
      </c>
      <c r="T7873" s="1">
        <v>40280</v>
      </c>
      <c r="U7873" t="s">
        <v>28</v>
      </c>
      <c r="V7873" t="s">
        <v>20702</v>
      </c>
      <c r="W7873" t="s">
        <v>20710</v>
      </c>
      <c r="X7873" t="s">
        <v>20667</v>
      </c>
      <c r="Y7873" t="s">
        <v>20671</v>
      </c>
      <c r="Z7873">
        <v>4</v>
      </c>
      <c r="AA7873" t="s">
        <v>20673</v>
      </c>
    </row>
    <row r="7874" spans="1:27" x14ac:dyDescent="0.3">
      <c r="A7874">
        <v>18471296</v>
      </c>
      <c r="B7874" t="s">
        <v>15080</v>
      </c>
      <c r="C7874">
        <v>1</v>
      </c>
      <c r="D7874" t="s">
        <v>14788</v>
      </c>
      <c r="E7874" t="s">
        <v>15081</v>
      </c>
      <c r="F7874" t="s">
        <v>14801</v>
      </c>
      <c r="G7874" t="s">
        <v>14802</v>
      </c>
      <c r="H7874">
        <v>77.314537299999998</v>
      </c>
      <c r="I7874">
        <v>28.3836738</v>
      </c>
      <c r="J7874" t="s">
        <v>850</v>
      </c>
      <c r="K7874" t="s">
        <v>26</v>
      </c>
      <c r="L7874" t="s">
        <v>27</v>
      </c>
      <c r="M7874" t="s">
        <v>27</v>
      </c>
      <c r="N7874" t="s">
        <v>27</v>
      </c>
      <c r="O7874" t="s">
        <v>27</v>
      </c>
      <c r="P7874">
        <v>1</v>
      </c>
      <c r="Q7874">
        <v>0</v>
      </c>
      <c r="R7874">
        <v>300</v>
      </c>
      <c r="S7874">
        <v>1</v>
      </c>
      <c r="T7874" s="1">
        <v>41706</v>
      </c>
      <c r="U7874" t="s">
        <v>28</v>
      </c>
      <c r="V7874" t="s">
        <v>20702</v>
      </c>
      <c r="W7874" t="s">
        <v>20710</v>
      </c>
      <c r="X7874" t="s">
        <v>20664</v>
      </c>
      <c r="Y7874" t="s">
        <v>20674</v>
      </c>
      <c r="Z7874">
        <v>3</v>
      </c>
      <c r="AA7874" t="s">
        <v>20675</v>
      </c>
    </row>
    <row r="7875" spans="1:27" x14ac:dyDescent="0.3">
      <c r="A7875">
        <v>18434243</v>
      </c>
      <c r="B7875" t="s">
        <v>6987</v>
      </c>
      <c r="C7875">
        <v>1</v>
      </c>
      <c r="D7875" t="s">
        <v>14788</v>
      </c>
      <c r="E7875" t="s">
        <v>14949</v>
      </c>
      <c r="F7875" t="s">
        <v>13047</v>
      </c>
      <c r="G7875" t="s">
        <v>14949</v>
      </c>
      <c r="H7875">
        <v>77.327013199999996</v>
      </c>
      <c r="I7875">
        <v>28.369229099999998</v>
      </c>
      <c r="J7875" t="s">
        <v>846</v>
      </c>
      <c r="K7875" t="s">
        <v>26</v>
      </c>
      <c r="L7875" t="s">
        <v>27</v>
      </c>
      <c r="M7875" t="s">
        <v>27</v>
      </c>
      <c r="N7875" t="s">
        <v>27</v>
      </c>
      <c r="O7875" t="s">
        <v>27</v>
      </c>
      <c r="P7875">
        <v>1</v>
      </c>
      <c r="Q7875">
        <v>0</v>
      </c>
      <c r="R7875">
        <v>400</v>
      </c>
      <c r="S7875">
        <v>1</v>
      </c>
      <c r="T7875" s="1">
        <v>42812</v>
      </c>
      <c r="U7875" t="s">
        <v>28</v>
      </c>
      <c r="V7875" t="s">
        <v>20702</v>
      </c>
      <c r="W7875" t="s">
        <v>20710</v>
      </c>
      <c r="X7875" t="s">
        <v>20668</v>
      </c>
      <c r="Y7875" t="s">
        <v>20674</v>
      </c>
      <c r="Z7875">
        <v>3</v>
      </c>
      <c r="AA7875" t="s">
        <v>20675</v>
      </c>
    </row>
    <row r="7876" spans="1:27" x14ac:dyDescent="0.3">
      <c r="A7876">
        <v>18466939</v>
      </c>
      <c r="B7876" t="s">
        <v>15087</v>
      </c>
      <c r="C7876">
        <v>1</v>
      </c>
      <c r="D7876" t="s">
        <v>14788</v>
      </c>
      <c r="E7876" t="s">
        <v>15088</v>
      </c>
      <c r="F7876" t="s">
        <v>13213</v>
      </c>
      <c r="G7876" t="s">
        <v>14813</v>
      </c>
      <c r="H7876">
        <v>77.319699099999994</v>
      </c>
      <c r="I7876">
        <v>28.410499900000001</v>
      </c>
      <c r="J7876" t="s">
        <v>548</v>
      </c>
      <c r="K7876" t="s">
        <v>26</v>
      </c>
      <c r="L7876" t="s">
        <v>27</v>
      </c>
      <c r="M7876" t="s">
        <v>27</v>
      </c>
      <c r="N7876" t="s">
        <v>27</v>
      </c>
      <c r="O7876" t="s">
        <v>27</v>
      </c>
      <c r="P7876">
        <v>1</v>
      </c>
      <c r="Q7876">
        <v>0</v>
      </c>
      <c r="R7876">
        <v>250</v>
      </c>
      <c r="S7876">
        <v>1</v>
      </c>
      <c r="T7876" s="1">
        <v>42445</v>
      </c>
      <c r="U7876" t="s">
        <v>28</v>
      </c>
      <c r="V7876" t="s">
        <v>20702</v>
      </c>
      <c r="W7876" t="s">
        <v>20710</v>
      </c>
      <c r="X7876" t="s">
        <v>20661</v>
      </c>
      <c r="Y7876" t="s">
        <v>20674</v>
      </c>
      <c r="Z7876">
        <v>3</v>
      </c>
      <c r="AA7876" t="s">
        <v>20675</v>
      </c>
    </row>
    <row r="7877" spans="1:27" x14ac:dyDescent="0.3">
      <c r="A7877">
        <v>18452267</v>
      </c>
      <c r="B7877" t="s">
        <v>15092</v>
      </c>
      <c r="C7877">
        <v>1</v>
      </c>
      <c r="D7877" t="s">
        <v>14788</v>
      </c>
      <c r="E7877" t="s">
        <v>15093</v>
      </c>
      <c r="F7877" t="s">
        <v>10973</v>
      </c>
      <c r="G7877" t="s">
        <v>14821</v>
      </c>
      <c r="H7877">
        <v>77.2964494</v>
      </c>
      <c r="I7877">
        <v>28.429699899999999</v>
      </c>
      <c r="J7877" t="s">
        <v>1868</v>
      </c>
      <c r="K7877" t="s">
        <v>26</v>
      </c>
      <c r="L7877" t="s">
        <v>27</v>
      </c>
      <c r="M7877" t="s">
        <v>27</v>
      </c>
      <c r="N7877" t="s">
        <v>27</v>
      </c>
      <c r="O7877" t="s">
        <v>27</v>
      </c>
      <c r="P7877">
        <v>2</v>
      </c>
      <c r="Q7877">
        <v>1</v>
      </c>
      <c r="R7877">
        <v>500</v>
      </c>
      <c r="S7877">
        <v>1</v>
      </c>
      <c r="T7877" s="1">
        <v>41340</v>
      </c>
      <c r="U7877" t="s">
        <v>28</v>
      </c>
      <c r="V7877" t="s">
        <v>20702</v>
      </c>
      <c r="W7877" t="s">
        <v>20710</v>
      </c>
      <c r="X7877" t="s">
        <v>20658</v>
      </c>
      <c r="Y7877" t="s">
        <v>20674</v>
      </c>
      <c r="Z7877">
        <v>3</v>
      </c>
      <c r="AA7877" t="s">
        <v>20675</v>
      </c>
    </row>
    <row r="7878" spans="1:27" x14ac:dyDescent="0.3">
      <c r="A7878">
        <v>18446428</v>
      </c>
      <c r="B7878" t="s">
        <v>15100</v>
      </c>
      <c r="C7878">
        <v>1</v>
      </c>
      <c r="D7878" t="s">
        <v>14788</v>
      </c>
      <c r="E7878" t="s">
        <v>15101</v>
      </c>
      <c r="F7878" t="s">
        <v>10987</v>
      </c>
      <c r="G7878" t="s">
        <v>14826</v>
      </c>
      <c r="H7878">
        <v>0</v>
      </c>
      <c r="I7878">
        <v>0</v>
      </c>
      <c r="J7878" t="s">
        <v>25</v>
      </c>
      <c r="K7878" t="s">
        <v>26</v>
      </c>
      <c r="L7878" t="s">
        <v>27</v>
      </c>
      <c r="M7878" t="s">
        <v>27</v>
      </c>
      <c r="N7878" t="s">
        <v>27</v>
      </c>
      <c r="O7878" t="s">
        <v>27</v>
      </c>
      <c r="P7878">
        <v>1</v>
      </c>
      <c r="Q7878">
        <v>0</v>
      </c>
      <c r="R7878">
        <v>300</v>
      </c>
      <c r="S7878">
        <v>1</v>
      </c>
      <c r="T7878" s="1">
        <v>42437</v>
      </c>
      <c r="U7878" t="s">
        <v>28</v>
      </c>
      <c r="V7878" t="s">
        <v>20702</v>
      </c>
      <c r="W7878" t="s">
        <v>20710</v>
      </c>
      <c r="X7878" t="s">
        <v>20661</v>
      </c>
      <c r="Y7878" t="s">
        <v>20674</v>
      </c>
      <c r="Z7878">
        <v>3</v>
      </c>
      <c r="AA7878" t="s">
        <v>20675</v>
      </c>
    </row>
    <row r="7879" spans="1:27" x14ac:dyDescent="0.3">
      <c r="A7879">
        <v>18456807</v>
      </c>
      <c r="B7879" t="s">
        <v>15102</v>
      </c>
      <c r="C7879">
        <v>1</v>
      </c>
      <c r="D7879" t="s">
        <v>14788</v>
      </c>
      <c r="E7879" t="s">
        <v>15103</v>
      </c>
      <c r="F7879" t="s">
        <v>14882</v>
      </c>
      <c r="G7879" t="s">
        <v>14883</v>
      </c>
      <c r="H7879">
        <v>77.310813800000005</v>
      </c>
      <c r="I7879">
        <v>28.471302000000001</v>
      </c>
      <c r="J7879" t="s">
        <v>502</v>
      </c>
      <c r="K7879" t="s">
        <v>26</v>
      </c>
      <c r="L7879" t="s">
        <v>27</v>
      </c>
      <c r="M7879" t="s">
        <v>27</v>
      </c>
      <c r="N7879" t="s">
        <v>27</v>
      </c>
      <c r="O7879" t="s">
        <v>27</v>
      </c>
      <c r="P7879">
        <v>1</v>
      </c>
      <c r="Q7879">
        <v>1</v>
      </c>
      <c r="R7879">
        <v>400</v>
      </c>
      <c r="S7879">
        <v>1</v>
      </c>
      <c r="T7879" s="1">
        <v>40261</v>
      </c>
      <c r="U7879" t="s">
        <v>28</v>
      </c>
      <c r="V7879" t="s">
        <v>20702</v>
      </c>
      <c r="W7879" t="s">
        <v>20710</v>
      </c>
      <c r="X7879" t="s">
        <v>20667</v>
      </c>
      <c r="Y7879" t="s">
        <v>20674</v>
      </c>
      <c r="Z7879">
        <v>3</v>
      </c>
      <c r="AA7879" t="s">
        <v>20675</v>
      </c>
    </row>
    <row r="7880" spans="1:27" x14ac:dyDescent="0.3">
      <c r="A7880">
        <v>18381643</v>
      </c>
      <c r="B7880" t="s">
        <v>15106</v>
      </c>
      <c r="C7880">
        <v>1</v>
      </c>
      <c r="D7880" t="s">
        <v>14788</v>
      </c>
      <c r="E7880" t="s">
        <v>15107</v>
      </c>
      <c r="F7880" t="s">
        <v>13223</v>
      </c>
      <c r="G7880" t="s">
        <v>14886</v>
      </c>
      <c r="H7880">
        <v>77.309279700000005</v>
      </c>
      <c r="I7880">
        <v>28.4773757</v>
      </c>
      <c r="J7880" t="s">
        <v>788</v>
      </c>
      <c r="K7880" t="s">
        <v>26</v>
      </c>
      <c r="L7880" t="s">
        <v>27</v>
      </c>
      <c r="M7880" t="s">
        <v>27</v>
      </c>
      <c r="N7880" t="s">
        <v>27</v>
      </c>
      <c r="O7880" t="s">
        <v>27</v>
      </c>
      <c r="P7880">
        <v>1</v>
      </c>
      <c r="Q7880">
        <v>0</v>
      </c>
      <c r="R7880">
        <v>100</v>
      </c>
      <c r="S7880">
        <v>1</v>
      </c>
      <c r="T7880" s="1">
        <v>42081</v>
      </c>
      <c r="U7880" t="s">
        <v>28</v>
      </c>
      <c r="V7880" t="s">
        <v>20702</v>
      </c>
      <c r="W7880" t="s">
        <v>20710</v>
      </c>
      <c r="X7880" t="s">
        <v>20669</v>
      </c>
      <c r="Y7880" t="s">
        <v>20674</v>
      </c>
      <c r="Z7880">
        <v>3</v>
      </c>
      <c r="AA7880" t="s">
        <v>20675</v>
      </c>
    </row>
    <row r="7881" spans="1:27" x14ac:dyDescent="0.3">
      <c r="A7881">
        <v>18449815</v>
      </c>
      <c r="B7881" t="s">
        <v>15110</v>
      </c>
      <c r="C7881">
        <v>1</v>
      </c>
      <c r="D7881" t="s">
        <v>14788</v>
      </c>
      <c r="E7881" t="s">
        <v>15111</v>
      </c>
      <c r="F7881" t="s">
        <v>14846</v>
      </c>
      <c r="G7881" t="s">
        <v>14847</v>
      </c>
      <c r="H7881">
        <v>77.290565000000001</v>
      </c>
      <c r="I7881">
        <v>28.489495999999999</v>
      </c>
      <c r="J7881" t="s">
        <v>2931</v>
      </c>
      <c r="K7881" t="s">
        <v>26</v>
      </c>
      <c r="L7881" t="s">
        <v>27</v>
      </c>
      <c r="M7881" t="s">
        <v>27</v>
      </c>
      <c r="N7881" t="s">
        <v>27</v>
      </c>
      <c r="O7881" t="s">
        <v>27</v>
      </c>
      <c r="P7881">
        <v>2</v>
      </c>
      <c r="Q7881">
        <v>1</v>
      </c>
      <c r="R7881">
        <v>600</v>
      </c>
      <c r="S7881">
        <v>1</v>
      </c>
      <c r="T7881" s="1">
        <v>43171</v>
      </c>
      <c r="U7881" t="s">
        <v>28</v>
      </c>
      <c r="V7881" t="s">
        <v>20702</v>
      </c>
      <c r="W7881" t="s">
        <v>20710</v>
      </c>
      <c r="X7881" t="s">
        <v>20662</v>
      </c>
      <c r="Y7881" t="s">
        <v>20674</v>
      </c>
      <c r="Z7881">
        <v>3</v>
      </c>
      <c r="AA7881" t="s">
        <v>20675</v>
      </c>
    </row>
    <row r="7882" spans="1:27" x14ac:dyDescent="0.3">
      <c r="A7882">
        <v>18477319</v>
      </c>
      <c r="B7882" t="s">
        <v>15116</v>
      </c>
      <c r="C7882">
        <v>1</v>
      </c>
      <c r="D7882" t="s">
        <v>14788</v>
      </c>
      <c r="E7882" t="s">
        <v>15117</v>
      </c>
      <c r="F7882" t="s">
        <v>14850</v>
      </c>
      <c r="G7882" t="s">
        <v>14851</v>
      </c>
      <c r="H7882">
        <v>0</v>
      </c>
      <c r="I7882">
        <v>0</v>
      </c>
      <c r="J7882" t="s">
        <v>502</v>
      </c>
      <c r="K7882" t="s">
        <v>26</v>
      </c>
      <c r="L7882" t="s">
        <v>27</v>
      </c>
      <c r="M7882" t="s">
        <v>27</v>
      </c>
      <c r="N7882" t="s">
        <v>27</v>
      </c>
      <c r="O7882" t="s">
        <v>27</v>
      </c>
      <c r="P7882">
        <v>1</v>
      </c>
      <c r="Q7882">
        <v>3</v>
      </c>
      <c r="R7882">
        <v>400</v>
      </c>
      <c r="S7882">
        <v>1</v>
      </c>
      <c r="T7882" s="1">
        <v>41309</v>
      </c>
      <c r="U7882" t="s">
        <v>28</v>
      </c>
      <c r="V7882" t="s">
        <v>20702</v>
      </c>
      <c r="W7882" t="s">
        <v>20710</v>
      </c>
      <c r="X7882" t="s">
        <v>20658</v>
      </c>
      <c r="Y7882" t="s">
        <v>20674</v>
      </c>
      <c r="Z7882">
        <v>2</v>
      </c>
      <c r="AA7882" t="s">
        <v>20676</v>
      </c>
    </row>
    <row r="7883" spans="1:27" x14ac:dyDescent="0.3">
      <c r="A7883">
        <v>18273628</v>
      </c>
      <c r="B7883" t="s">
        <v>3643</v>
      </c>
      <c r="C7883">
        <v>1</v>
      </c>
      <c r="D7883" t="s">
        <v>14788</v>
      </c>
      <c r="E7883" t="s">
        <v>15127</v>
      </c>
      <c r="F7883" t="s">
        <v>13047</v>
      </c>
      <c r="G7883" t="s">
        <v>14949</v>
      </c>
      <c r="H7883">
        <v>0</v>
      </c>
      <c r="I7883">
        <v>0</v>
      </c>
      <c r="J7883" t="s">
        <v>25</v>
      </c>
      <c r="K7883" t="s">
        <v>26</v>
      </c>
      <c r="L7883" t="s">
        <v>27</v>
      </c>
      <c r="M7883" t="s">
        <v>27</v>
      </c>
      <c r="N7883" t="s">
        <v>27</v>
      </c>
      <c r="O7883" t="s">
        <v>27</v>
      </c>
      <c r="P7883">
        <v>2</v>
      </c>
      <c r="Q7883">
        <v>3</v>
      </c>
      <c r="R7883">
        <v>700</v>
      </c>
      <c r="S7883">
        <v>1</v>
      </c>
      <c r="T7883" s="1">
        <v>40589</v>
      </c>
      <c r="U7883" t="s">
        <v>28</v>
      </c>
      <c r="V7883" t="s">
        <v>20702</v>
      </c>
      <c r="W7883" t="s">
        <v>20710</v>
      </c>
      <c r="X7883" t="s">
        <v>20663</v>
      </c>
      <c r="Y7883" t="s">
        <v>20674</v>
      </c>
      <c r="Z7883">
        <v>2</v>
      </c>
      <c r="AA7883" t="s">
        <v>20676</v>
      </c>
    </row>
    <row r="7884" spans="1:27" x14ac:dyDescent="0.3">
      <c r="A7884">
        <v>18464631</v>
      </c>
      <c r="B7884" t="s">
        <v>15138</v>
      </c>
      <c r="C7884">
        <v>1</v>
      </c>
      <c r="D7884" t="s">
        <v>14788</v>
      </c>
      <c r="E7884" t="s">
        <v>15139</v>
      </c>
      <c r="F7884" t="s">
        <v>13213</v>
      </c>
      <c r="G7884" t="s">
        <v>14813</v>
      </c>
      <c r="H7884">
        <v>77.320282399999996</v>
      </c>
      <c r="I7884">
        <v>28.412035500000002</v>
      </c>
      <c r="J7884" t="s">
        <v>548</v>
      </c>
      <c r="K7884" t="s">
        <v>26</v>
      </c>
      <c r="L7884" t="s">
        <v>27</v>
      </c>
      <c r="M7884" t="s">
        <v>27</v>
      </c>
      <c r="N7884" t="s">
        <v>27</v>
      </c>
      <c r="O7884" t="s">
        <v>27</v>
      </c>
      <c r="P7884">
        <v>1</v>
      </c>
      <c r="Q7884">
        <v>0</v>
      </c>
      <c r="R7884">
        <v>300</v>
      </c>
      <c r="S7884">
        <v>1</v>
      </c>
      <c r="T7884" s="1">
        <v>40586</v>
      </c>
      <c r="U7884" t="s">
        <v>28</v>
      </c>
      <c r="V7884" t="s">
        <v>20702</v>
      </c>
      <c r="W7884" t="s">
        <v>20710</v>
      </c>
      <c r="X7884" t="s">
        <v>20663</v>
      </c>
      <c r="Y7884" t="s">
        <v>20674</v>
      </c>
      <c r="Z7884">
        <v>2</v>
      </c>
      <c r="AA7884" t="s">
        <v>20676</v>
      </c>
    </row>
    <row r="7885" spans="1:27" x14ac:dyDescent="0.3">
      <c r="A7885">
        <v>18432933</v>
      </c>
      <c r="B7885" t="s">
        <v>15142</v>
      </c>
      <c r="C7885">
        <v>1</v>
      </c>
      <c r="D7885" t="s">
        <v>14788</v>
      </c>
      <c r="E7885" t="s">
        <v>15143</v>
      </c>
      <c r="F7885" t="s">
        <v>10973</v>
      </c>
      <c r="G7885" t="s">
        <v>14821</v>
      </c>
      <c r="H7885">
        <v>0</v>
      </c>
      <c r="I7885">
        <v>0</v>
      </c>
      <c r="J7885" t="s">
        <v>502</v>
      </c>
      <c r="K7885" t="s">
        <v>26</v>
      </c>
      <c r="L7885" t="s">
        <v>27</v>
      </c>
      <c r="M7885" t="s">
        <v>27</v>
      </c>
      <c r="N7885" t="s">
        <v>27</v>
      </c>
      <c r="O7885" t="s">
        <v>27</v>
      </c>
      <c r="P7885">
        <v>1</v>
      </c>
      <c r="Q7885">
        <v>0</v>
      </c>
      <c r="R7885">
        <v>400</v>
      </c>
      <c r="S7885">
        <v>1</v>
      </c>
      <c r="T7885" s="1">
        <v>42053</v>
      </c>
      <c r="U7885" t="s">
        <v>28</v>
      </c>
      <c r="V7885" t="s">
        <v>20702</v>
      </c>
      <c r="W7885" t="s">
        <v>20710</v>
      </c>
      <c r="X7885" t="s">
        <v>20669</v>
      </c>
      <c r="Y7885" t="s">
        <v>20674</v>
      </c>
      <c r="Z7885">
        <v>2</v>
      </c>
      <c r="AA7885" t="s">
        <v>20676</v>
      </c>
    </row>
    <row r="7886" spans="1:27" x14ac:dyDescent="0.3">
      <c r="A7886">
        <v>18482753</v>
      </c>
      <c r="B7886" t="s">
        <v>15144</v>
      </c>
      <c r="C7886">
        <v>1</v>
      </c>
      <c r="D7886" t="s">
        <v>14788</v>
      </c>
      <c r="E7886" t="s">
        <v>15145</v>
      </c>
      <c r="F7886" t="s">
        <v>13937</v>
      </c>
      <c r="G7886" t="s">
        <v>14873</v>
      </c>
      <c r="H7886">
        <v>0</v>
      </c>
      <c r="I7886">
        <v>0</v>
      </c>
      <c r="J7886" t="s">
        <v>25</v>
      </c>
      <c r="K7886" t="s">
        <v>26</v>
      </c>
      <c r="L7886" t="s">
        <v>27</v>
      </c>
      <c r="M7886" t="s">
        <v>27</v>
      </c>
      <c r="N7886" t="s">
        <v>27</v>
      </c>
      <c r="O7886" t="s">
        <v>27</v>
      </c>
      <c r="P7886">
        <v>1</v>
      </c>
      <c r="Q7886">
        <v>0</v>
      </c>
      <c r="R7886">
        <v>400</v>
      </c>
      <c r="S7886">
        <v>1</v>
      </c>
      <c r="T7886" s="1">
        <v>42418</v>
      </c>
      <c r="U7886" t="s">
        <v>28</v>
      </c>
      <c r="V7886" t="s">
        <v>20702</v>
      </c>
      <c r="W7886" t="s">
        <v>20710</v>
      </c>
      <c r="X7886" t="s">
        <v>20661</v>
      </c>
      <c r="Y7886" t="s">
        <v>20674</v>
      </c>
      <c r="Z7886">
        <v>2</v>
      </c>
      <c r="AA7886" t="s">
        <v>20676</v>
      </c>
    </row>
    <row r="7887" spans="1:27" x14ac:dyDescent="0.3">
      <c r="A7887">
        <v>18353030</v>
      </c>
      <c r="B7887" t="s">
        <v>15146</v>
      </c>
      <c r="C7887">
        <v>1</v>
      </c>
      <c r="D7887" t="s">
        <v>14788</v>
      </c>
      <c r="E7887" t="s">
        <v>15147</v>
      </c>
      <c r="F7887" t="s">
        <v>10876</v>
      </c>
      <c r="G7887" t="s">
        <v>15148</v>
      </c>
      <c r="H7887">
        <v>0</v>
      </c>
      <c r="I7887">
        <v>0</v>
      </c>
      <c r="J7887" t="s">
        <v>673</v>
      </c>
      <c r="K7887" t="s">
        <v>26</v>
      </c>
      <c r="L7887" t="s">
        <v>27</v>
      </c>
      <c r="M7887" t="s">
        <v>27</v>
      </c>
      <c r="N7887" t="s">
        <v>27</v>
      </c>
      <c r="O7887" t="s">
        <v>27</v>
      </c>
      <c r="P7887">
        <v>1</v>
      </c>
      <c r="Q7887">
        <v>2</v>
      </c>
      <c r="R7887">
        <v>300</v>
      </c>
      <c r="S7887">
        <v>1</v>
      </c>
      <c r="T7887" s="1">
        <v>42773</v>
      </c>
      <c r="U7887" t="s">
        <v>28</v>
      </c>
      <c r="V7887" t="s">
        <v>20702</v>
      </c>
      <c r="W7887" t="s">
        <v>20710</v>
      </c>
      <c r="X7887" t="s">
        <v>20668</v>
      </c>
      <c r="Y7887" t="s">
        <v>20674</v>
      </c>
      <c r="Z7887">
        <v>2</v>
      </c>
      <c r="AA7887" t="s">
        <v>20676</v>
      </c>
    </row>
    <row r="7888" spans="1:27" x14ac:dyDescent="0.3">
      <c r="A7888">
        <v>18089775</v>
      </c>
      <c r="B7888" t="s">
        <v>15149</v>
      </c>
      <c r="C7888">
        <v>1</v>
      </c>
      <c r="D7888" t="s">
        <v>14788</v>
      </c>
      <c r="E7888" t="s">
        <v>15150</v>
      </c>
      <c r="F7888" t="s">
        <v>15021</v>
      </c>
      <c r="G7888" t="s">
        <v>15022</v>
      </c>
      <c r="H7888">
        <v>77.300277780000002</v>
      </c>
      <c r="I7888">
        <v>28.46118611</v>
      </c>
      <c r="J7888" t="s">
        <v>821</v>
      </c>
      <c r="K7888" t="s">
        <v>26</v>
      </c>
      <c r="L7888" t="s">
        <v>27</v>
      </c>
      <c r="M7888" t="s">
        <v>27</v>
      </c>
      <c r="N7888" t="s">
        <v>27</v>
      </c>
      <c r="O7888" t="s">
        <v>27</v>
      </c>
      <c r="P7888">
        <v>1</v>
      </c>
      <c r="Q7888">
        <v>1</v>
      </c>
      <c r="R7888">
        <v>300</v>
      </c>
      <c r="S7888">
        <v>1</v>
      </c>
      <c r="T7888" s="1">
        <v>41697</v>
      </c>
      <c r="U7888" t="s">
        <v>28</v>
      </c>
      <c r="V7888" t="s">
        <v>20702</v>
      </c>
      <c r="W7888" t="s">
        <v>20710</v>
      </c>
      <c r="X7888" t="s">
        <v>20664</v>
      </c>
      <c r="Y7888" t="s">
        <v>20674</v>
      </c>
      <c r="Z7888">
        <v>2</v>
      </c>
      <c r="AA7888" t="s">
        <v>20676</v>
      </c>
    </row>
    <row r="7889" spans="1:27" x14ac:dyDescent="0.3">
      <c r="A7889">
        <v>18380159</v>
      </c>
      <c r="B7889" t="s">
        <v>7725</v>
      </c>
      <c r="C7889">
        <v>1</v>
      </c>
      <c r="D7889" t="s">
        <v>14788</v>
      </c>
      <c r="E7889" t="s">
        <v>15151</v>
      </c>
      <c r="F7889" t="s">
        <v>12276</v>
      </c>
      <c r="G7889" t="s">
        <v>14832</v>
      </c>
      <c r="H7889">
        <v>77.2845595</v>
      </c>
      <c r="I7889">
        <v>28.460145300000001</v>
      </c>
      <c r="J7889" t="s">
        <v>25</v>
      </c>
      <c r="K7889" t="s">
        <v>26</v>
      </c>
      <c r="L7889" t="s">
        <v>27</v>
      </c>
      <c r="M7889" t="s">
        <v>27</v>
      </c>
      <c r="N7889" t="s">
        <v>27</v>
      </c>
      <c r="O7889" t="s">
        <v>27</v>
      </c>
      <c r="P7889">
        <v>1</v>
      </c>
      <c r="Q7889">
        <v>2</v>
      </c>
      <c r="R7889">
        <v>100</v>
      </c>
      <c r="S7889">
        <v>1</v>
      </c>
      <c r="T7889" s="1">
        <v>41684</v>
      </c>
      <c r="U7889" t="s">
        <v>28</v>
      </c>
      <c r="V7889" t="s">
        <v>20702</v>
      </c>
      <c r="W7889" t="s">
        <v>20710</v>
      </c>
      <c r="X7889" t="s">
        <v>20664</v>
      </c>
      <c r="Y7889" t="s">
        <v>20674</v>
      </c>
      <c r="Z7889">
        <v>2</v>
      </c>
      <c r="AA7889" t="s">
        <v>20676</v>
      </c>
    </row>
    <row r="7890" spans="1:27" x14ac:dyDescent="0.3">
      <c r="A7890">
        <v>18471320</v>
      </c>
      <c r="B7890" t="s">
        <v>7801</v>
      </c>
      <c r="C7890">
        <v>1</v>
      </c>
      <c r="D7890" t="s">
        <v>14788</v>
      </c>
      <c r="E7890" t="s">
        <v>15155</v>
      </c>
      <c r="F7890" t="s">
        <v>14846</v>
      </c>
      <c r="G7890" t="s">
        <v>14847</v>
      </c>
      <c r="H7890">
        <v>77.284678099999994</v>
      </c>
      <c r="I7890">
        <v>28.4609284</v>
      </c>
      <c r="J7890" t="s">
        <v>515</v>
      </c>
      <c r="K7890" t="s">
        <v>26</v>
      </c>
      <c r="L7890" t="s">
        <v>27</v>
      </c>
      <c r="M7890" t="s">
        <v>27</v>
      </c>
      <c r="N7890" t="s">
        <v>27</v>
      </c>
      <c r="O7890" t="s">
        <v>27</v>
      </c>
      <c r="P7890">
        <v>1</v>
      </c>
      <c r="Q7890">
        <v>0</v>
      </c>
      <c r="R7890">
        <v>300</v>
      </c>
      <c r="S7890">
        <v>1</v>
      </c>
      <c r="T7890" s="1">
        <v>41671</v>
      </c>
      <c r="U7890" t="s">
        <v>28</v>
      </c>
      <c r="V7890" t="s">
        <v>20702</v>
      </c>
      <c r="W7890" t="s">
        <v>20710</v>
      </c>
      <c r="X7890" t="s">
        <v>20664</v>
      </c>
      <c r="Y7890" t="s">
        <v>20674</v>
      </c>
      <c r="Z7890">
        <v>2</v>
      </c>
      <c r="AA7890" t="s">
        <v>20676</v>
      </c>
    </row>
    <row r="7891" spans="1:27" x14ac:dyDescent="0.3">
      <c r="A7891">
        <v>18472429</v>
      </c>
      <c r="B7891" t="s">
        <v>15160</v>
      </c>
      <c r="C7891">
        <v>1</v>
      </c>
      <c r="D7891" t="s">
        <v>14788</v>
      </c>
      <c r="E7891" t="s">
        <v>15161</v>
      </c>
      <c r="F7891" t="s">
        <v>14915</v>
      </c>
      <c r="G7891" t="s">
        <v>14916</v>
      </c>
      <c r="H7891">
        <v>77.290066699999997</v>
      </c>
      <c r="I7891">
        <v>28.3954463</v>
      </c>
      <c r="J7891" t="s">
        <v>25</v>
      </c>
      <c r="K7891" t="s">
        <v>26</v>
      </c>
      <c r="L7891" t="s">
        <v>27</v>
      </c>
      <c r="M7891" t="s">
        <v>27</v>
      </c>
      <c r="N7891" t="s">
        <v>27</v>
      </c>
      <c r="O7891" t="s">
        <v>27</v>
      </c>
      <c r="P7891">
        <v>1</v>
      </c>
      <c r="Q7891">
        <v>0</v>
      </c>
      <c r="R7891">
        <v>300</v>
      </c>
      <c r="S7891">
        <v>1</v>
      </c>
      <c r="T7891" s="1">
        <v>40554</v>
      </c>
      <c r="U7891" t="s">
        <v>28</v>
      </c>
      <c r="V7891" t="s">
        <v>20702</v>
      </c>
      <c r="W7891" t="s">
        <v>20710</v>
      </c>
      <c r="X7891" t="s">
        <v>20663</v>
      </c>
      <c r="Y7891" t="s">
        <v>20674</v>
      </c>
      <c r="Z7891">
        <v>1</v>
      </c>
      <c r="AA7891" t="s">
        <v>20677</v>
      </c>
    </row>
    <row r="7892" spans="1:27" x14ac:dyDescent="0.3">
      <c r="A7892">
        <v>18452730</v>
      </c>
      <c r="B7892" t="s">
        <v>15165</v>
      </c>
      <c r="C7892">
        <v>1</v>
      </c>
      <c r="D7892" t="s">
        <v>14788</v>
      </c>
      <c r="E7892" t="s">
        <v>15166</v>
      </c>
      <c r="F7892" t="s">
        <v>10973</v>
      </c>
      <c r="G7892" t="s">
        <v>14821</v>
      </c>
      <c r="H7892">
        <v>77.296935399999995</v>
      </c>
      <c r="I7892">
        <v>28.430056199999999</v>
      </c>
      <c r="J7892" t="s">
        <v>6307</v>
      </c>
      <c r="K7892" t="s">
        <v>26</v>
      </c>
      <c r="L7892" t="s">
        <v>27</v>
      </c>
      <c r="M7892" t="s">
        <v>27</v>
      </c>
      <c r="N7892" t="s">
        <v>27</v>
      </c>
      <c r="O7892" t="s">
        <v>27</v>
      </c>
      <c r="P7892">
        <v>1</v>
      </c>
      <c r="Q7892">
        <v>1</v>
      </c>
      <c r="R7892">
        <v>400</v>
      </c>
      <c r="S7892">
        <v>1</v>
      </c>
      <c r="T7892" s="1">
        <v>40930</v>
      </c>
      <c r="U7892" t="s">
        <v>28</v>
      </c>
      <c r="V7892" t="s">
        <v>20702</v>
      </c>
      <c r="W7892" t="s">
        <v>20710</v>
      </c>
      <c r="X7892" t="s">
        <v>20665</v>
      </c>
      <c r="Y7892" t="s">
        <v>20674</v>
      </c>
      <c r="Z7892">
        <v>1</v>
      </c>
      <c r="AA7892" t="s">
        <v>20677</v>
      </c>
    </row>
    <row r="7893" spans="1:27" x14ac:dyDescent="0.3">
      <c r="A7893">
        <v>9233</v>
      </c>
      <c r="B7893" t="s">
        <v>15173</v>
      </c>
      <c r="C7893">
        <v>1</v>
      </c>
      <c r="D7893" t="s">
        <v>14788</v>
      </c>
      <c r="E7893" t="s">
        <v>15174</v>
      </c>
      <c r="F7893" t="s">
        <v>13223</v>
      </c>
      <c r="G7893" t="s">
        <v>14886</v>
      </c>
      <c r="H7893">
        <v>77.306640299999998</v>
      </c>
      <c r="I7893">
        <v>28.48420819</v>
      </c>
      <c r="J7893" t="s">
        <v>788</v>
      </c>
      <c r="K7893" t="s">
        <v>26</v>
      </c>
      <c r="L7893" t="s">
        <v>27</v>
      </c>
      <c r="M7893" t="s">
        <v>27</v>
      </c>
      <c r="N7893" t="s">
        <v>27</v>
      </c>
      <c r="O7893" t="s">
        <v>27</v>
      </c>
      <c r="P7893">
        <v>1</v>
      </c>
      <c r="Q7893">
        <v>1</v>
      </c>
      <c r="R7893">
        <v>100</v>
      </c>
      <c r="S7893">
        <v>1</v>
      </c>
      <c r="T7893" s="1">
        <v>40545</v>
      </c>
      <c r="U7893" t="s">
        <v>28</v>
      </c>
      <c r="V7893" t="s">
        <v>20702</v>
      </c>
      <c r="W7893" t="s">
        <v>20710</v>
      </c>
      <c r="X7893" t="s">
        <v>20663</v>
      </c>
      <c r="Y7893" t="s">
        <v>20674</v>
      </c>
      <c r="Z7893">
        <v>1</v>
      </c>
      <c r="AA7893" t="s">
        <v>20677</v>
      </c>
    </row>
    <row r="7894" spans="1:27" x14ac:dyDescent="0.3">
      <c r="A7894">
        <v>313089</v>
      </c>
      <c r="B7894" t="s">
        <v>15175</v>
      </c>
      <c r="C7894">
        <v>1</v>
      </c>
      <c r="D7894" t="s">
        <v>14788</v>
      </c>
      <c r="E7894" t="s">
        <v>15176</v>
      </c>
      <c r="F7894" t="s">
        <v>13015</v>
      </c>
      <c r="G7894" t="s">
        <v>14829</v>
      </c>
      <c r="H7894">
        <v>77.289199569999994</v>
      </c>
      <c r="I7894">
        <v>28.461910140000001</v>
      </c>
      <c r="J7894" t="s">
        <v>25</v>
      </c>
      <c r="K7894" t="s">
        <v>26</v>
      </c>
      <c r="L7894" t="s">
        <v>27</v>
      </c>
      <c r="M7894" t="s">
        <v>27</v>
      </c>
      <c r="N7894" t="s">
        <v>27</v>
      </c>
      <c r="O7894" t="s">
        <v>27</v>
      </c>
      <c r="P7894">
        <v>2</v>
      </c>
      <c r="Q7894">
        <v>3</v>
      </c>
      <c r="R7894">
        <v>550</v>
      </c>
      <c r="S7894">
        <v>1</v>
      </c>
      <c r="T7894" s="1">
        <v>41293</v>
      </c>
      <c r="U7894" t="s">
        <v>28</v>
      </c>
      <c r="V7894" t="s">
        <v>20702</v>
      </c>
      <c r="W7894" t="s">
        <v>20710</v>
      </c>
      <c r="X7894" t="s">
        <v>20658</v>
      </c>
      <c r="Y7894" t="s">
        <v>20674</v>
      </c>
      <c r="Z7894">
        <v>1</v>
      </c>
      <c r="AA7894" t="s">
        <v>20677</v>
      </c>
    </row>
    <row r="7895" spans="1:27" x14ac:dyDescent="0.3">
      <c r="A7895">
        <v>18344478</v>
      </c>
      <c r="B7895" t="s">
        <v>15177</v>
      </c>
      <c r="C7895">
        <v>1</v>
      </c>
      <c r="D7895" t="s">
        <v>14788</v>
      </c>
      <c r="E7895" t="s">
        <v>15178</v>
      </c>
      <c r="F7895" t="s">
        <v>15021</v>
      </c>
      <c r="G7895" t="s">
        <v>15022</v>
      </c>
      <c r="H7895">
        <v>0</v>
      </c>
      <c r="I7895">
        <v>0</v>
      </c>
      <c r="J7895" t="s">
        <v>479</v>
      </c>
      <c r="K7895" t="s">
        <v>26</v>
      </c>
      <c r="L7895" t="s">
        <v>27</v>
      </c>
      <c r="M7895" t="s">
        <v>27</v>
      </c>
      <c r="N7895" t="s">
        <v>27</v>
      </c>
      <c r="O7895" t="s">
        <v>27</v>
      </c>
      <c r="P7895">
        <v>2</v>
      </c>
      <c r="Q7895">
        <v>0</v>
      </c>
      <c r="R7895">
        <v>600</v>
      </c>
      <c r="S7895">
        <v>1</v>
      </c>
      <c r="T7895" s="1">
        <v>42752</v>
      </c>
      <c r="U7895" t="s">
        <v>28</v>
      </c>
      <c r="V7895" t="s">
        <v>20702</v>
      </c>
      <c r="W7895" t="s">
        <v>20710</v>
      </c>
      <c r="X7895" t="s">
        <v>20668</v>
      </c>
      <c r="Y7895" t="s">
        <v>20674</v>
      </c>
      <c r="Z7895">
        <v>1</v>
      </c>
      <c r="AA7895" t="s">
        <v>20677</v>
      </c>
    </row>
    <row r="7896" spans="1:27" x14ac:dyDescent="0.3">
      <c r="A7896">
        <v>18292444</v>
      </c>
      <c r="B7896" t="s">
        <v>15179</v>
      </c>
      <c r="C7896">
        <v>1</v>
      </c>
      <c r="D7896" t="s">
        <v>14788</v>
      </c>
      <c r="E7896" t="s">
        <v>15180</v>
      </c>
      <c r="F7896" t="s">
        <v>12276</v>
      </c>
      <c r="G7896" t="s">
        <v>14832</v>
      </c>
      <c r="H7896">
        <v>77.29738433</v>
      </c>
      <c r="I7896">
        <v>28.462106739999999</v>
      </c>
      <c r="J7896" t="s">
        <v>572</v>
      </c>
      <c r="K7896" t="s">
        <v>26</v>
      </c>
      <c r="L7896" t="s">
        <v>27</v>
      </c>
      <c r="M7896" t="s">
        <v>27</v>
      </c>
      <c r="N7896" t="s">
        <v>27</v>
      </c>
      <c r="O7896" t="s">
        <v>27</v>
      </c>
      <c r="P7896">
        <v>2</v>
      </c>
      <c r="Q7896">
        <v>0</v>
      </c>
      <c r="R7896">
        <v>600</v>
      </c>
      <c r="S7896">
        <v>1</v>
      </c>
      <c r="T7896" s="1">
        <v>42761</v>
      </c>
      <c r="U7896" t="s">
        <v>28</v>
      </c>
      <c r="V7896" t="s">
        <v>20702</v>
      </c>
      <c r="W7896" t="s">
        <v>20710</v>
      </c>
      <c r="X7896" t="s">
        <v>20668</v>
      </c>
      <c r="Y7896" t="s">
        <v>20674</v>
      </c>
      <c r="Z7896">
        <v>1</v>
      </c>
      <c r="AA7896" t="s">
        <v>20677</v>
      </c>
    </row>
    <row r="7897" spans="1:27" x14ac:dyDescent="0.3">
      <c r="A7897">
        <v>18472646</v>
      </c>
      <c r="B7897" t="s">
        <v>1246</v>
      </c>
      <c r="C7897">
        <v>1</v>
      </c>
      <c r="D7897" t="s">
        <v>14788</v>
      </c>
      <c r="E7897" t="s">
        <v>15190</v>
      </c>
      <c r="F7897" t="s">
        <v>14911</v>
      </c>
      <c r="G7897" t="s">
        <v>14912</v>
      </c>
      <c r="H7897">
        <v>77.292430999999993</v>
      </c>
      <c r="I7897">
        <v>28.492325099999999</v>
      </c>
      <c r="J7897" t="s">
        <v>25</v>
      </c>
      <c r="K7897" t="s">
        <v>26</v>
      </c>
      <c r="L7897" t="s">
        <v>27</v>
      </c>
      <c r="M7897" t="s">
        <v>27</v>
      </c>
      <c r="N7897" t="s">
        <v>27</v>
      </c>
      <c r="O7897" t="s">
        <v>27</v>
      </c>
      <c r="P7897">
        <v>1</v>
      </c>
      <c r="Q7897">
        <v>0</v>
      </c>
      <c r="R7897">
        <v>400</v>
      </c>
      <c r="S7897">
        <v>1</v>
      </c>
      <c r="T7897" s="1">
        <v>41990</v>
      </c>
      <c r="U7897" t="s">
        <v>28</v>
      </c>
      <c r="V7897" t="s">
        <v>20702</v>
      </c>
      <c r="W7897" t="s">
        <v>20710</v>
      </c>
      <c r="X7897" t="s">
        <v>20664</v>
      </c>
      <c r="Y7897" t="s">
        <v>20678</v>
      </c>
      <c r="Z7897">
        <v>12</v>
      </c>
      <c r="AA7897" t="s">
        <v>6631</v>
      </c>
    </row>
    <row r="7898" spans="1:27" x14ac:dyDescent="0.3">
      <c r="A7898">
        <v>308963</v>
      </c>
      <c r="B7898" t="s">
        <v>15193</v>
      </c>
      <c r="C7898">
        <v>1</v>
      </c>
      <c r="D7898" t="s">
        <v>14788</v>
      </c>
      <c r="E7898" t="s">
        <v>15077</v>
      </c>
      <c r="F7898" t="s">
        <v>15078</v>
      </c>
      <c r="G7898" t="s">
        <v>15079</v>
      </c>
      <c r="H7898">
        <v>77.306640099999996</v>
      </c>
      <c r="I7898">
        <v>28.472208899999998</v>
      </c>
      <c r="J7898" t="s">
        <v>499</v>
      </c>
      <c r="K7898" t="s">
        <v>26</v>
      </c>
      <c r="L7898" t="s">
        <v>27</v>
      </c>
      <c r="M7898" t="s">
        <v>27</v>
      </c>
      <c r="N7898" t="s">
        <v>27</v>
      </c>
      <c r="O7898" t="s">
        <v>27</v>
      </c>
      <c r="P7898">
        <v>3</v>
      </c>
      <c r="Q7898">
        <v>0</v>
      </c>
      <c r="R7898">
        <v>1500</v>
      </c>
      <c r="S7898">
        <v>1</v>
      </c>
      <c r="T7898" s="1">
        <v>41978</v>
      </c>
      <c r="U7898" t="s">
        <v>28</v>
      </c>
      <c r="V7898" t="s">
        <v>20702</v>
      </c>
      <c r="W7898" t="s">
        <v>20710</v>
      </c>
      <c r="X7898" t="s">
        <v>20664</v>
      </c>
      <c r="Y7898" t="s">
        <v>20678</v>
      </c>
      <c r="Z7898">
        <v>12</v>
      </c>
      <c r="AA7898" t="s">
        <v>6631</v>
      </c>
    </row>
    <row r="7899" spans="1:27" x14ac:dyDescent="0.3">
      <c r="A7899">
        <v>18450934</v>
      </c>
      <c r="B7899" t="s">
        <v>15194</v>
      </c>
      <c r="C7899">
        <v>1</v>
      </c>
      <c r="D7899" t="s">
        <v>14788</v>
      </c>
      <c r="E7899" t="s">
        <v>15195</v>
      </c>
      <c r="F7899" t="s">
        <v>14915</v>
      </c>
      <c r="G7899" t="s">
        <v>14916</v>
      </c>
      <c r="H7899">
        <v>77.292278100000004</v>
      </c>
      <c r="I7899">
        <v>28.398268399999999</v>
      </c>
      <c r="J7899" t="s">
        <v>479</v>
      </c>
      <c r="K7899" t="s">
        <v>26</v>
      </c>
      <c r="L7899" t="s">
        <v>27</v>
      </c>
      <c r="M7899" t="s">
        <v>27</v>
      </c>
      <c r="N7899" t="s">
        <v>27</v>
      </c>
      <c r="O7899" t="s">
        <v>27</v>
      </c>
      <c r="P7899">
        <v>1</v>
      </c>
      <c r="Q7899">
        <v>0</v>
      </c>
      <c r="R7899">
        <v>400</v>
      </c>
      <c r="S7899">
        <v>1</v>
      </c>
      <c r="T7899" s="1">
        <v>40524</v>
      </c>
      <c r="U7899" t="s">
        <v>28</v>
      </c>
      <c r="V7899" t="s">
        <v>20702</v>
      </c>
      <c r="W7899" t="s">
        <v>20710</v>
      </c>
      <c r="X7899" t="s">
        <v>20667</v>
      </c>
      <c r="Y7899" t="s">
        <v>20678</v>
      </c>
      <c r="Z7899">
        <v>12</v>
      </c>
      <c r="AA7899" t="s">
        <v>6631</v>
      </c>
    </row>
    <row r="7900" spans="1:27" x14ac:dyDescent="0.3">
      <c r="A7900">
        <v>18433315</v>
      </c>
      <c r="B7900" t="s">
        <v>68</v>
      </c>
      <c r="C7900">
        <v>1</v>
      </c>
      <c r="D7900" t="s">
        <v>14788</v>
      </c>
      <c r="E7900" t="s">
        <v>15198</v>
      </c>
      <c r="F7900" t="s">
        <v>11837</v>
      </c>
      <c r="G7900" t="s">
        <v>14958</v>
      </c>
      <c r="H7900">
        <v>0</v>
      </c>
      <c r="I7900">
        <v>0</v>
      </c>
      <c r="J7900" t="s">
        <v>479</v>
      </c>
      <c r="K7900" t="s">
        <v>26</v>
      </c>
      <c r="L7900" t="s">
        <v>27</v>
      </c>
      <c r="M7900" t="s">
        <v>27</v>
      </c>
      <c r="N7900" t="s">
        <v>27</v>
      </c>
      <c r="O7900" t="s">
        <v>27</v>
      </c>
      <c r="P7900">
        <v>1</v>
      </c>
      <c r="Q7900">
        <v>0</v>
      </c>
      <c r="R7900">
        <v>400</v>
      </c>
      <c r="S7900">
        <v>1</v>
      </c>
      <c r="T7900" s="1">
        <v>41633</v>
      </c>
      <c r="U7900" t="s">
        <v>28</v>
      </c>
      <c r="V7900" t="s">
        <v>20702</v>
      </c>
      <c r="W7900" t="s">
        <v>20710</v>
      </c>
      <c r="X7900" t="s">
        <v>20658</v>
      </c>
      <c r="Y7900" t="s">
        <v>20678</v>
      </c>
      <c r="Z7900">
        <v>12</v>
      </c>
      <c r="AA7900" t="s">
        <v>6631</v>
      </c>
    </row>
    <row r="7901" spans="1:27" x14ac:dyDescent="0.3">
      <c r="A7901">
        <v>18463990</v>
      </c>
      <c r="B7901" t="s">
        <v>15201</v>
      </c>
      <c r="C7901">
        <v>1</v>
      </c>
      <c r="D7901" t="s">
        <v>14788</v>
      </c>
      <c r="E7901" t="s">
        <v>15202</v>
      </c>
      <c r="F7901" t="s">
        <v>10868</v>
      </c>
      <c r="G7901" t="s">
        <v>15065</v>
      </c>
      <c r="H7901">
        <v>77.321253499999997</v>
      </c>
      <c r="I7901">
        <v>28.433424899999999</v>
      </c>
      <c r="J7901" t="s">
        <v>499</v>
      </c>
      <c r="K7901" t="s">
        <v>26</v>
      </c>
      <c r="L7901" t="s">
        <v>27</v>
      </c>
      <c r="M7901" t="s">
        <v>27</v>
      </c>
      <c r="N7901" t="s">
        <v>27</v>
      </c>
      <c r="O7901" t="s">
        <v>27</v>
      </c>
      <c r="P7901">
        <v>2</v>
      </c>
      <c r="Q7901">
        <v>3</v>
      </c>
      <c r="R7901">
        <v>600</v>
      </c>
      <c r="S7901">
        <v>1</v>
      </c>
      <c r="T7901" s="1">
        <v>41998</v>
      </c>
      <c r="U7901" t="s">
        <v>28</v>
      </c>
      <c r="V7901" t="s">
        <v>20702</v>
      </c>
      <c r="W7901" t="s">
        <v>20710</v>
      </c>
      <c r="X7901" t="s">
        <v>20664</v>
      </c>
      <c r="Y7901" t="s">
        <v>20678</v>
      </c>
      <c r="Z7901">
        <v>12</v>
      </c>
      <c r="AA7901" t="s">
        <v>6631</v>
      </c>
    </row>
    <row r="7902" spans="1:27" x14ac:dyDescent="0.3">
      <c r="A7902">
        <v>18471246</v>
      </c>
      <c r="B7902" t="s">
        <v>7967</v>
      </c>
      <c r="C7902">
        <v>1</v>
      </c>
      <c r="D7902" t="s">
        <v>14788</v>
      </c>
      <c r="E7902" t="s">
        <v>15203</v>
      </c>
      <c r="F7902" t="s">
        <v>13223</v>
      </c>
      <c r="G7902" t="s">
        <v>14886</v>
      </c>
      <c r="H7902">
        <v>77.311745999999999</v>
      </c>
      <c r="I7902">
        <v>28.480577799999999</v>
      </c>
      <c r="J7902" t="s">
        <v>562</v>
      </c>
      <c r="K7902" t="s">
        <v>26</v>
      </c>
      <c r="L7902" t="s">
        <v>27</v>
      </c>
      <c r="M7902" t="s">
        <v>27</v>
      </c>
      <c r="N7902" t="s">
        <v>27</v>
      </c>
      <c r="O7902" t="s">
        <v>27</v>
      </c>
      <c r="P7902">
        <v>1</v>
      </c>
      <c r="Q7902">
        <v>0</v>
      </c>
      <c r="R7902">
        <v>200</v>
      </c>
      <c r="S7902">
        <v>1</v>
      </c>
      <c r="T7902" s="1">
        <v>43087</v>
      </c>
      <c r="U7902" t="s">
        <v>28</v>
      </c>
      <c r="V7902" t="s">
        <v>20702</v>
      </c>
      <c r="W7902" t="s">
        <v>20710</v>
      </c>
      <c r="X7902" t="s">
        <v>20668</v>
      </c>
      <c r="Y7902" t="s">
        <v>20678</v>
      </c>
      <c r="Z7902">
        <v>12</v>
      </c>
      <c r="AA7902" t="s">
        <v>6631</v>
      </c>
    </row>
    <row r="7903" spans="1:27" x14ac:dyDescent="0.3">
      <c r="A7903">
        <v>18396398</v>
      </c>
      <c r="B7903" t="s">
        <v>15204</v>
      </c>
      <c r="C7903">
        <v>1</v>
      </c>
      <c r="D7903" t="s">
        <v>14788</v>
      </c>
      <c r="E7903" t="s">
        <v>15205</v>
      </c>
      <c r="F7903" t="s">
        <v>13223</v>
      </c>
      <c r="G7903" t="s">
        <v>14886</v>
      </c>
      <c r="H7903">
        <v>77.310604600000005</v>
      </c>
      <c r="I7903">
        <v>28.4803991</v>
      </c>
      <c r="J7903" t="s">
        <v>2716</v>
      </c>
      <c r="K7903" t="s">
        <v>26</v>
      </c>
      <c r="L7903" t="s">
        <v>27</v>
      </c>
      <c r="M7903" t="s">
        <v>27</v>
      </c>
      <c r="N7903" t="s">
        <v>27</v>
      </c>
      <c r="O7903" t="s">
        <v>27</v>
      </c>
      <c r="P7903">
        <v>1</v>
      </c>
      <c r="Q7903">
        <v>2</v>
      </c>
      <c r="R7903">
        <v>400</v>
      </c>
      <c r="S7903">
        <v>1</v>
      </c>
      <c r="T7903" s="1">
        <v>40525</v>
      </c>
      <c r="U7903" t="s">
        <v>28</v>
      </c>
      <c r="V7903" t="s">
        <v>20702</v>
      </c>
      <c r="W7903" t="s">
        <v>20710</v>
      </c>
      <c r="X7903" t="s">
        <v>20667</v>
      </c>
      <c r="Y7903" t="s">
        <v>20678</v>
      </c>
      <c r="Z7903">
        <v>12</v>
      </c>
      <c r="AA7903" t="s">
        <v>6631</v>
      </c>
    </row>
    <row r="7904" spans="1:27" x14ac:dyDescent="0.3">
      <c r="A7904">
        <v>18367078</v>
      </c>
      <c r="B7904" t="s">
        <v>15206</v>
      </c>
      <c r="C7904">
        <v>1</v>
      </c>
      <c r="D7904" t="s">
        <v>14788</v>
      </c>
      <c r="E7904" t="s">
        <v>15203</v>
      </c>
      <c r="F7904" t="s">
        <v>13223</v>
      </c>
      <c r="G7904" t="s">
        <v>14886</v>
      </c>
      <c r="H7904">
        <v>77.310409899999996</v>
      </c>
      <c r="I7904">
        <v>28.480637900000001</v>
      </c>
      <c r="J7904" t="s">
        <v>548</v>
      </c>
      <c r="K7904" t="s">
        <v>26</v>
      </c>
      <c r="L7904" t="s">
        <v>27</v>
      </c>
      <c r="M7904" t="s">
        <v>27</v>
      </c>
      <c r="N7904" t="s">
        <v>27</v>
      </c>
      <c r="O7904" t="s">
        <v>27</v>
      </c>
      <c r="P7904">
        <v>1</v>
      </c>
      <c r="Q7904">
        <v>0</v>
      </c>
      <c r="R7904">
        <v>350</v>
      </c>
      <c r="S7904">
        <v>1</v>
      </c>
      <c r="T7904" s="1">
        <v>43092</v>
      </c>
      <c r="U7904" t="s">
        <v>28</v>
      </c>
      <c r="V7904" t="s">
        <v>20702</v>
      </c>
      <c r="W7904" t="s">
        <v>20710</v>
      </c>
      <c r="X7904" t="s">
        <v>20668</v>
      </c>
      <c r="Y7904" t="s">
        <v>20678</v>
      </c>
      <c r="Z7904">
        <v>12</v>
      </c>
      <c r="AA7904" t="s">
        <v>6631</v>
      </c>
    </row>
    <row r="7905" spans="1:27" x14ac:dyDescent="0.3">
      <c r="A7905">
        <v>18469936</v>
      </c>
      <c r="B7905" t="s">
        <v>15207</v>
      </c>
      <c r="C7905">
        <v>1</v>
      </c>
      <c r="D7905" t="s">
        <v>14788</v>
      </c>
      <c r="E7905" t="s">
        <v>15208</v>
      </c>
      <c r="F7905" t="s">
        <v>13223</v>
      </c>
      <c r="G7905" t="s">
        <v>14886</v>
      </c>
      <c r="H7905">
        <v>77.305606499999996</v>
      </c>
      <c r="I7905">
        <v>28.480730399999999</v>
      </c>
      <c r="J7905" t="s">
        <v>479</v>
      </c>
      <c r="K7905" t="s">
        <v>26</v>
      </c>
      <c r="L7905" t="s">
        <v>27</v>
      </c>
      <c r="M7905" t="s">
        <v>27</v>
      </c>
      <c r="N7905" t="s">
        <v>27</v>
      </c>
      <c r="O7905" t="s">
        <v>27</v>
      </c>
      <c r="P7905">
        <v>2</v>
      </c>
      <c r="Q7905">
        <v>0</v>
      </c>
      <c r="R7905">
        <v>500</v>
      </c>
      <c r="S7905">
        <v>1</v>
      </c>
      <c r="T7905" s="1">
        <v>43074</v>
      </c>
      <c r="U7905" t="s">
        <v>28</v>
      </c>
      <c r="V7905" t="s">
        <v>20702</v>
      </c>
      <c r="W7905" t="s">
        <v>20710</v>
      </c>
      <c r="X7905" t="s">
        <v>20668</v>
      </c>
      <c r="Y7905" t="s">
        <v>20678</v>
      </c>
      <c r="Z7905">
        <v>12</v>
      </c>
      <c r="AA7905" t="s">
        <v>6631</v>
      </c>
    </row>
    <row r="7906" spans="1:27" x14ac:dyDescent="0.3">
      <c r="A7906">
        <v>18471304</v>
      </c>
      <c r="B7906" t="s">
        <v>15213</v>
      </c>
      <c r="C7906">
        <v>1</v>
      </c>
      <c r="D7906" t="s">
        <v>14788</v>
      </c>
      <c r="E7906" t="s">
        <v>15214</v>
      </c>
      <c r="F7906" t="s">
        <v>15215</v>
      </c>
      <c r="G7906" t="s">
        <v>15216</v>
      </c>
      <c r="H7906">
        <v>77.316782200000006</v>
      </c>
      <c r="I7906">
        <v>28.386577299999999</v>
      </c>
      <c r="J7906" t="s">
        <v>515</v>
      </c>
      <c r="K7906" t="s">
        <v>26</v>
      </c>
      <c r="L7906" t="s">
        <v>27</v>
      </c>
      <c r="M7906" t="s">
        <v>27</v>
      </c>
      <c r="N7906" t="s">
        <v>27</v>
      </c>
      <c r="O7906" t="s">
        <v>27</v>
      </c>
      <c r="P7906">
        <v>1</v>
      </c>
      <c r="Q7906">
        <v>0</v>
      </c>
      <c r="R7906">
        <v>150</v>
      </c>
      <c r="S7906">
        <v>1</v>
      </c>
      <c r="T7906" s="1">
        <v>40517</v>
      </c>
      <c r="U7906" t="s">
        <v>28</v>
      </c>
      <c r="V7906" t="s">
        <v>20702</v>
      </c>
      <c r="W7906" t="s">
        <v>20710</v>
      </c>
      <c r="X7906" t="s">
        <v>20667</v>
      </c>
      <c r="Y7906" t="s">
        <v>20678</v>
      </c>
      <c r="Z7906">
        <v>12</v>
      </c>
      <c r="AA7906" t="s">
        <v>6631</v>
      </c>
    </row>
    <row r="7907" spans="1:27" x14ac:dyDescent="0.3">
      <c r="A7907">
        <v>312967</v>
      </c>
      <c r="B7907" t="s">
        <v>15217</v>
      </c>
      <c r="C7907">
        <v>1</v>
      </c>
      <c r="D7907" t="s">
        <v>14788</v>
      </c>
      <c r="E7907" t="s">
        <v>15218</v>
      </c>
      <c r="F7907" t="s">
        <v>14846</v>
      </c>
      <c r="G7907" t="s">
        <v>14847</v>
      </c>
      <c r="H7907">
        <v>77.289912400000006</v>
      </c>
      <c r="I7907">
        <v>28.499713799999999</v>
      </c>
      <c r="J7907" t="s">
        <v>8340</v>
      </c>
      <c r="K7907" t="s">
        <v>26</v>
      </c>
      <c r="L7907" t="s">
        <v>27</v>
      </c>
      <c r="M7907" t="s">
        <v>27</v>
      </c>
      <c r="N7907" t="s">
        <v>27</v>
      </c>
      <c r="O7907" t="s">
        <v>27</v>
      </c>
      <c r="P7907">
        <v>1</v>
      </c>
      <c r="Q7907">
        <v>2</v>
      </c>
      <c r="R7907">
        <v>200</v>
      </c>
      <c r="S7907">
        <v>1</v>
      </c>
      <c r="T7907" s="1">
        <v>41980</v>
      </c>
      <c r="U7907" t="s">
        <v>28</v>
      </c>
      <c r="V7907" t="s">
        <v>20702</v>
      </c>
      <c r="W7907" t="s">
        <v>20710</v>
      </c>
      <c r="X7907" t="s">
        <v>20664</v>
      </c>
      <c r="Y7907" t="s">
        <v>20678</v>
      </c>
      <c r="Z7907">
        <v>12</v>
      </c>
      <c r="AA7907" t="s">
        <v>6631</v>
      </c>
    </row>
    <row r="7908" spans="1:27" x14ac:dyDescent="0.3">
      <c r="A7908">
        <v>18382355</v>
      </c>
      <c r="B7908" t="s">
        <v>15229</v>
      </c>
      <c r="C7908">
        <v>1</v>
      </c>
      <c r="D7908" t="s">
        <v>14788</v>
      </c>
      <c r="E7908" t="s">
        <v>15230</v>
      </c>
      <c r="F7908" t="s">
        <v>10887</v>
      </c>
      <c r="G7908" t="s">
        <v>14839</v>
      </c>
      <c r="H7908">
        <v>77.326295299999998</v>
      </c>
      <c r="I7908">
        <v>28.363057600000001</v>
      </c>
      <c r="J7908" t="s">
        <v>598</v>
      </c>
      <c r="K7908" t="s">
        <v>26</v>
      </c>
      <c r="L7908" t="s">
        <v>27</v>
      </c>
      <c r="M7908" t="s">
        <v>27</v>
      </c>
      <c r="N7908" t="s">
        <v>27</v>
      </c>
      <c r="O7908" t="s">
        <v>27</v>
      </c>
      <c r="P7908">
        <v>1</v>
      </c>
      <c r="Q7908">
        <v>1</v>
      </c>
      <c r="R7908">
        <v>400</v>
      </c>
      <c r="S7908">
        <v>1</v>
      </c>
      <c r="T7908" s="1">
        <v>41605</v>
      </c>
      <c r="U7908" t="s">
        <v>28</v>
      </c>
      <c r="V7908" t="s">
        <v>20702</v>
      </c>
      <c r="W7908" t="s">
        <v>20710</v>
      </c>
      <c r="X7908" t="s">
        <v>20658</v>
      </c>
      <c r="Y7908" t="s">
        <v>20678</v>
      </c>
      <c r="Z7908">
        <v>11</v>
      </c>
      <c r="AA7908" t="s">
        <v>20679</v>
      </c>
    </row>
    <row r="7909" spans="1:27" x14ac:dyDescent="0.3">
      <c r="A7909">
        <v>312688</v>
      </c>
      <c r="B7909" t="s">
        <v>15231</v>
      </c>
      <c r="C7909">
        <v>1</v>
      </c>
      <c r="D7909" t="s">
        <v>14788</v>
      </c>
      <c r="E7909" t="s">
        <v>14893</v>
      </c>
      <c r="F7909" t="s">
        <v>14892</v>
      </c>
      <c r="G7909" t="s">
        <v>14893</v>
      </c>
      <c r="H7909">
        <v>0</v>
      </c>
      <c r="I7909">
        <v>0</v>
      </c>
      <c r="J7909" t="s">
        <v>554</v>
      </c>
      <c r="K7909" t="s">
        <v>26</v>
      </c>
      <c r="L7909" t="s">
        <v>27</v>
      </c>
      <c r="M7909" t="s">
        <v>27</v>
      </c>
      <c r="N7909" t="s">
        <v>27</v>
      </c>
      <c r="O7909" t="s">
        <v>27</v>
      </c>
      <c r="P7909">
        <v>2</v>
      </c>
      <c r="Q7909">
        <v>3</v>
      </c>
      <c r="R7909">
        <v>800</v>
      </c>
      <c r="S7909">
        <v>1</v>
      </c>
      <c r="T7909" s="1">
        <v>43050</v>
      </c>
      <c r="U7909" t="s">
        <v>28</v>
      </c>
      <c r="V7909" t="s">
        <v>20702</v>
      </c>
      <c r="W7909" t="s">
        <v>20710</v>
      </c>
      <c r="X7909" t="s">
        <v>20668</v>
      </c>
      <c r="Y7909" t="s">
        <v>20678</v>
      </c>
      <c r="Z7909">
        <v>11</v>
      </c>
      <c r="AA7909" t="s">
        <v>20679</v>
      </c>
    </row>
    <row r="7910" spans="1:27" x14ac:dyDescent="0.3">
      <c r="A7910">
        <v>18446418</v>
      </c>
      <c r="B7910" t="s">
        <v>15232</v>
      </c>
      <c r="C7910">
        <v>1</v>
      </c>
      <c r="D7910" t="s">
        <v>14788</v>
      </c>
      <c r="E7910" t="s">
        <v>15233</v>
      </c>
      <c r="F7910" t="s">
        <v>14846</v>
      </c>
      <c r="G7910" t="s">
        <v>14847</v>
      </c>
      <c r="H7910">
        <v>77.299728599999995</v>
      </c>
      <c r="I7910">
        <v>28.462226999999999</v>
      </c>
      <c r="J7910" t="s">
        <v>476</v>
      </c>
      <c r="K7910" t="s">
        <v>26</v>
      </c>
      <c r="L7910" t="s">
        <v>27</v>
      </c>
      <c r="M7910" t="s">
        <v>27</v>
      </c>
      <c r="N7910" t="s">
        <v>27</v>
      </c>
      <c r="O7910" t="s">
        <v>27</v>
      </c>
      <c r="P7910">
        <v>2</v>
      </c>
      <c r="Q7910">
        <v>3</v>
      </c>
      <c r="R7910">
        <v>500</v>
      </c>
      <c r="S7910">
        <v>1</v>
      </c>
      <c r="T7910" s="1">
        <v>40488</v>
      </c>
      <c r="U7910" t="s">
        <v>28</v>
      </c>
      <c r="V7910" t="s">
        <v>20702</v>
      </c>
      <c r="W7910" t="s">
        <v>20710</v>
      </c>
      <c r="X7910" t="s">
        <v>20667</v>
      </c>
      <c r="Y7910" t="s">
        <v>20678</v>
      </c>
      <c r="Z7910">
        <v>11</v>
      </c>
      <c r="AA7910" t="s">
        <v>20679</v>
      </c>
    </row>
    <row r="7911" spans="1:27" x14ac:dyDescent="0.3">
      <c r="A7911">
        <v>9299</v>
      </c>
      <c r="B7911" t="s">
        <v>1060</v>
      </c>
      <c r="C7911">
        <v>1</v>
      </c>
      <c r="D7911" t="s">
        <v>14788</v>
      </c>
      <c r="E7911" t="s">
        <v>15234</v>
      </c>
      <c r="F7911" t="s">
        <v>14850</v>
      </c>
      <c r="G7911" t="s">
        <v>14851</v>
      </c>
      <c r="H7911">
        <v>77.302741670000003</v>
      </c>
      <c r="I7911">
        <v>28.496291670000002</v>
      </c>
      <c r="J7911" t="s">
        <v>688</v>
      </c>
      <c r="K7911" t="s">
        <v>26</v>
      </c>
      <c r="L7911" t="s">
        <v>27</v>
      </c>
      <c r="M7911" t="s">
        <v>27</v>
      </c>
      <c r="N7911" t="s">
        <v>27</v>
      </c>
      <c r="O7911" t="s">
        <v>27</v>
      </c>
      <c r="P7911">
        <v>1</v>
      </c>
      <c r="Q7911">
        <v>1</v>
      </c>
      <c r="R7911">
        <v>100</v>
      </c>
      <c r="S7911">
        <v>1</v>
      </c>
      <c r="T7911" s="1">
        <v>41202</v>
      </c>
      <c r="U7911" t="s">
        <v>28</v>
      </c>
      <c r="V7911" t="s">
        <v>20702</v>
      </c>
      <c r="W7911" t="s">
        <v>20710</v>
      </c>
      <c r="X7911" t="s">
        <v>20665</v>
      </c>
      <c r="Y7911" t="s">
        <v>20678</v>
      </c>
      <c r="Z7911">
        <v>10</v>
      </c>
      <c r="AA7911" t="s">
        <v>20680</v>
      </c>
    </row>
    <row r="7912" spans="1:27" x14ac:dyDescent="0.3">
      <c r="A7912">
        <v>9178</v>
      </c>
      <c r="B7912" t="s">
        <v>15235</v>
      </c>
      <c r="C7912">
        <v>1</v>
      </c>
      <c r="D7912" t="s">
        <v>14788</v>
      </c>
      <c r="E7912" t="s">
        <v>15236</v>
      </c>
      <c r="F7912" t="s">
        <v>14850</v>
      </c>
      <c r="G7912" t="s">
        <v>14851</v>
      </c>
      <c r="H7912">
        <v>77.303541999999993</v>
      </c>
      <c r="I7912">
        <v>28.495915400000001</v>
      </c>
      <c r="J7912" t="s">
        <v>25</v>
      </c>
      <c r="K7912" t="s">
        <v>26</v>
      </c>
      <c r="L7912" t="s">
        <v>27</v>
      </c>
      <c r="M7912" t="s">
        <v>27</v>
      </c>
      <c r="N7912" t="s">
        <v>27</v>
      </c>
      <c r="O7912" t="s">
        <v>27</v>
      </c>
      <c r="P7912">
        <v>1</v>
      </c>
      <c r="Q7912">
        <v>3</v>
      </c>
      <c r="R7912">
        <v>100</v>
      </c>
      <c r="S7912">
        <v>1</v>
      </c>
      <c r="T7912" s="1">
        <v>40817</v>
      </c>
      <c r="U7912" t="s">
        <v>28</v>
      </c>
      <c r="V7912" t="s">
        <v>20702</v>
      </c>
      <c r="W7912" t="s">
        <v>20710</v>
      </c>
      <c r="X7912" t="s">
        <v>20663</v>
      </c>
      <c r="Y7912" t="s">
        <v>20678</v>
      </c>
      <c r="Z7912">
        <v>10</v>
      </c>
      <c r="AA7912" t="s">
        <v>20680</v>
      </c>
    </row>
    <row r="7913" spans="1:27" x14ac:dyDescent="0.3">
      <c r="A7913">
        <v>18433852</v>
      </c>
      <c r="B7913" t="s">
        <v>14306</v>
      </c>
      <c r="C7913">
        <v>1</v>
      </c>
      <c r="D7913" t="s">
        <v>14788</v>
      </c>
      <c r="E7913" t="s">
        <v>15237</v>
      </c>
      <c r="F7913" t="s">
        <v>15238</v>
      </c>
      <c r="G7913" t="s">
        <v>15239</v>
      </c>
      <c r="H7913">
        <v>77.300087700000006</v>
      </c>
      <c r="I7913">
        <v>28.426284200000001</v>
      </c>
      <c r="J7913" t="s">
        <v>499</v>
      </c>
      <c r="K7913" t="s">
        <v>26</v>
      </c>
      <c r="L7913" t="s">
        <v>27</v>
      </c>
      <c r="M7913" t="s">
        <v>27</v>
      </c>
      <c r="N7913" t="s">
        <v>27</v>
      </c>
      <c r="O7913" t="s">
        <v>27</v>
      </c>
      <c r="P7913">
        <v>1</v>
      </c>
      <c r="Q7913">
        <v>0</v>
      </c>
      <c r="R7913">
        <v>300</v>
      </c>
      <c r="S7913">
        <v>1</v>
      </c>
      <c r="T7913" s="1">
        <v>41935</v>
      </c>
      <c r="U7913" t="s">
        <v>28</v>
      </c>
      <c r="V7913" t="s">
        <v>20702</v>
      </c>
      <c r="W7913" t="s">
        <v>20710</v>
      </c>
      <c r="X7913" t="s">
        <v>20664</v>
      </c>
      <c r="Y7913" t="s">
        <v>20678</v>
      </c>
      <c r="Z7913">
        <v>10</v>
      </c>
      <c r="AA7913" t="s">
        <v>20680</v>
      </c>
    </row>
    <row r="7914" spans="1:27" x14ac:dyDescent="0.3">
      <c r="A7914">
        <v>304062</v>
      </c>
      <c r="B7914" t="s">
        <v>15241</v>
      </c>
      <c r="C7914">
        <v>1</v>
      </c>
      <c r="D7914" t="s">
        <v>14788</v>
      </c>
      <c r="E7914" t="s">
        <v>15242</v>
      </c>
      <c r="F7914" t="s">
        <v>15243</v>
      </c>
      <c r="G7914" t="s">
        <v>15244</v>
      </c>
      <c r="H7914">
        <v>77.294319000000002</v>
      </c>
      <c r="I7914">
        <v>28.493769199999999</v>
      </c>
      <c r="J7914" t="s">
        <v>868</v>
      </c>
      <c r="K7914" t="s">
        <v>26</v>
      </c>
      <c r="L7914" t="s">
        <v>27</v>
      </c>
      <c r="M7914" t="s">
        <v>27</v>
      </c>
      <c r="N7914" t="s">
        <v>27</v>
      </c>
      <c r="O7914" t="s">
        <v>27</v>
      </c>
      <c r="P7914">
        <v>1</v>
      </c>
      <c r="Q7914">
        <v>3</v>
      </c>
      <c r="R7914">
        <v>200</v>
      </c>
      <c r="S7914">
        <v>1</v>
      </c>
      <c r="T7914" s="1">
        <v>40473</v>
      </c>
      <c r="U7914" t="s">
        <v>28</v>
      </c>
      <c r="V7914" t="s">
        <v>20702</v>
      </c>
      <c r="W7914" t="s">
        <v>20710</v>
      </c>
      <c r="X7914" t="s">
        <v>20667</v>
      </c>
      <c r="Y7914" t="s">
        <v>20678</v>
      </c>
      <c r="Z7914">
        <v>10</v>
      </c>
      <c r="AA7914" t="s">
        <v>20680</v>
      </c>
    </row>
    <row r="7915" spans="1:27" x14ac:dyDescent="0.3">
      <c r="A7915">
        <v>8169</v>
      </c>
      <c r="B7915" t="s">
        <v>15245</v>
      </c>
      <c r="C7915">
        <v>1</v>
      </c>
      <c r="D7915" t="s">
        <v>14788</v>
      </c>
      <c r="E7915" t="s">
        <v>15246</v>
      </c>
      <c r="F7915" t="s">
        <v>15247</v>
      </c>
      <c r="G7915" t="s">
        <v>15248</v>
      </c>
      <c r="H7915">
        <v>77.315357800000001</v>
      </c>
      <c r="I7915">
        <v>28.453462900000002</v>
      </c>
      <c r="J7915" t="s">
        <v>688</v>
      </c>
      <c r="K7915" t="s">
        <v>26</v>
      </c>
      <c r="L7915" t="s">
        <v>27</v>
      </c>
      <c r="M7915" t="s">
        <v>27</v>
      </c>
      <c r="N7915" t="s">
        <v>27</v>
      </c>
      <c r="O7915" t="s">
        <v>27</v>
      </c>
      <c r="P7915">
        <v>1</v>
      </c>
      <c r="Q7915">
        <v>2</v>
      </c>
      <c r="R7915">
        <v>100</v>
      </c>
      <c r="S7915">
        <v>1</v>
      </c>
      <c r="T7915" s="1">
        <v>41924</v>
      </c>
      <c r="U7915" t="s">
        <v>28</v>
      </c>
      <c r="V7915" t="s">
        <v>20702</v>
      </c>
      <c r="W7915" t="s">
        <v>20710</v>
      </c>
      <c r="X7915" t="s">
        <v>20664</v>
      </c>
      <c r="Y7915" t="s">
        <v>20678</v>
      </c>
      <c r="Z7915">
        <v>10</v>
      </c>
      <c r="AA7915" t="s">
        <v>20680</v>
      </c>
    </row>
    <row r="7916" spans="1:27" x14ac:dyDescent="0.3">
      <c r="A7916">
        <v>18466980</v>
      </c>
      <c r="B7916" t="s">
        <v>15266</v>
      </c>
      <c r="C7916">
        <v>1</v>
      </c>
      <c r="D7916" t="s">
        <v>14788</v>
      </c>
      <c r="E7916" t="s">
        <v>15267</v>
      </c>
      <c r="F7916" t="s">
        <v>10973</v>
      </c>
      <c r="G7916" t="s">
        <v>14821</v>
      </c>
      <c r="H7916">
        <v>77.296536900000007</v>
      </c>
      <c r="I7916">
        <v>28.429839600000001</v>
      </c>
      <c r="J7916" t="s">
        <v>25</v>
      </c>
      <c r="K7916" t="s">
        <v>26</v>
      </c>
      <c r="L7916" t="s">
        <v>27</v>
      </c>
      <c r="M7916" t="s">
        <v>27</v>
      </c>
      <c r="N7916" t="s">
        <v>27</v>
      </c>
      <c r="O7916" t="s">
        <v>27</v>
      </c>
      <c r="P7916">
        <v>1</v>
      </c>
      <c r="Q7916">
        <v>3</v>
      </c>
      <c r="R7916">
        <v>300</v>
      </c>
      <c r="S7916">
        <v>1</v>
      </c>
      <c r="T7916" s="1">
        <v>41560</v>
      </c>
      <c r="U7916" t="s">
        <v>28</v>
      </c>
      <c r="V7916" t="s">
        <v>20702</v>
      </c>
      <c r="W7916" t="s">
        <v>20710</v>
      </c>
      <c r="X7916" t="s">
        <v>20658</v>
      </c>
      <c r="Y7916" t="s">
        <v>20678</v>
      </c>
      <c r="Z7916">
        <v>10</v>
      </c>
      <c r="AA7916" t="s">
        <v>20680</v>
      </c>
    </row>
    <row r="7917" spans="1:27" x14ac:dyDescent="0.3">
      <c r="A7917">
        <v>4462</v>
      </c>
      <c r="B7917" t="s">
        <v>15270</v>
      </c>
      <c r="C7917">
        <v>1</v>
      </c>
      <c r="D7917" t="s">
        <v>14788</v>
      </c>
      <c r="E7917" t="s">
        <v>15271</v>
      </c>
      <c r="F7917" t="s">
        <v>10987</v>
      </c>
      <c r="G7917" t="s">
        <v>14826</v>
      </c>
      <c r="H7917">
        <v>77.317051500000005</v>
      </c>
      <c r="I7917">
        <v>28.446636099999999</v>
      </c>
      <c r="J7917" t="s">
        <v>554</v>
      </c>
      <c r="K7917" t="s">
        <v>26</v>
      </c>
      <c r="L7917" t="s">
        <v>27</v>
      </c>
      <c r="M7917" t="s">
        <v>27</v>
      </c>
      <c r="N7917" t="s">
        <v>27</v>
      </c>
      <c r="O7917" t="s">
        <v>27</v>
      </c>
      <c r="P7917">
        <v>1</v>
      </c>
      <c r="Q7917">
        <v>2</v>
      </c>
      <c r="R7917">
        <v>200</v>
      </c>
      <c r="S7917">
        <v>1</v>
      </c>
      <c r="T7917" s="1">
        <v>41562</v>
      </c>
      <c r="U7917" t="s">
        <v>28</v>
      </c>
      <c r="V7917" t="s">
        <v>20702</v>
      </c>
      <c r="W7917" t="s">
        <v>20710</v>
      </c>
      <c r="X7917" t="s">
        <v>20658</v>
      </c>
      <c r="Y7917" t="s">
        <v>20678</v>
      </c>
      <c r="Z7917">
        <v>10</v>
      </c>
      <c r="AA7917" t="s">
        <v>20680</v>
      </c>
    </row>
    <row r="7918" spans="1:27" x14ac:dyDescent="0.3">
      <c r="A7918">
        <v>18472651</v>
      </c>
      <c r="B7918" t="s">
        <v>15278</v>
      </c>
      <c r="C7918">
        <v>1</v>
      </c>
      <c r="D7918" t="s">
        <v>14788</v>
      </c>
      <c r="E7918" t="s">
        <v>15279</v>
      </c>
      <c r="F7918" t="s">
        <v>12276</v>
      </c>
      <c r="G7918" t="s">
        <v>14832</v>
      </c>
      <c r="H7918">
        <v>77.298823299999995</v>
      </c>
      <c r="I7918">
        <v>28.462106500000001</v>
      </c>
      <c r="J7918" t="s">
        <v>515</v>
      </c>
      <c r="K7918" t="s">
        <v>26</v>
      </c>
      <c r="L7918" t="s">
        <v>27</v>
      </c>
      <c r="M7918" t="s">
        <v>27</v>
      </c>
      <c r="N7918" t="s">
        <v>27</v>
      </c>
      <c r="O7918" t="s">
        <v>27</v>
      </c>
      <c r="P7918">
        <v>1</v>
      </c>
      <c r="Q7918">
        <v>1</v>
      </c>
      <c r="R7918">
        <v>100</v>
      </c>
      <c r="S7918">
        <v>1</v>
      </c>
      <c r="T7918" s="1">
        <v>40467</v>
      </c>
      <c r="U7918" t="s">
        <v>28</v>
      </c>
      <c r="V7918" t="s">
        <v>20702</v>
      </c>
      <c r="W7918" t="s">
        <v>20710</v>
      </c>
      <c r="X7918" t="s">
        <v>20667</v>
      </c>
      <c r="Y7918" t="s">
        <v>20678</v>
      </c>
      <c r="Z7918">
        <v>10</v>
      </c>
      <c r="AA7918" t="s">
        <v>20680</v>
      </c>
    </row>
    <row r="7919" spans="1:27" x14ac:dyDescent="0.3">
      <c r="A7919">
        <v>18466937</v>
      </c>
      <c r="B7919" t="s">
        <v>15060</v>
      </c>
      <c r="C7919">
        <v>1</v>
      </c>
      <c r="D7919" t="s">
        <v>14788</v>
      </c>
      <c r="E7919" t="s">
        <v>15061</v>
      </c>
      <c r="F7919" t="s">
        <v>10973</v>
      </c>
      <c r="G7919" t="s">
        <v>14821</v>
      </c>
      <c r="H7919">
        <v>0</v>
      </c>
      <c r="I7919">
        <v>0</v>
      </c>
      <c r="J7919" t="s">
        <v>15062</v>
      </c>
      <c r="K7919" t="s">
        <v>26</v>
      </c>
      <c r="L7919" t="s">
        <v>35</v>
      </c>
      <c r="M7919" t="s">
        <v>27</v>
      </c>
      <c r="N7919" t="s">
        <v>27</v>
      </c>
      <c r="O7919" t="s">
        <v>27</v>
      </c>
      <c r="P7919">
        <v>2</v>
      </c>
      <c r="Q7919">
        <v>0</v>
      </c>
      <c r="R7919">
        <v>700</v>
      </c>
      <c r="S7919">
        <v>1</v>
      </c>
      <c r="T7919" s="1">
        <v>41752</v>
      </c>
      <c r="U7919" t="s">
        <v>28</v>
      </c>
      <c r="V7919" t="s">
        <v>20702</v>
      </c>
      <c r="W7919" t="s">
        <v>20710</v>
      </c>
      <c r="X7919" t="s">
        <v>20664</v>
      </c>
      <c r="Y7919" t="s">
        <v>20671</v>
      </c>
      <c r="Z7919">
        <v>4</v>
      </c>
      <c r="AA7919" t="s">
        <v>20673</v>
      </c>
    </row>
    <row r="7920" spans="1:27" x14ac:dyDescent="0.3">
      <c r="A7920">
        <v>308961</v>
      </c>
      <c r="B7920" t="s">
        <v>15076</v>
      </c>
      <c r="C7920">
        <v>1</v>
      </c>
      <c r="D7920" t="s">
        <v>14788</v>
      </c>
      <c r="E7920" t="s">
        <v>15077</v>
      </c>
      <c r="F7920" t="s">
        <v>15078</v>
      </c>
      <c r="G7920" t="s">
        <v>15079</v>
      </c>
      <c r="H7920">
        <v>77.305697699999996</v>
      </c>
      <c r="I7920">
        <v>28.471985400000001</v>
      </c>
      <c r="J7920" t="s">
        <v>479</v>
      </c>
      <c r="K7920" t="s">
        <v>26</v>
      </c>
      <c r="L7920" t="s">
        <v>35</v>
      </c>
      <c r="M7920" t="s">
        <v>27</v>
      </c>
      <c r="N7920" t="s">
        <v>27</v>
      </c>
      <c r="O7920" t="s">
        <v>27</v>
      </c>
      <c r="P7920">
        <v>3</v>
      </c>
      <c r="Q7920">
        <v>0</v>
      </c>
      <c r="R7920">
        <v>1200</v>
      </c>
      <c r="S7920">
        <v>1</v>
      </c>
      <c r="T7920" s="1">
        <v>42067</v>
      </c>
      <c r="U7920" t="s">
        <v>28</v>
      </c>
      <c r="V7920" t="s">
        <v>20702</v>
      </c>
      <c r="W7920" t="s">
        <v>20710</v>
      </c>
      <c r="X7920" t="s">
        <v>20669</v>
      </c>
      <c r="Y7920" t="s">
        <v>20674</v>
      </c>
      <c r="Z7920">
        <v>3</v>
      </c>
      <c r="AA7920" t="s">
        <v>20675</v>
      </c>
    </row>
    <row r="7921" spans="1:27" x14ac:dyDescent="0.3">
      <c r="A7921">
        <v>308962</v>
      </c>
      <c r="B7921" t="s">
        <v>15118</v>
      </c>
      <c r="C7921">
        <v>1</v>
      </c>
      <c r="D7921" t="s">
        <v>14788</v>
      </c>
      <c r="E7921" t="s">
        <v>15077</v>
      </c>
      <c r="F7921" t="s">
        <v>15078</v>
      </c>
      <c r="G7921" t="s">
        <v>15079</v>
      </c>
      <c r="H7921">
        <v>77.306250700000007</v>
      </c>
      <c r="I7921">
        <v>28.4723428</v>
      </c>
      <c r="J7921" t="s">
        <v>502</v>
      </c>
      <c r="K7921" t="s">
        <v>26</v>
      </c>
      <c r="L7921" t="s">
        <v>35</v>
      </c>
      <c r="M7921" t="s">
        <v>27</v>
      </c>
      <c r="N7921" t="s">
        <v>27</v>
      </c>
      <c r="O7921" t="s">
        <v>27</v>
      </c>
      <c r="P7921">
        <v>3</v>
      </c>
      <c r="Q7921">
        <v>0</v>
      </c>
      <c r="R7921">
        <v>1500</v>
      </c>
      <c r="S7921">
        <v>1</v>
      </c>
      <c r="T7921" s="1">
        <v>42040</v>
      </c>
      <c r="U7921" t="s">
        <v>28</v>
      </c>
      <c r="V7921" t="s">
        <v>20702</v>
      </c>
      <c r="W7921" t="s">
        <v>20710</v>
      </c>
      <c r="X7921" t="s">
        <v>20669</v>
      </c>
      <c r="Y7921" t="s">
        <v>20674</v>
      </c>
      <c r="Z7921">
        <v>2</v>
      </c>
      <c r="AA7921" t="s">
        <v>20676</v>
      </c>
    </row>
    <row r="7922" spans="1:27" x14ac:dyDescent="0.3">
      <c r="A7922">
        <v>309368</v>
      </c>
      <c r="B7922" t="s">
        <v>15119</v>
      </c>
      <c r="C7922">
        <v>1</v>
      </c>
      <c r="D7922" t="s">
        <v>14788</v>
      </c>
      <c r="E7922" t="s">
        <v>15120</v>
      </c>
      <c r="F7922" t="s">
        <v>15121</v>
      </c>
      <c r="G7922" t="s">
        <v>15122</v>
      </c>
      <c r="H7922">
        <v>77.316428999999999</v>
      </c>
      <c r="I7922">
        <v>28.446715000000001</v>
      </c>
      <c r="J7922" t="s">
        <v>602</v>
      </c>
      <c r="K7922" t="s">
        <v>26</v>
      </c>
      <c r="L7922" t="s">
        <v>35</v>
      </c>
      <c r="M7922" t="s">
        <v>27</v>
      </c>
      <c r="N7922" t="s">
        <v>27</v>
      </c>
      <c r="O7922" t="s">
        <v>27</v>
      </c>
      <c r="P7922">
        <v>3</v>
      </c>
      <c r="Q7922">
        <v>3</v>
      </c>
      <c r="R7922">
        <v>1500</v>
      </c>
      <c r="S7922">
        <v>1</v>
      </c>
      <c r="T7922" s="1">
        <v>40956</v>
      </c>
      <c r="U7922" t="s">
        <v>28</v>
      </c>
      <c r="V7922" t="s">
        <v>20702</v>
      </c>
      <c r="W7922" t="s">
        <v>20710</v>
      </c>
      <c r="X7922" t="s">
        <v>20665</v>
      </c>
      <c r="Y7922" t="s">
        <v>20674</v>
      </c>
      <c r="Z7922">
        <v>2</v>
      </c>
      <c r="AA7922" t="s">
        <v>20676</v>
      </c>
    </row>
    <row r="7923" spans="1:27" x14ac:dyDescent="0.3">
      <c r="A7923">
        <v>18472625</v>
      </c>
      <c r="B7923" t="s">
        <v>14867</v>
      </c>
      <c r="C7923">
        <v>1</v>
      </c>
      <c r="D7923" t="s">
        <v>14788</v>
      </c>
      <c r="E7923" t="s">
        <v>14868</v>
      </c>
      <c r="F7923" t="s">
        <v>10864</v>
      </c>
      <c r="G7923" t="s">
        <v>14816</v>
      </c>
      <c r="H7923">
        <v>77.326227000000003</v>
      </c>
      <c r="I7923">
        <v>28.409801000000002</v>
      </c>
      <c r="J7923" t="s">
        <v>499</v>
      </c>
      <c r="K7923" t="s">
        <v>26</v>
      </c>
      <c r="L7923" t="s">
        <v>35</v>
      </c>
      <c r="M7923" t="s">
        <v>35</v>
      </c>
      <c r="N7923" t="s">
        <v>27</v>
      </c>
      <c r="O7923" t="s">
        <v>27</v>
      </c>
      <c r="P7923">
        <v>2</v>
      </c>
      <c r="Q7923">
        <v>1</v>
      </c>
      <c r="R7923">
        <v>700</v>
      </c>
      <c r="S7923">
        <v>1</v>
      </c>
      <c r="T7923" s="1">
        <v>43330</v>
      </c>
      <c r="U7923" t="s">
        <v>28</v>
      </c>
      <c r="V7923" t="s">
        <v>20702</v>
      </c>
      <c r="W7923" t="s">
        <v>20710</v>
      </c>
      <c r="X7923" t="s">
        <v>20662</v>
      </c>
      <c r="Y7923" t="s">
        <v>20659</v>
      </c>
      <c r="Z7923">
        <v>8</v>
      </c>
      <c r="AA7923" t="s">
        <v>20666</v>
      </c>
    </row>
    <row r="7924" spans="1:27" x14ac:dyDescent="0.3">
      <c r="A7924">
        <v>300756</v>
      </c>
      <c r="B7924" t="s">
        <v>15523</v>
      </c>
      <c r="C7924">
        <v>1</v>
      </c>
      <c r="D7924" t="s">
        <v>15524</v>
      </c>
      <c r="E7924" t="s">
        <v>15525</v>
      </c>
      <c r="F7924" t="s">
        <v>15526</v>
      </c>
      <c r="G7924" t="s">
        <v>15527</v>
      </c>
      <c r="H7924">
        <v>77.369725520000003</v>
      </c>
      <c r="I7924">
        <v>28.634127530000001</v>
      </c>
      <c r="J7924" t="s">
        <v>602</v>
      </c>
      <c r="K7924" t="s">
        <v>26</v>
      </c>
      <c r="L7924" t="s">
        <v>35</v>
      </c>
      <c r="M7924" t="s">
        <v>27</v>
      </c>
      <c r="N7924" t="s">
        <v>27</v>
      </c>
      <c r="O7924" t="s">
        <v>27</v>
      </c>
      <c r="P7924">
        <v>3</v>
      </c>
      <c r="Q7924">
        <v>92</v>
      </c>
      <c r="R7924">
        <v>1500</v>
      </c>
      <c r="S7924">
        <v>2.6</v>
      </c>
      <c r="T7924" s="1">
        <v>42685</v>
      </c>
      <c r="U7924" t="s">
        <v>28</v>
      </c>
      <c r="V7924" t="s">
        <v>20706</v>
      </c>
      <c r="W7924" t="s">
        <v>20710</v>
      </c>
      <c r="X7924" t="s">
        <v>20661</v>
      </c>
      <c r="Y7924" t="s">
        <v>20678</v>
      </c>
      <c r="Z7924">
        <v>11</v>
      </c>
      <c r="AA7924" t="s">
        <v>20679</v>
      </c>
    </row>
    <row r="7925" spans="1:27" x14ac:dyDescent="0.3">
      <c r="A7925">
        <v>1683</v>
      </c>
      <c r="B7925" t="s">
        <v>590</v>
      </c>
      <c r="C7925">
        <v>1</v>
      </c>
      <c r="D7925" t="s">
        <v>15524</v>
      </c>
      <c r="E7925" t="s">
        <v>15528</v>
      </c>
      <c r="F7925" t="s">
        <v>15526</v>
      </c>
      <c r="G7925" t="s">
        <v>15527</v>
      </c>
      <c r="H7925">
        <v>77.370164729999999</v>
      </c>
      <c r="I7925">
        <v>28.633970390000002</v>
      </c>
      <c r="J7925" t="s">
        <v>476</v>
      </c>
      <c r="K7925" t="s">
        <v>26</v>
      </c>
      <c r="L7925" t="s">
        <v>35</v>
      </c>
      <c r="M7925" t="s">
        <v>35</v>
      </c>
      <c r="N7925" t="s">
        <v>27</v>
      </c>
      <c r="O7925" t="s">
        <v>27</v>
      </c>
      <c r="P7925">
        <v>3</v>
      </c>
      <c r="Q7925">
        <v>322</v>
      </c>
      <c r="R7925">
        <v>1000</v>
      </c>
      <c r="S7925">
        <v>1.8</v>
      </c>
      <c r="T7925" s="1">
        <v>40874</v>
      </c>
      <c r="U7925" t="s">
        <v>28</v>
      </c>
      <c r="V7925" t="s">
        <v>20703</v>
      </c>
      <c r="W7925" t="s">
        <v>20710</v>
      </c>
      <c r="X7925" t="s">
        <v>20663</v>
      </c>
      <c r="Y7925" t="s">
        <v>20678</v>
      </c>
      <c r="Z7925">
        <v>11</v>
      </c>
      <c r="AA7925" t="s">
        <v>20679</v>
      </c>
    </row>
    <row r="7926" spans="1:27" x14ac:dyDescent="0.3">
      <c r="A7926">
        <v>3300707</v>
      </c>
      <c r="B7926" t="s">
        <v>5525</v>
      </c>
      <c r="C7926">
        <v>1</v>
      </c>
      <c r="D7926" t="s">
        <v>15596</v>
      </c>
      <c r="E7926" t="s">
        <v>15650</v>
      </c>
      <c r="F7926" t="s">
        <v>15651</v>
      </c>
      <c r="G7926" t="s">
        <v>15652</v>
      </c>
      <c r="H7926">
        <v>79.080405560000003</v>
      </c>
      <c r="I7926">
        <v>21.14353333</v>
      </c>
      <c r="J7926" t="s">
        <v>3951</v>
      </c>
      <c r="K7926" t="s">
        <v>26</v>
      </c>
      <c r="L7926" t="s">
        <v>27</v>
      </c>
      <c r="M7926" t="s">
        <v>35</v>
      </c>
      <c r="N7926" t="s">
        <v>27</v>
      </c>
      <c r="O7926" t="s">
        <v>27</v>
      </c>
      <c r="P7926">
        <v>2</v>
      </c>
      <c r="Q7926">
        <v>147</v>
      </c>
      <c r="R7926">
        <v>550</v>
      </c>
      <c r="S7926">
        <v>2.2000000000000002</v>
      </c>
      <c r="T7926" s="1">
        <v>43239</v>
      </c>
      <c r="U7926" t="s">
        <v>28</v>
      </c>
      <c r="V7926" t="s">
        <v>20704</v>
      </c>
      <c r="W7926" t="s">
        <v>20710</v>
      </c>
      <c r="X7926" t="s">
        <v>20662</v>
      </c>
      <c r="Y7926" t="s">
        <v>20671</v>
      </c>
      <c r="Z7926">
        <v>5</v>
      </c>
      <c r="AA7926" t="s">
        <v>20630</v>
      </c>
    </row>
    <row r="7927" spans="1:27" x14ac:dyDescent="0.3">
      <c r="A7927">
        <v>3824</v>
      </c>
      <c r="B7927" t="s">
        <v>13466</v>
      </c>
      <c r="C7927">
        <v>1</v>
      </c>
      <c r="D7927" t="s">
        <v>15524</v>
      </c>
      <c r="E7927" t="s">
        <v>15760</v>
      </c>
      <c r="F7927" t="s">
        <v>15526</v>
      </c>
      <c r="G7927" t="s">
        <v>15527</v>
      </c>
      <c r="H7927">
        <v>77.369718140000003</v>
      </c>
      <c r="I7927">
        <v>28.634217580000001</v>
      </c>
      <c r="J7927" t="s">
        <v>548</v>
      </c>
      <c r="K7927" t="s">
        <v>26</v>
      </c>
      <c r="L7927" t="s">
        <v>27</v>
      </c>
      <c r="M7927" t="s">
        <v>35</v>
      </c>
      <c r="N7927" t="s">
        <v>27</v>
      </c>
      <c r="O7927" t="s">
        <v>27</v>
      </c>
      <c r="P7927">
        <v>2</v>
      </c>
      <c r="Q7927">
        <v>181</v>
      </c>
      <c r="R7927">
        <v>700</v>
      </c>
      <c r="S7927">
        <v>2.6</v>
      </c>
      <c r="T7927" s="1">
        <v>41597</v>
      </c>
      <c r="U7927" t="s">
        <v>28</v>
      </c>
      <c r="V7927" t="s">
        <v>20706</v>
      </c>
      <c r="W7927" t="s">
        <v>20710</v>
      </c>
      <c r="X7927" t="s">
        <v>20658</v>
      </c>
      <c r="Y7927" t="s">
        <v>20678</v>
      </c>
      <c r="Z7927">
        <v>11</v>
      </c>
      <c r="AA7927" t="s">
        <v>20679</v>
      </c>
    </row>
    <row r="7928" spans="1:27" x14ac:dyDescent="0.3">
      <c r="A7928">
        <v>18244229</v>
      </c>
      <c r="B7928" t="s">
        <v>13256</v>
      </c>
      <c r="C7928">
        <v>1</v>
      </c>
      <c r="D7928" t="s">
        <v>15524</v>
      </c>
      <c r="E7928" t="s">
        <v>16159</v>
      </c>
      <c r="F7928" t="s">
        <v>16160</v>
      </c>
      <c r="G7928" t="s">
        <v>16161</v>
      </c>
      <c r="H7928">
        <v>77.310698619999997</v>
      </c>
      <c r="I7928">
        <v>28.641133199999999</v>
      </c>
      <c r="J7928" t="s">
        <v>706</v>
      </c>
      <c r="K7928" t="s">
        <v>26</v>
      </c>
      <c r="L7928" t="s">
        <v>27</v>
      </c>
      <c r="M7928" t="s">
        <v>27</v>
      </c>
      <c r="N7928" t="s">
        <v>27</v>
      </c>
      <c r="O7928" t="s">
        <v>27</v>
      </c>
      <c r="P7928">
        <v>1</v>
      </c>
      <c r="Q7928">
        <v>0</v>
      </c>
      <c r="R7928">
        <v>250</v>
      </c>
      <c r="S7928">
        <v>1</v>
      </c>
      <c r="T7928" s="1">
        <v>42610</v>
      </c>
      <c r="U7928" t="s">
        <v>28</v>
      </c>
      <c r="V7928" t="s">
        <v>20702</v>
      </c>
      <c r="W7928" t="s">
        <v>20710</v>
      </c>
      <c r="X7928" t="s">
        <v>20661</v>
      </c>
      <c r="Y7928" t="s">
        <v>20659</v>
      </c>
      <c r="Z7928">
        <v>8</v>
      </c>
      <c r="AA7928" t="s">
        <v>20666</v>
      </c>
    </row>
    <row r="7929" spans="1:27" x14ac:dyDescent="0.3">
      <c r="A7929">
        <v>18034077</v>
      </c>
      <c r="B7929" t="s">
        <v>4932</v>
      </c>
      <c r="C7929">
        <v>1</v>
      </c>
      <c r="D7929" t="s">
        <v>15524</v>
      </c>
      <c r="E7929" t="s">
        <v>16366</v>
      </c>
      <c r="F7929" t="s">
        <v>15526</v>
      </c>
      <c r="G7929" t="s">
        <v>15527</v>
      </c>
      <c r="H7929">
        <v>77.369592409999996</v>
      </c>
      <c r="I7929">
        <v>28.633838260000001</v>
      </c>
      <c r="J7929" t="s">
        <v>476</v>
      </c>
      <c r="K7929" t="s">
        <v>26</v>
      </c>
      <c r="L7929" t="s">
        <v>27</v>
      </c>
      <c r="M7929" t="s">
        <v>27</v>
      </c>
      <c r="N7929" t="s">
        <v>27</v>
      </c>
      <c r="O7929" t="s">
        <v>27</v>
      </c>
      <c r="P7929">
        <v>2</v>
      </c>
      <c r="Q7929">
        <v>14</v>
      </c>
      <c r="R7929">
        <v>600</v>
      </c>
      <c r="S7929">
        <v>2.7</v>
      </c>
      <c r="T7929" s="1">
        <v>40330</v>
      </c>
      <c r="U7929" t="s">
        <v>28</v>
      </c>
      <c r="V7929" t="s">
        <v>20706</v>
      </c>
      <c r="W7929" t="s">
        <v>20710</v>
      </c>
      <c r="X7929" t="s">
        <v>20667</v>
      </c>
      <c r="Y7929" t="s">
        <v>20671</v>
      </c>
      <c r="Z7929">
        <v>6</v>
      </c>
      <c r="AA7929" t="s">
        <v>20672</v>
      </c>
    </row>
    <row r="7930" spans="1:27" x14ac:dyDescent="0.3">
      <c r="A7930">
        <v>309757</v>
      </c>
      <c r="B7930" t="s">
        <v>16608</v>
      </c>
      <c r="C7930">
        <v>1</v>
      </c>
      <c r="D7930" t="s">
        <v>15524</v>
      </c>
      <c r="E7930" t="s">
        <v>16609</v>
      </c>
      <c r="F7930" t="s">
        <v>15581</v>
      </c>
      <c r="G7930" t="s">
        <v>15582</v>
      </c>
      <c r="H7930">
        <v>77.374441669999996</v>
      </c>
      <c r="I7930">
        <v>28.636013890000001</v>
      </c>
      <c r="J7930" t="s">
        <v>25</v>
      </c>
      <c r="K7930" t="s">
        <v>26</v>
      </c>
      <c r="L7930" t="s">
        <v>27</v>
      </c>
      <c r="M7930" t="s">
        <v>27</v>
      </c>
      <c r="N7930" t="s">
        <v>27</v>
      </c>
      <c r="O7930" t="s">
        <v>27</v>
      </c>
      <c r="P7930">
        <v>1</v>
      </c>
      <c r="Q7930">
        <v>14</v>
      </c>
      <c r="R7930">
        <v>150</v>
      </c>
      <c r="S7930">
        <v>2.8</v>
      </c>
      <c r="T7930" s="1">
        <v>41755</v>
      </c>
      <c r="U7930" t="s">
        <v>28</v>
      </c>
      <c r="V7930" t="s">
        <v>20706</v>
      </c>
      <c r="W7930" t="s">
        <v>20710</v>
      </c>
      <c r="X7930" t="s">
        <v>20664</v>
      </c>
      <c r="Y7930" t="s">
        <v>20671</v>
      </c>
      <c r="Z7930">
        <v>4</v>
      </c>
      <c r="AA7930" t="s">
        <v>20673</v>
      </c>
    </row>
    <row r="7931" spans="1:27" x14ac:dyDescent="0.3">
      <c r="A7931">
        <v>18454586</v>
      </c>
      <c r="B7931" t="s">
        <v>16618</v>
      </c>
      <c r="C7931">
        <v>1</v>
      </c>
      <c r="D7931" t="s">
        <v>15585</v>
      </c>
      <c r="E7931" t="s">
        <v>16619</v>
      </c>
      <c r="F7931" t="s">
        <v>15775</v>
      </c>
      <c r="G7931" t="s">
        <v>15776</v>
      </c>
      <c r="H7931">
        <v>75.752891180000006</v>
      </c>
      <c r="I7931">
        <v>26.913987110000001</v>
      </c>
      <c r="J7931" t="s">
        <v>16620</v>
      </c>
      <c r="K7931" t="s">
        <v>26</v>
      </c>
      <c r="L7931" t="s">
        <v>27</v>
      </c>
      <c r="M7931" t="s">
        <v>27</v>
      </c>
      <c r="N7931" t="s">
        <v>27</v>
      </c>
      <c r="O7931" t="s">
        <v>27</v>
      </c>
      <c r="P7931">
        <v>3</v>
      </c>
      <c r="Q7931">
        <v>46</v>
      </c>
      <c r="R7931">
        <v>1000</v>
      </c>
      <c r="S7931">
        <v>2.6</v>
      </c>
      <c r="T7931" s="1">
        <v>41740</v>
      </c>
      <c r="U7931" t="s">
        <v>28</v>
      </c>
      <c r="V7931" t="s">
        <v>20706</v>
      </c>
      <c r="W7931" t="s">
        <v>20710</v>
      </c>
      <c r="X7931" t="s">
        <v>20664</v>
      </c>
      <c r="Y7931" t="s">
        <v>20671</v>
      </c>
      <c r="Z7931">
        <v>4</v>
      </c>
      <c r="AA7931" t="s">
        <v>20673</v>
      </c>
    </row>
    <row r="7932" spans="1:27" x14ac:dyDescent="0.3">
      <c r="A7932">
        <v>18456342</v>
      </c>
      <c r="B7932" t="s">
        <v>16931</v>
      </c>
      <c r="C7932">
        <v>1</v>
      </c>
      <c r="D7932" t="s">
        <v>15524</v>
      </c>
      <c r="E7932" t="s">
        <v>16932</v>
      </c>
      <c r="F7932" t="s">
        <v>15581</v>
      </c>
      <c r="G7932" t="s">
        <v>15582</v>
      </c>
      <c r="H7932">
        <v>77.315482970000005</v>
      </c>
      <c r="I7932">
        <v>28.638238090000002</v>
      </c>
      <c r="J7932" t="s">
        <v>25</v>
      </c>
      <c r="K7932" t="s">
        <v>26</v>
      </c>
      <c r="L7932" t="s">
        <v>27</v>
      </c>
      <c r="M7932" t="s">
        <v>27</v>
      </c>
      <c r="N7932" t="s">
        <v>27</v>
      </c>
      <c r="O7932" t="s">
        <v>27</v>
      </c>
      <c r="P7932">
        <v>1</v>
      </c>
      <c r="Q7932">
        <v>1</v>
      </c>
      <c r="R7932">
        <v>350</v>
      </c>
      <c r="S7932">
        <v>1</v>
      </c>
      <c r="T7932" s="1">
        <v>42015</v>
      </c>
      <c r="U7932" t="s">
        <v>28</v>
      </c>
      <c r="V7932" t="s">
        <v>20702</v>
      </c>
      <c r="W7932" t="s">
        <v>20710</v>
      </c>
      <c r="X7932" t="s">
        <v>20669</v>
      </c>
      <c r="Y7932" t="s">
        <v>20674</v>
      </c>
      <c r="Z7932">
        <v>1</v>
      </c>
      <c r="AA7932" t="s">
        <v>20677</v>
      </c>
    </row>
    <row r="7933" spans="1:27" x14ac:dyDescent="0.3">
      <c r="A7933">
        <v>307903</v>
      </c>
      <c r="B7933" t="s">
        <v>17005</v>
      </c>
      <c r="C7933">
        <v>1</v>
      </c>
      <c r="D7933" t="s">
        <v>15524</v>
      </c>
      <c r="E7933" t="s">
        <v>17006</v>
      </c>
      <c r="F7933" t="s">
        <v>15581</v>
      </c>
      <c r="G7933" t="s">
        <v>15582</v>
      </c>
      <c r="H7933">
        <v>77.374191670000002</v>
      </c>
      <c r="I7933">
        <v>28.636022220000001</v>
      </c>
      <c r="J7933" t="s">
        <v>559</v>
      </c>
      <c r="K7933" t="s">
        <v>26</v>
      </c>
      <c r="L7933" t="s">
        <v>27</v>
      </c>
      <c r="M7933" t="s">
        <v>27</v>
      </c>
      <c r="N7933" t="s">
        <v>27</v>
      </c>
      <c r="O7933" t="s">
        <v>27</v>
      </c>
      <c r="P7933">
        <v>1</v>
      </c>
      <c r="Q7933">
        <v>6</v>
      </c>
      <c r="R7933">
        <v>150</v>
      </c>
      <c r="S7933">
        <v>3</v>
      </c>
      <c r="T7933" s="1">
        <v>41987</v>
      </c>
      <c r="U7933" t="s">
        <v>28</v>
      </c>
      <c r="V7933" t="s">
        <v>20706</v>
      </c>
      <c r="W7933" t="s">
        <v>20710</v>
      </c>
      <c r="X7933" t="s">
        <v>20664</v>
      </c>
      <c r="Y7933" t="s">
        <v>20678</v>
      </c>
      <c r="Z7933">
        <v>12</v>
      </c>
      <c r="AA7933" t="s">
        <v>6631</v>
      </c>
    </row>
    <row r="7934" spans="1:27" x14ac:dyDescent="0.3">
      <c r="A7934">
        <v>8583</v>
      </c>
      <c r="B7934" t="s">
        <v>17007</v>
      </c>
      <c r="C7934">
        <v>1</v>
      </c>
      <c r="D7934" t="s">
        <v>15524</v>
      </c>
      <c r="E7934" t="s">
        <v>17008</v>
      </c>
      <c r="F7934" t="s">
        <v>15526</v>
      </c>
      <c r="G7934" t="s">
        <v>15527</v>
      </c>
      <c r="H7934">
        <v>77.369864660000005</v>
      </c>
      <c r="I7934">
        <v>28.63388299</v>
      </c>
      <c r="J7934" t="s">
        <v>548</v>
      </c>
      <c r="K7934" t="s">
        <v>26</v>
      </c>
      <c r="L7934" t="s">
        <v>27</v>
      </c>
      <c r="M7934" t="s">
        <v>27</v>
      </c>
      <c r="N7934" t="s">
        <v>27</v>
      </c>
      <c r="O7934" t="s">
        <v>27</v>
      </c>
      <c r="P7934">
        <v>2</v>
      </c>
      <c r="Q7934">
        <v>16</v>
      </c>
      <c r="R7934">
        <v>600</v>
      </c>
      <c r="S7934">
        <v>2.9</v>
      </c>
      <c r="T7934" s="1">
        <v>41984</v>
      </c>
      <c r="U7934" t="s">
        <v>28</v>
      </c>
      <c r="V7934" t="s">
        <v>20706</v>
      </c>
      <c r="W7934" t="s">
        <v>20710</v>
      </c>
      <c r="X7934" t="s">
        <v>20664</v>
      </c>
      <c r="Y7934" t="s">
        <v>20678</v>
      </c>
      <c r="Z7934">
        <v>12</v>
      </c>
      <c r="AA7934" t="s">
        <v>6631</v>
      </c>
    </row>
    <row r="7935" spans="1:27" x14ac:dyDescent="0.3">
      <c r="A7935">
        <v>18381223</v>
      </c>
      <c r="B7935" t="s">
        <v>17009</v>
      </c>
      <c r="C7935">
        <v>1</v>
      </c>
      <c r="D7935" t="s">
        <v>15524</v>
      </c>
      <c r="E7935" t="s">
        <v>17010</v>
      </c>
      <c r="F7935" t="s">
        <v>15526</v>
      </c>
      <c r="G7935" t="s">
        <v>15527</v>
      </c>
      <c r="H7935">
        <v>77.369727859999998</v>
      </c>
      <c r="I7935">
        <v>28.633787640000001</v>
      </c>
      <c r="J7935" t="s">
        <v>868</v>
      </c>
      <c r="K7935" t="s">
        <v>26</v>
      </c>
      <c r="L7935" t="s">
        <v>27</v>
      </c>
      <c r="M7935" t="s">
        <v>27</v>
      </c>
      <c r="N7935" t="s">
        <v>27</v>
      </c>
      <c r="O7935" t="s">
        <v>27</v>
      </c>
      <c r="P7935">
        <v>2</v>
      </c>
      <c r="Q7935">
        <v>6</v>
      </c>
      <c r="R7935">
        <v>500</v>
      </c>
      <c r="S7935">
        <v>3</v>
      </c>
      <c r="T7935" s="1">
        <v>41978</v>
      </c>
      <c r="U7935" t="s">
        <v>28</v>
      </c>
      <c r="V7935" t="s">
        <v>20706</v>
      </c>
      <c r="W7935" t="s">
        <v>20710</v>
      </c>
      <c r="X7935" t="s">
        <v>20664</v>
      </c>
      <c r="Y7935" t="s">
        <v>20678</v>
      </c>
      <c r="Z7935">
        <v>12</v>
      </c>
      <c r="AA7935" t="s">
        <v>6631</v>
      </c>
    </row>
    <row r="7936" spans="1:27" x14ac:dyDescent="0.3">
      <c r="A7936">
        <v>300713</v>
      </c>
      <c r="B7936" t="s">
        <v>15549</v>
      </c>
      <c r="C7936">
        <v>1</v>
      </c>
      <c r="D7936" t="s">
        <v>15524</v>
      </c>
      <c r="E7936" t="s">
        <v>15550</v>
      </c>
      <c r="F7936" t="s">
        <v>15526</v>
      </c>
      <c r="G7936" t="s">
        <v>15527</v>
      </c>
      <c r="H7936">
        <v>77.369897179999995</v>
      </c>
      <c r="I7936">
        <v>28.63423199</v>
      </c>
      <c r="J7936" t="s">
        <v>479</v>
      </c>
      <c r="K7936" t="s">
        <v>26</v>
      </c>
      <c r="L7936" t="s">
        <v>35</v>
      </c>
      <c r="M7936" t="s">
        <v>27</v>
      </c>
      <c r="N7936" t="s">
        <v>27</v>
      </c>
      <c r="O7936" t="s">
        <v>27</v>
      </c>
      <c r="P7936">
        <v>4</v>
      </c>
      <c r="Q7936">
        <v>184</v>
      </c>
      <c r="R7936">
        <v>2500</v>
      </c>
      <c r="S7936">
        <v>2.5</v>
      </c>
      <c r="T7936" s="1">
        <v>43422</v>
      </c>
      <c r="U7936" t="s">
        <v>28</v>
      </c>
      <c r="V7936" t="s">
        <v>20704</v>
      </c>
      <c r="W7936" t="s">
        <v>20710</v>
      </c>
      <c r="X7936" t="s">
        <v>20662</v>
      </c>
      <c r="Y7936" t="s">
        <v>20678</v>
      </c>
      <c r="Z7936">
        <v>11</v>
      </c>
      <c r="AA7936" t="s">
        <v>20679</v>
      </c>
    </row>
    <row r="7937" spans="1:27" x14ac:dyDescent="0.3">
      <c r="A7937">
        <v>18458563</v>
      </c>
      <c r="B7937" t="s">
        <v>15444</v>
      </c>
      <c r="C7937">
        <v>1</v>
      </c>
      <c r="D7937" t="s">
        <v>15349</v>
      </c>
      <c r="E7937" t="s">
        <v>15445</v>
      </c>
      <c r="F7937" t="s">
        <v>15446</v>
      </c>
      <c r="G7937" t="s">
        <v>15447</v>
      </c>
      <c r="H7937">
        <v>72.841347299999995</v>
      </c>
      <c r="I7937">
        <v>19.223839900000002</v>
      </c>
      <c r="J7937" t="s">
        <v>15448</v>
      </c>
      <c r="K7937" t="s">
        <v>26</v>
      </c>
      <c r="L7937" t="s">
        <v>35</v>
      </c>
      <c r="M7937" t="s">
        <v>27</v>
      </c>
      <c r="N7937" t="s">
        <v>27</v>
      </c>
      <c r="O7937" t="s">
        <v>27</v>
      </c>
      <c r="P7937">
        <v>2</v>
      </c>
      <c r="Q7937">
        <v>170</v>
      </c>
      <c r="R7937">
        <v>850</v>
      </c>
      <c r="S7937">
        <v>3.4</v>
      </c>
      <c r="T7937" s="1">
        <v>41704</v>
      </c>
      <c r="U7937" t="s">
        <v>28</v>
      </c>
      <c r="V7937" t="s">
        <v>20707</v>
      </c>
      <c r="W7937" t="s">
        <v>20710</v>
      </c>
      <c r="X7937" t="s">
        <v>20664</v>
      </c>
      <c r="Y7937" t="s">
        <v>20674</v>
      </c>
      <c r="Z7937">
        <v>3</v>
      </c>
      <c r="AA7937" t="s">
        <v>20675</v>
      </c>
    </row>
    <row r="7938" spans="1:27" x14ac:dyDescent="0.3">
      <c r="A7938">
        <v>1318</v>
      </c>
      <c r="B7938" t="s">
        <v>6398</v>
      </c>
      <c r="C7938">
        <v>1</v>
      </c>
      <c r="D7938" t="s">
        <v>15524</v>
      </c>
      <c r="E7938" t="s">
        <v>15562</v>
      </c>
      <c r="F7938" t="s">
        <v>15526</v>
      </c>
      <c r="G7938" t="s">
        <v>15527</v>
      </c>
      <c r="H7938">
        <v>77.370400000000004</v>
      </c>
      <c r="I7938">
        <v>28.63392778</v>
      </c>
      <c r="J7938" t="s">
        <v>706</v>
      </c>
      <c r="K7938" t="s">
        <v>26</v>
      </c>
      <c r="L7938" t="s">
        <v>27</v>
      </c>
      <c r="M7938" t="s">
        <v>35</v>
      </c>
      <c r="N7938" t="s">
        <v>27</v>
      </c>
      <c r="O7938" t="s">
        <v>27</v>
      </c>
      <c r="P7938">
        <v>1</v>
      </c>
      <c r="Q7938">
        <v>27</v>
      </c>
      <c r="R7938">
        <v>300</v>
      </c>
      <c r="S7938">
        <v>3.3</v>
      </c>
      <c r="T7938" s="1">
        <v>42988</v>
      </c>
      <c r="U7938" t="s">
        <v>28</v>
      </c>
      <c r="V7938" t="s">
        <v>20707</v>
      </c>
      <c r="W7938" t="s">
        <v>20710</v>
      </c>
      <c r="X7938" t="s">
        <v>20668</v>
      </c>
      <c r="Y7938" t="s">
        <v>20659</v>
      </c>
      <c r="Z7938">
        <v>9</v>
      </c>
      <c r="AA7938" t="s">
        <v>20660</v>
      </c>
    </row>
    <row r="7939" spans="1:27" x14ac:dyDescent="0.3">
      <c r="A7939">
        <v>20350</v>
      </c>
      <c r="B7939" t="s">
        <v>15589</v>
      </c>
      <c r="C7939">
        <v>1</v>
      </c>
      <c r="D7939" t="s">
        <v>15305</v>
      </c>
      <c r="E7939" t="s">
        <v>15590</v>
      </c>
      <c r="F7939" t="s">
        <v>15591</v>
      </c>
      <c r="G7939" t="s">
        <v>15592</v>
      </c>
      <c r="H7939">
        <v>88.353273400000006</v>
      </c>
      <c r="I7939">
        <v>22.5532273</v>
      </c>
      <c r="J7939" t="s">
        <v>2263</v>
      </c>
      <c r="K7939" t="s">
        <v>26</v>
      </c>
      <c r="L7939" t="s">
        <v>27</v>
      </c>
      <c r="M7939" t="s">
        <v>35</v>
      </c>
      <c r="N7939" t="s">
        <v>27</v>
      </c>
      <c r="O7939" t="s">
        <v>27</v>
      </c>
      <c r="P7939">
        <v>3</v>
      </c>
      <c r="Q7939">
        <v>4464</v>
      </c>
      <c r="R7939">
        <v>1050</v>
      </c>
      <c r="S7939">
        <v>3.5</v>
      </c>
      <c r="T7939" s="1">
        <v>42244</v>
      </c>
      <c r="U7939" t="s">
        <v>28</v>
      </c>
      <c r="V7939" t="s">
        <v>20707</v>
      </c>
      <c r="W7939" t="s">
        <v>20710</v>
      </c>
      <c r="X7939" t="s">
        <v>20669</v>
      </c>
      <c r="Y7939" t="s">
        <v>20659</v>
      </c>
      <c r="Z7939">
        <v>8</v>
      </c>
      <c r="AA7939" t="s">
        <v>20666</v>
      </c>
    </row>
    <row r="7940" spans="1:27" x14ac:dyDescent="0.3">
      <c r="A7940">
        <v>8623</v>
      </c>
      <c r="B7940" t="s">
        <v>2587</v>
      </c>
      <c r="C7940">
        <v>1</v>
      </c>
      <c r="D7940" t="s">
        <v>15524</v>
      </c>
      <c r="E7940" t="s">
        <v>15630</v>
      </c>
      <c r="F7940" t="s">
        <v>15526</v>
      </c>
      <c r="G7940" t="s">
        <v>15527</v>
      </c>
      <c r="H7940">
        <v>77.370247219999996</v>
      </c>
      <c r="I7940">
        <v>28.634041669999998</v>
      </c>
      <c r="J7940" t="s">
        <v>499</v>
      </c>
      <c r="K7940" t="s">
        <v>26</v>
      </c>
      <c r="L7940" t="s">
        <v>27</v>
      </c>
      <c r="M7940" t="s">
        <v>35</v>
      </c>
      <c r="N7940" t="s">
        <v>27</v>
      </c>
      <c r="O7940" t="s">
        <v>27</v>
      </c>
      <c r="P7940">
        <v>2</v>
      </c>
      <c r="Q7940">
        <v>33</v>
      </c>
      <c r="R7940">
        <v>650</v>
      </c>
      <c r="S7940">
        <v>3.4</v>
      </c>
      <c r="T7940" s="1">
        <v>42893</v>
      </c>
      <c r="U7940" t="s">
        <v>28</v>
      </c>
      <c r="V7940" t="s">
        <v>20707</v>
      </c>
      <c r="W7940" t="s">
        <v>20710</v>
      </c>
      <c r="X7940" t="s">
        <v>20668</v>
      </c>
      <c r="Y7940" t="s">
        <v>20671</v>
      </c>
      <c r="Z7940">
        <v>6</v>
      </c>
      <c r="AA7940" t="s">
        <v>20672</v>
      </c>
    </row>
    <row r="7941" spans="1:27" x14ac:dyDescent="0.3">
      <c r="A7941">
        <v>122064</v>
      </c>
      <c r="B7941" t="s">
        <v>15663</v>
      </c>
      <c r="C7941">
        <v>1</v>
      </c>
      <c r="D7941" t="s">
        <v>15285</v>
      </c>
      <c r="E7941" t="s">
        <v>15664</v>
      </c>
      <c r="F7941" t="s">
        <v>14882</v>
      </c>
      <c r="G7941" t="s">
        <v>15665</v>
      </c>
      <c r="H7941">
        <v>76.765605550000004</v>
      </c>
      <c r="I7941">
        <v>30.724765739999999</v>
      </c>
      <c r="J7941" t="s">
        <v>15666</v>
      </c>
      <c r="K7941" t="s">
        <v>26</v>
      </c>
      <c r="L7941" t="s">
        <v>27</v>
      </c>
      <c r="M7941" t="s">
        <v>35</v>
      </c>
      <c r="N7941" t="s">
        <v>27</v>
      </c>
      <c r="O7941" t="s">
        <v>27</v>
      </c>
      <c r="P7941">
        <v>3</v>
      </c>
      <c r="Q7941">
        <v>502</v>
      </c>
      <c r="R7941">
        <v>1000</v>
      </c>
      <c r="S7941">
        <v>3.4</v>
      </c>
      <c r="T7941" s="1">
        <v>40287</v>
      </c>
      <c r="U7941" t="s">
        <v>28</v>
      </c>
      <c r="V7941" t="s">
        <v>20707</v>
      </c>
      <c r="W7941" t="s">
        <v>20710</v>
      </c>
      <c r="X7941" t="s">
        <v>20667</v>
      </c>
      <c r="Y7941" t="s">
        <v>20671</v>
      </c>
      <c r="Z7941">
        <v>4</v>
      </c>
      <c r="AA7941" t="s">
        <v>20673</v>
      </c>
    </row>
    <row r="7942" spans="1:27" x14ac:dyDescent="0.3">
      <c r="A7942">
        <v>2572</v>
      </c>
      <c r="B7942" t="s">
        <v>5470</v>
      </c>
      <c r="C7942">
        <v>1</v>
      </c>
      <c r="D7942" t="s">
        <v>15524</v>
      </c>
      <c r="E7942" t="s">
        <v>15696</v>
      </c>
      <c r="F7942" t="s">
        <v>15526</v>
      </c>
      <c r="G7942" t="s">
        <v>15527</v>
      </c>
      <c r="H7942">
        <v>77.370369249999996</v>
      </c>
      <c r="I7942">
        <v>28.634019240000001</v>
      </c>
      <c r="J7942" t="s">
        <v>5472</v>
      </c>
      <c r="K7942" t="s">
        <v>26</v>
      </c>
      <c r="L7942" t="s">
        <v>27</v>
      </c>
      <c r="M7942" t="s">
        <v>35</v>
      </c>
      <c r="N7942" t="s">
        <v>27</v>
      </c>
      <c r="O7942" t="s">
        <v>27</v>
      </c>
      <c r="P7942">
        <v>2</v>
      </c>
      <c r="Q7942">
        <v>150</v>
      </c>
      <c r="R7942">
        <v>500</v>
      </c>
      <c r="S7942">
        <v>3.3</v>
      </c>
      <c r="T7942" s="1">
        <v>41346</v>
      </c>
      <c r="U7942" t="s">
        <v>28</v>
      </c>
      <c r="V7942" t="s">
        <v>20707</v>
      </c>
      <c r="W7942" t="s">
        <v>20710</v>
      </c>
      <c r="X7942" t="s">
        <v>20658</v>
      </c>
      <c r="Y7942" t="s">
        <v>20674</v>
      </c>
      <c r="Z7942">
        <v>3</v>
      </c>
      <c r="AA7942" t="s">
        <v>20675</v>
      </c>
    </row>
    <row r="7943" spans="1:27" x14ac:dyDescent="0.3">
      <c r="A7943">
        <v>311523</v>
      </c>
      <c r="B7943" t="s">
        <v>5467</v>
      </c>
      <c r="C7943">
        <v>1</v>
      </c>
      <c r="D7943" t="s">
        <v>15524</v>
      </c>
      <c r="E7943" t="s">
        <v>15706</v>
      </c>
      <c r="F7943" t="s">
        <v>15526</v>
      </c>
      <c r="G7943" t="s">
        <v>15527</v>
      </c>
      <c r="H7943">
        <v>77.369864660000005</v>
      </c>
      <c r="I7943">
        <v>28.63388299</v>
      </c>
      <c r="J7943" t="s">
        <v>5469</v>
      </c>
      <c r="K7943" t="s">
        <v>26</v>
      </c>
      <c r="L7943" t="s">
        <v>27</v>
      </c>
      <c r="M7943" t="s">
        <v>35</v>
      </c>
      <c r="N7943" t="s">
        <v>27</v>
      </c>
      <c r="O7943" t="s">
        <v>27</v>
      </c>
      <c r="P7943">
        <v>2</v>
      </c>
      <c r="Q7943">
        <v>327</v>
      </c>
      <c r="R7943">
        <v>500</v>
      </c>
      <c r="S7943">
        <v>3.4</v>
      </c>
      <c r="T7943" s="1">
        <v>40595</v>
      </c>
      <c r="U7943" t="s">
        <v>28</v>
      </c>
      <c r="V7943" t="s">
        <v>20707</v>
      </c>
      <c r="W7943" t="s">
        <v>20710</v>
      </c>
      <c r="X7943" t="s">
        <v>20663</v>
      </c>
      <c r="Y7943" t="s">
        <v>20674</v>
      </c>
      <c r="Z7943">
        <v>2</v>
      </c>
      <c r="AA7943" t="s">
        <v>20676</v>
      </c>
    </row>
    <row r="7944" spans="1:27" x14ac:dyDescent="0.3">
      <c r="A7944">
        <v>3000122</v>
      </c>
      <c r="B7944" t="s">
        <v>15732</v>
      </c>
      <c r="C7944">
        <v>1</v>
      </c>
      <c r="D7944" t="s">
        <v>15577</v>
      </c>
      <c r="E7944" t="s">
        <v>15733</v>
      </c>
      <c r="F7944" t="s">
        <v>15624</v>
      </c>
      <c r="G7944" t="s">
        <v>15625</v>
      </c>
      <c r="H7944">
        <v>77.007003019999999</v>
      </c>
      <c r="I7944">
        <v>11.02483917</v>
      </c>
      <c r="J7944" t="s">
        <v>491</v>
      </c>
      <c r="K7944" t="s">
        <v>26</v>
      </c>
      <c r="L7944" t="s">
        <v>27</v>
      </c>
      <c r="M7944" t="s">
        <v>35</v>
      </c>
      <c r="N7944" t="s">
        <v>27</v>
      </c>
      <c r="O7944" t="s">
        <v>27</v>
      </c>
      <c r="P7944">
        <v>2</v>
      </c>
      <c r="Q7944">
        <v>274</v>
      </c>
      <c r="R7944">
        <v>600</v>
      </c>
      <c r="S7944">
        <v>3.5</v>
      </c>
      <c r="T7944" s="1">
        <v>41260</v>
      </c>
      <c r="U7944" t="s">
        <v>28</v>
      </c>
      <c r="V7944" t="s">
        <v>20707</v>
      </c>
      <c r="W7944" t="s">
        <v>20710</v>
      </c>
      <c r="X7944" t="s">
        <v>20665</v>
      </c>
      <c r="Y7944" t="s">
        <v>20678</v>
      </c>
      <c r="Z7944">
        <v>12</v>
      </c>
      <c r="AA7944" t="s">
        <v>6631</v>
      </c>
    </row>
    <row r="7945" spans="1:27" x14ac:dyDescent="0.3">
      <c r="A7945">
        <v>17953902</v>
      </c>
      <c r="B7945" t="s">
        <v>7080</v>
      </c>
      <c r="C7945">
        <v>1</v>
      </c>
      <c r="D7945" t="s">
        <v>15524</v>
      </c>
      <c r="E7945" t="s">
        <v>15734</v>
      </c>
      <c r="F7945" t="s">
        <v>15735</v>
      </c>
      <c r="G7945" t="s">
        <v>15736</v>
      </c>
      <c r="H7945">
        <v>77.323154299999999</v>
      </c>
      <c r="I7945">
        <v>28.664465799999999</v>
      </c>
      <c r="J7945" t="s">
        <v>958</v>
      </c>
      <c r="K7945" t="s">
        <v>26</v>
      </c>
      <c r="L7945" t="s">
        <v>27</v>
      </c>
      <c r="M7945" t="s">
        <v>35</v>
      </c>
      <c r="N7945" t="s">
        <v>27</v>
      </c>
      <c r="O7945" t="s">
        <v>27</v>
      </c>
      <c r="P7945">
        <v>2</v>
      </c>
      <c r="Q7945">
        <v>80</v>
      </c>
      <c r="R7945">
        <v>550</v>
      </c>
      <c r="S7945">
        <v>3.2</v>
      </c>
      <c r="T7945" s="1">
        <v>41636</v>
      </c>
      <c r="U7945" t="s">
        <v>28</v>
      </c>
      <c r="V7945" t="s">
        <v>20707</v>
      </c>
      <c r="W7945" t="s">
        <v>20710</v>
      </c>
      <c r="X7945" t="s">
        <v>20658</v>
      </c>
      <c r="Y7945" t="s">
        <v>20678</v>
      </c>
      <c r="Z7945">
        <v>12</v>
      </c>
      <c r="AA7945" t="s">
        <v>6631</v>
      </c>
    </row>
    <row r="7946" spans="1:27" x14ac:dyDescent="0.3">
      <c r="A7946">
        <v>3900010</v>
      </c>
      <c r="B7946" t="s">
        <v>15832</v>
      </c>
      <c r="C7946">
        <v>1</v>
      </c>
      <c r="D7946" t="s">
        <v>15833</v>
      </c>
      <c r="E7946" t="s">
        <v>15834</v>
      </c>
      <c r="F7946" t="s">
        <v>15835</v>
      </c>
      <c r="G7946" t="s">
        <v>15836</v>
      </c>
      <c r="H7946">
        <v>82.980810000000005</v>
      </c>
      <c r="I7946">
        <v>25.338373000000001</v>
      </c>
      <c r="J7946" t="s">
        <v>476</v>
      </c>
      <c r="K7946" t="s">
        <v>26</v>
      </c>
      <c r="L7946" t="s">
        <v>27</v>
      </c>
      <c r="M7946" t="s">
        <v>27</v>
      </c>
      <c r="N7946" t="s">
        <v>27</v>
      </c>
      <c r="O7946" t="s">
        <v>27</v>
      </c>
      <c r="P7946">
        <v>4</v>
      </c>
      <c r="Q7946">
        <v>67</v>
      </c>
      <c r="R7946">
        <v>1100</v>
      </c>
      <c r="S7946">
        <v>3.3</v>
      </c>
      <c r="T7946" s="1">
        <v>41476</v>
      </c>
      <c r="U7946" t="s">
        <v>28</v>
      </c>
      <c r="V7946" t="s">
        <v>20707</v>
      </c>
      <c r="W7946" t="s">
        <v>20710</v>
      </c>
      <c r="X7946" t="s">
        <v>20658</v>
      </c>
      <c r="Y7946" t="s">
        <v>20659</v>
      </c>
      <c r="Z7946">
        <v>7</v>
      </c>
      <c r="AA7946" t="s">
        <v>20670</v>
      </c>
    </row>
    <row r="7947" spans="1:27" x14ac:dyDescent="0.3">
      <c r="A7947">
        <v>3700019</v>
      </c>
      <c r="B7947" t="s">
        <v>15843</v>
      </c>
      <c r="C7947">
        <v>1</v>
      </c>
      <c r="D7947" t="s">
        <v>15820</v>
      </c>
      <c r="E7947" t="s">
        <v>15844</v>
      </c>
      <c r="F7947" t="s">
        <v>15845</v>
      </c>
      <c r="G7947" t="s">
        <v>15846</v>
      </c>
      <c r="H7947">
        <v>79.832580559999997</v>
      </c>
      <c r="I7947">
        <v>11.928591669999999</v>
      </c>
      <c r="J7947" t="s">
        <v>15847</v>
      </c>
      <c r="K7947" t="s">
        <v>26</v>
      </c>
      <c r="L7947" t="s">
        <v>27</v>
      </c>
      <c r="M7947" t="s">
        <v>27</v>
      </c>
      <c r="N7947" t="s">
        <v>27</v>
      </c>
      <c r="O7947" t="s">
        <v>27</v>
      </c>
      <c r="P7947">
        <v>4</v>
      </c>
      <c r="Q7947">
        <v>225</v>
      </c>
      <c r="R7947">
        <v>1200</v>
      </c>
      <c r="S7947">
        <v>3.5</v>
      </c>
      <c r="T7947" s="1">
        <v>43346</v>
      </c>
      <c r="U7947" t="s">
        <v>28</v>
      </c>
      <c r="V7947" t="s">
        <v>20707</v>
      </c>
      <c r="W7947" t="s">
        <v>20710</v>
      </c>
      <c r="X7947" t="s">
        <v>20662</v>
      </c>
      <c r="Y7947" t="s">
        <v>20659</v>
      </c>
      <c r="Z7947">
        <v>9</v>
      </c>
      <c r="AA7947" t="s">
        <v>20660</v>
      </c>
    </row>
    <row r="7948" spans="1:27" x14ac:dyDescent="0.3">
      <c r="A7948">
        <v>3700160</v>
      </c>
      <c r="B7948" t="s">
        <v>15810</v>
      </c>
      <c r="C7948">
        <v>1</v>
      </c>
      <c r="D7948" t="s">
        <v>15820</v>
      </c>
      <c r="E7948" t="s">
        <v>15852</v>
      </c>
      <c r="F7948" t="s">
        <v>15845</v>
      </c>
      <c r="G7948" t="s">
        <v>15846</v>
      </c>
      <c r="H7948">
        <v>79.833633559999996</v>
      </c>
      <c r="I7948">
        <v>11.928772739999999</v>
      </c>
      <c r="J7948" t="s">
        <v>15853</v>
      </c>
      <c r="K7948" t="s">
        <v>26</v>
      </c>
      <c r="L7948" t="s">
        <v>27</v>
      </c>
      <c r="M7948" t="s">
        <v>27</v>
      </c>
      <c r="N7948" t="s">
        <v>27</v>
      </c>
      <c r="O7948" t="s">
        <v>27</v>
      </c>
      <c r="P7948">
        <v>4</v>
      </c>
      <c r="Q7948">
        <v>228</v>
      </c>
      <c r="R7948">
        <v>1200</v>
      </c>
      <c r="S7948">
        <v>3.4</v>
      </c>
      <c r="T7948" s="1">
        <v>41209</v>
      </c>
      <c r="U7948" t="s">
        <v>28</v>
      </c>
      <c r="V7948" t="s">
        <v>20707</v>
      </c>
      <c r="W7948" t="s">
        <v>20710</v>
      </c>
      <c r="X7948" t="s">
        <v>20665</v>
      </c>
      <c r="Y7948" t="s">
        <v>20678</v>
      </c>
      <c r="Z7948">
        <v>10</v>
      </c>
      <c r="AA7948" t="s">
        <v>20680</v>
      </c>
    </row>
    <row r="7949" spans="1:27" x14ac:dyDescent="0.3">
      <c r="A7949">
        <v>3700024</v>
      </c>
      <c r="B7949" t="s">
        <v>15860</v>
      </c>
      <c r="C7949">
        <v>1</v>
      </c>
      <c r="D7949" t="s">
        <v>15820</v>
      </c>
      <c r="E7949" t="s">
        <v>15861</v>
      </c>
      <c r="F7949" t="s">
        <v>15862</v>
      </c>
      <c r="G7949" t="s">
        <v>15863</v>
      </c>
      <c r="H7949">
        <v>79.833855560000003</v>
      </c>
      <c r="I7949">
        <v>11.92587222</v>
      </c>
      <c r="J7949" t="s">
        <v>15864</v>
      </c>
      <c r="K7949" t="s">
        <v>26</v>
      </c>
      <c r="L7949" t="s">
        <v>27</v>
      </c>
      <c r="M7949" t="s">
        <v>27</v>
      </c>
      <c r="N7949" t="s">
        <v>27</v>
      </c>
      <c r="O7949" t="s">
        <v>27</v>
      </c>
      <c r="P7949">
        <v>4</v>
      </c>
      <c r="Q7949">
        <v>328</v>
      </c>
      <c r="R7949">
        <v>1400</v>
      </c>
      <c r="S7949">
        <v>3.5</v>
      </c>
      <c r="T7949" s="1">
        <v>41873</v>
      </c>
      <c r="U7949" t="s">
        <v>28</v>
      </c>
      <c r="V7949" t="s">
        <v>20707</v>
      </c>
      <c r="W7949" t="s">
        <v>20710</v>
      </c>
      <c r="X7949" t="s">
        <v>20664</v>
      </c>
      <c r="Y7949" t="s">
        <v>20659</v>
      </c>
      <c r="Z7949">
        <v>8</v>
      </c>
      <c r="AA7949" t="s">
        <v>20666</v>
      </c>
    </row>
    <row r="7950" spans="1:27" x14ac:dyDescent="0.3">
      <c r="A7950">
        <v>130230</v>
      </c>
      <c r="B7950" t="s">
        <v>15911</v>
      </c>
      <c r="C7950">
        <v>1</v>
      </c>
      <c r="D7950" t="s">
        <v>15805</v>
      </c>
      <c r="E7950" t="s">
        <v>15912</v>
      </c>
      <c r="F7950" t="s">
        <v>15913</v>
      </c>
      <c r="G7950" t="s">
        <v>15912</v>
      </c>
      <c r="H7950">
        <v>73.742294439999995</v>
      </c>
      <c r="I7950">
        <v>15.569599999999999</v>
      </c>
      <c r="J7950" t="s">
        <v>15914</v>
      </c>
      <c r="K7950" t="s">
        <v>26</v>
      </c>
      <c r="L7950" t="s">
        <v>27</v>
      </c>
      <c r="M7950" t="s">
        <v>27</v>
      </c>
      <c r="N7950" t="s">
        <v>27</v>
      </c>
      <c r="O7950" t="s">
        <v>27</v>
      </c>
      <c r="P7950">
        <v>4</v>
      </c>
      <c r="Q7950">
        <v>1681</v>
      </c>
      <c r="R7950">
        <v>1500</v>
      </c>
      <c r="S7950">
        <v>3.5</v>
      </c>
      <c r="T7950" s="1">
        <v>42468</v>
      </c>
      <c r="U7950" t="s">
        <v>28</v>
      </c>
      <c r="V7950" t="s">
        <v>20707</v>
      </c>
      <c r="W7950" t="s">
        <v>20710</v>
      </c>
      <c r="X7950" t="s">
        <v>20661</v>
      </c>
      <c r="Y7950" t="s">
        <v>20671</v>
      </c>
      <c r="Z7950">
        <v>4</v>
      </c>
      <c r="AA7950" t="s">
        <v>20673</v>
      </c>
    </row>
    <row r="7951" spans="1:27" x14ac:dyDescent="0.3">
      <c r="A7951">
        <v>3100030</v>
      </c>
      <c r="B7951" t="s">
        <v>15949</v>
      </c>
      <c r="C7951">
        <v>1</v>
      </c>
      <c r="D7951" t="s">
        <v>15950</v>
      </c>
      <c r="E7951" t="s">
        <v>15951</v>
      </c>
      <c r="F7951" t="s">
        <v>15952</v>
      </c>
      <c r="G7951" t="s">
        <v>15953</v>
      </c>
      <c r="H7951">
        <v>74.850066670000004</v>
      </c>
      <c r="I7951">
        <v>12.87582222</v>
      </c>
      <c r="J7951" t="s">
        <v>476</v>
      </c>
      <c r="K7951" t="s">
        <v>26</v>
      </c>
      <c r="L7951" t="s">
        <v>27</v>
      </c>
      <c r="M7951" t="s">
        <v>27</v>
      </c>
      <c r="N7951" t="s">
        <v>27</v>
      </c>
      <c r="O7951" t="s">
        <v>27</v>
      </c>
      <c r="P7951">
        <v>4</v>
      </c>
      <c r="Q7951">
        <v>183</v>
      </c>
      <c r="R7951">
        <v>1500</v>
      </c>
      <c r="S7951">
        <v>3.5</v>
      </c>
      <c r="T7951" s="1">
        <v>41552</v>
      </c>
      <c r="U7951" t="s">
        <v>28</v>
      </c>
      <c r="V7951" t="s">
        <v>20707</v>
      </c>
      <c r="W7951" t="s">
        <v>20710</v>
      </c>
      <c r="X7951" t="s">
        <v>20658</v>
      </c>
      <c r="Y7951" t="s">
        <v>20678</v>
      </c>
      <c r="Z7951">
        <v>10</v>
      </c>
      <c r="AA7951" t="s">
        <v>20680</v>
      </c>
    </row>
    <row r="7952" spans="1:27" x14ac:dyDescent="0.3">
      <c r="A7952">
        <v>18439181</v>
      </c>
      <c r="B7952" t="s">
        <v>15954</v>
      </c>
      <c r="C7952">
        <v>1</v>
      </c>
      <c r="D7952" t="s">
        <v>15892</v>
      </c>
      <c r="E7952" t="s">
        <v>15955</v>
      </c>
      <c r="F7952" t="s">
        <v>15956</v>
      </c>
      <c r="G7952" t="s">
        <v>15957</v>
      </c>
      <c r="H7952">
        <v>72.772697289999996</v>
      </c>
      <c r="I7952">
        <v>21.14956883</v>
      </c>
      <c r="J7952" t="s">
        <v>2105</v>
      </c>
      <c r="K7952" t="s">
        <v>26</v>
      </c>
      <c r="L7952" t="s">
        <v>27</v>
      </c>
      <c r="M7952" t="s">
        <v>27</v>
      </c>
      <c r="N7952" t="s">
        <v>27</v>
      </c>
      <c r="O7952" t="s">
        <v>27</v>
      </c>
      <c r="P7952">
        <v>4</v>
      </c>
      <c r="Q7952">
        <v>47</v>
      </c>
      <c r="R7952">
        <v>1500</v>
      </c>
      <c r="S7952">
        <v>3.4</v>
      </c>
      <c r="T7952" s="1">
        <v>40454</v>
      </c>
      <c r="U7952" t="s">
        <v>28</v>
      </c>
      <c r="V7952" t="s">
        <v>20707</v>
      </c>
      <c r="W7952" t="s">
        <v>20710</v>
      </c>
      <c r="X7952" t="s">
        <v>20667</v>
      </c>
      <c r="Y7952" t="s">
        <v>20678</v>
      </c>
      <c r="Z7952">
        <v>10</v>
      </c>
      <c r="AA7952" t="s">
        <v>20680</v>
      </c>
    </row>
    <row r="7953" spans="1:27" x14ac:dyDescent="0.3">
      <c r="A7953">
        <v>2500024</v>
      </c>
      <c r="B7953" t="s">
        <v>15997</v>
      </c>
      <c r="C7953">
        <v>1</v>
      </c>
      <c r="D7953" t="s">
        <v>15998</v>
      </c>
      <c r="E7953" t="s">
        <v>15999</v>
      </c>
      <c r="F7953" t="s">
        <v>16000</v>
      </c>
      <c r="G7953" t="s">
        <v>16001</v>
      </c>
      <c r="H7953">
        <v>75.358887999999993</v>
      </c>
      <c r="I7953">
        <v>19.875907999999999</v>
      </c>
      <c r="J7953" t="s">
        <v>16002</v>
      </c>
      <c r="K7953" t="s">
        <v>26</v>
      </c>
      <c r="L7953" t="s">
        <v>27</v>
      </c>
      <c r="M7953" t="s">
        <v>27</v>
      </c>
      <c r="N7953" t="s">
        <v>27</v>
      </c>
      <c r="O7953" t="s">
        <v>27</v>
      </c>
      <c r="P7953">
        <v>4</v>
      </c>
      <c r="Q7953">
        <v>94</v>
      </c>
      <c r="R7953">
        <v>1800</v>
      </c>
      <c r="S7953">
        <v>3.4</v>
      </c>
      <c r="T7953" s="1">
        <v>41351</v>
      </c>
      <c r="U7953" t="s">
        <v>28</v>
      </c>
      <c r="V7953" t="s">
        <v>20707</v>
      </c>
      <c r="W7953" t="s">
        <v>20710</v>
      </c>
      <c r="X7953" t="s">
        <v>20658</v>
      </c>
      <c r="Y7953" t="s">
        <v>20674</v>
      </c>
      <c r="Z7953">
        <v>3</v>
      </c>
      <c r="AA7953" t="s">
        <v>20675</v>
      </c>
    </row>
    <row r="7954" spans="1:27" x14ac:dyDescent="0.3">
      <c r="A7954">
        <v>2300061</v>
      </c>
      <c r="B7954" t="s">
        <v>16043</v>
      </c>
      <c r="C7954">
        <v>1</v>
      </c>
      <c r="D7954" t="s">
        <v>15887</v>
      </c>
      <c r="E7954" t="s">
        <v>16044</v>
      </c>
      <c r="F7954" t="s">
        <v>16045</v>
      </c>
      <c r="G7954" t="s">
        <v>16046</v>
      </c>
      <c r="H7954">
        <v>80.320708330000002</v>
      </c>
      <c r="I7954">
        <v>26.483672219999999</v>
      </c>
      <c r="J7954" t="s">
        <v>673</v>
      </c>
      <c r="K7954" t="s">
        <v>26</v>
      </c>
      <c r="L7954" t="s">
        <v>27</v>
      </c>
      <c r="M7954" t="s">
        <v>27</v>
      </c>
      <c r="N7954" t="s">
        <v>27</v>
      </c>
      <c r="O7954" t="s">
        <v>27</v>
      </c>
      <c r="P7954">
        <v>2</v>
      </c>
      <c r="Q7954">
        <v>148</v>
      </c>
      <c r="R7954">
        <v>550</v>
      </c>
      <c r="S7954">
        <v>3.3</v>
      </c>
      <c r="T7954" s="1">
        <v>42640</v>
      </c>
      <c r="U7954" t="s">
        <v>28</v>
      </c>
      <c r="V7954" t="s">
        <v>20707</v>
      </c>
      <c r="W7954" t="s">
        <v>20710</v>
      </c>
      <c r="X7954" t="s">
        <v>20661</v>
      </c>
      <c r="Y7954" t="s">
        <v>20659</v>
      </c>
      <c r="Z7954">
        <v>9</v>
      </c>
      <c r="AA7954" t="s">
        <v>20660</v>
      </c>
    </row>
    <row r="7955" spans="1:27" x14ac:dyDescent="0.3">
      <c r="A7955">
        <v>2300483</v>
      </c>
      <c r="B7955" t="s">
        <v>16047</v>
      </c>
      <c r="C7955">
        <v>1</v>
      </c>
      <c r="D7955" t="s">
        <v>15887</v>
      </c>
      <c r="E7955" t="s">
        <v>16048</v>
      </c>
      <c r="F7955" t="s">
        <v>15423</v>
      </c>
      <c r="G7955" t="s">
        <v>16049</v>
      </c>
      <c r="H7955">
        <v>80.313563569999999</v>
      </c>
      <c r="I7955">
        <v>26.471616860000001</v>
      </c>
      <c r="J7955" t="s">
        <v>2409</v>
      </c>
      <c r="K7955" t="s">
        <v>26</v>
      </c>
      <c r="L7955" t="s">
        <v>27</v>
      </c>
      <c r="M7955" t="s">
        <v>27</v>
      </c>
      <c r="N7955" t="s">
        <v>27</v>
      </c>
      <c r="O7955" t="s">
        <v>27</v>
      </c>
      <c r="P7955">
        <v>3</v>
      </c>
      <c r="Q7955">
        <v>51</v>
      </c>
      <c r="R7955">
        <v>800</v>
      </c>
      <c r="S7955">
        <v>3.3</v>
      </c>
      <c r="T7955" s="1">
        <v>41905</v>
      </c>
      <c r="U7955" t="s">
        <v>28</v>
      </c>
      <c r="V7955" t="s">
        <v>20707</v>
      </c>
      <c r="W7955" t="s">
        <v>20710</v>
      </c>
      <c r="X7955" t="s">
        <v>20664</v>
      </c>
      <c r="Y7955" t="s">
        <v>20659</v>
      </c>
      <c r="Z7955">
        <v>9</v>
      </c>
      <c r="AA7955" t="s">
        <v>20660</v>
      </c>
    </row>
    <row r="7956" spans="1:27" x14ac:dyDescent="0.3">
      <c r="A7956">
        <v>3600361</v>
      </c>
      <c r="B7956" t="s">
        <v>16081</v>
      </c>
      <c r="C7956">
        <v>1</v>
      </c>
      <c r="D7956" t="s">
        <v>15969</v>
      </c>
      <c r="E7956" t="s">
        <v>16082</v>
      </c>
      <c r="F7956" t="s">
        <v>16083</v>
      </c>
      <c r="G7956" t="s">
        <v>16084</v>
      </c>
      <c r="H7956">
        <v>76.625861110000002</v>
      </c>
      <c r="I7956">
        <v>12.28474722</v>
      </c>
      <c r="J7956" t="s">
        <v>25</v>
      </c>
      <c r="K7956" t="s">
        <v>26</v>
      </c>
      <c r="L7956" t="s">
        <v>27</v>
      </c>
      <c r="M7956" t="s">
        <v>27</v>
      </c>
      <c r="N7956" t="s">
        <v>27</v>
      </c>
      <c r="O7956" t="s">
        <v>27</v>
      </c>
      <c r="P7956">
        <v>2</v>
      </c>
      <c r="Q7956">
        <v>127</v>
      </c>
      <c r="R7956">
        <v>700</v>
      </c>
      <c r="S7956">
        <v>3.5</v>
      </c>
      <c r="T7956" s="1">
        <v>41890</v>
      </c>
      <c r="U7956" t="s">
        <v>28</v>
      </c>
      <c r="V7956" t="s">
        <v>20707</v>
      </c>
      <c r="W7956" t="s">
        <v>20710</v>
      </c>
      <c r="X7956" t="s">
        <v>20664</v>
      </c>
      <c r="Y7956" t="s">
        <v>20659</v>
      </c>
      <c r="Z7956">
        <v>9</v>
      </c>
      <c r="AA7956" t="s">
        <v>20660</v>
      </c>
    </row>
    <row r="7957" spans="1:27" x14ac:dyDescent="0.3">
      <c r="A7957">
        <v>2700008</v>
      </c>
      <c r="B7957" t="s">
        <v>16099</v>
      </c>
      <c r="C7957">
        <v>1</v>
      </c>
      <c r="D7957" t="s">
        <v>16100</v>
      </c>
      <c r="E7957" t="s">
        <v>16101</v>
      </c>
      <c r="F7957" t="s">
        <v>16102</v>
      </c>
      <c r="G7957" t="s">
        <v>16103</v>
      </c>
      <c r="H7957">
        <v>85.325730559999997</v>
      </c>
      <c r="I7957">
        <v>23.351058330000001</v>
      </c>
      <c r="J7957" t="s">
        <v>918</v>
      </c>
      <c r="K7957" t="s">
        <v>26</v>
      </c>
      <c r="L7957" t="s">
        <v>27</v>
      </c>
      <c r="M7957" t="s">
        <v>27</v>
      </c>
      <c r="N7957" t="s">
        <v>27</v>
      </c>
      <c r="O7957" t="s">
        <v>27</v>
      </c>
      <c r="P7957">
        <v>2</v>
      </c>
      <c r="Q7957">
        <v>26</v>
      </c>
      <c r="R7957">
        <v>500</v>
      </c>
      <c r="S7957">
        <v>3.1</v>
      </c>
      <c r="T7957" s="1">
        <v>43362</v>
      </c>
      <c r="U7957" t="s">
        <v>28</v>
      </c>
      <c r="V7957" t="s">
        <v>20707</v>
      </c>
      <c r="W7957" t="s">
        <v>20710</v>
      </c>
      <c r="X7957" t="s">
        <v>20662</v>
      </c>
      <c r="Y7957" t="s">
        <v>20659</v>
      </c>
      <c r="Z7957">
        <v>9</v>
      </c>
      <c r="AA7957" t="s">
        <v>20660</v>
      </c>
    </row>
    <row r="7958" spans="1:27" x14ac:dyDescent="0.3">
      <c r="A7958">
        <v>3900067</v>
      </c>
      <c r="B7958" t="s">
        <v>5467</v>
      </c>
      <c r="C7958">
        <v>1</v>
      </c>
      <c r="D7958" t="s">
        <v>15833</v>
      </c>
      <c r="E7958" t="s">
        <v>16121</v>
      </c>
      <c r="F7958" t="s">
        <v>16122</v>
      </c>
      <c r="G7958" t="s">
        <v>16123</v>
      </c>
      <c r="H7958">
        <v>82.987294000000006</v>
      </c>
      <c r="I7958">
        <v>25.334361999999999</v>
      </c>
      <c r="J7958" t="s">
        <v>722</v>
      </c>
      <c r="K7958" t="s">
        <v>26</v>
      </c>
      <c r="L7958" t="s">
        <v>27</v>
      </c>
      <c r="M7958" t="s">
        <v>27</v>
      </c>
      <c r="N7958" t="s">
        <v>27</v>
      </c>
      <c r="O7958" t="s">
        <v>27</v>
      </c>
      <c r="P7958">
        <v>2</v>
      </c>
      <c r="Q7958">
        <v>96</v>
      </c>
      <c r="R7958">
        <v>350</v>
      </c>
      <c r="S7958">
        <v>3.4</v>
      </c>
      <c r="T7958" s="1">
        <v>41884</v>
      </c>
      <c r="U7958" t="s">
        <v>28</v>
      </c>
      <c r="V7958" t="s">
        <v>20707</v>
      </c>
      <c r="W7958" t="s">
        <v>20710</v>
      </c>
      <c r="X7958" t="s">
        <v>20664</v>
      </c>
      <c r="Y7958" t="s">
        <v>20659</v>
      </c>
      <c r="Z7958">
        <v>9</v>
      </c>
      <c r="AA7958" t="s">
        <v>20660</v>
      </c>
    </row>
    <row r="7959" spans="1:27" x14ac:dyDescent="0.3">
      <c r="A7959">
        <v>2400119</v>
      </c>
      <c r="B7959" t="s">
        <v>5525</v>
      </c>
      <c r="C7959">
        <v>1</v>
      </c>
      <c r="D7959" t="s">
        <v>15816</v>
      </c>
      <c r="E7959" t="s">
        <v>16124</v>
      </c>
      <c r="F7959" t="s">
        <v>144</v>
      </c>
      <c r="G7959" t="s">
        <v>15818</v>
      </c>
      <c r="H7959">
        <v>81.839743999999996</v>
      </c>
      <c r="I7959">
        <v>25.449659</v>
      </c>
      <c r="J7959" t="s">
        <v>3951</v>
      </c>
      <c r="K7959" t="s">
        <v>26</v>
      </c>
      <c r="L7959" t="s">
        <v>27</v>
      </c>
      <c r="M7959" t="s">
        <v>27</v>
      </c>
      <c r="N7959" t="s">
        <v>27</v>
      </c>
      <c r="O7959" t="s">
        <v>27</v>
      </c>
      <c r="P7959">
        <v>3</v>
      </c>
      <c r="Q7959">
        <v>58</v>
      </c>
      <c r="R7959">
        <v>500</v>
      </c>
      <c r="S7959">
        <v>3.4</v>
      </c>
      <c r="T7959" s="1">
        <v>42974</v>
      </c>
      <c r="U7959" t="s">
        <v>28</v>
      </c>
      <c r="V7959" t="s">
        <v>20707</v>
      </c>
      <c r="W7959" t="s">
        <v>20710</v>
      </c>
      <c r="X7959" t="s">
        <v>20668</v>
      </c>
      <c r="Y7959" t="s">
        <v>20659</v>
      </c>
      <c r="Z7959">
        <v>8</v>
      </c>
      <c r="AA7959" t="s">
        <v>20666</v>
      </c>
    </row>
    <row r="7960" spans="1:27" x14ac:dyDescent="0.3">
      <c r="A7960">
        <v>2200033</v>
      </c>
      <c r="B7960" t="s">
        <v>16130</v>
      </c>
      <c r="C7960">
        <v>1</v>
      </c>
      <c r="D7960" t="s">
        <v>16126</v>
      </c>
      <c r="E7960" t="s">
        <v>16131</v>
      </c>
      <c r="F7960" t="s">
        <v>16132</v>
      </c>
      <c r="G7960" t="s">
        <v>16133</v>
      </c>
      <c r="H7960">
        <v>74.86299167</v>
      </c>
      <c r="I7960">
        <v>31.650441669999999</v>
      </c>
      <c r="J7960" t="s">
        <v>1354</v>
      </c>
      <c r="K7960" t="s">
        <v>26</v>
      </c>
      <c r="L7960" t="s">
        <v>27</v>
      </c>
      <c r="M7960" t="s">
        <v>27</v>
      </c>
      <c r="N7960" t="s">
        <v>27</v>
      </c>
      <c r="O7960" t="s">
        <v>27</v>
      </c>
      <c r="P7960">
        <v>2</v>
      </c>
      <c r="Q7960">
        <v>111</v>
      </c>
      <c r="R7960">
        <v>400</v>
      </c>
      <c r="S7960">
        <v>3.5</v>
      </c>
      <c r="T7960" s="1">
        <v>40763</v>
      </c>
      <c r="U7960" t="s">
        <v>28</v>
      </c>
      <c r="V7960" t="s">
        <v>20707</v>
      </c>
      <c r="W7960" t="s">
        <v>20710</v>
      </c>
      <c r="X7960" t="s">
        <v>20663</v>
      </c>
      <c r="Y7960" t="s">
        <v>20659</v>
      </c>
      <c r="Z7960">
        <v>8</v>
      </c>
      <c r="AA7960" t="s">
        <v>20666</v>
      </c>
    </row>
    <row r="7961" spans="1:27" x14ac:dyDescent="0.3">
      <c r="A7961">
        <v>2500134</v>
      </c>
      <c r="B7961" t="s">
        <v>597</v>
      </c>
      <c r="C7961">
        <v>1</v>
      </c>
      <c r="D7961" t="s">
        <v>15998</v>
      </c>
      <c r="E7961" t="s">
        <v>16137</v>
      </c>
      <c r="F7961" t="s">
        <v>16000</v>
      </c>
      <c r="G7961" t="s">
        <v>16001</v>
      </c>
      <c r="H7961">
        <v>75.340774999999994</v>
      </c>
      <c r="I7961">
        <v>19.876105559999999</v>
      </c>
      <c r="J7961" t="s">
        <v>491</v>
      </c>
      <c r="K7961" t="s">
        <v>26</v>
      </c>
      <c r="L7961" t="s">
        <v>27</v>
      </c>
      <c r="M7961" t="s">
        <v>27</v>
      </c>
      <c r="N7961" t="s">
        <v>27</v>
      </c>
      <c r="O7961" t="s">
        <v>27</v>
      </c>
      <c r="P7961">
        <v>2</v>
      </c>
      <c r="Q7961">
        <v>19</v>
      </c>
      <c r="R7961">
        <v>700</v>
      </c>
      <c r="S7961">
        <v>3.1</v>
      </c>
      <c r="T7961" s="1">
        <v>40398</v>
      </c>
      <c r="U7961" t="s">
        <v>28</v>
      </c>
      <c r="V7961" t="s">
        <v>20707</v>
      </c>
      <c r="W7961" t="s">
        <v>20710</v>
      </c>
      <c r="X7961" t="s">
        <v>20667</v>
      </c>
      <c r="Y7961" t="s">
        <v>20659</v>
      </c>
      <c r="Z7961">
        <v>8</v>
      </c>
      <c r="AA7961" t="s">
        <v>20666</v>
      </c>
    </row>
    <row r="7962" spans="1:27" x14ac:dyDescent="0.3">
      <c r="A7962">
        <v>3600013</v>
      </c>
      <c r="B7962" t="s">
        <v>11660</v>
      </c>
      <c r="C7962">
        <v>1</v>
      </c>
      <c r="D7962" t="s">
        <v>15969</v>
      </c>
      <c r="E7962" t="s">
        <v>16187</v>
      </c>
      <c r="F7962" t="s">
        <v>16188</v>
      </c>
      <c r="G7962" t="s">
        <v>16189</v>
      </c>
      <c r="H7962">
        <v>76.626166670000003</v>
      </c>
      <c r="I7962">
        <v>12.32399444</v>
      </c>
      <c r="J7962" t="s">
        <v>596</v>
      </c>
      <c r="K7962" t="s">
        <v>26</v>
      </c>
      <c r="L7962" t="s">
        <v>27</v>
      </c>
      <c r="M7962" t="s">
        <v>27</v>
      </c>
      <c r="N7962" t="s">
        <v>27</v>
      </c>
      <c r="O7962" t="s">
        <v>27</v>
      </c>
      <c r="P7962">
        <v>2</v>
      </c>
      <c r="Q7962">
        <v>214</v>
      </c>
      <c r="R7962">
        <v>400</v>
      </c>
      <c r="S7962">
        <v>3.5</v>
      </c>
      <c r="T7962" s="1">
        <v>42975</v>
      </c>
      <c r="U7962" t="s">
        <v>28</v>
      </c>
      <c r="V7962" t="s">
        <v>20707</v>
      </c>
      <c r="W7962" t="s">
        <v>20710</v>
      </c>
      <c r="X7962" t="s">
        <v>20668</v>
      </c>
      <c r="Y7962" t="s">
        <v>20659</v>
      </c>
      <c r="Z7962">
        <v>8</v>
      </c>
      <c r="AA7962" t="s">
        <v>20666</v>
      </c>
    </row>
    <row r="7963" spans="1:27" x14ac:dyDescent="0.3">
      <c r="A7963">
        <v>4000269</v>
      </c>
      <c r="B7963" t="s">
        <v>5470</v>
      </c>
      <c r="C7963">
        <v>1</v>
      </c>
      <c r="D7963" t="s">
        <v>15975</v>
      </c>
      <c r="E7963" t="s">
        <v>16196</v>
      </c>
      <c r="F7963" t="s">
        <v>16197</v>
      </c>
      <c r="G7963" t="s">
        <v>16198</v>
      </c>
      <c r="H7963">
        <v>85.148632000000006</v>
      </c>
      <c r="I7963">
        <v>25.617912</v>
      </c>
      <c r="J7963" t="s">
        <v>515</v>
      </c>
      <c r="K7963" t="s">
        <v>26</v>
      </c>
      <c r="L7963" t="s">
        <v>27</v>
      </c>
      <c r="M7963" t="s">
        <v>27</v>
      </c>
      <c r="N7963" t="s">
        <v>27</v>
      </c>
      <c r="O7963" t="s">
        <v>27</v>
      </c>
      <c r="P7963">
        <v>2</v>
      </c>
      <c r="Q7963">
        <v>60</v>
      </c>
      <c r="R7963">
        <v>500</v>
      </c>
      <c r="S7963">
        <v>3.4</v>
      </c>
      <c r="T7963" s="1">
        <v>41867</v>
      </c>
      <c r="U7963" t="s">
        <v>28</v>
      </c>
      <c r="V7963" t="s">
        <v>20707</v>
      </c>
      <c r="W7963" t="s">
        <v>20710</v>
      </c>
      <c r="X7963" t="s">
        <v>20664</v>
      </c>
      <c r="Y7963" t="s">
        <v>20659</v>
      </c>
      <c r="Z7963">
        <v>8</v>
      </c>
      <c r="AA7963" t="s">
        <v>20666</v>
      </c>
    </row>
    <row r="7964" spans="1:27" x14ac:dyDescent="0.3">
      <c r="A7964">
        <v>3900070</v>
      </c>
      <c r="B7964" t="s">
        <v>16216</v>
      </c>
      <c r="C7964">
        <v>1</v>
      </c>
      <c r="D7964" t="s">
        <v>15833</v>
      </c>
      <c r="E7964" t="s">
        <v>16217</v>
      </c>
      <c r="F7964" t="s">
        <v>16218</v>
      </c>
      <c r="G7964" t="s">
        <v>16219</v>
      </c>
      <c r="H7964">
        <v>82.999826999999996</v>
      </c>
      <c r="I7964">
        <v>25.281437</v>
      </c>
      <c r="J7964" t="s">
        <v>16220</v>
      </c>
      <c r="K7964" t="s">
        <v>26</v>
      </c>
      <c r="L7964" t="s">
        <v>27</v>
      </c>
      <c r="M7964" t="s">
        <v>27</v>
      </c>
      <c r="N7964" t="s">
        <v>27</v>
      </c>
      <c r="O7964" t="s">
        <v>27</v>
      </c>
      <c r="P7964">
        <v>2</v>
      </c>
      <c r="Q7964">
        <v>85</v>
      </c>
      <c r="R7964">
        <v>400</v>
      </c>
      <c r="S7964">
        <v>3.4</v>
      </c>
      <c r="T7964" s="1">
        <v>42950</v>
      </c>
      <c r="U7964" t="s">
        <v>28</v>
      </c>
      <c r="V7964" t="s">
        <v>20707</v>
      </c>
      <c r="W7964" t="s">
        <v>20710</v>
      </c>
      <c r="X7964" t="s">
        <v>20668</v>
      </c>
      <c r="Y7964" t="s">
        <v>20659</v>
      </c>
      <c r="Z7964">
        <v>8</v>
      </c>
      <c r="AA7964" t="s">
        <v>20666</v>
      </c>
    </row>
    <row r="7965" spans="1:27" x14ac:dyDescent="0.3">
      <c r="A7965">
        <v>2400148</v>
      </c>
      <c r="B7965" t="s">
        <v>16234</v>
      </c>
      <c r="C7965">
        <v>1</v>
      </c>
      <c r="D7965" t="s">
        <v>15816</v>
      </c>
      <c r="E7965" t="s">
        <v>16235</v>
      </c>
      <c r="F7965" t="s">
        <v>144</v>
      </c>
      <c r="G7965" t="s">
        <v>15818</v>
      </c>
      <c r="H7965">
        <v>81.833166669999997</v>
      </c>
      <c r="I7965">
        <v>25.453436109999998</v>
      </c>
      <c r="J7965" t="s">
        <v>5604</v>
      </c>
      <c r="K7965" t="s">
        <v>26</v>
      </c>
      <c r="L7965" t="s">
        <v>27</v>
      </c>
      <c r="M7965" t="s">
        <v>27</v>
      </c>
      <c r="N7965" t="s">
        <v>27</v>
      </c>
      <c r="O7965" t="s">
        <v>27</v>
      </c>
      <c r="P7965">
        <v>2</v>
      </c>
      <c r="Q7965">
        <v>76</v>
      </c>
      <c r="R7965">
        <v>350</v>
      </c>
      <c r="S7965">
        <v>3.3</v>
      </c>
      <c r="T7965" s="1">
        <v>40363</v>
      </c>
      <c r="U7965" t="s">
        <v>28</v>
      </c>
      <c r="V7965" t="s">
        <v>20707</v>
      </c>
      <c r="W7965" t="s">
        <v>20710</v>
      </c>
      <c r="X7965" t="s">
        <v>20667</v>
      </c>
      <c r="Y7965" t="s">
        <v>20659</v>
      </c>
      <c r="Z7965">
        <v>7</v>
      </c>
      <c r="AA7965" t="s">
        <v>20670</v>
      </c>
    </row>
    <row r="7966" spans="1:27" x14ac:dyDescent="0.3">
      <c r="A7966">
        <v>2200044</v>
      </c>
      <c r="B7966" t="s">
        <v>16236</v>
      </c>
      <c r="C7966">
        <v>1</v>
      </c>
      <c r="D7966" t="s">
        <v>16126</v>
      </c>
      <c r="E7966" t="s">
        <v>16237</v>
      </c>
      <c r="F7966" t="s">
        <v>2371</v>
      </c>
      <c r="G7966" t="s">
        <v>16136</v>
      </c>
      <c r="H7966">
        <v>74.878333330000004</v>
      </c>
      <c r="I7966">
        <v>31.626152780000002</v>
      </c>
      <c r="J7966" t="s">
        <v>722</v>
      </c>
      <c r="K7966" t="s">
        <v>26</v>
      </c>
      <c r="L7966" t="s">
        <v>27</v>
      </c>
      <c r="M7966" t="s">
        <v>27</v>
      </c>
      <c r="N7966" t="s">
        <v>27</v>
      </c>
      <c r="O7966" t="s">
        <v>27</v>
      </c>
      <c r="P7966">
        <v>2</v>
      </c>
      <c r="Q7966">
        <v>461</v>
      </c>
      <c r="R7966">
        <v>500</v>
      </c>
      <c r="S7966">
        <v>3.5</v>
      </c>
      <c r="T7966" s="1">
        <v>41831</v>
      </c>
      <c r="U7966" t="s">
        <v>28</v>
      </c>
      <c r="V7966" t="s">
        <v>20707</v>
      </c>
      <c r="W7966" t="s">
        <v>20710</v>
      </c>
      <c r="X7966" t="s">
        <v>20664</v>
      </c>
      <c r="Y7966" t="s">
        <v>20659</v>
      </c>
      <c r="Z7966">
        <v>7</v>
      </c>
      <c r="AA7966" t="s">
        <v>20670</v>
      </c>
    </row>
    <row r="7967" spans="1:27" x14ac:dyDescent="0.3">
      <c r="A7967">
        <v>2200034</v>
      </c>
      <c r="B7967" t="s">
        <v>16238</v>
      </c>
      <c r="C7967">
        <v>1</v>
      </c>
      <c r="D7967" t="s">
        <v>16126</v>
      </c>
      <c r="E7967" t="s">
        <v>16239</v>
      </c>
      <c r="F7967" t="s">
        <v>16240</v>
      </c>
      <c r="G7967" t="s">
        <v>16241</v>
      </c>
      <c r="H7967">
        <v>74.877002000000005</v>
      </c>
      <c r="I7967">
        <v>31.644818000000001</v>
      </c>
      <c r="J7967" t="s">
        <v>25</v>
      </c>
      <c r="K7967" t="s">
        <v>26</v>
      </c>
      <c r="L7967" t="s">
        <v>27</v>
      </c>
      <c r="M7967" t="s">
        <v>27</v>
      </c>
      <c r="N7967" t="s">
        <v>27</v>
      </c>
      <c r="O7967" t="s">
        <v>27</v>
      </c>
      <c r="P7967">
        <v>3</v>
      </c>
      <c r="Q7967">
        <v>96</v>
      </c>
      <c r="R7967">
        <v>1000</v>
      </c>
      <c r="S7967">
        <v>3.5</v>
      </c>
      <c r="T7967" s="1">
        <v>41835</v>
      </c>
      <c r="U7967" t="s">
        <v>28</v>
      </c>
      <c r="V7967" t="s">
        <v>20707</v>
      </c>
      <c r="W7967" t="s">
        <v>20710</v>
      </c>
      <c r="X7967" t="s">
        <v>20664</v>
      </c>
      <c r="Y7967" t="s">
        <v>20659</v>
      </c>
      <c r="Z7967">
        <v>7</v>
      </c>
      <c r="AA7967" t="s">
        <v>20670</v>
      </c>
    </row>
    <row r="7968" spans="1:27" x14ac:dyDescent="0.3">
      <c r="A7968">
        <v>2500069</v>
      </c>
      <c r="B7968" t="s">
        <v>16242</v>
      </c>
      <c r="C7968">
        <v>1</v>
      </c>
      <c r="D7968" t="s">
        <v>15998</v>
      </c>
      <c r="E7968" t="s">
        <v>16243</v>
      </c>
      <c r="F7968" t="s">
        <v>16000</v>
      </c>
      <c r="G7968" t="s">
        <v>16001</v>
      </c>
      <c r="H7968">
        <v>75.367126799999994</v>
      </c>
      <c r="I7968">
        <v>19.8755223</v>
      </c>
      <c r="J7968" t="s">
        <v>711</v>
      </c>
      <c r="K7968" t="s">
        <v>26</v>
      </c>
      <c r="L7968" t="s">
        <v>27</v>
      </c>
      <c r="M7968" t="s">
        <v>27</v>
      </c>
      <c r="N7968" t="s">
        <v>27</v>
      </c>
      <c r="O7968" t="s">
        <v>27</v>
      </c>
      <c r="P7968">
        <v>2</v>
      </c>
      <c r="Q7968">
        <v>46</v>
      </c>
      <c r="R7968">
        <v>350</v>
      </c>
      <c r="S7968">
        <v>3.4</v>
      </c>
      <c r="T7968" s="1">
        <v>40736</v>
      </c>
      <c r="U7968" t="s">
        <v>28</v>
      </c>
      <c r="V7968" t="s">
        <v>20707</v>
      </c>
      <c r="W7968" t="s">
        <v>20710</v>
      </c>
      <c r="X7968" t="s">
        <v>20663</v>
      </c>
      <c r="Y7968" t="s">
        <v>20659</v>
      </c>
      <c r="Z7968">
        <v>7</v>
      </c>
      <c r="AA7968" t="s">
        <v>20670</v>
      </c>
    </row>
    <row r="7969" spans="1:27" x14ac:dyDescent="0.3">
      <c r="A7969">
        <v>2300162</v>
      </c>
      <c r="B7969" t="s">
        <v>16291</v>
      </c>
      <c r="C7969">
        <v>1</v>
      </c>
      <c r="D7969" t="s">
        <v>15887</v>
      </c>
      <c r="E7969" t="s">
        <v>16292</v>
      </c>
      <c r="F7969" t="s">
        <v>16293</v>
      </c>
      <c r="G7969" t="s">
        <v>16294</v>
      </c>
      <c r="H7969">
        <v>80.320938889999994</v>
      </c>
      <c r="I7969">
        <v>26.482419440000001</v>
      </c>
      <c r="J7969" t="s">
        <v>697</v>
      </c>
      <c r="K7969" t="s">
        <v>26</v>
      </c>
      <c r="L7969" t="s">
        <v>27</v>
      </c>
      <c r="M7969" t="s">
        <v>27</v>
      </c>
      <c r="N7969" t="s">
        <v>27</v>
      </c>
      <c r="O7969" t="s">
        <v>27</v>
      </c>
      <c r="P7969">
        <v>2</v>
      </c>
      <c r="Q7969">
        <v>49</v>
      </c>
      <c r="R7969">
        <v>350</v>
      </c>
      <c r="S7969">
        <v>3.4</v>
      </c>
      <c r="T7969" s="1">
        <v>41470</v>
      </c>
      <c r="U7969" t="s">
        <v>28</v>
      </c>
      <c r="V7969" t="s">
        <v>20707</v>
      </c>
      <c r="W7969" t="s">
        <v>20710</v>
      </c>
      <c r="X7969" t="s">
        <v>20658</v>
      </c>
      <c r="Y7969" t="s">
        <v>20659</v>
      </c>
      <c r="Z7969">
        <v>7</v>
      </c>
      <c r="AA7969" t="s">
        <v>20670</v>
      </c>
    </row>
    <row r="7970" spans="1:27" x14ac:dyDescent="0.3">
      <c r="A7970">
        <v>2200001</v>
      </c>
      <c r="B7970" t="s">
        <v>3402</v>
      </c>
      <c r="C7970">
        <v>1</v>
      </c>
      <c r="D7970" t="s">
        <v>16126</v>
      </c>
      <c r="E7970" t="s">
        <v>16347</v>
      </c>
      <c r="F7970" t="s">
        <v>16132</v>
      </c>
      <c r="G7970" t="s">
        <v>16133</v>
      </c>
      <c r="H7970">
        <v>74.862761109999994</v>
      </c>
      <c r="I7970">
        <v>31.655588890000001</v>
      </c>
      <c r="J7970" t="s">
        <v>502</v>
      </c>
      <c r="K7970" t="s">
        <v>26</v>
      </c>
      <c r="L7970" t="s">
        <v>27</v>
      </c>
      <c r="M7970" t="s">
        <v>27</v>
      </c>
      <c r="N7970" t="s">
        <v>27</v>
      </c>
      <c r="O7970" t="s">
        <v>27</v>
      </c>
      <c r="P7970">
        <v>3</v>
      </c>
      <c r="Q7970">
        <v>98</v>
      </c>
      <c r="R7970">
        <v>1200</v>
      </c>
      <c r="S7970">
        <v>3.4</v>
      </c>
      <c r="T7970" s="1">
        <v>40721</v>
      </c>
      <c r="U7970" t="s">
        <v>28</v>
      </c>
      <c r="V7970" t="s">
        <v>20707</v>
      </c>
      <c r="W7970" t="s">
        <v>20710</v>
      </c>
      <c r="X7970" t="s">
        <v>20663</v>
      </c>
      <c r="Y7970" t="s">
        <v>20671</v>
      </c>
      <c r="Z7970">
        <v>6</v>
      </c>
      <c r="AA7970" t="s">
        <v>20672</v>
      </c>
    </row>
    <row r="7971" spans="1:27" x14ac:dyDescent="0.3">
      <c r="A7971">
        <v>2500123</v>
      </c>
      <c r="B7971" t="s">
        <v>16351</v>
      </c>
      <c r="C7971">
        <v>1</v>
      </c>
      <c r="D7971" t="s">
        <v>15998</v>
      </c>
      <c r="E7971" t="s">
        <v>16352</v>
      </c>
      <c r="F7971" t="s">
        <v>16353</v>
      </c>
      <c r="G7971" t="s">
        <v>16354</v>
      </c>
      <c r="H7971">
        <v>75.321460999999999</v>
      </c>
      <c r="I7971">
        <v>19.888715999999999</v>
      </c>
      <c r="J7971" t="s">
        <v>476</v>
      </c>
      <c r="K7971" t="s">
        <v>26</v>
      </c>
      <c r="L7971" t="s">
        <v>27</v>
      </c>
      <c r="M7971" t="s">
        <v>27</v>
      </c>
      <c r="N7971" t="s">
        <v>27</v>
      </c>
      <c r="O7971" t="s">
        <v>27</v>
      </c>
      <c r="P7971">
        <v>2</v>
      </c>
      <c r="Q7971">
        <v>74</v>
      </c>
      <c r="R7971">
        <v>600</v>
      </c>
      <c r="S7971">
        <v>3.3</v>
      </c>
      <c r="T7971" s="1">
        <v>40333</v>
      </c>
      <c r="U7971" t="s">
        <v>28</v>
      </c>
      <c r="V7971" t="s">
        <v>20707</v>
      </c>
      <c r="W7971" t="s">
        <v>20710</v>
      </c>
      <c r="X7971" t="s">
        <v>20667</v>
      </c>
      <c r="Y7971" t="s">
        <v>20671</v>
      </c>
      <c r="Z7971">
        <v>6</v>
      </c>
      <c r="AA7971" t="s">
        <v>20672</v>
      </c>
    </row>
    <row r="7972" spans="1:27" x14ac:dyDescent="0.3">
      <c r="A7972">
        <v>2600472</v>
      </c>
      <c r="B7972" t="s">
        <v>16355</v>
      </c>
      <c r="C7972">
        <v>1</v>
      </c>
      <c r="D7972" t="s">
        <v>15993</v>
      </c>
      <c r="E7972" t="s">
        <v>16356</v>
      </c>
      <c r="F7972" t="s">
        <v>16144</v>
      </c>
      <c r="G7972" t="s">
        <v>16145</v>
      </c>
      <c r="H7972">
        <v>77.419398999999999</v>
      </c>
      <c r="I7972">
        <v>23.211528999999999</v>
      </c>
      <c r="J7972" t="s">
        <v>16357</v>
      </c>
      <c r="K7972" t="s">
        <v>26</v>
      </c>
      <c r="L7972" t="s">
        <v>27</v>
      </c>
      <c r="M7972" t="s">
        <v>27</v>
      </c>
      <c r="N7972" t="s">
        <v>27</v>
      </c>
      <c r="O7972" t="s">
        <v>27</v>
      </c>
      <c r="P7972">
        <v>1</v>
      </c>
      <c r="Q7972">
        <v>51</v>
      </c>
      <c r="R7972">
        <v>200</v>
      </c>
      <c r="S7972">
        <v>3.3</v>
      </c>
      <c r="T7972" s="1">
        <v>40345</v>
      </c>
      <c r="U7972" t="s">
        <v>28</v>
      </c>
      <c r="V7972" t="s">
        <v>20707</v>
      </c>
      <c r="W7972" t="s">
        <v>20710</v>
      </c>
      <c r="X7972" t="s">
        <v>20667</v>
      </c>
      <c r="Y7972" t="s">
        <v>20671</v>
      </c>
      <c r="Z7972">
        <v>6</v>
      </c>
      <c r="AA7972" t="s">
        <v>20672</v>
      </c>
    </row>
    <row r="7973" spans="1:27" x14ac:dyDescent="0.3">
      <c r="A7973">
        <v>1600212</v>
      </c>
      <c r="B7973" t="s">
        <v>16393</v>
      </c>
      <c r="C7973">
        <v>1</v>
      </c>
      <c r="D7973" t="s">
        <v>15811</v>
      </c>
      <c r="E7973" t="s">
        <v>16394</v>
      </c>
      <c r="F7973" t="s">
        <v>16395</v>
      </c>
      <c r="G7973" t="s">
        <v>16396</v>
      </c>
      <c r="H7973">
        <v>73.776176000000007</v>
      </c>
      <c r="I7973">
        <v>19.991295000000001</v>
      </c>
      <c r="J7973" t="s">
        <v>602</v>
      </c>
      <c r="K7973" t="s">
        <v>26</v>
      </c>
      <c r="L7973" t="s">
        <v>27</v>
      </c>
      <c r="M7973" t="s">
        <v>27</v>
      </c>
      <c r="N7973" t="s">
        <v>27</v>
      </c>
      <c r="O7973" t="s">
        <v>27</v>
      </c>
      <c r="P7973">
        <v>3</v>
      </c>
      <c r="Q7973">
        <v>71</v>
      </c>
      <c r="R7973">
        <v>900</v>
      </c>
      <c r="S7973">
        <v>3.4</v>
      </c>
      <c r="T7973" s="1">
        <v>41791</v>
      </c>
      <c r="U7973" t="s">
        <v>28</v>
      </c>
      <c r="V7973" t="s">
        <v>20707</v>
      </c>
      <c r="W7973" t="s">
        <v>20710</v>
      </c>
      <c r="X7973" t="s">
        <v>20664</v>
      </c>
      <c r="Y7973" t="s">
        <v>20671</v>
      </c>
      <c r="Z7973">
        <v>6</v>
      </c>
      <c r="AA7973" t="s">
        <v>20672</v>
      </c>
    </row>
    <row r="7974" spans="1:27" x14ac:dyDescent="0.3">
      <c r="A7974">
        <v>4000016</v>
      </c>
      <c r="B7974" t="s">
        <v>16397</v>
      </c>
      <c r="C7974">
        <v>1</v>
      </c>
      <c r="D7974" t="s">
        <v>15975</v>
      </c>
      <c r="E7974" t="s">
        <v>16398</v>
      </c>
      <c r="F7974" t="s">
        <v>16399</v>
      </c>
      <c r="G7974" t="s">
        <v>16400</v>
      </c>
      <c r="H7974">
        <v>85.137825000000007</v>
      </c>
      <c r="I7974">
        <v>25.608033330000001</v>
      </c>
      <c r="J7974" t="s">
        <v>6215</v>
      </c>
      <c r="K7974" t="s">
        <v>26</v>
      </c>
      <c r="L7974" t="s">
        <v>27</v>
      </c>
      <c r="M7974" t="s">
        <v>27</v>
      </c>
      <c r="N7974" t="s">
        <v>27</v>
      </c>
      <c r="O7974" t="s">
        <v>27</v>
      </c>
      <c r="P7974">
        <v>1</v>
      </c>
      <c r="Q7974">
        <v>111</v>
      </c>
      <c r="R7974">
        <v>300</v>
      </c>
      <c r="S7974">
        <v>3.4</v>
      </c>
      <c r="T7974" s="1">
        <v>41796</v>
      </c>
      <c r="U7974" t="s">
        <v>28</v>
      </c>
      <c r="V7974" t="s">
        <v>20707</v>
      </c>
      <c r="W7974" t="s">
        <v>20710</v>
      </c>
      <c r="X7974" t="s">
        <v>20664</v>
      </c>
      <c r="Y7974" t="s">
        <v>20671</v>
      </c>
      <c r="Z7974">
        <v>6</v>
      </c>
      <c r="AA7974" t="s">
        <v>20672</v>
      </c>
    </row>
    <row r="7975" spans="1:27" x14ac:dyDescent="0.3">
      <c r="A7975">
        <v>4000001</v>
      </c>
      <c r="B7975" t="s">
        <v>590</v>
      </c>
      <c r="C7975">
        <v>1</v>
      </c>
      <c r="D7975" t="s">
        <v>15975</v>
      </c>
      <c r="E7975" t="s">
        <v>16401</v>
      </c>
      <c r="F7975" t="s">
        <v>16402</v>
      </c>
      <c r="G7975" t="s">
        <v>16403</v>
      </c>
      <c r="H7975">
        <v>85.141158329999996</v>
      </c>
      <c r="I7975">
        <v>25.617044440000001</v>
      </c>
      <c r="J7975" t="s">
        <v>479</v>
      </c>
      <c r="K7975" t="s">
        <v>26</v>
      </c>
      <c r="L7975" t="s">
        <v>27</v>
      </c>
      <c r="M7975" t="s">
        <v>27</v>
      </c>
      <c r="N7975" t="s">
        <v>27</v>
      </c>
      <c r="O7975" t="s">
        <v>27</v>
      </c>
      <c r="P7975">
        <v>3</v>
      </c>
      <c r="Q7975">
        <v>162</v>
      </c>
      <c r="R7975">
        <v>1000</v>
      </c>
      <c r="S7975">
        <v>3.3</v>
      </c>
      <c r="T7975" s="1">
        <v>41078</v>
      </c>
      <c r="U7975" t="s">
        <v>28</v>
      </c>
      <c r="V7975" t="s">
        <v>20707</v>
      </c>
      <c r="W7975" t="s">
        <v>20710</v>
      </c>
      <c r="X7975" t="s">
        <v>20665</v>
      </c>
      <c r="Y7975" t="s">
        <v>20671</v>
      </c>
      <c r="Z7975">
        <v>6</v>
      </c>
      <c r="AA7975" t="s">
        <v>20672</v>
      </c>
    </row>
    <row r="7976" spans="1:27" x14ac:dyDescent="0.3">
      <c r="A7976">
        <v>4000015</v>
      </c>
      <c r="B7976" t="s">
        <v>16404</v>
      </c>
      <c r="C7976">
        <v>1</v>
      </c>
      <c r="D7976" t="s">
        <v>15975</v>
      </c>
      <c r="E7976" t="s">
        <v>16405</v>
      </c>
      <c r="F7976" t="s">
        <v>16406</v>
      </c>
      <c r="G7976" t="s">
        <v>16407</v>
      </c>
      <c r="H7976">
        <v>85.116316670000003</v>
      </c>
      <c r="I7976">
        <v>25.61403056</v>
      </c>
      <c r="J7976" t="s">
        <v>479</v>
      </c>
      <c r="K7976" t="s">
        <v>26</v>
      </c>
      <c r="L7976" t="s">
        <v>27</v>
      </c>
      <c r="M7976" t="s">
        <v>27</v>
      </c>
      <c r="N7976" t="s">
        <v>27</v>
      </c>
      <c r="O7976" t="s">
        <v>27</v>
      </c>
      <c r="P7976">
        <v>2</v>
      </c>
      <c r="Q7976">
        <v>61</v>
      </c>
      <c r="R7976">
        <v>700</v>
      </c>
      <c r="S7976">
        <v>3.4</v>
      </c>
      <c r="T7976" s="1">
        <v>43256</v>
      </c>
      <c r="U7976" t="s">
        <v>28</v>
      </c>
      <c r="V7976" t="s">
        <v>20707</v>
      </c>
      <c r="W7976" t="s">
        <v>20710</v>
      </c>
      <c r="X7976" t="s">
        <v>20662</v>
      </c>
      <c r="Y7976" t="s">
        <v>20671</v>
      </c>
      <c r="Z7976">
        <v>6</v>
      </c>
      <c r="AA7976" t="s">
        <v>20672</v>
      </c>
    </row>
    <row r="7977" spans="1:27" x14ac:dyDescent="0.3">
      <c r="A7977">
        <v>2700024</v>
      </c>
      <c r="B7977" t="s">
        <v>16417</v>
      </c>
      <c r="C7977">
        <v>1</v>
      </c>
      <c r="D7977" t="s">
        <v>16100</v>
      </c>
      <c r="E7977" t="s">
        <v>16418</v>
      </c>
      <c r="F7977" t="s">
        <v>16419</v>
      </c>
      <c r="G7977" t="s">
        <v>16420</v>
      </c>
      <c r="H7977">
        <v>85.325347219999998</v>
      </c>
      <c r="I7977">
        <v>23.359033329999999</v>
      </c>
      <c r="J7977" t="s">
        <v>1253</v>
      </c>
      <c r="K7977" t="s">
        <v>26</v>
      </c>
      <c r="L7977" t="s">
        <v>27</v>
      </c>
      <c r="M7977" t="s">
        <v>27</v>
      </c>
      <c r="N7977" t="s">
        <v>27</v>
      </c>
      <c r="O7977" t="s">
        <v>27</v>
      </c>
      <c r="P7977">
        <v>1</v>
      </c>
      <c r="Q7977">
        <v>89</v>
      </c>
      <c r="R7977">
        <v>400</v>
      </c>
      <c r="S7977">
        <v>3.3</v>
      </c>
      <c r="T7977" s="1">
        <v>42887</v>
      </c>
      <c r="U7977" t="s">
        <v>28</v>
      </c>
      <c r="V7977" t="s">
        <v>20707</v>
      </c>
      <c r="W7977" t="s">
        <v>20710</v>
      </c>
      <c r="X7977" t="s">
        <v>20668</v>
      </c>
      <c r="Y7977" t="s">
        <v>20671</v>
      </c>
      <c r="Z7977">
        <v>6</v>
      </c>
      <c r="AA7977" t="s">
        <v>20672</v>
      </c>
    </row>
    <row r="7978" spans="1:27" x14ac:dyDescent="0.3">
      <c r="A7978">
        <v>3200497</v>
      </c>
      <c r="B7978" t="s">
        <v>16432</v>
      </c>
      <c r="C7978">
        <v>1</v>
      </c>
      <c r="D7978" t="s">
        <v>15882</v>
      </c>
      <c r="E7978" t="s">
        <v>16433</v>
      </c>
      <c r="F7978" t="s">
        <v>16339</v>
      </c>
      <c r="G7978" t="s">
        <v>16340</v>
      </c>
      <c r="H7978">
        <v>73.165012000000004</v>
      </c>
      <c r="I7978">
        <v>22.311603000000002</v>
      </c>
      <c r="J7978" t="s">
        <v>16434</v>
      </c>
      <c r="K7978" t="s">
        <v>26</v>
      </c>
      <c r="L7978" t="s">
        <v>27</v>
      </c>
      <c r="M7978" t="s">
        <v>27</v>
      </c>
      <c r="N7978" t="s">
        <v>27</v>
      </c>
      <c r="O7978" t="s">
        <v>27</v>
      </c>
      <c r="P7978">
        <v>3</v>
      </c>
      <c r="Q7978">
        <v>96</v>
      </c>
      <c r="R7978">
        <v>800</v>
      </c>
      <c r="S7978">
        <v>3.5</v>
      </c>
      <c r="T7978" s="1">
        <v>41815</v>
      </c>
      <c r="U7978" t="s">
        <v>28</v>
      </c>
      <c r="V7978" t="s">
        <v>20707</v>
      </c>
      <c r="W7978" t="s">
        <v>20710</v>
      </c>
      <c r="X7978" t="s">
        <v>20664</v>
      </c>
      <c r="Y7978" t="s">
        <v>20671</v>
      </c>
      <c r="Z7978">
        <v>6</v>
      </c>
      <c r="AA7978" t="s">
        <v>20672</v>
      </c>
    </row>
    <row r="7979" spans="1:27" x14ac:dyDescent="0.3">
      <c r="A7979">
        <v>2800083</v>
      </c>
      <c r="B7979" t="s">
        <v>16440</v>
      </c>
      <c r="C7979">
        <v>1</v>
      </c>
      <c r="D7979" t="s">
        <v>15898</v>
      </c>
      <c r="E7979" t="s">
        <v>16441</v>
      </c>
      <c r="F7979" t="s">
        <v>16442</v>
      </c>
      <c r="G7979" t="s">
        <v>16443</v>
      </c>
      <c r="H7979">
        <v>83.326858999999999</v>
      </c>
      <c r="I7979">
        <v>17.740023999999998</v>
      </c>
      <c r="J7979" t="s">
        <v>16444</v>
      </c>
      <c r="K7979" t="s">
        <v>26</v>
      </c>
      <c r="L7979" t="s">
        <v>27</v>
      </c>
      <c r="M7979" t="s">
        <v>27</v>
      </c>
      <c r="N7979" t="s">
        <v>27</v>
      </c>
      <c r="O7979" t="s">
        <v>27</v>
      </c>
      <c r="P7979">
        <v>2</v>
      </c>
      <c r="Q7979">
        <v>124</v>
      </c>
      <c r="R7979">
        <v>600</v>
      </c>
      <c r="S7979">
        <v>3.5</v>
      </c>
      <c r="T7979" s="1">
        <v>40714</v>
      </c>
      <c r="U7979" t="s">
        <v>28</v>
      </c>
      <c r="V7979" t="s">
        <v>20707</v>
      </c>
      <c r="W7979" t="s">
        <v>20710</v>
      </c>
      <c r="X7979" t="s">
        <v>20663</v>
      </c>
      <c r="Y7979" t="s">
        <v>20671</v>
      </c>
      <c r="Z7979">
        <v>6</v>
      </c>
      <c r="AA7979" t="s">
        <v>20672</v>
      </c>
    </row>
    <row r="7980" spans="1:27" x14ac:dyDescent="0.3">
      <c r="A7980">
        <v>2400019</v>
      </c>
      <c r="B7980" t="s">
        <v>16459</v>
      </c>
      <c r="C7980">
        <v>1</v>
      </c>
      <c r="D7980" t="s">
        <v>15816</v>
      </c>
      <c r="E7980" t="s">
        <v>16460</v>
      </c>
      <c r="F7980" t="s">
        <v>144</v>
      </c>
      <c r="G7980" t="s">
        <v>15818</v>
      </c>
      <c r="H7980">
        <v>81.832616000000002</v>
      </c>
      <c r="I7980">
        <v>25.451516999999999</v>
      </c>
      <c r="J7980" t="s">
        <v>1345</v>
      </c>
      <c r="K7980" t="s">
        <v>26</v>
      </c>
      <c r="L7980" t="s">
        <v>27</v>
      </c>
      <c r="M7980" t="s">
        <v>27</v>
      </c>
      <c r="N7980" t="s">
        <v>27</v>
      </c>
      <c r="O7980" t="s">
        <v>27</v>
      </c>
      <c r="P7980">
        <v>3</v>
      </c>
      <c r="Q7980">
        <v>51</v>
      </c>
      <c r="R7980">
        <v>500</v>
      </c>
      <c r="S7980">
        <v>3.2</v>
      </c>
      <c r="T7980" s="1">
        <v>42149</v>
      </c>
      <c r="U7980" t="s">
        <v>28</v>
      </c>
      <c r="V7980" t="s">
        <v>20707</v>
      </c>
      <c r="W7980" t="s">
        <v>20710</v>
      </c>
      <c r="X7980" t="s">
        <v>20669</v>
      </c>
      <c r="Y7980" t="s">
        <v>20671</v>
      </c>
      <c r="Z7980">
        <v>5</v>
      </c>
      <c r="AA7980" t="s">
        <v>20630</v>
      </c>
    </row>
    <row r="7981" spans="1:27" x14ac:dyDescent="0.3">
      <c r="A7981">
        <v>3600119</v>
      </c>
      <c r="B7981" t="s">
        <v>16532</v>
      </c>
      <c r="C7981">
        <v>1</v>
      </c>
      <c r="D7981" t="s">
        <v>15969</v>
      </c>
      <c r="E7981" t="s">
        <v>16533</v>
      </c>
      <c r="F7981" t="s">
        <v>15971</v>
      </c>
      <c r="G7981" t="s">
        <v>15972</v>
      </c>
      <c r="H7981">
        <v>76.630583329999993</v>
      </c>
      <c r="I7981">
        <v>12.32319444</v>
      </c>
      <c r="J7981" t="s">
        <v>479</v>
      </c>
      <c r="K7981" t="s">
        <v>26</v>
      </c>
      <c r="L7981" t="s">
        <v>27</v>
      </c>
      <c r="M7981" t="s">
        <v>27</v>
      </c>
      <c r="N7981" t="s">
        <v>27</v>
      </c>
      <c r="O7981" t="s">
        <v>27</v>
      </c>
      <c r="P7981">
        <v>2</v>
      </c>
      <c r="Q7981">
        <v>160</v>
      </c>
      <c r="R7981">
        <v>500</v>
      </c>
      <c r="S7981">
        <v>3.5</v>
      </c>
      <c r="T7981" s="1">
        <v>42865</v>
      </c>
      <c r="U7981" t="s">
        <v>28</v>
      </c>
      <c r="V7981" t="s">
        <v>20707</v>
      </c>
      <c r="W7981" t="s">
        <v>20710</v>
      </c>
      <c r="X7981" t="s">
        <v>20668</v>
      </c>
      <c r="Y7981" t="s">
        <v>20671</v>
      </c>
      <c r="Z7981">
        <v>5</v>
      </c>
      <c r="AA7981" t="s">
        <v>20630</v>
      </c>
    </row>
    <row r="7982" spans="1:27" x14ac:dyDescent="0.3">
      <c r="A7982">
        <v>2700032</v>
      </c>
      <c r="B7982" t="s">
        <v>16538</v>
      </c>
      <c r="C7982">
        <v>1</v>
      </c>
      <c r="D7982" t="s">
        <v>16100</v>
      </c>
      <c r="E7982" t="s">
        <v>16539</v>
      </c>
      <c r="F7982" t="s">
        <v>16540</v>
      </c>
      <c r="G7982" t="s">
        <v>16541</v>
      </c>
      <c r="H7982">
        <v>85.324252999999999</v>
      </c>
      <c r="I7982">
        <v>23.351489000000001</v>
      </c>
      <c r="J7982" t="s">
        <v>2125</v>
      </c>
      <c r="K7982" t="s">
        <v>26</v>
      </c>
      <c r="L7982" t="s">
        <v>27</v>
      </c>
      <c r="M7982" t="s">
        <v>27</v>
      </c>
      <c r="N7982" t="s">
        <v>27</v>
      </c>
      <c r="O7982" t="s">
        <v>27</v>
      </c>
      <c r="P7982">
        <v>4</v>
      </c>
      <c r="Q7982">
        <v>62</v>
      </c>
      <c r="R7982">
        <v>2000</v>
      </c>
      <c r="S7982">
        <v>3.4</v>
      </c>
      <c r="T7982" s="1">
        <v>41434</v>
      </c>
      <c r="U7982" t="s">
        <v>28</v>
      </c>
      <c r="V7982" t="s">
        <v>20707</v>
      </c>
      <c r="W7982" t="s">
        <v>20710</v>
      </c>
      <c r="X7982" t="s">
        <v>20658</v>
      </c>
      <c r="Y7982" t="s">
        <v>20671</v>
      </c>
      <c r="Z7982">
        <v>6</v>
      </c>
      <c r="AA7982" t="s">
        <v>20672</v>
      </c>
    </row>
    <row r="7983" spans="1:27" x14ac:dyDescent="0.3">
      <c r="A7983">
        <v>18279982</v>
      </c>
      <c r="B7983" t="s">
        <v>16544</v>
      </c>
      <c r="C7983">
        <v>1</v>
      </c>
      <c r="D7983" t="s">
        <v>15975</v>
      </c>
      <c r="E7983" t="s">
        <v>16545</v>
      </c>
      <c r="F7983" t="s">
        <v>16197</v>
      </c>
      <c r="G7983" t="s">
        <v>16198</v>
      </c>
      <c r="H7983">
        <v>85.142625420000002</v>
      </c>
      <c r="I7983">
        <v>25.609787799999999</v>
      </c>
      <c r="J7983" t="s">
        <v>16546</v>
      </c>
      <c r="K7983" t="s">
        <v>26</v>
      </c>
      <c r="L7983" t="s">
        <v>27</v>
      </c>
      <c r="M7983" t="s">
        <v>27</v>
      </c>
      <c r="N7983" t="s">
        <v>27</v>
      </c>
      <c r="O7983" t="s">
        <v>27</v>
      </c>
      <c r="P7983">
        <v>2</v>
      </c>
      <c r="Q7983">
        <v>16</v>
      </c>
      <c r="R7983">
        <v>600</v>
      </c>
      <c r="S7983">
        <v>3.4</v>
      </c>
      <c r="T7983" s="1">
        <v>42857</v>
      </c>
      <c r="U7983" t="s">
        <v>28</v>
      </c>
      <c r="V7983" t="s">
        <v>20707</v>
      </c>
      <c r="W7983" t="s">
        <v>20710</v>
      </c>
      <c r="X7983" t="s">
        <v>20668</v>
      </c>
      <c r="Y7983" t="s">
        <v>20671</v>
      </c>
      <c r="Z7983">
        <v>5</v>
      </c>
      <c r="AA7983" t="s">
        <v>20630</v>
      </c>
    </row>
    <row r="7984" spans="1:27" x14ac:dyDescent="0.3">
      <c r="A7984">
        <v>18346996</v>
      </c>
      <c r="B7984" t="s">
        <v>16554</v>
      </c>
      <c r="C7984">
        <v>1</v>
      </c>
      <c r="D7984" t="s">
        <v>15833</v>
      </c>
      <c r="E7984" t="s">
        <v>16555</v>
      </c>
      <c r="F7984" t="s">
        <v>16556</v>
      </c>
      <c r="G7984" t="s">
        <v>16557</v>
      </c>
      <c r="H7984">
        <v>82.991163349999994</v>
      </c>
      <c r="I7984">
        <v>25.317176270000001</v>
      </c>
      <c r="J7984" t="s">
        <v>3455</v>
      </c>
      <c r="K7984" t="s">
        <v>26</v>
      </c>
      <c r="L7984" t="s">
        <v>27</v>
      </c>
      <c r="M7984" t="s">
        <v>27</v>
      </c>
      <c r="N7984" t="s">
        <v>27</v>
      </c>
      <c r="O7984" t="s">
        <v>27</v>
      </c>
      <c r="P7984">
        <v>3</v>
      </c>
      <c r="Q7984">
        <v>26</v>
      </c>
      <c r="R7984">
        <v>500</v>
      </c>
      <c r="S7984">
        <v>3.2</v>
      </c>
      <c r="T7984" s="1">
        <v>41772</v>
      </c>
      <c r="U7984" t="s">
        <v>28</v>
      </c>
      <c r="V7984" t="s">
        <v>20707</v>
      </c>
      <c r="W7984" t="s">
        <v>20710</v>
      </c>
      <c r="X7984" t="s">
        <v>20664</v>
      </c>
      <c r="Y7984" t="s">
        <v>20671</v>
      </c>
      <c r="Z7984">
        <v>5</v>
      </c>
      <c r="AA7984" t="s">
        <v>20630</v>
      </c>
    </row>
    <row r="7985" spans="1:27" x14ac:dyDescent="0.3">
      <c r="A7985">
        <v>2400017</v>
      </c>
      <c r="B7985" t="s">
        <v>16572</v>
      </c>
      <c r="C7985">
        <v>1</v>
      </c>
      <c r="D7985" t="s">
        <v>15816</v>
      </c>
      <c r="E7985" t="s">
        <v>16573</v>
      </c>
      <c r="F7985" t="s">
        <v>144</v>
      </c>
      <c r="G7985" t="s">
        <v>15818</v>
      </c>
      <c r="H7985">
        <v>81.860186999999996</v>
      </c>
      <c r="I7985">
        <v>25.443994</v>
      </c>
      <c r="J7985" t="s">
        <v>479</v>
      </c>
      <c r="K7985" t="s">
        <v>26</v>
      </c>
      <c r="L7985" t="s">
        <v>27</v>
      </c>
      <c r="M7985" t="s">
        <v>27</v>
      </c>
      <c r="N7985" t="s">
        <v>27</v>
      </c>
      <c r="O7985" t="s">
        <v>27</v>
      </c>
      <c r="P7985">
        <v>3</v>
      </c>
      <c r="Q7985">
        <v>151</v>
      </c>
      <c r="R7985">
        <v>500</v>
      </c>
      <c r="S7985">
        <v>3.2</v>
      </c>
      <c r="T7985" s="1">
        <v>42098</v>
      </c>
      <c r="U7985" t="s">
        <v>28</v>
      </c>
      <c r="V7985" t="s">
        <v>20707</v>
      </c>
      <c r="W7985" t="s">
        <v>20710</v>
      </c>
      <c r="X7985" t="s">
        <v>20669</v>
      </c>
      <c r="Y7985" t="s">
        <v>20671</v>
      </c>
      <c r="Z7985">
        <v>4</v>
      </c>
      <c r="AA7985" t="s">
        <v>20673</v>
      </c>
    </row>
    <row r="7986" spans="1:27" x14ac:dyDescent="0.3">
      <c r="A7986">
        <v>2400016</v>
      </c>
      <c r="B7986" t="s">
        <v>9116</v>
      </c>
      <c r="C7986">
        <v>1</v>
      </c>
      <c r="D7986" t="s">
        <v>15816</v>
      </c>
      <c r="E7986" t="s">
        <v>16578</v>
      </c>
      <c r="F7986" t="s">
        <v>144</v>
      </c>
      <c r="G7986" t="s">
        <v>15818</v>
      </c>
      <c r="H7986">
        <v>81.841888999999995</v>
      </c>
      <c r="I7986">
        <v>25.452349999999999</v>
      </c>
      <c r="J7986" t="s">
        <v>722</v>
      </c>
      <c r="K7986" t="s">
        <v>26</v>
      </c>
      <c r="L7986" t="s">
        <v>27</v>
      </c>
      <c r="M7986" t="s">
        <v>27</v>
      </c>
      <c r="N7986" t="s">
        <v>27</v>
      </c>
      <c r="O7986" t="s">
        <v>27</v>
      </c>
      <c r="P7986">
        <v>3</v>
      </c>
      <c r="Q7986">
        <v>105</v>
      </c>
      <c r="R7986">
        <v>500</v>
      </c>
      <c r="S7986">
        <v>3.5</v>
      </c>
      <c r="T7986" s="1">
        <v>40636</v>
      </c>
      <c r="U7986" t="s">
        <v>28</v>
      </c>
      <c r="V7986" t="s">
        <v>20707</v>
      </c>
      <c r="W7986" t="s">
        <v>20710</v>
      </c>
      <c r="X7986" t="s">
        <v>20663</v>
      </c>
      <c r="Y7986" t="s">
        <v>20671</v>
      </c>
      <c r="Z7986">
        <v>4</v>
      </c>
      <c r="AA7986" t="s">
        <v>20673</v>
      </c>
    </row>
    <row r="7987" spans="1:27" x14ac:dyDescent="0.3">
      <c r="A7987">
        <v>2400010</v>
      </c>
      <c r="B7987" t="s">
        <v>2029</v>
      </c>
      <c r="C7987">
        <v>1</v>
      </c>
      <c r="D7987" t="s">
        <v>15816</v>
      </c>
      <c r="E7987" t="s">
        <v>16579</v>
      </c>
      <c r="F7987" t="s">
        <v>16580</v>
      </c>
      <c r="G7987" t="s">
        <v>16581</v>
      </c>
      <c r="H7987">
        <v>81.834491999999997</v>
      </c>
      <c r="I7987">
        <v>25.454696999999999</v>
      </c>
      <c r="J7987" t="s">
        <v>2966</v>
      </c>
      <c r="K7987" t="s">
        <v>26</v>
      </c>
      <c r="L7987" t="s">
        <v>27</v>
      </c>
      <c r="M7987" t="s">
        <v>27</v>
      </c>
      <c r="N7987" t="s">
        <v>27</v>
      </c>
      <c r="O7987" t="s">
        <v>27</v>
      </c>
      <c r="P7987">
        <v>3</v>
      </c>
      <c r="Q7987">
        <v>58</v>
      </c>
      <c r="R7987">
        <v>800</v>
      </c>
      <c r="S7987">
        <v>3.3</v>
      </c>
      <c r="T7987" s="1">
        <v>43209</v>
      </c>
      <c r="U7987" t="s">
        <v>28</v>
      </c>
      <c r="V7987" t="s">
        <v>20707</v>
      </c>
      <c r="W7987" t="s">
        <v>20710</v>
      </c>
      <c r="X7987" t="s">
        <v>20662</v>
      </c>
      <c r="Y7987" t="s">
        <v>20671</v>
      </c>
      <c r="Z7987">
        <v>4</v>
      </c>
      <c r="AA7987" t="s">
        <v>20673</v>
      </c>
    </row>
    <row r="7988" spans="1:27" x14ac:dyDescent="0.3">
      <c r="A7988">
        <v>2500029</v>
      </c>
      <c r="B7988" t="s">
        <v>16586</v>
      </c>
      <c r="C7988">
        <v>1</v>
      </c>
      <c r="D7988" t="s">
        <v>15998</v>
      </c>
      <c r="E7988" t="s">
        <v>16587</v>
      </c>
      <c r="F7988" t="s">
        <v>16000</v>
      </c>
      <c r="G7988" t="s">
        <v>16001</v>
      </c>
      <c r="H7988">
        <v>75.368418700000007</v>
      </c>
      <c r="I7988">
        <v>19.874103000000002</v>
      </c>
      <c r="J7988" t="s">
        <v>25</v>
      </c>
      <c r="K7988" t="s">
        <v>26</v>
      </c>
      <c r="L7988" t="s">
        <v>27</v>
      </c>
      <c r="M7988" t="s">
        <v>27</v>
      </c>
      <c r="N7988" t="s">
        <v>27</v>
      </c>
      <c r="O7988" t="s">
        <v>27</v>
      </c>
      <c r="P7988">
        <v>2</v>
      </c>
      <c r="Q7988">
        <v>71</v>
      </c>
      <c r="R7988">
        <v>500</v>
      </c>
      <c r="S7988">
        <v>3.4</v>
      </c>
      <c r="T7988" s="1">
        <v>40291</v>
      </c>
      <c r="U7988" t="s">
        <v>28</v>
      </c>
      <c r="V7988" t="s">
        <v>20707</v>
      </c>
      <c r="W7988" t="s">
        <v>20710</v>
      </c>
      <c r="X7988" t="s">
        <v>20667</v>
      </c>
      <c r="Y7988" t="s">
        <v>20671</v>
      </c>
      <c r="Z7988">
        <v>4</v>
      </c>
      <c r="AA7988" t="s">
        <v>20673</v>
      </c>
    </row>
    <row r="7989" spans="1:27" x14ac:dyDescent="0.3">
      <c r="A7989">
        <v>2600079</v>
      </c>
      <c r="B7989" t="s">
        <v>16590</v>
      </c>
      <c r="C7989">
        <v>1</v>
      </c>
      <c r="D7989" t="s">
        <v>15993</v>
      </c>
      <c r="E7989" t="s">
        <v>16591</v>
      </c>
      <c r="F7989" t="s">
        <v>16477</v>
      </c>
      <c r="G7989" t="s">
        <v>16478</v>
      </c>
      <c r="H7989">
        <v>77.433571000000001</v>
      </c>
      <c r="I7989">
        <v>23.233218999999998</v>
      </c>
      <c r="J7989" t="s">
        <v>4250</v>
      </c>
      <c r="K7989" t="s">
        <v>26</v>
      </c>
      <c r="L7989" t="s">
        <v>27</v>
      </c>
      <c r="M7989" t="s">
        <v>27</v>
      </c>
      <c r="N7989" t="s">
        <v>27</v>
      </c>
      <c r="O7989" t="s">
        <v>27</v>
      </c>
      <c r="P7989">
        <v>2</v>
      </c>
      <c r="Q7989">
        <v>175</v>
      </c>
      <c r="R7989">
        <v>550</v>
      </c>
      <c r="S7989">
        <v>3.5</v>
      </c>
      <c r="T7989" s="1">
        <v>42118</v>
      </c>
      <c r="U7989" t="s">
        <v>28</v>
      </c>
      <c r="V7989" t="s">
        <v>20707</v>
      </c>
      <c r="W7989" t="s">
        <v>20710</v>
      </c>
      <c r="X7989" t="s">
        <v>20669</v>
      </c>
      <c r="Y7989" t="s">
        <v>20671</v>
      </c>
      <c r="Z7989">
        <v>4</v>
      </c>
      <c r="AA7989" t="s">
        <v>20673</v>
      </c>
    </row>
    <row r="7990" spans="1:27" x14ac:dyDescent="0.3">
      <c r="A7990">
        <v>15368</v>
      </c>
      <c r="B7990" t="s">
        <v>16642</v>
      </c>
      <c r="C7990">
        <v>1</v>
      </c>
      <c r="D7990" t="s">
        <v>16181</v>
      </c>
      <c r="E7990" t="s">
        <v>16643</v>
      </c>
      <c r="F7990" t="s">
        <v>16644</v>
      </c>
      <c r="G7990" t="s">
        <v>16645</v>
      </c>
      <c r="H7990">
        <v>75.809346059999996</v>
      </c>
      <c r="I7990">
        <v>30.899584319999999</v>
      </c>
      <c r="J7990" t="s">
        <v>602</v>
      </c>
      <c r="K7990" t="s">
        <v>26</v>
      </c>
      <c r="L7990" t="s">
        <v>27</v>
      </c>
      <c r="M7990" t="s">
        <v>27</v>
      </c>
      <c r="N7990" t="s">
        <v>27</v>
      </c>
      <c r="O7990" t="s">
        <v>27</v>
      </c>
      <c r="P7990">
        <v>3</v>
      </c>
      <c r="Q7990">
        <v>116</v>
      </c>
      <c r="R7990">
        <v>1000</v>
      </c>
      <c r="S7990">
        <v>3.5</v>
      </c>
      <c r="T7990" s="1">
        <v>42481</v>
      </c>
      <c r="U7990" t="s">
        <v>28</v>
      </c>
      <c r="V7990" t="s">
        <v>20707</v>
      </c>
      <c r="W7990" t="s">
        <v>20710</v>
      </c>
      <c r="X7990" t="s">
        <v>20661</v>
      </c>
      <c r="Y7990" t="s">
        <v>20671</v>
      </c>
      <c r="Z7990">
        <v>4</v>
      </c>
      <c r="AA7990" t="s">
        <v>20673</v>
      </c>
    </row>
    <row r="7991" spans="1:27" x14ac:dyDescent="0.3">
      <c r="A7991">
        <v>3100013</v>
      </c>
      <c r="B7991" t="s">
        <v>16646</v>
      </c>
      <c r="C7991">
        <v>1</v>
      </c>
      <c r="D7991" t="s">
        <v>15950</v>
      </c>
      <c r="E7991" t="s">
        <v>16647</v>
      </c>
      <c r="F7991" t="s">
        <v>16068</v>
      </c>
      <c r="G7991" t="s">
        <v>16069</v>
      </c>
      <c r="H7991">
        <v>74.853430560000007</v>
      </c>
      <c r="I7991">
        <v>12.873430559999999</v>
      </c>
      <c r="J7991" t="s">
        <v>548</v>
      </c>
      <c r="K7991" t="s">
        <v>26</v>
      </c>
      <c r="L7991" t="s">
        <v>27</v>
      </c>
      <c r="M7991" t="s">
        <v>27</v>
      </c>
      <c r="N7991" t="s">
        <v>27</v>
      </c>
      <c r="O7991" t="s">
        <v>27</v>
      </c>
      <c r="P7991">
        <v>2</v>
      </c>
      <c r="Q7991">
        <v>280</v>
      </c>
      <c r="R7991">
        <v>600</v>
      </c>
      <c r="S7991">
        <v>3.5</v>
      </c>
      <c r="T7991" s="1">
        <v>40294</v>
      </c>
      <c r="U7991" t="s">
        <v>28</v>
      </c>
      <c r="V7991" t="s">
        <v>20707</v>
      </c>
      <c r="W7991" t="s">
        <v>20710</v>
      </c>
      <c r="X7991" t="s">
        <v>20667</v>
      </c>
      <c r="Y7991" t="s">
        <v>20671</v>
      </c>
      <c r="Z7991">
        <v>4</v>
      </c>
      <c r="AA7991" t="s">
        <v>20673</v>
      </c>
    </row>
    <row r="7992" spans="1:27" x14ac:dyDescent="0.3">
      <c r="A7992">
        <v>1600109</v>
      </c>
      <c r="B7992" t="s">
        <v>16652</v>
      </c>
      <c r="C7992">
        <v>1</v>
      </c>
      <c r="D7992" t="s">
        <v>15811</v>
      </c>
      <c r="E7992" t="s">
        <v>16653</v>
      </c>
      <c r="F7992" t="s">
        <v>16654</v>
      </c>
      <c r="G7992" t="s">
        <v>16655</v>
      </c>
      <c r="H7992">
        <v>73.770914000000005</v>
      </c>
      <c r="I7992">
        <v>20.006755999999999</v>
      </c>
      <c r="J7992" t="s">
        <v>25</v>
      </c>
      <c r="K7992" t="s">
        <v>26</v>
      </c>
      <c r="L7992" t="s">
        <v>27</v>
      </c>
      <c r="M7992" t="s">
        <v>27</v>
      </c>
      <c r="N7992" t="s">
        <v>27</v>
      </c>
      <c r="O7992" t="s">
        <v>27</v>
      </c>
      <c r="P7992">
        <v>3</v>
      </c>
      <c r="Q7992">
        <v>140</v>
      </c>
      <c r="R7992">
        <v>800</v>
      </c>
      <c r="S7992">
        <v>3.5</v>
      </c>
      <c r="T7992" s="1">
        <v>41736</v>
      </c>
      <c r="U7992" t="s">
        <v>28</v>
      </c>
      <c r="V7992" t="s">
        <v>20707</v>
      </c>
      <c r="W7992" t="s">
        <v>20710</v>
      </c>
      <c r="X7992" t="s">
        <v>20664</v>
      </c>
      <c r="Y7992" t="s">
        <v>20671</v>
      </c>
      <c r="Z7992">
        <v>4</v>
      </c>
      <c r="AA7992" t="s">
        <v>20673</v>
      </c>
    </row>
    <row r="7993" spans="1:27" x14ac:dyDescent="0.3">
      <c r="A7993">
        <v>18343124</v>
      </c>
      <c r="B7993" t="s">
        <v>16656</v>
      </c>
      <c r="C7993">
        <v>1</v>
      </c>
      <c r="D7993" t="s">
        <v>15975</v>
      </c>
      <c r="E7993" t="s">
        <v>16657</v>
      </c>
      <c r="F7993" t="s">
        <v>16406</v>
      </c>
      <c r="G7993" t="s">
        <v>16407</v>
      </c>
      <c r="H7993">
        <v>85.115461300000007</v>
      </c>
      <c r="I7993">
        <v>25.61552768</v>
      </c>
      <c r="J7993" t="s">
        <v>479</v>
      </c>
      <c r="K7993" t="s">
        <v>26</v>
      </c>
      <c r="L7993" t="s">
        <v>27</v>
      </c>
      <c r="M7993" t="s">
        <v>27</v>
      </c>
      <c r="N7993" t="s">
        <v>27</v>
      </c>
      <c r="O7993" t="s">
        <v>27</v>
      </c>
      <c r="P7993">
        <v>2</v>
      </c>
      <c r="Q7993">
        <v>45</v>
      </c>
      <c r="R7993">
        <v>700</v>
      </c>
      <c r="S7993">
        <v>3.5</v>
      </c>
      <c r="T7993" s="1">
        <v>40293</v>
      </c>
      <c r="U7993" t="s">
        <v>28</v>
      </c>
      <c r="V7993" t="s">
        <v>20707</v>
      </c>
      <c r="W7993" t="s">
        <v>20710</v>
      </c>
      <c r="X7993" t="s">
        <v>20667</v>
      </c>
      <c r="Y7993" t="s">
        <v>20671</v>
      </c>
      <c r="Z7993">
        <v>4</v>
      </c>
      <c r="AA7993" t="s">
        <v>20673</v>
      </c>
    </row>
    <row r="7994" spans="1:27" x14ac:dyDescent="0.3">
      <c r="A7994">
        <v>2700001</v>
      </c>
      <c r="B7994" t="s">
        <v>16660</v>
      </c>
      <c r="C7994">
        <v>1</v>
      </c>
      <c r="D7994" t="s">
        <v>16100</v>
      </c>
      <c r="E7994" t="s">
        <v>16661</v>
      </c>
      <c r="F7994" t="s">
        <v>16662</v>
      </c>
      <c r="G7994" t="s">
        <v>16663</v>
      </c>
      <c r="H7994">
        <v>85.316841670000002</v>
      </c>
      <c r="I7994">
        <v>23.416791669999999</v>
      </c>
      <c r="J7994" t="s">
        <v>479</v>
      </c>
      <c r="K7994" t="s">
        <v>26</v>
      </c>
      <c r="L7994" t="s">
        <v>27</v>
      </c>
      <c r="M7994" t="s">
        <v>27</v>
      </c>
      <c r="N7994" t="s">
        <v>27</v>
      </c>
      <c r="O7994" t="s">
        <v>27</v>
      </c>
      <c r="P7994">
        <v>3</v>
      </c>
      <c r="Q7994">
        <v>65</v>
      </c>
      <c r="R7994">
        <v>1000</v>
      </c>
      <c r="S7994">
        <v>3.3</v>
      </c>
      <c r="T7994" s="1">
        <v>40291</v>
      </c>
      <c r="U7994" t="s">
        <v>28</v>
      </c>
      <c r="V7994" t="s">
        <v>20707</v>
      </c>
      <c r="W7994" t="s">
        <v>20710</v>
      </c>
      <c r="X7994" t="s">
        <v>20667</v>
      </c>
      <c r="Y7994" t="s">
        <v>20671</v>
      </c>
      <c r="Z7994">
        <v>4</v>
      </c>
      <c r="AA7994" t="s">
        <v>20673</v>
      </c>
    </row>
    <row r="7995" spans="1:27" x14ac:dyDescent="0.3">
      <c r="A7995">
        <v>3900058</v>
      </c>
      <c r="B7995" t="s">
        <v>16674</v>
      </c>
      <c r="C7995">
        <v>1</v>
      </c>
      <c r="D7995" t="s">
        <v>15833</v>
      </c>
      <c r="E7995" t="s">
        <v>16675</v>
      </c>
      <c r="F7995" t="s">
        <v>16218</v>
      </c>
      <c r="G7995" t="s">
        <v>16219</v>
      </c>
      <c r="H7995">
        <v>83.001801</v>
      </c>
      <c r="I7995">
        <v>25.290468000000001</v>
      </c>
      <c r="J7995" t="s">
        <v>25</v>
      </c>
      <c r="K7995" t="s">
        <v>26</v>
      </c>
      <c r="L7995" t="s">
        <v>27</v>
      </c>
      <c r="M7995" t="s">
        <v>27</v>
      </c>
      <c r="N7995" t="s">
        <v>27</v>
      </c>
      <c r="O7995" t="s">
        <v>27</v>
      </c>
      <c r="P7995">
        <v>3</v>
      </c>
      <c r="Q7995">
        <v>96</v>
      </c>
      <c r="R7995">
        <v>800</v>
      </c>
      <c r="S7995">
        <v>3.3</v>
      </c>
      <c r="T7995" s="1">
        <v>43216</v>
      </c>
      <c r="U7995" t="s">
        <v>28</v>
      </c>
      <c r="V7995" t="s">
        <v>20707</v>
      </c>
      <c r="W7995" t="s">
        <v>20710</v>
      </c>
      <c r="X7995" t="s">
        <v>20662</v>
      </c>
      <c r="Y7995" t="s">
        <v>20671</v>
      </c>
      <c r="Z7995">
        <v>4</v>
      </c>
      <c r="AA7995" t="s">
        <v>20673</v>
      </c>
    </row>
    <row r="7996" spans="1:27" x14ac:dyDescent="0.3">
      <c r="A7996">
        <v>2200030</v>
      </c>
      <c r="B7996" t="s">
        <v>16686</v>
      </c>
      <c r="C7996">
        <v>1</v>
      </c>
      <c r="D7996" t="s">
        <v>16126</v>
      </c>
      <c r="E7996" t="s">
        <v>16687</v>
      </c>
      <c r="F7996" t="s">
        <v>16128</v>
      </c>
      <c r="G7996" t="s">
        <v>16129</v>
      </c>
      <c r="H7996">
        <v>74.875878</v>
      </c>
      <c r="I7996">
        <v>31.635657999999999</v>
      </c>
      <c r="J7996" t="s">
        <v>476</v>
      </c>
      <c r="K7996" t="s">
        <v>26</v>
      </c>
      <c r="L7996" t="s">
        <v>27</v>
      </c>
      <c r="M7996" t="s">
        <v>27</v>
      </c>
      <c r="N7996" t="s">
        <v>27</v>
      </c>
      <c r="O7996" t="s">
        <v>27</v>
      </c>
      <c r="P7996">
        <v>3</v>
      </c>
      <c r="Q7996">
        <v>122</v>
      </c>
      <c r="R7996">
        <v>800</v>
      </c>
      <c r="S7996">
        <v>3.4</v>
      </c>
      <c r="T7996" s="1">
        <v>42806</v>
      </c>
      <c r="U7996" t="s">
        <v>28</v>
      </c>
      <c r="V7996" t="s">
        <v>20707</v>
      </c>
      <c r="W7996" t="s">
        <v>20710</v>
      </c>
      <c r="X7996" t="s">
        <v>20668</v>
      </c>
      <c r="Y7996" t="s">
        <v>20674</v>
      </c>
      <c r="Z7996">
        <v>3</v>
      </c>
      <c r="AA7996" t="s">
        <v>20675</v>
      </c>
    </row>
    <row r="7997" spans="1:27" x14ac:dyDescent="0.3">
      <c r="A7997">
        <v>2200149</v>
      </c>
      <c r="B7997" t="s">
        <v>16690</v>
      </c>
      <c r="C7997">
        <v>1</v>
      </c>
      <c r="D7997" t="s">
        <v>16126</v>
      </c>
      <c r="E7997" t="s">
        <v>16691</v>
      </c>
      <c r="F7997" t="s">
        <v>2371</v>
      </c>
      <c r="G7997" t="s">
        <v>16136</v>
      </c>
      <c r="H7997">
        <v>74.879813889999994</v>
      </c>
      <c r="I7997">
        <v>31.624047220000001</v>
      </c>
      <c r="J7997" t="s">
        <v>2716</v>
      </c>
      <c r="K7997" t="s">
        <v>26</v>
      </c>
      <c r="L7997" t="s">
        <v>27</v>
      </c>
      <c r="M7997" t="s">
        <v>27</v>
      </c>
      <c r="N7997" t="s">
        <v>27</v>
      </c>
      <c r="O7997" t="s">
        <v>27</v>
      </c>
      <c r="P7997">
        <v>2</v>
      </c>
      <c r="Q7997">
        <v>44</v>
      </c>
      <c r="R7997">
        <v>600</v>
      </c>
      <c r="S7997">
        <v>3.4</v>
      </c>
      <c r="T7997" s="1">
        <v>40240</v>
      </c>
      <c r="U7997" t="s">
        <v>28</v>
      </c>
      <c r="V7997" t="s">
        <v>20707</v>
      </c>
      <c r="W7997" t="s">
        <v>20710</v>
      </c>
      <c r="X7997" t="s">
        <v>20667</v>
      </c>
      <c r="Y7997" t="s">
        <v>20674</v>
      </c>
      <c r="Z7997">
        <v>3</v>
      </c>
      <c r="AA7997" t="s">
        <v>20675</v>
      </c>
    </row>
    <row r="7998" spans="1:27" x14ac:dyDescent="0.3">
      <c r="A7998">
        <v>18436042</v>
      </c>
      <c r="B7998" t="s">
        <v>16702</v>
      </c>
      <c r="C7998">
        <v>1</v>
      </c>
      <c r="D7998" t="s">
        <v>16021</v>
      </c>
      <c r="E7998" t="s">
        <v>16703</v>
      </c>
      <c r="F7998" t="s">
        <v>16704</v>
      </c>
      <c r="G7998" t="s">
        <v>16705</v>
      </c>
      <c r="H7998">
        <v>85.826696240000004</v>
      </c>
      <c r="I7998">
        <v>20.28398889</v>
      </c>
      <c r="J7998" t="s">
        <v>16706</v>
      </c>
      <c r="K7998" t="s">
        <v>26</v>
      </c>
      <c r="L7998" t="s">
        <v>27</v>
      </c>
      <c r="M7998" t="s">
        <v>27</v>
      </c>
      <c r="N7998" t="s">
        <v>27</v>
      </c>
      <c r="O7998" t="s">
        <v>27</v>
      </c>
      <c r="P7998">
        <v>1</v>
      </c>
      <c r="Q7998">
        <v>89</v>
      </c>
      <c r="R7998">
        <v>400</v>
      </c>
      <c r="S7998">
        <v>3.5</v>
      </c>
      <c r="T7998" s="1">
        <v>43164</v>
      </c>
      <c r="U7998" t="s">
        <v>28</v>
      </c>
      <c r="V7998" t="s">
        <v>20707</v>
      </c>
      <c r="W7998" t="s">
        <v>20710</v>
      </c>
      <c r="X7998" t="s">
        <v>20662</v>
      </c>
      <c r="Y7998" t="s">
        <v>20674</v>
      </c>
      <c r="Z7998">
        <v>3</v>
      </c>
      <c r="AA7998" t="s">
        <v>20675</v>
      </c>
    </row>
    <row r="7999" spans="1:27" x14ac:dyDescent="0.3">
      <c r="A7999">
        <v>3600252</v>
      </c>
      <c r="B7999" t="s">
        <v>16761</v>
      </c>
      <c r="C7999">
        <v>1</v>
      </c>
      <c r="D7999" t="s">
        <v>15969</v>
      </c>
      <c r="E7999" t="s">
        <v>16762</v>
      </c>
      <c r="F7999" t="s">
        <v>16079</v>
      </c>
      <c r="G7999" t="s">
        <v>16080</v>
      </c>
      <c r="H7999">
        <v>76.654877780000007</v>
      </c>
      <c r="I7999">
        <v>12.31107222</v>
      </c>
      <c r="J7999" t="s">
        <v>16763</v>
      </c>
      <c r="K7999" t="s">
        <v>26</v>
      </c>
      <c r="L7999" t="s">
        <v>27</v>
      </c>
      <c r="M7999" t="s">
        <v>27</v>
      </c>
      <c r="N7999" t="s">
        <v>27</v>
      </c>
      <c r="O7999" t="s">
        <v>27</v>
      </c>
      <c r="P7999">
        <v>1</v>
      </c>
      <c r="Q7999">
        <v>139</v>
      </c>
      <c r="R7999">
        <v>290</v>
      </c>
      <c r="S7999">
        <v>3.4</v>
      </c>
      <c r="T7999" s="1">
        <v>40609</v>
      </c>
      <c r="U7999" t="s">
        <v>28</v>
      </c>
      <c r="V7999" t="s">
        <v>20707</v>
      </c>
      <c r="W7999" t="s">
        <v>20710</v>
      </c>
      <c r="X7999" t="s">
        <v>20663</v>
      </c>
      <c r="Y7999" t="s">
        <v>20674</v>
      </c>
      <c r="Z7999">
        <v>3</v>
      </c>
      <c r="AA7999" t="s">
        <v>20675</v>
      </c>
    </row>
    <row r="8000" spans="1:27" x14ac:dyDescent="0.3">
      <c r="A8000">
        <v>4000030</v>
      </c>
      <c r="B8000" t="s">
        <v>10641</v>
      </c>
      <c r="C8000">
        <v>1</v>
      </c>
      <c r="D8000" t="s">
        <v>15975</v>
      </c>
      <c r="E8000" t="s">
        <v>16774</v>
      </c>
      <c r="F8000" t="s">
        <v>16402</v>
      </c>
      <c r="G8000" t="s">
        <v>16403</v>
      </c>
      <c r="H8000">
        <v>85.143438889999999</v>
      </c>
      <c r="I8000">
        <v>25.615838889999999</v>
      </c>
      <c r="J8000" t="s">
        <v>1064</v>
      </c>
      <c r="K8000" t="s">
        <v>26</v>
      </c>
      <c r="L8000" t="s">
        <v>27</v>
      </c>
      <c r="M8000" t="s">
        <v>27</v>
      </c>
      <c r="N8000" t="s">
        <v>27</v>
      </c>
      <c r="O8000" t="s">
        <v>27</v>
      </c>
      <c r="P8000">
        <v>2</v>
      </c>
      <c r="Q8000">
        <v>74</v>
      </c>
      <c r="R8000">
        <v>600</v>
      </c>
      <c r="S8000">
        <v>3.3</v>
      </c>
      <c r="T8000" s="1">
        <v>40989</v>
      </c>
      <c r="U8000" t="s">
        <v>28</v>
      </c>
      <c r="V8000" t="s">
        <v>20707</v>
      </c>
      <c r="W8000" t="s">
        <v>20710</v>
      </c>
      <c r="X8000" t="s">
        <v>20665</v>
      </c>
      <c r="Y8000" t="s">
        <v>20674</v>
      </c>
      <c r="Z8000">
        <v>3</v>
      </c>
      <c r="AA8000" t="s">
        <v>20675</v>
      </c>
    </row>
    <row r="8001" spans="1:27" x14ac:dyDescent="0.3">
      <c r="A8001">
        <v>2700010</v>
      </c>
      <c r="B8001" t="s">
        <v>16777</v>
      </c>
      <c r="C8001">
        <v>1</v>
      </c>
      <c r="D8001" t="s">
        <v>16100</v>
      </c>
      <c r="E8001" t="s">
        <v>16778</v>
      </c>
      <c r="F8001" t="s">
        <v>16419</v>
      </c>
      <c r="G8001" t="s">
        <v>16420</v>
      </c>
      <c r="H8001">
        <v>85.324097219999999</v>
      </c>
      <c r="I8001">
        <v>23.35516389</v>
      </c>
      <c r="J8001" t="s">
        <v>548</v>
      </c>
      <c r="K8001" t="s">
        <v>26</v>
      </c>
      <c r="L8001" t="s">
        <v>27</v>
      </c>
      <c r="M8001" t="s">
        <v>27</v>
      </c>
      <c r="N8001" t="s">
        <v>27</v>
      </c>
      <c r="O8001" t="s">
        <v>27</v>
      </c>
      <c r="P8001">
        <v>2</v>
      </c>
      <c r="Q8001">
        <v>117</v>
      </c>
      <c r="R8001">
        <v>650</v>
      </c>
      <c r="S8001">
        <v>3.4</v>
      </c>
      <c r="T8001" s="1">
        <v>40993</v>
      </c>
      <c r="U8001" t="s">
        <v>28</v>
      </c>
      <c r="V8001" t="s">
        <v>20707</v>
      </c>
      <c r="W8001" t="s">
        <v>20710</v>
      </c>
      <c r="X8001" t="s">
        <v>20665</v>
      </c>
      <c r="Y8001" t="s">
        <v>20674</v>
      </c>
      <c r="Z8001">
        <v>3</v>
      </c>
      <c r="AA8001" t="s">
        <v>20675</v>
      </c>
    </row>
    <row r="8002" spans="1:27" x14ac:dyDescent="0.3">
      <c r="A8002">
        <v>2700044</v>
      </c>
      <c r="B8002" t="s">
        <v>5525</v>
      </c>
      <c r="C8002">
        <v>1</v>
      </c>
      <c r="D8002" t="s">
        <v>16100</v>
      </c>
      <c r="E8002" t="s">
        <v>16787</v>
      </c>
      <c r="F8002" t="s">
        <v>16102</v>
      </c>
      <c r="G8002" t="s">
        <v>16103</v>
      </c>
      <c r="H8002">
        <v>85.332899999999995</v>
      </c>
      <c r="I8002">
        <v>23.35442222</v>
      </c>
      <c r="J8002" t="s">
        <v>515</v>
      </c>
      <c r="K8002" t="s">
        <v>26</v>
      </c>
      <c r="L8002" t="s">
        <v>27</v>
      </c>
      <c r="M8002" t="s">
        <v>27</v>
      </c>
      <c r="N8002" t="s">
        <v>27</v>
      </c>
      <c r="O8002" t="s">
        <v>27</v>
      </c>
      <c r="P8002">
        <v>2</v>
      </c>
      <c r="Q8002">
        <v>125</v>
      </c>
      <c r="R8002">
        <v>500</v>
      </c>
      <c r="S8002">
        <v>3.2</v>
      </c>
      <c r="T8002" s="1">
        <v>42081</v>
      </c>
      <c r="U8002" t="s">
        <v>28</v>
      </c>
      <c r="V8002" t="s">
        <v>20707</v>
      </c>
      <c r="W8002" t="s">
        <v>20710</v>
      </c>
      <c r="X8002" t="s">
        <v>20669</v>
      </c>
      <c r="Y8002" t="s">
        <v>20674</v>
      </c>
      <c r="Z8002">
        <v>3</v>
      </c>
      <c r="AA8002" t="s">
        <v>20675</v>
      </c>
    </row>
    <row r="8003" spans="1:27" x14ac:dyDescent="0.3">
      <c r="A8003">
        <v>2700059</v>
      </c>
      <c r="B8003" t="s">
        <v>16788</v>
      </c>
      <c r="C8003">
        <v>1</v>
      </c>
      <c r="D8003" t="s">
        <v>16100</v>
      </c>
      <c r="E8003" t="s">
        <v>16789</v>
      </c>
      <c r="F8003" t="s">
        <v>16102</v>
      </c>
      <c r="G8003" t="s">
        <v>16103</v>
      </c>
      <c r="H8003">
        <v>85.325447220000001</v>
      </c>
      <c r="I8003">
        <v>23.35919444</v>
      </c>
      <c r="J8003" t="s">
        <v>699</v>
      </c>
      <c r="K8003" t="s">
        <v>26</v>
      </c>
      <c r="L8003" t="s">
        <v>27</v>
      </c>
      <c r="M8003" t="s">
        <v>27</v>
      </c>
      <c r="N8003" t="s">
        <v>27</v>
      </c>
      <c r="O8003" t="s">
        <v>27</v>
      </c>
      <c r="P8003">
        <v>1</v>
      </c>
      <c r="Q8003">
        <v>112</v>
      </c>
      <c r="R8003">
        <v>200</v>
      </c>
      <c r="S8003">
        <v>3.5</v>
      </c>
      <c r="T8003" s="1">
        <v>43183</v>
      </c>
      <c r="U8003" t="s">
        <v>28</v>
      </c>
      <c r="V8003" t="s">
        <v>20707</v>
      </c>
      <c r="W8003" t="s">
        <v>20710</v>
      </c>
      <c r="X8003" t="s">
        <v>20662</v>
      </c>
      <c r="Y8003" t="s">
        <v>20674</v>
      </c>
      <c r="Z8003">
        <v>3</v>
      </c>
      <c r="AA8003" t="s">
        <v>20675</v>
      </c>
    </row>
    <row r="8004" spans="1:27" x14ac:dyDescent="0.3">
      <c r="A8004">
        <v>2700085</v>
      </c>
      <c r="B8004" t="s">
        <v>16779</v>
      </c>
      <c r="C8004">
        <v>1</v>
      </c>
      <c r="D8004" t="s">
        <v>16100</v>
      </c>
      <c r="E8004" t="s">
        <v>16202</v>
      </c>
      <c r="F8004" t="s">
        <v>16203</v>
      </c>
      <c r="G8004" t="s">
        <v>16204</v>
      </c>
      <c r="H8004">
        <v>85.335486110000005</v>
      </c>
      <c r="I8004">
        <v>23.374988890000001</v>
      </c>
      <c r="J8004" t="s">
        <v>16781</v>
      </c>
      <c r="K8004" t="s">
        <v>26</v>
      </c>
      <c r="L8004" t="s">
        <v>27</v>
      </c>
      <c r="M8004" t="s">
        <v>27</v>
      </c>
      <c r="N8004" t="s">
        <v>27</v>
      </c>
      <c r="O8004" t="s">
        <v>27</v>
      </c>
      <c r="P8004">
        <v>1</v>
      </c>
      <c r="Q8004">
        <v>102</v>
      </c>
      <c r="R8004">
        <v>450</v>
      </c>
      <c r="S8004">
        <v>3.4</v>
      </c>
      <c r="T8004" s="1">
        <v>40627</v>
      </c>
      <c r="U8004" t="s">
        <v>28</v>
      </c>
      <c r="V8004" t="s">
        <v>20707</v>
      </c>
      <c r="W8004" t="s">
        <v>20710</v>
      </c>
      <c r="X8004" t="s">
        <v>20663</v>
      </c>
      <c r="Y8004" t="s">
        <v>20674</v>
      </c>
      <c r="Z8004">
        <v>3</v>
      </c>
      <c r="AA8004" t="s">
        <v>20675</v>
      </c>
    </row>
    <row r="8005" spans="1:27" x14ac:dyDescent="0.3">
      <c r="A8005">
        <v>2700049</v>
      </c>
      <c r="B8005" t="s">
        <v>3904</v>
      </c>
      <c r="C8005">
        <v>1</v>
      </c>
      <c r="D8005" t="s">
        <v>16100</v>
      </c>
      <c r="E8005" t="s">
        <v>16790</v>
      </c>
      <c r="F8005" t="s">
        <v>16791</v>
      </c>
      <c r="G8005" t="s">
        <v>16792</v>
      </c>
      <c r="H8005">
        <v>85.3172</v>
      </c>
      <c r="I8005">
        <v>23.333016669999999</v>
      </c>
      <c r="J8005" t="s">
        <v>491</v>
      </c>
      <c r="K8005" t="s">
        <v>26</v>
      </c>
      <c r="L8005" t="s">
        <v>27</v>
      </c>
      <c r="M8005" t="s">
        <v>27</v>
      </c>
      <c r="N8005" t="s">
        <v>27</v>
      </c>
      <c r="O8005" t="s">
        <v>27</v>
      </c>
      <c r="P8005">
        <v>2</v>
      </c>
      <c r="Q8005">
        <v>66</v>
      </c>
      <c r="R8005">
        <v>700</v>
      </c>
      <c r="S8005">
        <v>3.5</v>
      </c>
      <c r="T8005" s="1">
        <v>41712</v>
      </c>
      <c r="U8005" t="s">
        <v>28</v>
      </c>
      <c r="V8005" t="s">
        <v>20707</v>
      </c>
      <c r="W8005" t="s">
        <v>20710</v>
      </c>
      <c r="X8005" t="s">
        <v>20664</v>
      </c>
      <c r="Y8005" t="s">
        <v>20674</v>
      </c>
      <c r="Z8005">
        <v>3</v>
      </c>
      <c r="AA8005" t="s">
        <v>20675</v>
      </c>
    </row>
    <row r="8006" spans="1:27" x14ac:dyDescent="0.3">
      <c r="A8006">
        <v>3400033</v>
      </c>
      <c r="B8006" t="s">
        <v>16801</v>
      </c>
      <c r="C8006">
        <v>1</v>
      </c>
      <c r="D8006" t="s">
        <v>16008</v>
      </c>
      <c r="E8006" t="s">
        <v>16802</v>
      </c>
      <c r="F8006" t="s">
        <v>16452</v>
      </c>
      <c r="G8006" t="s">
        <v>16453</v>
      </c>
      <c r="H8006">
        <v>78.042990000000003</v>
      </c>
      <c r="I8006">
        <v>27.159794999999999</v>
      </c>
      <c r="J8006" t="s">
        <v>13312</v>
      </c>
      <c r="K8006" t="s">
        <v>26</v>
      </c>
      <c r="L8006" t="s">
        <v>27</v>
      </c>
      <c r="M8006" t="s">
        <v>27</v>
      </c>
      <c r="N8006" t="s">
        <v>27</v>
      </c>
      <c r="O8006" t="s">
        <v>27</v>
      </c>
      <c r="P8006">
        <v>3</v>
      </c>
      <c r="Q8006">
        <v>70</v>
      </c>
      <c r="R8006">
        <v>1100</v>
      </c>
      <c r="S8006">
        <v>3.4</v>
      </c>
      <c r="T8006" s="1">
        <v>43136</v>
      </c>
      <c r="U8006" t="s">
        <v>28</v>
      </c>
      <c r="V8006" t="s">
        <v>20707</v>
      </c>
      <c r="W8006" t="s">
        <v>20710</v>
      </c>
      <c r="X8006" t="s">
        <v>20662</v>
      </c>
      <c r="Y8006" t="s">
        <v>20674</v>
      </c>
      <c r="Z8006">
        <v>2</v>
      </c>
      <c r="AA8006" t="s">
        <v>20676</v>
      </c>
    </row>
    <row r="8007" spans="1:27" x14ac:dyDescent="0.3">
      <c r="A8007">
        <v>2400144</v>
      </c>
      <c r="B8007" t="s">
        <v>16812</v>
      </c>
      <c r="C8007">
        <v>1</v>
      </c>
      <c r="D8007" t="s">
        <v>15816</v>
      </c>
      <c r="E8007" t="s">
        <v>16813</v>
      </c>
      <c r="F8007" t="s">
        <v>144</v>
      </c>
      <c r="G8007" t="s">
        <v>15818</v>
      </c>
      <c r="H8007">
        <v>81.834840999999997</v>
      </c>
      <c r="I8007">
        <v>25.459775</v>
      </c>
      <c r="J8007" t="s">
        <v>494</v>
      </c>
      <c r="K8007" t="s">
        <v>26</v>
      </c>
      <c r="L8007" t="s">
        <v>27</v>
      </c>
      <c r="M8007" t="s">
        <v>27</v>
      </c>
      <c r="N8007" t="s">
        <v>27</v>
      </c>
      <c r="O8007" t="s">
        <v>27</v>
      </c>
      <c r="P8007">
        <v>3</v>
      </c>
      <c r="Q8007">
        <v>106</v>
      </c>
      <c r="R8007">
        <v>500</v>
      </c>
      <c r="S8007">
        <v>3.4</v>
      </c>
      <c r="T8007" s="1">
        <v>42424</v>
      </c>
      <c r="U8007" t="s">
        <v>28</v>
      </c>
      <c r="V8007" t="s">
        <v>20707</v>
      </c>
      <c r="W8007" t="s">
        <v>20710</v>
      </c>
      <c r="X8007" t="s">
        <v>20661</v>
      </c>
      <c r="Y8007" t="s">
        <v>20674</v>
      </c>
      <c r="Z8007">
        <v>2</v>
      </c>
      <c r="AA8007" t="s">
        <v>20676</v>
      </c>
    </row>
    <row r="8008" spans="1:27" x14ac:dyDescent="0.3">
      <c r="A8008">
        <v>2400009</v>
      </c>
      <c r="B8008" t="s">
        <v>4510</v>
      </c>
      <c r="C8008">
        <v>1</v>
      </c>
      <c r="D8008" t="s">
        <v>15816</v>
      </c>
      <c r="E8008" t="s">
        <v>16814</v>
      </c>
      <c r="F8008" t="s">
        <v>16815</v>
      </c>
      <c r="G8008" t="s">
        <v>16816</v>
      </c>
      <c r="H8008">
        <v>81.859682000000006</v>
      </c>
      <c r="I8008">
        <v>25.457115999999999</v>
      </c>
      <c r="J8008" t="s">
        <v>16817</v>
      </c>
      <c r="K8008" t="s">
        <v>26</v>
      </c>
      <c r="L8008" t="s">
        <v>27</v>
      </c>
      <c r="M8008" t="s">
        <v>27</v>
      </c>
      <c r="N8008" t="s">
        <v>27</v>
      </c>
      <c r="O8008" t="s">
        <v>27</v>
      </c>
      <c r="P8008">
        <v>2</v>
      </c>
      <c r="Q8008">
        <v>134</v>
      </c>
      <c r="R8008">
        <v>400</v>
      </c>
      <c r="S8008">
        <v>3.5</v>
      </c>
      <c r="T8008" s="1">
        <v>42402</v>
      </c>
      <c r="U8008" t="s">
        <v>28</v>
      </c>
      <c r="V8008" t="s">
        <v>20707</v>
      </c>
      <c r="W8008" t="s">
        <v>20710</v>
      </c>
      <c r="X8008" t="s">
        <v>20661</v>
      </c>
      <c r="Y8008" t="s">
        <v>20674</v>
      </c>
      <c r="Z8008">
        <v>2</v>
      </c>
      <c r="AA8008" t="s">
        <v>20676</v>
      </c>
    </row>
    <row r="8009" spans="1:27" x14ac:dyDescent="0.3">
      <c r="A8009">
        <v>2500075</v>
      </c>
      <c r="B8009" t="s">
        <v>16818</v>
      </c>
      <c r="C8009">
        <v>1</v>
      </c>
      <c r="D8009" t="s">
        <v>15998</v>
      </c>
      <c r="E8009" t="s">
        <v>16819</v>
      </c>
      <c r="F8009" t="s">
        <v>16000</v>
      </c>
      <c r="G8009" t="s">
        <v>16001</v>
      </c>
      <c r="H8009">
        <v>75.364791670000002</v>
      </c>
      <c r="I8009">
        <v>19.87642778</v>
      </c>
      <c r="J8009" t="s">
        <v>16820</v>
      </c>
      <c r="K8009" t="s">
        <v>26</v>
      </c>
      <c r="L8009" t="s">
        <v>27</v>
      </c>
      <c r="M8009" t="s">
        <v>27</v>
      </c>
      <c r="N8009" t="s">
        <v>27</v>
      </c>
      <c r="O8009" t="s">
        <v>27</v>
      </c>
      <c r="P8009">
        <v>2</v>
      </c>
      <c r="Q8009">
        <v>47</v>
      </c>
      <c r="R8009">
        <v>500</v>
      </c>
      <c r="S8009">
        <v>3.3</v>
      </c>
      <c r="T8009" s="1">
        <v>40234</v>
      </c>
      <c r="U8009" t="s">
        <v>28</v>
      </c>
      <c r="V8009" t="s">
        <v>20707</v>
      </c>
      <c r="W8009" t="s">
        <v>20710</v>
      </c>
      <c r="X8009" t="s">
        <v>20667</v>
      </c>
      <c r="Y8009" t="s">
        <v>20674</v>
      </c>
      <c r="Z8009">
        <v>2</v>
      </c>
      <c r="AA8009" t="s">
        <v>20676</v>
      </c>
    </row>
    <row r="8010" spans="1:27" x14ac:dyDescent="0.3">
      <c r="A8010">
        <v>2500056</v>
      </c>
      <c r="B8010" t="s">
        <v>16821</v>
      </c>
      <c r="C8010">
        <v>1</v>
      </c>
      <c r="D8010" t="s">
        <v>15998</v>
      </c>
      <c r="E8010" t="s">
        <v>16822</v>
      </c>
      <c r="F8010" t="s">
        <v>16466</v>
      </c>
      <c r="G8010" t="s">
        <v>16467</v>
      </c>
      <c r="H8010">
        <v>75.322405000000003</v>
      </c>
      <c r="I8010">
        <v>19.875015999999999</v>
      </c>
      <c r="J8010" t="s">
        <v>6611</v>
      </c>
      <c r="K8010" t="s">
        <v>26</v>
      </c>
      <c r="L8010" t="s">
        <v>27</v>
      </c>
      <c r="M8010" t="s">
        <v>27</v>
      </c>
      <c r="N8010" t="s">
        <v>27</v>
      </c>
      <c r="O8010" t="s">
        <v>27</v>
      </c>
      <c r="P8010">
        <v>2</v>
      </c>
      <c r="Q8010">
        <v>34</v>
      </c>
      <c r="R8010">
        <v>450</v>
      </c>
      <c r="S8010">
        <v>3.4</v>
      </c>
      <c r="T8010" s="1">
        <v>41697</v>
      </c>
      <c r="U8010" t="s">
        <v>28</v>
      </c>
      <c r="V8010" t="s">
        <v>20707</v>
      </c>
      <c r="W8010" t="s">
        <v>20710</v>
      </c>
      <c r="X8010" t="s">
        <v>20664</v>
      </c>
      <c r="Y8010" t="s">
        <v>20674</v>
      </c>
      <c r="Z8010">
        <v>2</v>
      </c>
      <c r="AA8010" t="s">
        <v>20676</v>
      </c>
    </row>
    <row r="8011" spans="1:27" x14ac:dyDescent="0.3">
      <c r="A8011">
        <v>2500122</v>
      </c>
      <c r="B8011" t="s">
        <v>16823</v>
      </c>
      <c r="C8011">
        <v>1</v>
      </c>
      <c r="D8011" t="s">
        <v>15998</v>
      </c>
      <c r="E8011" t="s">
        <v>16824</v>
      </c>
      <c r="F8011" t="s">
        <v>16825</v>
      </c>
      <c r="G8011" t="s">
        <v>16826</v>
      </c>
      <c r="H8011">
        <v>75.318894439999994</v>
      </c>
      <c r="I8011">
        <v>19.866969439999998</v>
      </c>
      <c r="J8011" t="s">
        <v>4250</v>
      </c>
      <c r="K8011" t="s">
        <v>26</v>
      </c>
      <c r="L8011" t="s">
        <v>27</v>
      </c>
      <c r="M8011" t="s">
        <v>27</v>
      </c>
      <c r="N8011" t="s">
        <v>27</v>
      </c>
      <c r="O8011" t="s">
        <v>27</v>
      </c>
      <c r="P8011">
        <v>2</v>
      </c>
      <c r="Q8011">
        <v>76</v>
      </c>
      <c r="R8011">
        <v>450</v>
      </c>
      <c r="S8011">
        <v>3.3</v>
      </c>
      <c r="T8011" s="1">
        <v>42055</v>
      </c>
      <c r="U8011" t="s">
        <v>28</v>
      </c>
      <c r="V8011" t="s">
        <v>20707</v>
      </c>
      <c r="W8011" t="s">
        <v>20710</v>
      </c>
      <c r="X8011" t="s">
        <v>20669</v>
      </c>
      <c r="Y8011" t="s">
        <v>20674</v>
      </c>
      <c r="Z8011">
        <v>2</v>
      </c>
      <c r="AA8011" t="s">
        <v>20676</v>
      </c>
    </row>
    <row r="8012" spans="1:27" x14ac:dyDescent="0.3">
      <c r="A8012">
        <v>8595</v>
      </c>
      <c r="B8012" t="s">
        <v>9258</v>
      </c>
      <c r="C8012">
        <v>1</v>
      </c>
      <c r="D8012" t="s">
        <v>15524</v>
      </c>
      <c r="E8012" t="s">
        <v>16845</v>
      </c>
      <c r="F8012" t="s">
        <v>15526</v>
      </c>
      <c r="G8012" t="s">
        <v>15527</v>
      </c>
      <c r="H8012">
        <v>77.369877059999993</v>
      </c>
      <c r="I8012">
        <v>28.634315860000001</v>
      </c>
      <c r="J8012" t="s">
        <v>515</v>
      </c>
      <c r="K8012" t="s">
        <v>26</v>
      </c>
      <c r="L8012" t="s">
        <v>27</v>
      </c>
      <c r="M8012" t="s">
        <v>27</v>
      </c>
      <c r="N8012" t="s">
        <v>27</v>
      </c>
      <c r="O8012" t="s">
        <v>27</v>
      </c>
      <c r="P8012">
        <v>1</v>
      </c>
      <c r="Q8012">
        <v>7</v>
      </c>
      <c r="R8012">
        <v>100</v>
      </c>
      <c r="S8012">
        <v>3.1</v>
      </c>
      <c r="T8012" s="1">
        <v>41676</v>
      </c>
      <c r="U8012" t="s">
        <v>28</v>
      </c>
      <c r="V8012" t="s">
        <v>20707</v>
      </c>
      <c r="W8012" t="s">
        <v>20710</v>
      </c>
      <c r="X8012" t="s">
        <v>20664</v>
      </c>
      <c r="Y8012" t="s">
        <v>20674</v>
      </c>
      <c r="Z8012">
        <v>2</v>
      </c>
      <c r="AA8012" t="s">
        <v>20676</v>
      </c>
    </row>
    <row r="8013" spans="1:27" x14ac:dyDescent="0.3">
      <c r="A8013">
        <v>301670</v>
      </c>
      <c r="B8013" t="s">
        <v>16846</v>
      </c>
      <c r="C8013">
        <v>1</v>
      </c>
      <c r="D8013" t="s">
        <v>15524</v>
      </c>
      <c r="E8013" t="s">
        <v>16847</v>
      </c>
      <c r="F8013" t="s">
        <v>15735</v>
      </c>
      <c r="G8013" t="s">
        <v>15736</v>
      </c>
      <c r="H8013">
        <v>77.325218399999997</v>
      </c>
      <c r="I8013">
        <v>28.6698582</v>
      </c>
      <c r="J8013" t="s">
        <v>722</v>
      </c>
      <c r="K8013" t="s">
        <v>26</v>
      </c>
      <c r="L8013" t="s">
        <v>27</v>
      </c>
      <c r="M8013" t="s">
        <v>27</v>
      </c>
      <c r="N8013" t="s">
        <v>27</v>
      </c>
      <c r="O8013" t="s">
        <v>27</v>
      </c>
      <c r="P8013">
        <v>1</v>
      </c>
      <c r="Q8013">
        <v>114</v>
      </c>
      <c r="R8013">
        <v>400</v>
      </c>
      <c r="S8013">
        <v>3.3</v>
      </c>
      <c r="T8013" s="1">
        <v>40218</v>
      </c>
      <c r="U8013" t="s">
        <v>28</v>
      </c>
      <c r="V8013" t="s">
        <v>20707</v>
      </c>
      <c r="W8013" t="s">
        <v>20710</v>
      </c>
      <c r="X8013" t="s">
        <v>20667</v>
      </c>
      <c r="Y8013" t="s">
        <v>20674</v>
      </c>
      <c r="Z8013">
        <v>2</v>
      </c>
      <c r="AA8013" t="s">
        <v>20676</v>
      </c>
    </row>
    <row r="8014" spans="1:27" x14ac:dyDescent="0.3">
      <c r="A8014">
        <v>1600007</v>
      </c>
      <c r="B8014" t="s">
        <v>16884</v>
      </c>
      <c r="C8014">
        <v>1</v>
      </c>
      <c r="D8014" t="s">
        <v>15811</v>
      </c>
      <c r="E8014" t="s">
        <v>16885</v>
      </c>
      <c r="F8014" t="s">
        <v>16089</v>
      </c>
      <c r="G8014" t="s">
        <v>16090</v>
      </c>
      <c r="H8014">
        <v>73.755827780000004</v>
      </c>
      <c r="I8014">
        <v>20.012711110000001</v>
      </c>
      <c r="J8014" t="s">
        <v>551</v>
      </c>
      <c r="K8014" t="s">
        <v>26</v>
      </c>
      <c r="L8014" t="s">
        <v>27</v>
      </c>
      <c r="M8014" t="s">
        <v>27</v>
      </c>
      <c r="N8014" t="s">
        <v>27</v>
      </c>
      <c r="O8014" t="s">
        <v>27</v>
      </c>
      <c r="P8014">
        <v>3</v>
      </c>
      <c r="Q8014">
        <v>162</v>
      </c>
      <c r="R8014">
        <v>600</v>
      </c>
      <c r="S8014">
        <v>3.4</v>
      </c>
      <c r="T8014" s="1">
        <v>43135</v>
      </c>
      <c r="U8014" t="s">
        <v>28</v>
      </c>
      <c r="V8014" t="s">
        <v>20707</v>
      </c>
      <c r="W8014" t="s">
        <v>20710</v>
      </c>
      <c r="X8014" t="s">
        <v>20662</v>
      </c>
      <c r="Y8014" t="s">
        <v>20674</v>
      </c>
      <c r="Z8014">
        <v>2</v>
      </c>
      <c r="AA8014" t="s">
        <v>20676</v>
      </c>
    </row>
    <row r="8015" spans="1:27" x14ac:dyDescent="0.3">
      <c r="A8015">
        <v>4000004</v>
      </c>
      <c r="B8015" t="s">
        <v>5525</v>
      </c>
      <c r="C8015">
        <v>1</v>
      </c>
      <c r="D8015" t="s">
        <v>15975</v>
      </c>
      <c r="E8015" t="s">
        <v>16886</v>
      </c>
      <c r="F8015" t="s">
        <v>16197</v>
      </c>
      <c r="G8015" t="s">
        <v>16198</v>
      </c>
      <c r="H8015">
        <v>85.146491670000003</v>
      </c>
      <c r="I8015">
        <v>25.6172</v>
      </c>
      <c r="J8015" t="s">
        <v>515</v>
      </c>
      <c r="K8015" t="s">
        <v>26</v>
      </c>
      <c r="L8015" t="s">
        <v>27</v>
      </c>
      <c r="M8015" t="s">
        <v>27</v>
      </c>
      <c r="N8015" t="s">
        <v>27</v>
      </c>
      <c r="O8015" t="s">
        <v>27</v>
      </c>
      <c r="P8015">
        <v>2</v>
      </c>
      <c r="Q8015">
        <v>49</v>
      </c>
      <c r="R8015">
        <v>500</v>
      </c>
      <c r="S8015">
        <v>3.3</v>
      </c>
      <c r="T8015" s="1">
        <v>41693</v>
      </c>
      <c r="U8015" t="s">
        <v>28</v>
      </c>
      <c r="V8015" t="s">
        <v>20707</v>
      </c>
      <c r="W8015" t="s">
        <v>20710</v>
      </c>
      <c r="X8015" t="s">
        <v>20664</v>
      </c>
      <c r="Y8015" t="s">
        <v>20674</v>
      </c>
      <c r="Z8015">
        <v>2</v>
      </c>
      <c r="AA8015" t="s">
        <v>20676</v>
      </c>
    </row>
    <row r="8016" spans="1:27" x14ac:dyDescent="0.3">
      <c r="A8016">
        <v>3900004</v>
      </c>
      <c r="B8016" t="s">
        <v>16904</v>
      </c>
      <c r="C8016">
        <v>1</v>
      </c>
      <c r="D8016" t="s">
        <v>15833</v>
      </c>
      <c r="E8016" t="s">
        <v>16905</v>
      </c>
      <c r="F8016" t="s">
        <v>16906</v>
      </c>
      <c r="G8016" t="s">
        <v>16907</v>
      </c>
      <c r="H8016">
        <v>83.010020999999995</v>
      </c>
      <c r="I8016">
        <v>25.307589</v>
      </c>
      <c r="J8016" t="s">
        <v>868</v>
      </c>
      <c r="K8016" t="s">
        <v>26</v>
      </c>
      <c r="L8016" t="s">
        <v>27</v>
      </c>
      <c r="M8016" t="s">
        <v>27</v>
      </c>
      <c r="N8016" t="s">
        <v>27</v>
      </c>
      <c r="O8016" t="s">
        <v>27</v>
      </c>
      <c r="P8016">
        <v>2</v>
      </c>
      <c r="Q8016">
        <v>48</v>
      </c>
      <c r="R8016">
        <v>450</v>
      </c>
      <c r="S8016">
        <v>3.5</v>
      </c>
      <c r="T8016" s="1">
        <v>42052</v>
      </c>
      <c r="U8016" t="s">
        <v>28</v>
      </c>
      <c r="V8016" t="s">
        <v>20707</v>
      </c>
      <c r="W8016" t="s">
        <v>20710</v>
      </c>
      <c r="X8016" t="s">
        <v>20669</v>
      </c>
      <c r="Y8016" t="s">
        <v>20674</v>
      </c>
      <c r="Z8016">
        <v>2</v>
      </c>
      <c r="AA8016" t="s">
        <v>20676</v>
      </c>
    </row>
    <row r="8017" spans="1:27" x14ac:dyDescent="0.3">
      <c r="A8017">
        <v>2400020</v>
      </c>
      <c r="B8017" t="s">
        <v>16914</v>
      </c>
      <c r="C8017">
        <v>1</v>
      </c>
      <c r="D8017" t="s">
        <v>15816</v>
      </c>
      <c r="E8017" t="s">
        <v>16915</v>
      </c>
      <c r="F8017" t="s">
        <v>144</v>
      </c>
      <c r="G8017" t="s">
        <v>15818</v>
      </c>
      <c r="H8017">
        <v>81.834502000000001</v>
      </c>
      <c r="I8017">
        <v>25.454647999999999</v>
      </c>
      <c r="J8017" t="s">
        <v>1064</v>
      </c>
      <c r="K8017" t="s">
        <v>26</v>
      </c>
      <c r="L8017" t="s">
        <v>27</v>
      </c>
      <c r="M8017" t="s">
        <v>27</v>
      </c>
      <c r="N8017" t="s">
        <v>27</v>
      </c>
      <c r="O8017" t="s">
        <v>27</v>
      </c>
      <c r="P8017">
        <v>3</v>
      </c>
      <c r="Q8017">
        <v>57</v>
      </c>
      <c r="R8017">
        <v>500</v>
      </c>
      <c r="S8017">
        <v>3.4</v>
      </c>
      <c r="T8017" s="1">
        <v>41283</v>
      </c>
      <c r="U8017" t="s">
        <v>28</v>
      </c>
      <c r="V8017" t="s">
        <v>20707</v>
      </c>
      <c r="W8017" t="s">
        <v>20710</v>
      </c>
      <c r="X8017" t="s">
        <v>20658</v>
      </c>
      <c r="Y8017" t="s">
        <v>20674</v>
      </c>
      <c r="Z8017">
        <v>1</v>
      </c>
      <c r="AA8017" t="s">
        <v>20677</v>
      </c>
    </row>
    <row r="8018" spans="1:27" x14ac:dyDescent="0.3">
      <c r="A8018">
        <v>2500256</v>
      </c>
      <c r="B8018" t="s">
        <v>16917</v>
      </c>
      <c r="C8018">
        <v>1</v>
      </c>
      <c r="D8018" t="s">
        <v>15998</v>
      </c>
      <c r="E8018" t="s">
        <v>16918</v>
      </c>
      <c r="F8018" t="s">
        <v>16000</v>
      </c>
      <c r="G8018" t="s">
        <v>16001</v>
      </c>
      <c r="H8018">
        <v>75.360231999999996</v>
      </c>
      <c r="I8018">
        <v>19.874448999999998</v>
      </c>
      <c r="J8018" t="s">
        <v>12072</v>
      </c>
      <c r="K8018" t="s">
        <v>26</v>
      </c>
      <c r="L8018" t="s">
        <v>27</v>
      </c>
      <c r="M8018" t="s">
        <v>27</v>
      </c>
      <c r="N8018" t="s">
        <v>27</v>
      </c>
      <c r="O8018" t="s">
        <v>27</v>
      </c>
      <c r="P8018">
        <v>2</v>
      </c>
      <c r="Q8018">
        <v>75</v>
      </c>
      <c r="R8018">
        <v>450</v>
      </c>
      <c r="S8018">
        <v>3.4</v>
      </c>
      <c r="T8018" s="1">
        <v>42371</v>
      </c>
      <c r="U8018" t="s">
        <v>28</v>
      </c>
      <c r="V8018" t="s">
        <v>20707</v>
      </c>
      <c r="W8018" t="s">
        <v>20710</v>
      </c>
      <c r="X8018" t="s">
        <v>20661</v>
      </c>
      <c r="Y8018" t="s">
        <v>20674</v>
      </c>
      <c r="Z8018">
        <v>1</v>
      </c>
      <c r="AA8018" t="s">
        <v>20677</v>
      </c>
    </row>
    <row r="8019" spans="1:27" x14ac:dyDescent="0.3">
      <c r="A8019">
        <v>8590</v>
      </c>
      <c r="B8019" t="s">
        <v>882</v>
      </c>
      <c r="C8019">
        <v>1</v>
      </c>
      <c r="D8019" t="s">
        <v>15524</v>
      </c>
      <c r="E8019" t="s">
        <v>15562</v>
      </c>
      <c r="F8019" t="s">
        <v>15526</v>
      </c>
      <c r="G8019" t="s">
        <v>15527</v>
      </c>
      <c r="H8019">
        <v>77.370208329999997</v>
      </c>
      <c r="I8019">
        <v>28.634047219999999</v>
      </c>
      <c r="J8019" t="s">
        <v>499</v>
      </c>
      <c r="K8019" t="s">
        <v>26</v>
      </c>
      <c r="L8019" t="s">
        <v>27</v>
      </c>
      <c r="M8019" t="s">
        <v>27</v>
      </c>
      <c r="N8019" t="s">
        <v>27</v>
      </c>
      <c r="O8019" t="s">
        <v>27</v>
      </c>
      <c r="P8019">
        <v>1</v>
      </c>
      <c r="Q8019">
        <v>63</v>
      </c>
      <c r="R8019">
        <v>450</v>
      </c>
      <c r="S8019">
        <v>3.2</v>
      </c>
      <c r="T8019" s="1">
        <v>42751</v>
      </c>
      <c r="U8019" t="s">
        <v>28</v>
      </c>
      <c r="V8019" t="s">
        <v>20707</v>
      </c>
      <c r="W8019" t="s">
        <v>20710</v>
      </c>
      <c r="X8019" t="s">
        <v>20668</v>
      </c>
      <c r="Y8019" t="s">
        <v>20674</v>
      </c>
      <c r="Z8019">
        <v>1</v>
      </c>
      <c r="AA8019" t="s">
        <v>20677</v>
      </c>
    </row>
    <row r="8020" spans="1:27" x14ac:dyDescent="0.3">
      <c r="A8020">
        <v>4239</v>
      </c>
      <c r="B8020" t="s">
        <v>5184</v>
      </c>
      <c r="C8020">
        <v>1</v>
      </c>
      <c r="D8020" t="s">
        <v>15524</v>
      </c>
      <c r="E8020" t="s">
        <v>15562</v>
      </c>
      <c r="F8020" t="s">
        <v>15526</v>
      </c>
      <c r="G8020" t="s">
        <v>15527</v>
      </c>
      <c r="H8020">
        <v>77.370576</v>
      </c>
      <c r="I8020">
        <v>28.634122999999999</v>
      </c>
      <c r="J8020" t="s">
        <v>499</v>
      </c>
      <c r="K8020" t="s">
        <v>26</v>
      </c>
      <c r="L8020" t="s">
        <v>27</v>
      </c>
      <c r="M8020" t="s">
        <v>27</v>
      </c>
      <c r="N8020" t="s">
        <v>27</v>
      </c>
      <c r="O8020" t="s">
        <v>27</v>
      </c>
      <c r="P8020">
        <v>2</v>
      </c>
      <c r="Q8020">
        <v>60</v>
      </c>
      <c r="R8020">
        <v>600</v>
      </c>
      <c r="S8020">
        <v>3.3</v>
      </c>
      <c r="T8020" s="1">
        <v>40201</v>
      </c>
      <c r="U8020" t="s">
        <v>28</v>
      </c>
      <c r="V8020" t="s">
        <v>20707</v>
      </c>
      <c r="W8020" t="s">
        <v>20710</v>
      </c>
      <c r="X8020" t="s">
        <v>20667</v>
      </c>
      <c r="Y8020" t="s">
        <v>20674</v>
      </c>
      <c r="Z8020">
        <v>1</v>
      </c>
      <c r="AA8020" t="s">
        <v>20677</v>
      </c>
    </row>
    <row r="8021" spans="1:27" x14ac:dyDescent="0.3">
      <c r="A8021">
        <v>900111</v>
      </c>
      <c r="B8021" t="s">
        <v>16943</v>
      </c>
      <c r="C8021">
        <v>1</v>
      </c>
      <c r="D8021" t="s">
        <v>15642</v>
      </c>
      <c r="E8021" t="s">
        <v>16944</v>
      </c>
      <c r="F8021" t="s">
        <v>16739</v>
      </c>
      <c r="G8021" t="s">
        <v>16740</v>
      </c>
      <c r="H8021">
        <v>76.296105560000001</v>
      </c>
      <c r="I8021">
        <v>9.9597777779999994</v>
      </c>
      <c r="J8021" t="s">
        <v>16945</v>
      </c>
      <c r="K8021" t="s">
        <v>26</v>
      </c>
      <c r="L8021" t="s">
        <v>27</v>
      </c>
      <c r="M8021" t="s">
        <v>27</v>
      </c>
      <c r="N8021" t="s">
        <v>27</v>
      </c>
      <c r="O8021" t="s">
        <v>27</v>
      </c>
      <c r="P8021">
        <v>1</v>
      </c>
      <c r="Q8021">
        <v>348</v>
      </c>
      <c r="R8021">
        <v>400</v>
      </c>
      <c r="S8021">
        <v>3.5</v>
      </c>
      <c r="T8021" s="1">
        <v>41652</v>
      </c>
      <c r="U8021" t="s">
        <v>28</v>
      </c>
      <c r="V8021" t="s">
        <v>20707</v>
      </c>
      <c r="W8021" t="s">
        <v>20710</v>
      </c>
      <c r="X8021" t="s">
        <v>20664</v>
      </c>
      <c r="Y8021" t="s">
        <v>20674</v>
      </c>
      <c r="Z8021">
        <v>1</v>
      </c>
      <c r="AA8021" t="s">
        <v>20677</v>
      </c>
    </row>
    <row r="8022" spans="1:27" x14ac:dyDescent="0.3">
      <c r="A8022">
        <v>3301308</v>
      </c>
      <c r="B8022" t="s">
        <v>16950</v>
      </c>
      <c r="C8022">
        <v>1</v>
      </c>
      <c r="D8022" t="s">
        <v>15596</v>
      </c>
      <c r="E8022" t="s">
        <v>16951</v>
      </c>
      <c r="F8022" t="s">
        <v>15681</v>
      </c>
      <c r="G8022" t="s">
        <v>15682</v>
      </c>
      <c r="H8022">
        <v>79.064284490000006</v>
      </c>
      <c r="I8022">
        <v>21.124202560000001</v>
      </c>
      <c r="J8022" t="s">
        <v>515</v>
      </c>
      <c r="K8022" t="s">
        <v>26</v>
      </c>
      <c r="L8022" t="s">
        <v>27</v>
      </c>
      <c r="M8022" t="s">
        <v>27</v>
      </c>
      <c r="N8022" t="s">
        <v>27</v>
      </c>
      <c r="O8022" t="s">
        <v>27</v>
      </c>
      <c r="P8022">
        <v>2</v>
      </c>
      <c r="Q8022">
        <v>27</v>
      </c>
      <c r="R8022">
        <v>500</v>
      </c>
      <c r="S8022">
        <v>3.3</v>
      </c>
      <c r="T8022" s="1">
        <v>41284</v>
      </c>
      <c r="U8022" t="s">
        <v>28</v>
      </c>
      <c r="V8022" t="s">
        <v>20707</v>
      </c>
      <c r="W8022" t="s">
        <v>20710</v>
      </c>
      <c r="X8022" t="s">
        <v>20658</v>
      </c>
      <c r="Y8022" t="s">
        <v>20674</v>
      </c>
      <c r="Z8022">
        <v>1</v>
      </c>
      <c r="AA8022" t="s">
        <v>20677</v>
      </c>
    </row>
    <row r="8023" spans="1:27" x14ac:dyDescent="0.3">
      <c r="A8023">
        <v>1600053</v>
      </c>
      <c r="B8023" t="s">
        <v>16952</v>
      </c>
      <c r="C8023">
        <v>1</v>
      </c>
      <c r="D8023" t="s">
        <v>15811</v>
      </c>
      <c r="E8023" t="s">
        <v>16953</v>
      </c>
      <c r="F8023" t="s">
        <v>16089</v>
      </c>
      <c r="G8023" t="s">
        <v>16090</v>
      </c>
      <c r="H8023">
        <v>73.766533330000001</v>
      </c>
      <c r="I8023">
        <v>20.00551389</v>
      </c>
      <c r="J8023" t="s">
        <v>548</v>
      </c>
      <c r="K8023" t="s">
        <v>26</v>
      </c>
      <c r="L8023" t="s">
        <v>27</v>
      </c>
      <c r="M8023" t="s">
        <v>27</v>
      </c>
      <c r="N8023" t="s">
        <v>27</v>
      </c>
      <c r="O8023" t="s">
        <v>27</v>
      </c>
      <c r="P8023">
        <v>3</v>
      </c>
      <c r="Q8023">
        <v>177</v>
      </c>
      <c r="R8023">
        <v>700</v>
      </c>
      <c r="S8023">
        <v>3.4</v>
      </c>
      <c r="T8023" s="1">
        <v>41278</v>
      </c>
      <c r="U8023" t="s">
        <v>28</v>
      </c>
      <c r="V8023" t="s">
        <v>20707</v>
      </c>
      <c r="W8023" t="s">
        <v>20710</v>
      </c>
      <c r="X8023" t="s">
        <v>20658</v>
      </c>
      <c r="Y8023" t="s">
        <v>20674</v>
      </c>
      <c r="Z8023">
        <v>1</v>
      </c>
      <c r="AA8023" t="s">
        <v>20677</v>
      </c>
    </row>
    <row r="8024" spans="1:27" x14ac:dyDescent="0.3">
      <c r="A8024">
        <v>1600095</v>
      </c>
      <c r="B8024" t="s">
        <v>16954</v>
      </c>
      <c r="C8024">
        <v>1</v>
      </c>
      <c r="D8024" t="s">
        <v>15811</v>
      </c>
      <c r="E8024" t="s">
        <v>16955</v>
      </c>
      <c r="F8024" t="s">
        <v>16772</v>
      </c>
      <c r="G8024" t="s">
        <v>16773</v>
      </c>
      <c r="H8024">
        <v>73.746308569999997</v>
      </c>
      <c r="I8024">
        <v>19.98975665</v>
      </c>
      <c r="J8024" t="s">
        <v>16956</v>
      </c>
      <c r="K8024" t="s">
        <v>26</v>
      </c>
      <c r="L8024" t="s">
        <v>27</v>
      </c>
      <c r="M8024" t="s">
        <v>27</v>
      </c>
      <c r="N8024" t="s">
        <v>27</v>
      </c>
      <c r="O8024" t="s">
        <v>27</v>
      </c>
      <c r="P8024">
        <v>2</v>
      </c>
      <c r="Q8024">
        <v>77</v>
      </c>
      <c r="R8024">
        <v>400</v>
      </c>
      <c r="S8024">
        <v>3.5</v>
      </c>
      <c r="T8024" s="1">
        <v>40195</v>
      </c>
      <c r="U8024" t="s">
        <v>28</v>
      </c>
      <c r="V8024" t="s">
        <v>20707</v>
      </c>
      <c r="W8024" t="s">
        <v>20710</v>
      </c>
      <c r="X8024" t="s">
        <v>20667</v>
      </c>
      <c r="Y8024" t="s">
        <v>20674</v>
      </c>
      <c r="Z8024">
        <v>1</v>
      </c>
      <c r="AA8024" t="s">
        <v>20677</v>
      </c>
    </row>
    <row r="8025" spans="1:27" x14ac:dyDescent="0.3">
      <c r="A8025">
        <v>3700051</v>
      </c>
      <c r="B8025" t="s">
        <v>16963</v>
      </c>
      <c r="C8025">
        <v>1</v>
      </c>
      <c r="D8025" t="s">
        <v>15820</v>
      </c>
      <c r="E8025" t="s">
        <v>16964</v>
      </c>
      <c r="F8025" t="s">
        <v>15845</v>
      </c>
      <c r="G8025" t="s">
        <v>15846</v>
      </c>
      <c r="H8025">
        <v>79.833319439999997</v>
      </c>
      <c r="I8025">
        <v>11.93021111</v>
      </c>
      <c r="J8025" t="s">
        <v>499</v>
      </c>
      <c r="K8025" t="s">
        <v>26</v>
      </c>
      <c r="L8025" t="s">
        <v>27</v>
      </c>
      <c r="M8025" t="s">
        <v>27</v>
      </c>
      <c r="N8025" t="s">
        <v>27</v>
      </c>
      <c r="O8025" t="s">
        <v>27</v>
      </c>
      <c r="P8025">
        <v>3</v>
      </c>
      <c r="Q8025">
        <v>298</v>
      </c>
      <c r="R8025">
        <v>800</v>
      </c>
      <c r="S8025">
        <v>3.5</v>
      </c>
      <c r="T8025" s="1">
        <v>40191</v>
      </c>
      <c r="U8025" t="s">
        <v>28</v>
      </c>
      <c r="V8025" t="s">
        <v>20707</v>
      </c>
      <c r="W8025" t="s">
        <v>20710</v>
      </c>
      <c r="X8025" t="s">
        <v>20667</v>
      </c>
      <c r="Y8025" t="s">
        <v>20674</v>
      </c>
      <c r="Z8025">
        <v>1</v>
      </c>
      <c r="AA8025" t="s">
        <v>20677</v>
      </c>
    </row>
    <row r="8026" spans="1:27" x14ac:dyDescent="0.3">
      <c r="A8026">
        <v>3900009</v>
      </c>
      <c r="B8026" t="s">
        <v>16968</v>
      </c>
      <c r="C8026">
        <v>1</v>
      </c>
      <c r="D8026" t="s">
        <v>15833</v>
      </c>
      <c r="E8026" t="s">
        <v>15834</v>
      </c>
      <c r="F8026" t="s">
        <v>15835</v>
      </c>
      <c r="G8026" t="s">
        <v>15836</v>
      </c>
      <c r="H8026">
        <v>82.980810000000005</v>
      </c>
      <c r="I8026">
        <v>25.338373000000001</v>
      </c>
      <c r="J8026" t="s">
        <v>605</v>
      </c>
      <c r="K8026" t="s">
        <v>26</v>
      </c>
      <c r="L8026" t="s">
        <v>27</v>
      </c>
      <c r="M8026" t="s">
        <v>27</v>
      </c>
      <c r="N8026" t="s">
        <v>27</v>
      </c>
      <c r="O8026" t="s">
        <v>27</v>
      </c>
      <c r="P8026">
        <v>3</v>
      </c>
      <c r="Q8026">
        <v>34</v>
      </c>
      <c r="R8026">
        <v>600</v>
      </c>
      <c r="S8026">
        <v>3.3</v>
      </c>
      <c r="T8026" s="1">
        <v>43119</v>
      </c>
      <c r="U8026" t="s">
        <v>28</v>
      </c>
      <c r="V8026" t="s">
        <v>20707</v>
      </c>
      <c r="W8026" t="s">
        <v>20710</v>
      </c>
      <c r="X8026" t="s">
        <v>20662</v>
      </c>
      <c r="Y8026" t="s">
        <v>20674</v>
      </c>
      <c r="Z8026">
        <v>1</v>
      </c>
      <c r="AA8026" t="s">
        <v>20677</v>
      </c>
    </row>
    <row r="8027" spans="1:27" x14ac:dyDescent="0.3">
      <c r="A8027">
        <v>18246202</v>
      </c>
      <c r="B8027" t="s">
        <v>16969</v>
      </c>
      <c r="C8027">
        <v>1</v>
      </c>
      <c r="D8027" t="s">
        <v>15833</v>
      </c>
      <c r="E8027" t="s">
        <v>16970</v>
      </c>
      <c r="F8027" t="s">
        <v>16556</v>
      </c>
      <c r="G8027" t="s">
        <v>16557</v>
      </c>
      <c r="H8027">
        <v>82.991694429999995</v>
      </c>
      <c r="I8027">
        <v>25.318344920000001</v>
      </c>
      <c r="J8027" t="s">
        <v>572</v>
      </c>
      <c r="K8027" t="s">
        <v>26</v>
      </c>
      <c r="L8027" t="s">
        <v>27</v>
      </c>
      <c r="M8027" t="s">
        <v>27</v>
      </c>
      <c r="N8027" t="s">
        <v>27</v>
      </c>
      <c r="O8027" t="s">
        <v>27</v>
      </c>
      <c r="P8027">
        <v>1</v>
      </c>
      <c r="Q8027">
        <v>109</v>
      </c>
      <c r="R8027">
        <v>0</v>
      </c>
      <c r="S8027">
        <v>3.5</v>
      </c>
      <c r="T8027" s="1">
        <v>40930</v>
      </c>
      <c r="U8027" t="s">
        <v>28</v>
      </c>
      <c r="V8027" t="s">
        <v>20707</v>
      </c>
      <c r="W8027" t="s">
        <v>20710</v>
      </c>
      <c r="X8027" t="s">
        <v>20665</v>
      </c>
      <c r="Y8027" t="s">
        <v>20674</v>
      </c>
      <c r="Z8027">
        <v>1</v>
      </c>
      <c r="AA8027" t="s">
        <v>20677</v>
      </c>
    </row>
    <row r="8028" spans="1:27" x14ac:dyDescent="0.3">
      <c r="A8028">
        <v>2400027</v>
      </c>
      <c r="B8028" t="s">
        <v>16981</v>
      </c>
      <c r="C8028">
        <v>1</v>
      </c>
      <c r="D8028" t="s">
        <v>15816</v>
      </c>
      <c r="E8028" t="s">
        <v>16982</v>
      </c>
      <c r="F8028" t="s">
        <v>144</v>
      </c>
      <c r="G8028" t="s">
        <v>15818</v>
      </c>
      <c r="H8028">
        <v>81.835584999999995</v>
      </c>
      <c r="I8028">
        <v>25.457687</v>
      </c>
      <c r="J8028" t="s">
        <v>479</v>
      </c>
      <c r="K8028" t="s">
        <v>26</v>
      </c>
      <c r="L8028" t="s">
        <v>27</v>
      </c>
      <c r="M8028" t="s">
        <v>27</v>
      </c>
      <c r="N8028" t="s">
        <v>27</v>
      </c>
      <c r="O8028" t="s">
        <v>27</v>
      </c>
      <c r="P8028">
        <v>3</v>
      </c>
      <c r="Q8028">
        <v>83</v>
      </c>
      <c r="R8028">
        <v>600</v>
      </c>
      <c r="S8028">
        <v>3.4</v>
      </c>
      <c r="T8028" s="1">
        <v>42358</v>
      </c>
      <c r="U8028" t="s">
        <v>28</v>
      </c>
      <c r="V8028" t="s">
        <v>20707</v>
      </c>
      <c r="W8028" t="s">
        <v>20710</v>
      </c>
      <c r="X8028" t="s">
        <v>20669</v>
      </c>
      <c r="Y8028" t="s">
        <v>20678</v>
      </c>
      <c r="Z8028">
        <v>12</v>
      </c>
      <c r="AA8028" t="s">
        <v>6631</v>
      </c>
    </row>
    <row r="8029" spans="1:27" x14ac:dyDescent="0.3">
      <c r="A8029">
        <v>2200011</v>
      </c>
      <c r="B8029" t="s">
        <v>16983</v>
      </c>
      <c r="C8029">
        <v>1</v>
      </c>
      <c r="D8029" t="s">
        <v>16126</v>
      </c>
      <c r="E8029" t="s">
        <v>16984</v>
      </c>
      <c r="F8029" t="s">
        <v>16985</v>
      </c>
      <c r="G8029" t="s">
        <v>16986</v>
      </c>
      <c r="H8029">
        <v>74.884359000000003</v>
      </c>
      <c r="I8029">
        <v>31.643619999999999</v>
      </c>
      <c r="J8029" t="s">
        <v>479</v>
      </c>
      <c r="K8029" t="s">
        <v>26</v>
      </c>
      <c r="L8029" t="s">
        <v>27</v>
      </c>
      <c r="M8029" t="s">
        <v>27</v>
      </c>
      <c r="N8029" t="s">
        <v>27</v>
      </c>
      <c r="O8029" t="s">
        <v>27</v>
      </c>
      <c r="P8029">
        <v>2</v>
      </c>
      <c r="Q8029">
        <v>345</v>
      </c>
      <c r="R8029">
        <v>700</v>
      </c>
      <c r="S8029">
        <v>3.4</v>
      </c>
      <c r="T8029" s="1">
        <v>41613</v>
      </c>
      <c r="U8029" t="s">
        <v>28</v>
      </c>
      <c r="V8029" t="s">
        <v>20707</v>
      </c>
      <c r="W8029" t="s">
        <v>20710</v>
      </c>
      <c r="X8029" t="s">
        <v>20658</v>
      </c>
      <c r="Y8029" t="s">
        <v>20678</v>
      </c>
      <c r="Z8029">
        <v>12</v>
      </c>
      <c r="AA8029" t="s">
        <v>6631</v>
      </c>
    </row>
    <row r="8030" spans="1:27" x14ac:dyDescent="0.3">
      <c r="A8030">
        <v>2500052</v>
      </c>
      <c r="B8030" t="s">
        <v>16989</v>
      </c>
      <c r="C8030">
        <v>1</v>
      </c>
      <c r="D8030" t="s">
        <v>15998</v>
      </c>
      <c r="E8030" t="s">
        <v>16990</v>
      </c>
      <c r="F8030" t="s">
        <v>16466</v>
      </c>
      <c r="G8030" t="s">
        <v>16467</v>
      </c>
      <c r="H8030">
        <v>75.323402779999995</v>
      </c>
      <c r="I8030">
        <v>19.879630559999999</v>
      </c>
      <c r="J8030" t="s">
        <v>8340</v>
      </c>
      <c r="K8030" t="s">
        <v>26</v>
      </c>
      <c r="L8030" t="s">
        <v>27</v>
      </c>
      <c r="M8030" t="s">
        <v>27</v>
      </c>
      <c r="N8030" t="s">
        <v>27</v>
      </c>
      <c r="O8030" t="s">
        <v>27</v>
      </c>
      <c r="P8030">
        <v>2</v>
      </c>
      <c r="Q8030">
        <v>46</v>
      </c>
      <c r="R8030">
        <v>400</v>
      </c>
      <c r="S8030">
        <v>3.3</v>
      </c>
      <c r="T8030" s="1">
        <v>41616</v>
      </c>
      <c r="U8030" t="s">
        <v>28</v>
      </c>
      <c r="V8030" t="s">
        <v>20707</v>
      </c>
      <c r="W8030" t="s">
        <v>20710</v>
      </c>
      <c r="X8030" t="s">
        <v>20658</v>
      </c>
      <c r="Y8030" t="s">
        <v>20678</v>
      </c>
      <c r="Z8030">
        <v>12</v>
      </c>
      <c r="AA8030" t="s">
        <v>6631</v>
      </c>
    </row>
    <row r="8031" spans="1:27" x14ac:dyDescent="0.3">
      <c r="A8031">
        <v>123294</v>
      </c>
      <c r="B8031" t="s">
        <v>1856</v>
      </c>
      <c r="C8031">
        <v>1</v>
      </c>
      <c r="D8031" t="s">
        <v>15285</v>
      </c>
      <c r="E8031" t="s">
        <v>16997</v>
      </c>
      <c r="F8031" t="s">
        <v>10887</v>
      </c>
      <c r="G8031" t="s">
        <v>16998</v>
      </c>
      <c r="H8031">
        <v>76.800979299999995</v>
      </c>
      <c r="I8031">
        <v>30.730618100000001</v>
      </c>
      <c r="J8031" t="s">
        <v>567</v>
      </c>
      <c r="K8031" t="s">
        <v>26</v>
      </c>
      <c r="L8031" t="s">
        <v>27</v>
      </c>
      <c r="M8031" t="s">
        <v>27</v>
      </c>
      <c r="N8031" t="s">
        <v>27</v>
      </c>
      <c r="O8031" t="s">
        <v>27</v>
      </c>
      <c r="P8031">
        <v>2</v>
      </c>
      <c r="Q8031">
        <v>86</v>
      </c>
      <c r="R8031">
        <v>800</v>
      </c>
      <c r="S8031">
        <v>3.3</v>
      </c>
      <c r="T8031" s="1">
        <v>41633</v>
      </c>
      <c r="U8031" t="s">
        <v>28</v>
      </c>
      <c r="V8031" t="s">
        <v>20707</v>
      </c>
      <c r="W8031" t="s">
        <v>20710</v>
      </c>
      <c r="X8031" t="s">
        <v>20658</v>
      </c>
      <c r="Y8031" t="s">
        <v>20678</v>
      </c>
      <c r="Z8031">
        <v>12</v>
      </c>
      <c r="AA8031" t="s">
        <v>6631</v>
      </c>
    </row>
    <row r="8032" spans="1:27" x14ac:dyDescent="0.3">
      <c r="A8032">
        <v>1600219</v>
      </c>
      <c r="B8032" t="s">
        <v>17051</v>
      </c>
      <c r="C8032">
        <v>1</v>
      </c>
      <c r="D8032" t="s">
        <v>15811</v>
      </c>
      <c r="E8032" t="s">
        <v>17052</v>
      </c>
      <c r="F8032" t="s">
        <v>16089</v>
      </c>
      <c r="G8032" t="s">
        <v>16090</v>
      </c>
      <c r="H8032">
        <v>73.754635969999995</v>
      </c>
      <c r="I8032">
        <v>20.00669049</v>
      </c>
      <c r="J8032" t="s">
        <v>515</v>
      </c>
      <c r="K8032" t="s">
        <v>26</v>
      </c>
      <c r="L8032" t="s">
        <v>27</v>
      </c>
      <c r="M8032" t="s">
        <v>27</v>
      </c>
      <c r="N8032" t="s">
        <v>27</v>
      </c>
      <c r="O8032" t="s">
        <v>27</v>
      </c>
      <c r="P8032">
        <v>2</v>
      </c>
      <c r="Q8032">
        <v>80</v>
      </c>
      <c r="R8032">
        <v>400</v>
      </c>
      <c r="S8032">
        <v>3.5</v>
      </c>
      <c r="T8032" s="1">
        <v>42709</v>
      </c>
      <c r="U8032" t="s">
        <v>28</v>
      </c>
      <c r="V8032" t="s">
        <v>20707</v>
      </c>
      <c r="W8032" t="s">
        <v>20710</v>
      </c>
      <c r="X8032" t="s">
        <v>20661</v>
      </c>
      <c r="Y8032" t="s">
        <v>20678</v>
      </c>
      <c r="Z8032">
        <v>12</v>
      </c>
      <c r="AA8032" t="s">
        <v>6631</v>
      </c>
    </row>
    <row r="8033" spans="1:27" x14ac:dyDescent="0.3">
      <c r="A8033">
        <v>4000069</v>
      </c>
      <c r="B8033" t="s">
        <v>11641</v>
      </c>
      <c r="C8033">
        <v>1</v>
      </c>
      <c r="D8033" t="s">
        <v>15975</v>
      </c>
      <c r="E8033" t="s">
        <v>17053</v>
      </c>
      <c r="F8033" t="s">
        <v>16548</v>
      </c>
      <c r="G8033" t="s">
        <v>16549</v>
      </c>
      <c r="H8033">
        <v>85.074775000000002</v>
      </c>
      <c r="I8033">
        <v>25.60662778</v>
      </c>
      <c r="J8033" t="s">
        <v>502</v>
      </c>
      <c r="K8033" t="s">
        <v>26</v>
      </c>
      <c r="L8033" t="s">
        <v>27</v>
      </c>
      <c r="M8033" t="s">
        <v>27</v>
      </c>
      <c r="N8033" t="s">
        <v>27</v>
      </c>
      <c r="O8033" t="s">
        <v>27</v>
      </c>
      <c r="P8033">
        <v>3</v>
      </c>
      <c r="Q8033">
        <v>45</v>
      </c>
      <c r="R8033">
        <v>800</v>
      </c>
      <c r="S8033">
        <v>3.4</v>
      </c>
      <c r="T8033" s="1">
        <v>43077</v>
      </c>
      <c r="U8033" t="s">
        <v>28</v>
      </c>
      <c r="V8033" t="s">
        <v>20707</v>
      </c>
      <c r="W8033" t="s">
        <v>20710</v>
      </c>
      <c r="X8033" t="s">
        <v>20668</v>
      </c>
      <c r="Y8033" t="s">
        <v>20678</v>
      </c>
      <c r="Z8033">
        <v>12</v>
      </c>
      <c r="AA8033" t="s">
        <v>6631</v>
      </c>
    </row>
    <row r="8034" spans="1:27" x14ac:dyDescent="0.3">
      <c r="A8034">
        <v>4000007</v>
      </c>
      <c r="B8034" t="s">
        <v>17054</v>
      </c>
      <c r="C8034">
        <v>1</v>
      </c>
      <c r="D8034" t="s">
        <v>15975</v>
      </c>
      <c r="E8034" t="s">
        <v>17055</v>
      </c>
      <c r="F8034" t="s">
        <v>16406</v>
      </c>
      <c r="G8034" t="s">
        <v>16407</v>
      </c>
      <c r="H8034">
        <v>85.114013889999995</v>
      </c>
      <c r="I8034">
        <v>25.620677780000001</v>
      </c>
      <c r="J8034" t="s">
        <v>918</v>
      </c>
      <c r="K8034" t="s">
        <v>26</v>
      </c>
      <c r="L8034" t="s">
        <v>27</v>
      </c>
      <c r="M8034" t="s">
        <v>27</v>
      </c>
      <c r="N8034" t="s">
        <v>27</v>
      </c>
      <c r="O8034" t="s">
        <v>27</v>
      </c>
      <c r="P8034">
        <v>2</v>
      </c>
      <c r="Q8034">
        <v>64</v>
      </c>
      <c r="R8034">
        <v>500</v>
      </c>
      <c r="S8034">
        <v>3.1</v>
      </c>
      <c r="T8034" s="1">
        <v>43084</v>
      </c>
      <c r="U8034" t="s">
        <v>28</v>
      </c>
      <c r="V8034" t="s">
        <v>20707</v>
      </c>
      <c r="W8034" t="s">
        <v>20710</v>
      </c>
      <c r="X8034" t="s">
        <v>20668</v>
      </c>
      <c r="Y8034" t="s">
        <v>20678</v>
      </c>
      <c r="Z8034">
        <v>12</v>
      </c>
      <c r="AA8034" t="s">
        <v>6631</v>
      </c>
    </row>
    <row r="8035" spans="1:27" x14ac:dyDescent="0.3">
      <c r="A8035">
        <v>3700069</v>
      </c>
      <c r="B8035" t="s">
        <v>17056</v>
      </c>
      <c r="C8035">
        <v>1</v>
      </c>
      <c r="D8035" t="s">
        <v>15820</v>
      </c>
      <c r="E8035" t="s">
        <v>17057</v>
      </c>
      <c r="F8035" t="s">
        <v>15845</v>
      </c>
      <c r="G8035" t="s">
        <v>15846</v>
      </c>
      <c r="H8035">
        <v>79.835708330000003</v>
      </c>
      <c r="I8035">
        <v>11.93154444</v>
      </c>
      <c r="J8035" t="s">
        <v>499</v>
      </c>
      <c r="K8035" t="s">
        <v>26</v>
      </c>
      <c r="L8035" t="s">
        <v>27</v>
      </c>
      <c r="M8035" t="s">
        <v>27</v>
      </c>
      <c r="N8035" t="s">
        <v>27</v>
      </c>
      <c r="O8035" t="s">
        <v>27</v>
      </c>
      <c r="P8035">
        <v>2</v>
      </c>
      <c r="Q8035">
        <v>875</v>
      </c>
      <c r="R8035">
        <v>450</v>
      </c>
      <c r="S8035">
        <v>3.1</v>
      </c>
      <c r="T8035" s="1">
        <v>40904</v>
      </c>
      <c r="U8035" t="s">
        <v>28</v>
      </c>
      <c r="V8035" t="s">
        <v>20707</v>
      </c>
      <c r="W8035" t="s">
        <v>20710</v>
      </c>
      <c r="X8035" t="s">
        <v>20663</v>
      </c>
      <c r="Y8035" t="s">
        <v>20678</v>
      </c>
      <c r="Z8035">
        <v>12</v>
      </c>
      <c r="AA8035" t="s">
        <v>6631</v>
      </c>
    </row>
    <row r="8036" spans="1:27" x14ac:dyDescent="0.3">
      <c r="A8036">
        <v>2700036</v>
      </c>
      <c r="B8036" t="s">
        <v>17058</v>
      </c>
      <c r="C8036">
        <v>1</v>
      </c>
      <c r="D8036" t="s">
        <v>16100</v>
      </c>
      <c r="E8036" t="s">
        <v>17059</v>
      </c>
      <c r="F8036" t="s">
        <v>17060</v>
      </c>
      <c r="G8036" t="s">
        <v>17061</v>
      </c>
      <c r="H8036">
        <v>85.390463890000007</v>
      </c>
      <c r="I8036">
        <v>23.399249999999999</v>
      </c>
      <c r="J8036" t="s">
        <v>918</v>
      </c>
      <c r="K8036" t="s">
        <v>26</v>
      </c>
      <c r="L8036" t="s">
        <v>27</v>
      </c>
      <c r="M8036" t="s">
        <v>27</v>
      </c>
      <c r="N8036" t="s">
        <v>27</v>
      </c>
      <c r="O8036" t="s">
        <v>27</v>
      </c>
      <c r="P8036">
        <v>3</v>
      </c>
      <c r="Q8036">
        <v>67</v>
      </c>
      <c r="R8036">
        <v>1500</v>
      </c>
      <c r="S8036">
        <v>3.5</v>
      </c>
      <c r="T8036" s="1">
        <v>41627</v>
      </c>
      <c r="U8036" t="s">
        <v>28</v>
      </c>
      <c r="V8036" t="s">
        <v>20707</v>
      </c>
      <c r="W8036" t="s">
        <v>20710</v>
      </c>
      <c r="X8036" t="s">
        <v>20658</v>
      </c>
      <c r="Y8036" t="s">
        <v>20678</v>
      </c>
      <c r="Z8036">
        <v>12</v>
      </c>
      <c r="AA8036" t="s">
        <v>6631</v>
      </c>
    </row>
    <row r="8037" spans="1:27" x14ac:dyDescent="0.3">
      <c r="A8037">
        <v>3900021</v>
      </c>
      <c r="B8037" t="s">
        <v>17062</v>
      </c>
      <c r="C8037">
        <v>1</v>
      </c>
      <c r="D8037" t="s">
        <v>15833</v>
      </c>
      <c r="E8037" t="s">
        <v>17063</v>
      </c>
      <c r="F8037" t="s">
        <v>16118</v>
      </c>
      <c r="G8037" t="s">
        <v>16119</v>
      </c>
      <c r="H8037">
        <v>83.004503999999997</v>
      </c>
      <c r="I8037">
        <v>25.287958</v>
      </c>
      <c r="J8037" t="s">
        <v>499</v>
      </c>
      <c r="K8037" t="s">
        <v>26</v>
      </c>
      <c r="L8037" t="s">
        <v>27</v>
      </c>
      <c r="M8037" t="s">
        <v>27</v>
      </c>
      <c r="N8037" t="s">
        <v>27</v>
      </c>
      <c r="O8037" t="s">
        <v>27</v>
      </c>
      <c r="P8037">
        <v>2</v>
      </c>
      <c r="Q8037">
        <v>59</v>
      </c>
      <c r="R8037">
        <v>450</v>
      </c>
      <c r="S8037">
        <v>3.4</v>
      </c>
      <c r="T8037" s="1">
        <v>42363</v>
      </c>
      <c r="U8037" t="s">
        <v>28</v>
      </c>
      <c r="V8037" t="s">
        <v>20707</v>
      </c>
      <c r="W8037" t="s">
        <v>20710</v>
      </c>
      <c r="X8037" t="s">
        <v>20669</v>
      </c>
      <c r="Y8037" t="s">
        <v>20678</v>
      </c>
      <c r="Z8037">
        <v>12</v>
      </c>
      <c r="AA8037" t="s">
        <v>6631</v>
      </c>
    </row>
    <row r="8038" spans="1:27" x14ac:dyDescent="0.3">
      <c r="A8038">
        <v>3900057</v>
      </c>
      <c r="B8038" t="s">
        <v>17068</v>
      </c>
      <c r="C8038">
        <v>1</v>
      </c>
      <c r="D8038" t="s">
        <v>15833</v>
      </c>
      <c r="E8038" t="s">
        <v>17069</v>
      </c>
      <c r="F8038" t="s">
        <v>16218</v>
      </c>
      <c r="G8038" t="s">
        <v>16219</v>
      </c>
      <c r="H8038">
        <v>82.982868999999994</v>
      </c>
      <c r="I8038">
        <v>25.270942999999999</v>
      </c>
      <c r="J8038" t="s">
        <v>548</v>
      </c>
      <c r="K8038" t="s">
        <v>26</v>
      </c>
      <c r="L8038" t="s">
        <v>27</v>
      </c>
      <c r="M8038" t="s">
        <v>27</v>
      </c>
      <c r="N8038" t="s">
        <v>27</v>
      </c>
      <c r="O8038" t="s">
        <v>27</v>
      </c>
      <c r="P8038">
        <v>3</v>
      </c>
      <c r="Q8038">
        <v>172</v>
      </c>
      <c r="R8038">
        <v>600</v>
      </c>
      <c r="S8038">
        <v>3.5</v>
      </c>
      <c r="T8038" s="1">
        <v>41635</v>
      </c>
      <c r="U8038" t="s">
        <v>28</v>
      </c>
      <c r="V8038" t="s">
        <v>20707</v>
      </c>
      <c r="W8038" t="s">
        <v>20710</v>
      </c>
      <c r="X8038" t="s">
        <v>20658</v>
      </c>
      <c r="Y8038" t="s">
        <v>20678</v>
      </c>
      <c r="Z8038">
        <v>12</v>
      </c>
      <c r="AA8038" t="s">
        <v>6631</v>
      </c>
    </row>
    <row r="8039" spans="1:27" x14ac:dyDescent="0.3">
      <c r="A8039">
        <v>18317988</v>
      </c>
      <c r="B8039" t="s">
        <v>17082</v>
      </c>
      <c r="C8039">
        <v>1</v>
      </c>
      <c r="D8039" t="s">
        <v>15816</v>
      </c>
      <c r="E8039" t="s">
        <v>17083</v>
      </c>
      <c r="F8039" t="s">
        <v>144</v>
      </c>
      <c r="G8039" t="s">
        <v>15818</v>
      </c>
      <c r="H8039">
        <v>81.832796310000006</v>
      </c>
      <c r="I8039">
        <v>25.451645689999999</v>
      </c>
      <c r="J8039" t="s">
        <v>2953</v>
      </c>
      <c r="K8039" t="s">
        <v>26</v>
      </c>
      <c r="L8039" t="s">
        <v>27</v>
      </c>
      <c r="M8039" t="s">
        <v>27</v>
      </c>
      <c r="N8039" t="s">
        <v>27</v>
      </c>
      <c r="O8039" t="s">
        <v>27</v>
      </c>
      <c r="P8039">
        <v>1</v>
      </c>
      <c r="Q8039">
        <v>49</v>
      </c>
      <c r="R8039">
        <v>0</v>
      </c>
      <c r="S8039">
        <v>3.3</v>
      </c>
      <c r="T8039" s="1">
        <v>43420</v>
      </c>
      <c r="U8039" t="s">
        <v>28</v>
      </c>
      <c r="V8039" t="s">
        <v>20707</v>
      </c>
      <c r="W8039" t="s">
        <v>20710</v>
      </c>
      <c r="X8039" t="s">
        <v>20662</v>
      </c>
      <c r="Y8039" t="s">
        <v>20678</v>
      </c>
      <c r="Z8039">
        <v>11</v>
      </c>
      <c r="AA8039" t="s">
        <v>20679</v>
      </c>
    </row>
    <row r="8040" spans="1:27" x14ac:dyDescent="0.3">
      <c r="A8040">
        <v>2500054</v>
      </c>
      <c r="B8040" t="s">
        <v>17084</v>
      </c>
      <c r="C8040">
        <v>1</v>
      </c>
      <c r="D8040" t="s">
        <v>15998</v>
      </c>
      <c r="E8040" t="s">
        <v>17085</v>
      </c>
      <c r="F8040" t="s">
        <v>16000</v>
      </c>
      <c r="G8040" t="s">
        <v>16001</v>
      </c>
      <c r="H8040">
        <v>75.353941669999998</v>
      </c>
      <c r="I8040">
        <v>19.874733330000002</v>
      </c>
      <c r="J8040" t="s">
        <v>479</v>
      </c>
      <c r="K8040" t="s">
        <v>26</v>
      </c>
      <c r="L8040" t="s">
        <v>27</v>
      </c>
      <c r="M8040" t="s">
        <v>27</v>
      </c>
      <c r="N8040" t="s">
        <v>27</v>
      </c>
      <c r="O8040" t="s">
        <v>27</v>
      </c>
      <c r="P8040">
        <v>2</v>
      </c>
      <c r="Q8040">
        <v>63</v>
      </c>
      <c r="R8040">
        <v>600</v>
      </c>
      <c r="S8040">
        <v>3.3</v>
      </c>
      <c r="T8040" s="1">
        <v>41600</v>
      </c>
      <c r="U8040" t="s">
        <v>28</v>
      </c>
      <c r="V8040" t="s">
        <v>20707</v>
      </c>
      <c r="W8040" t="s">
        <v>20710</v>
      </c>
      <c r="X8040" t="s">
        <v>20658</v>
      </c>
      <c r="Y8040" t="s">
        <v>20678</v>
      </c>
      <c r="Z8040">
        <v>11</v>
      </c>
      <c r="AA8040" t="s">
        <v>20679</v>
      </c>
    </row>
    <row r="8041" spans="1:27" x14ac:dyDescent="0.3">
      <c r="A8041">
        <v>2500062</v>
      </c>
      <c r="B8041" t="s">
        <v>17086</v>
      </c>
      <c r="C8041">
        <v>1</v>
      </c>
      <c r="D8041" t="s">
        <v>15998</v>
      </c>
      <c r="E8041" t="s">
        <v>17087</v>
      </c>
      <c r="F8041" t="s">
        <v>16466</v>
      </c>
      <c r="G8041" t="s">
        <v>16467</v>
      </c>
      <c r="H8041">
        <v>75.323502779999998</v>
      </c>
      <c r="I8041">
        <v>19.880255559999998</v>
      </c>
      <c r="J8041" t="s">
        <v>2752</v>
      </c>
      <c r="K8041" t="s">
        <v>26</v>
      </c>
      <c r="L8041" t="s">
        <v>27</v>
      </c>
      <c r="M8041" t="s">
        <v>27</v>
      </c>
      <c r="N8041" t="s">
        <v>27</v>
      </c>
      <c r="O8041" t="s">
        <v>27</v>
      </c>
      <c r="P8041">
        <v>2</v>
      </c>
      <c r="Q8041">
        <v>45</v>
      </c>
      <c r="R8041">
        <v>700</v>
      </c>
      <c r="S8041">
        <v>3.3</v>
      </c>
      <c r="T8041" s="1">
        <v>42312</v>
      </c>
      <c r="U8041" t="s">
        <v>28</v>
      </c>
      <c r="V8041" t="s">
        <v>20707</v>
      </c>
      <c r="W8041" t="s">
        <v>20710</v>
      </c>
      <c r="X8041" t="s">
        <v>20669</v>
      </c>
      <c r="Y8041" t="s">
        <v>20678</v>
      </c>
      <c r="Z8041">
        <v>11</v>
      </c>
      <c r="AA8041" t="s">
        <v>20679</v>
      </c>
    </row>
    <row r="8042" spans="1:27" x14ac:dyDescent="0.3">
      <c r="A8042">
        <v>18168161</v>
      </c>
      <c r="B8042" t="s">
        <v>597</v>
      </c>
      <c r="C8042">
        <v>1</v>
      </c>
      <c r="D8042" t="s">
        <v>15524</v>
      </c>
      <c r="E8042" t="s">
        <v>17104</v>
      </c>
      <c r="F8042" t="s">
        <v>15526</v>
      </c>
      <c r="G8042" t="s">
        <v>15527</v>
      </c>
      <c r="H8042">
        <v>77.369815369999998</v>
      </c>
      <c r="I8042">
        <v>28.634078089999999</v>
      </c>
      <c r="J8042" t="s">
        <v>598</v>
      </c>
      <c r="K8042" t="s">
        <v>26</v>
      </c>
      <c r="L8042" t="s">
        <v>27</v>
      </c>
      <c r="M8042" t="s">
        <v>27</v>
      </c>
      <c r="N8042" t="s">
        <v>27</v>
      </c>
      <c r="O8042" t="s">
        <v>27</v>
      </c>
      <c r="P8042">
        <v>2</v>
      </c>
      <c r="Q8042">
        <v>17</v>
      </c>
      <c r="R8042">
        <v>700</v>
      </c>
      <c r="S8042">
        <v>3.2</v>
      </c>
      <c r="T8042" s="1">
        <v>43041</v>
      </c>
      <c r="U8042" t="s">
        <v>28</v>
      </c>
      <c r="V8042" t="s">
        <v>20707</v>
      </c>
      <c r="W8042" t="s">
        <v>20710</v>
      </c>
      <c r="X8042" t="s">
        <v>20668</v>
      </c>
      <c r="Y8042" t="s">
        <v>20678</v>
      </c>
      <c r="Z8042">
        <v>11</v>
      </c>
      <c r="AA8042" t="s">
        <v>20679</v>
      </c>
    </row>
    <row r="8043" spans="1:27" x14ac:dyDescent="0.3">
      <c r="A8043">
        <v>1402335</v>
      </c>
      <c r="B8043" t="s">
        <v>17110</v>
      </c>
      <c r="C8043">
        <v>1</v>
      </c>
      <c r="D8043" t="s">
        <v>15916</v>
      </c>
      <c r="E8043" t="s">
        <v>17111</v>
      </c>
      <c r="F8043" t="s">
        <v>1850</v>
      </c>
      <c r="G8043" t="s">
        <v>15929</v>
      </c>
      <c r="H8043">
        <v>75.893400099999994</v>
      </c>
      <c r="I8043">
        <v>22.748059600000001</v>
      </c>
      <c r="J8043" t="s">
        <v>13295</v>
      </c>
      <c r="K8043" t="s">
        <v>26</v>
      </c>
      <c r="L8043" t="s">
        <v>27</v>
      </c>
      <c r="M8043" t="s">
        <v>27</v>
      </c>
      <c r="N8043" t="s">
        <v>27</v>
      </c>
      <c r="O8043" t="s">
        <v>27</v>
      </c>
      <c r="P8043">
        <v>2</v>
      </c>
      <c r="Q8043">
        <v>26</v>
      </c>
      <c r="R8043">
        <v>650</v>
      </c>
      <c r="S8043">
        <v>3.1</v>
      </c>
      <c r="T8043" s="1">
        <v>41965</v>
      </c>
      <c r="U8043" t="s">
        <v>28</v>
      </c>
      <c r="V8043" t="s">
        <v>20707</v>
      </c>
      <c r="W8043" t="s">
        <v>20710</v>
      </c>
      <c r="X8043" t="s">
        <v>20664</v>
      </c>
      <c r="Y8043" t="s">
        <v>20678</v>
      </c>
      <c r="Z8043">
        <v>11</v>
      </c>
      <c r="AA8043" t="s">
        <v>20679</v>
      </c>
    </row>
    <row r="8044" spans="1:27" x14ac:dyDescent="0.3">
      <c r="A8044">
        <v>18388053</v>
      </c>
      <c r="B8044" t="s">
        <v>17141</v>
      </c>
      <c r="C8044">
        <v>1</v>
      </c>
      <c r="D8044" t="s">
        <v>16100</v>
      </c>
      <c r="E8044" t="s">
        <v>17142</v>
      </c>
      <c r="F8044" t="s">
        <v>16203</v>
      </c>
      <c r="G8044" t="s">
        <v>16204</v>
      </c>
      <c r="H8044">
        <v>85.339819570000003</v>
      </c>
      <c r="I8044">
        <v>23.369745630000001</v>
      </c>
      <c r="J8044" t="s">
        <v>918</v>
      </c>
      <c r="K8044" t="s">
        <v>26</v>
      </c>
      <c r="L8044" t="s">
        <v>27</v>
      </c>
      <c r="M8044" t="s">
        <v>27</v>
      </c>
      <c r="N8044" t="s">
        <v>27</v>
      </c>
      <c r="O8044" t="s">
        <v>27</v>
      </c>
      <c r="P8044">
        <v>1</v>
      </c>
      <c r="Q8044">
        <v>13</v>
      </c>
      <c r="R8044">
        <v>400</v>
      </c>
      <c r="S8044">
        <v>3.4</v>
      </c>
      <c r="T8044" s="1">
        <v>42688</v>
      </c>
      <c r="U8044" t="s">
        <v>28</v>
      </c>
      <c r="V8044" t="s">
        <v>20707</v>
      </c>
      <c r="W8044" t="s">
        <v>20710</v>
      </c>
      <c r="X8044" t="s">
        <v>20661</v>
      </c>
      <c r="Y8044" t="s">
        <v>20678</v>
      </c>
      <c r="Z8044">
        <v>11</v>
      </c>
      <c r="AA8044" t="s">
        <v>20679</v>
      </c>
    </row>
    <row r="8045" spans="1:27" x14ac:dyDescent="0.3">
      <c r="A8045">
        <v>2400014</v>
      </c>
      <c r="B8045" t="s">
        <v>5470</v>
      </c>
      <c r="C8045">
        <v>1</v>
      </c>
      <c r="D8045" t="s">
        <v>15816</v>
      </c>
      <c r="E8045" t="s">
        <v>17157</v>
      </c>
      <c r="F8045" t="s">
        <v>144</v>
      </c>
      <c r="G8045" t="s">
        <v>15818</v>
      </c>
      <c r="H8045">
        <v>81.834278999999995</v>
      </c>
      <c r="I8045">
        <v>25.450329</v>
      </c>
      <c r="J8045" t="s">
        <v>515</v>
      </c>
      <c r="K8045" t="s">
        <v>26</v>
      </c>
      <c r="L8045" t="s">
        <v>27</v>
      </c>
      <c r="M8045" t="s">
        <v>27</v>
      </c>
      <c r="N8045" t="s">
        <v>27</v>
      </c>
      <c r="O8045" t="s">
        <v>27</v>
      </c>
      <c r="P8045">
        <v>2</v>
      </c>
      <c r="Q8045">
        <v>53</v>
      </c>
      <c r="R8045">
        <v>400</v>
      </c>
      <c r="S8045">
        <v>3.3</v>
      </c>
      <c r="T8045" s="1">
        <v>41184</v>
      </c>
      <c r="U8045" t="s">
        <v>28</v>
      </c>
      <c r="V8045" t="s">
        <v>20707</v>
      </c>
      <c r="W8045" t="s">
        <v>20710</v>
      </c>
      <c r="X8045" t="s">
        <v>20665</v>
      </c>
      <c r="Y8045" t="s">
        <v>20678</v>
      </c>
      <c r="Z8045">
        <v>10</v>
      </c>
      <c r="AA8045" t="s">
        <v>20680</v>
      </c>
    </row>
    <row r="8046" spans="1:27" x14ac:dyDescent="0.3">
      <c r="A8046">
        <v>2200067</v>
      </c>
      <c r="B8046" t="s">
        <v>17158</v>
      </c>
      <c r="C8046">
        <v>1</v>
      </c>
      <c r="D8046" t="s">
        <v>16126</v>
      </c>
      <c r="E8046" t="s">
        <v>17159</v>
      </c>
      <c r="F8046" t="s">
        <v>16128</v>
      </c>
      <c r="G8046" t="s">
        <v>16129</v>
      </c>
      <c r="H8046">
        <v>74.875827999999998</v>
      </c>
      <c r="I8046">
        <v>31.635670999999999</v>
      </c>
      <c r="J8046" t="s">
        <v>25</v>
      </c>
      <c r="K8046" t="s">
        <v>26</v>
      </c>
      <c r="L8046" t="s">
        <v>27</v>
      </c>
      <c r="M8046" t="s">
        <v>27</v>
      </c>
      <c r="N8046" t="s">
        <v>27</v>
      </c>
      <c r="O8046" t="s">
        <v>27</v>
      </c>
      <c r="P8046">
        <v>1</v>
      </c>
      <c r="Q8046">
        <v>91</v>
      </c>
      <c r="R8046">
        <v>300</v>
      </c>
      <c r="S8046">
        <v>3.5</v>
      </c>
      <c r="T8046" s="1">
        <v>40822</v>
      </c>
      <c r="U8046" t="s">
        <v>28</v>
      </c>
      <c r="V8046" t="s">
        <v>20707</v>
      </c>
      <c r="W8046" t="s">
        <v>20710</v>
      </c>
      <c r="X8046" t="s">
        <v>20663</v>
      </c>
      <c r="Y8046" t="s">
        <v>20678</v>
      </c>
      <c r="Z8046">
        <v>10</v>
      </c>
      <c r="AA8046" t="s">
        <v>20680</v>
      </c>
    </row>
    <row r="8047" spans="1:27" x14ac:dyDescent="0.3">
      <c r="A8047">
        <v>2500007</v>
      </c>
      <c r="B8047" t="s">
        <v>17162</v>
      </c>
      <c r="C8047">
        <v>1</v>
      </c>
      <c r="D8047" t="s">
        <v>15998</v>
      </c>
      <c r="E8047" t="s">
        <v>17163</v>
      </c>
      <c r="F8047" t="s">
        <v>17164</v>
      </c>
      <c r="G8047" t="s">
        <v>17165</v>
      </c>
      <c r="H8047">
        <v>75.37235278</v>
      </c>
      <c r="I8047">
        <v>19.876994440000001</v>
      </c>
      <c r="J8047" t="s">
        <v>525</v>
      </c>
      <c r="K8047" t="s">
        <v>26</v>
      </c>
      <c r="L8047" t="s">
        <v>27</v>
      </c>
      <c r="M8047" t="s">
        <v>27</v>
      </c>
      <c r="N8047" t="s">
        <v>27</v>
      </c>
      <c r="O8047" t="s">
        <v>27</v>
      </c>
      <c r="P8047">
        <v>2</v>
      </c>
      <c r="Q8047">
        <v>39</v>
      </c>
      <c r="R8047">
        <v>650</v>
      </c>
      <c r="S8047">
        <v>3.4</v>
      </c>
      <c r="T8047" s="1">
        <v>41939</v>
      </c>
      <c r="U8047" t="s">
        <v>28</v>
      </c>
      <c r="V8047" t="s">
        <v>20707</v>
      </c>
      <c r="W8047" t="s">
        <v>20710</v>
      </c>
      <c r="X8047" t="s">
        <v>20664</v>
      </c>
      <c r="Y8047" t="s">
        <v>20678</v>
      </c>
      <c r="Z8047">
        <v>10</v>
      </c>
      <c r="AA8047" t="s">
        <v>20680</v>
      </c>
    </row>
    <row r="8048" spans="1:27" x14ac:dyDescent="0.3">
      <c r="A8048">
        <v>1600326</v>
      </c>
      <c r="B8048" t="s">
        <v>17230</v>
      </c>
      <c r="C8048">
        <v>1</v>
      </c>
      <c r="D8048" t="s">
        <v>15811</v>
      </c>
      <c r="E8048" t="s">
        <v>17231</v>
      </c>
      <c r="F8048" t="s">
        <v>16089</v>
      </c>
      <c r="G8048" t="s">
        <v>16090</v>
      </c>
      <c r="H8048">
        <v>73.756229000000005</v>
      </c>
      <c r="I8048">
        <v>20.008441999999999</v>
      </c>
      <c r="J8048" t="s">
        <v>499</v>
      </c>
      <c r="K8048" t="s">
        <v>26</v>
      </c>
      <c r="L8048" t="s">
        <v>27</v>
      </c>
      <c r="M8048" t="s">
        <v>27</v>
      </c>
      <c r="N8048" t="s">
        <v>27</v>
      </c>
      <c r="O8048" t="s">
        <v>27</v>
      </c>
      <c r="P8048">
        <v>3</v>
      </c>
      <c r="Q8048">
        <v>15</v>
      </c>
      <c r="R8048">
        <v>600</v>
      </c>
      <c r="S8048">
        <v>3.3</v>
      </c>
      <c r="T8048" s="1">
        <v>40835</v>
      </c>
      <c r="U8048" t="s">
        <v>28</v>
      </c>
      <c r="V8048" t="s">
        <v>20707</v>
      </c>
      <c r="W8048" t="s">
        <v>20710</v>
      </c>
      <c r="X8048" t="s">
        <v>20663</v>
      </c>
      <c r="Y8048" t="s">
        <v>20678</v>
      </c>
      <c r="Z8048">
        <v>10</v>
      </c>
      <c r="AA8048" t="s">
        <v>20680</v>
      </c>
    </row>
    <row r="8049" spans="1:27" x14ac:dyDescent="0.3">
      <c r="A8049">
        <v>4000033</v>
      </c>
      <c r="B8049" t="s">
        <v>3402</v>
      </c>
      <c r="C8049">
        <v>1</v>
      </c>
      <c r="D8049" t="s">
        <v>15975</v>
      </c>
      <c r="E8049" t="s">
        <v>17232</v>
      </c>
      <c r="F8049" t="s">
        <v>16399</v>
      </c>
      <c r="G8049" t="s">
        <v>16400</v>
      </c>
      <c r="H8049">
        <v>85.135886110000001</v>
      </c>
      <c r="I8049">
        <v>25.610347220000001</v>
      </c>
      <c r="J8049" t="s">
        <v>602</v>
      </c>
      <c r="K8049" t="s">
        <v>26</v>
      </c>
      <c r="L8049" t="s">
        <v>27</v>
      </c>
      <c r="M8049" t="s">
        <v>27</v>
      </c>
      <c r="N8049" t="s">
        <v>27</v>
      </c>
      <c r="O8049" t="s">
        <v>27</v>
      </c>
      <c r="P8049">
        <v>3</v>
      </c>
      <c r="Q8049">
        <v>150</v>
      </c>
      <c r="R8049">
        <v>1000</v>
      </c>
      <c r="S8049">
        <v>3.5</v>
      </c>
      <c r="T8049" s="1">
        <v>41186</v>
      </c>
      <c r="U8049" t="s">
        <v>28</v>
      </c>
      <c r="V8049" t="s">
        <v>20707</v>
      </c>
      <c r="W8049" t="s">
        <v>20710</v>
      </c>
      <c r="X8049" t="s">
        <v>20665</v>
      </c>
      <c r="Y8049" t="s">
        <v>20678</v>
      </c>
      <c r="Z8049">
        <v>10</v>
      </c>
      <c r="AA8049" t="s">
        <v>20680</v>
      </c>
    </row>
    <row r="8050" spans="1:27" x14ac:dyDescent="0.3">
      <c r="A8050">
        <v>4000031</v>
      </c>
      <c r="B8050" t="s">
        <v>17233</v>
      </c>
      <c r="C8050">
        <v>1</v>
      </c>
      <c r="D8050" t="s">
        <v>15975</v>
      </c>
      <c r="E8050" t="s">
        <v>17234</v>
      </c>
      <c r="F8050" t="s">
        <v>17235</v>
      </c>
      <c r="G8050" t="s">
        <v>17236</v>
      </c>
      <c r="H8050">
        <v>85.106206999999998</v>
      </c>
      <c r="I8050">
        <v>25.634208999999998</v>
      </c>
      <c r="J8050" t="s">
        <v>2999</v>
      </c>
      <c r="K8050" t="s">
        <v>26</v>
      </c>
      <c r="L8050" t="s">
        <v>27</v>
      </c>
      <c r="M8050" t="s">
        <v>27</v>
      </c>
      <c r="N8050" t="s">
        <v>27</v>
      </c>
      <c r="O8050" t="s">
        <v>27</v>
      </c>
      <c r="P8050">
        <v>3</v>
      </c>
      <c r="Q8050">
        <v>151</v>
      </c>
      <c r="R8050">
        <v>1200</v>
      </c>
      <c r="S8050">
        <v>3.5</v>
      </c>
      <c r="T8050" s="1">
        <v>42295</v>
      </c>
      <c r="U8050" t="s">
        <v>28</v>
      </c>
      <c r="V8050" t="s">
        <v>20707</v>
      </c>
      <c r="W8050" t="s">
        <v>20710</v>
      </c>
      <c r="X8050" t="s">
        <v>20669</v>
      </c>
      <c r="Y8050" t="s">
        <v>20678</v>
      </c>
      <c r="Z8050">
        <v>10</v>
      </c>
      <c r="AA8050" t="s">
        <v>20680</v>
      </c>
    </row>
    <row r="8051" spans="1:27" x14ac:dyDescent="0.3">
      <c r="A8051">
        <v>122003</v>
      </c>
      <c r="B8051" t="s">
        <v>15284</v>
      </c>
      <c r="C8051">
        <v>1</v>
      </c>
      <c r="D8051" t="s">
        <v>15285</v>
      </c>
      <c r="E8051" t="s">
        <v>15286</v>
      </c>
      <c r="F8051" t="s">
        <v>15287</v>
      </c>
      <c r="G8051" t="s">
        <v>15288</v>
      </c>
      <c r="H8051">
        <v>76.801233999999994</v>
      </c>
      <c r="I8051">
        <v>30.710054759999998</v>
      </c>
      <c r="J8051" t="s">
        <v>15289</v>
      </c>
      <c r="K8051" t="s">
        <v>26</v>
      </c>
      <c r="L8051" t="s">
        <v>27</v>
      </c>
      <c r="M8051" t="s">
        <v>35</v>
      </c>
      <c r="N8051" t="s">
        <v>35</v>
      </c>
      <c r="O8051" t="s">
        <v>27</v>
      </c>
      <c r="P8051">
        <v>2</v>
      </c>
      <c r="Q8051">
        <v>665</v>
      </c>
      <c r="R8051">
        <v>850</v>
      </c>
      <c r="S8051">
        <v>3.7</v>
      </c>
      <c r="T8051" s="1">
        <v>42514</v>
      </c>
      <c r="U8051" t="s">
        <v>28</v>
      </c>
      <c r="V8051" t="s">
        <v>20705</v>
      </c>
      <c r="W8051" t="s">
        <v>20710</v>
      </c>
      <c r="X8051" t="s">
        <v>20661</v>
      </c>
      <c r="Y8051" t="s">
        <v>20671</v>
      </c>
      <c r="Z8051">
        <v>5</v>
      </c>
      <c r="AA8051" t="s">
        <v>20630</v>
      </c>
    </row>
    <row r="8052" spans="1:27" x14ac:dyDescent="0.3">
      <c r="A8052">
        <v>70092</v>
      </c>
      <c r="B8052" t="s">
        <v>15290</v>
      </c>
      <c r="C8052">
        <v>1</v>
      </c>
      <c r="D8052" t="s">
        <v>15291</v>
      </c>
      <c r="E8052" t="s">
        <v>15292</v>
      </c>
      <c r="F8052" t="s">
        <v>15293</v>
      </c>
      <c r="G8052" t="s">
        <v>15294</v>
      </c>
      <c r="H8052">
        <v>80.261470000000003</v>
      </c>
      <c r="I8052">
        <v>13.044694</v>
      </c>
      <c r="J8052" t="s">
        <v>15295</v>
      </c>
      <c r="K8052" t="s">
        <v>26</v>
      </c>
      <c r="L8052" t="s">
        <v>35</v>
      </c>
      <c r="M8052" t="s">
        <v>35</v>
      </c>
      <c r="N8052" t="s">
        <v>27</v>
      </c>
      <c r="O8052" t="s">
        <v>27</v>
      </c>
      <c r="P8052">
        <v>3</v>
      </c>
      <c r="Q8052">
        <v>1820</v>
      </c>
      <c r="R8052">
        <v>1500</v>
      </c>
      <c r="S8052">
        <v>4</v>
      </c>
      <c r="T8052" s="1">
        <v>43368</v>
      </c>
      <c r="U8052" t="s">
        <v>28</v>
      </c>
      <c r="V8052" t="s">
        <v>20705</v>
      </c>
      <c r="W8052" t="s">
        <v>20710</v>
      </c>
      <c r="X8052" t="s">
        <v>20662</v>
      </c>
      <c r="Y8052" t="s">
        <v>20659</v>
      </c>
      <c r="Z8052">
        <v>9</v>
      </c>
      <c r="AA8052" t="s">
        <v>20660</v>
      </c>
    </row>
    <row r="8053" spans="1:27" x14ac:dyDescent="0.3">
      <c r="A8053">
        <v>21220</v>
      </c>
      <c r="B8053" t="s">
        <v>15309</v>
      </c>
      <c r="C8053">
        <v>1</v>
      </c>
      <c r="D8053" t="s">
        <v>15305</v>
      </c>
      <c r="E8053" t="s">
        <v>15310</v>
      </c>
      <c r="F8053" t="s">
        <v>15311</v>
      </c>
      <c r="G8053" t="s">
        <v>15312</v>
      </c>
      <c r="H8053">
        <v>88.400581000000003</v>
      </c>
      <c r="I8053">
        <v>22.577820800000001</v>
      </c>
      <c r="J8053" t="s">
        <v>2125</v>
      </c>
      <c r="K8053" t="s">
        <v>26</v>
      </c>
      <c r="L8053" t="s">
        <v>35</v>
      </c>
      <c r="M8053" t="s">
        <v>27</v>
      </c>
      <c r="N8053" t="s">
        <v>27</v>
      </c>
      <c r="O8053" t="s">
        <v>27</v>
      </c>
      <c r="P8053">
        <v>3</v>
      </c>
      <c r="Q8053">
        <v>1064</v>
      </c>
      <c r="R8053">
        <v>1500</v>
      </c>
      <c r="S8053">
        <v>3.9</v>
      </c>
      <c r="T8053" s="1">
        <v>41156</v>
      </c>
      <c r="U8053" t="s">
        <v>28</v>
      </c>
      <c r="V8053" t="s">
        <v>20705</v>
      </c>
      <c r="W8053" t="s">
        <v>20710</v>
      </c>
      <c r="X8053" t="s">
        <v>20665</v>
      </c>
      <c r="Y8053" t="s">
        <v>20659</v>
      </c>
      <c r="Z8053">
        <v>9</v>
      </c>
      <c r="AA8053" t="s">
        <v>20660</v>
      </c>
    </row>
    <row r="8054" spans="1:27" x14ac:dyDescent="0.3">
      <c r="A8054">
        <v>18443506</v>
      </c>
      <c r="B8054" t="s">
        <v>15338</v>
      </c>
      <c r="C8054">
        <v>1</v>
      </c>
      <c r="D8054" t="s">
        <v>15339</v>
      </c>
      <c r="E8054" t="s">
        <v>15340</v>
      </c>
      <c r="F8054" t="s">
        <v>15341</v>
      </c>
      <c r="G8054" t="s">
        <v>15342</v>
      </c>
      <c r="H8054">
        <v>78.329644599999995</v>
      </c>
      <c r="I8054">
        <v>17.411027799999999</v>
      </c>
      <c r="J8054" t="s">
        <v>15343</v>
      </c>
      <c r="K8054" t="s">
        <v>26</v>
      </c>
      <c r="L8054" t="s">
        <v>35</v>
      </c>
      <c r="M8054" t="s">
        <v>27</v>
      </c>
      <c r="N8054" t="s">
        <v>27</v>
      </c>
      <c r="O8054" t="s">
        <v>27</v>
      </c>
      <c r="P8054">
        <v>3</v>
      </c>
      <c r="Q8054">
        <v>144</v>
      </c>
      <c r="R8054">
        <v>1500</v>
      </c>
      <c r="S8054">
        <v>3.8</v>
      </c>
      <c r="T8054" s="1">
        <v>40402</v>
      </c>
      <c r="U8054" t="s">
        <v>28</v>
      </c>
      <c r="V8054" t="s">
        <v>20705</v>
      </c>
      <c r="W8054" t="s">
        <v>20710</v>
      </c>
      <c r="X8054" t="s">
        <v>20667</v>
      </c>
      <c r="Y8054" t="s">
        <v>20659</v>
      </c>
      <c r="Z8054">
        <v>8</v>
      </c>
      <c r="AA8054" t="s">
        <v>20666</v>
      </c>
    </row>
    <row r="8055" spans="1:27" x14ac:dyDescent="0.3">
      <c r="A8055">
        <v>25587</v>
      </c>
      <c r="B8055" t="s">
        <v>2375</v>
      </c>
      <c r="C8055">
        <v>1</v>
      </c>
      <c r="D8055" t="s">
        <v>15305</v>
      </c>
      <c r="E8055" t="s">
        <v>15344</v>
      </c>
      <c r="F8055" t="s">
        <v>15345</v>
      </c>
      <c r="G8055" t="s">
        <v>15346</v>
      </c>
      <c r="H8055">
        <v>88.349842649999999</v>
      </c>
      <c r="I8055">
        <v>22.537959950000001</v>
      </c>
      <c r="J8055" t="s">
        <v>15347</v>
      </c>
      <c r="K8055" t="s">
        <v>26</v>
      </c>
      <c r="L8055" t="s">
        <v>35</v>
      </c>
      <c r="M8055" t="s">
        <v>35</v>
      </c>
      <c r="N8055" t="s">
        <v>27</v>
      </c>
      <c r="O8055" t="s">
        <v>27</v>
      </c>
      <c r="P8055">
        <v>3</v>
      </c>
      <c r="Q8055">
        <v>911</v>
      </c>
      <c r="R8055">
        <v>1800</v>
      </c>
      <c r="S8055">
        <v>4</v>
      </c>
      <c r="T8055" s="1">
        <v>42598</v>
      </c>
      <c r="U8055" t="s">
        <v>28</v>
      </c>
      <c r="V8055" t="s">
        <v>20705</v>
      </c>
      <c r="W8055" t="s">
        <v>20710</v>
      </c>
      <c r="X8055" t="s">
        <v>20661</v>
      </c>
      <c r="Y8055" t="s">
        <v>20659</v>
      </c>
      <c r="Z8055">
        <v>8</v>
      </c>
      <c r="AA8055" t="s">
        <v>20666</v>
      </c>
    </row>
    <row r="8056" spans="1:27" x14ac:dyDescent="0.3">
      <c r="A8056">
        <v>18441580</v>
      </c>
      <c r="B8056" t="s">
        <v>15348</v>
      </c>
      <c r="C8056">
        <v>1</v>
      </c>
      <c r="D8056" t="s">
        <v>15349</v>
      </c>
      <c r="E8056" t="s">
        <v>15350</v>
      </c>
      <c r="F8056" t="s">
        <v>15351</v>
      </c>
      <c r="G8056" t="s">
        <v>15352</v>
      </c>
      <c r="H8056">
        <v>72.972281050000007</v>
      </c>
      <c r="I8056">
        <v>19.20722241</v>
      </c>
      <c r="J8056" t="s">
        <v>15353</v>
      </c>
      <c r="K8056" t="s">
        <v>26</v>
      </c>
      <c r="L8056" t="s">
        <v>35</v>
      </c>
      <c r="M8056" t="s">
        <v>27</v>
      </c>
      <c r="N8056" t="s">
        <v>27</v>
      </c>
      <c r="O8056" t="s">
        <v>27</v>
      </c>
      <c r="P8056">
        <v>3</v>
      </c>
      <c r="Q8056">
        <v>317</v>
      </c>
      <c r="R8056">
        <v>1000</v>
      </c>
      <c r="S8056">
        <v>3.9</v>
      </c>
      <c r="T8056" s="1">
        <v>42606</v>
      </c>
      <c r="U8056" t="s">
        <v>28</v>
      </c>
      <c r="V8056" t="s">
        <v>20705</v>
      </c>
      <c r="W8056" t="s">
        <v>20710</v>
      </c>
      <c r="X8056" t="s">
        <v>20661</v>
      </c>
      <c r="Y8056" t="s">
        <v>20659</v>
      </c>
      <c r="Z8056">
        <v>8</v>
      </c>
      <c r="AA8056" t="s">
        <v>20666</v>
      </c>
    </row>
    <row r="8057" spans="1:27" x14ac:dyDescent="0.3">
      <c r="A8057">
        <v>72475</v>
      </c>
      <c r="B8057" t="s">
        <v>15372</v>
      </c>
      <c r="C8057">
        <v>1</v>
      </c>
      <c r="D8057" t="s">
        <v>15291</v>
      </c>
      <c r="E8057" t="s">
        <v>15373</v>
      </c>
      <c r="F8057" t="s">
        <v>15374</v>
      </c>
      <c r="G8057" t="s">
        <v>15375</v>
      </c>
      <c r="H8057">
        <v>80.220672300000004</v>
      </c>
      <c r="I8057">
        <v>13.0864385</v>
      </c>
      <c r="J8057" t="s">
        <v>15376</v>
      </c>
      <c r="K8057" t="s">
        <v>26</v>
      </c>
      <c r="L8057" t="s">
        <v>35</v>
      </c>
      <c r="M8057" t="s">
        <v>35</v>
      </c>
      <c r="N8057" t="s">
        <v>27</v>
      </c>
      <c r="O8057" t="s">
        <v>27</v>
      </c>
      <c r="P8057">
        <v>2</v>
      </c>
      <c r="Q8057">
        <v>519</v>
      </c>
      <c r="R8057">
        <v>800</v>
      </c>
      <c r="S8057">
        <v>3.8</v>
      </c>
      <c r="T8057" s="1">
        <v>40355</v>
      </c>
      <c r="U8057" t="s">
        <v>28</v>
      </c>
      <c r="V8057" t="s">
        <v>20705</v>
      </c>
      <c r="W8057" t="s">
        <v>20710</v>
      </c>
      <c r="X8057" t="s">
        <v>20667</v>
      </c>
      <c r="Y8057" t="s">
        <v>20671</v>
      </c>
      <c r="Z8057">
        <v>6</v>
      </c>
      <c r="AA8057" t="s">
        <v>20672</v>
      </c>
    </row>
    <row r="8058" spans="1:27" x14ac:dyDescent="0.3">
      <c r="A8058">
        <v>18216876</v>
      </c>
      <c r="B8058" t="s">
        <v>15393</v>
      </c>
      <c r="C8058">
        <v>1</v>
      </c>
      <c r="D8058" t="s">
        <v>15349</v>
      </c>
      <c r="E8058" t="s">
        <v>15394</v>
      </c>
      <c r="F8058" t="s">
        <v>15395</v>
      </c>
      <c r="G8058" t="s">
        <v>15396</v>
      </c>
      <c r="H8058">
        <v>72.836720869999994</v>
      </c>
      <c r="I8058">
        <v>19.176268690000001</v>
      </c>
      <c r="J8058" t="s">
        <v>15397</v>
      </c>
      <c r="K8058" t="s">
        <v>26</v>
      </c>
      <c r="L8058" t="s">
        <v>35</v>
      </c>
      <c r="M8058" t="s">
        <v>27</v>
      </c>
      <c r="N8058" t="s">
        <v>27</v>
      </c>
      <c r="O8058" t="s">
        <v>27</v>
      </c>
      <c r="P8058">
        <v>3</v>
      </c>
      <c r="Q8058">
        <v>885</v>
      </c>
      <c r="R8058">
        <v>1500</v>
      </c>
      <c r="S8058">
        <v>3.9</v>
      </c>
      <c r="T8058" s="1">
        <v>41805</v>
      </c>
      <c r="U8058" t="s">
        <v>28</v>
      </c>
      <c r="V8058" t="s">
        <v>20705</v>
      </c>
      <c r="W8058" t="s">
        <v>20710</v>
      </c>
      <c r="X8058" t="s">
        <v>20664</v>
      </c>
      <c r="Y8058" t="s">
        <v>20671</v>
      </c>
      <c r="Z8058">
        <v>6</v>
      </c>
      <c r="AA8058" t="s">
        <v>20672</v>
      </c>
    </row>
    <row r="8059" spans="1:27" x14ac:dyDescent="0.3">
      <c r="A8059">
        <v>18280329</v>
      </c>
      <c r="B8059" t="s">
        <v>15409</v>
      </c>
      <c r="C8059">
        <v>1</v>
      </c>
      <c r="D8059" t="s">
        <v>15339</v>
      </c>
      <c r="E8059" t="s">
        <v>15410</v>
      </c>
      <c r="F8059" t="s">
        <v>15411</v>
      </c>
      <c r="G8059" t="s">
        <v>15412</v>
      </c>
      <c r="H8059">
        <v>78.375467400000005</v>
      </c>
      <c r="I8059">
        <v>17.455893799999998</v>
      </c>
      <c r="J8059" t="s">
        <v>918</v>
      </c>
      <c r="K8059" t="s">
        <v>26</v>
      </c>
      <c r="L8059" t="s">
        <v>35</v>
      </c>
      <c r="M8059" t="s">
        <v>35</v>
      </c>
      <c r="N8059" t="s">
        <v>27</v>
      </c>
      <c r="O8059" t="s">
        <v>27</v>
      </c>
      <c r="P8059">
        <v>2</v>
      </c>
      <c r="Q8059">
        <v>682</v>
      </c>
      <c r="R8059">
        <v>700</v>
      </c>
      <c r="S8059">
        <v>4</v>
      </c>
      <c r="T8059" s="1">
        <v>41055</v>
      </c>
      <c r="U8059" t="s">
        <v>28</v>
      </c>
      <c r="V8059" t="s">
        <v>20705</v>
      </c>
      <c r="W8059" t="s">
        <v>20710</v>
      </c>
      <c r="X8059" t="s">
        <v>20665</v>
      </c>
      <c r="Y8059" t="s">
        <v>20671</v>
      </c>
      <c r="Z8059">
        <v>5</v>
      </c>
      <c r="AA8059" t="s">
        <v>20630</v>
      </c>
    </row>
    <row r="8060" spans="1:27" x14ac:dyDescent="0.3">
      <c r="A8060">
        <v>18162866</v>
      </c>
      <c r="B8060" t="s">
        <v>15418</v>
      </c>
      <c r="C8060">
        <v>1</v>
      </c>
      <c r="D8060" t="s">
        <v>15333</v>
      </c>
      <c r="E8060" t="s">
        <v>15419</v>
      </c>
      <c r="F8060" t="s">
        <v>15420</v>
      </c>
      <c r="G8060" t="s">
        <v>15421</v>
      </c>
      <c r="H8060">
        <v>77.640488820000002</v>
      </c>
      <c r="I8060">
        <v>12.980410239999999</v>
      </c>
      <c r="J8060" t="s">
        <v>2477</v>
      </c>
      <c r="K8060" t="s">
        <v>26</v>
      </c>
      <c r="L8060" t="s">
        <v>35</v>
      </c>
      <c r="M8060" t="s">
        <v>27</v>
      </c>
      <c r="N8060" t="s">
        <v>27</v>
      </c>
      <c r="O8060" t="s">
        <v>27</v>
      </c>
      <c r="P8060">
        <v>3</v>
      </c>
      <c r="Q8060">
        <v>1354</v>
      </c>
      <c r="R8060">
        <v>1300</v>
      </c>
      <c r="S8060">
        <v>3.9</v>
      </c>
      <c r="T8060" s="1">
        <v>41751</v>
      </c>
      <c r="U8060" t="s">
        <v>28</v>
      </c>
      <c r="V8060" t="s">
        <v>20705</v>
      </c>
      <c r="W8060" t="s">
        <v>20710</v>
      </c>
      <c r="X8060" t="s">
        <v>20664</v>
      </c>
      <c r="Y8060" t="s">
        <v>20671</v>
      </c>
      <c r="Z8060">
        <v>4</v>
      </c>
      <c r="AA8060" t="s">
        <v>20673</v>
      </c>
    </row>
    <row r="8061" spans="1:27" x14ac:dyDescent="0.3">
      <c r="A8061">
        <v>18017615</v>
      </c>
      <c r="B8061" t="s">
        <v>15439</v>
      </c>
      <c r="C8061">
        <v>1</v>
      </c>
      <c r="D8061" t="s">
        <v>15305</v>
      </c>
      <c r="E8061" t="s">
        <v>15440</v>
      </c>
      <c r="F8061" t="s">
        <v>15441</v>
      </c>
      <c r="G8061" t="s">
        <v>15442</v>
      </c>
      <c r="H8061">
        <v>88.362504360000003</v>
      </c>
      <c r="I8061">
        <v>22.514118589999999</v>
      </c>
      <c r="J8061" t="s">
        <v>15443</v>
      </c>
      <c r="K8061" t="s">
        <v>26</v>
      </c>
      <c r="L8061" t="s">
        <v>35</v>
      </c>
      <c r="M8061" t="s">
        <v>27</v>
      </c>
      <c r="N8061" t="s">
        <v>27</v>
      </c>
      <c r="O8061" t="s">
        <v>27</v>
      </c>
      <c r="P8061">
        <v>3</v>
      </c>
      <c r="Q8061">
        <v>1126</v>
      </c>
      <c r="R8061">
        <v>1000</v>
      </c>
      <c r="S8061">
        <v>4</v>
      </c>
      <c r="T8061" s="1">
        <v>43182</v>
      </c>
      <c r="U8061" t="s">
        <v>28</v>
      </c>
      <c r="V8061" t="s">
        <v>20705</v>
      </c>
      <c r="W8061" t="s">
        <v>20710</v>
      </c>
      <c r="X8061" t="s">
        <v>20662</v>
      </c>
      <c r="Y8061" t="s">
        <v>20674</v>
      </c>
      <c r="Z8061">
        <v>3</v>
      </c>
      <c r="AA8061" t="s">
        <v>20675</v>
      </c>
    </row>
    <row r="8062" spans="1:27" x14ac:dyDescent="0.3">
      <c r="A8062">
        <v>18435740</v>
      </c>
      <c r="B8062" t="s">
        <v>15461</v>
      </c>
      <c r="C8062">
        <v>1</v>
      </c>
      <c r="D8062" t="s">
        <v>15349</v>
      </c>
      <c r="E8062" t="s">
        <v>15462</v>
      </c>
      <c r="F8062" t="s">
        <v>15463</v>
      </c>
      <c r="G8062" t="s">
        <v>15464</v>
      </c>
      <c r="H8062">
        <v>72.908492640000006</v>
      </c>
      <c r="I8062">
        <v>19.121998659999999</v>
      </c>
      <c r="J8062" t="s">
        <v>12628</v>
      </c>
      <c r="K8062" t="s">
        <v>26</v>
      </c>
      <c r="L8062" t="s">
        <v>35</v>
      </c>
      <c r="M8062" t="s">
        <v>27</v>
      </c>
      <c r="N8062" t="s">
        <v>27</v>
      </c>
      <c r="O8062" t="s">
        <v>27</v>
      </c>
      <c r="P8062">
        <v>3</v>
      </c>
      <c r="Q8062">
        <v>181</v>
      </c>
      <c r="R8062">
        <v>1000</v>
      </c>
      <c r="S8062">
        <v>3.8</v>
      </c>
      <c r="T8062" s="1">
        <v>40233</v>
      </c>
      <c r="U8062" t="s">
        <v>28</v>
      </c>
      <c r="V8062" t="s">
        <v>20705</v>
      </c>
      <c r="W8062" t="s">
        <v>20710</v>
      </c>
      <c r="X8062" t="s">
        <v>20667</v>
      </c>
      <c r="Y8062" t="s">
        <v>20674</v>
      </c>
      <c r="Z8062">
        <v>2</v>
      </c>
      <c r="AA8062" t="s">
        <v>20676</v>
      </c>
    </row>
    <row r="8063" spans="1:27" x14ac:dyDescent="0.3">
      <c r="A8063">
        <v>18383095</v>
      </c>
      <c r="B8063" t="s">
        <v>3831</v>
      </c>
      <c r="C8063">
        <v>1</v>
      </c>
      <c r="D8063" t="s">
        <v>15314</v>
      </c>
      <c r="E8063" t="s">
        <v>15468</v>
      </c>
      <c r="F8063" t="s">
        <v>15469</v>
      </c>
      <c r="G8063" t="s">
        <v>15470</v>
      </c>
      <c r="H8063">
        <v>73.804855160000002</v>
      </c>
      <c r="I8063">
        <v>18.551439899999998</v>
      </c>
      <c r="J8063" t="s">
        <v>3833</v>
      </c>
      <c r="K8063" t="s">
        <v>26</v>
      </c>
      <c r="L8063" t="s">
        <v>35</v>
      </c>
      <c r="M8063" t="s">
        <v>27</v>
      </c>
      <c r="N8063" t="s">
        <v>27</v>
      </c>
      <c r="O8063" t="s">
        <v>27</v>
      </c>
      <c r="P8063">
        <v>3</v>
      </c>
      <c r="Q8063">
        <v>507</v>
      </c>
      <c r="R8063">
        <v>1200</v>
      </c>
      <c r="S8063">
        <v>3.6</v>
      </c>
      <c r="T8063" s="1">
        <v>40960</v>
      </c>
      <c r="U8063" t="s">
        <v>28</v>
      </c>
      <c r="V8063" t="s">
        <v>20705</v>
      </c>
      <c r="W8063" t="s">
        <v>20710</v>
      </c>
      <c r="X8063" t="s">
        <v>20665</v>
      </c>
      <c r="Y8063" t="s">
        <v>20674</v>
      </c>
      <c r="Z8063">
        <v>2</v>
      </c>
      <c r="AA8063" t="s">
        <v>20676</v>
      </c>
    </row>
    <row r="8064" spans="1:27" x14ac:dyDescent="0.3">
      <c r="A8064">
        <v>18259462</v>
      </c>
      <c r="B8064" t="s">
        <v>15476</v>
      </c>
      <c r="C8064">
        <v>1</v>
      </c>
      <c r="D8064" t="s">
        <v>15305</v>
      </c>
      <c r="E8064" t="s">
        <v>15477</v>
      </c>
      <c r="F8064" t="s">
        <v>15478</v>
      </c>
      <c r="G8064" t="s">
        <v>15479</v>
      </c>
      <c r="H8064">
        <v>88.433186930000005</v>
      </c>
      <c r="I8064">
        <v>22.56936679</v>
      </c>
      <c r="J8064" t="s">
        <v>15480</v>
      </c>
      <c r="K8064" t="s">
        <v>26</v>
      </c>
      <c r="L8064" t="s">
        <v>35</v>
      </c>
      <c r="M8064" t="s">
        <v>27</v>
      </c>
      <c r="N8064" t="s">
        <v>27</v>
      </c>
      <c r="O8064" t="s">
        <v>27</v>
      </c>
      <c r="P8064">
        <v>3</v>
      </c>
      <c r="Q8064">
        <v>1040</v>
      </c>
      <c r="R8064">
        <v>1500</v>
      </c>
      <c r="S8064">
        <v>3.6</v>
      </c>
      <c r="T8064" s="1">
        <v>42014</v>
      </c>
      <c r="U8064" t="s">
        <v>28</v>
      </c>
      <c r="V8064" t="s">
        <v>20705</v>
      </c>
      <c r="W8064" t="s">
        <v>20710</v>
      </c>
      <c r="X8064" t="s">
        <v>20669</v>
      </c>
      <c r="Y8064" t="s">
        <v>20674</v>
      </c>
      <c r="Z8064">
        <v>1</v>
      </c>
      <c r="AA8064" t="s">
        <v>20677</v>
      </c>
    </row>
    <row r="8065" spans="1:27" x14ac:dyDescent="0.3">
      <c r="A8065">
        <v>49486</v>
      </c>
      <c r="B8065" t="s">
        <v>15348</v>
      </c>
      <c r="C8065">
        <v>1</v>
      </c>
      <c r="D8065" t="s">
        <v>15349</v>
      </c>
      <c r="E8065" t="s">
        <v>15481</v>
      </c>
      <c r="F8065" t="s">
        <v>15482</v>
      </c>
      <c r="G8065" t="s">
        <v>15483</v>
      </c>
      <c r="H8065">
        <v>72.846749000000003</v>
      </c>
      <c r="I8065">
        <v>19.103249000000002</v>
      </c>
      <c r="J8065" t="s">
        <v>15353</v>
      </c>
      <c r="K8065" t="s">
        <v>26</v>
      </c>
      <c r="L8065" t="s">
        <v>35</v>
      </c>
      <c r="M8065" t="s">
        <v>35</v>
      </c>
      <c r="N8065" t="s">
        <v>27</v>
      </c>
      <c r="O8065" t="s">
        <v>27</v>
      </c>
      <c r="P8065">
        <v>3</v>
      </c>
      <c r="Q8065">
        <v>1515</v>
      </c>
      <c r="R8065">
        <v>1000</v>
      </c>
      <c r="S8065">
        <v>3.6</v>
      </c>
      <c r="T8065" s="1">
        <v>40558</v>
      </c>
      <c r="U8065" t="s">
        <v>28</v>
      </c>
      <c r="V8065" t="s">
        <v>20705</v>
      </c>
      <c r="W8065" t="s">
        <v>20710</v>
      </c>
      <c r="X8065" t="s">
        <v>20663</v>
      </c>
      <c r="Y8065" t="s">
        <v>20674</v>
      </c>
      <c r="Z8065">
        <v>1</v>
      </c>
      <c r="AA8065" t="s">
        <v>20677</v>
      </c>
    </row>
    <row r="8066" spans="1:27" x14ac:dyDescent="0.3">
      <c r="A8066">
        <v>66457</v>
      </c>
      <c r="B8066" t="s">
        <v>15519</v>
      </c>
      <c r="C8066">
        <v>1</v>
      </c>
      <c r="D8066" t="s">
        <v>15291</v>
      </c>
      <c r="E8066" t="s">
        <v>15520</v>
      </c>
      <c r="F8066" t="s">
        <v>15521</v>
      </c>
      <c r="G8066" t="s">
        <v>15522</v>
      </c>
      <c r="H8066">
        <v>80.221897999999996</v>
      </c>
      <c r="I8066">
        <v>12.975996</v>
      </c>
      <c r="J8066" t="s">
        <v>479</v>
      </c>
      <c r="K8066" t="s">
        <v>26</v>
      </c>
      <c r="L8066" t="s">
        <v>35</v>
      </c>
      <c r="M8066" t="s">
        <v>27</v>
      </c>
      <c r="N8066" t="s">
        <v>27</v>
      </c>
      <c r="O8066" t="s">
        <v>27</v>
      </c>
      <c r="P8066">
        <v>2</v>
      </c>
      <c r="Q8066">
        <v>2272</v>
      </c>
      <c r="R8066">
        <v>900</v>
      </c>
      <c r="S8066">
        <v>4</v>
      </c>
      <c r="T8066" s="1">
        <v>41580</v>
      </c>
      <c r="U8066" t="s">
        <v>28</v>
      </c>
      <c r="V8066" t="s">
        <v>20705</v>
      </c>
      <c r="W8066" t="s">
        <v>20710</v>
      </c>
      <c r="X8066" t="s">
        <v>20658</v>
      </c>
      <c r="Y8066" t="s">
        <v>20678</v>
      </c>
      <c r="Z8066">
        <v>11</v>
      </c>
      <c r="AA8066" t="s">
        <v>20679</v>
      </c>
    </row>
    <row r="8067" spans="1:27" x14ac:dyDescent="0.3">
      <c r="A8067">
        <v>18463285</v>
      </c>
      <c r="B8067" t="s">
        <v>15536</v>
      </c>
      <c r="C8067">
        <v>1</v>
      </c>
      <c r="D8067" t="s">
        <v>15349</v>
      </c>
      <c r="E8067" t="s">
        <v>15537</v>
      </c>
      <c r="F8067" t="s">
        <v>15538</v>
      </c>
      <c r="G8067" t="s">
        <v>15539</v>
      </c>
      <c r="H8067">
        <v>72.832657990000001</v>
      </c>
      <c r="I8067">
        <v>19.065837510000001</v>
      </c>
      <c r="J8067" t="s">
        <v>15540</v>
      </c>
      <c r="K8067" t="s">
        <v>26</v>
      </c>
      <c r="L8067" t="s">
        <v>35</v>
      </c>
      <c r="M8067" t="s">
        <v>27</v>
      </c>
      <c r="N8067" t="s">
        <v>27</v>
      </c>
      <c r="O8067" t="s">
        <v>27</v>
      </c>
      <c r="P8067">
        <v>3</v>
      </c>
      <c r="Q8067">
        <v>146</v>
      </c>
      <c r="R8067">
        <v>1000</v>
      </c>
      <c r="S8067">
        <v>3.8</v>
      </c>
      <c r="T8067" s="1">
        <v>43025</v>
      </c>
      <c r="U8067" t="s">
        <v>28</v>
      </c>
      <c r="V8067" t="s">
        <v>20705</v>
      </c>
      <c r="W8067" t="s">
        <v>20710</v>
      </c>
      <c r="X8067" t="s">
        <v>20668</v>
      </c>
      <c r="Y8067" t="s">
        <v>20678</v>
      </c>
      <c r="Z8067">
        <v>10</v>
      </c>
      <c r="AA8067" t="s">
        <v>20680</v>
      </c>
    </row>
    <row r="8068" spans="1:27" x14ac:dyDescent="0.3">
      <c r="A8068">
        <v>6506206</v>
      </c>
      <c r="B8068" t="s">
        <v>15542</v>
      </c>
      <c r="C8068">
        <v>1</v>
      </c>
      <c r="D8068" t="s">
        <v>15314</v>
      </c>
      <c r="E8068" t="s">
        <v>15543</v>
      </c>
      <c r="F8068" t="s">
        <v>15544</v>
      </c>
      <c r="G8068" t="s">
        <v>15545</v>
      </c>
      <c r="H8068">
        <v>73.785900999999996</v>
      </c>
      <c r="I8068">
        <v>18.593481489999999</v>
      </c>
      <c r="J8068" t="s">
        <v>15546</v>
      </c>
      <c r="K8068" t="s">
        <v>26</v>
      </c>
      <c r="L8068" t="s">
        <v>35</v>
      </c>
      <c r="M8068" t="s">
        <v>35</v>
      </c>
      <c r="N8068" t="s">
        <v>27</v>
      </c>
      <c r="O8068" t="s">
        <v>27</v>
      </c>
      <c r="P8068">
        <v>4</v>
      </c>
      <c r="Q8068">
        <v>1566</v>
      </c>
      <c r="R8068">
        <v>2100</v>
      </c>
      <c r="S8068">
        <v>3.6</v>
      </c>
      <c r="T8068" s="1">
        <v>42068</v>
      </c>
      <c r="U8068" t="s">
        <v>28</v>
      </c>
      <c r="V8068" t="s">
        <v>20705</v>
      </c>
      <c r="W8068" t="s">
        <v>20710</v>
      </c>
      <c r="X8068" t="s">
        <v>20669</v>
      </c>
      <c r="Y8068" t="s">
        <v>20674</v>
      </c>
      <c r="Z8068">
        <v>3</v>
      </c>
      <c r="AA8068" t="s">
        <v>20675</v>
      </c>
    </row>
    <row r="8069" spans="1:27" x14ac:dyDescent="0.3">
      <c r="A8069">
        <v>18438944</v>
      </c>
      <c r="B8069" t="s">
        <v>15551</v>
      </c>
      <c r="C8069">
        <v>1</v>
      </c>
      <c r="D8069" t="s">
        <v>15552</v>
      </c>
      <c r="E8069" t="s">
        <v>15553</v>
      </c>
      <c r="F8069" t="s">
        <v>15554</v>
      </c>
      <c r="G8069" t="s">
        <v>15555</v>
      </c>
      <c r="H8069">
        <v>72.557037399999999</v>
      </c>
      <c r="I8069">
        <v>23.029061899999999</v>
      </c>
      <c r="J8069" t="s">
        <v>15556</v>
      </c>
      <c r="K8069" t="s">
        <v>26</v>
      </c>
      <c r="L8069" t="s">
        <v>27</v>
      </c>
      <c r="M8069" t="s">
        <v>35</v>
      </c>
      <c r="N8069" t="s">
        <v>27</v>
      </c>
      <c r="O8069" t="s">
        <v>27</v>
      </c>
      <c r="P8069">
        <v>3</v>
      </c>
      <c r="Q8069">
        <v>63</v>
      </c>
      <c r="R8069">
        <v>1000</v>
      </c>
      <c r="S8069">
        <v>3.8</v>
      </c>
      <c r="T8069" s="1">
        <v>43362</v>
      </c>
      <c r="U8069" t="s">
        <v>28</v>
      </c>
      <c r="V8069" t="s">
        <v>20705</v>
      </c>
      <c r="W8069" t="s">
        <v>20710</v>
      </c>
      <c r="X8069" t="s">
        <v>20662</v>
      </c>
      <c r="Y8069" t="s">
        <v>20659</v>
      </c>
      <c r="Z8069">
        <v>9</v>
      </c>
      <c r="AA8069" t="s">
        <v>20660</v>
      </c>
    </row>
    <row r="8070" spans="1:27" x14ac:dyDescent="0.3">
      <c r="A8070">
        <v>110237</v>
      </c>
      <c r="B8070" t="s">
        <v>15568</v>
      </c>
      <c r="C8070">
        <v>1</v>
      </c>
      <c r="D8070" t="s">
        <v>15552</v>
      </c>
      <c r="E8070" t="s">
        <v>15569</v>
      </c>
      <c r="F8070" t="s">
        <v>15570</v>
      </c>
      <c r="G8070" t="s">
        <v>15571</v>
      </c>
      <c r="H8070">
        <v>72.523964899999996</v>
      </c>
      <c r="I8070">
        <v>23.048504690000001</v>
      </c>
      <c r="J8070" t="s">
        <v>15572</v>
      </c>
      <c r="K8070" t="s">
        <v>26</v>
      </c>
      <c r="L8070" t="s">
        <v>27</v>
      </c>
      <c r="M8070" t="s">
        <v>35</v>
      </c>
      <c r="N8070" t="s">
        <v>27</v>
      </c>
      <c r="O8070" t="s">
        <v>27</v>
      </c>
      <c r="P8070">
        <v>2</v>
      </c>
      <c r="Q8070">
        <v>432</v>
      </c>
      <c r="R8070">
        <v>600</v>
      </c>
      <c r="S8070">
        <v>3.8</v>
      </c>
      <c r="T8070" s="1">
        <v>42603</v>
      </c>
      <c r="U8070" t="s">
        <v>28</v>
      </c>
      <c r="V8070" t="s">
        <v>20705</v>
      </c>
      <c r="W8070" t="s">
        <v>20710</v>
      </c>
      <c r="X8070" t="s">
        <v>20661</v>
      </c>
      <c r="Y8070" t="s">
        <v>20659</v>
      </c>
      <c r="Z8070">
        <v>8</v>
      </c>
      <c r="AA8070" t="s">
        <v>20666</v>
      </c>
    </row>
    <row r="8071" spans="1:27" x14ac:dyDescent="0.3">
      <c r="A8071">
        <v>3000770</v>
      </c>
      <c r="B8071" t="s">
        <v>15576</v>
      </c>
      <c r="C8071">
        <v>1</v>
      </c>
      <c r="D8071" t="s">
        <v>15577</v>
      </c>
      <c r="E8071" t="s">
        <v>15578</v>
      </c>
      <c r="F8071" t="s">
        <v>9200</v>
      </c>
      <c r="G8071" t="s">
        <v>15579</v>
      </c>
      <c r="H8071">
        <v>76.981876420000006</v>
      </c>
      <c r="I8071">
        <v>11.00076241</v>
      </c>
      <c r="J8071" t="s">
        <v>5604</v>
      </c>
      <c r="K8071" t="s">
        <v>26</v>
      </c>
      <c r="L8071" t="s">
        <v>27</v>
      </c>
      <c r="M8071" t="s">
        <v>35</v>
      </c>
      <c r="N8071" t="s">
        <v>27</v>
      </c>
      <c r="O8071" t="s">
        <v>27</v>
      </c>
      <c r="P8071">
        <v>2</v>
      </c>
      <c r="Q8071">
        <v>132</v>
      </c>
      <c r="R8071">
        <v>600</v>
      </c>
      <c r="S8071">
        <v>4</v>
      </c>
      <c r="T8071" s="1">
        <v>42951</v>
      </c>
      <c r="U8071" t="s">
        <v>28</v>
      </c>
      <c r="V8071" t="s">
        <v>20705</v>
      </c>
      <c r="W8071" t="s">
        <v>20710</v>
      </c>
      <c r="X8071" t="s">
        <v>20668</v>
      </c>
      <c r="Y8071" t="s">
        <v>20659</v>
      </c>
      <c r="Z8071">
        <v>8</v>
      </c>
      <c r="AA8071" t="s">
        <v>20666</v>
      </c>
    </row>
    <row r="8072" spans="1:27" x14ac:dyDescent="0.3">
      <c r="A8072">
        <v>18409175</v>
      </c>
      <c r="B8072" t="s">
        <v>5660</v>
      </c>
      <c r="C8072">
        <v>1</v>
      </c>
      <c r="D8072" t="s">
        <v>15524</v>
      </c>
      <c r="E8072" t="s">
        <v>15580</v>
      </c>
      <c r="F8072" t="s">
        <v>15581</v>
      </c>
      <c r="G8072" t="s">
        <v>15582</v>
      </c>
      <c r="H8072">
        <v>77.378750999999994</v>
      </c>
      <c r="I8072">
        <v>28.637449</v>
      </c>
      <c r="J8072" t="s">
        <v>15583</v>
      </c>
      <c r="K8072" t="s">
        <v>26</v>
      </c>
      <c r="L8072" t="s">
        <v>27</v>
      </c>
      <c r="M8072" t="s">
        <v>35</v>
      </c>
      <c r="N8072" t="s">
        <v>27</v>
      </c>
      <c r="O8072" t="s">
        <v>27</v>
      </c>
      <c r="P8072">
        <v>2</v>
      </c>
      <c r="Q8072">
        <v>52</v>
      </c>
      <c r="R8072">
        <v>500</v>
      </c>
      <c r="S8072">
        <v>3.9</v>
      </c>
      <c r="T8072" s="1">
        <v>41497</v>
      </c>
      <c r="U8072" t="s">
        <v>28</v>
      </c>
      <c r="V8072" t="s">
        <v>20705</v>
      </c>
      <c r="W8072" t="s">
        <v>20710</v>
      </c>
      <c r="X8072" t="s">
        <v>20658</v>
      </c>
      <c r="Y8072" t="s">
        <v>20659</v>
      </c>
      <c r="Z8072">
        <v>8</v>
      </c>
      <c r="AA8072" t="s">
        <v>20666</v>
      </c>
    </row>
    <row r="8073" spans="1:27" x14ac:dyDescent="0.3">
      <c r="A8073">
        <v>3300061</v>
      </c>
      <c r="B8073" t="s">
        <v>15599</v>
      </c>
      <c r="C8073">
        <v>1</v>
      </c>
      <c r="D8073" t="s">
        <v>15596</v>
      </c>
      <c r="E8073" t="s">
        <v>15600</v>
      </c>
      <c r="F8073" t="s">
        <v>15601</v>
      </c>
      <c r="G8073" t="s">
        <v>15602</v>
      </c>
      <c r="H8073">
        <v>79.058532490000005</v>
      </c>
      <c r="I8073">
        <v>21.137848290000001</v>
      </c>
      <c r="J8073" t="s">
        <v>1916</v>
      </c>
      <c r="K8073" t="s">
        <v>26</v>
      </c>
      <c r="L8073" t="s">
        <v>27</v>
      </c>
      <c r="M8073" t="s">
        <v>35</v>
      </c>
      <c r="N8073" t="s">
        <v>27</v>
      </c>
      <c r="O8073" t="s">
        <v>27</v>
      </c>
      <c r="P8073">
        <v>3</v>
      </c>
      <c r="Q8073">
        <v>284</v>
      </c>
      <c r="R8073">
        <v>750</v>
      </c>
      <c r="S8073">
        <v>4</v>
      </c>
      <c r="T8073" s="1">
        <v>42949</v>
      </c>
      <c r="U8073" t="s">
        <v>28</v>
      </c>
      <c r="V8073" t="s">
        <v>20705</v>
      </c>
      <c r="W8073" t="s">
        <v>20710</v>
      </c>
      <c r="X8073" t="s">
        <v>20668</v>
      </c>
      <c r="Y8073" t="s">
        <v>20659</v>
      </c>
      <c r="Z8073">
        <v>8</v>
      </c>
      <c r="AA8073" t="s">
        <v>20666</v>
      </c>
    </row>
    <row r="8074" spans="1:27" x14ac:dyDescent="0.3">
      <c r="A8074">
        <v>113703</v>
      </c>
      <c r="B8074" t="s">
        <v>15606</v>
      </c>
      <c r="C8074">
        <v>1</v>
      </c>
      <c r="D8074" t="s">
        <v>15552</v>
      </c>
      <c r="E8074" t="s">
        <v>15607</v>
      </c>
      <c r="F8074" t="s">
        <v>15608</v>
      </c>
      <c r="G8074" t="s">
        <v>15609</v>
      </c>
      <c r="H8074">
        <v>72.549828500000004</v>
      </c>
      <c r="I8074">
        <v>23.043723499999999</v>
      </c>
      <c r="J8074" t="s">
        <v>15610</v>
      </c>
      <c r="K8074" t="s">
        <v>26</v>
      </c>
      <c r="L8074" t="s">
        <v>27</v>
      </c>
      <c r="M8074" t="s">
        <v>35</v>
      </c>
      <c r="N8074" t="s">
        <v>27</v>
      </c>
      <c r="O8074" t="s">
        <v>27</v>
      </c>
      <c r="P8074">
        <v>2</v>
      </c>
      <c r="Q8074">
        <v>404</v>
      </c>
      <c r="R8074">
        <v>700</v>
      </c>
      <c r="S8074">
        <v>4</v>
      </c>
      <c r="T8074" s="1">
        <v>42186</v>
      </c>
      <c r="U8074" t="s">
        <v>28</v>
      </c>
      <c r="V8074" t="s">
        <v>20705</v>
      </c>
      <c r="W8074" t="s">
        <v>20710</v>
      </c>
      <c r="X8074" t="s">
        <v>20669</v>
      </c>
      <c r="Y8074" t="s">
        <v>20659</v>
      </c>
      <c r="Z8074">
        <v>7</v>
      </c>
      <c r="AA8074" t="s">
        <v>20670</v>
      </c>
    </row>
    <row r="8075" spans="1:27" x14ac:dyDescent="0.3">
      <c r="A8075">
        <v>102867</v>
      </c>
      <c r="B8075" t="s">
        <v>15617</v>
      </c>
      <c r="C8075">
        <v>1</v>
      </c>
      <c r="D8075" t="s">
        <v>15585</v>
      </c>
      <c r="E8075" t="s">
        <v>15618</v>
      </c>
      <c r="F8075" t="s">
        <v>15619</v>
      </c>
      <c r="G8075" t="s">
        <v>15620</v>
      </c>
      <c r="H8075">
        <v>75.776649000000006</v>
      </c>
      <c r="I8075">
        <v>26.9564308</v>
      </c>
      <c r="J8075" t="s">
        <v>15621</v>
      </c>
      <c r="K8075" t="s">
        <v>26</v>
      </c>
      <c r="L8075" t="s">
        <v>27</v>
      </c>
      <c r="M8075" t="s">
        <v>35</v>
      </c>
      <c r="N8075" t="s">
        <v>27</v>
      </c>
      <c r="O8075" t="s">
        <v>27</v>
      </c>
      <c r="P8075">
        <v>2</v>
      </c>
      <c r="Q8075">
        <v>112</v>
      </c>
      <c r="R8075">
        <v>800</v>
      </c>
      <c r="S8075">
        <v>3.7</v>
      </c>
      <c r="T8075" s="1">
        <v>42187</v>
      </c>
      <c r="U8075" t="s">
        <v>28</v>
      </c>
      <c r="V8075" t="s">
        <v>20705</v>
      </c>
      <c r="W8075" t="s">
        <v>20710</v>
      </c>
      <c r="X8075" t="s">
        <v>20669</v>
      </c>
      <c r="Y8075" t="s">
        <v>20659</v>
      </c>
      <c r="Z8075">
        <v>7</v>
      </c>
      <c r="AA8075" t="s">
        <v>20670</v>
      </c>
    </row>
    <row r="8076" spans="1:27" x14ac:dyDescent="0.3">
      <c r="A8076">
        <v>3000132</v>
      </c>
      <c r="B8076" t="s">
        <v>15622</v>
      </c>
      <c r="C8076">
        <v>1</v>
      </c>
      <c r="D8076" t="s">
        <v>15577</v>
      </c>
      <c r="E8076" t="s">
        <v>15623</v>
      </c>
      <c r="F8076" t="s">
        <v>15624</v>
      </c>
      <c r="G8076" t="s">
        <v>15625</v>
      </c>
      <c r="H8076">
        <v>77.015393000000003</v>
      </c>
      <c r="I8076">
        <v>11.025083</v>
      </c>
      <c r="J8076" t="s">
        <v>499</v>
      </c>
      <c r="K8076" t="s">
        <v>26</v>
      </c>
      <c r="L8076" t="s">
        <v>27</v>
      </c>
      <c r="M8076" t="s">
        <v>35</v>
      </c>
      <c r="N8076" t="s">
        <v>27</v>
      </c>
      <c r="O8076" t="s">
        <v>27</v>
      </c>
      <c r="P8076">
        <v>2</v>
      </c>
      <c r="Q8076">
        <v>124</v>
      </c>
      <c r="R8076">
        <v>400</v>
      </c>
      <c r="S8076">
        <v>3.8</v>
      </c>
      <c r="T8076" s="1">
        <v>40344</v>
      </c>
      <c r="U8076" t="s">
        <v>28</v>
      </c>
      <c r="V8076" t="s">
        <v>20705</v>
      </c>
      <c r="W8076" t="s">
        <v>20710</v>
      </c>
      <c r="X8076" t="s">
        <v>20667</v>
      </c>
      <c r="Y8076" t="s">
        <v>20671</v>
      </c>
      <c r="Z8076">
        <v>6</v>
      </c>
      <c r="AA8076" t="s">
        <v>20672</v>
      </c>
    </row>
    <row r="8077" spans="1:27" x14ac:dyDescent="0.3">
      <c r="A8077">
        <v>18280306</v>
      </c>
      <c r="B8077" t="s">
        <v>15626</v>
      </c>
      <c r="C8077">
        <v>1</v>
      </c>
      <c r="D8077" t="s">
        <v>15577</v>
      </c>
      <c r="E8077" t="s">
        <v>15627</v>
      </c>
      <c r="F8077" t="s">
        <v>9200</v>
      </c>
      <c r="G8077" t="s">
        <v>15579</v>
      </c>
      <c r="H8077">
        <v>76.975439699999995</v>
      </c>
      <c r="I8077">
        <v>11.0030085</v>
      </c>
      <c r="J8077" t="s">
        <v>2125</v>
      </c>
      <c r="K8077" t="s">
        <v>26</v>
      </c>
      <c r="L8077" t="s">
        <v>27</v>
      </c>
      <c r="M8077" t="s">
        <v>35</v>
      </c>
      <c r="N8077" t="s">
        <v>27</v>
      </c>
      <c r="O8077" t="s">
        <v>27</v>
      </c>
      <c r="P8077">
        <v>2</v>
      </c>
      <c r="Q8077">
        <v>85</v>
      </c>
      <c r="R8077">
        <v>700</v>
      </c>
      <c r="S8077">
        <v>3.9</v>
      </c>
      <c r="T8077" s="1">
        <v>40336</v>
      </c>
      <c r="U8077" t="s">
        <v>28</v>
      </c>
      <c r="V8077" t="s">
        <v>20705</v>
      </c>
      <c r="W8077" t="s">
        <v>20710</v>
      </c>
      <c r="X8077" t="s">
        <v>20667</v>
      </c>
      <c r="Y8077" t="s">
        <v>20671</v>
      </c>
      <c r="Z8077">
        <v>6</v>
      </c>
      <c r="AA8077" t="s">
        <v>20672</v>
      </c>
    </row>
    <row r="8078" spans="1:27" x14ac:dyDescent="0.3">
      <c r="A8078">
        <v>313502</v>
      </c>
      <c r="B8078" t="s">
        <v>15628</v>
      </c>
      <c r="C8078">
        <v>1</v>
      </c>
      <c r="D8078" t="s">
        <v>15524</v>
      </c>
      <c r="E8078" t="s">
        <v>15629</v>
      </c>
      <c r="F8078" t="s">
        <v>15581</v>
      </c>
      <c r="G8078" t="s">
        <v>15582</v>
      </c>
      <c r="H8078">
        <v>77.369326000000001</v>
      </c>
      <c r="I8078">
        <v>28.635083000000002</v>
      </c>
      <c r="J8078" t="s">
        <v>25</v>
      </c>
      <c r="K8078" t="s">
        <v>26</v>
      </c>
      <c r="L8078" t="s">
        <v>27</v>
      </c>
      <c r="M8078" t="s">
        <v>35</v>
      </c>
      <c r="N8078" t="s">
        <v>27</v>
      </c>
      <c r="O8078" t="s">
        <v>27</v>
      </c>
      <c r="P8078">
        <v>1</v>
      </c>
      <c r="Q8078">
        <v>161</v>
      </c>
      <c r="R8078">
        <v>300</v>
      </c>
      <c r="S8078">
        <v>3.6</v>
      </c>
      <c r="T8078" s="1">
        <v>42523</v>
      </c>
      <c r="U8078" t="s">
        <v>28</v>
      </c>
      <c r="V8078" t="s">
        <v>20705</v>
      </c>
      <c r="W8078" t="s">
        <v>20710</v>
      </c>
      <c r="X8078" t="s">
        <v>20661</v>
      </c>
      <c r="Y8078" t="s">
        <v>20671</v>
      </c>
      <c r="Z8078">
        <v>6</v>
      </c>
      <c r="AA8078" t="s">
        <v>20672</v>
      </c>
    </row>
    <row r="8079" spans="1:27" x14ac:dyDescent="0.3">
      <c r="A8079">
        <v>18371341</v>
      </c>
      <c r="B8079" t="s">
        <v>15658</v>
      </c>
      <c r="C8079">
        <v>1</v>
      </c>
      <c r="D8079" t="s">
        <v>15552</v>
      </c>
      <c r="E8079" t="s">
        <v>15659</v>
      </c>
      <c r="F8079" t="s">
        <v>15660</v>
      </c>
      <c r="G8079" t="s">
        <v>15661</v>
      </c>
      <c r="H8079">
        <v>72.5281083</v>
      </c>
      <c r="I8079">
        <v>23.0418026</v>
      </c>
      <c r="J8079" t="s">
        <v>15662</v>
      </c>
      <c r="K8079" t="s">
        <v>26</v>
      </c>
      <c r="L8079" t="s">
        <v>27</v>
      </c>
      <c r="M8079" t="s">
        <v>35</v>
      </c>
      <c r="N8079" t="s">
        <v>27</v>
      </c>
      <c r="O8079" t="s">
        <v>27</v>
      </c>
      <c r="P8079">
        <v>2</v>
      </c>
      <c r="Q8079">
        <v>166</v>
      </c>
      <c r="R8079">
        <v>550</v>
      </c>
      <c r="S8079">
        <v>3.9</v>
      </c>
      <c r="T8079" s="1">
        <v>41390</v>
      </c>
      <c r="U8079" t="s">
        <v>28</v>
      </c>
      <c r="V8079" t="s">
        <v>20705</v>
      </c>
      <c r="W8079" t="s">
        <v>20710</v>
      </c>
      <c r="X8079" t="s">
        <v>20658</v>
      </c>
      <c r="Y8079" t="s">
        <v>20671</v>
      </c>
      <c r="Z8079">
        <v>4</v>
      </c>
      <c r="AA8079" t="s">
        <v>20673</v>
      </c>
    </row>
    <row r="8080" spans="1:27" x14ac:dyDescent="0.3">
      <c r="A8080">
        <v>309702</v>
      </c>
      <c r="B8080" t="s">
        <v>577</v>
      </c>
      <c r="C8080">
        <v>1</v>
      </c>
      <c r="D8080" t="s">
        <v>15524</v>
      </c>
      <c r="E8080" t="s">
        <v>15670</v>
      </c>
      <c r="F8080" t="s">
        <v>15526</v>
      </c>
      <c r="G8080" t="s">
        <v>15527</v>
      </c>
      <c r="H8080">
        <v>77.370194440000006</v>
      </c>
      <c r="I8080">
        <v>28.634174999999999</v>
      </c>
      <c r="J8080" t="s">
        <v>578</v>
      </c>
      <c r="K8080" t="s">
        <v>26</v>
      </c>
      <c r="L8080" t="s">
        <v>27</v>
      </c>
      <c r="M8080" t="s">
        <v>35</v>
      </c>
      <c r="N8080" t="s">
        <v>27</v>
      </c>
      <c r="O8080" t="s">
        <v>27</v>
      </c>
      <c r="P8080">
        <v>2</v>
      </c>
      <c r="Q8080">
        <v>252</v>
      </c>
      <c r="R8080">
        <v>600</v>
      </c>
      <c r="S8080">
        <v>3.6</v>
      </c>
      <c r="T8080" s="1">
        <v>43207</v>
      </c>
      <c r="U8080" t="s">
        <v>28</v>
      </c>
      <c r="V8080" t="s">
        <v>20705</v>
      </c>
      <c r="W8080" t="s">
        <v>20710</v>
      </c>
      <c r="X8080" t="s">
        <v>20662</v>
      </c>
      <c r="Y8080" t="s">
        <v>20671</v>
      </c>
      <c r="Z8080">
        <v>4</v>
      </c>
      <c r="AA8080" t="s">
        <v>20673</v>
      </c>
    </row>
    <row r="8081" spans="1:27" x14ac:dyDescent="0.3">
      <c r="A8081">
        <v>18313013</v>
      </c>
      <c r="B8081" t="s">
        <v>15671</v>
      </c>
      <c r="C8081">
        <v>1</v>
      </c>
      <c r="D8081" t="s">
        <v>15339</v>
      </c>
      <c r="E8081" t="s">
        <v>15672</v>
      </c>
      <c r="F8081" t="s">
        <v>15673</v>
      </c>
      <c r="G8081" t="s">
        <v>15674</v>
      </c>
      <c r="H8081">
        <v>78.385883089999993</v>
      </c>
      <c r="I8081">
        <v>17.451975770000001</v>
      </c>
      <c r="J8081" t="s">
        <v>479</v>
      </c>
      <c r="K8081" t="s">
        <v>26</v>
      </c>
      <c r="L8081" t="s">
        <v>27</v>
      </c>
      <c r="M8081" t="s">
        <v>35</v>
      </c>
      <c r="N8081" t="s">
        <v>27</v>
      </c>
      <c r="O8081" t="s">
        <v>27</v>
      </c>
      <c r="P8081">
        <v>3</v>
      </c>
      <c r="Q8081">
        <v>616</v>
      </c>
      <c r="R8081">
        <v>1100</v>
      </c>
      <c r="S8081">
        <v>3.9</v>
      </c>
      <c r="T8081" s="1">
        <v>41377</v>
      </c>
      <c r="U8081" t="s">
        <v>28</v>
      </c>
      <c r="V8081" t="s">
        <v>20705</v>
      </c>
      <c r="W8081" t="s">
        <v>20710</v>
      </c>
      <c r="X8081" t="s">
        <v>20658</v>
      </c>
      <c r="Y8081" t="s">
        <v>20671</v>
      </c>
      <c r="Z8081">
        <v>4</v>
      </c>
      <c r="AA8081" t="s">
        <v>20673</v>
      </c>
    </row>
    <row r="8082" spans="1:27" x14ac:dyDescent="0.3">
      <c r="A8082">
        <v>3300369</v>
      </c>
      <c r="B8082" t="s">
        <v>15679</v>
      </c>
      <c r="C8082">
        <v>1</v>
      </c>
      <c r="D8082" t="s">
        <v>15596</v>
      </c>
      <c r="E8082" t="s">
        <v>15680</v>
      </c>
      <c r="F8082" t="s">
        <v>15681</v>
      </c>
      <c r="G8082" t="s">
        <v>15682</v>
      </c>
      <c r="H8082">
        <v>79.059224169999993</v>
      </c>
      <c r="I8082">
        <v>21.12499944</v>
      </c>
      <c r="J8082" t="s">
        <v>479</v>
      </c>
      <c r="K8082" t="s">
        <v>26</v>
      </c>
      <c r="L8082" t="s">
        <v>27</v>
      </c>
      <c r="M8082" t="s">
        <v>35</v>
      </c>
      <c r="N8082" t="s">
        <v>27</v>
      </c>
      <c r="O8082" t="s">
        <v>27</v>
      </c>
      <c r="P8082">
        <v>2</v>
      </c>
      <c r="Q8082">
        <v>103</v>
      </c>
      <c r="R8082">
        <v>500</v>
      </c>
      <c r="S8082">
        <v>4</v>
      </c>
      <c r="T8082" s="1">
        <v>41744</v>
      </c>
      <c r="U8082" t="s">
        <v>28</v>
      </c>
      <c r="V8082" t="s">
        <v>20705</v>
      </c>
      <c r="W8082" t="s">
        <v>20710</v>
      </c>
      <c r="X8082" t="s">
        <v>20664</v>
      </c>
      <c r="Y8082" t="s">
        <v>20671</v>
      </c>
      <c r="Z8082">
        <v>4</v>
      </c>
      <c r="AA8082" t="s">
        <v>20673</v>
      </c>
    </row>
    <row r="8083" spans="1:27" x14ac:dyDescent="0.3">
      <c r="A8083">
        <v>16527711</v>
      </c>
      <c r="B8083" t="s">
        <v>15709</v>
      </c>
      <c r="C8083">
        <v>1</v>
      </c>
      <c r="D8083" t="s">
        <v>15349</v>
      </c>
      <c r="E8083" t="s">
        <v>15710</v>
      </c>
      <c r="F8083" t="s">
        <v>15711</v>
      </c>
      <c r="G8083" t="s">
        <v>15712</v>
      </c>
      <c r="H8083">
        <v>72.825202790000006</v>
      </c>
      <c r="I8083">
        <v>18.99404899</v>
      </c>
      <c r="J8083" t="s">
        <v>15713</v>
      </c>
      <c r="K8083" t="s">
        <v>26</v>
      </c>
      <c r="L8083" t="s">
        <v>27</v>
      </c>
      <c r="M8083" t="s">
        <v>35</v>
      </c>
      <c r="N8083" t="s">
        <v>27</v>
      </c>
      <c r="O8083" t="s">
        <v>27</v>
      </c>
      <c r="P8083">
        <v>2</v>
      </c>
      <c r="Q8083">
        <v>2076</v>
      </c>
      <c r="R8083">
        <v>700</v>
      </c>
      <c r="S8083">
        <v>3.9</v>
      </c>
      <c r="T8083" s="1">
        <v>40962</v>
      </c>
      <c r="U8083" t="s">
        <v>28</v>
      </c>
      <c r="V8083" t="s">
        <v>20705</v>
      </c>
      <c r="W8083" t="s">
        <v>20710</v>
      </c>
      <c r="X8083" t="s">
        <v>20665</v>
      </c>
      <c r="Y8083" t="s">
        <v>20674</v>
      </c>
      <c r="Z8083">
        <v>2</v>
      </c>
      <c r="AA8083" t="s">
        <v>20676</v>
      </c>
    </row>
    <row r="8084" spans="1:27" x14ac:dyDescent="0.3">
      <c r="A8084">
        <v>73279</v>
      </c>
      <c r="B8084" t="s">
        <v>15728</v>
      </c>
      <c r="C8084">
        <v>1</v>
      </c>
      <c r="D8084" t="s">
        <v>15291</v>
      </c>
      <c r="E8084" t="s">
        <v>15729</v>
      </c>
      <c r="F8084" t="s">
        <v>15730</v>
      </c>
      <c r="G8084" t="s">
        <v>15731</v>
      </c>
      <c r="H8084">
        <v>80.24998214</v>
      </c>
      <c r="I8084">
        <v>12.972792910000001</v>
      </c>
      <c r="J8084" t="s">
        <v>1008</v>
      </c>
      <c r="K8084" t="s">
        <v>26</v>
      </c>
      <c r="L8084" t="s">
        <v>27</v>
      </c>
      <c r="M8084" t="s">
        <v>35</v>
      </c>
      <c r="N8084" t="s">
        <v>27</v>
      </c>
      <c r="O8084" t="s">
        <v>27</v>
      </c>
      <c r="P8084">
        <v>2</v>
      </c>
      <c r="Q8084">
        <v>1317</v>
      </c>
      <c r="R8084">
        <v>900</v>
      </c>
      <c r="S8084">
        <v>3.8</v>
      </c>
      <c r="T8084" s="1">
        <v>41631</v>
      </c>
      <c r="U8084" t="s">
        <v>28</v>
      </c>
      <c r="V8084" t="s">
        <v>20705</v>
      </c>
      <c r="W8084" t="s">
        <v>20710</v>
      </c>
      <c r="X8084" t="s">
        <v>20658</v>
      </c>
      <c r="Y8084" t="s">
        <v>20678</v>
      </c>
      <c r="Z8084">
        <v>12</v>
      </c>
      <c r="AA8084" t="s">
        <v>6631</v>
      </c>
    </row>
    <row r="8085" spans="1:27" x14ac:dyDescent="0.3">
      <c r="A8085">
        <v>101884</v>
      </c>
      <c r="B8085" t="s">
        <v>15737</v>
      </c>
      <c r="C8085">
        <v>1</v>
      </c>
      <c r="D8085" t="s">
        <v>15585</v>
      </c>
      <c r="E8085" t="s">
        <v>15738</v>
      </c>
      <c r="F8085" t="s">
        <v>15614</v>
      </c>
      <c r="G8085" t="s">
        <v>15615</v>
      </c>
      <c r="H8085">
        <v>75.803139099999996</v>
      </c>
      <c r="I8085">
        <v>26.91348344</v>
      </c>
      <c r="J8085" t="s">
        <v>15739</v>
      </c>
      <c r="K8085" t="s">
        <v>26</v>
      </c>
      <c r="L8085" t="s">
        <v>27</v>
      </c>
      <c r="M8085" t="s">
        <v>35</v>
      </c>
      <c r="N8085" t="s">
        <v>27</v>
      </c>
      <c r="O8085" t="s">
        <v>27</v>
      </c>
      <c r="P8085">
        <v>3</v>
      </c>
      <c r="Q8085">
        <v>582</v>
      </c>
      <c r="R8085">
        <v>1400</v>
      </c>
      <c r="S8085">
        <v>4</v>
      </c>
      <c r="T8085" s="1">
        <v>43073</v>
      </c>
      <c r="U8085" t="s">
        <v>28</v>
      </c>
      <c r="V8085" t="s">
        <v>20705</v>
      </c>
      <c r="W8085" t="s">
        <v>20710</v>
      </c>
      <c r="X8085" t="s">
        <v>20668</v>
      </c>
      <c r="Y8085" t="s">
        <v>20678</v>
      </c>
      <c r="Z8085">
        <v>12</v>
      </c>
      <c r="AA8085" t="s">
        <v>6631</v>
      </c>
    </row>
    <row r="8086" spans="1:27" x14ac:dyDescent="0.3">
      <c r="A8086">
        <v>3300741</v>
      </c>
      <c r="B8086" t="s">
        <v>15751</v>
      </c>
      <c r="C8086">
        <v>1</v>
      </c>
      <c r="D8086" t="s">
        <v>15596</v>
      </c>
      <c r="E8086" t="s">
        <v>15752</v>
      </c>
      <c r="F8086" t="s">
        <v>144</v>
      </c>
      <c r="G8086" t="s">
        <v>15598</v>
      </c>
      <c r="H8086">
        <v>79.0679011</v>
      </c>
      <c r="I8086">
        <v>21.148162599999999</v>
      </c>
      <c r="J8086" t="s">
        <v>15753</v>
      </c>
      <c r="K8086" t="s">
        <v>26</v>
      </c>
      <c r="L8086" t="s">
        <v>27</v>
      </c>
      <c r="M8086" t="s">
        <v>35</v>
      </c>
      <c r="N8086" t="s">
        <v>27</v>
      </c>
      <c r="O8086" t="s">
        <v>27</v>
      </c>
      <c r="P8086">
        <v>2</v>
      </c>
      <c r="Q8086">
        <v>201</v>
      </c>
      <c r="R8086">
        <v>400</v>
      </c>
      <c r="S8086">
        <v>3.7</v>
      </c>
      <c r="T8086" s="1">
        <v>41613</v>
      </c>
      <c r="U8086" t="s">
        <v>28</v>
      </c>
      <c r="V8086" t="s">
        <v>20705</v>
      </c>
      <c r="W8086" t="s">
        <v>20710</v>
      </c>
      <c r="X8086" t="s">
        <v>20658</v>
      </c>
      <c r="Y8086" t="s">
        <v>20678</v>
      </c>
      <c r="Z8086">
        <v>12</v>
      </c>
      <c r="AA8086" t="s">
        <v>6631</v>
      </c>
    </row>
    <row r="8087" spans="1:27" x14ac:dyDescent="0.3">
      <c r="A8087">
        <v>3301169</v>
      </c>
      <c r="B8087" t="s">
        <v>15754</v>
      </c>
      <c r="C8087">
        <v>1</v>
      </c>
      <c r="D8087" t="s">
        <v>15596</v>
      </c>
      <c r="E8087" t="s">
        <v>15755</v>
      </c>
      <c r="F8087" t="s">
        <v>15601</v>
      </c>
      <c r="G8087" t="s">
        <v>15602</v>
      </c>
      <c r="H8087">
        <v>79.066520449999999</v>
      </c>
      <c r="I8087">
        <v>21.140839719999999</v>
      </c>
      <c r="J8087" t="s">
        <v>5604</v>
      </c>
      <c r="K8087" t="s">
        <v>26</v>
      </c>
      <c r="L8087" t="s">
        <v>27</v>
      </c>
      <c r="M8087" t="s">
        <v>35</v>
      </c>
      <c r="N8087" t="s">
        <v>27</v>
      </c>
      <c r="O8087" t="s">
        <v>27</v>
      </c>
      <c r="P8087">
        <v>1</v>
      </c>
      <c r="Q8087">
        <v>19</v>
      </c>
      <c r="R8087">
        <v>250</v>
      </c>
      <c r="S8087">
        <v>3.9</v>
      </c>
      <c r="T8087" s="1">
        <v>42711</v>
      </c>
      <c r="U8087" t="s">
        <v>28</v>
      </c>
      <c r="V8087" t="s">
        <v>20705</v>
      </c>
      <c r="W8087" t="s">
        <v>20710</v>
      </c>
      <c r="X8087" t="s">
        <v>20661</v>
      </c>
      <c r="Y8087" t="s">
        <v>20678</v>
      </c>
      <c r="Z8087">
        <v>12</v>
      </c>
      <c r="AA8087" t="s">
        <v>6631</v>
      </c>
    </row>
    <row r="8088" spans="1:27" x14ac:dyDescent="0.3">
      <c r="A8088">
        <v>3300138</v>
      </c>
      <c r="B8088" t="s">
        <v>15766</v>
      </c>
      <c r="C8088">
        <v>1</v>
      </c>
      <c r="D8088" t="s">
        <v>15596</v>
      </c>
      <c r="E8088" t="s">
        <v>15767</v>
      </c>
      <c r="F8088" t="s">
        <v>144</v>
      </c>
      <c r="G8088" t="s">
        <v>15598</v>
      </c>
      <c r="H8088">
        <v>79.07658678</v>
      </c>
      <c r="I8088">
        <v>21.15841584</v>
      </c>
      <c r="J8088" t="s">
        <v>842</v>
      </c>
      <c r="K8088" t="s">
        <v>26</v>
      </c>
      <c r="L8088" t="s">
        <v>27</v>
      </c>
      <c r="M8088" t="s">
        <v>35</v>
      </c>
      <c r="N8088" t="s">
        <v>27</v>
      </c>
      <c r="O8088" t="s">
        <v>27</v>
      </c>
      <c r="P8088">
        <v>2</v>
      </c>
      <c r="Q8088">
        <v>185</v>
      </c>
      <c r="R8088">
        <v>550</v>
      </c>
      <c r="S8088">
        <v>4</v>
      </c>
      <c r="T8088" s="1">
        <v>42687</v>
      </c>
      <c r="U8088" t="s">
        <v>28</v>
      </c>
      <c r="V8088" t="s">
        <v>20705</v>
      </c>
      <c r="W8088" t="s">
        <v>20710</v>
      </c>
      <c r="X8088" t="s">
        <v>20661</v>
      </c>
      <c r="Y8088" t="s">
        <v>20678</v>
      </c>
      <c r="Z8088">
        <v>11</v>
      </c>
      <c r="AA8088" t="s">
        <v>20679</v>
      </c>
    </row>
    <row r="8089" spans="1:27" x14ac:dyDescent="0.3">
      <c r="A8089">
        <v>121425</v>
      </c>
      <c r="B8089" t="s">
        <v>15768</v>
      </c>
      <c r="C8089">
        <v>1</v>
      </c>
      <c r="D8089" t="s">
        <v>15285</v>
      </c>
      <c r="E8089" t="s">
        <v>15769</v>
      </c>
      <c r="F8089" t="s">
        <v>14882</v>
      </c>
      <c r="G8089" t="s">
        <v>15665</v>
      </c>
      <c r="H8089">
        <v>76.760283369999996</v>
      </c>
      <c r="I8089">
        <v>30.721379750000001</v>
      </c>
      <c r="J8089" t="s">
        <v>15770</v>
      </c>
      <c r="K8089" t="s">
        <v>26</v>
      </c>
      <c r="L8089" t="s">
        <v>27</v>
      </c>
      <c r="M8089" t="s">
        <v>35</v>
      </c>
      <c r="N8089" t="s">
        <v>27</v>
      </c>
      <c r="O8089" t="s">
        <v>27</v>
      </c>
      <c r="P8089">
        <v>1</v>
      </c>
      <c r="Q8089">
        <v>265</v>
      </c>
      <c r="R8089">
        <v>450</v>
      </c>
      <c r="S8089">
        <v>4</v>
      </c>
      <c r="T8089" s="1">
        <v>41210</v>
      </c>
      <c r="U8089" t="s">
        <v>28</v>
      </c>
      <c r="V8089" t="s">
        <v>20705</v>
      </c>
      <c r="W8089" t="s">
        <v>20710</v>
      </c>
      <c r="X8089" t="s">
        <v>20665</v>
      </c>
      <c r="Y8089" t="s">
        <v>20678</v>
      </c>
      <c r="Z8089">
        <v>10</v>
      </c>
      <c r="AA8089" t="s">
        <v>20680</v>
      </c>
    </row>
    <row r="8090" spans="1:27" x14ac:dyDescent="0.3">
      <c r="A8090">
        <v>102504</v>
      </c>
      <c r="B8090" t="s">
        <v>15773</v>
      </c>
      <c r="C8090">
        <v>1</v>
      </c>
      <c r="D8090" t="s">
        <v>15585</v>
      </c>
      <c r="E8090" t="s">
        <v>15774</v>
      </c>
      <c r="F8090" t="s">
        <v>15775</v>
      </c>
      <c r="G8090" t="s">
        <v>15776</v>
      </c>
      <c r="H8090">
        <v>75.752820499999999</v>
      </c>
      <c r="I8090">
        <v>26.913725599999999</v>
      </c>
      <c r="J8090" t="s">
        <v>5615</v>
      </c>
      <c r="K8090" t="s">
        <v>26</v>
      </c>
      <c r="L8090" t="s">
        <v>27</v>
      </c>
      <c r="M8090" t="s">
        <v>35</v>
      </c>
      <c r="N8090" t="s">
        <v>27</v>
      </c>
      <c r="O8090" t="s">
        <v>27</v>
      </c>
      <c r="P8090">
        <v>3</v>
      </c>
      <c r="Q8090">
        <v>310</v>
      </c>
      <c r="R8090">
        <v>1200</v>
      </c>
      <c r="S8090">
        <v>3.9</v>
      </c>
      <c r="T8090" s="1">
        <v>40829</v>
      </c>
      <c r="U8090" t="s">
        <v>28</v>
      </c>
      <c r="V8090" t="s">
        <v>20705</v>
      </c>
      <c r="W8090" t="s">
        <v>20710</v>
      </c>
      <c r="X8090" t="s">
        <v>20663</v>
      </c>
      <c r="Y8090" t="s">
        <v>20678</v>
      </c>
      <c r="Z8090">
        <v>10</v>
      </c>
      <c r="AA8090" t="s">
        <v>20680</v>
      </c>
    </row>
    <row r="8091" spans="1:27" x14ac:dyDescent="0.3">
      <c r="A8091">
        <v>900547</v>
      </c>
      <c r="B8091" t="s">
        <v>15777</v>
      </c>
      <c r="C8091">
        <v>1</v>
      </c>
      <c r="D8091" t="s">
        <v>15642</v>
      </c>
      <c r="E8091" t="s">
        <v>15778</v>
      </c>
      <c r="F8091" t="s">
        <v>15779</v>
      </c>
      <c r="G8091" t="s">
        <v>15780</v>
      </c>
      <c r="H8091">
        <v>76.276998930000005</v>
      </c>
      <c r="I8091">
        <v>9.9854969380000007</v>
      </c>
      <c r="J8091" t="s">
        <v>15781</v>
      </c>
      <c r="K8091" t="s">
        <v>26</v>
      </c>
      <c r="L8091" t="s">
        <v>27</v>
      </c>
      <c r="M8091" t="s">
        <v>35</v>
      </c>
      <c r="N8091" t="s">
        <v>27</v>
      </c>
      <c r="O8091" t="s">
        <v>27</v>
      </c>
      <c r="P8091">
        <v>1</v>
      </c>
      <c r="Q8091">
        <v>246</v>
      </c>
      <c r="R8091">
        <v>400</v>
      </c>
      <c r="S8091">
        <v>4</v>
      </c>
      <c r="T8091" s="1">
        <v>43017</v>
      </c>
      <c r="U8091" t="s">
        <v>28</v>
      </c>
      <c r="V8091" t="s">
        <v>20705</v>
      </c>
      <c r="W8091" t="s">
        <v>20710</v>
      </c>
      <c r="X8091" t="s">
        <v>20668</v>
      </c>
      <c r="Y8091" t="s">
        <v>20678</v>
      </c>
      <c r="Z8091">
        <v>10</v>
      </c>
      <c r="AA8091" t="s">
        <v>20680</v>
      </c>
    </row>
    <row r="8092" spans="1:27" x14ac:dyDescent="0.3">
      <c r="A8092">
        <v>901089</v>
      </c>
      <c r="B8092" t="s">
        <v>15782</v>
      </c>
      <c r="C8092">
        <v>1</v>
      </c>
      <c r="D8092" t="s">
        <v>15642</v>
      </c>
      <c r="E8092" t="s">
        <v>15783</v>
      </c>
      <c r="F8092" t="s">
        <v>15784</v>
      </c>
      <c r="G8092" t="s">
        <v>15785</v>
      </c>
      <c r="H8092">
        <v>76.349516149999999</v>
      </c>
      <c r="I8092">
        <v>10.00070594</v>
      </c>
      <c r="J8092" t="s">
        <v>15786</v>
      </c>
      <c r="K8092" t="s">
        <v>26</v>
      </c>
      <c r="L8092" t="s">
        <v>27</v>
      </c>
      <c r="M8092" t="s">
        <v>35</v>
      </c>
      <c r="N8092" t="s">
        <v>27</v>
      </c>
      <c r="O8092" t="s">
        <v>27</v>
      </c>
      <c r="P8092">
        <v>3</v>
      </c>
      <c r="Q8092">
        <v>145</v>
      </c>
      <c r="R8092">
        <v>1000</v>
      </c>
      <c r="S8092">
        <v>3.7</v>
      </c>
      <c r="T8092" s="1">
        <v>41551</v>
      </c>
      <c r="U8092" t="s">
        <v>28</v>
      </c>
      <c r="V8092" t="s">
        <v>20705</v>
      </c>
      <c r="W8092" t="s">
        <v>20710</v>
      </c>
      <c r="X8092" t="s">
        <v>20658</v>
      </c>
      <c r="Y8092" t="s">
        <v>20678</v>
      </c>
      <c r="Z8092">
        <v>10</v>
      </c>
      <c r="AA8092" t="s">
        <v>20680</v>
      </c>
    </row>
    <row r="8093" spans="1:27" x14ac:dyDescent="0.3">
      <c r="A8093">
        <v>3500018</v>
      </c>
      <c r="B8093" t="s">
        <v>15799</v>
      </c>
      <c r="C8093">
        <v>1</v>
      </c>
      <c r="D8093" t="s">
        <v>15800</v>
      </c>
      <c r="E8093" t="s">
        <v>15801</v>
      </c>
      <c r="F8093" t="s">
        <v>15802</v>
      </c>
      <c r="G8093" t="s">
        <v>15803</v>
      </c>
      <c r="H8093">
        <v>78.060220999999999</v>
      </c>
      <c r="I8093">
        <v>30.340722</v>
      </c>
      <c r="J8093" t="s">
        <v>602</v>
      </c>
      <c r="K8093" t="s">
        <v>26</v>
      </c>
      <c r="L8093" t="s">
        <v>27</v>
      </c>
      <c r="M8093" t="s">
        <v>27</v>
      </c>
      <c r="N8093" t="s">
        <v>27</v>
      </c>
      <c r="O8093" t="s">
        <v>27</v>
      </c>
      <c r="P8093">
        <v>4</v>
      </c>
      <c r="Q8093">
        <v>173</v>
      </c>
      <c r="R8093">
        <v>1000</v>
      </c>
      <c r="S8093">
        <v>3.9</v>
      </c>
      <c r="T8093" s="1">
        <v>41141</v>
      </c>
      <c r="U8093" t="s">
        <v>28</v>
      </c>
      <c r="V8093" t="s">
        <v>20705</v>
      </c>
      <c r="W8093" t="s">
        <v>20710</v>
      </c>
      <c r="X8093" t="s">
        <v>20665</v>
      </c>
      <c r="Y8093" t="s">
        <v>20659</v>
      </c>
      <c r="Z8093">
        <v>8</v>
      </c>
      <c r="AA8093" t="s">
        <v>20666</v>
      </c>
    </row>
    <row r="8094" spans="1:27" x14ac:dyDescent="0.3">
      <c r="A8094">
        <v>1600280</v>
      </c>
      <c r="B8094" t="s">
        <v>15810</v>
      </c>
      <c r="C8094">
        <v>1</v>
      </c>
      <c r="D8094" t="s">
        <v>15811</v>
      </c>
      <c r="E8094" t="s">
        <v>15812</v>
      </c>
      <c r="F8094" t="s">
        <v>15813</v>
      </c>
      <c r="G8094" t="s">
        <v>15814</v>
      </c>
      <c r="H8094">
        <v>73.742106219999997</v>
      </c>
      <c r="I8094">
        <v>20.01361026</v>
      </c>
      <c r="J8094" t="s">
        <v>6794</v>
      </c>
      <c r="K8094" t="s">
        <v>26</v>
      </c>
      <c r="L8094" t="s">
        <v>27</v>
      </c>
      <c r="M8094" t="s">
        <v>27</v>
      </c>
      <c r="N8094" t="s">
        <v>27</v>
      </c>
      <c r="O8094" t="s">
        <v>27</v>
      </c>
      <c r="P8094">
        <v>4</v>
      </c>
      <c r="Q8094">
        <v>91</v>
      </c>
      <c r="R8094">
        <v>1000</v>
      </c>
      <c r="S8094">
        <v>3.6</v>
      </c>
      <c r="T8094" s="1">
        <v>40690</v>
      </c>
      <c r="U8094" t="s">
        <v>28</v>
      </c>
      <c r="V8094" t="s">
        <v>20705</v>
      </c>
      <c r="W8094" t="s">
        <v>20710</v>
      </c>
      <c r="X8094" t="s">
        <v>20663</v>
      </c>
      <c r="Y8094" t="s">
        <v>20671</v>
      </c>
      <c r="Z8094">
        <v>5</v>
      </c>
      <c r="AA8094" t="s">
        <v>20630</v>
      </c>
    </row>
    <row r="8095" spans="1:27" x14ac:dyDescent="0.3">
      <c r="A8095">
        <v>2400195</v>
      </c>
      <c r="B8095" t="s">
        <v>15815</v>
      </c>
      <c r="C8095">
        <v>1</v>
      </c>
      <c r="D8095" t="s">
        <v>15816</v>
      </c>
      <c r="E8095" t="s">
        <v>15817</v>
      </c>
      <c r="F8095" t="s">
        <v>144</v>
      </c>
      <c r="G8095" t="s">
        <v>15818</v>
      </c>
      <c r="H8095">
        <v>81.836166669999997</v>
      </c>
      <c r="I8095">
        <v>25.44987222</v>
      </c>
      <c r="J8095" t="s">
        <v>2068</v>
      </c>
      <c r="K8095" t="s">
        <v>26</v>
      </c>
      <c r="L8095" t="s">
        <v>27</v>
      </c>
      <c r="M8095" t="s">
        <v>27</v>
      </c>
      <c r="N8095" t="s">
        <v>27</v>
      </c>
      <c r="O8095" t="s">
        <v>27</v>
      </c>
      <c r="P8095">
        <v>4</v>
      </c>
      <c r="Q8095">
        <v>59</v>
      </c>
      <c r="R8095">
        <v>1000</v>
      </c>
      <c r="S8095">
        <v>3.6</v>
      </c>
      <c r="T8095" s="1">
        <v>42119</v>
      </c>
      <c r="U8095" t="s">
        <v>28</v>
      </c>
      <c r="V8095" t="s">
        <v>20705</v>
      </c>
      <c r="W8095" t="s">
        <v>20710</v>
      </c>
      <c r="X8095" t="s">
        <v>20669</v>
      </c>
      <c r="Y8095" t="s">
        <v>20671</v>
      </c>
      <c r="Z8095">
        <v>4</v>
      </c>
      <c r="AA8095" t="s">
        <v>20673</v>
      </c>
    </row>
    <row r="8096" spans="1:27" x14ac:dyDescent="0.3">
      <c r="A8096">
        <v>3700009</v>
      </c>
      <c r="B8096" t="s">
        <v>15819</v>
      </c>
      <c r="C8096">
        <v>1</v>
      </c>
      <c r="D8096" t="s">
        <v>15820</v>
      </c>
      <c r="E8096" t="s">
        <v>15821</v>
      </c>
      <c r="F8096" t="s">
        <v>15822</v>
      </c>
      <c r="G8096" t="s">
        <v>15823</v>
      </c>
      <c r="H8096">
        <v>79.828950000000006</v>
      </c>
      <c r="I8096">
        <v>11.99078611</v>
      </c>
      <c r="J8096" t="s">
        <v>1933</v>
      </c>
      <c r="K8096" t="s">
        <v>26</v>
      </c>
      <c r="L8096" t="s">
        <v>27</v>
      </c>
      <c r="M8096" t="s">
        <v>27</v>
      </c>
      <c r="N8096" t="s">
        <v>27</v>
      </c>
      <c r="O8096" t="s">
        <v>27</v>
      </c>
      <c r="P8096">
        <v>4</v>
      </c>
      <c r="Q8096">
        <v>513</v>
      </c>
      <c r="R8096">
        <v>1000</v>
      </c>
      <c r="S8096">
        <v>3.8</v>
      </c>
      <c r="T8096" s="1">
        <v>41725</v>
      </c>
      <c r="U8096" t="s">
        <v>28</v>
      </c>
      <c r="V8096" t="s">
        <v>20705</v>
      </c>
      <c r="W8096" t="s">
        <v>20710</v>
      </c>
      <c r="X8096" t="s">
        <v>20664</v>
      </c>
      <c r="Y8096" t="s">
        <v>20674</v>
      </c>
      <c r="Z8096">
        <v>3</v>
      </c>
      <c r="AA8096" t="s">
        <v>20675</v>
      </c>
    </row>
    <row r="8097" spans="1:27" x14ac:dyDescent="0.3">
      <c r="A8097">
        <v>16512186</v>
      </c>
      <c r="B8097" t="s">
        <v>15837</v>
      </c>
      <c r="C8097">
        <v>1</v>
      </c>
      <c r="D8097" t="s">
        <v>15805</v>
      </c>
      <c r="E8097" t="s">
        <v>15838</v>
      </c>
      <c r="F8097" t="s">
        <v>15807</v>
      </c>
      <c r="G8097" t="s">
        <v>15808</v>
      </c>
      <c r="H8097">
        <v>73.749091669999999</v>
      </c>
      <c r="I8097">
        <v>15.56155</v>
      </c>
      <c r="J8097" t="s">
        <v>15839</v>
      </c>
      <c r="K8097" t="s">
        <v>26</v>
      </c>
      <c r="L8097" t="s">
        <v>27</v>
      </c>
      <c r="M8097" t="s">
        <v>27</v>
      </c>
      <c r="N8097" t="s">
        <v>27</v>
      </c>
      <c r="O8097" t="s">
        <v>27</v>
      </c>
      <c r="P8097">
        <v>4</v>
      </c>
      <c r="Q8097">
        <v>911</v>
      </c>
      <c r="R8097">
        <v>1100</v>
      </c>
      <c r="S8097">
        <v>3.8</v>
      </c>
      <c r="T8097" s="1">
        <v>43109</v>
      </c>
      <c r="U8097" t="s">
        <v>28</v>
      </c>
      <c r="V8097" t="s">
        <v>20705</v>
      </c>
      <c r="W8097" t="s">
        <v>20710</v>
      </c>
      <c r="X8097" t="s">
        <v>20662</v>
      </c>
      <c r="Y8097" t="s">
        <v>20674</v>
      </c>
      <c r="Z8097">
        <v>1</v>
      </c>
      <c r="AA8097" t="s">
        <v>20677</v>
      </c>
    </row>
    <row r="8098" spans="1:27" x14ac:dyDescent="0.3">
      <c r="A8098">
        <v>1600029</v>
      </c>
      <c r="B8098" t="s">
        <v>15435</v>
      </c>
      <c r="C8098">
        <v>1</v>
      </c>
      <c r="D8098" t="s">
        <v>15811</v>
      </c>
      <c r="E8098" t="s">
        <v>15840</v>
      </c>
      <c r="F8098" t="s">
        <v>15841</v>
      </c>
      <c r="G8098" t="s">
        <v>15842</v>
      </c>
      <c r="H8098">
        <v>73.777340050000006</v>
      </c>
      <c r="I8098">
        <v>19.977208520000001</v>
      </c>
      <c r="J8098" t="s">
        <v>25</v>
      </c>
      <c r="K8098" t="s">
        <v>26</v>
      </c>
      <c r="L8098" t="s">
        <v>27</v>
      </c>
      <c r="M8098" t="s">
        <v>27</v>
      </c>
      <c r="N8098" t="s">
        <v>27</v>
      </c>
      <c r="O8098" t="s">
        <v>27</v>
      </c>
      <c r="P8098">
        <v>4</v>
      </c>
      <c r="Q8098">
        <v>164</v>
      </c>
      <c r="R8098">
        <v>1100</v>
      </c>
      <c r="S8098">
        <v>3.8</v>
      </c>
      <c r="T8098" s="1">
        <v>41246</v>
      </c>
      <c r="U8098" t="s">
        <v>28</v>
      </c>
      <c r="V8098" t="s">
        <v>20705</v>
      </c>
      <c r="W8098" t="s">
        <v>20710</v>
      </c>
      <c r="X8098" t="s">
        <v>20665</v>
      </c>
      <c r="Y8098" t="s">
        <v>20678</v>
      </c>
      <c r="Z8098">
        <v>12</v>
      </c>
      <c r="AA8098" t="s">
        <v>6631</v>
      </c>
    </row>
    <row r="8099" spans="1:27" x14ac:dyDescent="0.3">
      <c r="A8099">
        <v>3500010</v>
      </c>
      <c r="B8099" t="s">
        <v>15848</v>
      </c>
      <c r="C8099">
        <v>1</v>
      </c>
      <c r="D8099" t="s">
        <v>15800</v>
      </c>
      <c r="E8099" t="s">
        <v>15849</v>
      </c>
      <c r="F8099" t="s">
        <v>15850</v>
      </c>
      <c r="G8099" t="s">
        <v>15851</v>
      </c>
      <c r="H8099">
        <v>78.046105999999995</v>
      </c>
      <c r="I8099">
        <v>30.327967999999998</v>
      </c>
      <c r="J8099" t="s">
        <v>479</v>
      </c>
      <c r="K8099" t="s">
        <v>26</v>
      </c>
      <c r="L8099" t="s">
        <v>27</v>
      </c>
      <c r="M8099" t="s">
        <v>27</v>
      </c>
      <c r="N8099" t="s">
        <v>27</v>
      </c>
      <c r="O8099" t="s">
        <v>27</v>
      </c>
      <c r="P8099">
        <v>4</v>
      </c>
      <c r="Q8099">
        <v>175</v>
      </c>
      <c r="R8099">
        <v>1200</v>
      </c>
      <c r="S8099">
        <v>4</v>
      </c>
      <c r="T8099" s="1">
        <v>43333</v>
      </c>
      <c r="U8099" t="s">
        <v>28</v>
      </c>
      <c r="V8099" t="s">
        <v>20705</v>
      </c>
      <c r="W8099" t="s">
        <v>20710</v>
      </c>
      <c r="X8099" t="s">
        <v>20662</v>
      </c>
      <c r="Y8099" t="s">
        <v>20659</v>
      </c>
      <c r="Z8099">
        <v>8</v>
      </c>
      <c r="AA8099" t="s">
        <v>20666</v>
      </c>
    </row>
    <row r="8100" spans="1:27" x14ac:dyDescent="0.3">
      <c r="A8100">
        <v>18408585</v>
      </c>
      <c r="B8100" t="s">
        <v>3207</v>
      </c>
      <c r="C8100">
        <v>1</v>
      </c>
      <c r="D8100" t="s">
        <v>15800</v>
      </c>
      <c r="E8100" t="s">
        <v>15854</v>
      </c>
      <c r="F8100" t="s">
        <v>15855</v>
      </c>
      <c r="G8100" t="s">
        <v>15856</v>
      </c>
      <c r="H8100">
        <v>78.067079000000007</v>
      </c>
      <c r="I8100">
        <v>30.359722000000001</v>
      </c>
      <c r="J8100" t="s">
        <v>567</v>
      </c>
      <c r="K8100" t="s">
        <v>26</v>
      </c>
      <c r="L8100" t="s">
        <v>27</v>
      </c>
      <c r="M8100" t="s">
        <v>27</v>
      </c>
      <c r="N8100" t="s">
        <v>27</v>
      </c>
      <c r="O8100" t="s">
        <v>27</v>
      </c>
      <c r="P8100">
        <v>4</v>
      </c>
      <c r="Q8100">
        <v>98</v>
      </c>
      <c r="R8100">
        <v>1250</v>
      </c>
      <c r="S8100">
        <v>4</v>
      </c>
      <c r="T8100" s="1">
        <v>43351</v>
      </c>
      <c r="U8100" t="s">
        <v>28</v>
      </c>
      <c r="V8100" t="s">
        <v>20705</v>
      </c>
      <c r="W8100" t="s">
        <v>20710</v>
      </c>
      <c r="X8100" t="s">
        <v>20662</v>
      </c>
      <c r="Y8100" t="s">
        <v>20659</v>
      </c>
      <c r="Z8100">
        <v>9</v>
      </c>
      <c r="AA8100" t="s">
        <v>20660</v>
      </c>
    </row>
    <row r="8101" spans="1:27" x14ac:dyDescent="0.3">
      <c r="A8101">
        <v>130699</v>
      </c>
      <c r="B8101" t="s">
        <v>15874</v>
      </c>
      <c r="C8101">
        <v>1</v>
      </c>
      <c r="D8101" t="s">
        <v>15805</v>
      </c>
      <c r="E8101" t="s">
        <v>15875</v>
      </c>
      <c r="F8101" t="s">
        <v>15876</v>
      </c>
      <c r="G8101" t="s">
        <v>15877</v>
      </c>
      <c r="H8101">
        <v>73.783459500000006</v>
      </c>
      <c r="I8101">
        <v>15.51315</v>
      </c>
      <c r="J8101" t="s">
        <v>611</v>
      </c>
      <c r="K8101" t="s">
        <v>26</v>
      </c>
      <c r="L8101" t="s">
        <v>27</v>
      </c>
      <c r="M8101" t="s">
        <v>27</v>
      </c>
      <c r="N8101" t="s">
        <v>27</v>
      </c>
      <c r="O8101" t="s">
        <v>27</v>
      </c>
      <c r="P8101">
        <v>4</v>
      </c>
      <c r="Q8101">
        <v>516</v>
      </c>
      <c r="R8101">
        <v>1500</v>
      </c>
      <c r="S8101">
        <v>3.7</v>
      </c>
      <c r="T8101" s="1">
        <v>40738</v>
      </c>
      <c r="U8101" t="s">
        <v>28</v>
      </c>
      <c r="V8101" t="s">
        <v>20705</v>
      </c>
      <c r="W8101" t="s">
        <v>20710</v>
      </c>
      <c r="X8101" t="s">
        <v>20663</v>
      </c>
      <c r="Y8101" t="s">
        <v>20659</v>
      </c>
      <c r="Z8101">
        <v>7</v>
      </c>
      <c r="AA8101" t="s">
        <v>20670</v>
      </c>
    </row>
    <row r="8102" spans="1:27" x14ac:dyDescent="0.3">
      <c r="A8102">
        <v>1600258</v>
      </c>
      <c r="B8102" t="s">
        <v>3623</v>
      </c>
      <c r="C8102">
        <v>1</v>
      </c>
      <c r="D8102" t="s">
        <v>15811</v>
      </c>
      <c r="E8102" t="s">
        <v>15878</v>
      </c>
      <c r="F8102" t="s">
        <v>15879</v>
      </c>
      <c r="G8102" t="s">
        <v>15880</v>
      </c>
      <c r="H8102">
        <v>73.760947999999999</v>
      </c>
      <c r="I8102">
        <v>19.990707</v>
      </c>
      <c r="J8102" t="s">
        <v>15881</v>
      </c>
      <c r="K8102" t="s">
        <v>26</v>
      </c>
      <c r="L8102" t="s">
        <v>27</v>
      </c>
      <c r="M8102" t="s">
        <v>27</v>
      </c>
      <c r="N8102" t="s">
        <v>27</v>
      </c>
      <c r="O8102" t="s">
        <v>27</v>
      </c>
      <c r="P8102">
        <v>4</v>
      </c>
      <c r="Q8102">
        <v>117</v>
      </c>
      <c r="R8102">
        <v>1500</v>
      </c>
      <c r="S8102">
        <v>3.8</v>
      </c>
      <c r="T8102" s="1">
        <v>42942</v>
      </c>
      <c r="U8102" t="s">
        <v>28</v>
      </c>
      <c r="V8102" t="s">
        <v>20705</v>
      </c>
      <c r="W8102" t="s">
        <v>20710</v>
      </c>
      <c r="X8102" t="s">
        <v>20668</v>
      </c>
      <c r="Y8102" t="s">
        <v>20659</v>
      </c>
      <c r="Z8102">
        <v>7</v>
      </c>
      <c r="AA8102" t="s">
        <v>20670</v>
      </c>
    </row>
    <row r="8103" spans="1:27" x14ac:dyDescent="0.3">
      <c r="A8103">
        <v>2300188</v>
      </c>
      <c r="B8103" t="s">
        <v>15886</v>
      </c>
      <c r="C8103">
        <v>1</v>
      </c>
      <c r="D8103" t="s">
        <v>15887</v>
      </c>
      <c r="E8103" t="s">
        <v>15888</v>
      </c>
      <c r="F8103" t="s">
        <v>15889</v>
      </c>
      <c r="G8103" t="s">
        <v>15890</v>
      </c>
      <c r="H8103">
        <v>80.315041669999999</v>
      </c>
      <c r="I8103">
        <v>26.479108329999999</v>
      </c>
      <c r="J8103" t="s">
        <v>479</v>
      </c>
      <c r="K8103" t="s">
        <v>26</v>
      </c>
      <c r="L8103" t="s">
        <v>27</v>
      </c>
      <c r="M8103" t="s">
        <v>27</v>
      </c>
      <c r="N8103" t="s">
        <v>27</v>
      </c>
      <c r="O8103" t="s">
        <v>27</v>
      </c>
      <c r="P8103">
        <v>4</v>
      </c>
      <c r="Q8103">
        <v>54</v>
      </c>
      <c r="R8103">
        <v>1500</v>
      </c>
      <c r="S8103">
        <v>4</v>
      </c>
      <c r="T8103" s="1">
        <v>40348</v>
      </c>
      <c r="U8103" t="s">
        <v>28</v>
      </c>
      <c r="V8103" t="s">
        <v>20705</v>
      </c>
      <c r="W8103" t="s">
        <v>20710</v>
      </c>
      <c r="X8103" t="s">
        <v>20667</v>
      </c>
      <c r="Y8103" t="s">
        <v>20671</v>
      </c>
      <c r="Z8103">
        <v>6</v>
      </c>
      <c r="AA8103" t="s">
        <v>20672</v>
      </c>
    </row>
    <row r="8104" spans="1:27" x14ac:dyDescent="0.3">
      <c r="A8104">
        <v>2800042</v>
      </c>
      <c r="B8104" t="s">
        <v>15897</v>
      </c>
      <c r="C8104">
        <v>1</v>
      </c>
      <c r="D8104" t="s">
        <v>15898</v>
      </c>
      <c r="E8104" t="s">
        <v>15899</v>
      </c>
      <c r="F8104" t="s">
        <v>15900</v>
      </c>
      <c r="G8104" t="s">
        <v>15901</v>
      </c>
      <c r="H8104">
        <v>83.336839999999995</v>
      </c>
      <c r="I8104">
        <v>17.721181999999999</v>
      </c>
      <c r="J8104" t="s">
        <v>15902</v>
      </c>
      <c r="K8104" t="s">
        <v>26</v>
      </c>
      <c r="L8104" t="s">
        <v>27</v>
      </c>
      <c r="M8104" t="s">
        <v>27</v>
      </c>
      <c r="N8104" t="s">
        <v>27</v>
      </c>
      <c r="O8104" t="s">
        <v>27</v>
      </c>
      <c r="P8104">
        <v>4</v>
      </c>
      <c r="Q8104">
        <v>74</v>
      </c>
      <c r="R8104">
        <v>1500</v>
      </c>
      <c r="S8104">
        <v>3.8</v>
      </c>
      <c r="T8104" s="1">
        <v>42174</v>
      </c>
      <c r="U8104" t="s">
        <v>28</v>
      </c>
      <c r="V8104" t="s">
        <v>20705</v>
      </c>
      <c r="W8104" t="s">
        <v>20710</v>
      </c>
      <c r="X8104" t="s">
        <v>20669</v>
      </c>
      <c r="Y8104" t="s">
        <v>20671</v>
      </c>
      <c r="Z8104">
        <v>6</v>
      </c>
      <c r="AA8104" t="s">
        <v>20672</v>
      </c>
    </row>
    <row r="8105" spans="1:27" x14ac:dyDescent="0.3">
      <c r="A8105">
        <v>3000016</v>
      </c>
      <c r="B8105" t="s">
        <v>15908</v>
      </c>
      <c r="C8105">
        <v>1</v>
      </c>
      <c r="D8105" t="s">
        <v>15577</v>
      </c>
      <c r="E8105" t="s">
        <v>15909</v>
      </c>
      <c r="F8105" t="s">
        <v>9200</v>
      </c>
      <c r="G8105" t="s">
        <v>15579</v>
      </c>
      <c r="H8105">
        <v>76.975525000000005</v>
      </c>
      <c r="I8105">
        <v>11.003680559999999</v>
      </c>
      <c r="J8105" t="s">
        <v>15910</v>
      </c>
      <c r="K8105" t="s">
        <v>26</v>
      </c>
      <c r="L8105" t="s">
        <v>27</v>
      </c>
      <c r="M8105" t="s">
        <v>27</v>
      </c>
      <c r="N8105" t="s">
        <v>27</v>
      </c>
      <c r="O8105" t="s">
        <v>27</v>
      </c>
      <c r="P8105">
        <v>4</v>
      </c>
      <c r="Q8105">
        <v>215</v>
      </c>
      <c r="R8105">
        <v>1500</v>
      </c>
      <c r="S8105">
        <v>4</v>
      </c>
      <c r="T8105" s="1">
        <v>41741</v>
      </c>
      <c r="U8105" t="s">
        <v>28</v>
      </c>
      <c r="V8105" t="s">
        <v>20705</v>
      </c>
      <c r="W8105" t="s">
        <v>20710</v>
      </c>
      <c r="X8105" t="s">
        <v>20664</v>
      </c>
      <c r="Y8105" t="s">
        <v>20671</v>
      </c>
      <c r="Z8105">
        <v>4</v>
      </c>
      <c r="AA8105" t="s">
        <v>20673</v>
      </c>
    </row>
    <row r="8106" spans="1:27" x14ac:dyDescent="0.3">
      <c r="A8106">
        <v>2300042</v>
      </c>
      <c r="B8106" t="s">
        <v>15920</v>
      </c>
      <c r="C8106">
        <v>1</v>
      </c>
      <c r="D8106" t="s">
        <v>15887</v>
      </c>
      <c r="E8106" t="s">
        <v>15921</v>
      </c>
      <c r="F8106" t="s">
        <v>15922</v>
      </c>
      <c r="G8106" t="s">
        <v>15923</v>
      </c>
      <c r="H8106">
        <v>80.327797219999994</v>
      </c>
      <c r="I8106">
        <v>26.492105559999999</v>
      </c>
      <c r="J8106" t="s">
        <v>548</v>
      </c>
      <c r="K8106" t="s">
        <v>26</v>
      </c>
      <c r="L8106" t="s">
        <v>27</v>
      </c>
      <c r="M8106" t="s">
        <v>27</v>
      </c>
      <c r="N8106" t="s">
        <v>27</v>
      </c>
      <c r="O8106" t="s">
        <v>27</v>
      </c>
      <c r="P8106">
        <v>4</v>
      </c>
      <c r="Q8106">
        <v>86</v>
      </c>
      <c r="R8106">
        <v>1500</v>
      </c>
      <c r="S8106">
        <v>3.9</v>
      </c>
      <c r="T8106" s="1">
        <v>40971</v>
      </c>
      <c r="U8106" t="s">
        <v>28</v>
      </c>
      <c r="V8106" t="s">
        <v>20705</v>
      </c>
      <c r="W8106" t="s">
        <v>20710</v>
      </c>
      <c r="X8106" t="s">
        <v>20665</v>
      </c>
      <c r="Y8106" t="s">
        <v>20674</v>
      </c>
      <c r="Z8106">
        <v>3</v>
      </c>
      <c r="AA8106" t="s">
        <v>20675</v>
      </c>
    </row>
    <row r="8107" spans="1:27" x14ac:dyDescent="0.3">
      <c r="A8107">
        <v>2300009</v>
      </c>
      <c r="B8107" t="s">
        <v>15924</v>
      </c>
      <c r="C8107">
        <v>1</v>
      </c>
      <c r="D8107" t="s">
        <v>15887</v>
      </c>
      <c r="E8107" t="s">
        <v>15925</v>
      </c>
      <c r="F8107" t="s">
        <v>1197</v>
      </c>
      <c r="G8107" t="s">
        <v>15926</v>
      </c>
      <c r="H8107">
        <v>80.318655559999996</v>
      </c>
      <c r="I8107">
        <v>26.490950000000002</v>
      </c>
      <c r="J8107" t="s">
        <v>1732</v>
      </c>
      <c r="K8107" t="s">
        <v>26</v>
      </c>
      <c r="L8107" t="s">
        <v>27</v>
      </c>
      <c r="M8107" t="s">
        <v>27</v>
      </c>
      <c r="N8107" t="s">
        <v>27</v>
      </c>
      <c r="O8107" t="s">
        <v>27</v>
      </c>
      <c r="P8107">
        <v>4</v>
      </c>
      <c r="Q8107">
        <v>160</v>
      </c>
      <c r="R8107">
        <v>1500</v>
      </c>
      <c r="S8107">
        <v>3.7</v>
      </c>
      <c r="T8107" s="1">
        <v>43164</v>
      </c>
      <c r="U8107" t="s">
        <v>28</v>
      </c>
      <c r="V8107" t="s">
        <v>20705</v>
      </c>
      <c r="W8107" t="s">
        <v>20710</v>
      </c>
      <c r="X8107" t="s">
        <v>20662</v>
      </c>
      <c r="Y8107" t="s">
        <v>20674</v>
      </c>
      <c r="Z8107">
        <v>3</v>
      </c>
      <c r="AA8107" t="s">
        <v>20675</v>
      </c>
    </row>
    <row r="8108" spans="1:27" x14ac:dyDescent="0.3">
      <c r="A8108">
        <v>1400121</v>
      </c>
      <c r="B8108" t="s">
        <v>15927</v>
      </c>
      <c r="C8108">
        <v>1</v>
      </c>
      <c r="D8108" t="s">
        <v>15916</v>
      </c>
      <c r="E8108" t="s">
        <v>15928</v>
      </c>
      <c r="F8108" t="s">
        <v>1850</v>
      </c>
      <c r="G8108" t="s">
        <v>15929</v>
      </c>
      <c r="H8108">
        <v>75.894376899999997</v>
      </c>
      <c r="I8108">
        <v>22.744648000000002</v>
      </c>
      <c r="J8108" t="s">
        <v>479</v>
      </c>
      <c r="K8108" t="s">
        <v>26</v>
      </c>
      <c r="L8108" t="s">
        <v>27</v>
      </c>
      <c r="M8108" t="s">
        <v>27</v>
      </c>
      <c r="N8108" t="s">
        <v>27</v>
      </c>
      <c r="O8108" t="s">
        <v>27</v>
      </c>
      <c r="P8108">
        <v>4</v>
      </c>
      <c r="Q8108">
        <v>413</v>
      </c>
      <c r="R8108">
        <v>1500</v>
      </c>
      <c r="S8108">
        <v>4</v>
      </c>
      <c r="T8108" s="1">
        <v>42420</v>
      </c>
      <c r="U8108" t="s">
        <v>28</v>
      </c>
      <c r="V8108" t="s">
        <v>20705</v>
      </c>
      <c r="W8108" t="s">
        <v>20710</v>
      </c>
      <c r="X8108" t="s">
        <v>20661</v>
      </c>
      <c r="Y8108" t="s">
        <v>20674</v>
      </c>
      <c r="Z8108">
        <v>2</v>
      </c>
      <c r="AA8108" t="s">
        <v>20676</v>
      </c>
    </row>
    <row r="8109" spans="1:27" x14ac:dyDescent="0.3">
      <c r="A8109">
        <v>3700387</v>
      </c>
      <c r="B8109" t="s">
        <v>15930</v>
      </c>
      <c r="C8109">
        <v>1</v>
      </c>
      <c r="D8109" t="s">
        <v>15820</v>
      </c>
      <c r="E8109" t="s">
        <v>15931</v>
      </c>
      <c r="F8109" t="s">
        <v>15932</v>
      </c>
      <c r="G8109" t="s">
        <v>15933</v>
      </c>
      <c r="H8109">
        <v>79.835800000000006</v>
      </c>
      <c r="I8109">
        <v>11.9331</v>
      </c>
      <c r="J8109" t="s">
        <v>15934</v>
      </c>
      <c r="K8109" t="s">
        <v>26</v>
      </c>
      <c r="L8109" t="s">
        <v>27</v>
      </c>
      <c r="M8109" t="s">
        <v>27</v>
      </c>
      <c r="N8109" t="s">
        <v>27</v>
      </c>
      <c r="O8109" t="s">
        <v>27</v>
      </c>
      <c r="P8109">
        <v>4</v>
      </c>
      <c r="Q8109">
        <v>189</v>
      </c>
      <c r="R8109">
        <v>1500</v>
      </c>
      <c r="S8109">
        <v>3.8</v>
      </c>
      <c r="T8109" s="1">
        <v>40963</v>
      </c>
      <c r="U8109" t="s">
        <v>28</v>
      </c>
      <c r="V8109" t="s">
        <v>20705</v>
      </c>
      <c r="W8109" t="s">
        <v>20710</v>
      </c>
      <c r="X8109" t="s">
        <v>20665</v>
      </c>
      <c r="Y8109" t="s">
        <v>20674</v>
      </c>
      <c r="Z8109">
        <v>2</v>
      </c>
      <c r="AA8109" t="s">
        <v>20676</v>
      </c>
    </row>
    <row r="8110" spans="1:27" x14ac:dyDescent="0.3">
      <c r="A8110">
        <v>3700049</v>
      </c>
      <c r="B8110" t="s">
        <v>15935</v>
      </c>
      <c r="C8110">
        <v>1</v>
      </c>
      <c r="D8110" t="s">
        <v>15820</v>
      </c>
      <c r="E8110" t="s">
        <v>15936</v>
      </c>
      <c r="F8110" t="s">
        <v>15937</v>
      </c>
      <c r="G8110" t="s">
        <v>15938</v>
      </c>
      <c r="H8110">
        <v>79.833190999999999</v>
      </c>
      <c r="I8110">
        <v>11.929698</v>
      </c>
      <c r="J8110" t="s">
        <v>1897</v>
      </c>
      <c r="K8110" t="s">
        <v>26</v>
      </c>
      <c r="L8110" t="s">
        <v>27</v>
      </c>
      <c r="M8110" t="s">
        <v>27</v>
      </c>
      <c r="N8110" t="s">
        <v>27</v>
      </c>
      <c r="O8110" t="s">
        <v>27</v>
      </c>
      <c r="P8110">
        <v>4</v>
      </c>
      <c r="Q8110">
        <v>535</v>
      </c>
      <c r="R8110">
        <v>1500</v>
      </c>
      <c r="S8110">
        <v>3.9</v>
      </c>
      <c r="T8110" s="1">
        <v>40565</v>
      </c>
      <c r="U8110" t="s">
        <v>28</v>
      </c>
      <c r="V8110" t="s">
        <v>20705</v>
      </c>
      <c r="W8110" t="s">
        <v>20710</v>
      </c>
      <c r="X8110" t="s">
        <v>20663</v>
      </c>
      <c r="Y8110" t="s">
        <v>20674</v>
      </c>
      <c r="Z8110">
        <v>1</v>
      </c>
      <c r="AA8110" t="s">
        <v>20677</v>
      </c>
    </row>
    <row r="8111" spans="1:27" x14ac:dyDescent="0.3">
      <c r="A8111">
        <v>3700037</v>
      </c>
      <c r="B8111" t="s">
        <v>15939</v>
      </c>
      <c r="C8111">
        <v>1</v>
      </c>
      <c r="D8111" t="s">
        <v>15820</v>
      </c>
      <c r="E8111" t="s">
        <v>15940</v>
      </c>
      <c r="F8111" t="s">
        <v>15845</v>
      </c>
      <c r="G8111" t="s">
        <v>15846</v>
      </c>
      <c r="H8111">
        <v>79.83376389</v>
      </c>
      <c r="I8111">
        <v>11.931044440000001</v>
      </c>
      <c r="J8111" t="s">
        <v>15941</v>
      </c>
      <c r="K8111" t="s">
        <v>26</v>
      </c>
      <c r="L8111" t="s">
        <v>27</v>
      </c>
      <c r="M8111" t="s">
        <v>27</v>
      </c>
      <c r="N8111" t="s">
        <v>27</v>
      </c>
      <c r="O8111" t="s">
        <v>27</v>
      </c>
      <c r="P8111">
        <v>4</v>
      </c>
      <c r="Q8111">
        <v>456</v>
      </c>
      <c r="R8111">
        <v>1500</v>
      </c>
      <c r="S8111">
        <v>3.8</v>
      </c>
      <c r="T8111" s="1">
        <v>42023</v>
      </c>
      <c r="U8111" t="s">
        <v>28</v>
      </c>
      <c r="V8111" t="s">
        <v>20705</v>
      </c>
      <c r="W8111" t="s">
        <v>20710</v>
      </c>
      <c r="X8111" t="s">
        <v>20669</v>
      </c>
      <c r="Y8111" t="s">
        <v>20674</v>
      </c>
      <c r="Z8111">
        <v>1</v>
      </c>
      <c r="AA8111" t="s">
        <v>20677</v>
      </c>
    </row>
    <row r="8112" spans="1:27" x14ac:dyDescent="0.3">
      <c r="A8112">
        <v>3700036</v>
      </c>
      <c r="B8112" t="s">
        <v>15947</v>
      </c>
      <c r="C8112">
        <v>1</v>
      </c>
      <c r="D8112" t="s">
        <v>15820</v>
      </c>
      <c r="E8112" t="s">
        <v>15931</v>
      </c>
      <c r="F8112" t="s">
        <v>15932</v>
      </c>
      <c r="G8112" t="s">
        <v>15933</v>
      </c>
      <c r="H8112">
        <v>79.835755559999996</v>
      </c>
      <c r="I8112">
        <v>11.93315278</v>
      </c>
      <c r="J8112" t="s">
        <v>15948</v>
      </c>
      <c r="K8112" t="s">
        <v>26</v>
      </c>
      <c r="L8112" t="s">
        <v>27</v>
      </c>
      <c r="M8112" t="s">
        <v>27</v>
      </c>
      <c r="N8112" t="s">
        <v>27</v>
      </c>
      <c r="O8112" t="s">
        <v>27</v>
      </c>
      <c r="P8112">
        <v>4</v>
      </c>
      <c r="Q8112">
        <v>192</v>
      </c>
      <c r="R8112">
        <v>1500</v>
      </c>
      <c r="S8112">
        <v>3.8</v>
      </c>
      <c r="T8112" s="1">
        <v>40502</v>
      </c>
      <c r="U8112" t="s">
        <v>28</v>
      </c>
      <c r="V8112" t="s">
        <v>20705</v>
      </c>
      <c r="W8112" t="s">
        <v>20710</v>
      </c>
      <c r="X8112" t="s">
        <v>20667</v>
      </c>
      <c r="Y8112" t="s">
        <v>20678</v>
      </c>
      <c r="Z8112">
        <v>11</v>
      </c>
      <c r="AA8112" t="s">
        <v>20679</v>
      </c>
    </row>
    <row r="8113" spans="1:27" x14ac:dyDescent="0.3">
      <c r="A8113">
        <v>3600352</v>
      </c>
      <c r="B8113" t="s">
        <v>3623</v>
      </c>
      <c r="C8113">
        <v>1</v>
      </c>
      <c r="D8113" t="s">
        <v>15969</v>
      </c>
      <c r="E8113" t="s">
        <v>15970</v>
      </c>
      <c r="F8113" t="s">
        <v>15971</v>
      </c>
      <c r="G8113" t="s">
        <v>15972</v>
      </c>
      <c r="H8113">
        <v>76.621094439999993</v>
      </c>
      <c r="I8113">
        <v>12.321213889999999</v>
      </c>
      <c r="J8113" t="s">
        <v>15402</v>
      </c>
      <c r="K8113" t="s">
        <v>26</v>
      </c>
      <c r="L8113" t="s">
        <v>27</v>
      </c>
      <c r="M8113" t="s">
        <v>27</v>
      </c>
      <c r="N8113" t="s">
        <v>27</v>
      </c>
      <c r="O8113" t="s">
        <v>27</v>
      </c>
      <c r="P8113">
        <v>4</v>
      </c>
      <c r="Q8113">
        <v>286</v>
      </c>
      <c r="R8113">
        <v>1600</v>
      </c>
      <c r="S8113">
        <v>4</v>
      </c>
      <c r="T8113" s="1">
        <v>41063</v>
      </c>
      <c r="U8113" t="s">
        <v>28</v>
      </c>
      <c r="V8113" t="s">
        <v>20705</v>
      </c>
      <c r="W8113" t="s">
        <v>20710</v>
      </c>
      <c r="X8113" t="s">
        <v>20665</v>
      </c>
      <c r="Y8113" t="s">
        <v>20671</v>
      </c>
      <c r="Z8113">
        <v>6</v>
      </c>
      <c r="AA8113" t="s">
        <v>20672</v>
      </c>
    </row>
    <row r="8114" spans="1:27" x14ac:dyDescent="0.3">
      <c r="A8114">
        <v>4000081</v>
      </c>
      <c r="B8114" t="s">
        <v>15974</v>
      </c>
      <c r="C8114">
        <v>1</v>
      </c>
      <c r="D8114" t="s">
        <v>15975</v>
      </c>
      <c r="E8114" t="s">
        <v>15976</v>
      </c>
      <c r="F8114" t="s">
        <v>15977</v>
      </c>
      <c r="G8114" t="s">
        <v>15978</v>
      </c>
      <c r="H8114">
        <v>85.142027999999996</v>
      </c>
      <c r="I8114">
        <v>25.615024999999999</v>
      </c>
      <c r="J8114" t="s">
        <v>15979</v>
      </c>
      <c r="K8114" t="s">
        <v>26</v>
      </c>
      <c r="L8114" t="s">
        <v>27</v>
      </c>
      <c r="M8114" t="s">
        <v>27</v>
      </c>
      <c r="N8114" t="s">
        <v>27</v>
      </c>
      <c r="O8114" t="s">
        <v>27</v>
      </c>
      <c r="P8114">
        <v>4</v>
      </c>
      <c r="Q8114">
        <v>43</v>
      </c>
      <c r="R8114">
        <v>1600</v>
      </c>
      <c r="S8114">
        <v>3.7</v>
      </c>
      <c r="T8114" s="1">
        <v>41589</v>
      </c>
      <c r="U8114" t="s">
        <v>28</v>
      </c>
      <c r="V8114" t="s">
        <v>20705</v>
      </c>
      <c r="W8114" t="s">
        <v>20710</v>
      </c>
      <c r="X8114" t="s">
        <v>20658</v>
      </c>
      <c r="Y8114" t="s">
        <v>20678</v>
      </c>
      <c r="Z8114">
        <v>11</v>
      </c>
      <c r="AA8114" t="s">
        <v>20679</v>
      </c>
    </row>
    <row r="8115" spans="1:27" x14ac:dyDescent="0.3">
      <c r="A8115">
        <v>3600192</v>
      </c>
      <c r="B8115" t="s">
        <v>15980</v>
      </c>
      <c r="C8115">
        <v>1</v>
      </c>
      <c r="D8115" t="s">
        <v>15969</v>
      </c>
      <c r="E8115" t="s">
        <v>15981</v>
      </c>
      <c r="F8115" t="s">
        <v>15982</v>
      </c>
      <c r="G8115" t="s">
        <v>15983</v>
      </c>
      <c r="H8115">
        <v>76.665169000000006</v>
      </c>
      <c r="I8115">
        <v>12.297954000000001</v>
      </c>
      <c r="J8115" t="s">
        <v>5940</v>
      </c>
      <c r="K8115" t="s">
        <v>26</v>
      </c>
      <c r="L8115" t="s">
        <v>27</v>
      </c>
      <c r="M8115" t="s">
        <v>27</v>
      </c>
      <c r="N8115" t="s">
        <v>27</v>
      </c>
      <c r="O8115" t="s">
        <v>27</v>
      </c>
      <c r="P8115">
        <v>4</v>
      </c>
      <c r="Q8115">
        <v>162</v>
      </c>
      <c r="R8115">
        <v>1700</v>
      </c>
      <c r="S8115">
        <v>3.8</v>
      </c>
      <c r="T8115" s="1">
        <v>41542</v>
      </c>
      <c r="U8115" t="s">
        <v>28</v>
      </c>
      <c r="V8115" t="s">
        <v>20705</v>
      </c>
      <c r="W8115" t="s">
        <v>20710</v>
      </c>
      <c r="X8115" t="s">
        <v>20658</v>
      </c>
      <c r="Y8115" t="s">
        <v>20659</v>
      </c>
      <c r="Z8115">
        <v>9</v>
      </c>
      <c r="AA8115" t="s">
        <v>20660</v>
      </c>
    </row>
    <row r="8116" spans="1:27" x14ac:dyDescent="0.3">
      <c r="A8116">
        <v>110502</v>
      </c>
      <c r="B8116" t="s">
        <v>15988</v>
      </c>
      <c r="C8116">
        <v>1</v>
      </c>
      <c r="D8116" t="s">
        <v>15552</v>
      </c>
      <c r="E8116" t="s">
        <v>15989</v>
      </c>
      <c r="F8116" t="s">
        <v>15990</v>
      </c>
      <c r="G8116" t="s">
        <v>15991</v>
      </c>
      <c r="H8116">
        <v>72.572008999999994</v>
      </c>
      <c r="I8116">
        <v>23.0261651</v>
      </c>
      <c r="J8116" t="s">
        <v>2266</v>
      </c>
      <c r="K8116" t="s">
        <v>26</v>
      </c>
      <c r="L8116" t="s">
        <v>27</v>
      </c>
      <c r="M8116" t="s">
        <v>27</v>
      </c>
      <c r="N8116" t="s">
        <v>27</v>
      </c>
      <c r="O8116" t="s">
        <v>27</v>
      </c>
      <c r="P8116">
        <v>4</v>
      </c>
      <c r="Q8116">
        <v>1315</v>
      </c>
      <c r="R8116">
        <v>1800</v>
      </c>
      <c r="S8116">
        <v>3.7</v>
      </c>
      <c r="T8116" s="1">
        <v>41756</v>
      </c>
      <c r="U8116" t="s">
        <v>28</v>
      </c>
      <c r="V8116" t="s">
        <v>20705</v>
      </c>
      <c r="W8116" t="s">
        <v>20710</v>
      </c>
      <c r="X8116" t="s">
        <v>20664</v>
      </c>
      <c r="Y8116" t="s">
        <v>20671</v>
      </c>
      <c r="Z8116">
        <v>4</v>
      </c>
      <c r="AA8116" t="s">
        <v>20673</v>
      </c>
    </row>
    <row r="8117" spans="1:27" x14ac:dyDescent="0.3">
      <c r="A8117">
        <v>3400073</v>
      </c>
      <c r="B8117" t="s">
        <v>16007</v>
      </c>
      <c r="C8117">
        <v>1</v>
      </c>
      <c r="D8117" t="s">
        <v>16008</v>
      </c>
      <c r="E8117" t="s">
        <v>16009</v>
      </c>
      <c r="F8117" t="s">
        <v>16010</v>
      </c>
      <c r="G8117" t="s">
        <v>16011</v>
      </c>
      <c r="H8117">
        <v>78.057044000000005</v>
      </c>
      <c r="I8117">
        <v>27.163302999999999</v>
      </c>
      <c r="J8117" t="s">
        <v>602</v>
      </c>
      <c r="K8117" t="s">
        <v>26</v>
      </c>
      <c r="L8117" t="s">
        <v>27</v>
      </c>
      <c r="M8117" t="s">
        <v>27</v>
      </c>
      <c r="N8117" t="s">
        <v>27</v>
      </c>
      <c r="O8117" t="s">
        <v>27</v>
      </c>
      <c r="P8117">
        <v>1</v>
      </c>
      <c r="Q8117">
        <v>103</v>
      </c>
      <c r="R8117">
        <v>0</v>
      </c>
      <c r="S8117">
        <v>3.9</v>
      </c>
      <c r="T8117" s="1">
        <v>41540</v>
      </c>
      <c r="U8117" t="s">
        <v>28</v>
      </c>
      <c r="V8117" t="s">
        <v>20705</v>
      </c>
      <c r="W8117" t="s">
        <v>20710</v>
      </c>
      <c r="X8117" t="s">
        <v>20658</v>
      </c>
      <c r="Y8117" t="s">
        <v>20659</v>
      </c>
      <c r="Z8117">
        <v>9</v>
      </c>
      <c r="AA8117" t="s">
        <v>20660</v>
      </c>
    </row>
    <row r="8118" spans="1:27" x14ac:dyDescent="0.3">
      <c r="A8118">
        <v>18312106</v>
      </c>
      <c r="B8118" t="s">
        <v>16050</v>
      </c>
      <c r="C8118">
        <v>1</v>
      </c>
      <c r="D8118" t="s">
        <v>15887</v>
      </c>
      <c r="E8118" t="s">
        <v>16051</v>
      </c>
      <c r="F8118" t="s">
        <v>16052</v>
      </c>
      <c r="G8118" t="s">
        <v>16053</v>
      </c>
      <c r="H8118">
        <v>80.342795780000003</v>
      </c>
      <c r="I8118">
        <v>26.474986380000001</v>
      </c>
      <c r="J8118" t="s">
        <v>16054</v>
      </c>
      <c r="K8118" t="s">
        <v>26</v>
      </c>
      <c r="L8118" t="s">
        <v>27</v>
      </c>
      <c r="M8118" t="s">
        <v>27</v>
      </c>
      <c r="N8118" t="s">
        <v>27</v>
      </c>
      <c r="O8118" t="s">
        <v>27</v>
      </c>
      <c r="P8118">
        <v>1</v>
      </c>
      <c r="Q8118">
        <v>127</v>
      </c>
      <c r="R8118">
        <v>0</v>
      </c>
      <c r="S8118">
        <v>3.9</v>
      </c>
      <c r="T8118" s="1">
        <v>41901</v>
      </c>
      <c r="U8118" t="s">
        <v>28</v>
      </c>
      <c r="V8118" t="s">
        <v>20705</v>
      </c>
      <c r="W8118" t="s">
        <v>20710</v>
      </c>
      <c r="X8118" t="s">
        <v>20664</v>
      </c>
      <c r="Y8118" t="s">
        <v>20659</v>
      </c>
      <c r="Z8118">
        <v>9</v>
      </c>
      <c r="AA8118" t="s">
        <v>20660</v>
      </c>
    </row>
    <row r="8119" spans="1:27" x14ac:dyDescent="0.3">
      <c r="A8119">
        <v>2200201</v>
      </c>
      <c r="B8119" t="s">
        <v>16125</v>
      </c>
      <c r="C8119">
        <v>1</v>
      </c>
      <c r="D8119" t="s">
        <v>16126</v>
      </c>
      <c r="E8119" t="s">
        <v>16127</v>
      </c>
      <c r="F8119" t="s">
        <v>16128</v>
      </c>
      <c r="G8119" t="s">
        <v>16129</v>
      </c>
      <c r="H8119">
        <v>74.875755560000002</v>
      </c>
      <c r="I8119">
        <v>31.634883330000001</v>
      </c>
      <c r="J8119" t="s">
        <v>699</v>
      </c>
      <c r="K8119" t="s">
        <v>26</v>
      </c>
      <c r="L8119" t="s">
        <v>27</v>
      </c>
      <c r="M8119" t="s">
        <v>27</v>
      </c>
      <c r="N8119" t="s">
        <v>27</v>
      </c>
      <c r="O8119" t="s">
        <v>27</v>
      </c>
      <c r="P8119">
        <v>1</v>
      </c>
      <c r="Q8119">
        <v>56</v>
      </c>
      <c r="R8119">
        <v>150</v>
      </c>
      <c r="S8119">
        <v>3.6</v>
      </c>
      <c r="T8119" s="1">
        <v>42242</v>
      </c>
      <c r="U8119" t="s">
        <v>28</v>
      </c>
      <c r="V8119" t="s">
        <v>20705</v>
      </c>
      <c r="W8119" t="s">
        <v>20710</v>
      </c>
      <c r="X8119" t="s">
        <v>20669</v>
      </c>
      <c r="Y8119" t="s">
        <v>20659</v>
      </c>
      <c r="Z8119">
        <v>8</v>
      </c>
      <c r="AA8119" t="s">
        <v>20666</v>
      </c>
    </row>
    <row r="8120" spans="1:27" x14ac:dyDescent="0.3">
      <c r="A8120">
        <v>2900562</v>
      </c>
      <c r="B8120" t="s">
        <v>16254</v>
      </c>
      <c r="C8120">
        <v>1</v>
      </c>
      <c r="D8120" t="s">
        <v>16021</v>
      </c>
      <c r="E8120" t="s">
        <v>16255</v>
      </c>
      <c r="F8120" t="s">
        <v>16023</v>
      </c>
      <c r="G8120" t="s">
        <v>16024</v>
      </c>
      <c r="H8120">
        <v>85.825993269999998</v>
      </c>
      <c r="I8120">
        <v>20.353432890000001</v>
      </c>
      <c r="J8120" t="s">
        <v>16256</v>
      </c>
      <c r="K8120" t="s">
        <v>26</v>
      </c>
      <c r="L8120" t="s">
        <v>27</v>
      </c>
      <c r="M8120" t="s">
        <v>27</v>
      </c>
      <c r="N8120" t="s">
        <v>27</v>
      </c>
      <c r="O8120" t="s">
        <v>27</v>
      </c>
      <c r="P8120">
        <v>1</v>
      </c>
      <c r="Q8120">
        <v>253</v>
      </c>
      <c r="R8120">
        <v>450</v>
      </c>
      <c r="S8120">
        <v>3.8</v>
      </c>
      <c r="T8120" s="1">
        <v>41458</v>
      </c>
      <c r="U8120" t="s">
        <v>28</v>
      </c>
      <c r="V8120" t="s">
        <v>20705</v>
      </c>
      <c r="W8120" t="s">
        <v>20710</v>
      </c>
      <c r="X8120" t="s">
        <v>20658</v>
      </c>
      <c r="Y8120" t="s">
        <v>20659</v>
      </c>
      <c r="Z8120">
        <v>7</v>
      </c>
      <c r="AA8120" t="s">
        <v>20670</v>
      </c>
    </row>
    <row r="8121" spans="1:27" x14ac:dyDescent="0.3">
      <c r="A8121">
        <v>95361</v>
      </c>
      <c r="B8121" t="s">
        <v>16295</v>
      </c>
      <c r="C8121">
        <v>1</v>
      </c>
      <c r="D8121" t="s">
        <v>15642</v>
      </c>
      <c r="E8121" t="s">
        <v>16296</v>
      </c>
      <c r="F8121" t="s">
        <v>15644</v>
      </c>
      <c r="G8121" t="s">
        <v>15645</v>
      </c>
      <c r="H8121">
        <v>76.310019440000005</v>
      </c>
      <c r="I8121">
        <v>10.028047219999999</v>
      </c>
      <c r="J8121" t="s">
        <v>735</v>
      </c>
      <c r="K8121" t="s">
        <v>26</v>
      </c>
      <c r="L8121" t="s">
        <v>27</v>
      </c>
      <c r="M8121" t="s">
        <v>27</v>
      </c>
      <c r="N8121" t="s">
        <v>27</v>
      </c>
      <c r="O8121" t="s">
        <v>27</v>
      </c>
      <c r="P8121">
        <v>1</v>
      </c>
      <c r="Q8121">
        <v>281</v>
      </c>
      <c r="R8121">
        <v>350</v>
      </c>
      <c r="S8121">
        <v>3.8</v>
      </c>
      <c r="T8121" s="1">
        <v>42189</v>
      </c>
      <c r="U8121" t="s">
        <v>28</v>
      </c>
      <c r="V8121" t="s">
        <v>20705</v>
      </c>
      <c r="W8121" t="s">
        <v>20710</v>
      </c>
      <c r="X8121" t="s">
        <v>20669</v>
      </c>
      <c r="Y8121" t="s">
        <v>20659</v>
      </c>
      <c r="Z8121">
        <v>7</v>
      </c>
      <c r="AA8121" t="s">
        <v>20670</v>
      </c>
    </row>
    <row r="8122" spans="1:27" x14ac:dyDescent="0.3">
      <c r="A8122">
        <v>3100159</v>
      </c>
      <c r="B8122" t="s">
        <v>16315</v>
      </c>
      <c r="C8122">
        <v>1</v>
      </c>
      <c r="D8122" t="s">
        <v>15950</v>
      </c>
      <c r="E8122" t="s">
        <v>16316</v>
      </c>
      <c r="F8122" t="s">
        <v>16068</v>
      </c>
      <c r="G8122" t="s">
        <v>16069</v>
      </c>
      <c r="H8122">
        <v>74.853622220000005</v>
      </c>
      <c r="I8122">
        <v>12.87369722</v>
      </c>
      <c r="J8122" t="s">
        <v>1766</v>
      </c>
      <c r="K8122" t="s">
        <v>26</v>
      </c>
      <c r="L8122" t="s">
        <v>27</v>
      </c>
      <c r="M8122" t="s">
        <v>27</v>
      </c>
      <c r="N8122" t="s">
        <v>27</v>
      </c>
      <c r="O8122" t="s">
        <v>27</v>
      </c>
      <c r="P8122">
        <v>1</v>
      </c>
      <c r="Q8122">
        <v>196</v>
      </c>
      <c r="R8122">
        <v>200</v>
      </c>
      <c r="S8122">
        <v>3.9</v>
      </c>
      <c r="T8122" s="1">
        <v>42197</v>
      </c>
      <c r="U8122" t="s">
        <v>28</v>
      </c>
      <c r="V8122" t="s">
        <v>20705</v>
      </c>
      <c r="W8122" t="s">
        <v>20710</v>
      </c>
      <c r="X8122" t="s">
        <v>20669</v>
      </c>
      <c r="Y8122" t="s">
        <v>20659</v>
      </c>
      <c r="Z8122">
        <v>7</v>
      </c>
      <c r="AA8122" t="s">
        <v>20670</v>
      </c>
    </row>
    <row r="8123" spans="1:27" x14ac:dyDescent="0.3">
      <c r="A8123">
        <v>2400052</v>
      </c>
      <c r="B8123" t="s">
        <v>16345</v>
      </c>
      <c r="C8123">
        <v>1</v>
      </c>
      <c r="D8123" t="s">
        <v>15816</v>
      </c>
      <c r="E8123" t="s">
        <v>16346</v>
      </c>
      <c r="F8123" t="s">
        <v>144</v>
      </c>
      <c r="G8123" t="s">
        <v>15818</v>
      </c>
      <c r="H8123">
        <v>81.834236000000004</v>
      </c>
      <c r="I8123">
        <v>25.450377</v>
      </c>
      <c r="J8123" t="s">
        <v>25</v>
      </c>
      <c r="K8123" t="s">
        <v>26</v>
      </c>
      <c r="L8123" t="s">
        <v>27</v>
      </c>
      <c r="M8123" t="s">
        <v>27</v>
      </c>
      <c r="N8123" t="s">
        <v>27</v>
      </c>
      <c r="O8123" t="s">
        <v>27</v>
      </c>
      <c r="P8123">
        <v>1</v>
      </c>
      <c r="Q8123">
        <v>105</v>
      </c>
      <c r="R8123">
        <v>200</v>
      </c>
      <c r="S8123">
        <v>3.7</v>
      </c>
      <c r="T8123" s="1">
        <v>41811</v>
      </c>
      <c r="U8123" t="s">
        <v>28</v>
      </c>
      <c r="V8123" t="s">
        <v>20705</v>
      </c>
      <c r="W8123" t="s">
        <v>20710</v>
      </c>
      <c r="X8123" t="s">
        <v>20664</v>
      </c>
      <c r="Y8123" t="s">
        <v>20671</v>
      </c>
      <c r="Z8123">
        <v>6</v>
      </c>
      <c r="AA8123" t="s">
        <v>20672</v>
      </c>
    </row>
    <row r="8124" spans="1:27" x14ac:dyDescent="0.3">
      <c r="A8124">
        <v>2200045</v>
      </c>
      <c r="B8124" t="s">
        <v>16348</v>
      </c>
      <c r="C8124">
        <v>1</v>
      </c>
      <c r="D8124" t="s">
        <v>16126</v>
      </c>
      <c r="E8124" t="s">
        <v>16349</v>
      </c>
      <c r="F8124" t="s">
        <v>16132</v>
      </c>
      <c r="G8124" t="s">
        <v>16133</v>
      </c>
      <c r="H8124">
        <v>74.864166670000003</v>
      </c>
      <c r="I8124">
        <v>31.653191669999998</v>
      </c>
      <c r="J8124" t="s">
        <v>760</v>
      </c>
      <c r="K8124" t="s">
        <v>26</v>
      </c>
      <c r="L8124" t="s">
        <v>27</v>
      </c>
      <c r="M8124" t="s">
        <v>27</v>
      </c>
      <c r="N8124" t="s">
        <v>27</v>
      </c>
      <c r="O8124" t="s">
        <v>27</v>
      </c>
      <c r="P8124">
        <v>1</v>
      </c>
      <c r="Q8124">
        <v>206</v>
      </c>
      <c r="R8124">
        <v>200</v>
      </c>
      <c r="S8124">
        <v>3.9</v>
      </c>
      <c r="T8124" s="1">
        <v>42897</v>
      </c>
      <c r="U8124" t="s">
        <v>28</v>
      </c>
      <c r="V8124" t="s">
        <v>20705</v>
      </c>
      <c r="W8124" t="s">
        <v>20710</v>
      </c>
      <c r="X8124" t="s">
        <v>20668</v>
      </c>
      <c r="Y8124" t="s">
        <v>20671</v>
      </c>
      <c r="Z8124">
        <v>6</v>
      </c>
      <c r="AA8124" t="s">
        <v>20672</v>
      </c>
    </row>
    <row r="8125" spans="1:27" x14ac:dyDescent="0.3">
      <c r="A8125">
        <v>2900469</v>
      </c>
      <c r="B8125" t="s">
        <v>16480</v>
      </c>
      <c r="C8125">
        <v>1</v>
      </c>
      <c r="D8125" t="s">
        <v>16021</v>
      </c>
      <c r="E8125" t="s">
        <v>16481</v>
      </c>
      <c r="F8125" t="s">
        <v>16023</v>
      </c>
      <c r="G8125" t="s">
        <v>16024</v>
      </c>
      <c r="H8125">
        <v>85.808236109999996</v>
      </c>
      <c r="I8125">
        <v>20.343069440000001</v>
      </c>
      <c r="J8125" t="s">
        <v>479</v>
      </c>
      <c r="K8125" t="s">
        <v>26</v>
      </c>
      <c r="L8125" t="s">
        <v>27</v>
      </c>
      <c r="M8125" t="s">
        <v>27</v>
      </c>
      <c r="N8125" t="s">
        <v>27</v>
      </c>
      <c r="O8125" t="s">
        <v>27</v>
      </c>
      <c r="P8125">
        <v>1</v>
      </c>
      <c r="Q8125">
        <v>173</v>
      </c>
      <c r="R8125">
        <v>450</v>
      </c>
      <c r="S8125">
        <v>3.6</v>
      </c>
      <c r="T8125" s="1">
        <v>41399</v>
      </c>
      <c r="U8125" t="s">
        <v>28</v>
      </c>
      <c r="V8125" t="s">
        <v>20705</v>
      </c>
      <c r="W8125" t="s">
        <v>20710</v>
      </c>
      <c r="X8125" t="s">
        <v>20658</v>
      </c>
      <c r="Y8125" t="s">
        <v>20671</v>
      </c>
      <c r="Z8125">
        <v>5</v>
      </c>
      <c r="AA8125" t="s">
        <v>20630</v>
      </c>
    </row>
    <row r="8126" spans="1:27" x14ac:dyDescent="0.3">
      <c r="A8126">
        <v>2100322</v>
      </c>
      <c r="B8126" t="s">
        <v>16492</v>
      </c>
      <c r="C8126">
        <v>1</v>
      </c>
      <c r="D8126" t="s">
        <v>15870</v>
      </c>
      <c r="E8126" t="s">
        <v>16493</v>
      </c>
      <c r="F8126" t="s">
        <v>16278</v>
      </c>
      <c r="G8126" t="s">
        <v>16279</v>
      </c>
      <c r="H8126">
        <v>91.753166669999999</v>
      </c>
      <c r="I8126">
        <v>26.19166667</v>
      </c>
      <c r="J8126" t="s">
        <v>572</v>
      </c>
      <c r="K8126" t="s">
        <v>26</v>
      </c>
      <c r="L8126" t="s">
        <v>27</v>
      </c>
      <c r="M8126" t="s">
        <v>27</v>
      </c>
      <c r="N8126" t="s">
        <v>27</v>
      </c>
      <c r="O8126" t="s">
        <v>27</v>
      </c>
      <c r="P8126">
        <v>1</v>
      </c>
      <c r="Q8126">
        <v>142</v>
      </c>
      <c r="R8126">
        <v>300</v>
      </c>
      <c r="S8126">
        <v>3.6</v>
      </c>
      <c r="T8126" s="1">
        <v>41403</v>
      </c>
      <c r="U8126" t="s">
        <v>28</v>
      </c>
      <c r="V8126" t="s">
        <v>20705</v>
      </c>
      <c r="W8126" t="s">
        <v>20710</v>
      </c>
      <c r="X8126" t="s">
        <v>20658</v>
      </c>
      <c r="Y8126" t="s">
        <v>20671</v>
      </c>
      <c r="Z8126">
        <v>5</v>
      </c>
      <c r="AA8126" t="s">
        <v>20630</v>
      </c>
    </row>
    <row r="8127" spans="1:27" x14ac:dyDescent="0.3">
      <c r="A8127">
        <v>900561</v>
      </c>
      <c r="B8127" t="s">
        <v>16516</v>
      </c>
      <c r="C8127">
        <v>1</v>
      </c>
      <c r="D8127" t="s">
        <v>15642</v>
      </c>
      <c r="E8127" t="s">
        <v>16517</v>
      </c>
      <c r="F8127" t="s">
        <v>15784</v>
      </c>
      <c r="G8127" t="s">
        <v>15785</v>
      </c>
      <c r="H8127">
        <v>76.345397219999995</v>
      </c>
      <c r="I8127">
        <v>10.006880560000001</v>
      </c>
      <c r="J8127" t="s">
        <v>499</v>
      </c>
      <c r="K8127" t="s">
        <v>26</v>
      </c>
      <c r="L8127" t="s">
        <v>27</v>
      </c>
      <c r="M8127" t="s">
        <v>27</v>
      </c>
      <c r="N8127" t="s">
        <v>27</v>
      </c>
      <c r="O8127" t="s">
        <v>27</v>
      </c>
      <c r="P8127">
        <v>1</v>
      </c>
      <c r="Q8127">
        <v>406</v>
      </c>
      <c r="R8127">
        <v>400</v>
      </c>
      <c r="S8127">
        <v>4</v>
      </c>
      <c r="T8127" s="1">
        <v>42867</v>
      </c>
      <c r="U8127" t="s">
        <v>28</v>
      </c>
      <c r="V8127" t="s">
        <v>20705</v>
      </c>
      <c r="W8127" t="s">
        <v>20710</v>
      </c>
      <c r="X8127" t="s">
        <v>20668</v>
      </c>
      <c r="Y8127" t="s">
        <v>20671</v>
      </c>
      <c r="Z8127">
        <v>5</v>
      </c>
      <c r="AA8127" t="s">
        <v>20630</v>
      </c>
    </row>
    <row r="8128" spans="1:27" x14ac:dyDescent="0.3">
      <c r="A8128">
        <v>15221</v>
      </c>
      <c r="B8128" t="s">
        <v>16523</v>
      </c>
      <c r="C8128">
        <v>1</v>
      </c>
      <c r="D8128" t="s">
        <v>16181</v>
      </c>
      <c r="E8128" t="s">
        <v>16524</v>
      </c>
      <c r="F8128" t="s">
        <v>144</v>
      </c>
      <c r="G8128" t="s">
        <v>16525</v>
      </c>
      <c r="H8128">
        <v>75.839819649999995</v>
      </c>
      <c r="I8128">
        <v>30.914056909999999</v>
      </c>
      <c r="J8128" t="s">
        <v>4250</v>
      </c>
      <c r="K8128" t="s">
        <v>26</v>
      </c>
      <c r="L8128" t="s">
        <v>27</v>
      </c>
      <c r="M8128" t="s">
        <v>27</v>
      </c>
      <c r="N8128" t="s">
        <v>27</v>
      </c>
      <c r="O8128" t="s">
        <v>27</v>
      </c>
      <c r="P8128">
        <v>1</v>
      </c>
      <c r="Q8128">
        <v>109</v>
      </c>
      <c r="R8128">
        <v>400</v>
      </c>
      <c r="S8128">
        <v>3.9</v>
      </c>
      <c r="T8128" s="1">
        <v>41048</v>
      </c>
      <c r="U8128" t="s">
        <v>28</v>
      </c>
      <c r="V8128" t="s">
        <v>20705</v>
      </c>
      <c r="W8128" t="s">
        <v>20710</v>
      </c>
      <c r="X8128" t="s">
        <v>20665</v>
      </c>
      <c r="Y8128" t="s">
        <v>20671</v>
      </c>
      <c r="Z8128">
        <v>5</v>
      </c>
      <c r="AA8128" t="s">
        <v>20630</v>
      </c>
    </row>
    <row r="8129" spans="1:27" x14ac:dyDescent="0.3">
      <c r="A8129">
        <v>1400169</v>
      </c>
      <c r="B8129" t="s">
        <v>16574</v>
      </c>
      <c r="C8129">
        <v>1</v>
      </c>
      <c r="D8129" t="s">
        <v>15916</v>
      </c>
      <c r="E8129" t="s">
        <v>16575</v>
      </c>
      <c r="F8129" t="s">
        <v>16576</v>
      </c>
      <c r="G8129" t="s">
        <v>16577</v>
      </c>
      <c r="H8129">
        <v>75.902846870000005</v>
      </c>
      <c r="I8129">
        <v>22.75003967</v>
      </c>
      <c r="J8129" t="s">
        <v>16228</v>
      </c>
      <c r="K8129" t="s">
        <v>26</v>
      </c>
      <c r="L8129" t="s">
        <v>27</v>
      </c>
      <c r="M8129" t="s">
        <v>27</v>
      </c>
      <c r="N8129" t="s">
        <v>27</v>
      </c>
      <c r="O8129" t="s">
        <v>27</v>
      </c>
      <c r="P8129">
        <v>4</v>
      </c>
      <c r="Q8129">
        <v>209</v>
      </c>
      <c r="R8129">
        <v>2000</v>
      </c>
      <c r="S8129">
        <v>3.8</v>
      </c>
      <c r="T8129" s="1">
        <v>42072</v>
      </c>
      <c r="U8129" t="s">
        <v>28</v>
      </c>
      <c r="V8129" t="s">
        <v>20705</v>
      </c>
      <c r="W8129" t="s">
        <v>20710</v>
      </c>
      <c r="X8129" t="s">
        <v>20669</v>
      </c>
      <c r="Y8129" t="s">
        <v>20674</v>
      </c>
      <c r="Z8129">
        <v>3</v>
      </c>
      <c r="AA8129" t="s">
        <v>20675</v>
      </c>
    </row>
    <row r="8130" spans="1:27" x14ac:dyDescent="0.3">
      <c r="A8130">
        <v>1600205</v>
      </c>
      <c r="B8130" t="s">
        <v>16770</v>
      </c>
      <c r="C8130">
        <v>1</v>
      </c>
      <c r="D8130" t="s">
        <v>15811</v>
      </c>
      <c r="E8130" t="s">
        <v>16771</v>
      </c>
      <c r="F8130" t="s">
        <v>16772</v>
      </c>
      <c r="G8130" t="s">
        <v>16773</v>
      </c>
      <c r="H8130">
        <v>73.720767570000007</v>
      </c>
      <c r="I8130">
        <v>20.020917829999998</v>
      </c>
      <c r="J8130" t="s">
        <v>6611</v>
      </c>
      <c r="K8130" t="s">
        <v>26</v>
      </c>
      <c r="L8130" t="s">
        <v>27</v>
      </c>
      <c r="M8130" t="s">
        <v>27</v>
      </c>
      <c r="N8130" t="s">
        <v>27</v>
      </c>
      <c r="O8130" t="s">
        <v>27</v>
      </c>
      <c r="P8130">
        <v>1</v>
      </c>
      <c r="Q8130">
        <v>218</v>
      </c>
      <c r="R8130">
        <v>100</v>
      </c>
      <c r="S8130">
        <v>3.9</v>
      </c>
      <c r="T8130" s="1">
        <v>40603</v>
      </c>
      <c r="U8130" t="s">
        <v>28</v>
      </c>
      <c r="V8130" t="s">
        <v>20705</v>
      </c>
      <c r="W8130" t="s">
        <v>20710</v>
      </c>
      <c r="X8130" t="s">
        <v>20663</v>
      </c>
      <c r="Y8130" t="s">
        <v>20674</v>
      </c>
      <c r="Z8130">
        <v>3</v>
      </c>
      <c r="AA8130" t="s">
        <v>20675</v>
      </c>
    </row>
    <row r="8131" spans="1:27" x14ac:dyDescent="0.3">
      <c r="A8131">
        <v>3700010</v>
      </c>
      <c r="B8131" t="s">
        <v>16775</v>
      </c>
      <c r="C8131">
        <v>1</v>
      </c>
      <c r="D8131" t="s">
        <v>15820</v>
      </c>
      <c r="E8131" t="s">
        <v>16776</v>
      </c>
      <c r="F8131" t="s">
        <v>15822</v>
      </c>
      <c r="G8131" t="s">
        <v>15823</v>
      </c>
      <c r="H8131">
        <v>79.834824999999995</v>
      </c>
      <c r="I8131">
        <v>11.989991</v>
      </c>
      <c r="J8131" t="s">
        <v>559</v>
      </c>
      <c r="K8131" t="s">
        <v>26</v>
      </c>
      <c r="L8131" t="s">
        <v>27</v>
      </c>
      <c r="M8131" t="s">
        <v>27</v>
      </c>
      <c r="N8131" t="s">
        <v>27</v>
      </c>
      <c r="O8131" t="s">
        <v>27</v>
      </c>
      <c r="P8131">
        <v>1</v>
      </c>
      <c r="Q8131">
        <v>173</v>
      </c>
      <c r="R8131">
        <v>150</v>
      </c>
      <c r="S8131">
        <v>3.8</v>
      </c>
      <c r="T8131" s="1">
        <v>40253</v>
      </c>
      <c r="U8131" t="s">
        <v>28</v>
      </c>
      <c r="V8131" t="s">
        <v>20705</v>
      </c>
      <c r="W8131" t="s">
        <v>20710</v>
      </c>
      <c r="X8131" t="s">
        <v>20667</v>
      </c>
      <c r="Y8131" t="s">
        <v>20674</v>
      </c>
      <c r="Z8131">
        <v>3</v>
      </c>
      <c r="AA8131" t="s">
        <v>20675</v>
      </c>
    </row>
    <row r="8132" spans="1:27" x14ac:dyDescent="0.3">
      <c r="A8132">
        <v>2700007</v>
      </c>
      <c r="B8132" t="s">
        <v>16779</v>
      </c>
      <c r="C8132">
        <v>1</v>
      </c>
      <c r="D8132" t="s">
        <v>16100</v>
      </c>
      <c r="E8132" t="s">
        <v>16780</v>
      </c>
      <c r="F8132" t="s">
        <v>16419</v>
      </c>
      <c r="G8132" t="s">
        <v>16420</v>
      </c>
      <c r="H8132">
        <v>85.325146059999994</v>
      </c>
      <c r="I8132">
        <v>23.35780368</v>
      </c>
      <c r="J8132" t="s">
        <v>16781</v>
      </c>
      <c r="K8132" t="s">
        <v>26</v>
      </c>
      <c r="L8132" t="s">
        <v>27</v>
      </c>
      <c r="M8132" t="s">
        <v>27</v>
      </c>
      <c r="N8132" t="s">
        <v>27</v>
      </c>
      <c r="O8132" t="s">
        <v>27</v>
      </c>
      <c r="P8132">
        <v>1</v>
      </c>
      <c r="Q8132">
        <v>370</v>
      </c>
      <c r="R8132">
        <v>450</v>
      </c>
      <c r="S8132">
        <v>4</v>
      </c>
      <c r="T8132" s="1">
        <v>42090</v>
      </c>
      <c r="U8132" t="s">
        <v>28</v>
      </c>
      <c r="V8132" t="s">
        <v>20705</v>
      </c>
      <c r="W8132" t="s">
        <v>20710</v>
      </c>
      <c r="X8132" t="s">
        <v>20669</v>
      </c>
      <c r="Y8132" t="s">
        <v>20674</v>
      </c>
      <c r="Z8132">
        <v>3</v>
      </c>
      <c r="AA8132" t="s">
        <v>20675</v>
      </c>
    </row>
    <row r="8133" spans="1:27" x14ac:dyDescent="0.3">
      <c r="A8133">
        <v>3300780</v>
      </c>
      <c r="B8133" t="s">
        <v>16875</v>
      </c>
      <c r="C8133">
        <v>1</v>
      </c>
      <c r="D8133" t="s">
        <v>15596</v>
      </c>
      <c r="E8133" t="s">
        <v>16876</v>
      </c>
      <c r="F8133" t="s">
        <v>15681</v>
      </c>
      <c r="G8133" t="s">
        <v>15682</v>
      </c>
      <c r="H8133">
        <v>79.060461669999995</v>
      </c>
      <c r="I8133">
        <v>21.129496939999999</v>
      </c>
      <c r="J8133" t="s">
        <v>499</v>
      </c>
      <c r="K8133" t="s">
        <v>26</v>
      </c>
      <c r="L8133" t="s">
        <v>27</v>
      </c>
      <c r="M8133" t="s">
        <v>27</v>
      </c>
      <c r="N8133" t="s">
        <v>27</v>
      </c>
      <c r="O8133" t="s">
        <v>27</v>
      </c>
      <c r="P8133">
        <v>1</v>
      </c>
      <c r="Q8133">
        <v>73</v>
      </c>
      <c r="R8133">
        <v>250</v>
      </c>
      <c r="S8133">
        <v>3.8</v>
      </c>
      <c r="T8133" s="1">
        <v>41323</v>
      </c>
      <c r="U8133" t="s">
        <v>28</v>
      </c>
      <c r="V8133" t="s">
        <v>20705</v>
      </c>
      <c r="W8133" t="s">
        <v>20710</v>
      </c>
      <c r="X8133" t="s">
        <v>20658</v>
      </c>
      <c r="Y8133" t="s">
        <v>20674</v>
      </c>
      <c r="Z8133">
        <v>2</v>
      </c>
      <c r="AA8133" t="s">
        <v>20676</v>
      </c>
    </row>
    <row r="8134" spans="1:27" x14ac:dyDescent="0.3">
      <c r="A8134">
        <v>3800078</v>
      </c>
      <c r="B8134" t="s">
        <v>8074</v>
      </c>
      <c r="C8134">
        <v>1</v>
      </c>
      <c r="D8134" t="s">
        <v>15892</v>
      </c>
      <c r="E8134" t="s">
        <v>16965</v>
      </c>
      <c r="F8134" t="s">
        <v>16106</v>
      </c>
      <c r="G8134" t="s">
        <v>16107</v>
      </c>
      <c r="H8134">
        <v>72.808589859999998</v>
      </c>
      <c r="I8134">
        <v>21.185047000000001</v>
      </c>
      <c r="J8134" t="s">
        <v>868</v>
      </c>
      <c r="K8134" t="s">
        <v>26</v>
      </c>
      <c r="L8134" t="s">
        <v>27</v>
      </c>
      <c r="M8134" t="s">
        <v>27</v>
      </c>
      <c r="N8134" t="s">
        <v>27</v>
      </c>
      <c r="O8134" t="s">
        <v>27</v>
      </c>
      <c r="P8134">
        <v>1</v>
      </c>
      <c r="Q8134">
        <v>279</v>
      </c>
      <c r="R8134">
        <v>250</v>
      </c>
      <c r="S8134">
        <v>4</v>
      </c>
      <c r="T8134" s="1">
        <v>41277</v>
      </c>
      <c r="U8134" t="s">
        <v>28</v>
      </c>
      <c r="V8134" t="s">
        <v>20705</v>
      </c>
      <c r="W8134" t="s">
        <v>20710</v>
      </c>
      <c r="X8134" t="s">
        <v>20658</v>
      </c>
      <c r="Y8134" t="s">
        <v>20674</v>
      </c>
      <c r="Z8134">
        <v>1</v>
      </c>
      <c r="AA8134" t="s">
        <v>20677</v>
      </c>
    </row>
    <row r="8135" spans="1:27" x14ac:dyDescent="0.3">
      <c r="A8135">
        <v>2200078</v>
      </c>
      <c r="B8135" t="s">
        <v>16987</v>
      </c>
      <c r="C8135">
        <v>1</v>
      </c>
      <c r="D8135" t="s">
        <v>16126</v>
      </c>
      <c r="E8135" t="s">
        <v>16988</v>
      </c>
      <c r="F8135" t="s">
        <v>16985</v>
      </c>
      <c r="G8135" t="s">
        <v>16986</v>
      </c>
      <c r="H8135">
        <v>74.884383999999997</v>
      </c>
      <c r="I8135">
        <v>31.644532000000002</v>
      </c>
      <c r="J8135" t="s">
        <v>25</v>
      </c>
      <c r="K8135" t="s">
        <v>26</v>
      </c>
      <c r="L8135" t="s">
        <v>27</v>
      </c>
      <c r="M8135" t="s">
        <v>27</v>
      </c>
      <c r="N8135" t="s">
        <v>27</v>
      </c>
      <c r="O8135" t="s">
        <v>27</v>
      </c>
      <c r="P8135">
        <v>1</v>
      </c>
      <c r="Q8135">
        <v>151</v>
      </c>
      <c r="R8135">
        <v>300</v>
      </c>
      <c r="S8135">
        <v>3.9</v>
      </c>
      <c r="T8135" s="1">
        <v>42361</v>
      </c>
      <c r="U8135" t="s">
        <v>28</v>
      </c>
      <c r="V8135" t="s">
        <v>20705</v>
      </c>
      <c r="W8135" t="s">
        <v>20710</v>
      </c>
      <c r="X8135" t="s">
        <v>20669</v>
      </c>
      <c r="Y8135" t="s">
        <v>20678</v>
      </c>
      <c r="Z8135">
        <v>12</v>
      </c>
      <c r="AA8135" t="s">
        <v>6631</v>
      </c>
    </row>
    <row r="8136" spans="1:27" x14ac:dyDescent="0.3">
      <c r="A8136">
        <v>18235390</v>
      </c>
      <c r="B8136" t="s">
        <v>17092</v>
      </c>
      <c r="C8136">
        <v>1</v>
      </c>
      <c r="D8136" t="s">
        <v>16021</v>
      </c>
      <c r="E8136" t="s">
        <v>17093</v>
      </c>
      <c r="F8136" t="s">
        <v>16023</v>
      </c>
      <c r="G8136" t="s">
        <v>16024</v>
      </c>
      <c r="H8136">
        <v>85.811123330000001</v>
      </c>
      <c r="I8136">
        <v>20.343144070000001</v>
      </c>
      <c r="J8136" t="s">
        <v>499</v>
      </c>
      <c r="K8136" t="s">
        <v>26</v>
      </c>
      <c r="L8136" t="s">
        <v>27</v>
      </c>
      <c r="M8136" t="s">
        <v>27</v>
      </c>
      <c r="N8136" t="s">
        <v>27</v>
      </c>
      <c r="O8136" t="s">
        <v>27</v>
      </c>
      <c r="P8136">
        <v>1</v>
      </c>
      <c r="Q8136">
        <v>197</v>
      </c>
      <c r="R8136">
        <v>400</v>
      </c>
      <c r="S8136">
        <v>4</v>
      </c>
      <c r="T8136" s="1">
        <v>40852</v>
      </c>
      <c r="U8136" t="s">
        <v>28</v>
      </c>
      <c r="V8136" t="s">
        <v>20705</v>
      </c>
      <c r="W8136" t="s">
        <v>20710</v>
      </c>
      <c r="X8136" t="s">
        <v>20663</v>
      </c>
      <c r="Y8136" t="s">
        <v>20678</v>
      </c>
      <c r="Z8136">
        <v>11</v>
      </c>
      <c r="AA8136" t="s">
        <v>20679</v>
      </c>
    </row>
    <row r="8137" spans="1:27" x14ac:dyDescent="0.3">
      <c r="A8137">
        <v>2700011</v>
      </c>
      <c r="B8137" t="s">
        <v>17143</v>
      </c>
      <c r="C8137">
        <v>1</v>
      </c>
      <c r="D8137" t="s">
        <v>16100</v>
      </c>
      <c r="E8137" t="s">
        <v>17144</v>
      </c>
      <c r="F8137" t="s">
        <v>16203</v>
      </c>
      <c r="G8137" t="s">
        <v>16204</v>
      </c>
      <c r="H8137">
        <v>85.327872220000003</v>
      </c>
      <c r="I8137">
        <v>23.371291670000002</v>
      </c>
      <c r="J8137" t="s">
        <v>958</v>
      </c>
      <c r="K8137" t="s">
        <v>26</v>
      </c>
      <c r="L8137" t="s">
        <v>27</v>
      </c>
      <c r="M8137" t="s">
        <v>27</v>
      </c>
      <c r="N8137" t="s">
        <v>27</v>
      </c>
      <c r="O8137" t="s">
        <v>27</v>
      </c>
      <c r="P8137">
        <v>1</v>
      </c>
      <c r="Q8137">
        <v>92</v>
      </c>
      <c r="R8137">
        <v>400</v>
      </c>
      <c r="S8137">
        <v>3.7</v>
      </c>
      <c r="T8137" s="1">
        <v>40860</v>
      </c>
      <c r="U8137" t="s">
        <v>28</v>
      </c>
      <c r="V8137" t="s">
        <v>20705</v>
      </c>
      <c r="W8137" t="s">
        <v>20710</v>
      </c>
      <c r="X8137" t="s">
        <v>20663</v>
      </c>
      <c r="Y8137" t="s">
        <v>20678</v>
      </c>
      <c r="Z8137">
        <v>11</v>
      </c>
      <c r="AA8137" t="s">
        <v>20679</v>
      </c>
    </row>
    <row r="8138" spans="1:27" x14ac:dyDescent="0.3">
      <c r="A8138">
        <v>3800477</v>
      </c>
      <c r="B8138" t="s">
        <v>17145</v>
      </c>
      <c r="C8138">
        <v>1</v>
      </c>
      <c r="D8138" t="s">
        <v>15892</v>
      </c>
      <c r="E8138" t="s">
        <v>17146</v>
      </c>
      <c r="F8138" t="s">
        <v>15956</v>
      </c>
      <c r="G8138" t="s">
        <v>15957</v>
      </c>
      <c r="H8138">
        <v>72.778665799999999</v>
      </c>
      <c r="I8138">
        <v>21.149834259999999</v>
      </c>
      <c r="J8138" t="s">
        <v>846</v>
      </c>
      <c r="K8138" t="s">
        <v>26</v>
      </c>
      <c r="L8138" t="s">
        <v>27</v>
      </c>
      <c r="M8138" t="s">
        <v>27</v>
      </c>
      <c r="N8138" t="s">
        <v>27</v>
      </c>
      <c r="O8138" t="s">
        <v>27</v>
      </c>
      <c r="P8138">
        <v>1</v>
      </c>
      <c r="Q8138">
        <v>87</v>
      </c>
      <c r="R8138">
        <v>250</v>
      </c>
      <c r="S8138">
        <v>3.6</v>
      </c>
      <c r="T8138" s="1">
        <v>41598</v>
      </c>
      <c r="U8138" t="s">
        <v>28</v>
      </c>
      <c r="V8138" t="s">
        <v>20705</v>
      </c>
      <c r="W8138" t="s">
        <v>20710</v>
      </c>
      <c r="X8138" t="s">
        <v>20658</v>
      </c>
      <c r="Y8138" t="s">
        <v>20678</v>
      </c>
      <c r="Z8138">
        <v>11</v>
      </c>
      <c r="AA8138" t="s">
        <v>20679</v>
      </c>
    </row>
    <row r="8139" spans="1:27" x14ac:dyDescent="0.3">
      <c r="A8139">
        <v>2900473</v>
      </c>
      <c r="B8139" t="s">
        <v>17175</v>
      </c>
      <c r="C8139">
        <v>1</v>
      </c>
      <c r="D8139" t="s">
        <v>16021</v>
      </c>
      <c r="E8139" t="s">
        <v>17176</v>
      </c>
      <c r="F8139" t="s">
        <v>16023</v>
      </c>
      <c r="G8139" t="s">
        <v>16024</v>
      </c>
      <c r="H8139">
        <v>85.825256999999993</v>
      </c>
      <c r="I8139">
        <v>20.35324774</v>
      </c>
      <c r="J8139" t="s">
        <v>17177</v>
      </c>
      <c r="K8139" t="s">
        <v>26</v>
      </c>
      <c r="L8139" t="s">
        <v>27</v>
      </c>
      <c r="M8139" t="s">
        <v>27</v>
      </c>
      <c r="N8139" t="s">
        <v>27</v>
      </c>
      <c r="O8139" t="s">
        <v>27</v>
      </c>
      <c r="P8139">
        <v>1</v>
      </c>
      <c r="Q8139">
        <v>338</v>
      </c>
      <c r="R8139">
        <v>450</v>
      </c>
      <c r="S8139">
        <v>3.7</v>
      </c>
      <c r="T8139" s="1">
        <v>41559</v>
      </c>
      <c r="U8139" t="s">
        <v>28</v>
      </c>
      <c r="V8139" t="s">
        <v>20705</v>
      </c>
      <c r="W8139" t="s">
        <v>20710</v>
      </c>
      <c r="X8139" t="s">
        <v>20658</v>
      </c>
      <c r="Y8139" t="s">
        <v>20678</v>
      </c>
      <c r="Z8139">
        <v>10</v>
      </c>
      <c r="AA8139" t="s">
        <v>20680</v>
      </c>
    </row>
    <row r="8140" spans="1:27" x14ac:dyDescent="0.3">
      <c r="A8140">
        <v>2300497</v>
      </c>
      <c r="B8140" t="s">
        <v>17198</v>
      </c>
      <c r="C8140">
        <v>1</v>
      </c>
      <c r="D8140" t="s">
        <v>15887</v>
      </c>
      <c r="E8140" t="s">
        <v>17199</v>
      </c>
      <c r="F8140" t="s">
        <v>17023</v>
      </c>
      <c r="G8140" t="s">
        <v>17024</v>
      </c>
      <c r="H8140">
        <v>80.354002230000006</v>
      </c>
      <c r="I8140">
        <v>26.47200132</v>
      </c>
      <c r="J8140" t="s">
        <v>17200</v>
      </c>
      <c r="K8140" t="s">
        <v>26</v>
      </c>
      <c r="L8140" t="s">
        <v>27</v>
      </c>
      <c r="M8140" t="s">
        <v>27</v>
      </c>
      <c r="N8140" t="s">
        <v>27</v>
      </c>
      <c r="O8140" t="s">
        <v>27</v>
      </c>
      <c r="P8140">
        <v>1</v>
      </c>
      <c r="Q8140">
        <v>34</v>
      </c>
      <c r="R8140">
        <v>0</v>
      </c>
      <c r="S8140">
        <v>3.6</v>
      </c>
      <c r="T8140" s="1">
        <v>41209</v>
      </c>
      <c r="U8140" t="s">
        <v>28</v>
      </c>
      <c r="V8140" t="s">
        <v>20705</v>
      </c>
      <c r="W8140" t="s">
        <v>20710</v>
      </c>
      <c r="X8140" t="s">
        <v>20665</v>
      </c>
      <c r="Y8140" t="s">
        <v>20678</v>
      </c>
      <c r="Z8140">
        <v>10</v>
      </c>
      <c r="AA8140" t="s">
        <v>20680</v>
      </c>
    </row>
    <row r="8141" spans="1:27" x14ac:dyDescent="0.3">
      <c r="A8141">
        <v>2800095</v>
      </c>
      <c r="B8141" t="s">
        <v>17244</v>
      </c>
      <c r="C8141">
        <v>1</v>
      </c>
      <c r="D8141" t="s">
        <v>15898</v>
      </c>
      <c r="E8141" t="s">
        <v>17245</v>
      </c>
      <c r="F8141" t="s">
        <v>17246</v>
      </c>
      <c r="G8141" t="s">
        <v>17247</v>
      </c>
      <c r="H8141">
        <v>83.301613889999999</v>
      </c>
      <c r="I8141">
        <v>17.71202778</v>
      </c>
      <c r="J8141" t="s">
        <v>1496</v>
      </c>
      <c r="K8141" t="s">
        <v>26</v>
      </c>
      <c r="L8141" t="s">
        <v>27</v>
      </c>
      <c r="M8141" t="s">
        <v>27</v>
      </c>
      <c r="N8141" t="s">
        <v>27</v>
      </c>
      <c r="O8141" t="s">
        <v>27</v>
      </c>
      <c r="P8141">
        <v>1</v>
      </c>
      <c r="Q8141">
        <v>240</v>
      </c>
      <c r="R8141">
        <v>300</v>
      </c>
      <c r="S8141">
        <v>3.7</v>
      </c>
      <c r="T8141" s="1">
        <v>42662</v>
      </c>
      <c r="U8141" t="s">
        <v>28</v>
      </c>
      <c r="V8141" t="s">
        <v>20705</v>
      </c>
      <c r="W8141" t="s">
        <v>20710</v>
      </c>
      <c r="X8141" t="s">
        <v>20661</v>
      </c>
      <c r="Y8141" t="s">
        <v>20678</v>
      </c>
      <c r="Z8141">
        <v>10</v>
      </c>
      <c r="AA8141" t="s">
        <v>20680</v>
      </c>
    </row>
    <row r="8142" spans="1:27" x14ac:dyDescent="0.3">
      <c r="A8142">
        <v>3400060</v>
      </c>
      <c r="B8142" t="s">
        <v>17261</v>
      </c>
      <c r="C8142">
        <v>1</v>
      </c>
      <c r="D8142" t="s">
        <v>16008</v>
      </c>
      <c r="E8142" t="s">
        <v>17262</v>
      </c>
      <c r="F8142" t="s">
        <v>17263</v>
      </c>
      <c r="G8142" t="s">
        <v>17264</v>
      </c>
      <c r="H8142">
        <v>78.044094999999999</v>
      </c>
      <c r="I8142">
        <v>27.160934000000001</v>
      </c>
      <c r="J8142" t="s">
        <v>525</v>
      </c>
      <c r="K8142" t="s">
        <v>26</v>
      </c>
      <c r="L8142" t="s">
        <v>27</v>
      </c>
      <c r="M8142" t="s">
        <v>27</v>
      </c>
      <c r="N8142" t="s">
        <v>27</v>
      </c>
      <c r="O8142" t="s">
        <v>27</v>
      </c>
      <c r="P8142">
        <v>4</v>
      </c>
      <c r="Q8142">
        <v>41</v>
      </c>
      <c r="R8142">
        <v>2500</v>
      </c>
      <c r="S8142">
        <v>4</v>
      </c>
      <c r="T8142" s="1">
        <v>41418</v>
      </c>
      <c r="U8142" t="s">
        <v>28</v>
      </c>
      <c r="V8142" t="s">
        <v>20705</v>
      </c>
      <c r="W8142" t="s">
        <v>20710</v>
      </c>
      <c r="X8142" t="s">
        <v>20658</v>
      </c>
      <c r="Y8142" t="s">
        <v>20671</v>
      </c>
      <c r="Z8142">
        <v>5</v>
      </c>
      <c r="AA8142" t="s">
        <v>20630</v>
      </c>
    </row>
    <row r="8143" spans="1:27" x14ac:dyDescent="0.3">
      <c r="A8143">
        <v>2300187</v>
      </c>
      <c r="B8143" t="s">
        <v>17266</v>
      </c>
      <c r="C8143">
        <v>1</v>
      </c>
      <c r="D8143" t="s">
        <v>15887</v>
      </c>
      <c r="E8143" t="s">
        <v>17267</v>
      </c>
      <c r="F8143" t="s">
        <v>17268</v>
      </c>
      <c r="G8143" t="s">
        <v>17269</v>
      </c>
      <c r="H8143">
        <v>80.348100000000002</v>
      </c>
      <c r="I8143">
        <v>26.474133330000001</v>
      </c>
      <c r="J8143" t="s">
        <v>479</v>
      </c>
      <c r="K8143" t="s">
        <v>26</v>
      </c>
      <c r="L8143" t="s">
        <v>27</v>
      </c>
      <c r="M8143" t="s">
        <v>27</v>
      </c>
      <c r="N8143" t="s">
        <v>27</v>
      </c>
      <c r="O8143" t="s">
        <v>27</v>
      </c>
      <c r="P8143">
        <v>4</v>
      </c>
      <c r="Q8143">
        <v>113</v>
      </c>
      <c r="R8143">
        <v>3000</v>
      </c>
      <c r="S8143">
        <v>3.9</v>
      </c>
      <c r="T8143" s="1">
        <v>41443</v>
      </c>
      <c r="U8143" t="s">
        <v>28</v>
      </c>
      <c r="V8143" t="s">
        <v>20705</v>
      </c>
      <c r="W8143" t="s">
        <v>20710</v>
      </c>
      <c r="X8143" t="s">
        <v>20658</v>
      </c>
      <c r="Y8143" t="s">
        <v>20671</v>
      </c>
      <c r="Z8143">
        <v>6</v>
      </c>
      <c r="AA8143" t="s">
        <v>20672</v>
      </c>
    </row>
    <row r="8144" spans="1:27" x14ac:dyDescent="0.3">
      <c r="A8144">
        <v>3400072</v>
      </c>
      <c r="B8144" t="s">
        <v>17270</v>
      </c>
      <c r="C8144">
        <v>1</v>
      </c>
      <c r="D8144" t="s">
        <v>16008</v>
      </c>
      <c r="E8144" t="s">
        <v>16009</v>
      </c>
      <c r="F8144" t="s">
        <v>16010</v>
      </c>
      <c r="G8144" t="s">
        <v>16011</v>
      </c>
      <c r="H8144">
        <v>78.057044000000005</v>
      </c>
      <c r="I8144">
        <v>27.163302999999999</v>
      </c>
      <c r="J8144" t="s">
        <v>476</v>
      </c>
      <c r="K8144" t="s">
        <v>26</v>
      </c>
      <c r="L8144" t="s">
        <v>27</v>
      </c>
      <c r="M8144" t="s">
        <v>27</v>
      </c>
      <c r="N8144" t="s">
        <v>27</v>
      </c>
      <c r="O8144" t="s">
        <v>27</v>
      </c>
      <c r="P8144">
        <v>4</v>
      </c>
      <c r="Q8144">
        <v>46</v>
      </c>
      <c r="R8144">
        <v>3600</v>
      </c>
      <c r="S8144">
        <v>3.8</v>
      </c>
      <c r="T8144" s="1">
        <v>43261</v>
      </c>
      <c r="U8144" t="s">
        <v>28</v>
      </c>
      <c r="V8144" t="s">
        <v>20705</v>
      </c>
      <c r="W8144" t="s">
        <v>20710</v>
      </c>
      <c r="X8144" t="s">
        <v>20662</v>
      </c>
      <c r="Y8144" t="s">
        <v>20671</v>
      </c>
      <c r="Z8144">
        <v>6</v>
      </c>
      <c r="AA8144" t="s">
        <v>20672</v>
      </c>
    </row>
    <row r="8145" spans="1:27" x14ac:dyDescent="0.3">
      <c r="A8145">
        <v>2600180</v>
      </c>
      <c r="B8145" t="s">
        <v>8152</v>
      </c>
      <c r="C8145">
        <v>1</v>
      </c>
      <c r="D8145" t="s">
        <v>15993</v>
      </c>
      <c r="E8145" t="s">
        <v>16015</v>
      </c>
      <c r="F8145" t="s">
        <v>16016</v>
      </c>
      <c r="G8145" t="s">
        <v>16017</v>
      </c>
      <c r="H8145">
        <v>77.401662999999999</v>
      </c>
      <c r="I8145">
        <v>23.234631</v>
      </c>
      <c r="J8145" t="s">
        <v>868</v>
      </c>
      <c r="K8145" t="s">
        <v>26</v>
      </c>
      <c r="L8145" t="s">
        <v>27</v>
      </c>
      <c r="M8145" t="s">
        <v>27</v>
      </c>
      <c r="N8145" t="s">
        <v>27</v>
      </c>
      <c r="O8145" t="s">
        <v>27</v>
      </c>
      <c r="P8145">
        <v>2</v>
      </c>
      <c r="Q8145">
        <v>161</v>
      </c>
      <c r="R8145">
        <v>500</v>
      </c>
      <c r="S8145">
        <v>3.9</v>
      </c>
      <c r="T8145" s="1">
        <v>42621</v>
      </c>
      <c r="U8145" t="s">
        <v>28</v>
      </c>
      <c r="V8145" t="s">
        <v>20705</v>
      </c>
      <c r="W8145" t="s">
        <v>20710</v>
      </c>
      <c r="X8145" t="s">
        <v>20661</v>
      </c>
      <c r="Y8145" t="s">
        <v>20659</v>
      </c>
      <c r="Z8145">
        <v>9</v>
      </c>
      <c r="AA8145" t="s">
        <v>20660</v>
      </c>
    </row>
    <row r="8146" spans="1:27" x14ac:dyDescent="0.3">
      <c r="A8146">
        <v>2900020</v>
      </c>
      <c r="B8146" t="s">
        <v>16020</v>
      </c>
      <c r="C8146">
        <v>1</v>
      </c>
      <c r="D8146" t="s">
        <v>16021</v>
      </c>
      <c r="E8146" t="s">
        <v>16022</v>
      </c>
      <c r="F8146" t="s">
        <v>16023</v>
      </c>
      <c r="G8146" t="s">
        <v>16024</v>
      </c>
      <c r="H8146">
        <v>85.826849999999993</v>
      </c>
      <c r="I8146">
        <v>20.352991670000002</v>
      </c>
      <c r="J8146" t="s">
        <v>4037</v>
      </c>
      <c r="K8146" t="s">
        <v>26</v>
      </c>
      <c r="L8146" t="s">
        <v>27</v>
      </c>
      <c r="M8146" t="s">
        <v>27</v>
      </c>
      <c r="N8146" t="s">
        <v>27</v>
      </c>
      <c r="O8146" t="s">
        <v>27</v>
      </c>
      <c r="P8146">
        <v>2</v>
      </c>
      <c r="Q8146">
        <v>228</v>
      </c>
      <c r="R8146">
        <v>500</v>
      </c>
      <c r="S8146">
        <v>3.7</v>
      </c>
      <c r="T8146" s="1">
        <v>40438</v>
      </c>
      <c r="U8146" t="s">
        <v>28</v>
      </c>
      <c r="V8146" t="s">
        <v>20705</v>
      </c>
      <c r="W8146" t="s">
        <v>20710</v>
      </c>
      <c r="X8146" t="s">
        <v>20667</v>
      </c>
      <c r="Y8146" t="s">
        <v>20659</v>
      </c>
      <c r="Z8146">
        <v>9</v>
      </c>
      <c r="AA8146" t="s">
        <v>20660</v>
      </c>
    </row>
    <row r="8147" spans="1:27" x14ac:dyDescent="0.3">
      <c r="A8147">
        <v>18395137</v>
      </c>
      <c r="B8147" t="s">
        <v>16034</v>
      </c>
      <c r="C8147">
        <v>1</v>
      </c>
      <c r="D8147" t="s">
        <v>15916</v>
      </c>
      <c r="E8147" t="s">
        <v>16035</v>
      </c>
      <c r="F8147" t="s">
        <v>1850</v>
      </c>
      <c r="G8147" t="s">
        <v>15929</v>
      </c>
      <c r="H8147">
        <v>75.892573999999996</v>
      </c>
      <c r="I8147">
        <v>22.760072300000001</v>
      </c>
      <c r="J8147" t="s">
        <v>518</v>
      </c>
      <c r="K8147" t="s">
        <v>26</v>
      </c>
      <c r="L8147" t="s">
        <v>27</v>
      </c>
      <c r="M8147" t="s">
        <v>27</v>
      </c>
      <c r="N8147" t="s">
        <v>27</v>
      </c>
      <c r="O8147" t="s">
        <v>27</v>
      </c>
      <c r="P8147">
        <v>2</v>
      </c>
      <c r="Q8147">
        <v>69</v>
      </c>
      <c r="R8147">
        <v>500</v>
      </c>
      <c r="S8147">
        <v>3.9</v>
      </c>
      <c r="T8147" s="1">
        <v>40435</v>
      </c>
      <c r="U8147" t="s">
        <v>28</v>
      </c>
      <c r="V8147" t="s">
        <v>20705</v>
      </c>
      <c r="W8147" t="s">
        <v>20710</v>
      </c>
      <c r="X8147" t="s">
        <v>20667</v>
      </c>
      <c r="Y8147" t="s">
        <v>20659</v>
      </c>
      <c r="Z8147">
        <v>9</v>
      </c>
      <c r="AA8147" t="s">
        <v>20660</v>
      </c>
    </row>
    <row r="8148" spans="1:27" x14ac:dyDescent="0.3">
      <c r="A8148">
        <v>900800</v>
      </c>
      <c r="B8148" t="s">
        <v>16055</v>
      </c>
      <c r="C8148">
        <v>1</v>
      </c>
      <c r="D8148" t="s">
        <v>15642</v>
      </c>
      <c r="E8148" t="s">
        <v>16056</v>
      </c>
      <c r="F8148" t="s">
        <v>15789</v>
      </c>
      <c r="G8148" t="s">
        <v>15790</v>
      </c>
      <c r="H8148">
        <v>76.293136110000006</v>
      </c>
      <c r="I8148">
        <v>9.9917027780000005</v>
      </c>
      <c r="J8148" t="s">
        <v>3163</v>
      </c>
      <c r="K8148" t="s">
        <v>26</v>
      </c>
      <c r="L8148" t="s">
        <v>27</v>
      </c>
      <c r="M8148" t="s">
        <v>27</v>
      </c>
      <c r="N8148" t="s">
        <v>27</v>
      </c>
      <c r="O8148" t="s">
        <v>27</v>
      </c>
      <c r="P8148">
        <v>2</v>
      </c>
      <c r="Q8148">
        <v>160</v>
      </c>
      <c r="R8148">
        <v>800</v>
      </c>
      <c r="S8148">
        <v>4</v>
      </c>
      <c r="T8148" s="1">
        <v>40428</v>
      </c>
      <c r="U8148" t="s">
        <v>28</v>
      </c>
      <c r="V8148" t="s">
        <v>20705</v>
      </c>
      <c r="W8148" t="s">
        <v>20710</v>
      </c>
      <c r="X8148" t="s">
        <v>20667</v>
      </c>
      <c r="Y8148" t="s">
        <v>20659</v>
      </c>
      <c r="Z8148">
        <v>9</v>
      </c>
      <c r="AA8148" t="s">
        <v>20660</v>
      </c>
    </row>
    <row r="8149" spans="1:27" x14ac:dyDescent="0.3">
      <c r="A8149">
        <v>3100145</v>
      </c>
      <c r="B8149" t="s">
        <v>16070</v>
      </c>
      <c r="C8149">
        <v>1</v>
      </c>
      <c r="D8149" t="s">
        <v>15950</v>
      </c>
      <c r="E8149" t="s">
        <v>16071</v>
      </c>
      <c r="F8149" t="s">
        <v>16068</v>
      </c>
      <c r="G8149" t="s">
        <v>16069</v>
      </c>
      <c r="H8149">
        <v>74.85158611</v>
      </c>
      <c r="I8149">
        <v>12.873530560000001</v>
      </c>
      <c r="J8149" t="s">
        <v>16072</v>
      </c>
      <c r="K8149" t="s">
        <v>26</v>
      </c>
      <c r="L8149" t="s">
        <v>27</v>
      </c>
      <c r="M8149" t="s">
        <v>27</v>
      </c>
      <c r="N8149" t="s">
        <v>27</v>
      </c>
      <c r="O8149" t="s">
        <v>27</v>
      </c>
      <c r="P8149">
        <v>2</v>
      </c>
      <c r="Q8149">
        <v>355</v>
      </c>
      <c r="R8149">
        <v>700</v>
      </c>
      <c r="S8149">
        <v>3.7</v>
      </c>
      <c r="T8149" s="1">
        <v>42632</v>
      </c>
      <c r="U8149" t="s">
        <v>28</v>
      </c>
      <c r="V8149" t="s">
        <v>20705</v>
      </c>
      <c r="W8149" t="s">
        <v>20710</v>
      </c>
      <c r="X8149" t="s">
        <v>20661</v>
      </c>
      <c r="Y8149" t="s">
        <v>20659</v>
      </c>
      <c r="Z8149">
        <v>9</v>
      </c>
      <c r="AA8149" t="s">
        <v>20660</v>
      </c>
    </row>
    <row r="8150" spans="1:27" x14ac:dyDescent="0.3">
      <c r="A8150">
        <v>3600072</v>
      </c>
      <c r="B8150" t="s">
        <v>3039</v>
      </c>
      <c r="C8150">
        <v>1</v>
      </c>
      <c r="D8150" t="s">
        <v>15969</v>
      </c>
      <c r="E8150" t="s">
        <v>16085</v>
      </c>
      <c r="F8150" t="s">
        <v>1850</v>
      </c>
      <c r="G8150" t="s">
        <v>16086</v>
      </c>
      <c r="H8150">
        <v>76.617888890000003</v>
      </c>
      <c r="I8150">
        <v>12.337927779999999</v>
      </c>
      <c r="J8150" t="s">
        <v>1759</v>
      </c>
      <c r="K8150" t="s">
        <v>26</v>
      </c>
      <c r="L8150" t="s">
        <v>27</v>
      </c>
      <c r="M8150" t="s">
        <v>27</v>
      </c>
      <c r="N8150" t="s">
        <v>27</v>
      </c>
      <c r="O8150" t="s">
        <v>27</v>
      </c>
      <c r="P8150">
        <v>2</v>
      </c>
      <c r="Q8150">
        <v>208</v>
      </c>
      <c r="R8150">
        <v>550</v>
      </c>
      <c r="S8150">
        <v>3.7</v>
      </c>
      <c r="T8150" s="1">
        <v>40802</v>
      </c>
      <c r="U8150" t="s">
        <v>28</v>
      </c>
      <c r="V8150" t="s">
        <v>20705</v>
      </c>
      <c r="W8150" t="s">
        <v>20710</v>
      </c>
      <c r="X8150" t="s">
        <v>20663</v>
      </c>
      <c r="Y8150" t="s">
        <v>20659</v>
      </c>
      <c r="Z8150">
        <v>9</v>
      </c>
      <c r="AA8150" t="s">
        <v>20660</v>
      </c>
    </row>
    <row r="8151" spans="1:27" x14ac:dyDescent="0.3">
      <c r="A8151">
        <v>3800002</v>
      </c>
      <c r="B8151" t="s">
        <v>16112</v>
      </c>
      <c r="C8151">
        <v>1</v>
      </c>
      <c r="D8151" t="s">
        <v>15892</v>
      </c>
      <c r="E8151" t="s">
        <v>16113</v>
      </c>
      <c r="F8151" t="s">
        <v>16114</v>
      </c>
      <c r="G8151" t="s">
        <v>16115</v>
      </c>
      <c r="H8151">
        <v>72.814492060000006</v>
      </c>
      <c r="I8151">
        <v>21.183433569999998</v>
      </c>
      <c r="J8151" t="s">
        <v>6197</v>
      </c>
      <c r="K8151" t="s">
        <v>26</v>
      </c>
      <c r="L8151" t="s">
        <v>27</v>
      </c>
      <c r="M8151" t="s">
        <v>27</v>
      </c>
      <c r="N8151" t="s">
        <v>27</v>
      </c>
      <c r="O8151" t="s">
        <v>27</v>
      </c>
      <c r="P8151">
        <v>2</v>
      </c>
      <c r="Q8151">
        <v>153</v>
      </c>
      <c r="R8151">
        <v>550</v>
      </c>
      <c r="S8151">
        <v>3.9</v>
      </c>
      <c r="T8151" s="1">
        <v>42634</v>
      </c>
      <c r="U8151" t="s">
        <v>28</v>
      </c>
      <c r="V8151" t="s">
        <v>20705</v>
      </c>
      <c r="W8151" t="s">
        <v>20710</v>
      </c>
      <c r="X8151" t="s">
        <v>20661</v>
      </c>
      <c r="Y8151" t="s">
        <v>20659</v>
      </c>
      <c r="Z8151">
        <v>9</v>
      </c>
      <c r="AA8151" t="s">
        <v>20660</v>
      </c>
    </row>
    <row r="8152" spans="1:27" x14ac:dyDescent="0.3">
      <c r="A8152">
        <v>18108352</v>
      </c>
      <c r="B8152" t="s">
        <v>16146</v>
      </c>
      <c r="C8152">
        <v>1</v>
      </c>
      <c r="D8152" t="s">
        <v>15993</v>
      </c>
      <c r="E8152" t="s">
        <v>16147</v>
      </c>
      <c r="F8152" t="s">
        <v>16148</v>
      </c>
      <c r="G8152" t="s">
        <v>16149</v>
      </c>
      <c r="H8152">
        <v>77.379605100000006</v>
      </c>
      <c r="I8152">
        <v>23.266260989999999</v>
      </c>
      <c r="J8152" t="s">
        <v>559</v>
      </c>
      <c r="K8152" t="s">
        <v>26</v>
      </c>
      <c r="L8152" t="s">
        <v>27</v>
      </c>
      <c r="M8152" t="s">
        <v>27</v>
      </c>
      <c r="N8152" t="s">
        <v>27</v>
      </c>
      <c r="O8152" t="s">
        <v>27</v>
      </c>
      <c r="P8152">
        <v>2</v>
      </c>
      <c r="Q8152">
        <v>33</v>
      </c>
      <c r="R8152">
        <v>500</v>
      </c>
      <c r="S8152">
        <v>3.8</v>
      </c>
      <c r="T8152" s="1">
        <v>41139</v>
      </c>
      <c r="U8152" t="s">
        <v>28</v>
      </c>
      <c r="V8152" t="s">
        <v>20705</v>
      </c>
      <c r="W8152" t="s">
        <v>20710</v>
      </c>
      <c r="X8152" t="s">
        <v>20665</v>
      </c>
      <c r="Y8152" t="s">
        <v>20659</v>
      </c>
      <c r="Z8152">
        <v>8</v>
      </c>
      <c r="AA8152" t="s">
        <v>20666</v>
      </c>
    </row>
    <row r="8153" spans="1:27" x14ac:dyDescent="0.3">
      <c r="A8153">
        <v>18413814</v>
      </c>
      <c r="B8153" t="s">
        <v>16155</v>
      </c>
      <c r="C8153">
        <v>1</v>
      </c>
      <c r="D8153" t="s">
        <v>16021</v>
      </c>
      <c r="E8153" t="s">
        <v>16156</v>
      </c>
      <c r="F8153" t="s">
        <v>16023</v>
      </c>
      <c r="G8153" t="s">
        <v>16024</v>
      </c>
      <c r="H8153">
        <v>85.822892870000004</v>
      </c>
      <c r="I8153">
        <v>20.343476039999999</v>
      </c>
      <c r="J8153" t="s">
        <v>602</v>
      </c>
      <c r="K8153" t="s">
        <v>26</v>
      </c>
      <c r="L8153" t="s">
        <v>27</v>
      </c>
      <c r="M8153" t="s">
        <v>27</v>
      </c>
      <c r="N8153" t="s">
        <v>27</v>
      </c>
      <c r="O8153" t="s">
        <v>27</v>
      </c>
      <c r="P8153">
        <v>2</v>
      </c>
      <c r="Q8153">
        <v>90</v>
      </c>
      <c r="R8153">
        <v>900</v>
      </c>
      <c r="S8153">
        <v>4</v>
      </c>
      <c r="T8153" s="1">
        <v>42591</v>
      </c>
      <c r="U8153" t="s">
        <v>28</v>
      </c>
      <c r="V8153" t="s">
        <v>20705</v>
      </c>
      <c r="W8153" t="s">
        <v>20710</v>
      </c>
      <c r="X8153" t="s">
        <v>20661</v>
      </c>
      <c r="Y8153" t="s">
        <v>20659</v>
      </c>
      <c r="Z8153">
        <v>8</v>
      </c>
      <c r="AA8153" t="s">
        <v>20666</v>
      </c>
    </row>
    <row r="8154" spans="1:27" x14ac:dyDescent="0.3">
      <c r="A8154">
        <v>3600285</v>
      </c>
      <c r="B8154" t="s">
        <v>16190</v>
      </c>
      <c r="C8154">
        <v>1</v>
      </c>
      <c r="D8154" t="s">
        <v>15969</v>
      </c>
      <c r="E8154" t="s">
        <v>16191</v>
      </c>
      <c r="F8154" t="s">
        <v>1850</v>
      </c>
      <c r="G8154" t="s">
        <v>16086</v>
      </c>
      <c r="H8154">
        <v>76.619102780000006</v>
      </c>
      <c r="I8154">
        <v>12.32635556</v>
      </c>
      <c r="J8154" t="s">
        <v>16192</v>
      </c>
      <c r="K8154" t="s">
        <v>26</v>
      </c>
      <c r="L8154" t="s">
        <v>27</v>
      </c>
      <c r="M8154" t="s">
        <v>27</v>
      </c>
      <c r="N8154" t="s">
        <v>27</v>
      </c>
      <c r="O8154" t="s">
        <v>27</v>
      </c>
      <c r="P8154">
        <v>2</v>
      </c>
      <c r="Q8154">
        <v>249</v>
      </c>
      <c r="R8154">
        <v>650</v>
      </c>
      <c r="S8154">
        <v>3.8</v>
      </c>
      <c r="T8154" s="1">
        <v>41859</v>
      </c>
      <c r="U8154" t="s">
        <v>28</v>
      </c>
      <c r="V8154" t="s">
        <v>20705</v>
      </c>
      <c r="W8154" t="s">
        <v>20710</v>
      </c>
      <c r="X8154" t="s">
        <v>20664</v>
      </c>
      <c r="Y8154" t="s">
        <v>20659</v>
      </c>
      <c r="Z8154">
        <v>8</v>
      </c>
      <c r="AA8154" t="s">
        <v>20666</v>
      </c>
    </row>
    <row r="8155" spans="1:27" x14ac:dyDescent="0.3">
      <c r="A8155">
        <v>3800022</v>
      </c>
      <c r="B8155" t="s">
        <v>16209</v>
      </c>
      <c r="C8155">
        <v>1</v>
      </c>
      <c r="D8155" t="s">
        <v>15892</v>
      </c>
      <c r="E8155" t="s">
        <v>16210</v>
      </c>
      <c r="F8155" t="s">
        <v>16211</v>
      </c>
      <c r="G8155" t="s">
        <v>16212</v>
      </c>
      <c r="H8155">
        <v>72.790488640000007</v>
      </c>
      <c r="I8155">
        <v>21.170797830000001</v>
      </c>
      <c r="J8155" t="s">
        <v>1916</v>
      </c>
      <c r="K8155" t="s">
        <v>26</v>
      </c>
      <c r="L8155" t="s">
        <v>27</v>
      </c>
      <c r="M8155" t="s">
        <v>27</v>
      </c>
      <c r="N8155" t="s">
        <v>27</v>
      </c>
      <c r="O8155" t="s">
        <v>27</v>
      </c>
      <c r="P8155">
        <v>2</v>
      </c>
      <c r="Q8155">
        <v>223</v>
      </c>
      <c r="R8155">
        <v>650</v>
      </c>
      <c r="S8155">
        <v>4</v>
      </c>
      <c r="T8155" s="1">
        <v>40772</v>
      </c>
      <c r="U8155" t="s">
        <v>28</v>
      </c>
      <c r="V8155" t="s">
        <v>20705</v>
      </c>
      <c r="W8155" t="s">
        <v>20710</v>
      </c>
      <c r="X8155" t="s">
        <v>20663</v>
      </c>
      <c r="Y8155" t="s">
        <v>20659</v>
      </c>
      <c r="Z8155">
        <v>8</v>
      </c>
      <c r="AA8155" t="s">
        <v>20666</v>
      </c>
    </row>
    <row r="8156" spans="1:27" x14ac:dyDescent="0.3">
      <c r="A8156">
        <v>2600311</v>
      </c>
      <c r="B8156" t="s">
        <v>16248</v>
      </c>
      <c r="C8156">
        <v>1</v>
      </c>
      <c r="D8156" t="s">
        <v>15993</v>
      </c>
      <c r="E8156" t="s">
        <v>16249</v>
      </c>
      <c r="F8156" t="s">
        <v>16144</v>
      </c>
      <c r="G8156" t="s">
        <v>16145</v>
      </c>
      <c r="H8156">
        <v>77.417227440000005</v>
      </c>
      <c r="I8156">
        <v>23.184991520000001</v>
      </c>
      <c r="J8156" t="s">
        <v>479</v>
      </c>
      <c r="K8156" t="s">
        <v>26</v>
      </c>
      <c r="L8156" t="s">
        <v>27</v>
      </c>
      <c r="M8156" t="s">
        <v>27</v>
      </c>
      <c r="N8156" t="s">
        <v>27</v>
      </c>
      <c r="O8156" t="s">
        <v>27</v>
      </c>
      <c r="P8156">
        <v>2</v>
      </c>
      <c r="Q8156">
        <v>126</v>
      </c>
      <c r="R8156">
        <v>700</v>
      </c>
      <c r="S8156">
        <v>3.9</v>
      </c>
      <c r="T8156" s="1">
        <v>42197</v>
      </c>
      <c r="U8156" t="s">
        <v>28</v>
      </c>
      <c r="V8156" t="s">
        <v>20705</v>
      </c>
      <c r="W8156" t="s">
        <v>20710</v>
      </c>
      <c r="X8156" t="s">
        <v>20669</v>
      </c>
      <c r="Y8156" t="s">
        <v>20659</v>
      </c>
      <c r="Z8156">
        <v>7</v>
      </c>
      <c r="AA8156" t="s">
        <v>20670</v>
      </c>
    </row>
    <row r="8157" spans="1:27" x14ac:dyDescent="0.3">
      <c r="A8157">
        <v>18362677</v>
      </c>
      <c r="B8157" t="s">
        <v>16250</v>
      </c>
      <c r="C8157">
        <v>1</v>
      </c>
      <c r="D8157" t="s">
        <v>16021</v>
      </c>
      <c r="E8157" t="s">
        <v>16251</v>
      </c>
      <c r="F8157" t="s">
        <v>16252</v>
      </c>
      <c r="G8157" t="s">
        <v>16253</v>
      </c>
      <c r="H8157">
        <v>85.833948109999994</v>
      </c>
      <c r="I8157">
        <v>20.311496330000001</v>
      </c>
      <c r="J8157" t="s">
        <v>12001</v>
      </c>
      <c r="K8157" t="s">
        <v>26</v>
      </c>
      <c r="L8157" t="s">
        <v>27</v>
      </c>
      <c r="M8157" t="s">
        <v>27</v>
      </c>
      <c r="N8157" t="s">
        <v>27</v>
      </c>
      <c r="O8157" t="s">
        <v>27</v>
      </c>
      <c r="P8157">
        <v>2</v>
      </c>
      <c r="Q8157">
        <v>118</v>
      </c>
      <c r="R8157">
        <v>850</v>
      </c>
      <c r="S8157">
        <v>3.7</v>
      </c>
      <c r="T8157" s="1">
        <v>40727</v>
      </c>
      <c r="U8157" t="s">
        <v>28</v>
      </c>
      <c r="V8157" t="s">
        <v>20705</v>
      </c>
      <c r="W8157" t="s">
        <v>20710</v>
      </c>
      <c r="X8157" t="s">
        <v>20663</v>
      </c>
      <c r="Y8157" t="s">
        <v>20659</v>
      </c>
      <c r="Z8157">
        <v>7</v>
      </c>
      <c r="AA8157" t="s">
        <v>20670</v>
      </c>
    </row>
    <row r="8158" spans="1:27" x14ac:dyDescent="0.3">
      <c r="A8158">
        <v>122830</v>
      </c>
      <c r="B8158" t="s">
        <v>16260</v>
      </c>
      <c r="C8158">
        <v>1</v>
      </c>
      <c r="D8158" t="s">
        <v>15285</v>
      </c>
      <c r="E8158" t="s">
        <v>16261</v>
      </c>
      <c r="F8158" t="s">
        <v>11243</v>
      </c>
      <c r="G8158" t="s">
        <v>15772</v>
      </c>
      <c r="H8158">
        <v>76.797214800000006</v>
      </c>
      <c r="I8158">
        <v>30.740889599999999</v>
      </c>
      <c r="J8158" t="s">
        <v>16262</v>
      </c>
      <c r="K8158" t="s">
        <v>26</v>
      </c>
      <c r="L8158" t="s">
        <v>27</v>
      </c>
      <c r="M8158" t="s">
        <v>27</v>
      </c>
      <c r="N8158" t="s">
        <v>27</v>
      </c>
      <c r="O8158" t="s">
        <v>27</v>
      </c>
      <c r="P8158">
        <v>2</v>
      </c>
      <c r="Q8158">
        <v>356</v>
      </c>
      <c r="R8158">
        <v>600</v>
      </c>
      <c r="S8158">
        <v>4</v>
      </c>
      <c r="T8158" s="1">
        <v>43287</v>
      </c>
      <c r="U8158" t="s">
        <v>28</v>
      </c>
      <c r="V8158" t="s">
        <v>20705</v>
      </c>
      <c r="W8158" t="s">
        <v>20710</v>
      </c>
      <c r="X8158" t="s">
        <v>20662</v>
      </c>
      <c r="Y8158" t="s">
        <v>20659</v>
      </c>
      <c r="Z8158">
        <v>7</v>
      </c>
      <c r="AA8158" t="s">
        <v>20670</v>
      </c>
    </row>
    <row r="8159" spans="1:27" x14ac:dyDescent="0.3">
      <c r="A8159">
        <v>18237384</v>
      </c>
      <c r="B8159" t="s">
        <v>16319</v>
      </c>
      <c r="C8159">
        <v>1</v>
      </c>
      <c r="D8159" t="s">
        <v>15950</v>
      </c>
      <c r="E8159" t="s">
        <v>16320</v>
      </c>
      <c r="F8159" t="s">
        <v>16321</v>
      </c>
      <c r="G8159" t="s">
        <v>16322</v>
      </c>
      <c r="H8159">
        <v>74.845002539999996</v>
      </c>
      <c r="I8159">
        <v>12.87221736</v>
      </c>
      <c r="J8159" t="s">
        <v>1916</v>
      </c>
      <c r="K8159" t="s">
        <v>26</v>
      </c>
      <c r="L8159" t="s">
        <v>27</v>
      </c>
      <c r="M8159" t="s">
        <v>27</v>
      </c>
      <c r="N8159" t="s">
        <v>27</v>
      </c>
      <c r="O8159" t="s">
        <v>27</v>
      </c>
      <c r="P8159">
        <v>2</v>
      </c>
      <c r="Q8159">
        <v>84</v>
      </c>
      <c r="R8159">
        <v>500</v>
      </c>
      <c r="S8159">
        <v>3.6</v>
      </c>
      <c r="T8159" s="1">
        <v>40361</v>
      </c>
      <c r="U8159" t="s">
        <v>28</v>
      </c>
      <c r="V8159" t="s">
        <v>20705</v>
      </c>
      <c r="W8159" t="s">
        <v>20710</v>
      </c>
      <c r="X8159" t="s">
        <v>20667</v>
      </c>
      <c r="Y8159" t="s">
        <v>20659</v>
      </c>
      <c r="Z8159">
        <v>7</v>
      </c>
      <c r="AA8159" t="s">
        <v>20670</v>
      </c>
    </row>
    <row r="8160" spans="1:27" x14ac:dyDescent="0.3">
      <c r="A8160">
        <v>3600008</v>
      </c>
      <c r="B8160" t="s">
        <v>16327</v>
      </c>
      <c r="C8160">
        <v>1</v>
      </c>
      <c r="D8160" t="s">
        <v>15969</v>
      </c>
      <c r="E8160" t="s">
        <v>16328</v>
      </c>
      <c r="F8160" t="s">
        <v>1850</v>
      </c>
      <c r="G8160" t="s">
        <v>16086</v>
      </c>
      <c r="H8160">
        <v>76.606650000000002</v>
      </c>
      <c r="I8160">
        <v>12.35205833</v>
      </c>
      <c r="J8160" t="s">
        <v>596</v>
      </c>
      <c r="K8160" t="s">
        <v>26</v>
      </c>
      <c r="L8160" t="s">
        <v>27</v>
      </c>
      <c r="M8160" t="s">
        <v>27</v>
      </c>
      <c r="N8160" t="s">
        <v>27</v>
      </c>
      <c r="O8160" t="s">
        <v>27</v>
      </c>
      <c r="P8160">
        <v>2</v>
      </c>
      <c r="Q8160">
        <v>190</v>
      </c>
      <c r="R8160">
        <v>650</v>
      </c>
      <c r="S8160">
        <v>3.6</v>
      </c>
      <c r="T8160" s="1">
        <v>41108</v>
      </c>
      <c r="U8160" t="s">
        <v>28</v>
      </c>
      <c r="V8160" t="s">
        <v>20705</v>
      </c>
      <c r="W8160" t="s">
        <v>20710</v>
      </c>
      <c r="X8160" t="s">
        <v>20665</v>
      </c>
      <c r="Y8160" t="s">
        <v>20659</v>
      </c>
      <c r="Z8160">
        <v>7</v>
      </c>
      <c r="AA8160" t="s">
        <v>20670</v>
      </c>
    </row>
    <row r="8161" spans="1:27" x14ac:dyDescent="0.3">
      <c r="A8161">
        <v>18427467</v>
      </c>
      <c r="B8161" t="s">
        <v>16329</v>
      </c>
      <c r="C8161">
        <v>1</v>
      </c>
      <c r="D8161" t="s">
        <v>15820</v>
      </c>
      <c r="E8161" t="s">
        <v>16330</v>
      </c>
      <c r="F8161" t="s">
        <v>16331</v>
      </c>
      <c r="G8161" t="s">
        <v>16332</v>
      </c>
      <c r="H8161">
        <v>79.831478829999995</v>
      </c>
      <c r="I8161">
        <v>11.938190390000001</v>
      </c>
      <c r="J8161" t="s">
        <v>16333</v>
      </c>
      <c r="K8161" t="s">
        <v>26</v>
      </c>
      <c r="L8161" t="s">
        <v>27</v>
      </c>
      <c r="M8161" t="s">
        <v>27</v>
      </c>
      <c r="N8161" t="s">
        <v>27</v>
      </c>
      <c r="O8161" t="s">
        <v>27</v>
      </c>
      <c r="P8161">
        <v>2</v>
      </c>
      <c r="Q8161">
        <v>36</v>
      </c>
      <c r="R8161">
        <v>250</v>
      </c>
      <c r="S8161">
        <v>3.7</v>
      </c>
      <c r="T8161" s="1">
        <v>40741</v>
      </c>
      <c r="U8161" t="s">
        <v>28</v>
      </c>
      <c r="V8161" t="s">
        <v>20705</v>
      </c>
      <c r="W8161" t="s">
        <v>20710</v>
      </c>
      <c r="X8161" t="s">
        <v>20663</v>
      </c>
      <c r="Y8161" t="s">
        <v>20659</v>
      </c>
      <c r="Z8161">
        <v>7</v>
      </c>
      <c r="AA8161" t="s">
        <v>20670</v>
      </c>
    </row>
    <row r="8162" spans="1:27" x14ac:dyDescent="0.3">
      <c r="A8162">
        <v>2200043</v>
      </c>
      <c r="B8162" t="s">
        <v>16350</v>
      </c>
      <c r="C8162">
        <v>1</v>
      </c>
      <c r="D8162" t="s">
        <v>16126</v>
      </c>
      <c r="E8162" t="s">
        <v>16237</v>
      </c>
      <c r="F8162" t="s">
        <v>2371</v>
      </c>
      <c r="G8162" t="s">
        <v>16136</v>
      </c>
      <c r="H8162">
        <v>74.874619440000004</v>
      </c>
      <c r="I8162">
        <v>31.623947220000002</v>
      </c>
      <c r="J8162" t="s">
        <v>722</v>
      </c>
      <c r="K8162" t="s">
        <v>26</v>
      </c>
      <c r="L8162" t="s">
        <v>27</v>
      </c>
      <c r="M8162" t="s">
        <v>27</v>
      </c>
      <c r="N8162" t="s">
        <v>27</v>
      </c>
      <c r="O8162" t="s">
        <v>27</v>
      </c>
      <c r="P8162">
        <v>2</v>
      </c>
      <c r="Q8162">
        <v>94</v>
      </c>
      <c r="R8162">
        <v>500</v>
      </c>
      <c r="S8162">
        <v>3.7</v>
      </c>
      <c r="T8162" s="1">
        <v>41428</v>
      </c>
      <c r="U8162" t="s">
        <v>28</v>
      </c>
      <c r="V8162" t="s">
        <v>20705</v>
      </c>
      <c r="W8162" t="s">
        <v>20710</v>
      </c>
      <c r="X8162" t="s">
        <v>20658</v>
      </c>
      <c r="Y8162" t="s">
        <v>20671</v>
      </c>
      <c r="Z8162">
        <v>6</v>
      </c>
      <c r="AA8162" t="s">
        <v>20672</v>
      </c>
    </row>
    <row r="8163" spans="1:27" x14ac:dyDescent="0.3">
      <c r="A8163">
        <v>120221</v>
      </c>
      <c r="B8163" t="s">
        <v>16362</v>
      </c>
      <c r="C8163">
        <v>1</v>
      </c>
      <c r="D8163" t="s">
        <v>15285</v>
      </c>
      <c r="E8163" t="s">
        <v>16363</v>
      </c>
      <c r="F8163" t="s">
        <v>13937</v>
      </c>
      <c r="G8163" t="s">
        <v>16364</v>
      </c>
      <c r="H8163">
        <v>76.801316</v>
      </c>
      <c r="I8163">
        <v>30.719484099999999</v>
      </c>
      <c r="J8163" t="s">
        <v>25</v>
      </c>
      <c r="K8163" t="s">
        <v>26</v>
      </c>
      <c r="L8163" t="s">
        <v>27</v>
      </c>
      <c r="M8163" t="s">
        <v>27</v>
      </c>
      <c r="N8163" t="s">
        <v>27</v>
      </c>
      <c r="O8163" t="s">
        <v>27</v>
      </c>
      <c r="P8163">
        <v>2</v>
      </c>
      <c r="Q8163">
        <v>982</v>
      </c>
      <c r="R8163">
        <v>700</v>
      </c>
      <c r="S8163">
        <v>3.8</v>
      </c>
      <c r="T8163" s="1">
        <v>42179</v>
      </c>
      <c r="U8163" t="s">
        <v>28</v>
      </c>
      <c r="V8163" t="s">
        <v>20705</v>
      </c>
      <c r="W8163" t="s">
        <v>20710</v>
      </c>
      <c r="X8163" t="s">
        <v>20669</v>
      </c>
      <c r="Y8163" t="s">
        <v>20671</v>
      </c>
      <c r="Z8163">
        <v>6</v>
      </c>
      <c r="AA8163" t="s">
        <v>20672</v>
      </c>
    </row>
    <row r="8164" spans="1:27" x14ac:dyDescent="0.3">
      <c r="A8164">
        <v>2300065</v>
      </c>
      <c r="B8164" t="s">
        <v>16375</v>
      </c>
      <c r="C8164">
        <v>1</v>
      </c>
      <c r="D8164" t="s">
        <v>15887</v>
      </c>
      <c r="E8164" t="s">
        <v>16376</v>
      </c>
      <c r="F8164" t="s">
        <v>15423</v>
      </c>
      <c r="G8164" t="s">
        <v>16049</v>
      </c>
      <c r="H8164">
        <v>80.316344439999995</v>
      </c>
      <c r="I8164">
        <v>26.46900278</v>
      </c>
      <c r="J8164" t="s">
        <v>25</v>
      </c>
      <c r="K8164" t="s">
        <v>26</v>
      </c>
      <c r="L8164" t="s">
        <v>27</v>
      </c>
      <c r="M8164" t="s">
        <v>27</v>
      </c>
      <c r="N8164" t="s">
        <v>27</v>
      </c>
      <c r="O8164" t="s">
        <v>27</v>
      </c>
      <c r="P8164">
        <v>2</v>
      </c>
      <c r="Q8164">
        <v>97</v>
      </c>
      <c r="R8164">
        <v>400</v>
      </c>
      <c r="S8164">
        <v>3.9</v>
      </c>
      <c r="T8164" s="1">
        <v>41431</v>
      </c>
      <c r="U8164" t="s">
        <v>28</v>
      </c>
      <c r="V8164" t="s">
        <v>20705</v>
      </c>
      <c r="W8164" t="s">
        <v>20710</v>
      </c>
      <c r="X8164" t="s">
        <v>20658</v>
      </c>
      <c r="Y8164" t="s">
        <v>20671</v>
      </c>
      <c r="Z8164">
        <v>6</v>
      </c>
      <c r="AA8164" t="s">
        <v>20672</v>
      </c>
    </row>
    <row r="8165" spans="1:27" x14ac:dyDescent="0.3">
      <c r="A8165">
        <v>900282</v>
      </c>
      <c r="B8165" t="s">
        <v>16377</v>
      </c>
      <c r="C8165">
        <v>1</v>
      </c>
      <c r="D8165" t="s">
        <v>15642</v>
      </c>
      <c r="E8165" t="s">
        <v>16378</v>
      </c>
      <c r="F8165" t="s">
        <v>16379</v>
      </c>
      <c r="G8165" t="s">
        <v>16380</v>
      </c>
      <c r="H8165">
        <v>76.317361109999993</v>
      </c>
      <c r="I8165">
        <v>9.9791861110000006</v>
      </c>
      <c r="J8165" t="s">
        <v>7395</v>
      </c>
      <c r="K8165" t="s">
        <v>26</v>
      </c>
      <c r="L8165" t="s">
        <v>27</v>
      </c>
      <c r="M8165" t="s">
        <v>27</v>
      </c>
      <c r="N8165" t="s">
        <v>27</v>
      </c>
      <c r="O8165" t="s">
        <v>27</v>
      </c>
      <c r="P8165">
        <v>2</v>
      </c>
      <c r="Q8165">
        <v>361</v>
      </c>
      <c r="R8165">
        <v>600</v>
      </c>
      <c r="S8165">
        <v>3.6</v>
      </c>
      <c r="T8165" s="1">
        <v>40344</v>
      </c>
      <c r="U8165" t="s">
        <v>28</v>
      </c>
      <c r="V8165" t="s">
        <v>20705</v>
      </c>
      <c r="W8165" t="s">
        <v>20710</v>
      </c>
      <c r="X8165" t="s">
        <v>20667</v>
      </c>
      <c r="Y8165" t="s">
        <v>20671</v>
      </c>
      <c r="Z8165">
        <v>6</v>
      </c>
      <c r="AA8165" t="s">
        <v>20672</v>
      </c>
    </row>
    <row r="8166" spans="1:27" x14ac:dyDescent="0.3">
      <c r="A8166">
        <v>800576</v>
      </c>
      <c r="B8166" t="s">
        <v>16383</v>
      </c>
      <c r="C8166">
        <v>1</v>
      </c>
      <c r="D8166" t="s">
        <v>15965</v>
      </c>
      <c r="E8166" t="s">
        <v>16384</v>
      </c>
      <c r="F8166" t="s">
        <v>16385</v>
      </c>
      <c r="G8166" t="s">
        <v>16386</v>
      </c>
      <c r="H8166">
        <v>80.947029000000001</v>
      </c>
      <c r="I8166">
        <v>26.834638000000002</v>
      </c>
      <c r="J8166" t="s">
        <v>5604</v>
      </c>
      <c r="K8166" t="s">
        <v>26</v>
      </c>
      <c r="L8166" t="s">
        <v>27</v>
      </c>
      <c r="M8166" t="s">
        <v>27</v>
      </c>
      <c r="N8166" t="s">
        <v>27</v>
      </c>
      <c r="O8166" t="s">
        <v>27</v>
      </c>
      <c r="P8166">
        <v>2</v>
      </c>
      <c r="Q8166">
        <v>587</v>
      </c>
      <c r="R8166">
        <v>700</v>
      </c>
      <c r="S8166">
        <v>4</v>
      </c>
      <c r="T8166" s="1">
        <v>42906</v>
      </c>
      <c r="U8166" t="s">
        <v>28</v>
      </c>
      <c r="V8166" t="s">
        <v>20705</v>
      </c>
      <c r="W8166" t="s">
        <v>20710</v>
      </c>
      <c r="X8166" t="s">
        <v>20668</v>
      </c>
      <c r="Y8166" t="s">
        <v>20671</v>
      </c>
      <c r="Z8166">
        <v>6</v>
      </c>
      <c r="AA8166" t="s">
        <v>20672</v>
      </c>
    </row>
    <row r="8167" spans="1:27" x14ac:dyDescent="0.3">
      <c r="A8167">
        <v>35217</v>
      </c>
      <c r="B8167" t="s">
        <v>15677</v>
      </c>
      <c r="C8167">
        <v>1</v>
      </c>
      <c r="D8167" t="s">
        <v>15349</v>
      </c>
      <c r="E8167" t="s">
        <v>16387</v>
      </c>
      <c r="F8167" t="s">
        <v>16388</v>
      </c>
      <c r="G8167" t="s">
        <v>16389</v>
      </c>
      <c r="H8167">
        <v>72.829976000000002</v>
      </c>
      <c r="I8167">
        <v>19.126629999999999</v>
      </c>
      <c r="J8167" t="s">
        <v>491</v>
      </c>
      <c r="K8167" t="s">
        <v>26</v>
      </c>
      <c r="L8167" t="s">
        <v>27</v>
      </c>
      <c r="M8167" t="s">
        <v>27</v>
      </c>
      <c r="N8167" t="s">
        <v>27</v>
      </c>
      <c r="O8167" t="s">
        <v>27</v>
      </c>
      <c r="P8167">
        <v>2</v>
      </c>
      <c r="Q8167">
        <v>5145</v>
      </c>
      <c r="R8167">
        <v>800</v>
      </c>
      <c r="S8167">
        <v>4</v>
      </c>
      <c r="T8167" s="1">
        <v>41087</v>
      </c>
      <c r="U8167" t="s">
        <v>28</v>
      </c>
      <c r="V8167" t="s">
        <v>20705</v>
      </c>
      <c r="W8167" t="s">
        <v>20710</v>
      </c>
      <c r="X8167" t="s">
        <v>20665</v>
      </c>
      <c r="Y8167" t="s">
        <v>20671</v>
      </c>
      <c r="Z8167">
        <v>6</v>
      </c>
      <c r="AA8167" t="s">
        <v>20672</v>
      </c>
    </row>
    <row r="8168" spans="1:27" x14ac:dyDescent="0.3">
      <c r="A8168">
        <v>3600071</v>
      </c>
      <c r="B8168" t="s">
        <v>16390</v>
      </c>
      <c r="C8168">
        <v>1</v>
      </c>
      <c r="D8168" t="s">
        <v>15969</v>
      </c>
      <c r="E8168" t="s">
        <v>16391</v>
      </c>
      <c r="F8168" t="s">
        <v>16188</v>
      </c>
      <c r="G8168" t="s">
        <v>16189</v>
      </c>
      <c r="H8168">
        <v>76.632277779999995</v>
      </c>
      <c r="I8168">
        <v>12.325461110000001</v>
      </c>
      <c r="J8168" t="s">
        <v>16392</v>
      </c>
      <c r="K8168" t="s">
        <v>26</v>
      </c>
      <c r="L8168" t="s">
        <v>27</v>
      </c>
      <c r="M8168" t="s">
        <v>27</v>
      </c>
      <c r="N8168" t="s">
        <v>27</v>
      </c>
      <c r="O8168" t="s">
        <v>27</v>
      </c>
      <c r="P8168">
        <v>2</v>
      </c>
      <c r="Q8168">
        <v>262</v>
      </c>
      <c r="R8168">
        <v>650</v>
      </c>
      <c r="S8168">
        <v>3.7</v>
      </c>
      <c r="T8168" s="1">
        <v>40337</v>
      </c>
      <c r="U8168" t="s">
        <v>28</v>
      </c>
      <c r="V8168" t="s">
        <v>20705</v>
      </c>
      <c r="W8168" t="s">
        <v>20710</v>
      </c>
      <c r="X8168" t="s">
        <v>20667</v>
      </c>
      <c r="Y8168" t="s">
        <v>20671</v>
      </c>
      <c r="Z8168">
        <v>6</v>
      </c>
      <c r="AA8168" t="s">
        <v>20672</v>
      </c>
    </row>
    <row r="8169" spans="1:27" x14ac:dyDescent="0.3">
      <c r="A8169">
        <v>18295781</v>
      </c>
      <c r="B8169" t="s">
        <v>16427</v>
      </c>
      <c r="C8169">
        <v>1</v>
      </c>
      <c r="D8169" t="s">
        <v>15882</v>
      </c>
      <c r="E8169" t="s">
        <v>16428</v>
      </c>
      <c r="F8169" t="s">
        <v>15884</v>
      </c>
      <c r="G8169" t="s">
        <v>15885</v>
      </c>
      <c r="H8169">
        <v>73.17</v>
      </c>
      <c r="I8169">
        <v>22.32</v>
      </c>
      <c r="J8169" t="s">
        <v>16429</v>
      </c>
      <c r="K8169" t="s">
        <v>26</v>
      </c>
      <c r="L8169" t="s">
        <v>27</v>
      </c>
      <c r="M8169" t="s">
        <v>27</v>
      </c>
      <c r="N8169" t="s">
        <v>27</v>
      </c>
      <c r="O8169" t="s">
        <v>27</v>
      </c>
      <c r="P8169">
        <v>2</v>
      </c>
      <c r="Q8169">
        <v>71</v>
      </c>
      <c r="R8169">
        <v>500</v>
      </c>
      <c r="S8169">
        <v>3.8</v>
      </c>
      <c r="T8169" s="1">
        <v>42181</v>
      </c>
      <c r="U8169" t="s">
        <v>28</v>
      </c>
      <c r="V8169" t="s">
        <v>20705</v>
      </c>
      <c r="W8169" t="s">
        <v>20710</v>
      </c>
      <c r="X8169" t="s">
        <v>20669</v>
      </c>
      <c r="Y8169" t="s">
        <v>20671</v>
      </c>
      <c r="Z8169">
        <v>6</v>
      </c>
      <c r="AA8169" t="s">
        <v>20672</v>
      </c>
    </row>
    <row r="8170" spans="1:27" x14ac:dyDescent="0.3">
      <c r="A8170">
        <v>18306045</v>
      </c>
      <c r="B8170" t="s">
        <v>16445</v>
      </c>
      <c r="C8170">
        <v>1</v>
      </c>
      <c r="D8170" t="s">
        <v>15898</v>
      </c>
      <c r="E8170" t="s">
        <v>16446</v>
      </c>
      <c r="F8170" t="s">
        <v>16447</v>
      </c>
      <c r="G8170" t="s">
        <v>16448</v>
      </c>
      <c r="H8170">
        <v>83.319839979999998</v>
      </c>
      <c r="I8170">
        <v>17.712661570000002</v>
      </c>
      <c r="J8170" t="s">
        <v>16449</v>
      </c>
      <c r="K8170" t="s">
        <v>26</v>
      </c>
      <c r="L8170" t="s">
        <v>27</v>
      </c>
      <c r="M8170" t="s">
        <v>27</v>
      </c>
      <c r="N8170" t="s">
        <v>27</v>
      </c>
      <c r="O8170" t="s">
        <v>27</v>
      </c>
      <c r="P8170">
        <v>2</v>
      </c>
      <c r="Q8170">
        <v>84</v>
      </c>
      <c r="R8170">
        <v>500</v>
      </c>
      <c r="S8170">
        <v>3.6</v>
      </c>
      <c r="T8170" s="1">
        <v>41077</v>
      </c>
      <c r="U8170" t="s">
        <v>28</v>
      </c>
      <c r="V8170" t="s">
        <v>20705</v>
      </c>
      <c r="W8170" t="s">
        <v>20710</v>
      </c>
      <c r="X8170" t="s">
        <v>20665</v>
      </c>
      <c r="Y8170" t="s">
        <v>20671</v>
      </c>
      <c r="Z8170">
        <v>6</v>
      </c>
      <c r="AA8170" t="s">
        <v>20672</v>
      </c>
    </row>
    <row r="8171" spans="1:27" x14ac:dyDescent="0.3">
      <c r="A8171">
        <v>2200236</v>
      </c>
      <c r="B8171" t="s">
        <v>16461</v>
      </c>
      <c r="C8171">
        <v>1</v>
      </c>
      <c r="D8171" t="s">
        <v>16126</v>
      </c>
      <c r="E8171" t="s">
        <v>16462</v>
      </c>
      <c r="F8171" t="s">
        <v>2371</v>
      </c>
      <c r="G8171" t="s">
        <v>16136</v>
      </c>
      <c r="H8171">
        <v>74.879577780000005</v>
      </c>
      <c r="I8171">
        <v>31.622611110000001</v>
      </c>
      <c r="J8171" t="s">
        <v>25</v>
      </c>
      <c r="K8171" t="s">
        <v>26</v>
      </c>
      <c r="L8171" t="s">
        <v>27</v>
      </c>
      <c r="M8171" t="s">
        <v>27</v>
      </c>
      <c r="N8171" t="s">
        <v>27</v>
      </c>
      <c r="O8171" t="s">
        <v>27</v>
      </c>
      <c r="P8171">
        <v>2</v>
      </c>
      <c r="Q8171">
        <v>71</v>
      </c>
      <c r="R8171">
        <v>400</v>
      </c>
      <c r="S8171">
        <v>3.8</v>
      </c>
      <c r="T8171" s="1">
        <v>42147</v>
      </c>
      <c r="U8171" t="s">
        <v>28</v>
      </c>
      <c r="V8171" t="s">
        <v>20705</v>
      </c>
      <c r="W8171" t="s">
        <v>20710</v>
      </c>
      <c r="X8171" t="s">
        <v>20669</v>
      </c>
      <c r="Y8171" t="s">
        <v>20671</v>
      </c>
      <c r="Z8171">
        <v>5</v>
      </c>
      <c r="AA8171" t="s">
        <v>20630</v>
      </c>
    </row>
    <row r="8172" spans="1:27" x14ac:dyDescent="0.3">
      <c r="A8172">
        <v>2200055</v>
      </c>
      <c r="B8172" t="s">
        <v>16463</v>
      </c>
      <c r="C8172">
        <v>1</v>
      </c>
      <c r="D8172" t="s">
        <v>16126</v>
      </c>
      <c r="E8172" t="s">
        <v>16464</v>
      </c>
      <c r="F8172" t="s">
        <v>16240</v>
      </c>
      <c r="G8172" t="s">
        <v>16241</v>
      </c>
      <c r="H8172">
        <v>74.883996999999994</v>
      </c>
      <c r="I8172">
        <v>31.641991000000001</v>
      </c>
      <c r="J8172" t="s">
        <v>25</v>
      </c>
      <c r="K8172" t="s">
        <v>26</v>
      </c>
      <c r="L8172" t="s">
        <v>27</v>
      </c>
      <c r="M8172" t="s">
        <v>27</v>
      </c>
      <c r="N8172" t="s">
        <v>27</v>
      </c>
      <c r="O8172" t="s">
        <v>27</v>
      </c>
      <c r="P8172">
        <v>2</v>
      </c>
      <c r="Q8172">
        <v>192</v>
      </c>
      <c r="R8172">
        <v>500</v>
      </c>
      <c r="S8172">
        <v>3.8</v>
      </c>
      <c r="T8172" s="1">
        <v>42501</v>
      </c>
      <c r="U8172" t="s">
        <v>28</v>
      </c>
      <c r="V8172" t="s">
        <v>20705</v>
      </c>
      <c r="W8172" t="s">
        <v>20710</v>
      </c>
      <c r="X8172" t="s">
        <v>20661</v>
      </c>
      <c r="Y8172" t="s">
        <v>20671</v>
      </c>
      <c r="Z8172">
        <v>5</v>
      </c>
      <c r="AA8172" t="s">
        <v>20630</v>
      </c>
    </row>
    <row r="8173" spans="1:27" x14ac:dyDescent="0.3">
      <c r="A8173">
        <v>2500030</v>
      </c>
      <c r="B8173" t="s">
        <v>5444</v>
      </c>
      <c r="C8173">
        <v>1</v>
      </c>
      <c r="D8173" t="s">
        <v>15998</v>
      </c>
      <c r="E8173" t="s">
        <v>16465</v>
      </c>
      <c r="F8173" t="s">
        <v>16466</v>
      </c>
      <c r="G8173" t="s">
        <v>16467</v>
      </c>
      <c r="H8173">
        <v>75.317475000000002</v>
      </c>
      <c r="I8173">
        <v>19.87802778</v>
      </c>
      <c r="J8173" t="s">
        <v>25</v>
      </c>
      <c r="K8173" t="s">
        <v>26</v>
      </c>
      <c r="L8173" t="s">
        <v>27</v>
      </c>
      <c r="M8173" t="s">
        <v>27</v>
      </c>
      <c r="N8173" t="s">
        <v>27</v>
      </c>
      <c r="O8173" t="s">
        <v>27</v>
      </c>
      <c r="P8173">
        <v>2</v>
      </c>
      <c r="Q8173">
        <v>89</v>
      </c>
      <c r="R8173">
        <v>450</v>
      </c>
      <c r="S8173">
        <v>3.7</v>
      </c>
      <c r="T8173" s="1">
        <v>41057</v>
      </c>
      <c r="U8173" t="s">
        <v>28</v>
      </c>
      <c r="V8173" t="s">
        <v>20705</v>
      </c>
      <c r="W8173" t="s">
        <v>20710</v>
      </c>
      <c r="X8173" t="s">
        <v>20665</v>
      </c>
      <c r="Y8173" t="s">
        <v>20671</v>
      </c>
      <c r="Z8173">
        <v>5</v>
      </c>
      <c r="AA8173" t="s">
        <v>20630</v>
      </c>
    </row>
    <row r="8174" spans="1:27" x14ac:dyDescent="0.3">
      <c r="A8174">
        <v>18461339</v>
      </c>
      <c r="B8174" t="s">
        <v>16475</v>
      </c>
      <c r="C8174">
        <v>1</v>
      </c>
      <c r="D8174" t="s">
        <v>15993</v>
      </c>
      <c r="E8174" t="s">
        <v>16476</v>
      </c>
      <c r="F8174" t="s">
        <v>16477</v>
      </c>
      <c r="G8174" t="s">
        <v>16478</v>
      </c>
      <c r="H8174">
        <v>77.437020419999996</v>
      </c>
      <c r="I8174">
        <v>23.230791159999999</v>
      </c>
      <c r="J8174" t="s">
        <v>16479</v>
      </c>
      <c r="K8174" t="s">
        <v>26</v>
      </c>
      <c r="L8174" t="s">
        <v>27</v>
      </c>
      <c r="M8174" t="s">
        <v>27</v>
      </c>
      <c r="N8174" t="s">
        <v>27</v>
      </c>
      <c r="O8174" t="s">
        <v>27</v>
      </c>
      <c r="P8174">
        <v>2</v>
      </c>
      <c r="Q8174">
        <v>20</v>
      </c>
      <c r="R8174">
        <v>350</v>
      </c>
      <c r="S8174">
        <v>3.6</v>
      </c>
      <c r="T8174" s="1">
        <v>42494</v>
      </c>
      <c r="U8174" t="s">
        <v>28</v>
      </c>
      <c r="V8174" t="s">
        <v>20705</v>
      </c>
      <c r="W8174" t="s">
        <v>20710</v>
      </c>
      <c r="X8174" t="s">
        <v>20661</v>
      </c>
      <c r="Y8174" t="s">
        <v>20671</v>
      </c>
      <c r="Z8174">
        <v>5</v>
      </c>
      <c r="AA8174" t="s">
        <v>20630</v>
      </c>
    </row>
    <row r="8175" spans="1:27" x14ac:dyDescent="0.3">
      <c r="A8175">
        <v>18377283</v>
      </c>
      <c r="B8175" t="s">
        <v>16482</v>
      </c>
      <c r="C8175">
        <v>1</v>
      </c>
      <c r="D8175" t="s">
        <v>16021</v>
      </c>
      <c r="E8175" t="s">
        <v>16483</v>
      </c>
      <c r="F8175" t="s">
        <v>16360</v>
      </c>
      <c r="G8175" t="s">
        <v>16361</v>
      </c>
      <c r="H8175">
        <v>85.842959250000007</v>
      </c>
      <c r="I8175">
        <v>20.29322917</v>
      </c>
      <c r="J8175" t="s">
        <v>1719</v>
      </c>
      <c r="K8175" t="s">
        <v>26</v>
      </c>
      <c r="L8175" t="s">
        <v>27</v>
      </c>
      <c r="M8175" t="s">
        <v>27</v>
      </c>
      <c r="N8175" t="s">
        <v>27</v>
      </c>
      <c r="O8175" t="s">
        <v>27</v>
      </c>
      <c r="P8175">
        <v>2</v>
      </c>
      <c r="Q8175">
        <v>56</v>
      </c>
      <c r="R8175">
        <v>500</v>
      </c>
      <c r="S8175">
        <v>3.8</v>
      </c>
      <c r="T8175" s="1">
        <v>40308</v>
      </c>
      <c r="U8175" t="s">
        <v>28</v>
      </c>
      <c r="V8175" t="s">
        <v>20705</v>
      </c>
      <c r="W8175" t="s">
        <v>20710</v>
      </c>
      <c r="X8175" t="s">
        <v>20667</v>
      </c>
      <c r="Y8175" t="s">
        <v>20671</v>
      </c>
      <c r="Z8175">
        <v>5</v>
      </c>
      <c r="AA8175" t="s">
        <v>20630</v>
      </c>
    </row>
    <row r="8176" spans="1:27" x14ac:dyDescent="0.3">
      <c r="A8176">
        <v>1401948</v>
      </c>
      <c r="B8176" t="s">
        <v>16505</v>
      </c>
      <c r="C8176">
        <v>1</v>
      </c>
      <c r="D8176" t="s">
        <v>15916</v>
      </c>
      <c r="E8176" t="s">
        <v>16506</v>
      </c>
      <c r="F8176" t="s">
        <v>1850</v>
      </c>
      <c r="G8176" t="s">
        <v>15929</v>
      </c>
      <c r="H8176">
        <v>75.886362340000005</v>
      </c>
      <c r="I8176">
        <v>22.761593059999999</v>
      </c>
      <c r="J8176" t="s">
        <v>5604</v>
      </c>
      <c r="K8176" t="s">
        <v>26</v>
      </c>
      <c r="L8176" t="s">
        <v>27</v>
      </c>
      <c r="M8176" t="s">
        <v>27</v>
      </c>
      <c r="N8176" t="s">
        <v>27</v>
      </c>
      <c r="O8176" t="s">
        <v>27</v>
      </c>
      <c r="P8176">
        <v>2</v>
      </c>
      <c r="Q8176">
        <v>69</v>
      </c>
      <c r="R8176">
        <v>650</v>
      </c>
      <c r="S8176">
        <v>3.8</v>
      </c>
      <c r="T8176" s="1">
        <v>41764</v>
      </c>
      <c r="U8176" t="s">
        <v>28</v>
      </c>
      <c r="V8176" t="s">
        <v>20705</v>
      </c>
      <c r="W8176" t="s">
        <v>20710</v>
      </c>
      <c r="X8176" t="s">
        <v>20664</v>
      </c>
      <c r="Y8176" t="s">
        <v>20671</v>
      </c>
      <c r="Z8176">
        <v>5</v>
      </c>
      <c r="AA8176" t="s">
        <v>20630</v>
      </c>
    </row>
    <row r="8177" spans="1:27" x14ac:dyDescent="0.3">
      <c r="A8177">
        <v>3100153</v>
      </c>
      <c r="B8177" t="s">
        <v>16526</v>
      </c>
      <c r="C8177">
        <v>1</v>
      </c>
      <c r="D8177" t="s">
        <v>15950</v>
      </c>
      <c r="E8177" t="s">
        <v>16527</v>
      </c>
      <c r="F8177" t="s">
        <v>16068</v>
      </c>
      <c r="G8177" t="s">
        <v>16069</v>
      </c>
      <c r="H8177">
        <v>74.848633329999998</v>
      </c>
      <c r="I8177">
        <v>12.873786109999999</v>
      </c>
      <c r="J8177" t="s">
        <v>2734</v>
      </c>
      <c r="K8177" t="s">
        <v>26</v>
      </c>
      <c r="L8177" t="s">
        <v>27</v>
      </c>
      <c r="M8177" t="s">
        <v>27</v>
      </c>
      <c r="N8177" t="s">
        <v>27</v>
      </c>
      <c r="O8177" t="s">
        <v>27</v>
      </c>
      <c r="P8177">
        <v>2</v>
      </c>
      <c r="Q8177">
        <v>275</v>
      </c>
      <c r="R8177">
        <v>700</v>
      </c>
      <c r="S8177">
        <v>3.6</v>
      </c>
      <c r="T8177" s="1">
        <v>40687</v>
      </c>
      <c r="U8177" t="s">
        <v>28</v>
      </c>
      <c r="V8177" t="s">
        <v>20705</v>
      </c>
      <c r="W8177" t="s">
        <v>20710</v>
      </c>
      <c r="X8177" t="s">
        <v>20663</v>
      </c>
      <c r="Y8177" t="s">
        <v>20671</v>
      </c>
      <c r="Z8177">
        <v>5</v>
      </c>
      <c r="AA8177" t="s">
        <v>20630</v>
      </c>
    </row>
    <row r="8178" spans="1:27" x14ac:dyDescent="0.3">
      <c r="A8178">
        <v>3300416</v>
      </c>
      <c r="B8178" t="s">
        <v>16536</v>
      </c>
      <c r="C8178">
        <v>1</v>
      </c>
      <c r="D8178" t="s">
        <v>15596</v>
      </c>
      <c r="E8178" t="s">
        <v>16537</v>
      </c>
      <c r="F8178" t="s">
        <v>15601</v>
      </c>
      <c r="G8178" t="s">
        <v>15602</v>
      </c>
      <c r="H8178">
        <v>79.065137100000001</v>
      </c>
      <c r="I8178">
        <v>21.13685791</v>
      </c>
      <c r="J8178" t="s">
        <v>499</v>
      </c>
      <c r="K8178" t="s">
        <v>26</v>
      </c>
      <c r="L8178" t="s">
        <v>27</v>
      </c>
      <c r="M8178" t="s">
        <v>27</v>
      </c>
      <c r="N8178" t="s">
        <v>27</v>
      </c>
      <c r="O8178" t="s">
        <v>27</v>
      </c>
      <c r="P8178">
        <v>2</v>
      </c>
      <c r="Q8178">
        <v>140</v>
      </c>
      <c r="R8178">
        <v>350</v>
      </c>
      <c r="S8178">
        <v>3.9</v>
      </c>
      <c r="T8178" s="1">
        <v>42883</v>
      </c>
      <c r="U8178" t="s">
        <v>28</v>
      </c>
      <c r="V8178" t="s">
        <v>20705</v>
      </c>
      <c r="W8178" t="s">
        <v>20710</v>
      </c>
      <c r="X8178" t="s">
        <v>20668</v>
      </c>
      <c r="Y8178" t="s">
        <v>20671</v>
      </c>
      <c r="Z8178">
        <v>5</v>
      </c>
      <c r="AA8178" t="s">
        <v>20630</v>
      </c>
    </row>
    <row r="8179" spans="1:27" x14ac:dyDescent="0.3">
      <c r="A8179">
        <v>4000294</v>
      </c>
      <c r="B8179" t="s">
        <v>1800</v>
      </c>
      <c r="C8179">
        <v>1</v>
      </c>
      <c r="D8179" t="s">
        <v>15975</v>
      </c>
      <c r="E8179" t="s">
        <v>16547</v>
      </c>
      <c r="F8179" t="s">
        <v>16548</v>
      </c>
      <c r="G8179" t="s">
        <v>16549</v>
      </c>
      <c r="H8179">
        <v>85.08215654</v>
      </c>
      <c r="I8179">
        <v>25.613551470000001</v>
      </c>
      <c r="J8179" t="s">
        <v>3218</v>
      </c>
      <c r="K8179" t="s">
        <v>26</v>
      </c>
      <c r="L8179" t="s">
        <v>27</v>
      </c>
      <c r="M8179" t="s">
        <v>27</v>
      </c>
      <c r="N8179" t="s">
        <v>27</v>
      </c>
      <c r="O8179" t="s">
        <v>27</v>
      </c>
      <c r="P8179">
        <v>2</v>
      </c>
      <c r="Q8179">
        <v>69</v>
      </c>
      <c r="R8179">
        <v>450</v>
      </c>
      <c r="S8179">
        <v>3.6</v>
      </c>
      <c r="T8179" s="1">
        <v>43242</v>
      </c>
      <c r="U8179" t="s">
        <v>28</v>
      </c>
      <c r="V8179" t="s">
        <v>20705</v>
      </c>
      <c r="W8179" t="s">
        <v>20710</v>
      </c>
      <c r="X8179" t="s">
        <v>20662</v>
      </c>
      <c r="Y8179" t="s">
        <v>20671</v>
      </c>
      <c r="Z8179">
        <v>5</v>
      </c>
      <c r="AA8179" t="s">
        <v>20630</v>
      </c>
    </row>
    <row r="8180" spans="1:27" x14ac:dyDescent="0.3">
      <c r="A8180">
        <v>2900219</v>
      </c>
      <c r="B8180" t="s">
        <v>16598</v>
      </c>
      <c r="C8180">
        <v>1</v>
      </c>
      <c r="D8180" t="s">
        <v>16021</v>
      </c>
      <c r="E8180" t="s">
        <v>16599</v>
      </c>
      <c r="F8180" t="s">
        <v>16023</v>
      </c>
      <c r="G8180" t="s">
        <v>16024</v>
      </c>
      <c r="H8180">
        <v>85.822722220000003</v>
      </c>
      <c r="I8180">
        <v>20.353674999999999</v>
      </c>
      <c r="J8180" t="s">
        <v>16600</v>
      </c>
      <c r="K8180" t="s">
        <v>26</v>
      </c>
      <c r="L8180" t="s">
        <v>27</v>
      </c>
      <c r="M8180" t="s">
        <v>27</v>
      </c>
      <c r="N8180" t="s">
        <v>27</v>
      </c>
      <c r="O8180" t="s">
        <v>27</v>
      </c>
      <c r="P8180">
        <v>2</v>
      </c>
      <c r="Q8180">
        <v>424</v>
      </c>
      <c r="R8180">
        <v>600</v>
      </c>
      <c r="S8180">
        <v>3.8</v>
      </c>
      <c r="T8180" s="1">
        <v>41369</v>
      </c>
      <c r="U8180" t="s">
        <v>28</v>
      </c>
      <c r="V8180" t="s">
        <v>20705</v>
      </c>
      <c r="W8180" t="s">
        <v>20710</v>
      </c>
      <c r="X8180" t="s">
        <v>20658</v>
      </c>
      <c r="Y8180" t="s">
        <v>20671</v>
      </c>
      <c r="Z8180">
        <v>4</v>
      </c>
      <c r="AA8180" t="s">
        <v>20673</v>
      </c>
    </row>
    <row r="8181" spans="1:27" x14ac:dyDescent="0.3">
      <c r="A8181">
        <v>18296995</v>
      </c>
      <c r="B8181" t="s">
        <v>16628</v>
      </c>
      <c r="C8181">
        <v>1</v>
      </c>
      <c r="D8181" t="s">
        <v>15965</v>
      </c>
      <c r="E8181" t="s">
        <v>16629</v>
      </c>
      <c r="F8181" t="s">
        <v>16064</v>
      </c>
      <c r="G8181" t="s">
        <v>16065</v>
      </c>
      <c r="H8181">
        <v>80.989999999999995</v>
      </c>
      <c r="I8181">
        <v>26.86</v>
      </c>
      <c r="J8181" t="s">
        <v>5604</v>
      </c>
      <c r="K8181" t="s">
        <v>26</v>
      </c>
      <c r="L8181" t="s">
        <v>27</v>
      </c>
      <c r="M8181" t="s">
        <v>27</v>
      </c>
      <c r="N8181" t="s">
        <v>27</v>
      </c>
      <c r="O8181" t="s">
        <v>27</v>
      </c>
      <c r="P8181">
        <v>2</v>
      </c>
      <c r="Q8181">
        <v>217</v>
      </c>
      <c r="R8181">
        <v>450</v>
      </c>
      <c r="S8181">
        <v>3.9</v>
      </c>
      <c r="T8181" s="1">
        <v>42474</v>
      </c>
      <c r="U8181" t="s">
        <v>28</v>
      </c>
      <c r="V8181" t="s">
        <v>20705</v>
      </c>
      <c r="W8181" t="s">
        <v>20710</v>
      </c>
      <c r="X8181" t="s">
        <v>20661</v>
      </c>
      <c r="Y8181" t="s">
        <v>20671</v>
      </c>
      <c r="Z8181">
        <v>4</v>
      </c>
      <c r="AA8181" t="s">
        <v>20673</v>
      </c>
    </row>
    <row r="8182" spans="1:27" x14ac:dyDescent="0.3">
      <c r="A8182">
        <v>3600009</v>
      </c>
      <c r="B8182" t="s">
        <v>3904</v>
      </c>
      <c r="C8182">
        <v>1</v>
      </c>
      <c r="D8182" t="s">
        <v>15969</v>
      </c>
      <c r="E8182" t="s">
        <v>16651</v>
      </c>
      <c r="F8182" t="s">
        <v>15971</v>
      </c>
      <c r="G8182" t="s">
        <v>15972</v>
      </c>
      <c r="H8182">
        <v>76.630027780000006</v>
      </c>
      <c r="I8182">
        <v>12.323225000000001</v>
      </c>
      <c r="J8182" t="s">
        <v>1933</v>
      </c>
      <c r="K8182" t="s">
        <v>26</v>
      </c>
      <c r="L8182" t="s">
        <v>27</v>
      </c>
      <c r="M8182" t="s">
        <v>27</v>
      </c>
      <c r="N8182" t="s">
        <v>27</v>
      </c>
      <c r="O8182" t="s">
        <v>27</v>
      </c>
      <c r="P8182">
        <v>2</v>
      </c>
      <c r="Q8182">
        <v>304</v>
      </c>
      <c r="R8182">
        <v>700</v>
      </c>
      <c r="S8182">
        <v>4</v>
      </c>
      <c r="T8182" s="1">
        <v>40654</v>
      </c>
      <c r="U8182" t="s">
        <v>28</v>
      </c>
      <c r="V8182" t="s">
        <v>20705</v>
      </c>
      <c r="W8182" t="s">
        <v>20710</v>
      </c>
      <c r="X8182" t="s">
        <v>20663</v>
      </c>
      <c r="Y8182" t="s">
        <v>20671</v>
      </c>
      <c r="Z8182">
        <v>4</v>
      </c>
      <c r="AA8182" t="s">
        <v>20673</v>
      </c>
    </row>
    <row r="8183" spans="1:27" x14ac:dyDescent="0.3">
      <c r="A8183">
        <v>2200283</v>
      </c>
      <c r="B8183" t="s">
        <v>16688</v>
      </c>
      <c r="C8183">
        <v>1</v>
      </c>
      <c r="D8183" t="s">
        <v>16126</v>
      </c>
      <c r="E8183" t="s">
        <v>16689</v>
      </c>
      <c r="F8183" t="s">
        <v>16132</v>
      </c>
      <c r="G8183" t="s">
        <v>16133</v>
      </c>
      <c r="H8183">
        <v>74.864910100000003</v>
      </c>
      <c r="I8183">
        <v>31.6466891</v>
      </c>
      <c r="J8183" t="s">
        <v>479</v>
      </c>
      <c r="K8183" t="s">
        <v>26</v>
      </c>
      <c r="L8183" t="s">
        <v>27</v>
      </c>
      <c r="M8183" t="s">
        <v>27</v>
      </c>
      <c r="N8183" t="s">
        <v>27</v>
      </c>
      <c r="O8183" t="s">
        <v>27</v>
      </c>
      <c r="P8183">
        <v>2</v>
      </c>
      <c r="Q8183">
        <v>51</v>
      </c>
      <c r="R8183">
        <v>700</v>
      </c>
      <c r="S8183">
        <v>3.6</v>
      </c>
      <c r="T8183" s="1">
        <v>41699</v>
      </c>
      <c r="U8183" t="s">
        <v>28</v>
      </c>
      <c r="V8183" t="s">
        <v>20705</v>
      </c>
      <c r="W8183" t="s">
        <v>20710</v>
      </c>
      <c r="X8183" t="s">
        <v>20664</v>
      </c>
      <c r="Y8183" t="s">
        <v>20674</v>
      </c>
      <c r="Z8183">
        <v>3</v>
      </c>
      <c r="AA8183" t="s">
        <v>20675</v>
      </c>
    </row>
    <row r="8184" spans="1:27" x14ac:dyDescent="0.3">
      <c r="A8184">
        <v>2900234</v>
      </c>
      <c r="B8184" t="s">
        <v>16700</v>
      </c>
      <c r="C8184">
        <v>1</v>
      </c>
      <c r="D8184" t="s">
        <v>16021</v>
      </c>
      <c r="E8184" t="s">
        <v>16701</v>
      </c>
      <c r="F8184" t="s">
        <v>16697</v>
      </c>
      <c r="G8184" t="s">
        <v>16698</v>
      </c>
      <c r="H8184">
        <v>85.818566669999996</v>
      </c>
      <c r="I8184">
        <v>20.32634444</v>
      </c>
      <c r="J8184" t="s">
        <v>4275</v>
      </c>
      <c r="K8184" t="s">
        <v>26</v>
      </c>
      <c r="L8184" t="s">
        <v>27</v>
      </c>
      <c r="M8184" t="s">
        <v>27</v>
      </c>
      <c r="N8184" t="s">
        <v>27</v>
      </c>
      <c r="O8184" t="s">
        <v>27</v>
      </c>
      <c r="P8184">
        <v>2</v>
      </c>
      <c r="Q8184">
        <v>247</v>
      </c>
      <c r="R8184">
        <v>500</v>
      </c>
      <c r="S8184">
        <v>3.9</v>
      </c>
      <c r="T8184" s="1">
        <v>40628</v>
      </c>
      <c r="U8184" t="s">
        <v>28</v>
      </c>
      <c r="V8184" t="s">
        <v>20705</v>
      </c>
      <c r="W8184" t="s">
        <v>20710</v>
      </c>
      <c r="X8184" t="s">
        <v>20663</v>
      </c>
      <c r="Y8184" t="s">
        <v>20674</v>
      </c>
      <c r="Z8184">
        <v>3</v>
      </c>
      <c r="AA8184" t="s">
        <v>20675</v>
      </c>
    </row>
    <row r="8185" spans="1:27" x14ac:dyDescent="0.3">
      <c r="A8185">
        <v>18434000</v>
      </c>
      <c r="B8185" t="s">
        <v>16711</v>
      </c>
      <c r="C8185">
        <v>1</v>
      </c>
      <c r="D8185" t="s">
        <v>15577</v>
      </c>
      <c r="E8185" t="s">
        <v>16712</v>
      </c>
      <c r="F8185" t="s">
        <v>16713</v>
      </c>
      <c r="G8185" t="s">
        <v>16714</v>
      </c>
      <c r="H8185">
        <v>76.971081999999996</v>
      </c>
      <c r="I8185">
        <v>10.96185</v>
      </c>
      <c r="J8185" t="s">
        <v>16715</v>
      </c>
      <c r="K8185" t="s">
        <v>26</v>
      </c>
      <c r="L8185" t="s">
        <v>27</v>
      </c>
      <c r="M8185" t="s">
        <v>27</v>
      </c>
      <c r="N8185" t="s">
        <v>27</v>
      </c>
      <c r="O8185" t="s">
        <v>27</v>
      </c>
      <c r="P8185">
        <v>2</v>
      </c>
      <c r="Q8185">
        <v>24</v>
      </c>
      <c r="R8185">
        <v>450</v>
      </c>
      <c r="S8185">
        <v>3.8</v>
      </c>
      <c r="T8185" s="1">
        <v>41361</v>
      </c>
      <c r="U8185" t="s">
        <v>28</v>
      </c>
      <c r="V8185" t="s">
        <v>20705</v>
      </c>
      <c r="W8185" t="s">
        <v>20710</v>
      </c>
      <c r="X8185" t="s">
        <v>20658</v>
      </c>
      <c r="Y8185" t="s">
        <v>20674</v>
      </c>
      <c r="Z8185">
        <v>3</v>
      </c>
      <c r="AA8185" t="s">
        <v>20675</v>
      </c>
    </row>
    <row r="8186" spans="1:27" x14ac:dyDescent="0.3">
      <c r="A8186">
        <v>95333</v>
      </c>
      <c r="B8186" t="s">
        <v>16732</v>
      </c>
      <c r="C8186">
        <v>1</v>
      </c>
      <c r="D8186" t="s">
        <v>15642</v>
      </c>
      <c r="E8186" t="s">
        <v>16733</v>
      </c>
      <c r="F8186" t="s">
        <v>15779</v>
      </c>
      <c r="G8186" t="s">
        <v>15780</v>
      </c>
      <c r="H8186">
        <v>76.281127780000006</v>
      </c>
      <c r="I8186">
        <v>9.9856972220000007</v>
      </c>
      <c r="J8186" t="s">
        <v>4995</v>
      </c>
      <c r="K8186" t="s">
        <v>26</v>
      </c>
      <c r="L8186" t="s">
        <v>27</v>
      </c>
      <c r="M8186" t="s">
        <v>27</v>
      </c>
      <c r="N8186" t="s">
        <v>27</v>
      </c>
      <c r="O8186" t="s">
        <v>27</v>
      </c>
      <c r="P8186">
        <v>2</v>
      </c>
      <c r="Q8186">
        <v>277</v>
      </c>
      <c r="R8186">
        <v>800</v>
      </c>
      <c r="S8186">
        <v>3.7</v>
      </c>
      <c r="T8186" s="1">
        <v>40264</v>
      </c>
      <c r="U8186" t="s">
        <v>28</v>
      </c>
      <c r="V8186" t="s">
        <v>20705</v>
      </c>
      <c r="W8186" t="s">
        <v>20710</v>
      </c>
      <c r="X8186" t="s">
        <v>20667</v>
      </c>
      <c r="Y8186" t="s">
        <v>20674</v>
      </c>
      <c r="Z8186">
        <v>3</v>
      </c>
      <c r="AA8186" t="s">
        <v>20675</v>
      </c>
    </row>
    <row r="8187" spans="1:27" x14ac:dyDescent="0.3">
      <c r="A8187">
        <v>15309</v>
      </c>
      <c r="B8187" t="s">
        <v>15599</v>
      </c>
      <c r="C8187">
        <v>1</v>
      </c>
      <c r="D8187" t="s">
        <v>16181</v>
      </c>
      <c r="E8187" t="s">
        <v>16750</v>
      </c>
      <c r="F8187" t="s">
        <v>16636</v>
      </c>
      <c r="G8187" t="s">
        <v>16637</v>
      </c>
      <c r="H8187">
        <v>75.822102990000005</v>
      </c>
      <c r="I8187">
        <v>30.89520443</v>
      </c>
      <c r="J8187" t="s">
        <v>499</v>
      </c>
      <c r="K8187" t="s">
        <v>26</v>
      </c>
      <c r="L8187" t="s">
        <v>27</v>
      </c>
      <c r="M8187" t="s">
        <v>27</v>
      </c>
      <c r="N8187" t="s">
        <v>27</v>
      </c>
      <c r="O8187" t="s">
        <v>27</v>
      </c>
      <c r="P8187">
        <v>2</v>
      </c>
      <c r="Q8187">
        <v>153</v>
      </c>
      <c r="R8187">
        <v>800</v>
      </c>
      <c r="S8187">
        <v>3.7</v>
      </c>
      <c r="T8187" s="1">
        <v>41361</v>
      </c>
      <c r="U8187" t="s">
        <v>28</v>
      </c>
      <c r="V8187" t="s">
        <v>20705</v>
      </c>
      <c r="W8187" t="s">
        <v>20710</v>
      </c>
      <c r="X8187" t="s">
        <v>20658</v>
      </c>
      <c r="Y8187" t="s">
        <v>20674</v>
      </c>
      <c r="Z8187">
        <v>3</v>
      </c>
      <c r="AA8187" t="s">
        <v>20675</v>
      </c>
    </row>
    <row r="8188" spans="1:27" x14ac:dyDescent="0.3">
      <c r="A8188">
        <v>15078</v>
      </c>
      <c r="B8188" t="s">
        <v>597</v>
      </c>
      <c r="C8188">
        <v>1</v>
      </c>
      <c r="D8188" t="s">
        <v>16181</v>
      </c>
      <c r="E8188" t="s">
        <v>16751</v>
      </c>
      <c r="F8188" t="s">
        <v>16308</v>
      </c>
      <c r="G8188" t="s">
        <v>16309</v>
      </c>
      <c r="H8188">
        <v>75.822198540000002</v>
      </c>
      <c r="I8188">
        <v>30.892859619999999</v>
      </c>
      <c r="J8188" t="s">
        <v>598</v>
      </c>
      <c r="K8188" t="s">
        <v>26</v>
      </c>
      <c r="L8188" t="s">
        <v>27</v>
      </c>
      <c r="M8188" t="s">
        <v>27</v>
      </c>
      <c r="N8188" t="s">
        <v>27</v>
      </c>
      <c r="O8188" t="s">
        <v>27</v>
      </c>
      <c r="P8188">
        <v>2</v>
      </c>
      <c r="Q8188">
        <v>86</v>
      </c>
      <c r="R8188">
        <v>700</v>
      </c>
      <c r="S8188">
        <v>3.6</v>
      </c>
      <c r="T8188" s="1">
        <v>42443</v>
      </c>
      <c r="U8188" t="s">
        <v>28</v>
      </c>
      <c r="V8188" t="s">
        <v>20705</v>
      </c>
      <c r="W8188" t="s">
        <v>20710</v>
      </c>
      <c r="X8188" t="s">
        <v>20661</v>
      </c>
      <c r="Y8188" t="s">
        <v>20674</v>
      </c>
      <c r="Z8188">
        <v>3</v>
      </c>
      <c r="AA8188" t="s">
        <v>20675</v>
      </c>
    </row>
    <row r="8189" spans="1:27" x14ac:dyDescent="0.3">
      <c r="A8189">
        <v>3400005</v>
      </c>
      <c r="B8189" t="s">
        <v>16797</v>
      </c>
      <c r="C8189">
        <v>1</v>
      </c>
      <c r="D8189" t="s">
        <v>16008</v>
      </c>
      <c r="E8189" t="s">
        <v>16798</v>
      </c>
      <c r="F8189" t="s">
        <v>16799</v>
      </c>
      <c r="G8189" t="s">
        <v>16800</v>
      </c>
      <c r="H8189">
        <v>78.01160797</v>
      </c>
      <c r="I8189">
        <v>27.160832490000001</v>
      </c>
      <c r="J8189" t="s">
        <v>25</v>
      </c>
      <c r="K8189" t="s">
        <v>26</v>
      </c>
      <c r="L8189" t="s">
        <v>27</v>
      </c>
      <c r="M8189" t="s">
        <v>27</v>
      </c>
      <c r="N8189" t="s">
        <v>27</v>
      </c>
      <c r="O8189" t="s">
        <v>27</v>
      </c>
      <c r="P8189">
        <v>2</v>
      </c>
      <c r="Q8189">
        <v>94</v>
      </c>
      <c r="R8189">
        <v>500</v>
      </c>
      <c r="S8189">
        <v>3.6</v>
      </c>
      <c r="T8189" s="1">
        <v>41691</v>
      </c>
      <c r="U8189" t="s">
        <v>28</v>
      </c>
      <c r="V8189" t="s">
        <v>20705</v>
      </c>
      <c r="W8189" t="s">
        <v>20710</v>
      </c>
      <c r="X8189" t="s">
        <v>20664</v>
      </c>
      <c r="Y8189" t="s">
        <v>20674</v>
      </c>
      <c r="Z8189">
        <v>2</v>
      </c>
      <c r="AA8189" t="s">
        <v>20676</v>
      </c>
    </row>
    <row r="8190" spans="1:27" x14ac:dyDescent="0.3">
      <c r="A8190">
        <v>56464</v>
      </c>
      <c r="B8190" t="s">
        <v>16827</v>
      </c>
      <c r="C8190">
        <v>1</v>
      </c>
      <c r="D8190" t="s">
        <v>15333</v>
      </c>
      <c r="E8190" t="s">
        <v>16828</v>
      </c>
      <c r="F8190" t="s">
        <v>15420</v>
      </c>
      <c r="G8190" t="s">
        <v>15421</v>
      </c>
      <c r="H8190">
        <v>77.640624939999995</v>
      </c>
      <c r="I8190">
        <v>12.979095559999999</v>
      </c>
      <c r="J8190" t="s">
        <v>15713</v>
      </c>
      <c r="K8190" t="s">
        <v>26</v>
      </c>
      <c r="L8190" t="s">
        <v>27</v>
      </c>
      <c r="M8190" t="s">
        <v>27</v>
      </c>
      <c r="N8190" t="s">
        <v>27</v>
      </c>
      <c r="O8190" t="s">
        <v>27</v>
      </c>
      <c r="P8190">
        <v>2</v>
      </c>
      <c r="Q8190">
        <v>3533</v>
      </c>
      <c r="R8190">
        <v>800</v>
      </c>
      <c r="S8190">
        <v>4</v>
      </c>
      <c r="T8190" s="1">
        <v>41695</v>
      </c>
      <c r="U8190" t="s">
        <v>28</v>
      </c>
      <c r="V8190" t="s">
        <v>20705</v>
      </c>
      <c r="W8190" t="s">
        <v>20710</v>
      </c>
      <c r="X8190" t="s">
        <v>20664</v>
      </c>
      <c r="Y8190" t="s">
        <v>20674</v>
      </c>
      <c r="Z8190">
        <v>2</v>
      </c>
      <c r="AA8190" t="s">
        <v>20676</v>
      </c>
    </row>
    <row r="8191" spans="1:27" x14ac:dyDescent="0.3">
      <c r="A8191">
        <v>3000107</v>
      </c>
      <c r="B8191" t="s">
        <v>16834</v>
      </c>
      <c r="C8191">
        <v>1</v>
      </c>
      <c r="D8191" t="s">
        <v>15577</v>
      </c>
      <c r="E8191" t="s">
        <v>16835</v>
      </c>
      <c r="F8191" t="s">
        <v>15624</v>
      </c>
      <c r="G8191" t="s">
        <v>15625</v>
      </c>
      <c r="H8191">
        <v>76.995666999999997</v>
      </c>
      <c r="I8191">
        <v>11.022477</v>
      </c>
      <c r="J8191" t="s">
        <v>16836</v>
      </c>
      <c r="K8191" t="s">
        <v>26</v>
      </c>
      <c r="L8191" t="s">
        <v>27</v>
      </c>
      <c r="M8191" t="s">
        <v>27</v>
      </c>
      <c r="N8191" t="s">
        <v>27</v>
      </c>
      <c r="O8191" t="s">
        <v>27</v>
      </c>
      <c r="P8191">
        <v>2</v>
      </c>
      <c r="Q8191">
        <v>318</v>
      </c>
      <c r="R8191">
        <v>600</v>
      </c>
      <c r="S8191">
        <v>3.9</v>
      </c>
      <c r="T8191" s="1">
        <v>41675</v>
      </c>
      <c r="U8191" t="s">
        <v>28</v>
      </c>
      <c r="V8191" t="s">
        <v>20705</v>
      </c>
      <c r="W8191" t="s">
        <v>20710</v>
      </c>
      <c r="X8191" t="s">
        <v>20664</v>
      </c>
      <c r="Y8191" t="s">
        <v>20674</v>
      </c>
      <c r="Z8191">
        <v>2</v>
      </c>
      <c r="AA8191" t="s">
        <v>20676</v>
      </c>
    </row>
    <row r="8192" spans="1:27" x14ac:dyDescent="0.3">
      <c r="A8192">
        <v>8601</v>
      </c>
      <c r="B8192" t="s">
        <v>2762</v>
      </c>
      <c r="C8192">
        <v>1</v>
      </c>
      <c r="D8192" t="s">
        <v>15524</v>
      </c>
      <c r="E8192" t="s">
        <v>15630</v>
      </c>
      <c r="F8192" t="s">
        <v>15526</v>
      </c>
      <c r="G8192" t="s">
        <v>15527</v>
      </c>
      <c r="H8192">
        <v>77.370237149999994</v>
      </c>
      <c r="I8192">
        <v>28.6339389</v>
      </c>
      <c r="J8192" t="s">
        <v>2765</v>
      </c>
      <c r="K8192" t="s">
        <v>26</v>
      </c>
      <c r="L8192" t="s">
        <v>27</v>
      </c>
      <c r="M8192" t="s">
        <v>27</v>
      </c>
      <c r="N8192" t="s">
        <v>27</v>
      </c>
      <c r="O8192" t="s">
        <v>27</v>
      </c>
      <c r="P8192">
        <v>2</v>
      </c>
      <c r="Q8192">
        <v>187</v>
      </c>
      <c r="R8192">
        <v>600</v>
      </c>
      <c r="S8192">
        <v>3.6</v>
      </c>
      <c r="T8192" s="1">
        <v>43145</v>
      </c>
      <c r="U8192" t="s">
        <v>28</v>
      </c>
      <c r="V8192" t="s">
        <v>20705</v>
      </c>
      <c r="W8192" t="s">
        <v>20710</v>
      </c>
      <c r="X8192" t="s">
        <v>20662</v>
      </c>
      <c r="Y8192" t="s">
        <v>20674</v>
      </c>
      <c r="Z8192">
        <v>2</v>
      </c>
      <c r="AA8192" t="s">
        <v>20676</v>
      </c>
    </row>
    <row r="8193" spans="1:27" x14ac:dyDescent="0.3">
      <c r="A8193">
        <v>18397909</v>
      </c>
      <c r="B8193" t="s">
        <v>16858</v>
      </c>
      <c r="C8193">
        <v>1</v>
      </c>
      <c r="D8193" t="s">
        <v>15870</v>
      </c>
      <c r="E8193" t="s">
        <v>16859</v>
      </c>
      <c r="F8193" t="s">
        <v>16860</v>
      </c>
      <c r="G8193" t="s">
        <v>16861</v>
      </c>
      <c r="H8193">
        <v>91.806493000000003</v>
      </c>
      <c r="I8193">
        <v>26.132987610000001</v>
      </c>
      <c r="J8193" t="s">
        <v>1664</v>
      </c>
      <c r="K8193" t="s">
        <v>26</v>
      </c>
      <c r="L8193" t="s">
        <v>27</v>
      </c>
      <c r="M8193" t="s">
        <v>27</v>
      </c>
      <c r="N8193" t="s">
        <v>27</v>
      </c>
      <c r="O8193" t="s">
        <v>27</v>
      </c>
      <c r="P8193">
        <v>2</v>
      </c>
      <c r="Q8193">
        <v>28</v>
      </c>
      <c r="R8193">
        <v>500</v>
      </c>
      <c r="S8193">
        <v>4</v>
      </c>
      <c r="T8193" s="1">
        <v>40220</v>
      </c>
      <c r="U8193" t="s">
        <v>28</v>
      </c>
      <c r="V8193" t="s">
        <v>20705</v>
      </c>
      <c r="W8193" t="s">
        <v>20710</v>
      </c>
      <c r="X8193" t="s">
        <v>20667</v>
      </c>
      <c r="Y8193" t="s">
        <v>20674</v>
      </c>
      <c r="Z8193">
        <v>2</v>
      </c>
      <c r="AA8193" t="s">
        <v>20676</v>
      </c>
    </row>
    <row r="8194" spans="1:27" x14ac:dyDescent="0.3">
      <c r="A8194">
        <v>3200015</v>
      </c>
      <c r="B8194" t="s">
        <v>16900</v>
      </c>
      <c r="C8194">
        <v>1</v>
      </c>
      <c r="D8194" t="s">
        <v>15882</v>
      </c>
      <c r="E8194" t="s">
        <v>16901</v>
      </c>
      <c r="F8194" t="s">
        <v>16902</v>
      </c>
      <c r="G8194" t="s">
        <v>16903</v>
      </c>
      <c r="H8194">
        <v>73.169083000000001</v>
      </c>
      <c r="I8194">
        <v>22.310328999999999</v>
      </c>
      <c r="J8194" t="s">
        <v>6197</v>
      </c>
      <c r="K8194" t="s">
        <v>26</v>
      </c>
      <c r="L8194" t="s">
        <v>27</v>
      </c>
      <c r="M8194" t="s">
        <v>27</v>
      </c>
      <c r="N8194" t="s">
        <v>27</v>
      </c>
      <c r="O8194" t="s">
        <v>27</v>
      </c>
      <c r="P8194">
        <v>2</v>
      </c>
      <c r="Q8194">
        <v>191</v>
      </c>
      <c r="R8194">
        <v>600</v>
      </c>
      <c r="S8194">
        <v>4</v>
      </c>
      <c r="T8194" s="1">
        <v>42405</v>
      </c>
      <c r="U8194" t="s">
        <v>28</v>
      </c>
      <c r="V8194" t="s">
        <v>20705</v>
      </c>
      <c r="W8194" t="s">
        <v>20710</v>
      </c>
      <c r="X8194" t="s">
        <v>20661</v>
      </c>
      <c r="Y8194" t="s">
        <v>20674</v>
      </c>
      <c r="Z8194">
        <v>2</v>
      </c>
      <c r="AA8194" t="s">
        <v>20676</v>
      </c>
    </row>
    <row r="8195" spans="1:27" x14ac:dyDescent="0.3">
      <c r="A8195">
        <v>3400021</v>
      </c>
      <c r="B8195" t="s">
        <v>16908</v>
      </c>
      <c r="C8195">
        <v>1</v>
      </c>
      <c r="D8195" t="s">
        <v>16008</v>
      </c>
      <c r="E8195" t="s">
        <v>16909</v>
      </c>
      <c r="F8195" t="s">
        <v>144</v>
      </c>
      <c r="G8195" t="s">
        <v>16344</v>
      </c>
      <c r="H8195">
        <v>77.998091669999994</v>
      </c>
      <c r="I8195">
        <v>27.195927780000002</v>
      </c>
      <c r="J8195" t="s">
        <v>1786</v>
      </c>
      <c r="K8195" t="s">
        <v>26</v>
      </c>
      <c r="L8195" t="s">
        <v>27</v>
      </c>
      <c r="M8195" t="s">
        <v>27</v>
      </c>
      <c r="N8195" t="s">
        <v>27</v>
      </c>
      <c r="O8195" t="s">
        <v>27</v>
      </c>
      <c r="P8195">
        <v>2</v>
      </c>
      <c r="Q8195">
        <v>87</v>
      </c>
      <c r="R8195">
        <v>400</v>
      </c>
      <c r="S8195">
        <v>4</v>
      </c>
      <c r="T8195" s="1">
        <v>43111</v>
      </c>
      <c r="U8195" t="s">
        <v>28</v>
      </c>
      <c r="V8195" t="s">
        <v>20705</v>
      </c>
      <c r="W8195" t="s">
        <v>20710</v>
      </c>
      <c r="X8195" t="s">
        <v>20662</v>
      </c>
      <c r="Y8195" t="s">
        <v>20674</v>
      </c>
      <c r="Z8195">
        <v>1</v>
      </c>
      <c r="AA8195" t="s">
        <v>20677</v>
      </c>
    </row>
    <row r="8196" spans="1:27" x14ac:dyDescent="0.3">
      <c r="A8196">
        <v>1400466</v>
      </c>
      <c r="B8196" t="s">
        <v>16940</v>
      </c>
      <c r="C8196">
        <v>1</v>
      </c>
      <c r="D8196" t="s">
        <v>15916</v>
      </c>
      <c r="E8196" t="s">
        <v>16941</v>
      </c>
      <c r="F8196" t="s">
        <v>16031</v>
      </c>
      <c r="G8196" t="s">
        <v>16032</v>
      </c>
      <c r="H8196">
        <v>75.8841666</v>
      </c>
      <c r="I8196">
        <v>22.727020599999999</v>
      </c>
      <c r="J8196" t="s">
        <v>16942</v>
      </c>
      <c r="K8196" t="s">
        <v>26</v>
      </c>
      <c r="L8196" t="s">
        <v>27</v>
      </c>
      <c r="M8196" t="s">
        <v>27</v>
      </c>
      <c r="N8196" t="s">
        <v>27</v>
      </c>
      <c r="O8196" t="s">
        <v>27</v>
      </c>
      <c r="P8196">
        <v>2</v>
      </c>
      <c r="Q8196">
        <v>430</v>
      </c>
      <c r="R8196">
        <v>700</v>
      </c>
      <c r="S8196">
        <v>3.9</v>
      </c>
      <c r="T8196" s="1">
        <v>40559</v>
      </c>
      <c r="U8196" t="s">
        <v>28</v>
      </c>
      <c r="V8196" t="s">
        <v>20705</v>
      </c>
      <c r="W8196" t="s">
        <v>20710</v>
      </c>
      <c r="X8196" t="s">
        <v>20663</v>
      </c>
      <c r="Y8196" t="s">
        <v>20674</v>
      </c>
      <c r="Z8196">
        <v>1</v>
      </c>
      <c r="AA8196" t="s">
        <v>20677</v>
      </c>
    </row>
    <row r="8197" spans="1:27" x14ac:dyDescent="0.3">
      <c r="A8197">
        <v>4000027</v>
      </c>
      <c r="B8197" t="s">
        <v>16957</v>
      </c>
      <c r="C8197">
        <v>1</v>
      </c>
      <c r="D8197" t="s">
        <v>15975</v>
      </c>
      <c r="E8197" t="s">
        <v>16958</v>
      </c>
      <c r="F8197" t="s">
        <v>16197</v>
      </c>
      <c r="G8197" t="s">
        <v>16198</v>
      </c>
      <c r="H8197">
        <v>85.133827780000004</v>
      </c>
      <c r="I8197">
        <v>25.61042222</v>
      </c>
      <c r="J8197" t="s">
        <v>1302</v>
      </c>
      <c r="K8197" t="s">
        <v>26</v>
      </c>
      <c r="L8197" t="s">
        <v>27</v>
      </c>
      <c r="M8197" t="s">
        <v>27</v>
      </c>
      <c r="N8197" t="s">
        <v>27</v>
      </c>
      <c r="O8197" t="s">
        <v>27</v>
      </c>
      <c r="P8197">
        <v>2</v>
      </c>
      <c r="Q8197">
        <v>99</v>
      </c>
      <c r="R8197">
        <v>500</v>
      </c>
      <c r="S8197">
        <v>3.6</v>
      </c>
      <c r="T8197" s="1">
        <v>42006</v>
      </c>
      <c r="U8197" t="s">
        <v>28</v>
      </c>
      <c r="V8197" t="s">
        <v>20705</v>
      </c>
      <c r="W8197" t="s">
        <v>20710</v>
      </c>
      <c r="X8197" t="s">
        <v>20669</v>
      </c>
      <c r="Y8197" t="s">
        <v>20674</v>
      </c>
      <c r="Z8197">
        <v>1</v>
      </c>
      <c r="AA8197" t="s">
        <v>20677</v>
      </c>
    </row>
    <row r="8198" spans="1:27" x14ac:dyDescent="0.3">
      <c r="A8198">
        <v>4000222</v>
      </c>
      <c r="B8198" t="s">
        <v>16959</v>
      </c>
      <c r="C8198">
        <v>1</v>
      </c>
      <c r="D8198" t="s">
        <v>15975</v>
      </c>
      <c r="E8198" t="s">
        <v>16960</v>
      </c>
      <c r="F8198" t="s">
        <v>16961</v>
      </c>
      <c r="G8198" t="s">
        <v>16962</v>
      </c>
      <c r="H8198">
        <v>85.134072219999993</v>
      </c>
      <c r="I8198">
        <v>25.610113890000001</v>
      </c>
      <c r="J8198" t="s">
        <v>722</v>
      </c>
      <c r="K8198" t="s">
        <v>26</v>
      </c>
      <c r="L8198" t="s">
        <v>27</v>
      </c>
      <c r="M8198" t="s">
        <v>27</v>
      </c>
      <c r="N8198" t="s">
        <v>27</v>
      </c>
      <c r="O8198" t="s">
        <v>27</v>
      </c>
      <c r="P8198">
        <v>2</v>
      </c>
      <c r="Q8198">
        <v>75</v>
      </c>
      <c r="R8198">
        <v>600</v>
      </c>
      <c r="S8198">
        <v>3.6</v>
      </c>
      <c r="T8198" s="1">
        <v>40563</v>
      </c>
      <c r="U8198" t="s">
        <v>28</v>
      </c>
      <c r="V8198" t="s">
        <v>20705</v>
      </c>
      <c r="W8198" t="s">
        <v>20710</v>
      </c>
      <c r="X8198" t="s">
        <v>20663</v>
      </c>
      <c r="Y8198" t="s">
        <v>20674</v>
      </c>
      <c r="Z8198">
        <v>1</v>
      </c>
      <c r="AA8198" t="s">
        <v>20677</v>
      </c>
    </row>
    <row r="8199" spans="1:27" x14ac:dyDescent="0.3">
      <c r="A8199">
        <v>18362165</v>
      </c>
      <c r="B8199" t="s">
        <v>16966</v>
      </c>
      <c r="C8199">
        <v>1</v>
      </c>
      <c r="D8199" t="s">
        <v>15892</v>
      </c>
      <c r="E8199" t="s">
        <v>16967</v>
      </c>
      <c r="F8199" t="s">
        <v>15894</v>
      </c>
      <c r="G8199" t="s">
        <v>15895</v>
      </c>
      <c r="H8199">
        <v>72.789122050000003</v>
      </c>
      <c r="I8199">
        <v>21.170095629999999</v>
      </c>
      <c r="J8199" t="s">
        <v>3078</v>
      </c>
      <c r="K8199" t="s">
        <v>26</v>
      </c>
      <c r="L8199" t="s">
        <v>27</v>
      </c>
      <c r="M8199" t="s">
        <v>27</v>
      </c>
      <c r="N8199" t="s">
        <v>27</v>
      </c>
      <c r="O8199" t="s">
        <v>27</v>
      </c>
      <c r="P8199">
        <v>2</v>
      </c>
      <c r="Q8199">
        <v>28</v>
      </c>
      <c r="R8199">
        <v>500</v>
      </c>
      <c r="S8199">
        <v>3.9</v>
      </c>
      <c r="T8199" s="1">
        <v>41289</v>
      </c>
      <c r="U8199" t="s">
        <v>28</v>
      </c>
      <c r="V8199" t="s">
        <v>20705</v>
      </c>
      <c r="W8199" t="s">
        <v>20710</v>
      </c>
      <c r="X8199" t="s">
        <v>20658</v>
      </c>
      <c r="Y8199" t="s">
        <v>20674</v>
      </c>
      <c r="Z8199">
        <v>1</v>
      </c>
      <c r="AA8199" t="s">
        <v>20677</v>
      </c>
    </row>
    <row r="8200" spans="1:27" x14ac:dyDescent="0.3">
      <c r="A8200">
        <v>15239</v>
      </c>
      <c r="B8200" t="s">
        <v>17034</v>
      </c>
      <c r="C8200">
        <v>1</v>
      </c>
      <c r="D8200" t="s">
        <v>16181</v>
      </c>
      <c r="E8200" t="s">
        <v>17035</v>
      </c>
      <c r="F8200" t="s">
        <v>17036</v>
      </c>
      <c r="G8200" t="s">
        <v>17037</v>
      </c>
      <c r="H8200">
        <v>75.842738560000001</v>
      </c>
      <c r="I8200">
        <v>30.873987719999999</v>
      </c>
      <c r="J8200" t="s">
        <v>551</v>
      </c>
      <c r="K8200" t="s">
        <v>26</v>
      </c>
      <c r="L8200" t="s">
        <v>27</v>
      </c>
      <c r="M8200" t="s">
        <v>27</v>
      </c>
      <c r="N8200" t="s">
        <v>27</v>
      </c>
      <c r="O8200" t="s">
        <v>27</v>
      </c>
      <c r="P8200">
        <v>2</v>
      </c>
      <c r="Q8200">
        <v>93</v>
      </c>
      <c r="R8200">
        <v>800</v>
      </c>
      <c r="S8200">
        <v>3.6</v>
      </c>
      <c r="T8200" s="1">
        <v>40905</v>
      </c>
      <c r="U8200" t="s">
        <v>28</v>
      </c>
      <c r="V8200" t="s">
        <v>20705</v>
      </c>
      <c r="W8200" t="s">
        <v>20710</v>
      </c>
      <c r="X8200" t="s">
        <v>20663</v>
      </c>
      <c r="Y8200" t="s">
        <v>20678</v>
      </c>
      <c r="Z8200">
        <v>12</v>
      </c>
      <c r="AA8200" t="s">
        <v>6631</v>
      </c>
    </row>
    <row r="8201" spans="1:27" x14ac:dyDescent="0.3">
      <c r="A8201">
        <v>3600012</v>
      </c>
      <c r="B8201" t="s">
        <v>17043</v>
      </c>
      <c r="C8201">
        <v>1</v>
      </c>
      <c r="D8201" t="s">
        <v>15969</v>
      </c>
      <c r="E8201" t="s">
        <v>17044</v>
      </c>
      <c r="F8201" t="s">
        <v>16188</v>
      </c>
      <c r="G8201" t="s">
        <v>16189</v>
      </c>
      <c r="H8201">
        <v>76.627961110000001</v>
      </c>
      <c r="I8201">
        <v>12.32397778</v>
      </c>
      <c r="J8201" t="s">
        <v>17045</v>
      </c>
      <c r="K8201" t="s">
        <v>26</v>
      </c>
      <c r="L8201" t="s">
        <v>27</v>
      </c>
      <c r="M8201" t="s">
        <v>27</v>
      </c>
      <c r="N8201" t="s">
        <v>27</v>
      </c>
      <c r="O8201" t="s">
        <v>27</v>
      </c>
      <c r="P8201">
        <v>2</v>
      </c>
      <c r="Q8201">
        <v>393</v>
      </c>
      <c r="R8201">
        <v>500</v>
      </c>
      <c r="S8201">
        <v>3.7</v>
      </c>
      <c r="T8201" s="1">
        <v>42350</v>
      </c>
      <c r="U8201" t="s">
        <v>28</v>
      </c>
      <c r="V8201" t="s">
        <v>20705</v>
      </c>
      <c r="W8201" t="s">
        <v>20710</v>
      </c>
      <c r="X8201" t="s">
        <v>20669</v>
      </c>
      <c r="Y8201" t="s">
        <v>20678</v>
      </c>
      <c r="Z8201">
        <v>12</v>
      </c>
      <c r="AA8201" t="s">
        <v>6631</v>
      </c>
    </row>
    <row r="8202" spans="1:27" x14ac:dyDescent="0.3">
      <c r="A8202">
        <v>1600108</v>
      </c>
      <c r="B8202" t="s">
        <v>9109</v>
      </c>
      <c r="C8202">
        <v>1</v>
      </c>
      <c r="D8202" t="s">
        <v>15811</v>
      </c>
      <c r="E8202" t="s">
        <v>16653</v>
      </c>
      <c r="F8202" t="s">
        <v>16654</v>
      </c>
      <c r="G8202" t="s">
        <v>16655</v>
      </c>
      <c r="H8202">
        <v>73.770914000000005</v>
      </c>
      <c r="I8202">
        <v>20.006755999999999</v>
      </c>
      <c r="J8202" t="s">
        <v>3078</v>
      </c>
      <c r="K8202" t="s">
        <v>26</v>
      </c>
      <c r="L8202" t="s">
        <v>27</v>
      </c>
      <c r="M8202" t="s">
        <v>27</v>
      </c>
      <c r="N8202" t="s">
        <v>27</v>
      </c>
      <c r="O8202" t="s">
        <v>27</v>
      </c>
      <c r="P8202">
        <v>2</v>
      </c>
      <c r="Q8202">
        <v>86</v>
      </c>
      <c r="R8202">
        <v>400</v>
      </c>
      <c r="S8202">
        <v>3.6</v>
      </c>
      <c r="T8202" s="1">
        <v>43095</v>
      </c>
      <c r="U8202" t="s">
        <v>28</v>
      </c>
      <c r="V8202" t="s">
        <v>20705</v>
      </c>
      <c r="W8202" t="s">
        <v>20710</v>
      </c>
      <c r="X8202" t="s">
        <v>20668</v>
      </c>
      <c r="Y8202" t="s">
        <v>20678</v>
      </c>
      <c r="Z8202">
        <v>12</v>
      </c>
      <c r="AA8202" t="s">
        <v>6631</v>
      </c>
    </row>
    <row r="8203" spans="1:27" x14ac:dyDescent="0.3">
      <c r="A8203">
        <v>2800100</v>
      </c>
      <c r="B8203" t="s">
        <v>17072</v>
      </c>
      <c r="C8203">
        <v>1</v>
      </c>
      <c r="D8203" t="s">
        <v>15898</v>
      </c>
      <c r="E8203" t="s">
        <v>17073</v>
      </c>
      <c r="F8203" t="s">
        <v>17074</v>
      </c>
      <c r="G8203" t="s">
        <v>17075</v>
      </c>
      <c r="H8203">
        <v>83.361377000000005</v>
      </c>
      <c r="I8203">
        <v>17.764286999999999</v>
      </c>
      <c r="J8203" t="s">
        <v>17076</v>
      </c>
      <c r="K8203" t="s">
        <v>26</v>
      </c>
      <c r="L8203" t="s">
        <v>27</v>
      </c>
      <c r="M8203" t="s">
        <v>27</v>
      </c>
      <c r="N8203" t="s">
        <v>27</v>
      </c>
      <c r="O8203" t="s">
        <v>27</v>
      </c>
      <c r="P8203">
        <v>2</v>
      </c>
      <c r="Q8203">
        <v>193</v>
      </c>
      <c r="R8203">
        <v>600</v>
      </c>
      <c r="S8203">
        <v>3.6</v>
      </c>
      <c r="T8203" s="1">
        <v>41619</v>
      </c>
      <c r="U8203" t="s">
        <v>28</v>
      </c>
      <c r="V8203" t="s">
        <v>20705</v>
      </c>
      <c r="W8203" t="s">
        <v>20710</v>
      </c>
      <c r="X8203" t="s">
        <v>20658</v>
      </c>
      <c r="Y8203" t="s">
        <v>20678</v>
      </c>
      <c r="Z8203">
        <v>12</v>
      </c>
      <c r="AA8203" t="s">
        <v>6631</v>
      </c>
    </row>
    <row r="8204" spans="1:27" x14ac:dyDescent="0.3">
      <c r="A8204">
        <v>3100017</v>
      </c>
      <c r="B8204" t="s">
        <v>4510</v>
      </c>
      <c r="C8204">
        <v>1</v>
      </c>
      <c r="D8204" t="s">
        <v>15950</v>
      </c>
      <c r="E8204" t="s">
        <v>17132</v>
      </c>
      <c r="F8204" t="s">
        <v>17133</v>
      </c>
      <c r="G8204" t="s">
        <v>17134</v>
      </c>
      <c r="H8204">
        <v>74.840483329999998</v>
      </c>
      <c r="I8204">
        <v>12.87505833</v>
      </c>
      <c r="J8204" t="s">
        <v>958</v>
      </c>
      <c r="K8204" t="s">
        <v>26</v>
      </c>
      <c r="L8204" t="s">
        <v>27</v>
      </c>
      <c r="M8204" t="s">
        <v>27</v>
      </c>
      <c r="N8204" t="s">
        <v>27</v>
      </c>
      <c r="O8204" t="s">
        <v>27</v>
      </c>
      <c r="P8204">
        <v>2</v>
      </c>
      <c r="Q8204">
        <v>175</v>
      </c>
      <c r="R8204">
        <v>500</v>
      </c>
      <c r="S8204">
        <v>3.7</v>
      </c>
      <c r="T8204" s="1">
        <v>40860</v>
      </c>
      <c r="U8204" t="s">
        <v>28</v>
      </c>
      <c r="V8204" t="s">
        <v>20705</v>
      </c>
      <c r="W8204" t="s">
        <v>20710</v>
      </c>
      <c r="X8204" t="s">
        <v>20663</v>
      </c>
      <c r="Y8204" t="s">
        <v>20678</v>
      </c>
      <c r="Z8204">
        <v>11</v>
      </c>
      <c r="AA8204" t="s">
        <v>20679</v>
      </c>
    </row>
    <row r="8205" spans="1:27" x14ac:dyDescent="0.3">
      <c r="A8205">
        <v>3600354</v>
      </c>
      <c r="B8205" t="s">
        <v>17137</v>
      </c>
      <c r="C8205">
        <v>1</v>
      </c>
      <c r="D8205" t="s">
        <v>15969</v>
      </c>
      <c r="E8205" t="s">
        <v>17138</v>
      </c>
      <c r="F8205" t="s">
        <v>1850</v>
      </c>
      <c r="G8205" t="s">
        <v>16086</v>
      </c>
      <c r="H8205">
        <v>76.603066670000004</v>
      </c>
      <c r="I8205">
        <v>12.316966669999999</v>
      </c>
      <c r="J8205" t="s">
        <v>17139</v>
      </c>
      <c r="K8205" t="s">
        <v>26</v>
      </c>
      <c r="L8205" t="s">
        <v>27</v>
      </c>
      <c r="M8205" t="s">
        <v>27</v>
      </c>
      <c r="N8205" t="s">
        <v>27</v>
      </c>
      <c r="O8205" t="s">
        <v>27</v>
      </c>
      <c r="P8205">
        <v>2</v>
      </c>
      <c r="Q8205">
        <v>140</v>
      </c>
      <c r="R8205">
        <v>700</v>
      </c>
      <c r="S8205">
        <v>3.6</v>
      </c>
      <c r="T8205" s="1">
        <v>41226</v>
      </c>
      <c r="U8205" t="s">
        <v>28</v>
      </c>
      <c r="V8205" t="s">
        <v>20705</v>
      </c>
      <c r="W8205" t="s">
        <v>20710</v>
      </c>
      <c r="X8205" t="s">
        <v>20665</v>
      </c>
      <c r="Y8205" t="s">
        <v>20678</v>
      </c>
      <c r="Z8205">
        <v>11</v>
      </c>
      <c r="AA8205" t="s">
        <v>20679</v>
      </c>
    </row>
    <row r="8206" spans="1:27" x14ac:dyDescent="0.3">
      <c r="A8206">
        <v>2800096</v>
      </c>
      <c r="B8206" t="s">
        <v>17147</v>
      </c>
      <c r="C8206">
        <v>1</v>
      </c>
      <c r="D8206" t="s">
        <v>15898</v>
      </c>
      <c r="E8206" t="s">
        <v>17148</v>
      </c>
      <c r="F8206" t="s">
        <v>17149</v>
      </c>
      <c r="G8206" t="s">
        <v>17150</v>
      </c>
      <c r="H8206">
        <v>83.338097219999995</v>
      </c>
      <c r="I8206">
        <v>17.734805560000002</v>
      </c>
      <c r="J8206" t="s">
        <v>17151</v>
      </c>
      <c r="K8206" t="s">
        <v>26</v>
      </c>
      <c r="L8206" t="s">
        <v>27</v>
      </c>
      <c r="M8206" t="s">
        <v>27</v>
      </c>
      <c r="N8206" t="s">
        <v>27</v>
      </c>
      <c r="O8206" t="s">
        <v>27</v>
      </c>
      <c r="P8206">
        <v>2</v>
      </c>
      <c r="Q8206">
        <v>154</v>
      </c>
      <c r="R8206">
        <v>600</v>
      </c>
      <c r="S8206">
        <v>3.6</v>
      </c>
      <c r="T8206" s="1">
        <v>41228</v>
      </c>
      <c r="U8206" t="s">
        <v>28</v>
      </c>
      <c r="V8206" t="s">
        <v>20705</v>
      </c>
      <c r="W8206" t="s">
        <v>20710</v>
      </c>
      <c r="X8206" t="s">
        <v>20665</v>
      </c>
      <c r="Y8206" t="s">
        <v>20678</v>
      </c>
      <c r="Z8206">
        <v>11</v>
      </c>
      <c r="AA8206" t="s">
        <v>20679</v>
      </c>
    </row>
    <row r="8207" spans="1:27" x14ac:dyDescent="0.3">
      <c r="A8207">
        <v>2200132</v>
      </c>
      <c r="B8207" t="s">
        <v>17160</v>
      </c>
      <c r="C8207">
        <v>1</v>
      </c>
      <c r="D8207" t="s">
        <v>16126</v>
      </c>
      <c r="E8207" t="s">
        <v>17161</v>
      </c>
      <c r="F8207" t="s">
        <v>2371</v>
      </c>
      <c r="G8207" t="s">
        <v>16136</v>
      </c>
      <c r="H8207">
        <v>74.877666000000005</v>
      </c>
      <c r="I8207">
        <v>31.625980999999999</v>
      </c>
      <c r="J8207" t="s">
        <v>25</v>
      </c>
      <c r="K8207" t="s">
        <v>26</v>
      </c>
      <c r="L8207" t="s">
        <v>27</v>
      </c>
      <c r="M8207" t="s">
        <v>27</v>
      </c>
      <c r="N8207" t="s">
        <v>27</v>
      </c>
      <c r="O8207" t="s">
        <v>27</v>
      </c>
      <c r="P8207">
        <v>2</v>
      </c>
      <c r="Q8207">
        <v>276</v>
      </c>
      <c r="R8207">
        <v>500</v>
      </c>
      <c r="S8207">
        <v>3.8</v>
      </c>
      <c r="T8207" s="1">
        <v>42664</v>
      </c>
      <c r="U8207" t="s">
        <v>28</v>
      </c>
      <c r="V8207" t="s">
        <v>20705</v>
      </c>
      <c r="W8207" t="s">
        <v>20710</v>
      </c>
      <c r="X8207" t="s">
        <v>20661</v>
      </c>
      <c r="Y8207" t="s">
        <v>20678</v>
      </c>
      <c r="Z8207">
        <v>10</v>
      </c>
      <c r="AA8207" t="s">
        <v>20680</v>
      </c>
    </row>
    <row r="8208" spans="1:27" x14ac:dyDescent="0.3">
      <c r="A8208">
        <v>1400555</v>
      </c>
      <c r="B8208" t="s">
        <v>17195</v>
      </c>
      <c r="C8208">
        <v>1</v>
      </c>
      <c r="D8208" t="s">
        <v>15916</v>
      </c>
      <c r="E8208" t="s">
        <v>17196</v>
      </c>
      <c r="F8208" t="s">
        <v>1850</v>
      </c>
      <c r="G8208" t="s">
        <v>15929</v>
      </c>
      <c r="H8208">
        <v>75.892470739999993</v>
      </c>
      <c r="I8208">
        <v>22.745049219999999</v>
      </c>
      <c r="J8208" t="s">
        <v>17197</v>
      </c>
      <c r="K8208" t="s">
        <v>26</v>
      </c>
      <c r="L8208" t="s">
        <v>27</v>
      </c>
      <c r="M8208" t="s">
        <v>27</v>
      </c>
      <c r="N8208" t="s">
        <v>27</v>
      </c>
      <c r="O8208" t="s">
        <v>27</v>
      </c>
      <c r="P8208">
        <v>2</v>
      </c>
      <c r="Q8208">
        <v>502</v>
      </c>
      <c r="R8208">
        <v>700</v>
      </c>
      <c r="S8208">
        <v>3.9</v>
      </c>
      <c r="T8208" s="1">
        <v>41922</v>
      </c>
      <c r="U8208" t="s">
        <v>28</v>
      </c>
      <c r="V8208" t="s">
        <v>20705</v>
      </c>
      <c r="W8208" t="s">
        <v>20710</v>
      </c>
      <c r="X8208" t="s">
        <v>20664</v>
      </c>
      <c r="Y8208" t="s">
        <v>20678</v>
      </c>
      <c r="Z8208">
        <v>10</v>
      </c>
      <c r="AA8208" t="s">
        <v>20680</v>
      </c>
    </row>
    <row r="8209" spans="1:27" x14ac:dyDescent="0.3">
      <c r="A8209">
        <v>901035</v>
      </c>
      <c r="B8209" t="s">
        <v>17207</v>
      </c>
      <c r="C8209">
        <v>1</v>
      </c>
      <c r="D8209" t="s">
        <v>15642</v>
      </c>
      <c r="E8209" t="s">
        <v>17208</v>
      </c>
      <c r="F8209" t="s">
        <v>15784</v>
      </c>
      <c r="G8209" t="s">
        <v>15785</v>
      </c>
      <c r="H8209">
        <v>76.336958039999999</v>
      </c>
      <c r="I8209">
        <v>10.035572780000001</v>
      </c>
      <c r="J8209" t="s">
        <v>17209</v>
      </c>
      <c r="K8209" t="s">
        <v>26</v>
      </c>
      <c r="L8209" t="s">
        <v>27</v>
      </c>
      <c r="M8209" t="s">
        <v>27</v>
      </c>
      <c r="N8209" t="s">
        <v>27</v>
      </c>
      <c r="O8209" t="s">
        <v>27</v>
      </c>
      <c r="P8209">
        <v>2</v>
      </c>
      <c r="Q8209">
        <v>105</v>
      </c>
      <c r="R8209">
        <v>550</v>
      </c>
      <c r="S8209">
        <v>3.7</v>
      </c>
      <c r="T8209" s="1">
        <v>43374</v>
      </c>
      <c r="U8209" t="s">
        <v>28</v>
      </c>
      <c r="V8209" t="s">
        <v>20705</v>
      </c>
      <c r="W8209" t="s">
        <v>20710</v>
      </c>
      <c r="X8209" t="s">
        <v>20662</v>
      </c>
      <c r="Y8209" t="s">
        <v>20678</v>
      </c>
      <c r="Z8209">
        <v>10</v>
      </c>
      <c r="AA8209" t="s">
        <v>20680</v>
      </c>
    </row>
    <row r="8210" spans="1:27" x14ac:dyDescent="0.3">
      <c r="A8210">
        <v>2800128</v>
      </c>
      <c r="B8210" t="s">
        <v>17248</v>
      </c>
      <c r="C8210">
        <v>1</v>
      </c>
      <c r="D8210" t="s">
        <v>15898</v>
      </c>
      <c r="E8210" t="s">
        <v>17249</v>
      </c>
      <c r="F8210" t="s">
        <v>17250</v>
      </c>
      <c r="G8210" t="s">
        <v>17251</v>
      </c>
      <c r="H8210">
        <v>83.382858330000005</v>
      </c>
      <c r="I8210">
        <v>17.78386944</v>
      </c>
      <c r="J8210" t="s">
        <v>17252</v>
      </c>
      <c r="K8210" t="s">
        <v>26</v>
      </c>
      <c r="L8210" t="s">
        <v>27</v>
      </c>
      <c r="M8210" t="s">
        <v>27</v>
      </c>
      <c r="N8210" t="s">
        <v>27</v>
      </c>
      <c r="O8210" t="s">
        <v>27</v>
      </c>
      <c r="P8210">
        <v>2</v>
      </c>
      <c r="Q8210">
        <v>169</v>
      </c>
      <c r="R8210">
        <v>450</v>
      </c>
      <c r="S8210">
        <v>4</v>
      </c>
      <c r="T8210" s="1">
        <v>40453</v>
      </c>
      <c r="U8210" t="s">
        <v>28</v>
      </c>
      <c r="V8210" t="s">
        <v>20705</v>
      </c>
      <c r="W8210" t="s">
        <v>20710</v>
      </c>
      <c r="X8210" t="s">
        <v>20667</v>
      </c>
      <c r="Y8210" t="s">
        <v>20678</v>
      </c>
      <c r="Z8210">
        <v>10</v>
      </c>
      <c r="AA8210" t="s">
        <v>20680</v>
      </c>
    </row>
    <row r="8211" spans="1:27" x14ac:dyDescent="0.3">
      <c r="A8211">
        <v>121312</v>
      </c>
      <c r="B8211" t="s">
        <v>15599</v>
      </c>
      <c r="C8211">
        <v>1</v>
      </c>
      <c r="D8211" t="s">
        <v>15285</v>
      </c>
      <c r="E8211" t="s">
        <v>16025</v>
      </c>
      <c r="F8211" t="s">
        <v>15704</v>
      </c>
      <c r="G8211" t="s">
        <v>15705</v>
      </c>
      <c r="H8211">
        <v>76.800865299999998</v>
      </c>
      <c r="I8211">
        <v>30.7051482</v>
      </c>
      <c r="J8211" t="s">
        <v>16026</v>
      </c>
      <c r="K8211" t="s">
        <v>26</v>
      </c>
      <c r="L8211" t="s">
        <v>27</v>
      </c>
      <c r="M8211" t="s">
        <v>27</v>
      </c>
      <c r="N8211" t="s">
        <v>27</v>
      </c>
      <c r="O8211" t="s">
        <v>27</v>
      </c>
      <c r="P8211">
        <v>3</v>
      </c>
      <c r="Q8211">
        <v>428</v>
      </c>
      <c r="R8211">
        <v>1400</v>
      </c>
      <c r="S8211">
        <v>4</v>
      </c>
      <c r="T8211" s="1">
        <v>40422</v>
      </c>
      <c r="U8211" t="s">
        <v>28</v>
      </c>
      <c r="V8211" t="s">
        <v>20705</v>
      </c>
      <c r="W8211" t="s">
        <v>20710</v>
      </c>
      <c r="X8211" t="s">
        <v>20667</v>
      </c>
      <c r="Y8211" t="s">
        <v>20659</v>
      </c>
      <c r="Z8211">
        <v>9</v>
      </c>
      <c r="AA8211" t="s">
        <v>20660</v>
      </c>
    </row>
    <row r="8212" spans="1:27" x14ac:dyDescent="0.3">
      <c r="A8212">
        <v>1402050</v>
      </c>
      <c r="B8212" t="s">
        <v>15599</v>
      </c>
      <c r="C8212">
        <v>1</v>
      </c>
      <c r="D8212" t="s">
        <v>15916</v>
      </c>
      <c r="E8212" t="s">
        <v>16039</v>
      </c>
      <c r="F8212" t="s">
        <v>16040</v>
      </c>
      <c r="G8212" t="s">
        <v>16041</v>
      </c>
      <c r="H8212">
        <v>75.8747647</v>
      </c>
      <c r="I8212">
        <v>22.7322253</v>
      </c>
      <c r="J8212" t="s">
        <v>16042</v>
      </c>
      <c r="K8212" t="s">
        <v>26</v>
      </c>
      <c r="L8212" t="s">
        <v>27</v>
      </c>
      <c r="M8212" t="s">
        <v>27</v>
      </c>
      <c r="N8212" t="s">
        <v>27</v>
      </c>
      <c r="O8212" t="s">
        <v>27</v>
      </c>
      <c r="P8212">
        <v>3</v>
      </c>
      <c r="Q8212">
        <v>341</v>
      </c>
      <c r="R8212">
        <v>800</v>
      </c>
      <c r="S8212">
        <v>4</v>
      </c>
      <c r="T8212" s="1">
        <v>43371</v>
      </c>
      <c r="U8212" t="s">
        <v>28</v>
      </c>
      <c r="V8212" t="s">
        <v>20705</v>
      </c>
      <c r="W8212" t="s">
        <v>20710</v>
      </c>
      <c r="X8212" t="s">
        <v>20662</v>
      </c>
      <c r="Y8212" t="s">
        <v>20659</v>
      </c>
      <c r="Z8212">
        <v>9</v>
      </c>
      <c r="AA8212" t="s">
        <v>20660</v>
      </c>
    </row>
    <row r="8213" spans="1:27" x14ac:dyDescent="0.3">
      <c r="A8213">
        <v>3100010</v>
      </c>
      <c r="B8213" t="s">
        <v>16066</v>
      </c>
      <c r="C8213">
        <v>1</v>
      </c>
      <c r="D8213" t="s">
        <v>15950</v>
      </c>
      <c r="E8213" t="s">
        <v>16067</v>
      </c>
      <c r="F8213" t="s">
        <v>16068</v>
      </c>
      <c r="G8213" t="s">
        <v>16069</v>
      </c>
      <c r="H8213">
        <v>74.852744439999995</v>
      </c>
      <c r="I8213">
        <v>12.87367778</v>
      </c>
      <c r="J8213" t="s">
        <v>13197</v>
      </c>
      <c r="K8213" t="s">
        <v>26</v>
      </c>
      <c r="L8213" t="s">
        <v>27</v>
      </c>
      <c r="M8213" t="s">
        <v>27</v>
      </c>
      <c r="N8213" t="s">
        <v>27</v>
      </c>
      <c r="O8213" t="s">
        <v>27</v>
      </c>
      <c r="P8213">
        <v>3</v>
      </c>
      <c r="Q8213">
        <v>196</v>
      </c>
      <c r="R8213">
        <v>900</v>
      </c>
      <c r="S8213">
        <v>3.8</v>
      </c>
      <c r="T8213" s="1">
        <v>41536</v>
      </c>
      <c r="U8213" t="s">
        <v>28</v>
      </c>
      <c r="V8213" t="s">
        <v>20705</v>
      </c>
      <c r="W8213" t="s">
        <v>20710</v>
      </c>
      <c r="X8213" t="s">
        <v>20658</v>
      </c>
      <c r="Y8213" t="s">
        <v>20659</v>
      </c>
      <c r="Z8213">
        <v>9</v>
      </c>
      <c r="AA8213" t="s">
        <v>20660</v>
      </c>
    </row>
    <row r="8214" spans="1:27" x14ac:dyDescent="0.3">
      <c r="A8214">
        <v>3600265</v>
      </c>
      <c r="B8214" t="s">
        <v>16077</v>
      </c>
      <c r="C8214">
        <v>1</v>
      </c>
      <c r="D8214" t="s">
        <v>15969</v>
      </c>
      <c r="E8214" t="s">
        <v>16078</v>
      </c>
      <c r="F8214" t="s">
        <v>16079</v>
      </c>
      <c r="G8214" t="s">
        <v>16080</v>
      </c>
      <c r="H8214">
        <v>76.643622219999997</v>
      </c>
      <c r="I8214">
        <v>12.30456944</v>
      </c>
      <c r="J8214" t="s">
        <v>2953</v>
      </c>
      <c r="K8214" t="s">
        <v>26</v>
      </c>
      <c r="L8214" t="s">
        <v>27</v>
      </c>
      <c r="M8214" t="s">
        <v>27</v>
      </c>
      <c r="N8214" t="s">
        <v>27</v>
      </c>
      <c r="O8214" t="s">
        <v>27</v>
      </c>
      <c r="P8214">
        <v>3</v>
      </c>
      <c r="Q8214">
        <v>172</v>
      </c>
      <c r="R8214">
        <v>900</v>
      </c>
      <c r="S8214">
        <v>3.7</v>
      </c>
      <c r="T8214" s="1">
        <v>42621</v>
      </c>
      <c r="U8214" t="s">
        <v>28</v>
      </c>
      <c r="V8214" t="s">
        <v>20705</v>
      </c>
      <c r="W8214" t="s">
        <v>20710</v>
      </c>
      <c r="X8214" t="s">
        <v>20661</v>
      </c>
      <c r="Y8214" t="s">
        <v>20659</v>
      </c>
      <c r="Z8214">
        <v>9</v>
      </c>
      <c r="AA8214" t="s">
        <v>20660</v>
      </c>
    </row>
    <row r="8215" spans="1:27" x14ac:dyDescent="0.3">
      <c r="A8215">
        <v>1600067</v>
      </c>
      <c r="B8215" t="s">
        <v>16087</v>
      </c>
      <c r="C8215">
        <v>1</v>
      </c>
      <c r="D8215" t="s">
        <v>15811</v>
      </c>
      <c r="E8215" t="s">
        <v>16088</v>
      </c>
      <c r="F8215" t="s">
        <v>16089</v>
      </c>
      <c r="G8215" t="s">
        <v>16090</v>
      </c>
      <c r="H8215">
        <v>73.765043129999995</v>
      </c>
      <c r="I8215">
        <v>20.003734099999999</v>
      </c>
      <c r="J8215" t="s">
        <v>525</v>
      </c>
      <c r="K8215" t="s">
        <v>26</v>
      </c>
      <c r="L8215" t="s">
        <v>27</v>
      </c>
      <c r="M8215" t="s">
        <v>27</v>
      </c>
      <c r="N8215" t="s">
        <v>27</v>
      </c>
      <c r="O8215" t="s">
        <v>27</v>
      </c>
      <c r="P8215">
        <v>3</v>
      </c>
      <c r="Q8215">
        <v>162</v>
      </c>
      <c r="R8215">
        <v>500</v>
      </c>
      <c r="S8215">
        <v>3.7</v>
      </c>
      <c r="T8215" s="1">
        <v>43364</v>
      </c>
      <c r="U8215" t="s">
        <v>28</v>
      </c>
      <c r="V8215" t="s">
        <v>20705</v>
      </c>
      <c r="W8215" t="s">
        <v>20710</v>
      </c>
      <c r="X8215" t="s">
        <v>20662</v>
      </c>
      <c r="Y8215" t="s">
        <v>20659</v>
      </c>
      <c r="Z8215">
        <v>9</v>
      </c>
      <c r="AA8215" t="s">
        <v>20660</v>
      </c>
    </row>
    <row r="8216" spans="1:27" x14ac:dyDescent="0.3">
      <c r="A8216">
        <v>3700408</v>
      </c>
      <c r="B8216" t="s">
        <v>16091</v>
      </c>
      <c r="C8216">
        <v>1</v>
      </c>
      <c r="D8216" t="s">
        <v>15820</v>
      </c>
      <c r="E8216" t="s">
        <v>16092</v>
      </c>
      <c r="F8216" t="s">
        <v>176</v>
      </c>
      <c r="G8216" t="s">
        <v>16093</v>
      </c>
      <c r="H8216">
        <v>79.831348320000004</v>
      </c>
      <c r="I8216">
        <v>11.93648771</v>
      </c>
      <c r="J8216" t="s">
        <v>1933</v>
      </c>
      <c r="K8216" t="s">
        <v>26</v>
      </c>
      <c r="L8216" t="s">
        <v>27</v>
      </c>
      <c r="M8216" t="s">
        <v>27</v>
      </c>
      <c r="N8216" t="s">
        <v>27</v>
      </c>
      <c r="O8216" t="s">
        <v>27</v>
      </c>
      <c r="P8216">
        <v>3</v>
      </c>
      <c r="Q8216">
        <v>97</v>
      </c>
      <c r="R8216">
        <v>600</v>
      </c>
      <c r="S8216">
        <v>3.6</v>
      </c>
      <c r="T8216" s="1">
        <v>41897</v>
      </c>
      <c r="U8216" t="s">
        <v>28</v>
      </c>
      <c r="V8216" t="s">
        <v>20705</v>
      </c>
      <c r="W8216" t="s">
        <v>20710</v>
      </c>
      <c r="X8216" t="s">
        <v>20664</v>
      </c>
      <c r="Y8216" t="s">
        <v>20659</v>
      </c>
      <c r="Z8216">
        <v>9</v>
      </c>
      <c r="AA8216" t="s">
        <v>20660</v>
      </c>
    </row>
    <row r="8217" spans="1:27" x14ac:dyDescent="0.3">
      <c r="A8217">
        <v>3700021</v>
      </c>
      <c r="B8217" t="s">
        <v>16096</v>
      </c>
      <c r="C8217">
        <v>1</v>
      </c>
      <c r="D8217" t="s">
        <v>15820</v>
      </c>
      <c r="E8217" t="s">
        <v>16097</v>
      </c>
      <c r="F8217" t="s">
        <v>15845</v>
      </c>
      <c r="G8217" t="s">
        <v>15846</v>
      </c>
      <c r="H8217">
        <v>79.834800000000001</v>
      </c>
      <c r="I8217">
        <v>11.93036667</v>
      </c>
      <c r="J8217" t="s">
        <v>499</v>
      </c>
      <c r="K8217" t="s">
        <v>26</v>
      </c>
      <c r="L8217" t="s">
        <v>27</v>
      </c>
      <c r="M8217" t="s">
        <v>27</v>
      </c>
      <c r="N8217" t="s">
        <v>27</v>
      </c>
      <c r="O8217" t="s">
        <v>27</v>
      </c>
      <c r="P8217">
        <v>3</v>
      </c>
      <c r="Q8217">
        <v>495</v>
      </c>
      <c r="R8217">
        <v>550</v>
      </c>
      <c r="S8217">
        <v>3.8</v>
      </c>
      <c r="T8217" s="1">
        <v>42997</v>
      </c>
      <c r="U8217" t="s">
        <v>28</v>
      </c>
      <c r="V8217" t="s">
        <v>20705</v>
      </c>
      <c r="W8217" t="s">
        <v>20710</v>
      </c>
      <c r="X8217" t="s">
        <v>20668</v>
      </c>
      <c r="Y8217" t="s">
        <v>20659</v>
      </c>
      <c r="Z8217">
        <v>9</v>
      </c>
      <c r="AA8217" t="s">
        <v>20660</v>
      </c>
    </row>
    <row r="8218" spans="1:27" x14ac:dyDescent="0.3">
      <c r="A8218">
        <v>3800020</v>
      </c>
      <c r="B8218" t="s">
        <v>16108</v>
      </c>
      <c r="C8218">
        <v>1</v>
      </c>
      <c r="D8218" t="s">
        <v>15892</v>
      </c>
      <c r="E8218" t="s">
        <v>16109</v>
      </c>
      <c r="F8218" t="s">
        <v>16110</v>
      </c>
      <c r="G8218" t="s">
        <v>16111</v>
      </c>
      <c r="H8218">
        <v>72.789292040000007</v>
      </c>
      <c r="I8218">
        <v>21.17105952</v>
      </c>
      <c r="J8218" t="s">
        <v>3359</v>
      </c>
      <c r="K8218" t="s">
        <v>26</v>
      </c>
      <c r="L8218" t="s">
        <v>27</v>
      </c>
      <c r="M8218" t="s">
        <v>27</v>
      </c>
      <c r="N8218" t="s">
        <v>27</v>
      </c>
      <c r="O8218" t="s">
        <v>27</v>
      </c>
      <c r="P8218">
        <v>3</v>
      </c>
      <c r="Q8218">
        <v>209</v>
      </c>
      <c r="R8218">
        <v>800</v>
      </c>
      <c r="S8218">
        <v>3.7</v>
      </c>
      <c r="T8218" s="1">
        <v>42631</v>
      </c>
      <c r="U8218" t="s">
        <v>28</v>
      </c>
      <c r="V8218" t="s">
        <v>20705</v>
      </c>
      <c r="W8218" t="s">
        <v>20710</v>
      </c>
      <c r="X8218" t="s">
        <v>20661</v>
      </c>
      <c r="Y8218" t="s">
        <v>20659</v>
      </c>
      <c r="Z8218">
        <v>9</v>
      </c>
      <c r="AA8218" t="s">
        <v>20660</v>
      </c>
    </row>
    <row r="8219" spans="1:27" x14ac:dyDescent="0.3">
      <c r="A8219">
        <v>3900059</v>
      </c>
      <c r="B8219" t="s">
        <v>16116</v>
      </c>
      <c r="C8219">
        <v>1</v>
      </c>
      <c r="D8219" t="s">
        <v>15833</v>
      </c>
      <c r="E8219" t="s">
        <v>16117</v>
      </c>
      <c r="F8219" t="s">
        <v>16118</v>
      </c>
      <c r="G8219" t="s">
        <v>16119</v>
      </c>
      <c r="H8219">
        <v>83.006523000000001</v>
      </c>
      <c r="I8219">
        <v>25.288447000000001</v>
      </c>
      <c r="J8219" t="s">
        <v>16120</v>
      </c>
      <c r="K8219" t="s">
        <v>26</v>
      </c>
      <c r="L8219" t="s">
        <v>27</v>
      </c>
      <c r="M8219" t="s">
        <v>27</v>
      </c>
      <c r="N8219" t="s">
        <v>27</v>
      </c>
      <c r="O8219" t="s">
        <v>27</v>
      </c>
      <c r="P8219">
        <v>3</v>
      </c>
      <c r="Q8219">
        <v>149</v>
      </c>
      <c r="R8219">
        <v>700</v>
      </c>
      <c r="S8219">
        <v>3.7</v>
      </c>
      <c r="T8219" s="1">
        <v>43352</v>
      </c>
      <c r="U8219" t="s">
        <v>28</v>
      </c>
      <c r="V8219" t="s">
        <v>20705</v>
      </c>
      <c r="W8219" t="s">
        <v>20710</v>
      </c>
      <c r="X8219" t="s">
        <v>20662</v>
      </c>
      <c r="Y8219" t="s">
        <v>20659</v>
      </c>
      <c r="Z8219">
        <v>9</v>
      </c>
      <c r="AA8219" t="s">
        <v>20660</v>
      </c>
    </row>
    <row r="8220" spans="1:27" x14ac:dyDescent="0.3">
      <c r="A8220">
        <v>2500079</v>
      </c>
      <c r="B8220" t="s">
        <v>16138</v>
      </c>
      <c r="C8220">
        <v>1</v>
      </c>
      <c r="D8220" t="s">
        <v>15998</v>
      </c>
      <c r="E8220" t="s">
        <v>16139</v>
      </c>
      <c r="F8220" t="s">
        <v>16140</v>
      </c>
      <c r="G8220" t="s">
        <v>16141</v>
      </c>
      <c r="H8220">
        <v>75.316721999999999</v>
      </c>
      <c r="I8220">
        <v>19.875336999999998</v>
      </c>
      <c r="J8220" t="s">
        <v>16142</v>
      </c>
      <c r="K8220" t="s">
        <v>26</v>
      </c>
      <c r="L8220" t="s">
        <v>27</v>
      </c>
      <c r="M8220" t="s">
        <v>27</v>
      </c>
      <c r="N8220" t="s">
        <v>27</v>
      </c>
      <c r="O8220" t="s">
        <v>27</v>
      </c>
      <c r="P8220">
        <v>3</v>
      </c>
      <c r="Q8220">
        <v>73</v>
      </c>
      <c r="R8220">
        <v>1000</v>
      </c>
      <c r="S8220">
        <v>3.6</v>
      </c>
      <c r="T8220" s="1">
        <v>42958</v>
      </c>
      <c r="U8220" t="s">
        <v>28</v>
      </c>
      <c r="V8220" t="s">
        <v>20705</v>
      </c>
      <c r="W8220" t="s">
        <v>20710</v>
      </c>
      <c r="X8220" t="s">
        <v>20668</v>
      </c>
      <c r="Y8220" t="s">
        <v>20659</v>
      </c>
      <c r="Z8220">
        <v>8</v>
      </c>
      <c r="AA8220" t="s">
        <v>20666</v>
      </c>
    </row>
    <row r="8221" spans="1:27" x14ac:dyDescent="0.3">
      <c r="A8221">
        <v>18391601</v>
      </c>
      <c r="B8221" t="s">
        <v>3623</v>
      </c>
      <c r="C8221">
        <v>1</v>
      </c>
      <c r="D8221" t="s">
        <v>15887</v>
      </c>
      <c r="E8221" t="s">
        <v>16176</v>
      </c>
      <c r="F8221" t="s">
        <v>16177</v>
      </c>
      <c r="G8221" t="s">
        <v>16178</v>
      </c>
      <c r="H8221">
        <v>80.349999999999994</v>
      </c>
      <c r="I8221">
        <v>26.47</v>
      </c>
      <c r="J8221" t="s">
        <v>16179</v>
      </c>
      <c r="K8221" t="s">
        <v>26</v>
      </c>
      <c r="L8221" t="s">
        <v>27</v>
      </c>
      <c r="M8221" t="s">
        <v>27</v>
      </c>
      <c r="N8221" t="s">
        <v>27</v>
      </c>
      <c r="O8221" t="s">
        <v>27</v>
      </c>
      <c r="P8221">
        <v>3</v>
      </c>
      <c r="Q8221">
        <v>41</v>
      </c>
      <c r="R8221">
        <v>1400</v>
      </c>
      <c r="S8221">
        <v>4</v>
      </c>
      <c r="T8221" s="1">
        <v>41499</v>
      </c>
      <c r="U8221" t="s">
        <v>28</v>
      </c>
      <c r="V8221" t="s">
        <v>20705</v>
      </c>
      <c r="W8221" t="s">
        <v>20710</v>
      </c>
      <c r="X8221" t="s">
        <v>20658</v>
      </c>
      <c r="Y8221" t="s">
        <v>20659</v>
      </c>
      <c r="Z8221">
        <v>8</v>
      </c>
      <c r="AA8221" t="s">
        <v>20666</v>
      </c>
    </row>
    <row r="8222" spans="1:27" x14ac:dyDescent="0.3">
      <c r="A8222">
        <v>15777</v>
      </c>
      <c r="B8222" t="s">
        <v>16180</v>
      </c>
      <c r="C8222">
        <v>1</v>
      </c>
      <c r="D8222" t="s">
        <v>16181</v>
      </c>
      <c r="E8222" t="s">
        <v>16182</v>
      </c>
      <c r="F8222" t="s">
        <v>16183</v>
      </c>
      <c r="G8222" t="s">
        <v>16184</v>
      </c>
      <c r="H8222">
        <v>75.826808249999999</v>
      </c>
      <c r="I8222">
        <v>30.90287228</v>
      </c>
      <c r="J8222" t="s">
        <v>16185</v>
      </c>
      <c r="K8222" t="s">
        <v>26</v>
      </c>
      <c r="L8222" t="s">
        <v>27</v>
      </c>
      <c r="M8222" t="s">
        <v>27</v>
      </c>
      <c r="N8222" t="s">
        <v>27</v>
      </c>
      <c r="O8222" t="s">
        <v>27</v>
      </c>
      <c r="P8222">
        <v>3</v>
      </c>
      <c r="Q8222">
        <v>53</v>
      </c>
      <c r="R8222">
        <v>1600</v>
      </c>
      <c r="S8222">
        <v>3.8</v>
      </c>
      <c r="T8222" s="1">
        <v>42951</v>
      </c>
      <c r="U8222" t="s">
        <v>28</v>
      </c>
      <c r="V8222" t="s">
        <v>20705</v>
      </c>
      <c r="W8222" t="s">
        <v>20710</v>
      </c>
      <c r="X8222" t="s">
        <v>20668</v>
      </c>
      <c r="Y8222" t="s">
        <v>20659</v>
      </c>
      <c r="Z8222">
        <v>8</v>
      </c>
      <c r="AA8222" t="s">
        <v>20666</v>
      </c>
    </row>
    <row r="8223" spans="1:27" x14ac:dyDescent="0.3">
      <c r="A8223">
        <v>3300070</v>
      </c>
      <c r="B8223" t="s">
        <v>16193</v>
      </c>
      <c r="C8223">
        <v>1</v>
      </c>
      <c r="D8223" t="s">
        <v>15596</v>
      </c>
      <c r="E8223" t="s">
        <v>16194</v>
      </c>
      <c r="F8223" t="s">
        <v>15651</v>
      </c>
      <c r="G8223" t="s">
        <v>15652</v>
      </c>
      <c r="H8223">
        <v>79.080094430000003</v>
      </c>
      <c r="I8223">
        <v>21.140146120000001</v>
      </c>
      <c r="J8223" t="s">
        <v>16195</v>
      </c>
      <c r="K8223" t="s">
        <v>26</v>
      </c>
      <c r="L8223" t="s">
        <v>27</v>
      </c>
      <c r="M8223" t="s">
        <v>27</v>
      </c>
      <c r="N8223" t="s">
        <v>27</v>
      </c>
      <c r="O8223" t="s">
        <v>27</v>
      </c>
      <c r="P8223">
        <v>3</v>
      </c>
      <c r="Q8223">
        <v>100</v>
      </c>
      <c r="R8223">
        <v>1000</v>
      </c>
      <c r="S8223">
        <v>4</v>
      </c>
      <c r="T8223" s="1">
        <v>40401</v>
      </c>
      <c r="U8223" t="s">
        <v>28</v>
      </c>
      <c r="V8223" t="s">
        <v>20705</v>
      </c>
      <c r="W8223" t="s">
        <v>20710</v>
      </c>
      <c r="X8223" t="s">
        <v>20667</v>
      </c>
      <c r="Y8223" t="s">
        <v>20659</v>
      </c>
      <c r="Z8223">
        <v>8</v>
      </c>
      <c r="AA8223" t="s">
        <v>20666</v>
      </c>
    </row>
    <row r="8224" spans="1:27" x14ac:dyDescent="0.3">
      <c r="A8224">
        <v>18378803</v>
      </c>
      <c r="B8224" t="s">
        <v>16199</v>
      </c>
      <c r="C8224">
        <v>1</v>
      </c>
      <c r="D8224" t="s">
        <v>15820</v>
      </c>
      <c r="E8224" t="s">
        <v>16200</v>
      </c>
      <c r="F8224" t="s">
        <v>15845</v>
      </c>
      <c r="G8224" t="s">
        <v>15846</v>
      </c>
      <c r="H8224">
        <v>79.834810140000002</v>
      </c>
      <c r="I8224">
        <v>11.9365319</v>
      </c>
      <c r="J8224" t="s">
        <v>25</v>
      </c>
      <c r="K8224" t="s">
        <v>26</v>
      </c>
      <c r="L8224" t="s">
        <v>27</v>
      </c>
      <c r="M8224" t="s">
        <v>27</v>
      </c>
      <c r="N8224" t="s">
        <v>27</v>
      </c>
      <c r="O8224" t="s">
        <v>27</v>
      </c>
      <c r="P8224">
        <v>3</v>
      </c>
      <c r="Q8224">
        <v>124</v>
      </c>
      <c r="R8224">
        <v>800</v>
      </c>
      <c r="S8224">
        <v>3.7</v>
      </c>
      <c r="T8224" s="1">
        <v>43339</v>
      </c>
      <c r="U8224" t="s">
        <v>28</v>
      </c>
      <c r="V8224" t="s">
        <v>20705</v>
      </c>
      <c r="W8224" t="s">
        <v>20710</v>
      </c>
      <c r="X8224" t="s">
        <v>20662</v>
      </c>
      <c r="Y8224" t="s">
        <v>20659</v>
      </c>
      <c r="Z8224">
        <v>8</v>
      </c>
      <c r="AA8224" t="s">
        <v>20666</v>
      </c>
    </row>
    <row r="8225" spans="1:27" x14ac:dyDescent="0.3">
      <c r="A8225">
        <v>2700082</v>
      </c>
      <c r="B8225" t="s">
        <v>16201</v>
      </c>
      <c r="C8225">
        <v>1</v>
      </c>
      <c r="D8225" t="s">
        <v>16100</v>
      </c>
      <c r="E8225" t="s">
        <v>16202</v>
      </c>
      <c r="F8225" t="s">
        <v>16203</v>
      </c>
      <c r="G8225" t="s">
        <v>16204</v>
      </c>
      <c r="H8225">
        <v>85.335738890000002</v>
      </c>
      <c r="I8225">
        <v>23.374877779999998</v>
      </c>
      <c r="J8225" t="s">
        <v>5615</v>
      </c>
      <c r="K8225" t="s">
        <v>26</v>
      </c>
      <c r="L8225" t="s">
        <v>27</v>
      </c>
      <c r="M8225" t="s">
        <v>27</v>
      </c>
      <c r="N8225" t="s">
        <v>27</v>
      </c>
      <c r="O8225" t="s">
        <v>27</v>
      </c>
      <c r="P8225">
        <v>3</v>
      </c>
      <c r="Q8225">
        <v>95</v>
      </c>
      <c r="R8225">
        <v>1000</v>
      </c>
      <c r="S8225">
        <v>3.6</v>
      </c>
      <c r="T8225" s="1">
        <v>42229</v>
      </c>
      <c r="U8225" t="s">
        <v>28</v>
      </c>
      <c r="V8225" t="s">
        <v>20705</v>
      </c>
      <c r="W8225" t="s">
        <v>20710</v>
      </c>
      <c r="X8225" t="s">
        <v>20669</v>
      </c>
      <c r="Y8225" t="s">
        <v>20659</v>
      </c>
      <c r="Z8225">
        <v>8</v>
      </c>
      <c r="AA8225" t="s">
        <v>20666</v>
      </c>
    </row>
    <row r="8226" spans="1:27" x14ac:dyDescent="0.3">
      <c r="A8226">
        <v>18367402</v>
      </c>
      <c r="B8226" t="s">
        <v>16213</v>
      </c>
      <c r="C8226">
        <v>1</v>
      </c>
      <c r="D8226" t="s">
        <v>15892</v>
      </c>
      <c r="E8226" t="s">
        <v>16214</v>
      </c>
      <c r="F8226" t="s">
        <v>15956</v>
      </c>
      <c r="G8226" t="s">
        <v>15957</v>
      </c>
      <c r="H8226">
        <v>72.77262915</v>
      </c>
      <c r="I8226">
        <v>21.149668850000001</v>
      </c>
      <c r="J8226" t="s">
        <v>16215</v>
      </c>
      <c r="K8226" t="s">
        <v>26</v>
      </c>
      <c r="L8226" t="s">
        <v>27</v>
      </c>
      <c r="M8226" t="s">
        <v>27</v>
      </c>
      <c r="N8226" t="s">
        <v>27</v>
      </c>
      <c r="O8226" t="s">
        <v>27</v>
      </c>
      <c r="P8226">
        <v>3</v>
      </c>
      <c r="Q8226">
        <v>66</v>
      </c>
      <c r="R8226">
        <v>900</v>
      </c>
      <c r="S8226">
        <v>3.6</v>
      </c>
      <c r="T8226" s="1">
        <v>41856</v>
      </c>
      <c r="U8226" t="s">
        <v>28</v>
      </c>
      <c r="V8226" t="s">
        <v>20705</v>
      </c>
      <c r="W8226" t="s">
        <v>20710</v>
      </c>
      <c r="X8226" t="s">
        <v>20664</v>
      </c>
      <c r="Y8226" t="s">
        <v>20659</v>
      </c>
      <c r="Z8226">
        <v>8</v>
      </c>
      <c r="AA8226" t="s">
        <v>20666</v>
      </c>
    </row>
    <row r="8227" spans="1:27" x14ac:dyDescent="0.3">
      <c r="A8227">
        <v>110436</v>
      </c>
      <c r="B8227" t="s">
        <v>16229</v>
      </c>
      <c r="C8227">
        <v>1</v>
      </c>
      <c r="D8227" t="s">
        <v>15552</v>
      </c>
      <c r="E8227" t="s">
        <v>16230</v>
      </c>
      <c r="F8227" t="s">
        <v>16231</v>
      </c>
      <c r="G8227" t="s">
        <v>16232</v>
      </c>
      <c r="H8227">
        <v>72.511581500000005</v>
      </c>
      <c r="I8227">
        <v>23.027929</v>
      </c>
      <c r="J8227" t="s">
        <v>16233</v>
      </c>
      <c r="K8227" t="s">
        <v>26</v>
      </c>
      <c r="L8227" t="s">
        <v>27</v>
      </c>
      <c r="M8227" t="s">
        <v>27</v>
      </c>
      <c r="N8227" t="s">
        <v>27</v>
      </c>
      <c r="O8227" t="s">
        <v>27</v>
      </c>
      <c r="P8227">
        <v>3</v>
      </c>
      <c r="Q8227">
        <v>375</v>
      </c>
      <c r="R8227">
        <v>1400</v>
      </c>
      <c r="S8227">
        <v>3.6</v>
      </c>
      <c r="T8227" s="1">
        <v>42938</v>
      </c>
      <c r="U8227" t="s">
        <v>28</v>
      </c>
      <c r="V8227" t="s">
        <v>20705</v>
      </c>
      <c r="W8227" t="s">
        <v>20710</v>
      </c>
      <c r="X8227" t="s">
        <v>20668</v>
      </c>
      <c r="Y8227" t="s">
        <v>20659</v>
      </c>
      <c r="Z8227">
        <v>7</v>
      </c>
      <c r="AA8227" t="s">
        <v>20670</v>
      </c>
    </row>
    <row r="8228" spans="1:27" x14ac:dyDescent="0.3">
      <c r="A8228">
        <v>3500059</v>
      </c>
      <c r="B8228" t="s">
        <v>16265</v>
      </c>
      <c r="C8228">
        <v>1</v>
      </c>
      <c r="D8228" t="s">
        <v>15800</v>
      </c>
      <c r="E8228" t="s">
        <v>16266</v>
      </c>
      <c r="F8228" t="s">
        <v>16267</v>
      </c>
      <c r="G8228" t="s">
        <v>16268</v>
      </c>
      <c r="H8228">
        <v>78.054221999999996</v>
      </c>
      <c r="I8228">
        <v>30.332735</v>
      </c>
      <c r="J8228" t="s">
        <v>479</v>
      </c>
      <c r="K8228" t="s">
        <v>26</v>
      </c>
      <c r="L8228" t="s">
        <v>27</v>
      </c>
      <c r="M8228" t="s">
        <v>27</v>
      </c>
      <c r="N8228" t="s">
        <v>27</v>
      </c>
      <c r="O8228" t="s">
        <v>27</v>
      </c>
      <c r="P8228">
        <v>3</v>
      </c>
      <c r="Q8228">
        <v>230</v>
      </c>
      <c r="R8228">
        <v>550</v>
      </c>
      <c r="S8228">
        <v>3.8</v>
      </c>
      <c r="T8228" s="1">
        <v>42212</v>
      </c>
      <c r="U8228" t="s">
        <v>28</v>
      </c>
      <c r="V8228" t="s">
        <v>20705</v>
      </c>
      <c r="W8228" t="s">
        <v>20710</v>
      </c>
      <c r="X8228" t="s">
        <v>20669</v>
      </c>
      <c r="Y8228" t="s">
        <v>20659</v>
      </c>
      <c r="Z8228">
        <v>7</v>
      </c>
      <c r="AA8228" t="s">
        <v>20670</v>
      </c>
    </row>
    <row r="8229" spans="1:27" x14ac:dyDescent="0.3">
      <c r="A8229">
        <v>3500081</v>
      </c>
      <c r="B8229" t="s">
        <v>16269</v>
      </c>
      <c r="C8229">
        <v>1</v>
      </c>
      <c r="D8229" t="s">
        <v>15800</v>
      </c>
      <c r="E8229" t="s">
        <v>16270</v>
      </c>
      <c r="F8229" t="s">
        <v>16267</v>
      </c>
      <c r="G8229" t="s">
        <v>16268</v>
      </c>
      <c r="H8229">
        <v>78.049116999999995</v>
      </c>
      <c r="I8229">
        <v>30.328174000000001</v>
      </c>
      <c r="J8229" t="s">
        <v>499</v>
      </c>
      <c r="K8229" t="s">
        <v>26</v>
      </c>
      <c r="L8229" t="s">
        <v>27</v>
      </c>
      <c r="M8229" t="s">
        <v>27</v>
      </c>
      <c r="N8229" t="s">
        <v>27</v>
      </c>
      <c r="O8229" t="s">
        <v>27</v>
      </c>
      <c r="P8229">
        <v>3</v>
      </c>
      <c r="Q8229">
        <v>94</v>
      </c>
      <c r="R8229">
        <v>500</v>
      </c>
      <c r="S8229">
        <v>4</v>
      </c>
      <c r="T8229" s="1">
        <v>41843</v>
      </c>
      <c r="U8229" t="s">
        <v>28</v>
      </c>
      <c r="V8229" t="s">
        <v>20705</v>
      </c>
      <c r="W8229" t="s">
        <v>20710</v>
      </c>
      <c r="X8229" t="s">
        <v>20664</v>
      </c>
      <c r="Y8229" t="s">
        <v>20659</v>
      </c>
      <c r="Z8229">
        <v>7</v>
      </c>
      <c r="AA8229" t="s">
        <v>20670</v>
      </c>
    </row>
    <row r="8230" spans="1:27" x14ac:dyDescent="0.3">
      <c r="A8230">
        <v>130021</v>
      </c>
      <c r="B8230" t="s">
        <v>16271</v>
      </c>
      <c r="C8230">
        <v>1</v>
      </c>
      <c r="D8230" t="s">
        <v>15805</v>
      </c>
      <c r="E8230" t="s">
        <v>16272</v>
      </c>
      <c r="F8230" t="s">
        <v>16273</v>
      </c>
      <c r="G8230" t="s">
        <v>16274</v>
      </c>
      <c r="H8230">
        <v>73.760430560000003</v>
      </c>
      <c r="I8230">
        <v>15.54659444</v>
      </c>
      <c r="J8230" t="s">
        <v>16275</v>
      </c>
      <c r="K8230" t="s">
        <v>26</v>
      </c>
      <c r="L8230" t="s">
        <v>27</v>
      </c>
      <c r="M8230" t="s">
        <v>27</v>
      </c>
      <c r="N8230" t="s">
        <v>27</v>
      </c>
      <c r="O8230" t="s">
        <v>27</v>
      </c>
      <c r="P8230">
        <v>3</v>
      </c>
      <c r="Q8230">
        <v>1221</v>
      </c>
      <c r="R8230">
        <v>800</v>
      </c>
      <c r="S8230">
        <v>3.7</v>
      </c>
      <c r="T8230" s="1">
        <v>42562</v>
      </c>
      <c r="U8230" t="s">
        <v>28</v>
      </c>
      <c r="V8230" t="s">
        <v>20705</v>
      </c>
      <c r="W8230" t="s">
        <v>20710</v>
      </c>
      <c r="X8230" t="s">
        <v>20661</v>
      </c>
      <c r="Y8230" t="s">
        <v>20659</v>
      </c>
      <c r="Z8230">
        <v>7</v>
      </c>
      <c r="AA8230" t="s">
        <v>20670</v>
      </c>
    </row>
    <row r="8231" spans="1:27" x14ac:dyDescent="0.3">
      <c r="A8231">
        <v>1401548</v>
      </c>
      <c r="B8231" t="s">
        <v>16281</v>
      </c>
      <c r="C8231">
        <v>1</v>
      </c>
      <c r="D8231" t="s">
        <v>15916</v>
      </c>
      <c r="E8231" t="s">
        <v>16282</v>
      </c>
      <c r="F8231" t="s">
        <v>16031</v>
      </c>
      <c r="G8231" t="s">
        <v>16032</v>
      </c>
      <c r="H8231">
        <v>75.886959200000007</v>
      </c>
      <c r="I8231">
        <v>22.722633999999999</v>
      </c>
      <c r="J8231" t="s">
        <v>479</v>
      </c>
      <c r="K8231" t="s">
        <v>26</v>
      </c>
      <c r="L8231" t="s">
        <v>27</v>
      </c>
      <c r="M8231" t="s">
        <v>27</v>
      </c>
      <c r="N8231" t="s">
        <v>27</v>
      </c>
      <c r="O8231" t="s">
        <v>27</v>
      </c>
      <c r="P8231">
        <v>3</v>
      </c>
      <c r="Q8231">
        <v>404</v>
      </c>
      <c r="R8231">
        <v>1200</v>
      </c>
      <c r="S8231">
        <v>4</v>
      </c>
      <c r="T8231" s="1">
        <v>41831</v>
      </c>
      <c r="U8231" t="s">
        <v>28</v>
      </c>
      <c r="V8231" t="s">
        <v>20705</v>
      </c>
      <c r="W8231" t="s">
        <v>20710</v>
      </c>
      <c r="X8231" t="s">
        <v>20664</v>
      </c>
      <c r="Y8231" t="s">
        <v>20659</v>
      </c>
      <c r="Z8231">
        <v>7</v>
      </c>
      <c r="AA8231" t="s">
        <v>20670</v>
      </c>
    </row>
    <row r="8232" spans="1:27" x14ac:dyDescent="0.3">
      <c r="A8232">
        <v>103065</v>
      </c>
      <c r="B8232" t="s">
        <v>16283</v>
      </c>
      <c r="C8232">
        <v>1</v>
      </c>
      <c r="D8232" t="s">
        <v>15585</v>
      </c>
      <c r="E8232" t="s">
        <v>16284</v>
      </c>
      <c r="F8232" t="s">
        <v>15614</v>
      </c>
      <c r="G8232" t="s">
        <v>15615</v>
      </c>
      <c r="H8232">
        <v>75.797281999999996</v>
      </c>
      <c r="I8232">
        <v>26.9119271</v>
      </c>
      <c r="J8232" t="s">
        <v>16285</v>
      </c>
      <c r="K8232" t="s">
        <v>26</v>
      </c>
      <c r="L8232" t="s">
        <v>27</v>
      </c>
      <c r="M8232" t="s">
        <v>27</v>
      </c>
      <c r="N8232" t="s">
        <v>27</v>
      </c>
      <c r="O8232" t="s">
        <v>27</v>
      </c>
      <c r="P8232">
        <v>3</v>
      </c>
      <c r="Q8232">
        <v>212</v>
      </c>
      <c r="R8232">
        <v>1000</v>
      </c>
      <c r="S8232">
        <v>4</v>
      </c>
      <c r="T8232" s="1">
        <v>42573</v>
      </c>
      <c r="U8232" t="s">
        <v>28</v>
      </c>
      <c r="V8232" t="s">
        <v>20705</v>
      </c>
      <c r="W8232" t="s">
        <v>20710</v>
      </c>
      <c r="X8232" t="s">
        <v>20661</v>
      </c>
      <c r="Y8232" t="s">
        <v>20659</v>
      </c>
      <c r="Z8232">
        <v>7</v>
      </c>
      <c r="AA8232" t="s">
        <v>20670</v>
      </c>
    </row>
    <row r="8233" spans="1:27" x14ac:dyDescent="0.3">
      <c r="A8233">
        <v>103147</v>
      </c>
      <c r="B8233" t="s">
        <v>16286</v>
      </c>
      <c r="C8233">
        <v>1</v>
      </c>
      <c r="D8233" t="s">
        <v>15585</v>
      </c>
      <c r="E8233" t="s">
        <v>16287</v>
      </c>
      <c r="F8233" t="s">
        <v>144</v>
      </c>
      <c r="G8233" t="s">
        <v>15742</v>
      </c>
      <c r="H8233">
        <v>75.783013139999994</v>
      </c>
      <c r="I8233">
        <v>26.910261770000002</v>
      </c>
      <c r="J8233" t="s">
        <v>16288</v>
      </c>
      <c r="K8233" t="s">
        <v>26</v>
      </c>
      <c r="L8233" t="s">
        <v>27</v>
      </c>
      <c r="M8233" t="s">
        <v>27</v>
      </c>
      <c r="N8233" t="s">
        <v>27</v>
      </c>
      <c r="O8233" t="s">
        <v>27</v>
      </c>
      <c r="P8233">
        <v>3</v>
      </c>
      <c r="Q8233">
        <v>67</v>
      </c>
      <c r="R8233">
        <v>1500</v>
      </c>
      <c r="S8233">
        <v>3.9</v>
      </c>
      <c r="T8233" s="1">
        <v>41482</v>
      </c>
      <c r="U8233" t="s">
        <v>28</v>
      </c>
      <c r="V8233" t="s">
        <v>20705</v>
      </c>
      <c r="W8233" t="s">
        <v>20710</v>
      </c>
      <c r="X8233" t="s">
        <v>20658</v>
      </c>
      <c r="Y8233" t="s">
        <v>20659</v>
      </c>
      <c r="Z8233">
        <v>7</v>
      </c>
      <c r="AA8233" t="s">
        <v>20670</v>
      </c>
    </row>
    <row r="8234" spans="1:27" x14ac:dyDescent="0.3">
      <c r="A8234">
        <v>18377936</v>
      </c>
      <c r="B8234" t="s">
        <v>2291</v>
      </c>
      <c r="C8234">
        <v>1</v>
      </c>
      <c r="D8234" t="s">
        <v>15887</v>
      </c>
      <c r="E8234" t="s">
        <v>16289</v>
      </c>
      <c r="F8234" t="s">
        <v>15423</v>
      </c>
      <c r="G8234" t="s">
        <v>16049</v>
      </c>
      <c r="H8234">
        <v>80.313457619999994</v>
      </c>
      <c r="I8234">
        <v>26.471528620000001</v>
      </c>
      <c r="J8234" t="s">
        <v>16290</v>
      </c>
      <c r="K8234" t="s">
        <v>26</v>
      </c>
      <c r="L8234" t="s">
        <v>27</v>
      </c>
      <c r="M8234" t="s">
        <v>27</v>
      </c>
      <c r="N8234" t="s">
        <v>27</v>
      </c>
      <c r="O8234" t="s">
        <v>27</v>
      </c>
      <c r="P8234">
        <v>3</v>
      </c>
      <c r="Q8234">
        <v>24</v>
      </c>
      <c r="R8234">
        <v>1000</v>
      </c>
      <c r="S8234">
        <v>4</v>
      </c>
      <c r="T8234" s="1">
        <v>42918</v>
      </c>
      <c r="U8234" t="s">
        <v>28</v>
      </c>
      <c r="V8234" t="s">
        <v>20705</v>
      </c>
      <c r="W8234" t="s">
        <v>20710</v>
      </c>
      <c r="X8234" t="s">
        <v>20668</v>
      </c>
      <c r="Y8234" t="s">
        <v>20659</v>
      </c>
      <c r="Z8234">
        <v>7</v>
      </c>
      <c r="AA8234" t="s">
        <v>20670</v>
      </c>
    </row>
    <row r="8235" spans="1:27" x14ac:dyDescent="0.3">
      <c r="A8235">
        <v>15104</v>
      </c>
      <c r="B8235" t="s">
        <v>2980</v>
      </c>
      <c r="C8235">
        <v>1</v>
      </c>
      <c r="D8235" t="s">
        <v>16181</v>
      </c>
      <c r="E8235" t="s">
        <v>16307</v>
      </c>
      <c r="F8235" t="s">
        <v>16308</v>
      </c>
      <c r="G8235" t="s">
        <v>16309</v>
      </c>
      <c r="H8235">
        <v>75.821494799999996</v>
      </c>
      <c r="I8235">
        <v>30.89308145</v>
      </c>
      <c r="J8235" t="s">
        <v>2981</v>
      </c>
      <c r="K8235" t="s">
        <v>26</v>
      </c>
      <c r="L8235" t="s">
        <v>27</v>
      </c>
      <c r="M8235" t="s">
        <v>27</v>
      </c>
      <c r="N8235" t="s">
        <v>27</v>
      </c>
      <c r="O8235" t="s">
        <v>27</v>
      </c>
      <c r="P8235">
        <v>3</v>
      </c>
      <c r="Q8235">
        <v>156</v>
      </c>
      <c r="R8235">
        <v>1200</v>
      </c>
      <c r="S8235">
        <v>3.8</v>
      </c>
      <c r="T8235" s="1">
        <v>43307</v>
      </c>
      <c r="U8235" t="s">
        <v>28</v>
      </c>
      <c r="V8235" t="s">
        <v>20705</v>
      </c>
      <c r="W8235" t="s">
        <v>20710</v>
      </c>
      <c r="X8235" t="s">
        <v>20662</v>
      </c>
      <c r="Y8235" t="s">
        <v>20659</v>
      </c>
      <c r="Z8235">
        <v>7</v>
      </c>
      <c r="AA8235" t="s">
        <v>20670</v>
      </c>
    </row>
    <row r="8236" spans="1:27" x14ac:dyDescent="0.3">
      <c r="A8236">
        <v>3100143</v>
      </c>
      <c r="B8236" t="s">
        <v>16317</v>
      </c>
      <c r="C8236">
        <v>1</v>
      </c>
      <c r="D8236" t="s">
        <v>15950</v>
      </c>
      <c r="E8236" t="s">
        <v>16318</v>
      </c>
      <c r="F8236" t="s">
        <v>16068</v>
      </c>
      <c r="G8236" t="s">
        <v>16069</v>
      </c>
      <c r="H8236">
        <v>74.852098549999994</v>
      </c>
      <c r="I8236">
        <v>12.87334761</v>
      </c>
      <c r="J8236" t="s">
        <v>2224</v>
      </c>
      <c r="K8236" t="s">
        <v>26</v>
      </c>
      <c r="L8236" t="s">
        <v>27</v>
      </c>
      <c r="M8236" t="s">
        <v>27</v>
      </c>
      <c r="N8236" t="s">
        <v>27</v>
      </c>
      <c r="O8236" t="s">
        <v>27</v>
      </c>
      <c r="P8236">
        <v>3</v>
      </c>
      <c r="Q8236">
        <v>104</v>
      </c>
      <c r="R8236">
        <v>1000</v>
      </c>
      <c r="S8236">
        <v>3.7</v>
      </c>
      <c r="T8236" s="1">
        <v>40735</v>
      </c>
      <c r="U8236" t="s">
        <v>28</v>
      </c>
      <c r="V8236" t="s">
        <v>20705</v>
      </c>
      <c r="W8236" t="s">
        <v>20710</v>
      </c>
      <c r="X8236" t="s">
        <v>20663</v>
      </c>
      <c r="Y8236" t="s">
        <v>20659</v>
      </c>
      <c r="Z8236">
        <v>7</v>
      </c>
      <c r="AA8236" t="s">
        <v>20670</v>
      </c>
    </row>
    <row r="8237" spans="1:27" x14ac:dyDescent="0.3">
      <c r="A8237">
        <v>3600148</v>
      </c>
      <c r="B8237" t="s">
        <v>16323</v>
      </c>
      <c r="C8237">
        <v>1</v>
      </c>
      <c r="D8237" t="s">
        <v>15969</v>
      </c>
      <c r="E8237" t="s">
        <v>16324</v>
      </c>
      <c r="F8237" t="s">
        <v>16325</v>
      </c>
      <c r="G8237" t="s">
        <v>16326</v>
      </c>
      <c r="H8237">
        <v>76.659263890000005</v>
      </c>
      <c r="I8237">
        <v>12.31097222</v>
      </c>
      <c r="J8237" t="s">
        <v>528</v>
      </c>
      <c r="K8237" t="s">
        <v>26</v>
      </c>
      <c r="L8237" t="s">
        <v>27</v>
      </c>
      <c r="M8237" t="s">
        <v>27</v>
      </c>
      <c r="N8237" t="s">
        <v>27</v>
      </c>
      <c r="O8237" t="s">
        <v>27</v>
      </c>
      <c r="P8237">
        <v>3</v>
      </c>
      <c r="Q8237">
        <v>132</v>
      </c>
      <c r="R8237">
        <v>1000</v>
      </c>
      <c r="S8237">
        <v>3.7</v>
      </c>
      <c r="T8237" s="1">
        <v>42571</v>
      </c>
      <c r="U8237" t="s">
        <v>28</v>
      </c>
      <c r="V8237" t="s">
        <v>20705</v>
      </c>
      <c r="W8237" t="s">
        <v>20710</v>
      </c>
      <c r="X8237" t="s">
        <v>20661</v>
      </c>
      <c r="Y8237" t="s">
        <v>20659</v>
      </c>
      <c r="Z8237">
        <v>7</v>
      </c>
      <c r="AA8237" t="s">
        <v>20670</v>
      </c>
    </row>
    <row r="8238" spans="1:27" x14ac:dyDescent="0.3">
      <c r="A8238">
        <v>3800053</v>
      </c>
      <c r="B8238" t="s">
        <v>16334</v>
      </c>
      <c r="C8238">
        <v>1</v>
      </c>
      <c r="D8238" t="s">
        <v>15892</v>
      </c>
      <c r="E8238" t="s">
        <v>16335</v>
      </c>
      <c r="F8238" t="s">
        <v>16106</v>
      </c>
      <c r="G8238" t="s">
        <v>16107</v>
      </c>
      <c r="H8238">
        <v>72.801952729999996</v>
      </c>
      <c r="I8238">
        <v>21.17349346</v>
      </c>
      <c r="J8238" t="s">
        <v>16336</v>
      </c>
      <c r="K8238" t="s">
        <v>26</v>
      </c>
      <c r="L8238" t="s">
        <v>27</v>
      </c>
      <c r="M8238" t="s">
        <v>27</v>
      </c>
      <c r="N8238" t="s">
        <v>27</v>
      </c>
      <c r="O8238" t="s">
        <v>27</v>
      </c>
      <c r="P8238">
        <v>3</v>
      </c>
      <c r="Q8238">
        <v>191</v>
      </c>
      <c r="R8238">
        <v>800</v>
      </c>
      <c r="S8238">
        <v>3.9</v>
      </c>
      <c r="T8238" s="1">
        <v>40369</v>
      </c>
      <c r="U8238" t="s">
        <v>28</v>
      </c>
      <c r="V8238" t="s">
        <v>20705</v>
      </c>
      <c r="W8238" t="s">
        <v>20710</v>
      </c>
      <c r="X8238" t="s">
        <v>20667</v>
      </c>
      <c r="Y8238" t="s">
        <v>20659</v>
      </c>
      <c r="Z8238">
        <v>7</v>
      </c>
      <c r="AA8238" t="s">
        <v>20670</v>
      </c>
    </row>
    <row r="8239" spans="1:27" x14ac:dyDescent="0.3">
      <c r="A8239">
        <v>2100478</v>
      </c>
      <c r="B8239" t="s">
        <v>16367</v>
      </c>
      <c r="C8239">
        <v>1</v>
      </c>
      <c r="D8239" t="s">
        <v>15870</v>
      </c>
      <c r="E8239" t="s">
        <v>16368</v>
      </c>
      <c r="F8239" t="s">
        <v>16369</v>
      </c>
      <c r="G8239" t="s">
        <v>16370</v>
      </c>
      <c r="H8239">
        <v>91.773931910000002</v>
      </c>
      <c r="I8239">
        <v>26.161490100000002</v>
      </c>
      <c r="J8239" t="s">
        <v>1945</v>
      </c>
      <c r="K8239" t="s">
        <v>26</v>
      </c>
      <c r="L8239" t="s">
        <v>27</v>
      </c>
      <c r="M8239" t="s">
        <v>27</v>
      </c>
      <c r="N8239" t="s">
        <v>27</v>
      </c>
      <c r="O8239" t="s">
        <v>27</v>
      </c>
      <c r="P8239">
        <v>3</v>
      </c>
      <c r="Q8239">
        <v>360</v>
      </c>
      <c r="R8239">
        <v>1400</v>
      </c>
      <c r="S8239">
        <v>3.9</v>
      </c>
      <c r="T8239" s="1">
        <v>41069</v>
      </c>
      <c r="U8239" t="s">
        <v>28</v>
      </c>
      <c r="V8239" t="s">
        <v>20705</v>
      </c>
      <c r="W8239" t="s">
        <v>20710</v>
      </c>
      <c r="X8239" t="s">
        <v>20665</v>
      </c>
      <c r="Y8239" t="s">
        <v>20671</v>
      </c>
      <c r="Z8239">
        <v>6</v>
      </c>
      <c r="AA8239" t="s">
        <v>20672</v>
      </c>
    </row>
    <row r="8240" spans="1:27" x14ac:dyDescent="0.3">
      <c r="A8240">
        <v>6505564</v>
      </c>
      <c r="B8240" t="s">
        <v>16412</v>
      </c>
      <c r="C8240">
        <v>1</v>
      </c>
      <c r="D8240" t="s">
        <v>15314</v>
      </c>
      <c r="E8240" t="s">
        <v>16413</v>
      </c>
      <c r="F8240" t="s">
        <v>16414</v>
      </c>
      <c r="G8240" t="s">
        <v>16415</v>
      </c>
      <c r="H8240">
        <v>73.830547030000005</v>
      </c>
      <c r="I8240">
        <v>18.52001645</v>
      </c>
      <c r="J8240" t="s">
        <v>16416</v>
      </c>
      <c r="K8240" t="s">
        <v>26</v>
      </c>
      <c r="L8240" t="s">
        <v>27</v>
      </c>
      <c r="M8240" t="s">
        <v>27</v>
      </c>
      <c r="N8240" t="s">
        <v>27</v>
      </c>
      <c r="O8240" t="s">
        <v>27</v>
      </c>
      <c r="P8240">
        <v>3</v>
      </c>
      <c r="Q8240">
        <v>1583</v>
      </c>
      <c r="R8240">
        <v>1000</v>
      </c>
      <c r="S8240">
        <v>4</v>
      </c>
      <c r="T8240" s="1">
        <v>42178</v>
      </c>
      <c r="U8240" t="s">
        <v>28</v>
      </c>
      <c r="V8240" t="s">
        <v>20705</v>
      </c>
      <c r="W8240" t="s">
        <v>20710</v>
      </c>
      <c r="X8240" t="s">
        <v>20669</v>
      </c>
      <c r="Y8240" t="s">
        <v>20671</v>
      </c>
      <c r="Z8240">
        <v>6</v>
      </c>
      <c r="AA8240" t="s">
        <v>20672</v>
      </c>
    </row>
    <row r="8241" spans="1:27" x14ac:dyDescent="0.3">
      <c r="A8241">
        <v>3800437</v>
      </c>
      <c r="B8241" t="s">
        <v>16424</v>
      </c>
      <c r="C8241">
        <v>1</v>
      </c>
      <c r="D8241" t="s">
        <v>15892</v>
      </c>
      <c r="E8241" t="s">
        <v>16425</v>
      </c>
      <c r="F8241" t="s">
        <v>15956</v>
      </c>
      <c r="G8241" t="s">
        <v>15957</v>
      </c>
      <c r="H8241">
        <v>72.778059279999994</v>
      </c>
      <c r="I8241">
        <v>21.15275978</v>
      </c>
      <c r="J8241" t="s">
        <v>16426</v>
      </c>
      <c r="K8241" t="s">
        <v>26</v>
      </c>
      <c r="L8241" t="s">
        <v>27</v>
      </c>
      <c r="M8241" t="s">
        <v>27</v>
      </c>
      <c r="N8241" t="s">
        <v>27</v>
      </c>
      <c r="O8241" t="s">
        <v>27</v>
      </c>
      <c r="P8241">
        <v>3</v>
      </c>
      <c r="Q8241">
        <v>87</v>
      </c>
      <c r="R8241">
        <v>800</v>
      </c>
      <c r="S8241">
        <v>3.8</v>
      </c>
      <c r="T8241" s="1">
        <v>41793</v>
      </c>
      <c r="U8241" t="s">
        <v>28</v>
      </c>
      <c r="V8241" t="s">
        <v>20705</v>
      </c>
      <c r="W8241" t="s">
        <v>20710</v>
      </c>
      <c r="X8241" t="s">
        <v>20664</v>
      </c>
      <c r="Y8241" t="s">
        <v>20671</v>
      </c>
      <c r="Z8241">
        <v>6</v>
      </c>
      <c r="AA8241" t="s">
        <v>20672</v>
      </c>
    </row>
    <row r="8242" spans="1:27" x14ac:dyDescent="0.3">
      <c r="A8242">
        <v>2100074</v>
      </c>
      <c r="B8242" t="s">
        <v>16494</v>
      </c>
      <c r="C8242">
        <v>1</v>
      </c>
      <c r="D8242" t="s">
        <v>15870</v>
      </c>
      <c r="E8242" t="s">
        <v>16495</v>
      </c>
      <c r="F8242" t="s">
        <v>16169</v>
      </c>
      <c r="G8242" t="s">
        <v>16170</v>
      </c>
      <c r="H8242">
        <v>91.785355559999999</v>
      </c>
      <c r="I8242">
        <v>26.172216670000001</v>
      </c>
      <c r="J8242" t="s">
        <v>16496</v>
      </c>
      <c r="K8242" t="s">
        <v>26</v>
      </c>
      <c r="L8242" t="s">
        <v>27</v>
      </c>
      <c r="M8242" t="s">
        <v>27</v>
      </c>
      <c r="N8242" t="s">
        <v>27</v>
      </c>
      <c r="O8242" t="s">
        <v>27</v>
      </c>
      <c r="P8242">
        <v>3</v>
      </c>
      <c r="Q8242">
        <v>256</v>
      </c>
      <c r="R8242">
        <v>1000</v>
      </c>
      <c r="S8242">
        <v>4</v>
      </c>
      <c r="T8242" s="1">
        <v>41033</v>
      </c>
      <c r="U8242" t="s">
        <v>28</v>
      </c>
      <c r="V8242" t="s">
        <v>20705</v>
      </c>
      <c r="W8242" t="s">
        <v>20710</v>
      </c>
      <c r="X8242" t="s">
        <v>20665</v>
      </c>
      <c r="Y8242" t="s">
        <v>20671</v>
      </c>
      <c r="Z8242">
        <v>5</v>
      </c>
      <c r="AA8242" t="s">
        <v>20630</v>
      </c>
    </row>
    <row r="8243" spans="1:27" x14ac:dyDescent="0.3">
      <c r="A8243">
        <v>1400056</v>
      </c>
      <c r="B8243" t="s">
        <v>16501</v>
      </c>
      <c r="C8243">
        <v>1</v>
      </c>
      <c r="D8243" t="s">
        <v>15916</v>
      </c>
      <c r="E8243" t="s">
        <v>16502</v>
      </c>
      <c r="F8243" t="s">
        <v>16503</v>
      </c>
      <c r="G8243" t="s">
        <v>16504</v>
      </c>
      <c r="H8243">
        <v>75.887648200000001</v>
      </c>
      <c r="I8243">
        <v>22.725835100000001</v>
      </c>
      <c r="J8243" t="s">
        <v>476</v>
      </c>
      <c r="K8243" t="s">
        <v>26</v>
      </c>
      <c r="L8243" t="s">
        <v>27</v>
      </c>
      <c r="M8243" t="s">
        <v>27</v>
      </c>
      <c r="N8243" t="s">
        <v>27</v>
      </c>
      <c r="O8243" t="s">
        <v>27</v>
      </c>
      <c r="P8243">
        <v>3</v>
      </c>
      <c r="Q8243">
        <v>496</v>
      </c>
      <c r="R8243">
        <v>850</v>
      </c>
      <c r="S8243">
        <v>4</v>
      </c>
      <c r="T8243" s="1">
        <v>41405</v>
      </c>
      <c r="U8243" t="s">
        <v>28</v>
      </c>
      <c r="V8243" t="s">
        <v>20705</v>
      </c>
      <c r="W8243" t="s">
        <v>20710</v>
      </c>
      <c r="X8243" t="s">
        <v>20658</v>
      </c>
      <c r="Y8243" t="s">
        <v>20671</v>
      </c>
      <c r="Z8243">
        <v>5</v>
      </c>
      <c r="AA8243" t="s">
        <v>20630</v>
      </c>
    </row>
    <row r="8244" spans="1:27" x14ac:dyDescent="0.3">
      <c r="A8244">
        <v>18388642</v>
      </c>
      <c r="B8244" t="s">
        <v>16528</v>
      </c>
      <c r="C8244">
        <v>1</v>
      </c>
      <c r="D8244" t="s">
        <v>15349</v>
      </c>
      <c r="E8244" t="s">
        <v>16529</v>
      </c>
      <c r="F8244" t="s">
        <v>16530</v>
      </c>
      <c r="G8244" t="s">
        <v>16531</v>
      </c>
      <c r="H8244">
        <v>72.827807550000003</v>
      </c>
      <c r="I8244">
        <v>19.091457519999999</v>
      </c>
      <c r="J8244" t="s">
        <v>2068</v>
      </c>
      <c r="K8244" t="s">
        <v>26</v>
      </c>
      <c r="L8244" t="s">
        <v>27</v>
      </c>
      <c r="M8244" t="s">
        <v>27</v>
      </c>
      <c r="N8244" t="s">
        <v>27</v>
      </c>
      <c r="O8244" t="s">
        <v>27</v>
      </c>
      <c r="P8244">
        <v>3</v>
      </c>
      <c r="Q8244">
        <v>617</v>
      </c>
      <c r="R8244">
        <v>1100</v>
      </c>
      <c r="S8244">
        <v>3.8</v>
      </c>
      <c r="T8244" s="1">
        <v>41404</v>
      </c>
      <c r="U8244" t="s">
        <v>28</v>
      </c>
      <c r="V8244" t="s">
        <v>20705</v>
      </c>
      <c r="W8244" t="s">
        <v>20710</v>
      </c>
      <c r="X8244" t="s">
        <v>20658</v>
      </c>
      <c r="Y8244" t="s">
        <v>20671</v>
      </c>
      <c r="Z8244">
        <v>5</v>
      </c>
      <c r="AA8244" t="s">
        <v>20630</v>
      </c>
    </row>
    <row r="8245" spans="1:27" x14ac:dyDescent="0.3">
      <c r="A8245">
        <v>3600014</v>
      </c>
      <c r="B8245" t="s">
        <v>16534</v>
      </c>
      <c r="C8245">
        <v>1</v>
      </c>
      <c r="D8245" t="s">
        <v>15969</v>
      </c>
      <c r="E8245" t="s">
        <v>16535</v>
      </c>
      <c r="F8245" t="s">
        <v>1850</v>
      </c>
      <c r="G8245" t="s">
        <v>16086</v>
      </c>
      <c r="H8245">
        <v>76.616791669999998</v>
      </c>
      <c r="I8245">
        <v>12.337977779999999</v>
      </c>
      <c r="J8245" t="s">
        <v>611</v>
      </c>
      <c r="K8245" t="s">
        <v>26</v>
      </c>
      <c r="L8245" t="s">
        <v>27</v>
      </c>
      <c r="M8245" t="s">
        <v>27</v>
      </c>
      <c r="N8245" t="s">
        <v>27</v>
      </c>
      <c r="O8245" t="s">
        <v>27</v>
      </c>
      <c r="P8245">
        <v>3</v>
      </c>
      <c r="Q8245">
        <v>183</v>
      </c>
      <c r="R8245">
        <v>1200</v>
      </c>
      <c r="S8245">
        <v>3.7</v>
      </c>
      <c r="T8245" s="1">
        <v>42134</v>
      </c>
      <c r="U8245" t="s">
        <v>28</v>
      </c>
      <c r="V8245" t="s">
        <v>20705</v>
      </c>
      <c r="W8245" t="s">
        <v>20710</v>
      </c>
      <c r="X8245" t="s">
        <v>20669</v>
      </c>
      <c r="Y8245" t="s">
        <v>20671</v>
      </c>
      <c r="Z8245">
        <v>5</v>
      </c>
      <c r="AA8245" t="s">
        <v>20630</v>
      </c>
    </row>
    <row r="8246" spans="1:27" x14ac:dyDescent="0.3">
      <c r="A8246">
        <v>1600169</v>
      </c>
      <c r="B8246" t="s">
        <v>16542</v>
      </c>
      <c r="C8246">
        <v>1</v>
      </c>
      <c r="D8246" t="s">
        <v>15811</v>
      </c>
      <c r="E8246" t="s">
        <v>16543</v>
      </c>
      <c r="F8246" t="s">
        <v>15813</v>
      </c>
      <c r="G8246" t="s">
        <v>15814</v>
      </c>
      <c r="H8246">
        <v>73.745892429999998</v>
      </c>
      <c r="I8246">
        <v>20.012075129999999</v>
      </c>
      <c r="J8246" t="s">
        <v>25</v>
      </c>
      <c r="K8246" t="s">
        <v>26</v>
      </c>
      <c r="L8246" t="s">
        <v>27</v>
      </c>
      <c r="M8246" t="s">
        <v>27</v>
      </c>
      <c r="N8246" t="s">
        <v>27</v>
      </c>
      <c r="O8246" t="s">
        <v>27</v>
      </c>
      <c r="P8246">
        <v>3</v>
      </c>
      <c r="Q8246">
        <v>125</v>
      </c>
      <c r="R8246">
        <v>600</v>
      </c>
      <c r="S8246">
        <v>3.6</v>
      </c>
      <c r="T8246" s="1">
        <v>41051</v>
      </c>
      <c r="U8246" t="s">
        <v>28</v>
      </c>
      <c r="V8246" t="s">
        <v>20705</v>
      </c>
      <c r="W8246" t="s">
        <v>20710</v>
      </c>
      <c r="X8246" t="s">
        <v>20665</v>
      </c>
      <c r="Y8246" t="s">
        <v>20671</v>
      </c>
      <c r="Z8246">
        <v>5</v>
      </c>
      <c r="AA8246" t="s">
        <v>20630</v>
      </c>
    </row>
    <row r="8247" spans="1:27" x14ac:dyDescent="0.3">
      <c r="A8247">
        <v>2700002</v>
      </c>
      <c r="B8247" t="s">
        <v>4033</v>
      </c>
      <c r="C8247">
        <v>1</v>
      </c>
      <c r="D8247" t="s">
        <v>16100</v>
      </c>
      <c r="E8247" t="s">
        <v>16550</v>
      </c>
      <c r="F8247" t="s">
        <v>16551</v>
      </c>
      <c r="G8247" t="s">
        <v>16552</v>
      </c>
      <c r="H8247">
        <v>85.326966670000004</v>
      </c>
      <c r="I8247">
        <v>23.353783329999999</v>
      </c>
      <c r="J8247" t="s">
        <v>479</v>
      </c>
      <c r="K8247" t="s">
        <v>26</v>
      </c>
      <c r="L8247" t="s">
        <v>27</v>
      </c>
      <c r="M8247" t="s">
        <v>27</v>
      </c>
      <c r="N8247" t="s">
        <v>27</v>
      </c>
      <c r="O8247" t="s">
        <v>27</v>
      </c>
      <c r="P8247">
        <v>3</v>
      </c>
      <c r="Q8247">
        <v>119</v>
      </c>
      <c r="R8247">
        <v>1000</v>
      </c>
      <c r="S8247">
        <v>3.6</v>
      </c>
      <c r="T8247" s="1">
        <v>41771</v>
      </c>
      <c r="U8247" t="s">
        <v>28</v>
      </c>
      <c r="V8247" t="s">
        <v>20705</v>
      </c>
      <c r="W8247" t="s">
        <v>20710</v>
      </c>
      <c r="X8247" t="s">
        <v>20664</v>
      </c>
      <c r="Y8247" t="s">
        <v>20671</v>
      </c>
      <c r="Z8247">
        <v>5</v>
      </c>
      <c r="AA8247" t="s">
        <v>20630</v>
      </c>
    </row>
    <row r="8248" spans="1:27" x14ac:dyDescent="0.3">
      <c r="A8248">
        <v>3400016</v>
      </c>
      <c r="B8248" t="s">
        <v>590</v>
      </c>
      <c r="C8248">
        <v>1</v>
      </c>
      <c r="D8248" t="s">
        <v>16008</v>
      </c>
      <c r="E8248" t="s">
        <v>16562</v>
      </c>
      <c r="F8248" t="s">
        <v>16452</v>
      </c>
      <c r="G8248" t="s">
        <v>16453</v>
      </c>
      <c r="H8248">
        <v>78.047250000000005</v>
      </c>
      <c r="I8248">
        <v>27.157772219999998</v>
      </c>
      <c r="J8248" t="s">
        <v>476</v>
      </c>
      <c r="K8248" t="s">
        <v>26</v>
      </c>
      <c r="L8248" t="s">
        <v>27</v>
      </c>
      <c r="M8248" t="s">
        <v>27</v>
      </c>
      <c r="N8248" t="s">
        <v>27</v>
      </c>
      <c r="O8248" t="s">
        <v>27</v>
      </c>
      <c r="P8248">
        <v>3</v>
      </c>
      <c r="Q8248">
        <v>175</v>
      </c>
      <c r="R8248">
        <v>900</v>
      </c>
      <c r="S8248">
        <v>3.7</v>
      </c>
      <c r="T8248" s="1">
        <v>43210</v>
      </c>
      <c r="U8248" t="s">
        <v>28</v>
      </c>
      <c r="V8248" t="s">
        <v>20705</v>
      </c>
      <c r="W8248" t="s">
        <v>20710</v>
      </c>
      <c r="X8248" t="s">
        <v>20662</v>
      </c>
      <c r="Y8248" t="s">
        <v>20671</v>
      </c>
      <c r="Z8248">
        <v>4</v>
      </c>
      <c r="AA8248" t="s">
        <v>20673</v>
      </c>
    </row>
    <row r="8249" spans="1:27" x14ac:dyDescent="0.3">
      <c r="A8249">
        <v>113570</v>
      </c>
      <c r="B8249" t="s">
        <v>16570</v>
      </c>
      <c r="C8249">
        <v>1</v>
      </c>
      <c r="D8249" t="s">
        <v>15552</v>
      </c>
      <c r="E8249" t="s">
        <v>16571</v>
      </c>
      <c r="F8249" t="s">
        <v>15660</v>
      </c>
      <c r="G8249" t="s">
        <v>15661</v>
      </c>
      <c r="H8249">
        <v>72.543451300000001</v>
      </c>
      <c r="I8249">
        <v>23.0285142</v>
      </c>
      <c r="J8249" t="s">
        <v>1897</v>
      </c>
      <c r="K8249" t="s">
        <v>26</v>
      </c>
      <c r="L8249" t="s">
        <v>27</v>
      </c>
      <c r="M8249" t="s">
        <v>27</v>
      </c>
      <c r="N8249" t="s">
        <v>27</v>
      </c>
      <c r="O8249" t="s">
        <v>27</v>
      </c>
      <c r="P8249">
        <v>3</v>
      </c>
      <c r="Q8249">
        <v>535</v>
      </c>
      <c r="R8249">
        <v>1200</v>
      </c>
      <c r="S8249">
        <v>4</v>
      </c>
      <c r="T8249" s="1">
        <v>42116</v>
      </c>
      <c r="U8249" t="s">
        <v>28</v>
      </c>
      <c r="V8249" t="s">
        <v>20705</v>
      </c>
      <c r="W8249" t="s">
        <v>20710</v>
      </c>
      <c r="X8249" t="s">
        <v>20669</v>
      </c>
      <c r="Y8249" t="s">
        <v>20671</v>
      </c>
      <c r="Z8249">
        <v>4</v>
      </c>
      <c r="AA8249" t="s">
        <v>20673</v>
      </c>
    </row>
    <row r="8250" spans="1:27" x14ac:dyDescent="0.3">
      <c r="A8250">
        <v>2500023</v>
      </c>
      <c r="B8250" t="s">
        <v>16582</v>
      </c>
      <c r="C8250">
        <v>1</v>
      </c>
      <c r="D8250" t="s">
        <v>15998</v>
      </c>
      <c r="E8250" t="s">
        <v>16583</v>
      </c>
      <c r="F8250" t="s">
        <v>16584</v>
      </c>
      <c r="G8250" t="s">
        <v>16585</v>
      </c>
      <c r="H8250">
        <v>75.346016669999997</v>
      </c>
      <c r="I8250">
        <v>19.87621944</v>
      </c>
      <c r="J8250" t="s">
        <v>2999</v>
      </c>
      <c r="K8250" t="s">
        <v>26</v>
      </c>
      <c r="L8250" t="s">
        <v>27</v>
      </c>
      <c r="M8250" t="s">
        <v>27</v>
      </c>
      <c r="N8250" t="s">
        <v>27</v>
      </c>
      <c r="O8250" t="s">
        <v>27</v>
      </c>
      <c r="P8250">
        <v>3</v>
      </c>
      <c r="Q8250">
        <v>240</v>
      </c>
      <c r="R8250">
        <v>800</v>
      </c>
      <c r="S8250">
        <v>3.6</v>
      </c>
      <c r="T8250" s="1">
        <v>42102</v>
      </c>
      <c r="U8250" t="s">
        <v>28</v>
      </c>
      <c r="V8250" t="s">
        <v>20705</v>
      </c>
      <c r="W8250" t="s">
        <v>20710</v>
      </c>
      <c r="X8250" t="s">
        <v>20669</v>
      </c>
      <c r="Y8250" t="s">
        <v>20671</v>
      </c>
      <c r="Z8250">
        <v>4</v>
      </c>
      <c r="AA8250" t="s">
        <v>20673</v>
      </c>
    </row>
    <row r="8251" spans="1:27" x14ac:dyDescent="0.3">
      <c r="A8251">
        <v>18422898</v>
      </c>
      <c r="B8251" t="s">
        <v>16588</v>
      </c>
      <c r="C8251">
        <v>1</v>
      </c>
      <c r="D8251" t="s">
        <v>15333</v>
      </c>
      <c r="E8251" t="s">
        <v>16589</v>
      </c>
      <c r="F8251" t="s">
        <v>15492</v>
      </c>
      <c r="G8251" t="s">
        <v>15493</v>
      </c>
      <c r="H8251">
        <v>77.678399999999996</v>
      </c>
      <c r="I8251">
        <v>12.914263999999999</v>
      </c>
      <c r="J8251" t="s">
        <v>2263</v>
      </c>
      <c r="K8251" t="s">
        <v>26</v>
      </c>
      <c r="L8251" t="s">
        <v>27</v>
      </c>
      <c r="M8251" t="s">
        <v>27</v>
      </c>
      <c r="N8251" t="s">
        <v>27</v>
      </c>
      <c r="O8251" t="s">
        <v>27</v>
      </c>
      <c r="P8251">
        <v>3</v>
      </c>
      <c r="Q8251">
        <v>405</v>
      </c>
      <c r="R8251">
        <v>1400</v>
      </c>
      <c r="S8251">
        <v>3.9</v>
      </c>
      <c r="T8251" s="1">
        <v>42119</v>
      </c>
      <c r="U8251" t="s">
        <v>28</v>
      </c>
      <c r="V8251" t="s">
        <v>20705</v>
      </c>
      <c r="W8251" t="s">
        <v>20710</v>
      </c>
      <c r="X8251" t="s">
        <v>20669</v>
      </c>
      <c r="Y8251" t="s">
        <v>20671</v>
      </c>
      <c r="Z8251">
        <v>4</v>
      </c>
      <c r="AA8251" t="s">
        <v>20673</v>
      </c>
    </row>
    <row r="8252" spans="1:27" x14ac:dyDescent="0.3">
      <c r="A8252">
        <v>3800021</v>
      </c>
      <c r="B8252" t="s">
        <v>16108</v>
      </c>
      <c r="C8252">
        <v>1</v>
      </c>
      <c r="D8252" t="s">
        <v>15892</v>
      </c>
      <c r="E8252" t="s">
        <v>16664</v>
      </c>
      <c r="F8252" t="s">
        <v>16207</v>
      </c>
      <c r="G8252" t="s">
        <v>16208</v>
      </c>
      <c r="H8252">
        <v>72.794136109999997</v>
      </c>
      <c r="I8252">
        <v>21.186607890000001</v>
      </c>
      <c r="J8252" t="s">
        <v>3359</v>
      </c>
      <c r="K8252" t="s">
        <v>26</v>
      </c>
      <c r="L8252" t="s">
        <v>27</v>
      </c>
      <c r="M8252" t="s">
        <v>27</v>
      </c>
      <c r="N8252" t="s">
        <v>27</v>
      </c>
      <c r="O8252" t="s">
        <v>27</v>
      </c>
      <c r="P8252">
        <v>3</v>
      </c>
      <c r="Q8252">
        <v>226</v>
      </c>
      <c r="R8252">
        <v>800</v>
      </c>
      <c r="S8252">
        <v>3.9</v>
      </c>
      <c r="T8252" s="1">
        <v>42485</v>
      </c>
      <c r="U8252" t="s">
        <v>28</v>
      </c>
      <c r="V8252" t="s">
        <v>20705</v>
      </c>
      <c r="W8252" t="s">
        <v>20710</v>
      </c>
      <c r="X8252" t="s">
        <v>20661</v>
      </c>
      <c r="Y8252" t="s">
        <v>20671</v>
      </c>
      <c r="Z8252">
        <v>4</v>
      </c>
      <c r="AA8252" t="s">
        <v>20673</v>
      </c>
    </row>
    <row r="8253" spans="1:27" x14ac:dyDescent="0.3">
      <c r="A8253">
        <v>3000126</v>
      </c>
      <c r="B8253" t="s">
        <v>16716</v>
      </c>
      <c r="C8253">
        <v>1</v>
      </c>
      <c r="D8253" t="s">
        <v>15577</v>
      </c>
      <c r="E8253" t="s">
        <v>16717</v>
      </c>
      <c r="F8253" t="s">
        <v>9200</v>
      </c>
      <c r="G8253" t="s">
        <v>15579</v>
      </c>
      <c r="H8253">
        <v>76.98431119</v>
      </c>
      <c r="I8253">
        <v>11.008638360000001</v>
      </c>
      <c r="J8253" t="s">
        <v>16718</v>
      </c>
      <c r="K8253" t="s">
        <v>26</v>
      </c>
      <c r="L8253" t="s">
        <v>27</v>
      </c>
      <c r="M8253" t="s">
        <v>27</v>
      </c>
      <c r="N8253" t="s">
        <v>27</v>
      </c>
      <c r="O8253" t="s">
        <v>27</v>
      </c>
      <c r="P8253">
        <v>3</v>
      </c>
      <c r="Q8253">
        <v>221</v>
      </c>
      <c r="R8253">
        <v>1200</v>
      </c>
      <c r="S8253">
        <v>3.8</v>
      </c>
      <c r="T8253" s="1">
        <v>41335</v>
      </c>
      <c r="U8253" t="s">
        <v>28</v>
      </c>
      <c r="V8253" t="s">
        <v>20705</v>
      </c>
      <c r="W8253" t="s">
        <v>20710</v>
      </c>
      <c r="X8253" t="s">
        <v>20658</v>
      </c>
      <c r="Y8253" t="s">
        <v>20674</v>
      </c>
      <c r="Z8253">
        <v>3</v>
      </c>
      <c r="AA8253" t="s">
        <v>20675</v>
      </c>
    </row>
    <row r="8254" spans="1:27" x14ac:dyDescent="0.3">
      <c r="A8254">
        <v>800273</v>
      </c>
      <c r="B8254" t="s">
        <v>16748</v>
      </c>
      <c r="C8254">
        <v>1</v>
      </c>
      <c r="D8254" t="s">
        <v>15965</v>
      </c>
      <c r="E8254" t="s">
        <v>16749</v>
      </c>
      <c r="F8254" t="s">
        <v>16064</v>
      </c>
      <c r="G8254" t="s">
        <v>16065</v>
      </c>
      <c r="H8254">
        <v>81.0232496</v>
      </c>
      <c r="I8254">
        <v>26.851758799999999</v>
      </c>
      <c r="J8254" t="s">
        <v>2125</v>
      </c>
      <c r="K8254" t="s">
        <v>26</v>
      </c>
      <c r="L8254" t="s">
        <v>27</v>
      </c>
      <c r="M8254" t="s">
        <v>27</v>
      </c>
      <c r="N8254" t="s">
        <v>27</v>
      </c>
      <c r="O8254" t="s">
        <v>27</v>
      </c>
      <c r="P8254">
        <v>3</v>
      </c>
      <c r="Q8254">
        <v>268</v>
      </c>
      <c r="R8254">
        <v>1100</v>
      </c>
      <c r="S8254">
        <v>3.9</v>
      </c>
      <c r="T8254" s="1">
        <v>43175</v>
      </c>
      <c r="U8254" t="s">
        <v>28</v>
      </c>
      <c r="V8254" t="s">
        <v>20705</v>
      </c>
      <c r="W8254" t="s">
        <v>20710</v>
      </c>
      <c r="X8254" t="s">
        <v>20662</v>
      </c>
      <c r="Y8254" t="s">
        <v>20674</v>
      </c>
      <c r="Z8254">
        <v>3</v>
      </c>
      <c r="AA8254" t="s">
        <v>20675</v>
      </c>
    </row>
    <row r="8255" spans="1:27" x14ac:dyDescent="0.3">
      <c r="A8255">
        <v>18318116</v>
      </c>
      <c r="B8255" t="s">
        <v>16756</v>
      </c>
      <c r="C8255">
        <v>1</v>
      </c>
      <c r="D8255" t="s">
        <v>15349</v>
      </c>
      <c r="E8255" t="s">
        <v>16757</v>
      </c>
      <c r="F8255" t="s">
        <v>16758</v>
      </c>
      <c r="G8255" t="s">
        <v>16759</v>
      </c>
      <c r="H8255">
        <v>72.825451000000001</v>
      </c>
      <c r="I8255">
        <v>19.109300000000001</v>
      </c>
      <c r="J8255" t="s">
        <v>16760</v>
      </c>
      <c r="K8255" t="s">
        <v>26</v>
      </c>
      <c r="L8255" t="s">
        <v>27</v>
      </c>
      <c r="M8255" t="s">
        <v>27</v>
      </c>
      <c r="N8255" t="s">
        <v>27</v>
      </c>
      <c r="O8255" t="s">
        <v>27</v>
      </c>
      <c r="P8255">
        <v>3</v>
      </c>
      <c r="Q8255">
        <v>536</v>
      </c>
      <c r="R8255">
        <v>1200</v>
      </c>
      <c r="S8255">
        <v>4</v>
      </c>
      <c r="T8255" s="1">
        <v>42066</v>
      </c>
      <c r="U8255" t="s">
        <v>28</v>
      </c>
      <c r="V8255" t="s">
        <v>20705</v>
      </c>
      <c r="W8255" t="s">
        <v>20710</v>
      </c>
      <c r="X8255" t="s">
        <v>20669</v>
      </c>
      <c r="Y8255" t="s">
        <v>20674</v>
      </c>
      <c r="Z8255">
        <v>3</v>
      </c>
      <c r="AA8255" t="s">
        <v>20675</v>
      </c>
    </row>
    <row r="8256" spans="1:27" x14ac:dyDescent="0.3">
      <c r="A8256">
        <v>3600022</v>
      </c>
      <c r="B8256" t="s">
        <v>16764</v>
      </c>
      <c r="C8256">
        <v>1</v>
      </c>
      <c r="D8256" t="s">
        <v>15969</v>
      </c>
      <c r="E8256" t="s">
        <v>16765</v>
      </c>
      <c r="F8256" t="s">
        <v>1850</v>
      </c>
      <c r="G8256" t="s">
        <v>16086</v>
      </c>
      <c r="H8256">
        <v>76.618202780000004</v>
      </c>
      <c r="I8256">
        <v>12.33402222</v>
      </c>
      <c r="J8256" t="s">
        <v>2365</v>
      </c>
      <c r="K8256" t="s">
        <v>26</v>
      </c>
      <c r="L8256" t="s">
        <v>27</v>
      </c>
      <c r="M8256" t="s">
        <v>27</v>
      </c>
      <c r="N8256" t="s">
        <v>27</v>
      </c>
      <c r="O8256" t="s">
        <v>27</v>
      </c>
      <c r="P8256">
        <v>3</v>
      </c>
      <c r="Q8256">
        <v>270</v>
      </c>
      <c r="R8256">
        <v>1000</v>
      </c>
      <c r="S8256">
        <v>3.6</v>
      </c>
      <c r="T8256" s="1">
        <v>40987</v>
      </c>
      <c r="U8256" t="s">
        <v>28</v>
      </c>
      <c r="V8256" t="s">
        <v>20705</v>
      </c>
      <c r="W8256" t="s">
        <v>20710</v>
      </c>
      <c r="X8256" t="s">
        <v>20665</v>
      </c>
      <c r="Y8256" t="s">
        <v>20674</v>
      </c>
      <c r="Z8256">
        <v>3</v>
      </c>
      <c r="AA8256" t="s">
        <v>20675</v>
      </c>
    </row>
    <row r="8257" spans="1:27" x14ac:dyDescent="0.3">
      <c r="A8257">
        <v>3300057</v>
      </c>
      <c r="B8257" t="s">
        <v>16766</v>
      </c>
      <c r="C8257">
        <v>1</v>
      </c>
      <c r="D8257" t="s">
        <v>15596</v>
      </c>
      <c r="E8257" t="s">
        <v>16767</v>
      </c>
      <c r="F8257" t="s">
        <v>16768</v>
      </c>
      <c r="G8257" t="s">
        <v>16769</v>
      </c>
      <c r="H8257">
        <v>79.078517629999993</v>
      </c>
      <c r="I8257">
        <v>21.136723759999999</v>
      </c>
      <c r="J8257" t="s">
        <v>877</v>
      </c>
      <c r="K8257" t="s">
        <v>26</v>
      </c>
      <c r="L8257" t="s">
        <v>27</v>
      </c>
      <c r="M8257" t="s">
        <v>27</v>
      </c>
      <c r="N8257" t="s">
        <v>27</v>
      </c>
      <c r="O8257" t="s">
        <v>27</v>
      </c>
      <c r="P8257">
        <v>3</v>
      </c>
      <c r="Q8257">
        <v>306</v>
      </c>
      <c r="R8257">
        <v>1000</v>
      </c>
      <c r="S8257">
        <v>4</v>
      </c>
      <c r="T8257" s="1">
        <v>43184</v>
      </c>
      <c r="U8257" t="s">
        <v>28</v>
      </c>
      <c r="V8257" t="s">
        <v>20705</v>
      </c>
      <c r="W8257" t="s">
        <v>20710</v>
      </c>
      <c r="X8257" t="s">
        <v>20662</v>
      </c>
      <c r="Y8257" t="s">
        <v>20674</v>
      </c>
      <c r="Z8257">
        <v>3</v>
      </c>
      <c r="AA8257" t="s">
        <v>20675</v>
      </c>
    </row>
    <row r="8258" spans="1:27" x14ac:dyDescent="0.3">
      <c r="A8258">
        <v>2700019</v>
      </c>
      <c r="B8258" t="s">
        <v>16782</v>
      </c>
      <c r="C8258">
        <v>1</v>
      </c>
      <c r="D8258" t="s">
        <v>16100</v>
      </c>
      <c r="E8258" t="s">
        <v>16783</v>
      </c>
      <c r="F8258" t="s">
        <v>16784</v>
      </c>
      <c r="G8258" t="s">
        <v>16785</v>
      </c>
      <c r="H8258">
        <v>85.325055000000006</v>
      </c>
      <c r="I8258">
        <v>23.359407000000001</v>
      </c>
      <c r="J8258" t="s">
        <v>16786</v>
      </c>
      <c r="K8258" t="s">
        <v>26</v>
      </c>
      <c r="L8258" t="s">
        <v>27</v>
      </c>
      <c r="M8258" t="s">
        <v>27</v>
      </c>
      <c r="N8258" t="s">
        <v>27</v>
      </c>
      <c r="O8258" t="s">
        <v>27</v>
      </c>
      <c r="P8258">
        <v>3</v>
      </c>
      <c r="Q8258">
        <v>116</v>
      </c>
      <c r="R8258">
        <v>1000</v>
      </c>
      <c r="S8258">
        <v>3.7</v>
      </c>
      <c r="T8258" s="1">
        <v>41338</v>
      </c>
      <c r="U8258" t="s">
        <v>28</v>
      </c>
      <c r="V8258" t="s">
        <v>20705</v>
      </c>
      <c r="W8258" t="s">
        <v>20710</v>
      </c>
      <c r="X8258" t="s">
        <v>20658</v>
      </c>
      <c r="Y8258" t="s">
        <v>20674</v>
      </c>
      <c r="Z8258">
        <v>3</v>
      </c>
      <c r="AA8258" t="s">
        <v>20675</v>
      </c>
    </row>
    <row r="8259" spans="1:27" x14ac:dyDescent="0.3">
      <c r="A8259">
        <v>3900050</v>
      </c>
      <c r="B8259" t="s">
        <v>16795</v>
      </c>
      <c r="C8259">
        <v>1</v>
      </c>
      <c r="D8259" t="s">
        <v>15833</v>
      </c>
      <c r="E8259" t="s">
        <v>16796</v>
      </c>
      <c r="F8259" t="s">
        <v>16122</v>
      </c>
      <c r="G8259" t="s">
        <v>16123</v>
      </c>
      <c r="H8259">
        <v>82.989290690000004</v>
      </c>
      <c r="I8259">
        <v>25.332908790000001</v>
      </c>
      <c r="J8259" t="s">
        <v>476</v>
      </c>
      <c r="K8259" t="s">
        <v>26</v>
      </c>
      <c r="L8259" t="s">
        <v>27</v>
      </c>
      <c r="M8259" t="s">
        <v>27</v>
      </c>
      <c r="N8259" t="s">
        <v>27</v>
      </c>
      <c r="O8259" t="s">
        <v>27</v>
      </c>
      <c r="P8259">
        <v>3</v>
      </c>
      <c r="Q8259">
        <v>63</v>
      </c>
      <c r="R8259">
        <v>600</v>
      </c>
      <c r="S8259">
        <v>3.6</v>
      </c>
      <c r="T8259" s="1">
        <v>40608</v>
      </c>
      <c r="U8259" t="s">
        <v>28</v>
      </c>
      <c r="V8259" t="s">
        <v>20705</v>
      </c>
      <c r="W8259" t="s">
        <v>20710</v>
      </c>
      <c r="X8259" t="s">
        <v>20663</v>
      </c>
      <c r="Y8259" t="s">
        <v>20674</v>
      </c>
      <c r="Z8259">
        <v>3</v>
      </c>
      <c r="AA8259" t="s">
        <v>20675</v>
      </c>
    </row>
    <row r="8260" spans="1:27" x14ac:dyDescent="0.3">
      <c r="A8260">
        <v>3000062</v>
      </c>
      <c r="B8260" t="s">
        <v>16839</v>
      </c>
      <c r="C8260">
        <v>1</v>
      </c>
      <c r="D8260" t="s">
        <v>15577</v>
      </c>
      <c r="E8260" t="s">
        <v>16840</v>
      </c>
      <c r="F8260" t="s">
        <v>9200</v>
      </c>
      <c r="G8260" t="s">
        <v>15579</v>
      </c>
      <c r="H8260">
        <v>76.976494439999996</v>
      </c>
      <c r="I8260">
        <v>11.003669439999999</v>
      </c>
      <c r="J8260" t="s">
        <v>16841</v>
      </c>
      <c r="K8260" t="s">
        <v>26</v>
      </c>
      <c r="L8260" t="s">
        <v>27</v>
      </c>
      <c r="M8260" t="s">
        <v>27</v>
      </c>
      <c r="N8260" t="s">
        <v>27</v>
      </c>
      <c r="O8260" t="s">
        <v>27</v>
      </c>
      <c r="P8260">
        <v>3</v>
      </c>
      <c r="Q8260">
        <v>203</v>
      </c>
      <c r="R8260">
        <v>1000</v>
      </c>
      <c r="S8260">
        <v>4</v>
      </c>
      <c r="T8260" s="1">
        <v>42414</v>
      </c>
      <c r="U8260" t="s">
        <v>28</v>
      </c>
      <c r="V8260" t="s">
        <v>20705</v>
      </c>
      <c r="W8260" t="s">
        <v>20710</v>
      </c>
      <c r="X8260" t="s">
        <v>20661</v>
      </c>
      <c r="Y8260" t="s">
        <v>20674</v>
      </c>
      <c r="Z8260">
        <v>2</v>
      </c>
      <c r="AA8260" t="s">
        <v>20676</v>
      </c>
    </row>
    <row r="8261" spans="1:27" x14ac:dyDescent="0.3">
      <c r="A8261">
        <v>2300048</v>
      </c>
      <c r="B8261" t="s">
        <v>16864</v>
      </c>
      <c r="C8261">
        <v>1</v>
      </c>
      <c r="D8261" t="s">
        <v>15887</v>
      </c>
      <c r="E8261" t="s">
        <v>16865</v>
      </c>
      <c r="F8261" t="s">
        <v>16866</v>
      </c>
      <c r="G8261" t="s">
        <v>16867</v>
      </c>
      <c r="H8261">
        <v>80.299774999999997</v>
      </c>
      <c r="I8261">
        <v>26.481547219999999</v>
      </c>
      <c r="J8261" t="s">
        <v>25</v>
      </c>
      <c r="K8261" t="s">
        <v>26</v>
      </c>
      <c r="L8261" t="s">
        <v>27</v>
      </c>
      <c r="M8261" t="s">
        <v>27</v>
      </c>
      <c r="N8261" t="s">
        <v>27</v>
      </c>
      <c r="O8261" t="s">
        <v>27</v>
      </c>
      <c r="P8261">
        <v>3</v>
      </c>
      <c r="Q8261">
        <v>97</v>
      </c>
      <c r="R8261">
        <v>1000</v>
      </c>
      <c r="S8261">
        <v>3.8</v>
      </c>
      <c r="T8261" s="1">
        <v>41314</v>
      </c>
      <c r="U8261" t="s">
        <v>28</v>
      </c>
      <c r="V8261" t="s">
        <v>20705</v>
      </c>
      <c r="W8261" t="s">
        <v>20710</v>
      </c>
      <c r="X8261" t="s">
        <v>20658</v>
      </c>
      <c r="Y8261" t="s">
        <v>20674</v>
      </c>
      <c r="Z8261">
        <v>2</v>
      </c>
      <c r="AA8261" t="s">
        <v>20676</v>
      </c>
    </row>
    <row r="8262" spans="1:27" x14ac:dyDescent="0.3">
      <c r="A8262">
        <v>3301035</v>
      </c>
      <c r="B8262" t="s">
        <v>3433</v>
      </c>
      <c r="C8262">
        <v>1</v>
      </c>
      <c r="D8262" t="s">
        <v>15596</v>
      </c>
      <c r="E8262" t="s">
        <v>16881</v>
      </c>
      <c r="F8262" t="s">
        <v>16882</v>
      </c>
      <c r="G8262" t="s">
        <v>16883</v>
      </c>
      <c r="H8262">
        <v>79.064821269999996</v>
      </c>
      <c r="I8262">
        <v>21.089223740000001</v>
      </c>
      <c r="J8262" t="s">
        <v>548</v>
      </c>
      <c r="K8262" t="s">
        <v>26</v>
      </c>
      <c r="L8262" t="s">
        <v>27</v>
      </c>
      <c r="M8262" t="s">
        <v>27</v>
      </c>
      <c r="N8262" t="s">
        <v>27</v>
      </c>
      <c r="O8262" t="s">
        <v>27</v>
      </c>
      <c r="P8262">
        <v>3</v>
      </c>
      <c r="Q8262">
        <v>45</v>
      </c>
      <c r="R8262">
        <v>1000</v>
      </c>
      <c r="S8262">
        <v>3.8</v>
      </c>
      <c r="T8262" s="1">
        <v>40236</v>
      </c>
      <c r="U8262" t="s">
        <v>28</v>
      </c>
      <c r="V8262" t="s">
        <v>20705</v>
      </c>
      <c r="W8262" t="s">
        <v>20710</v>
      </c>
      <c r="X8262" t="s">
        <v>20667</v>
      </c>
      <c r="Y8262" t="s">
        <v>20674</v>
      </c>
      <c r="Z8262">
        <v>2</v>
      </c>
      <c r="AA8262" t="s">
        <v>20676</v>
      </c>
    </row>
    <row r="8263" spans="1:27" x14ac:dyDescent="0.3">
      <c r="A8263">
        <v>4000018</v>
      </c>
      <c r="B8263" t="s">
        <v>16887</v>
      </c>
      <c r="C8263">
        <v>1</v>
      </c>
      <c r="D8263" t="s">
        <v>15975</v>
      </c>
      <c r="E8263" t="s">
        <v>16888</v>
      </c>
      <c r="F8263" t="s">
        <v>16402</v>
      </c>
      <c r="G8263" t="s">
        <v>16403</v>
      </c>
      <c r="H8263">
        <v>85.138061109999995</v>
      </c>
      <c r="I8263">
        <v>25.610980560000002</v>
      </c>
      <c r="J8263" t="s">
        <v>2311</v>
      </c>
      <c r="K8263" t="s">
        <v>26</v>
      </c>
      <c r="L8263" t="s">
        <v>27</v>
      </c>
      <c r="M8263" t="s">
        <v>27</v>
      </c>
      <c r="N8263" t="s">
        <v>27</v>
      </c>
      <c r="O8263" t="s">
        <v>27</v>
      </c>
      <c r="P8263">
        <v>3</v>
      </c>
      <c r="Q8263">
        <v>107</v>
      </c>
      <c r="R8263">
        <v>1000</v>
      </c>
      <c r="S8263">
        <v>3.6</v>
      </c>
      <c r="T8263" s="1">
        <v>42428</v>
      </c>
      <c r="U8263" t="s">
        <v>28</v>
      </c>
      <c r="V8263" t="s">
        <v>20705</v>
      </c>
      <c r="W8263" t="s">
        <v>20710</v>
      </c>
      <c r="X8263" t="s">
        <v>20661</v>
      </c>
      <c r="Y8263" t="s">
        <v>20674</v>
      </c>
      <c r="Z8263">
        <v>2</v>
      </c>
      <c r="AA8263" t="s">
        <v>20676</v>
      </c>
    </row>
    <row r="8264" spans="1:27" x14ac:dyDescent="0.3">
      <c r="A8264">
        <v>3700017</v>
      </c>
      <c r="B8264" t="s">
        <v>16889</v>
      </c>
      <c r="C8264">
        <v>1</v>
      </c>
      <c r="D8264" t="s">
        <v>15820</v>
      </c>
      <c r="E8264" t="s">
        <v>16890</v>
      </c>
      <c r="F8264" t="s">
        <v>176</v>
      </c>
      <c r="G8264" t="s">
        <v>16093</v>
      </c>
      <c r="H8264">
        <v>79.830138890000001</v>
      </c>
      <c r="I8264">
        <v>11.929961110000001</v>
      </c>
      <c r="J8264" t="s">
        <v>1542</v>
      </c>
      <c r="K8264" t="s">
        <v>26</v>
      </c>
      <c r="L8264" t="s">
        <v>27</v>
      </c>
      <c r="M8264" t="s">
        <v>27</v>
      </c>
      <c r="N8264" t="s">
        <v>27</v>
      </c>
      <c r="O8264" t="s">
        <v>27</v>
      </c>
      <c r="P8264">
        <v>3</v>
      </c>
      <c r="Q8264">
        <v>275</v>
      </c>
      <c r="R8264">
        <v>900</v>
      </c>
      <c r="S8264">
        <v>3.6</v>
      </c>
      <c r="T8264" s="1">
        <v>43147</v>
      </c>
      <c r="U8264" t="s">
        <v>28</v>
      </c>
      <c r="V8264" t="s">
        <v>20705</v>
      </c>
      <c r="W8264" t="s">
        <v>20710</v>
      </c>
      <c r="X8264" t="s">
        <v>20662</v>
      </c>
      <c r="Y8264" t="s">
        <v>20674</v>
      </c>
      <c r="Z8264">
        <v>2</v>
      </c>
      <c r="AA8264" t="s">
        <v>20676</v>
      </c>
    </row>
    <row r="8265" spans="1:27" x14ac:dyDescent="0.3">
      <c r="A8265">
        <v>3800319</v>
      </c>
      <c r="B8265" t="s">
        <v>16894</v>
      </c>
      <c r="C8265">
        <v>1</v>
      </c>
      <c r="D8265" t="s">
        <v>15892</v>
      </c>
      <c r="E8265" t="s">
        <v>16895</v>
      </c>
      <c r="F8265" t="s">
        <v>16207</v>
      </c>
      <c r="G8265" t="s">
        <v>16208</v>
      </c>
      <c r="H8265">
        <v>72.794115320000003</v>
      </c>
      <c r="I8265">
        <v>21.186438460000002</v>
      </c>
      <c r="J8265" t="s">
        <v>16896</v>
      </c>
      <c r="K8265" t="s">
        <v>26</v>
      </c>
      <c r="L8265" t="s">
        <v>27</v>
      </c>
      <c r="M8265" t="s">
        <v>27</v>
      </c>
      <c r="N8265" t="s">
        <v>27</v>
      </c>
      <c r="O8265" t="s">
        <v>27</v>
      </c>
      <c r="P8265">
        <v>3</v>
      </c>
      <c r="Q8265">
        <v>201</v>
      </c>
      <c r="R8265">
        <v>900</v>
      </c>
      <c r="S8265">
        <v>3.8</v>
      </c>
      <c r="T8265" s="1">
        <v>43157</v>
      </c>
      <c r="U8265" t="s">
        <v>28</v>
      </c>
      <c r="V8265" t="s">
        <v>20705</v>
      </c>
      <c r="W8265" t="s">
        <v>20710</v>
      </c>
      <c r="X8265" t="s">
        <v>20662</v>
      </c>
      <c r="Y8265" t="s">
        <v>20674</v>
      </c>
      <c r="Z8265">
        <v>2</v>
      </c>
      <c r="AA8265" t="s">
        <v>20676</v>
      </c>
    </row>
    <row r="8266" spans="1:27" x14ac:dyDescent="0.3">
      <c r="A8266">
        <v>2400293</v>
      </c>
      <c r="B8266" t="s">
        <v>15728</v>
      </c>
      <c r="C8266">
        <v>1</v>
      </c>
      <c r="D8266" t="s">
        <v>15816</v>
      </c>
      <c r="E8266" t="s">
        <v>16916</v>
      </c>
      <c r="F8266" t="s">
        <v>144</v>
      </c>
      <c r="G8266" t="s">
        <v>15818</v>
      </c>
      <c r="H8266">
        <v>81.831680559999995</v>
      </c>
      <c r="I8266">
        <v>25.450316669999999</v>
      </c>
      <c r="J8266" t="s">
        <v>6388</v>
      </c>
      <c r="K8266" t="s">
        <v>26</v>
      </c>
      <c r="L8266" t="s">
        <v>27</v>
      </c>
      <c r="M8266" t="s">
        <v>27</v>
      </c>
      <c r="N8266" t="s">
        <v>27</v>
      </c>
      <c r="O8266" t="s">
        <v>27</v>
      </c>
      <c r="P8266">
        <v>3</v>
      </c>
      <c r="Q8266">
        <v>57</v>
      </c>
      <c r="R8266">
        <v>500</v>
      </c>
      <c r="S8266">
        <v>3.6</v>
      </c>
      <c r="T8266" s="1">
        <v>43119</v>
      </c>
      <c r="U8266" t="s">
        <v>28</v>
      </c>
      <c r="V8266" t="s">
        <v>20705</v>
      </c>
      <c r="W8266" t="s">
        <v>20710</v>
      </c>
      <c r="X8266" t="s">
        <v>20662</v>
      </c>
      <c r="Y8266" t="s">
        <v>20674</v>
      </c>
      <c r="Z8266">
        <v>1</v>
      </c>
      <c r="AA8266" t="s">
        <v>20677</v>
      </c>
    </row>
    <row r="8267" spans="1:27" x14ac:dyDescent="0.3">
      <c r="A8267">
        <v>1401756</v>
      </c>
      <c r="B8267" t="s">
        <v>16937</v>
      </c>
      <c r="C8267">
        <v>1</v>
      </c>
      <c r="D8267" t="s">
        <v>15916</v>
      </c>
      <c r="E8267" t="s">
        <v>16938</v>
      </c>
      <c r="F8267" t="s">
        <v>16499</v>
      </c>
      <c r="G8267" t="s">
        <v>16500</v>
      </c>
      <c r="H8267">
        <v>75.866058699999996</v>
      </c>
      <c r="I8267">
        <v>22.6952067</v>
      </c>
      <c r="J8267" t="s">
        <v>16939</v>
      </c>
      <c r="K8267" t="s">
        <v>26</v>
      </c>
      <c r="L8267" t="s">
        <v>27</v>
      </c>
      <c r="M8267" t="s">
        <v>27</v>
      </c>
      <c r="N8267" t="s">
        <v>27</v>
      </c>
      <c r="O8267" t="s">
        <v>27</v>
      </c>
      <c r="P8267">
        <v>3</v>
      </c>
      <c r="Q8267">
        <v>238</v>
      </c>
      <c r="R8267">
        <v>1300</v>
      </c>
      <c r="S8267">
        <v>3.7</v>
      </c>
      <c r="T8267" s="1">
        <v>43101</v>
      </c>
      <c r="U8267" t="s">
        <v>28</v>
      </c>
      <c r="V8267" t="s">
        <v>20705</v>
      </c>
      <c r="W8267" t="s">
        <v>20710</v>
      </c>
      <c r="X8267" t="s">
        <v>20662</v>
      </c>
      <c r="Y8267" t="s">
        <v>20674</v>
      </c>
      <c r="Z8267">
        <v>1</v>
      </c>
      <c r="AA8267" t="s">
        <v>20677</v>
      </c>
    </row>
    <row r="8268" spans="1:27" x14ac:dyDescent="0.3">
      <c r="A8268">
        <v>3400025</v>
      </c>
      <c r="B8268" t="s">
        <v>16974</v>
      </c>
      <c r="C8268">
        <v>1</v>
      </c>
      <c r="D8268" t="s">
        <v>16008</v>
      </c>
      <c r="E8268" t="s">
        <v>16975</v>
      </c>
      <c r="F8268" t="s">
        <v>16799</v>
      </c>
      <c r="G8268" t="s">
        <v>16800</v>
      </c>
      <c r="H8268">
        <v>78.011544439999994</v>
      </c>
      <c r="I8268">
        <v>27.161661110000001</v>
      </c>
      <c r="J8268" t="s">
        <v>476</v>
      </c>
      <c r="K8268" t="s">
        <v>26</v>
      </c>
      <c r="L8268" t="s">
        <v>27</v>
      </c>
      <c r="M8268" t="s">
        <v>27</v>
      </c>
      <c r="N8268" t="s">
        <v>27</v>
      </c>
      <c r="O8268" t="s">
        <v>27</v>
      </c>
      <c r="P8268">
        <v>3</v>
      </c>
      <c r="Q8268">
        <v>140</v>
      </c>
      <c r="R8268">
        <v>850</v>
      </c>
      <c r="S8268">
        <v>3.9</v>
      </c>
      <c r="T8268" s="1">
        <v>43445</v>
      </c>
      <c r="U8268" t="s">
        <v>28</v>
      </c>
      <c r="V8268" t="s">
        <v>20705</v>
      </c>
      <c r="W8268" t="s">
        <v>20710</v>
      </c>
      <c r="X8268" t="s">
        <v>20662</v>
      </c>
      <c r="Y8268" t="s">
        <v>20678</v>
      </c>
      <c r="Z8268">
        <v>12</v>
      </c>
      <c r="AA8268" t="s">
        <v>6631</v>
      </c>
    </row>
    <row r="8269" spans="1:27" x14ac:dyDescent="0.3">
      <c r="A8269">
        <v>2600031</v>
      </c>
      <c r="B8269" t="s">
        <v>15927</v>
      </c>
      <c r="C8269">
        <v>1</v>
      </c>
      <c r="D8269" t="s">
        <v>15993</v>
      </c>
      <c r="E8269" t="s">
        <v>16991</v>
      </c>
      <c r="F8269" t="s">
        <v>16992</v>
      </c>
      <c r="G8269" t="s">
        <v>16993</v>
      </c>
      <c r="H8269">
        <v>77.429989000000006</v>
      </c>
      <c r="I8269">
        <v>23.232357</v>
      </c>
      <c r="J8269" t="s">
        <v>479</v>
      </c>
      <c r="K8269" t="s">
        <v>26</v>
      </c>
      <c r="L8269" t="s">
        <v>27</v>
      </c>
      <c r="M8269" t="s">
        <v>27</v>
      </c>
      <c r="N8269" t="s">
        <v>27</v>
      </c>
      <c r="O8269" t="s">
        <v>27</v>
      </c>
      <c r="P8269">
        <v>3</v>
      </c>
      <c r="Q8269">
        <v>257</v>
      </c>
      <c r="R8269">
        <v>1000</v>
      </c>
      <c r="S8269">
        <v>4</v>
      </c>
      <c r="T8269" s="1">
        <v>42360</v>
      </c>
      <c r="U8269" t="s">
        <v>28</v>
      </c>
      <c r="V8269" t="s">
        <v>20705</v>
      </c>
      <c r="W8269" t="s">
        <v>20710</v>
      </c>
      <c r="X8269" t="s">
        <v>20669</v>
      </c>
      <c r="Y8269" t="s">
        <v>20678</v>
      </c>
      <c r="Z8269">
        <v>12</v>
      </c>
      <c r="AA8269" t="s">
        <v>6631</v>
      </c>
    </row>
    <row r="8270" spans="1:27" x14ac:dyDescent="0.3">
      <c r="A8270">
        <v>3500024</v>
      </c>
      <c r="B8270" t="s">
        <v>17001</v>
      </c>
      <c r="C8270">
        <v>1</v>
      </c>
      <c r="D8270" t="s">
        <v>15800</v>
      </c>
      <c r="E8270" t="s">
        <v>17002</v>
      </c>
      <c r="F8270" t="s">
        <v>17003</v>
      </c>
      <c r="G8270" t="s">
        <v>17004</v>
      </c>
      <c r="H8270">
        <v>78.040266669999994</v>
      </c>
      <c r="I8270">
        <v>30.319527780000001</v>
      </c>
      <c r="J8270" t="s">
        <v>476</v>
      </c>
      <c r="K8270" t="s">
        <v>26</v>
      </c>
      <c r="L8270" t="s">
        <v>27</v>
      </c>
      <c r="M8270" t="s">
        <v>27</v>
      </c>
      <c r="N8270" t="s">
        <v>27</v>
      </c>
      <c r="O8270" t="s">
        <v>27</v>
      </c>
      <c r="P8270">
        <v>3</v>
      </c>
      <c r="Q8270">
        <v>121</v>
      </c>
      <c r="R8270">
        <v>600</v>
      </c>
      <c r="S8270">
        <v>3.9</v>
      </c>
      <c r="T8270" s="1">
        <v>41248</v>
      </c>
      <c r="U8270" t="s">
        <v>28</v>
      </c>
      <c r="V8270" t="s">
        <v>20705</v>
      </c>
      <c r="W8270" t="s">
        <v>20710</v>
      </c>
      <c r="X8270" t="s">
        <v>20665</v>
      </c>
      <c r="Y8270" t="s">
        <v>20678</v>
      </c>
      <c r="Z8270">
        <v>12</v>
      </c>
      <c r="AA8270" t="s">
        <v>6631</v>
      </c>
    </row>
    <row r="8271" spans="1:27" x14ac:dyDescent="0.3">
      <c r="A8271">
        <v>2100101</v>
      </c>
      <c r="B8271" t="s">
        <v>1872</v>
      </c>
      <c r="C8271">
        <v>1</v>
      </c>
      <c r="D8271" t="s">
        <v>15870</v>
      </c>
      <c r="E8271" t="s">
        <v>17011</v>
      </c>
      <c r="F8271" t="s">
        <v>15872</v>
      </c>
      <c r="G8271" t="s">
        <v>15873</v>
      </c>
      <c r="H8271">
        <v>91.758166669999994</v>
      </c>
      <c r="I8271">
        <v>26.170999999999999</v>
      </c>
      <c r="J8271" t="s">
        <v>548</v>
      </c>
      <c r="K8271" t="s">
        <v>26</v>
      </c>
      <c r="L8271" t="s">
        <v>27</v>
      </c>
      <c r="M8271" t="s">
        <v>27</v>
      </c>
      <c r="N8271" t="s">
        <v>27</v>
      </c>
      <c r="O8271" t="s">
        <v>27</v>
      </c>
      <c r="P8271">
        <v>3</v>
      </c>
      <c r="Q8271">
        <v>327</v>
      </c>
      <c r="R8271">
        <v>800</v>
      </c>
      <c r="S8271">
        <v>3.6</v>
      </c>
      <c r="T8271" s="1">
        <v>40887</v>
      </c>
      <c r="U8271" t="s">
        <v>28</v>
      </c>
      <c r="V8271" t="s">
        <v>20705</v>
      </c>
      <c r="W8271" t="s">
        <v>20710</v>
      </c>
      <c r="X8271" t="s">
        <v>20663</v>
      </c>
      <c r="Y8271" t="s">
        <v>20678</v>
      </c>
      <c r="Z8271">
        <v>12</v>
      </c>
      <c r="AA8271" t="s">
        <v>6631</v>
      </c>
    </row>
    <row r="8272" spans="1:27" x14ac:dyDescent="0.3">
      <c r="A8272">
        <v>101834</v>
      </c>
      <c r="B8272" t="s">
        <v>17013</v>
      </c>
      <c r="C8272">
        <v>1</v>
      </c>
      <c r="D8272" t="s">
        <v>15585</v>
      </c>
      <c r="E8272" t="s">
        <v>17014</v>
      </c>
      <c r="F8272" t="s">
        <v>15614</v>
      </c>
      <c r="G8272" t="s">
        <v>15615</v>
      </c>
      <c r="H8272">
        <v>75.805703500000007</v>
      </c>
      <c r="I8272">
        <v>26.914142399999999</v>
      </c>
      <c r="J8272" t="s">
        <v>17015</v>
      </c>
      <c r="K8272" t="s">
        <v>26</v>
      </c>
      <c r="L8272" t="s">
        <v>27</v>
      </c>
      <c r="M8272" t="s">
        <v>27</v>
      </c>
      <c r="N8272" t="s">
        <v>27</v>
      </c>
      <c r="O8272" t="s">
        <v>27</v>
      </c>
      <c r="P8272">
        <v>3</v>
      </c>
      <c r="Q8272">
        <v>676</v>
      </c>
      <c r="R8272">
        <v>1650</v>
      </c>
      <c r="S8272">
        <v>3.9</v>
      </c>
      <c r="T8272" s="1">
        <v>42364</v>
      </c>
      <c r="U8272" t="s">
        <v>28</v>
      </c>
      <c r="V8272" t="s">
        <v>20705</v>
      </c>
      <c r="W8272" t="s">
        <v>20710</v>
      </c>
      <c r="X8272" t="s">
        <v>20669</v>
      </c>
      <c r="Y8272" t="s">
        <v>20678</v>
      </c>
      <c r="Z8272">
        <v>12</v>
      </c>
      <c r="AA8272" t="s">
        <v>6631</v>
      </c>
    </row>
    <row r="8273" spans="1:27" x14ac:dyDescent="0.3">
      <c r="A8273">
        <v>2300003</v>
      </c>
      <c r="B8273" t="s">
        <v>17025</v>
      </c>
      <c r="C8273">
        <v>1</v>
      </c>
      <c r="D8273" t="s">
        <v>15887</v>
      </c>
      <c r="E8273" t="s">
        <v>17026</v>
      </c>
      <c r="F8273" t="s">
        <v>16293</v>
      </c>
      <c r="G8273" t="s">
        <v>16294</v>
      </c>
      <c r="H8273">
        <v>80.31562778</v>
      </c>
      <c r="I8273">
        <v>26.482580559999999</v>
      </c>
      <c r="J8273" t="s">
        <v>17027</v>
      </c>
      <c r="K8273" t="s">
        <v>26</v>
      </c>
      <c r="L8273" t="s">
        <v>27</v>
      </c>
      <c r="M8273" t="s">
        <v>27</v>
      </c>
      <c r="N8273" t="s">
        <v>27</v>
      </c>
      <c r="O8273" t="s">
        <v>27</v>
      </c>
      <c r="P8273">
        <v>3</v>
      </c>
      <c r="Q8273">
        <v>106</v>
      </c>
      <c r="R8273">
        <v>850</v>
      </c>
      <c r="S8273">
        <v>3.6</v>
      </c>
      <c r="T8273" s="1">
        <v>43450</v>
      </c>
      <c r="U8273" t="s">
        <v>28</v>
      </c>
      <c r="V8273" t="s">
        <v>20705</v>
      </c>
      <c r="W8273" t="s">
        <v>20710</v>
      </c>
      <c r="X8273" t="s">
        <v>20662</v>
      </c>
      <c r="Y8273" t="s">
        <v>20678</v>
      </c>
      <c r="Z8273">
        <v>12</v>
      </c>
      <c r="AA8273" t="s">
        <v>6631</v>
      </c>
    </row>
    <row r="8274" spans="1:27" x14ac:dyDescent="0.3">
      <c r="A8274">
        <v>3100033</v>
      </c>
      <c r="B8274" t="s">
        <v>17038</v>
      </c>
      <c r="C8274">
        <v>1</v>
      </c>
      <c r="D8274" t="s">
        <v>15950</v>
      </c>
      <c r="E8274" t="s">
        <v>17039</v>
      </c>
      <c r="F8274" t="s">
        <v>16068</v>
      </c>
      <c r="G8274" t="s">
        <v>16069</v>
      </c>
      <c r="H8274">
        <v>74.846655560000002</v>
      </c>
      <c r="I8274">
        <v>12.870736109999999</v>
      </c>
      <c r="J8274" t="s">
        <v>17040</v>
      </c>
      <c r="K8274" t="s">
        <v>26</v>
      </c>
      <c r="L8274" t="s">
        <v>27</v>
      </c>
      <c r="M8274" t="s">
        <v>27</v>
      </c>
      <c r="N8274" t="s">
        <v>27</v>
      </c>
      <c r="O8274" t="s">
        <v>27</v>
      </c>
      <c r="P8274">
        <v>3</v>
      </c>
      <c r="Q8274">
        <v>290</v>
      </c>
      <c r="R8274">
        <v>800</v>
      </c>
      <c r="S8274">
        <v>3.8</v>
      </c>
      <c r="T8274" s="1">
        <v>40886</v>
      </c>
      <c r="U8274" t="s">
        <v>28</v>
      </c>
      <c r="V8274" t="s">
        <v>20705</v>
      </c>
      <c r="W8274" t="s">
        <v>20710</v>
      </c>
      <c r="X8274" t="s">
        <v>20663</v>
      </c>
      <c r="Y8274" t="s">
        <v>20678</v>
      </c>
      <c r="Z8274">
        <v>12</v>
      </c>
      <c r="AA8274" t="s">
        <v>6631</v>
      </c>
    </row>
    <row r="8275" spans="1:27" x14ac:dyDescent="0.3">
      <c r="A8275">
        <v>3600375</v>
      </c>
      <c r="B8275" t="s">
        <v>17041</v>
      </c>
      <c r="C8275">
        <v>1</v>
      </c>
      <c r="D8275" t="s">
        <v>15969</v>
      </c>
      <c r="E8275" t="s">
        <v>17042</v>
      </c>
      <c r="F8275" t="s">
        <v>16079</v>
      </c>
      <c r="G8275" t="s">
        <v>16080</v>
      </c>
      <c r="H8275">
        <v>76.642619999999994</v>
      </c>
      <c r="I8275">
        <v>12.299524</v>
      </c>
      <c r="J8275" t="s">
        <v>1542</v>
      </c>
      <c r="K8275" t="s">
        <v>26</v>
      </c>
      <c r="L8275" t="s">
        <v>27</v>
      </c>
      <c r="M8275" t="s">
        <v>27</v>
      </c>
      <c r="N8275" t="s">
        <v>27</v>
      </c>
      <c r="O8275" t="s">
        <v>27</v>
      </c>
      <c r="P8275">
        <v>3</v>
      </c>
      <c r="Q8275">
        <v>264</v>
      </c>
      <c r="R8275">
        <v>800</v>
      </c>
      <c r="S8275">
        <v>3.9</v>
      </c>
      <c r="T8275" s="1">
        <v>42362</v>
      </c>
      <c r="U8275" t="s">
        <v>28</v>
      </c>
      <c r="V8275" t="s">
        <v>20705</v>
      </c>
      <c r="W8275" t="s">
        <v>20710</v>
      </c>
      <c r="X8275" t="s">
        <v>20669</v>
      </c>
      <c r="Y8275" t="s">
        <v>20678</v>
      </c>
      <c r="Z8275">
        <v>12</v>
      </c>
      <c r="AA8275" t="s">
        <v>6631</v>
      </c>
    </row>
    <row r="8276" spans="1:27" x14ac:dyDescent="0.3">
      <c r="A8276">
        <v>121335</v>
      </c>
      <c r="B8276" t="s">
        <v>3585</v>
      </c>
      <c r="C8276">
        <v>1</v>
      </c>
      <c r="D8276" t="s">
        <v>15285</v>
      </c>
      <c r="E8276" t="s">
        <v>17097</v>
      </c>
      <c r="F8276" t="s">
        <v>15704</v>
      </c>
      <c r="G8276" t="s">
        <v>15705</v>
      </c>
      <c r="H8276">
        <v>76.800955500000001</v>
      </c>
      <c r="I8276">
        <v>30.705774999999999</v>
      </c>
      <c r="J8276" t="s">
        <v>2409</v>
      </c>
      <c r="K8276" t="s">
        <v>26</v>
      </c>
      <c r="L8276" t="s">
        <v>27</v>
      </c>
      <c r="M8276" t="s">
        <v>27</v>
      </c>
      <c r="N8276" t="s">
        <v>27</v>
      </c>
      <c r="O8276" t="s">
        <v>27</v>
      </c>
      <c r="P8276">
        <v>3</v>
      </c>
      <c r="Q8276">
        <v>1022</v>
      </c>
      <c r="R8276">
        <v>1200</v>
      </c>
      <c r="S8276">
        <v>4</v>
      </c>
      <c r="T8276" s="1">
        <v>40489</v>
      </c>
      <c r="U8276" t="s">
        <v>28</v>
      </c>
      <c r="V8276" t="s">
        <v>20705</v>
      </c>
      <c r="W8276" t="s">
        <v>20710</v>
      </c>
      <c r="X8276" t="s">
        <v>20667</v>
      </c>
      <c r="Y8276" t="s">
        <v>20678</v>
      </c>
      <c r="Z8276">
        <v>11</v>
      </c>
      <c r="AA8276" t="s">
        <v>20679</v>
      </c>
    </row>
    <row r="8277" spans="1:27" x14ac:dyDescent="0.3">
      <c r="A8277">
        <v>100305</v>
      </c>
      <c r="B8277" t="s">
        <v>17112</v>
      </c>
      <c r="C8277">
        <v>1</v>
      </c>
      <c r="D8277" t="s">
        <v>15585</v>
      </c>
      <c r="E8277" t="s">
        <v>17113</v>
      </c>
      <c r="F8277" t="s">
        <v>17114</v>
      </c>
      <c r="G8277" t="s">
        <v>17115</v>
      </c>
      <c r="H8277">
        <v>75.793603899999994</v>
      </c>
      <c r="I8277">
        <v>26.9214108</v>
      </c>
      <c r="J8277" t="s">
        <v>17116</v>
      </c>
      <c r="K8277" t="s">
        <v>26</v>
      </c>
      <c r="L8277" t="s">
        <v>27</v>
      </c>
      <c r="M8277" t="s">
        <v>27</v>
      </c>
      <c r="N8277" t="s">
        <v>27</v>
      </c>
      <c r="O8277" t="s">
        <v>27</v>
      </c>
      <c r="P8277">
        <v>3</v>
      </c>
      <c r="Q8277">
        <v>916</v>
      </c>
      <c r="R8277">
        <v>1800</v>
      </c>
      <c r="S8277">
        <v>4</v>
      </c>
      <c r="T8277" s="1">
        <v>41945</v>
      </c>
      <c r="U8277" t="s">
        <v>28</v>
      </c>
      <c r="V8277" t="s">
        <v>20705</v>
      </c>
      <c r="W8277" t="s">
        <v>20710</v>
      </c>
      <c r="X8277" t="s">
        <v>20664</v>
      </c>
      <c r="Y8277" t="s">
        <v>20678</v>
      </c>
      <c r="Z8277">
        <v>11</v>
      </c>
      <c r="AA8277" t="s">
        <v>20679</v>
      </c>
    </row>
    <row r="8278" spans="1:27" x14ac:dyDescent="0.3">
      <c r="A8278">
        <v>18377112</v>
      </c>
      <c r="B8278" t="s">
        <v>17117</v>
      </c>
      <c r="C8278">
        <v>1</v>
      </c>
      <c r="D8278" t="s">
        <v>15305</v>
      </c>
      <c r="E8278" t="s">
        <v>17118</v>
      </c>
      <c r="F8278" t="s">
        <v>15307</v>
      </c>
      <c r="G8278" t="s">
        <v>15308</v>
      </c>
      <c r="H8278">
        <v>88.364878000000004</v>
      </c>
      <c r="I8278">
        <v>22.538730999999999</v>
      </c>
      <c r="J8278" t="s">
        <v>17119</v>
      </c>
      <c r="K8278" t="s">
        <v>26</v>
      </c>
      <c r="L8278" t="s">
        <v>27</v>
      </c>
      <c r="M8278" t="s">
        <v>27</v>
      </c>
      <c r="N8278" t="s">
        <v>27</v>
      </c>
      <c r="O8278" t="s">
        <v>27</v>
      </c>
      <c r="P8278">
        <v>3</v>
      </c>
      <c r="Q8278">
        <v>326</v>
      </c>
      <c r="R8278">
        <v>1000</v>
      </c>
      <c r="S8278">
        <v>3.9</v>
      </c>
      <c r="T8278" s="1">
        <v>42688</v>
      </c>
      <c r="U8278" t="s">
        <v>28</v>
      </c>
      <c r="V8278" t="s">
        <v>20705</v>
      </c>
      <c r="W8278" t="s">
        <v>20710</v>
      </c>
      <c r="X8278" t="s">
        <v>20661</v>
      </c>
      <c r="Y8278" t="s">
        <v>20678</v>
      </c>
      <c r="Z8278">
        <v>11</v>
      </c>
      <c r="AA8278" t="s">
        <v>20679</v>
      </c>
    </row>
    <row r="8279" spans="1:27" x14ac:dyDescent="0.3">
      <c r="A8279">
        <v>800237</v>
      </c>
      <c r="B8279" t="s">
        <v>17120</v>
      </c>
      <c r="C8279">
        <v>1</v>
      </c>
      <c r="D8279" t="s">
        <v>15965</v>
      </c>
      <c r="E8279" t="s">
        <v>17121</v>
      </c>
      <c r="F8279" t="s">
        <v>16064</v>
      </c>
      <c r="G8279" t="s">
        <v>16065</v>
      </c>
      <c r="H8279">
        <v>80.994595899999993</v>
      </c>
      <c r="I8279">
        <v>26.8551778</v>
      </c>
      <c r="J8279" t="s">
        <v>2128</v>
      </c>
      <c r="K8279" t="s">
        <v>26</v>
      </c>
      <c r="L8279" t="s">
        <v>27</v>
      </c>
      <c r="M8279" t="s">
        <v>27</v>
      </c>
      <c r="N8279" t="s">
        <v>27</v>
      </c>
      <c r="O8279" t="s">
        <v>27</v>
      </c>
      <c r="P8279">
        <v>3</v>
      </c>
      <c r="Q8279">
        <v>514</v>
      </c>
      <c r="R8279">
        <v>1000</v>
      </c>
      <c r="S8279">
        <v>3.7</v>
      </c>
      <c r="T8279" s="1">
        <v>40489</v>
      </c>
      <c r="U8279" t="s">
        <v>28</v>
      </c>
      <c r="V8279" t="s">
        <v>20705</v>
      </c>
      <c r="W8279" t="s">
        <v>20710</v>
      </c>
      <c r="X8279" t="s">
        <v>20667</v>
      </c>
      <c r="Y8279" t="s">
        <v>20678</v>
      </c>
      <c r="Z8279">
        <v>11</v>
      </c>
      <c r="AA8279" t="s">
        <v>20679</v>
      </c>
    </row>
    <row r="8280" spans="1:27" x14ac:dyDescent="0.3">
      <c r="A8280">
        <v>15717</v>
      </c>
      <c r="B8280" t="s">
        <v>17128</v>
      </c>
      <c r="C8280">
        <v>1</v>
      </c>
      <c r="D8280" t="s">
        <v>16181</v>
      </c>
      <c r="E8280" t="s">
        <v>17129</v>
      </c>
      <c r="F8280" t="s">
        <v>17130</v>
      </c>
      <c r="G8280" t="s">
        <v>17131</v>
      </c>
      <c r="H8280">
        <v>75.788258540000001</v>
      </c>
      <c r="I8280">
        <v>30.88591491</v>
      </c>
      <c r="J8280" t="s">
        <v>2125</v>
      </c>
      <c r="K8280" t="s">
        <v>26</v>
      </c>
      <c r="L8280" t="s">
        <v>27</v>
      </c>
      <c r="M8280" t="s">
        <v>27</v>
      </c>
      <c r="N8280" t="s">
        <v>27</v>
      </c>
      <c r="O8280" t="s">
        <v>27</v>
      </c>
      <c r="P8280">
        <v>3</v>
      </c>
      <c r="Q8280">
        <v>154</v>
      </c>
      <c r="R8280">
        <v>1500</v>
      </c>
      <c r="S8280">
        <v>3.9</v>
      </c>
      <c r="T8280" s="1">
        <v>43415</v>
      </c>
      <c r="U8280" t="s">
        <v>28</v>
      </c>
      <c r="V8280" t="s">
        <v>20705</v>
      </c>
      <c r="W8280" t="s">
        <v>20710</v>
      </c>
      <c r="X8280" t="s">
        <v>20662</v>
      </c>
      <c r="Y8280" t="s">
        <v>20678</v>
      </c>
      <c r="Z8280">
        <v>11</v>
      </c>
      <c r="AA8280" t="s">
        <v>20679</v>
      </c>
    </row>
    <row r="8281" spans="1:27" x14ac:dyDescent="0.3">
      <c r="A8281">
        <v>3700056</v>
      </c>
      <c r="B8281" t="s">
        <v>17140</v>
      </c>
      <c r="C8281">
        <v>1</v>
      </c>
      <c r="D8281" t="s">
        <v>15820</v>
      </c>
      <c r="E8281" t="s">
        <v>16095</v>
      </c>
      <c r="F8281" t="s">
        <v>176</v>
      </c>
      <c r="G8281" t="s">
        <v>16093</v>
      </c>
      <c r="H8281">
        <v>79.830155559999994</v>
      </c>
      <c r="I8281">
        <v>11.929947220000001</v>
      </c>
      <c r="J8281" t="s">
        <v>1916</v>
      </c>
      <c r="K8281" t="s">
        <v>26</v>
      </c>
      <c r="L8281" t="s">
        <v>27</v>
      </c>
      <c r="M8281" t="s">
        <v>27</v>
      </c>
      <c r="N8281" t="s">
        <v>27</v>
      </c>
      <c r="O8281" t="s">
        <v>27</v>
      </c>
      <c r="P8281">
        <v>3</v>
      </c>
      <c r="Q8281">
        <v>199</v>
      </c>
      <c r="R8281">
        <v>700</v>
      </c>
      <c r="S8281">
        <v>3.8</v>
      </c>
      <c r="T8281" s="1">
        <v>41239</v>
      </c>
      <c r="U8281" t="s">
        <v>28</v>
      </c>
      <c r="V8281" t="s">
        <v>20705</v>
      </c>
      <c r="W8281" t="s">
        <v>20710</v>
      </c>
      <c r="X8281" t="s">
        <v>20665</v>
      </c>
      <c r="Y8281" t="s">
        <v>20678</v>
      </c>
      <c r="Z8281">
        <v>11</v>
      </c>
      <c r="AA8281" t="s">
        <v>20679</v>
      </c>
    </row>
    <row r="8282" spans="1:27" x14ac:dyDescent="0.3">
      <c r="A8282">
        <v>3500017</v>
      </c>
      <c r="B8282" t="s">
        <v>17178</v>
      </c>
      <c r="C8282">
        <v>1</v>
      </c>
      <c r="D8282" t="s">
        <v>15800</v>
      </c>
      <c r="E8282" t="s">
        <v>17179</v>
      </c>
      <c r="F8282" t="s">
        <v>15802</v>
      </c>
      <c r="G8282" t="s">
        <v>15803</v>
      </c>
      <c r="H8282">
        <v>78.053162</v>
      </c>
      <c r="I8282">
        <v>30.335259000000001</v>
      </c>
      <c r="J8282" t="s">
        <v>17180</v>
      </c>
      <c r="K8282" t="s">
        <v>26</v>
      </c>
      <c r="L8282" t="s">
        <v>27</v>
      </c>
      <c r="M8282" t="s">
        <v>27</v>
      </c>
      <c r="N8282" t="s">
        <v>27</v>
      </c>
      <c r="O8282" t="s">
        <v>27</v>
      </c>
      <c r="P8282">
        <v>3</v>
      </c>
      <c r="Q8282">
        <v>141</v>
      </c>
      <c r="R8282">
        <v>650</v>
      </c>
      <c r="S8282">
        <v>3.9</v>
      </c>
      <c r="T8282" s="1">
        <v>42671</v>
      </c>
      <c r="U8282" t="s">
        <v>28</v>
      </c>
      <c r="V8282" t="s">
        <v>20705</v>
      </c>
      <c r="W8282" t="s">
        <v>20710</v>
      </c>
      <c r="X8282" t="s">
        <v>20661</v>
      </c>
      <c r="Y8282" t="s">
        <v>20678</v>
      </c>
      <c r="Z8282">
        <v>10</v>
      </c>
      <c r="AA8282" t="s">
        <v>20680</v>
      </c>
    </row>
    <row r="8283" spans="1:27" x14ac:dyDescent="0.3">
      <c r="A8283">
        <v>3500013</v>
      </c>
      <c r="B8283" t="s">
        <v>17021</v>
      </c>
      <c r="C8283">
        <v>1</v>
      </c>
      <c r="D8283" t="s">
        <v>15800</v>
      </c>
      <c r="E8283" t="s">
        <v>17181</v>
      </c>
      <c r="F8283" t="s">
        <v>17182</v>
      </c>
      <c r="G8283" t="s">
        <v>17183</v>
      </c>
      <c r="H8283">
        <v>78.070453000000001</v>
      </c>
      <c r="I8283">
        <v>30.366322</v>
      </c>
      <c r="J8283" t="s">
        <v>17184</v>
      </c>
      <c r="K8283" t="s">
        <v>26</v>
      </c>
      <c r="L8283" t="s">
        <v>27</v>
      </c>
      <c r="M8283" t="s">
        <v>27</v>
      </c>
      <c r="N8283" t="s">
        <v>27</v>
      </c>
      <c r="O8283" t="s">
        <v>27</v>
      </c>
      <c r="P8283">
        <v>3</v>
      </c>
      <c r="Q8283">
        <v>101</v>
      </c>
      <c r="R8283">
        <v>600</v>
      </c>
      <c r="S8283">
        <v>3.9</v>
      </c>
      <c r="T8283" s="1">
        <v>42283</v>
      </c>
      <c r="U8283" t="s">
        <v>28</v>
      </c>
      <c r="V8283" t="s">
        <v>20705</v>
      </c>
      <c r="W8283" t="s">
        <v>20710</v>
      </c>
      <c r="X8283" t="s">
        <v>20669</v>
      </c>
      <c r="Y8283" t="s">
        <v>20678</v>
      </c>
      <c r="Z8283">
        <v>10</v>
      </c>
      <c r="AA8283" t="s">
        <v>20680</v>
      </c>
    </row>
    <row r="8284" spans="1:27" x14ac:dyDescent="0.3">
      <c r="A8284">
        <v>130008</v>
      </c>
      <c r="B8284" t="s">
        <v>17185</v>
      </c>
      <c r="C8284">
        <v>1</v>
      </c>
      <c r="D8284" t="s">
        <v>15805</v>
      </c>
      <c r="E8284" t="s">
        <v>17186</v>
      </c>
      <c r="F8284" t="s">
        <v>16164</v>
      </c>
      <c r="G8284" t="s">
        <v>16165</v>
      </c>
      <c r="H8284">
        <v>73.768172219999997</v>
      </c>
      <c r="I8284">
        <v>15.516833330000001</v>
      </c>
      <c r="J8284" t="s">
        <v>17187</v>
      </c>
      <c r="K8284" t="s">
        <v>26</v>
      </c>
      <c r="L8284" t="s">
        <v>27</v>
      </c>
      <c r="M8284" t="s">
        <v>27</v>
      </c>
      <c r="N8284" t="s">
        <v>27</v>
      </c>
      <c r="O8284" t="s">
        <v>27</v>
      </c>
      <c r="P8284">
        <v>3</v>
      </c>
      <c r="Q8284">
        <v>601</v>
      </c>
      <c r="R8284">
        <v>700</v>
      </c>
      <c r="S8284">
        <v>3.8</v>
      </c>
      <c r="T8284" s="1">
        <v>40826</v>
      </c>
      <c r="U8284" t="s">
        <v>28</v>
      </c>
      <c r="V8284" t="s">
        <v>20705</v>
      </c>
      <c r="W8284" t="s">
        <v>20710</v>
      </c>
      <c r="X8284" t="s">
        <v>20663</v>
      </c>
      <c r="Y8284" t="s">
        <v>20678</v>
      </c>
      <c r="Z8284">
        <v>10</v>
      </c>
      <c r="AA8284" t="s">
        <v>20680</v>
      </c>
    </row>
    <row r="8285" spans="1:27" x14ac:dyDescent="0.3">
      <c r="A8285">
        <v>1400460</v>
      </c>
      <c r="B8285" t="s">
        <v>17192</v>
      </c>
      <c r="C8285">
        <v>1</v>
      </c>
      <c r="D8285" t="s">
        <v>15916</v>
      </c>
      <c r="E8285" t="s">
        <v>17193</v>
      </c>
      <c r="F8285" t="s">
        <v>16503</v>
      </c>
      <c r="G8285" t="s">
        <v>16504</v>
      </c>
      <c r="H8285">
        <v>75.898496899999998</v>
      </c>
      <c r="I8285">
        <v>22.725747500000001</v>
      </c>
      <c r="J8285" t="s">
        <v>17194</v>
      </c>
      <c r="K8285" t="s">
        <v>26</v>
      </c>
      <c r="L8285" t="s">
        <v>27</v>
      </c>
      <c r="M8285" t="s">
        <v>27</v>
      </c>
      <c r="N8285" t="s">
        <v>27</v>
      </c>
      <c r="O8285" t="s">
        <v>27</v>
      </c>
      <c r="P8285">
        <v>3</v>
      </c>
      <c r="Q8285">
        <v>214</v>
      </c>
      <c r="R8285">
        <v>800</v>
      </c>
      <c r="S8285">
        <v>3.8</v>
      </c>
      <c r="T8285" s="1">
        <v>42649</v>
      </c>
      <c r="U8285" t="s">
        <v>28</v>
      </c>
      <c r="V8285" t="s">
        <v>20705</v>
      </c>
      <c r="W8285" t="s">
        <v>20710</v>
      </c>
      <c r="X8285" t="s">
        <v>20661</v>
      </c>
      <c r="Y8285" t="s">
        <v>20678</v>
      </c>
      <c r="Z8285">
        <v>10</v>
      </c>
      <c r="AA8285" t="s">
        <v>20680</v>
      </c>
    </row>
    <row r="8286" spans="1:27" x14ac:dyDescent="0.3">
      <c r="A8286">
        <v>15853</v>
      </c>
      <c r="B8286" t="s">
        <v>3623</v>
      </c>
      <c r="C8286">
        <v>1</v>
      </c>
      <c r="D8286" t="s">
        <v>16181</v>
      </c>
      <c r="E8286" t="s">
        <v>17218</v>
      </c>
      <c r="F8286" t="s">
        <v>17219</v>
      </c>
      <c r="G8286" t="s">
        <v>17220</v>
      </c>
      <c r="H8286">
        <v>75.813112000000004</v>
      </c>
      <c r="I8286">
        <v>30.895817000000001</v>
      </c>
      <c r="J8286" t="s">
        <v>602</v>
      </c>
      <c r="K8286" t="s">
        <v>26</v>
      </c>
      <c r="L8286" t="s">
        <v>27</v>
      </c>
      <c r="M8286" t="s">
        <v>27</v>
      </c>
      <c r="N8286" t="s">
        <v>27</v>
      </c>
      <c r="O8286" t="s">
        <v>27</v>
      </c>
      <c r="P8286">
        <v>3</v>
      </c>
      <c r="Q8286">
        <v>80</v>
      </c>
      <c r="R8286">
        <v>1400</v>
      </c>
      <c r="S8286">
        <v>3.9</v>
      </c>
      <c r="T8286" s="1">
        <v>41207</v>
      </c>
      <c r="U8286" t="s">
        <v>28</v>
      </c>
      <c r="V8286" t="s">
        <v>20705</v>
      </c>
      <c r="W8286" t="s">
        <v>20710</v>
      </c>
      <c r="X8286" t="s">
        <v>20665</v>
      </c>
      <c r="Y8286" t="s">
        <v>20678</v>
      </c>
      <c r="Z8286">
        <v>10</v>
      </c>
      <c r="AA8286" t="s">
        <v>20680</v>
      </c>
    </row>
    <row r="8287" spans="1:27" x14ac:dyDescent="0.3">
      <c r="A8287">
        <v>3100044</v>
      </c>
      <c r="B8287" t="s">
        <v>17221</v>
      </c>
      <c r="C8287">
        <v>1</v>
      </c>
      <c r="D8287" t="s">
        <v>15950</v>
      </c>
      <c r="E8287" t="s">
        <v>17222</v>
      </c>
      <c r="F8287" t="s">
        <v>17223</v>
      </c>
      <c r="G8287" t="s">
        <v>17224</v>
      </c>
      <c r="H8287">
        <v>74.859464459999998</v>
      </c>
      <c r="I8287">
        <v>12.898979430000001</v>
      </c>
      <c r="J8287" t="s">
        <v>17225</v>
      </c>
      <c r="K8287" t="s">
        <v>26</v>
      </c>
      <c r="L8287" t="s">
        <v>27</v>
      </c>
      <c r="M8287" t="s">
        <v>27</v>
      </c>
      <c r="N8287" t="s">
        <v>27</v>
      </c>
      <c r="O8287" t="s">
        <v>27</v>
      </c>
      <c r="P8287">
        <v>3</v>
      </c>
      <c r="Q8287">
        <v>260</v>
      </c>
      <c r="R8287">
        <v>1000</v>
      </c>
      <c r="S8287">
        <v>3.7</v>
      </c>
      <c r="T8287" s="1">
        <v>42290</v>
      </c>
      <c r="U8287" t="s">
        <v>28</v>
      </c>
      <c r="V8287" t="s">
        <v>20705</v>
      </c>
      <c r="W8287" t="s">
        <v>20710</v>
      </c>
      <c r="X8287" t="s">
        <v>20669</v>
      </c>
      <c r="Y8287" t="s">
        <v>20678</v>
      </c>
      <c r="Z8287">
        <v>10</v>
      </c>
      <c r="AA8287" t="s">
        <v>20680</v>
      </c>
    </row>
    <row r="8288" spans="1:27" x14ac:dyDescent="0.3">
      <c r="A8288">
        <v>18447068</v>
      </c>
      <c r="B8288" t="s">
        <v>17226</v>
      </c>
      <c r="C8288">
        <v>1</v>
      </c>
      <c r="D8288" t="s">
        <v>15349</v>
      </c>
      <c r="E8288" t="s">
        <v>17227</v>
      </c>
      <c r="F8288" t="s">
        <v>17228</v>
      </c>
      <c r="G8288" t="s">
        <v>17229</v>
      </c>
      <c r="H8288">
        <v>72.862381229999997</v>
      </c>
      <c r="I8288">
        <v>19.221314880000001</v>
      </c>
      <c r="J8288" t="s">
        <v>1868</v>
      </c>
      <c r="K8288" t="s">
        <v>26</v>
      </c>
      <c r="L8288" t="s">
        <v>27</v>
      </c>
      <c r="M8288" t="s">
        <v>27</v>
      </c>
      <c r="N8288" t="s">
        <v>27</v>
      </c>
      <c r="O8288" t="s">
        <v>27</v>
      </c>
      <c r="P8288">
        <v>3</v>
      </c>
      <c r="Q8288">
        <v>156</v>
      </c>
      <c r="R8288">
        <v>1000</v>
      </c>
      <c r="S8288">
        <v>4</v>
      </c>
      <c r="T8288" s="1">
        <v>41187</v>
      </c>
      <c r="U8288" t="s">
        <v>28</v>
      </c>
      <c r="V8288" t="s">
        <v>20705</v>
      </c>
      <c r="W8288" t="s">
        <v>20710</v>
      </c>
      <c r="X8288" t="s">
        <v>20665</v>
      </c>
      <c r="Y8288" t="s">
        <v>20678</v>
      </c>
      <c r="Z8288">
        <v>10</v>
      </c>
      <c r="AA8288" t="s">
        <v>20680</v>
      </c>
    </row>
    <row r="8289" spans="1:27" x14ac:dyDescent="0.3">
      <c r="A8289">
        <v>3200032</v>
      </c>
      <c r="B8289" t="s">
        <v>17239</v>
      </c>
      <c r="C8289">
        <v>1</v>
      </c>
      <c r="D8289" t="s">
        <v>15882</v>
      </c>
      <c r="E8289" t="s">
        <v>17240</v>
      </c>
      <c r="F8289" t="s">
        <v>17241</v>
      </c>
      <c r="G8289" t="s">
        <v>17242</v>
      </c>
      <c r="H8289">
        <v>73.167753000000005</v>
      </c>
      <c r="I8289">
        <v>22.308095999999999</v>
      </c>
      <c r="J8289" t="s">
        <v>17243</v>
      </c>
      <c r="K8289" t="s">
        <v>26</v>
      </c>
      <c r="L8289" t="s">
        <v>27</v>
      </c>
      <c r="M8289" t="s">
        <v>27</v>
      </c>
      <c r="N8289" t="s">
        <v>27</v>
      </c>
      <c r="O8289" t="s">
        <v>27</v>
      </c>
      <c r="P8289">
        <v>3</v>
      </c>
      <c r="Q8289">
        <v>149</v>
      </c>
      <c r="R8289">
        <v>800</v>
      </c>
      <c r="S8289">
        <v>3.8</v>
      </c>
      <c r="T8289" s="1">
        <v>42282</v>
      </c>
      <c r="U8289" t="s">
        <v>28</v>
      </c>
      <c r="V8289" t="s">
        <v>20705</v>
      </c>
      <c r="W8289" t="s">
        <v>20710</v>
      </c>
      <c r="X8289" t="s">
        <v>20669</v>
      </c>
      <c r="Y8289" t="s">
        <v>20678</v>
      </c>
      <c r="Z8289">
        <v>10</v>
      </c>
      <c r="AA8289" t="s">
        <v>20680</v>
      </c>
    </row>
    <row r="8290" spans="1:27" x14ac:dyDescent="0.3">
      <c r="A8290">
        <v>51040</v>
      </c>
      <c r="B8290" t="s">
        <v>12053</v>
      </c>
      <c r="C8290">
        <v>1</v>
      </c>
      <c r="D8290" t="s">
        <v>15333</v>
      </c>
      <c r="E8290" t="s">
        <v>15574</v>
      </c>
      <c r="F8290" t="s">
        <v>15400</v>
      </c>
      <c r="G8290" t="s">
        <v>15401</v>
      </c>
      <c r="H8290">
        <v>77.614292689999999</v>
      </c>
      <c r="I8290">
        <v>12.933297639999999</v>
      </c>
      <c r="J8290" t="s">
        <v>15575</v>
      </c>
      <c r="K8290" t="s">
        <v>26</v>
      </c>
      <c r="L8290" t="s">
        <v>27</v>
      </c>
      <c r="M8290" t="s">
        <v>35</v>
      </c>
      <c r="N8290" t="s">
        <v>27</v>
      </c>
      <c r="O8290" t="s">
        <v>27</v>
      </c>
      <c r="P8290">
        <v>2</v>
      </c>
      <c r="Q8290">
        <v>9667</v>
      </c>
      <c r="R8290">
        <v>800</v>
      </c>
      <c r="S8290">
        <v>4.7</v>
      </c>
      <c r="T8290" s="1">
        <v>40771</v>
      </c>
      <c r="U8290" t="s">
        <v>28</v>
      </c>
      <c r="V8290" t="s">
        <v>20709</v>
      </c>
      <c r="W8290" t="s">
        <v>20710</v>
      </c>
      <c r="X8290" t="s">
        <v>20663</v>
      </c>
      <c r="Y8290" t="s">
        <v>20659</v>
      </c>
      <c r="Z8290">
        <v>8</v>
      </c>
      <c r="AA8290" t="s">
        <v>20666</v>
      </c>
    </row>
    <row r="8291" spans="1:27" x14ac:dyDescent="0.3">
      <c r="A8291">
        <v>102531</v>
      </c>
      <c r="B8291" t="s">
        <v>15584</v>
      </c>
      <c r="C8291">
        <v>1</v>
      </c>
      <c r="D8291" t="s">
        <v>15585</v>
      </c>
      <c r="E8291" t="s">
        <v>15586</v>
      </c>
      <c r="F8291" t="s">
        <v>1735</v>
      </c>
      <c r="G8291" t="s">
        <v>15587</v>
      </c>
      <c r="H8291">
        <v>75.800511540000002</v>
      </c>
      <c r="I8291">
        <v>26.849595579999999</v>
      </c>
      <c r="J8291" t="s">
        <v>15588</v>
      </c>
      <c r="K8291" t="s">
        <v>26</v>
      </c>
      <c r="L8291" t="s">
        <v>27</v>
      </c>
      <c r="M8291" t="s">
        <v>35</v>
      </c>
      <c r="N8291" t="s">
        <v>27</v>
      </c>
      <c r="O8291" t="s">
        <v>27</v>
      </c>
      <c r="P8291">
        <v>2</v>
      </c>
      <c r="Q8291">
        <v>798</v>
      </c>
      <c r="R8291">
        <v>800</v>
      </c>
      <c r="S8291">
        <v>4.3</v>
      </c>
      <c r="T8291" s="1">
        <v>41861</v>
      </c>
      <c r="U8291" t="s">
        <v>28</v>
      </c>
      <c r="V8291" t="s">
        <v>20709</v>
      </c>
      <c r="W8291" t="s">
        <v>20710</v>
      </c>
      <c r="X8291" t="s">
        <v>20664</v>
      </c>
      <c r="Y8291" t="s">
        <v>20659</v>
      </c>
      <c r="Z8291">
        <v>8</v>
      </c>
      <c r="AA8291" t="s">
        <v>20666</v>
      </c>
    </row>
    <row r="8292" spans="1:27" x14ac:dyDescent="0.3">
      <c r="A8292">
        <v>20870</v>
      </c>
      <c r="B8292" t="s">
        <v>15593</v>
      </c>
      <c r="C8292">
        <v>1</v>
      </c>
      <c r="D8292" t="s">
        <v>15305</v>
      </c>
      <c r="E8292" t="s">
        <v>15594</v>
      </c>
      <c r="F8292" t="s">
        <v>15591</v>
      </c>
      <c r="G8292" t="s">
        <v>15592</v>
      </c>
      <c r="H8292">
        <v>88.352310290000005</v>
      </c>
      <c r="I8292">
        <v>22.55299638</v>
      </c>
      <c r="J8292" t="s">
        <v>572</v>
      </c>
      <c r="K8292" t="s">
        <v>26</v>
      </c>
      <c r="L8292" t="s">
        <v>27</v>
      </c>
      <c r="M8292" t="s">
        <v>35</v>
      </c>
      <c r="N8292" t="s">
        <v>27</v>
      </c>
      <c r="O8292" t="s">
        <v>27</v>
      </c>
      <c r="P8292">
        <v>2</v>
      </c>
      <c r="Q8292">
        <v>5288</v>
      </c>
      <c r="R8292">
        <v>900</v>
      </c>
      <c r="S8292">
        <v>4.2</v>
      </c>
      <c r="T8292" s="1">
        <v>40405</v>
      </c>
      <c r="U8292" t="s">
        <v>28</v>
      </c>
      <c r="V8292" t="s">
        <v>20709</v>
      </c>
      <c r="W8292" t="s">
        <v>20710</v>
      </c>
      <c r="X8292" t="s">
        <v>20667</v>
      </c>
      <c r="Y8292" t="s">
        <v>20659</v>
      </c>
      <c r="Z8292">
        <v>8</v>
      </c>
      <c r="AA8292" t="s">
        <v>20666</v>
      </c>
    </row>
    <row r="8293" spans="1:27" x14ac:dyDescent="0.3">
      <c r="A8293">
        <v>3300949</v>
      </c>
      <c r="B8293" t="s">
        <v>15595</v>
      </c>
      <c r="C8293">
        <v>1</v>
      </c>
      <c r="D8293" t="s">
        <v>15596</v>
      </c>
      <c r="E8293" t="s">
        <v>15597</v>
      </c>
      <c r="F8293" t="s">
        <v>144</v>
      </c>
      <c r="G8293" t="s">
        <v>15598</v>
      </c>
      <c r="H8293">
        <v>79.077304269999999</v>
      </c>
      <c r="I8293">
        <v>21.15619053</v>
      </c>
      <c r="J8293" t="s">
        <v>499</v>
      </c>
      <c r="K8293" t="s">
        <v>26</v>
      </c>
      <c r="L8293" t="s">
        <v>27</v>
      </c>
      <c r="M8293" t="s">
        <v>35</v>
      </c>
      <c r="N8293" t="s">
        <v>27</v>
      </c>
      <c r="O8293" t="s">
        <v>27</v>
      </c>
      <c r="P8293">
        <v>2</v>
      </c>
      <c r="Q8293">
        <v>164</v>
      </c>
      <c r="R8293">
        <v>600</v>
      </c>
      <c r="S8293">
        <v>4.2</v>
      </c>
      <c r="T8293" s="1">
        <v>41504</v>
      </c>
      <c r="U8293" t="s">
        <v>28</v>
      </c>
      <c r="V8293" t="s">
        <v>20709</v>
      </c>
      <c r="W8293" t="s">
        <v>20710</v>
      </c>
      <c r="X8293" t="s">
        <v>20658</v>
      </c>
      <c r="Y8293" t="s">
        <v>20659</v>
      </c>
      <c r="Z8293">
        <v>8</v>
      </c>
      <c r="AA8293" t="s">
        <v>20666</v>
      </c>
    </row>
    <row r="8294" spans="1:27" x14ac:dyDescent="0.3">
      <c r="A8294">
        <v>18438909</v>
      </c>
      <c r="B8294" t="s">
        <v>11236</v>
      </c>
      <c r="C8294">
        <v>1</v>
      </c>
      <c r="D8294" t="s">
        <v>15552</v>
      </c>
      <c r="E8294" t="s">
        <v>15603</v>
      </c>
      <c r="F8294" t="s">
        <v>15604</v>
      </c>
      <c r="G8294" t="s">
        <v>15605</v>
      </c>
      <c r="H8294">
        <v>72.512487199999995</v>
      </c>
      <c r="I8294">
        <v>23.038231400000001</v>
      </c>
      <c r="J8294" t="s">
        <v>1933</v>
      </c>
      <c r="K8294" t="s">
        <v>26</v>
      </c>
      <c r="L8294" t="s">
        <v>27</v>
      </c>
      <c r="M8294" t="s">
        <v>35</v>
      </c>
      <c r="N8294" t="s">
        <v>27</v>
      </c>
      <c r="O8294" t="s">
        <v>27</v>
      </c>
      <c r="P8294">
        <v>2</v>
      </c>
      <c r="Q8294">
        <v>113</v>
      </c>
      <c r="R8294">
        <v>500</v>
      </c>
      <c r="S8294">
        <v>4.4000000000000004</v>
      </c>
      <c r="T8294" s="1">
        <v>42926</v>
      </c>
      <c r="U8294" t="s">
        <v>28</v>
      </c>
      <c r="V8294" t="s">
        <v>20709</v>
      </c>
      <c r="W8294" t="s">
        <v>20710</v>
      </c>
      <c r="X8294" t="s">
        <v>20668</v>
      </c>
      <c r="Y8294" t="s">
        <v>20659</v>
      </c>
      <c r="Z8294">
        <v>7</v>
      </c>
      <c r="AA8294" t="s">
        <v>20670</v>
      </c>
    </row>
    <row r="8295" spans="1:27" x14ac:dyDescent="0.3">
      <c r="A8295">
        <v>18221572</v>
      </c>
      <c r="B8295" t="s">
        <v>15638</v>
      </c>
      <c r="C8295">
        <v>1</v>
      </c>
      <c r="D8295" t="s">
        <v>15333</v>
      </c>
      <c r="E8295" t="s">
        <v>15639</v>
      </c>
      <c r="F8295" t="s">
        <v>15420</v>
      </c>
      <c r="G8295" t="s">
        <v>15421</v>
      </c>
      <c r="H8295">
        <v>77.643684669999999</v>
      </c>
      <c r="I8295">
        <v>12.978452920000001</v>
      </c>
      <c r="J8295" t="s">
        <v>15640</v>
      </c>
      <c r="K8295" t="s">
        <v>26</v>
      </c>
      <c r="L8295" t="s">
        <v>27</v>
      </c>
      <c r="M8295" t="s">
        <v>35</v>
      </c>
      <c r="N8295" t="s">
        <v>27</v>
      </c>
      <c r="O8295" t="s">
        <v>27</v>
      </c>
      <c r="P8295">
        <v>2</v>
      </c>
      <c r="Q8295">
        <v>1413</v>
      </c>
      <c r="R8295">
        <v>600</v>
      </c>
      <c r="S8295">
        <v>4.3</v>
      </c>
      <c r="T8295" s="1">
        <v>40321</v>
      </c>
      <c r="U8295" t="s">
        <v>28</v>
      </c>
      <c r="V8295" t="s">
        <v>20709</v>
      </c>
      <c r="W8295" t="s">
        <v>20710</v>
      </c>
      <c r="X8295" t="s">
        <v>20667</v>
      </c>
      <c r="Y8295" t="s">
        <v>20671</v>
      </c>
      <c r="Z8295">
        <v>5</v>
      </c>
      <c r="AA8295" t="s">
        <v>20630</v>
      </c>
    </row>
    <row r="8296" spans="1:27" x14ac:dyDescent="0.3">
      <c r="A8296">
        <v>95421</v>
      </c>
      <c r="B8296" t="s">
        <v>15641</v>
      </c>
      <c r="C8296">
        <v>1</v>
      </c>
      <c r="D8296" t="s">
        <v>15642</v>
      </c>
      <c r="E8296" t="s">
        <v>15643</v>
      </c>
      <c r="F8296" t="s">
        <v>15644</v>
      </c>
      <c r="G8296" t="s">
        <v>15645</v>
      </c>
      <c r="H8296">
        <v>76.310630560000007</v>
      </c>
      <c r="I8296">
        <v>10.020683330000001</v>
      </c>
      <c r="J8296" t="s">
        <v>735</v>
      </c>
      <c r="K8296" t="s">
        <v>26</v>
      </c>
      <c r="L8296" t="s">
        <v>27</v>
      </c>
      <c r="M8296" t="s">
        <v>35</v>
      </c>
      <c r="N8296" t="s">
        <v>27</v>
      </c>
      <c r="O8296" t="s">
        <v>27</v>
      </c>
      <c r="P8296">
        <v>2</v>
      </c>
      <c r="Q8296">
        <v>662</v>
      </c>
      <c r="R8296">
        <v>600</v>
      </c>
      <c r="S8296">
        <v>4.4000000000000004</v>
      </c>
      <c r="T8296" s="1">
        <v>42511</v>
      </c>
      <c r="U8296" t="s">
        <v>28</v>
      </c>
      <c r="V8296" t="s">
        <v>20709</v>
      </c>
      <c r="W8296" t="s">
        <v>20710</v>
      </c>
      <c r="X8296" t="s">
        <v>20661</v>
      </c>
      <c r="Y8296" t="s">
        <v>20671</v>
      </c>
      <c r="Z8296">
        <v>5</v>
      </c>
      <c r="AA8296" t="s">
        <v>20630</v>
      </c>
    </row>
    <row r="8297" spans="1:27" x14ac:dyDescent="0.3">
      <c r="A8297">
        <v>95304</v>
      </c>
      <c r="B8297" t="s">
        <v>15646</v>
      </c>
      <c r="C8297">
        <v>1</v>
      </c>
      <c r="D8297" t="s">
        <v>15642</v>
      </c>
      <c r="E8297" t="s">
        <v>15647</v>
      </c>
      <c r="F8297" t="s">
        <v>15648</v>
      </c>
      <c r="G8297" t="s">
        <v>15649</v>
      </c>
      <c r="H8297">
        <v>76.308052779999997</v>
      </c>
      <c r="I8297">
        <v>10.027013889999999</v>
      </c>
      <c r="J8297" t="s">
        <v>11156</v>
      </c>
      <c r="K8297" t="s">
        <v>26</v>
      </c>
      <c r="L8297" t="s">
        <v>27</v>
      </c>
      <c r="M8297" t="s">
        <v>35</v>
      </c>
      <c r="N8297" t="s">
        <v>27</v>
      </c>
      <c r="O8297" t="s">
        <v>27</v>
      </c>
      <c r="P8297">
        <v>2</v>
      </c>
      <c r="Q8297">
        <v>482</v>
      </c>
      <c r="R8297">
        <v>650</v>
      </c>
      <c r="S8297">
        <v>4.2</v>
      </c>
      <c r="T8297" s="1">
        <v>41399</v>
      </c>
      <c r="U8297" t="s">
        <v>28</v>
      </c>
      <c r="V8297" t="s">
        <v>20709</v>
      </c>
      <c r="W8297" t="s">
        <v>20710</v>
      </c>
      <c r="X8297" t="s">
        <v>20658</v>
      </c>
      <c r="Y8297" t="s">
        <v>20671</v>
      </c>
      <c r="Z8297">
        <v>5</v>
      </c>
      <c r="AA8297" t="s">
        <v>20630</v>
      </c>
    </row>
    <row r="8298" spans="1:27" x14ac:dyDescent="0.3">
      <c r="A8298">
        <v>6508117</v>
      </c>
      <c r="B8298" t="s">
        <v>15653</v>
      </c>
      <c r="C8298">
        <v>1</v>
      </c>
      <c r="D8298" t="s">
        <v>15314</v>
      </c>
      <c r="E8298" t="s">
        <v>15654</v>
      </c>
      <c r="F8298" t="s">
        <v>15415</v>
      </c>
      <c r="G8298" t="s">
        <v>15416</v>
      </c>
      <c r="H8298">
        <v>73.897902000000002</v>
      </c>
      <c r="I8298">
        <v>18.539299329999999</v>
      </c>
      <c r="J8298" t="s">
        <v>2923</v>
      </c>
      <c r="K8298" t="s">
        <v>26</v>
      </c>
      <c r="L8298" t="s">
        <v>27</v>
      </c>
      <c r="M8298" t="s">
        <v>35</v>
      </c>
      <c r="N8298" t="s">
        <v>27</v>
      </c>
      <c r="O8298" t="s">
        <v>27</v>
      </c>
      <c r="P8298">
        <v>2</v>
      </c>
      <c r="Q8298">
        <v>583</v>
      </c>
      <c r="R8298">
        <v>850</v>
      </c>
      <c r="S8298">
        <v>4.2</v>
      </c>
      <c r="T8298" s="1">
        <v>41762</v>
      </c>
      <c r="U8298" t="s">
        <v>28</v>
      </c>
      <c r="V8298" t="s">
        <v>20709</v>
      </c>
      <c r="W8298" t="s">
        <v>20710</v>
      </c>
      <c r="X8298" t="s">
        <v>20664</v>
      </c>
      <c r="Y8298" t="s">
        <v>20671</v>
      </c>
      <c r="Z8298">
        <v>5</v>
      </c>
      <c r="AA8298" t="s">
        <v>20630</v>
      </c>
    </row>
    <row r="8299" spans="1:27" x14ac:dyDescent="0.3">
      <c r="A8299">
        <v>123010</v>
      </c>
      <c r="B8299" t="s">
        <v>11581</v>
      </c>
      <c r="C8299">
        <v>1</v>
      </c>
      <c r="D8299" t="s">
        <v>15285</v>
      </c>
      <c r="E8299" t="s">
        <v>15667</v>
      </c>
      <c r="F8299" t="s">
        <v>14882</v>
      </c>
      <c r="G8299" t="s">
        <v>15665</v>
      </c>
      <c r="H8299">
        <v>76.759844830000006</v>
      </c>
      <c r="I8299">
        <v>30.721141670000002</v>
      </c>
      <c r="J8299" t="s">
        <v>11582</v>
      </c>
      <c r="K8299" t="s">
        <v>26</v>
      </c>
      <c r="L8299" t="s">
        <v>27</v>
      </c>
      <c r="M8299" t="s">
        <v>35</v>
      </c>
      <c r="N8299" t="s">
        <v>27</v>
      </c>
      <c r="O8299" t="s">
        <v>27</v>
      </c>
      <c r="P8299">
        <v>2</v>
      </c>
      <c r="Q8299">
        <v>252</v>
      </c>
      <c r="R8299">
        <v>600</v>
      </c>
      <c r="S8299">
        <v>4.2</v>
      </c>
      <c r="T8299" s="1">
        <v>42479</v>
      </c>
      <c r="U8299" t="s">
        <v>28</v>
      </c>
      <c r="V8299" t="s">
        <v>20709</v>
      </c>
      <c r="W8299" t="s">
        <v>20710</v>
      </c>
      <c r="X8299" t="s">
        <v>20661</v>
      </c>
      <c r="Y8299" t="s">
        <v>20671</v>
      </c>
      <c r="Z8299">
        <v>4</v>
      </c>
      <c r="AA8299" t="s">
        <v>20673</v>
      </c>
    </row>
    <row r="8300" spans="1:27" x14ac:dyDescent="0.3">
      <c r="A8300">
        <v>34757</v>
      </c>
      <c r="B8300" t="s">
        <v>15677</v>
      </c>
      <c r="C8300">
        <v>1</v>
      </c>
      <c r="D8300" t="s">
        <v>15349</v>
      </c>
      <c r="E8300" t="s">
        <v>15678</v>
      </c>
      <c r="F8300" t="s">
        <v>15395</v>
      </c>
      <c r="G8300" t="s">
        <v>15396</v>
      </c>
      <c r="H8300">
        <v>72.834715000000003</v>
      </c>
      <c r="I8300">
        <v>19.178321</v>
      </c>
      <c r="J8300" t="s">
        <v>491</v>
      </c>
      <c r="K8300" t="s">
        <v>26</v>
      </c>
      <c r="L8300" t="s">
        <v>27</v>
      </c>
      <c r="M8300" t="s">
        <v>35</v>
      </c>
      <c r="N8300" t="s">
        <v>27</v>
      </c>
      <c r="O8300" t="s">
        <v>27</v>
      </c>
      <c r="P8300">
        <v>2</v>
      </c>
      <c r="Q8300">
        <v>2662</v>
      </c>
      <c r="R8300">
        <v>800</v>
      </c>
      <c r="S8300">
        <v>4.5</v>
      </c>
      <c r="T8300" s="1">
        <v>40269</v>
      </c>
      <c r="U8300" t="s">
        <v>28</v>
      </c>
      <c r="V8300" t="s">
        <v>20709</v>
      </c>
      <c r="W8300" t="s">
        <v>20710</v>
      </c>
      <c r="X8300" t="s">
        <v>20667</v>
      </c>
      <c r="Y8300" t="s">
        <v>20671</v>
      </c>
      <c r="Z8300">
        <v>4</v>
      </c>
      <c r="AA8300" t="s">
        <v>20673</v>
      </c>
    </row>
    <row r="8301" spans="1:27" x14ac:dyDescent="0.3">
      <c r="A8301">
        <v>3001321</v>
      </c>
      <c r="B8301" t="s">
        <v>15692</v>
      </c>
      <c r="C8301">
        <v>1</v>
      </c>
      <c r="D8301" t="s">
        <v>15577</v>
      </c>
      <c r="E8301" t="s">
        <v>15693</v>
      </c>
      <c r="F8301" t="s">
        <v>15694</v>
      </c>
      <c r="G8301" t="s">
        <v>15695</v>
      </c>
      <c r="H8301">
        <v>76.944652390000002</v>
      </c>
      <c r="I8301">
        <v>11.02611735</v>
      </c>
      <c r="J8301" t="s">
        <v>554</v>
      </c>
      <c r="K8301" t="s">
        <v>26</v>
      </c>
      <c r="L8301" t="s">
        <v>27</v>
      </c>
      <c r="M8301" t="s">
        <v>35</v>
      </c>
      <c r="N8301" t="s">
        <v>27</v>
      </c>
      <c r="O8301" t="s">
        <v>27</v>
      </c>
      <c r="P8301">
        <v>2</v>
      </c>
      <c r="Q8301">
        <v>200</v>
      </c>
      <c r="R8301">
        <v>350</v>
      </c>
      <c r="S8301">
        <v>4.9000000000000004</v>
      </c>
      <c r="T8301" s="1">
        <v>42799</v>
      </c>
      <c r="U8301" t="s">
        <v>28</v>
      </c>
      <c r="V8301" t="s">
        <v>20709</v>
      </c>
      <c r="W8301" t="s">
        <v>20710</v>
      </c>
      <c r="X8301" t="s">
        <v>20668</v>
      </c>
      <c r="Y8301" t="s">
        <v>20674</v>
      </c>
      <c r="Z8301">
        <v>3</v>
      </c>
      <c r="AA8301" t="s">
        <v>20675</v>
      </c>
    </row>
    <row r="8302" spans="1:27" x14ac:dyDescent="0.3">
      <c r="A8302">
        <v>113537</v>
      </c>
      <c r="B8302" t="s">
        <v>15701</v>
      </c>
      <c r="C8302">
        <v>1</v>
      </c>
      <c r="D8302" t="s">
        <v>15552</v>
      </c>
      <c r="E8302" t="s">
        <v>15702</v>
      </c>
      <c r="F8302" t="s">
        <v>15570</v>
      </c>
      <c r="G8302" t="s">
        <v>15571</v>
      </c>
      <c r="H8302">
        <v>72.537749779999999</v>
      </c>
      <c r="I8302">
        <v>23.046192680000001</v>
      </c>
      <c r="J8302" t="s">
        <v>473</v>
      </c>
      <c r="K8302" t="s">
        <v>26</v>
      </c>
      <c r="L8302" t="s">
        <v>27</v>
      </c>
      <c r="M8302" t="s">
        <v>35</v>
      </c>
      <c r="N8302" t="s">
        <v>27</v>
      </c>
      <c r="O8302" t="s">
        <v>27</v>
      </c>
      <c r="P8302">
        <v>2</v>
      </c>
      <c r="Q8302">
        <v>744</v>
      </c>
      <c r="R8302">
        <v>700</v>
      </c>
      <c r="S8302">
        <v>4.3</v>
      </c>
      <c r="T8302" s="1">
        <v>41329</v>
      </c>
      <c r="U8302" t="s">
        <v>28</v>
      </c>
      <c r="V8302" t="s">
        <v>20709</v>
      </c>
      <c r="W8302" t="s">
        <v>20710</v>
      </c>
      <c r="X8302" t="s">
        <v>20658</v>
      </c>
      <c r="Y8302" t="s">
        <v>20674</v>
      </c>
      <c r="Z8302">
        <v>2</v>
      </c>
      <c r="AA8302" t="s">
        <v>20676</v>
      </c>
    </row>
    <row r="8303" spans="1:27" x14ac:dyDescent="0.3">
      <c r="A8303">
        <v>101212</v>
      </c>
      <c r="B8303" t="s">
        <v>15707</v>
      </c>
      <c r="C8303">
        <v>1</v>
      </c>
      <c r="D8303" t="s">
        <v>15585</v>
      </c>
      <c r="E8303" t="s">
        <v>15708</v>
      </c>
      <c r="F8303" t="s">
        <v>15614</v>
      </c>
      <c r="G8303" t="s">
        <v>15615</v>
      </c>
      <c r="H8303">
        <v>75.810753219999995</v>
      </c>
      <c r="I8303">
        <v>26.905189910000001</v>
      </c>
      <c r="J8303" t="s">
        <v>12425</v>
      </c>
      <c r="K8303" t="s">
        <v>26</v>
      </c>
      <c r="L8303" t="s">
        <v>27</v>
      </c>
      <c r="M8303" t="s">
        <v>35</v>
      </c>
      <c r="N8303" t="s">
        <v>27</v>
      </c>
      <c r="O8303" t="s">
        <v>27</v>
      </c>
      <c r="P8303">
        <v>2</v>
      </c>
      <c r="Q8303">
        <v>1469</v>
      </c>
      <c r="R8303">
        <v>750</v>
      </c>
      <c r="S8303">
        <v>4.7</v>
      </c>
      <c r="T8303" s="1">
        <v>42775</v>
      </c>
      <c r="U8303" t="s">
        <v>28</v>
      </c>
      <c r="V8303" t="s">
        <v>20709</v>
      </c>
      <c r="W8303" t="s">
        <v>20710</v>
      </c>
      <c r="X8303" t="s">
        <v>20668</v>
      </c>
      <c r="Y8303" t="s">
        <v>20674</v>
      </c>
      <c r="Z8303">
        <v>2</v>
      </c>
      <c r="AA8303" t="s">
        <v>20676</v>
      </c>
    </row>
    <row r="8304" spans="1:27" x14ac:dyDescent="0.3">
      <c r="A8304">
        <v>102813</v>
      </c>
      <c r="B8304" t="s">
        <v>15719</v>
      </c>
      <c r="C8304">
        <v>1</v>
      </c>
      <c r="D8304" t="s">
        <v>15585</v>
      </c>
      <c r="E8304" t="s">
        <v>15720</v>
      </c>
      <c r="F8304" t="s">
        <v>15614</v>
      </c>
      <c r="G8304" t="s">
        <v>15615</v>
      </c>
      <c r="H8304">
        <v>75.794257299999998</v>
      </c>
      <c r="I8304">
        <v>26.902328300000001</v>
      </c>
      <c r="J8304" t="s">
        <v>2923</v>
      </c>
      <c r="K8304" t="s">
        <v>26</v>
      </c>
      <c r="L8304" t="s">
        <v>27</v>
      </c>
      <c r="M8304" t="s">
        <v>35</v>
      </c>
      <c r="N8304" t="s">
        <v>27</v>
      </c>
      <c r="O8304" t="s">
        <v>27</v>
      </c>
      <c r="P8304">
        <v>2</v>
      </c>
      <c r="Q8304">
        <v>389</v>
      </c>
      <c r="R8304">
        <v>750</v>
      </c>
      <c r="S8304">
        <v>4.4000000000000004</v>
      </c>
      <c r="T8304" s="1">
        <v>40571</v>
      </c>
      <c r="U8304" t="s">
        <v>28</v>
      </c>
      <c r="V8304" t="s">
        <v>20709</v>
      </c>
      <c r="W8304" t="s">
        <v>20710</v>
      </c>
      <c r="X8304" t="s">
        <v>20663</v>
      </c>
      <c r="Y8304" t="s">
        <v>20674</v>
      </c>
      <c r="Z8304">
        <v>1</v>
      </c>
      <c r="AA8304" t="s">
        <v>20677</v>
      </c>
    </row>
    <row r="8305" spans="1:27" x14ac:dyDescent="0.3">
      <c r="A8305">
        <v>18385186</v>
      </c>
      <c r="B8305" t="s">
        <v>15726</v>
      </c>
      <c r="C8305">
        <v>1</v>
      </c>
      <c r="D8305" t="s">
        <v>15552</v>
      </c>
      <c r="E8305" t="s">
        <v>15727</v>
      </c>
      <c r="F8305" t="s">
        <v>15608</v>
      </c>
      <c r="G8305" t="s">
        <v>15609</v>
      </c>
      <c r="H8305">
        <v>72.550475500000005</v>
      </c>
      <c r="I8305">
        <v>23.044336699999999</v>
      </c>
      <c r="J8305" t="s">
        <v>3291</v>
      </c>
      <c r="K8305" t="s">
        <v>26</v>
      </c>
      <c r="L8305" t="s">
        <v>27</v>
      </c>
      <c r="M8305" t="s">
        <v>35</v>
      </c>
      <c r="N8305" t="s">
        <v>27</v>
      </c>
      <c r="O8305" t="s">
        <v>27</v>
      </c>
      <c r="P8305">
        <v>2</v>
      </c>
      <c r="Q8305">
        <v>317</v>
      </c>
      <c r="R8305">
        <v>600</v>
      </c>
      <c r="S8305">
        <v>4.4000000000000004</v>
      </c>
      <c r="T8305" s="1">
        <v>41259</v>
      </c>
      <c r="U8305" t="s">
        <v>28</v>
      </c>
      <c r="V8305" t="s">
        <v>20709</v>
      </c>
      <c r="W8305" t="s">
        <v>20710</v>
      </c>
      <c r="X8305" t="s">
        <v>20665</v>
      </c>
      <c r="Y8305" t="s">
        <v>20678</v>
      </c>
      <c r="Z8305">
        <v>12</v>
      </c>
      <c r="AA8305" t="s">
        <v>6631</v>
      </c>
    </row>
    <row r="8306" spans="1:27" x14ac:dyDescent="0.3">
      <c r="A8306">
        <v>18424018</v>
      </c>
      <c r="B8306" t="s">
        <v>15744</v>
      </c>
      <c r="C8306">
        <v>1</v>
      </c>
      <c r="D8306" t="s">
        <v>15745</v>
      </c>
      <c r="E8306" t="s">
        <v>15746</v>
      </c>
      <c r="F8306" t="s">
        <v>15747</v>
      </c>
      <c r="G8306" t="s">
        <v>15748</v>
      </c>
      <c r="H8306">
        <v>76.718788799999999</v>
      </c>
      <c r="I8306">
        <v>30.695550600000001</v>
      </c>
      <c r="J8306" t="s">
        <v>664</v>
      </c>
      <c r="K8306" t="s">
        <v>26</v>
      </c>
      <c r="L8306" t="s">
        <v>27</v>
      </c>
      <c r="M8306" t="s">
        <v>35</v>
      </c>
      <c r="N8306" t="s">
        <v>27</v>
      </c>
      <c r="O8306" t="s">
        <v>27</v>
      </c>
      <c r="P8306">
        <v>2</v>
      </c>
      <c r="Q8306">
        <v>99</v>
      </c>
      <c r="R8306">
        <v>550</v>
      </c>
      <c r="S8306">
        <v>4.3</v>
      </c>
      <c r="T8306" s="1">
        <v>42730</v>
      </c>
      <c r="U8306" t="s">
        <v>28</v>
      </c>
      <c r="V8306" t="s">
        <v>20709</v>
      </c>
      <c r="W8306" t="s">
        <v>20710</v>
      </c>
      <c r="X8306" t="s">
        <v>20661</v>
      </c>
      <c r="Y8306" t="s">
        <v>20678</v>
      </c>
      <c r="Z8306">
        <v>12</v>
      </c>
      <c r="AA8306" t="s">
        <v>6631</v>
      </c>
    </row>
    <row r="8307" spans="1:27" x14ac:dyDescent="0.3">
      <c r="A8307">
        <v>3301013</v>
      </c>
      <c r="B8307" t="s">
        <v>15749</v>
      </c>
      <c r="C8307">
        <v>1</v>
      </c>
      <c r="D8307" t="s">
        <v>15596</v>
      </c>
      <c r="E8307" t="s">
        <v>15750</v>
      </c>
      <c r="F8307" t="s">
        <v>15681</v>
      </c>
      <c r="G8307" t="s">
        <v>15682</v>
      </c>
      <c r="H8307">
        <v>79.047228320000002</v>
      </c>
      <c r="I8307">
        <v>21.118822919999999</v>
      </c>
      <c r="J8307" t="s">
        <v>476</v>
      </c>
      <c r="K8307" t="s">
        <v>26</v>
      </c>
      <c r="L8307" t="s">
        <v>27</v>
      </c>
      <c r="M8307" t="s">
        <v>35</v>
      </c>
      <c r="N8307" t="s">
        <v>27</v>
      </c>
      <c r="O8307" t="s">
        <v>27</v>
      </c>
      <c r="P8307">
        <v>2</v>
      </c>
      <c r="Q8307">
        <v>88</v>
      </c>
      <c r="R8307">
        <v>550</v>
      </c>
      <c r="S8307">
        <v>4.3</v>
      </c>
      <c r="T8307" s="1">
        <v>41616</v>
      </c>
      <c r="U8307" t="s">
        <v>28</v>
      </c>
      <c r="V8307" t="s">
        <v>20709</v>
      </c>
      <c r="W8307" t="s">
        <v>20710</v>
      </c>
      <c r="X8307" t="s">
        <v>20658</v>
      </c>
      <c r="Y8307" t="s">
        <v>20678</v>
      </c>
      <c r="Z8307">
        <v>12</v>
      </c>
      <c r="AA8307" t="s">
        <v>6631</v>
      </c>
    </row>
    <row r="8308" spans="1:27" x14ac:dyDescent="0.3">
      <c r="A8308">
        <v>103019</v>
      </c>
      <c r="B8308" t="s">
        <v>15761</v>
      </c>
      <c r="C8308">
        <v>1</v>
      </c>
      <c r="D8308" t="s">
        <v>15585</v>
      </c>
      <c r="E8308" t="s">
        <v>15762</v>
      </c>
      <c r="F8308" t="s">
        <v>15763</v>
      </c>
      <c r="G8308" t="s">
        <v>15764</v>
      </c>
      <c r="H8308">
        <v>75.800688559999998</v>
      </c>
      <c r="I8308">
        <v>26.888420400000001</v>
      </c>
      <c r="J8308" t="s">
        <v>15765</v>
      </c>
      <c r="K8308" t="s">
        <v>26</v>
      </c>
      <c r="L8308" t="s">
        <v>27</v>
      </c>
      <c r="M8308" t="s">
        <v>35</v>
      </c>
      <c r="N8308" t="s">
        <v>27</v>
      </c>
      <c r="O8308" t="s">
        <v>27</v>
      </c>
      <c r="P8308">
        <v>2</v>
      </c>
      <c r="Q8308">
        <v>198</v>
      </c>
      <c r="R8308">
        <v>650</v>
      </c>
      <c r="S8308">
        <v>4.2</v>
      </c>
      <c r="T8308" s="1">
        <v>40487</v>
      </c>
      <c r="U8308" t="s">
        <v>28</v>
      </c>
      <c r="V8308" t="s">
        <v>20709</v>
      </c>
      <c r="W8308" t="s">
        <v>20710</v>
      </c>
      <c r="X8308" t="s">
        <v>20667</v>
      </c>
      <c r="Y8308" t="s">
        <v>20678</v>
      </c>
      <c r="Z8308">
        <v>11</v>
      </c>
      <c r="AA8308" t="s">
        <v>20679</v>
      </c>
    </row>
    <row r="8309" spans="1:27" x14ac:dyDescent="0.3">
      <c r="A8309">
        <v>122940</v>
      </c>
      <c r="B8309" t="s">
        <v>9225</v>
      </c>
      <c r="C8309">
        <v>1</v>
      </c>
      <c r="D8309" t="s">
        <v>15285</v>
      </c>
      <c r="E8309" t="s">
        <v>15771</v>
      </c>
      <c r="F8309" t="s">
        <v>11243</v>
      </c>
      <c r="G8309" t="s">
        <v>15772</v>
      </c>
      <c r="H8309">
        <v>76.797890899999999</v>
      </c>
      <c r="I8309">
        <v>30.740826999999999</v>
      </c>
      <c r="J8309" t="s">
        <v>5469</v>
      </c>
      <c r="K8309" t="s">
        <v>26</v>
      </c>
      <c r="L8309" t="s">
        <v>27</v>
      </c>
      <c r="M8309" t="s">
        <v>35</v>
      </c>
      <c r="N8309" t="s">
        <v>27</v>
      </c>
      <c r="O8309" t="s">
        <v>27</v>
      </c>
      <c r="P8309">
        <v>2</v>
      </c>
      <c r="Q8309">
        <v>249</v>
      </c>
      <c r="R8309">
        <v>500</v>
      </c>
      <c r="S8309">
        <v>4.5</v>
      </c>
      <c r="T8309" s="1">
        <v>42297</v>
      </c>
      <c r="U8309" t="s">
        <v>28</v>
      </c>
      <c r="V8309" t="s">
        <v>20709</v>
      </c>
      <c r="W8309" t="s">
        <v>20710</v>
      </c>
      <c r="X8309" t="s">
        <v>20669</v>
      </c>
      <c r="Y8309" t="s">
        <v>20678</v>
      </c>
      <c r="Z8309">
        <v>10</v>
      </c>
      <c r="AA8309" t="s">
        <v>20680</v>
      </c>
    </row>
    <row r="8310" spans="1:27" x14ac:dyDescent="0.3">
      <c r="A8310">
        <v>900524</v>
      </c>
      <c r="B8310" t="s">
        <v>15787</v>
      </c>
      <c r="C8310">
        <v>1</v>
      </c>
      <c r="D8310" t="s">
        <v>15642</v>
      </c>
      <c r="E8310" t="s">
        <v>15788</v>
      </c>
      <c r="F8310" t="s">
        <v>15789</v>
      </c>
      <c r="G8310" t="s">
        <v>15790</v>
      </c>
      <c r="H8310">
        <v>76.295211109999997</v>
      </c>
      <c r="I8310">
        <v>9.9884833329999996</v>
      </c>
      <c r="J8310" t="s">
        <v>3163</v>
      </c>
      <c r="K8310" t="s">
        <v>26</v>
      </c>
      <c r="L8310" t="s">
        <v>27</v>
      </c>
      <c r="M8310" t="s">
        <v>35</v>
      </c>
      <c r="N8310" t="s">
        <v>27</v>
      </c>
      <c r="O8310" t="s">
        <v>27</v>
      </c>
      <c r="P8310">
        <v>2</v>
      </c>
      <c r="Q8310">
        <v>333</v>
      </c>
      <c r="R8310">
        <v>700</v>
      </c>
      <c r="S8310">
        <v>4.4000000000000004</v>
      </c>
      <c r="T8310" s="1">
        <v>41548</v>
      </c>
      <c r="U8310" t="s">
        <v>28</v>
      </c>
      <c r="V8310" t="s">
        <v>20709</v>
      </c>
      <c r="W8310" t="s">
        <v>20710</v>
      </c>
      <c r="X8310" t="s">
        <v>20658</v>
      </c>
      <c r="Y8310" t="s">
        <v>20678</v>
      </c>
      <c r="Z8310">
        <v>10</v>
      </c>
      <c r="AA8310" t="s">
        <v>20680</v>
      </c>
    </row>
    <row r="8311" spans="1:27" x14ac:dyDescent="0.3">
      <c r="A8311">
        <v>2600007</v>
      </c>
      <c r="B8311" t="s">
        <v>16018</v>
      </c>
      <c r="C8311">
        <v>1</v>
      </c>
      <c r="D8311" t="s">
        <v>15993</v>
      </c>
      <c r="E8311" t="s">
        <v>16019</v>
      </c>
      <c r="F8311" t="s">
        <v>16016</v>
      </c>
      <c r="G8311" t="s">
        <v>16017</v>
      </c>
      <c r="H8311">
        <v>77.398886000000005</v>
      </c>
      <c r="I8311">
        <v>23.235123000000002</v>
      </c>
      <c r="J8311" t="s">
        <v>515</v>
      </c>
      <c r="K8311" t="s">
        <v>26</v>
      </c>
      <c r="L8311" t="s">
        <v>27</v>
      </c>
      <c r="M8311" t="s">
        <v>27</v>
      </c>
      <c r="N8311" t="s">
        <v>27</v>
      </c>
      <c r="O8311" t="s">
        <v>27</v>
      </c>
      <c r="P8311">
        <v>2</v>
      </c>
      <c r="Q8311">
        <v>120</v>
      </c>
      <c r="R8311">
        <v>500</v>
      </c>
      <c r="S8311">
        <v>4.3</v>
      </c>
      <c r="T8311" s="1">
        <v>40794</v>
      </c>
      <c r="U8311" t="s">
        <v>28</v>
      </c>
      <c r="V8311" t="s">
        <v>20709</v>
      </c>
      <c r="W8311" t="s">
        <v>20710</v>
      </c>
      <c r="X8311" t="s">
        <v>20663</v>
      </c>
      <c r="Y8311" t="s">
        <v>20659</v>
      </c>
      <c r="Z8311">
        <v>9</v>
      </c>
      <c r="AA8311" t="s">
        <v>20660</v>
      </c>
    </row>
    <row r="8312" spans="1:27" x14ac:dyDescent="0.3">
      <c r="A8312">
        <v>1402028</v>
      </c>
      <c r="B8312" t="s">
        <v>16036</v>
      </c>
      <c r="C8312">
        <v>1</v>
      </c>
      <c r="D8312" t="s">
        <v>15916</v>
      </c>
      <c r="E8312" t="s">
        <v>16037</v>
      </c>
      <c r="F8312" t="s">
        <v>1850</v>
      </c>
      <c r="G8312" t="s">
        <v>15929</v>
      </c>
      <c r="H8312">
        <v>75.887521500000005</v>
      </c>
      <c r="I8312">
        <v>22.7612256</v>
      </c>
      <c r="J8312" t="s">
        <v>16038</v>
      </c>
      <c r="K8312" t="s">
        <v>26</v>
      </c>
      <c r="L8312" t="s">
        <v>27</v>
      </c>
      <c r="M8312" t="s">
        <v>27</v>
      </c>
      <c r="N8312" t="s">
        <v>27</v>
      </c>
      <c r="O8312" t="s">
        <v>27</v>
      </c>
      <c r="P8312">
        <v>2</v>
      </c>
      <c r="Q8312">
        <v>87</v>
      </c>
      <c r="R8312">
        <v>400</v>
      </c>
      <c r="S8312">
        <v>4.3</v>
      </c>
      <c r="T8312" s="1">
        <v>42255</v>
      </c>
      <c r="U8312" t="s">
        <v>28</v>
      </c>
      <c r="V8312" t="s">
        <v>20709</v>
      </c>
      <c r="W8312" t="s">
        <v>20710</v>
      </c>
      <c r="X8312" t="s">
        <v>20669</v>
      </c>
      <c r="Y8312" t="s">
        <v>20659</v>
      </c>
      <c r="Z8312">
        <v>9</v>
      </c>
      <c r="AA8312" t="s">
        <v>20660</v>
      </c>
    </row>
    <row r="8313" spans="1:27" x14ac:dyDescent="0.3">
      <c r="A8313">
        <v>18375866</v>
      </c>
      <c r="B8313" t="s">
        <v>16062</v>
      </c>
      <c r="C8313">
        <v>1</v>
      </c>
      <c r="D8313" t="s">
        <v>15965</v>
      </c>
      <c r="E8313" t="s">
        <v>16063</v>
      </c>
      <c r="F8313" t="s">
        <v>16064</v>
      </c>
      <c r="G8313" t="s">
        <v>16065</v>
      </c>
      <c r="H8313">
        <v>81.01515904</v>
      </c>
      <c r="I8313">
        <v>26.867445459999999</v>
      </c>
      <c r="J8313" t="s">
        <v>3291</v>
      </c>
      <c r="K8313" t="s">
        <v>26</v>
      </c>
      <c r="L8313" t="s">
        <v>27</v>
      </c>
      <c r="M8313" t="s">
        <v>27</v>
      </c>
      <c r="N8313" t="s">
        <v>27</v>
      </c>
      <c r="O8313" t="s">
        <v>27</v>
      </c>
      <c r="P8313">
        <v>2</v>
      </c>
      <c r="Q8313">
        <v>106</v>
      </c>
      <c r="R8313">
        <v>450</v>
      </c>
      <c r="S8313">
        <v>4.3</v>
      </c>
      <c r="T8313" s="1">
        <v>41910</v>
      </c>
      <c r="U8313" t="s">
        <v>28</v>
      </c>
      <c r="V8313" t="s">
        <v>20709</v>
      </c>
      <c r="W8313" t="s">
        <v>20710</v>
      </c>
      <c r="X8313" t="s">
        <v>20664</v>
      </c>
      <c r="Y8313" t="s">
        <v>20659</v>
      </c>
      <c r="Z8313">
        <v>9</v>
      </c>
      <c r="AA8313" t="s">
        <v>20660</v>
      </c>
    </row>
    <row r="8314" spans="1:27" x14ac:dyDescent="0.3">
      <c r="A8314">
        <v>3700041</v>
      </c>
      <c r="B8314" t="s">
        <v>16094</v>
      </c>
      <c r="C8314">
        <v>1</v>
      </c>
      <c r="D8314" t="s">
        <v>15820</v>
      </c>
      <c r="E8314" t="s">
        <v>16095</v>
      </c>
      <c r="F8314" t="s">
        <v>176</v>
      </c>
      <c r="G8314" t="s">
        <v>16093</v>
      </c>
      <c r="H8314">
        <v>79.830194000000006</v>
      </c>
      <c r="I8314">
        <v>11.929842000000001</v>
      </c>
      <c r="J8314" t="s">
        <v>713</v>
      </c>
      <c r="K8314" t="s">
        <v>26</v>
      </c>
      <c r="L8314" t="s">
        <v>27</v>
      </c>
      <c r="M8314" t="s">
        <v>27</v>
      </c>
      <c r="N8314" t="s">
        <v>27</v>
      </c>
      <c r="O8314" t="s">
        <v>27</v>
      </c>
      <c r="P8314">
        <v>2</v>
      </c>
      <c r="Q8314">
        <v>656</v>
      </c>
      <c r="R8314">
        <v>300</v>
      </c>
      <c r="S8314">
        <v>4.2</v>
      </c>
      <c r="T8314" s="1">
        <v>40429</v>
      </c>
      <c r="U8314" t="s">
        <v>28</v>
      </c>
      <c r="V8314" t="s">
        <v>20709</v>
      </c>
      <c r="W8314" t="s">
        <v>20710</v>
      </c>
      <c r="X8314" t="s">
        <v>20667</v>
      </c>
      <c r="Y8314" t="s">
        <v>20659</v>
      </c>
      <c r="Z8314">
        <v>9</v>
      </c>
      <c r="AA8314" t="s">
        <v>20660</v>
      </c>
    </row>
    <row r="8315" spans="1:27" x14ac:dyDescent="0.3">
      <c r="A8315">
        <v>2200000</v>
      </c>
      <c r="B8315" t="s">
        <v>16134</v>
      </c>
      <c r="C8315">
        <v>1</v>
      </c>
      <c r="D8315" t="s">
        <v>16126</v>
      </c>
      <c r="E8315" t="s">
        <v>16135</v>
      </c>
      <c r="F8315" t="s">
        <v>2371</v>
      </c>
      <c r="G8315" t="s">
        <v>16136</v>
      </c>
      <c r="H8315">
        <v>74.873005000000006</v>
      </c>
      <c r="I8315">
        <v>31.624386000000001</v>
      </c>
      <c r="J8315" t="s">
        <v>25</v>
      </c>
      <c r="K8315" t="s">
        <v>26</v>
      </c>
      <c r="L8315" t="s">
        <v>27</v>
      </c>
      <c r="M8315" t="s">
        <v>27</v>
      </c>
      <c r="N8315" t="s">
        <v>27</v>
      </c>
      <c r="O8315" t="s">
        <v>27</v>
      </c>
      <c r="P8315">
        <v>2</v>
      </c>
      <c r="Q8315">
        <v>878</v>
      </c>
      <c r="R8315">
        <v>500</v>
      </c>
      <c r="S8315">
        <v>4.0999999999999996</v>
      </c>
      <c r="T8315" s="1">
        <v>42600</v>
      </c>
      <c r="U8315" t="s">
        <v>28</v>
      </c>
      <c r="V8315" t="s">
        <v>20709</v>
      </c>
      <c r="W8315" t="s">
        <v>20710</v>
      </c>
      <c r="X8315" t="s">
        <v>20661</v>
      </c>
      <c r="Y8315" t="s">
        <v>20659</v>
      </c>
      <c r="Z8315">
        <v>8</v>
      </c>
      <c r="AA8315" t="s">
        <v>20666</v>
      </c>
    </row>
    <row r="8316" spans="1:27" x14ac:dyDescent="0.3">
      <c r="A8316">
        <v>2600008</v>
      </c>
      <c r="B8316" t="s">
        <v>16018</v>
      </c>
      <c r="C8316">
        <v>1</v>
      </c>
      <c r="D8316" t="s">
        <v>15993</v>
      </c>
      <c r="E8316" t="s">
        <v>16143</v>
      </c>
      <c r="F8316" t="s">
        <v>16144</v>
      </c>
      <c r="G8316" t="s">
        <v>16145</v>
      </c>
      <c r="H8316">
        <v>77.434976000000006</v>
      </c>
      <c r="I8316">
        <v>23.214459000000002</v>
      </c>
      <c r="J8316" t="s">
        <v>515</v>
      </c>
      <c r="K8316" t="s">
        <v>26</v>
      </c>
      <c r="L8316" t="s">
        <v>27</v>
      </c>
      <c r="M8316" t="s">
        <v>27</v>
      </c>
      <c r="N8316" t="s">
        <v>27</v>
      </c>
      <c r="O8316" t="s">
        <v>27</v>
      </c>
      <c r="P8316">
        <v>2</v>
      </c>
      <c r="Q8316">
        <v>223</v>
      </c>
      <c r="R8316">
        <v>500</v>
      </c>
      <c r="S8316">
        <v>4.2</v>
      </c>
      <c r="T8316" s="1">
        <v>41870</v>
      </c>
      <c r="U8316" t="s">
        <v>28</v>
      </c>
      <c r="V8316" t="s">
        <v>20709</v>
      </c>
      <c r="W8316" t="s">
        <v>20710</v>
      </c>
      <c r="X8316" t="s">
        <v>20664</v>
      </c>
      <c r="Y8316" t="s">
        <v>20659</v>
      </c>
      <c r="Z8316">
        <v>8</v>
      </c>
      <c r="AA8316" t="s">
        <v>20666</v>
      </c>
    </row>
    <row r="8317" spans="1:27" x14ac:dyDescent="0.3">
      <c r="A8317">
        <v>2600003</v>
      </c>
      <c r="B8317" t="s">
        <v>16150</v>
      </c>
      <c r="C8317">
        <v>1</v>
      </c>
      <c r="D8317" t="s">
        <v>15993</v>
      </c>
      <c r="E8317" t="s">
        <v>16151</v>
      </c>
      <c r="F8317" t="s">
        <v>16152</v>
      </c>
      <c r="G8317" t="s">
        <v>16153</v>
      </c>
      <c r="H8317">
        <v>77.408236000000002</v>
      </c>
      <c r="I8317">
        <v>23.264015000000001</v>
      </c>
      <c r="J8317" t="s">
        <v>16154</v>
      </c>
      <c r="K8317" t="s">
        <v>26</v>
      </c>
      <c r="L8317" t="s">
        <v>27</v>
      </c>
      <c r="M8317" t="s">
        <v>27</v>
      </c>
      <c r="N8317" t="s">
        <v>27</v>
      </c>
      <c r="O8317" t="s">
        <v>27</v>
      </c>
      <c r="P8317">
        <v>2</v>
      </c>
      <c r="Q8317">
        <v>238</v>
      </c>
      <c r="R8317">
        <v>400</v>
      </c>
      <c r="S8317">
        <v>4.0999999999999996</v>
      </c>
      <c r="T8317" s="1">
        <v>40392</v>
      </c>
      <c r="U8317" t="s">
        <v>28</v>
      </c>
      <c r="V8317" t="s">
        <v>20709</v>
      </c>
      <c r="W8317" t="s">
        <v>20710</v>
      </c>
      <c r="X8317" t="s">
        <v>20667</v>
      </c>
      <c r="Y8317" t="s">
        <v>20659</v>
      </c>
      <c r="Z8317">
        <v>8</v>
      </c>
      <c r="AA8317" t="s">
        <v>20666</v>
      </c>
    </row>
    <row r="8318" spans="1:27" x14ac:dyDescent="0.3">
      <c r="A8318">
        <v>2100676</v>
      </c>
      <c r="B8318" t="s">
        <v>16167</v>
      </c>
      <c r="C8318">
        <v>1</v>
      </c>
      <c r="D8318" t="s">
        <v>15870</v>
      </c>
      <c r="E8318" t="s">
        <v>16168</v>
      </c>
      <c r="F8318" t="s">
        <v>16169</v>
      </c>
      <c r="G8318" t="s">
        <v>16170</v>
      </c>
      <c r="H8318">
        <v>91.783000000000001</v>
      </c>
      <c r="I8318">
        <v>26.172666670000002</v>
      </c>
      <c r="J8318" t="s">
        <v>548</v>
      </c>
      <c r="K8318" t="s">
        <v>26</v>
      </c>
      <c r="L8318" t="s">
        <v>27</v>
      </c>
      <c r="M8318" t="s">
        <v>27</v>
      </c>
      <c r="N8318" t="s">
        <v>27</v>
      </c>
      <c r="O8318" t="s">
        <v>27</v>
      </c>
      <c r="P8318">
        <v>2</v>
      </c>
      <c r="Q8318">
        <v>369</v>
      </c>
      <c r="R8318">
        <v>600</v>
      </c>
      <c r="S8318">
        <v>4.3</v>
      </c>
      <c r="T8318" s="1">
        <v>41867</v>
      </c>
      <c r="U8318" t="s">
        <v>28</v>
      </c>
      <c r="V8318" t="s">
        <v>20709</v>
      </c>
      <c r="W8318" t="s">
        <v>20710</v>
      </c>
      <c r="X8318" t="s">
        <v>20664</v>
      </c>
      <c r="Y8318" t="s">
        <v>20659</v>
      </c>
      <c r="Z8318">
        <v>8</v>
      </c>
      <c r="AA8318" t="s">
        <v>20666</v>
      </c>
    </row>
    <row r="8319" spans="1:27" x14ac:dyDescent="0.3">
      <c r="A8319">
        <v>18224282</v>
      </c>
      <c r="B8319" t="s">
        <v>16171</v>
      </c>
      <c r="C8319">
        <v>1</v>
      </c>
      <c r="D8319" t="s">
        <v>15870</v>
      </c>
      <c r="E8319" t="s">
        <v>16172</v>
      </c>
      <c r="F8319" t="s">
        <v>16169</v>
      </c>
      <c r="G8319" t="s">
        <v>16170</v>
      </c>
      <c r="H8319">
        <v>91.778969759999995</v>
      </c>
      <c r="I8319">
        <v>26.16767011</v>
      </c>
      <c r="J8319" t="s">
        <v>16173</v>
      </c>
      <c r="K8319" t="s">
        <v>26</v>
      </c>
      <c r="L8319" t="s">
        <v>27</v>
      </c>
      <c r="M8319" t="s">
        <v>27</v>
      </c>
      <c r="N8319" t="s">
        <v>27</v>
      </c>
      <c r="O8319" t="s">
        <v>27</v>
      </c>
      <c r="P8319">
        <v>2</v>
      </c>
      <c r="Q8319">
        <v>233</v>
      </c>
      <c r="R8319">
        <v>700</v>
      </c>
      <c r="S8319">
        <v>4.3</v>
      </c>
      <c r="T8319" s="1">
        <v>40404</v>
      </c>
      <c r="U8319" t="s">
        <v>28</v>
      </c>
      <c r="V8319" t="s">
        <v>20709</v>
      </c>
      <c r="W8319" t="s">
        <v>20710</v>
      </c>
      <c r="X8319" t="s">
        <v>20667</v>
      </c>
      <c r="Y8319" t="s">
        <v>20659</v>
      </c>
      <c r="Z8319">
        <v>8</v>
      </c>
      <c r="AA8319" t="s">
        <v>20666</v>
      </c>
    </row>
    <row r="8320" spans="1:27" x14ac:dyDescent="0.3">
      <c r="A8320">
        <v>96776</v>
      </c>
      <c r="B8320" t="s">
        <v>16174</v>
      </c>
      <c r="C8320">
        <v>1</v>
      </c>
      <c r="D8320" t="s">
        <v>15339</v>
      </c>
      <c r="E8320" t="s">
        <v>16175</v>
      </c>
      <c r="F8320" t="s">
        <v>15427</v>
      </c>
      <c r="G8320" t="s">
        <v>15428</v>
      </c>
      <c r="H8320">
        <v>78.408321439999995</v>
      </c>
      <c r="I8320">
        <v>17.431668129999998</v>
      </c>
      <c r="J8320" t="s">
        <v>554</v>
      </c>
      <c r="K8320" t="s">
        <v>26</v>
      </c>
      <c r="L8320" t="s">
        <v>27</v>
      </c>
      <c r="M8320" t="s">
        <v>27</v>
      </c>
      <c r="N8320" t="s">
        <v>27</v>
      </c>
      <c r="O8320" t="s">
        <v>27</v>
      </c>
      <c r="P8320">
        <v>2</v>
      </c>
      <c r="Q8320">
        <v>1023</v>
      </c>
      <c r="R8320">
        <v>600</v>
      </c>
      <c r="S8320">
        <v>4.8</v>
      </c>
      <c r="T8320" s="1">
        <v>43317</v>
      </c>
      <c r="U8320" t="s">
        <v>28</v>
      </c>
      <c r="V8320" t="s">
        <v>20709</v>
      </c>
      <c r="W8320" t="s">
        <v>20710</v>
      </c>
      <c r="X8320" t="s">
        <v>20662</v>
      </c>
      <c r="Y8320" t="s">
        <v>20659</v>
      </c>
      <c r="Z8320">
        <v>8</v>
      </c>
      <c r="AA8320" t="s">
        <v>20666</v>
      </c>
    </row>
    <row r="8321" spans="1:27" x14ac:dyDescent="0.3">
      <c r="A8321">
        <v>18396610</v>
      </c>
      <c r="B8321" t="s">
        <v>16205</v>
      </c>
      <c r="C8321">
        <v>1</v>
      </c>
      <c r="D8321" t="s">
        <v>15892</v>
      </c>
      <c r="E8321" t="s">
        <v>16206</v>
      </c>
      <c r="F8321" t="s">
        <v>16207</v>
      </c>
      <c r="G8321" t="s">
        <v>16208</v>
      </c>
      <c r="H8321">
        <v>72.79361609</v>
      </c>
      <c r="I8321">
        <v>21.18688393</v>
      </c>
      <c r="J8321" t="s">
        <v>868</v>
      </c>
      <c r="K8321" t="s">
        <v>26</v>
      </c>
      <c r="L8321" t="s">
        <v>27</v>
      </c>
      <c r="M8321" t="s">
        <v>27</v>
      </c>
      <c r="N8321" t="s">
        <v>27</v>
      </c>
      <c r="O8321" t="s">
        <v>27</v>
      </c>
      <c r="P8321">
        <v>2</v>
      </c>
      <c r="Q8321">
        <v>70</v>
      </c>
      <c r="R8321">
        <v>500</v>
      </c>
      <c r="S8321">
        <v>4.0999999999999996</v>
      </c>
      <c r="T8321" s="1">
        <v>42596</v>
      </c>
      <c r="U8321" t="s">
        <v>28</v>
      </c>
      <c r="V8321" t="s">
        <v>20709</v>
      </c>
      <c r="W8321" t="s">
        <v>20710</v>
      </c>
      <c r="X8321" t="s">
        <v>20661</v>
      </c>
      <c r="Y8321" t="s">
        <v>20659</v>
      </c>
      <c r="Z8321">
        <v>8</v>
      </c>
      <c r="AA8321" t="s">
        <v>20666</v>
      </c>
    </row>
    <row r="8322" spans="1:27" x14ac:dyDescent="0.3">
      <c r="A8322">
        <v>18285610</v>
      </c>
      <c r="B8322" t="s">
        <v>16221</v>
      </c>
      <c r="C8322">
        <v>1</v>
      </c>
      <c r="D8322" t="s">
        <v>15898</v>
      </c>
      <c r="E8322" t="s">
        <v>16222</v>
      </c>
      <c r="F8322" t="s">
        <v>16223</v>
      </c>
      <c r="G8322" t="s">
        <v>16224</v>
      </c>
      <c r="H8322">
        <v>83.304558</v>
      </c>
      <c r="I8322">
        <v>17.726709</v>
      </c>
      <c r="J8322" t="s">
        <v>16225</v>
      </c>
      <c r="K8322" t="s">
        <v>26</v>
      </c>
      <c r="L8322" t="s">
        <v>27</v>
      </c>
      <c r="M8322" t="s">
        <v>27</v>
      </c>
      <c r="N8322" t="s">
        <v>27</v>
      </c>
      <c r="O8322" t="s">
        <v>27</v>
      </c>
      <c r="P8322">
        <v>2</v>
      </c>
      <c r="Q8322">
        <v>75</v>
      </c>
      <c r="R8322">
        <v>600</v>
      </c>
      <c r="S8322">
        <v>4.0999999999999996</v>
      </c>
      <c r="T8322" s="1">
        <v>40781</v>
      </c>
      <c r="U8322" t="s">
        <v>28</v>
      </c>
      <c r="V8322" t="s">
        <v>20709</v>
      </c>
      <c r="W8322" t="s">
        <v>20710</v>
      </c>
      <c r="X8322" t="s">
        <v>20663</v>
      </c>
      <c r="Y8322" t="s">
        <v>20659</v>
      </c>
      <c r="Z8322">
        <v>8</v>
      </c>
      <c r="AA8322" t="s">
        <v>20666</v>
      </c>
    </row>
    <row r="8323" spans="1:27" x14ac:dyDescent="0.3">
      <c r="A8323">
        <v>3000996</v>
      </c>
      <c r="B8323" t="s">
        <v>16263</v>
      </c>
      <c r="C8323">
        <v>1</v>
      </c>
      <c r="D8323" t="s">
        <v>15577</v>
      </c>
      <c r="E8323" t="s">
        <v>16264</v>
      </c>
      <c r="F8323" t="s">
        <v>15694</v>
      </c>
      <c r="G8323" t="s">
        <v>15695</v>
      </c>
      <c r="H8323">
        <v>76.940432000000001</v>
      </c>
      <c r="I8323">
        <v>11.020910000000001</v>
      </c>
      <c r="J8323" t="s">
        <v>1348</v>
      </c>
      <c r="K8323" t="s">
        <v>26</v>
      </c>
      <c r="L8323" t="s">
        <v>27</v>
      </c>
      <c r="M8323" t="s">
        <v>27</v>
      </c>
      <c r="N8323" t="s">
        <v>27</v>
      </c>
      <c r="O8323" t="s">
        <v>27</v>
      </c>
      <c r="P8323">
        <v>2</v>
      </c>
      <c r="Q8323">
        <v>221</v>
      </c>
      <c r="R8323">
        <v>700</v>
      </c>
      <c r="S8323">
        <v>4.2</v>
      </c>
      <c r="T8323" s="1">
        <v>40376</v>
      </c>
      <c r="U8323" t="s">
        <v>28</v>
      </c>
      <c r="V8323" t="s">
        <v>20709</v>
      </c>
      <c r="W8323" t="s">
        <v>20710</v>
      </c>
      <c r="X8323" t="s">
        <v>20667</v>
      </c>
      <c r="Y8323" t="s">
        <v>20659</v>
      </c>
      <c r="Z8323">
        <v>7</v>
      </c>
      <c r="AA8323" t="s">
        <v>20670</v>
      </c>
    </row>
    <row r="8324" spans="1:27" x14ac:dyDescent="0.3">
      <c r="A8324">
        <v>2100849</v>
      </c>
      <c r="B8324" t="s">
        <v>16276</v>
      </c>
      <c r="C8324">
        <v>1</v>
      </c>
      <c r="D8324" t="s">
        <v>15870</v>
      </c>
      <c r="E8324" t="s">
        <v>16277</v>
      </c>
      <c r="F8324" t="s">
        <v>16278</v>
      </c>
      <c r="G8324" t="s">
        <v>16279</v>
      </c>
      <c r="H8324">
        <v>91.753862789999999</v>
      </c>
      <c r="I8324">
        <v>26.19376437</v>
      </c>
      <c r="J8324" t="s">
        <v>16280</v>
      </c>
      <c r="K8324" t="s">
        <v>26</v>
      </c>
      <c r="L8324" t="s">
        <v>27</v>
      </c>
      <c r="M8324" t="s">
        <v>27</v>
      </c>
      <c r="N8324" t="s">
        <v>27</v>
      </c>
      <c r="O8324" t="s">
        <v>27</v>
      </c>
      <c r="P8324">
        <v>2</v>
      </c>
      <c r="Q8324">
        <v>99</v>
      </c>
      <c r="R8324">
        <v>500</v>
      </c>
      <c r="S8324">
        <v>4.2</v>
      </c>
      <c r="T8324" s="1">
        <v>40748</v>
      </c>
      <c r="U8324" t="s">
        <v>28</v>
      </c>
      <c r="V8324" t="s">
        <v>20709</v>
      </c>
      <c r="W8324" t="s">
        <v>20710</v>
      </c>
      <c r="X8324" t="s">
        <v>20663</v>
      </c>
      <c r="Y8324" t="s">
        <v>20659</v>
      </c>
      <c r="Z8324">
        <v>7</v>
      </c>
      <c r="AA8324" t="s">
        <v>20670</v>
      </c>
    </row>
    <row r="8325" spans="1:27" x14ac:dyDescent="0.3">
      <c r="A8325">
        <v>801636</v>
      </c>
      <c r="B8325" t="s">
        <v>16297</v>
      </c>
      <c r="C8325">
        <v>1</v>
      </c>
      <c r="D8325" t="s">
        <v>15965</v>
      </c>
      <c r="E8325" t="s">
        <v>16298</v>
      </c>
      <c r="F8325" t="s">
        <v>16064</v>
      </c>
      <c r="G8325" t="s">
        <v>16065</v>
      </c>
      <c r="H8325">
        <v>81.000874170000003</v>
      </c>
      <c r="I8325">
        <v>26.85585347</v>
      </c>
      <c r="J8325" t="s">
        <v>16299</v>
      </c>
      <c r="K8325" t="s">
        <v>26</v>
      </c>
      <c r="L8325" t="s">
        <v>27</v>
      </c>
      <c r="M8325" t="s">
        <v>27</v>
      </c>
      <c r="N8325" t="s">
        <v>27</v>
      </c>
      <c r="O8325" t="s">
        <v>27</v>
      </c>
      <c r="P8325">
        <v>2</v>
      </c>
      <c r="Q8325">
        <v>165</v>
      </c>
      <c r="R8325">
        <v>400</v>
      </c>
      <c r="S8325">
        <v>4.0999999999999996</v>
      </c>
      <c r="T8325" s="1">
        <v>42186</v>
      </c>
      <c r="U8325" t="s">
        <v>28</v>
      </c>
      <c r="V8325" t="s">
        <v>20709</v>
      </c>
      <c r="W8325" t="s">
        <v>20710</v>
      </c>
      <c r="X8325" t="s">
        <v>20669</v>
      </c>
      <c r="Y8325" t="s">
        <v>20659</v>
      </c>
      <c r="Z8325">
        <v>7</v>
      </c>
      <c r="AA8325" t="s">
        <v>20670</v>
      </c>
    </row>
    <row r="8326" spans="1:27" x14ac:dyDescent="0.3">
      <c r="A8326">
        <v>15091</v>
      </c>
      <c r="B8326" t="s">
        <v>16311</v>
      </c>
      <c r="C8326">
        <v>1</v>
      </c>
      <c r="D8326" t="s">
        <v>16181</v>
      </c>
      <c r="E8326" t="s">
        <v>16312</v>
      </c>
      <c r="F8326" t="s">
        <v>16313</v>
      </c>
      <c r="G8326" t="s">
        <v>16314</v>
      </c>
      <c r="H8326">
        <v>75.829614849999999</v>
      </c>
      <c r="I8326">
        <v>30.890183879999999</v>
      </c>
      <c r="J8326" t="s">
        <v>476</v>
      </c>
      <c r="K8326" t="s">
        <v>26</v>
      </c>
      <c r="L8326" t="s">
        <v>27</v>
      </c>
      <c r="M8326" t="s">
        <v>27</v>
      </c>
      <c r="N8326" t="s">
        <v>27</v>
      </c>
      <c r="O8326" t="s">
        <v>27</v>
      </c>
      <c r="P8326">
        <v>2</v>
      </c>
      <c r="Q8326">
        <v>196</v>
      </c>
      <c r="R8326">
        <v>800</v>
      </c>
      <c r="S8326">
        <v>4.5999999999999996</v>
      </c>
      <c r="T8326" s="1">
        <v>40373</v>
      </c>
      <c r="U8326" t="s">
        <v>28</v>
      </c>
      <c r="V8326" t="s">
        <v>20709</v>
      </c>
      <c r="W8326" t="s">
        <v>20710</v>
      </c>
      <c r="X8326" t="s">
        <v>20667</v>
      </c>
      <c r="Y8326" t="s">
        <v>20659</v>
      </c>
      <c r="Z8326">
        <v>7</v>
      </c>
      <c r="AA8326" t="s">
        <v>20670</v>
      </c>
    </row>
    <row r="8327" spans="1:27" x14ac:dyDescent="0.3">
      <c r="A8327">
        <v>18408600</v>
      </c>
      <c r="B8327" t="s">
        <v>16358</v>
      </c>
      <c r="C8327">
        <v>1</v>
      </c>
      <c r="D8327" t="s">
        <v>16021</v>
      </c>
      <c r="E8327" t="s">
        <v>16359</v>
      </c>
      <c r="F8327" t="s">
        <v>16360</v>
      </c>
      <c r="G8327" t="s">
        <v>16361</v>
      </c>
      <c r="H8327">
        <v>85.845169960000007</v>
      </c>
      <c r="I8327">
        <v>20.295755190000001</v>
      </c>
      <c r="J8327" t="s">
        <v>572</v>
      </c>
      <c r="K8327" t="s">
        <v>26</v>
      </c>
      <c r="L8327" t="s">
        <v>27</v>
      </c>
      <c r="M8327" t="s">
        <v>27</v>
      </c>
      <c r="N8327" t="s">
        <v>27</v>
      </c>
      <c r="O8327" t="s">
        <v>27</v>
      </c>
      <c r="P8327">
        <v>2</v>
      </c>
      <c r="Q8327">
        <v>49</v>
      </c>
      <c r="R8327">
        <v>900</v>
      </c>
      <c r="S8327">
        <v>4.2</v>
      </c>
      <c r="T8327" s="1">
        <v>40717</v>
      </c>
      <c r="U8327" t="s">
        <v>28</v>
      </c>
      <c r="V8327" t="s">
        <v>20709</v>
      </c>
      <c r="W8327" t="s">
        <v>20710</v>
      </c>
      <c r="X8327" t="s">
        <v>20663</v>
      </c>
      <c r="Y8327" t="s">
        <v>20671</v>
      </c>
      <c r="Z8327">
        <v>6</v>
      </c>
      <c r="AA8327" t="s">
        <v>20672</v>
      </c>
    </row>
    <row r="8328" spans="1:27" x14ac:dyDescent="0.3">
      <c r="A8328">
        <v>2100108</v>
      </c>
      <c r="B8328" t="s">
        <v>16371</v>
      </c>
      <c r="C8328">
        <v>1</v>
      </c>
      <c r="D8328" t="s">
        <v>15870</v>
      </c>
      <c r="E8328" t="s">
        <v>16372</v>
      </c>
      <c r="F8328" t="s">
        <v>16373</v>
      </c>
      <c r="G8328" t="s">
        <v>16374</v>
      </c>
      <c r="H8328">
        <v>91.774954719999997</v>
      </c>
      <c r="I8328">
        <v>26.18470185</v>
      </c>
      <c r="J8328" t="s">
        <v>499</v>
      </c>
      <c r="K8328" t="s">
        <v>26</v>
      </c>
      <c r="L8328" t="s">
        <v>27</v>
      </c>
      <c r="M8328" t="s">
        <v>27</v>
      </c>
      <c r="N8328" t="s">
        <v>27</v>
      </c>
      <c r="O8328" t="s">
        <v>27</v>
      </c>
      <c r="P8328">
        <v>2</v>
      </c>
      <c r="Q8328">
        <v>290</v>
      </c>
      <c r="R8328">
        <v>500</v>
      </c>
      <c r="S8328">
        <v>4.0999999999999996</v>
      </c>
      <c r="T8328" s="1">
        <v>40714</v>
      </c>
      <c r="U8328" t="s">
        <v>28</v>
      </c>
      <c r="V8328" t="s">
        <v>20709</v>
      </c>
      <c r="W8328" t="s">
        <v>20710</v>
      </c>
      <c r="X8328" t="s">
        <v>20663</v>
      </c>
      <c r="Y8328" t="s">
        <v>20671</v>
      </c>
      <c r="Z8328">
        <v>6</v>
      </c>
      <c r="AA8328" t="s">
        <v>20672</v>
      </c>
    </row>
    <row r="8329" spans="1:27" x14ac:dyDescent="0.3">
      <c r="A8329">
        <v>3800238</v>
      </c>
      <c r="B8329" t="s">
        <v>16421</v>
      </c>
      <c r="C8329">
        <v>1</v>
      </c>
      <c r="D8329" t="s">
        <v>15892</v>
      </c>
      <c r="E8329" t="s">
        <v>16422</v>
      </c>
      <c r="F8329" t="s">
        <v>16211</v>
      </c>
      <c r="G8329" t="s">
        <v>16212</v>
      </c>
      <c r="H8329">
        <v>72.79273096</v>
      </c>
      <c r="I8329">
        <v>21.173343389999999</v>
      </c>
      <c r="J8329" t="s">
        <v>16423</v>
      </c>
      <c r="K8329" t="s">
        <v>26</v>
      </c>
      <c r="L8329" t="s">
        <v>27</v>
      </c>
      <c r="M8329" t="s">
        <v>27</v>
      </c>
      <c r="N8329" t="s">
        <v>27</v>
      </c>
      <c r="O8329" t="s">
        <v>27</v>
      </c>
      <c r="P8329">
        <v>2</v>
      </c>
      <c r="Q8329">
        <v>479</v>
      </c>
      <c r="R8329">
        <v>650</v>
      </c>
      <c r="S8329">
        <v>4.3</v>
      </c>
      <c r="T8329" s="1">
        <v>41428</v>
      </c>
      <c r="U8329" t="s">
        <v>28</v>
      </c>
      <c r="V8329" t="s">
        <v>20709</v>
      </c>
      <c r="W8329" t="s">
        <v>20710</v>
      </c>
      <c r="X8329" t="s">
        <v>20658</v>
      </c>
      <c r="Y8329" t="s">
        <v>20671</v>
      </c>
      <c r="Z8329">
        <v>6</v>
      </c>
      <c r="AA8329" t="s">
        <v>20672</v>
      </c>
    </row>
    <row r="8330" spans="1:27" x14ac:dyDescent="0.3">
      <c r="A8330">
        <v>3400392</v>
      </c>
      <c r="B8330" t="s">
        <v>16450</v>
      </c>
      <c r="C8330">
        <v>1</v>
      </c>
      <c r="D8330" t="s">
        <v>16008</v>
      </c>
      <c r="E8330" t="s">
        <v>16451</v>
      </c>
      <c r="F8330" t="s">
        <v>16452</v>
      </c>
      <c r="G8330" t="s">
        <v>16453</v>
      </c>
      <c r="H8330">
        <v>78.045359000000005</v>
      </c>
      <c r="I8330">
        <v>27.158822000000001</v>
      </c>
      <c r="J8330" t="s">
        <v>722</v>
      </c>
      <c r="K8330" t="s">
        <v>26</v>
      </c>
      <c r="L8330" t="s">
        <v>27</v>
      </c>
      <c r="M8330" t="s">
        <v>27</v>
      </c>
      <c r="N8330" t="s">
        <v>27</v>
      </c>
      <c r="O8330" t="s">
        <v>27</v>
      </c>
      <c r="P8330">
        <v>2</v>
      </c>
      <c r="Q8330">
        <v>168</v>
      </c>
      <c r="R8330">
        <v>700</v>
      </c>
      <c r="S8330">
        <v>4.0999999999999996</v>
      </c>
      <c r="T8330" s="1">
        <v>42499</v>
      </c>
      <c r="U8330" t="s">
        <v>28</v>
      </c>
      <c r="V8330" t="s">
        <v>20709</v>
      </c>
      <c r="W8330" t="s">
        <v>20710</v>
      </c>
      <c r="X8330" t="s">
        <v>20661</v>
      </c>
      <c r="Y8330" t="s">
        <v>20671</v>
      </c>
      <c r="Z8330">
        <v>5</v>
      </c>
      <c r="AA8330" t="s">
        <v>20630</v>
      </c>
    </row>
    <row r="8331" spans="1:27" x14ac:dyDescent="0.3">
      <c r="A8331">
        <v>18366652</v>
      </c>
      <c r="B8331" t="s">
        <v>15638</v>
      </c>
      <c r="C8331">
        <v>1</v>
      </c>
      <c r="D8331" t="s">
        <v>15333</v>
      </c>
      <c r="E8331" t="s">
        <v>16468</v>
      </c>
      <c r="F8331" t="s">
        <v>16469</v>
      </c>
      <c r="G8331" t="s">
        <v>16470</v>
      </c>
      <c r="H8331">
        <v>77.570996699999995</v>
      </c>
      <c r="I8331">
        <v>13.029197699999999</v>
      </c>
      <c r="J8331" t="s">
        <v>15640</v>
      </c>
      <c r="K8331" t="s">
        <v>26</v>
      </c>
      <c r="L8331" t="s">
        <v>27</v>
      </c>
      <c r="M8331" t="s">
        <v>27</v>
      </c>
      <c r="N8331" t="s">
        <v>27</v>
      </c>
      <c r="O8331" t="s">
        <v>27</v>
      </c>
      <c r="P8331">
        <v>2</v>
      </c>
      <c r="Q8331">
        <v>627</v>
      </c>
      <c r="R8331">
        <v>600</v>
      </c>
      <c r="S8331">
        <v>4.5999999999999996</v>
      </c>
      <c r="T8331" s="1">
        <v>41057</v>
      </c>
      <c r="U8331" t="s">
        <v>28</v>
      </c>
      <c r="V8331" t="s">
        <v>20709</v>
      </c>
      <c r="W8331" t="s">
        <v>20710</v>
      </c>
      <c r="X8331" t="s">
        <v>20665</v>
      </c>
      <c r="Y8331" t="s">
        <v>20671</v>
      </c>
      <c r="Z8331">
        <v>5</v>
      </c>
      <c r="AA8331" t="s">
        <v>20630</v>
      </c>
    </row>
    <row r="8332" spans="1:27" x14ac:dyDescent="0.3">
      <c r="A8332">
        <v>3000014</v>
      </c>
      <c r="B8332" t="s">
        <v>16484</v>
      </c>
      <c r="C8332">
        <v>1</v>
      </c>
      <c r="D8332" t="s">
        <v>15577</v>
      </c>
      <c r="E8332" t="s">
        <v>16485</v>
      </c>
      <c r="F8332" t="s">
        <v>16486</v>
      </c>
      <c r="G8332" t="s">
        <v>16487</v>
      </c>
      <c r="H8332">
        <v>76.951736109999999</v>
      </c>
      <c r="I8332">
        <v>11.00668611</v>
      </c>
      <c r="J8332" t="s">
        <v>958</v>
      </c>
      <c r="K8332" t="s">
        <v>26</v>
      </c>
      <c r="L8332" t="s">
        <v>27</v>
      </c>
      <c r="M8332" t="s">
        <v>27</v>
      </c>
      <c r="N8332" t="s">
        <v>27</v>
      </c>
      <c r="O8332" t="s">
        <v>27</v>
      </c>
      <c r="P8332">
        <v>2</v>
      </c>
      <c r="Q8332">
        <v>225</v>
      </c>
      <c r="R8332">
        <v>400</v>
      </c>
      <c r="S8332">
        <v>4.3</v>
      </c>
      <c r="T8332" s="1">
        <v>43239</v>
      </c>
      <c r="U8332" t="s">
        <v>28</v>
      </c>
      <c r="V8332" t="s">
        <v>20709</v>
      </c>
      <c r="W8332" t="s">
        <v>20710</v>
      </c>
      <c r="X8332" t="s">
        <v>20662</v>
      </c>
      <c r="Y8332" t="s">
        <v>20671</v>
      </c>
      <c r="Z8332">
        <v>5</v>
      </c>
      <c r="AA8332" t="s">
        <v>20630</v>
      </c>
    </row>
    <row r="8333" spans="1:27" x14ac:dyDescent="0.3">
      <c r="A8333">
        <v>1402089</v>
      </c>
      <c r="B8333" t="s">
        <v>16507</v>
      </c>
      <c r="C8333">
        <v>1</v>
      </c>
      <c r="D8333" t="s">
        <v>15916</v>
      </c>
      <c r="E8333" t="s">
        <v>16508</v>
      </c>
      <c r="F8333" t="s">
        <v>1850</v>
      </c>
      <c r="G8333" t="s">
        <v>15929</v>
      </c>
      <c r="H8333">
        <v>75.893106299999999</v>
      </c>
      <c r="I8333">
        <v>22.745536000000001</v>
      </c>
      <c r="J8333" t="s">
        <v>5604</v>
      </c>
      <c r="K8333" t="s">
        <v>26</v>
      </c>
      <c r="L8333" t="s">
        <v>27</v>
      </c>
      <c r="M8333" t="s">
        <v>27</v>
      </c>
      <c r="N8333" t="s">
        <v>27</v>
      </c>
      <c r="O8333" t="s">
        <v>27</v>
      </c>
      <c r="P8333">
        <v>2</v>
      </c>
      <c r="Q8333">
        <v>171</v>
      </c>
      <c r="R8333">
        <v>500</v>
      </c>
      <c r="S8333">
        <v>4.3</v>
      </c>
      <c r="T8333" s="1">
        <v>42864</v>
      </c>
      <c r="U8333" t="s">
        <v>28</v>
      </c>
      <c r="V8333" t="s">
        <v>20709</v>
      </c>
      <c r="W8333" t="s">
        <v>20710</v>
      </c>
      <c r="X8333" t="s">
        <v>20668</v>
      </c>
      <c r="Y8333" t="s">
        <v>20671</v>
      </c>
      <c r="Z8333">
        <v>5</v>
      </c>
      <c r="AA8333" t="s">
        <v>20630</v>
      </c>
    </row>
    <row r="8334" spans="1:27" x14ac:dyDescent="0.3">
      <c r="A8334">
        <v>3200024</v>
      </c>
      <c r="B8334" t="s">
        <v>3904</v>
      </c>
      <c r="C8334">
        <v>1</v>
      </c>
      <c r="D8334" t="s">
        <v>15882</v>
      </c>
      <c r="E8334" t="s">
        <v>16553</v>
      </c>
      <c r="F8334" t="s">
        <v>16339</v>
      </c>
      <c r="G8334" t="s">
        <v>16340</v>
      </c>
      <c r="H8334">
        <v>73.165081000000001</v>
      </c>
      <c r="I8334">
        <v>22.311844000000001</v>
      </c>
      <c r="J8334" t="s">
        <v>1933</v>
      </c>
      <c r="K8334" t="s">
        <v>26</v>
      </c>
      <c r="L8334" t="s">
        <v>27</v>
      </c>
      <c r="M8334" t="s">
        <v>27</v>
      </c>
      <c r="N8334" t="s">
        <v>27</v>
      </c>
      <c r="O8334" t="s">
        <v>27</v>
      </c>
      <c r="P8334">
        <v>2</v>
      </c>
      <c r="Q8334">
        <v>269</v>
      </c>
      <c r="R8334">
        <v>600</v>
      </c>
      <c r="S8334">
        <v>4.0999999999999996</v>
      </c>
      <c r="T8334" s="1">
        <v>40667</v>
      </c>
      <c r="U8334" t="s">
        <v>28</v>
      </c>
      <c r="V8334" t="s">
        <v>20709</v>
      </c>
      <c r="W8334" t="s">
        <v>20710</v>
      </c>
      <c r="X8334" t="s">
        <v>20663</v>
      </c>
      <c r="Y8334" t="s">
        <v>20671</v>
      </c>
      <c r="Z8334">
        <v>5</v>
      </c>
      <c r="AA8334" t="s">
        <v>20630</v>
      </c>
    </row>
    <row r="8335" spans="1:27" x14ac:dyDescent="0.3">
      <c r="A8335">
        <v>18385201</v>
      </c>
      <c r="B8335" t="s">
        <v>16566</v>
      </c>
      <c r="C8335">
        <v>1</v>
      </c>
      <c r="D8335" t="s">
        <v>15552</v>
      </c>
      <c r="E8335" t="s">
        <v>16567</v>
      </c>
      <c r="F8335" t="s">
        <v>16568</v>
      </c>
      <c r="G8335" t="s">
        <v>16569</v>
      </c>
      <c r="H8335">
        <v>72.559984290000003</v>
      </c>
      <c r="I8335">
        <v>23.02874796</v>
      </c>
      <c r="J8335" t="s">
        <v>2866</v>
      </c>
      <c r="K8335" t="s">
        <v>26</v>
      </c>
      <c r="L8335" t="s">
        <v>27</v>
      </c>
      <c r="M8335" t="s">
        <v>27</v>
      </c>
      <c r="N8335" t="s">
        <v>27</v>
      </c>
      <c r="O8335" t="s">
        <v>27</v>
      </c>
      <c r="P8335">
        <v>2</v>
      </c>
      <c r="Q8335">
        <v>166</v>
      </c>
      <c r="R8335">
        <v>350</v>
      </c>
      <c r="S8335">
        <v>4.5999999999999996</v>
      </c>
      <c r="T8335" s="1">
        <v>42845</v>
      </c>
      <c r="U8335" t="s">
        <v>28</v>
      </c>
      <c r="V8335" t="s">
        <v>20709</v>
      </c>
      <c r="W8335" t="s">
        <v>20710</v>
      </c>
      <c r="X8335" t="s">
        <v>20668</v>
      </c>
      <c r="Y8335" t="s">
        <v>20671</v>
      </c>
      <c r="Z8335">
        <v>4</v>
      </c>
      <c r="AA8335" t="s">
        <v>20673</v>
      </c>
    </row>
    <row r="8336" spans="1:27" x14ac:dyDescent="0.3">
      <c r="A8336">
        <v>2600230</v>
      </c>
      <c r="B8336" t="s">
        <v>16150</v>
      </c>
      <c r="C8336">
        <v>1</v>
      </c>
      <c r="D8336" t="s">
        <v>15993</v>
      </c>
      <c r="E8336" t="s">
        <v>16592</v>
      </c>
      <c r="F8336" t="s">
        <v>16477</v>
      </c>
      <c r="G8336" t="s">
        <v>16478</v>
      </c>
      <c r="H8336">
        <v>77.434006999999994</v>
      </c>
      <c r="I8336">
        <v>23.234248999999998</v>
      </c>
      <c r="J8336" t="s">
        <v>16154</v>
      </c>
      <c r="K8336" t="s">
        <v>26</v>
      </c>
      <c r="L8336" t="s">
        <v>27</v>
      </c>
      <c r="M8336" t="s">
        <v>27</v>
      </c>
      <c r="N8336" t="s">
        <v>27</v>
      </c>
      <c r="O8336" t="s">
        <v>27</v>
      </c>
      <c r="P8336">
        <v>2</v>
      </c>
      <c r="Q8336">
        <v>243</v>
      </c>
      <c r="R8336">
        <v>400</v>
      </c>
      <c r="S8336">
        <v>4.4000000000000004</v>
      </c>
      <c r="T8336" s="1">
        <v>42122</v>
      </c>
      <c r="U8336" t="s">
        <v>28</v>
      </c>
      <c r="V8336" t="s">
        <v>20709</v>
      </c>
      <c r="W8336" t="s">
        <v>20710</v>
      </c>
      <c r="X8336" t="s">
        <v>20669</v>
      </c>
      <c r="Y8336" t="s">
        <v>20671</v>
      </c>
      <c r="Z8336">
        <v>4</v>
      </c>
      <c r="AA8336" t="s">
        <v>20673</v>
      </c>
    </row>
    <row r="8337" spans="1:27" x14ac:dyDescent="0.3">
      <c r="A8337">
        <v>120203</v>
      </c>
      <c r="B8337" t="s">
        <v>16601</v>
      </c>
      <c r="C8337">
        <v>1</v>
      </c>
      <c r="D8337" t="s">
        <v>15285</v>
      </c>
      <c r="E8337" t="s">
        <v>16602</v>
      </c>
      <c r="F8337" t="s">
        <v>14882</v>
      </c>
      <c r="G8337" t="s">
        <v>15665</v>
      </c>
      <c r="H8337">
        <v>76.760555949999997</v>
      </c>
      <c r="I8337">
        <v>30.72152328</v>
      </c>
      <c r="J8337" t="s">
        <v>15713</v>
      </c>
      <c r="K8337" t="s">
        <v>26</v>
      </c>
      <c r="L8337" t="s">
        <v>27</v>
      </c>
      <c r="M8337" t="s">
        <v>27</v>
      </c>
      <c r="N8337" t="s">
        <v>27</v>
      </c>
      <c r="O8337" t="s">
        <v>27</v>
      </c>
      <c r="P8337">
        <v>2</v>
      </c>
      <c r="Q8337">
        <v>698</v>
      </c>
      <c r="R8337">
        <v>650</v>
      </c>
      <c r="S8337">
        <v>4.0999999999999996</v>
      </c>
      <c r="T8337" s="1">
        <v>41740</v>
      </c>
      <c r="U8337" t="s">
        <v>28</v>
      </c>
      <c r="V8337" t="s">
        <v>20709</v>
      </c>
      <c r="W8337" t="s">
        <v>20710</v>
      </c>
      <c r="X8337" t="s">
        <v>20664</v>
      </c>
      <c r="Y8337" t="s">
        <v>20671</v>
      </c>
      <c r="Z8337">
        <v>4</v>
      </c>
      <c r="AA8337" t="s">
        <v>20673</v>
      </c>
    </row>
    <row r="8338" spans="1:27" x14ac:dyDescent="0.3">
      <c r="A8338">
        <v>800483</v>
      </c>
      <c r="B8338" t="s">
        <v>16630</v>
      </c>
      <c r="C8338">
        <v>1</v>
      </c>
      <c r="D8338" t="s">
        <v>15965</v>
      </c>
      <c r="E8338" t="s">
        <v>16631</v>
      </c>
      <c r="F8338" t="s">
        <v>16632</v>
      </c>
      <c r="G8338" t="s">
        <v>16633</v>
      </c>
      <c r="H8338">
        <v>80.936888890000006</v>
      </c>
      <c r="I8338">
        <v>26.852638890000001</v>
      </c>
      <c r="J8338" t="s">
        <v>525</v>
      </c>
      <c r="K8338" t="s">
        <v>26</v>
      </c>
      <c r="L8338" t="s">
        <v>27</v>
      </c>
      <c r="M8338" t="s">
        <v>27</v>
      </c>
      <c r="N8338" t="s">
        <v>27</v>
      </c>
      <c r="O8338" t="s">
        <v>27</v>
      </c>
      <c r="P8338">
        <v>2</v>
      </c>
      <c r="Q8338">
        <v>818</v>
      </c>
      <c r="R8338">
        <v>400</v>
      </c>
      <c r="S8338">
        <v>4.4000000000000004</v>
      </c>
      <c r="T8338" s="1">
        <v>42845</v>
      </c>
      <c r="U8338" t="s">
        <v>28</v>
      </c>
      <c r="V8338" t="s">
        <v>20709</v>
      </c>
      <c r="W8338" t="s">
        <v>20710</v>
      </c>
      <c r="X8338" t="s">
        <v>20668</v>
      </c>
      <c r="Y8338" t="s">
        <v>20671</v>
      </c>
      <c r="Z8338">
        <v>4</v>
      </c>
      <c r="AA8338" t="s">
        <v>20673</v>
      </c>
    </row>
    <row r="8339" spans="1:27" x14ac:dyDescent="0.3">
      <c r="A8339">
        <v>18408295</v>
      </c>
      <c r="B8339" t="s">
        <v>16648</v>
      </c>
      <c r="C8339">
        <v>1</v>
      </c>
      <c r="D8339" t="s">
        <v>15349</v>
      </c>
      <c r="E8339" t="s">
        <v>16649</v>
      </c>
      <c r="F8339" t="s">
        <v>15395</v>
      </c>
      <c r="G8339" t="s">
        <v>15396</v>
      </c>
      <c r="H8339">
        <v>72.836191490000004</v>
      </c>
      <c r="I8339">
        <v>19.18129965</v>
      </c>
      <c r="J8339" t="s">
        <v>16650</v>
      </c>
      <c r="K8339" t="s">
        <v>26</v>
      </c>
      <c r="L8339" t="s">
        <v>27</v>
      </c>
      <c r="M8339" t="s">
        <v>27</v>
      </c>
      <c r="N8339" t="s">
        <v>27</v>
      </c>
      <c r="O8339" t="s">
        <v>27</v>
      </c>
      <c r="P8339">
        <v>2</v>
      </c>
      <c r="Q8339">
        <v>413</v>
      </c>
      <c r="R8339">
        <v>500</v>
      </c>
      <c r="S8339">
        <v>4.5999999999999996</v>
      </c>
      <c r="T8339" s="1">
        <v>42096</v>
      </c>
      <c r="U8339" t="s">
        <v>28</v>
      </c>
      <c r="V8339" t="s">
        <v>20709</v>
      </c>
      <c r="W8339" t="s">
        <v>20710</v>
      </c>
      <c r="X8339" t="s">
        <v>20669</v>
      </c>
      <c r="Y8339" t="s">
        <v>20671</v>
      </c>
      <c r="Z8339">
        <v>4</v>
      </c>
      <c r="AA8339" t="s">
        <v>20673</v>
      </c>
    </row>
    <row r="8340" spans="1:27" x14ac:dyDescent="0.3">
      <c r="A8340">
        <v>3700050</v>
      </c>
      <c r="B8340" t="s">
        <v>14396</v>
      </c>
      <c r="C8340">
        <v>1</v>
      </c>
      <c r="D8340" t="s">
        <v>15820</v>
      </c>
      <c r="E8340" t="s">
        <v>16658</v>
      </c>
      <c r="F8340" t="s">
        <v>176</v>
      </c>
      <c r="G8340" t="s">
        <v>16093</v>
      </c>
      <c r="H8340">
        <v>79.829583999999997</v>
      </c>
      <c r="I8340">
        <v>11.929275000000001</v>
      </c>
      <c r="J8340" t="s">
        <v>16659</v>
      </c>
      <c r="K8340" t="s">
        <v>26</v>
      </c>
      <c r="L8340" t="s">
        <v>27</v>
      </c>
      <c r="M8340" t="s">
        <v>27</v>
      </c>
      <c r="N8340" t="s">
        <v>27</v>
      </c>
      <c r="O8340" t="s">
        <v>27</v>
      </c>
      <c r="P8340">
        <v>2</v>
      </c>
      <c r="Q8340">
        <v>791</v>
      </c>
      <c r="R8340">
        <v>400</v>
      </c>
      <c r="S8340">
        <v>4.0999999999999996</v>
      </c>
      <c r="T8340" s="1">
        <v>43193</v>
      </c>
      <c r="U8340" t="s">
        <v>28</v>
      </c>
      <c r="V8340" t="s">
        <v>20709</v>
      </c>
      <c r="W8340" t="s">
        <v>20710</v>
      </c>
      <c r="X8340" t="s">
        <v>20662</v>
      </c>
      <c r="Y8340" t="s">
        <v>20671</v>
      </c>
      <c r="Z8340">
        <v>4</v>
      </c>
      <c r="AA8340" t="s">
        <v>20673</v>
      </c>
    </row>
    <row r="8341" spans="1:27" x14ac:dyDescent="0.3">
      <c r="A8341">
        <v>2800012</v>
      </c>
      <c r="B8341" t="s">
        <v>3904</v>
      </c>
      <c r="C8341">
        <v>1</v>
      </c>
      <c r="D8341" t="s">
        <v>15898</v>
      </c>
      <c r="E8341" t="s">
        <v>16676</v>
      </c>
      <c r="F8341" t="s">
        <v>16677</v>
      </c>
      <c r="G8341" t="s">
        <v>16678</v>
      </c>
      <c r="H8341">
        <v>83.305138889999995</v>
      </c>
      <c r="I8341">
        <v>17.726147220000001</v>
      </c>
      <c r="J8341" t="s">
        <v>598</v>
      </c>
      <c r="K8341" t="s">
        <v>26</v>
      </c>
      <c r="L8341" t="s">
        <v>27</v>
      </c>
      <c r="M8341" t="s">
        <v>27</v>
      </c>
      <c r="N8341" t="s">
        <v>27</v>
      </c>
      <c r="O8341" t="s">
        <v>27</v>
      </c>
      <c r="P8341">
        <v>2</v>
      </c>
      <c r="Q8341">
        <v>230</v>
      </c>
      <c r="R8341">
        <v>600</v>
      </c>
      <c r="S8341">
        <v>4.3</v>
      </c>
      <c r="T8341" s="1">
        <v>41372</v>
      </c>
      <c r="U8341" t="s">
        <v>28</v>
      </c>
      <c r="V8341" t="s">
        <v>20709</v>
      </c>
      <c r="W8341" t="s">
        <v>20710</v>
      </c>
      <c r="X8341" t="s">
        <v>20658</v>
      </c>
      <c r="Y8341" t="s">
        <v>20671</v>
      </c>
      <c r="Z8341">
        <v>4</v>
      </c>
      <c r="AA8341" t="s">
        <v>20673</v>
      </c>
    </row>
    <row r="8342" spans="1:27" x14ac:dyDescent="0.3">
      <c r="A8342">
        <v>18408676</v>
      </c>
      <c r="B8342" t="s">
        <v>16695</v>
      </c>
      <c r="C8342">
        <v>1</v>
      </c>
      <c r="D8342" t="s">
        <v>16021</v>
      </c>
      <c r="E8342" t="s">
        <v>16696</v>
      </c>
      <c r="F8342" t="s">
        <v>16697</v>
      </c>
      <c r="G8342" t="s">
        <v>16698</v>
      </c>
      <c r="H8342">
        <v>85.817812869999997</v>
      </c>
      <c r="I8342">
        <v>20.325539330000002</v>
      </c>
      <c r="J8342" t="s">
        <v>16699</v>
      </c>
      <c r="K8342" t="s">
        <v>26</v>
      </c>
      <c r="L8342" t="s">
        <v>27</v>
      </c>
      <c r="M8342" t="s">
        <v>27</v>
      </c>
      <c r="N8342" t="s">
        <v>27</v>
      </c>
      <c r="O8342" t="s">
        <v>27</v>
      </c>
      <c r="P8342">
        <v>2</v>
      </c>
      <c r="Q8342">
        <v>145</v>
      </c>
      <c r="R8342">
        <v>600</v>
      </c>
      <c r="S8342">
        <v>4.5</v>
      </c>
      <c r="T8342" s="1">
        <v>42074</v>
      </c>
      <c r="U8342" t="s">
        <v>28</v>
      </c>
      <c r="V8342" t="s">
        <v>20709</v>
      </c>
      <c r="W8342" t="s">
        <v>20710</v>
      </c>
      <c r="X8342" t="s">
        <v>20669</v>
      </c>
      <c r="Y8342" t="s">
        <v>20674</v>
      </c>
      <c r="Z8342">
        <v>3</v>
      </c>
      <c r="AA8342" t="s">
        <v>20675</v>
      </c>
    </row>
    <row r="8343" spans="1:27" x14ac:dyDescent="0.3">
      <c r="A8343">
        <v>2100784</v>
      </c>
      <c r="B8343" t="s">
        <v>16719</v>
      </c>
      <c r="C8343">
        <v>1</v>
      </c>
      <c r="D8343" t="s">
        <v>15870</v>
      </c>
      <c r="E8343" t="s">
        <v>16720</v>
      </c>
      <c r="F8343" t="s">
        <v>16278</v>
      </c>
      <c r="G8343" t="s">
        <v>16279</v>
      </c>
      <c r="H8343">
        <v>91.752314310000003</v>
      </c>
      <c r="I8343">
        <v>26.186001480000002</v>
      </c>
      <c r="J8343" t="s">
        <v>16721</v>
      </c>
      <c r="K8343" t="s">
        <v>26</v>
      </c>
      <c r="L8343" t="s">
        <v>27</v>
      </c>
      <c r="M8343" t="s">
        <v>27</v>
      </c>
      <c r="N8343" t="s">
        <v>27</v>
      </c>
      <c r="O8343" t="s">
        <v>27</v>
      </c>
      <c r="P8343">
        <v>2</v>
      </c>
      <c r="Q8343">
        <v>377</v>
      </c>
      <c r="R8343">
        <v>400</v>
      </c>
      <c r="S8343">
        <v>4.0999999999999996</v>
      </c>
      <c r="T8343" s="1">
        <v>41338</v>
      </c>
      <c r="U8343" t="s">
        <v>28</v>
      </c>
      <c r="V8343" t="s">
        <v>20709</v>
      </c>
      <c r="W8343" t="s">
        <v>20710</v>
      </c>
      <c r="X8343" t="s">
        <v>20658</v>
      </c>
      <c r="Y8343" t="s">
        <v>20674</v>
      </c>
      <c r="Z8343">
        <v>3</v>
      </c>
      <c r="AA8343" t="s">
        <v>20675</v>
      </c>
    </row>
    <row r="8344" spans="1:27" x14ac:dyDescent="0.3">
      <c r="A8344">
        <v>2300176</v>
      </c>
      <c r="B8344" t="s">
        <v>16725</v>
      </c>
      <c r="C8344">
        <v>1</v>
      </c>
      <c r="D8344" t="s">
        <v>15887</v>
      </c>
      <c r="E8344" t="s">
        <v>16726</v>
      </c>
      <c r="F8344" t="s">
        <v>16293</v>
      </c>
      <c r="G8344" t="s">
        <v>16294</v>
      </c>
      <c r="H8344">
        <v>80.317833329999999</v>
      </c>
      <c r="I8344">
        <v>26.483041669999999</v>
      </c>
      <c r="J8344" t="s">
        <v>515</v>
      </c>
      <c r="K8344" t="s">
        <v>26</v>
      </c>
      <c r="L8344" t="s">
        <v>27</v>
      </c>
      <c r="M8344" t="s">
        <v>27</v>
      </c>
      <c r="N8344" t="s">
        <v>27</v>
      </c>
      <c r="O8344" t="s">
        <v>27</v>
      </c>
      <c r="P8344">
        <v>2</v>
      </c>
      <c r="Q8344">
        <v>171</v>
      </c>
      <c r="R8344">
        <v>350</v>
      </c>
      <c r="S8344">
        <v>4.0999999999999996</v>
      </c>
      <c r="T8344" s="1">
        <v>41352</v>
      </c>
      <c r="U8344" t="s">
        <v>28</v>
      </c>
      <c r="V8344" t="s">
        <v>20709</v>
      </c>
      <c r="W8344" t="s">
        <v>20710</v>
      </c>
      <c r="X8344" t="s">
        <v>20658</v>
      </c>
      <c r="Y8344" t="s">
        <v>20674</v>
      </c>
      <c r="Z8344">
        <v>3</v>
      </c>
      <c r="AA8344" t="s">
        <v>20675</v>
      </c>
    </row>
    <row r="8345" spans="1:27" x14ac:dyDescent="0.3">
      <c r="A8345">
        <v>900533</v>
      </c>
      <c r="B8345" t="s">
        <v>16734</v>
      </c>
      <c r="C8345">
        <v>1</v>
      </c>
      <c r="D8345" t="s">
        <v>15642</v>
      </c>
      <c r="E8345" t="s">
        <v>16735</v>
      </c>
      <c r="F8345" t="s">
        <v>15648</v>
      </c>
      <c r="G8345" t="s">
        <v>15649</v>
      </c>
      <c r="H8345">
        <v>76.308258330000001</v>
      </c>
      <c r="I8345">
        <v>10.02736389</v>
      </c>
      <c r="J8345" t="s">
        <v>16736</v>
      </c>
      <c r="K8345" t="s">
        <v>26</v>
      </c>
      <c r="L8345" t="s">
        <v>27</v>
      </c>
      <c r="M8345" t="s">
        <v>27</v>
      </c>
      <c r="N8345" t="s">
        <v>27</v>
      </c>
      <c r="O8345" t="s">
        <v>27</v>
      </c>
      <c r="P8345">
        <v>2</v>
      </c>
      <c r="Q8345">
        <v>722</v>
      </c>
      <c r="R8345">
        <v>900</v>
      </c>
      <c r="S8345">
        <v>4.3</v>
      </c>
      <c r="T8345" s="1">
        <v>42801</v>
      </c>
      <c r="U8345" t="s">
        <v>28</v>
      </c>
      <c r="V8345" t="s">
        <v>20709</v>
      </c>
      <c r="W8345" t="s">
        <v>20710</v>
      </c>
      <c r="X8345" t="s">
        <v>20668</v>
      </c>
      <c r="Y8345" t="s">
        <v>20674</v>
      </c>
      <c r="Z8345">
        <v>3</v>
      </c>
      <c r="AA8345" t="s">
        <v>20675</v>
      </c>
    </row>
    <row r="8346" spans="1:27" x14ac:dyDescent="0.3">
      <c r="A8346">
        <v>900032</v>
      </c>
      <c r="B8346" t="s">
        <v>16737</v>
      </c>
      <c r="C8346">
        <v>1</v>
      </c>
      <c r="D8346" t="s">
        <v>15642</v>
      </c>
      <c r="E8346" t="s">
        <v>16738</v>
      </c>
      <c r="F8346" t="s">
        <v>16739</v>
      </c>
      <c r="G8346" t="s">
        <v>16740</v>
      </c>
      <c r="H8346">
        <v>76.293936130000006</v>
      </c>
      <c r="I8346">
        <v>9.9608458130000006</v>
      </c>
      <c r="J8346" t="s">
        <v>16741</v>
      </c>
      <c r="K8346" t="s">
        <v>26</v>
      </c>
      <c r="L8346" t="s">
        <v>27</v>
      </c>
      <c r="M8346" t="s">
        <v>27</v>
      </c>
      <c r="N8346" t="s">
        <v>27</v>
      </c>
      <c r="O8346" t="s">
        <v>27</v>
      </c>
      <c r="P8346">
        <v>2</v>
      </c>
      <c r="Q8346">
        <v>312</v>
      </c>
      <c r="R8346">
        <v>700</v>
      </c>
      <c r="S8346">
        <v>4.3</v>
      </c>
      <c r="T8346" s="1">
        <v>40258</v>
      </c>
      <c r="U8346" t="s">
        <v>28</v>
      </c>
      <c r="V8346" t="s">
        <v>20709</v>
      </c>
      <c r="W8346" t="s">
        <v>20710</v>
      </c>
      <c r="X8346" t="s">
        <v>20667</v>
      </c>
      <c r="Y8346" t="s">
        <v>20674</v>
      </c>
      <c r="Z8346">
        <v>3</v>
      </c>
      <c r="AA8346" t="s">
        <v>20675</v>
      </c>
    </row>
    <row r="8347" spans="1:27" x14ac:dyDescent="0.3">
      <c r="A8347">
        <v>24530</v>
      </c>
      <c r="B8347" t="s">
        <v>16742</v>
      </c>
      <c r="C8347">
        <v>1</v>
      </c>
      <c r="D8347" t="s">
        <v>15305</v>
      </c>
      <c r="E8347" t="s">
        <v>16743</v>
      </c>
      <c r="F8347" t="s">
        <v>16744</v>
      </c>
      <c r="G8347" t="s">
        <v>16745</v>
      </c>
      <c r="H8347">
        <v>88.367830220000002</v>
      </c>
      <c r="I8347">
        <v>22.515081819999999</v>
      </c>
      <c r="J8347" t="s">
        <v>16746</v>
      </c>
      <c r="K8347" t="s">
        <v>26</v>
      </c>
      <c r="L8347" t="s">
        <v>27</v>
      </c>
      <c r="M8347" t="s">
        <v>27</v>
      </c>
      <c r="N8347" t="s">
        <v>27</v>
      </c>
      <c r="O8347" t="s">
        <v>27</v>
      </c>
      <c r="P8347">
        <v>2</v>
      </c>
      <c r="Q8347">
        <v>2584</v>
      </c>
      <c r="R8347">
        <v>800</v>
      </c>
      <c r="S8347">
        <v>4.2</v>
      </c>
      <c r="T8347" s="1">
        <v>43163</v>
      </c>
      <c r="U8347" t="s">
        <v>28</v>
      </c>
      <c r="V8347" t="s">
        <v>20709</v>
      </c>
      <c r="W8347" t="s">
        <v>20710</v>
      </c>
      <c r="X8347" t="s">
        <v>20662</v>
      </c>
      <c r="Y8347" t="s">
        <v>20674</v>
      </c>
      <c r="Z8347">
        <v>3</v>
      </c>
      <c r="AA8347" t="s">
        <v>20675</v>
      </c>
    </row>
    <row r="8348" spans="1:27" x14ac:dyDescent="0.3">
      <c r="A8348">
        <v>15497</v>
      </c>
      <c r="B8348" t="s">
        <v>16752</v>
      </c>
      <c r="C8348">
        <v>1</v>
      </c>
      <c r="D8348" t="s">
        <v>16181</v>
      </c>
      <c r="E8348" t="s">
        <v>16753</v>
      </c>
      <c r="F8348" t="s">
        <v>16754</v>
      </c>
      <c r="G8348" t="s">
        <v>16755</v>
      </c>
      <c r="H8348">
        <v>75.821202099999994</v>
      </c>
      <c r="I8348">
        <v>30.893383539999999</v>
      </c>
      <c r="J8348" t="s">
        <v>11156</v>
      </c>
      <c r="K8348" t="s">
        <v>26</v>
      </c>
      <c r="L8348" t="s">
        <v>27</v>
      </c>
      <c r="M8348" t="s">
        <v>27</v>
      </c>
      <c r="N8348" t="s">
        <v>27</v>
      </c>
      <c r="O8348" t="s">
        <v>27</v>
      </c>
      <c r="P8348">
        <v>2</v>
      </c>
      <c r="Q8348">
        <v>210</v>
      </c>
      <c r="R8348">
        <v>800</v>
      </c>
      <c r="S8348">
        <v>4.2</v>
      </c>
      <c r="T8348" s="1">
        <v>40995</v>
      </c>
      <c r="U8348" t="s">
        <v>28</v>
      </c>
      <c r="V8348" t="s">
        <v>20709</v>
      </c>
      <c r="W8348" t="s">
        <v>20710</v>
      </c>
      <c r="X8348" t="s">
        <v>20665</v>
      </c>
      <c r="Y8348" t="s">
        <v>20674</v>
      </c>
      <c r="Z8348">
        <v>3</v>
      </c>
      <c r="AA8348" t="s">
        <v>20675</v>
      </c>
    </row>
    <row r="8349" spans="1:27" x14ac:dyDescent="0.3">
      <c r="A8349">
        <v>3200090</v>
      </c>
      <c r="B8349" t="s">
        <v>16793</v>
      </c>
      <c r="C8349">
        <v>1</v>
      </c>
      <c r="D8349" t="s">
        <v>15882</v>
      </c>
      <c r="E8349" t="s">
        <v>16794</v>
      </c>
      <c r="F8349" t="s">
        <v>15884</v>
      </c>
      <c r="G8349" t="s">
        <v>15885</v>
      </c>
      <c r="H8349">
        <v>73.167788000000002</v>
      </c>
      <c r="I8349">
        <v>22.307898000000002</v>
      </c>
      <c r="J8349" t="s">
        <v>868</v>
      </c>
      <c r="K8349" t="s">
        <v>26</v>
      </c>
      <c r="L8349" t="s">
        <v>27</v>
      </c>
      <c r="M8349" t="s">
        <v>27</v>
      </c>
      <c r="N8349" t="s">
        <v>27</v>
      </c>
      <c r="O8349" t="s">
        <v>27</v>
      </c>
      <c r="P8349">
        <v>2</v>
      </c>
      <c r="Q8349">
        <v>344</v>
      </c>
      <c r="R8349">
        <v>400</v>
      </c>
      <c r="S8349">
        <v>4.5</v>
      </c>
      <c r="T8349" s="1">
        <v>42084</v>
      </c>
      <c r="U8349" t="s">
        <v>28</v>
      </c>
      <c r="V8349" t="s">
        <v>20709</v>
      </c>
      <c r="W8349" t="s">
        <v>20710</v>
      </c>
      <c r="X8349" t="s">
        <v>20669</v>
      </c>
      <c r="Y8349" t="s">
        <v>20674</v>
      </c>
      <c r="Z8349">
        <v>3</v>
      </c>
      <c r="AA8349" t="s">
        <v>20675</v>
      </c>
    </row>
    <row r="8350" spans="1:27" x14ac:dyDescent="0.3">
      <c r="A8350">
        <v>18439634</v>
      </c>
      <c r="B8350" t="s">
        <v>16829</v>
      </c>
      <c r="C8350">
        <v>1</v>
      </c>
      <c r="D8350" t="s">
        <v>15333</v>
      </c>
      <c r="E8350" t="s">
        <v>16830</v>
      </c>
      <c r="F8350" t="s">
        <v>15400</v>
      </c>
      <c r="G8350" t="s">
        <v>15401</v>
      </c>
      <c r="H8350">
        <v>77.615797000000001</v>
      </c>
      <c r="I8350">
        <v>12.934179</v>
      </c>
      <c r="J8350" t="s">
        <v>16831</v>
      </c>
      <c r="K8350" t="s">
        <v>26</v>
      </c>
      <c r="L8350" t="s">
        <v>27</v>
      </c>
      <c r="M8350" t="s">
        <v>27</v>
      </c>
      <c r="N8350" t="s">
        <v>27</v>
      </c>
      <c r="O8350" t="s">
        <v>27</v>
      </c>
      <c r="P8350">
        <v>2</v>
      </c>
      <c r="Q8350">
        <v>276</v>
      </c>
      <c r="R8350">
        <v>950</v>
      </c>
      <c r="S8350">
        <v>4.7</v>
      </c>
      <c r="T8350" s="1">
        <v>40584</v>
      </c>
      <c r="U8350" t="s">
        <v>28</v>
      </c>
      <c r="V8350" t="s">
        <v>20709</v>
      </c>
      <c r="W8350" t="s">
        <v>20710</v>
      </c>
      <c r="X8350" t="s">
        <v>20663</v>
      </c>
      <c r="Y8350" t="s">
        <v>20674</v>
      </c>
      <c r="Z8350">
        <v>2</v>
      </c>
      <c r="AA8350" t="s">
        <v>20676</v>
      </c>
    </row>
    <row r="8351" spans="1:27" x14ac:dyDescent="0.3">
      <c r="A8351">
        <v>3001032</v>
      </c>
      <c r="B8351" t="s">
        <v>16837</v>
      </c>
      <c r="C8351">
        <v>1</v>
      </c>
      <c r="D8351" t="s">
        <v>15577</v>
      </c>
      <c r="E8351" t="s">
        <v>16838</v>
      </c>
      <c r="F8351" t="s">
        <v>15624</v>
      </c>
      <c r="G8351" t="s">
        <v>15625</v>
      </c>
      <c r="H8351">
        <v>76.999594439999996</v>
      </c>
      <c r="I8351">
        <v>11.022169440000001</v>
      </c>
      <c r="J8351" t="s">
        <v>515</v>
      </c>
      <c r="K8351" t="s">
        <v>26</v>
      </c>
      <c r="L8351" t="s">
        <v>27</v>
      </c>
      <c r="M8351" t="s">
        <v>27</v>
      </c>
      <c r="N8351" t="s">
        <v>27</v>
      </c>
      <c r="O8351" t="s">
        <v>27</v>
      </c>
      <c r="P8351">
        <v>2</v>
      </c>
      <c r="Q8351">
        <v>147</v>
      </c>
      <c r="R8351">
        <v>500</v>
      </c>
      <c r="S8351">
        <v>4.3</v>
      </c>
      <c r="T8351" s="1">
        <v>40579</v>
      </c>
      <c r="U8351" t="s">
        <v>28</v>
      </c>
      <c r="V8351" t="s">
        <v>20709</v>
      </c>
      <c r="W8351" t="s">
        <v>20710</v>
      </c>
      <c r="X8351" t="s">
        <v>20663</v>
      </c>
      <c r="Y8351" t="s">
        <v>20674</v>
      </c>
      <c r="Z8351">
        <v>2</v>
      </c>
      <c r="AA8351" t="s">
        <v>20676</v>
      </c>
    </row>
    <row r="8352" spans="1:27" x14ac:dyDescent="0.3">
      <c r="A8352">
        <v>103090</v>
      </c>
      <c r="B8352" t="s">
        <v>16862</v>
      </c>
      <c r="C8352">
        <v>1</v>
      </c>
      <c r="D8352" t="s">
        <v>15585</v>
      </c>
      <c r="E8352" t="s">
        <v>16863</v>
      </c>
      <c r="F8352" t="s">
        <v>15763</v>
      </c>
      <c r="G8352" t="s">
        <v>15764</v>
      </c>
      <c r="H8352">
        <v>75.802082979999994</v>
      </c>
      <c r="I8352">
        <v>26.891191169999999</v>
      </c>
      <c r="J8352" t="s">
        <v>1897</v>
      </c>
      <c r="K8352" t="s">
        <v>26</v>
      </c>
      <c r="L8352" t="s">
        <v>27</v>
      </c>
      <c r="M8352" t="s">
        <v>27</v>
      </c>
      <c r="N8352" t="s">
        <v>27</v>
      </c>
      <c r="O8352" t="s">
        <v>27</v>
      </c>
      <c r="P8352">
        <v>2</v>
      </c>
      <c r="Q8352">
        <v>148</v>
      </c>
      <c r="R8352">
        <v>700</v>
      </c>
      <c r="S8352">
        <v>4.0999999999999996</v>
      </c>
      <c r="T8352" s="1">
        <v>40597</v>
      </c>
      <c r="U8352" t="s">
        <v>28</v>
      </c>
      <c r="V8352" t="s">
        <v>20709</v>
      </c>
      <c r="W8352" t="s">
        <v>20710</v>
      </c>
      <c r="X8352" t="s">
        <v>20663</v>
      </c>
      <c r="Y8352" t="s">
        <v>20674</v>
      </c>
      <c r="Z8352">
        <v>2</v>
      </c>
      <c r="AA8352" t="s">
        <v>20676</v>
      </c>
    </row>
    <row r="8353" spans="1:27" x14ac:dyDescent="0.3">
      <c r="A8353">
        <v>3300058</v>
      </c>
      <c r="B8353" t="s">
        <v>16877</v>
      </c>
      <c r="C8353">
        <v>1</v>
      </c>
      <c r="D8353" t="s">
        <v>15596</v>
      </c>
      <c r="E8353" t="s">
        <v>16878</v>
      </c>
      <c r="F8353" t="s">
        <v>16879</v>
      </c>
      <c r="G8353" t="s">
        <v>16880</v>
      </c>
      <c r="H8353">
        <v>79.038663020000001</v>
      </c>
      <c r="I8353">
        <v>21.123283399999998</v>
      </c>
      <c r="J8353" t="s">
        <v>499</v>
      </c>
      <c r="K8353" t="s">
        <v>26</v>
      </c>
      <c r="L8353" t="s">
        <v>27</v>
      </c>
      <c r="M8353" t="s">
        <v>27</v>
      </c>
      <c r="N8353" t="s">
        <v>27</v>
      </c>
      <c r="O8353" t="s">
        <v>27</v>
      </c>
      <c r="P8353">
        <v>2</v>
      </c>
      <c r="Q8353">
        <v>520</v>
      </c>
      <c r="R8353">
        <v>600</v>
      </c>
      <c r="S8353">
        <v>4.5</v>
      </c>
      <c r="T8353" s="1">
        <v>43152</v>
      </c>
      <c r="U8353" t="s">
        <v>28</v>
      </c>
      <c r="V8353" t="s">
        <v>20709</v>
      </c>
      <c r="W8353" t="s">
        <v>20710</v>
      </c>
      <c r="X8353" t="s">
        <v>20662</v>
      </c>
      <c r="Y8353" t="s">
        <v>20674</v>
      </c>
      <c r="Z8353">
        <v>2</v>
      </c>
      <c r="AA8353" t="s">
        <v>20676</v>
      </c>
    </row>
    <row r="8354" spans="1:27" x14ac:dyDescent="0.3">
      <c r="A8354">
        <v>3400105</v>
      </c>
      <c r="B8354" t="s">
        <v>3904</v>
      </c>
      <c r="C8354">
        <v>1</v>
      </c>
      <c r="D8354" t="s">
        <v>16008</v>
      </c>
      <c r="E8354" t="s">
        <v>16910</v>
      </c>
      <c r="F8354" t="s">
        <v>16452</v>
      </c>
      <c r="G8354" t="s">
        <v>16453</v>
      </c>
      <c r="H8354">
        <v>78.034713890000006</v>
      </c>
      <c r="I8354">
        <v>27.161694440000002</v>
      </c>
      <c r="J8354" t="s">
        <v>1883</v>
      </c>
      <c r="K8354" t="s">
        <v>26</v>
      </c>
      <c r="L8354" t="s">
        <v>27</v>
      </c>
      <c r="M8354" t="s">
        <v>27</v>
      </c>
      <c r="N8354" t="s">
        <v>27</v>
      </c>
      <c r="O8354" t="s">
        <v>27</v>
      </c>
      <c r="P8354">
        <v>2</v>
      </c>
      <c r="Q8354">
        <v>134</v>
      </c>
      <c r="R8354">
        <v>700</v>
      </c>
      <c r="S8354">
        <v>4.4000000000000004</v>
      </c>
      <c r="T8354" s="1">
        <v>42370</v>
      </c>
      <c r="U8354" t="s">
        <v>28</v>
      </c>
      <c r="V8354" t="s">
        <v>20709</v>
      </c>
      <c r="W8354" t="s">
        <v>20710</v>
      </c>
      <c r="X8354" t="s">
        <v>20661</v>
      </c>
      <c r="Y8354" t="s">
        <v>20674</v>
      </c>
      <c r="Z8354">
        <v>1</v>
      </c>
      <c r="AA8354" t="s">
        <v>20677</v>
      </c>
    </row>
    <row r="8355" spans="1:27" x14ac:dyDescent="0.3">
      <c r="A8355">
        <v>110395</v>
      </c>
      <c r="B8355" t="s">
        <v>16911</v>
      </c>
      <c r="C8355">
        <v>1</v>
      </c>
      <c r="D8355" t="s">
        <v>15552</v>
      </c>
      <c r="E8355" t="s">
        <v>16912</v>
      </c>
      <c r="F8355" t="s">
        <v>16568</v>
      </c>
      <c r="G8355" t="s">
        <v>16569</v>
      </c>
      <c r="H8355">
        <v>72.559033110000001</v>
      </c>
      <c r="I8355">
        <v>23.024433640000002</v>
      </c>
      <c r="J8355" t="s">
        <v>16913</v>
      </c>
      <c r="K8355" t="s">
        <v>26</v>
      </c>
      <c r="L8355" t="s">
        <v>27</v>
      </c>
      <c r="M8355" t="s">
        <v>27</v>
      </c>
      <c r="N8355" t="s">
        <v>27</v>
      </c>
      <c r="O8355" t="s">
        <v>27</v>
      </c>
      <c r="P8355">
        <v>2</v>
      </c>
      <c r="Q8355">
        <v>697</v>
      </c>
      <c r="R8355">
        <v>450</v>
      </c>
      <c r="S8355">
        <v>4.4000000000000004</v>
      </c>
      <c r="T8355" s="1">
        <v>42372</v>
      </c>
      <c r="U8355" t="s">
        <v>28</v>
      </c>
      <c r="V8355" t="s">
        <v>20709</v>
      </c>
      <c r="W8355" t="s">
        <v>20710</v>
      </c>
      <c r="X8355" t="s">
        <v>20661</v>
      </c>
      <c r="Y8355" t="s">
        <v>20674</v>
      </c>
      <c r="Z8355">
        <v>1</v>
      </c>
      <c r="AA8355" t="s">
        <v>20677</v>
      </c>
    </row>
    <row r="8356" spans="1:27" x14ac:dyDescent="0.3">
      <c r="A8356">
        <v>120219</v>
      </c>
      <c r="B8356" t="s">
        <v>16921</v>
      </c>
      <c r="C8356">
        <v>1</v>
      </c>
      <c r="D8356" t="s">
        <v>15285</v>
      </c>
      <c r="E8356" t="s">
        <v>16922</v>
      </c>
      <c r="F8356" t="s">
        <v>14882</v>
      </c>
      <c r="G8356" t="s">
        <v>15665</v>
      </c>
      <c r="H8356">
        <v>76.760610600000007</v>
      </c>
      <c r="I8356">
        <v>30.7216086</v>
      </c>
      <c r="J8356" t="s">
        <v>518</v>
      </c>
      <c r="K8356" t="s">
        <v>26</v>
      </c>
      <c r="L8356" t="s">
        <v>27</v>
      </c>
      <c r="M8356" t="s">
        <v>27</v>
      </c>
      <c r="N8356" t="s">
        <v>27</v>
      </c>
      <c r="O8356" t="s">
        <v>27</v>
      </c>
      <c r="P8356">
        <v>2</v>
      </c>
      <c r="Q8356">
        <v>397</v>
      </c>
      <c r="R8356">
        <v>650</v>
      </c>
      <c r="S8356">
        <v>4.0999999999999996</v>
      </c>
      <c r="T8356" s="1">
        <v>42393</v>
      </c>
      <c r="U8356" t="s">
        <v>28</v>
      </c>
      <c r="V8356" t="s">
        <v>20709</v>
      </c>
      <c r="W8356" t="s">
        <v>20710</v>
      </c>
      <c r="X8356" t="s">
        <v>20661</v>
      </c>
      <c r="Y8356" t="s">
        <v>20674</v>
      </c>
      <c r="Z8356">
        <v>1</v>
      </c>
      <c r="AA8356" t="s">
        <v>20677</v>
      </c>
    </row>
    <row r="8357" spans="1:27" x14ac:dyDescent="0.3">
      <c r="A8357">
        <v>3000195</v>
      </c>
      <c r="B8357" t="s">
        <v>16927</v>
      </c>
      <c r="C8357">
        <v>1</v>
      </c>
      <c r="D8357" t="s">
        <v>15577</v>
      </c>
      <c r="E8357" t="s">
        <v>16928</v>
      </c>
      <c r="F8357" t="s">
        <v>9200</v>
      </c>
      <c r="G8357" t="s">
        <v>15579</v>
      </c>
      <c r="H8357">
        <v>76.976268000000005</v>
      </c>
      <c r="I8357">
        <v>11.001852</v>
      </c>
      <c r="J8357" t="s">
        <v>9570</v>
      </c>
      <c r="K8357" t="s">
        <v>26</v>
      </c>
      <c r="L8357" t="s">
        <v>27</v>
      </c>
      <c r="M8357" t="s">
        <v>27</v>
      </c>
      <c r="N8357" t="s">
        <v>27</v>
      </c>
      <c r="O8357" t="s">
        <v>27</v>
      </c>
      <c r="P8357">
        <v>2</v>
      </c>
      <c r="Q8357">
        <v>380</v>
      </c>
      <c r="R8357">
        <v>350</v>
      </c>
      <c r="S8357">
        <v>4.5</v>
      </c>
      <c r="T8357" s="1">
        <v>42371</v>
      </c>
      <c r="U8357" t="s">
        <v>28</v>
      </c>
      <c r="V8357" t="s">
        <v>20709</v>
      </c>
      <c r="W8357" t="s">
        <v>20710</v>
      </c>
      <c r="X8357" t="s">
        <v>20661</v>
      </c>
      <c r="Y8357" t="s">
        <v>20674</v>
      </c>
      <c r="Z8357">
        <v>1</v>
      </c>
      <c r="AA8357" t="s">
        <v>20677</v>
      </c>
    </row>
    <row r="8358" spans="1:27" x14ac:dyDescent="0.3">
      <c r="A8358">
        <v>18307251</v>
      </c>
      <c r="B8358" t="s">
        <v>16934</v>
      </c>
      <c r="C8358">
        <v>1</v>
      </c>
      <c r="D8358" t="s">
        <v>15339</v>
      </c>
      <c r="E8358" t="s">
        <v>16935</v>
      </c>
      <c r="F8358" t="s">
        <v>15673</v>
      </c>
      <c r="G8358" t="s">
        <v>15674</v>
      </c>
      <c r="H8358">
        <v>78.393390999999994</v>
      </c>
      <c r="I8358">
        <v>17.440826999999999</v>
      </c>
      <c r="J8358" t="s">
        <v>16936</v>
      </c>
      <c r="K8358" t="s">
        <v>26</v>
      </c>
      <c r="L8358" t="s">
        <v>27</v>
      </c>
      <c r="M8358" t="s">
        <v>27</v>
      </c>
      <c r="N8358" t="s">
        <v>27</v>
      </c>
      <c r="O8358" t="s">
        <v>27</v>
      </c>
      <c r="P8358">
        <v>2</v>
      </c>
      <c r="Q8358">
        <v>344</v>
      </c>
      <c r="R8358">
        <v>500</v>
      </c>
      <c r="S8358">
        <v>4.7</v>
      </c>
      <c r="T8358" s="1">
        <v>42014</v>
      </c>
      <c r="U8358" t="s">
        <v>28</v>
      </c>
      <c r="V8358" t="s">
        <v>20709</v>
      </c>
      <c r="W8358" t="s">
        <v>20710</v>
      </c>
      <c r="X8358" t="s">
        <v>20669</v>
      </c>
      <c r="Y8358" t="s">
        <v>20674</v>
      </c>
      <c r="Z8358">
        <v>1</v>
      </c>
      <c r="AA8358" t="s">
        <v>20677</v>
      </c>
    </row>
    <row r="8359" spans="1:27" x14ac:dyDescent="0.3">
      <c r="A8359">
        <v>2800013</v>
      </c>
      <c r="B8359" t="s">
        <v>3904</v>
      </c>
      <c r="C8359">
        <v>1</v>
      </c>
      <c r="D8359" t="s">
        <v>15898</v>
      </c>
      <c r="E8359" t="s">
        <v>16971</v>
      </c>
      <c r="F8359" t="s">
        <v>16972</v>
      </c>
      <c r="G8359" t="s">
        <v>16973</v>
      </c>
      <c r="H8359">
        <v>83.318511110000003</v>
      </c>
      <c r="I8359">
        <v>17.73417778</v>
      </c>
      <c r="J8359" t="s">
        <v>598</v>
      </c>
      <c r="K8359" t="s">
        <v>26</v>
      </c>
      <c r="L8359" t="s">
        <v>27</v>
      </c>
      <c r="M8359" t="s">
        <v>27</v>
      </c>
      <c r="N8359" t="s">
        <v>27</v>
      </c>
      <c r="O8359" t="s">
        <v>27</v>
      </c>
      <c r="P8359">
        <v>2</v>
      </c>
      <c r="Q8359">
        <v>289</v>
      </c>
      <c r="R8359">
        <v>600</v>
      </c>
      <c r="S8359">
        <v>4.5999999999999996</v>
      </c>
      <c r="T8359" s="1">
        <v>42760</v>
      </c>
      <c r="U8359" t="s">
        <v>28</v>
      </c>
      <c r="V8359" t="s">
        <v>20709</v>
      </c>
      <c r="W8359" t="s">
        <v>20710</v>
      </c>
      <c r="X8359" t="s">
        <v>20668</v>
      </c>
      <c r="Y8359" t="s">
        <v>20674</v>
      </c>
      <c r="Z8359">
        <v>1</v>
      </c>
      <c r="AA8359" t="s">
        <v>20677</v>
      </c>
    </row>
    <row r="8360" spans="1:27" x14ac:dyDescent="0.3">
      <c r="A8360">
        <v>3400019</v>
      </c>
      <c r="B8360" t="s">
        <v>16976</v>
      </c>
      <c r="C8360">
        <v>1</v>
      </c>
      <c r="D8360" t="s">
        <v>16008</v>
      </c>
      <c r="E8360" t="s">
        <v>16977</v>
      </c>
      <c r="F8360" t="s">
        <v>16978</v>
      </c>
      <c r="G8360" t="s">
        <v>16979</v>
      </c>
      <c r="H8360">
        <v>78.015052780000005</v>
      </c>
      <c r="I8360">
        <v>27.165108329999999</v>
      </c>
      <c r="J8360" t="s">
        <v>16980</v>
      </c>
      <c r="K8360" t="s">
        <v>26</v>
      </c>
      <c r="L8360" t="s">
        <v>27</v>
      </c>
      <c r="M8360" t="s">
        <v>27</v>
      </c>
      <c r="N8360" t="s">
        <v>27</v>
      </c>
      <c r="O8360" t="s">
        <v>27</v>
      </c>
      <c r="P8360">
        <v>2</v>
      </c>
      <c r="Q8360">
        <v>121</v>
      </c>
      <c r="R8360">
        <v>550</v>
      </c>
      <c r="S8360">
        <v>4.0999999999999996</v>
      </c>
      <c r="T8360" s="1">
        <v>43441</v>
      </c>
      <c r="U8360" t="s">
        <v>28</v>
      </c>
      <c r="V8360" t="s">
        <v>20709</v>
      </c>
      <c r="W8360" t="s">
        <v>20710</v>
      </c>
      <c r="X8360" t="s">
        <v>20662</v>
      </c>
      <c r="Y8360" t="s">
        <v>20678</v>
      </c>
      <c r="Z8360">
        <v>12</v>
      </c>
      <c r="AA8360" t="s">
        <v>6631</v>
      </c>
    </row>
    <row r="8361" spans="1:27" x14ac:dyDescent="0.3">
      <c r="A8361">
        <v>2300476</v>
      </c>
      <c r="B8361" t="s">
        <v>17021</v>
      </c>
      <c r="C8361">
        <v>1</v>
      </c>
      <c r="D8361" t="s">
        <v>15887</v>
      </c>
      <c r="E8361" t="s">
        <v>17022</v>
      </c>
      <c r="F8361" t="s">
        <v>17023</v>
      </c>
      <c r="G8361" t="s">
        <v>17024</v>
      </c>
      <c r="H8361">
        <v>80.352677</v>
      </c>
      <c r="I8361">
        <v>26.473697999999999</v>
      </c>
      <c r="J8361" t="s">
        <v>6388</v>
      </c>
      <c r="K8361" t="s">
        <v>26</v>
      </c>
      <c r="L8361" t="s">
        <v>27</v>
      </c>
      <c r="M8361" t="s">
        <v>27</v>
      </c>
      <c r="N8361" t="s">
        <v>27</v>
      </c>
      <c r="O8361" t="s">
        <v>27</v>
      </c>
      <c r="P8361">
        <v>2</v>
      </c>
      <c r="Q8361">
        <v>87</v>
      </c>
      <c r="R8361">
        <v>500</v>
      </c>
      <c r="S8361">
        <v>4.0999999999999996</v>
      </c>
      <c r="T8361" s="1">
        <v>42707</v>
      </c>
      <c r="U8361" t="s">
        <v>28</v>
      </c>
      <c r="V8361" t="s">
        <v>20709</v>
      </c>
      <c r="W8361" t="s">
        <v>20710</v>
      </c>
      <c r="X8361" t="s">
        <v>20661</v>
      </c>
      <c r="Y8361" t="s">
        <v>20678</v>
      </c>
      <c r="Z8361">
        <v>12</v>
      </c>
      <c r="AA8361" t="s">
        <v>6631</v>
      </c>
    </row>
    <row r="8362" spans="1:27" x14ac:dyDescent="0.3">
      <c r="A8362">
        <v>901004</v>
      </c>
      <c r="B8362" t="s">
        <v>17028</v>
      </c>
      <c r="C8362">
        <v>1</v>
      </c>
      <c r="D8362" t="s">
        <v>15642</v>
      </c>
      <c r="E8362" t="s">
        <v>17029</v>
      </c>
      <c r="F8362" t="s">
        <v>17030</v>
      </c>
      <c r="G8362" t="s">
        <v>17031</v>
      </c>
      <c r="H8362">
        <v>76.307588850000002</v>
      </c>
      <c r="I8362">
        <v>10.00306395</v>
      </c>
      <c r="J8362" t="s">
        <v>17032</v>
      </c>
      <c r="K8362" t="s">
        <v>26</v>
      </c>
      <c r="L8362" t="s">
        <v>27</v>
      </c>
      <c r="M8362" t="s">
        <v>27</v>
      </c>
      <c r="N8362" t="s">
        <v>27</v>
      </c>
      <c r="O8362" t="s">
        <v>27</v>
      </c>
      <c r="P8362">
        <v>2</v>
      </c>
      <c r="Q8362">
        <v>146</v>
      </c>
      <c r="R8362">
        <v>650</v>
      </c>
      <c r="S8362">
        <v>4.2</v>
      </c>
      <c r="T8362" s="1">
        <v>43088</v>
      </c>
      <c r="U8362" t="s">
        <v>28</v>
      </c>
      <c r="V8362" t="s">
        <v>20709</v>
      </c>
      <c r="W8362" t="s">
        <v>20710</v>
      </c>
      <c r="X8362" t="s">
        <v>20668</v>
      </c>
      <c r="Y8362" t="s">
        <v>20678</v>
      </c>
      <c r="Z8362">
        <v>12</v>
      </c>
      <c r="AA8362" t="s">
        <v>6631</v>
      </c>
    </row>
    <row r="8363" spans="1:27" x14ac:dyDescent="0.3">
      <c r="A8363">
        <v>18359919</v>
      </c>
      <c r="B8363" t="s">
        <v>15638</v>
      </c>
      <c r="C8363">
        <v>1</v>
      </c>
      <c r="D8363" t="s">
        <v>15333</v>
      </c>
      <c r="E8363" t="s">
        <v>17088</v>
      </c>
      <c r="F8363" t="s">
        <v>17089</v>
      </c>
      <c r="G8363" t="s">
        <v>17090</v>
      </c>
      <c r="H8363">
        <v>77.596790940000005</v>
      </c>
      <c r="I8363">
        <v>12.906228779999999</v>
      </c>
      <c r="J8363" t="s">
        <v>15640</v>
      </c>
      <c r="K8363" t="s">
        <v>26</v>
      </c>
      <c r="L8363" t="s">
        <v>27</v>
      </c>
      <c r="M8363" t="s">
        <v>27</v>
      </c>
      <c r="N8363" t="s">
        <v>27</v>
      </c>
      <c r="O8363" t="s">
        <v>27</v>
      </c>
      <c r="P8363">
        <v>2</v>
      </c>
      <c r="Q8363">
        <v>781</v>
      </c>
      <c r="R8363">
        <v>600</v>
      </c>
      <c r="S8363">
        <v>4.5999999999999996</v>
      </c>
      <c r="T8363" s="1">
        <v>43406</v>
      </c>
      <c r="U8363" t="s">
        <v>28</v>
      </c>
      <c r="V8363" t="s">
        <v>20709</v>
      </c>
      <c r="W8363" t="s">
        <v>20710</v>
      </c>
      <c r="X8363" t="s">
        <v>20662</v>
      </c>
      <c r="Y8363" t="s">
        <v>20678</v>
      </c>
      <c r="Z8363">
        <v>11</v>
      </c>
      <c r="AA8363" t="s">
        <v>20679</v>
      </c>
    </row>
    <row r="8364" spans="1:27" x14ac:dyDescent="0.3">
      <c r="A8364">
        <v>2600025</v>
      </c>
      <c r="B8364" t="s">
        <v>3904</v>
      </c>
      <c r="C8364">
        <v>1</v>
      </c>
      <c r="D8364" t="s">
        <v>15993</v>
      </c>
      <c r="E8364" t="s">
        <v>17091</v>
      </c>
      <c r="F8364" t="s">
        <v>16992</v>
      </c>
      <c r="G8364" t="s">
        <v>16993</v>
      </c>
      <c r="H8364">
        <v>77.429845</v>
      </c>
      <c r="I8364">
        <v>23.232537000000001</v>
      </c>
      <c r="J8364" t="s">
        <v>491</v>
      </c>
      <c r="K8364" t="s">
        <v>26</v>
      </c>
      <c r="L8364" t="s">
        <v>27</v>
      </c>
      <c r="M8364" t="s">
        <v>27</v>
      </c>
      <c r="N8364" t="s">
        <v>27</v>
      </c>
      <c r="O8364" t="s">
        <v>27</v>
      </c>
      <c r="P8364">
        <v>2</v>
      </c>
      <c r="Q8364">
        <v>118</v>
      </c>
      <c r="R8364">
        <v>650</v>
      </c>
      <c r="S8364">
        <v>4.0999999999999996</v>
      </c>
      <c r="T8364" s="1">
        <v>42321</v>
      </c>
      <c r="U8364" t="s">
        <v>28</v>
      </c>
      <c r="V8364" t="s">
        <v>20709</v>
      </c>
      <c r="W8364" t="s">
        <v>20710</v>
      </c>
      <c r="X8364" t="s">
        <v>20669</v>
      </c>
      <c r="Y8364" t="s">
        <v>20678</v>
      </c>
      <c r="Z8364">
        <v>11</v>
      </c>
      <c r="AA8364" t="s">
        <v>20679</v>
      </c>
    </row>
    <row r="8365" spans="1:27" x14ac:dyDescent="0.3">
      <c r="A8365">
        <v>18384506</v>
      </c>
      <c r="B8365" t="s">
        <v>17105</v>
      </c>
      <c r="C8365">
        <v>1</v>
      </c>
      <c r="D8365" t="s">
        <v>15870</v>
      </c>
      <c r="E8365" t="s">
        <v>17106</v>
      </c>
      <c r="F8365" t="s">
        <v>16373</v>
      </c>
      <c r="G8365" t="s">
        <v>16374</v>
      </c>
      <c r="H8365">
        <v>91.775246080000002</v>
      </c>
      <c r="I8365">
        <v>26.180242799999998</v>
      </c>
      <c r="J8365" t="s">
        <v>499</v>
      </c>
      <c r="K8365" t="s">
        <v>26</v>
      </c>
      <c r="L8365" t="s">
        <v>27</v>
      </c>
      <c r="M8365" t="s">
        <v>27</v>
      </c>
      <c r="N8365" t="s">
        <v>27</v>
      </c>
      <c r="O8365" t="s">
        <v>27</v>
      </c>
      <c r="P8365">
        <v>2</v>
      </c>
      <c r="Q8365">
        <v>126</v>
      </c>
      <c r="R8365">
        <v>600</v>
      </c>
      <c r="S8365">
        <v>4.7</v>
      </c>
      <c r="T8365" s="1">
        <v>41955</v>
      </c>
      <c r="U8365" t="s">
        <v>28</v>
      </c>
      <c r="V8365" t="s">
        <v>20709</v>
      </c>
      <c r="W8365" t="s">
        <v>20710</v>
      </c>
      <c r="X8365" t="s">
        <v>20664</v>
      </c>
      <c r="Y8365" t="s">
        <v>20678</v>
      </c>
      <c r="Z8365">
        <v>11</v>
      </c>
      <c r="AA8365" t="s">
        <v>20679</v>
      </c>
    </row>
    <row r="8366" spans="1:27" x14ac:dyDescent="0.3">
      <c r="A8366">
        <v>18480196</v>
      </c>
      <c r="B8366" t="s">
        <v>17107</v>
      </c>
      <c r="C8366">
        <v>1</v>
      </c>
      <c r="D8366" t="s">
        <v>15870</v>
      </c>
      <c r="E8366" t="s">
        <v>17108</v>
      </c>
      <c r="F8366" t="s">
        <v>16278</v>
      </c>
      <c r="G8366" t="s">
        <v>16279</v>
      </c>
      <c r="H8366">
        <v>91.752221280000001</v>
      </c>
      <c r="I8366">
        <v>26.185715869999999</v>
      </c>
      <c r="J8366" t="s">
        <v>17109</v>
      </c>
      <c r="K8366" t="s">
        <v>26</v>
      </c>
      <c r="L8366" t="s">
        <v>27</v>
      </c>
      <c r="M8366" t="s">
        <v>27</v>
      </c>
      <c r="N8366" t="s">
        <v>27</v>
      </c>
      <c r="O8366" t="s">
        <v>27</v>
      </c>
      <c r="P8366">
        <v>2</v>
      </c>
      <c r="Q8366">
        <v>25</v>
      </c>
      <c r="R8366">
        <v>500</v>
      </c>
      <c r="S8366">
        <v>4.0999999999999996</v>
      </c>
      <c r="T8366" s="1">
        <v>42327</v>
      </c>
      <c r="U8366" t="s">
        <v>28</v>
      </c>
      <c r="V8366" t="s">
        <v>20709</v>
      </c>
      <c r="W8366" t="s">
        <v>20710</v>
      </c>
      <c r="X8366" t="s">
        <v>20669</v>
      </c>
      <c r="Y8366" t="s">
        <v>20678</v>
      </c>
      <c r="Z8366">
        <v>11</v>
      </c>
      <c r="AA8366" t="s">
        <v>20679</v>
      </c>
    </row>
    <row r="8367" spans="1:27" x14ac:dyDescent="0.3">
      <c r="A8367">
        <v>2800881</v>
      </c>
      <c r="B8367" t="s">
        <v>17152</v>
      </c>
      <c r="C8367">
        <v>1</v>
      </c>
      <c r="D8367" t="s">
        <v>15898</v>
      </c>
      <c r="E8367" t="s">
        <v>17153</v>
      </c>
      <c r="F8367" t="s">
        <v>17154</v>
      </c>
      <c r="G8367" t="s">
        <v>17155</v>
      </c>
      <c r="H8367">
        <v>83.315281350000006</v>
      </c>
      <c r="I8367">
        <v>17.7195395</v>
      </c>
      <c r="J8367" t="s">
        <v>17156</v>
      </c>
      <c r="K8367" t="s">
        <v>26</v>
      </c>
      <c r="L8367" t="s">
        <v>27</v>
      </c>
      <c r="M8367" t="s">
        <v>27</v>
      </c>
      <c r="N8367" t="s">
        <v>27</v>
      </c>
      <c r="O8367" t="s">
        <v>27</v>
      </c>
      <c r="P8367">
        <v>2</v>
      </c>
      <c r="Q8367">
        <v>172</v>
      </c>
      <c r="R8367">
        <v>600</v>
      </c>
      <c r="S8367">
        <v>4.3</v>
      </c>
      <c r="T8367" s="1">
        <v>42700</v>
      </c>
      <c r="U8367" t="s">
        <v>28</v>
      </c>
      <c r="V8367" t="s">
        <v>20709</v>
      </c>
      <c r="W8367" t="s">
        <v>20710</v>
      </c>
      <c r="X8367" t="s">
        <v>20661</v>
      </c>
      <c r="Y8367" t="s">
        <v>20678</v>
      </c>
      <c r="Z8367">
        <v>11</v>
      </c>
      <c r="AA8367" t="s">
        <v>20679</v>
      </c>
    </row>
    <row r="8368" spans="1:27" x14ac:dyDescent="0.3">
      <c r="A8368">
        <v>2900354</v>
      </c>
      <c r="B8368" t="s">
        <v>17166</v>
      </c>
      <c r="C8368">
        <v>1</v>
      </c>
      <c r="D8368" t="s">
        <v>16021</v>
      </c>
      <c r="E8368" t="s">
        <v>17167</v>
      </c>
      <c r="F8368" t="s">
        <v>17168</v>
      </c>
      <c r="G8368" t="s">
        <v>17169</v>
      </c>
      <c r="H8368">
        <v>85.846838000000005</v>
      </c>
      <c r="I8368">
        <v>20.286332999999999</v>
      </c>
      <c r="J8368" t="s">
        <v>548</v>
      </c>
      <c r="K8368" t="s">
        <v>26</v>
      </c>
      <c r="L8368" t="s">
        <v>27</v>
      </c>
      <c r="M8368" t="s">
        <v>27</v>
      </c>
      <c r="N8368" t="s">
        <v>27</v>
      </c>
      <c r="O8368" t="s">
        <v>27</v>
      </c>
      <c r="P8368">
        <v>2</v>
      </c>
      <c r="Q8368">
        <v>379</v>
      </c>
      <c r="R8368">
        <v>550</v>
      </c>
      <c r="S8368">
        <v>4.0999999999999996</v>
      </c>
      <c r="T8368" s="1">
        <v>40843</v>
      </c>
      <c r="U8368" t="s">
        <v>28</v>
      </c>
      <c r="V8368" t="s">
        <v>20709</v>
      </c>
      <c r="W8368" t="s">
        <v>20710</v>
      </c>
      <c r="X8368" t="s">
        <v>20663</v>
      </c>
      <c r="Y8368" t="s">
        <v>20678</v>
      </c>
      <c r="Z8368">
        <v>10</v>
      </c>
      <c r="AA8368" t="s">
        <v>20680</v>
      </c>
    </row>
    <row r="8369" spans="1:27" x14ac:dyDescent="0.3">
      <c r="A8369">
        <v>95256</v>
      </c>
      <c r="B8369" t="s">
        <v>17202</v>
      </c>
      <c r="C8369">
        <v>1</v>
      </c>
      <c r="D8369" t="s">
        <v>15642</v>
      </c>
      <c r="E8369" t="s">
        <v>17203</v>
      </c>
      <c r="F8369" t="s">
        <v>17204</v>
      </c>
      <c r="G8369" t="s">
        <v>17205</v>
      </c>
      <c r="H8369">
        <v>76.242980560000007</v>
      </c>
      <c r="I8369">
        <v>9.9667833330000004</v>
      </c>
      <c r="J8369" t="s">
        <v>17206</v>
      </c>
      <c r="K8369" t="s">
        <v>26</v>
      </c>
      <c r="L8369" t="s">
        <v>27</v>
      </c>
      <c r="M8369" t="s">
        <v>27</v>
      </c>
      <c r="N8369" t="s">
        <v>27</v>
      </c>
      <c r="O8369" t="s">
        <v>27</v>
      </c>
      <c r="P8369">
        <v>2</v>
      </c>
      <c r="Q8369">
        <v>659</v>
      </c>
      <c r="R8369">
        <v>600</v>
      </c>
      <c r="S8369">
        <v>4.2</v>
      </c>
      <c r="T8369" s="1">
        <v>40844</v>
      </c>
      <c r="U8369" t="s">
        <v>28</v>
      </c>
      <c r="V8369" t="s">
        <v>20709</v>
      </c>
      <c r="W8369" t="s">
        <v>20710</v>
      </c>
      <c r="X8369" t="s">
        <v>20663</v>
      </c>
      <c r="Y8369" t="s">
        <v>20678</v>
      </c>
      <c r="Z8369">
        <v>10</v>
      </c>
      <c r="AA8369" t="s">
        <v>20680</v>
      </c>
    </row>
    <row r="8370" spans="1:27" x14ac:dyDescent="0.3">
      <c r="A8370">
        <v>800891</v>
      </c>
      <c r="B8370" t="s">
        <v>17210</v>
      </c>
      <c r="C8370">
        <v>1</v>
      </c>
      <c r="D8370" t="s">
        <v>15965</v>
      </c>
      <c r="E8370" t="s">
        <v>17211</v>
      </c>
      <c r="F8370" t="s">
        <v>16632</v>
      </c>
      <c r="G8370" t="s">
        <v>16633</v>
      </c>
      <c r="H8370">
        <v>80.941500000000005</v>
      </c>
      <c r="I8370">
        <v>26.852</v>
      </c>
      <c r="J8370" t="s">
        <v>518</v>
      </c>
      <c r="K8370" t="s">
        <v>26</v>
      </c>
      <c r="L8370" t="s">
        <v>27</v>
      </c>
      <c r="M8370" t="s">
        <v>27</v>
      </c>
      <c r="N8370" t="s">
        <v>27</v>
      </c>
      <c r="O8370" t="s">
        <v>27</v>
      </c>
      <c r="P8370">
        <v>2</v>
      </c>
      <c r="Q8370">
        <v>288</v>
      </c>
      <c r="R8370">
        <v>400</v>
      </c>
      <c r="S8370">
        <v>4.0999999999999996</v>
      </c>
      <c r="T8370" s="1">
        <v>43382</v>
      </c>
      <c r="U8370" t="s">
        <v>28</v>
      </c>
      <c r="V8370" t="s">
        <v>20709</v>
      </c>
      <c r="W8370" t="s">
        <v>20710</v>
      </c>
      <c r="X8370" t="s">
        <v>20662</v>
      </c>
      <c r="Y8370" t="s">
        <v>20678</v>
      </c>
      <c r="Z8370">
        <v>10</v>
      </c>
      <c r="AA8370" t="s">
        <v>20680</v>
      </c>
    </row>
    <row r="8371" spans="1:27" x14ac:dyDescent="0.3">
      <c r="A8371">
        <v>15008</v>
      </c>
      <c r="B8371" t="s">
        <v>17215</v>
      </c>
      <c r="C8371">
        <v>1</v>
      </c>
      <c r="D8371" t="s">
        <v>16181</v>
      </c>
      <c r="E8371" t="s">
        <v>17216</v>
      </c>
      <c r="F8371" t="s">
        <v>16308</v>
      </c>
      <c r="G8371" t="s">
        <v>16309</v>
      </c>
      <c r="H8371">
        <v>75.821720440000007</v>
      </c>
      <c r="I8371">
        <v>30.89323422</v>
      </c>
      <c r="J8371" t="s">
        <v>17217</v>
      </c>
      <c r="K8371" t="s">
        <v>26</v>
      </c>
      <c r="L8371" t="s">
        <v>27</v>
      </c>
      <c r="M8371" t="s">
        <v>27</v>
      </c>
      <c r="N8371" t="s">
        <v>27</v>
      </c>
      <c r="O8371" t="s">
        <v>27</v>
      </c>
      <c r="P8371">
        <v>2</v>
      </c>
      <c r="Q8371">
        <v>261</v>
      </c>
      <c r="R8371">
        <v>800</v>
      </c>
      <c r="S8371">
        <v>4.2</v>
      </c>
      <c r="T8371" s="1">
        <v>40835</v>
      </c>
      <c r="U8371" t="s">
        <v>28</v>
      </c>
      <c r="V8371" t="s">
        <v>20709</v>
      </c>
      <c r="W8371" t="s">
        <v>20710</v>
      </c>
      <c r="X8371" t="s">
        <v>20663</v>
      </c>
      <c r="Y8371" t="s">
        <v>20678</v>
      </c>
      <c r="Z8371">
        <v>10</v>
      </c>
      <c r="AA8371" t="s">
        <v>20680</v>
      </c>
    </row>
    <row r="8372" spans="1:27" x14ac:dyDescent="0.3">
      <c r="A8372">
        <v>65413</v>
      </c>
      <c r="B8372" t="s">
        <v>15300</v>
      </c>
      <c r="C8372">
        <v>1</v>
      </c>
      <c r="D8372" t="s">
        <v>15291</v>
      </c>
      <c r="E8372" t="s">
        <v>15301</v>
      </c>
      <c r="F8372" t="s">
        <v>15302</v>
      </c>
      <c r="G8372" t="s">
        <v>15303</v>
      </c>
      <c r="H8372">
        <v>80.275234800000007</v>
      </c>
      <c r="I8372">
        <v>13.026286369999999</v>
      </c>
      <c r="J8372" t="s">
        <v>4986</v>
      </c>
      <c r="K8372" t="s">
        <v>26</v>
      </c>
      <c r="L8372" t="s">
        <v>35</v>
      </c>
      <c r="M8372" t="s">
        <v>35</v>
      </c>
      <c r="N8372" t="s">
        <v>27</v>
      </c>
      <c r="O8372" t="s">
        <v>27</v>
      </c>
      <c r="P8372">
        <v>2</v>
      </c>
      <c r="Q8372">
        <v>742</v>
      </c>
      <c r="R8372">
        <v>850</v>
      </c>
      <c r="S8372">
        <v>4.3</v>
      </c>
      <c r="T8372" s="1">
        <v>41897</v>
      </c>
      <c r="U8372" t="s">
        <v>28</v>
      </c>
      <c r="V8372" t="s">
        <v>20709</v>
      </c>
      <c r="W8372" t="s">
        <v>20710</v>
      </c>
      <c r="X8372" t="s">
        <v>20664</v>
      </c>
      <c r="Y8372" t="s">
        <v>20659</v>
      </c>
      <c r="Z8372">
        <v>9</v>
      </c>
      <c r="AA8372" t="s">
        <v>20660</v>
      </c>
    </row>
    <row r="8373" spans="1:27" x14ac:dyDescent="0.3">
      <c r="A8373">
        <v>90499</v>
      </c>
      <c r="B8373" t="s">
        <v>15327</v>
      </c>
      <c r="C8373">
        <v>1</v>
      </c>
      <c r="D8373" t="s">
        <v>15328</v>
      </c>
      <c r="E8373" t="s">
        <v>15329</v>
      </c>
      <c r="F8373" t="s">
        <v>15330</v>
      </c>
      <c r="G8373" t="s">
        <v>15331</v>
      </c>
      <c r="H8373">
        <v>78.5521107</v>
      </c>
      <c r="I8373">
        <v>17.483215900000001</v>
      </c>
      <c r="J8373" t="s">
        <v>1916</v>
      </c>
      <c r="K8373" t="s">
        <v>26</v>
      </c>
      <c r="L8373" t="s">
        <v>35</v>
      </c>
      <c r="M8373" t="s">
        <v>27</v>
      </c>
      <c r="N8373" t="s">
        <v>27</v>
      </c>
      <c r="O8373" t="s">
        <v>27</v>
      </c>
      <c r="P8373">
        <v>2</v>
      </c>
      <c r="Q8373">
        <v>1408</v>
      </c>
      <c r="R8373">
        <v>800</v>
      </c>
      <c r="S8373">
        <v>4.5999999999999996</v>
      </c>
      <c r="T8373" s="1">
        <v>41520</v>
      </c>
      <c r="U8373" t="s">
        <v>28</v>
      </c>
      <c r="V8373" t="s">
        <v>20709</v>
      </c>
      <c r="W8373" t="s">
        <v>20710</v>
      </c>
      <c r="X8373" t="s">
        <v>20658</v>
      </c>
      <c r="Y8373" t="s">
        <v>20659</v>
      </c>
      <c r="Z8373">
        <v>9</v>
      </c>
      <c r="AA8373" t="s">
        <v>20660</v>
      </c>
    </row>
    <row r="8374" spans="1:27" x14ac:dyDescent="0.3">
      <c r="A8374">
        <v>69024</v>
      </c>
      <c r="B8374" t="s">
        <v>15367</v>
      </c>
      <c r="C8374">
        <v>1</v>
      </c>
      <c r="D8374" t="s">
        <v>15291</v>
      </c>
      <c r="E8374" t="s">
        <v>15368</v>
      </c>
      <c r="F8374" t="s">
        <v>15369</v>
      </c>
      <c r="G8374" t="s">
        <v>15370</v>
      </c>
      <c r="H8374">
        <v>80.250743999999997</v>
      </c>
      <c r="I8374">
        <v>13.005800600000001</v>
      </c>
      <c r="J8374" t="s">
        <v>15371</v>
      </c>
      <c r="K8374" t="s">
        <v>26</v>
      </c>
      <c r="L8374" t="s">
        <v>35</v>
      </c>
      <c r="M8374" t="s">
        <v>35</v>
      </c>
      <c r="N8374" t="s">
        <v>27</v>
      </c>
      <c r="O8374" t="s">
        <v>27</v>
      </c>
      <c r="P8374">
        <v>2</v>
      </c>
      <c r="Q8374">
        <v>1810</v>
      </c>
      <c r="R8374">
        <v>800</v>
      </c>
      <c r="S8374">
        <v>4.2</v>
      </c>
      <c r="T8374" s="1">
        <v>43262</v>
      </c>
      <c r="U8374" t="s">
        <v>28</v>
      </c>
      <c r="V8374" t="s">
        <v>20709</v>
      </c>
      <c r="W8374" t="s">
        <v>20710</v>
      </c>
      <c r="X8374" t="s">
        <v>20662</v>
      </c>
      <c r="Y8374" t="s">
        <v>20671</v>
      </c>
      <c r="Z8374">
        <v>6</v>
      </c>
      <c r="AA8374" t="s">
        <v>20672</v>
      </c>
    </row>
    <row r="8375" spans="1:27" x14ac:dyDescent="0.3">
      <c r="A8375">
        <v>70431</v>
      </c>
      <c r="B8375" t="s">
        <v>15377</v>
      </c>
      <c r="C8375">
        <v>1</v>
      </c>
      <c r="D8375" t="s">
        <v>15291</v>
      </c>
      <c r="E8375" t="s">
        <v>15378</v>
      </c>
      <c r="F8375" t="s">
        <v>15374</v>
      </c>
      <c r="G8375" t="s">
        <v>15375</v>
      </c>
      <c r="H8375">
        <v>80.219103700000005</v>
      </c>
      <c r="I8375">
        <v>13.091808800000001</v>
      </c>
      <c r="J8375" t="s">
        <v>15379</v>
      </c>
      <c r="K8375" t="s">
        <v>26</v>
      </c>
      <c r="L8375" t="s">
        <v>35</v>
      </c>
      <c r="M8375" t="s">
        <v>35</v>
      </c>
      <c r="N8375" t="s">
        <v>27</v>
      </c>
      <c r="O8375" t="s">
        <v>27</v>
      </c>
      <c r="P8375">
        <v>2</v>
      </c>
      <c r="Q8375">
        <v>1504</v>
      </c>
      <c r="R8375">
        <v>750</v>
      </c>
      <c r="S8375">
        <v>4.4000000000000004</v>
      </c>
      <c r="T8375" s="1">
        <v>41803</v>
      </c>
      <c r="U8375" t="s">
        <v>28</v>
      </c>
      <c r="V8375" t="s">
        <v>20709</v>
      </c>
      <c r="W8375" t="s">
        <v>20710</v>
      </c>
      <c r="X8375" t="s">
        <v>20664</v>
      </c>
      <c r="Y8375" t="s">
        <v>20671</v>
      </c>
      <c r="Z8375">
        <v>6</v>
      </c>
      <c r="AA8375" t="s">
        <v>20672</v>
      </c>
    </row>
    <row r="8376" spans="1:27" x14ac:dyDescent="0.3">
      <c r="A8376">
        <v>72497</v>
      </c>
      <c r="B8376" t="s">
        <v>15300</v>
      </c>
      <c r="C8376">
        <v>1</v>
      </c>
      <c r="D8376" t="s">
        <v>15291</v>
      </c>
      <c r="E8376" t="s">
        <v>15403</v>
      </c>
      <c r="F8376" t="s">
        <v>15404</v>
      </c>
      <c r="G8376" t="s">
        <v>15405</v>
      </c>
      <c r="H8376">
        <v>80.174568219999998</v>
      </c>
      <c r="I8376">
        <v>13.02627908</v>
      </c>
      <c r="J8376" t="s">
        <v>4986</v>
      </c>
      <c r="K8376" t="s">
        <v>26</v>
      </c>
      <c r="L8376" t="s">
        <v>35</v>
      </c>
      <c r="M8376" t="s">
        <v>35</v>
      </c>
      <c r="N8376" t="s">
        <v>27</v>
      </c>
      <c r="O8376" t="s">
        <v>27</v>
      </c>
      <c r="P8376">
        <v>2</v>
      </c>
      <c r="Q8376">
        <v>645</v>
      </c>
      <c r="R8376">
        <v>850</v>
      </c>
      <c r="S8376">
        <v>4.4000000000000004</v>
      </c>
      <c r="T8376" s="1">
        <v>42859</v>
      </c>
      <c r="U8376" t="s">
        <v>28</v>
      </c>
      <c r="V8376" t="s">
        <v>20709</v>
      </c>
      <c r="W8376" t="s">
        <v>20710</v>
      </c>
      <c r="X8376" t="s">
        <v>20668</v>
      </c>
      <c r="Y8376" t="s">
        <v>20671</v>
      </c>
      <c r="Z8376">
        <v>5</v>
      </c>
      <c r="AA8376" t="s">
        <v>20630</v>
      </c>
    </row>
    <row r="8377" spans="1:27" x14ac:dyDescent="0.3">
      <c r="A8377">
        <v>18350020</v>
      </c>
      <c r="B8377" t="s">
        <v>15413</v>
      </c>
      <c r="C8377">
        <v>1</v>
      </c>
      <c r="D8377" t="s">
        <v>15314</v>
      </c>
      <c r="E8377" t="s">
        <v>15414</v>
      </c>
      <c r="F8377" t="s">
        <v>15415</v>
      </c>
      <c r="G8377" t="s">
        <v>15416</v>
      </c>
      <c r="H8377">
        <v>73.896484779999994</v>
      </c>
      <c r="I8377">
        <v>18.536561750000001</v>
      </c>
      <c r="J8377" t="s">
        <v>15417</v>
      </c>
      <c r="K8377" t="s">
        <v>26</v>
      </c>
      <c r="L8377" t="s">
        <v>35</v>
      </c>
      <c r="M8377" t="s">
        <v>27</v>
      </c>
      <c r="N8377" t="s">
        <v>27</v>
      </c>
      <c r="O8377" t="s">
        <v>27</v>
      </c>
      <c r="P8377">
        <v>2</v>
      </c>
      <c r="Q8377">
        <v>635</v>
      </c>
      <c r="R8377">
        <v>900</v>
      </c>
      <c r="S8377">
        <v>4.4000000000000004</v>
      </c>
      <c r="T8377" s="1">
        <v>42879</v>
      </c>
      <c r="U8377" t="s">
        <v>28</v>
      </c>
      <c r="V8377" t="s">
        <v>20709</v>
      </c>
      <c r="W8377" t="s">
        <v>20710</v>
      </c>
      <c r="X8377" t="s">
        <v>20668</v>
      </c>
      <c r="Y8377" t="s">
        <v>20671</v>
      </c>
      <c r="Z8377">
        <v>5</v>
      </c>
      <c r="AA8377" t="s">
        <v>20630</v>
      </c>
    </row>
    <row r="8378" spans="1:27" x14ac:dyDescent="0.3">
      <c r="A8378">
        <v>71443</v>
      </c>
      <c r="B8378" t="s">
        <v>15300</v>
      </c>
      <c r="C8378">
        <v>1</v>
      </c>
      <c r="D8378" t="s">
        <v>15291</v>
      </c>
      <c r="E8378" t="s">
        <v>15422</v>
      </c>
      <c r="F8378" t="s">
        <v>15423</v>
      </c>
      <c r="G8378" t="s">
        <v>15424</v>
      </c>
      <c r="H8378">
        <v>80.208811569999995</v>
      </c>
      <c r="I8378">
        <v>13.029779850000001</v>
      </c>
      <c r="J8378" t="s">
        <v>4986</v>
      </c>
      <c r="K8378" t="s">
        <v>26</v>
      </c>
      <c r="L8378" t="s">
        <v>35</v>
      </c>
      <c r="M8378" t="s">
        <v>35</v>
      </c>
      <c r="N8378" t="s">
        <v>27</v>
      </c>
      <c r="O8378" t="s">
        <v>27</v>
      </c>
      <c r="P8378">
        <v>2</v>
      </c>
      <c r="Q8378">
        <v>841</v>
      </c>
      <c r="R8378">
        <v>850</v>
      </c>
      <c r="S8378">
        <v>4.2</v>
      </c>
      <c r="T8378" s="1">
        <v>42110</v>
      </c>
      <c r="U8378" t="s">
        <v>28</v>
      </c>
      <c r="V8378" t="s">
        <v>20709</v>
      </c>
      <c r="W8378" t="s">
        <v>20710</v>
      </c>
      <c r="X8378" t="s">
        <v>20669</v>
      </c>
      <c r="Y8378" t="s">
        <v>20671</v>
      </c>
      <c r="Z8378">
        <v>4</v>
      </c>
      <c r="AA8378" t="s">
        <v>20673</v>
      </c>
    </row>
    <row r="8379" spans="1:27" x14ac:dyDescent="0.3">
      <c r="A8379">
        <v>20747</v>
      </c>
      <c r="B8379" t="s">
        <v>15430</v>
      </c>
      <c r="C8379">
        <v>1</v>
      </c>
      <c r="D8379" t="s">
        <v>15305</v>
      </c>
      <c r="E8379" t="s">
        <v>15431</v>
      </c>
      <c r="F8379" t="s">
        <v>15432</v>
      </c>
      <c r="G8379" t="s">
        <v>15433</v>
      </c>
      <c r="H8379">
        <v>88.322336500000006</v>
      </c>
      <c r="I8379">
        <v>22.538998899999999</v>
      </c>
      <c r="J8379" t="s">
        <v>15434</v>
      </c>
      <c r="K8379" t="s">
        <v>26</v>
      </c>
      <c r="L8379" t="s">
        <v>35</v>
      </c>
      <c r="M8379" t="s">
        <v>35</v>
      </c>
      <c r="N8379" t="s">
        <v>27</v>
      </c>
      <c r="O8379" t="s">
        <v>27</v>
      </c>
      <c r="P8379">
        <v>2</v>
      </c>
      <c r="Q8379">
        <v>1219</v>
      </c>
      <c r="R8379">
        <v>800</v>
      </c>
      <c r="S8379">
        <v>4.5999999999999996</v>
      </c>
      <c r="T8379" s="1">
        <v>40652</v>
      </c>
      <c r="U8379" t="s">
        <v>28</v>
      </c>
      <c r="V8379" t="s">
        <v>20709</v>
      </c>
      <c r="W8379" t="s">
        <v>20710</v>
      </c>
      <c r="X8379" t="s">
        <v>20663</v>
      </c>
      <c r="Y8379" t="s">
        <v>20671</v>
      </c>
      <c r="Z8379">
        <v>4</v>
      </c>
      <c r="AA8379" t="s">
        <v>20673</v>
      </c>
    </row>
    <row r="8380" spans="1:27" x14ac:dyDescent="0.3">
      <c r="A8380">
        <v>96814</v>
      </c>
      <c r="B8380" t="s">
        <v>15449</v>
      </c>
      <c r="C8380">
        <v>1</v>
      </c>
      <c r="D8380" t="s">
        <v>15328</v>
      </c>
      <c r="E8380" t="s">
        <v>15450</v>
      </c>
      <c r="F8380" t="s">
        <v>15451</v>
      </c>
      <c r="G8380" t="s">
        <v>15452</v>
      </c>
      <c r="H8380">
        <v>78.500366200000002</v>
      </c>
      <c r="I8380">
        <v>17.458998099999999</v>
      </c>
      <c r="J8380" t="s">
        <v>479</v>
      </c>
      <c r="K8380" t="s">
        <v>26</v>
      </c>
      <c r="L8380" t="s">
        <v>35</v>
      </c>
      <c r="M8380" t="s">
        <v>35</v>
      </c>
      <c r="N8380" t="s">
        <v>27</v>
      </c>
      <c r="O8380" t="s">
        <v>27</v>
      </c>
      <c r="P8380">
        <v>2</v>
      </c>
      <c r="Q8380">
        <v>494</v>
      </c>
      <c r="R8380">
        <v>850</v>
      </c>
      <c r="S8380">
        <v>4.4000000000000004</v>
      </c>
      <c r="T8380" s="1">
        <v>42434</v>
      </c>
      <c r="U8380" t="s">
        <v>28</v>
      </c>
      <c r="V8380" t="s">
        <v>20709</v>
      </c>
      <c r="W8380" t="s">
        <v>20710</v>
      </c>
      <c r="X8380" t="s">
        <v>20661</v>
      </c>
      <c r="Y8380" t="s">
        <v>20674</v>
      </c>
      <c r="Z8380">
        <v>3</v>
      </c>
      <c r="AA8380" t="s">
        <v>20675</v>
      </c>
    </row>
    <row r="8381" spans="1:27" x14ac:dyDescent="0.3">
      <c r="A8381">
        <v>6507967</v>
      </c>
      <c r="B8381" t="s">
        <v>15513</v>
      </c>
      <c r="C8381">
        <v>1</v>
      </c>
      <c r="D8381" t="s">
        <v>15314</v>
      </c>
      <c r="E8381" t="s">
        <v>15514</v>
      </c>
      <c r="F8381" t="s">
        <v>15361</v>
      </c>
      <c r="G8381" t="s">
        <v>15362</v>
      </c>
      <c r="H8381">
        <v>73.828971899999999</v>
      </c>
      <c r="I8381">
        <v>18.530962599999999</v>
      </c>
      <c r="J8381" t="s">
        <v>3522</v>
      </c>
      <c r="K8381" t="s">
        <v>26</v>
      </c>
      <c r="L8381" t="s">
        <v>35</v>
      </c>
      <c r="M8381" t="s">
        <v>35</v>
      </c>
      <c r="N8381" t="s">
        <v>27</v>
      </c>
      <c r="O8381" t="s">
        <v>27</v>
      </c>
      <c r="P8381">
        <v>2</v>
      </c>
      <c r="Q8381">
        <v>997</v>
      </c>
      <c r="R8381">
        <v>800</v>
      </c>
      <c r="S8381">
        <v>4.0999999999999996</v>
      </c>
      <c r="T8381" s="1">
        <v>42360</v>
      </c>
      <c r="U8381" t="s">
        <v>28</v>
      </c>
      <c r="V8381" t="s">
        <v>20709</v>
      </c>
      <c r="W8381" t="s">
        <v>20710</v>
      </c>
      <c r="X8381" t="s">
        <v>20669</v>
      </c>
      <c r="Y8381" t="s">
        <v>20678</v>
      </c>
      <c r="Z8381">
        <v>12</v>
      </c>
      <c r="AA8381" t="s">
        <v>6631</v>
      </c>
    </row>
    <row r="8382" spans="1:27" x14ac:dyDescent="0.3">
      <c r="A8382">
        <v>16512336</v>
      </c>
      <c r="B8382" t="s">
        <v>15804</v>
      </c>
      <c r="C8382">
        <v>1</v>
      </c>
      <c r="D8382" t="s">
        <v>15805</v>
      </c>
      <c r="E8382" t="s">
        <v>15806</v>
      </c>
      <c r="F8382" t="s">
        <v>15807</v>
      </c>
      <c r="G8382" t="s">
        <v>15808</v>
      </c>
      <c r="H8382">
        <v>73.763633330000005</v>
      </c>
      <c r="I8382">
        <v>15.556561110000001</v>
      </c>
      <c r="J8382" t="s">
        <v>15809</v>
      </c>
      <c r="K8382" t="s">
        <v>26</v>
      </c>
      <c r="L8382" t="s">
        <v>27</v>
      </c>
      <c r="M8382" t="s">
        <v>27</v>
      </c>
      <c r="N8382" t="s">
        <v>27</v>
      </c>
      <c r="O8382" t="s">
        <v>27</v>
      </c>
      <c r="P8382">
        <v>4</v>
      </c>
      <c r="Q8382">
        <v>856</v>
      </c>
      <c r="R8382">
        <v>1000</v>
      </c>
      <c r="S8382">
        <v>4.2</v>
      </c>
      <c r="T8382" s="1">
        <v>43336</v>
      </c>
      <c r="U8382" t="s">
        <v>28</v>
      </c>
      <c r="V8382" t="s">
        <v>20709</v>
      </c>
      <c r="W8382" t="s">
        <v>20710</v>
      </c>
      <c r="X8382" t="s">
        <v>20662</v>
      </c>
      <c r="Y8382" t="s">
        <v>20659</v>
      </c>
      <c r="Z8382">
        <v>8</v>
      </c>
      <c r="AA8382" t="s">
        <v>20666</v>
      </c>
    </row>
    <row r="8383" spans="1:27" x14ac:dyDescent="0.3">
      <c r="A8383">
        <v>130275</v>
      </c>
      <c r="B8383" t="s">
        <v>15824</v>
      </c>
      <c r="C8383">
        <v>1</v>
      </c>
      <c r="D8383" t="s">
        <v>15805</v>
      </c>
      <c r="E8383" t="s">
        <v>15825</v>
      </c>
      <c r="F8383" t="s">
        <v>15826</v>
      </c>
      <c r="G8383" t="s">
        <v>15827</v>
      </c>
      <c r="H8383">
        <v>73.743605560000006</v>
      </c>
      <c r="I8383">
        <v>15.585658329999999</v>
      </c>
      <c r="J8383" t="s">
        <v>515</v>
      </c>
      <c r="K8383" t="s">
        <v>26</v>
      </c>
      <c r="L8383" t="s">
        <v>27</v>
      </c>
      <c r="M8383" t="s">
        <v>27</v>
      </c>
      <c r="N8383" t="s">
        <v>27</v>
      </c>
      <c r="O8383" t="s">
        <v>27</v>
      </c>
      <c r="P8383">
        <v>4</v>
      </c>
      <c r="Q8383">
        <v>415</v>
      </c>
      <c r="R8383">
        <v>1100</v>
      </c>
      <c r="S8383">
        <v>4.8</v>
      </c>
      <c r="T8383" s="1">
        <v>42559</v>
      </c>
      <c r="U8383" t="s">
        <v>28</v>
      </c>
      <c r="V8383" t="s">
        <v>20709</v>
      </c>
      <c r="W8383" t="s">
        <v>20710</v>
      </c>
      <c r="X8383" t="s">
        <v>20661</v>
      </c>
      <c r="Y8383" t="s">
        <v>20659</v>
      </c>
      <c r="Z8383">
        <v>7</v>
      </c>
      <c r="AA8383" t="s">
        <v>20670</v>
      </c>
    </row>
    <row r="8384" spans="1:27" x14ac:dyDescent="0.3">
      <c r="A8384">
        <v>130535</v>
      </c>
      <c r="B8384" t="s">
        <v>15338</v>
      </c>
      <c r="C8384">
        <v>1</v>
      </c>
      <c r="D8384" t="s">
        <v>15805</v>
      </c>
      <c r="E8384" t="s">
        <v>15828</v>
      </c>
      <c r="F8384" t="s">
        <v>15829</v>
      </c>
      <c r="G8384" t="s">
        <v>15830</v>
      </c>
      <c r="H8384">
        <v>73.950888890000002</v>
      </c>
      <c r="I8384">
        <v>15.15794444</v>
      </c>
      <c r="J8384" t="s">
        <v>15831</v>
      </c>
      <c r="K8384" t="s">
        <v>26</v>
      </c>
      <c r="L8384" t="s">
        <v>27</v>
      </c>
      <c r="M8384" t="s">
        <v>27</v>
      </c>
      <c r="N8384" t="s">
        <v>27</v>
      </c>
      <c r="O8384" t="s">
        <v>27</v>
      </c>
      <c r="P8384">
        <v>4</v>
      </c>
      <c r="Q8384">
        <v>555</v>
      </c>
      <c r="R8384">
        <v>1100</v>
      </c>
      <c r="S8384">
        <v>4.5999999999999996</v>
      </c>
      <c r="T8384" s="1">
        <v>40379</v>
      </c>
      <c r="U8384" t="s">
        <v>28</v>
      </c>
      <c r="V8384" t="s">
        <v>20709</v>
      </c>
      <c r="W8384" t="s">
        <v>20710</v>
      </c>
      <c r="X8384" t="s">
        <v>20667</v>
      </c>
      <c r="Y8384" t="s">
        <v>20659</v>
      </c>
      <c r="Z8384">
        <v>7</v>
      </c>
      <c r="AA8384" t="s">
        <v>20670</v>
      </c>
    </row>
    <row r="8385" spans="1:27" x14ac:dyDescent="0.3">
      <c r="A8385">
        <v>130567</v>
      </c>
      <c r="B8385" t="s">
        <v>15857</v>
      </c>
      <c r="C8385">
        <v>1</v>
      </c>
      <c r="D8385" t="s">
        <v>15805</v>
      </c>
      <c r="E8385" t="s">
        <v>15858</v>
      </c>
      <c r="F8385" t="s">
        <v>15859</v>
      </c>
      <c r="G8385" t="s">
        <v>15858</v>
      </c>
      <c r="H8385">
        <v>73.755736110000001</v>
      </c>
      <c r="I8385">
        <v>15.54441944</v>
      </c>
      <c r="J8385" t="s">
        <v>15809</v>
      </c>
      <c r="K8385" t="s">
        <v>26</v>
      </c>
      <c r="L8385" t="s">
        <v>27</v>
      </c>
      <c r="M8385" t="s">
        <v>27</v>
      </c>
      <c r="N8385" t="s">
        <v>27</v>
      </c>
      <c r="O8385" t="s">
        <v>27</v>
      </c>
      <c r="P8385">
        <v>4</v>
      </c>
      <c r="Q8385">
        <v>918</v>
      </c>
      <c r="R8385">
        <v>1300</v>
      </c>
      <c r="S8385">
        <v>4.3</v>
      </c>
      <c r="T8385" s="1">
        <v>43294</v>
      </c>
      <c r="U8385" t="s">
        <v>28</v>
      </c>
      <c r="V8385" t="s">
        <v>20709</v>
      </c>
      <c r="W8385" t="s">
        <v>20710</v>
      </c>
      <c r="X8385" t="s">
        <v>20662</v>
      </c>
      <c r="Y8385" t="s">
        <v>20659</v>
      </c>
      <c r="Z8385">
        <v>7</v>
      </c>
      <c r="AA8385" t="s">
        <v>20670</v>
      </c>
    </row>
    <row r="8386" spans="1:27" x14ac:dyDescent="0.3">
      <c r="A8386">
        <v>16512333</v>
      </c>
      <c r="B8386" t="s">
        <v>15865</v>
      </c>
      <c r="C8386">
        <v>1</v>
      </c>
      <c r="D8386" t="s">
        <v>15805</v>
      </c>
      <c r="E8386" t="s">
        <v>15866</v>
      </c>
      <c r="F8386" t="s">
        <v>15807</v>
      </c>
      <c r="G8386" t="s">
        <v>15808</v>
      </c>
      <c r="H8386">
        <v>73.749478060000001</v>
      </c>
      <c r="I8386">
        <v>15.561295489999999</v>
      </c>
      <c r="J8386" t="s">
        <v>15867</v>
      </c>
      <c r="K8386" t="s">
        <v>26</v>
      </c>
      <c r="L8386" t="s">
        <v>27</v>
      </c>
      <c r="M8386" t="s">
        <v>27</v>
      </c>
      <c r="N8386" t="s">
        <v>27</v>
      </c>
      <c r="O8386" t="s">
        <v>27</v>
      </c>
      <c r="P8386">
        <v>4</v>
      </c>
      <c r="Q8386">
        <v>2191</v>
      </c>
      <c r="R8386">
        <v>1400</v>
      </c>
      <c r="S8386">
        <v>4.3</v>
      </c>
      <c r="T8386" s="1">
        <v>42887</v>
      </c>
      <c r="U8386" t="s">
        <v>28</v>
      </c>
      <c r="V8386" t="s">
        <v>20709</v>
      </c>
      <c r="W8386" t="s">
        <v>20710</v>
      </c>
      <c r="X8386" t="s">
        <v>20668</v>
      </c>
      <c r="Y8386" t="s">
        <v>20671</v>
      </c>
      <c r="Z8386">
        <v>6</v>
      </c>
      <c r="AA8386" t="s">
        <v>20672</v>
      </c>
    </row>
    <row r="8387" spans="1:27" x14ac:dyDescent="0.3">
      <c r="A8387">
        <v>18416632</v>
      </c>
      <c r="B8387" t="s">
        <v>15868</v>
      </c>
      <c r="C8387">
        <v>1</v>
      </c>
      <c r="D8387" t="s">
        <v>15800</v>
      </c>
      <c r="E8387" t="s">
        <v>15869</v>
      </c>
      <c r="F8387" t="s">
        <v>15855</v>
      </c>
      <c r="G8387" t="s">
        <v>15856</v>
      </c>
      <c r="H8387">
        <v>78.068022380000002</v>
      </c>
      <c r="I8387">
        <v>30.361280789999999</v>
      </c>
      <c r="J8387" t="s">
        <v>25</v>
      </c>
      <c r="K8387" t="s">
        <v>26</v>
      </c>
      <c r="L8387" t="s">
        <v>27</v>
      </c>
      <c r="M8387" t="s">
        <v>27</v>
      </c>
      <c r="N8387" t="s">
        <v>27</v>
      </c>
      <c r="O8387" t="s">
        <v>27</v>
      </c>
      <c r="P8387">
        <v>4</v>
      </c>
      <c r="Q8387">
        <v>50</v>
      </c>
      <c r="R8387">
        <v>1500</v>
      </c>
      <c r="S8387">
        <v>4.9000000000000004</v>
      </c>
      <c r="T8387" s="1">
        <v>43356</v>
      </c>
      <c r="U8387" t="s">
        <v>28</v>
      </c>
      <c r="V8387" t="s">
        <v>20709</v>
      </c>
      <c r="W8387" t="s">
        <v>20710</v>
      </c>
      <c r="X8387" t="s">
        <v>20662</v>
      </c>
      <c r="Y8387" t="s">
        <v>20659</v>
      </c>
      <c r="Z8387">
        <v>9</v>
      </c>
      <c r="AA8387" t="s">
        <v>20660</v>
      </c>
    </row>
    <row r="8388" spans="1:27" x14ac:dyDescent="0.3">
      <c r="A8388">
        <v>2100702</v>
      </c>
      <c r="B8388" t="s">
        <v>3623</v>
      </c>
      <c r="C8388">
        <v>1</v>
      </c>
      <c r="D8388" t="s">
        <v>15870</v>
      </c>
      <c r="E8388" t="s">
        <v>15871</v>
      </c>
      <c r="F8388" t="s">
        <v>15872</v>
      </c>
      <c r="G8388" t="s">
        <v>15873</v>
      </c>
      <c r="H8388">
        <v>91.759856999999997</v>
      </c>
      <c r="I8388">
        <v>26.172118999999999</v>
      </c>
      <c r="J8388" t="s">
        <v>25</v>
      </c>
      <c r="K8388" t="s">
        <v>26</v>
      </c>
      <c r="L8388" t="s">
        <v>27</v>
      </c>
      <c r="M8388" t="s">
        <v>27</v>
      </c>
      <c r="N8388" t="s">
        <v>27</v>
      </c>
      <c r="O8388" t="s">
        <v>27</v>
      </c>
      <c r="P8388">
        <v>4</v>
      </c>
      <c r="Q8388">
        <v>774</v>
      </c>
      <c r="R8388">
        <v>1500</v>
      </c>
      <c r="S8388">
        <v>4.9000000000000004</v>
      </c>
      <c r="T8388" s="1">
        <v>41503</v>
      </c>
      <c r="U8388" t="s">
        <v>28</v>
      </c>
      <c r="V8388" t="s">
        <v>20709</v>
      </c>
      <c r="W8388" t="s">
        <v>20710</v>
      </c>
      <c r="X8388" t="s">
        <v>20658</v>
      </c>
      <c r="Y8388" t="s">
        <v>20659</v>
      </c>
      <c r="Z8388">
        <v>8</v>
      </c>
      <c r="AA8388" t="s">
        <v>20666</v>
      </c>
    </row>
    <row r="8389" spans="1:27" x14ac:dyDescent="0.3">
      <c r="A8389">
        <v>3200012</v>
      </c>
      <c r="B8389" t="s">
        <v>3623</v>
      </c>
      <c r="C8389">
        <v>1</v>
      </c>
      <c r="D8389" t="s">
        <v>15882</v>
      </c>
      <c r="E8389" t="s">
        <v>15883</v>
      </c>
      <c r="F8389" t="s">
        <v>15884</v>
      </c>
      <c r="G8389" t="s">
        <v>15885</v>
      </c>
      <c r="H8389">
        <v>73.170936999999995</v>
      </c>
      <c r="I8389">
        <v>22.310525999999999</v>
      </c>
      <c r="J8389" t="s">
        <v>567</v>
      </c>
      <c r="K8389" t="s">
        <v>26</v>
      </c>
      <c r="L8389" t="s">
        <v>27</v>
      </c>
      <c r="M8389" t="s">
        <v>27</v>
      </c>
      <c r="N8389" t="s">
        <v>27</v>
      </c>
      <c r="O8389" t="s">
        <v>27</v>
      </c>
      <c r="P8389">
        <v>4</v>
      </c>
      <c r="Q8389">
        <v>332</v>
      </c>
      <c r="R8389">
        <v>1500</v>
      </c>
      <c r="S8389">
        <v>4.3</v>
      </c>
      <c r="T8389" s="1">
        <v>41470</v>
      </c>
      <c r="U8389" t="s">
        <v>28</v>
      </c>
      <c r="V8389" t="s">
        <v>20709</v>
      </c>
      <c r="W8389" t="s">
        <v>20710</v>
      </c>
      <c r="X8389" t="s">
        <v>20658</v>
      </c>
      <c r="Y8389" t="s">
        <v>20659</v>
      </c>
      <c r="Z8389">
        <v>7</v>
      </c>
      <c r="AA8389" t="s">
        <v>20670</v>
      </c>
    </row>
    <row r="8390" spans="1:27" x14ac:dyDescent="0.3">
      <c r="A8390">
        <v>3800016</v>
      </c>
      <c r="B8390" t="s">
        <v>15891</v>
      </c>
      <c r="C8390">
        <v>1</v>
      </c>
      <c r="D8390" t="s">
        <v>15892</v>
      </c>
      <c r="E8390" t="s">
        <v>15893</v>
      </c>
      <c r="F8390" t="s">
        <v>15894</v>
      </c>
      <c r="G8390" t="s">
        <v>15895</v>
      </c>
      <c r="H8390">
        <v>72.774208970000004</v>
      </c>
      <c r="I8390">
        <v>21.16043664</v>
      </c>
      <c r="J8390" t="s">
        <v>15896</v>
      </c>
      <c r="K8390" t="s">
        <v>26</v>
      </c>
      <c r="L8390" t="s">
        <v>27</v>
      </c>
      <c r="M8390" t="s">
        <v>27</v>
      </c>
      <c r="N8390" t="s">
        <v>27</v>
      </c>
      <c r="O8390" t="s">
        <v>27</v>
      </c>
      <c r="P8390">
        <v>4</v>
      </c>
      <c r="Q8390">
        <v>204</v>
      </c>
      <c r="R8390">
        <v>1500</v>
      </c>
      <c r="S8390">
        <v>4.0999999999999996</v>
      </c>
      <c r="T8390" s="1">
        <v>42179</v>
      </c>
      <c r="U8390" t="s">
        <v>28</v>
      </c>
      <c r="V8390" t="s">
        <v>20709</v>
      </c>
      <c r="W8390" t="s">
        <v>20710</v>
      </c>
      <c r="X8390" t="s">
        <v>20669</v>
      </c>
      <c r="Y8390" t="s">
        <v>20671</v>
      </c>
      <c r="Z8390">
        <v>6</v>
      </c>
      <c r="AA8390" t="s">
        <v>20672</v>
      </c>
    </row>
    <row r="8391" spans="1:27" x14ac:dyDescent="0.3">
      <c r="A8391">
        <v>2300058</v>
      </c>
      <c r="B8391" t="s">
        <v>15903</v>
      </c>
      <c r="C8391">
        <v>1</v>
      </c>
      <c r="D8391" t="s">
        <v>15887</v>
      </c>
      <c r="E8391" t="s">
        <v>15904</v>
      </c>
      <c r="F8391" t="s">
        <v>15905</v>
      </c>
      <c r="G8391" t="s">
        <v>15906</v>
      </c>
      <c r="H8391">
        <v>80.372928999999999</v>
      </c>
      <c r="I8391">
        <v>26.463504</v>
      </c>
      <c r="J8391" t="s">
        <v>15907</v>
      </c>
      <c r="K8391" t="s">
        <v>26</v>
      </c>
      <c r="L8391" t="s">
        <v>27</v>
      </c>
      <c r="M8391" t="s">
        <v>27</v>
      </c>
      <c r="N8391" t="s">
        <v>27</v>
      </c>
      <c r="O8391" t="s">
        <v>27</v>
      </c>
      <c r="P8391">
        <v>4</v>
      </c>
      <c r="Q8391">
        <v>155</v>
      </c>
      <c r="R8391">
        <v>1500</v>
      </c>
      <c r="S8391">
        <v>4.3</v>
      </c>
      <c r="T8391" s="1">
        <v>43235</v>
      </c>
      <c r="U8391" t="s">
        <v>28</v>
      </c>
      <c r="V8391" t="s">
        <v>20709</v>
      </c>
      <c r="W8391" t="s">
        <v>20710</v>
      </c>
      <c r="X8391" t="s">
        <v>20662</v>
      </c>
      <c r="Y8391" t="s">
        <v>20671</v>
      </c>
      <c r="Z8391">
        <v>5</v>
      </c>
      <c r="AA8391" t="s">
        <v>20630</v>
      </c>
    </row>
    <row r="8392" spans="1:27" x14ac:dyDescent="0.3">
      <c r="A8392">
        <v>1400186</v>
      </c>
      <c r="B8392" t="s">
        <v>15915</v>
      </c>
      <c r="C8392">
        <v>1</v>
      </c>
      <c r="D8392" t="s">
        <v>15916</v>
      </c>
      <c r="E8392" t="s">
        <v>15917</v>
      </c>
      <c r="F8392" t="s">
        <v>15918</v>
      </c>
      <c r="G8392" t="s">
        <v>15919</v>
      </c>
      <c r="H8392">
        <v>75.889490140000007</v>
      </c>
      <c r="I8392">
        <v>22.751234069999999</v>
      </c>
      <c r="J8392" t="s">
        <v>2953</v>
      </c>
      <c r="K8392" t="s">
        <v>26</v>
      </c>
      <c r="L8392" t="s">
        <v>27</v>
      </c>
      <c r="M8392" t="s">
        <v>27</v>
      </c>
      <c r="N8392" t="s">
        <v>27</v>
      </c>
      <c r="O8392" t="s">
        <v>27</v>
      </c>
      <c r="P8392">
        <v>4</v>
      </c>
      <c r="Q8392">
        <v>334</v>
      </c>
      <c r="R8392">
        <v>1500</v>
      </c>
      <c r="S8392">
        <v>4.3</v>
      </c>
      <c r="T8392" s="1">
        <v>43184</v>
      </c>
      <c r="U8392" t="s">
        <v>28</v>
      </c>
      <c r="V8392" t="s">
        <v>20709</v>
      </c>
      <c r="W8392" t="s">
        <v>20710</v>
      </c>
      <c r="X8392" t="s">
        <v>20662</v>
      </c>
      <c r="Y8392" t="s">
        <v>20674</v>
      </c>
      <c r="Z8392">
        <v>3</v>
      </c>
      <c r="AA8392" t="s">
        <v>20675</v>
      </c>
    </row>
    <row r="8393" spans="1:27" x14ac:dyDescent="0.3">
      <c r="A8393">
        <v>130888</v>
      </c>
      <c r="B8393" t="s">
        <v>15942</v>
      </c>
      <c r="C8393">
        <v>1</v>
      </c>
      <c r="D8393" t="s">
        <v>15805</v>
      </c>
      <c r="E8393" t="s">
        <v>15943</v>
      </c>
      <c r="F8393" t="s">
        <v>15944</v>
      </c>
      <c r="G8393" t="s">
        <v>15945</v>
      </c>
      <c r="H8393">
        <v>73.825363999999993</v>
      </c>
      <c r="I8393">
        <v>15.496162</v>
      </c>
      <c r="J8393" t="s">
        <v>15946</v>
      </c>
      <c r="K8393" t="s">
        <v>26</v>
      </c>
      <c r="L8393" t="s">
        <v>27</v>
      </c>
      <c r="M8393" t="s">
        <v>27</v>
      </c>
      <c r="N8393" t="s">
        <v>27</v>
      </c>
      <c r="O8393" t="s">
        <v>27</v>
      </c>
      <c r="P8393">
        <v>4</v>
      </c>
      <c r="Q8393">
        <v>681</v>
      </c>
      <c r="R8393">
        <v>1500</v>
      </c>
      <c r="S8393">
        <v>4.7</v>
      </c>
      <c r="T8393" s="1">
        <v>41991</v>
      </c>
      <c r="U8393" t="s">
        <v>28</v>
      </c>
      <c r="V8393" t="s">
        <v>20709</v>
      </c>
      <c r="W8393" t="s">
        <v>20710</v>
      </c>
      <c r="X8393" t="s">
        <v>20664</v>
      </c>
      <c r="Y8393" t="s">
        <v>20678</v>
      </c>
      <c r="Z8393">
        <v>12</v>
      </c>
      <c r="AA8393" t="s">
        <v>6631</v>
      </c>
    </row>
    <row r="8394" spans="1:27" x14ac:dyDescent="0.3">
      <c r="A8394">
        <v>3500505</v>
      </c>
      <c r="B8394" t="s">
        <v>3623</v>
      </c>
      <c r="C8394">
        <v>1</v>
      </c>
      <c r="D8394" t="s">
        <v>15800</v>
      </c>
      <c r="E8394" t="s">
        <v>15958</v>
      </c>
      <c r="F8394" t="s">
        <v>15850</v>
      </c>
      <c r="G8394" t="s">
        <v>15851</v>
      </c>
      <c r="H8394">
        <v>78.061187000000004</v>
      </c>
      <c r="I8394">
        <v>30.3425093</v>
      </c>
      <c r="J8394" t="s">
        <v>15959</v>
      </c>
      <c r="K8394" t="s">
        <v>26</v>
      </c>
      <c r="L8394" t="s">
        <v>27</v>
      </c>
      <c r="M8394" t="s">
        <v>27</v>
      </c>
      <c r="N8394" t="s">
        <v>27</v>
      </c>
      <c r="O8394" t="s">
        <v>27</v>
      </c>
      <c r="P8394">
        <v>4</v>
      </c>
      <c r="Q8394">
        <v>66</v>
      </c>
      <c r="R8394">
        <v>1600</v>
      </c>
      <c r="S8394">
        <v>4.4000000000000004</v>
      </c>
      <c r="T8394" s="1">
        <v>40437</v>
      </c>
      <c r="U8394" t="s">
        <v>28</v>
      </c>
      <c r="V8394" t="s">
        <v>20709</v>
      </c>
      <c r="W8394" t="s">
        <v>20710</v>
      </c>
      <c r="X8394" t="s">
        <v>20667</v>
      </c>
      <c r="Y8394" t="s">
        <v>20659</v>
      </c>
      <c r="Z8394">
        <v>9</v>
      </c>
      <c r="AA8394" t="s">
        <v>20660</v>
      </c>
    </row>
    <row r="8395" spans="1:27" x14ac:dyDescent="0.3">
      <c r="A8395">
        <v>16519168</v>
      </c>
      <c r="B8395" t="s">
        <v>15960</v>
      </c>
      <c r="C8395">
        <v>1</v>
      </c>
      <c r="D8395" t="s">
        <v>15805</v>
      </c>
      <c r="E8395" t="s">
        <v>15961</v>
      </c>
      <c r="F8395" t="s">
        <v>15962</v>
      </c>
      <c r="G8395" t="s">
        <v>15963</v>
      </c>
      <c r="H8395">
        <v>73.914336109999994</v>
      </c>
      <c r="I8395">
        <v>15.30389722</v>
      </c>
      <c r="J8395" t="s">
        <v>15964</v>
      </c>
      <c r="K8395" t="s">
        <v>26</v>
      </c>
      <c r="L8395" t="s">
        <v>27</v>
      </c>
      <c r="M8395" t="s">
        <v>27</v>
      </c>
      <c r="N8395" t="s">
        <v>27</v>
      </c>
      <c r="O8395" t="s">
        <v>27</v>
      </c>
      <c r="P8395">
        <v>4</v>
      </c>
      <c r="Q8395">
        <v>1115</v>
      </c>
      <c r="R8395">
        <v>1600</v>
      </c>
      <c r="S8395">
        <v>4.4000000000000004</v>
      </c>
      <c r="T8395" s="1">
        <v>41907</v>
      </c>
      <c r="U8395" t="s">
        <v>28</v>
      </c>
      <c r="V8395" t="s">
        <v>20709</v>
      </c>
      <c r="W8395" t="s">
        <v>20710</v>
      </c>
      <c r="X8395" t="s">
        <v>20664</v>
      </c>
      <c r="Y8395" t="s">
        <v>20659</v>
      </c>
      <c r="Z8395">
        <v>9</v>
      </c>
      <c r="AA8395" t="s">
        <v>20660</v>
      </c>
    </row>
    <row r="8396" spans="1:27" x14ac:dyDescent="0.3">
      <c r="A8396">
        <v>800089</v>
      </c>
      <c r="B8396" t="s">
        <v>3623</v>
      </c>
      <c r="C8396">
        <v>1</v>
      </c>
      <c r="D8396" t="s">
        <v>15965</v>
      </c>
      <c r="E8396" t="s">
        <v>15966</v>
      </c>
      <c r="F8396" t="s">
        <v>15967</v>
      </c>
      <c r="G8396" t="s">
        <v>15968</v>
      </c>
      <c r="H8396">
        <v>80.973185000000001</v>
      </c>
      <c r="I8396">
        <v>26.853007000000002</v>
      </c>
      <c r="J8396" t="s">
        <v>25</v>
      </c>
      <c r="K8396" t="s">
        <v>26</v>
      </c>
      <c r="L8396" t="s">
        <v>27</v>
      </c>
      <c r="M8396" t="s">
        <v>27</v>
      </c>
      <c r="N8396" t="s">
        <v>27</v>
      </c>
      <c r="O8396" t="s">
        <v>27</v>
      </c>
      <c r="P8396">
        <v>4</v>
      </c>
      <c r="Q8396">
        <v>1069</v>
      </c>
      <c r="R8396">
        <v>1600</v>
      </c>
      <c r="S8396">
        <v>4.7</v>
      </c>
      <c r="T8396" s="1">
        <v>40742</v>
      </c>
      <c r="U8396" t="s">
        <v>28</v>
      </c>
      <c r="V8396" t="s">
        <v>20709</v>
      </c>
      <c r="W8396" t="s">
        <v>20710</v>
      </c>
      <c r="X8396" t="s">
        <v>20663</v>
      </c>
      <c r="Y8396" t="s">
        <v>20659</v>
      </c>
      <c r="Z8396">
        <v>7</v>
      </c>
      <c r="AA8396" t="s">
        <v>20670</v>
      </c>
    </row>
    <row r="8397" spans="1:27" x14ac:dyDescent="0.3">
      <c r="A8397">
        <v>3300958</v>
      </c>
      <c r="B8397" t="s">
        <v>3623</v>
      </c>
      <c r="C8397">
        <v>1</v>
      </c>
      <c r="D8397" t="s">
        <v>15596</v>
      </c>
      <c r="E8397" t="s">
        <v>15973</v>
      </c>
      <c r="F8397" t="s">
        <v>15651</v>
      </c>
      <c r="G8397" t="s">
        <v>15652</v>
      </c>
      <c r="H8397">
        <v>79.080247</v>
      </c>
      <c r="I8397">
        <v>21.143272</v>
      </c>
      <c r="J8397" t="s">
        <v>15402</v>
      </c>
      <c r="K8397" t="s">
        <v>26</v>
      </c>
      <c r="L8397" t="s">
        <v>27</v>
      </c>
      <c r="M8397" t="s">
        <v>27</v>
      </c>
      <c r="N8397" t="s">
        <v>27</v>
      </c>
      <c r="O8397" t="s">
        <v>27</v>
      </c>
      <c r="P8397">
        <v>4</v>
      </c>
      <c r="Q8397">
        <v>226</v>
      </c>
      <c r="R8397">
        <v>1600</v>
      </c>
      <c r="S8397">
        <v>4.9000000000000004</v>
      </c>
      <c r="T8397" s="1">
        <v>41814</v>
      </c>
      <c r="U8397" t="s">
        <v>28</v>
      </c>
      <c r="V8397" t="s">
        <v>20709</v>
      </c>
      <c r="W8397" t="s">
        <v>20710</v>
      </c>
      <c r="X8397" t="s">
        <v>20664</v>
      </c>
      <c r="Y8397" t="s">
        <v>20671</v>
      </c>
      <c r="Z8397">
        <v>6</v>
      </c>
      <c r="AA8397" t="s">
        <v>20672</v>
      </c>
    </row>
    <row r="8398" spans="1:27" x14ac:dyDescent="0.3">
      <c r="A8398">
        <v>2800052</v>
      </c>
      <c r="B8398" t="s">
        <v>15984</v>
      </c>
      <c r="C8398">
        <v>1</v>
      </c>
      <c r="D8398" t="s">
        <v>15898</v>
      </c>
      <c r="E8398" t="s">
        <v>15985</v>
      </c>
      <c r="F8398" t="s">
        <v>15986</v>
      </c>
      <c r="G8398" t="s">
        <v>15987</v>
      </c>
      <c r="H8398">
        <v>83.315934999999996</v>
      </c>
      <c r="I8398">
        <v>17.71069</v>
      </c>
      <c r="J8398" t="s">
        <v>664</v>
      </c>
      <c r="K8398" t="s">
        <v>26</v>
      </c>
      <c r="L8398" t="s">
        <v>27</v>
      </c>
      <c r="M8398" t="s">
        <v>27</v>
      </c>
      <c r="N8398" t="s">
        <v>27</v>
      </c>
      <c r="O8398" t="s">
        <v>27</v>
      </c>
      <c r="P8398">
        <v>4</v>
      </c>
      <c r="Q8398">
        <v>125</v>
      </c>
      <c r="R8398">
        <v>1700</v>
      </c>
      <c r="S8398">
        <v>4.0999999999999996</v>
      </c>
      <c r="T8398" s="1">
        <v>41648</v>
      </c>
      <c r="U8398" t="s">
        <v>28</v>
      </c>
      <c r="V8398" t="s">
        <v>20709</v>
      </c>
      <c r="W8398" t="s">
        <v>20710</v>
      </c>
      <c r="X8398" t="s">
        <v>20664</v>
      </c>
      <c r="Y8398" t="s">
        <v>20674</v>
      </c>
      <c r="Z8398">
        <v>1</v>
      </c>
      <c r="AA8398" t="s">
        <v>20677</v>
      </c>
    </row>
    <row r="8399" spans="1:27" x14ac:dyDescent="0.3">
      <c r="A8399">
        <v>2600303</v>
      </c>
      <c r="B8399" t="s">
        <v>15992</v>
      </c>
      <c r="C8399">
        <v>1</v>
      </c>
      <c r="D8399" t="s">
        <v>15993</v>
      </c>
      <c r="E8399" t="s">
        <v>15994</v>
      </c>
      <c r="F8399" t="s">
        <v>15995</v>
      </c>
      <c r="G8399" t="s">
        <v>15996</v>
      </c>
      <c r="H8399">
        <v>77.373572999999993</v>
      </c>
      <c r="I8399">
        <v>23.218997999999999</v>
      </c>
      <c r="J8399" t="s">
        <v>25</v>
      </c>
      <c r="K8399" t="s">
        <v>26</v>
      </c>
      <c r="L8399" t="s">
        <v>27</v>
      </c>
      <c r="M8399" t="s">
        <v>27</v>
      </c>
      <c r="N8399" t="s">
        <v>27</v>
      </c>
      <c r="O8399" t="s">
        <v>27</v>
      </c>
      <c r="P8399">
        <v>4</v>
      </c>
      <c r="Q8399">
        <v>128</v>
      </c>
      <c r="R8399">
        <v>1800</v>
      </c>
      <c r="S8399">
        <v>4.3</v>
      </c>
      <c r="T8399" s="1">
        <v>40279</v>
      </c>
      <c r="U8399" t="s">
        <v>28</v>
      </c>
      <c r="V8399" t="s">
        <v>20709</v>
      </c>
      <c r="W8399" t="s">
        <v>20710</v>
      </c>
      <c r="X8399" t="s">
        <v>20667</v>
      </c>
      <c r="Y8399" t="s">
        <v>20671</v>
      </c>
      <c r="Z8399">
        <v>4</v>
      </c>
      <c r="AA8399" t="s">
        <v>20673</v>
      </c>
    </row>
    <row r="8400" spans="1:27" x14ac:dyDescent="0.3">
      <c r="A8400">
        <v>1402314</v>
      </c>
      <c r="B8400" t="s">
        <v>16003</v>
      </c>
      <c r="C8400">
        <v>1</v>
      </c>
      <c r="D8400" t="s">
        <v>15916</v>
      </c>
      <c r="E8400" t="s">
        <v>16004</v>
      </c>
      <c r="F8400" t="s">
        <v>16005</v>
      </c>
      <c r="G8400" t="s">
        <v>16006</v>
      </c>
      <c r="H8400">
        <v>75.903364530000005</v>
      </c>
      <c r="I8400">
        <v>22.75365871</v>
      </c>
      <c r="J8400" t="s">
        <v>2302</v>
      </c>
      <c r="K8400" t="s">
        <v>26</v>
      </c>
      <c r="L8400" t="s">
        <v>27</v>
      </c>
      <c r="M8400" t="s">
        <v>27</v>
      </c>
      <c r="N8400" t="s">
        <v>27</v>
      </c>
      <c r="O8400" t="s">
        <v>27</v>
      </c>
      <c r="P8400">
        <v>4</v>
      </c>
      <c r="Q8400">
        <v>37</v>
      </c>
      <c r="R8400">
        <v>1950</v>
      </c>
      <c r="S8400">
        <v>4.0999999999999996</v>
      </c>
      <c r="T8400" s="1">
        <v>40326</v>
      </c>
      <c r="U8400" t="s">
        <v>28</v>
      </c>
      <c r="V8400" t="s">
        <v>20709</v>
      </c>
      <c r="W8400" t="s">
        <v>20710</v>
      </c>
      <c r="X8400" t="s">
        <v>20667</v>
      </c>
      <c r="Y8400" t="s">
        <v>20671</v>
      </c>
      <c r="Z8400">
        <v>5</v>
      </c>
      <c r="AA8400" t="s">
        <v>20630</v>
      </c>
    </row>
    <row r="8401" spans="1:27" x14ac:dyDescent="0.3">
      <c r="A8401">
        <v>18396250</v>
      </c>
      <c r="B8401" t="s">
        <v>15655</v>
      </c>
      <c r="C8401">
        <v>1</v>
      </c>
      <c r="D8401" t="s">
        <v>15552</v>
      </c>
      <c r="E8401" t="s">
        <v>15656</v>
      </c>
      <c r="F8401" t="s">
        <v>15604</v>
      </c>
      <c r="G8401" t="s">
        <v>15605</v>
      </c>
      <c r="H8401">
        <v>72.512394700000002</v>
      </c>
      <c r="I8401">
        <v>23.038310899999999</v>
      </c>
      <c r="J8401" t="s">
        <v>15657</v>
      </c>
      <c r="K8401" t="s">
        <v>26</v>
      </c>
      <c r="L8401" t="s">
        <v>27</v>
      </c>
      <c r="M8401" t="s">
        <v>35</v>
      </c>
      <c r="N8401" t="s">
        <v>27</v>
      </c>
      <c r="O8401" t="s">
        <v>27</v>
      </c>
      <c r="P8401">
        <v>1</v>
      </c>
      <c r="Q8401">
        <v>217</v>
      </c>
      <c r="R8401">
        <v>300</v>
      </c>
      <c r="S8401">
        <v>4.5</v>
      </c>
      <c r="T8401" s="1">
        <v>40658</v>
      </c>
      <c r="U8401" t="s">
        <v>28</v>
      </c>
      <c r="V8401" t="s">
        <v>20709</v>
      </c>
      <c r="W8401" t="s">
        <v>20710</v>
      </c>
      <c r="X8401" t="s">
        <v>20663</v>
      </c>
      <c r="Y8401" t="s">
        <v>20671</v>
      </c>
      <c r="Z8401">
        <v>4</v>
      </c>
      <c r="AA8401" t="s">
        <v>20673</v>
      </c>
    </row>
    <row r="8402" spans="1:27" x14ac:dyDescent="0.3">
      <c r="A8402">
        <v>18423075</v>
      </c>
      <c r="B8402" t="s">
        <v>15688</v>
      </c>
      <c r="C8402">
        <v>1</v>
      </c>
      <c r="D8402" t="s">
        <v>15291</v>
      </c>
      <c r="E8402" t="s">
        <v>15689</v>
      </c>
      <c r="F8402" t="s">
        <v>15690</v>
      </c>
      <c r="G8402" t="s">
        <v>15691</v>
      </c>
      <c r="H8402">
        <v>80.257220750000002</v>
      </c>
      <c r="I8402">
        <v>13.054347140000001</v>
      </c>
      <c r="J8402" t="s">
        <v>2160</v>
      </c>
      <c r="K8402" t="s">
        <v>26</v>
      </c>
      <c r="L8402" t="s">
        <v>27</v>
      </c>
      <c r="M8402" t="s">
        <v>35</v>
      </c>
      <c r="N8402" t="s">
        <v>27</v>
      </c>
      <c r="O8402" t="s">
        <v>27</v>
      </c>
      <c r="P8402">
        <v>1</v>
      </c>
      <c r="Q8402">
        <v>191</v>
      </c>
      <c r="R8402">
        <v>450</v>
      </c>
      <c r="S8402">
        <v>4.2</v>
      </c>
      <c r="T8402" s="1">
        <v>41722</v>
      </c>
      <c r="U8402" t="s">
        <v>28</v>
      </c>
      <c r="V8402" t="s">
        <v>20709</v>
      </c>
      <c r="W8402" t="s">
        <v>20710</v>
      </c>
      <c r="X8402" t="s">
        <v>20664</v>
      </c>
      <c r="Y8402" t="s">
        <v>20674</v>
      </c>
      <c r="Z8402">
        <v>3</v>
      </c>
      <c r="AA8402" t="s">
        <v>20675</v>
      </c>
    </row>
    <row r="8403" spans="1:27" x14ac:dyDescent="0.3">
      <c r="A8403">
        <v>18305628</v>
      </c>
      <c r="B8403" t="s">
        <v>15714</v>
      </c>
      <c r="C8403">
        <v>1</v>
      </c>
      <c r="D8403" t="s">
        <v>15333</v>
      </c>
      <c r="E8403" t="s">
        <v>15715</v>
      </c>
      <c r="F8403" t="s">
        <v>15716</v>
      </c>
      <c r="G8403" t="s">
        <v>15717</v>
      </c>
      <c r="H8403">
        <v>77.625998999999993</v>
      </c>
      <c r="I8403">
        <v>12.939496</v>
      </c>
      <c r="J8403" t="s">
        <v>15718</v>
      </c>
      <c r="K8403" t="s">
        <v>26</v>
      </c>
      <c r="L8403" t="s">
        <v>27</v>
      </c>
      <c r="M8403" t="s">
        <v>35</v>
      </c>
      <c r="N8403" t="s">
        <v>27</v>
      </c>
      <c r="O8403" t="s">
        <v>27</v>
      </c>
      <c r="P8403">
        <v>1</v>
      </c>
      <c r="Q8403">
        <v>753</v>
      </c>
      <c r="R8403">
        <v>400</v>
      </c>
      <c r="S8403">
        <v>4.3</v>
      </c>
      <c r="T8403" s="1">
        <v>41658</v>
      </c>
      <c r="U8403" t="s">
        <v>28</v>
      </c>
      <c r="V8403" t="s">
        <v>20709</v>
      </c>
      <c r="W8403" t="s">
        <v>20710</v>
      </c>
      <c r="X8403" t="s">
        <v>20664</v>
      </c>
      <c r="Y8403" t="s">
        <v>20674</v>
      </c>
      <c r="Z8403">
        <v>1</v>
      </c>
      <c r="AA8403" t="s">
        <v>20677</v>
      </c>
    </row>
    <row r="8404" spans="1:27" x14ac:dyDescent="0.3">
      <c r="A8404">
        <v>800468</v>
      </c>
      <c r="B8404" t="s">
        <v>16057</v>
      </c>
      <c r="C8404">
        <v>1</v>
      </c>
      <c r="D8404" t="s">
        <v>15965</v>
      </c>
      <c r="E8404" t="s">
        <v>16058</v>
      </c>
      <c r="F8404" t="s">
        <v>16059</v>
      </c>
      <c r="G8404" t="s">
        <v>16060</v>
      </c>
      <c r="H8404">
        <v>80.927430560000005</v>
      </c>
      <c r="I8404">
        <v>26.84850556</v>
      </c>
      <c r="J8404" t="s">
        <v>16061</v>
      </c>
      <c r="K8404" t="s">
        <v>26</v>
      </c>
      <c r="L8404" t="s">
        <v>27</v>
      </c>
      <c r="M8404" t="s">
        <v>27</v>
      </c>
      <c r="N8404" t="s">
        <v>27</v>
      </c>
      <c r="O8404" t="s">
        <v>27</v>
      </c>
      <c r="P8404">
        <v>1</v>
      </c>
      <c r="Q8404">
        <v>1057</v>
      </c>
      <c r="R8404">
        <v>300</v>
      </c>
      <c r="S8404">
        <v>4.9000000000000004</v>
      </c>
      <c r="T8404" s="1">
        <v>41537</v>
      </c>
      <c r="U8404" t="s">
        <v>28</v>
      </c>
      <c r="V8404" t="s">
        <v>20709</v>
      </c>
      <c r="W8404" t="s">
        <v>20710</v>
      </c>
      <c r="X8404" t="s">
        <v>20658</v>
      </c>
      <c r="Y8404" t="s">
        <v>20659</v>
      </c>
      <c r="Z8404">
        <v>9</v>
      </c>
      <c r="AA8404" t="s">
        <v>20660</v>
      </c>
    </row>
    <row r="8405" spans="1:27" x14ac:dyDescent="0.3">
      <c r="A8405">
        <v>93766</v>
      </c>
      <c r="B8405" t="s">
        <v>11902</v>
      </c>
      <c r="C8405">
        <v>1</v>
      </c>
      <c r="D8405" t="s">
        <v>15339</v>
      </c>
      <c r="E8405" t="s">
        <v>15541</v>
      </c>
      <c r="F8405" t="s">
        <v>15427</v>
      </c>
      <c r="G8405" t="s">
        <v>15428</v>
      </c>
      <c r="H8405">
        <v>78.392621399999996</v>
      </c>
      <c r="I8405">
        <v>17.429584699999999</v>
      </c>
      <c r="J8405" t="s">
        <v>11904</v>
      </c>
      <c r="K8405" t="s">
        <v>26</v>
      </c>
      <c r="L8405" t="s">
        <v>35</v>
      </c>
      <c r="M8405" t="s">
        <v>35</v>
      </c>
      <c r="N8405" t="s">
        <v>27</v>
      </c>
      <c r="O8405" t="s">
        <v>27</v>
      </c>
      <c r="P8405">
        <v>4</v>
      </c>
      <c r="Q8405">
        <v>2218</v>
      </c>
      <c r="R8405">
        <v>2000</v>
      </c>
      <c r="S8405">
        <v>4.4000000000000004</v>
      </c>
      <c r="T8405" s="1">
        <v>41398</v>
      </c>
      <c r="U8405" t="s">
        <v>28</v>
      </c>
      <c r="V8405" t="s">
        <v>20709</v>
      </c>
      <c r="W8405" t="s">
        <v>20710</v>
      </c>
      <c r="X8405" t="s">
        <v>20658</v>
      </c>
      <c r="Y8405" t="s">
        <v>20671</v>
      </c>
      <c r="Z8405">
        <v>5</v>
      </c>
      <c r="AA8405" t="s">
        <v>20630</v>
      </c>
    </row>
    <row r="8406" spans="1:27" x14ac:dyDescent="0.3">
      <c r="A8406">
        <v>3001065</v>
      </c>
      <c r="B8406" t="s">
        <v>16488</v>
      </c>
      <c r="C8406">
        <v>1</v>
      </c>
      <c r="D8406" t="s">
        <v>15577</v>
      </c>
      <c r="E8406" t="s">
        <v>16489</v>
      </c>
      <c r="F8406" t="s">
        <v>16490</v>
      </c>
      <c r="G8406" t="s">
        <v>16491</v>
      </c>
      <c r="H8406">
        <v>76.998349200000007</v>
      </c>
      <c r="I8406">
        <v>11.022297610000001</v>
      </c>
      <c r="J8406" t="s">
        <v>2866</v>
      </c>
      <c r="K8406" t="s">
        <v>26</v>
      </c>
      <c r="L8406" t="s">
        <v>27</v>
      </c>
      <c r="M8406" t="s">
        <v>27</v>
      </c>
      <c r="N8406" t="s">
        <v>27</v>
      </c>
      <c r="O8406" t="s">
        <v>27</v>
      </c>
      <c r="P8406">
        <v>1</v>
      </c>
      <c r="Q8406">
        <v>161</v>
      </c>
      <c r="R8406">
        <v>300</v>
      </c>
      <c r="S8406">
        <v>4.3</v>
      </c>
      <c r="T8406" s="1">
        <v>41786</v>
      </c>
      <c r="U8406" t="s">
        <v>28</v>
      </c>
      <c r="V8406" t="s">
        <v>20709</v>
      </c>
      <c r="W8406" t="s">
        <v>20710</v>
      </c>
      <c r="X8406" t="s">
        <v>20664</v>
      </c>
      <c r="Y8406" t="s">
        <v>20671</v>
      </c>
      <c r="Z8406">
        <v>5</v>
      </c>
      <c r="AA8406" t="s">
        <v>20630</v>
      </c>
    </row>
    <row r="8407" spans="1:27" x14ac:dyDescent="0.3">
      <c r="A8407">
        <v>18209498</v>
      </c>
      <c r="B8407" t="s">
        <v>15793</v>
      </c>
      <c r="C8407">
        <v>1</v>
      </c>
      <c r="D8407" t="s">
        <v>15585</v>
      </c>
      <c r="E8407" t="s">
        <v>15794</v>
      </c>
      <c r="F8407" t="s">
        <v>15795</v>
      </c>
      <c r="G8407" t="s">
        <v>15796</v>
      </c>
      <c r="H8407">
        <v>75.802300000000002</v>
      </c>
      <c r="I8407">
        <v>26.84615556</v>
      </c>
      <c r="J8407" t="s">
        <v>15797</v>
      </c>
      <c r="K8407" t="s">
        <v>26</v>
      </c>
      <c r="L8407" t="s">
        <v>27</v>
      </c>
      <c r="M8407" t="s">
        <v>35</v>
      </c>
      <c r="N8407" t="s">
        <v>27</v>
      </c>
      <c r="O8407" t="s">
        <v>27</v>
      </c>
      <c r="P8407">
        <v>4</v>
      </c>
      <c r="Q8407">
        <v>322</v>
      </c>
      <c r="R8407">
        <v>2000</v>
      </c>
      <c r="S8407">
        <v>4.9000000000000004</v>
      </c>
      <c r="T8407" s="1">
        <v>42262</v>
      </c>
      <c r="U8407" t="s">
        <v>28</v>
      </c>
      <c r="V8407" t="s">
        <v>20709</v>
      </c>
      <c r="W8407" t="s">
        <v>20710</v>
      </c>
      <c r="X8407" t="s">
        <v>20669</v>
      </c>
      <c r="Y8407" t="s">
        <v>20659</v>
      </c>
      <c r="Z8407">
        <v>9</v>
      </c>
      <c r="AA8407" t="s">
        <v>20660</v>
      </c>
    </row>
    <row r="8408" spans="1:27" x14ac:dyDescent="0.3">
      <c r="A8408">
        <v>18378852</v>
      </c>
      <c r="B8408" t="s">
        <v>15635</v>
      </c>
      <c r="C8408">
        <v>1</v>
      </c>
      <c r="D8408" t="s">
        <v>15314</v>
      </c>
      <c r="E8408" t="s">
        <v>15798</v>
      </c>
      <c r="F8408" t="s">
        <v>15469</v>
      </c>
      <c r="G8408" t="s">
        <v>15470</v>
      </c>
      <c r="H8408">
        <v>73.798206399999998</v>
      </c>
      <c r="I8408">
        <v>18.554382</v>
      </c>
      <c r="J8408" t="s">
        <v>15637</v>
      </c>
      <c r="K8408" t="s">
        <v>26</v>
      </c>
      <c r="L8408" t="s">
        <v>27</v>
      </c>
      <c r="M8408" t="s">
        <v>35</v>
      </c>
      <c r="N8408" t="s">
        <v>27</v>
      </c>
      <c r="O8408" t="s">
        <v>27</v>
      </c>
      <c r="P8408">
        <v>4</v>
      </c>
      <c r="Q8408">
        <v>375</v>
      </c>
      <c r="R8408">
        <v>2000</v>
      </c>
      <c r="S8408">
        <v>4.3</v>
      </c>
      <c r="T8408" s="1">
        <v>40788</v>
      </c>
      <c r="U8408" t="s">
        <v>28</v>
      </c>
      <c r="V8408" t="s">
        <v>20709</v>
      </c>
      <c r="W8408" t="s">
        <v>20710</v>
      </c>
      <c r="X8408" t="s">
        <v>20663</v>
      </c>
      <c r="Y8408" t="s">
        <v>20659</v>
      </c>
      <c r="Z8408">
        <v>9</v>
      </c>
      <c r="AA8408" t="s">
        <v>20660</v>
      </c>
    </row>
    <row r="8409" spans="1:27" x14ac:dyDescent="0.3">
      <c r="A8409">
        <v>65055</v>
      </c>
      <c r="B8409" t="s">
        <v>3623</v>
      </c>
      <c r="C8409">
        <v>1</v>
      </c>
      <c r="D8409" t="s">
        <v>15291</v>
      </c>
      <c r="E8409" t="s">
        <v>16513</v>
      </c>
      <c r="F8409" t="s">
        <v>15387</v>
      </c>
      <c r="G8409" t="s">
        <v>15388</v>
      </c>
      <c r="H8409">
        <v>80.233109999999996</v>
      </c>
      <c r="I8409">
        <v>13.045479</v>
      </c>
      <c r="J8409" t="s">
        <v>2125</v>
      </c>
      <c r="K8409" t="s">
        <v>26</v>
      </c>
      <c r="L8409" t="s">
        <v>27</v>
      </c>
      <c r="M8409" t="s">
        <v>27</v>
      </c>
      <c r="N8409" t="s">
        <v>27</v>
      </c>
      <c r="O8409" t="s">
        <v>27</v>
      </c>
      <c r="P8409">
        <v>4</v>
      </c>
      <c r="Q8409">
        <v>3848</v>
      </c>
      <c r="R8409">
        <v>2000</v>
      </c>
      <c r="S8409">
        <v>4.4000000000000004</v>
      </c>
      <c r="T8409" s="1">
        <v>43262</v>
      </c>
      <c r="U8409" t="s">
        <v>28</v>
      </c>
      <c r="V8409" t="s">
        <v>20709</v>
      </c>
      <c r="W8409" t="s">
        <v>20710</v>
      </c>
      <c r="X8409" t="s">
        <v>20662</v>
      </c>
      <c r="Y8409" t="s">
        <v>20671</v>
      </c>
      <c r="Z8409">
        <v>6</v>
      </c>
      <c r="AA8409" t="s">
        <v>20672</v>
      </c>
    </row>
    <row r="8410" spans="1:27" x14ac:dyDescent="0.3">
      <c r="A8410">
        <v>51705</v>
      </c>
      <c r="B8410" t="s">
        <v>16563</v>
      </c>
      <c r="C8410">
        <v>1</v>
      </c>
      <c r="D8410" t="s">
        <v>15333</v>
      </c>
      <c r="E8410" t="s">
        <v>16564</v>
      </c>
      <c r="F8410" t="s">
        <v>15420</v>
      </c>
      <c r="G8410" t="s">
        <v>15421</v>
      </c>
      <c r="H8410">
        <v>77.640708759999995</v>
      </c>
      <c r="I8410">
        <v>12.979165800000001</v>
      </c>
      <c r="J8410" t="s">
        <v>16565</v>
      </c>
      <c r="K8410" t="s">
        <v>26</v>
      </c>
      <c r="L8410" t="s">
        <v>27</v>
      </c>
      <c r="M8410" t="s">
        <v>27</v>
      </c>
      <c r="N8410" t="s">
        <v>27</v>
      </c>
      <c r="O8410" t="s">
        <v>27</v>
      </c>
      <c r="P8410">
        <v>4</v>
      </c>
      <c r="Q8410">
        <v>10934</v>
      </c>
      <c r="R8410">
        <v>2000</v>
      </c>
      <c r="S8410">
        <v>4.8</v>
      </c>
      <c r="T8410" s="1">
        <v>40247</v>
      </c>
      <c r="U8410" t="s">
        <v>28</v>
      </c>
      <c r="V8410" t="s">
        <v>20709</v>
      </c>
      <c r="W8410" t="s">
        <v>20710</v>
      </c>
      <c r="X8410" t="s">
        <v>20667</v>
      </c>
      <c r="Y8410" t="s">
        <v>20674</v>
      </c>
      <c r="Z8410">
        <v>3</v>
      </c>
      <c r="AA8410" t="s">
        <v>20675</v>
      </c>
    </row>
    <row r="8411" spans="1:27" x14ac:dyDescent="0.3">
      <c r="A8411">
        <v>120519</v>
      </c>
      <c r="B8411" t="s">
        <v>16593</v>
      </c>
      <c r="C8411">
        <v>1</v>
      </c>
      <c r="D8411" t="s">
        <v>16594</v>
      </c>
      <c r="E8411" t="s">
        <v>16595</v>
      </c>
      <c r="F8411" t="s">
        <v>14892</v>
      </c>
      <c r="G8411" t="s">
        <v>16596</v>
      </c>
      <c r="H8411">
        <v>76.849258000000006</v>
      </c>
      <c r="I8411">
        <v>30.6978586</v>
      </c>
      <c r="J8411" t="s">
        <v>16597</v>
      </c>
      <c r="K8411" t="s">
        <v>26</v>
      </c>
      <c r="L8411" t="s">
        <v>27</v>
      </c>
      <c r="M8411" t="s">
        <v>27</v>
      </c>
      <c r="N8411" t="s">
        <v>27</v>
      </c>
      <c r="O8411" t="s">
        <v>27</v>
      </c>
      <c r="P8411">
        <v>4</v>
      </c>
      <c r="Q8411">
        <v>843</v>
      </c>
      <c r="R8411">
        <v>2000</v>
      </c>
      <c r="S8411">
        <v>4.2</v>
      </c>
      <c r="T8411" s="1">
        <v>42800</v>
      </c>
      <c r="U8411" t="s">
        <v>28</v>
      </c>
      <c r="V8411" t="s">
        <v>20709</v>
      </c>
      <c r="W8411" t="s">
        <v>20710</v>
      </c>
      <c r="X8411" t="s">
        <v>20668</v>
      </c>
      <c r="Y8411" t="s">
        <v>20674</v>
      </c>
      <c r="Z8411">
        <v>3</v>
      </c>
      <c r="AA8411" t="s">
        <v>20675</v>
      </c>
    </row>
    <row r="8412" spans="1:27" x14ac:dyDescent="0.3">
      <c r="A8412">
        <v>130332</v>
      </c>
      <c r="B8412" t="s">
        <v>16606</v>
      </c>
      <c r="C8412">
        <v>1</v>
      </c>
      <c r="D8412" t="s">
        <v>15805</v>
      </c>
      <c r="E8412" t="s">
        <v>16607</v>
      </c>
      <c r="F8412" t="s">
        <v>15826</v>
      </c>
      <c r="G8412" t="s">
        <v>15827</v>
      </c>
      <c r="H8412">
        <v>73.766883329999999</v>
      </c>
      <c r="I8412">
        <v>15.57482778</v>
      </c>
      <c r="J8412" t="s">
        <v>611</v>
      </c>
      <c r="K8412" t="s">
        <v>26</v>
      </c>
      <c r="L8412" t="s">
        <v>27</v>
      </c>
      <c r="M8412" t="s">
        <v>27</v>
      </c>
      <c r="N8412" t="s">
        <v>27</v>
      </c>
      <c r="O8412" t="s">
        <v>27</v>
      </c>
      <c r="P8412">
        <v>4</v>
      </c>
      <c r="Q8412">
        <v>646</v>
      </c>
      <c r="R8412">
        <v>2000</v>
      </c>
      <c r="S8412">
        <v>4.4000000000000004</v>
      </c>
      <c r="T8412" s="1">
        <v>42412</v>
      </c>
      <c r="U8412" t="s">
        <v>28</v>
      </c>
      <c r="V8412" t="s">
        <v>20709</v>
      </c>
      <c r="W8412" t="s">
        <v>20710</v>
      </c>
      <c r="X8412" t="s">
        <v>20661</v>
      </c>
      <c r="Y8412" t="s">
        <v>20674</v>
      </c>
      <c r="Z8412">
        <v>2</v>
      </c>
      <c r="AA8412" t="s">
        <v>20676</v>
      </c>
    </row>
    <row r="8413" spans="1:27" x14ac:dyDescent="0.3">
      <c r="A8413">
        <v>801384</v>
      </c>
      <c r="B8413" t="s">
        <v>16610</v>
      </c>
      <c r="C8413">
        <v>1</v>
      </c>
      <c r="D8413" t="s">
        <v>15965</v>
      </c>
      <c r="E8413" t="s">
        <v>16611</v>
      </c>
      <c r="F8413" t="s">
        <v>16612</v>
      </c>
      <c r="G8413" t="s">
        <v>16613</v>
      </c>
      <c r="H8413">
        <v>80.973027000000002</v>
      </c>
      <c r="I8413">
        <v>26.852692000000001</v>
      </c>
      <c r="J8413" t="s">
        <v>16614</v>
      </c>
      <c r="K8413" t="s">
        <v>26</v>
      </c>
      <c r="L8413" t="s">
        <v>27</v>
      </c>
      <c r="M8413" t="s">
        <v>27</v>
      </c>
      <c r="N8413" t="s">
        <v>27</v>
      </c>
      <c r="O8413" t="s">
        <v>27</v>
      </c>
      <c r="P8413">
        <v>4</v>
      </c>
      <c r="Q8413">
        <v>149</v>
      </c>
      <c r="R8413">
        <v>2000</v>
      </c>
      <c r="S8413">
        <v>4.2</v>
      </c>
      <c r="T8413" s="1">
        <v>41930</v>
      </c>
      <c r="U8413" t="s">
        <v>28</v>
      </c>
      <c r="V8413" t="s">
        <v>20709</v>
      </c>
      <c r="W8413" t="s">
        <v>20710</v>
      </c>
      <c r="X8413" t="s">
        <v>20664</v>
      </c>
      <c r="Y8413" t="s">
        <v>20678</v>
      </c>
      <c r="Z8413">
        <v>10</v>
      </c>
      <c r="AA8413" t="s">
        <v>20680</v>
      </c>
    </row>
    <row r="8414" spans="1:27" x14ac:dyDescent="0.3">
      <c r="A8414">
        <v>15705</v>
      </c>
      <c r="B8414" t="s">
        <v>16679</v>
      </c>
      <c r="C8414">
        <v>1</v>
      </c>
      <c r="D8414" t="s">
        <v>16181</v>
      </c>
      <c r="E8414" t="s">
        <v>16680</v>
      </c>
      <c r="F8414" t="s">
        <v>16681</v>
      </c>
      <c r="G8414" t="s">
        <v>16682</v>
      </c>
      <c r="H8414">
        <v>75.786975769999998</v>
      </c>
      <c r="I8414">
        <v>30.885813630000001</v>
      </c>
      <c r="J8414" t="s">
        <v>16683</v>
      </c>
      <c r="K8414" t="s">
        <v>26</v>
      </c>
      <c r="L8414" t="s">
        <v>27</v>
      </c>
      <c r="M8414" t="s">
        <v>27</v>
      </c>
      <c r="N8414" t="s">
        <v>27</v>
      </c>
      <c r="O8414" t="s">
        <v>27</v>
      </c>
      <c r="P8414">
        <v>4</v>
      </c>
      <c r="Q8414">
        <v>87</v>
      </c>
      <c r="R8414">
        <v>2000</v>
      </c>
      <c r="S8414">
        <v>4.3</v>
      </c>
      <c r="T8414" s="1">
        <v>43025</v>
      </c>
      <c r="U8414" t="s">
        <v>28</v>
      </c>
      <c r="V8414" t="s">
        <v>20709</v>
      </c>
      <c r="W8414" t="s">
        <v>20710</v>
      </c>
      <c r="X8414" t="s">
        <v>20668</v>
      </c>
      <c r="Y8414" t="s">
        <v>20678</v>
      </c>
      <c r="Z8414">
        <v>10</v>
      </c>
      <c r="AA8414" t="s">
        <v>20680</v>
      </c>
    </row>
    <row r="8415" spans="1:27" x14ac:dyDescent="0.3">
      <c r="A8415">
        <v>3400346</v>
      </c>
      <c r="B8415" t="s">
        <v>16684</v>
      </c>
      <c r="C8415">
        <v>1</v>
      </c>
      <c r="D8415" t="s">
        <v>16008</v>
      </c>
      <c r="E8415" t="s">
        <v>16685</v>
      </c>
      <c r="F8415" t="s">
        <v>16452</v>
      </c>
      <c r="G8415" t="s">
        <v>16453</v>
      </c>
      <c r="H8415">
        <v>78.040165000000002</v>
      </c>
      <c r="I8415">
        <v>27.161850000000001</v>
      </c>
      <c r="J8415" t="s">
        <v>3455</v>
      </c>
      <c r="K8415" t="s">
        <v>26</v>
      </c>
      <c r="L8415" t="s">
        <v>27</v>
      </c>
      <c r="M8415" t="s">
        <v>27</v>
      </c>
      <c r="N8415" t="s">
        <v>27</v>
      </c>
      <c r="O8415" t="s">
        <v>27</v>
      </c>
      <c r="P8415">
        <v>1</v>
      </c>
      <c r="Q8415">
        <v>77</v>
      </c>
      <c r="R8415">
        <v>0</v>
      </c>
      <c r="S8415">
        <v>4.9000000000000004</v>
      </c>
      <c r="T8415" s="1">
        <v>42070</v>
      </c>
      <c r="U8415" t="s">
        <v>28</v>
      </c>
      <c r="V8415" t="s">
        <v>20709</v>
      </c>
      <c r="W8415" t="s">
        <v>20710</v>
      </c>
      <c r="X8415" t="s">
        <v>20669</v>
      </c>
      <c r="Y8415" t="s">
        <v>20674</v>
      </c>
      <c r="Z8415">
        <v>3</v>
      </c>
      <c r="AA8415" t="s">
        <v>20675</v>
      </c>
    </row>
    <row r="8416" spans="1:27" x14ac:dyDescent="0.3">
      <c r="A8416">
        <v>2600109</v>
      </c>
      <c r="B8416" t="s">
        <v>16832</v>
      </c>
      <c r="C8416">
        <v>1</v>
      </c>
      <c r="D8416" t="s">
        <v>15993</v>
      </c>
      <c r="E8416" t="s">
        <v>16833</v>
      </c>
      <c r="F8416" t="s">
        <v>16144</v>
      </c>
      <c r="G8416" t="s">
        <v>16145</v>
      </c>
      <c r="H8416">
        <v>77.435361</v>
      </c>
      <c r="I8416">
        <v>23.214293999999999</v>
      </c>
      <c r="J8416" t="s">
        <v>515</v>
      </c>
      <c r="K8416" t="s">
        <v>26</v>
      </c>
      <c r="L8416" t="s">
        <v>27</v>
      </c>
      <c r="M8416" t="s">
        <v>27</v>
      </c>
      <c r="N8416" t="s">
        <v>27</v>
      </c>
      <c r="O8416" t="s">
        <v>27</v>
      </c>
      <c r="P8416">
        <v>1</v>
      </c>
      <c r="Q8416">
        <v>427</v>
      </c>
      <c r="R8416">
        <v>250</v>
      </c>
      <c r="S8416">
        <v>4.9000000000000004</v>
      </c>
      <c r="T8416" s="1">
        <v>41692</v>
      </c>
      <c r="U8416" t="s">
        <v>28</v>
      </c>
      <c r="V8416" t="s">
        <v>20709</v>
      </c>
      <c r="W8416" t="s">
        <v>20710</v>
      </c>
      <c r="X8416" t="s">
        <v>20664</v>
      </c>
      <c r="Y8416" t="s">
        <v>20674</v>
      </c>
      <c r="Z8416">
        <v>2</v>
      </c>
      <c r="AA8416" t="s">
        <v>20676</v>
      </c>
    </row>
    <row r="8417" spans="1:27" x14ac:dyDescent="0.3">
      <c r="A8417">
        <v>18271459</v>
      </c>
      <c r="B8417" t="s">
        <v>16919</v>
      </c>
      <c r="C8417">
        <v>1</v>
      </c>
      <c r="D8417" t="s">
        <v>16021</v>
      </c>
      <c r="E8417" t="s">
        <v>16920</v>
      </c>
      <c r="F8417" t="s">
        <v>16023</v>
      </c>
      <c r="G8417" t="s">
        <v>16024</v>
      </c>
      <c r="H8417">
        <v>85.822259869999996</v>
      </c>
      <c r="I8417">
        <v>20.353480609999998</v>
      </c>
      <c r="J8417" t="s">
        <v>12706</v>
      </c>
      <c r="K8417" t="s">
        <v>26</v>
      </c>
      <c r="L8417" t="s">
        <v>27</v>
      </c>
      <c r="M8417" t="s">
        <v>27</v>
      </c>
      <c r="N8417" t="s">
        <v>27</v>
      </c>
      <c r="O8417" t="s">
        <v>27</v>
      </c>
      <c r="P8417">
        <v>1</v>
      </c>
      <c r="Q8417">
        <v>199</v>
      </c>
      <c r="R8417">
        <v>300</v>
      </c>
      <c r="S8417">
        <v>4.0999999999999996</v>
      </c>
      <c r="T8417" s="1">
        <v>42021</v>
      </c>
      <c r="U8417" t="s">
        <v>28</v>
      </c>
      <c r="V8417" t="s">
        <v>20709</v>
      </c>
      <c r="W8417" t="s">
        <v>20710</v>
      </c>
      <c r="X8417" t="s">
        <v>20669</v>
      </c>
      <c r="Y8417" t="s">
        <v>20674</v>
      </c>
      <c r="Z8417">
        <v>1</v>
      </c>
      <c r="AA8417" t="s">
        <v>20677</v>
      </c>
    </row>
    <row r="8418" spans="1:27" x14ac:dyDescent="0.3">
      <c r="A8418">
        <v>70890</v>
      </c>
      <c r="B8418" t="s">
        <v>16923</v>
      </c>
      <c r="C8418">
        <v>1</v>
      </c>
      <c r="D8418" t="s">
        <v>15291</v>
      </c>
      <c r="E8418" t="s">
        <v>16924</v>
      </c>
      <c r="F8418" t="s">
        <v>16925</v>
      </c>
      <c r="G8418" t="s">
        <v>16926</v>
      </c>
      <c r="H8418">
        <v>80.248519439999995</v>
      </c>
      <c r="I8418">
        <v>13.081877779999999</v>
      </c>
      <c r="J8418" t="s">
        <v>1542</v>
      </c>
      <c r="K8418" t="s">
        <v>26</v>
      </c>
      <c r="L8418" t="s">
        <v>27</v>
      </c>
      <c r="M8418" t="s">
        <v>27</v>
      </c>
      <c r="N8418" t="s">
        <v>27</v>
      </c>
      <c r="O8418" t="s">
        <v>27</v>
      </c>
      <c r="P8418">
        <v>1</v>
      </c>
      <c r="Q8418">
        <v>1510</v>
      </c>
      <c r="R8418">
        <v>350</v>
      </c>
      <c r="S8418">
        <v>4.5999999999999996</v>
      </c>
      <c r="T8418" s="1">
        <v>41645</v>
      </c>
      <c r="U8418" t="s">
        <v>28</v>
      </c>
      <c r="V8418" t="s">
        <v>20709</v>
      </c>
      <c r="W8418" t="s">
        <v>20710</v>
      </c>
      <c r="X8418" t="s">
        <v>20664</v>
      </c>
      <c r="Y8418" t="s">
        <v>20674</v>
      </c>
      <c r="Z8418">
        <v>1</v>
      </c>
      <c r="AA8418" t="s">
        <v>20677</v>
      </c>
    </row>
    <row r="8419" spans="1:27" x14ac:dyDescent="0.3">
      <c r="A8419">
        <v>3600015</v>
      </c>
      <c r="B8419" t="s">
        <v>16946</v>
      </c>
      <c r="C8419">
        <v>1</v>
      </c>
      <c r="D8419" t="s">
        <v>15969</v>
      </c>
      <c r="E8419" t="s">
        <v>16947</v>
      </c>
      <c r="F8419" t="s">
        <v>16948</v>
      </c>
      <c r="G8419" t="s">
        <v>16949</v>
      </c>
      <c r="H8419">
        <v>76.665808330000004</v>
      </c>
      <c r="I8419">
        <v>12.3085</v>
      </c>
      <c r="J8419" t="s">
        <v>868</v>
      </c>
      <c r="K8419" t="s">
        <v>26</v>
      </c>
      <c r="L8419" t="s">
        <v>27</v>
      </c>
      <c r="M8419" t="s">
        <v>27</v>
      </c>
      <c r="N8419" t="s">
        <v>27</v>
      </c>
      <c r="O8419" t="s">
        <v>27</v>
      </c>
      <c r="P8419">
        <v>1</v>
      </c>
      <c r="Q8419">
        <v>392</v>
      </c>
      <c r="R8419">
        <v>300</v>
      </c>
      <c r="S8419">
        <v>4.2</v>
      </c>
      <c r="T8419" s="1">
        <v>43105</v>
      </c>
      <c r="U8419" t="s">
        <v>28</v>
      </c>
      <c r="V8419" t="s">
        <v>20709</v>
      </c>
      <c r="W8419" t="s">
        <v>20710</v>
      </c>
      <c r="X8419" t="s">
        <v>20662</v>
      </c>
      <c r="Y8419" t="s">
        <v>20674</v>
      </c>
      <c r="Z8419">
        <v>1</v>
      </c>
      <c r="AA8419" t="s">
        <v>20677</v>
      </c>
    </row>
    <row r="8420" spans="1:27" x14ac:dyDescent="0.3">
      <c r="A8420">
        <v>18279289</v>
      </c>
      <c r="B8420" t="s">
        <v>16999</v>
      </c>
      <c r="C8420">
        <v>1</v>
      </c>
      <c r="D8420" t="s">
        <v>15800</v>
      </c>
      <c r="E8420" t="s">
        <v>17000</v>
      </c>
      <c r="F8420" t="s">
        <v>15855</v>
      </c>
      <c r="G8420" t="s">
        <v>15856</v>
      </c>
      <c r="H8420">
        <v>78.068889810000002</v>
      </c>
      <c r="I8420">
        <v>30.362685939999999</v>
      </c>
      <c r="J8420" t="s">
        <v>6500</v>
      </c>
      <c r="K8420" t="s">
        <v>26</v>
      </c>
      <c r="L8420" t="s">
        <v>27</v>
      </c>
      <c r="M8420" t="s">
        <v>27</v>
      </c>
      <c r="N8420" t="s">
        <v>27</v>
      </c>
      <c r="O8420" t="s">
        <v>27</v>
      </c>
      <c r="P8420">
        <v>1</v>
      </c>
      <c r="Q8420">
        <v>63</v>
      </c>
      <c r="R8420">
        <v>0</v>
      </c>
      <c r="S8420">
        <v>4.3</v>
      </c>
      <c r="T8420" s="1">
        <v>41633</v>
      </c>
      <c r="U8420" t="s">
        <v>28</v>
      </c>
      <c r="V8420" t="s">
        <v>20709</v>
      </c>
      <c r="W8420" t="s">
        <v>20710</v>
      </c>
      <c r="X8420" t="s">
        <v>20658</v>
      </c>
      <c r="Y8420" t="s">
        <v>20678</v>
      </c>
      <c r="Z8420">
        <v>12</v>
      </c>
      <c r="AA8420" t="s">
        <v>6631</v>
      </c>
    </row>
    <row r="8421" spans="1:27" x14ac:dyDescent="0.3">
      <c r="A8421">
        <v>3900032</v>
      </c>
      <c r="B8421" t="s">
        <v>17064</v>
      </c>
      <c r="C8421">
        <v>1</v>
      </c>
      <c r="D8421" t="s">
        <v>15833</v>
      </c>
      <c r="E8421" t="s">
        <v>17065</v>
      </c>
      <c r="F8421" t="s">
        <v>17066</v>
      </c>
      <c r="G8421" t="s">
        <v>17067</v>
      </c>
      <c r="H8421">
        <v>82.971976999999995</v>
      </c>
      <c r="I8421">
        <v>25.311385000000001</v>
      </c>
      <c r="J8421" t="s">
        <v>699</v>
      </c>
      <c r="K8421" t="s">
        <v>26</v>
      </c>
      <c r="L8421" t="s">
        <v>27</v>
      </c>
      <c r="M8421" t="s">
        <v>27</v>
      </c>
      <c r="N8421" t="s">
        <v>27</v>
      </c>
      <c r="O8421" t="s">
        <v>27</v>
      </c>
      <c r="P8421">
        <v>1</v>
      </c>
      <c r="Q8421">
        <v>158</v>
      </c>
      <c r="R8421">
        <v>150</v>
      </c>
      <c r="S8421">
        <v>4.0999999999999996</v>
      </c>
      <c r="T8421" s="1">
        <v>41974</v>
      </c>
      <c r="U8421" t="s">
        <v>28</v>
      </c>
      <c r="V8421" t="s">
        <v>20709</v>
      </c>
      <c r="W8421" t="s">
        <v>20710</v>
      </c>
      <c r="X8421" t="s">
        <v>20664</v>
      </c>
      <c r="Y8421" t="s">
        <v>20678</v>
      </c>
      <c r="Z8421">
        <v>12</v>
      </c>
      <c r="AA8421" t="s">
        <v>6631</v>
      </c>
    </row>
    <row r="8422" spans="1:27" x14ac:dyDescent="0.3">
      <c r="A8422">
        <v>2800294</v>
      </c>
      <c r="B8422" t="s">
        <v>17070</v>
      </c>
      <c r="C8422">
        <v>1</v>
      </c>
      <c r="D8422" t="s">
        <v>15898</v>
      </c>
      <c r="E8422" t="s">
        <v>17071</v>
      </c>
      <c r="F8422" t="s">
        <v>16677</v>
      </c>
      <c r="G8422" t="s">
        <v>16678</v>
      </c>
      <c r="H8422">
        <v>83.303413890000002</v>
      </c>
      <c r="I8422">
        <v>17.726297219999999</v>
      </c>
      <c r="J8422" t="s">
        <v>2734</v>
      </c>
      <c r="K8422" t="s">
        <v>26</v>
      </c>
      <c r="L8422" t="s">
        <v>27</v>
      </c>
      <c r="M8422" t="s">
        <v>27</v>
      </c>
      <c r="N8422" t="s">
        <v>27</v>
      </c>
      <c r="O8422" t="s">
        <v>27</v>
      </c>
      <c r="P8422">
        <v>1</v>
      </c>
      <c r="Q8422">
        <v>270</v>
      </c>
      <c r="R8422">
        <v>300</v>
      </c>
      <c r="S8422">
        <v>4.2</v>
      </c>
      <c r="T8422" s="1">
        <v>40904</v>
      </c>
      <c r="U8422" t="s">
        <v>28</v>
      </c>
      <c r="V8422" t="s">
        <v>20709</v>
      </c>
      <c r="W8422" t="s">
        <v>20710</v>
      </c>
      <c r="X8422" t="s">
        <v>20663</v>
      </c>
      <c r="Y8422" t="s">
        <v>20678</v>
      </c>
      <c r="Z8422">
        <v>12</v>
      </c>
      <c r="AA8422" t="s">
        <v>6631</v>
      </c>
    </row>
    <row r="8423" spans="1:27" x14ac:dyDescent="0.3">
      <c r="A8423">
        <v>18254231</v>
      </c>
      <c r="B8423" t="s">
        <v>17189</v>
      </c>
      <c r="C8423">
        <v>1</v>
      </c>
      <c r="D8423" t="s">
        <v>15916</v>
      </c>
      <c r="E8423" t="s">
        <v>17190</v>
      </c>
      <c r="F8423" t="s">
        <v>17191</v>
      </c>
      <c r="G8423" t="s">
        <v>17190</v>
      </c>
      <c r="H8423">
        <v>75.866698869999993</v>
      </c>
      <c r="I8423">
        <v>22.751857059999999</v>
      </c>
      <c r="J8423" t="s">
        <v>596</v>
      </c>
      <c r="K8423" t="s">
        <v>26</v>
      </c>
      <c r="L8423" t="s">
        <v>27</v>
      </c>
      <c r="M8423" t="s">
        <v>27</v>
      </c>
      <c r="N8423" t="s">
        <v>27</v>
      </c>
      <c r="O8423" t="s">
        <v>27</v>
      </c>
      <c r="P8423">
        <v>1</v>
      </c>
      <c r="Q8423">
        <v>152</v>
      </c>
      <c r="R8423">
        <v>250</v>
      </c>
      <c r="S8423">
        <v>4.0999999999999996</v>
      </c>
      <c r="T8423" s="1">
        <v>41566</v>
      </c>
      <c r="U8423" t="s">
        <v>28</v>
      </c>
      <c r="V8423" t="s">
        <v>20709</v>
      </c>
      <c r="W8423" t="s">
        <v>20710</v>
      </c>
      <c r="X8423" t="s">
        <v>20658</v>
      </c>
      <c r="Y8423" t="s">
        <v>20678</v>
      </c>
      <c r="Z8423">
        <v>10</v>
      </c>
      <c r="AA8423" t="s">
        <v>20680</v>
      </c>
    </row>
    <row r="8424" spans="1:27" x14ac:dyDescent="0.3">
      <c r="A8424">
        <v>3700561</v>
      </c>
      <c r="B8424" t="s">
        <v>17237</v>
      </c>
      <c r="C8424">
        <v>1</v>
      </c>
      <c r="D8424" t="s">
        <v>15820</v>
      </c>
      <c r="E8424" t="s">
        <v>17238</v>
      </c>
      <c r="F8424" t="s">
        <v>15845</v>
      </c>
      <c r="G8424" t="s">
        <v>15846</v>
      </c>
      <c r="H8424">
        <v>79.834191669999996</v>
      </c>
      <c r="I8424">
        <v>11.925988889999999</v>
      </c>
      <c r="J8424" t="s">
        <v>713</v>
      </c>
      <c r="K8424" t="s">
        <v>26</v>
      </c>
      <c r="L8424" t="s">
        <v>27</v>
      </c>
      <c r="M8424" t="s">
        <v>27</v>
      </c>
      <c r="N8424" t="s">
        <v>27</v>
      </c>
      <c r="O8424" t="s">
        <v>27</v>
      </c>
      <c r="P8424">
        <v>1</v>
      </c>
      <c r="Q8424">
        <v>163</v>
      </c>
      <c r="R8424">
        <v>150</v>
      </c>
      <c r="S8424">
        <v>4.2</v>
      </c>
      <c r="T8424" s="1">
        <v>41572</v>
      </c>
      <c r="U8424" t="s">
        <v>28</v>
      </c>
      <c r="V8424" t="s">
        <v>20709</v>
      </c>
      <c r="W8424" t="s">
        <v>20710</v>
      </c>
      <c r="X8424" t="s">
        <v>20658</v>
      </c>
      <c r="Y8424" t="s">
        <v>20678</v>
      </c>
      <c r="Z8424">
        <v>10</v>
      </c>
      <c r="AA8424" t="s">
        <v>20680</v>
      </c>
    </row>
    <row r="8425" spans="1:27" x14ac:dyDescent="0.3">
      <c r="A8425">
        <v>121120</v>
      </c>
      <c r="B8425" t="s">
        <v>17253</v>
      </c>
      <c r="C8425">
        <v>1</v>
      </c>
      <c r="D8425" t="s">
        <v>15285</v>
      </c>
      <c r="E8425" t="s">
        <v>17254</v>
      </c>
      <c r="F8425" t="s">
        <v>10887</v>
      </c>
      <c r="G8425" t="s">
        <v>16998</v>
      </c>
      <c r="H8425">
        <v>76.797620499999994</v>
      </c>
      <c r="I8425">
        <v>30.733479500000001</v>
      </c>
      <c r="J8425" t="s">
        <v>1542</v>
      </c>
      <c r="K8425" t="s">
        <v>26</v>
      </c>
      <c r="L8425" t="s">
        <v>27</v>
      </c>
      <c r="M8425" t="s">
        <v>27</v>
      </c>
      <c r="N8425" t="s">
        <v>27</v>
      </c>
      <c r="O8425" t="s">
        <v>27</v>
      </c>
      <c r="P8425">
        <v>4</v>
      </c>
      <c r="Q8425">
        <v>817</v>
      </c>
      <c r="R8425">
        <v>2200</v>
      </c>
      <c r="S8425">
        <v>4.4000000000000004</v>
      </c>
      <c r="T8425" s="1">
        <v>40340</v>
      </c>
      <c r="U8425" t="s">
        <v>28</v>
      </c>
      <c r="V8425" t="s">
        <v>20709</v>
      </c>
      <c r="W8425" t="s">
        <v>20710</v>
      </c>
      <c r="X8425" t="s">
        <v>20667</v>
      </c>
      <c r="Y8425" t="s">
        <v>20671</v>
      </c>
      <c r="Z8425">
        <v>6</v>
      </c>
      <c r="AA8425" t="s">
        <v>20672</v>
      </c>
    </row>
    <row r="8426" spans="1:27" x14ac:dyDescent="0.3">
      <c r="A8426">
        <v>102215</v>
      </c>
      <c r="B8426" t="s">
        <v>17255</v>
      </c>
      <c r="C8426">
        <v>1</v>
      </c>
      <c r="D8426" t="s">
        <v>15585</v>
      </c>
      <c r="E8426" t="s">
        <v>17256</v>
      </c>
      <c r="F8426" t="s">
        <v>17257</v>
      </c>
      <c r="G8426" t="s">
        <v>17258</v>
      </c>
      <c r="H8426">
        <v>75.793006700000007</v>
      </c>
      <c r="I8426">
        <v>26.9029402</v>
      </c>
      <c r="J8426" t="s">
        <v>17259</v>
      </c>
      <c r="K8426" t="s">
        <v>26</v>
      </c>
      <c r="L8426" t="s">
        <v>27</v>
      </c>
      <c r="M8426" t="s">
        <v>27</v>
      </c>
      <c r="N8426" t="s">
        <v>27</v>
      </c>
      <c r="O8426" t="s">
        <v>27</v>
      </c>
      <c r="P8426">
        <v>4</v>
      </c>
      <c r="Q8426">
        <v>420</v>
      </c>
      <c r="R8426">
        <v>2300</v>
      </c>
      <c r="S8426">
        <v>4.5</v>
      </c>
      <c r="T8426" s="1">
        <v>41400</v>
      </c>
      <c r="U8426" t="s">
        <v>28</v>
      </c>
      <c r="V8426" t="s">
        <v>20709</v>
      </c>
      <c r="W8426" t="s">
        <v>20710</v>
      </c>
      <c r="X8426" t="s">
        <v>20658</v>
      </c>
      <c r="Y8426" t="s">
        <v>20671</v>
      </c>
      <c r="Z8426">
        <v>5</v>
      </c>
      <c r="AA8426" t="s">
        <v>20630</v>
      </c>
    </row>
    <row r="8427" spans="1:27" x14ac:dyDescent="0.3">
      <c r="A8427">
        <v>58268</v>
      </c>
      <c r="B8427" t="s">
        <v>15547</v>
      </c>
      <c r="C8427">
        <v>1</v>
      </c>
      <c r="D8427" t="s">
        <v>15333</v>
      </c>
      <c r="E8427" t="s">
        <v>15548</v>
      </c>
      <c r="F8427" t="s">
        <v>15420</v>
      </c>
      <c r="G8427" t="s">
        <v>15421</v>
      </c>
      <c r="H8427">
        <v>77.645395579999999</v>
      </c>
      <c r="I8427">
        <v>12.970220640000001</v>
      </c>
      <c r="J8427" t="s">
        <v>1868</v>
      </c>
      <c r="K8427" t="s">
        <v>26</v>
      </c>
      <c r="L8427" t="s">
        <v>35</v>
      </c>
      <c r="M8427" t="s">
        <v>35</v>
      </c>
      <c r="N8427" t="s">
        <v>27</v>
      </c>
      <c r="O8427" t="s">
        <v>27</v>
      </c>
      <c r="P8427">
        <v>4</v>
      </c>
      <c r="Q8427">
        <v>2369</v>
      </c>
      <c r="R8427">
        <v>2400</v>
      </c>
      <c r="S8427">
        <v>4.7</v>
      </c>
      <c r="T8427" s="1">
        <v>42322</v>
      </c>
      <c r="U8427" t="s">
        <v>28</v>
      </c>
      <c r="V8427" t="s">
        <v>20709</v>
      </c>
      <c r="W8427" t="s">
        <v>20710</v>
      </c>
      <c r="X8427" t="s">
        <v>20669</v>
      </c>
      <c r="Y8427" t="s">
        <v>20678</v>
      </c>
      <c r="Z8427">
        <v>11</v>
      </c>
      <c r="AA8427" t="s">
        <v>20679</v>
      </c>
    </row>
    <row r="8428" spans="1:27" x14ac:dyDescent="0.3">
      <c r="A8428">
        <v>102216</v>
      </c>
      <c r="B8428" t="s">
        <v>17260</v>
      </c>
      <c r="C8428">
        <v>1</v>
      </c>
      <c r="D8428" t="s">
        <v>15585</v>
      </c>
      <c r="E8428" t="s">
        <v>17256</v>
      </c>
      <c r="F8428" t="s">
        <v>17257</v>
      </c>
      <c r="G8428" t="s">
        <v>17258</v>
      </c>
      <c r="H8428">
        <v>75.792934200000005</v>
      </c>
      <c r="I8428">
        <v>26.902907599999999</v>
      </c>
      <c r="J8428" t="s">
        <v>11901</v>
      </c>
      <c r="K8428" t="s">
        <v>26</v>
      </c>
      <c r="L8428" t="s">
        <v>27</v>
      </c>
      <c r="M8428" t="s">
        <v>27</v>
      </c>
      <c r="N8428" t="s">
        <v>27</v>
      </c>
      <c r="O8428" t="s">
        <v>27</v>
      </c>
      <c r="P8428">
        <v>4</v>
      </c>
      <c r="Q8428">
        <v>308</v>
      </c>
      <c r="R8428">
        <v>2500</v>
      </c>
      <c r="S8428">
        <v>4.3</v>
      </c>
      <c r="T8428" s="1">
        <v>42181</v>
      </c>
      <c r="U8428" t="s">
        <v>28</v>
      </c>
      <c r="V8428" t="s">
        <v>20709</v>
      </c>
      <c r="W8428" t="s">
        <v>20710</v>
      </c>
      <c r="X8428" t="s">
        <v>20669</v>
      </c>
      <c r="Y8428" t="s">
        <v>20671</v>
      </c>
      <c r="Z8428">
        <v>6</v>
      </c>
      <c r="AA8428" t="s">
        <v>20672</v>
      </c>
    </row>
    <row r="8429" spans="1:27" x14ac:dyDescent="0.3">
      <c r="A8429">
        <v>3400059</v>
      </c>
      <c r="B8429" t="s">
        <v>17265</v>
      </c>
      <c r="C8429">
        <v>1</v>
      </c>
      <c r="D8429" t="s">
        <v>16008</v>
      </c>
      <c r="E8429" t="s">
        <v>17262</v>
      </c>
      <c r="F8429" t="s">
        <v>17263</v>
      </c>
      <c r="G8429" t="s">
        <v>17264</v>
      </c>
      <c r="H8429">
        <v>78.044094999999999</v>
      </c>
      <c r="I8429">
        <v>27.160934000000001</v>
      </c>
      <c r="J8429" t="s">
        <v>476</v>
      </c>
      <c r="K8429" t="s">
        <v>26</v>
      </c>
      <c r="L8429" t="s">
        <v>27</v>
      </c>
      <c r="M8429" t="s">
        <v>27</v>
      </c>
      <c r="N8429" t="s">
        <v>27</v>
      </c>
      <c r="O8429" t="s">
        <v>27</v>
      </c>
      <c r="P8429">
        <v>4</v>
      </c>
      <c r="Q8429">
        <v>133</v>
      </c>
      <c r="R8429">
        <v>2500</v>
      </c>
      <c r="S8429">
        <v>4.3</v>
      </c>
      <c r="T8429" s="1">
        <v>42080</v>
      </c>
      <c r="U8429" t="s">
        <v>28</v>
      </c>
      <c r="V8429" t="s">
        <v>20709</v>
      </c>
      <c r="W8429" t="s">
        <v>20710</v>
      </c>
      <c r="X8429" t="s">
        <v>20669</v>
      </c>
      <c r="Y8429" t="s">
        <v>20674</v>
      </c>
      <c r="Z8429">
        <v>3</v>
      </c>
      <c r="AA8429" t="s">
        <v>20675</v>
      </c>
    </row>
    <row r="8430" spans="1:27" x14ac:dyDescent="0.3">
      <c r="A8430">
        <v>70894</v>
      </c>
      <c r="B8430" t="s">
        <v>15296</v>
      </c>
      <c r="C8430">
        <v>1</v>
      </c>
      <c r="D8430" t="s">
        <v>15291</v>
      </c>
      <c r="E8430" t="s">
        <v>15297</v>
      </c>
      <c r="F8430" t="s">
        <v>15298</v>
      </c>
      <c r="G8430" t="s">
        <v>15299</v>
      </c>
      <c r="H8430">
        <v>80.236441670000005</v>
      </c>
      <c r="I8430">
        <v>13.06418056</v>
      </c>
      <c r="J8430" t="s">
        <v>5352</v>
      </c>
      <c r="K8430" t="s">
        <v>26</v>
      </c>
      <c r="L8430" t="s">
        <v>35</v>
      </c>
      <c r="M8430" t="s">
        <v>27</v>
      </c>
      <c r="N8430" t="s">
        <v>27</v>
      </c>
      <c r="O8430" t="s">
        <v>27</v>
      </c>
      <c r="P8430">
        <v>3</v>
      </c>
      <c r="Q8430">
        <v>1714</v>
      </c>
      <c r="R8430">
        <v>1000</v>
      </c>
      <c r="S8430">
        <v>4.2</v>
      </c>
      <c r="T8430" s="1">
        <v>41529</v>
      </c>
      <c r="U8430" t="s">
        <v>28</v>
      </c>
      <c r="V8430" t="s">
        <v>20709</v>
      </c>
      <c r="W8430" t="s">
        <v>20710</v>
      </c>
      <c r="X8430" t="s">
        <v>20658</v>
      </c>
      <c r="Y8430" t="s">
        <v>20659</v>
      </c>
      <c r="Z8430">
        <v>9</v>
      </c>
      <c r="AA8430" t="s">
        <v>20660</v>
      </c>
    </row>
    <row r="8431" spans="1:27" x14ac:dyDescent="0.3">
      <c r="A8431">
        <v>20002</v>
      </c>
      <c r="B8431" t="s">
        <v>15304</v>
      </c>
      <c r="C8431">
        <v>1</v>
      </c>
      <c r="D8431" t="s">
        <v>15305</v>
      </c>
      <c r="E8431" t="s">
        <v>15306</v>
      </c>
      <c r="F8431" t="s">
        <v>15307</v>
      </c>
      <c r="G8431" t="s">
        <v>15308</v>
      </c>
      <c r="H8431">
        <v>88.368628169999994</v>
      </c>
      <c r="I8431">
        <v>22.527893150000001</v>
      </c>
      <c r="J8431" t="s">
        <v>4342</v>
      </c>
      <c r="K8431" t="s">
        <v>26</v>
      </c>
      <c r="L8431" t="s">
        <v>35</v>
      </c>
      <c r="M8431" t="s">
        <v>35</v>
      </c>
      <c r="N8431" t="s">
        <v>27</v>
      </c>
      <c r="O8431" t="s">
        <v>27</v>
      </c>
      <c r="P8431">
        <v>3</v>
      </c>
      <c r="Q8431">
        <v>1778</v>
      </c>
      <c r="R8431">
        <v>1000</v>
      </c>
      <c r="S8431">
        <v>4.4000000000000004</v>
      </c>
      <c r="T8431" s="1">
        <v>43359</v>
      </c>
      <c r="U8431" t="s">
        <v>28</v>
      </c>
      <c r="V8431" t="s">
        <v>20709</v>
      </c>
      <c r="W8431" t="s">
        <v>20710</v>
      </c>
      <c r="X8431" t="s">
        <v>20662</v>
      </c>
      <c r="Y8431" t="s">
        <v>20659</v>
      </c>
      <c r="Z8431">
        <v>9</v>
      </c>
      <c r="AA8431" t="s">
        <v>20660</v>
      </c>
    </row>
    <row r="8432" spans="1:27" x14ac:dyDescent="0.3">
      <c r="A8432">
        <v>6508323</v>
      </c>
      <c r="B8432" t="s">
        <v>15313</v>
      </c>
      <c r="C8432">
        <v>1</v>
      </c>
      <c r="D8432" t="s">
        <v>15314</v>
      </c>
      <c r="E8432" t="s">
        <v>15315</v>
      </c>
      <c r="F8432" t="s">
        <v>15316</v>
      </c>
      <c r="G8432" t="s">
        <v>15317</v>
      </c>
      <c r="H8432">
        <v>73.774722890000007</v>
      </c>
      <c r="I8432">
        <v>18.569156199999998</v>
      </c>
      <c r="J8432" t="s">
        <v>12007</v>
      </c>
      <c r="K8432" t="s">
        <v>26</v>
      </c>
      <c r="L8432" t="s">
        <v>35</v>
      </c>
      <c r="M8432" t="s">
        <v>27</v>
      </c>
      <c r="N8432" t="s">
        <v>27</v>
      </c>
      <c r="O8432" t="s">
        <v>27</v>
      </c>
      <c r="P8432">
        <v>3</v>
      </c>
      <c r="Q8432">
        <v>1099</v>
      </c>
      <c r="R8432">
        <v>1500</v>
      </c>
      <c r="S8432">
        <v>4.5</v>
      </c>
      <c r="T8432" s="1">
        <v>42999</v>
      </c>
      <c r="U8432" t="s">
        <v>28</v>
      </c>
      <c r="V8432" t="s">
        <v>20709</v>
      </c>
      <c r="W8432" t="s">
        <v>20710</v>
      </c>
      <c r="X8432" t="s">
        <v>20668</v>
      </c>
      <c r="Y8432" t="s">
        <v>20659</v>
      </c>
      <c r="Z8432">
        <v>9</v>
      </c>
      <c r="AA8432" t="s">
        <v>20660</v>
      </c>
    </row>
    <row r="8433" spans="1:27" x14ac:dyDescent="0.3">
      <c r="A8433">
        <v>6505309</v>
      </c>
      <c r="B8433" t="s">
        <v>15318</v>
      </c>
      <c r="C8433">
        <v>1</v>
      </c>
      <c r="D8433" t="s">
        <v>15314</v>
      </c>
      <c r="E8433" t="s">
        <v>15319</v>
      </c>
      <c r="F8433" t="s">
        <v>15320</v>
      </c>
      <c r="G8433" t="s">
        <v>15321</v>
      </c>
      <c r="H8433">
        <v>73.900626450000004</v>
      </c>
      <c r="I8433">
        <v>18.54694697</v>
      </c>
      <c r="J8433" t="s">
        <v>15322</v>
      </c>
      <c r="K8433" t="s">
        <v>26</v>
      </c>
      <c r="L8433" t="s">
        <v>35</v>
      </c>
      <c r="M8433" t="s">
        <v>27</v>
      </c>
      <c r="N8433" t="s">
        <v>27</v>
      </c>
      <c r="O8433" t="s">
        <v>27</v>
      </c>
      <c r="P8433">
        <v>3</v>
      </c>
      <c r="Q8433">
        <v>1143</v>
      </c>
      <c r="R8433">
        <v>1000</v>
      </c>
      <c r="S8433">
        <v>4.0999999999999996</v>
      </c>
      <c r="T8433" s="1">
        <v>41525</v>
      </c>
      <c r="U8433" t="s">
        <v>28</v>
      </c>
      <c r="V8433" t="s">
        <v>20709</v>
      </c>
      <c r="W8433" t="s">
        <v>20710</v>
      </c>
      <c r="X8433" t="s">
        <v>20658</v>
      </c>
      <c r="Y8433" t="s">
        <v>20659</v>
      </c>
      <c r="Z8433">
        <v>9</v>
      </c>
      <c r="AA8433" t="s">
        <v>20660</v>
      </c>
    </row>
    <row r="8434" spans="1:27" x14ac:dyDescent="0.3">
      <c r="A8434">
        <v>18292672</v>
      </c>
      <c r="B8434" t="s">
        <v>15323</v>
      </c>
      <c r="C8434">
        <v>1</v>
      </c>
      <c r="D8434" t="s">
        <v>15314</v>
      </c>
      <c r="E8434" t="s">
        <v>15324</v>
      </c>
      <c r="F8434" t="s">
        <v>15325</v>
      </c>
      <c r="G8434" t="s">
        <v>15326</v>
      </c>
      <c r="H8434">
        <v>73.751081229999997</v>
      </c>
      <c r="I8434">
        <v>18.63621513</v>
      </c>
      <c r="J8434" t="s">
        <v>602</v>
      </c>
      <c r="K8434" t="s">
        <v>26</v>
      </c>
      <c r="L8434" t="s">
        <v>35</v>
      </c>
      <c r="M8434" t="s">
        <v>35</v>
      </c>
      <c r="N8434" t="s">
        <v>27</v>
      </c>
      <c r="O8434" t="s">
        <v>27</v>
      </c>
      <c r="P8434">
        <v>3</v>
      </c>
      <c r="Q8434">
        <v>487</v>
      </c>
      <c r="R8434">
        <v>1500</v>
      </c>
      <c r="S8434">
        <v>4.2</v>
      </c>
      <c r="T8434" s="1">
        <v>40805</v>
      </c>
      <c r="U8434" t="s">
        <v>28</v>
      </c>
      <c r="V8434" t="s">
        <v>20709</v>
      </c>
      <c r="W8434" t="s">
        <v>20710</v>
      </c>
      <c r="X8434" t="s">
        <v>20663</v>
      </c>
      <c r="Y8434" t="s">
        <v>20659</v>
      </c>
      <c r="Z8434">
        <v>9</v>
      </c>
      <c r="AA8434" t="s">
        <v>20660</v>
      </c>
    </row>
    <row r="8435" spans="1:27" x14ac:dyDescent="0.3">
      <c r="A8435">
        <v>18353121</v>
      </c>
      <c r="B8435" t="s">
        <v>15332</v>
      </c>
      <c r="C8435">
        <v>1</v>
      </c>
      <c r="D8435" t="s">
        <v>15333</v>
      </c>
      <c r="E8435" t="s">
        <v>15334</v>
      </c>
      <c r="F8435" t="s">
        <v>15335</v>
      </c>
      <c r="G8435" t="s">
        <v>15336</v>
      </c>
      <c r="H8435">
        <v>77.696663999999998</v>
      </c>
      <c r="I8435">
        <v>12.97537691</v>
      </c>
      <c r="J8435" t="s">
        <v>15337</v>
      </c>
      <c r="K8435" t="s">
        <v>26</v>
      </c>
      <c r="L8435" t="s">
        <v>35</v>
      </c>
      <c r="M8435" t="s">
        <v>27</v>
      </c>
      <c r="N8435" t="s">
        <v>27</v>
      </c>
      <c r="O8435" t="s">
        <v>27</v>
      </c>
      <c r="P8435">
        <v>3</v>
      </c>
      <c r="Q8435">
        <v>983</v>
      </c>
      <c r="R8435">
        <v>1200</v>
      </c>
      <c r="S8435">
        <v>4.4000000000000004</v>
      </c>
      <c r="T8435" s="1">
        <v>42597</v>
      </c>
      <c r="U8435" t="s">
        <v>28</v>
      </c>
      <c r="V8435" t="s">
        <v>20709</v>
      </c>
      <c r="W8435" t="s">
        <v>20710</v>
      </c>
      <c r="X8435" t="s">
        <v>20661</v>
      </c>
      <c r="Y8435" t="s">
        <v>20659</v>
      </c>
      <c r="Z8435">
        <v>8</v>
      </c>
      <c r="AA8435" t="s">
        <v>20666</v>
      </c>
    </row>
    <row r="8436" spans="1:27" x14ac:dyDescent="0.3">
      <c r="A8436">
        <v>96626</v>
      </c>
      <c r="B8436" t="s">
        <v>15354</v>
      </c>
      <c r="C8436">
        <v>1</v>
      </c>
      <c r="D8436" t="s">
        <v>15339</v>
      </c>
      <c r="E8436" t="s">
        <v>15355</v>
      </c>
      <c r="F8436" t="s">
        <v>15356</v>
      </c>
      <c r="G8436" t="s">
        <v>15357</v>
      </c>
      <c r="H8436">
        <v>78.347553599999998</v>
      </c>
      <c r="I8436">
        <v>17.424113999999999</v>
      </c>
      <c r="J8436" t="s">
        <v>15358</v>
      </c>
      <c r="K8436" t="s">
        <v>26</v>
      </c>
      <c r="L8436" t="s">
        <v>35</v>
      </c>
      <c r="M8436" t="s">
        <v>27</v>
      </c>
      <c r="N8436" t="s">
        <v>27</v>
      </c>
      <c r="O8436" t="s">
        <v>27</v>
      </c>
      <c r="P8436">
        <v>3</v>
      </c>
      <c r="Q8436">
        <v>860</v>
      </c>
      <c r="R8436">
        <v>1900</v>
      </c>
      <c r="S8436">
        <v>4.3</v>
      </c>
      <c r="T8436" s="1">
        <v>43309</v>
      </c>
      <c r="U8436" t="s">
        <v>28</v>
      </c>
      <c r="V8436" t="s">
        <v>20709</v>
      </c>
      <c r="W8436" t="s">
        <v>20710</v>
      </c>
      <c r="X8436" t="s">
        <v>20662</v>
      </c>
      <c r="Y8436" t="s">
        <v>20659</v>
      </c>
      <c r="Z8436">
        <v>7</v>
      </c>
      <c r="AA8436" t="s">
        <v>20670</v>
      </c>
    </row>
    <row r="8437" spans="1:27" x14ac:dyDescent="0.3">
      <c r="A8437">
        <v>6507461</v>
      </c>
      <c r="B8437" t="s">
        <v>15359</v>
      </c>
      <c r="C8437">
        <v>1</v>
      </c>
      <c r="D8437" t="s">
        <v>15314</v>
      </c>
      <c r="E8437" t="s">
        <v>15360</v>
      </c>
      <c r="F8437" t="s">
        <v>15361</v>
      </c>
      <c r="G8437" t="s">
        <v>15362</v>
      </c>
      <c r="H8437">
        <v>73.830327499999996</v>
      </c>
      <c r="I8437">
        <v>18.536718499999999</v>
      </c>
      <c r="J8437" t="s">
        <v>2284</v>
      </c>
      <c r="K8437" t="s">
        <v>26</v>
      </c>
      <c r="L8437" t="s">
        <v>35</v>
      </c>
      <c r="M8437" t="s">
        <v>27</v>
      </c>
      <c r="N8437" t="s">
        <v>27</v>
      </c>
      <c r="O8437" t="s">
        <v>27</v>
      </c>
      <c r="P8437">
        <v>3</v>
      </c>
      <c r="Q8437">
        <v>1531</v>
      </c>
      <c r="R8437">
        <v>1200</v>
      </c>
      <c r="S8437">
        <v>4.2</v>
      </c>
      <c r="T8437" s="1">
        <v>40728</v>
      </c>
      <c r="U8437" t="s">
        <v>28</v>
      </c>
      <c r="V8437" t="s">
        <v>20709</v>
      </c>
      <c r="W8437" t="s">
        <v>20710</v>
      </c>
      <c r="X8437" t="s">
        <v>20663</v>
      </c>
      <c r="Y8437" t="s">
        <v>20659</v>
      </c>
      <c r="Z8437">
        <v>7</v>
      </c>
      <c r="AA8437" t="s">
        <v>20670</v>
      </c>
    </row>
    <row r="8438" spans="1:27" x14ac:dyDescent="0.3">
      <c r="A8438">
        <v>6507495</v>
      </c>
      <c r="B8438" t="s">
        <v>15363</v>
      </c>
      <c r="C8438">
        <v>1</v>
      </c>
      <c r="D8438" t="s">
        <v>15314</v>
      </c>
      <c r="E8438" t="s">
        <v>15364</v>
      </c>
      <c r="F8438" t="s">
        <v>15365</v>
      </c>
      <c r="G8438" t="s">
        <v>15366</v>
      </c>
      <c r="H8438">
        <v>73.915366899999995</v>
      </c>
      <c r="I8438">
        <v>18.563934499999998</v>
      </c>
      <c r="J8438" t="s">
        <v>611</v>
      </c>
      <c r="K8438" t="s">
        <v>26</v>
      </c>
      <c r="L8438" t="s">
        <v>35</v>
      </c>
      <c r="M8438" t="s">
        <v>27</v>
      </c>
      <c r="N8438" t="s">
        <v>27</v>
      </c>
      <c r="O8438" t="s">
        <v>27</v>
      </c>
      <c r="P8438">
        <v>3</v>
      </c>
      <c r="Q8438">
        <v>377</v>
      </c>
      <c r="R8438">
        <v>1000</v>
      </c>
      <c r="S8438">
        <v>4.0999999999999996</v>
      </c>
      <c r="T8438" s="1">
        <v>42562</v>
      </c>
      <c r="U8438" t="s">
        <v>28</v>
      </c>
      <c r="V8438" t="s">
        <v>20709</v>
      </c>
      <c r="W8438" t="s">
        <v>20710</v>
      </c>
      <c r="X8438" t="s">
        <v>20661</v>
      </c>
      <c r="Y8438" t="s">
        <v>20659</v>
      </c>
      <c r="Z8438">
        <v>7</v>
      </c>
      <c r="AA8438" t="s">
        <v>20670</v>
      </c>
    </row>
    <row r="8439" spans="1:27" x14ac:dyDescent="0.3">
      <c r="A8439">
        <v>73088</v>
      </c>
      <c r="B8439" t="s">
        <v>15380</v>
      </c>
      <c r="C8439">
        <v>1</v>
      </c>
      <c r="D8439" t="s">
        <v>15291</v>
      </c>
      <c r="E8439" t="s">
        <v>15381</v>
      </c>
      <c r="F8439" t="s">
        <v>15382</v>
      </c>
      <c r="G8439" t="s">
        <v>15383</v>
      </c>
      <c r="H8439">
        <v>80.264150999999998</v>
      </c>
      <c r="I8439">
        <v>13.058616000000001</v>
      </c>
      <c r="J8439" t="s">
        <v>15384</v>
      </c>
      <c r="K8439" t="s">
        <v>26</v>
      </c>
      <c r="L8439" t="s">
        <v>35</v>
      </c>
      <c r="M8439" t="s">
        <v>35</v>
      </c>
      <c r="N8439" t="s">
        <v>27</v>
      </c>
      <c r="O8439" t="s">
        <v>27</v>
      </c>
      <c r="P8439">
        <v>3</v>
      </c>
      <c r="Q8439">
        <v>1262</v>
      </c>
      <c r="R8439">
        <v>1700</v>
      </c>
      <c r="S8439">
        <v>4.8</v>
      </c>
      <c r="T8439" s="1">
        <v>40332</v>
      </c>
      <c r="U8439" t="s">
        <v>28</v>
      </c>
      <c r="V8439" t="s">
        <v>20709</v>
      </c>
      <c r="W8439" t="s">
        <v>20710</v>
      </c>
      <c r="X8439" t="s">
        <v>20667</v>
      </c>
      <c r="Y8439" t="s">
        <v>20671</v>
      </c>
      <c r="Z8439">
        <v>6</v>
      </c>
      <c r="AA8439" t="s">
        <v>20672</v>
      </c>
    </row>
    <row r="8440" spans="1:27" x14ac:dyDescent="0.3">
      <c r="A8440">
        <v>70497</v>
      </c>
      <c r="B8440" t="s">
        <v>15385</v>
      </c>
      <c r="C8440">
        <v>1</v>
      </c>
      <c r="D8440" t="s">
        <v>15291</v>
      </c>
      <c r="E8440" t="s">
        <v>15386</v>
      </c>
      <c r="F8440" t="s">
        <v>15387</v>
      </c>
      <c r="G8440" t="s">
        <v>15388</v>
      </c>
      <c r="H8440">
        <v>80.242268440000004</v>
      </c>
      <c r="I8440">
        <v>13.04964535</v>
      </c>
      <c r="J8440" t="s">
        <v>15389</v>
      </c>
      <c r="K8440" t="s">
        <v>26</v>
      </c>
      <c r="L8440" t="s">
        <v>35</v>
      </c>
      <c r="M8440" t="s">
        <v>35</v>
      </c>
      <c r="N8440" t="s">
        <v>27</v>
      </c>
      <c r="O8440" t="s">
        <v>27</v>
      </c>
      <c r="P8440">
        <v>3</v>
      </c>
      <c r="Q8440">
        <v>1210</v>
      </c>
      <c r="R8440">
        <v>1500</v>
      </c>
      <c r="S8440">
        <v>4.5</v>
      </c>
      <c r="T8440" s="1">
        <v>40703</v>
      </c>
      <c r="U8440" t="s">
        <v>28</v>
      </c>
      <c r="V8440" t="s">
        <v>20709</v>
      </c>
      <c r="W8440" t="s">
        <v>20710</v>
      </c>
      <c r="X8440" t="s">
        <v>20663</v>
      </c>
      <c r="Y8440" t="s">
        <v>20671</v>
      </c>
      <c r="Z8440">
        <v>6</v>
      </c>
      <c r="AA8440" t="s">
        <v>20672</v>
      </c>
    </row>
    <row r="8441" spans="1:27" x14ac:dyDescent="0.3">
      <c r="A8441">
        <v>18237753</v>
      </c>
      <c r="B8441" t="s">
        <v>15348</v>
      </c>
      <c r="C8441">
        <v>1</v>
      </c>
      <c r="D8441" t="s">
        <v>15349</v>
      </c>
      <c r="E8441" t="s">
        <v>15390</v>
      </c>
      <c r="F8441" t="s">
        <v>15391</v>
      </c>
      <c r="G8441" t="s">
        <v>15392</v>
      </c>
      <c r="H8441">
        <v>72.833984009999995</v>
      </c>
      <c r="I8441">
        <v>19.05583064</v>
      </c>
      <c r="J8441" t="s">
        <v>15353</v>
      </c>
      <c r="K8441" t="s">
        <v>26</v>
      </c>
      <c r="L8441" t="s">
        <v>35</v>
      </c>
      <c r="M8441" t="s">
        <v>35</v>
      </c>
      <c r="N8441" t="s">
        <v>27</v>
      </c>
      <c r="O8441" t="s">
        <v>27</v>
      </c>
      <c r="P8441">
        <v>3</v>
      </c>
      <c r="Q8441">
        <v>2040</v>
      </c>
      <c r="R8441">
        <v>1000</v>
      </c>
      <c r="S8441">
        <v>4.0999999999999996</v>
      </c>
      <c r="T8441" s="1">
        <v>42896</v>
      </c>
      <c r="U8441" t="s">
        <v>28</v>
      </c>
      <c r="V8441" t="s">
        <v>20709</v>
      </c>
      <c r="W8441" t="s">
        <v>20710</v>
      </c>
      <c r="X8441" t="s">
        <v>20668</v>
      </c>
      <c r="Y8441" t="s">
        <v>20671</v>
      </c>
      <c r="Z8441">
        <v>6</v>
      </c>
      <c r="AA8441" t="s">
        <v>20672</v>
      </c>
    </row>
    <row r="8442" spans="1:27" x14ac:dyDescent="0.3">
      <c r="A8442">
        <v>54162</v>
      </c>
      <c r="B8442" t="s">
        <v>15398</v>
      </c>
      <c r="C8442">
        <v>1</v>
      </c>
      <c r="D8442" t="s">
        <v>15333</v>
      </c>
      <c r="E8442" t="s">
        <v>15399</v>
      </c>
      <c r="F8442" t="s">
        <v>15400</v>
      </c>
      <c r="G8442" t="s">
        <v>15401</v>
      </c>
      <c r="H8442">
        <v>77.616155149999997</v>
      </c>
      <c r="I8442">
        <v>12.934364540000001</v>
      </c>
      <c r="J8442" t="s">
        <v>15402</v>
      </c>
      <c r="K8442" t="s">
        <v>26</v>
      </c>
      <c r="L8442" t="s">
        <v>35</v>
      </c>
      <c r="M8442" t="s">
        <v>27</v>
      </c>
      <c r="N8442" t="s">
        <v>27</v>
      </c>
      <c r="O8442" t="s">
        <v>27</v>
      </c>
      <c r="P8442">
        <v>3</v>
      </c>
      <c r="Q8442">
        <v>5385</v>
      </c>
      <c r="R8442">
        <v>1400</v>
      </c>
      <c r="S8442">
        <v>4.0999999999999996</v>
      </c>
      <c r="T8442" s="1">
        <v>41406</v>
      </c>
      <c r="U8442" t="s">
        <v>28</v>
      </c>
      <c r="V8442" t="s">
        <v>20709</v>
      </c>
      <c r="W8442" t="s">
        <v>20710</v>
      </c>
      <c r="X8442" t="s">
        <v>20658</v>
      </c>
      <c r="Y8442" t="s">
        <v>20671</v>
      </c>
      <c r="Z8442">
        <v>5</v>
      </c>
      <c r="AA8442" t="s">
        <v>20630</v>
      </c>
    </row>
    <row r="8443" spans="1:27" x14ac:dyDescent="0.3">
      <c r="A8443">
        <v>97824</v>
      </c>
      <c r="B8443" t="s">
        <v>15380</v>
      </c>
      <c r="C8443">
        <v>1</v>
      </c>
      <c r="D8443" t="s">
        <v>15339</v>
      </c>
      <c r="E8443" t="s">
        <v>15406</v>
      </c>
      <c r="F8443" t="s">
        <v>15407</v>
      </c>
      <c r="G8443" t="s">
        <v>15408</v>
      </c>
      <c r="H8443">
        <v>78.449577840000003</v>
      </c>
      <c r="I8443">
        <v>17.42281912</v>
      </c>
      <c r="J8443" t="s">
        <v>15384</v>
      </c>
      <c r="K8443" t="s">
        <v>26</v>
      </c>
      <c r="L8443" t="s">
        <v>35</v>
      </c>
      <c r="M8443" t="s">
        <v>35</v>
      </c>
      <c r="N8443" t="s">
        <v>27</v>
      </c>
      <c r="O8443" t="s">
        <v>27</v>
      </c>
      <c r="P8443">
        <v>3</v>
      </c>
      <c r="Q8443">
        <v>1932</v>
      </c>
      <c r="R8443">
        <v>1800</v>
      </c>
      <c r="S8443">
        <v>4.7</v>
      </c>
      <c r="T8443" s="1">
        <v>42130</v>
      </c>
      <c r="U8443" t="s">
        <v>28</v>
      </c>
      <c r="V8443" t="s">
        <v>20709</v>
      </c>
      <c r="W8443" t="s">
        <v>20710</v>
      </c>
      <c r="X8443" t="s">
        <v>20669</v>
      </c>
      <c r="Y8443" t="s">
        <v>20671</v>
      </c>
      <c r="Z8443">
        <v>5</v>
      </c>
      <c r="AA8443" t="s">
        <v>20630</v>
      </c>
    </row>
    <row r="8444" spans="1:27" x14ac:dyDescent="0.3">
      <c r="A8444">
        <v>97503</v>
      </c>
      <c r="B8444" t="s">
        <v>15425</v>
      </c>
      <c r="C8444">
        <v>1</v>
      </c>
      <c r="D8444" t="s">
        <v>15339</v>
      </c>
      <c r="E8444" t="s">
        <v>15426</v>
      </c>
      <c r="F8444" t="s">
        <v>15427</v>
      </c>
      <c r="G8444" t="s">
        <v>15428</v>
      </c>
      <c r="H8444">
        <v>78.407494979999996</v>
      </c>
      <c r="I8444">
        <v>17.426227560000001</v>
      </c>
      <c r="J8444" t="s">
        <v>15429</v>
      </c>
      <c r="K8444" t="s">
        <v>26</v>
      </c>
      <c r="L8444" t="s">
        <v>35</v>
      </c>
      <c r="M8444" t="s">
        <v>27</v>
      </c>
      <c r="N8444" t="s">
        <v>27</v>
      </c>
      <c r="O8444" t="s">
        <v>27</v>
      </c>
      <c r="P8444">
        <v>3</v>
      </c>
      <c r="Q8444">
        <v>1431</v>
      </c>
      <c r="R8444">
        <v>1100</v>
      </c>
      <c r="S8444">
        <v>4.0999999999999996</v>
      </c>
      <c r="T8444" s="1">
        <v>41370</v>
      </c>
      <c r="U8444" t="s">
        <v>28</v>
      </c>
      <c r="V8444" t="s">
        <v>20709</v>
      </c>
      <c r="W8444" t="s">
        <v>20710</v>
      </c>
      <c r="X8444" t="s">
        <v>20658</v>
      </c>
      <c r="Y8444" t="s">
        <v>20671</v>
      </c>
      <c r="Z8444">
        <v>4</v>
      </c>
      <c r="AA8444" t="s">
        <v>20673</v>
      </c>
    </row>
    <row r="8445" spans="1:27" x14ac:dyDescent="0.3">
      <c r="A8445">
        <v>18441490</v>
      </c>
      <c r="B8445" t="s">
        <v>15435</v>
      </c>
      <c r="C8445">
        <v>1</v>
      </c>
      <c r="D8445" t="s">
        <v>15314</v>
      </c>
      <c r="E8445" t="s">
        <v>15436</v>
      </c>
      <c r="F8445" t="s">
        <v>15437</v>
      </c>
      <c r="G8445" t="s">
        <v>15438</v>
      </c>
      <c r="H8445">
        <v>73.773572200000004</v>
      </c>
      <c r="I8445">
        <v>18.5927182</v>
      </c>
      <c r="J8445" t="s">
        <v>25</v>
      </c>
      <c r="K8445" t="s">
        <v>26</v>
      </c>
      <c r="L8445" t="s">
        <v>35</v>
      </c>
      <c r="M8445" t="s">
        <v>27</v>
      </c>
      <c r="N8445" t="s">
        <v>27</v>
      </c>
      <c r="O8445" t="s">
        <v>27</v>
      </c>
      <c r="P8445">
        <v>3</v>
      </c>
      <c r="Q8445">
        <v>208</v>
      </c>
      <c r="R8445">
        <v>1000</v>
      </c>
      <c r="S8445">
        <v>4.4000000000000004</v>
      </c>
      <c r="T8445" s="1">
        <v>43191</v>
      </c>
      <c r="U8445" t="s">
        <v>28</v>
      </c>
      <c r="V8445" t="s">
        <v>20709</v>
      </c>
      <c r="W8445" t="s">
        <v>20710</v>
      </c>
      <c r="X8445" t="s">
        <v>20662</v>
      </c>
      <c r="Y8445" t="s">
        <v>20671</v>
      </c>
      <c r="Z8445">
        <v>4</v>
      </c>
      <c r="AA8445" t="s">
        <v>20673</v>
      </c>
    </row>
    <row r="8446" spans="1:27" x14ac:dyDescent="0.3">
      <c r="A8446">
        <v>90744</v>
      </c>
      <c r="B8446" t="s">
        <v>15453</v>
      </c>
      <c r="C8446">
        <v>1</v>
      </c>
      <c r="D8446" t="s">
        <v>15339</v>
      </c>
      <c r="E8446" t="s">
        <v>15454</v>
      </c>
      <c r="F8446" t="s">
        <v>15455</v>
      </c>
      <c r="G8446" t="s">
        <v>15456</v>
      </c>
      <c r="H8446">
        <v>78.437225260000005</v>
      </c>
      <c r="I8446">
        <v>17.410370660000002</v>
      </c>
      <c r="J8446" t="s">
        <v>2966</v>
      </c>
      <c r="K8446" t="s">
        <v>26</v>
      </c>
      <c r="L8446" t="s">
        <v>35</v>
      </c>
      <c r="M8446" t="s">
        <v>35</v>
      </c>
      <c r="N8446" t="s">
        <v>27</v>
      </c>
      <c r="O8446" t="s">
        <v>27</v>
      </c>
      <c r="P8446">
        <v>3</v>
      </c>
      <c r="Q8446">
        <v>3374</v>
      </c>
      <c r="R8446">
        <v>1500</v>
      </c>
      <c r="S8446">
        <v>4.3</v>
      </c>
      <c r="T8446" s="1">
        <v>41328</v>
      </c>
      <c r="U8446" t="s">
        <v>28</v>
      </c>
      <c r="V8446" t="s">
        <v>20709</v>
      </c>
      <c r="W8446" t="s">
        <v>20710</v>
      </c>
      <c r="X8446" t="s">
        <v>20658</v>
      </c>
      <c r="Y8446" t="s">
        <v>20674</v>
      </c>
      <c r="Z8446">
        <v>2</v>
      </c>
      <c r="AA8446" t="s">
        <v>20676</v>
      </c>
    </row>
    <row r="8447" spans="1:27" x14ac:dyDescent="0.3">
      <c r="A8447">
        <v>18418730</v>
      </c>
      <c r="B8447" t="s">
        <v>15457</v>
      </c>
      <c r="C8447">
        <v>1</v>
      </c>
      <c r="D8447" t="s">
        <v>15339</v>
      </c>
      <c r="E8447" t="s">
        <v>15458</v>
      </c>
      <c r="F8447" t="s">
        <v>15427</v>
      </c>
      <c r="G8447" t="s">
        <v>15428</v>
      </c>
      <c r="H8447">
        <v>78.418213429999994</v>
      </c>
      <c r="I8447">
        <v>17.430448429999998</v>
      </c>
      <c r="J8447" t="s">
        <v>2404</v>
      </c>
      <c r="K8447" t="s">
        <v>26</v>
      </c>
      <c r="L8447" t="s">
        <v>35</v>
      </c>
      <c r="M8447" t="s">
        <v>27</v>
      </c>
      <c r="N8447" t="s">
        <v>27</v>
      </c>
      <c r="O8447" t="s">
        <v>27</v>
      </c>
      <c r="P8447">
        <v>3</v>
      </c>
      <c r="Q8447">
        <v>221</v>
      </c>
      <c r="R8447">
        <v>1200</v>
      </c>
      <c r="S8447">
        <v>4.2</v>
      </c>
      <c r="T8447" s="1">
        <v>40582</v>
      </c>
      <c r="U8447" t="s">
        <v>28</v>
      </c>
      <c r="V8447" t="s">
        <v>20709</v>
      </c>
      <c r="W8447" t="s">
        <v>20710</v>
      </c>
      <c r="X8447" t="s">
        <v>20663</v>
      </c>
      <c r="Y8447" t="s">
        <v>20674</v>
      </c>
      <c r="Z8447">
        <v>2</v>
      </c>
      <c r="AA8447" t="s">
        <v>20676</v>
      </c>
    </row>
    <row r="8448" spans="1:27" x14ac:dyDescent="0.3">
      <c r="A8448">
        <v>18075122</v>
      </c>
      <c r="B8448" t="s">
        <v>15459</v>
      </c>
      <c r="C8448">
        <v>1</v>
      </c>
      <c r="D8448" t="s">
        <v>15349</v>
      </c>
      <c r="E8448" t="s">
        <v>15460</v>
      </c>
      <c r="F8448" t="s">
        <v>15446</v>
      </c>
      <c r="G8448" t="s">
        <v>15447</v>
      </c>
      <c r="H8448">
        <v>72.848922999999999</v>
      </c>
      <c r="I8448">
        <v>19.254567000000002</v>
      </c>
      <c r="J8448" t="s">
        <v>3784</v>
      </c>
      <c r="K8448" t="s">
        <v>26</v>
      </c>
      <c r="L8448" t="s">
        <v>35</v>
      </c>
      <c r="M8448" t="s">
        <v>35</v>
      </c>
      <c r="N8448" t="s">
        <v>27</v>
      </c>
      <c r="O8448" t="s">
        <v>27</v>
      </c>
      <c r="P8448">
        <v>3</v>
      </c>
      <c r="Q8448">
        <v>2083</v>
      </c>
      <c r="R8448">
        <v>1000</v>
      </c>
      <c r="S8448">
        <v>4.7</v>
      </c>
      <c r="T8448" s="1">
        <v>40218</v>
      </c>
      <c r="U8448" t="s">
        <v>28</v>
      </c>
      <c r="V8448" t="s">
        <v>20709</v>
      </c>
      <c r="W8448" t="s">
        <v>20710</v>
      </c>
      <c r="X8448" t="s">
        <v>20667</v>
      </c>
      <c r="Y8448" t="s">
        <v>20674</v>
      </c>
      <c r="Z8448">
        <v>2</v>
      </c>
      <c r="AA8448" t="s">
        <v>20676</v>
      </c>
    </row>
    <row r="8449" spans="1:27" x14ac:dyDescent="0.3">
      <c r="A8449">
        <v>18270976</v>
      </c>
      <c r="B8449" t="s">
        <v>15348</v>
      </c>
      <c r="C8449">
        <v>1</v>
      </c>
      <c r="D8449" t="s">
        <v>15349</v>
      </c>
      <c r="E8449" t="s">
        <v>15465</v>
      </c>
      <c r="F8449" t="s">
        <v>15466</v>
      </c>
      <c r="G8449" t="s">
        <v>15467</v>
      </c>
      <c r="H8449">
        <v>72.813073799999998</v>
      </c>
      <c r="I8449">
        <v>19.131140500000001</v>
      </c>
      <c r="J8449" t="s">
        <v>15353</v>
      </c>
      <c r="K8449" t="s">
        <v>26</v>
      </c>
      <c r="L8449" t="s">
        <v>35</v>
      </c>
      <c r="M8449" t="s">
        <v>35</v>
      </c>
      <c r="N8449" t="s">
        <v>27</v>
      </c>
      <c r="O8449" t="s">
        <v>27</v>
      </c>
      <c r="P8449">
        <v>3</v>
      </c>
      <c r="Q8449">
        <v>1295</v>
      </c>
      <c r="R8449">
        <v>1000</v>
      </c>
      <c r="S8449">
        <v>4.0999999999999996</v>
      </c>
      <c r="T8449" s="1">
        <v>42402</v>
      </c>
      <c r="U8449" t="s">
        <v>28</v>
      </c>
      <c r="V8449" t="s">
        <v>20709</v>
      </c>
      <c r="W8449" t="s">
        <v>20710</v>
      </c>
      <c r="X8449" t="s">
        <v>20661</v>
      </c>
      <c r="Y8449" t="s">
        <v>20674</v>
      </c>
      <c r="Z8449">
        <v>2</v>
      </c>
      <c r="AA8449" t="s">
        <v>20676</v>
      </c>
    </row>
    <row r="8450" spans="1:27" x14ac:dyDescent="0.3">
      <c r="A8450">
        <v>18356469</v>
      </c>
      <c r="B8450" t="s">
        <v>15471</v>
      </c>
      <c r="C8450">
        <v>1</v>
      </c>
      <c r="D8450" t="s">
        <v>15339</v>
      </c>
      <c r="E8450" t="s">
        <v>15472</v>
      </c>
      <c r="F8450" t="s">
        <v>15427</v>
      </c>
      <c r="G8450" t="s">
        <v>15428</v>
      </c>
      <c r="H8450">
        <v>78.400350250000002</v>
      </c>
      <c r="I8450">
        <v>17.431476530000001</v>
      </c>
      <c r="J8450" t="s">
        <v>15473</v>
      </c>
      <c r="K8450" t="s">
        <v>26</v>
      </c>
      <c r="L8450" t="s">
        <v>35</v>
      </c>
      <c r="M8450" t="s">
        <v>27</v>
      </c>
      <c r="N8450" t="s">
        <v>27</v>
      </c>
      <c r="O8450" t="s">
        <v>27</v>
      </c>
      <c r="P8450">
        <v>3</v>
      </c>
      <c r="Q8450">
        <v>594</v>
      </c>
      <c r="R8450">
        <v>1200</v>
      </c>
      <c r="S8450">
        <v>4.0999999999999996</v>
      </c>
      <c r="T8450" s="1">
        <v>43102</v>
      </c>
      <c r="U8450" t="s">
        <v>28</v>
      </c>
      <c r="V8450" t="s">
        <v>20709</v>
      </c>
      <c r="W8450" t="s">
        <v>20710</v>
      </c>
      <c r="X8450" t="s">
        <v>20662</v>
      </c>
      <c r="Y8450" t="s">
        <v>20674</v>
      </c>
      <c r="Z8450">
        <v>1</v>
      </c>
      <c r="AA8450" t="s">
        <v>20677</v>
      </c>
    </row>
    <row r="8451" spans="1:27" x14ac:dyDescent="0.3">
      <c r="A8451">
        <v>18343731</v>
      </c>
      <c r="B8451" t="s">
        <v>15474</v>
      </c>
      <c r="C8451">
        <v>1</v>
      </c>
      <c r="D8451" t="s">
        <v>15305</v>
      </c>
      <c r="E8451" t="s">
        <v>15475</v>
      </c>
      <c r="F8451" t="s">
        <v>15307</v>
      </c>
      <c r="G8451" t="s">
        <v>15308</v>
      </c>
      <c r="H8451">
        <v>88.366216600000001</v>
      </c>
      <c r="I8451">
        <v>22.5336623</v>
      </c>
      <c r="J8451" t="s">
        <v>1348</v>
      </c>
      <c r="K8451" t="s">
        <v>26</v>
      </c>
      <c r="L8451" t="s">
        <v>35</v>
      </c>
      <c r="M8451" t="s">
        <v>27</v>
      </c>
      <c r="N8451" t="s">
        <v>27</v>
      </c>
      <c r="O8451" t="s">
        <v>27</v>
      </c>
      <c r="P8451">
        <v>3</v>
      </c>
      <c r="Q8451">
        <v>704</v>
      </c>
      <c r="R8451">
        <v>1200</v>
      </c>
      <c r="S8451">
        <v>4.2</v>
      </c>
      <c r="T8451" s="1">
        <v>40920</v>
      </c>
      <c r="U8451" t="s">
        <v>28</v>
      </c>
      <c r="V8451" t="s">
        <v>20709</v>
      </c>
      <c r="W8451" t="s">
        <v>20710</v>
      </c>
      <c r="X8451" t="s">
        <v>20665</v>
      </c>
      <c r="Y8451" t="s">
        <v>20674</v>
      </c>
      <c r="Z8451">
        <v>1</v>
      </c>
      <c r="AA8451" t="s">
        <v>20677</v>
      </c>
    </row>
    <row r="8452" spans="1:27" x14ac:dyDescent="0.3">
      <c r="A8452">
        <v>18383076</v>
      </c>
      <c r="B8452" t="s">
        <v>15484</v>
      </c>
      <c r="C8452">
        <v>1</v>
      </c>
      <c r="D8452" t="s">
        <v>15314</v>
      </c>
      <c r="E8452" t="s">
        <v>15485</v>
      </c>
      <c r="F8452" t="s">
        <v>15320</v>
      </c>
      <c r="G8452" t="s">
        <v>15321</v>
      </c>
      <c r="H8452">
        <v>73.904337290000001</v>
      </c>
      <c r="I8452">
        <v>18.546257520000001</v>
      </c>
      <c r="J8452" t="s">
        <v>15486</v>
      </c>
      <c r="K8452" t="s">
        <v>26</v>
      </c>
      <c r="L8452" t="s">
        <v>35</v>
      </c>
      <c r="M8452" t="s">
        <v>27</v>
      </c>
      <c r="N8452" t="s">
        <v>27</v>
      </c>
      <c r="O8452" t="s">
        <v>27</v>
      </c>
      <c r="P8452">
        <v>3</v>
      </c>
      <c r="Q8452">
        <v>306</v>
      </c>
      <c r="R8452">
        <v>1400</v>
      </c>
      <c r="S8452">
        <v>4.2</v>
      </c>
      <c r="T8452" s="1">
        <v>43106</v>
      </c>
      <c r="U8452" t="s">
        <v>28</v>
      </c>
      <c r="V8452" t="s">
        <v>20709</v>
      </c>
      <c r="W8452" t="s">
        <v>20710</v>
      </c>
      <c r="X8452" t="s">
        <v>20662</v>
      </c>
      <c r="Y8452" t="s">
        <v>20674</v>
      </c>
      <c r="Z8452">
        <v>1</v>
      </c>
      <c r="AA8452" t="s">
        <v>20677</v>
      </c>
    </row>
    <row r="8453" spans="1:27" x14ac:dyDescent="0.3">
      <c r="A8453">
        <v>18417624</v>
      </c>
      <c r="B8453" t="s">
        <v>15487</v>
      </c>
      <c r="C8453">
        <v>1</v>
      </c>
      <c r="D8453" t="s">
        <v>15314</v>
      </c>
      <c r="E8453" t="s">
        <v>15488</v>
      </c>
      <c r="F8453" t="s">
        <v>15415</v>
      </c>
      <c r="G8453" t="s">
        <v>15416</v>
      </c>
      <c r="H8453">
        <v>73.899315000000001</v>
      </c>
      <c r="I8453">
        <v>18.533811</v>
      </c>
      <c r="J8453" t="s">
        <v>15489</v>
      </c>
      <c r="K8453" t="s">
        <v>26</v>
      </c>
      <c r="L8453" t="s">
        <v>35</v>
      </c>
      <c r="M8453" t="s">
        <v>27</v>
      </c>
      <c r="N8453" t="s">
        <v>27</v>
      </c>
      <c r="O8453" t="s">
        <v>27</v>
      </c>
      <c r="P8453">
        <v>3</v>
      </c>
      <c r="Q8453">
        <v>140</v>
      </c>
      <c r="R8453">
        <v>1500</v>
      </c>
      <c r="S8453">
        <v>4.0999999999999996</v>
      </c>
      <c r="T8453" s="1">
        <v>42753</v>
      </c>
      <c r="U8453" t="s">
        <v>28</v>
      </c>
      <c r="V8453" t="s">
        <v>20709</v>
      </c>
      <c r="W8453" t="s">
        <v>20710</v>
      </c>
      <c r="X8453" t="s">
        <v>20668</v>
      </c>
      <c r="Y8453" t="s">
        <v>20674</v>
      </c>
      <c r="Z8453">
        <v>1</v>
      </c>
      <c r="AA8453" t="s">
        <v>20677</v>
      </c>
    </row>
    <row r="8454" spans="1:27" x14ac:dyDescent="0.3">
      <c r="A8454">
        <v>58882</v>
      </c>
      <c r="B8454" t="s">
        <v>15490</v>
      </c>
      <c r="C8454">
        <v>1</v>
      </c>
      <c r="D8454" t="s">
        <v>15333</v>
      </c>
      <c r="E8454" t="s">
        <v>15491</v>
      </c>
      <c r="F8454" t="s">
        <v>15492</v>
      </c>
      <c r="G8454" t="s">
        <v>15493</v>
      </c>
      <c r="H8454">
        <v>77.683236859999994</v>
      </c>
      <c r="I8454">
        <v>12.91304096</v>
      </c>
      <c r="J8454" t="s">
        <v>15494</v>
      </c>
      <c r="K8454" t="s">
        <v>26</v>
      </c>
      <c r="L8454" t="s">
        <v>35</v>
      </c>
      <c r="M8454" t="s">
        <v>35</v>
      </c>
      <c r="N8454" t="s">
        <v>27</v>
      </c>
      <c r="O8454" t="s">
        <v>27</v>
      </c>
      <c r="P8454">
        <v>3</v>
      </c>
      <c r="Q8454">
        <v>5705</v>
      </c>
      <c r="R8454">
        <v>1800</v>
      </c>
      <c r="S8454">
        <v>4.5</v>
      </c>
      <c r="T8454" s="1">
        <v>42361</v>
      </c>
      <c r="U8454" t="s">
        <v>28</v>
      </c>
      <c r="V8454" t="s">
        <v>20709</v>
      </c>
      <c r="W8454" t="s">
        <v>20710</v>
      </c>
      <c r="X8454" t="s">
        <v>20669</v>
      </c>
      <c r="Y8454" t="s">
        <v>20678</v>
      </c>
      <c r="Z8454">
        <v>12</v>
      </c>
      <c r="AA8454" t="s">
        <v>6631</v>
      </c>
    </row>
    <row r="8455" spans="1:27" x14ac:dyDescent="0.3">
      <c r="A8455">
        <v>69951</v>
      </c>
      <c r="B8455" t="s">
        <v>15495</v>
      </c>
      <c r="C8455">
        <v>1</v>
      </c>
      <c r="D8455" t="s">
        <v>15291</v>
      </c>
      <c r="E8455" t="s">
        <v>15496</v>
      </c>
      <c r="F8455" t="s">
        <v>15497</v>
      </c>
      <c r="G8455" t="s">
        <v>15498</v>
      </c>
      <c r="H8455">
        <v>80.254790670000006</v>
      </c>
      <c r="I8455">
        <v>13.027017730000001</v>
      </c>
      <c r="J8455" t="s">
        <v>15499</v>
      </c>
      <c r="K8455" t="s">
        <v>26</v>
      </c>
      <c r="L8455" t="s">
        <v>35</v>
      </c>
      <c r="M8455" t="s">
        <v>35</v>
      </c>
      <c r="N8455" t="s">
        <v>27</v>
      </c>
      <c r="O8455" t="s">
        <v>27</v>
      </c>
      <c r="P8455">
        <v>3</v>
      </c>
      <c r="Q8455">
        <v>1607</v>
      </c>
      <c r="R8455">
        <v>1200</v>
      </c>
      <c r="S8455">
        <v>4.3</v>
      </c>
      <c r="T8455" s="1">
        <v>40517</v>
      </c>
      <c r="U8455" t="s">
        <v>28</v>
      </c>
      <c r="V8455" t="s">
        <v>20709</v>
      </c>
      <c r="W8455" t="s">
        <v>20710</v>
      </c>
      <c r="X8455" t="s">
        <v>20667</v>
      </c>
      <c r="Y8455" t="s">
        <v>20678</v>
      </c>
      <c r="Z8455">
        <v>12</v>
      </c>
      <c r="AA8455" t="s">
        <v>6631</v>
      </c>
    </row>
    <row r="8456" spans="1:27" x14ac:dyDescent="0.3">
      <c r="A8456">
        <v>25664</v>
      </c>
      <c r="B8456" t="s">
        <v>15500</v>
      </c>
      <c r="C8456">
        <v>1</v>
      </c>
      <c r="D8456" t="s">
        <v>15305</v>
      </c>
      <c r="E8456" t="s">
        <v>15501</v>
      </c>
      <c r="F8456" t="s">
        <v>15502</v>
      </c>
      <c r="G8456" t="s">
        <v>15503</v>
      </c>
      <c r="H8456">
        <v>88.350679799999995</v>
      </c>
      <c r="I8456">
        <v>22.547185500000001</v>
      </c>
      <c r="J8456" t="s">
        <v>15504</v>
      </c>
      <c r="K8456" t="s">
        <v>26</v>
      </c>
      <c r="L8456" t="s">
        <v>35</v>
      </c>
      <c r="M8456" t="s">
        <v>27</v>
      </c>
      <c r="N8456" t="s">
        <v>27</v>
      </c>
      <c r="O8456" t="s">
        <v>27</v>
      </c>
      <c r="P8456">
        <v>3</v>
      </c>
      <c r="Q8456">
        <v>1484</v>
      </c>
      <c r="R8456">
        <v>1400</v>
      </c>
      <c r="S8456">
        <v>4.4000000000000004</v>
      </c>
      <c r="T8456" s="1">
        <v>43080</v>
      </c>
      <c r="U8456" t="s">
        <v>28</v>
      </c>
      <c r="V8456" t="s">
        <v>20709</v>
      </c>
      <c r="W8456" t="s">
        <v>20710</v>
      </c>
      <c r="X8456" t="s">
        <v>20668</v>
      </c>
      <c r="Y8456" t="s">
        <v>20678</v>
      </c>
      <c r="Z8456">
        <v>12</v>
      </c>
      <c r="AA8456" t="s">
        <v>6631</v>
      </c>
    </row>
    <row r="8457" spans="1:27" x14ac:dyDescent="0.3">
      <c r="A8457">
        <v>24452</v>
      </c>
      <c r="B8457" t="s">
        <v>15505</v>
      </c>
      <c r="C8457">
        <v>1</v>
      </c>
      <c r="D8457" t="s">
        <v>15305</v>
      </c>
      <c r="E8457" t="s">
        <v>15506</v>
      </c>
      <c r="F8457" t="s">
        <v>15507</v>
      </c>
      <c r="G8457" t="s">
        <v>15508</v>
      </c>
      <c r="H8457">
        <v>88.400467300000003</v>
      </c>
      <c r="I8457">
        <v>22.5490998</v>
      </c>
      <c r="J8457" t="s">
        <v>25</v>
      </c>
      <c r="K8457" t="s">
        <v>26</v>
      </c>
      <c r="L8457" t="s">
        <v>35</v>
      </c>
      <c r="M8457" t="s">
        <v>27</v>
      </c>
      <c r="N8457" t="s">
        <v>27</v>
      </c>
      <c r="O8457" t="s">
        <v>27</v>
      </c>
      <c r="P8457">
        <v>3</v>
      </c>
      <c r="Q8457">
        <v>1616</v>
      </c>
      <c r="R8457">
        <v>1600</v>
      </c>
      <c r="S8457">
        <v>4.0999999999999996</v>
      </c>
      <c r="T8457" s="1">
        <v>43084</v>
      </c>
      <c r="U8457" t="s">
        <v>28</v>
      </c>
      <c r="V8457" t="s">
        <v>20709</v>
      </c>
      <c r="W8457" t="s">
        <v>20710</v>
      </c>
      <c r="X8457" t="s">
        <v>20668</v>
      </c>
      <c r="Y8457" t="s">
        <v>20678</v>
      </c>
      <c r="Z8457">
        <v>12</v>
      </c>
      <c r="AA8457" t="s">
        <v>6631</v>
      </c>
    </row>
    <row r="8458" spans="1:27" x14ac:dyDescent="0.3">
      <c r="A8458">
        <v>11371</v>
      </c>
      <c r="B8458" t="s">
        <v>15380</v>
      </c>
      <c r="C8458">
        <v>1</v>
      </c>
      <c r="D8458" t="s">
        <v>15314</v>
      </c>
      <c r="E8458" t="s">
        <v>15509</v>
      </c>
      <c r="F8458" t="s">
        <v>15510</v>
      </c>
      <c r="G8458" t="s">
        <v>15511</v>
      </c>
      <c r="H8458">
        <v>73.916619100000005</v>
      </c>
      <c r="I8458">
        <v>18.562450200000001</v>
      </c>
      <c r="J8458" t="s">
        <v>15512</v>
      </c>
      <c r="K8458" t="s">
        <v>26</v>
      </c>
      <c r="L8458" t="s">
        <v>35</v>
      </c>
      <c r="M8458" t="s">
        <v>35</v>
      </c>
      <c r="N8458" t="s">
        <v>27</v>
      </c>
      <c r="O8458" t="s">
        <v>27</v>
      </c>
      <c r="P8458">
        <v>3</v>
      </c>
      <c r="Q8458">
        <v>1439</v>
      </c>
      <c r="R8458">
        <v>1800</v>
      </c>
      <c r="S8458">
        <v>4.5</v>
      </c>
      <c r="T8458" s="1">
        <v>40539</v>
      </c>
      <c r="U8458" t="s">
        <v>28</v>
      </c>
      <c r="V8458" t="s">
        <v>20709</v>
      </c>
      <c r="W8458" t="s">
        <v>20710</v>
      </c>
      <c r="X8458" t="s">
        <v>20667</v>
      </c>
      <c r="Y8458" t="s">
        <v>20678</v>
      </c>
      <c r="Z8458">
        <v>12</v>
      </c>
      <c r="AA8458" t="s">
        <v>6631</v>
      </c>
    </row>
    <row r="8459" spans="1:27" x14ac:dyDescent="0.3">
      <c r="A8459">
        <v>50943</v>
      </c>
      <c r="B8459" t="s">
        <v>15515</v>
      </c>
      <c r="C8459">
        <v>1</v>
      </c>
      <c r="D8459" t="s">
        <v>15333</v>
      </c>
      <c r="E8459" t="s">
        <v>15516</v>
      </c>
      <c r="F8459" t="s">
        <v>15517</v>
      </c>
      <c r="G8459" t="s">
        <v>15518</v>
      </c>
      <c r="H8459">
        <v>77.615427929999996</v>
      </c>
      <c r="I8459">
        <v>12.933283919999999</v>
      </c>
      <c r="J8459" t="s">
        <v>476</v>
      </c>
      <c r="K8459" t="s">
        <v>26</v>
      </c>
      <c r="L8459" t="s">
        <v>35</v>
      </c>
      <c r="M8459" t="s">
        <v>35</v>
      </c>
      <c r="N8459" t="s">
        <v>27</v>
      </c>
      <c r="O8459" t="s">
        <v>27</v>
      </c>
      <c r="P8459">
        <v>3</v>
      </c>
      <c r="Q8459">
        <v>2416</v>
      </c>
      <c r="R8459">
        <v>1300</v>
      </c>
      <c r="S8459">
        <v>4.0999999999999996</v>
      </c>
      <c r="T8459" s="1">
        <v>41587</v>
      </c>
      <c r="U8459" t="s">
        <v>28</v>
      </c>
      <c r="V8459" t="s">
        <v>20709</v>
      </c>
      <c r="W8459" t="s">
        <v>20710</v>
      </c>
      <c r="X8459" t="s">
        <v>20658</v>
      </c>
      <c r="Y8459" t="s">
        <v>20678</v>
      </c>
      <c r="Z8459">
        <v>11</v>
      </c>
      <c r="AA8459" t="s">
        <v>20679</v>
      </c>
    </row>
    <row r="8460" spans="1:27" x14ac:dyDescent="0.3">
      <c r="A8460">
        <v>70393</v>
      </c>
      <c r="B8460" t="s">
        <v>15529</v>
      </c>
      <c r="C8460">
        <v>1</v>
      </c>
      <c r="D8460" t="s">
        <v>15291</v>
      </c>
      <c r="E8460" t="s">
        <v>15530</v>
      </c>
      <c r="F8460" t="s">
        <v>15298</v>
      </c>
      <c r="G8460" t="s">
        <v>15299</v>
      </c>
      <c r="H8460">
        <v>80.251864999999995</v>
      </c>
      <c r="I8460">
        <v>13.066762000000001</v>
      </c>
      <c r="J8460" t="s">
        <v>25</v>
      </c>
      <c r="K8460" t="s">
        <v>26</v>
      </c>
      <c r="L8460" t="s">
        <v>35</v>
      </c>
      <c r="M8460" t="s">
        <v>35</v>
      </c>
      <c r="N8460" t="s">
        <v>27</v>
      </c>
      <c r="O8460" t="s">
        <v>27</v>
      </c>
      <c r="P8460">
        <v>3</v>
      </c>
      <c r="Q8460">
        <v>1753</v>
      </c>
      <c r="R8460">
        <v>1200</v>
      </c>
      <c r="S8460">
        <v>4.5999999999999996</v>
      </c>
      <c r="T8460" s="1">
        <v>40843</v>
      </c>
      <c r="U8460" t="s">
        <v>28</v>
      </c>
      <c r="V8460" t="s">
        <v>20709</v>
      </c>
      <c r="W8460" t="s">
        <v>20710</v>
      </c>
      <c r="X8460" t="s">
        <v>20663</v>
      </c>
      <c r="Y8460" t="s">
        <v>20678</v>
      </c>
      <c r="Z8460">
        <v>10</v>
      </c>
      <c r="AA8460" t="s">
        <v>20680</v>
      </c>
    </row>
    <row r="8461" spans="1:27" x14ac:dyDescent="0.3">
      <c r="A8461">
        <v>18312984</v>
      </c>
      <c r="B8461" t="s">
        <v>15531</v>
      </c>
      <c r="C8461">
        <v>1</v>
      </c>
      <c r="D8461" t="s">
        <v>15339</v>
      </c>
      <c r="E8461" t="s">
        <v>15532</v>
      </c>
      <c r="F8461" t="s">
        <v>15533</v>
      </c>
      <c r="G8461" t="s">
        <v>15534</v>
      </c>
      <c r="H8461">
        <v>78.379347210000006</v>
      </c>
      <c r="I8461">
        <v>17.450850559999999</v>
      </c>
      <c r="J8461" t="s">
        <v>15535</v>
      </c>
      <c r="K8461" t="s">
        <v>26</v>
      </c>
      <c r="L8461" t="s">
        <v>35</v>
      </c>
      <c r="M8461" t="s">
        <v>27</v>
      </c>
      <c r="N8461" t="s">
        <v>27</v>
      </c>
      <c r="O8461" t="s">
        <v>27</v>
      </c>
      <c r="P8461">
        <v>3</v>
      </c>
      <c r="Q8461">
        <v>571</v>
      </c>
      <c r="R8461">
        <v>1400</v>
      </c>
      <c r="S8461">
        <v>4.0999999999999996</v>
      </c>
      <c r="T8461" s="1">
        <v>42286</v>
      </c>
      <c r="U8461" t="s">
        <v>28</v>
      </c>
      <c r="V8461" t="s">
        <v>20709</v>
      </c>
      <c r="W8461" t="s">
        <v>20710</v>
      </c>
      <c r="X8461" t="s">
        <v>20669</v>
      </c>
      <c r="Y8461" t="s">
        <v>20678</v>
      </c>
      <c r="Z8461">
        <v>10</v>
      </c>
      <c r="AA8461" t="s">
        <v>20680</v>
      </c>
    </row>
    <row r="8462" spans="1:27" x14ac:dyDescent="0.3">
      <c r="A8462">
        <v>113325</v>
      </c>
      <c r="B8462" t="s">
        <v>15557</v>
      </c>
      <c r="C8462">
        <v>1</v>
      </c>
      <c r="D8462" t="s">
        <v>15552</v>
      </c>
      <c r="E8462" t="s">
        <v>15558</v>
      </c>
      <c r="F8462" t="s">
        <v>15559</v>
      </c>
      <c r="G8462" t="s">
        <v>15560</v>
      </c>
      <c r="H8462">
        <v>72.507264500000005</v>
      </c>
      <c r="I8462">
        <v>23.011772300000001</v>
      </c>
      <c r="J8462" t="s">
        <v>15561</v>
      </c>
      <c r="K8462" t="s">
        <v>26</v>
      </c>
      <c r="L8462" t="s">
        <v>27</v>
      </c>
      <c r="M8462" t="s">
        <v>35</v>
      </c>
      <c r="N8462" t="s">
        <v>27</v>
      </c>
      <c r="O8462" t="s">
        <v>27</v>
      </c>
      <c r="P8462">
        <v>3</v>
      </c>
      <c r="Q8462">
        <v>1138</v>
      </c>
      <c r="R8462">
        <v>950</v>
      </c>
      <c r="S8462">
        <v>4.5</v>
      </c>
      <c r="T8462" s="1">
        <v>43356</v>
      </c>
      <c r="U8462" t="s">
        <v>28</v>
      </c>
      <c r="V8462" t="s">
        <v>20709</v>
      </c>
      <c r="W8462" t="s">
        <v>20710</v>
      </c>
      <c r="X8462" t="s">
        <v>20662</v>
      </c>
      <c r="Y8462" t="s">
        <v>20659</v>
      </c>
      <c r="Z8462">
        <v>9</v>
      </c>
      <c r="AA8462" t="s">
        <v>20660</v>
      </c>
    </row>
    <row r="8463" spans="1:27" x14ac:dyDescent="0.3">
      <c r="A8463">
        <v>92577</v>
      </c>
      <c r="B8463" t="s">
        <v>15563</v>
      </c>
      <c r="C8463">
        <v>1</v>
      </c>
      <c r="D8463" t="s">
        <v>15339</v>
      </c>
      <c r="E8463" t="s">
        <v>15564</v>
      </c>
      <c r="F8463" t="s">
        <v>15565</v>
      </c>
      <c r="G8463" t="s">
        <v>15566</v>
      </c>
      <c r="H8463">
        <v>78.368854749999997</v>
      </c>
      <c r="I8463">
        <v>17.45970973</v>
      </c>
      <c r="J8463" t="s">
        <v>15567</v>
      </c>
      <c r="K8463" t="s">
        <v>26</v>
      </c>
      <c r="L8463" t="s">
        <v>27</v>
      </c>
      <c r="M8463" t="s">
        <v>35</v>
      </c>
      <c r="N8463" t="s">
        <v>27</v>
      </c>
      <c r="O8463" t="s">
        <v>27</v>
      </c>
      <c r="P8463">
        <v>3</v>
      </c>
      <c r="Q8463">
        <v>1859</v>
      </c>
      <c r="R8463">
        <v>1800</v>
      </c>
      <c r="S8463">
        <v>4.2</v>
      </c>
      <c r="T8463" s="1">
        <v>42625</v>
      </c>
      <c r="U8463" t="s">
        <v>28</v>
      </c>
      <c r="V8463" t="s">
        <v>20709</v>
      </c>
      <c r="W8463" t="s">
        <v>20710</v>
      </c>
      <c r="X8463" t="s">
        <v>20661</v>
      </c>
      <c r="Y8463" t="s">
        <v>20659</v>
      </c>
      <c r="Z8463">
        <v>9</v>
      </c>
      <c r="AA8463" t="s">
        <v>20660</v>
      </c>
    </row>
    <row r="8464" spans="1:27" x14ac:dyDescent="0.3">
      <c r="A8464">
        <v>18407918</v>
      </c>
      <c r="B8464" t="s">
        <v>15529</v>
      </c>
      <c r="C8464">
        <v>1</v>
      </c>
      <c r="D8464" t="s">
        <v>15333</v>
      </c>
      <c r="E8464" t="s">
        <v>15573</v>
      </c>
      <c r="F8464" t="s">
        <v>15420</v>
      </c>
      <c r="G8464" t="s">
        <v>15421</v>
      </c>
      <c r="H8464">
        <v>77.645747999999998</v>
      </c>
      <c r="I8464">
        <v>12.970324</v>
      </c>
      <c r="J8464" t="s">
        <v>2105</v>
      </c>
      <c r="K8464" t="s">
        <v>26</v>
      </c>
      <c r="L8464" t="s">
        <v>27</v>
      </c>
      <c r="M8464" t="s">
        <v>35</v>
      </c>
      <c r="N8464" t="s">
        <v>27</v>
      </c>
      <c r="O8464" t="s">
        <v>27</v>
      </c>
      <c r="P8464">
        <v>3</v>
      </c>
      <c r="Q8464">
        <v>231</v>
      </c>
      <c r="R8464">
        <v>1500</v>
      </c>
      <c r="S8464">
        <v>4.2</v>
      </c>
      <c r="T8464" s="1">
        <v>40394</v>
      </c>
      <c r="U8464" t="s">
        <v>28</v>
      </c>
      <c r="V8464" t="s">
        <v>20709</v>
      </c>
      <c r="W8464" t="s">
        <v>20710</v>
      </c>
      <c r="X8464" t="s">
        <v>20667</v>
      </c>
      <c r="Y8464" t="s">
        <v>20659</v>
      </c>
      <c r="Z8464">
        <v>8</v>
      </c>
      <c r="AA8464" t="s">
        <v>20666</v>
      </c>
    </row>
    <row r="8465" spans="1:27" x14ac:dyDescent="0.3">
      <c r="A8465">
        <v>90847</v>
      </c>
      <c r="B8465" t="s">
        <v>15380</v>
      </c>
      <c r="C8465">
        <v>1</v>
      </c>
      <c r="D8465" t="s">
        <v>15339</v>
      </c>
      <c r="E8465" t="s">
        <v>15611</v>
      </c>
      <c r="F8465" t="s">
        <v>15411</v>
      </c>
      <c r="G8465" t="s">
        <v>15412</v>
      </c>
      <c r="H8465">
        <v>78.38674374</v>
      </c>
      <c r="I8465">
        <v>17.433808750000001</v>
      </c>
      <c r="J8465" t="s">
        <v>15384</v>
      </c>
      <c r="K8465" t="s">
        <v>26</v>
      </c>
      <c r="L8465" t="s">
        <v>27</v>
      </c>
      <c r="M8465" t="s">
        <v>35</v>
      </c>
      <c r="N8465" t="s">
        <v>27</v>
      </c>
      <c r="O8465" t="s">
        <v>27</v>
      </c>
      <c r="P8465">
        <v>3</v>
      </c>
      <c r="Q8465">
        <v>2553</v>
      </c>
      <c r="R8465">
        <v>1800</v>
      </c>
      <c r="S8465">
        <v>4.5999999999999996</v>
      </c>
      <c r="T8465" s="1">
        <v>40387</v>
      </c>
      <c r="U8465" t="s">
        <v>28</v>
      </c>
      <c r="V8465" t="s">
        <v>20709</v>
      </c>
      <c r="W8465" t="s">
        <v>20710</v>
      </c>
      <c r="X8465" t="s">
        <v>20667</v>
      </c>
      <c r="Y8465" t="s">
        <v>20659</v>
      </c>
      <c r="Z8465">
        <v>7</v>
      </c>
      <c r="AA8465" t="s">
        <v>20670</v>
      </c>
    </row>
    <row r="8466" spans="1:27" x14ac:dyDescent="0.3">
      <c r="A8466">
        <v>101259</v>
      </c>
      <c r="B8466" t="s">
        <v>15612</v>
      </c>
      <c r="C8466">
        <v>1</v>
      </c>
      <c r="D8466" t="s">
        <v>15585</v>
      </c>
      <c r="E8466" t="s">
        <v>15613</v>
      </c>
      <c r="F8466" t="s">
        <v>15614</v>
      </c>
      <c r="G8466" t="s">
        <v>15615</v>
      </c>
      <c r="H8466">
        <v>75.7945919</v>
      </c>
      <c r="I8466">
        <v>26.9052866</v>
      </c>
      <c r="J8466" t="s">
        <v>15616</v>
      </c>
      <c r="K8466" t="s">
        <v>26</v>
      </c>
      <c r="L8466" t="s">
        <v>27</v>
      </c>
      <c r="M8466" t="s">
        <v>35</v>
      </c>
      <c r="N8466" t="s">
        <v>27</v>
      </c>
      <c r="O8466" t="s">
        <v>27</v>
      </c>
      <c r="P8466">
        <v>3</v>
      </c>
      <c r="Q8466">
        <v>843</v>
      </c>
      <c r="R8466">
        <v>1300</v>
      </c>
      <c r="S8466">
        <v>4.4000000000000004</v>
      </c>
      <c r="T8466" s="1">
        <v>43303</v>
      </c>
      <c r="U8466" t="s">
        <v>28</v>
      </c>
      <c r="V8466" t="s">
        <v>20709</v>
      </c>
      <c r="W8466" t="s">
        <v>20710</v>
      </c>
      <c r="X8466" t="s">
        <v>20662</v>
      </c>
      <c r="Y8466" t="s">
        <v>20659</v>
      </c>
      <c r="Z8466">
        <v>7</v>
      </c>
      <c r="AA8466" t="s">
        <v>20670</v>
      </c>
    </row>
    <row r="8467" spans="1:27" x14ac:dyDescent="0.3">
      <c r="A8467">
        <v>18217475</v>
      </c>
      <c r="B8467" t="s">
        <v>15631</v>
      </c>
      <c r="C8467">
        <v>1</v>
      </c>
      <c r="D8467" t="s">
        <v>15305</v>
      </c>
      <c r="E8467" t="s">
        <v>15632</v>
      </c>
      <c r="F8467" t="s">
        <v>15633</v>
      </c>
      <c r="G8467" t="s">
        <v>15634</v>
      </c>
      <c r="H8467">
        <v>88.39329377</v>
      </c>
      <c r="I8467">
        <v>22.514687550000001</v>
      </c>
      <c r="J8467" t="s">
        <v>507</v>
      </c>
      <c r="K8467" t="s">
        <v>26</v>
      </c>
      <c r="L8467" t="s">
        <v>27</v>
      </c>
      <c r="M8467" t="s">
        <v>35</v>
      </c>
      <c r="N8467" t="s">
        <v>27</v>
      </c>
      <c r="O8467" t="s">
        <v>27</v>
      </c>
      <c r="P8467">
        <v>3</v>
      </c>
      <c r="Q8467">
        <v>945</v>
      </c>
      <c r="R8467">
        <v>1400</v>
      </c>
      <c r="S8467">
        <v>4.5999999999999996</v>
      </c>
      <c r="T8467" s="1">
        <v>41072</v>
      </c>
      <c r="U8467" t="s">
        <v>28</v>
      </c>
      <c r="V8467" t="s">
        <v>20709</v>
      </c>
      <c r="W8467" t="s">
        <v>20710</v>
      </c>
      <c r="X8467" t="s">
        <v>20665</v>
      </c>
      <c r="Y8467" t="s">
        <v>20671</v>
      </c>
      <c r="Z8467">
        <v>6</v>
      </c>
      <c r="AA8467" t="s">
        <v>20672</v>
      </c>
    </row>
    <row r="8468" spans="1:27" x14ac:dyDescent="0.3">
      <c r="A8468">
        <v>6504409</v>
      </c>
      <c r="B8468" t="s">
        <v>15635</v>
      </c>
      <c r="C8468">
        <v>1</v>
      </c>
      <c r="D8468" t="s">
        <v>15314</v>
      </c>
      <c r="E8468" t="s">
        <v>15636</v>
      </c>
      <c r="F8468" t="s">
        <v>15415</v>
      </c>
      <c r="G8468" t="s">
        <v>15416</v>
      </c>
      <c r="H8468">
        <v>73.898520250000004</v>
      </c>
      <c r="I8468">
        <v>18.534080029999998</v>
      </c>
      <c r="J8468" t="s">
        <v>15637</v>
      </c>
      <c r="K8468" t="s">
        <v>26</v>
      </c>
      <c r="L8468" t="s">
        <v>27</v>
      </c>
      <c r="M8468" t="s">
        <v>35</v>
      </c>
      <c r="N8468" t="s">
        <v>27</v>
      </c>
      <c r="O8468" t="s">
        <v>27</v>
      </c>
      <c r="P8468">
        <v>3</v>
      </c>
      <c r="Q8468">
        <v>1531</v>
      </c>
      <c r="R8468">
        <v>1800</v>
      </c>
      <c r="S8468">
        <v>4.3</v>
      </c>
      <c r="T8468" s="1">
        <v>41451</v>
      </c>
      <c r="U8468" t="s">
        <v>28</v>
      </c>
      <c r="V8468" t="s">
        <v>20709</v>
      </c>
      <c r="W8468" t="s">
        <v>20710</v>
      </c>
      <c r="X8468" t="s">
        <v>20658</v>
      </c>
      <c r="Y8468" t="s">
        <v>20671</v>
      </c>
      <c r="Z8468">
        <v>6</v>
      </c>
      <c r="AA8468" t="s">
        <v>20672</v>
      </c>
    </row>
    <row r="8469" spans="1:27" x14ac:dyDescent="0.3">
      <c r="A8469">
        <v>3000021</v>
      </c>
      <c r="B8469" t="s">
        <v>15668</v>
      </c>
      <c r="C8469">
        <v>1</v>
      </c>
      <c r="D8469" t="s">
        <v>15577</v>
      </c>
      <c r="E8469" t="s">
        <v>15669</v>
      </c>
      <c r="F8469" t="s">
        <v>15624</v>
      </c>
      <c r="G8469" t="s">
        <v>15625</v>
      </c>
      <c r="H8469">
        <v>76.995016669999998</v>
      </c>
      <c r="I8469">
        <v>11.02127778</v>
      </c>
      <c r="J8469" t="s">
        <v>548</v>
      </c>
      <c r="K8469" t="s">
        <v>26</v>
      </c>
      <c r="L8469" t="s">
        <v>27</v>
      </c>
      <c r="M8469" t="s">
        <v>35</v>
      </c>
      <c r="N8469" t="s">
        <v>27</v>
      </c>
      <c r="O8469" t="s">
        <v>27</v>
      </c>
      <c r="P8469">
        <v>3</v>
      </c>
      <c r="Q8469">
        <v>243</v>
      </c>
      <c r="R8469">
        <v>1200</v>
      </c>
      <c r="S8469">
        <v>4.0999999999999996</v>
      </c>
      <c r="T8469" s="1">
        <v>41383</v>
      </c>
      <c r="U8469" t="s">
        <v>28</v>
      </c>
      <c r="V8469" t="s">
        <v>20709</v>
      </c>
      <c r="W8469" t="s">
        <v>20710</v>
      </c>
      <c r="X8469" t="s">
        <v>20658</v>
      </c>
      <c r="Y8469" t="s">
        <v>20671</v>
      </c>
      <c r="Z8469">
        <v>4</v>
      </c>
      <c r="AA8469" t="s">
        <v>20673</v>
      </c>
    </row>
    <row r="8470" spans="1:27" x14ac:dyDescent="0.3">
      <c r="A8470">
        <v>20404</v>
      </c>
      <c r="B8470" t="s">
        <v>15675</v>
      </c>
      <c r="C8470">
        <v>1</v>
      </c>
      <c r="D8470" t="s">
        <v>15305</v>
      </c>
      <c r="E8470" t="s">
        <v>15676</v>
      </c>
      <c r="F8470" t="s">
        <v>15591</v>
      </c>
      <c r="G8470" t="s">
        <v>15592</v>
      </c>
      <c r="H8470">
        <v>88.352885000000001</v>
      </c>
      <c r="I8470">
        <v>22.5526719</v>
      </c>
      <c r="J8470" t="s">
        <v>664</v>
      </c>
      <c r="K8470" t="s">
        <v>26</v>
      </c>
      <c r="L8470" t="s">
        <v>27</v>
      </c>
      <c r="M8470" t="s">
        <v>35</v>
      </c>
      <c r="N8470" t="s">
        <v>27</v>
      </c>
      <c r="O8470" t="s">
        <v>27</v>
      </c>
      <c r="P8470">
        <v>3</v>
      </c>
      <c r="Q8470">
        <v>7574</v>
      </c>
      <c r="R8470">
        <v>1000</v>
      </c>
      <c r="S8470">
        <v>4.3</v>
      </c>
      <c r="T8470" s="1">
        <v>40650</v>
      </c>
      <c r="U8470" t="s">
        <v>28</v>
      </c>
      <c r="V8470" t="s">
        <v>20709</v>
      </c>
      <c r="W8470" t="s">
        <v>20710</v>
      </c>
      <c r="X8470" t="s">
        <v>20663</v>
      </c>
      <c r="Y8470" t="s">
        <v>20671</v>
      </c>
      <c r="Z8470">
        <v>4</v>
      </c>
      <c r="AA8470" t="s">
        <v>20673</v>
      </c>
    </row>
    <row r="8471" spans="1:27" x14ac:dyDescent="0.3">
      <c r="A8471">
        <v>3300041</v>
      </c>
      <c r="B8471" t="s">
        <v>15134</v>
      </c>
      <c r="C8471">
        <v>1</v>
      </c>
      <c r="D8471" t="s">
        <v>15596</v>
      </c>
      <c r="E8471" t="s">
        <v>15683</v>
      </c>
      <c r="F8471" t="s">
        <v>15684</v>
      </c>
      <c r="G8471" t="s">
        <v>15685</v>
      </c>
      <c r="H8471">
        <v>79.079819000000001</v>
      </c>
      <c r="I8471">
        <v>21.159224999999999</v>
      </c>
      <c r="J8471" t="s">
        <v>602</v>
      </c>
      <c r="K8471" t="s">
        <v>26</v>
      </c>
      <c r="L8471" t="s">
        <v>27</v>
      </c>
      <c r="M8471" t="s">
        <v>35</v>
      </c>
      <c r="N8471" t="s">
        <v>27</v>
      </c>
      <c r="O8471" t="s">
        <v>27</v>
      </c>
      <c r="P8471">
        <v>3</v>
      </c>
      <c r="Q8471">
        <v>275</v>
      </c>
      <c r="R8471">
        <v>1300</v>
      </c>
      <c r="S8471">
        <v>4.2</v>
      </c>
      <c r="T8471" s="1">
        <v>43203</v>
      </c>
      <c r="U8471" t="s">
        <v>28</v>
      </c>
      <c r="V8471" t="s">
        <v>20709</v>
      </c>
      <c r="W8471" t="s">
        <v>20710</v>
      </c>
      <c r="X8471" t="s">
        <v>20662</v>
      </c>
      <c r="Y8471" t="s">
        <v>20671</v>
      </c>
      <c r="Z8471">
        <v>4</v>
      </c>
      <c r="AA8471" t="s">
        <v>20673</v>
      </c>
    </row>
    <row r="8472" spans="1:27" x14ac:dyDescent="0.3">
      <c r="A8472">
        <v>18143128</v>
      </c>
      <c r="B8472" t="s">
        <v>15599</v>
      </c>
      <c r="C8472">
        <v>1</v>
      </c>
      <c r="D8472" t="s">
        <v>15552</v>
      </c>
      <c r="E8472" t="s">
        <v>15686</v>
      </c>
      <c r="F8472" t="s">
        <v>15604</v>
      </c>
      <c r="G8472" t="s">
        <v>15605</v>
      </c>
      <c r="H8472">
        <v>72.511307000000002</v>
      </c>
      <c r="I8472">
        <v>23.031850800000001</v>
      </c>
      <c r="J8472" t="s">
        <v>15687</v>
      </c>
      <c r="K8472" t="s">
        <v>26</v>
      </c>
      <c r="L8472" t="s">
        <v>27</v>
      </c>
      <c r="M8472" t="s">
        <v>35</v>
      </c>
      <c r="N8472" t="s">
        <v>27</v>
      </c>
      <c r="O8472" t="s">
        <v>27</v>
      </c>
      <c r="P8472">
        <v>3</v>
      </c>
      <c r="Q8472">
        <v>944</v>
      </c>
      <c r="R8472">
        <v>1000</v>
      </c>
      <c r="S8472">
        <v>4.4000000000000004</v>
      </c>
      <c r="T8472" s="1">
        <v>40605</v>
      </c>
      <c r="U8472" t="s">
        <v>28</v>
      </c>
      <c r="V8472" t="s">
        <v>20709</v>
      </c>
      <c r="W8472" t="s">
        <v>20710</v>
      </c>
      <c r="X8472" t="s">
        <v>20663</v>
      </c>
      <c r="Y8472" t="s">
        <v>20674</v>
      </c>
      <c r="Z8472">
        <v>3</v>
      </c>
      <c r="AA8472" t="s">
        <v>20675</v>
      </c>
    </row>
    <row r="8473" spans="1:27" x14ac:dyDescent="0.3">
      <c r="A8473">
        <v>3300107</v>
      </c>
      <c r="B8473" t="s">
        <v>15697</v>
      </c>
      <c r="C8473">
        <v>1</v>
      </c>
      <c r="D8473" t="s">
        <v>15596</v>
      </c>
      <c r="E8473" t="s">
        <v>15698</v>
      </c>
      <c r="F8473" t="s">
        <v>15699</v>
      </c>
      <c r="G8473" t="s">
        <v>15700</v>
      </c>
      <c r="H8473">
        <v>79.081846589999998</v>
      </c>
      <c r="I8473">
        <v>21.15848119</v>
      </c>
      <c r="J8473" t="s">
        <v>3238</v>
      </c>
      <c r="K8473" t="s">
        <v>26</v>
      </c>
      <c r="L8473" t="s">
        <v>27</v>
      </c>
      <c r="M8473" t="s">
        <v>35</v>
      </c>
      <c r="N8473" t="s">
        <v>27</v>
      </c>
      <c r="O8473" t="s">
        <v>27</v>
      </c>
      <c r="P8473">
        <v>3</v>
      </c>
      <c r="Q8473">
        <v>257</v>
      </c>
      <c r="R8473">
        <v>1200</v>
      </c>
      <c r="S8473">
        <v>4.4000000000000004</v>
      </c>
      <c r="T8473" s="1">
        <v>40246</v>
      </c>
      <c r="U8473" t="s">
        <v>28</v>
      </c>
      <c r="V8473" t="s">
        <v>20709</v>
      </c>
      <c r="W8473" t="s">
        <v>20710</v>
      </c>
      <c r="X8473" t="s">
        <v>20667</v>
      </c>
      <c r="Y8473" t="s">
        <v>20674</v>
      </c>
      <c r="Z8473">
        <v>3</v>
      </c>
      <c r="AA8473" t="s">
        <v>20675</v>
      </c>
    </row>
    <row r="8474" spans="1:27" x14ac:dyDescent="0.3">
      <c r="A8474">
        <v>121214</v>
      </c>
      <c r="B8474" t="s">
        <v>15380</v>
      </c>
      <c r="C8474">
        <v>1</v>
      </c>
      <c r="D8474" t="s">
        <v>15285</v>
      </c>
      <c r="E8474" t="s">
        <v>15703</v>
      </c>
      <c r="F8474" t="s">
        <v>15704</v>
      </c>
      <c r="G8474" t="s">
        <v>15705</v>
      </c>
      <c r="H8474">
        <v>76.800775200000004</v>
      </c>
      <c r="I8474">
        <v>30.705668200000002</v>
      </c>
      <c r="J8474" t="s">
        <v>13558</v>
      </c>
      <c r="K8474" t="s">
        <v>26</v>
      </c>
      <c r="L8474" t="s">
        <v>27</v>
      </c>
      <c r="M8474" t="s">
        <v>35</v>
      </c>
      <c r="N8474" t="s">
        <v>27</v>
      </c>
      <c r="O8474" t="s">
        <v>27</v>
      </c>
      <c r="P8474">
        <v>3</v>
      </c>
      <c r="Q8474">
        <v>970</v>
      </c>
      <c r="R8474">
        <v>1400</v>
      </c>
      <c r="S8474">
        <v>4.3</v>
      </c>
      <c r="T8474" s="1">
        <v>42047</v>
      </c>
      <c r="U8474" t="s">
        <v>28</v>
      </c>
      <c r="V8474" t="s">
        <v>20709</v>
      </c>
      <c r="W8474" t="s">
        <v>20710</v>
      </c>
      <c r="X8474" t="s">
        <v>20669</v>
      </c>
      <c r="Y8474" t="s">
        <v>20674</v>
      </c>
      <c r="Z8474">
        <v>2</v>
      </c>
      <c r="AA8474" t="s">
        <v>20676</v>
      </c>
    </row>
    <row r="8475" spans="1:27" x14ac:dyDescent="0.3">
      <c r="A8475">
        <v>18249144</v>
      </c>
      <c r="B8475" t="s">
        <v>15721</v>
      </c>
      <c r="C8475">
        <v>1</v>
      </c>
      <c r="D8475" t="s">
        <v>15305</v>
      </c>
      <c r="E8475" t="s">
        <v>15632</v>
      </c>
      <c r="F8475" t="s">
        <v>15633</v>
      </c>
      <c r="G8475" t="s">
        <v>15634</v>
      </c>
      <c r="H8475">
        <v>88.393310200000002</v>
      </c>
      <c r="I8475">
        <v>22.51458534</v>
      </c>
      <c r="J8475" t="s">
        <v>15722</v>
      </c>
      <c r="K8475" t="s">
        <v>26</v>
      </c>
      <c r="L8475" t="s">
        <v>27</v>
      </c>
      <c r="M8475" t="s">
        <v>35</v>
      </c>
      <c r="N8475" t="s">
        <v>27</v>
      </c>
      <c r="O8475" t="s">
        <v>27</v>
      </c>
      <c r="P8475">
        <v>3</v>
      </c>
      <c r="Q8475">
        <v>1103</v>
      </c>
      <c r="R8475">
        <v>1200</v>
      </c>
      <c r="S8475">
        <v>4.2</v>
      </c>
      <c r="T8475" s="1">
        <v>42390</v>
      </c>
      <c r="U8475" t="s">
        <v>28</v>
      </c>
      <c r="V8475" t="s">
        <v>20709</v>
      </c>
      <c r="W8475" t="s">
        <v>20710</v>
      </c>
      <c r="X8475" t="s">
        <v>20661</v>
      </c>
      <c r="Y8475" t="s">
        <v>20674</v>
      </c>
      <c r="Z8475">
        <v>1</v>
      </c>
      <c r="AA8475" t="s">
        <v>20677</v>
      </c>
    </row>
    <row r="8476" spans="1:27" x14ac:dyDescent="0.3">
      <c r="A8476">
        <v>113433</v>
      </c>
      <c r="B8476" t="s">
        <v>15723</v>
      </c>
      <c r="C8476">
        <v>1</v>
      </c>
      <c r="D8476" t="s">
        <v>15552</v>
      </c>
      <c r="E8476" t="s">
        <v>15724</v>
      </c>
      <c r="F8476" t="s">
        <v>15604</v>
      </c>
      <c r="G8476" t="s">
        <v>15605</v>
      </c>
      <c r="H8476">
        <v>72.509806499999996</v>
      </c>
      <c r="I8476">
        <v>23.033068799999999</v>
      </c>
      <c r="J8476" t="s">
        <v>15725</v>
      </c>
      <c r="K8476" t="s">
        <v>26</v>
      </c>
      <c r="L8476" t="s">
        <v>27</v>
      </c>
      <c r="M8476" t="s">
        <v>35</v>
      </c>
      <c r="N8476" t="s">
        <v>27</v>
      </c>
      <c r="O8476" t="s">
        <v>27</v>
      </c>
      <c r="P8476">
        <v>3</v>
      </c>
      <c r="Q8476">
        <v>731</v>
      </c>
      <c r="R8476">
        <v>900</v>
      </c>
      <c r="S8476">
        <v>4.3</v>
      </c>
      <c r="T8476" s="1">
        <v>41265</v>
      </c>
      <c r="U8476" t="s">
        <v>28</v>
      </c>
      <c r="V8476" t="s">
        <v>20709</v>
      </c>
      <c r="W8476" t="s">
        <v>20710</v>
      </c>
      <c r="X8476" t="s">
        <v>20665</v>
      </c>
      <c r="Y8476" t="s">
        <v>20678</v>
      </c>
      <c r="Z8476">
        <v>12</v>
      </c>
      <c r="AA8476" t="s">
        <v>6631</v>
      </c>
    </row>
    <row r="8477" spans="1:27" x14ac:dyDescent="0.3">
      <c r="A8477">
        <v>101311</v>
      </c>
      <c r="B8477" t="s">
        <v>15740</v>
      </c>
      <c r="C8477">
        <v>1</v>
      </c>
      <c r="D8477" t="s">
        <v>15585</v>
      </c>
      <c r="E8477" t="s">
        <v>15741</v>
      </c>
      <c r="F8477" t="s">
        <v>144</v>
      </c>
      <c r="G8477" t="s">
        <v>15742</v>
      </c>
      <c r="H8477">
        <v>75.789033700000005</v>
      </c>
      <c r="I8477">
        <v>26.911377519999998</v>
      </c>
      <c r="J8477" t="s">
        <v>15743</v>
      </c>
      <c r="K8477" t="s">
        <v>26</v>
      </c>
      <c r="L8477" t="s">
        <v>27</v>
      </c>
      <c r="M8477" t="s">
        <v>35</v>
      </c>
      <c r="N8477" t="s">
        <v>27</v>
      </c>
      <c r="O8477" t="s">
        <v>27</v>
      </c>
      <c r="P8477">
        <v>3</v>
      </c>
      <c r="Q8477">
        <v>633</v>
      </c>
      <c r="R8477">
        <v>1000</v>
      </c>
      <c r="S8477">
        <v>4.2</v>
      </c>
      <c r="T8477" s="1">
        <v>42709</v>
      </c>
      <c r="U8477" t="s">
        <v>28</v>
      </c>
      <c r="V8477" t="s">
        <v>20709</v>
      </c>
      <c r="W8477" t="s">
        <v>20710</v>
      </c>
      <c r="X8477" t="s">
        <v>20661</v>
      </c>
      <c r="Y8477" t="s">
        <v>20678</v>
      </c>
      <c r="Z8477">
        <v>12</v>
      </c>
      <c r="AA8477" t="s">
        <v>6631</v>
      </c>
    </row>
    <row r="8478" spans="1:27" x14ac:dyDescent="0.3">
      <c r="A8478">
        <v>18260777</v>
      </c>
      <c r="B8478" t="s">
        <v>15756</v>
      </c>
      <c r="C8478">
        <v>1</v>
      </c>
      <c r="D8478" t="s">
        <v>15577</v>
      </c>
      <c r="E8478" t="s">
        <v>15757</v>
      </c>
      <c r="F8478" t="s">
        <v>15758</v>
      </c>
      <c r="G8478" t="s">
        <v>15759</v>
      </c>
      <c r="H8478">
        <v>76.972075700000005</v>
      </c>
      <c r="I8478">
        <v>11.016298450000001</v>
      </c>
      <c r="J8478" t="s">
        <v>14583</v>
      </c>
      <c r="K8478" t="s">
        <v>26</v>
      </c>
      <c r="L8478" t="s">
        <v>27</v>
      </c>
      <c r="M8478" t="s">
        <v>35</v>
      </c>
      <c r="N8478" t="s">
        <v>27</v>
      </c>
      <c r="O8478" t="s">
        <v>27</v>
      </c>
      <c r="P8478">
        <v>3</v>
      </c>
      <c r="Q8478">
        <v>202</v>
      </c>
      <c r="R8478">
        <v>800</v>
      </c>
      <c r="S8478">
        <v>4.5999999999999996</v>
      </c>
      <c r="T8478" s="1">
        <v>40862</v>
      </c>
      <c r="U8478" t="s">
        <v>28</v>
      </c>
      <c r="V8478" t="s">
        <v>20709</v>
      </c>
      <c r="W8478" t="s">
        <v>20710</v>
      </c>
      <c r="X8478" t="s">
        <v>20663</v>
      </c>
      <c r="Y8478" t="s">
        <v>20678</v>
      </c>
      <c r="Z8478">
        <v>11</v>
      </c>
      <c r="AA8478" t="s">
        <v>20679</v>
      </c>
    </row>
    <row r="8479" spans="1:27" x14ac:dyDescent="0.3">
      <c r="A8479">
        <v>49003</v>
      </c>
      <c r="B8479" t="s">
        <v>15791</v>
      </c>
      <c r="C8479">
        <v>1</v>
      </c>
      <c r="D8479" t="s">
        <v>15349</v>
      </c>
      <c r="E8479" t="s">
        <v>15792</v>
      </c>
      <c r="F8479" t="s">
        <v>15711</v>
      </c>
      <c r="G8479" t="s">
        <v>15712</v>
      </c>
      <c r="H8479">
        <v>72.825552819999999</v>
      </c>
      <c r="I8479">
        <v>18.994236669999999</v>
      </c>
      <c r="J8479" t="s">
        <v>25</v>
      </c>
      <c r="K8479" t="s">
        <v>26</v>
      </c>
      <c r="L8479" t="s">
        <v>27</v>
      </c>
      <c r="M8479" t="s">
        <v>35</v>
      </c>
      <c r="N8479" t="s">
        <v>27</v>
      </c>
      <c r="O8479" t="s">
        <v>27</v>
      </c>
      <c r="P8479">
        <v>3</v>
      </c>
      <c r="Q8479">
        <v>3370</v>
      </c>
      <c r="R8479">
        <v>1500</v>
      </c>
      <c r="S8479">
        <v>4.2</v>
      </c>
      <c r="T8479" s="1">
        <v>40834</v>
      </c>
      <c r="U8479" t="s">
        <v>28</v>
      </c>
      <c r="V8479" t="s">
        <v>20709</v>
      </c>
      <c r="W8479" t="s">
        <v>20710</v>
      </c>
      <c r="X8479" t="s">
        <v>20663</v>
      </c>
      <c r="Y8479" t="s">
        <v>20678</v>
      </c>
      <c r="Z8479">
        <v>10</v>
      </c>
      <c r="AA8479" t="s">
        <v>20680</v>
      </c>
    </row>
    <row r="8480" spans="1:27" x14ac:dyDescent="0.3">
      <c r="A8480">
        <v>56618</v>
      </c>
      <c r="B8480" t="s">
        <v>16012</v>
      </c>
      <c r="C8480">
        <v>1</v>
      </c>
      <c r="D8480" t="s">
        <v>15333</v>
      </c>
      <c r="E8480" t="s">
        <v>16013</v>
      </c>
      <c r="F8480" t="s">
        <v>15335</v>
      </c>
      <c r="G8480" t="s">
        <v>15336</v>
      </c>
      <c r="H8480">
        <v>77.699386099999998</v>
      </c>
      <c r="I8480">
        <v>12.949933959999999</v>
      </c>
      <c r="J8480" t="s">
        <v>16014</v>
      </c>
      <c r="K8480" t="s">
        <v>26</v>
      </c>
      <c r="L8480" t="s">
        <v>27</v>
      </c>
      <c r="M8480" t="s">
        <v>27</v>
      </c>
      <c r="N8480" t="s">
        <v>27</v>
      </c>
      <c r="O8480" t="s">
        <v>27</v>
      </c>
      <c r="P8480">
        <v>3</v>
      </c>
      <c r="Q8480">
        <v>6907</v>
      </c>
      <c r="R8480">
        <v>1400</v>
      </c>
      <c r="S8480">
        <v>4.5999999999999996</v>
      </c>
      <c r="T8480" s="1">
        <v>40807</v>
      </c>
      <c r="U8480" t="s">
        <v>28</v>
      </c>
      <c r="V8480" t="s">
        <v>20709</v>
      </c>
      <c r="W8480" t="s">
        <v>20710</v>
      </c>
      <c r="X8480" t="s">
        <v>20663</v>
      </c>
      <c r="Y8480" t="s">
        <v>20659</v>
      </c>
      <c r="Z8480">
        <v>9</v>
      </c>
      <c r="AA8480" t="s">
        <v>20660</v>
      </c>
    </row>
    <row r="8481" spans="1:27" x14ac:dyDescent="0.3">
      <c r="A8481">
        <v>123125</v>
      </c>
      <c r="B8481" t="s">
        <v>2375</v>
      </c>
      <c r="C8481">
        <v>1</v>
      </c>
      <c r="D8481" t="s">
        <v>15285</v>
      </c>
      <c r="E8481" t="s">
        <v>16027</v>
      </c>
      <c r="F8481" t="s">
        <v>13186</v>
      </c>
      <c r="G8481" t="s">
        <v>16028</v>
      </c>
      <c r="H8481">
        <v>76.806363399999995</v>
      </c>
      <c r="I8481">
        <v>30.724943100000001</v>
      </c>
      <c r="J8481" t="s">
        <v>2377</v>
      </c>
      <c r="K8481" t="s">
        <v>26</v>
      </c>
      <c r="L8481" t="s">
        <v>27</v>
      </c>
      <c r="M8481" t="s">
        <v>27</v>
      </c>
      <c r="N8481" t="s">
        <v>27</v>
      </c>
      <c r="O8481" t="s">
        <v>27</v>
      </c>
      <c r="P8481">
        <v>3</v>
      </c>
      <c r="Q8481">
        <v>228</v>
      </c>
      <c r="R8481">
        <v>1800</v>
      </c>
      <c r="S8481">
        <v>4.3</v>
      </c>
      <c r="T8481" s="1">
        <v>41520</v>
      </c>
      <c r="U8481" t="s">
        <v>28</v>
      </c>
      <c r="V8481" t="s">
        <v>20709</v>
      </c>
      <c r="W8481" t="s">
        <v>20710</v>
      </c>
      <c r="X8481" t="s">
        <v>20658</v>
      </c>
      <c r="Y8481" t="s">
        <v>20659</v>
      </c>
      <c r="Z8481">
        <v>9</v>
      </c>
      <c r="AA8481" t="s">
        <v>20660</v>
      </c>
    </row>
    <row r="8482" spans="1:27" x14ac:dyDescent="0.3">
      <c r="A8482">
        <v>1401934</v>
      </c>
      <c r="B8482" t="s">
        <v>16029</v>
      </c>
      <c r="C8482">
        <v>1</v>
      </c>
      <c r="D8482" t="s">
        <v>15916</v>
      </c>
      <c r="E8482" t="s">
        <v>16030</v>
      </c>
      <c r="F8482" t="s">
        <v>16031</v>
      </c>
      <c r="G8482" t="s">
        <v>16032</v>
      </c>
      <c r="H8482">
        <v>75.884212000000005</v>
      </c>
      <c r="I8482">
        <v>22.7281631</v>
      </c>
      <c r="J8482" t="s">
        <v>16033</v>
      </c>
      <c r="K8482" t="s">
        <v>26</v>
      </c>
      <c r="L8482" t="s">
        <v>27</v>
      </c>
      <c r="M8482" t="s">
        <v>27</v>
      </c>
      <c r="N8482" t="s">
        <v>27</v>
      </c>
      <c r="O8482" t="s">
        <v>27</v>
      </c>
      <c r="P8482">
        <v>3</v>
      </c>
      <c r="Q8482">
        <v>304</v>
      </c>
      <c r="R8482">
        <v>1000</v>
      </c>
      <c r="S8482">
        <v>4.2</v>
      </c>
      <c r="T8482" s="1">
        <v>42638</v>
      </c>
      <c r="U8482" t="s">
        <v>28</v>
      </c>
      <c r="V8482" t="s">
        <v>20709</v>
      </c>
      <c r="W8482" t="s">
        <v>20710</v>
      </c>
      <c r="X8482" t="s">
        <v>20661</v>
      </c>
      <c r="Y8482" t="s">
        <v>20659</v>
      </c>
      <c r="Z8482">
        <v>9</v>
      </c>
      <c r="AA8482" t="s">
        <v>20660</v>
      </c>
    </row>
    <row r="8483" spans="1:27" x14ac:dyDescent="0.3">
      <c r="A8483">
        <v>18233317</v>
      </c>
      <c r="B8483" t="s">
        <v>16073</v>
      </c>
      <c r="C8483">
        <v>1</v>
      </c>
      <c r="D8483" t="s">
        <v>15349</v>
      </c>
      <c r="E8483" t="s">
        <v>16074</v>
      </c>
      <c r="F8483" t="s">
        <v>16075</v>
      </c>
      <c r="G8483" t="s">
        <v>16076</v>
      </c>
      <c r="H8483">
        <v>72.832584569999995</v>
      </c>
      <c r="I8483">
        <v>18.927583989999999</v>
      </c>
      <c r="J8483" t="s">
        <v>7664</v>
      </c>
      <c r="K8483" t="s">
        <v>26</v>
      </c>
      <c r="L8483" t="s">
        <v>27</v>
      </c>
      <c r="M8483" t="s">
        <v>27</v>
      </c>
      <c r="N8483" t="s">
        <v>27</v>
      </c>
      <c r="O8483" t="s">
        <v>27</v>
      </c>
      <c r="P8483">
        <v>3</v>
      </c>
      <c r="Q8483">
        <v>1606</v>
      </c>
      <c r="R8483">
        <v>1500</v>
      </c>
      <c r="S8483">
        <v>4.2</v>
      </c>
      <c r="T8483" s="1">
        <v>41157</v>
      </c>
      <c r="U8483" t="s">
        <v>28</v>
      </c>
      <c r="V8483" t="s">
        <v>20709</v>
      </c>
      <c r="W8483" t="s">
        <v>20710</v>
      </c>
      <c r="X8483" t="s">
        <v>20665</v>
      </c>
      <c r="Y8483" t="s">
        <v>20659</v>
      </c>
      <c r="Z8483">
        <v>9</v>
      </c>
      <c r="AA8483" t="s">
        <v>20660</v>
      </c>
    </row>
    <row r="8484" spans="1:27" x14ac:dyDescent="0.3">
      <c r="A8484">
        <v>18354483</v>
      </c>
      <c r="B8484" t="s">
        <v>3893</v>
      </c>
      <c r="C8484">
        <v>1</v>
      </c>
      <c r="D8484" t="s">
        <v>15314</v>
      </c>
      <c r="E8484" t="s">
        <v>16098</v>
      </c>
      <c r="F8484" t="s">
        <v>15320</v>
      </c>
      <c r="G8484" t="s">
        <v>15321</v>
      </c>
      <c r="H8484">
        <v>73.905100700000006</v>
      </c>
      <c r="I8484">
        <v>18.543625599999999</v>
      </c>
      <c r="J8484" t="s">
        <v>2105</v>
      </c>
      <c r="K8484" t="s">
        <v>26</v>
      </c>
      <c r="L8484" t="s">
        <v>27</v>
      </c>
      <c r="M8484" t="s">
        <v>27</v>
      </c>
      <c r="N8484" t="s">
        <v>27</v>
      </c>
      <c r="O8484" t="s">
        <v>27</v>
      </c>
      <c r="P8484">
        <v>3</v>
      </c>
      <c r="Q8484">
        <v>868</v>
      </c>
      <c r="R8484">
        <v>1500</v>
      </c>
      <c r="S8484">
        <v>4.3</v>
      </c>
      <c r="T8484" s="1">
        <v>42631</v>
      </c>
      <c r="U8484" t="s">
        <v>28</v>
      </c>
      <c r="V8484" t="s">
        <v>20709</v>
      </c>
      <c r="W8484" t="s">
        <v>20710</v>
      </c>
      <c r="X8484" t="s">
        <v>20661</v>
      </c>
      <c r="Y8484" t="s">
        <v>20659</v>
      </c>
      <c r="Z8484">
        <v>9</v>
      </c>
      <c r="AA8484" t="s">
        <v>20660</v>
      </c>
    </row>
    <row r="8485" spans="1:27" x14ac:dyDescent="0.3">
      <c r="A8485">
        <v>3800052</v>
      </c>
      <c r="B8485" t="s">
        <v>16104</v>
      </c>
      <c r="C8485">
        <v>1</v>
      </c>
      <c r="D8485" t="s">
        <v>15892</v>
      </c>
      <c r="E8485" t="s">
        <v>16105</v>
      </c>
      <c r="F8485" t="s">
        <v>16106</v>
      </c>
      <c r="G8485" t="s">
        <v>16107</v>
      </c>
      <c r="H8485">
        <v>72.804342250000005</v>
      </c>
      <c r="I8485">
        <v>21.175104489999999</v>
      </c>
      <c r="J8485" t="s">
        <v>548</v>
      </c>
      <c r="K8485" t="s">
        <v>26</v>
      </c>
      <c r="L8485" t="s">
        <v>27</v>
      </c>
      <c r="M8485" t="s">
        <v>27</v>
      </c>
      <c r="N8485" t="s">
        <v>27</v>
      </c>
      <c r="O8485" t="s">
        <v>27</v>
      </c>
      <c r="P8485">
        <v>3</v>
      </c>
      <c r="Q8485">
        <v>197</v>
      </c>
      <c r="R8485">
        <v>800</v>
      </c>
      <c r="S8485">
        <v>4.2</v>
      </c>
      <c r="T8485" s="1">
        <v>41894</v>
      </c>
      <c r="U8485" t="s">
        <v>28</v>
      </c>
      <c r="V8485" t="s">
        <v>20709</v>
      </c>
      <c r="W8485" t="s">
        <v>20710</v>
      </c>
      <c r="X8485" t="s">
        <v>20664</v>
      </c>
      <c r="Y8485" t="s">
        <v>20659</v>
      </c>
      <c r="Z8485">
        <v>9</v>
      </c>
      <c r="AA8485" t="s">
        <v>20660</v>
      </c>
    </row>
    <row r="8486" spans="1:27" x14ac:dyDescent="0.3">
      <c r="A8486">
        <v>3000048</v>
      </c>
      <c r="B8486" t="s">
        <v>3623</v>
      </c>
      <c r="C8486">
        <v>1</v>
      </c>
      <c r="D8486" t="s">
        <v>15577</v>
      </c>
      <c r="E8486" t="s">
        <v>16157</v>
      </c>
      <c r="F8486" t="s">
        <v>2371</v>
      </c>
      <c r="G8486" t="s">
        <v>16158</v>
      </c>
      <c r="H8486">
        <v>76.963302780000006</v>
      </c>
      <c r="I8486">
        <v>10.994136109999999</v>
      </c>
      <c r="J8486" t="s">
        <v>15402</v>
      </c>
      <c r="K8486" t="s">
        <v>26</v>
      </c>
      <c r="L8486" t="s">
        <v>27</v>
      </c>
      <c r="M8486" t="s">
        <v>27</v>
      </c>
      <c r="N8486" t="s">
        <v>27</v>
      </c>
      <c r="O8486" t="s">
        <v>27</v>
      </c>
      <c r="P8486">
        <v>3</v>
      </c>
      <c r="Q8486">
        <v>505</v>
      </c>
      <c r="R8486">
        <v>1400</v>
      </c>
      <c r="S8486">
        <v>4.4000000000000004</v>
      </c>
      <c r="T8486" s="1">
        <v>41878</v>
      </c>
      <c r="U8486" t="s">
        <v>28</v>
      </c>
      <c r="V8486" t="s">
        <v>20709</v>
      </c>
      <c r="W8486" t="s">
        <v>20710</v>
      </c>
      <c r="X8486" t="s">
        <v>20664</v>
      </c>
      <c r="Y8486" t="s">
        <v>20659</v>
      </c>
      <c r="Z8486">
        <v>8</v>
      </c>
      <c r="AA8486" t="s">
        <v>20666</v>
      </c>
    </row>
    <row r="8487" spans="1:27" x14ac:dyDescent="0.3">
      <c r="A8487">
        <v>16519267</v>
      </c>
      <c r="B8487" t="s">
        <v>16162</v>
      </c>
      <c r="C8487">
        <v>1</v>
      </c>
      <c r="D8487" t="s">
        <v>15805</v>
      </c>
      <c r="E8487" t="s">
        <v>16163</v>
      </c>
      <c r="F8487" t="s">
        <v>16164</v>
      </c>
      <c r="G8487" t="s">
        <v>16165</v>
      </c>
      <c r="H8487">
        <v>73.766668199999998</v>
      </c>
      <c r="I8487">
        <v>15.5062047</v>
      </c>
      <c r="J8487" t="s">
        <v>16166</v>
      </c>
      <c r="K8487" t="s">
        <v>26</v>
      </c>
      <c r="L8487" t="s">
        <v>27</v>
      </c>
      <c r="M8487" t="s">
        <v>27</v>
      </c>
      <c r="N8487" t="s">
        <v>27</v>
      </c>
      <c r="O8487" t="s">
        <v>27</v>
      </c>
      <c r="P8487">
        <v>3</v>
      </c>
      <c r="Q8487">
        <v>414</v>
      </c>
      <c r="R8487">
        <v>800</v>
      </c>
      <c r="S8487">
        <v>4.2</v>
      </c>
      <c r="T8487" s="1">
        <v>41512</v>
      </c>
      <c r="U8487" t="s">
        <v>28</v>
      </c>
      <c r="V8487" t="s">
        <v>20709</v>
      </c>
      <c r="W8487" t="s">
        <v>20710</v>
      </c>
      <c r="X8487" t="s">
        <v>20658</v>
      </c>
      <c r="Y8487" t="s">
        <v>20659</v>
      </c>
      <c r="Z8487">
        <v>8</v>
      </c>
      <c r="AA8487" t="s">
        <v>20666</v>
      </c>
    </row>
    <row r="8488" spans="1:27" x14ac:dyDescent="0.3">
      <c r="A8488">
        <v>18313566</v>
      </c>
      <c r="B8488" t="s">
        <v>3893</v>
      </c>
      <c r="C8488">
        <v>1</v>
      </c>
      <c r="D8488" t="s">
        <v>15349</v>
      </c>
      <c r="E8488" t="s">
        <v>16186</v>
      </c>
      <c r="F8488" t="s">
        <v>15711</v>
      </c>
      <c r="G8488" t="s">
        <v>15712</v>
      </c>
      <c r="H8488">
        <v>72.827649969999996</v>
      </c>
      <c r="I8488">
        <v>19.003517200000001</v>
      </c>
      <c r="J8488" t="s">
        <v>2105</v>
      </c>
      <c r="K8488" t="s">
        <v>26</v>
      </c>
      <c r="L8488" t="s">
        <v>27</v>
      </c>
      <c r="M8488" t="s">
        <v>27</v>
      </c>
      <c r="N8488" t="s">
        <v>27</v>
      </c>
      <c r="O8488" t="s">
        <v>27</v>
      </c>
      <c r="P8488">
        <v>3</v>
      </c>
      <c r="Q8488">
        <v>1240</v>
      </c>
      <c r="R8488">
        <v>1500</v>
      </c>
      <c r="S8488">
        <v>4.3</v>
      </c>
      <c r="T8488" s="1">
        <v>43334</v>
      </c>
      <c r="U8488" t="s">
        <v>28</v>
      </c>
      <c r="V8488" t="s">
        <v>20709</v>
      </c>
      <c r="W8488" t="s">
        <v>20710</v>
      </c>
      <c r="X8488" t="s">
        <v>20662</v>
      </c>
      <c r="Y8488" t="s">
        <v>20659</v>
      </c>
      <c r="Z8488">
        <v>8</v>
      </c>
      <c r="AA8488" t="s">
        <v>20666</v>
      </c>
    </row>
    <row r="8489" spans="1:27" x14ac:dyDescent="0.3">
      <c r="A8489">
        <v>113702</v>
      </c>
      <c r="B8489" t="s">
        <v>16226</v>
      </c>
      <c r="C8489">
        <v>1</v>
      </c>
      <c r="D8489" t="s">
        <v>15552</v>
      </c>
      <c r="E8489" t="s">
        <v>16227</v>
      </c>
      <c r="F8489" t="s">
        <v>15604</v>
      </c>
      <c r="G8489" t="s">
        <v>15605</v>
      </c>
      <c r="H8489">
        <v>72.501764399999999</v>
      </c>
      <c r="I8489">
        <v>23.0401633</v>
      </c>
      <c r="J8489" t="s">
        <v>16228</v>
      </c>
      <c r="K8489" t="s">
        <v>26</v>
      </c>
      <c r="L8489" t="s">
        <v>27</v>
      </c>
      <c r="M8489" t="s">
        <v>27</v>
      </c>
      <c r="N8489" t="s">
        <v>27</v>
      </c>
      <c r="O8489" t="s">
        <v>27</v>
      </c>
      <c r="P8489">
        <v>3</v>
      </c>
      <c r="Q8489">
        <v>769</v>
      </c>
      <c r="R8489">
        <v>800</v>
      </c>
      <c r="S8489">
        <v>4.0999999999999996</v>
      </c>
      <c r="T8489" s="1">
        <v>40380</v>
      </c>
      <c r="U8489" t="s">
        <v>28</v>
      </c>
      <c r="V8489" t="s">
        <v>20709</v>
      </c>
      <c r="W8489" t="s">
        <v>20710</v>
      </c>
      <c r="X8489" t="s">
        <v>20667</v>
      </c>
      <c r="Y8489" t="s">
        <v>20659</v>
      </c>
      <c r="Z8489">
        <v>7</v>
      </c>
      <c r="AA8489" t="s">
        <v>20670</v>
      </c>
    </row>
    <row r="8490" spans="1:27" x14ac:dyDescent="0.3">
      <c r="A8490">
        <v>18385443</v>
      </c>
      <c r="B8490" t="s">
        <v>16244</v>
      </c>
      <c r="C8490">
        <v>1</v>
      </c>
      <c r="D8490" t="s">
        <v>15333</v>
      </c>
      <c r="E8490" t="s">
        <v>16245</v>
      </c>
      <c r="F8490" t="s">
        <v>16246</v>
      </c>
      <c r="G8490" t="s">
        <v>16247</v>
      </c>
      <c r="H8490">
        <v>77.614130419999995</v>
      </c>
      <c r="I8490">
        <v>12.935661809999999</v>
      </c>
      <c r="J8490" t="s">
        <v>2224</v>
      </c>
      <c r="K8490" t="s">
        <v>26</v>
      </c>
      <c r="L8490" t="s">
        <v>27</v>
      </c>
      <c r="M8490" t="s">
        <v>27</v>
      </c>
      <c r="N8490" t="s">
        <v>27</v>
      </c>
      <c r="O8490" t="s">
        <v>27</v>
      </c>
      <c r="P8490">
        <v>3</v>
      </c>
      <c r="Q8490">
        <v>1288</v>
      </c>
      <c r="R8490">
        <v>1500</v>
      </c>
      <c r="S8490">
        <v>4.5</v>
      </c>
      <c r="T8490" s="1">
        <v>41468</v>
      </c>
      <c r="U8490" t="s">
        <v>28</v>
      </c>
      <c r="V8490" t="s">
        <v>20709</v>
      </c>
      <c r="W8490" t="s">
        <v>20710</v>
      </c>
      <c r="X8490" t="s">
        <v>20658</v>
      </c>
      <c r="Y8490" t="s">
        <v>20659</v>
      </c>
      <c r="Z8490">
        <v>7</v>
      </c>
      <c r="AA8490" t="s">
        <v>20670</v>
      </c>
    </row>
    <row r="8491" spans="1:27" x14ac:dyDescent="0.3">
      <c r="A8491">
        <v>2900012</v>
      </c>
      <c r="B8491" t="s">
        <v>3433</v>
      </c>
      <c r="C8491">
        <v>1</v>
      </c>
      <c r="D8491" t="s">
        <v>16021</v>
      </c>
      <c r="E8491" t="s">
        <v>16257</v>
      </c>
      <c r="F8491" t="s">
        <v>16258</v>
      </c>
      <c r="G8491" t="s">
        <v>16259</v>
      </c>
      <c r="H8491">
        <v>85.818494000000001</v>
      </c>
      <c r="I8491">
        <v>20.292363000000002</v>
      </c>
      <c r="J8491" t="s">
        <v>548</v>
      </c>
      <c r="K8491" t="s">
        <v>26</v>
      </c>
      <c r="L8491" t="s">
        <v>27</v>
      </c>
      <c r="M8491" t="s">
        <v>27</v>
      </c>
      <c r="N8491" t="s">
        <v>27</v>
      </c>
      <c r="O8491" t="s">
        <v>27</v>
      </c>
      <c r="P8491">
        <v>3</v>
      </c>
      <c r="Q8491">
        <v>345</v>
      </c>
      <c r="R8491">
        <v>1500</v>
      </c>
      <c r="S8491">
        <v>4.3</v>
      </c>
      <c r="T8491" s="1">
        <v>41480</v>
      </c>
      <c r="U8491" t="s">
        <v>28</v>
      </c>
      <c r="V8491" t="s">
        <v>20709</v>
      </c>
      <c r="W8491" t="s">
        <v>20710</v>
      </c>
      <c r="X8491" t="s">
        <v>20658</v>
      </c>
      <c r="Y8491" t="s">
        <v>20659</v>
      </c>
      <c r="Z8491">
        <v>7</v>
      </c>
      <c r="AA8491" t="s">
        <v>20670</v>
      </c>
    </row>
    <row r="8492" spans="1:27" x14ac:dyDescent="0.3">
      <c r="A8492">
        <v>801269</v>
      </c>
      <c r="B8492" t="s">
        <v>16300</v>
      </c>
      <c r="C8492">
        <v>1</v>
      </c>
      <c r="D8492" t="s">
        <v>15965</v>
      </c>
      <c r="E8492" t="s">
        <v>16301</v>
      </c>
      <c r="F8492" t="s">
        <v>16064</v>
      </c>
      <c r="G8492" t="s">
        <v>16065</v>
      </c>
      <c r="H8492">
        <v>81.000439650000004</v>
      </c>
      <c r="I8492">
        <v>26.853637599999999</v>
      </c>
      <c r="J8492" t="s">
        <v>16302</v>
      </c>
      <c r="K8492" t="s">
        <v>26</v>
      </c>
      <c r="L8492" t="s">
        <v>27</v>
      </c>
      <c r="M8492" t="s">
        <v>27</v>
      </c>
      <c r="N8492" t="s">
        <v>27</v>
      </c>
      <c r="O8492" t="s">
        <v>27</v>
      </c>
      <c r="P8492">
        <v>3</v>
      </c>
      <c r="Q8492">
        <v>887</v>
      </c>
      <c r="R8492">
        <v>1000</v>
      </c>
      <c r="S8492">
        <v>4.3</v>
      </c>
      <c r="T8492" s="1">
        <v>42190</v>
      </c>
      <c r="U8492" t="s">
        <v>28</v>
      </c>
      <c r="V8492" t="s">
        <v>20709</v>
      </c>
      <c r="W8492" t="s">
        <v>20710</v>
      </c>
      <c r="X8492" t="s">
        <v>20669</v>
      </c>
      <c r="Y8492" t="s">
        <v>20659</v>
      </c>
      <c r="Z8492">
        <v>7</v>
      </c>
      <c r="AA8492" t="s">
        <v>20670</v>
      </c>
    </row>
    <row r="8493" spans="1:27" x14ac:dyDescent="0.3">
      <c r="A8493">
        <v>15005</v>
      </c>
      <c r="B8493" t="s">
        <v>16303</v>
      </c>
      <c r="C8493">
        <v>1</v>
      </c>
      <c r="D8493" t="s">
        <v>16181</v>
      </c>
      <c r="E8493" t="s">
        <v>16304</v>
      </c>
      <c r="F8493" t="s">
        <v>16305</v>
      </c>
      <c r="G8493" t="s">
        <v>16306</v>
      </c>
      <c r="H8493">
        <v>75.804892589999994</v>
      </c>
      <c r="I8493">
        <v>30.887220339999999</v>
      </c>
      <c r="J8493" t="s">
        <v>479</v>
      </c>
      <c r="K8493" t="s">
        <v>26</v>
      </c>
      <c r="L8493" t="s">
        <v>27</v>
      </c>
      <c r="M8493" t="s">
        <v>27</v>
      </c>
      <c r="N8493" t="s">
        <v>27</v>
      </c>
      <c r="O8493" t="s">
        <v>27</v>
      </c>
      <c r="P8493">
        <v>3</v>
      </c>
      <c r="Q8493">
        <v>191</v>
      </c>
      <c r="R8493">
        <v>1400</v>
      </c>
      <c r="S8493">
        <v>4.0999999999999996</v>
      </c>
      <c r="T8493" s="1">
        <v>42921</v>
      </c>
      <c r="U8493" t="s">
        <v>28</v>
      </c>
      <c r="V8493" t="s">
        <v>20709</v>
      </c>
      <c r="W8493" t="s">
        <v>20710</v>
      </c>
      <c r="X8493" t="s">
        <v>20668</v>
      </c>
      <c r="Y8493" t="s">
        <v>20659</v>
      </c>
      <c r="Z8493">
        <v>7</v>
      </c>
      <c r="AA8493" t="s">
        <v>20670</v>
      </c>
    </row>
    <row r="8494" spans="1:27" x14ac:dyDescent="0.3">
      <c r="A8494">
        <v>15321</v>
      </c>
      <c r="B8494" t="s">
        <v>3402</v>
      </c>
      <c r="C8494">
        <v>1</v>
      </c>
      <c r="D8494" t="s">
        <v>16181</v>
      </c>
      <c r="E8494" t="s">
        <v>16310</v>
      </c>
      <c r="F8494" t="s">
        <v>16308</v>
      </c>
      <c r="G8494" t="s">
        <v>16309</v>
      </c>
      <c r="H8494">
        <v>75.821846840000006</v>
      </c>
      <c r="I8494">
        <v>30.892977869999999</v>
      </c>
      <c r="J8494" t="s">
        <v>2966</v>
      </c>
      <c r="K8494" t="s">
        <v>26</v>
      </c>
      <c r="L8494" t="s">
        <v>27</v>
      </c>
      <c r="M8494" t="s">
        <v>27</v>
      </c>
      <c r="N8494" t="s">
        <v>27</v>
      </c>
      <c r="O8494" t="s">
        <v>27</v>
      </c>
      <c r="P8494">
        <v>3</v>
      </c>
      <c r="Q8494">
        <v>325</v>
      </c>
      <c r="R8494">
        <v>1200</v>
      </c>
      <c r="S8494">
        <v>4.4000000000000004</v>
      </c>
      <c r="T8494" s="1">
        <v>42565</v>
      </c>
      <c r="U8494" t="s">
        <v>28</v>
      </c>
      <c r="V8494" t="s">
        <v>20709</v>
      </c>
      <c r="W8494" t="s">
        <v>20710</v>
      </c>
      <c r="X8494" t="s">
        <v>20661</v>
      </c>
      <c r="Y8494" t="s">
        <v>20659</v>
      </c>
      <c r="Z8494">
        <v>7</v>
      </c>
      <c r="AA8494" t="s">
        <v>20670</v>
      </c>
    </row>
    <row r="8495" spans="1:27" x14ac:dyDescent="0.3">
      <c r="A8495">
        <v>3200034</v>
      </c>
      <c r="B8495" t="s">
        <v>16337</v>
      </c>
      <c r="C8495">
        <v>1</v>
      </c>
      <c r="D8495" t="s">
        <v>15882</v>
      </c>
      <c r="E8495" t="s">
        <v>16338</v>
      </c>
      <c r="F8495" t="s">
        <v>16339</v>
      </c>
      <c r="G8495" t="s">
        <v>16340</v>
      </c>
      <c r="H8495">
        <v>73.164798000000005</v>
      </c>
      <c r="I8495">
        <v>22.311357999999998</v>
      </c>
      <c r="J8495" t="s">
        <v>16341</v>
      </c>
      <c r="K8495" t="s">
        <v>26</v>
      </c>
      <c r="L8495" t="s">
        <v>27</v>
      </c>
      <c r="M8495" t="s">
        <v>27</v>
      </c>
      <c r="N8495" t="s">
        <v>27</v>
      </c>
      <c r="O8495" t="s">
        <v>27</v>
      </c>
      <c r="P8495">
        <v>3</v>
      </c>
      <c r="Q8495">
        <v>395</v>
      </c>
      <c r="R8495">
        <v>1000</v>
      </c>
      <c r="S8495">
        <v>4.0999999999999996</v>
      </c>
      <c r="T8495" s="1">
        <v>40375</v>
      </c>
      <c r="U8495" t="s">
        <v>28</v>
      </c>
      <c r="V8495" t="s">
        <v>20709</v>
      </c>
      <c r="W8495" t="s">
        <v>20710</v>
      </c>
      <c r="X8495" t="s">
        <v>20667</v>
      </c>
      <c r="Y8495" t="s">
        <v>20659</v>
      </c>
      <c r="Z8495">
        <v>7</v>
      </c>
      <c r="AA8495" t="s">
        <v>20670</v>
      </c>
    </row>
    <row r="8496" spans="1:27" x14ac:dyDescent="0.3">
      <c r="A8496">
        <v>3400017</v>
      </c>
      <c r="B8496" t="s">
        <v>16342</v>
      </c>
      <c r="C8496">
        <v>1</v>
      </c>
      <c r="D8496" t="s">
        <v>16008</v>
      </c>
      <c r="E8496" t="s">
        <v>16343</v>
      </c>
      <c r="F8496" t="s">
        <v>144</v>
      </c>
      <c r="G8496" t="s">
        <v>16344</v>
      </c>
      <c r="H8496">
        <v>78.007552779999997</v>
      </c>
      <c r="I8496">
        <v>27.201725</v>
      </c>
      <c r="J8496" t="s">
        <v>730</v>
      </c>
      <c r="K8496" t="s">
        <v>26</v>
      </c>
      <c r="L8496" t="s">
        <v>27</v>
      </c>
      <c r="M8496" t="s">
        <v>27</v>
      </c>
      <c r="N8496" t="s">
        <v>27</v>
      </c>
      <c r="O8496" t="s">
        <v>27</v>
      </c>
      <c r="P8496">
        <v>3</v>
      </c>
      <c r="Q8496">
        <v>177</v>
      </c>
      <c r="R8496">
        <v>1000</v>
      </c>
      <c r="S8496">
        <v>4.2</v>
      </c>
      <c r="T8496" s="1">
        <v>41427</v>
      </c>
      <c r="U8496" t="s">
        <v>28</v>
      </c>
      <c r="V8496" t="s">
        <v>20709</v>
      </c>
      <c r="W8496" t="s">
        <v>20710</v>
      </c>
      <c r="X8496" t="s">
        <v>20658</v>
      </c>
      <c r="Y8496" t="s">
        <v>20671</v>
      </c>
      <c r="Z8496">
        <v>6</v>
      </c>
      <c r="AA8496" t="s">
        <v>20672</v>
      </c>
    </row>
    <row r="8497" spans="1:27" x14ac:dyDescent="0.3">
      <c r="A8497">
        <v>18384227</v>
      </c>
      <c r="B8497" t="s">
        <v>16012</v>
      </c>
      <c r="C8497">
        <v>1</v>
      </c>
      <c r="D8497" t="s">
        <v>15291</v>
      </c>
      <c r="E8497" t="s">
        <v>16365</v>
      </c>
      <c r="F8497" t="s">
        <v>15521</v>
      </c>
      <c r="G8497" t="s">
        <v>15522</v>
      </c>
      <c r="H8497">
        <v>80.231598000000005</v>
      </c>
      <c r="I8497">
        <v>12.981615</v>
      </c>
      <c r="J8497" t="s">
        <v>15402</v>
      </c>
      <c r="K8497" t="s">
        <v>26</v>
      </c>
      <c r="L8497" t="s">
        <v>27</v>
      </c>
      <c r="M8497" t="s">
        <v>27</v>
      </c>
      <c r="N8497" t="s">
        <v>27</v>
      </c>
      <c r="O8497" t="s">
        <v>27</v>
      </c>
      <c r="P8497">
        <v>3</v>
      </c>
      <c r="Q8497">
        <v>859</v>
      </c>
      <c r="R8497">
        <v>1600</v>
      </c>
      <c r="S8497">
        <v>4.9000000000000004</v>
      </c>
      <c r="T8497" s="1">
        <v>40698</v>
      </c>
      <c r="U8497" t="s">
        <v>28</v>
      </c>
      <c r="V8497" t="s">
        <v>20709</v>
      </c>
      <c r="W8497" t="s">
        <v>20710</v>
      </c>
      <c r="X8497" t="s">
        <v>20663</v>
      </c>
      <c r="Y8497" t="s">
        <v>20671</v>
      </c>
      <c r="Z8497">
        <v>6</v>
      </c>
      <c r="AA8497" t="s">
        <v>20672</v>
      </c>
    </row>
    <row r="8498" spans="1:27" x14ac:dyDescent="0.3">
      <c r="A8498">
        <v>18385021</v>
      </c>
      <c r="B8498" t="s">
        <v>16381</v>
      </c>
      <c r="C8498">
        <v>1</v>
      </c>
      <c r="D8498" t="s">
        <v>15965</v>
      </c>
      <c r="E8498" t="s">
        <v>16382</v>
      </c>
      <c r="F8498" t="s">
        <v>16064</v>
      </c>
      <c r="G8498" t="s">
        <v>16065</v>
      </c>
      <c r="H8498">
        <v>81.011267649999994</v>
      </c>
      <c r="I8498">
        <v>26.851231569999999</v>
      </c>
      <c r="J8498" t="s">
        <v>2238</v>
      </c>
      <c r="K8498" t="s">
        <v>26</v>
      </c>
      <c r="L8498" t="s">
        <v>27</v>
      </c>
      <c r="M8498" t="s">
        <v>27</v>
      </c>
      <c r="N8498" t="s">
        <v>27</v>
      </c>
      <c r="O8498" t="s">
        <v>27</v>
      </c>
      <c r="P8498">
        <v>3</v>
      </c>
      <c r="Q8498">
        <v>80</v>
      </c>
      <c r="R8498">
        <v>1000</v>
      </c>
      <c r="S8498">
        <v>4.0999999999999996</v>
      </c>
      <c r="T8498" s="1">
        <v>41792</v>
      </c>
      <c r="U8498" t="s">
        <v>28</v>
      </c>
      <c r="V8498" t="s">
        <v>20709</v>
      </c>
      <c r="W8498" t="s">
        <v>20710</v>
      </c>
      <c r="X8498" t="s">
        <v>20664</v>
      </c>
      <c r="Y8498" t="s">
        <v>20671</v>
      </c>
      <c r="Z8498">
        <v>6</v>
      </c>
      <c r="AA8498" t="s">
        <v>20672</v>
      </c>
    </row>
    <row r="8499" spans="1:27" x14ac:dyDescent="0.3">
      <c r="A8499">
        <v>13231</v>
      </c>
      <c r="B8499" t="s">
        <v>16408</v>
      </c>
      <c r="C8499">
        <v>1</v>
      </c>
      <c r="D8499" t="s">
        <v>15314</v>
      </c>
      <c r="E8499" t="s">
        <v>16409</v>
      </c>
      <c r="F8499" t="s">
        <v>16410</v>
      </c>
      <c r="G8499" t="s">
        <v>16411</v>
      </c>
      <c r="H8499">
        <v>73.838429379999994</v>
      </c>
      <c r="I8499">
        <v>18.51420998</v>
      </c>
      <c r="J8499" t="s">
        <v>2360</v>
      </c>
      <c r="K8499" t="s">
        <v>26</v>
      </c>
      <c r="L8499" t="s">
        <v>27</v>
      </c>
      <c r="M8499" t="s">
        <v>27</v>
      </c>
      <c r="N8499" t="s">
        <v>27</v>
      </c>
      <c r="O8499" t="s">
        <v>27</v>
      </c>
      <c r="P8499">
        <v>3</v>
      </c>
      <c r="Q8499">
        <v>2510</v>
      </c>
      <c r="R8499">
        <v>1000</v>
      </c>
      <c r="S8499">
        <v>4.8</v>
      </c>
      <c r="T8499" s="1">
        <v>43255</v>
      </c>
      <c r="U8499" t="s">
        <v>28</v>
      </c>
      <c r="V8499" t="s">
        <v>20709</v>
      </c>
      <c r="W8499" t="s">
        <v>20710</v>
      </c>
      <c r="X8499" t="s">
        <v>20662</v>
      </c>
      <c r="Y8499" t="s">
        <v>20671</v>
      </c>
      <c r="Z8499">
        <v>6</v>
      </c>
      <c r="AA8499" t="s">
        <v>20672</v>
      </c>
    </row>
    <row r="8500" spans="1:27" x14ac:dyDescent="0.3">
      <c r="A8500">
        <v>3200311</v>
      </c>
      <c r="B8500" t="s">
        <v>16430</v>
      </c>
      <c r="C8500">
        <v>1</v>
      </c>
      <c r="D8500" t="s">
        <v>15882</v>
      </c>
      <c r="E8500" t="s">
        <v>16431</v>
      </c>
      <c r="F8500" t="s">
        <v>16339</v>
      </c>
      <c r="G8500" t="s">
        <v>16340</v>
      </c>
      <c r="H8500">
        <v>73.158920890000005</v>
      </c>
      <c r="I8500">
        <v>22.310236960000001</v>
      </c>
      <c r="J8500" t="s">
        <v>2318</v>
      </c>
      <c r="K8500" t="s">
        <v>26</v>
      </c>
      <c r="L8500" t="s">
        <v>27</v>
      </c>
      <c r="M8500" t="s">
        <v>27</v>
      </c>
      <c r="N8500" t="s">
        <v>27</v>
      </c>
      <c r="O8500" t="s">
        <v>27</v>
      </c>
      <c r="P8500">
        <v>3</v>
      </c>
      <c r="Q8500">
        <v>321</v>
      </c>
      <c r="R8500">
        <v>1300</v>
      </c>
      <c r="S8500">
        <v>4.5999999999999996</v>
      </c>
      <c r="T8500" s="1">
        <v>42909</v>
      </c>
      <c r="U8500" t="s">
        <v>28</v>
      </c>
      <c r="V8500" t="s">
        <v>20709</v>
      </c>
      <c r="W8500" t="s">
        <v>20710</v>
      </c>
      <c r="X8500" t="s">
        <v>20668</v>
      </c>
      <c r="Y8500" t="s">
        <v>20671</v>
      </c>
      <c r="Z8500">
        <v>6</v>
      </c>
      <c r="AA8500" t="s">
        <v>20672</v>
      </c>
    </row>
    <row r="8501" spans="1:27" x14ac:dyDescent="0.3">
      <c r="A8501">
        <v>2800903</v>
      </c>
      <c r="B8501" t="s">
        <v>16435</v>
      </c>
      <c r="C8501">
        <v>1</v>
      </c>
      <c r="D8501" t="s">
        <v>15898</v>
      </c>
      <c r="E8501" t="s">
        <v>16436</v>
      </c>
      <c r="F8501" t="s">
        <v>16437</v>
      </c>
      <c r="G8501" t="s">
        <v>16438</v>
      </c>
      <c r="H8501">
        <v>83.307073000000003</v>
      </c>
      <c r="I8501">
        <v>17.715819</v>
      </c>
      <c r="J8501" t="s">
        <v>16439</v>
      </c>
      <c r="K8501" t="s">
        <v>26</v>
      </c>
      <c r="L8501" t="s">
        <v>27</v>
      </c>
      <c r="M8501" t="s">
        <v>27</v>
      </c>
      <c r="N8501" t="s">
        <v>27</v>
      </c>
      <c r="O8501" t="s">
        <v>27</v>
      </c>
      <c r="P8501">
        <v>3</v>
      </c>
      <c r="Q8501">
        <v>73</v>
      </c>
      <c r="R8501">
        <v>1300</v>
      </c>
      <c r="S8501">
        <v>4.4000000000000004</v>
      </c>
      <c r="T8501" s="1">
        <v>40330</v>
      </c>
      <c r="U8501" t="s">
        <v>28</v>
      </c>
      <c r="V8501" t="s">
        <v>20709</v>
      </c>
      <c r="W8501" t="s">
        <v>20710</v>
      </c>
      <c r="X8501" t="s">
        <v>20667</v>
      </c>
      <c r="Y8501" t="s">
        <v>20671</v>
      </c>
      <c r="Z8501">
        <v>6</v>
      </c>
      <c r="AA8501" t="s">
        <v>20672</v>
      </c>
    </row>
    <row r="8502" spans="1:27" x14ac:dyDescent="0.3">
      <c r="A8502">
        <v>111826</v>
      </c>
      <c r="B8502" t="s">
        <v>16454</v>
      </c>
      <c r="C8502">
        <v>1</v>
      </c>
      <c r="D8502" t="s">
        <v>15552</v>
      </c>
      <c r="E8502" t="s">
        <v>16455</v>
      </c>
      <c r="F8502" t="s">
        <v>16456</v>
      </c>
      <c r="G8502" t="s">
        <v>16457</v>
      </c>
      <c r="H8502">
        <v>72.518125699999999</v>
      </c>
      <c r="I8502">
        <v>23.053446600000001</v>
      </c>
      <c r="J8502" t="s">
        <v>16458</v>
      </c>
      <c r="K8502" t="s">
        <v>26</v>
      </c>
      <c r="L8502" t="s">
        <v>27</v>
      </c>
      <c r="M8502" t="s">
        <v>27</v>
      </c>
      <c r="N8502" t="s">
        <v>27</v>
      </c>
      <c r="O8502" t="s">
        <v>27</v>
      </c>
      <c r="P8502">
        <v>3</v>
      </c>
      <c r="Q8502">
        <v>1041</v>
      </c>
      <c r="R8502">
        <v>1200</v>
      </c>
      <c r="S8502">
        <v>4.0999999999999996</v>
      </c>
      <c r="T8502" s="1">
        <v>43221</v>
      </c>
      <c r="U8502" t="s">
        <v>28</v>
      </c>
      <c r="V8502" t="s">
        <v>20709</v>
      </c>
      <c r="W8502" t="s">
        <v>20710</v>
      </c>
      <c r="X8502" t="s">
        <v>20662</v>
      </c>
      <c r="Y8502" t="s">
        <v>20671</v>
      </c>
      <c r="Z8502">
        <v>5</v>
      </c>
      <c r="AA8502" t="s">
        <v>20630</v>
      </c>
    </row>
    <row r="8503" spans="1:27" x14ac:dyDescent="0.3">
      <c r="A8503">
        <v>18430785</v>
      </c>
      <c r="B8503" t="s">
        <v>16471</v>
      </c>
      <c r="C8503">
        <v>1</v>
      </c>
      <c r="D8503" t="s">
        <v>15333</v>
      </c>
      <c r="E8503" t="s">
        <v>16472</v>
      </c>
      <c r="F8503" t="s">
        <v>16473</v>
      </c>
      <c r="G8503" t="s">
        <v>16474</v>
      </c>
      <c r="H8503">
        <v>77.608178589999994</v>
      </c>
      <c r="I8503">
        <v>12.972531529999999</v>
      </c>
      <c r="J8503" t="s">
        <v>1897</v>
      </c>
      <c r="K8503" t="s">
        <v>26</v>
      </c>
      <c r="L8503" t="s">
        <v>27</v>
      </c>
      <c r="M8503" t="s">
        <v>27</v>
      </c>
      <c r="N8503" t="s">
        <v>27</v>
      </c>
      <c r="O8503" t="s">
        <v>27</v>
      </c>
      <c r="P8503">
        <v>3</v>
      </c>
      <c r="Q8503">
        <v>334</v>
      </c>
      <c r="R8503">
        <v>1200</v>
      </c>
      <c r="S8503">
        <v>4.2</v>
      </c>
      <c r="T8503" s="1">
        <v>42143</v>
      </c>
      <c r="U8503" t="s">
        <v>28</v>
      </c>
      <c r="V8503" t="s">
        <v>20709</v>
      </c>
      <c r="W8503" t="s">
        <v>20710</v>
      </c>
      <c r="X8503" t="s">
        <v>20669</v>
      </c>
      <c r="Y8503" t="s">
        <v>20671</v>
      </c>
      <c r="Z8503">
        <v>5</v>
      </c>
      <c r="AA8503" t="s">
        <v>20630</v>
      </c>
    </row>
    <row r="8504" spans="1:27" x14ac:dyDescent="0.3">
      <c r="A8504">
        <v>1400544</v>
      </c>
      <c r="B8504" t="s">
        <v>16497</v>
      </c>
      <c r="C8504">
        <v>1</v>
      </c>
      <c r="D8504" t="s">
        <v>15916</v>
      </c>
      <c r="E8504" t="s">
        <v>16498</v>
      </c>
      <c r="F8504" t="s">
        <v>16499</v>
      </c>
      <c r="G8504" t="s">
        <v>16500</v>
      </c>
      <c r="H8504">
        <v>75.881991350000007</v>
      </c>
      <c r="I8504">
        <v>22.651846849999998</v>
      </c>
      <c r="J8504" t="s">
        <v>479</v>
      </c>
      <c r="K8504" t="s">
        <v>26</v>
      </c>
      <c r="L8504" t="s">
        <v>27</v>
      </c>
      <c r="M8504" t="s">
        <v>27</v>
      </c>
      <c r="N8504" t="s">
        <v>27</v>
      </c>
      <c r="O8504" t="s">
        <v>27</v>
      </c>
      <c r="P8504">
        <v>3</v>
      </c>
      <c r="Q8504">
        <v>100</v>
      </c>
      <c r="R8504">
        <v>850</v>
      </c>
      <c r="S8504">
        <v>4.0999999999999996</v>
      </c>
      <c r="T8504" s="1">
        <v>40665</v>
      </c>
      <c r="U8504" t="s">
        <v>28</v>
      </c>
      <c r="V8504" t="s">
        <v>20709</v>
      </c>
      <c r="W8504" t="s">
        <v>20710</v>
      </c>
      <c r="X8504" t="s">
        <v>20663</v>
      </c>
      <c r="Y8504" t="s">
        <v>20671</v>
      </c>
      <c r="Z8504">
        <v>5</v>
      </c>
      <c r="AA8504" t="s">
        <v>20630</v>
      </c>
    </row>
    <row r="8505" spans="1:27" x14ac:dyDescent="0.3">
      <c r="A8505">
        <v>100080</v>
      </c>
      <c r="B8505" t="s">
        <v>16509</v>
      </c>
      <c r="C8505">
        <v>1</v>
      </c>
      <c r="D8505" t="s">
        <v>15585</v>
      </c>
      <c r="E8505" t="s">
        <v>16510</v>
      </c>
      <c r="F8505" t="s">
        <v>16511</v>
      </c>
      <c r="G8505" t="s">
        <v>16512</v>
      </c>
      <c r="H8505">
        <v>75.837333000000001</v>
      </c>
      <c r="I8505">
        <v>26.766535999999999</v>
      </c>
      <c r="J8505" t="s">
        <v>1786</v>
      </c>
      <c r="K8505" t="s">
        <v>26</v>
      </c>
      <c r="L8505" t="s">
        <v>27</v>
      </c>
      <c r="M8505" t="s">
        <v>27</v>
      </c>
      <c r="N8505" t="s">
        <v>27</v>
      </c>
      <c r="O8505" t="s">
        <v>27</v>
      </c>
      <c r="P8505">
        <v>3</v>
      </c>
      <c r="Q8505">
        <v>1478</v>
      </c>
      <c r="R8505">
        <v>1600</v>
      </c>
      <c r="S8505">
        <v>4.3</v>
      </c>
      <c r="T8505" s="1">
        <v>42865</v>
      </c>
      <c r="U8505" t="s">
        <v>28</v>
      </c>
      <c r="V8505" t="s">
        <v>20709</v>
      </c>
      <c r="W8505" t="s">
        <v>20710</v>
      </c>
      <c r="X8505" t="s">
        <v>20668</v>
      </c>
      <c r="Y8505" t="s">
        <v>20671</v>
      </c>
      <c r="Z8505">
        <v>5</v>
      </c>
      <c r="AA8505" t="s">
        <v>20630</v>
      </c>
    </row>
    <row r="8506" spans="1:27" x14ac:dyDescent="0.3">
      <c r="A8506">
        <v>900969</v>
      </c>
      <c r="B8506" t="s">
        <v>3623</v>
      </c>
      <c r="C8506">
        <v>1</v>
      </c>
      <c r="D8506" t="s">
        <v>15642</v>
      </c>
      <c r="E8506" t="s">
        <v>16514</v>
      </c>
      <c r="F8506" t="s">
        <v>15779</v>
      </c>
      <c r="G8506" t="s">
        <v>15780</v>
      </c>
      <c r="H8506">
        <v>76.28326792</v>
      </c>
      <c r="I8506">
        <v>9.9828338859999999</v>
      </c>
      <c r="J8506" t="s">
        <v>16515</v>
      </c>
      <c r="K8506" t="s">
        <v>26</v>
      </c>
      <c r="L8506" t="s">
        <v>27</v>
      </c>
      <c r="M8506" t="s">
        <v>27</v>
      </c>
      <c r="N8506" t="s">
        <v>27</v>
      </c>
      <c r="O8506" t="s">
        <v>27</v>
      </c>
      <c r="P8506">
        <v>3</v>
      </c>
      <c r="Q8506">
        <v>213</v>
      </c>
      <c r="R8506">
        <v>1500</v>
      </c>
      <c r="S8506">
        <v>4.5</v>
      </c>
      <c r="T8506" s="1">
        <v>43239</v>
      </c>
      <c r="U8506" t="s">
        <v>28</v>
      </c>
      <c r="V8506" t="s">
        <v>20709</v>
      </c>
      <c r="W8506" t="s">
        <v>20710</v>
      </c>
      <c r="X8506" t="s">
        <v>20662</v>
      </c>
      <c r="Y8506" t="s">
        <v>20671</v>
      </c>
      <c r="Z8506">
        <v>5</v>
      </c>
      <c r="AA8506" t="s">
        <v>20630</v>
      </c>
    </row>
    <row r="8507" spans="1:27" x14ac:dyDescent="0.3">
      <c r="A8507">
        <v>801690</v>
      </c>
      <c r="B8507" t="s">
        <v>15599</v>
      </c>
      <c r="C8507">
        <v>1</v>
      </c>
      <c r="D8507" t="s">
        <v>15965</v>
      </c>
      <c r="E8507" t="s">
        <v>16518</v>
      </c>
      <c r="F8507" t="s">
        <v>16064</v>
      </c>
      <c r="G8507" t="s">
        <v>16065</v>
      </c>
      <c r="H8507">
        <v>81.001184899999998</v>
      </c>
      <c r="I8507">
        <v>26.8528099</v>
      </c>
      <c r="J8507" t="s">
        <v>2923</v>
      </c>
      <c r="K8507" t="s">
        <v>26</v>
      </c>
      <c r="L8507" t="s">
        <v>27</v>
      </c>
      <c r="M8507" t="s">
        <v>27</v>
      </c>
      <c r="N8507" t="s">
        <v>27</v>
      </c>
      <c r="O8507" t="s">
        <v>27</v>
      </c>
      <c r="P8507">
        <v>3</v>
      </c>
      <c r="Q8507">
        <v>567</v>
      </c>
      <c r="R8507">
        <v>800</v>
      </c>
      <c r="S8507">
        <v>4.5999999999999996</v>
      </c>
      <c r="T8507" s="1">
        <v>41053</v>
      </c>
      <c r="U8507" t="s">
        <v>28</v>
      </c>
      <c r="V8507" t="s">
        <v>20709</v>
      </c>
      <c r="W8507" t="s">
        <v>20710</v>
      </c>
      <c r="X8507" t="s">
        <v>20665</v>
      </c>
      <c r="Y8507" t="s">
        <v>20671</v>
      </c>
      <c r="Z8507">
        <v>5</v>
      </c>
      <c r="AA8507" t="s">
        <v>20630</v>
      </c>
    </row>
    <row r="8508" spans="1:27" x14ac:dyDescent="0.3">
      <c r="A8508">
        <v>801247</v>
      </c>
      <c r="B8508" t="s">
        <v>16519</v>
      </c>
      <c r="C8508">
        <v>1</v>
      </c>
      <c r="D8508" t="s">
        <v>15965</v>
      </c>
      <c r="E8508" t="s">
        <v>16520</v>
      </c>
      <c r="F8508" t="s">
        <v>16521</v>
      </c>
      <c r="G8508" t="s">
        <v>16522</v>
      </c>
      <c r="H8508">
        <v>80.945098999999999</v>
      </c>
      <c r="I8508">
        <v>26.855957</v>
      </c>
      <c r="J8508" t="s">
        <v>502</v>
      </c>
      <c r="K8508" t="s">
        <v>26</v>
      </c>
      <c r="L8508" t="s">
        <v>27</v>
      </c>
      <c r="M8508" t="s">
        <v>27</v>
      </c>
      <c r="N8508" t="s">
        <v>27</v>
      </c>
      <c r="O8508" t="s">
        <v>27</v>
      </c>
      <c r="P8508">
        <v>3</v>
      </c>
      <c r="Q8508">
        <v>411</v>
      </c>
      <c r="R8508">
        <v>1000</v>
      </c>
      <c r="S8508">
        <v>4.2</v>
      </c>
      <c r="T8508" s="1">
        <v>40308</v>
      </c>
      <c r="U8508" t="s">
        <v>28</v>
      </c>
      <c r="V8508" t="s">
        <v>20709</v>
      </c>
      <c r="W8508" t="s">
        <v>20710</v>
      </c>
      <c r="X8508" t="s">
        <v>20667</v>
      </c>
      <c r="Y8508" t="s">
        <v>20671</v>
      </c>
      <c r="Z8508">
        <v>5</v>
      </c>
      <c r="AA8508" t="s">
        <v>20630</v>
      </c>
    </row>
    <row r="8509" spans="1:27" x14ac:dyDescent="0.3">
      <c r="A8509">
        <v>2800019</v>
      </c>
      <c r="B8509" t="s">
        <v>16558</v>
      </c>
      <c r="C8509">
        <v>1</v>
      </c>
      <c r="D8509" t="s">
        <v>15898</v>
      </c>
      <c r="E8509" t="s">
        <v>16559</v>
      </c>
      <c r="F8509" t="s">
        <v>16560</v>
      </c>
      <c r="G8509" t="s">
        <v>16561</v>
      </c>
      <c r="H8509">
        <v>83.314941669999996</v>
      </c>
      <c r="I8509">
        <v>17.721119439999999</v>
      </c>
      <c r="J8509" t="s">
        <v>1542</v>
      </c>
      <c r="K8509" t="s">
        <v>26</v>
      </c>
      <c r="L8509" t="s">
        <v>27</v>
      </c>
      <c r="M8509" t="s">
        <v>27</v>
      </c>
      <c r="N8509" t="s">
        <v>27</v>
      </c>
      <c r="O8509" t="s">
        <v>27</v>
      </c>
      <c r="P8509">
        <v>3</v>
      </c>
      <c r="Q8509">
        <v>316</v>
      </c>
      <c r="R8509">
        <v>1400</v>
      </c>
      <c r="S8509">
        <v>4.4000000000000004</v>
      </c>
      <c r="T8509" s="1">
        <v>42128</v>
      </c>
      <c r="U8509" t="s">
        <v>28</v>
      </c>
      <c r="V8509" t="s">
        <v>20709</v>
      </c>
      <c r="W8509" t="s">
        <v>20710</v>
      </c>
      <c r="X8509" t="s">
        <v>20669</v>
      </c>
      <c r="Y8509" t="s">
        <v>20671</v>
      </c>
      <c r="Z8509">
        <v>5</v>
      </c>
      <c r="AA8509" t="s">
        <v>20630</v>
      </c>
    </row>
    <row r="8510" spans="1:27" x14ac:dyDescent="0.3">
      <c r="A8510">
        <v>3001489</v>
      </c>
      <c r="B8510" t="s">
        <v>16603</v>
      </c>
      <c r="C8510">
        <v>1</v>
      </c>
      <c r="D8510" t="s">
        <v>15577</v>
      </c>
      <c r="E8510" t="s">
        <v>16604</v>
      </c>
      <c r="F8510" t="s">
        <v>9200</v>
      </c>
      <c r="G8510" t="s">
        <v>15579</v>
      </c>
      <c r="H8510">
        <v>76.98624135</v>
      </c>
      <c r="I8510">
        <v>11.00175265</v>
      </c>
      <c r="J8510" t="s">
        <v>16605</v>
      </c>
      <c r="K8510" t="s">
        <v>26</v>
      </c>
      <c r="L8510" t="s">
        <v>27</v>
      </c>
      <c r="M8510" t="s">
        <v>27</v>
      </c>
      <c r="N8510" t="s">
        <v>27</v>
      </c>
      <c r="O8510" t="s">
        <v>27</v>
      </c>
      <c r="P8510">
        <v>3</v>
      </c>
      <c r="Q8510">
        <v>40</v>
      </c>
      <c r="R8510">
        <v>1200</v>
      </c>
      <c r="S8510">
        <v>4.2</v>
      </c>
      <c r="T8510" s="1">
        <v>40640</v>
      </c>
      <c r="U8510" t="s">
        <v>28</v>
      </c>
      <c r="V8510" t="s">
        <v>20709</v>
      </c>
      <c r="W8510" t="s">
        <v>20710</v>
      </c>
      <c r="X8510" t="s">
        <v>20663</v>
      </c>
      <c r="Y8510" t="s">
        <v>20671</v>
      </c>
      <c r="Z8510">
        <v>4</v>
      </c>
      <c r="AA8510" t="s">
        <v>20673</v>
      </c>
    </row>
    <row r="8511" spans="1:27" x14ac:dyDescent="0.3">
      <c r="A8511">
        <v>16519231</v>
      </c>
      <c r="B8511" t="s">
        <v>16615</v>
      </c>
      <c r="C8511">
        <v>1</v>
      </c>
      <c r="D8511" t="s">
        <v>15805</v>
      </c>
      <c r="E8511" t="s">
        <v>16616</v>
      </c>
      <c r="F8511" t="s">
        <v>15944</v>
      </c>
      <c r="G8511" t="s">
        <v>15945</v>
      </c>
      <c r="H8511">
        <v>73.827422999999996</v>
      </c>
      <c r="I8511">
        <v>15.49395</v>
      </c>
      <c r="J8511" t="s">
        <v>499</v>
      </c>
      <c r="K8511" t="s">
        <v>26</v>
      </c>
      <c r="L8511" t="s">
        <v>27</v>
      </c>
      <c r="M8511" t="s">
        <v>27</v>
      </c>
      <c r="N8511" t="s">
        <v>27</v>
      </c>
      <c r="O8511" t="s">
        <v>27</v>
      </c>
      <c r="P8511">
        <v>3</v>
      </c>
      <c r="Q8511">
        <v>265</v>
      </c>
      <c r="R8511">
        <v>800</v>
      </c>
      <c r="S8511">
        <v>4.3</v>
      </c>
      <c r="T8511" s="1">
        <v>42464</v>
      </c>
      <c r="U8511" t="s">
        <v>28</v>
      </c>
      <c r="V8511" t="s">
        <v>20709</v>
      </c>
      <c r="W8511" t="s">
        <v>20710</v>
      </c>
      <c r="X8511" t="s">
        <v>20661</v>
      </c>
      <c r="Y8511" t="s">
        <v>20671</v>
      </c>
      <c r="Z8511">
        <v>4</v>
      </c>
      <c r="AA8511" t="s">
        <v>20673</v>
      </c>
    </row>
    <row r="8512" spans="1:27" x14ac:dyDescent="0.3">
      <c r="A8512">
        <v>18452864</v>
      </c>
      <c r="B8512" t="s">
        <v>16012</v>
      </c>
      <c r="C8512">
        <v>1</v>
      </c>
      <c r="D8512" t="s">
        <v>15339</v>
      </c>
      <c r="E8512" t="s">
        <v>16617</v>
      </c>
      <c r="F8512" t="s">
        <v>15407</v>
      </c>
      <c r="G8512" t="s">
        <v>15408</v>
      </c>
      <c r="H8512">
        <v>78.449653949999998</v>
      </c>
      <c r="I8512">
        <v>17.412330449999999</v>
      </c>
      <c r="J8512" t="s">
        <v>16014</v>
      </c>
      <c r="K8512" t="s">
        <v>26</v>
      </c>
      <c r="L8512" t="s">
        <v>27</v>
      </c>
      <c r="M8512" t="s">
        <v>27</v>
      </c>
      <c r="N8512" t="s">
        <v>27</v>
      </c>
      <c r="O8512" t="s">
        <v>27</v>
      </c>
      <c r="P8512">
        <v>3</v>
      </c>
      <c r="Q8512">
        <v>200</v>
      </c>
      <c r="R8512">
        <v>1500</v>
      </c>
      <c r="S8512">
        <v>4.9000000000000004</v>
      </c>
      <c r="T8512" s="1">
        <v>40286</v>
      </c>
      <c r="U8512" t="s">
        <v>28</v>
      </c>
      <c r="V8512" t="s">
        <v>20709</v>
      </c>
      <c r="W8512" t="s">
        <v>20710</v>
      </c>
      <c r="X8512" t="s">
        <v>20667</v>
      </c>
      <c r="Y8512" t="s">
        <v>20671</v>
      </c>
      <c r="Z8512">
        <v>4</v>
      </c>
      <c r="AA8512" t="s">
        <v>20673</v>
      </c>
    </row>
    <row r="8513" spans="1:27" x14ac:dyDescent="0.3">
      <c r="A8513">
        <v>18017612</v>
      </c>
      <c r="B8513" t="s">
        <v>16621</v>
      </c>
      <c r="C8513">
        <v>1</v>
      </c>
      <c r="D8513" t="s">
        <v>15305</v>
      </c>
      <c r="E8513" t="s">
        <v>16622</v>
      </c>
      <c r="F8513" t="s">
        <v>15307</v>
      </c>
      <c r="G8513" t="s">
        <v>15308</v>
      </c>
      <c r="H8513">
        <v>88.364452700000001</v>
      </c>
      <c r="I8513">
        <v>22.526461300000001</v>
      </c>
      <c r="J8513" t="s">
        <v>16623</v>
      </c>
      <c r="K8513" t="s">
        <v>26</v>
      </c>
      <c r="L8513" t="s">
        <v>27</v>
      </c>
      <c r="M8513" t="s">
        <v>27</v>
      </c>
      <c r="N8513" t="s">
        <v>27</v>
      </c>
      <c r="O8513" t="s">
        <v>27</v>
      </c>
      <c r="P8513">
        <v>3</v>
      </c>
      <c r="Q8513">
        <v>1424</v>
      </c>
      <c r="R8513">
        <v>1200</v>
      </c>
      <c r="S8513">
        <v>4.8</v>
      </c>
      <c r="T8513" s="1">
        <v>43202</v>
      </c>
      <c r="U8513" t="s">
        <v>28</v>
      </c>
      <c r="V8513" t="s">
        <v>20709</v>
      </c>
      <c r="W8513" t="s">
        <v>20710</v>
      </c>
      <c r="X8513" t="s">
        <v>20662</v>
      </c>
      <c r="Y8513" t="s">
        <v>20671</v>
      </c>
      <c r="Z8513">
        <v>4</v>
      </c>
      <c r="AA8513" t="s">
        <v>20673</v>
      </c>
    </row>
    <row r="8514" spans="1:27" x14ac:dyDescent="0.3">
      <c r="A8514">
        <v>24286</v>
      </c>
      <c r="B8514" t="s">
        <v>16624</v>
      </c>
      <c r="C8514">
        <v>1</v>
      </c>
      <c r="D8514" t="s">
        <v>15305</v>
      </c>
      <c r="E8514" t="s">
        <v>16625</v>
      </c>
      <c r="F8514" t="s">
        <v>16626</v>
      </c>
      <c r="G8514" t="s">
        <v>16627</v>
      </c>
      <c r="H8514">
        <v>88.365507089999994</v>
      </c>
      <c r="I8514">
        <v>22.539128940000001</v>
      </c>
      <c r="J8514" t="s">
        <v>3113</v>
      </c>
      <c r="K8514" t="s">
        <v>26</v>
      </c>
      <c r="L8514" t="s">
        <v>27</v>
      </c>
      <c r="M8514" t="s">
        <v>27</v>
      </c>
      <c r="N8514" t="s">
        <v>27</v>
      </c>
      <c r="O8514" t="s">
        <v>27</v>
      </c>
      <c r="P8514">
        <v>3</v>
      </c>
      <c r="Q8514">
        <v>2224</v>
      </c>
      <c r="R8514">
        <v>1900</v>
      </c>
      <c r="S8514">
        <v>4.4000000000000004</v>
      </c>
      <c r="T8514" s="1">
        <v>42837</v>
      </c>
      <c r="U8514" t="s">
        <v>28</v>
      </c>
      <c r="V8514" t="s">
        <v>20709</v>
      </c>
      <c r="W8514" t="s">
        <v>20710</v>
      </c>
      <c r="X8514" t="s">
        <v>20668</v>
      </c>
      <c r="Y8514" t="s">
        <v>20671</v>
      </c>
      <c r="Z8514">
        <v>4</v>
      </c>
      <c r="AA8514" t="s">
        <v>20673</v>
      </c>
    </row>
    <row r="8515" spans="1:27" x14ac:dyDescent="0.3">
      <c r="A8515">
        <v>15132</v>
      </c>
      <c r="B8515" t="s">
        <v>16634</v>
      </c>
      <c r="C8515">
        <v>1</v>
      </c>
      <c r="D8515" t="s">
        <v>16181</v>
      </c>
      <c r="E8515" t="s">
        <v>16635</v>
      </c>
      <c r="F8515" t="s">
        <v>16636</v>
      </c>
      <c r="G8515" t="s">
        <v>16637</v>
      </c>
      <c r="H8515">
        <v>75.831338169999995</v>
      </c>
      <c r="I8515">
        <v>30.89999169</v>
      </c>
      <c r="J8515" t="s">
        <v>16638</v>
      </c>
      <c r="K8515" t="s">
        <v>26</v>
      </c>
      <c r="L8515" t="s">
        <v>27</v>
      </c>
      <c r="M8515" t="s">
        <v>27</v>
      </c>
      <c r="N8515" t="s">
        <v>27</v>
      </c>
      <c r="O8515" t="s">
        <v>27</v>
      </c>
      <c r="P8515">
        <v>3</v>
      </c>
      <c r="Q8515">
        <v>178</v>
      </c>
      <c r="R8515">
        <v>1500</v>
      </c>
      <c r="S8515">
        <v>4.0999999999999996</v>
      </c>
      <c r="T8515" s="1">
        <v>40646</v>
      </c>
      <c r="U8515" t="s">
        <v>28</v>
      </c>
      <c r="V8515" t="s">
        <v>20709</v>
      </c>
      <c r="W8515" t="s">
        <v>20710</v>
      </c>
      <c r="X8515" t="s">
        <v>20663</v>
      </c>
      <c r="Y8515" t="s">
        <v>20671</v>
      </c>
      <c r="Z8515">
        <v>4</v>
      </c>
      <c r="AA8515" t="s">
        <v>20673</v>
      </c>
    </row>
    <row r="8516" spans="1:27" x14ac:dyDescent="0.3">
      <c r="A8516">
        <v>15774</v>
      </c>
      <c r="B8516" t="s">
        <v>16639</v>
      </c>
      <c r="C8516">
        <v>1</v>
      </c>
      <c r="D8516" t="s">
        <v>16181</v>
      </c>
      <c r="E8516" t="s">
        <v>16640</v>
      </c>
      <c r="F8516" t="s">
        <v>16308</v>
      </c>
      <c r="G8516" t="s">
        <v>16309</v>
      </c>
      <c r="H8516">
        <v>75.821816659999996</v>
      </c>
      <c r="I8516">
        <v>30.893243999999999</v>
      </c>
      <c r="J8516" t="s">
        <v>16641</v>
      </c>
      <c r="K8516" t="s">
        <v>26</v>
      </c>
      <c r="L8516" t="s">
        <v>27</v>
      </c>
      <c r="M8516" t="s">
        <v>27</v>
      </c>
      <c r="N8516" t="s">
        <v>27</v>
      </c>
      <c r="O8516" t="s">
        <v>27</v>
      </c>
      <c r="P8516">
        <v>3</v>
      </c>
      <c r="Q8516">
        <v>138</v>
      </c>
      <c r="R8516">
        <v>1100</v>
      </c>
      <c r="S8516">
        <v>4.4000000000000004</v>
      </c>
      <c r="T8516" s="1">
        <v>40295</v>
      </c>
      <c r="U8516" t="s">
        <v>28</v>
      </c>
      <c r="V8516" t="s">
        <v>20709</v>
      </c>
      <c r="W8516" t="s">
        <v>20710</v>
      </c>
      <c r="X8516" t="s">
        <v>20667</v>
      </c>
      <c r="Y8516" t="s">
        <v>20671</v>
      </c>
      <c r="Z8516">
        <v>4</v>
      </c>
      <c r="AA8516" t="s">
        <v>20673</v>
      </c>
    </row>
    <row r="8517" spans="1:27" x14ac:dyDescent="0.3">
      <c r="A8517">
        <v>3800003</v>
      </c>
      <c r="B8517" t="s">
        <v>16665</v>
      </c>
      <c r="C8517">
        <v>1</v>
      </c>
      <c r="D8517" t="s">
        <v>15892</v>
      </c>
      <c r="E8517" t="s">
        <v>16666</v>
      </c>
      <c r="F8517" t="s">
        <v>16211</v>
      </c>
      <c r="G8517" t="s">
        <v>16212</v>
      </c>
      <c r="H8517">
        <v>72.795502780000007</v>
      </c>
      <c r="I8517">
        <v>21.175975000000001</v>
      </c>
      <c r="J8517" t="s">
        <v>16667</v>
      </c>
      <c r="K8517" t="s">
        <v>26</v>
      </c>
      <c r="L8517" t="s">
        <v>27</v>
      </c>
      <c r="M8517" t="s">
        <v>27</v>
      </c>
      <c r="N8517" t="s">
        <v>27</v>
      </c>
      <c r="O8517" t="s">
        <v>27</v>
      </c>
      <c r="P8517">
        <v>3</v>
      </c>
      <c r="Q8517">
        <v>164</v>
      </c>
      <c r="R8517">
        <v>900</v>
      </c>
      <c r="S8517">
        <v>4.0999999999999996</v>
      </c>
      <c r="T8517" s="1">
        <v>40283</v>
      </c>
      <c r="U8517" t="s">
        <v>28</v>
      </c>
      <c r="V8517" t="s">
        <v>20709</v>
      </c>
      <c r="W8517" t="s">
        <v>20710</v>
      </c>
      <c r="X8517" t="s">
        <v>20667</v>
      </c>
      <c r="Y8517" t="s">
        <v>20671</v>
      </c>
      <c r="Z8517">
        <v>4</v>
      </c>
      <c r="AA8517" t="s">
        <v>20673</v>
      </c>
    </row>
    <row r="8518" spans="1:27" x14ac:dyDescent="0.3">
      <c r="A8518">
        <v>3800000</v>
      </c>
      <c r="B8518" t="s">
        <v>16668</v>
      </c>
      <c r="C8518">
        <v>1</v>
      </c>
      <c r="D8518" t="s">
        <v>15892</v>
      </c>
      <c r="E8518" t="s">
        <v>16669</v>
      </c>
      <c r="F8518" t="s">
        <v>16670</v>
      </c>
      <c r="G8518" t="s">
        <v>16671</v>
      </c>
      <c r="H8518">
        <v>72.768778170000004</v>
      </c>
      <c r="I8518">
        <v>21.157734520000002</v>
      </c>
      <c r="J8518" t="s">
        <v>16672</v>
      </c>
      <c r="K8518" t="s">
        <v>26</v>
      </c>
      <c r="L8518" t="s">
        <v>27</v>
      </c>
      <c r="M8518" t="s">
        <v>27</v>
      </c>
      <c r="N8518" t="s">
        <v>27</v>
      </c>
      <c r="O8518" t="s">
        <v>27</v>
      </c>
      <c r="P8518">
        <v>3</v>
      </c>
      <c r="Q8518">
        <v>319</v>
      </c>
      <c r="R8518">
        <v>1400</v>
      </c>
      <c r="S8518">
        <v>4.2</v>
      </c>
      <c r="T8518" s="1">
        <v>41390</v>
      </c>
      <c r="U8518" t="s">
        <v>28</v>
      </c>
      <c r="V8518" t="s">
        <v>20709</v>
      </c>
      <c r="W8518" t="s">
        <v>20710</v>
      </c>
      <c r="X8518" t="s">
        <v>20658</v>
      </c>
      <c r="Y8518" t="s">
        <v>20671</v>
      </c>
      <c r="Z8518">
        <v>4</v>
      </c>
      <c r="AA8518" t="s">
        <v>20673</v>
      </c>
    </row>
    <row r="8519" spans="1:27" x14ac:dyDescent="0.3">
      <c r="A8519">
        <v>3800252</v>
      </c>
      <c r="B8519" t="s">
        <v>14754</v>
      </c>
      <c r="C8519">
        <v>1</v>
      </c>
      <c r="D8519" t="s">
        <v>15892</v>
      </c>
      <c r="E8519" t="s">
        <v>16673</v>
      </c>
      <c r="F8519" t="s">
        <v>15894</v>
      </c>
      <c r="G8519" t="s">
        <v>15895</v>
      </c>
      <c r="H8519">
        <v>72.768725529999998</v>
      </c>
      <c r="I8519">
        <v>21.157728580000001</v>
      </c>
      <c r="J8519" t="s">
        <v>2395</v>
      </c>
      <c r="K8519" t="s">
        <v>26</v>
      </c>
      <c r="L8519" t="s">
        <v>27</v>
      </c>
      <c r="M8519" t="s">
        <v>27</v>
      </c>
      <c r="N8519" t="s">
        <v>27</v>
      </c>
      <c r="O8519" t="s">
        <v>27</v>
      </c>
      <c r="P8519">
        <v>3</v>
      </c>
      <c r="Q8519">
        <v>221</v>
      </c>
      <c r="R8519">
        <v>1000</v>
      </c>
      <c r="S8519">
        <v>4.0999999999999996</v>
      </c>
      <c r="T8519" s="1">
        <v>40273</v>
      </c>
      <c r="U8519" t="s">
        <v>28</v>
      </c>
      <c r="V8519" t="s">
        <v>20709</v>
      </c>
      <c r="W8519" t="s">
        <v>20710</v>
      </c>
      <c r="X8519" t="s">
        <v>20667</v>
      </c>
      <c r="Y8519" t="s">
        <v>20671</v>
      </c>
      <c r="Z8519">
        <v>4</v>
      </c>
      <c r="AA8519" t="s">
        <v>20673</v>
      </c>
    </row>
    <row r="8520" spans="1:27" x14ac:dyDescent="0.3">
      <c r="A8520">
        <v>18339874</v>
      </c>
      <c r="B8520" t="s">
        <v>3893</v>
      </c>
      <c r="C8520">
        <v>1</v>
      </c>
      <c r="D8520" t="s">
        <v>15333</v>
      </c>
      <c r="E8520" t="s">
        <v>16692</v>
      </c>
      <c r="F8520" t="s">
        <v>16693</v>
      </c>
      <c r="G8520" t="s">
        <v>16694</v>
      </c>
      <c r="H8520">
        <v>77.5960137</v>
      </c>
      <c r="I8520">
        <v>12.9721612</v>
      </c>
      <c r="J8520" t="s">
        <v>2105</v>
      </c>
      <c r="K8520" t="s">
        <v>26</v>
      </c>
      <c r="L8520" t="s">
        <v>27</v>
      </c>
      <c r="M8520" t="s">
        <v>27</v>
      </c>
      <c r="N8520" t="s">
        <v>27</v>
      </c>
      <c r="O8520" t="s">
        <v>27</v>
      </c>
      <c r="P8520">
        <v>3</v>
      </c>
      <c r="Q8520">
        <v>754</v>
      </c>
      <c r="R8520">
        <v>1500</v>
      </c>
      <c r="S8520">
        <v>4.4000000000000004</v>
      </c>
      <c r="T8520" s="1">
        <v>40242</v>
      </c>
      <c r="U8520" t="s">
        <v>28</v>
      </c>
      <c r="V8520" t="s">
        <v>20709</v>
      </c>
      <c r="W8520" t="s">
        <v>20710</v>
      </c>
      <c r="X8520" t="s">
        <v>20667</v>
      </c>
      <c r="Y8520" t="s">
        <v>20674</v>
      </c>
      <c r="Z8520">
        <v>3</v>
      </c>
      <c r="AA8520" t="s">
        <v>20675</v>
      </c>
    </row>
    <row r="8521" spans="1:27" x14ac:dyDescent="0.3">
      <c r="A8521">
        <v>71492</v>
      </c>
      <c r="B8521" t="s">
        <v>16707</v>
      </c>
      <c r="C8521">
        <v>1</v>
      </c>
      <c r="D8521" t="s">
        <v>15291</v>
      </c>
      <c r="E8521" t="s">
        <v>16708</v>
      </c>
      <c r="F8521" t="s">
        <v>16709</v>
      </c>
      <c r="G8521" t="s">
        <v>16710</v>
      </c>
      <c r="H8521">
        <v>80.242438890000003</v>
      </c>
      <c r="I8521">
        <v>13.022394439999999</v>
      </c>
      <c r="J8521" t="s">
        <v>1916</v>
      </c>
      <c r="K8521" t="s">
        <v>26</v>
      </c>
      <c r="L8521" t="s">
        <v>27</v>
      </c>
      <c r="M8521" t="s">
        <v>27</v>
      </c>
      <c r="N8521" t="s">
        <v>27</v>
      </c>
      <c r="O8521" t="s">
        <v>27</v>
      </c>
      <c r="P8521">
        <v>3</v>
      </c>
      <c r="Q8521">
        <v>1004</v>
      </c>
      <c r="R8521">
        <v>1100</v>
      </c>
      <c r="S8521">
        <v>4.0999999999999996</v>
      </c>
      <c r="T8521" s="1">
        <v>43180</v>
      </c>
      <c r="U8521" t="s">
        <v>28</v>
      </c>
      <c r="V8521" t="s">
        <v>20709</v>
      </c>
      <c r="W8521" t="s">
        <v>20710</v>
      </c>
      <c r="X8521" t="s">
        <v>20662</v>
      </c>
      <c r="Y8521" t="s">
        <v>20674</v>
      </c>
      <c r="Z8521">
        <v>3</v>
      </c>
      <c r="AA8521" t="s">
        <v>20675</v>
      </c>
    </row>
    <row r="8522" spans="1:27" x14ac:dyDescent="0.3">
      <c r="A8522">
        <v>18418733</v>
      </c>
      <c r="B8522" t="s">
        <v>16722</v>
      </c>
      <c r="C8522">
        <v>1</v>
      </c>
      <c r="D8522" t="s">
        <v>15339</v>
      </c>
      <c r="E8522" t="s">
        <v>16723</v>
      </c>
      <c r="F8522" t="s">
        <v>15427</v>
      </c>
      <c r="G8522" t="s">
        <v>15428</v>
      </c>
      <c r="H8522">
        <v>78.404422510000003</v>
      </c>
      <c r="I8522">
        <v>17.428294340000001</v>
      </c>
      <c r="J8522" t="s">
        <v>16724</v>
      </c>
      <c r="K8522" t="s">
        <v>26</v>
      </c>
      <c r="L8522" t="s">
        <v>27</v>
      </c>
      <c r="M8522" t="s">
        <v>27</v>
      </c>
      <c r="N8522" t="s">
        <v>27</v>
      </c>
      <c r="O8522" t="s">
        <v>27</v>
      </c>
      <c r="P8522">
        <v>3</v>
      </c>
      <c r="Q8522">
        <v>79</v>
      </c>
      <c r="R8522">
        <v>1400</v>
      </c>
      <c r="S8522">
        <v>4.2</v>
      </c>
      <c r="T8522" s="1">
        <v>40990</v>
      </c>
      <c r="U8522" t="s">
        <v>28</v>
      </c>
      <c r="V8522" t="s">
        <v>20709</v>
      </c>
      <c r="W8522" t="s">
        <v>20710</v>
      </c>
      <c r="X8522" t="s">
        <v>20665</v>
      </c>
      <c r="Y8522" t="s">
        <v>20674</v>
      </c>
      <c r="Z8522">
        <v>3</v>
      </c>
      <c r="AA8522" t="s">
        <v>20675</v>
      </c>
    </row>
    <row r="8523" spans="1:27" x14ac:dyDescent="0.3">
      <c r="A8523">
        <v>900682</v>
      </c>
      <c r="B8523" t="s">
        <v>16727</v>
      </c>
      <c r="C8523">
        <v>1</v>
      </c>
      <c r="D8523" t="s">
        <v>15642</v>
      </c>
      <c r="E8523" t="s">
        <v>16728</v>
      </c>
      <c r="F8523" t="s">
        <v>16729</v>
      </c>
      <c r="G8523" t="s">
        <v>16730</v>
      </c>
      <c r="H8523">
        <v>76.285000949999997</v>
      </c>
      <c r="I8523">
        <v>9.9793629209999999</v>
      </c>
      <c r="J8523" t="s">
        <v>16731</v>
      </c>
      <c r="K8523" t="s">
        <v>26</v>
      </c>
      <c r="L8523" t="s">
        <v>27</v>
      </c>
      <c r="M8523" t="s">
        <v>27</v>
      </c>
      <c r="N8523" t="s">
        <v>27</v>
      </c>
      <c r="O8523" t="s">
        <v>27</v>
      </c>
      <c r="P8523">
        <v>3</v>
      </c>
      <c r="Q8523">
        <v>289</v>
      </c>
      <c r="R8523">
        <v>1000</v>
      </c>
      <c r="S8523">
        <v>4.5999999999999996</v>
      </c>
      <c r="T8523" s="1">
        <v>41708</v>
      </c>
      <c r="U8523" t="s">
        <v>28</v>
      </c>
      <c r="V8523" t="s">
        <v>20709</v>
      </c>
      <c r="W8523" t="s">
        <v>20710</v>
      </c>
      <c r="X8523" t="s">
        <v>20664</v>
      </c>
      <c r="Y8523" t="s">
        <v>20674</v>
      </c>
      <c r="Z8523">
        <v>3</v>
      </c>
      <c r="AA8523" t="s">
        <v>20675</v>
      </c>
    </row>
    <row r="8524" spans="1:27" x14ac:dyDescent="0.3">
      <c r="A8524">
        <v>20842</v>
      </c>
      <c r="B8524" t="s">
        <v>3623</v>
      </c>
      <c r="C8524">
        <v>1</v>
      </c>
      <c r="D8524" t="s">
        <v>15305</v>
      </c>
      <c r="E8524" t="s">
        <v>16747</v>
      </c>
      <c r="F8524" t="s">
        <v>15478</v>
      </c>
      <c r="G8524" t="s">
        <v>15479</v>
      </c>
      <c r="H8524">
        <v>88.43345214</v>
      </c>
      <c r="I8524">
        <v>22.569358430000001</v>
      </c>
      <c r="J8524" t="s">
        <v>479</v>
      </c>
      <c r="K8524" t="s">
        <v>26</v>
      </c>
      <c r="L8524" t="s">
        <v>27</v>
      </c>
      <c r="M8524" t="s">
        <v>27</v>
      </c>
      <c r="N8524" t="s">
        <v>27</v>
      </c>
      <c r="O8524" t="s">
        <v>27</v>
      </c>
      <c r="P8524">
        <v>3</v>
      </c>
      <c r="Q8524">
        <v>5966</v>
      </c>
      <c r="R8524">
        <v>1600</v>
      </c>
      <c r="S8524">
        <v>4.9000000000000004</v>
      </c>
      <c r="T8524" s="1">
        <v>42079</v>
      </c>
      <c r="U8524" t="s">
        <v>28</v>
      </c>
      <c r="V8524" t="s">
        <v>20709</v>
      </c>
      <c r="W8524" t="s">
        <v>20710</v>
      </c>
      <c r="X8524" t="s">
        <v>20669</v>
      </c>
      <c r="Y8524" t="s">
        <v>20674</v>
      </c>
      <c r="Z8524">
        <v>3</v>
      </c>
      <c r="AA8524" t="s">
        <v>20675</v>
      </c>
    </row>
    <row r="8525" spans="1:27" x14ac:dyDescent="0.3">
      <c r="A8525">
        <v>111895</v>
      </c>
      <c r="B8525" t="s">
        <v>16803</v>
      </c>
      <c r="C8525">
        <v>1</v>
      </c>
      <c r="D8525" t="s">
        <v>15552</v>
      </c>
      <c r="E8525" t="s">
        <v>16804</v>
      </c>
      <c r="F8525" t="s">
        <v>16805</v>
      </c>
      <c r="G8525" t="s">
        <v>16806</v>
      </c>
      <c r="H8525">
        <v>72.5375741</v>
      </c>
      <c r="I8525">
        <v>23.010451110000002</v>
      </c>
      <c r="J8525" t="s">
        <v>16807</v>
      </c>
      <c r="K8525" t="s">
        <v>26</v>
      </c>
      <c r="L8525" t="s">
        <v>27</v>
      </c>
      <c r="M8525" t="s">
        <v>27</v>
      </c>
      <c r="N8525" t="s">
        <v>27</v>
      </c>
      <c r="O8525" t="s">
        <v>27</v>
      </c>
      <c r="P8525">
        <v>3</v>
      </c>
      <c r="Q8525">
        <v>1582</v>
      </c>
      <c r="R8525">
        <v>900</v>
      </c>
      <c r="S8525">
        <v>4.2</v>
      </c>
      <c r="T8525" s="1">
        <v>41679</v>
      </c>
      <c r="U8525" t="s">
        <v>28</v>
      </c>
      <c r="V8525" t="s">
        <v>20709</v>
      </c>
      <c r="W8525" t="s">
        <v>20710</v>
      </c>
      <c r="X8525" t="s">
        <v>20664</v>
      </c>
      <c r="Y8525" t="s">
        <v>20674</v>
      </c>
      <c r="Z8525">
        <v>2</v>
      </c>
      <c r="AA8525" t="s">
        <v>20676</v>
      </c>
    </row>
    <row r="8526" spans="1:27" x14ac:dyDescent="0.3">
      <c r="A8526">
        <v>18335583</v>
      </c>
      <c r="B8526" t="s">
        <v>16808</v>
      </c>
      <c r="C8526">
        <v>1</v>
      </c>
      <c r="D8526" t="s">
        <v>15552</v>
      </c>
      <c r="E8526" t="s">
        <v>16809</v>
      </c>
      <c r="F8526" t="s">
        <v>16810</v>
      </c>
      <c r="G8526" t="s">
        <v>16811</v>
      </c>
      <c r="H8526">
        <v>72.531638900000004</v>
      </c>
      <c r="I8526">
        <v>23.064303800000001</v>
      </c>
      <c r="J8526" t="s">
        <v>602</v>
      </c>
      <c r="K8526" t="s">
        <v>26</v>
      </c>
      <c r="L8526" t="s">
        <v>27</v>
      </c>
      <c r="M8526" t="s">
        <v>27</v>
      </c>
      <c r="N8526" t="s">
        <v>27</v>
      </c>
      <c r="O8526" t="s">
        <v>27</v>
      </c>
      <c r="P8526">
        <v>3</v>
      </c>
      <c r="Q8526">
        <v>325</v>
      </c>
      <c r="R8526">
        <v>900</v>
      </c>
      <c r="S8526">
        <v>4.3</v>
      </c>
      <c r="T8526" s="1">
        <v>42041</v>
      </c>
      <c r="U8526" t="s">
        <v>28</v>
      </c>
      <c r="V8526" t="s">
        <v>20709</v>
      </c>
      <c r="W8526" t="s">
        <v>20710</v>
      </c>
      <c r="X8526" t="s">
        <v>20669</v>
      </c>
      <c r="Y8526" t="s">
        <v>20674</v>
      </c>
      <c r="Z8526">
        <v>2</v>
      </c>
      <c r="AA8526" t="s">
        <v>20676</v>
      </c>
    </row>
    <row r="8527" spans="1:27" x14ac:dyDescent="0.3">
      <c r="A8527">
        <v>3500011</v>
      </c>
      <c r="B8527" t="s">
        <v>16842</v>
      </c>
      <c r="C8527">
        <v>1</v>
      </c>
      <c r="D8527" t="s">
        <v>15800</v>
      </c>
      <c r="E8527" t="s">
        <v>16843</v>
      </c>
      <c r="F8527" t="s">
        <v>15802</v>
      </c>
      <c r="G8527" t="s">
        <v>15803</v>
      </c>
      <c r="H8527">
        <v>78.062543000000005</v>
      </c>
      <c r="I8527">
        <v>30.346993999999999</v>
      </c>
      <c r="J8527" t="s">
        <v>16844</v>
      </c>
      <c r="K8527" t="s">
        <v>26</v>
      </c>
      <c r="L8527" t="s">
        <v>27</v>
      </c>
      <c r="M8527" t="s">
        <v>27</v>
      </c>
      <c r="N8527" t="s">
        <v>27</v>
      </c>
      <c r="O8527" t="s">
        <v>27</v>
      </c>
      <c r="P8527">
        <v>3</v>
      </c>
      <c r="Q8527">
        <v>406</v>
      </c>
      <c r="R8527">
        <v>750</v>
      </c>
      <c r="S8527">
        <v>4.2</v>
      </c>
      <c r="T8527" s="1">
        <v>40211</v>
      </c>
      <c r="U8527" t="s">
        <v>28</v>
      </c>
      <c r="V8527" t="s">
        <v>20709</v>
      </c>
      <c r="W8527" t="s">
        <v>20710</v>
      </c>
      <c r="X8527" t="s">
        <v>20667</v>
      </c>
      <c r="Y8527" t="s">
        <v>20674</v>
      </c>
      <c r="Z8527">
        <v>2</v>
      </c>
      <c r="AA8527" t="s">
        <v>20676</v>
      </c>
    </row>
    <row r="8528" spans="1:27" x14ac:dyDescent="0.3">
      <c r="A8528">
        <v>130409</v>
      </c>
      <c r="B8528" t="s">
        <v>16848</v>
      </c>
      <c r="C8528">
        <v>1</v>
      </c>
      <c r="D8528" t="s">
        <v>15805</v>
      </c>
      <c r="E8528" t="s">
        <v>16849</v>
      </c>
      <c r="F8528" t="s">
        <v>15826</v>
      </c>
      <c r="G8528" t="s">
        <v>15827</v>
      </c>
      <c r="H8528">
        <v>73.755749910000006</v>
      </c>
      <c r="I8528">
        <v>15.576682590000001</v>
      </c>
      <c r="J8528" t="s">
        <v>16850</v>
      </c>
      <c r="K8528" t="s">
        <v>26</v>
      </c>
      <c r="L8528" t="s">
        <v>27</v>
      </c>
      <c r="M8528" t="s">
        <v>27</v>
      </c>
      <c r="N8528" t="s">
        <v>27</v>
      </c>
      <c r="O8528" t="s">
        <v>27</v>
      </c>
      <c r="P8528">
        <v>3</v>
      </c>
      <c r="Q8528">
        <v>280</v>
      </c>
      <c r="R8528">
        <v>800</v>
      </c>
      <c r="S8528">
        <v>4.5</v>
      </c>
      <c r="T8528" s="1">
        <v>42424</v>
      </c>
      <c r="U8528" t="s">
        <v>28</v>
      </c>
      <c r="V8528" t="s">
        <v>20709</v>
      </c>
      <c r="W8528" t="s">
        <v>20710</v>
      </c>
      <c r="X8528" t="s">
        <v>20661</v>
      </c>
      <c r="Y8528" t="s">
        <v>20674</v>
      </c>
      <c r="Z8528">
        <v>2</v>
      </c>
      <c r="AA8528" t="s">
        <v>20676</v>
      </c>
    </row>
    <row r="8529" spans="1:27" x14ac:dyDescent="0.3">
      <c r="A8529">
        <v>16512168</v>
      </c>
      <c r="B8529" t="s">
        <v>16851</v>
      </c>
      <c r="C8529">
        <v>1</v>
      </c>
      <c r="D8529" t="s">
        <v>15805</v>
      </c>
      <c r="E8529" t="s">
        <v>16852</v>
      </c>
      <c r="F8529" t="s">
        <v>15944</v>
      </c>
      <c r="G8529" t="s">
        <v>15945</v>
      </c>
      <c r="H8529">
        <v>73.826911109999998</v>
      </c>
      <c r="I8529">
        <v>15.498602780000001</v>
      </c>
      <c r="J8529" t="s">
        <v>16853</v>
      </c>
      <c r="K8529" t="s">
        <v>26</v>
      </c>
      <c r="L8529" t="s">
        <v>27</v>
      </c>
      <c r="M8529" t="s">
        <v>27</v>
      </c>
      <c r="N8529" t="s">
        <v>27</v>
      </c>
      <c r="O8529" t="s">
        <v>27</v>
      </c>
      <c r="P8529">
        <v>3</v>
      </c>
      <c r="Q8529">
        <v>840</v>
      </c>
      <c r="R8529">
        <v>600</v>
      </c>
      <c r="S8529">
        <v>4.5</v>
      </c>
      <c r="T8529" s="1">
        <v>42781</v>
      </c>
      <c r="U8529" t="s">
        <v>28</v>
      </c>
      <c r="V8529" t="s">
        <v>20709</v>
      </c>
      <c r="W8529" t="s">
        <v>20710</v>
      </c>
      <c r="X8529" t="s">
        <v>20668</v>
      </c>
      <c r="Y8529" t="s">
        <v>20674</v>
      </c>
      <c r="Z8529">
        <v>2</v>
      </c>
      <c r="AA8529" t="s">
        <v>20676</v>
      </c>
    </row>
    <row r="8530" spans="1:27" x14ac:dyDescent="0.3">
      <c r="A8530">
        <v>2100565</v>
      </c>
      <c r="B8530" t="s">
        <v>16854</v>
      </c>
      <c r="C8530">
        <v>1</v>
      </c>
      <c r="D8530" t="s">
        <v>15870</v>
      </c>
      <c r="E8530" t="s">
        <v>16855</v>
      </c>
      <c r="F8530" t="s">
        <v>16856</v>
      </c>
      <c r="G8530" t="s">
        <v>16857</v>
      </c>
      <c r="H8530">
        <v>91.777397219999997</v>
      </c>
      <c r="I8530">
        <v>26.157350000000001</v>
      </c>
      <c r="J8530" t="s">
        <v>1759</v>
      </c>
      <c r="K8530" t="s">
        <v>26</v>
      </c>
      <c r="L8530" t="s">
        <v>27</v>
      </c>
      <c r="M8530" t="s">
        <v>27</v>
      </c>
      <c r="N8530" t="s">
        <v>27</v>
      </c>
      <c r="O8530" t="s">
        <v>27</v>
      </c>
      <c r="P8530">
        <v>3</v>
      </c>
      <c r="Q8530">
        <v>304</v>
      </c>
      <c r="R8530">
        <v>750</v>
      </c>
      <c r="S8530">
        <v>4.0999999999999996</v>
      </c>
      <c r="T8530" s="1">
        <v>43137</v>
      </c>
      <c r="U8530" t="s">
        <v>28</v>
      </c>
      <c r="V8530" t="s">
        <v>20709</v>
      </c>
      <c r="W8530" t="s">
        <v>20710</v>
      </c>
      <c r="X8530" t="s">
        <v>20662</v>
      </c>
      <c r="Y8530" t="s">
        <v>20674</v>
      </c>
      <c r="Z8530">
        <v>2</v>
      </c>
      <c r="AA8530" t="s">
        <v>20676</v>
      </c>
    </row>
    <row r="8531" spans="1:27" x14ac:dyDescent="0.3">
      <c r="A8531">
        <v>95286</v>
      </c>
      <c r="B8531" t="s">
        <v>16868</v>
      </c>
      <c r="C8531">
        <v>1</v>
      </c>
      <c r="D8531" t="s">
        <v>15642</v>
      </c>
      <c r="E8531" t="s">
        <v>16869</v>
      </c>
      <c r="F8531" t="s">
        <v>16870</v>
      </c>
      <c r="G8531" t="s">
        <v>16869</v>
      </c>
      <c r="H8531">
        <v>76.285447219999995</v>
      </c>
      <c r="I8531">
        <v>9.9707166669999996</v>
      </c>
      <c r="J8531" t="s">
        <v>16871</v>
      </c>
      <c r="K8531" t="s">
        <v>26</v>
      </c>
      <c r="L8531" t="s">
        <v>27</v>
      </c>
      <c r="M8531" t="s">
        <v>27</v>
      </c>
      <c r="N8531" t="s">
        <v>27</v>
      </c>
      <c r="O8531" t="s">
        <v>27</v>
      </c>
      <c r="P8531">
        <v>3</v>
      </c>
      <c r="Q8531">
        <v>394</v>
      </c>
      <c r="R8531">
        <v>1000</v>
      </c>
      <c r="S8531">
        <v>4.2</v>
      </c>
      <c r="T8531" s="1">
        <v>43139</v>
      </c>
      <c r="U8531" t="s">
        <v>28</v>
      </c>
      <c r="V8531" t="s">
        <v>20709</v>
      </c>
      <c r="W8531" t="s">
        <v>20710</v>
      </c>
      <c r="X8531" t="s">
        <v>20662</v>
      </c>
      <c r="Y8531" t="s">
        <v>20674</v>
      </c>
      <c r="Z8531">
        <v>2</v>
      </c>
      <c r="AA8531" t="s">
        <v>20676</v>
      </c>
    </row>
    <row r="8532" spans="1:27" x14ac:dyDescent="0.3">
      <c r="A8532">
        <v>95331</v>
      </c>
      <c r="B8532" t="s">
        <v>16872</v>
      </c>
      <c r="C8532">
        <v>1</v>
      </c>
      <c r="D8532" t="s">
        <v>15642</v>
      </c>
      <c r="E8532" t="s">
        <v>16873</v>
      </c>
      <c r="F8532" t="s">
        <v>16739</v>
      </c>
      <c r="G8532" t="s">
        <v>16740</v>
      </c>
      <c r="H8532">
        <v>76.296783329999997</v>
      </c>
      <c r="I8532">
        <v>9.9571444440000008</v>
      </c>
      <c r="J8532" t="s">
        <v>16874</v>
      </c>
      <c r="K8532" t="s">
        <v>26</v>
      </c>
      <c r="L8532" t="s">
        <v>27</v>
      </c>
      <c r="M8532" t="s">
        <v>27</v>
      </c>
      <c r="N8532" t="s">
        <v>27</v>
      </c>
      <c r="O8532" t="s">
        <v>27</v>
      </c>
      <c r="P8532">
        <v>3</v>
      </c>
      <c r="Q8532">
        <v>658</v>
      </c>
      <c r="R8532">
        <v>1000</v>
      </c>
      <c r="S8532">
        <v>4.3</v>
      </c>
      <c r="T8532" s="1">
        <v>43134</v>
      </c>
      <c r="U8532" t="s">
        <v>28</v>
      </c>
      <c r="V8532" t="s">
        <v>20709</v>
      </c>
      <c r="W8532" t="s">
        <v>20710</v>
      </c>
      <c r="X8532" t="s">
        <v>20662</v>
      </c>
      <c r="Y8532" t="s">
        <v>20674</v>
      </c>
      <c r="Z8532">
        <v>2</v>
      </c>
      <c r="AA8532" t="s">
        <v>20676</v>
      </c>
    </row>
    <row r="8533" spans="1:27" x14ac:dyDescent="0.3">
      <c r="A8533">
        <v>11807</v>
      </c>
      <c r="B8533" t="s">
        <v>3623</v>
      </c>
      <c r="C8533">
        <v>1</v>
      </c>
      <c r="D8533" t="s">
        <v>15314</v>
      </c>
      <c r="E8533" t="s">
        <v>16891</v>
      </c>
      <c r="F8533" t="s">
        <v>16892</v>
      </c>
      <c r="G8533" t="s">
        <v>16893</v>
      </c>
      <c r="H8533">
        <v>73.842526789999994</v>
      </c>
      <c r="I8533">
        <v>18.516215750000001</v>
      </c>
      <c r="J8533" t="s">
        <v>476</v>
      </c>
      <c r="K8533" t="s">
        <v>26</v>
      </c>
      <c r="L8533" t="s">
        <v>27</v>
      </c>
      <c r="M8533" t="s">
        <v>27</v>
      </c>
      <c r="N8533" t="s">
        <v>27</v>
      </c>
      <c r="O8533" t="s">
        <v>27</v>
      </c>
      <c r="P8533">
        <v>3</v>
      </c>
      <c r="Q8533">
        <v>2847</v>
      </c>
      <c r="R8533">
        <v>1700</v>
      </c>
      <c r="S8533">
        <v>4.5</v>
      </c>
      <c r="T8533" s="1">
        <v>42423</v>
      </c>
      <c r="U8533" t="s">
        <v>28</v>
      </c>
      <c r="V8533" t="s">
        <v>20709</v>
      </c>
      <c r="W8533" t="s">
        <v>20710</v>
      </c>
      <c r="X8533" t="s">
        <v>20661</v>
      </c>
      <c r="Y8533" t="s">
        <v>20674</v>
      </c>
      <c r="Z8533">
        <v>2</v>
      </c>
      <c r="AA8533" t="s">
        <v>20676</v>
      </c>
    </row>
    <row r="8534" spans="1:27" x14ac:dyDescent="0.3">
      <c r="A8534">
        <v>3800018</v>
      </c>
      <c r="B8534" t="s">
        <v>3904</v>
      </c>
      <c r="C8534">
        <v>1</v>
      </c>
      <c r="D8534" t="s">
        <v>15892</v>
      </c>
      <c r="E8534" t="s">
        <v>16897</v>
      </c>
      <c r="F8534" t="s">
        <v>15894</v>
      </c>
      <c r="G8534" t="s">
        <v>15895</v>
      </c>
      <c r="H8534">
        <v>72.771477480000001</v>
      </c>
      <c r="I8534">
        <v>21.160521689999999</v>
      </c>
      <c r="J8534" t="s">
        <v>491</v>
      </c>
      <c r="K8534" t="s">
        <v>26</v>
      </c>
      <c r="L8534" t="s">
        <v>27</v>
      </c>
      <c r="M8534" t="s">
        <v>27</v>
      </c>
      <c r="N8534" t="s">
        <v>27</v>
      </c>
      <c r="O8534" t="s">
        <v>27</v>
      </c>
      <c r="P8534">
        <v>3</v>
      </c>
      <c r="Q8534">
        <v>216</v>
      </c>
      <c r="R8534">
        <v>800</v>
      </c>
      <c r="S8534">
        <v>4.0999999999999996</v>
      </c>
      <c r="T8534" s="1">
        <v>40953</v>
      </c>
      <c r="U8534" t="s">
        <v>28</v>
      </c>
      <c r="V8534" t="s">
        <v>20709</v>
      </c>
      <c r="W8534" t="s">
        <v>20710</v>
      </c>
      <c r="X8534" t="s">
        <v>20665</v>
      </c>
      <c r="Y8534" t="s">
        <v>20674</v>
      </c>
      <c r="Z8534">
        <v>2</v>
      </c>
      <c r="AA8534" t="s">
        <v>20676</v>
      </c>
    </row>
    <row r="8535" spans="1:27" x14ac:dyDescent="0.3">
      <c r="A8535">
        <v>3200005</v>
      </c>
      <c r="B8535" t="s">
        <v>16898</v>
      </c>
      <c r="C8535">
        <v>1</v>
      </c>
      <c r="D8535" t="s">
        <v>15882</v>
      </c>
      <c r="E8535" t="s">
        <v>16899</v>
      </c>
      <c r="F8535" t="s">
        <v>15884</v>
      </c>
      <c r="G8535" t="s">
        <v>15885</v>
      </c>
      <c r="H8535">
        <v>73.170282999999998</v>
      </c>
      <c r="I8535">
        <v>22.31279</v>
      </c>
      <c r="J8535" t="s">
        <v>1542</v>
      </c>
      <c r="K8535" t="s">
        <v>26</v>
      </c>
      <c r="L8535" t="s">
        <v>27</v>
      </c>
      <c r="M8535" t="s">
        <v>27</v>
      </c>
      <c r="N8535" t="s">
        <v>27</v>
      </c>
      <c r="O8535" t="s">
        <v>27</v>
      </c>
      <c r="P8535">
        <v>3</v>
      </c>
      <c r="Q8535">
        <v>202</v>
      </c>
      <c r="R8535">
        <v>1000</v>
      </c>
      <c r="S8535">
        <v>4.0999999999999996</v>
      </c>
      <c r="T8535" s="1">
        <v>42794</v>
      </c>
      <c r="U8535" t="s">
        <v>28</v>
      </c>
      <c r="V8535" t="s">
        <v>20709</v>
      </c>
      <c r="W8535" t="s">
        <v>20710</v>
      </c>
      <c r="X8535" t="s">
        <v>20668</v>
      </c>
      <c r="Y8535" t="s">
        <v>20674</v>
      </c>
      <c r="Z8535">
        <v>2</v>
      </c>
      <c r="AA8535" t="s">
        <v>20676</v>
      </c>
    </row>
    <row r="8536" spans="1:27" x14ac:dyDescent="0.3">
      <c r="A8536">
        <v>18440677</v>
      </c>
      <c r="B8536" t="s">
        <v>16929</v>
      </c>
      <c r="C8536">
        <v>1</v>
      </c>
      <c r="D8536" t="s">
        <v>15800</v>
      </c>
      <c r="E8536" t="s">
        <v>16930</v>
      </c>
      <c r="F8536" t="s">
        <v>15850</v>
      </c>
      <c r="G8536" t="s">
        <v>15851</v>
      </c>
      <c r="H8536">
        <v>78.077151020000002</v>
      </c>
      <c r="I8536">
        <v>30.37220198</v>
      </c>
      <c r="J8536" t="s">
        <v>13683</v>
      </c>
      <c r="K8536" t="s">
        <v>26</v>
      </c>
      <c r="L8536" t="s">
        <v>27</v>
      </c>
      <c r="M8536" t="s">
        <v>27</v>
      </c>
      <c r="N8536" t="s">
        <v>27</v>
      </c>
      <c r="O8536" t="s">
        <v>27</v>
      </c>
      <c r="P8536">
        <v>3</v>
      </c>
      <c r="Q8536">
        <v>68</v>
      </c>
      <c r="R8536">
        <v>500</v>
      </c>
      <c r="S8536">
        <v>4.2</v>
      </c>
      <c r="T8536" s="1">
        <v>43113</v>
      </c>
      <c r="U8536" t="s">
        <v>28</v>
      </c>
      <c r="V8536" t="s">
        <v>20709</v>
      </c>
      <c r="W8536" t="s">
        <v>20710</v>
      </c>
      <c r="X8536" t="s">
        <v>20662</v>
      </c>
      <c r="Y8536" t="s">
        <v>20674</v>
      </c>
      <c r="Z8536">
        <v>1</v>
      </c>
      <c r="AA8536" t="s">
        <v>20677</v>
      </c>
    </row>
    <row r="8537" spans="1:27" x14ac:dyDescent="0.3">
      <c r="A8537">
        <v>2100712</v>
      </c>
      <c r="B8537" t="s">
        <v>15599</v>
      </c>
      <c r="C8537">
        <v>1</v>
      </c>
      <c r="D8537" t="s">
        <v>15870</v>
      </c>
      <c r="E8537" t="s">
        <v>16933</v>
      </c>
      <c r="F8537" t="s">
        <v>16369</v>
      </c>
      <c r="G8537" t="s">
        <v>16370</v>
      </c>
      <c r="H8537">
        <v>91.773932000000002</v>
      </c>
      <c r="I8537">
        <v>26.161490000000001</v>
      </c>
      <c r="J8537" t="s">
        <v>3291</v>
      </c>
      <c r="K8537" t="s">
        <v>26</v>
      </c>
      <c r="L8537" t="s">
        <v>27</v>
      </c>
      <c r="M8537" t="s">
        <v>27</v>
      </c>
      <c r="N8537" t="s">
        <v>27</v>
      </c>
      <c r="O8537" t="s">
        <v>27</v>
      </c>
      <c r="P8537">
        <v>3</v>
      </c>
      <c r="Q8537">
        <v>394</v>
      </c>
      <c r="R8537">
        <v>800</v>
      </c>
      <c r="S8537">
        <v>4.5999999999999996</v>
      </c>
      <c r="T8537" s="1">
        <v>40916</v>
      </c>
      <c r="U8537" t="s">
        <v>28</v>
      </c>
      <c r="V8537" t="s">
        <v>20709</v>
      </c>
      <c r="W8537" t="s">
        <v>20710</v>
      </c>
      <c r="X8537" t="s">
        <v>20665</v>
      </c>
      <c r="Y8537" t="s">
        <v>20674</v>
      </c>
      <c r="Z8537">
        <v>1</v>
      </c>
      <c r="AA8537" t="s">
        <v>20677</v>
      </c>
    </row>
    <row r="8538" spans="1:27" x14ac:dyDescent="0.3">
      <c r="A8538">
        <v>121552</v>
      </c>
      <c r="B8538" t="s">
        <v>16994</v>
      </c>
      <c r="C8538">
        <v>1</v>
      </c>
      <c r="D8538" t="s">
        <v>15285</v>
      </c>
      <c r="E8538" t="s">
        <v>16995</v>
      </c>
      <c r="F8538" t="s">
        <v>15704</v>
      </c>
      <c r="G8538" t="s">
        <v>15705</v>
      </c>
      <c r="H8538">
        <v>76.800955500000001</v>
      </c>
      <c r="I8538">
        <v>30.705069300000002</v>
      </c>
      <c r="J8538" t="s">
        <v>16996</v>
      </c>
      <c r="K8538" t="s">
        <v>26</v>
      </c>
      <c r="L8538" t="s">
        <v>27</v>
      </c>
      <c r="M8538" t="s">
        <v>27</v>
      </c>
      <c r="N8538" t="s">
        <v>27</v>
      </c>
      <c r="O8538" t="s">
        <v>27</v>
      </c>
      <c r="P8538">
        <v>3</v>
      </c>
      <c r="Q8538">
        <v>676</v>
      </c>
      <c r="R8538">
        <v>1600</v>
      </c>
      <c r="S8538">
        <v>4.2</v>
      </c>
      <c r="T8538" s="1">
        <v>41975</v>
      </c>
      <c r="U8538" t="s">
        <v>28</v>
      </c>
      <c r="V8538" t="s">
        <v>20709</v>
      </c>
      <c r="W8538" t="s">
        <v>20710</v>
      </c>
      <c r="X8538" t="s">
        <v>20664</v>
      </c>
      <c r="Y8538" t="s">
        <v>20678</v>
      </c>
      <c r="Z8538">
        <v>12</v>
      </c>
      <c r="AA8538" t="s">
        <v>6631</v>
      </c>
    </row>
    <row r="8539" spans="1:27" x14ac:dyDescent="0.3">
      <c r="A8539">
        <v>1401857</v>
      </c>
      <c r="B8539" t="s">
        <v>3402</v>
      </c>
      <c r="C8539">
        <v>1</v>
      </c>
      <c r="D8539" t="s">
        <v>15916</v>
      </c>
      <c r="E8539" t="s">
        <v>17012</v>
      </c>
      <c r="F8539" t="s">
        <v>1850</v>
      </c>
      <c r="G8539" t="s">
        <v>15929</v>
      </c>
      <c r="H8539">
        <v>75.897429200000005</v>
      </c>
      <c r="I8539">
        <v>22.753838500000001</v>
      </c>
      <c r="J8539" t="s">
        <v>12688</v>
      </c>
      <c r="K8539" t="s">
        <v>26</v>
      </c>
      <c r="L8539" t="s">
        <v>27</v>
      </c>
      <c r="M8539" t="s">
        <v>27</v>
      </c>
      <c r="N8539" t="s">
        <v>27</v>
      </c>
      <c r="O8539" t="s">
        <v>27</v>
      </c>
      <c r="P8539">
        <v>3</v>
      </c>
      <c r="Q8539">
        <v>181</v>
      </c>
      <c r="R8539">
        <v>1100</v>
      </c>
      <c r="S8539">
        <v>4.0999999999999996</v>
      </c>
      <c r="T8539" s="1">
        <v>43072</v>
      </c>
      <c r="U8539" t="s">
        <v>28</v>
      </c>
      <c r="V8539" t="s">
        <v>20709</v>
      </c>
      <c r="W8539" t="s">
        <v>20710</v>
      </c>
      <c r="X8539" t="s">
        <v>20668</v>
      </c>
      <c r="Y8539" t="s">
        <v>20678</v>
      </c>
      <c r="Z8539">
        <v>12</v>
      </c>
      <c r="AA8539" t="s">
        <v>6631</v>
      </c>
    </row>
    <row r="8540" spans="1:27" x14ac:dyDescent="0.3">
      <c r="A8540">
        <v>100306</v>
      </c>
      <c r="B8540" t="s">
        <v>17016</v>
      </c>
      <c r="C8540">
        <v>1</v>
      </c>
      <c r="D8540" t="s">
        <v>15585</v>
      </c>
      <c r="E8540" t="s">
        <v>17017</v>
      </c>
      <c r="F8540" t="s">
        <v>17018</v>
      </c>
      <c r="G8540" t="s">
        <v>17019</v>
      </c>
      <c r="H8540">
        <v>75.806895870000005</v>
      </c>
      <c r="I8540">
        <v>26.892312499999999</v>
      </c>
      <c r="J8540" t="s">
        <v>17020</v>
      </c>
      <c r="K8540" t="s">
        <v>26</v>
      </c>
      <c r="L8540" t="s">
        <v>27</v>
      </c>
      <c r="M8540" t="s">
        <v>27</v>
      </c>
      <c r="N8540" t="s">
        <v>27</v>
      </c>
      <c r="O8540" t="s">
        <v>27</v>
      </c>
      <c r="P8540">
        <v>3</v>
      </c>
      <c r="Q8540">
        <v>1121</v>
      </c>
      <c r="R8540">
        <v>1500</v>
      </c>
      <c r="S8540">
        <v>4.3</v>
      </c>
      <c r="T8540" s="1">
        <v>41609</v>
      </c>
      <c r="U8540" t="s">
        <v>28</v>
      </c>
      <c r="V8540" t="s">
        <v>20709</v>
      </c>
      <c r="W8540" t="s">
        <v>20710</v>
      </c>
      <c r="X8540" t="s">
        <v>20658</v>
      </c>
      <c r="Y8540" t="s">
        <v>20678</v>
      </c>
      <c r="Z8540">
        <v>12</v>
      </c>
      <c r="AA8540" t="s">
        <v>6631</v>
      </c>
    </row>
    <row r="8541" spans="1:27" x14ac:dyDescent="0.3">
      <c r="A8541">
        <v>25570</v>
      </c>
      <c r="B8541" t="s">
        <v>3623</v>
      </c>
      <c r="C8541">
        <v>1</v>
      </c>
      <c r="D8541" t="s">
        <v>15305</v>
      </c>
      <c r="E8541" t="s">
        <v>17033</v>
      </c>
      <c r="F8541" t="s">
        <v>15591</v>
      </c>
      <c r="G8541" t="s">
        <v>15592</v>
      </c>
      <c r="H8541">
        <v>88.354127149999997</v>
      </c>
      <c r="I8541">
        <v>22.551083739999999</v>
      </c>
      <c r="J8541" t="s">
        <v>479</v>
      </c>
      <c r="K8541" t="s">
        <v>26</v>
      </c>
      <c r="L8541" t="s">
        <v>27</v>
      </c>
      <c r="M8541" t="s">
        <v>27</v>
      </c>
      <c r="N8541" t="s">
        <v>27</v>
      </c>
      <c r="O8541" t="s">
        <v>27</v>
      </c>
      <c r="P8541">
        <v>3</v>
      </c>
      <c r="Q8541">
        <v>1753</v>
      </c>
      <c r="R8541">
        <v>1600</v>
      </c>
      <c r="S8541">
        <v>4.9000000000000004</v>
      </c>
      <c r="T8541" s="1">
        <v>40878</v>
      </c>
      <c r="U8541" t="s">
        <v>28</v>
      </c>
      <c r="V8541" t="s">
        <v>20709</v>
      </c>
      <c r="W8541" t="s">
        <v>20710</v>
      </c>
      <c r="X8541" t="s">
        <v>20663</v>
      </c>
      <c r="Y8541" t="s">
        <v>20678</v>
      </c>
      <c r="Z8541">
        <v>12</v>
      </c>
      <c r="AA8541" t="s">
        <v>6631</v>
      </c>
    </row>
    <row r="8542" spans="1:27" x14ac:dyDescent="0.3">
      <c r="A8542">
        <v>3300065</v>
      </c>
      <c r="B8542" t="s">
        <v>17046</v>
      </c>
      <c r="C8542">
        <v>1</v>
      </c>
      <c r="D8542" t="s">
        <v>15596</v>
      </c>
      <c r="E8542" t="s">
        <v>17047</v>
      </c>
      <c r="F8542" t="s">
        <v>17048</v>
      </c>
      <c r="G8542" t="s">
        <v>17049</v>
      </c>
      <c r="H8542">
        <v>79.08047698</v>
      </c>
      <c r="I8542">
        <v>21.138510310000001</v>
      </c>
      <c r="J8542" t="s">
        <v>17050</v>
      </c>
      <c r="K8542" t="s">
        <v>26</v>
      </c>
      <c r="L8542" t="s">
        <v>27</v>
      </c>
      <c r="M8542" t="s">
        <v>27</v>
      </c>
      <c r="N8542" t="s">
        <v>27</v>
      </c>
      <c r="O8542" t="s">
        <v>27</v>
      </c>
      <c r="P8542">
        <v>3</v>
      </c>
      <c r="Q8542">
        <v>270</v>
      </c>
      <c r="R8542">
        <v>1100</v>
      </c>
      <c r="S8542">
        <v>4.3</v>
      </c>
      <c r="T8542" s="1">
        <v>42722</v>
      </c>
      <c r="U8542" t="s">
        <v>28</v>
      </c>
      <c r="V8542" t="s">
        <v>20709</v>
      </c>
      <c r="W8542" t="s">
        <v>20710</v>
      </c>
      <c r="X8542" t="s">
        <v>20661</v>
      </c>
      <c r="Y8542" t="s">
        <v>20678</v>
      </c>
      <c r="Z8542">
        <v>12</v>
      </c>
      <c r="AA8542" t="s">
        <v>6631</v>
      </c>
    </row>
    <row r="8543" spans="1:27" x14ac:dyDescent="0.3">
      <c r="A8543">
        <v>110516</v>
      </c>
      <c r="B8543" t="s">
        <v>17077</v>
      </c>
      <c r="C8543">
        <v>1</v>
      </c>
      <c r="D8543" t="s">
        <v>15552</v>
      </c>
      <c r="E8543" t="s">
        <v>17078</v>
      </c>
      <c r="F8543" t="s">
        <v>17079</v>
      </c>
      <c r="G8543" t="s">
        <v>17080</v>
      </c>
      <c r="H8543">
        <v>72.5222172</v>
      </c>
      <c r="I8543">
        <v>23.064091399999999</v>
      </c>
      <c r="J8543" t="s">
        <v>17081</v>
      </c>
      <c r="K8543" t="s">
        <v>26</v>
      </c>
      <c r="L8543" t="s">
        <v>27</v>
      </c>
      <c r="M8543" t="s">
        <v>27</v>
      </c>
      <c r="N8543" t="s">
        <v>27</v>
      </c>
      <c r="O8543" t="s">
        <v>27</v>
      </c>
      <c r="P8543">
        <v>3</v>
      </c>
      <c r="Q8543">
        <v>192</v>
      </c>
      <c r="R8543">
        <v>1200</v>
      </c>
      <c r="S8543">
        <v>4.0999999999999996</v>
      </c>
      <c r="T8543" s="1">
        <v>41971</v>
      </c>
      <c r="U8543" t="s">
        <v>28</v>
      </c>
      <c r="V8543" t="s">
        <v>20709</v>
      </c>
      <c r="W8543" t="s">
        <v>20710</v>
      </c>
      <c r="X8543" t="s">
        <v>20664</v>
      </c>
      <c r="Y8543" t="s">
        <v>20678</v>
      </c>
      <c r="Z8543">
        <v>11</v>
      </c>
      <c r="AA8543" t="s">
        <v>20679</v>
      </c>
    </row>
    <row r="8544" spans="1:27" x14ac:dyDescent="0.3">
      <c r="A8544">
        <v>121553</v>
      </c>
      <c r="B8544" t="s">
        <v>17094</v>
      </c>
      <c r="C8544">
        <v>1</v>
      </c>
      <c r="D8544" t="s">
        <v>15285</v>
      </c>
      <c r="E8544" t="s">
        <v>17095</v>
      </c>
      <c r="F8544" t="s">
        <v>15704</v>
      </c>
      <c r="G8544" t="s">
        <v>15705</v>
      </c>
      <c r="H8544">
        <v>76.800640000000001</v>
      </c>
      <c r="I8544">
        <v>30.705610199999999</v>
      </c>
      <c r="J8544" t="s">
        <v>17096</v>
      </c>
      <c r="K8544" t="s">
        <v>26</v>
      </c>
      <c r="L8544" t="s">
        <v>27</v>
      </c>
      <c r="M8544" t="s">
        <v>27</v>
      </c>
      <c r="N8544" t="s">
        <v>27</v>
      </c>
      <c r="O8544" t="s">
        <v>27</v>
      </c>
      <c r="P8544">
        <v>3</v>
      </c>
      <c r="Q8544">
        <v>300</v>
      </c>
      <c r="R8544">
        <v>1600</v>
      </c>
      <c r="S8544">
        <v>4.0999999999999996</v>
      </c>
      <c r="T8544" s="1">
        <v>43421</v>
      </c>
      <c r="U8544" t="s">
        <v>28</v>
      </c>
      <c r="V8544" t="s">
        <v>20709</v>
      </c>
      <c r="W8544" t="s">
        <v>20710</v>
      </c>
      <c r="X8544" t="s">
        <v>20662</v>
      </c>
      <c r="Y8544" t="s">
        <v>20678</v>
      </c>
      <c r="Z8544">
        <v>11</v>
      </c>
      <c r="AA8544" t="s">
        <v>20679</v>
      </c>
    </row>
    <row r="8545" spans="1:27" x14ac:dyDescent="0.3">
      <c r="A8545">
        <v>120014</v>
      </c>
      <c r="B8545" t="s">
        <v>3623</v>
      </c>
      <c r="C8545">
        <v>1</v>
      </c>
      <c r="D8545" t="s">
        <v>15285</v>
      </c>
      <c r="E8545" t="s">
        <v>17098</v>
      </c>
      <c r="F8545" t="s">
        <v>13186</v>
      </c>
      <c r="G8545" t="s">
        <v>16028</v>
      </c>
      <c r="H8545">
        <v>76.805191699999995</v>
      </c>
      <c r="I8545">
        <v>30.725704499999999</v>
      </c>
      <c r="J8545" t="s">
        <v>479</v>
      </c>
      <c r="K8545" t="s">
        <v>26</v>
      </c>
      <c r="L8545" t="s">
        <v>27</v>
      </c>
      <c r="M8545" t="s">
        <v>27</v>
      </c>
      <c r="N8545" t="s">
        <v>27</v>
      </c>
      <c r="O8545" t="s">
        <v>27</v>
      </c>
      <c r="P8545">
        <v>3</v>
      </c>
      <c r="Q8545">
        <v>1450</v>
      </c>
      <c r="R8545">
        <v>1300</v>
      </c>
      <c r="S8545">
        <v>4.5</v>
      </c>
      <c r="T8545" s="1">
        <v>42697</v>
      </c>
      <c r="U8545" t="s">
        <v>28</v>
      </c>
      <c r="V8545" t="s">
        <v>20709</v>
      </c>
      <c r="W8545" t="s">
        <v>20710</v>
      </c>
      <c r="X8545" t="s">
        <v>20661</v>
      </c>
      <c r="Y8545" t="s">
        <v>20678</v>
      </c>
      <c r="Z8545">
        <v>11</v>
      </c>
      <c r="AA8545" t="s">
        <v>20679</v>
      </c>
    </row>
    <row r="8546" spans="1:27" x14ac:dyDescent="0.3">
      <c r="A8546">
        <v>72604</v>
      </c>
      <c r="B8546" t="s">
        <v>17099</v>
      </c>
      <c r="C8546">
        <v>1</v>
      </c>
      <c r="D8546" t="s">
        <v>15291</v>
      </c>
      <c r="E8546" t="s">
        <v>17100</v>
      </c>
      <c r="F8546" t="s">
        <v>15521</v>
      </c>
      <c r="G8546" t="s">
        <v>15522</v>
      </c>
      <c r="H8546">
        <v>80.218113810000006</v>
      </c>
      <c r="I8546">
        <v>12.98604688</v>
      </c>
      <c r="J8546" t="s">
        <v>17101</v>
      </c>
      <c r="K8546" t="s">
        <v>26</v>
      </c>
      <c r="L8546" t="s">
        <v>27</v>
      </c>
      <c r="M8546" t="s">
        <v>27</v>
      </c>
      <c r="N8546" t="s">
        <v>27</v>
      </c>
      <c r="O8546" t="s">
        <v>27</v>
      </c>
      <c r="P8546">
        <v>3</v>
      </c>
      <c r="Q8546">
        <v>1267</v>
      </c>
      <c r="R8546">
        <v>1400</v>
      </c>
      <c r="S8546">
        <v>4.5999999999999996</v>
      </c>
      <c r="T8546" s="1">
        <v>43432</v>
      </c>
      <c r="U8546" t="s">
        <v>28</v>
      </c>
      <c r="V8546" t="s">
        <v>20709</v>
      </c>
      <c r="W8546" t="s">
        <v>20710</v>
      </c>
      <c r="X8546" t="s">
        <v>20662</v>
      </c>
      <c r="Y8546" t="s">
        <v>20678</v>
      </c>
      <c r="Z8546">
        <v>11</v>
      </c>
      <c r="AA8546" t="s">
        <v>20679</v>
      </c>
    </row>
    <row r="8547" spans="1:27" x14ac:dyDescent="0.3">
      <c r="A8547">
        <v>3000001</v>
      </c>
      <c r="B8547" t="s">
        <v>17102</v>
      </c>
      <c r="C8547">
        <v>1</v>
      </c>
      <c r="D8547" t="s">
        <v>15577</v>
      </c>
      <c r="E8547" t="s">
        <v>17103</v>
      </c>
      <c r="F8547" t="s">
        <v>16486</v>
      </c>
      <c r="G8547" t="s">
        <v>16487</v>
      </c>
      <c r="H8547">
        <v>76.952950000000001</v>
      </c>
      <c r="I8547">
        <v>11.010375</v>
      </c>
      <c r="J8547" t="s">
        <v>1496</v>
      </c>
      <c r="K8547" t="s">
        <v>26</v>
      </c>
      <c r="L8547" t="s">
        <v>27</v>
      </c>
      <c r="M8547" t="s">
        <v>27</v>
      </c>
      <c r="N8547" t="s">
        <v>27</v>
      </c>
      <c r="O8547" t="s">
        <v>27</v>
      </c>
      <c r="P8547">
        <v>3</v>
      </c>
      <c r="Q8547">
        <v>299</v>
      </c>
      <c r="R8547">
        <v>1400</v>
      </c>
      <c r="S8547">
        <v>4.2</v>
      </c>
      <c r="T8547" s="1">
        <v>43408</v>
      </c>
      <c r="U8547" t="s">
        <v>28</v>
      </c>
      <c r="V8547" t="s">
        <v>20709</v>
      </c>
      <c r="W8547" t="s">
        <v>20710</v>
      </c>
      <c r="X8547" t="s">
        <v>20662</v>
      </c>
      <c r="Y8547" t="s">
        <v>20678</v>
      </c>
      <c r="Z8547">
        <v>11</v>
      </c>
      <c r="AA8547" t="s">
        <v>20679</v>
      </c>
    </row>
    <row r="8548" spans="1:27" x14ac:dyDescent="0.3">
      <c r="A8548">
        <v>801170</v>
      </c>
      <c r="B8548" t="s">
        <v>17122</v>
      </c>
      <c r="C8548">
        <v>1</v>
      </c>
      <c r="D8548" t="s">
        <v>15965</v>
      </c>
      <c r="E8548" t="s">
        <v>17123</v>
      </c>
      <c r="F8548" t="s">
        <v>16064</v>
      </c>
      <c r="G8548" t="s">
        <v>16065</v>
      </c>
      <c r="H8548">
        <v>80.998857150000006</v>
      </c>
      <c r="I8548">
        <v>26.853383950000001</v>
      </c>
      <c r="J8548" t="s">
        <v>730</v>
      </c>
      <c r="K8548" t="s">
        <v>26</v>
      </c>
      <c r="L8548" t="s">
        <v>27</v>
      </c>
      <c r="M8548" t="s">
        <v>27</v>
      </c>
      <c r="N8548" t="s">
        <v>27</v>
      </c>
      <c r="O8548" t="s">
        <v>27</v>
      </c>
      <c r="P8548">
        <v>3</v>
      </c>
      <c r="Q8548">
        <v>691</v>
      </c>
      <c r="R8548">
        <v>1200</v>
      </c>
      <c r="S8548">
        <v>4.2</v>
      </c>
      <c r="T8548" s="1">
        <v>40495</v>
      </c>
      <c r="U8548" t="s">
        <v>28</v>
      </c>
      <c r="V8548" t="s">
        <v>20709</v>
      </c>
      <c r="W8548" t="s">
        <v>20710</v>
      </c>
      <c r="X8548" t="s">
        <v>20667</v>
      </c>
      <c r="Y8548" t="s">
        <v>20678</v>
      </c>
      <c r="Z8548">
        <v>11</v>
      </c>
      <c r="AA8548" t="s">
        <v>20679</v>
      </c>
    </row>
    <row r="8549" spans="1:27" x14ac:dyDescent="0.3">
      <c r="A8549">
        <v>800326</v>
      </c>
      <c r="B8549" t="s">
        <v>17124</v>
      </c>
      <c r="C8549">
        <v>1</v>
      </c>
      <c r="D8549" t="s">
        <v>15965</v>
      </c>
      <c r="E8549" t="s">
        <v>17125</v>
      </c>
      <c r="F8549" t="s">
        <v>17126</v>
      </c>
      <c r="G8549" t="s">
        <v>17127</v>
      </c>
      <c r="H8549">
        <v>80.940886109999994</v>
      </c>
      <c r="I8549">
        <v>26.850191670000001</v>
      </c>
      <c r="J8549" t="s">
        <v>2877</v>
      </c>
      <c r="K8549" t="s">
        <v>26</v>
      </c>
      <c r="L8549" t="s">
        <v>27</v>
      </c>
      <c r="M8549" t="s">
        <v>27</v>
      </c>
      <c r="N8549" t="s">
        <v>27</v>
      </c>
      <c r="O8549" t="s">
        <v>27</v>
      </c>
      <c r="P8549">
        <v>3</v>
      </c>
      <c r="Q8549">
        <v>762</v>
      </c>
      <c r="R8549">
        <v>1100</v>
      </c>
      <c r="S8549">
        <v>4.2</v>
      </c>
      <c r="T8549" s="1">
        <v>43058</v>
      </c>
      <c r="U8549" t="s">
        <v>28</v>
      </c>
      <c r="V8549" t="s">
        <v>20709</v>
      </c>
      <c r="W8549" t="s">
        <v>20710</v>
      </c>
      <c r="X8549" t="s">
        <v>20668</v>
      </c>
      <c r="Y8549" t="s">
        <v>20678</v>
      </c>
      <c r="Z8549">
        <v>11</v>
      </c>
      <c r="AA8549" t="s">
        <v>20679</v>
      </c>
    </row>
    <row r="8550" spans="1:27" x14ac:dyDescent="0.3">
      <c r="A8550">
        <v>17806994</v>
      </c>
      <c r="B8550" t="s">
        <v>17135</v>
      </c>
      <c r="C8550">
        <v>1</v>
      </c>
      <c r="D8550" t="s">
        <v>15349</v>
      </c>
      <c r="E8550" t="s">
        <v>17136</v>
      </c>
      <c r="F8550" t="s">
        <v>15463</v>
      </c>
      <c r="G8550" t="s">
        <v>15464</v>
      </c>
      <c r="H8550">
        <v>72.907385340000005</v>
      </c>
      <c r="I8550">
        <v>19.120082679999999</v>
      </c>
      <c r="J8550" t="s">
        <v>1845</v>
      </c>
      <c r="K8550" t="s">
        <v>26</v>
      </c>
      <c r="L8550" t="s">
        <v>27</v>
      </c>
      <c r="M8550" t="s">
        <v>27</v>
      </c>
      <c r="N8550" t="s">
        <v>27</v>
      </c>
      <c r="O8550" t="s">
        <v>27</v>
      </c>
      <c r="P8550">
        <v>3</v>
      </c>
      <c r="Q8550">
        <v>3244</v>
      </c>
      <c r="R8550">
        <v>1500</v>
      </c>
      <c r="S8550">
        <v>4.9000000000000004</v>
      </c>
      <c r="T8550" s="1">
        <v>43407</v>
      </c>
      <c r="U8550" t="s">
        <v>28</v>
      </c>
      <c r="V8550" t="s">
        <v>20709</v>
      </c>
      <c r="W8550" t="s">
        <v>20710</v>
      </c>
      <c r="X8550" t="s">
        <v>20662</v>
      </c>
      <c r="Y8550" t="s">
        <v>20678</v>
      </c>
      <c r="Z8550">
        <v>11</v>
      </c>
      <c r="AA8550" t="s">
        <v>20679</v>
      </c>
    </row>
    <row r="8551" spans="1:27" x14ac:dyDescent="0.3">
      <c r="A8551">
        <v>2900044</v>
      </c>
      <c r="B8551" t="s">
        <v>17170</v>
      </c>
      <c r="C8551">
        <v>1</v>
      </c>
      <c r="D8551" t="s">
        <v>16021</v>
      </c>
      <c r="E8551" t="s">
        <v>17171</v>
      </c>
      <c r="F8551" t="s">
        <v>17172</v>
      </c>
      <c r="G8551" t="s">
        <v>17173</v>
      </c>
      <c r="H8551">
        <v>85.819177999999994</v>
      </c>
      <c r="I8551">
        <v>20.301784999999999</v>
      </c>
      <c r="J8551" t="s">
        <v>17174</v>
      </c>
      <c r="K8551" t="s">
        <v>26</v>
      </c>
      <c r="L8551" t="s">
        <v>27</v>
      </c>
      <c r="M8551" t="s">
        <v>27</v>
      </c>
      <c r="N8551" t="s">
        <v>27</v>
      </c>
      <c r="O8551" t="s">
        <v>27</v>
      </c>
      <c r="P8551">
        <v>3</v>
      </c>
      <c r="Q8551">
        <v>256</v>
      </c>
      <c r="R8551">
        <v>1400</v>
      </c>
      <c r="S8551">
        <v>4.0999999999999996</v>
      </c>
      <c r="T8551" s="1">
        <v>40456</v>
      </c>
      <c r="U8551" t="s">
        <v>28</v>
      </c>
      <c r="V8551" t="s">
        <v>20709</v>
      </c>
      <c r="W8551" t="s">
        <v>20710</v>
      </c>
      <c r="X8551" t="s">
        <v>20667</v>
      </c>
      <c r="Y8551" t="s">
        <v>20678</v>
      </c>
      <c r="Z8551">
        <v>10</v>
      </c>
      <c r="AA8551" t="s">
        <v>20680</v>
      </c>
    </row>
    <row r="8552" spans="1:27" x14ac:dyDescent="0.3">
      <c r="A8552">
        <v>94286</v>
      </c>
      <c r="B8552" t="s">
        <v>16012</v>
      </c>
      <c r="C8552">
        <v>1</v>
      </c>
      <c r="D8552" t="s">
        <v>15339</v>
      </c>
      <c r="E8552" t="s">
        <v>17188</v>
      </c>
      <c r="F8552" t="s">
        <v>15427</v>
      </c>
      <c r="G8552" t="s">
        <v>15428</v>
      </c>
      <c r="H8552">
        <v>78.3978647</v>
      </c>
      <c r="I8552">
        <v>17.4382631</v>
      </c>
      <c r="J8552" t="s">
        <v>16014</v>
      </c>
      <c r="K8552" t="s">
        <v>26</v>
      </c>
      <c r="L8552" t="s">
        <v>27</v>
      </c>
      <c r="M8552" t="s">
        <v>27</v>
      </c>
      <c r="N8552" t="s">
        <v>27</v>
      </c>
      <c r="O8552" t="s">
        <v>27</v>
      </c>
      <c r="P8552">
        <v>3</v>
      </c>
      <c r="Q8552">
        <v>5434</v>
      </c>
      <c r="R8552">
        <v>1500</v>
      </c>
      <c r="S8552">
        <v>4.9000000000000004</v>
      </c>
      <c r="T8552" s="1">
        <v>43022</v>
      </c>
      <c r="U8552" t="s">
        <v>28</v>
      </c>
      <c r="V8552" t="s">
        <v>20709</v>
      </c>
      <c r="W8552" t="s">
        <v>20710</v>
      </c>
      <c r="X8552" t="s">
        <v>20668</v>
      </c>
      <c r="Y8552" t="s">
        <v>20678</v>
      </c>
      <c r="Z8552">
        <v>10</v>
      </c>
      <c r="AA8552" t="s">
        <v>20680</v>
      </c>
    </row>
    <row r="8553" spans="1:27" x14ac:dyDescent="0.3">
      <c r="A8553">
        <v>2300018</v>
      </c>
      <c r="B8553" t="s">
        <v>5016</v>
      </c>
      <c r="C8553">
        <v>1</v>
      </c>
      <c r="D8553" t="s">
        <v>15887</v>
      </c>
      <c r="E8553" t="s">
        <v>17201</v>
      </c>
      <c r="F8553" t="s">
        <v>17023</v>
      </c>
      <c r="G8553" t="s">
        <v>17024</v>
      </c>
      <c r="H8553">
        <v>80.351568999999998</v>
      </c>
      <c r="I8553">
        <v>26.47775</v>
      </c>
      <c r="J8553" t="s">
        <v>722</v>
      </c>
      <c r="K8553" t="s">
        <v>26</v>
      </c>
      <c r="L8553" t="s">
        <v>27</v>
      </c>
      <c r="M8553" t="s">
        <v>27</v>
      </c>
      <c r="N8553" t="s">
        <v>27</v>
      </c>
      <c r="O8553" t="s">
        <v>27</v>
      </c>
      <c r="P8553">
        <v>3</v>
      </c>
      <c r="Q8553">
        <v>158</v>
      </c>
      <c r="R8553">
        <v>1000</v>
      </c>
      <c r="S8553">
        <v>4.0999999999999996</v>
      </c>
      <c r="T8553" s="1">
        <v>40831</v>
      </c>
      <c r="U8553" t="s">
        <v>28</v>
      </c>
      <c r="V8553" t="s">
        <v>20709</v>
      </c>
      <c r="W8553" t="s">
        <v>20710</v>
      </c>
      <c r="X8553" t="s">
        <v>20663</v>
      </c>
      <c r="Y8553" t="s">
        <v>20678</v>
      </c>
      <c r="Z8553">
        <v>10</v>
      </c>
      <c r="AA8553" t="s">
        <v>20680</v>
      </c>
    </row>
    <row r="8554" spans="1:27" x14ac:dyDescent="0.3">
      <c r="A8554">
        <v>15292</v>
      </c>
      <c r="B8554" t="s">
        <v>17212</v>
      </c>
      <c r="C8554">
        <v>1</v>
      </c>
      <c r="D8554" t="s">
        <v>16181</v>
      </c>
      <c r="E8554" t="s">
        <v>17213</v>
      </c>
      <c r="F8554" t="s">
        <v>144</v>
      </c>
      <c r="G8554" t="s">
        <v>16525</v>
      </c>
      <c r="H8554">
        <v>75.832840540000007</v>
      </c>
      <c r="I8554">
        <v>30.905561760000001</v>
      </c>
      <c r="J8554" t="s">
        <v>17214</v>
      </c>
      <c r="K8554" t="s">
        <v>26</v>
      </c>
      <c r="L8554" t="s">
        <v>27</v>
      </c>
      <c r="M8554" t="s">
        <v>27</v>
      </c>
      <c r="N8554" t="s">
        <v>27</v>
      </c>
      <c r="O8554" t="s">
        <v>27</v>
      </c>
      <c r="P8554">
        <v>3</v>
      </c>
      <c r="Q8554">
        <v>217</v>
      </c>
      <c r="R8554">
        <v>1400</v>
      </c>
      <c r="S8554">
        <v>4.2</v>
      </c>
      <c r="T8554" s="1">
        <v>41185</v>
      </c>
      <c r="U8554" t="s">
        <v>28</v>
      </c>
      <c r="V8554" t="s">
        <v>20709</v>
      </c>
      <c r="W8554" t="s">
        <v>20710</v>
      </c>
      <c r="X8554" t="s">
        <v>20665</v>
      </c>
      <c r="Y8554" t="s">
        <v>20678</v>
      </c>
      <c r="Z8554">
        <v>10</v>
      </c>
      <c r="AA8554" t="s">
        <v>20680</v>
      </c>
    </row>
    <row r="8555" spans="1:27" x14ac:dyDescent="0.3">
      <c r="A8555">
        <v>1600298</v>
      </c>
      <c r="B8555" t="s">
        <v>17271</v>
      </c>
      <c r="C8555">
        <v>1</v>
      </c>
      <c r="D8555" t="s">
        <v>15811</v>
      </c>
      <c r="E8555" t="s">
        <v>17272</v>
      </c>
      <c r="F8555" t="s">
        <v>16772</v>
      </c>
      <c r="G8555" t="s">
        <v>16773</v>
      </c>
      <c r="H8555">
        <v>0</v>
      </c>
      <c r="I8555">
        <v>0</v>
      </c>
      <c r="J8555" t="s">
        <v>25</v>
      </c>
      <c r="K8555" t="s">
        <v>26</v>
      </c>
      <c r="L8555" t="s">
        <v>27</v>
      </c>
      <c r="M8555" t="s">
        <v>27</v>
      </c>
      <c r="N8555" t="s">
        <v>27</v>
      </c>
      <c r="O8555" t="s">
        <v>27</v>
      </c>
      <c r="P8555">
        <v>4</v>
      </c>
      <c r="Q8555">
        <v>33</v>
      </c>
      <c r="R8555">
        <v>1000</v>
      </c>
      <c r="S8555">
        <v>3.3</v>
      </c>
      <c r="T8555" s="1">
        <v>41791</v>
      </c>
      <c r="U8555" t="s">
        <v>28</v>
      </c>
      <c r="V8555" t="s">
        <v>20707</v>
      </c>
      <c r="W8555" t="s">
        <v>20710</v>
      </c>
      <c r="X8555" t="s">
        <v>20664</v>
      </c>
      <c r="Y8555" t="s">
        <v>20671</v>
      </c>
      <c r="Z8555">
        <v>6</v>
      </c>
      <c r="AA8555" t="s">
        <v>20672</v>
      </c>
    </row>
    <row r="8556" spans="1:27" x14ac:dyDescent="0.3">
      <c r="A8556">
        <v>3900055</v>
      </c>
      <c r="B8556" t="s">
        <v>17273</v>
      </c>
      <c r="C8556">
        <v>1</v>
      </c>
      <c r="D8556" t="s">
        <v>15833</v>
      </c>
      <c r="E8556" t="s">
        <v>17274</v>
      </c>
      <c r="F8556" t="s">
        <v>17275</v>
      </c>
      <c r="G8556" t="s">
        <v>17276</v>
      </c>
      <c r="H8556">
        <v>0</v>
      </c>
      <c r="I8556">
        <v>0</v>
      </c>
      <c r="J8556" t="s">
        <v>17277</v>
      </c>
      <c r="K8556" t="s">
        <v>26</v>
      </c>
      <c r="L8556" t="s">
        <v>27</v>
      </c>
      <c r="M8556" t="s">
        <v>27</v>
      </c>
      <c r="N8556" t="s">
        <v>27</v>
      </c>
      <c r="O8556" t="s">
        <v>27</v>
      </c>
      <c r="P8556">
        <v>4</v>
      </c>
      <c r="Q8556">
        <v>83</v>
      </c>
      <c r="R8556">
        <v>1000</v>
      </c>
      <c r="S8556">
        <v>3.5</v>
      </c>
      <c r="T8556" s="1">
        <v>40190</v>
      </c>
      <c r="U8556" t="s">
        <v>28</v>
      </c>
      <c r="V8556" t="s">
        <v>20707</v>
      </c>
      <c r="W8556" t="s">
        <v>20710</v>
      </c>
      <c r="X8556" t="s">
        <v>20667</v>
      </c>
      <c r="Y8556" t="s">
        <v>20674</v>
      </c>
      <c r="Z8556">
        <v>1</v>
      </c>
      <c r="AA8556" t="s">
        <v>20677</v>
      </c>
    </row>
    <row r="8557" spans="1:27" x14ac:dyDescent="0.3">
      <c r="A8557">
        <v>16541849</v>
      </c>
      <c r="B8557" t="s">
        <v>15338</v>
      </c>
      <c r="C8557">
        <v>1</v>
      </c>
      <c r="D8557" t="s">
        <v>15805</v>
      </c>
      <c r="E8557" t="s">
        <v>17278</v>
      </c>
      <c r="F8557" t="s">
        <v>15944</v>
      </c>
      <c r="G8557" t="s">
        <v>15945</v>
      </c>
      <c r="H8557">
        <v>0</v>
      </c>
      <c r="I8557">
        <v>0</v>
      </c>
      <c r="J8557" t="s">
        <v>15831</v>
      </c>
      <c r="K8557" t="s">
        <v>26</v>
      </c>
      <c r="L8557" t="s">
        <v>27</v>
      </c>
      <c r="M8557" t="s">
        <v>27</v>
      </c>
      <c r="N8557" t="s">
        <v>27</v>
      </c>
      <c r="O8557" t="s">
        <v>27</v>
      </c>
      <c r="P8557">
        <v>4</v>
      </c>
      <c r="Q8557">
        <v>323</v>
      </c>
      <c r="R8557">
        <v>1100</v>
      </c>
      <c r="S8557">
        <v>4.4000000000000004</v>
      </c>
      <c r="T8557" s="1">
        <v>40236</v>
      </c>
      <c r="U8557" t="s">
        <v>28</v>
      </c>
      <c r="V8557" t="s">
        <v>20709</v>
      </c>
      <c r="W8557" t="s">
        <v>20710</v>
      </c>
      <c r="X8557" t="s">
        <v>20667</v>
      </c>
      <c r="Y8557" t="s">
        <v>20674</v>
      </c>
      <c r="Z8557">
        <v>2</v>
      </c>
      <c r="AA8557" t="s">
        <v>20676</v>
      </c>
    </row>
    <row r="8558" spans="1:27" x14ac:dyDescent="0.3">
      <c r="A8558">
        <v>18369321</v>
      </c>
      <c r="B8558" t="s">
        <v>17279</v>
      </c>
      <c r="C8558">
        <v>1</v>
      </c>
      <c r="D8558" t="s">
        <v>15975</v>
      </c>
      <c r="E8558" t="s">
        <v>17280</v>
      </c>
      <c r="F8558" t="s">
        <v>16399</v>
      </c>
      <c r="G8558" t="s">
        <v>16400</v>
      </c>
      <c r="H8558">
        <v>0</v>
      </c>
      <c r="I8558">
        <v>0</v>
      </c>
      <c r="J8558" t="s">
        <v>479</v>
      </c>
      <c r="K8558" t="s">
        <v>26</v>
      </c>
      <c r="L8558" t="s">
        <v>27</v>
      </c>
      <c r="M8558" t="s">
        <v>27</v>
      </c>
      <c r="N8558" t="s">
        <v>27</v>
      </c>
      <c r="O8558" t="s">
        <v>27</v>
      </c>
      <c r="P8558">
        <v>4</v>
      </c>
      <c r="Q8558">
        <v>32</v>
      </c>
      <c r="R8558">
        <v>1500</v>
      </c>
      <c r="S8558">
        <v>3.5</v>
      </c>
      <c r="T8558" s="1">
        <v>41456</v>
      </c>
      <c r="U8558" t="s">
        <v>28</v>
      </c>
      <c r="V8558" t="s">
        <v>20707</v>
      </c>
      <c r="W8558" t="s">
        <v>20710</v>
      </c>
      <c r="X8558" t="s">
        <v>20658</v>
      </c>
      <c r="Y8558" t="s">
        <v>20659</v>
      </c>
      <c r="Z8558">
        <v>7</v>
      </c>
      <c r="AA8558" t="s">
        <v>20670</v>
      </c>
    </row>
    <row r="8559" spans="1:27" x14ac:dyDescent="0.3">
      <c r="A8559">
        <v>3400350</v>
      </c>
      <c r="B8559" t="s">
        <v>17281</v>
      </c>
      <c r="C8559">
        <v>1</v>
      </c>
      <c r="D8559" t="s">
        <v>16008</v>
      </c>
      <c r="E8559" t="s">
        <v>17282</v>
      </c>
      <c r="F8559" t="s">
        <v>16452</v>
      </c>
      <c r="G8559" t="s">
        <v>16453</v>
      </c>
      <c r="H8559">
        <v>0</v>
      </c>
      <c r="I8559">
        <v>0</v>
      </c>
      <c r="J8559" t="s">
        <v>602</v>
      </c>
      <c r="K8559" t="s">
        <v>26</v>
      </c>
      <c r="L8559" t="s">
        <v>27</v>
      </c>
      <c r="M8559" t="s">
        <v>27</v>
      </c>
      <c r="N8559" t="s">
        <v>27</v>
      </c>
      <c r="O8559" t="s">
        <v>27</v>
      </c>
      <c r="P8559">
        <v>4</v>
      </c>
      <c r="Q8559">
        <v>57</v>
      </c>
      <c r="R8559">
        <v>1500</v>
      </c>
      <c r="S8559">
        <v>3.8</v>
      </c>
      <c r="T8559" s="1">
        <v>43271</v>
      </c>
      <c r="U8559" t="s">
        <v>28</v>
      </c>
      <c r="V8559" t="s">
        <v>20705</v>
      </c>
      <c r="W8559" t="s">
        <v>20710</v>
      </c>
      <c r="X8559" t="s">
        <v>20662</v>
      </c>
      <c r="Y8559" t="s">
        <v>20671</v>
      </c>
      <c r="Z8559">
        <v>6</v>
      </c>
      <c r="AA8559" t="s">
        <v>20672</v>
      </c>
    </row>
    <row r="8560" spans="1:27" x14ac:dyDescent="0.3">
      <c r="A8560">
        <v>3200021</v>
      </c>
      <c r="B8560" t="s">
        <v>17283</v>
      </c>
      <c r="C8560">
        <v>1</v>
      </c>
      <c r="D8560" t="s">
        <v>15882</v>
      </c>
      <c r="E8560" t="s">
        <v>17284</v>
      </c>
      <c r="F8560" t="s">
        <v>15884</v>
      </c>
      <c r="G8560" t="s">
        <v>15885</v>
      </c>
      <c r="H8560">
        <v>0</v>
      </c>
      <c r="I8560">
        <v>0</v>
      </c>
      <c r="J8560" t="s">
        <v>17285</v>
      </c>
      <c r="K8560" t="s">
        <v>26</v>
      </c>
      <c r="L8560" t="s">
        <v>27</v>
      </c>
      <c r="M8560" t="s">
        <v>27</v>
      </c>
      <c r="N8560" t="s">
        <v>27</v>
      </c>
      <c r="O8560" t="s">
        <v>27</v>
      </c>
      <c r="P8560">
        <v>4</v>
      </c>
      <c r="Q8560">
        <v>276</v>
      </c>
      <c r="R8560">
        <v>1500</v>
      </c>
      <c r="S8560">
        <v>4.4000000000000004</v>
      </c>
      <c r="T8560" s="1">
        <v>42549</v>
      </c>
      <c r="U8560" t="s">
        <v>28</v>
      </c>
      <c r="V8560" t="s">
        <v>20709</v>
      </c>
      <c r="W8560" t="s">
        <v>20710</v>
      </c>
      <c r="X8560" t="s">
        <v>20661</v>
      </c>
      <c r="Y8560" t="s">
        <v>20671</v>
      </c>
      <c r="Z8560">
        <v>6</v>
      </c>
      <c r="AA8560" t="s">
        <v>20672</v>
      </c>
    </row>
    <row r="8561" spans="1:27" x14ac:dyDescent="0.3">
      <c r="A8561">
        <v>3600436</v>
      </c>
      <c r="B8561" t="s">
        <v>17286</v>
      </c>
      <c r="C8561">
        <v>1</v>
      </c>
      <c r="D8561" t="s">
        <v>15969</v>
      </c>
      <c r="E8561" t="s">
        <v>17287</v>
      </c>
      <c r="F8561" t="s">
        <v>1850</v>
      </c>
      <c r="G8561" t="s">
        <v>16086</v>
      </c>
      <c r="H8561">
        <v>0</v>
      </c>
      <c r="I8561">
        <v>0</v>
      </c>
      <c r="J8561" t="s">
        <v>2266</v>
      </c>
      <c r="K8561" t="s">
        <v>26</v>
      </c>
      <c r="L8561" t="s">
        <v>27</v>
      </c>
      <c r="M8561" t="s">
        <v>27</v>
      </c>
      <c r="N8561" t="s">
        <v>27</v>
      </c>
      <c r="O8561" t="s">
        <v>27</v>
      </c>
      <c r="P8561">
        <v>4</v>
      </c>
      <c r="Q8561">
        <v>11</v>
      </c>
      <c r="R8561">
        <v>1500</v>
      </c>
      <c r="S8561">
        <v>3.3</v>
      </c>
      <c r="T8561" s="1">
        <v>43410</v>
      </c>
      <c r="U8561" t="s">
        <v>28</v>
      </c>
      <c r="V8561" t="s">
        <v>20707</v>
      </c>
      <c r="W8561" t="s">
        <v>20710</v>
      </c>
      <c r="X8561" t="s">
        <v>20662</v>
      </c>
      <c r="Y8561" t="s">
        <v>20678</v>
      </c>
      <c r="Z8561">
        <v>11</v>
      </c>
      <c r="AA8561" t="s">
        <v>20679</v>
      </c>
    </row>
    <row r="8562" spans="1:27" x14ac:dyDescent="0.3">
      <c r="A8562">
        <v>2800856</v>
      </c>
      <c r="B8562" t="s">
        <v>3623</v>
      </c>
      <c r="C8562">
        <v>1</v>
      </c>
      <c r="D8562" t="s">
        <v>15898</v>
      </c>
      <c r="E8562" t="s">
        <v>17288</v>
      </c>
      <c r="F8562" t="s">
        <v>17289</v>
      </c>
      <c r="G8562" t="s">
        <v>17290</v>
      </c>
      <c r="H8562">
        <v>0</v>
      </c>
      <c r="I8562">
        <v>0</v>
      </c>
      <c r="J8562" t="s">
        <v>13593</v>
      </c>
      <c r="K8562" t="s">
        <v>26</v>
      </c>
      <c r="L8562" t="s">
        <v>27</v>
      </c>
      <c r="M8562" t="s">
        <v>27</v>
      </c>
      <c r="N8562" t="s">
        <v>27</v>
      </c>
      <c r="O8562" t="s">
        <v>27</v>
      </c>
      <c r="P8562">
        <v>4</v>
      </c>
      <c r="Q8562">
        <v>345</v>
      </c>
      <c r="R8562">
        <v>1600</v>
      </c>
      <c r="S8562">
        <v>4.9000000000000004</v>
      </c>
      <c r="T8562" s="1">
        <v>40763</v>
      </c>
      <c r="U8562" t="s">
        <v>28</v>
      </c>
      <c r="V8562" t="s">
        <v>20709</v>
      </c>
      <c r="W8562" t="s">
        <v>20710</v>
      </c>
      <c r="X8562" t="s">
        <v>20663</v>
      </c>
      <c r="Y8562" t="s">
        <v>20659</v>
      </c>
      <c r="Z8562">
        <v>8</v>
      </c>
      <c r="AA8562" t="s">
        <v>20666</v>
      </c>
    </row>
    <row r="8563" spans="1:27" x14ac:dyDescent="0.3">
      <c r="A8563">
        <v>3100441</v>
      </c>
      <c r="B8563" t="s">
        <v>3623</v>
      </c>
      <c r="C8563">
        <v>1</v>
      </c>
      <c r="D8563" t="s">
        <v>15950</v>
      </c>
      <c r="E8563" t="s">
        <v>17291</v>
      </c>
      <c r="F8563" t="s">
        <v>17292</v>
      </c>
      <c r="G8563" t="s">
        <v>17293</v>
      </c>
      <c r="H8563">
        <v>0</v>
      </c>
      <c r="I8563">
        <v>0</v>
      </c>
      <c r="J8563" t="s">
        <v>479</v>
      </c>
      <c r="K8563" t="s">
        <v>26</v>
      </c>
      <c r="L8563" t="s">
        <v>27</v>
      </c>
      <c r="M8563" t="s">
        <v>27</v>
      </c>
      <c r="N8563" t="s">
        <v>27</v>
      </c>
      <c r="O8563" t="s">
        <v>27</v>
      </c>
      <c r="P8563">
        <v>4</v>
      </c>
      <c r="Q8563">
        <v>193</v>
      </c>
      <c r="R8563">
        <v>1600</v>
      </c>
      <c r="S8563">
        <v>3.7</v>
      </c>
      <c r="T8563" s="1">
        <v>40630</v>
      </c>
      <c r="U8563" t="s">
        <v>28</v>
      </c>
      <c r="V8563" t="s">
        <v>20705</v>
      </c>
      <c r="W8563" t="s">
        <v>20710</v>
      </c>
      <c r="X8563" t="s">
        <v>20663</v>
      </c>
      <c r="Y8563" t="s">
        <v>20674</v>
      </c>
      <c r="Z8563">
        <v>3</v>
      </c>
      <c r="AA8563" t="s">
        <v>20675</v>
      </c>
    </row>
    <row r="8564" spans="1:27" x14ac:dyDescent="0.3">
      <c r="A8564">
        <v>2100861</v>
      </c>
      <c r="B8564" t="s">
        <v>17294</v>
      </c>
      <c r="C8564">
        <v>1</v>
      </c>
      <c r="D8564" t="s">
        <v>15870</v>
      </c>
      <c r="E8564" t="s">
        <v>17295</v>
      </c>
      <c r="F8564" t="s">
        <v>16856</v>
      </c>
      <c r="G8564" t="s">
        <v>16857</v>
      </c>
      <c r="H8564">
        <v>0</v>
      </c>
      <c r="I8564">
        <v>0</v>
      </c>
      <c r="J8564" t="s">
        <v>2125</v>
      </c>
      <c r="K8564" t="s">
        <v>26</v>
      </c>
      <c r="L8564" t="s">
        <v>27</v>
      </c>
      <c r="M8564" t="s">
        <v>27</v>
      </c>
      <c r="N8564" t="s">
        <v>27</v>
      </c>
      <c r="O8564" t="s">
        <v>27</v>
      </c>
      <c r="P8564">
        <v>4</v>
      </c>
      <c r="Q8564">
        <v>222</v>
      </c>
      <c r="R8564">
        <v>1650</v>
      </c>
      <c r="S8564">
        <v>4.4000000000000004</v>
      </c>
      <c r="T8564" s="1">
        <v>41254</v>
      </c>
      <c r="U8564" t="s">
        <v>28</v>
      </c>
      <c r="V8564" t="s">
        <v>20709</v>
      </c>
      <c r="W8564" t="s">
        <v>20710</v>
      </c>
      <c r="X8564" t="s">
        <v>20665</v>
      </c>
      <c r="Y8564" t="s">
        <v>20678</v>
      </c>
      <c r="Z8564">
        <v>12</v>
      </c>
      <c r="AA8564" t="s">
        <v>6631</v>
      </c>
    </row>
    <row r="8565" spans="1:27" x14ac:dyDescent="0.3">
      <c r="A8565">
        <v>3400325</v>
      </c>
      <c r="B8565" t="s">
        <v>17296</v>
      </c>
      <c r="C8565">
        <v>1</v>
      </c>
      <c r="D8565" t="s">
        <v>16008</v>
      </c>
      <c r="E8565" t="s">
        <v>17297</v>
      </c>
      <c r="F8565" t="s">
        <v>17298</v>
      </c>
      <c r="G8565" t="s">
        <v>17299</v>
      </c>
      <c r="H8565">
        <v>0</v>
      </c>
      <c r="I8565">
        <v>0</v>
      </c>
      <c r="J8565" t="s">
        <v>3045</v>
      </c>
      <c r="K8565" t="s">
        <v>26</v>
      </c>
      <c r="L8565" t="s">
        <v>27</v>
      </c>
      <c r="M8565" t="s">
        <v>27</v>
      </c>
      <c r="N8565" t="s">
        <v>27</v>
      </c>
      <c r="O8565" t="s">
        <v>27</v>
      </c>
      <c r="P8565">
        <v>4</v>
      </c>
      <c r="Q8565">
        <v>45</v>
      </c>
      <c r="R8565">
        <v>2000</v>
      </c>
      <c r="S8565">
        <v>4</v>
      </c>
      <c r="T8565" s="1">
        <v>43367</v>
      </c>
      <c r="U8565" t="s">
        <v>28</v>
      </c>
      <c r="V8565" t="s">
        <v>20705</v>
      </c>
      <c r="W8565" t="s">
        <v>20710</v>
      </c>
      <c r="X8565" t="s">
        <v>20662</v>
      </c>
      <c r="Y8565" t="s">
        <v>20659</v>
      </c>
      <c r="Z8565">
        <v>9</v>
      </c>
      <c r="AA8565" t="s">
        <v>20660</v>
      </c>
    </row>
    <row r="8566" spans="1:27" x14ac:dyDescent="0.3">
      <c r="A8566">
        <v>18022206</v>
      </c>
      <c r="B8566" t="s">
        <v>17300</v>
      </c>
      <c r="C8566">
        <v>1</v>
      </c>
      <c r="D8566" t="s">
        <v>15805</v>
      </c>
      <c r="E8566" t="s">
        <v>17301</v>
      </c>
      <c r="F8566" t="s">
        <v>17302</v>
      </c>
      <c r="G8566" t="s">
        <v>17303</v>
      </c>
      <c r="H8566">
        <v>0</v>
      </c>
      <c r="I8566">
        <v>0</v>
      </c>
      <c r="J8566" t="s">
        <v>16731</v>
      </c>
      <c r="K8566" t="s">
        <v>26</v>
      </c>
      <c r="L8566" t="s">
        <v>27</v>
      </c>
      <c r="M8566" t="s">
        <v>27</v>
      </c>
      <c r="N8566" t="s">
        <v>27</v>
      </c>
      <c r="O8566" t="s">
        <v>27</v>
      </c>
      <c r="P8566">
        <v>4</v>
      </c>
      <c r="Q8566">
        <v>367</v>
      </c>
      <c r="R8566">
        <v>2000</v>
      </c>
      <c r="S8566">
        <v>4.2</v>
      </c>
      <c r="T8566" s="1">
        <v>40873</v>
      </c>
      <c r="U8566" t="s">
        <v>28</v>
      </c>
      <c r="V8566" t="s">
        <v>20709</v>
      </c>
      <c r="W8566" t="s">
        <v>20710</v>
      </c>
      <c r="X8566" t="s">
        <v>20663</v>
      </c>
      <c r="Y8566" t="s">
        <v>20678</v>
      </c>
      <c r="Z8566">
        <v>11</v>
      </c>
      <c r="AA8566" t="s">
        <v>20679</v>
      </c>
    </row>
    <row r="8567" spans="1:27" x14ac:dyDescent="0.3">
      <c r="A8567">
        <v>2900550</v>
      </c>
      <c r="B8567" t="s">
        <v>3806</v>
      </c>
      <c r="C8567">
        <v>1</v>
      </c>
      <c r="D8567" t="s">
        <v>16021</v>
      </c>
      <c r="E8567" t="s">
        <v>17304</v>
      </c>
      <c r="F8567" t="s">
        <v>16697</v>
      </c>
      <c r="G8567" t="s">
        <v>16698</v>
      </c>
      <c r="H8567">
        <v>0</v>
      </c>
      <c r="I8567">
        <v>0</v>
      </c>
      <c r="J8567" t="s">
        <v>548</v>
      </c>
      <c r="K8567" t="s">
        <v>26</v>
      </c>
      <c r="L8567" t="s">
        <v>27</v>
      </c>
      <c r="M8567" t="s">
        <v>27</v>
      </c>
      <c r="N8567" t="s">
        <v>27</v>
      </c>
      <c r="O8567" t="s">
        <v>27</v>
      </c>
      <c r="P8567">
        <v>2</v>
      </c>
      <c r="Q8567">
        <v>145</v>
      </c>
      <c r="R8567">
        <v>500</v>
      </c>
      <c r="S8567">
        <v>4</v>
      </c>
      <c r="T8567" s="1">
        <v>41538</v>
      </c>
      <c r="U8567" t="s">
        <v>28</v>
      </c>
      <c r="V8567" t="s">
        <v>20705</v>
      </c>
      <c r="W8567" t="s">
        <v>20710</v>
      </c>
      <c r="X8567" t="s">
        <v>20658</v>
      </c>
      <c r="Y8567" t="s">
        <v>20659</v>
      </c>
      <c r="Z8567">
        <v>9</v>
      </c>
      <c r="AA8567" t="s">
        <v>20660</v>
      </c>
    </row>
    <row r="8568" spans="1:27" x14ac:dyDescent="0.3">
      <c r="A8568">
        <v>3500488</v>
      </c>
      <c r="B8568" t="s">
        <v>17305</v>
      </c>
      <c r="C8568">
        <v>1</v>
      </c>
      <c r="D8568" t="s">
        <v>15800</v>
      </c>
      <c r="E8568" t="s">
        <v>17306</v>
      </c>
      <c r="F8568" t="s">
        <v>9200</v>
      </c>
      <c r="G8568" t="s">
        <v>17307</v>
      </c>
      <c r="H8568">
        <v>0</v>
      </c>
      <c r="I8568">
        <v>0</v>
      </c>
      <c r="J8568" t="s">
        <v>499</v>
      </c>
      <c r="K8568" t="s">
        <v>26</v>
      </c>
      <c r="L8568" t="s">
        <v>27</v>
      </c>
      <c r="M8568" t="s">
        <v>27</v>
      </c>
      <c r="N8568" t="s">
        <v>27</v>
      </c>
      <c r="O8568" t="s">
        <v>27</v>
      </c>
      <c r="P8568">
        <v>2</v>
      </c>
      <c r="Q8568">
        <v>39</v>
      </c>
      <c r="R8568">
        <v>400</v>
      </c>
      <c r="S8568">
        <v>3.9</v>
      </c>
      <c r="T8568" s="1">
        <v>41522</v>
      </c>
      <c r="U8568" t="s">
        <v>28</v>
      </c>
      <c r="V8568" t="s">
        <v>20705</v>
      </c>
      <c r="W8568" t="s">
        <v>20710</v>
      </c>
      <c r="X8568" t="s">
        <v>20658</v>
      </c>
      <c r="Y8568" t="s">
        <v>20659</v>
      </c>
      <c r="Z8568">
        <v>9</v>
      </c>
      <c r="AA8568" t="s">
        <v>20660</v>
      </c>
    </row>
    <row r="8569" spans="1:27" x14ac:dyDescent="0.3">
      <c r="A8569">
        <v>2100921</v>
      </c>
      <c r="B8569" t="s">
        <v>17308</v>
      </c>
      <c r="C8569">
        <v>1</v>
      </c>
      <c r="D8569" t="s">
        <v>15870</v>
      </c>
      <c r="E8569" t="s">
        <v>17309</v>
      </c>
      <c r="F8569" t="s">
        <v>16856</v>
      </c>
      <c r="G8569" t="s">
        <v>16857</v>
      </c>
      <c r="H8569">
        <v>0</v>
      </c>
      <c r="I8569">
        <v>0</v>
      </c>
      <c r="J8569" t="s">
        <v>2276</v>
      </c>
      <c r="K8569" t="s">
        <v>26</v>
      </c>
      <c r="L8569" t="s">
        <v>27</v>
      </c>
      <c r="M8569" t="s">
        <v>27</v>
      </c>
      <c r="N8569" t="s">
        <v>27</v>
      </c>
      <c r="O8569" t="s">
        <v>27</v>
      </c>
      <c r="P8569">
        <v>3</v>
      </c>
      <c r="Q8569">
        <v>110</v>
      </c>
      <c r="R8569">
        <v>1400</v>
      </c>
      <c r="S8569">
        <v>4.2</v>
      </c>
      <c r="T8569" s="1">
        <v>43362</v>
      </c>
      <c r="U8569" t="s">
        <v>28</v>
      </c>
      <c r="V8569" t="s">
        <v>20709</v>
      </c>
      <c r="W8569" t="s">
        <v>20710</v>
      </c>
      <c r="X8569" t="s">
        <v>20662</v>
      </c>
      <c r="Y8569" t="s">
        <v>20659</v>
      </c>
      <c r="Z8569">
        <v>9</v>
      </c>
      <c r="AA8569" t="s">
        <v>20660</v>
      </c>
    </row>
    <row r="8570" spans="1:27" x14ac:dyDescent="0.3">
      <c r="A8570">
        <v>18400368</v>
      </c>
      <c r="B8570" t="s">
        <v>3585</v>
      </c>
      <c r="C8570">
        <v>1</v>
      </c>
      <c r="D8570" t="s">
        <v>16181</v>
      </c>
      <c r="E8570" t="s">
        <v>17310</v>
      </c>
      <c r="F8570" t="s">
        <v>16636</v>
      </c>
      <c r="G8570" t="s">
        <v>16637</v>
      </c>
      <c r="H8570">
        <v>0</v>
      </c>
      <c r="I8570">
        <v>0</v>
      </c>
      <c r="J8570" t="s">
        <v>476</v>
      </c>
      <c r="K8570" t="s">
        <v>26</v>
      </c>
      <c r="L8570" t="s">
        <v>27</v>
      </c>
      <c r="M8570" t="s">
        <v>27</v>
      </c>
      <c r="N8570" t="s">
        <v>27</v>
      </c>
      <c r="O8570" t="s">
        <v>27</v>
      </c>
      <c r="P8570">
        <v>3</v>
      </c>
      <c r="Q8570">
        <v>41</v>
      </c>
      <c r="R8570">
        <v>1300</v>
      </c>
      <c r="S8570">
        <v>3.9</v>
      </c>
      <c r="T8570" s="1">
        <v>42989</v>
      </c>
      <c r="U8570" t="s">
        <v>28</v>
      </c>
      <c r="V8570" t="s">
        <v>20705</v>
      </c>
      <c r="W8570" t="s">
        <v>20710</v>
      </c>
      <c r="X8570" t="s">
        <v>20668</v>
      </c>
      <c r="Y8570" t="s">
        <v>20659</v>
      </c>
      <c r="Z8570">
        <v>9</v>
      </c>
      <c r="AA8570" t="s">
        <v>20660</v>
      </c>
    </row>
    <row r="8571" spans="1:27" x14ac:dyDescent="0.3">
      <c r="A8571">
        <v>3100302</v>
      </c>
      <c r="B8571" t="s">
        <v>17311</v>
      </c>
      <c r="C8571">
        <v>1</v>
      </c>
      <c r="D8571" t="s">
        <v>15950</v>
      </c>
      <c r="E8571" t="s">
        <v>17312</v>
      </c>
      <c r="F8571" t="s">
        <v>17313</v>
      </c>
      <c r="G8571" t="s">
        <v>17314</v>
      </c>
      <c r="H8571">
        <v>0</v>
      </c>
      <c r="I8571">
        <v>0</v>
      </c>
      <c r="J8571" t="s">
        <v>16731</v>
      </c>
      <c r="K8571" t="s">
        <v>26</v>
      </c>
      <c r="L8571" t="s">
        <v>27</v>
      </c>
      <c r="M8571" t="s">
        <v>27</v>
      </c>
      <c r="N8571" t="s">
        <v>27</v>
      </c>
      <c r="O8571" t="s">
        <v>27</v>
      </c>
      <c r="P8571">
        <v>3</v>
      </c>
      <c r="Q8571">
        <v>245</v>
      </c>
      <c r="R8571">
        <v>800</v>
      </c>
      <c r="S8571">
        <v>4.0999999999999996</v>
      </c>
      <c r="T8571" s="1">
        <v>41900</v>
      </c>
      <c r="U8571" t="s">
        <v>28</v>
      </c>
      <c r="V8571" t="s">
        <v>20709</v>
      </c>
      <c r="W8571" t="s">
        <v>20710</v>
      </c>
      <c r="X8571" t="s">
        <v>20664</v>
      </c>
      <c r="Y8571" t="s">
        <v>20659</v>
      </c>
      <c r="Z8571">
        <v>9</v>
      </c>
      <c r="AA8571" t="s">
        <v>20660</v>
      </c>
    </row>
    <row r="8572" spans="1:27" x14ac:dyDescent="0.3">
      <c r="A8572">
        <v>1600307</v>
      </c>
      <c r="B8572" t="s">
        <v>17315</v>
      </c>
      <c r="C8572">
        <v>1</v>
      </c>
      <c r="D8572" t="s">
        <v>15811</v>
      </c>
      <c r="E8572" t="s">
        <v>17316</v>
      </c>
      <c r="F8572" t="s">
        <v>16089</v>
      </c>
      <c r="G8572" t="s">
        <v>16090</v>
      </c>
      <c r="H8572">
        <v>0</v>
      </c>
      <c r="I8572">
        <v>0</v>
      </c>
      <c r="J8572" t="s">
        <v>25</v>
      </c>
      <c r="K8572" t="s">
        <v>26</v>
      </c>
      <c r="L8572" t="s">
        <v>27</v>
      </c>
      <c r="M8572" t="s">
        <v>27</v>
      </c>
      <c r="N8572" t="s">
        <v>27</v>
      </c>
      <c r="O8572" t="s">
        <v>27</v>
      </c>
      <c r="P8572">
        <v>3</v>
      </c>
      <c r="Q8572">
        <v>24</v>
      </c>
      <c r="R8572">
        <v>800</v>
      </c>
      <c r="S8572">
        <v>3.4</v>
      </c>
      <c r="T8572" s="1">
        <v>42249</v>
      </c>
      <c r="U8572" t="s">
        <v>28</v>
      </c>
      <c r="V8572" t="s">
        <v>20707</v>
      </c>
      <c r="W8572" t="s">
        <v>20710</v>
      </c>
      <c r="X8572" t="s">
        <v>20669</v>
      </c>
      <c r="Y8572" t="s">
        <v>20659</v>
      </c>
      <c r="Z8572">
        <v>9</v>
      </c>
      <c r="AA8572" t="s">
        <v>20660</v>
      </c>
    </row>
    <row r="8573" spans="1:27" x14ac:dyDescent="0.3">
      <c r="A8573">
        <v>3400341</v>
      </c>
      <c r="B8573" t="s">
        <v>17317</v>
      </c>
      <c r="C8573">
        <v>1</v>
      </c>
      <c r="D8573" t="s">
        <v>16008</v>
      </c>
      <c r="E8573" t="s">
        <v>17318</v>
      </c>
      <c r="F8573" t="s">
        <v>16799</v>
      </c>
      <c r="G8573" t="s">
        <v>16800</v>
      </c>
      <c r="H8573">
        <v>0</v>
      </c>
      <c r="I8573">
        <v>0</v>
      </c>
      <c r="J8573" t="s">
        <v>476</v>
      </c>
      <c r="K8573" t="s">
        <v>26</v>
      </c>
      <c r="L8573" t="s">
        <v>27</v>
      </c>
      <c r="M8573" t="s">
        <v>27</v>
      </c>
      <c r="N8573" t="s">
        <v>27</v>
      </c>
      <c r="O8573" t="s">
        <v>27</v>
      </c>
      <c r="P8573">
        <v>2</v>
      </c>
      <c r="Q8573">
        <v>71</v>
      </c>
      <c r="R8573">
        <v>700</v>
      </c>
      <c r="S8573">
        <v>3.5</v>
      </c>
      <c r="T8573" s="1">
        <v>42586</v>
      </c>
      <c r="U8573" t="s">
        <v>28</v>
      </c>
      <c r="V8573" t="s">
        <v>20707</v>
      </c>
      <c r="W8573" t="s">
        <v>20710</v>
      </c>
      <c r="X8573" t="s">
        <v>20661</v>
      </c>
      <c r="Y8573" t="s">
        <v>20659</v>
      </c>
      <c r="Z8573">
        <v>8</v>
      </c>
      <c r="AA8573" t="s">
        <v>20666</v>
      </c>
    </row>
    <row r="8574" spans="1:27" x14ac:dyDescent="0.3">
      <c r="A8574">
        <v>17960073</v>
      </c>
      <c r="B8574" t="s">
        <v>17319</v>
      </c>
      <c r="C8574">
        <v>1</v>
      </c>
      <c r="D8574" t="s">
        <v>15816</v>
      </c>
      <c r="E8574" t="s">
        <v>17320</v>
      </c>
      <c r="F8574" t="s">
        <v>144</v>
      </c>
      <c r="G8574" t="s">
        <v>15818</v>
      </c>
      <c r="H8574">
        <v>0</v>
      </c>
      <c r="I8574">
        <v>0</v>
      </c>
      <c r="J8574" t="s">
        <v>918</v>
      </c>
      <c r="K8574" t="s">
        <v>26</v>
      </c>
      <c r="L8574" t="s">
        <v>27</v>
      </c>
      <c r="M8574" t="s">
        <v>27</v>
      </c>
      <c r="N8574" t="s">
        <v>27</v>
      </c>
      <c r="O8574" t="s">
        <v>27</v>
      </c>
      <c r="P8574">
        <v>3</v>
      </c>
      <c r="Q8574">
        <v>18</v>
      </c>
      <c r="R8574">
        <v>600</v>
      </c>
      <c r="S8574">
        <v>3.4</v>
      </c>
      <c r="T8574" s="1">
        <v>42963</v>
      </c>
      <c r="U8574" t="s">
        <v>28</v>
      </c>
      <c r="V8574" t="s">
        <v>20707</v>
      </c>
      <c r="W8574" t="s">
        <v>20710</v>
      </c>
      <c r="X8574" t="s">
        <v>20668</v>
      </c>
      <c r="Y8574" t="s">
        <v>20659</v>
      </c>
      <c r="Z8574">
        <v>8</v>
      </c>
      <c r="AA8574" t="s">
        <v>20666</v>
      </c>
    </row>
    <row r="8575" spans="1:27" x14ac:dyDescent="0.3">
      <c r="A8575">
        <v>2200153</v>
      </c>
      <c r="B8575" t="s">
        <v>9594</v>
      </c>
      <c r="C8575">
        <v>1</v>
      </c>
      <c r="D8575" t="s">
        <v>16126</v>
      </c>
      <c r="E8575" t="s">
        <v>17321</v>
      </c>
      <c r="F8575" t="s">
        <v>16240</v>
      </c>
      <c r="G8575" t="s">
        <v>16241</v>
      </c>
      <c r="H8575">
        <v>0</v>
      </c>
      <c r="I8575">
        <v>0</v>
      </c>
      <c r="J8575" t="s">
        <v>515</v>
      </c>
      <c r="K8575" t="s">
        <v>26</v>
      </c>
      <c r="L8575" t="s">
        <v>27</v>
      </c>
      <c r="M8575" t="s">
        <v>27</v>
      </c>
      <c r="N8575" t="s">
        <v>27</v>
      </c>
      <c r="O8575" t="s">
        <v>27</v>
      </c>
      <c r="P8575">
        <v>1</v>
      </c>
      <c r="Q8575">
        <v>140</v>
      </c>
      <c r="R8575">
        <v>150</v>
      </c>
      <c r="S8575">
        <v>4.0999999999999996</v>
      </c>
      <c r="T8575" s="1">
        <v>41865</v>
      </c>
      <c r="U8575" t="s">
        <v>28</v>
      </c>
      <c r="V8575" t="s">
        <v>20709</v>
      </c>
      <c r="W8575" t="s">
        <v>20710</v>
      </c>
      <c r="X8575" t="s">
        <v>20664</v>
      </c>
      <c r="Y8575" t="s">
        <v>20659</v>
      </c>
      <c r="Z8575">
        <v>8</v>
      </c>
      <c r="AA8575" t="s">
        <v>20666</v>
      </c>
    </row>
    <row r="8576" spans="1:27" x14ac:dyDescent="0.3">
      <c r="A8576">
        <v>2900587</v>
      </c>
      <c r="B8576" t="s">
        <v>17322</v>
      </c>
      <c r="C8576">
        <v>1</v>
      </c>
      <c r="D8576" t="s">
        <v>16021</v>
      </c>
      <c r="E8576" t="s">
        <v>17323</v>
      </c>
      <c r="F8576" t="s">
        <v>17168</v>
      </c>
      <c r="G8576" t="s">
        <v>17169</v>
      </c>
      <c r="H8576">
        <v>0</v>
      </c>
      <c r="I8576">
        <v>0</v>
      </c>
      <c r="J8576" t="s">
        <v>499</v>
      </c>
      <c r="K8576" t="s">
        <v>26</v>
      </c>
      <c r="L8576" t="s">
        <v>27</v>
      </c>
      <c r="M8576" t="s">
        <v>27</v>
      </c>
      <c r="N8576" t="s">
        <v>27</v>
      </c>
      <c r="O8576" t="s">
        <v>27</v>
      </c>
      <c r="P8576">
        <v>2</v>
      </c>
      <c r="Q8576">
        <v>289</v>
      </c>
      <c r="R8576">
        <v>500</v>
      </c>
      <c r="S8576">
        <v>3.9</v>
      </c>
      <c r="T8576" s="1">
        <v>40417</v>
      </c>
      <c r="U8576" t="s">
        <v>28</v>
      </c>
      <c r="V8576" t="s">
        <v>20705</v>
      </c>
      <c r="W8576" t="s">
        <v>20710</v>
      </c>
      <c r="X8576" t="s">
        <v>20667</v>
      </c>
      <c r="Y8576" t="s">
        <v>20659</v>
      </c>
      <c r="Z8576">
        <v>8</v>
      </c>
      <c r="AA8576" t="s">
        <v>20666</v>
      </c>
    </row>
    <row r="8577" spans="1:27" x14ac:dyDescent="0.3">
      <c r="A8577">
        <v>2100776</v>
      </c>
      <c r="B8577" t="s">
        <v>17324</v>
      </c>
      <c r="C8577">
        <v>1</v>
      </c>
      <c r="D8577" t="s">
        <v>15870</v>
      </c>
      <c r="E8577" t="s">
        <v>17325</v>
      </c>
      <c r="F8577" t="s">
        <v>16169</v>
      </c>
      <c r="G8577" t="s">
        <v>16170</v>
      </c>
      <c r="H8577">
        <v>0</v>
      </c>
      <c r="I8577">
        <v>0</v>
      </c>
      <c r="J8577" t="s">
        <v>14626</v>
      </c>
      <c r="K8577" t="s">
        <v>26</v>
      </c>
      <c r="L8577" t="s">
        <v>27</v>
      </c>
      <c r="M8577" t="s">
        <v>27</v>
      </c>
      <c r="N8577" t="s">
        <v>27</v>
      </c>
      <c r="O8577" t="s">
        <v>27</v>
      </c>
      <c r="P8577">
        <v>2</v>
      </c>
      <c r="Q8577">
        <v>96</v>
      </c>
      <c r="R8577">
        <v>700</v>
      </c>
      <c r="S8577">
        <v>4.3</v>
      </c>
      <c r="T8577" s="1">
        <v>42970</v>
      </c>
      <c r="U8577" t="s">
        <v>28</v>
      </c>
      <c r="V8577" t="s">
        <v>20709</v>
      </c>
      <c r="W8577" t="s">
        <v>20710</v>
      </c>
      <c r="X8577" t="s">
        <v>20668</v>
      </c>
      <c r="Y8577" t="s">
        <v>20659</v>
      </c>
      <c r="Z8577">
        <v>8</v>
      </c>
      <c r="AA8577" t="s">
        <v>20666</v>
      </c>
    </row>
    <row r="8578" spans="1:27" x14ac:dyDescent="0.3">
      <c r="A8578">
        <v>2300183</v>
      </c>
      <c r="B8578" t="s">
        <v>17326</v>
      </c>
      <c r="C8578">
        <v>1</v>
      </c>
      <c r="D8578" t="s">
        <v>15887</v>
      </c>
      <c r="E8578" t="s">
        <v>17327</v>
      </c>
      <c r="F8578" t="s">
        <v>17023</v>
      </c>
      <c r="G8578" t="s">
        <v>17024</v>
      </c>
      <c r="H8578">
        <v>0</v>
      </c>
      <c r="I8578">
        <v>0</v>
      </c>
      <c r="J8578" t="s">
        <v>4061</v>
      </c>
      <c r="K8578" t="s">
        <v>26</v>
      </c>
      <c r="L8578" t="s">
        <v>27</v>
      </c>
      <c r="M8578" t="s">
        <v>27</v>
      </c>
      <c r="N8578" t="s">
        <v>27</v>
      </c>
      <c r="O8578" t="s">
        <v>27</v>
      </c>
      <c r="P8578">
        <v>2</v>
      </c>
      <c r="Q8578">
        <v>97</v>
      </c>
      <c r="R8578">
        <v>500</v>
      </c>
      <c r="S8578">
        <v>3.9</v>
      </c>
      <c r="T8578" s="1">
        <v>41142</v>
      </c>
      <c r="U8578" t="s">
        <v>28</v>
      </c>
      <c r="V8578" t="s">
        <v>20705</v>
      </c>
      <c r="W8578" t="s">
        <v>20710</v>
      </c>
      <c r="X8578" t="s">
        <v>20665</v>
      </c>
      <c r="Y8578" t="s">
        <v>20659</v>
      </c>
      <c r="Z8578">
        <v>8</v>
      </c>
      <c r="AA8578" t="s">
        <v>20666</v>
      </c>
    </row>
    <row r="8579" spans="1:27" x14ac:dyDescent="0.3">
      <c r="A8579">
        <v>801693</v>
      </c>
      <c r="B8579" t="s">
        <v>17328</v>
      </c>
      <c r="C8579">
        <v>1</v>
      </c>
      <c r="D8579" t="s">
        <v>15965</v>
      </c>
      <c r="E8579" t="s">
        <v>17329</v>
      </c>
      <c r="F8579" t="s">
        <v>16632</v>
      </c>
      <c r="G8579" t="s">
        <v>16633</v>
      </c>
      <c r="H8579">
        <v>0</v>
      </c>
      <c r="I8579">
        <v>0</v>
      </c>
      <c r="J8579" t="s">
        <v>17330</v>
      </c>
      <c r="K8579" t="s">
        <v>26</v>
      </c>
      <c r="L8579" t="s">
        <v>27</v>
      </c>
      <c r="M8579" t="s">
        <v>27</v>
      </c>
      <c r="N8579" t="s">
        <v>27</v>
      </c>
      <c r="O8579" t="s">
        <v>27</v>
      </c>
      <c r="P8579">
        <v>3</v>
      </c>
      <c r="Q8579">
        <v>79</v>
      </c>
      <c r="R8579">
        <v>1000</v>
      </c>
      <c r="S8579">
        <v>4</v>
      </c>
      <c r="T8579" s="1">
        <v>41507</v>
      </c>
      <c r="U8579" t="s">
        <v>28</v>
      </c>
      <c r="V8579" t="s">
        <v>20705</v>
      </c>
      <c r="W8579" t="s">
        <v>20710</v>
      </c>
      <c r="X8579" t="s">
        <v>20658</v>
      </c>
      <c r="Y8579" t="s">
        <v>20659</v>
      </c>
      <c r="Z8579">
        <v>8</v>
      </c>
      <c r="AA8579" t="s">
        <v>20666</v>
      </c>
    </row>
    <row r="8580" spans="1:27" x14ac:dyDescent="0.3">
      <c r="A8580">
        <v>18444271</v>
      </c>
      <c r="B8580" t="s">
        <v>17331</v>
      </c>
      <c r="C8580">
        <v>1</v>
      </c>
      <c r="D8580" t="s">
        <v>16181</v>
      </c>
      <c r="E8580" t="s">
        <v>17332</v>
      </c>
      <c r="F8580" t="s">
        <v>17333</v>
      </c>
      <c r="G8580" t="s">
        <v>17334</v>
      </c>
      <c r="H8580">
        <v>0</v>
      </c>
      <c r="I8580">
        <v>0</v>
      </c>
      <c r="J8580" t="s">
        <v>602</v>
      </c>
      <c r="K8580" t="s">
        <v>26</v>
      </c>
      <c r="L8580" t="s">
        <v>27</v>
      </c>
      <c r="M8580" t="s">
        <v>27</v>
      </c>
      <c r="N8580" t="s">
        <v>27</v>
      </c>
      <c r="O8580" t="s">
        <v>27</v>
      </c>
      <c r="P8580">
        <v>3</v>
      </c>
      <c r="Q8580">
        <v>17</v>
      </c>
      <c r="R8580">
        <v>1500</v>
      </c>
      <c r="S8580">
        <v>3.5</v>
      </c>
      <c r="T8580" s="1">
        <v>40779</v>
      </c>
      <c r="U8580" t="s">
        <v>28</v>
      </c>
      <c r="V8580" t="s">
        <v>20707</v>
      </c>
      <c r="W8580" t="s">
        <v>20710</v>
      </c>
      <c r="X8580" t="s">
        <v>20663</v>
      </c>
      <c r="Y8580" t="s">
        <v>20659</v>
      </c>
      <c r="Z8580">
        <v>8</v>
      </c>
      <c r="AA8580" t="s">
        <v>20666</v>
      </c>
    </row>
    <row r="8581" spans="1:27" x14ac:dyDescent="0.3">
      <c r="A8581">
        <v>3100148</v>
      </c>
      <c r="B8581" t="s">
        <v>17335</v>
      </c>
      <c r="C8581">
        <v>1</v>
      </c>
      <c r="D8581" t="s">
        <v>15950</v>
      </c>
      <c r="E8581" t="s">
        <v>17336</v>
      </c>
      <c r="F8581" t="s">
        <v>17223</v>
      </c>
      <c r="G8581" t="s">
        <v>17224</v>
      </c>
      <c r="H8581">
        <v>0</v>
      </c>
      <c r="I8581">
        <v>0</v>
      </c>
      <c r="J8581" t="s">
        <v>1933</v>
      </c>
      <c r="K8581" t="s">
        <v>26</v>
      </c>
      <c r="L8581" t="s">
        <v>27</v>
      </c>
      <c r="M8581" t="s">
        <v>27</v>
      </c>
      <c r="N8581" t="s">
        <v>27</v>
      </c>
      <c r="O8581" t="s">
        <v>27</v>
      </c>
      <c r="P8581">
        <v>2</v>
      </c>
      <c r="Q8581">
        <v>127</v>
      </c>
      <c r="R8581">
        <v>600</v>
      </c>
      <c r="S8581">
        <v>3.5</v>
      </c>
      <c r="T8581" s="1">
        <v>41130</v>
      </c>
      <c r="U8581" t="s">
        <v>28</v>
      </c>
      <c r="V8581" t="s">
        <v>20707</v>
      </c>
      <c r="W8581" t="s">
        <v>20710</v>
      </c>
      <c r="X8581" t="s">
        <v>20665</v>
      </c>
      <c r="Y8581" t="s">
        <v>20659</v>
      </c>
      <c r="Z8581">
        <v>8</v>
      </c>
      <c r="AA8581" t="s">
        <v>20666</v>
      </c>
    </row>
    <row r="8582" spans="1:27" x14ac:dyDescent="0.3">
      <c r="A8582">
        <v>1600227</v>
      </c>
      <c r="B8582" t="s">
        <v>17337</v>
      </c>
      <c r="C8582">
        <v>1</v>
      </c>
      <c r="D8582" t="s">
        <v>15811</v>
      </c>
      <c r="E8582" t="s">
        <v>17338</v>
      </c>
      <c r="F8582" t="s">
        <v>15813</v>
      </c>
      <c r="G8582" t="s">
        <v>15814</v>
      </c>
      <c r="H8582">
        <v>0</v>
      </c>
      <c r="I8582">
        <v>0</v>
      </c>
      <c r="J8582" t="s">
        <v>6611</v>
      </c>
      <c r="K8582" t="s">
        <v>26</v>
      </c>
      <c r="L8582" t="s">
        <v>27</v>
      </c>
      <c r="M8582" t="s">
        <v>27</v>
      </c>
      <c r="N8582" t="s">
        <v>27</v>
      </c>
      <c r="O8582" t="s">
        <v>27</v>
      </c>
      <c r="P8582">
        <v>2</v>
      </c>
      <c r="Q8582">
        <v>76</v>
      </c>
      <c r="R8582">
        <v>400</v>
      </c>
      <c r="S8582">
        <v>3.8</v>
      </c>
      <c r="T8582" s="1">
        <v>40399</v>
      </c>
      <c r="U8582" t="s">
        <v>28</v>
      </c>
      <c r="V8582" t="s">
        <v>20705</v>
      </c>
      <c r="W8582" t="s">
        <v>20710</v>
      </c>
      <c r="X8582" t="s">
        <v>20667</v>
      </c>
      <c r="Y8582" t="s">
        <v>20659</v>
      </c>
      <c r="Z8582">
        <v>8</v>
      </c>
      <c r="AA8582" t="s">
        <v>20666</v>
      </c>
    </row>
    <row r="8583" spans="1:27" x14ac:dyDescent="0.3">
      <c r="A8583">
        <v>2700263</v>
      </c>
      <c r="B8583" t="s">
        <v>17339</v>
      </c>
      <c r="C8583">
        <v>1</v>
      </c>
      <c r="D8583" t="s">
        <v>16100</v>
      </c>
      <c r="E8583" t="s">
        <v>17340</v>
      </c>
      <c r="F8583" t="s">
        <v>17341</v>
      </c>
      <c r="G8583" t="s">
        <v>17342</v>
      </c>
      <c r="H8583">
        <v>0</v>
      </c>
      <c r="I8583">
        <v>0</v>
      </c>
      <c r="J8583" t="s">
        <v>17343</v>
      </c>
      <c r="K8583" t="s">
        <v>26</v>
      </c>
      <c r="L8583" t="s">
        <v>27</v>
      </c>
      <c r="M8583" t="s">
        <v>27</v>
      </c>
      <c r="N8583" t="s">
        <v>27</v>
      </c>
      <c r="O8583" t="s">
        <v>27</v>
      </c>
      <c r="P8583">
        <v>3</v>
      </c>
      <c r="Q8583">
        <v>81</v>
      </c>
      <c r="R8583">
        <v>1000</v>
      </c>
      <c r="S8583">
        <v>3.7</v>
      </c>
      <c r="T8583" s="1">
        <v>40397</v>
      </c>
      <c r="U8583" t="s">
        <v>28</v>
      </c>
      <c r="V8583" t="s">
        <v>20705</v>
      </c>
      <c r="W8583" t="s">
        <v>20710</v>
      </c>
      <c r="X8583" t="s">
        <v>20667</v>
      </c>
      <c r="Y8583" t="s">
        <v>20659</v>
      </c>
      <c r="Z8583">
        <v>8</v>
      </c>
      <c r="AA8583" t="s">
        <v>20666</v>
      </c>
    </row>
    <row r="8584" spans="1:27" x14ac:dyDescent="0.3">
      <c r="A8584">
        <v>2800418</v>
      </c>
      <c r="B8584" t="s">
        <v>17344</v>
      </c>
      <c r="C8584">
        <v>1</v>
      </c>
      <c r="D8584" t="s">
        <v>15898</v>
      </c>
      <c r="E8584" t="s">
        <v>17345</v>
      </c>
      <c r="F8584" t="s">
        <v>17154</v>
      </c>
      <c r="G8584" t="s">
        <v>17155</v>
      </c>
      <c r="H8584">
        <v>0</v>
      </c>
      <c r="I8584">
        <v>0</v>
      </c>
      <c r="J8584" t="s">
        <v>3455</v>
      </c>
      <c r="K8584" t="s">
        <v>26</v>
      </c>
      <c r="L8584" t="s">
        <v>27</v>
      </c>
      <c r="M8584" t="s">
        <v>27</v>
      </c>
      <c r="N8584" t="s">
        <v>27</v>
      </c>
      <c r="O8584" t="s">
        <v>27</v>
      </c>
      <c r="P8584">
        <v>2</v>
      </c>
      <c r="Q8584">
        <v>85</v>
      </c>
      <c r="R8584">
        <v>400</v>
      </c>
      <c r="S8584">
        <v>3.7</v>
      </c>
      <c r="T8584" s="1">
        <v>42965</v>
      </c>
      <c r="U8584" t="s">
        <v>28</v>
      </c>
      <c r="V8584" t="s">
        <v>20705</v>
      </c>
      <c r="W8584" t="s">
        <v>20710</v>
      </c>
      <c r="X8584" t="s">
        <v>20668</v>
      </c>
      <c r="Y8584" t="s">
        <v>20659</v>
      </c>
      <c r="Z8584">
        <v>8</v>
      </c>
      <c r="AA8584" t="s">
        <v>20666</v>
      </c>
    </row>
    <row r="8585" spans="1:27" x14ac:dyDescent="0.3">
      <c r="A8585">
        <v>18204507</v>
      </c>
      <c r="B8585" t="s">
        <v>17346</v>
      </c>
      <c r="C8585">
        <v>1</v>
      </c>
      <c r="D8585" t="s">
        <v>16126</v>
      </c>
      <c r="E8585" t="s">
        <v>17347</v>
      </c>
      <c r="F8585" t="s">
        <v>17348</v>
      </c>
      <c r="G8585" t="s">
        <v>17349</v>
      </c>
      <c r="H8585">
        <v>0</v>
      </c>
      <c r="I8585">
        <v>0</v>
      </c>
      <c r="J8585" t="s">
        <v>1045</v>
      </c>
      <c r="K8585" t="s">
        <v>26</v>
      </c>
      <c r="L8585" t="s">
        <v>27</v>
      </c>
      <c r="M8585" t="s">
        <v>27</v>
      </c>
      <c r="N8585" t="s">
        <v>27</v>
      </c>
      <c r="O8585" t="s">
        <v>27</v>
      </c>
      <c r="P8585">
        <v>1</v>
      </c>
      <c r="Q8585">
        <v>52</v>
      </c>
      <c r="R8585">
        <v>100</v>
      </c>
      <c r="S8585">
        <v>4</v>
      </c>
      <c r="T8585" s="1">
        <v>41477</v>
      </c>
      <c r="U8585" t="s">
        <v>28</v>
      </c>
      <c r="V8585" t="s">
        <v>20705</v>
      </c>
      <c r="W8585" t="s">
        <v>20710</v>
      </c>
      <c r="X8585" t="s">
        <v>20658</v>
      </c>
      <c r="Y8585" t="s">
        <v>20659</v>
      </c>
      <c r="Z8585">
        <v>7</v>
      </c>
      <c r="AA8585" t="s">
        <v>20670</v>
      </c>
    </row>
    <row r="8586" spans="1:27" x14ac:dyDescent="0.3">
      <c r="A8586">
        <v>2500390</v>
      </c>
      <c r="B8586" t="s">
        <v>17350</v>
      </c>
      <c r="C8586">
        <v>1</v>
      </c>
      <c r="D8586" t="s">
        <v>15998</v>
      </c>
      <c r="E8586" t="s">
        <v>17351</v>
      </c>
      <c r="F8586" t="s">
        <v>17352</v>
      </c>
      <c r="G8586" t="s">
        <v>17353</v>
      </c>
      <c r="H8586">
        <v>0</v>
      </c>
      <c r="I8586">
        <v>0</v>
      </c>
      <c r="J8586" t="s">
        <v>17354</v>
      </c>
      <c r="K8586" t="s">
        <v>26</v>
      </c>
      <c r="L8586" t="s">
        <v>27</v>
      </c>
      <c r="M8586" t="s">
        <v>27</v>
      </c>
      <c r="N8586" t="s">
        <v>27</v>
      </c>
      <c r="O8586" t="s">
        <v>27</v>
      </c>
      <c r="P8586">
        <v>2</v>
      </c>
      <c r="Q8586">
        <v>8</v>
      </c>
      <c r="R8586">
        <v>400</v>
      </c>
      <c r="S8586">
        <v>3.2</v>
      </c>
      <c r="T8586" s="1">
        <v>42570</v>
      </c>
      <c r="U8586" t="s">
        <v>28</v>
      </c>
      <c r="V8586" t="s">
        <v>20707</v>
      </c>
      <c r="W8586" t="s">
        <v>20710</v>
      </c>
      <c r="X8586" t="s">
        <v>20661</v>
      </c>
      <c r="Y8586" t="s">
        <v>20659</v>
      </c>
      <c r="Z8586">
        <v>7</v>
      </c>
      <c r="AA8586" t="s">
        <v>20670</v>
      </c>
    </row>
    <row r="8587" spans="1:27" x14ac:dyDescent="0.3">
      <c r="A8587">
        <v>3500012</v>
      </c>
      <c r="B8587" t="s">
        <v>17355</v>
      </c>
      <c r="C8587">
        <v>1</v>
      </c>
      <c r="D8587" t="s">
        <v>15800</v>
      </c>
      <c r="E8587" t="s">
        <v>17356</v>
      </c>
      <c r="F8587" t="s">
        <v>17357</v>
      </c>
      <c r="G8587" t="s">
        <v>17358</v>
      </c>
      <c r="H8587">
        <v>0</v>
      </c>
      <c r="I8587">
        <v>0</v>
      </c>
      <c r="J8587" t="s">
        <v>479</v>
      </c>
      <c r="K8587" t="s">
        <v>26</v>
      </c>
      <c r="L8587" t="s">
        <v>27</v>
      </c>
      <c r="M8587" t="s">
        <v>27</v>
      </c>
      <c r="N8587" t="s">
        <v>27</v>
      </c>
      <c r="O8587" t="s">
        <v>27</v>
      </c>
      <c r="P8587">
        <v>3</v>
      </c>
      <c r="Q8587">
        <v>102</v>
      </c>
      <c r="R8587">
        <v>800</v>
      </c>
      <c r="S8587">
        <v>3.6</v>
      </c>
      <c r="T8587" s="1">
        <v>42187</v>
      </c>
      <c r="U8587" t="s">
        <v>28</v>
      </c>
      <c r="V8587" t="s">
        <v>20705</v>
      </c>
      <c r="W8587" t="s">
        <v>20710</v>
      </c>
      <c r="X8587" t="s">
        <v>20669</v>
      </c>
      <c r="Y8587" t="s">
        <v>20659</v>
      </c>
      <c r="Z8587">
        <v>7</v>
      </c>
      <c r="AA8587" t="s">
        <v>20670</v>
      </c>
    </row>
    <row r="8588" spans="1:27" x14ac:dyDescent="0.3">
      <c r="A8588">
        <v>3100446</v>
      </c>
      <c r="B8588" t="s">
        <v>17359</v>
      </c>
      <c r="C8588">
        <v>1</v>
      </c>
      <c r="D8588" t="s">
        <v>15950</v>
      </c>
      <c r="E8588" t="s">
        <v>17360</v>
      </c>
      <c r="F8588" t="s">
        <v>17361</v>
      </c>
      <c r="G8588" t="s">
        <v>17362</v>
      </c>
      <c r="H8588">
        <v>0</v>
      </c>
      <c r="I8588">
        <v>0</v>
      </c>
      <c r="J8588" t="s">
        <v>499</v>
      </c>
      <c r="K8588" t="s">
        <v>26</v>
      </c>
      <c r="L8588" t="s">
        <v>27</v>
      </c>
      <c r="M8588" t="s">
        <v>27</v>
      </c>
      <c r="N8588" t="s">
        <v>27</v>
      </c>
      <c r="O8588" t="s">
        <v>27</v>
      </c>
      <c r="P8588">
        <v>2</v>
      </c>
      <c r="Q8588">
        <v>209</v>
      </c>
      <c r="R8588">
        <v>600</v>
      </c>
      <c r="S8588">
        <v>3.6</v>
      </c>
      <c r="T8588" s="1">
        <v>40728</v>
      </c>
      <c r="U8588" t="s">
        <v>28</v>
      </c>
      <c r="V8588" t="s">
        <v>20705</v>
      </c>
      <c r="W8588" t="s">
        <v>20710</v>
      </c>
      <c r="X8588" t="s">
        <v>20663</v>
      </c>
      <c r="Y8588" t="s">
        <v>20659</v>
      </c>
      <c r="Z8588">
        <v>7</v>
      </c>
      <c r="AA8588" t="s">
        <v>20670</v>
      </c>
    </row>
    <row r="8589" spans="1:27" x14ac:dyDescent="0.3">
      <c r="A8589">
        <v>1600252</v>
      </c>
      <c r="B8589" t="s">
        <v>17363</v>
      </c>
      <c r="C8589">
        <v>1</v>
      </c>
      <c r="D8589" t="s">
        <v>15811</v>
      </c>
      <c r="E8589" t="s">
        <v>17364</v>
      </c>
      <c r="F8589" t="s">
        <v>16089</v>
      </c>
      <c r="G8589" t="s">
        <v>16090</v>
      </c>
      <c r="H8589">
        <v>0</v>
      </c>
      <c r="I8589">
        <v>0</v>
      </c>
      <c r="J8589" t="s">
        <v>499</v>
      </c>
      <c r="K8589" t="s">
        <v>26</v>
      </c>
      <c r="L8589" t="s">
        <v>27</v>
      </c>
      <c r="M8589" t="s">
        <v>27</v>
      </c>
      <c r="N8589" t="s">
        <v>27</v>
      </c>
      <c r="O8589" t="s">
        <v>27</v>
      </c>
      <c r="P8589">
        <v>1</v>
      </c>
      <c r="Q8589">
        <v>86</v>
      </c>
      <c r="R8589">
        <v>150</v>
      </c>
      <c r="S8589">
        <v>3.4</v>
      </c>
      <c r="T8589" s="1">
        <v>42560</v>
      </c>
      <c r="U8589" t="s">
        <v>28</v>
      </c>
      <c r="V8589" t="s">
        <v>20707</v>
      </c>
      <c r="W8589" t="s">
        <v>20710</v>
      </c>
      <c r="X8589" t="s">
        <v>20661</v>
      </c>
      <c r="Y8589" t="s">
        <v>20659</v>
      </c>
      <c r="Z8589">
        <v>7</v>
      </c>
      <c r="AA8589" t="s">
        <v>20670</v>
      </c>
    </row>
    <row r="8590" spans="1:27" x14ac:dyDescent="0.3">
      <c r="A8590">
        <v>3900158</v>
      </c>
      <c r="B8590" t="s">
        <v>17365</v>
      </c>
      <c r="C8590">
        <v>1</v>
      </c>
      <c r="D8590" t="s">
        <v>15833</v>
      </c>
      <c r="E8590" t="s">
        <v>17366</v>
      </c>
      <c r="F8590" t="s">
        <v>17367</v>
      </c>
      <c r="G8590" t="s">
        <v>17368</v>
      </c>
      <c r="H8590">
        <v>0</v>
      </c>
      <c r="I8590">
        <v>0</v>
      </c>
      <c r="J8590" t="s">
        <v>572</v>
      </c>
      <c r="K8590" t="s">
        <v>26</v>
      </c>
      <c r="L8590" t="s">
        <v>27</v>
      </c>
      <c r="M8590" t="s">
        <v>27</v>
      </c>
      <c r="N8590" t="s">
        <v>27</v>
      </c>
      <c r="O8590" t="s">
        <v>27</v>
      </c>
      <c r="P8590">
        <v>3</v>
      </c>
      <c r="Q8590">
        <v>60</v>
      </c>
      <c r="R8590">
        <v>650</v>
      </c>
      <c r="S8590">
        <v>3.2</v>
      </c>
      <c r="T8590" s="1">
        <v>40733</v>
      </c>
      <c r="U8590" t="s">
        <v>28</v>
      </c>
      <c r="V8590" t="s">
        <v>20707</v>
      </c>
      <c r="W8590" t="s">
        <v>20710</v>
      </c>
      <c r="X8590" t="s">
        <v>20663</v>
      </c>
      <c r="Y8590" t="s">
        <v>20659</v>
      </c>
      <c r="Z8590">
        <v>7</v>
      </c>
      <c r="AA8590" t="s">
        <v>20670</v>
      </c>
    </row>
    <row r="8591" spans="1:27" x14ac:dyDescent="0.3">
      <c r="A8591">
        <v>3900232</v>
      </c>
      <c r="B8591" t="s">
        <v>6870</v>
      </c>
      <c r="C8591">
        <v>1</v>
      </c>
      <c r="D8591" t="s">
        <v>15833</v>
      </c>
      <c r="E8591" t="s">
        <v>17369</v>
      </c>
      <c r="F8591" t="s">
        <v>17367</v>
      </c>
      <c r="G8591" t="s">
        <v>17368</v>
      </c>
      <c r="H8591">
        <v>0</v>
      </c>
      <c r="I8591">
        <v>0</v>
      </c>
      <c r="J8591" t="s">
        <v>868</v>
      </c>
      <c r="K8591" t="s">
        <v>26</v>
      </c>
      <c r="L8591" t="s">
        <v>27</v>
      </c>
      <c r="M8591" t="s">
        <v>27</v>
      </c>
      <c r="N8591" t="s">
        <v>27</v>
      </c>
      <c r="O8591" t="s">
        <v>27</v>
      </c>
      <c r="P8591">
        <v>2</v>
      </c>
      <c r="Q8591">
        <v>125</v>
      </c>
      <c r="R8591">
        <v>300</v>
      </c>
      <c r="S8591">
        <v>3.6</v>
      </c>
      <c r="T8591" s="1">
        <v>41104</v>
      </c>
      <c r="U8591" t="s">
        <v>28</v>
      </c>
      <c r="V8591" t="s">
        <v>20705</v>
      </c>
      <c r="W8591" t="s">
        <v>20710</v>
      </c>
      <c r="X8591" t="s">
        <v>20665</v>
      </c>
      <c r="Y8591" t="s">
        <v>20659</v>
      </c>
      <c r="Z8591">
        <v>7</v>
      </c>
      <c r="AA8591" t="s">
        <v>20670</v>
      </c>
    </row>
    <row r="8592" spans="1:27" x14ac:dyDescent="0.3">
      <c r="A8592">
        <v>2500076</v>
      </c>
      <c r="B8592" t="s">
        <v>17370</v>
      </c>
      <c r="C8592">
        <v>1</v>
      </c>
      <c r="D8592" t="s">
        <v>15998</v>
      </c>
      <c r="E8592" t="s">
        <v>17371</v>
      </c>
      <c r="F8592" t="s">
        <v>17372</v>
      </c>
      <c r="G8592" t="s">
        <v>17373</v>
      </c>
      <c r="H8592">
        <v>0</v>
      </c>
      <c r="I8592">
        <v>0</v>
      </c>
      <c r="J8592" t="s">
        <v>17374</v>
      </c>
      <c r="K8592" t="s">
        <v>26</v>
      </c>
      <c r="L8592" t="s">
        <v>27</v>
      </c>
      <c r="M8592" t="s">
        <v>27</v>
      </c>
      <c r="N8592" t="s">
        <v>27</v>
      </c>
      <c r="O8592" t="s">
        <v>27</v>
      </c>
      <c r="P8592">
        <v>3</v>
      </c>
      <c r="Q8592">
        <v>65</v>
      </c>
      <c r="R8592">
        <v>850</v>
      </c>
      <c r="S8592">
        <v>3.3</v>
      </c>
      <c r="T8592" s="1">
        <v>42909</v>
      </c>
      <c r="U8592" t="s">
        <v>28</v>
      </c>
      <c r="V8592" t="s">
        <v>20707</v>
      </c>
      <c r="W8592" t="s">
        <v>20710</v>
      </c>
      <c r="X8592" t="s">
        <v>20668</v>
      </c>
      <c r="Y8592" t="s">
        <v>20671</v>
      </c>
      <c r="Z8592">
        <v>6</v>
      </c>
      <c r="AA8592" t="s">
        <v>20672</v>
      </c>
    </row>
    <row r="8593" spans="1:27" x14ac:dyDescent="0.3">
      <c r="A8593">
        <v>2100719</v>
      </c>
      <c r="B8593" t="s">
        <v>17375</v>
      </c>
      <c r="C8593">
        <v>1</v>
      </c>
      <c r="D8593" t="s">
        <v>15870</v>
      </c>
      <c r="E8593" t="s">
        <v>17376</v>
      </c>
      <c r="F8593" t="s">
        <v>16278</v>
      </c>
      <c r="G8593" t="s">
        <v>16279</v>
      </c>
      <c r="H8593">
        <v>0</v>
      </c>
      <c r="I8593">
        <v>0</v>
      </c>
      <c r="J8593" t="s">
        <v>1916</v>
      </c>
      <c r="K8593" t="s">
        <v>26</v>
      </c>
      <c r="L8593" t="s">
        <v>27</v>
      </c>
      <c r="M8593" t="s">
        <v>27</v>
      </c>
      <c r="N8593" t="s">
        <v>27</v>
      </c>
      <c r="O8593" t="s">
        <v>27</v>
      </c>
      <c r="P8593">
        <v>3</v>
      </c>
      <c r="Q8593">
        <v>179</v>
      </c>
      <c r="R8593">
        <v>850</v>
      </c>
      <c r="S8593">
        <v>4.0999999999999996</v>
      </c>
      <c r="T8593" s="1">
        <v>42526</v>
      </c>
      <c r="U8593" t="s">
        <v>28</v>
      </c>
      <c r="V8593" t="s">
        <v>20709</v>
      </c>
      <c r="W8593" t="s">
        <v>20710</v>
      </c>
      <c r="X8593" t="s">
        <v>20661</v>
      </c>
      <c r="Y8593" t="s">
        <v>20671</v>
      </c>
      <c r="Z8593">
        <v>6</v>
      </c>
      <c r="AA8593" t="s">
        <v>20672</v>
      </c>
    </row>
    <row r="8594" spans="1:27" x14ac:dyDescent="0.3">
      <c r="A8594">
        <v>3200584</v>
      </c>
      <c r="B8594" t="s">
        <v>16108</v>
      </c>
      <c r="C8594">
        <v>1</v>
      </c>
      <c r="D8594" t="s">
        <v>15882</v>
      </c>
      <c r="E8594" t="s">
        <v>17377</v>
      </c>
      <c r="F8594" t="s">
        <v>17378</v>
      </c>
      <c r="G8594" t="s">
        <v>17379</v>
      </c>
      <c r="H8594">
        <v>0</v>
      </c>
      <c r="I8594">
        <v>0</v>
      </c>
      <c r="J8594" t="s">
        <v>17380</v>
      </c>
      <c r="K8594" t="s">
        <v>26</v>
      </c>
      <c r="L8594" t="s">
        <v>27</v>
      </c>
      <c r="M8594" t="s">
        <v>27</v>
      </c>
      <c r="N8594" t="s">
        <v>27</v>
      </c>
      <c r="O8594" t="s">
        <v>27</v>
      </c>
      <c r="P8594">
        <v>3</v>
      </c>
      <c r="Q8594">
        <v>107</v>
      </c>
      <c r="R8594">
        <v>800</v>
      </c>
      <c r="S8594">
        <v>3.8</v>
      </c>
      <c r="T8594" s="1">
        <v>41448</v>
      </c>
      <c r="U8594" t="s">
        <v>28</v>
      </c>
      <c r="V8594" t="s">
        <v>20705</v>
      </c>
      <c r="W8594" t="s">
        <v>20710</v>
      </c>
      <c r="X8594" t="s">
        <v>20658</v>
      </c>
      <c r="Y8594" t="s">
        <v>20671</v>
      </c>
      <c r="Z8594">
        <v>6</v>
      </c>
      <c r="AA8594" t="s">
        <v>20672</v>
      </c>
    </row>
    <row r="8595" spans="1:27" x14ac:dyDescent="0.3">
      <c r="A8595">
        <v>3200002</v>
      </c>
      <c r="B8595" t="s">
        <v>17381</v>
      </c>
      <c r="C8595">
        <v>1</v>
      </c>
      <c r="D8595" t="s">
        <v>15882</v>
      </c>
      <c r="E8595" t="s">
        <v>17382</v>
      </c>
      <c r="F8595" t="s">
        <v>17383</v>
      </c>
      <c r="G8595" t="s">
        <v>17384</v>
      </c>
      <c r="H8595">
        <v>0</v>
      </c>
      <c r="I8595">
        <v>0</v>
      </c>
      <c r="J8595" t="s">
        <v>25</v>
      </c>
      <c r="K8595" t="s">
        <v>26</v>
      </c>
      <c r="L8595" t="s">
        <v>27</v>
      </c>
      <c r="M8595" t="s">
        <v>27</v>
      </c>
      <c r="N8595" t="s">
        <v>27</v>
      </c>
      <c r="O8595" t="s">
        <v>27</v>
      </c>
      <c r="P8595">
        <v>3</v>
      </c>
      <c r="Q8595">
        <v>82</v>
      </c>
      <c r="R8595">
        <v>1000</v>
      </c>
      <c r="S8595">
        <v>3.5</v>
      </c>
      <c r="T8595" s="1">
        <v>42896</v>
      </c>
      <c r="U8595" t="s">
        <v>28</v>
      </c>
      <c r="V8595" t="s">
        <v>20707</v>
      </c>
      <c r="W8595" t="s">
        <v>20710</v>
      </c>
      <c r="X8595" t="s">
        <v>20668</v>
      </c>
      <c r="Y8595" t="s">
        <v>20671</v>
      </c>
      <c r="Z8595">
        <v>6</v>
      </c>
      <c r="AA8595" t="s">
        <v>20672</v>
      </c>
    </row>
    <row r="8596" spans="1:27" x14ac:dyDescent="0.3">
      <c r="A8596">
        <v>2600514</v>
      </c>
      <c r="B8596" t="s">
        <v>17385</v>
      </c>
      <c r="C8596">
        <v>1</v>
      </c>
      <c r="D8596" t="s">
        <v>15993</v>
      </c>
      <c r="E8596" t="s">
        <v>17386</v>
      </c>
      <c r="F8596" t="s">
        <v>16144</v>
      </c>
      <c r="G8596" t="s">
        <v>16145</v>
      </c>
      <c r="H8596">
        <v>0</v>
      </c>
      <c r="I8596">
        <v>0</v>
      </c>
      <c r="J8596" t="s">
        <v>499</v>
      </c>
      <c r="K8596" t="s">
        <v>26</v>
      </c>
      <c r="L8596" t="s">
        <v>27</v>
      </c>
      <c r="M8596" t="s">
        <v>27</v>
      </c>
      <c r="N8596" t="s">
        <v>27</v>
      </c>
      <c r="O8596" t="s">
        <v>27</v>
      </c>
      <c r="P8596">
        <v>2</v>
      </c>
      <c r="Q8596">
        <v>63</v>
      </c>
      <c r="R8596">
        <v>600</v>
      </c>
      <c r="S8596">
        <v>3.4</v>
      </c>
      <c r="T8596" s="1">
        <v>42491</v>
      </c>
      <c r="U8596" t="s">
        <v>28</v>
      </c>
      <c r="V8596" t="s">
        <v>20707</v>
      </c>
      <c r="W8596" t="s">
        <v>20710</v>
      </c>
      <c r="X8596" t="s">
        <v>20661</v>
      </c>
      <c r="Y8596" t="s">
        <v>20671</v>
      </c>
      <c r="Z8596">
        <v>5</v>
      </c>
      <c r="AA8596" t="s">
        <v>20630</v>
      </c>
    </row>
    <row r="8597" spans="1:27" x14ac:dyDescent="0.3">
      <c r="A8597">
        <v>2600494</v>
      </c>
      <c r="B8597" t="s">
        <v>17387</v>
      </c>
      <c r="C8597">
        <v>1</v>
      </c>
      <c r="D8597" t="s">
        <v>15993</v>
      </c>
      <c r="E8597" t="s">
        <v>17388</v>
      </c>
      <c r="F8597" t="s">
        <v>17389</v>
      </c>
      <c r="G8597" t="s">
        <v>17390</v>
      </c>
      <c r="H8597">
        <v>0</v>
      </c>
      <c r="I8597">
        <v>0</v>
      </c>
      <c r="J8597" t="s">
        <v>5604</v>
      </c>
      <c r="K8597" t="s">
        <v>26</v>
      </c>
      <c r="L8597" t="s">
        <v>27</v>
      </c>
      <c r="M8597" t="s">
        <v>27</v>
      </c>
      <c r="N8597" t="s">
        <v>27</v>
      </c>
      <c r="O8597" t="s">
        <v>27</v>
      </c>
      <c r="P8597">
        <v>2</v>
      </c>
      <c r="Q8597">
        <v>98</v>
      </c>
      <c r="R8597">
        <v>600</v>
      </c>
      <c r="S8597">
        <v>3.8</v>
      </c>
      <c r="T8597" s="1">
        <v>41040</v>
      </c>
      <c r="U8597" t="s">
        <v>28</v>
      </c>
      <c r="V8597" t="s">
        <v>20705</v>
      </c>
      <c r="W8597" t="s">
        <v>20710</v>
      </c>
      <c r="X8597" t="s">
        <v>20665</v>
      </c>
      <c r="Y8597" t="s">
        <v>20671</v>
      </c>
      <c r="Z8597">
        <v>5</v>
      </c>
      <c r="AA8597" t="s">
        <v>20630</v>
      </c>
    </row>
    <row r="8598" spans="1:27" x14ac:dyDescent="0.3">
      <c r="A8598">
        <v>3500365</v>
      </c>
      <c r="B8598" t="s">
        <v>17391</v>
      </c>
      <c r="C8598">
        <v>1</v>
      </c>
      <c r="D8598" t="s">
        <v>15800</v>
      </c>
      <c r="E8598" t="s">
        <v>17392</v>
      </c>
      <c r="F8598" t="s">
        <v>17393</v>
      </c>
      <c r="G8598" t="s">
        <v>17394</v>
      </c>
      <c r="H8598">
        <v>0</v>
      </c>
      <c r="I8598">
        <v>0</v>
      </c>
      <c r="J8598" t="s">
        <v>5210</v>
      </c>
      <c r="K8598" t="s">
        <v>26</v>
      </c>
      <c r="L8598" t="s">
        <v>27</v>
      </c>
      <c r="M8598" t="s">
        <v>27</v>
      </c>
      <c r="N8598" t="s">
        <v>27</v>
      </c>
      <c r="O8598" t="s">
        <v>27</v>
      </c>
      <c r="P8598">
        <v>3</v>
      </c>
      <c r="Q8598">
        <v>131</v>
      </c>
      <c r="R8598">
        <v>700</v>
      </c>
      <c r="S8598">
        <v>3.9</v>
      </c>
      <c r="T8598" s="1">
        <v>43234</v>
      </c>
      <c r="U8598" t="s">
        <v>28</v>
      </c>
      <c r="V8598" t="s">
        <v>20705</v>
      </c>
      <c r="W8598" t="s">
        <v>20710</v>
      </c>
      <c r="X8598" t="s">
        <v>20662</v>
      </c>
      <c r="Y8598" t="s">
        <v>20671</v>
      </c>
      <c r="Z8598">
        <v>5</v>
      </c>
      <c r="AA8598" t="s">
        <v>20630</v>
      </c>
    </row>
    <row r="8599" spans="1:27" x14ac:dyDescent="0.3">
      <c r="A8599">
        <v>3500484</v>
      </c>
      <c r="B8599" t="s">
        <v>17395</v>
      </c>
      <c r="C8599">
        <v>1</v>
      </c>
      <c r="D8599" t="s">
        <v>15800</v>
      </c>
      <c r="E8599" t="s">
        <v>17396</v>
      </c>
      <c r="F8599" t="s">
        <v>15850</v>
      </c>
      <c r="G8599" t="s">
        <v>15851</v>
      </c>
      <c r="H8599">
        <v>0</v>
      </c>
      <c r="I8599">
        <v>0</v>
      </c>
      <c r="J8599" t="s">
        <v>499</v>
      </c>
      <c r="K8599" t="s">
        <v>26</v>
      </c>
      <c r="L8599" t="s">
        <v>27</v>
      </c>
      <c r="M8599" t="s">
        <v>27</v>
      </c>
      <c r="N8599" t="s">
        <v>27</v>
      </c>
      <c r="O8599" t="s">
        <v>27</v>
      </c>
      <c r="P8599">
        <v>3</v>
      </c>
      <c r="Q8599">
        <v>89</v>
      </c>
      <c r="R8599">
        <v>600</v>
      </c>
      <c r="S8599">
        <v>4.2</v>
      </c>
      <c r="T8599" s="1">
        <v>42881</v>
      </c>
      <c r="U8599" t="s">
        <v>28</v>
      </c>
      <c r="V8599" t="s">
        <v>20709</v>
      </c>
      <c r="W8599" t="s">
        <v>20710</v>
      </c>
      <c r="X8599" t="s">
        <v>20668</v>
      </c>
      <c r="Y8599" t="s">
        <v>20671</v>
      </c>
      <c r="Z8599">
        <v>5</v>
      </c>
      <c r="AA8599" t="s">
        <v>20630</v>
      </c>
    </row>
    <row r="8600" spans="1:27" x14ac:dyDescent="0.3">
      <c r="A8600">
        <v>801640</v>
      </c>
      <c r="B8600" t="s">
        <v>17294</v>
      </c>
      <c r="C8600">
        <v>1</v>
      </c>
      <c r="D8600" t="s">
        <v>15965</v>
      </c>
      <c r="E8600" t="s">
        <v>17397</v>
      </c>
      <c r="F8600" t="s">
        <v>16064</v>
      </c>
      <c r="G8600" t="s">
        <v>16065</v>
      </c>
      <c r="H8600">
        <v>0</v>
      </c>
      <c r="I8600">
        <v>0</v>
      </c>
      <c r="J8600" t="s">
        <v>17398</v>
      </c>
      <c r="K8600" t="s">
        <v>26</v>
      </c>
      <c r="L8600" t="s">
        <v>27</v>
      </c>
      <c r="M8600" t="s">
        <v>27</v>
      </c>
      <c r="N8600" t="s">
        <v>27</v>
      </c>
      <c r="O8600" t="s">
        <v>27</v>
      </c>
      <c r="P8600">
        <v>3</v>
      </c>
      <c r="Q8600">
        <v>124</v>
      </c>
      <c r="R8600">
        <v>1300</v>
      </c>
      <c r="S8600">
        <v>4.3</v>
      </c>
      <c r="T8600" s="1">
        <v>42151</v>
      </c>
      <c r="U8600" t="s">
        <v>28</v>
      </c>
      <c r="V8600" t="s">
        <v>20709</v>
      </c>
      <c r="W8600" t="s">
        <v>20710</v>
      </c>
      <c r="X8600" t="s">
        <v>20669</v>
      </c>
      <c r="Y8600" t="s">
        <v>20671</v>
      </c>
      <c r="Z8600">
        <v>5</v>
      </c>
      <c r="AA8600" t="s">
        <v>20630</v>
      </c>
    </row>
    <row r="8601" spans="1:27" x14ac:dyDescent="0.3">
      <c r="A8601">
        <v>3301236</v>
      </c>
      <c r="B8601" t="s">
        <v>17399</v>
      </c>
      <c r="C8601">
        <v>1</v>
      </c>
      <c r="D8601" t="s">
        <v>15596</v>
      </c>
      <c r="E8601" t="s">
        <v>17400</v>
      </c>
      <c r="F8601" t="s">
        <v>15681</v>
      </c>
      <c r="G8601" t="s">
        <v>15682</v>
      </c>
      <c r="H8601">
        <v>0</v>
      </c>
      <c r="I8601">
        <v>0</v>
      </c>
      <c r="J8601" t="s">
        <v>17401</v>
      </c>
      <c r="K8601" t="s">
        <v>26</v>
      </c>
      <c r="L8601" t="s">
        <v>27</v>
      </c>
      <c r="M8601" t="s">
        <v>27</v>
      </c>
      <c r="N8601" t="s">
        <v>27</v>
      </c>
      <c r="O8601" t="s">
        <v>27</v>
      </c>
      <c r="P8601">
        <v>1</v>
      </c>
      <c r="Q8601">
        <v>26</v>
      </c>
      <c r="R8601">
        <v>250</v>
      </c>
      <c r="S8601">
        <v>3.9</v>
      </c>
      <c r="T8601" s="1">
        <v>41397</v>
      </c>
      <c r="U8601" t="s">
        <v>28</v>
      </c>
      <c r="V8601" t="s">
        <v>20705</v>
      </c>
      <c r="W8601" t="s">
        <v>20710</v>
      </c>
      <c r="X8601" t="s">
        <v>20658</v>
      </c>
      <c r="Y8601" t="s">
        <v>20671</v>
      </c>
      <c r="Z8601">
        <v>5</v>
      </c>
      <c r="AA8601" t="s">
        <v>20630</v>
      </c>
    </row>
    <row r="8602" spans="1:27" x14ac:dyDescent="0.3">
      <c r="A8602">
        <v>1600039</v>
      </c>
      <c r="B8602" t="s">
        <v>17402</v>
      </c>
      <c r="C8602">
        <v>1</v>
      </c>
      <c r="D8602" t="s">
        <v>15811</v>
      </c>
      <c r="E8602" t="s">
        <v>17403</v>
      </c>
      <c r="F8602" t="s">
        <v>16089</v>
      </c>
      <c r="G8602" t="s">
        <v>16090</v>
      </c>
      <c r="H8602">
        <v>0</v>
      </c>
      <c r="I8602">
        <v>0</v>
      </c>
      <c r="J8602" t="s">
        <v>479</v>
      </c>
      <c r="K8602" t="s">
        <v>26</v>
      </c>
      <c r="L8602" t="s">
        <v>27</v>
      </c>
      <c r="M8602" t="s">
        <v>27</v>
      </c>
      <c r="N8602" t="s">
        <v>27</v>
      </c>
      <c r="O8602" t="s">
        <v>27</v>
      </c>
      <c r="P8602">
        <v>3</v>
      </c>
      <c r="Q8602">
        <v>166</v>
      </c>
      <c r="R8602">
        <v>500</v>
      </c>
      <c r="S8602">
        <v>3.5</v>
      </c>
      <c r="T8602" s="1">
        <v>41782</v>
      </c>
      <c r="U8602" t="s">
        <v>28</v>
      </c>
      <c r="V8602" t="s">
        <v>20707</v>
      </c>
      <c r="W8602" t="s">
        <v>20710</v>
      </c>
      <c r="X8602" t="s">
        <v>20664</v>
      </c>
      <c r="Y8602" t="s">
        <v>20671</v>
      </c>
      <c r="Z8602">
        <v>5</v>
      </c>
      <c r="AA8602" t="s">
        <v>20630</v>
      </c>
    </row>
    <row r="8603" spans="1:27" x14ac:dyDescent="0.3">
      <c r="A8603">
        <v>3200560</v>
      </c>
      <c r="B8603" t="s">
        <v>17404</v>
      </c>
      <c r="C8603">
        <v>1</v>
      </c>
      <c r="D8603" t="s">
        <v>15882</v>
      </c>
      <c r="E8603" t="s">
        <v>17405</v>
      </c>
      <c r="F8603" t="s">
        <v>16339</v>
      </c>
      <c r="G8603" t="s">
        <v>16340</v>
      </c>
      <c r="H8603">
        <v>0</v>
      </c>
      <c r="I8603">
        <v>0</v>
      </c>
      <c r="J8603" t="s">
        <v>515</v>
      </c>
      <c r="K8603" t="s">
        <v>26</v>
      </c>
      <c r="L8603" t="s">
        <v>27</v>
      </c>
      <c r="M8603" t="s">
        <v>27</v>
      </c>
      <c r="N8603" t="s">
        <v>27</v>
      </c>
      <c r="O8603" t="s">
        <v>27</v>
      </c>
      <c r="P8603">
        <v>1</v>
      </c>
      <c r="Q8603">
        <v>50</v>
      </c>
      <c r="R8603">
        <v>300</v>
      </c>
      <c r="S8603">
        <v>3.9</v>
      </c>
      <c r="T8603" s="1">
        <v>41047</v>
      </c>
      <c r="U8603" t="s">
        <v>28</v>
      </c>
      <c r="V8603" t="s">
        <v>20705</v>
      </c>
      <c r="W8603" t="s">
        <v>20710</v>
      </c>
      <c r="X8603" t="s">
        <v>20665</v>
      </c>
      <c r="Y8603" t="s">
        <v>20671</v>
      </c>
      <c r="Z8603">
        <v>5</v>
      </c>
      <c r="AA8603" t="s">
        <v>20630</v>
      </c>
    </row>
    <row r="8604" spans="1:27" x14ac:dyDescent="0.3">
      <c r="A8604">
        <v>3900245</v>
      </c>
      <c r="B8604" t="s">
        <v>17406</v>
      </c>
      <c r="C8604">
        <v>1</v>
      </c>
      <c r="D8604" t="s">
        <v>15833</v>
      </c>
      <c r="E8604" t="s">
        <v>17407</v>
      </c>
      <c r="F8604" t="s">
        <v>16906</v>
      </c>
      <c r="G8604" t="s">
        <v>16907</v>
      </c>
      <c r="H8604">
        <v>0</v>
      </c>
      <c r="I8604">
        <v>0</v>
      </c>
      <c r="J8604" t="s">
        <v>699</v>
      </c>
      <c r="K8604" t="s">
        <v>26</v>
      </c>
      <c r="L8604" t="s">
        <v>27</v>
      </c>
      <c r="M8604" t="s">
        <v>27</v>
      </c>
      <c r="N8604" t="s">
        <v>27</v>
      </c>
      <c r="O8604" t="s">
        <v>27</v>
      </c>
      <c r="P8604">
        <v>1</v>
      </c>
      <c r="Q8604">
        <v>78</v>
      </c>
      <c r="R8604">
        <v>0</v>
      </c>
      <c r="S8604">
        <v>3.8</v>
      </c>
      <c r="T8604" s="1">
        <v>42869</v>
      </c>
      <c r="U8604" t="s">
        <v>28</v>
      </c>
      <c r="V8604" t="s">
        <v>20705</v>
      </c>
      <c r="W8604" t="s">
        <v>20710</v>
      </c>
      <c r="X8604" t="s">
        <v>20668</v>
      </c>
      <c r="Y8604" t="s">
        <v>20671</v>
      </c>
      <c r="Z8604">
        <v>5</v>
      </c>
      <c r="AA8604" t="s">
        <v>20630</v>
      </c>
    </row>
    <row r="8605" spans="1:27" x14ac:dyDescent="0.3">
      <c r="A8605">
        <v>2800757</v>
      </c>
      <c r="B8605" t="s">
        <v>17408</v>
      </c>
      <c r="C8605">
        <v>1</v>
      </c>
      <c r="D8605" t="s">
        <v>15898</v>
      </c>
      <c r="E8605" t="s">
        <v>17409</v>
      </c>
      <c r="F8605" t="s">
        <v>17149</v>
      </c>
      <c r="G8605" t="s">
        <v>17150</v>
      </c>
      <c r="H8605">
        <v>0</v>
      </c>
      <c r="I8605">
        <v>0</v>
      </c>
      <c r="J8605" t="s">
        <v>515</v>
      </c>
      <c r="K8605" t="s">
        <v>26</v>
      </c>
      <c r="L8605" t="s">
        <v>27</v>
      </c>
      <c r="M8605" t="s">
        <v>27</v>
      </c>
      <c r="N8605" t="s">
        <v>27</v>
      </c>
      <c r="O8605" t="s">
        <v>27</v>
      </c>
      <c r="P8605">
        <v>2</v>
      </c>
      <c r="Q8605">
        <v>175</v>
      </c>
      <c r="R8605">
        <v>450</v>
      </c>
      <c r="S8605">
        <v>3.8</v>
      </c>
      <c r="T8605" s="1">
        <v>42493</v>
      </c>
      <c r="U8605" t="s">
        <v>28</v>
      </c>
      <c r="V8605" t="s">
        <v>20705</v>
      </c>
      <c r="W8605" t="s">
        <v>20710</v>
      </c>
      <c r="X8605" t="s">
        <v>20661</v>
      </c>
      <c r="Y8605" t="s">
        <v>20671</v>
      </c>
      <c r="Z8605">
        <v>5</v>
      </c>
      <c r="AA8605" t="s">
        <v>20630</v>
      </c>
    </row>
    <row r="8606" spans="1:27" x14ac:dyDescent="0.3">
      <c r="A8606">
        <v>3400391</v>
      </c>
      <c r="B8606" t="s">
        <v>17410</v>
      </c>
      <c r="C8606">
        <v>1</v>
      </c>
      <c r="D8606" t="s">
        <v>16008</v>
      </c>
      <c r="E8606" t="s">
        <v>17411</v>
      </c>
      <c r="F8606" t="s">
        <v>16452</v>
      </c>
      <c r="G8606" t="s">
        <v>16453</v>
      </c>
      <c r="H8606">
        <v>0</v>
      </c>
      <c r="I8606">
        <v>0</v>
      </c>
      <c r="J8606" t="s">
        <v>17412</v>
      </c>
      <c r="K8606" t="s">
        <v>26</v>
      </c>
      <c r="L8606" t="s">
        <v>27</v>
      </c>
      <c r="M8606" t="s">
        <v>27</v>
      </c>
      <c r="N8606" t="s">
        <v>27</v>
      </c>
      <c r="O8606" t="s">
        <v>27</v>
      </c>
      <c r="P8606">
        <v>1</v>
      </c>
      <c r="Q8606">
        <v>98</v>
      </c>
      <c r="R8606">
        <v>0</v>
      </c>
      <c r="S8606">
        <v>3.9</v>
      </c>
      <c r="T8606" s="1">
        <v>42097</v>
      </c>
      <c r="U8606" t="s">
        <v>28</v>
      </c>
      <c r="V8606" t="s">
        <v>20705</v>
      </c>
      <c r="W8606" t="s">
        <v>20710</v>
      </c>
      <c r="X8606" t="s">
        <v>20669</v>
      </c>
      <c r="Y8606" t="s">
        <v>20671</v>
      </c>
      <c r="Z8606">
        <v>4</v>
      </c>
      <c r="AA8606" t="s">
        <v>20673</v>
      </c>
    </row>
    <row r="8607" spans="1:27" x14ac:dyDescent="0.3">
      <c r="A8607">
        <v>2600393</v>
      </c>
      <c r="B8607" t="s">
        <v>17413</v>
      </c>
      <c r="C8607">
        <v>1</v>
      </c>
      <c r="D8607" t="s">
        <v>15993</v>
      </c>
      <c r="E8607" t="s">
        <v>17414</v>
      </c>
      <c r="F8607" t="s">
        <v>16016</v>
      </c>
      <c r="G8607" t="s">
        <v>16017</v>
      </c>
      <c r="H8607">
        <v>0</v>
      </c>
      <c r="I8607">
        <v>0</v>
      </c>
      <c r="J8607" t="s">
        <v>17415</v>
      </c>
      <c r="K8607" t="s">
        <v>26</v>
      </c>
      <c r="L8607" t="s">
        <v>27</v>
      </c>
      <c r="M8607" t="s">
        <v>27</v>
      </c>
      <c r="N8607" t="s">
        <v>27</v>
      </c>
      <c r="O8607" t="s">
        <v>27</v>
      </c>
      <c r="P8607">
        <v>3</v>
      </c>
      <c r="Q8607">
        <v>79</v>
      </c>
      <c r="R8607">
        <v>900</v>
      </c>
      <c r="S8607">
        <v>3.8</v>
      </c>
      <c r="T8607" s="1">
        <v>43206</v>
      </c>
      <c r="U8607" t="s">
        <v>28</v>
      </c>
      <c r="V8607" t="s">
        <v>20705</v>
      </c>
      <c r="W8607" t="s">
        <v>20710</v>
      </c>
      <c r="X8607" t="s">
        <v>20662</v>
      </c>
      <c r="Y8607" t="s">
        <v>20671</v>
      </c>
      <c r="Z8607">
        <v>4</v>
      </c>
      <c r="AA8607" t="s">
        <v>20673</v>
      </c>
    </row>
    <row r="8608" spans="1:27" x14ac:dyDescent="0.3">
      <c r="A8608">
        <v>17971273</v>
      </c>
      <c r="B8608" t="s">
        <v>17416</v>
      </c>
      <c r="C8608">
        <v>1</v>
      </c>
      <c r="D8608" t="s">
        <v>15800</v>
      </c>
      <c r="E8608" t="s">
        <v>17417</v>
      </c>
      <c r="F8608" t="s">
        <v>162</v>
      </c>
      <c r="G8608" t="s">
        <v>17418</v>
      </c>
      <c r="H8608">
        <v>0</v>
      </c>
      <c r="I8608">
        <v>0</v>
      </c>
      <c r="J8608" t="s">
        <v>559</v>
      </c>
      <c r="K8608" t="s">
        <v>26</v>
      </c>
      <c r="L8608" t="s">
        <v>27</v>
      </c>
      <c r="M8608" t="s">
        <v>27</v>
      </c>
      <c r="N8608" t="s">
        <v>27</v>
      </c>
      <c r="O8608" t="s">
        <v>27</v>
      </c>
      <c r="P8608">
        <v>2</v>
      </c>
      <c r="Q8608">
        <v>64</v>
      </c>
      <c r="R8608">
        <v>350</v>
      </c>
      <c r="S8608">
        <v>4.0999999999999996</v>
      </c>
      <c r="T8608" s="1">
        <v>41388</v>
      </c>
      <c r="U8608" t="s">
        <v>28</v>
      </c>
      <c r="V8608" t="s">
        <v>20709</v>
      </c>
      <c r="W8608" t="s">
        <v>20710</v>
      </c>
      <c r="X8608" t="s">
        <v>20658</v>
      </c>
      <c r="Y8608" t="s">
        <v>20671</v>
      </c>
      <c r="Z8608">
        <v>4</v>
      </c>
      <c r="AA8608" t="s">
        <v>20673</v>
      </c>
    </row>
    <row r="8609" spans="1:27" x14ac:dyDescent="0.3">
      <c r="A8609">
        <v>18381932</v>
      </c>
      <c r="B8609" t="s">
        <v>17419</v>
      </c>
      <c r="C8609">
        <v>1</v>
      </c>
      <c r="D8609" t="s">
        <v>15870</v>
      </c>
      <c r="E8609" t="s">
        <v>17420</v>
      </c>
      <c r="F8609" t="s">
        <v>17421</v>
      </c>
      <c r="G8609" t="s">
        <v>17422</v>
      </c>
      <c r="H8609">
        <v>0</v>
      </c>
      <c r="I8609">
        <v>0</v>
      </c>
      <c r="J8609" t="s">
        <v>13718</v>
      </c>
      <c r="K8609" t="s">
        <v>26</v>
      </c>
      <c r="L8609" t="s">
        <v>27</v>
      </c>
      <c r="M8609" t="s">
        <v>27</v>
      </c>
      <c r="N8609" t="s">
        <v>27</v>
      </c>
      <c r="O8609" t="s">
        <v>27</v>
      </c>
      <c r="P8609">
        <v>2</v>
      </c>
      <c r="Q8609">
        <v>124</v>
      </c>
      <c r="R8609">
        <v>500</v>
      </c>
      <c r="S8609">
        <v>4.0999999999999996</v>
      </c>
      <c r="T8609" s="1">
        <v>43192</v>
      </c>
      <c r="U8609" t="s">
        <v>28</v>
      </c>
      <c r="V8609" t="s">
        <v>20709</v>
      </c>
      <c r="W8609" t="s">
        <v>20710</v>
      </c>
      <c r="X8609" t="s">
        <v>20662</v>
      </c>
      <c r="Y8609" t="s">
        <v>20671</v>
      </c>
      <c r="Z8609">
        <v>4</v>
      </c>
      <c r="AA8609" t="s">
        <v>20673</v>
      </c>
    </row>
    <row r="8610" spans="1:27" x14ac:dyDescent="0.3">
      <c r="A8610">
        <v>3100142</v>
      </c>
      <c r="B8610" t="s">
        <v>17423</v>
      </c>
      <c r="C8610">
        <v>1</v>
      </c>
      <c r="D8610" t="s">
        <v>15950</v>
      </c>
      <c r="E8610" t="s">
        <v>17424</v>
      </c>
      <c r="F8610" t="s">
        <v>17425</v>
      </c>
      <c r="G8610" t="s">
        <v>17426</v>
      </c>
      <c r="H8610">
        <v>0</v>
      </c>
      <c r="I8610">
        <v>0</v>
      </c>
      <c r="J8610" t="s">
        <v>16731</v>
      </c>
      <c r="K8610" t="s">
        <v>26</v>
      </c>
      <c r="L8610" t="s">
        <v>27</v>
      </c>
      <c r="M8610" t="s">
        <v>27</v>
      </c>
      <c r="N8610" t="s">
        <v>27</v>
      </c>
      <c r="O8610" t="s">
        <v>27</v>
      </c>
      <c r="P8610">
        <v>2</v>
      </c>
      <c r="Q8610">
        <v>281</v>
      </c>
      <c r="R8610">
        <v>500</v>
      </c>
      <c r="S8610">
        <v>4.2</v>
      </c>
      <c r="T8610" s="1">
        <v>43202</v>
      </c>
      <c r="U8610" t="s">
        <v>28</v>
      </c>
      <c r="V8610" t="s">
        <v>20709</v>
      </c>
      <c r="W8610" t="s">
        <v>20710</v>
      </c>
      <c r="X8610" t="s">
        <v>20662</v>
      </c>
      <c r="Y8610" t="s">
        <v>20671</v>
      </c>
      <c r="Z8610">
        <v>4</v>
      </c>
      <c r="AA8610" t="s">
        <v>20673</v>
      </c>
    </row>
    <row r="8611" spans="1:27" x14ac:dyDescent="0.3">
      <c r="A8611">
        <v>3900250</v>
      </c>
      <c r="B8611" t="s">
        <v>17427</v>
      </c>
      <c r="C8611">
        <v>1</v>
      </c>
      <c r="D8611" t="s">
        <v>15833</v>
      </c>
      <c r="E8611" t="s">
        <v>17428</v>
      </c>
      <c r="F8611" t="s">
        <v>16906</v>
      </c>
      <c r="G8611" t="s">
        <v>16907</v>
      </c>
      <c r="H8611">
        <v>0</v>
      </c>
      <c r="I8611">
        <v>0</v>
      </c>
      <c r="J8611" t="s">
        <v>25</v>
      </c>
      <c r="K8611" t="s">
        <v>26</v>
      </c>
      <c r="L8611" t="s">
        <v>27</v>
      </c>
      <c r="M8611" t="s">
        <v>27</v>
      </c>
      <c r="N8611" t="s">
        <v>27</v>
      </c>
      <c r="O8611" t="s">
        <v>27</v>
      </c>
      <c r="P8611">
        <v>2</v>
      </c>
      <c r="Q8611">
        <v>68</v>
      </c>
      <c r="R8611">
        <v>450</v>
      </c>
      <c r="S8611">
        <v>3.7</v>
      </c>
      <c r="T8611" s="1">
        <v>42097</v>
      </c>
      <c r="U8611" t="s">
        <v>28</v>
      </c>
      <c r="V8611" t="s">
        <v>20705</v>
      </c>
      <c r="W8611" t="s">
        <v>20710</v>
      </c>
      <c r="X8611" t="s">
        <v>20669</v>
      </c>
      <c r="Y8611" t="s">
        <v>20671</v>
      </c>
      <c r="Z8611">
        <v>4</v>
      </c>
      <c r="AA8611" t="s">
        <v>20673</v>
      </c>
    </row>
    <row r="8612" spans="1:27" x14ac:dyDescent="0.3">
      <c r="A8612">
        <v>3400348</v>
      </c>
      <c r="B8612" t="s">
        <v>17429</v>
      </c>
      <c r="C8612">
        <v>1</v>
      </c>
      <c r="D8612" t="s">
        <v>16008</v>
      </c>
      <c r="E8612" t="s">
        <v>17430</v>
      </c>
      <c r="F8612" t="s">
        <v>17431</v>
      </c>
      <c r="G8612" t="s">
        <v>17432</v>
      </c>
      <c r="H8612">
        <v>0</v>
      </c>
      <c r="I8612">
        <v>0</v>
      </c>
      <c r="J8612" t="s">
        <v>17433</v>
      </c>
      <c r="K8612" t="s">
        <v>26</v>
      </c>
      <c r="L8612" t="s">
        <v>27</v>
      </c>
      <c r="M8612" t="s">
        <v>27</v>
      </c>
      <c r="N8612" t="s">
        <v>27</v>
      </c>
      <c r="O8612" t="s">
        <v>27</v>
      </c>
      <c r="P8612">
        <v>3</v>
      </c>
      <c r="Q8612">
        <v>59</v>
      </c>
      <c r="R8612">
        <v>800</v>
      </c>
      <c r="S8612">
        <v>3.6</v>
      </c>
      <c r="T8612" s="1">
        <v>41346</v>
      </c>
      <c r="U8612" t="s">
        <v>28</v>
      </c>
      <c r="V8612" t="s">
        <v>20705</v>
      </c>
      <c r="W8612" t="s">
        <v>20710</v>
      </c>
      <c r="X8612" t="s">
        <v>20658</v>
      </c>
      <c r="Y8612" t="s">
        <v>20674</v>
      </c>
      <c r="Z8612">
        <v>3</v>
      </c>
      <c r="AA8612" t="s">
        <v>20675</v>
      </c>
    </row>
    <row r="8613" spans="1:27" x14ac:dyDescent="0.3">
      <c r="A8613">
        <v>2600340</v>
      </c>
      <c r="B8613" t="s">
        <v>17434</v>
      </c>
      <c r="C8613">
        <v>1</v>
      </c>
      <c r="D8613" t="s">
        <v>15993</v>
      </c>
      <c r="E8613" t="s">
        <v>17435</v>
      </c>
      <c r="F8613" t="s">
        <v>16477</v>
      </c>
      <c r="G8613" t="s">
        <v>16478</v>
      </c>
      <c r="H8613">
        <v>0</v>
      </c>
      <c r="I8613">
        <v>0</v>
      </c>
      <c r="J8613" t="s">
        <v>17436</v>
      </c>
      <c r="K8613" t="s">
        <v>26</v>
      </c>
      <c r="L8613" t="s">
        <v>27</v>
      </c>
      <c r="M8613" t="s">
        <v>27</v>
      </c>
      <c r="N8613" t="s">
        <v>27</v>
      </c>
      <c r="O8613" t="s">
        <v>27</v>
      </c>
      <c r="P8613">
        <v>2</v>
      </c>
      <c r="Q8613">
        <v>111</v>
      </c>
      <c r="R8613">
        <v>500</v>
      </c>
      <c r="S8613">
        <v>3.6</v>
      </c>
      <c r="T8613" s="1">
        <v>40257</v>
      </c>
      <c r="U8613" t="s">
        <v>28</v>
      </c>
      <c r="V8613" t="s">
        <v>20705</v>
      </c>
      <c r="W8613" t="s">
        <v>20710</v>
      </c>
      <c r="X8613" t="s">
        <v>20667</v>
      </c>
      <c r="Y8613" t="s">
        <v>20674</v>
      </c>
      <c r="Z8613">
        <v>3</v>
      </c>
      <c r="AA8613" t="s">
        <v>20675</v>
      </c>
    </row>
    <row r="8614" spans="1:27" x14ac:dyDescent="0.3">
      <c r="A8614">
        <v>2900633</v>
      </c>
      <c r="B8614" t="s">
        <v>3623</v>
      </c>
      <c r="C8614">
        <v>1</v>
      </c>
      <c r="D8614" t="s">
        <v>16021</v>
      </c>
      <c r="E8614" t="s">
        <v>17437</v>
      </c>
      <c r="F8614" t="s">
        <v>16697</v>
      </c>
      <c r="G8614" t="s">
        <v>16698</v>
      </c>
      <c r="H8614">
        <v>0</v>
      </c>
      <c r="I8614">
        <v>0</v>
      </c>
      <c r="J8614" t="s">
        <v>17438</v>
      </c>
      <c r="K8614" t="s">
        <v>26</v>
      </c>
      <c r="L8614" t="s">
        <v>27</v>
      </c>
      <c r="M8614" t="s">
        <v>27</v>
      </c>
      <c r="N8614" t="s">
        <v>27</v>
      </c>
      <c r="O8614" t="s">
        <v>27</v>
      </c>
      <c r="P8614">
        <v>3</v>
      </c>
      <c r="Q8614">
        <v>154</v>
      </c>
      <c r="R8614">
        <v>1200</v>
      </c>
      <c r="S8614">
        <v>4.5999999999999996</v>
      </c>
      <c r="T8614" s="1">
        <v>42079</v>
      </c>
      <c r="U8614" t="s">
        <v>28</v>
      </c>
      <c r="V8614" t="s">
        <v>20709</v>
      </c>
      <c r="W8614" t="s">
        <v>20710</v>
      </c>
      <c r="X8614" t="s">
        <v>20669</v>
      </c>
      <c r="Y8614" t="s">
        <v>20674</v>
      </c>
      <c r="Z8614">
        <v>3</v>
      </c>
      <c r="AA8614" t="s">
        <v>20675</v>
      </c>
    </row>
    <row r="8615" spans="1:27" x14ac:dyDescent="0.3">
      <c r="A8615">
        <v>2900640</v>
      </c>
      <c r="B8615" t="s">
        <v>17439</v>
      </c>
      <c r="C8615">
        <v>1</v>
      </c>
      <c r="D8615" t="s">
        <v>16021</v>
      </c>
      <c r="E8615" t="s">
        <v>17440</v>
      </c>
      <c r="F8615" t="s">
        <v>16023</v>
      </c>
      <c r="G8615" t="s">
        <v>16024</v>
      </c>
      <c r="H8615">
        <v>0</v>
      </c>
      <c r="I8615">
        <v>0</v>
      </c>
      <c r="J8615" t="s">
        <v>17441</v>
      </c>
      <c r="K8615" t="s">
        <v>26</v>
      </c>
      <c r="L8615" t="s">
        <v>27</v>
      </c>
      <c r="M8615" t="s">
        <v>27</v>
      </c>
      <c r="N8615" t="s">
        <v>27</v>
      </c>
      <c r="O8615" t="s">
        <v>27</v>
      </c>
      <c r="P8615">
        <v>2</v>
      </c>
      <c r="Q8615">
        <v>69</v>
      </c>
      <c r="R8615">
        <v>800</v>
      </c>
      <c r="S8615">
        <v>4.3</v>
      </c>
      <c r="T8615" s="1">
        <v>40238</v>
      </c>
      <c r="U8615" t="s">
        <v>28</v>
      </c>
      <c r="V8615" t="s">
        <v>20709</v>
      </c>
      <c r="W8615" t="s">
        <v>20710</v>
      </c>
      <c r="X8615" t="s">
        <v>20667</v>
      </c>
      <c r="Y8615" t="s">
        <v>20674</v>
      </c>
      <c r="Z8615">
        <v>3</v>
      </c>
      <c r="AA8615" t="s">
        <v>20675</v>
      </c>
    </row>
    <row r="8616" spans="1:27" x14ac:dyDescent="0.3">
      <c r="A8616">
        <v>3100422</v>
      </c>
      <c r="B8616" t="s">
        <v>17442</v>
      </c>
      <c r="C8616">
        <v>1</v>
      </c>
      <c r="D8616" t="s">
        <v>15950</v>
      </c>
      <c r="E8616" t="s">
        <v>17443</v>
      </c>
      <c r="F8616" t="s">
        <v>17444</v>
      </c>
      <c r="G8616" t="s">
        <v>17445</v>
      </c>
      <c r="H8616">
        <v>0</v>
      </c>
      <c r="I8616">
        <v>0</v>
      </c>
      <c r="J8616" t="s">
        <v>17446</v>
      </c>
      <c r="K8616" t="s">
        <v>26</v>
      </c>
      <c r="L8616" t="s">
        <v>27</v>
      </c>
      <c r="M8616" t="s">
        <v>27</v>
      </c>
      <c r="N8616" t="s">
        <v>27</v>
      </c>
      <c r="O8616" t="s">
        <v>27</v>
      </c>
      <c r="P8616">
        <v>3</v>
      </c>
      <c r="Q8616">
        <v>173</v>
      </c>
      <c r="R8616">
        <v>1000</v>
      </c>
      <c r="S8616">
        <v>3.7</v>
      </c>
      <c r="T8616" s="1">
        <v>42079</v>
      </c>
      <c r="U8616" t="s">
        <v>28</v>
      </c>
      <c r="V8616" t="s">
        <v>20705</v>
      </c>
      <c r="W8616" t="s">
        <v>20710</v>
      </c>
      <c r="X8616" t="s">
        <v>20669</v>
      </c>
      <c r="Y8616" t="s">
        <v>20674</v>
      </c>
      <c r="Z8616">
        <v>3</v>
      </c>
      <c r="AA8616" t="s">
        <v>20675</v>
      </c>
    </row>
    <row r="8617" spans="1:27" x14ac:dyDescent="0.3">
      <c r="A8617">
        <v>4000344</v>
      </c>
      <c r="B8617" t="s">
        <v>17447</v>
      </c>
      <c r="C8617">
        <v>1</v>
      </c>
      <c r="D8617" t="s">
        <v>15975</v>
      </c>
      <c r="E8617" t="s">
        <v>17448</v>
      </c>
      <c r="F8617" t="s">
        <v>17449</v>
      </c>
      <c r="G8617" t="s">
        <v>17450</v>
      </c>
      <c r="H8617">
        <v>0</v>
      </c>
      <c r="I8617">
        <v>0</v>
      </c>
      <c r="J8617" t="s">
        <v>17451</v>
      </c>
      <c r="K8617" t="s">
        <v>26</v>
      </c>
      <c r="L8617" t="s">
        <v>27</v>
      </c>
      <c r="M8617" t="s">
        <v>27</v>
      </c>
      <c r="N8617" t="s">
        <v>27</v>
      </c>
      <c r="O8617" t="s">
        <v>27</v>
      </c>
      <c r="P8617">
        <v>2</v>
      </c>
      <c r="Q8617">
        <v>42</v>
      </c>
      <c r="R8617">
        <v>500</v>
      </c>
      <c r="S8617">
        <v>3.5</v>
      </c>
      <c r="T8617" s="1">
        <v>40262</v>
      </c>
      <c r="U8617" t="s">
        <v>28</v>
      </c>
      <c r="V8617" t="s">
        <v>20707</v>
      </c>
      <c r="W8617" t="s">
        <v>20710</v>
      </c>
      <c r="X8617" t="s">
        <v>20667</v>
      </c>
      <c r="Y8617" t="s">
        <v>20674</v>
      </c>
      <c r="Z8617">
        <v>3</v>
      </c>
      <c r="AA8617" t="s">
        <v>20675</v>
      </c>
    </row>
    <row r="8618" spans="1:27" x14ac:dyDescent="0.3">
      <c r="A8618">
        <v>2700242</v>
      </c>
      <c r="B8618" t="s">
        <v>17452</v>
      </c>
      <c r="C8618">
        <v>1</v>
      </c>
      <c r="D8618" t="s">
        <v>16100</v>
      </c>
      <c r="E8618" t="s">
        <v>17453</v>
      </c>
      <c r="F8618" t="s">
        <v>16203</v>
      </c>
      <c r="G8618" t="s">
        <v>16204</v>
      </c>
      <c r="H8618">
        <v>0</v>
      </c>
      <c r="I8618">
        <v>0</v>
      </c>
      <c r="J8618" t="s">
        <v>479</v>
      </c>
      <c r="K8618" t="s">
        <v>26</v>
      </c>
      <c r="L8618" t="s">
        <v>27</v>
      </c>
      <c r="M8618" t="s">
        <v>27</v>
      </c>
      <c r="N8618" t="s">
        <v>27</v>
      </c>
      <c r="O8618" t="s">
        <v>27</v>
      </c>
      <c r="P8618">
        <v>2</v>
      </c>
      <c r="Q8618">
        <v>20</v>
      </c>
      <c r="R8618">
        <v>650</v>
      </c>
      <c r="S8618">
        <v>3.3</v>
      </c>
      <c r="T8618" s="1">
        <v>40605</v>
      </c>
      <c r="U8618" t="s">
        <v>28</v>
      </c>
      <c r="V8618" t="s">
        <v>20707</v>
      </c>
      <c r="W8618" t="s">
        <v>20710</v>
      </c>
      <c r="X8618" t="s">
        <v>20663</v>
      </c>
      <c r="Y8618" t="s">
        <v>20674</v>
      </c>
      <c r="Z8618">
        <v>3</v>
      </c>
      <c r="AA8618" t="s">
        <v>20675</v>
      </c>
    </row>
    <row r="8619" spans="1:27" x14ac:dyDescent="0.3">
      <c r="A8619">
        <v>2400349</v>
      </c>
      <c r="B8619" t="s">
        <v>3904</v>
      </c>
      <c r="C8619">
        <v>1</v>
      </c>
      <c r="D8619" t="s">
        <v>15816</v>
      </c>
      <c r="E8619" t="s">
        <v>17454</v>
      </c>
      <c r="F8619" t="s">
        <v>144</v>
      </c>
      <c r="G8619" t="s">
        <v>15818</v>
      </c>
      <c r="H8619">
        <v>0</v>
      </c>
      <c r="I8619">
        <v>0</v>
      </c>
      <c r="J8619" t="s">
        <v>1883</v>
      </c>
      <c r="K8619" t="s">
        <v>26</v>
      </c>
      <c r="L8619" t="s">
        <v>27</v>
      </c>
      <c r="M8619" t="s">
        <v>27</v>
      </c>
      <c r="N8619" t="s">
        <v>27</v>
      </c>
      <c r="O8619" t="s">
        <v>27</v>
      </c>
      <c r="P8619">
        <v>3</v>
      </c>
      <c r="Q8619">
        <v>35</v>
      </c>
      <c r="R8619">
        <v>700</v>
      </c>
      <c r="S8619">
        <v>3.4</v>
      </c>
      <c r="T8619" s="1">
        <v>41689</v>
      </c>
      <c r="U8619" t="s">
        <v>28</v>
      </c>
      <c r="V8619" t="s">
        <v>20707</v>
      </c>
      <c r="W8619" t="s">
        <v>20710</v>
      </c>
      <c r="X8619" t="s">
        <v>20664</v>
      </c>
      <c r="Y8619" t="s">
        <v>20674</v>
      </c>
      <c r="Z8619">
        <v>2</v>
      </c>
      <c r="AA8619" t="s">
        <v>20676</v>
      </c>
    </row>
    <row r="8620" spans="1:27" x14ac:dyDescent="0.3">
      <c r="A8620">
        <v>3500414</v>
      </c>
      <c r="B8620" t="s">
        <v>17455</v>
      </c>
      <c r="C8620">
        <v>1</v>
      </c>
      <c r="D8620" t="s">
        <v>15800</v>
      </c>
      <c r="E8620" t="s">
        <v>17456</v>
      </c>
      <c r="F8620" t="s">
        <v>15850</v>
      </c>
      <c r="G8620" t="s">
        <v>15851</v>
      </c>
      <c r="H8620">
        <v>0</v>
      </c>
      <c r="I8620">
        <v>0</v>
      </c>
      <c r="J8620" t="s">
        <v>4336</v>
      </c>
      <c r="K8620" t="s">
        <v>26</v>
      </c>
      <c r="L8620" t="s">
        <v>27</v>
      </c>
      <c r="M8620" t="s">
        <v>27</v>
      </c>
      <c r="N8620" t="s">
        <v>27</v>
      </c>
      <c r="O8620" t="s">
        <v>27</v>
      </c>
      <c r="P8620">
        <v>3</v>
      </c>
      <c r="Q8620">
        <v>104</v>
      </c>
      <c r="R8620">
        <v>500</v>
      </c>
      <c r="S8620">
        <v>4.0999999999999996</v>
      </c>
      <c r="T8620" s="1">
        <v>43155</v>
      </c>
      <c r="U8620" t="s">
        <v>28</v>
      </c>
      <c r="V8620" t="s">
        <v>20709</v>
      </c>
      <c r="W8620" t="s">
        <v>20710</v>
      </c>
      <c r="X8620" t="s">
        <v>20662</v>
      </c>
      <c r="Y8620" t="s">
        <v>20674</v>
      </c>
      <c r="Z8620">
        <v>2</v>
      </c>
      <c r="AA8620" t="s">
        <v>20676</v>
      </c>
    </row>
    <row r="8621" spans="1:27" x14ac:dyDescent="0.3">
      <c r="A8621">
        <v>16519268</v>
      </c>
      <c r="B8621" t="s">
        <v>17457</v>
      </c>
      <c r="C8621">
        <v>1</v>
      </c>
      <c r="D8621" t="s">
        <v>15805</v>
      </c>
      <c r="E8621" t="s">
        <v>17458</v>
      </c>
      <c r="F8621" t="s">
        <v>17459</v>
      </c>
      <c r="G8621" t="s">
        <v>17460</v>
      </c>
      <c r="H8621">
        <v>0</v>
      </c>
      <c r="I8621">
        <v>0</v>
      </c>
      <c r="J8621" t="s">
        <v>17461</v>
      </c>
      <c r="K8621" t="s">
        <v>26</v>
      </c>
      <c r="L8621" t="s">
        <v>27</v>
      </c>
      <c r="M8621" t="s">
        <v>27</v>
      </c>
      <c r="N8621" t="s">
        <v>27</v>
      </c>
      <c r="O8621" t="s">
        <v>27</v>
      </c>
      <c r="P8621">
        <v>3</v>
      </c>
      <c r="Q8621">
        <v>302</v>
      </c>
      <c r="R8621">
        <v>800</v>
      </c>
      <c r="S8621">
        <v>4.5999999999999996</v>
      </c>
      <c r="T8621" s="1">
        <v>42047</v>
      </c>
      <c r="U8621" t="s">
        <v>28</v>
      </c>
      <c r="V8621" t="s">
        <v>20709</v>
      </c>
      <c r="W8621" t="s">
        <v>20710</v>
      </c>
      <c r="X8621" t="s">
        <v>20669</v>
      </c>
      <c r="Y8621" t="s">
        <v>20674</v>
      </c>
      <c r="Z8621">
        <v>2</v>
      </c>
      <c r="AA8621" t="s">
        <v>20676</v>
      </c>
    </row>
    <row r="8622" spans="1:27" x14ac:dyDescent="0.3">
      <c r="A8622">
        <v>18407105</v>
      </c>
      <c r="B8622" t="s">
        <v>17462</v>
      </c>
      <c r="C8622">
        <v>1</v>
      </c>
      <c r="D8622" t="s">
        <v>15887</v>
      </c>
      <c r="E8622" t="s">
        <v>17463</v>
      </c>
      <c r="F8622" t="s">
        <v>17464</v>
      </c>
      <c r="G8622" t="s">
        <v>17465</v>
      </c>
      <c r="H8622">
        <v>0</v>
      </c>
      <c r="I8622">
        <v>0</v>
      </c>
      <c r="J8622" t="s">
        <v>3291</v>
      </c>
      <c r="K8622" t="s">
        <v>26</v>
      </c>
      <c r="L8622" t="s">
        <v>27</v>
      </c>
      <c r="M8622" t="s">
        <v>27</v>
      </c>
      <c r="N8622" t="s">
        <v>27</v>
      </c>
      <c r="O8622" t="s">
        <v>27</v>
      </c>
      <c r="P8622">
        <v>2</v>
      </c>
      <c r="Q8622">
        <v>43</v>
      </c>
      <c r="R8622">
        <v>600</v>
      </c>
      <c r="S8622">
        <v>3.5</v>
      </c>
      <c r="T8622" s="1">
        <v>40598</v>
      </c>
      <c r="U8622" t="s">
        <v>28</v>
      </c>
      <c r="V8622" t="s">
        <v>20707</v>
      </c>
      <c r="W8622" t="s">
        <v>20710</v>
      </c>
      <c r="X8622" t="s">
        <v>20663</v>
      </c>
      <c r="Y8622" t="s">
        <v>20674</v>
      </c>
      <c r="Z8622">
        <v>2</v>
      </c>
      <c r="AA8622" t="s">
        <v>20676</v>
      </c>
    </row>
    <row r="8623" spans="1:27" x14ac:dyDescent="0.3">
      <c r="A8623">
        <v>3100448</v>
      </c>
      <c r="B8623" t="s">
        <v>17466</v>
      </c>
      <c r="C8623">
        <v>1</v>
      </c>
      <c r="D8623" t="s">
        <v>15950</v>
      </c>
      <c r="E8623" t="s">
        <v>17467</v>
      </c>
      <c r="F8623" t="s">
        <v>17126</v>
      </c>
      <c r="G8623" t="s">
        <v>17468</v>
      </c>
      <c r="H8623">
        <v>0</v>
      </c>
      <c r="I8623">
        <v>0</v>
      </c>
      <c r="J8623" t="s">
        <v>17469</v>
      </c>
      <c r="K8623" t="s">
        <v>26</v>
      </c>
      <c r="L8623" t="s">
        <v>27</v>
      </c>
      <c r="M8623" t="s">
        <v>27</v>
      </c>
      <c r="N8623" t="s">
        <v>27</v>
      </c>
      <c r="O8623" t="s">
        <v>27</v>
      </c>
      <c r="P8623">
        <v>2</v>
      </c>
      <c r="Q8623">
        <v>156</v>
      </c>
      <c r="R8623">
        <v>700</v>
      </c>
      <c r="S8623">
        <v>3.9</v>
      </c>
      <c r="T8623" s="1">
        <v>42047</v>
      </c>
      <c r="U8623" t="s">
        <v>28</v>
      </c>
      <c r="V8623" t="s">
        <v>20705</v>
      </c>
      <c r="W8623" t="s">
        <v>20710</v>
      </c>
      <c r="X8623" t="s">
        <v>20669</v>
      </c>
      <c r="Y8623" t="s">
        <v>20674</v>
      </c>
      <c r="Z8623">
        <v>2</v>
      </c>
      <c r="AA8623" t="s">
        <v>20676</v>
      </c>
    </row>
    <row r="8624" spans="1:27" x14ac:dyDescent="0.3">
      <c r="A8624">
        <v>3200590</v>
      </c>
      <c r="B8624" t="s">
        <v>17470</v>
      </c>
      <c r="C8624">
        <v>1</v>
      </c>
      <c r="D8624" t="s">
        <v>15882</v>
      </c>
      <c r="E8624" t="s">
        <v>17471</v>
      </c>
      <c r="F8624" t="s">
        <v>16339</v>
      </c>
      <c r="G8624" t="s">
        <v>16340</v>
      </c>
      <c r="H8624">
        <v>0</v>
      </c>
      <c r="I8624">
        <v>0</v>
      </c>
      <c r="J8624" t="s">
        <v>499</v>
      </c>
      <c r="K8624" t="s">
        <v>26</v>
      </c>
      <c r="L8624" t="s">
        <v>27</v>
      </c>
      <c r="M8624" t="s">
        <v>27</v>
      </c>
      <c r="N8624" t="s">
        <v>27</v>
      </c>
      <c r="O8624" t="s">
        <v>27</v>
      </c>
      <c r="P8624">
        <v>2</v>
      </c>
      <c r="Q8624">
        <v>92</v>
      </c>
      <c r="R8624">
        <v>600</v>
      </c>
      <c r="S8624">
        <v>4.3</v>
      </c>
      <c r="T8624" s="1">
        <v>41309</v>
      </c>
      <c r="U8624" t="s">
        <v>28</v>
      </c>
      <c r="V8624" t="s">
        <v>20709</v>
      </c>
      <c r="W8624" t="s">
        <v>20710</v>
      </c>
      <c r="X8624" t="s">
        <v>20658</v>
      </c>
      <c r="Y8624" t="s">
        <v>20674</v>
      </c>
      <c r="Z8624">
        <v>2</v>
      </c>
      <c r="AA8624" t="s">
        <v>20676</v>
      </c>
    </row>
    <row r="8625" spans="1:27" x14ac:dyDescent="0.3">
      <c r="A8625">
        <v>3900238</v>
      </c>
      <c r="B8625" t="s">
        <v>17472</v>
      </c>
      <c r="C8625">
        <v>1</v>
      </c>
      <c r="D8625" t="s">
        <v>15833</v>
      </c>
      <c r="E8625" t="s">
        <v>17473</v>
      </c>
      <c r="F8625" t="s">
        <v>17474</v>
      </c>
      <c r="G8625" t="s">
        <v>17475</v>
      </c>
      <c r="H8625">
        <v>0</v>
      </c>
      <c r="I8625">
        <v>0</v>
      </c>
      <c r="J8625" t="s">
        <v>572</v>
      </c>
      <c r="K8625" t="s">
        <v>26</v>
      </c>
      <c r="L8625" t="s">
        <v>27</v>
      </c>
      <c r="M8625" t="s">
        <v>27</v>
      </c>
      <c r="N8625" t="s">
        <v>27</v>
      </c>
      <c r="O8625" t="s">
        <v>27</v>
      </c>
      <c r="P8625">
        <v>3</v>
      </c>
      <c r="Q8625">
        <v>57</v>
      </c>
      <c r="R8625">
        <v>700</v>
      </c>
      <c r="S8625">
        <v>3.5</v>
      </c>
      <c r="T8625" s="1">
        <v>42056</v>
      </c>
      <c r="U8625" t="s">
        <v>28</v>
      </c>
      <c r="V8625" t="s">
        <v>20707</v>
      </c>
      <c r="W8625" t="s">
        <v>20710</v>
      </c>
      <c r="X8625" t="s">
        <v>20669</v>
      </c>
      <c r="Y8625" t="s">
        <v>20674</v>
      </c>
      <c r="Z8625">
        <v>2</v>
      </c>
      <c r="AA8625" t="s">
        <v>20676</v>
      </c>
    </row>
    <row r="8626" spans="1:27" x14ac:dyDescent="0.3">
      <c r="A8626">
        <v>2800897</v>
      </c>
      <c r="B8626" t="s">
        <v>13334</v>
      </c>
      <c r="C8626">
        <v>1</v>
      </c>
      <c r="D8626" t="s">
        <v>15898</v>
      </c>
      <c r="E8626" t="s">
        <v>17476</v>
      </c>
      <c r="F8626" t="s">
        <v>16447</v>
      </c>
      <c r="G8626" t="s">
        <v>16448</v>
      </c>
      <c r="H8626">
        <v>0</v>
      </c>
      <c r="I8626">
        <v>0</v>
      </c>
      <c r="J8626" t="s">
        <v>515</v>
      </c>
      <c r="K8626" t="s">
        <v>26</v>
      </c>
      <c r="L8626" t="s">
        <v>27</v>
      </c>
      <c r="M8626" t="s">
        <v>27</v>
      </c>
      <c r="N8626" t="s">
        <v>27</v>
      </c>
      <c r="O8626" t="s">
        <v>27</v>
      </c>
      <c r="P8626">
        <v>2</v>
      </c>
      <c r="Q8626">
        <v>57</v>
      </c>
      <c r="R8626">
        <v>500</v>
      </c>
      <c r="S8626">
        <v>3.7</v>
      </c>
      <c r="T8626" s="1">
        <v>42044</v>
      </c>
      <c r="U8626" t="s">
        <v>28</v>
      </c>
      <c r="V8626" t="s">
        <v>20705</v>
      </c>
      <c r="W8626" t="s">
        <v>20710</v>
      </c>
      <c r="X8626" t="s">
        <v>20669</v>
      </c>
      <c r="Y8626" t="s">
        <v>20674</v>
      </c>
      <c r="Z8626">
        <v>2</v>
      </c>
      <c r="AA8626" t="s">
        <v>20676</v>
      </c>
    </row>
    <row r="8627" spans="1:27" x14ac:dyDescent="0.3">
      <c r="A8627">
        <v>2200175</v>
      </c>
      <c r="B8627" t="s">
        <v>17477</v>
      </c>
      <c r="C8627">
        <v>1</v>
      </c>
      <c r="D8627" t="s">
        <v>16126</v>
      </c>
      <c r="E8627" t="s">
        <v>17478</v>
      </c>
      <c r="F8627" t="s">
        <v>2371</v>
      </c>
      <c r="G8627" t="s">
        <v>16136</v>
      </c>
      <c r="H8627">
        <v>0</v>
      </c>
      <c r="I8627">
        <v>0</v>
      </c>
      <c r="J8627" t="s">
        <v>688</v>
      </c>
      <c r="K8627" t="s">
        <v>26</v>
      </c>
      <c r="L8627" t="s">
        <v>27</v>
      </c>
      <c r="M8627" t="s">
        <v>27</v>
      </c>
      <c r="N8627" t="s">
        <v>27</v>
      </c>
      <c r="O8627" t="s">
        <v>27</v>
      </c>
      <c r="P8627">
        <v>1</v>
      </c>
      <c r="Q8627">
        <v>104</v>
      </c>
      <c r="R8627">
        <v>100</v>
      </c>
      <c r="S8627">
        <v>4.0999999999999996</v>
      </c>
      <c r="T8627" s="1">
        <v>42755</v>
      </c>
      <c r="U8627" t="s">
        <v>28</v>
      </c>
      <c r="V8627" t="s">
        <v>20709</v>
      </c>
      <c r="W8627" t="s">
        <v>20710</v>
      </c>
      <c r="X8627" t="s">
        <v>20668</v>
      </c>
      <c r="Y8627" t="s">
        <v>20674</v>
      </c>
      <c r="Z8627">
        <v>1</v>
      </c>
      <c r="AA8627" t="s">
        <v>20677</v>
      </c>
    </row>
    <row r="8628" spans="1:27" x14ac:dyDescent="0.3">
      <c r="A8628">
        <v>2100870</v>
      </c>
      <c r="B8628" t="s">
        <v>17479</v>
      </c>
      <c r="C8628">
        <v>1</v>
      </c>
      <c r="D8628" t="s">
        <v>15870</v>
      </c>
      <c r="E8628" t="s">
        <v>17480</v>
      </c>
      <c r="F8628" t="s">
        <v>16856</v>
      </c>
      <c r="G8628" t="s">
        <v>16857</v>
      </c>
      <c r="H8628">
        <v>0</v>
      </c>
      <c r="I8628">
        <v>0</v>
      </c>
      <c r="J8628" t="s">
        <v>17481</v>
      </c>
      <c r="K8628" t="s">
        <v>26</v>
      </c>
      <c r="L8628" t="s">
        <v>27</v>
      </c>
      <c r="M8628" t="s">
        <v>27</v>
      </c>
      <c r="N8628" t="s">
        <v>27</v>
      </c>
      <c r="O8628" t="s">
        <v>27</v>
      </c>
      <c r="P8628">
        <v>3</v>
      </c>
      <c r="Q8628">
        <v>129</v>
      </c>
      <c r="R8628">
        <v>1300</v>
      </c>
      <c r="S8628">
        <v>4.4000000000000004</v>
      </c>
      <c r="T8628" s="1">
        <v>42009</v>
      </c>
      <c r="U8628" t="s">
        <v>28</v>
      </c>
      <c r="V8628" t="s">
        <v>20709</v>
      </c>
      <c r="W8628" t="s">
        <v>20710</v>
      </c>
      <c r="X8628" t="s">
        <v>20669</v>
      </c>
      <c r="Y8628" t="s">
        <v>20674</v>
      </c>
      <c r="Z8628">
        <v>1</v>
      </c>
      <c r="AA8628" t="s">
        <v>20677</v>
      </c>
    </row>
    <row r="8629" spans="1:27" x14ac:dyDescent="0.3">
      <c r="A8629">
        <v>801675</v>
      </c>
      <c r="B8629" t="s">
        <v>11550</v>
      </c>
      <c r="C8629">
        <v>1</v>
      </c>
      <c r="D8629" t="s">
        <v>15965</v>
      </c>
      <c r="E8629" t="s">
        <v>17482</v>
      </c>
      <c r="F8629" t="s">
        <v>16064</v>
      </c>
      <c r="G8629" t="s">
        <v>16065</v>
      </c>
      <c r="H8629">
        <v>0</v>
      </c>
      <c r="I8629">
        <v>0</v>
      </c>
      <c r="J8629" t="s">
        <v>2866</v>
      </c>
      <c r="K8629" t="s">
        <v>26</v>
      </c>
      <c r="L8629" t="s">
        <v>27</v>
      </c>
      <c r="M8629" t="s">
        <v>27</v>
      </c>
      <c r="N8629" t="s">
        <v>27</v>
      </c>
      <c r="O8629" t="s">
        <v>27</v>
      </c>
      <c r="P8629">
        <v>1</v>
      </c>
      <c r="Q8629">
        <v>144</v>
      </c>
      <c r="R8629">
        <v>200</v>
      </c>
      <c r="S8629">
        <v>4.5</v>
      </c>
      <c r="T8629" s="1">
        <v>40181</v>
      </c>
      <c r="U8629" t="s">
        <v>28</v>
      </c>
      <c r="V8629" t="s">
        <v>20709</v>
      </c>
      <c r="W8629" t="s">
        <v>20710</v>
      </c>
      <c r="X8629" t="s">
        <v>20667</v>
      </c>
      <c r="Y8629" t="s">
        <v>20674</v>
      </c>
      <c r="Z8629">
        <v>1</v>
      </c>
      <c r="AA8629" t="s">
        <v>20677</v>
      </c>
    </row>
    <row r="8630" spans="1:27" x14ac:dyDescent="0.3">
      <c r="A8630">
        <v>3400326</v>
      </c>
      <c r="B8630" t="s">
        <v>17483</v>
      </c>
      <c r="C8630">
        <v>1</v>
      </c>
      <c r="D8630" t="s">
        <v>16008</v>
      </c>
      <c r="E8630" t="s">
        <v>17484</v>
      </c>
      <c r="F8630" t="s">
        <v>16452</v>
      </c>
      <c r="G8630" t="s">
        <v>16453</v>
      </c>
      <c r="H8630">
        <v>0</v>
      </c>
      <c r="I8630">
        <v>0</v>
      </c>
      <c r="J8630" t="s">
        <v>3901</v>
      </c>
      <c r="K8630" t="s">
        <v>26</v>
      </c>
      <c r="L8630" t="s">
        <v>27</v>
      </c>
      <c r="M8630" t="s">
        <v>27</v>
      </c>
      <c r="N8630" t="s">
        <v>27</v>
      </c>
      <c r="O8630" t="s">
        <v>27</v>
      </c>
      <c r="P8630">
        <v>3</v>
      </c>
      <c r="Q8630">
        <v>166</v>
      </c>
      <c r="R8630">
        <v>1000</v>
      </c>
      <c r="S8630">
        <v>4.2</v>
      </c>
      <c r="T8630" s="1">
        <v>42726</v>
      </c>
      <c r="U8630" t="s">
        <v>28</v>
      </c>
      <c r="V8630" t="s">
        <v>20709</v>
      </c>
      <c r="W8630" t="s">
        <v>20710</v>
      </c>
      <c r="X8630" t="s">
        <v>20661</v>
      </c>
      <c r="Y8630" t="s">
        <v>20678</v>
      </c>
      <c r="Z8630">
        <v>12</v>
      </c>
      <c r="AA8630" t="s">
        <v>6631</v>
      </c>
    </row>
    <row r="8631" spans="1:27" x14ac:dyDescent="0.3">
      <c r="A8631">
        <v>2400279</v>
      </c>
      <c r="B8631" t="s">
        <v>5484</v>
      </c>
      <c r="C8631">
        <v>1</v>
      </c>
      <c r="D8631" t="s">
        <v>15816</v>
      </c>
      <c r="E8631" t="s">
        <v>17485</v>
      </c>
      <c r="F8631" t="s">
        <v>144</v>
      </c>
      <c r="G8631" t="s">
        <v>15818</v>
      </c>
      <c r="H8631">
        <v>0</v>
      </c>
      <c r="I8631">
        <v>0</v>
      </c>
      <c r="J8631" t="s">
        <v>17486</v>
      </c>
      <c r="K8631" t="s">
        <v>26</v>
      </c>
      <c r="L8631" t="s">
        <v>27</v>
      </c>
      <c r="M8631" t="s">
        <v>27</v>
      </c>
      <c r="N8631" t="s">
        <v>27</v>
      </c>
      <c r="O8631" t="s">
        <v>27</v>
      </c>
      <c r="P8631">
        <v>2</v>
      </c>
      <c r="Q8631">
        <v>32</v>
      </c>
      <c r="R8631">
        <v>400</v>
      </c>
      <c r="S8631">
        <v>3.4</v>
      </c>
      <c r="T8631" s="1">
        <v>43456</v>
      </c>
      <c r="U8631" t="s">
        <v>28</v>
      </c>
      <c r="V8631" t="s">
        <v>20707</v>
      </c>
      <c r="W8631" t="s">
        <v>20710</v>
      </c>
      <c r="X8631" t="s">
        <v>20662</v>
      </c>
      <c r="Y8631" t="s">
        <v>20678</v>
      </c>
      <c r="Z8631">
        <v>12</v>
      </c>
      <c r="AA8631" t="s">
        <v>6631</v>
      </c>
    </row>
    <row r="8632" spans="1:27" x14ac:dyDescent="0.3">
      <c r="A8632">
        <v>2500343</v>
      </c>
      <c r="B8632" t="s">
        <v>17487</v>
      </c>
      <c r="C8632">
        <v>1</v>
      </c>
      <c r="D8632" t="s">
        <v>15998</v>
      </c>
      <c r="E8632" t="s">
        <v>17488</v>
      </c>
      <c r="F8632" t="s">
        <v>17489</v>
      </c>
      <c r="G8632" t="s">
        <v>17490</v>
      </c>
      <c r="H8632">
        <v>0</v>
      </c>
      <c r="I8632">
        <v>0</v>
      </c>
      <c r="J8632" t="s">
        <v>17491</v>
      </c>
      <c r="K8632" t="s">
        <v>26</v>
      </c>
      <c r="L8632" t="s">
        <v>27</v>
      </c>
      <c r="M8632" t="s">
        <v>27</v>
      </c>
      <c r="N8632" t="s">
        <v>27</v>
      </c>
      <c r="O8632" t="s">
        <v>27</v>
      </c>
      <c r="P8632">
        <v>1</v>
      </c>
      <c r="Q8632">
        <v>21</v>
      </c>
      <c r="R8632">
        <v>300</v>
      </c>
      <c r="S8632">
        <v>3.5</v>
      </c>
      <c r="T8632" s="1">
        <v>42728</v>
      </c>
      <c r="U8632" t="s">
        <v>28</v>
      </c>
      <c r="V8632" t="s">
        <v>20707</v>
      </c>
      <c r="W8632" t="s">
        <v>20710</v>
      </c>
      <c r="X8632" t="s">
        <v>20661</v>
      </c>
      <c r="Y8632" t="s">
        <v>20678</v>
      </c>
      <c r="Z8632">
        <v>12</v>
      </c>
      <c r="AA8632" t="s">
        <v>6631</v>
      </c>
    </row>
    <row r="8633" spans="1:27" x14ac:dyDescent="0.3">
      <c r="A8633">
        <v>2600250</v>
      </c>
      <c r="B8633" t="s">
        <v>17492</v>
      </c>
      <c r="C8633">
        <v>1</v>
      </c>
      <c r="D8633" t="s">
        <v>15993</v>
      </c>
      <c r="E8633" t="s">
        <v>17493</v>
      </c>
      <c r="F8633" t="s">
        <v>16992</v>
      </c>
      <c r="G8633" t="s">
        <v>16993</v>
      </c>
      <c r="H8633">
        <v>0</v>
      </c>
      <c r="I8633">
        <v>0</v>
      </c>
      <c r="J8633" t="s">
        <v>548</v>
      </c>
      <c r="K8633" t="s">
        <v>26</v>
      </c>
      <c r="L8633" t="s">
        <v>27</v>
      </c>
      <c r="M8633" t="s">
        <v>27</v>
      </c>
      <c r="N8633" t="s">
        <v>27</v>
      </c>
      <c r="O8633" t="s">
        <v>27</v>
      </c>
      <c r="P8633">
        <v>3</v>
      </c>
      <c r="Q8633">
        <v>103</v>
      </c>
      <c r="R8633">
        <v>1000</v>
      </c>
      <c r="S8633">
        <v>4</v>
      </c>
      <c r="T8633" s="1">
        <v>42347</v>
      </c>
      <c r="U8633" t="s">
        <v>28</v>
      </c>
      <c r="V8633" t="s">
        <v>20705</v>
      </c>
      <c r="W8633" t="s">
        <v>20710</v>
      </c>
      <c r="X8633" t="s">
        <v>20669</v>
      </c>
      <c r="Y8633" t="s">
        <v>20678</v>
      </c>
      <c r="Z8633">
        <v>12</v>
      </c>
      <c r="AA8633" t="s">
        <v>6631</v>
      </c>
    </row>
    <row r="8634" spans="1:27" x14ac:dyDescent="0.3">
      <c r="A8634">
        <v>2600010</v>
      </c>
      <c r="B8634" t="s">
        <v>16018</v>
      </c>
      <c r="C8634">
        <v>1</v>
      </c>
      <c r="D8634" t="s">
        <v>15993</v>
      </c>
      <c r="E8634" t="s">
        <v>17494</v>
      </c>
      <c r="F8634" t="s">
        <v>16477</v>
      </c>
      <c r="G8634" t="s">
        <v>16478</v>
      </c>
      <c r="H8634">
        <v>0</v>
      </c>
      <c r="I8634">
        <v>0</v>
      </c>
      <c r="J8634" t="s">
        <v>515</v>
      </c>
      <c r="K8634" t="s">
        <v>26</v>
      </c>
      <c r="L8634" t="s">
        <v>27</v>
      </c>
      <c r="M8634" t="s">
        <v>27</v>
      </c>
      <c r="N8634" t="s">
        <v>27</v>
      </c>
      <c r="O8634" t="s">
        <v>27</v>
      </c>
      <c r="P8634">
        <v>2</v>
      </c>
      <c r="Q8634">
        <v>103</v>
      </c>
      <c r="R8634">
        <v>500</v>
      </c>
      <c r="S8634">
        <v>4.0999999999999996</v>
      </c>
      <c r="T8634" s="1">
        <v>41635</v>
      </c>
      <c r="U8634" t="s">
        <v>28</v>
      </c>
      <c r="V8634" t="s">
        <v>20709</v>
      </c>
      <c r="W8634" t="s">
        <v>20710</v>
      </c>
      <c r="X8634" t="s">
        <v>20658</v>
      </c>
      <c r="Y8634" t="s">
        <v>20678</v>
      </c>
      <c r="Z8634">
        <v>12</v>
      </c>
      <c r="AA8634" t="s">
        <v>6631</v>
      </c>
    </row>
    <row r="8635" spans="1:27" x14ac:dyDescent="0.3">
      <c r="A8635">
        <v>3100008</v>
      </c>
      <c r="B8635" t="s">
        <v>17495</v>
      </c>
      <c r="C8635">
        <v>1</v>
      </c>
      <c r="D8635" t="s">
        <v>15950</v>
      </c>
      <c r="E8635" t="s">
        <v>17496</v>
      </c>
      <c r="F8635" t="s">
        <v>17223</v>
      </c>
      <c r="G8635" t="s">
        <v>17224</v>
      </c>
      <c r="H8635">
        <v>0</v>
      </c>
      <c r="I8635">
        <v>0</v>
      </c>
      <c r="J8635" t="s">
        <v>2507</v>
      </c>
      <c r="K8635" t="s">
        <v>26</v>
      </c>
      <c r="L8635" t="s">
        <v>27</v>
      </c>
      <c r="M8635" t="s">
        <v>27</v>
      </c>
      <c r="N8635" t="s">
        <v>27</v>
      </c>
      <c r="O8635" t="s">
        <v>27</v>
      </c>
      <c r="P8635">
        <v>3</v>
      </c>
      <c r="Q8635">
        <v>257</v>
      </c>
      <c r="R8635">
        <v>750</v>
      </c>
      <c r="S8635">
        <v>3.9</v>
      </c>
      <c r="T8635" s="1">
        <v>42712</v>
      </c>
      <c r="U8635" t="s">
        <v>28</v>
      </c>
      <c r="V8635" t="s">
        <v>20705</v>
      </c>
      <c r="W8635" t="s">
        <v>20710</v>
      </c>
      <c r="X8635" t="s">
        <v>20661</v>
      </c>
      <c r="Y8635" t="s">
        <v>20678</v>
      </c>
      <c r="Z8635">
        <v>12</v>
      </c>
      <c r="AA8635" t="s">
        <v>6631</v>
      </c>
    </row>
    <row r="8636" spans="1:27" x14ac:dyDescent="0.3">
      <c r="A8636">
        <v>1600292</v>
      </c>
      <c r="B8636" t="s">
        <v>16898</v>
      </c>
      <c r="C8636">
        <v>1</v>
      </c>
      <c r="D8636" t="s">
        <v>15811</v>
      </c>
      <c r="E8636" t="s">
        <v>17497</v>
      </c>
      <c r="F8636" t="s">
        <v>16772</v>
      </c>
      <c r="G8636" t="s">
        <v>16773</v>
      </c>
      <c r="H8636">
        <v>0</v>
      </c>
      <c r="I8636">
        <v>0</v>
      </c>
      <c r="J8636" t="s">
        <v>1542</v>
      </c>
      <c r="K8636" t="s">
        <v>26</v>
      </c>
      <c r="L8636" t="s">
        <v>27</v>
      </c>
      <c r="M8636" t="s">
        <v>27</v>
      </c>
      <c r="N8636" t="s">
        <v>27</v>
      </c>
      <c r="O8636" t="s">
        <v>27</v>
      </c>
      <c r="P8636">
        <v>3</v>
      </c>
      <c r="Q8636">
        <v>25</v>
      </c>
      <c r="R8636">
        <v>800</v>
      </c>
      <c r="S8636">
        <v>3</v>
      </c>
      <c r="T8636" s="1">
        <v>40891</v>
      </c>
      <c r="U8636" t="s">
        <v>28</v>
      </c>
      <c r="V8636" t="s">
        <v>20706</v>
      </c>
      <c r="W8636" t="s">
        <v>20710</v>
      </c>
      <c r="X8636" t="s">
        <v>20663</v>
      </c>
      <c r="Y8636" t="s">
        <v>20678</v>
      </c>
      <c r="Z8636">
        <v>12</v>
      </c>
      <c r="AA8636" t="s">
        <v>6631</v>
      </c>
    </row>
    <row r="8637" spans="1:27" x14ac:dyDescent="0.3">
      <c r="A8637">
        <v>4000277</v>
      </c>
      <c r="B8637" t="s">
        <v>3433</v>
      </c>
      <c r="C8637">
        <v>1</v>
      </c>
      <c r="D8637" t="s">
        <v>15975</v>
      </c>
      <c r="E8637" t="s">
        <v>17498</v>
      </c>
      <c r="F8637" t="s">
        <v>16399</v>
      </c>
      <c r="G8637" t="s">
        <v>16400</v>
      </c>
      <c r="H8637">
        <v>0</v>
      </c>
      <c r="I8637">
        <v>0</v>
      </c>
      <c r="J8637" t="s">
        <v>548</v>
      </c>
      <c r="K8637" t="s">
        <v>26</v>
      </c>
      <c r="L8637" t="s">
        <v>27</v>
      </c>
      <c r="M8637" t="s">
        <v>27</v>
      </c>
      <c r="N8637" t="s">
        <v>27</v>
      </c>
      <c r="O8637" t="s">
        <v>27</v>
      </c>
      <c r="P8637">
        <v>3</v>
      </c>
      <c r="Q8637">
        <v>65</v>
      </c>
      <c r="R8637">
        <v>1400</v>
      </c>
      <c r="S8637">
        <v>3.5</v>
      </c>
      <c r="T8637" s="1">
        <v>43093</v>
      </c>
      <c r="U8637" t="s">
        <v>28</v>
      </c>
      <c r="V8637" t="s">
        <v>20707</v>
      </c>
      <c r="W8637" t="s">
        <v>20710</v>
      </c>
      <c r="X8637" t="s">
        <v>20668</v>
      </c>
      <c r="Y8637" t="s">
        <v>20678</v>
      </c>
      <c r="Z8637">
        <v>12</v>
      </c>
      <c r="AA8637" t="s">
        <v>6631</v>
      </c>
    </row>
    <row r="8638" spans="1:27" x14ac:dyDescent="0.3">
      <c r="A8638">
        <v>2700241</v>
      </c>
      <c r="B8638" t="s">
        <v>17499</v>
      </c>
      <c r="C8638">
        <v>1</v>
      </c>
      <c r="D8638" t="s">
        <v>16100</v>
      </c>
      <c r="E8638" t="s">
        <v>17500</v>
      </c>
      <c r="F8638" t="s">
        <v>16203</v>
      </c>
      <c r="G8638" t="s">
        <v>16204</v>
      </c>
      <c r="H8638">
        <v>0</v>
      </c>
      <c r="I8638">
        <v>0</v>
      </c>
      <c r="J8638" t="s">
        <v>17501</v>
      </c>
      <c r="K8638" t="s">
        <v>26</v>
      </c>
      <c r="L8638" t="s">
        <v>27</v>
      </c>
      <c r="M8638" t="s">
        <v>27</v>
      </c>
      <c r="N8638" t="s">
        <v>27</v>
      </c>
      <c r="O8638" t="s">
        <v>27</v>
      </c>
      <c r="P8638">
        <v>2</v>
      </c>
      <c r="Q8638">
        <v>19</v>
      </c>
      <c r="R8638">
        <v>500</v>
      </c>
      <c r="S8638">
        <v>3.3</v>
      </c>
      <c r="T8638" s="1">
        <v>41624</v>
      </c>
      <c r="U8638" t="s">
        <v>28</v>
      </c>
      <c r="V8638" t="s">
        <v>20707</v>
      </c>
      <c r="W8638" t="s">
        <v>20710</v>
      </c>
      <c r="X8638" t="s">
        <v>20658</v>
      </c>
      <c r="Y8638" t="s">
        <v>20678</v>
      </c>
      <c r="Z8638">
        <v>12</v>
      </c>
      <c r="AA8638" t="s">
        <v>6631</v>
      </c>
    </row>
    <row r="8639" spans="1:27" x14ac:dyDescent="0.3">
      <c r="A8639">
        <v>3200265</v>
      </c>
      <c r="B8639" t="s">
        <v>17502</v>
      </c>
      <c r="C8639">
        <v>1</v>
      </c>
      <c r="D8639" t="s">
        <v>15882</v>
      </c>
      <c r="E8639" t="s">
        <v>17503</v>
      </c>
      <c r="F8639" t="s">
        <v>15884</v>
      </c>
      <c r="G8639" t="s">
        <v>15885</v>
      </c>
      <c r="H8639">
        <v>0</v>
      </c>
      <c r="I8639">
        <v>0</v>
      </c>
      <c r="J8639" t="s">
        <v>5604</v>
      </c>
      <c r="K8639" t="s">
        <v>26</v>
      </c>
      <c r="L8639" t="s">
        <v>27</v>
      </c>
      <c r="M8639" t="s">
        <v>27</v>
      </c>
      <c r="N8639" t="s">
        <v>27</v>
      </c>
      <c r="O8639" t="s">
        <v>27</v>
      </c>
      <c r="P8639">
        <v>2</v>
      </c>
      <c r="Q8639">
        <v>145</v>
      </c>
      <c r="R8639">
        <v>400</v>
      </c>
      <c r="S8639">
        <v>3.9</v>
      </c>
      <c r="T8639" s="1">
        <v>41267</v>
      </c>
      <c r="U8639" t="s">
        <v>28</v>
      </c>
      <c r="V8639" t="s">
        <v>20705</v>
      </c>
      <c r="W8639" t="s">
        <v>20710</v>
      </c>
      <c r="X8639" t="s">
        <v>20665</v>
      </c>
      <c r="Y8639" t="s">
        <v>20678</v>
      </c>
      <c r="Z8639">
        <v>12</v>
      </c>
      <c r="AA8639" t="s">
        <v>6631</v>
      </c>
    </row>
    <row r="8640" spans="1:27" x14ac:dyDescent="0.3">
      <c r="A8640">
        <v>3200537</v>
      </c>
      <c r="B8640" t="s">
        <v>17504</v>
      </c>
      <c r="C8640">
        <v>1</v>
      </c>
      <c r="D8640" t="s">
        <v>15882</v>
      </c>
      <c r="E8640" t="s">
        <v>17505</v>
      </c>
      <c r="F8640" t="s">
        <v>16339</v>
      </c>
      <c r="G8640" t="s">
        <v>16340</v>
      </c>
      <c r="H8640">
        <v>0</v>
      </c>
      <c r="I8640">
        <v>0</v>
      </c>
      <c r="J8640" t="s">
        <v>499</v>
      </c>
      <c r="K8640" t="s">
        <v>26</v>
      </c>
      <c r="L8640" t="s">
        <v>27</v>
      </c>
      <c r="M8640" t="s">
        <v>27</v>
      </c>
      <c r="N8640" t="s">
        <v>27</v>
      </c>
      <c r="O8640" t="s">
        <v>27</v>
      </c>
      <c r="P8640">
        <v>2</v>
      </c>
      <c r="Q8640">
        <v>132</v>
      </c>
      <c r="R8640">
        <v>700</v>
      </c>
      <c r="S8640">
        <v>4.2</v>
      </c>
      <c r="T8640" s="1">
        <v>40883</v>
      </c>
      <c r="U8640" t="s">
        <v>28</v>
      </c>
      <c r="V8640" t="s">
        <v>20709</v>
      </c>
      <c r="W8640" t="s">
        <v>20710</v>
      </c>
      <c r="X8640" t="s">
        <v>20663</v>
      </c>
      <c r="Y8640" t="s">
        <v>20678</v>
      </c>
      <c r="Z8640">
        <v>12</v>
      </c>
      <c r="AA8640" t="s">
        <v>6631</v>
      </c>
    </row>
    <row r="8641" spans="1:27" x14ac:dyDescent="0.3">
      <c r="A8641">
        <v>3900007</v>
      </c>
      <c r="B8641" t="s">
        <v>17506</v>
      </c>
      <c r="C8641">
        <v>1</v>
      </c>
      <c r="D8641" t="s">
        <v>15833</v>
      </c>
      <c r="E8641" t="s">
        <v>17507</v>
      </c>
      <c r="F8641" t="s">
        <v>17367</v>
      </c>
      <c r="G8641" t="s">
        <v>17368</v>
      </c>
      <c r="H8641">
        <v>0</v>
      </c>
      <c r="I8641">
        <v>0</v>
      </c>
      <c r="J8641" t="s">
        <v>1045</v>
      </c>
      <c r="K8641" t="s">
        <v>26</v>
      </c>
      <c r="L8641" t="s">
        <v>27</v>
      </c>
      <c r="M8641" t="s">
        <v>27</v>
      </c>
      <c r="N8641" t="s">
        <v>27</v>
      </c>
      <c r="O8641" t="s">
        <v>27</v>
      </c>
      <c r="P8641">
        <v>2</v>
      </c>
      <c r="Q8641">
        <v>96</v>
      </c>
      <c r="R8641">
        <v>300</v>
      </c>
      <c r="S8641">
        <v>3.7</v>
      </c>
      <c r="T8641" s="1">
        <v>41979</v>
      </c>
      <c r="U8641" t="s">
        <v>28</v>
      </c>
      <c r="V8641" t="s">
        <v>20705</v>
      </c>
      <c r="W8641" t="s">
        <v>20710</v>
      </c>
      <c r="X8641" t="s">
        <v>20664</v>
      </c>
      <c r="Y8641" t="s">
        <v>20678</v>
      </c>
      <c r="Z8641">
        <v>12</v>
      </c>
      <c r="AA8641" t="s">
        <v>6631</v>
      </c>
    </row>
    <row r="8642" spans="1:27" x14ac:dyDescent="0.3">
      <c r="A8642">
        <v>2400193</v>
      </c>
      <c r="B8642" t="s">
        <v>17508</v>
      </c>
      <c r="C8642">
        <v>1</v>
      </c>
      <c r="D8642" t="s">
        <v>15816</v>
      </c>
      <c r="E8642" t="s">
        <v>17509</v>
      </c>
      <c r="F8642" t="s">
        <v>144</v>
      </c>
      <c r="G8642" t="s">
        <v>15818</v>
      </c>
      <c r="H8642">
        <v>0</v>
      </c>
      <c r="I8642">
        <v>0</v>
      </c>
      <c r="J8642" t="s">
        <v>479</v>
      </c>
      <c r="K8642" t="s">
        <v>26</v>
      </c>
      <c r="L8642" t="s">
        <v>27</v>
      </c>
      <c r="M8642" t="s">
        <v>27</v>
      </c>
      <c r="N8642" t="s">
        <v>27</v>
      </c>
      <c r="O8642" t="s">
        <v>27</v>
      </c>
      <c r="P8642">
        <v>3</v>
      </c>
      <c r="Q8642">
        <v>99</v>
      </c>
      <c r="R8642">
        <v>600</v>
      </c>
      <c r="S8642">
        <v>3.4</v>
      </c>
      <c r="T8642" s="1">
        <v>42317</v>
      </c>
      <c r="U8642" t="s">
        <v>28</v>
      </c>
      <c r="V8642" t="s">
        <v>20707</v>
      </c>
      <c r="W8642" t="s">
        <v>20710</v>
      </c>
      <c r="X8642" t="s">
        <v>20669</v>
      </c>
      <c r="Y8642" t="s">
        <v>20678</v>
      </c>
      <c r="Z8642">
        <v>11</v>
      </c>
      <c r="AA8642" t="s">
        <v>20679</v>
      </c>
    </row>
    <row r="8643" spans="1:27" x14ac:dyDescent="0.3">
      <c r="A8643">
        <v>2200358</v>
      </c>
      <c r="B8643" t="s">
        <v>17510</v>
      </c>
      <c r="C8643">
        <v>1</v>
      </c>
      <c r="D8643" t="s">
        <v>16126</v>
      </c>
      <c r="E8643" t="s">
        <v>17511</v>
      </c>
      <c r="F8643" t="s">
        <v>16132</v>
      </c>
      <c r="G8643" t="s">
        <v>16133</v>
      </c>
      <c r="H8643">
        <v>0</v>
      </c>
      <c r="I8643">
        <v>0</v>
      </c>
      <c r="J8643" t="s">
        <v>13052</v>
      </c>
      <c r="K8643" t="s">
        <v>26</v>
      </c>
      <c r="L8643" t="s">
        <v>27</v>
      </c>
      <c r="M8643" t="s">
        <v>27</v>
      </c>
      <c r="N8643" t="s">
        <v>27</v>
      </c>
      <c r="O8643" t="s">
        <v>27</v>
      </c>
      <c r="P8643">
        <v>2</v>
      </c>
      <c r="Q8643">
        <v>26</v>
      </c>
      <c r="R8643">
        <v>500</v>
      </c>
      <c r="S8643">
        <v>3.4</v>
      </c>
      <c r="T8643" s="1">
        <v>40855</v>
      </c>
      <c r="U8643" t="s">
        <v>28</v>
      </c>
      <c r="V8643" t="s">
        <v>20707</v>
      </c>
      <c r="W8643" t="s">
        <v>20710</v>
      </c>
      <c r="X8643" t="s">
        <v>20663</v>
      </c>
      <c r="Y8643" t="s">
        <v>20678</v>
      </c>
      <c r="Z8643">
        <v>11</v>
      </c>
      <c r="AA8643" t="s">
        <v>20679</v>
      </c>
    </row>
    <row r="8644" spans="1:27" x14ac:dyDescent="0.3">
      <c r="A8644">
        <v>3500007</v>
      </c>
      <c r="B8644" t="s">
        <v>17512</v>
      </c>
      <c r="C8644">
        <v>1</v>
      </c>
      <c r="D8644" t="s">
        <v>15800</v>
      </c>
      <c r="E8644" t="s">
        <v>17513</v>
      </c>
      <c r="F8644" t="s">
        <v>17357</v>
      </c>
      <c r="G8644" t="s">
        <v>17358</v>
      </c>
      <c r="H8644">
        <v>0</v>
      </c>
      <c r="I8644">
        <v>0</v>
      </c>
      <c r="J8644" t="s">
        <v>958</v>
      </c>
      <c r="K8644" t="s">
        <v>26</v>
      </c>
      <c r="L8644" t="s">
        <v>27</v>
      </c>
      <c r="M8644" t="s">
        <v>27</v>
      </c>
      <c r="N8644" t="s">
        <v>27</v>
      </c>
      <c r="O8644" t="s">
        <v>27</v>
      </c>
      <c r="P8644">
        <v>3</v>
      </c>
      <c r="Q8644">
        <v>115</v>
      </c>
      <c r="R8644">
        <v>500</v>
      </c>
      <c r="S8644">
        <v>3.8</v>
      </c>
      <c r="T8644" s="1">
        <v>42313</v>
      </c>
      <c r="U8644" t="s">
        <v>28</v>
      </c>
      <c r="V8644" t="s">
        <v>20705</v>
      </c>
      <c r="W8644" t="s">
        <v>20710</v>
      </c>
      <c r="X8644" t="s">
        <v>20669</v>
      </c>
      <c r="Y8644" t="s">
        <v>20678</v>
      </c>
      <c r="Z8644">
        <v>11</v>
      </c>
      <c r="AA8644" t="s">
        <v>20679</v>
      </c>
    </row>
    <row r="8645" spans="1:27" x14ac:dyDescent="0.3">
      <c r="A8645">
        <v>801684</v>
      </c>
      <c r="B8645" t="s">
        <v>17514</v>
      </c>
      <c r="C8645">
        <v>1</v>
      </c>
      <c r="D8645" t="s">
        <v>15965</v>
      </c>
      <c r="E8645" t="s">
        <v>17515</v>
      </c>
      <c r="F8645" t="s">
        <v>16064</v>
      </c>
      <c r="G8645" t="s">
        <v>16065</v>
      </c>
      <c r="H8645">
        <v>0</v>
      </c>
      <c r="I8645">
        <v>0</v>
      </c>
      <c r="J8645" t="s">
        <v>1664</v>
      </c>
      <c r="K8645" t="s">
        <v>26</v>
      </c>
      <c r="L8645" t="s">
        <v>27</v>
      </c>
      <c r="M8645" t="s">
        <v>27</v>
      </c>
      <c r="N8645" t="s">
        <v>27</v>
      </c>
      <c r="O8645" t="s">
        <v>27</v>
      </c>
      <c r="P8645">
        <v>2</v>
      </c>
      <c r="Q8645">
        <v>147</v>
      </c>
      <c r="R8645">
        <v>650</v>
      </c>
      <c r="S8645">
        <v>3.5</v>
      </c>
      <c r="T8645" s="1">
        <v>42687</v>
      </c>
      <c r="U8645" t="s">
        <v>28</v>
      </c>
      <c r="V8645" t="s">
        <v>20707</v>
      </c>
      <c r="W8645" t="s">
        <v>20710</v>
      </c>
      <c r="X8645" t="s">
        <v>20661</v>
      </c>
      <c r="Y8645" t="s">
        <v>20678</v>
      </c>
      <c r="Z8645">
        <v>11</v>
      </c>
      <c r="AA8645" t="s">
        <v>20679</v>
      </c>
    </row>
    <row r="8646" spans="1:27" x14ac:dyDescent="0.3">
      <c r="A8646">
        <v>3100014</v>
      </c>
      <c r="B8646" t="s">
        <v>17516</v>
      </c>
      <c r="C8646">
        <v>1</v>
      </c>
      <c r="D8646" t="s">
        <v>15950</v>
      </c>
      <c r="E8646" t="s">
        <v>17517</v>
      </c>
      <c r="F8646" t="s">
        <v>17126</v>
      </c>
      <c r="G8646" t="s">
        <v>17468</v>
      </c>
      <c r="H8646">
        <v>0</v>
      </c>
      <c r="I8646">
        <v>0</v>
      </c>
      <c r="J8646" t="s">
        <v>1897</v>
      </c>
      <c r="K8646" t="s">
        <v>26</v>
      </c>
      <c r="L8646" t="s">
        <v>27</v>
      </c>
      <c r="M8646" t="s">
        <v>27</v>
      </c>
      <c r="N8646" t="s">
        <v>27</v>
      </c>
      <c r="O8646" t="s">
        <v>27</v>
      </c>
      <c r="P8646">
        <v>2</v>
      </c>
      <c r="Q8646">
        <v>328</v>
      </c>
      <c r="R8646">
        <v>700</v>
      </c>
      <c r="S8646">
        <v>3.8</v>
      </c>
      <c r="T8646" s="1">
        <v>40484</v>
      </c>
      <c r="U8646" t="s">
        <v>28</v>
      </c>
      <c r="V8646" t="s">
        <v>20705</v>
      </c>
      <c r="W8646" t="s">
        <v>20710</v>
      </c>
      <c r="X8646" t="s">
        <v>20667</v>
      </c>
      <c r="Y8646" t="s">
        <v>20678</v>
      </c>
      <c r="Z8646">
        <v>11</v>
      </c>
      <c r="AA8646" t="s">
        <v>20679</v>
      </c>
    </row>
    <row r="8647" spans="1:27" x14ac:dyDescent="0.3">
      <c r="A8647">
        <v>2700223</v>
      </c>
      <c r="B8647" t="s">
        <v>17518</v>
      </c>
      <c r="C8647">
        <v>1</v>
      </c>
      <c r="D8647" t="s">
        <v>16100</v>
      </c>
      <c r="E8647" t="s">
        <v>17519</v>
      </c>
      <c r="F8647" t="s">
        <v>17341</v>
      </c>
      <c r="G8647" t="s">
        <v>17342</v>
      </c>
      <c r="H8647">
        <v>0</v>
      </c>
      <c r="I8647">
        <v>0</v>
      </c>
      <c r="J8647" t="s">
        <v>528</v>
      </c>
      <c r="K8647" t="s">
        <v>26</v>
      </c>
      <c r="L8647" t="s">
        <v>27</v>
      </c>
      <c r="M8647" t="s">
        <v>27</v>
      </c>
      <c r="N8647" t="s">
        <v>27</v>
      </c>
      <c r="O8647" t="s">
        <v>27</v>
      </c>
      <c r="P8647">
        <v>1</v>
      </c>
      <c r="Q8647">
        <v>51</v>
      </c>
      <c r="R8647">
        <v>400</v>
      </c>
      <c r="S8647">
        <v>3.2</v>
      </c>
      <c r="T8647" s="1">
        <v>40848</v>
      </c>
      <c r="U8647" t="s">
        <v>28</v>
      </c>
      <c r="V8647" t="s">
        <v>20707</v>
      </c>
      <c r="W8647" t="s">
        <v>20710</v>
      </c>
      <c r="X8647" t="s">
        <v>20663</v>
      </c>
      <c r="Y8647" t="s">
        <v>20678</v>
      </c>
      <c r="Z8647">
        <v>11</v>
      </c>
      <c r="AA8647" t="s">
        <v>20679</v>
      </c>
    </row>
    <row r="8648" spans="1:27" x14ac:dyDescent="0.3">
      <c r="A8648">
        <v>3200440</v>
      </c>
      <c r="B8648" t="s">
        <v>17520</v>
      </c>
      <c r="C8648">
        <v>1</v>
      </c>
      <c r="D8648" t="s">
        <v>15882</v>
      </c>
      <c r="E8648" t="s">
        <v>17521</v>
      </c>
      <c r="F8648" t="s">
        <v>15884</v>
      </c>
      <c r="G8648" t="s">
        <v>15885</v>
      </c>
      <c r="H8648">
        <v>0</v>
      </c>
      <c r="I8648">
        <v>0</v>
      </c>
      <c r="J8648" t="s">
        <v>479</v>
      </c>
      <c r="K8648" t="s">
        <v>26</v>
      </c>
      <c r="L8648" t="s">
        <v>27</v>
      </c>
      <c r="M8648" t="s">
        <v>27</v>
      </c>
      <c r="N8648" t="s">
        <v>27</v>
      </c>
      <c r="O8648" t="s">
        <v>27</v>
      </c>
      <c r="P8648">
        <v>2</v>
      </c>
      <c r="Q8648">
        <v>130</v>
      </c>
      <c r="R8648">
        <v>600</v>
      </c>
      <c r="S8648">
        <v>3.8</v>
      </c>
      <c r="T8648" s="1">
        <v>41227</v>
      </c>
      <c r="U8648" t="s">
        <v>28</v>
      </c>
      <c r="V8648" t="s">
        <v>20705</v>
      </c>
      <c r="W8648" t="s">
        <v>20710</v>
      </c>
      <c r="X8648" t="s">
        <v>20665</v>
      </c>
      <c r="Y8648" t="s">
        <v>20678</v>
      </c>
      <c r="Z8648">
        <v>11</v>
      </c>
      <c r="AA8648" t="s">
        <v>20679</v>
      </c>
    </row>
    <row r="8649" spans="1:27" x14ac:dyDescent="0.3">
      <c r="A8649">
        <v>2400403</v>
      </c>
      <c r="B8649" t="s">
        <v>590</v>
      </c>
      <c r="C8649">
        <v>1</v>
      </c>
      <c r="D8649" t="s">
        <v>15816</v>
      </c>
      <c r="E8649" t="s">
        <v>17522</v>
      </c>
      <c r="F8649" t="s">
        <v>144</v>
      </c>
      <c r="G8649" t="s">
        <v>15818</v>
      </c>
      <c r="H8649">
        <v>0</v>
      </c>
      <c r="I8649">
        <v>0</v>
      </c>
      <c r="J8649" t="s">
        <v>476</v>
      </c>
      <c r="K8649" t="s">
        <v>26</v>
      </c>
      <c r="L8649" t="s">
        <v>27</v>
      </c>
      <c r="M8649" t="s">
        <v>27</v>
      </c>
      <c r="N8649" t="s">
        <v>27</v>
      </c>
      <c r="O8649" t="s">
        <v>27</v>
      </c>
      <c r="P8649">
        <v>3</v>
      </c>
      <c r="Q8649">
        <v>6</v>
      </c>
      <c r="R8649">
        <v>800</v>
      </c>
      <c r="S8649">
        <v>3.2</v>
      </c>
      <c r="T8649" s="1">
        <v>41198</v>
      </c>
      <c r="U8649" t="s">
        <v>28</v>
      </c>
      <c r="V8649" t="s">
        <v>20707</v>
      </c>
      <c r="W8649" t="s">
        <v>20710</v>
      </c>
      <c r="X8649" t="s">
        <v>20665</v>
      </c>
      <c r="Y8649" t="s">
        <v>20678</v>
      </c>
      <c r="Z8649">
        <v>10</v>
      </c>
      <c r="AA8649" t="s">
        <v>20680</v>
      </c>
    </row>
    <row r="8650" spans="1:27" x14ac:dyDescent="0.3">
      <c r="A8650">
        <v>2500346</v>
      </c>
      <c r="B8650" t="s">
        <v>17523</v>
      </c>
      <c r="C8650">
        <v>1</v>
      </c>
      <c r="D8650" t="s">
        <v>15998</v>
      </c>
      <c r="E8650" t="s">
        <v>17524</v>
      </c>
      <c r="F8650" t="s">
        <v>16825</v>
      </c>
      <c r="G8650" t="s">
        <v>16826</v>
      </c>
      <c r="H8650">
        <v>0</v>
      </c>
      <c r="I8650">
        <v>0</v>
      </c>
      <c r="J8650" t="s">
        <v>17525</v>
      </c>
      <c r="K8650" t="s">
        <v>26</v>
      </c>
      <c r="L8650" t="s">
        <v>27</v>
      </c>
      <c r="M8650" t="s">
        <v>27</v>
      </c>
      <c r="N8650" t="s">
        <v>27</v>
      </c>
      <c r="O8650" t="s">
        <v>27</v>
      </c>
      <c r="P8650">
        <v>2</v>
      </c>
      <c r="Q8650">
        <v>71</v>
      </c>
      <c r="R8650">
        <v>500</v>
      </c>
      <c r="S8650">
        <v>3.3</v>
      </c>
      <c r="T8650" s="1">
        <v>43033</v>
      </c>
      <c r="U8650" t="s">
        <v>28</v>
      </c>
      <c r="V8650" t="s">
        <v>20707</v>
      </c>
      <c r="W8650" t="s">
        <v>20710</v>
      </c>
      <c r="X8650" t="s">
        <v>20668</v>
      </c>
      <c r="Y8650" t="s">
        <v>20678</v>
      </c>
      <c r="Z8650">
        <v>10</v>
      </c>
      <c r="AA8650" t="s">
        <v>20680</v>
      </c>
    </row>
    <row r="8651" spans="1:27" x14ac:dyDescent="0.3">
      <c r="A8651">
        <v>18275708</v>
      </c>
      <c r="B8651" t="s">
        <v>17526</v>
      </c>
      <c r="C8651">
        <v>1</v>
      </c>
      <c r="D8651" t="s">
        <v>15882</v>
      </c>
      <c r="E8651" t="s">
        <v>17527</v>
      </c>
      <c r="F8651" t="s">
        <v>15884</v>
      </c>
      <c r="G8651" t="s">
        <v>15885</v>
      </c>
      <c r="H8651">
        <v>0</v>
      </c>
      <c r="I8651">
        <v>0</v>
      </c>
      <c r="J8651" t="s">
        <v>17528</v>
      </c>
      <c r="K8651" t="s">
        <v>26</v>
      </c>
      <c r="L8651" t="s">
        <v>27</v>
      </c>
      <c r="M8651" t="s">
        <v>27</v>
      </c>
      <c r="N8651" t="s">
        <v>27</v>
      </c>
      <c r="O8651" t="s">
        <v>27</v>
      </c>
      <c r="P8651">
        <v>3</v>
      </c>
      <c r="Q8651">
        <v>93</v>
      </c>
      <c r="R8651">
        <v>1200</v>
      </c>
      <c r="S8651">
        <v>4</v>
      </c>
      <c r="T8651" s="1">
        <v>40463</v>
      </c>
      <c r="U8651" t="s">
        <v>28</v>
      </c>
      <c r="V8651" t="s">
        <v>20705</v>
      </c>
      <c r="W8651" t="s">
        <v>20710</v>
      </c>
      <c r="X8651" t="s">
        <v>20667</v>
      </c>
      <c r="Y8651" t="s">
        <v>20678</v>
      </c>
      <c r="Z8651">
        <v>10</v>
      </c>
      <c r="AA8651" t="s">
        <v>20680</v>
      </c>
    </row>
    <row r="8652" spans="1:27" x14ac:dyDescent="0.3">
      <c r="A8652">
        <v>3200269</v>
      </c>
      <c r="B8652" t="s">
        <v>3402</v>
      </c>
      <c r="C8652">
        <v>1</v>
      </c>
      <c r="D8652" t="s">
        <v>15882</v>
      </c>
      <c r="E8652" t="s">
        <v>17529</v>
      </c>
      <c r="F8652" t="s">
        <v>16339</v>
      </c>
      <c r="G8652" t="s">
        <v>16340</v>
      </c>
      <c r="H8652">
        <v>0</v>
      </c>
      <c r="I8652">
        <v>0</v>
      </c>
      <c r="J8652" t="s">
        <v>476</v>
      </c>
      <c r="K8652" t="s">
        <v>26</v>
      </c>
      <c r="L8652" t="s">
        <v>27</v>
      </c>
      <c r="M8652" t="s">
        <v>27</v>
      </c>
      <c r="N8652" t="s">
        <v>27</v>
      </c>
      <c r="O8652" t="s">
        <v>27</v>
      </c>
      <c r="P8652">
        <v>3</v>
      </c>
      <c r="Q8652">
        <v>243</v>
      </c>
      <c r="R8652">
        <v>800</v>
      </c>
      <c r="S8652">
        <v>3.9</v>
      </c>
      <c r="T8652" s="1">
        <v>42294</v>
      </c>
      <c r="U8652" t="s">
        <v>28</v>
      </c>
      <c r="V8652" t="s">
        <v>20705</v>
      </c>
      <c r="W8652" t="s">
        <v>20710</v>
      </c>
      <c r="X8652" t="s">
        <v>20669</v>
      </c>
      <c r="Y8652" t="s">
        <v>20678</v>
      </c>
      <c r="Z8652">
        <v>10</v>
      </c>
      <c r="AA8652" t="s">
        <v>20680</v>
      </c>
    </row>
    <row r="8653" spans="1:27" x14ac:dyDescent="0.3">
      <c r="A8653">
        <v>2800911</v>
      </c>
      <c r="B8653" t="s">
        <v>17530</v>
      </c>
      <c r="C8653">
        <v>1</v>
      </c>
      <c r="D8653" t="s">
        <v>15898</v>
      </c>
      <c r="E8653" t="s">
        <v>17531</v>
      </c>
      <c r="F8653" t="s">
        <v>17289</v>
      </c>
      <c r="G8653" t="s">
        <v>17290</v>
      </c>
      <c r="H8653">
        <v>0</v>
      </c>
      <c r="I8653">
        <v>0</v>
      </c>
      <c r="J8653" t="s">
        <v>17532</v>
      </c>
      <c r="K8653" t="s">
        <v>26</v>
      </c>
      <c r="L8653" t="s">
        <v>27</v>
      </c>
      <c r="M8653" t="s">
        <v>27</v>
      </c>
      <c r="N8653" t="s">
        <v>27</v>
      </c>
      <c r="O8653" t="s">
        <v>27</v>
      </c>
      <c r="P8653">
        <v>3</v>
      </c>
      <c r="Q8653">
        <v>27</v>
      </c>
      <c r="R8653">
        <v>1000</v>
      </c>
      <c r="S8653">
        <v>3.8</v>
      </c>
      <c r="T8653" s="1">
        <v>40819</v>
      </c>
      <c r="U8653" t="s">
        <v>28</v>
      </c>
      <c r="V8653" t="s">
        <v>20705</v>
      </c>
      <c r="W8653" t="s">
        <v>20710</v>
      </c>
      <c r="X8653" t="s">
        <v>20663</v>
      </c>
      <c r="Y8653" t="s">
        <v>20678</v>
      </c>
      <c r="Z8653">
        <v>10</v>
      </c>
      <c r="AA8653" t="s">
        <v>20680</v>
      </c>
    </row>
    <row r="8654" spans="1:27" x14ac:dyDescent="0.3">
      <c r="A8654">
        <v>17060320</v>
      </c>
      <c r="B8654" t="s">
        <v>17533</v>
      </c>
      <c r="C8654">
        <v>216</v>
      </c>
      <c r="D8654" t="s">
        <v>17534</v>
      </c>
      <c r="E8654" t="s">
        <v>17535</v>
      </c>
      <c r="F8654" t="s">
        <v>17536</v>
      </c>
      <c r="G8654" t="s">
        <v>17537</v>
      </c>
      <c r="H8654">
        <v>-81.517724999999999</v>
      </c>
      <c r="I8654">
        <v>28.371338000000002</v>
      </c>
      <c r="J8654" t="s">
        <v>17538</v>
      </c>
      <c r="K8654" t="s">
        <v>17539</v>
      </c>
      <c r="L8654" t="s">
        <v>27</v>
      </c>
      <c r="M8654" t="s">
        <v>27</v>
      </c>
      <c r="N8654" t="s">
        <v>27</v>
      </c>
      <c r="O8654" t="s">
        <v>27</v>
      </c>
      <c r="P8654">
        <v>4</v>
      </c>
      <c r="Q8654">
        <v>782</v>
      </c>
      <c r="R8654">
        <v>50</v>
      </c>
      <c r="S8654">
        <v>4.3</v>
      </c>
      <c r="T8654" s="1">
        <v>40387</v>
      </c>
      <c r="U8654" t="s">
        <v>17540</v>
      </c>
      <c r="V8654" t="s">
        <v>20709</v>
      </c>
      <c r="W8654" t="s">
        <v>20710</v>
      </c>
      <c r="X8654" t="s">
        <v>20667</v>
      </c>
      <c r="Y8654" t="s">
        <v>20659</v>
      </c>
      <c r="Z8654">
        <v>7</v>
      </c>
      <c r="AA8654" t="s">
        <v>20670</v>
      </c>
    </row>
    <row r="8655" spans="1:27" x14ac:dyDescent="0.3">
      <c r="A8655">
        <v>17059541</v>
      </c>
      <c r="B8655" t="s">
        <v>17541</v>
      </c>
      <c r="C8655">
        <v>216</v>
      </c>
      <c r="D8655" t="s">
        <v>17534</v>
      </c>
      <c r="E8655" t="s">
        <v>17542</v>
      </c>
      <c r="F8655" t="s">
        <v>17543</v>
      </c>
      <c r="G8655" t="s">
        <v>17544</v>
      </c>
      <c r="H8655">
        <v>-81.471446999999998</v>
      </c>
      <c r="I8655">
        <v>28.433235</v>
      </c>
      <c r="J8655" t="s">
        <v>1542</v>
      </c>
      <c r="K8655" t="s">
        <v>17539</v>
      </c>
      <c r="L8655" t="s">
        <v>27</v>
      </c>
      <c r="M8655" t="s">
        <v>27</v>
      </c>
      <c r="N8655" t="s">
        <v>27</v>
      </c>
      <c r="O8655" t="s">
        <v>27</v>
      </c>
      <c r="P8655">
        <v>4</v>
      </c>
      <c r="Q8655">
        <v>886</v>
      </c>
      <c r="R8655">
        <v>50</v>
      </c>
      <c r="S8655">
        <v>4.4000000000000004</v>
      </c>
      <c r="T8655" s="1">
        <v>40935</v>
      </c>
      <c r="U8655" t="s">
        <v>17540</v>
      </c>
      <c r="V8655" t="s">
        <v>20709</v>
      </c>
      <c r="W8655" t="s">
        <v>20710</v>
      </c>
      <c r="X8655" t="s">
        <v>20665</v>
      </c>
      <c r="Y8655" t="s">
        <v>20674</v>
      </c>
      <c r="Z8655">
        <v>1</v>
      </c>
      <c r="AA8655" t="s">
        <v>20677</v>
      </c>
    </row>
    <row r="8656" spans="1:27" x14ac:dyDescent="0.3">
      <c r="A8656">
        <v>17060516</v>
      </c>
      <c r="B8656" t="s">
        <v>17545</v>
      </c>
      <c r="C8656">
        <v>216</v>
      </c>
      <c r="D8656" t="s">
        <v>17534</v>
      </c>
      <c r="E8656" t="s">
        <v>17546</v>
      </c>
      <c r="F8656" t="s">
        <v>17547</v>
      </c>
      <c r="G8656" t="s">
        <v>17548</v>
      </c>
      <c r="H8656">
        <v>-81.487977999999998</v>
      </c>
      <c r="I8656">
        <v>28.448174999999999</v>
      </c>
      <c r="J8656" t="s">
        <v>1095</v>
      </c>
      <c r="K8656" t="s">
        <v>17539</v>
      </c>
      <c r="L8656" t="s">
        <v>27</v>
      </c>
      <c r="M8656" t="s">
        <v>27</v>
      </c>
      <c r="N8656" t="s">
        <v>27</v>
      </c>
      <c r="O8656" t="s">
        <v>27</v>
      </c>
      <c r="P8656">
        <v>4</v>
      </c>
      <c r="Q8656">
        <v>1685</v>
      </c>
      <c r="R8656">
        <v>60</v>
      </c>
      <c r="S8656">
        <v>4.4000000000000004</v>
      </c>
      <c r="T8656" s="1">
        <v>42833</v>
      </c>
      <c r="U8656" t="s">
        <v>17540</v>
      </c>
      <c r="V8656" t="s">
        <v>20709</v>
      </c>
      <c r="W8656" t="s">
        <v>20710</v>
      </c>
      <c r="X8656" t="s">
        <v>20668</v>
      </c>
      <c r="Y8656" t="s">
        <v>20671</v>
      </c>
      <c r="Z8656">
        <v>4</v>
      </c>
      <c r="AA8656" t="s">
        <v>20673</v>
      </c>
    </row>
    <row r="8657" spans="1:27" x14ac:dyDescent="0.3">
      <c r="A8657">
        <v>17616222</v>
      </c>
      <c r="B8657" t="s">
        <v>17549</v>
      </c>
      <c r="C8657">
        <v>216</v>
      </c>
      <c r="D8657" t="s">
        <v>17550</v>
      </c>
      <c r="E8657" t="s">
        <v>17551</v>
      </c>
      <c r="F8657" t="s">
        <v>17550</v>
      </c>
      <c r="G8657" t="s">
        <v>17552</v>
      </c>
      <c r="H8657">
        <v>-81.090800000000002</v>
      </c>
      <c r="I8657">
        <v>32.0809</v>
      </c>
      <c r="J8657" t="s">
        <v>1095</v>
      </c>
      <c r="K8657" t="s">
        <v>17539</v>
      </c>
      <c r="L8657" t="s">
        <v>27</v>
      </c>
      <c r="M8657" t="s">
        <v>27</v>
      </c>
      <c r="N8657" t="s">
        <v>27</v>
      </c>
      <c r="O8657" t="s">
        <v>27</v>
      </c>
      <c r="P8657">
        <v>4</v>
      </c>
      <c r="Q8657">
        <v>558</v>
      </c>
      <c r="R8657">
        <v>70</v>
      </c>
      <c r="S8657">
        <v>4.0999999999999996</v>
      </c>
      <c r="T8657" s="1">
        <v>43369</v>
      </c>
      <c r="U8657" t="s">
        <v>17540</v>
      </c>
      <c r="V8657" t="s">
        <v>20709</v>
      </c>
      <c r="W8657" t="s">
        <v>20710</v>
      </c>
      <c r="X8657" t="s">
        <v>20662</v>
      </c>
      <c r="Y8657" t="s">
        <v>20659</v>
      </c>
      <c r="Z8657">
        <v>9</v>
      </c>
      <c r="AA8657" t="s">
        <v>20660</v>
      </c>
    </row>
    <row r="8658" spans="1:27" x14ac:dyDescent="0.3">
      <c r="A8658">
        <v>17621552</v>
      </c>
      <c r="B8658" t="s">
        <v>17553</v>
      </c>
      <c r="C8658">
        <v>216</v>
      </c>
      <c r="D8658" t="s">
        <v>17554</v>
      </c>
      <c r="E8658" t="s">
        <v>17555</v>
      </c>
      <c r="F8658" t="s">
        <v>17556</v>
      </c>
      <c r="G8658" t="s">
        <v>17557</v>
      </c>
      <c r="H8658">
        <v>-96.409202800000003</v>
      </c>
      <c r="I8658">
        <v>42.485607999999999</v>
      </c>
      <c r="J8658" t="s">
        <v>17558</v>
      </c>
      <c r="K8658" t="s">
        <v>17539</v>
      </c>
      <c r="L8658" t="s">
        <v>27</v>
      </c>
      <c r="M8658" t="s">
        <v>27</v>
      </c>
      <c r="N8658" t="s">
        <v>27</v>
      </c>
      <c r="O8658" t="s">
        <v>27</v>
      </c>
      <c r="P8658">
        <v>4</v>
      </c>
      <c r="Q8658">
        <v>58</v>
      </c>
      <c r="R8658">
        <v>70</v>
      </c>
      <c r="S8658">
        <v>3.5</v>
      </c>
      <c r="T8658" s="1">
        <v>40797</v>
      </c>
      <c r="U8658" t="s">
        <v>17540</v>
      </c>
      <c r="V8658" t="s">
        <v>20707</v>
      </c>
      <c r="W8658" t="s">
        <v>20710</v>
      </c>
      <c r="X8658" t="s">
        <v>20663</v>
      </c>
      <c r="Y8658" t="s">
        <v>20659</v>
      </c>
      <c r="Z8658">
        <v>9</v>
      </c>
      <c r="AA8658" t="s">
        <v>20660</v>
      </c>
    </row>
    <row r="8659" spans="1:27" x14ac:dyDescent="0.3">
      <c r="A8659">
        <v>17092293</v>
      </c>
      <c r="B8659" t="s">
        <v>17559</v>
      </c>
      <c r="C8659">
        <v>216</v>
      </c>
      <c r="D8659" t="s">
        <v>17560</v>
      </c>
      <c r="E8659" t="s">
        <v>17561</v>
      </c>
      <c r="F8659" t="s">
        <v>17562</v>
      </c>
      <c r="G8659" t="s">
        <v>17563</v>
      </c>
      <c r="H8659">
        <v>-82.482962000000001</v>
      </c>
      <c r="I8659">
        <v>27.931515999999998</v>
      </c>
      <c r="J8659" t="s">
        <v>17564</v>
      </c>
      <c r="K8659" t="s">
        <v>17539</v>
      </c>
      <c r="L8659" t="s">
        <v>27</v>
      </c>
      <c r="M8659" t="s">
        <v>27</v>
      </c>
      <c r="N8659" t="s">
        <v>27</v>
      </c>
      <c r="O8659" t="s">
        <v>27</v>
      </c>
      <c r="P8659">
        <v>4</v>
      </c>
      <c r="Q8659">
        <v>3157</v>
      </c>
      <c r="R8659">
        <v>70</v>
      </c>
      <c r="S8659">
        <v>4.7</v>
      </c>
      <c r="T8659" s="1">
        <v>40792</v>
      </c>
      <c r="U8659" t="s">
        <v>17540</v>
      </c>
      <c r="V8659" t="s">
        <v>20709</v>
      </c>
      <c r="W8659" t="s">
        <v>20710</v>
      </c>
      <c r="X8659" t="s">
        <v>20663</v>
      </c>
      <c r="Y8659" t="s">
        <v>20659</v>
      </c>
      <c r="Z8659">
        <v>9</v>
      </c>
      <c r="AA8659" t="s">
        <v>20660</v>
      </c>
    </row>
    <row r="8660" spans="1:27" x14ac:dyDescent="0.3">
      <c r="A8660">
        <v>17678216</v>
      </c>
      <c r="B8660" t="s">
        <v>17565</v>
      </c>
      <c r="C8660">
        <v>216</v>
      </c>
      <c r="D8660" t="s">
        <v>17566</v>
      </c>
      <c r="E8660" t="s">
        <v>17567</v>
      </c>
      <c r="F8660" t="s">
        <v>17566</v>
      </c>
      <c r="G8660" t="s">
        <v>17568</v>
      </c>
      <c r="H8660">
        <v>-83.318957999999995</v>
      </c>
      <c r="I8660">
        <v>30.841546999999998</v>
      </c>
      <c r="J8660" t="s">
        <v>17569</v>
      </c>
      <c r="K8660" t="s">
        <v>17539</v>
      </c>
      <c r="L8660" t="s">
        <v>27</v>
      </c>
      <c r="M8660" t="s">
        <v>27</v>
      </c>
      <c r="N8660" t="s">
        <v>27</v>
      </c>
      <c r="O8660" t="s">
        <v>27</v>
      </c>
      <c r="P8660">
        <v>4</v>
      </c>
      <c r="Q8660">
        <v>208</v>
      </c>
      <c r="R8660">
        <v>70</v>
      </c>
      <c r="S8660">
        <v>3.5</v>
      </c>
      <c r="T8660" s="1">
        <v>43304</v>
      </c>
      <c r="U8660" t="s">
        <v>17540</v>
      </c>
      <c r="V8660" t="s">
        <v>20707</v>
      </c>
      <c r="W8660" t="s">
        <v>20710</v>
      </c>
      <c r="X8660" t="s">
        <v>20662</v>
      </c>
      <c r="Y8660" t="s">
        <v>20659</v>
      </c>
      <c r="Z8660">
        <v>7</v>
      </c>
      <c r="AA8660" t="s">
        <v>20670</v>
      </c>
    </row>
    <row r="8661" spans="1:27" x14ac:dyDescent="0.3">
      <c r="A8661">
        <v>17303545</v>
      </c>
      <c r="B8661" t="s">
        <v>17570</v>
      </c>
      <c r="C8661">
        <v>216</v>
      </c>
      <c r="D8661" t="s">
        <v>17571</v>
      </c>
      <c r="E8661" t="s">
        <v>17572</v>
      </c>
      <c r="F8661" t="s">
        <v>17571</v>
      </c>
      <c r="G8661" t="s">
        <v>17573</v>
      </c>
      <c r="H8661">
        <v>-116.2064</v>
      </c>
      <c r="I8661">
        <v>43.615699999999997</v>
      </c>
      <c r="J8661" t="s">
        <v>17558</v>
      </c>
      <c r="K8661" t="s">
        <v>17539</v>
      </c>
      <c r="L8661" t="s">
        <v>27</v>
      </c>
      <c r="M8661" t="s">
        <v>27</v>
      </c>
      <c r="N8661" t="s">
        <v>27</v>
      </c>
      <c r="O8661" t="s">
        <v>27</v>
      </c>
      <c r="P8661">
        <v>4</v>
      </c>
      <c r="Q8661">
        <v>379</v>
      </c>
      <c r="R8661">
        <v>70</v>
      </c>
      <c r="S8661">
        <v>3.9</v>
      </c>
      <c r="T8661" s="1">
        <v>40347</v>
      </c>
      <c r="U8661" t="s">
        <v>17540</v>
      </c>
      <c r="V8661" t="s">
        <v>20705</v>
      </c>
      <c r="W8661" t="s">
        <v>20710</v>
      </c>
      <c r="X8661" t="s">
        <v>20667</v>
      </c>
      <c r="Y8661" t="s">
        <v>20671</v>
      </c>
      <c r="Z8661">
        <v>6</v>
      </c>
      <c r="AA8661" t="s">
        <v>20672</v>
      </c>
    </row>
    <row r="8662" spans="1:27" x14ac:dyDescent="0.3">
      <c r="A8662">
        <v>17142792</v>
      </c>
      <c r="B8662" t="s">
        <v>17574</v>
      </c>
      <c r="C8662">
        <v>216</v>
      </c>
      <c r="D8662" t="s">
        <v>17575</v>
      </c>
      <c r="E8662" t="s">
        <v>17576</v>
      </c>
      <c r="F8662" t="s">
        <v>17577</v>
      </c>
      <c r="G8662" t="s">
        <v>17578</v>
      </c>
      <c r="H8662">
        <v>-156.366445</v>
      </c>
      <c r="I8662">
        <v>20.929621999999998</v>
      </c>
      <c r="J8662" t="s">
        <v>17579</v>
      </c>
      <c r="K8662" t="s">
        <v>17539</v>
      </c>
      <c r="L8662" t="s">
        <v>27</v>
      </c>
      <c r="M8662" t="s">
        <v>27</v>
      </c>
      <c r="N8662" t="s">
        <v>27</v>
      </c>
      <c r="O8662" t="s">
        <v>27</v>
      </c>
      <c r="P8662">
        <v>4</v>
      </c>
      <c r="Q8662">
        <v>1343</v>
      </c>
      <c r="R8662">
        <v>70</v>
      </c>
      <c r="S8662">
        <v>4.9000000000000004</v>
      </c>
      <c r="T8662" s="1">
        <v>41075</v>
      </c>
      <c r="U8662" t="s">
        <v>17540</v>
      </c>
      <c r="V8662" t="s">
        <v>20709</v>
      </c>
      <c r="W8662" t="s">
        <v>20710</v>
      </c>
      <c r="X8662" t="s">
        <v>20665</v>
      </c>
      <c r="Y8662" t="s">
        <v>20671</v>
      </c>
      <c r="Z8662">
        <v>6</v>
      </c>
      <c r="AA8662" t="s">
        <v>20672</v>
      </c>
    </row>
    <row r="8663" spans="1:27" x14ac:dyDescent="0.3">
      <c r="A8663">
        <v>17141990</v>
      </c>
      <c r="B8663" t="s">
        <v>17580</v>
      </c>
      <c r="C8663">
        <v>216</v>
      </c>
      <c r="D8663" t="s">
        <v>17575</v>
      </c>
      <c r="E8663" t="s">
        <v>17581</v>
      </c>
      <c r="F8663" t="s">
        <v>1713</v>
      </c>
      <c r="G8663" t="s">
        <v>17582</v>
      </c>
      <c r="H8663">
        <v>-157.82719599999999</v>
      </c>
      <c r="I8663">
        <v>21.277583</v>
      </c>
      <c r="J8663" t="s">
        <v>17583</v>
      </c>
      <c r="K8663" t="s">
        <v>17539</v>
      </c>
      <c r="L8663" t="s">
        <v>27</v>
      </c>
      <c r="M8663" t="s">
        <v>27</v>
      </c>
      <c r="N8663" t="s">
        <v>27</v>
      </c>
      <c r="O8663" t="s">
        <v>27</v>
      </c>
      <c r="P8663">
        <v>4</v>
      </c>
      <c r="Q8663">
        <v>1492</v>
      </c>
      <c r="R8663">
        <v>70</v>
      </c>
      <c r="S8663">
        <v>4.4000000000000004</v>
      </c>
      <c r="T8663" s="1">
        <v>41082</v>
      </c>
      <c r="U8663" t="s">
        <v>17540</v>
      </c>
      <c r="V8663" t="s">
        <v>20709</v>
      </c>
      <c r="W8663" t="s">
        <v>20710</v>
      </c>
      <c r="X8663" t="s">
        <v>20665</v>
      </c>
      <c r="Y8663" t="s">
        <v>20671</v>
      </c>
      <c r="Z8663">
        <v>6</v>
      </c>
      <c r="AA8663" t="s">
        <v>20672</v>
      </c>
    </row>
    <row r="8664" spans="1:27" x14ac:dyDescent="0.3">
      <c r="A8664">
        <v>17500847</v>
      </c>
      <c r="B8664" t="s">
        <v>17584</v>
      </c>
      <c r="C8664">
        <v>216</v>
      </c>
      <c r="D8664" t="s">
        <v>17585</v>
      </c>
      <c r="E8664" t="s">
        <v>17586</v>
      </c>
      <c r="F8664" t="s">
        <v>17585</v>
      </c>
      <c r="G8664" t="s">
        <v>17587</v>
      </c>
      <c r="H8664">
        <v>-83.787993</v>
      </c>
      <c r="I8664">
        <v>32.928494999999998</v>
      </c>
      <c r="J8664" t="s">
        <v>17588</v>
      </c>
      <c r="K8664" t="s">
        <v>17539</v>
      </c>
      <c r="L8664" t="s">
        <v>27</v>
      </c>
      <c r="M8664" t="s">
        <v>27</v>
      </c>
      <c r="N8664" t="s">
        <v>27</v>
      </c>
      <c r="O8664" t="s">
        <v>27</v>
      </c>
      <c r="P8664">
        <v>4</v>
      </c>
      <c r="Q8664">
        <v>379</v>
      </c>
      <c r="R8664">
        <v>70</v>
      </c>
      <c r="S8664">
        <v>4.2</v>
      </c>
      <c r="T8664" s="1">
        <v>43234</v>
      </c>
      <c r="U8664" t="s">
        <v>17540</v>
      </c>
      <c r="V8664" t="s">
        <v>20709</v>
      </c>
      <c r="W8664" t="s">
        <v>20710</v>
      </c>
      <c r="X8664" t="s">
        <v>20662</v>
      </c>
      <c r="Y8664" t="s">
        <v>20671</v>
      </c>
      <c r="Z8664">
        <v>5</v>
      </c>
      <c r="AA8664" t="s">
        <v>20630</v>
      </c>
    </row>
    <row r="8665" spans="1:27" x14ac:dyDescent="0.3">
      <c r="A8665">
        <v>17143282</v>
      </c>
      <c r="B8665" t="s">
        <v>17589</v>
      </c>
      <c r="C8665">
        <v>216</v>
      </c>
      <c r="D8665" t="s">
        <v>17575</v>
      </c>
      <c r="E8665" t="s">
        <v>17590</v>
      </c>
      <c r="F8665" t="s">
        <v>1713</v>
      </c>
      <c r="G8665" t="s">
        <v>17582</v>
      </c>
      <c r="H8665">
        <v>-157.831176</v>
      </c>
      <c r="I8665">
        <v>21.279153999999998</v>
      </c>
      <c r="J8665" t="s">
        <v>17591</v>
      </c>
      <c r="K8665" t="s">
        <v>17539</v>
      </c>
      <c r="L8665" t="s">
        <v>27</v>
      </c>
      <c r="M8665" t="s">
        <v>27</v>
      </c>
      <c r="N8665" t="s">
        <v>27</v>
      </c>
      <c r="O8665" t="s">
        <v>27</v>
      </c>
      <c r="P8665">
        <v>4</v>
      </c>
      <c r="Q8665">
        <v>531</v>
      </c>
      <c r="R8665">
        <v>70</v>
      </c>
      <c r="S8665">
        <v>4.2</v>
      </c>
      <c r="T8665" s="1">
        <v>42081</v>
      </c>
      <c r="U8665" t="s">
        <v>17540</v>
      </c>
      <c r="V8665" t="s">
        <v>20709</v>
      </c>
      <c r="W8665" t="s">
        <v>20710</v>
      </c>
      <c r="X8665" t="s">
        <v>20669</v>
      </c>
      <c r="Y8665" t="s">
        <v>20674</v>
      </c>
      <c r="Z8665">
        <v>3</v>
      </c>
      <c r="AA8665" t="s">
        <v>20675</v>
      </c>
    </row>
    <row r="8666" spans="1:27" x14ac:dyDescent="0.3">
      <c r="A8666">
        <v>17342775</v>
      </c>
      <c r="B8666" t="s">
        <v>17592</v>
      </c>
      <c r="C8666">
        <v>216</v>
      </c>
      <c r="D8666" t="s">
        <v>17593</v>
      </c>
      <c r="E8666" t="s">
        <v>17594</v>
      </c>
      <c r="F8666" t="s">
        <v>17593</v>
      </c>
      <c r="G8666" t="s">
        <v>17595</v>
      </c>
      <c r="H8666">
        <v>-90.658987999999994</v>
      </c>
      <c r="I8666">
        <v>42.496378</v>
      </c>
      <c r="J8666" t="s">
        <v>17558</v>
      </c>
      <c r="K8666" t="s">
        <v>17539</v>
      </c>
      <c r="L8666" t="s">
        <v>27</v>
      </c>
      <c r="M8666" t="s">
        <v>27</v>
      </c>
      <c r="N8666" t="s">
        <v>27</v>
      </c>
      <c r="O8666" t="s">
        <v>27</v>
      </c>
      <c r="P8666">
        <v>4</v>
      </c>
      <c r="Q8666">
        <v>72</v>
      </c>
      <c r="R8666">
        <v>70</v>
      </c>
      <c r="S8666">
        <v>3.6</v>
      </c>
      <c r="T8666" s="1">
        <v>40577</v>
      </c>
      <c r="U8666" t="s">
        <v>17540</v>
      </c>
      <c r="V8666" t="s">
        <v>20705</v>
      </c>
      <c r="W8666" t="s">
        <v>20710</v>
      </c>
      <c r="X8666" t="s">
        <v>20663</v>
      </c>
      <c r="Y8666" t="s">
        <v>20674</v>
      </c>
      <c r="Z8666">
        <v>2</v>
      </c>
      <c r="AA8666" t="s">
        <v>20676</v>
      </c>
    </row>
    <row r="8667" spans="1:27" x14ac:dyDescent="0.3">
      <c r="A8667">
        <v>17102579</v>
      </c>
      <c r="B8667" t="s">
        <v>17596</v>
      </c>
      <c r="C8667">
        <v>216</v>
      </c>
      <c r="D8667" t="s">
        <v>17560</v>
      </c>
      <c r="E8667" t="s">
        <v>17597</v>
      </c>
      <c r="F8667" t="s">
        <v>17562</v>
      </c>
      <c r="G8667" t="s">
        <v>17563</v>
      </c>
      <c r="H8667">
        <v>-82.469306000000003</v>
      </c>
      <c r="I8667">
        <v>27.944244000000001</v>
      </c>
      <c r="J8667" t="s">
        <v>17598</v>
      </c>
      <c r="K8667" t="s">
        <v>17539</v>
      </c>
      <c r="L8667" t="s">
        <v>27</v>
      </c>
      <c r="M8667" t="s">
        <v>27</v>
      </c>
      <c r="N8667" t="s">
        <v>27</v>
      </c>
      <c r="O8667" t="s">
        <v>27</v>
      </c>
      <c r="P8667">
        <v>4</v>
      </c>
      <c r="Q8667">
        <v>373</v>
      </c>
      <c r="R8667">
        <v>70</v>
      </c>
      <c r="S8667">
        <v>3.9</v>
      </c>
      <c r="T8667" s="1">
        <v>43137</v>
      </c>
      <c r="U8667" t="s">
        <v>17540</v>
      </c>
      <c r="V8667" t="s">
        <v>20705</v>
      </c>
      <c r="W8667" t="s">
        <v>20710</v>
      </c>
      <c r="X8667" t="s">
        <v>20662</v>
      </c>
      <c r="Y8667" t="s">
        <v>20674</v>
      </c>
      <c r="Z8667">
        <v>2</v>
      </c>
      <c r="AA8667" t="s">
        <v>20676</v>
      </c>
    </row>
    <row r="8668" spans="1:27" x14ac:dyDescent="0.3">
      <c r="A8668">
        <v>17284403</v>
      </c>
      <c r="B8668" t="s">
        <v>17599</v>
      </c>
      <c r="C8668">
        <v>216</v>
      </c>
      <c r="D8668" t="s">
        <v>17600</v>
      </c>
      <c r="E8668" t="s">
        <v>17601</v>
      </c>
      <c r="F8668" t="s">
        <v>17600</v>
      </c>
      <c r="G8668" t="s">
        <v>17602</v>
      </c>
      <c r="H8668">
        <v>-84.223277999999993</v>
      </c>
      <c r="I8668">
        <v>31.612120999999998</v>
      </c>
      <c r="J8668" t="s">
        <v>17603</v>
      </c>
      <c r="K8668" t="s">
        <v>17539</v>
      </c>
      <c r="L8668" t="s">
        <v>27</v>
      </c>
      <c r="M8668" t="s">
        <v>27</v>
      </c>
      <c r="N8668" t="s">
        <v>27</v>
      </c>
      <c r="O8668" t="s">
        <v>27</v>
      </c>
      <c r="P8668">
        <v>4</v>
      </c>
      <c r="Q8668">
        <v>51</v>
      </c>
      <c r="R8668">
        <v>70</v>
      </c>
      <c r="S8668">
        <v>3.5</v>
      </c>
      <c r="T8668" s="1">
        <v>43122</v>
      </c>
      <c r="U8668" t="s">
        <v>17540</v>
      </c>
      <c r="V8668" t="s">
        <v>20707</v>
      </c>
      <c r="W8668" t="s">
        <v>20710</v>
      </c>
      <c r="X8668" t="s">
        <v>20662</v>
      </c>
      <c r="Y8668" t="s">
        <v>20674</v>
      </c>
      <c r="Z8668">
        <v>1</v>
      </c>
      <c r="AA8668" t="s">
        <v>20677</v>
      </c>
    </row>
    <row r="8669" spans="1:27" x14ac:dyDescent="0.3">
      <c r="A8669">
        <v>17304691</v>
      </c>
      <c r="B8669" t="s">
        <v>17604</v>
      </c>
      <c r="C8669">
        <v>216</v>
      </c>
      <c r="D8669" t="s">
        <v>17571</v>
      </c>
      <c r="E8669" t="s">
        <v>17605</v>
      </c>
      <c r="F8669" t="s">
        <v>17571</v>
      </c>
      <c r="G8669" t="s">
        <v>17573</v>
      </c>
      <c r="H8669">
        <v>-116.185034</v>
      </c>
      <c r="I8669">
        <v>43.597234999999998</v>
      </c>
      <c r="J8669" t="s">
        <v>17606</v>
      </c>
      <c r="K8669" t="s">
        <v>17539</v>
      </c>
      <c r="L8669" t="s">
        <v>27</v>
      </c>
      <c r="M8669" t="s">
        <v>27</v>
      </c>
      <c r="N8669" t="s">
        <v>27</v>
      </c>
      <c r="O8669" t="s">
        <v>27</v>
      </c>
      <c r="P8669">
        <v>4</v>
      </c>
      <c r="Q8669">
        <v>538</v>
      </c>
      <c r="R8669">
        <v>70</v>
      </c>
      <c r="S8669">
        <v>4.0999999999999996</v>
      </c>
      <c r="T8669" s="1">
        <v>40910</v>
      </c>
      <c r="U8669" t="s">
        <v>17540</v>
      </c>
      <c r="V8669" t="s">
        <v>20709</v>
      </c>
      <c r="W8669" t="s">
        <v>20710</v>
      </c>
      <c r="X8669" t="s">
        <v>20665</v>
      </c>
      <c r="Y8669" t="s">
        <v>20674</v>
      </c>
      <c r="Z8669">
        <v>1</v>
      </c>
      <c r="AA8669" t="s">
        <v>20677</v>
      </c>
    </row>
    <row r="8670" spans="1:27" x14ac:dyDescent="0.3">
      <c r="A8670">
        <v>17211719</v>
      </c>
      <c r="B8670" t="s">
        <v>17607</v>
      </c>
      <c r="C8670">
        <v>216</v>
      </c>
      <c r="D8670" t="s">
        <v>17608</v>
      </c>
      <c r="E8670" t="s">
        <v>17609</v>
      </c>
      <c r="F8670" t="s">
        <v>17608</v>
      </c>
      <c r="G8670" t="s">
        <v>17610</v>
      </c>
      <c r="H8670">
        <v>-74.651139000000001</v>
      </c>
      <c r="I8670">
        <v>40.352384999999998</v>
      </c>
      <c r="J8670" t="s">
        <v>16731</v>
      </c>
      <c r="K8670" t="s">
        <v>17539</v>
      </c>
      <c r="L8670" t="s">
        <v>27</v>
      </c>
      <c r="M8670" t="s">
        <v>27</v>
      </c>
      <c r="N8670" t="s">
        <v>27</v>
      </c>
      <c r="O8670" t="s">
        <v>27</v>
      </c>
      <c r="P8670">
        <v>4</v>
      </c>
      <c r="Q8670">
        <v>542</v>
      </c>
      <c r="R8670">
        <v>70</v>
      </c>
      <c r="S8670">
        <v>4</v>
      </c>
      <c r="T8670" s="1">
        <v>40936</v>
      </c>
      <c r="U8670" t="s">
        <v>17540</v>
      </c>
      <c r="V8670" t="s">
        <v>20705</v>
      </c>
      <c r="W8670" t="s">
        <v>20710</v>
      </c>
      <c r="X8670" t="s">
        <v>20665</v>
      </c>
      <c r="Y8670" t="s">
        <v>20674</v>
      </c>
      <c r="Z8670">
        <v>1</v>
      </c>
      <c r="AA8670" t="s">
        <v>20677</v>
      </c>
    </row>
    <row r="8671" spans="1:27" x14ac:dyDescent="0.3">
      <c r="A8671">
        <v>17616400</v>
      </c>
      <c r="B8671" t="s">
        <v>17611</v>
      </c>
      <c r="C8671">
        <v>216</v>
      </c>
      <c r="D8671" t="s">
        <v>17550</v>
      </c>
      <c r="E8671" t="s">
        <v>17612</v>
      </c>
      <c r="F8671" t="s">
        <v>17550</v>
      </c>
      <c r="G8671" t="s">
        <v>17552</v>
      </c>
      <c r="H8671">
        <v>-81.092483999999999</v>
      </c>
      <c r="I8671">
        <v>32.081394000000003</v>
      </c>
      <c r="J8671" t="s">
        <v>17613</v>
      </c>
      <c r="K8671" t="s">
        <v>17539</v>
      </c>
      <c r="L8671" t="s">
        <v>27</v>
      </c>
      <c r="M8671" t="s">
        <v>27</v>
      </c>
      <c r="N8671" t="s">
        <v>27</v>
      </c>
      <c r="O8671" t="s">
        <v>27</v>
      </c>
      <c r="P8671">
        <v>4</v>
      </c>
      <c r="Q8671">
        <v>687</v>
      </c>
      <c r="R8671">
        <v>70</v>
      </c>
      <c r="S8671">
        <v>4</v>
      </c>
      <c r="T8671" s="1">
        <v>41280</v>
      </c>
      <c r="U8671" t="s">
        <v>17540</v>
      </c>
      <c r="V8671" t="s">
        <v>20705</v>
      </c>
      <c r="W8671" t="s">
        <v>20710</v>
      </c>
      <c r="X8671" t="s">
        <v>20658</v>
      </c>
      <c r="Y8671" t="s">
        <v>20674</v>
      </c>
      <c r="Z8671">
        <v>1</v>
      </c>
      <c r="AA8671" t="s">
        <v>20677</v>
      </c>
    </row>
    <row r="8672" spans="1:27" x14ac:dyDescent="0.3">
      <c r="A8672">
        <v>17616205</v>
      </c>
      <c r="B8672" t="s">
        <v>17614</v>
      </c>
      <c r="C8672">
        <v>216</v>
      </c>
      <c r="D8672" t="s">
        <v>17550</v>
      </c>
      <c r="E8672" t="s">
        <v>17615</v>
      </c>
      <c r="F8672" t="s">
        <v>17550</v>
      </c>
      <c r="G8672" t="s">
        <v>17552</v>
      </c>
      <c r="H8672">
        <v>-81.089699999999993</v>
      </c>
      <c r="I8672">
        <v>32.079799999999999</v>
      </c>
      <c r="J8672" t="s">
        <v>17616</v>
      </c>
      <c r="K8672" t="s">
        <v>17539</v>
      </c>
      <c r="L8672" t="s">
        <v>27</v>
      </c>
      <c r="M8672" t="s">
        <v>27</v>
      </c>
      <c r="N8672" t="s">
        <v>27</v>
      </c>
      <c r="O8672" t="s">
        <v>27</v>
      </c>
      <c r="P8672">
        <v>4</v>
      </c>
      <c r="Q8672">
        <v>1803</v>
      </c>
      <c r="R8672">
        <v>70</v>
      </c>
      <c r="S8672">
        <v>4.4000000000000004</v>
      </c>
      <c r="T8672" s="1">
        <v>41667</v>
      </c>
      <c r="U8672" t="s">
        <v>17540</v>
      </c>
      <c r="V8672" t="s">
        <v>20709</v>
      </c>
      <c r="W8672" t="s">
        <v>20710</v>
      </c>
      <c r="X8672" t="s">
        <v>20664</v>
      </c>
      <c r="Y8672" t="s">
        <v>20674</v>
      </c>
      <c r="Z8672">
        <v>1</v>
      </c>
      <c r="AA8672" t="s">
        <v>20677</v>
      </c>
    </row>
    <row r="8673" spans="1:27" x14ac:dyDescent="0.3">
      <c r="A8673">
        <v>17334752</v>
      </c>
      <c r="B8673" t="s">
        <v>17617</v>
      </c>
      <c r="C8673">
        <v>216</v>
      </c>
      <c r="D8673" t="s">
        <v>17618</v>
      </c>
      <c r="E8673" t="s">
        <v>17619</v>
      </c>
      <c r="F8673" t="s">
        <v>17618</v>
      </c>
      <c r="G8673" t="s">
        <v>17620</v>
      </c>
      <c r="H8673">
        <v>-90.573700000000002</v>
      </c>
      <c r="I8673">
        <v>41.522300000000001</v>
      </c>
      <c r="J8673" t="s">
        <v>17621</v>
      </c>
      <c r="K8673" t="s">
        <v>17539</v>
      </c>
      <c r="L8673" t="s">
        <v>27</v>
      </c>
      <c r="M8673" t="s">
        <v>27</v>
      </c>
      <c r="N8673" t="s">
        <v>27</v>
      </c>
      <c r="O8673" t="s">
        <v>27</v>
      </c>
      <c r="P8673">
        <v>4</v>
      </c>
      <c r="Q8673">
        <v>201</v>
      </c>
      <c r="R8673">
        <v>70</v>
      </c>
      <c r="S8673">
        <v>3.7</v>
      </c>
      <c r="T8673" s="1">
        <v>41949</v>
      </c>
      <c r="U8673" t="s">
        <v>17540</v>
      </c>
      <c r="V8673" t="s">
        <v>20705</v>
      </c>
      <c r="W8673" t="s">
        <v>20710</v>
      </c>
      <c r="X8673" t="s">
        <v>20664</v>
      </c>
      <c r="Y8673" t="s">
        <v>20678</v>
      </c>
      <c r="Z8673">
        <v>11</v>
      </c>
      <c r="AA8673" t="s">
        <v>20679</v>
      </c>
    </row>
    <row r="8674" spans="1:27" x14ac:dyDescent="0.3">
      <c r="A8674">
        <v>17259169</v>
      </c>
      <c r="B8674" t="s">
        <v>17622</v>
      </c>
      <c r="C8674">
        <v>216</v>
      </c>
      <c r="D8674" t="s">
        <v>17623</v>
      </c>
      <c r="E8674" t="s">
        <v>17624</v>
      </c>
      <c r="F8674" t="s">
        <v>17625</v>
      </c>
      <c r="G8674" t="s">
        <v>17626</v>
      </c>
      <c r="H8674">
        <v>-93.577382999999998</v>
      </c>
      <c r="I8674">
        <v>41.601415000000003</v>
      </c>
      <c r="J8674" t="s">
        <v>13197</v>
      </c>
      <c r="K8674" t="s">
        <v>17539</v>
      </c>
      <c r="L8674" t="s">
        <v>27</v>
      </c>
      <c r="M8674" t="s">
        <v>27</v>
      </c>
      <c r="N8674" t="s">
        <v>27</v>
      </c>
      <c r="O8674" t="s">
        <v>27</v>
      </c>
      <c r="P8674">
        <v>4</v>
      </c>
      <c r="Q8674">
        <v>476</v>
      </c>
      <c r="R8674">
        <v>70</v>
      </c>
      <c r="S8674">
        <v>4.0999999999999996</v>
      </c>
      <c r="T8674" s="1">
        <v>42679</v>
      </c>
      <c r="U8674" t="s">
        <v>17540</v>
      </c>
      <c r="V8674" t="s">
        <v>20709</v>
      </c>
      <c r="W8674" t="s">
        <v>20710</v>
      </c>
      <c r="X8674" t="s">
        <v>20661</v>
      </c>
      <c r="Y8674" t="s">
        <v>20678</v>
      </c>
      <c r="Z8674">
        <v>11</v>
      </c>
      <c r="AA8674" t="s">
        <v>20679</v>
      </c>
    </row>
    <row r="8675" spans="1:27" x14ac:dyDescent="0.3">
      <c r="A8675">
        <v>17500695</v>
      </c>
      <c r="B8675" t="s">
        <v>17627</v>
      </c>
      <c r="C8675">
        <v>216</v>
      </c>
      <c r="D8675" t="s">
        <v>17585</v>
      </c>
      <c r="E8675" t="s">
        <v>17628</v>
      </c>
      <c r="F8675" t="s">
        <v>17585</v>
      </c>
      <c r="G8675" t="s">
        <v>17587</v>
      </c>
      <c r="H8675">
        <v>-83.627600000000001</v>
      </c>
      <c r="I8675">
        <v>32.837499999999999</v>
      </c>
      <c r="J8675" t="s">
        <v>17629</v>
      </c>
      <c r="K8675" t="s">
        <v>17539</v>
      </c>
      <c r="L8675" t="s">
        <v>27</v>
      </c>
      <c r="M8675" t="s">
        <v>27</v>
      </c>
      <c r="N8675" t="s">
        <v>27</v>
      </c>
      <c r="O8675" t="s">
        <v>27</v>
      </c>
      <c r="P8675">
        <v>4</v>
      </c>
      <c r="Q8675">
        <v>195</v>
      </c>
      <c r="R8675">
        <v>70</v>
      </c>
      <c r="S8675">
        <v>4</v>
      </c>
      <c r="T8675" s="1">
        <v>41596</v>
      </c>
      <c r="U8675" t="s">
        <v>17540</v>
      </c>
      <c r="V8675" t="s">
        <v>20705</v>
      </c>
      <c r="W8675" t="s">
        <v>20710</v>
      </c>
      <c r="X8675" t="s">
        <v>20658</v>
      </c>
      <c r="Y8675" t="s">
        <v>20678</v>
      </c>
      <c r="Z8675">
        <v>11</v>
      </c>
      <c r="AA8675" t="s">
        <v>20679</v>
      </c>
    </row>
    <row r="8676" spans="1:27" x14ac:dyDescent="0.3">
      <c r="A8676">
        <v>17060869</v>
      </c>
      <c r="B8676" t="s">
        <v>17630</v>
      </c>
      <c r="C8676">
        <v>216</v>
      </c>
      <c r="D8676" t="s">
        <v>17534</v>
      </c>
      <c r="E8676" t="s">
        <v>17631</v>
      </c>
      <c r="F8676" t="s">
        <v>17543</v>
      </c>
      <c r="G8676" t="s">
        <v>17544</v>
      </c>
      <c r="H8676">
        <v>-81.451072499999995</v>
      </c>
      <c r="I8676">
        <v>28.4676808</v>
      </c>
      <c r="J8676" t="s">
        <v>17632</v>
      </c>
      <c r="K8676" t="s">
        <v>17539</v>
      </c>
      <c r="L8676" t="s">
        <v>27</v>
      </c>
      <c r="M8676" t="s">
        <v>27</v>
      </c>
      <c r="N8676" t="s">
        <v>27</v>
      </c>
      <c r="O8676" t="s">
        <v>27</v>
      </c>
      <c r="P8676">
        <v>4</v>
      </c>
      <c r="Q8676">
        <v>2324</v>
      </c>
      <c r="R8676">
        <v>100</v>
      </c>
      <c r="S8676">
        <v>4.5999999999999996</v>
      </c>
      <c r="T8676" s="1">
        <v>42748</v>
      </c>
      <c r="U8676" t="s">
        <v>17540</v>
      </c>
      <c r="V8676" t="s">
        <v>20709</v>
      </c>
      <c r="W8676" t="s">
        <v>20710</v>
      </c>
      <c r="X8676" t="s">
        <v>20668</v>
      </c>
      <c r="Y8676" t="s">
        <v>20674</v>
      </c>
      <c r="Z8676">
        <v>1</v>
      </c>
      <c r="AA8676" t="s">
        <v>20677</v>
      </c>
    </row>
    <row r="8677" spans="1:27" x14ac:dyDescent="0.3">
      <c r="A8677">
        <v>17294850</v>
      </c>
      <c r="B8677" t="s">
        <v>17633</v>
      </c>
      <c r="C8677">
        <v>216</v>
      </c>
      <c r="D8677" t="s">
        <v>17634</v>
      </c>
      <c r="E8677" t="s">
        <v>17635</v>
      </c>
      <c r="F8677" t="s">
        <v>17636</v>
      </c>
      <c r="G8677" t="s">
        <v>17637</v>
      </c>
      <c r="H8677">
        <v>-82.132800000000003</v>
      </c>
      <c r="I8677">
        <v>33.540599999999998</v>
      </c>
      <c r="J8677" t="s">
        <v>2411</v>
      </c>
      <c r="K8677" t="s">
        <v>17539</v>
      </c>
      <c r="L8677" t="s">
        <v>27</v>
      </c>
      <c r="M8677" t="s">
        <v>27</v>
      </c>
      <c r="N8677" t="s">
        <v>27</v>
      </c>
      <c r="O8677" t="s">
        <v>27</v>
      </c>
      <c r="P8677">
        <v>3</v>
      </c>
      <c r="Q8677">
        <v>317</v>
      </c>
      <c r="R8677">
        <v>35</v>
      </c>
      <c r="S8677">
        <v>4.3</v>
      </c>
      <c r="T8677" s="1">
        <v>42249</v>
      </c>
      <c r="U8677" t="s">
        <v>17540</v>
      </c>
      <c r="V8677" t="s">
        <v>20709</v>
      </c>
      <c r="W8677" t="s">
        <v>20710</v>
      </c>
      <c r="X8677" t="s">
        <v>20669</v>
      </c>
      <c r="Y8677" t="s">
        <v>20659</v>
      </c>
      <c r="Z8677">
        <v>9</v>
      </c>
      <c r="AA8677" t="s">
        <v>20660</v>
      </c>
    </row>
    <row r="8678" spans="1:27" x14ac:dyDescent="0.3">
      <c r="A8678">
        <v>17334679</v>
      </c>
      <c r="B8678" t="s">
        <v>17638</v>
      </c>
      <c r="C8678">
        <v>216</v>
      </c>
      <c r="D8678" t="s">
        <v>17618</v>
      </c>
      <c r="E8678" t="s">
        <v>17639</v>
      </c>
      <c r="F8678" t="s">
        <v>17618</v>
      </c>
      <c r="G8678" t="s">
        <v>17620</v>
      </c>
      <c r="H8678">
        <v>-90.568299999999994</v>
      </c>
      <c r="I8678">
        <v>41.569899999999997</v>
      </c>
      <c r="J8678" t="s">
        <v>1938</v>
      </c>
      <c r="K8678" t="s">
        <v>17539</v>
      </c>
      <c r="L8678" t="s">
        <v>27</v>
      </c>
      <c r="M8678" t="s">
        <v>27</v>
      </c>
      <c r="N8678" t="s">
        <v>27</v>
      </c>
      <c r="O8678" t="s">
        <v>27</v>
      </c>
      <c r="P8678">
        <v>1</v>
      </c>
      <c r="Q8678">
        <v>167</v>
      </c>
      <c r="R8678">
        <v>0</v>
      </c>
      <c r="S8678">
        <v>4.3</v>
      </c>
      <c r="T8678" s="1">
        <v>42275</v>
      </c>
      <c r="U8678" t="s">
        <v>17540</v>
      </c>
      <c r="V8678" t="s">
        <v>20709</v>
      </c>
      <c r="W8678" t="s">
        <v>20710</v>
      </c>
      <c r="X8678" t="s">
        <v>20669</v>
      </c>
      <c r="Y8678" t="s">
        <v>20659</v>
      </c>
      <c r="Z8678">
        <v>9</v>
      </c>
      <c r="AA8678" t="s">
        <v>20660</v>
      </c>
    </row>
    <row r="8679" spans="1:27" x14ac:dyDescent="0.3">
      <c r="A8679">
        <v>17606621</v>
      </c>
      <c r="B8679" t="s">
        <v>17640</v>
      </c>
      <c r="C8679">
        <v>216</v>
      </c>
      <c r="D8679" t="s">
        <v>17641</v>
      </c>
      <c r="E8679" t="s">
        <v>17642</v>
      </c>
      <c r="F8679" t="s">
        <v>17641</v>
      </c>
      <c r="G8679" t="s">
        <v>17643</v>
      </c>
      <c r="H8679">
        <v>-98.989099999999993</v>
      </c>
      <c r="I8679">
        <v>44.515799999999999</v>
      </c>
      <c r="K8679" t="s">
        <v>17539</v>
      </c>
      <c r="L8679" t="s">
        <v>27</v>
      </c>
      <c r="M8679" t="s">
        <v>27</v>
      </c>
      <c r="N8679" t="s">
        <v>27</v>
      </c>
      <c r="O8679" t="s">
        <v>27</v>
      </c>
      <c r="P8679">
        <v>1</v>
      </c>
      <c r="Q8679">
        <v>11</v>
      </c>
      <c r="R8679">
        <v>0</v>
      </c>
      <c r="S8679">
        <v>3.4</v>
      </c>
      <c r="T8679" s="1">
        <v>41526</v>
      </c>
      <c r="U8679" t="s">
        <v>17540</v>
      </c>
      <c r="V8679" t="s">
        <v>20707</v>
      </c>
      <c r="W8679" t="s">
        <v>20710</v>
      </c>
      <c r="X8679" t="s">
        <v>20658</v>
      </c>
      <c r="Y8679" t="s">
        <v>20659</v>
      </c>
      <c r="Z8679">
        <v>9</v>
      </c>
      <c r="AA8679" t="s">
        <v>20660</v>
      </c>
    </row>
    <row r="8680" spans="1:27" x14ac:dyDescent="0.3">
      <c r="A8680">
        <v>17582627</v>
      </c>
      <c r="B8680" t="s">
        <v>17644</v>
      </c>
      <c r="C8680">
        <v>216</v>
      </c>
      <c r="D8680" t="s">
        <v>17645</v>
      </c>
      <c r="E8680" t="s">
        <v>17646</v>
      </c>
      <c r="F8680" t="s">
        <v>17645</v>
      </c>
      <c r="G8680" t="s">
        <v>17647</v>
      </c>
      <c r="H8680">
        <v>-112.44329999999999</v>
      </c>
      <c r="I8680">
        <v>42.894199999999998</v>
      </c>
      <c r="J8680" t="s">
        <v>1938</v>
      </c>
      <c r="K8680" t="s">
        <v>17539</v>
      </c>
      <c r="L8680" t="s">
        <v>27</v>
      </c>
      <c r="M8680" t="s">
        <v>27</v>
      </c>
      <c r="N8680" t="s">
        <v>27</v>
      </c>
      <c r="O8680" t="s">
        <v>27</v>
      </c>
      <c r="P8680">
        <v>1</v>
      </c>
      <c r="Q8680">
        <v>108</v>
      </c>
      <c r="R8680">
        <v>0</v>
      </c>
      <c r="S8680">
        <v>3.6</v>
      </c>
      <c r="T8680" s="1">
        <v>42979</v>
      </c>
      <c r="U8680" t="s">
        <v>17540</v>
      </c>
      <c r="V8680" t="s">
        <v>20705</v>
      </c>
      <c r="W8680" t="s">
        <v>20710</v>
      </c>
      <c r="X8680" t="s">
        <v>20668</v>
      </c>
      <c r="Y8680" t="s">
        <v>20659</v>
      </c>
      <c r="Z8680">
        <v>9</v>
      </c>
      <c r="AA8680" t="s">
        <v>20660</v>
      </c>
    </row>
    <row r="8681" spans="1:27" x14ac:dyDescent="0.3">
      <c r="A8681">
        <v>17582524</v>
      </c>
      <c r="B8681" t="s">
        <v>17648</v>
      </c>
      <c r="C8681">
        <v>216</v>
      </c>
      <c r="D8681" t="s">
        <v>17645</v>
      </c>
      <c r="E8681" t="s">
        <v>17649</v>
      </c>
      <c r="F8681" t="s">
        <v>17645</v>
      </c>
      <c r="G8681" t="s">
        <v>17647</v>
      </c>
      <c r="H8681">
        <v>-112.4516</v>
      </c>
      <c r="I8681">
        <v>42.8919</v>
      </c>
      <c r="J8681" t="s">
        <v>17650</v>
      </c>
      <c r="K8681" t="s">
        <v>17539</v>
      </c>
      <c r="L8681" t="s">
        <v>27</v>
      </c>
      <c r="M8681" t="s">
        <v>27</v>
      </c>
      <c r="N8681" t="s">
        <v>27</v>
      </c>
      <c r="O8681" t="s">
        <v>27</v>
      </c>
      <c r="P8681">
        <v>3</v>
      </c>
      <c r="Q8681">
        <v>121</v>
      </c>
      <c r="R8681">
        <v>30</v>
      </c>
      <c r="S8681">
        <v>3.6</v>
      </c>
      <c r="T8681" s="1">
        <v>42576</v>
      </c>
      <c r="U8681" t="s">
        <v>17540</v>
      </c>
      <c r="V8681" t="s">
        <v>20705</v>
      </c>
      <c r="W8681" t="s">
        <v>20710</v>
      </c>
      <c r="X8681" t="s">
        <v>20661</v>
      </c>
      <c r="Y8681" t="s">
        <v>20659</v>
      </c>
      <c r="Z8681">
        <v>7</v>
      </c>
      <c r="AA8681" t="s">
        <v>20670</v>
      </c>
    </row>
    <row r="8682" spans="1:27" x14ac:dyDescent="0.3">
      <c r="A8682">
        <v>17144991</v>
      </c>
      <c r="B8682" t="s">
        <v>17651</v>
      </c>
      <c r="C8682">
        <v>216</v>
      </c>
      <c r="D8682" t="s">
        <v>17575</v>
      </c>
      <c r="E8682" t="s">
        <v>17652</v>
      </c>
      <c r="F8682" t="s">
        <v>17653</v>
      </c>
      <c r="G8682" t="s">
        <v>17654</v>
      </c>
      <c r="H8682">
        <v>-156.45528400000001</v>
      </c>
      <c r="I8682">
        <v>20.748837999999999</v>
      </c>
      <c r="J8682" t="s">
        <v>16731</v>
      </c>
      <c r="K8682" t="s">
        <v>17539</v>
      </c>
      <c r="L8682" t="s">
        <v>27</v>
      </c>
      <c r="M8682" t="s">
        <v>27</v>
      </c>
      <c r="N8682" t="s">
        <v>27</v>
      </c>
      <c r="O8682" t="s">
        <v>27</v>
      </c>
      <c r="P8682">
        <v>3</v>
      </c>
      <c r="Q8682">
        <v>487</v>
      </c>
      <c r="R8682">
        <v>30</v>
      </c>
      <c r="S8682">
        <v>4.5</v>
      </c>
      <c r="T8682" s="1">
        <v>40383</v>
      </c>
      <c r="U8682" t="s">
        <v>17540</v>
      </c>
      <c r="V8682" t="s">
        <v>20709</v>
      </c>
      <c r="W8682" t="s">
        <v>20710</v>
      </c>
      <c r="X8682" t="s">
        <v>20667</v>
      </c>
      <c r="Y8682" t="s">
        <v>20659</v>
      </c>
      <c r="Z8682">
        <v>7</v>
      </c>
      <c r="AA8682" t="s">
        <v>20670</v>
      </c>
    </row>
    <row r="8683" spans="1:27" x14ac:dyDescent="0.3">
      <c r="A8683">
        <v>17284211</v>
      </c>
      <c r="B8683" t="s">
        <v>17655</v>
      </c>
      <c r="C8683">
        <v>216</v>
      </c>
      <c r="D8683" t="s">
        <v>17600</v>
      </c>
      <c r="E8683" t="s">
        <v>17656</v>
      </c>
      <c r="F8683" t="s">
        <v>17600</v>
      </c>
      <c r="G8683" t="s">
        <v>17602</v>
      </c>
      <c r="H8683">
        <v>-84.175899999999999</v>
      </c>
      <c r="I8683">
        <v>31.588200000000001</v>
      </c>
      <c r="K8683" t="s">
        <v>17539</v>
      </c>
      <c r="L8683" t="s">
        <v>27</v>
      </c>
      <c r="M8683" t="s">
        <v>27</v>
      </c>
      <c r="N8683" t="s">
        <v>27</v>
      </c>
      <c r="O8683" t="s">
        <v>27</v>
      </c>
      <c r="P8683">
        <v>1</v>
      </c>
      <c r="Q8683">
        <v>36</v>
      </c>
      <c r="R8683">
        <v>0</v>
      </c>
      <c r="S8683">
        <v>3.4</v>
      </c>
      <c r="T8683" s="1">
        <v>40658</v>
      </c>
      <c r="U8683" t="s">
        <v>17540</v>
      </c>
      <c r="V8683" t="s">
        <v>20707</v>
      </c>
      <c r="W8683" t="s">
        <v>20710</v>
      </c>
      <c r="X8683" t="s">
        <v>20663</v>
      </c>
      <c r="Y8683" t="s">
        <v>20671</v>
      </c>
      <c r="Z8683">
        <v>4</v>
      </c>
      <c r="AA8683" t="s">
        <v>20673</v>
      </c>
    </row>
    <row r="8684" spans="1:27" x14ac:dyDescent="0.3">
      <c r="A8684">
        <v>17064266</v>
      </c>
      <c r="B8684" t="s">
        <v>17657</v>
      </c>
      <c r="C8684">
        <v>216</v>
      </c>
      <c r="D8684" t="s">
        <v>17534</v>
      </c>
      <c r="E8684" t="s">
        <v>17658</v>
      </c>
      <c r="F8684" t="s">
        <v>17659</v>
      </c>
      <c r="G8684" t="s">
        <v>17660</v>
      </c>
      <c r="H8684">
        <v>-81.364346999999995</v>
      </c>
      <c r="I8684">
        <v>28.560504999999999</v>
      </c>
      <c r="J8684" t="s">
        <v>3912</v>
      </c>
      <c r="K8684" t="s">
        <v>17539</v>
      </c>
      <c r="L8684" t="s">
        <v>27</v>
      </c>
      <c r="M8684" t="s">
        <v>27</v>
      </c>
      <c r="N8684" t="s">
        <v>27</v>
      </c>
      <c r="O8684" t="s">
        <v>27</v>
      </c>
      <c r="P8684">
        <v>3</v>
      </c>
      <c r="Q8684">
        <v>1293</v>
      </c>
      <c r="R8684">
        <v>35</v>
      </c>
      <c r="S8684">
        <v>4.5999999999999996</v>
      </c>
      <c r="T8684" s="1">
        <v>42839</v>
      </c>
      <c r="U8684" t="s">
        <v>17540</v>
      </c>
      <c r="V8684" t="s">
        <v>20709</v>
      </c>
      <c r="W8684" t="s">
        <v>20710</v>
      </c>
      <c r="X8684" t="s">
        <v>20668</v>
      </c>
      <c r="Y8684" t="s">
        <v>20671</v>
      </c>
      <c r="Z8684">
        <v>4</v>
      </c>
      <c r="AA8684" t="s">
        <v>20673</v>
      </c>
    </row>
    <row r="8685" spans="1:27" x14ac:dyDescent="0.3">
      <c r="A8685">
        <v>17061205</v>
      </c>
      <c r="B8685" t="s">
        <v>17661</v>
      </c>
      <c r="C8685">
        <v>216</v>
      </c>
      <c r="D8685" t="s">
        <v>17534</v>
      </c>
      <c r="E8685" t="s">
        <v>17662</v>
      </c>
      <c r="F8685" t="s">
        <v>17663</v>
      </c>
      <c r="G8685" t="s">
        <v>17664</v>
      </c>
      <c r="H8685">
        <v>-81.522987000000001</v>
      </c>
      <c r="I8685">
        <v>28.527591999999999</v>
      </c>
      <c r="J8685" t="s">
        <v>17665</v>
      </c>
      <c r="K8685" t="s">
        <v>17539</v>
      </c>
      <c r="L8685" t="s">
        <v>27</v>
      </c>
      <c r="M8685" t="s">
        <v>27</v>
      </c>
      <c r="N8685" t="s">
        <v>27</v>
      </c>
      <c r="O8685" t="s">
        <v>27</v>
      </c>
      <c r="P8685">
        <v>3</v>
      </c>
      <c r="Q8685">
        <v>1252</v>
      </c>
      <c r="R8685">
        <v>35</v>
      </c>
      <c r="S8685">
        <v>4.9000000000000004</v>
      </c>
      <c r="T8685" s="1">
        <v>41004</v>
      </c>
      <c r="U8685" t="s">
        <v>17540</v>
      </c>
      <c r="V8685" t="s">
        <v>20709</v>
      </c>
      <c r="W8685" t="s">
        <v>20710</v>
      </c>
      <c r="X8685" t="s">
        <v>20665</v>
      </c>
      <c r="Y8685" t="s">
        <v>20671</v>
      </c>
      <c r="Z8685">
        <v>4</v>
      </c>
      <c r="AA8685" t="s">
        <v>20673</v>
      </c>
    </row>
    <row r="8686" spans="1:27" x14ac:dyDescent="0.3">
      <c r="A8686">
        <v>17330155</v>
      </c>
      <c r="B8686" t="s">
        <v>17666</v>
      </c>
      <c r="C8686">
        <v>216</v>
      </c>
      <c r="D8686" t="s">
        <v>17667</v>
      </c>
      <c r="E8686" t="s">
        <v>17668</v>
      </c>
      <c r="F8686" t="s">
        <v>17667</v>
      </c>
      <c r="G8686" t="s">
        <v>17669</v>
      </c>
      <c r="H8686">
        <v>-84.942700000000002</v>
      </c>
      <c r="I8686">
        <v>32.481000000000002</v>
      </c>
      <c r="J8686" t="s">
        <v>1883</v>
      </c>
      <c r="K8686" t="s">
        <v>17539</v>
      </c>
      <c r="L8686" t="s">
        <v>27</v>
      </c>
      <c r="M8686" t="s">
        <v>27</v>
      </c>
      <c r="N8686" t="s">
        <v>27</v>
      </c>
      <c r="O8686" t="s">
        <v>27</v>
      </c>
      <c r="P8686">
        <v>1</v>
      </c>
      <c r="Q8686">
        <v>170</v>
      </c>
      <c r="R8686">
        <v>0</v>
      </c>
      <c r="S8686">
        <v>4</v>
      </c>
      <c r="T8686" s="1">
        <v>40994</v>
      </c>
      <c r="U8686" t="s">
        <v>17540</v>
      </c>
      <c r="V8686" t="s">
        <v>20705</v>
      </c>
      <c r="W8686" t="s">
        <v>20710</v>
      </c>
      <c r="X8686" t="s">
        <v>20665</v>
      </c>
      <c r="Y8686" t="s">
        <v>20674</v>
      </c>
      <c r="Z8686">
        <v>3</v>
      </c>
      <c r="AA8686" t="s">
        <v>20675</v>
      </c>
    </row>
    <row r="8687" spans="1:27" x14ac:dyDescent="0.3">
      <c r="A8687">
        <v>17582499</v>
      </c>
      <c r="B8687" t="s">
        <v>17670</v>
      </c>
      <c r="C8687">
        <v>216</v>
      </c>
      <c r="D8687" t="s">
        <v>17645</v>
      </c>
      <c r="E8687" t="s">
        <v>17671</v>
      </c>
      <c r="F8687" t="s">
        <v>17672</v>
      </c>
      <c r="G8687" t="s">
        <v>17673</v>
      </c>
      <c r="H8687">
        <v>-112.0127</v>
      </c>
      <c r="I8687">
        <v>42.619199999999999</v>
      </c>
      <c r="J8687" t="s">
        <v>17674</v>
      </c>
      <c r="K8687" t="s">
        <v>17539</v>
      </c>
      <c r="L8687" t="s">
        <v>27</v>
      </c>
      <c r="M8687" t="s">
        <v>27</v>
      </c>
      <c r="N8687" t="s">
        <v>27</v>
      </c>
      <c r="O8687" t="s">
        <v>27</v>
      </c>
      <c r="P8687">
        <v>1</v>
      </c>
      <c r="Q8687">
        <v>59</v>
      </c>
      <c r="R8687">
        <v>0</v>
      </c>
      <c r="S8687">
        <v>3.6</v>
      </c>
      <c r="T8687" s="1">
        <v>42809</v>
      </c>
      <c r="U8687" t="s">
        <v>17540</v>
      </c>
      <c r="V8687" t="s">
        <v>20705</v>
      </c>
      <c r="W8687" t="s">
        <v>20710</v>
      </c>
      <c r="X8687" t="s">
        <v>20668</v>
      </c>
      <c r="Y8687" t="s">
        <v>20674</v>
      </c>
      <c r="Z8687">
        <v>3</v>
      </c>
      <c r="AA8687" t="s">
        <v>20675</v>
      </c>
    </row>
    <row r="8688" spans="1:27" x14ac:dyDescent="0.3">
      <c r="A8688">
        <v>17057397</v>
      </c>
      <c r="B8688" t="s">
        <v>17675</v>
      </c>
      <c r="C8688">
        <v>216</v>
      </c>
      <c r="D8688" t="s">
        <v>17534</v>
      </c>
      <c r="E8688" t="s">
        <v>17676</v>
      </c>
      <c r="F8688" t="s">
        <v>17677</v>
      </c>
      <c r="G8688" t="s">
        <v>17678</v>
      </c>
      <c r="H8688">
        <v>-81.585226000000006</v>
      </c>
      <c r="I8688">
        <v>28.405436999999999</v>
      </c>
      <c r="J8688" t="s">
        <v>17679</v>
      </c>
      <c r="K8688" t="s">
        <v>17539</v>
      </c>
      <c r="L8688" t="s">
        <v>27</v>
      </c>
      <c r="M8688" t="s">
        <v>27</v>
      </c>
      <c r="N8688" t="s">
        <v>27</v>
      </c>
      <c r="O8688" t="s">
        <v>27</v>
      </c>
      <c r="P8688">
        <v>3</v>
      </c>
      <c r="Q8688">
        <v>1151</v>
      </c>
      <c r="R8688">
        <v>45</v>
      </c>
      <c r="S8688">
        <v>4.5</v>
      </c>
      <c r="T8688" s="1">
        <v>42415</v>
      </c>
      <c r="U8688" t="s">
        <v>17540</v>
      </c>
      <c r="V8688" t="s">
        <v>20709</v>
      </c>
      <c r="W8688" t="s">
        <v>20710</v>
      </c>
      <c r="X8688" t="s">
        <v>20661</v>
      </c>
      <c r="Y8688" t="s">
        <v>20674</v>
      </c>
      <c r="Z8688">
        <v>2</v>
      </c>
      <c r="AA8688" t="s">
        <v>20676</v>
      </c>
    </row>
    <row r="8689" spans="1:27" x14ac:dyDescent="0.3">
      <c r="A8689">
        <v>17284302</v>
      </c>
      <c r="B8689" t="s">
        <v>17680</v>
      </c>
      <c r="C8689">
        <v>216</v>
      </c>
      <c r="D8689" t="s">
        <v>17600</v>
      </c>
      <c r="E8689" t="s">
        <v>17681</v>
      </c>
      <c r="F8689" t="s">
        <v>17600</v>
      </c>
      <c r="G8689" t="s">
        <v>17602</v>
      </c>
      <c r="H8689">
        <v>-84.219399999999993</v>
      </c>
      <c r="I8689">
        <v>31.6158</v>
      </c>
      <c r="J8689" t="s">
        <v>1938</v>
      </c>
      <c r="K8689" t="s">
        <v>17539</v>
      </c>
      <c r="L8689" t="s">
        <v>27</v>
      </c>
      <c r="M8689" t="s">
        <v>27</v>
      </c>
      <c r="N8689" t="s">
        <v>27</v>
      </c>
      <c r="O8689" t="s">
        <v>27</v>
      </c>
      <c r="P8689">
        <v>1</v>
      </c>
      <c r="Q8689">
        <v>45</v>
      </c>
      <c r="R8689">
        <v>0</v>
      </c>
      <c r="S8689">
        <v>3.4</v>
      </c>
      <c r="T8689" s="1">
        <v>42392</v>
      </c>
      <c r="U8689" t="s">
        <v>17540</v>
      </c>
      <c r="V8689" t="s">
        <v>20707</v>
      </c>
      <c r="W8689" t="s">
        <v>20710</v>
      </c>
      <c r="X8689" t="s">
        <v>20661</v>
      </c>
      <c r="Y8689" t="s">
        <v>20674</v>
      </c>
      <c r="Z8689">
        <v>1</v>
      </c>
      <c r="AA8689" t="s">
        <v>20677</v>
      </c>
    </row>
    <row r="8690" spans="1:27" x14ac:dyDescent="0.3">
      <c r="A8690">
        <v>17342548</v>
      </c>
      <c r="B8690" t="s">
        <v>17682</v>
      </c>
      <c r="C8690">
        <v>216</v>
      </c>
      <c r="D8690" t="s">
        <v>17593</v>
      </c>
      <c r="E8690" t="s">
        <v>17683</v>
      </c>
      <c r="F8690" t="s">
        <v>17593</v>
      </c>
      <c r="G8690" t="s">
        <v>17595</v>
      </c>
      <c r="H8690">
        <v>-90.726399999999998</v>
      </c>
      <c r="I8690">
        <v>42.4955</v>
      </c>
      <c r="J8690" t="s">
        <v>17684</v>
      </c>
      <c r="K8690" t="s">
        <v>17539</v>
      </c>
      <c r="L8690" t="s">
        <v>27</v>
      </c>
      <c r="M8690" t="s">
        <v>27</v>
      </c>
      <c r="N8690" t="s">
        <v>27</v>
      </c>
      <c r="O8690" t="s">
        <v>27</v>
      </c>
      <c r="P8690">
        <v>1</v>
      </c>
      <c r="Q8690">
        <v>74</v>
      </c>
      <c r="R8690">
        <v>0</v>
      </c>
      <c r="S8690">
        <v>3.5</v>
      </c>
      <c r="T8690" s="1">
        <v>42739</v>
      </c>
      <c r="U8690" t="s">
        <v>17540</v>
      </c>
      <c r="V8690" t="s">
        <v>20707</v>
      </c>
      <c r="W8690" t="s">
        <v>20710</v>
      </c>
      <c r="X8690" t="s">
        <v>20668</v>
      </c>
      <c r="Y8690" t="s">
        <v>20674</v>
      </c>
      <c r="Z8690">
        <v>1</v>
      </c>
      <c r="AA8690" t="s">
        <v>20677</v>
      </c>
    </row>
    <row r="8691" spans="1:27" x14ac:dyDescent="0.3">
      <c r="A8691">
        <v>17582668</v>
      </c>
      <c r="B8691" t="s">
        <v>17685</v>
      </c>
      <c r="C8691">
        <v>216</v>
      </c>
      <c r="D8691" t="s">
        <v>17645</v>
      </c>
      <c r="E8691" t="s">
        <v>17686</v>
      </c>
      <c r="F8691" t="s">
        <v>17687</v>
      </c>
      <c r="G8691" t="s">
        <v>17688</v>
      </c>
      <c r="H8691">
        <v>-112.461326</v>
      </c>
      <c r="I8691">
        <v>42.910518000000003</v>
      </c>
      <c r="J8691" t="s">
        <v>17689</v>
      </c>
      <c r="K8691" t="s">
        <v>17539</v>
      </c>
      <c r="L8691" t="s">
        <v>27</v>
      </c>
      <c r="M8691" t="s">
        <v>27</v>
      </c>
      <c r="N8691" t="s">
        <v>27</v>
      </c>
      <c r="O8691" t="s">
        <v>27</v>
      </c>
      <c r="P8691">
        <v>3</v>
      </c>
      <c r="Q8691">
        <v>83</v>
      </c>
      <c r="R8691">
        <v>45</v>
      </c>
      <c r="S8691">
        <v>3.5</v>
      </c>
      <c r="T8691" s="1">
        <v>42025</v>
      </c>
      <c r="U8691" t="s">
        <v>17540</v>
      </c>
      <c r="V8691" t="s">
        <v>20707</v>
      </c>
      <c r="W8691" t="s">
        <v>20710</v>
      </c>
      <c r="X8691" t="s">
        <v>20669</v>
      </c>
      <c r="Y8691" t="s">
        <v>20674</v>
      </c>
      <c r="Z8691">
        <v>1</v>
      </c>
      <c r="AA8691" t="s">
        <v>20677</v>
      </c>
    </row>
    <row r="8692" spans="1:27" x14ac:dyDescent="0.3">
      <c r="A8692">
        <v>17057591</v>
      </c>
      <c r="B8692" t="s">
        <v>17690</v>
      </c>
      <c r="C8692">
        <v>216</v>
      </c>
      <c r="D8692" t="s">
        <v>17534</v>
      </c>
      <c r="E8692" t="s">
        <v>17691</v>
      </c>
      <c r="F8692" t="s">
        <v>17543</v>
      </c>
      <c r="G8692" t="s">
        <v>17544</v>
      </c>
      <c r="H8692">
        <v>-81.471525999999997</v>
      </c>
      <c r="I8692">
        <v>28.437065</v>
      </c>
      <c r="J8692" t="s">
        <v>17692</v>
      </c>
      <c r="K8692" t="s">
        <v>17539</v>
      </c>
      <c r="L8692" t="s">
        <v>27</v>
      </c>
      <c r="M8692" t="s">
        <v>27</v>
      </c>
      <c r="N8692" t="s">
        <v>27</v>
      </c>
      <c r="O8692" t="s">
        <v>27</v>
      </c>
      <c r="P8692">
        <v>3</v>
      </c>
      <c r="Q8692">
        <v>910</v>
      </c>
      <c r="R8692">
        <v>45</v>
      </c>
      <c r="S8692">
        <v>4.3</v>
      </c>
      <c r="T8692" s="1">
        <v>40904</v>
      </c>
      <c r="U8692" t="s">
        <v>17540</v>
      </c>
      <c r="V8692" t="s">
        <v>20709</v>
      </c>
      <c r="W8692" t="s">
        <v>20710</v>
      </c>
      <c r="X8692" t="s">
        <v>20663</v>
      </c>
      <c r="Y8692" t="s">
        <v>20678</v>
      </c>
      <c r="Z8692">
        <v>12</v>
      </c>
      <c r="AA8692" t="s">
        <v>6631</v>
      </c>
    </row>
    <row r="8693" spans="1:27" x14ac:dyDescent="0.3">
      <c r="A8693">
        <v>17143970</v>
      </c>
      <c r="B8693" t="s">
        <v>17693</v>
      </c>
      <c r="C8693">
        <v>216</v>
      </c>
      <c r="D8693" t="s">
        <v>17575</v>
      </c>
      <c r="E8693" t="s">
        <v>17694</v>
      </c>
      <c r="F8693" t="s">
        <v>17695</v>
      </c>
      <c r="G8693" t="s">
        <v>17696</v>
      </c>
      <c r="H8693">
        <v>-155.99736200000001</v>
      </c>
      <c r="I8693">
        <v>19.642752000000002</v>
      </c>
      <c r="J8693" t="s">
        <v>17697</v>
      </c>
      <c r="K8693" t="s">
        <v>17539</v>
      </c>
      <c r="L8693" t="s">
        <v>27</v>
      </c>
      <c r="M8693" t="s">
        <v>27</v>
      </c>
      <c r="N8693" t="s">
        <v>27</v>
      </c>
      <c r="O8693" t="s">
        <v>27</v>
      </c>
      <c r="P8693">
        <v>3</v>
      </c>
      <c r="Q8693">
        <v>764</v>
      </c>
      <c r="R8693">
        <v>35</v>
      </c>
      <c r="S8693">
        <v>4.7</v>
      </c>
      <c r="T8693" s="1">
        <v>41632</v>
      </c>
      <c r="U8693" t="s">
        <v>17540</v>
      </c>
      <c r="V8693" t="s">
        <v>20709</v>
      </c>
      <c r="W8693" t="s">
        <v>20710</v>
      </c>
      <c r="X8693" t="s">
        <v>20658</v>
      </c>
      <c r="Y8693" t="s">
        <v>20678</v>
      </c>
      <c r="Z8693">
        <v>12</v>
      </c>
      <c r="AA8693" t="s">
        <v>6631</v>
      </c>
    </row>
    <row r="8694" spans="1:27" x14ac:dyDescent="0.3">
      <c r="A8694">
        <v>17058534</v>
      </c>
      <c r="B8694" t="s">
        <v>17698</v>
      </c>
      <c r="C8694">
        <v>216</v>
      </c>
      <c r="D8694" t="s">
        <v>17534</v>
      </c>
      <c r="E8694" t="s">
        <v>17699</v>
      </c>
      <c r="F8694" t="s">
        <v>17536</v>
      </c>
      <c r="G8694" t="s">
        <v>17537</v>
      </c>
      <c r="H8694">
        <v>-81.514607999999996</v>
      </c>
      <c r="I8694">
        <v>28.372858000000001</v>
      </c>
      <c r="J8694" t="s">
        <v>17700</v>
      </c>
      <c r="K8694" t="s">
        <v>17539</v>
      </c>
      <c r="L8694" t="s">
        <v>27</v>
      </c>
      <c r="M8694" t="s">
        <v>27</v>
      </c>
      <c r="N8694" t="s">
        <v>27</v>
      </c>
      <c r="O8694" t="s">
        <v>27</v>
      </c>
      <c r="P8694">
        <v>3</v>
      </c>
      <c r="Q8694">
        <v>1341</v>
      </c>
      <c r="R8694">
        <v>35</v>
      </c>
      <c r="S8694">
        <v>4.7</v>
      </c>
      <c r="T8694" s="1">
        <v>42325</v>
      </c>
      <c r="U8694" t="s">
        <v>17540</v>
      </c>
      <c r="V8694" t="s">
        <v>20709</v>
      </c>
      <c r="W8694" t="s">
        <v>20710</v>
      </c>
      <c r="X8694" t="s">
        <v>20669</v>
      </c>
      <c r="Y8694" t="s">
        <v>20678</v>
      </c>
      <c r="Z8694">
        <v>11</v>
      </c>
      <c r="AA8694" t="s">
        <v>20679</v>
      </c>
    </row>
    <row r="8695" spans="1:27" x14ac:dyDescent="0.3">
      <c r="A8695">
        <v>17284105</v>
      </c>
      <c r="B8695" t="s">
        <v>17701</v>
      </c>
      <c r="C8695">
        <v>216</v>
      </c>
      <c r="D8695" t="s">
        <v>17600</v>
      </c>
      <c r="E8695" t="s">
        <v>17702</v>
      </c>
      <c r="F8695" t="s">
        <v>17600</v>
      </c>
      <c r="G8695" t="s">
        <v>17602</v>
      </c>
      <c r="H8695">
        <v>-84.153999999999996</v>
      </c>
      <c r="I8695">
        <v>31.577200000000001</v>
      </c>
      <c r="K8695" t="s">
        <v>17539</v>
      </c>
      <c r="L8695" t="s">
        <v>27</v>
      </c>
      <c r="M8695" t="s">
        <v>27</v>
      </c>
      <c r="N8695" t="s">
        <v>27</v>
      </c>
      <c r="O8695" t="s">
        <v>27</v>
      </c>
      <c r="P8695">
        <v>1</v>
      </c>
      <c r="Q8695">
        <v>34</v>
      </c>
      <c r="R8695">
        <v>0</v>
      </c>
      <c r="S8695">
        <v>3.4</v>
      </c>
      <c r="T8695" s="1">
        <v>40836</v>
      </c>
      <c r="U8695" t="s">
        <v>17540</v>
      </c>
      <c r="V8695" t="s">
        <v>20707</v>
      </c>
      <c r="W8695" t="s">
        <v>20710</v>
      </c>
      <c r="X8695" t="s">
        <v>20663</v>
      </c>
      <c r="Y8695" t="s">
        <v>20678</v>
      </c>
      <c r="Z8695">
        <v>10</v>
      </c>
      <c r="AA8695" t="s">
        <v>20680</v>
      </c>
    </row>
    <row r="8696" spans="1:27" x14ac:dyDescent="0.3">
      <c r="A8696">
        <v>17678231</v>
      </c>
      <c r="B8696" t="s">
        <v>17703</v>
      </c>
      <c r="C8696">
        <v>216</v>
      </c>
      <c r="D8696" t="s">
        <v>17566</v>
      </c>
      <c r="E8696" t="s">
        <v>17704</v>
      </c>
      <c r="F8696" t="s">
        <v>17566</v>
      </c>
      <c r="G8696" t="s">
        <v>17568</v>
      </c>
      <c r="H8696">
        <v>-83.318554000000006</v>
      </c>
      <c r="I8696">
        <v>30.841892000000001</v>
      </c>
      <c r="J8696" t="s">
        <v>1894</v>
      </c>
      <c r="K8696" t="s">
        <v>17539</v>
      </c>
      <c r="L8696" t="s">
        <v>27</v>
      </c>
      <c r="M8696" t="s">
        <v>27</v>
      </c>
      <c r="N8696" t="s">
        <v>27</v>
      </c>
      <c r="O8696" t="s">
        <v>27</v>
      </c>
      <c r="P8696">
        <v>3</v>
      </c>
      <c r="Q8696">
        <v>185</v>
      </c>
      <c r="R8696">
        <v>35</v>
      </c>
      <c r="S8696">
        <v>3.8</v>
      </c>
      <c r="T8696" s="1">
        <v>40838</v>
      </c>
      <c r="U8696" t="s">
        <v>17540</v>
      </c>
      <c r="V8696" t="s">
        <v>20705</v>
      </c>
      <c r="W8696" t="s">
        <v>20710</v>
      </c>
      <c r="X8696" t="s">
        <v>20663</v>
      </c>
      <c r="Y8696" t="s">
        <v>20678</v>
      </c>
      <c r="Z8696">
        <v>10</v>
      </c>
      <c r="AA8696" t="s">
        <v>20680</v>
      </c>
    </row>
    <row r="8697" spans="1:27" x14ac:dyDescent="0.3">
      <c r="A8697">
        <v>17295028</v>
      </c>
      <c r="B8697" t="s">
        <v>17705</v>
      </c>
      <c r="C8697">
        <v>216</v>
      </c>
      <c r="D8697" t="s">
        <v>17634</v>
      </c>
      <c r="E8697" t="s">
        <v>17706</v>
      </c>
      <c r="F8697" t="s">
        <v>17634</v>
      </c>
      <c r="G8697" t="s">
        <v>17707</v>
      </c>
      <c r="H8697">
        <v>-81.965570999999997</v>
      </c>
      <c r="I8697">
        <v>33.481779000000003</v>
      </c>
      <c r="J8697" t="s">
        <v>17708</v>
      </c>
      <c r="K8697" t="s">
        <v>17539</v>
      </c>
      <c r="L8697" t="s">
        <v>27</v>
      </c>
      <c r="M8697" t="s">
        <v>27</v>
      </c>
      <c r="N8697" t="s">
        <v>27</v>
      </c>
      <c r="O8697" t="s">
        <v>27</v>
      </c>
      <c r="P8697">
        <v>3</v>
      </c>
      <c r="Q8697">
        <v>332</v>
      </c>
      <c r="R8697">
        <v>40</v>
      </c>
      <c r="S8697">
        <v>3.8</v>
      </c>
      <c r="T8697" s="1">
        <v>41165</v>
      </c>
      <c r="U8697" t="s">
        <v>17540</v>
      </c>
      <c r="V8697" t="s">
        <v>20705</v>
      </c>
      <c r="W8697" t="s">
        <v>20710</v>
      </c>
      <c r="X8697" t="s">
        <v>20665</v>
      </c>
      <c r="Y8697" t="s">
        <v>20659</v>
      </c>
      <c r="Z8697">
        <v>9</v>
      </c>
      <c r="AA8697" t="s">
        <v>20660</v>
      </c>
    </row>
    <row r="8698" spans="1:27" x14ac:dyDescent="0.3">
      <c r="A8698">
        <v>17316743</v>
      </c>
      <c r="B8698" t="s">
        <v>17709</v>
      </c>
      <c r="C8698">
        <v>216</v>
      </c>
      <c r="D8698" t="s">
        <v>17710</v>
      </c>
      <c r="E8698" t="s">
        <v>17711</v>
      </c>
      <c r="F8698" t="s">
        <v>17712</v>
      </c>
      <c r="G8698" t="s">
        <v>17713</v>
      </c>
      <c r="H8698">
        <v>-91.534301999999997</v>
      </c>
      <c r="I8698">
        <v>41.658690999999997</v>
      </c>
      <c r="J8698" t="s">
        <v>17714</v>
      </c>
      <c r="K8698" t="s">
        <v>17539</v>
      </c>
      <c r="L8698" t="s">
        <v>27</v>
      </c>
      <c r="M8698" t="s">
        <v>27</v>
      </c>
      <c r="N8698" t="s">
        <v>27</v>
      </c>
      <c r="O8698" t="s">
        <v>27</v>
      </c>
      <c r="P8698">
        <v>3</v>
      </c>
      <c r="Q8698">
        <v>220</v>
      </c>
      <c r="R8698">
        <v>40</v>
      </c>
      <c r="S8698">
        <v>3.8</v>
      </c>
      <c r="T8698" s="1">
        <v>42274</v>
      </c>
      <c r="U8698" t="s">
        <v>17540</v>
      </c>
      <c r="V8698" t="s">
        <v>20705</v>
      </c>
      <c r="W8698" t="s">
        <v>20710</v>
      </c>
      <c r="X8698" t="s">
        <v>20669</v>
      </c>
      <c r="Y8698" t="s">
        <v>20659</v>
      </c>
      <c r="Z8698">
        <v>9</v>
      </c>
      <c r="AA8698" t="s">
        <v>20660</v>
      </c>
    </row>
    <row r="8699" spans="1:27" x14ac:dyDescent="0.3">
      <c r="A8699">
        <v>17330185</v>
      </c>
      <c r="B8699" t="s">
        <v>17715</v>
      </c>
      <c r="C8699">
        <v>216</v>
      </c>
      <c r="D8699" t="s">
        <v>17667</v>
      </c>
      <c r="E8699" t="s">
        <v>17716</v>
      </c>
      <c r="F8699" t="s">
        <v>17667</v>
      </c>
      <c r="G8699" t="s">
        <v>17669</v>
      </c>
      <c r="H8699">
        <v>-84.954983999999996</v>
      </c>
      <c r="I8699">
        <v>32.538219699999999</v>
      </c>
      <c r="J8699" t="s">
        <v>17717</v>
      </c>
      <c r="K8699" t="s">
        <v>17539</v>
      </c>
      <c r="L8699" t="s">
        <v>27</v>
      </c>
      <c r="M8699" t="s">
        <v>27</v>
      </c>
      <c r="N8699" t="s">
        <v>27</v>
      </c>
      <c r="O8699" t="s">
        <v>27</v>
      </c>
      <c r="P8699">
        <v>3</v>
      </c>
      <c r="Q8699">
        <v>247</v>
      </c>
      <c r="R8699">
        <v>40</v>
      </c>
      <c r="S8699">
        <v>3.9</v>
      </c>
      <c r="T8699" s="1">
        <v>40793</v>
      </c>
      <c r="U8699" t="s">
        <v>17540</v>
      </c>
      <c r="V8699" t="s">
        <v>20705</v>
      </c>
      <c r="W8699" t="s">
        <v>20710</v>
      </c>
      <c r="X8699" t="s">
        <v>20663</v>
      </c>
      <c r="Y8699" t="s">
        <v>20659</v>
      </c>
      <c r="Z8699">
        <v>9</v>
      </c>
      <c r="AA8699" t="s">
        <v>20660</v>
      </c>
    </row>
    <row r="8700" spans="1:27" x14ac:dyDescent="0.3">
      <c r="A8700">
        <v>17258350</v>
      </c>
      <c r="B8700" t="s">
        <v>17718</v>
      </c>
      <c r="C8700">
        <v>216</v>
      </c>
      <c r="D8700" t="s">
        <v>17623</v>
      </c>
      <c r="E8700" t="s">
        <v>17719</v>
      </c>
      <c r="F8700" t="s">
        <v>17720</v>
      </c>
      <c r="G8700" t="s">
        <v>17721</v>
      </c>
      <c r="H8700">
        <v>-93.677638000000002</v>
      </c>
      <c r="I8700">
        <v>41.614964999999998</v>
      </c>
      <c r="J8700" t="s">
        <v>17722</v>
      </c>
      <c r="K8700" t="s">
        <v>17539</v>
      </c>
      <c r="L8700" t="s">
        <v>27</v>
      </c>
      <c r="M8700" t="s">
        <v>27</v>
      </c>
      <c r="N8700" t="s">
        <v>27</v>
      </c>
      <c r="O8700" t="s">
        <v>27</v>
      </c>
      <c r="P8700">
        <v>3</v>
      </c>
      <c r="Q8700">
        <v>674</v>
      </c>
      <c r="R8700">
        <v>40</v>
      </c>
      <c r="S8700">
        <v>4.5</v>
      </c>
      <c r="T8700" s="1">
        <v>42633</v>
      </c>
      <c r="U8700" t="s">
        <v>17540</v>
      </c>
      <c r="V8700" t="s">
        <v>20709</v>
      </c>
      <c r="W8700" t="s">
        <v>20710</v>
      </c>
      <c r="X8700" t="s">
        <v>20661</v>
      </c>
      <c r="Y8700" t="s">
        <v>20659</v>
      </c>
      <c r="Z8700">
        <v>9</v>
      </c>
      <c r="AA8700" t="s">
        <v>20660</v>
      </c>
    </row>
    <row r="8701" spans="1:27" x14ac:dyDescent="0.3">
      <c r="A8701">
        <v>17259200</v>
      </c>
      <c r="B8701" t="s">
        <v>17723</v>
      </c>
      <c r="C8701">
        <v>216</v>
      </c>
      <c r="D8701" t="s">
        <v>17623</v>
      </c>
      <c r="E8701" t="s">
        <v>17724</v>
      </c>
      <c r="F8701" t="s">
        <v>17725</v>
      </c>
      <c r="G8701" t="s">
        <v>17726</v>
      </c>
      <c r="H8701">
        <v>-93.744198100000006</v>
      </c>
      <c r="I8701">
        <v>41.599177099999999</v>
      </c>
      <c r="J8701" t="s">
        <v>17727</v>
      </c>
      <c r="K8701" t="s">
        <v>17539</v>
      </c>
      <c r="L8701" t="s">
        <v>27</v>
      </c>
      <c r="M8701" t="s">
        <v>27</v>
      </c>
      <c r="N8701" t="s">
        <v>27</v>
      </c>
      <c r="O8701" t="s">
        <v>27</v>
      </c>
      <c r="P8701">
        <v>3</v>
      </c>
      <c r="Q8701">
        <v>530</v>
      </c>
      <c r="R8701">
        <v>40</v>
      </c>
      <c r="S8701">
        <v>4.2</v>
      </c>
      <c r="T8701" s="1">
        <v>40442</v>
      </c>
      <c r="U8701" t="s">
        <v>17540</v>
      </c>
      <c r="V8701" t="s">
        <v>20709</v>
      </c>
      <c r="W8701" t="s">
        <v>20710</v>
      </c>
      <c r="X8701" t="s">
        <v>20667</v>
      </c>
      <c r="Y8701" t="s">
        <v>20659</v>
      </c>
      <c r="Z8701">
        <v>9</v>
      </c>
      <c r="AA8701" t="s">
        <v>20660</v>
      </c>
    </row>
    <row r="8702" spans="1:27" x14ac:dyDescent="0.3">
      <c r="A8702">
        <v>17342770</v>
      </c>
      <c r="B8702" t="s">
        <v>17728</v>
      </c>
      <c r="C8702">
        <v>216</v>
      </c>
      <c r="D8702" t="s">
        <v>17593</v>
      </c>
      <c r="E8702" t="s">
        <v>17729</v>
      </c>
      <c r="F8702" t="s">
        <v>17593</v>
      </c>
      <c r="G8702" t="s">
        <v>17595</v>
      </c>
      <c r="H8702">
        <v>-90.668164000000004</v>
      </c>
      <c r="I8702">
        <v>42.503075000000003</v>
      </c>
      <c r="J8702" t="s">
        <v>17730</v>
      </c>
      <c r="K8702" t="s">
        <v>17539</v>
      </c>
      <c r="L8702" t="s">
        <v>27</v>
      </c>
      <c r="M8702" t="s">
        <v>27</v>
      </c>
      <c r="N8702" t="s">
        <v>27</v>
      </c>
      <c r="O8702" t="s">
        <v>27</v>
      </c>
      <c r="P8702">
        <v>3</v>
      </c>
      <c r="Q8702">
        <v>198</v>
      </c>
      <c r="R8702">
        <v>40</v>
      </c>
      <c r="S8702">
        <v>3.8</v>
      </c>
      <c r="T8702" s="1">
        <v>40794</v>
      </c>
      <c r="U8702" t="s">
        <v>17540</v>
      </c>
      <c r="V8702" t="s">
        <v>20705</v>
      </c>
      <c r="W8702" t="s">
        <v>20710</v>
      </c>
      <c r="X8702" t="s">
        <v>20663</v>
      </c>
      <c r="Y8702" t="s">
        <v>20659</v>
      </c>
      <c r="Z8702">
        <v>9</v>
      </c>
      <c r="AA8702" t="s">
        <v>20660</v>
      </c>
    </row>
    <row r="8703" spans="1:27" x14ac:dyDescent="0.3">
      <c r="A8703">
        <v>17374552</v>
      </c>
      <c r="B8703" t="s">
        <v>17731</v>
      </c>
      <c r="C8703">
        <v>216</v>
      </c>
      <c r="D8703" t="s">
        <v>17732</v>
      </c>
      <c r="E8703" t="s">
        <v>17733</v>
      </c>
      <c r="F8703" t="s">
        <v>17734</v>
      </c>
      <c r="G8703" t="s">
        <v>17735</v>
      </c>
      <c r="H8703">
        <v>-83.985799999999998</v>
      </c>
      <c r="I8703">
        <v>34.531799999999997</v>
      </c>
      <c r="K8703" t="s">
        <v>17539</v>
      </c>
      <c r="L8703" t="s">
        <v>27</v>
      </c>
      <c r="M8703" t="s">
        <v>27</v>
      </c>
      <c r="N8703" t="s">
        <v>27</v>
      </c>
      <c r="O8703" t="s">
        <v>27</v>
      </c>
      <c r="P8703">
        <v>3</v>
      </c>
      <c r="Q8703">
        <v>209</v>
      </c>
      <c r="R8703">
        <v>40</v>
      </c>
      <c r="S8703">
        <v>3.9</v>
      </c>
      <c r="T8703" s="1">
        <v>42616</v>
      </c>
      <c r="U8703" t="s">
        <v>17540</v>
      </c>
      <c r="V8703" t="s">
        <v>20705</v>
      </c>
      <c r="W8703" t="s">
        <v>20710</v>
      </c>
      <c r="X8703" t="s">
        <v>20661</v>
      </c>
      <c r="Y8703" t="s">
        <v>20659</v>
      </c>
      <c r="Z8703">
        <v>9</v>
      </c>
      <c r="AA8703" t="s">
        <v>20660</v>
      </c>
    </row>
    <row r="8704" spans="1:27" x14ac:dyDescent="0.3">
      <c r="A8704">
        <v>17057925</v>
      </c>
      <c r="B8704" t="s">
        <v>17736</v>
      </c>
      <c r="C8704">
        <v>216</v>
      </c>
      <c r="D8704" t="s">
        <v>17534</v>
      </c>
      <c r="E8704" t="s">
        <v>17737</v>
      </c>
      <c r="F8704" t="s">
        <v>17543</v>
      </c>
      <c r="G8704" t="s">
        <v>17544</v>
      </c>
      <c r="H8704">
        <v>-81.469986000000006</v>
      </c>
      <c r="I8704">
        <v>28.440344</v>
      </c>
      <c r="J8704" t="s">
        <v>17738</v>
      </c>
      <c r="K8704" t="s">
        <v>17539</v>
      </c>
      <c r="L8704" t="s">
        <v>27</v>
      </c>
      <c r="M8704" t="s">
        <v>27</v>
      </c>
      <c r="N8704" t="s">
        <v>27</v>
      </c>
      <c r="O8704" t="s">
        <v>27</v>
      </c>
      <c r="P8704">
        <v>3</v>
      </c>
      <c r="Q8704">
        <v>1293</v>
      </c>
      <c r="R8704">
        <v>40</v>
      </c>
      <c r="S8704">
        <v>4.5999999999999996</v>
      </c>
      <c r="T8704" s="1">
        <v>41164</v>
      </c>
      <c r="U8704" t="s">
        <v>17540</v>
      </c>
      <c r="V8704" t="s">
        <v>20709</v>
      </c>
      <c r="W8704" t="s">
        <v>20710</v>
      </c>
      <c r="X8704" t="s">
        <v>20665</v>
      </c>
      <c r="Y8704" t="s">
        <v>20659</v>
      </c>
      <c r="Z8704">
        <v>9</v>
      </c>
      <c r="AA8704" t="s">
        <v>20660</v>
      </c>
    </row>
    <row r="8705" spans="1:27" x14ac:dyDescent="0.3">
      <c r="A8705">
        <v>17057797</v>
      </c>
      <c r="B8705" t="s">
        <v>17739</v>
      </c>
      <c r="C8705">
        <v>216</v>
      </c>
      <c r="D8705" t="s">
        <v>17534</v>
      </c>
      <c r="E8705" t="s">
        <v>17740</v>
      </c>
      <c r="F8705" t="s">
        <v>17741</v>
      </c>
      <c r="G8705" t="s">
        <v>17742</v>
      </c>
      <c r="H8705">
        <v>-81.350834399999997</v>
      </c>
      <c r="I8705">
        <v>28.5976271</v>
      </c>
      <c r="J8705" t="s">
        <v>17743</v>
      </c>
      <c r="K8705" t="s">
        <v>17539</v>
      </c>
      <c r="L8705" t="s">
        <v>27</v>
      </c>
      <c r="M8705" t="s">
        <v>27</v>
      </c>
      <c r="N8705" t="s">
        <v>27</v>
      </c>
      <c r="O8705" t="s">
        <v>27</v>
      </c>
      <c r="P8705">
        <v>3</v>
      </c>
      <c r="Q8705">
        <v>568</v>
      </c>
      <c r="R8705">
        <v>40</v>
      </c>
      <c r="S8705">
        <v>4.2</v>
      </c>
      <c r="T8705" s="1">
        <v>40799</v>
      </c>
      <c r="U8705" t="s">
        <v>17540</v>
      </c>
      <c r="V8705" t="s">
        <v>20709</v>
      </c>
      <c r="W8705" t="s">
        <v>20710</v>
      </c>
      <c r="X8705" t="s">
        <v>20663</v>
      </c>
      <c r="Y8705" t="s">
        <v>20659</v>
      </c>
      <c r="Z8705">
        <v>9</v>
      </c>
      <c r="AA8705" t="s">
        <v>20660</v>
      </c>
    </row>
    <row r="8706" spans="1:27" x14ac:dyDescent="0.3">
      <c r="A8706">
        <v>17579992</v>
      </c>
      <c r="B8706" t="s">
        <v>17744</v>
      </c>
      <c r="C8706">
        <v>216</v>
      </c>
      <c r="D8706" t="s">
        <v>17745</v>
      </c>
      <c r="E8706" t="s">
        <v>17746</v>
      </c>
      <c r="F8706" t="s">
        <v>17745</v>
      </c>
      <c r="G8706" t="s">
        <v>17747</v>
      </c>
      <c r="H8706">
        <v>-87.209199999999996</v>
      </c>
      <c r="I8706">
        <v>30.4101</v>
      </c>
      <c r="J8706" t="s">
        <v>17727</v>
      </c>
      <c r="K8706" t="s">
        <v>17539</v>
      </c>
      <c r="L8706" t="s">
        <v>27</v>
      </c>
      <c r="M8706" t="s">
        <v>27</v>
      </c>
      <c r="N8706" t="s">
        <v>27</v>
      </c>
      <c r="O8706" t="s">
        <v>27</v>
      </c>
      <c r="P8706">
        <v>3</v>
      </c>
      <c r="Q8706">
        <v>669</v>
      </c>
      <c r="R8706">
        <v>40</v>
      </c>
      <c r="S8706">
        <v>4.0999999999999996</v>
      </c>
      <c r="T8706" s="1">
        <v>41154</v>
      </c>
      <c r="U8706" t="s">
        <v>17540</v>
      </c>
      <c r="V8706" t="s">
        <v>20709</v>
      </c>
      <c r="W8706" t="s">
        <v>20710</v>
      </c>
      <c r="X8706" t="s">
        <v>20665</v>
      </c>
      <c r="Y8706" t="s">
        <v>20659</v>
      </c>
      <c r="Z8706">
        <v>9</v>
      </c>
      <c r="AA8706" t="s">
        <v>20660</v>
      </c>
    </row>
    <row r="8707" spans="1:27" x14ac:dyDescent="0.3">
      <c r="A8707">
        <v>17145408</v>
      </c>
      <c r="B8707" t="s">
        <v>17748</v>
      </c>
      <c r="C8707">
        <v>216</v>
      </c>
      <c r="D8707" t="s">
        <v>17575</v>
      </c>
      <c r="E8707" t="s">
        <v>17749</v>
      </c>
      <c r="F8707" t="s">
        <v>17653</v>
      </c>
      <c r="G8707" t="s">
        <v>17654</v>
      </c>
      <c r="H8707">
        <v>-156.43094730000001</v>
      </c>
      <c r="I8707">
        <v>20.6883746</v>
      </c>
      <c r="J8707" t="s">
        <v>17750</v>
      </c>
      <c r="K8707" t="s">
        <v>17539</v>
      </c>
      <c r="L8707" t="s">
        <v>27</v>
      </c>
      <c r="M8707" t="s">
        <v>27</v>
      </c>
      <c r="N8707" t="s">
        <v>27</v>
      </c>
      <c r="O8707" t="s">
        <v>27</v>
      </c>
      <c r="P8707">
        <v>3</v>
      </c>
      <c r="Q8707">
        <v>485</v>
      </c>
      <c r="R8707">
        <v>40</v>
      </c>
      <c r="S8707">
        <v>4.2</v>
      </c>
      <c r="T8707" s="1">
        <v>43360</v>
      </c>
      <c r="U8707" t="s">
        <v>17540</v>
      </c>
      <c r="V8707" t="s">
        <v>20709</v>
      </c>
      <c r="W8707" t="s">
        <v>20710</v>
      </c>
      <c r="X8707" t="s">
        <v>20662</v>
      </c>
      <c r="Y8707" t="s">
        <v>20659</v>
      </c>
      <c r="Z8707">
        <v>9</v>
      </c>
      <c r="AA8707" t="s">
        <v>20660</v>
      </c>
    </row>
    <row r="8708" spans="1:27" x14ac:dyDescent="0.3">
      <c r="A8708">
        <v>17142297</v>
      </c>
      <c r="B8708" t="s">
        <v>17751</v>
      </c>
      <c r="C8708">
        <v>216</v>
      </c>
      <c r="D8708" t="s">
        <v>17575</v>
      </c>
      <c r="E8708" t="s">
        <v>17752</v>
      </c>
      <c r="F8708" t="s">
        <v>17753</v>
      </c>
      <c r="G8708" t="s">
        <v>17754</v>
      </c>
      <c r="H8708">
        <v>-156.69382100000001</v>
      </c>
      <c r="I8708">
        <v>20.921347000000001</v>
      </c>
      <c r="J8708" t="s">
        <v>17583</v>
      </c>
      <c r="K8708" t="s">
        <v>17539</v>
      </c>
      <c r="L8708" t="s">
        <v>27</v>
      </c>
      <c r="M8708" t="s">
        <v>27</v>
      </c>
      <c r="N8708" t="s">
        <v>27</v>
      </c>
      <c r="O8708" t="s">
        <v>27</v>
      </c>
      <c r="P8708">
        <v>3</v>
      </c>
      <c r="Q8708">
        <v>1056</v>
      </c>
      <c r="R8708">
        <v>40</v>
      </c>
      <c r="S8708">
        <v>4.3</v>
      </c>
      <c r="T8708" s="1">
        <v>40437</v>
      </c>
      <c r="U8708" t="s">
        <v>17540</v>
      </c>
      <c r="V8708" t="s">
        <v>20709</v>
      </c>
      <c r="W8708" t="s">
        <v>20710</v>
      </c>
      <c r="X8708" t="s">
        <v>20667</v>
      </c>
      <c r="Y8708" t="s">
        <v>20659</v>
      </c>
      <c r="Z8708">
        <v>9</v>
      </c>
      <c r="AA8708" t="s">
        <v>20660</v>
      </c>
    </row>
    <row r="8709" spans="1:27" x14ac:dyDescent="0.3">
      <c r="A8709">
        <v>17143950</v>
      </c>
      <c r="B8709" t="s">
        <v>17755</v>
      </c>
      <c r="C8709">
        <v>216</v>
      </c>
      <c r="D8709" t="s">
        <v>17575</v>
      </c>
      <c r="E8709" t="s">
        <v>17590</v>
      </c>
      <c r="F8709" t="s">
        <v>1713</v>
      </c>
      <c r="G8709" t="s">
        <v>17582</v>
      </c>
      <c r="H8709">
        <v>-157.83124760000001</v>
      </c>
      <c r="I8709">
        <v>21.279495199999999</v>
      </c>
      <c r="J8709" t="s">
        <v>17756</v>
      </c>
      <c r="K8709" t="s">
        <v>17539</v>
      </c>
      <c r="L8709" t="s">
        <v>27</v>
      </c>
      <c r="M8709" t="s">
        <v>27</v>
      </c>
      <c r="N8709" t="s">
        <v>27</v>
      </c>
      <c r="O8709" t="s">
        <v>27</v>
      </c>
      <c r="P8709">
        <v>3</v>
      </c>
      <c r="Q8709">
        <v>1078</v>
      </c>
      <c r="R8709">
        <v>40</v>
      </c>
      <c r="S8709">
        <v>4.5999999999999996</v>
      </c>
      <c r="T8709" s="1">
        <v>42982</v>
      </c>
      <c r="U8709" t="s">
        <v>17540</v>
      </c>
      <c r="V8709" t="s">
        <v>20709</v>
      </c>
      <c r="W8709" t="s">
        <v>20710</v>
      </c>
      <c r="X8709" t="s">
        <v>20668</v>
      </c>
      <c r="Y8709" t="s">
        <v>20659</v>
      </c>
      <c r="Z8709">
        <v>9</v>
      </c>
      <c r="AA8709" t="s">
        <v>20660</v>
      </c>
    </row>
    <row r="8710" spans="1:27" x14ac:dyDescent="0.3">
      <c r="A8710">
        <v>17621763</v>
      </c>
      <c r="B8710" t="s">
        <v>17757</v>
      </c>
      <c r="C8710">
        <v>216</v>
      </c>
      <c r="D8710" t="s">
        <v>17554</v>
      </c>
      <c r="E8710" t="s">
        <v>17758</v>
      </c>
      <c r="F8710" t="s">
        <v>17554</v>
      </c>
      <c r="G8710" t="s">
        <v>17759</v>
      </c>
      <c r="H8710">
        <v>-96.404600000000002</v>
      </c>
      <c r="I8710">
        <v>42.496499999999997</v>
      </c>
      <c r="J8710" t="s">
        <v>2400</v>
      </c>
      <c r="K8710" t="s">
        <v>17539</v>
      </c>
      <c r="L8710" t="s">
        <v>27</v>
      </c>
      <c r="M8710" t="s">
        <v>27</v>
      </c>
      <c r="N8710" t="s">
        <v>27</v>
      </c>
      <c r="O8710" t="s">
        <v>27</v>
      </c>
      <c r="P8710">
        <v>3</v>
      </c>
      <c r="Q8710">
        <v>129</v>
      </c>
      <c r="R8710">
        <v>40</v>
      </c>
      <c r="S8710">
        <v>3.7</v>
      </c>
      <c r="T8710" s="1">
        <v>41540</v>
      </c>
      <c r="U8710" t="s">
        <v>17540</v>
      </c>
      <c r="V8710" t="s">
        <v>20705</v>
      </c>
      <c r="W8710" t="s">
        <v>20710</v>
      </c>
      <c r="X8710" t="s">
        <v>20658</v>
      </c>
      <c r="Y8710" t="s">
        <v>20659</v>
      </c>
      <c r="Z8710">
        <v>9</v>
      </c>
      <c r="AA8710" t="s">
        <v>20660</v>
      </c>
    </row>
    <row r="8711" spans="1:27" x14ac:dyDescent="0.3">
      <c r="A8711">
        <v>17621960</v>
      </c>
      <c r="B8711" t="s">
        <v>17760</v>
      </c>
      <c r="C8711">
        <v>216</v>
      </c>
      <c r="D8711" t="s">
        <v>17554</v>
      </c>
      <c r="E8711" t="s">
        <v>17761</v>
      </c>
      <c r="F8711" t="s">
        <v>17554</v>
      </c>
      <c r="G8711" t="s">
        <v>17759</v>
      </c>
      <c r="H8711">
        <v>-96.349463999999998</v>
      </c>
      <c r="I8711">
        <v>42.440592000000002</v>
      </c>
      <c r="J8711" t="s">
        <v>17569</v>
      </c>
      <c r="K8711" t="s">
        <v>17539</v>
      </c>
      <c r="L8711" t="s">
        <v>27</v>
      </c>
      <c r="M8711" t="s">
        <v>27</v>
      </c>
      <c r="N8711" t="s">
        <v>27</v>
      </c>
      <c r="O8711" t="s">
        <v>27</v>
      </c>
      <c r="P8711">
        <v>3</v>
      </c>
      <c r="Q8711">
        <v>239</v>
      </c>
      <c r="R8711">
        <v>40</v>
      </c>
      <c r="S8711">
        <v>3.9</v>
      </c>
      <c r="T8711" s="1">
        <v>43370</v>
      </c>
      <c r="U8711" t="s">
        <v>17540</v>
      </c>
      <c r="V8711" t="s">
        <v>20705</v>
      </c>
      <c r="W8711" t="s">
        <v>20710</v>
      </c>
      <c r="X8711" t="s">
        <v>20662</v>
      </c>
      <c r="Y8711" t="s">
        <v>20659</v>
      </c>
      <c r="Z8711">
        <v>9</v>
      </c>
      <c r="AA8711" t="s">
        <v>20660</v>
      </c>
    </row>
    <row r="8712" spans="1:27" x14ac:dyDescent="0.3">
      <c r="A8712">
        <v>17621755</v>
      </c>
      <c r="B8712" t="s">
        <v>17762</v>
      </c>
      <c r="C8712">
        <v>216</v>
      </c>
      <c r="D8712" t="s">
        <v>17554</v>
      </c>
      <c r="E8712" t="s">
        <v>17763</v>
      </c>
      <c r="F8712" t="s">
        <v>17554</v>
      </c>
      <c r="G8712" t="s">
        <v>17759</v>
      </c>
      <c r="H8712">
        <v>-96.420400000000001</v>
      </c>
      <c r="I8712">
        <v>42.510599999999997</v>
      </c>
      <c r="J8712" t="s">
        <v>491</v>
      </c>
      <c r="K8712" t="s">
        <v>17539</v>
      </c>
      <c r="L8712" t="s">
        <v>27</v>
      </c>
      <c r="M8712" t="s">
        <v>27</v>
      </c>
      <c r="N8712" t="s">
        <v>27</v>
      </c>
      <c r="O8712" t="s">
        <v>27</v>
      </c>
      <c r="P8712">
        <v>3</v>
      </c>
      <c r="Q8712">
        <v>280</v>
      </c>
      <c r="R8712">
        <v>40</v>
      </c>
      <c r="S8712">
        <v>4</v>
      </c>
      <c r="T8712" s="1">
        <v>42271</v>
      </c>
      <c r="U8712" t="s">
        <v>17540</v>
      </c>
      <c r="V8712" t="s">
        <v>20705</v>
      </c>
      <c r="W8712" t="s">
        <v>20710</v>
      </c>
      <c r="X8712" t="s">
        <v>20669</v>
      </c>
      <c r="Y8712" t="s">
        <v>20659</v>
      </c>
      <c r="Z8712">
        <v>9</v>
      </c>
      <c r="AA8712" t="s">
        <v>20660</v>
      </c>
    </row>
    <row r="8713" spans="1:27" x14ac:dyDescent="0.3">
      <c r="A8713">
        <v>17293273</v>
      </c>
      <c r="B8713" t="s">
        <v>17764</v>
      </c>
      <c r="C8713">
        <v>216</v>
      </c>
      <c r="D8713" t="s">
        <v>17765</v>
      </c>
      <c r="E8713" t="s">
        <v>17766</v>
      </c>
      <c r="F8713" t="s">
        <v>17765</v>
      </c>
      <c r="G8713" t="s">
        <v>17767</v>
      </c>
      <c r="H8713">
        <v>-83.407499999999999</v>
      </c>
      <c r="I8713">
        <v>33.958399999999997</v>
      </c>
      <c r="J8713" t="s">
        <v>1542</v>
      </c>
      <c r="K8713" t="s">
        <v>17539</v>
      </c>
      <c r="L8713" t="s">
        <v>27</v>
      </c>
      <c r="M8713" t="s">
        <v>27</v>
      </c>
      <c r="N8713" t="s">
        <v>27</v>
      </c>
      <c r="O8713" t="s">
        <v>27</v>
      </c>
      <c r="P8713">
        <v>3</v>
      </c>
      <c r="Q8713">
        <v>464</v>
      </c>
      <c r="R8713">
        <v>40</v>
      </c>
      <c r="S8713">
        <v>4.0999999999999996</v>
      </c>
      <c r="T8713" s="1">
        <v>43340</v>
      </c>
      <c r="U8713" t="s">
        <v>17540</v>
      </c>
      <c r="V8713" t="s">
        <v>20709</v>
      </c>
      <c r="W8713" t="s">
        <v>20710</v>
      </c>
      <c r="X8713" t="s">
        <v>20662</v>
      </c>
      <c r="Y8713" t="s">
        <v>20659</v>
      </c>
      <c r="Z8713">
        <v>8</v>
      </c>
      <c r="AA8713" t="s">
        <v>20666</v>
      </c>
    </row>
    <row r="8714" spans="1:27" x14ac:dyDescent="0.3">
      <c r="A8714">
        <v>17303787</v>
      </c>
      <c r="B8714" t="s">
        <v>17768</v>
      </c>
      <c r="C8714">
        <v>216</v>
      </c>
      <c r="D8714" t="s">
        <v>17571</v>
      </c>
      <c r="E8714" t="s">
        <v>17769</v>
      </c>
      <c r="F8714" t="s">
        <v>17571</v>
      </c>
      <c r="G8714" t="s">
        <v>17573</v>
      </c>
      <c r="H8714">
        <v>-116.2021</v>
      </c>
      <c r="I8714">
        <v>43.616199999999999</v>
      </c>
      <c r="J8714" t="s">
        <v>17770</v>
      </c>
      <c r="K8714" t="s">
        <v>17539</v>
      </c>
      <c r="L8714" t="s">
        <v>27</v>
      </c>
      <c r="M8714" t="s">
        <v>27</v>
      </c>
      <c r="N8714" t="s">
        <v>27</v>
      </c>
      <c r="O8714" t="s">
        <v>27</v>
      </c>
      <c r="P8714">
        <v>3</v>
      </c>
      <c r="Q8714">
        <v>340</v>
      </c>
      <c r="R8714">
        <v>40</v>
      </c>
      <c r="S8714">
        <v>4</v>
      </c>
      <c r="T8714" s="1">
        <v>42584</v>
      </c>
      <c r="U8714" t="s">
        <v>17540</v>
      </c>
      <c r="V8714" t="s">
        <v>20705</v>
      </c>
      <c r="W8714" t="s">
        <v>20710</v>
      </c>
      <c r="X8714" t="s">
        <v>20661</v>
      </c>
      <c r="Y8714" t="s">
        <v>20659</v>
      </c>
      <c r="Z8714">
        <v>8</v>
      </c>
      <c r="AA8714" t="s">
        <v>20666</v>
      </c>
    </row>
    <row r="8715" spans="1:27" x14ac:dyDescent="0.3">
      <c r="A8715">
        <v>17316018</v>
      </c>
      <c r="B8715" t="s">
        <v>17771</v>
      </c>
      <c r="C8715">
        <v>216</v>
      </c>
      <c r="D8715" t="s">
        <v>17710</v>
      </c>
      <c r="E8715" t="s">
        <v>17772</v>
      </c>
      <c r="F8715" t="s">
        <v>17773</v>
      </c>
      <c r="G8715" t="s">
        <v>17774</v>
      </c>
      <c r="H8715">
        <v>-91.622399999999999</v>
      </c>
      <c r="I8715">
        <v>42.024900000000002</v>
      </c>
      <c r="J8715" t="s">
        <v>17775</v>
      </c>
      <c r="K8715" t="s">
        <v>17539</v>
      </c>
      <c r="L8715" t="s">
        <v>27</v>
      </c>
      <c r="M8715" t="s">
        <v>27</v>
      </c>
      <c r="N8715" t="s">
        <v>27</v>
      </c>
      <c r="O8715" t="s">
        <v>27</v>
      </c>
      <c r="P8715">
        <v>3</v>
      </c>
      <c r="Q8715">
        <v>429</v>
      </c>
      <c r="R8715">
        <v>40</v>
      </c>
      <c r="S8715">
        <v>4.0999999999999996</v>
      </c>
      <c r="T8715" s="1">
        <v>41141</v>
      </c>
      <c r="U8715" t="s">
        <v>17540</v>
      </c>
      <c r="V8715" t="s">
        <v>20709</v>
      </c>
      <c r="W8715" t="s">
        <v>20710</v>
      </c>
      <c r="X8715" t="s">
        <v>20665</v>
      </c>
      <c r="Y8715" t="s">
        <v>20659</v>
      </c>
      <c r="Z8715">
        <v>8</v>
      </c>
      <c r="AA8715" t="s">
        <v>20666</v>
      </c>
    </row>
    <row r="8716" spans="1:27" x14ac:dyDescent="0.3">
      <c r="A8716">
        <v>17375214</v>
      </c>
      <c r="B8716" t="s">
        <v>17776</v>
      </c>
      <c r="C8716">
        <v>216</v>
      </c>
      <c r="D8716" t="s">
        <v>17732</v>
      </c>
      <c r="E8716" t="s">
        <v>17777</v>
      </c>
      <c r="F8716" t="s">
        <v>17778</v>
      </c>
      <c r="G8716" t="s">
        <v>17779</v>
      </c>
      <c r="H8716">
        <v>-83.727740999999995</v>
      </c>
      <c r="I8716">
        <v>34.701594</v>
      </c>
      <c r="J8716" t="s">
        <v>17780</v>
      </c>
      <c r="K8716" t="s">
        <v>17539</v>
      </c>
      <c r="L8716" t="s">
        <v>27</v>
      </c>
      <c r="M8716" t="s">
        <v>27</v>
      </c>
      <c r="N8716" t="s">
        <v>27</v>
      </c>
      <c r="O8716" t="s">
        <v>27</v>
      </c>
      <c r="P8716">
        <v>3</v>
      </c>
      <c r="Q8716">
        <v>114</v>
      </c>
      <c r="R8716">
        <v>40</v>
      </c>
      <c r="S8716">
        <v>3.8</v>
      </c>
      <c r="T8716" s="1">
        <v>41510</v>
      </c>
      <c r="U8716" t="s">
        <v>17540</v>
      </c>
      <c r="V8716" t="s">
        <v>20705</v>
      </c>
      <c r="W8716" t="s">
        <v>20710</v>
      </c>
      <c r="X8716" t="s">
        <v>20658</v>
      </c>
      <c r="Y8716" t="s">
        <v>20659</v>
      </c>
      <c r="Z8716">
        <v>8</v>
      </c>
      <c r="AA8716" t="s">
        <v>20666</v>
      </c>
    </row>
    <row r="8717" spans="1:27" x14ac:dyDescent="0.3">
      <c r="A8717">
        <v>17501268</v>
      </c>
      <c r="B8717" t="s">
        <v>17781</v>
      </c>
      <c r="C8717">
        <v>216</v>
      </c>
      <c r="D8717" t="s">
        <v>17585</v>
      </c>
      <c r="E8717" t="s">
        <v>17782</v>
      </c>
      <c r="F8717" t="s">
        <v>17783</v>
      </c>
      <c r="G8717" t="s">
        <v>17784</v>
      </c>
      <c r="H8717">
        <v>-83.718400000000003</v>
      </c>
      <c r="I8717">
        <v>32.614699999999999</v>
      </c>
      <c r="J8717" t="s">
        <v>17569</v>
      </c>
      <c r="K8717" t="s">
        <v>17539</v>
      </c>
      <c r="L8717" t="s">
        <v>27</v>
      </c>
      <c r="M8717" t="s">
        <v>27</v>
      </c>
      <c r="N8717" t="s">
        <v>27</v>
      </c>
      <c r="O8717" t="s">
        <v>27</v>
      </c>
      <c r="P8717">
        <v>3</v>
      </c>
      <c r="Q8717">
        <v>314</v>
      </c>
      <c r="R8717">
        <v>40</v>
      </c>
      <c r="S8717">
        <v>4.0999999999999996</v>
      </c>
      <c r="T8717" s="1">
        <v>42595</v>
      </c>
      <c r="U8717" t="s">
        <v>17540</v>
      </c>
      <c r="V8717" t="s">
        <v>20709</v>
      </c>
      <c r="W8717" t="s">
        <v>20710</v>
      </c>
      <c r="X8717" t="s">
        <v>20661</v>
      </c>
      <c r="Y8717" t="s">
        <v>20659</v>
      </c>
      <c r="Z8717">
        <v>8</v>
      </c>
      <c r="AA8717" t="s">
        <v>20666</v>
      </c>
    </row>
    <row r="8718" spans="1:27" x14ac:dyDescent="0.3">
      <c r="A8718">
        <v>17579653</v>
      </c>
      <c r="B8718" t="s">
        <v>17785</v>
      </c>
      <c r="C8718">
        <v>216</v>
      </c>
      <c r="D8718" t="s">
        <v>17745</v>
      </c>
      <c r="E8718" t="s">
        <v>17786</v>
      </c>
      <c r="F8718" t="s">
        <v>17787</v>
      </c>
      <c r="G8718" t="s">
        <v>17788</v>
      </c>
      <c r="H8718">
        <v>-87.142601999999997</v>
      </c>
      <c r="I8718">
        <v>30.335521</v>
      </c>
      <c r="J8718" t="s">
        <v>17789</v>
      </c>
      <c r="K8718" t="s">
        <v>17539</v>
      </c>
      <c r="L8718" t="s">
        <v>27</v>
      </c>
      <c r="M8718" t="s">
        <v>27</v>
      </c>
      <c r="N8718" t="s">
        <v>27</v>
      </c>
      <c r="O8718" t="s">
        <v>27</v>
      </c>
      <c r="P8718">
        <v>3</v>
      </c>
      <c r="Q8718">
        <v>479</v>
      </c>
      <c r="R8718">
        <v>40</v>
      </c>
      <c r="S8718">
        <v>3.5</v>
      </c>
      <c r="T8718" s="1">
        <v>41498</v>
      </c>
      <c r="U8718" t="s">
        <v>17540</v>
      </c>
      <c r="V8718" t="s">
        <v>20707</v>
      </c>
      <c r="W8718" t="s">
        <v>20710</v>
      </c>
      <c r="X8718" t="s">
        <v>20658</v>
      </c>
      <c r="Y8718" t="s">
        <v>20659</v>
      </c>
      <c r="Z8718">
        <v>8</v>
      </c>
      <c r="AA8718" t="s">
        <v>20666</v>
      </c>
    </row>
    <row r="8719" spans="1:27" x14ac:dyDescent="0.3">
      <c r="A8719">
        <v>17582522</v>
      </c>
      <c r="B8719" t="s">
        <v>17790</v>
      </c>
      <c r="C8719">
        <v>216</v>
      </c>
      <c r="D8719" t="s">
        <v>17645</v>
      </c>
      <c r="E8719" t="s">
        <v>17791</v>
      </c>
      <c r="F8719" t="s">
        <v>17645</v>
      </c>
      <c r="G8719" t="s">
        <v>17647</v>
      </c>
      <c r="H8719">
        <v>-112.4423</v>
      </c>
      <c r="I8719">
        <v>42.866100000000003</v>
      </c>
      <c r="J8719" t="s">
        <v>17792</v>
      </c>
      <c r="K8719" t="s">
        <v>17539</v>
      </c>
      <c r="L8719" t="s">
        <v>27</v>
      </c>
      <c r="M8719" t="s">
        <v>27</v>
      </c>
      <c r="N8719" t="s">
        <v>27</v>
      </c>
      <c r="O8719" t="s">
        <v>27</v>
      </c>
      <c r="P8719">
        <v>3</v>
      </c>
      <c r="Q8719">
        <v>222</v>
      </c>
      <c r="R8719">
        <v>40</v>
      </c>
      <c r="S8719">
        <v>3.7</v>
      </c>
      <c r="T8719" s="1">
        <v>40397</v>
      </c>
      <c r="U8719" t="s">
        <v>17540</v>
      </c>
      <c r="V8719" t="s">
        <v>20705</v>
      </c>
      <c r="W8719" t="s">
        <v>20710</v>
      </c>
      <c r="X8719" t="s">
        <v>20667</v>
      </c>
      <c r="Y8719" t="s">
        <v>20659</v>
      </c>
      <c r="Z8719">
        <v>8</v>
      </c>
      <c r="AA8719" t="s">
        <v>20666</v>
      </c>
    </row>
    <row r="8720" spans="1:27" x14ac:dyDescent="0.3">
      <c r="A8720">
        <v>17100307</v>
      </c>
      <c r="B8720" t="s">
        <v>17793</v>
      </c>
      <c r="C8720">
        <v>216</v>
      </c>
      <c r="D8720" t="s">
        <v>17560</v>
      </c>
      <c r="E8720" t="s">
        <v>17794</v>
      </c>
      <c r="F8720" t="s">
        <v>17795</v>
      </c>
      <c r="G8720" t="s">
        <v>17796</v>
      </c>
      <c r="H8720">
        <v>-82.451041000000004</v>
      </c>
      <c r="I8720">
        <v>27.993645000000001</v>
      </c>
      <c r="J8720" t="s">
        <v>17797</v>
      </c>
      <c r="K8720" t="s">
        <v>17539</v>
      </c>
      <c r="L8720" t="s">
        <v>27</v>
      </c>
      <c r="M8720" t="s">
        <v>27</v>
      </c>
      <c r="N8720" t="s">
        <v>27</v>
      </c>
      <c r="O8720" t="s">
        <v>27</v>
      </c>
      <c r="P8720">
        <v>3</v>
      </c>
      <c r="Q8720">
        <v>1715</v>
      </c>
      <c r="R8720">
        <v>40</v>
      </c>
      <c r="S8720">
        <v>4.8</v>
      </c>
      <c r="T8720" s="1">
        <v>41125</v>
      </c>
      <c r="U8720" t="s">
        <v>17540</v>
      </c>
      <c r="V8720" t="s">
        <v>20709</v>
      </c>
      <c r="W8720" t="s">
        <v>20710</v>
      </c>
      <c r="X8720" t="s">
        <v>20665</v>
      </c>
      <c r="Y8720" t="s">
        <v>20659</v>
      </c>
      <c r="Z8720">
        <v>8</v>
      </c>
      <c r="AA8720" t="s">
        <v>20666</v>
      </c>
    </row>
    <row r="8721" spans="1:27" x14ac:dyDescent="0.3">
      <c r="A8721">
        <v>17284241</v>
      </c>
      <c r="B8721" t="s">
        <v>17798</v>
      </c>
      <c r="C8721">
        <v>216</v>
      </c>
      <c r="D8721" t="s">
        <v>17600</v>
      </c>
      <c r="E8721" t="s">
        <v>17799</v>
      </c>
      <c r="F8721" t="s">
        <v>17600</v>
      </c>
      <c r="G8721" t="s">
        <v>17602</v>
      </c>
      <c r="H8721">
        <v>-84.223299999999995</v>
      </c>
      <c r="I8721">
        <v>31.611799999999999</v>
      </c>
      <c r="J8721" t="s">
        <v>17569</v>
      </c>
      <c r="K8721" t="s">
        <v>17539</v>
      </c>
      <c r="L8721" t="s">
        <v>27</v>
      </c>
      <c r="M8721" t="s">
        <v>27</v>
      </c>
      <c r="N8721" t="s">
        <v>27</v>
      </c>
      <c r="O8721" t="s">
        <v>27</v>
      </c>
      <c r="P8721">
        <v>3</v>
      </c>
      <c r="Q8721">
        <v>51</v>
      </c>
      <c r="R8721">
        <v>40</v>
      </c>
      <c r="S8721">
        <v>3.5</v>
      </c>
      <c r="T8721" s="1">
        <v>41102</v>
      </c>
      <c r="U8721" t="s">
        <v>17540</v>
      </c>
      <c r="V8721" t="s">
        <v>20707</v>
      </c>
      <c r="W8721" t="s">
        <v>20710</v>
      </c>
      <c r="X8721" t="s">
        <v>20665</v>
      </c>
      <c r="Y8721" t="s">
        <v>20659</v>
      </c>
      <c r="Z8721">
        <v>7</v>
      </c>
      <c r="AA8721" t="s">
        <v>20670</v>
      </c>
    </row>
    <row r="8722" spans="1:27" x14ac:dyDescent="0.3">
      <c r="A8722">
        <v>17293205</v>
      </c>
      <c r="B8722" t="s">
        <v>17800</v>
      </c>
      <c r="C8722">
        <v>216</v>
      </c>
      <c r="D8722" t="s">
        <v>17765</v>
      </c>
      <c r="E8722" t="s">
        <v>17801</v>
      </c>
      <c r="F8722" t="s">
        <v>17765</v>
      </c>
      <c r="G8722" t="s">
        <v>17767</v>
      </c>
      <c r="H8722">
        <v>-83.387248200000002</v>
      </c>
      <c r="I8722">
        <v>33.941554500000002</v>
      </c>
      <c r="J8722" t="s">
        <v>1095</v>
      </c>
      <c r="K8722" t="s">
        <v>17539</v>
      </c>
      <c r="L8722" t="s">
        <v>27</v>
      </c>
      <c r="M8722" t="s">
        <v>27</v>
      </c>
      <c r="N8722" t="s">
        <v>27</v>
      </c>
      <c r="O8722" t="s">
        <v>27</v>
      </c>
      <c r="P8722">
        <v>3</v>
      </c>
      <c r="Q8722">
        <v>755</v>
      </c>
      <c r="R8722">
        <v>40</v>
      </c>
      <c r="S8722">
        <v>4.3</v>
      </c>
      <c r="T8722" s="1">
        <v>42940</v>
      </c>
      <c r="U8722" t="s">
        <v>17540</v>
      </c>
      <c r="V8722" t="s">
        <v>20709</v>
      </c>
      <c r="W8722" t="s">
        <v>20710</v>
      </c>
      <c r="X8722" t="s">
        <v>20668</v>
      </c>
      <c r="Y8722" t="s">
        <v>20659</v>
      </c>
      <c r="Z8722">
        <v>7</v>
      </c>
      <c r="AA8722" t="s">
        <v>20670</v>
      </c>
    </row>
    <row r="8723" spans="1:27" x14ac:dyDescent="0.3">
      <c r="A8723">
        <v>17316233</v>
      </c>
      <c r="B8723" t="s">
        <v>17802</v>
      </c>
      <c r="C8723">
        <v>216</v>
      </c>
      <c r="D8723" t="s">
        <v>17710</v>
      </c>
      <c r="E8723" t="s">
        <v>17803</v>
      </c>
      <c r="F8723" t="s">
        <v>17773</v>
      </c>
      <c r="G8723" t="s">
        <v>17774</v>
      </c>
      <c r="H8723">
        <v>-91.633600000000001</v>
      </c>
      <c r="I8723">
        <v>42.017899999999997</v>
      </c>
      <c r="J8723" t="s">
        <v>17804</v>
      </c>
      <c r="K8723" t="s">
        <v>17539</v>
      </c>
      <c r="L8723" t="s">
        <v>27</v>
      </c>
      <c r="M8723" t="s">
        <v>27</v>
      </c>
      <c r="N8723" t="s">
        <v>27</v>
      </c>
      <c r="O8723" t="s">
        <v>27</v>
      </c>
      <c r="P8723">
        <v>3</v>
      </c>
      <c r="Q8723">
        <v>98</v>
      </c>
      <c r="R8723">
        <v>40</v>
      </c>
      <c r="S8723">
        <v>3.7</v>
      </c>
      <c r="T8723" s="1">
        <v>42189</v>
      </c>
      <c r="U8723" t="s">
        <v>17540</v>
      </c>
      <c r="V8723" t="s">
        <v>20705</v>
      </c>
      <c r="W8723" t="s">
        <v>20710</v>
      </c>
      <c r="X8723" t="s">
        <v>20669</v>
      </c>
      <c r="Y8723" t="s">
        <v>20659</v>
      </c>
      <c r="Z8723">
        <v>7</v>
      </c>
      <c r="AA8723" t="s">
        <v>20670</v>
      </c>
    </row>
    <row r="8724" spans="1:27" x14ac:dyDescent="0.3">
      <c r="A8724">
        <v>17315883</v>
      </c>
      <c r="B8724" t="s">
        <v>17805</v>
      </c>
      <c r="C8724">
        <v>216</v>
      </c>
      <c r="D8724" t="s">
        <v>17710</v>
      </c>
      <c r="E8724" t="s">
        <v>17806</v>
      </c>
      <c r="F8724" t="s">
        <v>17773</v>
      </c>
      <c r="G8724" t="s">
        <v>17774</v>
      </c>
      <c r="H8724">
        <v>-91.6327</v>
      </c>
      <c r="I8724">
        <v>42.028100000000002</v>
      </c>
      <c r="J8724" t="s">
        <v>1883</v>
      </c>
      <c r="K8724" t="s">
        <v>17539</v>
      </c>
      <c r="L8724" t="s">
        <v>27</v>
      </c>
      <c r="M8724" t="s">
        <v>27</v>
      </c>
      <c r="N8724" t="s">
        <v>27</v>
      </c>
      <c r="O8724" t="s">
        <v>27</v>
      </c>
      <c r="P8724">
        <v>3</v>
      </c>
      <c r="Q8724">
        <v>365</v>
      </c>
      <c r="R8724">
        <v>40</v>
      </c>
      <c r="S8724">
        <v>4.0999999999999996</v>
      </c>
      <c r="T8724" s="1">
        <v>40734</v>
      </c>
      <c r="U8724" t="s">
        <v>17540</v>
      </c>
      <c r="V8724" t="s">
        <v>20709</v>
      </c>
      <c r="W8724" t="s">
        <v>20710</v>
      </c>
      <c r="X8724" t="s">
        <v>20663</v>
      </c>
      <c r="Y8724" t="s">
        <v>20659</v>
      </c>
      <c r="Z8724">
        <v>7</v>
      </c>
      <c r="AA8724" t="s">
        <v>20670</v>
      </c>
    </row>
    <row r="8725" spans="1:27" x14ac:dyDescent="0.3">
      <c r="A8725">
        <v>17330676</v>
      </c>
      <c r="B8725" t="s">
        <v>17807</v>
      </c>
      <c r="C8725">
        <v>216</v>
      </c>
      <c r="D8725" t="s">
        <v>17667</v>
      </c>
      <c r="E8725" t="s">
        <v>17808</v>
      </c>
      <c r="F8725" t="s">
        <v>17667</v>
      </c>
      <c r="G8725" t="s">
        <v>17669</v>
      </c>
      <c r="H8725">
        <v>-84.966610000000003</v>
      </c>
      <c r="I8725">
        <v>32.534002000000001</v>
      </c>
      <c r="J8725" t="s">
        <v>17809</v>
      </c>
      <c r="K8725" t="s">
        <v>17539</v>
      </c>
      <c r="L8725" t="s">
        <v>27</v>
      </c>
      <c r="M8725" t="s">
        <v>27</v>
      </c>
      <c r="N8725" t="s">
        <v>27</v>
      </c>
      <c r="O8725" t="s">
        <v>27</v>
      </c>
      <c r="P8725">
        <v>3</v>
      </c>
      <c r="Q8725">
        <v>134</v>
      </c>
      <c r="R8725">
        <v>40</v>
      </c>
      <c r="S8725">
        <v>3.7</v>
      </c>
      <c r="T8725" s="1">
        <v>43293</v>
      </c>
      <c r="U8725" t="s">
        <v>17540</v>
      </c>
      <c r="V8725" t="s">
        <v>20705</v>
      </c>
      <c r="W8725" t="s">
        <v>20710</v>
      </c>
      <c r="X8725" t="s">
        <v>20662</v>
      </c>
      <c r="Y8725" t="s">
        <v>20659</v>
      </c>
      <c r="Z8725">
        <v>7</v>
      </c>
      <c r="AA8725" t="s">
        <v>20670</v>
      </c>
    </row>
    <row r="8726" spans="1:27" x14ac:dyDescent="0.3">
      <c r="A8726">
        <v>17342625</v>
      </c>
      <c r="B8726" t="s">
        <v>17810</v>
      </c>
      <c r="C8726">
        <v>216</v>
      </c>
      <c r="D8726" t="s">
        <v>17593</v>
      </c>
      <c r="E8726" t="s">
        <v>17811</v>
      </c>
      <c r="F8726" t="s">
        <v>17593</v>
      </c>
      <c r="G8726" t="s">
        <v>17595</v>
      </c>
      <c r="H8726">
        <v>-90.665099999999995</v>
      </c>
      <c r="I8726">
        <v>42.497399999999999</v>
      </c>
      <c r="J8726" t="s">
        <v>1095</v>
      </c>
      <c r="K8726" t="s">
        <v>17539</v>
      </c>
      <c r="L8726" t="s">
        <v>27</v>
      </c>
      <c r="M8726" t="s">
        <v>27</v>
      </c>
      <c r="N8726" t="s">
        <v>27</v>
      </c>
      <c r="O8726" t="s">
        <v>27</v>
      </c>
      <c r="P8726">
        <v>3</v>
      </c>
      <c r="Q8726">
        <v>159</v>
      </c>
      <c r="R8726">
        <v>40</v>
      </c>
      <c r="S8726">
        <v>3.6</v>
      </c>
      <c r="T8726" s="1">
        <v>41831</v>
      </c>
      <c r="U8726" t="s">
        <v>17540</v>
      </c>
      <c r="V8726" t="s">
        <v>20705</v>
      </c>
      <c r="W8726" t="s">
        <v>20710</v>
      </c>
      <c r="X8726" t="s">
        <v>20664</v>
      </c>
      <c r="Y8726" t="s">
        <v>20659</v>
      </c>
      <c r="Z8726">
        <v>7</v>
      </c>
      <c r="AA8726" t="s">
        <v>20670</v>
      </c>
    </row>
    <row r="8727" spans="1:27" x14ac:dyDescent="0.3">
      <c r="A8727">
        <v>17061237</v>
      </c>
      <c r="B8727" t="s">
        <v>17812</v>
      </c>
      <c r="C8727">
        <v>216</v>
      </c>
      <c r="D8727" t="s">
        <v>17534</v>
      </c>
      <c r="E8727" t="s">
        <v>17813</v>
      </c>
      <c r="F8727" t="s">
        <v>17814</v>
      </c>
      <c r="G8727" t="s">
        <v>17815</v>
      </c>
      <c r="H8727">
        <v>-81.381077000000005</v>
      </c>
      <c r="I8727">
        <v>28.540431999999999</v>
      </c>
      <c r="J8727" t="s">
        <v>17816</v>
      </c>
      <c r="K8727" t="s">
        <v>17539</v>
      </c>
      <c r="L8727" t="s">
        <v>27</v>
      </c>
      <c r="M8727" t="s">
        <v>27</v>
      </c>
      <c r="N8727" t="s">
        <v>27</v>
      </c>
      <c r="O8727" t="s">
        <v>27</v>
      </c>
      <c r="P8727">
        <v>3</v>
      </c>
      <c r="Q8727">
        <v>981</v>
      </c>
      <c r="R8727">
        <v>40</v>
      </c>
      <c r="S8727">
        <v>4.4000000000000004</v>
      </c>
      <c r="T8727" s="1">
        <v>41481</v>
      </c>
      <c r="U8727" t="s">
        <v>17540</v>
      </c>
      <c r="V8727" t="s">
        <v>20709</v>
      </c>
      <c r="W8727" t="s">
        <v>20710</v>
      </c>
      <c r="X8727" t="s">
        <v>20658</v>
      </c>
      <c r="Y8727" t="s">
        <v>20659</v>
      </c>
      <c r="Z8727">
        <v>7</v>
      </c>
      <c r="AA8727" t="s">
        <v>20670</v>
      </c>
    </row>
    <row r="8728" spans="1:27" x14ac:dyDescent="0.3">
      <c r="A8728">
        <v>17615915</v>
      </c>
      <c r="B8728" t="s">
        <v>17817</v>
      </c>
      <c r="C8728">
        <v>216</v>
      </c>
      <c r="D8728" t="s">
        <v>17550</v>
      </c>
      <c r="E8728" t="s">
        <v>17818</v>
      </c>
      <c r="F8728" t="s">
        <v>17550</v>
      </c>
      <c r="G8728" t="s">
        <v>17552</v>
      </c>
      <c r="H8728">
        <v>-81.095399999999998</v>
      </c>
      <c r="I8728">
        <v>32.080399999999997</v>
      </c>
      <c r="J8728" t="s">
        <v>17819</v>
      </c>
      <c r="K8728" t="s">
        <v>17539</v>
      </c>
      <c r="L8728" t="s">
        <v>27</v>
      </c>
      <c r="M8728" t="s">
        <v>27</v>
      </c>
      <c r="N8728" t="s">
        <v>27</v>
      </c>
      <c r="O8728" t="s">
        <v>27</v>
      </c>
      <c r="P8728">
        <v>3</v>
      </c>
      <c r="Q8728">
        <v>1201</v>
      </c>
      <c r="R8728">
        <v>40</v>
      </c>
      <c r="S8728">
        <v>3.3</v>
      </c>
      <c r="T8728" s="1">
        <v>40740</v>
      </c>
      <c r="U8728" t="s">
        <v>17540</v>
      </c>
      <c r="V8728" t="s">
        <v>20707</v>
      </c>
      <c r="W8728" t="s">
        <v>20710</v>
      </c>
      <c r="X8728" t="s">
        <v>20663</v>
      </c>
      <c r="Y8728" t="s">
        <v>20659</v>
      </c>
      <c r="Z8728">
        <v>7</v>
      </c>
      <c r="AA8728" t="s">
        <v>20670</v>
      </c>
    </row>
    <row r="8729" spans="1:27" x14ac:dyDescent="0.3">
      <c r="A8729">
        <v>17677978</v>
      </c>
      <c r="B8729" t="s">
        <v>17820</v>
      </c>
      <c r="C8729">
        <v>216</v>
      </c>
      <c r="D8729" t="s">
        <v>17566</v>
      </c>
      <c r="E8729" t="s">
        <v>17821</v>
      </c>
      <c r="F8729" t="s">
        <v>17566</v>
      </c>
      <c r="G8729" t="s">
        <v>17568</v>
      </c>
      <c r="H8729">
        <v>-83.279899999999998</v>
      </c>
      <c r="I8729">
        <v>30.833200000000001</v>
      </c>
      <c r="J8729" t="s">
        <v>17822</v>
      </c>
      <c r="K8729" t="s">
        <v>17539</v>
      </c>
      <c r="L8729" t="s">
        <v>27</v>
      </c>
      <c r="M8729" t="s">
        <v>27</v>
      </c>
      <c r="N8729" t="s">
        <v>27</v>
      </c>
      <c r="O8729" t="s">
        <v>27</v>
      </c>
      <c r="P8729">
        <v>3</v>
      </c>
      <c r="Q8729">
        <v>231</v>
      </c>
      <c r="R8729">
        <v>40</v>
      </c>
      <c r="S8729">
        <v>3.9</v>
      </c>
      <c r="T8729" s="1">
        <v>42918</v>
      </c>
      <c r="U8729" t="s">
        <v>17540</v>
      </c>
      <c r="V8729" t="s">
        <v>20705</v>
      </c>
      <c r="W8729" t="s">
        <v>20710</v>
      </c>
      <c r="X8729" t="s">
        <v>20668</v>
      </c>
      <c r="Y8729" t="s">
        <v>20659</v>
      </c>
      <c r="Z8729">
        <v>7</v>
      </c>
      <c r="AA8729" t="s">
        <v>20670</v>
      </c>
    </row>
    <row r="8730" spans="1:27" x14ac:dyDescent="0.3">
      <c r="A8730">
        <v>17580020</v>
      </c>
      <c r="B8730" t="s">
        <v>17823</v>
      </c>
      <c r="C8730">
        <v>216</v>
      </c>
      <c r="D8730" t="s">
        <v>17745</v>
      </c>
      <c r="E8730" t="s">
        <v>17824</v>
      </c>
      <c r="F8730" t="s">
        <v>17745</v>
      </c>
      <c r="G8730" t="s">
        <v>17747</v>
      </c>
      <c r="H8730">
        <v>-87.211082000000005</v>
      </c>
      <c r="I8730">
        <v>30.407357999999999</v>
      </c>
      <c r="J8730" t="s">
        <v>17825</v>
      </c>
      <c r="K8730" t="s">
        <v>17539</v>
      </c>
      <c r="L8730" t="s">
        <v>27</v>
      </c>
      <c r="M8730" t="s">
        <v>27</v>
      </c>
      <c r="N8730" t="s">
        <v>27</v>
      </c>
      <c r="O8730" t="s">
        <v>27</v>
      </c>
      <c r="P8730">
        <v>3</v>
      </c>
      <c r="Q8730">
        <v>1270</v>
      </c>
      <c r="R8730">
        <v>40</v>
      </c>
      <c r="S8730">
        <v>4</v>
      </c>
      <c r="T8730" s="1">
        <v>42909</v>
      </c>
      <c r="U8730" t="s">
        <v>17540</v>
      </c>
      <c r="V8730" t="s">
        <v>20705</v>
      </c>
      <c r="W8730" t="s">
        <v>20710</v>
      </c>
      <c r="X8730" t="s">
        <v>20668</v>
      </c>
      <c r="Y8730" t="s">
        <v>20671</v>
      </c>
      <c r="Z8730">
        <v>6</v>
      </c>
      <c r="AA8730" t="s">
        <v>20672</v>
      </c>
    </row>
    <row r="8731" spans="1:27" x14ac:dyDescent="0.3">
      <c r="A8731">
        <v>17615855</v>
      </c>
      <c r="B8731" t="s">
        <v>17826</v>
      </c>
      <c r="C8731">
        <v>216</v>
      </c>
      <c r="D8731" t="s">
        <v>17550</v>
      </c>
      <c r="E8731" t="s">
        <v>17827</v>
      </c>
      <c r="F8731" t="s">
        <v>17550</v>
      </c>
      <c r="G8731" t="s">
        <v>17552</v>
      </c>
      <c r="H8731">
        <v>-81.089699999999993</v>
      </c>
      <c r="I8731">
        <v>32.081200000000003</v>
      </c>
      <c r="J8731" t="s">
        <v>17828</v>
      </c>
      <c r="K8731" t="s">
        <v>17539</v>
      </c>
      <c r="L8731" t="s">
        <v>27</v>
      </c>
      <c r="M8731" t="s">
        <v>27</v>
      </c>
      <c r="N8731" t="s">
        <v>27</v>
      </c>
      <c r="O8731" t="s">
        <v>27</v>
      </c>
      <c r="P8731">
        <v>3</v>
      </c>
      <c r="Q8731">
        <v>802</v>
      </c>
      <c r="R8731">
        <v>40</v>
      </c>
      <c r="S8731">
        <v>4.0999999999999996</v>
      </c>
      <c r="T8731" s="1">
        <v>42533</v>
      </c>
      <c r="U8731" t="s">
        <v>17540</v>
      </c>
      <c r="V8731" t="s">
        <v>20709</v>
      </c>
      <c r="W8731" t="s">
        <v>20710</v>
      </c>
      <c r="X8731" t="s">
        <v>20661</v>
      </c>
      <c r="Y8731" t="s">
        <v>20671</v>
      </c>
      <c r="Z8731">
        <v>6</v>
      </c>
      <c r="AA8731" t="s">
        <v>20672</v>
      </c>
    </row>
    <row r="8732" spans="1:27" x14ac:dyDescent="0.3">
      <c r="A8732">
        <v>17621616</v>
      </c>
      <c r="B8732" t="s">
        <v>17829</v>
      </c>
      <c r="C8732">
        <v>216</v>
      </c>
      <c r="D8732" t="s">
        <v>17554</v>
      </c>
      <c r="E8732" t="s">
        <v>17830</v>
      </c>
      <c r="F8732" t="s">
        <v>17831</v>
      </c>
      <c r="G8732" t="s">
        <v>17832</v>
      </c>
      <c r="H8732">
        <v>-96.160799999999995</v>
      </c>
      <c r="I8732">
        <v>42.7956</v>
      </c>
      <c r="J8732" t="s">
        <v>17833</v>
      </c>
      <c r="K8732" t="s">
        <v>17539</v>
      </c>
      <c r="L8732" t="s">
        <v>27</v>
      </c>
      <c r="M8732" t="s">
        <v>27</v>
      </c>
      <c r="N8732" t="s">
        <v>27</v>
      </c>
      <c r="O8732" t="s">
        <v>27</v>
      </c>
      <c r="P8732">
        <v>3</v>
      </c>
      <c r="Q8732">
        <v>100</v>
      </c>
      <c r="R8732">
        <v>40</v>
      </c>
      <c r="S8732">
        <v>3.7</v>
      </c>
      <c r="T8732" s="1">
        <v>42173</v>
      </c>
      <c r="U8732" t="s">
        <v>17540</v>
      </c>
      <c r="V8732" t="s">
        <v>20705</v>
      </c>
      <c r="W8732" t="s">
        <v>20710</v>
      </c>
      <c r="X8732" t="s">
        <v>20669</v>
      </c>
      <c r="Y8732" t="s">
        <v>20671</v>
      </c>
      <c r="Z8732">
        <v>6</v>
      </c>
      <c r="AA8732" t="s">
        <v>20672</v>
      </c>
    </row>
    <row r="8733" spans="1:27" x14ac:dyDescent="0.3">
      <c r="A8733">
        <v>17095236</v>
      </c>
      <c r="B8733" t="s">
        <v>17834</v>
      </c>
      <c r="C8733">
        <v>216</v>
      </c>
      <c r="D8733" t="s">
        <v>17560</v>
      </c>
      <c r="E8733" t="s">
        <v>17835</v>
      </c>
      <c r="F8733" t="s">
        <v>17836</v>
      </c>
      <c r="G8733" t="s">
        <v>17837</v>
      </c>
      <c r="H8733">
        <v>-82.412940000000006</v>
      </c>
      <c r="I8733">
        <v>28.082909000000001</v>
      </c>
      <c r="J8733" t="s">
        <v>17838</v>
      </c>
      <c r="K8733" t="s">
        <v>17539</v>
      </c>
      <c r="L8733" t="s">
        <v>27</v>
      </c>
      <c r="M8733" t="s">
        <v>27</v>
      </c>
      <c r="N8733" t="s">
        <v>27</v>
      </c>
      <c r="O8733" t="s">
        <v>27</v>
      </c>
      <c r="P8733">
        <v>3</v>
      </c>
      <c r="Q8733">
        <v>1413</v>
      </c>
      <c r="R8733">
        <v>40</v>
      </c>
      <c r="S8733">
        <v>4.9000000000000004</v>
      </c>
      <c r="T8733" s="1">
        <v>41808</v>
      </c>
      <c r="U8733" t="s">
        <v>17540</v>
      </c>
      <c r="V8733" t="s">
        <v>20709</v>
      </c>
      <c r="W8733" t="s">
        <v>20710</v>
      </c>
      <c r="X8733" t="s">
        <v>20664</v>
      </c>
      <c r="Y8733" t="s">
        <v>20671</v>
      </c>
      <c r="Z8733">
        <v>6</v>
      </c>
      <c r="AA8733" t="s">
        <v>20672</v>
      </c>
    </row>
    <row r="8734" spans="1:27" x14ac:dyDescent="0.3">
      <c r="A8734">
        <v>17330048</v>
      </c>
      <c r="B8734" t="s">
        <v>17839</v>
      </c>
      <c r="C8734">
        <v>216</v>
      </c>
      <c r="D8734" t="s">
        <v>17667</v>
      </c>
      <c r="E8734" t="s">
        <v>17840</v>
      </c>
      <c r="F8734" t="s">
        <v>17667</v>
      </c>
      <c r="G8734" t="s">
        <v>17669</v>
      </c>
      <c r="H8734">
        <v>-84.953670000000002</v>
      </c>
      <c r="I8734">
        <v>32.513154</v>
      </c>
      <c r="J8734" t="s">
        <v>17841</v>
      </c>
      <c r="K8734" t="s">
        <v>17539</v>
      </c>
      <c r="L8734" t="s">
        <v>27</v>
      </c>
      <c r="M8734" t="s">
        <v>27</v>
      </c>
      <c r="N8734" t="s">
        <v>27</v>
      </c>
      <c r="O8734" t="s">
        <v>27</v>
      </c>
      <c r="P8734">
        <v>3</v>
      </c>
      <c r="Q8734">
        <v>722</v>
      </c>
      <c r="R8734">
        <v>40</v>
      </c>
      <c r="S8734">
        <v>4.2</v>
      </c>
      <c r="T8734" s="1">
        <v>42867</v>
      </c>
      <c r="U8734" t="s">
        <v>17540</v>
      </c>
      <c r="V8734" t="s">
        <v>20709</v>
      </c>
      <c r="W8734" t="s">
        <v>20710</v>
      </c>
      <c r="X8734" t="s">
        <v>20668</v>
      </c>
      <c r="Y8734" t="s">
        <v>20671</v>
      </c>
      <c r="Z8734">
        <v>5</v>
      </c>
      <c r="AA8734" t="s">
        <v>20630</v>
      </c>
    </row>
    <row r="8735" spans="1:27" x14ac:dyDescent="0.3">
      <c r="A8735">
        <v>17258036</v>
      </c>
      <c r="B8735" t="s">
        <v>17842</v>
      </c>
      <c r="C8735">
        <v>216</v>
      </c>
      <c r="D8735" t="s">
        <v>17623</v>
      </c>
      <c r="E8735" t="s">
        <v>17843</v>
      </c>
      <c r="F8735" t="s">
        <v>17844</v>
      </c>
      <c r="G8735" t="s">
        <v>17845</v>
      </c>
      <c r="H8735">
        <v>-93.630080300000003</v>
      </c>
      <c r="I8735">
        <v>41.585743100000002</v>
      </c>
      <c r="J8735" t="s">
        <v>1883</v>
      </c>
      <c r="K8735" t="s">
        <v>17539</v>
      </c>
      <c r="L8735" t="s">
        <v>27</v>
      </c>
      <c r="M8735" t="s">
        <v>27</v>
      </c>
      <c r="N8735" t="s">
        <v>27</v>
      </c>
      <c r="O8735" t="s">
        <v>27</v>
      </c>
      <c r="P8735">
        <v>3</v>
      </c>
      <c r="Q8735">
        <v>1109</v>
      </c>
      <c r="R8735">
        <v>40</v>
      </c>
      <c r="S8735">
        <v>4.5</v>
      </c>
      <c r="T8735" s="1">
        <v>41786</v>
      </c>
      <c r="U8735" t="s">
        <v>17540</v>
      </c>
      <c r="V8735" t="s">
        <v>20709</v>
      </c>
      <c r="W8735" t="s">
        <v>20710</v>
      </c>
      <c r="X8735" t="s">
        <v>20664</v>
      </c>
      <c r="Y8735" t="s">
        <v>20671</v>
      </c>
      <c r="Z8735">
        <v>5</v>
      </c>
      <c r="AA8735" t="s">
        <v>20630</v>
      </c>
    </row>
    <row r="8736" spans="1:27" x14ac:dyDescent="0.3">
      <c r="A8736">
        <v>17342811</v>
      </c>
      <c r="B8736" t="s">
        <v>17846</v>
      </c>
      <c r="C8736">
        <v>216</v>
      </c>
      <c r="D8736" t="s">
        <v>17593</v>
      </c>
      <c r="E8736" t="s">
        <v>17847</v>
      </c>
      <c r="F8736" t="s">
        <v>17593</v>
      </c>
      <c r="G8736" t="s">
        <v>17595</v>
      </c>
      <c r="H8736">
        <v>-90.712084000000004</v>
      </c>
      <c r="I8736">
        <v>42.492963000000003</v>
      </c>
      <c r="J8736" t="s">
        <v>17569</v>
      </c>
      <c r="K8736" t="s">
        <v>17539</v>
      </c>
      <c r="L8736" t="s">
        <v>27</v>
      </c>
      <c r="M8736" t="s">
        <v>27</v>
      </c>
      <c r="N8736" t="s">
        <v>27</v>
      </c>
      <c r="O8736" t="s">
        <v>27</v>
      </c>
      <c r="P8736">
        <v>3</v>
      </c>
      <c r="Q8736">
        <v>83</v>
      </c>
      <c r="R8736">
        <v>40</v>
      </c>
      <c r="S8736">
        <v>3.7</v>
      </c>
      <c r="T8736" s="1">
        <v>41403</v>
      </c>
      <c r="U8736" t="s">
        <v>17540</v>
      </c>
      <c r="V8736" t="s">
        <v>20705</v>
      </c>
      <c r="W8736" t="s">
        <v>20710</v>
      </c>
      <c r="X8736" t="s">
        <v>20658</v>
      </c>
      <c r="Y8736" t="s">
        <v>20671</v>
      </c>
      <c r="Z8736">
        <v>5</v>
      </c>
      <c r="AA8736" t="s">
        <v>20630</v>
      </c>
    </row>
    <row r="8737" spans="1:27" x14ac:dyDescent="0.3">
      <c r="A8737">
        <v>17375198</v>
      </c>
      <c r="B8737" t="s">
        <v>17848</v>
      </c>
      <c r="C8737">
        <v>216</v>
      </c>
      <c r="D8737" t="s">
        <v>17732</v>
      </c>
      <c r="E8737" t="s">
        <v>17849</v>
      </c>
      <c r="F8737" t="s">
        <v>17850</v>
      </c>
      <c r="G8737" t="s">
        <v>17851</v>
      </c>
      <c r="H8737">
        <v>-83.926216999999994</v>
      </c>
      <c r="I8737">
        <v>34.185707000000001</v>
      </c>
      <c r="J8737" t="s">
        <v>17852</v>
      </c>
      <c r="K8737" t="s">
        <v>17539</v>
      </c>
      <c r="L8737" t="s">
        <v>27</v>
      </c>
      <c r="M8737" t="s">
        <v>27</v>
      </c>
      <c r="N8737" t="s">
        <v>27</v>
      </c>
      <c r="O8737" t="s">
        <v>27</v>
      </c>
      <c r="P8737">
        <v>3</v>
      </c>
      <c r="Q8737">
        <v>164</v>
      </c>
      <c r="R8737">
        <v>40</v>
      </c>
      <c r="S8737">
        <v>4.3</v>
      </c>
      <c r="T8737" s="1">
        <v>41401</v>
      </c>
      <c r="U8737" t="s">
        <v>17540</v>
      </c>
      <c r="V8737" t="s">
        <v>20709</v>
      </c>
      <c r="W8737" t="s">
        <v>20710</v>
      </c>
      <c r="X8737" t="s">
        <v>20658</v>
      </c>
      <c r="Y8737" t="s">
        <v>20671</v>
      </c>
      <c r="Z8737">
        <v>5</v>
      </c>
      <c r="AA8737" t="s">
        <v>20630</v>
      </c>
    </row>
    <row r="8738" spans="1:27" x14ac:dyDescent="0.3">
      <c r="A8738">
        <v>17534788</v>
      </c>
      <c r="B8738" t="s">
        <v>17853</v>
      </c>
      <c r="C8738">
        <v>216</v>
      </c>
      <c r="D8738" t="s">
        <v>17854</v>
      </c>
      <c r="E8738" t="s">
        <v>17855</v>
      </c>
      <c r="F8738" t="s">
        <v>17854</v>
      </c>
      <c r="G8738" t="s">
        <v>17856</v>
      </c>
      <c r="H8738">
        <v>-106.057666</v>
      </c>
      <c r="I8738">
        <v>36.313637999999997</v>
      </c>
      <c r="J8738" t="s">
        <v>17857</v>
      </c>
      <c r="K8738" t="s">
        <v>17539</v>
      </c>
      <c r="L8738" t="s">
        <v>27</v>
      </c>
      <c r="M8738" t="s">
        <v>27</v>
      </c>
      <c r="N8738" t="s">
        <v>27</v>
      </c>
      <c r="O8738" t="s">
        <v>27</v>
      </c>
      <c r="P8738">
        <v>3</v>
      </c>
      <c r="Q8738">
        <v>30</v>
      </c>
      <c r="R8738">
        <v>40</v>
      </c>
      <c r="S8738">
        <v>3.6</v>
      </c>
      <c r="T8738" s="1">
        <v>40324</v>
      </c>
      <c r="U8738" t="s">
        <v>17540</v>
      </c>
      <c r="V8738" t="s">
        <v>20705</v>
      </c>
      <c r="W8738" t="s">
        <v>20710</v>
      </c>
      <c r="X8738" t="s">
        <v>20667</v>
      </c>
      <c r="Y8738" t="s">
        <v>20671</v>
      </c>
      <c r="Z8738">
        <v>5</v>
      </c>
      <c r="AA8738" t="s">
        <v>20630</v>
      </c>
    </row>
    <row r="8739" spans="1:27" x14ac:dyDescent="0.3">
      <c r="A8739">
        <v>17059012</v>
      </c>
      <c r="B8739" t="s">
        <v>17858</v>
      </c>
      <c r="C8739">
        <v>216</v>
      </c>
      <c r="D8739" t="s">
        <v>17534</v>
      </c>
      <c r="E8739" t="s">
        <v>17859</v>
      </c>
      <c r="F8739" t="s">
        <v>17860</v>
      </c>
      <c r="G8739" t="s">
        <v>17861</v>
      </c>
      <c r="H8739">
        <v>-81.266870999999995</v>
      </c>
      <c r="I8739">
        <v>28.811653</v>
      </c>
      <c r="J8739" t="s">
        <v>17780</v>
      </c>
      <c r="K8739" t="s">
        <v>17539</v>
      </c>
      <c r="L8739" t="s">
        <v>27</v>
      </c>
      <c r="M8739" t="s">
        <v>27</v>
      </c>
      <c r="N8739" t="s">
        <v>27</v>
      </c>
      <c r="O8739" t="s">
        <v>27</v>
      </c>
      <c r="P8739">
        <v>3</v>
      </c>
      <c r="Q8739">
        <v>1699</v>
      </c>
      <c r="R8739">
        <v>40</v>
      </c>
      <c r="S8739">
        <v>4.8</v>
      </c>
      <c r="T8739" s="1">
        <v>43238</v>
      </c>
      <c r="U8739" t="s">
        <v>17540</v>
      </c>
      <c r="V8739" t="s">
        <v>20709</v>
      </c>
      <c r="W8739" t="s">
        <v>20710</v>
      </c>
      <c r="X8739" t="s">
        <v>20662</v>
      </c>
      <c r="Y8739" t="s">
        <v>20671</v>
      </c>
      <c r="Z8739">
        <v>5</v>
      </c>
      <c r="AA8739" t="s">
        <v>20630</v>
      </c>
    </row>
    <row r="8740" spans="1:27" x14ac:dyDescent="0.3">
      <c r="A8740">
        <v>17580539</v>
      </c>
      <c r="B8740" t="s">
        <v>17862</v>
      </c>
      <c r="C8740">
        <v>216</v>
      </c>
      <c r="D8740" t="s">
        <v>17745</v>
      </c>
      <c r="E8740" t="s">
        <v>17863</v>
      </c>
      <c r="F8740" t="s">
        <v>17787</v>
      </c>
      <c r="G8740" t="s">
        <v>17788</v>
      </c>
      <c r="H8740">
        <v>-87.149178000000006</v>
      </c>
      <c r="I8740">
        <v>30.34262</v>
      </c>
      <c r="J8740" t="s">
        <v>17864</v>
      </c>
      <c r="K8740" t="s">
        <v>17539</v>
      </c>
      <c r="L8740" t="s">
        <v>27</v>
      </c>
      <c r="M8740" t="s">
        <v>27</v>
      </c>
      <c r="N8740" t="s">
        <v>27</v>
      </c>
      <c r="O8740" t="s">
        <v>27</v>
      </c>
      <c r="P8740">
        <v>3</v>
      </c>
      <c r="Q8740">
        <v>905</v>
      </c>
      <c r="R8740">
        <v>40</v>
      </c>
      <c r="S8740">
        <v>4.3</v>
      </c>
      <c r="T8740" s="1">
        <v>42151</v>
      </c>
      <c r="U8740" t="s">
        <v>17540</v>
      </c>
      <c r="V8740" t="s">
        <v>20709</v>
      </c>
      <c r="W8740" t="s">
        <v>20710</v>
      </c>
      <c r="X8740" t="s">
        <v>20669</v>
      </c>
      <c r="Y8740" t="s">
        <v>20671</v>
      </c>
      <c r="Z8740">
        <v>5</v>
      </c>
      <c r="AA8740" t="s">
        <v>20630</v>
      </c>
    </row>
    <row r="8741" spans="1:27" x14ac:dyDescent="0.3">
      <c r="A8741">
        <v>17582625</v>
      </c>
      <c r="B8741" t="s">
        <v>17865</v>
      </c>
      <c r="C8741">
        <v>216</v>
      </c>
      <c r="D8741" t="s">
        <v>17645</v>
      </c>
      <c r="E8741" t="s">
        <v>17866</v>
      </c>
      <c r="F8741" t="s">
        <v>17645</v>
      </c>
      <c r="G8741" t="s">
        <v>17647</v>
      </c>
      <c r="H8741">
        <v>-112.432</v>
      </c>
      <c r="I8741">
        <v>42.901200000000003</v>
      </c>
      <c r="J8741" t="s">
        <v>17558</v>
      </c>
      <c r="K8741" t="s">
        <v>17539</v>
      </c>
      <c r="L8741" t="s">
        <v>27</v>
      </c>
      <c r="M8741" t="s">
        <v>27</v>
      </c>
      <c r="N8741" t="s">
        <v>27</v>
      </c>
      <c r="O8741" t="s">
        <v>27</v>
      </c>
      <c r="P8741">
        <v>3</v>
      </c>
      <c r="Q8741">
        <v>85</v>
      </c>
      <c r="R8741">
        <v>40</v>
      </c>
      <c r="S8741">
        <v>3.6</v>
      </c>
      <c r="T8741" s="1">
        <v>42504</v>
      </c>
      <c r="U8741" t="s">
        <v>17540</v>
      </c>
      <c r="V8741" t="s">
        <v>20705</v>
      </c>
      <c r="W8741" t="s">
        <v>20710</v>
      </c>
      <c r="X8741" t="s">
        <v>20661</v>
      </c>
      <c r="Y8741" t="s">
        <v>20671</v>
      </c>
      <c r="Z8741">
        <v>5</v>
      </c>
      <c r="AA8741" t="s">
        <v>20630</v>
      </c>
    </row>
    <row r="8742" spans="1:27" x14ac:dyDescent="0.3">
      <c r="A8742">
        <v>17677988</v>
      </c>
      <c r="B8742" t="s">
        <v>17867</v>
      </c>
      <c r="C8742">
        <v>216</v>
      </c>
      <c r="D8742" t="s">
        <v>17566</v>
      </c>
      <c r="E8742" t="s">
        <v>17868</v>
      </c>
      <c r="F8742" t="s">
        <v>17566</v>
      </c>
      <c r="G8742" t="s">
        <v>17568</v>
      </c>
      <c r="H8742">
        <v>-83.317084300000005</v>
      </c>
      <c r="I8742">
        <v>30.816436400000001</v>
      </c>
      <c r="J8742" t="s">
        <v>17833</v>
      </c>
      <c r="K8742" t="s">
        <v>17539</v>
      </c>
      <c r="L8742" t="s">
        <v>27</v>
      </c>
      <c r="M8742" t="s">
        <v>27</v>
      </c>
      <c r="N8742" t="s">
        <v>27</v>
      </c>
      <c r="O8742" t="s">
        <v>27</v>
      </c>
      <c r="P8742">
        <v>3</v>
      </c>
      <c r="Q8742">
        <v>216</v>
      </c>
      <c r="R8742">
        <v>40</v>
      </c>
      <c r="S8742">
        <v>3.7</v>
      </c>
      <c r="T8742" s="1">
        <v>42507</v>
      </c>
      <c r="U8742" t="s">
        <v>17540</v>
      </c>
      <c r="V8742" t="s">
        <v>20705</v>
      </c>
      <c r="W8742" t="s">
        <v>20710</v>
      </c>
      <c r="X8742" t="s">
        <v>20661</v>
      </c>
      <c r="Y8742" t="s">
        <v>20671</v>
      </c>
      <c r="Z8742">
        <v>5</v>
      </c>
      <c r="AA8742" t="s">
        <v>20630</v>
      </c>
    </row>
    <row r="8743" spans="1:27" x14ac:dyDescent="0.3">
      <c r="A8743">
        <v>17294712</v>
      </c>
      <c r="B8743" t="s">
        <v>17869</v>
      </c>
      <c r="C8743">
        <v>216</v>
      </c>
      <c r="D8743" t="s">
        <v>17634</v>
      </c>
      <c r="E8743" t="s">
        <v>17870</v>
      </c>
      <c r="F8743" t="s">
        <v>17634</v>
      </c>
      <c r="G8743" t="s">
        <v>17707</v>
      </c>
      <c r="H8743">
        <v>-82.030100000000004</v>
      </c>
      <c r="I8743">
        <v>33.4848</v>
      </c>
      <c r="J8743" t="s">
        <v>17871</v>
      </c>
      <c r="K8743" t="s">
        <v>17539</v>
      </c>
      <c r="L8743" t="s">
        <v>27</v>
      </c>
      <c r="M8743" t="s">
        <v>27</v>
      </c>
      <c r="N8743" t="s">
        <v>27</v>
      </c>
      <c r="O8743" t="s">
        <v>27</v>
      </c>
      <c r="P8743">
        <v>3</v>
      </c>
      <c r="Q8743">
        <v>647</v>
      </c>
      <c r="R8743">
        <v>40</v>
      </c>
      <c r="S8743">
        <v>4.2</v>
      </c>
      <c r="T8743" s="1">
        <v>42112</v>
      </c>
      <c r="U8743" t="s">
        <v>17540</v>
      </c>
      <c r="V8743" t="s">
        <v>20709</v>
      </c>
      <c r="W8743" t="s">
        <v>20710</v>
      </c>
      <c r="X8743" t="s">
        <v>20669</v>
      </c>
      <c r="Y8743" t="s">
        <v>20671</v>
      </c>
      <c r="Z8743">
        <v>4</v>
      </c>
      <c r="AA8743" t="s">
        <v>20673</v>
      </c>
    </row>
    <row r="8744" spans="1:27" x14ac:dyDescent="0.3">
      <c r="A8744">
        <v>17304726</v>
      </c>
      <c r="B8744" t="s">
        <v>17872</v>
      </c>
      <c r="C8744">
        <v>216</v>
      </c>
      <c r="D8744" t="s">
        <v>17571</v>
      </c>
      <c r="E8744" t="s">
        <v>17873</v>
      </c>
      <c r="F8744" t="s">
        <v>17571</v>
      </c>
      <c r="G8744" t="s">
        <v>17573</v>
      </c>
      <c r="H8744">
        <v>-116.280614</v>
      </c>
      <c r="I8744">
        <v>43.591706000000002</v>
      </c>
      <c r="J8744" t="s">
        <v>17874</v>
      </c>
      <c r="K8744" t="s">
        <v>17539</v>
      </c>
      <c r="L8744" t="s">
        <v>27</v>
      </c>
      <c r="M8744" t="s">
        <v>27</v>
      </c>
      <c r="N8744" t="s">
        <v>27</v>
      </c>
      <c r="O8744" t="s">
        <v>27</v>
      </c>
      <c r="P8744">
        <v>3</v>
      </c>
      <c r="Q8744">
        <v>435</v>
      </c>
      <c r="R8744">
        <v>40</v>
      </c>
      <c r="S8744">
        <v>4</v>
      </c>
      <c r="T8744" s="1">
        <v>42098</v>
      </c>
      <c r="U8744" t="s">
        <v>17540</v>
      </c>
      <c r="V8744" t="s">
        <v>20705</v>
      </c>
      <c r="W8744" t="s">
        <v>20710</v>
      </c>
      <c r="X8744" t="s">
        <v>20669</v>
      </c>
      <c r="Y8744" t="s">
        <v>20671</v>
      </c>
      <c r="Z8744">
        <v>4</v>
      </c>
      <c r="AA8744" t="s">
        <v>20673</v>
      </c>
    </row>
    <row r="8745" spans="1:27" x14ac:dyDescent="0.3">
      <c r="A8745">
        <v>17330546</v>
      </c>
      <c r="B8745" t="s">
        <v>17875</v>
      </c>
      <c r="C8745">
        <v>216</v>
      </c>
      <c r="D8745" t="s">
        <v>17667</v>
      </c>
      <c r="E8745" t="s">
        <v>17876</v>
      </c>
      <c r="F8745" t="s">
        <v>17877</v>
      </c>
      <c r="G8745" t="s">
        <v>17878</v>
      </c>
      <c r="H8745">
        <v>-85.021299999999997</v>
      </c>
      <c r="I8745">
        <v>32.7455</v>
      </c>
      <c r="J8745" t="s">
        <v>17558</v>
      </c>
      <c r="K8745" t="s">
        <v>17539</v>
      </c>
      <c r="L8745" t="s">
        <v>27</v>
      </c>
      <c r="M8745" t="s">
        <v>27</v>
      </c>
      <c r="N8745" t="s">
        <v>27</v>
      </c>
      <c r="O8745" t="s">
        <v>27</v>
      </c>
      <c r="P8745">
        <v>3</v>
      </c>
      <c r="Q8745">
        <v>235</v>
      </c>
      <c r="R8745">
        <v>40</v>
      </c>
      <c r="S8745">
        <v>4.4000000000000004</v>
      </c>
      <c r="T8745" s="1">
        <v>42103</v>
      </c>
      <c r="U8745" t="s">
        <v>17540</v>
      </c>
      <c r="V8745" t="s">
        <v>20709</v>
      </c>
      <c r="W8745" t="s">
        <v>20710</v>
      </c>
      <c r="X8745" t="s">
        <v>20669</v>
      </c>
      <c r="Y8745" t="s">
        <v>20671</v>
      </c>
      <c r="Z8745">
        <v>4</v>
      </c>
      <c r="AA8745" t="s">
        <v>20673</v>
      </c>
    </row>
    <row r="8746" spans="1:27" x14ac:dyDescent="0.3">
      <c r="A8746">
        <v>17258154</v>
      </c>
      <c r="B8746" t="s">
        <v>17879</v>
      </c>
      <c r="C8746">
        <v>216</v>
      </c>
      <c r="D8746" t="s">
        <v>17623</v>
      </c>
      <c r="E8746" t="s">
        <v>17880</v>
      </c>
      <c r="F8746" t="s">
        <v>17844</v>
      </c>
      <c r="G8746" t="s">
        <v>17845</v>
      </c>
      <c r="H8746">
        <v>-93.620726000000005</v>
      </c>
      <c r="I8746">
        <v>41.585360000000001</v>
      </c>
      <c r="J8746" t="s">
        <v>17697</v>
      </c>
      <c r="K8746" t="s">
        <v>17539</v>
      </c>
      <c r="L8746" t="s">
        <v>27</v>
      </c>
      <c r="M8746" t="s">
        <v>27</v>
      </c>
      <c r="N8746" t="s">
        <v>27</v>
      </c>
      <c r="O8746" t="s">
        <v>27</v>
      </c>
      <c r="P8746">
        <v>3</v>
      </c>
      <c r="Q8746">
        <v>370</v>
      </c>
      <c r="R8746">
        <v>40</v>
      </c>
      <c r="S8746">
        <v>4.2</v>
      </c>
      <c r="T8746" s="1">
        <v>41004</v>
      </c>
      <c r="U8746" t="s">
        <v>17540</v>
      </c>
      <c r="V8746" t="s">
        <v>20709</v>
      </c>
      <c r="W8746" t="s">
        <v>20710</v>
      </c>
      <c r="X8746" t="s">
        <v>20665</v>
      </c>
      <c r="Y8746" t="s">
        <v>20671</v>
      </c>
      <c r="Z8746">
        <v>4</v>
      </c>
      <c r="AA8746" t="s">
        <v>20673</v>
      </c>
    </row>
    <row r="8747" spans="1:27" x14ac:dyDescent="0.3">
      <c r="A8747">
        <v>17580422</v>
      </c>
      <c r="B8747" t="s">
        <v>17881</v>
      </c>
      <c r="C8747">
        <v>216</v>
      </c>
      <c r="D8747" t="s">
        <v>17745</v>
      </c>
      <c r="E8747" t="s">
        <v>17882</v>
      </c>
      <c r="F8747" t="s">
        <v>17787</v>
      </c>
      <c r="G8747" t="s">
        <v>17788</v>
      </c>
      <c r="H8747">
        <v>-87.164376000000004</v>
      </c>
      <c r="I8747">
        <v>30.327864000000002</v>
      </c>
      <c r="J8747" t="s">
        <v>17883</v>
      </c>
      <c r="K8747" t="s">
        <v>17539</v>
      </c>
      <c r="L8747" t="s">
        <v>27</v>
      </c>
      <c r="M8747" t="s">
        <v>27</v>
      </c>
      <c r="N8747" t="s">
        <v>27</v>
      </c>
      <c r="O8747" t="s">
        <v>27</v>
      </c>
      <c r="P8747">
        <v>3</v>
      </c>
      <c r="Q8747">
        <v>1408</v>
      </c>
      <c r="R8747">
        <v>40</v>
      </c>
      <c r="S8747">
        <v>4.4000000000000004</v>
      </c>
      <c r="T8747" s="1">
        <v>40276</v>
      </c>
      <c r="U8747" t="s">
        <v>17540</v>
      </c>
      <c r="V8747" t="s">
        <v>20709</v>
      </c>
      <c r="W8747" t="s">
        <v>20710</v>
      </c>
      <c r="X8747" t="s">
        <v>20667</v>
      </c>
      <c r="Y8747" t="s">
        <v>20671</v>
      </c>
      <c r="Z8747">
        <v>4</v>
      </c>
      <c r="AA8747" t="s">
        <v>20673</v>
      </c>
    </row>
    <row r="8748" spans="1:27" x14ac:dyDescent="0.3">
      <c r="A8748">
        <v>17621833</v>
      </c>
      <c r="B8748" t="s">
        <v>17884</v>
      </c>
      <c r="C8748">
        <v>216</v>
      </c>
      <c r="D8748" t="s">
        <v>17554</v>
      </c>
      <c r="E8748" t="s">
        <v>17885</v>
      </c>
      <c r="F8748" t="s">
        <v>17554</v>
      </c>
      <c r="G8748" t="s">
        <v>17759</v>
      </c>
      <c r="H8748">
        <v>-96.418000000000006</v>
      </c>
      <c r="I8748">
        <v>42.5212</v>
      </c>
      <c r="J8748" t="s">
        <v>17558</v>
      </c>
      <c r="K8748" t="s">
        <v>17539</v>
      </c>
      <c r="L8748" t="s">
        <v>27</v>
      </c>
      <c r="M8748" t="s">
        <v>27</v>
      </c>
      <c r="N8748" t="s">
        <v>27</v>
      </c>
      <c r="O8748" t="s">
        <v>27</v>
      </c>
      <c r="P8748">
        <v>3</v>
      </c>
      <c r="Q8748">
        <v>146</v>
      </c>
      <c r="R8748">
        <v>40</v>
      </c>
      <c r="S8748">
        <v>3.7</v>
      </c>
      <c r="T8748" s="1">
        <v>42828</v>
      </c>
      <c r="U8748" t="s">
        <v>17540</v>
      </c>
      <c r="V8748" t="s">
        <v>20705</v>
      </c>
      <c r="W8748" t="s">
        <v>20710</v>
      </c>
      <c r="X8748" t="s">
        <v>20668</v>
      </c>
      <c r="Y8748" t="s">
        <v>20671</v>
      </c>
      <c r="Z8748">
        <v>4</v>
      </c>
      <c r="AA8748" t="s">
        <v>20673</v>
      </c>
    </row>
    <row r="8749" spans="1:27" x14ac:dyDescent="0.3">
      <c r="A8749">
        <v>17093135</v>
      </c>
      <c r="B8749" t="s">
        <v>17886</v>
      </c>
      <c r="C8749">
        <v>216</v>
      </c>
      <c r="D8749" t="s">
        <v>17560</v>
      </c>
      <c r="E8749" t="s">
        <v>17887</v>
      </c>
      <c r="F8749" t="s">
        <v>17888</v>
      </c>
      <c r="G8749" t="s">
        <v>17889</v>
      </c>
      <c r="H8749">
        <v>-82.820856000000006</v>
      </c>
      <c r="I8749">
        <v>27.816085999999999</v>
      </c>
      <c r="J8749" t="s">
        <v>17890</v>
      </c>
      <c r="K8749" t="s">
        <v>17539</v>
      </c>
      <c r="L8749" t="s">
        <v>27</v>
      </c>
      <c r="M8749" t="s">
        <v>27</v>
      </c>
      <c r="N8749" t="s">
        <v>27</v>
      </c>
      <c r="O8749" t="s">
        <v>27</v>
      </c>
      <c r="P8749">
        <v>3</v>
      </c>
      <c r="Q8749">
        <v>844</v>
      </c>
      <c r="R8749">
        <v>40</v>
      </c>
      <c r="S8749">
        <v>4.5</v>
      </c>
      <c r="T8749" s="1">
        <v>41754</v>
      </c>
      <c r="U8749" t="s">
        <v>17540</v>
      </c>
      <c r="V8749" t="s">
        <v>20709</v>
      </c>
      <c r="W8749" t="s">
        <v>20710</v>
      </c>
      <c r="X8749" t="s">
        <v>20664</v>
      </c>
      <c r="Y8749" t="s">
        <v>20671</v>
      </c>
      <c r="Z8749">
        <v>4</v>
      </c>
      <c r="AA8749" t="s">
        <v>20673</v>
      </c>
    </row>
    <row r="8750" spans="1:27" x14ac:dyDescent="0.3">
      <c r="A8750">
        <v>17095979</v>
      </c>
      <c r="B8750" t="s">
        <v>17891</v>
      </c>
      <c r="C8750">
        <v>216</v>
      </c>
      <c r="D8750" t="s">
        <v>17560</v>
      </c>
      <c r="E8750" t="s">
        <v>17892</v>
      </c>
      <c r="F8750" t="s">
        <v>17893</v>
      </c>
      <c r="G8750" t="s">
        <v>17894</v>
      </c>
      <c r="H8750">
        <v>-82.638842999999994</v>
      </c>
      <c r="I8750">
        <v>27.816848</v>
      </c>
      <c r="J8750" t="s">
        <v>17895</v>
      </c>
      <c r="K8750" t="s">
        <v>17539</v>
      </c>
      <c r="L8750" t="s">
        <v>27</v>
      </c>
      <c r="M8750" t="s">
        <v>27</v>
      </c>
      <c r="N8750" t="s">
        <v>27</v>
      </c>
      <c r="O8750" t="s">
        <v>27</v>
      </c>
      <c r="P8750">
        <v>3</v>
      </c>
      <c r="Q8750">
        <v>1203</v>
      </c>
      <c r="R8750">
        <v>40</v>
      </c>
      <c r="S8750">
        <v>4.5</v>
      </c>
      <c r="T8750" s="1">
        <v>42840</v>
      </c>
      <c r="U8750" t="s">
        <v>17540</v>
      </c>
      <c r="V8750" t="s">
        <v>20709</v>
      </c>
      <c r="W8750" t="s">
        <v>20710</v>
      </c>
      <c r="X8750" t="s">
        <v>20668</v>
      </c>
      <c r="Y8750" t="s">
        <v>20671</v>
      </c>
      <c r="Z8750">
        <v>4</v>
      </c>
      <c r="AA8750" t="s">
        <v>20673</v>
      </c>
    </row>
    <row r="8751" spans="1:27" x14ac:dyDescent="0.3">
      <c r="A8751">
        <v>17093124</v>
      </c>
      <c r="B8751" t="s">
        <v>17896</v>
      </c>
      <c r="C8751">
        <v>216</v>
      </c>
      <c r="D8751" t="s">
        <v>17560</v>
      </c>
      <c r="E8751" t="s">
        <v>17897</v>
      </c>
      <c r="F8751" t="s">
        <v>17898</v>
      </c>
      <c r="G8751" t="s">
        <v>17899</v>
      </c>
      <c r="H8751">
        <v>-82.435149899999999</v>
      </c>
      <c r="I8751">
        <v>27.959883999999999</v>
      </c>
      <c r="J8751" t="s">
        <v>17900</v>
      </c>
      <c r="K8751" t="s">
        <v>17539</v>
      </c>
      <c r="L8751" t="s">
        <v>27</v>
      </c>
      <c r="M8751" t="s">
        <v>27</v>
      </c>
      <c r="N8751" t="s">
        <v>27</v>
      </c>
      <c r="O8751" t="s">
        <v>27</v>
      </c>
      <c r="P8751">
        <v>3</v>
      </c>
      <c r="Q8751">
        <v>1746</v>
      </c>
      <c r="R8751">
        <v>40</v>
      </c>
      <c r="S8751">
        <v>4.4000000000000004</v>
      </c>
      <c r="T8751" s="1">
        <v>41005</v>
      </c>
      <c r="U8751" t="s">
        <v>17540</v>
      </c>
      <c r="V8751" t="s">
        <v>20709</v>
      </c>
      <c r="W8751" t="s">
        <v>20710</v>
      </c>
      <c r="X8751" t="s">
        <v>20665</v>
      </c>
      <c r="Y8751" t="s">
        <v>20671</v>
      </c>
      <c r="Z8751">
        <v>4</v>
      </c>
      <c r="AA8751" t="s">
        <v>20673</v>
      </c>
    </row>
    <row r="8752" spans="1:27" x14ac:dyDescent="0.3">
      <c r="A8752">
        <v>17678055</v>
      </c>
      <c r="B8752" t="s">
        <v>17901</v>
      </c>
      <c r="C8752">
        <v>216</v>
      </c>
      <c r="D8752" t="s">
        <v>17566</v>
      </c>
      <c r="E8752" t="s">
        <v>17902</v>
      </c>
      <c r="F8752" t="s">
        <v>17566</v>
      </c>
      <c r="G8752" t="s">
        <v>17568</v>
      </c>
      <c r="H8752">
        <v>-83.2851</v>
      </c>
      <c r="I8752">
        <v>30.843299999999999</v>
      </c>
      <c r="J8752" t="s">
        <v>17903</v>
      </c>
      <c r="K8752" t="s">
        <v>17539</v>
      </c>
      <c r="L8752" t="s">
        <v>27</v>
      </c>
      <c r="M8752" t="s">
        <v>27</v>
      </c>
      <c r="N8752" t="s">
        <v>27</v>
      </c>
      <c r="O8752" t="s">
        <v>27</v>
      </c>
      <c r="P8752">
        <v>3</v>
      </c>
      <c r="Q8752">
        <v>221</v>
      </c>
      <c r="R8752">
        <v>40</v>
      </c>
      <c r="S8752">
        <v>3.8</v>
      </c>
      <c r="T8752" s="1">
        <v>41739</v>
      </c>
      <c r="U8752" t="s">
        <v>17540</v>
      </c>
      <c r="V8752" t="s">
        <v>20705</v>
      </c>
      <c r="W8752" t="s">
        <v>20710</v>
      </c>
      <c r="X8752" t="s">
        <v>20664</v>
      </c>
      <c r="Y8752" t="s">
        <v>20671</v>
      </c>
      <c r="Z8752">
        <v>4</v>
      </c>
      <c r="AA8752" t="s">
        <v>20673</v>
      </c>
    </row>
    <row r="8753" spans="1:27" x14ac:dyDescent="0.3">
      <c r="A8753">
        <v>17295109</v>
      </c>
      <c r="B8753" t="s">
        <v>17904</v>
      </c>
      <c r="C8753">
        <v>216</v>
      </c>
      <c r="D8753" t="s">
        <v>17634</v>
      </c>
      <c r="E8753" t="s">
        <v>17905</v>
      </c>
      <c r="F8753" t="s">
        <v>17634</v>
      </c>
      <c r="G8753" t="s">
        <v>17707</v>
      </c>
      <c r="H8753">
        <v>-81.974943999999994</v>
      </c>
      <c r="I8753">
        <v>33.478231000000001</v>
      </c>
      <c r="J8753" t="s">
        <v>1095</v>
      </c>
      <c r="K8753" t="s">
        <v>17539</v>
      </c>
      <c r="L8753" t="s">
        <v>27</v>
      </c>
      <c r="M8753" t="s">
        <v>27</v>
      </c>
      <c r="N8753" t="s">
        <v>27</v>
      </c>
      <c r="O8753" t="s">
        <v>27</v>
      </c>
      <c r="P8753">
        <v>3</v>
      </c>
      <c r="Q8753">
        <v>368</v>
      </c>
      <c r="R8753">
        <v>40</v>
      </c>
      <c r="S8753">
        <v>4.3</v>
      </c>
      <c r="T8753" s="1">
        <v>40969</v>
      </c>
      <c r="U8753" t="s">
        <v>17540</v>
      </c>
      <c r="V8753" t="s">
        <v>20709</v>
      </c>
      <c r="W8753" t="s">
        <v>20710</v>
      </c>
      <c r="X8753" t="s">
        <v>20665</v>
      </c>
      <c r="Y8753" t="s">
        <v>20674</v>
      </c>
      <c r="Z8753">
        <v>3</v>
      </c>
      <c r="AA8753" t="s">
        <v>20675</v>
      </c>
    </row>
    <row r="8754" spans="1:27" x14ac:dyDescent="0.3">
      <c r="A8754">
        <v>17304533</v>
      </c>
      <c r="B8754" t="s">
        <v>17906</v>
      </c>
      <c r="C8754">
        <v>216</v>
      </c>
      <c r="D8754" t="s">
        <v>17571</v>
      </c>
      <c r="E8754" t="s">
        <v>17907</v>
      </c>
      <c r="F8754" t="s">
        <v>17908</v>
      </c>
      <c r="G8754" t="s">
        <v>17909</v>
      </c>
      <c r="H8754">
        <v>-116.5629</v>
      </c>
      <c r="I8754">
        <v>43.5777</v>
      </c>
      <c r="J8754" t="s">
        <v>1095</v>
      </c>
      <c r="K8754" t="s">
        <v>17539</v>
      </c>
      <c r="L8754" t="s">
        <v>27</v>
      </c>
      <c r="M8754" t="s">
        <v>27</v>
      </c>
      <c r="N8754" t="s">
        <v>27</v>
      </c>
      <c r="O8754" t="s">
        <v>27</v>
      </c>
      <c r="P8754">
        <v>3</v>
      </c>
      <c r="Q8754">
        <v>487</v>
      </c>
      <c r="R8754">
        <v>40</v>
      </c>
      <c r="S8754">
        <v>4.4000000000000004</v>
      </c>
      <c r="T8754" s="1">
        <v>40240</v>
      </c>
      <c r="U8754" t="s">
        <v>17540</v>
      </c>
      <c r="V8754" t="s">
        <v>20709</v>
      </c>
      <c r="W8754" t="s">
        <v>20710</v>
      </c>
      <c r="X8754" t="s">
        <v>20667</v>
      </c>
      <c r="Y8754" t="s">
        <v>20674</v>
      </c>
      <c r="Z8754">
        <v>3</v>
      </c>
      <c r="AA8754" t="s">
        <v>20675</v>
      </c>
    </row>
    <row r="8755" spans="1:27" x14ac:dyDescent="0.3">
      <c r="A8755">
        <v>17616025</v>
      </c>
      <c r="B8755" t="s">
        <v>17910</v>
      </c>
      <c r="C8755">
        <v>216</v>
      </c>
      <c r="D8755" t="s">
        <v>17550</v>
      </c>
      <c r="E8755" t="s">
        <v>17911</v>
      </c>
      <c r="F8755" t="s">
        <v>17550</v>
      </c>
      <c r="G8755" t="s">
        <v>17552</v>
      </c>
      <c r="H8755">
        <v>-81.084400000000002</v>
      </c>
      <c r="I8755">
        <v>32.078200000000002</v>
      </c>
      <c r="J8755" t="s">
        <v>17558</v>
      </c>
      <c r="K8755" t="s">
        <v>17539</v>
      </c>
      <c r="L8755" t="s">
        <v>27</v>
      </c>
      <c r="M8755" t="s">
        <v>27</v>
      </c>
      <c r="N8755" t="s">
        <v>27</v>
      </c>
      <c r="O8755" t="s">
        <v>27</v>
      </c>
      <c r="P8755">
        <v>3</v>
      </c>
      <c r="Q8755">
        <v>566</v>
      </c>
      <c r="R8755">
        <v>40</v>
      </c>
      <c r="S8755">
        <v>3.8</v>
      </c>
      <c r="T8755" s="1">
        <v>40630</v>
      </c>
      <c r="U8755" t="s">
        <v>17540</v>
      </c>
      <c r="V8755" t="s">
        <v>20705</v>
      </c>
      <c r="W8755" t="s">
        <v>20710</v>
      </c>
      <c r="X8755" t="s">
        <v>20663</v>
      </c>
      <c r="Y8755" t="s">
        <v>20674</v>
      </c>
      <c r="Z8755">
        <v>3</v>
      </c>
      <c r="AA8755" t="s">
        <v>20675</v>
      </c>
    </row>
    <row r="8756" spans="1:27" x14ac:dyDescent="0.3">
      <c r="A8756">
        <v>17102241</v>
      </c>
      <c r="B8756" t="s">
        <v>17912</v>
      </c>
      <c r="C8756">
        <v>216</v>
      </c>
      <c r="D8756" t="s">
        <v>17560</v>
      </c>
      <c r="E8756" t="s">
        <v>17913</v>
      </c>
      <c r="F8756" t="s">
        <v>17562</v>
      </c>
      <c r="G8756" t="s">
        <v>17563</v>
      </c>
      <c r="H8756">
        <v>-82.468869999999995</v>
      </c>
      <c r="I8756">
        <v>27.941942000000001</v>
      </c>
      <c r="J8756" t="s">
        <v>17914</v>
      </c>
      <c r="K8756" t="s">
        <v>17539</v>
      </c>
      <c r="L8756" t="s">
        <v>27</v>
      </c>
      <c r="M8756" t="s">
        <v>27</v>
      </c>
      <c r="N8756" t="s">
        <v>27</v>
      </c>
      <c r="O8756" t="s">
        <v>27</v>
      </c>
      <c r="P8756">
        <v>3</v>
      </c>
      <c r="Q8756">
        <v>665</v>
      </c>
      <c r="R8756">
        <v>40</v>
      </c>
      <c r="S8756">
        <v>3.9</v>
      </c>
      <c r="T8756" s="1">
        <v>41338</v>
      </c>
      <c r="U8756" t="s">
        <v>17540</v>
      </c>
      <c r="V8756" t="s">
        <v>20705</v>
      </c>
      <c r="W8756" t="s">
        <v>20710</v>
      </c>
      <c r="X8756" t="s">
        <v>20658</v>
      </c>
      <c r="Y8756" t="s">
        <v>20674</v>
      </c>
      <c r="Z8756">
        <v>3</v>
      </c>
      <c r="AA8756" t="s">
        <v>20675</v>
      </c>
    </row>
    <row r="8757" spans="1:27" x14ac:dyDescent="0.3">
      <c r="A8757">
        <v>17678291</v>
      </c>
      <c r="B8757" t="s">
        <v>17915</v>
      </c>
      <c r="C8757">
        <v>216</v>
      </c>
      <c r="D8757" t="s">
        <v>17566</v>
      </c>
      <c r="E8757" t="s">
        <v>17916</v>
      </c>
      <c r="F8757" t="s">
        <v>17566</v>
      </c>
      <c r="G8757" t="s">
        <v>17568</v>
      </c>
      <c r="H8757">
        <v>-83.279600000000002</v>
      </c>
      <c r="I8757">
        <v>30.831600000000002</v>
      </c>
      <c r="J8757" t="s">
        <v>17819</v>
      </c>
      <c r="K8757" t="s">
        <v>17539</v>
      </c>
      <c r="L8757" t="s">
        <v>27</v>
      </c>
      <c r="M8757" t="s">
        <v>27</v>
      </c>
      <c r="N8757" t="s">
        <v>27</v>
      </c>
      <c r="O8757" t="s">
        <v>27</v>
      </c>
      <c r="P8757">
        <v>3</v>
      </c>
      <c r="Q8757">
        <v>225</v>
      </c>
      <c r="R8757">
        <v>40</v>
      </c>
      <c r="S8757">
        <v>3.8</v>
      </c>
      <c r="T8757" s="1">
        <v>40240</v>
      </c>
      <c r="U8757" t="s">
        <v>17540</v>
      </c>
      <c r="V8757" t="s">
        <v>20705</v>
      </c>
      <c r="W8757" t="s">
        <v>20710</v>
      </c>
      <c r="X8757" t="s">
        <v>20667</v>
      </c>
      <c r="Y8757" t="s">
        <v>20674</v>
      </c>
      <c r="Z8757">
        <v>3</v>
      </c>
      <c r="AA8757" t="s">
        <v>20675</v>
      </c>
    </row>
    <row r="8758" spans="1:27" x14ac:dyDescent="0.3">
      <c r="A8758">
        <v>17696918</v>
      </c>
      <c r="B8758" t="s">
        <v>17917</v>
      </c>
      <c r="C8758">
        <v>216</v>
      </c>
      <c r="D8758" t="s">
        <v>17918</v>
      </c>
      <c r="E8758" t="s">
        <v>17919</v>
      </c>
      <c r="F8758" t="s">
        <v>17920</v>
      </c>
      <c r="G8758" t="s">
        <v>17921</v>
      </c>
      <c r="H8758">
        <v>-92.445300000000003</v>
      </c>
      <c r="I8758">
        <v>42.5366</v>
      </c>
      <c r="J8758" t="s">
        <v>17922</v>
      </c>
      <c r="K8758" t="s">
        <v>17539</v>
      </c>
      <c r="L8758" t="s">
        <v>27</v>
      </c>
      <c r="M8758" t="s">
        <v>27</v>
      </c>
      <c r="N8758" t="s">
        <v>27</v>
      </c>
      <c r="O8758" t="s">
        <v>27</v>
      </c>
      <c r="P8758">
        <v>3</v>
      </c>
      <c r="Q8758">
        <v>89</v>
      </c>
      <c r="R8758">
        <v>40</v>
      </c>
      <c r="S8758">
        <v>3.6</v>
      </c>
      <c r="T8758" s="1">
        <v>41344</v>
      </c>
      <c r="U8758" t="s">
        <v>17540</v>
      </c>
      <c r="V8758" t="s">
        <v>20705</v>
      </c>
      <c r="W8758" t="s">
        <v>20710</v>
      </c>
      <c r="X8758" t="s">
        <v>20658</v>
      </c>
      <c r="Y8758" t="s">
        <v>20674</v>
      </c>
      <c r="Z8758">
        <v>3</v>
      </c>
      <c r="AA8758" t="s">
        <v>20675</v>
      </c>
    </row>
    <row r="8759" spans="1:27" x14ac:dyDescent="0.3">
      <c r="A8759">
        <v>17284197</v>
      </c>
      <c r="B8759" t="s">
        <v>17923</v>
      </c>
      <c r="C8759">
        <v>216</v>
      </c>
      <c r="D8759" t="s">
        <v>17600</v>
      </c>
      <c r="E8759" t="s">
        <v>17924</v>
      </c>
      <c r="F8759" t="s">
        <v>17600</v>
      </c>
      <c r="G8759" t="s">
        <v>17602</v>
      </c>
      <c r="H8759">
        <v>-84.216399999999993</v>
      </c>
      <c r="I8759">
        <v>31.613700000000001</v>
      </c>
      <c r="J8759" t="s">
        <v>17569</v>
      </c>
      <c r="K8759" t="s">
        <v>17539</v>
      </c>
      <c r="L8759" t="s">
        <v>27</v>
      </c>
      <c r="M8759" t="s">
        <v>27</v>
      </c>
      <c r="N8759" t="s">
        <v>27</v>
      </c>
      <c r="O8759" t="s">
        <v>27</v>
      </c>
      <c r="P8759">
        <v>3</v>
      </c>
      <c r="Q8759">
        <v>115</v>
      </c>
      <c r="R8759">
        <v>40</v>
      </c>
      <c r="S8759">
        <v>3.6</v>
      </c>
      <c r="T8759" s="1">
        <v>40958</v>
      </c>
      <c r="U8759" t="s">
        <v>17540</v>
      </c>
      <c r="V8759" t="s">
        <v>20705</v>
      </c>
      <c r="W8759" t="s">
        <v>20710</v>
      </c>
      <c r="X8759" t="s">
        <v>20665</v>
      </c>
      <c r="Y8759" t="s">
        <v>20674</v>
      </c>
      <c r="Z8759">
        <v>2</v>
      </c>
      <c r="AA8759" t="s">
        <v>20676</v>
      </c>
    </row>
    <row r="8760" spans="1:27" x14ac:dyDescent="0.3">
      <c r="A8760">
        <v>17284390</v>
      </c>
      <c r="B8760" t="s">
        <v>17925</v>
      </c>
      <c r="C8760">
        <v>216</v>
      </c>
      <c r="D8760" t="s">
        <v>17600</v>
      </c>
      <c r="E8760" t="s">
        <v>17926</v>
      </c>
      <c r="F8760" t="s">
        <v>17600</v>
      </c>
      <c r="G8760" t="s">
        <v>17602</v>
      </c>
      <c r="H8760">
        <v>-84.205025000000006</v>
      </c>
      <c r="I8760">
        <v>31.605882000000001</v>
      </c>
      <c r="J8760" t="s">
        <v>17927</v>
      </c>
      <c r="K8760" t="s">
        <v>17539</v>
      </c>
      <c r="L8760" t="s">
        <v>27</v>
      </c>
      <c r="M8760" t="s">
        <v>27</v>
      </c>
      <c r="N8760" t="s">
        <v>27</v>
      </c>
      <c r="O8760" t="s">
        <v>27</v>
      </c>
      <c r="P8760">
        <v>3</v>
      </c>
      <c r="Q8760">
        <v>250</v>
      </c>
      <c r="R8760">
        <v>40</v>
      </c>
      <c r="S8760">
        <v>3.8</v>
      </c>
      <c r="T8760" s="1">
        <v>41322</v>
      </c>
      <c r="U8760" t="s">
        <v>17540</v>
      </c>
      <c r="V8760" t="s">
        <v>20705</v>
      </c>
      <c r="W8760" t="s">
        <v>20710</v>
      </c>
      <c r="X8760" t="s">
        <v>20658</v>
      </c>
      <c r="Y8760" t="s">
        <v>20674</v>
      </c>
      <c r="Z8760">
        <v>2</v>
      </c>
      <c r="AA8760" t="s">
        <v>20676</v>
      </c>
    </row>
    <row r="8761" spans="1:27" x14ac:dyDescent="0.3">
      <c r="A8761">
        <v>17295033</v>
      </c>
      <c r="B8761" t="s">
        <v>17928</v>
      </c>
      <c r="C8761">
        <v>216</v>
      </c>
      <c r="D8761" t="s">
        <v>17634</v>
      </c>
      <c r="E8761" t="s">
        <v>17929</v>
      </c>
      <c r="F8761" t="s">
        <v>17634</v>
      </c>
      <c r="G8761" t="s">
        <v>17707</v>
      </c>
      <c r="H8761">
        <v>-82.080787999999998</v>
      </c>
      <c r="I8761">
        <v>33.467201000000003</v>
      </c>
      <c r="J8761" t="s">
        <v>17629</v>
      </c>
      <c r="K8761" t="s">
        <v>17539</v>
      </c>
      <c r="L8761" t="s">
        <v>27</v>
      </c>
      <c r="M8761" t="s">
        <v>27</v>
      </c>
      <c r="N8761" t="s">
        <v>27</v>
      </c>
      <c r="O8761" t="s">
        <v>27</v>
      </c>
      <c r="P8761">
        <v>3</v>
      </c>
      <c r="Q8761">
        <v>360</v>
      </c>
      <c r="R8761">
        <v>40</v>
      </c>
      <c r="S8761">
        <v>4</v>
      </c>
      <c r="T8761" s="1">
        <v>40230</v>
      </c>
      <c r="U8761" t="s">
        <v>17540</v>
      </c>
      <c r="V8761" t="s">
        <v>20705</v>
      </c>
      <c r="W8761" t="s">
        <v>20710</v>
      </c>
      <c r="X8761" t="s">
        <v>20667</v>
      </c>
      <c r="Y8761" t="s">
        <v>20674</v>
      </c>
      <c r="Z8761">
        <v>2</v>
      </c>
      <c r="AA8761" t="s">
        <v>20676</v>
      </c>
    </row>
    <row r="8762" spans="1:27" x14ac:dyDescent="0.3">
      <c r="A8762">
        <v>17580030</v>
      </c>
      <c r="B8762" t="s">
        <v>17930</v>
      </c>
      <c r="C8762">
        <v>216</v>
      </c>
      <c r="D8762" t="s">
        <v>17745</v>
      </c>
      <c r="E8762" t="s">
        <v>17931</v>
      </c>
      <c r="F8762" t="s">
        <v>17745</v>
      </c>
      <c r="G8762" t="s">
        <v>17747</v>
      </c>
      <c r="H8762">
        <v>-87.215305400000005</v>
      </c>
      <c r="I8762">
        <v>30.411878000000002</v>
      </c>
      <c r="J8762" t="s">
        <v>17932</v>
      </c>
      <c r="K8762" t="s">
        <v>17539</v>
      </c>
      <c r="L8762" t="s">
        <v>27</v>
      </c>
      <c r="M8762" t="s">
        <v>27</v>
      </c>
      <c r="N8762" t="s">
        <v>27</v>
      </c>
      <c r="O8762" t="s">
        <v>27</v>
      </c>
      <c r="P8762">
        <v>3</v>
      </c>
      <c r="Q8762">
        <v>900</v>
      </c>
      <c r="R8762">
        <v>40</v>
      </c>
      <c r="S8762">
        <v>4.4000000000000004</v>
      </c>
      <c r="T8762" s="1">
        <v>41330</v>
      </c>
      <c r="U8762" t="s">
        <v>17540</v>
      </c>
      <c r="V8762" t="s">
        <v>20709</v>
      </c>
      <c r="W8762" t="s">
        <v>20710</v>
      </c>
      <c r="X8762" t="s">
        <v>20658</v>
      </c>
      <c r="Y8762" t="s">
        <v>20674</v>
      </c>
      <c r="Z8762">
        <v>2</v>
      </c>
      <c r="AA8762" t="s">
        <v>20676</v>
      </c>
    </row>
    <row r="8763" spans="1:27" x14ac:dyDescent="0.3">
      <c r="A8763">
        <v>17143336</v>
      </c>
      <c r="B8763" t="s">
        <v>17933</v>
      </c>
      <c r="C8763">
        <v>216</v>
      </c>
      <c r="D8763" t="s">
        <v>17575</v>
      </c>
      <c r="E8763" t="s">
        <v>17934</v>
      </c>
      <c r="F8763" t="s">
        <v>17653</v>
      </c>
      <c r="G8763" t="s">
        <v>17654</v>
      </c>
      <c r="H8763">
        <v>-156.45255599999999</v>
      </c>
      <c r="I8763">
        <v>20.733554000000002</v>
      </c>
      <c r="J8763" t="s">
        <v>17935</v>
      </c>
      <c r="K8763" t="s">
        <v>17539</v>
      </c>
      <c r="L8763" t="s">
        <v>27</v>
      </c>
      <c r="M8763" t="s">
        <v>27</v>
      </c>
      <c r="N8763" t="s">
        <v>27</v>
      </c>
      <c r="O8763" t="s">
        <v>27</v>
      </c>
      <c r="P8763">
        <v>3</v>
      </c>
      <c r="Q8763">
        <v>807</v>
      </c>
      <c r="R8763">
        <v>40</v>
      </c>
      <c r="S8763">
        <v>4.2</v>
      </c>
      <c r="T8763" s="1">
        <v>41331</v>
      </c>
      <c r="U8763" t="s">
        <v>17540</v>
      </c>
      <c r="V8763" t="s">
        <v>20709</v>
      </c>
      <c r="W8763" t="s">
        <v>20710</v>
      </c>
      <c r="X8763" t="s">
        <v>20658</v>
      </c>
      <c r="Y8763" t="s">
        <v>20674</v>
      </c>
      <c r="Z8763">
        <v>2</v>
      </c>
      <c r="AA8763" t="s">
        <v>20676</v>
      </c>
    </row>
    <row r="8764" spans="1:27" x14ac:dyDescent="0.3">
      <c r="A8764">
        <v>17678307</v>
      </c>
      <c r="B8764" t="s">
        <v>17936</v>
      </c>
      <c r="C8764">
        <v>216</v>
      </c>
      <c r="D8764" t="s">
        <v>17566</v>
      </c>
      <c r="E8764" t="s">
        <v>17937</v>
      </c>
      <c r="F8764" t="s">
        <v>17566</v>
      </c>
      <c r="G8764" t="s">
        <v>17568</v>
      </c>
      <c r="H8764">
        <v>-83.308573600000003</v>
      </c>
      <c r="I8764">
        <v>30.822354799999999</v>
      </c>
      <c r="J8764" t="s">
        <v>17938</v>
      </c>
      <c r="K8764" t="s">
        <v>17539</v>
      </c>
      <c r="L8764" t="s">
        <v>27</v>
      </c>
      <c r="M8764" t="s">
        <v>27</v>
      </c>
      <c r="N8764" t="s">
        <v>27</v>
      </c>
      <c r="O8764" t="s">
        <v>27</v>
      </c>
      <c r="P8764">
        <v>3</v>
      </c>
      <c r="Q8764">
        <v>137</v>
      </c>
      <c r="R8764">
        <v>40</v>
      </c>
      <c r="S8764">
        <v>3.7</v>
      </c>
      <c r="T8764" s="1">
        <v>41330</v>
      </c>
      <c r="U8764" t="s">
        <v>17540</v>
      </c>
      <c r="V8764" t="s">
        <v>20705</v>
      </c>
      <c r="W8764" t="s">
        <v>20710</v>
      </c>
      <c r="X8764" t="s">
        <v>20658</v>
      </c>
      <c r="Y8764" t="s">
        <v>20674</v>
      </c>
      <c r="Z8764">
        <v>2</v>
      </c>
      <c r="AA8764" t="s">
        <v>20676</v>
      </c>
    </row>
    <row r="8765" spans="1:27" x14ac:dyDescent="0.3">
      <c r="A8765">
        <v>17316381</v>
      </c>
      <c r="B8765" t="s">
        <v>17939</v>
      </c>
      <c r="C8765">
        <v>216</v>
      </c>
      <c r="D8765" t="s">
        <v>17710</v>
      </c>
      <c r="E8765" t="s">
        <v>17940</v>
      </c>
      <c r="F8765" t="s">
        <v>17712</v>
      </c>
      <c r="G8765" t="s">
        <v>17713</v>
      </c>
      <c r="H8765">
        <v>-91.534099999999995</v>
      </c>
      <c r="I8765">
        <v>41.661000000000001</v>
      </c>
      <c r="J8765" t="s">
        <v>17598</v>
      </c>
      <c r="K8765" t="s">
        <v>17539</v>
      </c>
      <c r="L8765" t="s">
        <v>27</v>
      </c>
      <c r="M8765" t="s">
        <v>27</v>
      </c>
      <c r="N8765" t="s">
        <v>27</v>
      </c>
      <c r="O8765" t="s">
        <v>27</v>
      </c>
      <c r="P8765">
        <v>3</v>
      </c>
      <c r="Q8765">
        <v>428</v>
      </c>
      <c r="R8765">
        <v>40</v>
      </c>
      <c r="S8765">
        <v>4.3</v>
      </c>
      <c r="T8765" s="1">
        <v>41647</v>
      </c>
      <c r="U8765" t="s">
        <v>17540</v>
      </c>
      <c r="V8765" t="s">
        <v>20709</v>
      </c>
      <c r="W8765" t="s">
        <v>20710</v>
      </c>
      <c r="X8765" t="s">
        <v>20664</v>
      </c>
      <c r="Y8765" t="s">
        <v>20674</v>
      </c>
      <c r="Z8765">
        <v>1</v>
      </c>
      <c r="AA8765" t="s">
        <v>20677</v>
      </c>
    </row>
    <row r="8766" spans="1:27" x14ac:dyDescent="0.3">
      <c r="A8766">
        <v>17501439</v>
      </c>
      <c r="B8766" t="s">
        <v>17941</v>
      </c>
      <c r="C8766">
        <v>216</v>
      </c>
      <c r="D8766" t="s">
        <v>17585</v>
      </c>
      <c r="E8766" t="s">
        <v>17942</v>
      </c>
      <c r="F8766" t="s">
        <v>17585</v>
      </c>
      <c r="G8766" t="s">
        <v>17587</v>
      </c>
      <c r="H8766">
        <v>-83.627978999999996</v>
      </c>
      <c r="I8766">
        <v>32.836410000000001</v>
      </c>
      <c r="K8766" t="s">
        <v>17539</v>
      </c>
      <c r="L8766" t="s">
        <v>27</v>
      </c>
      <c r="M8766" t="s">
        <v>27</v>
      </c>
      <c r="N8766" t="s">
        <v>27</v>
      </c>
      <c r="O8766" t="s">
        <v>27</v>
      </c>
      <c r="P8766">
        <v>3</v>
      </c>
      <c r="Q8766">
        <v>102</v>
      </c>
      <c r="R8766">
        <v>40</v>
      </c>
      <c r="S8766">
        <v>3.8</v>
      </c>
      <c r="T8766" s="1">
        <v>41667</v>
      </c>
      <c r="U8766" t="s">
        <v>17540</v>
      </c>
      <c r="V8766" t="s">
        <v>20705</v>
      </c>
      <c r="W8766" t="s">
        <v>20710</v>
      </c>
      <c r="X8766" t="s">
        <v>20664</v>
      </c>
      <c r="Y8766" t="s">
        <v>20674</v>
      </c>
      <c r="Z8766">
        <v>1</v>
      </c>
      <c r="AA8766" t="s">
        <v>20677</v>
      </c>
    </row>
    <row r="8767" spans="1:27" x14ac:dyDescent="0.3">
      <c r="A8767">
        <v>17061231</v>
      </c>
      <c r="B8767" t="s">
        <v>17943</v>
      </c>
      <c r="C8767">
        <v>216</v>
      </c>
      <c r="D8767" t="s">
        <v>17534</v>
      </c>
      <c r="E8767" t="s">
        <v>17944</v>
      </c>
      <c r="F8767" t="s">
        <v>17741</v>
      </c>
      <c r="G8767" t="s">
        <v>17742</v>
      </c>
      <c r="H8767">
        <v>-81.356024000000005</v>
      </c>
      <c r="I8767">
        <v>28.593297</v>
      </c>
      <c r="J8767" t="s">
        <v>17945</v>
      </c>
      <c r="K8767" t="s">
        <v>17539</v>
      </c>
      <c r="L8767" t="s">
        <v>27</v>
      </c>
      <c r="M8767" t="s">
        <v>27</v>
      </c>
      <c r="N8767" t="s">
        <v>27</v>
      </c>
      <c r="O8767" t="s">
        <v>27</v>
      </c>
      <c r="P8767">
        <v>3</v>
      </c>
      <c r="Q8767">
        <v>1998</v>
      </c>
      <c r="R8767">
        <v>40</v>
      </c>
      <c r="S8767">
        <v>4.4000000000000004</v>
      </c>
      <c r="T8767" s="1">
        <v>40923</v>
      </c>
      <c r="U8767" t="s">
        <v>17540</v>
      </c>
      <c r="V8767" t="s">
        <v>20709</v>
      </c>
      <c r="W8767" t="s">
        <v>20710</v>
      </c>
      <c r="X8767" t="s">
        <v>20665</v>
      </c>
      <c r="Y8767" t="s">
        <v>20674</v>
      </c>
      <c r="Z8767">
        <v>1</v>
      </c>
      <c r="AA8767" t="s">
        <v>20677</v>
      </c>
    </row>
    <row r="8768" spans="1:27" x14ac:dyDescent="0.3">
      <c r="A8768">
        <v>17580412</v>
      </c>
      <c r="B8768" t="s">
        <v>17946</v>
      </c>
      <c r="C8768">
        <v>216</v>
      </c>
      <c r="D8768" t="s">
        <v>17745</v>
      </c>
      <c r="E8768" t="s">
        <v>17947</v>
      </c>
      <c r="F8768" t="s">
        <v>17745</v>
      </c>
      <c r="G8768" t="s">
        <v>17747</v>
      </c>
      <c r="H8768">
        <v>-87.205855</v>
      </c>
      <c r="I8768">
        <v>30.417318000000002</v>
      </c>
      <c r="J8768" t="s">
        <v>17948</v>
      </c>
      <c r="K8768" t="s">
        <v>17539</v>
      </c>
      <c r="L8768" t="s">
        <v>27</v>
      </c>
      <c r="M8768" t="s">
        <v>27</v>
      </c>
      <c r="N8768" t="s">
        <v>27</v>
      </c>
      <c r="O8768" t="s">
        <v>27</v>
      </c>
      <c r="P8768">
        <v>3</v>
      </c>
      <c r="Q8768">
        <v>292</v>
      </c>
      <c r="R8768">
        <v>40</v>
      </c>
      <c r="S8768">
        <v>3.7</v>
      </c>
      <c r="T8768" s="1">
        <v>40566</v>
      </c>
      <c r="U8768" t="s">
        <v>17540</v>
      </c>
      <c r="V8768" t="s">
        <v>20705</v>
      </c>
      <c r="W8768" t="s">
        <v>20710</v>
      </c>
      <c r="X8768" t="s">
        <v>20663</v>
      </c>
      <c r="Y8768" t="s">
        <v>20674</v>
      </c>
      <c r="Z8768">
        <v>1</v>
      </c>
      <c r="AA8768" t="s">
        <v>20677</v>
      </c>
    </row>
    <row r="8769" spans="1:27" x14ac:dyDescent="0.3">
      <c r="A8769">
        <v>17697398</v>
      </c>
      <c r="B8769" t="s">
        <v>17949</v>
      </c>
      <c r="C8769">
        <v>216</v>
      </c>
      <c r="D8769" t="s">
        <v>17918</v>
      </c>
      <c r="E8769" t="s">
        <v>17950</v>
      </c>
      <c r="F8769" t="s">
        <v>17920</v>
      </c>
      <c r="G8769" t="s">
        <v>17921</v>
      </c>
      <c r="H8769">
        <v>-92.426214999999999</v>
      </c>
      <c r="I8769">
        <v>42.512590000000003</v>
      </c>
      <c r="J8769" t="s">
        <v>2400</v>
      </c>
      <c r="K8769" t="s">
        <v>17539</v>
      </c>
      <c r="L8769" t="s">
        <v>27</v>
      </c>
      <c r="M8769" t="s">
        <v>27</v>
      </c>
      <c r="N8769" t="s">
        <v>27</v>
      </c>
      <c r="O8769" t="s">
        <v>27</v>
      </c>
      <c r="P8769">
        <v>3</v>
      </c>
      <c r="Q8769">
        <v>175</v>
      </c>
      <c r="R8769">
        <v>40</v>
      </c>
      <c r="S8769">
        <v>3.8</v>
      </c>
      <c r="T8769" s="1">
        <v>40569</v>
      </c>
      <c r="U8769" t="s">
        <v>17540</v>
      </c>
      <c r="V8769" t="s">
        <v>20705</v>
      </c>
      <c r="W8769" t="s">
        <v>20710</v>
      </c>
      <c r="X8769" t="s">
        <v>20663</v>
      </c>
      <c r="Y8769" t="s">
        <v>20674</v>
      </c>
      <c r="Z8769">
        <v>1</v>
      </c>
      <c r="AA8769" t="s">
        <v>20677</v>
      </c>
    </row>
    <row r="8770" spans="1:27" x14ac:dyDescent="0.3">
      <c r="A8770">
        <v>17294607</v>
      </c>
      <c r="B8770" t="s">
        <v>17951</v>
      </c>
      <c r="C8770">
        <v>216</v>
      </c>
      <c r="D8770" t="s">
        <v>17634</v>
      </c>
      <c r="E8770" t="s">
        <v>17952</v>
      </c>
      <c r="F8770" t="s">
        <v>17634</v>
      </c>
      <c r="G8770" t="s">
        <v>17707</v>
      </c>
      <c r="H8770">
        <v>-82.069800000000001</v>
      </c>
      <c r="I8770">
        <v>33.479100000000003</v>
      </c>
      <c r="J8770" t="s">
        <v>17953</v>
      </c>
      <c r="K8770" t="s">
        <v>17539</v>
      </c>
      <c r="L8770" t="s">
        <v>27</v>
      </c>
      <c r="M8770" t="s">
        <v>27</v>
      </c>
      <c r="N8770" t="s">
        <v>27</v>
      </c>
      <c r="O8770" t="s">
        <v>27</v>
      </c>
      <c r="P8770">
        <v>3</v>
      </c>
      <c r="Q8770">
        <v>548</v>
      </c>
      <c r="R8770">
        <v>40</v>
      </c>
      <c r="S8770">
        <v>4.9000000000000004</v>
      </c>
      <c r="T8770" s="1">
        <v>40538</v>
      </c>
      <c r="U8770" t="s">
        <v>17540</v>
      </c>
      <c r="V8770" t="s">
        <v>20709</v>
      </c>
      <c r="W8770" t="s">
        <v>20710</v>
      </c>
      <c r="X8770" t="s">
        <v>20667</v>
      </c>
      <c r="Y8770" t="s">
        <v>20678</v>
      </c>
      <c r="Z8770">
        <v>12</v>
      </c>
      <c r="AA8770" t="s">
        <v>6631</v>
      </c>
    </row>
    <row r="8771" spans="1:27" x14ac:dyDescent="0.3">
      <c r="A8771">
        <v>17334217</v>
      </c>
      <c r="B8771" t="s">
        <v>17954</v>
      </c>
      <c r="C8771">
        <v>216</v>
      </c>
      <c r="D8771" t="s">
        <v>17955</v>
      </c>
      <c r="E8771" t="s">
        <v>17956</v>
      </c>
      <c r="F8771" t="s">
        <v>17955</v>
      </c>
      <c r="G8771" t="s">
        <v>17957</v>
      </c>
      <c r="H8771">
        <v>-84.992341999999994</v>
      </c>
      <c r="I8771">
        <v>34.759551000000002</v>
      </c>
      <c r="J8771" t="s">
        <v>2400</v>
      </c>
      <c r="K8771" t="s">
        <v>17539</v>
      </c>
      <c r="L8771" t="s">
        <v>27</v>
      </c>
      <c r="M8771" t="s">
        <v>27</v>
      </c>
      <c r="N8771" t="s">
        <v>27</v>
      </c>
      <c r="O8771" t="s">
        <v>27</v>
      </c>
      <c r="P8771">
        <v>3</v>
      </c>
      <c r="Q8771">
        <v>145</v>
      </c>
      <c r="R8771">
        <v>40</v>
      </c>
      <c r="S8771">
        <v>3.8</v>
      </c>
      <c r="T8771" s="1">
        <v>41256</v>
      </c>
      <c r="U8771" t="s">
        <v>17540</v>
      </c>
      <c r="V8771" t="s">
        <v>20705</v>
      </c>
      <c r="W8771" t="s">
        <v>20710</v>
      </c>
      <c r="X8771" t="s">
        <v>20665</v>
      </c>
      <c r="Y8771" t="s">
        <v>20678</v>
      </c>
      <c r="Z8771">
        <v>12</v>
      </c>
      <c r="AA8771" t="s">
        <v>6631</v>
      </c>
    </row>
    <row r="8772" spans="1:27" x14ac:dyDescent="0.3">
      <c r="A8772">
        <v>17335168</v>
      </c>
      <c r="B8772" t="s">
        <v>17958</v>
      </c>
      <c r="C8772">
        <v>216</v>
      </c>
      <c r="D8772" t="s">
        <v>17618</v>
      </c>
      <c r="E8772" t="s">
        <v>17959</v>
      </c>
      <c r="F8772" t="s">
        <v>17618</v>
      </c>
      <c r="G8772" t="s">
        <v>17620</v>
      </c>
      <c r="H8772">
        <v>-90.515174999999999</v>
      </c>
      <c r="I8772">
        <v>41.570996999999998</v>
      </c>
      <c r="J8772" t="s">
        <v>2400</v>
      </c>
      <c r="K8772" t="s">
        <v>17539</v>
      </c>
      <c r="L8772" t="s">
        <v>27</v>
      </c>
      <c r="M8772" t="s">
        <v>27</v>
      </c>
      <c r="N8772" t="s">
        <v>27</v>
      </c>
      <c r="O8772" t="s">
        <v>27</v>
      </c>
      <c r="P8772">
        <v>3</v>
      </c>
      <c r="Q8772">
        <v>141</v>
      </c>
      <c r="R8772">
        <v>40</v>
      </c>
      <c r="S8772">
        <v>4.2</v>
      </c>
      <c r="T8772" s="1">
        <v>42361</v>
      </c>
      <c r="U8772" t="s">
        <v>17540</v>
      </c>
      <c r="V8772" t="s">
        <v>20709</v>
      </c>
      <c r="W8772" t="s">
        <v>20710</v>
      </c>
      <c r="X8772" t="s">
        <v>20669</v>
      </c>
      <c r="Y8772" t="s">
        <v>20678</v>
      </c>
      <c r="Z8772">
        <v>12</v>
      </c>
      <c r="AA8772" t="s">
        <v>6631</v>
      </c>
    </row>
    <row r="8773" spans="1:27" x14ac:dyDescent="0.3">
      <c r="A8773">
        <v>17059060</v>
      </c>
      <c r="B8773" t="s">
        <v>17960</v>
      </c>
      <c r="C8773">
        <v>216</v>
      </c>
      <c r="D8773" t="s">
        <v>17534</v>
      </c>
      <c r="E8773" t="s">
        <v>17961</v>
      </c>
      <c r="F8773" t="s">
        <v>17741</v>
      </c>
      <c r="G8773" t="s">
        <v>17742</v>
      </c>
      <c r="H8773">
        <v>-81.365260000000006</v>
      </c>
      <c r="I8773">
        <v>28.596682000000001</v>
      </c>
      <c r="K8773" t="s">
        <v>17539</v>
      </c>
      <c r="L8773" t="s">
        <v>27</v>
      </c>
      <c r="M8773" t="s">
        <v>27</v>
      </c>
      <c r="N8773" t="s">
        <v>27</v>
      </c>
      <c r="O8773" t="s">
        <v>27</v>
      </c>
      <c r="P8773">
        <v>3</v>
      </c>
      <c r="Q8773">
        <v>1158</v>
      </c>
      <c r="R8773">
        <v>40</v>
      </c>
      <c r="S8773">
        <v>4.4000000000000004</v>
      </c>
      <c r="T8773" s="1">
        <v>42341</v>
      </c>
      <c r="U8773" t="s">
        <v>17540</v>
      </c>
      <c r="V8773" t="s">
        <v>20709</v>
      </c>
      <c r="W8773" t="s">
        <v>20710</v>
      </c>
      <c r="X8773" t="s">
        <v>20669</v>
      </c>
      <c r="Y8773" t="s">
        <v>20678</v>
      </c>
      <c r="Z8773">
        <v>12</v>
      </c>
      <c r="AA8773" t="s">
        <v>6631</v>
      </c>
    </row>
    <row r="8774" spans="1:27" x14ac:dyDescent="0.3">
      <c r="A8774">
        <v>17580142</v>
      </c>
      <c r="B8774" t="s">
        <v>17962</v>
      </c>
      <c r="C8774">
        <v>216</v>
      </c>
      <c r="D8774" t="s">
        <v>17745</v>
      </c>
      <c r="E8774" t="s">
        <v>17963</v>
      </c>
      <c r="F8774" t="s">
        <v>17745</v>
      </c>
      <c r="G8774" t="s">
        <v>17747</v>
      </c>
      <c r="H8774">
        <v>-87.202699999999993</v>
      </c>
      <c r="I8774">
        <v>30.417899999999999</v>
      </c>
      <c r="J8774" t="s">
        <v>17964</v>
      </c>
      <c r="K8774" t="s">
        <v>17539</v>
      </c>
      <c r="L8774" t="s">
        <v>27</v>
      </c>
      <c r="M8774" t="s">
        <v>27</v>
      </c>
      <c r="N8774" t="s">
        <v>27</v>
      </c>
      <c r="O8774" t="s">
        <v>27</v>
      </c>
      <c r="P8774">
        <v>3</v>
      </c>
      <c r="Q8774">
        <v>2238</v>
      </c>
      <c r="R8774">
        <v>40</v>
      </c>
      <c r="S8774">
        <v>4.9000000000000004</v>
      </c>
      <c r="T8774" s="1">
        <v>43436</v>
      </c>
      <c r="U8774" t="s">
        <v>17540</v>
      </c>
      <c r="V8774" t="s">
        <v>20709</v>
      </c>
      <c r="W8774" t="s">
        <v>20710</v>
      </c>
      <c r="X8774" t="s">
        <v>20662</v>
      </c>
      <c r="Y8774" t="s">
        <v>20678</v>
      </c>
      <c r="Z8774">
        <v>12</v>
      </c>
      <c r="AA8774" t="s">
        <v>6631</v>
      </c>
    </row>
    <row r="8775" spans="1:27" x14ac:dyDescent="0.3">
      <c r="A8775">
        <v>17616487</v>
      </c>
      <c r="B8775" t="s">
        <v>17965</v>
      </c>
      <c r="C8775">
        <v>216</v>
      </c>
      <c r="D8775" t="s">
        <v>17550</v>
      </c>
      <c r="E8775" t="s">
        <v>17966</v>
      </c>
      <c r="F8775" t="s">
        <v>17550</v>
      </c>
      <c r="G8775" t="s">
        <v>17552</v>
      </c>
      <c r="H8775">
        <v>-81.096647000000004</v>
      </c>
      <c r="I8775">
        <v>32.052858000000001</v>
      </c>
      <c r="J8775" t="s">
        <v>17750</v>
      </c>
      <c r="K8775" t="s">
        <v>17539</v>
      </c>
      <c r="L8775" t="s">
        <v>27</v>
      </c>
      <c r="M8775" t="s">
        <v>27</v>
      </c>
      <c r="N8775" t="s">
        <v>27</v>
      </c>
      <c r="O8775" t="s">
        <v>27</v>
      </c>
      <c r="P8775">
        <v>3</v>
      </c>
      <c r="Q8775">
        <v>906</v>
      </c>
      <c r="R8775">
        <v>40</v>
      </c>
      <c r="S8775">
        <v>4.7</v>
      </c>
      <c r="T8775" s="1">
        <v>41269</v>
      </c>
      <c r="U8775" t="s">
        <v>17540</v>
      </c>
      <c r="V8775" t="s">
        <v>20709</v>
      </c>
      <c r="W8775" t="s">
        <v>20710</v>
      </c>
      <c r="X8775" t="s">
        <v>20665</v>
      </c>
      <c r="Y8775" t="s">
        <v>20678</v>
      </c>
      <c r="Z8775">
        <v>12</v>
      </c>
      <c r="AA8775" t="s">
        <v>6631</v>
      </c>
    </row>
    <row r="8776" spans="1:27" x14ac:dyDescent="0.3">
      <c r="A8776">
        <v>17099856</v>
      </c>
      <c r="B8776" t="s">
        <v>17967</v>
      </c>
      <c r="C8776">
        <v>216</v>
      </c>
      <c r="D8776" t="s">
        <v>17560</v>
      </c>
      <c r="E8776" t="s">
        <v>17968</v>
      </c>
      <c r="F8776" t="s">
        <v>17969</v>
      </c>
      <c r="G8776" t="s">
        <v>17970</v>
      </c>
      <c r="H8776">
        <v>-82.493281499999995</v>
      </c>
      <c r="I8776">
        <v>27.921931499999999</v>
      </c>
      <c r="J8776" t="s">
        <v>17971</v>
      </c>
      <c r="K8776" t="s">
        <v>17539</v>
      </c>
      <c r="L8776" t="s">
        <v>27</v>
      </c>
      <c r="M8776" t="s">
        <v>27</v>
      </c>
      <c r="N8776" t="s">
        <v>27</v>
      </c>
      <c r="O8776" t="s">
        <v>27</v>
      </c>
      <c r="P8776">
        <v>3</v>
      </c>
      <c r="Q8776">
        <v>3074</v>
      </c>
      <c r="R8776">
        <v>40</v>
      </c>
      <c r="S8776">
        <v>4.7</v>
      </c>
      <c r="T8776" s="1">
        <v>42727</v>
      </c>
      <c r="U8776" t="s">
        <v>17540</v>
      </c>
      <c r="V8776" t="s">
        <v>20709</v>
      </c>
      <c r="W8776" t="s">
        <v>20710</v>
      </c>
      <c r="X8776" t="s">
        <v>20661</v>
      </c>
      <c r="Y8776" t="s">
        <v>20678</v>
      </c>
      <c r="Z8776">
        <v>12</v>
      </c>
      <c r="AA8776" t="s">
        <v>6631</v>
      </c>
    </row>
    <row r="8777" spans="1:27" x14ac:dyDescent="0.3">
      <c r="A8777">
        <v>17697386</v>
      </c>
      <c r="B8777" t="s">
        <v>17972</v>
      </c>
      <c r="C8777">
        <v>216</v>
      </c>
      <c r="D8777" t="s">
        <v>17918</v>
      </c>
      <c r="E8777" t="s">
        <v>17973</v>
      </c>
      <c r="F8777" t="s">
        <v>17918</v>
      </c>
      <c r="G8777" t="s">
        <v>17974</v>
      </c>
      <c r="H8777">
        <v>-92.339720999999997</v>
      </c>
      <c r="I8777">
        <v>42.494908000000002</v>
      </c>
      <c r="J8777" t="s">
        <v>1095</v>
      </c>
      <c r="K8777" t="s">
        <v>17539</v>
      </c>
      <c r="L8777" t="s">
        <v>27</v>
      </c>
      <c r="M8777" t="s">
        <v>27</v>
      </c>
      <c r="N8777" t="s">
        <v>27</v>
      </c>
      <c r="O8777" t="s">
        <v>27</v>
      </c>
      <c r="P8777">
        <v>3</v>
      </c>
      <c r="Q8777">
        <v>86</v>
      </c>
      <c r="R8777">
        <v>40</v>
      </c>
      <c r="S8777">
        <v>3.6</v>
      </c>
      <c r="T8777" s="1">
        <v>43079</v>
      </c>
      <c r="U8777" t="s">
        <v>17540</v>
      </c>
      <c r="V8777" t="s">
        <v>20705</v>
      </c>
      <c r="W8777" t="s">
        <v>20710</v>
      </c>
      <c r="X8777" t="s">
        <v>20668</v>
      </c>
      <c r="Y8777" t="s">
        <v>20678</v>
      </c>
      <c r="Z8777">
        <v>12</v>
      </c>
      <c r="AA8777" t="s">
        <v>6631</v>
      </c>
    </row>
    <row r="8778" spans="1:27" x14ac:dyDescent="0.3">
      <c r="A8778">
        <v>17293281</v>
      </c>
      <c r="B8778" t="s">
        <v>17975</v>
      </c>
      <c r="C8778">
        <v>216</v>
      </c>
      <c r="D8778" t="s">
        <v>17765</v>
      </c>
      <c r="E8778" t="s">
        <v>17976</v>
      </c>
      <c r="F8778" t="s">
        <v>17765</v>
      </c>
      <c r="G8778" t="s">
        <v>17767</v>
      </c>
      <c r="H8778">
        <v>-83.378272999999993</v>
      </c>
      <c r="I8778">
        <v>33.957999000000001</v>
      </c>
      <c r="J8778" t="s">
        <v>17977</v>
      </c>
      <c r="K8778" t="s">
        <v>17539</v>
      </c>
      <c r="L8778" t="s">
        <v>27</v>
      </c>
      <c r="M8778" t="s">
        <v>27</v>
      </c>
      <c r="N8778" t="s">
        <v>27</v>
      </c>
      <c r="O8778" t="s">
        <v>27</v>
      </c>
      <c r="P8778">
        <v>3</v>
      </c>
      <c r="Q8778">
        <v>1821</v>
      </c>
      <c r="R8778">
        <v>40</v>
      </c>
      <c r="S8778">
        <v>4.5</v>
      </c>
      <c r="T8778" s="1">
        <v>43046</v>
      </c>
      <c r="U8778" t="s">
        <v>17540</v>
      </c>
      <c r="V8778" t="s">
        <v>20709</v>
      </c>
      <c r="W8778" t="s">
        <v>20710</v>
      </c>
      <c r="X8778" t="s">
        <v>20668</v>
      </c>
      <c r="Y8778" t="s">
        <v>20678</v>
      </c>
      <c r="Z8778">
        <v>11</v>
      </c>
      <c r="AA8778" t="s">
        <v>20679</v>
      </c>
    </row>
    <row r="8779" spans="1:27" x14ac:dyDescent="0.3">
      <c r="A8779">
        <v>17294556</v>
      </c>
      <c r="B8779" t="s">
        <v>17978</v>
      </c>
      <c r="C8779">
        <v>216</v>
      </c>
      <c r="D8779" t="s">
        <v>17634</v>
      </c>
      <c r="E8779" t="s">
        <v>17979</v>
      </c>
      <c r="F8779" t="s">
        <v>17634</v>
      </c>
      <c r="G8779" t="s">
        <v>17707</v>
      </c>
      <c r="H8779">
        <v>-82.086500000000001</v>
      </c>
      <c r="I8779">
        <v>33.472099999999998</v>
      </c>
      <c r="J8779" t="s">
        <v>17980</v>
      </c>
      <c r="K8779" t="s">
        <v>17539</v>
      </c>
      <c r="L8779" t="s">
        <v>27</v>
      </c>
      <c r="M8779" t="s">
        <v>27</v>
      </c>
      <c r="N8779" t="s">
        <v>27</v>
      </c>
      <c r="O8779" t="s">
        <v>27</v>
      </c>
      <c r="P8779">
        <v>3</v>
      </c>
      <c r="Q8779">
        <v>717</v>
      </c>
      <c r="R8779">
        <v>40</v>
      </c>
      <c r="S8779">
        <v>4.5999999999999996</v>
      </c>
      <c r="T8779" s="1">
        <v>41221</v>
      </c>
      <c r="U8779" t="s">
        <v>17540</v>
      </c>
      <c r="V8779" t="s">
        <v>20709</v>
      </c>
      <c r="W8779" t="s">
        <v>20710</v>
      </c>
      <c r="X8779" t="s">
        <v>20665</v>
      </c>
      <c r="Y8779" t="s">
        <v>20678</v>
      </c>
      <c r="Z8779">
        <v>11</v>
      </c>
      <c r="AA8779" t="s">
        <v>20679</v>
      </c>
    </row>
    <row r="8780" spans="1:27" x14ac:dyDescent="0.3">
      <c r="A8780">
        <v>17316416</v>
      </c>
      <c r="B8780" t="s">
        <v>17981</v>
      </c>
      <c r="C8780">
        <v>216</v>
      </c>
      <c r="D8780" t="s">
        <v>17710</v>
      </c>
      <c r="E8780" t="s">
        <v>17982</v>
      </c>
      <c r="F8780" t="s">
        <v>17712</v>
      </c>
      <c r="G8780" t="s">
        <v>17713</v>
      </c>
      <c r="H8780">
        <v>-91.531800000000004</v>
      </c>
      <c r="I8780">
        <v>41.662500000000001</v>
      </c>
      <c r="J8780" t="s">
        <v>17983</v>
      </c>
      <c r="K8780" t="s">
        <v>17539</v>
      </c>
      <c r="L8780" t="s">
        <v>27</v>
      </c>
      <c r="M8780" t="s">
        <v>27</v>
      </c>
      <c r="N8780" t="s">
        <v>27</v>
      </c>
      <c r="O8780" t="s">
        <v>27</v>
      </c>
      <c r="P8780">
        <v>3</v>
      </c>
      <c r="Q8780">
        <v>380</v>
      </c>
      <c r="R8780">
        <v>40</v>
      </c>
      <c r="S8780">
        <v>4</v>
      </c>
      <c r="T8780" s="1">
        <v>41586</v>
      </c>
      <c r="U8780" t="s">
        <v>17540</v>
      </c>
      <c r="V8780" t="s">
        <v>20705</v>
      </c>
      <c r="W8780" t="s">
        <v>20710</v>
      </c>
      <c r="X8780" t="s">
        <v>20658</v>
      </c>
      <c r="Y8780" t="s">
        <v>20678</v>
      </c>
      <c r="Z8780">
        <v>11</v>
      </c>
      <c r="AA8780" t="s">
        <v>20679</v>
      </c>
    </row>
    <row r="8781" spans="1:27" x14ac:dyDescent="0.3">
      <c r="A8781">
        <v>17330311</v>
      </c>
      <c r="B8781" t="s">
        <v>17984</v>
      </c>
      <c r="C8781">
        <v>216</v>
      </c>
      <c r="D8781" t="s">
        <v>17667</v>
      </c>
      <c r="E8781" t="s">
        <v>17985</v>
      </c>
      <c r="F8781" t="s">
        <v>17667</v>
      </c>
      <c r="G8781" t="s">
        <v>17669</v>
      </c>
      <c r="H8781">
        <v>-84.992092999999997</v>
      </c>
      <c r="I8781">
        <v>32.466158</v>
      </c>
      <c r="J8781" t="s">
        <v>17986</v>
      </c>
      <c r="K8781" t="s">
        <v>17539</v>
      </c>
      <c r="L8781" t="s">
        <v>27</v>
      </c>
      <c r="M8781" t="s">
        <v>27</v>
      </c>
      <c r="N8781" t="s">
        <v>27</v>
      </c>
      <c r="O8781" t="s">
        <v>27</v>
      </c>
      <c r="P8781">
        <v>3</v>
      </c>
      <c r="Q8781">
        <v>302</v>
      </c>
      <c r="R8781">
        <v>40</v>
      </c>
      <c r="S8781">
        <v>4.0999999999999996</v>
      </c>
      <c r="T8781" s="1">
        <v>40848</v>
      </c>
      <c r="U8781" t="s">
        <v>17540</v>
      </c>
      <c r="V8781" t="s">
        <v>20709</v>
      </c>
      <c r="W8781" t="s">
        <v>20710</v>
      </c>
      <c r="X8781" t="s">
        <v>20663</v>
      </c>
      <c r="Y8781" t="s">
        <v>20678</v>
      </c>
      <c r="Z8781">
        <v>11</v>
      </c>
      <c r="AA8781" t="s">
        <v>20679</v>
      </c>
    </row>
    <row r="8782" spans="1:27" x14ac:dyDescent="0.3">
      <c r="A8782">
        <v>17330628</v>
      </c>
      <c r="B8782" t="s">
        <v>17987</v>
      </c>
      <c r="C8782">
        <v>216</v>
      </c>
      <c r="D8782" t="s">
        <v>17667</v>
      </c>
      <c r="E8782" t="s">
        <v>17988</v>
      </c>
      <c r="F8782" t="s">
        <v>17667</v>
      </c>
      <c r="G8782" t="s">
        <v>17669</v>
      </c>
      <c r="H8782">
        <v>-84.963200999999998</v>
      </c>
      <c r="I8782">
        <v>32.527217</v>
      </c>
      <c r="J8782" t="s">
        <v>17989</v>
      </c>
      <c r="K8782" t="s">
        <v>17539</v>
      </c>
      <c r="L8782" t="s">
        <v>27</v>
      </c>
      <c r="M8782" t="s">
        <v>27</v>
      </c>
      <c r="N8782" t="s">
        <v>27</v>
      </c>
      <c r="O8782" t="s">
        <v>27</v>
      </c>
      <c r="P8782">
        <v>3</v>
      </c>
      <c r="Q8782">
        <v>264</v>
      </c>
      <c r="R8782">
        <v>40</v>
      </c>
      <c r="S8782">
        <v>4</v>
      </c>
      <c r="T8782" s="1">
        <v>40486</v>
      </c>
      <c r="U8782" t="s">
        <v>17540</v>
      </c>
      <c r="V8782" t="s">
        <v>20705</v>
      </c>
      <c r="W8782" t="s">
        <v>20710</v>
      </c>
      <c r="X8782" t="s">
        <v>20667</v>
      </c>
      <c r="Y8782" t="s">
        <v>20678</v>
      </c>
      <c r="Z8782">
        <v>11</v>
      </c>
      <c r="AA8782" t="s">
        <v>20679</v>
      </c>
    </row>
    <row r="8783" spans="1:27" x14ac:dyDescent="0.3">
      <c r="A8783">
        <v>17335195</v>
      </c>
      <c r="B8783" t="s">
        <v>17990</v>
      </c>
      <c r="C8783">
        <v>216</v>
      </c>
      <c r="D8783" t="s">
        <v>17618</v>
      </c>
      <c r="E8783" t="s">
        <v>17991</v>
      </c>
      <c r="F8783" t="s">
        <v>17992</v>
      </c>
      <c r="G8783" t="s">
        <v>17993</v>
      </c>
      <c r="H8783">
        <v>-90.522479000000004</v>
      </c>
      <c r="I8783">
        <v>41.538449999999997</v>
      </c>
      <c r="J8783" t="s">
        <v>17994</v>
      </c>
      <c r="K8783" t="s">
        <v>17539</v>
      </c>
      <c r="L8783" t="s">
        <v>27</v>
      </c>
      <c r="M8783" t="s">
        <v>27</v>
      </c>
      <c r="N8783" t="s">
        <v>27</v>
      </c>
      <c r="O8783" t="s">
        <v>27</v>
      </c>
      <c r="P8783">
        <v>3</v>
      </c>
      <c r="Q8783">
        <v>208</v>
      </c>
      <c r="R8783">
        <v>40</v>
      </c>
      <c r="S8783">
        <v>4.5</v>
      </c>
      <c r="T8783" s="1">
        <v>42679</v>
      </c>
      <c r="U8783" t="s">
        <v>17540</v>
      </c>
      <c r="V8783" t="s">
        <v>20709</v>
      </c>
      <c r="W8783" t="s">
        <v>20710</v>
      </c>
      <c r="X8783" t="s">
        <v>20661</v>
      </c>
      <c r="Y8783" t="s">
        <v>20678</v>
      </c>
      <c r="Z8783">
        <v>11</v>
      </c>
      <c r="AA8783" t="s">
        <v>20679</v>
      </c>
    </row>
    <row r="8784" spans="1:27" x14ac:dyDescent="0.3">
      <c r="A8784">
        <v>17501279</v>
      </c>
      <c r="B8784" t="s">
        <v>17995</v>
      </c>
      <c r="C8784">
        <v>216</v>
      </c>
      <c r="D8784" t="s">
        <v>17585</v>
      </c>
      <c r="E8784" t="s">
        <v>17996</v>
      </c>
      <c r="F8784" t="s">
        <v>17585</v>
      </c>
      <c r="G8784" t="s">
        <v>17587</v>
      </c>
      <c r="H8784">
        <v>-83.713977999999997</v>
      </c>
      <c r="I8784">
        <v>32.929277999999996</v>
      </c>
      <c r="J8784" t="s">
        <v>17997</v>
      </c>
      <c r="K8784" t="s">
        <v>17539</v>
      </c>
      <c r="L8784" t="s">
        <v>27</v>
      </c>
      <c r="M8784" t="s">
        <v>27</v>
      </c>
      <c r="N8784" t="s">
        <v>27</v>
      </c>
      <c r="O8784" t="s">
        <v>27</v>
      </c>
      <c r="P8784">
        <v>3</v>
      </c>
      <c r="Q8784">
        <v>293</v>
      </c>
      <c r="R8784">
        <v>40</v>
      </c>
      <c r="S8784">
        <v>4.0999999999999996</v>
      </c>
      <c r="T8784" s="1">
        <v>40862</v>
      </c>
      <c r="U8784" t="s">
        <v>17540</v>
      </c>
      <c r="V8784" t="s">
        <v>20709</v>
      </c>
      <c r="W8784" t="s">
        <v>20710</v>
      </c>
      <c r="X8784" t="s">
        <v>20663</v>
      </c>
      <c r="Y8784" t="s">
        <v>20678</v>
      </c>
      <c r="Z8784">
        <v>11</v>
      </c>
      <c r="AA8784" t="s">
        <v>20679</v>
      </c>
    </row>
    <row r="8785" spans="1:27" x14ac:dyDescent="0.3">
      <c r="A8785">
        <v>17580408</v>
      </c>
      <c r="B8785" t="s">
        <v>17998</v>
      </c>
      <c r="C8785">
        <v>216</v>
      </c>
      <c r="D8785" t="s">
        <v>17745</v>
      </c>
      <c r="E8785" t="s">
        <v>17999</v>
      </c>
      <c r="F8785" t="s">
        <v>17787</v>
      </c>
      <c r="G8785" t="s">
        <v>17788</v>
      </c>
      <c r="H8785">
        <v>-87.143000000000001</v>
      </c>
      <c r="I8785">
        <v>30.335899999999999</v>
      </c>
      <c r="J8785" t="s">
        <v>16731</v>
      </c>
      <c r="K8785" t="s">
        <v>17539</v>
      </c>
      <c r="L8785" t="s">
        <v>27</v>
      </c>
      <c r="M8785" t="s">
        <v>27</v>
      </c>
      <c r="N8785" t="s">
        <v>27</v>
      </c>
      <c r="O8785" t="s">
        <v>27</v>
      </c>
      <c r="P8785">
        <v>3</v>
      </c>
      <c r="Q8785">
        <v>724</v>
      </c>
      <c r="R8785">
        <v>40</v>
      </c>
      <c r="S8785">
        <v>3.9</v>
      </c>
      <c r="T8785" s="1">
        <v>41964</v>
      </c>
      <c r="U8785" t="s">
        <v>17540</v>
      </c>
      <c r="V8785" t="s">
        <v>20705</v>
      </c>
      <c r="W8785" t="s">
        <v>20710</v>
      </c>
      <c r="X8785" t="s">
        <v>20664</v>
      </c>
      <c r="Y8785" t="s">
        <v>20678</v>
      </c>
      <c r="Z8785">
        <v>11</v>
      </c>
      <c r="AA8785" t="s">
        <v>20679</v>
      </c>
    </row>
    <row r="8786" spans="1:27" x14ac:dyDescent="0.3">
      <c r="A8786">
        <v>17582669</v>
      </c>
      <c r="B8786" t="s">
        <v>18000</v>
      </c>
      <c r="C8786">
        <v>216</v>
      </c>
      <c r="D8786" t="s">
        <v>17645</v>
      </c>
      <c r="E8786" t="s">
        <v>18001</v>
      </c>
      <c r="F8786" t="s">
        <v>17645</v>
      </c>
      <c r="G8786" t="s">
        <v>17647</v>
      </c>
      <c r="H8786">
        <v>-112.4413856</v>
      </c>
      <c r="I8786">
        <v>42.858598700000002</v>
      </c>
      <c r="J8786" t="s">
        <v>18002</v>
      </c>
      <c r="K8786" t="s">
        <v>17539</v>
      </c>
      <c r="L8786" t="s">
        <v>27</v>
      </c>
      <c r="M8786" t="s">
        <v>27</v>
      </c>
      <c r="N8786" t="s">
        <v>27</v>
      </c>
      <c r="O8786" t="s">
        <v>27</v>
      </c>
      <c r="P8786">
        <v>3</v>
      </c>
      <c r="Q8786">
        <v>144</v>
      </c>
      <c r="R8786">
        <v>40</v>
      </c>
      <c r="S8786">
        <v>3.6</v>
      </c>
      <c r="T8786" s="1">
        <v>41233</v>
      </c>
      <c r="U8786" t="s">
        <v>17540</v>
      </c>
      <c r="V8786" t="s">
        <v>20705</v>
      </c>
      <c r="W8786" t="s">
        <v>20710</v>
      </c>
      <c r="X8786" t="s">
        <v>20665</v>
      </c>
      <c r="Y8786" t="s">
        <v>20678</v>
      </c>
      <c r="Z8786">
        <v>11</v>
      </c>
      <c r="AA8786" t="s">
        <v>20679</v>
      </c>
    </row>
    <row r="8787" spans="1:27" x14ac:dyDescent="0.3">
      <c r="A8787">
        <v>17142535</v>
      </c>
      <c r="B8787" t="s">
        <v>18003</v>
      </c>
      <c r="C8787">
        <v>216</v>
      </c>
      <c r="D8787" t="s">
        <v>17575</v>
      </c>
      <c r="E8787" t="s">
        <v>18004</v>
      </c>
      <c r="F8787" t="s">
        <v>17753</v>
      </c>
      <c r="G8787" t="s">
        <v>17754</v>
      </c>
      <c r="H8787">
        <v>-156.680666</v>
      </c>
      <c r="I8787">
        <v>20.876127</v>
      </c>
      <c r="J8787" t="s">
        <v>17583</v>
      </c>
      <c r="K8787" t="s">
        <v>17539</v>
      </c>
      <c r="L8787" t="s">
        <v>27</v>
      </c>
      <c r="M8787" t="s">
        <v>27</v>
      </c>
      <c r="N8787" t="s">
        <v>27</v>
      </c>
      <c r="O8787" t="s">
        <v>27</v>
      </c>
      <c r="P8787">
        <v>3</v>
      </c>
      <c r="Q8787">
        <v>707</v>
      </c>
      <c r="R8787">
        <v>40</v>
      </c>
      <c r="S8787">
        <v>4.3</v>
      </c>
      <c r="T8787" s="1">
        <v>41967</v>
      </c>
      <c r="U8787" t="s">
        <v>17540</v>
      </c>
      <c r="V8787" t="s">
        <v>20709</v>
      </c>
      <c r="W8787" t="s">
        <v>20710</v>
      </c>
      <c r="X8787" t="s">
        <v>20664</v>
      </c>
      <c r="Y8787" t="s">
        <v>20678</v>
      </c>
      <c r="Z8787">
        <v>11</v>
      </c>
      <c r="AA8787" t="s">
        <v>20679</v>
      </c>
    </row>
    <row r="8788" spans="1:27" x14ac:dyDescent="0.3">
      <c r="A8788">
        <v>17616295</v>
      </c>
      <c r="B8788" t="s">
        <v>18005</v>
      </c>
      <c r="C8788">
        <v>216</v>
      </c>
      <c r="D8788" t="s">
        <v>17550</v>
      </c>
      <c r="E8788" t="s">
        <v>18006</v>
      </c>
      <c r="F8788" t="s">
        <v>18007</v>
      </c>
      <c r="G8788" t="s">
        <v>18008</v>
      </c>
      <c r="H8788">
        <v>-80.865909000000002</v>
      </c>
      <c r="I8788">
        <v>32.011688999999997</v>
      </c>
      <c r="J8788" t="s">
        <v>16731</v>
      </c>
      <c r="K8788" t="s">
        <v>17539</v>
      </c>
      <c r="L8788" t="s">
        <v>27</v>
      </c>
      <c r="M8788" t="s">
        <v>27</v>
      </c>
      <c r="N8788" t="s">
        <v>27</v>
      </c>
      <c r="O8788" t="s">
        <v>27</v>
      </c>
      <c r="P8788">
        <v>3</v>
      </c>
      <c r="Q8788">
        <v>883</v>
      </c>
      <c r="R8788">
        <v>40</v>
      </c>
      <c r="S8788">
        <v>3.8</v>
      </c>
      <c r="T8788" s="1">
        <v>41961</v>
      </c>
      <c r="U8788" t="s">
        <v>17540</v>
      </c>
      <c r="V8788" t="s">
        <v>20705</v>
      </c>
      <c r="W8788" t="s">
        <v>20710</v>
      </c>
      <c r="X8788" t="s">
        <v>20664</v>
      </c>
      <c r="Y8788" t="s">
        <v>20678</v>
      </c>
      <c r="Z8788">
        <v>11</v>
      </c>
      <c r="AA8788" t="s">
        <v>20679</v>
      </c>
    </row>
    <row r="8789" spans="1:27" x14ac:dyDescent="0.3">
      <c r="A8789">
        <v>17096198</v>
      </c>
      <c r="B8789" t="s">
        <v>18009</v>
      </c>
      <c r="C8789">
        <v>216</v>
      </c>
      <c r="D8789" t="s">
        <v>17560</v>
      </c>
      <c r="E8789" t="s">
        <v>18010</v>
      </c>
      <c r="F8789" t="s">
        <v>18011</v>
      </c>
      <c r="G8789" t="s">
        <v>18012</v>
      </c>
      <c r="H8789">
        <v>-82.843253000000004</v>
      </c>
      <c r="I8789">
        <v>27.848357</v>
      </c>
      <c r="J8789" t="s">
        <v>17558</v>
      </c>
      <c r="K8789" t="s">
        <v>17539</v>
      </c>
      <c r="L8789" t="s">
        <v>27</v>
      </c>
      <c r="M8789" t="s">
        <v>27</v>
      </c>
      <c r="N8789" t="s">
        <v>27</v>
      </c>
      <c r="O8789" t="s">
        <v>27</v>
      </c>
      <c r="P8789">
        <v>3</v>
      </c>
      <c r="Q8789">
        <v>1363</v>
      </c>
      <c r="R8789">
        <v>40</v>
      </c>
      <c r="S8789">
        <v>4.2</v>
      </c>
      <c r="T8789" s="1">
        <v>40871</v>
      </c>
      <c r="U8789" t="s">
        <v>17540</v>
      </c>
      <c r="V8789" t="s">
        <v>20709</v>
      </c>
      <c r="W8789" t="s">
        <v>20710</v>
      </c>
      <c r="X8789" t="s">
        <v>20663</v>
      </c>
      <c r="Y8789" t="s">
        <v>20678</v>
      </c>
      <c r="Z8789">
        <v>11</v>
      </c>
      <c r="AA8789" t="s">
        <v>20679</v>
      </c>
    </row>
    <row r="8790" spans="1:27" x14ac:dyDescent="0.3">
      <c r="A8790">
        <v>17100547</v>
      </c>
      <c r="B8790" t="s">
        <v>18013</v>
      </c>
      <c r="C8790">
        <v>216</v>
      </c>
      <c r="D8790" t="s">
        <v>17560</v>
      </c>
      <c r="E8790" t="s">
        <v>18014</v>
      </c>
      <c r="F8790" t="s">
        <v>17795</v>
      </c>
      <c r="G8790" t="s">
        <v>17796</v>
      </c>
      <c r="H8790">
        <v>-82.459339</v>
      </c>
      <c r="I8790">
        <v>27.993839999999999</v>
      </c>
      <c r="J8790" t="s">
        <v>18015</v>
      </c>
      <c r="K8790" t="s">
        <v>17539</v>
      </c>
      <c r="L8790" t="s">
        <v>27</v>
      </c>
      <c r="M8790" t="s">
        <v>27</v>
      </c>
      <c r="N8790" t="s">
        <v>27</v>
      </c>
      <c r="O8790" t="s">
        <v>27</v>
      </c>
      <c r="P8790">
        <v>3</v>
      </c>
      <c r="Q8790">
        <v>875</v>
      </c>
      <c r="R8790">
        <v>40</v>
      </c>
      <c r="S8790">
        <v>4</v>
      </c>
      <c r="T8790" s="1">
        <v>40490</v>
      </c>
      <c r="U8790" t="s">
        <v>17540</v>
      </c>
      <c r="V8790" t="s">
        <v>20705</v>
      </c>
      <c r="W8790" t="s">
        <v>20710</v>
      </c>
      <c r="X8790" t="s">
        <v>20667</v>
      </c>
      <c r="Y8790" t="s">
        <v>20678</v>
      </c>
      <c r="Z8790">
        <v>11</v>
      </c>
      <c r="AA8790" t="s">
        <v>20679</v>
      </c>
    </row>
    <row r="8791" spans="1:27" x14ac:dyDescent="0.3">
      <c r="A8791">
        <v>17293890</v>
      </c>
      <c r="B8791" t="s">
        <v>18016</v>
      </c>
      <c r="C8791">
        <v>216</v>
      </c>
      <c r="D8791" t="s">
        <v>17765</v>
      </c>
      <c r="E8791" t="s">
        <v>18017</v>
      </c>
      <c r="F8791" t="s">
        <v>17765</v>
      </c>
      <c r="G8791" t="s">
        <v>17767</v>
      </c>
      <c r="H8791">
        <v>-83.379670000000004</v>
      </c>
      <c r="I8791">
        <v>33.959468000000001</v>
      </c>
      <c r="J8791" t="s">
        <v>18018</v>
      </c>
      <c r="K8791" t="s">
        <v>17539</v>
      </c>
      <c r="L8791" t="s">
        <v>27</v>
      </c>
      <c r="M8791" t="s">
        <v>27</v>
      </c>
      <c r="N8791" t="s">
        <v>27</v>
      </c>
      <c r="O8791" t="s">
        <v>27</v>
      </c>
      <c r="P8791">
        <v>3</v>
      </c>
      <c r="Q8791">
        <v>465</v>
      </c>
      <c r="R8791">
        <v>40</v>
      </c>
      <c r="S8791">
        <v>4.0999999999999996</v>
      </c>
      <c r="T8791" s="1">
        <v>43379</v>
      </c>
      <c r="U8791" t="s">
        <v>17540</v>
      </c>
      <c r="V8791" t="s">
        <v>20709</v>
      </c>
      <c r="W8791" t="s">
        <v>20710</v>
      </c>
      <c r="X8791" t="s">
        <v>20662</v>
      </c>
      <c r="Y8791" t="s">
        <v>20678</v>
      </c>
      <c r="Z8791">
        <v>10</v>
      </c>
      <c r="AA8791" t="s">
        <v>20680</v>
      </c>
    </row>
    <row r="8792" spans="1:27" x14ac:dyDescent="0.3">
      <c r="A8792">
        <v>17330735</v>
      </c>
      <c r="B8792" t="s">
        <v>18019</v>
      </c>
      <c r="C8792">
        <v>216</v>
      </c>
      <c r="D8792" t="s">
        <v>17667</v>
      </c>
      <c r="E8792" t="s">
        <v>18020</v>
      </c>
      <c r="F8792" t="s">
        <v>17667</v>
      </c>
      <c r="G8792" t="s">
        <v>17669</v>
      </c>
      <c r="H8792">
        <v>-84.993363099999996</v>
      </c>
      <c r="I8792">
        <v>32.4652417</v>
      </c>
      <c r="J8792" t="s">
        <v>17569</v>
      </c>
      <c r="K8792" t="s">
        <v>17539</v>
      </c>
      <c r="L8792" t="s">
        <v>27</v>
      </c>
      <c r="M8792" t="s">
        <v>27</v>
      </c>
      <c r="N8792" t="s">
        <v>27</v>
      </c>
      <c r="O8792" t="s">
        <v>27</v>
      </c>
      <c r="P8792">
        <v>3</v>
      </c>
      <c r="Q8792">
        <v>109</v>
      </c>
      <c r="R8792">
        <v>40</v>
      </c>
      <c r="S8792">
        <v>3.6</v>
      </c>
      <c r="T8792" s="1">
        <v>43377</v>
      </c>
      <c r="U8792" t="s">
        <v>17540</v>
      </c>
      <c r="V8792" t="s">
        <v>20705</v>
      </c>
      <c r="W8792" t="s">
        <v>20710</v>
      </c>
      <c r="X8792" t="s">
        <v>20662</v>
      </c>
      <c r="Y8792" t="s">
        <v>20678</v>
      </c>
      <c r="Z8792">
        <v>10</v>
      </c>
      <c r="AA8792" t="s">
        <v>20680</v>
      </c>
    </row>
    <row r="8793" spans="1:27" x14ac:dyDescent="0.3">
      <c r="A8793">
        <v>17259340</v>
      </c>
      <c r="B8793" t="s">
        <v>18021</v>
      </c>
      <c r="C8793">
        <v>216</v>
      </c>
      <c r="D8793" t="s">
        <v>17623</v>
      </c>
      <c r="E8793" t="s">
        <v>18022</v>
      </c>
      <c r="F8793" t="s">
        <v>17844</v>
      </c>
      <c r="G8793" t="s">
        <v>17845</v>
      </c>
      <c r="H8793">
        <v>-93.629435999999998</v>
      </c>
      <c r="I8793">
        <v>41.584026999999999</v>
      </c>
      <c r="J8793" t="s">
        <v>18023</v>
      </c>
      <c r="K8793" t="s">
        <v>17539</v>
      </c>
      <c r="L8793" t="s">
        <v>27</v>
      </c>
      <c r="M8793" t="s">
        <v>27</v>
      </c>
      <c r="N8793" t="s">
        <v>27</v>
      </c>
      <c r="O8793" t="s">
        <v>27</v>
      </c>
      <c r="P8793">
        <v>3</v>
      </c>
      <c r="Q8793">
        <v>532</v>
      </c>
      <c r="R8793">
        <v>40</v>
      </c>
      <c r="S8793">
        <v>4.3</v>
      </c>
      <c r="T8793" s="1">
        <v>41565</v>
      </c>
      <c r="U8793" t="s">
        <v>17540</v>
      </c>
      <c r="V8793" t="s">
        <v>20709</v>
      </c>
      <c r="W8793" t="s">
        <v>20710</v>
      </c>
      <c r="X8793" t="s">
        <v>20658</v>
      </c>
      <c r="Y8793" t="s">
        <v>20678</v>
      </c>
      <c r="Z8793">
        <v>10</v>
      </c>
      <c r="AA8793" t="s">
        <v>20680</v>
      </c>
    </row>
    <row r="8794" spans="1:27" x14ac:dyDescent="0.3">
      <c r="A8794">
        <v>17580021</v>
      </c>
      <c r="B8794" t="s">
        <v>18024</v>
      </c>
      <c r="C8794">
        <v>216</v>
      </c>
      <c r="D8794" t="s">
        <v>17745</v>
      </c>
      <c r="E8794" t="s">
        <v>18025</v>
      </c>
      <c r="F8794" t="s">
        <v>18026</v>
      </c>
      <c r="G8794" t="s">
        <v>18027</v>
      </c>
      <c r="H8794">
        <v>-87.427706999999998</v>
      </c>
      <c r="I8794">
        <v>30.308468000000001</v>
      </c>
      <c r="J8794" t="s">
        <v>18028</v>
      </c>
      <c r="K8794" t="s">
        <v>17539</v>
      </c>
      <c r="L8794" t="s">
        <v>27</v>
      </c>
      <c r="M8794" t="s">
        <v>27</v>
      </c>
      <c r="N8794" t="s">
        <v>27</v>
      </c>
      <c r="O8794" t="s">
        <v>27</v>
      </c>
      <c r="P8794">
        <v>3</v>
      </c>
      <c r="Q8794">
        <v>747</v>
      </c>
      <c r="R8794">
        <v>40</v>
      </c>
      <c r="S8794">
        <v>4.4000000000000004</v>
      </c>
      <c r="T8794" s="1">
        <v>42295</v>
      </c>
      <c r="U8794" t="s">
        <v>17540</v>
      </c>
      <c r="V8794" t="s">
        <v>20709</v>
      </c>
      <c r="W8794" t="s">
        <v>20710</v>
      </c>
      <c r="X8794" t="s">
        <v>20669</v>
      </c>
      <c r="Y8794" t="s">
        <v>20678</v>
      </c>
      <c r="Z8794">
        <v>10</v>
      </c>
      <c r="AA8794" t="s">
        <v>20680</v>
      </c>
    </row>
    <row r="8795" spans="1:27" x14ac:dyDescent="0.3">
      <c r="A8795">
        <v>17615979</v>
      </c>
      <c r="B8795" t="s">
        <v>18029</v>
      </c>
      <c r="C8795">
        <v>216</v>
      </c>
      <c r="D8795" t="s">
        <v>17550</v>
      </c>
      <c r="E8795" t="s">
        <v>18030</v>
      </c>
      <c r="F8795" t="s">
        <v>17550</v>
      </c>
      <c r="G8795" t="s">
        <v>17552</v>
      </c>
      <c r="H8795">
        <v>-81.095500000000001</v>
      </c>
      <c r="I8795">
        <v>32.072699999999998</v>
      </c>
      <c r="J8795" t="s">
        <v>17852</v>
      </c>
      <c r="K8795" t="s">
        <v>17539</v>
      </c>
      <c r="L8795" t="s">
        <v>27</v>
      </c>
      <c r="M8795" t="s">
        <v>27</v>
      </c>
      <c r="N8795" t="s">
        <v>27</v>
      </c>
      <c r="O8795" t="s">
        <v>27</v>
      </c>
      <c r="P8795">
        <v>3</v>
      </c>
      <c r="Q8795">
        <v>1014</v>
      </c>
      <c r="R8795">
        <v>40</v>
      </c>
      <c r="S8795">
        <v>4.5</v>
      </c>
      <c r="T8795" s="1">
        <v>42301</v>
      </c>
      <c r="U8795" t="s">
        <v>17540</v>
      </c>
      <c r="V8795" t="s">
        <v>20709</v>
      </c>
      <c r="W8795" t="s">
        <v>20710</v>
      </c>
      <c r="X8795" t="s">
        <v>20669</v>
      </c>
      <c r="Y8795" t="s">
        <v>20678</v>
      </c>
      <c r="Z8795">
        <v>10</v>
      </c>
      <c r="AA8795" t="s">
        <v>20680</v>
      </c>
    </row>
    <row r="8796" spans="1:27" x14ac:dyDescent="0.3">
      <c r="A8796">
        <v>17284158</v>
      </c>
      <c r="B8796" t="s">
        <v>18031</v>
      </c>
      <c r="C8796">
        <v>216</v>
      </c>
      <c r="D8796" t="s">
        <v>17600</v>
      </c>
      <c r="E8796" t="s">
        <v>18032</v>
      </c>
      <c r="F8796" t="s">
        <v>17600</v>
      </c>
      <c r="G8796" t="s">
        <v>17602</v>
      </c>
      <c r="H8796">
        <v>-84.153400000000005</v>
      </c>
      <c r="I8796">
        <v>31.575099999999999</v>
      </c>
      <c r="K8796" t="s">
        <v>17539</v>
      </c>
      <c r="L8796" t="s">
        <v>27</v>
      </c>
      <c r="M8796" t="s">
        <v>27</v>
      </c>
      <c r="N8796" t="s">
        <v>27</v>
      </c>
      <c r="O8796" t="s">
        <v>27</v>
      </c>
      <c r="P8796">
        <v>1</v>
      </c>
      <c r="Q8796">
        <v>160</v>
      </c>
      <c r="R8796">
        <v>10</v>
      </c>
      <c r="S8796">
        <v>3.9</v>
      </c>
      <c r="T8796" s="1">
        <v>41519</v>
      </c>
      <c r="U8796" t="s">
        <v>17540</v>
      </c>
      <c r="V8796" t="s">
        <v>20705</v>
      </c>
      <c r="W8796" t="s">
        <v>20710</v>
      </c>
      <c r="X8796" t="s">
        <v>20658</v>
      </c>
      <c r="Y8796" t="s">
        <v>20659</v>
      </c>
      <c r="Z8796">
        <v>9</v>
      </c>
      <c r="AA8796" t="s">
        <v>20660</v>
      </c>
    </row>
    <row r="8797" spans="1:27" x14ac:dyDescent="0.3">
      <c r="A8797">
        <v>17293880</v>
      </c>
      <c r="B8797" t="s">
        <v>18033</v>
      </c>
      <c r="C8797">
        <v>216</v>
      </c>
      <c r="D8797" t="s">
        <v>17765</v>
      </c>
      <c r="E8797" t="s">
        <v>18034</v>
      </c>
      <c r="F8797" t="s">
        <v>17765</v>
      </c>
      <c r="G8797" t="s">
        <v>17767</v>
      </c>
      <c r="H8797">
        <v>-83.384004000000004</v>
      </c>
      <c r="I8797">
        <v>33.959392000000001</v>
      </c>
      <c r="J8797" t="s">
        <v>18035</v>
      </c>
      <c r="K8797" t="s">
        <v>17539</v>
      </c>
      <c r="L8797" t="s">
        <v>27</v>
      </c>
      <c r="M8797" t="s">
        <v>27</v>
      </c>
      <c r="N8797" t="s">
        <v>27</v>
      </c>
      <c r="O8797" t="s">
        <v>27</v>
      </c>
      <c r="P8797">
        <v>1</v>
      </c>
      <c r="Q8797">
        <v>558</v>
      </c>
      <c r="R8797">
        <v>10</v>
      </c>
      <c r="S8797">
        <v>4.3</v>
      </c>
      <c r="T8797" s="1">
        <v>41153</v>
      </c>
      <c r="U8797" t="s">
        <v>17540</v>
      </c>
      <c r="V8797" t="s">
        <v>20709</v>
      </c>
      <c r="W8797" t="s">
        <v>20710</v>
      </c>
      <c r="X8797" t="s">
        <v>20665</v>
      </c>
      <c r="Y8797" t="s">
        <v>20659</v>
      </c>
      <c r="Z8797">
        <v>9</v>
      </c>
      <c r="AA8797" t="s">
        <v>20660</v>
      </c>
    </row>
    <row r="8798" spans="1:27" x14ac:dyDescent="0.3">
      <c r="A8798">
        <v>17293229</v>
      </c>
      <c r="B8798" t="s">
        <v>18036</v>
      </c>
      <c r="C8798">
        <v>216</v>
      </c>
      <c r="D8798" t="s">
        <v>17765</v>
      </c>
      <c r="E8798" t="s">
        <v>18037</v>
      </c>
      <c r="F8798" t="s">
        <v>17765</v>
      </c>
      <c r="G8798" t="s">
        <v>17767</v>
      </c>
      <c r="H8798">
        <v>-83.381625</v>
      </c>
      <c r="I8798">
        <v>33.960112000000002</v>
      </c>
      <c r="J8798" t="s">
        <v>18038</v>
      </c>
      <c r="K8798" t="s">
        <v>17539</v>
      </c>
      <c r="L8798" t="s">
        <v>27</v>
      </c>
      <c r="M8798" t="s">
        <v>27</v>
      </c>
      <c r="N8798" t="s">
        <v>27</v>
      </c>
      <c r="O8798" t="s">
        <v>27</v>
      </c>
      <c r="P8798">
        <v>1</v>
      </c>
      <c r="Q8798">
        <v>800</v>
      </c>
      <c r="R8798">
        <v>10</v>
      </c>
      <c r="S8798">
        <v>4.2</v>
      </c>
      <c r="T8798" s="1">
        <v>41530</v>
      </c>
      <c r="U8798" t="s">
        <v>17540</v>
      </c>
      <c r="V8798" t="s">
        <v>20709</v>
      </c>
      <c r="W8798" t="s">
        <v>20710</v>
      </c>
      <c r="X8798" t="s">
        <v>20658</v>
      </c>
      <c r="Y8798" t="s">
        <v>20659</v>
      </c>
      <c r="Z8798">
        <v>9</v>
      </c>
      <c r="AA8798" t="s">
        <v>20660</v>
      </c>
    </row>
    <row r="8799" spans="1:27" x14ac:dyDescent="0.3">
      <c r="A8799">
        <v>17294300</v>
      </c>
      <c r="B8799" t="s">
        <v>18039</v>
      </c>
      <c r="C8799">
        <v>216</v>
      </c>
      <c r="D8799" t="s">
        <v>17634</v>
      </c>
      <c r="E8799" t="s">
        <v>18040</v>
      </c>
      <c r="F8799" t="s">
        <v>17634</v>
      </c>
      <c r="G8799" t="s">
        <v>17707</v>
      </c>
      <c r="H8799">
        <v>-81.968400000000003</v>
      </c>
      <c r="I8799">
        <v>33.473999999999997</v>
      </c>
      <c r="J8799" t="s">
        <v>18041</v>
      </c>
      <c r="K8799" t="s">
        <v>17539</v>
      </c>
      <c r="L8799" t="s">
        <v>27</v>
      </c>
      <c r="M8799" t="s">
        <v>27</v>
      </c>
      <c r="N8799" t="s">
        <v>27</v>
      </c>
      <c r="O8799" t="s">
        <v>27</v>
      </c>
      <c r="P8799">
        <v>1</v>
      </c>
      <c r="Q8799">
        <v>372</v>
      </c>
      <c r="R8799">
        <v>10</v>
      </c>
      <c r="S8799">
        <v>3.9</v>
      </c>
      <c r="T8799" s="1">
        <v>41545</v>
      </c>
      <c r="U8799" t="s">
        <v>17540</v>
      </c>
      <c r="V8799" t="s">
        <v>20705</v>
      </c>
      <c r="W8799" t="s">
        <v>20710</v>
      </c>
      <c r="X8799" t="s">
        <v>20658</v>
      </c>
      <c r="Y8799" t="s">
        <v>20659</v>
      </c>
      <c r="Z8799">
        <v>9</v>
      </c>
      <c r="AA8799" t="s">
        <v>20660</v>
      </c>
    </row>
    <row r="8800" spans="1:27" x14ac:dyDescent="0.3">
      <c r="A8800">
        <v>17334398</v>
      </c>
      <c r="B8800" t="s">
        <v>18042</v>
      </c>
      <c r="C8800">
        <v>216</v>
      </c>
      <c r="D8800" t="s">
        <v>17955</v>
      </c>
      <c r="E8800" t="s">
        <v>18043</v>
      </c>
      <c r="F8800" t="s">
        <v>18044</v>
      </c>
      <c r="G8800" t="s">
        <v>18045</v>
      </c>
      <c r="H8800">
        <v>-85.107939599999995</v>
      </c>
      <c r="I8800">
        <v>34.915185299999997</v>
      </c>
      <c r="J8800" t="s">
        <v>18046</v>
      </c>
      <c r="K8800" t="s">
        <v>17539</v>
      </c>
      <c r="L8800" t="s">
        <v>27</v>
      </c>
      <c r="M8800" t="s">
        <v>27</v>
      </c>
      <c r="N8800" t="s">
        <v>27</v>
      </c>
      <c r="O8800" t="s">
        <v>27</v>
      </c>
      <c r="P8800">
        <v>1</v>
      </c>
      <c r="Q8800">
        <v>112</v>
      </c>
      <c r="R8800">
        <v>10</v>
      </c>
      <c r="S8800">
        <v>4.2</v>
      </c>
      <c r="T8800" s="1">
        <v>41530</v>
      </c>
      <c r="U8800" t="s">
        <v>17540</v>
      </c>
      <c r="V8800" t="s">
        <v>20709</v>
      </c>
      <c r="W8800" t="s">
        <v>20710</v>
      </c>
      <c r="X8800" t="s">
        <v>20658</v>
      </c>
      <c r="Y8800" t="s">
        <v>20659</v>
      </c>
      <c r="Z8800">
        <v>9</v>
      </c>
      <c r="AA8800" t="s">
        <v>20660</v>
      </c>
    </row>
    <row r="8801" spans="1:27" x14ac:dyDescent="0.3">
      <c r="A8801">
        <v>17375104</v>
      </c>
      <c r="B8801" t="s">
        <v>18047</v>
      </c>
      <c r="C8801">
        <v>216</v>
      </c>
      <c r="D8801" t="s">
        <v>17732</v>
      </c>
      <c r="E8801" t="s">
        <v>18048</v>
      </c>
      <c r="F8801" t="s">
        <v>17778</v>
      </c>
      <c r="G8801" t="s">
        <v>17779</v>
      </c>
      <c r="H8801">
        <v>-83.713498000000001</v>
      </c>
      <c r="I8801">
        <v>34.691208000000003</v>
      </c>
      <c r="J8801" t="s">
        <v>17792</v>
      </c>
      <c r="K8801" t="s">
        <v>17539</v>
      </c>
      <c r="L8801" t="s">
        <v>27</v>
      </c>
      <c r="M8801" t="s">
        <v>27</v>
      </c>
      <c r="N8801" t="s">
        <v>27</v>
      </c>
      <c r="O8801" t="s">
        <v>27</v>
      </c>
      <c r="P8801">
        <v>1</v>
      </c>
      <c r="Q8801">
        <v>161</v>
      </c>
      <c r="R8801">
        <v>10</v>
      </c>
      <c r="S8801">
        <v>4</v>
      </c>
      <c r="T8801" s="1">
        <v>41180</v>
      </c>
      <c r="U8801" t="s">
        <v>17540</v>
      </c>
      <c r="V8801" t="s">
        <v>20705</v>
      </c>
      <c r="W8801" t="s">
        <v>20710</v>
      </c>
      <c r="X8801" t="s">
        <v>20665</v>
      </c>
      <c r="Y8801" t="s">
        <v>20659</v>
      </c>
      <c r="Z8801">
        <v>9</v>
      </c>
      <c r="AA8801" t="s">
        <v>20660</v>
      </c>
    </row>
    <row r="8802" spans="1:27" x14ac:dyDescent="0.3">
      <c r="A8802">
        <v>17500759</v>
      </c>
      <c r="B8802" t="s">
        <v>18049</v>
      </c>
      <c r="C8802">
        <v>216</v>
      </c>
      <c r="D8802" t="s">
        <v>17585</v>
      </c>
      <c r="E8802" t="s">
        <v>18050</v>
      </c>
      <c r="F8802" t="s">
        <v>17585</v>
      </c>
      <c r="G8802" t="s">
        <v>17587</v>
      </c>
      <c r="H8802">
        <v>-83.657060999999999</v>
      </c>
      <c r="I8802">
        <v>32.853895999999999</v>
      </c>
      <c r="J8802" t="s">
        <v>18051</v>
      </c>
      <c r="K8802" t="s">
        <v>17539</v>
      </c>
      <c r="L8802" t="s">
        <v>27</v>
      </c>
      <c r="M8802" t="s">
        <v>27</v>
      </c>
      <c r="N8802" t="s">
        <v>27</v>
      </c>
      <c r="O8802" t="s">
        <v>27</v>
      </c>
      <c r="P8802">
        <v>1</v>
      </c>
      <c r="Q8802">
        <v>478</v>
      </c>
      <c r="R8802">
        <v>10</v>
      </c>
      <c r="S8802">
        <v>4.9000000000000004</v>
      </c>
      <c r="T8802" s="1">
        <v>42619</v>
      </c>
      <c r="U8802" t="s">
        <v>17540</v>
      </c>
      <c r="V8802" t="s">
        <v>20709</v>
      </c>
      <c r="W8802" t="s">
        <v>20710</v>
      </c>
      <c r="X8802" t="s">
        <v>20661</v>
      </c>
      <c r="Y8802" t="s">
        <v>20659</v>
      </c>
      <c r="Z8802">
        <v>9</v>
      </c>
      <c r="AA8802" t="s">
        <v>20660</v>
      </c>
    </row>
    <row r="8803" spans="1:27" x14ac:dyDescent="0.3">
      <c r="A8803">
        <v>17621834</v>
      </c>
      <c r="B8803" t="s">
        <v>18052</v>
      </c>
      <c r="C8803">
        <v>216</v>
      </c>
      <c r="D8803" t="s">
        <v>17554</v>
      </c>
      <c r="E8803" t="s">
        <v>18053</v>
      </c>
      <c r="F8803" t="s">
        <v>17554</v>
      </c>
      <c r="G8803" t="s">
        <v>17759</v>
      </c>
      <c r="H8803">
        <v>-96.369100000000003</v>
      </c>
      <c r="I8803">
        <v>42.435099999999998</v>
      </c>
      <c r="J8803" t="s">
        <v>1938</v>
      </c>
      <c r="K8803" t="s">
        <v>17539</v>
      </c>
      <c r="L8803" t="s">
        <v>27</v>
      </c>
      <c r="M8803" t="s">
        <v>27</v>
      </c>
      <c r="N8803" t="s">
        <v>27</v>
      </c>
      <c r="O8803" t="s">
        <v>27</v>
      </c>
      <c r="P8803">
        <v>1</v>
      </c>
      <c r="Q8803">
        <v>117</v>
      </c>
      <c r="R8803">
        <v>10</v>
      </c>
      <c r="S8803">
        <v>3.7</v>
      </c>
      <c r="T8803" s="1">
        <v>42636</v>
      </c>
      <c r="U8803" t="s">
        <v>17540</v>
      </c>
      <c r="V8803" t="s">
        <v>20705</v>
      </c>
      <c r="W8803" t="s">
        <v>20710</v>
      </c>
      <c r="X8803" t="s">
        <v>20661</v>
      </c>
      <c r="Y8803" t="s">
        <v>20659</v>
      </c>
      <c r="Z8803">
        <v>9</v>
      </c>
      <c r="AA8803" t="s">
        <v>20660</v>
      </c>
    </row>
    <row r="8804" spans="1:27" x14ac:dyDescent="0.3">
      <c r="A8804">
        <v>17095098</v>
      </c>
      <c r="B8804" t="s">
        <v>18054</v>
      </c>
      <c r="C8804">
        <v>216</v>
      </c>
      <c r="D8804" t="s">
        <v>17560</v>
      </c>
      <c r="E8804" t="s">
        <v>18055</v>
      </c>
      <c r="F8804" t="s">
        <v>18056</v>
      </c>
      <c r="G8804" t="s">
        <v>18057</v>
      </c>
      <c r="H8804">
        <v>-82.673620999999997</v>
      </c>
      <c r="I8804">
        <v>27.792047</v>
      </c>
      <c r="J8804" t="s">
        <v>18058</v>
      </c>
      <c r="K8804" t="s">
        <v>17539</v>
      </c>
      <c r="L8804" t="s">
        <v>27</v>
      </c>
      <c r="M8804" t="s">
        <v>27</v>
      </c>
      <c r="N8804" t="s">
        <v>27</v>
      </c>
      <c r="O8804" t="s">
        <v>27</v>
      </c>
      <c r="P8804">
        <v>1</v>
      </c>
      <c r="Q8804">
        <v>1424</v>
      </c>
      <c r="R8804">
        <v>10</v>
      </c>
      <c r="S8804">
        <v>4.9000000000000004</v>
      </c>
      <c r="T8804" s="1">
        <v>40811</v>
      </c>
      <c r="U8804" t="s">
        <v>17540</v>
      </c>
      <c r="V8804" t="s">
        <v>20709</v>
      </c>
      <c r="W8804" t="s">
        <v>20710</v>
      </c>
      <c r="X8804" t="s">
        <v>20663</v>
      </c>
      <c r="Y8804" t="s">
        <v>20659</v>
      </c>
      <c r="Z8804">
        <v>9</v>
      </c>
      <c r="AA8804" t="s">
        <v>20660</v>
      </c>
    </row>
    <row r="8805" spans="1:27" x14ac:dyDescent="0.3">
      <c r="A8805">
        <v>17697444</v>
      </c>
      <c r="B8805" t="s">
        <v>18059</v>
      </c>
      <c r="C8805">
        <v>216</v>
      </c>
      <c r="D8805" t="s">
        <v>17918</v>
      </c>
      <c r="E8805" t="s">
        <v>18060</v>
      </c>
      <c r="F8805" t="s">
        <v>17920</v>
      </c>
      <c r="G8805" t="s">
        <v>17921</v>
      </c>
      <c r="H8805">
        <v>-92.456343000000004</v>
      </c>
      <c r="I8805">
        <v>42.516908000000001</v>
      </c>
      <c r="J8805" t="s">
        <v>18061</v>
      </c>
      <c r="K8805" t="s">
        <v>17539</v>
      </c>
      <c r="L8805" t="s">
        <v>27</v>
      </c>
      <c r="M8805" t="s">
        <v>27</v>
      </c>
      <c r="N8805" t="s">
        <v>27</v>
      </c>
      <c r="O8805" t="s">
        <v>27</v>
      </c>
      <c r="P8805">
        <v>1</v>
      </c>
      <c r="Q8805">
        <v>18</v>
      </c>
      <c r="R8805">
        <v>10</v>
      </c>
      <c r="S8805">
        <v>3.2</v>
      </c>
      <c r="T8805" s="1">
        <v>42982</v>
      </c>
      <c r="U8805" t="s">
        <v>17540</v>
      </c>
      <c r="V8805" t="s">
        <v>20707</v>
      </c>
      <c r="W8805" t="s">
        <v>20710</v>
      </c>
      <c r="X8805" t="s">
        <v>20668</v>
      </c>
      <c r="Y8805" t="s">
        <v>20659</v>
      </c>
      <c r="Z8805">
        <v>9</v>
      </c>
      <c r="AA8805" t="s">
        <v>20660</v>
      </c>
    </row>
    <row r="8806" spans="1:27" x14ac:dyDescent="0.3">
      <c r="A8806">
        <v>17284409</v>
      </c>
      <c r="B8806" t="s">
        <v>18062</v>
      </c>
      <c r="C8806">
        <v>216</v>
      </c>
      <c r="D8806" t="s">
        <v>17600</v>
      </c>
      <c r="E8806" t="s">
        <v>18063</v>
      </c>
      <c r="F8806" t="s">
        <v>17600</v>
      </c>
      <c r="G8806" t="s">
        <v>17602</v>
      </c>
      <c r="H8806">
        <v>-84.209145800000002</v>
      </c>
      <c r="I8806">
        <v>31.615518600000001</v>
      </c>
      <c r="J8806" t="s">
        <v>18064</v>
      </c>
      <c r="K8806" t="s">
        <v>17539</v>
      </c>
      <c r="L8806" t="s">
        <v>27</v>
      </c>
      <c r="M8806" t="s">
        <v>27</v>
      </c>
      <c r="N8806" t="s">
        <v>27</v>
      </c>
      <c r="O8806" t="s">
        <v>27</v>
      </c>
      <c r="P8806">
        <v>1</v>
      </c>
      <c r="Q8806">
        <v>141</v>
      </c>
      <c r="R8806">
        <v>10</v>
      </c>
      <c r="S8806">
        <v>3.9</v>
      </c>
      <c r="T8806" s="1">
        <v>40403</v>
      </c>
      <c r="U8806" t="s">
        <v>17540</v>
      </c>
      <c r="V8806" t="s">
        <v>20705</v>
      </c>
      <c r="W8806" t="s">
        <v>20710</v>
      </c>
      <c r="X8806" t="s">
        <v>20667</v>
      </c>
      <c r="Y8806" t="s">
        <v>20659</v>
      </c>
      <c r="Z8806">
        <v>8</v>
      </c>
      <c r="AA8806" t="s">
        <v>20666</v>
      </c>
    </row>
    <row r="8807" spans="1:27" x14ac:dyDescent="0.3">
      <c r="A8807">
        <v>17284279</v>
      </c>
      <c r="B8807" t="s">
        <v>18065</v>
      </c>
      <c r="C8807">
        <v>216</v>
      </c>
      <c r="D8807" t="s">
        <v>17600</v>
      </c>
      <c r="E8807" t="s">
        <v>18066</v>
      </c>
      <c r="F8807" t="s">
        <v>17600</v>
      </c>
      <c r="G8807" t="s">
        <v>17602</v>
      </c>
      <c r="H8807">
        <v>-84.175700000000006</v>
      </c>
      <c r="I8807">
        <v>31.598500000000001</v>
      </c>
      <c r="J8807" t="s">
        <v>1883</v>
      </c>
      <c r="K8807" t="s">
        <v>17539</v>
      </c>
      <c r="L8807" t="s">
        <v>27</v>
      </c>
      <c r="M8807" t="s">
        <v>27</v>
      </c>
      <c r="N8807" t="s">
        <v>27</v>
      </c>
      <c r="O8807" t="s">
        <v>27</v>
      </c>
      <c r="P8807">
        <v>1</v>
      </c>
      <c r="Q8807">
        <v>117</v>
      </c>
      <c r="R8807">
        <v>10</v>
      </c>
      <c r="S8807">
        <v>3.7</v>
      </c>
      <c r="T8807" s="1">
        <v>42599</v>
      </c>
      <c r="U8807" t="s">
        <v>17540</v>
      </c>
      <c r="V8807" t="s">
        <v>20705</v>
      </c>
      <c r="W8807" t="s">
        <v>20710</v>
      </c>
      <c r="X8807" t="s">
        <v>20661</v>
      </c>
      <c r="Y8807" t="s">
        <v>20659</v>
      </c>
      <c r="Z8807">
        <v>8</v>
      </c>
      <c r="AA8807" t="s">
        <v>20666</v>
      </c>
    </row>
    <row r="8808" spans="1:27" x14ac:dyDescent="0.3">
      <c r="A8808">
        <v>17315995</v>
      </c>
      <c r="B8808" t="s">
        <v>18067</v>
      </c>
      <c r="C8808">
        <v>216</v>
      </c>
      <c r="D8808" t="s">
        <v>17710</v>
      </c>
      <c r="E8808" t="s">
        <v>18068</v>
      </c>
      <c r="F8808" t="s">
        <v>17773</v>
      </c>
      <c r="G8808" t="s">
        <v>17774</v>
      </c>
      <c r="H8808">
        <v>-91.714799999999997</v>
      </c>
      <c r="I8808">
        <v>41.974800000000002</v>
      </c>
      <c r="J8808" t="s">
        <v>1938</v>
      </c>
      <c r="K8808" t="s">
        <v>17539</v>
      </c>
      <c r="L8808" t="s">
        <v>27</v>
      </c>
      <c r="M8808" t="s">
        <v>27</v>
      </c>
      <c r="N8808" t="s">
        <v>27</v>
      </c>
      <c r="O8808" t="s">
        <v>27</v>
      </c>
      <c r="P8808">
        <v>1</v>
      </c>
      <c r="Q8808">
        <v>190</v>
      </c>
      <c r="R8808">
        <v>10</v>
      </c>
      <c r="S8808">
        <v>4.0999999999999996</v>
      </c>
      <c r="T8808" s="1">
        <v>40771</v>
      </c>
      <c r="U8808" t="s">
        <v>17540</v>
      </c>
      <c r="V8808" t="s">
        <v>20709</v>
      </c>
      <c r="W8808" t="s">
        <v>20710</v>
      </c>
      <c r="X8808" t="s">
        <v>20663</v>
      </c>
      <c r="Y8808" t="s">
        <v>20659</v>
      </c>
      <c r="Z8808">
        <v>8</v>
      </c>
      <c r="AA8808" t="s">
        <v>20666</v>
      </c>
    </row>
    <row r="8809" spans="1:27" x14ac:dyDescent="0.3">
      <c r="A8809">
        <v>17334212</v>
      </c>
      <c r="B8809" t="s">
        <v>18069</v>
      </c>
      <c r="C8809">
        <v>216</v>
      </c>
      <c r="D8809" t="s">
        <v>17955</v>
      </c>
      <c r="E8809" t="s">
        <v>18070</v>
      </c>
      <c r="F8809" t="s">
        <v>17955</v>
      </c>
      <c r="G8809" t="s">
        <v>17957</v>
      </c>
      <c r="H8809">
        <v>-84.969392999999997</v>
      </c>
      <c r="I8809">
        <v>34.769686</v>
      </c>
      <c r="J8809" t="s">
        <v>18071</v>
      </c>
      <c r="K8809" t="s">
        <v>17539</v>
      </c>
      <c r="L8809" t="s">
        <v>27</v>
      </c>
      <c r="M8809" t="s">
        <v>27</v>
      </c>
      <c r="N8809" t="s">
        <v>27</v>
      </c>
      <c r="O8809" t="s">
        <v>27</v>
      </c>
      <c r="P8809">
        <v>1</v>
      </c>
      <c r="Q8809">
        <v>249</v>
      </c>
      <c r="R8809">
        <v>10</v>
      </c>
      <c r="S8809">
        <v>4.9000000000000004</v>
      </c>
      <c r="T8809" s="1">
        <v>40764</v>
      </c>
      <c r="U8809" t="s">
        <v>17540</v>
      </c>
      <c r="V8809" t="s">
        <v>20709</v>
      </c>
      <c r="W8809" t="s">
        <v>20710</v>
      </c>
      <c r="X8809" t="s">
        <v>20663</v>
      </c>
      <c r="Y8809" t="s">
        <v>20659</v>
      </c>
      <c r="Z8809">
        <v>8</v>
      </c>
      <c r="AA8809" t="s">
        <v>20666</v>
      </c>
    </row>
    <row r="8810" spans="1:27" x14ac:dyDescent="0.3">
      <c r="A8810">
        <v>17334197</v>
      </c>
      <c r="B8810" t="s">
        <v>18072</v>
      </c>
      <c r="C8810">
        <v>216</v>
      </c>
      <c r="D8810" t="s">
        <v>17955</v>
      </c>
      <c r="E8810" t="s">
        <v>18073</v>
      </c>
      <c r="F8810" t="s">
        <v>17955</v>
      </c>
      <c r="G8810" t="s">
        <v>17957</v>
      </c>
      <c r="H8810">
        <v>-84.990925000000004</v>
      </c>
      <c r="I8810">
        <v>34.759273</v>
      </c>
      <c r="J8810" t="s">
        <v>515</v>
      </c>
      <c r="K8810" t="s">
        <v>17539</v>
      </c>
      <c r="L8810" t="s">
        <v>27</v>
      </c>
      <c r="M8810" t="s">
        <v>27</v>
      </c>
      <c r="N8810" t="s">
        <v>27</v>
      </c>
      <c r="O8810" t="s">
        <v>27</v>
      </c>
      <c r="P8810">
        <v>1</v>
      </c>
      <c r="Q8810">
        <v>142</v>
      </c>
      <c r="R8810">
        <v>10</v>
      </c>
      <c r="S8810">
        <v>4.0999999999999996</v>
      </c>
      <c r="T8810" s="1">
        <v>42972</v>
      </c>
      <c r="U8810" t="s">
        <v>17540</v>
      </c>
      <c r="V8810" t="s">
        <v>20709</v>
      </c>
      <c r="W8810" t="s">
        <v>20710</v>
      </c>
      <c r="X8810" t="s">
        <v>20668</v>
      </c>
      <c r="Y8810" t="s">
        <v>20659</v>
      </c>
      <c r="Z8810">
        <v>8</v>
      </c>
      <c r="AA8810" t="s">
        <v>20666</v>
      </c>
    </row>
    <row r="8811" spans="1:27" x14ac:dyDescent="0.3">
      <c r="A8811">
        <v>17334219</v>
      </c>
      <c r="B8811" t="s">
        <v>18074</v>
      </c>
      <c r="C8811">
        <v>216</v>
      </c>
      <c r="D8811" t="s">
        <v>17955</v>
      </c>
      <c r="E8811" t="s">
        <v>18075</v>
      </c>
      <c r="F8811" t="s">
        <v>18076</v>
      </c>
      <c r="G8811" t="s">
        <v>18077</v>
      </c>
      <c r="H8811">
        <v>-85.249726999999993</v>
      </c>
      <c r="I8811">
        <v>34.851906999999997</v>
      </c>
      <c r="J8811" t="s">
        <v>1883</v>
      </c>
      <c r="K8811" t="s">
        <v>17539</v>
      </c>
      <c r="L8811" t="s">
        <v>27</v>
      </c>
      <c r="M8811" t="s">
        <v>27</v>
      </c>
      <c r="N8811" t="s">
        <v>27</v>
      </c>
      <c r="O8811" t="s">
        <v>27</v>
      </c>
      <c r="P8811">
        <v>1</v>
      </c>
      <c r="Q8811">
        <v>144</v>
      </c>
      <c r="R8811">
        <v>10</v>
      </c>
      <c r="S8811">
        <v>4.0999999999999996</v>
      </c>
      <c r="T8811" s="1">
        <v>43333</v>
      </c>
      <c r="U8811" t="s">
        <v>17540</v>
      </c>
      <c r="V8811" t="s">
        <v>20709</v>
      </c>
      <c r="W8811" t="s">
        <v>20710</v>
      </c>
      <c r="X8811" t="s">
        <v>20662</v>
      </c>
      <c r="Y8811" t="s">
        <v>20659</v>
      </c>
      <c r="Z8811">
        <v>8</v>
      </c>
      <c r="AA8811" t="s">
        <v>20666</v>
      </c>
    </row>
    <row r="8812" spans="1:27" x14ac:dyDescent="0.3">
      <c r="A8812">
        <v>17342816</v>
      </c>
      <c r="B8812" t="s">
        <v>18078</v>
      </c>
      <c r="C8812">
        <v>216</v>
      </c>
      <c r="D8812" t="s">
        <v>17593</v>
      </c>
      <c r="E8812" t="s">
        <v>18079</v>
      </c>
      <c r="F8812" t="s">
        <v>17593</v>
      </c>
      <c r="G8812" t="s">
        <v>17595</v>
      </c>
      <c r="H8812">
        <v>-90.667668000000006</v>
      </c>
      <c r="I8812">
        <v>42.504759</v>
      </c>
      <c r="J8812" t="s">
        <v>17914</v>
      </c>
      <c r="K8812" t="s">
        <v>17539</v>
      </c>
      <c r="L8812" t="s">
        <v>27</v>
      </c>
      <c r="M8812" t="s">
        <v>27</v>
      </c>
      <c r="N8812" t="s">
        <v>27</v>
      </c>
      <c r="O8812" t="s">
        <v>27</v>
      </c>
      <c r="P8812">
        <v>1</v>
      </c>
      <c r="Q8812">
        <v>33</v>
      </c>
      <c r="R8812">
        <v>10</v>
      </c>
      <c r="S8812">
        <v>3.4</v>
      </c>
      <c r="T8812" s="1">
        <v>42585</v>
      </c>
      <c r="U8812" t="s">
        <v>17540</v>
      </c>
      <c r="V8812" t="s">
        <v>20707</v>
      </c>
      <c r="W8812" t="s">
        <v>20710</v>
      </c>
      <c r="X8812" t="s">
        <v>20661</v>
      </c>
      <c r="Y8812" t="s">
        <v>20659</v>
      </c>
      <c r="Z8812">
        <v>8</v>
      </c>
      <c r="AA8812" t="s">
        <v>20666</v>
      </c>
    </row>
    <row r="8813" spans="1:27" x14ac:dyDescent="0.3">
      <c r="A8813">
        <v>17501298</v>
      </c>
      <c r="B8813" t="s">
        <v>18080</v>
      </c>
      <c r="C8813">
        <v>216</v>
      </c>
      <c r="D8813" t="s">
        <v>17585</v>
      </c>
      <c r="E8813" t="s">
        <v>18081</v>
      </c>
      <c r="F8813" t="s">
        <v>17585</v>
      </c>
      <c r="G8813" t="s">
        <v>17587</v>
      </c>
      <c r="H8813">
        <v>-83.628703000000002</v>
      </c>
      <c r="I8813">
        <v>32.836539999999999</v>
      </c>
      <c r="J8813" t="s">
        <v>18082</v>
      </c>
      <c r="K8813" t="s">
        <v>17539</v>
      </c>
      <c r="L8813" t="s">
        <v>27</v>
      </c>
      <c r="M8813" t="s">
        <v>27</v>
      </c>
      <c r="N8813" t="s">
        <v>27</v>
      </c>
      <c r="O8813" t="s">
        <v>27</v>
      </c>
      <c r="P8813">
        <v>1</v>
      </c>
      <c r="Q8813">
        <v>244</v>
      </c>
      <c r="R8813">
        <v>10</v>
      </c>
      <c r="S8813">
        <v>4.3</v>
      </c>
      <c r="T8813" s="1">
        <v>41506</v>
      </c>
      <c r="U8813" t="s">
        <v>17540</v>
      </c>
      <c r="V8813" t="s">
        <v>20709</v>
      </c>
      <c r="W8813" t="s">
        <v>20710</v>
      </c>
      <c r="X8813" t="s">
        <v>20658</v>
      </c>
      <c r="Y8813" t="s">
        <v>20659</v>
      </c>
      <c r="Z8813">
        <v>8</v>
      </c>
      <c r="AA8813" t="s">
        <v>20666</v>
      </c>
    </row>
    <row r="8814" spans="1:27" x14ac:dyDescent="0.3">
      <c r="A8814">
        <v>17697224</v>
      </c>
      <c r="B8814" t="s">
        <v>18083</v>
      </c>
      <c r="C8814">
        <v>216</v>
      </c>
      <c r="D8814" t="s">
        <v>17918</v>
      </c>
      <c r="E8814" t="s">
        <v>18084</v>
      </c>
      <c r="F8814" t="s">
        <v>17918</v>
      </c>
      <c r="G8814" t="s">
        <v>17974</v>
      </c>
      <c r="H8814">
        <v>-92.356065999999998</v>
      </c>
      <c r="I8814">
        <v>42.458978999999999</v>
      </c>
      <c r="J8814" t="s">
        <v>548</v>
      </c>
      <c r="K8814" t="s">
        <v>17539</v>
      </c>
      <c r="L8814" t="s">
        <v>27</v>
      </c>
      <c r="M8814" t="s">
        <v>27</v>
      </c>
      <c r="N8814" t="s">
        <v>27</v>
      </c>
      <c r="O8814" t="s">
        <v>27</v>
      </c>
      <c r="P8814">
        <v>1</v>
      </c>
      <c r="Q8814">
        <v>73</v>
      </c>
      <c r="R8814">
        <v>10</v>
      </c>
      <c r="S8814">
        <v>3.7</v>
      </c>
      <c r="T8814" s="1">
        <v>42960</v>
      </c>
      <c r="U8814" t="s">
        <v>17540</v>
      </c>
      <c r="V8814" t="s">
        <v>20705</v>
      </c>
      <c r="W8814" t="s">
        <v>20710</v>
      </c>
      <c r="X8814" t="s">
        <v>20668</v>
      </c>
      <c r="Y8814" t="s">
        <v>20659</v>
      </c>
      <c r="Z8814">
        <v>8</v>
      </c>
      <c r="AA8814" t="s">
        <v>20666</v>
      </c>
    </row>
    <row r="8815" spans="1:27" x14ac:dyDescent="0.3">
      <c r="A8815">
        <v>17697424</v>
      </c>
      <c r="B8815" t="s">
        <v>18085</v>
      </c>
      <c r="C8815">
        <v>216</v>
      </c>
      <c r="D8815" t="s">
        <v>17918</v>
      </c>
      <c r="E8815" t="s">
        <v>18086</v>
      </c>
      <c r="F8815" t="s">
        <v>17918</v>
      </c>
      <c r="G8815" t="s">
        <v>17974</v>
      </c>
      <c r="H8815">
        <v>-92.335768999999999</v>
      </c>
      <c r="I8815">
        <v>42.497919000000003</v>
      </c>
      <c r="J8815" t="s">
        <v>2411</v>
      </c>
      <c r="K8815" t="s">
        <v>17539</v>
      </c>
      <c r="L8815" t="s">
        <v>27</v>
      </c>
      <c r="M8815" t="s">
        <v>27</v>
      </c>
      <c r="N8815" t="s">
        <v>27</v>
      </c>
      <c r="O8815" t="s">
        <v>27</v>
      </c>
      <c r="P8815">
        <v>1</v>
      </c>
      <c r="Q8815">
        <v>58</v>
      </c>
      <c r="R8815">
        <v>10</v>
      </c>
      <c r="S8815">
        <v>3.5</v>
      </c>
      <c r="T8815" s="1">
        <v>41865</v>
      </c>
      <c r="U8815" t="s">
        <v>17540</v>
      </c>
      <c r="V8815" t="s">
        <v>20707</v>
      </c>
      <c r="W8815" t="s">
        <v>20710</v>
      </c>
      <c r="X8815" t="s">
        <v>20664</v>
      </c>
      <c r="Y8815" t="s">
        <v>20659</v>
      </c>
      <c r="Z8815">
        <v>8</v>
      </c>
      <c r="AA8815" t="s">
        <v>20666</v>
      </c>
    </row>
    <row r="8816" spans="1:27" x14ac:dyDescent="0.3">
      <c r="A8816">
        <v>17293169</v>
      </c>
      <c r="B8816" t="s">
        <v>18087</v>
      </c>
      <c r="C8816">
        <v>216</v>
      </c>
      <c r="D8816" t="s">
        <v>17765</v>
      </c>
      <c r="E8816" t="s">
        <v>18088</v>
      </c>
      <c r="F8816" t="s">
        <v>17765</v>
      </c>
      <c r="G8816" t="s">
        <v>17767</v>
      </c>
      <c r="H8816">
        <v>-83.3797</v>
      </c>
      <c r="I8816">
        <v>33.958399999999997</v>
      </c>
      <c r="J8816" t="s">
        <v>18089</v>
      </c>
      <c r="K8816" t="s">
        <v>17539</v>
      </c>
      <c r="L8816" t="s">
        <v>27</v>
      </c>
      <c r="M8816" t="s">
        <v>27</v>
      </c>
      <c r="N8816" t="s">
        <v>27</v>
      </c>
      <c r="O8816" t="s">
        <v>27</v>
      </c>
      <c r="P8816">
        <v>1</v>
      </c>
      <c r="Q8816">
        <v>613</v>
      </c>
      <c r="R8816">
        <v>10</v>
      </c>
      <c r="S8816">
        <v>4.2</v>
      </c>
      <c r="T8816" s="1">
        <v>41844</v>
      </c>
      <c r="U8816" t="s">
        <v>17540</v>
      </c>
      <c r="V8816" t="s">
        <v>20709</v>
      </c>
      <c r="W8816" t="s">
        <v>20710</v>
      </c>
      <c r="X8816" t="s">
        <v>20664</v>
      </c>
      <c r="Y8816" t="s">
        <v>20659</v>
      </c>
      <c r="Z8816">
        <v>7</v>
      </c>
      <c r="AA8816" t="s">
        <v>20670</v>
      </c>
    </row>
    <row r="8817" spans="1:27" x14ac:dyDescent="0.3">
      <c r="A8817">
        <v>17293422</v>
      </c>
      <c r="B8817" t="s">
        <v>18090</v>
      </c>
      <c r="C8817">
        <v>216</v>
      </c>
      <c r="D8817" t="s">
        <v>17765</v>
      </c>
      <c r="E8817" t="s">
        <v>18091</v>
      </c>
      <c r="F8817" t="s">
        <v>17765</v>
      </c>
      <c r="G8817" t="s">
        <v>17767</v>
      </c>
      <c r="H8817">
        <v>-83.376400000000004</v>
      </c>
      <c r="I8817">
        <v>33.958399999999997</v>
      </c>
      <c r="J8817" t="s">
        <v>17792</v>
      </c>
      <c r="K8817" t="s">
        <v>17539</v>
      </c>
      <c r="L8817" t="s">
        <v>27</v>
      </c>
      <c r="M8817" t="s">
        <v>27</v>
      </c>
      <c r="N8817" t="s">
        <v>27</v>
      </c>
      <c r="O8817" t="s">
        <v>27</v>
      </c>
      <c r="P8817">
        <v>1</v>
      </c>
      <c r="Q8817">
        <v>1098</v>
      </c>
      <c r="R8817">
        <v>10</v>
      </c>
      <c r="S8817">
        <v>4.4000000000000004</v>
      </c>
      <c r="T8817" s="1">
        <v>41461</v>
      </c>
      <c r="U8817" t="s">
        <v>17540</v>
      </c>
      <c r="V8817" t="s">
        <v>20709</v>
      </c>
      <c r="W8817" t="s">
        <v>20710</v>
      </c>
      <c r="X8817" t="s">
        <v>20658</v>
      </c>
      <c r="Y8817" t="s">
        <v>20659</v>
      </c>
      <c r="Z8817">
        <v>7</v>
      </c>
      <c r="AA8817" t="s">
        <v>20670</v>
      </c>
    </row>
    <row r="8818" spans="1:27" x14ac:dyDescent="0.3">
      <c r="A8818">
        <v>17294883</v>
      </c>
      <c r="B8818" t="s">
        <v>18092</v>
      </c>
      <c r="C8818">
        <v>216</v>
      </c>
      <c r="D8818" t="s">
        <v>17634</v>
      </c>
      <c r="E8818" t="s">
        <v>18093</v>
      </c>
      <c r="F8818" t="s">
        <v>18094</v>
      </c>
      <c r="G8818" t="s">
        <v>18095</v>
      </c>
      <c r="H8818">
        <v>-82.199700000000007</v>
      </c>
      <c r="I8818">
        <v>33.4574</v>
      </c>
      <c r="J8818" t="s">
        <v>1938</v>
      </c>
      <c r="K8818" t="s">
        <v>17539</v>
      </c>
      <c r="L8818" t="s">
        <v>27</v>
      </c>
      <c r="M8818" t="s">
        <v>27</v>
      </c>
      <c r="N8818" t="s">
        <v>27</v>
      </c>
      <c r="O8818" t="s">
        <v>27</v>
      </c>
      <c r="P8818">
        <v>1</v>
      </c>
      <c r="Q8818">
        <v>300</v>
      </c>
      <c r="R8818">
        <v>10</v>
      </c>
      <c r="S8818">
        <v>4.2</v>
      </c>
      <c r="T8818" s="1">
        <v>42578</v>
      </c>
      <c r="U8818" t="s">
        <v>17540</v>
      </c>
      <c r="V8818" t="s">
        <v>20709</v>
      </c>
      <c r="W8818" t="s">
        <v>20710</v>
      </c>
      <c r="X8818" t="s">
        <v>20661</v>
      </c>
      <c r="Y8818" t="s">
        <v>20659</v>
      </c>
      <c r="Z8818">
        <v>7</v>
      </c>
      <c r="AA8818" t="s">
        <v>20670</v>
      </c>
    </row>
    <row r="8819" spans="1:27" x14ac:dyDescent="0.3">
      <c r="A8819">
        <v>17316744</v>
      </c>
      <c r="B8819" t="s">
        <v>18096</v>
      </c>
      <c r="C8819">
        <v>216</v>
      </c>
      <c r="D8819" t="s">
        <v>17710</v>
      </c>
      <c r="E8819" t="s">
        <v>18097</v>
      </c>
      <c r="F8819" t="s">
        <v>17712</v>
      </c>
      <c r="G8819" t="s">
        <v>17713</v>
      </c>
      <c r="H8819">
        <v>-91.534424000000001</v>
      </c>
      <c r="I8819">
        <v>41.660981999999997</v>
      </c>
      <c r="J8819" t="s">
        <v>17750</v>
      </c>
      <c r="K8819" t="s">
        <v>17539</v>
      </c>
      <c r="L8819" t="s">
        <v>27</v>
      </c>
      <c r="M8819" t="s">
        <v>27</v>
      </c>
      <c r="N8819" t="s">
        <v>27</v>
      </c>
      <c r="O8819" t="s">
        <v>27</v>
      </c>
      <c r="P8819">
        <v>1</v>
      </c>
      <c r="Q8819">
        <v>820</v>
      </c>
      <c r="R8819">
        <v>10</v>
      </c>
      <c r="S8819">
        <v>4.9000000000000004</v>
      </c>
      <c r="T8819" s="1">
        <v>42557</v>
      </c>
      <c r="U8819" t="s">
        <v>17540</v>
      </c>
      <c r="V8819" t="s">
        <v>20709</v>
      </c>
      <c r="W8819" t="s">
        <v>20710</v>
      </c>
      <c r="X8819" t="s">
        <v>20661</v>
      </c>
      <c r="Y8819" t="s">
        <v>20659</v>
      </c>
      <c r="Z8819">
        <v>7</v>
      </c>
      <c r="AA8819" t="s">
        <v>20670</v>
      </c>
    </row>
    <row r="8820" spans="1:27" x14ac:dyDescent="0.3">
      <c r="A8820">
        <v>17334364</v>
      </c>
      <c r="B8820" t="s">
        <v>18098</v>
      </c>
      <c r="C8820">
        <v>216</v>
      </c>
      <c r="D8820" t="s">
        <v>17955</v>
      </c>
      <c r="E8820" t="s">
        <v>18099</v>
      </c>
      <c r="F8820" t="s">
        <v>18044</v>
      </c>
      <c r="G8820" t="s">
        <v>18045</v>
      </c>
      <c r="H8820">
        <v>-85.130492000000004</v>
      </c>
      <c r="I8820">
        <v>34.912109000000001</v>
      </c>
      <c r="J8820" t="s">
        <v>18100</v>
      </c>
      <c r="K8820" t="s">
        <v>17539</v>
      </c>
      <c r="L8820" t="s">
        <v>27</v>
      </c>
      <c r="M8820" t="s">
        <v>27</v>
      </c>
      <c r="N8820" t="s">
        <v>27</v>
      </c>
      <c r="O8820" t="s">
        <v>27</v>
      </c>
      <c r="P8820">
        <v>1</v>
      </c>
      <c r="Q8820">
        <v>244</v>
      </c>
      <c r="R8820">
        <v>10</v>
      </c>
      <c r="S8820">
        <v>4.3</v>
      </c>
      <c r="T8820" s="1">
        <v>40732</v>
      </c>
      <c r="U8820" t="s">
        <v>17540</v>
      </c>
      <c r="V8820" t="s">
        <v>20709</v>
      </c>
      <c r="W8820" t="s">
        <v>20710</v>
      </c>
      <c r="X8820" t="s">
        <v>20663</v>
      </c>
      <c r="Y8820" t="s">
        <v>20659</v>
      </c>
      <c r="Z8820">
        <v>7</v>
      </c>
      <c r="AA8820" t="s">
        <v>20670</v>
      </c>
    </row>
    <row r="8821" spans="1:27" x14ac:dyDescent="0.3">
      <c r="A8821">
        <v>17342771</v>
      </c>
      <c r="B8821" t="s">
        <v>18101</v>
      </c>
      <c r="C8821">
        <v>216</v>
      </c>
      <c r="D8821" t="s">
        <v>17593</v>
      </c>
      <c r="E8821" t="s">
        <v>18102</v>
      </c>
      <c r="F8821" t="s">
        <v>17593</v>
      </c>
      <c r="G8821" t="s">
        <v>17595</v>
      </c>
      <c r="H8821">
        <v>-90.740212999999997</v>
      </c>
      <c r="I8821">
        <v>42.490920000000003</v>
      </c>
      <c r="J8821" t="s">
        <v>1938</v>
      </c>
      <c r="K8821" t="s">
        <v>17539</v>
      </c>
      <c r="L8821" t="s">
        <v>27</v>
      </c>
      <c r="M8821" t="s">
        <v>27</v>
      </c>
      <c r="N8821" t="s">
        <v>27</v>
      </c>
      <c r="O8821" t="s">
        <v>27</v>
      </c>
      <c r="P8821">
        <v>1</v>
      </c>
      <c r="Q8821">
        <v>156</v>
      </c>
      <c r="R8821">
        <v>10</v>
      </c>
      <c r="S8821">
        <v>3.6</v>
      </c>
      <c r="T8821" s="1">
        <v>40726</v>
      </c>
      <c r="U8821" t="s">
        <v>17540</v>
      </c>
      <c r="V8821" t="s">
        <v>20705</v>
      </c>
      <c r="W8821" t="s">
        <v>20710</v>
      </c>
      <c r="X8821" t="s">
        <v>20663</v>
      </c>
      <c r="Y8821" t="s">
        <v>20659</v>
      </c>
      <c r="Z8821">
        <v>7</v>
      </c>
      <c r="AA8821" t="s">
        <v>20670</v>
      </c>
    </row>
    <row r="8822" spans="1:27" x14ac:dyDescent="0.3">
      <c r="A8822">
        <v>17374819</v>
      </c>
      <c r="B8822" t="s">
        <v>18103</v>
      </c>
      <c r="C8822">
        <v>216</v>
      </c>
      <c r="D8822" t="s">
        <v>17732</v>
      </c>
      <c r="E8822" t="s">
        <v>18104</v>
      </c>
      <c r="F8822" t="s">
        <v>17732</v>
      </c>
      <c r="G8822" t="s">
        <v>18105</v>
      </c>
      <c r="H8822">
        <v>-83.827200000000005</v>
      </c>
      <c r="I8822">
        <v>34.316600000000001</v>
      </c>
      <c r="J8822" t="s">
        <v>17819</v>
      </c>
      <c r="K8822" t="s">
        <v>17539</v>
      </c>
      <c r="L8822" t="s">
        <v>27</v>
      </c>
      <c r="M8822" t="s">
        <v>27</v>
      </c>
      <c r="N8822" t="s">
        <v>27</v>
      </c>
      <c r="O8822" t="s">
        <v>27</v>
      </c>
      <c r="P8822">
        <v>1</v>
      </c>
      <c r="Q8822">
        <v>298</v>
      </c>
      <c r="R8822">
        <v>10</v>
      </c>
      <c r="S8822">
        <v>4.3</v>
      </c>
      <c r="T8822" s="1">
        <v>43287</v>
      </c>
      <c r="U8822" t="s">
        <v>17540</v>
      </c>
      <c r="V8822" t="s">
        <v>20709</v>
      </c>
      <c r="W8822" t="s">
        <v>20710</v>
      </c>
      <c r="X8822" t="s">
        <v>20662</v>
      </c>
      <c r="Y8822" t="s">
        <v>20659</v>
      </c>
      <c r="Z8822">
        <v>7</v>
      </c>
      <c r="AA8822" t="s">
        <v>20670</v>
      </c>
    </row>
    <row r="8823" spans="1:27" x14ac:dyDescent="0.3">
      <c r="A8823">
        <v>17616590</v>
      </c>
      <c r="B8823" t="s">
        <v>18106</v>
      </c>
      <c r="C8823">
        <v>216</v>
      </c>
      <c r="D8823" t="s">
        <v>17550</v>
      </c>
      <c r="E8823" t="s">
        <v>18107</v>
      </c>
      <c r="F8823" t="s">
        <v>17550</v>
      </c>
      <c r="G8823" t="s">
        <v>17552</v>
      </c>
      <c r="H8823">
        <v>-81.090521300000006</v>
      </c>
      <c r="I8823">
        <v>32.079476700000001</v>
      </c>
      <c r="J8823" t="s">
        <v>17650</v>
      </c>
      <c r="K8823" t="s">
        <v>17539</v>
      </c>
      <c r="L8823" t="s">
        <v>27</v>
      </c>
      <c r="M8823" t="s">
        <v>27</v>
      </c>
      <c r="N8823" t="s">
        <v>27</v>
      </c>
      <c r="O8823" t="s">
        <v>27</v>
      </c>
      <c r="P8823">
        <v>1</v>
      </c>
      <c r="Q8823">
        <v>287</v>
      </c>
      <c r="R8823">
        <v>10</v>
      </c>
      <c r="S8823">
        <v>4.0999999999999996</v>
      </c>
      <c r="T8823" s="1">
        <v>42932</v>
      </c>
      <c r="U8823" t="s">
        <v>17540</v>
      </c>
      <c r="V8823" t="s">
        <v>20709</v>
      </c>
      <c r="W8823" t="s">
        <v>20710</v>
      </c>
      <c r="X8823" t="s">
        <v>20668</v>
      </c>
      <c r="Y8823" t="s">
        <v>20659</v>
      </c>
      <c r="Z8823">
        <v>7</v>
      </c>
      <c r="AA8823" t="s">
        <v>20670</v>
      </c>
    </row>
    <row r="8824" spans="1:27" x14ac:dyDescent="0.3">
      <c r="A8824">
        <v>17093600</v>
      </c>
      <c r="B8824" t="s">
        <v>18108</v>
      </c>
      <c r="C8824">
        <v>216</v>
      </c>
      <c r="D8824" t="s">
        <v>17560</v>
      </c>
      <c r="E8824" t="s">
        <v>18109</v>
      </c>
      <c r="F8824" t="s">
        <v>17795</v>
      </c>
      <c r="G8824" t="s">
        <v>17796</v>
      </c>
      <c r="H8824">
        <v>-82.449897000000007</v>
      </c>
      <c r="I8824">
        <v>27.995964000000001</v>
      </c>
      <c r="J8824" t="s">
        <v>18110</v>
      </c>
      <c r="K8824" t="s">
        <v>17539</v>
      </c>
      <c r="L8824" t="s">
        <v>27</v>
      </c>
      <c r="M8824" t="s">
        <v>27</v>
      </c>
      <c r="N8824" t="s">
        <v>27</v>
      </c>
      <c r="O8824" t="s">
        <v>27</v>
      </c>
      <c r="P8824">
        <v>1</v>
      </c>
      <c r="Q8824">
        <v>1868</v>
      </c>
      <c r="R8824">
        <v>10</v>
      </c>
      <c r="S8824">
        <v>4.5</v>
      </c>
      <c r="T8824" s="1">
        <v>40373</v>
      </c>
      <c r="U8824" t="s">
        <v>17540</v>
      </c>
      <c r="V8824" t="s">
        <v>20709</v>
      </c>
      <c r="W8824" t="s">
        <v>20710</v>
      </c>
      <c r="X8824" t="s">
        <v>20667</v>
      </c>
      <c r="Y8824" t="s">
        <v>20659</v>
      </c>
      <c r="Z8824">
        <v>7</v>
      </c>
      <c r="AA8824" t="s">
        <v>20670</v>
      </c>
    </row>
    <row r="8825" spans="1:27" x14ac:dyDescent="0.3">
      <c r="A8825">
        <v>17678326</v>
      </c>
      <c r="B8825" t="s">
        <v>18111</v>
      </c>
      <c r="C8825">
        <v>216</v>
      </c>
      <c r="D8825" t="s">
        <v>17566</v>
      </c>
      <c r="E8825" t="s">
        <v>18112</v>
      </c>
      <c r="F8825" t="s">
        <v>17566</v>
      </c>
      <c r="G8825" t="s">
        <v>17568</v>
      </c>
      <c r="H8825">
        <v>-83.281000000000006</v>
      </c>
      <c r="I8825">
        <v>30.846499999999999</v>
      </c>
      <c r="J8825" t="s">
        <v>1938</v>
      </c>
      <c r="K8825" t="s">
        <v>17539</v>
      </c>
      <c r="L8825" t="s">
        <v>27</v>
      </c>
      <c r="M8825" t="s">
        <v>27</v>
      </c>
      <c r="N8825" t="s">
        <v>27</v>
      </c>
      <c r="O8825" t="s">
        <v>27</v>
      </c>
      <c r="P8825">
        <v>1</v>
      </c>
      <c r="Q8825">
        <v>46</v>
      </c>
      <c r="R8825">
        <v>10</v>
      </c>
      <c r="S8825">
        <v>3.5</v>
      </c>
      <c r="T8825" s="1">
        <v>42186</v>
      </c>
      <c r="U8825" t="s">
        <v>17540</v>
      </c>
      <c r="V8825" t="s">
        <v>20707</v>
      </c>
      <c r="W8825" t="s">
        <v>20710</v>
      </c>
      <c r="X8825" t="s">
        <v>20669</v>
      </c>
      <c r="Y8825" t="s">
        <v>20659</v>
      </c>
      <c r="Z8825">
        <v>7</v>
      </c>
      <c r="AA8825" t="s">
        <v>20670</v>
      </c>
    </row>
    <row r="8826" spans="1:27" x14ac:dyDescent="0.3">
      <c r="A8826">
        <v>17697406</v>
      </c>
      <c r="B8826" t="s">
        <v>18113</v>
      </c>
      <c r="C8826">
        <v>216</v>
      </c>
      <c r="D8826" t="s">
        <v>17918</v>
      </c>
      <c r="E8826" t="s">
        <v>18114</v>
      </c>
      <c r="F8826" t="s">
        <v>17920</v>
      </c>
      <c r="G8826" t="s">
        <v>17921</v>
      </c>
      <c r="H8826">
        <v>-92.445741699999999</v>
      </c>
      <c r="I8826">
        <v>42.535408099999998</v>
      </c>
      <c r="J8826" t="s">
        <v>18115</v>
      </c>
      <c r="K8826" t="s">
        <v>17539</v>
      </c>
      <c r="L8826" t="s">
        <v>27</v>
      </c>
      <c r="M8826" t="s">
        <v>27</v>
      </c>
      <c r="N8826" t="s">
        <v>27</v>
      </c>
      <c r="O8826" t="s">
        <v>27</v>
      </c>
      <c r="P8826">
        <v>1</v>
      </c>
      <c r="Q8826">
        <v>136</v>
      </c>
      <c r="R8826">
        <v>10</v>
      </c>
      <c r="S8826">
        <v>3.7</v>
      </c>
      <c r="T8826" s="1">
        <v>40738</v>
      </c>
      <c r="U8826" t="s">
        <v>17540</v>
      </c>
      <c r="V8826" t="s">
        <v>20705</v>
      </c>
      <c r="W8826" t="s">
        <v>20710</v>
      </c>
      <c r="X8826" t="s">
        <v>20663</v>
      </c>
      <c r="Y8826" t="s">
        <v>20659</v>
      </c>
      <c r="Z8826">
        <v>7</v>
      </c>
      <c r="AA8826" t="s">
        <v>20670</v>
      </c>
    </row>
    <row r="8827" spans="1:27" x14ac:dyDescent="0.3">
      <c r="A8827">
        <v>17303478</v>
      </c>
      <c r="B8827" t="s">
        <v>18116</v>
      </c>
      <c r="C8827">
        <v>216</v>
      </c>
      <c r="D8827" t="s">
        <v>17571</v>
      </c>
      <c r="E8827" t="s">
        <v>18117</v>
      </c>
      <c r="F8827" t="s">
        <v>17571</v>
      </c>
      <c r="G8827" t="s">
        <v>17573</v>
      </c>
      <c r="H8827">
        <v>-116.2062</v>
      </c>
      <c r="I8827">
        <v>43.594499999999996</v>
      </c>
      <c r="J8827" t="s">
        <v>18089</v>
      </c>
      <c r="K8827" t="s">
        <v>17539</v>
      </c>
      <c r="L8827" t="s">
        <v>27</v>
      </c>
      <c r="M8827" t="s">
        <v>27</v>
      </c>
      <c r="N8827" t="s">
        <v>27</v>
      </c>
      <c r="O8827" t="s">
        <v>27</v>
      </c>
      <c r="P8827">
        <v>1</v>
      </c>
      <c r="Q8827">
        <v>334</v>
      </c>
      <c r="R8827">
        <v>10</v>
      </c>
      <c r="S8827">
        <v>4.2</v>
      </c>
      <c r="T8827" s="1">
        <v>40347</v>
      </c>
      <c r="U8827" t="s">
        <v>17540</v>
      </c>
      <c r="V8827" t="s">
        <v>20709</v>
      </c>
      <c r="W8827" t="s">
        <v>20710</v>
      </c>
      <c r="X8827" t="s">
        <v>20667</v>
      </c>
      <c r="Y8827" t="s">
        <v>20671</v>
      </c>
      <c r="Z8827">
        <v>6</v>
      </c>
      <c r="AA8827" t="s">
        <v>20672</v>
      </c>
    </row>
    <row r="8828" spans="1:27" x14ac:dyDescent="0.3">
      <c r="A8828">
        <v>17304733</v>
      </c>
      <c r="B8828" t="s">
        <v>18118</v>
      </c>
      <c r="C8828">
        <v>216</v>
      </c>
      <c r="D8828" t="s">
        <v>17571</v>
      </c>
      <c r="E8828" t="s">
        <v>18119</v>
      </c>
      <c r="F8828" t="s">
        <v>17571</v>
      </c>
      <c r="G8828" t="s">
        <v>17573</v>
      </c>
      <c r="H8828">
        <v>-116.193409</v>
      </c>
      <c r="I8828">
        <v>43.610278999999998</v>
      </c>
      <c r="J8828" t="s">
        <v>18120</v>
      </c>
      <c r="K8828" t="s">
        <v>17539</v>
      </c>
      <c r="L8828" t="s">
        <v>27</v>
      </c>
      <c r="M8828" t="s">
        <v>27</v>
      </c>
      <c r="N8828" t="s">
        <v>27</v>
      </c>
      <c r="O8828" t="s">
        <v>27</v>
      </c>
      <c r="P8828">
        <v>1</v>
      </c>
      <c r="Q8828">
        <v>823</v>
      </c>
      <c r="R8828">
        <v>10</v>
      </c>
      <c r="S8828">
        <v>4.4000000000000004</v>
      </c>
      <c r="T8828" s="1">
        <v>42909</v>
      </c>
      <c r="U8828" t="s">
        <v>17540</v>
      </c>
      <c r="V8828" t="s">
        <v>20709</v>
      </c>
      <c r="W8828" t="s">
        <v>20710</v>
      </c>
      <c r="X8828" t="s">
        <v>20668</v>
      </c>
      <c r="Y8828" t="s">
        <v>20671</v>
      </c>
      <c r="Z8828">
        <v>6</v>
      </c>
      <c r="AA8828" t="s">
        <v>20672</v>
      </c>
    </row>
    <row r="8829" spans="1:27" x14ac:dyDescent="0.3">
      <c r="A8829">
        <v>17304741</v>
      </c>
      <c r="B8829" t="s">
        <v>18121</v>
      </c>
      <c r="C8829">
        <v>216</v>
      </c>
      <c r="D8829" t="s">
        <v>17571</v>
      </c>
      <c r="E8829" t="s">
        <v>18122</v>
      </c>
      <c r="F8829" t="s">
        <v>17571</v>
      </c>
      <c r="G8829" t="s">
        <v>17573</v>
      </c>
      <c r="H8829">
        <v>-116.281809</v>
      </c>
      <c r="I8829">
        <v>43.619273999999997</v>
      </c>
      <c r="J8829" t="s">
        <v>17914</v>
      </c>
      <c r="K8829" t="s">
        <v>17539</v>
      </c>
      <c r="L8829" t="s">
        <v>27</v>
      </c>
      <c r="M8829" t="s">
        <v>27</v>
      </c>
      <c r="N8829" t="s">
        <v>27</v>
      </c>
      <c r="O8829" t="s">
        <v>27</v>
      </c>
      <c r="P8829">
        <v>1</v>
      </c>
      <c r="Q8829">
        <v>422</v>
      </c>
      <c r="R8829">
        <v>10</v>
      </c>
      <c r="S8829">
        <v>4.3</v>
      </c>
      <c r="T8829" s="1">
        <v>41804</v>
      </c>
      <c r="U8829" t="s">
        <v>17540</v>
      </c>
      <c r="V8829" t="s">
        <v>20709</v>
      </c>
      <c r="W8829" t="s">
        <v>20710</v>
      </c>
      <c r="X8829" t="s">
        <v>20664</v>
      </c>
      <c r="Y8829" t="s">
        <v>20671</v>
      </c>
      <c r="Z8829">
        <v>6</v>
      </c>
      <c r="AA8829" t="s">
        <v>20672</v>
      </c>
    </row>
    <row r="8830" spans="1:27" x14ac:dyDescent="0.3">
      <c r="A8830">
        <v>17375060</v>
      </c>
      <c r="B8830" t="s">
        <v>18123</v>
      </c>
      <c r="C8830">
        <v>216</v>
      </c>
      <c r="D8830" t="s">
        <v>17732</v>
      </c>
      <c r="E8830" t="s">
        <v>18124</v>
      </c>
      <c r="F8830" t="s">
        <v>18125</v>
      </c>
      <c r="G8830" t="s">
        <v>18126</v>
      </c>
      <c r="H8830">
        <v>-83.520692999999994</v>
      </c>
      <c r="I8830">
        <v>34.618020000000001</v>
      </c>
      <c r="J8830" t="s">
        <v>18127</v>
      </c>
      <c r="K8830" t="s">
        <v>17539</v>
      </c>
      <c r="L8830" t="s">
        <v>27</v>
      </c>
      <c r="M8830" t="s">
        <v>27</v>
      </c>
      <c r="N8830" t="s">
        <v>27</v>
      </c>
      <c r="O8830" t="s">
        <v>27</v>
      </c>
      <c r="P8830">
        <v>1</v>
      </c>
      <c r="Q8830">
        <v>235</v>
      </c>
      <c r="R8830">
        <v>10</v>
      </c>
      <c r="S8830">
        <v>4.0999999999999996</v>
      </c>
      <c r="T8830" s="1">
        <v>42910</v>
      </c>
      <c r="U8830" t="s">
        <v>17540</v>
      </c>
      <c r="V8830" t="s">
        <v>20709</v>
      </c>
      <c r="W8830" t="s">
        <v>20710</v>
      </c>
      <c r="X8830" t="s">
        <v>20668</v>
      </c>
      <c r="Y8830" t="s">
        <v>20671</v>
      </c>
      <c r="Z8830">
        <v>6</v>
      </c>
      <c r="AA8830" t="s">
        <v>20672</v>
      </c>
    </row>
    <row r="8831" spans="1:27" x14ac:dyDescent="0.3">
      <c r="A8831">
        <v>17582498</v>
      </c>
      <c r="B8831" t="s">
        <v>18128</v>
      </c>
      <c r="C8831">
        <v>216</v>
      </c>
      <c r="D8831" t="s">
        <v>17645</v>
      </c>
      <c r="E8831" t="s">
        <v>18129</v>
      </c>
      <c r="F8831" t="s">
        <v>17672</v>
      </c>
      <c r="G8831" t="s">
        <v>17673</v>
      </c>
      <c r="H8831">
        <v>-112.0132</v>
      </c>
      <c r="I8831">
        <v>42.62</v>
      </c>
      <c r="J8831" t="s">
        <v>3912</v>
      </c>
      <c r="K8831" t="s">
        <v>17539</v>
      </c>
      <c r="L8831" t="s">
        <v>27</v>
      </c>
      <c r="M8831" t="s">
        <v>27</v>
      </c>
      <c r="N8831" t="s">
        <v>27</v>
      </c>
      <c r="O8831" t="s">
        <v>27</v>
      </c>
      <c r="P8831">
        <v>1</v>
      </c>
      <c r="Q8831">
        <v>91</v>
      </c>
      <c r="R8831">
        <v>10</v>
      </c>
      <c r="S8831">
        <v>3.6</v>
      </c>
      <c r="T8831" s="1">
        <v>42183</v>
      </c>
      <c r="U8831" t="s">
        <v>17540</v>
      </c>
      <c r="V8831" t="s">
        <v>20705</v>
      </c>
      <c r="W8831" t="s">
        <v>20710</v>
      </c>
      <c r="X8831" t="s">
        <v>20669</v>
      </c>
      <c r="Y8831" t="s">
        <v>20671</v>
      </c>
      <c r="Z8831">
        <v>6</v>
      </c>
      <c r="AA8831" t="s">
        <v>20672</v>
      </c>
    </row>
    <row r="8832" spans="1:27" x14ac:dyDescent="0.3">
      <c r="A8832">
        <v>17145495</v>
      </c>
      <c r="B8832" t="s">
        <v>18130</v>
      </c>
      <c r="C8832">
        <v>216</v>
      </c>
      <c r="D8832" t="s">
        <v>17575</v>
      </c>
      <c r="E8832" t="s">
        <v>18131</v>
      </c>
      <c r="F8832" t="s">
        <v>1713</v>
      </c>
      <c r="G8832" t="s">
        <v>17582</v>
      </c>
      <c r="H8832">
        <v>-157.82597899999999</v>
      </c>
      <c r="I8832">
        <v>21.279475999999999</v>
      </c>
      <c r="J8832" t="s">
        <v>510</v>
      </c>
      <c r="K8832" t="s">
        <v>17539</v>
      </c>
      <c r="L8832" t="s">
        <v>27</v>
      </c>
      <c r="M8832" t="s">
        <v>27</v>
      </c>
      <c r="N8832" t="s">
        <v>27</v>
      </c>
      <c r="O8832" t="s">
        <v>27</v>
      </c>
      <c r="P8832">
        <v>1</v>
      </c>
      <c r="Q8832">
        <v>602</v>
      </c>
      <c r="R8832">
        <v>10</v>
      </c>
      <c r="S8832">
        <v>4.9000000000000004</v>
      </c>
      <c r="T8832" s="1">
        <v>42546</v>
      </c>
      <c r="U8832" t="s">
        <v>17540</v>
      </c>
      <c r="V8832" t="s">
        <v>20709</v>
      </c>
      <c r="W8832" t="s">
        <v>20710</v>
      </c>
      <c r="X8832" t="s">
        <v>20661</v>
      </c>
      <c r="Y8832" t="s">
        <v>20671</v>
      </c>
      <c r="Z8832">
        <v>6</v>
      </c>
      <c r="AA8832" t="s">
        <v>20672</v>
      </c>
    </row>
    <row r="8833" spans="1:27" x14ac:dyDescent="0.3">
      <c r="A8833">
        <v>17678283</v>
      </c>
      <c r="B8833" t="s">
        <v>18132</v>
      </c>
      <c r="C8833">
        <v>216</v>
      </c>
      <c r="D8833" t="s">
        <v>17566</v>
      </c>
      <c r="E8833" t="s">
        <v>18133</v>
      </c>
      <c r="F8833" t="s">
        <v>17566</v>
      </c>
      <c r="G8833" t="s">
        <v>17568</v>
      </c>
      <c r="H8833">
        <v>-83.280779999999993</v>
      </c>
      <c r="I8833">
        <v>30.850888000000001</v>
      </c>
      <c r="J8833" t="s">
        <v>1938</v>
      </c>
      <c r="K8833" t="s">
        <v>17539</v>
      </c>
      <c r="L8833" t="s">
        <v>27</v>
      </c>
      <c r="M8833" t="s">
        <v>27</v>
      </c>
      <c r="N8833" t="s">
        <v>27</v>
      </c>
      <c r="O8833" t="s">
        <v>27</v>
      </c>
      <c r="P8833">
        <v>1</v>
      </c>
      <c r="Q8833">
        <v>168</v>
      </c>
      <c r="R8833">
        <v>10</v>
      </c>
      <c r="S8833">
        <v>3.7</v>
      </c>
      <c r="T8833" s="1">
        <v>43270</v>
      </c>
      <c r="U8833" t="s">
        <v>17540</v>
      </c>
      <c r="V8833" t="s">
        <v>20705</v>
      </c>
      <c r="W8833" t="s">
        <v>20710</v>
      </c>
      <c r="X8833" t="s">
        <v>20662</v>
      </c>
      <c r="Y8833" t="s">
        <v>20671</v>
      </c>
      <c r="Z8833">
        <v>6</v>
      </c>
      <c r="AA8833" t="s">
        <v>20672</v>
      </c>
    </row>
    <row r="8834" spans="1:27" x14ac:dyDescent="0.3">
      <c r="A8834">
        <v>17558738</v>
      </c>
      <c r="B8834" t="s">
        <v>18134</v>
      </c>
      <c r="C8834">
        <v>216</v>
      </c>
      <c r="D8834" t="s">
        <v>18135</v>
      </c>
      <c r="E8834" t="s">
        <v>18136</v>
      </c>
      <c r="F8834" t="s">
        <v>18135</v>
      </c>
      <c r="G8834" t="s">
        <v>18137</v>
      </c>
      <c r="H8834">
        <v>-123.1954368</v>
      </c>
      <c r="I8834">
        <v>45.858666999999997</v>
      </c>
      <c r="J8834" t="s">
        <v>18138</v>
      </c>
      <c r="K8834" t="s">
        <v>17539</v>
      </c>
      <c r="L8834" t="s">
        <v>27</v>
      </c>
      <c r="M8834" t="s">
        <v>27</v>
      </c>
      <c r="N8834" t="s">
        <v>27</v>
      </c>
      <c r="O8834" t="s">
        <v>27</v>
      </c>
      <c r="P8834">
        <v>1</v>
      </c>
      <c r="Q8834">
        <v>88</v>
      </c>
      <c r="R8834">
        <v>10</v>
      </c>
      <c r="S8834">
        <v>4.3</v>
      </c>
      <c r="T8834" s="1">
        <v>41447</v>
      </c>
      <c r="U8834" t="s">
        <v>17540</v>
      </c>
      <c r="V8834" t="s">
        <v>20709</v>
      </c>
      <c r="W8834" t="s">
        <v>20710</v>
      </c>
      <c r="X8834" t="s">
        <v>20658</v>
      </c>
      <c r="Y8834" t="s">
        <v>20671</v>
      </c>
      <c r="Z8834">
        <v>6</v>
      </c>
      <c r="AA8834" t="s">
        <v>20672</v>
      </c>
    </row>
    <row r="8835" spans="1:27" x14ac:dyDescent="0.3">
      <c r="A8835">
        <v>17293228</v>
      </c>
      <c r="B8835" t="s">
        <v>18139</v>
      </c>
      <c r="C8835">
        <v>216</v>
      </c>
      <c r="D8835" t="s">
        <v>17765</v>
      </c>
      <c r="E8835" t="s">
        <v>18140</v>
      </c>
      <c r="F8835" t="s">
        <v>17765</v>
      </c>
      <c r="G8835" t="s">
        <v>17767</v>
      </c>
      <c r="H8835">
        <v>-83.375523000000001</v>
      </c>
      <c r="I8835">
        <v>33.958198000000003</v>
      </c>
      <c r="J8835" t="s">
        <v>18141</v>
      </c>
      <c r="K8835" t="s">
        <v>17539</v>
      </c>
      <c r="L8835" t="s">
        <v>27</v>
      </c>
      <c r="M8835" t="s">
        <v>27</v>
      </c>
      <c r="N8835" t="s">
        <v>27</v>
      </c>
      <c r="O8835" t="s">
        <v>27</v>
      </c>
      <c r="P8835">
        <v>1</v>
      </c>
      <c r="Q8835">
        <v>289</v>
      </c>
      <c r="R8835">
        <v>10</v>
      </c>
      <c r="S8835">
        <v>3.7</v>
      </c>
      <c r="T8835" s="1">
        <v>40300</v>
      </c>
      <c r="U8835" t="s">
        <v>17540</v>
      </c>
      <c r="V8835" t="s">
        <v>20705</v>
      </c>
      <c r="W8835" t="s">
        <v>20710</v>
      </c>
      <c r="X8835" t="s">
        <v>20667</v>
      </c>
      <c r="Y8835" t="s">
        <v>20671</v>
      </c>
      <c r="Z8835">
        <v>5</v>
      </c>
      <c r="AA8835" t="s">
        <v>20630</v>
      </c>
    </row>
    <row r="8836" spans="1:27" x14ac:dyDescent="0.3">
      <c r="A8836">
        <v>17303684</v>
      </c>
      <c r="B8836" t="s">
        <v>18142</v>
      </c>
      <c r="C8836">
        <v>216</v>
      </c>
      <c r="D8836" t="s">
        <v>17571</v>
      </c>
      <c r="E8836" t="s">
        <v>18143</v>
      </c>
      <c r="F8836" t="s">
        <v>17571</v>
      </c>
      <c r="G8836" t="s">
        <v>17573</v>
      </c>
      <c r="H8836">
        <v>-116.199</v>
      </c>
      <c r="I8836">
        <v>43.615000000000002</v>
      </c>
      <c r="J8836" t="s">
        <v>491</v>
      </c>
      <c r="K8836" t="s">
        <v>17539</v>
      </c>
      <c r="L8836" t="s">
        <v>27</v>
      </c>
      <c r="M8836" t="s">
        <v>27</v>
      </c>
      <c r="N8836" t="s">
        <v>27</v>
      </c>
      <c r="O8836" t="s">
        <v>27</v>
      </c>
      <c r="P8836">
        <v>1</v>
      </c>
      <c r="Q8836">
        <v>410</v>
      </c>
      <c r="R8836">
        <v>10</v>
      </c>
      <c r="S8836">
        <v>4.3</v>
      </c>
      <c r="T8836" s="1">
        <v>43246</v>
      </c>
      <c r="U8836" t="s">
        <v>17540</v>
      </c>
      <c r="V8836" t="s">
        <v>20709</v>
      </c>
      <c r="W8836" t="s">
        <v>20710</v>
      </c>
      <c r="X8836" t="s">
        <v>20662</v>
      </c>
      <c r="Y8836" t="s">
        <v>20671</v>
      </c>
      <c r="Z8836">
        <v>5</v>
      </c>
      <c r="AA8836" t="s">
        <v>20630</v>
      </c>
    </row>
    <row r="8837" spans="1:27" x14ac:dyDescent="0.3">
      <c r="A8837">
        <v>17334273</v>
      </c>
      <c r="B8837" t="s">
        <v>18144</v>
      </c>
      <c r="C8837">
        <v>216</v>
      </c>
      <c r="D8837" t="s">
        <v>17955</v>
      </c>
      <c r="E8837" t="s">
        <v>18145</v>
      </c>
      <c r="F8837" t="s">
        <v>17955</v>
      </c>
      <c r="G8837" t="s">
        <v>17957</v>
      </c>
      <c r="H8837">
        <v>-84.992924000000002</v>
      </c>
      <c r="I8837">
        <v>34.759664999999998</v>
      </c>
      <c r="J8837" t="s">
        <v>1938</v>
      </c>
      <c r="K8837" t="s">
        <v>17539</v>
      </c>
      <c r="L8837" t="s">
        <v>27</v>
      </c>
      <c r="M8837" t="s">
        <v>27</v>
      </c>
      <c r="N8837" t="s">
        <v>27</v>
      </c>
      <c r="O8837" t="s">
        <v>27</v>
      </c>
      <c r="P8837">
        <v>1</v>
      </c>
      <c r="Q8837">
        <v>83</v>
      </c>
      <c r="R8837">
        <v>10</v>
      </c>
      <c r="S8837">
        <v>3.8</v>
      </c>
      <c r="T8837" s="1">
        <v>40671</v>
      </c>
      <c r="U8837" t="s">
        <v>17540</v>
      </c>
      <c r="V8837" t="s">
        <v>20705</v>
      </c>
      <c r="W8837" t="s">
        <v>20710</v>
      </c>
      <c r="X8837" t="s">
        <v>20663</v>
      </c>
      <c r="Y8837" t="s">
        <v>20671</v>
      </c>
      <c r="Z8837">
        <v>5</v>
      </c>
      <c r="AA8837" t="s">
        <v>20630</v>
      </c>
    </row>
    <row r="8838" spans="1:27" x14ac:dyDescent="0.3">
      <c r="A8838">
        <v>17374951</v>
      </c>
      <c r="B8838" t="s">
        <v>18146</v>
      </c>
      <c r="C8838">
        <v>216</v>
      </c>
      <c r="D8838" t="s">
        <v>17732</v>
      </c>
      <c r="E8838" t="s">
        <v>18147</v>
      </c>
      <c r="F8838" t="s">
        <v>17778</v>
      </c>
      <c r="G8838" t="s">
        <v>17779</v>
      </c>
      <c r="H8838">
        <v>-83.734499999999997</v>
      </c>
      <c r="I8838">
        <v>34.702399999999997</v>
      </c>
      <c r="J8838" t="s">
        <v>18148</v>
      </c>
      <c r="K8838" t="s">
        <v>17539</v>
      </c>
      <c r="L8838" t="s">
        <v>27</v>
      </c>
      <c r="M8838" t="s">
        <v>27</v>
      </c>
      <c r="N8838" t="s">
        <v>27</v>
      </c>
      <c r="O8838" t="s">
        <v>27</v>
      </c>
      <c r="P8838">
        <v>1</v>
      </c>
      <c r="Q8838">
        <v>136</v>
      </c>
      <c r="R8838">
        <v>10</v>
      </c>
      <c r="S8838">
        <v>3.9</v>
      </c>
      <c r="T8838" s="1">
        <v>41055</v>
      </c>
      <c r="U8838" t="s">
        <v>17540</v>
      </c>
      <c r="V8838" t="s">
        <v>20705</v>
      </c>
      <c r="W8838" t="s">
        <v>20710</v>
      </c>
      <c r="X8838" t="s">
        <v>20665</v>
      </c>
      <c r="Y8838" t="s">
        <v>20671</v>
      </c>
      <c r="Z8838">
        <v>5</v>
      </c>
      <c r="AA8838" t="s">
        <v>20630</v>
      </c>
    </row>
    <row r="8839" spans="1:27" x14ac:dyDescent="0.3">
      <c r="A8839">
        <v>17500872</v>
      </c>
      <c r="B8839" t="s">
        <v>18149</v>
      </c>
      <c r="C8839">
        <v>216</v>
      </c>
      <c r="D8839" t="s">
        <v>17585</v>
      </c>
      <c r="E8839" t="s">
        <v>18150</v>
      </c>
      <c r="F8839" t="s">
        <v>17585</v>
      </c>
      <c r="G8839" t="s">
        <v>17587</v>
      </c>
      <c r="H8839">
        <v>-83.687299999999993</v>
      </c>
      <c r="I8839">
        <v>32.901000000000003</v>
      </c>
      <c r="J8839" t="s">
        <v>18151</v>
      </c>
      <c r="K8839" t="s">
        <v>17539</v>
      </c>
      <c r="L8839" t="s">
        <v>27</v>
      </c>
      <c r="M8839" t="s">
        <v>27</v>
      </c>
      <c r="N8839" t="s">
        <v>27</v>
      </c>
      <c r="O8839" t="s">
        <v>27</v>
      </c>
      <c r="P8839">
        <v>1</v>
      </c>
      <c r="Q8839">
        <v>223</v>
      </c>
      <c r="R8839">
        <v>10</v>
      </c>
      <c r="S8839">
        <v>4.2</v>
      </c>
      <c r="T8839" s="1">
        <v>41049</v>
      </c>
      <c r="U8839" t="s">
        <v>17540</v>
      </c>
      <c r="V8839" t="s">
        <v>20709</v>
      </c>
      <c r="W8839" t="s">
        <v>20710</v>
      </c>
      <c r="X8839" t="s">
        <v>20665</v>
      </c>
      <c r="Y8839" t="s">
        <v>20671</v>
      </c>
      <c r="Z8839">
        <v>5</v>
      </c>
      <c r="AA8839" t="s">
        <v>20630</v>
      </c>
    </row>
    <row r="8840" spans="1:27" x14ac:dyDescent="0.3">
      <c r="A8840">
        <v>17064405</v>
      </c>
      <c r="B8840" t="s">
        <v>18152</v>
      </c>
      <c r="C8840">
        <v>216</v>
      </c>
      <c r="D8840" t="s">
        <v>17534</v>
      </c>
      <c r="E8840" t="s">
        <v>18153</v>
      </c>
      <c r="F8840" t="s">
        <v>17659</v>
      </c>
      <c r="G8840" t="s">
        <v>17660</v>
      </c>
      <c r="H8840">
        <v>-81.364547000000002</v>
      </c>
      <c r="I8840">
        <v>28.557845</v>
      </c>
      <c r="J8840" t="s">
        <v>18154</v>
      </c>
      <c r="K8840" t="s">
        <v>17539</v>
      </c>
      <c r="L8840" t="s">
        <v>27</v>
      </c>
      <c r="M8840" t="s">
        <v>27</v>
      </c>
      <c r="N8840" t="s">
        <v>27</v>
      </c>
      <c r="O8840" t="s">
        <v>27</v>
      </c>
      <c r="P8840">
        <v>1</v>
      </c>
      <c r="Q8840">
        <v>570</v>
      </c>
      <c r="R8840">
        <v>10</v>
      </c>
      <c r="S8840">
        <v>4.4000000000000004</v>
      </c>
      <c r="T8840" s="1">
        <v>42861</v>
      </c>
      <c r="U8840" t="s">
        <v>17540</v>
      </c>
      <c r="V8840" t="s">
        <v>20709</v>
      </c>
      <c r="W8840" t="s">
        <v>20710</v>
      </c>
      <c r="X8840" t="s">
        <v>20668</v>
      </c>
      <c r="Y8840" t="s">
        <v>20671</v>
      </c>
      <c r="Z8840">
        <v>5</v>
      </c>
      <c r="AA8840" t="s">
        <v>20630</v>
      </c>
    </row>
    <row r="8841" spans="1:27" x14ac:dyDescent="0.3">
      <c r="A8841">
        <v>17582551</v>
      </c>
      <c r="B8841" t="s">
        <v>18155</v>
      </c>
      <c r="C8841">
        <v>216</v>
      </c>
      <c r="D8841" t="s">
        <v>17645</v>
      </c>
      <c r="E8841" t="s">
        <v>18156</v>
      </c>
      <c r="F8841" t="s">
        <v>17645</v>
      </c>
      <c r="G8841" t="s">
        <v>17647</v>
      </c>
      <c r="H8841">
        <v>-112.4397</v>
      </c>
      <c r="I8841">
        <v>42.863100000000003</v>
      </c>
      <c r="J8841" t="s">
        <v>18157</v>
      </c>
      <c r="K8841" t="s">
        <v>17539</v>
      </c>
      <c r="L8841" t="s">
        <v>27</v>
      </c>
      <c r="M8841" t="s">
        <v>27</v>
      </c>
      <c r="N8841" t="s">
        <v>27</v>
      </c>
      <c r="O8841" t="s">
        <v>27</v>
      </c>
      <c r="P8841">
        <v>1</v>
      </c>
      <c r="Q8841">
        <v>136</v>
      </c>
      <c r="R8841">
        <v>10</v>
      </c>
      <c r="S8841">
        <v>3.8</v>
      </c>
      <c r="T8841" s="1">
        <v>41420</v>
      </c>
      <c r="U8841" t="s">
        <v>17540</v>
      </c>
      <c r="V8841" t="s">
        <v>20705</v>
      </c>
      <c r="W8841" t="s">
        <v>20710</v>
      </c>
      <c r="X8841" t="s">
        <v>20658</v>
      </c>
      <c r="Y8841" t="s">
        <v>20671</v>
      </c>
      <c r="Z8841">
        <v>5</v>
      </c>
      <c r="AA8841" t="s">
        <v>20630</v>
      </c>
    </row>
    <row r="8842" spans="1:27" x14ac:dyDescent="0.3">
      <c r="A8842">
        <v>17141447</v>
      </c>
      <c r="B8842" t="s">
        <v>18158</v>
      </c>
      <c r="C8842">
        <v>216</v>
      </c>
      <c r="D8842" t="s">
        <v>17575</v>
      </c>
      <c r="E8842" t="s">
        <v>18159</v>
      </c>
      <c r="F8842" t="s">
        <v>17753</v>
      </c>
      <c r="G8842" t="s">
        <v>17754</v>
      </c>
      <c r="H8842">
        <v>-156.684967</v>
      </c>
      <c r="I8842">
        <v>20.886564</v>
      </c>
      <c r="J8842" t="s">
        <v>18160</v>
      </c>
      <c r="K8842" t="s">
        <v>17539</v>
      </c>
      <c r="L8842" t="s">
        <v>27</v>
      </c>
      <c r="M8842" t="s">
        <v>27</v>
      </c>
      <c r="N8842" t="s">
        <v>27</v>
      </c>
      <c r="O8842" t="s">
        <v>27</v>
      </c>
      <c r="P8842">
        <v>1</v>
      </c>
      <c r="Q8842">
        <v>874</v>
      </c>
      <c r="R8842">
        <v>10</v>
      </c>
      <c r="S8842">
        <v>4.2</v>
      </c>
      <c r="T8842" s="1">
        <v>43236</v>
      </c>
      <c r="U8842" t="s">
        <v>17540</v>
      </c>
      <c r="V8842" t="s">
        <v>20709</v>
      </c>
      <c r="W8842" t="s">
        <v>20710</v>
      </c>
      <c r="X8842" t="s">
        <v>20662</v>
      </c>
      <c r="Y8842" t="s">
        <v>20671</v>
      </c>
      <c r="Z8842">
        <v>5</v>
      </c>
      <c r="AA8842" t="s">
        <v>20630</v>
      </c>
    </row>
    <row r="8843" spans="1:27" x14ac:dyDescent="0.3">
      <c r="A8843">
        <v>17677991</v>
      </c>
      <c r="B8843" t="s">
        <v>18161</v>
      </c>
      <c r="C8843">
        <v>216</v>
      </c>
      <c r="D8843" t="s">
        <v>17566</v>
      </c>
      <c r="E8843" t="s">
        <v>18162</v>
      </c>
      <c r="F8843" t="s">
        <v>17566</v>
      </c>
      <c r="G8843" t="s">
        <v>17568</v>
      </c>
      <c r="H8843">
        <v>-83.279200000000003</v>
      </c>
      <c r="I8843">
        <v>30.8308</v>
      </c>
      <c r="J8843" t="s">
        <v>18163</v>
      </c>
      <c r="K8843" t="s">
        <v>17539</v>
      </c>
      <c r="L8843" t="s">
        <v>27</v>
      </c>
      <c r="M8843" t="s">
        <v>27</v>
      </c>
      <c r="N8843" t="s">
        <v>27</v>
      </c>
      <c r="O8843" t="s">
        <v>27</v>
      </c>
      <c r="P8843">
        <v>1</v>
      </c>
      <c r="Q8843">
        <v>281</v>
      </c>
      <c r="R8843">
        <v>10</v>
      </c>
      <c r="S8843">
        <v>3.8</v>
      </c>
      <c r="T8843" s="1">
        <v>43230</v>
      </c>
      <c r="U8843" t="s">
        <v>17540</v>
      </c>
      <c r="V8843" t="s">
        <v>20705</v>
      </c>
      <c r="W8843" t="s">
        <v>20710</v>
      </c>
      <c r="X8843" t="s">
        <v>20662</v>
      </c>
      <c r="Y8843" t="s">
        <v>20671</v>
      </c>
      <c r="Z8843">
        <v>5</v>
      </c>
      <c r="AA8843" t="s">
        <v>20630</v>
      </c>
    </row>
    <row r="8844" spans="1:27" x14ac:dyDescent="0.3">
      <c r="A8844">
        <v>17696891</v>
      </c>
      <c r="B8844" t="s">
        <v>18164</v>
      </c>
      <c r="C8844">
        <v>216</v>
      </c>
      <c r="D8844" t="s">
        <v>17918</v>
      </c>
      <c r="E8844" t="s">
        <v>18165</v>
      </c>
      <c r="F8844" t="s">
        <v>17920</v>
      </c>
      <c r="G8844" t="s">
        <v>17921</v>
      </c>
      <c r="H8844">
        <v>-92.459900000000005</v>
      </c>
      <c r="I8844">
        <v>42.537700000000001</v>
      </c>
      <c r="J8844" t="s">
        <v>713</v>
      </c>
      <c r="K8844" t="s">
        <v>17539</v>
      </c>
      <c r="L8844" t="s">
        <v>27</v>
      </c>
      <c r="M8844" t="s">
        <v>27</v>
      </c>
      <c r="N8844" t="s">
        <v>27</v>
      </c>
      <c r="O8844" t="s">
        <v>27</v>
      </c>
      <c r="P8844">
        <v>1</v>
      </c>
      <c r="Q8844">
        <v>190</v>
      </c>
      <c r="R8844">
        <v>10</v>
      </c>
      <c r="S8844">
        <v>3.9</v>
      </c>
      <c r="T8844" s="1">
        <v>42141</v>
      </c>
      <c r="U8844" t="s">
        <v>17540</v>
      </c>
      <c r="V8844" t="s">
        <v>20705</v>
      </c>
      <c r="W8844" t="s">
        <v>20710</v>
      </c>
      <c r="X8844" t="s">
        <v>20669</v>
      </c>
      <c r="Y8844" t="s">
        <v>20671</v>
      </c>
      <c r="Z8844">
        <v>5</v>
      </c>
      <c r="AA8844" t="s">
        <v>20630</v>
      </c>
    </row>
    <row r="8845" spans="1:27" x14ac:dyDescent="0.3">
      <c r="A8845">
        <v>17293301</v>
      </c>
      <c r="B8845" t="s">
        <v>18166</v>
      </c>
      <c r="C8845">
        <v>216</v>
      </c>
      <c r="D8845" t="s">
        <v>17765</v>
      </c>
      <c r="E8845" t="s">
        <v>18167</v>
      </c>
      <c r="F8845" t="s">
        <v>17765</v>
      </c>
      <c r="G8845" t="s">
        <v>17767</v>
      </c>
      <c r="H8845">
        <v>-83.365399999999994</v>
      </c>
      <c r="I8845">
        <v>33.953499999999998</v>
      </c>
      <c r="J8845" t="s">
        <v>17819</v>
      </c>
      <c r="K8845" t="s">
        <v>17539</v>
      </c>
      <c r="L8845" t="s">
        <v>27</v>
      </c>
      <c r="M8845" t="s">
        <v>27</v>
      </c>
      <c r="N8845" t="s">
        <v>27</v>
      </c>
      <c r="O8845" t="s">
        <v>27</v>
      </c>
      <c r="P8845">
        <v>1</v>
      </c>
      <c r="Q8845">
        <v>849</v>
      </c>
      <c r="R8845">
        <v>10</v>
      </c>
      <c r="S8845">
        <v>4.5</v>
      </c>
      <c r="T8845" s="1">
        <v>41730</v>
      </c>
      <c r="U8845" t="s">
        <v>17540</v>
      </c>
      <c r="V8845" t="s">
        <v>20709</v>
      </c>
      <c r="W8845" t="s">
        <v>20710</v>
      </c>
      <c r="X8845" t="s">
        <v>20664</v>
      </c>
      <c r="Y8845" t="s">
        <v>20671</v>
      </c>
      <c r="Z8845">
        <v>4</v>
      </c>
      <c r="AA8845" t="s">
        <v>20673</v>
      </c>
    </row>
    <row r="8846" spans="1:27" x14ac:dyDescent="0.3">
      <c r="A8846">
        <v>17293409</v>
      </c>
      <c r="B8846" t="s">
        <v>18168</v>
      </c>
      <c r="C8846">
        <v>216</v>
      </c>
      <c r="D8846" t="s">
        <v>17765</v>
      </c>
      <c r="E8846" t="s">
        <v>18169</v>
      </c>
      <c r="F8846" t="s">
        <v>17765</v>
      </c>
      <c r="G8846" t="s">
        <v>17767</v>
      </c>
      <c r="H8846">
        <v>-83.429299999999998</v>
      </c>
      <c r="I8846">
        <v>33.965200000000003</v>
      </c>
      <c r="J8846" t="s">
        <v>1938</v>
      </c>
      <c r="K8846" t="s">
        <v>17539</v>
      </c>
      <c r="L8846" t="s">
        <v>27</v>
      </c>
      <c r="M8846" t="s">
        <v>27</v>
      </c>
      <c r="N8846" t="s">
        <v>27</v>
      </c>
      <c r="O8846" t="s">
        <v>27</v>
      </c>
      <c r="P8846">
        <v>1</v>
      </c>
      <c r="Q8846">
        <v>917</v>
      </c>
      <c r="R8846">
        <v>10</v>
      </c>
      <c r="S8846">
        <v>4.5999999999999996</v>
      </c>
      <c r="T8846" s="1">
        <v>43195</v>
      </c>
      <c r="U8846" t="s">
        <v>17540</v>
      </c>
      <c r="V8846" t="s">
        <v>20709</v>
      </c>
      <c r="W8846" t="s">
        <v>20710</v>
      </c>
      <c r="X8846" t="s">
        <v>20662</v>
      </c>
      <c r="Y8846" t="s">
        <v>20671</v>
      </c>
      <c r="Z8846">
        <v>4</v>
      </c>
      <c r="AA8846" t="s">
        <v>20673</v>
      </c>
    </row>
    <row r="8847" spans="1:27" x14ac:dyDescent="0.3">
      <c r="A8847">
        <v>17294565</v>
      </c>
      <c r="B8847" t="s">
        <v>18170</v>
      </c>
      <c r="C8847">
        <v>216</v>
      </c>
      <c r="D8847" t="s">
        <v>17634</v>
      </c>
      <c r="E8847" t="s">
        <v>18171</v>
      </c>
      <c r="F8847" t="s">
        <v>17634</v>
      </c>
      <c r="G8847" t="s">
        <v>17707</v>
      </c>
      <c r="H8847">
        <v>-81.969399999999993</v>
      </c>
      <c r="I8847">
        <v>33.476399999999998</v>
      </c>
      <c r="J8847" t="s">
        <v>1938</v>
      </c>
      <c r="K8847" t="s">
        <v>17539</v>
      </c>
      <c r="L8847" t="s">
        <v>27</v>
      </c>
      <c r="M8847" t="s">
        <v>27</v>
      </c>
      <c r="N8847" t="s">
        <v>27</v>
      </c>
      <c r="O8847" t="s">
        <v>27</v>
      </c>
      <c r="P8847">
        <v>1</v>
      </c>
      <c r="Q8847">
        <v>380</v>
      </c>
      <c r="R8847">
        <v>10</v>
      </c>
      <c r="S8847">
        <v>4</v>
      </c>
      <c r="T8847" s="1">
        <v>42122</v>
      </c>
      <c r="U8847" t="s">
        <v>17540</v>
      </c>
      <c r="V8847" t="s">
        <v>20705</v>
      </c>
      <c r="W8847" t="s">
        <v>20710</v>
      </c>
      <c r="X8847" t="s">
        <v>20669</v>
      </c>
      <c r="Y8847" t="s">
        <v>20671</v>
      </c>
      <c r="Z8847">
        <v>4</v>
      </c>
      <c r="AA8847" t="s">
        <v>20673</v>
      </c>
    </row>
    <row r="8848" spans="1:27" x14ac:dyDescent="0.3">
      <c r="A8848">
        <v>17333882</v>
      </c>
      <c r="B8848" t="s">
        <v>18172</v>
      </c>
      <c r="C8848">
        <v>216</v>
      </c>
      <c r="D8848" t="s">
        <v>17955</v>
      </c>
      <c r="E8848" t="s">
        <v>18173</v>
      </c>
      <c r="F8848" t="s">
        <v>17955</v>
      </c>
      <c r="G8848" t="s">
        <v>17957</v>
      </c>
      <c r="H8848">
        <v>-84.996399999999994</v>
      </c>
      <c r="I8848">
        <v>34.760399999999997</v>
      </c>
      <c r="J8848" t="s">
        <v>1938</v>
      </c>
      <c r="K8848" t="s">
        <v>17539</v>
      </c>
      <c r="L8848" t="s">
        <v>27</v>
      </c>
      <c r="M8848" t="s">
        <v>27</v>
      </c>
      <c r="N8848" t="s">
        <v>27</v>
      </c>
      <c r="O8848" t="s">
        <v>27</v>
      </c>
      <c r="P8848">
        <v>1</v>
      </c>
      <c r="Q8848">
        <v>114</v>
      </c>
      <c r="R8848">
        <v>10</v>
      </c>
      <c r="S8848">
        <v>4.0999999999999996</v>
      </c>
      <c r="T8848" s="1">
        <v>42479</v>
      </c>
      <c r="U8848" t="s">
        <v>17540</v>
      </c>
      <c r="V8848" t="s">
        <v>20709</v>
      </c>
      <c r="W8848" t="s">
        <v>20710</v>
      </c>
      <c r="X8848" t="s">
        <v>20661</v>
      </c>
      <c r="Y8848" t="s">
        <v>20671</v>
      </c>
      <c r="Z8848">
        <v>4</v>
      </c>
      <c r="AA8848" t="s">
        <v>20673</v>
      </c>
    </row>
    <row r="8849" spans="1:27" x14ac:dyDescent="0.3">
      <c r="A8849">
        <v>17335158</v>
      </c>
      <c r="B8849" t="s">
        <v>18174</v>
      </c>
      <c r="C8849">
        <v>216</v>
      </c>
      <c r="D8849" t="s">
        <v>17618</v>
      </c>
      <c r="E8849" t="s">
        <v>18175</v>
      </c>
      <c r="F8849" t="s">
        <v>17618</v>
      </c>
      <c r="G8849" t="s">
        <v>17620</v>
      </c>
      <c r="H8849">
        <v>-90.572417999999999</v>
      </c>
      <c r="I8849">
        <v>41.520389000000002</v>
      </c>
      <c r="J8849" t="s">
        <v>1095</v>
      </c>
      <c r="K8849" t="s">
        <v>17539</v>
      </c>
      <c r="L8849" t="s">
        <v>27</v>
      </c>
      <c r="M8849" t="s">
        <v>27</v>
      </c>
      <c r="N8849" t="s">
        <v>27</v>
      </c>
      <c r="O8849" t="s">
        <v>27</v>
      </c>
      <c r="P8849">
        <v>1</v>
      </c>
      <c r="Q8849">
        <v>123</v>
      </c>
      <c r="R8849">
        <v>10</v>
      </c>
      <c r="S8849">
        <v>4.3</v>
      </c>
      <c r="T8849" s="1">
        <v>41001</v>
      </c>
      <c r="U8849" t="s">
        <v>17540</v>
      </c>
      <c r="V8849" t="s">
        <v>20709</v>
      </c>
      <c r="W8849" t="s">
        <v>20710</v>
      </c>
      <c r="X8849" t="s">
        <v>20665</v>
      </c>
      <c r="Y8849" t="s">
        <v>20671</v>
      </c>
      <c r="Z8849">
        <v>4</v>
      </c>
      <c r="AA8849" t="s">
        <v>20673</v>
      </c>
    </row>
    <row r="8850" spans="1:27" x14ac:dyDescent="0.3">
      <c r="A8850">
        <v>17259625</v>
      </c>
      <c r="B8850" t="s">
        <v>18176</v>
      </c>
      <c r="C8850">
        <v>216</v>
      </c>
      <c r="D8850" t="s">
        <v>17623</v>
      </c>
      <c r="E8850" t="s">
        <v>18177</v>
      </c>
      <c r="F8850" t="s">
        <v>18178</v>
      </c>
      <c r="G8850" t="s">
        <v>18179</v>
      </c>
      <c r="H8850">
        <v>-93.614739999999998</v>
      </c>
      <c r="I8850">
        <v>41.590105999999999</v>
      </c>
      <c r="J8850" t="s">
        <v>18180</v>
      </c>
      <c r="K8850" t="s">
        <v>17539</v>
      </c>
      <c r="L8850" t="s">
        <v>27</v>
      </c>
      <c r="M8850" t="s">
        <v>27</v>
      </c>
      <c r="N8850" t="s">
        <v>27</v>
      </c>
      <c r="O8850" t="s">
        <v>27</v>
      </c>
      <c r="P8850">
        <v>1</v>
      </c>
      <c r="Q8850">
        <v>943</v>
      </c>
      <c r="R8850">
        <v>10</v>
      </c>
      <c r="S8850">
        <v>4.2</v>
      </c>
      <c r="T8850" s="1">
        <v>41006</v>
      </c>
      <c r="U8850" t="s">
        <v>17540</v>
      </c>
      <c r="V8850" t="s">
        <v>20709</v>
      </c>
      <c r="W8850" t="s">
        <v>20710</v>
      </c>
      <c r="X8850" t="s">
        <v>20665</v>
      </c>
      <c r="Y8850" t="s">
        <v>20671</v>
      </c>
      <c r="Z8850">
        <v>4</v>
      </c>
      <c r="AA8850" t="s">
        <v>20673</v>
      </c>
    </row>
    <row r="8851" spans="1:27" x14ac:dyDescent="0.3">
      <c r="A8851">
        <v>17557488</v>
      </c>
      <c r="B8851" t="s">
        <v>18181</v>
      </c>
      <c r="C8851">
        <v>216</v>
      </c>
      <c r="D8851" t="s">
        <v>18182</v>
      </c>
      <c r="E8851" t="s">
        <v>18183</v>
      </c>
      <c r="F8851" t="s">
        <v>18182</v>
      </c>
      <c r="G8851" t="s">
        <v>18184</v>
      </c>
      <c r="H8851">
        <v>-120.3458</v>
      </c>
      <c r="I8851">
        <v>42.188499999999998</v>
      </c>
      <c r="J8851" t="s">
        <v>18185</v>
      </c>
      <c r="K8851" t="s">
        <v>17539</v>
      </c>
      <c r="L8851" t="s">
        <v>27</v>
      </c>
      <c r="M8851" t="s">
        <v>27</v>
      </c>
      <c r="N8851" t="s">
        <v>27</v>
      </c>
      <c r="O8851" t="s">
        <v>27</v>
      </c>
      <c r="P8851">
        <v>1</v>
      </c>
      <c r="Q8851">
        <v>41</v>
      </c>
      <c r="R8851">
        <v>10</v>
      </c>
      <c r="S8851">
        <v>3.6</v>
      </c>
      <c r="T8851" s="1">
        <v>42483</v>
      </c>
      <c r="U8851" t="s">
        <v>17540</v>
      </c>
      <c r="V8851" t="s">
        <v>20705</v>
      </c>
      <c r="W8851" t="s">
        <v>20710</v>
      </c>
      <c r="X8851" t="s">
        <v>20661</v>
      </c>
      <c r="Y8851" t="s">
        <v>20671</v>
      </c>
      <c r="Z8851">
        <v>4</v>
      </c>
      <c r="AA8851" t="s">
        <v>20673</v>
      </c>
    </row>
    <row r="8852" spans="1:27" x14ac:dyDescent="0.3">
      <c r="A8852">
        <v>17582527</v>
      </c>
      <c r="B8852" t="s">
        <v>18186</v>
      </c>
      <c r="C8852">
        <v>216</v>
      </c>
      <c r="D8852" t="s">
        <v>17645</v>
      </c>
      <c r="E8852" t="s">
        <v>18187</v>
      </c>
      <c r="F8852" t="s">
        <v>17645</v>
      </c>
      <c r="G8852" t="s">
        <v>17647</v>
      </c>
      <c r="H8852">
        <v>-112.441</v>
      </c>
      <c r="I8852">
        <v>42.892800000000001</v>
      </c>
      <c r="J8852" t="s">
        <v>548</v>
      </c>
      <c r="K8852" t="s">
        <v>17539</v>
      </c>
      <c r="L8852" t="s">
        <v>27</v>
      </c>
      <c r="M8852" t="s">
        <v>27</v>
      </c>
      <c r="N8852" t="s">
        <v>27</v>
      </c>
      <c r="O8852" t="s">
        <v>27</v>
      </c>
      <c r="P8852">
        <v>1</v>
      </c>
      <c r="Q8852">
        <v>93</v>
      </c>
      <c r="R8852">
        <v>10</v>
      </c>
      <c r="S8852">
        <v>3.5</v>
      </c>
      <c r="T8852" s="1">
        <v>42487</v>
      </c>
      <c r="U8852" t="s">
        <v>17540</v>
      </c>
      <c r="V8852" t="s">
        <v>20707</v>
      </c>
      <c r="W8852" t="s">
        <v>20710</v>
      </c>
      <c r="X8852" t="s">
        <v>20661</v>
      </c>
      <c r="Y8852" t="s">
        <v>20671</v>
      </c>
      <c r="Z8852">
        <v>4</v>
      </c>
      <c r="AA8852" t="s">
        <v>20673</v>
      </c>
    </row>
    <row r="8853" spans="1:27" x14ac:dyDescent="0.3">
      <c r="A8853">
        <v>17144732</v>
      </c>
      <c r="B8853" t="s">
        <v>18188</v>
      </c>
      <c r="C8853">
        <v>216</v>
      </c>
      <c r="D8853" t="s">
        <v>17575</v>
      </c>
      <c r="E8853" t="s">
        <v>18189</v>
      </c>
      <c r="F8853" t="s">
        <v>1713</v>
      </c>
      <c r="G8853" t="s">
        <v>17582</v>
      </c>
      <c r="H8853">
        <v>-157.83153799999999</v>
      </c>
      <c r="I8853">
        <v>21.280663000000001</v>
      </c>
      <c r="J8853" t="s">
        <v>17914</v>
      </c>
      <c r="K8853" t="s">
        <v>17539</v>
      </c>
      <c r="L8853" t="s">
        <v>27</v>
      </c>
      <c r="M8853" t="s">
        <v>27</v>
      </c>
      <c r="N8853" t="s">
        <v>27</v>
      </c>
      <c r="O8853" t="s">
        <v>27</v>
      </c>
      <c r="P8853">
        <v>1</v>
      </c>
      <c r="Q8853">
        <v>535</v>
      </c>
      <c r="R8853">
        <v>10</v>
      </c>
      <c r="S8853">
        <v>4</v>
      </c>
      <c r="T8853" s="1">
        <v>41754</v>
      </c>
      <c r="U8853" t="s">
        <v>17540</v>
      </c>
      <c r="V8853" t="s">
        <v>20705</v>
      </c>
      <c r="W8853" t="s">
        <v>20710</v>
      </c>
      <c r="X8853" t="s">
        <v>20664</v>
      </c>
      <c r="Y8853" t="s">
        <v>20671</v>
      </c>
      <c r="Z8853">
        <v>4</v>
      </c>
      <c r="AA8853" t="s">
        <v>20673</v>
      </c>
    </row>
    <row r="8854" spans="1:27" x14ac:dyDescent="0.3">
      <c r="A8854">
        <v>17616203</v>
      </c>
      <c r="B8854" t="s">
        <v>18190</v>
      </c>
      <c r="C8854">
        <v>216</v>
      </c>
      <c r="D8854" t="s">
        <v>17550</v>
      </c>
      <c r="E8854" t="s">
        <v>18191</v>
      </c>
      <c r="F8854" t="s">
        <v>17550</v>
      </c>
      <c r="G8854" t="s">
        <v>17552</v>
      </c>
      <c r="H8854">
        <v>-81.094099999999997</v>
      </c>
      <c r="I8854">
        <v>32.080100000000002</v>
      </c>
      <c r="J8854" t="s">
        <v>18192</v>
      </c>
      <c r="K8854" t="s">
        <v>17539</v>
      </c>
      <c r="L8854" t="s">
        <v>27</v>
      </c>
      <c r="M8854" t="s">
        <v>27</v>
      </c>
      <c r="N8854" t="s">
        <v>27</v>
      </c>
      <c r="O8854" t="s">
        <v>27</v>
      </c>
      <c r="P8854">
        <v>1</v>
      </c>
      <c r="Q8854">
        <v>680</v>
      </c>
      <c r="R8854">
        <v>10</v>
      </c>
      <c r="S8854">
        <v>4.2</v>
      </c>
      <c r="T8854" s="1">
        <v>41018</v>
      </c>
      <c r="U8854" t="s">
        <v>17540</v>
      </c>
      <c r="V8854" t="s">
        <v>20709</v>
      </c>
      <c r="W8854" t="s">
        <v>20710</v>
      </c>
      <c r="X8854" t="s">
        <v>20665</v>
      </c>
      <c r="Y8854" t="s">
        <v>20671</v>
      </c>
      <c r="Z8854">
        <v>4</v>
      </c>
      <c r="AA8854" t="s">
        <v>20673</v>
      </c>
    </row>
    <row r="8855" spans="1:27" x14ac:dyDescent="0.3">
      <c r="A8855">
        <v>17616368</v>
      </c>
      <c r="B8855" t="s">
        <v>18193</v>
      </c>
      <c r="C8855">
        <v>216</v>
      </c>
      <c r="D8855" t="s">
        <v>17550</v>
      </c>
      <c r="E8855" t="s">
        <v>18194</v>
      </c>
      <c r="F8855" t="s">
        <v>17550</v>
      </c>
      <c r="G8855" t="s">
        <v>17552</v>
      </c>
      <c r="H8855">
        <v>-81.097050999999993</v>
      </c>
      <c r="I8855">
        <v>32.080742000000001</v>
      </c>
      <c r="J8855" t="s">
        <v>18195</v>
      </c>
      <c r="K8855" t="s">
        <v>17539</v>
      </c>
      <c r="L8855" t="s">
        <v>27</v>
      </c>
      <c r="M8855" t="s">
        <v>27</v>
      </c>
      <c r="N8855" t="s">
        <v>27</v>
      </c>
      <c r="O8855" t="s">
        <v>27</v>
      </c>
      <c r="P8855">
        <v>1</v>
      </c>
      <c r="Q8855">
        <v>456</v>
      </c>
      <c r="R8855">
        <v>10</v>
      </c>
      <c r="S8855">
        <v>4.3</v>
      </c>
      <c r="T8855" s="1">
        <v>41389</v>
      </c>
      <c r="U8855" t="s">
        <v>17540</v>
      </c>
      <c r="V8855" t="s">
        <v>20709</v>
      </c>
      <c r="W8855" t="s">
        <v>20710</v>
      </c>
      <c r="X8855" t="s">
        <v>20658</v>
      </c>
      <c r="Y8855" t="s">
        <v>20671</v>
      </c>
      <c r="Z8855">
        <v>4</v>
      </c>
      <c r="AA8855" t="s">
        <v>20673</v>
      </c>
    </row>
    <row r="8856" spans="1:27" x14ac:dyDescent="0.3">
      <c r="A8856">
        <v>17621696</v>
      </c>
      <c r="B8856" t="s">
        <v>18196</v>
      </c>
      <c r="C8856">
        <v>216</v>
      </c>
      <c r="D8856" t="s">
        <v>17554</v>
      </c>
      <c r="E8856" t="s">
        <v>18197</v>
      </c>
      <c r="F8856" t="s">
        <v>17554</v>
      </c>
      <c r="G8856" t="s">
        <v>17759</v>
      </c>
      <c r="H8856">
        <v>-96.379000000000005</v>
      </c>
      <c r="I8856">
        <v>42.476500000000001</v>
      </c>
      <c r="J8856" t="s">
        <v>17697</v>
      </c>
      <c r="K8856" t="s">
        <v>17539</v>
      </c>
      <c r="L8856" t="s">
        <v>27</v>
      </c>
      <c r="M8856" t="s">
        <v>27</v>
      </c>
      <c r="N8856" t="s">
        <v>27</v>
      </c>
      <c r="O8856" t="s">
        <v>27</v>
      </c>
      <c r="P8856">
        <v>1</v>
      </c>
      <c r="Q8856">
        <v>92</v>
      </c>
      <c r="R8856">
        <v>10</v>
      </c>
      <c r="S8856">
        <v>3.6</v>
      </c>
      <c r="T8856" s="1">
        <v>40657</v>
      </c>
      <c r="U8856" t="s">
        <v>17540</v>
      </c>
      <c r="V8856" t="s">
        <v>20705</v>
      </c>
      <c r="W8856" t="s">
        <v>20710</v>
      </c>
      <c r="X8856" t="s">
        <v>20663</v>
      </c>
      <c r="Y8856" t="s">
        <v>20671</v>
      </c>
      <c r="Z8856">
        <v>4</v>
      </c>
      <c r="AA8856" t="s">
        <v>20673</v>
      </c>
    </row>
    <row r="8857" spans="1:27" x14ac:dyDescent="0.3">
      <c r="A8857">
        <v>17284203</v>
      </c>
      <c r="B8857" t="s">
        <v>18198</v>
      </c>
      <c r="C8857">
        <v>216</v>
      </c>
      <c r="D8857" t="s">
        <v>17600</v>
      </c>
      <c r="E8857" t="s">
        <v>18199</v>
      </c>
      <c r="F8857" t="s">
        <v>17600</v>
      </c>
      <c r="G8857" t="s">
        <v>17602</v>
      </c>
      <c r="H8857">
        <v>-84.207094999999995</v>
      </c>
      <c r="I8857">
        <v>31.608743</v>
      </c>
      <c r="J8857" t="s">
        <v>18200</v>
      </c>
      <c r="K8857" t="s">
        <v>17539</v>
      </c>
      <c r="L8857" t="s">
        <v>27</v>
      </c>
      <c r="M8857" t="s">
        <v>27</v>
      </c>
      <c r="N8857" t="s">
        <v>27</v>
      </c>
      <c r="O8857" t="s">
        <v>27</v>
      </c>
      <c r="P8857">
        <v>1</v>
      </c>
      <c r="Q8857">
        <v>25</v>
      </c>
      <c r="R8857">
        <v>10</v>
      </c>
      <c r="S8857">
        <v>3.3</v>
      </c>
      <c r="T8857" s="1">
        <v>40969</v>
      </c>
      <c r="U8857" t="s">
        <v>17540</v>
      </c>
      <c r="V8857" t="s">
        <v>20707</v>
      </c>
      <c r="W8857" t="s">
        <v>20710</v>
      </c>
      <c r="X8857" t="s">
        <v>20665</v>
      </c>
      <c r="Y8857" t="s">
        <v>20674</v>
      </c>
      <c r="Z8857">
        <v>3</v>
      </c>
      <c r="AA8857" t="s">
        <v>20675</v>
      </c>
    </row>
    <row r="8858" spans="1:27" x14ac:dyDescent="0.3">
      <c r="A8858">
        <v>17284397</v>
      </c>
      <c r="B8858" t="s">
        <v>18201</v>
      </c>
      <c r="C8858">
        <v>216</v>
      </c>
      <c r="D8858" t="s">
        <v>17600</v>
      </c>
      <c r="E8858" t="s">
        <v>18202</v>
      </c>
      <c r="F8858" t="s">
        <v>17600</v>
      </c>
      <c r="G8858" t="s">
        <v>17602</v>
      </c>
      <c r="H8858">
        <v>-84.206943999999993</v>
      </c>
      <c r="I8858">
        <v>31.622412000000001</v>
      </c>
      <c r="J8858" t="s">
        <v>18157</v>
      </c>
      <c r="K8858" t="s">
        <v>17539</v>
      </c>
      <c r="L8858" t="s">
        <v>27</v>
      </c>
      <c r="M8858" t="s">
        <v>27</v>
      </c>
      <c r="N8858" t="s">
        <v>27</v>
      </c>
      <c r="O8858" t="s">
        <v>27</v>
      </c>
      <c r="P8858">
        <v>1</v>
      </c>
      <c r="Q8858">
        <v>26</v>
      </c>
      <c r="R8858">
        <v>10</v>
      </c>
      <c r="S8858">
        <v>3.4</v>
      </c>
      <c r="T8858" s="1">
        <v>40970</v>
      </c>
      <c r="U8858" t="s">
        <v>17540</v>
      </c>
      <c r="V8858" t="s">
        <v>20707</v>
      </c>
      <c r="W8858" t="s">
        <v>20710</v>
      </c>
      <c r="X8858" t="s">
        <v>20665</v>
      </c>
      <c r="Y8858" t="s">
        <v>20674</v>
      </c>
      <c r="Z8858">
        <v>3</v>
      </c>
      <c r="AA8858" t="s">
        <v>20675</v>
      </c>
    </row>
    <row r="8859" spans="1:27" x14ac:dyDescent="0.3">
      <c r="A8859">
        <v>17294014</v>
      </c>
      <c r="B8859" t="s">
        <v>18203</v>
      </c>
      <c r="C8859">
        <v>216</v>
      </c>
      <c r="D8859" t="s">
        <v>17765</v>
      </c>
      <c r="E8859" t="s">
        <v>18204</v>
      </c>
      <c r="F8859" t="s">
        <v>17765</v>
      </c>
      <c r="G8859" t="s">
        <v>17767</v>
      </c>
      <c r="H8859">
        <v>-83.382822399999995</v>
      </c>
      <c r="I8859">
        <v>33.960022700000003</v>
      </c>
      <c r="J8859" t="s">
        <v>18205</v>
      </c>
      <c r="K8859" t="s">
        <v>17539</v>
      </c>
      <c r="L8859" t="s">
        <v>27</v>
      </c>
      <c r="M8859" t="s">
        <v>27</v>
      </c>
      <c r="N8859" t="s">
        <v>27</v>
      </c>
      <c r="O8859" t="s">
        <v>27</v>
      </c>
      <c r="P8859">
        <v>1</v>
      </c>
      <c r="Q8859">
        <v>374</v>
      </c>
      <c r="R8859">
        <v>10</v>
      </c>
      <c r="S8859">
        <v>4.0999999999999996</v>
      </c>
      <c r="T8859" s="1">
        <v>42442</v>
      </c>
      <c r="U8859" t="s">
        <v>17540</v>
      </c>
      <c r="V8859" t="s">
        <v>20709</v>
      </c>
      <c r="W8859" t="s">
        <v>20710</v>
      </c>
      <c r="X8859" t="s">
        <v>20661</v>
      </c>
      <c r="Y8859" t="s">
        <v>20674</v>
      </c>
      <c r="Z8859">
        <v>3</v>
      </c>
      <c r="AA8859" t="s">
        <v>20675</v>
      </c>
    </row>
    <row r="8860" spans="1:27" x14ac:dyDescent="0.3">
      <c r="A8860">
        <v>17330755</v>
      </c>
      <c r="B8860" t="s">
        <v>18206</v>
      </c>
      <c r="C8860">
        <v>216</v>
      </c>
      <c r="D8860" t="s">
        <v>17667</v>
      </c>
      <c r="E8860" t="s">
        <v>18207</v>
      </c>
      <c r="F8860" t="s">
        <v>17667</v>
      </c>
      <c r="G8860" t="s">
        <v>17669</v>
      </c>
      <c r="H8860">
        <v>-84.992671000000001</v>
      </c>
      <c r="I8860">
        <v>32.470314999999999</v>
      </c>
      <c r="J8860" t="s">
        <v>18208</v>
      </c>
      <c r="K8860" t="s">
        <v>17539</v>
      </c>
      <c r="L8860" t="s">
        <v>27</v>
      </c>
      <c r="M8860" t="s">
        <v>27</v>
      </c>
      <c r="N8860" t="s">
        <v>27</v>
      </c>
      <c r="O8860" t="s">
        <v>27</v>
      </c>
      <c r="P8860">
        <v>1</v>
      </c>
      <c r="Q8860">
        <v>33</v>
      </c>
      <c r="R8860">
        <v>10</v>
      </c>
      <c r="S8860">
        <v>3.3</v>
      </c>
      <c r="T8860" s="1">
        <v>42820</v>
      </c>
      <c r="U8860" t="s">
        <v>17540</v>
      </c>
      <c r="V8860" t="s">
        <v>20707</v>
      </c>
      <c r="W8860" t="s">
        <v>20710</v>
      </c>
      <c r="X8860" t="s">
        <v>20668</v>
      </c>
      <c r="Y8860" t="s">
        <v>20674</v>
      </c>
      <c r="Z8860">
        <v>3</v>
      </c>
      <c r="AA8860" t="s">
        <v>20675</v>
      </c>
    </row>
    <row r="8861" spans="1:27" x14ac:dyDescent="0.3">
      <c r="A8861">
        <v>17333836</v>
      </c>
      <c r="B8861" t="s">
        <v>18209</v>
      </c>
      <c r="C8861">
        <v>216</v>
      </c>
      <c r="D8861" t="s">
        <v>17955</v>
      </c>
      <c r="E8861" t="s">
        <v>18210</v>
      </c>
      <c r="F8861" t="s">
        <v>17955</v>
      </c>
      <c r="G8861" t="s">
        <v>17957</v>
      </c>
      <c r="H8861">
        <v>-84.967799999999997</v>
      </c>
      <c r="I8861">
        <v>34.7742</v>
      </c>
      <c r="J8861" t="s">
        <v>18120</v>
      </c>
      <c r="K8861" t="s">
        <v>17539</v>
      </c>
      <c r="L8861" t="s">
        <v>27</v>
      </c>
      <c r="M8861" t="s">
        <v>27</v>
      </c>
      <c r="N8861" t="s">
        <v>27</v>
      </c>
      <c r="O8861" t="s">
        <v>27</v>
      </c>
      <c r="P8861">
        <v>1</v>
      </c>
      <c r="Q8861">
        <v>122</v>
      </c>
      <c r="R8861">
        <v>10</v>
      </c>
      <c r="S8861">
        <v>4.0999999999999996</v>
      </c>
      <c r="T8861" s="1">
        <v>41356</v>
      </c>
      <c r="U8861" t="s">
        <v>17540</v>
      </c>
      <c r="V8861" t="s">
        <v>20709</v>
      </c>
      <c r="W8861" t="s">
        <v>20710</v>
      </c>
      <c r="X8861" t="s">
        <v>20658</v>
      </c>
      <c r="Y8861" t="s">
        <v>20674</v>
      </c>
      <c r="Z8861">
        <v>3</v>
      </c>
      <c r="AA8861" t="s">
        <v>20675</v>
      </c>
    </row>
    <row r="8862" spans="1:27" x14ac:dyDescent="0.3">
      <c r="A8862">
        <v>17334717</v>
      </c>
      <c r="B8862" t="s">
        <v>18211</v>
      </c>
      <c r="C8862">
        <v>216</v>
      </c>
      <c r="D8862" t="s">
        <v>17618</v>
      </c>
      <c r="E8862" t="s">
        <v>18212</v>
      </c>
      <c r="F8862" t="s">
        <v>17618</v>
      </c>
      <c r="G8862" t="s">
        <v>17620</v>
      </c>
      <c r="H8862">
        <v>-90.571600000000004</v>
      </c>
      <c r="I8862">
        <v>41.560400000000001</v>
      </c>
      <c r="J8862" t="s">
        <v>515</v>
      </c>
      <c r="K8862" t="s">
        <v>17539</v>
      </c>
      <c r="L8862" t="s">
        <v>27</v>
      </c>
      <c r="M8862" t="s">
        <v>27</v>
      </c>
      <c r="N8862" t="s">
        <v>27</v>
      </c>
      <c r="O8862" t="s">
        <v>27</v>
      </c>
      <c r="P8862">
        <v>1</v>
      </c>
      <c r="Q8862">
        <v>125</v>
      </c>
      <c r="R8862">
        <v>10</v>
      </c>
      <c r="S8862">
        <v>3.9</v>
      </c>
      <c r="T8862" s="1">
        <v>40611</v>
      </c>
      <c r="U8862" t="s">
        <v>17540</v>
      </c>
      <c r="V8862" t="s">
        <v>20705</v>
      </c>
      <c r="W8862" t="s">
        <v>20710</v>
      </c>
      <c r="X8862" t="s">
        <v>20663</v>
      </c>
      <c r="Y8862" t="s">
        <v>20674</v>
      </c>
      <c r="Z8862">
        <v>3</v>
      </c>
      <c r="AA8862" t="s">
        <v>20675</v>
      </c>
    </row>
    <row r="8863" spans="1:27" x14ac:dyDescent="0.3">
      <c r="A8863">
        <v>17342494</v>
      </c>
      <c r="B8863" t="s">
        <v>18213</v>
      </c>
      <c r="C8863">
        <v>216</v>
      </c>
      <c r="D8863" t="s">
        <v>17593</v>
      </c>
      <c r="E8863" t="s">
        <v>18214</v>
      </c>
      <c r="F8863" t="s">
        <v>17593</v>
      </c>
      <c r="G8863" t="s">
        <v>17595</v>
      </c>
      <c r="H8863">
        <v>-90.667734899999999</v>
      </c>
      <c r="I8863">
        <v>42.500191000000001</v>
      </c>
      <c r="J8863" t="s">
        <v>18215</v>
      </c>
      <c r="K8863" t="s">
        <v>17539</v>
      </c>
      <c r="L8863" t="s">
        <v>27</v>
      </c>
      <c r="M8863" t="s">
        <v>27</v>
      </c>
      <c r="N8863" t="s">
        <v>27</v>
      </c>
      <c r="O8863" t="s">
        <v>27</v>
      </c>
      <c r="P8863">
        <v>1</v>
      </c>
      <c r="Q8863">
        <v>119</v>
      </c>
      <c r="R8863">
        <v>10</v>
      </c>
      <c r="S8863">
        <v>3.5</v>
      </c>
      <c r="T8863" s="1">
        <v>40615</v>
      </c>
      <c r="U8863" t="s">
        <v>17540</v>
      </c>
      <c r="V8863" t="s">
        <v>20707</v>
      </c>
      <c r="W8863" t="s">
        <v>20710</v>
      </c>
      <c r="X8863" t="s">
        <v>20663</v>
      </c>
      <c r="Y8863" t="s">
        <v>20674</v>
      </c>
      <c r="Z8863">
        <v>3</v>
      </c>
      <c r="AA8863" t="s">
        <v>20675</v>
      </c>
    </row>
    <row r="8864" spans="1:27" x14ac:dyDescent="0.3">
      <c r="A8864">
        <v>17536645</v>
      </c>
      <c r="B8864" t="s">
        <v>18216</v>
      </c>
      <c r="C8864">
        <v>216</v>
      </c>
      <c r="D8864" t="s">
        <v>18217</v>
      </c>
      <c r="E8864" t="s">
        <v>18218</v>
      </c>
      <c r="F8864" t="s">
        <v>18217</v>
      </c>
      <c r="G8864" t="s">
        <v>18219</v>
      </c>
      <c r="H8864">
        <v>-119.25269400000001</v>
      </c>
      <c r="I8864">
        <v>39.607514999999999</v>
      </c>
      <c r="J8864" t="s">
        <v>1938</v>
      </c>
      <c r="K8864" t="s">
        <v>17539</v>
      </c>
      <c r="L8864" t="s">
        <v>27</v>
      </c>
      <c r="M8864" t="s">
        <v>27</v>
      </c>
      <c r="N8864" t="s">
        <v>27</v>
      </c>
      <c r="O8864" t="s">
        <v>27</v>
      </c>
      <c r="P8864">
        <v>1</v>
      </c>
      <c r="Q8864">
        <v>83</v>
      </c>
      <c r="R8864">
        <v>10</v>
      </c>
      <c r="S8864">
        <v>3.7</v>
      </c>
      <c r="T8864" s="1">
        <v>42068</v>
      </c>
      <c r="U8864" t="s">
        <v>17540</v>
      </c>
      <c r="V8864" t="s">
        <v>20705</v>
      </c>
      <c r="W8864" t="s">
        <v>20710</v>
      </c>
      <c r="X8864" t="s">
        <v>20669</v>
      </c>
      <c r="Y8864" t="s">
        <v>20674</v>
      </c>
      <c r="Z8864">
        <v>3</v>
      </c>
      <c r="AA8864" t="s">
        <v>20675</v>
      </c>
    </row>
    <row r="8865" spans="1:27" x14ac:dyDescent="0.3">
      <c r="A8865">
        <v>17375180</v>
      </c>
      <c r="B8865" t="s">
        <v>18220</v>
      </c>
      <c r="C8865">
        <v>216</v>
      </c>
      <c r="D8865" t="s">
        <v>17732</v>
      </c>
      <c r="E8865" t="s">
        <v>18221</v>
      </c>
      <c r="F8865" t="s">
        <v>17850</v>
      </c>
      <c r="G8865" t="s">
        <v>17851</v>
      </c>
      <c r="H8865">
        <v>-83.927794000000006</v>
      </c>
      <c r="I8865">
        <v>34.180042999999998</v>
      </c>
      <c r="J8865" t="s">
        <v>18222</v>
      </c>
      <c r="K8865" t="s">
        <v>17539</v>
      </c>
      <c r="L8865" t="s">
        <v>27</v>
      </c>
      <c r="M8865" t="s">
        <v>27</v>
      </c>
      <c r="N8865" t="s">
        <v>27</v>
      </c>
      <c r="O8865" t="s">
        <v>27</v>
      </c>
      <c r="P8865">
        <v>1</v>
      </c>
      <c r="Q8865">
        <v>182</v>
      </c>
      <c r="R8865">
        <v>10</v>
      </c>
      <c r="S8865">
        <v>4.0999999999999996</v>
      </c>
      <c r="T8865" s="1">
        <v>43168</v>
      </c>
      <c r="U8865" t="s">
        <v>17540</v>
      </c>
      <c r="V8865" t="s">
        <v>20709</v>
      </c>
      <c r="W8865" t="s">
        <v>20710</v>
      </c>
      <c r="X8865" t="s">
        <v>20662</v>
      </c>
      <c r="Y8865" t="s">
        <v>20674</v>
      </c>
      <c r="Z8865">
        <v>3</v>
      </c>
      <c r="AA8865" t="s">
        <v>20675</v>
      </c>
    </row>
    <row r="8866" spans="1:27" x14ac:dyDescent="0.3">
      <c r="A8866">
        <v>17501143</v>
      </c>
      <c r="B8866" t="s">
        <v>18223</v>
      </c>
      <c r="C8866">
        <v>216</v>
      </c>
      <c r="D8866" t="s">
        <v>17585</v>
      </c>
      <c r="E8866" t="s">
        <v>18224</v>
      </c>
      <c r="F8866" t="s">
        <v>17783</v>
      </c>
      <c r="G8866" t="s">
        <v>17784</v>
      </c>
      <c r="H8866">
        <v>-83.649349999999998</v>
      </c>
      <c r="I8866">
        <v>32.594665999999997</v>
      </c>
      <c r="J8866" t="s">
        <v>1938</v>
      </c>
      <c r="K8866" t="s">
        <v>17539</v>
      </c>
      <c r="L8866" t="s">
        <v>27</v>
      </c>
      <c r="M8866" t="s">
        <v>27</v>
      </c>
      <c r="N8866" t="s">
        <v>27</v>
      </c>
      <c r="O8866" t="s">
        <v>27</v>
      </c>
      <c r="P8866">
        <v>1</v>
      </c>
      <c r="Q8866">
        <v>181</v>
      </c>
      <c r="R8866">
        <v>10</v>
      </c>
      <c r="S8866">
        <v>4.0999999999999996</v>
      </c>
      <c r="T8866" s="1">
        <v>42800</v>
      </c>
      <c r="U8866" t="s">
        <v>17540</v>
      </c>
      <c r="V8866" t="s">
        <v>20709</v>
      </c>
      <c r="W8866" t="s">
        <v>20710</v>
      </c>
      <c r="X8866" t="s">
        <v>20668</v>
      </c>
      <c r="Y8866" t="s">
        <v>20674</v>
      </c>
      <c r="Z8866">
        <v>3</v>
      </c>
      <c r="AA8866" t="s">
        <v>20675</v>
      </c>
    </row>
    <row r="8867" spans="1:27" x14ac:dyDescent="0.3">
      <c r="A8867">
        <v>17621831</v>
      </c>
      <c r="B8867" t="s">
        <v>18225</v>
      </c>
      <c r="C8867">
        <v>216</v>
      </c>
      <c r="D8867" t="s">
        <v>17554</v>
      </c>
      <c r="E8867" t="s">
        <v>18226</v>
      </c>
      <c r="F8867" t="s">
        <v>17554</v>
      </c>
      <c r="G8867" t="s">
        <v>17759</v>
      </c>
      <c r="H8867">
        <v>-96.375500000000002</v>
      </c>
      <c r="I8867">
        <v>42.4876</v>
      </c>
      <c r="J8867" t="s">
        <v>1095</v>
      </c>
      <c r="K8867" t="s">
        <v>17539</v>
      </c>
      <c r="L8867" t="s">
        <v>27</v>
      </c>
      <c r="M8867" t="s">
        <v>27</v>
      </c>
      <c r="N8867" t="s">
        <v>27</v>
      </c>
      <c r="O8867" t="s">
        <v>27</v>
      </c>
      <c r="P8867">
        <v>1</v>
      </c>
      <c r="Q8867">
        <v>122</v>
      </c>
      <c r="R8867">
        <v>10</v>
      </c>
      <c r="S8867">
        <v>3.7</v>
      </c>
      <c r="T8867" s="1">
        <v>42071</v>
      </c>
      <c r="U8867" t="s">
        <v>17540</v>
      </c>
      <c r="V8867" t="s">
        <v>20705</v>
      </c>
      <c r="W8867" t="s">
        <v>20710</v>
      </c>
      <c r="X8867" t="s">
        <v>20669</v>
      </c>
      <c r="Y8867" t="s">
        <v>20674</v>
      </c>
      <c r="Z8867">
        <v>3</v>
      </c>
      <c r="AA8867" t="s">
        <v>20675</v>
      </c>
    </row>
    <row r="8868" spans="1:27" x14ac:dyDescent="0.3">
      <c r="A8868">
        <v>17284094</v>
      </c>
      <c r="B8868" t="s">
        <v>18211</v>
      </c>
      <c r="C8868">
        <v>216</v>
      </c>
      <c r="D8868" t="s">
        <v>17600</v>
      </c>
      <c r="E8868" t="s">
        <v>18227</v>
      </c>
      <c r="F8868" t="s">
        <v>17600</v>
      </c>
      <c r="G8868" t="s">
        <v>17602</v>
      </c>
      <c r="H8868">
        <v>-84.219300000000004</v>
      </c>
      <c r="I8868">
        <v>31.616</v>
      </c>
      <c r="J8868" t="s">
        <v>515</v>
      </c>
      <c r="K8868" t="s">
        <v>17539</v>
      </c>
      <c r="L8868" t="s">
        <v>27</v>
      </c>
      <c r="M8868" t="s">
        <v>27</v>
      </c>
      <c r="N8868" t="s">
        <v>27</v>
      </c>
      <c r="O8868" t="s">
        <v>27</v>
      </c>
      <c r="P8868">
        <v>1</v>
      </c>
      <c r="Q8868">
        <v>67</v>
      </c>
      <c r="R8868">
        <v>10</v>
      </c>
      <c r="S8868">
        <v>3.5</v>
      </c>
      <c r="T8868" s="1">
        <v>40215</v>
      </c>
      <c r="U8868" t="s">
        <v>17540</v>
      </c>
      <c r="V8868" t="s">
        <v>20707</v>
      </c>
      <c r="W8868" t="s">
        <v>20710</v>
      </c>
      <c r="X8868" t="s">
        <v>20667</v>
      </c>
      <c r="Y8868" t="s">
        <v>20674</v>
      </c>
      <c r="Z8868">
        <v>2</v>
      </c>
      <c r="AA8868" t="s">
        <v>20676</v>
      </c>
    </row>
    <row r="8869" spans="1:27" x14ac:dyDescent="0.3">
      <c r="A8869">
        <v>17284150</v>
      </c>
      <c r="B8869" t="s">
        <v>18228</v>
      </c>
      <c r="C8869">
        <v>216</v>
      </c>
      <c r="D8869" t="s">
        <v>17600</v>
      </c>
      <c r="E8869" t="s">
        <v>18229</v>
      </c>
      <c r="F8869" t="s">
        <v>17600</v>
      </c>
      <c r="G8869" t="s">
        <v>17602</v>
      </c>
      <c r="H8869">
        <v>-84.212000000000003</v>
      </c>
      <c r="I8869">
        <v>31.610399999999998</v>
      </c>
      <c r="J8869" t="s">
        <v>548</v>
      </c>
      <c r="K8869" t="s">
        <v>17539</v>
      </c>
      <c r="L8869" t="s">
        <v>27</v>
      </c>
      <c r="M8869" t="s">
        <v>27</v>
      </c>
      <c r="N8869" t="s">
        <v>27</v>
      </c>
      <c r="O8869" t="s">
        <v>27</v>
      </c>
      <c r="P8869">
        <v>1</v>
      </c>
      <c r="Q8869">
        <v>153</v>
      </c>
      <c r="R8869">
        <v>10</v>
      </c>
      <c r="S8869">
        <v>3.8</v>
      </c>
      <c r="T8869" s="1">
        <v>42413</v>
      </c>
      <c r="U8869" t="s">
        <v>17540</v>
      </c>
      <c r="V8869" t="s">
        <v>20705</v>
      </c>
      <c r="W8869" t="s">
        <v>20710</v>
      </c>
      <c r="X8869" t="s">
        <v>20661</v>
      </c>
      <c r="Y8869" t="s">
        <v>20674</v>
      </c>
      <c r="Z8869">
        <v>2</v>
      </c>
      <c r="AA8869" t="s">
        <v>20676</v>
      </c>
    </row>
    <row r="8870" spans="1:27" x14ac:dyDescent="0.3">
      <c r="A8870">
        <v>17284364</v>
      </c>
      <c r="B8870" t="s">
        <v>18230</v>
      </c>
      <c r="C8870">
        <v>216</v>
      </c>
      <c r="D8870" t="s">
        <v>17600</v>
      </c>
      <c r="E8870" t="s">
        <v>18231</v>
      </c>
      <c r="F8870" t="s">
        <v>18232</v>
      </c>
      <c r="G8870" t="s">
        <v>18233</v>
      </c>
      <c r="H8870">
        <v>-83.838899999999995</v>
      </c>
      <c r="I8870">
        <v>31.530799999999999</v>
      </c>
      <c r="J8870" t="s">
        <v>18234</v>
      </c>
      <c r="K8870" t="s">
        <v>17539</v>
      </c>
      <c r="L8870" t="s">
        <v>27</v>
      </c>
      <c r="M8870" t="s">
        <v>27</v>
      </c>
      <c r="N8870" t="s">
        <v>27</v>
      </c>
      <c r="O8870" t="s">
        <v>27</v>
      </c>
      <c r="P8870">
        <v>1</v>
      </c>
      <c r="Q8870">
        <v>20</v>
      </c>
      <c r="R8870">
        <v>10</v>
      </c>
      <c r="S8870">
        <v>3.4</v>
      </c>
      <c r="T8870" s="1">
        <v>42058</v>
      </c>
      <c r="U8870" t="s">
        <v>17540</v>
      </c>
      <c r="V8870" t="s">
        <v>20707</v>
      </c>
      <c r="W8870" t="s">
        <v>20710</v>
      </c>
      <c r="X8870" t="s">
        <v>20669</v>
      </c>
      <c r="Y8870" t="s">
        <v>20674</v>
      </c>
      <c r="Z8870">
        <v>2</v>
      </c>
      <c r="AA8870" t="s">
        <v>20676</v>
      </c>
    </row>
    <row r="8871" spans="1:27" x14ac:dyDescent="0.3">
      <c r="A8871">
        <v>17293897</v>
      </c>
      <c r="B8871" t="s">
        <v>18235</v>
      </c>
      <c r="C8871">
        <v>216</v>
      </c>
      <c r="D8871" t="s">
        <v>17765</v>
      </c>
      <c r="E8871" t="s">
        <v>18236</v>
      </c>
      <c r="F8871" t="s">
        <v>17765</v>
      </c>
      <c r="G8871" t="s">
        <v>17767</v>
      </c>
      <c r="H8871">
        <v>-83.400886999999997</v>
      </c>
      <c r="I8871">
        <v>33.963296</v>
      </c>
      <c r="J8871" t="s">
        <v>18237</v>
      </c>
      <c r="K8871" t="s">
        <v>17539</v>
      </c>
      <c r="L8871" t="s">
        <v>27</v>
      </c>
      <c r="M8871" t="s">
        <v>27</v>
      </c>
      <c r="N8871" t="s">
        <v>27</v>
      </c>
      <c r="O8871" t="s">
        <v>27</v>
      </c>
      <c r="P8871">
        <v>1</v>
      </c>
      <c r="Q8871">
        <v>350</v>
      </c>
      <c r="R8871">
        <v>10</v>
      </c>
      <c r="S8871">
        <v>4.0999999999999996</v>
      </c>
      <c r="T8871" s="1">
        <v>42404</v>
      </c>
      <c r="U8871" t="s">
        <v>17540</v>
      </c>
      <c r="V8871" t="s">
        <v>20709</v>
      </c>
      <c r="W8871" t="s">
        <v>20710</v>
      </c>
      <c r="X8871" t="s">
        <v>20661</v>
      </c>
      <c r="Y8871" t="s">
        <v>20674</v>
      </c>
      <c r="Z8871">
        <v>2</v>
      </c>
      <c r="AA8871" t="s">
        <v>20676</v>
      </c>
    </row>
    <row r="8872" spans="1:27" x14ac:dyDescent="0.3">
      <c r="A8872">
        <v>17303655</v>
      </c>
      <c r="B8872" t="s">
        <v>18238</v>
      </c>
      <c r="C8872">
        <v>216</v>
      </c>
      <c r="D8872" t="s">
        <v>17571</v>
      </c>
      <c r="E8872" t="s">
        <v>18239</v>
      </c>
      <c r="F8872" t="s">
        <v>17571</v>
      </c>
      <c r="G8872" t="s">
        <v>17573</v>
      </c>
      <c r="H8872">
        <v>-116.20310000000001</v>
      </c>
      <c r="I8872">
        <v>43.613999999999997</v>
      </c>
      <c r="J8872" t="s">
        <v>18240</v>
      </c>
      <c r="K8872" t="s">
        <v>17539</v>
      </c>
      <c r="L8872" t="s">
        <v>27</v>
      </c>
      <c r="M8872" t="s">
        <v>27</v>
      </c>
      <c r="N8872" t="s">
        <v>27</v>
      </c>
      <c r="O8872" t="s">
        <v>27</v>
      </c>
      <c r="P8872">
        <v>1</v>
      </c>
      <c r="Q8872">
        <v>303</v>
      </c>
      <c r="R8872">
        <v>10</v>
      </c>
      <c r="S8872">
        <v>4.3</v>
      </c>
      <c r="T8872" s="1">
        <v>41315</v>
      </c>
      <c r="U8872" t="s">
        <v>17540</v>
      </c>
      <c r="V8872" t="s">
        <v>20709</v>
      </c>
      <c r="W8872" t="s">
        <v>20710</v>
      </c>
      <c r="X8872" t="s">
        <v>20658</v>
      </c>
      <c r="Y8872" t="s">
        <v>20674</v>
      </c>
      <c r="Z8872">
        <v>2</v>
      </c>
      <c r="AA8872" t="s">
        <v>20676</v>
      </c>
    </row>
    <row r="8873" spans="1:27" x14ac:dyDescent="0.3">
      <c r="A8873">
        <v>17303772</v>
      </c>
      <c r="B8873" t="s">
        <v>18241</v>
      </c>
      <c r="C8873">
        <v>216</v>
      </c>
      <c r="D8873" t="s">
        <v>17571</v>
      </c>
      <c r="E8873" t="s">
        <v>18242</v>
      </c>
      <c r="F8873" t="s">
        <v>17571</v>
      </c>
      <c r="G8873" t="s">
        <v>17573</v>
      </c>
      <c r="H8873">
        <v>-116.24630000000001</v>
      </c>
      <c r="I8873">
        <v>43.619100000000003</v>
      </c>
      <c r="J8873" t="s">
        <v>1938</v>
      </c>
      <c r="K8873" t="s">
        <v>17539</v>
      </c>
      <c r="L8873" t="s">
        <v>27</v>
      </c>
      <c r="M8873" t="s">
        <v>27</v>
      </c>
      <c r="N8873" t="s">
        <v>27</v>
      </c>
      <c r="O8873" t="s">
        <v>27</v>
      </c>
      <c r="P8873">
        <v>1</v>
      </c>
      <c r="Q8873">
        <v>660</v>
      </c>
      <c r="R8873">
        <v>10</v>
      </c>
      <c r="S8873">
        <v>4.4000000000000004</v>
      </c>
      <c r="T8873" s="1">
        <v>42424</v>
      </c>
      <c r="U8873" t="s">
        <v>17540</v>
      </c>
      <c r="V8873" t="s">
        <v>20709</v>
      </c>
      <c r="W8873" t="s">
        <v>20710</v>
      </c>
      <c r="X8873" t="s">
        <v>20661</v>
      </c>
      <c r="Y8873" t="s">
        <v>20674</v>
      </c>
      <c r="Z8873">
        <v>2</v>
      </c>
      <c r="AA8873" t="s">
        <v>20676</v>
      </c>
    </row>
    <row r="8874" spans="1:27" x14ac:dyDescent="0.3">
      <c r="A8874">
        <v>17259335</v>
      </c>
      <c r="B8874" t="s">
        <v>18243</v>
      </c>
      <c r="C8874">
        <v>216</v>
      </c>
      <c r="D8874" t="s">
        <v>17623</v>
      </c>
      <c r="E8874" t="s">
        <v>18244</v>
      </c>
      <c r="F8874" t="s">
        <v>18245</v>
      </c>
      <c r="G8874" t="s">
        <v>18246</v>
      </c>
      <c r="H8874">
        <v>-93.697677299999995</v>
      </c>
      <c r="I8874">
        <v>41.671465400000002</v>
      </c>
      <c r="J8874" t="s">
        <v>18247</v>
      </c>
      <c r="K8874" t="s">
        <v>17539</v>
      </c>
      <c r="L8874" t="s">
        <v>27</v>
      </c>
      <c r="M8874" t="s">
        <v>27</v>
      </c>
      <c r="N8874" t="s">
        <v>27</v>
      </c>
      <c r="O8874" t="s">
        <v>27</v>
      </c>
      <c r="P8874">
        <v>1</v>
      </c>
      <c r="Q8874">
        <v>214</v>
      </c>
      <c r="R8874">
        <v>10</v>
      </c>
      <c r="S8874">
        <v>4</v>
      </c>
      <c r="T8874" s="1">
        <v>42422</v>
      </c>
      <c r="U8874" t="s">
        <v>17540</v>
      </c>
      <c r="V8874" t="s">
        <v>20705</v>
      </c>
      <c r="W8874" t="s">
        <v>20710</v>
      </c>
      <c r="X8874" t="s">
        <v>20661</v>
      </c>
      <c r="Y8874" t="s">
        <v>20674</v>
      </c>
      <c r="Z8874">
        <v>2</v>
      </c>
      <c r="AA8874" t="s">
        <v>20676</v>
      </c>
    </row>
    <row r="8875" spans="1:27" x14ac:dyDescent="0.3">
      <c r="A8875">
        <v>17482142</v>
      </c>
      <c r="B8875" t="s">
        <v>18248</v>
      </c>
      <c r="C8875">
        <v>216</v>
      </c>
      <c r="D8875" t="s">
        <v>18249</v>
      </c>
      <c r="E8875" t="s">
        <v>18250</v>
      </c>
      <c r="F8875" t="s">
        <v>18249</v>
      </c>
      <c r="G8875" t="s">
        <v>18251</v>
      </c>
      <c r="H8875">
        <v>-85.7363</v>
      </c>
      <c r="I8875">
        <v>46.3718</v>
      </c>
      <c r="J8875" t="s">
        <v>18252</v>
      </c>
      <c r="K8875" t="s">
        <v>17539</v>
      </c>
      <c r="L8875" t="s">
        <v>27</v>
      </c>
      <c r="M8875" t="s">
        <v>27</v>
      </c>
      <c r="N8875" t="s">
        <v>27</v>
      </c>
      <c r="O8875" t="s">
        <v>27</v>
      </c>
      <c r="P8875">
        <v>1</v>
      </c>
      <c r="Q8875">
        <v>17</v>
      </c>
      <c r="R8875">
        <v>10</v>
      </c>
      <c r="S8875">
        <v>2.4</v>
      </c>
      <c r="T8875" s="1">
        <v>40949</v>
      </c>
      <c r="U8875" t="s">
        <v>17540</v>
      </c>
      <c r="V8875" t="s">
        <v>20704</v>
      </c>
      <c r="W8875" t="s">
        <v>20710</v>
      </c>
      <c r="X8875" t="s">
        <v>20665</v>
      </c>
      <c r="Y8875" t="s">
        <v>20674</v>
      </c>
      <c r="Z8875">
        <v>2</v>
      </c>
      <c r="AA8875" t="s">
        <v>20676</v>
      </c>
    </row>
    <row r="8876" spans="1:27" x14ac:dyDescent="0.3">
      <c r="A8876">
        <v>17582467</v>
      </c>
      <c r="B8876" t="s">
        <v>18253</v>
      </c>
      <c r="C8876">
        <v>216</v>
      </c>
      <c r="D8876" t="s">
        <v>17645</v>
      </c>
      <c r="E8876" t="s">
        <v>18254</v>
      </c>
      <c r="F8876" t="s">
        <v>18255</v>
      </c>
      <c r="G8876" t="s">
        <v>18256</v>
      </c>
      <c r="H8876">
        <v>-112.3415</v>
      </c>
      <c r="I8876">
        <v>43.190300000000001</v>
      </c>
      <c r="J8876" t="s">
        <v>5469</v>
      </c>
      <c r="K8876" t="s">
        <v>17539</v>
      </c>
      <c r="L8876" t="s">
        <v>27</v>
      </c>
      <c r="M8876" t="s">
        <v>27</v>
      </c>
      <c r="N8876" t="s">
        <v>27</v>
      </c>
      <c r="O8876" t="s">
        <v>27</v>
      </c>
      <c r="P8876">
        <v>1</v>
      </c>
      <c r="Q8876">
        <v>104</v>
      </c>
      <c r="R8876">
        <v>10</v>
      </c>
      <c r="S8876">
        <v>3.7</v>
      </c>
      <c r="T8876" s="1">
        <v>43140</v>
      </c>
      <c r="U8876" t="s">
        <v>17540</v>
      </c>
      <c r="V8876" t="s">
        <v>20705</v>
      </c>
      <c r="W8876" t="s">
        <v>20710</v>
      </c>
      <c r="X8876" t="s">
        <v>20662</v>
      </c>
      <c r="Y8876" t="s">
        <v>20674</v>
      </c>
      <c r="Z8876">
        <v>2</v>
      </c>
      <c r="AA8876" t="s">
        <v>20676</v>
      </c>
    </row>
    <row r="8877" spans="1:27" x14ac:dyDescent="0.3">
      <c r="A8877">
        <v>17582546</v>
      </c>
      <c r="B8877" t="s">
        <v>18257</v>
      </c>
      <c r="C8877">
        <v>216</v>
      </c>
      <c r="D8877" t="s">
        <v>17645</v>
      </c>
      <c r="E8877" t="s">
        <v>18258</v>
      </c>
      <c r="F8877" t="s">
        <v>17645</v>
      </c>
      <c r="G8877" t="s">
        <v>17647</v>
      </c>
      <c r="H8877">
        <v>-112.4419</v>
      </c>
      <c r="I8877">
        <v>42.877400000000002</v>
      </c>
      <c r="J8877" t="s">
        <v>1938</v>
      </c>
      <c r="K8877" t="s">
        <v>17539</v>
      </c>
      <c r="L8877" t="s">
        <v>27</v>
      </c>
      <c r="M8877" t="s">
        <v>27</v>
      </c>
      <c r="N8877" t="s">
        <v>27</v>
      </c>
      <c r="O8877" t="s">
        <v>27</v>
      </c>
      <c r="P8877">
        <v>1</v>
      </c>
      <c r="Q8877">
        <v>365</v>
      </c>
      <c r="R8877">
        <v>10</v>
      </c>
      <c r="S8877">
        <v>4.0999999999999996</v>
      </c>
      <c r="T8877" s="1">
        <v>40582</v>
      </c>
      <c r="U8877" t="s">
        <v>17540</v>
      </c>
      <c r="V8877" t="s">
        <v>20709</v>
      </c>
      <c r="W8877" t="s">
        <v>20710</v>
      </c>
      <c r="X8877" t="s">
        <v>20663</v>
      </c>
      <c r="Y8877" t="s">
        <v>20674</v>
      </c>
      <c r="Z8877">
        <v>2</v>
      </c>
      <c r="AA8877" t="s">
        <v>20676</v>
      </c>
    </row>
    <row r="8878" spans="1:27" x14ac:dyDescent="0.3">
      <c r="A8878">
        <v>17142698</v>
      </c>
      <c r="B8878" t="s">
        <v>18259</v>
      </c>
      <c r="C8878">
        <v>216</v>
      </c>
      <c r="D8878" t="s">
        <v>17575</v>
      </c>
      <c r="E8878" t="s">
        <v>18260</v>
      </c>
      <c r="F8878" t="s">
        <v>18261</v>
      </c>
      <c r="G8878" t="s">
        <v>18262</v>
      </c>
      <c r="H8878">
        <v>-157.81343200000001</v>
      </c>
      <c r="I8878">
        <v>21.284586000000001</v>
      </c>
      <c r="K8878" t="s">
        <v>17539</v>
      </c>
      <c r="L8878" t="s">
        <v>27</v>
      </c>
      <c r="M8878" t="s">
        <v>27</v>
      </c>
      <c r="N8878" t="s">
        <v>27</v>
      </c>
      <c r="O8878" t="s">
        <v>27</v>
      </c>
      <c r="P8878">
        <v>1</v>
      </c>
      <c r="Q8878">
        <v>707</v>
      </c>
      <c r="R8878">
        <v>10</v>
      </c>
      <c r="S8878">
        <v>4.7</v>
      </c>
      <c r="T8878" s="1">
        <v>40230</v>
      </c>
      <c r="U8878" t="s">
        <v>17540</v>
      </c>
      <c r="V8878" t="s">
        <v>20709</v>
      </c>
      <c r="W8878" t="s">
        <v>20710</v>
      </c>
      <c r="X8878" t="s">
        <v>20667</v>
      </c>
      <c r="Y8878" t="s">
        <v>20674</v>
      </c>
      <c r="Z8878">
        <v>2</v>
      </c>
      <c r="AA8878" t="s">
        <v>20676</v>
      </c>
    </row>
    <row r="8879" spans="1:27" x14ac:dyDescent="0.3">
      <c r="A8879">
        <v>17293915</v>
      </c>
      <c r="B8879" t="s">
        <v>18263</v>
      </c>
      <c r="C8879">
        <v>216</v>
      </c>
      <c r="D8879" t="s">
        <v>17765</v>
      </c>
      <c r="E8879" t="s">
        <v>18264</v>
      </c>
      <c r="F8879" t="s">
        <v>17765</v>
      </c>
      <c r="G8879" t="s">
        <v>17767</v>
      </c>
      <c r="H8879">
        <v>-83.387280000000004</v>
      </c>
      <c r="I8879">
        <v>33.937502000000002</v>
      </c>
      <c r="J8879" t="s">
        <v>18265</v>
      </c>
      <c r="K8879" t="s">
        <v>17539</v>
      </c>
      <c r="L8879" t="s">
        <v>27</v>
      </c>
      <c r="M8879" t="s">
        <v>27</v>
      </c>
      <c r="N8879" t="s">
        <v>27</v>
      </c>
      <c r="O8879" t="s">
        <v>27</v>
      </c>
      <c r="P8879">
        <v>1</v>
      </c>
      <c r="Q8879">
        <v>546</v>
      </c>
      <c r="R8879">
        <v>10</v>
      </c>
      <c r="S8879">
        <v>4.4000000000000004</v>
      </c>
      <c r="T8879" s="1">
        <v>41289</v>
      </c>
      <c r="U8879" t="s">
        <v>17540</v>
      </c>
      <c r="V8879" t="s">
        <v>20709</v>
      </c>
      <c r="W8879" t="s">
        <v>20710</v>
      </c>
      <c r="X8879" t="s">
        <v>20658</v>
      </c>
      <c r="Y8879" t="s">
        <v>20674</v>
      </c>
      <c r="Z8879">
        <v>1</v>
      </c>
      <c r="AA8879" t="s">
        <v>20677</v>
      </c>
    </row>
    <row r="8880" spans="1:27" x14ac:dyDescent="0.3">
      <c r="A8880">
        <v>17316208</v>
      </c>
      <c r="B8880" t="s">
        <v>18266</v>
      </c>
      <c r="C8880">
        <v>216</v>
      </c>
      <c r="D8880" t="s">
        <v>17710</v>
      </c>
      <c r="E8880" t="s">
        <v>18267</v>
      </c>
      <c r="F8880" t="s">
        <v>17773</v>
      </c>
      <c r="G8880" t="s">
        <v>17774</v>
      </c>
      <c r="H8880">
        <v>-91.639399999999995</v>
      </c>
      <c r="I8880">
        <v>42.046799999999998</v>
      </c>
      <c r="J8880" t="s">
        <v>548</v>
      </c>
      <c r="K8880" t="s">
        <v>17539</v>
      </c>
      <c r="L8880" t="s">
        <v>27</v>
      </c>
      <c r="M8880" t="s">
        <v>27</v>
      </c>
      <c r="N8880" t="s">
        <v>27</v>
      </c>
      <c r="O8880" t="s">
        <v>27</v>
      </c>
      <c r="P8880">
        <v>1</v>
      </c>
      <c r="Q8880">
        <v>347</v>
      </c>
      <c r="R8880">
        <v>10</v>
      </c>
      <c r="S8880">
        <v>4.2</v>
      </c>
      <c r="T8880" s="1">
        <v>40934</v>
      </c>
      <c r="U8880" t="s">
        <v>17540</v>
      </c>
      <c r="V8880" t="s">
        <v>20709</v>
      </c>
      <c r="W8880" t="s">
        <v>20710</v>
      </c>
      <c r="X8880" t="s">
        <v>20665</v>
      </c>
      <c r="Y8880" t="s">
        <v>20674</v>
      </c>
      <c r="Z8880">
        <v>1</v>
      </c>
      <c r="AA8880" t="s">
        <v>20677</v>
      </c>
    </row>
    <row r="8881" spans="1:27" x14ac:dyDescent="0.3">
      <c r="A8881">
        <v>17316751</v>
      </c>
      <c r="B8881" t="s">
        <v>18268</v>
      </c>
      <c r="C8881">
        <v>216</v>
      </c>
      <c r="D8881" t="s">
        <v>17710</v>
      </c>
      <c r="E8881" t="s">
        <v>18269</v>
      </c>
      <c r="F8881" t="s">
        <v>17712</v>
      </c>
      <c r="G8881" t="s">
        <v>17713</v>
      </c>
      <c r="H8881">
        <v>-91.531413999999998</v>
      </c>
      <c r="I8881">
        <v>41.663848999999999</v>
      </c>
      <c r="J8881" t="s">
        <v>17775</v>
      </c>
      <c r="K8881" t="s">
        <v>17539</v>
      </c>
      <c r="L8881" t="s">
        <v>27</v>
      </c>
      <c r="M8881" t="s">
        <v>27</v>
      </c>
      <c r="N8881" t="s">
        <v>27</v>
      </c>
      <c r="O8881" t="s">
        <v>27</v>
      </c>
      <c r="P8881">
        <v>1</v>
      </c>
      <c r="Q8881">
        <v>488</v>
      </c>
      <c r="R8881">
        <v>10</v>
      </c>
      <c r="S8881">
        <v>4.5</v>
      </c>
      <c r="T8881" s="1">
        <v>43114</v>
      </c>
      <c r="U8881" t="s">
        <v>17540</v>
      </c>
      <c r="V8881" t="s">
        <v>20709</v>
      </c>
      <c r="W8881" t="s">
        <v>20710</v>
      </c>
      <c r="X8881" t="s">
        <v>20662</v>
      </c>
      <c r="Y8881" t="s">
        <v>20674</v>
      </c>
      <c r="Z8881">
        <v>1</v>
      </c>
      <c r="AA8881" t="s">
        <v>20677</v>
      </c>
    </row>
    <row r="8882" spans="1:27" x14ac:dyDescent="0.3">
      <c r="A8882">
        <v>17334348</v>
      </c>
      <c r="B8882" t="s">
        <v>18270</v>
      </c>
      <c r="C8882">
        <v>216</v>
      </c>
      <c r="D8882" t="s">
        <v>17955</v>
      </c>
      <c r="E8882" t="s">
        <v>18271</v>
      </c>
      <c r="F8882" t="s">
        <v>18272</v>
      </c>
      <c r="G8882" t="s">
        <v>18273</v>
      </c>
      <c r="H8882">
        <v>-84.926258000000004</v>
      </c>
      <c r="I8882">
        <v>34.474634999999999</v>
      </c>
      <c r="J8882" t="s">
        <v>18274</v>
      </c>
      <c r="K8882" t="s">
        <v>17539</v>
      </c>
      <c r="L8882" t="s">
        <v>27</v>
      </c>
      <c r="M8882" t="s">
        <v>27</v>
      </c>
      <c r="N8882" t="s">
        <v>27</v>
      </c>
      <c r="O8882" t="s">
        <v>27</v>
      </c>
      <c r="P8882">
        <v>1</v>
      </c>
      <c r="Q8882">
        <v>122</v>
      </c>
      <c r="R8882">
        <v>10</v>
      </c>
      <c r="S8882">
        <v>4.4000000000000004</v>
      </c>
      <c r="T8882" s="1">
        <v>42370</v>
      </c>
      <c r="U8882" t="s">
        <v>17540</v>
      </c>
      <c r="V8882" t="s">
        <v>20709</v>
      </c>
      <c r="W8882" t="s">
        <v>20710</v>
      </c>
      <c r="X8882" t="s">
        <v>20661</v>
      </c>
      <c r="Y8882" t="s">
        <v>20674</v>
      </c>
      <c r="Z8882">
        <v>1</v>
      </c>
      <c r="AA8882" t="s">
        <v>20677</v>
      </c>
    </row>
    <row r="8883" spans="1:27" x14ac:dyDescent="0.3">
      <c r="A8883">
        <v>17334390</v>
      </c>
      <c r="B8883" t="s">
        <v>18275</v>
      </c>
      <c r="C8883">
        <v>216</v>
      </c>
      <c r="D8883" t="s">
        <v>17955</v>
      </c>
      <c r="E8883" t="s">
        <v>18276</v>
      </c>
      <c r="F8883" t="s">
        <v>18277</v>
      </c>
      <c r="G8883" t="s">
        <v>18278</v>
      </c>
      <c r="H8883">
        <v>-85.246236999999994</v>
      </c>
      <c r="I8883">
        <v>34.952815700000002</v>
      </c>
      <c r="J8883" t="s">
        <v>510</v>
      </c>
      <c r="K8883" t="s">
        <v>17539</v>
      </c>
      <c r="L8883" t="s">
        <v>27</v>
      </c>
      <c r="M8883" t="s">
        <v>27</v>
      </c>
      <c r="N8883" t="s">
        <v>27</v>
      </c>
      <c r="O8883" t="s">
        <v>27</v>
      </c>
      <c r="P8883">
        <v>1</v>
      </c>
      <c r="Q8883">
        <v>116</v>
      </c>
      <c r="R8883">
        <v>10</v>
      </c>
      <c r="S8883">
        <v>4.3</v>
      </c>
      <c r="T8883" s="1">
        <v>41299</v>
      </c>
      <c r="U8883" t="s">
        <v>17540</v>
      </c>
      <c r="V8883" t="s">
        <v>20709</v>
      </c>
      <c r="W8883" t="s">
        <v>20710</v>
      </c>
      <c r="X8883" t="s">
        <v>20658</v>
      </c>
      <c r="Y8883" t="s">
        <v>20674</v>
      </c>
      <c r="Z8883">
        <v>1</v>
      </c>
      <c r="AA8883" t="s">
        <v>20677</v>
      </c>
    </row>
    <row r="8884" spans="1:27" x14ac:dyDescent="0.3">
      <c r="A8884">
        <v>17334082</v>
      </c>
      <c r="B8884" t="s">
        <v>18279</v>
      </c>
      <c r="C8884">
        <v>216</v>
      </c>
      <c r="D8884" t="s">
        <v>17955</v>
      </c>
      <c r="E8884" t="s">
        <v>18280</v>
      </c>
      <c r="F8884" t="s">
        <v>18044</v>
      </c>
      <c r="G8884" t="s">
        <v>18045</v>
      </c>
      <c r="H8884">
        <v>-85.132099999999994</v>
      </c>
      <c r="I8884">
        <v>34.927300000000002</v>
      </c>
      <c r="J8884" t="s">
        <v>18281</v>
      </c>
      <c r="K8884" t="s">
        <v>17539</v>
      </c>
      <c r="L8884" t="s">
        <v>27</v>
      </c>
      <c r="M8884" t="s">
        <v>27</v>
      </c>
      <c r="N8884" t="s">
        <v>27</v>
      </c>
      <c r="O8884" t="s">
        <v>27</v>
      </c>
      <c r="P8884">
        <v>1</v>
      </c>
      <c r="Q8884">
        <v>128</v>
      </c>
      <c r="R8884">
        <v>10</v>
      </c>
      <c r="S8884">
        <v>4.0999999999999996</v>
      </c>
      <c r="T8884" s="1">
        <v>43123</v>
      </c>
      <c r="U8884" t="s">
        <v>17540</v>
      </c>
      <c r="V8884" t="s">
        <v>20709</v>
      </c>
      <c r="W8884" t="s">
        <v>20710</v>
      </c>
      <c r="X8884" t="s">
        <v>20662</v>
      </c>
      <c r="Y8884" t="s">
        <v>20674</v>
      </c>
      <c r="Z8884">
        <v>1</v>
      </c>
      <c r="AA8884" t="s">
        <v>20677</v>
      </c>
    </row>
    <row r="8885" spans="1:27" x14ac:dyDescent="0.3">
      <c r="A8885">
        <v>17342648</v>
      </c>
      <c r="B8885" t="s">
        <v>18282</v>
      </c>
      <c r="C8885">
        <v>216</v>
      </c>
      <c r="D8885" t="s">
        <v>17593</v>
      </c>
      <c r="E8885" t="s">
        <v>18283</v>
      </c>
      <c r="F8885" t="s">
        <v>17593</v>
      </c>
      <c r="G8885" t="s">
        <v>17595</v>
      </c>
      <c r="H8885">
        <v>-90.668474599999996</v>
      </c>
      <c r="I8885">
        <v>42.503200399999997</v>
      </c>
      <c r="J8885" t="s">
        <v>1938</v>
      </c>
      <c r="K8885" t="s">
        <v>17539</v>
      </c>
      <c r="L8885" t="s">
        <v>27</v>
      </c>
      <c r="M8885" t="s">
        <v>27</v>
      </c>
      <c r="N8885" t="s">
        <v>27</v>
      </c>
      <c r="O8885" t="s">
        <v>27</v>
      </c>
      <c r="P8885">
        <v>1</v>
      </c>
      <c r="Q8885">
        <v>153</v>
      </c>
      <c r="R8885">
        <v>10</v>
      </c>
      <c r="S8885">
        <v>3.4</v>
      </c>
      <c r="T8885" s="1">
        <v>42018</v>
      </c>
      <c r="U8885" t="s">
        <v>17540</v>
      </c>
      <c r="V8885" t="s">
        <v>20707</v>
      </c>
      <c r="W8885" t="s">
        <v>20710</v>
      </c>
      <c r="X8885" t="s">
        <v>20669</v>
      </c>
      <c r="Y8885" t="s">
        <v>20674</v>
      </c>
      <c r="Z8885">
        <v>1</v>
      </c>
      <c r="AA8885" t="s">
        <v>20677</v>
      </c>
    </row>
    <row r="8886" spans="1:27" x14ac:dyDescent="0.3">
      <c r="A8886">
        <v>17375049</v>
      </c>
      <c r="B8886" t="s">
        <v>18284</v>
      </c>
      <c r="C8886">
        <v>216</v>
      </c>
      <c r="D8886" t="s">
        <v>17732</v>
      </c>
      <c r="E8886" t="s">
        <v>18285</v>
      </c>
      <c r="F8886" t="s">
        <v>17734</v>
      </c>
      <c r="G8886" t="s">
        <v>17735</v>
      </c>
      <c r="H8886">
        <v>-83.989317</v>
      </c>
      <c r="I8886">
        <v>34.541043999999999</v>
      </c>
      <c r="J8886" t="s">
        <v>2009</v>
      </c>
      <c r="K8886" t="s">
        <v>17539</v>
      </c>
      <c r="L8886" t="s">
        <v>27</v>
      </c>
      <c r="M8886" t="s">
        <v>27</v>
      </c>
      <c r="N8886" t="s">
        <v>27</v>
      </c>
      <c r="O8886" t="s">
        <v>27</v>
      </c>
      <c r="P8886">
        <v>1</v>
      </c>
      <c r="Q8886">
        <v>267</v>
      </c>
      <c r="R8886">
        <v>10</v>
      </c>
      <c r="S8886">
        <v>4.4000000000000004</v>
      </c>
      <c r="T8886" s="1">
        <v>42032</v>
      </c>
      <c r="U8886" t="s">
        <v>17540</v>
      </c>
      <c r="V8886" t="s">
        <v>20709</v>
      </c>
      <c r="W8886" t="s">
        <v>20710</v>
      </c>
      <c r="X8886" t="s">
        <v>20669</v>
      </c>
      <c r="Y8886" t="s">
        <v>20674</v>
      </c>
      <c r="Z8886">
        <v>1</v>
      </c>
      <c r="AA8886" t="s">
        <v>20677</v>
      </c>
    </row>
    <row r="8887" spans="1:27" x14ac:dyDescent="0.3">
      <c r="A8887">
        <v>17375047</v>
      </c>
      <c r="B8887" t="s">
        <v>18286</v>
      </c>
      <c r="C8887">
        <v>216</v>
      </c>
      <c r="D8887" t="s">
        <v>17732</v>
      </c>
      <c r="E8887" t="s">
        <v>18287</v>
      </c>
      <c r="F8887" t="s">
        <v>17732</v>
      </c>
      <c r="G8887" t="s">
        <v>18105</v>
      </c>
      <c r="H8887">
        <v>-83.857992999999993</v>
      </c>
      <c r="I8887">
        <v>34.300182</v>
      </c>
      <c r="J8887" t="s">
        <v>2411</v>
      </c>
      <c r="K8887" t="s">
        <v>17539</v>
      </c>
      <c r="L8887" t="s">
        <v>27</v>
      </c>
      <c r="M8887" t="s">
        <v>27</v>
      </c>
      <c r="N8887" t="s">
        <v>27</v>
      </c>
      <c r="O8887" t="s">
        <v>27</v>
      </c>
      <c r="P8887">
        <v>1</v>
      </c>
      <c r="Q8887">
        <v>357</v>
      </c>
      <c r="R8887">
        <v>10</v>
      </c>
      <c r="S8887">
        <v>4.5999999999999996</v>
      </c>
      <c r="T8887" s="1">
        <v>40546</v>
      </c>
      <c r="U8887" t="s">
        <v>17540</v>
      </c>
      <c r="V8887" t="s">
        <v>20709</v>
      </c>
      <c r="W8887" t="s">
        <v>20710</v>
      </c>
      <c r="X8887" t="s">
        <v>20663</v>
      </c>
      <c r="Y8887" t="s">
        <v>20674</v>
      </c>
      <c r="Z8887">
        <v>1</v>
      </c>
      <c r="AA8887" t="s">
        <v>20677</v>
      </c>
    </row>
    <row r="8888" spans="1:27" x14ac:dyDescent="0.3">
      <c r="A8888">
        <v>17501247</v>
      </c>
      <c r="B8888" t="s">
        <v>18288</v>
      </c>
      <c r="C8888">
        <v>216</v>
      </c>
      <c r="D8888" t="s">
        <v>17585</v>
      </c>
      <c r="E8888" t="s">
        <v>18289</v>
      </c>
      <c r="F8888" t="s">
        <v>17783</v>
      </c>
      <c r="G8888" t="s">
        <v>17784</v>
      </c>
      <c r="H8888">
        <v>-83.666499999999999</v>
      </c>
      <c r="I8888">
        <v>32.618400000000001</v>
      </c>
      <c r="J8888" t="s">
        <v>17809</v>
      </c>
      <c r="K8888" t="s">
        <v>17539</v>
      </c>
      <c r="L8888" t="s">
        <v>27</v>
      </c>
      <c r="M8888" t="s">
        <v>27</v>
      </c>
      <c r="N8888" t="s">
        <v>27</v>
      </c>
      <c r="O8888" t="s">
        <v>27</v>
      </c>
      <c r="P8888">
        <v>1</v>
      </c>
      <c r="Q8888">
        <v>153</v>
      </c>
      <c r="R8888">
        <v>10</v>
      </c>
      <c r="S8888">
        <v>3.7</v>
      </c>
      <c r="T8888" s="1">
        <v>41291</v>
      </c>
      <c r="U8888" t="s">
        <v>17540</v>
      </c>
      <c r="V8888" t="s">
        <v>20705</v>
      </c>
      <c r="W8888" t="s">
        <v>20710</v>
      </c>
      <c r="X8888" t="s">
        <v>20658</v>
      </c>
      <c r="Y8888" t="s">
        <v>20674</v>
      </c>
      <c r="Z8888">
        <v>1</v>
      </c>
      <c r="AA8888" t="s">
        <v>20677</v>
      </c>
    </row>
    <row r="8889" spans="1:27" x14ac:dyDescent="0.3">
      <c r="A8889">
        <v>17580511</v>
      </c>
      <c r="B8889" t="s">
        <v>18290</v>
      </c>
      <c r="C8889">
        <v>216</v>
      </c>
      <c r="D8889" t="s">
        <v>17745</v>
      </c>
      <c r="E8889" t="s">
        <v>18291</v>
      </c>
      <c r="F8889" t="s">
        <v>18026</v>
      </c>
      <c r="G8889" t="s">
        <v>18027</v>
      </c>
      <c r="H8889">
        <v>-87.421896200000006</v>
      </c>
      <c r="I8889">
        <v>30.319982400000001</v>
      </c>
      <c r="J8889" t="s">
        <v>18292</v>
      </c>
      <c r="K8889" t="s">
        <v>17539</v>
      </c>
      <c r="L8889" t="s">
        <v>27</v>
      </c>
      <c r="M8889" t="s">
        <v>27</v>
      </c>
      <c r="N8889" t="s">
        <v>27</v>
      </c>
      <c r="O8889" t="s">
        <v>27</v>
      </c>
      <c r="P8889">
        <v>1</v>
      </c>
      <c r="Q8889">
        <v>816</v>
      </c>
      <c r="R8889">
        <v>10</v>
      </c>
      <c r="S8889">
        <v>4.7</v>
      </c>
      <c r="T8889" s="1">
        <v>41656</v>
      </c>
      <c r="U8889" t="s">
        <v>17540</v>
      </c>
      <c r="V8889" t="s">
        <v>20709</v>
      </c>
      <c r="W8889" t="s">
        <v>20710</v>
      </c>
      <c r="X8889" t="s">
        <v>20664</v>
      </c>
      <c r="Y8889" t="s">
        <v>20674</v>
      </c>
      <c r="Z8889">
        <v>1</v>
      </c>
      <c r="AA8889" t="s">
        <v>20677</v>
      </c>
    </row>
    <row r="8890" spans="1:27" x14ac:dyDescent="0.3">
      <c r="A8890">
        <v>17145077</v>
      </c>
      <c r="B8890" t="s">
        <v>18293</v>
      </c>
      <c r="C8890">
        <v>216</v>
      </c>
      <c r="D8890" t="s">
        <v>17575</v>
      </c>
      <c r="E8890" t="s">
        <v>18294</v>
      </c>
      <c r="F8890" t="s">
        <v>17753</v>
      </c>
      <c r="G8890" t="s">
        <v>17754</v>
      </c>
      <c r="H8890">
        <v>-156.674835</v>
      </c>
      <c r="I8890">
        <v>20.885225999999999</v>
      </c>
      <c r="J8890" t="s">
        <v>1868</v>
      </c>
      <c r="K8890" t="s">
        <v>17539</v>
      </c>
      <c r="L8890" t="s">
        <v>27</v>
      </c>
      <c r="M8890" t="s">
        <v>27</v>
      </c>
      <c r="N8890" t="s">
        <v>27</v>
      </c>
      <c r="O8890" t="s">
        <v>27</v>
      </c>
      <c r="P8890">
        <v>1</v>
      </c>
      <c r="Q8890">
        <v>723</v>
      </c>
      <c r="R8890">
        <v>10</v>
      </c>
      <c r="S8890">
        <v>4.5999999999999996</v>
      </c>
      <c r="T8890" s="1">
        <v>43108</v>
      </c>
      <c r="U8890" t="s">
        <v>17540</v>
      </c>
      <c r="V8890" t="s">
        <v>20709</v>
      </c>
      <c r="W8890" t="s">
        <v>20710</v>
      </c>
      <c r="X8890" t="s">
        <v>20662</v>
      </c>
      <c r="Y8890" t="s">
        <v>20674</v>
      </c>
      <c r="Z8890">
        <v>1</v>
      </c>
      <c r="AA8890" t="s">
        <v>20677</v>
      </c>
    </row>
    <row r="8891" spans="1:27" x14ac:dyDescent="0.3">
      <c r="A8891">
        <v>17621793</v>
      </c>
      <c r="B8891" t="s">
        <v>18295</v>
      </c>
      <c r="C8891">
        <v>216</v>
      </c>
      <c r="D8891" t="s">
        <v>17554</v>
      </c>
      <c r="E8891" t="s">
        <v>18296</v>
      </c>
      <c r="F8891" t="s">
        <v>17554</v>
      </c>
      <c r="G8891" t="s">
        <v>17759</v>
      </c>
      <c r="H8891">
        <v>-96.404799999999994</v>
      </c>
      <c r="I8891">
        <v>42.4985</v>
      </c>
      <c r="J8891" t="s">
        <v>17750</v>
      </c>
      <c r="K8891" t="s">
        <v>17539</v>
      </c>
      <c r="L8891" t="s">
        <v>27</v>
      </c>
      <c r="M8891" t="s">
        <v>27</v>
      </c>
      <c r="N8891" t="s">
        <v>27</v>
      </c>
      <c r="O8891" t="s">
        <v>27</v>
      </c>
      <c r="P8891">
        <v>1</v>
      </c>
      <c r="Q8891">
        <v>97</v>
      </c>
      <c r="R8891">
        <v>10</v>
      </c>
      <c r="S8891">
        <v>3.7</v>
      </c>
      <c r="T8891" s="1">
        <v>42742</v>
      </c>
      <c r="U8891" t="s">
        <v>17540</v>
      </c>
      <c r="V8891" t="s">
        <v>20705</v>
      </c>
      <c r="W8891" t="s">
        <v>20710</v>
      </c>
      <c r="X8891" t="s">
        <v>20668</v>
      </c>
      <c r="Y8891" t="s">
        <v>20674</v>
      </c>
      <c r="Z8891">
        <v>1</v>
      </c>
      <c r="AA8891" t="s">
        <v>20677</v>
      </c>
    </row>
    <row r="8892" spans="1:27" x14ac:dyDescent="0.3">
      <c r="A8892">
        <v>17621796</v>
      </c>
      <c r="B8892" t="s">
        <v>18297</v>
      </c>
      <c r="C8892">
        <v>216</v>
      </c>
      <c r="D8892" t="s">
        <v>17554</v>
      </c>
      <c r="E8892" t="s">
        <v>18298</v>
      </c>
      <c r="F8892" t="s">
        <v>17554</v>
      </c>
      <c r="G8892" t="s">
        <v>17759</v>
      </c>
      <c r="H8892">
        <v>-96.378049000000004</v>
      </c>
      <c r="I8892">
        <v>42.495533999999999</v>
      </c>
      <c r="J8892" t="s">
        <v>18299</v>
      </c>
      <c r="K8892" t="s">
        <v>17539</v>
      </c>
      <c r="L8892" t="s">
        <v>27</v>
      </c>
      <c r="M8892" t="s">
        <v>27</v>
      </c>
      <c r="N8892" t="s">
        <v>27</v>
      </c>
      <c r="O8892" t="s">
        <v>27</v>
      </c>
      <c r="P8892">
        <v>1</v>
      </c>
      <c r="Q8892">
        <v>161</v>
      </c>
      <c r="R8892">
        <v>10</v>
      </c>
      <c r="S8892">
        <v>3.9</v>
      </c>
      <c r="T8892" s="1">
        <v>42019</v>
      </c>
      <c r="U8892" t="s">
        <v>17540</v>
      </c>
      <c r="V8892" t="s">
        <v>20705</v>
      </c>
      <c r="W8892" t="s">
        <v>20710</v>
      </c>
      <c r="X8892" t="s">
        <v>20669</v>
      </c>
      <c r="Y8892" t="s">
        <v>20674</v>
      </c>
      <c r="Z8892">
        <v>1</v>
      </c>
      <c r="AA8892" t="s">
        <v>20677</v>
      </c>
    </row>
    <row r="8893" spans="1:27" x14ac:dyDescent="0.3">
      <c r="A8893">
        <v>17621832</v>
      </c>
      <c r="B8893" t="s">
        <v>18300</v>
      </c>
      <c r="C8893">
        <v>216</v>
      </c>
      <c r="D8893" t="s">
        <v>17554</v>
      </c>
      <c r="E8893" t="s">
        <v>18301</v>
      </c>
      <c r="F8893" t="s">
        <v>17554</v>
      </c>
      <c r="G8893" t="s">
        <v>17759</v>
      </c>
      <c r="H8893">
        <v>-96.406390400000006</v>
      </c>
      <c r="I8893">
        <v>42.493068100000002</v>
      </c>
      <c r="J8893" t="s">
        <v>3951</v>
      </c>
      <c r="K8893" t="s">
        <v>17539</v>
      </c>
      <c r="L8893" t="s">
        <v>27</v>
      </c>
      <c r="M8893" t="s">
        <v>27</v>
      </c>
      <c r="N8893" t="s">
        <v>27</v>
      </c>
      <c r="O8893" t="s">
        <v>27</v>
      </c>
      <c r="P8893">
        <v>1</v>
      </c>
      <c r="Q8893">
        <v>195</v>
      </c>
      <c r="R8893">
        <v>10</v>
      </c>
      <c r="S8893">
        <v>3.8</v>
      </c>
      <c r="T8893" s="1">
        <v>41642</v>
      </c>
      <c r="U8893" t="s">
        <v>17540</v>
      </c>
      <c r="V8893" t="s">
        <v>20705</v>
      </c>
      <c r="W8893" t="s">
        <v>20710</v>
      </c>
      <c r="X8893" t="s">
        <v>20664</v>
      </c>
      <c r="Y8893" t="s">
        <v>20674</v>
      </c>
      <c r="Z8893">
        <v>1</v>
      </c>
      <c r="AA8893" t="s">
        <v>20677</v>
      </c>
    </row>
    <row r="8894" spans="1:27" x14ac:dyDescent="0.3">
      <c r="A8894">
        <v>17621746</v>
      </c>
      <c r="B8894" t="s">
        <v>18302</v>
      </c>
      <c r="C8894">
        <v>216</v>
      </c>
      <c r="D8894" t="s">
        <v>17554</v>
      </c>
      <c r="E8894" t="s">
        <v>18303</v>
      </c>
      <c r="F8894" t="s">
        <v>17554</v>
      </c>
      <c r="G8894" t="s">
        <v>17759</v>
      </c>
      <c r="H8894">
        <v>-96.413600000000002</v>
      </c>
      <c r="I8894">
        <v>42.501100000000001</v>
      </c>
      <c r="J8894" t="s">
        <v>18304</v>
      </c>
      <c r="K8894" t="s">
        <v>17539</v>
      </c>
      <c r="L8894" t="s">
        <v>27</v>
      </c>
      <c r="M8894" t="s">
        <v>27</v>
      </c>
      <c r="N8894" t="s">
        <v>27</v>
      </c>
      <c r="O8894" t="s">
        <v>27</v>
      </c>
      <c r="P8894">
        <v>1</v>
      </c>
      <c r="Q8894">
        <v>303</v>
      </c>
      <c r="R8894">
        <v>10</v>
      </c>
      <c r="S8894">
        <v>4</v>
      </c>
      <c r="T8894" s="1">
        <v>42750</v>
      </c>
      <c r="U8894" t="s">
        <v>17540</v>
      </c>
      <c r="V8894" t="s">
        <v>20705</v>
      </c>
      <c r="W8894" t="s">
        <v>20710</v>
      </c>
      <c r="X8894" t="s">
        <v>20668</v>
      </c>
      <c r="Y8894" t="s">
        <v>20674</v>
      </c>
      <c r="Z8894">
        <v>1</v>
      </c>
      <c r="AA8894" t="s">
        <v>20677</v>
      </c>
    </row>
    <row r="8895" spans="1:27" x14ac:dyDescent="0.3">
      <c r="A8895">
        <v>17696901</v>
      </c>
      <c r="B8895" t="s">
        <v>18305</v>
      </c>
      <c r="C8895">
        <v>216</v>
      </c>
      <c r="D8895" t="s">
        <v>17918</v>
      </c>
      <c r="E8895" t="s">
        <v>18306</v>
      </c>
      <c r="F8895" t="s">
        <v>17920</v>
      </c>
      <c r="G8895" t="s">
        <v>17921</v>
      </c>
      <c r="H8895">
        <v>-92.432199999999995</v>
      </c>
      <c r="I8895">
        <v>42.513300000000001</v>
      </c>
      <c r="J8895" t="s">
        <v>548</v>
      </c>
      <c r="K8895" t="s">
        <v>17539</v>
      </c>
      <c r="L8895" t="s">
        <v>27</v>
      </c>
      <c r="M8895" t="s">
        <v>27</v>
      </c>
      <c r="N8895" t="s">
        <v>27</v>
      </c>
      <c r="O8895" t="s">
        <v>27</v>
      </c>
      <c r="P8895">
        <v>1</v>
      </c>
      <c r="Q8895">
        <v>136</v>
      </c>
      <c r="R8895">
        <v>10</v>
      </c>
      <c r="S8895">
        <v>3.8</v>
      </c>
      <c r="T8895" s="1">
        <v>40914</v>
      </c>
      <c r="U8895" t="s">
        <v>17540</v>
      </c>
      <c r="V8895" t="s">
        <v>20705</v>
      </c>
      <c r="W8895" t="s">
        <v>20710</v>
      </c>
      <c r="X8895" t="s">
        <v>20665</v>
      </c>
      <c r="Y8895" t="s">
        <v>20674</v>
      </c>
      <c r="Z8895">
        <v>1</v>
      </c>
      <c r="AA8895" t="s">
        <v>20677</v>
      </c>
    </row>
    <row r="8896" spans="1:27" x14ac:dyDescent="0.3">
      <c r="A8896">
        <v>17697389</v>
      </c>
      <c r="B8896" t="s">
        <v>18307</v>
      </c>
      <c r="C8896">
        <v>216</v>
      </c>
      <c r="D8896" t="s">
        <v>17918</v>
      </c>
      <c r="E8896" t="s">
        <v>18308</v>
      </c>
      <c r="F8896" t="s">
        <v>17918</v>
      </c>
      <c r="G8896" t="s">
        <v>17974</v>
      </c>
      <c r="H8896">
        <v>-92.335522999999995</v>
      </c>
      <c r="I8896">
        <v>42.498399999999997</v>
      </c>
      <c r="J8896" t="s">
        <v>18309</v>
      </c>
      <c r="K8896" t="s">
        <v>17539</v>
      </c>
      <c r="L8896" t="s">
        <v>27</v>
      </c>
      <c r="M8896" t="s">
        <v>27</v>
      </c>
      <c r="N8896" t="s">
        <v>27</v>
      </c>
      <c r="O8896" t="s">
        <v>27</v>
      </c>
      <c r="P8896">
        <v>1</v>
      </c>
      <c r="Q8896">
        <v>101</v>
      </c>
      <c r="R8896">
        <v>10</v>
      </c>
      <c r="S8896">
        <v>3.7</v>
      </c>
      <c r="T8896" s="1">
        <v>42754</v>
      </c>
      <c r="U8896" t="s">
        <v>17540</v>
      </c>
      <c r="V8896" t="s">
        <v>20705</v>
      </c>
      <c r="W8896" t="s">
        <v>20710</v>
      </c>
      <c r="X8896" t="s">
        <v>20668</v>
      </c>
      <c r="Y8896" t="s">
        <v>20674</v>
      </c>
      <c r="Z8896">
        <v>1</v>
      </c>
      <c r="AA8896" t="s">
        <v>20677</v>
      </c>
    </row>
    <row r="8897" spans="1:27" x14ac:dyDescent="0.3">
      <c r="A8897">
        <v>17330397</v>
      </c>
      <c r="B8897" t="s">
        <v>18310</v>
      </c>
      <c r="C8897">
        <v>216</v>
      </c>
      <c r="D8897" t="s">
        <v>17667</v>
      </c>
      <c r="E8897" t="s">
        <v>18311</v>
      </c>
      <c r="F8897" t="s">
        <v>17667</v>
      </c>
      <c r="G8897" t="s">
        <v>17669</v>
      </c>
      <c r="H8897">
        <v>-84.9876</v>
      </c>
      <c r="I8897">
        <v>32.463700000000003</v>
      </c>
      <c r="J8897" t="s">
        <v>18312</v>
      </c>
      <c r="K8897" t="s">
        <v>17539</v>
      </c>
      <c r="L8897" t="s">
        <v>27</v>
      </c>
      <c r="M8897" t="s">
        <v>27</v>
      </c>
      <c r="N8897" t="s">
        <v>27</v>
      </c>
      <c r="O8897" t="s">
        <v>27</v>
      </c>
      <c r="P8897">
        <v>1</v>
      </c>
      <c r="Q8897">
        <v>123</v>
      </c>
      <c r="R8897">
        <v>10</v>
      </c>
      <c r="S8897">
        <v>3.7</v>
      </c>
      <c r="T8897" s="1">
        <v>41271</v>
      </c>
      <c r="U8897" t="s">
        <v>17540</v>
      </c>
      <c r="V8897" t="s">
        <v>20705</v>
      </c>
      <c r="W8897" t="s">
        <v>20710</v>
      </c>
      <c r="X8897" t="s">
        <v>20665</v>
      </c>
      <c r="Y8897" t="s">
        <v>20678</v>
      </c>
      <c r="Z8897">
        <v>12</v>
      </c>
      <c r="AA8897" t="s">
        <v>6631</v>
      </c>
    </row>
    <row r="8898" spans="1:27" x14ac:dyDescent="0.3">
      <c r="A8898">
        <v>17334355</v>
      </c>
      <c r="B8898" t="s">
        <v>18313</v>
      </c>
      <c r="C8898">
        <v>216</v>
      </c>
      <c r="D8898" t="s">
        <v>17955</v>
      </c>
      <c r="E8898" t="s">
        <v>18314</v>
      </c>
      <c r="F8898" t="s">
        <v>18315</v>
      </c>
      <c r="G8898" t="s">
        <v>18316</v>
      </c>
      <c r="H8898">
        <v>-84.767910999999998</v>
      </c>
      <c r="I8898">
        <v>34.752476000000001</v>
      </c>
      <c r="J8898" t="s">
        <v>18317</v>
      </c>
      <c r="K8898" t="s">
        <v>17539</v>
      </c>
      <c r="L8898" t="s">
        <v>27</v>
      </c>
      <c r="M8898" t="s">
        <v>27</v>
      </c>
      <c r="N8898" t="s">
        <v>27</v>
      </c>
      <c r="O8898" t="s">
        <v>27</v>
      </c>
      <c r="P8898">
        <v>1</v>
      </c>
      <c r="Q8898">
        <v>66</v>
      </c>
      <c r="R8898">
        <v>10</v>
      </c>
      <c r="S8898">
        <v>3.9</v>
      </c>
      <c r="T8898" s="1">
        <v>40887</v>
      </c>
      <c r="U8898" t="s">
        <v>17540</v>
      </c>
      <c r="V8898" t="s">
        <v>20705</v>
      </c>
      <c r="W8898" t="s">
        <v>20710</v>
      </c>
      <c r="X8898" t="s">
        <v>20663</v>
      </c>
      <c r="Y8898" t="s">
        <v>20678</v>
      </c>
      <c r="Z8898">
        <v>12</v>
      </c>
      <c r="AA8898" t="s">
        <v>6631</v>
      </c>
    </row>
    <row r="8899" spans="1:27" x14ac:dyDescent="0.3">
      <c r="A8899">
        <v>17334414</v>
      </c>
      <c r="B8899" t="s">
        <v>18318</v>
      </c>
      <c r="C8899">
        <v>216</v>
      </c>
      <c r="D8899" t="s">
        <v>17955</v>
      </c>
      <c r="E8899" t="s">
        <v>18319</v>
      </c>
      <c r="F8899" t="s">
        <v>18320</v>
      </c>
      <c r="G8899" t="s">
        <v>18321</v>
      </c>
      <c r="H8899">
        <v>-85.294955000000002</v>
      </c>
      <c r="I8899">
        <v>34.705092999999998</v>
      </c>
      <c r="J8899" t="s">
        <v>18274</v>
      </c>
      <c r="K8899" t="s">
        <v>17539</v>
      </c>
      <c r="L8899" t="s">
        <v>27</v>
      </c>
      <c r="M8899" t="s">
        <v>27</v>
      </c>
      <c r="N8899" t="s">
        <v>27</v>
      </c>
      <c r="O8899" t="s">
        <v>27</v>
      </c>
      <c r="P8899">
        <v>1</v>
      </c>
      <c r="Q8899">
        <v>25</v>
      </c>
      <c r="R8899">
        <v>10</v>
      </c>
      <c r="S8899">
        <v>3.7</v>
      </c>
      <c r="T8899" s="1">
        <v>40896</v>
      </c>
      <c r="U8899" t="s">
        <v>17540</v>
      </c>
      <c r="V8899" t="s">
        <v>20705</v>
      </c>
      <c r="W8899" t="s">
        <v>20710</v>
      </c>
      <c r="X8899" t="s">
        <v>20663</v>
      </c>
      <c r="Y8899" t="s">
        <v>20678</v>
      </c>
      <c r="Z8899">
        <v>12</v>
      </c>
      <c r="AA8899" t="s">
        <v>6631</v>
      </c>
    </row>
    <row r="8900" spans="1:27" x14ac:dyDescent="0.3">
      <c r="A8900">
        <v>17335219</v>
      </c>
      <c r="B8900" t="s">
        <v>18322</v>
      </c>
      <c r="C8900">
        <v>216</v>
      </c>
      <c r="D8900" t="s">
        <v>17618</v>
      </c>
      <c r="E8900" t="s">
        <v>18323</v>
      </c>
      <c r="F8900" t="s">
        <v>17992</v>
      </c>
      <c r="G8900" t="s">
        <v>17993</v>
      </c>
      <c r="H8900">
        <v>-90.504176000000001</v>
      </c>
      <c r="I8900">
        <v>41.548746000000001</v>
      </c>
      <c r="J8900" t="s">
        <v>18324</v>
      </c>
      <c r="K8900" t="s">
        <v>17539</v>
      </c>
      <c r="L8900" t="s">
        <v>27</v>
      </c>
      <c r="M8900" t="s">
        <v>27</v>
      </c>
      <c r="N8900" t="s">
        <v>27</v>
      </c>
      <c r="O8900" t="s">
        <v>27</v>
      </c>
      <c r="P8900">
        <v>1</v>
      </c>
      <c r="Q8900">
        <v>85</v>
      </c>
      <c r="R8900">
        <v>10</v>
      </c>
      <c r="S8900">
        <v>4</v>
      </c>
      <c r="T8900" s="1">
        <v>41997</v>
      </c>
      <c r="U8900" t="s">
        <v>17540</v>
      </c>
      <c r="V8900" t="s">
        <v>20705</v>
      </c>
      <c r="W8900" t="s">
        <v>20710</v>
      </c>
      <c r="X8900" t="s">
        <v>20664</v>
      </c>
      <c r="Y8900" t="s">
        <v>20678</v>
      </c>
      <c r="Z8900">
        <v>12</v>
      </c>
      <c r="AA8900" t="s">
        <v>6631</v>
      </c>
    </row>
    <row r="8901" spans="1:27" x14ac:dyDescent="0.3">
      <c r="A8901">
        <v>17375078</v>
      </c>
      <c r="B8901" t="s">
        <v>18325</v>
      </c>
      <c r="C8901">
        <v>216</v>
      </c>
      <c r="D8901" t="s">
        <v>17732</v>
      </c>
      <c r="E8901" t="s">
        <v>18326</v>
      </c>
      <c r="F8901" t="s">
        <v>17734</v>
      </c>
      <c r="G8901" t="s">
        <v>17735</v>
      </c>
      <c r="H8901">
        <v>-83.983939000000007</v>
      </c>
      <c r="I8901">
        <v>34.533625999999998</v>
      </c>
      <c r="J8901" t="s">
        <v>18281</v>
      </c>
      <c r="K8901" t="s">
        <v>17539</v>
      </c>
      <c r="L8901" t="s">
        <v>27</v>
      </c>
      <c r="M8901" t="s">
        <v>27</v>
      </c>
      <c r="N8901" t="s">
        <v>27</v>
      </c>
      <c r="O8901" t="s">
        <v>27</v>
      </c>
      <c r="P8901">
        <v>1</v>
      </c>
      <c r="Q8901">
        <v>133</v>
      </c>
      <c r="R8901">
        <v>10</v>
      </c>
      <c r="S8901">
        <v>3.9</v>
      </c>
      <c r="T8901" s="1">
        <v>42709</v>
      </c>
      <c r="U8901" t="s">
        <v>17540</v>
      </c>
      <c r="V8901" t="s">
        <v>20705</v>
      </c>
      <c r="W8901" t="s">
        <v>20710</v>
      </c>
      <c r="X8901" t="s">
        <v>20661</v>
      </c>
      <c r="Y8901" t="s">
        <v>20678</v>
      </c>
      <c r="Z8901">
        <v>12</v>
      </c>
      <c r="AA8901" t="s">
        <v>6631</v>
      </c>
    </row>
    <row r="8902" spans="1:27" x14ac:dyDescent="0.3">
      <c r="A8902">
        <v>17501301</v>
      </c>
      <c r="B8902" t="s">
        <v>18327</v>
      </c>
      <c r="C8902">
        <v>216</v>
      </c>
      <c r="D8902" t="s">
        <v>17585</v>
      </c>
      <c r="E8902" t="s">
        <v>18328</v>
      </c>
      <c r="F8902" t="s">
        <v>17783</v>
      </c>
      <c r="G8902" t="s">
        <v>17784</v>
      </c>
      <c r="H8902">
        <v>-83.665557000000007</v>
      </c>
      <c r="I8902">
        <v>32.593263999999998</v>
      </c>
      <c r="J8902" t="s">
        <v>17809</v>
      </c>
      <c r="K8902" t="s">
        <v>17539</v>
      </c>
      <c r="L8902" t="s">
        <v>27</v>
      </c>
      <c r="M8902" t="s">
        <v>27</v>
      </c>
      <c r="N8902" t="s">
        <v>27</v>
      </c>
      <c r="O8902" t="s">
        <v>27</v>
      </c>
      <c r="P8902">
        <v>1</v>
      </c>
      <c r="Q8902">
        <v>232</v>
      </c>
      <c r="R8902">
        <v>10</v>
      </c>
      <c r="S8902">
        <v>4</v>
      </c>
      <c r="T8902" s="1">
        <v>43453</v>
      </c>
      <c r="U8902" t="s">
        <v>17540</v>
      </c>
      <c r="V8902" t="s">
        <v>20705</v>
      </c>
      <c r="W8902" t="s">
        <v>20710</v>
      </c>
      <c r="X8902" t="s">
        <v>20662</v>
      </c>
      <c r="Y8902" t="s">
        <v>20678</v>
      </c>
      <c r="Z8902">
        <v>12</v>
      </c>
      <c r="AA8902" t="s">
        <v>6631</v>
      </c>
    </row>
    <row r="8903" spans="1:27" x14ac:dyDescent="0.3">
      <c r="A8903">
        <v>17582677</v>
      </c>
      <c r="B8903" t="s">
        <v>18329</v>
      </c>
      <c r="C8903">
        <v>216</v>
      </c>
      <c r="D8903" t="s">
        <v>17645</v>
      </c>
      <c r="E8903" t="s">
        <v>18330</v>
      </c>
      <c r="F8903" t="s">
        <v>17645</v>
      </c>
      <c r="G8903" t="s">
        <v>17647</v>
      </c>
      <c r="H8903">
        <v>-112.459988</v>
      </c>
      <c r="I8903">
        <v>42.878076999999998</v>
      </c>
      <c r="J8903" t="s">
        <v>18331</v>
      </c>
      <c r="K8903" t="s">
        <v>17539</v>
      </c>
      <c r="L8903" t="s">
        <v>27</v>
      </c>
      <c r="M8903" t="s">
        <v>27</v>
      </c>
      <c r="N8903" t="s">
        <v>27</v>
      </c>
      <c r="O8903" t="s">
        <v>27</v>
      </c>
      <c r="P8903">
        <v>1</v>
      </c>
      <c r="Q8903">
        <v>57</v>
      </c>
      <c r="R8903">
        <v>10</v>
      </c>
      <c r="S8903">
        <v>3.5</v>
      </c>
      <c r="T8903" s="1">
        <v>42348</v>
      </c>
      <c r="U8903" t="s">
        <v>17540</v>
      </c>
      <c r="V8903" t="s">
        <v>20707</v>
      </c>
      <c r="W8903" t="s">
        <v>20710</v>
      </c>
      <c r="X8903" t="s">
        <v>20669</v>
      </c>
      <c r="Y8903" t="s">
        <v>20678</v>
      </c>
      <c r="Z8903">
        <v>12</v>
      </c>
      <c r="AA8903" t="s">
        <v>6631</v>
      </c>
    </row>
    <row r="8904" spans="1:27" x14ac:dyDescent="0.3">
      <c r="A8904">
        <v>17615924</v>
      </c>
      <c r="B8904" t="s">
        <v>18332</v>
      </c>
      <c r="C8904">
        <v>216</v>
      </c>
      <c r="D8904" t="s">
        <v>17550</v>
      </c>
      <c r="E8904" t="s">
        <v>18333</v>
      </c>
      <c r="F8904" t="s">
        <v>17550</v>
      </c>
      <c r="G8904" t="s">
        <v>17552</v>
      </c>
      <c r="H8904">
        <v>-81.089399999999998</v>
      </c>
      <c r="I8904">
        <v>32.078499999999998</v>
      </c>
      <c r="J8904" t="s">
        <v>18334</v>
      </c>
      <c r="K8904" t="s">
        <v>17539</v>
      </c>
      <c r="L8904" t="s">
        <v>27</v>
      </c>
      <c r="M8904" t="s">
        <v>27</v>
      </c>
      <c r="N8904" t="s">
        <v>27</v>
      </c>
      <c r="O8904" t="s">
        <v>27</v>
      </c>
      <c r="P8904">
        <v>1</v>
      </c>
      <c r="Q8904">
        <v>880</v>
      </c>
      <c r="R8904">
        <v>10</v>
      </c>
      <c r="S8904">
        <v>4.5999999999999996</v>
      </c>
      <c r="T8904" s="1">
        <v>43442</v>
      </c>
      <c r="U8904" t="s">
        <v>17540</v>
      </c>
      <c r="V8904" t="s">
        <v>20709</v>
      </c>
      <c r="W8904" t="s">
        <v>20710</v>
      </c>
      <c r="X8904" t="s">
        <v>20662</v>
      </c>
      <c r="Y8904" t="s">
        <v>20678</v>
      </c>
      <c r="Z8904">
        <v>12</v>
      </c>
      <c r="AA8904" t="s">
        <v>6631</v>
      </c>
    </row>
    <row r="8905" spans="1:27" x14ac:dyDescent="0.3">
      <c r="A8905">
        <v>17616465</v>
      </c>
      <c r="B8905" t="s">
        <v>18335</v>
      </c>
      <c r="C8905">
        <v>216</v>
      </c>
      <c r="D8905" t="s">
        <v>17550</v>
      </c>
      <c r="E8905" t="s">
        <v>18336</v>
      </c>
      <c r="F8905" t="s">
        <v>18007</v>
      </c>
      <c r="G8905" t="s">
        <v>18008</v>
      </c>
      <c r="H8905">
        <v>-80.848297000000002</v>
      </c>
      <c r="I8905">
        <v>31.995809999999999</v>
      </c>
      <c r="K8905" t="s">
        <v>17539</v>
      </c>
      <c r="L8905" t="s">
        <v>27</v>
      </c>
      <c r="M8905" t="s">
        <v>27</v>
      </c>
      <c r="N8905" t="s">
        <v>27</v>
      </c>
      <c r="O8905" t="s">
        <v>27</v>
      </c>
      <c r="P8905">
        <v>1</v>
      </c>
      <c r="Q8905">
        <v>309</v>
      </c>
      <c r="R8905">
        <v>10</v>
      </c>
      <c r="S8905">
        <v>3.9</v>
      </c>
      <c r="T8905" s="1">
        <v>41984</v>
      </c>
      <c r="U8905" t="s">
        <v>17540</v>
      </c>
      <c r="V8905" t="s">
        <v>20705</v>
      </c>
      <c r="W8905" t="s">
        <v>20710</v>
      </c>
      <c r="X8905" t="s">
        <v>20664</v>
      </c>
      <c r="Y8905" t="s">
        <v>20678</v>
      </c>
      <c r="Z8905">
        <v>12</v>
      </c>
      <c r="AA8905" t="s">
        <v>6631</v>
      </c>
    </row>
    <row r="8906" spans="1:27" x14ac:dyDescent="0.3">
      <c r="A8906">
        <v>17293163</v>
      </c>
      <c r="B8906" t="s">
        <v>18337</v>
      </c>
      <c r="C8906">
        <v>216</v>
      </c>
      <c r="D8906" t="s">
        <v>17765</v>
      </c>
      <c r="E8906" t="s">
        <v>18338</v>
      </c>
      <c r="F8906" t="s">
        <v>17765</v>
      </c>
      <c r="G8906" t="s">
        <v>17767</v>
      </c>
      <c r="H8906">
        <v>-83.338899999999995</v>
      </c>
      <c r="I8906">
        <v>33.925899999999999</v>
      </c>
      <c r="J8906" t="s">
        <v>2355</v>
      </c>
      <c r="K8906" t="s">
        <v>17539</v>
      </c>
      <c r="L8906" t="s">
        <v>27</v>
      </c>
      <c r="M8906" t="s">
        <v>27</v>
      </c>
      <c r="N8906" t="s">
        <v>27</v>
      </c>
      <c r="O8906" t="s">
        <v>27</v>
      </c>
      <c r="P8906">
        <v>1</v>
      </c>
      <c r="Q8906">
        <v>439</v>
      </c>
      <c r="R8906">
        <v>10</v>
      </c>
      <c r="S8906">
        <v>3.9</v>
      </c>
      <c r="T8906" s="1">
        <v>42687</v>
      </c>
      <c r="U8906" t="s">
        <v>17540</v>
      </c>
      <c r="V8906" t="s">
        <v>20705</v>
      </c>
      <c r="W8906" t="s">
        <v>20710</v>
      </c>
      <c r="X8906" t="s">
        <v>20661</v>
      </c>
      <c r="Y8906" t="s">
        <v>20678</v>
      </c>
      <c r="Z8906">
        <v>11</v>
      </c>
      <c r="AA8906" t="s">
        <v>20679</v>
      </c>
    </row>
    <row r="8907" spans="1:27" x14ac:dyDescent="0.3">
      <c r="A8907">
        <v>17316201</v>
      </c>
      <c r="B8907" t="s">
        <v>18339</v>
      </c>
      <c r="C8907">
        <v>216</v>
      </c>
      <c r="D8907" t="s">
        <v>17710</v>
      </c>
      <c r="E8907" t="s">
        <v>18340</v>
      </c>
      <c r="F8907" t="s">
        <v>17773</v>
      </c>
      <c r="G8907" t="s">
        <v>17774</v>
      </c>
      <c r="H8907">
        <v>-91.726600000000005</v>
      </c>
      <c r="I8907">
        <v>41.963900000000002</v>
      </c>
      <c r="J8907" t="s">
        <v>18341</v>
      </c>
      <c r="K8907" t="s">
        <v>17539</v>
      </c>
      <c r="L8907" t="s">
        <v>27</v>
      </c>
      <c r="M8907" t="s">
        <v>27</v>
      </c>
      <c r="N8907" t="s">
        <v>27</v>
      </c>
      <c r="O8907" t="s">
        <v>27</v>
      </c>
      <c r="P8907">
        <v>1</v>
      </c>
      <c r="Q8907">
        <v>220</v>
      </c>
      <c r="R8907">
        <v>10</v>
      </c>
      <c r="S8907">
        <v>4.2</v>
      </c>
      <c r="T8907" s="1">
        <v>42687</v>
      </c>
      <c r="U8907" t="s">
        <v>17540</v>
      </c>
      <c r="V8907" t="s">
        <v>20709</v>
      </c>
      <c r="W8907" t="s">
        <v>20710</v>
      </c>
      <c r="X8907" t="s">
        <v>20661</v>
      </c>
      <c r="Y8907" t="s">
        <v>20678</v>
      </c>
      <c r="Z8907">
        <v>11</v>
      </c>
      <c r="AA8907" t="s">
        <v>20679</v>
      </c>
    </row>
    <row r="8908" spans="1:27" x14ac:dyDescent="0.3">
      <c r="A8908">
        <v>17558684</v>
      </c>
      <c r="B8908" t="s">
        <v>18342</v>
      </c>
      <c r="C8908">
        <v>216</v>
      </c>
      <c r="D8908" t="s">
        <v>18343</v>
      </c>
      <c r="E8908" t="s">
        <v>18344</v>
      </c>
      <c r="F8908" t="s">
        <v>18343</v>
      </c>
      <c r="G8908" t="s">
        <v>18345</v>
      </c>
      <c r="H8908">
        <v>-123.368151</v>
      </c>
      <c r="I8908">
        <v>46.126967</v>
      </c>
      <c r="J8908" t="s">
        <v>18346</v>
      </c>
      <c r="K8908" t="s">
        <v>17539</v>
      </c>
      <c r="L8908" t="s">
        <v>27</v>
      </c>
      <c r="M8908" t="s">
        <v>27</v>
      </c>
      <c r="N8908" t="s">
        <v>27</v>
      </c>
      <c r="O8908" t="s">
        <v>27</v>
      </c>
      <c r="P8908">
        <v>1</v>
      </c>
      <c r="Q8908">
        <v>96</v>
      </c>
      <c r="R8908">
        <v>10</v>
      </c>
      <c r="S8908">
        <v>4.3</v>
      </c>
      <c r="T8908" s="1">
        <v>43045</v>
      </c>
      <c r="U8908" t="s">
        <v>17540</v>
      </c>
      <c r="V8908" t="s">
        <v>20709</v>
      </c>
      <c r="W8908" t="s">
        <v>20710</v>
      </c>
      <c r="X8908" t="s">
        <v>20668</v>
      </c>
      <c r="Y8908" t="s">
        <v>20678</v>
      </c>
      <c r="Z8908">
        <v>11</v>
      </c>
      <c r="AA8908" t="s">
        <v>20679</v>
      </c>
    </row>
    <row r="8909" spans="1:27" x14ac:dyDescent="0.3">
      <c r="A8909">
        <v>17257684</v>
      </c>
      <c r="B8909" t="s">
        <v>18347</v>
      </c>
      <c r="C8909">
        <v>216</v>
      </c>
      <c r="D8909" t="s">
        <v>17623</v>
      </c>
      <c r="E8909" t="s">
        <v>18348</v>
      </c>
      <c r="F8909" t="s">
        <v>17844</v>
      </c>
      <c r="G8909" t="s">
        <v>17845</v>
      </c>
      <c r="H8909">
        <v>-93.637400999999997</v>
      </c>
      <c r="I8909">
        <v>41.587218999999997</v>
      </c>
      <c r="J8909" t="s">
        <v>18349</v>
      </c>
      <c r="K8909" t="s">
        <v>17539</v>
      </c>
      <c r="L8909" t="s">
        <v>27</v>
      </c>
      <c r="M8909" t="s">
        <v>27</v>
      </c>
      <c r="N8909" t="s">
        <v>27</v>
      </c>
      <c r="O8909" t="s">
        <v>27</v>
      </c>
      <c r="P8909">
        <v>1</v>
      </c>
      <c r="Q8909">
        <v>659</v>
      </c>
      <c r="R8909">
        <v>10</v>
      </c>
      <c r="S8909">
        <v>4.4000000000000004</v>
      </c>
      <c r="T8909" s="1">
        <v>42324</v>
      </c>
      <c r="U8909" t="s">
        <v>17540</v>
      </c>
      <c r="V8909" t="s">
        <v>20709</v>
      </c>
      <c r="W8909" t="s">
        <v>20710</v>
      </c>
      <c r="X8909" t="s">
        <v>20669</v>
      </c>
      <c r="Y8909" t="s">
        <v>20678</v>
      </c>
      <c r="Z8909">
        <v>11</v>
      </c>
      <c r="AA8909" t="s">
        <v>20679</v>
      </c>
    </row>
    <row r="8910" spans="1:27" x14ac:dyDescent="0.3">
      <c r="A8910">
        <v>17259166</v>
      </c>
      <c r="B8910" t="s">
        <v>18350</v>
      </c>
      <c r="C8910">
        <v>216</v>
      </c>
      <c r="D8910" t="s">
        <v>17623</v>
      </c>
      <c r="E8910" t="s">
        <v>18351</v>
      </c>
      <c r="F8910" t="s">
        <v>18352</v>
      </c>
      <c r="G8910" t="s">
        <v>18353</v>
      </c>
      <c r="H8910">
        <v>-93.645245000000003</v>
      </c>
      <c r="I8910">
        <v>41.545869000000003</v>
      </c>
      <c r="J8910" t="s">
        <v>548</v>
      </c>
      <c r="K8910" t="s">
        <v>17539</v>
      </c>
      <c r="L8910" t="s">
        <v>27</v>
      </c>
      <c r="M8910" t="s">
        <v>27</v>
      </c>
      <c r="N8910" t="s">
        <v>27</v>
      </c>
      <c r="O8910" t="s">
        <v>27</v>
      </c>
      <c r="P8910">
        <v>1</v>
      </c>
      <c r="Q8910">
        <v>218</v>
      </c>
      <c r="R8910">
        <v>10</v>
      </c>
      <c r="S8910">
        <v>4.0999999999999996</v>
      </c>
      <c r="T8910" s="1">
        <v>41240</v>
      </c>
      <c r="U8910" t="s">
        <v>17540</v>
      </c>
      <c r="V8910" t="s">
        <v>20709</v>
      </c>
      <c r="W8910" t="s">
        <v>20710</v>
      </c>
      <c r="X8910" t="s">
        <v>20665</v>
      </c>
      <c r="Y8910" t="s">
        <v>20678</v>
      </c>
      <c r="Z8910">
        <v>11</v>
      </c>
      <c r="AA8910" t="s">
        <v>20679</v>
      </c>
    </row>
    <row r="8911" spans="1:27" x14ac:dyDescent="0.3">
      <c r="A8911">
        <v>17580349</v>
      </c>
      <c r="B8911" t="s">
        <v>18354</v>
      </c>
      <c r="C8911">
        <v>216</v>
      </c>
      <c r="D8911" t="s">
        <v>17745</v>
      </c>
      <c r="E8911" t="s">
        <v>18355</v>
      </c>
      <c r="F8911" t="s">
        <v>17745</v>
      </c>
      <c r="G8911" t="s">
        <v>17747</v>
      </c>
      <c r="H8911">
        <v>-87.221599999999995</v>
      </c>
      <c r="I8911">
        <v>30.498200000000001</v>
      </c>
      <c r="J8911" t="s">
        <v>18208</v>
      </c>
      <c r="K8911" t="s">
        <v>17539</v>
      </c>
      <c r="L8911" t="s">
        <v>27</v>
      </c>
      <c r="M8911" t="s">
        <v>27</v>
      </c>
      <c r="N8911" t="s">
        <v>27</v>
      </c>
      <c r="O8911" t="s">
        <v>27</v>
      </c>
      <c r="P8911">
        <v>1</v>
      </c>
      <c r="Q8911">
        <v>828</v>
      </c>
      <c r="R8911">
        <v>10</v>
      </c>
      <c r="S8911">
        <v>4.5</v>
      </c>
      <c r="T8911" s="1">
        <v>42315</v>
      </c>
      <c r="U8911" t="s">
        <v>17540</v>
      </c>
      <c r="V8911" t="s">
        <v>20709</v>
      </c>
      <c r="W8911" t="s">
        <v>20710</v>
      </c>
      <c r="X8911" t="s">
        <v>20669</v>
      </c>
      <c r="Y8911" t="s">
        <v>20678</v>
      </c>
      <c r="Z8911">
        <v>11</v>
      </c>
      <c r="AA8911" t="s">
        <v>20679</v>
      </c>
    </row>
    <row r="8912" spans="1:27" x14ac:dyDescent="0.3">
      <c r="A8912">
        <v>17582558</v>
      </c>
      <c r="B8912" t="s">
        <v>18356</v>
      </c>
      <c r="C8912">
        <v>216</v>
      </c>
      <c r="D8912" t="s">
        <v>17645</v>
      </c>
      <c r="E8912" t="s">
        <v>18357</v>
      </c>
      <c r="F8912" t="s">
        <v>17645</v>
      </c>
      <c r="G8912" t="s">
        <v>17647</v>
      </c>
      <c r="H8912">
        <v>-112.4365</v>
      </c>
      <c r="I8912">
        <v>42.860399999999998</v>
      </c>
      <c r="J8912" t="s">
        <v>18051</v>
      </c>
      <c r="K8912" t="s">
        <v>17539</v>
      </c>
      <c r="L8912" t="s">
        <v>27</v>
      </c>
      <c r="M8912" t="s">
        <v>27</v>
      </c>
      <c r="N8912" t="s">
        <v>27</v>
      </c>
      <c r="O8912" t="s">
        <v>27</v>
      </c>
      <c r="P8912">
        <v>1</v>
      </c>
      <c r="Q8912">
        <v>160</v>
      </c>
      <c r="R8912">
        <v>10</v>
      </c>
      <c r="S8912">
        <v>3.8</v>
      </c>
      <c r="T8912" s="1">
        <v>41944</v>
      </c>
      <c r="U8912" t="s">
        <v>17540</v>
      </c>
      <c r="V8912" t="s">
        <v>20705</v>
      </c>
      <c r="W8912" t="s">
        <v>20710</v>
      </c>
      <c r="X8912" t="s">
        <v>20664</v>
      </c>
      <c r="Y8912" t="s">
        <v>20678</v>
      </c>
      <c r="Z8912">
        <v>11</v>
      </c>
      <c r="AA8912" t="s">
        <v>20679</v>
      </c>
    </row>
    <row r="8913" spans="1:27" x14ac:dyDescent="0.3">
      <c r="A8913">
        <v>17621744</v>
      </c>
      <c r="B8913" t="s">
        <v>18358</v>
      </c>
      <c r="C8913">
        <v>216</v>
      </c>
      <c r="D8913" t="s">
        <v>17554</v>
      </c>
      <c r="E8913" t="s">
        <v>18359</v>
      </c>
      <c r="F8913" t="s">
        <v>17554</v>
      </c>
      <c r="G8913" t="s">
        <v>17759</v>
      </c>
      <c r="H8913">
        <v>-96.417299999999997</v>
      </c>
      <c r="I8913">
        <v>42.502600000000001</v>
      </c>
      <c r="J8913" t="s">
        <v>18360</v>
      </c>
      <c r="K8913" t="s">
        <v>17539</v>
      </c>
      <c r="L8913" t="s">
        <v>27</v>
      </c>
      <c r="M8913" t="s">
        <v>27</v>
      </c>
      <c r="N8913" t="s">
        <v>27</v>
      </c>
      <c r="O8913" t="s">
        <v>27</v>
      </c>
      <c r="P8913">
        <v>1</v>
      </c>
      <c r="Q8913">
        <v>182</v>
      </c>
      <c r="R8913">
        <v>10</v>
      </c>
      <c r="S8913">
        <v>3.8</v>
      </c>
      <c r="T8913" s="1">
        <v>43048</v>
      </c>
      <c r="U8913" t="s">
        <v>17540</v>
      </c>
      <c r="V8913" t="s">
        <v>20705</v>
      </c>
      <c r="W8913" t="s">
        <v>20710</v>
      </c>
      <c r="X8913" t="s">
        <v>20668</v>
      </c>
      <c r="Y8913" t="s">
        <v>20678</v>
      </c>
      <c r="Z8913">
        <v>11</v>
      </c>
      <c r="AA8913" t="s">
        <v>20679</v>
      </c>
    </row>
    <row r="8914" spans="1:27" x14ac:dyDescent="0.3">
      <c r="A8914">
        <v>17621759</v>
      </c>
      <c r="B8914" t="s">
        <v>18361</v>
      </c>
      <c r="C8914">
        <v>216</v>
      </c>
      <c r="D8914" t="s">
        <v>17554</v>
      </c>
      <c r="E8914" t="s">
        <v>18362</v>
      </c>
      <c r="F8914" t="s">
        <v>17554</v>
      </c>
      <c r="G8914" t="s">
        <v>17759</v>
      </c>
      <c r="H8914">
        <v>-96.405100000000004</v>
      </c>
      <c r="I8914">
        <v>42.491999999999997</v>
      </c>
      <c r="J8914" t="s">
        <v>18281</v>
      </c>
      <c r="K8914" t="s">
        <v>17539</v>
      </c>
      <c r="L8914" t="s">
        <v>27</v>
      </c>
      <c r="M8914" t="s">
        <v>27</v>
      </c>
      <c r="N8914" t="s">
        <v>27</v>
      </c>
      <c r="O8914" t="s">
        <v>27</v>
      </c>
      <c r="P8914">
        <v>1</v>
      </c>
      <c r="Q8914">
        <v>76</v>
      </c>
      <c r="R8914">
        <v>10</v>
      </c>
      <c r="S8914">
        <v>3.6</v>
      </c>
      <c r="T8914" s="1">
        <v>41581</v>
      </c>
      <c r="U8914" t="s">
        <v>17540</v>
      </c>
      <c r="V8914" t="s">
        <v>20705</v>
      </c>
      <c r="W8914" t="s">
        <v>20710</v>
      </c>
      <c r="X8914" t="s">
        <v>20658</v>
      </c>
      <c r="Y8914" t="s">
        <v>20678</v>
      </c>
      <c r="Z8914">
        <v>11</v>
      </c>
      <c r="AA8914" t="s">
        <v>20679</v>
      </c>
    </row>
    <row r="8915" spans="1:27" x14ac:dyDescent="0.3">
      <c r="A8915">
        <v>17293877</v>
      </c>
      <c r="B8915" t="s">
        <v>18363</v>
      </c>
      <c r="C8915">
        <v>216</v>
      </c>
      <c r="D8915" t="s">
        <v>17765</v>
      </c>
      <c r="E8915" t="s">
        <v>18364</v>
      </c>
      <c r="F8915" t="s">
        <v>17765</v>
      </c>
      <c r="G8915" t="s">
        <v>17767</v>
      </c>
      <c r="H8915">
        <v>-83.383605000000003</v>
      </c>
      <c r="I8915">
        <v>33.960571000000002</v>
      </c>
      <c r="J8915" t="s">
        <v>18365</v>
      </c>
      <c r="K8915" t="s">
        <v>17539</v>
      </c>
      <c r="L8915" t="s">
        <v>27</v>
      </c>
      <c r="M8915" t="s">
        <v>27</v>
      </c>
      <c r="N8915" t="s">
        <v>27</v>
      </c>
      <c r="O8915" t="s">
        <v>27</v>
      </c>
      <c r="P8915">
        <v>1</v>
      </c>
      <c r="Q8915">
        <v>543</v>
      </c>
      <c r="R8915">
        <v>10</v>
      </c>
      <c r="S8915">
        <v>4.0999999999999996</v>
      </c>
      <c r="T8915" s="1">
        <v>41199</v>
      </c>
      <c r="U8915" t="s">
        <v>17540</v>
      </c>
      <c r="V8915" t="s">
        <v>20709</v>
      </c>
      <c r="W8915" t="s">
        <v>20710</v>
      </c>
      <c r="X8915" t="s">
        <v>20665</v>
      </c>
      <c r="Y8915" t="s">
        <v>20678</v>
      </c>
      <c r="Z8915">
        <v>10</v>
      </c>
      <c r="AA8915" t="s">
        <v>20680</v>
      </c>
    </row>
    <row r="8916" spans="1:27" x14ac:dyDescent="0.3">
      <c r="A8916">
        <v>17295115</v>
      </c>
      <c r="B8916" t="s">
        <v>18366</v>
      </c>
      <c r="C8916">
        <v>216</v>
      </c>
      <c r="D8916" t="s">
        <v>17634</v>
      </c>
      <c r="E8916" t="s">
        <v>18367</v>
      </c>
      <c r="F8916" t="s">
        <v>17636</v>
      </c>
      <c r="G8916" t="s">
        <v>17637</v>
      </c>
      <c r="H8916">
        <v>-82.126160999999996</v>
      </c>
      <c r="I8916">
        <v>33.532249</v>
      </c>
      <c r="J8916" t="s">
        <v>4003</v>
      </c>
      <c r="K8916" t="s">
        <v>17539</v>
      </c>
      <c r="L8916" t="s">
        <v>27</v>
      </c>
      <c r="M8916" t="s">
        <v>27</v>
      </c>
      <c r="N8916" t="s">
        <v>27</v>
      </c>
      <c r="O8916" t="s">
        <v>27</v>
      </c>
      <c r="P8916">
        <v>1</v>
      </c>
      <c r="Q8916">
        <v>270</v>
      </c>
      <c r="R8916">
        <v>10</v>
      </c>
      <c r="S8916">
        <v>4.0999999999999996</v>
      </c>
      <c r="T8916" s="1">
        <v>40841</v>
      </c>
      <c r="U8916" t="s">
        <v>17540</v>
      </c>
      <c r="V8916" t="s">
        <v>20709</v>
      </c>
      <c r="W8916" t="s">
        <v>20710</v>
      </c>
      <c r="X8916" t="s">
        <v>20663</v>
      </c>
      <c r="Y8916" t="s">
        <v>20678</v>
      </c>
      <c r="Z8916">
        <v>10</v>
      </c>
      <c r="AA8916" t="s">
        <v>20680</v>
      </c>
    </row>
    <row r="8917" spans="1:27" x14ac:dyDescent="0.3">
      <c r="A8917">
        <v>17330615</v>
      </c>
      <c r="B8917" t="s">
        <v>18368</v>
      </c>
      <c r="C8917">
        <v>216</v>
      </c>
      <c r="D8917" t="s">
        <v>17667</v>
      </c>
      <c r="E8917" t="s">
        <v>18369</v>
      </c>
      <c r="F8917" t="s">
        <v>17667</v>
      </c>
      <c r="G8917" t="s">
        <v>17669</v>
      </c>
      <c r="H8917">
        <v>-84.938698000000002</v>
      </c>
      <c r="I8917">
        <v>32.560904999999998</v>
      </c>
      <c r="J8917" t="s">
        <v>507</v>
      </c>
      <c r="K8917" t="s">
        <v>17539</v>
      </c>
      <c r="L8917" t="s">
        <v>27</v>
      </c>
      <c r="M8917" t="s">
        <v>27</v>
      </c>
      <c r="N8917" t="s">
        <v>27</v>
      </c>
      <c r="O8917" t="s">
        <v>27</v>
      </c>
      <c r="P8917">
        <v>1</v>
      </c>
      <c r="Q8917">
        <v>355</v>
      </c>
      <c r="R8917">
        <v>10</v>
      </c>
      <c r="S8917">
        <v>4.2</v>
      </c>
      <c r="T8917" s="1">
        <v>42649</v>
      </c>
      <c r="U8917" t="s">
        <v>17540</v>
      </c>
      <c r="V8917" t="s">
        <v>20709</v>
      </c>
      <c r="W8917" t="s">
        <v>20710</v>
      </c>
      <c r="X8917" t="s">
        <v>20661</v>
      </c>
      <c r="Y8917" t="s">
        <v>20678</v>
      </c>
      <c r="Z8917">
        <v>10</v>
      </c>
      <c r="AA8917" t="s">
        <v>20680</v>
      </c>
    </row>
    <row r="8918" spans="1:27" x14ac:dyDescent="0.3">
      <c r="A8918">
        <v>17342585</v>
      </c>
      <c r="B8918" t="s">
        <v>18370</v>
      </c>
      <c r="C8918">
        <v>216</v>
      </c>
      <c r="D8918" t="s">
        <v>17593</v>
      </c>
      <c r="E8918" t="s">
        <v>18371</v>
      </c>
      <c r="F8918" t="s">
        <v>17593</v>
      </c>
      <c r="G8918" t="s">
        <v>17595</v>
      </c>
      <c r="H8918">
        <v>-90.705500000000001</v>
      </c>
      <c r="I8918">
        <v>42.491599999999998</v>
      </c>
      <c r="J8918" t="s">
        <v>1938</v>
      </c>
      <c r="K8918" t="s">
        <v>17539</v>
      </c>
      <c r="L8918" t="s">
        <v>27</v>
      </c>
      <c r="M8918" t="s">
        <v>27</v>
      </c>
      <c r="N8918" t="s">
        <v>27</v>
      </c>
      <c r="O8918" t="s">
        <v>27</v>
      </c>
      <c r="P8918">
        <v>1</v>
      </c>
      <c r="Q8918">
        <v>126</v>
      </c>
      <c r="R8918">
        <v>10</v>
      </c>
      <c r="S8918">
        <v>3.5</v>
      </c>
      <c r="T8918" s="1">
        <v>43391</v>
      </c>
      <c r="U8918" t="s">
        <v>17540</v>
      </c>
      <c r="V8918" t="s">
        <v>20707</v>
      </c>
      <c r="W8918" t="s">
        <v>20710</v>
      </c>
      <c r="X8918" t="s">
        <v>20662</v>
      </c>
      <c r="Y8918" t="s">
        <v>20678</v>
      </c>
      <c r="Z8918">
        <v>10</v>
      </c>
      <c r="AA8918" t="s">
        <v>20680</v>
      </c>
    </row>
    <row r="8919" spans="1:27" x14ac:dyDescent="0.3">
      <c r="A8919">
        <v>17342665</v>
      </c>
      <c r="B8919" t="s">
        <v>18372</v>
      </c>
      <c r="C8919">
        <v>216</v>
      </c>
      <c r="D8919" t="s">
        <v>17593</v>
      </c>
      <c r="E8919" t="s">
        <v>18373</v>
      </c>
      <c r="F8919" t="s">
        <v>17593</v>
      </c>
      <c r="G8919" t="s">
        <v>17595</v>
      </c>
      <c r="H8919">
        <v>-90.663685999999998</v>
      </c>
      <c r="I8919">
        <v>42.498278900000003</v>
      </c>
      <c r="J8919" t="s">
        <v>17775</v>
      </c>
      <c r="K8919" t="s">
        <v>17539</v>
      </c>
      <c r="L8919" t="s">
        <v>27</v>
      </c>
      <c r="M8919" t="s">
        <v>27</v>
      </c>
      <c r="N8919" t="s">
        <v>27</v>
      </c>
      <c r="O8919" t="s">
        <v>27</v>
      </c>
      <c r="P8919">
        <v>1</v>
      </c>
      <c r="Q8919">
        <v>60</v>
      </c>
      <c r="R8919">
        <v>10</v>
      </c>
      <c r="S8919">
        <v>3.5</v>
      </c>
      <c r="T8919" s="1">
        <v>41184</v>
      </c>
      <c r="U8919" t="s">
        <v>17540</v>
      </c>
      <c r="V8919" t="s">
        <v>20707</v>
      </c>
      <c r="W8919" t="s">
        <v>20710</v>
      </c>
      <c r="X8919" t="s">
        <v>20665</v>
      </c>
      <c r="Y8919" t="s">
        <v>20678</v>
      </c>
      <c r="Z8919">
        <v>10</v>
      </c>
      <c r="AA8919" t="s">
        <v>20680</v>
      </c>
    </row>
    <row r="8920" spans="1:27" x14ac:dyDescent="0.3">
      <c r="A8920">
        <v>17580160</v>
      </c>
      <c r="B8920" t="s">
        <v>18374</v>
      </c>
      <c r="C8920">
        <v>216</v>
      </c>
      <c r="D8920" t="s">
        <v>17745</v>
      </c>
      <c r="E8920" t="s">
        <v>18375</v>
      </c>
      <c r="F8920" t="s">
        <v>17745</v>
      </c>
      <c r="G8920" t="s">
        <v>17747</v>
      </c>
      <c r="H8920">
        <v>-87.181899999999999</v>
      </c>
      <c r="I8920">
        <v>30.4251</v>
      </c>
      <c r="J8920" t="s">
        <v>17792</v>
      </c>
      <c r="K8920" t="s">
        <v>17539</v>
      </c>
      <c r="L8920" t="s">
        <v>27</v>
      </c>
      <c r="M8920" t="s">
        <v>27</v>
      </c>
      <c r="N8920" t="s">
        <v>27</v>
      </c>
      <c r="O8920" t="s">
        <v>27</v>
      </c>
      <c r="P8920">
        <v>1</v>
      </c>
      <c r="Q8920">
        <v>792</v>
      </c>
      <c r="R8920">
        <v>10</v>
      </c>
      <c r="S8920">
        <v>4.5999999999999996</v>
      </c>
      <c r="T8920" s="1">
        <v>41191</v>
      </c>
      <c r="U8920" t="s">
        <v>17540</v>
      </c>
      <c r="V8920" t="s">
        <v>20709</v>
      </c>
      <c r="W8920" t="s">
        <v>20710</v>
      </c>
      <c r="X8920" t="s">
        <v>20665</v>
      </c>
      <c r="Y8920" t="s">
        <v>20678</v>
      </c>
      <c r="Z8920">
        <v>10</v>
      </c>
      <c r="AA8920" t="s">
        <v>20680</v>
      </c>
    </row>
    <row r="8921" spans="1:27" x14ac:dyDescent="0.3">
      <c r="A8921">
        <v>17142519</v>
      </c>
      <c r="B8921" t="s">
        <v>18376</v>
      </c>
      <c r="C8921">
        <v>216</v>
      </c>
      <c r="D8921" t="s">
        <v>17575</v>
      </c>
      <c r="E8921" t="s">
        <v>18377</v>
      </c>
      <c r="F8921" t="s">
        <v>17653</v>
      </c>
      <c r="G8921" t="s">
        <v>17654</v>
      </c>
      <c r="H8921">
        <v>-156.45184699999999</v>
      </c>
      <c r="I8921">
        <v>20.731487000000001</v>
      </c>
      <c r="J8921" t="s">
        <v>18378</v>
      </c>
      <c r="K8921" t="s">
        <v>17539</v>
      </c>
      <c r="L8921" t="s">
        <v>27</v>
      </c>
      <c r="M8921" t="s">
        <v>27</v>
      </c>
      <c r="N8921" t="s">
        <v>27</v>
      </c>
      <c r="O8921" t="s">
        <v>27</v>
      </c>
      <c r="P8921">
        <v>1</v>
      </c>
      <c r="Q8921">
        <v>695</v>
      </c>
      <c r="R8921">
        <v>10</v>
      </c>
      <c r="S8921">
        <v>4.5</v>
      </c>
      <c r="T8921" s="1">
        <v>41199</v>
      </c>
      <c r="U8921" t="s">
        <v>17540</v>
      </c>
      <c r="V8921" t="s">
        <v>20709</v>
      </c>
      <c r="W8921" t="s">
        <v>20710</v>
      </c>
      <c r="X8921" t="s">
        <v>20665</v>
      </c>
      <c r="Y8921" t="s">
        <v>20678</v>
      </c>
      <c r="Z8921">
        <v>10</v>
      </c>
      <c r="AA8921" t="s">
        <v>20680</v>
      </c>
    </row>
    <row r="8922" spans="1:27" x14ac:dyDescent="0.3">
      <c r="A8922">
        <v>17697417</v>
      </c>
      <c r="B8922" t="s">
        <v>18379</v>
      </c>
      <c r="C8922">
        <v>216</v>
      </c>
      <c r="D8922" t="s">
        <v>17918</v>
      </c>
      <c r="E8922" t="s">
        <v>18380</v>
      </c>
      <c r="F8922" t="s">
        <v>17920</v>
      </c>
      <c r="G8922" t="s">
        <v>17921</v>
      </c>
      <c r="H8922">
        <v>-92.466596999999993</v>
      </c>
      <c r="I8922">
        <v>42.509472000000002</v>
      </c>
      <c r="J8922" t="s">
        <v>17650</v>
      </c>
      <c r="K8922" t="s">
        <v>17539</v>
      </c>
      <c r="L8922" t="s">
        <v>27</v>
      </c>
      <c r="M8922" t="s">
        <v>27</v>
      </c>
      <c r="N8922" t="s">
        <v>27</v>
      </c>
      <c r="O8922" t="s">
        <v>27</v>
      </c>
      <c r="P8922">
        <v>1</v>
      </c>
      <c r="Q8922">
        <v>69</v>
      </c>
      <c r="R8922">
        <v>10</v>
      </c>
      <c r="S8922">
        <v>3.6</v>
      </c>
      <c r="T8922" s="1">
        <v>41922</v>
      </c>
      <c r="U8922" t="s">
        <v>17540</v>
      </c>
      <c r="V8922" t="s">
        <v>20705</v>
      </c>
      <c r="W8922" t="s">
        <v>20710</v>
      </c>
      <c r="X8922" t="s">
        <v>20664</v>
      </c>
      <c r="Y8922" t="s">
        <v>20678</v>
      </c>
      <c r="Z8922">
        <v>10</v>
      </c>
      <c r="AA8922" t="s">
        <v>20680</v>
      </c>
    </row>
    <row r="8923" spans="1:27" x14ac:dyDescent="0.3">
      <c r="A8923">
        <v>17303670</v>
      </c>
      <c r="B8923" t="s">
        <v>18381</v>
      </c>
      <c r="C8923">
        <v>216</v>
      </c>
      <c r="D8923" t="s">
        <v>17571</v>
      </c>
      <c r="E8923" t="s">
        <v>18382</v>
      </c>
      <c r="F8923" t="s">
        <v>17571</v>
      </c>
      <c r="G8923" t="s">
        <v>17573</v>
      </c>
      <c r="H8923">
        <v>-116.20229999999999</v>
      </c>
      <c r="I8923">
        <v>43.614899999999999</v>
      </c>
      <c r="J8923" t="s">
        <v>18035</v>
      </c>
      <c r="K8923" t="s">
        <v>17539</v>
      </c>
      <c r="L8923" t="s">
        <v>27</v>
      </c>
      <c r="M8923" t="s">
        <v>27</v>
      </c>
      <c r="N8923" t="s">
        <v>27</v>
      </c>
      <c r="O8923" t="s">
        <v>27</v>
      </c>
      <c r="P8923">
        <v>2</v>
      </c>
      <c r="Q8923">
        <v>879</v>
      </c>
      <c r="R8923">
        <v>25</v>
      </c>
      <c r="S8923">
        <v>4.5</v>
      </c>
      <c r="T8923" s="1">
        <v>43006</v>
      </c>
      <c r="U8923" t="s">
        <v>17540</v>
      </c>
      <c r="V8923" t="s">
        <v>20709</v>
      </c>
      <c r="W8923" t="s">
        <v>20710</v>
      </c>
      <c r="X8923" t="s">
        <v>20668</v>
      </c>
      <c r="Y8923" t="s">
        <v>20659</v>
      </c>
      <c r="Z8923">
        <v>9</v>
      </c>
      <c r="AA8923" t="s">
        <v>20660</v>
      </c>
    </row>
    <row r="8924" spans="1:27" x14ac:dyDescent="0.3">
      <c r="A8924">
        <v>17304929</v>
      </c>
      <c r="B8924" t="s">
        <v>18383</v>
      </c>
      <c r="C8924">
        <v>216</v>
      </c>
      <c r="D8924" t="s">
        <v>17571</v>
      </c>
      <c r="E8924" t="s">
        <v>18384</v>
      </c>
      <c r="F8924" t="s">
        <v>17571</v>
      </c>
      <c r="G8924" t="s">
        <v>17573</v>
      </c>
      <c r="H8924">
        <v>-116.202845</v>
      </c>
      <c r="I8924">
        <v>43.616295000000001</v>
      </c>
      <c r="J8924" t="s">
        <v>18120</v>
      </c>
      <c r="K8924" t="s">
        <v>17539</v>
      </c>
      <c r="L8924" t="s">
        <v>27</v>
      </c>
      <c r="M8924" t="s">
        <v>27</v>
      </c>
      <c r="N8924" t="s">
        <v>27</v>
      </c>
      <c r="O8924" t="s">
        <v>27</v>
      </c>
      <c r="P8924">
        <v>2</v>
      </c>
      <c r="Q8924">
        <v>650</v>
      </c>
      <c r="R8924">
        <v>25</v>
      </c>
      <c r="S8924">
        <v>4.4000000000000004</v>
      </c>
      <c r="T8924" s="1">
        <v>41522</v>
      </c>
      <c r="U8924" t="s">
        <v>17540</v>
      </c>
      <c r="V8924" t="s">
        <v>20709</v>
      </c>
      <c r="W8924" t="s">
        <v>20710</v>
      </c>
      <c r="X8924" t="s">
        <v>20658</v>
      </c>
      <c r="Y8924" t="s">
        <v>20659</v>
      </c>
      <c r="Z8924">
        <v>9</v>
      </c>
      <c r="AA8924" t="s">
        <v>20660</v>
      </c>
    </row>
    <row r="8925" spans="1:27" x14ac:dyDescent="0.3">
      <c r="A8925">
        <v>17316771</v>
      </c>
      <c r="B8925" t="s">
        <v>644</v>
      </c>
      <c r="C8925">
        <v>216</v>
      </c>
      <c r="D8925" t="s">
        <v>17710</v>
      </c>
      <c r="E8925" t="s">
        <v>18385</v>
      </c>
      <c r="F8925" t="s">
        <v>17773</v>
      </c>
      <c r="G8925" t="s">
        <v>17774</v>
      </c>
      <c r="H8925">
        <v>-91.649962200000004</v>
      </c>
      <c r="I8925">
        <v>42.021534699999997</v>
      </c>
      <c r="J8925" t="s">
        <v>18386</v>
      </c>
      <c r="K8925" t="s">
        <v>17539</v>
      </c>
      <c r="L8925" t="s">
        <v>27</v>
      </c>
      <c r="M8925" t="s">
        <v>27</v>
      </c>
      <c r="N8925" t="s">
        <v>27</v>
      </c>
      <c r="O8925" t="s">
        <v>27</v>
      </c>
      <c r="P8925">
        <v>2</v>
      </c>
      <c r="Q8925">
        <v>186</v>
      </c>
      <c r="R8925">
        <v>25</v>
      </c>
      <c r="S8925">
        <v>4.2</v>
      </c>
      <c r="T8925" s="1">
        <v>43003</v>
      </c>
      <c r="U8925" t="s">
        <v>17540</v>
      </c>
      <c r="V8925" t="s">
        <v>20709</v>
      </c>
      <c r="W8925" t="s">
        <v>20710</v>
      </c>
      <c r="X8925" t="s">
        <v>20668</v>
      </c>
      <c r="Y8925" t="s">
        <v>20659</v>
      </c>
      <c r="Z8925">
        <v>9</v>
      </c>
      <c r="AA8925" t="s">
        <v>20660</v>
      </c>
    </row>
    <row r="8926" spans="1:27" x14ac:dyDescent="0.3">
      <c r="A8926">
        <v>17330074</v>
      </c>
      <c r="B8926" t="s">
        <v>18387</v>
      </c>
      <c r="C8926">
        <v>216</v>
      </c>
      <c r="D8926" t="s">
        <v>17667</v>
      </c>
      <c r="E8926" t="s">
        <v>18388</v>
      </c>
      <c r="F8926" t="s">
        <v>17667</v>
      </c>
      <c r="G8926" t="s">
        <v>17669</v>
      </c>
      <c r="H8926">
        <v>-84.993600000000001</v>
      </c>
      <c r="I8926">
        <v>32.465600000000002</v>
      </c>
      <c r="J8926" t="s">
        <v>17674</v>
      </c>
      <c r="K8926" t="s">
        <v>17539</v>
      </c>
      <c r="L8926" t="s">
        <v>27</v>
      </c>
      <c r="M8926" t="s">
        <v>27</v>
      </c>
      <c r="N8926" t="s">
        <v>27</v>
      </c>
      <c r="O8926" t="s">
        <v>27</v>
      </c>
      <c r="P8926">
        <v>2</v>
      </c>
      <c r="Q8926">
        <v>330</v>
      </c>
      <c r="R8926">
        <v>25</v>
      </c>
      <c r="S8926">
        <v>3.9</v>
      </c>
      <c r="T8926" s="1">
        <v>42271</v>
      </c>
      <c r="U8926" t="s">
        <v>17540</v>
      </c>
      <c r="V8926" t="s">
        <v>20705</v>
      </c>
      <c r="W8926" t="s">
        <v>20710</v>
      </c>
      <c r="X8926" t="s">
        <v>20669</v>
      </c>
      <c r="Y8926" t="s">
        <v>20659</v>
      </c>
      <c r="Z8926">
        <v>9</v>
      </c>
      <c r="AA8926" t="s">
        <v>20660</v>
      </c>
    </row>
    <row r="8927" spans="1:27" x14ac:dyDescent="0.3">
      <c r="A8927">
        <v>17334853</v>
      </c>
      <c r="B8927" t="s">
        <v>18389</v>
      </c>
      <c r="C8927">
        <v>216</v>
      </c>
      <c r="D8927" t="s">
        <v>17618</v>
      </c>
      <c r="E8927" t="s">
        <v>18390</v>
      </c>
      <c r="F8927" t="s">
        <v>17618</v>
      </c>
      <c r="G8927" t="s">
        <v>17620</v>
      </c>
      <c r="H8927">
        <v>-90.613600000000005</v>
      </c>
      <c r="I8927">
        <v>41.5944</v>
      </c>
      <c r="J8927" t="s">
        <v>1095</v>
      </c>
      <c r="K8927" t="s">
        <v>17539</v>
      </c>
      <c r="L8927" t="s">
        <v>27</v>
      </c>
      <c r="M8927" t="s">
        <v>27</v>
      </c>
      <c r="N8927" t="s">
        <v>27</v>
      </c>
      <c r="O8927" t="s">
        <v>27</v>
      </c>
      <c r="P8927">
        <v>2</v>
      </c>
      <c r="Q8927">
        <v>100</v>
      </c>
      <c r="R8927">
        <v>25</v>
      </c>
      <c r="S8927">
        <v>4.0999999999999996</v>
      </c>
      <c r="T8927" s="1">
        <v>42257</v>
      </c>
      <c r="U8927" t="s">
        <v>17540</v>
      </c>
      <c r="V8927" t="s">
        <v>20709</v>
      </c>
      <c r="W8927" t="s">
        <v>20710</v>
      </c>
      <c r="X8927" t="s">
        <v>20669</v>
      </c>
      <c r="Y8927" t="s">
        <v>20659</v>
      </c>
      <c r="Z8927">
        <v>9</v>
      </c>
      <c r="AA8927" t="s">
        <v>20660</v>
      </c>
    </row>
    <row r="8928" spans="1:27" x14ac:dyDescent="0.3">
      <c r="A8928">
        <v>17342594</v>
      </c>
      <c r="B8928" t="s">
        <v>18391</v>
      </c>
      <c r="C8928">
        <v>216</v>
      </c>
      <c r="D8928" t="s">
        <v>17593</v>
      </c>
      <c r="E8928" t="s">
        <v>18392</v>
      </c>
      <c r="F8928" t="s">
        <v>17593</v>
      </c>
      <c r="G8928" t="s">
        <v>17595</v>
      </c>
      <c r="H8928">
        <v>-90.6691</v>
      </c>
      <c r="I8928">
        <v>42.504800000000003</v>
      </c>
      <c r="J8928" t="s">
        <v>13197</v>
      </c>
      <c r="K8928" t="s">
        <v>17539</v>
      </c>
      <c r="L8928" t="s">
        <v>27</v>
      </c>
      <c r="M8928" t="s">
        <v>27</v>
      </c>
      <c r="N8928" t="s">
        <v>27</v>
      </c>
      <c r="O8928" t="s">
        <v>27</v>
      </c>
      <c r="P8928">
        <v>2</v>
      </c>
      <c r="Q8928">
        <v>140</v>
      </c>
      <c r="R8928">
        <v>25</v>
      </c>
      <c r="S8928">
        <v>3.6</v>
      </c>
      <c r="T8928" s="1">
        <v>40792</v>
      </c>
      <c r="U8928" t="s">
        <v>17540</v>
      </c>
      <c r="V8928" t="s">
        <v>20705</v>
      </c>
      <c r="W8928" t="s">
        <v>20710</v>
      </c>
      <c r="X8928" t="s">
        <v>20663</v>
      </c>
      <c r="Y8928" t="s">
        <v>20659</v>
      </c>
      <c r="Z8928">
        <v>9</v>
      </c>
      <c r="AA8928" t="s">
        <v>20660</v>
      </c>
    </row>
    <row r="8929" spans="1:27" x14ac:dyDescent="0.3">
      <c r="A8929">
        <v>17374405</v>
      </c>
      <c r="B8929" t="s">
        <v>18393</v>
      </c>
      <c r="C8929">
        <v>216</v>
      </c>
      <c r="D8929" t="s">
        <v>17732</v>
      </c>
      <c r="E8929" t="s">
        <v>18394</v>
      </c>
      <c r="F8929" t="s">
        <v>18395</v>
      </c>
      <c r="G8929" t="s">
        <v>18396</v>
      </c>
      <c r="H8929">
        <v>-83.846100000000007</v>
      </c>
      <c r="I8929">
        <v>34.0901</v>
      </c>
      <c r="J8929" t="s">
        <v>18397</v>
      </c>
      <c r="K8929" t="s">
        <v>17539</v>
      </c>
      <c r="L8929" t="s">
        <v>27</v>
      </c>
      <c r="M8929" t="s">
        <v>27</v>
      </c>
      <c r="N8929" t="s">
        <v>27</v>
      </c>
      <c r="O8929" t="s">
        <v>27</v>
      </c>
      <c r="P8929">
        <v>2</v>
      </c>
      <c r="Q8929">
        <v>239</v>
      </c>
      <c r="R8929">
        <v>25</v>
      </c>
      <c r="S8929">
        <v>4.4000000000000004</v>
      </c>
      <c r="T8929" s="1">
        <v>42984</v>
      </c>
      <c r="U8929" t="s">
        <v>17540</v>
      </c>
      <c r="V8929" t="s">
        <v>20709</v>
      </c>
      <c r="W8929" t="s">
        <v>20710</v>
      </c>
      <c r="X8929" t="s">
        <v>20668</v>
      </c>
      <c r="Y8929" t="s">
        <v>20659</v>
      </c>
      <c r="Z8929">
        <v>9</v>
      </c>
      <c r="AA8929" t="s">
        <v>20660</v>
      </c>
    </row>
    <row r="8930" spans="1:27" x14ac:dyDescent="0.3">
      <c r="A8930">
        <v>17375074</v>
      </c>
      <c r="B8930" t="s">
        <v>18398</v>
      </c>
      <c r="C8930">
        <v>216</v>
      </c>
      <c r="D8930" t="s">
        <v>17732</v>
      </c>
      <c r="E8930" t="s">
        <v>18399</v>
      </c>
      <c r="F8930" t="s">
        <v>17732</v>
      </c>
      <c r="G8930" t="s">
        <v>18105</v>
      </c>
      <c r="H8930">
        <v>-83.860097999999994</v>
      </c>
      <c r="I8930">
        <v>34.222754999999999</v>
      </c>
      <c r="J8930" t="s">
        <v>18281</v>
      </c>
      <c r="K8930" t="s">
        <v>17539</v>
      </c>
      <c r="L8930" t="s">
        <v>27</v>
      </c>
      <c r="M8930" t="s">
        <v>27</v>
      </c>
      <c r="N8930" t="s">
        <v>27</v>
      </c>
      <c r="O8930" t="s">
        <v>27</v>
      </c>
      <c r="P8930">
        <v>2</v>
      </c>
      <c r="Q8930">
        <v>89</v>
      </c>
      <c r="R8930">
        <v>25</v>
      </c>
      <c r="S8930">
        <v>3.8</v>
      </c>
      <c r="T8930" s="1">
        <v>40797</v>
      </c>
      <c r="U8930" t="s">
        <v>17540</v>
      </c>
      <c r="V8930" t="s">
        <v>20705</v>
      </c>
      <c r="W8930" t="s">
        <v>20710</v>
      </c>
      <c r="X8930" t="s">
        <v>20663</v>
      </c>
      <c r="Y8930" t="s">
        <v>20659</v>
      </c>
      <c r="Z8930">
        <v>9</v>
      </c>
      <c r="AA8930" t="s">
        <v>20660</v>
      </c>
    </row>
    <row r="8931" spans="1:27" x14ac:dyDescent="0.3">
      <c r="A8931">
        <v>17452342</v>
      </c>
      <c r="B8931" t="s">
        <v>18400</v>
      </c>
      <c r="C8931">
        <v>216</v>
      </c>
      <c r="D8931" t="s">
        <v>18401</v>
      </c>
      <c r="E8931" t="s">
        <v>18402</v>
      </c>
      <c r="F8931" t="s">
        <v>18403</v>
      </c>
      <c r="G8931" t="s">
        <v>18404</v>
      </c>
      <c r="H8931">
        <v>-96.7072</v>
      </c>
      <c r="I8931">
        <v>40.814300000000003</v>
      </c>
      <c r="J8931" t="s">
        <v>2411</v>
      </c>
      <c r="K8931" t="s">
        <v>17539</v>
      </c>
      <c r="L8931" t="s">
        <v>27</v>
      </c>
      <c r="M8931" t="s">
        <v>27</v>
      </c>
      <c r="N8931" t="s">
        <v>27</v>
      </c>
      <c r="O8931" t="s">
        <v>27</v>
      </c>
      <c r="P8931">
        <v>2</v>
      </c>
      <c r="Q8931">
        <v>799</v>
      </c>
      <c r="R8931">
        <v>25</v>
      </c>
      <c r="S8931">
        <v>4.5</v>
      </c>
      <c r="T8931" s="1">
        <v>41892</v>
      </c>
      <c r="U8931" t="s">
        <v>17540</v>
      </c>
      <c r="V8931" t="s">
        <v>20709</v>
      </c>
      <c r="W8931" t="s">
        <v>20710</v>
      </c>
      <c r="X8931" t="s">
        <v>20664</v>
      </c>
      <c r="Y8931" t="s">
        <v>20659</v>
      </c>
      <c r="Z8931">
        <v>9</v>
      </c>
      <c r="AA8931" t="s">
        <v>20660</v>
      </c>
    </row>
    <row r="8932" spans="1:27" x14ac:dyDescent="0.3">
      <c r="A8932">
        <v>17500911</v>
      </c>
      <c r="B8932" t="s">
        <v>18405</v>
      </c>
      <c r="C8932">
        <v>216</v>
      </c>
      <c r="D8932" t="s">
        <v>17585</v>
      </c>
      <c r="E8932" t="s">
        <v>17942</v>
      </c>
      <c r="F8932" t="s">
        <v>17585</v>
      </c>
      <c r="G8932" t="s">
        <v>17587</v>
      </c>
      <c r="H8932">
        <v>-83.627899999999997</v>
      </c>
      <c r="I8932">
        <v>32.836100000000002</v>
      </c>
      <c r="J8932" t="s">
        <v>18406</v>
      </c>
      <c r="K8932" t="s">
        <v>17539</v>
      </c>
      <c r="L8932" t="s">
        <v>27</v>
      </c>
      <c r="M8932" t="s">
        <v>27</v>
      </c>
      <c r="N8932" t="s">
        <v>27</v>
      </c>
      <c r="O8932" t="s">
        <v>27</v>
      </c>
      <c r="P8932">
        <v>2</v>
      </c>
      <c r="Q8932">
        <v>289</v>
      </c>
      <c r="R8932">
        <v>25</v>
      </c>
      <c r="S8932">
        <v>4.5</v>
      </c>
      <c r="T8932" s="1">
        <v>41530</v>
      </c>
      <c r="U8932" t="s">
        <v>17540</v>
      </c>
      <c r="V8932" t="s">
        <v>20709</v>
      </c>
      <c r="W8932" t="s">
        <v>20710</v>
      </c>
      <c r="X8932" t="s">
        <v>20658</v>
      </c>
      <c r="Y8932" t="s">
        <v>20659</v>
      </c>
      <c r="Z8932">
        <v>9</v>
      </c>
      <c r="AA8932" t="s">
        <v>20660</v>
      </c>
    </row>
    <row r="8933" spans="1:27" x14ac:dyDescent="0.3">
      <c r="A8933">
        <v>17580590</v>
      </c>
      <c r="B8933" t="s">
        <v>18407</v>
      </c>
      <c r="C8933">
        <v>216</v>
      </c>
      <c r="D8933" t="s">
        <v>17745</v>
      </c>
      <c r="E8933" t="s">
        <v>18408</v>
      </c>
      <c r="F8933" t="s">
        <v>17745</v>
      </c>
      <c r="G8933" t="s">
        <v>17747</v>
      </c>
      <c r="H8933">
        <v>-87.213273999999998</v>
      </c>
      <c r="I8933">
        <v>30.403034000000002</v>
      </c>
      <c r="J8933" t="s">
        <v>18409</v>
      </c>
      <c r="K8933" t="s">
        <v>17539</v>
      </c>
      <c r="L8933" t="s">
        <v>27</v>
      </c>
      <c r="M8933" t="s">
        <v>27</v>
      </c>
      <c r="N8933" t="s">
        <v>27</v>
      </c>
      <c r="O8933" t="s">
        <v>27</v>
      </c>
      <c r="P8933">
        <v>2</v>
      </c>
      <c r="Q8933">
        <v>502</v>
      </c>
      <c r="R8933">
        <v>25</v>
      </c>
      <c r="S8933">
        <v>3.9</v>
      </c>
      <c r="T8933" s="1">
        <v>42248</v>
      </c>
      <c r="U8933" t="s">
        <v>17540</v>
      </c>
      <c r="V8933" t="s">
        <v>20705</v>
      </c>
      <c r="W8933" t="s">
        <v>20710</v>
      </c>
      <c r="X8933" t="s">
        <v>20669</v>
      </c>
      <c r="Y8933" t="s">
        <v>20659</v>
      </c>
      <c r="Z8933">
        <v>9</v>
      </c>
      <c r="AA8933" t="s">
        <v>20660</v>
      </c>
    </row>
    <row r="8934" spans="1:27" x14ac:dyDescent="0.3">
      <c r="A8934">
        <v>17629582</v>
      </c>
      <c r="B8934" t="s">
        <v>18410</v>
      </c>
      <c r="C8934">
        <v>216</v>
      </c>
      <c r="D8934" t="s">
        <v>18411</v>
      </c>
      <c r="E8934" t="s">
        <v>18412</v>
      </c>
      <c r="F8934" t="s">
        <v>18411</v>
      </c>
      <c r="G8934" t="s">
        <v>18413</v>
      </c>
      <c r="H8934">
        <v>-116.704731</v>
      </c>
      <c r="I8934">
        <v>32.613430999999999</v>
      </c>
      <c r="J8934" t="s">
        <v>18414</v>
      </c>
      <c r="K8934" t="s">
        <v>17539</v>
      </c>
      <c r="L8934" t="s">
        <v>27</v>
      </c>
      <c r="M8934" t="s">
        <v>27</v>
      </c>
      <c r="N8934" t="s">
        <v>27</v>
      </c>
      <c r="O8934" t="s">
        <v>27</v>
      </c>
      <c r="P8934">
        <v>2</v>
      </c>
      <c r="Q8934">
        <v>9</v>
      </c>
      <c r="R8934">
        <v>25</v>
      </c>
      <c r="S8934">
        <v>3.3</v>
      </c>
      <c r="T8934" s="1">
        <v>42260</v>
      </c>
      <c r="U8934" t="s">
        <v>17540</v>
      </c>
      <c r="V8934" t="s">
        <v>20707</v>
      </c>
      <c r="W8934" t="s">
        <v>20710</v>
      </c>
      <c r="X8934" t="s">
        <v>20669</v>
      </c>
      <c r="Y8934" t="s">
        <v>20659</v>
      </c>
      <c r="Z8934">
        <v>9</v>
      </c>
      <c r="AA8934" t="s">
        <v>20660</v>
      </c>
    </row>
    <row r="8935" spans="1:27" x14ac:dyDescent="0.3">
      <c r="A8935">
        <v>17621780</v>
      </c>
      <c r="B8935" t="s">
        <v>18415</v>
      </c>
      <c r="C8935">
        <v>216</v>
      </c>
      <c r="D8935" t="s">
        <v>17554</v>
      </c>
      <c r="E8935" t="s">
        <v>18416</v>
      </c>
      <c r="F8935" t="s">
        <v>17554</v>
      </c>
      <c r="G8935" t="s">
        <v>17759</v>
      </c>
      <c r="H8935">
        <v>-96.347899999999996</v>
      </c>
      <c r="I8935">
        <v>42.439100000000003</v>
      </c>
      <c r="J8935" t="s">
        <v>507</v>
      </c>
      <c r="K8935" t="s">
        <v>17539</v>
      </c>
      <c r="L8935" t="s">
        <v>27</v>
      </c>
      <c r="M8935" t="s">
        <v>27</v>
      </c>
      <c r="N8935" t="s">
        <v>27</v>
      </c>
      <c r="O8935" t="s">
        <v>27</v>
      </c>
      <c r="P8935">
        <v>2</v>
      </c>
      <c r="Q8935">
        <v>94</v>
      </c>
      <c r="R8935">
        <v>25</v>
      </c>
      <c r="S8935">
        <v>3.6</v>
      </c>
      <c r="T8935" s="1">
        <v>40425</v>
      </c>
      <c r="U8935" t="s">
        <v>17540</v>
      </c>
      <c r="V8935" t="s">
        <v>20705</v>
      </c>
      <c r="W8935" t="s">
        <v>20710</v>
      </c>
      <c r="X8935" t="s">
        <v>20667</v>
      </c>
      <c r="Y8935" t="s">
        <v>20659</v>
      </c>
      <c r="Z8935">
        <v>9</v>
      </c>
      <c r="AA8935" t="s">
        <v>20660</v>
      </c>
    </row>
    <row r="8936" spans="1:27" x14ac:dyDescent="0.3">
      <c r="A8936">
        <v>17621781</v>
      </c>
      <c r="B8936" t="s">
        <v>18417</v>
      </c>
      <c r="C8936">
        <v>216</v>
      </c>
      <c r="D8936" t="s">
        <v>17554</v>
      </c>
      <c r="E8936" t="s">
        <v>18418</v>
      </c>
      <c r="F8936" t="s">
        <v>17554</v>
      </c>
      <c r="G8936" t="s">
        <v>17759</v>
      </c>
      <c r="H8936">
        <v>-96.361999999999995</v>
      </c>
      <c r="I8936">
        <v>42.4375</v>
      </c>
      <c r="J8936" t="s">
        <v>548</v>
      </c>
      <c r="K8936" t="s">
        <v>17539</v>
      </c>
      <c r="L8936" t="s">
        <v>27</v>
      </c>
      <c r="M8936" t="s">
        <v>27</v>
      </c>
      <c r="N8936" t="s">
        <v>27</v>
      </c>
      <c r="O8936" t="s">
        <v>27</v>
      </c>
      <c r="P8936">
        <v>2</v>
      </c>
      <c r="Q8936">
        <v>129</v>
      </c>
      <c r="R8936">
        <v>25</v>
      </c>
      <c r="S8936">
        <v>3.8</v>
      </c>
      <c r="T8936" s="1">
        <v>42616</v>
      </c>
      <c r="U8936" t="s">
        <v>17540</v>
      </c>
      <c r="V8936" t="s">
        <v>20705</v>
      </c>
      <c r="W8936" t="s">
        <v>20710</v>
      </c>
      <c r="X8936" t="s">
        <v>20661</v>
      </c>
      <c r="Y8936" t="s">
        <v>20659</v>
      </c>
      <c r="Z8936">
        <v>9</v>
      </c>
      <c r="AA8936" t="s">
        <v>20660</v>
      </c>
    </row>
    <row r="8937" spans="1:27" x14ac:dyDescent="0.3">
      <c r="A8937">
        <v>17621869</v>
      </c>
      <c r="B8937" t="s">
        <v>18419</v>
      </c>
      <c r="C8937">
        <v>216</v>
      </c>
      <c r="D8937" t="s">
        <v>17554</v>
      </c>
      <c r="E8937" t="s">
        <v>18420</v>
      </c>
      <c r="F8937" t="s">
        <v>17554</v>
      </c>
      <c r="G8937" t="s">
        <v>17759</v>
      </c>
      <c r="H8937">
        <v>-96.395948700000005</v>
      </c>
      <c r="I8937">
        <v>42.494445399999996</v>
      </c>
      <c r="J8937" t="s">
        <v>18421</v>
      </c>
      <c r="K8937" t="s">
        <v>17539</v>
      </c>
      <c r="L8937" t="s">
        <v>27</v>
      </c>
      <c r="M8937" t="s">
        <v>27</v>
      </c>
      <c r="N8937" t="s">
        <v>27</v>
      </c>
      <c r="O8937" t="s">
        <v>27</v>
      </c>
      <c r="P8937">
        <v>2</v>
      </c>
      <c r="Q8937">
        <v>187</v>
      </c>
      <c r="R8937">
        <v>25</v>
      </c>
      <c r="S8937">
        <v>3.8</v>
      </c>
      <c r="T8937" s="1">
        <v>43371</v>
      </c>
      <c r="U8937" t="s">
        <v>17540</v>
      </c>
      <c r="V8937" t="s">
        <v>20705</v>
      </c>
      <c r="W8937" t="s">
        <v>20710</v>
      </c>
      <c r="X8937" t="s">
        <v>20662</v>
      </c>
      <c r="Y8937" t="s">
        <v>20659</v>
      </c>
      <c r="Z8937">
        <v>9</v>
      </c>
      <c r="AA8937" t="s">
        <v>20660</v>
      </c>
    </row>
    <row r="8938" spans="1:27" x14ac:dyDescent="0.3">
      <c r="A8938">
        <v>17092257</v>
      </c>
      <c r="B8938" t="s">
        <v>18422</v>
      </c>
      <c r="C8938">
        <v>216</v>
      </c>
      <c r="D8938" t="s">
        <v>17560</v>
      </c>
      <c r="E8938" t="s">
        <v>18423</v>
      </c>
      <c r="F8938" t="s">
        <v>18424</v>
      </c>
      <c r="G8938" t="s">
        <v>18425</v>
      </c>
      <c r="H8938">
        <v>-82.632966300000007</v>
      </c>
      <c r="I8938">
        <v>27.773742599999999</v>
      </c>
      <c r="J8938" t="s">
        <v>17922</v>
      </c>
      <c r="K8938" t="s">
        <v>17539</v>
      </c>
      <c r="L8938" t="s">
        <v>27</v>
      </c>
      <c r="M8938" t="s">
        <v>27</v>
      </c>
      <c r="N8938" t="s">
        <v>27</v>
      </c>
      <c r="O8938" t="s">
        <v>27</v>
      </c>
      <c r="P8938">
        <v>2</v>
      </c>
      <c r="Q8938">
        <v>921</v>
      </c>
      <c r="R8938">
        <v>25</v>
      </c>
      <c r="S8938">
        <v>4.0999999999999996</v>
      </c>
      <c r="T8938" s="1">
        <v>42637</v>
      </c>
      <c r="U8938" t="s">
        <v>17540</v>
      </c>
      <c r="V8938" t="s">
        <v>20709</v>
      </c>
      <c r="W8938" t="s">
        <v>20710</v>
      </c>
      <c r="X8938" t="s">
        <v>20661</v>
      </c>
      <c r="Y8938" t="s">
        <v>20659</v>
      </c>
      <c r="Z8938">
        <v>9</v>
      </c>
      <c r="AA8938" t="s">
        <v>20660</v>
      </c>
    </row>
    <row r="8939" spans="1:27" x14ac:dyDescent="0.3">
      <c r="A8939">
        <v>17678097</v>
      </c>
      <c r="B8939" t="s">
        <v>18426</v>
      </c>
      <c r="C8939">
        <v>216</v>
      </c>
      <c r="D8939" t="s">
        <v>17566</v>
      </c>
      <c r="E8939" t="s">
        <v>18427</v>
      </c>
      <c r="F8939" t="s">
        <v>17566</v>
      </c>
      <c r="G8939" t="s">
        <v>17568</v>
      </c>
      <c r="H8939">
        <v>-83.328299999999999</v>
      </c>
      <c r="I8939">
        <v>30.897099999999998</v>
      </c>
      <c r="J8939" t="s">
        <v>1542</v>
      </c>
      <c r="K8939" t="s">
        <v>17539</v>
      </c>
      <c r="L8939" t="s">
        <v>27</v>
      </c>
      <c r="M8939" t="s">
        <v>27</v>
      </c>
      <c r="N8939" t="s">
        <v>27</v>
      </c>
      <c r="O8939" t="s">
        <v>27</v>
      </c>
      <c r="P8939">
        <v>2</v>
      </c>
      <c r="Q8939">
        <v>183</v>
      </c>
      <c r="R8939">
        <v>25</v>
      </c>
      <c r="S8939">
        <v>3.7</v>
      </c>
      <c r="T8939" s="1">
        <v>43367</v>
      </c>
      <c r="U8939" t="s">
        <v>17540</v>
      </c>
      <c r="V8939" t="s">
        <v>20705</v>
      </c>
      <c r="W8939" t="s">
        <v>20710</v>
      </c>
      <c r="X8939" t="s">
        <v>20662</v>
      </c>
      <c r="Y8939" t="s">
        <v>20659</v>
      </c>
      <c r="Z8939">
        <v>9</v>
      </c>
      <c r="AA8939" t="s">
        <v>20660</v>
      </c>
    </row>
    <row r="8940" spans="1:27" x14ac:dyDescent="0.3">
      <c r="A8940">
        <v>17696941</v>
      </c>
      <c r="B8940" t="s">
        <v>18428</v>
      </c>
      <c r="C8940">
        <v>216</v>
      </c>
      <c r="D8940" t="s">
        <v>17918</v>
      </c>
      <c r="E8940" t="s">
        <v>18429</v>
      </c>
      <c r="F8940" t="s">
        <v>17920</v>
      </c>
      <c r="G8940" t="s">
        <v>17921</v>
      </c>
      <c r="H8940">
        <v>-92.445700000000002</v>
      </c>
      <c r="I8940">
        <v>42.537500000000001</v>
      </c>
      <c r="J8940" t="s">
        <v>18430</v>
      </c>
      <c r="K8940" t="s">
        <v>17539</v>
      </c>
      <c r="L8940" t="s">
        <v>27</v>
      </c>
      <c r="M8940" t="s">
        <v>27</v>
      </c>
      <c r="N8940" t="s">
        <v>27</v>
      </c>
      <c r="O8940" t="s">
        <v>27</v>
      </c>
      <c r="P8940">
        <v>2</v>
      </c>
      <c r="Q8940">
        <v>114</v>
      </c>
      <c r="R8940">
        <v>25</v>
      </c>
      <c r="S8940">
        <v>3.6</v>
      </c>
      <c r="T8940" s="1">
        <v>40447</v>
      </c>
      <c r="U8940" t="s">
        <v>17540</v>
      </c>
      <c r="V8940" t="s">
        <v>20705</v>
      </c>
      <c r="W8940" t="s">
        <v>20710</v>
      </c>
      <c r="X8940" t="s">
        <v>20667</v>
      </c>
      <c r="Y8940" t="s">
        <v>20659</v>
      </c>
      <c r="Z8940">
        <v>9</v>
      </c>
      <c r="AA8940" t="s">
        <v>20660</v>
      </c>
    </row>
    <row r="8941" spans="1:27" x14ac:dyDescent="0.3">
      <c r="A8941">
        <v>17284139</v>
      </c>
      <c r="B8941" t="s">
        <v>18431</v>
      </c>
      <c r="C8941">
        <v>216</v>
      </c>
      <c r="D8941" t="s">
        <v>17600</v>
      </c>
      <c r="E8941" t="s">
        <v>18432</v>
      </c>
      <c r="F8941" t="s">
        <v>17600</v>
      </c>
      <c r="G8941" t="s">
        <v>17602</v>
      </c>
      <c r="H8941">
        <v>-84.205718000000005</v>
      </c>
      <c r="I8941">
        <v>31.604904999999999</v>
      </c>
      <c r="J8941" t="s">
        <v>18433</v>
      </c>
      <c r="K8941" t="s">
        <v>17539</v>
      </c>
      <c r="L8941" t="s">
        <v>27</v>
      </c>
      <c r="M8941" t="s">
        <v>27</v>
      </c>
      <c r="N8941" t="s">
        <v>27</v>
      </c>
      <c r="O8941" t="s">
        <v>27</v>
      </c>
      <c r="P8941">
        <v>2</v>
      </c>
      <c r="Q8941">
        <v>147</v>
      </c>
      <c r="R8941">
        <v>25</v>
      </c>
      <c r="S8941">
        <v>3.7</v>
      </c>
      <c r="T8941" s="1">
        <v>40783</v>
      </c>
      <c r="U8941" t="s">
        <v>17540</v>
      </c>
      <c r="V8941" t="s">
        <v>20705</v>
      </c>
      <c r="W8941" t="s">
        <v>20710</v>
      </c>
      <c r="X8941" t="s">
        <v>20663</v>
      </c>
      <c r="Y8941" t="s">
        <v>20659</v>
      </c>
      <c r="Z8941">
        <v>8</v>
      </c>
      <c r="AA8941" t="s">
        <v>20666</v>
      </c>
    </row>
    <row r="8942" spans="1:27" x14ac:dyDescent="0.3">
      <c r="A8942">
        <v>17284145</v>
      </c>
      <c r="B8942" t="s">
        <v>18434</v>
      </c>
      <c r="C8942">
        <v>216</v>
      </c>
      <c r="D8942" t="s">
        <v>17600</v>
      </c>
      <c r="E8942" t="s">
        <v>17681</v>
      </c>
      <c r="F8942" t="s">
        <v>17600</v>
      </c>
      <c r="G8942" t="s">
        <v>17602</v>
      </c>
      <c r="H8942">
        <v>-84.219099999999997</v>
      </c>
      <c r="I8942">
        <v>31.615600000000001</v>
      </c>
      <c r="J8942" t="s">
        <v>18435</v>
      </c>
      <c r="K8942" t="s">
        <v>17539</v>
      </c>
      <c r="L8942" t="s">
        <v>27</v>
      </c>
      <c r="M8942" t="s">
        <v>27</v>
      </c>
      <c r="N8942" t="s">
        <v>27</v>
      </c>
      <c r="O8942" t="s">
        <v>27</v>
      </c>
      <c r="P8942">
        <v>2</v>
      </c>
      <c r="Q8942">
        <v>88</v>
      </c>
      <c r="R8942">
        <v>25</v>
      </c>
      <c r="S8942">
        <v>3.6</v>
      </c>
      <c r="T8942" s="1">
        <v>40410</v>
      </c>
      <c r="U8942" t="s">
        <v>17540</v>
      </c>
      <c r="V8942" t="s">
        <v>20705</v>
      </c>
      <c r="W8942" t="s">
        <v>20710</v>
      </c>
      <c r="X8942" t="s">
        <v>20667</v>
      </c>
      <c r="Y8942" t="s">
        <v>20659</v>
      </c>
      <c r="Z8942">
        <v>8</v>
      </c>
      <c r="AA8942" t="s">
        <v>20666</v>
      </c>
    </row>
    <row r="8943" spans="1:27" x14ac:dyDescent="0.3">
      <c r="A8943">
        <v>17294642</v>
      </c>
      <c r="B8943" t="s">
        <v>18436</v>
      </c>
      <c r="C8943">
        <v>216</v>
      </c>
      <c r="D8943" t="s">
        <v>17634</v>
      </c>
      <c r="E8943" t="s">
        <v>18437</v>
      </c>
      <c r="F8943" t="s">
        <v>17634</v>
      </c>
      <c r="G8943" t="s">
        <v>17707</v>
      </c>
      <c r="H8943">
        <v>-82.032700000000006</v>
      </c>
      <c r="I8943">
        <v>33.4086</v>
      </c>
      <c r="J8943" t="s">
        <v>18281</v>
      </c>
      <c r="K8943" t="s">
        <v>17539</v>
      </c>
      <c r="L8943" t="s">
        <v>27</v>
      </c>
      <c r="M8943" t="s">
        <v>27</v>
      </c>
      <c r="N8943" t="s">
        <v>27</v>
      </c>
      <c r="O8943" t="s">
        <v>27</v>
      </c>
      <c r="P8943">
        <v>2</v>
      </c>
      <c r="Q8943">
        <v>304</v>
      </c>
      <c r="R8943">
        <v>25</v>
      </c>
      <c r="S8943">
        <v>3.5</v>
      </c>
      <c r="T8943" s="1">
        <v>41138</v>
      </c>
      <c r="U8943" t="s">
        <v>17540</v>
      </c>
      <c r="V8943" t="s">
        <v>20707</v>
      </c>
      <c r="W8943" t="s">
        <v>20710</v>
      </c>
      <c r="X8943" t="s">
        <v>20665</v>
      </c>
      <c r="Y8943" t="s">
        <v>20659</v>
      </c>
      <c r="Z8943">
        <v>8</v>
      </c>
      <c r="AA8943" t="s">
        <v>20666</v>
      </c>
    </row>
    <row r="8944" spans="1:27" x14ac:dyDescent="0.3">
      <c r="A8944">
        <v>17303990</v>
      </c>
      <c r="B8944" t="s">
        <v>18438</v>
      </c>
      <c r="C8944">
        <v>216</v>
      </c>
      <c r="D8944" t="s">
        <v>17571</v>
      </c>
      <c r="E8944" t="s">
        <v>18439</v>
      </c>
      <c r="F8944" t="s">
        <v>17571</v>
      </c>
      <c r="G8944" t="s">
        <v>17573</v>
      </c>
      <c r="H8944">
        <v>-116.20310000000001</v>
      </c>
      <c r="I8944">
        <v>43.615600000000001</v>
      </c>
      <c r="J8944" t="s">
        <v>18440</v>
      </c>
      <c r="K8944" t="s">
        <v>17539</v>
      </c>
      <c r="L8944" t="s">
        <v>27</v>
      </c>
      <c r="M8944" t="s">
        <v>27</v>
      </c>
      <c r="N8944" t="s">
        <v>27</v>
      </c>
      <c r="O8944" t="s">
        <v>27</v>
      </c>
      <c r="P8944">
        <v>2</v>
      </c>
      <c r="Q8944">
        <v>393</v>
      </c>
      <c r="R8944">
        <v>25</v>
      </c>
      <c r="S8944">
        <v>4.0999999999999996</v>
      </c>
      <c r="T8944" s="1">
        <v>42242</v>
      </c>
      <c r="U8944" t="s">
        <v>17540</v>
      </c>
      <c r="V8944" t="s">
        <v>20709</v>
      </c>
      <c r="W8944" t="s">
        <v>20710</v>
      </c>
      <c r="X8944" t="s">
        <v>20669</v>
      </c>
      <c r="Y8944" t="s">
        <v>20659</v>
      </c>
      <c r="Z8944">
        <v>8</v>
      </c>
      <c r="AA8944" t="s">
        <v>20666</v>
      </c>
    </row>
    <row r="8945" spans="1:27" x14ac:dyDescent="0.3">
      <c r="A8945">
        <v>17316766</v>
      </c>
      <c r="B8945" t="s">
        <v>18441</v>
      </c>
      <c r="C8945">
        <v>216</v>
      </c>
      <c r="D8945" t="s">
        <v>17710</v>
      </c>
      <c r="E8945" t="s">
        <v>18442</v>
      </c>
      <c r="F8945" t="s">
        <v>17712</v>
      </c>
      <c r="G8945" t="s">
        <v>17713</v>
      </c>
      <c r="H8945">
        <v>-91.531092999999998</v>
      </c>
      <c r="I8945">
        <v>41.663750999999998</v>
      </c>
      <c r="J8945" t="s">
        <v>18443</v>
      </c>
      <c r="K8945" t="s">
        <v>17539</v>
      </c>
      <c r="L8945" t="s">
        <v>27</v>
      </c>
      <c r="M8945" t="s">
        <v>27</v>
      </c>
      <c r="N8945" t="s">
        <v>27</v>
      </c>
      <c r="O8945" t="s">
        <v>27</v>
      </c>
      <c r="P8945">
        <v>2</v>
      </c>
      <c r="Q8945">
        <v>253</v>
      </c>
      <c r="R8945">
        <v>25</v>
      </c>
      <c r="S8945">
        <v>3.6</v>
      </c>
      <c r="T8945" s="1">
        <v>41861</v>
      </c>
      <c r="U8945" t="s">
        <v>17540</v>
      </c>
      <c r="V8945" t="s">
        <v>20705</v>
      </c>
      <c r="W8945" t="s">
        <v>20710</v>
      </c>
      <c r="X8945" t="s">
        <v>20664</v>
      </c>
      <c r="Y8945" t="s">
        <v>20659</v>
      </c>
      <c r="Z8945">
        <v>8</v>
      </c>
      <c r="AA8945" t="s">
        <v>20666</v>
      </c>
    </row>
    <row r="8946" spans="1:27" x14ac:dyDescent="0.3">
      <c r="A8946">
        <v>17333797</v>
      </c>
      <c r="B8946" t="s">
        <v>13557</v>
      </c>
      <c r="C8946">
        <v>216</v>
      </c>
      <c r="D8946" t="s">
        <v>17955</v>
      </c>
      <c r="E8946" t="s">
        <v>18444</v>
      </c>
      <c r="F8946" t="s">
        <v>17955</v>
      </c>
      <c r="G8946" t="s">
        <v>17957</v>
      </c>
      <c r="H8946">
        <v>-85.003900000000002</v>
      </c>
      <c r="I8946">
        <v>34.764299999999999</v>
      </c>
      <c r="J8946" t="s">
        <v>1095</v>
      </c>
      <c r="K8946" t="s">
        <v>17539</v>
      </c>
      <c r="L8946" t="s">
        <v>27</v>
      </c>
      <c r="M8946" t="s">
        <v>27</v>
      </c>
      <c r="N8946" t="s">
        <v>27</v>
      </c>
      <c r="O8946" t="s">
        <v>27</v>
      </c>
      <c r="P8946">
        <v>2</v>
      </c>
      <c r="Q8946">
        <v>63</v>
      </c>
      <c r="R8946">
        <v>25</v>
      </c>
      <c r="S8946">
        <v>3.8</v>
      </c>
      <c r="T8946" s="1">
        <v>42608</v>
      </c>
      <c r="U8946" t="s">
        <v>17540</v>
      </c>
      <c r="V8946" t="s">
        <v>20705</v>
      </c>
      <c r="W8946" t="s">
        <v>20710</v>
      </c>
      <c r="X8946" t="s">
        <v>20661</v>
      </c>
      <c r="Y8946" t="s">
        <v>20659</v>
      </c>
      <c r="Z8946">
        <v>8</v>
      </c>
      <c r="AA8946" t="s">
        <v>20666</v>
      </c>
    </row>
    <row r="8947" spans="1:27" x14ac:dyDescent="0.3">
      <c r="A8947">
        <v>17334211</v>
      </c>
      <c r="B8947" t="s">
        <v>18445</v>
      </c>
      <c r="C8947">
        <v>216</v>
      </c>
      <c r="D8947" t="s">
        <v>17955</v>
      </c>
      <c r="E8947" t="s">
        <v>18446</v>
      </c>
      <c r="F8947" t="s">
        <v>18277</v>
      </c>
      <c r="G8947" t="s">
        <v>18278</v>
      </c>
      <c r="H8947">
        <v>-85.222910100000007</v>
      </c>
      <c r="I8947">
        <v>34.9428786</v>
      </c>
      <c r="J8947" t="s">
        <v>18447</v>
      </c>
      <c r="K8947" t="s">
        <v>17539</v>
      </c>
      <c r="L8947" t="s">
        <v>27</v>
      </c>
      <c r="M8947" t="s">
        <v>27</v>
      </c>
      <c r="N8947" t="s">
        <v>27</v>
      </c>
      <c r="O8947" t="s">
        <v>27</v>
      </c>
      <c r="P8947">
        <v>2</v>
      </c>
      <c r="Q8947">
        <v>214</v>
      </c>
      <c r="R8947">
        <v>25</v>
      </c>
      <c r="S8947">
        <v>4.5999999999999996</v>
      </c>
      <c r="T8947" s="1">
        <v>43338</v>
      </c>
      <c r="U8947" t="s">
        <v>17540</v>
      </c>
      <c r="V8947" t="s">
        <v>20709</v>
      </c>
      <c r="W8947" t="s">
        <v>20710</v>
      </c>
      <c r="X8947" t="s">
        <v>20662</v>
      </c>
      <c r="Y8947" t="s">
        <v>20659</v>
      </c>
      <c r="Z8947">
        <v>8</v>
      </c>
      <c r="AA8947" t="s">
        <v>20666</v>
      </c>
    </row>
    <row r="8948" spans="1:27" x14ac:dyDescent="0.3">
      <c r="A8948">
        <v>17335189</v>
      </c>
      <c r="B8948" t="s">
        <v>18448</v>
      </c>
      <c r="C8948">
        <v>216</v>
      </c>
      <c r="D8948" t="s">
        <v>17618</v>
      </c>
      <c r="E8948" t="s">
        <v>18449</v>
      </c>
      <c r="F8948" t="s">
        <v>17618</v>
      </c>
      <c r="G8948" t="s">
        <v>17620</v>
      </c>
      <c r="H8948">
        <v>-90.574088000000003</v>
      </c>
      <c r="I8948">
        <v>41.593891999999997</v>
      </c>
      <c r="J8948" t="s">
        <v>17650</v>
      </c>
      <c r="K8948" t="s">
        <v>17539</v>
      </c>
      <c r="L8948" t="s">
        <v>27</v>
      </c>
      <c r="M8948" t="s">
        <v>27</v>
      </c>
      <c r="N8948" t="s">
        <v>27</v>
      </c>
      <c r="O8948" t="s">
        <v>27</v>
      </c>
      <c r="P8948">
        <v>2</v>
      </c>
      <c r="Q8948">
        <v>53</v>
      </c>
      <c r="R8948">
        <v>25</v>
      </c>
      <c r="S8948">
        <v>3.4</v>
      </c>
      <c r="T8948" s="1">
        <v>40766</v>
      </c>
      <c r="U8948" t="s">
        <v>17540</v>
      </c>
      <c r="V8948" t="s">
        <v>20707</v>
      </c>
      <c r="W8948" t="s">
        <v>20710</v>
      </c>
      <c r="X8948" t="s">
        <v>20663</v>
      </c>
      <c r="Y8948" t="s">
        <v>20659</v>
      </c>
      <c r="Z8948">
        <v>8</v>
      </c>
      <c r="AA8948" t="s">
        <v>20666</v>
      </c>
    </row>
    <row r="8949" spans="1:27" x14ac:dyDescent="0.3">
      <c r="A8949">
        <v>17501201</v>
      </c>
      <c r="B8949" t="s">
        <v>18450</v>
      </c>
      <c r="C8949">
        <v>216</v>
      </c>
      <c r="D8949" t="s">
        <v>17585</v>
      </c>
      <c r="E8949" t="s">
        <v>18451</v>
      </c>
      <c r="F8949" t="s">
        <v>17783</v>
      </c>
      <c r="G8949" t="s">
        <v>17784</v>
      </c>
      <c r="H8949">
        <v>-83.623999999999995</v>
      </c>
      <c r="I8949">
        <v>32.578600000000002</v>
      </c>
      <c r="J8949" t="s">
        <v>1542</v>
      </c>
      <c r="K8949" t="s">
        <v>17539</v>
      </c>
      <c r="L8949" t="s">
        <v>27</v>
      </c>
      <c r="M8949" t="s">
        <v>27</v>
      </c>
      <c r="N8949" t="s">
        <v>27</v>
      </c>
      <c r="O8949" t="s">
        <v>27</v>
      </c>
      <c r="P8949">
        <v>2</v>
      </c>
      <c r="Q8949">
        <v>104</v>
      </c>
      <c r="R8949">
        <v>25</v>
      </c>
      <c r="S8949">
        <v>3.7</v>
      </c>
      <c r="T8949" s="1">
        <v>43316</v>
      </c>
      <c r="U8949" t="s">
        <v>17540</v>
      </c>
      <c r="V8949" t="s">
        <v>20705</v>
      </c>
      <c r="W8949" t="s">
        <v>20710</v>
      </c>
      <c r="X8949" t="s">
        <v>20662</v>
      </c>
      <c r="Y8949" t="s">
        <v>20659</v>
      </c>
      <c r="Z8949">
        <v>8</v>
      </c>
      <c r="AA8949" t="s">
        <v>20666</v>
      </c>
    </row>
    <row r="8950" spans="1:27" x14ac:dyDescent="0.3">
      <c r="A8950">
        <v>17580074</v>
      </c>
      <c r="B8950" t="s">
        <v>3565</v>
      </c>
      <c r="C8950">
        <v>216</v>
      </c>
      <c r="D8950" t="s">
        <v>17745</v>
      </c>
      <c r="E8950" t="s">
        <v>18452</v>
      </c>
      <c r="F8950" t="s">
        <v>17745</v>
      </c>
      <c r="G8950" t="s">
        <v>17747</v>
      </c>
      <c r="H8950">
        <v>-87.225200000000001</v>
      </c>
      <c r="I8950">
        <v>30.476700000000001</v>
      </c>
      <c r="J8950" t="s">
        <v>2400</v>
      </c>
      <c r="K8950" t="s">
        <v>17539</v>
      </c>
      <c r="L8950" t="s">
        <v>27</v>
      </c>
      <c r="M8950" t="s">
        <v>27</v>
      </c>
      <c r="N8950" t="s">
        <v>27</v>
      </c>
      <c r="O8950" t="s">
        <v>27</v>
      </c>
      <c r="P8950">
        <v>2</v>
      </c>
      <c r="Q8950">
        <v>765</v>
      </c>
      <c r="R8950">
        <v>25</v>
      </c>
      <c r="S8950">
        <v>4.3</v>
      </c>
      <c r="T8950" s="1">
        <v>42240</v>
      </c>
      <c r="U8950" t="s">
        <v>17540</v>
      </c>
      <c r="V8950" t="s">
        <v>20709</v>
      </c>
      <c r="W8950" t="s">
        <v>20710</v>
      </c>
      <c r="X8950" t="s">
        <v>20669</v>
      </c>
      <c r="Y8950" t="s">
        <v>20659</v>
      </c>
      <c r="Z8950">
        <v>8</v>
      </c>
      <c r="AA8950" t="s">
        <v>20666</v>
      </c>
    </row>
    <row r="8951" spans="1:27" x14ac:dyDescent="0.3">
      <c r="A8951">
        <v>17580350</v>
      </c>
      <c r="B8951" t="s">
        <v>18453</v>
      </c>
      <c r="C8951">
        <v>216</v>
      </c>
      <c r="D8951" t="s">
        <v>17745</v>
      </c>
      <c r="E8951" t="s">
        <v>18454</v>
      </c>
      <c r="F8951" t="s">
        <v>17745</v>
      </c>
      <c r="G8951" t="s">
        <v>17747</v>
      </c>
      <c r="H8951">
        <v>-87.213999999999999</v>
      </c>
      <c r="I8951">
        <v>30.469200000000001</v>
      </c>
      <c r="J8951" t="s">
        <v>17989</v>
      </c>
      <c r="K8951" t="s">
        <v>17539</v>
      </c>
      <c r="L8951" t="s">
        <v>27</v>
      </c>
      <c r="M8951" t="s">
        <v>27</v>
      </c>
      <c r="N8951" t="s">
        <v>27</v>
      </c>
      <c r="O8951" t="s">
        <v>27</v>
      </c>
      <c r="P8951">
        <v>2</v>
      </c>
      <c r="Q8951">
        <v>502</v>
      </c>
      <c r="R8951">
        <v>25</v>
      </c>
      <c r="S8951">
        <v>4.0999999999999996</v>
      </c>
      <c r="T8951" s="1">
        <v>42967</v>
      </c>
      <c r="U8951" t="s">
        <v>17540</v>
      </c>
      <c r="V8951" t="s">
        <v>20709</v>
      </c>
      <c r="W8951" t="s">
        <v>20710</v>
      </c>
      <c r="X8951" t="s">
        <v>20668</v>
      </c>
      <c r="Y8951" t="s">
        <v>20659</v>
      </c>
      <c r="Z8951">
        <v>8</v>
      </c>
      <c r="AA8951" t="s">
        <v>20666</v>
      </c>
    </row>
    <row r="8952" spans="1:27" x14ac:dyDescent="0.3">
      <c r="A8952">
        <v>17092801</v>
      </c>
      <c r="B8952" t="s">
        <v>18455</v>
      </c>
      <c r="C8952">
        <v>216</v>
      </c>
      <c r="D8952" t="s">
        <v>17560</v>
      </c>
      <c r="E8952" t="s">
        <v>18456</v>
      </c>
      <c r="F8952" t="s">
        <v>17562</v>
      </c>
      <c r="G8952" t="s">
        <v>17563</v>
      </c>
      <c r="H8952">
        <v>-82.4852372</v>
      </c>
      <c r="I8952">
        <v>27.941038200000001</v>
      </c>
      <c r="J8952" t="s">
        <v>18457</v>
      </c>
      <c r="K8952" t="s">
        <v>17539</v>
      </c>
      <c r="L8952" t="s">
        <v>27</v>
      </c>
      <c r="M8952" t="s">
        <v>27</v>
      </c>
      <c r="N8952" t="s">
        <v>27</v>
      </c>
      <c r="O8952" t="s">
        <v>27</v>
      </c>
      <c r="P8952">
        <v>2</v>
      </c>
      <c r="Q8952">
        <v>1007</v>
      </c>
      <c r="R8952">
        <v>25</v>
      </c>
      <c r="S8952">
        <v>4.4000000000000004</v>
      </c>
      <c r="T8952" s="1">
        <v>41852</v>
      </c>
      <c r="U8952" t="s">
        <v>17540</v>
      </c>
      <c r="V8952" t="s">
        <v>20709</v>
      </c>
      <c r="W8952" t="s">
        <v>20710</v>
      </c>
      <c r="X8952" t="s">
        <v>20664</v>
      </c>
      <c r="Y8952" t="s">
        <v>20659</v>
      </c>
      <c r="Z8952">
        <v>8</v>
      </c>
      <c r="AA8952" t="s">
        <v>20666</v>
      </c>
    </row>
    <row r="8953" spans="1:27" x14ac:dyDescent="0.3">
      <c r="A8953">
        <v>17678229</v>
      </c>
      <c r="B8953" t="s">
        <v>18458</v>
      </c>
      <c r="C8953">
        <v>216</v>
      </c>
      <c r="D8953" t="s">
        <v>17566</v>
      </c>
      <c r="E8953" t="s">
        <v>18459</v>
      </c>
      <c r="F8953" t="s">
        <v>17566</v>
      </c>
      <c r="G8953" t="s">
        <v>17568</v>
      </c>
      <c r="H8953">
        <v>-83.310343000000003</v>
      </c>
      <c r="I8953">
        <v>30.846762999999999</v>
      </c>
      <c r="J8953" t="s">
        <v>2400</v>
      </c>
      <c r="K8953" t="s">
        <v>17539</v>
      </c>
      <c r="L8953" t="s">
        <v>27</v>
      </c>
      <c r="M8953" t="s">
        <v>27</v>
      </c>
      <c r="N8953" t="s">
        <v>27</v>
      </c>
      <c r="O8953" t="s">
        <v>27</v>
      </c>
      <c r="P8953">
        <v>2</v>
      </c>
      <c r="Q8953">
        <v>262</v>
      </c>
      <c r="R8953">
        <v>25</v>
      </c>
      <c r="S8953">
        <v>3.9</v>
      </c>
      <c r="T8953" s="1">
        <v>41514</v>
      </c>
      <c r="U8953" t="s">
        <v>17540</v>
      </c>
      <c r="V8953" t="s">
        <v>20705</v>
      </c>
      <c r="W8953" t="s">
        <v>20710</v>
      </c>
      <c r="X8953" t="s">
        <v>20658</v>
      </c>
      <c r="Y8953" t="s">
        <v>20659</v>
      </c>
      <c r="Z8953">
        <v>8</v>
      </c>
      <c r="AA8953" t="s">
        <v>20666</v>
      </c>
    </row>
    <row r="8954" spans="1:27" x14ac:dyDescent="0.3">
      <c r="A8954">
        <v>17694056</v>
      </c>
      <c r="B8954" t="s">
        <v>18460</v>
      </c>
      <c r="C8954">
        <v>216</v>
      </c>
      <c r="D8954" t="s">
        <v>18461</v>
      </c>
      <c r="E8954" t="s">
        <v>18462</v>
      </c>
      <c r="F8954" t="s">
        <v>18461</v>
      </c>
      <c r="G8954" t="s">
        <v>18463</v>
      </c>
      <c r="H8954">
        <v>-80.529488000000001</v>
      </c>
      <c r="I8954">
        <v>40.396042999999999</v>
      </c>
      <c r="J8954" t="s">
        <v>18464</v>
      </c>
      <c r="K8954" t="s">
        <v>17539</v>
      </c>
      <c r="L8954" t="s">
        <v>27</v>
      </c>
      <c r="M8954" t="s">
        <v>27</v>
      </c>
      <c r="N8954" t="s">
        <v>27</v>
      </c>
      <c r="O8954" t="s">
        <v>27</v>
      </c>
      <c r="P8954">
        <v>2</v>
      </c>
      <c r="Q8954">
        <v>156</v>
      </c>
      <c r="R8954">
        <v>25</v>
      </c>
      <c r="S8954">
        <v>3.9</v>
      </c>
      <c r="T8954" s="1">
        <v>42587</v>
      </c>
      <c r="U8954" t="s">
        <v>17540</v>
      </c>
      <c r="V8954" t="s">
        <v>20705</v>
      </c>
      <c r="W8954" t="s">
        <v>20710</v>
      </c>
      <c r="X8954" t="s">
        <v>20661</v>
      </c>
      <c r="Y8954" t="s">
        <v>20659</v>
      </c>
      <c r="Z8954">
        <v>8</v>
      </c>
      <c r="AA8954" t="s">
        <v>20666</v>
      </c>
    </row>
    <row r="8955" spans="1:27" x14ac:dyDescent="0.3">
      <c r="A8955">
        <v>17284179</v>
      </c>
      <c r="B8955" t="s">
        <v>18465</v>
      </c>
      <c r="C8955">
        <v>216</v>
      </c>
      <c r="D8955" t="s">
        <v>17600</v>
      </c>
      <c r="E8955" t="s">
        <v>18466</v>
      </c>
      <c r="F8955" t="s">
        <v>17600</v>
      </c>
      <c r="G8955" t="s">
        <v>17602</v>
      </c>
      <c r="H8955">
        <v>-84.222899999999996</v>
      </c>
      <c r="I8955">
        <v>31.618500000000001</v>
      </c>
      <c r="J8955" t="s">
        <v>18467</v>
      </c>
      <c r="K8955" t="s">
        <v>17539</v>
      </c>
      <c r="L8955" t="s">
        <v>27</v>
      </c>
      <c r="M8955" t="s">
        <v>27</v>
      </c>
      <c r="N8955" t="s">
        <v>27</v>
      </c>
      <c r="O8955" t="s">
        <v>27</v>
      </c>
      <c r="P8955">
        <v>2</v>
      </c>
      <c r="Q8955">
        <v>58</v>
      </c>
      <c r="R8955">
        <v>25</v>
      </c>
      <c r="S8955">
        <v>3.5</v>
      </c>
      <c r="T8955" s="1">
        <v>42192</v>
      </c>
      <c r="U8955" t="s">
        <v>17540</v>
      </c>
      <c r="V8955" t="s">
        <v>20707</v>
      </c>
      <c r="W8955" t="s">
        <v>20710</v>
      </c>
      <c r="X8955" t="s">
        <v>20669</v>
      </c>
      <c r="Y8955" t="s">
        <v>20659</v>
      </c>
      <c r="Z8955">
        <v>7</v>
      </c>
      <c r="AA8955" t="s">
        <v>20670</v>
      </c>
    </row>
    <row r="8956" spans="1:27" x14ac:dyDescent="0.3">
      <c r="A8956">
        <v>17335173</v>
      </c>
      <c r="B8956" t="s">
        <v>18468</v>
      </c>
      <c r="C8956">
        <v>216</v>
      </c>
      <c r="D8956" t="s">
        <v>17618</v>
      </c>
      <c r="E8956" t="s">
        <v>18469</v>
      </c>
      <c r="F8956" t="s">
        <v>17992</v>
      </c>
      <c r="G8956" t="s">
        <v>17993</v>
      </c>
      <c r="H8956">
        <v>-90.496986000000007</v>
      </c>
      <c r="I8956">
        <v>41.574935000000004</v>
      </c>
      <c r="J8956" t="s">
        <v>18470</v>
      </c>
      <c r="K8956" t="s">
        <v>17539</v>
      </c>
      <c r="L8956" t="s">
        <v>27</v>
      </c>
      <c r="M8956" t="s">
        <v>27</v>
      </c>
      <c r="N8956" t="s">
        <v>27</v>
      </c>
      <c r="O8956" t="s">
        <v>27</v>
      </c>
      <c r="P8956">
        <v>2</v>
      </c>
      <c r="Q8956">
        <v>166</v>
      </c>
      <c r="R8956">
        <v>25</v>
      </c>
      <c r="S8956">
        <v>4.5999999999999996</v>
      </c>
      <c r="T8956" s="1">
        <v>42205</v>
      </c>
      <c r="U8956" t="s">
        <v>17540</v>
      </c>
      <c r="V8956" t="s">
        <v>20709</v>
      </c>
      <c r="W8956" t="s">
        <v>20710</v>
      </c>
      <c r="X8956" t="s">
        <v>20669</v>
      </c>
      <c r="Y8956" t="s">
        <v>20659</v>
      </c>
      <c r="Z8956">
        <v>7</v>
      </c>
      <c r="AA8956" t="s">
        <v>20670</v>
      </c>
    </row>
    <row r="8957" spans="1:27" x14ac:dyDescent="0.3">
      <c r="A8957">
        <v>17259395</v>
      </c>
      <c r="B8957" t="s">
        <v>3974</v>
      </c>
      <c r="C8957">
        <v>216</v>
      </c>
      <c r="D8957" t="s">
        <v>17623</v>
      </c>
      <c r="E8957" t="s">
        <v>18471</v>
      </c>
      <c r="F8957" t="s">
        <v>18472</v>
      </c>
      <c r="G8957" t="s">
        <v>18473</v>
      </c>
      <c r="H8957">
        <v>-93.643094000000005</v>
      </c>
      <c r="I8957">
        <v>42.048779000000003</v>
      </c>
      <c r="J8957" t="s">
        <v>18474</v>
      </c>
      <c r="K8957" t="s">
        <v>17539</v>
      </c>
      <c r="L8957" t="s">
        <v>27</v>
      </c>
      <c r="M8957" t="s">
        <v>27</v>
      </c>
      <c r="N8957" t="s">
        <v>27</v>
      </c>
      <c r="O8957" t="s">
        <v>27</v>
      </c>
      <c r="P8957">
        <v>2</v>
      </c>
      <c r="Q8957">
        <v>570</v>
      </c>
      <c r="R8957">
        <v>25</v>
      </c>
      <c r="S8957">
        <v>4.9000000000000004</v>
      </c>
      <c r="T8957" s="1">
        <v>41823</v>
      </c>
      <c r="U8957" t="s">
        <v>17540</v>
      </c>
      <c r="V8957" t="s">
        <v>20709</v>
      </c>
      <c r="W8957" t="s">
        <v>20710</v>
      </c>
      <c r="X8957" t="s">
        <v>20664</v>
      </c>
      <c r="Y8957" t="s">
        <v>20659</v>
      </c>
      <c r="Z8957">
        <v>7</v>
      </c>
      <c r="AA8957" t="s">
        <v>20670</v>
      </c>
    </row>
    <row r="8958" spans="1:27" x14ac:dyDescent="0.3">
      <c r="A8958">
        <v>17342781</v>
      </c>
      <c r="B8958" t="s">
        <v>18475</v>
      </c>
      <c r="C8958">
        <v>216</v>
      </c>
      <c r="D8958" t="s">
        <v>17593</v>
      </c>
      <c r="E8958" t="s">
        <v>18476</v>
      </c>
      <c r="F8958" t="s">
        <v>17593</v>
      </c>
      <c r="G8958" t="s">
        <v>17595</v>
      </c>
      <c r="H8958">
        <v>-90.658608999999998</v>
      </c>
      <c r="I8958">
        <v>42.496464000000003</v>
      </c>
      <c r="J8958" t="s">
        <v>18477</v>
      </c>
      <c r="K8958" t="s">
        <v>17539</v>
      </c>
      <c r="L8958" t="s">
        <v>27</v>
      </c>
      <c r="M8958" t="s">
        <v>27</v>
      </c>
      <c r="N8958" t="s">
        <v>27</v>
      </c>
      <c r="O8958" t="s">
        <v>27</v>
      </c>
      <c r="P8958">
        <v>2</v>
      </c>
      <c r="Q8958">
        <v>65</v>
      </c>
      <c r="R8958">
        <v>25</v>
      </c>
      <c r="S8958">
        <v>3.3</v>
      </c>
      <c r="T8958" s="1">
        <v>42193</v>
      </c>
      <c r="U8958" t="s">
        <v>17540</v>
      </c>
      <c r="V8958" t="s">
        <v>20707</v>
      </c>
      <c r="W8958" t="s">
        <v>20710</v>
      </c>
      <c r="X8958" t="s">
        <v>20669</v>
      </c>
      <c r="Y8958" t="s">
        <v>20659</v>
      </c>
      <c r="Z8958">
        <v>7</v>
      </c>
      <c r="AA8958" t="s">
        <v>20670</v>
      </c>
    </row>
    <row r="8959" spans="1:27" x14ac:dyDescent="0.3">
      <c r="A8959">
        <v>17342652</v>
      </c>
      <c r="B8959" t="s">
        <v>18478</v>
      </c>
      <c r="C8959">
        <v>216</v>
      </c>
      <c r="D8959" t="s">
        <v>17593</v>
      </c>
      <c r="E8959" t="s">
        <v>18479</v>
      </c>
      <c r="F8959" t="s">
        <v>17593</v>
      </c>
      <c r="G8959" t="s">
        <v>17595</v>
      </c>
      <c r="H8959">
        <v>-90.665800000000004</v>
      </c>
      <c r="I8959">
        <v>42.496299999999998</v>
      </c>
      <c r="J8959" t="s">
        <v>1883</v>
      </c>
      <c r="K8959" t="s">
        <v>17539</v>
      </c>
      <c r="L8959" t="s">
        <v>27</v>
      </c>
      <c r="M8959" t="s">
        <v>27</v>
      </c>
      <c r="N8959" t="s">
        <v>27</v>
      </c>
      <c r="O8959" t="s">
        <v>27</v>
      </c>
      <c r="P8959">
        <v>2</v>
      </c>
      <c r="Q8959">
        <v>131</v>
      </c>
      <c r="R8959">
        <v>25</v>
      </c>
      <c r="S8959">
        <v>3.6</v>
      </c>
      <c r="T8959" s="1">
        <v>41463</v>
      </c>
      <c r="U8959" t="s">
        <v>17540</v>
      </c>
      <c r="V8959" t="s">
        <v>20705</v>
      </c>
      <c r="W8959" t="s">
        <v>20710</v>
      </c>
      <c r="X8959" t="s">
        <v>20658</v>
      </c>
      <c r="Y8959" t="s">
        <v>20659</v>
      </c>
      <c r="Z8959">
        <v>7</v>
      </c>
      <c r="AA8959" t="s">
        <v>20670</v>
      </c>
    </row>
    <row r="8960" spans="1:27" x14ac:dyDescent="0.3">
      <c r="A8960">
        <v>17374921</v>
      </c>
      <c r="B8960" t="s">
        <v>18480</v>
      </c>
      <c r="C8960">
        <v>216</v>
      </c>
      <c r="D8960" t="s">
        <v>17732</v>
      </c>
      <c r="E8960" t="s">
        <v>18481</v>
      </c>
      <c r="F8960" t="s">
        <v>17732</v>
      </c>
      <c r="G8960" t="s">
        <v>18105</v>
      </c>
      <c r="H8960">
        <v>-83.824022999999997</v>
      </c>
      <c r="I8960">
        <v>34.300567000000001</v>
      </c>
      <c r="J8960" t="s">
        <v>18482</v>
      </c>
      <c r="K8960" t="s">
        <v>17539</v>
      </c>
      <c r="L8960" t="s">
        <v>27</v>
      </c>
      <c r="M8960" t="s">
        <v>27</v>
      </c>
      <c r="N8960" t="s">
        <v>27</v>
      </c>
      <c r="O8960" t="s">
        <v>27</v>
      </c>
      <c r="P8960">
        <v>2</v>
      </c>
      <c r="Q8960">
        <v>350</v>
      </c>
      <c r="R8960">
        <v>25</v>
      </c>
      <c r="S8960">
        <v>4.2</v>
      </c>
      <c r="T8960" s="1">
        <v>43294</v>
      </c>
      <c r="U8960" t="s">
        <v>17540</v>
      </c>
      <c r="V8960" t="s">
        <v>20709</v>
      </c>
      <c r="W8960" t="s">
        <v>20710</v>
      </c>
      <c r="X8960" t="s">
        <v>20662</v>
      </c>
      <c r="Y8960" t="s">
        <v>20659</v>
      </c>
      <c r="Z8960">
        <v>7</v>
      </c>
      <c r="AA8960" t="s">
        <v>20670</v>
      </c>
    </row>
    <row r="8961" spans="1:27" x14ac:dyDescent="0.3">
      <c r="A8961">
        <v>17500767</v>
      </c>
      <c r="B8961" t="s">
        <v>18483</v>
      </c>
      <c r="C8961">
        <v>216</v>
      </c>
      <c r="D8961" t="s">
        <v>17585</v>
      </c>
      <c r="E8961" t="s">
        <v>18484</v>
      </c>
      <c r="F8961" t="s">
        <v>17585</v>
      </c>
      <c r="G8961" t="s">
        <v>17587</v>
      </c>
      <c r="H8961">
        <v>-83.673699999999997</v>
      </c>
      <c r="I8961">
        <v>32.849600000000002</v>
      </c>
      <c r="J8961" t="s">
        <v>16731</v>
      </c>
      <c r="K8961" t="s">
        <v>17539</v>
      </c>
      <c r="L8961" t="s">
        <v>27</v>
      </c>
      <c r="M8961" t="s">
        <v>27</v>
      </c>
      <c r="N8961" t="s">
        <v>27</v>
      </c>
      <c r="O8961" t="s">
        <v>27</v>
      </c>
      <c r="P8961">
        <v>2</v>
      </c>
      <c r="Q8961">
        <v>467</v>
      </c>
      <c r="R8961">
        <v>25</v>
      </c>
      <c r="S8961">
        <v>4.5999999999999996</v>
      </c>
      <c r="T8961" s="1">
        <v>41835</v>
      </c>
      <c r="U8961" t="s">
        <v>17540</v>
      </c>
      <c r="V8961" t="s">
        <v>20709</v>
      </c>
      <c r="W8961" t="s">
        <v>20710</v>
      </c>
      <c r="X8961" t="s">
        <v>20664</v>
      </c>
      <c r="Y8961" t="s">
        <v>20659</v>
      </c>
      <c r="Z8961">
        <v>7</v>
      </c>
      <c r="AA8961" t="s">
        <v>20670</v>
      </c>
    </row>
    <row r="8962" spans="1:27" x14ac:dyDescent="0.3">
      <c r="A8962">
        <v>17500819</v>
      </c>
      <c r="B8962" t="s">
        <v>18485</v>
      </c>
      <c r="C8962">
        <v>216</v>
      </c>
      <c r="D8962" t="s">
        <v>17585</v>
      </c>
      <c r="E8962" t="s">
        <v>18486</v>
      </c>
      <c r="F8962" t="s">
        <v>17585</v>
      </c>
      <c r="G8962" t="s">
        <v>17587</v>
      </c>
      <c r="H8962">
        <v>-83.676599999999993</v>
      </c>
      <c r="I8962">
        <v>32.889899999999997</v>
      </c>
      <c r="J8962" t="s">
        <v>1759</v>
      </c>
      <c r="K8962" t="s">
        <v>17539</v>
      </c>
      <c r="L8962" t="s">
        <v>27</v>
      </c>
      <c r="M8962" t="s">
        <v>27</v>
      </c>
      <c r="N8962" t="s">
        <v>27</v>
      </c>
      <c r="O8962" t="s">
        <v>27</v>
      </c>
      <c r="P8962">
        <v>2</v>
      </c>
      <c r="Q8962">
        <v>302</v>
      </c>
      <c r="R8962">
        <v>25</v>
      </c>
      <c r="S8962">
        <v>4.5</v>
      </c>
      <c r="T8962" s="1">
        <v>42938</v>
      </c>
      <c r="U8962" t="s">
        <v>17540</v>
      </c>
      <c r="V8962" t="s">
        <v>20709</v>
      </c>
      <c r="W8962" t="s">
        <v>20710</v>
      </c>
      <c r="X8962" t="s">
        <v>20668</v>
      </c>
      <c r="Y8962" t="s">
        <v>20659</v>
      </c>
      <c r="Z8962">
        <v>7</v>
      </c>
      <c r="AA8962" t="s">
        <v>20670</v>
      </c>
    </row>
    <row r="8963" spans="1:27" x14ac:dyDescent="0.3">
      <c r="A8963">
        <v>17687832</v>
      </c>
      <c r="B8963" t="s">
        <v>18487</v>
      </c>
      <c r="C8963">
        <v>216</v>
      </c>
      <c r="D8963" t="s">
        <v>18488</v>
      </c>
      <c r="E8963" t="s">
        <v>18489</v>
      </c>
      <c r="F8963" t="s">
        <v>18488</v>
      </c>
      <c r="G8963" t="s">
        <v>18490</v>
      </c>
      <c r="H8963">
        <v>-89.653486999999998</v>
      </c>
      <c r="I8963">
        <v>42.606305999999996</v>
      </c>
      <c r="J8963" t="s">
        <v>1883</v>
      </c>
      <c r="K8963" t="s">
        <v>17539</v>
      </c>
      <c r="L8963" t="s">
        <v>27</v>
      </c>
      <c r="M8963" t="s">
        <v>27</v>
      </c>
      <c r="N8963" t="s">
        <v>27</v>
      </c>
      <c r="O8963" t="s">
        <v>27</v>
      </c>
      <c r="P8963">
        <v>2</v>
      </c>
      <c r="Q8963">
        <v>65</v>
      </c>
      <c r="R8963">
        <v>25</v>
      </c>
      <c r="S8963">
        <v>3.6</v>
      </c>
      <c r="T8963" s="1">
        <v>41838</v>
      </c>
      <c r="U8963" t="s">
        <v>17540</v>
      </c>
      <c r="V8963" t="s">
        <v>20705</v>
      </c>
      <c r="W8963" t="s">
        <v>20710</v>
      </c>
      <c r="X8963" t="s">
        <v>20664</v>
      </c>
      <c r="Y8963" t="s">
        <v>20659</v>
      </c>
      <c r="Z8963">
        <v>7</v>
      </c>
      <c r="AA8963" t="s">
        <v>20670</v>
      </c>
    </row>
    <row r="8964" spans="1:27" x14ac:dyDescent="0.3">
      <c r="A8964">
        <v>17580453</v>
      </c>
      <c r="B8964" t="s">
        <v>18491</v>
      </c>
      <c r="C8964">
        <v>216</v>
      </c>
      <c r="D8964" t="s">
        <v>17745</v>
      </c>
      <c r="E8964" t="s">
        <v>18492</v>
      </c>
      <c r="F8964" t="s">
        <v>18493</v>
      </c>
      <c r="G8964" t="s">
        <v>18494</v>
      </c>
      <c r="H8964">
        <v>-86.857339300000007</v>
      </c>
      <c r="I8964">
        <v>30.4025979</v>
      </c>
      <c r="J8964" t="s">
        <v>18495</v>
      </c>
      <c r="K8964" t="s">
        <v>17539</v>
      </c>
      <c r="L8964" t="s">
        <v>27</v>
      </c>
      <c r="M8964" t="s">
        <v>27</v>
      </c>
      <c r="N8964" t="s">
        <v>27</v>
      </c>
      <c r="O8964" t="s">
        <v>27</v>
      </c>
      <c r="P8964">
        <v>2</v>
      </c>
      <c r="Q8964">
        <v>635</v>
      </c>
      <c r="R8964">
        <v>25</v>
      </c>
      <c r="S8964">
        <v>4.2</v>
      </c>
      <c r="T8964" s="1">
        <v>41118</v>
      </c>
      <c r="U8964" t="s">
        <v>17540</v>
      </c>
      <c r="V8964" t="s">
        <v>20709</v>
      </c>
      <c r="W8964" t="s">
        <v>20710</v>
      </c>
      <c r="X8964" t="s">
        <v>20665</v>
      </c>
      <c r="Y8964" t="s">
        <v>20659</v>
      </c>
      <c r="Z8964">
        <v>7</v>
      </c>
      <c r="AA8964" t="s">
        <v>20670</v>
      </c>
    </row>
    <row r="8965" spans="1:27" x14ac:dyDescent="0.3">
      <c r="A8965">
        <v>17616076</v>
      </c>
      <c r="B8965" t="s">
        <v>18496</v>
      </c>
      <c r="C8965">
        <v>216</v>
      </c>
      <c r="D8965" t="s">
        <v>17550</v>
      </c>
      <c r="E8965" t="s">
        <v>18497</v>
      </c>
      <c r="F8965" t="s">
        <v>17550</v>
      </c>
      <c r="G8965" t="s">
        <v>17552</v>
      </c>
      <c r="H8965">
        <v>-81.093900000000005</v>
      </c>
      <c r="I8965">
        <v>32.0747</v>
      </c>
      <c r="J8965" t="s">
        <v>18498</v>
      </c>
      <c r="K8965" t="s">
        <v>17539</v>
      </c>
      <c r="L8965" t="s">
        <v>27</v>
      </c>
      <c r="M8965" t="s">
        <v>27</v>
      </c>
      <c r="N8965" t="s">
        <v>27</v>
      </c>
      <c r="O8965" t="s">
        <v>27</v>
      </c>
      <c r="P8965">
        <v>2</v>
      </c>
      <c r="Q8965">
        <v>719</v>
      </c>
      <c r="R8965">
        <v>25</v>
      </c>
      <c r="S8965">
        <v>4.3</v>
      </c>
      <c r="T8965" s="1">
        <v>43306</v>
      </c>
      <c r="U8965" t="s">
        <v>17540</v>
      </c>
      <c r="V8965" t="s">
        <v>20709</v>
      </c>
      <c r="W8965" t="s">
        <v>20710</v>
      </c>
      <c r="X8965" t="s">
        <v>20662</v>
      </c>
      <c r="Y8965" t="s">
        <v>20659</v>
      </c>
      <c r="Z8965">
        <v>7</v>
      </c>
      <c r="AA8965" t="s">
        <v>20670</v>
      </c>
    </row>
    <row r="8966" spans="1:27" x14ac:dyDescent="0.3">
      <c r="A8966">
        <v>17621946</v>
      </c>
      <c r="B8966" t="s">
        <v>18499</v>
      </c>
      <c r="C8966">
        <v>216</v>
      </c>
      <c r="D8966" t="s">
        <v>17554</v>
      </c>
      <c r="E8966" t="s">
        <v>18500</v>
      </c>
      <c r="F8966" t="s">
        <v>17554</v>
      </c>
      <c r="G8966" t="s">
        <v>17759</v>
      </c>
      <c r="H8966">
        <v>-96.401963100000003</v>
      </c>
      <c r="I8966">
        <v>42.494915300000002</v>
      </c>
      <c r="J8966" t="s">
        <v>1542</v>
      </c>
      <c r="K8966" t="s">
        <v>17539</v>
      </c>
      <c r="L8966" t="s">
        <v>27</v>
      </c>
      <c r="M8966" t="s">
        <v>27</v>
      </c>
      <c r="N8966" t="s">
        <v>27</v>
      </c>
      <c r="O8966" t="s">
        <v>27</v>
      </c>
      <c r="P8966">
        <v>2</v>
      </c>
      <c r="Q8966">
        <v>271</v>
      </c>
      <c r="R8966">
        <v>25</v>
      </c>
      <c r="S8966">
        <v>4</v>
      </c>
      <c r="T8966" s="1">
        <v>41838</v>
      </c>
      <c r="U8966" t="s">
        <v>17540</v>
      </c>
      <c r="V8966" t="s">
        <v>20705</v>
      </c>
      <c r="W8966" t="s">
        <v>20710</v>
      </c>
      <c r="X8966" t="s">
        <v>20664</v>
      </c>
      <c r="Y8966" t="s">
        <v>20659</v>
      </c>
      <c r="Z8966">
        <v>7</v>
      </c>
      <c r="AA8966" t="s">
        <v>20670</v>
      </c>
    </row>
    <row r="8967" spans="1:27" x14ac:dyDescent="0.3">
      <c r="A8967">
        <v>17099925</v>
      </c>
      <c r="B8967" t="s">
        <v>18501</v>
      </c>
      <c r="C8967">
        <v>216</v>
      </c>
      <c r="D8967" t="s">
        <v>17560</v>
      </c>
      <c r="E8967" t="s">
        <v>18502</v>
      </c>
      <c r="F8967" t="s">
        <v>18424</v>
      </c>
      <c r="G8967" t="s">
        <v>18425</v>
      </c>
      <c r="H8967">
        <v>-82.636923999999993</v>
      </c>
      <c r="I8967">
        <v>27.770026000000001</v>
      </c>
      <c r="J8967" t="s">
        <v>18503</v>
      </c>
      <c r="K8967" t="s">
        <v>17539</v>
      </c>
      <c r="L8967" t="s">
        <v>27</v>
      </c>
      <c r="M8967" t="s">
        <v>27</v>
      </c>
      <c r="N8967" t="s">
        <v>27</v>
      </c>
      <c r="O8967" t="s">
        <v>27</v>
      </c>
      <c r="P8967">
        <v>2</v>
      </c>
      <c r="Q8967">
        <v>1629</v>
      </c>
      <c r="R8967">
        <v>25</v>
      </c>
      <c r="S8967">
        <v>4.5999999999999996</v>
      </c>
      <c r="T8967" s="1">
        <v>42569</v>
      </c>
      <c r="U8967" t="s">
        <v>17540</v>
      </c>
      <c r="V8967" t="s">
        <v>20709</v>
      </c>
      <c r="W8967" t="s">
        <v>20710</v>
      </c>
      <c r="X8967" t="s">
        <v>20661</v>
      </c>
      <c r="Y8967" t="s">
        <v>20659</v>
      </c>
      <c r="Z8967">
        <v>7</v>
      </c>
      <c r="AA8967" t="s">
        <v>20670</v>
      </c>
    </row>
    <row r="8968" spans="1:27" x14ac:dyDescent="0.3">
      <c r="A8968">
        <v>17678243</v>
      </c>
      <c r="B8968" t="s">
        <v>18504</v>
      </c>
      <c r="C8968">
        <v>216</v>
      </c>
      <c r="D8968" t="s">
        <v>17566</v>
      </c>
      <c r="E8968" t="s">
        <v>18505</v>
      </c>
      <c r="F8968" t="s">
        <v>17566</v>
      </c>
      <c r="G8968" t="s">
        <v>17568</v>
      </c>
      <c r="H8968">
        <v>-83.319123000000005</v>
      </c>
      <c r="I8968">
        <v>30.846819</v>
      </c>
      <c r="J8968" t="s">
        <v>18265</v>
      </c>
      <c r="K8968" t="s">
        <v>17539</v>
      </c>
      <c r="L8968" t="s">
        <v>27</v>
      </c>
      <c r="M8968" t="s">
        <v>27</v>
      </c>
      <c r="N8968" t="s">
        <v>27</v>
      </c>
      <c r="O8968" t="s">
        <v>27</v>
      </c>
      <c r="P8968">
        <v>2</v>
      </c>
      <c r="Q8968">
        <v>98</v>
      </c>
      <c r="R8968">
        <v>25</v>
      </c>
      <c r="S8968">
        <v>3.4</v>
      </c>
      <c r="T8968" s="1">
        <v>42552</v>
      </c>
      <c r="U8968" t="s">
        <v>17540</v>
      </c>
      <c r="V8968" t="s">
        <v>20707</v>
      </c>
      <c r="W8968" t="s">
        <v>20710</v>
      </c>
      <c r="X8968" t="s">
        <v>20661</v>
      </c>
      <c r="Y8968" t="s">
        <v>20659</v>
      </c>
      <c r="Z8968">
        <v>7</v>
      </c>
      <c r="AA8968" t="s">
        <v>20670</v>
      </c>
    </row>
    <row r="8969" spans="1:27" x14ac:dyDescent="0.3">
      <c r="A8969">
        <v>17697332</v>
      </c>
      <c r="B8969" t="s">
        <v>18506</v>
      </c>
      <c r="C8969">
        <v>216</v>
      </c>
      <c r="D8969" t="s">
        <v>17918</v>
      </c>
      <c r="E8969" t="s">
        <v>18507</v>
      </c>
      <c r="F8969" t="s">
        <v>17918</v>
      </c>
      <c r="G8969" t="s">
        <v>17974</v>
      </c>
      <c r="H8969">
        <v>-92.323400000000007</v>
      </c>
      <c r="I8969">
        <v>42.465580000000003</v>
      </c>
      <c r="J8969" t="s">
        <v>17569</v>
      </c>
      <c r="K8969" t="s">
        <v>17539</v>
      </c>
      <c r="L8969" t="s">
        <v>27</v>
      </c>
      <c r="M8969" t="s">
        <v>27</v>
      </c>
      <c r="N8969" t="s">
        <v>27</v>
      </c>
      <c r="O8969" t="s">
        <v>27</v>
      </c>
      <c r="P8969">
        <v>2</v>
      </c>
      <c r="Q8969">
        <v>156</v>
      </c>
      <c r="R8969">
        <v>25</v>
      </c>
      <c r="S8969">
        <v>3.9</v>
      </c>
      <c r="T8969" s="1">
        <v>41846</v>
      </c>
      <c r="U8969" t="s">
        <v>17540</v>
      </c>
      <c r="V8969" t="s">
        <v>20705</v>
      </c>
      <c r="W8969" t="s">
        <v>20710</v>
      </c>
      <c r="X8969" t="s">
        <v>20664</v>
      </c>
      <c r="Y8969" t="s">
        <v>20659</v>
      </c>
      <c r="Z8969">
        <v>7</v>
      </c>
      <c r="AA8969" t="s">
        <v>20670</v>
      </c>
    </row>
    <row r="8970" spans="1:27" x14ac:dyDescent="0.3">
      <c r="A8970">
        <v>17294279</v>
      </c>
      <c r="B8970" t="s">
        <v>18508</v>
      </c>
      <c r="C8970">
        <v>216</v>
      </c>
      <c r="D8970" t="s">
        <v>17634</v>
      </c>
      <c r="E8970" t="s">
        <v>18509</v>
      </c>
      <c r="F8970" t="s">
        <v>17634</v>
      </c>
      <c r="G8970" t="s">
        <v>17707</v>
      </c>
      <c r="H8970">
        <v>-81.97</v>
      </c>
      <c r="I8970">
        <v>33.476500000000001</v>
      </c>
      <c r="J8970" t="s">
        <v>18510</v>
      </c>
      <c r="K8970" t="s">
        <v>17539</v>
      </c>
      <c r="L8970" t="s">
        <v>27</v>
      </c>
      <c r="M8970" t="s">
        <v>27</v>
      </c>
      <c r="N8970" t="s">
        <v>27</v>
      </c>
      <c r="O8970" t="s">
        <v>27</v>
      </c>
      <c r="P8970">
        <v>2</v>
      </c>
      <c r="Q8970">
        <v>631</v>
      </c>
      <c r="R8970">
        <v>25</v>
      </c>
      <c r="S8970">
        <v>4.5</v>
      </c>
      <c r="T8970" s="1">
        <v>41448</v>
      </c>
      <c r="U8970" t="s">
        <v>17540</v>
      </c>
      <c r="V8970" t="s">
        <v>20709</v>
      </c>
      <c r="W8970" t="s">
        <v>20710</v>
      </c>
      <c r="X8970" t="s">
        <v>20658</v>
      </c>
      <c r="Y8970" t="s">
        <v>20671</v>
      </c>
      <c r="Z8970">
        <v>6</v>
      </c>
      <c r="AA8970" t="s">
        <v>20672</v>
      </c>
    </row>
    <row r="8971" spans="1:27" x14ac:dyDescent="0.3">
      <c r="A8971">
        <v>17294441</v>
      </c>
      <c r="B8971" t="s">
        <v>18511</v>
      </c>
      <c r="C8971">
        <v>216</v>
      </c>
      <c r="D8971" t="s">
        <v>17634</v>
      </c>
      <c r="E8971" t="s">
        <v>18512</v>
      </c>
      <c r="F8971" t="s">
        <v>17634</v>
      </c>
      <c r="G8971" t="s">
        <v>17707</v>
      </c>
      <c r="H8971">
        <v>-82.096000000000004</v>
      </c>
      <c r="I8971">
        <v>33.482700000000001</v>
      </c>
      <c r="J8971" t="s">
        <v>18513</v>
      </c>
      <c r="K8971" t="s">
        <v>17539</v>
      </c>
      <c r="L8971" t="s">
        <v>27</v>
      </c>
      <c r="M8971" t="s">
        <v>27</v>
      </c>
      <c r="N8971" t="s">
        <v>27</v>
      </c>
      <c r="O8971" t="s">
        <v>27</v>
      </c>
      <c r="P8971">
        <v>2</v>
      </c>
      <c r="Q8971">
        <v>430</v>
      </c>
      <c r="R8971">
        <v>25</v>
      </c>
      <c r="S8971">
        <v>4.0999999999999996</v>
      </c>
      <c r="T8971" s="1">
        <v>42527</v>
      </c>
      <c r="U8971" t="s">
        <v>17540</v>
      </c>
      <c r="V8971" t="s">
        <v>20709</v>
      </c>
      <c r="W8971" t="s">
        <v>20710</v>
      </c>
      <c r="X8971" t="s">
        <v>20661</v>
      </c>
      <c r="Y8971" t="s">
        <v>20671</v>
      </c>
      <c r="Z8971">
        <v>6</v>
      </c>
      <c r="AA8971" t="s">
        <v>20672</v>
      </c>
    </row>
    <row r="8972" spans="1:27" x14ac:dyDescent="0.3">
      <c r="A8972">
        <v>17294623</v>
      </c>
      <c r="B8972" t="s">
        <v>18514</v>
      </c>
      <c r="C8972">
        <v>216</v>
      </c>
      <c r="D8972" t="s">
        <v>17634</v>
      </c>
      <c r="E8972" t="s">
        <v>18515</v>
      </c>
      <c r="F8972" t="s">
        <v>17634</v>
      </c>
      <c r="G8972" t="s">
        <v>17707</v>
      </c>
      <c r="H8972">
        <v>-82.0505</v>
      </c>
      <c r="I8972">
        <v>33.513300000000001</v>
      </c>
      <c r="J8972" t="s">
        <v>18516</v>
      </c>
      <c r="K8972" t="s">
        <v>17539</v>
      </c>
      <c r="L8972" t="s">
        <v>27</v>
      </c>
      <c r="M8972" t="s">
        <v>27</v>
      </c>
      <c r="N8972" t="s">
        <v>27</v>
      </c>
      <c r="O8972" t="s">
        <v>27</v>
      </c>
      <c r="P8972">
        <v>2</v>
      </c>
      <c r="Q8972">
        <v>456</v>
      </c>
      <c r="R8972">
        <v>25</v>
      </c>
      <c r="S8972">
        <v>4</v>
      </c>
      <c r="T8972" s="1">
        <v>41796</v>
      </c>
      <c r="U8972" t="s">
        <v>17540</v>
      </c>
      <c r="V8972" t="s">
        <v>20705</v>
      </c>
      <c r="W8972" t="s">
        <v>20710</v>
      </c>
      <c r="X8972" t="s">
        <v>20664</v>
      </c>
      <c r="Y8972" t="s">
        <v>20671</v>
      </c>
      <c r="Z8972">
        <v>6</v>
      </c>
      <c r="AA8972" t="s">
        <v>20672</v>
      </c>
    </row>
    <row r="8973" spans="1:27" x14ac:dyDescent="0.3">
      <c r="A8973">
        <v>17304486</v>
      </c>
      <c r="B8973" t="s">
        <v>17685</v>
      </c>
      <c r="C8973">
        <v>216</v>
      </c>
      <c r="D8973" t="s">
        <v>17571</v>
      </c>
      <c r="E8973" t="s">
        <v>18517</v>
      </c>
      <c r="F8973" t="s">
        <v>18518</v>
      </c>
      <c r="G8973" t="s">
        <v>18519</v>
      </c>
      <c r="H8973">
        <v>-116.34730399999999</v>
      </c>
      <c r="I8973">
        <v>43.619107999999997</v>
      </c>
      <c r="J8973" t="s">
        <v>17689</v>
      </c>
      <c r="K8973" t="s">
        <v>17539</v>
      </c>
      <c r="L8973" t="s">
        <v>27</v>
      </c>
      <c r="M8973" t="s">
        <v>27</v>
      </c>
      <c r="N8973" t="s">
        <v>27</v>
      </c>
      <c r="O8973" t="s">
        <v>27</v>
      </c>
      <c r="P8973">
        <v>2</v>
      </c>
      <c r="Q8973">
        <v>369</v>
      </c>
      <c r="R8973">
        <v>25</v>
      </c>
      <c r="S8973">
        <v>4</v>
      </c>
      <c r="T8973" s="1">
        <v>41435</v>
      </c>
      <c r="U8973" t="s">
        <v>17540</v>
      </c>
      <c r="V8973" t="s">
        <v>20705</v>
      </c>
      <c r="W8973" t="s">
        <v>20710</v>
      </c>
      <c r="X8973" t="s">
        <v>20658</v>
      </c>
      <c r="Y8973" t="s">
        <v>20671</v>
      </c>
      <c r="Z8973">
        <v>6</v>
      </c>
      <c r="AA8973" t="s">
        <v>20672</v>
      </c>
    </row>
    <row r="8974" spans="1:27" x14ac:dyDescent="0.3">
      <c r="A8974">
        <v>17316389</v>
      </c>
      <c r="B8974" t="s">
        <v>18520</v>
      </c>
      <c r="C8974">
        <v>216</v>
      </c>
      <c r="D8974" t="s">
        <v>17710</v>
      </c>
      <c r="E8974" t="s">
        <v>18521</v>
      </c>
      <c r="F8974" t="s">
        <v>18522</v>
      </c>
      <c r="G8974" t="s">
        <v>18523</v>
      </c>
      <c r="H8974">
        <v>-91.569766999999999</v>
      </c>
      <c r="I8974">
        <v>41.670465999999998</v>
      </c>
      <c r="J8974" t="s">
        <v>18524</v>
      </c>
      <c r="K8974" t="s">
        <v>17539</v>
      </c>
      <c r="L8974" t="s">
        <v>27</v>
      </c>
      <c r="M8974" t="s">
        <v>27</v>
      </c>
      <c r="N8974" t="s">
        <v>27</v>
      </c>
      <c r="O8974" t="s">
        <v>27</v>
      </c>
      <c r="P8974">
        <v>2</v>
      </c>
      <c r="Q8974">
        <v>161</v>
      </c>
      <c r="R8974">
        <v>25</v>
      </c>
      <c r="S8974">
        <v>3.8</v>
      </c>
      <c r="T8974" s="1">
        <v>43267</v>
      </c>
      <c r="U8974" t="s">
        <v>17540</v>
      </c>
      <c r="V8974" t="s">
        <v>20705</v>
      </c>
      <c r="W8974" t="s">
        <v>20710</v>
      </c>
      <c r="X8974" t="s">
        <v>20662</v>
      </c>
      <c r="Y8974" t="s">
        <v>20671</v>
      </c>
      <c r="Z8974">
        <v>6</v>
      </c>
      <c r="AA8974" t="s">
        <v>20672</v>
      </c>
    </row>
    <row r="8975" spans="1:27" x14ac:dyDescent="0.3">
      <c r="A8975">
        <v>17330604</v>
      </c>
      <c r="B8975" t="s">
        <v>18525</v>
      </c>
      <c r="C8975">
        <v>216</v>
      </c>
      <c r="D8975" t="s">
        <v>17667</v>
      </c>
      <c r="E8975" t="s">
        <v>18526</v>
      </c>
      <c r="F8975" t="s">
        <v>17667</v>
      </c>
      <c r="G8975" t="s">
        <v>17669</v>
      </c>
      <c r="H8975">
        <v>-84.947569000000001</v>
      </c>
      <c r="I8975">
        <v>32.504657000000002</v>
      </c>
      <c r="J8975" t="s">
        <v>17629</v>
      </c>
      <c r="K8975" t="s">
        <v>17539</v>
      </c>
      <c r="L8975" t="s">
        <v>27</v>
      </c>
      <c r="M8975" t="s">
        <v>27</v>
      </c>
      <c r="N8975" t="s">
        <v>27</v>
      </c>
      <c r="O8975" t="s">
        <v>27</v>
      </c>
      <c r="P8975">
        <v>2</v>
      </c>
      <c r="Q8975">
        <v>213</v>
      </c>
      <c r="R8975">
        <v>25</v>
      </c>
      <c r="S8975">
        <v>4.3</v>
      </c>
      <c r="T8975" s="1">
        <v>41444</v>
      </c>
      <c r="U8975" t="s">
        <v>17540</v>
      </c>
      <c r="V8975" t="s">
        <v>20709</v>
      </c>
      <c r="W8975" t="s">
        <v>20710</v>
      </c>
      <c r="X8975" t="s">
        <v>20658</v>
      </c>
      <c r="Y8975" t="s">
        <v>20671</v>
      </c>
      <c r="Z8975">
        <v>6</v>
      </c>
      <c r="AA8975" t="s">
        <v>20672</v>
      </c>
    </row>
    <row r="8976" spans="1:27" x14ac:dyDescent="0.3">
      <c r="A8976">
        <v>17334434</v>
      </c>
      <c r="B8976" t="s">
        <v>18527</v>
      </c>
      <c r="C8976">
        <v>216</v>
      </c>
      <c r="D8976" t="s">
        <v>17955</v>
      </c>
      <c r="E8976" t="s">
        <v>18528</v>
      </c>
      <c r="F8976" t="s">
        <v>18272</v>
      </c>
      <c r="G8976" t="s">
        <v>18273</v>
      </c>
      <c r="H8976">
        <v>-84.9396931</v>
      </c>
      <c r="I8976">
        <v>34.525133099999998</v>
      </c>
      <c r="J8976" t="s">
        <v>18046</v>
      </c>
      <c r="K8976" t="s">
        <v>17539</v>
      </c>
      <c r="L8976" t="s">
        <v>27</v>
      </c>
      <c r="M8976" t="s">
        <v>27</v>
      </c>
      <c r="N8976" t="s">
        <v>27</v>
      </c>
      <c r="O8976" t="s">
        <v>27</v>
      </c>
      <c r="P8976">
        <v>2</v>
      </c>
      <c r="Q8976">
        <v>38</v>
      </c>
      <c r="R8976">
        <v>25</v>
      </c>
      <c r="S8976">
        <v>3.7</v>
      </c>
      <c r="T8976" s="1">
        <v>42165</v>
      </c>
      <c r="U8976" t="s">
        <v>17540</v>
      </c>
      <c r="V8976" t="s">
        <v>20705</v>
      </c>
      <c r="W8976" t="s">
        <v>20710</v>
      </c>
      <c r="X8976" t="s">
        <v>20669</v>
      </c>
      <c r="Y8976" t="s">
        <v>20671</v>
      </c>
      <c r="Z8976">
        <v>6</v>
      </c>
      <c r="AA8976" t="s">
        <v>20672</v>
      </c>
    </row>
    <row r="8977" spans="1:27" x14ac:dyDescent="0.3">
      <c r="A8977">
        <v>17793744</v>
      </c>
      <c r="B8977" t="s">
        <v>18529</v>
      </c>
      <c r="C8977">
        <v>216</v>
      </c>
      <c r="D8977" t="s">
        <v>17618</v>
      </c>
      <c r="E8977" t="s">
        <v>18530</v>
      </c>
      <c r="F8977" t="s">
        <v>17618</v>
      </c>
      <c r="G8977" t="s">
        <v>17620</v>
      </c>
      <c r="H8977">
        <v>-90.515431300000003</v>
      </c>
      <c r="I8977">
        <v>41.570943399999997</v>
      </c>
      <c r="J8977" t="s">
        <v>1938</v>
      </c>
      <c r="K8977" t="s">
        <v>17539</v>
      </c>
      <c r="L8977" t="s">
        <v>27</v>
      </c>
      <c r="M8977" t="s">
        <v>27</v>
      </c>
      <c r="N8977" t="s">
        <v>27</v>
      </c>
      <c r="O8977" t="s">
        <v>27</v>
      </c>
      <c r="P8977">
        <v>2</v>
      </c>
      <c r="Q8977">
        <v>3</v>
      </c>
      <c r="R8977">
        <v>25</v>
      </c>
      <c r="S8977">
        <v>1</v>
      </c>
      <c r="T8977" s="1">
        <v>41075</v>
      </c>
      <c r="U8977" t="s">
        <v>17540</v>
      </c>
      <c r="V8977" t="s">
        <v>20702</v>
      </c>
      <c r="W8977" t="s">
        <v>20710</v>
      </c>
      <c r="X8977" t="s">
        <v>20665</v>
      </c>
      <c r="Y8977" t="s">
        <v>20671</v>
      </c>
      <c r="Z8977">
        <v>6</v>
      </c>
      <c r="AA8977" t="s">
        <v>20672</v>
      </c>
    </row>
    <row r="8978" spans="1:27" x14ac:dyDescent="0.3">
      <c r="A8978">
        <v>17334718</v>
      </c>
      <c r="B8978" t="s">
        <v>18531</v>
      </c>
      <c r="C8978">
        <v>216</v>
      </c>
      <c r="D8978" t="s">
        <v>17618</v>
      </c>
      <c r="E8978" t="s">
        <v>18532</v>
      </c>
      <c r="F8978" t="s">
        <v>17618</v>
      </c>
      <c r="G8978" t="s">
        <v>17620</v>
      </c>
      <c r="H8978">
        <v>-90.5321</v>
      </c>
      <c r="I8978">
        <v>41.5749</v>
      </c>
      <c r="J8978" t="s">
        <v>548</v>
      </c>
      <c r="K8978" t="s">
        <v>17539</v>
      </c>
      <c r="L8978" t="s">
        <v>27</v>
      </c>
      <c r="M8978" t="s">
        <v>27</v>
      </c>
      <c r="N8978" t="s">
        <v>27</v>
      </c>
      <c r="O8978" t="s">
        <v>27</v>
      </c>
      <c r="P8978">
        <v>2</v>
      </c>
      <c r="Q8978">
        <v>112</v>
      </c>
      <c r="R8978">
        <v>25</v>
      </c>
      <c r="S8978">
        <v>4</v>
      </c>
      <c r="T8978" s="1">
        <v>43253</v>
      </c>
      <c r="U8978" t="s">
        <v>17540</v>
      </c>
      <c r="V8978" t="s">
        <v>20705</v>
      </c>
      <c r="W8978" t="s">
        <v>20710</v>
      </c>
      <c r="X8978" t="s">
        <v>20662</v>
      </c>
      <c r="Y8978" t="s">
        <v>20671</v>
      </c>
      <c r="Z8978">
        <v>6</v>
      </c>
      <c r="AA8978" t="s">
        <v>20672</v>
      </c>
    </row>
    <row r="8979" spans="1:27" x14ac:dyDescent="0.3">
      <c r="A8979">
        <v>17259243</v>
      </c>
      <c r="B8979" t="s">
        <v>18533</v>
      </c>
      <c r="C8979">
        <v>216</v>
      </c>
      <c r="D8979" t="s">
        <v>17623</v>
      </c>
      <c r="E8979" t="s">
        <v>18534</v>
      </c>
      <c r="F8979" t="s">
        <v>18178</v>
      </c>
      <c r="G8979" t="s">
        <v>18179</v>
      </c>
      <c r="H8979">
        <v>-93.611366000000004</v>
      </c>
      <c r="I8979">
        <v>41.590819000000003</v>
      </c>
      <c r="J8979" t="s">
        <v>2400</v>
      </c>
      <c r="K8979" t="s">
        <v>17539</v>
      </c>
      <c r="L8979" t="s">
        <v>27</v>
      </c>
      <c r="M8979" t="s">
        <v>27</v>
      </c>
      <c r="N8979" t="s">
        <v>27</v>
      </c>
      <c r="O8979" t="s">
        <v>27</v>
      </c>
      <c r="P8979">
        <v>2</v>
      </c>
      <c r="Q8979">
        <v>860</v>
      </c>
      <c r="R8979">
        <v>25</v>
      </c>
      <c r="S8979">
        <v>4.8</v>
      </c>
      <c r="T8979" s="1">
        <v>42912</v>
      </c>
      <c r="U8979" t="s">
        <v>17540</v>
      </c>
      <c r="V8979" t="s">
        <v>20709</v>
      </c>
      <c r="W8979" t="s">
        <v>20710</v>
      </c>
      <c r="X8979" t="s">
        <v>20668</v>
      </c>
      <c r="Y8979" t="s">
        <v>20671</v>
      </c>
      <c r="Z8979">
        <v>6</v>
      </c>
      <c r="AA8979" t="s">
        <v>20672</v>
      </c>
    </row>
    <row r="8980" spans="1:27" x14ac:dyDescent="0.3">
      <c r="A8980">
        <v>17342772</v>
      </c>
      <c r="B8980" t="s">
        <v>18535</v>
      </c>
      <c r="C8980">
        <v>216</v>
      </c>
      <c r="D8980" t="s">
        <v>17593</v>
      </c>
      <c r="E8980" t="s">
        <v>18536</v>
      </c>
      <c r="F8980" t="s">
        <v>17593</v>
      </c>
      <c r="G8980" t="s">
        <v>17595</v>
      </c>
      <c r="H8980">
        <v>-90.715247000000005</v>
      </c>
      <c r="I8980">
        <v>42.492018000000002</v>
      </c>
      <c r="J8980" t="s">
        <v>18089</v>
      </c>
      <c r="K8980" t="s">
        <v>17539</v>
      </c>
      <c r="L8980" t="s">
        <v>27</v>
      </c>
      <c r="M8980" t="s">
        <v>27</v>
      </c>
      <c r="N8980" t="s">
        <v>27</v>
      </c>
      <c r="O8980" t="s">
        <v>27</v>
      </c>
      <c r="P8980">
        <v>2</v>
      </c>
      <c r="Q8980">
        <v>100</v>
      </c>
      <c r="R8980">
        <v>25</v>
      </c>
      <c r="S8980">
        <v>3.5</v>
      </c>
      <c r="T8980" s="1">
        <v>40710</v>
      </c>
      <c r="U8980" t="s">
        <v>17540</v>
      </c>
      <c r="V8980" t="s">
        <v>20707</v>
      </c>
      <c r="W8980" t="s">
        <v>20710</v>
      </c>
      <c r="X8980" t="s">
        <v>20663</v>
      </c>
      <c r="Y8980" t="s">
        <v>20671</v>
      </c>
      <c r="Z8980">
        <v>6</v>
      </c>
      <c r="AA8980" t="s">
        <v>20672</v>
      </c>
    </row>
    <row r="8981" spans="1:27" x14ac:dyDescent="0.3">
      <c r="A8981">
        <v>17375141</v>
      </c>
      <c r="B8981" t="s">
        <v>18537</v>
      </c>
      <c r="C8981">
        <v>216</v>
      </c>
      <c r="D8981" t="s">
        <v>17732</v>
      </c>
      <c r="E8981" t="s">
        <v>18538</v>
      </c>
      <c r="F8981" t="s">
        <v>17850</v>
      </c>
      <c r="G8981" t="s">
        <v>17851</v>
      </c>
      <c r="H8981">
        <v>-83.938023999999999</v>
      </c>
      <c r="I8981">
        <v>34.183573000000003</v>
      </c>
      <c r="J8981" t="s">
        <v>16731</v>
      </c>
      <c r="K8981" t="s">
        <v>17539</v>
      </c>
      <c r="L8981" t="s">
        <v>27</v>
      </c>
      <c r="M8981" t="s">
        <v>27</v>
      </c>
      <c r="N8981" t="s">
        <v>27</v>
      </c>
      <c r="O8981" t="s">
        <v>27</v>
      </c>
      <c r="P8981">
        <v>2</v>
      </c>
      <c r="Q8981">
        <v>107</v>
      </c>
      <c r="R8981">
        <v>25</v>
      </c>
      <c r="S8981">
        <v>3.8</v>
      </c>
      <c r="T8981" s="1">
        <v>41791</v>
      </c>
      <c r="U8981" t="s">
        <v>17540</v>
      </c>
      <c r="V8981" t="s">
        <v>20705</v>
      </c>
      <c r="W8981" t="s">
        <v>20710</v>
      </c>
      <c r="X8981" t="s">
        <v>20664</v>
      </c>
      <c r="Y8981" t="s">
        <v>20671</v>
      </c>
      <c r="Z8981">
        <v>6</v>
      </c>
      <c r="AA8981" t="s">
        <v>20672</v>
      </c>
    </row>
    <row r="8982" spans="1:27" x14ac:dyDescent="0.3">
      <c r="A8982">
        <v>17580476</v>
      </c>
      <c r="B8982" t="s">
        <v>18539</v>
      </c>
      <c r="C8982">
        <v>216</v>
      </c>
      <c r="D8982" t="s">
        <v>17745</v>
      </c>
      <c r="E8982" t="s">
        <v>18540</v>
      </c>
      <c r="F8982" t="s">
        <v>17787</v>
      </c>
      <c r="G8982" t="s">
        <v>17788</v>
      </c>
      <c r="H8982">
        <v>-87.132931999999997</v>
      </c>
      <c r="I8982">
        <v>30.334776000000002</v>
      </c>
      <c r="J8982" t="s">
        <v>18252</v>
      </c>
      <c r="K8982" t="s">
        <v>17539</v>
      </c>
      <c r="L8982" t="s">
        <v>27</v>
      </c>
      <c r="M8982" t="s">
        <v>27</v>
      </c>
      <c r="N8982" t="s">
        <v>27</v>
      </c>
      <c r="O8982" t="s">
        <v>27</v>
      </c>
      <c r="P8982">
        <v>2</v>
      </c>
      <c r="Q8982">
        <v>591</v>
      </c>
      <c r="R8982">
        <v>25</v>
      </c>
      <c r="S8982">
        <v>4.2</v>
      </c>
      <c r="T8982" s="1">
        <v>40701</v>
      </c>
      <c r="U8982" t="s">
        <v>17540</v>
      </c>
      <c r="V8982" t="s">
        <v>20709</v>
      </c>
      <c r="W8982" t="s">
        <v>20710</v>
      </c>
      <c r="X8982" t="s">
        <v>20663</v>
      </c>
      <c r="Y8982" t="s">
        <v>20671</v>
      </c>
      <c r="Z8982">
        <v>6</v>
      </c>
      <c r="AA8982" t="s">
        <v>20672</v>
      </c>
    </row>
    <row r="8983" spans="1:27" x14ac:dyDescent="0.3">
      <c r="A8983">
        <v>17678222</v>
      </c>
      <c r="B8983" t="s">
        <v>18541</v>
      </c>
      <c r="C8983">
        <v>216</v>
      </c>
      <c r="D8983" t="s">
        <v>17566</v>
      </c>
      <c r="E8983" t="s">
        <v>18542</v>
      </c>
      <c r="F8983" t="s">
        <v>17566</v>
      </c>
      <c r="G8983" t="s">
        <v>17568</v>
      </c>
      <c r="H8983">
        <v>-83.296329999999998</v>
      </c>
      <c r="I8983">
        <v>30.880146</v>
      </c>
      <c r="J8983" t="s">
        <v>17852</v>
      </c>
      <c r="K8983" t="s">
        <v>17539</v>
      </c>
      <c r="L8983" t="s">
        <v>27</v>
      </c>
      <c r="M8983" t="s">
        <v>27</v>
      </c>
      <c r="N8983" t="s">
        <v>27</v>
      </c>
      <c r="O8983" t="s">
        <v>27</v>
      </c>
      <c r="P8983">
        <v>2</v>
      </c>
      <c r="Q8983">
        <v>243</v>
      </c>
      <c r="R8983">
        <v>25</v>
      </c>
      <c r="S8983">
        <v>3.9</v>
      </c>
      <c r="T8983" s="1">
        <v>43271</v>
      </c>
      <c r="U8983" t="s">
        <v>17540</v>
      </c>
      <c r="V8983" t="s">
        <v>20705</v>
      </c>
      <c r="W8983" t="s">
        <v>20710</v>
      </c>
      <c r="X8983" t="s">
        <v>20662</v>
      </c>
      <c r="Y8983" t="s">
        <v>20671</v>
      </c>
      <c r="Z8983">
        <v>6</v>
      </c>
      <c r="AA8983" t="s">
        <v>20672</v>
      </c>
    </row>
    <row r="8984" spans="1:27" x14ac:dyDescent="0.3">
      <c r="A8984">
        <v>17295069</v>
      </c>
      <c r="B8984" t="s">
        <v>18543</v>
      </c>
      <c r="C8984">
        <v>216</v>
      </c>
      <c r="D8984" t="s">
        <v>17634</v>
      </c>
      <c r="E8984" t="s">
        <v>18544</v>
      </c>
      <c r="F8984" t="s">
        <v>17634</v>
      </c>
      <c r="G8984" t="s">
        <v>17707</v>
      </c>
      <c r="H8984">
        <v>-82.080549300000001</v>
      </c>
      <c r="I8984">
        <v>33.5375868</v>
      </c>
      <c r="J8984" t="s">
        <v>18386</v>
      </c>
      <c r="K8984" t="s">
        <v>17539</v>
      </c>
      <c r="L8984" t="s">
        <v>27</v>
      </c>
      <c r="M8984" t="s">
        <v>27</v>
      </c>
      <c r="N8984" t="s">
        <v>27</v>
      </c>
      <c r="O8984" t="s">
        <v>27</v>
      </c>
      <c r="P8984">
        <v>2</v>
      </c>
      <c r="Q8984">
        <v>227</v>
      </c>
      <c r="R8984">
        <v>25</v>
      </c>
      <c r="S8984">
        <v>4</v>
      </c>
      <c r="T8984" s="1">
        <v>41771</v>
      </c>
      <c r="U8984" t="s">
        <v>17540</v>
      </c>
      <c r="V8984" t="s">
        <v>20705</v>
      </c>
      <c r="W8984" t="s">
        <v>20710</v>
      </c>
      <c r="X8984" t="s">
        <v>20664</v>
      </c>
      <c r="Y8984" t="s">
        <v>20671</v>
      </c>
      <c r="Z8984">
        <v>5</v>
      </c>
      <c r="AA8984" t="s">
        <v>20630</v>
      </c>
    </row>
    <row r="8985" spans="1:27" x14ac:dyDescent="0.3">
      <c r="A8985">
        <v>17316449</v>
      </c>
      <c r="B8985" t="s">
        <v>18545</v>
      </c>
      <c r="C8985">
        <v>216</v>
      </c>
      <c r="D8985" t="s">
        <v>17710</v>
      </c>
      <c r="E8985" t="s">
        <v>18546</v>
      </c>
      <c r="F8985" t="s">
        <v>17712</v>
      </c>
      <c r="G8985" t="s">
        <v>17713</v>
      </c>
      <c r="H8985">
        <v>-91.507400000000004</v>
      </c>
      <c r="I8985">
        <v>41.642800000000001</v>
      </c>
      <c r="J8985" t="s">
        <v>18281</v>
      </c>
      <c r="K8985" t="s">
        <v>17539</v>
      </c>
      <c r="L8985" t="s">
        <v>27</v>
      </c>
      <c r="M8985" t="s">
        <v>27</v>
      </c>
      <c r="N8985" t="s">
        <v>27</v>
      </c>
      <c r="O8985" t="s">
        <v>27</v>
      </c>
      <c r="P8985">
        <v>2</v>
      </c>
      <c r="Q8985">
        <v>259</v>
      </c>
      <c r="R8985">
        <v>25</v>
      </c>
      <c r="S8985">
        <v>4.2</v>
      </c>
      <c r="T8985" s="1">
        <v>41039</v>
      </c>
      <c r="U8985" t="s">
        <v>17540</v>
      </c>
      <c r="V8985" t="s">
        <v>20709</v>
      </c>
      <c r="W8985" t="s">
        <v>20710</v>
      </c>
      <c r="X8985" t="s">
        <v>20665</v>
      </c>
      <c r="Y8985" t="s">
        <v>20671</v>
      </c>
      <c r="Z8985">
        <v>5</v>
      </c>
      <c r="AA8985" t="s">
        <v>20630</v>
      </c>
    </row>
    <row r="8986" spans="1:27" x14ac:dyDescent="0.3">
      <c r="A8986">
        <v>17330087</v>
      </c>
      <c r="B8986" t="s">
        <v>18547</v>
      </c>
      <c r="C8986">
        <v>216</v>
      </c>
      <c r="D8986" t="s">
        <v>17667</v>
      </c>
      <c r="E8986" t="s">
        <v>18548</v>
      </c>
      <c r="F8986" t="s">
        <v>17667</v>
      </c>
      <c r="G8986" t="s">
        <v>17669</v>
      </c>
      <c r="H8986">
        <v>-84.960700000000003</v>
      </c>
      <c r="I8986">
        <v>32.539299999999997</v>
      </c>
      <c r="J8986" t="s">
        <v>548</v>
      </c>
      <c r="K8986" t="s">
        <v>17539</v>
      </c>
      <c r="L8986" t="s">
        <v>27</v>
      </c>
      <c r="M8986" t="s">
        <v>27</v>
      </c>
      <c r="N8986" t="s">
        <v>27</v>
      </c>
      <c r="O8986" t="s">
        <v>27</v>
      </c>
      <c r="P8986">
        <v>2</v>
      </c>
      <c r="Q8986">
        <v>335</v>
      </c>
      <c r="R8986">
        <v>25</v>
      </c>
      <c r="S8986">
        <v>4</v>
      </c>
      <c r="T8986" s="1">
        <v>42500</v>
      </c>
      <c r="U8986" t="s">
        <v>17540</v>
      </c>
      <c r="V8986" t="s">
        <v>20705</v>
      </c>
      <c r="W8986" t="s">
        <v>20710</v>
      </c>
      <c r="X8986" t="s">
        <v>20661</v>
      </c>
      <c r="Y8986" t="s">
        <v>20671</v>
      </c>
      <c r="Z8986">
        <v>5</v>
      </c>
      <c r="AA8986" t="s">
        <v>20630</v>
      </c>
    </row>
    <row r="8987" spans="1:27" x14ac:dyDescent="0.3">
      <c r="A8987">
        <v>17334213</v>
      </c>
      <c r="B8987" t="s">
        <v>18549</v>
      </c>
      <c r="C8987">
        <v>216</v>
      </c>
      <c r="D8987" t="s">
        <v>17955</v>
      </c>
      <c r="E8987" t="s">
        <v>18550</v>
      </c>
      <c r="F8987" t="s">
        <v>18272</v>
      </c>
      <c r="G8987" t="s">
        <v>18273</v>
      </c>
      <c r="H8987">
        <v>-84.952392099999997</v>
      </c>
      <c r="I8987">
        <v>34.497248800000001</v>
      </c>
      <c r="J8987" t="s">
        <v>18281</v>
      </c>
      <c r="K8987" t="s">
        <v>17539</v>
      </c>
      <c r="L8987" t="s">
        <v>27</v>
      </c>
      <c r="M8987" t="s">
        <v>27</v>
      </c>
      <c r="N8987" t="s">
        <v>27</v>
      </c>
      <c r="O8987" t="s">
        <v>27</v>
      </c>
      <c r="P8987">
        <v>2</v>
      </c>
      <c r="Q8987">
        <v>207</v>
      </c>
      <c r="R8987">
        <v>25</v>
      </c>
      <c r="S8987">
        <v>4.4000000000000004</v>
      </c>
      <c r="T8987" s="1">
        <v>42145</v>
      </c>
      <c r="U8987" t="s">
        <v>17540</v>
      </c>
      <c r="V8987" t="s">
        <v>20709</v>
      </c>
      <c r="W8987" t="s">
        <v>20710</v>
      </c>
      <c r="X8987" t="s">
        <v>20669</v>
      </c>
      <c r="Y8987" t="s">
        <v>20671</v>
      </c>
      <c r="Z8987">
        <v>5</v>
      </c>
      <c r="AA8987" t="s">
        <v>20630</v>
      </c>
    </row>
    <row r="8988" spans="1:27" x14ac:dyDescent="0.3">
      <c r="A8988">
        <v>17334254</v>
      </c>
      <c r="B8988" t="s">
        <v>18551</v>
      </c>
      <c r="C8988">
        <v>216</v>
      </c>
      <c r="D8988" t="s">
        <v>17955</v>
      </c>
      <c r="E8988" t="s">
        <v>18552</v>
      </c>
      <c r="F8988" t="s">
        <v>17955</v>
      </c>
      <c r="G8988" t="s">
        <v>17957</v>
      </c>
      <c r="H8988">
        <v>-84.999678000000003</v>
      </c>
      <c r="I8988">
        <v>34.758645000000001</v>
      </c>
      <c r="J8988" t="s">
        <v>1542</v>
      </c>
      <c r="K8988" t="s">
        <v>17539</v>
      </c>
      <c r="L8988" t="s">
        <v>27</v>
      </c>
      <c r="M8988" t="s">
        <v>27</v>
      </c>
      <c r="N8988" t="s">
        <v>27</v>
      </c>
      <c r="O8988" t="s">
        <v>27</v>
      </c>
      <c r="P8988">
        <v>2</v>
      </c>
      <c r="Q8988">
        <v>116</v>
      </c>
      <c r="R8988">
        <v>25</v>
      </c>
      <c r="S8988">
        <v>3.7</v>
      </c>
      <c r="T8988" s="1">
        <v>40319</v>
      </c>
      <c r="U8988" t="s">
        <v>17540</v>
      </c>
      <c r="V8988" t="s">
        <v>20705</v>
      </c>
      <c r="W8988" t="s">
        <v>20710</v>
      </c>
      <c r="X8988" t="s">
        <v>20667</v>
      </c>
      <c r="Y8988" t="s">
        <v>20671</v>
      </c>
      <c r="Z8988">
        <v>5</v>
      </c>
      <c r="AA8988" t="s">
        <v>20630</v>
      </c>
    </row>
    <row r="8989" spans="1:27" x14ac:dyDescent="0.3">
      <c r="A8989">
        <v>17335156</v>
      </c>
      <c r="B8989" t="s">
        <v>18553</v>
      </c>
      <c r="C8989">
        <v>216</v>
      </c>
      <c r="D8989" t="s">
        <v>17618</v>
      </c>
      <c r="E8989" t="s">
        <v>18554</v>
      </c>
      <c r="F8989" t="s">
        <v>17618</v>
      </c>
      <c r="G8989" t="s">
        <v>17620</v>
      </c>
      <c r="H8989">
        <v>-90.565837000000002</v>
      </c>
      <c r="I8989">
        <v>41.574458999999997</v>
      </c>
      <c r="J8989" t="s">
        <v>1868</v>
      </c>
      <c r="K8989" t="s">
        <v>17539</v>
      </c>
      <c r="L8989" t="s">
        <v>27</v>
      </c>
      <c r="M8989" t="s">
        <v>27</v>
      </c>
      <c r="N8989" t="s">
        <v>27</v>
      </c>
      <c r="O8989" t="s">
        <v>27</v>
      </c>
      <c r="P8989">
        <v>2</v>
      </c>
      <c r="Q8989">
        <v>474</v>
      </c>
      <c r="R8989">
        <v>25</v>
      </c>
      <c r="S8989">
        <v>4.9000000000000004</v>
      </c>
      <c r="T8989" s="1">
        <v>43239</v>
      </c>
      <c r="U8989" t="s">
        <v>17540</v>
      </c>
      <c r="V8989" t="s">
        <v>20709</v>
      </c>
      <c r="W8989" t="s">
        <v>20710</v>
      </c>
      <c r="X8989" t="s">
        <v>20662</v>
      </c>
      <c r="Y8989" t="s">
        <v>20671</v>
      </c>
      <c r="Z8989">
        <v>5</v>
      </c>
      <c r="AA8989" t="s">
        <v>20630</v>
      </c>
    </row>
    <row r="8990" spans="1:27" x14ac:dyDescent="0.3">
      <c r="A8990">
        <v>17258136</v>
      </c>
      <c r="B8990" t="s">
        <v>18555</v>
      </c>
      <c r="C8990">
        <v>216</v>
      </c>
      <c r="D8990" t="s">
        <v>17623</v>
      </c>
      <c r="E8990" t="s">
        <v>18556</v>
      </c>
      <c r="F8990" t="s">
        <v>18557</v>
      </c>
      <c r="G8990" t="s">
        <v>18558</v>
      </c>
      <c r="H8990">
        <v>-93.739572999999993</v>
      </c>
      <c r="I8990">
        <v>41.600563999999999</v>
      </c>
      <c r="J8990" t="s">
        <v>18559</v>
      </c>
      <c r="K8990" t="s">
        <v>17539</v>
      </c>
      <c r="L8990" t="s">
        <v>27</v>
      </c>
      <c r="M8990" t="s">
        <v>27</v>
      </c>
      <c r="N8990" t="s">
        <v>27</v>
      </c>
      <c r="O8990" t="s">
        <v>27</v>
      </c>
      <c r="P8990">
        <v>2</v>
      </c>
      <c r="Q8990">
        <v>496</v>
      </c>
      <c r="R8990">
        <v>25</v>
      </c>
      <c r="S8990">
        <v>4.0999999999999996</v>
      </c>
      <c r="T8990" s="1">
        <v>40672</v>
      </c>
      <c r="U8990" t="s">
        <v>17540</v>
      </c>
      <c r="V8990" t="s">
        <v>20709</v>
      </c>
      <c r="W8990" t="s">
        <v>20710</v>
      </c>
      <c r="X8990" t="s">
        <v>20663</v>
      </c>
      <c r="Y8990" t="s">
        <v>20671</v>
      </c>
      <c r="Z8990">
        <v>5</v>
      </c>
      <c r="AA8990" t="s">
        <v>20630</v>
      </c>
    </row>
    <row r="8991" spans="1:27" x14ac:dyDescent="0.3">
      <c r="A8991">
        <v>17501308</v>
      </c>
      <c r="B8991" t="s">
        <v>18560</v>
      </c>
      <c r="C8991">
        <v>216</v>
      </c>
      <c r="D8991" t="s">
        <v>17585</v>
      </c>
      <c r="E8991" t="s">
        <v>18561</v>
      </c>
      <c r="F8991" t="s">
        <v>17783</v>
      </c>
      <c r="G8991" t="s">
        <v>17784</v>
      </c>
      <c r="H8991">
        <v>-83.600200999999998</v>
      </c>
      <c r="I8991">
        <v>32.619320999999999</v>
      </c>
      <c r="J8991" t="s">
        <v>18281</v>
      </c>
      <c r="K8991" t="s">
        <v>17539</v>
      </c>
      <c r="L8991" t="s">
        <v>27</v>
      </c>
      <c r="M8991" t="s">
        <v>27</v>
      </c>
      <c r="N8991" t="s">
        <v>27</v>
      </c>
      <c r="O8991" t="s">
        <v>27</v>
      </c>
      <c r="P8991">
        <v>2</v>
      </c>
      <c r="Q8991">
        <v>288</v>
      </c>
      <c r="R8991">
        <v>25</v>
      </c>
      <c r="S8991">
        <v>4.2</v>
      </c>
      <c r="T8991" s="1">
        <v>40669</v>
      </c>
      <c r="U8991" t="s">
        <v>17540</v>
      </c>
      <c r="V8991" t="s">
        <v>20709</v>
      </c>
      <c r="W8991" t="s">
        <v>20710</v>
      </c>
      <c r="X8991" t="s">
        <v>20663</v>
      </c>
      <c r="Y8991" t="s">
        <v>20671</v>
      </c>
      <c r="Z8991">
        <v>5</v>
      </c>
      <c r="AA8991" t="s">
        <v>20630</v>
      </c>
    </row>
    <row r="8992" spans="1:27" x14ac:dyDescent="0.3">
      <c r="A8992">
        <v>17061253</v>
      </c>
      <c r="B8992" t="s">
        <v>18562</v>
      </c>
      <c r="C8992">
        <v>216</v>
      </c>
      <c r="D8992" t="s">
        <v>17534</v>
      </c>
      <c r="E8992" t="s">
        <v>18563</v>
      </c>
      <c r="F8992" t="s">
        <v>17741</v>
      </c>
      <c r="G8992" t="s">
        <v>17742</v>
      </c>
      <c r="H8992">
        <v>-81.352920999999995</v>
      </c>
      <c r="I8992">
        <v>28.592856999999999</v>
      </c>
      <c r="J8992" t="s">
        <v>18564</v>
      </c>
      <c r="K8992" t="s">
        <v>17539</v>
      </c>
      <c r="L8992" t="s">
        <v>27</v>
      </c>
      <c r="M8992" t="s">
        <v>27</v>
      </c>
      <c r="N8992" t="s">
        <v>27</v>
      </c>
      <c r="O8992" t="s">
        <v>27</v>
      </c>
      <c r="P8992">
        <v>2</v>
      </c>
      <c r="Q8992">
        <v>797</v>
      </c>
      <c r="R8992">
        <v>25</v>
      </c>
      <c r="S8992">
        <v>4.4000000000000004</v>
      </c>
      <c r="T8992" s="1">
        <v>42861</v>
      </c>
      <c r="U8992" t="s">
        <v>17540</v>
      </c>
      <c r="V8992" t="s">
        <v>20709</v>
      </c>
      <c r="W8992" t="s">
        <v>20710</v>
      </c>
      <c r="X8992" t="s">
        <v>20668</v>
      </c>
      <c r="Y8992" t="s">
        <v>20671</v>
      </c>
      <c r="Z8992">
        <v>5</v>
      </c>
      <c r="AA8992" t="s">
        <v>20630</v>
      </c>
    </row>
    <row r="8993" spans="1:27" x14ac:dyDescent="0.3">
      <c r="A8993">
        <v>17144717</v>
      </c>
      <c r="B8993" t="s">
        <v>18565</v>
      </c>
      <c r="C8993">
        <v>216</v>
      </c>
      <c r="D8993" t="s">
        <v>17575</v>
      </c>
      <c r="E8993" t="s">
        <v>18566</v>
      </c>
      <c r="F8993" t="s">
        <v>18567</v>
      </c>
      <c r="G8993" t="s">
        <v>18568</v>
      </c>
      <c r="H8993">
        <v>-157.948486</v>
      </c>
      <c r="I8993">
        <v>21.677078000000002</v>
      </c>
      <c r="J8993" t="s">
        <v>16731</v>
      </c>
      <c r="K8993" t="s">
        <v>17539</v>
      </c>
      <c r="L8993" t="s">
        <v>27</v>
      </c>
      <c r="M8993" t="s">
        <v>27</v>
      </c>
      <c r="N8993" t="s">
        <v>27</v>
      </c>
      <c r="O8993" t="s">
        <v>27</v>
      </c>
      <c r="P8993">
        <v>2</v>
      </c>
      <c r="Q8993">
        <v>691</v>
      </c>
      <c r="R8993">
        <v>25</v>
      </c>
      <c r="S8993">
        <v>4.5</v>
      </c>
      <c r="T8993" s="1">
        <v>42870</v>
      </c>
      <c r="U8993" t="s">
        <v>17540</v>
      </c>
      <c r="V8993" t="s">
        <v>20709</v>
      </c>
      <c r="W8993" t="s">
        <v>20710</v>
      </c>
      <c r="X8993" t="s">
        <v>20668</v>
      </c>
      <c r="Y8993" t="s">
        <v>20671</v>
      </c>
      <c r="Z8993">
        <v>5</v>
      </c>
      <c r="AA8993" t="s">
        <v>20630</v>
      </c>
    </row>
    <row r="8994" spans="1:27" x14ac:dyDescent="0.3">
      <c r="A8994">
        <v>17615976</v>
      </c>
      <c r="B8994" t="s">
        <v>18569</v>
      </c>
      <c r="C8994">
        <v>216</v>
      </c>
      <c r="D8994" t="s">
        <v>17550</v>
      </c>
      <c r="E8994" t="s">
        <v>18570</v>
      </c>
      <c r="F8994" t="s">
        <v>17550</v>
      </c>
      <c r="G8994" t="s">
        <v>17552</v>
      </c>
      <c r="H8994">
        <v>-81.0916</v>
      </c>
      <c r="I8994">
        <v>32.0809</v>
      </c>
      <c r="J8994" t="s">
        <v>18571</v>
      </c>
      <c r="K8994" t="s">
        <v>17539</v>
      </c>
      <c r="L8994" t="s">
        <v>27</v>
      </c>
      <c r="M8994" t="s">
        <v>27</v>
      </c>
      <c r="N8994" t="s">
        <v>27</v>
      </c>
      <c r="O8994" t="s">
        <v>27</v>
      </c>
      <c r="P8994">
        <v>2</v>
      </c>
      <c r="Q8994">
        <v>747</v>
      </c>
      <c r="R8994">
        <v>25</v>
      </c>
      <c r="S8994">
        <v>3.7</v>
      </c>
      <c r="T8994" s="1">
        <v>41774</v>
      </c>
      <c r="U8994" t="s">
        <v>17540</v>
      </c>
      <c r="V8994" t="s">
        <v>20705</v>
      </c>
      <c r="W8994" t="s">
        <v>20710</v>
      </c>
      <c r="X8994" t="s">
        <v>20664</v>
      </c>
      <c r="Y8994" t="s">
        <v>20671</v>
      </c>
      <c r="Z8994">
        <v>5</v>
      </c>
      <c r="AA8994" t="s">
        <v>20630</v>
      </c>
    </row>
    <row r="8995" spans="1:27" x14ac:dyDescent="0.3">
      <c r="A8995">
        <v>17615740</v>
      </c>
      <c r="B8995" t="s">
        <v>18572</v>
      </c>
      <c r="C8995">
        <v>216</v>
      </c>
      <c r="D8995" t="s">
        <v>17550</v>
      </c>
      <c r="E8995" t="s">
        <v>18573</v>
      </c>
      <c r="F8995" t="s">
        <v>17550</v>
      </c>
      <c r="G8995" t="s">
        <v>17552</v>
      </c>
      <c r="H8995">
        <v>-81.097899999999996</v>
      </c>
      <c r="I8995">
        <v>32.073500000000003</v>
      </c>
      <c r="J8995" t="s">
        <v>18309</v>
      </c>
      <c r="K8995" t="s">
        <v>17539</v>
      </c>
      <c r="L8995" t="s">
        <v>27</v>
      </c>
      <c r="M8995" t="s">
        <v>27</v>
      </c>
      <c r="N8995" t="s">
        <v>27</v>
      </c>
      <c r="O8995" t="s">
        <v>27</v>
      </c>
      <c r="P8995">
        <v>2</v>
      </c>
      <c r="Q8995">
        <v>690</v>
      </c>
      <c r="R8995">
        <v>25</v>
      </c>
      <c r="S8995">
        <v>4.4000000000000004</v>
      </c>
      <c r="T8995" s="1">
        <v>40311</v>
      </c>
      <c r="U8995" t="s">
        <v>17540</v>
      </c>
      <c r="V8995" t="s">
        <v>20709</v>
      </c>
      <c r="W8995" t="s">
        <v>20710</v>
      </c>
      <c r="X8995" t="s">
        <v>20667</v>
      </c>
      <c r="Y8995" t="s">
        <v>20671</v>
      </c>
      <c r="Z8995">
        <v>5</v>
      </c>
      <c r="AA8995" t="s">
        <v>20630</v>
      </c>
    </row>
    <row r="8996" spans="1:27" x14ac:dyDescent="0.3">
      <c r="A8996">
        <v>17696955</v>
      </c>
      <c r="B8996" t="s">
        <v>17685</v>
      </c>
      <c r="C8996">
        <v>216</v>
      </c>
      <c r="D8996" t="s">
        <v>17918</v>
      </c>
      <c r="E8996" t="s">
        <v>18574</v>
      </c>
      <c r="F8996" t="s">
        <v>17920</v>
      </c>
      <c r="G8996" t="s">
        <v>17921</v>
      </c>
      <c r="H8996">
        <v>-92.429100000000005</v>
      </c>
      <c r="I8996">
        <v>42.512700000000002</v>
      </c>
      <c r="J8996" t="s">
        <v>17689</v>
      </c>
      <c r="K8996" t="s">
        <v>17539</v>
      </c>
      <c r="L8996" t="s">
        <v>27</v>
      </c>
      <c r="M8996" t="s">
        <v>27</v>
      </c>
      <c r="N8996" t="s">
        <v>27</v>
      </c>
      <c r="O8996" t="s">
        <v>27</v>
      </c>
      <c r="P8996">
        <v>2</v>
      </c>
      <c r="Q8996">
        <v>93</v>
      </c>
      <c r="R8996">
        <v>25</v>
      </c>
      <c r="S8996">
        <v>3.6</v>
      </c>
      <c r="T8996" s="1">
        <v>41778</v>
      </c>
      <c r="U8996" t="s">
        <v>17540</v>
      </c>
      <c r="V8996" t="s">
        <v>20705</v>
      </c>
      <c r="W8996" t="s">
        <v>20710</v>
      </c>
      <c r="X8996" t="s">
        <v>20664</v>
      </c>
      <c r="Y8996" t="s">
        <v>20671</v>
      </c>
      <c r="Z8996">
        <v>5</v>
      </c>
      <c r="AA8996" t="s">
        <v>20630</v>
      </c>
    </row>
    <row r="8997" spans="1:27" x14ac:dyDescent="0.3">
      <c r="A8997">
        <v>17294836</v>
      </c>
      <c r="B8997" t="s">
        <v>18514</v>
      </c>
      <c r="C8997">
        <v>216</v>
      </c>
      <c r="D8997" t="s">
        <v>17634</v>
      </c>
      <c r="E8997" t="s">
        <v>18575</v>
      </c>
      <c r="F8997" t="s">
        <v>17636</v>
      </c>
      <c r="G8997" t="s">
        <v>17637</v>
      </c>
      <c r="H8997">
        <v>-82.141283999999999</v>
      </c>
      <c r="I8997">
        <v>33.521290999999998</v>
      </c>
      <c r="J8997" t="s">
        <v>18576</v>
      </c>
      <c r="K8997" t="s">
        <v>17539</v>
      </c>
      <c r="L8997" t="s">
        <v>27</v>
      </c>
      <c r="M8997" t="s">
        <v>27</v>
      </c>
      <c r="N8997" t="s">
        <v>27</v>
      </c>
      <c r="O8997" t="s">
        <v>27</v>
      </c>
      <c r="P8997">
        <v>2</v>
      </c>
      <c r="Q8997">
        <v>326</v>
      </c>
      <c r="R8997">
        <v>25</v>
      </c>
      <c r="S8997">
        <v>4</v>
      </c>
      <c r="T8997" s="1">
        <v>41009</v>
      </c>
      <c r="U8997" t="s">
        <v>17540</v>
      </c>
      <c r="V8997" t="s">
        <v>20705</v>
      </c>
      <c r="W8997" t="s">
        <v>20710</v>
      </c>
      <c r="X8997" t="s">
        <v>20665</v>
      </c>
      <c r="Y8997" t="s">
        <v>20671</v>
      </c>
      <c r="Z8997">
        <v>4</v>
      </c>
      <c r="AA8997" t="s">
        <v>20673</v>
      </c>
    </row>
    <row r="8998" spans="1:27" x14ac:dyDescent="0.3">
      <c r="A8998">
        <v>17316278</v>
      </c>
      <c r="B8998" t="s">
        <v>18577</v>
      </c>
      <c r="C8998">
        <v>216</v>
      </c>
      <c r="D8998" t="s">
        <v>17710</v>
      </c>
      <c r="E8998" t="s">
        <v>18578</v>
      </c>
      <c r="F8998" t="s">
        <v>18522</v>
      </c>
      <c r="G8998" t="s">
        <v>18523</v>
      </c>
      <c r="H8998">
        <v>-91.568700000000007</v>
      </c>
      <c r="I8998">
        <v>41.668500000000002</v>
      </c>
      <c r="J8998" t="s">
        <v>18386</v>
      </c>
      <c r="K8998" t="s">
        <v>17539</v>
      </c>
      <c r="L8998" t="s">
        <v>27</v>
      </c>
      <c r="M8998" t="s">
        <v>27</v>
      </c>
      <c r="N8998" t="s">
        <v>27</v>
      </c>
      <c r="O8998" t="s">
        <v>27</v>
      </c>
      <c r="P8998">
        <v>2</v>
      </c>
      <c r="Q8998">
        <v>160</v>
      </c>
      <c r="R8998">
        <v>25</v>
      </c>
      <c r="S8998">
        <v>4.0999999999999996</v>
      </c>
      <c r="T8998" s="1">
        <v>40270</v>
      </c>
      <c r="U8998" t="s">
        <v>17540</v>
      </c>
      <c r="V8998" t="s">
        <v>20709</v>
      </c>
      <c r="W8998" t="s">
        <v>20710</v>
      </c>
      <c r="X8998" t="s">
        <v>20667</v>
      </c>
      <c r="Y8998" t="s">
        <v>20671</v>
      </c>
      <c r="Z8998">
        <v>4</v>
      </c>
      <c r="AA8998" t="s">
        <v>20673</v>
      </c>
    </row>
    <row r="8999" spans="1:27" x14ac:dyDescent="0.3">
      <c r="A8999">
        <v>17316802</v>
      </c>
      <c r="B8999" t="s">
        <v>18579</v>
      </c>
      <c r="C8999">
        <v>216</v>
      </c>
      <c r="D8999" t="s">
        <v>17710</v>
      </c>
      <c r="E8999" t="s">
        <v>18580</v>
      </c>
      <c r="F8999" t="s">
        <v>17712</v>
      </c>
      <c r="G8999" t="s">
        <v>17713</v>
      </c>
      <c r="H8999">
        <v>-91.482164999999995</v>
      </c>
      <c r="I8999">
        <v>41.667741999999997</v>
      </c>
      <c r="J8999" t="s">
        <v>17650</v>
      </c>
      <c r="K8999" t="s">
        <v>17539</v>
      </c>
      <c r="L8999" t="s">
        <v>27</v>
      </c>
      <c r="M8999" t="s">
        <v>27</v>
      </c>
      <c r="N8999" t="s">
        <v>27</v>
      </c>
      <c r="O8999" t="s">
        <v>27</v>
      </c>
      <c r="P8999">
        <v>2</v>
      </c>
      <c r="Q8999">
        <v>294</v>
      </c>
      <c r="R8999">
        <v>25</v>
      </c>
      <c r="S8999">
        <v>4.0999999999999996</v>
      </c>
      <c r="T8999" s="1">
        <v>40635</v>
      </c>
      <c r="U8999" t="s">
        <v>17540</v>
      </c>
      <c r="V8999" t="s">
        <v>20709</v>
      </c>
      <c r="W8999" t="s">
        <v>20710</v>
      </c>
      <c r="X8999" t="s">
        <v>20663</v>
      </c>
      <c r="Y8999" t="s">
        <v>20671</v>
      </c>
      <c r="Z8999">
        <v>4</v>
      </c>
      <c r="AA8999" t="s">
        <v>20673</v>
      </c>
    </row>
    <row r="9000" spans="1:27" x14ac:dyDescent="0.3">
      <c r="A9000">
        <v>17330024</v>
      </c>
      <c r="B9000" t="s">
        <v>18581</v>
      </c>
      <c r="C9000">
        <v>216</v>
      </c>
      <c r="D9000" t="s">
        <v>17667</v>
      </c>
      <c r="E9000" t="s">
        <v>18582</v>
      </c>
      <c r="F9000" t="s">
        <v>17667</v>
      </c>
      <c r="G9000" t="s">
        <v>17669</v>
      </c>
      <c r="H9000">
        <v>-84.943600000000004</v>
      </c>
      <c r="I9000">
        <v>32.557699999999997</v>
      </c>
      <c r="J9000" t="s">
        <v>18583</v>
      </c>
      <c r="K9000" t="s">
        <v>17539</v>
      </c>
      <c r="L9000" t="s">
        <v>27</v>
      </c>
      <c r="M9000" t="s">
        <v>27</v>
      </c>
      <c r="N9000" t="s">
        <v>27</v>
      </c>
      <c r="O9000" t="s">
        <v>27</v>
      </c>
      <c r="P9000">
        <v>2</v>
      </c>
      <c r="Q9000">
        <v>149</v>
      </c>
      <c r="R9000">
        <v>25</v>
      </c>
      <c r="S9000">
        <v>3.8</v>
      </c>
      <c r="T9000" s="1">
        <v>43201</v>
      </c>
      <c r="U9000" t="s">
        <v>17540</v>
      </c>
      <c r="V9000" t="s">
        <v>20705</v>
      </c>
      <c r="W9000" t="s">
        <v>20710</v>
      </c>
      <c r="X9000" t="s">
        <v>20662</v>
      </c>
      <c r="Y9000" t="s">
        <v>20671</v>
      </c>
      <c r="Z9000">
        <v>4</v>
      </c>
      <c r="AA9000" t="s">
        <v>20673</v>
      </c>
    </row>
    <row r="9001" spans="1:27" x14ac:dyDescent="0.3">
      <c r="A9001">
        <v>17334763</v>
      </c>
      <c r="B9001" t="s">
        <v>18584</v>
      </c>
      <c r="C9001">
        <v>216</v>
      </c>
      <c r="D9001" t="s">
        <v>17618</v>
      </c>
      <c r="E9001" t="s">
        <v>18585</v>
      </c>
      <c r="F9001" t="s">
        <v>17618</v>
      </c>
      <c r="G9001" t="s">
        <v>17620</v>
      </c>
      <c r="H9001">
        <v>-90.543199999999999</v>
      </c>
      <c r="I9001">
        <v>41.5747</v>
      </c>
      <c r="J9001" t="s">
        <v>2411</v>
      </c>
      <c r="K9001" t="s">
        <v>17539</v>
      </c>
      <c r="L9001" t="s">
        <v>27</v>
      </c>
      <c r="M9001" t="s">
        <v>27</v>
      </c>
      <c r="N9001" t="s">
        <v>27</v>
      </c>
      <c r="O9001" t="s">
        <v>27</v>
      </c>
      <c r="P9001">
        <v>2</v>
      </c>
      <c r="Q9001">
        <v>256</v>
      </c>
      <c r="R9001">
        <v>25</v>
      </c>
      <c r="S9001">
        <v>4.0999999999999996</v>
      </c>
      <c r="T9001" s="1">
        <v>40643</v>
      </c>
      <c r="U9001" t="s">
        <v>17540</v>
      </c>
      <c r="V9001" t="s">
        <v>20709</v>
      </c>
      <c r="W9001" t="s">
        <v>20710</v>
      </c>
      <c r="X9001" t="s">
        <v>20663</v>
      </c>
      <c r="Y9001" t="s">
        <v>20671</v>
      </c>
      <c r="Z9001">
        <v>4</v>
      </c>
      <c r="AA9001" t="s">
        <v>20673</v>
      </c>
    </row>
    <row r="9002" spans="1:27" x14ac:dyDescent="0.3">
      <c r="A9002">
        <v>17334846</v>
      </c>
      <c r="B9002" t="s">
        <v>18529</v>
      </c>
      <c r="C9002">
        <v>216</v>
      </c>
      <c r="D9002" t="s">
        <v>17618</v>
      </c>
      <c r="E9002" t="s">
        <v>18586</v>
      </c>
      <c r="F9002" t="s">
        <v>17618</v>
      </c>
      <c r="G9002" t="s">
        <v>17620</v>
      </c>
      <c r="H9002">
        <v>-90.568600000000004</v>
      </c>
      <c r="I9002">
        <v>41.558999999999997</v>
      </c>
      <c r="J9002" t="s">
        <v>1938</v>
      </c>
      <c r="K9002" t="s">
        <v>17539</v>
      </c>
      <c r="L9002" t="s">
        <v>27</v>
      </c>
      <c r="M9002" t="s">
        <v>27</v>
      </c>
      <c r="N9002" t="s">
        <v>27</v>
      </c>
      <c r="O9002" t="s">
        <v>27</v>
      </c>
      <c r="P9002">
        <v>2</v>
      </c>
      <c r="Q9002">
        <v>157</v>
      </c>
      <c r="R9002">
        <v>25</v>
      </c>
      <c r="S9002">
        <v>4.0999999999999996</v>
      </c>
      <c r="T9002" s="1">
        <v>40286</v>
      </c>
      <c r="U9002" t="s">
        <v>17540</v>
      </c>
      <c r="V9002" t="s">
        <v>20709</v>
      </c>
      <c r="W9002" t="s">
        <v>20710</v>
      </c>
      <c r="X9002" t="s">
        <v>20667</v>
      </c>
      <c r="Y9002" t="s">
        <v>20671</v>
      </c>
      <c r="Z9002">
        <v>4</v>
      </c>
      <c r="AA9002" t="s">
        <v>20673</v>
      </c>
    </row>
    <row r="9003" spans="1:27" x14ac:dyDescent="0.3">
      <c r="A9003">
        <v>17259368</v>
      </c>
      <c r="B9003" t="s">
        <v>18587</v>
      </c>
      <c r="C9003">
        <v>216</v>
      </c>
      <c r="D9003" t="s">
        <v>17623</v>
      </c>
      <c r="E9003" t="s">
        <v>18588</v>
      </c>
      <c r="F9003" t="s">
        <v>17844</v>
      </c>
      <c r="G9003" t="s">
        <v>17845</v>
      </c>
      <c r="H9003">
        <v>-93.621630999999994</v>
      </c>
      <c r="I9003">
        <v>41.585464999999999</v>
      </c>
      <c r="J9003" t="s">
        <v>18589</v>
      </c>
      <c r="K9003" t="s">
        <v>17539</v>
      </c>
      <c r="L9003" t="s">
        <v>27</v>
      </c>
      <c r="M9003" t="s">
        <v>27</v>
      </c>
      <c r="N9003" t="s">
        <v>27</v>
      </c>
      <c r="O9003" t="s">
        <v>27</v>
      </c>
      <c r="P9003">
        <v>2</v>
      </c>
      <c r="Q9003">
        <v>728</v>
      </c>
      <c r="R9003">
        <v>25</v>
      </c>
      <c r="S9003">
        <v>4.5999999999999996</v>
      </c>
      <c r="T9003" s="1">
        <v>41391</v>
      </c>
      <c r="U9003" t="s">
        <v>17540</v>
      </c>
      <c r="V9003" t="s">
        <v>20709</v>
      </c>
      <c r="W9003" t="s">
        <v>20710</v>
      </c>
      <c r="X9003" t="s">
        <v>20658</v>
      </c>
      <c r="Y9003" t="s">
        <v>20671</v>
      </c>
      <c r="Z9003">
        <v>4</v>
      </c>
      <c r="AA9003" t="s">
        <v>20673</v>
      </c>
    </row>
    <row r="9004" spans="1:27" x14ac:dyDescent="0.3">
      <c r="A9004">
        <v>17342498</v>
      </c>
      <c r="B9004" t="s">
        <v>18590</v>
      </c>
      <c r="C9004">
        <v>216</v>
      </c>
      <c r="D9004" t="s">
        <v>17593</v>
      </c>
      <c r="E9004" t="s">
        <v>18591</v>
      </c>
      <c r="F9004" t="s">
        <v>17593</v>
      </c>
      <c r="G9004" t="s">
        <v>17595</v>
      </c>
      <c r="H9004">
        <v>-90.649932800000002</v>
      </c>
      <c r="I9004">
        <v>42.5124724</v>
      </c>
      <c r="J9004" t="s">
        <v>16731</v>
      </c>
      <c r="K9004" t="s">
        <v>17539</v>
      </c>
      <c r="L9004" t="s">
        <v>27</v>
      </c>
      <c r="M9004" t="s">
        <v>27</v>
      </c>
      <c r="N9004" t="s">
        <v>27</v>
      </c>
      <c r="O9004" t="s">
        <v>27</v>
      </c>
      <c r="P9004">
        <v>2</v>
      </c>
      <c r="Q9004">
        <v>40</v>
      </c>
      <c r="R9004">
        <v>25</v>
      </c>
      <c r="S9004">
        <v>3.3</v>
      </c>
      <c r="T9004" s="1">
        <v>40279</v>
      </c>
      <c r="U9004" t="s">
        <v>17540</v>
      </c>
      <c r="V9004" t="s">
        <v>20707</v>
      </c>
      <c r="W9004" t="s">
        <v>20710</v>
      </c>
      <c r="X9004" t="s">
        <v>20667</v>
      </c>
      <c r="Y9004" t="s">
        <v>20671</v>
      </c>
      <c r="Z9004">
        <v>4</v>
      </c>
      <c r="AA9004" t="s">
        <v>20673</v>
      </c>
    </row>
    <row r="9005" spans="1:27" x14ac:dyDescent="0.3">
      <c r="A9005">
        <v>17342810</v>
      </c>
      <c r="B9005" t="s">
        <v>18592</v>
      </c>
      <c r="C9005">
        <v>216</v>
      </c>
      <c r="D9005" t="s">
        <v>17593</v>
      </c>
      <c r="E9005" t="s">
        <v>18593</v>
      </c>
      <c r="F9005" t="s">
        <v>17593</v>
      </c>
      <c r="G9005" t="s">
        <v>17595</v>
      </c>
      <c r="H9005">
        <v>-90.684882000000002</v>
      </c>
      <c r="I9005">
        <v>42.527555999999997</v>
      </c>
      <c r="J9005" t="s">
        <v>18594</v>
      </c>
      <c r="K9005" t="s">
        <v>17539</v>
      </c>
      <c r="L9005" t="s">
        <v>27</v>
      </c>
      <c r="M9005" t="s">
        <v>27</v>
      </c>
      <c r="N9005" t="s">
        <v>27</v>
      </c>
      <c r="O9005" t="s">
        <v>27</v>
      </c>
      <c r="P9005">
        <v>2</v>
      </c>
      <c r="Q9005">
        <v>89</v>
      </c>
      <c r="R9005">
        <v>25</v>
      </c>
      <c r="S9005">
        <v>3.7</v>
      </c>
      <c r="T9005" s="1">
        <v>41373</v>
      </c>
      <c r="U9005" t="s">
        <v>17540</v>
      </c>
      <c r="V9005" t="s">
        <v>20705</v>
      </c>
      <c r="W9005" t="s">
        <v>20710</v>
      </c>
      <c r="X9005" t="s">
        <v>20658</v>
      </c>
      <c r="Y9005" t="s">
        <v>20671</v>
      </c>
      <c r="Z9005">
        <v>4</v>
      </c>
      <c r="AA9005" t="s">
        <v>20673</v>
      </c>
    </row>
    <row r="9006" spans="1:27" x14ac:dyDescent="0.3">
      <c r="A9006">
        <v>17375077</v>
      </c>
      <c r="B9006" t="s">
        <v>18595</v>
      </c>
      <c r="C9006">
        <v>216</v>
      </c>
      <c r="D9006" t="s">
        <v>17732</v>
      </c>
      <c r="E9006" t="s">
        <v>18596</v>
      </c>
      <c r="F9006" t="s">
        <v>17734</v>
      </c>
      <c r="G9006" t="s">
        <v>17735</v>
      </c>
      <c r="H9006">
        <v>-83.986119000000002</v>
      </c>
      <c r="I9006">
        <v>34.533197999999999</v>
      </c>
      <c r="J9006" t="s">
        <v>18597</v>
      </c>
      <c r="K9006" t="s">
        <v>17539</v>
      </c>
      <c r="L9006" t="s">
        <v>27</v>
      </c>
      <c r="M9006" t="s">
        <v>27</v>
      </c>
      <c r="N9006" t="s">
        <v>27</v>
      </c>
      <c r="O9006" t="s">
        <v>27</v>
      </c>
      <c r="P9006">
        <v>2</v>
      </c>
      <c r="Q9006">
        <v>171</v>
      </c>
      <c r="R9006">
        <v>25</v>
      </c>
      <c r="S9006">
        <v>4.0999999999999996</v>
      </c>
      <c r="T9006" s="1">
        <v>40285</v>
      </c>
      <c r="U9006" t="s">
        <v>17540</v>
      </c>
      <c r="V9006" t="s">
        <v>20709</v>
      </c>
      <c r="W9006" t="s">
        <v>20710</v>
      </c>
      <c r="X9006" t="s">
        <v>20667</v>
      </c>
      <c r="Y9006" t="s">
        <v>20671</v>
      </c>
      <c r="Z9006">
        <v>4</v>
      </c>
      <c r="AA9006" t="s">
        <v>20673</v>
      </c>
    </row>
    <row r="9007" spans="1:27" x14ac:dyDescent="0.3">
      <c r="A9007">
        <v>17501291</v>
      </c>
      <c r="B9007" t="s">
        <v>18598</v>
      </c>
      <c r="C9007">
        <v>216</v>
      </c>
      <c r="D9007" t="s">
        <v>17585</v>
      </c>
      <c r="E9007" t="s">
        <v>18599</v>
      </c>
      <c r="F9007" t="s">
        <v>18600</v>
      </c>
      <c r="G9007" t="s">
        <v>18601</v>
      </c>
      <c r="H9007">
        <v>-83.594493999999997</v>
      </c>
      <c r="I9007">
        <v>32.567740999999998</v>
      </c>
      <c r="J9007" t="s">
        <v>18602</v>
      </c>
      <c r="K9007" t="s">
        <v>17539</v>
      </c>
      <c r="L9007" t="s">
        <v>27</v>
      </c>
      <c r="M9007" t="s">
        <v>27</v>
      </c>
      <c r="N9007" t="s">
        <v>27</v>
      </c>
      <c r="O9007" t="s">
        <v>27</v>
      </c>
      <c r="P9007">
        <v>2</v>
      </c>
      <c r="Q9007">
        <v>146</v>
      </c>
      <c r="R9007">
        <v>25</v>
      </c>
      <c r="S9007">
        <v>3.9</v>
      </c>
      <c r="T9007" s="1">
        <v>40295</v>
      </c>
      <c r="U9007" t="s">
        <v>17540</v>
      </c>
      <c r="V9007" t="s">
        <v>20705</v>
      </c>
      <c r="W9007" t="s">
        <v>20710</v>
      </c>
      <c r="X9007" t="s">
        <v>20667</v>
      </c>
      <c r="Y9007" t="s">
        <v>20671</v>
      </c>
      <c r="Z9007">
        <v>4</v>
      </c>
      <c r="AA9007" t="s">
        <v>20673</v>
      </c>
    </row>
    <row r="9008" spans="1:27" x14ac:dyDescent="0.3">
      <c r="A9008">
        <v>17621788</v>
      </c>
      <c r="B9008" t="s">
        <v>18603</v>
      </c>
      <c r="C9008">
        <v>216</v>
      </c>
      <c r="D9008" t="s">
        <v>17554</v>
      </c>
      <c r="E9008" t="s">
        <v>18604</v>
      </c>
      <c r="F9008" t="s">
        <v>17554</v>
      </c>
      <c r="G9008" t="s">
        <v>17759</v>
      </c>
      <c r="H9008">
        <v>-96.3596</v>
      </c>
      <c r="I9008">
        <v>42.476399999999998</v>
      </c>
      <c r="J9008" t="s">
        <v>491</v>
      </c>
      <c r="K9008" t="s">
        <v>17539</v>
      </c>
      <c r="L9008" t="s">
        <v>27</v>
      </c>
      <c r="M9008" t="s">
        <v>27</v>
      </c>
      <c r="N9008" t="s">
        <v>27</v>
      </c>
      <c r="O9008" t="s">
        <v>27</v>
      </c>
      <c r="P9008">
        <v>2</v>
      </c>
      <c r="Q9008">
        <v>178</v>
      </c>
      <c r="R9008">
        <v>25</v>
      </c>
      <c r="S9008">
        <v>3.8</v>
      </c>
      <c r="T9008" s="1">
        <v>43212</v>
      </c>
      <c r="U9008" t="s">
        <v>17540</v>
      </c>
      <c r="V9008" t="s">
        <v>20705</v>
      </c>
      <c r="W9008" t="s">
        <v>20710</v>
      </c>
      <c r="X9008" t="s">
        <v>20662</v>
      </c>
      <c r="Y9008" t="s">
        <v>20671</v>
      </c>
      <c r="Z9008">
        <v>4</v>
      </c>
      <c r="AA9008" t="s">
        <v>20673</v>
      </c>
    </row>
    <row r="9009" spans="1:27" x14ac:dyDescent="0.3">
      <c r="A9009">
        <v>17697384</v>
      </c>
      <c r="B9009" t="s">
        <v>18415</v>
      </c>
      <c r="C9009">
        <v>216</v>
      </c>
      <c r="D9009" t="s">
        <v>17918</v>
      </c>
      <c r="E9009" t="s">
        <v>18605</v>
      </c>
      <c r="F9009" t="s">
        <v>17920</v>
      </c>
      <c r="G9009" t="s">
        <v>17921</v>
      </c>
      <c r="H9009">
        <v>-92.432176999999996</v>
      </c>
      <c r="I9009">
        <v>42.512645999999997</v>
      </c>
      <c r="J9009" t="s">
        <v>507</v>
      </c>
      <c r="K9009" t="s">
        <v>17539</v>
      </c>
      <c r="L9009" t="s">
        <v>27</v>
      </c>
      <c r="M9009" t="s">
        <v>27</v>
      </c>
      <c r="N9009" t="s">
        <v>27</v>
      </c>
      <c r="O9009" t="s">
        <v>27</v>
      </c>
      <c r="P9009">
        <v>2</v>
      </c>
      <c r="Q9009">
        <v>113</v>
      </c>
      <c r="R9009">
        <v>25</v>
      </c>
      <c r="S9009">
        <v>3.7</v>
      </c>
      <c r="T9009" s="1">
        <v>41368</v>
      </c>
      <c r="U9009" t="s">
        <v>17540</v>
      </c>
      <c r="V9009" t="s">
        <v>20705</v>
      </c>
      <c r="W9009" t="s">
        <v>20710</v>
      </c>
      <c r="X9009" t="s">
        <v>20658</v>
      </c>
      <c r="Y9009" t="s">
        <v>20671</v>
      </c>
      <c r="Z9009">
        <v>4</v>
      </c>
      <c r="AA9009" t="s">
        <v>20673</v>
      </c>
    </row>
    <row r="9010" spans="1:27" x14ac:dyDescent="0.3">
      <c r="A9010">
        <v>17697418</v>
      </c>
      <c r="B9010" t="s">
        <v>18606</v>
      </c>
      <c r="C9010">
        <v>216</v>
      </c>
      <c r="D9010" t="s">
        <v>17918</v>
      </c>
      <c r="E9010" t="s">
        <v>18607</v>
      </c>
      <c r="F9010" t="s">
        <v>17918</v>
      </c>
      <c r="G9010" t="s">
        <v>17974</v>
      </c>
      <c r="H9010">
        <v>-92.323031999999998</v>
      </c>
      <c r="I9010">
        <v>42.477280999999998</v>
      </c>
      <c r="J9010" t="s">
        <v>1938</v>
      </c>
      <c r="K9010" t="s">
        <v>17539</v>
      </c>
      <c r="L9010" t="s">
        <v>27</v>
      </c>
      <c r="M9010" t="s">
        <v>27</v>
      </c>
      <c r="N9010" t="s">
        <v>27</v>
      </c>
      <c r="O9010" t="s">
        <v>27</v>
      </c>
      <c r="P9010">
        <v>2</v>
      </c>
      <c r="Q9010">
        <v>69</v>
      </c>
      <c r="R9010">
        <v>25</v>
      </c>
      <c r="S9010">
        <v>3.6</v>
      </c>
      <c r="T9010" s="1">
        <v>42095</v>
      </c>
      <c r="U9010" t="s">
        <v>17540</v>
      </c>
      <c r="V9010" t="s">
        <v>20705</v>
      </c>
      <c r="W9010" t="s">
        <v>20710</v>
      </c>
      <c r="X9010" t="s">
        <v>20669</v>
      </c>
      <c r="Y9010" t="s">
        <v>20671</v>
      </c>
      <c r="Z9010">
        <v>4</v>
      </c>
      <c r="AA9010" t="s">
        <v>20673</v>
      </c>
    </row>
    <row r="9011" spans="1:27" x14ac:dyDescent="0.3">
      <c r="A9011">
        <v>17697304</v>
      </c>
      <c r="B9011" t="s">
        <v>18608</v>
      </c>
      <c r="C9011">
        <v>216</v>
      </c>
      <c r="D9011" t="s">
        <v>17918</v>
      </c>
      <c r="E9011" t="s">
        <v>18609</v>
      </c>
      <c r="F9011" t="s">
        <v>17918</v>
      </c>
      <c r="G9011" t="s">
        <v>17974</v>
      </c>
      <c r="H9011">
        <v>-92.377200000000002</v>
      </c>
      <c r="I9011">
        <v>42.499704999999999</v>
      </c>
      <c r="J9011" t="s">
        <v>1938</v>
      </c>
      <c r="K9011" t="s">
        <v>17539</v>
      </c>
      <c r="L9011" t="s">
        <v>27</v>
      </c>
      <c r="M9011" t="s">
        <v>27</v>
      </c>
      <c r="N9011" t="s">
        <v>27</v>
      </c>
      <c r="O9011" t="s">
        <v>27</v>
      </c>
      <c r="P9011">
        <v>2</v>
      </c>
      <c r="Q9011">
        <v>104</v>
      </c>
      <c r="R9011">
        <v>25</v>
      </c>
      <c r="S9011">
        <v>3.6</v>
      </c>
      <c r="T9011" s="1">
        <v>42843</v>
      </c>
      <c r="U9011" t="s">
        <v>17540</v>
      </c>
      <c r="V9011" t="s">
        <v>20705</v>
      </c>
      <c r="W9011" t="s">
        <v>20710</v>
      </c>
      <c r="X9011" t="s">
        <v>20668</v>
      </c>
      <c r="Y9011" t="s">
        <v>20671</v>
      </c>
      <c r="Z9011">
        <v>4</v>
      </c>
      <c r="AA9011" t="s">
        <v>20673</v>
      </c>
    </row>
    <row r="9012" spans="1:27" x14ac:dyDescent="0.3">
      <c r="A9012">
        <v>17284175</v>
      </c>
      <c r="B9012" t="s">
        <v>18610</v>
      </c>
      <c r="C9012">
        <v>216</v>
      </c>
      <c r="D9012" t="s">
        <v>17600</v>
      </c>
      <c r="E9012" t="s">
        <v>18611</v>
      </c>
      <c r="F9012" t="s">
        <v>17600</v>
      </c>
      <c r="G9012" t="s">
        <v>17602</v>
      </c>
      <c r="H9012">
        <v>-84.222800000000007</v>
      </c>
      <c r="I9012">
        <v>31.607700000000001</v>
      </c>
      <c r="J9012" t="s">
        <v>18089</v>
      </c>
      <c r="K9012" t="s">
        <v>17539</v>
      </c>
      <c r="L9012" t="s">
        <v>27</v>
      </c>
      <c r="M9012" t="s">
        <v>27</v>
      </c>
      <c r="N9012" t="s">
        <v>27</v>
      </c>
      <c r="O9012" t="s">
        <v>27</v>
      </c>
      <c r="P9012">
        <v>2</v>
      </c>
      <c r="Q9012">
        <v>57</v>
      </c>
      <c r="R9012">
        <v>25</v>
      </c>
      <c r="S9012">
        <v>3.5</v>
      </c>
      <c r="T9012" s="1">
        <v>42453</v>
      </c>
      <c r="U9012" t="s">
        <v>17540</v>
      </c>
      <c r="V9012" t="s">
        <v>20707</v>
      </c>
      <c r="W9012" t="s">
        <v>20710</v>
      </c>
      <c r="X9012" t="s">
        <v>20661</v>
      </c>
      <c r="Y9012" t="s">
        <v>20674</v>
      </c>
      <c r="Z9012">
        <v>3</v>
      </c>
      <c r="AA9012" t="s">
        <v>20675</v>
      </c>
    </row>
    <row r="9013" spans="1:27" x14ac:dyDescent="0.3">
      <c r="A9013">
        <v>17293186</v>
      </c>
      <c r="B9013" t="s">
        <v>18612</v>
      </c>
      <c r="C9013">
        <v>216</v>
      </c>
      <c r="D9013" t="s">
        <v>17765</v>
      </c>
      <c r="E9013" t="s">
        <v>18613</v>
      </c>
      <c r="F9013" t="s">
        <v>17765</v>
      </c>
      <c r="G9013" t="s">
        <v>17767</v>
      </c>
      <c r="H9013">
        <v>-83.373596000000006</v>
      </c>
      <c r="I9013">
        <v>33.958112</v>
      </c>
      <c r="J9013" t="s">
        <v>18524</v>
      </c>
      <c r="K9013" t="s">
        <v>17539</v>
      </c>
      <c r="L9013" t="s">
        <v>27</v>
      </c>
      <c r="M9013" t="s">
        <v>27</v>
      </c>
      <c r="N9013" t="s">
        <v>27</v>
      </c>
      <c r="O9013" t="s">
        <v>27</v>
      </c>
      <c r="P9013">
        <v>2</v>
      </c>
      <c r="Q9013">
        <v>353</v>
      </c>
      <c r="R9013">
        <v>25</v>
      </c>
      <c r="S9013">
        <v>4</v>
      </c>
      <c r="T9013" s="1">
        <v>40260</v>
      </c>
      <c r="U9013" t="s">
        <v>17540</v>
      </c>
      <c r="V9013" t="s">
        <v>20705</v>
      </c>
      <c r="W9013" t="s">
        <v>20710</v>
      </c>
      <c r="X9013" t="s">
        <v>20667</v>
      </c>
      <c r="Y9013" t="s">
        <v>20674</v>
      </c>
      <c r="Z9013">
        <v>3</v>
      </c>
      <c r="AA9013" t="s">
        <v>20675</v>
      </c>
    </row>
    <row r="9014" spans="1:27" x14ac:dyDescent="0.3">
      <c r="A9014">
        <v>17295215</v>
      </c>
      <c r="B9014" t="s">
        <v>18614</v>
      </c>
      <c r="C9014">
        <v>216</v>
      </c>
      <c r="D9014" t="s">
        <v>17634</v>
      </c>
      <c r="E9014" t="s">
        <v>18615</v>
      </c>
      <c r="F9014" t="s">
        <v>17634</v>
      </c>
      <c r="G9014" t="s">
        <v>17707</v>
      </c>
      <c r="H9014">
        <v>-81.973005999999998</v>
      </c>
      <c r="I9014">
        <v>33.477443999999998</v>
      </c>
      <c r="J9014" t="s">
        <v>18120</v>
      </c>
      <c r="K9014" t="s">
        <v>17539</v>
      </c>
      <c r="L9014" t="s">
        <v>27</v>
      </c>
      <c r="M9014" t="s">
        <v>27</v>
      </c>
      <c r="N9014" t="s">
        <v>27</v>
      </c>
      <c r="O9014" t="s">
        <v>27</v>
      </c>
      <c r="P9014">
        <v>2</v>
      </c>
      <c r="Q9014">
        <v>201</v>
      </c>
      <c r="R9014">
        <v>25</v>
      </c>
      <c r="S9014">
        <v>3.9</v>
      </c>
      <c r="T9014" s="1">
        <v>43176</v>
      </c>
      <c r="U9014" t="s">
        <v>17540</v>
      </c>
      <c r="V9014" t="s">
        <v>20705</v>
      </c>
      <c r="W9014" t="s">
        <v>20710</v>
      </c>
      <c r="X9014" t="s">
        <v>20662</v>
      </c>
      <c r="Y9014" t="s">
        <v>20674</v>
      </c>
      <c r="Z9014">
        <v>3</v>
      </c>
      <c r="AA9014" t="s">
        <v>20675</v>
      </c>
    </row>
    <row r="9015" spans="1:27" x14ac:dyDescent="0.3">
      <c r="A9015">
        <v>17294552</v>
      </c>
      <c r="B9015" t="s">
        <v>18616</v>
      </c>
      <c r="C9015">
        <v>216</v>
      </c>
      <c r="D9015" t="s">
        <v>17634</v>
      </c>
      <c r="E9015" t="s">
        <v>18617</v>
      </c>
      <c r="F9015" t="s">
        <v>17634</v>
      </c>
      <c r="G9015" t="s">
        <v>17707</v>
      </c>
      <c r="H9015">
        <v>-81.972099999999998</v>
      </c>
      <c r="I9015">
        <v>33.477800000000002</v>
      </c>
      <c r="J9015" t="s">
        <v>17792</v>
      </c>
      <c r="K9015" t="s">
        <v>17539</v>
      </c>
      <c r="L9015" t="s">
        <v>27</v>
      </c>
      <c r="M9015" t="s">
        <v>27</v>
      </c>
      <c r="N9015" t="s">
        <v>27</v>
      </c>
      <c r="O9015" t="s">
        <v>27</v>
      </c>
      <c r="P9015">
        <v>2</v>
      </c>
      <c r="Q9015">
        <v>433</v>
      </c>
      <c r="R9015">
        <v>25</v>
      </c>
      <c r="S9015">
        <v>4.4000000000000004</v>
      </c>
      <c r="T9015" s="1">
        <v>40253</v>
      </c>
      <c r="U9015" t="s">
        <v>17540</v>
      </c>
      <c r="V9015" t="s">
        <v>20709</v>
      </c>
      <c r="W9015" t="s">
        <v>20710</v>
      </c>
      <c r="X9015" t="s">
        <v>20667</v>
      </c>
      <c r="Y9015" t="s">
        <v>20674</v>
      </c>
      <c r="Z9015">
        <v>3</v>
      </c>
      <c r="AA9015" t="s">
        <v>20675</v>
      </c>
    </row>
    <row r="9016" spans="1:27" x14ac:dyDescent="0.3">
      <c r="A9016">
        <v>17330638</v>
      </c>
      <c r="B9016" t="s">
        <v>18618</v>
      </c>
      <c r="C9016">
        <v>216</v>
      </c>
      <c r="D9016" t="s">
        <v>17667</v>
      </c>
      <c r="E9016" t="s">
        <v>18619</v>
      </c>
      <c r="F9016" t="s">
        <v>17667</v>
      </c>
      <c r="G9016" t="s">
        <v>17669</v>
      </c>
      <c r="H9016">
        <v>-84.991383999999996</v>
      </c>
      <c r="I9016">
        <v>32.468756999999997</v>
      </c>
      <c r="J9016" t="s">
        <v>1095</v>
      </c>
      <c r="K9016" t="s">
        <v>17539</v>
      </c>
      <c r="L9016" t="s">
        <v>27</v>
      </c>
      <c r="M9016" t="s">
        <v>27</v>
      </c>
      <c r="N9016" t="s">
        <v>27</v>
      </c>
      <c r="O9016" t="s">
        <v>27</v>
      </c>
      <c r="P9016">
        <v>2</v>
      </c>
      <c r="Q9016">
        <v>287</v>
      </c>
      <c r="R9016">
        <v>25</v>
      </c>
      <c r="S9016">
        <v>4.3</v>
      </c>
      <c r="T9016" s="1">
        <v>40623</v>
      </c>
      <c r="U9016" t="s">
        <v>17540</v>
      </c>
      <c r="V9016" t="s">
        <v>20709</v>
      </c>
      <c r="W9016" t="s">
        <v>20710</v>
      </c>
      <c r="X9016" t="s">
        <v>20663</v>
      </c>
      <c r="Y9016" t="s">
        <v>20674</v>
      </c>
      <c r="Z9016">
        <v>3</v>
      </c>
      <c r="AA9016" t="s">
        <v>20675</v>
      </c>
    </row>
    <row r="9017" spans="1:27" x14ac:dyDescent="0.3">
      <c r="A9017">
        <v>17335225</v>
      </c>
      <c r="B9017" t="s">
        <v>18620</v>
      </c>
      <c r="C9017">
        <v>216</v>
      </c>
      <c r="D9017" t="s">
        <v>17618</v>
      </c>
      <c r="E9017" t="s">
        <v>18621</v>
      </c>
      <c r="F9017" t="s">
        <v>17992</v>
      </c>
      <c r="G9017" t="s">
        <v>17993</v>
      </c>
      <c r="H9017">
        <v>-90.491244600000002</v>
      </c>
      <c r="I9017">
        <v>41.574780099999998</v>
      </c>
      <c r="J9017" t="s">
        <v>18622</v>
      </c>
      <c r="K9017" t="s">
        <v>17539</v>
      </c>
      <c r="L9017" t="s">
        <v>27</v>
      </c>
      <c r="M9017" t="s">
        <v>27</v>
      </c>
      <c r="N9017" t="s">
        <v>27</v>
      </c>
      <c r="O9017" t="s">
        <v>27</v>
      </c>
      <c r="P9017">
        <v>2</v>
      </c>
      <c r="Q9017">
        <v>136</v>
      </c>
      <c r="R9017">
        <v>25</v>
      </c>
      <c r="S9017">
        <v>3.9</v>
      </c>
      <c r="T9017" s="1">
        <v>41346</v>
      </c>
      <c r="U9017" t="s">
        <v>17540</v>
      </c>
      <c r="V9017" t="s">
        <v>20705</v>
      </c>
      <c r="W9017" t="s">
        <v>20710</v>
      </c>
      <c r="X9017" t="s">
        <v>20658</v>
      </c>
      <c r="Y9017" t="s">
        <v>20674</v>
      </c>
      <c r="Z9017">
        <v>3</v>
      </c>
      <c r="AA9017" t="s">
        <v>20675</v>
      </c>
    </row>
    <row r="9018" spans="1:27" x14ac:dyDescent="0.3">
      <c r="A9018">
        <v>17334965</v>
      </c>
      <c r="B9018" t="s">
        <v>18623</v>
      </c>
      <c r="C9018">
        <v>216</v>
      </c>
      <c r="D9018" t="s">
        <v>17618</v>
      </c>
      <c r="E9018" t="s">
        <v>18624</v>
      </c>
      <c r="F9018" t="s">
        <v>17992</v>
      </c>
      <c r="G9018" t="s">
        <v>17993</v>
      </c>
      <c r="H9018">
        <v>-90.507090000000005</v>
      </c>
      <c r="I9018">
        <v>41.525384000000003</v>
      </c>
      <c r="J9018" t="s">
        <v>1542</v>
      </c>
      <c r="K9018" t="s">
        <v>17539</v>
      </c>
      <c r="L9018" t="s">
        <v>27</v>
      </c>
      <c r="M9018" t="s">
        <v>27</v>
      </c>
      <c r="N9018" t="s">
        <v>27</v>
      </c>
      <c r="O9018" t="s">
        <v>27</v>
      </c>
      <c r="P9018">
        <v>2</v>
      </c>
      <c r="Q9018">
        <v>117</v>
      </c>
      <c r="R9018">
        <v>25</v>
      </c>
      <c r="S9018">
        <v>4.0999999999999996</v>
      </c>
      <c r="T9018" s="1">
        <v>40620</v>
      </c>
      <c r="U9018" t="s">
        <v>17540</v>
      </c>
      <c r="V9018" t="s">
        <v>20709</v>
      </c>
      <c r="W9018" t="s">
        <v>20710</v>
      </c>
      <c r="X9018" t="s">
        <v>20663</v>
      </c>
      <c r="Y9018" t="s">
        <v>20674</v>
      </c>
      <c r="Z9018">
        <v>3</v>
      </c>
      <c r="AA9018" t="s">
        <v>20675</v>
      </c>
    </row>
    <row r="9019" spans="1:27" x14ac:dyDescent="0.3">
      <c r="A9019">
        <v>17259248</v>
      </c>
      <c r="B9019" t="s">
        <v>18625</v>
      </c>
      <c r="C9019">
        <v>216</v>
      </c>
      <c r="D9019" t="s">
        <v>17623</v>
      </c>
      <c r="E9019" t="s">
        <v>18626</v>
      </c>
      <c r="F9019" t="s">
        <v>18627</v>
      </c>
      <c r="G9019" t="s">
        <v>18628</v>
      </c>
      <c r="H9019">
        <v>-93.659796999999998</v>
      </c>
      <c r="I9019">
        <v>41.603901</v>
      </c>
      <c r="J9019" t="s">
        <v>18200</v>
      </c>
      <c r="K9019" t="s">
        <v>17539</v>
      </c>
      <c r="L9019" t="s">
        <v>27</v>
      </c>
      <c r="M9019" t="s">
        <v>27</v>
      </c>
      <c r="N9019" t="s">
        <v>27</v>
      </c>
      <c r="O9019" t="s">
        <v>27</v>
      </c>
      <c r="P9019">
        <v>2</v>
      </c>
      <c r="Q9019">
        <v>699</v>
      </c>
      <c r="R9019">
        <v>25</v>
      </c>
      <c r="S9019">
        <v>4.3</v>
      </c>
      <c r="T9019" s="1">
        <v>42820</v>
      </c>
      <c r="U9019" t="s">
        <v>17540</v>
      </c>
      <c r="V9019" t="s">
        <v>20709</v>
      </c>
      <c r="W9019" t="s">
        <v>20710</v>
      </c>
      <c r="X9019" t="s">
        <v>20668</v>
      </c>
      <c r="Y9019" t="s">
        <v>20674</v>
      </c>
      <c r="Z9019">
        <v>3</v>
      </c>
      <c r="AA9019" t="s">
        <v>20675</v>
      </c>
    </row>
    <row r="9020" spans="1:27" x14ac:dyDescent="0.3">
      <c r="A9020">
        <v>17375164</v>
      </c>
      <c r="B9020" t="s">
        <v>18629</v>
      </c>
      <c r="C9020">
        <v>216</v>
      </c>
      <c r="D9020" t="s">
        <v>17732</v>
      </c>
      <c r="E9020" t="s">
        <v>18630</v>
      </c>
      <c r="F9020" t="s">
        <v>17734</v>
      </c>
      <c r="G9020" t="s">
        <v>17735</v>
      </c>
      <c r="H9020">
        <v>-83.985353000000003</v>
      </c>
      <c r="I9020">
        <v>34.532972999999998</v>
      </c>
      <c r="J9020" t="s">
        <v>18631</v>
      </c>
      <c r="K9020" t="s">
        <v>17539</v>
      </c>
      <c r="L9020" t="s">
        <v>27</v>
      </c>
      <c r="M9020" t="s">
        <v>27</v>
      </c>
      <c r="N9020" t="s">
        <v>27</v>
      </c>
      <c r="O9020" t="s">
        <v>27</v>
      </c>
      <c r="P9020">
        <v>2</v>
      </c>
      <c r="Q9020">
        <v>88</v>
      </c>
      <c r="R9020">
        <v>25</v>
      </c>
      <c r="S9020">
        <v>3.8</v>
      </c>
      <c r="T9020" s="1">
        <v>40258</v>
      </c>
      <c r="U9020" t="s">
        <v>17540</v>
      </c>
      <c r="V9020" t="s">
        <v>20705</v>
      </c>
      <c r="W9020" t="s">
        <v>20710</v>
      </c>
      <c r="X9020" t="s">
        <v>20667</v>
      </c>
      <c r="Y9020" t="s">
        <v>20674</v>
      </c>
      <c r="Z9020">
        <v>3</v>
      </c>
      <c r="AA9020" t="s">
        <v>20675</v>
      </c>
    </row>
    <row r="9021" spans="1:27" x14ac:dyDescent="0.3">
      <c r="A9021">
        <v>17061296</v>
      </c>
      <c r="B9021" t="s">
        <v>18632</v>
      </c>
      <c r="C9021">
        <v>216</v>
      </c>
      <c r="D9021" t="s">
        <v>17534</v>
      </c>
      <c r="E9021" t="s">
        <v>18633</v>
      </c>
      <c r="F9021" t="s">
        <v>18634</v>
      </c>
      <c r="G9021" t="s">
        <v>18635</v>
      </c>
      <c r="H9021">
        <v>-81.351467</v>
      </c>
      <c r="I9021">
        <v>28.543571</v>
      </c>
      <c r="J9021" t="s">
        <v>18636</v>
      </c>
      <c r="K9021" t="s">
        <v>17539</v>
      </c>
      <c r="L9021" t="s">
        <v>27</v>
      </c>
      <c r="M9021" t="s">
        <v>27</v>
      </c>
      <c r="N9021" t="s">
        <v>27</v>
      </c>
      <c r="O9021" t="s">
        <v>27</v>
      </c>
      <c r="P9021">
        <v>2</v>
      </c>
      <c r="Q9021">
        <v>1457</v>
      </c>
      <c r="R9021">
        <v>25</v>
      </c>
      <c r="S9021">
        <v>4.9000000000000004</v>
      </c>
      <c r="T9021" s="1">
        <v>40971</v>
      </c>
      <c r="U9021" t="s">
        <v>17540</v>
      </c>
      <c r="V9021" t="s">
        <v>20709</v>
      </c>
      <c r="W9021" t="s">
        <v>20710</v>
      </c>
      <c r="X9021" t="s">
        <v>20665</v>
      </c>
      <c r="Y9021" t="s">
        <v>20674</v>
      </c>
      <c r="Z9021">
        <v>3</v>
      </c>
      <c r="AA9021" t="s">
        <v>20675</v>
      </c>
    </row>
    <row r="9022" spans="1:27" x14ac:dyDescent="0.3">
      <c r="A9022">
        <v>17580704</v>
      </c>
      <c r="B9022" t="s">
        <v>18637</v>
      </c>
      <c r="C9022">
        <v>216</v>
      </c>
      <c r="D9022" t="s">
        <v>17745</v>
      </c>
      <c r="E9022" t="s">
        <v>18638</v>
      </c>
      <c r="F9022" t="s">
        <v>17745</v>
      </c>
      <c r="G9022" t="s">
        <v>17747</v>
      </c>
      <c r="H9022">
        <v>-87.215087400000002</v>
      </c>
      <c r="I9022">
        <v>30.411610599999999</v>
      </c>
      <c r="J9022" t="s">
        <v>18639</v>
      </c>
      <c r="K9022" t="s">
        <v>17539</v>
      </c>
      <c r="L9022" t="s">
        <v>27</v>
      </c>
      <c r="M9022" t="s">
        <v>27</v>
      </c>
      <c r="N9022" t="s">
        <v>27</v>
      </c>
      <c r="O9022" t="s">
        <v>27</v>
      </c>
      <c r="P9022">
        <v>2</v>
      </c>
      <c r="Q9022">
        <v>559</v>
      </c>
      <c r="R9022">
        <v>25</v>
      </c>
      <c r="S9022">
        <v>3.7</v>
      </c>
      <c r="T9022" s="1">
        <v>40996</v>
      </c>
      <c r="U9022" t="s">
        <v>17540</v>
      </c>
      <c r="V9022" t="s">
        <v>20705</v>
      </c>
      <c r="W9022" t="s">
        <v>20710</v>
      </c>
      <c r="X9022" t="s">
        <v>20665</v>
      </c>
      <c r="Y9022" t="s">
        <v>20674</v>
      </c>
      <c r="Z9022">
        <v>3</v>
      </c>
      <c r="AA9022" t="s">
        <v>20675</v>
      </c>
    </row>
    <row r="9023" spans="1:27" x14ac:dyDescent="0.3">
      <c r="A9023">
        <v>17579928</v>
      </c>
      <c r="B9023" t="s">
        <v>18640</v>
      </c>
      <c r="C9023">
        <v>216</v>
      </c>
      <c r="D9023" t="s">
        <v>17745</v>
      </c>
      <c r="E9023" t="s">
        <v>18641</v>
      </c>
      <c r="F9023" t="s">
        <v>17745</v>
      </c>
      <c r="G9023" t="s">
        <v>17747</v>
      </c>
      <c r="H9023">
        <v>-87.208093199999993</v>
      </c>
      <c r="I9023">
        <v>30.447332200000002</v>
      </c>
      <c r="J9023" t="s">
        <v>18503</v>
      </c>
      <c r="K9023" t="s">
        <v>17539</v>
      </c>
      <c r="L9023" t="s">
        <v>27</v>
      </c>
      <c r="M9023" t="s">
        <v>27</v>
      </c>
      <c r="N9023" t="s">
        <v>27</v>
      </c>
      <c r="O9023" t="s">
        <v>27</v>
      </c>
      <c r="P9023">
        <v>2</v>
      </c>
      <c r="Q9023">
        <v>1268</v>
      </c>
      <c r="R9023">
        <v>25</v>
      </c>
      <c r="S9023">
        <v>4.2</v>
      </c>
      <c r="T9023" s="1">
        <v>40260</v>
      </c>
      <c r="U9023" t="s">
        <v>17540</v>
      </c>
      <c r="V9023" t="s">
        <v>20709</v>
      </c>
      <c r="W9023" t="s">
        <v>20710</v>
      </c>
      <c r="X9023" t="s">
        <v>20667</v>
      </c>
      <c r="Y9023" t="s">
        <v>20674</v>
      </c>
      <c r="Z9023">
        <v>3</v>
      </c>
      <c r="AA9023" t="s">
        <v>20675</v>
      </c>
    </row>
    <row r="9024" spans="1:27" x14ac:dyDescent="0.3">
      <c r="A9024">
        <v>17582560</v>
      </c>
      <c r="B9024" t="s">
        <v>18642</v>
      </c>
      <c r="C9024">
        <v>216</v>
      </c>
      <c r="D9024" t="s">
        <v>17645</v>
      </c>
      <c r="E9024" t="s">
        <v>18643</v>
      </c>
      <c r="F9024" t="s">
        <v>17645</v>
      </c>
      <c r="G9024" t="s">
        <v>17647</v>
      </c>
      <c r="H9024">
        <v>-112.4524</v>
      </c>
      <c r="I9024">
        <v>42.863900000000001</v>
      </c>
      <c r="J9024" t="s">
        <v>18644</v>
      </c>
      <c r="K9024" t="s">
        <v>17539</v>
      </c>
      <c r="L9024" t="s">
        <v>27</v>
      </c>
      <c r="M9024" t="s">
        <v>27</v>
      </c>
      <c r="N9024" t="s">
        <v>27</v>
      </c>
      <c r="O9024" t="s">
        <v>27</v>
      </c>
      <c r="P9024">
        <v>2</v>
      </c>
      <c r="Q9024">
        <v>152</v>
      </c>
      <c r="R9024">
        <v>25</v>
      </c>
      <c r="S9024">
        <v>3.7</v>
      </c>
      <c r="T9024" s="1">
        <v>42795</v>
      </c>
      <c r="U9024" t="s">
        <v>17540</v>
      </c>
      <c r="V9024" t="s">
        <v>20705</v>
      </c>
      <c r="W9024" t="s">
        <v>20710</v>
      </c>
      <c r="X9024" t="s">
        <v>20668</v>
      </c>
      <c r="Y9024" t="s">
        <v>20674</v>
      </c>
      <c r="Z9024">
        <v>3</v>
      </c>
      <c r="AA9024" t="s">
        <v>20675</v>
      </c>
    </row>
    <row r="9025" spans="1:27" x14ac:dyDescent="0.3">
      <c r="A9025">
        <v>18491935</v>
      </c>
      <c r="B9025" t="s">
        <v>18645</v>
      </c>
      <c r="C9025">
        <v>216</v>
      </c>
      <c r="D9025" t="s">
        <v>17645</v>
      </c>
      <c r="E9025" t="s">
        <v>18646</v>
      </c>
      <c r="F9025" t="s">
        <v>17645</v>
      </c>
      <c r="G9025" t="s">
        <v>17647</v>
      </c>
      <c r="H9025">
        <v>-112.44853000000001</v>
      </c>
      <c r="I9025">
        <v>42.891173999999999</v>
      </c>
      <c r="J9025" t="s">
        <v>18647</v>
      </c>
      <c r="K9025" t="s">
        <v>17539</v>
      </c>
      <c r="L9025" t="s">
        <v>27</v>
      </c>
      <c r="M9025" t="s">
        <v>27</v>
      </c>
      <c r="N9025" t="s">
        <v>27</v>
      </c>
      <c r="O9025" t="s">
        <v>27</v>
      </c>
      <c r="P9025">
        <v>2</v>
      </c>
      <c r="Q9025">
        <v>1</v>
      </c>
      <c r="R9025">
        <v>25</v>
      </c>
      <c r="S9025">
        <v>1</v>
      </c>
      <c r="T9025" s="1">
        <v>42436</v>
      </c>
      <c r="U9025" t="s">
        <v>17540</v>
      </c>
      <c r="V9025" t="s">
        <v>20702</v>
      </c>
      <c r="W9025" t="s">
        <v>20710</v>
      </c>
      <c r="X9025" t="s">
        <v>20661</v>
      </c>
      <c r="Y9025" t="s">
        <v>20674</v>
      </c>
      <c r="Z9025">
        <v>3</v>
      </c>
      <c r="AA9025" t="s">
        <v>20675</v>
      </c>
    </row>
    <row r="9026" spans="1:27" x14ac:dyDescent="0.3">
      <c r="A9026">
        <v>17615597</v>
      </c>
      <c r="B9026" t="s">
        <v>18648</v>
      </c>
      <c r="C9026">
        <v>216</v>
      </c>
      <c r="D9026" t="s">
        <v>17550</v>
      </c>
      <c r="E9026" t="s">
        <v>18649</v>
      </c>
      <c r="F9026" t="s">
        <v>17550</v>
      </c>
      <c r="G9026" t="s">
        <v>17552</v>
      </c>
      <c r="H9026">
        <v>-81.087500000000006</v>
      </c>
      <c r="I9026">
        <v>32.079799999999999</v>
      </c>
      <c r="J9026" t="s">
        <v>17650</v>
      </c>
      <c r="K9026" t="s">
        <v>17539</v>
      </c>
      <c r="L9026" t="s">
        <v>27</v>
      </c>
      <c r="M9026" t="s">
        <v>27</v>
      </c>
      <c r="N9026" t="s">
        <v>27</v>
      </c>
      <c r="O9026" t="s">
        <v>27</v>
      </c>
      <c r="P9026">
        <v>2</v>
      </c>
      <c r="Q9026">
        <v>683</v>
      </c>
      <c r="R9026">
        <v>25</v>
      </c>
      <c r="S9026">
        <v>4.0999999999999996</v>
      </c>
      <c r="T9026" s="1">
        <v>40969</v>
      </c>
      <c r="U9026" t="s">
        <v>17540</v>
      </c>
      <c r="V9026" t="s">
        <v>20709</v>
      </c>
      <c r="W9026" t="s">
        <v>20710</v>
      </c>
      <c r="X9026" t="s">
        <v>20665</v>
      </c>
      <c r="Y9026" t="s">
        <v>20674</v>
      </c>
      <c r="Z9026">
        <v>3</v>
      </c>
      <c r="AA9026" t="s">
        <v>20675</v>
      </c>
    </row>
    <row r="9027" spans="1:27" x14ac:dyDescent="0.3">
      <c r="A9027">
        <v>17616348</v>
      </c>
      <c r="B9027" t="s">
        <v>18650</v>
      </c>
      <c r="C9027">
        <v>216</v>
      </c>
      <c r="D9027" t="s">
        <v>17550</v>
      </c>
      <c r="E9027" t="s">
        <v>18651</v>
      </c>
      <c r="F9027" t="s">
        <v>17550</v>
      </c>
      <c r="G9027" t="s">
        <v>17552</v>
      </c>
      <c r="H9027">
        <v>-81.091481999999999</v>
      </c>
      <c r="I9027">
        <v>32.074494999999999</v>
      </c>
      <c r="J9027" t="s">
        <v>18652</v>
      </c>
      <c r="K9027" t="s">
        <v>17539</v>
      </c>
      <c r="L9027" t="s">
        <v>27</v>
      </c>
      <c r="M9027" t="s">
        <v>27</v>
      </c>
      <c r="N9027" t="s">
        <v>27</v>
      </c>
      <c r="O9027" t="s">
        <v>27</v>
      </c>
      <c r="P9027">
        <v>2</v>
      </c>
      <c r="Q9027">
        <v>710</v>
      </c>
      <c r="R9027">
        <v>25</v>
      </c>
      <c r="S9027">
        <v>4.3</v>
      </c>
      <c r="T9027" s="1">
        <v>42820</v>
      </c>
      <c r="U9027" t="s">
        <v>17540</v>
      </c>
      <c r="V9027" t="s">
        <v>20709</v>
      </c>
      <c r="W9027" t="s">
        <v>20710</v>
      </c>
      <c r="X9027" t="s">
        <v>20668</v>
      </c>
      <c r="Y9027" t="s">
        <v>20674</v>
      </c>
      <c r="Z9027">
        <v>3</v>
      </c>
      <c r="AA9027" t="s">
        <v>20675</v>
      </c>
    </row>
    <row r="9028" spans="1:27" x14ac:dyDescent="0.3">
      <c r="A9028">
        <v>17092799</v>
      </c>
      <c r="B9028" t="s">
        <v>18455</v>
      </c>
      <c r="C9028">
        <v>216</v>
      </c>
      <c r="D9028" t="s">
        <v>17560</v>
      </c>
      <c r="E9028" t="s">
        <v>18653</v>
      </c>
      <c r="F9028" t="s">
        <v>18424</v>
      </c>
      <c r="G9028" t="s">
        <v>18425</v>
      </c>
      <c r="H9028">
        <v>-82.633329399999994</v>
      </c>
      <c r="I9028">
        <v>27.771146399999999</v>
      </c>
      <c r="J9028" t="s">
        <v>17816</v>
      </c>
      <c r="K9028" t="s">
        <v>17539</v>
      </c>
      <c r="L9028" t="s">
        <v>27</v>
      </c>
      <c r="M9028" t="s">
        <v>27</v>
      </c>
      <c r="N9028" t="s">
        <v>27</v>
      </c>
      <c r="O9028" t="s">
        <v>27</v>
      </c>
      <c r="P9028">
        <v>2</v>
      </c>
      <c r="Q9028">
        <v>986</v>
      </c>
      <c r="R9028">
        <v>25</v>
      </c>
      <c r="S9028">
        <v>4.0999999999999996</v>
      </c>
      <c r="T9028" s="1">
        <v>43169</v>
      </c>
      <c r="U9028" t="s">
        <v>17540</v>
      </c>
      <c r="V9028" t="s">
        <v>20709</v>
      </c>
      <c r="W9028" t="s">
        <v>20710</v>
      </c>
      <c r="X9028" t="s">
        <v>20662</v>
      </c>
      <c r="Y9028" t="s">
        <v>20674</v>
      </c>
      <c r="Z9028">
        <v>3</v>
      </c>
      <c r="AA9028" t="s">
        <v>20675</v>
      </c>
    </row>
    <row r="9029" spans="1:27" x14ac:dyDescent="0.3">
      <c r="A9029">
        <v>17303465</v>
      </c>
      <c r="B9029" t="s">
        <v>18654</v>
      </c>
      <c r="C9029">
        <v>216</v>
      </c>
      <c r="D9029" t="s">
        <v>17571</v>
      </c>
      <c r="E9029" t="s">
        <v>18655</v>
      </c>
      <c r="F9029" t="s">
        <v>17571</v>
      </c>
      <c r="G9029" t="s">
        <v>17573</v>
      </c>
      <c r="H9029">
        <v>-116.20189999999999</v>
      </c>
      <c r="I9029">
        <v>43.613799999999998</v>
      </c>
      <c r="J9029" t="s">
        <v>18309</v>
      </c>
      <c r="K9029" t="s">
        <v>17539</v>
      </c>
      <c r="L9029" t="s">
        <v>27</v>
      </c>
      <c r="M9029" t="s">
        <v>27</v>
      </c>
      <c r="N9029" t="s">
        <v>27</v>
      </c>
      <c r="O9029" t="s">
        <v>27</v>
      </c>
      <c r="P9029">
        <v>2</v>
      </c>
      <c r="Q9029">
        <v>879</v>
      </c>
      <c r="R9029">
        <v>25</v>
      </c>
      <c r="S9029">
        <v>4.5</v>
      </c>
      <c r="T9029" s="1">
        <v>41691</v>
      </c>
      <c r="U9029" t="s">
        <v>17540</v>
      </c>
      <c r="V9029" t="s">
        <v>20709</v>
      </c>
      <c r="W9029" t="s">
        <v>20710</v>
      </c>
      <c r="X9029" t="s">
        <v>20664</v>
      </c>
      <c r="Y9029" t="s">
        <v>20674</v>
      </c>
      <c r="Z9029">
        <v>2</v>
      </c>
      <c r="AA9029" t="s">
        <v>20676</v>
      </c>
    </row>
    <row r="9030" spans="1:27" x14ac:dyDescent="0.3">
      <c r="A9030">
        <v>17305123</v>
      </c>
      <c r="B9030" t="s">
        <v>18656</v>
      </c>
      <c r="C9030">
        <v>216</v>
      </c>
      <c r="D9030" t="s">
        <v>17571</v>
      </c>
      <c r="E9030" t="s">
        <v>18657</v>
      </c>
      <c r="F9030" t="s">
        <v>17571</v>
      </c>
      <c r="G9030" t="s">
        <v>17573</v>
      </c>
      <c r="H9030">
        <v>-116.245165</v>
      </c>
      <c r="I9030">
        <v>43.605137900000003</v>
      </c>
      <c r="J9030" t="s">
        <v>18658</v>
      </c>
      <c r="K9030" t="s">
        <v>17539</v>
      </c>
      <c r="L9030" t="s">
        <v>27</v>
      </c>
      <c r="M9030" t="s">
        <v>27</v>
      </c>
      <c r="N9030" t="s">
        <v>27</v>
      </c>
      <c r="O9030" t="s">
        <v>27</v>
      </c>
      <c r="P9030">
        <v>2</v>
      </c>
      <c r="Q9030">
        <v>360</v>
      </c>
      <c r="R9030">
        <v>25</v>
      </c>
      <c r="S9030">
        <v>4.4000000000000004</v>
      </c>
      <c r="T9030" s="1">
        <v>40594</v>
      </c>
      <c r="U9030" t="s">
        <v>17540</v>
      </c>
      <c r="V9030" t="s">
        <v>20709</v>
      </c>
      <c r="W9030" t="s">
        <v>20710</v>
      </c>
      <c r="X9030" t="s">
        <v>20663</v>
      </c>
      <c r="Y9030" t="s">
        <v>20674</v>
      </c>
      <c r="Z9030">
        <v>2</v>
      </c>
      <c r="AA9030" t="s">
        <v>20676</v>
      </c>
    </row>
    <row r="9031" spans="1:27" x14ac:dyDescent="0.3">
      <c r="A9031">
        <v>17330611</v>
      </c>
      <c r="B9031" t="s">
        <v>18659</v>
      </c>
      <c r="C9031">
        <v>216</v>
      </c>
      <c r="D9031" t="s">
        <v>17667</v>
      </c>
      <c r="E9031" t="s">
        <v>18660</v>
      </c>
      <c r="F9031" t="s">
        <v>17667</v>
      </c>
      <c r="G9031" t="s">
        <v>17669</v>
      </c>
      <c r="H9031">
        <v>-84.955910000000003</v>
      </c>
      <c r="I9031">
        <v>32.519247</v>
      </c>
      <c r="J9031" t="s">
        <v>18661</v>
      </c>
      <c r="K9031" t="s">
        <v>17539</v>
      </c>
      <c r="L9031" t="s">
        <v>27</v>
      </c>
      <c r="M9031" t="s">
        <v>27</v>
      </c>
      <c r="N9031" t="s">
        <v>27</v>
      </c>
      <c r="O9031" t="s">
        <v>27</v>
      </c>
      <c r="P9031">
        <v>2</v>
      </c>
      <c r="Q9031">
        <v>489</v>
      </c>
      <c r="R9031">
        <v>25</v>
      </c>
      <c r="S9031">
        <v>4.5999999999999996</v>
      </c>
      <c r="T9031" s="1">
        <v>42414</v>
      </c>
      <c r="U9031" t="s">
        <v>17540</v>
      </c>
      <c r="V9031" t="s">
        <v>20709</v>
      </c>
      <c r="W9031" t="s">
        <v>20710</v>
      </c>
      <c r="X9031" t="s">
        <v>20661</v>
      </c>
      <c r="Y9031" t="s">
        <v>20674</v>
      </c>
      <c r="Z9031">
        <v>2</v>
      </c>
      <c r="AA9031" t="s">
        <v>20676</v>
      </c>
    </row>
    <row r="9032" spans="1:27" x14ac:dyDescent="0.3">
      <c r="A9032">
        <v>17330609</v>
      </c>
      <c r="B9032" t="s">
        <v>18662</v>
      </c>
      <c r="C9032">
        <v>216</v>
      </c>
      <c r="D9032" t="s">
        <v>17667</v>
      </c>
      <c r="E9032" t="s">
        <v>18663</v>
      </c>
      <c r="F9032" t="s">
        <v>17667</v>
      </c>
      <c r="G9032" t="s">
        <v>17669</v>
      </c>
      <c r="H9032">
        <v>-84.927047000000002</v>
      </c>
      <c r="I9032">
        <v>32.555591</v>
      </c>
      <c r="J9032" t="s">
        <v>1095</v>
      </c>
      <c r="K9032" t="s">
        <v>17539</v>
      </c>
      <c r="L9032" t="s">
        <v>27</v>
      </c>
      <c r="M9032" t="s">
        <v>27</v>
      </c>
      <c r="N9032" t="s">
        <v>27</v>
      </c>
      <c r="O9032" t="s">
        <v>27</v>
      </c>
      <c r="P9032">
        <v>2</v>
      </c>
      <c r="Q9032">
        <v>345</v>
      </c>
      <c r="R9032">
        <v>25</v>
      </c>
      <c r="S9032">
        <v>4.5</v>
      </c>
      <c r="T9032" s="1">
        <v>40966</v>
      </c>
      <c r="U9032" t="s">
        <v>17540</v>
      </c>
      <c r="V9032" t="s">
        <v>20709</v>
      </c>
      <c r="W9032" t="s">
        <v>20710</v>
      </c>
      <c r="X9032" t="s">
        <v>20665</v>
      </c>
      <c r="Y9032" t="s">
        <v>20674</v>
      </c>
      <c r="Z9032">
        <v>2</v>
      </c>
      <c r="AA9032" t="s">
        <v>20676</v>
      </c>
    </row>
    <row r="9033" spans="1:27" x14ac:dyDescent="0.3">
      <c r="A9033">
        <v>17330137</v>
      </c>
      <c r="B9033" t="s">
        <v>18664</v>
      </c>
      <c r="C9033">
        <v>216</v>
      </c>
      <c r="D9033" t="s">
        <v>17667</v>
      </c>
      <c r="E9033" t="s">
        <v>18665</v>
      </c>
      <c r="F9033" t="s">
        <v>17667</v>
      </c>
      <c r="G9033" t="s">
        <v>17669</v>
      </c>
      <c r="H9033">
        <v>-84.946399999999997</v>
      </c>
      <c r="I9033">
        <v>32.479199999999999</v>
      </c>
      <c r="J9033" t="s">
        <v>18666</v>
      </c>
      <c r="K9033" t="s">
        <v>17539</v>
      </c>
      <c r="L9033" t="s">
        <v>27</v>
      </c>
      <c r="M9033" t="s">
        <v>27</v>
      </c>
      <c r="N9033" t="s">
        <v>27</v>
      </c>
      <c r="O9033" t="s">
        <v>27</v>
      </c>
      <c r="P9033">
        <v>2</v>
      </c>
      <c r="Q9033">
        <v>353</v>
      </c>
      <c r="R9033">
        <v>25</v>
      </c>
      <c r="S9033">
        <v>4</v>
      </c>
      <c r="T9033" s="1">
        <v>40600</v>
      </c>
      <c r="U9033" t="s">
        <v>17540</v>
      </c>
      <c r="V9033" t="s">
        <v>20705</v>
      </c>
      <c r="W9033" t="s">
        <v>20710</v>
      </c>
      <c r="X9033" t="s">
        <v>20663</v>
      </c>
      <c r="Y9033" t="s">
        <v>20674</v>
      </c>
      <c r="Z9033">
        <v>2</v>
      </c>
      <c r="AA9033" t="s">
        <v>20676</v>
      </c>
    </row>
    <row r="9034" spans="1:27" x14ac:dyDescent="0.3">
      <c r="A9034">
        <v>17334034</v>
      </c>
      <c r="B9034" t="s">
        <v>18667</v>
      </c>
      <c r="C9034">
        <v>216</v>
      </c>
      <c r="D9034" t="s">
        <v>17955</v>
      </c>
      <c r="E9034" t="s">
        <v>18668</v>
      </c>
      <c r="F9034" t="s">
        <v>18277</v>
      </c>
      <c r="G9034" t="s">
        <v>18278</v>
      </c>
      <c r="H9034">
        <v>-85.254499999999993</v>
      </c>
      <c r="I9034">
        <v>34.954599999999999</v>
      </c>
      <c r="J9034" t="s">
        <v>2411</v>
      </c>
      <c r="K9034" t="s">
        <v>17539</v>
      </c>
      <c r="L9034" t="s">
        <v>27</v>
      </c>
      <c r="M9034" t="s">
        <v>27</v>
      </c>
      <c r="N9034" t="s">
        <v>27</v>
      </c>
      <c r="O9034" t="s">
        <v>27</v>
      </c>
      <c r="P9034">
        <v>2</v>
      </c>
      <c r="Q9034">
        <v>111</v>
      </c>
      <c r="R9034">
        <v>25</v>
      </c>
      <c r="S9034">
        <v>4.2</v>
      </c>
      <c r="T9034" s="1">
        <v>40951</v>
      </c>
      <c r="U9034" t="s">
        <v>17540</v>
      </c>
      <c r="V9034" t="s">
        <v>20709</v>
      </c>
      <c r="W9034" t="s">
        <v>20710</v>
      </c>
      <c r="X9034" t="s">
        <v>20665</v>
      </c>
      <c r="Y9034" t="s">
        <v>20674</v>
      </c>
      <c r="Z9034">
        <v>2</v>
      </c>
      <c r="AA9034" t="s">
        <v>20676</v>
      </c>
    </row>
    <row r="9035" spans="1:27" x14ac:dyDescent="0.3">
      <c r="A9035">
        <v>17334782</v>
      </c>
      <c r="B9035" t="s">
        <v>17771</v>
      </c>
      <c r="C9035">
        <v>216</v>
      </c>
      <c r="D9035" t="s">
        <v>17618</v>
      </c>
      <c r="E9035" t="s">
        <v>18669</v>
      </c>
      <c r="F9035" t="s">
        <v>17618</v>
      </c>
      <c r="G9035" t="s">
        <v>17620</v>
      </c>
      <c r="H9035">
        <v>-90.5137</v>
      </c>
      <c r="I9035">
        <v>41.5745</v>
      </c>
      <c r="J9035" t="s">
        <v>1095</v>
      </c>
      <c r="K9035" t="s">
        <v>17539</v>
      </c>
      <c r="L9035" t="s">
        <v>27</v>
      </c>
      <c r="M9035" t="s">
        <v>27</v>
      </c>
      <c r="N9035" t="s">
        <v>27</v>
      </c>
      <c r="O9035" t="s">
        <v>27</v>
      </c>
      <c r="P9035">
        <v>2</v>
      </c>
      <c r="Q9035">
        <v>199</v>
      </c>
      <c r="R9035">
        <v>25</v>
      </c>
      <c r="S9035">
        <v>4</v>
      </c>
      <c r="T9035" s="1">
        <v>40947</v>
      </c>
      <c r="U9035" t="s">
        <v>17540</v>
      </c>
      <c r="V9035" t="s">
        <v>20705</v>
      </c>
      <c r="W9035" t="s">
        <v>20710</v>
      </c>
      <c r="X9035" t="s">
        <v>20665</v>
      </c>
      <c r="Y9035" t="s">
        <v>20674</v>
      </c>
      <c r="Z9035">
        <v>2</v>
      </c>
      <c r="AA9035" t="s">
        <v>20676</v>
      </c>
    </row>
    <row r="9036" spans="1:27" x14ac:dyDescent="0.3">
      <c r="A9036">
        <v>17258496</v>
      </c>
      <c r="B9036" t="s">
        <v>18670</v>
      </c>
      <c r="C9036">
        <v>216</v>
      </c>
      <c r="D9036" t="s">
        <v>17623</v>
      </c>
      <c r="E9036" t="s">
        <v>18671</v>
      </c>
      <c r="F9036" t="s">
        <v>18472</v>
      </c>
      <c r="G9036" t="s">
        <v>18473</v>
      </c>
      <c r="H9036">
        <v>-93.610084000000001</v>
      </c>
      <c r="I9036">
        <v>42.010254000000003</v>
      </c>
      <c r="J9036" t="s">
        <v>18672</v>
      </c>
      <c r="K9036" t="s">
        <v>17539</v>
      </c>
      <c r="L9036" t="s">
        <v>27</v>
      </c>
      <c r="M9036" t="s">
        <v>27</v>
      </c>
      <c r="N9036" t="s">
        <v>27</v>
      </c>
      <c r="O9036" t="s">
        <v>27</v>
      </c>
      <c r="P9036">
        <v>2</v>
      </c>
      <c r="Q9036">
        <v>1025</v>
      </c>
      <c r="R9036">
        <v>25</v>
      </c>
      <c r="S9036">
        <v>4.5</v>
      </c>
      <c r="T9036" s="1">
        <v>42401</v>
      </c>
      <c r="U9036" t="s">
        <v>17540</v>
      </c>
      <c r="V9036" t="s">
        <v>20709</v>
      </c>
      <c r="W9036" t="s">
        <v>20710</v>
      </c>
      <c r="X9036" t="s">
        <v>20661</v>
      </c>
      <c r="Y9036" t="s">
        <v>20674</v>
      </c>
      <c r="Z9036">
        <v>2</v>
      </c>
      <c r="AA9036" t="s">
        <v>20676</v>
      </c>
    </row>
    <row r="9037" spans="1:27" x14ac:dyDescent="0.3">
      <c r="A9037">
        <v>17259958</v>
      </c>
      <c r="B9037" t="s">
        <v>18673</v>
      </c>
      <c r="C9037">
        <v>216</v>
      </c>
      <c r="D9037" t="s">
        <v>17623</v>
      </c>
      <c r="E9037" t="s">
        <v>18674</v>
      </c>
      <c r="F9037" t="s">
        <v>17844</v>
      </c>
      <c r="G9037" t="s">
        <v>17845</v>
      </c>
      <c r="H9037">
        <v>-93.627896000000007</v>
      </c>
      <c r="I9037">
        <v>41.583309</v>
      </c>
      <c r="J9037" t="s">
        <v>18675</v>
      </c>
      <c r="K9037" t="s">
        <v>17539</v>
      </c>
      <c r="L9037" t="s">
        <v>27</v>
      </c>
      <c r="M9037" t="s">
        <v>27</v>
      </c>
      <c r="N9037" t="s">
        <v>27</v>
      </c>
      <c r="O9037" t="s">
        <v>27</v>
      </c>
      <c r="P9037">
        <v>2</v>
      </c>
      <c r="Q9037">
        <v>113</v>
      </c>
      <c r="R9037">
        <v>25</v>
      </c>
      <c r="S9037">
        <v>3.2</v>
      </c>
      <c r="T9037" s="1">
        <v>42787</v>
      </c>
      <c r="U9037" t="s">
        <v>17540</v>
      </c>
      <c r="V9037" t="s">
        <v>20707</v>
      </c>
      <c r="W9037" t="s">
        <v>20710</v>
      </c>
      <c r="X9037" t="s">
        <v>20668</v>
      </c>
      <c r="Y9037" t="s">
        <v>20674</v>
      </c>
      <c r="Z9037">
        <v>2</v>
      </c>
      <c r="AA9037" t="s">
        <v>20676</v>
      </c>
    </row>
    <row r="9038" spans="1:27" x14ac:dyDescent="0.3">
      <c r="A9038">
        <v>17259550</v>
      </c>
      <c r="B9038" t="s">
        <v>18676</v>
      </c>
      <c r="C9038">
        <v>216</v>
      </c>
      <c r="D9038" t="s">
        <v>17623</v>
      </c>
      <c r="E9038" t="s">
        <v>18677</v>
      </c>
      <c r="F9038" t="s">
        <v>17725</v>
      </c>
      <c r="G9038" t="s">
        <v>17726</v>
      </c>
      <c r="H9038">
        <v>-93.736239999999995</v>
      </c>
      <c r="I9038">
        <v>41.594039000000002</v>
      </c>
      <c r="J9038" t="s">
        <v>18678</v>
      </c>
      <c r="K9038" t="s">
        <v>17539</v>
      </c>
      <c r="L9038" t="s">
        <v>27</v>
      </c>
      <c r="M9038" t="s">
        <v>27</v>
      </c>
      <c r="N9038" t="s">
        <v>27</v>
      </c>
      <c r="O9038" t="s">
        <v>27</v>
      </c>
      <c r="P9038">
        <v>2</v>
      </c>
      <c r="Q9038">
        <v>157</v>
      </c>
      <c r="R9038">
        <v>25</v>
      </c>
      <c r="S9038">
        <v>4</v>
      </c>
      <c r="T9038" s="1">
        <v>41316</v>
      </c>
      <c r="U9038" t="s">
        <v>17540</v>
      </c>
      <c r="V9038" t="s">
        <v>20705</v>
      </c>
      <c r="W9038" t="s">
        <v>20710</v>
      </c>
      <c r="X9038" t="s">
        <v>20658</v>
      </c>
      <c r="Y9038" t="s">
        <v>20674</v>
      </c>
      <c r="Z9038">
        <v>2</v>
      </c>
      <c r="AA9038" t="s">
        <v>20676</v>
      </c>
    </row>
    <row r="9039" spans="1:27" x14ac:dyDescent="0.3">
      <c r="A9039">
        <v>17342556</v>
      </c>
      <c r="B9039" t="s">
        <v>18679</v>
      </c>
      <c r="C9039">
        <v>216</v>
      </c>
      <c r="D9039" t="s">
        <v>17593</v>
      </c>
      <c r="E9039" t="s">
        <v>18680</v>
      </c>
      <c r="F9039" t="s">
        <v>17593</v>
      </c>
      <c r="G9039" t="s">
        <v>17595</v>
      </c>
      <c r="H9039">
        <v>-90.645294000000007</v>
      </c>
      <c r="I9039">
        <v>42.516621000000001</v>
      </c>
      <c r="J9039" t="s">
        <v>18120</v>
      </c>
      <c r="K9039" t="s">
        <v>17539</v>
      </c>
      <c r="L9039" t="s">
        <v>27</v>
      </c>
      <c r="M9039" t="s">
        <v>27</v>
      </c>
      <c r="N9039" t="s">
        <v>27</v>
      </c>
      <c r="O9039" t="s">
        <v>27</v>
      </c>
      <c r="P9039">
        <v>2</v>
      </c>
      <c r="Q9039">
        <v>117</v>
      </c>
      <c r="R9039">
        <v>25</v>
      </c>
      <c r="S9039">
        <v>3.6</v>
      </c>
      <c r="T9039" s="1">
        <v>43155</v>
      </c>
      <c r="U9039" t="s">
        <v>17540</v>
      </c>
      <c r="V9039" t="s">
        <v>20705</v>
      </c>
      <c r="W9039" t="s">
        <v>20710</v>
      </c>
      <c r="X9039" t="s">
        <v>20662</v>
      </c>
      <c r="Y9039" t="s">
        <v>20674</v>
      </c>
      <c r="Z9039">
        <v>2</v>
      </c>
      <c r="AA9039" t="s">
        <v>20676</v>
      </c>
    </row>
    <row r="9040" spans="1:27" x14ac:dyDescent="0.3">
      <c r="A9040">
        <v>17375072</v>
      </c>
      <c r="B9040" t="s">
        <v>18681</v>
      </c>
      <c r="C9040">
        <v>216</v>
      </c>
      <c r="D9040" t="s">
        <v>17732</v>
      </c>
      <c r="E9040" t="s">
        <v>18682</v>
      </c>
      <c r="F9040" t="s">
        <v>17732</v>
      </c>
      <c r="G9040" t="s">
        <v>18105</v>
      </c>
      <c r="H9040">
        <v>-83.838457000000005</v>
      </c>
      <c r="I9040">
        <v>34.285102000000002</v>
      </c>
      <c r="J9040" t="s">
        <v>18028</v>
      </c>
      <c r="K9040" t="s">
        <v>17539</v>
      </c>
      <c r="L9040" t="s">
        <v>27</v>
      </c>
      <c r="M9040" t="s">
        <v>27</v>
      </c>
      <c r="N9040" t="s">
        <v>27</v>
      </c>
      <c r="O9040" t="s">
        <v>27</v>
      </c>
      <c r="P9040">
        <v>2</v>
      </c>
      <c r="Q9040">
        <v>681</v>
      </c>
      <c r="R9040">
        <v>25</v>
      </c>
      <c r="S9040">
        <v>4.9000000000000004</v>
      </c>
      <c r="T9040" s="1">
        <v>41314</v>
      </c>
      <c r="U9040" t="s">
        <v>17540</v>
      </c>
      <c r="V9040" t="s">
        <v>20709</v>
      </c>
      <c r="W9040" t="s">
        <v>20710</v>
      </c>
      <c r="X9040" t="s">
        <v>20658</v>
      </c>
      <c r="Y9040" t="s">
        <v>20674</v>
      </c>
      <c r="Z9040">
        <v>2</v>
      </c>
      <c r="AA9040" t="s">
        <v>20676</v>
      </c>
    </row>
    <row r="9041" spans="1:27" x14ac:dyDescent="0.3">
      <c r="A9041">
        <v>17375089</v>
      </c>
      <c r="B9041" t="s">
        <v>18683</v>
      </c>
      <c r="C9041">
        <v>216</v>
      </c>
      <c r="D9041" t="s">
        <v>17732</v>
      </c>
      <c r="E9041" t="s">
        <v>18684</v>
      </c>
      <c r="F9041" t="s">
        <v>17732</v>
      </c>
      <c r="G9041" t="s">
        <v>18105</v>
      </c>
      <c r="H9041">
        <v>-83.826859999999996</v>
      </c>
      <c r="I9041">
        <v>34.300331999999997</v>
      </c>
      <c r="J9041" t="s">
        <v>17852</v>
      </c>
      <c r="K9041" t="s">
        <v>17539</v>
      </c>
      <c r="L9041" t="s">
        <v>27</v>
      </c>
      <c r="M9041" t="s">
        <v>27</v>
      </c>
      <c r="N9041" t="s">
        <v>27</v>
      </c>
      <c r="O9041" t="s">
        <v>27</v>
      </c>
      <c r="P9041">
        <v>2</v>
      </c>
      <c r="Q9041">
        <v>319</v>
      </c>
      <c r="R9041">
        <v>25</v>
      </c>
      <c r="S9041">
        <v>4.2</v>
      </c>
      <c r="T9041" s="1">
        <v>42053</v>
      </c>
      <c r="U9041" t="s">
        <v>17540</v>
      </c>
      <c r="V9041" t="s">
        <v>20709</v>
      </c>
      <c r="W9041" t="s">
        <v>20710</v>
      </c>
      <c r="X9041" t="s">
        <v>20669</v>
      </c>
      <c r="Y9041" t="s">
        <v>20674</v>
      </c>
      <c r="Z9041">
        <v>2</v>
      </c>
      <c r="AA9041" t="s">
        <v>20676</v>
      </c>
    </row>
    <row r="9042" spans="1:27" x14ac:dyDescent="0.3">
      <c r="A9042">
        <v>17582664</v>
      </c>
      <c r="B9042" t="s">
        <v>18685</v>
      </c>
      <c r="C9042">
        <v>216</v>
      </c>
      <c r="D9042" t="s">
        <v>17645</v>
      </c>
      <c r="E9042" t="s">
        <v>18686</v>
      </c>
      <c r="F9042" t="s">
        <v>17645</v>
      </c>
      <c r="G9042" t="s">
        <v>17647</v>
      </c>
      <c r="H9042">
        <v>-112.45253</v>
      </c>
      <c r="I9042">
        <v>42.863968999999997</v>
      </c>
      <c r="J9042" t="s">
        <v>18687</v>
      </c>
      <c r="K9042" t="s">
        <v>17539</v>
      </c>
      <c r="L9042" t="s">
        <v>27</v>
      </c>
      <c r="M9042" t="s">
        <v>27</v>
      </c>
      <c r="N9042" t="s">
        <v>27</v>
      </c>
      <c r="O9042" t="s">
        <v>27</v>
      </c>
      <c r="P9042">
        <v>2</v>
      </c>
      <c r="Q9042">
        <v>141</v>
      </c>
      <c r="R9042">
        <v>25</v>
      </c>
      <c r="S9042">
        <v>3.8</v>
      </c>
      <c r="T9042" s="1">
        <v>42056</v>
      </c>
      <c r="U9042" t="s">
        <v>17540</v>
      </c>
      <c r="V9042" t="s">
        <v>20705</v>
      </c>
      <c r="W9042" t="s">
        <v>20710</v>
      </c>
      <c r="X9042" t="s">
        <v>20669</v>
      </c>
      <c r="Y9042" t="s">
        <v>20674</v>
      </c>
      <c r="Z9042">
        <v>2</v>
      </c>
      <c r="AA9042" t="s">
        <v>20676</v>
      </c>
    </row>
    <row r="9043" spans="1:27" x14ac:dyDescent="0.3">
      <c r="A9043">
        <v>17143705</v>
      </c>
      <c r="B9043" t="s">
        <v>18688</v>
      </c>
      <c r="C9043">
        <v>216</v>
      </c>
      <c r="D9043" t="s">
        <v>17575</v>
      </c>
      <c r="E9043" t="s">
        <v>18689</v>
      </c>
      <c r="F9043" t="s">
        <v>1713</v>
      </c>
      <c r="G9043" t="s">
        <v>17582</v>
      </c>
      <c r="H9043">
        <v>-157.83603099999999</v>
      </c>
      <c r="I9043">
        <v>21.285395999999999</v>
      </c>
      <c r="J9043" t="s">
        <v>18690</v>
      </c>
      <c r="K9043" t="s">
        <v>17539</v>
      </c>
      <c r="L9043" t="s">
        <v>27</v>
      </c>
      <c r="M9043" t="s">
        <v>27</v>
      </c>
      <c r="N9043" t="s">
        <v>27</v>
      </c>
      <c r="O9043" t="s">
        <v>27</v>
      </c>
      <c r="P9043">
        <v>2</v>
      </c>
      <c r="Q9043">
        <v>694</v>
      </c>
      <c r="R9043">
        <v>25</v>
      </c>
      <c r="S9043">
        <v>4.2</v>
      </c>
      <c r="T9043" s="1">
        <v>41320</v>
      </c>
      <c r="U9043" t="s">
        <v>17540</v>
      </c>
      <c r="V9043" t="s">
        <v>20709</v>
      </c>
      <c r="W9043" t="s">
        <v>20710</v>
      </c>
      <c r="X9043" t="s">
        <v>20658</v>
      </c>
      <c r="Y9043" t="s">
        <v>20674</v>
      </c>
      <c r="Z9043">
        <v>2</v>
      </c>
      <c r="AA9043" t="s">
        <v>20676</v>
      </c>
    </row>
    <row r="9044" spans="1:27" x14ac:dyDescent="0.3">
      <c r="A9044">
        <v>17095222</v>
      </c>
      <c r="B9044" t="s">
        <v>18691</v>
      </c>
      <c r="C9044">
        <v>216</v>
      </c>
      <c r="D9044" t="s">
        <v>17560</v>
      </c>
      <c r="E9044" t="s">
        <v>18692</v>
      </c>
      <c r="F9044" t="s">
        <v>18424</v>
      </c>
      <c r="G9044" t="s">
        <v>18425</v>
      </c>
      <c r="H9044">
        <v>-82.632174000000006</v>
      </c>
      <c r="I9044">
        <v>27.775462000000001</v>
      </c>
      <c r="J9044" t="s">
        <v>18693</v>
      </c>
      <c r="K9044" t="s">
        <v>17539</v>
      </c>
      <c r="L9044" t="s">
        <v>27</v>
      </c>
      <c r="M9044" t="s">
        <v>27</v>
      </c>
      <c r="N9044" t="s">
        <v>27</v>
      </c>
      <c r="O9044" t="s">
        <v>27</v>
      </c>
      <c r="P9044">
        <v>2</v>
      </c>
      <c r="Q9044">
        <v>1020</v>
      </c>
      <c r="R9044">
        <v>25</v>
      </c>
      <c r="S9044">
        <v>4.0999999999999996</v>
      </c>
      <c r="T9044" s="1">
        <v>43150</v>
      </c>
      <c r="U9044" t="s">
        <v>17540</v>
      </c>
      <c r="V9044" t="s">
        <v>20709</v>
      </c>
      <c r="W9044" t="s">
        <v>20710</v>
      </c>
      <c r="X9044" t="s">
        <v>20662</v>
      </c>
      <c r="Y9044" t="s">
        <v>20674</v>
      </c>
      <c r="Z9044">
        <v>2</v>
      </c>
      <c r="AA9044" t="s">
        <v>20676</v>
      </c>
    </row>
    <row r="9045" spans="1:27" x14ac:dyDescent="0.3">
      <c r="A9045">
        <v>17678043</v>
      </c>
      <c r="B9045" t="s">
        <v>18694</v>
      </c>
      <c r="C9045">
        <v>216</v>
      </c>
      <c r="D9045" t="s">
        <v>17566</v>
      </c>
      <c r="E9045" t="s">
        <v>18695</v>
      </c>
      <c r="F9045" t="s">
        <v>17566</v>
      </c>
      <c r="G9045" t="s">
        <v>17568</v>
      </c>
      <c r="H9045">
        <v>-83.324700000000007</v>
      </c>
      <c r="I9045">
        <v>30.842600000000001</v>
      </c>
      <c r="J9045" t="s">
        <v>1938</v>
      </c>
      <c r="K9045" t="s">
        <v>17539</v>
      </c>
      <c r="L9045" t="s">
        <v>27</v>
      </c>
      <c r="M9045" t="s">
        <v>27</v>
      </c>
      <c r="N9045" t="s">
        <v>27</v>
      </c>
      <c r="O9045" t="s">
        <v>27</v>
      </c>
      <c r="P9045">
        <v>2</v>
      </c>
      <c r="Q9045">
        <v>83</v>
      </c>
      <c r="R9045">
        <v>25</v>
      </c>
      <c r="S9045">
        <v>3.1</v>
      </c>
      <c r="T9045" s="1">
        <v>41678</v>
      </c>
      <c r="U9045" t="s">
        <v>17540</v>
      </c>
      <c r="V9045" t="s">
        <v>20707</v>
      </c>
      <c r="W9045" t="s">
        <v>20710</v>
      </c>
      <c r="X9045" t="s">
        <v>20664</v>
      </c>
      <c r="Y9045" t="s">
        <v>20674</v>
      </c>
      <c r="Z9045">
        <v>2</v>
      </c>
      <c r="AA9045" t="s">
        <v>20676</v>
      </c>
    </row>
    <row r="9046" spans="1:27" x14ac:dyDescent="0.3">
      <c r="A9046">
        <v>17677990</v>
      </c>
      <c r="B9046" t="s">
        <v>18696</v>
      </c>
      <c r="C9046">
        <v>216</v>
      </c>
      <c r="D9046" t="s">
        <v>17566</v>
      </c>
      <c r="E9046" t="s">
        <v>18697</v>
      </c>
      <c r="F9046" t="s">
        <v>17566</v>
      </c>
      <c r="G9046" t="s">
        <v>17568</v>
      </c>
      <c r="H9046">
        <v>-83.278999999999996</v>
      </c>
      <c r="I9046">
        <v>30.8308</v>
      </c>
      <c r="J9046" t="s">
        <v>18051</v>
      </c>
      <c r="K9046" t="s">
        <v>17539</v>
      </c>
      <c r="L9046" t="s">
        <v>27</v>
      </c>
      <c r="M9046" t="s">
        <v>27</v>
      </c>
      <c r="N9046" t="s">
        <v>27</v>
      </c>
      <c r="O9046" t="s">
        <v>27</v>
      </c>
      <c r="P9046">
        <v>2</v>
      </c>
      <c r="Q9046">
        <v>185</v>
      </c>
      <c r="R9046">
        <v>25</v>
      </c>
      <c r="S9046">
        <v>3.7</v>
      </c>
      <c r="T9046" s="1">
        <v>42780</v>
      </c>
      <c r="U9046" t="s">
        <v>17540</v>
      </c>
      <c r="V9046" t="s">
        <v>20705</v>
      </c>
      <c r="W9046" t="s">
        <v>20710</v>
      </c>
      <c r="X9046" t="s">
        <v>20668</v>
      </c>
      <c r="Y9046" t="s">
        <v>20674</v>
      </c>
      <c r="Z9046">
        <v>2</v>
      </c>
      <c r="AA9046" t="s">
        <v>20676</v>
      </c>
    </row>
    <row r="9047" spans="1:27" x14ac:dyDescent="0.3">
      <c r="A9047">
        <v>17678276</v>
      </c>
      <c r="B9047" t="s">
        <v>18698</v>
      </c>
      <c r="C9047">
        <v>216</v>
      </c>
      <c r="D9047" t="s">
        <v>17566</v>
      </c>
      <c r="E9047" t="s">
        <v>18699</v>
      </c>
      <c r="F9047" t="s">
        <v>17566</v>
      </c>
      <c r="G9047" t="s">
        <v>17568</v>
      </c>
      <c r="H9047">
        <v>-83.316401999999997</v>
      </c>
      <c r="I9047">
        <v>30.824691000000001</v>
      </c>
      <c r="J9047" t="s">
        <v>1095</v>
      </c>
      <c r="K9047" t="s">
        <v>17539</v>
      </c>
      <c r="L9047" t="s">
        <v>27</v>
      </c>
      <c r="M9047" t="s">
        <v>27</v>
      </c>
      <c r="N9047" t="s">
        <v>27</v>
      </c>
      <c r="O9047" t="s">
        <v>27</v>
      </c>
      <c r="P9047">
        <v>2</v>
      </c>
      <c r="Q9047">
        <v>209</v>
      </c>
      <c r="R9047">
        <v>25</v>
      </c>
      <c r="S9047">
        <v>3.7</v>
      </c>
      <c r="T9047" s="1">
        <v>42057</v>
      </c>
      <c r="U9047" t="s">
        <v>17540</v>
      </c>
      <c r="V9047" t="s">
        <v>20705</v>
      </c>
      <c r="W9047" t="s">
        <v>20710</v>
      </c>
      <c r="X9047" t="s">
        <v>20669</v>
      </c>
      <c r="Y9047" t="s">
        <v>20674</v>
      </c>
      <c r="Z9047">
        <v>2</v>
      </c>
      <c r="AA9047" t="s">
        <v>20676</v>
      </c>
    </row>
    <row r="9048" spans="1:27" x14ac:dyDescent="0.3">
      <c r="A9048">
        <v>17293180</v>
      </c>
      <c r="B9048" t="s">
        <v>18700</v>
      </c>
      <c r="C9048">
        <v>216</v>
      </c>
      <c r="D9048" t="s">
        <v>17765</v>
      </c>
      <c r="E9048" t="s">
        <v>18701</v>
      </c>
      <c r="F9048" t="s">
        <v>17765</v>
      </c>
      <c r="G9048" t="s">
        <v>17767</v>
      </c>
      <c r="H9048">
        <v>-83.339950000000002</v>
      </c>
      <c r="I9048">
        <v>33.924275000000002</v>
      </c>
      <c r="J9048" t="s">
        <v>18524</v>
      </c>
      <c r="K9048" t="s">
        <v>17539</v>
      </c>
      <c r="L9048" t="s">
        <v>27</v>
      </c>
      <c r="M9048" t="s">
        <v>27</v>
      </c>
      <c r="N9048" t="s">
        <v>27</v>
      </c>
      <c r="O9048" t="s">
        <v>27</v>
      </c>
      <c r="P9048">
        <v>2</v>
      </c>
      <c r="Q9048">
        <v>387</v>
      </c>
      <c r="R9048">
        <v>25</v>
      </c>
      <c r="S9048">
        <v>4.0999999999999996</v>
      </c>
      <c r="T9048" s="1">
        <v>41658</v>
      </c>
      <c r="U9048" t="s">
        <v>17540</v>
      </c>
      <c r="V9048" t="s">
        <v>20709</v>
      </c>
      <c r="W9048" t="s">
        <v>20710</v>
      </c>
      <c r="X9048" t="s">
        <v>20664</v>
      </c>
      <c r="Y9048" t="s">
        <v>20674</v>
      </c>
      <c r="Z9048">
        <v>1</v>
      </c>
      <c r="AA9048" t="s">
        <v>20677</v>
      </c>
    </row>
    <row r="9049" spans="1:27" x14ac:dyDescent="0.3">
      <c r="A9049">
        <v>17294261</v>
      </c>
      <c r="B9049" t="s">
        <v>18702</v>
      </c>
      <c r="C9049">
        <v>216</v>
      </c>
      <c r="D9049" t="s">
        <v>17634</v>
      </c>
      <c r="E9049" t="s">
        <v>18703</v>
      </c>
      <c r="F9049" t="s">
        <v>17636</v>
      </c>
      <c r="G9049" t="s">
        <v>17637</v>
      </c>
      <c r="H9049">
        <v>-82.143793000000002</v>
      </c>
      <c r="I9049">
        <v>33.544342</v>
      </c>
      <c r="J9049" t="s">
        <v>17780</v>
      </c>
      <c r="K9049" t="s">
        <v>17539</v>
      </c>
      <c r="L9049" t="s">
        <v>27</v>
      </c>
      <c r="M9049" t="s">
        <v>27</v>
      </c>
      <c r="N9049" t="s">
        <v>27</v>
      </c>
      <c r="O9049" t="s">
        <v>27</v>
      </c>
      <c r="P9049">
        <v>2</v>
      </c>
      <c r="Q9049">
        <v>290</v>
      </c>
      <c r="R9049">
        <v>25</v>
      </c>
      <c r="S9049">
        <v>3.9</v>
      </c>
      <c r="T9049" s="1">
        <v>40918</v>
      </c>
      <c r="U9049" t="s">
        <v>17540</v>
      </c>
      <c r="V9049" t="s">
        <v>20705</v>
      </c>
      <c r="W9049" t="s">
        <v>20710</v>
      </c>
      <c r="X9049" t="s">
        <v>20665</v>
      </c>
      <c r="Y9049" t="s">
        <v>20674</v>
      </c>
      <c r="Z9049">
        <v>1</v>
      </c>
      <c r="AA9049" t="s">
        <v>20677</v>
      </c>
    </row>
    <row r="9050" spans="1:27" x14ac:dyDescent="0.3">
      <c r="A9050">
        <v>17316038</v>
      </c>
      <c r="B9050" t="s">
        <v>18704</v>
      </c>
      <c r="C9050">
        <v>216</v>
      </c>
      <c r="D9050" t="s">
        <v>17710</v>
      </c>
      <c r="E9050" t="s">
        <v>18705</v>
      </c>
      <c r="F9050" t="s">
        <v>17773</v>
      </c>
      <c r="G9050" t="s">
        <v>17774</v>
      </c>
      <c r="H9050">
        <v>-91.634699999999995</v>
      </c>
      <c r="I9050">
        <v>42.01</v>
      </c>
      <c r="J9050" t="s">
        <v>18414</v>
      </c>
      <c r="K9050" t="s">
        <v>17539</v>
      </c>
      <c r="L9050" t="s">
        <v>27</v>
      </c>
      <c r="M9050" t="s">
        <v>27</v>
      </c>
      <c r="N9050" t="s">
        <v>27</v>
      </c>
      <c r="O9050" t="s">
        <v>27</v>
      </c>
      <c r="P9050">
        <v>2</v>
      </c>
      <c r="Q9050">
        <v>430</v>
      </c>
      <c r="R9050">
        <v>25</v>
      </c>
      <c r="S9050">
        <v>4.4000000000000004</v>
      </c>
      <c r="T9050" s="1">
        <v>42008</v>
      </c>
      <c r="U9050" t="s">
        <v>17540</v>
      </c>
      <c r="V9050" t="s">
        <v>20709</v>
      </c>
      <c r="W9050" t="s">
        <v>20710</v>
      </c>
      <c r="X9050" t="s">
        <v>20669</v>
      </c>
      <c r="Y9050" t="s">
        <v>20674</v>
      </c>
      <c r="Z9050">
        <v>1</v>
      </c>
      <c r="AA9050" t="s">
        <v>20677</v>
      </c>
    </row>
    <row r="9051" spans="1:27" x14ac:dyDescent="0.3">
      <c r="A9051">
        <v>17316603</v>
      </c>
      <c r="B9051" t="s">
        <v>18706</v>
      </c>
      <c r="C9051">
        <v>216</v>
      </c>
      <c r="D9051" t="s">
        <v>17710</v>
      </c>
      <c r="E9051" t="s">
        <v>18707</v>
      </c>
      <c r="F9051" t="s">
        <v>18708</v>
      </c>
      <c r="G9051" t="s">
        <v>18709</v>
      </c>
      <c r="H9051">
        <v>-91.599500000000006</v>
      </c>
      <c r="I9051">
        <v>42.033099999999997</v>
      </c>
      <c r="J9051" t="s">
        <v>18051</v>
      </c>
      <c r="K9051" t="s">
        <v>17539</v>
      </c>
      <c r="L9051" t="s">
        <v>27</v>
      </c>
      <c r="M9051" t="s">
        <v>27</v>
      </c>
      <c r="N9051" t="s">
        <v>27</v>
      </c>
      <c r="O9051" t="s">
        <v>27</v>
      </c>
      <c r="P9051">
        <v>2</v>
      </c>
      <c r="Q9051">
        <v>433</v>
      </c>
      <c r="R9051">
        <v>25</v>
      </c>
      <c r="S9051">
        <v>4.7</v>
      </c>
      <c r="T9051" s="1">
        <v>43123</v>
      </c>
      <c r="U9051" t="s">
        <v>17540</v>
      </c>
      <c r="V9051" t="s">
        <v>20709</v>
      </c>
      <c r="W9051" t="s">
        <v>20710</v>
      </c>
      <c r="X9051" t="s">
        <v>20662</v>
      </c>
      <c r="Y9051" t="s">
        <v>20674</v>
      </c>
      <c r="Z9051">
        <v>1</v>
      </c>
      <c r="AA9051" t="s">
        <v>20677</v>
      </c>
    </row>
    <row r="9052" spans="1:27" x14ac:dyDescent="0.3">
      <c r="A9052">
        <v>17330309</v>
      </c>
      <c r="B9052" t="s">
        <v>18616</v>
      </c>
      <c r="C9052">
        <v>216</v>
      </c>
      <c r="D9052" t="s">
        <v>17667</v>
      </c>
      <c r="E9052" t="s">
        <v>18710</v>
      </c>
      <c r="F9052" t="s">
        <v>17667</v>
      </c>
      <c r="G9052" t="s">
        <v>17669</v>
      </c>
      <c r="H9052">
        <v>-84.955699999999993</v>
      </c>
      <c r="I9052">
        <v>32.5321</v>
      </c>
      <c r="J9052" t="s">
        <v>491</v>
      </c>
      <c r="K9052" t="s">
        <v>17539</v>
      </c>
      <c r="L9052" t="s">
        <v>27</v>
      </c>
      <c r="M9052" t="s">
        <v>27</v>
      </c>
      <c r="N9052" t="s">
        <v>27</v>
      </c>
      <c r="O9052" t="s">
        <v>27</v>
      </c>
      <c r="P9052">
        <v>2</v>
      </c>
      <c r="Q9052">
        <v>192</v>
      </c>
      <c r="R9052">
        <v>25</v>
      </c>
      <c r="S9052">
        <v>4.0999999999999996</v>
      </c>
      <c r="T9052" s="1">
        <v>41664</v>
      </c>
      <c r="U9052" t="s">
        <v>17540</v>
      </c>
      <c r="V9052" t="s">
        <v>20709</v>
      </c>
      <c r="W9052" t="s">
        <v>20710</v>
      </c>
      <c r="X9052" t="s">
        <v>20664</v>
      </c>
      <c r="Y9052" t="s">
        <v>20674</v>
      </c>
      <c r="Z9052">
        <v>1</v>
      </c>
      <c r="AA9052" t="s">
        <v>20677</v>
      </c>
    </row>
    <row r="9053" spans="1:27" x14ac:dyDescent="0.3">
      <c r="A9053">
        <v>17334958</v>
      </c>
      <c r="B9053" t="s">
        <v>17685</v>
      </c>
      <c r="C9053">
        <v>216</v>
      </c>
      <c r="D9053" t="s">
        <v>17618</v>
      </c>
      <c r="E9053" t="s">
        <v>18711</v>
      </c>
      <c r="F9053" t="s">
        <v>17618</v>
      </c>
      <c r="G9053" t="s">
        <v>17620</v>
      </c>
      <c r="H9053">
        <v>-90.516999999999996</v>
      </c>
      <c r="I9053">
        <v>41.5747</v>
      </c>
      <c r="J9053" t="s">
        <v>17689</v>
      </c>
      <c r="K9053" t="s">
        <v>17539</v>
      </c>
      <c r="L9053" t="s">
        <v>27</v>
      </c>
      <c r="M9053" t="s">
        <v>27</v>
      </c>
      <c r="N9053" t="s">
        <v>27</v>
      </c>
      <c r="O9053" t="s">
        <v>27</v>
      </c>
      <c r="P9053">
        <v>2</v>
      </c>
      <c r="Q9053">
        <v>197</v>
      </c>
      <c r="R9053">
        <v>25</v>
      </c>
      <c r="S9053">
        <v>4.2</v>
      </c>
      <c r="T9053" s="1">
        <v>42027</v>
      </c>
      <c r="U9053" t="s">
        <v>17540</v>
      </c>
      <c r="V9053" t="s">
        <v>20709</v>
      </c>
      <c r="W9053" t="s">
        <v>20710</v>
      </c>
      <c r="X9053" t="s">
        <v>20669</v>
      </c>
      <c r="Y9053" t="s">
        <v>20674</v>
      </c>
      <c r="Z9053">
        <v>1</v>
      </c>
      <c r="AA9053" t="s">
        <v>20677</v>
      </c>
    </row>
    <row r="9054" spans="1:27" x14ac:dyDescent="0.3">
      <c r="A9054">
        <v>17258522</v>
      </c>
      <c r="B9054" t="s">
        <v>18415</v>
      </c>
      <c r="C9054">
        <v>216</v>
      </c>
      <c r="D9054" t="s">
        <v>17623</v>
      </c>
      <c r="E9054" t="s">
        <v>18712</v>
      </c>
      <c r="F9054" t="s">
        <v>18557</v>
      </c>
      <c r="G9054" t="s">
        <v>18558</v>
      </c>
      <c r="H9054">
        <v>-93.760026999999994</v>
      </c>
      <c r="I9054">
        <v>41.600279999999998</v>
      </c>
      <c r="J9054" t="s">
        <v>507</v>
      </c>
      <c r="K9054" t="s">
        <v>17539</v>
      </c>
      <c r="L9054" t="s">
        <v>27</v>
      </c>
      <c r="M9054" t="s">
        <v>27</v>
      </c>
      <c r="N9054" t="s">
        <v>27</v>
      </c>
      <c r="O9054" t="s">
        <v>27</v>
      </c>
      <c r="P9054">
        <v>2</v>
      </c>
      <c r="Q9054">
        <v>411</v>
      </c>
      <c r="R9054">
        <v>25</v>
      </c>
      <c r="S9054">
        <v>4</v>
      </c>
      <c r="T9054" s="1">
        <v>40183</v>
      </c>
      <c r="U9054" t="s">
        <v>17540</v>
      </c>
      <c r="V9054" t="s">
        <v>20705</v>
      </c>
      <c r="W9054" t="s">
        <v>20710</v>
      </c>
      <c r="X9054" t="s">
        <v>20667</v>
      </c>
      <c r="Y9054" t="s">
        <v>20674</v>
      </c>
      <c r="Z9054">
        <v>1</v>
      </c>
      <c r="AA9054" t="s">
        <v>20677</v>
      </c>
    </row>
    <row r="9055" spans="1:27" x14ac:dyDescent="0.3">
      <c r="A9055">
        <v>17374978</v>
      </c>
      <c r="B9055" t="s">
        <v>18713</v>
      </c>
      <c r="C9055">
        <v>216</v>
      </c>
      <c r="D9055" t="s">
        <v>17732</v>
      </c>
      <c r="E9055" t="s">
        <v>18714</v>
      </c>
      <c r="F9055" t="s">
        <v>17778</v>
      </c>
      <c r="G9055" t="s">
        <v>17779</v>
      </c>
      <c r="H9055">
        <v>-83.733400000000003</v>
      </c>
      <c r="I9055">
        <v>34.702100000000002</v>
      </c>
      <c r="J9055" t="s">
        <v>18715</v>
      </c>
      <c r="K9055" t="s">
        <v>17539</v>
      </c>
      <c r="L9055" t="s">
        <v>27</v>
      </c>
      <c r="M9055" t="s">
        <v>27</v>
      </c>
      <c r="N9055" t="s">
        <v>27</v>
      </c>
      <c r="O9055" t="s">
        <v>27</v>
      </c>
      <c r="P9055">
        <v>2</v>
      </c>
      <c r="Q9055">
        <v>108</v>
      </c>
      <c r="R9055">
        <v>25</v>
      </c>
      <c r="S9055">
        <v>2.2000000000000002</v>
      </c>
      <c r="T9055" s="1">
        <v>42026</v>
      </c>
      <c r="U9055" t="s">
        <v>17540</v>
      </c>
      <c r="V9055" t="s">
        <v>20704</v>
      </c>
      <c r="W9055" t="s">
        <v>20710</v>
      </c>
      <c r="X9055" t="s">
        <v>20669</v>
      </c>
      <c r="Y9055" t="s">
        <v>20674</v>
      </c>
      <c r="Z9055">
        <v>1</v>
      </c>
      <c r="AA9055" t="s">
        <v>20677</v>
      </c>
    </row>
    <row r="9056" spans="1:27" x14ac:dyDescent="0.3">
      <c r="A9056">
        <v>17501281</v>
      </c>
      <c r="B9056" t="s">
        <v>18716</v>
      </c>
      <c r="C9056">
        <v>216</v>
      </c>
      <c r="D9056" t="s">
        <v>17585</v>
      </c>
      <c r="E9056" t="s">
        <v>18717</v>
      </c>
      <c r="F9056" t="s">
        <v>17783</v>
      </c>
      <c r="G9056" t="s">
        <v>17784</v>
      </c>
      <c r="H9056">
        <v>-83.691044000000005</v>
      </c>
      <c r="I9056">
        <v>32.552683999999999</v>
      </c>
      <c r="J9056" t="s">
        <v>18718</v>
      </c>
      <c r="K9056" t="s">
        <v>17539</v>
      </c>
      <c r="L9056" t="s">
        <v>27</v>
      </c>
      <c r="M9056" t="s">
        <v>27</v>
      </c>
      <c r="N9056" t="s">
        <v>27</v>
      </c>
      <c r="O9056" t="s">
        <v>27</v>
      </c>
      <c r="P9056">
        <v>2</v>
      </c>
      <c r="Q9056">
        <v>323</v>
      </c>
      <c r="R9056">
        <v>25</v>
      </c>
      <c r="S9056">
        <v>3.8</v>
      </c>
      <c r="T9056" s="1">
        <v>42763</v>
      </c>
      <c r="U9056" t="s">
        <v>17540</v>
      </c>
      <c r="V9056" t="s">
        <v>20705</v>
      </c>
      <c r="W9056" t="s">
        <v>20710</v>
      </c>
      <c r="X9056" t="s">
        <v>20668</v>
      </c>
      <c r="Y9056" t="s">
        <v>20674</v>
      </c>
      <c r="Z9056">
        <v>1</v>
      </c>
      <c r="AA9056" t="s">
        <v>20677</v>
      </c>
    </row>
    <row r="9057" spans="1:27" x14ac:dyDescent="0.3">
      <c r="A9057">
        <v>17501292</v>
      </c>
      <c r="B9057" t="s">
        <v>18719</v>
      </c>
      <c r="C9057">
        <v>216</v>
      </c>
      <c r="D9057" t="s">
        <v>17585</v>
      </c>
      <c r="E9057" t="s">
        <v>18720</v>
      </c>
      <c r="F9057" t="s">
        <v>17783</v>
      </c>
      <c r="G9057" t="s">
        <v>17784</v>
      </c>
      <c r="H9057">
        <v>-83.636617999999999</v>
      </c>
      <c r="I9057">
        <v>32.617683900000003</v>
      </c>
      <c r="J9057" t="s">
        <v>18721</v>
      </c>
      <c r="K9057" t="s">
        <v>17539</v>
      </c>
      <c r="L9057" t="s">
        <v>27</v>
      </c>
      <c r="M9057" t="s">
        <v>27</v>
      </c>
      <c r="N9057" t="s">
        <v>27</v>
      </c>
      <c r="O9057" t="s">
        <v>27</v>
      </c>
      <c r="P9057">
        <v>2</v>
      </c>
      <c r="Q9057">
        <v>316</v>
      </c>
      <c r="R9057">
        <v>25</v>
      </c>
      <c r="S9057">
        <v>4</v>
      </c>
      <c r="T9057" s="1">
        <v>41280</v>
      </c>
      <c r="U9057" t="s">
        <v>17540</v>
      </c>
      <c r="V9057" t="s">
        <v>20705</v>
      </c>
      <c r="W9057" t="s">
        <v>20710</v>
      </c>
      <c r="X9057" t="s">
        <v>20658</v>
      </c>
      <c r="Y9057" t="s">
        <v>20674</v>
      </c>
      <c r="Z9057">
        <v>1</v>
      </c>
      <c r="AA9057" t="s">
        <v>20677</v>
      </c>
    </row>
    <row r="9058" spans="1:27" x14ac:dyDescent="0.3">
      <c r="A9058">
        <v>17142096</v>
      </c>
      <c r="B9058" t="s">
        <v>18722</v>
      </c>
      <c r="C9058">
        <v>216</v>
      </c>
      <c r="D9058" t="s">
        <v>17575</v>
      </c>
      <c r="E9058" t="s">
        <v>18723</v>
      </c>
      <c r="F9058" t="s">
        <v>17753</v>
      </c>
      <c r="G9058" t="s">
        <v>17754</v>
      </c>
      <c r="H9058">
        <v>-156.66703699999999</v>
      </c>
      <c r="I9058">
        <v>20.992315999999999</v>
      </c>
      <c r="J9058" t="s">
        <v>18252</v>
      </c>
      <c r="K9058" t="s">
        <v>17539</v>
      </c>
      <c r="L9058" t="s">
        <v>27</v>
      </c>
      <c r="M9058" t="s">
        <v>27</v>
      </c>
      <c r="N9058" t="s">
        <v>27</v>
      </c>
      <c r="O9058" t="s">
        <v>27</v>
      </c>
      <c r="P9058">
        <v>2</v>
      </c>
      <c r="Q9058">
        <v>552</v>
      </c>
      <c r="R9058">
        <v>25</v>
      </c>
      <c r="S9058">
        <v>4.4000000000000004</v>
      </c>
      <c r="T9058" s="1">
        <v>40920</v>
      </c>
      <c r="U9058" t="s">
        <v>17540</v>
      </c>
      <c r="V9058" t="s">
        <v>20709</v>
      </c>
      <c r="W9058" t="s">
        <v>20710</v>
      </c>
      <c r="X9058" t="s">
        <v>20665</v>
      </c>
      <c r="Y9058" t="s">
        <v>20674</v>
      </c>
      <c r="Z9058">
        <v>1</v>
      </c>
      <c r="AA9058" t="s">
        <v>20677</v>
      </c>
    </row>
    <row r="9059" spans="1:27" x14ac:dyDescent="0.3">
      <c r="A9059">
        <v>17142747</v>
      </c>
      <c r="B9059" t="s">
        <v>18724</v>
      </c>
      <c r="C9059">
        <v>216</v>
      </c>
      <c r="D9059" t="s">
        <v>17575</v>
      </c>
      <c r="E9059" t="s">
        <v>18725</v>
      </c>
      <c r="F9059" t="s">
        <v>1713</v>
      </c>
      <c r="G9059" t="s">
        <v>17582</v>
      </c>
      <c r="H9059">
        <v>-157.82271600000001</v>
      </c>
      <c r="I9059">
        <v>21.271826000000001</v>
      </c>
      <c r="J9059" t="s">
        <v>1095</v>
      </c>
      <c r="K9059" t="s">
        <v>17539</v>
      </c>
      <c r="L9059" t="s">
        <v>27</v>
      </c>
      <c r="M9059" t="s">
        <v>27</v>
      </c>
      <c r="N9059" t="s">
        <v>27</v>
      </c>
      <c r="O9059" t="s">
        <v>27</v>
      </c>
      <c r="P9059">
        <v>2</v>
      </c>
      <c r="Q9059">
        <v>232</v>
      </c>
      <c r="R9059">
        <v>25</v>
      </c>
      <c r="S9059">
        <v>3.9</v>
      </c>
      <c r="T9059" s="1">
        <v>42743</v>
      </c>
      <c r="U9059" t="s">
        <v>17540</v>
      </c>
      <c r="V9059" t="s">
        <v>20705</v>
      </c>
      <c r="W9059" t="s">
        <v>20710</v>
      </c>
      <c r="X9059" t="s">
        <v>20668</v>
      </c>
      <c r="Y9059" t="s">
        <v>20674</v>
      </c>
      <c r="Z9059">
        <v>1</v>
      </c>
      <c r="AA9059" t="s">
        <v>20677</v>
      </c>
    </row>
    <row r="9060" spans="1:27" x14ac:dyDescent="0.3">
      <c r="A9060">
        <v>17616266</v>
      </c>
      <c r="B9060" t="s">
        <v>18726</v>
      </c>
      <c r="C9060">
        <v>216</v>
      </c>
      <c r="D9060" t="s">
        <v>17550</v>
      </c>
      <c r="E9060" t="s">
        <v>18727</v>
      </c>
      <c r="F9060" t="s">
        <v>17550</v>
      </c>
      <c r="G9060" t="s">
        <v>17552</v>
      </c>
      <c r="H9060">
        <v>-81.091099999999997</v>
      </c>
      <c r="I9060">
        <v>32.077500000000001</v>
      </c>
      <c r="J9060" t="s">
        <v>18728</v>
      </c>
      <c r="K9060" t="s">
        <v>17539</v>
      </c>
      <c r="L9060" t="s">
        <v>27</v>
      </c>
      <c r="M9060" t="s">
        <v>27</v>
      </c>
      <c r="N9060" t="s">
        <v>27</v>
      </c>
      <c r="O9060" t="s">
        <v>27</v>
      </c>
      <c r="P9060">
        <v>2</v>
      </c>
      <c r="Q9060">
        <v>796</v>
      </c>
      <c r="R9060">
        <v>25</v>
      </c>
      <c r="S9060">
        <v>4.5</v>
      </c>
      <c r="T9060" s="1">
        <v>40571</v>
      </c>
      <c r="U9060" t="s">
        <v>17540</v>
      </c>
      <c r="V9060" t="s">
        <v>20709</v>
      </c>
      <c r="W9060" t="s">
        <v>20710</v>
      </c>
      <c r="X9060" t="s">
        <v>20663</v>
      </c>
      <c r="Y9060" t="s">
        <v>20674</v>
      </c>
      <c r="Z9060">
        <v>1</v>
      </c>
      <c r="AA9060" t="s">
        <v>20677</v>
      </c>
    </row>
    <row r="9061" spans="1:27" x14ac:dyDescent="0.3">
      <c r="A9061">
        <v>17678233</v>
      </c>
      <c r="B9061" t="s">
        <v>18729</v>
      </c>
      <c r="C9061">
        <v>216</v>
      </c>
      <c r="D9061" t="s">
        <v>17566</v>
      </c>
      <c r="E9061" t="s">
        <v>18730</v>
      </c>
      <c r="F9061" t="s">
        <v>17566</v>
      </c>
      <c r="G9061" t="s">
        <v>17568</v>
      </c>
      <c r="H9061">
        <v>-83.289338000000001</v>
      </c>
      <c r="I9061">
        <v>30.87114</v>
      </c>
      <c r="J9061" t="s">
        <v>18061</v>
      </c>
      <c r="K9061" t="s">
        <v>17539</v>
      </c>
      <c r="L9061" t="s">
        <v>27</v>
      </c>
      <c r="M9061" t="s">
        <v>27</v>
      </c>
      <c r="N9061" t="s">
        <v>27</v>
      </c>
      <c r="O9061" t="s">
        <v>27</v>
      </c>
      <c r="P9061">
        <v>2</v>
      </c>
      <c r="Q9061">
        <v>245</v>
      </c>
      <c r="R9061">
        <v>25</v>
      </c>
      <c r="S9061">
        <v>3.8</v>
      </c>
      <c r="T9061" s="1">
        <v>42022</v>
      </c>
      <c r="U9061" t="s">
        <v>17540</v>
      </c>
      <c r="V9061" t="s">
        <v>20705</v>
      </c>
      <c r="W9061" t="s">
        <v>20710</v>
      </c>
      <c r="X9061" t="s">
        <v>20669</v>
      </c>
      <c r="Y9061" t="s">
        <v>20674</v>
      </c>
      <c r="Z9061">
        <v>1</v>
      </c>
      <c r="AA9061" t="s">
        <v>20677</v>
      </c>
    </row>
    <row r="9062" spans="1:27" x14ac:dyDescent="0.3">
      <c r="A9062">
        <v>17293870</v>
      </c>
      <c r="B9062" t="s">
        <v>18731</v>
      </c>
      <c r="C9062">
        <v>216</v>
      </c>
      <c r="D9062" t="s">
        <v>17765</v>
      </c>
      <c r="E9062" t="s">
        <v>18732</v>
      </c>
      <c r="F9062" t="s">
        <v>17765</v>
      </c>
      <c r="G9062" t="s">
        <v>17767</v>
      </c>
      <c r="H9062">
        <v>-83.379250999999996</v>
      </c>
      <c r="I9062">
        <v>33.957503000000003</v>
      </c>
      <c r="J9062" t="s">
        <v>18733</v>
      </c>
      <c r="K9062" t="s">
        <v>17539</v>
      </c>
      <c r="L9062" t="s">
        <v>27</v>
      </c>
      <c r="M9062" t="s">
        <v>27</v>
      </c>
      <c r="N9062" t="s">
        <v>27</v>
      </c>
      <c r="O9062" t="s">
        <v>27</v>
      </c>
      <c r="P9062">
        <v>2</v>
      </c>
      <c r="Q9062">
        <v>550</v>
      </c>
      <c r="R9062">
        <v>25</v>
      </c>
      <c r="S9062">
        <v>4.2</v>
      </c>
      <c r="T9062" s="1">
        <v>41997</v>
      </c>
      <c r="U9062" t="s">
        <v>17540</v>
      </c>
      <c r="V9062" t="s">
        <v>20709</v>
      </c>
      <c r="W9062" t="s">
        <v>20710</v>
      </c>
      <c r="X9062" t="s">
        <v>20664</v>
      </c>
      <c r="Y9062" t="s">
        <v>20678</v>
      </c>
      <c r="Z9062">
        <v>12</v>
      </c>
      <c r="AA9062" t="s">
        <v>6631</v>
      </c>
    </row>
    <row r="9063" spans="1:27" x14ac:dyDescent="0.3">
      <c r="A9063">
        <v>17293873</v>
      </c>
      <c r="B9063" t="s">
        <v>18734</v>
      </c>
      <c r="C9063">
        <v>216</v>
      </c>
      <c r="D9063" t="s">
        <v>17765</v>
      </c>
      <c r="E9063" t="s">
        <v>18735</v>
      </c>
      <c r="F9063" t="s">
        <v>17765</v>
      </c>
      <c r="G9063" t="s">
        <v>17767</v>
      </c>
      <c r="H9063">
        <v>-83.378881000000007</v>
      </c>
      <c r="I9063">
        <v>33.958362999999999</v>
      </c>
      <c r="J9063" t="s">
        <v>18639</v>
      </c>
      <c r="K9063" t="s">
        <v>17539</v>
      </c>
      <c r="L9063" t="s">
        <v>27</v>
      </c>
      <c r="M9063" t="s">
        <v>27</v>
      </c>
      <c r="N9063" t="s">
        <v>27</v>
      </c>
      <c r="O9063" t="s">
        <v>27</v>
      </c>
      <c r="P9063">
        <v>2</v>
      </c>
      <c r="Q9063">
        <v>579</v>
      </c>
      <c r="R9063">
        <v>25</v>
      </c>
      <c r="S9063">
        <v>4.2</v>
      </c>
      <c r="T9063" s="1">
        <v>41995</v>
      </c>
      <c r="U9063" t="s">
        <v>17540</v>
      </c>
      <c r="V9063" t="s">
        <v>20709</v>
      </c>
      <c r="W9063" t="s">
        <v>20710</v>
      </c>
      <c r="X9063" t="s">
        <v>20664</v>
      </c>
      <c r="Y9063" t="s">
        <v>20678</v>
      </c>
      <c r="Z9063">
        <v>12</v>
      </c>
      <c r="AA9063" t="s">
        <v>6631</v>
      </c>
    </row>
    <row r="9064" spans="1:27" x14ac:dyDescent="0.3">
      <c r="A9064">
        <v>17303642</v>
      </c>
      <c r="B9064" t="s">
        <v>18736</v>
      </c>
      <c r="C9064">
        <v>216</v>
      </c>
      <c r="D9064" t="s">
        <v>17571</v>
      </c>
      <c r="E9064" t="s">
        <v>18737</v>
      </c>
      <c r="F9064" t="s">
        <v>17571</v>
      </c>
      <c r="G9064" t="s">
        <v>17573</v>
      </c>
      <c r="H9064">
        <v>-116.20346600000001</v>
      </c>
      <c r="I9064">
        <v>43.616067999999999</v>
      </c>
      <c r="J9064" t="s">
        <v>1883</v>
      </c>
      <c r="K9064" t="s">
        <v>17539</v>
      </c>
      <c r="L9064" t="s">
        <v>27</v>
      </c>
      <c r="M9064" t="s">
        <v>27</v>
      </c>
      <c r="N9064" t="s">
        <v>27</v>
      </c>
      <c r="O9064" t="s">
        <v>27</v>
      </c>
      <c r="P9064">
        <v>2</v>
      </c>
      <c r="Q9064">
        <v>615</v>
      </c>
      <c r="R9064">
        <v>25</v>
      </c>
      <c r="S9064">
        <v>4.5999999999999996</v>
      </c>
      <c r="T9064" s="1">
        <v>40880</v>
      </c>
      <c r="U9064" t="s">
        <v>17540</v>
      </c>
      <c r="V9064" t="s">
        <v>20709</v>
      </c>
      <c r="W9064" t="s">
        <v>20710</v>
      </c>
      <c r="X9064" t="s">
        <v>20663</v>
      </c>
      <c r="Y9064" t="s">
        <v>20678</v>
      </c>
      <c r="Z9064">
        <v>12</v>
      </c>
      <c r="AA9064" t="s">
        <v>6631</v>
      </c>
    </row>
    <row r="9065" spans="1:27" x14ac:dyDescent="0.3">
      <c r="A9065">
        <v>17303480</v>
      </c>
      <c r="B9065" t="s">
        <v>18738</v>
      </c>
      <c r="C9065">
        <v>216</v>
      </c>
      <c r="D9065" t="s">
        <v>17571</v>
      </c>
      <c r="E9065" t="s">
        <v>18739</v>
      </c>
      <c r="F9065" t="s">
        <v>17571</v>
      </c>
      <c r="G9065" t="s">
        <v>17573</v>
      </c>
      <c r="H9065">
        <v>-116.2022</v>
      </c>
      <c r="I9065">
        <v>43.616700000000002</v>
      </c>
      <c r="J9065" t="s">
        <v>18309</v>
      </c>
      <c r="K9065" t="s">
        <v>17539</v>
      </c>
      <c r="L9065" t="s">
        <v>27</v>
      </c>
      <c r="M9065" t="s">
        <v>27</v>
      </c>
      <c r="N9065" t="s">
        <v>27</v>
      </c>
      <c r="O9065" t="s">
        <v>27</v>
      </c>
      <c r="P9065">
        <v>2</v>
      </c>
      <c r="Q9065">
        <v>555</v>
      </c>
      <c r="R9065">
        <v>25</v>
      </c>
      <c r="S9065">
        <v>4.3</v>
      </c>
      <c r="T9065" s="1">
        <v>41994</v>
      </c>
      <c r="U9065" t="s">
        <v>17540</v>
      </c>
      <c r="V9065" t="s">
        <v>20709</v>
      </c>
      <c r="W9065" t="s">
        <v>20710</v>
      </c>
      <c r="X9065" t="s">
        <v>20664</v>
      </c>
      <c r="Y9065" t="s">
        <v>20678</v>
      </c>
      <c r="Z9065">
        <v>12</v>
      </c>
      <c r="AA9065" t="s">
        <v>6631</v>
      </c>
    </row>
    <row r="9066" spans="1:27" x14ac:dyDescent="0.3">
      <c r="A9066">
        <v>18366580</v>
      </c>
      <c r="B9066" t="s">
        <v>18740</v>
      </c>
      <c r="C9066">
        <v>216</v>
      </c>
      <c r="D9066" t="s">
        <v>18741</v>
      </c>
      <c r="E9066" t="s">
        <v>18742</v>
      </c>
      <c r="F9066" t="s">
        <v>18741</v>
      </c>
      <c r="G9066" t="s">
        <v>18743</v>
      </c>
      <c r="H9066">
        <v>-114.47247400000001</v>
      </c>
      <c r="I9066">
        <v>51.183934000000001</v>
      </c>
      <c r="J9066" t="s">
        <v>18744</v>
      </c>
      <c r="K9066" t="s">
        <v>17539</v>
      </c>
      <c r="L9066" t="s">
        <v>27</v>
      </c>
      <c r="M9066" t="s">
        <v>27</v>
      </c>
      <c r="N9066" t="s">
        <v>27</v>
      </c>
      <c r="O9066" t="s">
        <v>27</v>
      </c>
      <c r="P9066">
        <v>2</v>
      </c>
      <c r="Q9066">
        <v>6</v>
      </c>
      <c r="R9066">
        <v>25</v>
      </c>
      <c r="S9066">
        <v>3.1</v>
      </c>
      <c r="T9066" s="1">
        <v>40530</v>
      </c>
      <c r="U9066" t="s">
        <v>17540</v>
      </c>
      <c r="V9066" t="s">
        <v>20707</v>
      </c>
      <c r="W9066" t="s">
        <v>20710</v>
      </c>
      <c r="X9066" t="s">
        <v>20667</v>
      </c>
      <c r="Y9066" t="s">
        <v>20678</v>
      </c>
      <c r="Z9066">
        <v>12</v>
      </c>
      <c r="AA9066" t="s">
        <v>6631</v>
      </c>
    </row>
    <row r="9067" spans="1:27" x14ac:dyDescent="0.3">
      <c r="A9067">
        <v>17066603</v>
      </c>
      <c r="B9067" t="s">
        <v>18745</v>
      </c>
      <c r="C9067">
        <v>216</v>
      </c>
      <c r="D9067" t="s">
        <v>17534</v>
      </c>
      <c r="E9067" t="s">
        <v>18746</v>
      </c>
      <c r="F9067" t="s">
        <v>17741</v>
      </c>
      <c r="G9067" t="s">
        <v>17742</v>
      </c>
      <c r="H9067">
        <v>-81.357219000000001</v>
      </c>
      <c r="I9067">
        <v>28.597366000000001</v>
      </c>
      <c r="J9067" t="s">
        <v>18747</v>
      </c>
      <c r="K9067" t="s">
        <v>17539</v>
      </c>
      <c r="L9067" t="s">
        <v>27</v>
      </c>
      <c r="M9067" t="s">
        <v>27</v>
      </c>
      <c r="N9067" t="s">
        <v>27</v>
      </c>
      <c r="O9067" t="s">
        <v>27</v>
      </c>
      <c r="P9067">
        <v>2</v>
      </c>
      <c r="Q9067">
        <v>432</v>
      </c>
      <c r="R9067">
        <v>25</v>
      </c>
      <c r="S9067">
        <v>3.6</v>
      </c>
      <c r="T9067" s="1">
        <v>42346</v>
      </c>
      <c r="U9067" t="s">
        <v>17540</v>
      </c>
      <c r="V9067" t="s">
        <v>20705</v>
      </c>
      <c r="W9067" t="s">
        <v>20710</v>
      </c>
      <c r="X9067" t="s">
        <v>20669</v>
      </c>
      <c r="Y9067" t="s">
        <v>20678</v>
      </c>
      <c r="Z9067">
        <v>12</v>
      </c>
      <c r="AA9067" t="s">
        <v>6631</v>
      </c>
    </row>
    <row r="9068" spans="1:27" x14ac:dyDescent="0.3">
      <c r="A9068">
        <v>17582670</v>
      </c>
      <c r="B9068" t="s">
        <v>18748</v>
      </c>
      <c r="C9068">
        <v>216</v>
      </c>
      <c r="D9068" t="s">
        <v>17645</v>
      </c>
      <c r="E9068" t="s">
        <v>18749</v>
      </c>
      <c r="F9068" t="s">
        <v>17645</v>
      </c>
      <c r="G9068" t="s">
        <v>17647</v>
      </c>
      <c r="H9068">
        <v>-112.443213</v>
      </c>
      <c r="I9068">
        <v>42.860024000000003</v>
      </c>
      <c r="J9068" t="s">
        <v>18750</v>
      </c>
      <c r="K9068" t="s">
        <v>17539</v>
      </c>
      <c r="L9068" t="s">
        <v>27</v>
      </c>
      <c r="M9068" t="s">
        <v>27</v>
      </c>
      <c r="N9068" t="s">
        <v>27</v>
      </c>
      <c r="O9068" t="s">
        <v>27</v>
      </c>
      <c r="P9068">
        <v>2</v>
      </c>
      <c r="Q9068">
        <v>191</v>
      </c>
      <c r="R9068">
        <v>25</v>
      </c>
      <c r="S9068">
        <v>3.7</v>
      </c>
      <c r="T9068" s="1">
        <v>42352</v>
      </c>
      <c r="U9068" t="s">
        <v>17540</v>
      </c>
      <c r="V9068" t="s">
        <v>20705</v>
      </c>
      <c r="W9068" t="s">
        <v>20710</v>
      </c>
      <c r="X9068" t="s">
        <v>20669</v>
      </c>
      <c r="Y9068" t="s">
        <v>20678</v>
      </c>
      <c r="Z9068">
        <v>12</v>
      </c>
      <c r="AA9068" t="s">
        <v>6631</v>
      </c>
    </row>
    <row r="9069" spans="1:27" x14ac:dyDescent="0.3">
      <c r="A9069">
        <v>17096140</v>
      </c>
      <c r="B9069" t="s">
        <v>18751</v>
      </c>
      <c r="C9069">
        <v>216</v>
      </c>
      <c r="D9069" t="s">
        <v>17560</v>
      </c>
      <c r="E9069" t="s">
        <v>18752</v>
      </c>
      <c r="F9069" t="s">
        <v>18753</v>
      </c>
      <c r="G9069" t="s">
        <v>18754</v>
      </c>
      <c r="H9069">
        <v>-82.762624000000002</v>
      </c>
      <c r="I9069">
        <v>27.960760000000001</v>
      </c>
      <c r="J9069" t="s">
        <v>18755</v>
      </c>
      <c r="K9069" t="s">
        <v>17539</v>
      </c>
      <c r="L9069" t="s">
        <v>27</v>
      </c>
      <c r="M9069" t="s">
        <v>27</v>
      </c>
      <c r="N9069" t="s">
        <v>27</v>
      </c>
      <c r="O9069" t="s">
        <v>27</v>
      </c>
      <c r="P9069">
        <v>2</v>
      </c>
      <c r="Q9069">
        <v>1321</v>
      </c>
      <c r="R9069">
        <v>25</v>
      </c>
      <c r="S9069">
        <v>4.5999999999999996</v>
      </c>
      <c r="T9069" s="1">
        <v>40905</v>
      </c>
      <c r="U9069" t="s">
        <v>17540</v>
      </c>
      <c r="V9069" t="s">
        <v>20709</v>
      </c>
      <c r="W9069" t="s">
        <v>20710</v>
      </c>
      <c r="X9069" t="s">
        <v>20663</v>
      </c>
      <c r="Y9069" t="s">
        <v>20678</v>
      </c>
      <c r="Z9069">
        <v>12</v>
      </c>
      <c r="AA9069" t="s">
        <v>6631</v>
      </c>
    </row>
    <row r="9070" spans="1:27" x14ac:dyDescent="0.3">
      <c r="A9070">
        <v>17678148</v>
      </c>
      <c r="B9070" t="s">
        <v>18756</v>
      </c>
      <c r="C9070">
        <v>216</v>
      </c>
      <c r="D9070" t="s">
        <v>17566</v>
      </c>
      <c r="E9070" t="s">
        <v>18757</v>
      </c>
      <c r="F9070" t="s">
        <v>17566</v>
      </c>
      <c r="G9070" t="s">
        <v>17568</v>
      </c>
      <c r="H9070">
        <v>-83.286799999999999</v>
      </c>
      <c r="I9070">
        <v>30.867999999999999</v>
      </c>
      <c r="J9070" t="s">
        <v>1938</v>
      </c>
      <c r="K9070" t="s">
        <v>17539</v>
      </c>
      <c r="L9070" t="s">
        <v>27</v>
      </c>
      <c r="M9070" t="s">
        <v>27</v>
      </c>
      <c r="N9070" t="s">
        <v>27</v>
      </c>
      <c r="O9070" t="s">
        <v>27</v>
      </c>
      <c r="P9070">
        <v>2</v>
      </c>
      <c r="Q9070">
        <v>199</v>
      </c>
      <c r="R9070">
        <v>25</v>
      </c>
      <c r="S9070">
        <v>3.8</v>
      </c>
      <c r="T9070" s="1">
        <v>41246</v>
      </c>
      <c r="U9070" t="s">
        <v>17540</v>
      </c>
      <c r="V9070" t="s">
        <v>20705</v>
      </c>
      <c r="W9070" t="s">
        <v>20710</v>
      </c>
      <c r="X9070" t="s">
        <v>20665</v>
      </c>
      <c r="Y9070" t="s">
        <v>20678</v>
      </c>
      <c r="Z9070">
        <v>12</v>
      </c>
      <c r="AA9070" t="s">
        <v>6631</v>
      </c>
    </row>
    <row r="9071" spans="1:27" x14ac:dyDescent="0.3">
      <c r="A9071">
        <v>17696871</v>
      </c>
      <c r="B9071" t="s">
        <v>18758</v>
      </c>
      <c r="C9071">
        <v>216</v>
      </c>
      <c r="D9071" t="s">
        <v>17918</v>
      </c>
      <c r="E9071" t="s">
        <v>18759</v>
      </c>
      <c r="F9071" t="s">
        <v>17920</v>
      </c>
      <c r="G9071" t="s">
        <v>17921</v>
      </c>
      <c r="H9071">
        <v>-92.450699999999998</v>
      </c>
      <c r="I9071">
        <v>42.546399999999998</v>
      </c>
      <c r="J9071" t="s">
        <v>18760</v>
      </c>
      <c r="K9071" t="s">
        <v>17539</v>
      </c>
      <c r="L9071" t="s">
        <v>27</v>
      </c>
      <c r="M9071" t="s">
        <v>27</v>
      </c>
      <c r="N9071" t="s">
        <v>27</v>
      </c>
      <c r="O9071" t="s">
        <v>27</v>
      </c>
      <c r="P9071">
        <v>2</v>
      </c>
      <c r="Q9071">
        <v>134</v>
      </c>
      <c r="R9071">
        <v>25</v>
      </c>
      <c r="S9071">
        <v>3.7</v>
      </c>
      <c r="T9071" s="1">
        <v>42707</v>
      </c>
      <c r="U9071" t="s">
        <v>17540</v>
      </c>
      <c r="V9071" t="s">
        <v>20705</v>
      </c>
      <c r="W9071" t="s">
        <v>20710</v>
      </c>
      <c r="X9071" t="s">
        <v>20661</v>
      </c>
      <c r="Y9071" t="s">
        <v>20678</v>
      </c>
      <c r="Z9071">
        <v>12</v>
      </c>
      <c r="AA9071" t="s">
        <v>6631</v>
      </c>
    </row>
    <row r="9072" spans="1:27" x14ac:dyDescent="0.3">
      <c r="A9072">
        <v>17696920</v>
      </c>
      <c r="B9072" t="s">
        <v>18761</v>
      </c>
      <c r="C9072">
        <v>216</v>
      </c>
      <c r="D9072" t="s">
        <v>17918</v>
      </c>
      <c r="E9072" t="s">
        <v>18762</v>
      </c>
      <c r="F9072" t="s">
        <v>17920</v>
      </c>
      <c r="G9072" t="s">
        <v>17921</v>
      </c>
      <c r="H9072">
        <v>-92.444000000000003</v>
      </c>
      <c r="I9072">
        <v>42.521900000000002</v>
      </c>
      <c r="J9072" t="s">
        <v>18331</v>
      </c>
      <c r="K9072" t="s">
        <v>17539</v>
      </c>
      <c r="L9072" t="s">
        <v>27</v>
      </c>
      <c r="M9072" t="s">
        <v>27</v>
      </c>
      <c r="N9072" t="s">
        <v>27</v>
      </c>
      <c r="O9072" t="s">
        <v>27</v>
      </c>
      <c r="P9072">
        <v>2</v>
      </c>
      <c r="Q9072">
        <v>80</v>
      </c>
      <c r="R9072">
        <v>25</v>
      </c>
      <c r="S9072">
        <v>3.6</v>
      </c>
      <c r="T9072" s="1">
        <v>40525</v>
      </c>
      <c r="U9072" t="s">
        <v>17540</v>
      </c>
      <c r="V9072" t="s">
        <v>20705</v>
      </c>
      <c r="W9072" t="s">
        <v>20710</v>
      </c>
      <c r="X9072" t="s">
        <v>20667</v>
      </c>
      <c r="Y9072" t="s">
        <v>20678</v>
      </c>
      <c r="Z9072">
        <v>12</v>
      </c>
      <c r="AA9072" t="s">
        <v>6631</v>
      </c>
    </row>
    <row r="9073" spans="1:27" x14ac:dyDescent="0.3">
      <c r="A9073">
        <v>17303646</v>
      </c>
      <c r="B9073" t="s">
        <v>18763</v>
      </c>
      <c r="C9073">
        <v>216</v>
      </c>
      <c r="D9073" t="s">
        <v>17571</v>
      </c>
      <c r="E9073" t="s">
        <v>18764</v>
      </c>
      <c r="F9073" t="s">
        <v>17571</v>
      </c>
      <c r="G9073" t="s">
        <v>17573</v>
      </c>
      <c r="H9073">
        <v>-116.2625</v>
      </c>
      <c r="I9073">
        <v>43.619199999999999</v>
      </c>
      <c r="J9073" t="s">
        <v>491</v>
      </c>
      <c r="K9073" t="s">
        <v>17539</v>
      </c>
      <c r="L9073" t="s">
        <v>27</v>
      </c>
      <c r="M9073" t="s">
        <v>27</v>
      </c>
      <c r="N9073" t="s">
        <v>27</v>
      </c>
      <c r="O9073" t="s">
        <v>27</v>
      </c>
      <c r="P9073">
        <v>2</v>
      </c>
      <c r="Q9073">
        <v>550</v>
      </c>
      <c r="R9073">
        <v>25</v>
      </c>
      <c r="S9073">
        <v>4.0999999999999996</v>
      </c>
      <c r="T9073" s="1">
        <v>40859</v>
      </c>
      <c r="U9073" t="s">
        <v>17540</v>
      </c>
      <c r="V9073" t="s">
        <v>20709</v>
      </c>
      <c r="W9073" t="s">
        <v>20710</v>
      </c>
      <c r="X9073" t="s">
        <v>20663</v>
      </c>
      <c r="Y9073" t="s">
        <v>20678</v>
      </c>
      <c r="Z9073">
        <v>11</v>
      </c>
      <c r="AA9073" t="s">
        <v>20679</v>
      </c>
    </row>
    <row r="9074" spans="1:27" x14ac:dyDescent="0.3">
      <c r="A9074">
        <v>17316374</v>
      </c>
      <c r="B9074" t="s">
        <v>18765</v>
      </c>
      <c r="C9074">
        <v>216</v>
      </c>
      <c r="D9074" t="s">
        <v>17710</v>
      </c>
      <c r="E9074" t="s">
        <v>18766</v>
      </c>
      <c r="F9074" t="s">
        <v>17712</v>
      </c>
      <c r="G9074" t="s">
        <v>17713</v>
      </c>
      <c r="H9074">
        <v>-91.531400000000005</v>
      </c>
      <c r="I9074">
        <v>41.6648</v>
      </c>
      <c r="J9074" t="s">
        <v>491</v>
      </c>
      <c r="K9074" t="s">
        <v>17539</v>
      </c>
      <c r="L9074" t="s">
        <v>27</v>
      </c>
      <c r="M9074" t="s">
        <v>27</v>
      </c>
      <c r="N9074" t="s">
        <v>27</v>
      </c>
      <c r="O9074" t="s">
        <v>27</v>
      </c>
      <c r="P9074">
        <v>2</v>
      </c>
      <c r="Q9074">
        <v>485</v>
      </c>
      <c r="R9074">
        <v>25</v>
      </c>
      <c r="S9074">
        <v>4.3</v>
      </c>
      <c r="T9074" s="1">
        <v>41949</v>
      </c>
      <c r="U9074" t="s">
        <v>17540</v>
      </c>
      <c r="V9074" t="s">
        <v>20709</v>
      </c>
      <c r="W9074" t="s">
        <v>20710</v>
      </c>
      <c r="X9074" t="s">
        <v>20664</v>
      </c>
      <c r="Y9074" t="s">
        <v>20678</v>
      </c>
      <c r="Z9074">
        <v>11</v>
      </c>
      <c r="AA9074" t="s">
        <v>20679</v>
      </c>
    </row>
    <row r="9075" spans="1:27" x14ac:dyDescent="0.3">
      <c r="A9075">
        <v>18453427</v>
      </c>
      <c r="B9075" t="s">
        <v>18767</v>
      </c>
      <c r="C9075">
        <v>216</v>
      </c>
      <c r="D9075" t="s">
        <v>17618</v>
      </c>
      <c r="E9075" t="s">
        <v>18768</v>
      </c>
      <c r="F9075" t="s">
        <v>17618</v>
      </c>
      <c r="G9075" t="s">
        <v>17620</v>
      </c>
      <c r="H9075">
        <v>-90.594664519999995</v>
      </c>
      <c r="I9075">
        <v>41.522536340000002</v>
      </c>
      <c r="J9075" t="s">
        <v>18769</v>
      </c>
      <c r="K9075" t="s">
        <v>17539</v>
      </c>
      <c r="L9075" t="s">
        <v>27</v>
      </c>
      <c r="M9075" t="s">
        <v>27</v>
      </c>
      <c r="N9075" t="s">
        <v>27</v>
      </c>
      <c r="O9075" t="s">
        <v>27</v>
      </c>
      <c r="P9075">
        <v>2</v>
      </c>
      <c r="Q9075">
        <v>2</v>
      </c>
      <c r="R9075">
        <v>25</v>
      </c>
      <c r="S9075">
        <v>1</v>
      </c>
      <c r="T9075" s="1">
        <v>41946</v>
      </c>
      <c r="U9075" t="s">
        <v>17540</v>
      </c>
      <c r="V9075" t="s">
        <v>20702</v>
      </c>
      <c r="W9075" t="s">
        <v>20710</v>
      </c>
      <c r="X9075" t="s">
        <v>20664</v>
      </c>
      <c r="Y9075" t="s">
        <v>20678</v>
      </c>
      <c r="Z9075">
        <v>11</v>
      </c>
      <c r="AA9075" t="s">
        <v>20679</v>
      </c>
    </row>
    <row r="9076" spans="1:27" x14ac:dyDescent="0.3">
      <c r="A9076">
        <v>17258552</v>
      </c>
      <c r="B9076" t="s">
        <v>18770</v>
      </c>
      <c r="C9076">
        <v>216</v>
      </c>
      <c r="D9076" t="s">
        <v>17623</v>
      </c>
      <c r="E9076" t="s">
        <v>18771</v>
      </c>
      <c r="F9076" t="s">
        <v>18772</v>
      </c>
      <c r="G9076" t="s">
        <v>18773</v>
      </c>
      <c r="H9076">
        <v>-93.772032999999993</v>
      </c>
      <c r="I9076">
        <v>41.615082999999998</v>
      </c>
      <c r="J9076" t="s">
        <v>17650</v>
      </c>
      <c r="K9076" t="s">
        <v>17539</v>
      </c>
      <c r="L9076" t="s">
        <v>27</v>
      </c>
      <c r="M9076" t="s">
        <v>27</v>
      </c>
      <c r="N9076" t="s">
        <v>27</v>
      </c>
      <c r="O9076" t="s">
        <v>27</v>
      </c>
      <c r="P9076">
        <v>2</v>
      </c>
      <c r="Q9076">
        <v>308</v>
      </c>
      <c r="R9076">
        <v>25</v>
      </c>
      <c r="S9076">
        <v>3.8</v>
      </c>
      <c r="T9076" s="1">
        <v>41586</v>
      </c>
      <c r="U9076" t="s">
        <v>17540</v>
      </c>
      <c r="V9076" t="s">
        <v>20705</v>
      </c>
      <c r="W9076" t="s">
        <v>20710</v>
      </c>
      <c r="X9076" t="s">
        <v>20658</v>
      </c>
      <c r="Y9076" t="s">
        <v>20678</v>
      </c>
      <c r="Z9076">
        <v>11</v>
      </c>
      <c r="AA9076" t="s">
        <v>20679</v>
      </c>
    </row>
    <row r="9077" spans="1:27" x14ac:dyDescent="0.3">
      <c r="A9077">
        <v>17342799</v>
      </c>
      <c r="B9077" t="s">
        <v>18774</v>
      </c>
      <c r="C9077">
        <v>216</v>
      </c>
      <c r="D9077" t="s">
        <v>17593</v>
      </c>
      <c r="E9077" t="s">
        <v>18775</v>
      </c>
      <c r="F9077" t="s">
        <v>17593</v>
      </c>
      <c r="G9077" t="s">
        <v>17595</v>
      </c>
      <c r="H9077">
        <v>-90.664028999999999</v>
      </c>
      <c r="I9077">
        <v>42.495688999999999</v>
      </c>
      <c r="J9077" t="s">
        <v>1542</v>
      </c>
      <c r="K9077" t="s">
        <v>17539</v>
      </c>
      <c r="L9077" t="s">
        <v>27</v>
      </c>
      <c r="M9077" t="s">
        <v>27</v>
      </c>
      <c r="N9077" t="s">
        <v>27</v>
      </c>
      <c r="O9077" t="s">
        <v>27</v>
      </c>
      <c r="P9077">
        <v>2</v>
      </c>
      <c r="Q9077">
        <v>58</v>
      </c>
      <c r="R9077">
        <v>25</v>
      </c>
      <c r="S9077">
        <v>3.4</v>
      </c>
      <c r="T9077" s="1">
        <v>40865</v>
      </c>
      <c r="U9077" t="s">
        <v>17540</v>
      </c>
      <c r="V9077" t="s">
        <v>20707</v>
      </c>
      <c r="W9077" t="s">
        <v>20710</v>
      </c>
      <c r="X9077" t="s">
        <v>20663</v>
      </c>
      <c r="Y9077" t="s">
        <v>20678</v>
      </c>
      <c r="Z9077">
        <v>11</v>
      </c>
      <c r="AA9077" t="s">
        <v>20679</v>
      </c>
    </row>
    <row r="9078" spans="1:27" x14ac:dyDescent="0.3">
      <c r="A9078">
        <v>17501315</v>
      </c>
      <c r="B9078" t="s">
        <v>18776</v>
      </c>
      <c r="C9078">
        <v>216</v>
      </c>
      <c r="D9078" t="s">
        <v>17585</v>
      </c>
      <c r="E9078" t="s">
        <v>18777</v>
      </c>
      <c r="F9078" t="s">
        <v>17783</v>
      </c>
      <c r="G9078" t="s">
        <v>17784</v>
      </c>
      <c r="H9078">
        <v>-83.662420999999995</v>
      </c>
      <c r="I9078">
        <v>32.556873000000003</v>
      </c>
      <c r="J9078" t="s">
        <v>18778</v>
      </c>
      <c r="K9078" t="s">
        <v>17539</v>
      </c>
      <c r="L9078" t="s">
        <v>27</v>
      </c>
      <c r="M9078" t="s">
        <v>27</v>
      </c>
      <c r="N9078" t="s">
        <v>27</v>
      </c>
      <c r="O9078" t="s">
        <v>27</v>
      </c>
      <c r="P9078">
        <v>2</v>
      </c>
      <c r="Q9078">
        <v>243</v>
      </c>
      <c r="R9078">
        <v>25</v>
      </c>
      <c r="S9078">
        <v>3.7</v>
      </c>
      <c r="T9078" s="1">
        <v>43063</v>
      </c>
      <c r="U9078" t="s">
        <v>17540</v>
      </c>
      <c r="V9078" t="s">
        <v>20705</v>
      </c>
      <c r="W9078" t="s">
        <v>20710</v>
      </c>
      <c r="X9078" t="s">
        <v>20668</v>
      </c>
      <c r="Y9078" t="s">
        <v>20678</v>
      </c>
      <c r="Z9078">
        <v>11</v>
      </c>
      <c r="AA9078" t="s">
        <v>20679</v>
      </c>
    </row>
    <row r="9079" spans="1:27" x14ac:dyDescent="0.3">
      <c r="A9079">
        <v>17064031</v>
      </c>
      <c r="B9079" t="s">
        <v>18779</v>
      </c>
      <c r="C9079">
        <v>216</v>
      </c>
      <c r="D9079" t="s">
        <v>17534</v>
      </c>
      <c r="E9079" t="s">
        <v>18780</v>
      </c>
      <c r="F9079" t="s">
        <v>17741</v>
      </c>
      <c r="G9079" t="s">
        <v>17742</v>
      </c>
      <c r="H9079">
        <v>-81.322631000000001</v>
      </c>
      <c r="I9079">
        <v>28.601088000000001</v>
      </c>
      <c r="J9079" t="s">
        <v>18781</v>
      </c>
      <c r="K9079" t="s">
        <v>17539</v>
      </c>
      <c r="L9079" t="s">
        <v>27</v>
      </c>
      <c r="M9079" t="s">
        <v>27</v>
      </c>
      <c r="N9079" t="s">
        <v>27</v>
      </c>
      <c r="O9079" t="s">
        <v>27</v>
      </c>
      <c r="P9079">
        <v>2</v>
      </c>
      <c r="Q9079">
        <v>1412</v>
      </c>
      <c r="R9079">
        <v>25</v>
      </c>
      <c r="S9079">
        <v>4.7</v>
      </c>
      <c r="T9079" s="1">
        <v>41591</v>
      </c>
      <c r="U9079" t="s">
        <v>17540</v>
      </c>
      <c r="V9079" t="s">
        <v>20709</v>
      </c>
      <c r="W9079" t="s">
        <v>20710</v>
      </c>
      <c r="X9079" t="s">
        <v>20658</v>
      </c>
      <c r="Y9079" t="s">
        <v>20678</v>
      </c>
      <c r="Z9079">
        <v>11</v>
      </c>
      <c r="AA9079" t="s">
        <v>20679</v>
      </c>
    </row>
    <row r="9080" spans="1:27" x14ac:dyDescent="0.3">
      <c r="A9080">
        <v>17093273</v>
      </c>
      <c r="B9080" t="s">
        <v>18782</v>
      </c>
      <c r="C9080">
        <v>216</v>
      </c>
      <c r="D9080" t="s">
        <v>17560</v>
      </c>
      <c r="E9080" t="s">
        <v>18783</v>
      </c>
      <c r="F9080" t="s">
        <v>17562</v>
      </c>
      <c r="G9080" t="s">
        <v>17563</v>
      </c>
      <c r="H9080">
        <v>-82.483124000000004</v>
      </c>
      <c r="I9080">
        <v>27.935039</v>
      </c>
      <c r="J9080" t="s">
        <v>18120</v>
      </c>
      <c r="K9080" t="s">
        <v>17539</v>
      </c>
      <c r="L9080" t="s">
        <v>27</v>
      </c>
      <c r="M9080" t="s">
        <v>27</v>
      </c>
      <c r="N9080" t="s">
        <v>27</v>
      </c>
      <c r="O9080" t="s">
        <v>27</v>
      </c>
      <c r="P9080">
        <v>2</v>
      </c>
      <c r="Q9080">
        <v>803</v>
      </c>
      <c r="R9080">
        <v>25</v>
      </c>
      <c r="S9080">
        <v>4.4000000000000004</v>
      </c>
      <c r="T9080" s="1">
        <v>42323</v>
      </c>
      <c r="U9080" t="s">
        <v>17540</v>
      </c>
      <c r="V9080" t="s">
        <v>20709</v>
      </c>
      <c r="W9080" t="s">
        <v>20710</v>
      </c>
      <c r="X9080" t="s">
        <v>20669</v>
      </c>
      <c r="Y9080" t="s">
        <v>20678</v>
      </c>
      <c r="Z9080">
        <v>11</v>
      </c>
      <c r="AA9080" t="s">
        <v>20679</v>
      </c>
    </row>
    <row r="9081" spans="1:27" x14ac:dyDescent="0.3">
      <c r="A9081">
        <v>17678218</v>
      </c>
      <c r="B9081" t="s">
        <v>18784</v>
      </c>
      <c r="C9081">
        <v>216</v>
      </c>
      <c r="D9081" t="s">
        <v>17566</v>
      </c>
      <c r="E9081" t="s">
        <v>18785</v>
      </c>
      <c r="F9081" t="s">
        <v>17566</v>
      </c>
      <c r="G9081" t="s">
        <v>17568</v>
      </c>
      <c r="H9081">
        <v>-83.332796000000002</v>
      </c>
      <c r="I9081">
        <v>30.897086999999999</v>
      </c>
      <c r="J9081" t="s">
        <v>18281</v>
      </c>
      <c r="K9081" t="s">
        <v>17539</v>
      </c>
      <c r="L9081" t="s">
        <v>27</v>
      </c>
      <c r="M9081" t="s">
        <v>27</v>
      </c>
      <c r="N9081" t="s">
        <v>27</v>
      </c>
      <c r="O9081" t="s">
        <v>27</v>
      </c>
      <c r="P9081">
        <v>2</v>
      </c>
      <c r="Q9081">
        <v>575</v>
      </c>
      <c r="R9081">
        <v>25</v>
      </c>
      <c r="S9081">
        <v>4.0999999999999996</v>
      </c>
      <c r="T9081" s="1">
        <v>40494</v>
      </c>
      <c r="U9081" t="s">
        <v>17540</v>
      </c>
      <c r="V9081" t="s">
        <v>20709</v>
      </c>
      <c r="W9081" t="s">
        <v>20710</v>
      </c>
      <c r="X9081" t="s">
        <v>20667</v>
      </c>
      <c r="Y9081" t="s">
        <v>20678</v>
      </c>
      <c r="Z9081">
        <v>11</v>
      </c>
      <c r="AA9081" t="s">
        <v>20679</v>
      </c>
    </row>
    <row r="9082" spans="1:27" x14ac:dyDescent="0.3">
      <c r="A9082">
        <v>17696957</v>
      </c>
      <c r="B9082" t="s">
        <v>18786</v>
      </c>
      <c r="C9082">
        <v>216</v>
      </c>
      <c r="D9082" t="s">
        <v>17918</v>
      </c>
      <c r="E9082" t="s">
        <v>18787</v>
      </c>
      <c r="F9082" t="s">
        <v>17920</v>
      </c>
      <c r="G9082" t="s">
        <v>17921</v>
      </c>
      <c r="H9082">
        <v>-92.445723000000001</v>
      </c>
      <c r="I9082">
        <v>42.534889999999997</v>
      </c>
      <c r="J9082" t="s">
        <v>18051</v>
      </c>
      <c r="K9082" t="s">
        <v>17539</v>
      </c>
      <c r="L9082" t="s">
        <v>27</v>
      </c>
      <c r="M9082" t="s">
        <v>27</v>
      </c>
      <c r="N9082" t="s">
        <v>27</v>
      </c>
      <c r="O9082" t="s">
        <v>27</v>
      </c>
      <c r="P9082">
        <v>2</v>
      </c>
      <c r="Q9082">
        <v>89</v>
      </c>
      <c r="R9082">
        <v>25</v>
      </c>
      <c r="S9082">
        <v>3.6</v>
      </c>
      <c r="T9082" s="1">
        <v>41962</v>
      </c>
      <c r="U9082" t="s">
        <v>17540</v>
      </c>
      <c r="V9082" t="s">
        <v>20705</v>
      </c>
      <c r="W9082" t="s">
        <v>20710</v>
      </c>
      <c r="X9082" t="s">
        <v>20664</v>
      </c>
      <c r="Y9082" t="s">
        <v>20678</v>
      </c>
      <c r="Z9082">
        <v>11</v>
      </c>
      <c r="AA9082" t="s">
        <v>20679</v>
      </c>
    </row>
    <row r="9083" spans="1:27" x14ac:dyDescent="0.3">
      <c r="A9083">
        <v>17284404</v>
      </c>
      <c r="B9083" t="s">
        <v>18788</v>
      </c>
      <c r="C9083">
        <v>216</v>
      </c>
      <c r="D9083" t="s">
        <v>17600</v>
      </c>
      <c r="E9083" t="s">
        <v>18789</v>
      </c>
      <c r="F9083" t="s">
        <v>17600</v>
      </c>
      <c r="G9083" t="s">
        <v>17602</v>
      </c>
      <c r="H9083">
        <v>-84.221535000000003</v>
      </c>
      <c r="I9083">
        <v>31.610386999999999</v>
      </c>
      <c r="J9083" t="s">
        <v>18127</v>
      </c>
      <c r="K9083" t="s">
        <v>17539</v>
      </c>
      <c r="L9083" t="s">
        <v>27</v>
      </c>
      <c r="M9083" t="s">
        <v>27</v>
      </c>
      <c r="N9083" t="s">
        <v>27</v>
      </c>
      <c r="O9083" t="s">
        <v>27</v>
      </c>
      <c r="P9083">
        <v>2</v>
      </c>
      <c r="Q9083">
        <v>35</v>
      </c>
      <c r="R9083">
        <v>25</v>
      </c>
      <c r="S9083">
        <v>3.3</v>
      </c>
      <c r="T9083" s="1">
        <v>40835</v>
      </c>
      <c r="U9083" t="s">
        <v>17540</v>
      </c>
      <c r="V9083" t="s">
        <v>20707</v>
      </c>
      <c r="W9083" t="s">
        <v>20710</v>
      </c>
      <c r="X9083" t="s">
        <v>20663</v>
      </c>
      <c r="Y9083" t="s">
        <v>20678</v>
      </c>
      <c r="Z9083">
        <v>10</v>
      </c>
      <c r="AA9083" t="s">
        <v>20680</v>
      </c>
    </row>
    <row r="9084" spans="1:27" x14ac:dyDescent="0.3">
      <c r="A9084">
        <v>17342576</v>
      </c>
      <c r="B9084" t="s">
        <v>18790</v>
      </c>
      <c r="C9084">
        <v>216</v>
      </c>
      <c r="D9084" t="s">
        <v>17593</v>
      </c>
      <c r="E9084" t="s">
        <v>18791</v>
      </c>
      <c r="F9084" t="s">
        <v>17593</v>
      </c>
      <c r="G9084" t="s">
        <v>17595</v>
      </c>
      <c r="H9084">
        <v>-90.664599999999993</v>
      </c>
      <c r="I9084">
        <v>42.504300000000001</v>
      </c>
      <c r="J9084" t="s">
        <v>18120</v>
      </c>
      <c r="K9084" t="s">
        <v>17539</v>
      </c>
      <c r="L9084" t="s">
        <v>27</v>
      </c>
      <c r="M9084" t="s">
        <v>27</v>
      </c>
      <c r="N9084" t="s">
        <v>27</v>
      </c>
      <c r="O9084" t="s">
        <v>27</v>
      </c>
      <c r="P9084">
        <v>2</v>
      </c>
      <c r="Q9084">
        <v>48</v>
      </c>
      <c r="R9084">
        <v>25</v>
      </c>
      <c r="S9084">
        <v>3.6</v>
      </c>
      <c r="T9084" s="1">
        <v>41924</v>
      </c>
      <c r="U9084" t="s">
        <v>17540</v>
      </c>
      <c r="V9084" t="s">
        <v>20705</v>
      </c>
      <c r="W9084" t="s">
        <v>20710</v>
      </c>
      <c r="X9084" t="s">
        <v>20664</v>
      </c>
      <c r="Y9084" t="s">
        <v>20678</v>
      </c>
      <c r="Z9084">
        <v>10</v>
      </c>
      <c r="AA9084" t="s">
        <v>20680</v>
      </c>
    </row>
    <row r="9085" spans="1:27" x14ac:dyDescent="0.3">
      <c r="A9085">
        <v>17582700</v>
      </c>
      <c r="B9085" t="s">
        <v>18792</v>
      </c>
      <c r="C9085">
        <v>216</v>
      </c>
      <c r="D9085" t="s">
        <v>17645</v>
      </c>
      <c r="E9085" t="s">
        <v>18793</v>
      </c>
      <c r="F9085" t="s">
        <v>17645</v>
      </c>
      <c r="G9085" t="s">
        <v>17647</v>
      </c>
      <c r="H9085">
        <v>-112.45201299999999</v>
      </c>
      <c r="I9085">
        <v>42.882449999999999</v>
      </c>
      <c r="J9085" t="s">
        <v>18794</v>
      </c>
      <c r="K9085" t="s">
        <v>17539</v>
      </c>
      <c r="L9085" t="s">
        <v>27</v>
      </c>
      <c r="M9085" t="s">
        <v>27</v>
      </c>
      <c r="N9085" t="s">
        <v>27</v>
      </c>
      <c r="O9085" t="s">
        <v>27</v>
      </c>
      <c r="P9085">
        <v>2</v>
      </c>
      <c r="Q9085">
        <v>132</v>
      </c>
      <c r="R9085">
        <v>25</v>
      </c>
      <c r="S9085">
        <v>3.6</v>
      </c>
      <c r="T9085" s="1">
        <v>40822</v>
      </c>
      <c r="U9085" t="s">
        <v>17540</v>
      </c>
      <c r="V9085" t="s">
        <v>20705</v>
      </c>
      <c r="W9085" t="s">
        <v>20710</v>
      </c>
      <c r="X9085" t="s">
        <v>20663</v>
      </c>
      <c r="Y9085" t="s">
        <v>20678</v>
      </c>
      <c r="Z9085">
        <v>10</v>
      </c>
      <c r="AA9085" t="s">
        <v>20680</v>
      </c>
    </row>
    <row r="9086" spans="1:27" x14ac:dyDescent="0.3">
      <c r="A9086">
        <v>17582682</v>
      </c>
      <c r="B9086" t="s">
        <v>18795</v>
      </c>
      <c r="C9086">
        <v>216</v>
      </c>
      <c r="D9086" t="s">
        <v>17645</v>
      </c>
      <c r="E9086" t="s">
        <v>18796</v>
      </c>
      <c r="F9086" t="s">
        <v>17645</v>
      </c>
      <c r="G9086" t="s">
        <v>17647</v>
      </c>
      <c r="H9086">
        <v>-112.45010600000001</v>
      </c>
      <c r="I9086">
        <v>42.861871000000001</v>
      </c>
      <c r="J9086" t="s">
        <v>18797</v>
      </c>
      <c r="K9086" t="s">
        <v>17539</v>
      </c>
      <c r="L9086" t="s">
        <v>27</v>
      </c>
      <c r="M9086" t="s">
        <v>27</v>
      </c>
      <c r="N9086" t="s">
        <v>27</v>
      </c>
      <c r="O9086" t="s">
        <v>27</v>
      </c>
      <c r="P9086">
        <v>2</v>
      </c>
      <c r="Q9086">
        <v>162</v>
      </c>
      <c r="R9086">
        <v>25</v>
      </c>
      <c r="S9086">
        <v>3.7</v>
      </c>
      <c r="T9086" s="1">
        <v>41197</v>
      </c>
      <c r="U9086" t="s">
        <v>17540</v>
      </c>
      <c r="V9086" t="s">
        <v>20705</v>
      </c>
      <c r="W9086" t="s">
        <v>20710</v>
      </c>
      <c r="X9086" t="s">
        <v>20665</v>
      </c>
      <c r="Y9086" t="s">
        <v>20678</v>
      </c>
      <c r="Z9086">
        <v>10</v>
      </c>
      <c r="AA9086" t="s">
        <v>20680</v>
      </c>
    </row>
    <row r="9087" spans="1:27" x14ac:dyDescent="0.3">
      <c r="A9087">
        <v>17559793</v>
      </c>
      <c r="B9087" t="s">
        <v>18798</v>
      </c>
      <c r="C9087">
        <v>216</v>
      </c>
      <c r="D9087" t="s">
        <v>18799</v>
      </c>
      <c r="E9087" t="s">
        <v>18800</v>
      </c>
      <c r="F9087" t="s">
        <v>18799</v>
      </c>
      <c r="G9087" t="s">
        <v>18801</v>
      </c>
      <c r="H9087">
        <v>-124.175346</v>
      </c>
      <c r="I9087">
        <v>43.678998</v>
      </c>
      <c r="J9087" t="s">
        <v>17833</v>
      </c>
      <c r="K9087" t="s">
        <v>17539</v>
      </c>
      <c r="L9087" t="s">
        <v>27</v>
      </c>
      <c r="M9087" t="s">
        <v>27</v>
      </c>
      <c r="N9087" t="s">
        <v>27</v>
      </c>
      <c r="O9087" t="s">
        <v>27</v>
      </c>
      <c r="P9087">
        <v>2</v>
      </c>
      <c r="Q9087">
        <v>16</v>
      </c>
      <c r="R9087">
        <v>25</v>
      </c>
      <c r="S9087">
        <v>3.2</v>
      </c>
      <c r="T9087" s="1">
        <v>42278</v>
      </c>
      <c r="U9087" t="s">
        <v>17540</v>
      </c>
      <c r="V9087" t="s">
        <v>20707</v>
      </c>
      <c r="W9087" t="s">
        <v>20710</v>
      </c>
      <c r="X9087" t="s">
        <v>20669</v>
      </c>
      <c r="Y9087" t="s">
        <v>20678</v>
      </c>
      <c r="Z9087">
        <v>10</v>
      </c>
      <c r="AA9087" t="s">
        <v>20680</v>
      </c>
    </row>
    <row r="9088" spans="1:27" x14ac:dyDescent="0.3">
      <c r="A9088">
        <v>18482983</v>
      </c>
      <c r="B9088" t="s">
        <v>18802</v>
      </c>
      <c r="C9088">
        <v>184</v>
      </c>
      <c r="D9088" t="s">
        <v>18803</v>
      </c>
      <c r="E9088" t="s">
        <v>18804</v>
      </c>
      <c r="F9088" t="s">
        <v>18805</v>
      </c>
      <c r="G9088" t="s">
        <v>18806</v>
      </c>
      <c r="H9088">
        <v>103.84092099999999</v>
      </c>
      <c r="I9088">
        <v>1.2783731819999999</v>
      </c>
      <c r="J9088" t="s">
        <v>18807</v>
      </c>
      <c r="K9088" t="s">
        <v>17539</v>
      </c>
      <c r="L9088" t="s">
        <v>27</v>
      </c>
      <c r="M9088" t="s">
        <v>27</v>
      </c>
      <c r="N9088" t="s">
        <v>27</v>
      </c>
      <c r="O9088" t="s">
        <v>27</v>
      </c>
      <c r="P9088">
        <v>4</v>
      </c>
      <c r="Q9088">
        <v>33</v>
      </c>
      <c r="R9088">
        <v>60</v>
      </c>
      <c r="S9088">
        <v>3.1</v>
      </c>
      <c r="T9088" s="1">
        <v>43424</v>
      </c>
      <c r="U9088" t="s">
        <v>18803</v>
      </c>
      <c r="V9088" t="s">
        <v>20707</v>
      </c>
      <c r="W9088" t="s">
        <v>20710</v>
      </c>
      <c r="X9088" t="s">
        <v>20662</v>
      </c>
      <c r="Y9088" t="s">
        <v>20678</v>
      </c>
      <c r="Z9088">
        <v>11</v>
      </c>
      <c r="AA9088" t="s">
        <v>20679</v>
      </c>
    </row>
    <row r="9089" spans="1:27" x14ac:dyDescent="0.3">
      <c r="A9089">
        <v>18479742</v>
      </c>
      <c r="B9089" t="s">
        <v>18808</v>
      </c>
      <c r="C9089">
        <v>184</v>
      </c>
      <c r="D9089" t="s">
        <v>18803</v>
      </c>
      <c r="E9089" t="s">
        <v>18809</v>
      </c>
      <c r="F9089" t="s">
        <v>18810</v>
      </c>
      <c r="G9089" t="s">
        <v>18811</v>
      </c>
      <c r="H9089">
        <v>103.85842959999999</v>
      </c>
      <c r="I9089">
        <v>1.3017071680000001</v>
      </c>
      <c r="J9089" t="s">
        <v>18812</v>
      </c>
      <c r="K9089" t="s">
        <v>17539</v>
      </c>
      <c r="L9089" t="s">
        <v>27</v>
      </c>
      <c r="M9089" t="s">
        <v>27</v>
      </c>
      <c r="N9089" t="s">
        <v>27</v>
      </c>
      <c r="O9089" t="s">
        <v>27</v>
      </c>
      <c r="P9089">
        <v>4</v>
      </c>
      <c r="Q9089">
        <v>32</v>
      </c>
      <c r="R9089">
        <v>60</v>
      </c>
      <c r="S9089">
        <v>3.2</v>
      </c>
      <c r="T9089" s="1">
        <v>42317</v>
      </c>
      <c r="U9089" t="s">
        <v>18803</v>
      </c>
      <c r="V9089" t="s">
        <v>20707</v>
      </c>
      <c r="W9089" t="s">
        <v>20710</v>
      </c>
      <c r="X9089" t="s">
        <v>20669</v>
      </c>
      <c r="Y9089" t="s">
        <v>20678</v>
      </c>
      <c r="Z9089">
        <v>11</v>
      </c>
      <c r="AA9089" t="s">
        <v>20679</v>
      </c>
    </row>
    <row r="9090" spans="1:27" x14ac:dyDescent="0.3">
      <c r="A9090">
        <v>16654702</v>
      </c>
      <c r="B9090" t="s">
        <v>18813</v>
      </c>
      <c r="C9090">
        <v>37</v>
      </c>
      <c r="D9090" t="s">
        <v>18814</v>
      </c>
      <c r="E9090" t="s">
        <v>18815</v>
      </c>
      <c r="F9090" t="s">
        <v>18814</v>
      </c>
      <c r="G9090" t="s">
        <v>18816</v>
      </c>
      <c r="H9090">
        <v>-79.379146500000004</v>
      </c>
      <c r="I9090">
        <v>43.186869700000003</v>
      </c>
      <c r="J9090" t="s">
        <v>17989</v>
      </c>
      <c r="K9090" t="s">
        <v>17539</v>
      </c>
      <c r="L9090" t="s">
        <v>27</v>
      </c>
      <c r="M9090" t="s">
        <v>27</v>
      </c>
      <c r="N9090" t="s">
        <v>27</v>
      </c>
      <c r="O9090" t="s">
        <v>27</v>
      </c>
      <c r="P9090">
        <v>4</v>
      </c>
      <c r="Q9090">
        <v>204</v>
      </c>
      <c r="R9090">
        <v>70</v>
      </c>
      <c r="S9090">
        <v>4.3</v>
      </c>
      <c r="T9090" s="1">
        <v>42036</v>
      </c>
      <c r="U9090" t="s">
        <v>18817</v>
      </c>
      <c r="V9090" t="s">
        <v>20709</v>
      </c>
      <c r="W9090" t="s">
        <v>20710</v>
      </c>
      <c r="X9090" t="s">
        <v>20669</v>
      </c>
      <c r="Y9090" t="s">
        <v>20674</v>
      </c>
      <c r="Z9090">
        <v>2</v>
      </c>
      <c r="AA9090" t="s">
        <v>20676</v>
      </c>
    </row>
    <row r="9091" spans="1:27" x14ac:dyDescent="0.3">
      <c r="A9091">
        <v>18483252</v>
      </c>
      <c r="B9091" t="s">
        <v>18818</v>
      </c>
      <c r="C9091">
        <v>184</v>
      </c>
      <c r="D9091" t="s">
        <v>18803</v>
      </c>
      <c r="E9091" t="s">
        <v>18819</v>
      </c>
      <c r="F9091" t="s">
        <v>18820</v>
      </c>
      <c r="G9091" t="s">
        <v>18821</v>
      </c>
      <c r="H9091">
        <v>103.8519943</v>
      </c>
      <c r="I9091">
        <v>1.2997077260000001</v>
      </c>
      <c r="J9091" t="s">
        <v>18822</v>
      </c>
      <c r="K9091" t="s">
        <v>17539</v>
      </c>
      <c r="L9091" t="s">
        <v>27</v>
      </c>
      <c r="M9091" t="s">
        <v>27</v>
      </c>
      <c r="N9091" t="s">
        <v>27</v>
      </c>
      <c r="O9091" t="s">
        <v>27</v>
      </c>
      <c r="P9091">
        <v>4</v>
      </c>
      <c r="Q9091">
        <v>33</v>
      </c>
      <c r="R9091">
        <v>75</v>
      </c>
      <c r="S9091">
        <v>3.2</v>
      </c>
      <c r="T9091" s="1">
        <v>40940</v>
      </c>
      <c r="U9091" t="s">
        <v>18803</v>
      </c>
      <c r="V9091" t="s">
        <v>20707</v>
      </c>
      <c r="W9091" t="s">
        <v>20710</v>
      </c>
      <c r="X9091" t="s">
        <v>20665</v>
      </c>
      <c r="Y9091" t="s">
        <v>20674</v>
      </c>
      <c r="Z9091">
        <v>2</v>
      </c>
      <c r="AA9091" t="s">
        <v>20676</v>
      </c>
    </row>
    <row r="9092" spans="1:27" x14ac:dyDescent="0.3">
      <c r="A9092">
        <v>18479690</v>
      </c>
      <c r="B9092" t="s">
        <v>18823</v>
      </c>
      <c r="C9092">
        <v>184</v>
      </c>
      <c r="D9092" t="s">
        <v>18803</v>
      </c>
      <c r="E9092" t="s">
        <v>18824</v>
      </c>
      <c r="F9092" t="s">
        <v>18825</v>
      </c>
      <c r="G9092" t="s">
        <v>18826</v>
      </c>
      <c r="H9092">
        <v>103.86211950000001</v>
      </c>
      <c r="I9092">
        <v>1.3106683160000001</v>
      </c>
      <c r="J9092" t="s">
        <v>18827</v>
      </c>
      <c r="K9092" t="s">
        <v>17539</v>
      </c>
      <c r="L9092" t="s">
        <v>27</v>
      </c>
      <c r="M9092" t="s">
        <v>27</v>
      </c>
      <c r="N9092" t="s">
        <v>27</v>
      </c>
      <c r="O9092" t="s">
        <v>27</v>
      </c>
      <c r="P9092">
        <v>4</v>
      </c>
      <c r="Q9092">
        <v>30</v>
      </c>
      <c r="R9092">
        <v>80</v>
      </c>
      <c r="S9092">
        <v>3.2</v>
      </c>
      <c r="T9092" s="1">
        <v>40910</v>
      </c>
      <c r="U9092" t="s">
        <v>18803</v>
      </c>
      <c r="V9092" t="s">
        <v>20707</v>
      </c>
      <c r="W9092" t="s">
        <v>20710</v>
      </c>
      <c r="X9092" t="s">
        <v>20665</v>
      </c>
      <c r="Y9092" t="s">
        <v>20674</v>
      </c>
      <c r="Z9092">
        <v>1</v>
      </c>
      <c r="AA9092" t="s">
        <v>20677</v>
      </c>
    </row>
    <row r="9093" spans="1:27" x14ac:dyDescent="0.3">
      <c r="A9093">
        <v>18483389</v>
      </c>
      <c r="B9093" t="s">
        <v>18828</v>
      </c>
      <c r="C9093">
        <v>184</v>
      </c>
      <c r="D9093" t="s">
        <v>18803</v>
      </c>
      <c r="E9093" t="s">
        <v>18829</v>
      </c>
      <c r="F9093" t="s">
        <v>18830</v>
      </c>
      <c r="G9093" t="s">
        <v>18831</v>
      </c>
      <c r="H9093">
        <v>103.84166879999999</v>
      </c>
      <c r="I9093">
        <v>1.2805029910000001</v>
      </c>
      <c r="J9093" t="s">
        <v>1095</v>
      </c>
      <c r="K9093" t="s">
        <v>17539</v>
      </c>
      <c r="L9093" t="s">
        <v>27</v>
      </c>
      <c r="M9093" t="s">
        <v>27</v>
      </c>
      <c r="N9093" t="s">
        <v>27</v>
      </c>
      <c r="O9093" t="s">
        <v>27</v>
      </c>
      <c r="P9093">
        <v>4</v>
      </c>
      <c r="Q9093">
        <v>34</v>
      </c>
      <c r="R9093">
        <v>80</v>
      </c>
      <c r="S9093">
        <v>3.1</v>
      </c>
      <c r="T9093" s="1">
        <v>41206</v>
      </c>
      <c r="U9093" t="s">
        <v>18803</v>
      </c>
      <c r="V9093" t="s">
        <v>20707</v>
      </c>
      <c r="W9093" t="s">
        <v>20710</v>
      </c>
      <c r="X9093" t="s">
        <v>20665</v>
      </c>
      <c r="Y9093" t="s">
        <v>20678</v>
      </c>
      <c r="Z9093">
        <v>10</v>
      </c>
      <c r="AA9093" t="s">
        <v>20680</v>
      </c>
    </row>
    <row r="9094" spans="1:27" x14ac:dyDescent="0.3">
      <c r="A9094">
        <v>18482938</v>
      </c>
      <c r="B9094" t="s">
        <v>18832</v>
      </c>
      <c r="C9094">
        <v>184</v>
      </c>
      <c r="D9094" t="s">
        <v>18803</v>
      </c>
      <c r="E9094" t="s">
        <v>18833</v>
      </c>
      <c r="F9094" t="s">
        <v>18834</v>
      </c>
      <c r="G9094" t="s">
        <v>18835</v>
      </c>
      <c r="H9094">
        <v>103.83916499999999</v>
      </c>
      <c r="I9094">
        <v>1.290083898</v>
      </c>
      <c r="J9094" t="s">
        <v>11264</v>
      </c>
      <c r="K9094" t="s">
        <v>17539</v>
      </c>
      <c r="L9094" t="s">
        <v>27</v>
      </c>
      <c r="M9094" t="s">
        <v>27</v>
      </c>
      <c r="N9094" t="s">
        <v>27</v>
      </c>
      <c r="O9094" t="s">
        <v>27</v>
      </c>
      <c r="P9094">
        <v>4</v>
      </c>
      <c r="Q9094">
        <v>30</v>
      </c>
      <c r="R9094">
        <v>95</v>
      </c>
      <c r="S9094">
        <v>3.2</v>
      </c>
      <c r="T9094" s="1">
        <v>41397</v>
      </c>
      <c r="U9094" t="s">
        <v>18803</v>
      </c>
      <c r="V9094" t="s">
        <v>20707</v>
      </c>
      <c r="W9094" t="s">
        <v>20710</v>
      </c>
      <c r="X9094" t="s">
        <v>20658</v>
      </c>
      <c r="Y9094" t="s">
        <v>20671</v>
      </c>
      <c r="Z9094">
        <v>5</v>
      </c>
      <c r="AA9094" t="s">
        <v>20630</v>
      </c>
    </row>
    <row r="9095" spans="1:27" x14ac:dyDescent="0.3">
      <c r="A9095">
        <v>18483714</v>
      </c>
      <c r="B9095" t="s">
        <v>18836</v>
      </c>
      <c r="C9095">
        <v>184</v>
      </c>
      <c r="D9095" t="s">
        <v>18803</v>
      </c>
      <c r="E9095" t="s">
        <v>18837</v>
      </c>
      <c r="F9095" t="s">
        <v>18838</v>
      </c>
      <c r="G9095" t="s">
        <v>18839</v>
      </c>
      <c r="H9095">
        <v>103.8070809</v>
      </c>
      <c r="I9095">
        <v>1.3311283970000001</v>
      </c>
      <c r="J9095" t="s">
        <v>1542</v>
      </c>
      <c r="K9095" t="s">
        <v>17539</v>
      </c>
      <c r="L9095" t="s">
        <v>27</v>
      </c>
      <c r="M9095" t="s">
        <v>27</v>
      </c>
      <c r="N9095" t="s">
        <v>27</v>
      </c>
      <c r="O9095" t="s">
        <v>27</v>
      </c>
      <c r="P9095">
        <v>4</v>
      </c>
      <c r="Q9095">
        <v>35</v>
      </c>
      <c r="R9095">
        <v>100</v>
      </c>
      <c r="S9095">
        <v>4.0999999999999996</v>
      </c>
      <c r="T9095" s="1">
        <v>41709</v>
      </c>
      <c r="U9095" t="s">
        <v>18803</v>
      </c>
      <c r="V9095" t="s">
        <v>20709</v>
      </c>
      <c r="W9095" t="s">
        <v>20710</v>
      </c>
      <c r="X9095" t="s">
        <v>20664</v>
      </c>
      <c r="Y9095" t="s">
        <v>20674</v>
      </c>
      <c r="Z9095">
        <v>3</v>
      </c>
      <c r="AA9095" t="s">
        <v>20675</v>
      </c>
    </row>
    <row r="9096" spans="1:27" x14ac:dyDescent="0.3">
      <c r="A9096">
        <v>18255631</v>
      </c>
      <c r="B9096" t="s">
        <v>18840</v>
      </c>
      <c r="C9096">
        <v>14</v>
      </c>
      <c r="D9096" t="s">
        <v>18841</v>
      </c>
      <c r="E9096" t="s">
        <v>18842</v>
      </c>
      <c r="F9096" t="s">
        <v>18841</v>
      </c>
      <c r="G9096" t="s">
        <v>18843</v>
      </c>
      <c r="H9096">
        <v>147.72278320000001</v>
      </c>
      <c r="I9096">
        <v>-37.919415399999998</v>
      </c>
      <c r="J9096" t="s">
        <v>18844</v>
      </c>
      <c r="K9096" t="s">
        <v>17539</v>
      </c>
      <c r="L9096" t="s">
        <v>27</v>
      </c>
      <c r="M9096" t="s">
        <v>27</v>
      </c>
      <c r="N9096" t="s">
        <v>27</v>
      </c>
      <c r="O9096" t="s">
        <v>27</v>
      </c>
      <c r="P9096">
        <v>4</v>
      </c>
      <c r="Q9096">
        <v>16</v>
      </c>
      <c r="R9096">
        <v>120</v>
      </c>
      <c r="S9096">
        <v>2.6</v>
      </c>
      <c r="T9096" s="1">
        <v>41368</v>
      </c>
      <c r="U9096" t="s">
        <v>18845</v>
      </c>
      <c r="V9096" t="s">
        <v>20706</v>
      </c>
      <c r="W9096" t="s">
        <v>20710</v>
      </c>
      <c r="X9096" t="s">
        <v>20658</v>
      </c>
      <c r="Y9096" t="s">
        <v>20671</v>
      </c>
      <c r="Z9096">
        <v>4</v>
      </c>
      <c r="AA9096" t="s">
        <v>20673</v>
      </c>
    </row>
    <row r="9097" spans="1:27" x14ac:dyDescent="0.3">
      <c r="A9097">
        <v>18484464</v>
      </c>
      <c r="B9097" t="s">
        <v>18846</v>
      </c>
      <c r="C9097">
        <v>184</v>
      </c>
      <c r="D9097" t="s">
        <v>18803</v>
      </c>
      <c r="E9097" t="s">
        <v>18847</v>
      </c>
      <c r="F9097" t="s">
        <v>18848</v>
      </c>
      <c r="G9097" t="s">
        <v>18849</v>
      </c>
      <c r="H9097">
        <v>103.859955</v>
      </c>
      <c r="I9097">
        <v>1.2905804999999999</v>
      </c>
      <c r="J9097" t="s">
        <v>18850</v>
      </c>
      <c r="K9097" t="s">
        <v>17539</v>
      </c>
      <c r="L9097" t="s">
        <v>27</v>
      </c>
      <c r="M9097" t="s">
        <v>27</v>
      </c>
      <c r="N9097" t="s">
        <v>27</v>
      </c>
      <c r="O9097" t="s">
        <v>27</v>
      </c>
      <c r="P9097">
        <v>4</v>
      </c>
      <c r="Q9097">
        <v>30</v>
      </c>
      <c r="R9097">
        <v>220</v>
      </c>
      <c r="S9097">
        <v>3.8</v>
      </c>
      <c r="T9097" s="1">
        <v>42396</v>
      </c>
      <c r="U9097" t="s">
        <v>18803</v>
      </c>
      <c r="V9097" t="s">
        <v>20705</v>
      </c>
      <c r="W9097" t="s">
        <v>20710</v>
      </c>
      <c r="X9097" t="s">
        <v>20661</v>
      </c>
      <c r="Y9097" t="s">
        <v>20674</v>
      </c>
      <c r="Z9097">
        <v>1</v>
      </c>
      <c r="AA9097" t="s">
        <v>20677</v>
      </c>
    </row>
    <row r="9098" spans="1:27" x14ac:dyDescent="0.3">
      <c r="A9098">
        <v>18484349</v>
      </c>
      <c r="B9098" t="s">
        <v>18851</v>
      </c>
      <c r="C9098">
        <v>184</v>
      </c>
      <c r="D9098" t="s">
        <v>18803</v>
      </c>
      <c r="E9098" t="s">
        <v>18852</v>
      </c>
      <c r="F9098" t="s">
        <v>18853</v>
      </c>
      <c r="G9098" t="s">
        <v>18854</v>
      </c>
      <c r="H9098">
        <v>103.8594222</v>
      </c>
      <c r="I9098">
        <v>1.285476931</v>
      </c>
      <c r="J9098" t="s">
        <v>18467</v>
      </c>
      <c r="K9098" t="s">
        <v>17539</v>
      </c>
      <c r="L9098" t="s">
        <v>27</v>
      </c>
      <c r="M9098" t="s">
        <v>27</v>
      </c>
      <c r="N9098" t="s">
        <v>27</v>
      </c>
      <c r="O9098" t="s">
        <v>27</v>
      </c>
      <c r="P9098">
        <v>4</v>
      </c>
      <c r="Q9098">
        <v>33</v>
      </c>
      <c r="R9098">
        <v>270</v>
      </c>
      <c r="S9098">
        <v>4</v>
      </c>
      <c r="T9098" s="1">
        <v>40639</v>
      </c>
      <c r="U9098" t="s">
        <v>18803</v>
      </c>
      <c r="V9098" t="s">
        <v>20705</v>
      </c>
      <c r="W9098" t="s">
        <v>20710</v>
      </c>
      <c r="X9098" t="s">
        <v>20663</v>
      </c>
      <c r="Y9098" t="s">
        <v>20671</v>
      </c>
      <c r="Z9098">
        <v>4</v>
      </c>
      <c r="AA9098" t="s">
        <v>20673</v>
      </c>
    </row>
    <row r="9099" spans="1:27" x14ac:dyDescent="0.3">
      <c r="A9099">
        <v>18483372</v>
      </c>
      <c r="B9099" t="s">
        <v>18855</v>
      </c>
      <c r="C9099">
        <v>184</v>
      </c>
      <c r="D9099" t="s">
        <v>18803</v>
      </c>
      <c r="E9099" t="s">
        <v>18856</v>
      </c>
      <c r="F9099" t="s">
        <v>18857</v>
      </c>
      <c r="G9099" t="s">
        <v>18858</v>
      </c>
      <c r="H9099">
        <v>103.8600048</v>
      </c>
      <c r="I9099">
        <v>1.2826607999999999</v>
      </c>
      <c r="J9099" t="s">
        <v>18859</v>
      </c>
      <c r="K9099" t="s">
        <v>17539</v>
      </c>
      <c r="L9099" t="s">
        <v>27</v>
      </c>
      <c r="M9099" t="s">
        <v>27</v>
      </c>
      <c r="N9099" t="s">
        <v>27</v>
      </c>
      <c r="O9099" t="s">
        <v>27</v>
      </c>
      <c r="P9099">
        <v>4</v>
      </c>
      <c r="Q9099">
        <v>34</v>
      </c>
      <c r="R9099">
        <v>300</v>
      </c>
      <c r="S9099">
        <v>3.4</v>
      </c>
      <c r="T9099" s="1">
        <v>43048</v>
      </c>
      <c r="U9099" t="s">
        <v>18803</v>
      </c>
      <c r="V9099" t="s">
        <v>20707</v>
      </c>
      <c r="W9099" t="s">
        <v>20710</v>
      </c>
      <c r="X9099" t="s">
        <v>20668</v>
      </c>
      <c r="Y9099" t="s">
        <v>20678</v>
      </c>
      <c r="Z9099">
        <v>11</v>
      </c>
      <c r="AA9099" t="s">
        <v>20679</v>
      </c>
    </row>
    <row r="9100" spans="1:27" x14ac:dyDescent="0.3">
      <c r="A9100">
        <v>18483051</v>
      </c>
      <c r="B9100" t="s">
        <v>18860</v>
      </c>
      <c r="C9100">
        <v>184</v>
      </c>
      <c r="D9100" t="s">
        <v>18803</v>
      </c>
      <c r="E9100" t="s">
        <v>18861</v>
      </c>
      <c r="F9100" t="s">
        <v>18848</v>
      </c>
      <c r="G9100" t="s">
        <v>18849</v>
      </c>
      <c r="H9100">
        <v>103.8601766</v>
      </c>
      <c r="I9100">
        <v>1.290800881</v>
      </c>
      <c r="J9100" t="s">
        <v>18862</v>
      </c>
      <c r="K9100" t="s">
        <v>17539</v>
      </c>
      <c r="L9100" t="s">
        <v>27</v>
      </c>
      <c r="M9100" t="s">
        <v>27</v>
      </c>
      <c r="N9100" t="s">
        <v>27</v>
      </c>
      <c r="O9100" t="s">
        <v>27</v>
      </c>
      <c r="P9100">
        <v>4</v>
      </c>
      <c r="Q9100">
        <v>34</v>
      </c>
      <c r="R9100">
        <v>300</v>
      </c>
      <c r="S9100">
        <v>3.9</v>
      </c>
      <c r="T9100" s="1">
        <v>41925</v>
      </c>
      <c r="U9100" t="s">
        <v>18803</v>
      </c>
      <c r="V9100" t="s">
        <v>20705</v>
      </c>
      <c r="W9100" t="s">
        <v>20710</v>
      </c>
      <c r="X9100" t="s">
        <v>20664</v>
      </c>
      <c r="Y9100" t="s">
        <v>20678</v>
      </c>
      <c r="Z9100">
        <v>10</v>
      </c>
      <c r="AA9100" t="s">
        <v>20680</v>
      </c>
    </row>
    <row r="9101" spans="1:27" x14ac:dyDescent="0.3">
      <c r="A9101">
        <v>18483085</v>
      </c>
      <c r="B9101" t="s">
        <v>18863</v>
      </c>
      <c r="C9101">
        <v>184</v>
      </c>
      <c r="D9101" t="s">
        <v>18803</v>
      </c>
      <c r="E9101" t="s">
        <v>18864</v>
      </c>
      <c r="F9101" t="s">
        <v>18865</v>
      </c>
      <c r="G9101" t="s">
        <v>18866</v>
      </c>
      <c r="H9101">
        <v>103.84302219999999</v>
      </c>
      <c r="I9101">
        <v>1.2794436300000001</v>
      </c>
      <c r="J9101" t="s">
        <v>18023</v>
      </c>
      <c r="K9101" t="s">
        <v>17539</v>
      </c>
      <c r="L9101" t="s">
        <v>27</v>
      </c>
      <c r="M9101" t="s">
        <v>27</v>
      </c>
      <c r="N9101" t="s">
        <v>27</v>
      </c>
      <c r="O9101" t="s">
        <v>27</v>
      </c>
      <c r="P9101">
        <v>4</v>
      </c>
      <c r="Q9101">
        <v>33</v>
      </c>
      <c r="R9101">
        <v>315</v>
      </c>
      <c r="S9101">
        <v>3.9</v>
      </c>
      <c r="T9101" s="1">
        <v>40927</v>
      </c>
      <c r="U9101" t="s">
        <v>18803</v>
      </c>
      <c r="V9101" t="s">
        <v>20705</v>
      </c>
      <c r="W9101" t="s">
        <v>20710</v>
      </c>
      <c r="X9101" t="s">
        <v>20665</v>
      </c>
      <c r="Y9101" t="s">
        <v>20674</v>
      </c>
      <c r="Z9101">
        <v>1</v>
      </c>
      <c r="AA9101" t="s">
        <v>20677</v>
      </c>
    </row>
    <row r="9102" spans="1:27" x14ac:dyDescent="0.3">
      <c r="A9102">
        <v>18483222</v>
      </c>
      <c r="B9102" t="s">
        <v>18867</v>
      </c>
      <c r="C9102">
        <v>184</v>
      </c>
      <c r="D9102" t="s">
        <v>18803</v>
      </c>
      <c r="E9102" t="s">
        <v>18868</v>
      </c>
      <c r="F9102" t="s">
        <v>18869</v>
      </c>
      <c r="G9102" t="s">
        <v>18870</v>
      </c>
      <c r="H9102">
        <v>103.8536048</v>
      </c>
      <c r="I9102">
        <v>1.2932206980000001</v>
      </c>
      <c r="J9102" t="s">
        <v>18023</v>
      </c>
      <c r="K9102" t="s">
        <v>17539</v>
      </c>
      <c r="L9102" t="s">
        <v>27</v>
      </c>
      <c r="M9102" t="s">
        <v>27</v>
      </c>
      <c r="N9102" t="s">
        <v>27</v>
      </c>
      <c r="O9102" t="s">
        <v>27</v>
      </c>
      <c r="P9102">
        <v>4</v>
      </c>
      <c r="Q9102">
        <v>35</v>
      </c>
      <c r="R9102">
        <v>430</v>
      </c>
      <c r="S9102">
        <v>3.8</v>
      </c>
      <c r="T9102" s="1">
        <v>40203</v>
      </c>
      <c r="U9102" t="s">
        <v>18803</v>
      </c>
      <c r="V9102" t="s">
        <v>20705</v>
      </c>
      <c r="W9102" t="s">
        <v>20710</v>
      </c>
      <c r="X9102" t="s">
        <v>20667</v>
      </c>
      <c r="Y9102" t="s">
        <v>20674</v>
      </c>
      <c r="Z9102">
        <v>1</v>
      </c>
      <c r="AA9102" t="s">
        <v>20677</v>
      </c>
    </row>
    <row r="9103" spans="1:27" x14ac:dyDescent="0.3">
      <c r="A9103">
        <v>18496057</v>
      </c>
      <c r="B9103" t="s">
        <v>18871</v>
      </c>
      <c r="C9103">
        <v>184</v>
      </c>
      <c r="D9103" t="s">
        <v>18803</v>
      </c>
      <c r="E9103" t="s">
        <v>18872</v>
      </c>
      <c r="F9103" t="s">
        <v>18873</v>
      </c>
      <c r="G9103" t="s">
        <v>18874</v>
      </c>
      <c r="H9103">
        <v>103.84036020000001</v>
      </c>
      <c r="I9103">
        <v>1.279419756</v>
      </c>
      <c r="J9103" t="s">
        <v>18875</v>
      </c>
      <c r="K9103" t="s">
        <v>17539</v>
      </c>
      <c r="L9103" t="s">
        <v>27</v>
      </c>
      <c r="M9103" t="s">
        <v>27</v>
      </c>
      <c r="N9103" t="s">
        <v>27</v>
      </c>
      <c r="O9103" t="s">
        <v>27</v>
      </c>
      <c r="P9103">
        <v>4</v>
      </c>
      <c r="Q9103">
        <v>33</v>
      </c>
      <c r="R9103">
        <v>500</v>
      </c>
      <c r="S9103">
        <v>3.8</v>
      </c>
      <c r="T9103" s="1">
        <v>42161</v>
      </c>
      <c r="U9103" t="s">
        <v>18803</v>
      </c>
      <c r="V9103" t="s">
        <v>20705</v>
      </c>
      <c r="W9103" t="s">
        <v>20710</v>
      </c>
      <c r="X9103" t="s">
        <v>20669</v>
      </c>
      <c r="Y9103" t="s">
        <v>20671</v>
      </c>
      <c r="Z9103">
        <v>6</v>
      </c>
      <c r="AA9103" t="s">
        <v>20672</v>
      </c>
    </row>
    <row r="9104" spans="1:27" x14ac:dyDescent="0.3">
      <c r="A9104">
        <v>16659169</v>
      </c>
      <c r="B9104" t="s">
        <v>18876</v>
      </c>
      <c r="C9104">
        <v>37</v>
      </c>
      <c r="D9104" t="s">
        <v>18877</v>
      </c>
      <c r="E9104" t="s">
        <v>18878</v>
      </c>
      <c r="F9104" t="s">
        <v>18877</v>
      </c>
      <c r="G9104" t="s">
        <v>18879</v>
      </c>
      <c r="H9104">
        <v>-82.188438000000005</v>
      </c>
      <c r="I9104">
        <v>42.397683000000001</v>
      </c>
      <c r="J9104" t="s">
        <v>2400</v>
      </c>
      <c r="K9104" t="s">
        <v>17539</v>
      </c>
      <c r="L9104" t="s">
        <v>27</v>
      </c>
      <c r="M9104" t="s">
        <v>27</v>
      </c>
      <c r="N9104" t="s">
        <v>27</v>
      </c>
      <c r="O9104" t="s">
        <v>27</v>
      </c>
      <c r="P9104">
        <v>2</v>
      </c>
      <c r="Q9104">
        <v>176</v>
      </c>
      <c r="R9104">
        <v>25</v>
      </c>
      <c r="S9104">
        <v>3.7</v>
      </c>
      <c r="T9104" s="1">
        <v>41527</v>
      </c>
      <c r="U9104" t="s">
        <v>18817</v>
      </c>
      <c r="V9104" t="s">
        <v>20705</v>
      </c>
      <c r="W9104" t="s">
        <v>20710</v>
      </c>
      <c r="X9104" t="s">
        <v>20658</v>
      </c>
      <c r="Y9104" t="s">
        <v>20659</v>
      </c>
      <c r="Z9104">
        <v>9</v>
      </c>
      <c r="AA9104" t="s">
        <v>20660</v>
      </c>
    </row>
    <row r="9105" spans="1:27" x14ac:dyDescent="0.3">
      <c r="A9105">
        <v>16613507</v>
      </c>
      <c r="B9105" t="s">
        <v>18880</v>
      </c>
      <c r="C9105">
        <v>14</v>
      </c>
      <c r="D9105" t="s">
        <v>18881</v>
      </c>
      <c r="E9105" t="s">
        <v>18882</v>
      </c>
      <c r="F9105" t="s">
        <v>18881</v>
      </c>
      <c r="G9105" t="s">
        <v>18883</v>
      </c>
      <c r="H9105">
        <v>152.87714729999999</v>
      </c>
      <c r="I9105">
        <v>-26.652133200000002</v>
      </c>
      <c r="J9105" t="s">
        <v>18884</v>
      </c>
      <c r="K9105" t="s">
        <v>17539</v>
      </c>
      <c r="L9105" t="s">
        <v>27</v>
      </c>
      <c r="M9105" t="s">
        <v>27</v>
      </c>
      <c r="N9105" t="s">
        <v>27</v>
      </c>
      <c r="O9105" t="s">
        <v>27</v>
      </c>
      <c r="P9105">
        <v>3</v>
      </c>
      <c r="Q9105">
        <v>37</v>
      </c>
      <c r="R9105">
        <v>30</v>
      </c>
      <c r="S9105">
        <v>3.5</v>
      </c>
      <c r="T9105" s="1">
        <v>41177</v>
      </c>
      <c r="U9105" t="s">
        <v>18845</v>
      </c>
      <c r="V9105" t="s">
        <v>20707</v>
      </c>
      <c r="W9105" t="s">
        <v>20710</v>
      </c>
      <c r="X9105" t="s">
        <v>20665</v>
      </c>
      <c r="Y9105" t="s">
        <v>20659</v>
      </c>
      <c r="Z9105">
        <v>9</v>
      </c>
      <c r="AA9105" t="s">
        <v>20660</v>
      </c>
    </row>
    <row r="9106" spans="1:27" x14ac:dyDescent="0.3">
      <c r="A9106">
        <v>16609169</v>
      </c>
      <c r="B9106" t="s">
        <v>18885</v>
      </c>
      <c r="C9106">
        <v>14</v>
      </c>
      <c r="D9106" t="s">
        <v>18886</v>
      </c>
      <c r="E9106" t="s">
        <v>18887</v>
      </c>
      <c r="F9106" t="s">
        <v>18886</v>
      </c>
      <c r="G9106" t="s">
        <v>18888</v>
      </c>
      <c r="H9106">
        <v>117.91716599999999</v>
      </c>
      <c r="I9106">
        <v>-35.025860999999999</v>
      </c>
      <c r="J9106" t="s">
        <v>18889</v>
      </c>
      <c r="K9106" t="s">
        <v>17539</v>
      </c>
      <c r="L9106" t="s">
        <v>27</v>
      </c>
      <c r="M9106" t="s">
        <v>27</v>
      </c>
      <c r="N9106" t="s">
        <v>27</v>
      </c>
      <c r="O9106" t="s">
        <v>27</v>
      </c>
      <c r="P9106">
        <v>3</v>
      </c>
      <c r="Q9106">
        <v>176</v>
      </c>
      <c r="R9106">
        <v>30</v>
      </c>
      <c r="S9106">
        <v>3.8</v>
      </c>
      <c r="T9106" s="1">
        <v>41527</v>
      </c>
      <c r="U9106" t="s">
        <v>18845</v>
      </c>
      <c r="V9106" t="s">
        <v>20705</v>
      </c>
      <c r="W9106" t="s">
        <v>20710</v>
      </c>
      <c r="X9106" t="s">
        <v>20658</v>
      </c>
      <c r="Y9106" t="s">
        <v>20659</v>
      </c>
      <c r="Z9106">
        <v>9</v>
      </c>
      <c r="AA9106" t="s">
        <v>20660</v>
      </c>
    </row>
    <row r="9107" spans="1:27" x14ac:dyDescent="0.3">
      <c r="A9107">
        <v>18483446</v>
      </c>
      <c r="B9107" t="s">
        <v>18890</v>
      </c>
      <c r="C9107">
        <v>184</v>
      </c>
      <c r="D9107" t="s">
        <v>18803</v>
      </c>
      <c r="E9107" t="s">
        <v>18891</v>
      </c>
      <c r="F9107" t="s">
        <v>18892</v>
      </c>
      <c r="G9107" t="s">
        <v>18893</v>
      </c>
      <c r="H9107">
        <v>103.84825410000001</v>
      </c>
      <c r="I9107">
        <v>1.2819700000000001</v>
      </c>
      <c r="J9107" t="s">
        <v>611</v>
      </c>
      <c r="K9107" t="s">
        <v>17539</v>
      </c>
      <c r="L9107" t="s">
        <v>27</v>
      </c>
      <c r="M9107" t="s">
        <v>27</v>
      </c>
      <c r="N9107" t="s">
        <v>27</v>
      </c>
      <c r="O9107" t="s">
        <v>27</v>
      </c>
      <c r="P9107">
        <v>3</v>
      </c>
      <c r="Q9107">
        <v>35</v>
      </c>
      <c r="R9107">
        <v>40</v>
      </c>
      <c r="S9107">
        <v>3.9</v>
      </c>
      <c r="T9107" s="1">
        <v>40806</v>
      </c>
      <c r="U9107" t="s">
        <v>18803</v>
      </c>
      <c r="V9107" t="s">
        <v>20705</v>
      </c>
      <c r="W9107" t="s">
        <v>20710</v>
      </c>
      <c r="X9107" t="s">
        <v>20663</v>
      </c>
      <c r="Y9107" t="s">
        <v>20659</v>
      </c>
      <c r="Z9107">
        <v>9</v>
      </c>
      <c r="AA9107" t="s">
        <v>20660</v>
      </c>
    </row>
    <row r="9108" spans="1:27" x14ac:dyDescent="0.3">
      <c r="A9108">
        <v>16611114</v>
      </c>
      <c r="B9108" t="s">
        <v>18894</v>
      </c>
      <c r="C9108">
        <v>14</v>
      </c>
      <c r="D9108" t="s">
        <v>18895</v>
      </c>
      <c r="E9108" t="s">
        <v>18896</v>
      </c>
      <c r="F9108" t="s">
        <v>18895</v>
      </c>
      <c r="G9108" t="s">
        <v>18897</v>
      </c>
      <c r="H9108">
        <v>151.66887919999999</v>
      </c>
      <c r="I9108">
        <v>-30.5147169</v>
      </c>
      <c r="J9108" t="s">
        <v>18898</v>
      </c>
      <c r="K9108" t="s">
        <v>17539</v>
      </c>
      <c r="L9108" t="s">
        <v>27</v>
      </c>
      <c r="M9108" t="s">
        <v>27</v>
      </c>
      <c r="N9108" t="s">
        <v>27</v>
      </c>
      <c r="O9108" t="s">
        <v>27</v>
      </c>
      <c r="P9108">
        <v>2</v>
      </c>
      <c r="Q9108">
        <v>25</v>
      </c>
      <c r="R9108">
        <v>20</v>
      </c>
      <c r="S9108">
        <v>3.5</v>
      </c>
      <c r="T9108" s="1">
        <v>42609</v>
      </c>
      <c r="U9108" t="s">
        <v>18845</v>
      </c>
      <c r="V9108" t="s">
        <v>20707</v>
      </c>
      <c r="W9108" t="s">
        <v>20710</v>
      </c>
      <c r="X9108" t="s">
        <v>20661</v>
      </c>
      <c r="Y9108" t="s">
        <v>20659</v>
      </c>
      <c r="Z9108">
        <v>8</v>
      </c>
      <c r="AA9108" t="s">
        <v>20666</v>
      </c>
    </row>
    <row r="9109" spans="1:27" x14ac:dyDescent="0.3">
      <c r="A9109">
        <v>16604358</v>
      </c>
      <c r="B9109" t="s">
        <v>18899</v>
      </c>
      <c r="C9109">
        <v>14</v>
      </c>
      <c r="D9109" t="s">
        <v>18900</v>
      </c>
      <c r="E9109" t="s">
        <v>18901</v>
      </c>
      <c r="F9109" t="s">
        <v>18900</v>
      </c>
      <c r="G9109" t="s">
        <v>18902</v>
      </c>
      <c r="H9109">
        <v>144.1387014</v>
      </c>
      <c r="I9109">
        <v>-37.3123267</v>
      </c>
      <c r="J9109" t="s">
        <v>18903</v>
      </c>
      <c r="K9109" t="s">
        <v>17539</v>
      </c>
      <c r="L9109" t="s">
        <v>27</v>
      </c>
      <c r="M9109" t="s">
        <v>27</v>
      </c>
      <c r="N9109" t="s">
        <v>27</v>
      </c>
      <c r="O9109" t="s">
        <v>27</v>
      </c>
      <c r="P9109">
        <v>2</v>
      </c>
      <c r="Q9109">
        <v>192</v>
      </c>
      <c r="R9109">
        <v>20</v>
      </c>
      <c r="S9109">
        <v>3.8</v>
      </c>
      <c r="T9109" s="1">
        <v>41125</v>
      </c>
      <c r="U9109" t="s">
        <v>18845</v>
      </c>
      <c r="V9109" t="s">
        <v>20705</v>
      </c>
      <c r="W9109" t="s">
        <v>20710</v>
      </c>
      <c r="X9109" t="s">
        <v>20665</v>
      </c>
      <c r="Y9109" t="s">
        <v>20659</v>
      </c>
      <c r="Z9109">
        <v>8</v>
      </c>
      <c r="AA9109" t="s">
        <v>20666</v>
      </c>
    </row>
    <row r="9110" spans="1:27" x14ac:dyDescent="0.3">
      <c r="A9110">
        <v>16668008</v>
      </c>
      <c r="B9110" t="s">
        <v>18904</v>
      </c>
      <c r="C9110">
        <v>37</v>
      </c>
      <c r="D9110" t="s">
        <v>18905</v>
      </c>
      <c r="E9110" t="s">
        <v>18906</v>
      </c>
      <c r="F9110" t="s">
        <v>18905</v>
      </c>
      <c r="G9110" t="s">
        <v>18907</v>
      </c>
      <c r="H9110">
        <v>-102.4613173</v>
      </c>
      <c r="I9110">
        <v>51.210682400000003</v>
      </c>
      <c r="J9110" t="s">
        <v>1868</v>
      </c>
      <c r="K9110" t="s">
        <v>17539</v>
      </c>
      <c r="L9110" t="s">
        <v>27</v>
      </c>
      <c r="M9110" t="s">
        <v>27</v>
      </c>
      <c r="N9110" t="s">
        <v>27</v>
      </c>
      <c r="O9110" t="s">
        <v>27</v>
      </c>
      <c r="P9110">
        <v>2</v>
      </c>
      <c r="Q9110">
        <v>26</v>
      </c>
      <c r="R9110">
        <v>25</v>
      </c>
      <c r="S9110">
        <v>3.3</v>
      </c>
      <c r="T9110" s="1">
        <v>42956</v>
      </c>
      <c r="U9110" t="s">
        <v>18817</v>
      </c>
      <c r="V9110" t="s">
        <v>20707</v>
      </c>
      <c r="W9110" t="s">
        <v>20710</v>
      </c>
      <c r="X9110" t="s">
        <v>20668</v>
      </c>
      <c r="Y9110" t="s">
        <v>20659</v>
      </c>
      <c r="Z9110">
        <v>8</v>
      </c>
      <c r="AA9110" t="s">
        <v>20666</v>
      </c>
    </row>
    <row r="9111" spans="1:27" x14ac:dyDescent="0.3">
      <c r="A9111">
        <v>16604911</v>
      </c>
      <c r="B9111" t="s">
        <v>18908</v>
      </c>
      <c r="C9111">
        <v>14</v>
      </c>
      <c r="D9111" t="s">
        <v>18909</v>
      </c>
      <c r="E9111" t="s">
        <v>18910</v>
      </c>
      <c r="F9111" t="s">
        <v>18909</v>
      </c>
      <c r="G9111" t="s">
        <v>18911</v>
      </c>
      <c r="H9111">
        <v>146.68585200000001</v>
      </c>
      <c r="I9111">
        <v>-36.360439</v>
      </c>
      <c r="J9111" t="s">
        <v>17674</v>
      </c>
      <c r="K9111" t="s">
        <v>17539</v>
      </c>
      <c r="L9111" t="s">
        <v>27</v>
      </c>
      <c r="M9111" t="s">
        <v>27</v>
      </c>
      <c r="N9111" t="s">
        <v>27</v>
      </c>
      <c r="O9111" t="s">
        <v>27</v>
      </c>
      <c r="P9111">
        <v>2</v>
      </c>
      <c r="Q9111">
        <v>237</v>
      </c>
      <c r="R9111">
        <v>20</v>
      </c>
      <c r="S9111">
        <v>4.5999999999999996</v>
      </c>
      <c r="T9111" s="1">
        <v>42570</v>
      </c>
      <c r="U9111" t="s">
        <v>18845</v>
      </c>
      <c r="V9111" t="s">
        <v>20709</v>
      </c>
      <c r="W9111" t="s">
        <v>20710</v>
      </c>
      <c r="X9111" t="s">
        <v>20661</v>
      </c>
      <c r="Y9111" t="s">
        <v>20659</v>
      </c>
      <c r="Z9111">
        <v>7</v>
      </c>
      <c r="AA9111" t="s">
        <v>20670</v>
      </c>
    </row>
    <row r="9112" spans="1:27" x14ac:dyDescent="0.3">
      <c r="A9112">
        <v>16643459</v>
      </c>
      <c r="B9112" t="s">
        <v>18912</v>
      </c>
      <c r="C9112">
        <v>37</v>
      </c>
      <c r="D9112" t="s">
        <v>18913</v>
      </c>
      <c r="E9112" t="s">
        <v>18914</v>
      </c>
      <c r="F9112" t="s">
        <v>18913</v>
      </c>
      <c r="G9112" t="s">
        <v>18915</v>
      </c>
      <c r="H9112">
        <v>-110.7746994</v>
      </c>
      <c r="I9112">
        <v>52.008288899999997</v>
      </c>
      <c r="J9112" t="s">
        <v>18916</v>
      </c>
      <c r="K9112" t="s">
        <v>17539</v>
      </c>
      <c r="L9112" t="s">
        <v>27</v>
      </c>
      <c r="M9112" t="s">
        <v>27</v>
      </c>
      <c r="N9112" t="s">
        <v>27</v>
      </c>
      <c r="O9112" t="s">
        <v>27</v>
      </c>
      <c r="P9112">
        <v>2</v>
      </c>
      <c r="Q9112">
        <v>6</v>
      </c>
      <c r="R9112">
        <v>25</v>
      </c>
      <c r="S9112">
        <v>3</v>
      </c>
      <c r="T9112" s="1">
        <v>40735</v>
      </c>
      <c r="U9112" t="s">
        <v>18817</v>
      </c>
      <c r="V9112" t="s">
        <v>20706</v>
      </c>
      <c r="W9112" t="s">
        <v>20710</v>
      </c>
      <c r="X9112" t="s">
        <v>20663</v>
      </c>
      <c r="Y9112" t="s">
        <v>20659</v>
      </c>
      <c r="Z9112">
        <v>7</v>
      </c>
      <c r="AA9112" t="s">
        <v>20670</v>
      </c>
    </row>
    <row r="9113" spans="1:27" x14ac:dyDescent="0.3">
      <c r="A9113">
        <v>16611498</v>
      </c>
      <c r="B9113" t="s">
        <v>18917</v>
      </c>
      <c r="C9113">
        <v>14</v>
      </c>
      <c r="D9113" t="s">
        <v>18918</v>
      </c>
      <c r="E9113" t="s">
        <v>18919</v>
      </c>
      <c r="F9113" t="s">
        <v>18918</v>
      </c>
      <c r="G9113" t="s">
        <v>18920</v>
      </c>
      <c r="H9113">
        <v>151.55847499999999</v>
      </c>
      <c r="I9113">
        <v>-32.728096999999998</v>
      </c>
      <c r="J9113" t="s">
        <v>18921</v>
      </c>
      <c r="K9113" t="s">
        <v>17539</v>
      </c>
      <c r="L9113" t="s">
        <v>27</v>
      </c>
      <c r="M9113" t="s">
        <v>27</v>
      </c>
      <c r="N9113" t="s">
        <v>27</v>
      </c>
      <c r="O9113" t="s">
        <v>27</v>
      </c>
      <c r="P9113">
        <v>2</v>
      </c>
      <c r="Q9113">
        <v>18</v>
      </c>
      <c r="R9113">
        <v>20</v>
      </c>
      <c r="S9113">
        <v>3.6</v>
      </c>
      <c r="T9113" s="1">
        <v>40382</v>
      </c>
      <c r="U9113" t="s">
        <v>18845</v>
      </c>
      <c r="V9113" t="s">
        <v>20705</v>
      </c>
      <c r="W9113" t="s">
        <v>20710</v>
      </c>
      <c r="X9113" t="s">
        <v>20667</v>
      </c>
      <c r="Y9113" t="s">
        <v>20659</v>
      </c>
      <c r="Z9113">
        <v>7</v>
      </c>
      <c r="AA9113" t="s">
        <v>20670</v>
      </c>
    </row>
    <row r="9114" spans="1:27" x14ac:dyDescent="0.3">
      <c r="A9114">
        <v>18483082</v>
      </c>
      <c r="B9114" t="s">
        <v>18922</v>
      </c>
      <c r="C9114">
        <v>184</v>
      </c>
      <c r="D9114" t="s">
        <v>18803</v>
      </c>
      <c r="E9114" t="s">
        <v>18923</v>
      </c>
      <c r="F9114" t="s">
        <v>18924</v>
      </c>
      <c r="G9114" t="s">
        <v>18925</v>
      </c>
      <c r="H9114">
        <v>103.8581813</v>
      </c>
      <c r="I9114">
        <v>1.3030346479999999</v>
      </c>
      <c r="J9114" t="s">
        <v>18926</v>
      </c>
      <c r="K9114" t="s">
        <v>17539</v>
      </c>
      <c r="L9114" t="s">
        <v>27</v>
      </c>
      <c r="M9114" t="s">
        <v>27</v>
      </c>
      <c r="N9114" t="s">
        <v>27</v>
      </c>
      <c r="O9114" t="s">
        <v>27</v>
      </c>
      <c r="P9114">
        <v>3</v>
      </c>
      <c r="Q9114">
        <v>28</v>
      </c>
      <c r="R9114">
        <v>50</v>
      </c>
      <c r="S9114">
        <v>3.8</v>
      </c>
      <c r="T9114" s="1">
        <v>42941</v>
      </c>
      <c r="U9114" t="s">
        <v>18803</v>
      </c>
      <c r="V9114" t="s">
        <v>20705</v>
      </c>
      <c r="W9114" t="s">
        <v>20710</v>
      </c>
      <c r="X9114" t="s">
        <v>20668</v>
      </c>
      <c r="Y9114" t="s">
        <v>20659</v>
      </c>
      <c r="Z9114">
        <v>7</v>
      </c>
      <c r="AA9114" t="s">
        <v>20670</v>
      </c>
    </row>
    <row r="9115" spans="1:27" x14ac:dyDescent="0.3">
      <c r="A9115">
        <v>16608059</v>
      </c>
      <c r="B9115" t="s">
        <v>18927</v>
      </c>
      <c r="C9115">
        <v>14</v>
      </c>
      <c r="D9115" t="s">
        <v>18928</v>
      </c>
      <c r="E9115" t="s">
        <v>18929</v>
      </c>
      <c r="F9115" t="s">
        <v>18928</v>
      </c>
      <c r="G9115" t="s">
        <v>18930</v>
      </c>
      <c r="H9115">
        <v>138.96606399999999</v>
      </c>
      <c r="I9115">
        <v>-34.519618999999999</v>
      </c>
      <c r="J9115" t="s">
        <v>18931</v>
      </c>
      <c r="K9115" t="s">
        <v>17539</v>
      </c>
      <c r="L9115" t="s">
        <v>27</v>
      </c>
      <c r="M9115" t="s">
        <v>27</v>
      </c>
      <c r="N9115" t="s">
        <v>27</v>
      </c>
      <c r="O9115" t="s">
        <v>27</v>
      </c>
      <c r="P9115">
        <v>3</v>
      </c>
      <c r="Q9115">
        <v>339</v>
      </c>
      <c r="R9115">
        <v>30</v>
      </c>
      <c r="S9115">
        <v>4.4000000000000004</v>
      </c>
      <c r="T9115" s="1">
        <v>42188</v>
      </c>
      <c r="U9115" t="s">
        <v>18845</v>
      </c>
      <c r="V9115" t="s">
        <v>20709</v>
      </c>
      <c r="W9115" t="s">
        <v>20710</v>
      </c>
      <c r="X9115" t="s">
        <v>20669</v>
      </c>
      <c r="Y9115" t="s">
        <v>20659</v>
      </c>
      <c r="Z9115">
        <v>7</v>
      </c>
      <c r="AA9115" t="s">
        <v>20670</v>
      </c>
    </row>
    <row r="9116" spans="1:27" x14ac:dyDescent="0.3">
      <c r="A9116">
        <v>16612028</v>
      </c>
      <c r="B9116" t="s">
        <v>18932</v>
      </c>
      <c r="C9116">
        <v>14</v>
      </c>
      <c r="D9116" t="s">
        <v>18933</v>
      </c>
      <c r="E9116" t="s">
        <v>18934</v>
      </c>
      <c r="F9116" t="s">
        <v>18933</v>
      </c>
      <c r="G9116" t="s">
        <v>18935</v>
      </c>
      <c r="H9116">
        <v>153.59333100000001</v>
      </c>
      <c r="I9116">
        <v>-28.862663000000001</v>
      </c>
      <c r="J9116" t="s">
        <v>499</v>
      </c>
      <c r="K9116" t="s">
        <v>17539</v>
      </c>
      <c r="L9116" t="s">
        <v>27</v>
      </c>
      <c r="M9116" t="s">
        <v>27</v>
      </c>
      <c r="N9116" t="s">
        <v>27</v>
      </c>
      <c r="O9116" t="s">
        <v>27</v>
      </c>
      <c r="P9116">
        <v>2</v>
      </c>
      <c r="Q9116">
        <v>56</v>
      </c>
      <c r="R9116">
        <v>20</v>
      </c>
      <c r="S9116">
        <v>4.0999999999999996</v>
      </c>
      <c r="T9116" s="1">
        <v>43279</v>
      </c>
      <c r="U9116" t="s">
        <v>18845</v>
      </c>
      <c r="V9116" t="s">
        <v>20709</v>
      </c>
      <c r="W9116" t="s">
        <v>20710</v>
      </c>
      <c r="X9116" t="s">
        <v>20662</v>
      </c>
      <c r="Y9116" t="s">
        <v>20671</v>
      </c>
      <c r="Z9116">
        <v>6</v>
      </c>
      <c r="AA9116" t="s">
        <v>20672</v>
      </c>
    </row>
    <row r="9117" spans="1:27" x14ac:dyDescent="0.3">
      <c r="A9117">
        <v>16604896</v>
      </c>
      <c r="B9117" t="s">
        <v>18936</v>
      </c>
      <c r="C9117">
        <v>14</v>
      </c>
      <c r="D9117" t="s">
        <v>18900</v>
      </c>
      <c r="E9117" t="s">
        <v>18937</v>
      </c>
      <c r="F9117" t="s">
        <v>18900</v>
      </c>
      <c r="G9117" t="s">
        <v>18902</v>
      </c>
      <c r="H9117">
        <v>144.110062</v>
      </c>
      <c r="I9117">
        <v>-37.275494000000002</v>
      </c>
      <c r="J9117" t="s">
        <v>18938</v>
      </c>
      <c r="K9117" t="s">
        <v>17539</v>
      </c>
      <c r="L9117" t="s">
        <v>27</v>
      </c>
      <c r="M9117" t="s">
        <v>27</v>
      </c>
      <c r="N9117" t="s">
        <v>27</v>
      </c>
      <c r="O9117" t="s">
        <v>27</v>
      </c>
      <c r="P9117">
        <v>1</v>
      </c>
      <c r="Q9117">
        <v>93</v>
      </c>
      <c r="R9117">
        <v>7</v>
      </c>
      <c r="S9117">
        <v>3.8</v>
      </c>
      <c r="T9117" s="1">
        <v>41438</v>
      </c>
      <c r="U9117" t="s">
        <v>18845</v>
      </c>
      <c r="V9117" t="s">
        <v>20705</v>
      </c>
      <c r="W9117" t="s">
        <v>20710</v>
      </c>
      <c r="X9117" t="s">
        <v>20658</v>
      </c>
      <c r="Y9117" t="s">
        <v>20671</v>
      </c>
      <c r="Z9117">
        <v>6</v>
      </c>
      <c r="AA9117" t="s">
        <v>20672</v>
      </c>
    </row>
    <row r="9118" spans="1:27" x14ac:dyDescent="0.3">
      <c r="A9118">
        <v>18493989</v>
      </c>
      <c r="B9118" t="s">
        <v>18939</v>
      </c>
      <c r="C9118">
        <v>184</v>
      </c>
      <c r="D9118" t="s">
        <v>18803</v>
      </c>
      <c r="E9118" t="s">
        <v>18940</v>
      </c>
      <c r="F9118" t="s">
        <v>18848</v>
      </c>
      <c r="G9118" t="s">
        <v>18849</v>
      </c>
      <c r="H9118">
        <v>103.8558665</v>
      </c>
      <c r="I9118">
        <v>1.289761964</v>
      </c>
      <c r="J9118" t="s">
        <v>18941</v>
      </c>
      <c r="K9118" t="s">
        <v>17539</v>
      </c>
      <c r="L9118" t="s">
        <v>27</v>
      </c>
      <c r="M9118" t="s">
        <v>27</v>
      </c>
      <c r="N9118" t="s">
        <v>27</v>
      </c>
      <c r="O9118" t="s">
        <v>27</v>
      </c>
      <c r="P9118">
        <v>3</v>
      </c>
      <c r="Q9118">
        <v>25</v>
      </c>
      <c r="R9118">
        <v>30</v>
      </c>
      <c r="S9118">
        <v>3</v>
      </c>
      <c r="T9118" s="1">
        <v>40330</v>
      </c>
      <c r="U9118" t="s">
        <v>18803</v>
      </c>
      <c r="V9118" t="s">
        <v>20706</v>
      </c>
      <c r="W9118" t="s">
        <v>20710</v>
      </c>
      <c r="X9118" t="s">
        <v>20667</v>
      </c>
      <c r="Y9118" t="s">
        <v>20671</v>
      </c>
      <c r="Z9118">
        <v>6</v>
      </c>
      <c r="AA9118" t="s">
        <v>20672</v>
      </c>
    </row>
    <row r="9119" spans="1:27" x14ac:dyDescent="0.3">
      <c r="A9119">
        <v>16608864</v>
      </c>
      <c r="B9119" t="s">
        <v>18942</v>
      </c>
      <c r="C9119">
        <v>14</v>
      </c>
      <c r="D9119" t="s">
        <v>18943</v>
      </c>
      <c r="E9119" t="s">
        <v>18944</v>
      </c>
      <c r="F9119" t="s">
        <v>18943</v>
      </c>
      <c r="G9119" t="s">
        <v>18945</v>
      </c>
      <c r="H9119">
        <v>115.98449239999999</v>
      </c>
      <c r="I9119">
        <v>-33.784526900000003</v>
      </c>
      <c r="J9119" t="s">
        <v>18844</v>
      </c>
      <c r="K9119" t="s">
        <v>17539</v>
      </c>
      <c r="L9119" t="s">
        <v>27</v>
      </c>
      <c r="M9119" t="s">
        <v>27</v>
      </c>
      <c r="N9119" t="s">
        <v>27</v>
      </c>
      <c r="O9119" t="s">
        <v>27</v>
      </c>
      <c r="P9119">
        <v>2</v>
      </c>
      <c r="Q9119">
        <v>21</v>
      </c>
      <c r="R9119">
        <v>20</v>
      </c>
      <c r="S9119">
        <v>3.2</v>
      </c>
      <c r="T9119" s="1">
        <v>42151</v>
      </c>
      <c r="U9119" t="s">
        <v>18845</v>
      </c>
      <c r="V9119" t="s">
        <v>20707</v>
      </c>
      <c r="W9119" t="s">
        <v>20710</v>
      </c>
      <c r="X9119" t="s">
        <v>20669</v>
      </c>
      <c r="Y9119" t="s">
        <v>20671</v>
      </c>
      <c r="Z9119">
        <v>5</v>
      </c>
      <c r="AA9119" t="s">
        <v>20630</v>
      </c>
    </row>
    <row r="9120" spans="1:27" x14ac:dyDescent="0.3">
      <c r="A9120">
        <v>16605794</v>
      </c>
      <c r="B9120" t="s">
        <v>18946</v>
      </c>
      <c r="C9120">
        <v>14</v>
      </c>
      <c r="D9120" t="s">
        <v>18947</v>
      </c>
      <c r="E9120" t="s">
        <v>18948</v>
      </c>
      <c r="F9120" t="s">
        <v>18947</v>
      </c>
      <c r="G9120" t="s">
        <v>18949</v>
      </c>
      <c r="H9120">
        <v>147.99422469999999</v>
      </c>
      <c r="I9120">
        <v>-37.878386499999998</v>
      </c>
      <c r="J9120" t="s">
        <v>18921</v>
      </c>
      <c r="K9120" t="s">
        <v>17539</v>
      </c>
      <c r="L9120" t="s">
        <v>27</v>
      </c>
      <c r="M9120" t="s">
        <v>27</v>
      </c>
      <c r="N9120" t="s">
        <v>27</v>
      </c>
      <c r="O9120" t="s">
        <v>27</v>
      </c>
      <c r="P9120">
        <v>1</v>
      </c>
      <c r="Q9120">
        <v>97</v>
      </c>
      <c r="R9120">
        <v>7</v>
      </c>
      <c r="S9120">
        <v>3.8</v>
      </c>
      <c r="T9120" s="1">
        <v>42830</v>
      </c>
      <c r="U9120" t="s">
        <v>18845</v>
      </c>
      <c r="V9120" t="s">
        <v>20705</v>
      </c>
      <c r="W9120" t="s">
        <v>20710</v>
      </c>
      <c r="X9120" t="s">
        <v>20668</v>
      </c>
      <c r="Y9120" t="s">
        <v>20671</v>
      </c>
      <c r="Z9120">
        <v>4</v>
      </c>
      <c r="AA9120" t="s">
        <v>20673</v>
      </c>
    </row>
    <row r="9121" spans="1:27" x14ac:dyDescent="0.3">
      <c r="A9121">
        <v>16608483</v>
      </c>
      <c r="B9121" t="s">
        <v>18950</v>
      </c>
      <c r="C9121">
        <v>14</v>
      </c>
      <c r="D9121" t="s">
        <v>18951</v>
      </c>
      <c r="E9121" t="s">
        <v>18952</v>
      </c>
      <c r="F9121" t="s">
        <v>18951</v>
      </c>
      <c r="G9121" t="s">
        <v>18953</v>
      </c>
      <c r="H9121">
        <v>140.83740900000001</v>
      </c>
      <c r="I9121">
        <v>-37.379153000000002</v>
      </c>
      <c r="J9121" t="s">
        <v>18954</v>
      </c>
      <c r="K9121" t="s">
        <v>17539</v>
      </c>
      <c r="L9121" t="s">
        <v>27</v>
      </c>
      <c r="M9121" t="s">
        <v>27</v>
      </c>
      <c r="N9121" t="s">
        <v>27</v>
      </c>
      <c r="O9121" t="s">
        <v>27</v>
      </c>
      <c r="P9121">
        <v>2</v>
      </c>
      <c r="Q9121">
        <v>19</v>
      </c>
      <c r="R9121">
        <v>20</v>
      </c>
      <c r="S9121">
        <v>3.4</v>
      </c>
      <c r="T9121" s="1">
        <v>43211</v>
      </c>
      <c r="U9121" t="s">
        <v>18845</v>
      </c>
      <c r="V9121" t="s">
        <v>20707</v>
      </c>
      <c r="W9121" t="s">
        <v>20710</v>
      </c>
      <c r="X9121" t="s">
        <v>20662</v>
      </c>
      <c r="Y9121" t="s">
        <v>20671</v>
      </c>
      <c r="Z9121">
        <v>4</v>
      </c>
      <c r="AA9121" t="s">
        <v>20673</v>
      </c>
    </row>
    <row r="9122" spans="1:27" x14ac:dyDescent="0.3">
      <c r="A9122">
        <v>16608209</v>
      </c>
      <c r="B9122" t="s">
        <v>18955</v>
      </c>
      <c r="C9122">
        <v>14</v>
      </c>
      <c r="D9122" t="s">
        <v>18956</v>
      </c>
      <c r="E9122" t="s">
        <v>18957</v>
      </c>
      <c r="F9122" t="s">
        <v>18956</v>
      </c>
      <c r="G9122" t="s">
        <v>18958</v>
      </c>
      <c r="H9122">
        <v>138.62431599999999</v>
      </c>
      <c r="I9122">
        <v>-35.553660899999997</v>
      </c>
      <c r="J9122" t="s">
        <v>18959</v>
      </c>
      <c r="K9122" t="s">
        <v>17539</v>
      </c>
      <c r="L9122" t="s">
        <v>27</v>
      </c>
      <c r="M9122" t="s">
        <v>27</v>
      </c>
      <c r="N9122" t="s">
        <v>27</v>
      </c>
      <c r="O9122" t="s">
        <v>27</v>
      </c>
      <c r="P9122">
        <v>2</v>
      </c>
      <c r="Q9122">
        <v>96</v>
      </c>
      <c r="R9122">
        <v>20</v>
      </c>
      <c r="S9122">
        <v>3.6</v>
      </c>
      <c r="T9122" s="1">
        <v>42118</v>
      </c>
      <c r="U9122" t="s">
        <v>18845</v>
      </c>
      <c r="V9122" t="s">
        <v>20705</v>
      </c>
      <c r="W9122" t="s">
        <v>20710</v>
      </c>
      <c r="X9122" t="s">
        <v>20669</v>
      </c>
      <c r="Y9122" t="s">
        <v>20671</v>
      </c>
      <c r="Z9122">
        <v>4</v>
      </c>
      <c r="AA9122" t="s">
        <v>20673</v>
      </c>
    </row>
    <row r="9123" spans="1:27" x14ac:dyDescent="0.3">
      <c r="A9123">
        <v>16607969</v>
      </c>
      <c r="B9123" t="s">
        <v>18960</v>
      </c>
      <c r="C9123">
        <v>14</v>
      </c>
      <c r="D9123" t="s">
        <v>18961</v>
      </c>
      <c r="E9123" t="s">
        <v>18962</v>
      </c>
      <c r="F9123" t="s">
        <v>18961</v>
      </c>
      <c r="G9123" t="s">
        <v>18963</v>
      </c>
      <c r="H9123">
        <v>143.714315</v>
      </c>
      <c r="I9123">
        <v>-38.517291999999998</v>
      </c>
      <c r="J9123" t="s">
        <v>18964</v>
      </c>
      <c r="K9123" t="s">
        <v>17539</v>
      </c>
      <c r="L9123" t="s">
        <v>27</v>
      </c>
      <c r="M9123" t="s">
        <v>27</v>
      </c>
      <c r="N9123" t="s">
        <v>27</v>
      </c>
      <c r="O9123" t="s">
        <v>27</v>
      </c>
      <c r="P9123">
        <v>2</v>
      </c>
      <c r="Q9123">
        <v>29</v>
      </c>
      <c r="R9123">
        <v>20</v>
      </c>
      <c r="S9123">
        <v>3.7</v>
      </c>
      <c r="T9123" s="1">
        <v>41341</v>
      </c>
      <c r="U9123" t="s">
        <v>18845</v>
      </c>
      <c r="V9123" t="s">
        <v>20705</v>
      </c>
      <c r="W9123" t="s">
        <v>20710</v>
      </c>
      <c r="X9123" t="s">
        <v>20658</v>
      </c>
      <c r="Y9123" t="s">
        <v>20674</v>
      </c>
      <c r="Z9123">
        <v>3</v>
      </c>
      <c r="AA9123" t="s">
        <v>20675</v>
      </c>
    </row>
    <row r="9124" spans="1:27" x14ac:dyDescent="0.3">
      <c r="A9124">
        <v>18483224</v>
      </c>
      <c r="B9124" t="s">
        <v>18965</v>
      </c>
      <c r="C9124">
        <v>184</v>
      </c>
      <c r="D9124" t="s">
        <v>18803</v>
      </c>
      <c r="E9124" t="s">
        <v>18966</v>
      </c>
      <c r="F9124" t="s">
        <v>18825</v>
      </c>
      <c r="G9124" t="s">
        <v>18826</v>
      </c>
      <c r="H9124">
        <v>103.8604162</v>
      </c>
      <c r="I9124">
        <v>1.311550709</v>
      </c>
      <c r="J9124" t="s">
        <v>499</v>
      </c>
      <c r="K9124" t="s">
        <v>17539</v>
      </c>
      <c r="L9124" t="s">
        <v>27</v>
      </c>
      <c r="M9124" t="s">
        <v>27</v>
      </c>
      <c r="N9124" t="s">
        <v>27</v>
      </c>
      <c r="O9124" t="s">
        <v>27</v>
      </c>
      <c r="P9124">
        <v>3</v>
      </c>
      <c r="Q9124">
        <v>33</v>
      </c>
      <c r="R9124">
        <v>40</v>
      </c>
      <c r="S9124">
        <v>3.7</v>
      </c>
      <c r="T9124" s="1">
        <v>40620</v>
      </c>
      <c r="U9124" t="s">
        <v>18803</v>
      </c>
      <c r="V9124" t="s">
        <v>20705</v>
      </c>
      <c r="W9124" t="s">
        <v>20710</v>
      </c>
      <c r="X9124" t="s">
        <v>20663</v>
      </c>
      <c r="Y9124" t="s">
        <v>20674</v>
      </c>
      <c r="Z9124">
        <v>3</v>
      </c>
      <c r="AA9124" t="s">
        <v>20675</v>
      </c>
    </row>
    <row r="9125" spans="1:27" x14ac:dyDescent="0.3">
      <c r="A9125">
        <v>16615894</v>
      </c>
      <c r="B9125" t="s">
        <v>18967</v>
      </c>
      <c r="C9125">
        <v>14</v>
      </c>
      <c r="D9125" t="s">
        <v>18968</v>
      </c>
      <c r="E9125" t="s">
        <v>18969</v>
      </c>
      <c r="F9125" t="s">
        <v>18968</v>
      </c>
      <c r="G9125" t="s">
        <v>18970</v>
      </c>
      <c r="H9125">
        <v>153.13740100000001</v>
      </c>
      <c r="I9125">
        <v>-26.783576</v>
      </c>
      <c r="J9125" t="s">
        <v>18971</v>
      </c>
      <c r="K9125" t="s">
        <v>17539</v>
      </c>
      <c r="L9125" t="s">
        <v>27</v>
      </c>
      <c r="M9125" t="s">
        <v>27</v>
      </c>
      <c r="N9125" t="s">
        <v>27</v>
      </c>
      <c r="O9125" t="s">
        <v>27</v>
      </c>
      <c r="P9125">
        <v>1</v>
      </c>
      <c r="Q9125">
        <v>29</v>
      </c>
      <c r="R9125">
        <v>7</v>
      </c>
      <c r="S9125">
        <v>3.6</v>
      </c>
      <c r="T9125" s="1">
        <v>40961</v>
      </c>
      <c r="U9125" t="s">
        <v>18845</v>
      </c>
      <c r="V9125" t="s">
        <v>20705</v>
      </c>
      <c r="W9125" t="s">
        <v>20710</v>
      </c>
      <c r="X9125" t="s">
        <v>20665</v>
      </c>
      <c r="Y9125" t="s">
        <v>20674</v>
      </c>
      <c r="Z9125">
        <v>2</v>
      </c>
      <c r="AA9125" t="s">
        <v>20676</v>
      </c>
    </row>
    <row r="9126" spans="1:27" x14ac:dyDescent="0.3">
      <c r="A9126">
        <v>16606299</v>
      </c>
      <c r="B9126" t="s">
        <v>18972</v>
      </c>
      <c r="C9126">
        <v>14</v>
      </c>
      <c r="D9126" t="s">
        <v>18973</v>
      </c>
      <c r="E9126" t="s">
        <v>18974</v>
      </c>
      <c r="F9126" t="s">
        <v>18973</v>
      </c>
      <c r="G9126" t="s">
        <v>18975</v>
      </c>
      <c r="H9126">
        <v>145.72871330000001</v>
      </c>
      <c r="I9126">
        <v>-38.634745799999997</v>
      </c>
      <c r="J9126" t="s">
        <v>18976</v>
      </c>
      <c r="K9126" t="s">
        <v>17539</v>
      </c>
      <c r="L9126" t="s">
        <v>27</v>
      </c>
      <c r="M9126" t="s">
        <v>27</v>
      </c>
      <c r="N9126" t="s">
        <v>27</v>
      </c>
      <c r="O9126" t="s">
        <v>27</v>
      </c>
      <c r="P9126">
        <v>1</v>
      </c>
      <c r="Q9126">
        <v>100</v>
      </c>
      <c r="R9126">
        <v>7</v>
      </c>
      <c r="S9126">
        <v>3.7</v>
      </c>
      <c r="T9126" s="1">
        <v>40602</v>
      </c>
      <c r="U9126" t="s">
        <v>18845</v>
      </c>
      <c r="V9126" t="s">
        <v>20705</v>
      </c>
      <c r="W9126" t="s">
        <v>20710</v>
      </c>
      <c r="X9126" t="s">
        <v>20663</v>
      </c>
      <c r="Y9126" t="s">
        <v>20674</v>
      </c>
      <c r="Z9126">
        <v>2</v>
      </c>
      <c r="AA9126" t="s">
        <v>20676</v>
      </c>
    </row>
    <row r="9127" spans="1:27" x14ac:dyDescent="0.3">
      <c r="A9127">
        <v>16612550</v>
      </c>
      <c r="B9127" t="s">
        <v>18977</v>
      </c>
      <c r="C9127">
        <v>14</v>
      </c>
      <c r="D9127" t="s">
        <v>18978</v>
      </c>
      <c r="E9127" t="s">
        <v>18979</v>
      </c>
      <c r="F9127" t="s">
        <v>18978</v>
      </c>
      <c r="G9127" t="s">
        <v>18980</v>
      </c>
      <c r="H9127">
        <v>150.67107429999999</v>
      </c>
      <c r="I9127">
        <v>-35.038869800000001</v>
      </c>
      <c r="J9127" t="s">
        <v>18981</v>
      </c>
      <c r="K9127" t="s">
        <v>17539</v>
      </c>
      <c r="L9127" t="s">
        <v>27</v>
      </c>
      <c r="M9127" t="s">
        <v>27</v>
      </c>
      <c r="N9127" t="s">
        <v>27</v>
      </c>
      <c r="O9127" t="s">
        <v>27</v>
      </c>
      <c r="P9127">
        <v>2</v>
      </c>
      <c r="Q9127">
        <v>40</v>
      </c>
      <c r="R9127">
        <v>20</v>
      </c>
      <c r="S9127">
        <v>4.0999999999999996</v>
      </c>
      <c r="T9127" s="1">
        <v>41280</v>
      </c>
      <c r="U9127" t="s">
        <v>18845</v>
      </c>
      <c r="V9127" t="s">
        <v>20709</v>
      </c>
      <c r="W9127" t="s">
        <v>20710</v>
      </c>
      <c r="X9127" t="s">
        <v>20658</v>
      </c>
      <c r="Y9127" t="s">
        <v>20674</v>
      </c>
      <c r="Z9127">
        <v>1</v>
      </c>
      <c r="AA9127" t="s">
        <v>20677</v>
      </c>
    </row>
    <row r="9128" spans="1:27" x14ac:dyDescent="0.3">
      <c r="A9128">
        <v>16613649</v>
      </c>
      <c r="B9128" t="s">
        <v>18982</v>
      </c>
      <c r="C9128">
        <v>14</v>
      </c>
      <c r="D9128" t="s">
        <v>18983</v>
      </c>
      <c r="E9128" t="s">
        <v>18984</v>
      </c>
      <c r="F9128" t="s">
        <v>18983</v>
      </c>
      <c r="G9128" t="s">
        <v>18985</v>
      </c>
      <c r="H9128">
        <v>145.67076800000001</v>
      </c>
      <c r="I9128">
        <v>-16.748083000000001</v>
      </c>
      <c r="J9128" t="s">
        <v>18986</v>
      </c>
      <c r="K9128" t="s">
        <v>17539</v>
      </c>
      <c r="L9128" t="s">
        <v>27</v>
      </c>
      <c r="M9128" t="s">
        <v>27</v>
      </c>
      <c r="N9128" t="s">
        <v>27</v>
      </c>
      <c r="O9128" t="s">
        <v>27</v>
      </c>
      <c r="P9128">
        <v>3</v>
      </c>
      <c r="Q9128">
        <v>381</v>
      </c>
      <c r="R9128">
        <v>30</v>
      </c>
      <c r="S9128">
        <v>4.4000000000000004</v>
      </c>
      <c r="T9128" s="1">
        <v>43102</v>
      </c>
      <c r="U9128" t="s">
        <v>18845</v>
      </c>
      <c r="V9128" t="s">
        <v>20709</v>
      </c>
      <c r="W9128" t="s">
        <v>20710</v>
      </c>
      <c r="X9128" t="s">
        <v>20662</v>
      </c>
      <c r="Y9128" t="s">
        <v>20674</v>
      </c>
      <c r="Z9128">
        <v>1</v>
      </c>
      <c r="AA9128" t="s">
        <v>20677</v>
      </c>
    </row>
    <row r="9129" spans="1:27" x14ac:dyDescent="0.3">
      <c r="A9129">
        <v>17842104</v>
      </c>
      <c r="B9129" t="s">
        <v>18987</v>
      </c>
      <c r="C9129">
        <v>14</v>
      </c>
      <c r="D9129" t="s">
        <v>18988</v>
      </c>
      <c r="E9129" t="s">
        <v>18989</v>
      </c>
      <c r="F9129" t="s">
        <v>18988</v>
      </c>
      <c r="G9129" t="s">
        <v>18990</v>
      </c>
      <c r="H9129">
        <v>144.56417400000001</v>
      </c>
      <c r="I9129">
        <v>-37.423189000000001</v>
      </c>
      <c r="J9129" t="s">
        <v>499</v>
      </c>
      <c r="K9129" t="s">
        <v>17539</v>
      </c>
      <c r="L9129" t="s">
        <v>27</v>
      </c>
      <c r="M9129" t="s">
        <v>27</v>
      </c>
      <c r="N9129" t="s">
        <v>27</v>
      </c>
      <c r="O9129" t="s">
        <v>27</v>
      </c>
      <c r="P9129">
        <v>2</v>
      </c>
      <c r="Q9129">
        <v>31</v>
      </c>
      <c r="R9129">
        <v>20</v>
      </c>
      <c r="S9129">
        <v>3.5</v>
      </c>
      <c r="T9129" s="1">
        <v>42341</v>
      </c>
      <c r="U9129" t="s">
        <v>18845</v>
      </c>
      <c r="V9129" t="s">
        <v>20707</v>
      </c>
      <c r="W9129" t="s">
        <v>20710</v>
      </c>
      <c r="X9129" t="s">
        <v>20669</v>
      </c>
      <c r="Y9129" t="s">
        <v>20678</v>
      </c>
      <c r="Z9129">
        <v>12</v>
      </c>
      <c r="AA9129" t="s">
        <v>6631</v>
      </c>
    </row>
    <row r="9130" spans="1:27" x14ac:dyDescent="0.3">
      <c r="A9130">
        <v>16613059</v>
      </c>
      <c r="B9130" t="s">
        <v>18991</v>
      </c>
      <c r="C9130">
        <v>14</v>
      </c>
      <c r="D9130" t="s">
        <v>18992</v>
      </c>
      <c r="E9130" t="s">
        <v>18993</v>
      </c>
      <c r="F9130" t="s">
        <v>18992</v>
      </c>
      <c r="G9130" t="s">
        <v>18994</v>
      </c>
      <c r="H9130">
        <v>152.89373499999999</v>
      </c>
      <c r="I9130">
        <v>-26.690462</v>
      </c>
      <c r="J9130" t="s">
        <v>18995</v>
      </c>
      <c r="K9130" t="s">
        <v>17539</v>
      </c>
      <c r="L9130" t="s">
        <v>27</v>
      </c>
      <c r="M9130" t="s">
        <v>27</v>
      </c>
      <c r="N9130" t="s">
        <v>27</v>
      </c>
      <c r="O9130" t="s">
        <v>27</v>
      </c>
      <c r="P9130">
        <v>3</v>
      </c>
      <c r="Q9130">
        <v>193</v>
      </c>
      <c r="R9130">
        <v>30</v>
      </c>
      <c r="S9130">
        <v>2.4</v>
      </c>
      <c r="T9130" s="1">
        <v>40523</v>
      </c>
      <c r="U9130" t="s">
        <v>18845</v>
      </c>
      <c r="V9130" t="s">
        <v>20704</v>
      </c>
      <c r="W9130" t="s">
        <v>20710</v>
      </c>
      <c r="X9130" t="s">
        <v>20667</v>
      </c>
      <c r="Y9130" t="s">
        <v>20678</v>
      </c>
      <c r="Z9130">
        <v>12</v>
      </c>
      <c r="AA9130" t="s">
        <v>6631</v>
      </c>
    </row>
    <row r="9131" spans="1:27" x14ac:dyDescent="0.3">
      <c r="A9131">
        <v>16605194</v>
      </c>
      <c r="B9131" t="s">
        <v>18996</v>
      </c>
      <c r="C9131">
        <v>14</v>
      </c>
      <c r="D9131" t="s">
        <v>18997</v>
      </c>
      <c r="E9131" t="s">
        <v>18998</v>
      </c>
      <c r="F9131" t="s">
        <v>18997</v>
      </c>
      <c r="G9131" t="s">
        <v>18999</v>
      </c>
      <c r="H9131">
        <v>144.41272000000001</v>
      </c>
      <c r="I9131">
        <v>-37.396942000000003</v>
      </c>
      <c r="J9131" t="s">
        <v>19000</v>
      </c>
      <c r="K9131" t="s">
        <v>17539</v>
      </c>
      <c r="L9131" t="s">
        <v>27</v>
      </c>
      <c r="M9131" t="s">
        <v>27</v>
      </c>
      <c r="N9131" t="s">
        <v>27</v>
      </c>
      <c r="O9131" t="s">
        <v>27</v>
      </c>
      <c r="P9131">
        <v>2</v>
      </c>
      <c r="Q9131">
        <v>87</v>
      </c>
      <c r="R9131">
        <v>20</v>
      </c>
      <c r="S9131">
        <v>4.0999999999999996</v>
      </c>
      <c r="T9131" s="1">
        <v>40515</v>
      </c>
      <c r="U9131" t="s">
        <v>18845</v>
      </c>
      <c r="V9131" t="s">
        <v>20709</v>
      </c>
      <c r="W9131" t="s">
        <v>20710</v>
      </c>
      <c r="X9131" t="s">
        <v>20667</v>
      </c>
      <c r="Y9131" t="s">
        <v>20678</v>
      </c>
      <c r="Z9131">
        <v>12</v>
      </c>
      <c r="AA9131" t="s">
        <v>6631</v>
      </c>
    </row>
    <row r="9132" spans="1:27" x14ac:dyDescent="0.3">
      <c r="A9132">
        <v>16611701</v>
      </c>
      <c r="B9132" t="s">
        <v>19001</v>
      </c>
      <c r="C9132">
        <v>14</v>
      </c>
      <c r="D9132" t="s">
        <v>19002</v>
      </c>
      <c r="E9132" t="s">
        <v>19003</v>
      </c>
      <c r="F9132" t="s">
        <v>19002</v>
      </c>
      <c r="G9132" t="s">
        <v>19004</v>
      </c>
      <c r="H9132">
        <v>151.7343832</v>
      </c>
      <c r="I9132">
        <v>-32.899177999999999</v>
      </c>
      <c r="J9132" t="s">
        <v>1868</v>
      </c>
      <c r="K9132" t="s">
        <v>17539</v>
      </c>
      <c r="L9132" t="s">
        <v>27</v>
      </c>
      <c r="M9132" t="s">
        <v>27</v>
      </c>
      <c r="N9132" t="s">
        <v>27</v>
      </c>
      <c r="O9132" t="s">
        <v>27</v>
      </c>
      <c r="P9132">
        <v>2</v>
      </c>
      <c r="Q9132">
        <v>11</v>
      </c>
      <c r="R9132">
        <v>20</v>
      </c>
      <c r="S9132">
        <v>2.9</v>
      </c>
      <c r="T9132" s="1">
        <v>40504</v>
      </c>
      <c r="U9132" t="s">
        <v>18845</v>
      </c>
      <c r="V9132" t="s">
        <v>20706</v>
      </c>
      <c r="W9132" t="s">
        <v>20710</v>
      </c>
      <c r="X9132" t="s">
        <v>20667</v>
      </c>
      <c r="Y9132" t="s">
        <v>20678</v>
      </c>
      <c r="Z9132">
        <v>11</v>
      </c>
      <c r="AA9132" t="s">
        <v>20679</v>
      </c>
    </row>
    <row r="9133" spans="1:27" x14ac:dyDescent="0.3">
      <c r="A9133">
        <v>18484423</v>
      </c>
      <c r="B9133" t="s">
        <v>19005</v>
      </c>
      <c r="C9133">
        <v>184</v>
      </c>
      <c r="D9133" t="s">
        <v>18803</v>
      </c>
      <c r="E9133" t="s">
        <v>19006</v>
      </c>
      <c r="F9133" t="s">
        <v>19007</v>
      </c>
      <c r="G9133" t="s">
        <v>19008</v>
      </c>
      <c r="H9133">
        <v>103.859422</v>
      </c>
      <c r="I9133">
        <v>1.3004043329999999</v>
      </c>
      <c r="J9133" t="s">
        <v>559</v>
      </c>
      <c r="K9133" t="s">
        <v>17539</v>
      </c>
      <c r="L9133" t="s">
        <v>27</v>
      </c>
      <c r="M9133" t="s">
        <v>27</v>
      </c>
      <c r="N9133" t="s">
        <v>27</v>
      </c>
      <c r="O9133" t="s">
        <v>27</v>
      </c>
      <c r="P9133">
        <v>2</v>
      </c>
      <c r="Q9133">
        <v>29</v>
      </c>
      <c r="R9133">
        <v>20</v>
      </c>
      <c r="S9133">
        <v>4.2</v>
      </c>
      <c r="T9133" s="1">
        <v>43422</v>
      </c>
      <c r="U9133" t="s">
        <v>18803</v>
      </c>
      <c r="V9133" t="s">
        <v>20709</v>
      </c>
      <c r="W9133" t="s">
        <v>20710</v>
      </c>
      <c r="X9133" t="s">
        <v>20662</v>
      </c>
      <c r="Y9133" t="s">
        <v>20678</v>
      </c>
      <c r="Z9133">
        <v>11</v>
      </c>
      <c r="AA9133" t="s">
        <v>20679</v>
      </c>
    </row>
    <row r="9134" spans="1:27" x14ac:dyDescent="0.3">
      <c r="A9134">
        <v>16604370</v>
      </c>
      <c r="B9134" t="s">
        <v>19009</v>
      </c>
      <c r="C9134">
        <v>14</v>
      </c>
      <c r="D9134" t="s">
        <v>19010</v>
      </c>
      <c r="E9134" t="s">
        <v>19011</v>
      </c>
      <c r="F9134" t="s">
        <v>19010</v>
      </c>
      <c r="G9134" t="s">
        <v>19012</v>
      </c>
      <c r="H9134">
        <v>145.23781299999999</v>
      </c>
      <c r="I9134">
        <v>-38.448307</v>
      </c>
      <c r="J9134" t="s">
        <v>19013</v>
      </c>
      <c r="K9134" t="s">
        <v>17539</v>
      </c>
      <c r="L9134" t="s">
        <v>27</v>
      </c>
      <c r="M9134" t="s">
        <v>27</v>
      </c>
      <c r="N9134" t="s">
        <v>27</v>
      </c>
      <c r="O9134" t="s">
        <v>27</v>
      </c>
      <c r="P9134">
        <v>2</v>
      </c>
      <c r="Q9134">
        <v>351</v>
      </c>
      <c r="R9134">
        <v>20</v>
      </c>
      <c r="S9134">
        <v>3.7</v>
      </c>
      <c r="T9134" s="1">
        <v>41558</v>
      </c>
      <c r="U9134" t="s">
        <v>18845</v>
      </c>
      <c r="V9134" t="s">
        <v>20705</v>
      </c>
      <c r="W9134" t="s">
        <v>20710</v>
      </c>
      <c r="X9134" t="s">
        <v>20658</v>
      </c>
      <c r="Y9134" t="s">
        <v>20678</v>
      </c>
      <c r="Z9134">
        <v>10</v>
      </c>
      <c r="AA9134" t="s">
        <v>20680</v>
      </c>
    </row>
    <row r="9135" spans="1:27" x14ac:dyDescent="0.3">
      <c r="A9135">
        <v>18485469</v>
      </c>
      <c r="B9135" t="s">
        <v>19014</v>
      </c>
      <c r="C9135">
        <v>184</v>
      </c>
      <c r="D9135" t="s">
        <v>18803</v>
      </c>
      <c r="E9135" t="s">
        <v>19015</v>
      </c>
      <c r="F9135" t="s">
        <v>19016</v>
      </c>
      <c r="G9135" t="s">
        <v>19017</v>
      </c>
      <c r="H9135">
        <v>103.81461779999999</v>
      </c>
      <c r="I9135">
        <v>1.2978255400000001</v>
      </c>
      <c r="J9135" t="s">
        <v>19018</v>
      </c>
      <c r="K9135" t="s">
        <v>17539</v>
      </c>
      <c r="L9135" t="s">
        <v>27</v>
      </c>
      <c r="M9135" t="s">
        <v>27</v>
      </c>
      <c r="N9135" t="s">
        <v>27</v>
      </c>
      <c r="O9135" t="s">
        <v>27</v>
      </c>
      <c r="P9135">
        <v>3</v>
      </c>
      <c r="Q9135">
        <v>29</v>
      </c>
      <c r="R9135">
        <v>50</v>
      </c>
      <c r="S9135">
        <v>3.2</v>
      </c>
      <c r="T9135" s="1">
        <v>43385</v>
      </c>
      <c r="U9135" t="s">
        <v>18803</v>
      </c>
      <c r="V9135" t="s">
        <v>20707</v>
      </c>
      <c r="W9135" t="s">
        <v>20710</v>
      </c>
      <c r="X9135" t="s">
        <v>20662</v>
      </c>
      <c r="Y9135" t="s">
        <v>20678</v>
      </c>
      <c r="Z9135">
        <v>10</v>
      </c>
      <c r="AA9135" t="s">
        <v>20680</v>
      </c>
    </row>
    <row r="9136" spans="1:27" x14ac:dyDescent="0.3">
      <c r="A9136">
        <v>18383350</v>
      </c>
      <c r="B9136" t="s">
        <v>19622</v>
      </c>
      <c r="C9136">
        <v>148</v>
      </c>
      <c r="D9136" t="s">
        <v>19328</v>
      </c>
      <c r="E9136" t="s">
        <v>19623</v>
      </c>
      <c r="F9136" t="s">
        <v>19624</v>
      </c>
      <c r="G9136" t="s">
        <v>19625</v>
      </c>
      <c r="H9136">
        <v>174.777987</v>
      </c>
      <c r="I9136">
        <v>-36.865650000000002</v>
      </c>
      <c r="J9136" t="s">
        <v>19626</v>
      </c>
      <c r="K9136" t="s">
        <v>19325</v>
      </c>
      <c r="L9136" t="s">
        <v>27</v>
      </c>
      <c r="M9136" t="s">
        <v>27</v>
      </c>
      <c r="N9136" t="s">
        <v>27</v>
      </c>
      <c r="O9136" t="s">
        <v>27</v>
      </c>
      <c r="P9136">
        <v>4</v>
      </c>
      <c r="Q9136">
        <v>86</v>
      </c>
      <c r="R9136">
        <v>70</v>
      </c>
      <c r="S9136">
        <v>3.5</v>
      </c>
      <c r="T9136" s="1">
        <v>41169</v>
      </c>
      <c r="U9136" t="s">
        <v>19326</v>
      </c>
      <c r="V9136" t="s">
        <v>20707</v>
      </c>
      <c r="W9136" t="s">
        <v>20710</v>
      </c>
      <c r="X9136" t="s">
        <v>20665</v>
      </c>
      <c r="Y9136" t="s">
        <v>20659</v>
      </c>
      <c r="Z9136">
        <v>9</v>
      </c>
      <c r="AA9136" t="s">
        <v>20660</v>
      </c>
    </row>
    <row r="9137" spans="1:27" x14ac:dyDescent="0.3">
      <c r="A9137">
        <v>7001208</v>
      </c>
      <c r="B9137" t="s">
        <v>19685</v>
      </c>
      <c r="C9137">
        <v>148</v>
      </c>
      <c r="D9137" t="s">
        <v>19328</v>
      </c>
      <c r="E9137" t="s">
        <v>19686</v>
      </c>
      <c r="F9137" t="s">
        <v>19687</v>
      </c>
      <c r="G9137" t="s">
        <v>19688</v>
      </c>
      <c r="H9137">
        <v>174.83208930000001</v>
      </c>
      <c r="I9137">
        <v>-36.848315190000001</v>
      </c>
      <c r="J9137" t="s">
        <v>2238</v>
      </c>
      <c r="K9137" t="s">
        <v>19325</v>
      </c>
      <c r="L9137" t="s">
        <v>27</v>
      </c>
      <c r="M9137" t="s">
        <v>27</v>
      </c>
      <c r="N9137" t="s">
        <v>27</v>
      </c>
      <c r="O9137" t="s">
        <v>27</v>
      </c>
      <c r="P9137">
        <v>4</v>
      </c>
      <c r="Q9137">
        <v>402</v>
      </c>
      <c r="R9137">
        <v>100</v>
      </c>
      <c r="S9137">
        <v>2.2999999999999998</v>
      </c>
      <c r="T9137" s="1">
        <v>42569</v>
      </c>
      <c r="U9137" t="s">
        <v>19326</v>
      </c>
      <c r="V9137" t="s">
        <v>20704</v>
      </c>
      <c r="W9137" t="s">
        <v>20710</v>
      </c>
      <c r="X9137" t="s">
        <v>20661</v>
      </c>
      <c r="Y9137" t="s">
        <v>20659</v>
      </c>
      <c r="Z9137">
        <v>7</v>
      </c>
      <c r="AA9137" t="s">
        <v>20670</v>
      </c>
    </row>
    <row r="9138" spans="1:27" x14ac:dyDescent="0.3">
      <c r="A9138">
        <v>6601515</v>
      </c>
      <c r="B9138" t="s">
        <v>19689</v>
      </c>
      <c r="C9138">
        <v>30</v>
      </c>
      <c r="D9138" t="s">
        <v>19338</v>
      </c>
      <c r="E9138" t="s">
        <v>19690</v>
      </c>
      <c r="F9138" t="s">
        <v>19691</v>
      </c>
      <c r="G9138" t="s">
        <v>19692</v>
      </c>
      <c r="H9138">
        <v>-48.018999999999998</v>
      </c>
      <c r="I9138">
        <v>-15.83716667</v>
      </c>
      <c r="J9138" t="s">
        <v>491</v>
      </c>
      <c r="K9138" t="s">
        <v>19342</v>
      </c>
      <c r="L9138" t="s">
        <v>27</v>
      </c>
      <c r="M9138" t="s">
        <v>27</v>
      </c>
      <c r="N9138" t="s">
        <v>27</v>
      </c>
      <c r="O9138" t="s">
        <v>27</v>
      </c>
      <c r="P9138">
        <v>4</v>
      </c>
      <c r="Q9138">
        <v>9</v>
      </c>
      <c r="R9138">
        <v>100</v>
      </c>
      <c r="S9138">
        <v>3.1</v>
      </c>
      <c r="T9138" s="1">
        <v>42130</v>
      </c>
      <c r="U9138" t="s">
        <v>19343</v>
      </c>
      <c r="V9138" t="s">
        <v>20707</v>
      </c>
      <c r="W9138" t="s">
        <v>20710</v>
      </c>
      <c r="X9138" t="s">
        <v>20669</v>
      </c>
      <c r="Y9138" t="s">
        <v>20671</v>
      </c>
      <c r="Z9138">
        <v>5</v>
      </c>
      <c r="AA9138" t="s">
        <v>20630</v>
      </c>
    </row>
    <row r="9139" spans="1:27" x14ac:dyDescent="0.3">
      <c r="A9139">
        <v>6700846</v>
      </c>
      <c r="B9139" t="s">
        <v>19725</v>
      </c>
      <c r="C9139">
        <v>30</v>
      </c>
      <c r="D9139" t="s">
        <v>19566</v>
      </c>
      <c r="E9139" t="s">
        <v>19726</v>
      </c>
      <c r="F9139" t="s">
        <v>19727</v>
      </c>
      <c r="G9139" t="s">
        <v>19728</v>
      </c>
      <c r="H9139">
        <v>-46.657418</v>
      </c>
      <c r="I9139">
        <v>-23.571638</v>
      </c>
      <c r="J9139" t="s">
        <v>19729</v>
      </c>
      <c r="K9139" t="s">
        <v>19342</v>
      </c>
      <c r="L9139" t="s">
        <v>27</v>
      </c>
      <c r="M9139" t="s">
        <v>27</v>
      </c>
      <c r="N9139" t="s">
        <v>27</v>
      </c>
      <c r="O9139" t="s">
        <v>27</v>
      </c>
      <c r="P9139">
        <v>4</v>
      </c>
      <c r="Q9139">
        <v>9</v>
      </c>
      <c r="R9139">
        <v>120</v>
      </c>
      <c r="S9139">
        <v>3.5</v>
      </c>
      <c r="T9139" s="1">
        <v>40735</v>
      </c>
      <c r="U9139" t="s">
        <v>19343</v>
      </c>
      <c r="V9139" t="s">
        <v>20707</v>
      </c>
      <c r="W9139" t="s">
        <v>20710</v>
      </c>
      <c r="X9139" t="s">
        <v>20663</v>
      </c>
      <c r="Y9139" t="s">
        <v>20659</v>
      </c>
      <c r="Z9139">
        <v>7</v>
      </c>
      <c r="AA9139" t="s">
        <v>20670</v>
      </c>
    </row>
    <row r="9140" spans="1:27" x14ac:dyDescent="0.3">
      <c r="A9140">
        <v>18426586</v>
      </c>
      <c r="B9140" t="s">
        <v>19780</v>
      </c>
      <c r="C9140">
        <v>166</v>
      </c>
      <c r="D9140" t="s">
        <v>19166</v>
      </c>
      <c r="E9140" t="s">
        <v>19781</v>
      </c>
      <c r="F9140" t="s">
        <v>19782</v>
      </c>
      <c r="G9140" t="s">
        <v>19783</v>
      </c>
      <c r="H9140">
        <v>51.506824999999999</v>
      </c>
      <c r="I9140">
        <v>25.224394</v>
      </c>
      <c r="J9140" t="s">
        <v>19252</v>
      </c>
      <c r="K9140" t="s">
        <v>19170</v>
      </c>
      <c r="L9140" t="s">
        <v>27</v>
      </c>
      <c r="M9140" t="s">
        <v>27</v>
      </c>
      <c r="N9140" t="s">
        <v>27</v>
      </c>
      <c r="O9140" t="s">
        <v>27</v>
      </c>
      <c r="P9140">
        <v>4</v>
      </c>
      <c r="Q9140">
        <v>74</v>
      </c>
      <c r="R9140">
        <v>150</v>
      </c>
      <c r="S9140">
        <v>3.4</v>
      </c>
      <c r="T9140" s="1">
        <v>42457</v>
      </c>
      <c r="U9140" t="s">
        <v>19171</v>
      </c>
      <c r="V9140" t="s">
        <v>20707</v>
      </c>
      <c r="W9140" t="s">
        <v>20710</v>
      </c>
      <c r="X9140" t="s">
        <v>20661</v>
      </c>
      <c r="Y9140" t="s">
        <v>20674</v>
      </c>
      <c r="Z9140">
        <v>3</v>
      </c>
      <c r="AA9140" t="s">
        <v>20675</v>
      </c>
    </row>
    <row r="9141" spans="1:27" x14ac:dyDescent="0.3">
      <c r="A9141">
        <v>6700402</v>
      </c>
      <c r="B9141" t="s">
        <v>19837</v>
      </c>
      <c r="C9141">
        <v>30</v>
      </c>
      <c r="D9141" t="s">
        <v>19566</v>
      </c>
      <c r="E9141" t="s">
        <v>19838</v>
      </c>
      <c r="F9141" t="s">
        <v>19727</v>
      </c>
      <c r="G9141" t="s">
        <v>19728</v>
      </c>
      <c r="H9141">
        <v>-46.666041</v>
      </c>
      <c r="I9141">
        <v>-23.561568000000001</v>
      </c>
      <c r="J9141" t="s">
        <v>18023</v>
      </c>
      <c r="K9141" t="s">
        <v>19342</v>
      </c>
      <c r="L9141" t="s">
        <v>27</v>
      </c>
      <c r="M9141" t="s">
        <v>27</v>
      </c>
      <c r="N9141" t="s">
        <v>27</v>
      </c>
      <c r="O9141" t="s">
        <v>27</v>
      </c>
      <c r="P9141">
        <v>4</v>
      </c>
      <c r="Q9141">
        <v>73</v>
      </c>
      <c r="R9141">
        <v>200</v>
      </c>
      <c r="S9141">
        <v>3.4</v>
      </c>
      <c r="T9141" s="1">
        <v>40870</v>
      </c>
      <c r="U9141" t="s">
        <v>19343</v>
      </c>
      <c r="V9141" t="s">
        <v>20707</v>
      </c>
      <c r="W9141" t="s">
        <v>20710</v>
      </c>
      <c r="X9141" t="s">
        <v>20663</v>
      </c>
      <c r="Y9141" t="s">
        <v>20678</v>
      </c>
      <c r="Z9141">
        <v>11</v>
      </c>
      <c r="AA9141" t="s">
        <v>20679</v>
      </c>
    </row>
    <row r="9142" spans="1:27" x14ac:dyDescent="0.3">
      <c r="A9142">
        <v>6601158</v>
      </c>
      <c r="B9142" t="s">
        <v>19861</v>
      </c>
      <c r="C9142">
        <v>30</v>
      </c>
      <c r="D9142" t="s">
        <v>19338</v>
      </c>
      <c r="E9142" t="s">
        <v>19862</v>
      </c>
      <c r="F9142" t="s">
        <v>19863</v>
      </c>
      <c r="G9142" t="s">
        <v>19864</v>
      </c>
      <c r="H9142">
        <v>-47.872833329999999</v>
      </c>
      <c r="I9142">
        <v>-15.82566667</v>
      </c>
      <c r="J9142" t="s">
        <v>16731</v>
      </c>
      <c r="K9142" t="s">
        <v>19342</v>
      </c>
      <c r="L9142" t="s">
        <v>27</v>
      </c>
      <c r="M9142" t="s">
        <v>27</v>
      </c>
      <c r="N9142" t="s">
        <v>27</v>
      </c>
      <c r="O9142" t="s">
        <v>27</v>
      </c>
      <c r="P9142">
        <v>4</v>
      </c>
      <c r="Q9142">
        <v>6</v>
      </c>
      <c r="R9142">
        <v>240</v>
      </c>
      <c r="S9142">
        <v>3.2</v>
      </c>
      <c r="T9142" s="1">
        <v>40836</v>
      </c>
      <c r="U9142" t="s">
        <v>19343</v>
      </c>
      <c r="V9142" t="s">
        <v>20707</v>
      </c>
      <c r="W9142" t="s">
        <v>20710</v>
      </c>
      <c r="X9142" t="s">
        <v>20663</v>
      </c>
      <c r="Y9142" t="s">
        <v>20678</v>
      </c>
      <c r="Z9142">
        <v>10</v>
      </c>
      <c r="AA9142" t="s">
        <v>20680</v>
      </c>
    </row>
    <row r="9143" spans="1:27" x14ac:dyDescent="0.3">
      <c r="A9143">
        <v>6600116</v>
      </c>
      <c r="B9143" t="s">
        <v>19952</v>
      </c>
      <c r="C9143">
        <v>30</v>
      </c>
      <c r="D9143" t="s">
        <v>19338</v>
      </c>
      <c r="E9143" t="s">
        <v>19953</v>
      </c>
      <c r="F9143" t="s">
        <v>19954</v>
      </c>
      <c r="G9143" t="s">
        <v>19955</v>
      </c>
      <c r="H9143">
        <v>-47.885812000000001</v>
      </c>
      <c r="I9143">
        <v>-15.720117999999999</v>
      </c>
      <c r="J9143" t="s">
        <v>1542</v>
      </c>
      <c r="K9143" t="s">
        <v>19342</v>
      </c>
      <c r="L9143" t="s">
        <v>27</v>
      </c>
      <c r="M9143" t="s">
        <v>27</v>
      </c>
      <c r="N9143" t="s">
        <v>27</v>
      </c>
      <c r="O9143" t="s">
        <v>27</v>
      </c>
      <c r="P9143">
        <v>4</v>
      </c>
      <c r="Q9143">
        <v>8</v>
      </c>
      <c r="R9143">
        <v>350</v>
      </c>
      <c r="S9143">
        <v>3.3</v>
      </c>
      <c r="T9143" s="1">
        <v>42175</v>
      </c>
      <c r="U9143" t="s">
        <v>19343</v>
      </c>
      <c r="V9143" t="s">
        <v>20707</v>
      </c>
      <c r="W9143" t="s">
        <v>20710</v>
      </c>
      <c r="X9143" t="s">
        <v>20669</v>
      </c>
      <c r="Y9143" t="s">
        <v>20671</v>
      </c>
      <c r="Z9143">
        <v>6</v>
      </c>
      <c r="AA9143" t="s">
        <v>20672</v>
      </c>
    </row>
    <row r="9144" spans="1:27" x14ac:dyDescent="0.3">
      <c r="A9144">
        <v>6901394</v>
      </c>
      <c r="B9144" t="s">
        <v>19332</v>
      </c>
      <c r="C9144">
        <v>215</v>
      </c>
      <c r="D9144" t="s">
        <v>19254</v>
      </c>
      <c r="E9144" t="s">
        <v>19333</v>
      </c>
      <c r="F9144" t="s">
        <v>19334</v>
      </c>
      <c r="G9144" t="s">
        <v>19335</v>
      </c>
      <c r="H9144">
        <v>-1.8605929999999999</v>
      </c>
      <c r="I9144">
        <v>52.470571</v>
      </c>
      <c r="J9144" t="s">
        <v>19336</v>
      </c>
      <c r="K9144" t="s">
        <v>19139</v>
      </c>
      <c r="L9144" t="s">
        <v>27</v>
      </c>
      <c r="M9144" t="s">
        <v>27</v>
      </c>
      <c r="N9144" t="s">
        <v>27</v>
      </c>
      <c r="O9144" t="s">
        <v>27</v>
      </c>
      <c r="P9144">
        <v>1</v>
      </c>
      <c r="Q9144">
        <v>11</v>
      </c>
      <c r="R9144">
        <v>15</v>
      </c>
      <c r="S9144">
        <v>3.1</v>
      </c>
      <c r="T9144" s="1">
        <v>41710</v>
      </c>
      <c r="U9144" t="s">
        <v>19140</v>
      </c>
      <c r="V9144" t="s">
        <v>20707</v>
      </c>
      <c r="W9144" t="s">
        <v>20710</v>
      </c>
      <c r="X9144" t="s">
        <v>20664</v>
      </c>
      <c r="Y9144" t="s">
        <v>20674</v>
      </c>
      <c r="Z9144">
        <v>3</v>
      </c>
      <c r="AA9144" t="s">
        <v>20675</v>
      </c>
    </row>
    <row r="9145" spans="1:27" x14ac:dyDescent="0.3">
      <c r="A9145">
        <v>6600060</v>
      </c>
      <c r="B9145" t="s">
        <v>19348</v>
      </c>
      <c r="C9145">
        <v>30</v>
      </c>
      <c r="D9145" t="s">
        <v>19338</v>
      </c>
      <c r="E9145" t="s">
        <v>19349</v>
      </c>
      <c r="F9145" t="s">
        <v>19350</v>
      </c>
      <c r="G9145" t="s">
        <v>19351</v>
      </c>
      <c r="H9145">
        <v>-47.890166669999999</v>
      </c>
      <c r="I9145">
        <v>-15.797000000000001</v>
      </c>
      <c r="J9145" t="s">
        <v>19352</v>
      </c>
      <c r="K9145" t="s">
        <v>19342</v>
      </c>
      <c r="L9145" t="s">
        <v>27</v>
      </c>
      <c r="M9145" t="s">
        <v>27</v>
      </c>
      <c r="N9145" t="s">
        <v>27</v>
      </c>
      <c r="O9145" t="s">
        <v>27</v>
      </c>
      <c r="P9145">
        <v>1</v>
      </c>
      <c r="Q9145">
        <v>2</v>
      </c>
      <c r="R9145">
        <v>30</v>
      </c>
      <c r="S9145">
        <v>1</v>
      </c>
      <c r="T9145" s="1">
        <v>40831</v>
      </c>
      <c r="U9145" t="s">
        <v>19343</v>
      </c>
      <c r="V9145" t="s">
        <v>20702</v>
      </c>
      <c r="W9145" t="s">
        <v>20710</v>
      </c>
      <c r="X9145" t="s">
        <v>20663</v>
      </c>
      <c r="Y9145" t="s">
        <v>20678</v>
      </c>
      <c r="Z9145">
        <v>10</v>
      </c>
      <c r="AA9145" t="s">
        <v>20680</v>
      </c>
    </row>
    <row r="9146" spans="1:27" x14ac:dyDescent="0.3">
      <c r="A9146">
        <v>6900714</v>
      </c>
      <c r="B9146" t="s">
        <v>19353</v>
      </c>
      <c r="C9146">
        <v>215</v>
      </c>
      <c r="D9146" t="s">
        <v>19254</v>
      </c>
      <c r="E9146" t="s">
        <v>19354</v>
      </c>
      <c r="F9146" t="s">
        <v>19355</v>
      </c>
      <c r="G9146" t="s">
        <v>19356</v>
      </c>
      <c r="H9146">
        <v>-1.846811</v>
      </c>
      <c r="I9146">
        <v>52.488557</v>
      </c>
      <c r="J9146" t="s">
        <v>515</v>
      </c>
      <c r="K9146" t="s">
        <v>19139</v>
      </c>
      <c r="L9146" t="s">
        <v>27</v>
      </c>
      <c r="M9146" t="s">
        <v>27</v>
      </c>
      <c r="N9146" t="s">
        <v>27</v>
      </c>
      <c r="O9146" t="s">
        <v>27</v>
      </c>
      <c r="P9146">
        <v>1</v>
      </c>
      <c r="Q9146">
        <v>26</v>
      </c>
      <c r="R9146">
        <v>10</v>
      </c>
      <c r="S9146">
        <v>2.8</v>
      </c>
      <c r="T9146" s="1">
        <v>43381</v>
      </c>
      <c r="U9146" t="s">
        <v>19140</v>
      </c>
      <c r="V9146" t="s">
        <v>20706</v>
      </c>
      <c r="W9146" t="s">
        <v>20710</v>
      </c>
      <c r="X9146" t="s">
        <v>20662</v>
      </c>
      <c r="Y9146" t="s">
        <v>20678</v>
      </c>
      <c r="Z9146">
        <v>10</v>
      </c>
      <c r="AA9146" t="s">
        <v>20680</v>
      </c>
    </row>
    <row r="9147" spans="1:27" x14ac:dyDescent="0.3">
      <c r="A9147">
        <v>6800538</v>
      </c>
      <c r="B9147" t="s">
        <v>19357</v>
      </c>
      <c r="C9147">
        <v>215</v>
      </c>
      <c r="D9147" t="s">
        <v>19141</v>
      </c>
      <c r="E9147" t="s">
        <v>19358</v>
      </c>
      <c r="F9147" t="s">
        <v>19359</v>
      </c>
      <c r="G9147" t="s">
        <v>19360</v>
      </c>
      <c r="H9147">
        <v>-2.241047</v>
      </c>
      <c r="I9147">
        <v>53.474221</v>
      </c>
      <c r="J9147" t="s">
        <v>19361</v>
      </c>
      <c r="K9147" t="s">
        <v>19139</v>
      </c>
      <c r="L9147" t="s">
        <v>27</v>
      </c>
      <c r="M9147" t="s">
        <v>27</v>
      </c>
      <c r="N9147" t="s">
        <v>27</v>
      </c>
      <c r="O9147" t="s">
        <v>27</v>
      </c>
      <c r="P9147">
        <v>1</v>
      </c>
      <c r="Q9147">
        <v>25</v>
      </c>
      <c r="R9147">
        <v>15</v>
      </c>
      <c r="S9147">
        <v>3.4</v>
      </c>
      <c r="T9147" s="1">
        <v>41194</v>
      </c>
      <c r="U9147" t="s">
        <v>19140</v>
      </c>
      <c r="V9147" t="s">
        <v>20707</v>
      </c>
      <c r="W9147" t="s">
        <v>20710</v>
      </c>
      <c r="X9147" t="s">
        <v>20665</v>
      </c>
      <c r="Y9147" t="s">
        <v>20678</v>
      </c>
      <c r="Z9147">
        <v>10</v>
      </c>
      <c r="AA9147" t="s">
        <v>20680</v>
      </c>
    </row>
    <row r="9148" spans="1:27" x14ac:dyDescent="0.3">
      <c r="A9148">
        <v>6800280</v>
      </c>
      <c r="B9148" t="s">
        <v>19396</v>
      </c>
      <c r="C9148">
        <v>215</v>
      </c>
      <c r="D9148" t="s">
        <v>19141</v>
      </c>
      <c r="E9148" t="s">
        <v>19397</v>
      </c>
      <c r="F9148" t="s">
        <v>19398</v>
      </c>
      <c r="G9148" t="s">
        <v>19399</v>
      </c>
      <c r="H9148">
        <v>-2.239385</v>
      </c>
      <c r="I9148">
        <v>53.494691000000003</v>
      </c>
      <c r="J9148" t="s">
        <v>19400</v>
      </c>
      <c r="K9148" t="s">
        <v>19139</v>
      </c>
      <c r="L9148" t="s">
        <v>27</v>
      </c>
      <c r="M9148" t="s">
        <v>27</v>
      </c>
      <c r="N9148" t="s">
        <v>27</v>
      </c>
      <c r="O9148" t="s">
        <v>27</v>
      </c>
      <c r="P9148">
        <v>2</v>
      </c>
      <c r="Q9148">
        <v>14</v>
      </c>
      <c r="R9148">
        <v>30</v>
      </c>
      <c r="S9148">
        <v>3.3</v>
      </c>
      <c r="T9148" s="1">
        <v>42961</v>
      </c>
      <c r="U9148" t="s">
        <v>19140</v>
      </c>
      <c r="V9148" t="s">
        <v>20707</v>
      </c>
      <c r="W9148" t="s">
        <v>20710</v>
      </c>
      <c r="X9148" t="s">
        <v>20668</v>
      </c>
      <c r="Y9148" t="s">
        <v>20659</v>
      </c>
      <c r="Z9148">
        <v>8</v>
      </c>
      <c r="AA9148" t="s">
        <v>20666</v>
      </c>
    </row>
    <row r="9149" spans="1:27" x14ac:dyDescent="0.3">
      <c r="A9149">
        <v>5800515</v>
      </c>
      <c r="B9149" t="s">
        <v>19506</v>
      </c>
      <c r="C9149">
        <v>191</v>
      </c>
      <c r="D9149" t="s">
        <v>19378</v>
      </c>
      <c r="E9149" t="s">
        <v>19507</v>
      </c>
      <c r="F9149" t="s">
        <v>19508</v>
      </c>
      <c r="G9149" t="s">
        <v>19509</v>
      </c>
      <c r="H9149">
        <v>79.870889779999999</v>
      </c>
      <c r="I9149">
        <v>6.8502830430000001</v>
      </c>
      <c r="J9149" t="s">
        <v>19510</v>
      </c>
      <c r="K9149" t="s">
        <v>19382</v>
      </c>
      <c r="L9149" t="s">
        <v>27</v>
      </c>
      <c r="M9149" t="s">
        <v>27</v>
      </c>
      <c r="N9149" t="s">
        <v>27</v>
      </c>
      <c r="O9149" t="s">
        <v>27</v>
      </c>
      <c r="P9149">
        <v>2</v>
      </c>
      <c r="Q9149">
        <v>80</v>
      </c>
      <c r="R9149">
        <v>1500</v>
      </c>
      <c r="S9149">
        <v>3.5</v>
      </c>
      <c r="T9149" s="1">
        <v>41319</v>
      </c>
      <c r="U9149" t="s">
        <v>19383</v>
      </c>
      <c r="V9149" t="s">
        <v>20707</v>
      </c>
      <c r="W9149" t="s">
        <v>20710</v>
      </c>
      <c r="X9149" t="s">
        <v>20658</v>
      </c>
      <c r="Y9149" t="s">
        <v>20674</v>
      </c>
      <c r="Z9149">
        <v>2</v>
      </c>
      <c r="AA9149" t="s">
        <v>20676</v>
      </c>
    </row>
    <row r="9150" spans="1:27" x14ac:dyDescent="0.3">
      <c r="A9150">
        <v>6003426</v>
      </c>
      <c r="B9150" t="s">
        <v>19511</v>
      </c>
      <c r="C9150">
        <v>208</v>
      </c>
      <c r="D9150" t="s">
        <v>19416</v>
      </c>
      <c r="E9150" t="s">
        <v>19512</v>
      </c>
      <c r="F9150" t="s">
        <v>19513</v>
      </c>
      <c r="G9150" t="s">
        <v>19514</v>
      </c>
      <c r="H9150">
        <v>32.809145999999998</v>
      </c>
      <c r="I9150">
        <v>39.904708999999997</v>
      </c>
      <c r="J9150" t="s">
        <v>19515</v>
      </c>
      <c r="K9150" t="s">
        <v>19421</v>
      </c>
      <c r="L9150" t="s">
        <v>27</v>
      </c>
      <c r="M9150" t="s">
        <v>27</v>
      </c>
      <c r="N9150" t="s">
        <v>27</v>
      </c>
      <c r="O9150" t="s">
        <v>27</v>
      </c>
      <c r="P9150">
        <v>2</v>
      </c>
      <c r="Q9150">
        <v>115</v>
      </c>
      <c r="R9150">
        <v>50</v>
      </c>
      <c r="S9150">
        <v>3.4</v>
      </c>
      <c r="T9150" s="1">
        <v>42780</v>
      </c>
      <c r="U9150" t="s">
        <v>19422</v>
      </c>
      <c r="V9150" t="s">
        <v>20707</v>
      </c>
      <c r="W9150" t="s">
        <v>20710</v>
      </c>
      <c r="X9150" t="s">
        <v>20668</v>
      </c>
      <c r="Y9150" t="s">
        <v>20674</v>
      </c>
      <c r="Z9150">
        <v>2</v>
      </c>
      <c r="AA9150" t="s">
        <v>20676</v>
      </c>
    </row>
    <row r="9151" spans="1:27" x14ac:dyDescent="0.3">
      <c r="A9151">
        <v>6600681</v>
      </c>
      <c r="B9151" t="s">
        <v>19527</v>
      </c>
      <c r="C9151">
        <v>30</v>
      </c>
      <c r="D9151" t="s">
        <v>19338</v>
      </c>
      <c r="E9151" t="s">
        <v>19528</v>
      </c>
      <c r="F9151" t="s">
        <v>19340</v>
      </c>
      <c r="G9151" t="s">
        <v>19341</v>
      </c>
      <c r="H9151">
        <v>-47.881788890000003</v>
      </c>
      <c r="I9151">
        <v>-15.764141670000001</v>
      </c>
      <c r="J9151" t="s">
        <v>19529</v>
      </c>
      <c r="K9151" t="s">
        <v>19342</v>
      </c>
      <c r="L9151" t="s">
        <v>27</v>
      </c>
      <c r="M9151" t="s">
        <v>27</v>
      </c>
      <c r="N9151" t="s">
        <v>27</v>
      </c>
      <c r="O9151" t="s">
        <v>27</v>
      </c>
      <c r="P9151">
        <v>2</v>
      </c>
      <c r="Q9151">
        <v>6</v>
      </c>
      <c r="R9151">
        <v>55</v>
      </c>
      <c r="S9151">
        <v>3</v>
      </c>
      <c r="T9151" s="1">
        <v>41623</v>
      </c>
      <c r="U9151" t="s">
        <v>19343</v>
      </c>
      <c r="V9151" t="s">
        <v>20706</v>
      </c>
      <c r="W9151" t="s">
        <v>20710</v>
      </c>
      <c r="X9151" t="s">
        <v>20658</v>
      </c>
      <c r="Y9151" t="s">
        <v>20678</v>
      </c>
      <c r="Z9151">
        <v>12</v>
      </c>
      <c r="AA9151" t="s">
        <v>6631</v>
      </c>
    </row>
    <row r="9152" spans="1:27" x14ac:dyDescent="0.3">
      <c r="A9152">
        <v>5800634</v>
      </c>
      <c r="B9152" t="s">
        <v>19544</v>
      </c>
      <c r="C9152">
        <v>191</v>
      </c>
      <c r="D9152" t="s">
        <v>19378</v>
      </c>
      <c r="E9152" t="s">
        <v>19545</v>
      </c>
      <c r="F9152" t="s">
        <v>19546</v>
      </c>
      <c r="G9152" t="s">
        <v>19547</v>
      </c>
      <c r="H9152">
        <v>79.857830100000001</v>
      </c>
      <c r="I9152">
        <v>6.8960838000000004</v>
      </c>
      <c r="J9152" t="s">
        <v>19548</v>
      </c>
      <c r="K9152" t="s">
        <v>19382</v>
      </c>
      <c r="L9152" t="s">
        <v>27</v>
      </c>
      <c r="M9152" t="s">
        <v>27</v>
      </c>
      <c r="N9152" t="s">
        <v>27</v>
      </c>
      <c r="O9152" t="s">
        <v>27</v>
      </c>
      <c r="P9152">
        <v>2</v>
      </c>
      <c r="Q9152">
        <v>240</v>
      </c>
      <c r="R9152">
        <v>1800</v>
      </c>
      <c r="S9152">
        <v>2.4</v>
      </c>
      <c r="T9152" s="1">
        <v>41245</v>
      </c>
      <c r="U9152" t="s">
        <v>19383</v>
      </c>
      <c r="V9152" t="s">
        <v>20704</v>
      </c>
      <c r="W9152" t="s">
        <v>20710</v>
      </c>
      <c r="X9152" t="s">
        <v>20665</v>
      </c>
      <c r="Y9152" t="s">
        <v>20678</v>
      </c>
      <c r="Z9152">
        <v>12</v>
      </c>
      <c r="AA9152" t="s">
        <v>6631</v>
      </c>
    </row>
    <row r="9153" spans="1:27" x14ac:dyDescent="0.3">
      <c r="A9153">
        <v>6710645</v>
      </c>
      <c r="B9153" t="s">
        <v>19565</v>
      </c>
      <c r="C9153">
        <v>30</v>
      </c>
      <c r="D9153" t="s">
        <v>19566</v>
      </c>
      <c r="E9153" t="s">
        <v>19567</v>
      </c>
      <c r="F9153" t="s">
        <v>19568</v>
      </c>
      <c r="G9153" t="s">
        <v>19569</v>
      </c>
      <c r="H9153">
        <v>-46.675666669999998</v>
      </c>
      <c r="I9153">
        <v>-23.581</v>
      </c>
      <c r="J9153" t="s">
        <v>17874</v>
      </c>
      <c r="K9153" t="s">
        <v>19342</v>
      </c>
      <c r="L9153" t="s">
        <v>27</v>
      </c>
      <c r="M9153" t="s">
        <v>27</v>
      </c>
      <c r="N9153" t="s">
        <v>27</v>
      </c>
      <c r="O9153" t="s">
        <v>27</v>
      </c>
      <c r="P9153">
        <v>2</v>
      </c>
      <c r="Q9153">
        <v>0</v>
      </c>
      <c r="R9153">
        <v>55</v>
      </c>
      <c r="S9153">
        <v>1</v>
      </c>
      <c r="T9153" s="1">
        <v>40861</v>
      </c>
      <c r="U9153" t="s">
        <v>19343</v>
      </c>
      <c r="V9153" t="s">
        <v>20702</v>
      </c>
      <c r="W9153" t="s">
        <v>20710</v>
      </c>
      <c r="X9153" t="s">
        <v>20663</v>
      </c>
      <c r="Y9153" t="s">
        <v>20678</v>
      </c>
      <c r="Z9153">
        <v>11</v>
      </c>
      <c r="AA9153" t="s">
        <v>20679</v>
      </c>
    </row>
    <row r="9154" spans="1:27" x14ac:dyDescent="0.3">
      <c r="A9154">
        <v>18273002</v>
      </c>
      <c r="B9154" t="s">
        <v>19572</v>
      </c>
      <c r="C9154">
        <v>215</v>
      </c>
      <c r="D9154" t="s">
        <v>19254</v>
      </c>
      <c r="E9154" t="s">
        <v>19573</v>
      </c>
      <c r="F9154" t="s">
        <v>19574</v>
      </c>
      <c r="G9154" t="s">
        <v>19575</v>
      </c>
      <c r="H9154">
        <v>-1.8885554550000001</v>
      </c>
      <c r="I9154">
        <v>52.446302340000003</v>
      </c>
      <c r="J9154" t="s">
        <v>19576</v>
      </c>
      <c r="K9154" t="s">
        <v>19139</v>
      </c>
      <c r="L9154" t="s">
        <v>27</v>
      </c>
      <c r="M9154" t="s">
        <v>27</v>
      </c>
      <c r="N9154" t="s">
        <v>27</v>
      </c>
      <c r="O9154" t="s">
        <v>27</v>
      </c>
      <c r="P9154">
        <v>2</v>
      </c>
      <c r="Q9154">
        <v>3</v>
      </c>
      <c r="R9154">
        <v>20</v>
      </c>
      <c r="S9154">
        <v>1</v>
      </c>
      <c r="T9154" s="1">
        <v>41589</v>
      </c>
      <c r="U9154" t="s">
        <v>19140</v>
      </c>
      <c r="V9154" t="s">
        <v>20702</v>
      </c>
      <c r="W9154" t="s">
        <v>20710</v>
      </c>
      <c r="X9154" t="s">
        <v>20658</v>
      </c>
      <c r="Y9154" t="s">
        <v>20678</v>
      </c>
      <c r="Z9154">
        <v>11</v>
      </c>
      <c r="AA9154" t="s">
        <v>20679</v>
      </c>
    </row>
    <row r="9155" spans="1:27" x14ac:dyDescent="0.3">
      <c r="A9155">
        <v>6800443</v>
      </c>
      <c r="B9155" t="s">
        <v>19580</v>
      </c>
      <c r="C9155">
        <v>215</v>
      </c>
      <c r="D9155" t="s">
        <v>19141</v>
      </c>
      <c r="E9155" t="s">
        <v>19581</v>
      </c>
      <c r="F9155" t="s">
        <v>19398</v>
      </c>
      <c r="G9155" t="s">
        <v>19399</v>
      </c>
      <c r="H9155">
        <v>-2.2465480000000002</v>
      </c>
      <c r="I9155">
        <v>53.513525000000001</v>
      </c>
      <c r="J9155" t="s">
        <v>598</v>
      </c>
      <c r="K9155" t="s">
        <v>19139</v>
      </c>
      <c r="L9155" t="s">
        <v>27</v>
      </c>
      <c r="M9155" t="s">
        <v>27</v>
      </c>
      <c r="N9155" t="s">
        <v>27</v>
      </c>
      <c r="O9155" t="s">
        <v>27</v>
      </c>
      <c r="P9155">
        <v>2</v>
      </c>
      <c r="Q9155">
        <v>23</v>
      </c>
      <c r="R9155">
        <v>20</v>
      </c>
      <c r="S9155">
        <v>3.3</v>
      </c>
      <c r="T9155" s="1">
        <v>41581</v>
      </c>
      <c r="U9155" t="s">
        <v>19140</v>
      </c>
      <c r="V9155" t="s">
        <v>20707</v>
      </c>
      <c r="W9155" t="s">
        <v>20710</v>
      </c>
      <c r="X9155" t="s">
        <v>20658</v>
      </c>
      <c r="Y9155" t="s">
        <v>20678</v>
      </c>
      <c r="Z9155">
        <v>11</v>
      </c>
      <c r="AA9155" t="s">
        <v>20679</v>
      </c>
    </row>
    <row r="9156" spans="1:27" x14ac:dyDescent="0.3">
      <c r="A9156">
        <v>6600970</v>
      </c>
      <c r="B9156" t="s">
        <v>19599</v>
      </c>
      <c r="C9156">
        <v>30</v>
      </c>
      <c r="D9156" t="s">
        <v>19338</v>
      </c>
      <c r="E9156" t="s">
        <v>19600</v>
      </c>
      <c r="F9156" t="s">
        <v>19350</v>
      </c>
      <c r="G9156" t="s">
        <v>19351</v>
      </c>
      <c r="H9156">
        <v>-47.91566667</v>
      </c>
      <c r="I9156">
        <v>-15.83116667</v>
      </c>
      <c r="J9156" t="s">
        <v>491</v>
      </c>
      <c r="K9156" t="s">
        <v>19342</v>
      </c>
      <c r="L9156" t="s">
        <v>27</v>
      </c>
      <c r="M9156" t="s">
        <v>27</v>
      </c>
      <c r="N9156" t="s">
        <v>27</v>
      </c>
      <c r="O9156" t="s">
        <v>27</v>
      </c>
      <c r="P9156">
        <v>2</v>
      </c>
      <c r="Q9156">
        <v>11</v>
      </c>
      <c r="R9156">
        <v>50</v>
      </c>
      <c r="S9156">
        <v>3.2</v>
      </c>
      <c r="T9156" s="1">
        <v>40455</v>
      </c>
      <c r="U9156" t="s">
        <v>19343</v>
      </c>
      <c r="V9156" t="s">
        <v>20707</v>
      </c>
      <c r="W9156" t="s">
        <v>20710</v>
      </c>
      <c r="X9156" t="s">
        <v>20667</v>
      </c>
      <c r="Y9156" t="s">
        <v>20678</v>
      </c>
      <c r="Z9156">
        <v>10</v>
      </c>
      <c r="AA9156" t="s">
        <v>20680</v>
      </c>
    </row>
    <row r="9157" spans="1:27" x14ac:dyDescent="0.3">
      <c r="A9157">
        <v>6703956</v>
      </c>
      <c r="B9157" t="s">
        <v>19601</v>
      </c>
      <c r="C9157">
        <v>30</v>
      </c>
      <c r="D9157" t="s">
        <v>19566</v>
      </c>
      <c r="E9157" t="s">
        <v>19602</v>
      </c>
      <c r="F9157" t="s">
        <v>19603</v>
      </c>
      <c r="G9157" t="s">
        <v>19604</v>
      </c>
      <c r="H9157">
        <v>-46.698574000000001</v>
      </c>
      <c r="I9157">
        <v>-23.622924999999999</v>
      </c>
      <c r="J9157" t="s">
        <v>17874</v>
      </c>
      <c r="K9157" t="s">
        <v>19342</v>
      </c>
      <c r="L9157" t="s">
        <v>27</v>
      </c>
      <c r="M9157" t="s">
        <v>27</v>
      </c>
      <c r="N9157" t="s">
        <v>27</v>
      </c>
      <c r="O9157" t="s">
        <v>27</v>
      </c>
      <c r="P9157">
        <v>2</v>
      </c>
      <c r="Q9157">
        <v>2</v>
      </c>
      <c r="R9157">
        <v>50</v>
      </c>
      <c r="S9157">
        <v>1</v>
      </c>
      <c r="T9157" s="1">
        <v>42289</v>
      </c>
      <c r="U9157" t="s">
        <v>19343</v>
      </c>
      <c r="V9157" t="s">
        <v>20702</v>
      </c>
      <c r="W9157" t="s">
        <v>20710</v>
      </c>
      <c r="X9157" t="s">
        <v>20669</v>
      </c>
      <c r="Y9157" t="s">
        <v>20678</v>
      </c>
      <c r="Z9157">
        <v>10</v>
      </c>
      <c r="AA9157" t="s">
        <v>20680</v>
      </c>
    </row>
    <row r="9158" spans="1:27" x14ac:dyDescent="0.3">
      <c r="A9158">
        <v>6600379</v>
      </c>
      <c r="B9158" t="s">
        <v>20093</v>
      </c>
      <c r="C9158">
        <v>30</v>
      </c>
      <c r="D9158" t="s">
        <v>19338</v>
      </c>
      <c r="E9158" t="s">
        <v>20094</v>
      </c>
      <c r="F9158" t="s">
        <v>19350</v>
      </c>
      <c r="G9158" t="s">
        <v>19351</v>
      </c>
      <c r="H9158">
        <v>-47.91566667</v>
      </c>
      <c r="I9158">
        <v>-15.831</v>
      </c>
      <c r="J9158" t="s">
        <v>510</v>
      </c>
      <c r="K9158" t="s">
        <v>19342</v>
      </c>
      <c r="L9158" t="s">
        <v>27</v>
      </c>
      <c r="M9158" t="s">
        <v>27</v>
      </c>
      <c r="N9158" t="s">
        <v>27</v>
      </c>
      <c r="O9158" t="s">
        <v>27</v>
      </c>
      <c r="P9158">
        <v>3</v>
      </c>
      <c r="Q9158">
        <v>10</v>
      </c>
      <c r="R9158">
        <v>80</v>
      </c>
      <c r="S9158">
        <v>3.1</v>
      </c>
      <c r="T9158" s="1">
        <v>40442</v>
      </c>
      <c r="U9158" t="s">
        <v>19343</v>
      </c>
      <c r="V9158" t="s">
        <v>20707</v>
      </c>
      <c r="W9158" t="s">
        <v>20710</v>
      </c>
      <c r="X9158" t="s">
        <v>20667</v>
      </c>
      <c r="Y9158" t="s">
        <v>20659</v>
      </c>
      <c r="Z9158">
        <v>9</v>
      </c>
      <c r="AA9158" t="s">
        <v>20660</v>
      </c>
    </row>
    <row r="9159" spans="1:27" x14ac:dyDescent="0.3">
      <c r="A9159">
        <v>5800557</v>
      </c>
      <c r="B9159" t="s">
        <v>20124</v>
      </c>
      <c r="C9159">
        <v>191</v>
      </c>
      <c r="D9159" t="s">
        <v>19378</v>
      </c>
      <c r="E9159" t="s">
        <v>20125</v>
      </c>
      <c r="F9159" t="s">
        <v>19546</v>
      </c>
      <c r="G9159" t="s">
        <v>19547</v>
      </c>
      <c r="H9159">
        <v>79.856678430000002</v>
      </c>
      <c r="I9159">
        <v>6.8863408599999998</v>
      </c>
      <c r="J9159" t="s">
        <v>548</v>
      </c>
      <c r="K9159" t="s">
        <v>19382</v>
      </c>
      <c r="L9159" t="s">
        <v>27</v>
      </c>
      <c r="M9159" t="s">
        <v>27</v>
      </c>
      <c r="N9159" t="s">
        <v>27</v>
      </c>
      <c r="O9159" t="s">
        <v>27</v>
      </c>
      <c r="P9159">
        <v>3</v>
      </c>
      <c r="Q9159">
        <v>118</v>
      </c>
      <c r="R9159">
        <v>2000</v>
      </c>
      <c r="S9159">
        <v>3.4</v>
      </c>
      <c r="T9159" s="1">
        <v>42272</v>
      </c>
      <c r="U9159" t="s">
        <v>19383</v>
      </c>
      <c r="V9159" t="s">
        <v>20707</v>
      </c>
      <c r="W9159" t="s">
        <v>20710</v>
      </c>
      <c r="X9159" t="s">
        <v>20669</v>
      </c>
      <c r="Y9159" t="s">
        <v>20659</v>
      </c>
      <c r="Z9159">
        <v>9</v>
      </c>
      <c r="AA9159" t="s">
        <v>20660</v>
      </c>
    </row>
    <row r="9160" spans="1:27" x14ac:dyDescent="0.3">
      <c r="A9160">
        <v>201044</v>
      </c>
      <c r="B9160" t="s">
        <v>20205</v>
      </c>
      <c r="C9160">
        <v>214</v>
      </c>
      <c r="D9160" t="s">
        <v>19081</v>
      </c>
      <c r="E9160" t="s">
        <v>20206</v>
      </c>
      <c r="F9160" t="s">
        <v>20157</v>
      </c>
      <c r="G9160" t="s">
        <v>20158</v>
      </c>
      <c r="H9160">
        <v>55.278525000000002</v>
      </c>
      <c r="I9160">
        <v>25.198291000000001</v>
      </c>
      <c r="J9160" t="s">
        <v>19788</v>
      </c>
      <c r="K9160" t="s">
        <v>19025</v>
      </c>
      <c r="L9160" t="s">
        <v>27</v>
      </c>
      <c r="M9160" t="s">
        <v>27</v>
      </c>
      <c r="N9160" t="s">
        <v>27</v>
      </c>
      <c r="O9160" t="s">
        <v>27</v>
      </c>
      <c r="P9160">
        <v>3</v>
      </c>
      <c r="Q9160">
        <v>506</v>
      </c>
      <c r="R9160">
        <v>285</v>
      </c>
      <c r="S9160">
        <v>3.2</v>
      </c>
      <c r="T9160" s="1">
        <v>43288</v>
      </c>
      <c r="U9160" t="s">
        <v>19026</v>
      </c>
      <c r="V9160" t="s">
        <v>20707</v>
      </c>
      <c r="W9160" t="s">
        <v>20710</v>
      </c>
      <c r="X9160" t="s">
        <v>20662</v>
      </c>
      <c r="Y9160" t="s">
        <v>20659</v>
      </c>
      <c r="Z9160">
        <v>7</v>
      </c>
      <c r="AA9160" t="s">
        <v>20670</v>
      </c>
    </row>
    <row r="9161" spans="1:27" x14ac:dyDescent="0.3">
      <c r="A9161">
        <v>5600961</v>
      </c>
      <c r="B9161" t="s">
        <v>3904</v>
      </c>
      <c r="C9161">
        <v>214</v>
      </c>
      <c r="D9161" t="s">
        <v>19020</v>
      </c>
      <c r="E9161" t="s">
        <v>20255</v>
      </c>
      <c r="F9161" t="s">
        <v>19485</v>
      </c>
      <c r="G9161" t="s">
        <v>19486</v>
      </c>
      <c r="H9161">
        <v>55.374543410000001</v>
      </c>
      <c r="I9161">
        <v>25.305640459999999</v>
      </c>
      <c r="J9161" t="s">
        <v>4915</v>
      </c>
      <c r="K9161" t="s">
        <v>19025</v>
      </c>
      <c r="L9161" t="s">
        <v>27</v>
      </c>
      <c r="M9161" t="s">
        <v>27</v>
      </c>
      <c r="N9161" t="s">
        <v>27</v>
      </c>
      <c r="O9161" t="s">
        <v>27</v>
      </c>
      <c r="P9161">
        <v>3</v>
      </c>
      <c r="Q9161">
        <v>154</v>
      </c>
      <c r="R9161">
        <v>80</v>
      </c>
      <c r="S9161">
        <v>2.4</v>
      </c>
      <c r="T9161" s="1">
        <v>41798</v>
      </c>
      <c r="U9161" t="s">
        <v>19026</v>
      </c>
      <c r="V9161" t="s">
        <v>20704</v>
      </c>
      <c r="W9161" t="s">
        <v>20710</v>
      </c>
      <c r="X9161" t="s">
        <v>20664</v>
      </c>
      <c r="Y9161" t="s">
        <v>20671</v>
      </c>
      <c r="Z9161">
        <v>6</v>
      </c>
      <c r="AA9161" t="s">
        <v>20672</v>
      </c>
    </row>
    <row r="9162" spans="1:27" x14ac:dyDescent="0.3">
      <c r="A9162">
        <v>7305048</v>
      </c>
      <c r="B9162" t="s">
        <v>20387</v>
      </c>
      <c r="C9162">
        <v>30</v>
      </c>
      <c r="D9162" t="s">
        <v>19495</v>
      </c>
      <c r="E9162" t="s">
        <v>20388</v>
      </c>
      <c r="F9162" t="s">
        <v>20389</v>
      </c>
      <c r="G9162" t="s">
        <v>20390</v>
      </c>
      <c r="H9162">
        <v>-43.341163999999999</v>
      </c>
      <c r="I9162">
        <v>-22.870412999999999</v>
      </c>
      <c r="J9162" t="s">
        <v>20349</v>
      </c>
      <c r="K9162" t="s">
        <v>19342</v>
      </c>
      <c r="L9162" t="s">
        <v>27</v>
      </c>
      <c r="M9162" t="s">
        <v>27</v>
      </c>
      <c r="N9162" t="s">
        <v>27</v>
      </c>
      <c r="O9162" t="s">
        <v>27</v>
      </c>
      <c r="P9162">
        <v>3</v>
      </c>
      <c r="Q9162">
        <v>1</v>
      </c>
      <c r="R9162">
        <v>70</v>
      </c>
      <c r="S9162">
        <v>1</v>
      </c>
      <c r="T9162" s="1">
        <v>41339</v>
      </c>
      <c r="U9162" t="s">
        <v>19343</v>
      </c>
      <c r="V9162" t="s">
        <v>20702</v>
      </c>
      <c r="W9162" t="s">
        <v>20710</v>
      </c>
      <c r="X9162" t="s">
        <v>20658</v>
      </c>
      <c r="Y9162" t="s">
        <v>20674</v>
      </c>
      <c r="Z9162">
        <v>3</v>
      </c>
      <c r="AA9162" t="s">
        <v>20675</v>
      </c>
    </row>
    <row r="9163" spans="1:27" x14ac:dyDescent="0.3">
      <c r="A9163">
        <v>7600118</v>
      </c>
      <c r="B9163" t="s">
        <v>20410</v>
      </c>
      <c r="C9163">
        <v>215</v>
      </c>
      <c r="D9163" t="s">
        <v>19135</v>
      </c>
      <c r="E9163" t="s">
        <v>20411</v>
      </c>
      <c r="F9163" t="s">
        <v>19158</v>
      </c>
      <c r="G9163" t="s">
        <v>19159</v>
      </c>
      <c r="H9163">
        <v>-3.2055222219999999</v>
      </c>
      <c r="I9163">
        <v>55.945622219999997</v>
      </c>
      <c r="J9163" t="s">
        <v>1095</v>
      </c>
      <c r="K9163" t="s">
        <v>19139</v>
      </c>
      <c r="L9163" t="s">
        <v>27</v>
      </c>
      <c r="M9163" t="s">
        <v>27</v>
      </c>
      <c r="N9163" t="s">
        <v>27</v>
      </c>
      <c r="O9163" t="s">
        <v>27</v>
      </c>
      <c r="P9163">
        <v>3</v>
      </c>
      <c r="Q9163">
        <v>31</v>
      </c>
      <c r="R9163">
        <v>35</v>
      </c>
      <c r="S9163">
        <v>3.5</v>
      </c>
      <c r="T9163" s="1">
        <v>42799</v>
      </c>
      <c r="U9163" t="s">
        <v>19140</v>
      </c>
      <c r="V9163" t="s">
        <v>20707</v>
      </c>
      <c r="W9163" t="s">
        <v>20710</v>
      </c>
      <c r="X9163" t="s">
        <v>20668</v>
      </c>
      <c r="Y9163" t="s">
        <v>20674</v>
      </c>
      <c r="Z9163">
        <v>3</v>
      </c>
      <c r="AA9163" t="s">
        <v>20675</v>
      </c>
    </row>
    <row r="9164" spans="1:27" x14ac:dyDescent="0.3">
      <c r="A9164">
        <v>6711179</v>
      </c>
      <c r="B9164" t="s">
        <v>20464</v>
      </c>
      <c r="C9164">
        <v>30</v>
      </c>
      <c r="D9164" t="s">
        <v>19566</v>
      </c>
      <c r="E9164" t="s">
        <v>20465</v>
      </c>
      <c r="F9164" t="s">
        <v>19670</v>
      </c>
      <c r="G9164" t="s">
        <v>19671</v>
      </c>
      <c r="H9164">
        <v>-46.658666670000002</v>
      </c>
      <c r="I9164">
        <v>-23.55616667</v>
      </c>
      <c r="J9164" t="s">
        <v>18386</v>
      </c>
      <c r="K9164" t="s">
        <v>19342</v>
      </c>
      <c r="L9164" t="s">
        <v>27</v>
      </c>
      <c r="M9164" t="s">
        <v>27</v>
      </c>
      <c r="N9164" t="s">
        <v>27</v>
      </c>
      <c r="O9164" t="s">
        <v>27</v>
      </c>
      <c r="P9164">
        <v>3</v>
      </c>
      <c r="Q9164">
        <v>5</v>
      </c>
      <c r="R9164">
        <v>70</v>
      </c>
      <c r="S9164">
        <v>3.1</v>
      </c>
      <c r="T9164" s="1">
        <v>43126</v>
      </c>
      <c r="U9164" t="s">
        <v>19343</v>
      </c>
      <c r="V9164" t="s">
        <v>20707</v>
      </c>
      <c r="W9164" t="s">
        <v>20710</v>
      </c>
      <c r="X9164" t="s">
        <v>20662</v>
      </c>
      <c r="Y9164" t="s">
        <v>20674</v>
      </c>
      <c r="Z9164">
        <v>1</v>
      </c>
      <c r="AA9164" t="s">
        <v>20677</v>
      </c>
    </row>
    <row r="9165" spans="1:27" x14ac:dyDescent="0.3">
      <c r="A9165">
        <v>5800156</v>
      </c>
      <c r="B9165" t="s">
        <v>20480</v>
      </c>
      <c r="C9165">
        <v>191</v>
      </c>
      <c r="D9165" t="s">
        <v>19378</v>
      </c>
      <c r="E9165" t="s">
        <v>20481</v>
      </c>
      <c r="F9165" t="s">
        <v>19551</v>
      </c>
      <c r="G9165" t="s">
        <v>19552</v>
      </c>
      <c r="H9165">
        <v>79.855819440000005</v>
      </c>
      <c r="I9165">
        <v>6.8991749999999996</v>
      </c>
      <c r="J9165" t="s">
        <v>20482</v>
      </c>
      <c r="K9165" t="s">
        <v>19382</v>
      </c>
      <c r="L9165" t="s">
        <v>27</v>
      </c>
      <c r="M9165" t="s">
        <v>27</v>
      </c>
      <c r="N9165" t="s">
        <v>27</v>
      </c>
      <c r="O9165" t="s">
        <v>27</v>
      </c>
      <c r="P9165">
        <v>3</v>
      </c>
      <c r="Q9165">
        <v>93</v>
      </c>
      <c r="R9165">
        <v>2000</v>
      </c>
      <c r="S9165">
        <v>2.5</v>
      </c>
      <c r="T9165" s="1">
        <v>42385</v>
      </c>
      <c r="U9165" t="s">
        <v>19383</v>
      </c>
      <c r="V9165" t="s">
        <v>20704</v>
      </c>
      <c r="W9165" t="s">
        <v>20710</v>
      </c>
      <c r="X9165" t="s">
        <v>20661</v>
      </c>
      <c r="Y9165" t="s">
        <v>20674</v>
      </c>
      <c r="Z9165">
        <v>1</v>
      </c>
      <c r="AA9165" t="s">
        <v>20677</v>
      </c>
    </row>
    <row r="9166" spans="1:27" x14ac:dyDescent="0.3">
      <c r="A9166">
        <v>6701419</v>
      </c>
      <c r="B9166" t="s">
        <v>20483</v>
      </c>
      <c r="C9166">
        <v>30</v>
      </c>
      <c r="D9166" t="s">
        <v>19566</v>
      </c>
      <c r="E9166" t="s">
        <v>20484</v>
      </c>
      <c r="F9166" t="s">
        <v>20485</v>
      </c>
      <c r="G9166" t="s">
        <v>20486</v>
      </c>
      <c r="H9166">
        <v>-46.637166669999999</v>
      </c>
      <c r="I9166">
        <v>-23.599499999999999</v>
      </c>
      <c r="J9166" t="s">
        <v>20487</v>
      </c>
      <c r="K9166" t="s">
        <v>19342</v>
      </c>
      <c r="L9166" t="s">
        <v>27</v>
      </c>
      <c r="M9166" t="s">
        <v>27</v>
      </c>
      <c r="N9166" t="s">
        <v>27</v>
      </c>
      <c r="O9166" t="s">
        <v>27</v>
      </c>
      <c r="P9166">
        <v>3</v>
      </c>
      <c r="Q9166">
        <v>2</v>
      </c>
      <c r="R9166">
        <v>65</v>
      </c>
      <c r="S9166">
        <v>1</v>
      </c>
      <c r="T9166" s="1">
        <v>42356</v>
      </c>
      <c r="U9166" t="s">
        <v>19343</v>
      </c>
      <c r="V9166" t="s">
        <v>20702</v>
      </c>
      <c r="W9166" t="s">
        <v>20710</v>
      </c>
      <c r="X9166" t="s">
        <v>20669</v>
      </c>
      <c r="Y9166" t="s">
        <v>20678</v>
      </c>
      <c r="Z9166">
        <v>12</v>
      </c>
      <c r="AA9166" t="s">
        <v>6631</v>
      </c>
    </row>
    <row r="9167" spans="1:27" x14ac:dyDescent="0.3">
      <c r="A9167">
        <v>18409146</v>
      </c>
      <c r="B9167" t="s">
        <v>20400</v>
      </c>
      <c r="C9167">
        <v>94</v>
      </c>
      <c r="D9167" t="s">
        <v>20161</v>
      </c>
      <c r="E9167" t="s">
        <v>20496</v>
      </c>
      <c r="F9167" t="s">
        <v>20497</v>
      </c>
      <c r="G9167" t="s">
        <v>20498</v>
      </c>
      <c r="H9167">
        <v>0</v>
      </c>
      <c r="I9167">
        <v>0</v>
      </c>
      <c r="J9167" t="s">
        <v>20404</v>
      </c>
      <c r="K9167" t="s">
        <v>19442</v>
      </c>
      <c r="L9167" t="s">
        <v>27</v>
      </c>
      <c r="M9167" t="s">
        <v>27</v>
      </c>
      <c r="N9167" t="s">
        <v>27</v>
      </c>
      <c r="O9167" t="s">
        <v>27</v>
      </c>
      <c r="P9167">
        <v>3</v>
      </c>
      <c r="Q9167">
        <v>152</v>
      </c>
      <c r="R9167">
        <v>100000</v>
      </c>
      <c r="S9167">
        <v>3.4</v>
      </c>
      <c r="T9167" s="1">
        <v>42345</v>
      </c>
      <c r="U9167" t="s">
        <v>19443</v>
      </c>
      <c r="V9167" t="s">
        <v>20707</v>
      </c>
      <c r="W9167" t="s">
        <v>20711</v>
      </c>
      <c r="X9167" t="s">
        <v>20669</v>
      </c>
      <c r="Y9167" t="s">
        <v>20678</v>
      </c>
      <c r="Z9167">
        <v>12</v>
      </c>
      <c r="AA9167" t="s">
        <v>6631</v>
      </c>
    </row>
    <row r="9168" spans="1:27" x14ac:dyDescent="0.3">
      <c r="A9168">
        <v>6201976</v>
      </c>
      <c r="B9168" t="s">
        <v>8152</v>
      </c>
      <c r="C9168">
        <v>166</v>
      </c>
      <c r="D9168" t="s">
        <v>19166</v>
      </c>
      <c r="E9168" t="s">
        <v>20512</v>
      </c>
      <c r="F9168" t="s">
        <v>20513</v>
      </c>
      <c r="G9168" t="s">
        <v>20514</v>
      </c>
      <c r="H9168">
        <v>51.521074400000003</v>
      </c>
      <c r="I9168">
        <v>25.276109000000002</v>
      </c>
      <c r="J9168" t="s">
        <v>18386</v>
      </c>
      <c r="K9168" t="s">
        <v>19170</v>
      </c>
      <c r="L9168" t="s">
        <v>27</v>
      </c>
      <c r="M9168" t="s">
        <v>27</v>
      </c>
      <c r="N9168" t="s">
        <v>27</v>
      </c>
      <c r="O9168" t="s">
        <v>27</v>
      </c>
      <c r="P9168">
        <v>3</v>
      </c>
      <c r="Q9168">
        <v>350</v>
      </c>
      <c r="R9168">
        <v>80</v>
      </c>
      <c r="S9168">
        <v>3.4</v>
      </c>
      <c r="T9168" s="1">
        <v>41260</v>
      </c>
      <c r="U9168" t="s">
        <v>19171</v>
      </c>
      <c r="V9168" t="s">
        <v>20707</v>
      </c>
      <c r="W9168" t="s">
        <v>20710</v>
      </c>
      <c r="X9168" t="s">
        <v>20665</v>
      </c>
      <c r="Y9168" t="s">
        <v>20678</v>
      </c>
      <c r="Z9168">
        <v>12</v>
      </c>
      <c r="AA9168" t="s">
        <v>6631</v>
      </c>
    </row>
    <row r="9169" spans="1:27" x14ac:dyDescent="0.3">
      <c r="A9169">
        <v>75104</v>
      </c>
      <c r="B9169" t="s">
        <v>20523</v>
      </c>
      <c r="C9169">
        <v>189</v>
      </c>
      <c r="D9169" t="s">
        <v>19906</v>
      </c>
      <c r="E9169" t="s">
        <v>20524</v>
      </c>
      <c r="F9169" t="s">
        <v>20009</v>
      </c>
      <c r="G9169" t="s">
        <v>20010</v>
      </c>
      <c r="H9169">
        <v>28.275316</v>
      </c>
      <c r="I9169">
        <v>-25.783539000000001</v>
      </c>
      <c r="J9169" t="s">
        <v>20525</v>
      </c>
      <c r="K9169" t="s">
        <v>19192</v>
      </c>
      <c r="L9169" t="s">
        <v>27</v>
      </c>
      <c r="M9169" t="s">
        <v>27</v>
      </c>
      <c r="N9169" t="s">
        <v>27</v>
      </c>
      <c r="O9169" t="s">
        <v>27</v>
      </c>
      <c r="P9169">
        <v>3</v>
      </c>
      <c r="Q9169">
        <v>111</v>
      </c>
      <c r="R9169">
        <v>200</v>
      </c>
      <c r="S9169">
        <v>3.4</v>
      </c>
      <c r="T9169" s="1">
        <v>43096</v>
      </c>
      <c r="U9169" t="s">
        <v>19193</v>
      </c>
      <c r="V9169" t="s">
        <v>20707</v>
      </c>
      <c r="W9169" t="s">
        <v>20710</v>
      </c>
      <c r="X9169" t="s">
        <v>20668</v>
      </c>
      <c r="Y9169" t="s">
        <v>20678</v>
      </c>
      <c r="Z9169">
        <v>12</v>
      </c>
      <c r="AA9169" t="s">
        <v>6631</v>
      </c>
    </row>
    <row r="9170" spans="1:27" x14ac:dyDescent="0.3">
      <c r="A9170">
        <v>7423620</v>
      </c>
      <c r="B9170" t="s">
        <v>19436</v>
      </c>
      <c r="C9170">
        <v>94</v>
      </c>
      <c r="D9170" t="s">
        <v>19437</v>
      </c>
      <c r="E9170" t="s">
        <v>19438</v>
      </c>
      <c r="F9170" t="s">
        <v>19439</v>
      </c>
      <c r="G9170" t="s">
        <v>19440</v>
      </c>
      <c r="H9170">
        <v>106.8103014</v>
      </c>
      <c r="I9170">
        <v>-6.6069167679999996</v>
      </c>
      <c r="J9170" t="s">
        <v>19441</v>
      </c>
      <c r="K9170" t="s">
        <v>19442</v>
      </c>
      <c r="L9170" t="s">
        <v>27</v>
      </c>
      <c r="M9170" t="s">
        <v>27</v>
      </c>
      <c r="N9170" t="s">
        <v>27</v>
      </c>
      <c r="O9170" t="s">
        <v>27</v>
      </c>
      <c r="P9170">
        <v>2</v>
      </c>
      <c r="Q9170">
        <v>783</v>
      </c>
      <c r="R9170">
        <v>70000</v>
      </c>
      <c r="S9170">
        <v>3.7</v>
      </c>
      <c r="T9170" s="1">
        <v>42534</v>
      </c>
      <c r="U9170" t="s">
        <v>19443</v>
      </c>
      <c r="V9170" t="s">
        <v>20705</v>
      </c>
      <c r="W9170" t="s">
        <v>20712</v>
      </c>
      <c r="X9170" t="s">
        <v>20661</v>
      </c>
      <c r="Y9170" t="s">
        <v>20671</v>
      </c>
      <c r="Z9170">
        <v>6</v>
      </c>
      <c r="AA9170" t="s">
        <v>20672</v>
      </c>
    </row>
    <row r="9171" spans="1:27" x14ac:dyDescent="0.3">
      <c r="A9171">
        <v>18386856</v>
      </c>
      <c r="B9171" t="s">
        <v>20169</v>
      </c>
      <c r="C9171">
        <v>94</v>
      </c>
      <c r="D9171" t="s">
        <v>20099</v>
      </c>
      <c r="E9171" t="s">
        <v>20170</v>
      </c>
      <c r="F9171" t="s">
        <v>20171</v>
      </c>
      <c r="G9171" t="s">
        <v>20172</v>
      </c>
      <c r="H9171">
        <v>106.652688</v>
      </c>
      <c r="I9171">
        <v>-6.2417920000000002</v>
      </c>
      <c r="J9171" t="s">
        <v>20173</v>
      </c>
      <c r="K9171" t="s">
        <v>19442</v>
      </c>
      <c r="L9171" t="s">
        <v>27</v>
      </c>
      <c r="M9171" t="s">
        <v>27</v>
      </c>
      <c r="N9171" t="s">
        <v>27</v>
      </c>
      <c r="O9171" t="s">
        <v>27</v>
      </c>
      <c r="P9171">
        <v>3</v>
      </c>
      <c r="Q9171">
        <v>155</v>
      </c>
      <c r="R9171">
        <v>300000</v>
      </c>
      <c r="S9171">
        <v>3.7</v>
      </c>
      <c r="T9171" s="1">
        <v>43338</v>
      </c>
      <c r="U9171" t="s">
        <v>19443</v>
      </c>
      <c r="V9171" t="s">
        <v>20705</v>
      </c>
      <c r="W9171" t="s">
        <v>20713</v>
      </c>
      <c r="X9171" t="s">
        <v>20662</v>
      </c>
      <c r="Y9171" t="s">
        <v>20659</v>
      </c>
      <c r="Z9171">
        <v>8</v>
      </c>
      <c r="AA9171" t="s">
        <v>20666</v>
      </c>
    </row>
    <row r="9172" spans="1:27" x14ac:dyDescent="0.3">
      <c r="A9172">
        <v>7423482</v>
      </c>
      <c r="B9172" t="s">
        <v>20208</v>
      </c>
      <c r="C9172">
        <v>94</v>
      </c>
      <c r="D9172" t="s">
        <v>19437</v>
      </c>
      <c r="E9172" t="s">
        <v>20209</v>
      </c>
      <c r="F9172" t="s">
        <v>20210</v>
      </c>
      <c r="G9172" t="s">
        <v>20211</v>
      </c>
      <c r="H9172">
        <v>106.80784989999999</v>
      </c>
      <c r="I9172">
        <v>-6.576578026</v>
      </c>
      <c r="J9172" t="s">
        <v>20212</v>
      </c>
      <c r="K9172" t="s">
        <v>19442</v>
      </c>
      <c r="L9172" t="s">
        <v>27</v>
      </c>
      <c r="M9172" t="s">
        <v>27</v>
      </c>
      <c r="N9172" t="s">
        <v>27</v>
      </c>
      <c r="O9172" t="s">
        <v>27</v>
      </c>
      <c r="P9172">
        <v>3</v>
      </c>
      <c r="Q9172">
        <v>1159</v>
      </c>
      <c r="R9172">
        <v>250000</v>
      </c>
      <c r="S9172">
        <v>4</v>
      </c>
      <c r="T9172" s="1">
        <v>40735</v>
      </c>
      <c r="U9172" t="s">
        <v>19443</v>
      </c>
      <c r="V9172" t="s">
        <v>20705</v>
      </c>
      <c r="W9172" t="s">
        <v>20713</v>
      </c>
      <c r="X9172" t="s">
        <v>20663</v>
      </c>
      <c r="Y9172" t="s">
        <v>20659</v>
      </c>
      <c r="Z9172">
        <v>7</v>
      </c>
      <c r="AA9172" t="s">
        <v>20670</v>
      </c>
    </row>
    <row r="9173" spans="1:27" x14ac:dyDescent="0.3">
      <c r="A9173">
        <v>18408381</v>
      </c>
      <c r="B9173" t="s">
        <v>20400</v>
      </c>
      <c r="C9173">
        <v>94</v>
      </c>
      <c r="D9173" t="s">
        <v>20161</v>
      </c>
      <c r="E9173" t="s">
        <v>20401</v>
      </c>
      <c r="F9173" t="s">
        <v>20402</v>
      </c>
      <c r="G9173" t="s">
        <v>20403</v>
      </c>
      <c r="H9173">
        <v>106.8564133</v>
      </c>
      <c r="I9173">
        <v>-6.2328157150000001</v>
      </c>
      <c r="J9173" t="s">
        <v>20404</v>
      </c>
      <c r="K9173" t="s">
        <v>19442</v>
      </c>
      <c r="L9173" t="s">
        <v>27</v>
      </c>
      <c r="M9173" t="s">
        <v>27</v>
      </c>
      <c r="N9173" t="s">
        <v>27</v>
      </c>
      <c r="O9173" t="s">
        <v>27</v>
      </c>
      <c r="P9173">
        <v>3</v>
      </c>
      <c r="Q9173">
        <v>331</v>
      </c>
      <c r="R9173">
        <v>100000</v>
      </c>
      <c r="S9173">
        <v>4</v>
      </c>
      <c r="T9173" s="1">
        <v>43183</v>
      </c>
      <c r="U9173" t="s">
        <v>19443</v>
      </c>
      <c r="V9173" t="s">
        <v>20705</v>
      </c>
      <c r="W9173" t="s">
        <v>20711</v>
      </c>
      <c r="X9173" t="s">
        <v>20662</v>
      </c>
      <c r="Y9173" t="s">
        <v>20674</v>
      </c>
      <c r="Z9173">
        <v>3</v>
      </c>
      <c r="AA9173" t="s">
        <v>20675</v>
      </c>
    </row>
    <row r="9174" spans="1:27" x14ac:dyDescent="0.3">
      <c r="A9174">
        <v>18425821</v>
      </c>
      <c r="B9174" t="s">
        <v>20578</v>
      </c>
      <c r="C9174">
        <v>94</v>
      </c>
      <c r="D9174" t="s">
        <v>20161</v>
      </c>
      <c r="E9174" t="s">
        <v>20579</v>
      </c>
      <c r="F9174" t="s">
        <v>20580</v>
      </c>
      <c r="G9174" t="s">
        <v>20581</v>
      </c>
      <c r="H9174">
        <v>106.783162</v>
      </c>
      <c r="I9174">
        <v>-6.2442209999999996</v>
      </c>
      <c r="J9174" t="s">
        <v>2025</v>
      </c>
      <c r="K9174" t="s">
        <v>19442</v>
      </c>
      <c r="L9174" t="s">
        <v>27</v>
      </c>
      <c r="M9174" t="s">
        <v>27</v>
      </c>
      <c r="N9174" t="s">
        <v>27</v>
      </c>
      <c r="O9174" t="s">
        <v>27</v>
      </c>
      <c r="P9174">
        <v>3</v>
      </c>
      <c r="Q9174">
        <v>137</v>
      </c>
      <c r="R9174">
        <v>200000</v>
      </c>
      <c r="S9174">
        <v>3.9</v>
      </c>
      <c r="T9174" s="1">
        <v>41939</v>
      </c>
      <c r="U9174" t="s">
        <v>19443</v>
      </c>
      <c r="V9174" t="s">
        <v>20705</v>
      </c>
      <c r="W9174" t="s">
        <v>20713</v>
      </c>
      <c r="X9174" t="s">
        <v>20664</v>
      </c>
      <c r="Y9174" t="s">
        <v>20678</v>
      </c>
      <c r="Z9174">
        <v>10</v>
      </c>
      <c r="AA9174" t="s">
        <v>20680</v>
      </c>
    </row>
    <row r="9175" spans="1:27" x14ac:dyDescent="0.3">
      <c r="A9175">
        <v>6400621</v>
      </c>
      <c r="B9175" t="s">
        <v>19194</v>
      </c>
      <c r="C9175">
        <v>189</v>
      </c>
      <c r="D9175" t="s">
        <v>19195</v>
      </c>
      <c r="E9175" t="s">
        <v>19196</v>
      </c>
      <c r="F9175" t="s">
        <v>19197</v>
      </c>
      <c r="G9175" t="s">
        <v>19198</v>
      </c>
      <c r="H9175">
        <v>18.416435</v>
      </c>
      <c r="I9175">
        <v>-33.908602999999999</v>
      </c>
      <c r="J9175" t="s">
        <v>19199</v>
      </c>
      <c r="K9175" t="s">
        <v>19192</v>
      </c>
      <c r="L9175" t="s">
        <v>35</v>
      </c>
      <c r="M9175" t="s">
        <v>27</v>
      </c>
      <c r="N9175" t="s">
        <v>27</v>
      </c>
      <c r="O9175" t="s">
        <v>27</v>
      </c>
      <c r="P9175">
        <v>4</v>
      </c>
      <c r="Q9175">
        <v>110</v>
      </c>
      <c r="R9175">
        <v>535</v>
      </c>
      <c r="S9175">
        <v>4</v>
      </c>
      <c r="T9175" s="1">
        <v>42274</v>
      </c>
      <c r="U9175" t="s">
        <v>19193</v>
      </c>
      <c r="V9175" t="s">
        <v>20705</v>
      </c>
      <c r="W9175" t="s">
        <v>20710</v>
      </c>
      <c r="X9175" t="s">
        <v>20669</v>
      </c>
      <c r="Y9175" t="s">
        <v>20659</v>
      </c>
      <c r="Z9175">
        <v>9</v>
      </c>
      <c r="AA9175" t="s">
        <v>20660</v>
      </c>
    </row>
    <row r="9176" spans="1:27" x14ac:dyDescent="0.3">
      <c r="A9176">
        <v>6300781</v>
      </c>
      <c r="B9176" t="s">
        <v>19224</v>
      </c>
      <c r="C9176">
        <v>162</v>
      </c>
      <c r="D9176" t="s">
        <v>19219</v>
      </c>
      <c r="E9176" t="s">
        <v>19225</v>
      </c>
      <c r="F9176" t="s">
        <v>19221</v>
      </c>
      <c r="G9176" t="s">
        <v>19222</v>
      </c>
      <c r="H9176">
        <v>120.9796667</v>
      </c>
      <c r="I9176">
        <v>14.531333330000001</v>
      </c>
      <c r="J9176" t="s">
        <v>11491</v>
      </c>
      <c r="K9176" t="s">
        <v>19205</v>
      </c>
      <c r="L9176" t="s">
        <v>35</v>
      </c>
      <c r="M9176" t="s">
        <v>27</v>
      </c>
      <c r="N9176" t="s">
        <v>27</v>
      </c>
      <c r="O9176" t="s">
        <v>27</v>
      </c>
      <c r="P9176">
        <v>4</v>
      </c>
      <c r="Q9176">
        <v>520</v>
      </c>
      <c r="R9176">
        <v>2000</v>
      </c>
      <c r="S9176">
        <v>4</v>
      </c>
      <c r="T9176" s="1">
        <v>40716</v>
      </c>
      <c r="U9176" t="s">
        <v>19206</v>
      </c>
      <c r="V9176" t="s">
        <v>20705</v>
      </c>
      <c r="W9176" t="s">
        <v>20710</v>
      </c>
      <c r="X9176" t="s">
        <v>20663</v>
      </c>
      <c r="Y9176" t="s">
        <v>20671</v>
      </c>
      <c r="Z9176">
        <v>6</v>
      </c>
      <c r="AA9176" t="s">
        <v>20672</v>
      </c>
    </row>
    <row r="9177" spans="1:27" x14ac:dyDescent="0.3">
      <c r="A9177">
        <v>5702418</v>
      </c>
      <c r="B9177" t="s">
        <v>18722</v>
      </c>
      <c r="C9177">
        <v>214</v>
      </c>
      <c r="D9177" t="s">
        <v>19049</v>
      </c>
      <c r="E9177" t="s">
        <v>19095</v>
      </c>
      <c r="F9177" t="s">
        <v>19096</v>
      </c>
      <c r="G9177" t="s">
        <v>19097</v>
      </c>
      <c r="H9177">
        <v>54.524121880000003</v>
      </c>
      <c r="I9177">
        <v>24.334216940000001</v>
      </c>
      <c r="J9177" t="s">
        <v>19098</v>
      </c>
      <c r="K9177" t="s">
        <v>19025</v>
      </c>
      <c r="L9177" t="s">
        <v>35</v>
      </c>
      <c r="M9177" t="s">
        <v>35</v>
      </c>
      <c r="N9177" t="s">
        <v>27</v>
      </c>
      <c r="O9177" t="s">
        <v>27</v>
      </c>
      <c r="P9177">
        <v>3</v>
      </c>
      <c r="Q9177">
        <v>355</v>
      </c>
      <c r="R9177">
        <v>120</v>
      </c>
      <c r="S9177">
        <v>4</v>
      </c>
      <c r="T9177" s="1">
        <v>41741</v>
      </c>
      <c r="U9177" t="s">
        <v>19026</v>
      </c>
      <c r="V9177" t="s">
        <v>20705</v>
      </c>
      <c r="W9177" t="s">
        <v>20710</v>
      </c>
      <c r="X9177" t="s">
        <v>20664</v>
      </c>
      <c r="Y9177" t="s">
        <v>20671</v>
      </c>
      <c r="Z9177">
        <v>4</v>
      </c>
      <c r="AA9177" t="s">
        <v>20673</v>
      </c>
    </row>
    <row r="9178" spans="1:27" x14ac:dyDescent="0.3">
      <c r="A9178">
        <v>6900374</v>
      </c>
      <c r="B9178" t="s">
        <v>19253</v>
      </c>
      <c r="C9178">
        <v>215</v>
      </c>
      <c r="D9178" t="s">
        <v>19254</v>
      </c>
      <c r="E9178" t="s">
        <v>19255</v>
      </c>
      <c r="F9178" t="s">
        <v>19256</v>
      </c>
      <c r="G9178" t="s">
        <v>19257</v>
      </c>
      <c r="H9178">
        <v>-1.9148050000000001</v>
      </c>
      <c r="I9178">
        <v>52.477693000000002</v>
      </c>
      <c r="J9178" t="s">
        <v>19258</v>
      </c>
      <c r="K9178" t="s">
        <v>19139</v>
      </c>
      <c r="L9178" t="s">
        <v>35</v>
      </c>
      <c r="M9178" t="s">
        <v>27</v>
      </c>
      <c r="N9178" t="s">
        <v>27</v>
      </c>
      <c r="O9178" t="s">
        <v>27</v>
      </c>
      <c r="P9178">
        <v>3</v>
      </c>
      <c r="Q9178">
        <v>133</v>
      </c>
      <c r="R9178">
        <v>60</v>
      </c>
      <c r="S9178">
        <v>4</v>
      </c>
      <c r="T9178" s="1">
        <v>40621</v>
      </c>
      <c r="U9178" t="s">
        <v>19140</v>
      </c>
      <c r="V9178" t="s">
        <v>20705</v>
      </c>
      <c r="W9178" t="s">
        <v>20710</v>
      </c>
      <c r="X9178" t="s">
        <v>20663</v>
      </c>
      <c r="Y9178" t="s">
        <v>20674</v>
      </c>
      <c r="Z9178">
        <v>3</v>
      </c>
      <c r="AA9178" t="s">
        <v>20675</v>
      </c>
    </row>
    <row r="9179" spans="1:27" x14ac:dyDescent="0.3">
      <c r="A9179">
        <v>202321</v>
      </c>
      <c r="B9179" t="s">
        <v>19273</v>
      </c>
      <c r="C9179">
        <v>214</v>
      </c>
      <c r="D9179" t="s">
        <v>19081</v>
      </c>
      <c r="E9179" t="s">
        <v>19274</v>
      </c>
      <c r="F9179" t="s">
        <v>19275</v>
      </c>
      <c r="G9179" t="s">
        <v>19276</v>
      </c>
      <c r="H9179">
        <v>55.310518999999999</v>
      </c>
      <c r="I9179">
        <v>25.095044000000001</v>
      </c>
      <c r="J9179" t="s">
        <v>19277</v>
      </c>
      <c r="K9179" t="s">
        <v>19025</v>
      </c>
      <c r="L9179" t="s">
        <v>35</v>
      </c>
      <c r="M9179" t="s">
        <v>27</v>
      </c>
      <c r="N9179" t="s">
        <v>27</v>
      </c>
      <c r="O9179" t="s">
        <v>27</v>
      </c>
      <c r="P9179">
        <v>3</v>
      </c>
      <c r="Q9179">
        <v>927</v>
      </c>
      <c r="R9179">
        <v>280</v>
      </c>
      <c r="S9179">
        <v>3.9</v>
      </c>
      <c r="T9179" s="1">
        <v>42360</v>
      </c>
      <c r="U9179" t="s">
        <v>19026</v>
      </c>
      <c r="V9179" t="s">
        <v>20705</v>
      </c>
      <c r="W9179" t="s">
        <v>20710</v>
      </c>
      <c r="X9179" t="s">
        <v>20669</v>
      </c>
      <c r="Y9179" t="s">
        <v>20678</v>
      </c>
      <c r="Z9179">
        <v>12</v>
      </c>
      <c r="AA9179" t="s">
        <v>6631</v>
      </c>
    </row>
    <row r="9180" spans="1:27" x14ac:dyDescent="0.3">
      <c r="A9180">
        <v>6900224</v>
      </c>
      <c r="B9180" t="s">
        <v>19134</v>
      </c>
      <c r="C9180">
        <v>215</v>
      </c>
      <c r="D9180" t="s">
        <v>19254</v>
      </c>
      <c r="E9180" t="s">
        <v>19282</v>
      </c>
      <c r="F9180" t="s">
        <v>19283</v>
      </c>
      <c r="G9180" t="s">
        <v>19284</v>
      </c>
      <c r="H9180">
        <v>-1.8942859999999999</v>
      </c>
      <c r="I9180">
        <v>52.477632999999997</v>
      </c>
      <c r="J9180" t="s">
        <v>2411</v>
      </c>
      <c r="K9180" t="s">
        <v>19139</v>
      </c>
      <c r="L9180" t="s">
        <v>35</v>
      </c>
      <c r="M9180" t="s">
        <v>27</v>
      </c>
      <c r="N9180" t="s">
        <v>27</v>
      </c>
      <c r="O9180" t="s">
        <v>27</v>
      </c>
      <c r="P9180">
        <v>2</v>
      </c>
      <c r="Q9180">
        <v>22</v>
      </c>
      <c r="R9180">
        <v>30</v>
      </c>
      <c r="S9180">
        <v>3.9</v>
      </c>
      <c r="T9180" s="1">
        <v>40533</v>
      </c>
      <c r="U9180" t="s">
        <v>19140</v>
      </c>
      <c r="V9180" t="s">
        <v>20705</v>
      </c>
      <c r="W9180" t="s">
        <v>20710</v>
      </c>
      <c r="X9180" t="s">
        <v>20667</v>
      </c>
      <c r="Y9180" t="s">
        <v>20678</v>
      </c>
      <c r="Z9180">
        <v>12</v>
      </c>
      <c r="AA9180" t="s">
        <v>6631</v>
      </c>
    </row>
    <row r="9181" spans="1:27" x14ac:dyDescent="0.3">
      <c r="A9181">
        <v>18268134</v>
      </c>
      <c r="B9181" t="s">
        <v>19027</v>
      </c>
      <c r="C9181">
        <v>214</v>
      </c>
      <c r="D9181" t="s">
        <v>19020</v>
      </c>
      <c r="E9181" t="s">
        <v>19028</v>
      </c>
      <c r="F9181" t="s">
        <v>19022</v>
      </c>
      <c r="G9181" t="s">
        <v>19023</v>
      </c>
      <c r="H9181">
        <v>55.384748879999997</v>
      </c>
      <c r="I9181">
        <v>25.324513530000001</v>
      </c>
      <c r="J9181" t="s">
        <v>7950</v>
      </c>
      <c r="K9181" t="s">
        <v>19025</v>
      </c>
      <c r="L9181" t="s">
        <v>27</v>
      </c>
      <c r="M9181" t="s">
        <v>35</v>
      </c>
      <c r="N9181" t="s">
        <v>27</v>
      </c>
      <c r="O9181" t="s">
        <v>27</v>
      </c>
      <c r="P9181">
        <v>4</v>
      </c>
      <c r="Q9181">
        <v>69</v>
      </c>
      <c r="R9181">
        <v>110</v>
      </c>
      <c r="S9181">
        <v>3.9</v>
      </c>
      <c r="T9181" s="1">
        <v>42194</v>
      </c>
      <c r="U9181" t="s">
        <v>19026</v>
      </c>
      <c r="V9181" t="s">
        <v>20705</v>
      </c>
      <c r="W9181" t="s">
        <v>20710</v>
      </c>
      <c r="X9181" t="s">
        <v>20669</v>
      </c>
      <c r="Y9181" t="s">
        <v>20659</v>
      </c>
      <c r="Z9181">
        <v>7</v>
      </c>
      <c r="AA9181" t="s">
        <v>20670</v>
      </c>
    </row>
    <row r="9182" spans="1:27" x14ac:dyDescent="0.3">
      <c r="A9182">
        <v>5601404</v>
      </c>
      <c r="B9182" t="s">
        <v>19033</v>
      </c>
      <c r="C9182">
        <v>214</v>
      </c>
      <c r="D9182" t="s">
        <v>19020</v>
      </c>
      <c r="E9182" t="s">
        <v>19034</v>
      </c>
      <c r="F9182" t="s">
        <v>19035</v>
      </c>
      <c r="G9182" t="s">
        <v>19036</v>
      </c>
      <c r="H9182">
        <v>55.399227439999997</v>
      </c>
      <c r="I9182">
        <v>25.348390770000002</v>
      </c>
      <c r="J9182" t="s">
        <v>1759</v>
      </c>
      <c r="K9182" t="s">
        <v>19025</v>
      </c>
      <c r="L9182" t="s">
        <v>27</v>
      </c>
      <c r="M9182" t="s">
        <v>35</v>
      </c>
      <c r="N9182" t="s">
        <v>27</v>
      </c>
      <c r="O9182" t="s">
        <v>27</v>
      </c>
      <c r="P9182">
        <v>4</v>
      </c>
      <c r="Q9182">
        <v>227</v>
      </c>
      <c r="R9182">
        <v>130</v>
      </c>
      <c r="S9182">
        <v>3.8</v>
      </c>
      <c r="T9182" s="1">
        <v>43116</v>
      </c>
      <c r="U9182" t="s">
        <v>19026</v>
      </c>
      <c r="V9182" t="s">
        <v>20705</v>
      </c>
      <c r="W9182" t="s">
        <v>20710</v>
      </c>
      <c r="X9182" t="s">
        <v>20662</v>
      </c>
      <c r="Y9182" t="s">
        <v>20674</v>
      </c>
      <c r="Z9182">
        <v>1</v>
      </c>
      <c r="AA9182" t="s">
        <v>20677</v>
      </c>
    </row>
    <row r="9183" spans="1:27" x14ac:dyDescent="0.3">
      <c r="A9183">
        <v>5600556</v>
      </c>
      <c r="B9183" t="s">
        <v>2375</v>
      </c>
      <c r="C9183">
        <v>214</v>
      </c>
      <c r="D9183" t="s">
        <v>19020</v>
      </c>
      <c r="E9183" t="s">
        <v>19041</v>
      </c>
      <c r="F9183" t="s">
        <v>19042</v>
      </c>
      <c r="G9183" t="s">
        <v>19043</v>
      </c>
      <c r="H9183">
        <v>55.387817660000003</v>
      </c>
      <c r="I9183">
        <v>25.327744970000001</v>
      </c>
      <c r="J9183" t="s">
        <v>11264</v>
      </c>
      <c r="K9183" t="s">
        <v>19025</v>
      </c>
      <c r="L9183" t="s">
        <v>27</v>
      </c>
      <c r="M9183" t="s">
        <v>35</v>
      </c>
      <c r="N9183" t="s">
        <v>27</v>
      </c>
      <c r="O9183" t="s">
        <v>27</v>
      </c>
      <c r="P9183">
        <v>4</v>
      </c>
      <c r="Q9183">
        <v>357</v>
      </c>
      <c r="R9183">
        <v>250</v>
      </c>
      <c r="S9183">
        <v>3.9</v>
      </c>
      <c r="T9183" s="1">
        <v>43002</v>
      </c>
      <c r="U9183" t="s">
        <v>19026</v>
      </c>
      <c r="V9183" t="s">
        <v>20705</v>
      </c>
      <c r="W9183" t="s">
        <v>20710</v>
      </c>
      <c r="X9183" t="s">
        <v>20668</v>
      </c>
      <c r="Y9183" t="s">
        <v>20659</v>
      </c>
      <c r="Z9183">
        <v>9</v>
      </c>
      <c r="AA9183" t="s">
        <v>20660</v>
      </c>
    </row>
    <row r="9184" spans="1:27" x14ac:dyDescent="0.3">
      <c r="A9184">
        <v>5701052</v>
      </c>
      <c r="B9184" t="s">
        <v>19044</v>
      </c>
      <c r="C9184">
        <v>214</v>
      </c>
      <c r="D9184" t="s">
        <v>19049</v>
      </c>
      <c r="E9184" t="s">
        <v>19050</v>
      </c>
      <c r="F9184" t="s">
        <v>19051</v>
      </c>
      <c r="G9184" t="s">
        <v>19052</v>
      </c>
      <c r="H9184">
        <v>54.413141459999999</v>
      </c>
      <c r="I9184">
        <v>24.43409939</v>
      </c>
      <c r="J9184" t="s">
        <v>19053</v>
      </c>
      <c r="K9184" t="s">
        <v>19025</v>
      </c>
      <c r="L9184" t="s">
        <v>27</v>
      </c>
      <c r="M9184" t="s">
        <v>35</v>
      </c>
      <c r="N9184" t="s">
        <v>27</v>
      </c>
      <c r="O9184" t="s">
        <v>27</v>
      </c>
      <c r="P9184">
        <v>4</v>
      </c>
      <c r="Q9184">
        <v>205</v>
      </c>
      <c r="R9184">
        <v>250</v>
      </c>
      <c r="S9184">
        <v>4</v>
      </c>
      <c r="T9184" s="1">
        <v>41579</v>
      </c>
      <c r="U9184" t="s">
        <v>19026</v>
      </c>
      <c r="V9184" t="s">
        <v>20705</v>
      </c>
      <c r="W9184" t="s">
        <v>20710</v>
      </c>
      <c r="X9184" t="s">
        <v>20658</v>
      </c>
      <c r="Y9184" t="s">
        <v>20678</v>
      </c>
      <c r="Z9184">
        <v>11</v>
      </c>
      <c r="AA9184" t="s">
        <v>20679</v>
      </c>
    </row>
    <row r="9185" spans="1:27" x14ac:dyDescent="0.3">
      <c r="A9185">
        <v>5701548</v>
      </c>
      <c r="B9185" t="s">
        <v>19063</v>
      </c>
      <c r="C9185">
        <v>214</v>
      </c>
      <c r="D9185" t="s">
        <v>19049</v>
      </c>
      <c r="E9185" t="s">
        <v>19064</v>
      </c>
      <c r="F9185" t="s">
        <v>19065</v>
      </c>
      <c r="G9185" t="s">
        <v>19066</v>
      </c>
      <c r="H9185">
        <v>54.371433779999997</v>
      </c>
      <c r="I9185">
        <v>24.488411450000001</v>
      </c>
      <c r="J9185" t="s">
        <v>19067</v>
      </c>
      <c r="K9185" t="s">
        <v>19025</v>
      </c>
      <c r="L9185" t="s">
        <v>27</v>
      </c>
      <c r="M9185" t="s">
        <v>35</v>
      </c>
      <c r="N9185" t="s">
        <v>27</v>
      </c>
      <c r="O9185" t="s">
        <v>27</v>
      </c>
      <c r="P9185">
        <v>2</v>
      </c>
      <c r="Q9185">
        <v>380</v>
      </c>
      <c r="R9185">
        <v>70</v>
      </c>
      <c r="S9185">
        <v>4</v>
      </c>
      <c r="T9185" s="1">
        <v>42262</v>
      </c>
      <c r="U9185" t="s">
        <v>19026</v>
      </c>
      <c r="V9185" t="s">
        <v>20705</v>
      </c>
      <c r="W9185" t="s">
        <v>20710</v>
      </c>
      <c r="X9185" t="s">
        <v>20669</v>
      </c>
      <c r="Y9185" t="s">
        <v>20659</v>
      </c>
      <c r="Z9185">
        <v>9</v>
      </c>
      <c r="AA9185" t="s">
        <v>20660</v>
      </c>
    </row>
    <row r="9186" spans="1:27" x14ac:dyDescent="0.3">
      <c r="A9186">
        <v>5700386</v>
      </c>
      <c r="B9186" t="s">
        <v>19075</v>
      </c>
      <c r="C9186">
        <v>214</v>
      </c>
      <c r="D9186" t="s">
        <v>19049</v>
      </c>
      <c r="E9186" t="s">
        <v>19076</v>
      </c>
      <c r="F9186" t="s">
        <v>19077</v>
      </c>
      <c r="G9186" t="s">
        <v>19078</v>
      </c>
      <c r="H9186">
        <v>54.36377607</v>
      </c>
      <c r="I9186">
        <v>24.485252540000001</v>
      </c>
      <c r="J9186" t="s">
        <v>19079</v>
      </c>
      <c r="K9186" t="s">
        <v>19025</v>
      </c>
      <c r="L9186" t="s">
        <v>27</v>
      </c>
      <c r="M9186" t="s">
        <v>35</v>
      </c>
      <c r="N9186" t="s">
        <v>27</v>
      </c>
      <c r="O9186" t="s">
        <v>27</v>
      </c>
      <c r="P9186">
        <v>2</v>
      </c>
      <c r="Q9186">
        <v>268</v>
      </c>
      <c r="R9186">
        <v>60</v>
      </c>
      <c r="S9186">
        <v>3.6</v>
      </c>
      <c r="T9186" s="1">
        <v>41854</v>
      </c>
      <c r="U9186" t="s">
        <v>19026</v>
      </c>
      <c r="V9186" t="s">
        <v>20705</v>
      </c>
      <c r="W9186" t="s">
        <v>20710</v>
      </c>
      <c r="X9186" t="s">
        <v>20664</v>
      </c>
      <c r="Y9186" t="s">
        <v>20659</v>
      </c>
      <c r="Z9186">
        <v>8</v>
      </c>
      <c r="AA9186" t="s">
        <v>20666</v>
      </c>
    </row>
    <row r="9187" spans="1:27" x14ac:dyDescent="0.3">
      <c r="A9187">
        <v>5600424</v>
      </c>
      <c r="B9187" t="s">
        <v>19099</v>
      </c>
      <c r="C9187">
        <v>214</v>
      </c>
      <c r="D9187" t="s">
        <v>19020</v>
      </c>
      <c r="E9187" t="s">
        <v>19100</v>
      </c>
      <c r="F9187" t="s">
        <v>19030</v>
      </c>
      <c r="G9187" t="s">
        <v>19031</v>
      </c>
      <c r="H9187">
        <v>55.39273214</v>
      </c>
      <c r="I9187">
        <v>25.33315516</v>
      </c>
      <c r="J9187" t="s">
        <v>19101</v>
      </c>
      <c r="K9187" t="s">
        <v>19025</v>
      </c>
      <c r="L9187" t="s">
        <v>27</v>
      </c>
      <c r="M9187" t="s">
        <v>35</v>
      </c>
      <c r="N9187" t="s">
        <v>27</v>
      </c>
      <c r="O9187" t="s">
        <v>27</v>
      </c>
      <c r="P9187">
        <v>3</v>
      </c>
      <c r="Q9187">
        <v>285</v>
      </c>
      <c r="R9187">
        <v>85</v>
      </c>
      <c r="S9187">
        <v>3.9</v>
      </c>
      <c r="T9187" s="1">
        <v>41025</v>
      </c>
      <c r="U9187" t="s">
        <v>19026</v>
      </c>
      <c r="V9187" t="s">
        <v>20705</v>
      </c>
      <c r="W9187" t="s">
        <v>20710</v>
      </c>
      <c r="X9187" t="s">
        <v>20665</v>
      </c>
      <c r="Y9187" t="s">
        <v>20671</v>
      </c>
      <c r="Z9187">
        <v>4</v>
      </c>
      <c r="AA9187" t="s">
        <v>20673</v>
      </c>
    </row>
    <row r="9188" spans="1:27" x14ac:dyDescent="0.3">
      <c r="A9188">
        <v>5702615</v>
      </c>
      <c r="B9188" t="s">
        <v>19106</v>
      </c>
      <c r="C9188">
        <v>214</v>
      </c>
      <c r="D9188" t="s">
        <v>19049</v>
      </c>
      <c r="E9188" t="s">
        <v>19107</v>
      </c>
      <c r="F9188" t="s">
        <v>19065</v>
      </c>
      <c r="G9188" t="s">
        <v>19066</v>
      </c>
      <c r="H9188">
        <v>54.37422059</v>
      </c>
      <c r="I9188">
        <v>24.49089202</v>
      </c>
      <c r="J9188" t="s">
        <v>19108</v>
      </c>
      <c r="K9188" t="s">
        <v>19025</v>
      </c>
      <c r="L9188" t="s">
        <v>27</v>
      </c>
      <c r="M9188" t="s">
        <v>35</v>
      </c>
      <c r="N9188" t="s">
        <v>27</v>
      </c>
      <c r="O9188" t="s">
        <v>27</v>
      </c>
      <c r="P9188">
        <v>3</v>
      </c>
      <c r="Q9188">
        <v>525</v>
      </c>
      <c r="R9188">
        <v>100</v>
      </c>
      <c r="S9188">
        <v>4</v>
      </c>
      <c r="T9188" s="1">
        <v>40261</v>
      </c>
      <c r="U9188" t="s">
        <v>19026</v>
      </c>
      <c r="V9188" t="s">
        <v>20705</v>
      </c>
      <c r="W9188" t="s">
        <v>20710</v>
      </c>
      <c r="X9188" t="s">
        <v>20667</v>
      </c>
      <c r="Y9188" t="s">
        <v>20674</v>
      </c>
      <c r="Z9188">
        <v>3</v>
      </c>
      <c r="AA9188" t="s">
        <v>20675</v>
      </c>
    </row>
    <row r="9189" spans="1:27" x14ac:dyDescent="0.3">
      <c r="A9189">
        <v>202507</v>
      </c>
      <c r="B9189" t="s">
        <v>19044</v>
      </c>
      <c r="C9189">
        <v>214</v>
      </c>
      <c r="D9189" t="s">
        <v>19081</v>
      </c>
      <c r="E9189" t="s">
        <v>19114</v>
      </c>
      <c r="F9189" t="s">
        <v>19115</v>
      </c>
      <c r="G9189" t="s">
        <v>19116</v>
      </c>
      <c r="H9189">
        <v>55.274305570000003</v>
      </c>
      <c r="I9189">
        <v>25.211356630000001</v>
      </c>
      <c r="J9189" t="s">
        <v>19048</v>
      </c>
      <c r="K9189" t="s">
        <v>19025</v>
      </c>
      <c r="L9189" t="s">
        <v>27</v>
      </c>
      <c r="M9189" t="s">
        <v>35</v>
      </c>
      <c r="N9189" t="s">
        <v>27</v>
      </c>
      <c r="O9189" t="s">
        <v>27</v>
      </c>
      <c r="P9189">
        <v>3</v>
      </c>
      <c r="Q9189">
        <v>500</v>
      </c>
      <c r="R9189">
        <v>250</v>
      </c>
      <c r="S9189">
        <v>3.7</v>
      </c>
      <c r="T9189" s="1">
        <v>40245</v>
      </c>
      <c r="U9189" t="s">
        <v>19026</v>
      </c>
      <c r="V9189" t="s">
        <v>20705</v>
      </c>
      <c r="W9189" t="s">
        <v>20710</v>
      </c>
      <c r="X9189" t="s">
        <v>20667</v>
      </c>
      <c r="Y9189" t="s">
        <v>20674</v>
      </c>
      <c r="Z9189">
        <v>3</v>
      </c>
      <c r="AA9189" t="s">
        <v>20675</v>
      </c>
    </row>
    <row r="9190" spans="1:27" x14ac:dyDescent="0.3">
      <c r="A9190">
        <v>5602751</v>
      </c>
      <c r="B9190" t="s">
        <v>19124</v>
      </c>
      <c r="C9190">
        <v>214</v>
      </c>
      <c r="D9190" t="s">
        <v>19020</v>
      </c>
      <c r="E9190" t="s">
        <v>19125</v>
      </c>
      <c r="F9190" t="s">
        <v>19030</v>
      </c>
      <c r="G9190" t="s">
        <v>19031</v>
      </c>
      <c r="H9190">
        <v>55.396984000000003</v>
      </c>
      <c r="I9190">
        <v>25.338089</v>
      </c>
      <c r="J9190" t="s">
        <v>868</v>
      </c>
      <c r="K9190" t="s">
        <v>19025</v>
      </c>
      <c r="L9190" t="s">
        <v>27</v>
      </c>
      <c r="M9190" t="s">
        <v>35</v>
      </c>
      <c r="N9190" t="s">
        <v>27</v>
      </c>
      <c r="O9190" t="s">
        <v>27</v>
      </c>
      <c r="P9190">
        <v>3</v>
      </c>
      <c r="Q9190">
        <v>210</v>
      </c>
      <c r="R9190">
        <v>70</v>
      </c>
      <c r="S9190">
        <v>3.8</v>
      </c>
      <c r="T9190" s="1">
        <v>41581</v>
      </c>
      <c r="U9190" t="s">
        <v>19026</v>
      </c>
      <c r="V9190" t="s">
        <v>20705</v>
      </c>
      <c r="W9190" t="s">
        <v>20710</v>
      </c>
      <c r="X9190" t="s">
        <v>20658</v>
      </c>
      <c r="Y9190" t="s">
        <v>20678</v>
      </c>
      <c r="Z9190">
        <v>11</v>
      </c>
      <c r="AA9190" t="s">
        <v>20679</v>
      </c>
    </row>
    <row r="9191" spans="1:27" x14ac:dyDescent="0.3">
      <c r="A9191">
        <v>5704118</v>
      </c>
      <c r="B9191" t="s">
        <v>19129</v>
      </c>
      <c r="C9191">
        <v>214</v>
      </c>
      <c r="D9191" t="s">
        <v>19049</v>
      </c>
      <c r="E9191" t="s">
        <v>19130</v>
      </c>
      <c r="F9191" t="s">
        <v>19131</v>
      </c>
      <c r="G9191" t="s">
        <v>19132</v>
      </c>
      <c r="H9191">
        <v>54.51003961</v>
      </c>
      <c r="I9191">
        <v>24.363129730000001</v>
      </c>
      <c r="J9191" t="s">
        <v>19133</v>
      </c>
      <c r="K9191" t="s">
        <v>19025</v>
      </c>
      <c r="L9191" t="s">
        <v>27</v>
      </c>
      <c r="M9191" t="s">
        <v>35</v>
      </c>
      <c r="N9191" t="s">
        <v>27</v>
      </c>
      <c r="O9191" t="s">
        <v>27</v>
      </c>
      <c r="P9191">
        <v>2</v>
      </c>
      <c r="Q9191">
        <v>277</v>
      </c>
      <c r="R9191">
        <v>50</v>
      </c>
      <c r="S9191">
        <v>4</v>
      </c>
      <c r="T9191" s="1">
        <v>42668</v>
      </c>
      <c r="U9191" t="s">
        <v>19026</v>
      </c>
      <c r="V9191" t="s">
        <v>20705</v>
      </c>
      <c r="W9191" t="s">
        <v>20710</v>
      </c>
      <c r="X9191" t="s">
        <v>20661</v>
      </c>
      <c r="Y9191" t="s">
        <v>20678</v>
      </c>
      <c r="Z9191">
        <v>10</v>
      </c>
      <c r="AA9191" t="s">
        <v>20680</v>
      </c>
    </row>
    <row r="9192" spans="1:27" x14ac:dyDescent="0.3">
      <c r="A9192">
        <v>7100938</v>
      </c>
      <c r="B9192" t="s">
        <v>19629</v>
      </c>
      <c r="C9192">
        <v>148</v>
      </c>
      <c r="D9192" t="s">
        <v>19321</v>
      </c>
      <c r="E9192" t="s">
        <v>19630</v>
      </c>
      <c r="F9192" t="s">
        <v>19631</v>
      </c>
      <c r="G9192" t="s">
        <v>19632</v>
      </c>
      <c r="H9192">
        <v>174.77922369999999</v>
      </c>
      <c r="I9192">
        <v>-41.283033809999999</v>
      </c>
      <c r="J9192" t="s">
        <v>3525</v>
      </c>
      <c r="K9192" t="s">
        <v>19325</v>
      </c>
      <c r="L9192" t="s">
        <v>27</v>
      </c>
      <c r="M9192" t="s">
        <v>27</v>
      </c>
      <c r="N9192" t="s">
        <v>27</v>
      </c>
      <c r="O9192" t="s">
        <v>27</v>
      </c>
      <c r="P9192">
        <v>4</v>
      </c>
      <c r="Q9192">
        <v>131</v>
      </c>
      <c r="R9192">
        <v>70</v>
      </c>
      <c r="S9192">
        <v>3.7</v>
      </c>
      <c r="T9192" s="1">
        <v>43036</v>
      </c>
      <c r="U9192" t="s">
        <v>19326</v>
      </c>
      <c r="V9192" t="s">
        <v>20705</v>
      </c>
      <c r="W9192" t="s">
        <v>20710</v>
      </c>
      <c r="X9192" t="s">
        <v>20668</v>
      </c>
      <c r="Y9192" t="s">
        <v>20678</v>
      </c>
      <c r="Z9192">
        <v>10</v>
      </c>
      <c r="AA9192" t="s">
        <v>20680</v>
      </c>
    </row>
    <row r="9193" spans="1:27" x14ac:dyDescent="0.3">
      <c r="A9193">
        <v>6801867</v>
      </c>
      <c r="B9193" t="s">
        <v>19645</v>
      </c>
      <c r="C9193">
        <v>215</v>
      </c>
      <c r="D9193" t="s">
        <v>19141</v>
      </c>
      <c r="E9193" t="s">
        <v>19646</v>
      </c>
      <c r="F9193" t="s">
        <v>19647</v>
      </c>
      <c r="G9193" t="s">
        <v>19648</v>
      </c>
      <c r="H9193">
        <v>-2.2508059999999999</v>
      </c>
      <c r="I9193">
        <v>53.48124</v>
      </c>
      <c r="J9193" t="s">
        <v>19391</v>
      </c>
      <c r="K9193" t="s">
        <v>19139</v>
      </c>
      <c r="L9193" t="s">
        <v>27</v>
      </c>
      <c r="M9193" t="s">
        <v>27</v>
      </c>
      <c r="N9193" t="s">
        <v>27</v>
      </c>
      <c r="O9193" t="s">
        <v>27</v>
      </c>
      <c r="P9193">
        <v>4</v>
      </c>
      <c r="Q9193">
        <v>52</v>
      </c>
      <c r="R9193">
        <v>85</v>
      </c>
      <c r="S9193">
        <v>4</v>
      </c>
      <c r="T9193" s="1">
        <v>41344</v>
      </c>
      <c r="U9193" t="s">
        <v>19140</v>
      </c>
      <c r="V9193" t="s">
        <v>20705</v>
      </c>
      <c r="W9193" t="s">
        <v>20710</v>
      </c>
      <c r="X9193" t="s">
        <v>20658</v>
      </c>
      <c r="Y9193" t="s">
        <v>20674</v>
      </c>
      <c r="Z9193">
        <v>3</v>
      </c>
      <c r="AA9193" t="s">
        <v>20675</v>
      </c>
    </row>
    <row r="9194" spans="1:27" x14ac:dyDescent="0.3">
      <c r="A9194">
        <v>6601862</v>
      </c>
      <c r="B9194" t="s">
        <v>19700</v>
      </c>
      <c r="C9194">
        <v>30</v>
      </c>
      <c r="D9194" t="s">
        <v>19338</v>
      </c>
      <c r="E9194" t="s">
        <v>19701</v>
      </c>
      <c r="F9194" t="s">
        <v>19702</v>
      </c>
      <c r="G9194" t="s">
        <v>19703</v>
      </c>
      <c r="H9194">
        <v>-47.872359000000003</v>
      </c>
      <c r="I9194">
        <v>-15.860621</v>
      </c>
      <c r="J9194" t="s">
        <v>19704</v>
      </c>
      <c r="K9194" t="s">
        <v>19342</v>
      </c>
      <c r="L9194" t="s">
        <v>27</v>
      </c>
      <c r="M9194" t="s">
        <v>27</v>
      </c>
      <c r="N9194" t="s">
        <v>27</v>
      </c>
      <c r="O9194" t="s">
        <v>27</v>
      </c>
      <c r="P9194">
        <v>4</v>
      </c>
      <c r="Q9194">
        <v>5</v>
      </c>
      <c r="R9194">
        <v>100</v>
      </c>
      <c r="S9194">
        <v>3.6</v>
      </c>
      <c r="T9194" s="1">
        <v>41695</v>
      </c>
      <c r="U9194" t="s">
        <v>19343</v>
      </c>
      <c r="V9194" t="s">
        <v>20705</v>
      </c>
      <c r="W9194" t="s">
        <v>20710</v>
      </c>
      <c r="X9194" t="s">
        <v>20664</v>
      </c>
      <c r="Y9194" t="s">
        <v>20674</v>
      </c>
      <c r="Z9194">
        <v>2</v>
      </c>
      <c r="AA9194" t="s">
        <v>20676</v>
      </c>
    </row>
    <row r="9195" spans="1:27" x14ac:dyDescent="0.3">
      <c r="A9195">
        <v>5916112</v>
      </c>
      <c r="B9195" t="s">
        <v>19720</v>
      </c>
      <c r="C9195">
        <v>208</v>
      </c>
      <c r="D9195" t="s">
        <v>19429</v>
      </c>
      <c r="E9195" t="s">
        <v>19721</v>
      </c>
      <c r="F9195" t="s">
        <v>19722</v>
      </c>
      <c r="G9195" t="s">
        <v>19723</v>
      </c>
      <c r="H9195">
        <v>29.036019</v>
      </c>
      <c r="I9195">
        <v>41.057979000000003</v>
      </c>
      <c r="J9195" t="s">
        <v>19724</v>
      </c>
      <c r="K9195" t="s">
        <v>19421</v>
      </c>
      <c r="L9195" t="s">
        <v>27</v>
      </c>
      <c r="M9195" t="s">
        <v>27</v>
      </c>
      <c r="N9195" t="s">
        <v>27</v>
      </c>
      <c r="O9195" t="s">
        <v>27</v>
      </c>
      <c r="P9195">
        <v>4</v>
      </c>
      <c r="Q9195">
        <v>901</v>
      </c>
      <c r="R9195">
        <v>120</v>
      </c>
      <c r="S9195">
        <v>4</v>
      </c>
      <c r="T9195" s="1">
        <v>42960</v>
      </c>
      <c r="U9195" t="s">
        <v>19422</v>
      </c>
      <c r="V9195" t="s">
        <v>20705</v>
      </c>
      <c r="W9195" t="s">
        <v>20710</v>
      </c>
      <c r="X9195" t="s">
        <v>20668</v>
      </c>
      <c r="Y9195" t="s">
        <v>20659</v>
      </c>
      <c r="Z9195">
        <v>8</v>
      </c>
      <c r="AA9195" t="s">
        <v>20666</v>
      </c>
    </row>
    <row r="9196" spans="1:27" x14ac:dyDescent="0.3">
      <c r="A9196">
        <v>7303219</v>
      </c>
      <c r="B9196" t="s">
        <v>19759</v>
      </c>
      <c r="C9196">
        <v>30</v>
      </c>
      <c r="D9196" t="s">
        <v>19495</v>
      </c>
      <c r="E9196" t="s">
        <v>19760</v>
      </c>
      <c r="F9196" t="s">
        <v>19761</v>
      </c>
      <c r="G9196" t="s">
        <v>19762</v>
      </c>
      <c r="H9196">
        <v>-43.377000000000002</v>
      </c>
      <c r="I9196">
        <v>-23.011500000000002</v>
      </c>
      <c r="J9196" t="s">
        <v>19763</v>
      </c>
      <c r="K9196" t="s">
        <v>19342</v>
      </c>
      <c r="L9196" t="s">
        <v>27</v>
      </c>
      <c r="M9196" t="s">
        <v>27</v>
      </c>
      <c r="N9196" t="s">
        <v>27</v>
      </c>
      <c r="O9196" t="s">
        <v>27</v>
      </c>
      <c r="P9196">
        <v>4</v>
      </c>
      <c r="Q9196">
        <v>7</v>
      </c>
      <c r="R9196">
        <v>140</v>
      </c>
      <c r="S9196">
        <v>4</v>
      </c>
      <c r="T9196" s="1">
        <v>41647</v>
      </c>
      <c r="U9196" t="s">
        <v>19343</v>
      </c>
      <c r="V9196" t="s">
        <v>20705</v>
      </c>
      <c r="W9196" t="s">
        <v>20710</v>
      </c>
      <c r="X9196" t="s">
        <v>20664</v>
      </c>
      <c r="Y9196" t="s">
        <v>20674</v>
      </c>
      <c r="Z9196">
        <v>1</v>
      </c>
      <c r="AA9196" t="s">
        <v>20677</v>
      </c>
    </row>
    <row r="9197" spans="1:27" x14ac:dyDescent="0.3">
      <c r="A9197">
        <v>7304312</v>
      </c>
      <c r="B9197" t="s">
        <v>19769</v>
      </c>
      <c r="C9197">
        <v>30</v>
      </c>
      <c r="D9197" t="s">
        <v>19495</v>
      </c>
      <c r="E9197" t="s">
        <v>19770</v>
      </c>
      <c r="F9197" t="s">
        <v>19771</v>
      </c>
      <c r="G9197" t="s">
        <v>19772</v>
      </c>
      <c r="H9197">
        <v>-43.348791669999997</v>
      </c>
      <c r="I9197">
        <v>-22.999911109999999</v>
      </c>
      <c r="J9197" t="s">
        <v>1542</v>
      </c>
      <c r="K9197" t="s">
        <v>19342</v>
      </c>
      <c r="L9197" t="s">
        <v>27</v>
      </c>
      <c r="M9197" t="s">
        <v>27</v>
      </c>
      <c r="N9197" t="s">
        <v>27</v>
      </c>
      <c r="O9197" t="s">
        <v>27</v>
      </c>
      <c r="P9197">
        <v>4</v>
      </c>
      <c r="Q9197">
        <v>5</v>
      </c>
      <c r="R9197">
        <v>150</v>
      </c>
      <c r="S9197">
        <v>4</v>
      </c>
      <c r="T9197" s="1">
        <v>40671</v>
      </c>
      <c r="U9197" t="s">
        <v>19343</v>
      </c>
      <c r="V9197" t="s">
        <v>20705</v>
      </c>
      <c r="W9197" t="s">
        <v>20710</v>
      </c>
      <c r="X9197" t="s">
        <v>20663</v>
      </c>
      <c r="Y9197" t="s">
        <v>20671</v>
      </c>
      <c r="Z9197">
        <v>5</v>
      </c>
      <c r="AA9197" t="s">
        <v>20630</v>
      </c>
    </row>
    <row r="9198" spans="1:27" x14ac:dyDescent="0.3">
      <c r="A9198">
        <v>6601595</v>
      </c>
      <c r="B9198" t="s">
        <v>19773</v>
      </c>
      <c r="C9198">
        <v>30</v>
      </c>
      <c r="D9198" t="s">
        <v>19338</v>
      </c>
      <c r="E9198" t="s">
        <v>19774</v>
      </c>
      <c r="F9198" t="s">
        <v>19775</v>
      </c>
      <c r="G9198" t="s">
        <v>19776</v>
      </c>
      <c r="H9198">
        <v>-47.956283329999998</v>
      </c>
      <c r="I9198">
        <v>-15.83451389</v>
      </c>
      <c r="J9198" t="s">
        <v>19777</v>
      </c>
      <c r="K9198" t="s">
        <v>19342</v>
      </c>
      <c r="L9198" t="s">
        <v>27</v>
      </c>
      <c r="M9198" t="s">
        <v>27</v>
      </c>
      <c r="N9198" t="s">
        <v>27</v>
      </c>
      <c r="O9198" t="s">
        <v>27</v>
      </c>
      <c r="P9198">
        <v>4</v>
      </c>
      <c r="Q9198">
        <v>10</v>
      </c>
      <c r="R9198">
        <v>150</v>
      </c>
      <c r="S9198">
        <v>4</v>
      </c>
      <c r="T9198" s="1">
        <v>41386</v>
      </c>
      <c r="U9198" t="s">
        <v>19343</v>
      </c>
      <c r="V9198" t="s">
        <v>20705</v>
      </c>
      <c r="W9198" t="s">
        <v>20710</v>
      </c>
      <c r="X9198" t="s">
        <v>20658</v>
      </c>
      <c r="Y9198" t="s">
        <v>20671</v>
      </c>
      <c r="Z9198">
        <v>4</v>
      </c>
      <c r="AA9198" t="s">
        <v>20673</v>
      </c>
    </row>
    <row r="9199" spans="1:27" x14ac:dyDescent="0.3">
      <c r="A9199">
        <v>17957917</v>
      </c>
      <c r="B9199" t="s">
        <v>19784</v>
      </c>
      <c r="C9199">
        <v>166</v>
      </c>
      <c r="D9199" t="s">
        <v>19166</v>
      </c>
      <c r="E9199" t="s">
        <v>19785</v>
      </c>
      <c r="F9199" t="s">
        <v>19786</v>
      </c>
      <c r="G9199" t="s">
        <v>19787</v>
      </c>
      <c r="H9199">
        <v>51.512681999999998</v>
      </c>
      <c r="I9199">
        <v>25.274457000000002</v>
      </c>
      <c r="J9199" t="s">
        <v>19788</v>
      </c>
      <c r="K9199" t="s">
        <v>19170</v>
      </c>
      <c r="L9199" t="s">
        <v>27</v>
      </c>
      <c r="M9199" t="s">
        <v>27</v>
      </c>
      <c r="N9199" t="s">
        <v>27</v>
      </c>
      <c r="O9199" t="s">
        <v>27</v>
      </c>
      <c r="P9199">
        <v>4</v>
      </c>
      <c r="Q9199">
        <v>180</v>
      </c>
      <c r="R9199">
        <v>150</v>
      </c>
      <c r="S9199">
        <v>4</v>
      </c>
      <c r="T9199" s="1">
        <v>41350</v>
      </c>
      <c r="U9199" t="s">
        <v>19171</v>
      </c>
      <c r="V9199" t="s">
        <v>20705</v>
      </c>
      <c r="W9199" t="s">
        <v>20710</v>
      </c>
      <c r="X9199" t="s">
        <v>20658</v>
      </c>
      <c r="Y9199" t="s">
        <v>20674</v>
      </c>
      <c r="Z9199">
        <v>3</v>
      </c>
      <c r="AA9199" t="s">
        <v>20675</v>
      </c>
    </row>
    <row r="9200" spans="1:27" x14ac:dyDescent="0.3">
      <c r="A9200">
        <v>18318801</v>
      </c>
      <c r="B9200" t="s">
        <v>19797</v>
      </c>
      <c r="C9200">
        <v>166</v>
      </c>
      <c r="D9200" t="s">
        <v>19166</v>
      </c>
      <c r="E9200" t="s">
        <v>19798</v>
      </c>
      <c r="F9200" t="s">
        <v>19799</v>
      </c>
      <c r="G9200" t="s">
        <v>19800</v>
      </c>
      <c r="H9200">
        <v>51.546714000000001</v>
      </c>
      <c r="I9200">
        <v>25.283010900000001</v>
      </c>
      <c r="J9200" t="s">
        <v>18386</v>
      </c>
      <c r="K9200" t="s">
        <v>19170</v>
      </c>
      <c r="L9200" t="s">
        <v>27</v>
      </c>
      <c r="M9200" t="s">
        <v>27</v>
      </c>
      <c r="N9200" t="s">
        <v>27</v>
      </c>
      <c r="O9200" t="s">
        <v>27</v>
      </c>
      <c r="P9200">
        <v>4</v>
      </c>
      <c r="Q9200">
        <v>109</v>
      </c>
      <c r="R9200">
        <v>160</v>
      </c>
      <c r="S9200">
        <v>3.9</v>
      </c>
      <c r="T9200" s="1">
        <v>40243</v>
      </c>
      <c r="U9200" t="s">
        <v>19171</v>
      </c>
      <c r="V9200" t="s">
        <v>20705</v>
      </c>
      <c r="W9200" t="s">
        <v>20710</v>
      </c>
      <c r="X9200" t="s">
        <v>20667</v>
      </c>
      <c r="Y9200" t="s">
        <v>20674</v>
      </c>
      <c r="Z9200">
        <v>3</v>
      </c>
      <c r="AA9200" t="s">
        <v>20675</v>
      </c>
    </row>
    <row r="9201" spans="1:27" x14ac:dyDescent="0.3">
      <c r="A9201">
        <v>5915807</v>
      </c>
      <c r="B9201" t="s">
        <v>19812</v>
      </c>
      <c r="C9201">
        <v>208</v>
      </c>
      <c r="D9201" t="s">
        <v>19429</v>
      </c>
      <c r="E9201" t="s">
        <v>19813</v>
      </c>
      <c r="F9201" t="s">
        <v>19722</v>
      </c>
      <c r="G9201" t="s">
        <v>19723</v>
      </c>
      <c r="H9201">
        <v>29.03464001</v>
      </c>
      <c r="I9201">
        <v>41.055817150000003</v>
      </c>
      <c r="J9201" t="s">
        <v>19814</v>
      </c>
      <c r="K9201" t="s">
        <v>19421</v>
      </c>
      <c r="L9201" t="s">
        <v>27</v>
      </c>
      <c r="M9201" t="s">
        <v>27</v>
      </c>
      <c r="N9201" t="s">
        <v>27</v>
      </c>
      <c r="O9201" t="s">
        <v>27</v>
      </c>
      <c r="P9201">
        <v>4</v>
      </c>
      <c r="Q9201">
        <v>661</v>
      </c>
      <c r="R9201">
        <v>170</v>
      </c>
      <c r="S9201">
        <v>3.7</v>
      </c>
      <c r="T9201" s="1">
        <v>41969</v>
      </c>
      <c r="U9201" t="s">
        <v>19422</v>
      </c>
      <c r="V9201" t="s">
        <v>20705</v>
      </c>
      <c r="W9201" t="s">
        <v>20710</v>
      </c>
      <c r="X9201" t="s">
        <v>20664</v>
      </c>
      <c r="Y9201" t="s">
        <v>20678</v>
      </c>
      <c r="Z9201">
        <v>11</v>
      </c>
      <c r="AA9201" t="s">
        <v>20679</v>
      </c>
    </row>
    <row r="9202" spans="1:27" x14ac:dyDescent="0.3">
      <c r="A9202">
        <v>6201972</v>
      </c>
      <c r="B9202" t="s">
        <v>19830</v>
      </c>
      <c r="C9202">
        <v>166</v>
      </c>
      <c r="D9202" t="s">
        <v>19166</v>
      </c>
      <c r="E9202" t="s">
        <v>19831</v>
      </c>
      <c r="F9202" t="s">
        <v>19832</v>
      </c>
      <c r="G9202" t="s">
        <v>19833</v>
      </c>
      <c r="H9202">
        <v>51.526653000000003</v>
      </c>
      <c r="I9202">
        <v>25.323260600000001</v>
      </c>
      <c r="J9202" t="s">
        <v>19834</v>
      </c>
      <c r="K9202" t="s">
        <v>19170</v>
      </c>
      <c r="L9202" t="s">
        <v>27</v>
      </c>
      <c r="M9202" t="s">
        <v>27</v>
      </c>
      <c r="N9202" t="s">
        <v>27</v>
      </c>
      <c r="O9202" t="s">
        <v>27</v>
      </c>
      <c r="P9202">
        <v>4</v>
      </c>
      <c r="Q9202">
        <v>197</v>
      </c>
      <c r="R9202">
        <v>200</v>
      </c>
      <c r="S9202">
        <v>3.9</v>
      </c>
      <c r="T9202" s="1">
        <v>41479</v>
      </c>
      <c r="U9202" t="s">
        <v>19171</v>
      </c>
      <c r="V9202" t="s">
        <v>20705</v>
      </c>
      <c r="W9202" t="s">
        <v>20710</v>
      </c>
      <c r="X9202" t="s">
        <v>20658</v>
      </c>
      <c r="Y9202" t="s">
        <v>20659</v>
      </c>
      <c r="Z9202">
        <v>7</v>
      </c>
      <c r="AA9202" t="s">
        <v>20670</v>
      </c>
    </row>
    <row r="9203" spans="1:27" x14ac:dyDescent="0.3">
      <c r="A9203">
        <v>6601218</v>
      </c>
      <c r="B9203" t="s">
        <v>19835</v>
      </c>
      <c r="C9203">
        <v>30</v>
      </c>
      <c r="D9203" t="s">
        <v>19338</v>
      </c>
      <c r="E9203" t="s">
        <v>19836</v>
      </c>
      <c r="F9203" t="s">
        <v>19350</v>
      </c>
      <c r="G9203" t="s">
        <v>19351</v>
      </c>
      <c r="H9203">
        <v>-47.910166670000002</v>
      </c>
      <c r="I9203">
        <v>-15.82733333</v>
      </c>
      <c r="J9203" t="s">
        <v>510</v>
      </c>
      <c r="K9203" t="s">
        <v>19342</v>
      </c>
      <c r="L9203" t="s">
        <v>27</v>
      </c>
      <c r="M9203" t="s">
        <v>27</v>
      </c>
      <c r="N9203" t="s">
        <v>27</v>
      </c>
      <c r="O9203" t="s">
        <v>27</v>
      </c>
      <c r="P9203">
        <v>4</v>
      </c>
      <c r="Q9203">
        <v>5</v>
      </c>
      <c r="R9203">
        <v>200</v>
      </c>
      <c r="S9203">
        <v>3.7</v>
      </c>
      <c r="T9203" s="1">
        <v>41698</v>
      </c>
      <c r="U9203" t="s">
        <v>19343</v>
      </c>
      <c r="V9203" t="s">
        <v>20705</v>
      </c>
      <c r="W9203" t="s">
        <v>20710</v>
      </c>
      <c r="X9203" t="s">
        <v>20664</v>
      </c>
      <c r="Y9203" t="s">
        <v>20674</v>
      </c>
      <c r="Z9203">
        <v>2</v>
      </c>
      <c r="AA9203" t="s">
        <v>20676</v>
      </c>
    </row>
    <row r="9204" spans="1:27" x14ac:dyDescent="0.3">
      <c r="A9204">
        <v>6200383</v>
      </c>
      <c r="B9204" t="s">
        <v>19044</v>
      </c>
      <c r="C9204">
        <v>166</v>
      </c>
      <c r="D9204" t="s">
        <v>19166</v>
      </c>
      <c r="E9204" t="s">
        <v>19842</v>
      </c>
      <c r="F9204" t="s">
        <v>19843</v>
      </c>
      <c r="G9204" t="s">
        <v>19844</v>
      </c>
      <c r="H9204">
        <v>51.507617799999998</v>
      </c>
      <c r="I9204">
        <v>25.277422399999999</v>
      </c>
      <c r="J9204" t="s">
        <v>2377</v>
      </c>
      <c r="K9204" t="s">
        <v>19170</v>
      </c>
      <c r="L9204" t="s">
        <v>27</v>
      </c>
      <c r="M9204" t="s">
        <v>27</v>
      </c>
      <c r="N9204" t="s">
        <v>27</v>
      </c>
      <c r="O9204" t="s">
        <v>27</v>
      </c>
      <c r="P9204">
        <v>4</v>
      </c>
      <c r="Q9204">
        <v>155</v>
      </c>
      <c r="R9204">
        <v>220</v>
      </c>
      <c r="S9204">
        <v>3.8</v>
      </c>
      <c r="T9204" s="1">
        <v>42071</v>
      </c>
      <c r="U9204" t="s">
        <v>19171</v>
      </c>
      <c r="V9204" t="s">
        <v>20705</v>
      </c>
      <c r="W9204" t="s">
        <v>20710</v>
      </c>
      <c r="X9204" t="s">
        <v>20669</v>
      </c>
      <c r="Y9204" t="s">
        <v>20674</v>
      </c>
      <c r="Z9204">
        <v>3</v>
      </c>
      <c r="AA9204" t="s">
        <v>20675</v>
      </c>
    </row>
    <row r="9205" spans="1:27" x14ac:dyDescent="0.3">
      <c r="A9205">
        <v>6711666</v>
      </c>
      <c r="B9205" t="s">
        <v>19854</v>
      </c>
      <c r="C9205">
        <v>30</v>
      </c>
      <c r="D9205" t="s">
        <v>19566</v>
      </c>
      <c r="E9205" t="s">
        <v>19855</v>
      </c>
      <c r="F9205" t="s">
        <v>19856</v>
      </c>
      <c r="G9205" t="s">
        <v>19857</v>
      </c>
      <c r="H9205">
        <v>-46.671333330000003</v>
      </c>
      <c r="I9205">
        <v>-23.592333329999999</v>
      </c>
      <c r="J9205" t="s">
        <v>3909</v>
      </c>
      <c r="K9205" t="s">
        <v>19342</v>
      </c>
      <c r="L9205" t="s">
        <v>27</v>
      </c>
      <c r="M9205" t="s">
        <v>27</v>
      </c>
      <c r="N9205" t="s">
        <v>27</v>
      </c>
      <c r="O9205" t="s">
        <v>27</v>
      </c>
      <c r="P9205">
        <v>4</v>
      </c>
      <c r="Q9205">
        <v>12</v>
      </c>
      <c r="R9205">
        <v>230</v>
      </c>
      <c r="S9205">
        <v>3.9</v>
      </c>
      <c r="T9205" s="1">
        <v>41694</v>
      </c>
      <c r="U9205" t="s">
        <v>19343</v>
      </c>
      <c r="V9205" t="s">
        <v>20705</v>
      </c>
      <c r="W9205" t="s">
        <v>20710</v>
      </c>
      <c r="X9205" t="s">
        <v>20664</v>
      </c>
      <c r="Y9205" t="s">
        <v>20674</v>
      </c>
      <c r="Z9205">
        <v>2</v>
      </c>
      <c r="AA9205" t="s">
        <v>20676</v>
      </c>
    </row>
    <row r="9206" spans="1:27" x14ac:dyDescent="0.3">
      <c r="A9206">
        <v>18425995</v>
      </c>
      <c r="B9206" t="s">
        <v>17685</v>
      </c>
      <c r="C9206">
        <v>166</v>
      </c>
      <c r="D9206" t="s">
        <v>19166</v>
      </c>
      <c r="E9206" t="s">
        <v>19869</v>
      </c>
      <c r="F9206" t="s">
        <v>19870</v>
      </c>
      <c r="G9206" t="s">
        <v>19871</v>
      </c>
      <c r="H9206">
        <v>51.350047099999998</v>
      </c>
      <c r="I9206">
        <v>25.327332599999998</v>
      </c>
      <c r="J9206" t="s">
        <v>10917</v>
      </c>
      <c r="K9206" t="s">
        <v>19170</v>
      </c>
      <c r="L9206" t="s">
        <v>27</v>
      </c>
      <c r="M9206" t="s">
        <v>27</v>
      </c>
      <c r="N9206" t="s">
        <v>27</v>
      </c>
      <c r="O9206" t="s">
        <v>27</v>
      </c>
      <c r="P9206">
        <v>4</v>
      </c>
      <c r="Q9206">
        <v>41</v>
      </c>
      <c r="R9206">
        <v>250</v>
      </c>
      <c r="S9206">
        <v>4</v>
      </c>
      <c r="T9206" s="1">
        <v>40796</v>
      </c>
      <c r="U9206" t="s">
        <v>19171</v>
      </c>
      <c r="V9206" t="s">
        <v>20705</v>
      </c>
      <c r="W9206" t="s">
        <v>20710</v>
      </c>
      <c r="X9206" t="s">
        <v>20663</v>
      </c>
      <c r="Y9206" t="s">
        <v>20659</v>
      </c>
      <c r="Z9206">
        <v>9</v>
      </c>
      <c r="AA9206" t="s">
        <v>20660</v>
      </c>
    </row>
    <row r="9207" spans="1:27" x14ac:dyDescent="0.3">
      <c r="A9207">
        <v>18238595</v>
      </c>
      <c r="B9207" t="s">
        <v>19925</v>
      </c>
      <c r="C9207">
        <v>189</v>
      </c>
      <c r="D9207" t="s">
        <v>19906</v>
      </c>
      <c r="E9207" t="s">
        <v>19926</v>
      </c>
      <c r="F9207" t="s">
        <v>19927</v>
      </c>
      <c r="G9207" t="s">
        <v>19928</v>
      </c>
      <c r="H9207">
        <v>28.280436999999999</v>
      </c>
      <c r="I9207">
        <v>-25.765656</v>
      </c>
      <c r="J9207" t="s">
        <v>19929</v>
      </c>
      <c r="K9207" t="s">
        <v>19192</v>
      </c>
      <c r="L9207" t="s">
        <v>27</v>
      </c>
      <c r="M9207" t="s">
        <v>27</v>
      </c>
      <c r="N9207" t="s">
        <v>27</v>
      </c>
      <c r="O9207" t="s">
        <v>27</v>
      </c>
      <c r="P9207">
        <v>4</v>
      </c>
      <c r="Q9207">
        <v>57</v>
      </c>
      <c r="R9207">
        <v>300</v>
      </c>
      <c r="S9207">
        <v>3.8</v>
      </c>
      <c r="T9207" s="1">
        <v>42667</v>
      </c>
      <c r="U9207" t="s">
        <v>19193</v>
      </c>
      <c r="V9207" t="s">
        <v>20705</v>
      </c>
      <c r="W9207" t="s">
        <v>20710</v>
      </c>
      <c r="X9207" t="s">
        <v>20661</v>
      </c>
      <c r="Y9207" t="s">
        <v>20678</v>
      </c>
      <c r="Z9207">
        <v>10</v>
      </c>
      <c r="AA9207" t="s">
        <v>20680</v>
      </c>
    </row>
    <row r="9208" spans="1:27" x14ac:dyDescent="0.3">
      <c r="A9208">
        <v>6515130</v>
      </c>
      <c r="B9208" t="s">
        <v>19956</v>
      </c>
      <c r="C9208">
        <v>189</v>
      </c>
      <c r="D9208" t="s">
        <v>19188</v>
      </c>
      <c r="E9208" t="s">
        <v>19957</v>
      </c>
      <c r="F9208" t="s">
        <v>19947</v>
      </c>
      <c r="G9208" t="s">
        <v>19948</v>
      </c>
      <c r="H9208">
        <v>28.018021999999998</v>
      </c>
      <c r="I9208">
        <v>-26.137391000000001</v>
      </c>
      <c r="J9208" t="s">
        <v>19958</v>
      </c>
      <c r="K9208" t="s">
        <v>19192</v>
      </c>
      <c r="L9208" t="s">
        <v>27</v>
      </c>
      <c r="M9208" t="s">
        <v>27</v>
      </c>
      <c r="N9208" t="s">
        <v>27</v>
      </c>
      <c r="O9208" t="s">
        <v>27</v>
      </c>
      <c r="P9208">
        <v>4</v>
      </c>
      <c r="Q9208">
        <v>861</v>
      </c>
      <c r="R9208">
        <v>350</v>
      </c>
      <c r="S9208">
        <v>4</v>
      </c>
      <c r="T9208" s="1">
        <v>42470</v>
      </c>
      <c r="U9208" t="s">
        <v>19193</v>
      </c>
      <c r="V9208" t="s">
        <v>20705</v>
      </c>
      <c r="W9208" t="s">
        <v>20710</v>
      </c>
      <c r="X9208" t="s">
        <v>20661</v>
      </c>
      <c r="Y9208" t="s">
        <v>20671</v>
      </c>
      <c r="Z9208">
        <v>4</v>
      </c>
      <c r="AA9208" t="s">
        <v>20673</v>
      </c>
    </row>
    <row r="9209" spans="1:27" x14ac:dyDescent="0.3">
      <c r="A9209">
        <v>6502857</v>
      </c>
      <c r="B9209" t="s">
        <v>19966</v>
      </c>
      <c r="C9209">
        <v>189</v>
      </c>
      <c r="D9209" t="s">
        <v>19921</v>
      </c>
      <c r="E9209" t="s">
        <v>19967</v>
      </c>
      <c r="F9209" t="s">
        <v>19968</v>
      </c>
      <c r="G9209" t="s">
        <v>19969</v>
      </c>
      <c r="H9209">
        <v>28.089877999999999</v>
      </c>
      <c r="I9209">
        <v>-26.021719999999998</v>
      </c>
      <c r="J9209" t="s">
        <v>1883</v>
      </c>
      <c r="K9209" t="s">
        <v>19192</v>
      </c>
      <c r="L9209" t="s">
        <v>27</v>
      </c>
      <c r="M9209" t="s">
        <v>27</v>
      </c>
      <c r="N9209" t="s">
        <v>27</v>
      </c>
      <c r="O9209" t="s">
        <v>27</v>
      </c>
      <c r="P9209">
        <v>4</v>
      </c>
      <c r="Q9209">
        <v>390</v>
      </c>
      <c r="R9209">
        <v>360</v>
      </c>
      <c r="S9209">
        <v>3.8</v>
      </c>
      <c r="T9209" s="1">
        <v>41776</v>
      </c>
      <c r="U9209" t="s">
        <v>19193</v>
      </c>
      <c r="V9209" t="s">
        <v>20705</v>
      </c>
      <c r="W9209" t="s">
        <v>20710</v>
      </c>
      <c r="X9209" t="s">
        <v>20664</v>
      </c>
      <c r="Y9209" t="s">
        <v>20671</v>
      </c>
      <c r="Z9209">
        <v>5</v>
      </c>
      <c r="AA9209" t="s">
        <v>20630</v>
      </c>
    </row>
    <row r="9210" spans="1:27" x14ac:dyDescent="0.3">
      <c r="A9210">
        <v>6401732</v>
      </c>
      <c r="B9210" t="s">
        <v>19970</v>
      </c>
      <c r="C9210">
        <v>189</v>
      </c>
      <c r="D9210" t="s">
        <v>19195</v>
      </c>
      <c r="E9210" t="s">
        <v>19971</v>
      </c>
      <c r="F9210" t="s">
        <v>19375</v>
      </c>
      <c r="G9210" t="s">
        <v>19376</v>
      </c>
      <c r="H9210">
        <v>18.41789313</v>
      </c>
      <c r="I9210">
        <v>-33.921543329999999</v>
      </c>
      <c r="J9210" t="s">
        <v>17816</v>
      </c>
      <c r="K9210" t="s">
        <v>19192</v>
      </c>
      <c r="L9210" t="s">
        <v>27</v>
      </c>
      <c r="M9210" t="s">
        <v>27</v>
      </c>
      <c r="N9210" t="s">
        <v>27</v>
      </c>
      <c r="O9210" t="s">
        <v>27</v>
      </c>
      <c r="P9210">
        <v>4</v>
      </c>
      <c r="Q9210">
        <v>255</v>
      </c>
      <c r="R9210">
        <v>360</v>
      </c>
      <c r="S9210">
        <v>3.7</v>
      </c>
      <c r="T9210" s="1">
        <v>43451</v>
      </c>
      <c r="U9210" t="s">
        <v>19193</v>
      </c>
      <c r="V9210" t="s">
        <v>20705</v>
      </c>
      <c r="W9210" t="s">
        <v>20710</v>
      </c>
      <c r="X9210" t="s">
        <v>20662</v>
      </c>
      <c r="Y9210" t="s">
        <v>20678</v>
      </c>
      <c r="Z9210">
        <v>12</v>
      </c>
      <c r="AA9210" t="s">
        <v>6631</v>
      </c>
    </row>
    <row r="9211" spans="1:27" x14ac:dyDescent="0.3">
      <c r="A9211">
        <v>75728</v>
      </c>
      <c r="B9211" t="s">
        <v>19972</v>
      </c>
      <c r="C9211">
        <v>189</v>
      </c>
      <c r="D9211" t="s">
        <v>19906</v>
      </c>
      <c r="E9211" t="s">
        <v>19973</v>
      </c>
      <c r="F9211" t="s">
        <v>19974</v>
      </c>
      <c r="G9211" t="s">
        <v>19975</v>
      </c>
      <c r="H9211">
        <v>28.331762999999999</v>
      </c>
      <c r="I9211">
        <v>-25.798166999999999</v>
      </c>
      <c r="J9211" t="s">
        <v>19976</v>
      </c>
      <c r="K9211" t="s">
        <v>19192</v>
      </c>
      <c r="L9211" t="s">
        <v>27</v>
      </c>
      <c r="M9211" t="s">
        <v>27</v>
      </c>
      <c r="N9211" t="s">
        <v>27</v>
      </c>
      <c r="O9211" t="s">
        <v>27</v>
      </c>
      <c r="P9211">
        <v>4</v>
      </c>
      <c r="Q9211">
        <v>150</v>
      </c>
      <c r="R9211">
        <v>390</v>
      </c>
      <c r="S9211">
        <v>3.9</v>
      </c>
      <c r="T9211" s="1">
        <v>41063</v>
      </c>
      <c r="U9211" t="s">
        <v>19193</v>
      </c>
      <c r="V9211" t="s">
        <v>20705</v>
      </c>
      <c r="W9211" t="s">
        <v>20710</v>
      </c>
      <c r="X9211" t="s">
        <v>20665</v>
      </c>
      <c r="Y9211" t="s">
        <v>20671</v>
      </c>
      <c r="Z9211">
        <v>6</v>
      </c>
      <c r="AA9211" t="s">
        <v>20672</v>
      </c>
    </row>
    <row r="9212" spans="1:27" x14ac:dyDescent="0.3">
      <c r="A9212">
        <v>18376948</v>
      </c>
      <c r="B9212" t="s">
        <v>19977</v>
      </c>
      <c r="C9212">
        <v>189</v>
      </c>
      <c r="D9212" t="s">
        <v>19906</v>
      </c>
      <c r="E9212" t="s">
        <v>19978</v>
      </c>
      <c r="F9212" t="s">
        <v>19979</v>
      </c>
      <c r="G9212" t="s">
        <v>19980</v>
      </c>
      <c r="H9212">
        <v>28.283895999999999</v>
      </c>
      <c r="I9212">
        <v>-25.786066999999999</v>
      </c>
      <c r="J9212" t="s">
        <v>19981</v>
      </c>
      <c r="K9212" t="s">
        <v>19192</v>
      </c>
      <c r="L9212" t="s">
        <v>27</v>
      </c>
      <c r="M9212" t="s">
        <v>27</v>
      </c>
      <c r="N9212" t="s">
        <v>27</v>
      </c>
      <c r="O9212" t="s">
        <v>27</v>
      </c>
      <c r="P9212">
        <v>4</v>
      </c>
      <c r="Q9212">
        <v>153</v>
      </c>
      <c r="R9212">
        <v>400</v>
      </c>
      <c r="S9212">
        <v>3.9</v>
      </c>
      <c r="T9212" s="1">
        <v>43357</v>
      </c>
      <c r="U9212" t="s">
        <v>19193</v>
      </c>
      <c r="V9212" t="s">
        <v>20705</v>
      </c>
      <c r="W9212" t="s">
        <v>20710</v>
      </c>
      <c r="X9212" t="s">
        <v>20662</v>
      </c>
      <c r="Y9212" t="s">
        <v>20659</v>
      </c>
      <c r="Z9212">
        <v>9</v>
      </c>
      <c r="AA9212" t="s">
        <v>20660</v>
      </c>
    </row>
    <row r="9213" spans="1:27" x14ac:dyDescent="0.3">
      <c r="A9213">
        <v>75026</v>
      </c>
      <c r="B9213" t="s">
        <v>20007</v>
      </c>
      <c r="C9213">
        <v>189</v>
      </c>
      <c r="D9213" t="s">
        <v>19906</v>
      </c>
      <c r="E9213" t="s">
        <v>20008</v>
      </c>
      <c r="F9213" t="s">
        <v>20009</v>
      </c>
      <c r="G9213" t="s">
        <v>20010</v>
      </c>
      <c r="H9213">
        <v>28.275005</v>
      </c>
      <c r="I9213">
        <v>-25.782734999999999</v>
      </c>
      <c r="J9213" t="s">
        <v>20011</v>
      </c>
      <c r="K9213" t="s">
        <v>19192</v>
      </c>
      <c r="L9213" t="s">
        <v>27</v>
      </c>
      <c r="M9213" t="s">
        <v>27</v>
      </c>
      <c r="N9213" t="s">
        <v>27</v>
      </c>
      <c r="O9213" t="s">
        <v>27</v>
      </c>
      <c r="P9213">
        <v>4</v>
      </c>
      <c r="Q9213">
        <v>235</v>
      </c>
      <c r="R9213">
        <v>410</v>
      </c>
      <c r="S9213">
        <v>4</v>
      </c>
      <c r="T9213" s="1">
        <v>41113</v>
      </c>
      <c r="U9213" t="s">
        <v>19193</v>
      </c>
      <c r="V9213" t="s">
        <v>20705</v>
      </c>
      <c r="W9213" t="s">
        <v>20710</v>
      </c>
      <c r="X9213" t="s">
        <v>20665</v>
      </c>
      <c r="Y9213" t="s">
        <v>20659</v>
      </c>
      <c r="Z9213">
        <v>7</v>
      </c>
      <c r="AA9213" t="s">
        <v>20670</v>
      </c>
    </row>
    <row r="9214" spans="1:27" x14ac:dyDescent="0.3">
      <c r="A9214">
        <v>6402163</v>
      </c>
      <c r="B9214" t="s">
        <v>20016</v>
      </c>
      <c r="C9214">
        <v>189</v>
      </c>
      <c r="D9214" t="s">
        <v>19195</v>
      </c>
      <c r="E9214" t="s">
        <v>20017</v>
      </c>
      <c r="F9214" t="s">
        <v>19937</v>
      </c>
      <c r="G9214" t="s">
        <v>19938</v>
      </c>
      <c r="H9214">
        <v>18.415163</v>
      </c>
      <c r="I9214">
        <v>-33.901746000000003</v>
      </c>
      <c r="J9214" t="s">
        <v>20018</v>
      </c>
      <c r="K9214" t="s">
        <v>19192</v>
      </c>
      <c r="L9214" t="s">
        <v>27</v>
      </c>
      <c r="M9214" t="s">
        <v>27</v>
      </c>
      <c r="N9214" t="s">
        <v>27</v>
      </c>
      <c r="O9214" t="s">
        <v>27</v>
      </c>
      <c r="P9214">
        <v>4</v>
      </c>
      <c r="Q9214">
        <v>280</v>
      </c>
      <c r="R9214">
        <v>450</v>
      </c>
      <c r="S9214">
        <v>3.8</v>
      </c>
      <c r="T9214" s="1">
        <v>42261</v>
      </c>
      <c r="U9214" t="s">
        <v>19193</v>
      </c>
      <c r="V9214" t="s">
        <v>20705</v>
      </c>
      <c r="W9214" t="s">
        <v>20710</v>
      </c>
      <c r="X9214" t="s">
        <v>20669</v>
      </c>
      <c r="Y9214" t="s">
        <v>20659</v>
      </c>
      <c r="Z9214">
        <v>9</v>
      </c>
      <c r="AA9214" t="s">
        <v>20660</v>
      </c>
    </row>
    <row r="9215" spans="1:27" x14ac:dyDescent="0.3">
      <c r="A9215">
        <v>6201431</v>
      </c>
      <c r="B9215" t="s">
        <v>20034</v>
      </c>
      <c r="C9215">
        <v>166</v>
      </c>
      <c r="D9215" t="s">
        <v>19166</v>
      </c>
      <c r="E9215" t="s">
        <v>20035</v>
      </c>
      <c r="F9215" t="s">
        <v>20036</v>
      </c>
      <c r="G9215" t="s">
        <v>20037</v>
      </c>
      <c r="H9215">
        <v>51.530045999999999</v>
      </c>
      <c r="I9215">
        <v>25.348621999999999</v>
      </c>
      <c r="J9215" t="s">
        <v>17598</v>
      </c>
      <c r="K9215" t="s">
        <v>19170</v>
      </c>
      <c r="L9215" t="s">
        <v>27</v>
      </c>
      <c r="M9215" t="s">
        <v>27</v>
      </c>
      <c r="N9215" t="s">
        <v>27</v>
      </c>
      <c r="O9215" t="s">
        <v>27</v>
      </c>
      <c r="P9215">
        <v>4</v>
      </c>
      <c r="Q9215">
        <v>58</v>
      </c>
      <c r="R9215">
        <v>500</v>
      </c>
      <c r="S9215">
        <v>3.7</v>
      </c>
      <c r="T9215" s="1">
        <v>40318</v>
      </c>
      <c r="U9215" t="s">
        <v>19171</v>
      </c>
      <c r="V9215" t="s">
        <v>20705</v>
      </c>
      <c r="W9215" t="s">
        <v>20710</v>
      </c>
      <c r="X9215" t="s">
        <v>20667</v>
      </c>
      <c r="Y9215" t="s">
        <v>20671</v>
      </c>
      <c r="Z9215">
        <v>5</v>
      </c>
      <c r="AA9215" t="s">
        <v>20630</v>
      </c>
    </row>
    <row r="9216" spans="1:27" x14ac:dyDescent="0.3">
      <c r="A9216">
        <v>6400191</v>
      </c>
      <c r="B9216" t="s">
        <v>20038</v>
      </c>
      <c r="C9216">
        <v>189</v>
      </c>
      <c r="D9216" t="s">
        <v>19195</v>
      </c>
      <c r="E9216" t="s">
        <v>20039</v>
      </c>
      <c r="F9216" t="s">
        <v>20040</v>
      </c>
      <c r="G9216" t="s">
        <v>20041</v>
      </c>
      <c r="H9216">
        <v>18.418015</v>
      </c>
      <c r="I9216">
        <v>-33.912585</v>
      </c>
      <c r="J9216" t="s">
        <v>20042</v>
      </c>
      <c r="K9216" t="s">
        <v>19192</v>
      </c>
      <c r="L9216" t="s">
        <v>27</v>
      </c>
      <c r="M9216" t="s">
        <v>27</v>
      </c>
      <c r="N9216" t="s">
        <v>27</v>
      </c>
      <c r="O9216" t="s">
        <v>27</v>
      </c>
      <c r="P9216">
        <v>4</v>
      </c>
      <c r="Q9216">
        <v>619</v>
      </c>
      <c r="R9216">
        <v>500</v>
      </c>
      <c r="S9216">
        <v>3.8</v>
      </c>
      <c r="T9216" s="1">
        <v>42773</v>
      </c>
      <c r="U9216" t="s">
        <v>19193</v>
      </c>
      <c r="V9216" t="s">
        <v>20705</v>
      </c>
      <c r="W9216" t="s">
        <v>20710</v>
      </c>
      <c r="X9216" t="s">
        <v>20668</v>
      </c>
      <c r="Y9216" t="s">
        <v>20674</v>
      </c>
      <c r="Z9216">
        <v>2</v>
      </c>
      <c r="AA9216" t="s">
        <v>20676</v>
      </c>
    </row>
    <row r="9217" spans="1:27" x14ac:dyDescent="0.3">
      <c r="A9217">
        <v>6900883</v>
      </c>
      <c r="B9217" t="s">
        <v>19315</v>
      </c>
      <c r="C9217">
        <v>215</v>
      </c>
      <c r="D9217" t="s">
        <v>19254</v>
      </c>
      <c r="E9217" t="s">
        <v>19316</v>
      </c>
      <c r="F9217" t="s">
        <v>19317</v>
      </c>
      <c r="G9217" t="s">
        <v>19318</v>
      </c>
      <c r="H9217">
        <v>-1.9180489999999999</v>
      </c>
      <c r="I9217">
        <v>52.477569000000003</v>
      </c>
      <c r="J9217" t="s">
        <v>19319</v>
      </c>
      <c r="K9217" t="s">
        <v>19139</v>
      </c>
      <c r="L9217" t="s">
        <v>27</v>
      </c>
      <c r="M9217" t="s">
        <v>27</v>
      </c>
      <c r="N9217" t="s">
        <v>27</v>
      </c>
      <c r="O9217" t="s">
        <v>27</v>
      </c>
      <c r="P9217">
        <v>1</v>
      </c>
      <c r="Q9217">
        <v>13</v>
      </c>
      <c r="R9217">
        <v>15</v>
      </c>
      <c r="S9217">
        <v>3.7</v>
      </c>
      <c r="T9217" s="1">
        <v>40338</v>
      </c>
      <c r="U9217" t="s">
        <v>19140</v>
      </c>
      <c r="V9217" t="s">
        <v>20705</v>
      </c>
      <c r="W9217" t="s">
        <v>20710</v>
      </c>
      <c r="X9217" t="s">
        <v>20667</v>
      </c>
      <c r="Y9217" t="s">
        <v>20671</v>
      </c>
      <c r="Z9217">
        <v>6</v>
      </c>
      <c r="AA9217" t="s">
        <v>20672</v>
      </c>
    </row>
    <row r="9218" spans="1:27" x14ac:dyDescent="0.3">
      <c r="A9218">
        <v>6601005</v>
      </c>
      <c r="B9218" t="s">
        <v>19337</v>
      </c>
      <c r="C9218">
        <v>30</v>
      </c>
      <c r="D9218" t="s">
        <v>19338</v>
      </c>
      <c r="E9218" t="s">
        <v>19339</v>
      </c>
      <c r="F9218" t="s">
        <v>19340</v>
      </c>
      <c r="G9218" t="s">
        <v>19341</v>
      </c>
      <c r="H9218">
        <v>-47.882666669999999</v>
      </c>
      <c r="I9218">
        <v>-15.7775</v>
      </c>
      <c r="J9218" t="s">
        <v>499</v>
      </c>
      <c r="K9218" t="s">
        <v>19342</v>
      </c>
      <c r="L9218" t="s">
        <v>27</v>
      </c>
      <c r="M9218" t="s">
        <v>27</v>
      </c>
      <c r="N9218" t="s">
        <v>27</v>
      </c>
      <c r="O9218" t="s">
        <v>27</v>
      </c>
      <c r="P9218">
        <v>1</v>
      </c>
      <c r="Q9218">
        <v>9</v>
      </c>
      <c r="R9218">
        <v>30</v>
      </c>
      <c r="S9218">
        <v>3.8</v>
      </c>
      <c r="T9218" s="1">
        <v>42427</v>
      </c>
      <c r="U9218" t="s">
        <v>19343</v>
      </c>
      <c r="V9218" t="s">
        <v>20705</v>
      </c>
      <c r="W9218" t="s">
        <v>20710</v>
      </c>
      <c r="X9218" t="s">
        <v>20661</v>
      </c>
      <c r="Y9218" t="s">
        <v>20674</v>
      </c>
      <c r="Z9218">
        <v>2</v>
      </c>
      <c r="AA9218" t="s">
        <v>20676</v>
      </c>
    </row>
    <row r="9219" spans="1:27" x14ac:dyDescent="0.3">
      <c r="A9219">
        <v>6900160</v>
      </c>
      <c r="B9219" t="s">
        <v>19362</v>
      </c>
      <c r="C9219">
        <v>215</v>
      </c>
      <c r="D9219" t="s">
        <v>19254</v>
      </c>
      <c r="E9219" t="s">
        <v>19363</v>
      </c>
      <c r="F9219" t="s">
        <v>19283</v>
      </c>
      <c r="G9219" t="s">
        <v>19284</v>
      </c>
      <c r="H9219">
        <v>-1.8942859999999999</v>
      </c>
      <c r="I9219">
        <v>52.477632999999997</v>
      </c>
      <c r="J9219" t="s">
        <v>19364</v>
      </c>
      <c r="K9219" t="s">
        <v>19139</v>
      </c>
      <c r="L9219" t="s">
        <v>27</v>
      </c>
      <c r="M9219" t="s">
        <v>27</v>
      </c>
      <c r="N9219" t="s">
        <v>27</v>
      </c>
      <c r="O9219" t="s">
        <v>27</v>
      </c>
      <c r="P9219">
        <v>2</v>
      </c>
      <c r="Q9219">
        <v>21</v>
      </c>
      <c r="R9219">
        <v>35</v>
      </c>
      <c r="S9219">
        <v>3.7</v>
      </c>
      <c r="T9219" s="1">
        <v>40794</v>
      </c>
      <c r="U9219" t="s">
        <v>19140</v>
      </c>
      <c r="V9219" t="s">
        <v>20705</v>
      </c>
      <c r="W9219" t="s">
        <v>20710</v>
      </c>
      <c r="X9219" t="s">
        <v>20663</v>
      </c>
      <c r="Y9219" t="s">
        <v>20659</v>
      </c>
      <c r="Z9219">
        <v>9</v>
      </c>
      <c r="AA9219" t="s">
        <v>20660</v>
      </c>
    </row>
    <row r="9220" spans="1:27" x14ac:dyDescent="0.3">
      <c r="A9220">
        <v>6900811</v>
      </c>
      <c r="B9220" t="s">
        <v>19365</v>
      </c>
      <c r="C9220">
        <v>215</v>
      </c>
      <c r="D9220" t="s">
        <v>19254</v>
      </c>
      <c r="E9220" t="s">
        <v>19366</v>
      </c>
      <c r="F9220" t="s">
        <v>19367</v>
      </c>
      <c r="G9220" t="s">
        <v>19368</v>
      </c>
      <c r="H9220">
        <v>-1.9391666670000001</v>
      </c>
      <c r="I9220">
        <v>52.514166670000002</v>
      </c>
      <c r="J9220" t="s">
        <v>5054</v>
      </c>
      <c r="K9220" t="s">
        <v>19139</v>
      </c>
      <c r="L9220" t="s">
        <v>27</v>
      </c>
      <c r="M9220" t="s">
        <v>27</v>
      </c>
      <c r="N9220" t="s">
        <v>27</v>
      </c>
      <c r="O9220" t="s">
        <v>27</v>
      </c>
      <c r="P9220">
        <v>2</v>
      </c>
      <c r="Q9220">
        <v>9</v>
      </c>
      <c r="R9220">
        <v>30</v>
      </c>
      <c r="S9220">
        <v>3.6</v>
      </c>
      <c r="T9220" s="1">
        <v>43354</v>
      </c>
      <c r="U9220" t="s">
        <v>19140</v>
      </c>
      <c r="V9220" t="s">
        <v>20705</v>
      </c>
      <c r="W9220" t="s">
        <v>20710</v>
      </c>
      <c r="X9220" t="s">
        <v>20662</v>
      </c>
      <c r="Y9220" t="s">
        <v>20659</v>
      </c>
      <c r="Z9220">
        <v>9</v>
      </c>
      <c r="AA9220" t="s">
        <v>20660</v>
      </c>
    </row>
    <row r="9221" spans="1:27" x14ac:dyDescent="0.3">
      <c r="A9221">
        <v>7601106</v>
      </c>
      <c r="B9221" t="s">
        <v>19412</v>
      </c>
      <c r="C9221">
        <v>215</v>
      </c>
      <c r="D9221" t="s">
        <v>19135</v>
      </c>
      <c r="E9221" t="s">
        <v>19413</v>
      </c>
      <c r="F9221" t="s">
        <v>19158</v>
      </c>
      <c r="G9221" t="s">
        <v>19159</v>
      </c>
      <c r="H9221">
        <v>-3.1843444440000002</v>
      </c>
      <c r="I9221">
        <v>55.945430559999998</v>
      </c>
      <c r="J9221" t="s">
        <v>19414</v>
      </c>
      <c r="K9221" t="s">
        <v>19139</v>
      </c>
      <c r="L9221" t="s">
        <v>27</v>
      </c>
      <c r="M9221" t="s">
        <v>27</v>
      </c>
      <c r="N9221" t="s">
        <v>27</v>
      </c>
      <c r="O9221" t="s">
        <v>27</v>
      </c>
      <c r="P9221">
        <v>2</v>
      </c>
      <c r="Q9221">
        <v>73</v>
      </c>
      <c r="R9221">
        <v>20</v>
      </c>
      <c r="S9221">
        <v>3.8</v>
      </c>
      <c r="T9221" s="1">
        <v>42925</v>
      </c>
      <c r="U9221" t="s">
        <v>19140</v>
      </c>
      <c r="V9221" t="s">
        <v>20705</v>
      </c>
      <c r="W9221" t="s">
        <v>20710</v>
      </c>
      <c r="X9221" t="s">
        <v>20668</v>
      </c>
      <c r="Y9221" t="s">
        <v>20659</v>
      </c>
      <c r="Z9221">
        <v>7</v>
      </c>
      <c r="AA9221" t="s">
        <v>20670</v>
      </c>
    </row>
    <row r="9222" spans="1:27" x14ac:dyDescent="0.3">
      <c r="A9222">
        <v>7601177</v>
      </c>
      <c r="B9222" t="s">
        <v>19446</v>
      </c>
      <c r="C9222">
        <v>215</v>
      </c>
      <c r="D9222" t="s">
        <v>19135</v>
      </c>
      <c r="E9222" t="s">
        <v>19447</v>
      </c>
      <c r="F9222" t="s">
        <v>19448</v>
      </c>
      <c r="G9222" t="s">
        <v>19449</v>
      </c>
      <c r="H9222">
        <v>-3.2035888890000002</v>
      </c>
      <c r="I9222">
        <v>55.941902779999999</v>
      </c>
      <c r="J9222" t="s">
        <v>19252</v>
      </c>
      <c r="K9222" t="s">
        <v>19139</v>
      </c>
      <c r="L9222" t="s">
        <v>27</v>
      </c>
      <c r="M9222" t="s">
        <v>27</v>
      </c>
      <c r="N9222" t="s">
        <v>27</v>
      </c>
      <c r="O9222" t="s">
        <v>27</v>
      </c>
      <c r="P9222">
        <v>2</v>
      </c>
      <c r="Q9222">
        <v>76</v>
      </c>
      <c r="R9222">
        <v>20</v>
      </c>
      <c r="S9222">
        <v>4</v>
      </c>
      <c r="T9222" s="1">
        <v>41435</v>
      </c>
      <c r="U9222" t="s">
        <v>19140</v>
      </c>
      <c r="V9222" t="s">
        <v>20705</v>
      </c>
      <c r="W9222" t="s">
        <v>20710</v>
      </c>
      <c r="X9222" t="s">
        <v>20658</v>
      </c>
      <c r="Y9222" t="s">
        <v>20671</v>
      </c>
      <c r="Z9222">
        <v>6</v>
      </c>
      <c r="AA9222" t="s">
        <v>20672</v>
      </c>
    </row>
    <row r="9223" spans="1:27" x14ac:dyDescent="0.3">
      <c r="A9223">
        <v>6117406</v>
      </c>
      <c r="B9223" t="s">
        <v>19450</v>
      </c>
      <c r="C9223">
        <v>215</v>
      </c>
      <c r="D9223" t="s">
        <v>19146</v>
      </c>
      <c r="E9223" t="s">
        <v>19451</v>
      </c>
      <c r="F9223" t="s">
        <v>19452</v>
      </c>
      <c r="G9223" t="s">
        <v>19453</v>
      </c>
      <c r="H9223">
        <v>-0.12632399999999999</v>
      </c>
      <c r="I9223">
        <v>51.512084999999999</v>
      </c>
      <c r="J9223" t="s">
        <v>18120</v>
      </c>
      <c r="K9223" t="s">
        <v>19139</v>
      </c>
      <c r="L9223" t="s">
        <v>27</v>
      </c>
      <c r="M9223" t="s">
        <v>27</v>
      </c>
      <c r="N9223" t="s">
        <v>27</v>
      </c>
      <c r="O9223" t="s">
        <v>27</v>
      </c>
      <c r="P9223">
        <v>2</v>
      </c>
      <c r="Q9223">
        <v>400</v>
      </c>
      <c r="R9223">
        <v>30</v>
      </c>
      <c r="S9223">
        <v>3.8</v>
      </c>
      <c r="T9223" s="1">
        <v>40331</v>
      </c>
      <c r="U9223" t="s">
        <v>19140</v>
      </c>
      <c r="V9223" t="s">
        <v>20705</v>
      </c>
      <c r="W9223" t="s">
        <v>20710</v>
      </c>
      <c r="X9223" t="s">
        <v>20667</v>
      </c>
      <c r="Y9223" t="s">
        <v>20671</v>
      </c>
      <c r="Z9223">
        <v>6</v>
      </c>
      <c r="AA9223" t="s">
        <v>20672</v>
      </c>
    </row>
    <row r="9224" spans="1:27" x14ac:dyDescent="0.3">
      <c r="A9224">
        <v>6900843</v>
      </c>
      <c r="B9224" t="s">
        <v>19462</v>
      </c>
      <c r="C9224">
        <v>215</v>
      </c>
      <c r="D9224" t="s">
        <v>19254</v>
      </c>
      <c r="E9224" t="s">
        <v>19463</v>
      </c>
      <c r="F9224" t="s">
        <v>19464</v>
      </c>
      <c r="G9224" t="s">
        <v>19465</v>
      </c>
      <c r="H9224">
        <v>-1.947514</v>
      </c>
      <c r="I9224">
        <v>52.487692000000003</v>
      </c>
      <c r="J9224" t="s">
        <v>19079</v>
      </c>
      <c r="K9224" t="s">
        <v>19139</v>
      </c>
      <c r="L9224" t="s">
        <v>27</v>
      </c>
      <c r="M9224" t="s">
        <v>27</v>
      </c>
      <c r="N9224" t="s">
        <v>27</v>
      </c>
      <c r="O9224" t="s">
        <v>27</v>
      </c>
      <c r="P9224">
        <v>2</v>
      </c>
      <c r="Q9224">
        <v>55</v>
      </c>
      <c r="R9224">
        <v>20</v>
      </c>
      <c r="S9224">
        <v>3.8</v>
      </c>
      <c r="T9224" s="1">
        <v>40669</v>
      </c>
      <c r="U9224" t="s">
        <v>19140</v>
      </c>
      <c r="V9224" t="s">
        <v>20705</v>
      </c>
      <c r="W9224" t="s">
        <v>20710</v>
      </c>
      <c r="X9224" t="s">
        <v>20663</v>
      </c>
      <c r="Y9224" t="s">
        <v>20671</v>
      </c>
      <c r="Z9224">
        <v>5</v>
      </c>
      <c r="AA9224" t="s">
        <v>20630</v>
      </c>
    </row>
    <row r="9225" spans="1:27" x14ac:dyDescent="0.3">
      <c r="A9225">
        <v>5602884</v>
      </c>
      <c r="B9225" t="s">
        <v>19475</v>
      </c>
      <c r="C9225">
        <v>214</v>
      </c>
      <c r="D9225" t="s">
        <v>19020</v>
      </c>
      <c r="E9225" t="s">
        <v>19476</v>
      </c>
      <c r="F9225" t="s">
        <v>19477</v>
      </c>
      <c r="G9225" t="s">
        <v>19478</v>
      </c>
      <c r="H9225">
        <v>55.454250950000002</v>
      </c>
      <c r="I9225">
        <v>25.311272290000002</v>
      </c>
      <c r="J9225" t="s">
        <v>5472</v>
      </c>
      <c r="K9225" t="s">
        <v>19025</v>
      </c>
      <c r="L9225" t="s">
        <v>27</v>
      </c>
      <c r="M9225" t="s">
        <v>27</v>
      </c>
      <c r="N9225" t="s">
        <v>27</v>
      </c>
      <c r="O9225" t="s">
        <v>27</v>
      </c>
      <c r="P9225">
        <v>2</v>
      </c>
      <c r="Q9225">
        <v>12</v>
      </c>
      <c r="R9225">
        <v>50</v>
      </c>
      <c r="S9225">
        <v>3.8</v>
      </c>
      <c r="T9225" s="1">
        <v>42119</v>
      </c>
      <c r="U9225" t="s">
        <v>19026</v>
      </c>
      <c r="V9225" t="s">
        <v>20705</v>
      </c>
      <c r="W9225" t="s">
        <v>20710</v>
      </c>
      <c r="X9225" t="s">
        <v>20669</v>
      </c>
      <c r="Y9225" t="s">
        <v>20671</v>
      </c>
      <c r="Z9225">
        <v>4</v>
      </c>
      <c r="AA9225" t="s">
        <v>20673</v>
      </c>
    </row>
    <row r="9226" spans="1:27" x14ac:dyDescent="0.3">
      <c r="A9226">
        <v>6601457</v>
      </c>
      <c r="B9226" t="s">
        <v>19479</v>
      </c>
      <c r="C9226">
        <v>30</v>
      </c>
      <c r="D9226" t="s">
        <v>19338</v>
      </c>
      <c r="E9226" t="s">
        <v>19480</v>
      </c>
      <c r="F9226" t="s">
        <v>19481</v>
      </c>
      <c r="G9226" t="s">
        <v>19482</v>
      </c>
      <c r="H9226">
        <v>-47.921027780000003</v>
      </c>
      <c r="I9226">
        <v>-15.79753056</v>
      </c>
      <c r="J9226" t="s">
        <v>18120</v>
      </c>
      <c r="K9226" t="s">
        <v>19342</v>
      </c>
      <c r="L9226" t="s">
        <v>27</v>
      </c>
      <c r="M9226" t="s">
        <v>27</v>
      </c>
      <c r="N9226" t="s">
        <v>27</v>
      </c>
      <c r="O9226" t="s">
        <v>27</v>
      </c>
      <c r="P9226">
        <v>2</v>
      </c>
      <c r="Q9226">
        <v>9</v>
      </c>
      <c r="R9226">
        <v>50</v>
      </c>
      <c r="S9226">
        <v>3.6</v>
      </c>
      <c r="T9226" s="1">
        <v>43167</v>
      </c>
      <c r="U9226" t="s">
        <v>19343</v>
      </c>
      <c r="V9226" t="s">
        <v>20705</v>
      </c>
      <c r="W9226" t="s">
        <v>20710</v>
      </c>
      <c r="X9226" t="s">
        <v>20662</v>
      </c>
      <c r="Y9226" t="s">
        <v>20674</v>
      </c>
      <c r="Z9226">
        <v>3</v>
      </c>
      <c r="AA9226" t="s">
        <v>20675</v>
      </c>
    </row>
    <row r="9227" spans="1:27" x14ac:dyDescent="0.3">
      <c r="A9227">
        <v>6901062</v>
      </c>
      <c r="B9227" t="s">
        <v>19518</v>
      </c>
      <c r="C9227">
        <v>215</v>
      </c>
      <c r="D9227" t="s">
        <v>19254</v>
      </c>
      <c r="E9227" t="s">
        <v>19519</v>
      </c>
      <c r="F9227" t="s">
        <v>19520</v>
      </c>
      <c r="G9227" t="s">
        <v>19521</v>
      </c>
      <c r="H9227">
        <v>-1.8905689999999999</v>
      </c>
      <c r="I9227">
        <v>52.477387999999998</v>
      </c>
      <c r="J9227" t="s">
        <v>19522</v>
      </c>
      <c r="K9227" t="s">
        <v>19139</v>
      </c>
      <c r="L9227" t="s">
        <v>27</v>
      </c>
      <c r="M9227" t="s">
        <v>27</v>
      </c>
      <c r="N9227" t="s">
        <v>27</v>
      </c>
      <c r="O9227" t="s">
        <v>27</v>
      </c>
      <c r="P9227">
        <v>2</v>
      </c>
      <c r="Q9227">
        <v>38</v>
      </c>
      <c r="R9227">
        <v>20</v>
      </c>
      <c r="S9227">
        <v>3.8</v>
      </c>
      <c r="T9227" s="1">
        <v>40923</v>
      </c>
      <c r="U9227" t="s">
        <v>19140</v>
      </c>
      <c r="V9227" t="s">
        <v>20705</v>
      </c>
      <c r="W9227" t="s">
        <v>20710</v>
      </c>
      <c r="X9227" t="s">
        <v>20665</v>
      </c>
      <c r="Y9227" t="s">
        <v>20674</v>
      </c>
      <c r="Z9227">
        <v>1</v>
      </c>
      <c r="AA9227" t="s">
        <v>20677</v>
      </c>
    </row>
    <row r="9228" spans="1:27" x14ac:dyDescent="0.3">
      <c r="A9228">
        <v>6900069</v>
      </c>
      <c r="B9228" t="s">
        <v>19523</v>
      </c>
      <c r="C9228">
        <v>215</v>
      </c>
      <c r="D9228" t="s">
        <v>19254</v>
      </c>
      <c r="E9228" t="s">
        <v>19524</v>
      </c>
      <c r="F9228" t="s">
        <v>19525</v>
      </c>
      <c r="G9228" t="s">
        <v>19526</v>
      </c>
      <c r="H9228">
        <v>-1.9054770000000001</v>
      </c>
      <c r="I9228">
        <v>52.475856999999998</v>
      </c>
      <c r="J9228" t="s">
        <v>1938</v>
      </c>
      <c r="K9228" t="s">
        <v>19139</v>
      </c>
      <c r="L9228" t="s">
        <v>27</v>
      </c>
      <c r="M9228" t="s">
        <v>27</v>
      </c>
      <c r="N9228" t="s">
        <v>27</v>
      </c>
      <c r="O9228" t="s">
        <v>27</v>
      </c>
      <c r="P9228">
        <v>2</v>
      </c>
      <c r="Q9228">
        <v>93</v>
      </c>
      <c r="R9228">
        <v>20</v>
      </c>
      <c r="S9228">
        <v>4</v>
      </c>
      <c r="T9228" s="1">
        <v>42030</v>
      </c>
      <c r="U9228" t="s">
        <v>19140</v>
      </c>
      <c r="V9228" t="s">
        <v>20705</v>
      </c>
      <c r="W9228" t="s">
        <v>20710</v>
      </c>
      <c r="X9228" t="s">
        <v>20669</v>
      </c>
      <c r="Y9228" t="s">
        <v>20674</v>
      </c>
      <c r="Z9228">
        <v>1</v>
      </c>
      <c r="AA9228" t="s">
        <v>20677</v>
      </c>
    </row>
    <row r="9229" spans="1:27" x14ac:dyDescent="0.3">
      <c r="A9229">
        <v>6800678</v>
      </c>
      <c r="B9229" t="s">
        <v>19541</v>
      </c>
      <c r="C9229">
        <v>215</v>
      </c>
      <c r="D9229" t="s">
        <v>19141</v>
      </c>
      <c r="E9229" t="s">
        <v>19542</v>
      </c>
      <c r="F9229" t="s">
        <v>19539</v>
      </c>
      <c r="G9229" t="s">
        <v>19540</v>
      </c>
      <c r="H9229">
        <v>-2.225333333</v>
      </c>
      <c r="I9229">
        <v>53.455833329999997</v>
      </c>
      <c r="J9229" t="s">
        <v>19543</v>
      </c>
      <c r="K9229" t="s">
        <v>19139</v>
      </c>
      <c r="L9229" t="s">
        <v>27</v>
      </c>
      <c r="M9229" t="s">
        <v>27</v>
      </c>
      <c r="N9229" t="s">
        <v>27</v>
      </c>
      <c r="O9229" t="s">
        <v>27</v>
      </c>
      <c r="P9229">
        <v>2</v>
      </c>
      <c r="Q9229">
        <v>48</v>
      </c>
      <c r="R9229">
        <v>25</v>
      </c>
      <c r="S9229">
        <v>3.7</v>
      </c>
      <c r="T9229" s="1">
        <v>41632</v>
      </c>
      <c r="U9229" t="s">
        <v>19140</v>
      </c>
      <c r="V9229" t="s">
        <v>20705</v>
      </c>
      <c r="W9229" t="s">
        <v>20710</v>
      </c>
      <c r="X9229" t="s">
        <v>20658</v>
      </c>
      <c r="Y9229" t="s">
        <v>20678</v>
      </c>
      <c r="Z9229">
        <v>12</v>
      </c>
      <c r="AA9229" t="s">
        <v>6631</v>
      </c>
    </row>
    <row r="9230" spans="1:27" x14ac:dyDescent="0.3">
      <c r="A9230">
        <v>7602219</v>
      </c>
      <c r="B9230" t="s">
        <v>19577</v>
      </c>
      <c r="C9230">
        <v>215</v>
      </c>
      <c r="D9230" t="s">
        <v>19135</v>
      </c>
      <c r="E9230" t="s">
        <v>19578</v>
      </c>
      <c r="F9230" t="s">
        <v>19158</v>
      </c>
      <c r="G9230" t="s">
        <v>19159</v>
      </c>
      <c r="H9230">
        <v>-3.2047349999999999</v>
      </c>
      <c r="I9230">
        <v>55.945895</v>
      </c>
      <c r="J9230" t="s">
        <v>19579</v>
      </c>
      <c r="K9230" t="s">
        <v>19139</v>
      </c>
      <c r="L9230" t="s">
        <v>27</v>
      </c>
      <c r="M9230" t="s">
        <v>27</v>
      </c>
      <c r="N9230" t="s">
        <v>27</v>
      </c>
      <c r="O9230" t="s">
        <v>27</v>
      </c>
      <c r="P9230">
        <v>2</v>
      </c>
      <c r="Q9230">
        <v>32</v>
      </c>
      <c r="R9230">
        <v>25</v>
      </c>
      <c r="S9230">
        <v>3.8</v>
      </c>
      <c r="T9230" s="1">
        <v>42329</v>
      </c>
      <c r="U9230" t="s">
        <v>19140</v>
      </c>
      <c r="V9230" t="s">
        <v>20705</v>
      </c>
      <c r="W9230" t="s">
        <v>20710</v>
      </c>
      <c r="X9230" t="s">
        <v>20669</v>
      </c>
      <c r="Y9230" t="s">
        <v>20678</v>
      </c>
      <c r="Z9230">
        <v>11</v>
      </c>
      <c r="AA9230" t="s">
        <v>20679</v>
      </c>
    </row>
    <row r="9231" spans="1:27" x14ac:dyDescent="0.3">
      <c r="A9231">
        <v>6801051</v>
      </c>
      <c r="B9231" t="s">
        <v>19582</v>
      </c>
      <c r="C9231">
        <v>215</v>
      </c>
      <c r="D9231" t="s">
        <v>19141</v>
      </c>
      <c r="E9231" t="s">
        <v>19583</v>
      </c>
      <c r="F9231" t="s">
        <v>19584</v>
      </c>
      <c r="G9231" t="s">
        <v>19585</v>
      </c>
      <c r="H9231">
        <v>-2.1898333330000002</v>
      </c>
      <c r="I9231">
        <v>53.441833330000001</v>
      </c>
      <c r="J9231" t="s">
        <v>19586</v>
      </c>
      <c r="K9231" t="s">
        <v>19139</v>
      </c>
      <c r="L9231" t="s">
        <v>27</v>
      </c>
      <c r="M9231" t="s">
        <v>27</v>
      </c>
      <c r="N9231" t="s">
        <v>27</v>
      </c>
      <c r="O9231" t="s">
        <v>27</v>
      </c>
      <c r="P9231">
        <v>2</v>
      </c>
      <c r="Q9231">
        <v>150</v>
      </c>
      <c r="R9231">
        <v>35</v>
      </c>
      <c r="S9231">
        <v>3.9</v>
      </c>
      <c r="T9231" s="1">
        <v>41963</v>
      </c>
      <c r="U9231" t="s">
        <v>19140</v>
      </c>
      <c r="V9231" t="s">
        <v>20705</v>
      </c>
      <c r="W9231" t="s">
        <v>20710</v>
      </c>
      <c r="X9231" t="s">
        <v>20664</v>
      </c>
      <c r="Y9231" t="s">
        <v>20678</v>
      </c>
      <c r="Z9231">
        <v>11</v>
      </c>
      <c r="AA9231" t="s">
        <v>20679</v>
      </c>
    </row>
    <row r="9232" spans="1:27" x14ac:dyDescent="0.3">
      <c r="A9232">
        <v>5927402</v>
      </c>
      <c r="B9232" t="s">
        <v>19593</v>
      </c>
      <c r="C9232">
        <v>208</v>
      </c>
      <c r="D9232" t="s">
        <v>19429</v>
      </c>
      <c r="E9232" t="s">
        <v>19594</v>
      </c>
      <c r="F9232" t="s">
        <v>19595</v>
      </c>
      <c r="G9232" t="s">
        <v>19596</v>
      </c>
      <c r="H9232">
        <v>29.026016030000001</v>
      </c>
      <c r="I9232">
        <v>40.984775630000001</v>
      </c>
      <c r="J9232" t="s">
        <v>499</v>
      </c>
      <c r="K9232" t="s">
        <v>19421</v>
      </c>
      <c r="L9232" t="s">
        <v>27</v>
      </c>
      <c r="M9232" t="s">
        <v>27</v>
      </c>
      <c r="N9232" t="s">
        <v>27</v>
      </c>
      <c r="O9232" t="s">
        <v>27</v>
      </c>
      <c r="P9232">
        <v>2</v>
      </c>
      <c r="Q9232">
        <v>591</v>
      </c>
      <c r="R9232">
        <v>55</v>
      </c>
      <c r="S9232">
        <v>4</v>
      </c>
      <c r="T9232" s="1">
        <v>41601</v>
      </c>
      <c r="U9232" t="s">
        <v>19422</v>
      </c>
      <c r="V9232" t="s">
        <v>20705</v>
      </c>
      <c r="W9232" t="s">
        <v>20710</v>
      </c>
      <c r="X9232" t="s">
        <v>20658</v>
      </c>
      <c r="Y9232" t="s">
        <v>20678</v>
      </c>
      <c r="Z9232">
        <v>11</v>
      </c>
      <c r="AA9232" t="s">
        <v>20679</v>
      </c>
    </row>
    <row r="9233" spans="1:27" x14ac:dyDescent="0.3">
      <c r="A9233">
        <v>6600292</v>
      </c>
      <c r="B9233" t="s">
        <v>19597</v>
      </c>
      <c r="C9233">
        <v>30</v>
      </c>
      <c r="D9233" t="s">
        <v>19338</v>
      </c>
      <c r="E9233" t="s">
        <v>19598</v>
      </c>
      <c r="F9233" t="s">
        <v>19340</v>
      </c>
      <c r="G9233" t="s">
        <v>19341</v>
      </c>
      <c r="H9233">
        <v>-47.882136109999998</v>
      </c>
      <c r="I9233">
        <v>-15.75747222</v>
      </c>
      <c r="J9233" t="s">
        <v>559</v>
      </c>
      <c r="K9233" t="s">
        <v>19342</v>
      </c>
      <c r="L9233" t="s">
        <v>27</v>
      </c>
      <c r="M9233" t="s">
        <v>27</v>
      </c>
      <c r="N9233" t="s">
        <v>27</v>
      </c>
      <c r="O9233" t="s">
        <v>27</v>
      </c>
      <c r="P9233">
        <v>2</v>
      </c>
      <c r="Q9233">
        <v>11</v>
      </c>
      <c r="R9233">
        <v>45</v>
      </c>
      <c r="S9233">
        <v>3.7</v>
      </c>
      <c r="T9233" s="1">
        <v>41938</v>
      </c>
      <c r="U9233" t="s">
        <v>19343</v>
      </c>
      <c r="V9233" t="s">
        <v>20705</v>
      </c>
      <c r="W9233" t="s">
        <v>20710</v>
      </c>
      <c r="X9233" t="s">
        <v>20664</v>
      </c>
      <c r="Y9233" t="s">
        <v>20678</v>
      </c>
      <c r="Z9233">
        <v>10</v>
      </c>
      <c r="AA9233" t="s">
        <v>20680</v>
      </c>
    </row>
    <row r="9234" spans="1:27" x14ac:dyDescent="0.3">
      <c r="A9234">
        <v>5800746</v>
      </c>
      <c r="B9234" t="s">
        <v>20088</v>
      </c>
      <c r="C9234">
        <v>191</v>
      </c>
      <c r="D9234" t="s">
        <v>19378</v>
      </c>
      <c r="E9234" t="s">
        <v>20089</v>
      </c>
      <c r="F9234" t="s">
        <v>20090</v>
      </c>
      <c r="G9234" t="s">
        <v>20091</v>
      </c>
      <c r="H9234">
        <v>79.843575000000001</v>
      </c>
      <c r="I9234">
        <v>6.9325472220000002</v>
      </c>
      <c r="J9234" t="s">
        <v>18467</v>
      </c>
      <c r="K9234" t="s">
        <v>19382</v>
      </c>
      <c r="L9234" t="s">
        <v>27</v>
      </c>
      <c r="M9234" t="s">
        <v>27</v>
      </c>
      <c r="N9234" t="s">
        <v>27</v>
      </c>
      <c r="O9234" t="s">
        <v>27</v>
      </c>
      <c r="P9234">
        <v>4</v>
      </c>
      <c r="Q9234">
        <v>166</v>
      </c>
      <c r="R9234">
        <v>4000</v>
      </c>
      <c r="S9234">
        <v>4</v>
      </c>
      <c r="T9234" s="1">
        <v>41953</v>
      </c>
      <c r="U9234" t="s">
        <v>19383</v>
      </c>
      <c r="V9234" t="s">
        <v>20705</v>
      </c>
      <c r="W9234" t="s">
        <v>20710</v>
      </c>
      <c r="X9234" t="s">
        <v>20664</v>
      </c>
      <c r="Y9234" t="s">
        <v>20678</v>
      </c>
      <c r="Z9234">
        <v>11</v>
      </c>
      <c r="AA9234" t="s">
        <v>20679</v>
      </c>
    </row>
    <row r="9235" spans="1:27" x14ac:dyDescent="0.3">
      <c r="A9235">
        <v>5800710</v>
      </c>
      <c r="B9235" t="s">
        <v>19784</v>
      </c>
      <c r="C9235">
        <v>191</v>
      </c>
      <c r="D9235" t="s">
        <v>19378</v>
      </c>
      <c r="E9235" t="s">
        <v>20092</v>
      </c>
      <c r="F9235" t="s">
        <v>19551</v>
      </c>
      <c r="G9235" t="s">
        <v>19552</v>
      </c>
      <c r="H9235">
        <v>79.853363889999997</v>
      </c>
      <c r="I9235">
        <v>6.9068138890000004</v>
      </c>
      <c r="J9235" t="s">
        <v>2533</v>
      </c>
      <c r="K9235" t="s">
        <v>19382</v>
      </c>
      <c r="L9235" t="s">
        <v>27</v>
      </c>
      <c r="M9235" t="s">
        <v>27</v>
      </c>
      <c r="N9235" t="s">
        <v>27</v>
      </c>
      <c r="O9235" t="s">
        <v>27</v>
      </c>
      <c r="P9235">
        <v>4</v>
      </c>
      <c r="Q9235">
        <v>196</v>
      </c>
      <c r="R9235">
        <v>4500</v>
      </c>
      <c r="S9235">
        <v>4</v>
      </c>
      <c r="T9235" s="1">
        <v>42328</v>
      </c>
      <c r="U9235" t="s">
        <v>19383</v>
      </c>
      <c r="V9235" t="s">
        <v>20705</v>
      </c>
      <c r="W9235" t="s">
        <v>20710</v>
      </c>
      <c r="X9235" t="s">
        <v>20669</v>
      </c>
      <c r="Y9235" t="s">
        <v>20678</v>
      </c>
      <c r="Z9235">
        <v>11</v>
      </c>
      <c r="AA9235" t="s">
        <v>20679</v>
      </c>
    </row>
    <row r="9236" spans="1:27" x14ac:dyDescent="0.3">
      <c r="A9236">
        <v>6801963</v>
      </c>
      <c r="B9236" t="s">
        <v>20117</v>
      </c>
      <c r="C9236">
        <v>215</v>
      </c>
      <c r="D9236" t="s">
        <v>19141</v>
      </c>
      <c r="E9236" t="s">
        <v>20118</v>
      </c>
      <c r="F9236" t="s">
        <v>19612</v>
      </c>
      <c r="G9236" t="s">
        <v>19613</v>
      </c>
      <c r="H9236">
        <v>-2.2370329999999998</v>
      </c>
      <c r="I9236">
        <v>53.484543000000002</v>
      </c>
      <c r="J9236" t="s">
        <v>19364</v>
      </c>
      <c r="K9236" t="s">
        <v>19139</v>
      </c>
      <c r="L9236" t="s">
        <v>27</v>
      </c>
      <c r="M9236" t="s">
        <v>27</v>
      </c>
      <c r="N9236" t="s">
        <v>27</v>
      </c>
      <c r="O9236" t="s">
        <v>27</v>
      </c>
      <c r="P9236">
        <v>3</v>
      </c>
      <c r="Q9236">
        <v>86</v>
      </c>
      <c r="R9236">
        <v>40</v>
      </c>
      <c r="S9236">
        <v>4</v>
      </c>
      <c r="T9236" s="1">
        <v>41158</v>
      </c>
      <c r="U9236" t="s">
        <v>19140</v>
      </c>
      <c r="V9236" t="s">
        <v>20705</v>
      </c>
      <c r="W9236" t="s">
        <v>20710</v>
      </c>
      <c r="X9236" t="s">
        <v>20665</v>
      </c>
      <c r="Y9236" t="s">
        <v>20659</v>
      </c>
      <c r="Z9236">
        <v>9</v>
      </c>
      <c r="AA9236" t="s">
        <v>20660</v>
      </c>
    </row>
    <row r="9237" spans="1:27" x14ac:dyDescent="0.3">
      <c r="A9237">
        <v>6201309</v>
      </c>
      <c r="B9237" t="s">
        <v>20119</v>
      </c>
      <c r="C9237">
        <v>166</v>
      </c>
      <c r="D9237" t="s">
        <v>19166</v>
      </c>
      <c r="E9237" t="s">
        <v>20120</v>
      </c>
      <c r="F9237" t="s">
        <v>20121</v>
      </c>
      <c r="G9237" t="s">
        <v>20122</v>
      </c>
      <c r="H9237">
        <v>51.536923299999998</v>
      </c>
      <c r="I9237">
        <v>25.280223299999999</v>
      </c>
      <c r="J9237" t="s">
        <v>20123</v>
      </c>
      <c r="K9237" t="s">
        <v>19170</v>
      </c>
      <c r="L9237" t="s">
        <v>27</v>
      </c>
      <c r="M9237" t="s">
        <v>27</v>
      </c>
      <c r="N9237" t="s">
        <v>27</v>
      </c>
      <c r="O9237" t="s">
        <v>27</v>
      </c>
      <c r="P9237">
        <v>3</v>
      </c>
      <c r="Q9237">
        <v>322</v>
      </c>
      <c r="R9237">
        <v>60</v>
      </c>
      <c r="S9237">
        <v>4</v>
      </c>
      <c r="T9237" s="1">
        <v>40427</v>
      </c>
      <c r="U9237" t="s">
        <v>19171</v>
      </c>
      <c r="V9237" t="s">
        <v>20705</v>
      </c>
      <c r="W9237" t="s">
        <v>20710</v>
      </c>
      <c r="X9237" t="s">
        <v>20667</v>
      </c>
      <c r="Y9237" t="s">
        <v>20659</v>
      </c>
      <c r="Z9237">
        <v>9</v>
      </c>
      <c r="AA9237" t="s">
        <v>20660</v>
      </c>
    </row>
    <row r="9238" spans="1:27" x14ac:dyDescent="0.3">
      <c r="A9238">
        <v>7600803</v>
      </c>
      <c r="B9238" t="s">
        <v>20174</v>
      </c>
      <c r="C9238">
        <v>215</v>
      </c>
      <c r="D9238" t="s">
        <v>19135</v>
      </c>
      <c r="E9238" t="s">
        <v>20175</v>
      </c>
      <c r="F9238" t="s">
        <v>20176</v>
      </c>
      <c r="G9238" t="s">
        <v>20177</v>
      </c>
      <c r="H9238">
        <v>-3.2083629999999999</v>
      </c>
      <c r="I9238">
        <v>55.943500999999998</v>
      </c>
      <c r="J9238" t="s">
        <v>518</v>
      </c>
      <c r="K9238" t="s">
        <v>19139</v>
      </c>
      <c r="L9238" t="s">
        <v>27</v>
      </c>
      <c r="M9238" t="s">
        <v>27</v>
      </c>
      <c r="N9238" t="s">
        <v>27</v>
      </c>
      <c r="O9238" t="s">
        <v>27</v>
      </c>
      <c r="P9238">
        <v>3</v>
      </c>
      <c r="Q9238">
        <v>63</v>
      </c>
      <c r="R9238">
        <v>30</v>
      </c>
      <c r="S9238">
        <v>3.9</v>
      </c>
      <c r="T9238" s="1">
        <v>41133</v>
      </c>
      <c r="U9238" t="s">
        <v>19140</v>
      </c>
      <c r="V9238" t="s">
        <v>20705</v>
      </c>
      <c r="W9238" t="s">
        <v>20710</v>
      </c>
      <c r="X9238" t="s">
        <v>20665</v>
      </c>
      <c r="Y9238" t="s">
        <v>20659</v>
      </c>
      <c r="Z9238">
        <v>8</v>
      </c>
      <c r="AA9238" t="s">
        <v>20666</v>
      </c>
    </row>
    <row r="9239" spans="1:27" x14ac:dyDescent="0.3">
      <c r="A9239">
        <v>6800593</v>
      </c>
      <c r="B9239" t="s">
        <v>20181</v>
      </c>
      <c r="C9239">
        <v>215</v>
      </c>
      <c r="D9239" t="s">
        <v>19141</v>
      </c>
      <c r="E9239" t="s">
        <v>20182</v>
      </c>
      <c r="F9239" t="s">
        <v>19359</v>
      </c>
      <c r="G9239" t="s">
        <v>19360</v>
      </c>
      <c r="H9239">
        <v>-2.2404199999999999</v>
      </c>
      <c r="I9239">
        <v>53.472433000000002</v>
      </c>
      <c r="J9239" t="s">
        <v>20183</v>
      </c>
      <c r="K9239" t="s">
        <v>19139</v>
      </c>
      <c r="L9239" t="s">
        <v>27</v>
      </c>
      <c r="M9239" t="s">
        <v>27</v>
      </c>
      <c r="N9239" t="s">
        <v>27</v>
      </c>
      <c r="O9239" t="s">
        <v>27</v>
      </c>
      <c r="P9239">
        <v>3</v>
      </c>
      <c r="Q9239">
        <v>101</v>
      </c>
      <c r="R9239">
        <v>50</v>
      </c>
      <c r="S9239">
        <v>3.6</v>
      </c>
      <c r="T9239" s="1">
        <v>41127</v>
      </c>
      <c r="U9239" t="s">
        <v>19140</v>
      </c>
      <c r="V9239" t="s">
        <v>20705</v>
      </c>
      <c r="W9239" t="s">
        <v>20710</v>
      </c>
      <c r="X9239" t="s">
        <v>20665</v>
      </c>
      <c r="Y9239" t="s">
        <v>20659</v>
      </c>
      <c r="Z9239">
        <v>8</v>
      </c>
      <c r="AA9239" t="s">
        <v>20666</v>
      </c>
    </row>
    <row r="9240" spans="1:27" x14ac:dyDescent="0.3">
      <c r="A9240">
        <v>6404082</v>
      </c>
      <c r="B9240" t="s">
        <v>20184</v>
      </c>
      <c r="C9240">
        <v>189</v>
      </c>
      <c r="D9240" t="s">
        <v>19195</v>
      </c>
      <c r="E9240" t="s">
        <v>20185</v>
      </c>
      <c r="F9240" t="s">
        <v>20040</v>
      </c>
      <c r="G9240" t="s">
        <v>20041</v>
      </c>
      <c r="H9240">
        <v>18.409153</v>
      </c>
      <c r="I9240">
        <v>-33.907775999999998</v>
      </c>
      <c r="J9240" t="s">
        <v>20186</v>
      </c>
      <c r="K9240" t="s">
        <v>19192</v>
      </c>
      <c r="L9240" t="s">
        <v>27</v>
      </c>
      <c r="M9240" t="s">
        <v>27</v>
      </c>
      <c r="N9240" t="s">
        <v>27</v>
      </c>
      <c r="O9240" t="s">
        <v>27</v>
      </c>
      <c r="P9240">
        <v>3</v>
      </c>
      <c r="Q9240">
        <v>131</v>
      </c>
      <c r="R9240">
        <v>250</v>
      </c>
      <c r="S9240">
        <v>3.6</v>
      </c>
      <c r="T9240" s="1">
        <v>41503</v>
      </c>
      <c r="U9240" t="s">
        <v>19193</v>
      </c>
      <c r="V9240" t="s">
        <v>20705</v>
      </c>
      <c r="W9240" t="s">
        <v>20710</v>
      </c>
      <c r="X9240" t="s">
        <v>20658</v>
      </c>
      <c r="Y9240" t="s">
        <v>20659</v>
      </c>
      <c r="Z9240">
        <v>8</v>
      </c>
      <c r="AA9240" t="s">
        <v>20666</v>
      </c>
    </row>
    <row r="9241" spans="1:27" x14ac:dyDescent="0.3">
      <c r="A9241">
        <v>75132</v>
      </c>
      <c r="B9241" t="s">
        <v>20187</v>
      </c>
      <c r="C9241">
        <v>189</v>
      </c>
      <c r="D9241" t="s">
        <v>19906</v>
      </c>
      <c r="E9241" t="s">
        <v>20188</v>
      </c>
      <c r="F9241" t="s">
        <v>20189</v>
      </c>
      <c r="G9241" t="s">
        <v>20190</v>
      </c>
      <c r="H9241">
        <v>28.281591670000001</v>
      </c>
      <c r="I9241">
        <v>-25.793993329999999</v>
      </c>
      <c r="J9241" t="s">
        <v>20191</v>
      </c>
      <c r="K9241" t="s">
        <v>19192</v>
      </c>
      <c r="L9241" t="s">
        <v>27</v>
      </c>
      <c r="M9241" t="s">
        <v>27</v>
      </c>
      <c r="N9241" t="s">
        <v>27</v>
      </c>
      <c r="O9241" t="s">
        <v>27</v>
      </c>
      <c r="P9241">
        <v>3</v>
      </c>
      <c r="Q9241">
        <v>158</v>
      </c>
      <c r="R9241">
        <v>250</v>
      </c>
      <c r="S9241">
        <v>4</v>
      </c>
      <c r="T9241" s="1">
        <v>43319</v>
      </c>
      <c r="U9241" t="s">
        <v>19193</v>
      </c>
      <c r="V9241" t="s">
        <v>20705</v>
      </c>
      <c r="W9241" t="s">
        <v>20710</v>
      </c>
      <c r="X9241" t="s">
        <v>20662</v>
      </c>
      <c r="Y9241" t="s">
        <v>20659</v>
      </c>
      <c r="Z9241">
        <v>8</v>
      </c>
      <c r="AA9241" t="s">
        <v>20666</v>
      </c>
    </row>
    <row r="9242" spans="1:27" x14ac:dyDescent="0.3">
      <c r="A9242">
        <v>6600441</v>
      </c>
      <c r="B9242" t="s">
        <v>20196</v>
      </c>
      <c r="C9242">
        <v>30</v>
      </c>
      <c r="D9242" t="s">
        <v>19338</v>
      </c>
      <c r="E9242" t="s">
        <v>20197</v>
      </c>
      <c r="F9242" t="s">
        <v>19340</v>
      </c>
      <c r="G9242" t="s">
        <v>19341</v>
      </c>
      <c r="H9242">
        <v>-47.888166669999997</v>
      </c>
      <c r="I9242">
        <v>-15.75883333</v>
      </c>
      <c r="J9242" t="s">
        <v>17874</v>
      </c>
      <c r="K9242" t="s">
        <v>19342</v>
      </c>
      <c r="L9242" t="s">
        <v>27</v>
      </c>
      <c r="M9242" t="s">
        <v>27</v>
      </c>
      <c r="N9242" t="s">
        <v>27</v>
      </c>
      <c r="O9242" t="s">
        <v>27</v>
      </c>
      <c r="P9242">
        <v>3</v>
      </c>
      <c r="Q9242">
        <v>11</v>
      </c>
      <c r="R9242">
        <v>60</v>
      </c>
      <c r="S9242">
        <v>3.8</v>
      </c>
      <c r="T9242" s="1">
        <v>40373</v>
      </c>
      <c r="U9242" t="s">
        <v>19343</v>
      </c>
      <c r="V9242" t="s">
        <v>20705</v>
      </c>
      <c r="W9242" t="s">
        <v>20710</v>
      </c>
      <c r="X9242" t="s">
        <v>20667</v>
      </c>
      <c r="Y9242" t="s">
        <v>20659</v>
      </c>
      <c r="Z9242">
        <v>7</v>
      </c>
      <c r="AA9242" t="s">
        <v>20670</v>
      </c>
    </row>
    <row r="9243" spans="1:27" x14ac:dyDescent="0.3">
      <c r="A9243">
        <v>6600214</v>
      </c>
      <c r="B9243" t="s">
        <v>20198</v>
      </c>
      <c r="C9243">
        <v>30</v>
      </c>
      <c r="D9243" t="s">
        <v>19338</v>
      </c>
      <c r="E9243" t="s">
        <v>20199</v>
      </c>
      <c r="F9243" t="s">
        <v>19350</v>
      </c>
      <c r="G9243" t="s">
        <v>19351</v>
      </c>
      <c r="H9243">
        <v>-47.907499999999999</v>
      </c>
      <c r="I9243">
        <v>-15.82</v>
      </c>
      <c r="J9243" t="s">
        <v>20200</v>
      </c>
      <c r="K9243" t="s">
        <v>19342</v>
      </c>
      <c r="L9243" t="s">
        <v>27</v>
      </c>
      <c r="M9243" t="s">
        <v>27</v>
      </c>
      <c r="N9243" t="s">
        <v>27</v>
      </c>
      <c r="O9243" t="s">
        <v>27</v>
      </c>
      <c r="P9243">
        <v>3</v>
      </c>
      <c r="Q9243">
        <v>8</v>
      </c>
      <c r="R9243">
        <v>90</v>
      </c>
      <c r="S9243">
        <v>3.7</v>
      </c>
      <c r="T9243" s="1">
        <v>41115</v>
      </c>
      <c r="U9243" t="s">
        <v>19343</v>
      </c>
      <c r="V9243" t="s">
        <v>20705</v>
      </c>
      <c r="W9243" t="s">
        <v>20710</v>
      </c>
      <c r="X9243" t="s">
        <v>20665</v>
      </c>
      <c r="Y9243" t="s">
        <v>20659</v>
      </c>
      <c r="Z9243">
        <v>7</v>
      </c>
      <c r="AA9243" t="s">
        <v>20670</v>
      </c>
    </row>
    <row r="9244" spans="1:27" x14ac:dyDescent="0.3">
      <c r="A9244">
        <v>7602340</v>
      </c>
      <c r="B9244" t="s">
        <v>20226</v>
      </c>
      <c r="C9244">
        <v>215</v>
      </c>
      <c r="D9244" t="s">
        <v>19135</v>
      </c>
      <c r="E9244" t="s">
        <v>20227</v>
      </c>
      <c r="F9244" t="s">
        <v>19137</v>
      </c>
      <c r="G9244" t="s">
        <v>19138</v>
      </c>
      <c r="H9244">
        <v>-3.1995689999999999</v>
      </c>
      <c r="I9244">
        <v>55.951974</v>
      </c>
      <c r="J9244" t="s">
        <v>20228</v>
      </c>
      <c r="K9244" t="s">
        <v>19139</v>
      </c>
      <c r="L9244" t="s">
        <v>27</v>
      </c>
      <c r="M9244" t="s">
        <v>27</v>
      </c>
      <c r="N9244" t="s">
        <v>27</v>
      </c>
      <c r="O9244" t="s">
        <v>27</v>
      </c>
      <c r="P9244">
        <v>3</v>
      </c>
      <c r="Q9244">
        <v>36</v>
      </c>
      <c r="R9244">
        <v>40</v>
      </c>
      <c r="S9244">
        <v>4</v>
      </c>
      <c r="T9244" s="1">
        <v>41114</v>
      </c>
      <c r="U9244" t="s">
        <v>19140</v>
      </c>
      <c r="V9244" t="s">
        <v>20705</v>
      </c>
      <c r="W9244" t="s">
        <v>20710</v>
      </c>
      <c r="X9244" t="s">
        <v>20665</v>
      </c>
      <c r="Y9244" t="s">
        <v>20659</v>
      </c>
      <c r="Z9244">
        <v>7</v>
      </c>
      <c r="AA9244" t="s">
        <v>20670</v>
      </c>
    </row>
    <row r="9245" spans="1:27" x14ac:dyDescent="0.3">
      <c r="A9245">
        <v>6800577</v>
      </c>
      <c r="B9245" t="s">
        <v>19989</v>
      </c>
      <c r="C9245">
        <v>215</v>
      </c>
      <c r="D9245" t="s">
        <v>19141</v>
      </c>
      <c r="E9245" t="s">
        <v>20233</v>
      </c>
      <c r="F9245" t="s">
        <v>19143</v>
      </c>
      <c r="G9245" t="s">
        <v>19144</v>
      </c>
      <c r="H9245">
        <v>-2.2428333330000001</v>
      </c>
      <c r="I9245">
        <v>53.480833330000003</v>
      </c>
      <c r="J9245" t="s">
        <v>1542</v>
      </c>
      <c r="K9245" t="s">
        <v>19139</v>
      </c>
      <c r="L9245" t="s">
        <v>27</v>
      </c>
      <c r="M9245" t="s">
        <v>27</v>
      </c>
      <c r="N9245" t="s">
        <v>27</v>
      </c>
      <c r="O9245" t="s">
        <v>27</v>
      </c>
      <c r="P9245">
        <v>3</v>
      </c>
      <c r="Q9245">
        <v>88</v>
      </c>
      <c r="R9245">
        <v>50</v>
      </c>
      <c r="S9245">
        <v>3.9</v>
      </c>
      <c r="T9245" s="1">
        <v>41098</v>
      </c>
      <c r="U9245" t="s">
        <v>19140</v>
      </c>
      <c r="V9245" t="s">
        <v>20705</v>
      </c>
      <c r="W9245" t="s">
        <v>20710</v>
      </c>
      <c r="X9245" t="s">
        <v>20665</v>
      </c>
      <c r="Y9245" t="s">
        <v>20659</v>
      </c>
      <c r="Z9245">
        <v>7</v>
      </c>
      <c r="AA9245" t="s">
        <v>20670</v>
      </c>
    </row>
    <row r="9246" spans="1:27" x14ac:dyDescent="0.3">
      <c r="A9246">
        <v>6502852</v>
      </c>
      <c r="B9246" t="s">
        <v>20241</v>
      </c>
      <c r="C9246">
        <v>189</v>
      </c>
      <c r="D9246" t="s">
        <v>19921</v>
      </c>
      <c r="E9246" t="s">
        <v>20242</v>
      </c>
      <c r="F9246" t="s">
        <v>20031</v>
      </c>
      <c r="G9246" t="s">
        <v>20032</v>
      </c>
      <c r="H9246">
        <v>28.023143000000001</v>
      </c>
      <c r="I9246">
        <v>-26.052744000000001</v>
      </c>
      <c r="J9246" t="s">
        <v>20243</v>
      </c>
      <c r="K9246" t="s">
        <v>19192</v>
      </c>
      <c r="L9246" t="s">
        <v>27</v>
      </c>
      <c r="M9246" t="s">
        <v>27</v>
      </c>
      <c r="N9246" t="s">
        <v>27</v>
      </c>
      <c r="O9246" t="s">
        <v>27</v>
      </c>
      <c r="P9246">
        <v>3</v>
      </c>
      <c r="Q9246">
        <v>504</v>
      </c>
      <c r="R9246">
        <v>250</v>
      </c>
      <c r="S9246">
        <v>4</v>
      </c>
      <c r="T9246" s="1">
        <v>42577</v>
      </c>
      <c r="U9246" t="s">
        <v>19193</v>
      </c>
      <c r="V9246" t="s">
        <v>20705</v>
      </c>
      <c r="W9246" t="s">
        <v>20710</v>
      </c>
      <c r="X9246" t="s">
        <v>20661</v>
      </c>
      <c r="Y9246" t="s">
        <v>20659</v>
      </c>
      <c r="Z9246">
        <v>7</v>
      </c>
      <c r="AA9246" t="s">
        <v>20670</v>
      </c>
    </row>
    <row r="9247" spans="1:27" x14ac:dyDescent="0.3">
      <c r="A9247">
        <v>6901231</v>
      </c>
      <c r="B9247" t="s">
        <v>1976</v>
      </c>
      <c r="C9247">
        <v>215</v>
      </c>
      <c r="D9247" t="s">
        <v>19254</v>
      </c>
      <c r="E9247" t="s">
        <v>20273</v>
      </c>
      <c r="F9247" t="s">
        <v>19574</v>
      </c>
      <c r="G9247" t="s">
        <v>19575</v>
      </c>
      <c r="H9247">
        <v>-1.8890389999999999</v>
      </c>
      <c r="I9247">
        <v>52.450999000000003</v>
      </c>
      <c r="J9247" t="s">
        <v>20274</v>
      </c>
      <c r="K9247" t="s">
        <v>19139</v>
      </c>
      <c r="L9247" t="s">
        <v>27</v>
      </c>
      <c r="M9247" t="s">
        <v>27</v>
      </c>
      <c r="N9247" t="s">
        <v>27</v>
      </c>
      <c r="O9247" t="s">
        <v>27</v>
      </c>
      <c r="P9247">
        <v>3</v>
      </c>
      <c r="Q9247">
        <v>63</v>
      </c>
      <c r="R9247">
        <v>45</v>
      </c>
      <c r="S9247">
        <v>4</v>
      </c>
      <c r="T9247" s="1">
        <v>42888</v>
      </c>
      <c r="U9247" t="s">
        <v>19140</v>
      </c>
      <c r="V9247" t="s">
        <v>20705</v>
      </c>
      <c r="W9247" t="s">
        <v>20710</v>
      </c>
      <c r="X9247" t="s">
        <v>20668</v>
      </c>
      <c r="Y9247" t="s">
        <v>20671</v>
      </c>
      <c r="Z9247">
        <v>6</v>
      </c>
      <c r="AA9247" t="s">
        <v>20672</v>
      </c>
    </row>
    <row r="9248" spans="1:27" x14ac:dyDescent="0.3">
      <c r="A9248">
        <v>7600062</v>
      </c>
      <c r="B9248" t="s">
        <v>11978</v>
      </c>
      <c r="C9248">
        <v>215</v>
      </c>
      <c r="D9248" t="s">
        <v>19135</v>
      </c>
      <c r="E9248" t="s">
        <v>20275</v>
      </c>
      <c r="F9248" t="s">
        <v>19137</v>
      </c>
      <c r="G9248" t="s">
        <v>19138</v>
      </c>
      <c r="H9248">
        <v>-3.1962944439999998</v>
      </c>
      <c r="I9248">
        <v>55.95349444</v>
      </c>
      <c r="J9248" t="s">
        <v>1095</v>
      </c>
      <c r="K9248" t="s">
        <v>19139</v>
      </c>
      <c r="L9248" t="s">
        <v>27</v>
      </c>
      <c r="M9248" t="s">
        <v>27</v>
      </c>
      <c r="N9248" t="s">
        <v>27</v>
      </c>
      <c r="O9248" t="s">
        <v>27</v>
      </c>
      <c r="P9248">
        <v>3</v>
      </c>
      <c r="Q9248">
        <v>154</v>
      </c>
      <c r="R9248">
        <v>40</v>
      </c>
      <c r="S9248">
        <v>4</v>
      </c>
      <c r="T9248" s="1">
        <v>41817</v>
      </c>
      <c r="U9248" t="s">
        <v>19140</v>
      </c>
      <c r="V9248" t="s">
        <v>20705</v>
      </c>
      <c r="W9248" t="s">
        <v>20710</v>
      </c>
      <c r="X9248" t="s">
        <v>20664</v>
      </c>
      <c r="Y9248" t="s">
        <v>20671</v>
      </c>
      <c r="Z9248">
        <v>6</v>
      </c>
      <c r="AA9248" t="s">
        <v>20672</v>
      </c>
    </row>
    <row r="9249" spans="1:27" x14ac:dyDescent="0.3">
      <c r="A9249">
        <v>6201336</v>
      </c>
      <c r="B9249" t="s">
        <v>20276</v>
      </c>
      <c r="C9249">
        <v>166</v>
      </c>
      <c r="D9249" t="s">
        <v>19166</v>
      </c>
      <c r="E9249" t="s">
        <v>20277</v>
      </c>
      <c r="F9249" t="s">
        <v>20278</v>
      </c>
      <c r="G9249" t="s">
        <v>20279</v>
      </c>
      <c r="H9249">
        <v>51.5104884</v>
      </c>
      <c r="I9249">
        <v>25.2709036</v>
      </c>
      <c r="J9249" t="s">
        <v>17629</v>
      </c>
      <c r="K9249" t="s">
        <v>19170</v>
      </c>
      <c r="L9249" t="s">
        <v>27</v>
      </c>
      <c r="M9249" t="s">
        <v>27</v>
      </c>
      <c r="N9249" t="s">
        <v>27</v>
      </c>
      <c r="O9249" t="s">
        <v>27</v>
      </c>
      <c r="P9249">
        <v>3</v>
      </c>
      <c r="Q9249">
        <v>115</v>
      </c>
      <c r="R9249">
        <v>110</v>
      </c>
      <c r="S9249">
        <v>3.6</v>
      </c>
      <c r="T9249" s="1">
        <v>41798</v>
      </c>
      <c r="U9249" t="s">
        <v>19171</v>
      </c>
      <c r="V9249" t="s">
        <v>20705</v>
      </c>
      <c r="W9249" t="s">
        <v>20710</v>
      </c>
      <c r="X9249" t="s">
        <v>20664</v>
      </c>
      <c r="Y9249" t="s">
        <v>20671</v>
      </c>
      <c r="Z9249">
        <v>6</v>
      </c>
      <c r="AA9249" t="s">
        <v>20672</v>
      </c>
    </row>
    <row r="9250" spans="1:27" x14ac:dyDescent="0.3">
      <c r="A9250">
        <v>6000747</v>
      </c>
      <c r="B9250" t="s">
        <v>20290</v>
      </c>
      <c r="C9250">
        <v>208</v>
      </c>
      <c r="D9250" t="s">
        <v>19416</v>
      </c>
      <c r="E9250" t="s">
        <v>20291</v>
      </c>
      <c r="F9250" t="s">
        <v>20292</v>
      </c>
      <c r="G9250" t="s">
        <v>20293</v>
      </c>
      <c r="H9250">
        <v>32.857916670000002</v>
      </c>
      <c r="I9250">
        <v>39.916686110000001</v>
      </c>
      <c r="J9250" t="s">
        <v>499</v>
      </c>
      <c r="K9250" t="s">
        <v>19421</v>
      </c>
      <c r="L9250" t="s">
        <v>27</v>
      </c>
      <c r="M9250" t="s">
        <v>27</v>
      </c>
      <c r="N9250" t="s">
        <v>27</v>
      </c>
      <c r="O9250" t="s">
        <v>27</v>
      </c>
      <c r="P9250">
        <v>3</v>
      </c>
      <c r="Q9250">
        <v>123</v>
      </c>
      <c r="R9250">
        <v>80</v>
      </c>
      <c r="S9250">
        <v>3.8</v>
      </c>
      <c r="T9250" s="1">
        <v>42182</v>
      </c>
      <c r="U9250" t="s">
        <v>19422</v>
      </c>
      <c r="V9250" t="s">
        <v>20705</v>
      </c>
      <c r="W9250" t="s">
        <v>20710</v>
      </c>
      <c r="X9250" t="s">
        <v>20669</v>
      </c>
      <c r="Y9250" t="s">
        <v>20671</v>
      </c>
      <c r="Z9250">
        <v>6</v>
      </c>
      <c r="AA9250" t="s">
        <v>20672</v>
      </c>
    </row>
    <row r="9251" spans="1:27" x14ac:dyDescent="0.3">
      <c r="A9251">
        <v>18185059</v>
      </c>
      <c r="B9251" t="s">
        <v>20302</v>
      </c>
      <c r="C9251">
        <v>162</v>
      </c>
      <c r="D9251" t="s">
        <v>20303</v>
      </c>
      <c r="E9251" t="s">
        <v>20304</v>
      </c>
      <c r="F9251" t="s">
        <v>20305</v>
      </c>
      <c r="G9251" t="s">
        <v>20306</v>
      </c>
      <c r="H9251">
        <v>121.05704</v>
      </c>
      <c r="I9251">
        <v>14.237081999999999</v>
      </c>
      <c r="J9251" t="s">
        <v>20307</v>
      </c>
      <c r="K9251" t="s">
        <v>19205</v>
      </c>
      <c r="L9251" t="s">
        <v>27</v>
      </c>
      <c r="M9251" t="s">
        <v>27</v>
      </c>
      <c r="N9251" t="s">
        <v>27</v>
      </c>
      <c r="O9251" t="s">
        <v>27</v>
      </c>
      <c r="P9251">
        <v>3</v>
      </c>
      <c r="Q9251">
        <v>29</v>
      </c>
      <c r="R9251">
        <v>800</v>
      </c>
      <c r="S9251">
        <v>3.6</v>
      </c>
      <c r="T9251" s="1">
        <v>40316</v>
      </c>
      <c r="U9251" t="s">
        <v>19206</v>
      </c>
      <c r="V9251" t="s">
        <v>20705</v>
      </c>
      <c r="W9251" t="s">
        <v>20710</v>
      </c>
      <c r="X9251" t="s">
        <v>20667</v>
      </c>
      <c r="Y9251" t="s">
        <v>20671</v>
      </c>
      <c r="Z9251">
        <v>5</v>
      </c>
      <c r="AA9251" t="s">
        <v>20630</v>
      </c>
    </row>
    <row r="9252" spans="1:27" x14ac:dyDescent="0.3">
      <c r="A9252">
        <v>7001660</v>
      </c>
      <c r="B9252" t="s">
        <v>20320</v>
      </c>
      <c r="C9252">
        <v>148</v>
      </c>
      <c r="D9252" t="s">
        <v>19328</v>
      </c>
      <c r="E9252" t="s">
        <v>20321</v>
      </c>
      <c r="F9252" t="s">
        <v>19532</v>
      </c>
      <c r="G9252" t="s">
        <v>19533</v>
      </c>
      <c r="H9252">
        <v>174.76223400000001</v>
      </c>
      <c r="I9252">
        <v>-36.881213000000002</v>
      </c>
      <c r="J9252" t="s">
        <v>2160</v>
      </c>
      <c r="K9252" t="s">
        <v>19325</v>
      </c>
      <c r="L9252" t="s">
        <v>27</v>
      </c>
      <c r="M9252" t="s">
        <v>27</v>
      </c>
      <c r="N9252" t="s">
        <v>27</v>
      </c>
      <c r="O9252" t="s">
        <v>27</v>
      </c>
      <c r="P9252">
        <v>3</v>
      </c>
      <c r="Q9252">
        <v>381</v>
      </c>
      <c r="R9252">
        <v>60</v>
      </c>
      <c r="S9252">
        <v>4</v>
      </c>
      <c r="T9252" s="1">
        <v>41420</v>
      </c>
      <c r="U9252" t="s">
        <v>19326</v>
      </c>
      <c r="V9252" t="s">
        <v>20705</v>
      </c>
      <c r="W9252" t="s">
        <v>20710</v>
      </c>
      <c r="X9252" t="s">
        <v>20658</v>
      </c>
      <c r="Y9252" t="s">
        <v>20671</v>
      </c>
      <c r="Z9252">
        <v>5</v>
      </c>
      <c r="AA9252" t="s">
        <v>20630</v>
      </c>
    </row>
    <row r="9253" spans="1:27" x14ac:dyDescent="0.3">
      <c r="A9253">
        <v>7100151</v>
      </c>
      <c r="B9253" t="s">
        <v>20322</v>
      </c>
      <c r="C9253">
        <v>148</v>
      </c>
      <c r="D9253" t="s">
        <v>19321</v>
      </c>
      <c r="E9253" t="s">
        <v>20323</v>
      </c>
      <c r="F9253" t="s">
        <v>19323</v>
      </c>
      <c r="G9253" t="s">
        <v>19324</v>
      </c>
      <c r="H9253">
        <v>174.77916669999999</v>
      </c>
      <c r="I9253">
        <v>-41.292499999999997</v>
      </c>
      <c r="J9253" t="s">
        <v>20324</v>
      </c>
      <c r="K9253" t="s">
        <v>19325</v>
      </c>
      <c r="L9253" t="s">
        <v>27</v>
      </c>
      <c r="M9253" t="s">
        <v>27</v>
      </c>
      <c r="N9253" t="s">
        <v>27</v>
      </c>
      <c r="O9253" t="s">
        <v>27</v>
      </c>
      <c r="P9253">
        <v>3</v>
      </c>
      <c r="Q9253">
        <v>94</v>
      </c>
      <c r="R9253">
        <v>50</v>
      </c>
      <c r="S9253">
        <v>4</v>
      </c>
      <c r="T9253" s="1">
        <v>43236</v>
      </c>
      <c r="U9253" t="s">
        <v>19326</v>
      </c>
      <c r="V9253" t="s">
        <v>20705</v>
      </c>
      <c r="W9253" t="s">
        <v>20710</v>
      </c>
      <c r="X9253" t="s">
        <v>20662</v>
      </c>
      <c r="Y9253" t="s">
        <v>20671</v>
      </c>
      <c r="Z9253">
        <v>5</v>
      </c>
      <c r="AA9253" t="s">
        <v>20630</v>
      </c>
    </row>
    <row r="9254" spans="1:27" x14ac:dyDescent="0.3">
      <c r="A9254">
        <v>5800891</v>
      </c>
      <c r="B9254" t="s">
        <v>20339</v>
      </c>
      <c r="C9254">
        <v>191</v>
      </c>
      <c r="D9254" t="s">
        <v>19378</v>
      </c>
      <c r="E9254" t="s">
        <v>20340</v>
      </c>
      <c r="F9254" t="s">
        <v>20341</v>
      </c>
      <c r="G9254" t="s">
        <v>20342</v>
      </c>
      <c r="H9254">
        <v>79.868491669999997</v>
      </c>
      <c r="I9254">
        <v>6.9132916670000002</v>
      </c>
      <c r="J9254" t="s">
        <v>3291</v>
      </c>
      <c r="K9254" t="s">
        <v>19382</v>
      </c>
      <c r="L9254" t="s">
        <v>27</v>
      </c>
      <c r="M9254" t="s">
        <v>27</v>
      </c>
      <c r="N9254" t="s">
        <v>27</v>
      </c>
      <c r="O9254" t="s">
        <v>27</v>
      </c>
      <c r="P9254">
        <v>3</v>
      </c>
      <c r="Q9254">
        <v>83</v>
      </c>
      <c r="R9254">
        <v>2000</v>
      </c>
      <c r="S9254">
        <v>3.6</v>
      </c>
      <c r="T9254" s="1">
        <v>42875</v>
      </c>
      <c r="U9254" t="s">
        <v>19383</v>
      </c>
      <c r="V9254" t="s">
        <v>20705</v>
      </c>
      <c r="W9254" t="s">
        <v>20710</v>
      </c>
      <c r="X9254" t="s">
        <v>20668</v>
      </c>
      <c r="Y9254" t="s">
        <v>20671</v>
      </c>
      <c r="Z9254">
        <v>5</v>
      </c>
      <c r="AA9254" t="s">
        <v>20630</v>
      </c>
    </row>
    <row r="9255" spans="1:27" x14ac:dyDescent="0.3">
      <c r="A9255">
        <v>6601361</v>
      </c>
      <c r="B9255" t="s">
        <v>20347</v>
      </c>
      <c r="C9255">
        <v>30</v>
      </c>
      <c r="D9255" t="s">
        <v>19338</v>
      </c>
      <c r="E9255" t="s">
        <v>20348</v>
      </c>
      <c r="F9255" t="s">
        <v>19691</v>
      </c>
      <c r="G9255" t="s">
        <v>19692</v>
      </c>
      <c r="H9255">
        <v>-48.019091670000002</v>
      </c>
      <c r="I9255">
        <v>-15.839774999999999</v>
      </c>
      <c r="J9255" t="s">
        <v>20349</v>
      </c>
      <c r="K9255" t="s">
        <v>19342</v>
      </c>
      <c r="L9255" t="s">
        <v>27</v>
      </c>
      <c r="M9255" t="s">
        <v>27</v>
      </c>
      <c r="N9255" t="s">
        <v>27</v>
      </c>
      <c r="O9255" t="s">
        <v>27</v>
      </c>
      <c r="P9255">
        <v>3</v>
      </c>
      <c r="Q9255">
        <v>9</v>
      </c>
      <c r="R9255">
        <v>60</v>
      </c>
      <c r="S9255">
        <v>3.6</v>
      </c>
      <c r="T9255" s="1">
        <v>42108</v>
      </c>
      <c r="U9255" t="s">
        <v>19343</v>
      </c>
      <c r="V9255" t="s">
        <v>20705</v>
      </c>
      <c r="W9255" t="s">
        <v>20710</v>
      </c>
      <c r="X9255" t="s">
        <v>20669</v>
      </c>
      <c r="Y9255" t="s">
        <v>20671</v>
      </c>
      <c r="Z9255">
        <v>4</v>
      </c>
      <c r="AA9255" t="s">
        <v>20673</v>
      </c>
    </row>
    <row r="9256" spans="1:27" x14ac:dyDescent="0.3">
      <c r="A9256">
        <v>6200110</v>
      </c>
      <c r="B9256" t="s">
        <v>20368</v>
      </c>
      <c r="C9256">
        <v>166</v>
      </c>
      <c r="D9256" t="s">
        <v>19166</v>
      </c>
      <c r="E9256" t="s">
        <v>20369</v>
      </c>
      <c r="F9256" t="s">
        <v>20370</v>
      </c>
      <c r="G9256" t="s">
        <v>20371</v>
      </c>
      <c r="H9256">
        <v>51.5194969</v>
      </c>
      <c r="I9256">
        <v>25.268402600000002</v>
      </c>
      <c r="J9256" t="s">
        <v>20372</v>
      </c>
      <c r="K9256" t="s">
        <v>19170</v>
      </c>
      <c r="L9256" t="s">
        <v>27</v>
      </c>
      <c r="M9256" t="s">
        <v>27</v>
      </c>
      <c r="N9256" t="s">
        <v>27</v>
      </c>
      <c r="O9256" t="s">
        <v>27</v>
      </c>
      <c r="P9256">
        <v>3</v>
      </c>
      <c r="Q9256">
        <v>263</v>
      </c>
      <c r="R9256">
        <v>100</v>
      </c>
      <c r="S9256">
        <v>3.8</v>
      </c>
      <c r="T9256" s="1">
        <v>42466</v>
      </c>
      <c r="U9256" t="s">
        <v>19171</v>
      </c>
      <c r="V9256" t="s">
        <v>20705</v>
      </c>
      <c r="W9256" t="s">
        <v>20710</v>
      </c>
      <c r="X9256" t="s">
        <v>20661</v>
      </c>
      <c r="Y9256" t="s">
        <v>20671</v>
      </c>
      <c r="Z9256">
        <v>4</v>
      </c>
      <c r="AA9256" t="s">
        <v>20673</v>
      </c>
    </row>
    <row r="9257" spans="1:27" x14ac:dyDescent="0.3">
      <c r="A9257">
        <v>6401198</v>
      </c>
      <c r="B9257" t="s">
        <v>20373</v>
      </c>
      <c r="C9257">
        <v>189</v>
      </c>
      <c r="D9257" t="s">
        <v>19195</v>
      </c>
      <c r="E9257" t="s">
        <v>20374</v>
      </c>
      <c r="F9257" t="s">
        <v>20375</v>
      </c>
      <c r="G9257" t="s">
        <v>20376</v>
      </c>
      <c r="H9257">
        <v>18.417666669999999</v>
      </c>
      <c r="I9257">
        <v>-33.917333329999998</v>
      </c>
      <c r="J9257" t="s">
        <v>20377</v>
      </c>
      <c r="K9257" t="s">
        <v>19192</v>
      </c>
      <c r="L9257" t="s">
        <v>27</v>
      </c>
      <c r="M9257" t="s">
        <v>27</v>
      </c>
      <c r="N9257" t="s">
        <v>27</v>
      </c>
      <c r="O9257" t="s">
        <v>27</v>
      </c>
      <c r="P9257">
        <v>3</v>
      </c>
      <c r="Q9257">
        <v>185</v>
      </c>
      <c r="R9257">
        <v>200</v>
      </c>
      <c r="S9257">
        <v>4</v>
      </c>
      <c r="T9257" s="1">
        <v>42827</v>
      </c>
      <c r="U9257" t="s">
        <v>19193</v>
      </c>
      <c r="V9257" t="s">
        <v>20705</v>
      </c>
      <c r="W9257" t="s">
        <v>20710</v>
      </c>
      <c r="X9257" t="s">
        <v>20668</v>
      </c>
      <c r="Y9257" t="s">
        <v>20671</v>
      </c>
      <c r="Z9257">
        <v>4</v>
      </c>
      <c r="AA9257" t="s">
        <v>20673</v>
      </c>
    </row>
    <row r="9258" spans="1:27" x14ac:dyDescent="0.3">
      <c r="A9258">
        <v>75683</v>
      </c>
      <c r="B9258" t="s">
        <v>20378</v>
      </c>
      <c r="C9258">
        <v>189</v>
      </c>
      <c r="D9258" t="s">
        <v>19906</v>
      </c>
      <c r="E9258" t="s">
        <v>20379</v>
      </c>
      <c r="F9258" t="s">
        <v>20238</v>
      </c>
      <c r="G9258" t="s">
        <v>20239</v>
      </c>
      <c r="H9258">
        <v>28.257073999999999</v>
      </c>
      <c r="I9258">
        <v>-25.775721999999998</v>
      </c>
      <c r="J9258" t="s">
        <v>20380</v>
      </c>
      <c r="K9258" t="s">
        <v>19192</v>
      </c>
      <c r="L9258" t="s">
        <v>27</v>
      </c>
      <c r="M9258" t="s">
        <v>27</v>
      </c>
      <c r="N9258" t="s">
        <v>27</v>
      </c>
      <c r="O9258" t="s">
        <v>27</v>
      </c>
      <c r="P9258">
        <v>3</v>
      </c>
      <c r="Q9258">
        <v>135</v>
      </c>
      <c r="R9258">
        <v>250</v>
      </c>
      <c r="S9258">
        <v>3.9</v>
      </c>
      <c r="T9258" s="1">
        <v>42461</v>
      </c>
      <c r="U9258" t="s">
        <v>19193</v>
      </c>
      <c r="V9258" t="s">
        <v>20705</v>
      </c>
      <c r="W9258" t="s">
        <v>20710</v>
      </c>
      <c r="X9258" t="s">
        <v>20661</v>
      </c>
      <c r="Y9258" t="s">
        <v>20671</v>
      </c>
      <c r="Z9258">
        <v>4</v>
      </c>
      <c r="AA9258" t="s">
        <v>20673</v>
      </c>
    </row>
    <row r="9259" spans="1:27" x14ac:dyDescent="0.3">
      <c r="A9259">
        <v>5800758</v>
      </c>
      <c r="B9259" t="s">
        <v>20381</v>
      </c>
      <c r="C9259">
        <v>191</v>
      </c>
      <c r="D9259" t="s">
        <v>19378</v>
      </c>
      <c r="E9259" t="s">
        <v>20382</v>
      </c>
      <c r="F9259" t="s">
        <v>19410</v>
      </c>
      <c r="G9259" t="s">
        <v>19411</v>
      </c>
      <c r="H9259">
        <v>79.86563889</v>
      </c>
      <c r="I9259">
        <v>6.8909055559999999</v>
      </c>
      <c r="J9259" t="s">
        <v>20383</v>
      </c>
      <c r="K9259" t="s">
        <v>19382</v>
      </c>
      <c r="L9259" t="s">
        <v>27</v>
      </c>
      <c r="M9259" t="s">
        <v>27</v>
      </c>
      <c r="N9259" t="s">
        <v>27</v>
      </c>
      <c r="O9259" t="s">
        <v>27</v>
      </c>
      <c r="P9259">
        <v>3</v>
      </c>
      <c r="Q9259">
        <v>81</v>
      </c>
      <c r="R9259">
        <v>3500</v>
      </c>
      <c r="S9259">
        <v>3.8</v>
      </c>
      <c r="T9259" s="1">
        <v>40284</v>
      </c>
      <c r="U9259" t="s">
        <v>19383</v>
      </c>
      <c r="V9259" t="s">
        <v>20705</v>
      </c>
      <c r="W9259" t="s">
        <v>20710</v>
      </c>
      <c r="X9259" t="s">
        <v>20667</v>
      </c>
      <c r="Y9259" t="s">
        <v>20671</v>
      </c>
      <c r="Z9259">
        <v>4</v>
      </c>
      <c r="AA9259" t="s">
        <v>20673</v>
      </c>
    </row>
    <row r="9260" spans="1:27" x14ac:dyDescent="0.3">
      <c r="A9260">
        <v>6900669</v>
      </c>
      <c r="B9260" t="s">
        <v>20405</v>
      </c>
      <c r="C9260">
        <v>215</v>
      </c>
      <c r="D9260" t="s">
        <v>19254</v>
      </c>
      <c r="E9260" t="s">
        <v>20406</v>
      </c>
      <c r="F9260" t="s">
        <v>20407</v>
      </c>
      <c r="G9260" t="s">
        <v>20408</v>
      </c>
      <c r="H9260">
        <v>-1.9387589999999999</v>
      </c>
      <c r="I9260">
        <v>52.472197000000001</v>
      </c>
      <c r="J9260" t="s">
        <v>20409</v>
      </c>
      <c r="K9260" t="s">
        <v>19139</v>
      </c>
      <c r="L9260" t="s">
        <v>27</v>
      </c>
      <c r="M9260" t="s">
        <v>27</v>
      </c>
      <c r="N9260" t="s">
        <v>27</v>
      </c>
      <c r="O9260" t="s">
        <v>27</v>
      </c>
      <c r="P9260">
        <v>3</v>
      </c>
      <c r="Q9260">
        <v>40</v>
      </c>
      <c r="R9260">
        <v>50</v>
      </c>
      <c r="S9260">
        <v>4</v>
      </c>
      <c r="T9260" s="1">
        <v>41339</v>
      </c>
      <c r="U9260" t="s">
        <v>19140</v>
      </c>
      <c r="V9260" t="s">
        <v>20705</v>
      </c>
      <c r="W9260" t="s">
        <v>20710</v>
      </c>
      <c r="X9260" t="s">
        <v>20658</v>
      </c>
      <c r="Y9260" t="s">
        <v>20674</v>
      </c>
      <c r="Z9260">
        <v>3</v>
      </c>
      <c r="AA9260" t="s">
        <v>20675</v>
      </c>
    </row>
    <row r="9261" spans="1:27" x14ac:dyDescent="0.3">
      <c r="A9261">
        <v>6714340</v>
      </c>
      <c r="B9261" t="s">
        <v>20432</v>
      </c>
      <c r="C9261">
        <v>30</v>
      </c>
      <c r="D9261" t="s">
        <v>19566</v>
      </c>
      <c r="E9261" t="s">
        <v>20433</v>
      </c>
      <c r="F9261" t="s">
        <v>19568</v>
      </c>
      <c r="G9261" t="s">
        <v>19569</v>
      </c>
      <c r="H9261">
        <v>-46.683888000000003</v>
      </c>
      <c r="I9261">
        <v>-23.585324</v>
      </c>
      <c r="J9261" t="s">
        <v>20434</v>
      </c>
      <c r="K9261" t="s">
        <v>19342</v>
      </c>
      <c r="L9261" t="s">
        <v>27</v>
      </c>
      <c r="M9261" t="s">
        <v>27</v>
      </c>
      <c r="N9261" t="s">
        <v>27</v>
      </c>
      <c r="O9261" t="s">
        <v>27</v>
      </c>
      <c r="P9261">
        <v>3</v>
      </c>
      <c r="Q9261">
        <v>5</v>
      </c>
      <c r="R9261">
        <v>75</v>
      </c>
      <c r="S9261">
        <v>3.9</v>
      </c>
      <c r="T9261" s="1">
        <v>40576</v>
      </c>
      <c r="U9261" t="s">
        <v>19343</v>
      </c>
      <c r="V9261" t="s">
        <v>20705</v>
      </c>
      <c r="W9261" t="s">
        <v>20710</v>
      </c>
      <c r="X9261" t="s">
        <v>20663</v>
      </c>
      <c r="Y9261" t="s">
        <v>20674</v>
      </c>
      <c r="Z9261">
        <v>2</v>
      </c>
      <c r="AA9261" t="s">
        <v>20676</v>
      </c>
    </row>
    <row r="9262" spans="1:27" x14ac:dyDescent="0.3">
      <c r="A9262">
        <v>7602204</v>
      </c>
      <c r="B9262" t="s">
        <v>20445</v>
      </c>
      <c r="C9262">
        <v>215</v>
      </c>
      <c r="D9262" t="s">
        <v>19135</v>
      </c>
      <c r="E9262" t="s">
        <v>20446</v>
      </c>
      <c r="F9262" t="s">
        <v>19137</v>
      </c>
      <c r="G9262" t="s">
        <v>19138</v>
      </c>
      <c r="H9262">
        <v>-3.1995209999999998</v>
      </c>
      <c r="I9262">
        <v>55.954039999999999</v>
      </c>
      <c r="J9262" t="s">
        <v>1938</v>
      </c>
      <c r="K9262" t="s">
        <v>19139</v>
      </c>
      <c r="L9262" t="s">
        <v>27</v>
      </c>
      <c r="M9262" t="s">
        <v>27</v>
      </c>
      <c r="N9262" t="s">
        <v>27</v>
      </c>
      <c r="O9262" t="s">
        <v>27</v>
      </c>
      <c r="P9262">
        <v>3</v>
      </c>
      <c r="Q9262">
        <v>31</v>
      </c>
      <c r="R9262">
        <v>30</v>
      </c>
      <c r="S9262">
        <v>3.8</v>
      </c>
      <c r="T9262" s="1">
        <v>42785</v>
      </c>
      <c r="U9262" t="s">
        <v>19140</v>
      </c>
      <c r="V9262" t="s">
        <v>20705</v>
      </c>
      <c r="W9262" t="s">
        <v>20710</v>
      </c>
      <c r="X9262" t="s">
        <v>20668</v>
      </c>
      <c r="Y9262" t="s">
        <v>20674</v>
      </c>
      <c r="Z9262">
        <v>2</v>
      </c>
      <c r="AA9262" t="s">
        <v>20676</v>
      </c>
    </row>
    <row r="9263" spans="1:27" x14ac:dyDescent="0.3">
      <c r="A9263">
        <v>7600471</v>
      </c>
      <c r="B9263" t="s">
        <v>20447</v>
      </c>
      <c r="C9263">
        <v>215</v>
      </c>
      <c r="D9263" t="s">
        <v>19135</v>
      </c>
      <c r="E9263" t="s">
        <v>20448</v>
      </c>
      <c r="F9263" t="s">
        <v>19158</v>
      </c>
      <c r="G9263" t="s">
        <v>19159</v>
      </c>
      <c r="H9263">
        <v>-3.1917805559999999</v>
      </c>
      <c r="I9263">
        <v>55.947555559999998</v>
      </c>
      <c r="J9263" t="s">
        <v>499</v>
      </c>
      <c r="K9263" t="s">
        <v>19139</v>
      </c>
      <c r="L9263" t="s">
        <v>27</v>
      </c>
      <c r="M9263" t="s">
        <v>27</v>
      </c>
      <c r="N9263" t="s">
        <v>27</v>
      </c>
      <c r="O9263" t="s">
        <v>27</v>
      </c>
      <c r="P9263">
        <v>3</v>
      </c>
      <c r="Q9263">
        <v>81</v>
      </c>
      <c r="R9263">
        <v>30</v>
      </c>
      <c r="S9263">
        <v>3.9</v>
      </c>
      <c r="T9263" s="1">
        <v>43152</v>
      </c>
      <c r="U9263" t="s">
        <v>19140</v>
      </c>
      <c r="V9263" t="s">
        <v>20705</v>
      </c>
      <c r="W9263" t="s">
        <v>20710</v>
      </c>
      <c r="X9263" t="s">
        <v>20662</v>
      </c>
      <c r="Y9263" t="s">
        <v>20674</v>
      </c>
      <c r="Z9263">
        <v>2</v>
      </c>
      <c r="AA9263" t="s">
        <v>20676</v>
      </c>
    </row>
    <row r="9264" spans="1:27" x14ac:dyDescent="0.3">
      <c r="A9264">
        <v>6402177</v>
      </c>
      <c r="B9264" t="s">
        <v>20449</v>
      </c>
      <c r="C9264">
        <v>189</v>
      </c>
      <c r="D9264" t="s">
        <v>19195</v>
      </c>
      <c r="E9264" t="s">
        <v>20450</v>
      </c>
      <c r="F9264" t="s">
        <v>20451</v>
      </c>
      <c r="G9264" t="s">
        <v>20452</v>
      </c>
      <c r="H9264">
        <v>18.462423000000001</v>
      </c>
      <c r="I9264">
        <v>-33.978602000000002</v>
      </c>
      <c r="J9264" t="s">
        <v>20453</v>
      </c>
      <c r="K9264" t="s">
        <v>19192</v>
      </c>
      <c r="L9264" t="s">
        <v>27</v>
      </c>
      <c r="M9264" t="s">
        <v>27</v>
      </c>
      <c r="N9264" t="s">
        <v>27</v>
      </c>
      <c r="O9264" t="s">
        <v>27</v>
      </c>
      <c r="P9264">
        <v>3</v>
      </c>
      <c r="Q9264">
        <v>239</v>
      </c>
      <c r="R9264">
        <v>250</v>
      </c>
      <c r="S9264">
        <v>3.9</v>
      </c>
      <c r="T9264" s="1">
        <v>40210</v>
      </c>
      <c r="U9264" t="s">
        <v>19193</v>
      </c>
      <c r="V9264" t="s">
        <v>20705</v>
      </c>
      <c r="W9264" t="s">
        <v>20710</v>
      </c>
      <c r="X9264" t="s">
        <v>20667</v>
      </c>
      <c r="Y9264" t="s">
        <v>20674</v>
      </c>
      <c r="Z9264">
        <v>2</v>
      </c>
      <c r="AA9264" t="s">
        <v>20676</v>
      </c>
    </row>
    <row r="9265" spans="1:27" x14ac:dyDescent="0.3">
      <c r="A9265">
        <v>5800567</v>
      </c>
      <c r="B9265" t="s">
        <v>20454</v>
      </c>
      <c r="C9265">
        <v>191</v>
      </c>
      <c r="D9265" t="s">
        <v>19378</v>
      </c>
      <c r="E9265" t="s">
        <v>20455</v>
      </c>
      <c r="F9265" t="s">
        <v>20341</v>
      </c>
      <c r="G9265" t="s">
        <v>20342</v>
      </c>
      <c r="H9265">
        <v>79.875113589999998</v>
      </c>
      <c r="I9265">
        <v>6.9128062799999999</v>
      </c>
      <c r="J9265" t="s">
        <v>20456</v>
      </c>
      <c r="K9265" t="s">
        <v>19382</v>
      </c>
      <c r="L9265" t="s">
        <v>27</v>
      </c>
      <c r="M9265" t="s">
        <v>27</v>
      </c>
      <c r="N9265" t="s">
        <v>27</v>
      </c>
      <c r="O9265" t="s">
        <v>27</v>
      </c>
      <c r="P9265">
        <v>3</v>
      </c>
      <c r="Q9265">
        <v>157</v>
      </c>
      <c r="R9265">
        <v>2500</v>
      </c>
      <c r="S9265">
        <v>3.7</v>
      </c>
      <c r="T9265" s="1">
        <v>41333</v>
      </c>
      <c r="U9265" t="s">
        <v>19383</v>
      </c>
      <c r="V9265" t="s">
        <v>20705</v>
      </c>
      <c r="W9265" t="s">
        <v>20710</v>
      </c>
      <c r="X9265" t="s">
        <v>20658</v>
      </c>
      <c r="Y9265" t="s">
        <v>20674</v>
      </c>
      <c r="Z9265">
        <v>2</v>
      </c>
      <c r="AA9265" t="s">
        <v>20676</v>
      </c>
    </row>
    <row r="9266" spans="1:27" x14ac:dyDescent="0.3">
      <c r="A9266">
        <v>18182702</v>
      </c>
      <c r="B9266" t="s">
        <v>20457</v>
      </c>
      <c r="C9266">
        <v>162</v>
      </c>
      <c r="D9266" t="s">
        <v>20303</v>
      </c>
      <c r="E9266" t="s">
        <v>20458</v>
      </c>
      <c r="F9266" t="s">
        <v>20459</v>
      </c>
      <c r="G9266" t="s">
        <v>20460</v>
      </c>
      <c r="H9266">
        <v>121.0565874</v>
      </c>
      <c r="I9266">
        <v>14.237678969999999</v>
      </c>
      <c r="J9266" t="s">
        <v>1883</v>
      </c>
      <c r="K9266" t="s">
        <v>19205</v>
      </c>
      <c r="L9266" t="s">
        <v>27</v>
      </c>
      <c r="M9266" t="s">
        <v>27</v>
      </c>
      <c r="N9266" t="s">
        <v>27</v>
      </c>
      <c r="O9266" t="s">
        <v>27</v>
      </c>
      <c r="P9266">
        <v>3</v>
      </c>
      <c r="Q9266">
        <v>72</v>
      </c>
      <c r="R9266">
        <v>850</v>
      </c>
      <c r="S9266">
        <v>4</v>
      </c>
      <c r="T9266" s="1">
        <v>40546</v>
      </c>
      <c r="U9266" t="s">
        <v>19206</v>
      </c>
      <c r="V9266" t="s">
        <v>20705</v>
      </c>
      <c r="W9266" t="s">
        <v>20710</v>
      </c>
      <c r="X9266" t="s">
        <v>20663</v>
      </c>
      <c r="Y9266" t="s">
        <v>20674</v>
      </c>
      <c r="Z9266">
        <v>1</v>
      </c>
      <c r="AA9266" t="s">
        <v>20677</v>
      </c>
    </row>
    <row r="9267" spans="1:27" x14ac:dyDescent="0.3">
      <c r="A9267">
        <v>6403499</v>
      </c>
      <c r="B9267" t="s">
        <v>20471</v>
      </c>
      <c r="C9267">
        <v>189</v>
      </c>
      <c r="D9267" t="s">
        <v>19195</v>
      </c>
      <c r="E9267" t="s">
        <v>20472</v>
      </c>
      <c r="F9267" t="s">
        <v>20040</v>
      </c>
      <c r="G9267" t="s">
        <v>20041</v>
      </c>
      <c r="H9267">
        <v>18.417566000000001</v>
      </c>
      <c r="I9267">
        <v>-33.917257999999997</v>
      </c>
      <c r="J9267" t="s">
        <v>3909</v>
      </c>
      <c r="K9267" t="s">
        <v>19192</v>
      </c>
      <c r="L9267" t="s">
        <v>27</v>
      </c>
      <c r="M9267" t="s">
        <v>27</v>
      </c>
      <c r="N9267" t="s">
        <v>27</v>
      </c>
      <c r="O9267" t="s">
        <v>27</v>
      </c>
      <c r="P9267">
        <v>3</v>
      </c>
      <c r="Q9267">
        <v>127</v>
      </c>
      <c r="R9267">
        <v>250</v>
      </c>
      <c r="S9267">
        <v>3.8</v>
      </c>
      <c r="T9267" s="1">
        <v>42382</v>
      </c>
      <c r="U9267" t="s">
        <v>19193</v>
      </c>
      <c r="V9267" t="s">
        <v>20705</v>
      </c>
      <c r="W9267" t="s">
        <v>20710</v>
      </c>
      <c r="X9267" t="s">
        <v>20661</v>
      </c>
      <c r="Y9267" t="s">
        <v>20674</v>
      </c>
      <c r="Z9267">
        <v>1</v>
      </c>
      <c r="AA9267" t="s">
        <v>20677</v>
      </c>
    </row>
    <row r="9268" spans="1:27" x14ac:dyDescent="0.3">
      <c r="A9268">
        <v>5800755</v>
      </c>
      <c r="B9268" t="s">
        <v>20477</v>
      </c>
      <c r="C9268">
        <v>191</v>
      </c>
      <c r="D9268" t="s">
        <v>19378</v>
      </c>
      <c r="E9268" t="s">
        <v>20478</v>
      </c>
      <c r="F9268" t="s">
        <v>20341</v>
      </c>
      <c r="G9268" t="s">
        <v>20342</v>
      </c>
      <c r="H9268">
        <v>79.86472741</v>
      </c>
      <c r="I9268">
        <v>6.9125293579999996</v>
      </c>
      <c r="J9268" t="s">
        <v>20479</v>
      </c>
      <c r="K9268" t="s">
        <v>19382</v>
      </c>
      <c r="L9268" t="s">
        <v>27</v>
      </c>
      <c r="M9268" t="s">
        <v>27</v>
      </c>
      <c r="N9268" t="s">
        <v>27</v>
      </c>
      <c r="O9268" t="s">
        <v>27</v>
      </c>
      <c r="P9268">
        <v>3</v>
      </c>
      <c r="Q9268">
        <v>114</v>
      </c>
      <c r="R9268">
        <v>2500</v>
      </c>
      <c r="S9268">
        <v>4</v>
      </c>
      <c r="T9268" s="1">
        <v>40561</v>
      </c>
      <c r="U9268" t="s">
        <v>19383</v>
      </c>
      <c r="V9268" t="s">
        <v>20705</v>
      </c>
      <c r="W9268" t="s">
        <v>20710</v>
      </c>
      <c r="X9268" t="s">
        <v>20663</v>
      </c>
      <c r="Y9268" t="s">
        <v>20674</v>
      </c>
      <c r="Z9268">
        <v>1</v>
      </c>
      <c r="AA9268" t="s">
        <v>20677</v>
      </c>
    </row>
    <row r="9269" spans="1:27" x14ac:dyDescent="0.3">
      <c r="A9269">
        <v>7006421</v>
      </c>
      <c r="B9269" t="s">
        <v>20499</v>
      </c>
      <c r="C9269">
        <v>148</v>
      </c>
      <c r="D9269" t="s">
        <v>19328</v>
      </c>
      <c r="E9269" t="s">
        <v>20500</v>
      </c>
      <c r="F9269" t="s">
        <v>20501</v>
      </c>
      <c r="G9269" t="s">
        <v>20502</v>
      </c>
      <c r="H9269">
        <v>174.76347609999999</v>
      </c>
      <c r="I9269">
        <v>-36.851586189999999</v>
      </c>
      <c r="J9269" t="s">
        <v>20441</v>
      </c>
      <c r="K9269" t="s">
        <v>19325</v>
      </c>
      <c r="L9269" t="s">
        <v>27</v>
      </c>
      <c r="M9269" t="s">
        <v>27</v>
      </c>
      <c r="N9269" t="s">
        <v>27</v>
      </c>
      <c r="O9269" t="s">
        <v>27</v>
      </c>
      <c r="P9269">
        <v>3</v>
      </c>
      <c r="Q9269">
        <v>414</v>
      </c>
      <c r="R9269">
        <v>60</v>
      </c>
      <c r="S9269">
        <v>4</v>
      </c>
      <c r="T9269" s="1">
        <v>41258</v>
      </c>
      <c r="U9269" t="s">
        <v>19326</v>
      </c>
      <c r="V9269" t="s">
        <v>20705</v>
      </c>
      <c r="W9269" t="s">
        <v>20710</v>
      </c>
      <c r="X9269" t="s">
        <v>20665</v>
      </c>
      <c r="Y9269" t="s">
        <v>20678</v>
      </c>
      <c r="Z9269">
        <v>12</v>
      </c>
      <c r="AA9269" t="s">
        <v>6631</v>
      </c>
    </row>
    <row r="9270" spans="1:27" x14ac:dyDescent="0.3">
      <c r="A9270">
        <v>17957911</v>
      </c>
      <c r="B9270" t="s">
        <v>5277</v>
      </c>
      <c r="C9270">
        <v>166</v>
      </c>
      <c r="D9270" t="s">
        <v>19166</v>
      </c>
      <c r="E9270" t="s">
        <v>20515</v>
      </c>
      <c r="F9270" t="s">
        <v>20516</v>
      </c>
      <c r="G9270" t="s">
        <v>20517</v>
      </c>
      <c r="H9270">
        <v>51.523020340000002</v>
      </c>
      <c r="I9270">
        <v>25.28246661</v>
      </c>
      <c r="J9270" t="s">
        <v>19805</v>
      </c>
      <c r="K9270" t="s">
        <v>19170</v>
      </c>
      <c r="L9270" t="s">
        <v>27</v>
      </c>
      <c r="M9270" t="s">
        <v>27</v>
      </c>
      <c r="N9270" t="s">
        <v>27</v>
      </c>
      <c r="O9270" t="s">
        <v>27</v>
      </c>
      <c r="P9270">
        <v>3</v>
      </c>
      <c r="Q9270">
        <v>83</v>
      </c>
      <c r="R9270">
        <v>80</v>
      </c>
      <c r="S9270">
        <v>3.8</v>
      </c>
      <c r="T9270" s="1">
        <v>41627</v>
      </c>
      <c r="U9270" t="s">
        <v>19171</v>
      </c>
      <c r="V9270" t="s">
        <v>20705</v>
      </c>
      <c r="W9270" t="s">
        <v>20710</v>
      </c>
      <c r="X9270" t="s">
        <v>20658</v>
      </c>
      <c r="Y9270" t="s">
        <v>20678</v>
      </c>
      <c r="Z9270">
        <v>12</v>
      </c>
      <c r="AA9270" t="s">
        <v>6631</v>
      </c>
    </row>
    <row r="9271" spans="1:27" x14ac:dyDescent="0.3">
      <c r="A9271">
        <v>5926979</v>
      </c>
      <c r="B9271" t="s">
        <v>20530</v>
      </c>
      <c r="C9271">
        <v>208</v>
      </c>
      <c r="D9271" t="s">
        <v>19429</v>
      </c>
      <c r="E9271" t="s">
        <v>20531</v>
      </c>
      <c r="F9271" t="s">
        <v>20532</v>
      </c>
      <c r="G9271" t="s">
        <v>20533</v>
      </c>
      <c r="H9271">
        <v>29.02280476</v>
      </c>
      <c r="I9271">
        <v>40.989704969999998</v>
      </c>
      <c r="J9271" t="s">
        <v>19724</v>
      </c>
      <c r="K9271" t="s">
        <v>19421</v>
      </c>
      <c r="L9271" t="s">
        <v>27</v>
      </c>
      <c r="M9271" t="s">
        <v>27</v>
      </c>
      <c r="N9271" t="s">
        <v>27</v>
      </c>
      <c r="O9271" t="s">
        <v>27</v>
      </c>
      <c r="P9271">
        <v>3</v>
      </c>
      <c r="Q9271">
        <v>506</v>
      </c>
      <c r="R9271">
        <v>80</v>
      </c>
      <c r="S9271">
        <v>3.7</v>
      </c>
      <c r="T9271" s="1">
        <v>43083</v>
      </c>
      <c r="U9271" t="s">
        <v>19422</v>
      </c>
      <c r="V9271" t="s">
        <v>20705</v>
      </c>
      <c r="W9271" t="s">
        <v>20710</v>
      </c>
      <c r="X9271" t="s">
        <v>20668</v>
      </c>
      <c r="Y9271" t="s">
        <v>20678</v>
      </c>
      <c r="Z9271">
        <v>12</v>
      </c>
      <c r="AA9271" t="s">
        <v>6631</v>
      </c>
    </row>
    <row r="9272" spans="1:27" x14ac:dyDescent="0.3">
      <c r="A9272">
        <v>18450836</v>
      </c>
      <c r="B9272" t="s">
        <v>20550</v>
      </c>
      <c r="C9272">
        <v>148</v>
      </c>
      <c r="D9272" t="s">
        <v>19328</v>
      </c>
      <c r="E9272" t="s">
        <v>20551</v>
      </c>
      <c r="F9272" t="s">
        <v>20552</v>
      </c>
      <c r="G9272" t="s">
        <v>20553</v>
      </c>
      <c r="H9272">
        <v>174.77944099999999</v>
      </c>
      <c r="I9272">
        <v>0</v>
      </c>
      <c r="J9272" t="s">
        <v>499</v>
      </c>
      <c r="K9272" t="s">
        <v>19325</v>
      </c>
      <c r="L9272" t="s">
        <v>27</v>
      </c>
      <c r="M9272" t="s">
        <v>27</v>
      </c>
      <c r="N9272" t="s">
        <v>27</v>
      </c>
      <c r="O9272" t="s">
        <v>27</v>
      </c>
      <c r="P9272">
        <v>3</v>
      </c>
      <c r="Q9272">
        <v>31</v>
      </c>
      <c r="R9272">
        <v>50</v>
      </c>
      <c r="S9272">
        <v>4</v>
      </c>
      <c r="T9272" s="1">
        <v>43422</v>
      </c>
      <c r="U9272" t="s">
        <v>19326</v>
      </c>
      <c r="V9272" t="s">
        <v>20705</v>
      </c>
      <c r="W9272" t="s">
        <v>20710</v>
      </c>
      <c r="X9272" t="s">
        <v>20662</v>
      </c>
      <c r="Y9272" t="s">
        <v>20678</v>
      </c>
      <c r="Z9272">
        <v>11</v>
      </c>
      <c r="AA9272" t="s">
        <v>20679</v>
      </c>
    </row>
    <row r="9273" spans="1:27" x14ac:dyDescent="0.3">
      <c r="A9273">
        <v>6900050</v>
      </c>
      <c r="B9273" t="s">
        <v>19989</v>
      </c>
      <c r="C9273">
        <v>215</v>
      </c>
      <c r="D9273" t="s">
        <v>19254</v>
      </c>
      <c r="E9273" t="s">
        <v>20554</v>
      </c>
      <c r="F9273" t="s">
        <v>19283</v>
      </c>
      <c r="G9273" t="s">
        <v>19284</v>
      </c>
      <c r="H9273">
        <v>-1.8942859999999999</v>
      </c>
      <c r="I9273">
        <v>52.477632999999997</v>
      </c>
      <c r="J9273" t="s">
        <v>1542</v>
      </c>
      <c r="K9273" t="s">
        <v>19139</v>
      </c>
      <c r="L9273" t="s">
        <v>27</v>
      </c>
      <c r="M9273" t="s">
        <v>27</v>
      </c>
      <c r="N9273" t="s">
        <v>27</v>
      </c>
      <c r="O9273" t="s">
        <v>27</v>
      </c>
      <c r="P9273">
        <v>3</v>
      </c>
      <c r="Q9273">
        <v>53</v>
      </c>
      <c r="R9273">
        <v>50</v>
      </c>
      <c r="S9273">
        <v>3.9</v>
      </c>
      <c r="T9273" s="1">
        <v>40492</v>
      </c>
      <c r="U9273" t="s">
        <v>19140</v>
      </c>
      <c r="V9273" t="s">
        <v>20705</v>
      </c>
      <c r="W9273" t="s">
        <v>20710</v>
      </c>
      <c r="X9273" t="s">
        <v>20667</v>
      </c>
      <c r="Y9273" t="s">
        <v>20678</v>
      </c>
      <c r="Z9273">
        <v>11</v>
      </c>
      <c r="AA9273" t="s">
        <v>20679</v>
      </c>
    </row>
    <row r="9274" spans="1:27" x14ac:dyDescent="0.3">
      <c r="A9274">
        <v>7602224</v>
      </c>
      <c r="B9274" t="s">
        <v>20555</v>
      </c>
      <c r="C9274">
        <v>215</v>
      </c>
      <c r="D9274" t="s">
        <v>19135</v>
      </c>
      <c r="E9274" t="s">
        <v>20556</v>
      </c>
      <c r="F9274" t="s">
        <v>19158</v>
      </c>
      <c r="G9274" t="s">
        <v>19159</v>
      </c>
      <c r="H9274">
        <v>-3.1879620000000002</v>
      </c>
      <c r="I9274">
        <v>55.949637000000003</v>
      </c>
      <c r="J9274" t="s">
        <v>1933</v>
      </c>
      <c r="K9274" t="s">
        <v>19139</v>
      </c>
      <c r="L9274" t="s">
        <v>27</v>
      </c>
      <c r="M9274" t="s">
        <v>27</v>
      </c>
      <c r="N9274" t="s">
        <v>27</v>
      </c>
      <c r="O9274" t="s">
        <v>27</v>
      </c>
      <c r="P9274">
        <v>3</v>
      </c>
      <c r="Q9274">
        <v>27</v>
      </c>
      <c r="R9274">
        <v>35</v>
      </c>
      <c r="S9274">
        <v>3.7</v>
      </c>
      <c r="T9274" s="1">
        <v>43418</v>
      </c>
      <c r="U9274" t="s">
        <v>19140</v>
      </c>
      <c r="V9274" t="s">
        <v>20705</v>
      </c>
      <c r="W9274" t="s">
        <v>20710</v>
      </c>
      <c r="X9274" t="s">
        <v>20662</v>
      </c>
      <c r="Y9274" t="s">
        <v>20678</v>
      </c>
      <c r="Z9274">
        <v>11</v>
      </c>
      <c r="AA9274" t="s">
        <v>20679</v>
      </c>
    </row>
    <row r="9275" spans="1:27" x14ac:dyDescent="0.3">
      <c r="A9275">
        <v>18395463</v>
      </c>
      <c r="B9275" t="s">
        <v>20557</v>
      </c>
      <c r="C9275">
        <v>189</v>
      </c>
      <c r="D9275" t="s">
        <v>19195</v>
      </c>
      <c r="E9275" t="s">
        <v>20558</v>
      </c>
      <c r="F9275" t="s">
        <v>20559</v>
      </c>
      <c r="G9275" t="s">
        <v>20560</v>
      </c>
      <c r="H9275">
        <v>18.514405709999998</v>
      </c>
      <c r="I9275">
        <v>-33.964660430000002</v>
      </c>
      <c r="J9275" t="s">
        <v>20561</v>
      </c>
      <c r="K9275" t="s">
        <v>19192</v>
      </c>
      <c r="L9275" t="s">
        <v>27</v>
      </c>
      <c r="M9275" t="s">
        <v>27</v>
      </c>
      <c r="N9275" t="s">
        <v>27</v>
      </c>
      <c r="O9275" t="s">
        <v>27</v>
      </c>
      <c r="P9275">
        <v>3</v>
      </c>
      <c r="Q9275">
        <v>22</v>
      </c>
      <c r="R9275">
        <v>294</v>
      </c>
      <c r="S9275">
        <v>3.7</v>
      </c>
      <c r="T9275" s="1">
        <v>41602</v>
      </c>
      <c r="U9275" t="s">
        <v>19193</v>
      </c>
      <c r="V9275" t="s">
        <v>20705</v>
      </c>
      <c r="W9275" t="s">
        <v>20710</v>
      </c>
      <c r="X9275" t="s">
        <v>20658</v>
      </c>
      <c r="Y9275" t="s">
        <v>20678</v>
      </c>
      <c r="Z9275">
        <v>11</v>
      </c>
      <c r="AA9275" t="s">
        <v>20679</v>
      </c>
    </row>
    <row r="9276" spans="1:27" x14ac:dyDescent="0.3">
      <c r="A9276">
        <v>6900992</v>
      </c>
      <c r="B9276" t="s">
        <v>20596</v>
      </c>
      <c r="C9276">
        <v>215</v>
      </c>
      <c r="D9276" t="s">
        <v>19254</v>
      </c>
      <c r="E9276" t="s">
        <v>20597</v>
      </c>
      <c r="F9276" t="s">
        <v>20598</v>
      </c>
      <c r="G9276" t="s">
        <v>20599</v>
      </c>
      <c r="H9276">
        <v>-1.8585290000000001</v>
      </c>
      <c r="I9276">
        <v>52.443962999999997</v>
      </c>
      <c r="J9276" t="s">
        <v>19024</v>
      </c>
      <c r="K9276" t="s">
        <v>19139</v>
      </c>
      <c r="L9276" t="s">
        <v>27</v>
      </c>
      <c r="M9276" t="s">
        <v>27</v>
      </c>
      <c r="N9276" t="s">
        <v>27</v>
      </c>
      <c r="O9276" t="s">
        <v>27</v>
      </c>
      <c r="P9276">
        <v>3</v>
      </c>
      <c r="Q9276">
        <v>32</v>
      </c>
      <c r="R9276">
        <v>45</v>
      </c>
      <c r="S9276">
        <v>3.7</v>
      </c>
      <c r="T9276" s="1">
        <v>43036</v>
      </c>
      <c r="U9276" t="s">
        <v>19140</v>
      </c>
      <c r="V9276" t="s">
        <v>20705</v>
      </c>
      <c r="W9276" t="s">
        <v>20710</v>
      </c>
      <c r="X9276" t="s">
        <v>20668</v>
      </c>
      <c r="Y9276" t="s">
        <v>20678</v>
      </c>
      <c r="Z9276">
        <v>10</v>
      </c>
      <c r="AA9276" t="s">
        <v>20680</v>
      </c>
    </row>
    <row r="9277" spans="1:27" x14ac:dyDescent="0.3">
      <c r="A9277">
        <v>5800590</v>
      </c>
      <c r="B9277" t="s">
        <v>20600</v>
      </c>
      <c r="C9277">
        <v>191</v>
      </c>
      <c r="D9277" t="s">
        <v>19378</v>
      </c>
      <c r="E9277" t="s">
        <v>20601</v>
      </c>
      <c r="F9277" t="s">
        <v>20341</v>
      </c>
      <c r="G9277" t="s">
        <v>20342</v>
      </c>
      <c r="H9277">
        <v>79.858104699999998</v>
      </c>
      <c r="I9277">
        <v>6.9085362720000001</v>
      </c>
      <c r="J9277" t="s">
        <v>20602</v>
      </c>
      <c r="K9277" t="s">
        <v>19382</v>
      </c>
      <c r="L9277" t="s">
        <v>27</v>
      </c>
      <c r="M9277" t="s">
        <v>27</v>
      </c>
      <c r="N9277" t="s">
        <v>27</v>
      </c>
      <c r="O9277" t="s">
        <v>27</v>
      </c>
      <c r="P9277">
        <v>3</v>
      </c>
      <c r="Q9277">
        <v>209</v>
      </c>
      <c r="R9277">
        <v>2500</v>
      </c>
      <c r="S9277">
        <v>4</v>
      </c>
      <c r="T9277" s="1">
        <v>42300</v>
      </c>
      <c r="U9277" t="s">
        <v>19383</v>
      </c>
      <c r="V9277" t="s">
        <v>20705</v>
      </c>
      <c r="W9277" t="s">
        <v>20710</v>
      </c>
      <c r="X9277" t="s">
        <v>20669</v>
      </c>
      <c r="Y9277" t="s">
        <v>20678</v>
      </c>
      <c r="Z9277">
        <v>10</v>
      </c>
      <c r="AA9277" t="s">
        <v>20680</v>
      </c>
    </row>
    <row r="9278" spans="1:27" x14ac:dyDescent="0.3">
      <c r="A9278">
        <v>7417450</v>
      </c>
      <c r="B9278" t="s">
        <v>20098</v>
      </c>
      <c r="C9278">
        <v>94</v>
      </c>
      <c r="D9278" t="s">
        <v>20099</v>
      </c>
      <c r="E9278" t="s">
        <v>20100</v>
      </c>
      <c r="F9278" t="s">
        <v>20101</v>
      </c>
      <c r="G9278" t="s">
        <v>20102</v>
      </c>
      <c r="H9278">
        <v>106.7261194</v>
      </c>
      <c r="I9278">
        <v>-6.2699138889999997</v>
      </c>
      <c r="J9278" t="s">
        <v>20103</v>
      </c>
      <c r="K9278" t="s">
        <v>19442</v>
      </c>
      <c r="L9278" t="s">
        <v>27</v>
      </c>
      <c r="M9278" t="s">
        <v>27</v>
      </c>
      <c r="N9278" t="s">
        <v>27</v>
      </c>
      <c r="O9278" t="s">
        <v>27</v>
      </c>
      <c r="P9278">
        <v>3</v>
      </c>
      <c r="Q9278">
        <v>2212</v>
      </c>
      <c r="R9278">
        <v>200000</v>
      </c>
      <c r="S9278">
        <v>4.9000000000000004</v>
      </c>
      <c r="T9278" s="1">
        <v>42250</v>
      </c>
      <c r="U9278" t="s">
        <v>19443</v>
      </c>
      <c r="V9278" t="s">
        <v>20709</v>
      </c>
      <c r="W9278" t="s">
        <v>20713</v>
      </c>
      <c r="X9278" t="s">
        <v>20669</v>
      </c>
      <c r="Y9278" t="s">
        <v>20659</v>
      </c>
      <c r="Z9278">
        <v>9</v>
      </c>
      <c r="AA9278" t="s">
        <v>20660</v>
      </c>
    </row>
    <row r="9279" spans="1:27" x14ac:dyDescent="0.3">
      <c r="A9279">
        <v>7420899</v>
      </c>
      <c r="B9279" t="s">
        <v>20160</v>
      </c>
      <c r="C9279">
        <v>94</v>
      </c>
      <c r="D9279" t="s">
        <v>20161</v>
      </c>
      <c r="E9279" t="s">
        <v>20162</v>
      </c>
      <c r="F9279" t="s">
        <v>20163</v>
      </c>
      <c r="G9279" t="s">
        <v>20164</v>
      </c>
      <c r="H9279">
        <v>106.800144</v>
      </c>
      <c r="I9279">
        <v>-6.1012979999999999</v>
      </c>
      <c r="J9279" t="s">
        <v>19729</v>
      </c>
      <c r="K9279" t="s">
        <v>19442</v>
      </c>
      <c r="L9279" t="s">
        <v>27</v>
      </c>
      <c r="M9279" t="s">
        <v>27</v>
      </c>
      <c r="N9279" t="s">
        <v>27</v>
      </c>
      <c r="O9279" t="s">
        <v>27</v>
      </c>
      <c r="P9279">
        <v>3</v>
      </c>
      <c r="Q9279">
        <v>605</v>
      </c>
      <c r="R9279">
        <v>500000</v>
      </c>
      <c r="S9279">
        <v>4.9000000000000004</v>
      </c>
      <c r="T9279" s="1">
        <v>41505</v>
      </c>
      <c r="U9279" t="s">
        <v>19443</v>
      </c>
      <c r="V9279" t="s">
        <v>20709</v>
      </c>
      <c r="W9279" t="s">
        <v>20713</v>
      </c>
      <c r="X9279" t="s">
        <v>20658</v>
      </c>
      <c r="Y9279" t="s">
        <v>20659</v>
      </c>
      <c r="Z9279">
        <v>8</v>
      </c>
      <c r="AA9279" t="s">
        <v>20666</v>
      </c>
    </row>
    <row r="9280" spans="1:27" x14ac:dyDescent="0.3">
      <c r="A9280">
        <v>18370659</v>
      </c>
      <c r="B9280" t="s">
        <v>20165</v>
      </c>
      <c r="C9280">
        <v>94</v>
      </c>
      <c r="D9280" t="s">
        <v>20161</v>
      </c>
      <c r="E9280" t="s">
        <v>20166</v>
      </c>
      <c r="F9280" t="s">
        <v>20167</v>
      </c>
      <c r="G9280" t="s">
        <v>20168</v>
      </c>
      <c r="H9280">
        <v>106.80855029999999</v>
      </c>
      <c r="I9280">
        <v>-6.2307749499999998</v>
      </c>
      <c r="J9280" t="s">
        <v>17750</v>
      </c>
      <c r="K9280" t="s">
        <v>19442</v>
      </c>
      <c r="L9280" t="s">
        <v>27</v>
      </c>
      <c r="M9280" t="s">
        <v>27</v>
      </c>
      <c r="N9280" t="s">
        <v>27</v>
      </c>
      <c r="O9280" t="s">
        <v>27</v>
      </c>
      <c r="P9280">
        <v>3</v>
      </c>
      <c r="Q9280">
        <v>410</v>
      </c>
      <c r="R9280">
        <v>120000</v>
      </c>
      <c r="S9280">
        <v>4.4000000000000004</v>
      </c>
      <c r="T9280" s="1">
        <v>40766</v>
      </c>
      <c r="U9280" t="s">
        <v>19443</v>
      </c>
      <c r="V9280" t="s">
        <v>20709</v>
      </c>
      <c r="W9280" t="s">
        <v>20713</v>
      </c>
      <c r="X9280" t="s">
        <v>20663</v>
      </c>
      <c r="Y9280" t="s">
        <v>20659</v>
      </c>
      <c r="Z9280">
        <v>8</v>
      </c>
      <c r="AA9280" t="s">
        <v>20666</v>
      </c>
    </row>
    <row r="9281" spans="1:27" x14ac:dyDescent="0.3">
      <c r="A9281">
        <v>18352452</v>
      </c>
      <c r="B9281" t="s">
        <v>20213</v>
      </c>
      <c r="C9281">
        <v>94</v>
      </c>
      <c r="D9281" t="s">
        <v>20161</v>
      </c>
      <c r="E9281" t="s">
        <v>20214</v>
      </c>
      <c r="F9281" t="s">
        <v>20215</v>
      </c>
      <c r="G9281" t="s">
        <v>20216</v>
      </c>
      <c r="H9281">
        <v>106.8317481</v>
      </c>
      <c r="I9281">
        <v>-6.2189324790000002</v>
      </c>
      <c r="J9281" t="s">
        <v>20217</v>
      </c>
      <c r="K9281" t="s">
        <v>19442</v>
      </c>
      <c r="L9281" t="s">
        <v>27</v>
      </c>
      <c r="M9281" t="s">
        <v>27</v>
      </c>
      <c r="N9281" t="s">
        <v>27</v>
      </c>
      <c r="O9281" t="s">
        <v>27</v>
      </c>
      <c r="P9281">
        <v>3</v>
      </c>
      <c r="Q9281">
        <v>458</v>
      </c>
      <c r="R9281">
        <v>300000</v>
      </c>
      <c r="S9281">
        <v>4.3</v>
      </c>
      <c r="T9281" s="1">
        <v>40752</v>
      </c>
      <c r="U9281" t="s">
        <v>19443</v>
      </c>
      <c r="V9281" t="s">
        <v>20709</v>
      </c>
      <c r="W9281" t="s">
        <v>20713</v>
      </c>
      <c r="X9281" t="s">
        <v>20663</v>
      </c>
      <c r="Y9281" t="s">
        <v>20659</v>
      </c>
      <c r="Z9281">
        <v>7</v>
      </c>
      <c r="AA9281" t="s">
        <v>20670</v>
      </c>
    </row>
    <row r="9282" spans="1:27" x14ac:dyDescent="0.3">
      <c r="A9282">
        <v>7417455</v>
      </c>
      <c r="B9282" t="s">
        <v>20098</v>
      </c>
      <c r="C9282">
        <v>94</v>
      </c>
      <c r="D9282" t="s">
        <v>20161</v>
      </c>
      <c r="E9282" t="s">
        <v>20218</v>
      </c>
      <c r="F9282" t="s">
        <v>20219</v>
      </c>
      <c r="G9282" t="s">
        <v>20220</v>
      </c>
      <c r="H9282">
        <v>106.8335532</v>
      </c>
      <c r="I9282">
        <v>-6.12685982</v>
      </c>
      <c r="J9282" t="s">
        <v>20103</v>
      </c>
      <c r="K9282" t="s">
        <v>19442</v>
      </c>
      <c r="L9282" t="s">
        <v>27</v>
      </c>
      <c r="M9282" t="s">
        <v>27</v>
      </c>
      <c r="N9282" t="s">
        <v>27</v>
      </c>
      <c r="O9282" t="s">
        <v>27</v>
      </c>
      <c r="P9282">
        <v>3</v>
      </c>
      <c r="Q9282">
        <v>1640</v>
      </c>
      <c r="R9282">
        <v>200000</v>
      </c>
      <c r="S9282">
        <v>4.9000000000000004</v>
      </c>
      <c r="T9282" s="1">
        <v>43291</v>
      </c>
      <c r="U9282" t="s">
        <v>19443</v>
      </c>
      <c r="V9282" t="s">
        <v>20709</v>
      </c>
      <c r="W9282" t="s">
        <v>20713</v>
      </c>
      <c r="X9282" t="s">
        <v>20662</v>
      </c>
      <c r="Y9282" t="s">
        <v>20659</v>
      </c>
      <c r="Z9282">
        <v>7</v>
      </c>
      <c r="AA9282" t="s">
        <v>20670</v>
      </c>
    </row>
    <row r="9283" spans="1:27" x14ac:dyDescent="0.3">
      <c r="A9283">
        <v>18391256</v>
      </c>
      <c r="B9283" t="s">
        <v>20261</v>
      </c>
      <c r="C9283">
        <v>94</v>
      </c>
      <c r="D9283" t="s">
        <v>20161</v>
      </c>
      <c r="E9283" t="s">
        <v>20262</v>
      </c>
      <c r="F9283" t="s">
        <v>20263</v>
      </c>
      <c r="G9283" t="s">
        <v>20264</v>
      </c>
      <c r="H9283">
        <v>106.9113346</v>
      </c>
      <c r="I9283">
        <v>-6.1639479330000002</v>
      </c>
      <c r="J9283" t="s">
        <v>20265</v>
      </c>
      <c r="K9283" t="s">
        <v>19442</v>
      </c>
      <c r="L9283" t="s">
        <v>27</v>
      </c>
      <c r="M9283" t="s">
        <v>27</v>
      </c>
      <c r="N9283" t="s">
        <v>27</v>
      </c>
      <c r="O9283" t="s">
        <v>27</v>
      </c>
      <c r="P9283">
        <v>3</v>
      </c>
      <c r="Q9283">
        <v>259</v>
      </c>
      <c r="R9283">
        <v>250000</v>
      </c>
      <c r="S9283">
        <v>4.2</v>
      </c>
      <c r="T9283" s="1">
        <v>43256</v>
      </c>
      <c r="U9283" t="s">
        <v>19443</v>
      </c>
      <c r="V9283" t="s">
        <v>20709</v>
      </c>
      <c r="W9283" t="s">
        <v>20713</v>
      </c>
      <c r="X9283" t="s">
        <v>20662</v>
      </c>
      <c r="Y9283" t="s">
        <v>20671</v>
      </c>
      <c r="Z9283">
        <v>6</v>
      </c>
      <c r="AA9283" t="s">
        <v>20672</v>
      </c>
    </row>
    <row r="9284" spans="1:27" x14ac:dyDescent="0.3">
      <c r="A9284">
        <v>7402935</v>
      </c>
      <c r="B9284" t="s">
        <v>20312</v>
      </c>
      <c r="C9284">
        <v>94</v>
      </c>
      <c r="D9284" t="s">
        <v>20161</v>
      </c>
      <c r="E9284" t="s">
        <v>20313</v>
      </c>
      <c r="F9284" t="s">
        <v>20314</v>
      </c>
      <c r="G9284" t="s">
        <v>20315</v>
      </c>
      <c r="H9284">
        <v>106.82199900000001</v>
      </c>
      <c r="I9284">
        <v>-6.1967780000000001</v>
      </c>
      <c r="J9284" t="s">
        <v>2302</v>
      </c>
      <c r="K9284" t="s">
        <v>19442</v>
      </c>
      <c r="L9284" t="s">
        <v>27</v>
      </c>
      <c r="M9284" t="s">
        <v>27</v>
      </c>
      <c r="N9284" t="s">
        <v>27</v>
      </c>
      <c r="O9284" t="s">
        <v>27</v>
      </c>
      <c r="P9284">
        <v>3</v>
      </c>
      <c r="Q9284">
        <v>1498</v>
      </c>
      <c r="R9284">
        <v>800000</v>
      </c>
      <c r="S9284">
        <v>4.0999999999999996</v>
      </c>
      <c r="T9284" s="1">
        <v>41761</v>
      </c>
      <c r="U9284" t="s">
        <v>19443</v>
      </c>
      <c r="V9284" t="s">
        <v>20709</v>
      </c>
      <c r="W9284" t="s">
        <v>20713</v>
      </c>
      <c r="X9284" t="s">
        <v>20664</v>
      </c>
      <c r="Y9284" t="s">
        <v>20671</v>
      </c>
      <c r="Z9284">
        <v>5</v>
      </c>
      <c r="AA9284" t="s">
        <v>20630</v>
      </c>
    </row>
    <row r="9285" spans="1:27" x14ac:dyDescent="0.3">
      <c r="A9285">
        <v>18400530</v>
      </c>
      <c r="B9285" t="s">
        <v>20354</v>
      </c>
      <c r="C9285">
        <v>94</v>
      </c>
      <c r="D9285" t="s">
        <v>20355</v>
      </c>
      <c r="E9285" t="s">
        <v>20356</v>
      </c>
      <c r="F9285" t="s">
        <v>20357</v>
      </c>
      <c r="G9285" t="s">
        <v>20358</v>
      </c>
      <c r="H9285">
        <v>107.61278950000001</v>
      </c>
      <c r="I9285">
        <v>-6.8870575010000001</v>
      </c>
      <c r="J9285" t="s">
        <v>20359</v>
      </c>
      <c r="K9285" t="s">
        <v>19442</v>
      </c>
      <c r="L9285" t="s">
        <v>27</v>
      </c>
      <c r="M9285" t="s">
        <v>27</v>
      </c>
      <c r="N9285" t="s">
        <v>27</v>
      </c>
      <c r="O9285" t="s">
        <v>27</v>
      </c>
      <c r="P9285">
        <v>3</v>
      </c>
      <c r="Q9285">
        <v>22</v>
      </c>
      <c r="R9285">
        <v>150000</v>
      </c>
      <c r="S9285">
        <v>4.2</v>
      </c>
      <c r="T9285" s="1">
        <v>40639</v>
      </c>
      <c r="U9285" t="s">
        <v>19443</v>
      </c>
      <c r="V9285" t="s">
        <v>20709</v>
      </c>
      <c r="W9285" t="s">
        <v>20713</v>
      </c>
      <c r="X9285" t="s">
        <v>20663</v>
      </c>
      <c r="Y9285" t="s">
        <v>20671</v>
      </c>
      <c r="Z9285">
        <v>4</v>
      </c>
      <c r="AA9285" t="s">
        <v>20673</v>
      </c>
    </row>
    <row r="9286" spans="1:27" x14ac:dyDescent="0.3">
      <c r="A9286">
        <v>7422751</v>
      </c>
      <c r="B9286" t="s">
        <v>20360</v>
      </c>
      <c r="C9286">
        <v>94</v>
      </c>
      <c r="D9286" t="s">
        <v>20161</v>
      </c>
      <c r="E9286" t="s">
        <v>20361</v>
      </c>
      <c r="F9286" t="s">
        <v>20314</v>
      </c>
      <c r="G9286" t="s">
        <v>20315</v>
      </c>
      <c r="H9286">
        <v>106.8197488</v>
      </c>
      <c r="I9286">
        <v>-6.1971500160000002</v>
      </c>
      <c r="J9286" t="s">
        <v>20362</v>
      </c>
      <c r="K9286" t="s">
        <v>19442</v>
      </c>
      <c r="L9286" t="s">
        <v>27</v>
      </c>
      <c r="M9286" t="s">
        <v>27</v>
      </c>
      <c r="N9286" t="s">
        <v>27</v>
      </c>
      <c r="O9286" t="s">
        <v>27</v>
      </c>
      <c r="P9286">
        <v>3</v>
      </c>
      <c r="Q9286">
        <v>903</v>
      </c>
      <c r="R9286">
        <v>200000</v>
      </c>
      <c r="S9286">
        <v>4.5999999999999996</v>
      </c>
      <c r="T9286" s="1">
        <v>43217</v>
      </c>
      <c r="U9286" t="s">
        <v>19443</v>
      </c>
      <c r="V9286" t="s">
        <v>20709</v>
      </c>
      <c r="W9286" t="s">
        <v>20713</v>
      </c>
      <c r="X9286" t="s">
        <v>20662</v>
      </c>
      <c r="Y9286" t="s">
        <v>20671</v>
      </c>
      <c r="Z9286">
        <v>4</v>
      </c>
      <c r="AA9286" t="s">
        <v>20673</v>
      </c>
    </row>
    <row r="9287" spans="1:27" x14ac:dyDescent="0.3">
      <c r="A9287">
        <v>7400818</v>
      </c>
      <c r="B9287" t="s">
        <v>20395</v>
      </c>
      <c r="C9287">
        <v>94</v>
      </c>
      <c r="D9287" t="s">
        <v>20161</v>
      </c>
      <c r="E9287" t="s">
        <v>20396</v>
      </c>
      <c r="F9287" t="s">
        <v>20397</v>
      </c>
      <c r="G9287" t="s">
        <v>20398</v>
      </c>
      <c r="H9287">
        <v>106.8425</v>
      </c>
      <c r="I9287">
        <v>-6.2243333329999997</v>
      </c>
      <c r="J9287" t="s">
        <v>20399</v>
      </c>
      <c r="K9287" t="s">
        <v>19442</v>
      </c>
      <c r="L9287" t="s">
        <v>27</v>
      </c>
      <c r="M9287" t="s">
        <v>27</v>
      </c>
      <c r="N9287" t="s">
        <v>27</v>
      </c>
      <c r="O9287" t="s">
        <v>27</v>
      </c>
      <c r="P9287">
        <v>3</v>
      </c>
      <c r="Q9287">
        <v>841</v>
      </c>
      <c r="R9287">
        <v>200000</v>
      </c>
      <c r="S9287">
        <v>4.4000000000000004</v>
      </c>
      <c r="T9287" s="1">
        <v>42078</v>
      </c>
      <c r="U9287" t="s">
        <v>19443</v>
      </c>
      <c r="V9287" t="s">
        <v>20709</v>
      </c>
      <c r="W9287" t="s">
        <v>20713</v>
      </c>
      <c r="X9287" t="s">
        <v>20669</v>
      </c>
      <c r="Y9287" t="s">
        <v>20674</v>
      </c>
      <c r="Z9287">
        <v>3</v>
      </c>
      <c r="AA9287" t="s">
        <v>20675</v>
      </c>
    </row>
    <row r="9288" spans="1:27" x14ac:dyDescent="0.3">
      <c r="A9288">
        <v>7422633</v>
      </c>
      <c r="B9288" t="s">
        <v>20098</v>
      </c>
      <c r="C9288">
        <v>94</v>
      </c>
      <c r="D9288" t="s">
        <v>20161</v>
      </c>
      <c r="E9288" t="s">
        <v>20488</v>
      </c>
      <c r="F9288" t="s">
        <v>20489</v>
      </c>
      <c r="G9288" t="s">
        <v>20490</v>
      </c>
      <c r="H9288">
        <v>106.7285083</v>
      </c>
      <c r="I9288">
        <v>-6.1684666669999997</v>
      </c>
      <c r="J9288" t="s">
        <v>20103</v>
      </c>
      <c r="K9288" t="s">
        <v>19442</v>
      </c>
      <c r="L9288" t="s">
        <v>27</v>
      </c>
      <c r="M9288" t="s">
        <v>27</v>
      </c>
      <c r="N9288" t="s">
        <v>27</v>
      </c>
      <c r="O9288" t="s">
        <v>27</v>
      </c>
      <c r="P9288">
        <v>3</v>
      </c>
      <c r="Q9288">
        <v>1662</v>
      </c>
      <c r="R9288">
        <v>200000</v>
      </c>
      <c r="S9288">
        <v>4.9000000000000004</v>
      </c>
      <c r="T9288" s="1">
        <v>40530</v>
      </c>
      <c r="U9288" t="s">
        <v>19443</v>
      </c>
      <c r="V9288" t="s">
        <v>20709</v>
      </c>
      <c r="W9288" t="s">
        <v>20713</v>
      </c>
      <c r="X9288" t="s">
        <v>20667</v>
      </c>
      <c r="Y9288" t="s">
        <v>20678</v>
      </c>
      <c r="Z9288">
        <v>12</v>
      </c>
      <c r="AA9288" t="s">
        <v>6631</v>
      </c>
    </row>
    <row r="9289" spans="1:27" x14ac:dyDescent="0.3">
      <c r="A9289">
        <v>7405789</v>
      </c>
      <c r="B9289" t="s">
        <v>20491</v>
      </c>
      <c r="C9289">
        <v>94</v>
      </c>
      <c r="D9289" t="s">
        <v>20161</v>
      </c>
      <c r="E9289" t="s">
        <v>20492</v>
      </c>
      <c r="F9289" t="s">
        <v>20493</v>
      </c>
      <c r="G9289" t="s">
        <v>20494</v>
      </c>
      <c r="H9289">
        <v>106.801782</v>
      </c>
      <c r="I9289">
        <v>-6.2780120000000004</v>
      </c>
      <c r="J9289" t="s">
        <v>20495</v>
      </c>
      <c r="K9289" t="s">
        <v>19442</v>
      </c>
      <c r="L9289" t="s">
        <v>27</v>
      </c>
      <c r="M9289" t="s">
        <v>27</v>
      </c>
      <c r="N9289" t="s">
        <v>27</v>
      </c>
      <c r="O9289" t="s">
        <v>27</v>
      </c>
      <c r="P9289">
        <v>3</v>
      </c>
      <c r="Q9289">
        <v>1476</v>
      </c>
      <c r="R9289">
        <v>165000</v>
      </c>
      <c r="S9289">
        <v>4.5999999999999996</v>
      </c>
      <c r="T9289" s="1">
        <v>40894</v>
      </c>
      <c r="U9289" t="s">
        <v>19443</v>
      </c>
      <c r="V9289" t="s">
        <v>20709</v>
      </c>
      <c r="W9289" t="s">
        <v>20713</v>
      </c>
      <c r="X9289" t="s">
        <v>20663</v>
      </c>
      <c r="Y9289" t="s">
        <v>20678</v>
      </c>
      <c r="Z9289">
        <v>12</v>
      </c>
      <c r="AA9289" t="s">
        <v>6631</v>
      </c>
    </row>
    <row r="9290" spans="1:27" x14ac:dyDescent="0.3">
      <c r="A9290">
        <v>7421967</v>
      </c>
      <c r="B9290" t="s">
        <v>20538</v>
      </c>
      <c r="C9290">
        <v>94</v>
      </c>
      <c r="D9290" t="s">
        <v>20161</v>
      </c>
      <c r="E9290" t="s">
        <v>20539</v>
      </c>
      <c r="F9290" t="s">
        <v>20167</v>
      </c>
      <c r="G9290" t="s">
        <v>20168</v>
      </c>
      <c r="H9290">
        <v>106.8134001</v>
      </c>
      <c r="I9290">
        <v>-6.2352410909999998</v>
      </c>
      <c r="J9290" t="s">
        <v>510</v>
      </c>
      <c r="K9290" t="s">
        <v>19442</v>
      </c>
      <c r="L9290" t="s">
        <v>27</v>
      </c>
      <c r="M9290" t="s">
        <v>27</v>
      </c>
      <c r="N9290" t="s">
        <v>27</v>
      </c>
      <c r="O9290" t="s">
        <v>27</v>
      </c>
      <c r="P9290">
        <v>3</v>
      </c>
      <c r="Q9290">
        <v>395</v>
      </c>
      <c r="R9290">
        <v>450000</v>
      </c>
      <c r="S9290">
        <v>4.2</v>
      </c>
      <c r="T9290" s="1">
        <v>41960</v>
      </c>
      <c r="U9290" t="s">
        <v>19443</v>
      </c>
      <c r="V9290" t="s">
        <v>20709</v>
      </c>
      <c r="W9290" t="s">
        <v>20713</v>
      </c>
      <c r="X9290" t="s">
        <v>20664</v>
      </c>
      <c r="Y9290" t="s">
        <v>20678</v>
      </c>
      <c r="Z9290">
        <v>11</v>
      </c>
      <c r="AA9290" t="s">
        <v>20679</v>
      </c>
    </row>
    <row r="9291" spans="1:27" x14ac:dyDescent="0.3">
      <c r="A9291">
        <v>7422489</v>
      </c>
      <c r="B9291" t="s">
        <v>20540</v>
      </c>
      <c r="C9291">
        <v>94</v>
      </c>
      <c r="D9291" t="s">
        <v>20161</v>
      </c>
      <c r="E9291" t="s">
        <v>20541</v>
      </c>
      <c r="F9291" t="s">
        <v>20542</v>
      </c>
      <c r="G9291" t="s">
        <v>20543</v>
      </c>
      <c r="H9291">
        <v>106.821023</v>
      </c>
      <c r="I9291">
        <v>-6.1962700000000002</v>
      </c>
      <c r="J9291" t="s">
        <v>20544</v>
      </c>
      <c r="K9291" t="s">
        <v>19442</v>
      </c>
      <c r="L9291" t="s">
        <v>27</v>
      </c>
      <c r="M9291" t="s">
        <v>27</v>
      </c>
      <c r="N9291" t="s">
        <v>27</v>
      </c>
      <c r="O9291" t="s">
        <v>27</v>
      </c>
      <c r="P9291">
        <v>3</v>
      </c>
      <c r="Q9291">
        <v>243</v>
      </c>
      <c r="R9291">
        <v>350000</v>
      </c>
      <c r="S9291">
        <v>4.3</v>
      </c>
      <c r="T9291" s="1">
        <v>43053</v>
      </c>
      <c r="U9291" t="s">
        <v>19443</v>
      </c>
      <c r="V9291" t="s">
        <v>20709</v>
      </c>
      <c r="W9291" t="s">
        <v>20713</v>
      </c>
      <c r="X9291" t="s">
        <v>20668</v>
      </c>
      <c r="Y9291" t="s">
        <v>20678</v>
      </c>
      <c r="Z9291">
        <v>11</v>
      </c>
      <c r="AA9291" t="s">
        <v>20679</v>
      </c>
    </row>
    <row r="9292" spans="1:27" x14ac:dyDescent="0.3">
      <c r="A9292">
        <v>7410290</v>
      </c>
      <c r="B9292" t="s">
        <v>20582</v>
      </c>
      <c r="C9292">
        <v>94</v>
      </c>
      <c r="D9292" t="s">
        <v>20161</v>
      </c>
      <c r="E9292" t="s">
        <v>20583</v>
      </c>
      <c r="F9292" t="s">
        <v>20584</v>
      </c>
      <c r="G9292" t="s">
        <v>20585</v>
      </c>
      <c r="H9292">
        <v>106.8189611</v>
      </c>
      <c r="I9292">
        <v>-6.2032916670000002</v>
      </c>
      <c r="J9292" t="s">
        <v>20586</v>
      </c>
      <c r="K9292" t="s">
        <v>19442</v>
      </c>
      <c r="L9292" t="s">
        <v>27</v>
      </c>
      <c r="M9292" t="s">
        <v>27</v>
      </c>
      <c r="N9292" t="s">
        <v>27</v>
      </c>
      <c r="O9292" t="s">
        <v>27</v>
      </c>
      <c r="P9292">
        <v>3</v>
      </c>
      <c r="Q9292">
        <v>873</v>
      </c>
      <c r="R9292">
        <v>800000</v>
      </c>
      <c r="S9292">
        <v>4.5999999999999996</v>
      </c>
      <c r="T9292" s="1">
        <v>41935</v>
      </c>
      <c r="U9292" t="s">
        <v>19443</v>
      </c>
      <c r="V9292" t="s">
        <v>20709</v>
      </c>
      <c r="W9292" t="s">
        <v>20713</v>
      </c>
      <c r="X9292" t="s">
        <v>20664</v>
      </c>
      <c r="Y9292" t="s">
        <v>20678</v>
      </c>
      <c r="Z9292">
        <v>10</v>
      </c>
      <c r="AA9292" t="s">
        <v>20680</v>
      </c>
    </row>
    <row r="9293" spans="1:27" x14ac:dyDescent="0.3">
      <c r="A9293">
        <v>5600959</v>
      </c>
      <c r="B9293" t="s">
        <v>19019</v>
      </c>
      <c r="C9293">
        <v>214</v>
      </c>
      <c r="D9293" t="s">
        <v>19020</v>
      </c>
      <c r="E9293" t="s">
        <v>19021</v>
      </c>
      <c r="F9293" t="s">
        <v>19022</v>
      </c>
      <c r="G9293" t="s">
        <v>19023</v>
      </c>
      <c r="H9293">
        <v>55.375521069999998</v>
      </c>
      <c r="I9293">
        <v>25.328134989999999</v>
      </c>
      <c r="J9293" t="s">
        <v>19024</v>
      </c>
      <c r="K9293" t="s">
        <v>19025</v>
      </c>
      <c r="L9293" t="s">
        <v>27</v>
      </c>
      <c r="M9293" t="s">
        <v>35</v>
      </c>
      <c r="N9293" t="s">
        <v>27</v>
      </c>
      <c r="O9293" t="s">
        <v>27</v>
      </c>
      <c r="P9293">
        <v>4</v>
      </c>
      <c r="Q9293">
        <v>449</v>
      </c>
      <c r="R9293">
        <v>100</v>
      </c>
      <c r="S9293">
        <v>4.0999999999999996</v>
      </c>
      <c r="T9293" s="1">
        <v>41231</v>
      </c>
      <c r="U9293" t="s">
        <v>19026</v>
      </c>
      <c r="V9293" t="s">
        <v>20709</v>
      </c>
      <c r="W9293" t="s">
        <v>20710</v>
      </c>
      <c r="X9293" t="s">
        <v>20665</v>
      </c>
      <c r="Y9293" t="s">
        <v>20678</v>
      </c>
      <c r="Z9293">
        <v>11</v>
      </c>
      <c r="AA9293" t="s">
        <v>20679</v>
      </c>
    </row>
    <row r="9294" spans="1:27" x14ac:dyDescent="0.3">
      <c r="A9294">
        <v>5600457</v>
      </c>
      <c r="B9294" t="s">
        <v>18722</v>
      </c>
      <c r="C9294">
        <v>214</v>
      </c>
      <c r="D9294" t="s">
        <v>19020</v>
      </c>
      <c r="E9294" t="s">
        <v>19029</v>
      </c>
      <c r="F9294" t="s">
        <v>19030</v>
      </c>
      <c r="G9294" t="s">
        <v>19031</v>
      </c>
      <c r="H9294">
        <v>55.392696260000001</v>
      </c>
      <c r="I9294">
        <v>25.333203950000001</v>
      </c>
      <c r="J9294" t="s">
        <v>19032</v>
      </c>
      <c r="K9294" t="s">
        <v>19025</v>
      </c>
      <c r="L9294" t="s">
        <v>27</v>
      </c>
      <c r="M9294" t="s">
        <v>35</v>
      </c>
      <c r="N9294" t="s">
        <v>27</v>
      </c>
      <c r="O9294" t="s">
        <v>27</v>
      </c>
      <c r="P9294">
        <v>4</v>
      </c>
      <c r="Q9294">
        <v>372</v>
      </c>
      <c r="R9294">
        <v>120</v>
      </c>
      <c r="S9294">
        <v>4.0999999999999996</v>
      </c>
      <c r="T9294" s="1">
        <v>41245</v>
      </c>
      <c r="U9294" t="s">
        <v>19026</v>
      </c>
      <c r="V9294" t="s">
        <v>20709</v>
      </c>
      <c r="W9294" t="s">
        <v>20710</v>
      </c>
      <c r="X9294" t="s">
        <v>20665</v>
      </c>
      <c r="Y9294" t="s">
        <v>20678</v>
      </c>
      <c r="Z9294">
        <v>12</v>
      </c>
      <c r="AA9294" t="s">
        <v>6631</v>
      </c>
    </row>
    <row r="9295" spans="1:27" x14ac:dyDescent="0.3">
      <c r="A9295">
        <v>5600701</v>
      </c>
      <c r="B9295" t="s">
        <v>2980</v>
      </c>
      <c r="C9295">
        <v>214</v>
      </c>
      <c r="D9295" t="s">
        <v>19020</v>
      </c>
      <c r="E9295" t="s">
        <v>19037</v>
      </c>
      <c r="F9295" t="s">
        <v>19038</v>
      </c>
      <c r="G9295" t="s">
        <v>19039</v>
      </c>
      <c r="H9295">
        <v>55.376027000000001</v>
      </c>
      <c r="I9295">
        <v>25.321889939999998</v>
      </c>
      <c r="J9295" t="s">
        <v>19040</v>
      </c>
      <c r="K9295" t="s">
        <v>19025</v>
      </c>
      <c r="L9295" t="s">
        <v>27</v>
      </c>
      <c r="M9295" t="s">
        <v>35</v>
      </c>
      <c r="N9295" t="s">
        <v>27</v>
      </c>
      <c r="O9295" t="s">
        <v>27</v>
      </c>
      <c r="P9295">
        <v>4</v>
      </c>
      <c r="Q9295">
        <v>265</v>
      </c>
      <c r="R9295">
        <v>160</v>
      </c>
      <c r="S9295">
        <v>4.2</v>
      </c>
      <c r="T9295" s="1">
        <v>41010</v>
      </c>
      <c r="U9295" t="s">
        <v>19026</v>
      </c>
      <c r="V9295" t="s">
        <v>20709</v>
      </c>
      <c r="W9295" t="s">
        <v>20710</v>
      </c>
      <c r="X9295" t="s">
        <v>20665</v>
      </c>
      <c r="Y9295" t="s">
        <v>20671</v>
      </c>
      <c r="Z9295">
        <v>4</v>
      </c>
      <c r="AA9295" t="s">
        <v>20673</v>
      </c>
    </row>
    <row r="9296" spans="1:27" x14ac:dyDescent="0.3">
      <c r="A9296">
        <v>5601521</v>
      </c>
      <c r="B9296" t="s">
        <v>19044</v>
      </c>
      <c r="C9296">
        <v>214</v>
      </c>
      <c r="D9296" t="s">
        <v>19020</v>
      </c>
      <c r="E9296" t="s">
        <v>19045</v>
      </c>
      <c r="F9296" t="s">
        <v>19046</v>
      </c>
      <c r="G9296" t="s">
        <v>19047</v>
      </c>
      <c r="H9296">
        <v>55.37353624</v>
      </c>
      <c r="I9296">
        <v>25.297822870000001</v>
      </c>
      <c r="J9296" t="s">
        <v>19048</v>
      </c>
      <c r="K9296" t="s">
        <v>19025</v>
      </c>
      <c r="L9296" t="s">
        <v>27</v>
      </c>
      <c r="M9296" t="s">
        <v>35</v>
      </c>
      <c r="N9296" t="s">
        <v>27</v>
      </c>
      <c r="O9296" t="s">
        <v>27</v>
      </c>
      <c r="P9296">
        <v>4</v>
      </c>
      <c r="Q9296">
        <v>197</v>
      </c>
      <c r="R9296">
        <v>250</v>
      </c>
      <c r="S9296">
        <v>4.0999999999999996</v>
      </c>
      <c r="T9296" s="1">
        <v>40795</v>
      </c>
      <c r="U9296" t="s">
        <v>19026</v>
      </c>
      <c r="V9296" t="s">
        <v>20709</v>
      </c>
      <c r="W9296" t="s">
        <v>20710</v>
      </c>
      <c r="X9296" t="s">
        <v>20663</v>
      </c>
      <c r="Y9296" t="s">
        <v>20659</v>
      </c>
      <c r="Z9296">
        <v>9</v>
      </c>
      <c r="AA9296" t="s">
        <v>20660</v>
      </c>
    </row>
    <row r="9297" spans="1:27" x14ac:dyDescent="0.3">
      <c r="A9297">
        <v>5704255</v>
      </c>
      <c r="B9297" t="s">
        <v>19054</v>
      </c>
      <c r="C9297">
        <v>214</v>
      </c>
      <c r="D9297" t="s">
        <v>19049</v>
      </c>
      <c r="E9297" t="s">
        <v>19055</v>
      </c>
      <c r="F9297" t="s">
        <v>19056</v>
      </c>
      <c r="G9297" t="s">
        <v>19057</v>
      </c>
      <c r="H9297">
        <v>54.382946160000003</v>
      </c>
      <c r="I9297">
        <v>24.495692529999999</v>
      </c>
      <c r="J9297" t="s">
        <v>1095</v>
      </c>
      <c r="K9297" t="s">
        <v>19025</v>
      </c>
      <c r="L9297" t="s">
        <v>27</v>
      </c>
      <c r="M9297" t="s">
        <v>35</v>
      </c>
      <c r="N9297" t="s">
        <v>27</v>
      </c>
      <c r="O9297" t="s">
        <v>27</v>
      </c>
      <c r="P9297">
        <v>4</v>
      </c>
      <c r="Q9297">
        <v>376</v>
      </c>
      <c r="R9297">
        <v>260</v>
      </c>
      <c r="S9297">
        <v>4.5999999999999996</v>
      </c>
      <c r="T9297" s="1">
        <v>41969</v>
      </c>
      <c r="U9297" t="s">
        <v>19026</v>
      </c>
      <c r="V9297" t="s">
        <v>20709</v>
      </c>
      <c r="W9297" t="s">
        <v>20710</v>
      </c>
      <c r="X9297" t="s">
        <v>20664</v>
      </c>
      <c r="Y9297" t="s">
        <v>20678</v>
      </c>
      <c r="Z9297">
        <v>11</v>
      </c>
      <c r="AA9297" t="s">
        <v>20679</v>
      </c>
    </row>
    <row r="9298" spans="1:27" x14ac:dyDescent="0.3">
      <c r="A9298">
        <v>5700052</v>
      </c>
      <c r="B9298" t="s">
        <v>19058</v>
      </c>
      <c r="C9298">
        <v>214</v>
      </c>
      <c r="D9298" t="s">
        <v>19049</v>
      </c>
      <c r="E9298" t="s">
        <v>19059</v>
      </c>
      <c r="F9298" t="s">
        <v>19060</v>
      </c>
      <c r="G9298" t="s">
        <v>19061</v>
      </c>
      <c r="H9298">
        <v>54.365693999999998</v>
      </c>
      <c r="I9298">
        <v>24.491235</v>
      </c>
      <c r="J9298" t="s">
        <v>19062</v>
      </c>
      <c r="K9298" t="s">
        <v>19025</v>
      </c>
      <c r="L9298" t="s">
        <v>35</v>
      </c>
      <c r="M9298" t="s">
        <v>35</v>
      </c>
      <c r="N9298" t="s">
        <v>27</v>
      </c>
      <c r="O9298" t="s">
        <v>27</v>
      </c>
      <c r="P9298">
        <v>4</v>
      </c>
      <c r="Q9298">
        <v>246</v>
      </c>
      <c r="R9298">
        <v>350</v>
      </c>
      <c r="S9298">
        <v>4.4000000000000004</v>
      </c>
      <c r="T9298" s="1">
        <v>41021</v>
      </c>
      <c r="U9298" t="s">
        <v>19026</v>
      </c>
      <c r="V9298" t="s">
        <v>20709</v>
      </c>
      <c r="W9298" t="s">
        <v>20710</v>
      </c>
      <c r="X9298" t="s">
        <v>20665</v>
      </c>
      <c r="Y9298" t="s">
        <v>20671</v>
      </c>
      <c r="Z9298">
        <v>4</v>
      </c>
      <c r="AA9298" t="s">
        <v>20673</v>
      </c>
    </row>
    <row r="9299" spans="1:27" x14ac:dyDescent="0.3">
      <c r="A9299">
        <v>18235425</v>
      </c>
      <c r="B9299" t="s">
        <v>19068</v>
      </c>
      <c r="C9299">
        <v>214</v>
      </c>
      <c r="D9299" t="s">
        <v>19049</v>
      </c>
      <c r="E9299" t="s">
        <v>19069</v>
      </c>
      <c r="F9299" t="s">
        <v>19065</v>
      </c>
      <c r="G9299" t="s">
        <v>19066</v>
      </c>
      <c r="H9299">
        <v>54.373249970000003</v>
      </c>
      <c r="I9299">
        <v>24.489591019999999</v>
      </c>
      <c r="J9299" t="s">
        <v>18386</v>
      </c>
      <c r="K9299" t="s">
        <v>19025</v>
      </c>
      <c r="L9299" t="s">
        <v>35</v>
      </c>
      <c r="M9299" t="s">
        <v>35</v>
      </c>
      <c r="N9299" t="s">
        <v>27</v>
      </c>
      <c r="O9299" t="s">
        <v>27</v>
      </c>
      <c r="P9299">
        <v>3</v>
      </c>
      <c r="Q9299">
        <v>180</v>
      </c>
      <c r="R9299">
        <v>80</v>
      </c>
      <c r="S9299">
        <v>4.3</v>
      </c>
      <c r="T9299" s="1">
        <v>42262</v>
      </c>
      <c r="U9299" t="s">
        <v>19026</v>
      </c>
      <c r="V9299" t="s">
        <v>20709</v>
      </c>
      <c r="W9299" t="s">
        <v>20710</v>
      </c>
      <c r="X9299" t="s">
        <v>20669</v>
      </c>
      <c r="Y9299" t="s">
        <v>20659</v>
      </c>
      <c r="Z9299">
        <v>9</v>
      </c>
      <c r="AA9299" t="s">
        <v>20660</v>
      </c>
    </row>
    <row r="9300" spans="1:27" x14ac:dyDescent="0.3">
      <c r="A9300">
        <v>5600103</v>
      </c>
      <c r="B9300" t="s">
        <v>19070</v>
      </c>
      <c r="C9300">
        <v>214</v>
      </c>
      <c r="D9300" t="s">
        <v>19020</v>
      </c>
      <c r="E9300" t="s">
        <v>19071</v>
      </c>
      <c r="F9300" t="s">
        <v>19072</v>
      </c>
      <c r="G9300" t="s">
        <v>19073</v>
      </c>
      <c r="H9300">
        <v>55.382155849999997</v>
      </c>
      <c r="I9300">
        <v>25.35508316</v>
      </c>
      <c r="J9300" t="s">
        <v>19074</v>
      </c>
      <c r="K9300" t="s">
        <v>19025</v>
      </c>
      <c r="L9300" t="s">
        <v>27</v>
      </c>
      <c r="M9300" t="s">
        <v>35</v>
      </c>
      <c r="N9300" t="s">
        <v>27</v>
      </c>
      <c r="O9300" t="s">
        <v>27</v>
      </c>
      <c r="P9300">
        <v>3</v>
      </c>
      <c r="Q9300">
        <v>504</v>
      </c>
      <c r="R9300">
        <v>80</v>
      </c>
      <c r="S9300">
        <v>4.2</v>
      </c>
      <c r="T9300" s="1">
        <v>43364</v>
      </c>
      <c r="U9300" t="s">
        <v>19026</v>
      </c>
      <c r="V9300" t="s">
        <v>20709</v>
      </c>
      <c r="W9300" t="s">
        <v>20710</v>
      </c>
      <c r="X9300" t="s">
        <v>20662</v>
      </c>
      <c r="Y9300" t="s">
        <v>20659</v>
      </c>
      <c r="Z9300">
        <v>9</v>
      </c>
      <c r="AA9300" t="s">
        <v>20660</v>
      </c>
    </row>
    <row r="9301" spans="1:27" x14ac:dyDescent="0.3">
      <c r="A9301">
        <v>210139</v>
      </c>
      <c r="B9301" t="s">
        <v>19080</v>
      </c>
      <c r="C9301">
        <v>214</v>
      </c>
      <c r="D9301" t="s">
        <v>19081</v>
      </c>
      <c r="E9301" t="s">
        <v>19082</v>
      </c>
      <c r="F9301" t="s">
        <v>19083</v>
      </c>
      <c r="G9301" t="s">
        <v>19084</v>
      </c>
      <c r="H9301">
        <v>55.325484459999998</v>
      </c>
      <c r="I9301">
        <v>25.229311129999999</v>
      </c>
      <c r="J9301" t="s">
        <v>19085</v>
      </c>
      <c r="K9301" t="s">
        <v>19025</v>
      </c>
      <c r="L9301" t="s">
        <v>35</v>
      </c>
      <c r="M9301" t="s">
        <v>35</v>
      </c>
      <c r="N9301" t="s">
        <v>27</v>
      </c>
      <c r="O9301" t="s">
        <v>27</v>
      </c>
      <c r="P9301">
        <v>3</v>
      </c>
      <c r="Q9301">
        <v>544</v>
      </c>
      <c r="R9301">
        <v>130</v>
      </c>
      <c r="S9301">
        <v>4.3</v>
      </c>
      <c r="T9301" s="1">
        <v>43292</v>
      </c>
      <c r="U9301" t="s">
        <v>19026</v>
      </c>
      <c r="V9301" t="s">
        <v>20709</v>
      </c>
      <c r="W9301" t="s">
        <v>20710</v>
      </c>
      <c r="X9301" t="s">
        <v>20662</v>
      </c>
      <c r="Y9301" t="s">
        <v>20659</v>
      </c>
      <c r="Z9301">
        <v>7</v>
      </c>
      <c r="AA9301" t="s">
        <v>20670</v>
      </c>
    </row>
    <row r="9302" spans="1:27" x14ac:dyDescent="0.3">
      <c r="A9302">
        <v>208965</v>
      </c>
      <c r="B9302" t="s">
        <v>19086</v>
      </c>
      <c r="C9302">
        <v>214</v>
      </c>
      <c r="D9302" t="s">
        <v>19081</v>
      </c>
      <c r="E9302" t="s">
        <v>19087</v>
      </c>
      <c r="F9302" t="s">
        <v>19088</v>
      </c>
      <c r="G9302" t="s">
        <v>19089</v>
      </c>
      <c r="H9302">
        <v>55.256397219999997</v>
      </c>
      <c r="I9302">
        <v>25.211102780000001</v>
      </c>
      <c r="J9302" t="s">
        <v>499</v>
      </c>
      <c r="K9302" t="s">
        <v>19025</v>
      </c>
      <c r="L9302" t="s">
        <v>27</v>
      </c>
      <c r="M9302" t="s">
        <v>35</v>
      </c>
      <c r="N9302" t="s">
        <v>27</v>
      </c>
      <c r="O9302" t="s">
        <v>27</v>
      </c>
      <c r="P9302">
        <v>3</v>
      </c>
      <c r="Q9302">
        <v>403</v>
      </c>
      <c r="R9302">
        <v>140</v>
      </c>
      <c r="S9302">
        <v>4.5</v>
      </c>
      <c r="T9302" s="1">
        <v>42887</v>
      </c>
      <c r="U9302" t="s">
        <v>19026</v>
      </c>
      <c r="V9302" t="s">
        <v>20709</v>
      </c>
      <c r="W9302" t="s">
        <v>20710</v>
      </c>
      <c r="X9302" t="s">
        <v>20668</v>
      </c>
      <c r="Y9302" t="s">
        <v>20671</v>
      </c>
      <c r="Z9302">
        <v>6</v>
      </c>
      <c r="AA9302" t="s">
        <v>20672</v>
      </c>
    </row>
    <row r="9303" spans="1:27" x14ac:dyDescent="0.3">
      <c r="A9303">
        <v>206488</v>
      </c>
      <c r="B9303" t="s">
        <v>19090</v>
      </c>
      <c r="C9303">
        <v>214</v>
      </c>
      <c r="D9303" t="s">
        <v>19081</v>
      </c>
      <c r="E9303" t="s">
        <v>19091</v>
      </c>
      <c r="F9303" t="s">
        <v>19092</v>
      </c>
      <c r="G9303" t="s">
        <v>19093</v>
      </c>
      <c r="H9303">
        <v>55.309190379999997</v>
      </c>
      <c r="I9303">
        <v>25.251240630000002</v>
      </c>
      <c r="J9303" t="s">
        <v>19094</v>
      </c>
      <c r="K9303" t="s">
        <v>19025</v>
      </c>
      <c r="L9303" t="s">
        <v>35</v>
      </c>
      <c r="M9303" t="s">
        <v>35</v>
      </c>
      <c r="N9303" t="s">
        <v>27</v>
      </c>
      <c r="O9303" t="s">
        <v>27</v>
      </c>
      <c r="P9303">
        <v>2</v>
      </c>
      <c r="Q9303">
        <v>1448</v>
      </c>
      <c r="R9303">
        <v>90</v>
      </c>
      <c r="S9303">
        <v>4.0999999999999996</v>
      </c>
      <c r="T9303" s="1">
        <v>42125</v>
      </c>
      <c r="U9303" t="s">
        <v>19026</v>
      </c>
      <c r="V9303" t="s">
        <v>20709</v>
      </c>
      <c r="W9303" t="s">
        <v>20710</v>
      </c>
      <c r="X9303" t="s">
        <v>20669</v>
      </c>
      <c r="Y9303" t="s">
        <v>20671</v>
      </c>
      <c r="Z9303">
        <v>5</v>
      </c>
      <c r="AA9303" t="s">
        <v>20630</v>
      </c>
    </row>
    <row r="9304" spans="1:27" x14ac:dyDescent="0.3">
      <c r="A9304">
        <v>5701978</v>
      </c>
      <c r="B9304" t="s">
        <v>19102</v>
      </c>
      <c r="C9304">
        <v>214</v>
      </c>
      <c r="D9304" t="s">
        <v>19049</v>
      </c>
      <c r="E9304" t="s">
        <v>19103</v>
      </c>
      <c r="F9304" t="s">
        <v>19104</v>
      </c>
      <c r="G9304" t="s">
        <v>19105</v>
      </c>
      <c r="H9304">
        <v>54.381930939999997</v>
      </c>
      <c r="I9304">
        <v>24.485579319999999</v>
      </c>
      <c r="J9304" t="s">
        <v>1883</v>
      </c>
      <c r="K9304" t="s">
        <v>19025</v>
      </c>
      <c r="L9304" t="s">
        <v>35</v>
      </c>
      <c r="M9304" t="s">
        <v>35</v>
      </c>
      <c r="N9304" t="s">
        <v>27</v>
      </c>
      <c r="O9304" t="s">
        <v>27</v>
      </c>
      <c r="P9304">
        <v>3</v>
      </c>
      <c r="Q9304">
        <v>471</v>
      </c>
      <c r="R9304">
        <v>150</v>
      </c>
      <c r="S9304">
        <v>4.4000000000000004</v>
      </c>
      <c r="T9304" s="1">
        <v>40988</v>
      </c>
      <c r="U9304" t="s">
        <v>19026</v>
      </c>
      <c r="V9304" t="s">
        <v>20709</v>
      </c>
      <c r="W9304" t="s">
        <v>20710</v>
      </c>
      <c r="X9304" t="s">
        <v>20665</v>
      </c>
      <c r="Y9304" t="s">
        <v>20674</v>
      </c>
      <c r="Z9304">
        <v>3</v>
      </c>
      <c r="AA9304" t="s">
        <v>20675</v>
      </c>
    </row>
    <row r="9305" spans="1:27" x14ac:dyDescent="0.3">
      <c r="A9305">
        <v>210134</v>
      </c>
      <c r="B9305" t="s">
        <v>19109</v>
      </c>
      <c r="C9305">
        <v>214</v>
      </c>
      <c r="D9305" t="s">
        <v>19081</v>
      </c>
      <c r="E9305" t="s">
        <v>19110</v>
      </c>
      <c r="F9305" t="s">
        <v>19111</v>
      </c>
      <c r="G9305" t="s">
        <v>19112</v>
      </c>
      <c r="H9305">
        <v>55.273403340000002</v>
      </c>
      <c r="I9305">
        <v>25.24107351</v>
      </c>
      <c r="J9305" t="s">
        <v>19113</v>
      </c>
      <c r="K9305" t="s">
        <v>19025</v>
      </c>
      <c r="L9305" t="s">
        <v>35</v>
      </c>
      <c r="M9305" t="s">
        <v>35</v>
      </c>
      <c r="N9305" t="s">
        <v>27</v>
      </c>
      <c r="O9305" t="s">
        <v>27</v>
      </c>
      <c r="P9305">
        <v>3</v>
      </c>
      <c r="Q9305">
        <v>552</v>
      </c>
      <c r="R9305">
        <v>150</v>
      </c>
      <c r="S9305">
        <v>4.4000000000000004</v>
      </c>
      <c r="T9305" s="1">
        <v>41710</v>
      </c>
      <c r="U9305" t="s">
        <v>19026</v>
      </c>
      <c r="V9305" t="s">
        <v>20709</v>
      </c>
      <c r="W9305" t="s">
        <v>20710</v>
      </c>
      <c r="X9305" t="s">
        <v>20664</v>
      </c>
      <c r="Y9305" t="s">
        <v>20674</v>
      </c>
      <c r="Z9305">
        <v>3</v>
      </c>
      <c r="AA9305" t="s">
        <v>20675</v>
      </c>
    </row>
    <row r="9306" spans="1:27" x14ac:dyDescent="0.3">
      <c r="A9306">
        <v>209654</v>
      </c>
      <c r="B9306" t="s">
        <v>19117</v>
      </c>
      <c r="C9306">
        <v>214</v>
      </c>
      <c r="D9306" t="s">
        <v>19081</v>
      </c>
      <c r="E9306" t="s">
        <v>19118</v>
      </c>
      <c r="F9306" t="s">
        <v>19092</v>
      </c>
      <c r="G9306" t="s">
        <v>19093</v>
      </c>
      <c r="H9306">
        <v>55.301916900000002</v>
      </c>
      <c r="I9306">
        <v>25.25007862</v>
      </c>
      <c r="J9306" t="s">
        <v>18386</v>
      </c>
      <c r="K9306" t="s">
        <v>19025</v>
      </c>
      <c r="L9306" t="s">
        <v>35</v>
      </c>
      <c r="M9306" t="s">
        <v>35</v>
      </c>
      <c r="N9306" t="s">
        <v>27</v>
      </c>
      <c r="O9306" t="s">
        <v>27</v>
      </c>
      <c r="P9306">
        <v>2</v>
      </c>
      <c r="Q9306">
        <v>1281</v>
      </c>
      <c r="R9306">
        <v>90</v>
      </c>
      <c r="S9306">
        <v>4.3</v>
      </c>
      <c r="T9306" s="1">
        <v>42794</v>
      </c>
      <c r="U9306" t="s">
        <v>19026</v>
      </c>
      <c r="V9306" t="s">
        <v>20709</v>
      </c>
      <c r="W9306" t="s">
        <v>20710</v>
      </c>
      <c r="X9306" t="s">
        <v>20668</v>
      </c>
      <c r="Y9306" t="s">
        <v>20674</v>
      </c>
      <c r="Z9306">
        <v>2</v>
      </c>
      <c r="AA9306" t="s">
        <v>20676</v>
      </c>
    </row>
    <row r="9307" spans="1:27" x14ac:dyDescent="0.3">
      <c r="A9307">
        <v>5704202</v>
      </c>
      <c r="B9307" t="s">
        <v>19119</v>
      </c>
      <c r="C9307">
        <v>214</v>
      </c>
      <c r="D9307" t="s">
        <v>19049</v>
      </c>
      <c r="E9307" t="s">
        <v>19120</v>
      </c>
      <c r="F9307" t="s">
        <v>19121</v>
      </c>
      <c r="G9307" t="s">
        <v>19122</v>
      </c>
      <c r="H9307">
        <v>54.366157540000003</v>
      </c>
      <c r="I9307">
        <v>24.482770940000002</v>
      </c>
      <c r="J9307" t="s">
        <v>19123</v>
      </c>
      <c r="K9307" t="s">
        <v>19025</v>
      </c>
      <c r="L9307" t="s">
        <v>27</v>
      </c>
      <c r="M9307" t="s">
        <v>35</v>
      </c>
      <c r="N9307" t="s">
        <v>27</v>
      </c>
      <c r="O9307" t="s">
        <v>27</v>
      </c>
      <c r="P9307">
        <v>3</v>
      </c>
      <c r="Q9307">
        <v>162</v>
      </c>
      <c r="R9307">
        <v>100</v>
      </c>
      <c r="S9307">
        <v>4.5</v>
      </c>
      <c r="T9307" s="1">
        <v>42676</v>
      </c>
      <c r="U9307" t="s">
        <v>19026</v>
      </c>
      <c r="V9307" t="s">
        <v>20709</v>
      </c>
      <c r="W9307" t="s">
        <v>20710</v>
      </c>
      <c r="X9307" t="s">
        <v>20661</v>
      </c>
      <c r="Y9307" t="s">
        <v>20678</v>
      </c>
      <c r="Z9307">
        <v>11</v>
      </c>
      <c r="AA9307" t="s">
        <v>20679</v>
      </c>
    </row>
    <row r="9308" spans="1:27" x14ac:dyDescent="0.3">
      <c r="A9308">
        <v>5602586</v>
      </c>
      <c r="B9308" t="s">
        <v>19126</v>
      </c>
      <c r="C9308">
        <v>214</v>
      </c>
      <c r="D9308" t="s">
        <v>19020</v>
      </c>
      <c r="E9308" t="s">
        <v>19127</v>
      </c>
      <c r="F9308" t="s">
        <v>19072</v>
      </c>
      <c r="G9308" t="s">
        <v>19073</v>
      </c>
      <c r="H9308">
        <v>55.382907869999997</v>
      </c>
      <c r="I9308">
        <v>25.354435389999999</v>
      </c>
      <c r="J9308" t="s">
        <v>19128</v>
      </c>
      <c r="K9308" t="s">
        <v>19025</v>
      </c>
      <c r="L9308" t="s">
        <v>27</v>
      </c>
      <c r="M9308" t="s">
        <v>35</v>
      </c>
      <c r="N9308" t="s">
        <v>27</v>
      </c>
      <c r="O9308" t="s">
        <v>27</v>
      </c>
      <c r="P9308">
        <v>3</v>
      </c>
      <c r="Q9308">
        <v>192</v>
      </c>
      <c r="R9308">
        <v>90</v>
      </c>
      <c r="S9308">
        <v>4.0999999999999996</v>
      </c>
      <c r="T9308" s="1">
        <v>41238</v>
      </c>
      <c r="U9308" t="s">
        <v>19026</v>
      </c>
      <c r="V9308" t="s">
        <v>20709</v>
      </c>
      <c r="W9308" t="s">
        <v>20710</v>
      </c>
      <c r="X9308" t="s">
        <v>20665</v>
      </c>
      <c r="Y9308" t="s">
        <v>20678</v>
      </c>
      <c r="Z9308">
        <v>11</v>
      </c>
      <c r="AA9308" t="s">
        <v>20679</v>
      </c>
    </row>
    <row r="9309" spans="1:27" x14ac:dyDescent="0.3">
      <c r="A9309">
        <v>6100054</v>
      </c>
      <c r="B9309" t="s">
        <v>19293</v>
      </c>
      <c r="C9309">
        <v>215</v>
      </c>
      <c r="D9309" t="s">
        <v>19146</v>
      </c>
      <c r="E9309" t="s">
        <v>19294</v>
      </c>
      <c r="F9309" t="s">
        <v>19295</v>
      </c>
      <c r="G9309" t="s">
        <v>19295</v>
      </c>
      <c r="H9309">
        <v>-0.12313200000000001</v>
      </c>
      <c r="I9309">
        <v>51.513196000000001</v>
      </c>
      <c r="J9309" t="s">
        <v>19296</v>
      </c>
      <c r="K9309" t="s">
        <v>19139</v>
      </c>
      <c r="L9309" t="s">
        <v>35</v>
      </c>
      <c r="M9309" t="s">
        <v>27</v>
      </c>
      <c r="N9309" t="s">
        <v>27</v>
      </c>
      <c r="O9309" t="s">
        <v>27</v>
      </c>
      <c r="P9309">
        <v>2</v>
      </c>
      <c r="Q9309">
        <v>316</v>
      </c>
      <c r="R9309">
        <v>30</v>
      </c>
      <c r="S9309">
        <v>4.0999999999999996</v>
      </c>
      <c r="T9309" s="1">
        <v>43024</v>
      </c>
      <c r="U9309" t="s">
        <v>19140</v>
      </c>
      <c r="V9309" t="s">
        <v>20709</v>
      </c>
      <c r="W9309" t="s">
        <v>20710</v>
      </c>
      <c r="X9309" t="s">
        <v>20668</v>
      </c>
      <c r="Y9309" t="s">
        <v>20678</v>
      </c>
      <c r="Z9309">
        <v>10</v>
      </c>
      <c r="AA9309" t="s">
        <v>20680</v>
      </c>
    </row>
    <row r="9310" spans="1:27" x14ac:dyDescent="0.3">
      <c r="A9310">
        <v>7101011</v>
      </c>
      <c r="B9310" t="s">
        <v>19320</v>
      </c>
      <c r="C9310">
        <v>148</v>
      </c>
      <c r="D9310" t="s">
        <v>19321</v>
      </c>
      <c r="E9310" t="s">
        <v>19322</v>
      </c>
      <c r="F9310" t="s">
        <v>19323</v>
      </c>
      <c r="G9310" t="s">
        <v>19324</v>
      </c>
      <c r="H9310">
        <v>174.77415099999999</v>
      </c>
      <c r="I9310">
        <v>-41.296106999999999</v>
      </c>
      <c r="J9310" t="s">
        <v>515</v>
      </c>
      <c r="K9310" t="s">
        <v>19325</v>
      </c>
      <c r="L9310" t="s">
        <v>27</v>
      </c>
      <c r="M9310" t="s">
        <v>27</v>
      </c>
      <c r="N9310" t="s">
        <v>27</v>
      </c>
      <c r="O9310" t="s">
        <v>27</v>
      </c>
      <c r="P9310">
        <v>1</v>
      </c>
      <c r="Q9310">
        <v>195</v>
      </c>
      <c r="R9310">
        <v>25</v>
      </c>
      <c r="S9310">
        <v>4.5</v>
      </c>
      <c r="T9310" s="1">
        <v>40323</v>
      </c>
      <c r="U9310" t="s">
        <v>19326</v>
      </c>
      <c r="V9310" t="s">
        <v>20709</v>
      </c>
      <c r="W9310" t="s">
        <v>20710</v>
      </c>
      <c r="X9310" t="s">
        <v>20667</v>
      </c>
      <c r="Y9310" t="s">
        <v>20671</v>
      </c>
      <c r="Z9310">
        <v>5</v>
      </c>
      <c r="AA9310" t="s">
        <v>20630</v>
      </c>
    </row>
    <row r="9311" spans="1:27" x14ac:dyDescent="0.3">
      <c r="A9311">
        <v>7000162</v>
      </c>
      <c r="B9311" t="s">
        <v>19327</v>
      </c>
      <c r="C9311">
        <v>148</v>
      </c>
      <c r="D9311" t="s">
        <v>19328</v>
      </c>
      <c r="E9311" t="s">
        <v>19329</v>
      </c>
      <c r="F9311" t="s">
        <v>19330</v>
      </c>
      <c r="G9311" t="s">
        <v>19331</v>
      </c>
      <c r="H9311">
        <v>174.76885100000001</v>
      </c>
      <c r="I9311">
        <v>-36.845553000000002</v>
      </c>
      <c r="J9311" t="s">
        <v>846</v>
      </c>
      <c r="K9311" t="s">
        <v>19325</v>
      </c>
      <c r="L9311" t="s">
        <v>27</v>
      </c>
      <c r="M9311" t="s">
        <v>27</v>
      </c>
      <c r="N9311" t="s">
        <v>27</v>
      </c>
      <c r="O9311" t="s">
        <v>27</v>
      </c>
      <c r="P9311">
        <v>1</v>
      </c>
      <c r="Q9311">
        <v>617</v>
      </c>
      <c r="R9311">
        <v>20</v>
      </c>
      <c r="S9311">
        <v>4.7</v>
      </c>
      <c r="T9311" s="1">
        <v>41751</v>
      </c>
      <c r="U9311" t="s">
        <v>19326</v>
      </c>
      <c r="V9311" t="s">
        <v>20709</v>
      </c>
      <c r="W9311" t="s">
        <v>20710</v>
      </c>
      <c r="X9311" t="s">
        <v>20664</v>
      </c>
      <c r="Y9311" t="s">
        <v>20671</v>
      </c>
      <c r="Z9311">
        <v>4</v>
      </c>
      <c r="AA9311" t="s">
        <v>20673</v>
      </c>
    </row>
    <row r="9312" spans="1:27" x14ac:dyDescent="0.3">
      <c r="A9312">
        <v>18217279</v>
      </c>
      <c r="B9312" t="s">
        <v>19344</v>
      </c>
      <c r="C9312">
        <v>148</v>
      </c>
      <c r="D9312" t="s">
        <v>19328</v>
      </c>
      <c r="E9312" t="s">
        <v>19345</v>
      </c>
      <c r="F9312" t="s">
        <v>19346</v>
      </c>
      <c r="G9312" t="s">
        <v>19347</v>
      </c>
      <c r="H9312">
        <v>174.76898600000001</v>
      </c>
      <c r="I9312">
        <v>-36.846049659999998</v>
      </c>
      <c r="J9312" t="s">
        <v>713</v>
      </c>
      <c r="K9312" t="s">
        <v>19325</v>
      </c>
      <c r="L9312" t="s">
        <v>27</v>
      </c>
      <c r="M9312" t="s">
        <v>27</v>
      </c>
      <c r="N9312" t="s">
        <v>27</v>
      </c>
      <c r="O9312" t="s">
        <v>27</v>
      </c>
      <c r="P9312">
        <v>1</v>
      </c>
      <c r="Q9312">
        <v>281</v>
      </c>
      <c r="R9312">
        <v>25</v>
      </c>
      <c r="S9312">
        <v>4.9000000000000004</v>
      </c>
      <c r="T9312" s="1">
        <v>40880</v>
      </c>
      <c r="U9312" t="s">
        <v>19326</v>
      </c>
      <c r="V9312" t="s">
        <v>20709</v>
      </c>
      <c r="W9312" t="s">
        <v>20710</v>
      </c>
      <c r="X9312" t="s">
        <v>20663</v>
      </c>
      <c r="Y9312" t="s">
        <v>20678</v>
      </c>
      <c r="Z9312">
        <v>12</v>
      </c>
      <c r="AA9312" t="s">
        <v>6631</v>
      </c>
    </row>
    <row r="9313" spans="1:27" x14ac:dyDescent="0.3">
      <c r="A9313">
        <v>6114338</v>
      </c>
      <c r="B9313" t="s">
        <v>19369</v>
      </c>
      <c r="C9313">
        <v>215</v>
      </c>
      <c r="D9313" t="s">
        <v>19146</v>
      </c>
      <c r="E9313" t="s">
        <v>19370</v>
      </c>
      <c r="F9313" t="s">
        <v>19371</v>
      </c>
      <c r="G9313" t="s">
        <v>19372</v>
      </c>
      <c r="H9313">
        <v>-0.13834299999999999</v>
      </c>
      <c r="I9313">
        <v>51.512068999999997</v>
      </c>
      <c r="J9313" t="s">
        <v>17629</v>
      </c>
      <c r="K9313" t="s">
        <v>19139</v>
      </c>
      <c r="L9313" t="s">
        <v>27</v>
      </c>
      <c r="M9313" t="s">
        <v>27</v>
      </c>
      <c r="N9313" t="s">
        <v>27</v>
      </c>
      <c r="O9313" t="s">
        <v>27</v>
      </c>
      <c r="P9313">
        <v>2</v>
      </c>
      <c r="Q9313">
        <v>309</v>
      </c>
      <c r="R9313">
        <v>35</v>
      </c>
      <c r="S9313">
        <v>4.9000000000000004</v>
      </c>
      <c r="T9313" s="1">
        <v>41884</v>
      </c>
      <c r="U9313" t="s">
        <v>19140</v>
      </c>
      <c r="V9313" t="s">
        <v>20709</v>
      </c>
      <c r="W9313" t="s">
        <v>20710</v>
      </c>
      <c r="X9313" t="s">
        <v>20664</v>
      </c>
      <c r="Y9313" t="s">
        <v>20659</v>
      </c>
      <c r="Z9313">
        <v>9</v>
      </c>
      <c r="AA9313" t="s">
        <v>20660</v>
      </c>
    </row>
    <row r="9314" spans="1:27" x14ac:dyDescent="0.3">
      <c r="A9314">
        <v>6400421</v>
      </c>
      <c r="B9314" t="s">
        <v>19373</v>
      </c>
      <c r="C9314">
        <v>189</v>
      </c>
      <c r="D9314" t="s">
        <v>19195</v>
      </c>
      <c r="E9314" t="s">
        <v>19374</v>
      </c>
      <c r="F9314" t="s">
        <v>19375</v>
      </c>
      <c r="G9314" t="s">
        <v>19376</v>
      </c>
      <c r="H9314">
        <v>18.422860239999999</v>
      </c>
      <c r="I9314">
        <v>-33.928496430000003</v>
      </c>
      <c r="J9314" t="s">
        <v>499</v>
      </c>
      <c r="K9314" t="s">
        <v>19192</v>
      </c>
      <c r="L9314" t="s">
        <v>27</v>
      </c>
      <c r="M9314" t="s">
        <v>27</v>
      </c>
      <c r="N9314" t="s">
        <v>27</v>
      </c>
      <c r="O9314" t="s">
        <v>27</v>
      </c>
      <c r="P9314">
        <v>2</v>
      </c>
      <c r="Q9314">
        <v>514</v>
      </c>
      <c r="R9314">
        <v>150</v>
      </c>
      <c r="S9314">
        <v>4.4000000000000004</v>
      </c>
      <c r="T9314" s="1">
        <v>41180</v>
      </c>
      <c r="U9314" t="s">
        <v>19193</v>
      </c>
      <c r="V9314" t="s">
        <v>20709</v>
      </c>
      <c r="W9314" t="s">
        <v>20710</v>
      </c>
      <c r="X9314" t="s">
        <v>20665</v>
      </c>
      <c r="Y9314" t="s">
        <v>20659</v>
      </c>
      <c r="Z9314">
        <v>9</v>
      </c>
      <c r="AA9314" t="s">
        <v>20660</v>
      </c>
    </row>
    <row r="9315" spans="1:27" x14ac:dyDescent="0.3">
      <c r="A9315">
        <v>5800612</v>
      </c>
      <c r="B9315" t="s">
        <v>19377</v>
      </c>
      <c r="C9315">
        <v>191</v>
      </c>
      <c r="D9315" t="s">
        <v>19378</v>
      </c>
      <c r="E9315" t="s">
        <v>19379</v>
      </c>
      <c r="F9315" t="s">
        <v>19380</v>
      </c>
      <c r="G9315" t="s">
        <v>19381</v>
      </c>
      <c r="H9315">
        <v>79.850748069999995</v>
      </c>
      <c r="I9315">
        <v>6.9239332840000003</v>
      </c>
      <c r="J9315" t="s">
        <v>515</v>
      </c>
      <c r="K9315" t="s">
        <v>19382</v>
      </c>
      <c r="L9315" t="s">
        <v>27</v>
      </c>
      <c r="M9315" t="s">
        <v>27</v>
      </c>
      <c r="N9315" t="s">
        <v>27</v>
      </c>
      <c r="O9315" t="s">
        <v>27</v>
      </c>
      <c r="P9315">
        <v>2</v>
      </c>
      <c r="Q9315">
        <v>199</v>
      </c>
      <c r="R9315">
        <v>1000</v>
      </c>
      <c r="S9315">
        <v>4.0999999999999996</v>
      </c>
      <c r="T9315" s="1">
        <v>41174</v>
      </c>
      <c r="U9315" t="s">
        <v>19383</v>
      </c>
      <c r="V9315" t="s">
        <v>20709</v>
      </c>
      <c r="W9315" t="s">
        <v>20710</v>
      </c>
      <c r="X9315" t="s">
        <v>20665</v>
      </c>
      <c r="Y9315" t="s">
        <v>20659</v>
      </c>
      <c r="Z9315">
        <v>9</v>
      </c>
      <c r="AA9315" t="s">
        <v>20660</v>
      </c>
    </row>
    <row r="9316" spans="1:27" x14ac:dyDescent="0.3">
      <c r="A9316">
        <v>5701729</v>
      </c>
      <c r="B9316" t="s">
        <v>19384</v>
      </c>
      <c r="C9316">
        <v>214</v>
      </c>
      <c r="D9316" t="s">
        <v>19049</v>
      </c>
      <c r="E9316" t="s">
        <v>19385</v>
      </c>
      <c r="F9316" t="s">
        <v>19104</v>
      </c>
      <c r="G9316" t="s">
        <v>19105</v>
      </c>
      <c r="H9316">
        <v>54.37127855</v>
      </c>
      <c r="I9316">
        <v>24.477565009999999</v>
      </c>
      <c r="J9316" t="s">
        <v>19386</v>
      </c>
      <c r="K9316" t="s">
        <v>19025</v>
      </c>
      <c r="L9316" t="s">
        <v>27</v>
      </c>
      <c r="M9316" t="s">
        <v>27</v>
      </c>
      <c r="N9316" t="s">
        <v>27</v>
      </c>
      <c r="O9316" t="s">
        <v>27</v>
      </c>
      <c r="P9316">
        <v>2</v>
      </c>
      <c r="Q9316">
        <v>224</v>
      </c>
      <c r="R9316">
        <v>70</v>
      </c>
      <c r="S9316">
        <v>4.3</v>
      </c>
      <c r="T9316" s="1">
        <v>41504</v>
      </c>
      <c r="U9316" t="s">
        <v>19026</v>
      </c>
      <c r="V9316" t="s">
        <v>20709</v>
      </c>
      <c r="W9316" t="s">
        <v>20710</v>
      </c>
      <c r="X9316" t="s">
        <v>20658</v>
      </c>
      <c r="Y9316" t="s">
        <v>20659</v>
      </c>
      <c r="Z9316">
        <v>8</v>
      </c>
      <c r="AA9316" t="s">
        <v>20666</v>
      </c>
    </row>
    <row r="9317" spans="1:27" x14ac:dyDescent="0.3">
      <c r="A9317">
        <v>6901051</v>
      </c>
      <c r="B9317" t="s">
        <v>19387</v>
      </c>
      <c r="C9317">
        <v>215</v>
      </c>
      <c r="D9317" t="s">
        <v>19254</v>
      </c>
      <c r="E9317" t="s">
        <v>19388</v>
      </c>
      <c r="F9317" t="s">
        <v>19389</v>
      </c>
      <c r="G9317" t="s">
        <v>19390</v>
      </c>
      <c r="H9317">
        <v>-1.9438519999999999</v>
      </c>
      <c r="I9317">
        <v>52.460962000000002</v>
      </c>
      <c r="J9317" t="s">
        <v>19391</v>
      </c>
      <c r="K9317" t="s">
        <v>19139</v>
      </c>
      <c r="L9317" t="s">
        <v>27</v>
      </c>
      <c r="M9317" t="s">
        <v>27</v>
      </c>
      <c r="N9317" t="s">
        <v>27</v>
      </c>
      <c r="O9317" t="s">
        <v>27</v>
      </c>
      <c r="P9317">
        <v>2</v>
      </c>
      <c r="Q9317">
        <v>55</v>
      </c>
      <c r="R9317">
        <v>30</v>
      </c>
      <c r="S9317">
        <v>4.2</v>
      </c>
      <c r="T9317" s="1">
        <v>40409</v>
      </c>
      <c r="U9317" t="s">
        <v>19140</v>
      </c>
      <c r="V9317" t="s">
        <v>20709</v>
      </c>
      <c r="W9317" t="s">
        <v>20710</v>
      </c>
      <c r="X9317" t="s">
        <v>20667</v>
      </c>
      <c r="Y9317" t="s">
        <v>20659</v>
      </c>
      <c r="Z9317">
        <v>8</v>
      </c>
      <c r="AA9317" t="s">
        <v>20666</v>
      </c>
    </row>
    <row r="9318" spans="1:27" x14ac:dyDescent="0.3">
      <c r="A9318">
        <v>6117859</v>
      </c>
      <c r="B9318" t="s">
        <v>19392</v>
      </c>
      <c r="C9318">
        <v>215</v>
      </c>
      <c r="D9318" t="s">
        <v>19146</v>
      </c>
      <c r="E9318" t="s">
        <v>19393</v>
      </c>
      <c r="F9318" t="s">
        <v>19394</v>
      </c>
      <c r="G9318" t="s">
        <v>19395</v>
      </c>
      <c r="H9318">
        <v>-0.12262000000000001</v>
      </c>
      <c r="I9318">
        <v>51.511682</v>
      </c>
      <c r="J9318" t="s">
        <v>18120</v>
      </c>
      <c r="K9318" t="s">
        <v>19139</v>
      </c>
      <c r="L9318" t="s">
        <v>27</v>
      </c>
      <c r="M9318" t="s">
        <v>27</v>
      </c>
      <c r="N9318" t="s">
        <v>27</v>
      </c>
      <c r="O9318" t="s">
        <v>27</v>
      </c>
      <c r="P9318">
        <v>2</v>
      </c>
      <c r="Q9318">
        <v>473</v>
      </c>
      <c r="R9318">
        <v>30</v>
      </c>
      <c r="S9318">
        <v>4.0999999999999996</v>
      </c>
      <c r="T9318" s="1">
        <v>42583</v>
      </c>
      <c r="U9318" t="s">
        <v>19140</v>
      </c>
      <c r="V9318" t="s">
        <v>20709</v>
      </c>
      <c r="W9318" t="s">
        <v>20710</v>
      </c>
      <c r="X9318" t="s">
        <v>20661</v>
      </c>
      <c r="Y9318" t="s">
        <v>20659</v>
      </c>
      <c r="Z9318">
        <v>8</v>
      </c>
      <c r="AA9318" t="s">
        <v>20666</v>
      </c>
    </row>
    <row r="9319" spans="1:27" x14ac:dyDescent="0.3">
      <c r="A9319">
        <v>6801039</v>
      </c>
      <c r="B9319" t="s">
        <v>19401</v>
      </c>
      <c r="C9319">
        <v>215</v>
      </c>
      <c r="D9319" t="s">
        <v>19141</v>
      </c>
      <c r="E9319" t="s">
        <v>19402</v>
      </c>
      <c r="F9319" t="s">
        <v>19403</v>
      </c>
      <c r="G9319" t="s">
        <v>19404</v>
      </c>
      <c r="H9319">
        <v>-2.2488480000000002</v>
      </c>
      <c r="I9319">
        <v>53.481413000000003</v>
      </c>
      <c r="J9319" t="s">
        <v>1542</v>
      </c>
      <c r="K9319" t="s">
        <v>19139</v>
      </c>
      <c r="L9319" t="s">
        <v>27</v>
      </c>
      <c r="M9319" t="s">
        <v>27</v>
      </c>
      <c r="N9319" t="s">
        <v>27</v>
      </c>
      <c r="O9319" t="s">
        <v>27</v>
      </c>
      <c r="P9319">
        <v>2</v>
      </c>
      <c r="Q9319">
        <v>745</v>
      </c>
      <c r="R9319">
        <v>25</v>
      </c>
      <c r="S9319">
        <v>4.3</v>
      </c>
      <c r="T9319" s="1">
        <v>41871</v>
      </c>
      <c r="U9319" t="s">
        <v>19140</v>
      </c>
      <c r="V9319" t="s">
        <v>20709</v>
      </c>
      <c r="W9319" t="s">
        <v>20710</v>
      </c>
      <c r="X9319" t="s">
        <v>20664</v>
      </c>
      <c r="Y9319" t="s">
        <v>20659</v>
      </c>
      <c r="Z9319">
        <v>8</v>
      </c>
      <c r="AA9319" t="s">
        <v>20666</v>
      </c>
    </row>
    <row r="9320" spans="1:27" x14ac:dyDescent="0.3">
      <c r="A9320">
        <v>6401485</v>
      </c>
      <c r="B9320" t="s">
        <v>17145</v>
      </c>
      <c r="C9320">
        <v>189</v>
      </c>
      <c r="D9320" t="s">
        <v>19195</v>
      </c>
      <c r="E9320" t="s">
        <v>19405</v>
      </c>
      <c r="F9320" t="s">
        <v>19406</v>
      </c>
      <c r="G9320" t="s">
        <v>19407</v>
      </c>
      <c r="H9320">
        <v>18.461950000000002</v>
      </c>
      <c r="I9320">
        <v>-33.970286000000002</v>
      </c>
      <c r="J9320" t="s">
        <v>2866</v>
      </c>
      <c r="K9320" t="s">
        <v>19192</v>
      </c>
      <c r="L9320" t="s">
        <v>27</v>
      </c>
      <c r="M9320" t="s">
        <v>27</v>
      </c>
      <c r="N9320" t="s">
        <v>27</v>
      </c>
      <c r="O9320" t="s">
        <v>27</v>
      </c>
      <c r="P9320">
        <v>2</v>
      </c>
      <c r="Q9320">
        <v>328</v>
      </c>
      <c r="R9320">
        <v>110</v>
      </c>
      <c r="S9320">
        <v>4.5</v>
      </c>
      <c r="T9320" s="1">
        <v>42590</v>
      </c>
      <c r="U9320" t="s">
        <v>19193</v>
      </c>
      <c r="V9320" t="s">
        <v>20709</v>
      </c>
      <c r="W9320" t="s">
        <v>20710</v>
      </c>
      <c r="X9320" t="s">
        <v>20661</v>
      </c>
      <c r="Y9320" t="s">
        <v>20659</v>
      </c>
      <c r="Z9320">
        <v>8</v>
      </c>
      <c r="AA9320" t="s">
        <v>20666</v>
      </c>
    </row>
    <row r="9321" spans="1:27" x14ac:dyDescent="0.3">
      <c r="A9321">
        <v>5800718</v>
      </c>
      <c r="B9321" t="s">
        <v>19408</v>
      </c>
      <c r="C9321">
        <v>191</v>
      </c>
      <c r="D9321" t="s">
        <v>19378</v>
      </c>
      <c r="E9321" t="s">
        <v>19409</v>
      </c>
      <c r="F9321" t="s">
        <v>19410</v>
      </c>
      <c r="G9321" t="s">
        <v>19411</v>
      </c>
      <c r="H9321">
        <v>79.879433329999998</v>
      </c>
      <c r="I9321">
        <v>6.883738889</v>
      </c>
      <c r="J9321" t="s">
        <v>17491</v>
      </c>
      <c r="K9321" t="s">
        <v>19382</v>
      </c>
      <c r="L9321" t="s">
        <v>27</v>
      </c>
      <c r="M9321" t="s">
        <v>27</v>
      </c>
      <c r="N9321" t="s">
        <v>27</v>
      </c>
      <c r="O9321" t="s">
        <v>27</v>
      </c>
      <c r="P9321">
        <v>2</v>
      </c>
      <c r="Q9321">
        <v>146</v>
      </c>
      <c r="R9321">
        <v>1300</v>
      </c>
      <c r="S9321">
        <v>4.5</v>
      </c>
      <c r="T9321" s="1">
        <v>41491</v>
      </c>
      <c r="U9321" t="s">
        <v>19383</v>
      </c>
      <c r="V9321" t="s">
        <v>20709</v>
      </c>
      <c r="W9321" t="s">
        <v>20710</v>
      </c>
      <c r="X9321" t="s">
        <v>20658</v>
      </c>
      <c r="Y9321" t="s">
        <v>20659</v>
      </c>
      <c r="Z9321">
        <v>8</v>
      </c>
      <c r="AA9321" t="s">
        <v>20666</v>
      </c>
    </row>
    <row r="9322" spans="1:27" x14ac:dyDescent="0.3">
      <c r="A9322">
        <v>6001748</v>
      </c>
      <c r="B9322" t="s">
        <v>19415</v>
      </c>
      <c r="C9322">
        <v>208</v>
      </c>
      <c r="D9322" t="s">
        <v>19416</v>
      </c>
      <c r="E9322" t="s">
        <v>19417</v>
      </c>
      <c r="F9322" t="s">
        <v>19418</v>
      </c>
      <c r="G9322" t="s">
        <v>19419</v>
      </c>
      <c r="H9322">
        <v>32.866633329999999</v>
      </c>
      <c r="I9322">
        <v>39.906636110000001</v>
      </c>
      <c r="J9322" t="s">
        <v>19420</v>
      </c>
      <c r="K9322" t="s">
        <v>19421</v>
      </c>
      <c r="L9322" t="s">
        <v>27</v>
      </c>
      <c r="M9322" t="s">
        <v>27</v>
      </c>
      <c r="N9322" t="s">
        <v>27</v>
      </c>
      <c r="O9322" t="s">
        <v>27</v>
      </c>
      <c r="P9322">
        <v>2</v>
      </c>
      <c r="Q9322">
        <v>109</v>
      </c>
      <c r="R9322">
        <v>40</v>
      </c>
      <c r="S9322">
        <v>4.5999999999999996</v>
      </c>
      <c r="T9322" s="1">
        <v>40367</v>
      </c>
      <c r="U9322" t="s">
        <v>19422</v>
      </c>
      <c r="V9322" t="s">
        <v>20709</v>
      </c>
      <c r="W9322" t="s">
        <v>20710</v>
      </c>
      <c r="X9322" t="s">
        <v>20667</v>
      </c>
      <c r="Y9322" t="s">
        <v>20659</v>
      </c>
      <c r="Z9322">
        <v>7</v>
      </c>
      <c r="AA9322" t="s">
        <v>20670</v>
      </c>
    </row>
    <row r="9323" spans="1:27" x14ac:dyDescent="0.3">
      <c r="A9323">
        <v>6003879</v>
      </c>
      <c r="B9323" t="s">
        <v>19423</v>
      </c>
      <c r="C9323">
        <v>208</v>
      </c>
      <c r="D9323" t="s">
        <v>19416</v>
      </c>
      <c r="E9323" t="s">
        <v>19424</v>
      </c>
      <c r="F9323" t="s">
        <v>19425</v>
      </c>
      <c r="G9323" t="s">
        <v>19426</v>
      </c>
      <c r="H9323">
        <v>32.763377779999999</v>
      </c>
      <c r="I9323">
        <v>39.946277780000003</v>
      </c>
      <c r="J9323" t="s">
        <v>19427</v>
      </c>
      <c r="K9323" t="s">
        <v>19421</v>
      </c>
      <c r="L9323" t="s">
        <v>27</v>
      </c>
      <c r="M9323" t="s">
        <v>27</v>
      </c>
      <c r="N9323" t="s">
        <v>27</v>
      </c>
      <c r="O9323" t="s">
        <v>27</v>
      </c>
      <c r="P9323">
        <v>2</v>
      </c>
      <c r="Q9323">
        <v>103</v>
      </c>
      <c r="R9323">
        <v>50</v>
      </c>
      <c r="S9323">
        <v>4.3</v>
      </c>
      <c r="T9323" s="1">
        <v>41476</v>
      </c>
      <c r="U9323" t="s">
        <v>19422</v>
      </c>
      <c r="V9323" t="s">
        <v>20709</v>
      </c>
      <c r="W9323" t="s">
        <v>20710</v>
      </c>
      <c r="X9323" t="s">
        <v>20658</v>
      </c>
      <c r="Y9323" t="s">
        <v>20659</v>
      </c>
      <c r="Z9323">
        <v>7</v>
      </c>
      <c r="AA9323" t="s">
        <v>20670</v>
      </c>
    </row>
    <row r="9324" spans="1:27" x14ac:dyDescent="0.3">
      <c r="A9324">
        <v>5915547</v>
      </c>
      <c r="B9324" t="s">
        <v>19428</v>
      </c>
      <c r="C9324">
        <v>208</v>
      </c>
      <c r="D9324" t="s">
        <v>19429</v>
      </c>
      <c r="E9324" t="s">
        <v>19430</v>
      </c>
      <c r="F9324" t="s">
        <v>19431</v>
      </c>
      <c r="G9324" t="s">
        <v>19432</v>
      </c>
      <c r="H9324">
        <v>28.97763569</v>
      </c>
      <c r="I9324">
        <v>41.022904429999997</v>
      </c>
      <c r="J9324" t="s">
        <v>19433</v>
      </c>
      <c r="K9324" t="s">
        <v>19421</v>
      </c>
      <c r="L9324" t="s">
        <v>27</v>
      </c>
      <c r="M9324" t="s">
        <v>27</v>
      </c>
      <c r="N9324" t="s">
        <v>27</v>
      </c>
      <c r="O9324" t="s">
        <v>27</v>
      </c>
      <c r="P9324">
        <v>2</v>
      </c>
      <c r="Q9324">
        <v>1305</v>
      </c>
      <c r="R9324">
        <v>40</v>
      </c>
      <c r="S9324">
        <v>4.7</v>
      </c>
      <c r="T9324" s="1">
        <v>42577</v>
      </c>
      <c r="U9324" t="s">
        <v>19422</v>
      </c>
      <c r="V9324" t="s">
        <v>20709</v>
      </c>
      <c r="W9324" t="s">
        <v>20710</v>
      </c>
      <c r="X9324" t="s">
        <v>20661</v>
      </c>
      <c r="Y9324" t="s">
        <v>20659</v>
      </c>
      <c r="Z9324">
        <v>7</v>
      </c>
      <c r="AA9324" t="s">
        <v>20670</v>
      </c>
    </row>
    <row r="9325" spans="1:27" x14ac:dyDescent="0.3">
      <c r="A9325">
        <v>18376208</v>
      </c>
      <c r="B9325" t="s">
        <v>19434</v>
      </c>
      <c r="C9325">
        <v>214</v>
      </c>
      <c r="D9325" t="s">
        <v>19020</v>
      </c>
      <c r="E9325" t="s">
        <v>19435</v>
      </c>
      <c r="F9325" t="s">
        <v>19022</v>
      </c>
      <c r="G9325" t="s">
        <v>19023</v>
      </c>
      <c r="H9325">
        <v>55.370860550000003</v>
      </c>
      <c r="I9325">
        <v>25.330453210000002</v>
      </c>
      <c r="J9325" t="s">
        <v>19361</v>
      </c>
      <c r="K9325" t="s">
        <v>19025</v>
      </c>
      <c r="L9325" t="s">
        <v>27</v>
      </c>
      <c r="M9325" t="s">
        <v>27</v>
      </c>
      <c r="N9325" t="s">
        <v>27</v>
      </c>
      <c r="O9325" t="s">
        <v>27</v>
      </c>
      <c r="P9325">
        <v>2</v>
      </c>
      <c r="Q9325">
        <v>33</v>
      </c>
      <c r="R9325">
        <v>40</v>
      </c>
      <c r="S9325">
        <v>4.0999999999999996</v>
      </c>
      <c r="T9325" s="1">
        <v>41073</v>
      </c>
      <c r="U9325" t="s">
        <v>19026</v>
      </c>
      <c r="V9325" t="s">
        <v>20709</v>
      </c>
      <c r="W9325" t="s">
        <v>20710</v>
      </c>
      <c r="X9325" t="s">
        <v>20665</v>
      </c>
      <c r="Y9325" t="s">
        <v>20671</v>
      </c>
      <c r="Z9325">
        <v>6</v>
      </c>
      <c r="AA9325" t="s">
        <v>20672</v>
      </c>
    </row>
    <row r="9326" spans="1:27" x14ac:dyDescent="0.3">
      <c r="A9326">
        <v>7600097</v>
      </c>
      <c r="B9326" t="s">
        <v>19444</v>
      </c>
      <c r="C9326">
        <v>215</v>
      </c>
      <c r="D9326" t="s">
        <v>19135</v>
      </c>
      <c r="E9326" t="s">
        <v>19445</v>
      </c>
      <c r="F9326" t="s">
        <v>19158</v>
      </c>
      <c r="G9326" t="s">
        <v>19159</v>
      </c>
      <c r="H9326">
        <v>-3.2016833330000001</v>
      </c>
      <c r="I9326">
        <v>55.945950000000003</v>
      </c>
      <c r="J9326" t="s">
        <v>3945</v>
      </c>
      <c r="K9326" t="s">
        <v>19139</v>
      </c>
      <c r="L9326" t="s">
        <v>27</v>
      </c>
      <c r="M9326" t="s">
        <v>27</v>
      </c>
      <c r="N9326" t="s">
        <v>27</v>
      </c>
      <c r="O9326" t="s">
        <v>27</v>
      </c>
      <c r="P9326">
        <v>2</v>
      </c>
      <c r="Q9326">
        <v>57</v>
      </c>
      <c r="R9326">
        <v>15</v>
      </c>
      <c r="S9326">
        <v>4.0999999999999996</v>
      </c>
      <c r="T9326" s="1">
        <v>40342</v>
      </c>
      <c r="U9326" t="s">
        <v>19140</v>
      </c>
      <c r="V9326" t="s">
        <v>20709</v>
      </c>
      <c r="W9326" t="s">
        <v>20710</v>
      </c>
      <c r="X9326" t="s">
        <v>20667</v>
      </c>
      <c r="Y9326" t="s">
        <v>20671</v>
      </c>
      <c r="Z9326">
        <v>6</v>
      </c>
      <c r="AA9326" t="s">
        <v>20672</v>
      </c>
    </row>
    <row r="9327" spans="1:27" x14ac:dyDescent="0.3">
      <c r="A9327">
        <v>5904116</v>
      </c>
      <c r="B9327" t="s">
        <v>19454</v>
      </c>
      <c r="C9327">
        <v>208</v>
      </c>
      <c r="D9327" t="s">
        <v>19429</v>
      </c>
      <c r="E9327" t="s">
        <v>19455</v>
      </c>
      <c r="F9327" t="s">
        <v>19456</v>
      </c>
      <c r="G9327" t="s">
        <v>19457</v>
      </c>
      <c r="H9327">
        <v>28.976126610000001</v>
      </c>
      <c r="I9327">
        <v>41.033001859999999</v>
      </c>
      <c r="J9327" t="s">
        <v>713</v>
      </c>
      <c r="K9327" t="s">
        <v>19421</v>
      </c>
      <c r="L9327" t="s">
        <v>27</v>
      </c>
      <c r="M9327" t="s">
        <v>27</v>
      </c>
      <c r="N9327" t="s">
        <v>27</v>
      </c>
      <c r="O9327" t="s">
        <v>27</v>
      </c>
      <c r="P9327">
        <v>2</v>
      </c>
      <c r="Q9327">
        <v>1311</v>
      </c>
      <c r="R9327">
        <v>50</v>
      </c>
      <c r="S9327">
        <v>4.7</v>
      </c>
      <c r="T9327" s="1">
        <v>42534</v>
      </c>
      <c r="U9327" t="s">
        <v>19422</v>
      </c>
      <c r="V9327" t="s">
        <v>20709</v>
      </c>
      <c r="W9327" t="s">
        <v>20710</v>
      </c>
      <c r="X9327" t="s">
        <v>20661</v>
      </c>
      <c r="Y9327" t="s">
        <v>20671</v>
      </c>
      <c r="Z9327">
        <v>6</v>
      </c>
      <c r="AA9327" t="s">
        <v>20672</v>
      </c>
    </row>
    <row r="9328" spans="1:27" x14ac:dyDescent="0.3">
      <c r="A9328">
        <v>18251260</v>
      </c>
      <c r="B9328" t="s">
        <v>19458</v>
      </c>
      <c r="C9328">
        <v>148</v>
      </c>
      <c r="D9328" t="s">
        <v>19328</v>
      </c>
      <c r="E9328" t="s">
        <v>19459</v>
      </c>
      <c r="F9328" t="s">
        <v>19460</v>
      </c>
      <c r="G9328" t="s">
        <v>19461</v>
      </c>
      <c r="H9328">
        <v>174.74807999999999</v>
      </c>
      <c r="I9328">
        <v>-36.888661999999997</v>
      </c>
      <c r="J9328" t="s">
        <v>2411</v>
      </c>
      <c r="K9328" t="s">
        <v>19325</v>
      </c>
      <c r="L9328" t="s">
        <v>27</v>
      </c>
      <c r="M9328" t="s">
        <v>27</v>
      </c>
      <c r="N9328" t="s">
        <v>27</v>
      </c>
      <c r="O9328" t="s">
        <v>27</v>
      </c>
      <c r="P9328">
        <v>2</v>
      </c>
      <c r="Q9328">
        <v>133</v>
      </c>
      <c r="R9328">
        <v>40</v>
      </c>
      <c r="S9328">
        <v>4.3</v>
      </c>
      <c r="T9328" s="1">
        <v>40668</v>
      </c>
      <c r="U9328" t="s">
        <v>19326</v>
      </c>
      <c r="V9328" t="s">
        <v>20709</v>
      </c>
      <c r="W9328" t="s">
        <v>20710</v>
      </c>
      <c r="X9328" t="s">
        <v>20663</v>
      </c>
      <c r="Y9328" t="s">
        <v>20671</v>
      </c>
      <c r="Z9328">
        <v>5</v>
      </c>
      <c r="AA9328" t="s">
        <v>20630</v>
      </c>
    </row>
    <row r="9329" spans="1:27" x14ac:dyDescent="0.3">
      <c r="A9329">
        <v>7600188</v>
      </c>
      <c r="B9329" t="s">
        <v>19466</v>
      </c>
      <c r="C9329">
        <v>215</v>
      </c>
      <c r="D9329" t="s">
        <v>19135</v>
      </c>
      <c r="E9329" t="s">
        <v>19467</v>
      </c>
      <c r="F9329" t="s">
        <v>19158</v>
      </c>
      <c r="G9329" t="s">
        <v>19159</v>
      </c>
      <c r="H9329">
        <v>-3.1862499999999998</v>
      </c>
      <c r="I9329">
        <v>55.948002780000003</v>
      </c>
      <c r="J9329" t="s">
        <v>18386</v>
      </c>
      <c r="K9329" t="s">
        <v>19139</v>
      </c>
      <c r="L9329" t="s">
        <v>27</v>
      </c>
      <c r="M9329" t="s">
        <v>27</v>
      </c>
      <c r="N9329" t="s">
        <v>27</v>
      </c>
      <c r="O9329" t="s">
        <v>27</v>
      </c>
      <c r="P9329">
        <v>2</v>
      </c>
      <c r="Q9329">
        <v>279</v>
      </c>
      <c r="R9329">
        <v>25</v>
      </c>
      <c r="S9329">
        <v>4.4000000000000004</v>
      </c>
      <c r="T9329" s="1">
        <v>42856</v>
      </c>
      <c r="U9329" t="s">
        <v>19140</v>
      </c>
      <c r="V9329" t="s">
        <v>20709</v>
      </c>
      <c r="W9329" t="s">
        <v>20710</v>
      </c>
      <c r="X9329" t="s">
        <v>20668</v>
      </c>
      <c r="Y9329" t="s">
        <v>20671</v>
      </c>
      <c r="Z9329">
        <v>5</v>
      </c>
      <c r="AA9329" t="s">
        <v>20630</v>
      </c>
    </row>
    <row r="9330" spans="1:27" x14ac:dyDescent="0.3">
      <c r="A9330">
        <v>7601024</v>
      </c>
      <c r="B9330" t="s">
        <v>19468</v>
      </c>
      <c r="C9330">
        <v>215</v>
      </c>
      <c r="D9330" t="s">
        <v>19135</v>
      </c>
      <c r="E9330" t="s">
        <v>19469</v>
      </c>
      <c r="F9330" t="s">
        <v>19158</v>
      </c>
      <c r="G9330" t="s">
        <v>19159</v>
      </c>
      <c r="H9330">
        <v>-3.1899790000000001</v>
      </c>
      <c r="I9330">
        <v>55.945675999999999</v>
      </c>
      <c r="J9330" t="s">
        <v>12035</v>
      </c>
      <c r="K9330" t="s">
        <v>19139</v>
      </c>
      <c r="L9330" t="s">
        <v>27</v>
      </c>
      <c r="M9330" t="s">
        <v>27</v>
      </c>
      <c r="N9330" t="s">
        <v>27</v>
      </c>
      <c r="O9330" t="s">
        <v>27</v>
      </c>
      <c r="P9330">
        <v>2</v>
      </c>
      <c r="Q9330">
        <v>84</v>
      </c>
      <c r="R9330">
        <v>20</v>
      </c>
      <c r="S9330">
        <v>4.0999999999999996</v>
      </c>
      <c r="T9330" s="1">
        <v>41410</v>
      </c>
      <c r="U9330" t="s">
        <v>19140</v>
      </c>
      <c r="V9330" t="s">
        <v>20709</v>
      </c>
      <c r="W9330" t="s">
        <v>20710</v>
      </c>
      <c r="X9330" t="s">
        <v>20658</v>
      </c>
      <c r="Y9330" t="s">
        <v>20671</v>
      </c>
      <c r="Z9330">
        <v>5</v>
      </c>
      <c r="AA9330" t="s">
        <v>20630</v>
      </c>
    </row>
    <row r="9331" spans="1:27" x14ac:dyDescent="0.3">
      <c r="A9331">
        <v>6127163</v>
      </c>
      <c r="B9331" t="s">
        <v>19470</v>
      </c>
      <c r="C9331">
        <v>215</v>
      </c>
      <c r="D9331" t="s">
        <v>19146</v>
      </c>
      <c r="E9331" t="s">
        <v>19471</v>
      </c>
      <c r="F9331" t="s">
        <v>19472</v>
      </c>
      <c r="G9331" t="s">
        <v>19473</v>
      </c>
      <c r="H9331">
        <v>-0.136576</v>
      </c>
      <c r="I9331">
        <v>51.513224999999998</v>
      </c>
      <c r="J9331" t="s">
        <v>19474</v>
      </c>
      <c r="K9331" t="s">
        <v>19139</v>
      </c>
      <c r="L9331" t="s">
        <v>27</v>
      </c>
      <c r="M9331" t="s">
        <v>27</v>
      </c>
      <c r="N9331" t="s">
        <v>27</v>
      </c>
      <c r="O9331" t="s">
        <v>27</v>
      </c>
      <c r="P9331">
        <v>2</v>
      </c>
      <c r="Q9331">
        <v>161</v>
      </c>
      <c r="R9331">
        <v>20</v>
      </c>
      <c r="S9331">
        <v>4.9000000000000004</v>
      </c>
      <c r="T9331" s="1">
        <v>41421</v>
      </c>
      <c r="U9331" t="s">
        <v>19140</v>
      </c>
      <c r="V9331" t="s">
        <v>20709</v>
      </c>
      <c r="W9331" t="s">
        <v>20710</v>
      </c>
      <c r="X9331" t="s">
        <v>20658</v>
      </c>
      <c r="Y9331" t="s">
        <v>20671</v>
      </c>
      <c r="Z9331">
        <v>5</v>
      </c>
      <c r="AA9331" t="s">
        <v>20630</v>
      </c>
    </row>
    <row r="9332" spans="1:27" x14ac:dyDescent="0.3">
      <c r="A9332">
        <v>5600960</v>
      </c>
      <c r="B9332" t="s">
        <v>19483</v>
      </c>
      <c r="C9332">
        <v>214</v>
      </c>
      <c r="D9332" t="s">
        <v>19020</v>
      </c>
      <c r="E9332" t="s">
        <v>19484</v>
      </c>
      <c r="F9332" t="s">
        <v>19485</v>
      </c>
      <c r="G9332" t="s">
        <v>19486</v>
      </c>
      <c r="H9332">
        <v>55.377281269999997</v>
      </c>
      <c r="I9332">
        <v>25.308411700000001</v>
      </c>
      <c r="J9332" t="s">
        <v>19487</v>
      </c>
      <c r="K9332" t="s">
        <v>19025</v>
      </c>
      <c r="L9332" t="s">
        <v>27</v>
      </c>
      <c r="M9332" t="s">
        <v>27</v>
      </c>
      <c r="N9332" t="s">
        <v>27</v>
      </c>
      <c r="O9332" t="s">
        <v>27</v>
      </c>
      <c r="P9332">
        <v>2</v>
      </c>
      <c r="Q9332">
        <v>142</v>
      </c>
      <c r="R9332">
        <v>50</v>
      </c>
      <c r="S9332">
        <v>4.2</v>
      </c>
      <c r="T9332" s="1">
        <v>41339</v>
      </c>
      <c r="U9332" t="s">
        <v>19026</v>
      </c>
      <c r="V9332" t="s">
        <v>20709</v>
      </c>
      <c r="W9332" t="s">
        <v>20710</v>
      </c>
      <c r="X9332" t="s">
        <v>20658</v>
      </c>
      <c r="Y9332" t="s">
        <v>20674</v>
      </c>
      <c r="Z9332">
        <v>3</v>
      </c>
      <c r="AA9332" t="s">
        <v>20675</v>
      </c>
    </row>
    <row r="9333" spans="1:27" x14ac:dyDescent="0.3">
      <c r="A9333">
        <v>6800263</v>
      </c>
      <c r="B9333" t="s">
        <v>19488</v>
      </c>
      <c r="C9333">
        <v>215</v>
      </c>
      <c r="D9333" t="s">
        <v>19141</v>
      </c>
      <c r="E9333" t="s">
        <v>19489</v>
      </c>
      <c r="F9333" t="s">
        <v>19403</v>
      </c>
      <c r="G9333" t="s">
        <v>19404</v>
      </c>
      <c r="H9333">
        <v>-2.2548333330000001</v>
      </c>
      <c r="I9333">
        <v>53.476500000000001</v>
      </c>
      <c r="J9333" t="s">
        <v>18386</v>
      </c>
      <c r="K9333" t="s">
        <v>19139</v>
      </c>
      <c r="L9333" t="s">
        <v>27</v>
      </c>
      <c r="M9333" t="s">
        <v>27</v>
      </c>
      <c r="N9333" t="s">
        <v>27</v>
      </c>
      <c r="O9333" t="s">
        <v>27</v>
      </c>
      <c r="P9333">
        <v>2</v>
      </c>
      <c r="Q9333">
        <v>383</v>
      </c>
      <c r="R9333">
        <v>30</v>
      </c>
      <c r="S9333">
        <v>4.2</v>
      </c>
      <c r="T9333" s="1">
        <v>41720</v>
      </c>
      <c r="U9333" t="s">
        <v>19140</v>
      </c>
      <c r="V9333" t="s">
        <v>20709</v>
      </c>
      <c r="W9333" t="s">
        <v>20710</v>
      </c>
      <c r="X9333" t="s">
        <v>20664</v>
      </c>
      <c r="Y9333" t="s">
        <v>20674</v>
      </c>
      <c r="Z9333">
        <v>3</v>
      </c>
      <c r="AA9333" t="s">
        <v>20675</v>
      </c>
    </row>
    <row r="9334" spans="1:27" x14ac:dyDescent="0.3">
      <c r="A9334">
        <v>6202515</v>
      </c>
      <c r="B9334" t="s">
        <v>19490</v>
      </c>
      <c r="C9334">
        <v>166</v>
      </c>
      <c r="D9334" t="s">
        <v>19166</v>
      </c>
      <c r="E9334" t="s">
        <v>19491</v>
      </c>
      <c r="F9334" t="s">
        <v>19492</v>
      </c>
      <c r="G9334" t="s">
        <v>19493</v>
      </c>
      <c r="H9334">
        <v>51.514145300000003</v>
      </c>
      <c r="I9334">
        <v>25.285935599999998</v>
      </c>
      <c r="J9334" t="s">
        <v>18386</v>
      </c>
      <c r="K9334" t="s">
        <v>19170</v>
      </c>
      <c r="L9334" t="s">
        <v>27</v>
      </c>
      <c r="M9334" t="s">
        <v>27</v>
      </c>
      <c r="N9334" t="s">
        <v>27</v>
      </c>
      <c r="O9334" t="s">
        <v>27</v>
      </c>
      <c r="P9334">
        <v>2</v>
      </c>
      <c r="Q9334">
        <v>211</v>
      </c>
      <c r="R9334">
        <v>50</v>
      </c>
      <c r="S9334">
        <v>4.3</v>
      </c>
      <c r="T9334" s="1">
        <v>43175</v>
      </c>
      <c r="U9334" t="s">
        <v>19171</v>
      </c>
      <c r="V9334" t="s">
        <v>20709</v>
      </c>
      <c r="W9334" t="s">
        <v>20710</v>
      </c>
      <c r="X9334" t="s">
        <v>20662</v>
      </c>
      <c r="Y9334" t="s">
        <v>20674</v>
      </c>
      <c r="Z9334">
        <v>3</v>
      </c>
      <c r="AA9334" t="s">
        <v>20675</v>
      </c>
    </row>
    <row r="9335" spans="1:27" x14ac:dyDescent="0.3">
      <c r="A9335">
        <v>7302637</v>
      </c>
      <c r="B9335" t="s">
        <v>19494</v>
      </c>
      <c r="C9335">
        <v>30</v>
      </c>
      <c r="D9335" t="s">
        <v>19495</v>
      </c>
      <c r="E9335" t="s">
        <v>19496</v>
      </c>
      <c r="F9335" t="s">
        <v>19497</v>
      </c>
      <c r="G9335" t="s">
        <v>19498</v>
      </c>
      <c r="H9335">
        <v>-43.172791670000002</v>
      </c>
      <c r="I9335">
        <v>-22.963925</v>
      </c>
      <c r="J9335" t="s">
        <v>17874</v>
      </c>
      <c r="K9335" t="s">
        <v>19342</v>
      </c>
      <c r="L9335" t="s">
        <v>27</v>
      </c>
      <c r="M9335" t="s">
        <v>27</v>
      </c>
      <c r="N9335" t="s">
        <v>27</v>
      </c>
      <c r="O9335" t="s">
        <v>27</v>
      </c>
      <c r="P9335">
        <v>2</v>
      </c>
      <c r="Q9335">
        <v>7</v>
      </c>
      <c r="R9335">
        <v>40</v>
      </c>
      <c r="S9335">
        <v>4.2</v>
      </c>
      <c r="T9335" s="1">
        <v>41310</v>
      </c>
      <c r="U9335" t="s">
        <v>19343</v>
      </c>
      <c r="V9335" t="s">
        <v>20709</v>
      </c>
      <c r="W9335" t="s">
        <v>20710</v>
      </c>
      <c r="X9335" t="s">
        <v>20658</v>
      </c>
      <c r="Y9335" t="s">
        <v>20674</v>
      </c>
      <c r="Z9335">
        <v>2</v>
      </c>
      <c r="AA9335" t="s">
        <v>20676</v>
      </c>
    </row>
    <row r="9336" spans="1:27" x14ac:dyDescent="0.3">
      <c r="A9336">
        <v>6401060</v>
      </c>
      <c r="B9336" t="s">
        <v>19499</v>
      </c>
      <c r="C9336">
        <v>189</v>
      </c>
      <c r="D9336" t="s">
        <v>19195</v>
      </c>
      <c r="E9336" t="s">
        <v>19500</v>
      </c>
      <c r="F9336" t="s">
        <v>19375</v>
      </c>
      <c r="G9336" t="s">
        <v>19376</v>
      </c>
      <c r="H9336">
        <v>18.414570879999999</v>
      </c>
      <c r="I9336">
        <v>-33.924515149999998</v>
      </c>
      <c r="J9336" t="s">
        <v>518</v>
      </c>
      <c r="K9336" t="s">
        <v>19192</v>
      </c>
      <c r="L9336" t="s">
        <v>27</v>
      </c>
      <c r="M9336" t="s">
        <v>27</v>
      </c>
      <c r="N9336" t="s">
        <v>27</v>
      </c>
      <c r="O9336" t="s">
        <v>27</v>
      </c>
      <c r="P9336">
        <v>2</v>
      </c>
      <c r="Q9336">
        <v>266</v>
      </c>
      <c r="R9336">
        <v>180</v>
      </c>
      <c r="S9336">
        <v>4.2</v>
      </c>
      <c r="T9336" s="1">
        <v>42051</v>
      </c>
      <c r="U9336" t="s">
        <v>19193</v>
      </c>
      <c r="V9336" t="s">
        <v>20709</v>
      </c>
      <c r="W9336" t="s">
        <v>20710</v>
      </c>
      <c r="X9336" t="s">
        <v>20669</v>
      </c>
      <c r="Y9336" t="s">
        <v>20674</v>
      </c>
      <c r="Z9336">
        <v>2</v>
      </c>
      <c r="AA9336" t="s">
        <v>20676</v>
      </c>
    </row>
    <row r="9337" spans="1:27" x14ac:dyDescent="0.3">
      <c r="A9337">
        <v>6403452</v>
      </c>
      <c r="B9337" t="s">
        <v>19501</v>
      </c>
      <c r="C9337">
        <v>189</v>
      </c>
      <c r="D9337" t="s">
        <v>19195</v>
      </c>
      <c r="E9337" t="s">
        <v>19502</v>
      </c>
      <c r="F9337" t="s">
        <v>19503</v>
      </c>
      <c r="G9337" t="s">
        <v>19504</v>
      </c>
      <c r="H9337">
        <v>18.382759</v>
      </c>
      <c r="I9337">
        <v>-33.921692</v>
      </c>
      <c r="J9337" t="s">
        <v>19505</v>
      </c>
      <c r="K9337" t="s">
        <v>19192</v>
      </c>
      <c r="L9337" t="s">
        <v>27</v>
      </c>
      <c r="M9337" t="s">
        <v>27</v>
      </c>
      <c r="N9337" t="s">
        <v>27</v>
      </c>
      <c r="O9337" t="s">
        <v>27</v>
      </c>
      <c r="P9337">
        <v>2</v>
      </c>
      <c r="Q9337">
        <v>157</v>
      </c>
      <c r="R9337">
        <v>125</v>
      </c>
      <c r="S9337">
        <v>4.4000000000000004</v>
      </c>
      <c r="T9337" s="1">
        <v>41672</v>
      </c>
      <c r="U9337" t="s">
        <v>19193</v>
      </c>
      <c r="V9337" t="s">
        <v>20709</v>
      </c>
      <c r="W9337" t="s">
        <v>20710</v>
      </c>
      <c r="X9337" t="s">
        <v>20664</v>
      </c>
      <c r="Y9337" t="s">
        <v>20674</v>
      </c>
      <c r="Z9337">
        <v>2</v>
      </c>
      <c r="AA9337" t="s">
        <v>20676</v>
      </c>
    </row>
    <row r="9338" spans="1:27" x14ac:dyDescent="0.3">
      <c r="A9338">
        <v>5916085</v>
      </c>
      <c r="B9338" t="s">
        <v>19516</v>
      </c>
      <c r="C9338">
        <v>208</v>
      </c>
      <c r="D9338" t="s">
        <v>19429</v>
      </c>
      <c r="E9338" t="s">
        <v>19517</v>
      </c>
      <c r="F9338" t="s">
        <v>19431</v>
      </c>
      <c r="G9338" t="s">
        <v>19432</v>
      </c>
      <c r="H9338">
        <v>28.978236500000001</v>
      </c>
      <c r="I9338">
        <v>41.024633309999999</v>
      </c>
      <c r="J9338" t="s">
        <v>499</v>
      </c>
      <c r="K9338" t="s">
        <v>19421</v>
      </c>
      <c r="L9338" t="s">
        <v>27</v>
      </c>
      <c r="M9338" t="s">
        <v>27</v>
      </c>
      <c r="N9338" t="s">
        <v>27</v>
      </c>
      <c r="O9338" t="s">
        <v>27</v>
      </c>
      <c r="P9338">
        <v>2</v>
      </c>
      <c r="Q9338">
        <v>761</v>
      </c>
      <c r="R9338">
        <v>35</v>
      </c>
      <c r="S9338">
        <v>4.5</v>
      </c>
      <c r="T9338" s="1">
        <v>43154</v>
      </c>
      <c r="U9338" t="s">
        <v>19422</v>
      </c>
      <c r="V9338" t="s">
        <v>20709</v>
      </c>
      <c r="W9338" t="s">
        <v>20710</v>
      </c>
      <c r="X9338" t="s">
        <v>20662</v>
      </c>
      <c r="Y9338" t="s">
        <v>20674</v>
      </c>
      <c r="Z9338">
        <v>2</v>
      </c>
      <c r="AA9338" t="s">
        <v>20676</v>
      </c>
    </row>
    <row r="9339" spans="1:27" x14ac:dyDescent="0.3">
      <c r="A9339">
        <v>7000992</v>
      </c>
      <c r="B9339" t="s">
        <v>19530</v>
      </c>
      <c r="C9339">
        <v>148</v>
      </c>
      <c r="D9339" t="s">
        <v>19328</v>
      </c>
      <c r="E9339" t="s">
        <v>19531</v>
      </c>
      <c r="F9339" t="s">
        <v>19532</v>
      </c>
      <c r="G9339" t="s">
        <v>19533</v>
      </c>
      <c r="H9339">
        <v>174.7524415</v>
      </c>
      <c r="I9339">
        <v>-36.871779490000002</v>
      </c>
      <c r="J9339" t="s">
        <v>548</v>
      </c>
      <c r="K9339" t="s">
        <v>19325</v>
      </c>
      <c r="L9339" t="s">
        <v>27</v>
      </c>
      <c r="M9339" t="s">
        <v>27</v>
      </c>
      <c r="N9339" t="s">
        <v>27</v>
      </c>
      <c r="O9339" t="s">
        <v>27</v>
      </c>
      <c r="P9339">
        <v>2</v>
      </c>
      <c r="Q9339">
        <v>212</v>
      </c>
      <c r="R9339">
        <v>35</v>
      </c>
      <c r="S9339">
        <v>4.3</v>
      </c>
      <c r="T9339" s="1">
        <v>43085</v>
      </c>
      <c r="U9339" t="s">
        <v>19326</v>
      </c>
      <c r="V9339" t="s">
        <v>20709</v>
      </c>
      <c r="W9339" t="s">
        <v>20710</v>
      </c>
      <c r="X9339" t="s">
        <v>20668</v>
      </c>
      <c r="Y9339" t="s">
        <v>20678</v>
      </c>
      <c r="Z9339">
        <v>12</v>
      </c>
      <c r="AA9339" t="s">
        <v>6631</v>
      </c>
    </row>
    <row r="9340" spans="1:27" x14ac:dyDescent="0.3">
      <c r="A9340">
        <v>7100072</v>
      </c>
      <c r="B9340" t="s">
        <v>19534</v>
      </c>
      <c r="C9340">
        <v>148</v>
      </c>
      <c r="D9340" t="s">
        <v>19321</v>
      </c>
      <c r="E9340" t="s">
        <v>19535</v>
      </c>
      <c r="F9340" t="s">
        <v>19323</v>
      </c>
      <c r="G9340" t="s">
        <v>19324</v>
      </c>
      <c r="H9340">
        <v>174.77566669999999</v>
      </c>
      <c r="I9340">
        <v>-41.289000000000001</v>
      </c>
      <c r="J9340" t="s">
        <v>19536</v>
      </c>
      <c r="K9340" t="s">
        <v>19325</v>
      </c>
      <c r="L9340" t="s">
        <v>27</v>
      </c>
      <c r="M9340" t="s">
        <v>27</v>
      </c>
      <c r="N9340" t="s">
        <v>27</v>
      </c>
      <c r="O9340" t="s">
        <v>27</v>
      </c>
      <c r="P9340">
        <v>2</v>
      </c>
      <c r="Q9340">
        <v>96</v>
      </c>
      <c r="R9340">
        <v>40</v>
      </c>
      <c r="S9340">
        <v>4.3</v>
      </c>
      <c r="T9340" s="1">
        <v>40888</v>
      </c>
      <c r="U9340" t="s">
        <v>19326</v>
      </c>
      <c r="V9340" t="s">
        <v>20709</v>
      </c>
      <c r="W9340" t="s">
        <v>20710</v>
      </c>
      <c r="X9340" t="s">
        <v>20663</v>
      </c>
      <c r="Y9340" t="s">
        <v>20678</v>
      </c>
      <c r="Z9340">
        <v>12</v>
      </c>
      <c r="AA9340" t="s">
        <v>6631</v>
      </c>
    </row>
    <row r="9341" spans="1:27" x14ac:dyDescent="0.3">
      <c r="A9341">
        <v>6800908</v>
      </c>
      <c r="B9341" t="s">
        <v>19537</v>
      </c>
      <c r="C9341">
        <v>215</v>
      </c>
      <c r="D9341" t="s">
        <v>19141</v>
      </c>
      <c r="E9341" t="s">
        <v>19538</v>
      </c>
      <c r="F9341" t="s">
        <v>19539</v>
      </c>
      <c r="G9341" t="s">
        <v>19540</v>
      </c>
      <c r="H9341">
        <v>-2.225333333</v>
      </c>
      <c r="I9341">
        <v>53.456000000000003</v>
      </c>
      <c r="J9341" t="s">
        <v>19296</v>
      </c>
      <c r="K9341" t="s">
        <v>19139</v>
      </c>
      <c r="L9341" t="s">
        <v>27</v>
      </c>
      <c r="M9341" t="s">
        <v>27</v>
      </c>
      <c r="N9341" t="s">
        <v>27</v>
      </c>
      <c r="O9341" t="s">
        <v>27</v>
      </c>
      <c r="P9341">
        <v>2</v>
      </c>
      <c r="Q9341">
        <v>110</v>
      </c>
      <c r="R9341">
        <v>35</v>
      </c>
      <c r="S9341">
        <v>4.5</v>
      </c>
      <c r="T9341" s="1">
        <v>41989</v>
      </c>
      <c r="U9341" t="s">
        <v>19140</v>
      </c>
      <c r="V9341" t="s">
        <v>20709</v>
      </c>
      <c r="W9341" t="s">
        <v>20710</v>
      </c>
      <c r="X9341" t="s">
        <v>20664</v>
      </c>
      <c r="Y9341" t="s">
        <v>20678</v>
      </c>
      <c r="Z9341">
        <v>12</v>
      </c>
      <c r="AA9341" t="s">
        <v>6631</v>
      </c>
    </row>
    <row r="9342" spans="1:27" x14ac:dyDescent="0.3">
      <c r="A9342">
        <v>5800144</v>
      </c>
      <c r="B9342" t="s">
        <v>19549</v>
      </c>
      <c r="C9342">
        <v>191</v>
      </c>
      <c r="D9342" t="s">
        <v>19378</v>
      </c>
      <c r="E9342" t="s">
        <v>19550</v>
      </c>
      <c r="F9342" t="s">
        <v>19551</v>
      </c>
      <c r="G9342" t="s">
        <v>19552</v>
      </c>
      <c r="H9342">
        <v>79.85007349</v>
      </c>
      <c r="I9342">
        <v>6.9105383109999998</v>
      </c>
      <c r="J9342" t="s">
        <v>2866</v>
      </c>
      <c r="K9342" t="s">
        <v>19382</v>
      </c>
      <c r="L9342" t="s">
        <v>27</v>
      </c>
      <c r="M9342" t="s">
        <v>27</v>
      </c>
      <c r="N9342" t="s">
        <v>27</v>
      </c>
      <c r="O9342" t="s">
        <v>27</v>
      </c>
      <c r="P9342">
        <v>2</v>
      </c>
      <c r="Q9342">
        <v>122</v>
      </c>
      <c r="R9342">
        <v>1000</v>
      </c>
      <c r="S9342">
        <v>4.0999999999999996</v>
      </c>
      <c r="T9342" s="1">
        <v>41626</v>
      </c>
      <c r="U9342" t="s">
        <v>19383</v>
      </c>
      <c r="V9342" t="s">
        <v>20709</v>
      </c>
      <c r="W9342" t="s">
        <v>20710</v>
      </c>
      <c r="X9342" t="s">
        <v>20658</v>
      </c>
      <c r="Y9342" t="s">
        <v>20678</v>
      </c>
      <c r="Z9342">
        <v>12</v>
      </c>
      <c r="AA9342" t="s">
        <v>6631</v>
      </c>
    </row>
    <row r="9343" spans="1:27" x14ac:dyDescent="0.3">
      <c r="A9343">
        <v>6004813</v>
      </c>
      <c r="B9343" t="s">
        <v>19553</v>
      </c>
      <c r="C9343">
        <v>208</v>
      </c>
      <c r="D9343" t="s">
        <v>19416</v>
      </c>
      <c r="E9343" t="s">
        <v>19554</v>
      </c>
      <c r="F9343" t="s">
        <v>19555</v>
      </c>
      <c r="G9343" t="s">
        <v>19556</v>
      </c>
      <c r="H9343">
        <v>32.86021667</v>
      </c>
      <c r="I9343">
        <v>39.876238890000003</v>
      </c>
      <c r="J9343" t="s">
        <v>491</v>
      </c>
      <c r="K9343" t="s">
        <v>19421</v>
      </c>
      <c r="L9343" t="s">
        <v>27</v>
      </c>
      <c r="M9343" t="s">
        <v>27</v>
      </c>
      <c r="N9343" t="s">
        <v>27</v>
      </c>
      <c r="O9343" t="s">
        <v>27</v>
      </c>
      <c r="P9343">
        <v>2</v>
      </c>
      <c r="Q9343">
        <v>104</v>
      </c>
      <c r="R9343">
        <v>40</v>
      </c>
      <c r="S9343">
        <v>4.7</v>
      </c>
      <c r="T9343" s="1">
        <v>42342</v>
      </c>
      <c r="U9343" t="s">
        <v>19422</v>
      </c>
      <c r="V9343" t="s">
        <v>20709</v>
      </c>
      <c r="W9343" t="s">
        <v>20710</v>
      </c>
      <c r="X9343" t="s">
        <v>20669</v>
      </c>
      <c r="Y9343" t="s">
        <v>20678</v>
      </c>
      <c r="Z9343">
        <v>12</v>
      </c>
      <c r="AA9343" t="s">
        <v>6631</v>
      </c>
    </row>
    <row r="9344" spans="1:27" x14ac:dyDescent="0.3">
      <c r="A9344">
        <v>5901782</v>
      </c>
      <c r="B9344" t="s">
        <v>4535</v>
      </c>
      <c r="C9344">
        <v>208</v>
      </c>
      <c r="D9344" t="s">
        <v>19429</v>
      </c>
      <c r="E9344" t="s">
        <v>19557</v>
      </c>
      <c r="F9344" t="s">
        <v>19558</v>
      </c>
      <c r="G9344" t="s">
        <v>19559</v>
      </c>
      <c r="H9344">
        <v>29.043734369999999</v>
      </c>
      <c r="I9344">
        <v>41.077695990000002</v>
      </c>
      <c r="J9344" t="s">
        <v>499</v>
      </c>
      <c r="K9344" t="s">
        <v>19421</v>
      </c>
      <c r="L9344" t="s">
        <v>27</v>
      </c>
      <c r="M9344" t="s">
        <v>27</v>
      </c>
      <c r="N9344" t="s">
        <v>27</v>
      </c>
      <c r="O9344" t="s">
        <v>27</v>
      </c>
      <c r="P9344">
        <v>2</v>
      </c>
      <c r="Q9344">
        <v>1042</v>
      </c>
      <c r="R9344">
        <v>30</v>
      </c>
      <c r="S9344">
        <v>4.9000000000000004</v>
      </c>
      <c r="T9344" s="1">
        <v>41612</v>
      </c>
      <c r="U9344" t="s">
        <v>19422</v>
      </c>
      <c r="V9344" t="s">
        <v>20709</v>
      </c>
      <c r="W9344" t="s">
        <v>20710</v>
      </c>
      <c r="X9344" t="s">
        <v>20658</v>
      </c>
      <c r="Y9344" t="s">
        <v>20678</v>
      </c>
      <c r="Z9344">
        <v>12</v>
      </c>
      <c r="AA9344" t="s">
        <v>6631</v>
      </c>
    </row>
    <row r="9345" spans="1:27" x14ac:dyDescent="0.3">
      <c r="A9345">
        <v>18255654</v>
      </c>
      <c r="B9345" t="s">
        <v>19560</v>
      </c>
      <c r="C9345">
        <v>162</v>
      </c>
      <c r="D9345" t="s">
        <v>19208</v>
      </c>
      <c r="E9345" t="s">
        <v>19561</v>
      </c>
      <c r="F9345" t="s">
        <v>19562</v>
      </c>
      <c r="G9345" t="s">
        <v>19563</v>
      </c>
      <c r="H9345">
        <v>121.045878</v>
      </c>
      <c r="I9345">
        <v>14.554360000000001</v>
      </c>
      <c r="J9345" t="s">
        <v>19564</v>
      </c>
      <c r="K9345" t="s">
        <v>19205</v>
      </c>
      <c r="L9345" t="s">
        <v>27</v>
      </c>
      <c r="M9345" t="s">
        <v>27</v>
      </c>
      <c r="N9345" t="s">
        <v>27</v>
      </c>
      <c r="O9345" t="s">
        <v>27</v>
      </c>
      <c r="P9345">
        <v>2</v>
      </c>
      <c r="Q9345">
        <v>118</v>
      </c>
      <c r="R9345">
        <v>600</v>
      </c>
      <c r="S9345">
        <v>4.5</v>
      </c>
      <c r="T9345" s="1">
        <v>43067</v>
      </c>
      <c r="U9345" t="s">
        <v>19206</v>
      </c>
      <c r="V9345" t="s">
        <v>20709</v>
      </c>
      <c r="W9345" t="s">
        <v>20710</v>
      </c>
      <c r="X9345" t="s">
        <v>20668</v>
      </c>
      <c r="Y9345" t="s">
        <v>20678</v>
      </c>
      <c r="Z9345">
        <v>11</v>
      </c>
      <c r="AA9345" t="s">
        <v>20679</v>
      </c>
    </row>
    <row r="9346" spans="1:27" x14ac:dyDescent="0.3">
      <c r="A9346">
        <v>7100535</v>
      </c>
      <c r="B9346" t="s">
        <v>19570</v>
      </c>
      <c r="C9346">
        <v>148</v>
      </c>
      <c r="D9346" t="s">
        <v>19321</v>
      </c>
      <c r="E9346" t="s">
        <v>19571</v>
      </c>
      <c r="F9346" t="s">
        <v>19323</v>
      </c>
      <c r="G9346" t="s">
        <v>19324</v>
      </c>
      <c r="H9346">
        <v>174.774912</v>
      </c>
      <c r="I9346">
        <v>-41.294564999999999</v>
      </c>
      <c r="J9346" t="s">
        <v>499</v>
      </c>
      <c r="K9346" t="s">
        <v>19325</v>
      </c>
      <c r="L9346" t="s">
        <v>27</v>
      </c>
      <c r="M9346" t="s">
        <v>27</v>
      </c>
      <c r="N9346" t="s">
        <v>27</v>
      </c>
      <c r="O9346" t="s">
        <v>27</v>
      </c>
      <c r="P9346">
        <v>2</v>
      </c>
      <c r="Q9346">
        <v>157</v>
      </c>
      <c r="R9346">
        <v>40</v>
      </c>
      <c r="S9346">
        <v>4.3</v>
      </c>
      <c r="T9346" s="1">
        <v>43415</v>
      </c>
      <c r="U9346" t="s">
        <v>19326</v>
      </c>
      <c r="V9346" t="s">
        <v>20709</v>
      </c>
      <c r="W9346" t="s">
        <v>20710</v>
      </c>
      <c r="X9346" t="s">
        <v>20662</v>
      </c>
      <c r="Y9346" t="s">
        <v>20678</v>
      </c>
      <c r="Z9346">
        <v>11</v>
      </c>
      <c r="AA9346" t="s">
        <v>20679</v>
      </c>
    </row>
    <row r="9347" spans="1:27" x14ac:dyDescent="0.3">
      <c r="A9347">
        <v>5801970</v>
      </c>
      <c r="B9347" t="s">
        <v>19587</v>
      </c>
      <c r="C9347">
        <v>191</v>
      </c>
      <c r="D9347" t="s">
        <v>19378</v>
      </c>
      <c r="E9347" t="s">
        <v>19588</v>
      </c>
      <c r="F9347" t="s">
        <v>19551</v>
      </c>
      <c r="G9347" t="s">
        <v>19552</v>
      </c>
      <c r="H9347">
        <v>79.856148000000005</v>
      </c>
      <c r="I9347">
        <v>6.90686</v>
      </c>
      <c r="J9347" t="s">
        <v>1766</v>
      </c>
      <c r="K9347" t="s">
        <v>19382</v>
      </c>
      <c r="L9347" t="s">
        <v>27</v>
      </c>
      <c r="M9347" t="s">
        <v>27</v>
      </c>
      <c r="N9347" t="s">
        <v>27</v>
      </c>
      <c r="O9347" t="s">
        <v>27</v>
      </c>
      <c r="P9347">
        <v>2</v>
      </c>
      <c r="Q9347">
        <v>49</v>
      </c>
      <c r="R9347">
        <v>1000</v>
      </c>
      <c r="S9347">
        <v>4.2</v>
      </c>
      <c r="T9347" s="1">
        <v>41214</v>
      </c>
      <c r="U9347" t="s">
        <v>19383</v>
      </c>
      <c r="V9347" t="s">
        <v>20709</v>
      </c>
      <c r="W9347" t="s">
        <v>20710</v>
      </c>
      <c r="X9347" t="s">
        <v>20665</v>
      </c>
      <c r="Y9347" t="s">
        <v>20678</v>
      </c>
      <c r="Z9347">
        <v>11</v>
      </c>
      <c r="AA9347" t="s">
        <v>20679</v>
      </c>
    </row>
    <row r="9348" spans="1:27" x14ac:dyDescent="0.3">
      <c r="A9348">
        <v>6004408</v>
      </c>
      <c r="B9348" t="s">
        <v>19589</v>
      </c>
      <c r="C9348">
        <v>208</v>
      </c>
      <c r="D9348" t="s">
        <v>19416</v>
      </c>
      <c r="E9348" t="s">
        <v>19590</v>
      </c>
      <c r="F9348" t="s">
        <v>19591</v>
      </c>
      <c r="G9348" t="s">
        <v>19592</v>
      </c>
      <c r="H9348">
        <v>32.704741669999997</v>
      </c>
      <c r="I9348">
        <v>39.894794439999998</v>
      </c>
      <c r="J9348" t="s">
        <v>3078</v>
      </c>
      <c r="K9348" t="s">
        <v>19421</v>
      </c>
      <c r="L9348" t="s">
        <v>27</v>
      </c>
      <c r="M9348" t="s">
        <v>27</v>
      </c>
      <c r="N9348" t="s">
        <v>27</v>
      </c>
      <c r="O9348" t="s">
        <v>27</v>
      </c>
      <c r="P9348">
        <v>2</v>
      </c>
      <c r="Q9348">
        <v>126</v>
      </c>
      <c r="R9348">
        <v>35</v>
      </c>
      <c r="S9348">
        <v>4.3</v>
      </c>
      <c r="T9348" s="1">
        <v>43431</v>
      </c>
      <c r="U9348" t="s">
        <v>19422</v>
      </c>
      <c r="V9348" t="s">
        <v>20709</v>
      </c>
      <c r="W9348" t="s">
        <v>20710</v>
      </c>
      <c r="X9348" t="s">
        <v>20662</v>
      </c>
      <c r="Y9348" t="s">
        <v>20678</v>
      </c>
      <c r="Z9348">
        <v>11</v>
      </c>
      <c r="AA9348" t="s">
        <v>20679</v>
      </c>
    </row>
    <row r="9349" spans="1:27" x14ac:dyDescent="0.3">
      <c r="A9349">
        <v>6103211</v>
      </c>
      <c r="B9349" t="s">
        <v>19605</v>
      </c>
      <c r="C9349">
        <v>215</v>
      </c>
      <c r="D9349" t="s">
        <v>19146</v>
      </c>
      <c r="E9349" t="s">
        <v>19606</v>
      </c>
      <c r="F9349" t="s">
        <v>19607</v>
      </c>
      <c r="G9349" t="s">
        <v>19608</v>
      </c>
      <c r="H9349">
        <v>-0.127164</v>
      </c>
      <c r="I9349">
        <v>51.512416999999999</v>
      </c>
      <c r="J9349" t="s">
        <v>19609</v>
      </c>
      <c r="K9349" t="s">
        <v>19139</v>
      </c>
      <c r="L9349" t="s">
        <v>27</v>
      </c>
      <c r="M9349" t="s">
        <v>27</v>
      </c>
      <c r="N9349" t="s">
        <v>27</v>
      </c>
      <c r="O9349" t="s">
        <v>27</v>
      </c>
      <c r="P9349">
        <v>2</v>
      </c>
      <c r="Q9349">
        <v>964</v>
      </c>
      <c r="R9349">
        <v>35</v>
      </c>
      <c r="S9349">
        <v>4.7</v>
      </c>
      <c r="T9349" s="1">
        <v>42671</v>
      </c>
      <c r="U9349" t="s">
        <v>19140</v>
      </c>
      <c r="V9349" t="s">
        <v>20709</v>
      </c>
      <c r="W9349" t="s">
        <v>20710</v>
      </c>
      <c r="X9349" t="s">
        <v>20661</v>
      </c>
      <c r="Y9349" t="s">
        <v>20678</v>
      </c>
      <c r="Z9349">
        <v>10</v>
      </c>
      <c r="AA9349" t="s">
        <v>20680</v>
      </c>
    </row>
    <row r="9350" spans="1:27" x14ac:dyDescent="0.3">
      <c r="A9350">
        <v>6801329</v>
      </c>
      <c r="B9350" t="s">
        <v>19610</v>
      </c>
      <c r="C9350">
        <v>215</v>
      </c>
      <c r="D9350" t="s">
        <v>19141</v>
      </c>
      <c r="E9350" t="s">
        <v>19611</v>
      </c>
      <c r="F9350" t="s">
        <v>19612</v>
      </c>
      <c r="G9350" t="s">
        <v>19613</v>
      </c>
      <c r="H9350">
        <v>-2.2360000000000002</v>
      </c>
      <c r="I9350">
        <v>53.48416667</v>
      </c>
      <c r="J9350" t="s">
        <v>19614</v>
      </c>
      <c r="K9350" t="s">
        <v>19139</v>
      </c>
      <c r="L9350" t="s">
        <v>27</v>
      </c>
      <c r="M9350" t="s">
        <v>27</v>
      </c>
      <c r="N9350" t="s">
        <v>27</v>
      </c>
      <c r="O9350" t="s">
        <v>27</v>
      </c>
      <c r="P9350">
        <v>2</v>
      </c>
      <c r="Q9350">
        <v>82</v>
      </c>
      <c r="R9350">
        <v>30</v>
      </c>
      <c r="S9350">
        <v>4.0999999999999996</v>
      </c>
      <c r="T9350" s="1">
        <v>40817</v>
      </c>
      <c r="U9350" t="s">
        <v>19140</v>
      </c>
      <c r="V9350" t="s">
        <v>20709</v>
      </c>
      <c r="W9350" t="s">
        <v>20710</v>
      </c>
      <c r="X9350" t="s">
        <v>20663</v>
      </c>
      <c r="Y9350" t="s">
        <v>20678</v>
      </c>
      <c r="Z9350">
        <v>10</v>
      </c>
      <c r="AA9350" t="s">
        <v>20680</v>
      </c>
    </row>
    <row r="9351" spans="1:27" x14ac:dyDescent="0.3">
      <c r="A9351">
        <v>6001757</v>
      </c>
      <c r="B9351" t="s">
        <v>19615</v>
      </c>
      <c r="C9351">
        <v>208</v>
      </c>
      <c r="D9351" t="s">
        <v>19416</v>
      </c>
      <c r="E9351" t="s">
        <v>19616</v>
      </c>
      <c r="F9351" t="s">
        <v>19418</v>
      </c>
      <c r="G9351" t="s">
        <v>19419</v>
      </c>
      <c r="H9351">
        <v>32.866608329999998</v>
      </c>
      <c r="I9351">
        <v>39.906569439999998</v>
      </c>
      <c r="J9351" t="s">
        <v>19617</v>
      </c>
      <c r="K9351" t="s">
        <v>19421</v>
      </c>
      <c r="L9351" t="s">
        <v>27</v>
      </c>
      <c r="M9351" t="s">
        <v>27</v>
      </c>
      <c r="N9351" t="s">
        <v>27</v>
      </c>
      <c r="O9351" t="s">
        <v>27</v>
      </c>
      <c r="P9351">
        <v>2</v>
      </c>
      <c r="Q9351">
        <v>72</v>
      </c>
      <c r="R9351">
        <v>50</v>
      </c>
      <c r="S9351">
        <v>4.4000000000000004</v>
      </c>
      <c r="T9351" s="1">
        <v>41202</v>
      </c>
      <c r="U9351" t="s">
        <v>19422</v>
      </c>
      <c r="V9351" t="s">
        <v>20709</v>
      </c>
      <c r="W9351" t="s">
        <v>20710</v>
      </c>
      <c r="X9351" t="s">
        <v>20665</v>
      </c>
      <c r="Y9351" t="s">
        <v>20678</v>
      </c>
      <c r="Z9351">
        <v>10</v>
      </c>
      <c r="AA9351" t="s">
        <v>20680</v>
      </c>
    </row>
    <row r="9352" spans="1:27" x14ac:dyDescent="0.3">
      <c r="A9352">
        <v>18381837</v>
      </c>
      <c r="B9352" t="s">
        <v>15791</v>
      </c>
      <c r="C9352">
        <v>214</v>
      </c>
      <c r="D9352" t="s">
        <v>19081</v>
      </c>
      <c r="E9352" t="s">
        <v>19226</v>
      </c>
      <c r="F9352" t="s">
        <v>19227</v>
      </c>
      <c r="G9352" t="s">
        <v>19228</v>
      </c>
      <c r="H9352">
        <v>55.288060999999999</v>
      </c>
      <c r="I9352">
        <v>25.252054000000001</v>
      </c>
      <c r="J9352" t="s">
        <v>19229</v>
      </c>
      <c r="K9352" t="s">
        <v>19025</v>
      </c>
      <c r="L9352" t="s">
        <v>35</v>
      </c>
      <c r="M9352" t="s">
        <v>27</v>
      </c>
      <c r="N9352" t="s">
        <v>27</v>
      </c>
      <c r="O9352" t="s">
        <v>27</v>
      </c>
      <c r="P9352">
        <v>3</v>
      </c>
      <c r="Q9352">
        <v>281</v>
      </c>
      <c r="R9352">
        <v>150</v>
      </c>
      <c r="S9352">
        <v>4.4000000000000004</v>
      </c>
      <c r="T9352" s="1">
        <v>41901</v>
      </c>
      <c r="U9352" t="s">
        <v>19026</v>
      </c>
      <c r="V9352" t="s">
        <v>20709</v>
      </c>
      <c r="W9352" t="s">
        <v>20710</v>
      </c>
      <c r="X9352" t="s">
        <v>20664</v>
      </c>
      <c r="Y9352" t="s">
        <v>20659</v>
      </c>
      <c r="Z9352">
        <v>9</v>
      </c>
      <c r="AA9352" t="s">
        <v>20660</v>
      </c>
    </row>
    <row r="9353" spans="1:27" x14ac:dyDescent="0.3">
      <c r="A9353">
        <v>6314987</v>
      </c>
      <c r="B9353" t="s">
        <v>19230</v>
      </c>
      <c r="C9353">
        <v>162</v>
      </c>
      <c r="D9353" t="s">
        <v>19231</v>
      </c>
      <c r="E9353" t="s">
        <v>19232</v>
      </c>
      <c r="F9353" t="s">
        <v>19233</v>
      </c>
      <c r="G9353" t="s">
        <v>19234</v>
      </c>
      <c r="H9353">
        <v>121.056532</v>
      </c>
      <c r="I9353">
        <v>14.572041</v>
      </c>
      <c r="J9353" t="s">
        <v>19235</v>
      </c>
      <c r="K9353" t="s">
        <v>19205</v>
      </c>
      <c r="L9353" t="s">
        <v>35</v>
      </c>
      <c r="M9353" t="s">
        <v>27</v>
      </c>
      <c r="N9353" t="s">
        <v>27</v>
      </c>
      <c r="O9353" t="s">
        <v>27</v>
      </c>
      <c r="P9353">
        <v>3</v>
      </c>
      <c r="Q9353">
        <v>532</v>
      </c>
      <c r="R9353">
        <v>1100</v>
      </c>
      <c r="S9353">
        <v>4.8</v>
      </c>
      <c r="T9353" s="1">
        <v>40397</v>
      </c>
      <c r="U9353" t="s">
        <v>19206</v>
      </c>
      <c r="V9353" t="s">
        <v>20709</v>
      </c>
      <c r="W9353" t="s">
        <v>20710</v>
      </c>
      <c r="X9353" t="s">
        <v>20667</v>
      </c>
      <c r="Y9353" t="s">
        <v>20659</v>
      </c>
      <c r="Z9353">
        <v>8</v>
      </c>
      <c r="AA9353" t="s">
        <v>20666</v>
      </c>
    </row>
    <row r="9354" spans="1:27" x14ac:dyDescent="0.3">
      <c r="A9354">
        <v>18340881</v>
      </c>
      <c r="B9354" t="s">
        <v>3623</v>
      </c>
      <c r="C9354">
        <v>214</v>
      </c>
      <c r="D9354" t="s">
        <v>19081</v>
      </c>
      <c r="E9354" t="s">
        <v>19236</v>
      </c>
      <c r="F9354" t="s">
        <v>19237</v>
      </c>
      <c r="G9354" t="s">
        <v>19238</v>
      </c>
      <c r="H9354">
        <v>55.215341000000002</v>
      </c>
      <c r="I9354">
        <v>25.113379999999999</v>
      </c>
      <c r="J9354" t="s">
        <v>19175</v>
      </c>
      <c r="K9354" t="s">
        <v>19025</v>
      </c>
      <c r="L9354" t="s">
        <v>35</v>
      </c>
      <c r="M9354" t="s">
        <v>27</v>
      </c>
      <c r="N9354" t="s">
        <v>27</v>
      </c>
      <c r="O9354" t="s">
        <v>27</v>
      </c>
      <c r="P9354">
        <v>3</v>
      </c>
      <c r="Q9354">
        <v>307</v>
      </c>
      <c r="R9354">
        <v>150</v>
      </c>
      <c r="S9354">
        <v>4.5</v>
      </c>
      <c r="T9354" s="1">
        <v>40414</v>
      </c>
      <c r="U9354" t="s">
        <v>19026</v>
      </c>
      <c r="V9354" t="s">
        <v>20709</v>
      </c>
      <c r="W9354" t="s">
        <v>20710</v>
      </c>
      <c r="X9354" t="s">
        <v>20667</v>
      </c>
      <c r="Y9354" t="s">
        <v>20659</v>
      </c>
      <c r="Z9354">
        <v>8</v>
      </c>
      <c r="AA9354" t="s">
        <v>20666</v>
      </c>
    </row>
    <row r="9355" spans="1:27" x14ac:dyDescent="0.3">
      <c r="A9355">
        <v>18269368</v>
      </c>
      <c r="B9355" t="s">
        <v>19239</v>
      </c>
      <c r="C9355">
        <v>214</v>
      </c>
      <c r="D9355" t="s">
        <v>19081</v>
      </c>
      <c r="E9355" t="s">
        <v>19240</v>
      </c>
      <c r="F9355" t="s">
        <v>19241</v>
      </c>
      <c r="G9355" t="s">
        <v>19242</v>
      </c>
      <c r="H9355">
        <v>55.328740000000003</v>
      </c>
      <c r="I9355">
        <v>25.254104999999999</v>
      </c>
      <c r="J9355" t="s">
        <v>19243</v>
      </c>
      <c r="K9355" t="s">
        <v>19025</v>
      </c>
      <c r="L9355" t="s">
        <v>35</v>
      </c>
      <c r="M9355" t="s">
        <v>27</v>
      </c>
      <c r="N9355" t="s">
        <v>27</v>
      </c>
      <c r="O9355" t="s">
        <v>27</v>
      </c>
      <c r="P9355">
        <v>3</v>
      </c>
      <c r="Q9355">
        <v>641</v>
      </c>
      <c r="R9355">
        <v>160</v>
      </c>
      <c r="S9355">
        <v>4.9000000000000004</v>
      </c>
      <c r="T9355" s="1">
        <v>41477</v>
      </c>
      <c r="U9355" t="s">
        <v>19026</v>
      </c>
      <c r="V9355" t="s">
        <v>20709</v>
      </c>
      <c r="W9355" t="s">
        <v>20710</v>
      </c>
      <c r="X9355" t="s">
        <v>20658</v>
      </c>
      <c r="Y9355" t="s">
        <v>20659</v>
      </c>
      <c r="Z9355">
        <v>7</v>
      </c>
      <c r="AA9355" t="s">
        <v>20670</v>
      </c>
    </row>
    <row r="9356" spans="1:27" x14ac:dyDescent="0.3">
      <c r="A9356">
        <v>208939</v>
      </c>
      <c r="B9356" t="s">
        <v>19239</v>
      </c>
      <c r="C9356">
        <v>214</v>
      </c>
      <c r="D9356" t="s">
        <v>19081</v>
      </c>
      <c r="E9356" t="s">
        <v>19244</v>
      </c>
      <c r="F9356" t="s">
        <v>19245</v>
      </c>
      <c r="G9356" t="s">
        <v>19246</v>
      </c>
      <c r="H9356">
        <v>55.178746169999997</v>
      </c>
      <c r="I9356">
        <v>25.10777315</v>
      </c>
      <c r="J9356" t="s">
        <v>19247</v>
      </c>
      <c r="K9356" t="s">
        <v>19025</v>
      </c>
      <c r="L9356" t="s">
        <v>35</v>
      </c>
      <c r="M9356" t="s">
        <v>27</v>
      </c>
      <c r="N9356" t="s">
        <v>27</v>
      </c>
      <c r="O9356" t="s">
        <v>27</v>
      </c>
      <c r="P9356">
        <v>3</v>
      </c>
      <c r="Q9356">
        <v>2510</v>
      </c>
      <c r="R9356">
        <v>160</v>
      </c>
      <c r="S9356">
        <v>4.8</v>
      </c>
      <c r="T9356" s="1">
        <v>43233</v>
      </c>
      <c r="U9356" t="s">
        <v>19026</v>
      </c>
      <c r="V9356" t="s">
        <v>20709</v>
      </c>
      <c r="W9356" t="s">
        <v>20710</v>
      </c>
      <c r="X9356" t="s">
        <v>20662</v>
      </c>
      <c r="Y9356" t="s">
        <v>20671</v>
      </c>
      <c r="Z9356">
        <v>5</v>
      </c>
      <c r="AA9356" t="s">
        <v>20630</v>
      </c>
    </row>
    <row r="9357" spans="1:27" x14ac:dyDescent="0.3">
      <c r="A9357">
        <v>6104220</v>
      </c>
      <c r="B9357" t="s">
        <v>19248</v>
      </c>
      <c r="C9357">
        <v>215</v>
      </c>
      <c r="D9357" t="s">
        <v>19146</v>
      </c>
      <c r="E9357" t="s">
        <v>19249</v>
      </c>
      <c r="F9357" t="s">
        <v>19250</v>
      </c>
      <c r="G9357" t="s">
        <v>19251</v>
      </c>
      <c r="H9357">
        <v>-0.15573200000000001</v>
      </c>
      <c r="I9357">
        <v>51.514640999999997</v>
      </c>
      <c r="J9357" t="s">
        <v>19252</v>
      </c>
      <c r="K9357" t="s">
        <v>19139</v>
      </c>
      <c r="L9357" t="s">
        <v>35</v>
      </c>
      <c r="M9357" t="s">
        <v>27</v>
      </c>
      <c r="N9357" t="s">
        <v>27</v>
      </c>
      <c r="O9357" t="s">
        <v>27</v>
      </c>
      <c r="P9357">
        <v>3</v>
      </c>
      <c r="Q9357">
        <v>367</v>
      </c>
      <c r="R9357">
        <v>45</v>
      </c>
      <c r="S9357">
        <v>4.5</v>
      </c>
      <c r="T9357" s="1">
        <v>40284</v>
      </c>
      <c r="U9357" t="s">
        <v>19140</v>
      </c>
      <c r="V9357" t="s">
        <v>20709</v>
      </c>
      <c r="W9357" t="s">
        <v>20710</v>
      </c>
      <c r="X9357" t="s">
        <v>20667</v>
      </c>
      <c r="Y9357" t="s">
        <v>20671</v>
      </c>
      <c r="Z9357">
        <v>4</v>
      </c>
      <c r="AA9357" t="s">
        <v>20673</v>
      </c>
    </row>
    <row r="9358" spans="1:27" x14ac:dyDescent="0.3">
      <c r="A9358">
        <v>6317637</v>
      </c>
      <c r="B9358" t="s">
        <v>19259</v>
      </c>
      <c r="C9358">
        <v>162</v>
      </c>
      <c r="D9358" t="s">
        <v>19260</v>
      </c>
      <c r="E9358" t="s">
        <v>19261</v>
      </c>
      <c r="F9358" t="s">
        <v>19262</v>
      </c>
      <c r="G9358" t="s">
        <v>19263</v>
      </c>
      <c r="H9358">
        <v>121.027535</v>
      </c>
      <c r="I9358">
        <v>14.565443</v>
      </c>
      <c r="J9358" t="s">
        <v>19264</v>
      </c>
      <c r="K9358" t="s">
        <v>19205</v>
      </c>
      <c r="L9358" t="s">
        <v>35</v>
      </c>
      <c r="M9358" t="s">
        <v>27</v>
      </c>
      <c r="N9358" t="s">
        <v>27</v>
      </c>
      <c r="O9358" t="s">
        <v>27</v>
      </c>
      <c r="P9358">
        <v>3</v>
      </c>
      <c r="Q9358">
        <v>314</v>
      </c>
      <c r="R9358">
        <v>1100</v>
      </c>
      <c r="S9358">
        <v>4.8</v>
      </c>
      <c r="T9358" s="1">
        <v>42388</v>
      </c>
      <c r="U9358" t="s">
        <v>19206</v>
      </c>
      <c r="V9358" t="s">
        <v>20709</v>
      </c>
      <c r="W9358" t="s">
        <v>20710</v>
      </c>
      <c r="X9358" t="s">
        <v>20661</v>
      </c>
      <c r="Y9358" t="s">
        <v>20674</v>
      </c>
      <c r="Z9358">
        <v>1</v>
      </c>
      <c r="AA9358" t="s">
        <v>20677</v>
      </c>
    </row>
    <row r="9359" spans="1:27" x14ac:dyDescent="0.3">
      <c r="A9359">
        <v>6318213</v>
      </c>
      <c r="B9359" t="s">
        <v>19265</v>
      </c>
      <c r="C9359">
        <v>162</v>
      </c>
      <c r="D9359" t="s">
        <v>19266</v>
      </c>
      <c r="E9359" t="s">
        <v>19267</v>
      </c>
      <c r="F9359" t="s">
        <v>19266</v>
      </c>
      <c r="G9359" t="s">
        <v>19268</v>
      </c>
      <c r="H9359">
        <v>120.951589</v>
      </c>
      <c r="I9359">
        <v>14.101834</v>
      </c>
      <c r="J9359" t="s">
        <v>19235</v>
      </c>
      <c r="K9359" t="s">
        <v>19205</v>
      </c>
      <c r="L9359" t="s">
        <v>35</v>
      </c>
      <c r="M9359" t="s">
        <v>27</v>
      </c>
      <c r="N9359" t="s">
        <v>27</v>
      </c>
      <c r="O9359" t="s">
        <v>27</v>
      </c>
      <c r="P9359">
        <v>3</v>
      </c>
      <c r="Q9359">
        <v>211</v>
      </c>
      <c r="R9359">
        <v>1200</v>
      </c>
      <c r="S9359">
        <v>4.5</v>
      </c>
      <c r="T9359" s="1">
        <v>43128</v>
      </c>
      <c r="U9359" t="s">
        <v>19206</v>
      </c>
      <c r="V9359" t="s">
        <v>20709</v>
      </c>
      <c r="W9359" t="s">
        <v>20710</v>
      </c>
      <c r="X9359" t="s">
        <v>20662</v>
      </c>
      <c r="Y9359" t="s">
        <v>20674</v>
      </c>
      <c r="Z9359">
        <v>1</v>
      </c>
      <c r="AA9359" t="s">
        <v>20677</v>
      </c>
    </row>
    <row r="9360" spans="1:27" x14ac:dyDescent="0.3">
      <c r="A9360">
        <v>6304287</v>
      </c>
      <c r="B9360" t="s">
        <v>19269</v>
      </c>
      <c r="C9360">
        <v>162</v>
      </c>
      <c r="D9360" t="s">
        <v>19260</v>
      </c>
      <c r="E9360" t="s">
        <v>19270</v>
      </c>
      <c r="F9360" t="s">
        <v>19271</v>
      </c>
      <c r="G9360" t="s">
        <v>19272</v>
      </c>
      <c r="H9360">
        <v>121.014101</v>
      </c>
      <c r="I9360">
        <v>14.553708</v>
      </c>
      <c r="J9360" t="s">
        <v>510</v>
      </c>
      <c r="K9360" t="s">
        <v>19205</v>
      </c>
      <c r="L9360" t="s">
        <v>35</v>
      </c>
      <c r="M9360" t="s">
        <v>27</v>
      </c>
      <c r="N9360" t="s">
        <v>27</v>
      </c>
      <c r="O9360" t="s">
        <v>27</v>
      </c>
      <c r="P9360">
        <v>3</v>
      </c>
      <c r="Q9360">
        <v>591</v>
      </c>
      <c r="R9360">
        <v>1200</v>
      </c>
      <c r="S9360">
        <v>4.5</v>
      </c>
      <c r="T9360" s="1">
        <v>40518</v>
      </c>
      <c r="U9360" t="s">
        <v>19206</v>
      </c>
      <c r="V9360" t="s">
        <v>20709</v>
      </c>
      <c r="W9360" t="s">
        <v>20710</v>
      </c>
      <c r="X9360" t="s">
        <v>20667</v>
      </c>
      <c r="Y9360" t="s">
        <v>20678</v>
      </c>
      <c r="Z9360">
        <v>12</v>
      </c>
      <c r="AA9360" t="s">
        <v>6631</v>
      </c>
    </row>
    <row r="9361" spans="1:27" x14ac:dyDescent="0.3">
      <c r="A9361">
        <v>18233284</v>
      </c>
      <c r="B9361" t="s">
        <v>3893</v>
      </c>
      <c r="C9361">
        <v>214</v>
      </c>
      <c r="D9361" t="s">
        <v>19081</v>
      </c>
      <c r="E9361" t="s">
        <v>19278</v>
      </c>
      <c r="F9361" t="s">
        <v>19279</v>
      </c>
      <c r="G9361" t="s">
        <v>19280</v>
      </c>
      <c r="H9361">
        <v>55.261919460000001</v>
      </c>
      <c r="I9361">
        <v>25.208032299999999</v>
      </c>
      <c r="J9361" t="s">
        <v>19281</v>
      </c>
      <c r="K9361" t="s">
        <v>19025</v>
      </c>
      <c r="L9361" t="s">
        <v>35</v>
      </c>
      <c r="M9361" t="s">
        <v>27</v>
      </c>
      <c r="N9361" t="s">
        <v>27</v>
      </c>
      <c r="O9361" t="s">
        <v>27</v>
      </c>
      <c r="P9361">
        <v>3</v>
      </c>
      <c r="Q9361">
        <v>909</v>
      </c>
      <c r="R9361">
        <v>200</v>
      </c>
      <c r="S9361">
        <v>4.5</v>
      </c>
      <c r="T9361" s="1">
        <v>41256</v>
      </c>
      <c r="U9361" t="s">
        <v>19026</v>
      </c>
      <c r="V9361" t="s">
        <v>20709</v>
      </c>
      <c r="W9361" t="s">
        <v>20710</v>
      </c>
      <c r="X9361" t="s">
        <v>20665</v>
      </c>
      <c r="Y9361" t="s">
        <v>20678</v>
      </c>
      <c r="Z9361">
        <v>12</v>
      </c>
      <c r="AA9361" t="s">
        <v>6631</v>
      </c>
    </row>
    <row r="9362" spans="1:27" x14ac:dyDescent="0.3">
      <c r="A9362">
        <v>6310470</v>
      </c>
      <c r="B9362" t="s">
        <v>19285</v>
      </c>
      <c r="C9362">
        <v>162</v>
      </c>
      <c r="D9362" t="s">
        <v>19286</v>
      </c>
      <c r="E9362" t="s">
        <v>19287</v>
      </c>
      <c r="F9362" t="s">
        <v>19288</v>
      </c>
      <c r="G9362" t="s">
        <v>19289</v>
      </c>
      <c r="H9362">
        <v>121.0335917</v>
      </c>
      <c r="I9362">
        <v>14.593450000000001</v>
      </c>
      <c r="J9362" t="s">
        <v>19235</v>
      </c>
      <c r="K9362" t="s">
        <v>19205</v>
      </c>
      <c r="L9362" t="s">
        <v>35</v>
      </c>
      <c r="M9362" t="s">
        <v>27</v>
      </c>
      <c r="N9362" t="s">
        <v>27</v>
      </c>
      <c r="O9362" t="s">
        <v>27</v>
      </c>
      <c r="P9362">
        <v>3</v>
      </c>
      <c r="Q9362">
        <v>458</v>
      </c>
      <c r="R9362">
        <v>1000</v>
      </c>
      <c r="S9362">
        <v>4.2</v>
      </c>
      <c r="T9362" s="1">
        <v>43425</v>
      </c>
      <c r="U9362" t="s">
        <v>19206</v>
      </c>
      <c r="V9362" t="s">
        <v>20709</v>
      </c>
      <c r="W9362" t="s">
        <v>20710</v>
      </c>
      <c r="X9362" t="s">
        <v>20662</v>
      </c>
      <c r="Y9362" t="s">
        <v>20678</v>
      </c>
      <c r="Z9362">
        <v>11</v>
      </c>
      <c r="AA9362" t="s">
        <v>20679</v>
      </c>
    </row>
    <row r="9363" spans="1:27" x14ac:dyDescent="0.3">
      <c r="A9363">
        <v>6309455</v>
      </c>
      <c r="B9363" t="s">
        <v>19290</v>
      </c>
      <c r="C9363">
        <v>162</v>
      </c>
      <c r="D9363" t="s">
        <v>19231</v>
      </c>
      <c r="E9363" t="s">
        <v>19291</v>
      </c>
      <c r="F9363" t="s">
        <v>19233</v>
      </c>
      <c r="G9363" t="s">
        <v>19234</v>
      </c>
      <c r="H9363">
        <v>121.06082000000001</v>
      </c>
      <c r="I9363">
        <v>14.570849000000001</v>
      </c>
      <c r="J9363" t="s">
        <v>19292</v>
      </c>
      <c r="K9363" t="s">
        <v>19205</v>
      </c>
      <c r="L9363" t="s">
        <v>35</v>
      </c>
      <c r="M9363" t="s">
        <v>27</v>
      </c>
      <c r="N9363" t="s">
        <v>27</v>
      </c>
      <c r="O9363" t="s">
        <v>27</v>
      </c>
      <c r="P9363">
        <v>3</v>
      </c>
      <c r="Q9363">
        <v>488</v>
      </c>
      <c r="R9363">
        <v>900</v>
      </c>
      <c r="S9363">
        <v>4.2</v>
      </c>
      <c r="T9363" s="1">
        <v>41193</v>
      </c>
      <c r="U9363" t="s">
        <v>19206</v>
      </c>
      <c r="V9363" t="s">
        <v>20709</v>
      </c>
      <c r="W9363" t="s">
        <v>20710</v>
      </c>
      <c r="X9363" t="s">
        <v>20665</v>
      </c>
      <c r="Y9363" t="s">
        <v>20678</v>
      </c>
      <c r="Z9363">
        <v>10</v>
      </c>
      <c r="AA9363" t="s">
        <v>20680</v>
      </c>
    </row>
    <row r="9364" spans="1:27" x14ac:dyDescent="0.3">
      <c r="A9364">
        <v>6801873</v>
      </c>
      <c r="B9364" t="s">
        <v>19297</v>
      </c>
      <c r="C9364">
        <v>215</v>
      </c>
      <c r="D9364" t="s">
        <v>19141</v>
      </c>
      <c r="E9364" t="s">
        <v>19298</v>
      </c>
      <c r="F9364" t="s">
        <v>19299</v>
      </c>
      <c r="G9364" t="s">
        <v>19300</v>
      </c>
      <c r="H9364">
        <v>-2.245034</v>
      </c>
      <c r="I9364">
        <v>53.477358000000002</v>
      </c>
      <c r="J9364" t="s">
        <v>19301</v>
      </c>
      <c r="K9364" t="s">
        <v>19139</v>
      </c>
      <c r="L9364" t="s">
        <v>35</v>
      </c>
      <c r="M9364" t="s">
        <v>27</v>
      </c>
      <c r="N9364" t="s">
        <v>27</v>
      </c>
      <c r="O9364" t="s">
        <v>27</v>
      </c>
      <c r="P9364">
        <v>3</v>
      </c>
      <c r="Q9364">
        <v>67</v>
      </c>
      <c r="R9364">
        <v>55</v>
      </c>
      <c r="S9364">
        <v>4.2</v>
      </c>
      <c r="T9364" s="1">
        <v>43011</v>
      </c>
      <c r="U9364" t="s">
        <v>19140</v>
      </c>
      <c r="V9364" t="s">
        <v>20709</v>
      </c>
      <c r="W9364" t="s">
        <v>20710</v>
      </c>
      <c r="X9364" t="s">
        <v>20668</v>
      </c>
      <c r="Y9364" t="s">
        <v>20678</v>
      </c>
      <c r="Z9364">
        <v>10</v>
      </c>
      <c r="AA9364" t="s">
        <v>20680</v>
      </c>
    </row>
    <row r="9365" spans="1:27" x14ac:dyDescent="0.3">
      <c r="A9365">
        <v>7301700</v>
      </c>
      <c r="B9365" t="s">
        <v>19744</v>
      </c>
      <c r="C9365">
        <v>30</v>
      </c>
      <c r="D9365" t="s">
        <v>19495</v>
      </c>
      <c r="E9365" t="s">
        <v>20095</v>
      </c>
      <c r="F9365" t="s">
        <v>20096</v>
      </c>
      <c r="G9365" t="s">
        <v>20097</v>
      </c>
      <c r="H9365">
        <v>-43.16266667</v>
      </c>
      <c r="I9365">
        <v>-22.947833330000002</v>
      </c>
      <c r="J9365" t="s">
        <v>19681</v>
      </c>
      <c r="K9365" t="s">
        <v>19342</v>
      </c>
      <c r="L9365" t="s">
        <v>27</v>
      </c>
      <c r="M9365" t="s">
        <v>27</v>
      </c>
      <c r="N9365" t="s">
        <v>27</v>
      </c>
      <c r="O9365" t="s">
        <v>27</v>
      </c>
      <c r="P9365">
        <v>3</v>
      </c>
      <c r="Q9365">
        <v>10</v>
      </c>
      <c r="R9365">
        <v>80</v>
      </c>
      <c r="S9365">
        <v>4.3</v>
      </c>
      <c r="T9365" s="1">
        <v>41543</v>
      </c>
      <c r="U9365" t="s">
        <v>19343</v>
      </c>
      <c r="V9365" t="s">
        <v>20709</v>
      </c>
      <c r="W9365" t="s">
        <v>20710</v>
      </c>
      <c r="X9365" t="s">
        <v>20658</v>
      </c>
      <c r="Y9365" t="s">
        <v>20659</v>
      </c>
      <c r="Z9365">
        <v>9</v>
      </c>
      <c r="AA9365" t="s">
        <v>20660</v>
      </c>
    </row>
    <row r="9366" spans="1:27" x14ac:dyDescent="0.3">
      <c r="A9366">
        <v>6103683</v>
      </c>
      <c r="B9366" t="s">
        <v>20104</v>
      </c>
      <c r="C9366">
        <v>215</v>
      </c>
      <c r="D9366" t="s">
        <v>19146</v>
      </c>
      <c r="E9366" t="s">
        <v>20105</v>
      </c>
      <c r="F9366" t="s">
        <v>20106</v>
      </c>
      <c r="G9366" t="s">
        <v>20107</v>
      </c>
      <c r="H9366">
        <v>-0.13394700000000001</v>
      </c>
      <c r="I9366">
        <v>51.511628999999999</v>
      </c>
      <c r="J9366" t="s">
        <v>1542</v>
      </c>
      <c r="K9366" t="s">
        <v>19139</v>
      </c>
      <c r="L9366" t="s">
        <v>27</v>
      </c>
      <c r="M9366" t="s">
        <v>27</v>
      </c>
      <c r="N9366" t="s">
        <v>27</v>
      </c>
      <c r="O9366" t="s">
        <v>27</v>
      </c>
      <c r="P9366">
        <v>3</v>
      </c>
      <c r="Q9366">
        <v>571</v>
      </c>
      <c r="R9366">
        <v>45</v>
      </c>
      <c r="S9366">
        <v>4.5</v>
      </c>
      <c r="T9366" s="1">
        <v>42998</v>
      </c>
      <c r="U9366" t="s">
        <v>19140</v>
      </c>
      <c r="V9366" t="s">
        <v>20709</v>
      </c>
      <c r="W9366" t="s">
        <v>20710</v>
      </c>
      <c r="X9366" t="s">
        <v>20668</v>
      </c>
      <c r="Y9366" t="s">
        <v>20659</v>
      </c>
      <c r="Z9366">
        <v>9</v>
      </c>
      <c r="AA9366" t="s">
        <v>20660</v>
      </c>
    </row>
    <row r="9367" spans="1:27" x14ac:dyDescent="0.3">
      <c r="A9367">
        <v>6114829</v>
      </c>
      <c r="B9367" t="s">
        <v>20108</v>
      </c>
      <c r="C9367">
        <v>215</v>
      </c>
      <c r="D9367" t="s">
        <v>19146</v>
      </c>
      <c r="E9367" t="s">
        <v>20109</v>
      </c>
      <c r="F9367" t="s">
        <v>20110</v>
      </c>
      <c r="G9367" t="s">
        <v>20111</v>
      </c>
      <c r="H9367">
        <v>-8.0962999999999993E-2</v>
      </c>
      <c r="I9367">
        <v>51.516283999999999</v>
      </c>
      <c r="J9367" t="s">
        <v>19391</v>
      </c>
      <c r="K9367" t="s">
        <v>19139</v>
      </c>
      <c r="L9367" t="s">
        <v>27</v>
      </c>
      <c r="M9367" t="s">
        <v>27</v>
      </c>
      <c r="N9367" t="s">
        <v>27</v>
      </c>
      <c r="O9367" t="s">
        <v>27</v>
      </c>
      <c r="P9367">
        <v>3</v>
      </c>
      <c r="Q9367">
        <v>706</v>
      </c>
      <c r="R9367">
        <v>55</v>
      </c>
      <c r="S9367">
        <v>4.9000000000000004</v>
      </c>
      <c r="T9367" s="1">
        <v>42622</v>
      </c>
      <c r="U9367" t="s">
        <v>19140</v>
      </c>
      <c r="V9367" t="s">
        <v>20709</v>
      </c>
      <c r="W9367" t="s">
        <v>20710</v>
      </c>
      <c r="X9367" t="s">
        <v>20661</v>
      </c>
      <c r="Y9367" t="s">
        <v>20659</v>
      </c>
      <c r="Z9367">
        <v>9</v>
      </c>
      <c r="AA9367" t="s">
        <v>20660</v>
      </c>
    </row>
    <row r="9368" spans="1:27" x14ac:dyDescent="0.3">
      <c r="A9368">
        <v>6113973</v>
      </c>
      <c r="B9368" t="s">
        <v>20112</v>
      </c>
      <c r="C9368">
        <v>215</v>
      </c>
      <c r="D9368" t="s">
        <v>19146</v>
      </c>
      <c r="E9368" t="s">
        <v>20113</v>
      </c>
      <c r="F9368" t="s">
        <v>20114</v>
      </c>
      <c r="G9368" t="s">
        <v>20115</v>
      </c>
      <c r="H9368">
        <v>-0.13378899999999999</v>
      </c>
      <c r="I9368">
        <v>51.512627000000002</v>
      </c>
      <c r="J9368" t="s">
        <v>20116</v>
      </c>
      <c r="K9368" t="s">
        <v>19139</v>
      </c>
      <c r="L9368" t="s">
        <v>27</v>
      </c>
      <c r="M9368" t="s">
        <v>27</v>
      </c>
      <c r="N9368" t="s">
        <v>27</v>
      </c>
      <c r="O9368" t="s">
        <v>27</v>
      </c>
      <c r="P9368">
        <v>3</v>
      </c>
      <c r="Q9368">
        <v>418</v>
      </c>
      <c r="R9368">
        <v>40</v>
      </c>
      <c r="S9368">
        <v>4.5999999999999996</v>
      </c>
      <c r="T9368" s="1">
        <v>42636</v>
      </c>
      <c r="U9368" t="s">
        <v>19140</v>
      </c>
      <c r="V9368" t="s">
        <v>20709</v>
      </c>
      <c r="W9368" t="s">
        <v>20710</v>
      </c>
      <c r="X9368" t="s">
        <v>20661</v>
      </c>
      <c r="Y9368" t="s">
        <v>20659</v>
      </c>
      <c r="Z9368">
        <v>9</v>
      </c>
      <c r="AA9368" t="s">
        <v>20660</v>
      </c>
    </row>
    <row r="9369" spans="1:27" x14ac:dyDescent="0.3">
      <c r="A9369">
        <v>6001537</v>
      </c>
      <c r="B9369" t="s">
        <v>20126</v>
      </c>
      <c r="C9369">
        <v>208</v>
      </c>
      <c r="D9369" t="s">
        <v>19416</v>
      </c>
      <c r="E9369" t="s">
        <v>20127</v>
      </c>
      <c r="F9369" t="s">
        <v>20128</v>
      </c>
      <c r="G9369" t="s">
        <v>20129</v>
      </c>
      <c r="H9369">
        <v>32.860144439999999</v>
      </c>
      <c r="I9369">
        <v>39.907272220000003</v>
      </c>
      <c r="J9369" t="s">
        <v>19420</v>
      </c>
      <c r="K9369" t="s">
        <v>19421</v>
      </c>
      <c r="L9369" t="s">
        <v>27</v>
      </c>
      <c r="M9369" t="s">
        <v>27</v>
      </c>
      <c r="N9369" t="s">
        <v>27</v>
      </c>
      <c r="O9369" t="s">
        <v>27</v>
      </c>
      <c r="P9369">
        <v>3</v>
      </c>
      <c r="Q9369">
        <v>106</v>
      </c>
      <c r="R9369">
        <v>60</v>
      </c>
      <c r="S9369">
        <v>4.3</v>
      </c>
      <c r="T9369" s="1">
        <v>41887</v>
      </c>
      <c r="U9369" t="s">
        <v>19422</v>
      </c>
      <c r="V9369" t="s">
        <v>20709</v>
      </c>
      <c r="W9369" t="s">
        <v>20710</v>
      </c>
      <c r="X9369" t="s">
        <v>20664</v>
      </c>
      <c r="Y9369" t="s">
        <v>20659</v>
      </c>
      <c r="Z9369">
        <v>9</v>
      </c>
      <c r="AA9369" t="s">
        <v>20660</v>
      </c>
    </row>
    <row r="9370" spans="1:27" x14ac:dyDescent="0.3">
      <c r="A9370">
        <v>6000921</v>
      </c>
      <c r="B9370" t="s">
        <v>20130</v>
      </c>
      <c r="C9370">
        <v>208</v>
      </c>
      <c r="D9370" t="s">
        <v>19416</v>
      </c>
      <c r="E9370" t="s">
        <v>20131</v>
      </c>
      <c r="F9370" t="s">
        <v>20132</v>
      </c>
      <c r="G9370" t="s">
        <v>20133</v>
      </c>
      <c r="H9370">
        <v>32.701774999999998</v>
      </c>
      <c r="I9370">
        <v>39.89156389</v>
      </c>
      <c r="J9370" t="s">
        <v>20134</v>
      </c>
      <c r="K9370" t="s">
        <v>19421</v>
      </c>
      <c r="L9370" t="s">
        <v>27</v>
      </c>
      <c r="M9370" t="s">
        <v>27</v>
      </c>
      <c r="N9370" t="s">
        <v>27</v>
      </c>
      <c r="O9370" t="s">
        <v>27</v>
      </c>
      <c r="P9370">
        <v>3</v>
      </c>
      <c r="Q9370">
        <v>152</v>
      </c>
      <c r="R9370">
        <v>70</v>
      </c>
      <c r="S9370">
        <v>4.2</v>
      </c>
      <c r="T9370" s="1">
        <v>40442</v>
      </c>
      <c r="U9370" t="s">
        <v>19422</v>
      </c>
      <c r="V9370" t="s">
        <v>20709</v>
      </c>
      <c r="W9370" t="s">
        <v>20710</v>
      </c>
      <c r="X9370" t="s">
        <v>20667</v>
      </c>
      <c r="Y9370" t="s">
        <v>20659</v>
      </c>
      <c r="Z9370">
        <v>9</v>
      </c>
      <c r="AA9370" t="s">
        <v>20660</v>
      </c>
    </row>
    <row r="9371" spans="1:27" x14ac:dyDescent="0.3">
      <c r="A9371">
        <v>5902117</v>
      </c>
      <c r="B9371" t="s">
        <v>20135</v>
      </c>
      <c r="C9371">
        <v>208</v>
      </c>
      <c r="D9371" t="s">
        <v>19429</v>
      </c>
      <c r="E9371" t="s">
        <v>20136</v>
      </c>
      <c r="F9371" t="s">
        <v>20137</v>
      </c>
      <c r="G9371" t="s">
        <v>20138</v>
      </c>
      <c r="H9371">
        <v>29.002896400000001</v>
      </c>
      <c r="I9371">
        <v>41.044813179999998</v>
      </c>
      <c r="J9371" t="s">
        <v>20139</v>
      </c>
      <c r="K9371" t="s">
        <v>19421</v>
      </c>
      <c r="L9371" t="s">
        <v>27</v>
      </c>
      <c r="M9371" t="s">
        <v>27</v>
      </c>
      <c r="N9371" t="s">
        <v>27</v>
      </c>
      <c r="O9371" t="s">
        <v>27</v>
      </c>
      <c r="P9371">
        <v>3</v>
      </c>
      <c r="Q9371">
        <v>874</v>
      </c>
      <c r="R9371">
        <v>80</v>
      </c>
      <c r="S9371">
        <v>4.2</v>
      </c>
      <c r="T9371" s="1">
        <v>43345</v>
      </c>
      <c r="U9371" t="s">
        <v>19422</v>
      </c>
      <c r="V9371" t="s">
        <v>20709</v>
      </c>
      <c r="W9371" t="s">
        <v>20710</v>
      </c>
      <c r="X9371" t="s">
        <v>20662</v>
      </c>
      <c r="Y9371" t="s">
        <v>20659</v>
      </c>
      <c r="Z9371">
        <v>9</v>
      </c>
      <c r="AA9371" t="s">
        <v>20660</v>
      </c>
    </row>
    <row r="9372" spans="1:27" x14ac:dyDescent="0.3">
      <c r="A9372">
        <v>5915054</v>
      </c>
      <c r="B9372" t="s">
        <v>20140</v>
      </c>
      <c r="C9372">
        <v>208</v>
      </c>
      <c r="D9372" t="s">
        <v>19429</v>
      </c>
      <c r="E9372" t="s">
        <v>20141</v>
      </c>
      <c r="F9372" t="s">
        <v>19431</v>
      </c>
      <c r="G9372" t="s">
        <v>19432</v>
      </c>
      <c r="H9372">
        <v>28.981103109999999</v>
      </c>
      <c r="I9372">
        <v>41.025784940000001</v>
      </c>
      <c r="J9372" t="s">
        <v>20142</v>
      </c>
      <c r="K9372" t="s">
        <v>19421</v>
      </c>
      <c r="L9372" t="s">
        <v>27</v>
      </c>
      <c r="M9372" t="s">
        <v>27</v>
      </c>
      <c r="N9372" t="s">
        <v>27</v>
      </c>
      <c r="O9372" t="s">
        <v>27</v>
      </c>
      <c r="P9372">
        <v>3</v>
      </c>
      <c r="Q9372">
        <v>870</v>
      </c>
      <c r="R9372">
        <v>90</v>
      </c>
      <c r="S9372">
        <v>4.3</v>
      </c>
      <c r="T9372" s="1">
        <v>43358</v>
      </c>
      <c r="U9372" t="s">
        <v>19422</v>
      </c>
      <c r="V9372" t="s">
        <v>20709</v>
      </c>
      <c r="W9372" t="s">
        <v>20710</v>
      </c>
      <c r="X9372" t="s">
        <v>20662</v>
      </c>
      <c r="Y9372" t="s">
        <v>20659</v>
      </c>
      <c r="Z9372">
        <v>9</v>
      </c>
      <c r="AA9372" t="s">
        <v>20660</v>
      </c>
    </row>
    <row r="9373" spans="1:27" x14ac:dyDescent="0.3">
      <c r="A9373">
        <v>5908749</v>
      </c>
      <c r="B9373" t="s">
        <v>20143</v>
      </c>
      <c r="C9373">
        <v>208</v>
      </c>
      <c r="D9373" t="s">
        <v>19429</v>
      </c>
      <c r="E9373" t="s">
        <v>20144</v>
      </c>
      <c r="F9373" t="s">
        <v>20145</v>
      </c>
      <c r="G9373" t="s">
        <v>20146</v>
      </c>
      <c r="H9373">
        <v>29.04129725</v>
      </c>
      <c r="I9373">
        <v>41.009846719999999</v>
      </c>
      <c r="J9373" t="s">
        <v>20147</v>
      </c>
      <c r="K9373" t="s">
        <v>19421</v>
      </c>
      <c r="L9373" t="s">
        <v>27</v>
      </c>
      <c r="M9373" t="s">
        <v>27</v>
      </c>
      <c r="N9373" t="s">
        <v>27</v>
      </c>
      <c r="O9373" t="s">
        <v>27</v>
      </c>
      <c r="P9373">
        <v>3</v>
      </c>
      <c r="Q9373">
        <v>1034</v>
      </c>
      <c r="R9373">
        <v>105</v>
      </c>
      <c r="S9373">
        <v>4.2</v>
      </c>
      <c r="T9373" s="1">
        <v>42260</v>
      </c>
      <c r="U9373" t="s">
        <v>19422</v>
      </c>
      <c r="V9373" t="s">
        <v>20709</v>
      </c>
      <c r="W9373" t="s">
        <v>20710</v>
      </c>
      <c r="X9373" t="s">
        <v>20669</v>
      </c>
      <c r="Y9373" t="s">
        <v>20659</v>
      </c>
      <c r="Z9373">
        <v>9</v>
      </c>
      <c r="AA9373" t="s">
        <v>20660</v>
      </c>
    </row>
    <row r="9374" spans="1:27" x14ac:dyDescent="0.3">
      <c r="A9374">
        <v>7301215</v>
      </c>
      <c r="B9374" t="s">
        <v>20148</v>
      </c>
      <c r="C9374">
        <v>30</v>
      </c>
      <c r="D9374" t="s">
        <v>19495</v>
      </c>
      <c r="E9374" t="s">
        <v>20149</v>
      </c>
      <c r="F9374" t="s">
        <v>19810</v>
      </c>
      <c r="G9374" t="s">
        <v>19811</v>
      </c>
      <c r="H9374">
        <v>-43.186691670000002</v>
      </c>
      <c r="I9374">
        <v>-22.972072220000001</v>
      </c>
      <c r="J9374" t="s">
        <v>14616</v>
      </c>
      <c r="K9374" t="s">
        <v>19342</v>
      </c>
      <c r="L9374" t="s">
        <v>27</v>
      </c>
      <c r="M9374" t="s">
        <v>27</v>
      </c>
      <c r="N9374" t="s">
        <v>27</v>
      </c>
      <c r="O9374" t="s">
        <v>27</v>
      </c>
      <c r="P9374">
        <v>3</v>
      </c>
      <c r="Q9374">
        <v>24</v>
      </c>
      <c r="R9374">
        <v>60</v>
      </c>
      <c r="S9374">
        <v>4.7</v>
      </c>
      <c r="T9374" s="1">
        <v>41510</v>
      </c>
      <c r="U9374" t="s">
        <v>19343</v>
      </c>
      <c r="V9374" t="s">
        <v>20709</v>
      </c>
      <c r="W9374" t="s">
        <v>20710</v>
      </c>
      <c r="X9374" t="s">
        <v>20658</v>
      </c>
      <c r="Y9374" t="s">
        <v>20659</v>
      </c>
      <c r="Z9374">
        <v>8</v>
      </c>
      <c r="AA9374" t="s">
        <v>20666</v>
      </c>
    </row>
    <row r="9375" spans="1:27" x14ac:dyDescent="0.3">
      <c r="A9375">
        <v>6703176</v>
      </c>
      <c r="B9375" t="s">
        <v>20150</v>
      </c>
      <c r="C9375">
        <v>30</v>
      </c>
      <c r="D9375" t="s">
        <v>19566</v>
      </c>
      <c r="E9375" t="s">
        <v>20151</v>
      </c>
      <c r="F9375" t="s">
        <v>20152</v>
      </c>
      <c r="G9375" t="s">
        <v>20153</v>
      </c>
      <c r="H9375">
        <v>-46.635666669999999</v>
      </c>
      <c r="I9375">
        <v>-23.58516667</v>
      </c>
      <c r="J9375" t="s">
        <v>20154</v>
      </c>
      <c r="K9375" t="s">
        <v>19342</v>
      </c>
      <c r="L9375" t="s">
        <v>27</v>
      </c>
      <c r="M9375" t="s">
        <v>27</v>
      </c>
      <c r="N9375" t="s">
        <v>27</v>
      </c>
      <c r="O9375" t="s">
        <v>27</v>
      </c>
      <c r="P9375">
        <v>3</v>
      </c>
      <c r="Q9375">
        <v>58</v>
      </c>
      <c r="R9375">
        <v>70</v>
      </c>
      <c r="S9375">
        <v>4.5999999999999996</v>
      </c>
      <c r="T9375" s="1">
        <v>42583</v>
      </c>
      <c r="U9375" t="s">
        <v>19343</v>
      </c>
      <c r="V9375" t="s">
        <v>20709</v>
      </c>
      <c r="W9375" t="s">
        <v>20710</v>
      </c>
      <c r="X9375" t="s">
        <v>20661</v>
      </c>
      <c r="Y9375" t="s">
        <v>20659</v>
      </c>
      <c r="Z9375">
        <v>8</v>
      </c>
      <c r="AA9375" t="s">
        <v>20666</v>
      </c>
    </row>
    <row r="9376" spans="1:27" x14ac:dyDescent="0.3">
      <c r="A9376">
        <v>18289126</v>
      </c>
      <c r="B9376" t="s">
        <v>20155</v>
      </c>
      <c r="C9376">
        <v>214</v>
      </c>
      <c r="D9376" t="s">
        <v>19081</v>
      </c>
      <c r="E9376" t="s">
        <v>20156</v>
      </c>
      <c r="F9376" t="s">
        <v>20157</v>
      </c>
      <c r="G9376" t="s">
        <v>20158</v>
      </c>
      <c r="H9376">
        <v>55.279278050000002</v>
      </c>
      <c r="I9376">
        <v>25.195008309999999</v>
      </c>
      <c r="J9376" t="s">
        <v>20159</v>
      </c>
      <c r="K9376" t="s">
        <v>19025</v>
      </c>
      <c r="L9376" t="s">
        <v>27</v>
      </c>
      <c r="M9376" t="s">
        <v>27</v>
      </c>
      <c r="N9376" t="s">
        <v>27</v>
      </c>
      <c r="O9376" t="s">
        <v>27</v>
      </c>
      <c r="P9376">
        <v>3</v>
      </c>
      <c r="Q9376">
        <v>386</v>
      </c>
      <c r="R9376">
        <v>170</v>
      </c>
      <c r="S9376">
        <v>4.3</v>
      </c>
      <c r="T9376" s="1">
        <v>41867</v>
      </c>
      <c r="U9376" t="s">
        <v>19026</v>
      </c>
      <c r="V9376" t="s">
        <v>20709</v>
      </c>
      <c r="W9376" t="s">
        <v>20710</v>
      </c>
      <c r="X9376" t="s">
        <v>20664</v>
      </c>
      <c r="Y9376" t="s">
        <v>20659</v>
      </c>
      <c r="Z9376">
        <v>8</v>
      </c>
      <c r="AA9376" t="s">
        <v>20666</v>
      </c>
    </row>
    <row r="9377" spans="1:27" x14ac:dyDescent="0.3">
      <c r="A9377">
        <v>7600217</v>
      </c>
      <c r="B9377" t="s">
        <v>20178</v>
      </c>
      <c r="C9377">
        <v>215</v>
      </c>
      <c r="D9377" t="s">
        <v>19135</v>
      </c>
      <c r="E9377" t="s">
        <v>20179</v>
      </c>
      <c r="F9377" t="s">
        <v>19651</v>
      </c>
      <c r="G9377" t="s">
        <v>19652</v>
      </c>
      <c r="H9377">
        <v>-3.1768583330000002</v>
      </c>
      <c r="I9377">
        <v>55.964669440000002</v>
      </c>
      <c r="J9377" t="s">
        <v>1542</v>
      </c>
      <c r="K9377" t="s">
        <v>19139</v>
      </c>
      <c r="L9377" t="s">
        <v>27</v>
      </c>
      <c r="M9377" t="s">
        <v>27</v>
      </c>
      <c r="N9377" t="s">
        <v>27</v>
      </c>
      <c r="O9377" t="s">
        <v>27</v>
      </c>
      <c r="P9377">
        <v>3</v>
      </c>
      <c r="Q9377">
        <v>329</v>
      </c>
      <c r="R9377">
        <v>30</v>
      </c>
      <c r="S9377">
        <v>4.5</v>
      </c>
      <c r="T9377" s="1">
        <v>40767</v>
      </c>
      <c r="U9377" t="s">
        <v>19140</v>
      </c>
      <c r="V9377" t="s">
        <v>20709</v>
      </c>
      <c r="W9377" t="s">
        <v>20710</v>
      </c>
      <c r="X9377" t="s">
        <v>20663</v>
      </c>
      <c r="Y9377" t="s">
        <v>20659</v>
      </c>
      <c r="Z9377">
        <v>8</v>
      </c>
      <c r="AA9377" t="s">
        <v>20666</v>
      </c>
    </row>
    <row r="9378" spans="1:27" x14ac:dyDescent="0.3">
      <c r="A9378">
        <v>6101881</v>
      </c>
      <c r="B9378" t="s">
        <v>19989</v>
      </c>
      <c r="C9378">
        <v>215</v>
      </c>
      <c r="D9378" t="s">
        <v>19146</v>
      </c>
      <c r="E9378" t="s">
        <v>20180</v>
      </c>
      <c r="F9378" t="s">
        <v>19607</v>
      </c>
      <c r="G9378" t="s">
        <v>19608</v>
      </c>
      <c r="H9378">
        <v>-0.12696299999999999</v>
      </c>
      <c r="I9378">
        <v>51.512590000000003</v>
      </c>
      <c r="J9378" t="s">
        <v>1542</v>
      </c>
      <c r="K9378" t="s">
        <v>19139</v>
      </c>
      <c r="L9378" t="s">
        <v>27</v>
      </c>
      <c r="M9378" t="s">
        <v>27</v>
      </c>
      <c r="N9378" t="s">
        <v>27</v>
      </c>
      <c r="O9378" t="s">
        <v>27</v>
      </c>
      <c r="P9378">
        <v>3</v>
      </c>
      <c r="Q9378">
        <v>271</v>
      </c>
      <c r="R9378">
        <v>50</v>
      </c>
      <c r="S9378">
        <v>4.3</v>
      </c>
      <c r="T9378" s="1">
        <v>43334</v>
      </c>
      <c r="U9378" t="s">
        <v>19140</v>
      </c>
      <c r="V9378" t="s">
        <v>20709</v>
      </c>
      <c r="W9378" t="s">
        <v>20710</v>
      </c>
      <c r="X9378" t="s">
        <v>20662</v>
      </c>
      <c r="Y9378" t="s">
        <v>20659</v>
      </c>
      <c r="Z9378">
        <v>8</v>
      </c>
      <c r="AA9378" t="s">
        <v>20666</v>
      </c>
    </row>
    <row r="9379" spans="1:27" x14ac:dyDescent="0.3">
      <c r="A9379">
        <v>6314605</v>
      </c>
      <c r="B9379" t="s">
        <v>20192</v>
      </c>
      <c r="C9379">
        <v>162</v>
      </c>
      <c r="D9379" t="s">
        <v>19286</v>
      </c>
      <c r="E9379" t="s">
        <v>20193</v>
      </c>
      <c r="F9379" t="s">
        <v>20194</v>
      </c>
      <c r="G9379" t="s">
        <v>20195</v>
      </c>
      <c r="H9379">
        <v>121.03811</v>
      </c>
      <c r="I9379">
        <v>14.598890000000001</v>
      </c>
      <c r="J9379" t="s">
        <v>2025</v>
      </c>
      <c r="K9379" t="s">
        <v>19205</v>
      </c>
      <c r="L9379" t="s">
        <v>27</v>
      </c>
      <c r="M9379" t="s">
        <v>27</v>
      </c>
      <c r="N9379" t="s">
        <v>27</v>
      </c>
      <c r="O9379" t="s">
        <v>27</v>
      </c>
      <c r="P9379">
        <v>3</v>
      </c>
      <c r="Q9379">
        <v>223</v>
      </c>
      <c r="R9379">
        <v>700</v>
      </c>
      <c r="S9379">
        <v>4.3</v>
      </c>
      <c r="T9379" s="1">
        <v>43296</v>
      </c>
      <c r="U9379" t="s">
        <v>19206</v>
      </c>
      <c r="V9379" t="s">
        <v>20709</v>
      </c>
      <c r="W9379" t="s">
        <v>20710</v>
      </c>
      <c r="X9379" t="s">
        <v>20662</v>
      </c>
      <c r="Y9379" t="s">
        <v>20659</v>
      </c>
      <c r="Z9379">
        <v>7</v>
      </c>
      <c r="AA9379" t="s">
        <v>20670</v>
      </c>
    </row>
    <row r="9380" spans="1:27" x14ac:dyDescent="0.3">
      <c r="A9380">
        <v>7301064</v>
      </c>
      <c r="B9380" t="s">
        <v>20201</v>
      </c>
      <c r="C9380">
        <v>30</v>
      </c>
      <c r="D9380" t="s">
        <v>19495</v>
      </c>
      <c r="E9380" t="s">
        <v>20202</v>
      </c>
      <c r="F9380" t="s">
        <v>20203</v>
      </c>
      <c r="G9380" t="s">
        <v>20204</v>
      </c>
      <c r="H9380">
        <v>-43.219563000000001</v>
      </c>
      <c r="I9380">
        <v>-22.966646999999998</v>
      </c>
      <c r="J9380" t="s">
        <v>17874</v>
      </c>
      <c r="K9380" t="s">
        <v>19342</v>
      </c>
      <c r="L9380" t="s">
        <v>27</v>
      </c>
      <c r="M9380" t="s">
        <v>27</v>
      </c>
      <c r="N9380" t="s">
        <v>27</v>
      </c>
      <c r="O9380" t="s">
        <v>27</v>
      </c>
      <c r="P9380">
        <v>3</v>
      </c>
      <c r="Q9380">
        <v>14</v>
      </c>
      <c r="R9380">
        <v>90</v>
      </c>
      <c r="S9380">
        <v>4.3</v>
      </c>
      <c r="T9380" s="1">
        <v>42578</v>
      </c>
      <c r="U9380" t="s">
        <v>19343</v>
      </c>
      <c r="V9380" t="s">
        <v>20709</v>
      </c>
      <c r="W9380" t="s">
        <v>20710</v>
      </c>
      <c r="X9380" t="s">
        <v>20661</v>
      </c>
      <c r="Y9380" t="s">
        <v>20659</v>
      </c>
      <c r="Z9380">
        <v>7</v>
      </c>
      <c r="AA9380" t="s">
        <v>20670</v>
      </c>
    </row>
    <row r="9381" spans="1:27" x14ac:dyDescent="0.3">
      <c r="A9381">
        <v>201340</v>
      </c>
      <c r="B9381" t="s">
        <v>19825</v>
      </c>
      <c r="C9381">
        <v>214</v>
      </c>
      <c r="D9381" t="s">
        <v>19081</v>
      </c>
      <c r="E9381" t="s">
        <v>20207</v>
      </c>
      <c r="F9381" t="s">
        <v>20157</v>
      </c>
      <c r="G9381" t="s">
        <v>20158</v>
      </c>
      <c r="H9381">
        <v>55.278569939999997</v>
      </c>
      <c r="I9381">
        <v>25.19726756</v>
      </c>
      <c r="J9381" t="s">
        <v>19829</v>
      </c>
      <c r="K9381" t="s">
        <v>19025</v>
      </c>
      <c r="L9381" t="s">
        <v>27</v>
      </c>
      <c r="M9381" t="s">
        <v>27</v>
      </c>
      <c r="N9381" t="s">
        <v>27</v>
      </c>
      <c r="O9381" t="s">
        <v>27</v>
      </c>
      <c r="P9381">
        <v>3</v>
      </c>
      <c r="Q9381">
        <v>2424</v>
      </c>
      <c r="R9381">
        <v>270</v>
      </c>
      <c r="S9381">
        <v>4.7</v>
      </c>
      <c r="T9381" s="1">
        <v>40365</v>
      </c>
      <c r="U9381" t="s">
        <v>19026</v>
      </c>
      <c r="V9381" t="s">
        <v>20709</v>
      </c>
      <c r="W9381" t="s">
        <v>20710</v>
      </c>
      <c r="X9381" t="s">
        <v>20667</v>
      </c>
      <c r="Y9381" t="s">
        <v>20659</v>
      </c>
      <c r="Z9381">
        <v>7</v>
      </c>
      <c r="AA9381" t="s">
        <v>20670</v>
      </c>
    </row>
    <row r="9382" spans="1:27" x14ac:dyDescent="0.3">
      <c r="A9382">
        <v>7100478</v>
      </c>
      <c r="B9382" t="s">
        <v>20221</v>
      </c>
      <c r="C9382">
        <v>148</v>
      </c>
      <c r="D9382" t="s">
        <v>19321</v>
      </c>
      <c r="E9382" t="s">
        <v>20222</v>
      </c>
      <c r="F9382" t="s">
        <v>19323</v>
      </c>
      <c r="G9382" t="s">
        <v>19324</v>
      </c>
      <c r="H9382">
        <v>174.78034500000001</v>
      </c>
      <c r="I9382">
        <v>-41.296154999999999</v>
      </c>
      <c r="J9382" t="s">
        <v>499</v>
      </c>
      <c r="K9382" t="s">
        <v>19325</v>
      </c>
      <c r="L9382" t="s">
        <v>27</v>
      </c>
      <c r="M9382" t="s">
        <v>27</v>
      </c>
      <c r="N9382" t="s">
        <v>27</v>
      </c>
      <c r="O9382" t="s">
        <v>27</v>
      </c>
      <c r="P9382">
        <v>3</v>
      </c>
      <c r="Q9382">
        <v>103</v>
      </c>
      <c r="R9382">
        <v>50</v>
      </c>
      <c r="S9382">
        <v>4.0999999999999996</v>
      </c>
      <c r="T9382" s="1">
        <v>42564</v>
      </c>
      <c r="U9382" t="s">
        <v>19326</v>
      </c>
      <c r="V9382" t="s">
        <v>20709</v>
      </c>
      <c r="W9382" t="s">
        <v>20710</v>
      </c>
      <c r="X9382" t="s">
        <v>20661</v>
      </c>
      <c r="Y9382" t="s">
        <v>20659</v>
      </c>
      <c r="Z9382">
        <v>7</v>
      </c>
      <c r="AA9382" t="s">
        <v>20670</v>
      </c>
    </row>
    <row r="9383" spans="1:27" x14ac:dyDescent="0.3">
      <c r="A9383">
        <v>7601577</v>
      </c>
      <c r="B9383" t="s">
        <v>20223</v>
      </c>
      <c r="C9383">
        <v>215</v>
      </c>
      <c r="D9383" t="s">
        <v>19135</v>
      </c>
      <c r="E9383" t="s">
        <v>20224</v>
      </c>
      <c r="F9383" t="s">
        <v>19651</v>
      </c>
      <c r="G9383" t="s">
        <v>19652</v>
      </c>
      <c r="H9383">
        <v>-3.1736789999999999</v>
      </c>
      <c r="I9383">
        <v>55.976644</v>
      </c>
      <c r="J9383" t="s">
        <v>20225</v>
      </c>
      <c r="K9383" t="s">
        <v>19139</v>
      </c>
      <c r="L9383" t="s">
        <v>27</v>
      </c>
      <c r="M9383" t="s">
        <v>27</v>
      </c>
      <c r="N9383" t="s">
        <v>27</v>
      </c>
      <c r="O9383" t="s">
        <v>27</v>
      </c>
      <c r="P9383">
        <v>3</v>
      </c>
      <c r="Q9383">
        <v>163</v>
      </c>
      <c r="R9383">
        <v>45</v>
      </c>
      <c r="S9383">
        <v>4.7</v>
      </c>
      <c r="T9383" s="1">
        <v>40371</v>
      </c>
      <c r="U9383" t="s">
        <v>19140</v>
      </c>
      <c r="V9383" t="s">
        <v>20709</v>
      </c>
      <c r="W9383" t="s">
        <v>20710</v>
      </c>
      <c r="X9383" t="s">
        <v>20667</v>
      </c>
      <c r="Y9383" t="s">
        <v>20659</v>
      </c>
      <c r="Z9383">
        <v>7</v>
      </c>
      <c r="AA9383" t="s">
        <v>20670</v>
      </c>
    </row>
    <row r="9384" spans="1:27" x14ac:dyDescent="0.3">
      <c r="A9384">
        <v>6103255</v>
      </c>
      <c r="B9384" t="s">
        <v>20229</v>
      </c>
      <c r="C9384">
        <v>215</v>
      </c>
      <c r="D9384" t="s">
        <v>19146</v>
      </c>
      <c r="E9384" t="s">
        <v>20230</v>
      </c>
      <c r="F9384" t="s">
        <v>20231</v>
      </c>
      <c r="G9384" t="s">
        <v>20232</v>
      </c>
      <c r="H9384">
        <v>-0.13552400000000001</v>
      </c>
      <c r="I9384">
        <v>51.518934999999999</v>
      </c>
      <c r="J9384" t="s">
        <v>2400</v>
      </c>
      <c r="K9384" t="s">
        <v>19139</v>
      </c>
      <c r="L9384" t="s">
        <v>27</v>
      </c>
      <c r="M9384" t="s">
        <v>27</v>
      </c>
      <c r="N9384" t="s">
        <v>27</v>
      </c>
      <c r="O9384" t="s">
        <v>27</v>
      </c>
      <c r="P9384">
        <v>3</v>
      </c>
      <c r="Q9384">
        <v>436</v>
      </c>
      <c r="R9384">
        <v>60</v>
      </c>
      <c r="S9384">
        <v>4.5999999999999996</v>
      </c>
      <c r="T9384" s="1">
        <v>42578</v>
      </c>
      <c r="U9384" t="s">
        <v>19140</v>
      </c>
      <c r="V9384" t="s">
        <v>20709</v>
      </c>
      <c r="W9384" t="s">
        <v>20710</v>
      </c>
      <c r="X9384" t="s">
        <v>20661</v>
      </c>
      <c r="Y9384" t="s">
        <v>20659</v>
      </c>
      <c r="Z9384">
        <v>7</v>
      </c>
      <c r="AA9384" t="s">
        <v>20670</v>
      </c>
    </row>
    <row r="9385" spans="1:27" x14ac:dyDescent="0.3">
      <c r="A9385">
        <v>6801395</v>
      </c>
      <c r="B9385" t="s">
        <v>20234</v>
      </c>
      <c r="C9385">
        <v>215</v>
      </c>
      <c r="D9385" t="s">
        <v>19141</v>
      </c>
      <c r="E9385" t="s">
        <v>20235</v>
      </c>
      <c r="F9385" t="s">
        <v>19612</v>
      </c>
      <c r="G9385" t="s">
        <v>19613</v>
      </c>
      <c r="H9385">
        <v>-2.236507</v>
      </c>
      <c r="I9385">
        <v>53.484099000000001</v>
      </c>
      <c r="J9385" t="s">
        <v>19676</v>
      </c>
      <c r="K9385" t="s">
        <v>19139</v>
      </c>
      <c r="L9385" t="s">
        <v>27</v>
      </c>
      <c r="M9385" t="s">
        <v>27</v>
      </c>
      <c r="N9385" t="s">
        <v>27</v>
      </c>
      <c r="O9385" t="s">
        <v>27</v>
      </c>
      <c r="P9385">
        <v>3</v>
      </c>
      <c r="Q9385">
        <v>98</v>
      </c>
      <c r="R9385">
        <v>45</v>
      </c>
      <c r="S9385">
        <v>4.0999999999999996</v>
      </c>
      <c r="T9385" s="1">
        <v>41100</v>
      </c>
      <c r="U9385" t="s">
        <v>19140</v>
      </c>
      <c r="V9385" t="s">
        <v>20709</v>
      </c>
      <c r="W9385" t="s">
        <v>20710</v>
      </c>
      <c r="X9385" t="s">
        <v>20665</v>
      </c>
      <c r="Y9385" t="s">
        <v>20659</v>
      </c>
      <c r="Z9385">
        <v>7</v>
      </c>
      <c r="AA9385" t="s">
        <v>20670</v>
      </c>
    </row>
    <row r="9386" spans="1:27" x14ac:dyDescent="0.3">
      <c r="A9386">
        <v>18289339</v>
      </c>
      <c r="B9386" t="s">
        <v>20236</v>
      </c>
      <c r="C9386">
        <v>189</v>
      </c>
      <c r="D9386" t="s">
        <v>19906</v>
      </c>
      <c r="E9386" t="s">
        <v>20237</v>
      </c>
      <c r="F9386" t="s">
        <v>20238</v>
      </c>
      <c r="G9386" t="s">
        <v>20239</v>
      </c>
      <c r="H9386">
        <v>28.255682</v>
      </c>
      <c r="I9386">
        <v>-25.775822999999999</v>
      </c>
      <c r="J9386" t="s">
        <v>20240</v>
      </c>
      <c r="K9386" t="s">
        <v>19192</v>
      </c>
      <c r="L9386" t="s">
        <v>27</v>
      </c>
      <c r="M9386" t="s">
        <v>27</v>
      </c>
      <c r="N9386" t="s">
        <v>27</v>
      </c>
      <c r="O9386" t="s">
        <v>27</v>
      </c>
      <c r="P9386">
        <v>3</v>
      </c>
      <c r="Q9386">
        <v>97</v>
      </c>
      <c r="R9386">
        <v>285</v>
      </c>
      <c r="S9386">
        <v>4.5</v>
      </c>
      <c r="T9386" s="1">
        <v>41844</v>
      </c>
      <c r="U9386" t="s">
        <v>19193</v>
      </c>
      <c r="V9386" t="s">
        <v>20709</v>
      </c>
      <c r="W9386" t="s">
        <v>20710</v>
      </c>
      <c r="X9386" t="s">
        <v>20664</v>
      </c>
      <c r="Y9386" t="s">
        <v>20659</v>
      </c>
      <c r="Z9386">
        <v>7</v>
      </c>
      <c r="AA9386" t="s">
        <v>20670</v>
      </c>
    </row>
    <row r="9387" spans="1:27" x14ac:dyDescent="0.3">
      <c r="A9387">
        <v>6309903</v>
      </c>
      <c r="B9387" t="s">
        <v>20244</v>
      </c>
      <c r="C9387">
        <v>162</v>
      </c>
      <c r="D9387" t="s">
        <v>19231</v>
      </c>
      <c r="E9387" t="s">
        <v>20245</v>
      </c>
      <c r="F9387" t="s">
        <v>19233</v>
      </c>
      <c r="G9387" t="s">
        <v>19234</v>
      </c>
      <c r="H9387">
        <v>121.05791600000001</v>
      </c>
      <c r="I9387">
        <v>14.567689</v>
      </c>
      <c r="J9387" t="s">
        <v>20246</v>
      </c>
      <c r="K9387" t="s">
        <v>19205</v>
      </c>
      <c r="L9387" t="s">
        <v>27</v>
      </c>
      <c r="M9387" t="s">
        <v>27</v>
      </c>
      <c r="N9387" t="s">
        <v>27</v>
      </c>
      <c r="O9387" t="s">
        <v>27</v>
      </c>
      <c r="P9387">
        <v>3</v>
      </c>
      <c r="Q9387">
        <v>1070</v>
      </c>
      <c r="R9387">
        <v>800</v>
      </c>
      <c r="S9387">
        <v>4.9000000000000004</v>
      </c>
      <c r="T9387" s="1">
        <v>41811</v>
      </c>
      <c r="U9387" t="s">
        <v>19206</v>
      </c>
      <c r="V9387" t="s">
        <v>20709</v>
      </c>
      <c r="W9387" t="s">
        <v>20710</v>
      </c>
      <c r="X9387" t="s">
        <v>20664</v>
      </c>
      <c r="Y9387" t="s">
        <v>20671</v>
      </c>
      <c r="Z9387">
        <v>6</v>
      </c>
      <c r="AA9387" t="s">
        <v>20672</v>
      </c>
    </row>
    <row r="9388" spans="1:27" x14ac:dyDescent="0.3">
      <c r="A9388">
        <v>7300704</v>
      </c>
      <c r="B9388" t="s">
        <v>20247</v>
      </c>
      <c r="C9388">
        <v>30</v>
      </c>
      <c r="D9388" t="s">
        <v>19495</v>
      </c>
      <c r="E9388" t="s">
        <v>20248</v>
      </c>
      <c r="F9388" t="s">
        <v>20249</v>
      </c>
      <c r="G9388" t="s">
        <v>20250</v>
      </c>
      <c r="H9388">
        <v>-43.191000000000003</v>
      </c>
      <c r="I9388">
        <v>-22.98683333</v>
      </c>
      <c r="J9388" t="s">
        <v>17750</v>
      </c>
      <c r="K9388" t="s">
        <v>19342</v>
      </c>
      <c r="L9388" t="s">
        <v>27</v>
      </c>
      <c r="M9388" t="s">
        <v>27</v>
      </c>
      <c r="N9388" t="s">
        <v>27</v>
      </c>
      <c r="O9388" t="s">
        <v>27</v>
      </c>
      <c r="P9388">
        <v>3</v>
      </c>
      <c r="Q9388">
        <v>19</v>
      </c>
      <c r="R9388">
        <v>60</v>
      </c>
      <c r="S9388">
        <v>4.8</v>
      </c>
      <c r="T9388" s="1">
        <v>42528</v>
      </c>
      <c r="U9388" t="s">
        <v>19343</v>
      </c>
      <c r="V9388" t="s">
        <v>20709</v>
      </c>
      <c r="W9388" t="s">
        <v>20710</v>
      </c>
      <c r="X9388" t="s">
        <v>20661</v>
      </c>
      <c r="Y9388" t="s">
        <v>20671</v>
      </c>
      <c r="Z9388">
        <v>6</v>
      </c>
      <c r="AA9388" t="s">
        <v>20672</v>
      </c>
    </row>
    <row r="9389" spans="1:27" x14ac:dyDescent="0.3">
      <c r="A9389">
        <v>5704168</v>
      </c>
      <c r="B9389" t="s">
        <v>20251</v>
      </c>
      <c r="C9389">
        <v>214</v>
      </c>
      <c r="D9389" t="s">
        <v>19049</v>
      </c>
      <c r="E9389" t="s">
        <v>20252</v>
      </c>
      <c r="F9389" t="s">
        <v>20253</v>
      </c>
      <c r="G9389" t="s">
        <v>20254</v>
      </c>
      <c r="H9389">
        <v>54.380807089999998</v>
      </c>
      <c r="I9389">
        <v>24.4543119</v>
      </c>
      <c r="J9389" t="s">
        <v>5472</v>
      </c>
      <c r="K9389" t="s">
        <v>19025</v>
      </c>
      <c r="L9389" t="s">
        <v>27</v>
      </c>
      <c r="M9389" t="s">
        <v>27</v>
      </c>
      <c r="N9389" t="s">
        <v>27</v>
      </c>
      <c r="O9389" t="s">
        <v>27</v>
      </c>
      <c r="P9389">
        <v>3</v>
      </c>
      <c r="Q9389">
        <v>228</v>
      </c>
      <c r="R9389">
        <v>100</v>
      </c>
      <c r="S9389">
        <v>4.2</v>
      </c>
      <c r="T9389" s="1">
        <v>41062</v>
      </c>
      <c r="U9389" t="s">
        <v>19026</v>
      </c>
      <c r="V9389" t="s">
        <v>20709</v>
      </c>
      <c r="W9389" t="s">
        <v>20710</v>
      </c>
      <c r="X9389" t="s">
        <v>20665</v>
      </c>
      <c r="Y9389" t="s">
        <v>20671</v>
      </c>
      <c r="Z9389">
        <v>6</v>
      </c>
      <c r="AA9389" t="s">
        <v>20672</v>
      </c>
    </row>
    <row r="9390" spans="1:27" x14ac:dyDescent="0.3">
      <c r="A9390">
        <v>5601340</v>
      </c>
      <c r="B9390" t="s">
        <v>20256</v>
      </c>
      <c r="C9390">
        <v>214</v>
      </c>
      <c r="D9390" t="s">
        <v>19020</v>
      </c>
      <c r="E9390" t="s">
        <v>20257</v>
      </c>
      <c r="F9390" t="s">
        <v>20258</v>
      </c>
      <c r="G9390" t="s">
        <v>20259</v>
      </c>
      <c r="H9390">
        <v>55.390457959999999</v>
      </c>
      <c r="I9390">
        <v>25.346407939999999</v>
      </c>
      <c r="J9390" t="s">
        <v>20260</v>
      </c>
      <c r="K9390" t="s">
        <v>19025</v>
      </c>
      <c r="L9390" t="s">
        <v>27</v>
      </c>
      <c r="M9390" t="s">
        <v>27</v>
      </c>
      <c r="N9390" t="s">
        <v>27</v>
      </c>
      <c r="O9390" t="s">
        <v>27</v>
      </c>
      <c r="P9390">
        <v>3</v>
      </c>
      <c r="Q9390">
        <v>444</v>
      </c>
      <c r="R9390">
        <v>60</v>
      </c>
      <c r="S9390">
        <v>4.2</v>
      </c>
      <c r="T9390" s="1">
        <v>41075</v>
      </c>
      <c r="U9390" t="s">
        <v>19026</v>
      </c>
      <c r="V9390" t="s">
        <v>20709</v>
      </c>
      <c r="W9390" t="s">
        <v>20710</v>
      </c>
      <c r="X9390" t="s">
        <v>20665</v>
      </c>
      <c r="Y9390" t="s">
        <v>20671</v>
      </c>
      <c r="Z9390">
        <v>6</v>
      </c>
      <c r="AA9390" t="s">
        <v>20672</v>
      </c>
    </row>
    <row r="9391" spans="1:27" x14ac:dyDescent="0.3">
      <c r="A9391">
        <v>7003855</v>
      </c>
      <c r="B9391" t="s">
        <v>20266</v>
      </c>
      <c r="C9391">
        <v>148</v>
      </c>
      <c r="D9391" t="s">
        <v>19328</v>
      </c>
      <c r="E9391" t="s">
        <v>20267</v>
      </c>
      <c r="F9391" t="s">
        <v>19330</v>
      </c>
      <c r="G9391" t="s">
        <v>19331</v>
      </c>
      <c r="H9391">
        <v>174.76955190000001</v>
      </c>
      <c r="I9391">
        <v>-36.845331399999999</v>
      </c>
      <c r="J9391" t="s">
        <v>1095</v>
      </c>
      <c r="K9391" t="s">
        <v>19325</v>
      </c>
      <c r="L9391" t="s">
        <v>27</v>
      </c>
      <c r="M9391" t="s">
        <v>27</v>
      </c>
      <c r="N9391" t="s">
        <v>27</v>
      </c>
      <c r="O9391" t="s">
        <v>27</v>
      </c>
      <c r="P9391">
        <v>3</v>
      </c>
      <c r="Q9391">
        <v>431</v>
      </c>
      <c r="R9391">
        <v>65</v>
      </c>
      <c r="S9391">
        <v>4.0999999999999996</v>
      </c>
      <c r="T9391" s="1">
        <v>41073</v>
      </c>
      <c r="U9391" t="s">
        <v>19326</v>
      </c>
      <c r="V9391" t="s">
        <v>20709</v>
      </c>
      <c r="W9391" t="s">
        <v>20710</v>
      </c>
      <c r="X9391" t="s">
        <v>20665</v>
      </c>
      <c r="Y9391" t="s">
        <v>20671</v>
      </c>
      <c r="Z9391">
        <v>6</v>
      </c>
      <c r="AA9391" t="s">
        <v>20672</v>
      </c>
    </row>
    <row r="9392" spans="1:27" x14ac:dyDescent="0.3">
      <c r="A9392">
        <v>7100468</v>
      </c>
      <c r="B9392" t="s">
        <v>20268</v>
      </c>
      <c r="C9392">
        <v>148</v>
      </c>
      <c r="D9392" t="s">
        <v>19321</v>
      </c>
      <c r="E9392" t="s">
        <v>20269</v>
      </c>
      <c r="F9392" t="s">
        <v>20270</v>
      </c>
      <c r="G9392" t="s">
        <v>20271</v>
      </c>
      <c r="H9392">
        <v>174.79325700000001</v>
      </c>
      <c r="I9392">
        <v>-41.330427999999998</v>
      </c>
      <c r="J9392" t="s">
        <v>20272</v>
      </c>
      <c r="K9392" t="s">
        <v>19325</v>
      </c>
      <c r="L9392" t="s">
        <v>27</v>
      </c>
      <c r="M9392" t="s">
        <v>27</v>
      </c>
      <c r="N9392" t="s">
        <v>27</v>
      </c>
      <c r="O9392" t="s">
        <v>27</v>
      </c>
      <c r="P9392">
        <v>3</v>
      </c>
      <c r="Q9392">
        <v>127</v>
      </c>
      <c r="R9392">
        <v>50</v>
      </c>
      <c r="S9392">
        <v>4.3</v>
      </c>
      <c r="T9392" s="1">
        <v>41817</v>
      </c>
      <c r="U9392" t="s">
        <v>19326</v>
      </c>
      <c r="V9392" t="s">
        <v>20709</v>
      </c>
      <c r="W9392" t="s">
        <v>20710</v>
      </c>
      <c r="X9392" t="s">
        <v>20664</v>
      </c>
      <c r="Y9392" t="s">
        <v>20671</v>
      </c>
      <c r="Z9392">
        <v>6</v>
      </c>
      <c r="AA9392" t="s">
        <v>20672</v>
      </c>
    </row>
    <row r="9393" spans="1:27" x14ac:dyDescent="0.3">
      <c r="A9393">
        <v>6403544</v>
      </c>
      <c r="B9393" t="s">
        <v>20280</v>
      </c>
      <c r="C9393">
        <v>189</v>
      </c>
      <c r="D9393" t="s">
        <v>19195</v>
      </c>
      <c r="E9393" t="s">
        <v>20281</v>
      </c>
      <c r="F9393" t="s">
        <v>19503</v>
      </c>
      <c r="G9393" t="s">
        <v>19504</v>
      </c>
      <c r="H9393">
        <v>18.381996999999998</v>
      </c>
      <c r="I9393">
        <v>-33.921453</v>
      </c>
      <c r="J9393" t="s">
        <v>20159</v>
      </c>
      <c r="K9393" t="s">
        <v>19192</v>
      </c>
      <c r="L9393" t="s">
        <v>27</v>
      </c>
      <c r="M9393" t="s">
        <v>27</v>
      </c>
      <c r="N9393" t="s">
        <v>27</v>
      </c>
      <c r="O9393" t="s">
        <v>27</v>
      </c>
      <c r="P9393">
        <v>3</v>
      </c>
      <c r="Q9393">
        <v>319</v>
      </c>
      <c r="R9393">
        <v>230</v>
      </c>
      <c r="S9393">
        <v>4.8</v>
      </c>
      <c r="T9393" s="1">
        <v>40355</v>
      </c>
      <c r="U9393" t="s">
        <v>19193</v>
      </c>
      <c r="V9393" t="s">
        <v>20709</v>
      </c>
      <c r="W9393" t="s">
        <v>20710</v>
      </c>
      <c r="X9393" t="s">
        <v>20667</v>
      </c>
      <c r="Y9393" t="s">
        <v>20671</v>
      </c>
      <c r="Z9393">
        <v>6</v>
      </c>
      <c r="AA9393" t="s">
        <v>20672</v>
      </c>
    </row>
    <row r="9394" spans="1:27" x14ac:dyDescent="0.3">
      <c r="A9394">
        <v>18136493</v>
      </c>
      <c r="B9394" t="s">
        <v>20282</v>
      </c>
      <c r="C9394">
        <v>189</v>
      </c>
      <c r="D9394" t="s">
        <v>19906</v>
      </c>
      <c r="E9394" t="s">
        <v>20283</v>
      </c>
      <c r="F9394" t="s">
        <v>20238</v>
      </c>
      <c r="G9394" t="s">
        <v>20239</v>
      </c>
      <c r="H9394">
        <v>28.25626243</v>
      </c>
      <c r="I9394">
        <v>-25.7779816</v>
      </c>
      <c r="J9394" t="s">
        <v>20284</v>
      </c>
      <c r="K9394" t="s">
        <v>19192</v>
      </c>
      <c r="L9394" t="s">
        <v>27</v>
      </c>
      <c r="M9394" t="s">
        <v>27</v>
      </c>
      <c r="N9394" t="s">
        <v>27</v>
      </c>
      <c r="O9394" t="s">
        <v>27</v>
      </c>
      <c r="P9394">
        <v>3</v>
      </c>
      <c r="Q9394">
        <v>258</v>
      </c>
      <c r="R9394">
        <v>250</v>
      </c>
      <c r="S9394">
        <v>4.0999999999999996</v>
      </c>
      <c r="T9394" s="1">
        <v>41087</v>
      </c>
      <c r="U9394" t="s">
        <v>19193</v>
      </c>
      <c r="V9394" t="s">
        <v>20709</v>
      </c>
      <c r="W9394" t="s">
        <v>20710</v>
      </c>
      <c r="X9394" t="s">
        <v>20665</v>
      </c>
      <c r="Y9394" t="s">
        <v>20671</v>
      </c>
      <c r="Z9394">
        <v>6</v>
      </c>
      <c r="AA9394" t="s">
        <v>20672</v>
      </c>
    </row>
    <row r="9395" spans="1:27" x14ac:dyDescent="0.3">
      <c r="A9395">
        <v>6000168</v>
      </c>
      <c r="B9395" t="s">
        <v>20285</v>
      </c>
      <c r="C9395">
        <v>208</v>
      </c>
      <c r="D9395" t="s">
        <v>19416</v>
      </c>
      <c r="E9395" t="s">
        <v>20286</v>
      </c>
      <c r="F9395" t="s">
        <v>20287</v>
      </c>
      <c r="G9395" t="s">
        <v>20288</v>
      </c>
      <c r="H9395">
        <v>32.821213890000003</v>
      </c>
      <c r="I9395">
        <v>39.905972220000002</v>
      </c>
      <c r="J9395" t="s">
        <v>20289</v>
      </c>
      <c r="K9395" t="s">
        <v>19421</v>
      </c>
      <c r="L9395" t="s">
        <v>27</v>
      </c>
      <c r="M9395" t="s">
        <v>27</v>
      </c>
      <c r="N9395" t="s">
        <v>27</v>
      </c>
      <c r="O9395" t="s">
        <v>27</v>
      </c>
      <c r="P9395">
        <v>3</v>
      </c>
      <c r="Q9395">
        <v>124</v>
      </c>
      <c r="R9395">
        <v>70</v>
      </c>
      <c r="S9395">
        <v>4.5999999999999996</v>
      </c>
      <c r="T9395" s="1">
        <v>43252</v>
      </c>
      <c r="U9395" t="s">
        <v>19422</v>
      </c>
      <c r="V9395" t="s">
        <v>20709</v>
      </c>
      <c r="W9395" t="s">
        <v>20710</v>
      </c>
      <c r="X9395" t="s">
        <v>20662</v>
      </c>
      <c r="Y9395" t="s">
        <v>20671</v>
      </c>
      <c r="Z9395">
        <v>6</v>
      </c>
      <c r="AA9395" t="s">
        <v>20672</v>
      </c>
    </row>
    <row r="9396" spans="1:27" x14ac:dyDescent="0.3">
      <c r="A9396">
        <v>6004089</v>
      </c>
      <c r="B9396" t="s">
        <v>20130</v>
      </c>
      <c r="C9396">
        <v>208</v>
      </c>
      <c r="D9396" t="s">
        <v>19416</v>
      </c>
      <c r="E9396" t="s">
        <v>20294</v>
      </c>
      <c r="F9396" t="s">
        <v>20295</v>
      </c>
      <c r="G9396" t="s">
        <v>20296</v>
      </c>
      <c r="H9396">
        <v>32.842741670000002</v>
      </c>
      <c r="I9396">
        <v>39.922536110000003</v>
      </c>
      <c r="J9396" t="s">
        <v>20134</v>
      </c>
      <c r="K9396" t="s">
        <v>19421</v>
      </c>
      <c r="L9396" t="s">
        <v>27</v>
      </c>
      <c r="M9396" t="s">
        <v>27</v>
      </c>
      <c r="N9396" t="s">
        <v>27</v>
      </c>
      <c r="O9396" t="s">
        <v>27</v>
      </c>
      <c r="P9396">
        <v>3</v>
      </c>
      <c r="Q9396">
        <v>131</v>
      </c>
      <c r="R9396">
        <v>70</v>
      </c>
      <c r="S9396">
        <v>4.4000000000000004</v>
      </c>
      <c r="T9396" s="1">
        <v>41803</v>
      </c>
      <c r="U9396" t="s">
        <v>19422</v>
      </c>
      <c r="V9396" t="s">
        <v>20709</v>
      </c>
      <c r="W9396" t="s">
        <v>20710</v>
      </c>
      <c r="X9396" t="s">
        <v>20664</v>
      </c>
      <c r="Y9396" t="s">
        <v>20671</v>
      </c>
      <c r="Z9396">
        <v>6</v>
      </c>
      <c r="AA9396" t="s">
        <v>20672</v>
      </c>
    </row>
    <row r="9397" spans="1:27" x14ac:dyDescent="0.3">
      <c r="A9397">
        <v>5905215</v>
      </c>
      <c r="B9397" t="s">
        <v>20297</v>
      </c>
      <c r="C9397">
        <v>208</v>
      </c>
      <c r="D9397" t="s">
        <v>19429</v>
      </c>
      <c r="E9397" t="s">
        <v>20298</v>
      </c>
      <c r="F9397" t="s">
        <v>20299</v>
      </c>
      <c r="G9397" t="s">
        <v>20300</v>
      </c>
      <c r="H9397">
        <v>29.056620370000001</v>
      </c>
      <c r="I9397">
        <v>41.104968810000003</v>
      </c>
      <c r="J9397" t="s">
        <v>20301</v>
      </c>
      <c r="K9397" t="s">
        <v>19421</v>
      </c>
      <c r="L9397" t="s">
        <v>27</v>
      </c>
      <c r="M9397" t="s">
        <v>27</v>
      </c>
      <c r="N9397" t="s">
        <v>27</v>
      </c>
      <c r="O9397" t="s">
        <v>27</v>
      </c>
      <c r="P9397">
        <v>3</v>
      </c>
      <c r="Q9397">
        <v>877</v>
      </c>
      <c r="R9397">
        <v>75</v>
      </c>
      <c r="S9397">
        <v>4.2</v>
      </c>
      <c r="T9397" s="1">
        <v>40696</v>
      </c>
      <c r="U9397" t="s">
        <v>19422</v>
      </c>
      <c r="V9397" t="s">
        <v>20709</v>
      </c>
      <c r="W9397" t="s">
        <v>20710</v>
      </c>
      <c r="X9397" t="s">
        <v>20663</v>
      </c>
      <c r="Y9397" t="s">
        <v>20671</v>
      </c>
      <c r="Z9397">
        <v>6</v>
      </c>
      <c r="AA9397" t="s">
        <v>20672</v>
      </c>
    </row>
    <row r="9398" spans="1:27" x14ac:dyDescent="0.3">
      <c r="A9398">
        <v>5602055</v>
      </c>
      <c r="B9398" t="s">
        <v>20308</v>
      </c>
      <c r="C9398">
        <v>214</v>
      </c>
      <c r="D9398" t="s">
        <v>19020</v>
      </c>
      <c r="E9398" t="s">
        <v>20309</v>
      </c>
      <c r="F9398" t="s">
        <v>20310</v>
      </c>
      <c r="G9398" t="s">
        <v>20311</v>
      </c>
      <c r="H9398">
        <v>55.451955310000002</v>
      </c>
      <c r="I9398">
        <v>25.2887722</v>
      </c>
      <c r="J9398" t="s">
        <v>19175</v>
      </c>
      <c r="K9398" t="s">
        <v>19025</v>
      </c>
      <c r="L9398" t="s">
        <v>27</v>
      </c>
      <c r="M9398" t="s">
        <v>27</v>
      </c>
      <c r="N9398" t="s">
        <v>27</v>
      </c>
      <c r="O9398" t="s">
        <v>27</v>
      </c>
      <c r="P9398">
        <v>3</v>
      </c>
      <c r="Q9398">
        <v>459</v>
      </c>
      <c r="R9398">
        <v>60</v>
      </c>
      <c r="S9398">
        <v>4.8</v>
      </c>
      <c r="T9398" s="1">
        <v>42131</v>
      </c>
      <c r="U9398" t="s">
        <v>19026</v>
      </c>
      <c r="V9398" t="s">
        <v>20709</v>
      </c>
      <c r="W9398" t="s">
        <v>20710</v>
      </c>
      <c r="X9398" t="s">
        <v>20669</v>
      </c>
      <c r="Y9398" t="s">
        <v>20671</v>
      </c>
      <c r="Z9398">
        <v>5</v>
      </c>
      <c r="AA9398" t="s">
        <v>20630</v>
      </c>
    </row>
    <row r="9399" spans="1:27" x14ac:dyDescent="0.3">
      <c r="A9399">
        <v>7005582</v>
      </c>
      <c r="B9399" t="s">
        <v>20316</v>
      </c>
      <c r="C9399">
        <v>148</v>
      </c>
      <c r="D9399" t="s">
        <v>19328</v>
      </c>
      <c r="E9399" t="s">
        <v>20317</v>
      </c>
      <c r="F9399" t="s">
        <v>20318</v>
      </c>
      <c r="G9399" t="s">
        <v>20319</v>
      </c>
      <c r="H9399">
        <v>174.63563300000001</v>
      </c>
      <c r="I9399">
        <v>-36.859341000000001</v>
      </c>
      <c r="J9399" t="s">
        <v>499</v>
      </c>
      <c r="K9399" t="s">
        <v>19325</v>
      </c>
      <c r="L9399" t="s">
        <v>27</v>
      </c>
      <c r="M9399" t="s">
        <v>27</v>
      </c>
      <c r="N9399" t="s">
        <v>27</v>
      </c>
      <c r="O9399" t="s">
        <v>27</v>
      </c>
      <c r="P9399">
        <v>3</v>
      </c>
      <c r="Q9399">
        <v>213</v>
      </c>
      <c r="R9399">
        <v>45</v>
      </c>
      <c r="S9399">
        <v>4.5</v>
      </c>
      <c r="T9399" s="1">
        <v>43244</v>
      </c>
      <c r="U9399" t="s">
        <v>19326</v>
      </c>
      <c r="V9399" t="s">
        <v>20709</v>
      </c>
      <c r="W9399" t="s">
        <v>20710</v>
      </c>
      <c r="X9399" t="s">
        <v>20662</v>
      </c>
      <c r="Y9399" t="s">
        <v>20671</v>
      </c>
      <c r="Z9399">
        <v>5</v>
      </c>
      <c r="AA9399" t="s">
        <v>20630</v>
      </c>
    </row>
    <row r="9400" spans="1:27" x14ac:dyDescent="0.3">
      <c r="A9400">
        <v>7600902</v>
      </c>
      <c r="B9400" t="s">
        <v>20325</v>
      </c>
      <c r="C9400">
        <v>215</v>
      </c>
      <c r="D9400" t="s">
        <v>19135</v>
      </c>
      <c r="E9400" t="s">
        <v>20326</v>
      </c>
      <c r="F9400" t="s">
        <v>19651</v>
      </c>
      <c r="G9400" t="s">
        <v>19652</v>
      </c>
      <c r="H9400">
        <v>-3.1713277780000002</v>
      </c>
      <c r="I9400">
        <v>55.975097220000002</v>
      </c>
      <c r="J9400" t="s">
        <v>11156</v>
      </c>
      <c r="K9400" t="s">
        <v>19139</v>
      </c>
      <c r="L9400" t="s">
        <v>27</v>
      </c>
      <c r="M9400" t="s">
        <v>27</v>
      </c>
      <c r="N9400" t="s">
        <v>27</v>
      </c>
      <c r="O9400" t="s">
        <v>27</v>
      </c>
      <c r="P9400">
        <v>3</v>
      </c>
      <c r="Q9400">
        <v>130</v>
      </c>
      <c r="R9400">
        <v>35</v>
      </c>
      <c r="S9400">
        <v>4.5999999999999996</v>
      </c>
      <c r="T9400" s="1">
        <v>42510</v>
      </c>
      <c r="U9400" t="s">
        <v>19140</v>
      </c>
      <c r="V9400" t="s">
        <v>20709</v>
      </c>
      <c r="W9400" t="s">
        <v>20710</v>
      </c>
      <c r="X9400" t="s">
        <v>20661</v>
      </c>
      <c r="Y9400" t="s">
        <v>20671</v>
      </c>
      <c r="Z9400">
        <v>5</v>
      </c>
      <c r="AA9400" t="s">
        <v>20630</v>
      </c>
    </row>
    <row r="9401" spans="1:27" x14ac:dyDescent="0.3">
      <c r="A9401">
        <v>6103922</v>
      </c>
      <c r="B9401" t="s">
        <v>19605</v>
      </c>
      <c r="C9401">
        <v>215</v>
      </c>
      <c r="D9401" t="s">
        <v>19146</v>
      </c>
      <c r="E9401" t="s">
        <v>20327</v>
      </c>
      <c r="F9401" t="s">
        <v>20328</v>
      </c>
      <c r="G9401" t="s">
        <v>20329</v>
      </c>
      <c r="H9401">
        <v>-7.6580555999999994E-2</v>
      </c>
      <c r="I9401">
        <v>51.52453611</v>
      </c>
      <c r="J9401" t="s">
        <v>20330</v>
      </c>
      <c r="K9401" t="s">
        <v>19139</v>
      </c>
      <c r="L9401" t="s">
        <v>27</v>
      </c>
      <c r="M9401" t="s">
        <v>27</v>
      </c>
      <c r="N9401" t="s">
        <v>27</v>
      </c>
      <c r="O9401" t="s">
        <v>27</v>
      </c>
      <c r="P9401">
        <v>3</v>
      </c>
      <c r="Q9401">
        <v>305</v>
      </c>
      <c r="R9401">
        <v>55</v>
      </c>
      <c r="S9401">
        <v>4.5</v>
      </c>
      <c r="T9401" s="1">
        <v>41760</v>
      </c>
      <c r="U9401" t="s">
        <v>19140</v>
      </c>
      <c r="V9401" t="s">
        <v>20709</v>
      </c>
      <c r="W9401" t="s">
        <v>20710</v>
      </c>
      <c r="X9401" t="s">
        <v>20664</v>
      </c>
      <c r="Y9401" t="s">
        <v>20671</v>
      </c>
      <c r="Z9401">
        <v>5</v>
      </c>
      <c r="AA9401" t="s">
        <v>20630</v>
      </c>
    </row>
    <row r="9402" spans="1:27" x14ac:dyDescent="0.3">
      <c r="A9402">
        <v>6102615</v>
      </c>
      <c r="B9402" t="s">
        <v>12510</v>
      </c>
      <c r="C9402">
        <v>215</v>
      </c>
      <c r="D9402" t="s">
        <v>19146</v>
      </c>
      <c r="E9402" t="s">
        <v>20331</v>
      </c>
      <c r="F9402" t="s">
        <v>20332</v>
      </c>
      <c r="G9402" t="s">
        <v>20333</v>
      </c>
      <c r="H9402">
        <v>-0.135463889</v>
      </c>
      <c r="I9402">
        <v>51.514811109999997</v>
      </c>
      <c r="J9402" t="s">
        <v>18120</v>
      </c>
      <c r="K9402" t="s">
        <v>19139</v>
      </c>
      <c r="L9402" t="s">
        <v>27</v>
      </c>
      <c r="M9402" t="s">
        <v>27</v>
      </c>
      <c r="N9402" t="s">
        <v>27</v>
      </c>
      <c r="O9402" t="s">
        <v>27</v>
      </c>
      <c r="P9402">
        <v>3</v>
      </c>
      <c r="Q9402">
        <v>313</v>
      </c>
      <c r="R9402">
        <v>40</v>
      </c>
      <c r="S9402">
        <v>4.5</v>
      </c>
      <c r="T9402" s="1">
        <v>41782</v>
      </c>
      <c r="U9402" t="s">
        <v>19140</v>
      </c>
      <c r="V9402" t="s">
        <v>20709</v>
      </c>
      <c r="W9402" t="s">
        <v>20710</v>
      </c>
      <c r="X9402" t="s">
        <v>20664</v>
      </c>
      <c r="Y9402" t="s">
        <v>20671</v>
      </c>
      <c r="Z9402">
        <v>5</v>
      </c>
      <c r="AA9402" t="s">
        <v>20630</v>
      </c>
    </row>
    <row r="9403" spans="1:27" x14ac:dyDescent="0.3">
      <c r="A9403">
        <v>6403291</v>
      </c>
      <c r="B9403" t="s">
        <v>20334</v>
      </c>
      <c r="C9403">
        <v>189</v>
      </c>
      <c r="D9403" t="s">
        <v>19195</v>
      </c>
      <c r="E9403" t="s">
        <v>20335</v>
      </c>
      <c r="F9403" t="s">
        <v>19961</v>
      </c>
      <c r="G9403" t="s">
        <v>19962</v>
      </c>
      <c r="H9403">
        <v>18.410768999999998</v>
      </c>
      <c r="I9403">
        <v>-33.929022000000003</v>
      </c>
      <c r="J9403" t="s">
        <v>19364</v>
      </c>
      <c r="K9403" t="s">
        <v>19192</v>
      </c>
      <c r="L9403" t="s">
        <v>27</v>
      </c>
      <c r="M9403" t="s">
        <v>27</v>
      </c>
      <c r="N9403" t="s">
        <v>27</v>
      </c>
      <c r="O9403" t="s">
        <v>27</v>
      </c>
      <c r="P9403">
        <v>3</v>
      </c>
      <c r="Q9403">
        <v>281</v>
      </c>
      <c r="R9403">
        <v>250</v>
      </c>
      <c r="S9403">
        <v>4.4000000000000004</v>
      </c>
      <c r="T9403" s="1">
        <v>41044</v>
      </c>
      <c r="U9403" t="s">
        <v>19193</v>
      </c>
      <c r="V9403" t="s">
        <v>20709</v>
      </c>
      <c r="W9403" t="s">
        <v>20710</v>
      </c>
      <c r="X9403" t="s">
        <v>20665</v>
      </c>
      <c r="Y9403" t="s">
        <v>20671</v>
      </c>
      <c r="Z9403">
        <v>5</v>
      </c>
      <c r="AA9403" t="s">
        <v>20630</v>
      </c>
    </row>
    <row r="9404" spans="1:27" x14ac:dyDescent="0.3">
      <c r="A9404">
        <v>6400235</v>
      </c>
      <c r="B9404" t="s">
        <v>20336</v>
      </c>
      <c r="C9404">
        <v>189</v>
      </c>
      <c r="D9404" t="s">
        <v>19195</v>
      </c>
      <c r="E9404" t="s">
        <v>20337</v>
      </c>
      <c r="F9404" t="s">
        <v>20056</v>
      </c>
      <c r="G9404" t="s">
        <v>20057</v>
      </c>
      <c r="H9404">
        <v>18.420300409999999</v>
      </c>
      <c r="I9404">
        <v>-33.904266499999999</v>
      </c>
      <c r="J9404" t="s">
        <v>20338</v>
      </c>
      <c r="K9404" t="s">
        <v>19192</v>
      </c>
      <c r="L9404" t="s">
        <v>27</v>
      </c>
      <c r="M9404" t="s">
        <v>27</v>
      </c>
      <c r="N9404" t="s">
        <v>27</v>
      </c>
      <c r="O9404" t="s">
        <v>27</v>
      </c>
      <c r="P9404">
        <v>3</v>
      </c>
      <c r="Q9404">
        <v>298</v>
      </c>
      <c r="R9404">
        <v>270</v>
      </c>
      <c r="S9404">
        <v>4.0999999999999996</v>
      </c>
      <c r="T9404" s="1">
        <v>42129</v>
      </c>
      <c r="U9404" t="s">
        <v>19193</v>
      </c>
      <c r="V9404" t="s">
        <v>20709</v>
      </c>
      <c r="W9404" t="s">
        <v>20710</v>
      </c>
      <c r="X9404" t="s">
        <v>20669</v>
      </c>
      <c r="Y9404" t="s">
        <v>20671</v>
      </c>
      <c r="Z9404">
        <v>5</v>
      </c>
      <c r="AA9404" t="s">
        <v>20630</v>
      </c>
    </row>
    <row r="9405" spans="1:27" x14ac:dyDescent="0.3">
      <c r="A9405">
        <v>6000447</v>
      </c>
      <c r="B9405" t="s">
        <v>20343</v>
      </c>
      <c r="C9405">
        <v>208</v>
      </c>
      <c r="D9405" t="s">
        <v>19416</v>
      </c>
      <c r="E9405" t="s">
        <v>20344</v>
      </c>
      <c r="F9405" t="s">
        <v>20287</v>
      </c>
      <c r="G9405" t="s">
        <v>20288</v>
      </c>
      <c r="H9405">
        <v>32.820300000000003</v>
      </c>
      <c r="I9405">
        <v>39.910697220000003</v>
      </c>
      <c r="J9405" t="s">
        <v>19420</v>
      </c>
      <c r="K9405" t="s">
        <v>19421</v>
      </c>
      <c r="L9405" t="s">
        <v>27</v>
      </c>
      <c r="M9405" t="s">
        <v>27</v>
      </c>
      <c r="N9405" t="s">
        <v>27</v>
      </c>
      <c r="O9405" t="s">
        <v>27</v>
      </c>
      <c r="P9405">
        <v>3</v>
      </c>
      <c r="Q9405">
        <v>212</v>
      </c>
      <c r="R9405">
        <v>100</v>
      </c>
      <c r="S9405">
        <v>4.2</v>
      </c>
      <c r="T9405" s="1">
        <v>42497</v>
      </c>
      <c r="U9405" t="s">
        <v>19422</v>
      </c>
      <c r="V9405" t="s">
        <v>20709</v>
      </c>
      <c r="W9405" t="s">
        <v>20710</v>
      </c>
      <c r="X9405" t="s">
        <v>20661</v>
      </c>
      <c r="Y9405" t="s">
        <v>20671</v>
      </c>
      <c r="Z9405">
        <v>5</v>
      </c>
      <c r="AA9405" t="s">
        <v>20630</v>
      </c>
    </row>
    <row r="9406" spans="1:27" x14ac:dyDescent="0.3">
      <c r="A9406">
        <v>6002025</v>
      </c>
      <c r="B9406" t="s">
        <v>20345</v>
      </c>
      <c r="C9406">
        <v>208</v>
      </c>
      <c r="D9406" t="s">
        <v>19416</v>
      </c>
      <c r="E9406" t="s">
        <v>20346</v>
      </c>
      <c r="F9406" t="s">
        <v>20292</v>
      </c>
      <c r="G9406" t="s">
        <v>20293</v>
      </c>
      <c r="H9406">
        <v>32.859866670000002</v>
      </c>
      <c r="I9406">
        <v>39.919144439999997</v>
      </c>
      <c r="J9406" t="s">
        <v>19420</v>
      </c>
      <c r="K9406" t="s">
        <v>19421</v>
      </c>
      <c r="L9406" t="s">
        <v>27</v>
      </c>
      <c r="M9406" t="s">
        <v>27</v>
      </c>
      <c r="N9406" t="s">
        <v>27</v>
      </c>
      <c r="O9406" t="s">
        <v>27</v>
      </c>
      <c r="P9406">
        <v>3</v>
      </c>
      <c r="Q9406">
        <v>103</v>
      </c>
      <c r="R9406">
        <v>100</v>
      </c>
      <c r="S9406">
        <v>4.2</v>
      </c>
      <c r="T9406" s="1">
        <v>41409</v>
      </c>
      <c r="U9406" t="s">
        <v>19422</v>
      </c>
      <c r="V9406" t="s">
        <v>20709</v>
      </c>
      <c r="W9406" t="s">
        <v>20710</v>
      </c>
      <c r="X9406" t="s">
        <v>20658</v>
      </c>
      <c r="Y9406" t="s">
        <v>20671</v>
      </c>
      <c r="Z9406">
        <v>5</v>
      </c>
      <c r="AA9406" t="s">
        <v>20630</v>
      </c>
    </row>
    <row r="9407" spans="1:27" x14ac:dyDescent="0.3">
      <c r="A9407">
        <v>7302859</v>
      </c>
      <c r="B9407" t="s">
        <v>20350</v>
      </c>
      <c r="C9407">
        <v>30</v>
      </c>
      <c r="D9407" t="s">
        <v>19495</v>
      </c>
      <c r="E9407" t="s">
        <v>20351</v>
      </c>
      <c r="F9407" t="s">
        <v>20352</v>
      </c>
      <c r="G9407" t="s">
        <v>20353</v>
      </c>
      <c r="H9407">
        <v>-43.215511110000001</v>
      </c>
      <c r="I9407">
        <v>-22.913708329999999</v>
      </c>
      <c r="J9407" t="s">
        <v>19681</v>
      </c>
      <c r="K9407" t="s">
        <v>19342</v>
      </c>
      <c r="L9407" t="s">
        <v>27</v>
      </c>
      <c r="M9407" t="s">
        <v>27</v>
      </c>
      <c r="N9407" t="s">
        <v>27</v>
      </c>
      <c r="O9407" t="s">
        <v>27</v>
      </c>
      <c r="P9407">
        <v>3</v>
      </c>
      <c r="Q9407">
        <v>24</v>
      </c>
      <c r="R9407">
        <v>85</v>
      </c>
      <c r="S9407">
        <v>4.5999999999999996</v>
      </c>
      <c r="T9407" s="1">
        <v>40286</v>
      </c>
      <c r="U9407" t="s">
        <v>19343</v>
      </c>
      <c r="V9407" t="s">
        <v>20709</v>
      </c>
      <c r="W9407" t="s">
        <v>20710</v>
      </c>
      <c r="X9407" t="s">
        <v>20667</v>
      </c>
      <c r="Y9407" t="s">
        <v>20671</v>
      </c>
      <c r="Z9407">
        <v>4</v>
      </c>
      <c r="AA9407" t="s">
        <v>20673</v>
      </c>
    </row>
    <row r="9408" spans="1:27" x14ac:dyDescent="0.3">
      <c r="A9408">
        <v>7101483</v>
      </c>
      <c r="B9408" t="s">
        <v>20363</v>
      </c>
      <c r="C9408">
        <v>148</v>
      </c>
      <c r="D9408" t="s">
        <v>19321</v>
      </c>
      <c r="E9408" t="s">
        <v>20364</v>
      </c>
      <c r="F9408" t="s">
        <v>19323</v>
      </c>
      <c r="G9408" t="s">
        <v>19324</v>
      </c>
      <c r="H9408">
        <v>174.77454599999999</v>
      </c>
      <c r="I9408">
        <v>-41.289797999999998</v>
      </c>
      <c r="J9408" t="s">
        <v>1095</v>
      </c>
      <c r="K9408" t="s">
        <v>19325</v>
      </c>
      <c r="L9408" t="s">
        <v>27</v>
      </c>
      <c r="M9408" t="s">
        <v>27</v>
      </c>
      <c r="N9408" t="s">
        <v>27</v>
      </c>
      <c r="O9408" t="s">
        <v>27</v>
      </c>
      <c r="P9408">
        <v>3</v>
      </c>
      <c r="Q9408">
        <v>116</v>
      </c>
      <c r="R9408">
        <v>55</v>
      </c>
      <c r="S9408">
        <v>4.0999999999999996</v>
      </c>
      <c r="T9408" s="1">
        <v>42848</v>
      </c>
      <c r="U9408" t="s">
        <v>19326</v>
      </c>
      <c r="V9408" t="s">
        <v>20709</v>
      </c>
      <c r="W9408" t="s">
        <v>20710</v>
      </c>
      <c r="X9408" t="s">
        <v>20668</v>
      </c>
      <c r="Y9408" t="s">
        <v>20671</v>
      </c>
      <c r="Z9408">
        <v>4</v>
      </c>
      <c r="AA9408" t="s">
        <v>20673</v>
      </c>
    </row>
    <row r="9409" spans="1:27" x14ac:dyDescent="0.3">
      <c r="A9409">
        <v>6800235</v>
      </c>
      <c r="B9409" t="s">
        <v>20365</v>
      </c>
      <c r="C9409">
        <v>215</v>
      </c>
      <c r="D9409" t="s">
        <v>19141</v>
      </c>
      <c r="E9409" t="s">
        <v>20366</v>
      </c>
      <c r="F9409" t="s">
        <v>19647</v>
      </c>
      <c r="G9409" t="s">
        <v>19648</v>
      </c>
      <c r="H9409">
        <v>-2.2473333329999998</v>
      </c>
      <c r="I9409">
        <v>53.480833330000003</v>
      </c>
      <c r="J9409" t="s">
        <v>20367</v>
      </c>
      <c r="K9409" t="s">
        <v>19139</v>
      </c>
      <c r="L9409" t="s">
        <v>27</v>
      </c>
      <c r="M9409" t="s">
        <v>27</v>
      </c>
      <c r="N9409" t="s">
        <v>27</v>
      </c>
      <c r="O9409" t="s">
        <v>27</v>
      </c>
      <c r="P9409">
        <v>3</v>
      </c>
      <c r="Q9409">
        <v>704</v>
      </c>
      <c r="R9409">
        <v>55</v>
      </c>
      <c r="S9409">
        <v>4.4000000000000004</v>
      </c>
      <c r="T9409" s="1">
        <v>43204</v>
      </c>
      <c r="U9409" t="s">
        <v>19140</v>
      </c>
      <c r="V9409" t="s">
        <v>20709</v>
      </c>
      <c r="W9409" t="s">
        <v>20710</v>
      </c>
      <c r="X9409" t="s">
        <v>20662</v>
      </c>
      <c r="Y9409" t="s">
        <v>20671</v>
      </c>
      <c r="Z9409">
        <v>4</v>
      </c>
      <c r="AA9409" t="s">
        <v>20673</v>
      </c>
    </row>
    <row r="9410" spans="1:27" x14ac:dyDescent="0.3">
      <c r="A9410">
        <v>5801078</v>
      </c>
      <c r="B9410" t="s">
        <v>20384</v>
      </c>
      <c r="C9410">
        <v>191</v>
      </c>
      <c r="D9410" t="s">
        <v>19378</v>
      </c>
      <c r="E9410" t="s">
        <v>20385</v>
      </c>
      <c r="F9410" t="s">
        <v>19551</v>
      </c>
      <c r="G9410" t="s">
        <v>19552</v>
      </c>
      <c r="H9410">
        <v>79.852248000000003</v>
      </c>
      <c r="I9410">
        <v>6.9043919999999996</v>
      </c>
      <c r="J9410" t="s">
        <v>20386</v>
      </c>
      <c r="K9410" t="s">
        <v>19382</v>
      </c>
      <c r="L9410" t="s">
        <v>27</v>
      </c>
      <c r="M9410" t="s">
        <v>27</v>
      </c>
      <c r="N9410" t="s">
        <v>27</v>
      </c>
      <c r="O9410" t="s">
        <v>27</v>
      </c>
      <c r="P9410">
        <v>3</v>
      </c>
      <c r="Q9410">
        <v>158</v>
      </c>
      <c r="R9410">
        <v>2400</v>
      </c>
      <c r="S9410">
        <v>4.2</v>
      </c>
      <c r="T9410" s="1">
        <v>43216</v>
      </c>
      <c r="U9410" t="s">
        <v>19383</v>
      </c>
      <c r="V9410" t="s">
        <v>20709</v>
      </c>
      <c r="W9410" t="s">
        <v>20710</v>
      </c>
      <c r="X9410" t="s">
        <v>20662</v>
      </c>
      <c r="Y9410" t="s">
        <v>20671</v>
      </c>
      <c r="Z9410">
        <v>4</v>
      </c>
      <c r="AA9410" t="s">
        <v>20673</v>
      </c>
    </row>
    <row r="9411" spans="1:27" x14ac:dyDescent="0.3">
      <c r="A9411">
        <v>209703</v>
      </c>
      <c r="B9411" t="s">
        <v>20391</v>
      </c>
      <c r="C9411">
        <v>214</v>
      </c>
      <c r="D9411" t="s">
        <v>19081</v>
      </c>
      <c r="E9411" t="s">
        <v>20392</v>
      </c>
      <c r="F9411" t="s">
        <v>20393</v>
      </c>
      <c r="G9411" t="s">
        <v>20394</v>
      </c>
      <c r="H9411">
        <v>55.198545230000001</v>
      </c>
      <c r="I9411">
        <v>25.118513010000001</v>
      </c>
      <c r="J9411" t="s">
        <v>507</v>
      </c>
      <c r="K9411" t="s">
        <v>19025</v>
      </c>
      <c r="L9411" t="s">
        <v>27</v>
      </c>
      <c r="M9411" t="s">
        <v>27</v>
      </c>
      <c r="N9411" t="s">
        <v>27</v>
      </c>
      <c r="O9411" t="s">
        <v>27</v>
      </c>
      <c r="P9411">
        <v>3</v>
      </c>
      <c r="Q9411">
        <v>661</v>
      </c>
      <c r="R9411">
        <v>160</v>
      </c>
      <c r="S9411">
        <v>4.3</v>
      </c>
      <c r="T9411" s="1">
        <v>41706</v>
      </c>
      <c r="U9411" t="s">
        <v>19026</v>
      </c>
      <c r="V9411" t="s">
        <v>20709</v>
      </c>
      <c r="W9411" t="s">
        <v>20710</v>
      </c>
      <c r="X9411" t="s">
        <v>20664</v>
      </c>
      <c r="Y9411" t="s">
        <v>20674</v>
      </c>
      <c r="Z9411">
        <v>3</v>
      </c>
      <c r="AA9411" t="s">
        <v>20675</v>
      </c>
    </row>
    <row r="9412" spans="1:27" x14ac:dyDescent="0.3">
      <c r="A9412">
        <v>6502134</v>
      </c>
      <c r="B9412" t="s">
        <v>20412</v>
      </c>
      <c r="C9412">
        <v>189</v>
      </c>
      <c r="D9412" t="s">
        <v>20413</v>
      </c>
      <c r="E9412" t="s">
        <v>20414</v>
      </c>
      <c r="F9412" t="s">
        <v>20415</v>
      </c>
      <c r="G9412" t="s">
        <v>20416</v>
      </c>
      <c r="H9412">
        <v>27.991790999999999</v>
      </c>
      <c r="I9412">
        <v>-26.140260000000001</v>
      </c>
      <c r="J9412" t="s">
        <v>499</v>
      </c>
      <c r="K9412" t="s">
        <v>19192</v>
      </c>
      <c r="L9412" t="s">
        <v>27</v>
      </c>
      <c r="M9412" t="s">
        <v>27</v>
      </c>
      <c r="N9412" t="s">
        <v>27</v>
      </c>
      <c r="O9412" t="s">
        <v>27</v>
      </c>
      <c r="P9412">
        <v>3</v>
      </c>
      <c r="Q9412">
        <v>618</v>
      </c>
      <c r="R9412">
        <v>200</v>
      </c>
      <c r="S9412">
        <v>4.3</v>
      </c>
      <c r="T9412" s="1">
        <v>42818</v>
      </c>
      <c r="U9412" t="s">
        <v>19193</v>
      </c>
      <c r="V9412" t="s">
        <v>20709</v>
      </c>
      <c r="W9412" t="s">
        <v>20710</v>
      </c>
      <c r="X9412" t="s">
        <v>20668</v>
      </c>
      <c r="Y9412" t="s">
        <v>20674</v>
      </c>
      <c r="Z9412">
        <v>3</v>
      </c>
      <c r="AA9412" t="s">
        <v>20675</v>
      </c>
    </row>
    <row r="9413" spans="1:27" x14ac:dyDescent="0.3">
      <c r="A9413">
        <v>5801321</v>
      </c>
      <c r="B9413" t="s">
        <v>20417</v>
      </c>
      <c r="C9413">
        <v>191</v>
      </c>
      <c r="D9413" t="s">
        <v>19378</v>
      </c>
      <c r="E9413" t="s">
        <v>20418</v>
      </c>
      <c r="F9413" t="s">
        <v>20419</v>
      </c>
      <c r="G9413" t="s">
        <v>20420</v>
      </c>
      <c r="H9413">
        <v>79.902941170000005</v>
      </c>
      <c r="I9413">
        <v>6.9068148110000003</v>
      </c>
      <c r="J9413" t="s">
        <v>2224</v>
      </c>
      <c r="K9413" t="s">
        <v>19382</v>
      </c>
      <c r="L9413" t="s">
        <v>27</v>
      </c>
      <c r="M9413" t="s">
        <v>27</v>
      </c>
      <c r="N9413" t="s">
        <v>27</v>
      </c>
      <c r="O9413" t="s">
        <v>27</v>
      </c>
      <c r="P9413">
        <v>3</v>
      </c>
      <c r="Q9413">
        <v>58</v>
      </c>
      <c r="R9413">
        <v>2000</v>
      </c>
      <c r="S9413">
        <v>4.0999999999999996</v>
      </c>
      <c r="T9413" s="1">
        <v>40611</v>
      </c>
      <c r="U9413" t="s">
        <v>19383</v>
      </c>
      <c r="V9413" t="s">
        <v>20709</v>
      </c>
      <c r="W9413" t="s">
        <v>20710</v>
      </c>
      <c r="X9413" t="s">
        <v>20663</v>
      </c>
      <c r="Y9413" t="s">
        <v>20674</v>
      </c>
      <c r="Z9413">
        <v>3</v>
      </c>
      <c r="AA9413" t="s">
        <v>20675</v>
      </c>
    </row>
    <row r="9414" spans="1:27" x14ac:dyDescent="0.3">
      <c r="A9414">
        <v>6000549</v>
      </c>
      <c r="B9414" t="s">
        <v>20421</v>
      </c>
      <c r="C9414">
        <v>208</v>
      </c>
      <c r="D9414" t="s">
        <v>19416</v>
      </c>
      <c r="E9414" t="s">
        <v>20422</v>
      </c>
      <c r="F9414" t="s">
        <v>20423</v>
      </c>
      <c r="G9414" t="s">
        <v>20424</v>
      </c>
      <c r="H9414">
        <v>32.846188890000001</v>
      </c>
      <c r="I9414">
        <v>39.884872219999998</v>
      </c>
      <c r="J9414" t="s">
        <v>20289</v>
      </c>
      <c r="K9414" t="s">
        <v>19421</v>
      </c>
      <c r="L9414" t="s">
        <v>27</v>
      </c>
      <c r="M9414" t="s">
        <v>27</v>
      </c>
      <c r="N9414" t="s">
        <v>27</v>
      </c>
      <c r="O9414" t="s">
        <v>27</v>
      </c>
      <c r="P9414">
        <v>3</v>
      </c>
      <c r="Q9414">
        <v>231</v>
      </c>
      <c r="R9414">
        <v>100</v>
      </c>
      <c r="S9414">
        <v>4.5</v>
      </c>
      <c r="T9414" s="1">
        <v>41711</v>
      </c>
      <c r="U9414" t="s">
        <v>19422</v>
      </c>
      <c r="V9414" t="s">
        <v>20709</v>
      </c>
      <c r="W9414" t="s">
        <v>20710</v>
      </c>
      <c r="X9414" t="s">
        <v>20664</v>
      </c>
      <c r="Y9414" t="s">
        <v>20674</v>
      </c>
      <c r="Z9414">
        <v>3</v>
      </c>
      <c r="AA9414" t="s">
        <v>20675</v>
      </c>
    </row>
    <row r="9415" spans="1:27" x14ac:dyDescent="0.3">
      <c r="A9415">
        <v>6000871</v>
      </c>
      <c r="B9415" t="s">
        <v>20425</v>
      </c>
      <c r="C9415">
        <v>208</v>
      </c>
      <c r="D9415" t="s">
        <v>19416</v>
      </c>
      <c r="E9415" t="s">
        <v>20426</v>
      </c>
      <c r="F9415" t="s">
        <v>20427</v>
      </c>
      <c r="G9415" t="s">
        <v>20428</v>
      </c>
      <c r="H9415">
        <v>32.818833329999997</v>
      </c>
      <c r="I9415">
        <v>39.916666669999998</v>
      </c>
      <c r="J9415" t="s">
        <v>20429</v>
      </c>
      <c r="K9415" t="s">
        <v>19421</v>
      </c>
      <c r="L9415" t="s">
        <v>27</v>
      </c>
      <c r="M9415" t="s">
        <v>27</v>
      </c>
      <c r="N9415" t="s">
        <v>27</v>
      </c>
      <c r="O9415" t="s">
        <v>27</v>
      </c>
      <c r="P9415">
        <v>3</v>
      </c>
      <c r="Q9415">
        <v>296</v>
      </c>
      <c r="R9415">
        <v>60</v>
      </c>
      <c r="S9415">
        <v>4.4000000000000004</v>
      </c>
      <c r="T9415" s="1">
        <v>40608</v>
      </c>
      <c r="U9415" t="s">
        <v>19422</v>
      </c>
      <c r="V9415" t="s">
        <v>20709</v>
      </c>
      <c r="W9415" t="s">
        <v>20710</v>
      </c>
      <c r="X9415" t="s">
        <v>20663</v>
      </c>
      <c r="Y9415" t="s">
        <v>20674</v>
      </c>
      <c r="Z9415">
        <v>3</v>
      </c>
      <c r="AA9415" t="s">
        <v>20675</v>
      </c>
    </row>
    <row r="9416" spans="1:27" x14ac:dyDescent="0.3">
      <c r="A9416">
        <v>5915730</v>
      </c>
      <c r="B9416" t="s">
        <v>20430</v>
      </c>
      <c r="C9416">
        <v>208</v>
      </c>
      <c r="D9416" t="s">
        <v>19429</v>
      </c>
      <c r="E9416" t="s">
        <v>20431</v>
      </c>
      <c r="F9416" t="s">
        <v>19431</v>
      </c>
      <c r="G9416" t="s">
        <v>19432</v>
      </c>
      <c r="H9416">
        <v>28.977391610000002</v>
      </c>
      <c r="I9416">
        <v>41.022793139999997</v>
      </c>
      <c r="J9416" t="s">
        <v>5054</v>
      </c>
      <c r="K9416" t="s">
        <v>19421</v>
      </c>
      <c r="L9416" t="s">
        <v>27</v>
      </c>
      <c r="M9416" t="s">
        <v>27</v>
      </c>
      <c r="N9416" t="s">
        <v>27</v>
      </c>
      <c r="O9416" t="s">
        <v>27</v>
      </c>
      <c r="P9416">
        <v>3</v>
      </c>
      <c r="Q9416">
        <v>788</v>
      </c>
      <c r="R9416">
        <v>80</v>
      </c>
      <c r="S9416">
        <v>4.0999999999999996</v>
      </c>
      <c r="T9416" s="1">
        <v>41338</v>
      </c>
      <c r="U9416" t="s">
        <v>19422</v>
      </c>
      <c r="V9416" t="s">
        <v>20709</v>
      </c>
      <c r="W9416" t="s">
        <v>20710</v>
      </c>
      <c r="X9416" t="s">
        <v>20658</v>
      </c>
      <c r="Y9416" t="s">
        <v>20674</v>
      </c>
      <c r="Z9416">
        <v>3</v>
      </c>
      <c r="AA9416" t="s">
        <v>20675</v>
      </c>
    </row>
    <row r="9417" spans="1:27" x14ac:dyDescent="0.3">
      <c r="A9417">
        <v>5600642</v>
      </c>
      <c r="B9417" t="s">
        <v>20435</v>
      </c>
      <c r="C9417">
        <v>214</v>
      </c>
      <c r="D9417" t="s">
        <v>19020</v>
      </c>
      <c r="E9417" t="s">
        <v>20436</v>
      </c>
      <c r="F9417" t="s">
        <v>20437</v>
      </c>
      <c r="G9417" t="s">
        <v>20438</v>
      </c>
      <c r="H9417">
        <v>55.376370659999999</v>
      </c>
      <c r="I9417">
        <v>25.32578908</v>
      </c>
      <c r="J9417" t="s">
        <v>19108</v>
      </c>
      <c r="K9417" t="s">
        <v>19025</v>
      </c>
      <c r="L9417" t="s">
        <v>27</v>
      </c>
      <c r="M9417" t="s">
        <v>27</v>
      </c>
      <c r="N9417" t="s">
        <v>27</v>
      </c>
      <c r="O9417" t="s">
        <v>27</v>
      </c>
      <c r="P9417">
        <v>3</v>
      </c>
      <c r="Q9417">
        <v>316</v>
      </c>
      <c r="R9417">
        <v>65</v>
      </c>
      <c r="S9417">
        <v>4.3</v>
      </c>
      <c r="T9417" s="1">
        <v>41326</v>
      </c>
      <c r="U9417" t="s">
        <v>19026</v>
      </c>
      <c r="V9417" t="s">
        <v>20709</v>
      </c>
      <c r="W9417" t="s">
        <v>20710</v>
      </c>
      <c r="X9417" t="s">
        <v>20658</v>
      </c>
      <c r="Y9417" t="s">
        <v>20674</v>
      </c>
      <c r="Z9417">
        <v>2</v>
      </c>
      <c r="AA9417" t="s">
        <v>20676</v>
      </c>
    </row>
    <row r="9418" spans="1:27" x14ac:dyDescent="0.3">
      <c r="A9418">
        <v>7100087</v>
      </c>
      <c r="B9418" t="s">
        <v>20439</v>
      </c>
      <c r="C9418">
        <v>148</v>
      </c>
      <c r="D9418" t="s">
        <v>19321</v>
      </c>
      <c r="E9418" t="s">
        <v>20440</v>
      </c>
      <c r="F9418" t="s">
        <v>19323</v>
      </c>
      <c r="G9418" t="s">
        <v>19324</v>
      </c>
      <c r="H9418">
        <v>174.77709100000001</v>
      </c>
      <c r="I9418">
        <v>-41.291901000000003</v>
      </c>
      <c r="J9418" t="s">
        <v>20441</v>
      </c>
      <c r="K9418" t="s">
        <v>19325</v>
      </c>
      <c r="L9418" t="s">
        <v>27</v>
      </c>
      <c r="M9418" t="s">
        <v>27</v>
      </c>
      <c r="N9418" t="s">
        <v>27</v>
      </c>
      <c r="O9418" t="s">
        <v>27</v>
      </c>
      <c r="P9418">
        <v>3</v>
      </c>
      <c r="Q9418">
        <v>161</v>
      </c>
      <c r="R9418">
        <v>50</v>
      </c>
      <c r="S9418">
        <v>4.4000000000000004</v>
      </c>
      <c r="T9418" s="1">
        <v>43135</v>
      </c>
      <c r="U9418" t="s">
        <v>19326</v>
      </c>
      <c r="V9418" t="s">
        <v>20709</v>
      </c>
      <c r="W9418" t="s">
        <v>20710</v>
      </c>
      <c r="X9418" t="s">
        <v>20662</v>
      </c>
      <c r="Y9418" t="s">
        <v>20674</v>
      </c>
      <c r="Z9418">
        <v>2</v>
      </c>
      <c r="AA9418" t="s">
        <v>20676</v>
      </c>
    </row>
    <row r="9419" spans="1:27" x14ac:dyDescent="0.3">
      <c r="A9419">
        <v>6901081</v>
      </c>
      <c r="B9419" t="s">
        <v>19401</v>
      </c>
      <c r="C9419">
        <v>215</v>
      </c>
      <c r="D9419" t="s">
        <v>19254</v>
      </c>
      <c r="E9419" t="s">
        <v>20442</v>
      </c>
      <c r="F9419" t="s">
        <v>20443</v>
      </c>
      <c r="G9419" t="s">
        <v>20444</v>
      </c>
      <c r="H9419">
        <v>-1.899133</v>
      </c>
      <c r="I9419">
        <v>52.480364000000002</v>
      </c>
      <c r="J9419" t="s">
        <v>1542</v>
      </c>
      <c r="K9419" t="s">
        <v>19139</v>
      </c>
      <c r="L9419" t="s">
        <v>27</v>
      </c>
      <c r="M9419" t="s">
        <v>27</v>
      </c>
      <c r="N9419" t="s">
        <v>27</v>
      </c>
      <c r="O9419" t="s">
        <v>27</v>
      </c>
      <c r="P9419">
        <v>3</v>
      </c>
      <c r="Q9419">
        <v>148</v>
      </c>
      <c r="R9419">
        <v>45</v>
      </c>
      <c r="S9419">
        <v>4.2</v>
      </c>
      <c r="T9419" s="1">
        <v>41682</v>
      </c>
      <c r="U9419" t="s">
        <v>19140</v>
      </c>
      <c r="V9419" t="s">
        <v>20709</v>
      </c>
      <c r="W9419" t="s">
        <v>20710</v>
      </c>
      <c r="X9419" t="s">
        <v>20664</v>
      </c>
      <c r="Y9419" t="s">
        <v>20674</v>
      </c>
      <c r="Z9419">
        <v>2</v>
      </c>
      <c r="AA9419" t="s">
        <v>20676</v>
      </c>
    </row>
    <row r="9420" spans="1:27" x14ac:dyDescent="0.3">
      <c r="A9420">
        <v>7300521</v>
      </c>
      <c r="B9420" t="s">
        <v>20461</v>
      </c>
      <c r="C9420">
        <v>30</v>
      </c>
      <c r="D9420" t="s">
        <v>19495</v>
      </c>
      <c r="E9420" t="s">
        <v>20462</v>
      </c>
      <c r="F9420" t="s">
        <v>19746</v>
      </c>
      <c r="G9420" t="s">
        <v>19747</v>
      </c>
      <c r="H9420">
        <v>-43.211424999999998</v>
      </c>
      <c r="I9420">
        <v>-22.985208329999999</v>
      </c>
      <c r="J9420" t="s">
        <v>20463</v>
      </c>
      <c r="K9420" t="s">
        <v>19342</v>
      </c>
      <c r="L9420" t="s">
        <v>27</v>
      </c>
      <c r="M9420" t="s">
        <v>27</v>
      </c>
      <c r="N9420" t="s">
        <v>27</v>
      </c>
      <c r="O9420" t="s">
        <v>27</v>
      </c>
      <c r="P9420">
        <v>3</v>
      </c>
      <c r="Q9420">
        <v>21</v>
      </c>
      <c r="R9420">
        <v>90</v>
      </c>
      <c r="S9420">
        <v>4.5999999999999996</v>
      </c>
      <c r="T9420" s="1">
        <v>42744</v>
      </c>
      <c r="U9420" t="s">
        <v>19343</v>
      </c>
      <c r="V9420" t="s">
        <v>20709</v>
      </c>
      <c r="W9420" t="s">
        <v>20710</v>
      </c>
      <c r="X9420" t="s">
        <v>20668</v>
      </c>
      <c r="Y9420" t="s">
        <v>20674</v>
      </c>
      <c r="Z9420">
        <v>1</v>
      </c>
      <c r="AA9420" t="s">
        <v>20677</v>
      </c>
    </row>
    <row r="9421" spans="1:27" x14ac:dyDescent="0.3">
      <c r="A9421">
        <v>7006871</v>
      </c>
      <c r="B9421" t="s">
        <v>20466</v>
      </c>
      <c r="C9421">
        <v>148</v>
      </c>
      <c r="D9421" t="s">
        <v>19328</v>
      </c>
      <c r="E9421" t="s">
        <v>20467</v>
      </c>
      <c r="F9421" t="s">
        <v>20468</v>
      </c>
      <c r="G9421" t="s">
        <v>20469</v>
      </c>
      <c r="H9421">
        <v>174.810305</v>
      </c>
      <c r="I9421">
        <v>-36.905408999999999</v>
      </c>
      <c r="J9421" t="s">
        <v>20470</v>
      </c>
      <c r="K9421" t="s">
        <v>19325</v>
      </c>
      <c r="L9421" t="s">
        <v>27</v>
      </c>
      <c r="M9421" t="s">
        <v>27</v>
      </c>
      <c r="N9421" t="s">
        <v>27</v>
      </c>
      <c r="O9421" t="s">
        <v>27</v>
      </c>
      <c r="P9421">
        <v>3</v>
      </c>
      <c r="Q9421">
        <v>166</v>
      </c>
      <c r="R9421">
        <v>55</v>
      </c>
      <c r="S9421">
        <v>4.5</v>
      </c>
      <c r="T9421" s="1">
        <v>40194</v>
      </c>
      <c r="U9421" t="s">
        <v>19326</v>
      </c>
      <c r="V9421" t="s">
        <v>20709</v>
      </c>
      <c r="W9421" t="s">
        <v>20710</v>
      </c>
      <c r="X9421" t="s">
        <v>20667</v>
      </c>
      <c r="Y9421" t="s">
        <v>20674</v>
      </c>
      <c r="Z9421">
        <v>1</v>
      </c>
      <c r="AA9421" t="s">
        <v>20677</v>
      </c>
    </row>
    <row r="9422" spans="1:27" x14ac:dyDescent="0.3">
      <c r="A9422">
        <v>6502883</v>
      </c>
      <c r="B9422" t="s">
        <v>20473</v>
      </c>
      <c r="C9422">
        <v>189</v>
      </c>
      <c r="D9422" t="s">
        <v>19921</v>
      </c>
      <c r="E9422" t="s">
        <v>20474</v>
      </c>
      <c r="F9422" t="s">
        <v>20475</v>
      </c>
      <c r="G9422" t="s">
        <v>20476</v>
      </c>
      <c r="H9422">
        <v>28.04833811</v>
      </c>
      <c r="I9422">
        <v>-26.134934640000001</v>
      </c>
      <c r="J9422" t="s">
        <v>1938</v>
      </c>
      <c r="K9422" t="s">
        <v>19192</v>
      </c>
      <c r="L9422" t="s">
        <v>27</v>
      </c>
      <c r="M9422" t="s">
        <v>27</v>
      </c>
      <c r="N9422" t="s">
        <v>27</v>
      </c>
      <c r="O9422" t="s">
        <v>27</v>
      </c>
      <c r="P9422">
        <v>3</v>
      </c>
      <c r="Q9422">
        <v>581</v>
      </c>
      <c r="R9422">
        <v>250</v>
      </c>
      <c r="S9422">
        <v>4.2</v>
      </c>
      <c r="T9422" s="1">
        <v>43103</v>
      </c>
      <c r="U9422" t="s">
        <v>19193</v>
      </c>
      <c r="V9422" t="s">
        <v>20709</v>
      </c>
      <c r="W9422" t="s">
        <v>20710</v>
      </c>
      <c r="X9422" t="s">
        <v>20662</v>
      </c>
      <c r="Y9422" t="s">
        <v>20674</v>
      </c>
      <c r="Z9422">
        <v>1</v>
      </c>
      <c r="AA9422" t="s">
        <v>20677</v>
      </c>
    </row>
    <row r="9423" spans="1:27" x14ac:dyDescent="0.3">
      <c r="A9423">
        <v>7101378</v>
      </c>
      <c r="B9423" t="s">
        <v>20503</v>
      </c>
      <c r="C9423">
        <v>148</v>
      </c>
      <c r="D9423" t="s">
        <v>19321</v>
      </c>
      <c r="E9423" t="s">
        <v>20504</v>
      </c>
      <c r="F9423" t="s">
        <v>20505</v>
      </c>
      <c r="G9423" t="s">
        <v>20506</v>
      </c>
      <c r="H9423">
        <v>174.78505100000001</v>
      </c>
      <c r="I9423">
        <v>-41.294234000000003</v>
      </c>
      <c r="J9423" t="s">
        <v>1095</v>
      </c>
      <c r="K9423" t="s">
        <v>19325</v>
      </c>
      <c r="L9423" t="s">
        <v>27</v>
      </c>
      <c r="M9423" t="s">
        <v>27</v>
      </c>
      <c r="N9423" t="s">
        <v>27</v>
      </c>
      <c r="O9423" t="s">
        <v>27</v>
      </c>
      <c r="P9423">
        <v>3</v>
      </c>
      <c r="Q9423">
        <v>114</v>
      </c>
      <c r="R9423">
        <v>60</v>
      </c>
      <c r="S9423">
        <v>4.0999999999999996</v>
      </c>
      <c r="T9423" s="1">
        <v>42344</v>
      </c>
      <c r="U9423" t="s">
        <v>19326</v>
      </c>
      <c r="V9423" t="s">
        <v>20709</v>
      </c>
      <c r="W9423" t="s">
        <v>20710</v>
      </c>
      <c r="X9423" t="s">
        <v>20669</v>
      </c>
      <c r="Y9423" t="s">
        <v>20678</v>
      </c>
      <c r="Z9423">
        <v>12</v>
      </c>
      <c r="AA9423" t="s">
        <v>6631</v>
      </c>
    </row>
    <row r="9424" spans="1:27" x14ac:dyDescent="0.3">
      <c r="A9424">
        <v>6900724</v>
      </c>
      <c r="B9424" t="s">
        <v>20507</v>
      </c>
      <c r="C9424">
        <v>215</v>
      </c>
      <c r="D9424" t="s">
        <v>19254</v>
      </c>
      <c r="E9424" t="s">
        <v>20508</v>
      </c>
      <c r="F9424" t="s">
        <v>20443</v>
      </c>
      <c r="G9424" t="s">
        <v>20444</v>
      </c>
      <c r="H9424">
        <v>-1.9003749999999999</v>
      </c>
      <c r="I9424">
        <v>52.479689999999998</v>
      </c>
      <c r="J9424" t="s">
        <v>18678</v>
      </c>
      <c r="K9424" t="s">
        <v>19139</v>
      </c>
      <c r="L9424" t="s">
        <v>27</v>
      </c>
      <c r="M9424" t="s">
        <v>27</v>
      </c>
      <c r="N9424" t="s">
        <v>27</v>
      </c>
      <c r="O9424" t="s">
        <v>27</v>
      </c>
      <c r="P9424">
        <v>3</v>
      </c>
      <c r="Q9424">
        <v>100</v>
      </c>
      <c r="R9424">
        <v>40</v>
      </c>
      <c r="S9424">
        <v>4.5999999999999996</v>
      </c>
      <c r="T9424" s="1">
        <v>42353</v>
      </c>
      <c r="U9424" t="s">
        <v>19140</v>
      </c>
      <c r="V9424" t="s">
        <v>20709</v>
      </c>
      <c r="W9424" t="s">
        <v>20710</v>
      </c>
      <c r="X9424" t="s">
        <v>20669</v>
      </c>
      <c r="Y9424" t="s">
        <v>20678</v>
      </c>
      <c r="Z9424">
        <v>12</v>
      </c>
      <c r="AA9424" t="s">
        <v>6631</v>
      </c>
    </row>
    <row r="9425" spans="1:27" x14ac:dyDescent="0.3">
      <c r="A9425">
        <v>6801374</v>
      </c>
      <c r="B9425" t="s">
        <v>20509</v>
      </c>
      <c r="C9425">
        <v>215</v>
      </c>
      <c r="D9425" t="s">
        <v>19141</v>
      </c>
      <c r="E9425" t="s">
        <v>20510</v>
      </c>
      <c r="F9425" t="s">
        <v>19612</v>
      </c>
      <c r="G9425" t="s">
        <v>19613</v>
      </c>
      <c r="H9425">
        <v>-2.237333333</v>
      </c>
      <c r="I9425">
        <v>53.483499999999999</v>
      </c>
      <c r="J9425" t="s">
        <v>20511</v>
      </c>
      <c r="K9425" t="s">
        <v>19139</v>
      </c>
      <c r="L9425" t="s">
        <v>27</v>
      </c>
      <c r="M9425" t="s">
        <v>27</v>
      </c>
      <c r="N9425" t="s">
        <v>27</v>
      </c>
      <c r="O9425" t="s">
        <v>27</v>
      </c>
      <c r="P9425">
        <v>3</v>
      </c>
      <c r="Q9425">
        <v>162</v>
      </c>
      <c r="R9425">
        <v>50</v>
      </c>
      <c r="S9425">
        <v>4.9000000000000004</v>
      </c>
      <c r="T9425" s="1">
        <v>42348</v>
      </c>
      <c r="U9425" t="s">
        <v>19140</v>
      </c>
      <c r="V9425" t="s">
        <v>20709</v>
      </c>
      <c r="W9425" t="s">
        <v>20710</v>
      </c>
      <c r="X9425" t="s">
        <v>20669</v>
      </c>
      <c r="Y9425" t="s">
        <v>20678</v>
      </c>
      <c r="Z9425">
        <v>12</v>
      </c>
      <c r="AA9425" t="s">
        <v>6631</v>
      </c>
    </row>
    <row r="9426" spans="1:27" x14ac:dyDescent="0.3">
      <c r="A9426">
        <v>75609</v>
      </c>
      <c r="B9426" t="s">
        <v>20518</v>
      </c>
      <c r="C9426">
        <v>189</v>
      </c>
      <c r="D9426" t="s">
        <v>19906</v>
      </c>
      <c r="E9426" t="s">
        <v>20519</v>
      </c>
      <c r="F9426" t="s">
        <v>20520</v>
      </c>
      <c r="G9426" t="s">
        <v>20521</v>
      </c>
      <c r="H9426">
        <v>28.25643333</v>
      </c>
      <c r="I9426">
        <v>-25.769733330000001</v>
      </c>
      <c r="J9426" t="s">
        <v>20522</v>
      </c>
      <c r="K9426" t="s">
        <v>19192</v>
      </c>
      <c r="L9426" t="s">
        <v>27</v>
      </c>
      <c r="M9426" t="s">
        <v>27</v>
      </c>
      <c r="N9426" t="s">
        <v>27</v>
      </c>
      <c r="O9426" t="s">
        <v>27</v>
      </c>
      <c r="P9426">
        <v>3</v>
      </c>
      <c r="Q9426">
        <v>301</v>
      </c>
      <c r="R9426">
        <v>200</v>
      </c>
      <c r="S9426">
        <v>4.4000000000000004</v>
      </c>
      <c r="T9426" s="1">
        <v>40895</v>
      </c>
      <c r="U9426" t="s">
        <v>19193</v>
      </c>
      <c r="V9426" t="s">
        <v>20709</v>
      </c>
      <c r="W9426" t="s">
        <v>20710</v>
      </c>
      <c r="X9426" t="s">
        <v>20663</v>
      </c>
      <c r="Y9426" t="s">
        <v>20678</v>
      </c>
      <c r="Z9426">
        <v>12</v>
      </c>
      <c r="AA9426" t="s">
        <v>6631</v>
      </c>
    </row>
    <row r="9427" spans="1:27" x14ac:dyDescent="0.3">
      <c r="A9427">
        <v>6003668</v>
      </c>
      <c r="B9427" t="s">
        <v>20526</v>
      </c>
      <c r="C9427">
        <v>208</v>
      </c>
      <c r="D9427" t="s">
        <v>19416</v>
      </c>
      <c r="E9427" t="s">
        <v>20527</v>
      </c>
      <c r="F9427" t="s">
        <v>20528</v>
      </c>
      <c r="G9427" t="s">
        <v>20529</v>
      </c>
      <c r="H9427">
        <v>32.776254999999999</v>
      </c>
      <c r="I9427">
        <v>39.908957000000001</v>
      </c>
      <c r="J9427" t="s">
        <v>499</v>
      </c>
      <c r="K9427" t="s">
        <v>19421</v>
      </c>
      <c r="L9427" t="s">
        <v>27</v>
      </c>
      <c r="M9427" t="s">
        <v>27</v>
      </c>
      <c r="N9427" t="s">
        <v>27</v>
      </c>
      <c r="O9427" t="s">
        <v>27</v>
      </c>
      <c r="P9427">
        <v>3</v>
      </c>
      <c r="Q9427">
        <v>79</v>
      </c>
      <c r="R9427">
        <v>70</v>
      </c>
      <c r="S9427">
        <v>4.2</v>
      </c>
      <c r="T9427" s="1">
        <v>42719</v>
      </c>
      <c r="U9427" t="s">
        <v>19422</v>
      </c>
      <c r="V9427" t="s">
        <v>20709</v>
      </c>
      <c r="W9427" t="s">
        <v>20710</v>
      </c>
      <c r="X9427" t="s">
        <v>20661</v>
      </c>
      <c r="Y9427" t="s">
        <v>20678</v>
      </c>
      <c r="Z9427">
        <v>12</v>
      </c>
      <c r="AA9427" t="s">
        <v>6631</v>
      </c>
    </row>
    <row r="9428" spans="1:27" x14ac:dyDescent="0.3">
      <c r="A9428">
        <v>18189371</v>
      </c>
      <c r="B9428" t="s">
        <v>20391</v>
      </c>
      <c r="C9428">
        <v>162</v>
      </c>
      <c r="D9428" t="s">
        <v>19201</v>
      </c>
      <c r="E9428" t="s">
        <v>20534</v>
      </c>
      <c r="F9428" t="s">
        <v>19203</v>
      </c>
      <c r="G9428" t="s">
        <v>19204</v>
      </c>
      <c r="H9428">
        <v>121.056314</v>
      </c>
      <c r="I9428">
        <v>14.583764</v>
      </c>
      <c r="J9428" t="s">
        <v>548</v>
      </c>
      <c r="K9428" t="s">
        <v>19205</v>
      </c>
      <c r="L9428" t="s">
        <v>27</v>
      </c>
      <c r="M9428" t="s">
        <v>27</v>
      </c>
      <c r="N9428" t="s">
        <v>27</v>
      </c>
      <c r="O9428" t="s">
        <v>27</v>
      </c>
      <c r="P9428">
        <v>3</v>
      </c>
      <c r="Q9428">
        <v>336</v>
      </c>
      <c r="R9428">
        <v>1000</v>
      </c>
      <c r="S9428">
        <v>4.4000000000000004</v>
      </c>
      <c r="T9428" s="1">
        <v>40483</v>
      </c>
      <c r="U9428" t="s">
        <v>19206</v>
      </c>
      <c r="V9428" t="s">
        <v>20709</v>
      </c>
      <c r="W9428" t="s">
        <v>20710</v>
      </c>
      <c r="X9428" t="s">
        <v>20667</v>
      </c>
      <c r="Y9428" t="s">
        <v>20678</v>
      </c>
      <c r="Z9428">
        <v>11</v>
      </c>
      <c r="AA9428" t="s">
        <v>20679</v>
      </c>
    </row>
    <row r="9429" spans="1:27" x14ac:dyDescent="0.3">
      <c r="A9429">
        <v>7300596</v>
      </c>
      <c r="B9429" t="s">
        <v>20535</v>
      </c>
      <c r="C9429">
        <v>30</v>
      </c>
      <c r="D9429" t="s">
        <v>19495</v>
      </c>
      <c r="E9429" t="s">
        <v>20536</v>
      </c>
      <c r="F9429" t="s">
        <v>19810</v>
      </c>
      <c r="G9429" t="s">
        <v>19811</v>
      </c>
      <c r="H9429">
        <v>-43.175833330000003</v>
      </c>
      <c r="I9429">
        <v>-22.962166669999998</v>
      </c>
      <c r="J9429" t="s">
        <v>20537</v>
      </c>
      <c r="K9429" t="s">
        <v>19342</v>
      </c>
      <c r="L9429" t="s">
        <v>27</v>
      </c>
      <c r="M9429" t="s">
        <v>27</v>
      </c>
      <c r="N9429" t="s">
        <v>27</v>
      </c>
      <c r="O9429" t="s">
        <v>27</v>
      </c>
      <c r="P9429">
        <v>3</v>
      </c>
      <c r="Q9429">
        <v>29</v>
      </c>
      <c r="R9429">
        <v>90</v>
      </c>
      <c r="S9429">
        <v>4.5</v>
      </c>
      <c r="T9429" s="1">
        <v>43432</v>
      </c>
      <c r="U9429" t="s">
        <v>19343</v>
      </c>
      <c r="V9429" t="s">
        <v>20709</v>
      </c>
      <c r="W9429" t="s">
        <v>20710</v>
      </c>
      <c r="X9429" t="s">
        <v>20662</v>
      </c>
      <c r="Y9429" t="s">
        <v>20678</v>
      </c>
      <c r="Z9429">
        <v>11</v>
      </c>
      <c r="AA9429" t="s">
        <v>20679</v>
      </c>
    </row>
    <row r="9430" spans="1:27" x14ac:dyDescent="0.3">
      <c r="A9430">
        <v>7001086</v>
      </c>
      <c r="B9430" t="s">
        <v>20545</v>
      </c>
      <c r="C9430">
        <v>148</v>
      </c>
      <c r="D9430" t="s">
        <v>19328</v>
      </c>
      <c r="E9430" t="s">
        <v>20546</v>
      </c>
      <c r="F9430" t="s">
        <v>19330</v>
      </c>
      <c r="G9430" t="s">
        <v>19331</v>
      </c>
      <c r="H9430">
        <v>174.7686903</v>
      </c>
      <c r="I9430">
        <v>-36.844188410000001</v>
      </c>
      <c r="J9430" t="s">
        <v>713</v>
      </c>
      <c r="K9430" t="s">
        <v>19325</v>
      </c>
      <c r="L9430" t="s">
        <v>27</v>
      </c>
      <c r="M9430" t="s">
        <v>27</v>
      </c>
      <c r="N9430" t="s">
        <v>27</v>
      </c>
      <c r="O9430" t="s">
        <v>27</v>
      </c>
      <c r="P9430">
        <v>3</v>
      </c>
      <c r="Q9430">
        <v>754</v>
      </c>
      <c r="R9430">
        <v>50</v>
      </c>
      <c r="S9430">
        <v>4.9000000000000004</v>
      </c>
      <c r="T9430" s="1">
        <v>40504</v>
      </c>
      <c r="U9430" t="s">
        <v>19326</v>
      </c>
      <c r="V9430" t="s">
        <v>20709</v>
      </c>
      <c r="W9430" t="s">
        <v>20710</v>
      </c>
      <c r="X9430" t="s">
        <v>20667</v>
      </c>
      <c r="Y9430" t="s">
        <v>20678</v>
      </c>
      <c r="Z9430">
        <v>11</v>
      </c>
      <c r="AA9430" t="s">
        <v>20679</v>
      </c>
    </row>
    <row r="9431" spans="1:27" x14ac:dyDescent="0.3">
      <c r="A9431">
        <v>7003663</v>
      </c>
      <c r="B9431" t="s">
        <v>20547</v>
      </c>
      <c r="C9431">
        <v>148</v>
      </c>
      <c r="D9431" t="s">
        <v>19328</v>
      </c>
      <c r="E9431" t="s">
        <v>20548</v>
      </c>
      <c r="F9431" t="s">
        <v>19656</v>
      </c>
      <c r="G9431" t="s">
        <v>19657</v>
      </c>
      <c r="H9431">
        <v>174.76222010000001</v>
      </c>
      <c r="I9431">
        <v>-36.848769679999997</v>
      </c>
      <c r="J9431" t="s">
        <v>20549</v>
      </c>
      <c r="K9431" t="s">
        <v>19325</v>
      </c>
      <c r="L9431" t="s">
        <v>27</v>
      </c>
      <c r="M9431" t="s">
        <v>27</v>
      </c>
      <c r="N9431" t="s">
        <v>27</v>
      </c>
      <c r="O9431" t="s">
        <v>27</v>
      </c>
      <c r="P9431">
        <v>3</v>
      </c>
      <c r="Q9431">
        <v>696</v>
      </c>
      <c r="R9431">
        <v>60</v>
      </c>
      <c r="S9431">
        <v>4.5999999999999996</v>
      </c>
      <c r="T9431" s="1">
        <v>43418</v>
      </c>
      <c r="U9431" t="s">
        <v>19326</v>
      </c>
      <c r="V9431" t="s">
        <v>20709</v>
      </c>
      <c r="W9431" t="s">
        <v>20710</v>
      </c>
      <c r="X9431" t="s">
        <v>20662</v>
      </c>
      <c r="Y9431" t="s">
        <v>20678</v>
      </c>
      <c r="Z9431">
        <v>11</v>
      </c>
      <c r="AA9431" t="s">
        <v>20679</v>
      </c>
    </row>
    <row r="9432" spans="1:27" x14ac:dyDescent="0.3">
      <c r="A9432">
        <v>5800316</v>
      </c>
      <c r="B9432" t="s">
        <v>20562</v>
      </c>
      <c r="C9432">
        <v>191</v>
      </c>
      <c r="D9432" t="s">
        <v>19378</v>
      </c>
      <c r="E9432" t="s">
        <v>20563</v>
      </c>
      <c r="F9432" t="s">
        <v>19551</v>
      </c>
      <c r="G9432" t="s">
        <v>19552</v>
      </c>
      <c r="H9432">
        <v>0</v>
      </c>
      <c r="I9432">
        <v>0</v>
      </c>
      <c r="J9432" t="s">
        <v>20564</v>
      </c>
      <c r="K9432" t="s">
        <v>19382</v>
      </c>
      <c r="L9432" t="s">
        <v>27</v>
      </c>
      <c r="M9432" t="s">
        <v>27</v>
      </c>
      <c r="N9432" t="s">
        <v>27</v>
      </c>
      <c r="O9432" t="s">
        <v>27</v>
      </c>
      <c r="P9432">
        <v>3</v>
      </c>
      <c r="Q9432">
        <v>171</v>
      </c>
      <c r="R9432">
        <v>3000</v>
      </c>
      <c r="S9432">
        <v>4.2</v>
      </c>
      <c r="T9432" s="1">
        <v>43053</v>
      </c>
      <c r="U9432" t="s">
        <v>19383</v>
      </c>
      <c r="V9432" t="s">
        <v>20709</v>
      </c>
      <c r="W9432" t="s">
        <v>20710</v>
      </c>
      <c r="X9432" t="s">
        <v>20668</v>
      </c>
      <c r="Y9432" t="s">
        <v>20678</v>
      </c>
      <c r="Z9432">
        <v>11</v>
      </c>
      <c r="AA9432" t="s">
        <v>20679</v>
      </c>
    </row>
    <row r="9433" spans="1:27" x14ac:dyDescent="0.3">
      <c r="A9433">
        <v>5800433</v>
      </c>
      <c r="B9433" t="s">
        <v>20565</v>
      </c>
      <c r="C9433">
        <v>191</v>
      </c>
      <c r="D9433" t="s">
        <v>19378</v>
      </c>
      <c r="E9433" t="s">
        <v>20566</v>
      </c>
      <c r="F9433" t="s">
        <v>19551</v>
      </c>
      <c r="G9433" t="s">
        <v>19552</v>
      </c>
      <c r="H9433">
        <v>79.852927780000002</v>
      </c>
      <c r="I9433">
        <v>6.904580556</v>
      </c>
      <c r="J9433" t="s">
        <v>20567</v>
      </c>
      <c r="K9433" t="s">
        <v>19382</v>
      </c>
      <c r="L9433" t="s">
        <v>27</v>
      </c>
      <c r="M9433" t="s">
        <v>27</v>
      </c>
      <c r="N9433" t="s">
        <v>27</v>
      </c>
      <c r="O9433" t="s">
        <v>27</v>
      </c>
      <c r="P9433">
        <v>3</v>
      </c>
      <c r="Q9433">
        <v>286</v>
      </c>
      <c r="R9433">
        <v>3000</v>
      </c>
      <c r="S9433">
        <v>4.2</v>
      </c>
      <c r="T9433" s="1">
        <v>42678</v>
      </c>
      <c r="U9433" t="s">
        <v>19383</v>
      </c>
      <c r="V9433" t="s">
        <v>20709</v>
      </c>
      <c r="W9433" t="s">
        <v>20710</v>
      </c>
      <c r="X9433" t="s">
        <v>20661</v>
      </c>
      <c r="Y9433" t="s">
        <v>20678</v>
      </c>
      <c r="Z9433">
        <v>11</v>
      </c>
      <c r="AA9433" t="s">
        <v>20679</v>
      </c>
    </row>
    <row r="9434" spans="1:27" x14ac:dyDescent="0.3">
      <c r="A9434">
        <v>6004011</v>
      </c>
      <c r="B9434" t="s">
        <v>20568</v>
      </c>
      <c r="C9434">
        <v>208</v>
      </c>
      <c r="D9434" t="s">
        <v>19416</v>
      </c>
      <c r="E9434" t="s">
        <v>20569</v>
      </c>
      <c r="F9434" t="s">
        <v>19791</v>
      </c>
      <c r="G9434" t="s">
        <v>19792</v>
      </c>
      <c r="H9434">
        <v>32.869799999999998</v>
      </c>
      <c r="I9434">
        <v>39.898238890000002</v>
      </c>
      <c r="J9434" t="s">
        <v>20570</v>
      </c>
      <c r="K9434" t="s">
        <v>19421</v>
      </c>
      <c r="L9434" t="s">
        <v>27</v>
      </c>
      <c r="M9434" t="s">
        <v>27</v>
      </c>
      <c r="N9434" t="s">
        <v>27</v>
      </c>
      <c r="O9434" t="s">
        <v>27</v>
      </c>
      <c r="P9434">
        <v>3</v>
      </c>
      <c r="Q9434">
        <v>95</v>
      </c>
      <c r="R9434">
        <v>80</v>
      </c>
      <c r="S9434">
        <v>4.9000000000000004</v>
      </c>
      <c r="T9434" s="1">
        <v>41947</v>
      </c>
      <c r="U9434" t="s">
        <v>19422</v>
      </c>
      <c r="V9434" t="s">
        <v>20709</v>
      </c>
      <c r="W9434" t="s">
        <v>20710</v>
      </c>
      <c r="X9434" t="s">
        <v>20664</v>
      </c>
      <c r="Y9434" t="s">
        <v>20678</v>
      </c>
      <c r="Z9434">
        <v>11</v>
      </c>
      <c r="AA9434" t="s">
        <v>20679</v>
      </c>
    </row>
    <row r="9435" spans="1:27" x14ac:dyDescent="0.3">
      <c r="A9435">
        <v>6318433</v>
      </c>
      <c r="B9435" t="s">
        <v>20244</v>
      </c>
      <c r="C9435">
        <v>162</v>
      </c>
      <c r="D9435" t="s">
        <v>20571</v>
      </c>
      <c r="E9435" t="s">
        <v>20572</v>
      </c>
      <c r="F9435" t="s">
        <v>20573</v>
      </c>
      <c r="G9435" t="s">
        <v>20574</v>
      </c>
      <c r="H9435">
        <v>121.075419</v>
      </c>
      <c r="I9435">
        <v>14.649502999999999</v>
      </c>
      <c r="J9435" t="s">
        <v>20246</v>
      </c>
      <c r="K9435" t="s">
        <v>19205</v>
      </c>
      <c r="L9435" t="s">
        <v>27</v>
      </c>
      <c r="M9435" t="s">
        <v>27</v>
      </c>
      <c r="N9435" t="s">
        <v>27</v>
      </c>
      <c r="O9435" t="s">
        <v>27</v>
      </c>
      <c r="P9435">
        <v>3</v>
      </c>
      <c r="Q9435">
        <v>294</v>
      </c>
      <c r="R9435">
        <v>800</v>
      </c>
      <c r="S9435">
        <v>4.8</v>
      </c>
      <c r="T9435" s="1">
        <v>43034</v>
      </c>
      <c r="U9435" t="s">
        <v>19206</v>
      </c>
      <c r="V9435" t="s">
        <v>20709</v>
      </c>
      <c r="W9435" t="s">
        <v>20710</v>
      </c>
      <c r="X9435" t="s">
        <v>20668</v>
      </c>
      <c r="Y9435" t="s">
        <v>20678</v>
      </c>
      <c r="Z9435">
        <v>10</v>
      </c>
      <c r="AA9435" t="s">
        <v>20680</v>
      </c>
    </row>
    <row r="9436" spans="1:27" x14ac:dyDescent="0.3">
      <c r="A9436">
        <v>208778</v>
      </c>
      <c r="B9436" t="s">
        <v>20251</v>
      </c>
      <c r="C9436">
        <v>214</v>
      </c>
      <c r="D9436" t="s">
        <v>19081</v>
      </c>
      <c r="E9436" t="s">
        <v>20575</v>
      </c>
      <c r="F9436" t="s">
        <v>20576</v>
      </c>
      <c r="G9436" t="s">
        <v>20577</v>
      </c>
      <c r="H9436">
        <v>55.211527789999998</v>
      </c>
      <c r="I9436">
        <v>25.168128060000001</v>
      </c>
      <c r="J9436" t="s">
        <v>5472</v>
      </c>
      <c r="K9436" t="s">
        <v>19025</v>
      </c>
      <c r="L9436" t="s">
        <v>27</v>
      </c>
      <c r="M9436" t="s">
        <v>27</v>
      </c>
      <c r="N9436" t="s">
        <v>27</v>
      </c>
      <c r="O9436" t="s">
        <v>27</v>
      </c>
      <c r="P9436">
        <v>3</v>
      </c>
      <c r="Q9436">
        <v>1351</v>
      </c>
      <c r="R9436">
        <v>100</v>
      </c>
      <c r="S9436">
        <v>4.3</v>
      </c>
      <c r="T9436" s="1">
        <v>41185</v>
      </c>
      <c r="U9436" t="s">
        <v>19026</v>
      </c>
      <c r="V9436" t="s">
        <v>20709</v>
      </c>
      <c r="W9436" t="s">
        <v>20710</v>
      </c>
      <c r="X9436" t="s">
        <v>20665</v>
      </c>
      <c r="Y9436" t="s">
        <v>20678</v>
      </c>
      <c r="Z9436">
        <v>10</v>
      </c>
      <c r="AA9436" t="s">
        <v>20680</v>
      </c>
    </row>
    <row r="9437" spans="1:27" x14ac:dyDescent="0.3">
      <c r="A9437">
        <v>7005979</v>
      </c>
      <c r="B9437" t="s">
        <v>20587</v>
      </c>
      <c r="C9437">
        <v>148</v>
      </c>
      <c r="D9437" t="s">
        <v>19328</v>
      </c>
      <c r="E9437" t="s">
        <v>20588</v>
      </c>
      <c r="F9437" t="s">
        <v>20589</v>
      </c>
      <c r="G9437" t="s">
        <v>20590</v>
      </c>
      <c r="H9437">
        <v>174.72698829999999</v>
      </c>
      <c r="I9437">
        <v>-36.893989769999997</v>
      </c>
      <c r="J9437" t="s">
        <v>19474</v>
      </c>
      <c r="K9437" t="s">
        <v>19325</v>
      </c>
      <c r="L9437" t="s">
        <v>27</v>
      </c>
      <c r="M9437" t="s">
        <v>27</v>
      </c>
      <c r="N9437" t="s">
        <v>27</v>
      </c>
      <c r="O9437" t="s">
        <v>27</v>
      </c>
      <c r="P9437">
        <v>3</v>
      </c>
      <c r="Q9437">
        <v>223</v>
      </c>
      <c r="R9437">
        <v>50</v>
      </c>
      <c r="S9437">
        <v>4.4000000000000004</v>
      </c>
      <c r="T9437" s="1">
        <v>40459</v>
      </c>
      <c r="U9437" t="s">
        <v>19326</v>
      </c>
      <c r="V9437" t="s">
        <v>20709</v>
      </c>
      <c r="W9437" t="s">
        <v>20710</v>
      </c>
      <c r="X9437" t="s">
        <v>20667</v>
      </c>
      <c r="Y9437" t="s">
        <v>20678</v>
      </c>
      <c r="Z9437">
        <v>10</v>
      </c>
      <c r="AA9437" t="s">
        <v>20680</v>
      </c>
    </row>
    <row r="9438" spans="1:27" x14ac:dyDescent="0.3">
      <c r="A9438">
        <v>7101042</v>
      </c>
      <c r="B9438" t="s">
        <v>20591</v>
      </c>
      <c r="C9438">
        <v>148</v>
      </c>
      <c r="D9438" t="s">
        <v>19321</v>
      </c>
      <c r="E9438" t="s">
        <v>20592</v>
      </c>
      <c r="F9438" t="s">
        <v>19323</v>
      </c>
      <c r="G9438" t="s">
        <v>19324</v>
      </c>
      <c r="H9438">
        <v>174.773933</v>
      </c>
      <c r="I9438">
        <v>-41.290801000000002</v>
      </c>
      <c r="J9438" t="s">
        <v>499</v>
      </c>
      <c r="K9438" t="s">
        <v>19325</v>
      </c>
      <c r="L9438" t="s">
        <v>27</v>
      </c>
      <c r="M9438" t="s">
        <v>27</v>
      </c>
      <c r="N9438" t="s">
        <v>27</v>
      </c>
      <c r="O9438" t="s">
        <v>27</v>
      </c>
      <c r="P9438">
        <v>3</v>
      </c>
      <c r="Q9438">
        <v>171</v>
      </c>
      <c r="R9438">
        <v>50</v>
      </c>
      <c r="S9438">
        <v>4.5999999999999996</v>
      </c>
      <c r="T9438" s="1">
        <v>40819</v>
      </c>
      <c r="U9438" t="s">
        <v>19326</v>
      </c>
      <c r="V9438" t="s">
        <v>20709</v>
      </c>
      <c r="W9438" t="s">
        <v>20710</v>
      </c>
      <c r="X9438" t="s">
        <v>20663</v>
      </c>
      <c r="Y9438" t="s">
        <v>20678</v>
      </c>
      <c r="Z9438">
        <v>10</v>
      </c>
      <c r="AA9438" t="s">
        <v>20680</v>
      </c>
    </row>
    <row r="9439" spans="1:27" x14ac:dyDescent="0.3">
      <c r="A9439">
        <v>7100502</v>
      </c>
      <c r="B9439" t="s">
        <v>20593</v>
      </c>
      <c r="C9439">
        <v>148</v>
      </c>
      <c r="D9439" t="s">
        <v>19321</v>
      </c>
      <c r="E9439" t="s">
        <v>20594</v>
      </c>
      <c r="F9439" t="s">
        <v>19323</v>
      </c>
      <c r="G9439" t="s">
        <v>19324</v>
      </c>
      <c r="H9439">
        <v>174.774134</v>
      </c>
      <c r="I9439">
        <v>-41.295969999999997</v>
      </c>
      <c r="J9439" t="s">
        <v>20595</v>
      </c>
      <c r="K9439" t="s">
        <v>19325</v>
      </c>
      <c r="L9439" t="s">
        <v>27</v>
      </c>
      <c r="M9439" t="s">
        <v>27</v>
      </c>
      <c r="N9439" t="s">
        <v>27</v>
      </c>
      <c r="O9439" t="s">
        <v>27</v>
      </c>
      <c r="P9439">
        <v>3</v>
      </c>
      <c r="Q9439">
        <v>242</v>
      </c>
      <c r="R9439">
        <v>50</v>
      </c>
      <c r="S9439">
        <v>4.4000000000000004</v>
      </c>
      <c r="T9439" s="1">
        <v>41548</v>
      </c>
      <c r="U9439" t="s">
        <v>19326</v>
      </c>
      <c r="V9439" t="s">
        <v>20709</v>
      </c>
      <c r="W9439" t="s">
        <v>20710</v>
      </c>
      <c r="X9439" t="s">
        <v>20658</v>
      </c>
      <c r="Y9439" t="s">
        <v>20678</v>
      </c>
      <c r="Z9439">
        <v>10</v>
      </c>
      <c r="AA9439" t="s">
        <v>20680</v>
      </c>
    </row>
    <row r="9440" spans="1:27" x14ac:dyDescent="0.3">
      <c r="A9440">
        <v>6001980</v>
      </c>
      <c r="B9440" t="s">
        <v>20526</v>
      </c>
      <c r="C9440">
        <v>208</v>
      </c>
      <c r="D9440" t="s">
        <v>19416</v>
      </c>
      <c r="E9440" t="s">
        <v>20603</v>
      </c>
      <c r="F9440" t="s">
        <v>20604</v>
      </c>
      <c r="G9440" t="s">
        <v>20605</v>
      </c>
      <c r="H9440">
        <v>32.809247220000003</v>
      </c>
      <c r="I9440">
        <v>39.913205560000002</v>
      </c>
      <c r="J9440" t="s">
        <v>499</v>
      </c>
      <c r="K9440" t="s">
        <v>19421</v>
      </c>
      <c r="L9440" t="s">
        <v>27</v>
      </c>
      <c r="M9440" t="s">
        <v>27</v>
      </c>
      <c r="N9440" t="s">
        <v>27</v>
      </c>
      <c r="O9440" t="s">
        <v>27</v>
      </c>
      <c r="P9440">
        <v>3</v>
      </c>
      <c r="Q9440">
        <v>134</v>
      </c>
      <c r="R9440">
        <v>70</v>
      </c>
      <c r="S9440">
        <v>4.2</v>
      </c>
      <c r="T9440" s="1">
        <v>42281</v>
      </c>
      <c r="U9440" t="s">
        <v>19422</v>
      </c>
      <c r="V9440" t="s">
        <v>20709</v>
      </c>
      <c r="W9440" t="s">
        <v>20710</v>
      </c>
      <c r="X9440" t="s">
        <v>20669</v>
      </c>
      <c r="Y9440" t="s">
        <v>20678</v>
      </c>
      <c r="Z9440">
        <v>10</v>
      </c>
      <c r="AA9440" t="s">
        <v>20680</v>
      </c>
    </row>
    <row r="9441" spans="1:27" x14ac:dyDescent="0.3">
      <c r="A9441">
        <v>7601102</v>
      </c>
      <c r="B9441" t="s">
        <v>19134</v>
      </c>
      <c r="C9441">
        <v>215</v>
      </c>
      <c r="D9441" t="s">
        <v>19135</v>
      </c>
      <c r="E9441" t="s">
        <v>19136</v>
      </c>
      <c r="F9441" t="s">
        <v>19137</v>
      </c>
      <c r="G9441" t="s">
        <v>19138</v>
      </c>
      <c r="H9441">
        <v>-3.2031589999999999</v>
      </c>
      <c r="I9441">
        <v>55.952221000000002</v>
      </c>
      <c r="J9441" t="s">
        <v>2411</v>
      </c>
      <c r="K9441" t="s">
        <v>19139</v>
      </c>
      <c r="L9441" t="s">
        <v>35</v>
      </c>
      <c r="M9441" t="s">
        <v>27</v>
      </c>
      <c r="N9441" t="s">
        <v>27</v>
      </c>
      <c r="O9441" t="s">
        <v>27</v>
      </c>
      <c r="P9441">
        <v>4</v>
      </c>
      <c r="Q9441">
        <v>61</v>
      </c>
      <c r="R9441">
        <v>50</v>
      </c>
      <c r="S9441">
        <v>4.3</v>
      </c>
      <c r="T9441" s="1">
        <v>43021</v>
      </c>
      <c r="U9441" t="s">
        <v>19140</v>
      </c>
      <c r="V9441" t="s">
        <v>20709</v>
      </c>
      <c r="W9441" t="s">
        <v>20710</v>
      </c>
      <c r="X9441" t="s">
        <v>20668</v>
      </c>
      <c r="Y9441" t="s">
        <v>20678</v>
      </c>
      <c r="Z9441">
        <v>10</v>
      </c>
      <c r="AA9441" t="s">
        <v>20680</v>
      </c>
    </row>
    <row r="9442" spans="1:27" x14ac:dyDescent="0.3">
      <c r="A9442">
        <v>6800569</v>
      </c>
      <c r="B9442" t="s">
        <v>19134</v>
      </c>
      <c r="C9442">
        <v>215</v>
      </c>
      <c r="D9442" t="s">
        <v>19141</v>
      </c>
      <c r="E9442" t="s">
        <v>19142</v>
      </c>
      <c r="F9442" t="s">
        <v>19143</v>
      </c>
      <c r="G9442" t="s">
        <v>19144</v>
      </c>
      <c r="H9442">
        <v>-2.2435049999999999</v>
      </c>
      <c r="I9442">
        <v>53.481740000000002</v>
      </c>
      <c r="J9442" t="s">
        <v>2411</v>
      </c>
      <c r="K9442" t="s">
        <v>19139</v>
      </c>
      <c r="L9442" t="s">
        <v>35</v>
      </c>
      <c r="M9442" t="s">
        <v>27</v>
      </c>
      <c r="N9442" t="s">
        <v>27</v>
      </c>
      <c r="O9442" t="s">
        <v>27</v>
      </c>
      <c r="P9442">
        <v>4</v>
      </c>
      <c r="Q9442">
        <v>422</v>
      </c>
      <c r="R9442">
        <v>70</v>
      </c>
      <c r="S9442">
        <v>4.3</v>
      </c>
      <c r="T9442" s="1">
        <v>43351</v>
      </c>
      <c r="U9442" t="s">
        <v>19140</v>
      </c>
      <c r="V9442" t="s">
        <v>20709</v>
      </c>
      <c r="W9442" t="s">
        <v>20710</v>
      </c>
      <c r="X9442" t="s">
        <v>20662</v>
      </c>
      <c r="Y9442" t="s">
        <v>20659</v>
      </c>
      <c r="Z9442">
        <v>9</v>
      </c>
      <c r="AA9442" t="s">
        <v>20660</v>
      </c>
    </row>
    <row r="9443" spans="1:27" x14ac:dyDescent="0.3">
      <c r="A9443">
        <v>6118140</v>
      </c>
      <c r="B9443" t="s">
        <v>19145</v>
      </c>
      <c r="C9443">
        <v>215</v>
      </c>
      <c r="D9443" t="s">
        <v>19146</v>
      </c>
      <c r="E9443" t="s">
        <v>19147</v>
      </c>
      <c r="F9443" t="s">
        <v>19148</v>
      </c>
      <c r="G9443" t="s">
        <v>19149</v>
      </c>
      <c r="H9443">
        <v>-0.14164499999999999</v>
      </c>
      <c r="I9443">
        <v>51.508515000000003</v>
      </c>
      <c r="J9443" t="s">
        <v>19150</v>
      </c>
      <c r="K9443" t="s">
        <v>19139</v>
      </c>
      <c r="L9443" t="s">
        <v>35</v>
      </c>
      <c r="M9443" t="s">
        <v>27</v>
      </c>
      <c r="N9443" t="s">
        <v>27</v>
      </c>
      <c r="O9443" t="s">
        <v>27</v>
      </c>
      <c r="P9443">
        <v>4</v>
      </c>
      <c r="Q9443">
        <v>214</v>
      </c>
      <c r="R9443">
        <v>80</v>
      </c>
      <c r="S9443">
        <v>4.7</v>
      </c>
      <c r="T9443" s="1">
        <v>40459</v>
      </c>
      <c r="U9443" t="s">
        <v>19140</v>
      </c>
      <c r="V9443" t="s">
        <v>20709</v>
      </c>
      <c r="W9443" t="s">
        <v>20710</v>
      </c>
      <c r="X9443" t="s">
        <v>20667</v>
      </c>
      <c r="Y9443" t="s">
        <v>20678</v>
      </c>
      <c r="Z9443">
        <v>10</v>
      </c>
      <c r="AA9443" t="s">
        <v>20680</v>
      </c>
    </row>
    <row r="9444" spans="1:27" x14ac:dyDescent="0.3">
      <c r="A9444">
        <v>6103902</v>
      </c>
      <c r="B9444" t="s">
        <v>19151</v>
      </c>
      <c r="C9444">
        <v>215</v>
      </c>
      <c r="D9444" t="s">
        <v>19146</v>
      </c>
      <c r="E9444" t="s">
        <v>19152</v>
      </c>
      <c r="F9444" t="s">
        <v>19153</v>
      </c>
      <c r="G9444" t="s">
        <v>19154</v>
      </c>
      <c r="H9444">
        <v>-0.13522899999999999</v>
      </c>
      <c r="I9444">
        <v>51.513739000000001</v>
      </c>
      <c r="J9444" t="s">
        <v>19155</v>
      </c>
      <c r="K9444" t="s">
        <v>19139</v>
      </c>
      <c r="L9444" t="s">
        <v>35</v>
      </c>
      <c r="M9444" t="s">
        <v>27</v>
      </c>
      <c r="N9444" t="s">
        <v>27</v>
      </c>
      <c r="O9444" t="s">
        <v>27</v>
      </c>
      <c r="P9444">
        <v>4</v>
      </c>
      <c r="Q9444">
        <v>1326</v>
      </c>
      <c r="R9444">
        <v>90</v>
      </c>
      <c r="S9444">
        <v>4.7</v>
      </c>
      <c r="T9444" s="1">
        <v>43376</v>
      </c>
      <c r="U9444" t="s">
        <v>19140</v>
      </c>
      <c r="V9444" t="s">
        <v>20709</v>
      </c>
      <c r="W9444" t="s">
        <v>20710</v>
      </c>
      <c r="X9444" t="s">
        <v>20662</v>
      </c>
      <c r="Y9444" t="s">
        <v>20678</v>
      </c>
      <c r="Z9444">
        <v>10</v>
      </c>
      <c r="AA9444" t="s">
        <v>20680</v>
      </c>
    </row>
    <row r="9445" spans="1:27" x14ac:dyDescent="0.3">
      <c r="A9445">
        <v>7600914</v>
      </c>
      <c r="B9445" t="s">
        <v>19156</v>
      </c>
      <c r="C9445">
        <v>215</v>
      </c>
      <c r="D9445" t="s">
        <v>19135</v>
      </c>
      <c r="E9445" t="s">
        <v>19157</v>
      </c>
      <c r="F9445" t="s">
        <v>19158</v>
      </c>
      <c r="G9445" t="s">
        <v>19159</v>
      </c>
      <c r="H9445">
        <v>-3.1957499999999999</v>
      </c>
      <c r="I9445">
        <v>55.948280560000001</v>
      </c>
      <c r="J9445" t="s">
        <v>19160</v>
      </c>
      <c r="K9445" t="s">
        <v>19139</v>
      </c>
      <c r="L9445" t="s">
        <v>35</v>
      </c>
      <c r="M9445" t="s">
        <v>27</v>
      </c>
      <c r="N9445" t="s">
        <v>27</v>
      </c>
      <c r="O9445" t="s">
        <v>27</v>
      </c>
      <c r="P9445">
        <v>4</v>
      </c>
      <c r="Q9445">
        <v>200</v>
      </c>
      <c r="R9445">
        <v>100</v>
      </c>
      <c r="S9445">
        <v>4.0999999999999996</v>
      </c>
      <c r="T9445" s="1">
        <v>41180</v>
      </c>
      <c r="U9445" t="s">
        <v>19140</v>
      </c>
      <c r="V9445" t="s">
        <v>20709</v>
      </c>
      <c r="W9445" t="s">
        <v>20710</v>
      </c>
      <c r="X9445" t="s">
        <v>20665</v>
      </c>
      <c r="Y9445" t="s">
        <v>20659</v>
      </c>
      <c r="Z9445">
        <v>9</v>
      </c>
      <c r="AA9445" t="s">
        <v>20660</v>
      </c>
    </row>
    <row r="9446" spans="1:27" x14ac:dyDescent="0.3">
      <c r="A9446">
        <v>6103868</v>
      </c>
      <c r="B9446" t="s">
        <v>19161</v>
      </c>
      <c r="C9446">
        <v>215</v>
      </c>
      <c r="D9446" t="s">
        <v>19146</v>
      </c>
      <c r="E9446" t="s">
        <v>19162</v>
      </c>
      <c r="F9446" t="s">
        <v>19163</v>
      </c>
      <c r="G9446" t="s">
        <v>19163</v>
      </c>
      <c r="H9446">
        <v>-0.143259</v>
      </c>
      <c r="I9446">
        <v>51.508811000000001</v>
      </c>
      <c r="J9446" t="s">
        <v>2400</v>
      </c>
      <c r="K9446" t="s">
        <v>19139</v>
      </c>
      <c r="L9446" t="s">
        <v>35</v>
      </c>
      <c r="M9446" t="s">
        <v>27</v>
      </c>
      <c r="N9446" t="s">
        <v>27</v>
      </c>
      <c r="O9446" t="s">
        <v>27</v>
      </c>
      <c r="P9446">
        <v>4</v>
      </c>
      <c r="Q9446">
        <v>311</v>
      </c>
      <c r="R9446">
        <v>100</v>
      </c>
      <c r="S9446">
        <v>4.4000000000000004</v>
      </c>
      <c r="T9446" s="1">
        <v>41389</v>
      </c>
      <c r="U9446" t="s">
        <v>19140</v>
      </c>
      <c r="V9446" t="s">
        <v>20709</v>
      </c>
      <c r="W9446" t="s">
        <v>20710</v>
      </c>
      <c r="X9446" t="s">
        <v>20658</v>
      </c>
      <c r="Y9446" t="s">
        <v>20671</v>
      </c>
      <c r="Z9446">
        <v>4</v>
      </c>
      <c r="AA9446" t="s">
        <v>20673</v>
      </c>
    </row>
    <row r="9447" spans="1:27" x14ac:dyDescent="0.3">
      <c r="A9447">
        <v>6102866</v>
      </c>
      <c r="B9447" t="s">
        <v>19164</v>
      </c>
      <c r="C9447">
        <v>215</v>
      </c>
      <c r="D9447" t="s">
        <v>19146</v>
      </c>
      <c r="E9447" t="s">
        <v>19165</v>
      </c>
      <c r="F9447" t="s">
        <v>19163</v>
      </c>
      <c r="G9447" t="s">
        <v>19163</v>
      </c>
      <c r="H9447">
        <v>-0.14486099999999999</v>
      </c>
      <c r="I9447">
        <v>51.510342000000001</v>
      </c>
      <c r="J9447" t="s">
        <v>19155</v>
      </c>
      <c r="K9447" t="s">
        <v>19139</v>
      </c>
      <c r="L9447" t="s">
        <v>35</v>
      </c>
      <c r="M9447" t="s">
        <v>27</v>
      </c>
      <c r="N9447" t="s">
        <v>27</v>
      </c>
      <c r="O9447" t="s">
        <v>27</v>
      </c>
      <c r="P9447">
        <v>4</v>
      </c>
      <c r="Q9447">
        <v>395</v>
      </c>
      <c r="R9447">
        <v>120</v>
      </c>
      <c r="S9447">
        <v>4.8</v>
      </c>
      <c r="T9447" s="1">
        <v>41286</v>
      </c>
      <c r="U9447" t="s">
        <v>19140</v>
      </c>
      <c r="V9447" t="s">
        <v>20709</v>
      </c>
      <c r="W9447" t="s">
        <v>20710</v>
      </c>
      <c r="X9447" t="s">
        <v>20658</v>
      </c>
      <c r="Y9447" t="s">
        <v>20674</v>
      </c>
      <c r="Z9447">
        <v>1</v>
      </c>
      <c r="AA9447" t="s">
        <v>20677</v>
      </c>
    </row>
    <row r="9448" spans="1:27" x14ac:dyDescent="0.3">
      <c r="A9448">
        <v>18295472</v>
      </c>
      <c r="B9448" t="s">
        <v>19145</v>
      </c>
      <c r="C9448">
        <v>166</v>
      </c>
      <c r="D9448" t="s">
        <v>19166</v>
      </c>
      <c r="E9448" t="s">
        <v>19167</v>
      </c>
      <c r="F9448" t="s">
        <v>19168</v>
      </c>
      <c r="G9448" t="s">
        <v>19169</v>
      </c>
      <c r="H9448">
        <v>51.533316499999998</v>
      </c>
      <c r="I9448">
        <v>25.289411099999999</v>
      </c>
      <c r="J9448" t="s">
        <v>18386</v>
      </c>
      <c r="K9448" t="s">
        <v>19170</v>
      </c>
      <c r="L9448" t="s">
        <v>35</v>
      </c>
      <c r="M9448" t="s">
        <v>27</v>
      </c>
      <c r="N9448" t="s">
        <v>27</v>
      </c>
      <c r="O9448" t="s">
        <v>27</v>
      </c>
      <c r="P9448">
        <v>4</v>
      </c>
      <c r="Q9448">
        <v>114</v>
      </c>
      <c r="R9448">
        <v>250</v>
      </c>
      <c r="S9448">
        <v>4.7</v>
      </c>
      <c r="T9448" s="1">
        <v>41219</v>
      </c>
      <c r="U9448" t="s">
        <v>19171</v>
      </c>
      <c r="V9448" t="s">
        <v>20709</v>
      </c>
      <c r="W9448" t="s">
        <v>20710</v>
      </c>
      <c r="X9448" t="s">
        <v>20665</v>
      </c>
      <c r="Y9448" t="s">
        <v>20678</v>
      </c>
      <c r="Z9448">
        <v>11</v>
      </c>
      <c r="AA9448" t="s">
        <v>20679</v>
      </c>
    </row>
    <row r="9449" spans="1:27" x14ac:dyDescent="0.3">
      <c r="A9449">
        <v>5703500</v>
      </c>
      <c r="B9449" t="s">
        <v>3207</v>
      </c>
      <c r="C9449">
        <v>214</v>
      </c>
      <c r="D9449" t="s">
        <v>19049</v>
      </c>
      <c r="E9449" t="s">
        <v>19172</v>
      </c>
      <c r="F9449" t="s">
        <v>19173</v>
      </c>
      <c r="G9449" t="s">
        <v>19174</v>
      </c>
      <c r="H9449">
        <v>54.487213699999998</v>
      </c>
      <c r="I9449">
        <v>24.410614800000001</v>
      </c>
      <c r="J9449" t="s">
        <v>19175</v>
      </c>
      <c r="K9449" t="s">
        <v>19025</v>
      </c>
      <c r="L9449" t="s">
        <v>35</v>
      </c>
      <c r="M9449" t="s">
        <v>27</v>
      </c>
      <c r="N9449" t="s">
        <v>27</v>
      </c>
      <c r="O9449" t="s">
        <v>27</v>
      </c>
      <c r="P9449">
        <v>4</v>
      </c>
      <c r="Q9449">
        <v>216</v>
      </c>
      <c r="R9449">
        <v>330</v>
      </c>
      <c r="S9449">
        <v>4.9000000000000004</v>
      </c>
      <c r="T9449" s="1">
        <v>42228</v>
      </c>
      <c r="U9449" t="s">
        <v>19026</v>
      </c>
      <c r="V9449" t="s">
        <v>20709</v>
      </c>
      <c r="W9449" t="s">
        <v>20710</v>
      </c>
      <c r="X9449" t="s">
        <v>20669</v>
      </c>
      <c r="Y9449" t="s">
        <v>20659</v>
      </c>
      <c r="Z9449">
        <v>8</v>
      </c>
      <c r="AA9449" t="s">
        <v>20666</v>
      </c>
    </row>
    <row r="9450" spans="1:27" x14ac:dyDescent="0.3">
      <c r="A9450">
        <v>18253896</v>
      </c>
      <c r="B9450" t="s">
        <v>19176</v>
      </c>
      <c r="C9450">
        <v>214</v>
      </c>
      <c r="D9450" t="s">
        <v>19049</v>
      </c>
      <c r="E9450" t="s">
        <v>19177</v>
      </c>
      <c r="F9450" t="s">
        <v>19178</v>
      </c>
      <c r="G9450" t="s">
        <v>19179</v>
      </c>
      <c r="H9450">
        <v>54.358147000000002</v>
      </c>
      <c r="I9450">
        <v>24.488161000000002</v>
      </c>
      <c r="J9450" t="s">
        <v>18386</v>
      </c>
      <c r="K9450" t="s">
        <v>19025</v>
      </c>
      <c r="L9450" t="s">
        <v>35</v>
      </c>
      <c r="M9450" t="s">
        <v>27</v>
      </c>
      <c r="N9450" t="s">
        <v>27</v>
      </c>
      <c r="O9450" t="s">
        <v>27</v>
      </c>
      <c r="P9450">
        <v>4</v>
      </c>
      <c r="Q9450">
        <v>201</v>
      </c>
      <c r="R9450">
        <v>500</v>
      </c>
      <c r="S9450">
        <v>4.7</v>
      </c>
      <c r="T9450" s="1">
        <v>41902</v>
      </c>
      <c r="U9450" t="s">
        <v>19026</v>
      </c>
      <c r="V9450" t="s">
        <v>20709</v>
      </c>
      <c r="W9450" t="s">
        <v>20710</v>
      </c>
      <c r="X9450" t="s">
        <v>20664</v>
      </c>
      <c r="Y9450" t="s">
        <v>20659</v>
      </c>
      <c r="Z9450">
        <v>9</v>
      </c>
      <c r="AA9450" t="s">
        <v>20660</v>
      </c>
    </row>
    <row r="9451" spans="1:27" x14ac:dyDescent="0.3">
      <c r="A9451">
        <v>18254160</v>
      </c>
      <c r="B9451" t="s">
        <v>19180</v>
      </c>
      <c r="C9451">
        <v>214</v>
      </c>
      <c r="D9451" t="s">
        <v>19081</v>
      </c>
      <c r="E9451" t="s">
        <v>19181</v>
      </c>
      <c r="F9451" t="s">
        <v>19182</v>
      </c>
      <c r="G9451" t="s">
        <v>19183</v>
      </c>
      <c r="H9451">
        <v>55.281965999999997</v>
      </c>
      <c r="I9451">
        <v>25.211182999999998</v>
      </c>
      <c r="J9451" t="s">
        <v>18386</v>
      </c>
      <c r="K9451" t="s">
        <v>19025</v>
      </c>
      <c r="L9451" t="s">
        <v>35</v>
      </c>
      <c r="M9451" t="s">
        <v>27</v>
      </c>
      <c r="N9451" t="s">
        <v>27</v>
      </c>
      <c r="O9451" t="s">
        <v>27</v>
      </c>
      <c r="P9451">
        <v>4</v>
      </c>
      <c r="Q9451">
        <v>322</v>
      </c>
      <c r="R9451">
        <v>500</v>
      </c>
      <c r="S9451">
        <v>4.9000000000000004</v>
      </c>
      <c r="T9451" s="1">
        <v>40581</v>
      </c>
      <c r="U9451" t="s">
        <v>19026</v>
      </c>
      <c r="V9451" t="s">
        <v>20709</v>
      </c>
      <c r="W9451" t="s">
        <v>20710</v>
      </c>
      <c r="X9451" t="s">
        <v>20663</v>
      </c>
      <c r="Y9451" t="s">
        <v>20674</v>
      </c>
      <c r="Z9451">
        <v>2</v>
      </c>
      <c r="AA9451" t="s">
        <v>20676</v>
      </c>
    </row>
    <row r="9452" spans="1:27" x14ac:dyDescent="0.3">
      <c r="A9452">
        <v>208850</v>
      </c>
      <c r="B9452" t="s">
        <v>19184</v>
      </c>
      <c r="C9452">
        <v>214</v>
      </c>
      <c r="D9452" t="s">
        <v>19081</v>
      </c>
      <c r="E9452" t="s">
        <v>19185</v>
      </c>
      <c r="F9452" t="s">
        <v>19186</v>
      </c>
      <c r="G9452" t="s">
        <v>19187</v>
      </c>
      <c r="H9452">
        <v>55.282567780000001</v>
      </c>
      <c r="I9452">
        <v>25.22347744</v>
      </c>
      <c r="J9452" t="s">
        <v>18386</v>
      </c>
      <c r="K9452" t="s">
        <v>19025</v>
      </c>
      <c r="L9452" t="s">
        <v>35</v>
      </c>
      <c r="M9452" t="s">
        <v>27</v>
      </c>
      <c r="N9452" t="s">
        <v>27</v>
      </c>
      <c r="O9452" t="s">
        <v>27</v>
      </c>
      <c r="P9452">
        <v>4</v>
      </c>
      <c r="Q9452">
        <v>1352</v>
      </c>
      <c r="R9452">
        <v>500</v>
      </c>
      <c r="S9452">
        <v>4.9000000000000004</v>
      </c>
      <c r="T9452" s="1">
        <v>43032</v>
      </c>
      <c r="U9452" t="s">
        <v>19026</v>
      </c>
      <c r="V9452" t="s">
        <v>20709</v>
      </c>
      <c r="W9452" t="s">
        <v>20710</v>
      </c>
      <c r="X9452" t="s">
        <v>20668</v>
      </c>
      <c r="Y9452" t="s">
        <v>20678</v>
      </c>
      <c r="Z9452">
        <v>10</v>
      </c>
      <c r="AA9452" t="s">
        <v>20680</v>
      </c>
    </row>
    <row r="9453" spans="1:27" x14ac:dyDescent="0.3">
      <c r="A9453">
        <v>6516766</v>
      </c>
      <c r="B9453" t="s">
        <v>18016</v>
      </c>
      <c r="C9453">
        <v>189</v>
      </c>
      <c r="D9453" t="s">
        <v>19188</v>
      </c>
      <c r="E9453" t="s">
        <v>19189</v>
      </c>
      <c r="F9453" t="s">
        <v>19190</v>
      </c>
      <c r="G9453" t="s">
        <v>19191</v>
      </c>
      <c r="H9453">
        <v>28.025193000000002</v>
      </c>
      <c r="I9453">
        <v>-26.1440716</v>
      </c>
      <c r="J9453" t="s">
        <v>1095</v>
      </c>
      <c r="K9453" t="s">
        <v>19192</v>
      </c>
      <c r="L9453" t="s">
        <v>35</v>
      </c>
      <c r="M9453" t="s">
        <v>27</v>
      </c>
      <c r="N9453" t="s">
        <v>27</v>
      </c>
      <c r="O9453" t="s">
        <v>27</v>
      </c>
      <c r="P9453">
        <v>4</v>
      </c>
      <c r="Q9453">
        <v>212</v>
      </c>
      <c r="R9453">
        <v>515</v>
      </c>
      <c r="S9453">
        <v>4.2</v>
      </c>
      <c r="T9453" s="1">
        <v>42636</v>
      </c>
      <c r="U9453" t="s">
        <v>19193</v>
      </c>
      <c r="V9453" t="s">
        <v>20709</v>
      </c>
      <c r="W9453" t="s">
        <v>20710</v>
      </c>
      <c r="X9453" t="s">
        <v>20661</v>
      </c>
      <c r="Y9453" t="s">
        <v>20659</v>
      </c>
      <c r="Z9453">
        <v>9</v>
      </c>
      <c r="AA9453" t="s">
        <v>20660</v>
      </c>
    </row>
    <row r="9454" spans="1:27" x14ac:dyDescent="0.3">
      <c r="A9454">
        <v>6314302</v>
      </c>
      <c r="B9454" t="s">
        <v>19200</v>
      </c>
      <c r="C9454">
        <v>162</v>
      </c>
      <c r="D9454" t="s">
        <v>19201</v>
      </c>
      <c r="E9454" t="s">
        <v>19202</v>
      </c>
      <c r="F9454" t="s">
        <v>19203</v>
      </c>
      <c r="G9454" t="s">
        <v>19204</v>
      </c>
      <c r="H9454">
        <v>121.057508</v>
      </c>
      <c r="I9454">
        <v>14.58445</v>
      </c>
      <c r="J9454" t="s">
        <v>2355</v>
      </c>
      <c r="K9454" t="s">
        <v>19205</v>
      </c>
      <c r="L9454" t="s">
        <v>35</v>
      </c>
      <c r="M9454" t="s">
        <v>27</v>
      </c>
      <c r="N9454" t="s">
        <v>27</v>
      </c>
      <c r="O9454" t="s">
        <v>27</v>
      </c>
      <c r="P9454">
        <v>4</v>
      </c>
      <c r="Q9454">
        <v>229</v>
      </c>
      <c r="R9454">
        <v>1500</v>
      </c>
      <c r="S9454">
        <v>4.8</v>
      </c>
      <c r="T9454" s="1">
        <v>40734</v>
      </c>
      <c r="U9454" t="s">
        <v>19206</v>
      </c>
      <c r="V9454" t="s">
        <v>20709</v>
      </c>
      <c r="W9454" t="s">
        <v>20710</v>
      </c>
      <c r="X9454" t="s">
        <v>20663</v>
      </c>
      <c r="Y9454" t="s">
        <v>20659</v>
      </c>
      <c r="Z9454">
        <v>7</v>
      </c>
      <c r="AA9454" t="s">
        <v>20670</v>
      </c>
    </row>
    <row r="9455" spans="1:27" x14ac:dyDescent="0.3">
      <c r="A9455">
        <v>6308205</v>
      </c>
      <c r="B9455" t="s">
        <v>19207</v>
      </c>
      <c r="C9455">
        <v>162</v>
      </c>
      <c r="D9455" t="s">
        <v>19208</v>
      </c>
      <c r="E9455" t="s">
        <v>19209</v>
      </c>
      <c r="F9455" t="s">
        <v>19210</v>
      </c>
      <c r="G9455" t="s">
        <v>19211</v>
      </c>
      <c r="H9455">
        <v>121.04622000000001</v>
      </c>
      <c r="I9455">
        <v>14.549337</v>
      </c>
      <c r="J9455" t="s">
        <v>19212</v>
      </c>
      <c r="K9455" t="s">
        <v>19205</v>
      </c>
      <c r="L9455" t="s">
        <v>35</v>
      </c>
      <c r="M9455" t="s">
        <v>27</v>
      </c>
      <c r="N9455" t="s">
        <v>27</v>
      </c>
      <c r="O9455" t="s">
        <v>27</v>
      </c>
      <c r="P9455">
        <v>4</v>
      </c>
      <c r="Q9455">
        <v>392</v>
      </c>
      <c r="R9455">
        <v>1500</v>
      </c>
      <c r="S9455">
        <v>4.4000000000000004</v>
      </c>
      <c r="T9455" s="1">
        <v>43237</v>
      </c>
      <c r="U9455" t="s">
        <v>19206</v>
      </c>
      <c r="V9455" t="s">
        <v>20709</v>
      </c>
      <c r="W9455" t="s">
        <v>20710</v>
      </c>
      <c r="X9455" t="s">
        <v>20662</v>
      </c>
      <c r="Y9455" t="s">
        <v>20671</v>
      </c>
      <c r="Z9455">
        <v>5</v>
      </c>
      <c r="AA9455" t="s">
        <v>20630</v>
      </c>
    </row>
    <row r="9456" spans="1:27" x14ac:dyDescent="0.3">
      <c r="A9456">
        <v>6310406</v>
      </c>
      <c r="B9456" t="s">
        <v>19213</v>
      </c>
      <c r="C9456">
        <v>162</v>
      </c>
      <c r="D9456" t="s">
        <v>19208</v>
      </c>
      <c r="E9456" t="s">
        <v>19214</v>
      </c>
      <c r="F9456" t="s">
        <v>19215</v>
      </c>
      <c r="G9456" t="s">
        <v>19216</v>
      </c>
      <c r="H9456">
        <v>121.0534998</v>
      </c>
      <c r="I9456">
        <v>14.545655350000001</v>
      </c>
      <c r="J9456" t="s">
        <v>19217</v>
      </c>
      <c r="K9456" t="s">
        <v>19205</v>
      </c>
      <c r="L9456" t="s">
        <v>35</v>
      </c>
      <c r="M9456" t="s">
        <v>27</v>
      </c>
      <c r="N9456" t="s">
        <v>27</v>
      </c>
      <c r="O9456" t="s">
        <v>27</v>
      </c>
      <c r="P9456">
        <v>4</v>
      </c>
      <c r="Q9456">
        <v>618</v>
      </c>
      <c r="R9456">
        <v>1800</v>
      </c>
      <c r="S9456">
        <v>4.5</v>
      </c>
      <c r="T9456" s="1">
        <v>41351</v>
      </c>
      <c r="U9456" t="s">
        <v>19206</v>
      </c>
      <c r="V9456" t="s">
        <v>20709</v>
      </c>
      <c r="W9456" t="s">
        <v>20710</v>
      </c>
      <c r="X9456" t="s">
        <v>20658</v>
      </c>
      <c r="Y9456" t="s">
        <v>20674</v>
      </c>
      <c r="Z9456">
        <v>3</v>
      </c>
      <c r="AA9456" t="s">
        <v>20675</v>
      </c>
    </row>
    <row r="9457" spans="1:27" x14ac:dyDescent="0.3">
      <c r="A9457">
        <v>6301290</v>
      </c>
      <c r="B9457" t="s">
        <v>19218</v>
      </c>
      <c r="C9457">
        <v>162</v>
      </c>
      <c r="D9457" t="s">
        <v>19219</v>
      </c>
      <c r="E9457" t="s">
        <v>19220</v>
      </c>
      <c r="F9457" t="s">
        <v>19221</v>
      </c>
      <c r="G9457" t="s">
        <v>19222</v>
      </c>
      <c r="H9457">
        <v>120.97933329999999</v>
      </c>
      <c r="I9457">
        <v>14.54</v>
      </c>
      <c r="J9457" t="s">
        <v>19223</v>
      </c>
      <c r="K9457" t="s">
        <v>19205</v>
      </c>
      <c r="L9457" t="s">
        <v>35</v>
      </c>
      <c r="M9457" t="s">
        <v>27</v>
      </c>
      <c r="N9457" t="s">
        <v>27</v>
      </c>
      <c r="O9457" t="s">
        <v>27</v>
      </c>
      <c r="P9457">
        <v>4</v>
      </c>
      <c r="Q9457">
        <v>677</v>
      </c>
      <c r="R9457">
        <v>2000</v>
      </c>
      <c r="S9457">
        <v>4.2</v>
      </c>
      <c r="T9457" s="1">
        <v>42225</v>
      </c>
      <c r="U9457" t="s">
        <v>19206</v>
      </c>
      <c r="V9457" t="s">
        <v>20709</v>
      </c>
      <c r="W9457" t="s">
        <v>20710</v>
      </c>
      <c r="X9457" t="s">
        <v>20669</v>
      </c>
      <c r="Y9457" t="s">
        <v>20659</v>
      </c>
      <c r="Z9457">
        <v>8</v>
      </c>
      <c r="AA9457" t="s">
        <v>20666</v>
      </c>
    </row>
    <row r="9458" spans="1:27" x14ac:dyDescent="0.3">
      <c r="A9458">
        <v>6315438</v>
      </c>
      <c r="B9458" t="s">
        <v>19302</v>
      </c>
      <c r="C9458">
        <v>162</v>
      </c>
      <c r="D9458" t="s">
        <v>19208</v>
      </c>
      <c r="E9458" t="s">
        <v>19303</v>
      </c>
      <c r="F9458" t="s">
        <v>19215</v>
      </c>
      <c r="G9458" t="s">
        <v>19216</v>
      </c>
      <c r="H9458">
        <v>121.053725</v>
      </c>
      <c r="I9458">
        <v>14.545858000000001</v>
      </c>
      <c r="J9458" t="s">
        <v>19304</v>
      </c>
      <c r="K9458" t="s">
        <v>19205</v>
      </c>
      <c r="L9458" t="s">
        <v>35</v>
      </c>
      <c r="M9458" t="s">
        <v>27</v>
      </c>
      <c r="N9458" t="s">
        <v>27</v>
      </c>
      <c r="O9458" t="s">
        <v>27</v>
      </c>
      <c r="P9458">
        <v>4</v>
      </c>
      <c r="Q9458">
        <v>535</v>
      </c>
      <c r="R9458">
        <v>3000</v>
      </c>
      <c r="S9458">
        <v>4.7</v>
      </c>
      <c r="T9458" s="1">
        <v>41959</v>
      </c>
      <c r="U9458" t="s">
        <v>19206</v>
      </c>
      <c r="V9458" t="s">
        <v>20709</v>
      </c>
      <c r="W9458" t="s">
        <v>20710</v>
      </c>
      <c r="X9458" t="s">
        <v>20664</v>
      </c>
      <c r="Y9458" t="s">
        <v>20678</v>
      </c>
      <c r="Z9458">
        <v>11</v>
      </c>
      <c r="AA9458" t="s">
        <v>20679</v>
      </c>
    </row>
    <row r="9459" spans="1:27" x14ac:dyDescent="0.3">
      <c r="A9459">
        <v>6300002</v>
      </c>
      <c r="B9459" t="s">
        <v>19305</v>
      </c>
      <c r="C9459">
        <v>162</v>
      </c>
      <c r="D9459" t="s">
        <v>19201</v>
      </c>
      <c r="E9459" t="s">
        <v>19306</v>
      </c>
      <c r="F9459" t="s">
        <v>19307</v>
      </c>
      <c r="G9459" t="s">
        <v>19308</v>
      </c>
      <c r="H9459">
        <v>121.056831</v>
      </c>
      <c r="I9459">
        <v>14.581403999999999</v>
      </c>
      <c r="J9459" t="s">
        <v>19309</v>
      </c>
      <c r="K9459" t="s">
        <v>19205</v>
      </c>
      <c r="L9459" t="s">
        <v>35</v>
      </c>
      <c r="M9459" t="s">
        <v>27</v>
      </c>
      <c r="N9459" t="s">
        <v>27</v>
      </c>
      <c r="O9459" t="s">
        <v>27</v>
      </c>
      <c r="P9459">
        <v>4</v>
      </c>
      <c r="Q9459">
        <v>270</v>
      </c>
      <c r="R9459">
        <v>4000</v>
      </c>
      <c r="S9459">
        <v>4.4000000000000004</v>
      </c>
      <c r="T9459" s="1">
        <v>40235</v>
      </c>
      <c r="U9459" t="s">
        <v>19206</v>
      </c>
      <c r="V9459" t="s">
        <v>20709</v>
      </c>
      <c r="W9459" t="s">
        <v>20710</v>
      </c>
      <c r="X9459" t="s">
        <v>20667</v>
      </c>
      <c r="Y9459" t="s">
        <v>20674</v>
      </c>
      <c r="Z9459">
        <v>2</v>
      </c>
      <c r="AA9459" t="s">
        <v>20676</v>
      </c>
    </row>
    <row r="9460" spans="1:27" x14ac:dyDescent="0.3">
      <c r="A9460">
        <v>6300010</v>
      </c>
      <c r="B9460" t="s">
        <v>19310</v>
      </c>
      <c r="C9460">
        <v>162</v>
      </c>
      <c r="D9460" t="s">
        <v>19219</v>
      </c>
      <c r="E9460" t="s">
        <v>19311</v>
      </c>
      <c r="F9460" t="s">
        <v>19312</v>
      </c>
      <c r="G9460" t="s">
        <v>19313</v>
      </c>
      <c r="H9460">
        <v>120.98009</v>
      </c>
      <c r="I9460">
        <v>14.552989999999999</v>
      </c>
      <c r="J9460" t="s">
        <v>19314</v>
      </c>
      <c r="K9460" t="s">
        <v>19205</v>
      </c>
      <c r="L9460" t="s">
        <v>35</v>
      </c>
      <c r="M9460" t="s">
        <v>27</v>
      </c>
      <c r="N9460" t="s">
        <v>27</v>
      </c>
      <c r="O9460" t="s">
        <v>27</v>
      </c>
      <c r="P9460">
        <v>4</v>
      </c>
      <c r="Q9460">
        <v>621</v>
      </c>
      <c r="R9460">
        <v>6000</v>
      </c>
      <c r="S9460">
        <v>4.9000000000000004</v>
      </c>
      <c r="T9460" s="1">
        <v>41128</v>
      </c>
      <c r="U9460" t="s">
        <v>19206</v>
      </c>
      <c r="V9460" t="s">
        <v>20709</v>
      </c>
      <c r="W9460" t="s">
        <v>20710</v>
      </c>
      <c r="X9460" t="s">
        <v>20665</v>
      </c>
      <c r="Y9460" t="s">
        <v>20659</v>
      </c>
      <c r="Z9460">
        <v>8</v>
      </c>
      <c r="AA9460" t="s">
        <v>20666</v>
      </c>
    </row>
    <row r="9461" spans="1:27" x14ac:dyDescent="0.3">
      <c r="A9461">
        <v>7600921</v>
      </c>
      <c r="B9461" t="s">
        <v>17629</v>
      </c>
      <c r="C9461">
        <v>215</v>
      </c>
      <c r="D9461" t="s">
        <v>19135</v>
      </c>
      <c r="E9461" t="s">
        <v>19618</v>
      </c>
      <c r="F9461" t="s">
        <v>19619</v>
      </c>
      <c r="G9461" t="s">
        <v>19620</v>
      </c>
      <c r="H9461">
        <v>-3.1868539999999999</v>
      </c>
      <c r="I9461">
        <v>55.957033000000003</v>
      </c>
      <c r="J9461" t="s">
        <v>19621</v>
      </c>
      <c r="K9461" t="s">
        <v>19139</v>
      </c>
      <c r="L9461" t="s">
        <v>27</v>
      </c>
      <c r="M9461" t="s">
        <v>27</v>
      </c>
      <c r="N9461" t="s">
        <v>27</v>
      </c>
      <c r="O9461" t="s">
        <v>27</v>
      </c>
      <c r="P9461">
        <v>4</v>
      </c>
      <c r="Q9461">
        <v>64</v>
      </c>
      <c r="R9461">
        <v>55</v>
      </c>
      <c r="S9461">
        <v>4.2</v>
      </c>
      <c r="T9461" s="1">
        <v>41194</v>
      </c>
      <c r="U9461" t="s">
        <v>19140</v>
      </c>
      <c r="V9461" t="s">
        <v>20709</v>
      </c>
      <c r="W9461" t="s">
        <v>20710</v>
      </c>
      <c r="X9461" t="s">
        <v>20665</v>
      </c>
      <c r="Y9461" t="s">
        <v>20678</v>
      </c>
      <c r="Z9461">
        <v>10</v>
      </c>
      <c r="AA9461" t="s">
        <v>20680</v>
      </c>
    </row>
    <row r="9462" spans="1:27" x14ac:dyDescent="0.3">
      <c r="A9462">
        <v>7100171</v>
      </c>
      <c r="B9462" t="s">
        <v>19627</v>
      </c>
      <c r="C9462">
        <v>148</v>
      </c>
      <c r="D9462" t="s">
        <v>19321</v>
      </c>
      <c r="E9462" t="s">
        <v>19628</v>
      </c>
      <c r="F9462" t="s">
        <v>19323</v>
      </c>
      <c r="G9462" t="s">
        <v>19324</v>
      </c>
      <c r="H9462">
        <v>174.77500000000001</v>
      </c>
      <c r="I9462">
        <v>-41.294833330000003</v>
      </c>
      <c r="J9462" t="s">
        <v>1542</v>
      </c>
      <c r="K9462" t="s">
        <v>19325</v>
      </c>
      <c r="L9462" t="s">
        <v>27</v>
      </c>
      <c r="M9462" t="s">
        <v>27</v>
      </c>
      <c r="N9462" t="s">
        <v>27</v>
      </c>
      <c r="O9462" t="s">
        <v>27</v>
      </c>
      <c r="P9462">
        <v>4</v>
      </c>
      <c r="Q9462">
        <v>152</v>
      </c>
      <c r="R9462">
        <v>70</v>
      </c>
      <c r="S9462">
        <v>4.5</v>
      </c>
      <c r="T9462" s="1">
        <v>40671</v>
      </c>
      <c r="U9462" t="s">
        <v>19326</v>
      </c>
      <c r="V9462" t="s">
        <v>20709</v>
      </c>
      <c r="W9462" t="s">
        <v>20710</v>
      </c>
      <c r="X9462" t="s">
        <v>20663</v>
      </c>
      <c r="Y9462" t="s">
        <v>20671</v>
      </c>
      <c r="Z9462">
        <v>5</v>
      </c>
      <c r="AA9462" t="s">
        <v>20630</v>
      </c>
    </row>
    <row r="9463" spans="1:27" x14ac:dyDescent="0.3">
      <c r="A9463">
        <v>7101310</v>
      </c>
      <c r="B9463" t="s">
        <v>19633</v>
      </c>
      <c r="C9463">
        <v>148</v>
      </c>
      <c r="D9463" t="s">
        <v>19321</v>
      </c>
      <c r="E9463" t="s">
        <v>19634</v>
      </c>
      <c r="F9463" t="s">
        <v>19323</v>
      </c>
      <c r="G9463" t="s">
        <v>19324</v>
      </c>
      <c r="H9463">
        <v>174.775296</v>
      </c>
      <c r="I9463">
        <v>-41.294153999999999</v>
      </c>
      <c r="J9463" t="s">
        <v>17206</v>
      </c>
      <c r="K9463" t="s">
        <v>19325</v>
      </c>
      <c r="L9463" t="s">
        <v>27</v>
      </c>
      <c r="M9463" t="s">
        <v>27</v>
      </c>
      <c r="N9463" t="s">
        <v>27</v>
      </c>
      <c r="O9463" t="s">
        <v>27</v>
      </c>
      <c r="P9463">
        <v>4</v>
      </c>
      <c r="Q9463">
        <v>113</v>
      </c>
      <c r="R9463">
        <v>80</v>
      </c>
      <c r="S9463">
        <v>4.2</v>
      </c>
      <c r="T9463" s="1">
        <v>41905</v>
      </c>
      <c r="U9463" t="s">
        <v>19326</v>
      </c>
      <c r="V9463" t="s">
        <v>20709</v>
      </c>
      <c r="W9463" t="s">
        <v>20710</v>
      </c>
      <c r="X9463" t="s">
        <v>20664</v>
      </c>
      <c r="Y9463" t="s">
        <v>20659</v>
      </c>
      <c r="Z9463">
        <v>9</v>
      </c>
      <c r="AA9463" t="s">
        <v>20660</v>
      </c>
    </row>
    <row r="9464" spans="1:27" x14ac:dyDescent="0.3">
      <c r="A9464">
        <v>6900388</v>
      </c>
      <c r="B9464" t="s">
        <v>19635</v>
      </c>
      <c r="C9464">
        <v>215</v>
      </c>
      <c r="D9464" t="s">
        <v>19254</v>
      </c>
      <c r="E9464" t="s">
        <v>19636</v>
      </c>
      <c r="F9464" t="s">
        <v>19637</v>
      </c>
      <c r="G9464" t="s">
        <v>19638</v>
      </c>
      <c r="H9464">
        <v>-1.9075960000000001</v>
      </c>
      <c r="I9464">
        <v>52.485014999999997</v>
      </c>
      <c r="J9464" t="s">
        <v>18386</v>
      </c>
      <c r="K9464" t="s">
        <v>19139</v>
      </c>
      <c r="L9464" t="s">
        <v>27</v>
      </c>
      <c r="M9464" t="s">
        <v>27</v>
      </c>
      <c r="N9464" t="s">
        <v>27</v>
      </c>
      <c r="O9464" t="s">
        <v>27</v>
      </c>
      <c r="P9464">
        <v>4</v>
      </c>
      <c r="Q9464">
        <v>213</v>
      </c>
      <c r="R9464">
        <v>80</v>
      </c>
      <c r="S9464">
        <v>4.0999999999999996</v>
      </c>
      <c r="T9464" s="1">
        <v>41751</v>
      </c>
      <c r="U9464" t="s">
        <v>19140</v>
      </c>
      <c r="V9464" t="s">
        <v>20709</v>
      </c>
      <c r="W9464" t="s">
        <v>20710</v>
      </c>
      <c r="X9464" t="s">
        <v>20664</v>
      </c>
      <c r="Y9464" t="s">
        <v>20671</v>
      </c>
      <c r="Z9464">
        <v>4</v>
      </c>
      <c r="AA9464" t="s">
        <v>20673</v>
      </c>
    </row>
    <row r="9465" spans="1:27" x14ac:dyDescent="0.3">
      <c r="A9465">
        <v>7101000</v>
      </c>
      <c r="B9465" t="s">
        <v>19639</v>
      </c>
      <c r="C9465">
        <v>148</v>
      </c>
      <c r="D9465" t="s">
        <v>19321</v>
      </c>
      <c r="E9465" t="s">
        <v>19640</v>
      </c>
      <c r="F9465" t="s">
        <v>19323</v>
      </c>
      <c r="G9465" t="s">
        <v>19324</v>
      </c>
      <c r="H9465">
        <v>174.77500499999999</v>
      </c>
      <c r="I9465">
        <v>-41.294401999999998</v>
      </c>
      <c r="J9465" t="s">
        <v>19641</v>
      </c>
      <c r="K9465" t="s">
        <v>19325</v>
      </c>
      <c r="L9465" t="s">
        <v>27</v>
      </c>
      <c r="M9465" t="s">
        <v>27</v>
      </c>
      <c r="N9465" t="s">
        <v>27</v>
      </c>
      <c r="O9465" t="s">
        <v>27</v>
      </c>
      <c r="P9465">
        <v>4</v>
      </c>
      <c r="Q9465">
        <v>146</v>
      </c>
      <c r="R9465">
        <v>80</v>
      </c>
      <c r="S9465">
        <v>4.2</v>
      </c>
      <c r="T9465" s="1">
        <v>40928</v>
      </c>
      <c r="U9465" t="s">
        <v>19326</v>
      </c>
      <c r="V9465" t="s">
        <v>20709</v>
      </c>
      <c r="W9465" t="s">
        <v>20710</v>
      </c>
      <c r="X9465" t="s">
        <v>20665</v>
      </c>
      <c r="Y9465" t="s">
        <v>20674</v>
      </c>
      <c r="Z9465">
        <v>1</v>
      </c>
      <c r="AA9465" t="s">
        <v>20677</v>
      </c>
    </row>
    <row r="9466" spans="1:27" x14ac:dyDescent="0.3">
      <c r="A9466">
        <v>6800892</v>
      </c>
      <c r="B9466" t="s">
        <v>19642</v>
      </c>
      <c r="C9466">
        <v>215</v>
      </c>
      <c r="D9466" t="s">
        <v>19141</v>
      </c>
      <c r="E9466" t="s">
        <v>19643</v>
      </c>
      <c r="F9466" t="s">
        <v>19403</v>
      </c>
      <c r="G9466" t="s">
        <v>19404</v>
      </c>
      <c r="H9466">
        <v>-2.247633</v>
      </c>
      <c r="I9466">
        <v>53.482261000000001</v>
      </c>
      <c r="J9466" t="s">
        <v>19644</v>
      </c>
      <c r="K9466" t="s">
        <v>19139</v>
      </c>
      <c r="L9466" t="s">
        <v>27</v>
      </c>
      <c r="M9466" t="s">
        <v>27</v>
      </c>
      <c r="N9466" t="s">
        <v>27</v>
      </c>
      <c r="O9466" t="s">
        <v>27</v>
      </c>
      <c r="P9466">
        <v>4</v>
      </c>
      <c r="Q9466">
        <v>602</v>
      </c>
      <c r="R9466">
        <v>80</v>
      </c>
      <c r="S9466">
        <v>4.5</v>
      </c>
      <c r="T9466" s="1">
        <v>41228</v>
      </c>
      <c r="U9466" t="s">
        <v>19140</v>
      </c>
      <c r="V9466" t="s">
        <v>20709</v>
      </c>
      <c r="W9466" t="s">
        <v>20710</v>
      </c>
      <c r="X9466" t="s">
        <v>20665</v>
      </c>
      <c r="Y9466" t="s">
        <v>20678</v>
      </c>
      <c r="Z9466">
        <v>11</v>
      </c>
      <c r="AA9466" t="s">
        <v>20679</v>
      </c>
    </row>
    <row r="9467" spans="1:27" x14ac:dyDescent="0.3">
      <c r="A9467">
        <v>7601241</v>
      </c>
      <c r="B9467" t="s">
        <v>19649</v>
      </c>
      <c r="C9467">
        <v>215</v>
      </c>
      <c r="D9467" t="s">
        <v>19135</v>
      </c>
      <c r="E9467" t="s">
        <v>19650</v>
      </c>
      <c r="F9467" t="s">
        <v>19651</v>
      </c>
      <c r="G9467" t="s">
        <v>19652</v>
      </c>
      <c r="H9467">
        <v>-3.1727780000000001</v>
      </c>
      <c r="I9467">
        <v>55.976979999999998</v>
      </c>
      <c r="J9467" t="s">
        <v>19653</v>
      </c>
      <c r="K9467" t="s">
        <v>19139</v>
      </c>
      <c r="L9467" t="s">
        <v>27</v>
      </c>
      <c r="M9467" t="s">
        <v>27</v>
      </c>
      <c r="N9467" t="s">
        <v>27</v>
      </c>
      <c r="O9467" t="s">
        <v>27</v>
      </c>
      <c r="P9467">
        <v>4</v>
      </c>
      <c r="Q9467">
        <v>275</v>
      </c>
      <c r="R9467">
        <v>90</v>
      </c>
      <c r="S9467">
        <v>4.4000000000000004</v>
      </c>
      <c r="T9467" s="1">
        <v>42631</v>
      </c>
      <c r="U9467" t="s">
        <v>19140</v>
      </c>
      <c r="V9467" t="s">
        <v>20709</v>
      </c>
      <c r="W9467" t="s">
        <v>20710</v>
      </c>
      <c r="X9467" t="s">
        <v>20661</v>
      </c>
      <c r="Y9467" t="s">
        <v>20659</v>
      </c>
      <c r="Z9467">
        <v>9</v>
      </c>
      <c r="AA9467" t="s">
        <v>20660</v>
      </c>
    </row>
    <row r="9468" spans="1:27" x14ac:dyDescent="0.3">
      <c r="A9468">
        <v>7000095</v>
      </c>
      <c r="B9468" t="s">
        <v>19654</v>
      </c>
      <c r="C9468">
        <v>148</v>
      </c>
      <c r="D9468" t="s">
        <v>19328</v>
      </c>
      <c r="E9468" t="s">
        <v>19655</v>
      </c>
      <c r="F9468" t="s">
        <v>19656</v>
      </c>
      <c r="G9468" t="s">
        <v>19657</v>
      </c>
      <c r="H9468">
        <v>174.76252700000001</v>
      </c>
      <c r="I9468">
        <v>-36.848987999999999</v>
      </c>
      <c r="J9468" t="s">
        <v>19658</v>
      </c>
      <c r="K9468" t="s">
        <v>19325</v>
      </c>
      <c r="L9468" t="s">
        <v>27</v>
      </c>
      <c r="M9468" t="s">
        <v>27</v>
      </c>
      <c r="N9468" t="s">
        <v>27</v>
      </c>
      <c r="O9468" t="s">
        <v>27</v>
      </c>
      <c r="P9468">
        <v>4</v>
      </c>
      <c r="Q9468">
        <v>598</v>
      </c>
      <c r="R9468">
        <v>90</v>
      </c>
      <c r="S9468">
        <v>4.8</v>
      </c>
      <c r="T9468" s="1">
        <v>42902</v>
      </c>
      <c r="U9468" t="s">
        <v>19326</v>
      </c>
      <c r="V9468" t="s">
        <v>20709</v>
      </c>
      <c r="W9468" t="s">
        <v>20710</v>
      </c>
      <c r="X9468" t="s">
        <v>20668</v>
      </c>
      <c r="Y9468" t="s">
        <v>20671</v>
      </c>
      <c r="Z9468">
        <v>6</v>
      </c>
      <c r="AA9468" t="s">
        <v>20672</v>
      </c>
    </row>
    <row r="9469" spans="1:27" x14ac:dyDescent="0.3">
      <c r="A9469">
        <v>18419011</v>
      </c>
      <c r="B9469" t="s">
        <v>19659</v>
      </c>
      <c r="C9469">
        <v>148</v>
      </c>
      <c r="D9469" t="s">
        <v>19328</v>
      </c>
      <c r="E9469" t="s">
        <v>19660</v>
      </c>
      <c r="F9469" t="s">
        <v>19661</v>
      </c>
      <c r="G9469" t="s">
        <v>19662</v>
      </c>
      <c r="H9469">
        <v>174.76576700000001</v>
      </c>
      <c r="I9469">
        <v>-36.850141190000002</v>
      </c>
      <c r="J9469" t="s">
        <v>19663</v>
      </c>
      <c r="K9469" t="s">
        <v>19325</v>
      </c>
      <c r="L9469" t="s">
        <v>27</v>
      </c>
      <c r="M9469" t="s">
        <v>27</v>
      </c>
      <c r="N9469" t="s">
        <v>27</v>
      </c>
      <c r="O9469" t="s">
        <v>27</v>
      </c>
      <c r="P9469">
        <v>4</v>
      </c>
      <c r="Q9469">
        <v>61</v>
      </c>
      <c r="R9469">
        <v>90</v>
      </c>
      <c r="S9469">
        <v>4.2</v>
      </c>
      <c r="T9469" s="1">
        <v>42892</v>
      </c>
      <c r="U9469" t="s">
        <v>19326</v>
      </c>
      <c r="V9469" t="s">
        <v>20709</v>
      </c>
      <c r="W9469" t="s">
        <v>20710</v>
      </c>
      <c r="X9469" t="s">
        <v>20668</v>
      </c>
      <c r="Y9469" t="s">
        <v>20671</v>
      </c>
      <c r="Z9469">
        <v>6</v>
      </c>
      <c r="AA9469" t="s">
        <v>20672</v>
      </c>
    </row>
    <row r="9470" spans="1:27" x14ac:dyDescent="0.3">
      <c r="A9470">
        <v>7006107</v>
      </c>
      <c r="B9470" t="s">
        <v>19664</v>
      </c>
      <c r="C9470">
        <v>148</v>
      </c>
      <c r="D9470" t="s">
        <v>19328</v>
      </c>
      <c r="E9470" t="s">
        <v>19665</v>
      </c>
      <c r="F9470" t="s">
        <v>19532</v>
      </c>
      <c r="G9470" t="s">
        <v>19533</v>
      </c>
      <c r="H9470">
        <v>174.76235399999999</v>
      </c>
      <c r="I9470">
        <v>-36.882604000000001</v>
      </c>
      <c r="J9470" t="s">
        <v>19666</v>
      </c>
      <c r="K9470" t="s">
        <v>19325</v>
      </c>
      <c r="L9470" t="s">
        <v>27</v>
      </c>
      <c r="M9470" t="s">
        <v>27</v>
      </c>
      <c r="N9470" t="s">
        <v>27</v>
      </c>
      <c r="O9470" t="s">
        <v>27</v>
      </c>
      <c r="P9470">
        <v>4</v>
      </c>
      <c r="Q9470">
        <v>271</v>
      </c>
      <c r="R9470">
        <v>90</v>
      </c>
      <c r="S9470">
        <v>4.2</v>
      </c>
      <c r="T9470" s="1">
        <v>42328</v>
      </c>
      <c r="U9470" t="s">
        <v>19326</v>
      </c>
      <c r="V9470" t="s">
        <v>20709</v>
      </c>
      <c r="W9470" t="s">
        <v>20710</v>
      </c>
      <c r="X9470" t="s">
        <v>20669</v>
      </c>
      <c r="Y9470" t="s">
        <v>20678</v>
      </c>
      <c r="Z9470">
        <v>11</v>
      </c>
      <c r="AA9470" t="s">
        <v>20679</v>
      </c>
    </row>
    <row r="9471" spans="1:27" x14ac:dyDescent="0.3">
      <c r="A9471">
        <v>7100788</v>
      </c>
      <c r="B9471" t="s">
        <v>18005</v>
      </c>
      <c r="C9471">
        <v>148</v>
      </c>
      <c r="D9471" t="s">
        <v>19321</v>
      </c>
      <c r="E9471" t="s">
        <v>19667</v>
      </c>
      <c r="F9471" t="s">
        <v>19631</v>
      </c>
      <c r="G9471" t="s">
        <v>19632</v>
      </c>
      <c r="H9471">
        <v>174.77916669999999</v>
      </c>
      <c r="I9471">
        <v>-41.284833329999998</v>
      </c>
      <c r="J9471" t="s">
        <v>19658</v>
      </c>
      <c r="K9471" t="s">
        <v>19325</v>
      </c>
      <c r="L9471" t="s">
        <v>27</v>
      </c>
      <c r="M9471" t="s">
        <v>27</v>
      </c>
      <c r="N9471" t="s">
        <v>27</v>
      </c>
      <c r="O9471" t="s">
        <v>27</v>
      </c>
      <c r="P9471">
        <v>4</v>
      </c>
      <c r="Q9471">
        <v>229</v>
      </c>
      <c r="R9471">
        <v>90</v>
      </c>
      <c r="S9471">
        <v>4.0999999999999996</v>
      </c>
      <c r="T9471" s="1">
        <v>42279</v>
      </c>
      <c r="U9471" t="s">
        <v>19326</v>
      </c>
      <c r="V9471" t="s">
        <v>20709</v>
      </c>
      <c r="W9471" t="s">
        <v>20710</v>
      </c>
      <c r="X9471" t="s">
        <v>20669</v>
      </c>
      <c r="Y9471" t="s">
        <v>20678</v>
      </c>
      <c r="Z9471">
        <v>10</v>
      </c>
      <c r="AA9471" t="s">
        <v>20680</v>
      </c>
    </row>
    <row r="9472" spans="1:27" x14ac:dyDescent="0.3">
      <c r="A9472">
        <v>6702797</v>
      </c>
      <c r="B9472" t="s">
        <v>19668</v>
      </c>
      <c r="C9472">
        <v>30</v>
      </c>
      <c r="D9472" t="s">
        <v>19566</v>
      </c>
      <c r="E9472" t="s">
        <v>19669</v>
      </c>
      <c r="F9472" t="s">
        <v>19670</v>
      </c>
      <c r="G9472" t="s">
        <v>19671</v>
      </c>
      <c r="H9472">
        <v>-46.657522999999998</v>
      </c>
      <c r="I9472">
        <v>-23.556709999999999</v>
      </c>
      <c r="J9472" t="s">
        <v>17874</v>
      </c>
      <c r="K9472" t="s">
        <v>19342</v>
      </c>
      <c r="L9472" t="s">
        <v>27</v>
      </c>
      <c r="M9472" t="s">
        <v>27</v>
      </c>
      <c r="N9472" t="s">
        <v>27</v>
      </c>
      <c r="O9472" t="s">
        <v>27</v>
      </c>
      <c r="P9472">
        <v>4</v>
      </c>
      <c r="Q9472">
        <v>15</v>
      </c>
      <c r="R9472">
        <v>100</v>
      </c>
      <c r="S9472">
        <v>4.0999999999999996</v>
      </c>
      <c r="T9472" s="1">
        <v>41536</v>
      </c>
      <c r="U9472" t="s">
        <v>19343</v>
      </c>
      <c r="V9472" t="s">
        <v>20709</v>
      </c>
      <c r="W9472" t="s">
        <v>20710</v>
      </c>
      <c r="X9472" t="s">
        <v>20658</v>
      </c>
      <c r="Y9472" t="s">
        <v>20659</v>
      </c>
      <c r="Z9472">
        <v>9</v>
      </c>
      <c r="AA9472" t="s">
        <v>20660</v>
      </c>
    </row>
    <row r="9473" spans="1:27" x14ac:dyDescent="0.3">
      <c r="A9473">
        <v>6113857</v>
      </c>
      <c r="B9473" t="s">
        <v>19672</v>
      </c>
      <c r="C9473">
        <v>215</v>
      </c>
      <c r="D9473" t="s">
        <v>19146</v>
      </c>
      <c r="E9473" t="s">
        <v>19673</v>
      </c>
      <c r="F9473" t="s">
        <v>19674</v>
      </c>
      <c r="G9473" t="s">
        <v>19675</v>
      </c>
      <c r="H9473">
        <v>-0.14155699999999999</v>
      </c>
      <c r="I9473">
        <v>51.512669000000002</v>
      </c>
      <c r="J9473" t="s">
        <v>19676</v>
      </c>
      <c r="K9473" t="s">
        <v>19139</v>
      </c>
      <c r="L9473" t="s">
        <v>27</v>
      </c>
      <c r="M9473" t="s">
        <v>27</v>
      </c>
      <c r="N9473" t="s">
        <v>27</v>
      </c>
      <c r="O9473" t="s">
        <v>27</v>
      </c>
      <c r="P9473">
        <v>4</v>
      </c>
      <c r="Q9473">
        <v>148</v>
      </c>
      <c r="R9473">
        <v>100</v>
      </c>
      <c r="S9473">
        <v>4.5</v>
      </c>
      <c r="T9473" s="1">
        <v>42273</v>
      </c>
      <c r="U9473" t="s">
        <v>19140</v>
      </c>
      <c r="V9473" t="s">
        <v>20709</v>
      </c>
      <c r="W9473" t="s">
        <v>20710</v>
      </c>
      <c r="X9473" t="s">
        <v>20669</v>
      </c>
      <c r="Y9473" t="s">
        <v>20659</v>
      </c>
      <c r="Z9473">
        <v>9</v>
      </c>
      <c r="AA9473" t="s">
        <v>20660</v>
      </c>
    </row>
    <row r="9474" spans="1:27" x14ac:dyDescent="0.3">
      <c r="A9474">
        <v>7300955</v>
      </c>
      <c r="B9474" t="s">
        <v>19677</v>
      </c>
      <c r="C9474">
        <v>30</v>
      </c>
      <c r="D9474" t="s">
        <v>19495</v>
      </c>
      <c r="E9474" t="s">
        <v>19678</v>
      </c>
      <c r="F9474" t="s">
        <v>19679</v>
      </c>
      <c r="G9474" t="s">
        <v>19680</v>
      </c>
      <c r="H9474">
        <v>-43.227041999999997</v>
      </c>
      <c r="I9474">
        <v>-22.973507000000001</v>
      </c>
      <c r="J9474" t="s">
        <v>19681</v>
      </c>
      <c r="K9474" t="s">
        <v>19342</v>
      </c>
      <c r="L9474" t="s">
        <v>27</v>
      </c>
      <c r="M9474" t="s">
        <v>27</v>
      </c>
      <c r="N9474" t="s">
        <v>27</v>
      </c>
      <c r="O9474" t="s">
        <v>27</v>
      </c>
      <c r="P9474">
        <v>4</v>
      </c>
      <c r="Q9474">
        <v>40</v>
      </c>
      <c r="R9474">
        <v>100</v>
      </c>
      <c r="S9474">
        <v>4.9000000000000004</v>
      </c>
      <c r="T9474" s="1">
        <v>40759</v>
      </c>
      <c r="U9474" t="s">
        <v>19343</v>
      </c>
      <c r="V9474" t="s">
        <v>20709</v>
      </c>
      <c r="W9474" t="s">
        <v>20710</v>
      </c>
      <c r="X9474" t="s">
        <v>20663</v>
      </c>
      <c r="Y9474" t="s">
        <v>20659</v>
      </c>
      <c r="Z9474">
        <v>8</v>
      </c>
      <c r="AA9474" t="s">
        <v>20666</v>
      </c>
    </row>
    <row r="9475" spans="1:27" x14ac:dyDescent="0.3">
      <c r="A9475">
        <v>7304307</v>
      </c>
      <c r="B9475" t="s">
        <v>19682</v>
      </c>
      <c r="C9475">
        <v>30</v>
      </c>
      <c r="D9475" t="s">
        <v>19495</v>
      </c>
      <c r="E9475" t="s">
        <v>19683</v>
      </c>
      <c r="F9475" t="s">
        <v>17842</v>
      </c>
      <c r="G9475" t="s">
        <v>19684</v>
      </c>
      <c r="H9475">
        <v>-43.178826000000001</v>
      </c>
      <c r="I9475">
        <v>-22.905293</v>
      </c>
      <c r="J9475" t="s">
        <v>7025</v>
      </c>
      <c r="K9475" t="s">
        <v>19342</v>
      </c>
      <c r="L9475" t="s">
        <v>27</v>
      </c>
      <c r="M9475" t="s">
        <v>27</v>
      </c>
      <c r="N9475" t="s">
        <v>27</v>
      </c>
      <c r="O9475" t="s">
        <v>27</v>
      </c>
      <c r="P9475">
        <v>4</v>
      </c>
      <c r="Q9475">
        <v>29</v>
      </c>
      <c r="R9475">
        <v>100</v>
      </c>
      <c r="S9475">
        <v>4.8</v>
      </c>
      <c r="T9475" s="1">
        <v>40752</v>
      </c>
      <c r="U9475" t="s">
        <v>19343</v>
      </c>
      <c r="V9475" t="s">
        <v>20709</v>
      </c>
      <c r="W9475" t="s">
        <v>20710</v>
      </c>
      <c r="X9475" t="s">
        <v>20663</v>
      </c>
      <c r="Y9475" t="s">
        <v>20659</v>
      </c>
      <c r="Z9475">
        <v>7</v>
      </c>
      <c r="AA9475" t="s">
        <v>20670</v>
      </c>
    </row>
    <row r="9476" spans="1:27" x14ac:dyDescent="0.3">
      <c r="A9476">
        <v>6709580</v>
      </c>
      <c r="B9476" t="s">
        <v>19693</v>
      </c>
      <c r="C9476">
        <v>30</v>
      </c>
      <c r="D9476" t="s">
        <v>19566</v>
      </c>
      <c r="E9476" t="s">
        <v>19694</v>
      </c>
      <c r="F9476" t="s">
        <v>19695</v>
      </c>
      <c r="G9476" t="s">
        <v>19696</v>
      </c>
      <c r="H9476">
        <v>-46.581671999999998</v>
      </c>
      <c r="I9476">
        <v>-23.486535</v>
      </c>
      <c r="J9476" t="s">
        <v>19697</v>
      </c>
      <c r="K9476" t="s">
        <v>19342</v>
      </c>
      <c r="L9476" t="s">
        <v>27</v>
      </c>
      <c r="M9476" t="s">
        <v>27</v>
      </c>
      <c r="N9476" t="s">
        <v>27</v>
      </c>
      <c r="O9476" t="s">
        <v>27</v>
      </c>
      <c r="P9476">
        <v>4</v>
      </c>
      <c r="Q9476">
        <v>22</v>
      </c>
      <c r="R9476">
        <v>100</v>
      </c>
      <c r="S9476">
        <v>4.4000000000000004</v>
      </c>
      <c r="T9476" s="1">
        <v>42865</v>
      </c>
      <c r="U9476" t="s">
        <v>19343</v>
      </c>
      <c r="V9476" t="s">
        <v>20709</v>
      </c>
      <c r="W9476" t="s">
        <v>20710</v>
      </c>
      <c r="X9476" t="s">
        <v>20668</v>
      </c>
      <c r="Y9476" t="s">
        <v>20671</v>
      </c>
      <c r="Z9476">
        <v>5</v>
      </c>
      <c r="AA9476" t="s">
        <v>20630</v>
      </c>
    </row>
    <row r="9477" spans="1:27" x14ac:dyDescent="0.3">
      <c r="A9477">
        <v>7100660</v>
      </c>
      <c r="B9477" t="s">
        <v>19698</v>
      </c>
      <c r="C9477">
        <v>148</v>
      </c>
      <c r="D9477" t="s">
        <v>19321</v>
      </c>
      <c r="E9477" t="s">
        <v>19699</v>
      </c>
      <c r="F9477" t="s">
        <v>19323</v>
      </c>
      <c r="G9477" t="s">
        <v>19324</v>
      </c>
      <c r="H9477">
        <v>174.78066670000001</v>
      </c>
      <c r="I9477">
        <v>-41.292999999999999</v>
      </c>
      <c r="J9477" t="s">
        <v>1868</v>
      </c>
      <c r="K9477" t="s">
        <v>19325</v>
      </c>
      <c r="L9477" t="s">
        <v>27</v>
      </c>
      <c r="M9477" t="s">
        <v>27</v>
      </c>
      <c r="N9477" t="s">
        <v>27</v>
      </c>
      <c r="O9477" t="s">
        <v>27</v>
      </c>
      <c r="P9477">
        <v>4</v>
      </c>
      <c r="Q9477">
        <v>143</v>
      </c>
      <c r="R9477">
        <v>100</v>
      </c>
      <c r="S9477">
        <v>4.3</v>
      </c>
      <c r="T9477" s="1">
        <v>41774</v>
      </c>
      <c r="U9477" t="s">
        <v>19326</v>
      </c>
      <c r="V9477" t="s">
        <v>20709</v>
      </c>
      <c r="W9477" t="s">
        <v>20710</v>
      </c>
      <c r="X9477" t="s">
        <v>20664</v>
      </c>
      <c r="Y9477" t="s">
        <v>20671</v>
      </c>
      <c r="Z9477">
        <v>5</v>
      </c>
      <c r="AA9477" t="s">
        <v>20630</v>
      </c>
    </row>
    <row r="9478" spans="1:27" x14ac:dyDescent="0.3">
      <c r="A9478">
        <v>6601602</v>
      </c>
      <c r="B9478" t="s">
        <v>19705</v>
      </c>
      <c r="C9478">
        <v>30</v>
      </c>
      <c r="D9478" t="s">
        <v>19338</v>
      </c>
      <c r="E9478" t="s">
        <v>19706</v>
      </c>
      <c r="F9478" t="s">
        <v>19691</v>
      </c>
      <c r="G9478" t="s">
        <v>19692</v>
      </c>
      <c r="H9478">
        <v>-48.016666669999999</v>
      </c>
      <c r="I9478">
        <v>-15.83483333</v>
      </c>
      <c r="J9478" t="s">
        <v>19707</v>
      </c>
      <c r="K9478" t="s">
        <v>19342</v>
      </c>
      <c r="L9478" t="s">
        <v>27</v>
      </c>
      <c r="M9478" t="s">
        <v>27</v>
      </c>
      <c r="N9478" t="s">
        <v>27</v>
      </c>
      <c r="O9478" t="s">
        <v>27</v>
      </c>
      <c r="P9478">
        <v>4</v>
      </c>
      <c r="Q9478">
        <v>29</v>
      </c>
      <c r="R9478">
        <v>100</v>
      </c>
      <c r="S9478">
        <v>4.3</v>
      </c>
      <c r="T9478" s="1">
        <v>40924</v>
      </c>
      <c r="U9478" t="s">
        <v>19343</v>
      </c>
      <c r="V9478" t="s">
        <v>20709</v>
      </c>
      <c r="W9478" t="s">
        <v>20710</v>
      </c>
      <c r="X9478" t="s">
        <v>20665</v>
      </c>
      <c r="Y9478" t="s">
        <v>20674</v>
      </c>
      <c r="Z9478">
        <v>1</v>
      </c>
      <c r="AA9478" t="s">
        <v>20677</v>
      </c>
    </row>
    <row r="9479" spans="1:27" x14ac:dyDescent="0.3">
      <c r="A9479">
        <v>7100811</v>
      </c>
      <c r="B9479" t="s">
        <v>19708</v>
      </c>
      <c r="C9479">
        <v>148</v>
      </c>
      <c r="D9479" t="s">
        <v>19321</v>
      </c>
      <c r="E9479" t="s">
        <v>19709</v>
      </c>
      <c r="F9479" t="s">
        <v>19323</v>
      </c>
      <c r="G9479" t="s">
        <v>19324</v>
      </c>
      <c r="H9479">
        <v>174.77549999999999</v>
      </c>
      <c r="I9479">
        <v>-41.293833329999998</v>
      </c>
      <c r="J9479" t="s">
        <v>19710</v>
      </c>
      <c r="K9479" t="s">
        <v>19325</v>
      </c>
      <c r="L9479" t="s">
        <v>27</v>
      </c>
      <c r="M9479" t="s">
        <v>27</v>
      </c>
      <c r="N9479" t="s">
        <v>27</v>
      </c>
      <c r="O9479" t="s">
        <v>27</v>
      </c>
      <c r="P9479">
        <v>4</v>
      </c>
      <c r="Q9479">
        <v>170</v>
      </c>
      <c r="R9479">
        <v>105</v>
      </c>
      <c r="S9479">
        <v>4.2</v>
      </c>
      <c r="T9479" s="1">
        <v>40792</v>
      </c>
      <c r="U9479" t="s">
        <v>19326</v>
      </c>
      <c r="V9479" t="s">
        <v>20709</v>
      </c>
      <c r="W9479" t="s">
        <v>20710</v>
      </c>
      <c r="X9479" t="s">
        <v>20663</v>
      </c>
      <c r="Y9479" t="s">
        <v>20659</v>
      </c>
      <c r="Z9479">
        <v>9</v>
      </c>
      <c r="AA9479" t="s">
        <v>20660</v>
      </c>
    </row>
    <row r="9480" spans="1:27" x14ac:dyDescent="0.3">
      <c r="A9480">
        <v>7101081</v>
      </c>
      <c r="B9480" t="s">
        <v>19711</v>
      </c>
      <c r="C9480">
        <v>148</v>
      </c>
      <c r="D9480" t="s">
        <v>19321</v>
      </c>
      <c r="E9480" t="s">
        <v>19712</v>
      </c>
      <c r="F9480" t="s">
        <v>19631</v>
      </c>
      <c r="G9480" t="s">
        <v>19632</v>
      </c>
      <c r="H9480">
        <v>174.7774651</v>
      </c>
      <c r="I9480">
        <v>-41.284960920000003</v>
      </c>
      <c r="J9480" t="s">
        <v>2238</v>
      </c>
      <c r="K9480" t="s">
        <v>19325</v>
      </c>
      <c r="L9480" t="s">
        <v>27</v>
      </c>
      <c r="M9480" t="s">
        <v>27</v>
      </c>
      <c r="N9480" t="s">
        <v>27</v>
      </c>
      <c r="O9480" t="s">
        <v>27</v>
      </c>
      <c r="P9480">
        <v>4</v>
      </c>
      <c r="Q9480">
        <v>141</v>
      </c>
      <c r="R9480">
        <v>110</v>
      </c>
      <c r="S9480">
        <v>4.3</v>
      </c>
      <c r="T9480" s="1">
        <v>42625</v>
      </c>
      <c r="U9480" t="s">
        <v>19326</v>
      </c>
      <c r="V9480" t="s">
        <v>20709</v>
      </c>
      <c r="W9480" t="s">
        <v>20710</v>
      </c>
      <c r="X9480" t="s">
        <v>20661</v>
      </c>
      <c r="Y9480" t="s">
        <v>20659</v>
      </c>
      <c r="Z9480">
        <v>9</v>
      </c>
      <c r="AA9480" t="s">
        <v>20660</v>
      </c>
    </row>
    <row r="9481" spans="1:27" x14ac:dyDescent="0.3">
      <c r="A9481">
        <v>5602942</v>
      </c>
      <c r="B9481" t="s">
        <v>19713</v>
      </c>
      <c r="C9481">
        <v>214</v>
      </c>
      <c r="D9481" t="s">
        <v>19020</v>
      </c>
      <c r="E9481" t="s">
        <v>19714</v>
      </c>
      <c r="F9481" t="s">
        <v>19477</v>
      </c>
      <c r="G9481" t="s">
        <v>19478</v>
      </c>
      <c r="H9481">
        <v>55.460279</v>
      </c>
      <c r="I9481">
        <v>25.310369000000001</v>
      </c>
      <c r="J9481" t="s">
        <v>499</v>
      </c>
      <c r="K9481" t="s">
        <v>19025</v>
      </c>
      <c r="L9481" t="s">
        <v>27</v>
      </c>
      <c r="M9481" t="s">
        <v>27</v>
      </c>
      <c r="N9481" t="s">
        <v>27</v>
      </c>
      <c r="O9481" t="s">
        <v>27</v>
      </c>
      <c r="P9481">
        <v>4</v>
      </c>
      <c r="Q9481">
        <v>43</v>
      </c>
      <c r="R9481">
        <v>110</v>
      </c>
      <c r="S9481">
        <v>4.2</v>
      </c>
      <c r="T9481" s="1">
        <v>42845</v>
      </c>
      <c r="U9481" t="s">
        <v>19026</v>
      </c>
      <c r="V9481" t="s">
        <v>20709</v>
      </c>
      <c r="W9481" t="s">
        <v>20710</v>
      </c>
      <c r="X9481" t="s">
        <v>20668</v>
      </c>
      <c r="Y9481" t="s">
        <v>20671</v>
      </c>
      <c r="Z9481">
        <v>4</v>
      </c>
      <c r="AA9481" t="s">
        <v>20673</v>
      </c>
    </row>
    <row r="9482" spans="1:27" x14ac:dyDescent="0.3">
      <c r="A9482">
        <v>7300868</v>
      </c>
      <c r="B9482" t="s">
        <v>19715</v>
      </c>
      <c r="C9482">
        <v>30</v>
      </c>
      <c r="D9482" t="s">
        <v>19495</v>
      </c>
      <c r="E9482" t="s">
        <v>19716</v>
      </c>
      <c r="F9482" t="s">
        <v>19717</v>
      </c>
      <c r="G9482" t="s">
        <v>19718</v>
      </c>
      <c r="H9482">
        <v>-43.225666670000003</v>
      </c>
      <c r="I9482">
        <v>-22.985166670000002</v>
      </c>
      <c r="J9482" t="s">
        <v>19719</v>
      </c>
      <c r="K9482" t="s">
        <v>19342</v>
      </c>
      <c r="L9482" t="s">
        <v>27</v>
      </c>
      <c r="M9482" t="s">
        <v>27</v>
      </c>
      <c r="N9482" t="s">
        <v>27</v>
      </c>
      <c r="O9482" t="s">
        <v>27</v>
      </c>
      <c r="P9482">
        <v>4</v>
      </c>
      <c r="Q9482">
        <v>13</v>
      </c>
      <c r="R9482">
        <v>120</v>
      </c>
      <c r="S9482">
        <v>4.4000000000000004</v>
      </c>
      <c r="T9482" s="1">
        <v>40770</v>
      </c>
      <c r="U9482" t="s">
        <v>19343</v>
      </c>
      <c r="V9482" t="s">
        <v>20709</v>
      </c>
      <c r="W9482" t="s">
        <v>20710</v>
      </c>
      <c r="X9482" t="s">
        <v>20663</v>
      </c>
      <c r="Y9482" t="s">
        <v>20659</v>
      </c>
      <c r="Z9482">
        <v>8</v>
      </c>
      <c r="AA9482" t="s">
        <v>20666</v>
      </c>
    </row>
    <row r="9483" spans="1:27" x14ac:dyDescent="0.3">
      <c r="A9483">
        <v>7003682</v>
      </c>
      <c r="B9483" t="s">
        <v>19730</v>
      </c>
      <c r="C9483">
        <v>148</v>
      </c>
      <c r="D9483" t="s">
        <v>19328</v>
      </c>
      <c r="E9483" t="s">
        <v>19731</v>
      </c>
      <c r="F9483" t="s">
        <v>19732</v>
      </c>
      <c r="G9483" t="s">
        <v>19733</v>
      </c>
      <c r="H9483">
        <v>174.75702329999999</v>
      </c>
      <c r="I9483">
        <v>-36.841091759999998</v>
      </c>
      <c r="J9483" t="s">
        <v>1542</v>
      </c>
      <c r="K9483" t="s">
        <v>19325</v>
      </c>
      <c r="L9483" t="s">
        <v>27</v>
      </c>
      <c r="M9483" t="s">
        <v>27</v>
      </c>
      <c r="N9483" t="s">
        <v>27</v>
      </c>
      <c r="O9483" t="s">
        <v>27</v>
      </c>
      <c r="P9483">
        <v>4</v>
      </c>
      <c r="Q9483">
        <v>413</v>
      </c>
      <c r="R9483">
        <v>120</v>
      </c>
      <c r="S9483">
        <v>4.5999999999999996</v>
      </c>
      <c r="T9483" s="1">
        <v>43308</v>
      </c>
      <c r="U9483" t="s">
        <v>19326</v>
      </c>
      <c r="V9483" t="s">
        <v>20709</v>
      </c>
      <c r="W9483" t="s">
        <v>20710</v>
      </c>
      <c r="X9483" t="s">
        <v>20662</v>
      </c>
      <c r="Y9483" t="s">
        <v>20659</v>
      </c>
      <c r="Z9483">
        <v>7</v>
      </c>
      <c r="AA9483" t="s">
        <v>20670</v>
      </c>
    </row>
    <row r="9484" spans="1:27" x14ac:dyDescent="0.3">
      <c r="A9484">
        <v>6701257</v>
      </c>
      <c r="B9484" t="s">
        <v>19734</v>
      </c>
      <c r="C9484">
        <v>30</v>
      </c>
      <c r="D9484" t="s">
        <v>19566</v>
      </c>
      <c r="E9484" t="s">
        <v>19735</v>
      </c>
      <c r="F9484" t="s">
        <v>19736</v>
      </c>
      <c r="G9484" t="s">
        <v>19737</v>
      </c>
      <c r="H9484">
        <v>-46.681333330000001</v>
      </c>
      <c r="I9484">
        <v>-23.564833329999999</v>
      </c>
      <c r="J9484" t="s">
        <v>19738</v>
      </c>
      <c r="K9484" t="s">
        <v>19342</v>
      </c>
      <c r="L9484" t="s">
        <v>27</v>
      </c>
      <c r="M9484" t="s">
        <v>27</v>
      </c>
      <c r="N9484" t="s">
        <v>27</v>
      </c>
      <c r="O9484" t="s">
        <v>27</v>
      </c>
      <c r="P9484">
        <v>4</v>
      </c>
      <c r="Q9484">
        <v>68</v>
      </c>
      <c r="R9484">
        <v>120</v>
      </c>
      <c r="S9484">
        <v>4.3</v>
      </c>
      <c r="T9484" s="1">
        <v>42147</v>
      </c>
      <c r="U9484" t="s">
        <v>19343</v>
      </c>
      <c r="V9484" t="s">
        <v>20709</v>
      </c>
      <c r="W9484" t="s">
        <v>20710</v>
      </c>
      <c r="X9484" t="s">
        <v>20669</v>
      </c>
      <c r="Y9484" t="s">
        <v>20671</v>
      </c>
      <c r="Z9484">
        <v>5</v>
      </c>
      <c r="AA9484" t="s">
        <v>20630</v>
      </c>
    </row>
    <row r="9485" spans="1:27" x14ac:dyDescent="0.3">
      <c r="A9485">
        <v>6900674</v>
      </c>
      <c r="B9485" t="s">
        <v>19739</v>
      </c>
      <c r="C9485">
        <v>215</v>
      </c>
      <c r="D9485" t="s">
        <v>19254</v>
      </c>
      <c r="E9485" t="s">
        <v>19740</v>
      </c>
      <c r="F9485" t="s">
        <v>19741</v>
      </c>
      <c r="G9485" t="s">
        <v>19742</v>
      </c>
      <c r="H9485">
        <v>-1.901843</v>
      </c>
      <c r="I9485">
        <v>52.483643000000001</v>
      </c>
      <c r="J9485" t="s">
        <v>19743</v>
      </c>
      <c r="K9485" t="s">
        <v>19139</v>
      </c>
      <c r="L9485" t="s">
        <v>27</v>
      </c>
      <c r="M9485" t="s">
        <v>27</v>
      </c>
      <c r="N9485" t="s">
        <v>27</v>
      </c>
      <c r="O9485" t="s">
        <v>27</v>
      </c>
      <c r="P9485">
        <v>4</v>
      </c>
      <c r="Q9485">
        <v>265</v>
      </c>
      <c r="R9485">
        <v>120</v>
      </c>
      <c r="S9485">
        <v>4.5</v>
      </c>
      <c r="T9485" s="1">
        <v>43081</v>
      </c>
      <c r="U9485" t="s">
        <v>19140</v>
      </c>
      <c r="V9485" t="s">
        <v>20709</v>
      </c>
      <c r="W9485" t="s">
        <v>20710</v>
      </c>
      <c r="X9485" t="s">
        <v>20668</v>
      </c>
      <c r="Y9485" t="s">
        <v>20678</v>
      </c>
      <c r="Z9485">
        <v>12</v>
      </c>
      <c r="AA9485" t="s">
        <v>6631</v>
      </c>
    </row>
    <row r="9486" spans="1:27" x14ac:dyDescent="0.3">
      <c r="A9486">
        <v>7300515</v>
      </c>
      <c r="B9486" t="s">
        <v>19744</v>
      </c>
      <c r="C9486">
        <v>30</v>
      </c>
      <c r="D9486" t="s">
        <v>19495</v>
      </c>
      <c r="E9486" t="s">
        <v>19745</v>
      </c>
      <c r="F9486" t="s">
        <v>19746</v>
      </c>
      <c r="G9486" t="s">
        <v>19747</v>
      </c>
      <c r="H9486">
        <v>-43.203000000000003</v>
      </c>
      <c r="I9486">
        <v>-22.98533333</v>
      </c>
      <c r="J9486" t="s">
        <v>19681</v>
      </c>
      <c r="K9486" t="s">
        <v>19342</v>
      </c>
      <c r="L9486" t="s">
        <v>27</v>
      </c>
      <c r="M9486" t="s">
        <v>27</v>
      </c>
      <c r="N9486" t="s">
        <v>27</v>
      </c>
      <c r="O9486" t="s">
        <v>27</v>
      </c>
      <c r="P9486">
        <v>4</v>
      </c>
      <c r="Q9486">
        <v>49</v>
      </c>
      <c r="R9486">
        <v>120</v>
      </c>
      <c r="S9486">
        <v>4.9000000000000004</v>
      </c>
      <c r="T9486" s="1">
        <v>41971</v>
      </c>
      <c r="U9486" t="s">
        <v>19343</v>
      </c>
      <c r="V9486" t="s">
        <v>20709</v>
      </c>
      <c r="W9486" t="s">
        <v>20710</v>
      </c>
      <c r="X9486" t="s">
        <v>20664</v>
      </c>
      <c r="Y9486" t="s">
        <v>20678</v>
      </c>
      <c r="Z9486">
        <v>11</v>
      </c>
      <c r="AA9486" t="s">
        <v>20679</v>
      </c>
    </row>
    <row r="9487" spans="1:27" x14ac:dyDescent="0.3">
      <c r="A9487">
        <v>6713413</v>
      </c>
      <c r="B9487" t="s">
        <v>19748</v>
      </c>
      <c r="C9487">
        <v>30</v>
      </c>
      <c r="D9487" t="s">
        <v>19566</v>
      </c>
      <c r="E9487" t="s">
        <v>19749</v>
      </c>
      <c r="F9487" t="s">
        <v>19568</v>
      </c>
      <c r="G9487" t="s">
        <v>19569</v>
      </c>
      <c r="H9487">
        <v>-46.675109999999997</v>
      </c>
      <c r="I9487">
        <v>-23.582135000000001</v>
      </c>
      <c r="J9487" t="s">
        <v>19750</v>
      </c>
      <c r="K9487" t="s">
        <v>19342</v>
      </c>
      <c r="L9487" t="s">
        <v>27</v>
      </c>
      <c r="M9487" t="s">
        <v>27</v>
      </c>
      <c r="N9487" t="s">
        <v>27</v>
      </c>
      <c r="O9487" t="s">
        <v>27</v>
      </c>
      <c r="P9487">
        <v>4</v>
      </c>
      <c r="Q9487">
        <v>30</v>
      </c>
      <c r="R9487">
        <v>120</v>
      </c>
      <c r="S9487">
        <v>4.5999999999999996</v>
      </c>
      <c r="T9487" s="1">
        <v>41966</v>
      </c>
      <c r="U9487" t="s">
        <v>19343</v>
      </c>
      <c r="V9487" t="s">
        <v>20709</v>
      </c>
      <c r="W9487" t="s">
        <v>20710</v>
      </c>
      <c r="X9487" t="s">
        <v>20664</v>
      </c>
      <c r="Y9487" t="s">
        <v>20678</v>
      </c>
      <c r="Z9487">
        <v>11</v>
      </c>
      <c r="AA9487" t="s">
        <v>20679</v>
      </c>
    </row>
    <row r="9488" spans="1:27" x14ac:dyDescent="0.3">
      <c r="A9488">
        <v>6713772</v>
      </c>
      <c r="B9488" t="s">
        <v>19751</v>
      </c>
      <c r="C9488">
        <v>30</v>
      </c>
      <c r="D9488" t="s">
        <v>19566</v>
      </c>
      <c r="E9488" t="s">
        <v>19752</v>
      </c>
      <c r="F9488" t="s">
        <v>19753</v>
      </c>
      <c r="G9488" t="s">
        <v>19754</v>
      </c>
      <c r="H9488">
        <v>-46.746957999999999</v>
      </c>
      <c r="I9488">
        <v>-23.609207000000001</v>
      </c>
      <c r="J9488" t="s">
        <v>5135</v>
      </c>
      <c r="K9488" t="s">
        <v>19342</v>
      </c>
      <c r="L9488" t="s">
        <v>27</v>
      </c>
      <c r="M9488" t="s">
        <v>27</v>
      </c>
      <c r="N9488" t="s">
        <v>27</v>
      </c>
      <c r="O9488" t="s">
        <v>27</v>
      </c>
      <c r="P9488">
        <v>4</v>
      </c>
      <c r="Q9488">
        <v>11</v>
      </c>
      <c r="R9488">
        <v>120</v>
      </c>
      <c r="S9488">
        <v>4.0999999999999996</v>
      </c>
      <c r="T9488" s="1">
        <v>40835</v>
      </c>
      <c r="U9488" t="s">
        <v>19343</v>
      </c>
      <c r="V9488" t="s">
        <v>20709</v>
      </c>
      <c r="W9488" t="s">
        <v>20710</v>
      </c>
      <c r="X9488" t="s">
        <v>20663</v>
      </c>
      <c r="Y9488" t="s">
        <v>20678</v>
      </c>
      <c r="Z9488">
        <v>10</v>
      </c>
      <c r="AA9488" t="s">
        <v>20680</v>
      </c>
    </row>
    <row r="9489" spans="1:27" x14ac:dyDescent="0.3">
      <c r="A9489">
        <v>5927248</v>
      </c>
      <c r="B9489" t="s">
        <v>19755</v>
      </c>
      <c r="C9489">
        <v>208</v>
      </c>
      <c r="D9489" t="s">
        <v>19429</v>
      </c>
      <c r="E9489" t="s">
        <v>19756</v>
      </c>
      <c r="F9489" t="s">
        <v>19757</v>
      </c>
      <c r="G9489" t="s">
        <v>19758</v>
      </c>
      <c r="H9489">
        <v>29.07411609</v>
      </c>
      <c r="I9489">
        <v>40.963934559999998</v>
      </c>
      <c r="J9489" t="s">
        <v>18265</v>
      </c>
      <c r="K9489" t="s">
        <v>19421</v>
      </c>
      <c r="L9489" t="s">
        <v>27</v>
      </c>
      <c r="M9489" t="s">
        <v>27</v>
      </c>
      <c r="N9489" t="s">
        <v>27</v>
      </c>
      <c r="O9489" t="s">
        <v>27</v>
      </c>
      <c r="P9489">
        <v>4</v>
      </c>
      <c r="Q9489">
        <v>522</v>
      </c>
      <c r="R9489">
        <v>130</v>
      </c>
      <c r="S9489">
        <v>4.9000000000000004</v>
      </c>
      <c r="T9489" s="1">
        <v>43454</v>
      </c>
      <c r="U9489" t="s">
        <v>19422</v>
      </c>
      <c r="V9489" t="s">
        <v>20709</v>
      </c>
      <c r="W9489" t="s">
        <v>20710</v>
      </c>
      <c r="X9489" t="s">
        <v>20662</v>
      </c>
      <c r="Y9489" t="s">
        <v>20678</v>
      </c>
      <c r="Z9489">
        <v>12</v>
      </c>
      <c r="AA9489" t="s">
        <v>6631</v>
      </c>
    </row>
    <row r="9490" spans="1:27" x14ac:dyDescent="0.3">
      <c r="A9490">
        <v>6706211</v>
      </c>
      <c r="B9490" t="s">
        <v>19764</v>
      </c>
      <c r="C9490">
        <v>30</v>
      </c>
      <c r="D9490" t="s">
        <v>19566</v>
      </c>
      <c r="E9490" t="s">
        <v>19765</v>
      </c>
      <c r="F9490" t="s">
        <v>19766</v>
      </c>
      <c r="G9490" t="s">
        <v>19767</v>
      </c>
      <c r="H9490">
        <v>-46.641594439999999</v>
      </c>
      <c r="I9490">
        <v>-23.54664167</v>
      </c>
      <c r="J9490" t="s">
        <v>19768</v>
      </c>
      <c r="K9490" t="s">
        <v>19342</v>
      </c>
      <c r="L9490" t="s">
        <v>27</v>
      </c>
      <c r="M9490" t="s">
        <v>27</v>
      </c>
      <c r="N9490" t="s">
        <v>27</v>
      </c>
      <c r="O9490" t="s">
        <v>27</v>
      </c>
      <c r="P9490">
        <v>4</v>
      </c>
      <c r="Q9490">
        <v>46</v>
      </c>
      <c r="R9490">
        <v>150</v>
      </c>
      <c r="S9490">
        <v>4.3</v>
      </c>
      <c r="T9490" s="1">
        <v>43005</v>
      </c>
      <c r="U9490" t="s">
        <v>19343</v>
      </c>
      <c r="V9490" t="s">
        <v>20709</v>
      </c>
      <c r="W9490" t="s">
        <v>20710</v>
      </c>
      <c r="X9490" t="s">
        <v>20668</v>
      </c>
      <c r="Y9490" t="s">
        <v>20659</v>
      </c>
      <c r="Z9490">
        <v>9</v>
      </c>
      <c r="AA9490" t="s">
        <v>20660</v>
      </c>
    </row>
    <row r="9491" spans="1:27" x14ac:dyDescent="0.3">
      <c r="A9491">
        <v>5602377</v>
      </c>
      <c r="B9491" t="s">
        <v>19778</v>
      </c>
      <c r="C9491">
        <v>214</v>
      </c>
      <c r="D9491" t="s">
        <v>19020</v>
      </c>
      <c r="E9491" t="s">
        <v>19779</v>
      </c>
      <c r="F9491" t="s">
        <v>19477</v>
      </c>
      <c r="G9491" t="s">
        <v>19478</v>
      </c>
      <c r="H9491">
        <v>55.45834266</v>
      </c>
      <c r="I9491">
        <v>25.308412300000001</v>
      </c>
      <c r="J9491" t="s">
        <v>11156</v>
      </c>
      <c r="K9491" t="s">
        <v>19025</v>
      </c>
      <c r="L9491" t="s">
        <v>27</v>
      </c>
      <c r="M9491" t="s">
        <v>27</v>
      </c>
      <c r="N9491" t="s">
        <v>27</v>
      </c>
      <c r="O9491" t="s">
        <v>27</v>
      </c>
      <c r="P9491">
        <v>4</v>
      </c>
      <c r="Q9491">
        <v>143</v>
      </c>
      <c r="R9491">
        <v>150</v>
      </c>
      <c r="S9491">
        <v>4.5</v>
      </c>
      <c r="T9491" s="1">
        <v>43180</v>
      </c>
      <c r="U9491" t="s">
        <v>19026</v>
      </c>
      <c r="V9491" t="s">
        <v>20709</v>
      </c>
      <c r="W9491" t="s">
        <v>20710</v>
      </c>
      <c r="X9491" t="s">
        <v>20662</v>
      </c>
      <c r="Y9491" t="s">
        <v>20674</v>
      </c>
      <c r="Z9491">
        <v>3</v>
      </c>
      <c r="AA9491" t="s">
        <v>20675</v>
      </c>
    </row>
    <row r="9492" spans="1:27" x14ac:dyDescent="0.3">
      <c r="A9492">
        <v>6000409</v>
      </c>
      <c r="B9492" t="s">
        <v>19789</v>
      </c>
      <c r="C9492">
        <v>208</v>
      </c>
      <c r="D9492" t="s">
        <v>19416</v>
      </c>
      <c r="E9492" t="s">
        <v>19790</v>
      </c>
      <c r="F9492" t="s">
        <v>19791</v>
      </c>
      <c r="G9492" t="s">
        <v>19792</v>
      </c>
      <c r="H9492">
        <v>32.865683330000003</v>
      </c>
      <c r="I9492">
        <v>39.897872219999996</v>
      </c>
      <c r="J9492" t="s">
        <v>19793</v>
      </c>
      <c r="K9492" t="s">
        <v>19421</v>
      </c>
      <c r="L9492" t="s">
        <v>27</v>
      </c>
      <c r="M9492" t="s">
        <v>27</v>
      </c>
      <c r="N9492" t="s">
        <v>27</v>
      </c>
      <c r="O9492" t="s">
        <v>27</v>
      </c>
      <c r="P9492">
        <v>4</v>
      </c>
      <c r="Q9492">
        <v>115</v>
      </c>
      <c r="R9492">
        <v>150</v>
      </c>
      <c r="S9492">
        <v>4.4000000000000004</v>
      </c>
      <c r="T9492" s="1">
        <v>41968</v>
      </c>
      <c r="U9492" t="s">
        <v>19422</v>
      </c>
      <c r="V9492" t="s">
        <v>20709</v>
      </c>
      <c r="W9492" t="s">
        <v>20710</v>
      </c>
      <c r="X9492" t="s">
        <v>20664</v>
      </c>
      <c r="Y9492" t="s">
        <v>20678</v>
      </c>
      <c r="Z9492">
        <v>11</v>
      </c>
      <c r="AA9492" t="s">
        <v>20679</v>
      </c>
    </row>
    <row r="9493" spans="1:27" x14ac:dyDescent="0.3">
      <c r="A9493">
        <v>6600083</v>
      </c>
      <c r="B9493" t="s">
        <v>19794</v>
      </c>
      <c r="C9493">
        <v>30</v>
      </c>
      <c r="D9493" t="s">
        <v>19338</v>
      </c>
      <c r="E9493" t="s">
        <v>19795</v>
      </c>
      <c r="F9493" t="s">
        <v>19350</v>
      </c>
      <c r="G9493" t="s">
        <v>19351</v>
      </c>
      <c r="H9493">
        <v>-47.923666670000003</v>
      </c>
      <c r="I9493">
        <v>-15.83133333</v>
      </c>
      <c r="J9493" t="s">
        <v>1542</v>
      </c>
      <c r="K9493" t="s">
        <v>19342</v>
      </c>
      <c r="L9493" t="s">
        <v>27</v>
      </c>
      <c r="M9493" t="s">
        <v>27</v>
      </c>
      <c r="N9493" t="s">
        <v>27</v>
      </c>
      <c r="O9493" t="s">
        <v>27</v>
      </c>
      <c r="P9493">
        <v>4</v>
      </c>
      <c r="Q9493">
        <v>12</v>
      </c>
      <c r="R9493">
        <v>150</v>
      </c>
      <c r="S9493">
        <v>4.0999999999999996</v>
      </c>
      <c r="T9493" s="1">
        <v>42649</v>
      </c>
      <c r="U9493" t="s">
        <v>19343</v>
      </c>
      <c r="V9493" t="s">
        <v>20709</v>
      </c>
      <c r="W9493" t="s">
        <v>20710</v>
      </c>
      <c r="X9493" t="s">
        <v>20661</v>
      </c>
      <c r="Y9493" t="s">
        <v>20678</v>
      </c>
      <c r="Z9493">
        <v>10</v>
      </c>
      <c r="AA9493" t="s">
        <v>20680</v>
      </c>
    </row>
    <row r="9494" spans="1:27" x14ac:dyDescent="0.3">
      <c r="A9494">
        <v>6800782</v>
      </c>
      <c r="B9494" t="s">
        <v>19796</v>
      </c>
      <c r="C9494">
        <v>215</v>
      </c>
      <c r="D9494" t="s">
        <v>19141</v>
      </c>
      <c r="E9494" t="s">
        <v>19298</v>
      </c>
      <c r="F9494" t="s">
        <v>19299</v>
      </c>
      <c r="G9494" t="s">
        <v>19300</v>
      </c>
      <c r="H9494">
        <v>-2.2450770000000002</v>
      </c>
      <c r="I9494">
        <v>53.477153999999999</v>
      </c>
      <c r="J9494" t="s">
        <v>18023</v>
      </c>
      <c r="K9494" t="s">
        <v>19139</v>
      </c>
      <c r="L9494" t="s">
        <v>27</v>
      </c>
      <c r="M9494" t="s">
        <v>27</v>
      </c>
      <c r="N9494" t="s">
        <v>27</v>
      </c>
      <c r="O9494" t="s">
        <v>27</v>
      </c>
      <c r="P9494">
        <v>4</v>
      </c>
      <c r="Q9494">
        <v>114</v>
      </c>
      <c r="R9494">
        <v>160</v>
      </c>
      <c r="S9494">
        <v>4.3</v>
      </c>
      <c r="T9494" s="1">
        <v>41055</v>
      </c>
      <c r="U9494" t="s">
        <v>19140</v>
      </c>
      <c r="V9494" t="s">
        <v>20709</v>
      </c>
      <c r="W9494" t="s">
        <v>20710</v>
      </c>
      <c r="X9494" t="s">
        <v>20665</v>
      </c>
      <c r="Y9494" t="s">
        <v>20671</v>
      </c>
      <c r="Z9494">
        <v>5</v>
      </c>
      <c r="AA9494" t="s">
        <v>20630</v>
      </c>
    </row>
    <row r="9495" spans="1:27" x14ac:dyDescent="0.3">
      <c r="A9495">
        <v>6201312</v>
      </c>
      <c r="B9495" t="s">
        <v>19801</v>
      </c>
      <c r="C9495">
        <v>166</v>
      </c>
      <c r="D9495" t="s">
        <v>19166</v>
      </c>
      <c r="E9495" t="s">
        <v>19802</v>
      </c>
      <c r="F9495" t="s">
        <v>19803</v>
      </c>
      <c r="G9495" t="s">
        <v>19804</v>
      </c>
      <c r="H9495">
        <v>51.498153000000002</v>
      </c>
      <c r="I9495">
        <v>25.264116099999999</v>
      </c>
      <c r="J9495" t="s">
        <v>19805</v>
      </c>
      <c r="K9495" t="s">
        <v>19170</v>
      </c>
      <c r="L9495" t="s">
        <v>27</v>
      </c>
      <c r="M9495" t="s">
        <v>27</v>
      </c>
      <c r="N9495" t="s">
        <v>27</v>
      </c>
      <c r="O9495" t="s">
        <v>27</v>
      </c>
      <c r="P9495">
        <v>4</v>
      </c>
      <c r="Q9495">
        <v>189</v>
      </c>
      <c r="R9495">
        <v>170</v>
      </c>
      <c r="S9495">
        <v>4.2</v>
      </c>
      <c r="T9495" s="1">
        <v>42548</v>
      </c>
      <c r="U9495" t="s">
        <v>19171</v>
      </c>
      <c r="V9495" t="s">
        <v>20709</v>
      </c>
      <c r="W9495" t="s">
        <v>20710</v>
      </c>
      <c r="X9495" t="s">
        <v>20661</v>
      </c>
      <c r="Y9495" t="s">
        <v>20671</v>
      </c>
      <c r="Z9495">
        <v>6</v>
      </c>
      <c r="AA9495" t="s">
        <v>20672</v>
      </c>
    </row>
    <row r="9496" spans="1:27" x14ac:dyDescent="0.3">
      <c r="A9496">
        <v>7300483</v>
      </c>
      <c r="B9496" t="s">
        <v>19806</v>
      </c>
      <c r="C9496">
        <v>30</v>
      </c>
      <c r="D9496" t="s">
        <v>19495</v>
      </c>
      <c r="E9496" t="s">
        <v>19807</v>
      </c>
      <c r="F9496" t="s">
        <v>19746</v>
      </c>
      <c r="G9496" t="s">
        <v>19747</v>
      </c>
      <c r="H9496">
        <v>-43.205208329999998</v>
      </c>
      <c r="I9496">
        <v>-22.985319440000001</v>
      </c>
      <c r="J9496" t="s">
        <v>17874</v>
      </c>
      <c r="K9496" t="s">
        <v>19342</v>
      </c>
      <c r="L9496" t="s">
        <v>27</v>
      </c>
      <c r="M9496" t="s">
        <v>27</v>
      </c>
      <c r="N9496" t="s">
        <v>27</v>
      </c>
      <c r="O9496" t="s">
        <v>27</v>
      </c>
      <c r="P9496">
        <v>4</v>
      </c>
      <c r="Q9496">
        <v>21</v>
      </c>
      <c r="R9496">
        <v>170</v>
      </c>
      <c r="S9496">
        <v>4.5999999999999996</v>
      </c>
      <c r="T9496" s="1">
        <v>40307</v>
      </c>
      <c r="U9496" t="s">
        <v>19343</v>
      </c>
      <c r="V9496" t="s">
        <v>20709</v>
      </c>
      <c r="W9496" t="s">
        <v>20710</v>
      </c>
      <c r="X9496" t="s">
        <v>20667</v>
      </c>
      <c r="Y9496" t="s">
        <v>20671</v>
      </c>
      <c r="Z9496">
        <v>5</v>
      </c>
      <c r="AA9496" t="s">
        <v>20630</v>
      </c>
    </row>
    <row r="9497" spans="1:27" x14ac:dyDescent="0.3">
      <c r="A9497">
        <v>7300612</v>
      </c>
      <c r="B9497" t="s">
        <v>19808</v>
      </c>
      <c r="C9497">
        <v>30</v>
      </c>
      <c r="D9497" t="s">
        <v>19495</v>
      </c>
      <c r="E9497" t="s">
        <v>19809</v>
      </c>
      <c r="F9497" t="s">
        <v>19810</v>
      </c>
      <c r="G9497" t="s">
        <v>19811</v>
      </c>
      <c r="H9497">
        <v>-43.176000000000002</v>
      </c>
      <c r="I9497">
        <v>-22.965166669999999</v>
      </c>
      <c r="J9497" t="s">
        <v>7950</v>
      </c>
      <c r="K9497" t="s">
        <v>19342</v>
      </c>
      <c r="L9497" t="s">
        <v>27</v>
      </c>
      <c r="M9497" t="s">
        <v>27</v>
      </c>
      <c r="N9497" t="s">
        <v>27</v>
      </c>
      <c r="O9497" t="s">
        <v>27</v>
      </c>
      <c r="P9497">
        <v>4</v>
      </c>
      <c r="Q9497">
        <v>11</v>
      </c>
      <c r="R9497">
        <v>170</v>
      </c>
      <c r="S9497">
        <v>4.2</v>
      </c>
      <c r="T9497" s="1">
        <v>42096</v>
      </c>
      <c r="U9497" t="s">
        <v>19343</v>
      </c>
      <c r="V9497" t="s">
        <v>20709</v>
      </c>
      <c r="W9497" t="s">
        <v>20710</v>
      </c>
      <c r="X9497" t="s">
        <v>20669</v>
      </c>
      <c r="Y9497" t="s">
        <v>20671</v>
      </c>
      <c r="Z9497">
        <v>4</v>
      </c>
      <c r="AA9497" t="s">
        <v>20673</v>
      </c>
    </row>
    <row r="9498" spans="1:27" x14ac:dyDescent="0.3">
      <c r="A9498">
        <v>18277098</v>
      </c>
      <c r="B9498" t="s">
        <v>19815</v>
      </c>
      <c r="C9498">
        <v>214</v>
      </c>
      <c r="D9498" t="s">
        <v>19049</v>
      </c>
      <c r="E9498" t="s">
        <v>19816</v>
      </c>
      <c r="F9498" t="s">
        <v>19817</v>
      </c>
      <c r="G9498" t="s">
        <v>19818</v>
      </c>
      <c r="H9498">
        <v>54.37500816</v>
      </c>
      <c r="I9498">
        <v>24.470835820000001</v>
      </c>
      <c r="J9498" t="s">
        <v>1868</v>
      </c>
      <c r="K9498" t="s">
        <v>19025</v>
      </c>
      <c r="L9498" t="s">
        <v>27</v>
      </c>
      <c r="M9498" t="s">
        <v>27</v>
      </c>
      <c r="N9498" t="s">
        <v>27</v>
      </c>
      <c r="O9498" t="s">
        <v>27</v>
      </c>
      <c r="P9498">
        <v>4</v>
      </c>
      <c r="Q9498">
        <v>81</v>
      </c>
      <c r="R9498">
        <v>180</v>
      </c>
      <c r="S9498">
        <v>4.5999999999999996</v>
      </c>
      <c r="T9498" s="1">
        <v>41167</v>
      </c>
      <c r="U9498" t="s">
        <v>19026</v>
      </c>
      <c r="V9498" t="s">
        <v>20709</v>
      </c>
      <c r="W9498" t="s">
        <v>20710</v>
      </c>
      <c r="X9498" t="s">
        <v>20665</v>
      </c>
      <c r="Y9498" t="s">
        <v>20659</v>
      </c>
      <c r="Z9498">
        <v>9</v>
      </c>
      <c r="AA9498" t="s">
        <v>20660</v>
      </c>
    </row>
    <row r="9499" spans="1:27" x14ac:dyDescent="0.3">
      <c r="A9499">
        <v>7001670</v>
      </c>
      <c r="B9499" t="s">
        <v>19819</v>
      </c>
      <c r="C9499">
        <v>148</v>
      </c>
      <c r="D9499" t="s">
        <v>19328</v>
      </c>
      <c r="E9499" t="s">
        <v>19820</v>
      </c>
      <c r="F9499" t="s">
        <v>19821</v>
      </c>
      <c r="G9499" t="s">
        <v>19822</v>
      </c>
      <c r="H9499">
        <v>174.76407800000001</v>
      </c>
      <c r="I9499">
        <v>-36.857474000000003</v>
      </c>
      <c r="J9499" t="s">
        <v>2238</v>
      </c>
      <c r="K9499" t="s">
        <v>19325</v>
      </c>
      <c r="L9499" t="s">
        <v>27</v>
      </c>
      <c r="M9499" t="s">
        <v>27</v>
      </c>
      <c r="N9499" t="s">
        <v>27</v>
      </c>
      <c r="O9499" t="s">
        <v>27</v>
      </c>
      <c r="P9499">
        <v>4</v>
      </c>
      <c r="Q9499">
        <v>412</v>
      </c>
      <c r="R9499">
        <v>190</v>
      </c>
      <c r="S9499">
        <v>4.7</v>
      </c>
      <c r="T9499" s="1">
        <v>42256</v>
      </c>
      <c r="U9499" t="s">
        <v>19326</v>
      </c>
      <c r="V9499" t="s">
        <v>20709</v>
      </c>
      <c r="W9499" t="s">
        <v>20710</v>
      </c>
      <c r="X9499" t="s">
        <v>20669</v>
      </c>
      <c r="Y9499" t="s">
        <v>20659</v>
      </c>
      <c r="Z9499">
        <v>9</v>
      </c>
      <c r="AA9499" t="s">
        <v>20660</v>
      </c>
    </row>
    <row r="9500" spans="1:27" x14ac:dyDescent="0.3">
      <c r="A9500">
        <v>18212135</v>
      </c>
      <c r="B9500" t="s">
        <v>19823</v>
      </c>
      <c r="C9500">
        <v>214</v>
      </c>
      <c r="D9500" t="s">
        <v>19049</v>
      </c>
      <c r="E9500" t="s">
        <v>19824</v>
      </c>
      <c r="F9500" t="s">
        <v>19056</v>
      </c>
      <c r="G9500" t="s">
        <v>19057</v>
      </c>
      <c r="H9500">
        <v>54.382797289999999</v>
      </c>
      <c r="I9500">
        <v>24.495503070000002</v>
      </c>
      <c r="J9500" t="s">
        <v>1095</v>
      </c>
      <c r="K9500" t="s">
        <v>19025</v>
      </c>
      <c r="L9500" t="s">
        <v>27</v>
      </c>
      <c r="M9500" t="s">
        <v>27</v>
      </c>
      <c r="N9500" t="s">
        <v>27</v>
      </c>
      <c r="O9500" t="s">
        <v>27</v>
      </c>
      <c r="P9500">
        <v>4</v>
      </c>
      <c r="Q9500">
        <v>207</v>
      </c>
      <c r="R9500">
        <v>190</v>
      </c>
      <c r="S9500">
        <v>4.5999999999999996</v>
      </c>
      <c r="T9500" s="1">
        <v>43023</v>
      </c>
      <c r="U9500" t="s">
        <v>19026</v>
      </c>
      <c r="V9500" t="s">
        <v>20709</v>
      </c>
      <c r="W9500" t="s">
        <v>20710</v>
      </c>
      <c r="X9500" t="s">
        <v>20668</v>
      </c>
      <c r="Y9500" t="s">
        <v>20678</v>
      </c>
      <c r="Z9500">
        <v>10</v>
      </c>
      <c r="AA9500" t="s">
        <v>20680</v>
      </c>
    </row>
    <row r="9501" spans="1:27" x14ac:dyDescent="0.3">
      <c r="A9501">
        <v>5702574</v>
      </c>
      <c r="B9501" t="s">
        <v>19825</v>
      </c>
      <c r="C9501">
        <v>214</v>
      </c>
      <c r="D9501" t="s">
        <v>19049</v>
      </c>
      <c r="E9501" t="s">
        <v>19826</v>
      </c>
      <c r="F9501" t="s">
        <v>19827</v>
      </c>
      <c r="G9501" t="s">
        <v>19828</v>
      </c>
      <c r="H9501">
        <v>54.606853610000002</v>
      </c>
      <c r="I9501">
        <v>24.49053138</v>
      </c>
      <c r="J9501" t="s">
        <v>19829</v>
      </c>
      <c r="K9501" t="s">
        <v>19025</v>
      </c>
      <c r="L9501" t="s">
        <v>27</v>
      </c>
      <c r="M9501" t="s">
        <v>27</v>
      </c>
      <c r="N9501" t="s">
        <v>27</v>
      </c>
      <c r="O9501" t="s">
        <v>27</v>
      </c>
      <c r="P9501">
        <v>4</v>
      </c>
      <c r="Q9501">
        <v>586</v>
      </c>
      <c r="R9501">
        <v>200</v>
      </c>
      <c r="S9501">
        <v>4.5999999999999996</v>
      </c>
      <c r="T9501" s="1">
        <v>41091</v>
      </c>
      <c r="U9501" t="s">
        <v>19026</v>
      </c>
      <c r="V9501" t="s">
        <v>20709</v>
      </c>
      <c r="W9501" t="s">
        <v>20710</v>
      </c>
      <c r="X9501" t="s">
        <v>20665</v>
      </c>
      <c r="Y9501" t="s">
        <v>20659</v>
      </c>
      <c r="Z9501">
        <v>7</v>
      </c>
      <c r="AA9501" t="s">
        <v>20670</v>
      </c>
    </row>
    <row r="9502" spans="1:27" x14ac:dyDescent="0.3">
      <c r="A9502">
        <v>7100119</v>
      </c>
      <c r="B9502" t="s">
        <v>19839</v>
      </c>
      <c r="C9502">
        <v>148</v>
      </c>
      <c r="D9502" t="s">
        <v>19321</v>
      </c>
      <c r="E9502" t="s">
        <v>19840</v>
      </c>
      <c r="F9502" t="s">
        <v>19323</v>
      </c>
      <c r="G9502" t="s">
        <v>19324</v>
      </c>
      <c r="H9502">
        <v>174.78242700000001</v>
      </c>
      <c r="I9502">
        <v>-41.291773999999997</v>
      </c>
      <c r="J9502" t="s">
        <v>19841</v>
      </c>
      <c r="K9502" t="s">
        <v>19325</v>
      </c>
      <c r="L9502" t="s">
        <v>27</v>
      </c>
      <c r="M9502" t="s">
        <v>27</v>
      </c>
      <c r="N9502" t="s">
        <v>27</v>
      </c>
      <c r="O9502" t="s">
        <v>27</v>
      </c>
      <c r="P9502">
        <v>4</v>
      </c>
      <c r="Q9502">
        <v>125</v>
      </c>
      <c r="R9502">
        <v>200</v>
      </c>
      <c r="S9502">
        <v>4.4000000000000004</v>
      </c>
      <c r="T9502" s="1">
        <v>42665</v>
      </c>
      <c r="U9502" t="s">
        <v>19326</v>
      </c>
      <c r="V9502" t="s">
        <v>20709</v>
      </c>
      <c r="W9502" t="s">
        <v>20710</v>
      </c>
      <c r="X9502" t="s">
        <v>20661</v>
      </c>
      <c r="Y9502" t="s">
        <v>20678</v>
      </c>
      <c r="Z9502">
        <v>10</v>
      </c>
      <c r="AA9502" t="s">
        <v>20680</v>
      </c>
    </row>
    <row r="9503" spans="1:27" x14ac:dyDescent="0.3">
      <c r="A9503">
        <v>6600427</v>
      </c>
      <c r="B9503" t="s">
        <v>19845</v>
      </c>
      <c r="C9503">
        <v>30</v>
      </c>
      <c r="D9503" t="s">
        <v>19338</v>
      </c>
      <c r="E9503" t="s">
        <v>19846</v>
      </c>
      <c r="F9503" t="s">
        <v>19847</v>
      </c>
      <c r="G9503" t="s">
        <v>19848</v>
      </c>
      <c r="H9503">
        <v>-47.868499999999997</v>
      </c>
      <c r="I9503">
        <v>-15.819000000000001</v>
      </c>
      <c r="J9503" t="s">
        <v>17598</v>
      </c>
      <c r="K9503" t="s">
        <v>19342</v>
      </c>
      <c r="L9503" t="s">
        <v>27</v>
      </c>
      <c r="M9503" t="s">
        <v>27</v>
      </c>
      <c r="N9503" t="s">
        <v>27</v>
      </c>
      <c r="O9503" t="s">
        <v>27</v>
      </c>
      <c r="P9503">
        <v>4</v>
      </c>
      <c r="Q9503">
        <v>30</v>
      </c>
      <c r="R9503">
        <v>230</v>
      </c>
      <c r="S9503">
        <v>4.9000000000000004</v>
      </c>
      <c r="T9503" s="1">
        <v>42862</v>
      </c>
      <c r="U9503" t="s">
        <v>19343</v>
      </c>
      <c r="V9503" t="s">
        <v>20709</v>
      </c>
      <c r="W9503" t="s">
        <v>20710</v>
      </c>
      <c r="X9503" t="s">
        <v>20668</v>
      </c>
      <c r="Y9503" t="s">
        <v>20671</v>
      </c>
      <c r="Z9503">
        <v>5</v>
      </c>
      <c r="AA9503" t="s">
        <v>20630</v>
      </c>
    </row>
    <row r="9504" spans="1:27" x14ac:dyDescent="0.3">
      <c r="A9504">
        <v>5701446</v>
      </c>
      <c r="B9504" t="s">
        <v>19849</v>
      </c>
      <c r="C9504">
        <v>214</v>
      </c>
      <c r="D9504" t="s">
        <v>19049</v>
      </c>
      <c r="E9504" t="s">
        <v>19850</v>
      </c>
      <c r="F9504" t="s">
        <v>19817</v>
      </c>
      <c r="G9504" t="s">
        <v>19818</v>
      </c>
      <c r="H9504">
        <v>54.373322049999999</v>
      </c>
      <c r="I9504">
        <v>24.469369830000002</v>
      </c>
      <c r="J9504" t="s">
        <v>1883</v>
      </c>
      <c r="K9504" t="s">
        <v>19025</v>
      </c>
      <c r="L9504" t="s">
        <v>27</v>
      </c>
      <c r="M9504" t="s">
        <v>27</v>
      </c>
      <c r="N9504" t="s">
        <v>27</v>
      </c>
      <c r="O9504" t="s">
        <v>27</v>
      </c>
      <c r="P9504">
        <v>4</v>
      </c>
      <c r="Q9504">
        <v>422</v>
      </c>
      <c r="R9504">
        <v>230</v>
      </c>
      <c r="S9504">
        <v>4.0999999999999996</v>
      </c>
      <c r="T9504" s="1">
        <v>41027</v>
      </c>
      <c r="U9504" t="s">
        <v>19026</v>
      </c>
      <c r="V9504" t="s">
        <v>20709</v>
      </c>
      <c r="W9504" t="s">
        <v>20710</v>
      </c>
      <c r="X9504" t="s">
        <v>20665</v>
      </c>
      <c r="Y9504" t="s">
        <v>20671</v>
      </c>
      <c r="Z9504">
        <v>4</v>
      </c>
      <c r="AA9504" t="s">
        <v>20673</v>
      </c>
    </row>
    <row r="9505" spans="1:27" x14ac:dyDescent="0.3">
      <c r="A9505">
        <v>6601589</v>
      </c>
      <c r="B9505" t="s">
        <v>19845</v>
      </c>
      <c r="C9505">
        <v>30</v>
      </c>
      <c r="D9505" t="s">
        <v>19338</v>
      </c>
      <c r="E9505" t="s">
        <v>19851</v>
      </c>
      <c r="F9505" t="s">
        <v>19852</v>
      </c>
      <c r="G9505" t="s">
        <v>19853</v>
      </c>
      <c r="H9505">
        <v>-47.889000000000003</v>
      </c>
      <c r="I9505">
        <v>-15.7865</v>
      </c>
      <c r="J9505" t="s">
        <v>17598</v>
      </c>
      <c r="K9505" t="s">
        <v>19342</v>
      </c>
      <c r="L9505" t="s">
        <v>27</v>
      </c>
      <c r="M9505" t="s">
        <v>27</v>
      </c>
      <c r="N9505" t="s">
        <v>27</v>
      </c>
      <c r="O9505" t="s">
        <v>27</v>
      </c>
      <c r="P9505">
        <v>4</v>
      </c>
      <c r="Q9505">
        <v>17</v>
      </c>
      <c r="R9505">
        <v>230</v>
      </c>
      <c r="S9505">
        <v>4.2</v>
      </c>
      <c r="T9505" s="1">
        <v>42086</v>
      </c>
      <c r="U9505" t="s">
        <v>19343</v>
      </c>
      <c r="V9505" t="s">
        <v>20709</v>
      </c>
      <c r="W9505" t="s">
        <v>20710</v>
      </c>
      <c r="X9505" t="s">
        <v>20669</v>
      </c>
      <c r="Y9505" t="s">
        <v>20674</v>
      </c>
      <c r="Z9505">
        <v>3</v>
      </c>
      <c r="AA9505" t="s">
        <v>20675</v>
      </c>
    </row>
    <row r="9506" spans="1:27" x14ac:dyDescent="0.3">
      <c r="A9506">
        <v>6113680</v>
      </c>
      <c r="B9506" t="s">
        <v>19858</v>
      </c>
      <c r="C9506">
        <v>215</v>
      </c>
      <c r="D9506" t="s">
        <v>19146</v>
      </c>
      <c r="E9506" t="s">
        <v>19859</v>
      </c>
      <c r="F9506" t="s">
        <v>19860</v>
      </c>
      <c r="G9506" t="s">
        <v>19860</v>
      </c>
      <c r="H9506">
        <v>-0.16209200000000001</v>
      </c>
      <c r="I9506">
        <v>51.485509</v>
      </c>
      <c r="J9506" t="s">
        <v>18023</v>
      </c>
      <c r="K9506" t="s">
        <v>19139</v>
      </c>
      <c r="L9506" t="s">
        <v>27</v>
      </c>
      <c r="M9506" t="s">
        <v>27</v>
      </c>
      <c r="N9506" t="s">
        <v>27</v>
      </c>
      <c r="O9506" t="s">
        <v>27</v>
      </c>
      <c r="P9506">
        <v>4</v>
      </c>
      <c r="Q9506">
        <v>320</v>
      </c>
      <c r="R9506">
        <v>230</v>
      </c>
      <c r="S9506">
        <v>4.7</v>
      </c>
      <c r="T9506" s="1">
        <v>40867</v>
      </c>
      <c r="U9506" t="s">
        <v>19140</v>
      </c>
      <c r="V9506" t="s">
        <v>20709</v>
      </c>
      <c r="W9506" t="s">
        <v>20710</v>
      </c>
      <c r="X9506" t="s">
        <v>20663</v>
      </c>
      <c r="Y9506" t="s">
        <v>20678</v>
      </c>
      <c r="Z9506">
        <v>11</v>
      </c>
      <c r="AA9506" t="s">
        <v>20679</v>
      </c>
    </row>
    <row r="9507" spans="1:27" x14ac:dyDescent="0.3">
      <c r="A9507">
        <v>6202039</v>
      </c>
      <c r="B9507" t="s">
        <v>19865</v>
      </c>
      <c r="C9507">
        <v>166</v>
      </c>
      <c r="D9507" t="s">
        <v>19166</v>
      </c>
      <c r="E9507" t="s">
        <v>19866</v>
      </c>
      <c r="F9507" t="s">
        <v>19867</v>
      </c>
      <c r="G9507" t="s">
        <v>19868</v>
      </c>
      <c r="H9507">
        <v>51.505052890000002</v>
      </c>
      <c r="I9507">
        <v>25.285996260000001</v>
      </c>
      <c r="J9507" t="s">
        <v>548</v>
      </c>
      <c r="K9507" t="s">
        <v>19170</v>
      </c>
      <c r="L9507" t="s">
        <v>27</v>
      </c>
      <c r="M9507" t="s">
        <v>27</v>
      </c>
      <c r="N9507" t="s">
        <v>27</v>
      </c>
      <c r="O9507" t="s">
        <v>27</v>
      </c>
      <c r="P9507">
        <v>4</v>
      </c>
      <c r="Q9507">
        <v>182</v>
      </c>
      <c r="R9507">
        <v>250</v>
      </c>
      <c r="S9507">
        <v>4.9000000000000004</v>
      </c>
      <c r="T9507" s="1">
        <v>41895</v>
      </c>
      <c r="U9507" t="s">
        <v>19171</v>
      </c>
      <c r="V9507" t="s">
        <v>20709</v>
      </c>
      <c r="W9507" t="s">
        <v>20710</v>
      </c>
      <c r="X9507" t="s">
        <v>20664</v>
      </c>
      <c r="Y9507" t="s">
        <v>20659</v>
      </c>
      <c r="Z9507">
        <v>9</v>
      </c>
      <c r="AA9507" t="s">
        <v>20660</v>
      </c>
    </row>
    <row r="9508" spans="1:27" x14ac:dyDescent="0.3">
      <c r="A9508">
        <v>7300004</v>
      </c>
      <c r="B9508" t="s">
        <v>19872</v>
      </c>
      <c r="C9508">
        <v>30</v>
      </c>
      <c r="D9508" t="s">
        <v>19495</v>
      </c>
      <c r="E9508" t="s">
        <v>19873</v>
      </c>
      <c r="F9508" t="s">
        <v>19717</v>
      </c>
      <c r="G9508" t="s">
        <v>19718</v>
      </c>
      <c r="H9508">
        <v>-43.226999999999997</v>
      </c>
      <c r="I9508">
        <v>-22.98416667</v>
      </c>
      <c r="J9508" t="s">
        <v>510</v>
      </c>
      <c r="K9508" t="s">
        <v>19342</v>
      </c>
      <c r="L9508" t="s">
        <v>27</v>
      </c>
      <c r="M9508" t="s">
        <v>27</v>
      </c>
      <c r="N9508" t="s">
        <v>27</v>
      </c>
      <c r="O9508" t="s">
        <v>27</v>
      </c>
      <c r="P9508">
        <v>4</v>
      </c>
      <c r="Q9508">
        <v>25</v>
      </c>
      <c r="R9508">
        <v>250</v>
      </c>
      <c r="S9508">
        <v>4.5999999999999996</v>
      </c>
      <c r="T9508" s="1">
        <v>41792</v>
      </c>
      <c r="U9508" t="s">
        <v>19343</v>
      </c>
      <c r="V9508" t="s">
        <v>20709</v>
      </c>
      <c r="W9508" t="s">
        <v>20710</v>
      </c>
      <c r="X9508" t="s">
        <v>20664</v>
      </c>
      <c r="Y9508" t="s">
        <v>20671</v>
      </c>
      <c r="Z9508">
        <v>6</v>
      </c>
      <c r="AA9508" t="s">
        <v>20672</v>
      </c>
    </row>
    <row r="9509" spans="1:27" x14ac:dyDescent="0.3">
      <c r="A9509">
        <v>7302140</v>
      </c>
      <c r="B9509" t="s">
        <v>19874</v>
      </c>
      <c r="C9509">
        <v>30</v>
      </c>
      <c r="D9509" t="s">
        <v>19495</v>
      </c>
      <c r="E9509" t="s">
        <v>19875</v>
      </c>
      <c r="F9509" t="s">
        <v>19497</v>
      </c>
      <c r="G9509" t="s">
        <v>19498</v>
      </c>
      <c r="H9509">
        <v>-43.171263889999999</v>
      </c>
      <c r="I9509">
        <v>-22.96337222</v>
      </c>
      <c r="J9509" t="s">
        <v>19876</v>
      </c>
      <c r="K9509" t="s">
        <v>19342</v>
      </c>
      <c r="L9509" t="s">
        <v>27</v>
      </c>
      <c r="M9509" t="s">
        <v>27</v>
      </c>
      <c r="N9509" t="s">
        <v>27</v>
      </c>
      <c r="O9509" t="s">
        <v>27</v>
      </c>
      <c r="P9509">
        <v>4</v>
      </c>
      <c r="Q9509">
        <v>8</v>
      </c>
      <c r="R9509">
        <v>250</v>
      </c>
      <c r="S9509">
        <v>4.2</v>
      </c>
      <c r="T9509" s="1">
        <v>41805</v>
      </c>
      <c r="U9509" t="s">
        <v>19343</v>
      </c>
      <c r="V9509" t="s">
        <v>20709</v>
      </c>
      <c r="W9509" t="s">
        <v>20710</v>
      </c>
      <c r="X9509" t="s">
        <v>20664</v>
      </c>
      <c r="Y9509" t="s">
        <v>20671</v>
      </c>
      <c r="Z9509">
        <v>6</v>
      </c>
      <c r="AA9509" t="s">
        <v>20672</v>
      </c>
    </row>
    <row r="9510" spans="1:27" x14ac:dyDescent="0.3">
      <c r="A9510">
        <v>5701917</v>
      </c>
      <c r="B9510" t="s">
        <v>19877</v>
      </c>
      <c r="C9510">
        <v>214</v>
      </c>
      <c r="D9510" t="s">
        <v>19049</v>
      </c>
      <c r="E9510" t="s">
        <v>19878</v>
      </c>
      <c r="F9510" t="s">
        <v>19178</v>
      </c>
      <c r="G9510" t="s">
        <v>19179</v>
      </c>
      <c r="H9510">
        <v>54.357828939999997</v>
      </c>
      <c r="I9510">
        <v>24.48761082</v>
      </c>
      <c r="J9510" t="s">
        <v>548</v>
      </c>
      <c r="K9510" t="s">
        <v>19025</v>
      </c>
      <c r="L9510" t="s">
        <v>27</v>
      </c>
      <c r="M9510" t="s">
        <v>27</v>
      </c>
      <c r="N9510" t="s">
        <v>27</v>
      </c>
      <c r="O9510" t="s">
        <v>27</v>
      </c>
      <c r="P9510">
        <v>4</v>
      </c>
      <c r="Q9510">
        <v>435</v>
      </c>
      <c r="R9510">
        <v>250</v>
      </c>
      <c r="S9510">
        <v>4.2</v>
      </c>
      <c r="T9510" s="1">
        <v>41081</v>
      </c>
      <c r="U9510" t="s">
        <v>19026</v>
      </c>
      <c r="V9510" t="s">
        <v>20709</v>
      </c>
      <c r="W9510" t="s">
        <v>20710</v>
      </c>
      <c r="X9510" t="s">
        <v>20665</v>
      </c>
      <c r="Y9510" t="s">
        <v>20671</v>
      </c>
      <c r="Z9510">
        <v>6</v>
      </c>
      <c r="AA9510" t="s">
        <v>20672</v>
      </c>
    </row>
    <row r="9511" spans="1:27" x14ac:dyDescent="0.3">
      <c r="A9511">
        <v>6706313</v>
      </c>
      <c r="B9511" t="s">
        <v>19879</v>
      </c>
      <c r="C9511">
        <v>30</v>
      </c>
      <c r="D9511" t="s">
        <v>19566</v>
      </c>
      <c r="E9511" t="s">
        <v>19880</v>
      </c>
      <c r="F9511" t="s">
        <v>19881</v>
      </c>
      <c r="G9511" t="s">
        <v>19882</v>
      </c>
      <c r="H9511">
        <v>-46.645166670000002</v>
      </c>
      <c r="I9511">
        <v>-23.550666669999998</v>
      </c>
      <c r="J9511" t="s">
        <v>1883</v>
      </c>
      <c r="K9511" t="s">
        <v>19342</v>
      </c>
      <c r="L9511" t="s">
        <v>27</v>
      </c>
      <c r="M9511" t="s">
        <v>27</v>
      </c>
      <c r="N9511" t="s">
        <v>27</v>
      </c>
      <c r="O9511" t="s">
        <v>27</v>
      </c>
      <c r="P9511">
        <v>4</v>
      </c>
      <c r="Q9511">
        <v>49</v>
      </c>
      <c r="R9511">
        <v>250</v>
      </c>
      <c r="S9511">
        <v>4.5</v>
      </c>
      <c r="T9511" s="1">
        <v>41702</v>
      </c>
      <c r="U9511" t="s">
        <v>19343</v>
      </c>
      <c r="V9511" t="s">
        <v>20709</v>
      </c>
      <c r="W9511" t="s">
        <v>20710</v>
      </c>
      <c r="X9511" t="s">
        <v>20664</v>
      </c>
      <c r="Y9511" t="s">
        <v>20674</v>
      </c>
      <c r="Z9511">
        <v>3</v>
      </c>
      <c r="AA9511" t="s">
        <v>20675</v>
      </c>
    </row>
    <row r="9512" spans="1:27" x14ac:dyDescent="0.3">
      <c r="A9512">
        <v>6704326</v>
      </c>
      <c r="B9512" t="s">
        <v>19883</v>
      </c>
      <c r="C9512">
        <v>30</v>
      </c>
      <c r="D9512" t="s">
        <v>19566</v>
      </c>
      <c r="E9512" t="s">
        <v>19884</v>
      </c>
      <c r="F9512" t="s">
        <v>19881</v>
      </c>
      <c r="G9512" t="s">
        <v>19882</v>
      </c>
      <c r="H9512">
        <v>-46.646333329999997</v>
      </c>
      <c r="I9512">
        <v>-23.559000000000001</v>
      </c>
      <c r="J9512" t="s">
        <v>19885</v>
      </c>
      <c r="K9512" t="s">
        <v>19342</v>
      </c>
      <c r="L9512" t="s">
        <v>27</v>
      </c>
      <c r="M9512" t="s">
        <v>27</v>
      </c>
      <c r="N9512" t="s">
        <v>27</v>
      </c>
      <c r="O9512" t="s">
        <v>27</v>
      </c>
      <c r="P9512">
        <v>4</v>
      </c>
      <c r="Q9512">
        <v>17</v>
      </c>
      <c r="R9512">
        <v>250</v>
      </c>
      <c r="S9512">
        <v>4.4000000000000004</v>
      </c>
      <c r="T9512" s="1">
        <v>42041</v>
      </c>
      <c r="U9512" t="s">
        <v>19343</v>
      </c>
      <c r="V9512" t="s">
        <v>20709</v>
      </c>
      <c r="W9512" t="s">
        <v>20710</v>
      </c>
      <c r="X9512" t="s">
        <v>20669</v>
      </c>
      <c r="Y9512" t="s">
        <v>20674</v>
      </c>
      <c r="Z9512">
        <v>2</v>
      </c>
      <c r="AA9512" t="s">
        <v>20676</v>
      </c>
    </row>
    <row r="9513" spans="1:27" x14ac:dyDescent="0.3">
      <c r="A9513">
        <v>6700475</v>
      </c>
      <c r="B9513" t="s">
        <v>19886</v>
      </c>
      <c r="C9513">
        <v>30</v>
      </c>
      <c r="D9513" t="s">
        <v>19566</v>
      </c>
      <c r="E9513" t="s">
        <v>19887</v>
      </c>
      <c r="F9513" t="s">
        <v>19888</v>
      </c>
      <c r="G9513" t="s">
        <v>19889</v>
      </c>
      <c r="H9513">
        <v>-46.666851000000001</v>
      </c>
      <c r="I9513">
        <v>-23.581688</v>
      </c>
      <c r="J9513" t="s">
        <v>19890</v>
      </c>
      <c r="K9513" t="s">
        <v>19342</v>
      </c>
      <c r="L9513" t="s">
        <v>27</v>
      </c>
      <c r="M9513" t="s">
        <v>27</v>
      </c>
      <c r="N9513" t="s">
        <v>27</v>
      </c>
      <c r="O9513" t="s">
        <v>27</v>
      </c>
      <c r="P9513">
        <v>4</v>
      </c>
      <c r="Q9513">
        <v>59</v>
      </c>
      <c r="R9513">
        <v>300</v>
      </c>
      <c r="S9513">
        <v>4.8</v>
      </c>
      <c r="T9513" s="1">
        <v>41824</v>
      </c>
      <c r="U9513" t="s">
        <v>19343</v>
      </c>
      <c r="V9513" t="s">
        <v>20709</v>
      </c>
      <c r="W9513" t="s">
        <v>20710</v>
      </c>
      <c r="X9513" t="s">
        <v>20664</v>
      </c>
      <c r="Y9513" t="s">
        <v>20659</v>
      </c>
      <c r="Z9513">
        <v>7</v>
      </c>
      <c r="AA9513" t="s">
        <v>20670</v>
      </c>
    </row>
    <row r="9514" spans="1:27" x14ac:dyDescent="0.3">
      <c r="A9514">
        <v>6517396</v>
      </c>
      <c r="B9514" t="s">
        <v>19891</v>
      </c>
      <c r="C9514">
        <v>189</v>
      </c>
      <c r="D9514" t="s">
        <v>19188</v>
      </c>
      <c r="E9514" t="s">
        <v>19892</v>
      </c>
      <c r="F9514" t="s">
        <v>19893</v>
      </c>
      <c r="G9514" t="s">
        <v>19894</v>
      </c>
      <c r="H9514">
        <v>28.011058999999999</v>
      </c>
      <c r="I9514">
        <v>-26.14658</v>
      </c>
      <c r="J9514" t="s">
        <v>19895</v>
      </c>
      <c r="K9514" t="s">
        <v>19192</v>
      </c>
      <c r="L9514" t="s">
        <v>27</v>
      </c>
      <c r="M9514" t="s">
        <v>27</v>
      </c>
      <c r="N9514" t="s">
        <v>27</v>
      </c>
      <c r="O9514" t="s">
        <v>27</v>
      </c>
      <c r="P9514">
        <v>4</v>
      </c>
      <c r="Q9514">
        <v>180</v>
      </c>
      <c r="R9514">
        <v>300</v>
      </c>
      <c r="S9514">
        <v>4.3</v>
      </c>
      <c r="T9514" s="1">
        <v>42929</v>
      </c>
      <c r="U9514" t="s">
        <v>19193</v>
      </c>
      <c r="V9514" t="s">
        <v>20709</v>
      </c>
      <c r="W9514" t="s">
        <v>20710</v>
      </c>
      <c r="X9514" t="s">
        <v>20668</v>
      </c>
      <c r="Y9514" t="s">
        <v>20659</v>
      </c>
      <c r="Z9514">
        <v>7</v>
      </c>
      <c r="AA9514" t="s">
        <v>20670</v>
      </c>
    </row>
    <row r="9515" spans="1:27" x14ac:dyDescent="0.3">
      <c r="A9515">
        <v>18107765</v>
      </c>
      <c r="B9515" t="s">
        <v>19896</v>
      </c>
      <c r="C9515">
        <v>166</v>
      </c>
      <c r="D9515" t="s">
        <v>19166</v>
      </c>
      <c r="E9515" t="s">
        <v>19897</v>
      </c>
      <c r="F9515" t="s">
        <v>19898</v>
      </c>
      <c r="G9515" t="s">
        <v>19899</v>
      </c>
      <c r="H9515">
        <v>51.527455699999997</v>
      </c>
      <c r="I9515">
        <v>25.2625016</v>
      </c>
      <c r="J9515" t="s">
        <v>18386</v>
      </c>
      <c r="K9515" t="s">
        <v>19170</v>
      </c>
      <c r="L9515" t="s">
        <v>27</v>
      </c>
      <c r="M9515" t="s">
        <v>27</v>
      </c>
      <c r="N9515" t="s">
        <v>27</v>
      </c>
      <c r="O9515" t="s">
        <v>27</v>
      </c>
      <c r="P9515">
        <v>4</v>
      </c>
      <c r="Q9515">
        <v>348</v>
      </c>
      <c r="R9515">
        <v>300</v>
      </c>
      <c r="S9515">
        <v>4.5999999999999996</v>
      </c>
      <c r="T9515" s="1">
        <v>40341</v>
      </c>
      <c r="U9515" t="s">
        <v>19171</v>
      </c>
      <c r="V9515" t="s">
        <v>20709</v>
      </c>
      <c r="W9515" t="s">
        <v>20710</v>
      </c>
      <c r="X9515" t="s">
        <v>20667</v>
      </c>
      <c r="Y9515" t="s">
        <v>20671</v>
      </c>
      <c r="Z9515">
        <v>6</v>
      </c>
      <c r="AA9515" t="s">
        <v>20672</v>
      </c>
    </row>
    <row r="9516" spans="1:27" x14ac:dyDescent="0.3">
      <c r="A9516">
        <v>18337845</v>
      </c>
      <c r="B9516" t="s">
        <v>19900</v>
      </c>
      <c r="C9516">
        <v>189</v>
      </c>
      <c r="D9516" t="s">
        <v>19195</v>
      </c>
      <c r="E9516" t="s">
        <v>19901</v>
      </c>
      <c r="F9516" t="s">
        <v>19902</v>
      </c>
      <c r="G9516" t="s">
        <v>19903</v>
      </c>
      <c r="H9516">
        <v>18.46489381</v>
      </c>
      <c r="I9516">
        <v>-33.979757020000001</v>
      </c>
      <c r="J9516" t="s">
        <v>19904</v>
      </c>
      <c r="K9516" t="s">
        <v>19192</v>
      </c>
      <c r="L9516" t="s">
        <v>27</v>
      </c>
      <c r="M9516" t="s">
        <v>27</v>
      </c>
      <c r="N9516" t="s">
        <v>27</v>
      </c>
      <c r="O9516" t="s">
        <v>27</v>
      </c>
      <c r="P9516">
        <v>4</v>
      </c>
      <c r="Q9516">
        <v>88</v>
      </c>
      <c r="R9516">
        <v>300</v>
      </c>
      <c r="S9516">
        <v>4.0999999999999996</v>
      </c>
      <c r="T9516" s="1">
        <v>42183</v>
      </c>
      <c r="U9516" t="s">
        <v>19193</v>
      </c>
      <c r="V9516" t="s">
        <v>20709</v>
      </c>
      <c r="W9516" t="s">
        <v>20710</v>
      </c>
      <c r="X9516" t="s">
        <v>20669</v>
      </c>
      <c r="Y9516" t="s">
        <v>20671</v>
      </c>
      <c r="Z9516">
        <v>6</v>
      </c>
      <c r="AA9516" t="s">
        <v>20672</v>
      </c>
    </row>
    <row r="9517" spans="1:27" x14ac:dyDescent="0.3">
      <c r="A9517">
        <v>18199742</v>
      </c>
      <c r="B9517" t="s">
        <v>19905</v>
      </c>
      <c r="C9517">
        <v>189</v>
      </c>
      <c r="D9517" t="s">
        <v>19906</v>
      </c>
      <c r="E9517" t="s">
        <v>19907</v>
      </c>
      <c r="F9517" t="s">
        <v>19908</v>
      </c>
      <c r="G9517" t="s">
        <v>19909</v>
      </c>
      <c r="H9517">
        <v>28.287113999999999</v>
      </c>
      <c r="I9517">
        <v>-25.80283</v>
      </c>
      <c r="J9517" t="s">
        <v>1938</v>
      </c>
      <c r="K9517" t="s">
        <v>19192</v>
      </c>
      <c r="L9517" t="s">
        <v>27</v>
      </c>
      <c r="M9517" t="s">
        <v>27</v>
      </c>
      <c r="N9517" t="s">
        <v>27</v>
      </c>
      <c r="O9517" t="s">
        <v>27</v>
      </c>
      <c r="P9517">
        <v>4</v>
      </c>
      <c r="Q9517">
        <v>116</v>
      </c>
      <c r="R9517">
        <v>300</v>
      </c>
      <c r="S9517">
        <v>4.3</v>
      </c>
      <c r="T9517" s="1">
        <v>42858</v>
      </c>
      <c r="U9517" t="s">
        <v>19193</v>
      </c>
      <c r="V9517" t="s">
        <v>20709</v>
      </c>
      <c r="W9517" t="s">
        <v>20710</v>
      </c>
      <c r="X9517" t="s">
        <v>20668</v>
      </c>
      <c r="Y9517" t="s">
        <v>20671</v>
      </c>
      <c r="Z9517">
        <v>5</v>
      </c>
      <c r="AA9517" t="s">
        <v>20630</v>
      </c>
    </row>
    <row r="9518" spans="1:27" x14ac:dyDescent="0.3">
      <c r="A9518">
        <v>201531</v>
      </c>
      <c r="B9518" t="s">
        <v>11978</v>
      </c>
      <c r="C9518">
        <v>214</v>
      </c>
      <c r="D9518" t="s">
        <v>19081</v>
      </c>
      <c r="E9518" t="s">
        <v>19910</v>
      </c>
      <c r="F9518" t="s">
        <v>19911</v>
      </c>
      <c r="G9518" t="s">
        <v>19912</v>
      </c>
      <c r="H9518">
        <v>55.351477750000001</v>
      </c>
      <c r="I9518">
        <v>25.22399154</v>
      </c>
      <c r="J9518" t="s">
        <v>18120</v>
      </c>
      <c r="K9518" t="s">
        <v>19025</v>
      </c>
      <c r="L9518" t="s">
        <v>27</v>
      </c>
      <c r="M9518" t="s">
        <v>27</v>
      </c>
      <c r="N9518" t="s">
        <v>27</v>
      </c>
      <c r="O9518" t="s">
        <v>27</v>
      </c>
      <c r="P9518">
        <v>4</v>
      </c>
      <c r="Q9518">
        <v>1388</v>
      </c>
      <c r="R9518">
        <v>300</v>
      </c>
      <c r="S9518">
        <v>4.5</v>
      </c>
      <c r="T9518" s="1">
        <v>40566</v>
      </c>
      <c r="U9518" t="s">
        <v>19026</v>
      </c>
      <c r="V9518" t="s">
        <v>20709</v>
      </c>
      <c r="W9518" t="s">
        <v>20710</v>
      </c>
      <c r="X9518" t="s">
        <v>20663</v>
      </c>
      <c r="Y9518" t="s">
        <v>20674</v>
      </c>
      <c r="Z9518">
        <v>1</v>
      </c>
      <c r="AA9518" t="s">
        <v>20677</v>
      </c>
    </row>
    <row r="9519" spans="1:27" x14ac:dyDescent="0.3">
      <c r="A9519">
        <v>7302898</v>
      </c>
      <c r="B9519" t="s">
        <v>19913</v>
      </c>
      <c r="C9519">
        <v>30</v>
      </c>
      <c r="D9519" t="s">
        <v>19495</v>
      </c>
      <c r="E9519" t="s">
        <v>19914</v>
      </c>
      <c r="F9519" t="s">
        <v>19915</v>
      </c>
      <c r="G9519" t="s">
        <v>19916</v>
      </c>
      <c r="H9519">
        <v>-43.187369439999998</v>
      </c>
      <c r="I9519">
        <v>-22.924813889999999</v>
      </c>
      <c r="J9519" t="s">
        <v>17874</v>
      </c>
      <c r="K9519" t="s">
        <v>19342</v>
      </c>
      <c r="L9519" t="s">
        <v>27</v>
      </c>
      <c r="M9519" t="s">
        <v>27</v>
      </c>
      <c r="N9519" t="s">
        <v>27</v>
      </c>
      <c r="O9519" t="s">
        <v>27</v>
      </c>
      <c r="P9519">
        <v>4</v>
      </c>
      <c r="Q9519">
        <v>44</v>
      </c>
      <c r="R9519">
        <v>300</v>
      </c>
      <c r="S9519">
        <v>4.7</v>
      </c>
      <c r="T9519" s="1">
        <v>41599</v>
      </c>
      <c r="U9519" t="s">
        <v>19343</v>
      </c>
      <c r="V9519" t="s">
        <v>20709</v>
      </c>
      <c r="W9519" t="s">
        <v>20710</v>
      </c>
      <c r="X9519" t="s">
        <v>20658</v>
      </c>
      <c r="Y9519" t="s">
        <v>20678</v>
      </c>
      <c r="Z9519">
        <v>11</v>
      </c>
      <c r="AA9519" t="s">
        <v>20679</v>
      </c>
    </row>
    <row r="9520" spans="1:27" x14ac:dyDescent="0.3">
      <c r="A9520">
        <v>6702159</v>
      </c>
      <c r="B9520" t="s">
        <v>19917</v>
      </c>
      <c r="C9520">
        <v>30</v>
      </c>
      <c r="D9520" t="s">
        <v>19566</v>
      </c>
      <c r="E9520" t="s">
        <v>19918</v>
      </c>
      <c r="F9520" t="s">
        <v>19727</v>
      </c>
      <c r="G9520" t="s">
        <v>19728</v>
      </c>
      <c r="H9520">
        <v>-46.669833330000003</v>
      </c>
      <c r="I9520">
        <v>-23.5655</v>
      </c>
      <c r="J9520" t="s">
        <v>19919</v>
      </c>
      <c r="K9520" t="s">
        <v>19342</v>
      </c>
      <c r="L9520" t="s">
        <v>27</v>
      </c>
      <c r="M9520" t="s">
        <v>27</v>
      </c>
      <c r="N9520" t="s">
        <v>27</v>
      </c>
      <c r="O9520" t="s">
        <v>27</v>
      </c>
      <c r="P9520">
        <v>4</v>
      </c>
      <c r="Q9520">
        <v>39</v>
      </c>
      <c r="R9520">
        <v>300</v>
      </c>
      <c r="S9520">
        <v>4.3</v>
      </c>
      <c r="T9520" s="1">
        <v>40860</v>
      </c>
      <c r="U9520" t="s">
        <v>19343</v>
      </c>
      <c r="V9520" t="s">
        <v>20709</v>
      </c>
      <c r="W9520" t="s">
        <v>20710</v>
      </c>
      <c r="X9520" t="s">
        <v>20663</v>
      </c>
      <c r="Y9520" t="s">
        <v>20678</v>
      </c>
      <c r="Z9520">
        <v>11</v>
      </c>
      <c r="AA9520" t="s">
        <v>20679</v>
      </c>
    </row>
    <row r="9521" spans="1:27" x14ac:dyDescent="0.3">
      <c r="A9521">
        <v>6517404</v>
      </c>
      <c r="B9521" t="s">
        <v>19920</v>
      </c>
      <c r="C9521">
        <v>189</v>
      </c>
      <c r="D9521" t="s">
        <v>19921</v>
      </c>
      <c r="E9521" t="s">
        <v>19922</v>
      </c>
      <c r="F9521" t="s">
        <v>19923</v>
      </c>
      <c r="G9521" t="s">
        <v>19924</v>
      </c>
      <c r="H9521">
        <v>28.014748999999998</v>
      </c>
      <c r="I9521">
        <v>-26.021362</v>
      </c>
      <c r="J9521" t="s">
        <v>17629</v>
      </c>
      <c r="K9521" t="s">
        <v>19192</v>
      </c>
      <c r="L9521" t="s">
        <v>27</v>
      </c>
      <c r="M9521" t="s">
        <v>27</v>
      </c>
      <c r="N9521" t="s">
        <v>27</v>
      </c>
      <c r="O9521" t="s">
        <v>27</v>
      </c>
      <c r="P9521">
        <v>4</v>
      </c>
      <c r="Q9521">
        <v>90</v>
      </c>
      <c r="R9521">
        <v>300</v>
      </c>
      <c r="S9521">
        <v>4.4000000000000004</v>
      </c>
      <c r="T9521" s="1">
        <v>41602</v>
      </c>
      <c r="U9521" t="s">
        <v>19193</v>
      </c>
      <c r="V9521" t="s">
        <v>20709</v>
      </c>
      <c r="W9521" t="s">
        <v>20710</v>
      </c>
      <c r="X9521" t="s">
        <v>20658</v>
      </c>
      <c r="Y9521" t="s">
        <v>20678</v>
      </c>
      <c r="Z9521">
        <v>11</v>
      </c>
      <c r="AA9521" t="s">
        <v>20679</v>
      </c>
    </row>
    <row r="9522" spans="1:27" x14ac:dyDescent="0.3">
      <c r="A9522">
        <v>18318846</v>
      </c>
      <c r="B9522" t="s">
        <v>19930</v>
      </c>
      <c r="C9522">
        <v>189</v>
      </c>
      <c r="D9522" t="s">
        <v>19906</v>
      </c>
      <c r="E9522" t="s">
        <v>19931</v>
      </c>
      <c r="F9522" t="s">
        <v>19932</v>
      </c>
      <c r="G9522" t="s">
        <v>19933</v>
      </c>
      <c r="H9522">
        <v>28.298356999999999</v>
      </c>
      <c r="I9522">
        <v>-25.765751999999999</v>
      </c>
      <c r="J9522" t="s">
        <v>19934</v>
      </c>
      <c r="K9522" t="s">
        <v>19192</v>
      </c>
      <c r="L9522" t="s">
        <v>27</v>
      </c>
      <c r="M9522" t="s">
        <v>27</v>
      </c>
      <c r="N9522" t="s">
        <v>27</v>
      </c>
      <c r="O9522" t="s">
        <v>27</v>
      </c>
      <c r="P9522">
        <v>4</v>
      </c>
      <c r="Q9522">
        <v>43</v>
      </c>
      <c r="R9522">
        <v>320</v>
      </c>
      <c r="S9522">
        <v>4.3</v>
      </c>
      <c r="T9522" s="1">
        <v>40800</v>
      </c>
      <c r="U9522" t="s">
        <v>19193</v>
      </c>
      <c r="V9522" t="s">
        <v>20709</v>
      </c>
      <c r="W9522" t="s">
        <v>20710</v>
      </c>
      <c r="X9522" t="s">
        <v>20663</v>
      </c>
      <c r="Y9522" t="s">
        <v>20659</v>
      </c>
      <c r="Z9522">
        <v>9</v>
      </c>
      <c r="AA9522" t="s">
        <v>20660</v>
      </c>
    </row>
    <row r="9523" spans="1:27" x14ac:dyDescent="0.3">
      <c r="A9523">
        <v>6401789</v>
      </c>
      <c r="B9523" t="s">
        <v>19935</v>
      </c>
      <c r="C9523">
        <v>189</v>
      </c>
      <c r="D9523" t="s">
        <v>19195</v>
      </c>
      <c r="E9523" t="s">
        <v>19936</v>
      </c>
      <c r="F9523" t="s">
        <v>19937</v>
      </c>
      <c r="G9523" t="s">
        <v>19938</v>
      </c>
      <c r="H9523">
        <v>18.421341000000002</v>
      </c>
      <c r="I9523">
        <v>-33.902335999999998</v>
      </c>
      <c r="J9523" t="s">
        <v>19939</v>
      </c>
      <c r="K9523" t="s">
        <v>19192</v>
      </c>
      <c r="L9523" t="s">
        <v>27</v>
      </c>
      <c r="M9523" t="s">
        <v>27</v>
      </c>
      <c r="N9523" t="s">
        <v>27</v>
      </c>
      <c r="O9523" t="s">
        <v>27</v>
      </c>
      <c r="P9523">
        <v>4</v>
      </c>
      <c r="Q9523">
        <v>374</v>
      </c>
      <c r="R9523">
        <v>320</v>
      </c>
      <c r="S9523">
        <v>4.0999999999999996</v>
      </c>
      <c r="T9523" s="1">
        <v>41831</v>
      </c>
      <c r="U9523" t="s">
        <v>19193</v>
      </c>
      <c r="V9523" t="s">
        <v>20709</v>
      </c>
      <c r="W9523" t="s">
        <v>20710</v>
      </c>
      <c r="X9523" t="s">
        <v>20664</v>
      </c>
      <c r="Y9523" t="s">
        <v>20659</v>
      </c>
      <c r="Z9523">
        <v>7</v>
      </c>
      <c r="AA9523" t="s">
        <v>20670</v>
      </c>
    </row>
    <row r="9524" spans="1:27" x14ac:dyDescent="0.3">
      <c r="A9524">
        <v>75031</v>
      </c>
      <c r="B9524" t="s">
        <v>19940</v>
      </c>
      <c r="C9524">
        <v>189</v>
      </c>
      <c r="D9524" t="s">
        <v>19906</v>
      </c>
      <c r="E9524" t="s">
        <v>19941</v>
      </c>
      <c r="F9524" t="s">
        <v>19942</v>
      </c>
      <c r="G9524" t="s">
        <v>19943</v>
      </c>
      <c r="H9524">
        <v>28.235482000000001</v>
      </c>
      <c r="I9524">
        <v>-25.771335000000001</v>
      </c>
      <c r="J9524" t="s">
        <v>18386</v>
      </c>
      <c r="K9524" t="s">
        <v>19192</v>
      </c>
      <c r="L9524" t="s">
        <v>27</v>
      </c>
      <c r="M9524" t="s">
        <v>27</v>
      </c>
      <c r="N9524" t="s">
        <v>27</v>
      </c>
      <c r="O9524" t="s">
        <v>27</v>
      </c>
      <c r="P9524">
        <v>4</v>
      </c>
      <c r="Q9524">
        <v>147</v>
      </c>
      <c r="R9524">
        <v>320</v>
      </c>
      <c r="S9524">
        <v>4.4000000000000004</v>
      </c>
      <c r="T9524" s="1">
        <v>41721</v>
      </c>
      <c r="U9524" t="s">
        <v>19193</v>
      </c>
      <c r="V9524" t="s">
        <v>20709</v>
      </c>
      <c r="W9524" t="s">
        <v>20710</v>
      </c>
      <c r="X9524" t="s">
        <v>20664</v>
      </c>
      <c r="Y9524" t="s">
        <v>20674</v>
      </c>
      <c r="Z9524">
        <v>3</v>
      </c>
      <c r="AA9524" t="s">
        <v>20675</v>
      </c>
    </row>
    <row r="9525" spans="1:27" x14ac:dyDescent="0.3">
      <c r="A9525">
        <v>6516432</v>
      </c>
      <c r="B9525" t="s">
        <v>19944</v>
      </c>
      <c r="C9525">
        <v>189</v>
      </c>
      <c r="D9525" t="s">
        <v>19921</v>
      </c>
      <c r="E9525" t="s">
        <v>19922</v>
      </c>
      <c r="F9525" t="s">
        <v>19923</v>
      </c>
      <c r="G9525" t="s">
        <v>19924</v>
      </c>
      <c r="H9525">
        <v>28.014375000000001</v>
      </c>
      <c r="I9525">
        <v>-26.021111000000001</v>
      </c>
      <c r="J9525" t="s">
        <v>1938</v>
      </c>
      <c r="K9525" t="s">
        <v>19192</v>
      </c>
      <c r="L9525" t="s">
        <v>27</v>
      </c>
      <c r="M9525" t="s">
        <v>27</v>
      </c>
      <c r="N9525" t="s">
        <v>27</v>
      </c>
      <c r="O9525" t="s">
        <v>27</v>
      </c>
      <c r="P9525">
        <v>4</v>
      </c>
      <c r="Q9525">
        <v>488</v>
      </c>
      <c r="R9525">
        <v>330</v>
      </c>
      <c r="S9525">
        <v>4.3</v>
      </c>
      <c r="T9525" s="1">
        <v>42062</v>
      </c>
      <c r="U9525" t="s">
        <v>19193</v>
      </c>
      <c r="V9525" t="s">
        <v>20709</v>
      </c>
      <c r="W9525" t="s">
        <v>20710</v>
      </c>
      <c r="X9525" t="s">
        <v>20669</v>
      </c>
      <c r="Y9525" t="s">
        <v>20674</v>
      </c>
      <c r="Z9525">
        <v>2</v>
      </c>
      <c r="AA9525" t="s">
        <v>20676</v>
      </c>
    </row>
    <row r="9526" spans="1:27" x14ac:dyDescent="0.3">
      <c r="A9526">
        <v>6502688</v>
      </c>
      <c r="B9526" t="s">
        <v>19945</v>
      </c>
      <c r="C9526">
        <v>189</v>
      </c>
      <c r="D9526" t="s">
        <v>19188</v>
      </c>
      <c r="E9526" t="s">
        <v>19946</v>
      </c>
      <c r="F9526" t="s">
        <v>19947</v>
      </c>
      <c r="G9526" t="s">
        <v>19948</v>
      </c>
      <c r="H9526">
        <v>28.017548000000001</v>
      </c>
      <c r="I9526">
        <v>-26.138396</v>
      </c>
      <c r="J9526" t="s">
        <v>19949</v>
      </c>
      <c r="K9526" t="s">
        <v>19192</v>
      </c>
      <c r="L9526" t="s">
        <v>27</v>
      </c>
      <c r="M9526" t="s">
        <v>27</v>
      </c>
      <c r="N9526" t="s">
        <v>27</v>
      </c>
      <c r="O9526" t="s">
        <v>27</v>
      </c>
      <c r="P9526">
        <v>4</v>
      </c>
      <c r="Q9526">
        <v>1207</v>
      </c>
      <c r="R9526">
        <v>350</v>
      </c>
      <c r="S9526">
        <v>4.0999999999999996</v>
      </c>
      <c r="T9526" s="1">
        <v>41478</v>
      </c>
      <c r="U9526" t="s">
        <v>19193</v>
      </c>
      <c r="V9526" t="s">
        <v>20709</v>
      </c>
      <c r="W9526" t="s">
        <v>20710</v>
      </c>
      <c r="X9526" t="s">
        <v>20658</v>
      </c>
      <c r="Y9526" t="s">
        <v>20659</v>
      </c>
      <c r="Z9526">
        <v>7</v>
      </c>
      <c r="AA9526" t="s">
        <v>20670</v>
      </c>
    </row>
    <row r="9527" spans="1:27" x14ac:dyDescent="0.3">
      <c r="A9527">
        <v>6502341</v>
      </c>
      <c r="B9527" t="s">
        <v>19950</v>
      </c>
      <c r="C9527">
        <v>189</v>
      </c>
      <c r="D9527" t="s">
        <v>19188</v>
      </c>
      <c r="E9527" t="s">
        <v>19951</v>
      </c>
      <c r="F9527" t="s">
        <v>19947</v>
      </c>
      <c r="G9527" t="s">
        <v>19948</v>
      </c>
      <c r="H9527">
        <v>28.017146</v>
      </c>
      <c r="I9527">
        <v>-26.140464000000001</v>
      </c>
      <c r="J9527" t="s">
        <v>18120</v>
      </c>
      <c r="K9527" t="s">
        <v>19192</v>
      </c>
      <c r="L9527" t="s">
        <v>27</v>
      </c>
      <c r="M9527" t="s">
        <v>27</v>
      </c>
      <c r="N9527" t="s">
        <v>27</v>
      </c>
      <c r="O9527" t="s">
        <v>27</v>
      </c>
      <c r="P9527">
        <v>4</v>
      </c>
      <c r="Q9527">
        <v>1024</v>
      </c>
      <c r="R9527">
        <v>350</v>
      </c>
      <c r="S9527">
        <v>4.0999999999999996</v>
      </c>
      <c r="T9527" s="1">
        <v>42932</v>
      </c>
      <c r="U9527" t="s">
        <v>19193</v>
      </c>
      <c r="V9527" t="s">
        <v>20709</v>
      </c>
      <c r="W9527" t="s">
        <v>20710</v>
      </c>
      <c r="X9527" t="s">
        <v>20668</v>
      </c>
      <c r="Y9527" t="s">
        <v>20659</v>
      </c>
      <c r="Z9527">
        <v>7</v>
      </c>
      <c r="AA9527" t="s">
        <v>20670</v>
      </c>
    </row>
    <row r="9528" spans="1:27" x14ac:dyDescent="0.3">
      <c r="A9528">
        <v>6401054</v>
      </c>
      <c r="B9528" t="s">
        <v>19959</v>
      </c>
      <c r="C9528">
        <v>189</v>
      </c>
      <c r="D9528" t="s">
        <v>19195</v>
      </c>
      <c r="E9528" t="s">
        <v>19960</v>
      </c>
      <c r="F9528" t="s">
        <v>19961</v>
      </c>
      <c r="G9528" t="s">
        <v>19962</v>
      </c>
      <c r="H9528">
        <v>18.412500000000001</v>
      </c>
      <c r="I9528">
        <v>-33.9285</v>
      </c>
      <c r="J9528" t="s">
        <v>12364</v>
      </c>
      <c r="K9528" t="s">
        <v>19192</v>
      </c>
      <c r="L9528" t="s">
        <v>27</v>
      </c>
      <c r="M9528" t="s">
        <v>27</v>
      </c>
      <c r="N9528" t="s">
        <v>27</v>
      </c>
      <c r="O9528" t="s">
        <v>27</v>
      </c>
      <c r="P9528">
        <v>4</v>
      </c>
      <c r="Q9528">
        <v>356</v>
      </c>
      <c r="R9528">
        <v>350</v>
      </c>
      <c r="S9528">
        <v>4.5</v>
      </c>
      <c r="T9528" s="1">
        <v>41248</v>
      </c>
      <c r="U9528" t="s">
        <v>19193</v>
      </c>
      <c r="V9528" t="s">
        <v>20709</v>
      </c>
      <c r="W9528" t="s">
        <v>20710</v>
      </c>
      <c r="X9528" t="s">
        <v>20665</v>
      </c>
      <c r="Y9528" t="s">
        <v>20678</v>
      </c>
      <c r="Z9528">
        <v>12</v>
      </c>
      <c r="AA9528" t="s">
        <v>6631</v>
      </c>
    </row>
    <row r="9529" spans="1:27" x14ac:dyDescent="0.3">
      <c r="A9529">
        <v>18199767</v>
      </c>
      <c r="B9529" t="s">
        <v>19963</v>
      </c>
      <c r="C9529">
        <v>189</v>
      </c>
      <c r="D9529" t="s">
        <v>19906</v>
      </c>
      <c r="E9529" t="s">
        <v>19964</v>
      </c>
      <c r="F9529" t="s">
        <v>19942</v>
      </c>
      <c r="G9529" t="s">
        <v>19943</v>
      </c>
      <c r="H9529">
        <v>28.230606000000002</v>
      </c>
      <c r="I9529">
        <v>-25.772303999999998</v>
      </c>
      <c r="J9529" t="s">
        <v>19965</v>
      </c>
      <c r="K9529" t="s">
        <v>19192</v>
      </c>
      <c r="L9529" t="s">
        <v>27</v>
      </c>
      <c r="M9529" t="s">
        <v>27</v>
      </c>
      <c r="N9529" t="s">
        <v>27</v>
      </c>
      <c r="O9529" t="s">
        <v>27</v>
      </c>
      <c r="P9529">
        <v>4</v>
      </c>
      <c r="Q9529">
        <v>84</v>
      </c>
      <c r="R9529">
        <v>360</v>
      </c>
      <c r="S9529">
        <v>4.0999999999999996</v>
      </c>
      <c r="T9529" s="1">
        <v>41523</v>
      </c>
      <c r="U9529" t="s">
        <v>19193</v>
      </c>
      <c r="V9529" t="s">
        <v>20709</v>
      </c>
      <c r="W9529" t="s">
        <v>20710</v>
      </c>
      <c r="X9529" t="s">
        <v>20658</v>
      </c>
      <c r="Y9529" t="s">
        <v>20659</v>
      </c>
      <c r="Z9529">
        <v>9</v>
      </c>
      <c r="AA9529" t="s">
        <v>20660</v>
      </c>
    </row>
    <row r="9530" spans="1:27" x14ac:dyDescent="0.3">
      <c r="A9530">
        <v>6515339</v>
      </c>
      <c r="B9530" t="s">
        <v>19982</v>
      </c>
      <c r="C9530">
        <v>189</v>
      </c>
      <c r="D9530" t="s">
        <v>19921</v>
      </c>
      <c r="E9530" t="s">
        <v>19983</v>
      </c>
      <c r="F9530" t="s">
        <v>19984</v>
      </c>
      <c r="G9530" t="s">
        <v>19985</v>
      </c>
      <c r="H9530">
        <v>28.027725</v>
      </c>
      <c r="I9530">
        <v>-26.074876</v>
      </c>
      <c r="J9530" t="s">
        <v>19986</v>
      </c>
      <c r="K9530" t="s">
        <v>19192</v>
      </c>
      <c r="L9530" t="s">
        <v>27</v>
      </c>
      <c r="M9530" t="s">
        <v>27</v>
      </c>
      <c r="N9530" t="s">
        <v>27</v>
      </c>
      <c r="O9530" t="s">
        <v>27</v>
      </c>
      <c r="P9530">
        <v>4</v>
      </c>
      <c r="Q9530">
        <v>499</v>
      </c>
      <c r="R9530">
        <v>400</v>
      </c>
      <c r="S9530">
        <v>4.4000000000000004</v>
      </c>
      <c r="T9530" s="1">
        <v>43355</v>
      </c>
      <c r="U9530" t="s">
        <v>19193</v>
      </c>
      <c r="V9530" t="s">
        <v>20709</v>
      </c>
      <c r="W9530" t="s">
        <v>20710</v>
      </c>
      <c r="X9530" t="s">
        <v>20662</v>
      </c>
      <c r="Y9530" t="s">
        <v>20659</v>
      </c>
      <c r="Z9530">
        <v>9</v>
      </c>
      <c r="AA9530" t="s">
        <v>20660</v>
      </c>
    </row>
    <row r="9531" spans="1:27" x14ac:dyDescent="0.3">
      <c r="A9531">
        <v>6201360</v>
      </c>
      <c r="B9531" t="s">
        <v>19987</v>
      </c>
      <c r="C9531">
        <v>166</v>
      </c>
      <c r="D9531" t="s">
        <v>19166</v>
      </c>
      <c r="E9531" t="s">
        <v>19988</v>
      </c>
      <c r="F9531" t="s">
        <v>19799</v>
      </c>
      <c r="G9531" t="s">
        <v>19800</v>
      </c>
      <c r="H9531">
        <v>51.544575909999999</v>
      </c>
      <c r="I9531">
        <v>25.273019739999999</v>
      </c>
      <c r="J9531" t="s">
        <v>1542</v>
      </c>
      <c r="K9531" t="s">
        <v>19170</v>
      </c>
      <c r="L9531" t="s">
        <v>27</v>
      </c>
      <c r="M9531" t="s">
        <v>27</v>
      </c>
      <c r="N9531" t="s">
        <v>27</v>
      </c>
      <c r="O9531" t="s">
        <v>27</v>
      </c>
      <c r="P9531">
        <v>4</v>
      </c>
      <c r="Q9531">
        <v>145</v>
      </c>
      <c r="R9531">
        <v>400</v>
      </c>
      <c r="S9531">
        <v>4.5</v>
      </c>
      <c r="T9531" s="1">
        <v>42222</v>
      </c>
      <c r="U9531" t="s">
        <v>19171</v>
      </c>
      <c r="V9531" t="s">
        <v>20709</v>
      </c>
      <c r="W9531" t="s">
        <v>20710</v>
      </c>
      <c r="X9531" t="s">
        <v>20669</v>
      </c>
      <c r="Y9531" t="s">
        <v>20659</v>
      </c>
      <c r="Z9531">
        <v>8</v>
      </c>
      <c r="AA9531" t="s">
        <v>20666</v>
      </c>
    </row>
    <row r="9532" spans="1:27" x14ac:dyDescent="0.3">
      <c r="A9532">
        <v>6517568</v>
      </c>
      <c r="B9532" t="s">
        <v>19989</v>
      </c>
      <c r="C9532">
        <v>189</v>
      </c>
      <c r="D9532" t="s">
        <v>19921</v>
      </c>
      <c r="E9532" t="s">
        <v>19990</v>
      </c>
      <c r="F9532" t="s">
        <v>19991</v>
      </c>
      <c r="G9532" t="s">
        <v>19992</v>
      </c>
      <c r="H9532">
        <v>28.068062000000001</v>
      </c>
      <c r="I9532">
        <v>-26.13233</v>
      </c>
      <c r="J9532" t="s">
        <v>1542</v>
      </c>
      <c r="K9532" t="s">
        <v>19192</v>
      </c>
      <c r="L9532" t="s">
        <v>27</v>
      </c>
      <c r="M9532" t="s">
        <v>27</v>
      </c>
      <c r="N9532" t="s">
        <v>27</v>
      </c>
      <c r="O9532" t="s">
        <v>27</v>
      </c>
      <c r="P9532">
        <v>4</v>
      </c>
      <c r="Q9532">
        <v>251</v>
      </c>
      <c r="R9532">
        <v>400</v>
      </c>
      <c r="S9532">
        <v>4.0999999999999996</v>
      </c>
      <c r="T9532" s="1">
        <v>40767</v>
      </c>
      <c r="U9532" t="s">
        <v>19193</v>
      </c>
      <c r="V9532" t="s">
        <v>20709</v>
      </c>
      <c r="W9532" t="s">
        <v>20710</v>
      </c>
      <c r="X9532" t="s">
        <v>20663</v>
      </c>
      <c r="Y9532" t="s">
        <v>20659</v>
      </c>
      <c r="Z9532">
        <v>8</v>
      </c>
      <c r="AA9532" t="s">
        <v>20666</v>
      </c>
    </row>
    <row r="9533" spans="1:27" x14ac:dyDescent="0.3">
      <c r="A9533">
        <v>6516831</v>
      </c>
      <c r="B9533" t="s">
        <v>19993</v>
      </c>
      <c r="C9533">
        <v>189</v>
      </c>
      <c r="D9533" t="s">
        <v>19921</v>
      </c>
      <c r="E9533" t="s">
        <v>19994</v>
      </c>
      <c r="F9533" t="s">
        <v>19995</v>
      </c>
      <c r="G9533" t="s">
        <v>19996</v>
      </c>
      <c r="H9533">
        <v>28.05466667</v>
      </c>
      <c r="I9533">
        <v>-26.107500000000002</v>
      </c>
      <c r="J9533" t="s">
        <v>19997</v>
      </c>
      <c r="K9533" t="s">
        <v>19192</v>
      </c>
      <c r="L9533" t="s">
        <v>27</v>
      </c>
      <c r="M9533" t="s">
        <v>27</v>
      </c>
      <c r="N9533" t="s">
        <v>27</v>
      </c>
      <c r="O9533" t="s">
        <v>27</v>
      </c>
      <c r="P9533">
        <v>4</v>
      </c>
      <c r="Q9533">
        <v>430</v>
      </c>
      <c r="R9533">
        <v>400</v>
      </c>
      <c r="S9533">
        <v>4.3</v>
      </c>
      <c r="T9533" s="1">
        <v>40732</v>
      </c>
      <c r="U9533" t="s">
        <v>19193</v>
      </c>
      <c r="V9533" t="s">
        <v>20709</v>
      </c>
      <c r="W9533" t="s">
        <v>20710</v>
      </c>
      <c r="X9533" t="s">
        <v>20663</v>
      </c>
      <c r="Y9533" t="s">
        <v>20659</v>
      </c>
      <c r="Z9533">
        <v>7</v>
      </c>
      <c r="AA9533" t="s">
        <v>20670</v>
      </c>
    </row>
    <row r="9534" spans="1:27" x14ac:dyDescent="0.3">
      <c r="A9534">
        <v>75764</v>
      </c>
      <c r="B9534" t="s">
        <v>19998</v>
      </c>
      <c r="C9534">
        <v>189</v>
      </c>
      <c r="D9534" t="s">
        <v>19906</v>
      </c>
      <c r="E9534" t="s">
        <v>19999</v>
      </c>
      <c r="F9534" t="s">
        <v>20000</v>
      </c>
      <c r="G9534" t="s">
        <v>20001</v>
      </c>
      <c r="H9534">
        <v>28.256921999999999</v>
      </c>
      <c r="I9534">
        <v>-25.777898</v>
      </c>
      <c r="J9534" t="s">
        <v>20002</v>
      </c>
      <c r="K9534" t="s">
        <v>19192</v>
      </c>
      <c r="L9534" t="s">
        <v>27</v>
      </c>
      <c r="M9534" t="s">
        <v>27</v>
      </c>
      <c r="N9534" t="s">
        <v>27</v>
      </c>
      <c r="O9534" t="s">
        <v>27</v>
      </c>
      <c r="P9534">
        <v>4</v>
      </c>
      <c r="Q9534">
        <v>232</v>
      </c>
      <c r="R9534">
        <v>400</v>
      </c>
      <c r="S9534">
        <v>4.0999999999999996</v>
      </c>
      <c r="T9534" s="1">
        <v>41376</v>
      </c>
      <c r="U9534" t="s">
        <v>19193</v>
      </c>
      <c r="V9534" t="s">
        <v>20709</v>
      </c>
      <c r="W9534" t="s">
        <v>20710</v>
      </c>
      <c r="X9534" t="s">
        <v>20658</v>
      </c>
      <c r="Y9534" t="s">
        <v>20671</v>
      </c>
      <c r="Z9534">
        <v>4</v>
      </c>
      <c r="AA9534" t="s">
        <v>20673</v>
      </c>
    </row>
    <row r="9535" spans="1:27" x14ac:dyDescent="0.3">
      <c r="A9535">
        <v>6000019</v>
      </c>
      <c r="B9535" t="s">
        <v>20003</v>
      </c>
      <c r="C9535">
        <v>208</v>
      </c>
      <c r="D9535" t="s">
        <v>19416</v>
      </c>
      <c r="E9535" t="s">
        <v>20004</v>
      </c>
      <c r="F9535" t="s">
        <v>19791</v>
      </c>
      <c r="G9535" t="s">
        <v>19792</v>
      </c>
      <c r="H9535">
        <v>32.864833330000003</v>
      </c>
      <c r="I9535">
        <v>39.899666670000002</v>
      </c>
      <c r="J9535" t="s">
        <v>17629</v>
      </c>
      <c r="K9535" t="s">
        <v>19421</v>
      </c>
      <c r="L9535" t="s">
        <v>27</v>
      </c>
      <c r="M9535" t="s">
        <v>27</v>
      </c>
      <c r="N9535" t="s">
        <v>27</v>
      </c>
      <c r="O9535" t="s">
        <v>27</v>
      </c>
      <c r="P9535">
        <v>4</v>
      </c>
      <c r="Q9535">
        <v>97</v>
      </c>
      <c r="R9535">
        <v>400</v>
      </c>
      <c r="S9535">
        <v>4.0999999999999996</v>
      </c>
      <c r="T9535" s="1">
        <v>40277</v>
      </c>
      <c r="U9535" t="s">
        <v>19422</v>
      </c>
      <c r="V9535" t="s">
        <v>20709</v>
      </c>
      <c r="W9535" t="s">
        <v>20710</v>
      </c>
      <c r="X9535" t="s">
        <v>20667</v>
      </c>
      <c r="Y9535" t="s">
        <v>20671</v>
      </c>
      <c r="Z9535">
        <v>4</v>
      </c>
      <c r="AA9535" t="s">
        <v>20673</v>
      </c>
    </row>
    <row r="9536" spans="1:27" x14ac:dyDescent="0.3">
      <c r="A9536">
        <v>6705858</v>
      </c>
      <c r="B9536" t="s">
        <v>20005</v>
      </c>
      <c r="C9536">
        <v>30</v>
      </c>
      <c r="D9536" t="s">
        <v>19566</v>
      </c>
      <c r="E9536" t="s">
        <v>20006</v>
      </c>
      <c r="F9536" t="s">
        <v>19766</v>
      </c>
      <c r="G9536" t="s">
        <v>19767</v>
      </c>
      <c r="H9536">
        <v>-46.643425000000001</v>
      </c>
      <c r="I9536">
        <v>-23.545162999999999</v>
      </c>
      <c r="J9536" t="s">
        <v>1542</v>
      </c>
      <c r="K9536" t="s">
        <v>19342</v>
      </c>
      <c r="L9536" t="s">
        <v>27</v>
      </c>
      <c r="M9536" t="s">
        <v>27</v>
      </c>
      <c r="N9536" t="s">
        <v>27</v>
      </c>
      <c r="O9536" t="s">
        <v>27</v>
      </c>
      <c r="P9536">
        <v>4</v>
      </c>
      <c r="Q9536">
        <v>37</v>
      </c>
      <c r="R9536">
        <v>400</v>
      </c>
      <c r="S9536">
        <v>4.4000000000000004</v>
      </c>
      <c r="T9536" s="1">
        <v>43445</v>
      </c>
      <c r="U9536" t="s">
        <v>19343</v>
      </c>
      <c r="V9536" t="s">
        <v>20709</v>
      </c>
      <c r="W9536" t="s">
        <v>20710</v>
      </c>
      <c r="X9536" t="s">
        <v>20662</v>
      </c>
      <c r="Y9536" t="s">
        <v>20678</v>
      </c>
      <c r="Z9536">
        <v>12</v>
      </c>
      <c r="AA9536" t="s">
        <v>6631</v>
      </c>
    </row>
    <row r="9537" spans="1:27" x14ac:dyDescent="0.3">
      <c r="A9537">
        <v>18261203</v>
      </c>
      <c r="B9537" t="s">
        <v>20012</v>
      </c>
      <c r="C9537">
        <v>166</v>
      </c>
      <c r="D9537" t="s">
        <v>19166</v>
      </c>
      <c r="E9537" t="s">
        <v>20013</v>
      </c>
      <c r="F9537" t="s">
        <v>20014</v>
      </c>
      <c r="G9537" t="s">
        <v>20015</v>
      </c>
      <c r="H9537">
        <v>51.512909000000001</v>
      </c>
      <c r="I9537">
        <v>25.27618</v>
      </c>
      <c r="J9537" t="s">
        <v>2411</v>
      </c>
      <c r="K9537" t="s">
        <v>19170</v>
      </c>
      <c r="L9537" t="s">
        <v>27</v>
      </c>
      <c r="M9537" t="s">
        <v>27</v>
      </c>
      <c r="N9537" t="s">
        <v>27</v>
      </c>
      <c r="O9537" t="s">
        <v>27</v>
      </c>
      <c r="P9537">
        <v>4</v>
      </c>
      <c r="Q9537">
        <v>73</v>
      </c>
      <c r="R9537">
        <v>445</v>
      </c>
      <c r="S9537">
        <v>4.3</v>
      </c>
      <c r="T9537" s="1">
        <v>41373</v>
      </c>
      <c r="U9537" t="s">
        <v>19171</v>
      </c>
      <c r="V9537" t="s">
        <v>20709</v>
      </c>
      <c r="W9537" t="s">
        <v>20710</v>
      </c>
      <c r="X9537" t="s">
        <v>20658</v>
      </c>
      <c r="Y9537" t="s">
        <v>20671</v>
      </c>
      <c r="Z9537">
        <v>4</v>
      </c>
      <c r="AA9537" t="s">
        <v>20673</v>
      </c>
    </row>
    <row r="9538" spans="1:27" x14ac:dyDescent="0.3">
      <c r="A9538">
        <v>75576</v>
      </c>
      <c r="B9538" t="s">
        <v>20019</v>
      </c>
      <c r="C9538">
        <v>189</v>
      </c>
      <c r="D9538" t="s">
        <v>19906</v>
      </c>
      <c r="E9538" t="s">
        <v>20020</v>
      </c>
      <c r="F9538" t="s">
        <v>20000</v>
      </c>
      <c r="G9538" t="s">
        <v>20001</v>
      </c>
      <c r="H9538">
        <v>28.257131000000001</v>
      </c>
      <c r="I9538">
        <v>-25.778386999999999</v>
      </c>
      <c r="J9538" t="s">
        <v>20021</v>
      </c>
      <c r="K9538" t="s">
        <v>19192</v>
      </c>
      <c r="L9538" t="s">
        <v>27</v>
      </c>
      <c r="M9538" t="s">
        <v>27</v>
      </c>
      <c r="N9538" t="s">
        <v>27</v>
      </c>
      <c r="O9538" t="s">
        <v>27</v>
      </c>
      <c r="P9538">
        <v>4</v>
      </c>
      <c r="Q9538">
        <v>287</v>
      </c>
      <c r="R9538">
        <v>450</v>
      </c>
      <c r="S9538">
        <v>4.5</v>
      </c>
      <c r="T9538" s="1">
        <v>43345</v>
      </c>
      <c r="U9538" t="s">
        <v>19193</v>
      </c>
      <c r="V9538" t="s">
        <v>20709</v>
      </c>
      <c r="W9538" t="s">
        <v>20710</v>
      </c>
      <c r="X9538" t="s">
        <v>20662</v>
      </c>
      <c r="Y9538" t="s">
        <v>20659</v>
      </c>
      <c r="Z9538">
        <v>9</v>
      </c>
      <c r="AA9538" t="s">
        <v>20660</v>
      </c>
    </row>
    <row r="9539" spans="1:27" x14ac:dyDescent="0.3">
      <c r="A9539">
        <v>75027</v>
      </c>
      <c r="B9539" t="s">
        <v>20022</v>
      </c>
      <c r="C9539">
        <v>189</v>
      </c>
      <c r="D9539" t="s">
        <v>19906</v>
      </c>
      <c r="E9539" t="s">
        <v>20023</v>
      </c>
      <c r="F9539" t="s">
        <v>19942</v>
      </c>
      <c r="G9539" t="s">
        <v>19943</v>
      </c>
      <c r="H9539">
        <v>28.23604667</v>
      </c>
      <c r="I9539">
        <v>-25.77074833</v>
      </c>
      <c r="J9539" t="s">
        <v>20024</v>
      </c>
      <c r="K9539" t="s">
        <v>19192</v>
      </c>
      <c r="L9539" t="s">
        <v>27</v>
      </c>
      <c r="M9539" t="s">
        <v>27</v>
      </c>
      <c r="N9539" t="s">
        <v>27</v>
      </c>
      <c r="O9539" t="s">
        <v>27</v>
      </c>
      <c r="P9539">
        <v>4</v>
      </c>
      <c r="Q9539">
        <v>373</v>
      </c>
      <c r="R9539">
        <v>450</v>
      </c>
      <c r="S9539">
        <v>4.7</v>
      </c>
      <c r="T9539" s="1">
        <v>42218</v>
      </c>
      <c r="U9539" t="s">
        <v>19193</v>
      </c>
      <c r="V9539" t="s">
        <v>20709</v>
      </c>
      <c r="W9539" t="s">
        <v>20710</v>
      </c>
      <c r="X9539" t="s">
        <v>20669</v>
      </c>
      <c r="Y9539" t="s">
        <v>20659</v>
      </c>
      <c r="Z9539">
        <v>8</v>
      </c>
      <c r="AA9539" t="s">
        <v>20666</v>
      </c>
    </row>
    <row r="9540" spans="1:27" x14ac:dyDescent="0.3">
      <c r="A9540">
        <v>6515135</v>
      </c>
      <c r="B9540" t="s">
        <v>20025</v>
      </c>
      <c r="C9540">
        <v>189</v>
      </c>
      <c r="D9540" t="s">
        <v>19921</v>
      </c>
      <c r="E9540" t="s">
        <v>20026</v>
      </c>
      <c r="F9540" t="s">
        <v>20027</v>
      </c>
      <c r="G9540" t="s">
        <v>20028</v>
      </c>
      <c r="H9540">
        <v>28.050844999999999</v>
      </c>
      <c r="I9540">
        <v>-26.129002</v>
      </c>
      <c r="J9540" t="s">
        <v>12364</v>
      </c>
      <c r="K9540" t="s">
        <v>19192</v>
      </c>
      <c r="L9540" t="s">
        <v>27</v>
      </c>
      <c r="M9540" t="s">
        <v>27</v>
      </c>
      <c r="N9540" t="s">
        <v>27</v>
      </c>
      <c r="O9540" t="s">
        <v>27</v>
      </c>
      <c r="P9540">
        <v>4</v>
      </c>
      <c r="Q9540">
        <v>743</v>
      </c>
      <c r="R9540">
        <v>450</v>
      </c>
      <c r="S9540">
        <v>4.4000000000000004</v>
      </c>
      <c r="T9540" s="1">
        <v>41126</v>
      </c>
      <c r="U9540" t="s">
        <v>19193</v>
      </c>
      <c r="V9540" t="s">
        <v>20709</v>
      </c>
      <c r="W9540" t="s">
        <v>20710</v>
      </c>
      <c r="X9540" t="s">
        <v>20665</v>
      </c>
      <c r="Y9540" t="s">
        <v>20659</v>
      </c>
      <c r="Z9540">
        <v>8</v>
      </c>
      <c r="AA9540" t="s">
        <v>20666</v>
      </c>
    </row>
    <row r="9541" spans="1:27" x14ac:dyDescent="0.3">
      <c r="A9541">
        <v>18204217</v>
      </c>
      <c r="B9541" t="s">
        <v>20029</v>
      </c>
      <c r="C9541">
        <v>189</v>
      </c>
      <c r="D9541" t="s">
        <v>19921</v>
      </c>
      <c r="E9541" t="s">
        <v>20030</v>
      </c>
      <c r="F9541" t="s">
        <v>20031</v>
      </c>
      <c r="G9541" t="s">
        <v>20032</v>
      </c>
      <c r="H9541">
        <v>28.023028780000001</v>
      </c>
      <c r="I9541">
        <v>-26.051982290000002</v>
      </c>
      <c r="J9541" t="s">
        <v>20033</v>
      </c>
      <c r="K9541" t="s">
        <v>19192</v>
      </c>
      <c r="L9541" t="s">
        <v>27</v>
      </c>
      <c r="M9541" t="s">
        <v>27</v>
      </c>
      <c r="N9541" t="s">
        <v>27</v>
      </c>
      <c r="O9541" t="s">
        <v>27</v>
      </c>
      <c r="P9541">
        <v>4</v>
      </c>
      <c r="Q9541">
        <v>542</v>
      </c>
      <c r="R9541">
        <v>450</v>
      </c>
      <c r="S9541">
        <v>4.8</v>
      </c>
      <c r="T9541" s="1">
        <v>42478</v>
      </c>
      <c r="U9541" t="s">
        <v>19193</v>
      </c>
      <c r="V9541" t="s">
        <v>20709</v>
      </c>
      <c r="W9541" t="s">
        <v>20710</v>
      </c>
      <c r="X9541" t="s">
        <v>20661</v>
      </c>
      <c r="Y9541" t="s">
        <v>20671</v>
      </c>
      <c r="Z9541">
        <v>4</v>
      </c>
      <c r="AA9541" t="s">
        <v>20673</v>
      </c>
    </row>
    <row r="9542" spans="1:27" x14ac:dyDescent="0.3">
      <c r="A9542">
        <v>18445944</v>
      </c>
      <c r="B9542" t="s">
        <v>20043</v>
      </c>
      <c r="C9542">
        <v>189</v>
      </c>
      <c r="D9542" t="s">
        <v>19906</v>
      </c>
      <c r="E9542" t="s">
        <v>20044</v>
      </c>
      <c r="F9542" t="s">
        <v>19974</v>
      </c>
      <c r="G9542" t="s">
        <v>19975</v>
      </c>
      <c r="H9542">
        <v>28.332470879999999</v>
      </c>
      <c r="I9542">
        <v>-25.798502939999999</v>
      </c>
      <c r="J9542" t="s">
        <v>20045</v>
      </c>
      <c r="K9542" t="s">
        <v>19192</v>
      </c>
      <c r="L9542" t="s">
        <v>27</v>
      </c>
      <c r="M9542" t="s">
        <v>27</v>
      </c>
      <c r="N9542" t="s">
        <v>27</v>
      </c>
      <c r="O9542" t="s">
        <v>27</v>
      </c>
      <c r="P9542">
        <v>4</v>
      </c>
      <c r="Q9542">
        <v>20</v>
      </c>
      <c r="R9542">
        <v>500</v>
      </c>
      <c r="S9542">
        <v>4.2</v>
      </c>
      <c r="T9542" s="1">
        <v>40513</v>
      </c>
      <c r="U9542" t="s">
        <v>19193</v>
      </c>
      <c r="V9542" t="s">
        <v>20709</v>
      </c>
      <c r="W9542" t="s">
        <v>20710</v>
      </c>
      <c r="X9542" t="s">
        <v>20667</v>
      </c>
      <c r="Y9542" t="s">
        <v>20678</v>
      </c>
      <c r="Z9542">
        <v>12</v>
      </c>
      <c r="AA9542" t="s">
        <v>6631</v>
      </c>
    </row>
    <row r="9543" spans="1:27" x14ac:dyDescent="0.3">
      <c r="A9543">
        <v>6501141</v>
      </c>
      <c r="B9543" t="s">
        <v>20046</v>
      </c>
      <c r="C9543">
        <v>189</v>
      </c>
      <c r="D9543" t="s">
        <v>19921</v>
      </c>
      <c r="E9543" t="s">
        <v>20047</v>
      </c>
      <c r="F9543" t="s">
        <v>20048</v>
      </c>
      <c r="G9543" t="s">
        <v>20049</v>
      </c>
      <c r="H9543">
        <v>28.021000000000001</v>
      </c>
      <c r="I9543">
        <v>-26.05233333</v>
      </c>
      <c r="J9543" t="s">
        <v>20050</v>
      </c>
      <c r="K9543" t="s">
        <v>19192</v>
      </c>
      <c r="L9543" t="s">
        <v>27</v>
      </c>
      <c r="M9543" t="s">
        <v>27</v>
      </c>
      <c r="N9543" t="s">
        <v>27</v>
      </c>
      <c r="O9543" t="s">
        <v>27</v>
      </c>
      <c r="P9543">
        <v>4</v>
      </c>
      <c r="Q9543">
        <v>892</v>
      </c>
      <c r="R9543">
        <v>545</v>
      </c>
      <c r="S9543">
        <v>4.5999999999999996</v>
      </c>
      <c r="T9543" s="1">
        <v>42497</v>
      </c>
      <c r="U9543" t="s">
        <v>19193</v>
      </c>
      <c r="V9543" t="s">
        <v>20709</v>
      </c>
      <c r="W9543" t="s">
        <v>20710</v>
      </c>
      <c r="X9543" t="s">
        <v>20661</v>
      </c>
      <c r="Y9543" t="s">
        <v>20671</v>
      </c>
      <c r="Z9543">
        <v>5</v>
      </c>
      <c r="AA9543" t="s">
        <v>20630</v>
      </c>
    </row>
    <row r="9544" spans="1:27" x14ac:dyDescent="0.3">
      <c r="A9544">
        <v>6201130</v>
      </c>
      <c r="B9544" t="s">
        <v>20051</v>
      </c>
      <c r="C9544">
        <v>166</v>
      </c>
      <c r="D9544" t="s">
        <v>19166</v>
      </c>
      <c r="E9544" t="s">
        <v>20052</v>
      </c>
      <c r="F9544" t="s">
        <v>20053</v>
      </c>
      <c r="G9544" t="s">
        <v>20054</v>
      </c>
      <c r="H9544">
        <v>51.530127</v>
      </c>
      <c r="I9544">
        <v>25.350325000000002</v>
      </c>
      <c r="J9544" t="s">
        <v>17598</v>
      </c>
      <c r="K9544" t="s">
        <v>19170</v>
      </c>
      <c r="L9544" t="s">
        <v>27</v>
      </c>
      <c r="M9544" t="s">
        <v>27</v>
      </c>
      <c r="N9544" t="s">
        <v>27</v>
      </c>
      <c r="O9544" t="s">
        <v>27</v>
      </c>
      <c r="P9544">
        <v>4</v>
      </c>
      <c r="Q9544">
        <v>67</v>
      </c>
      <c r="R9544">
        <v>550</v>
      </c>
      <c r="S9544">
        <v>4.4000000000000004</v>
      </c>
      <c r="T9544" s="1">
        <v>42648</v>
      </c>
      <c r="U9544" t="s">
        <v>19171</v>
      </c>
      <c r="V9544" t="s">
        <v>20709</v>
      </c>
      <c r="W9544" t="s">
        <v>20710</v>
      </c>
      <c r="X9544" t="s">
        <v>20661</v>
      </c>
      <c r="Y9544" t="s">
        <v>20678</v>
      </c>
      <c r="Z9544">
        <v>10</v>
      </c>
      <c r="AA9544" t="s">
        <v>20680</v>
      </c>
    </row>
    <row r="9545" spans="1:27" x14ac:dyDescent="0.3">
      <c r="A9545">
        <v>6400217</v>
      </c>
      <c r="B9545" t="s">
        <v>20055</v>
      </c>
      <c r="C9545">
        <v>189</v>
      </c>
      <c r="D9545" t="s">
        <v>19195</v>
      </c>
      <c r="E9545" t="s">
        <v>19936</v>
      </c>
      <c r="F9545" t="s">
        <v>20056</v>
      </c>
      <c r="G9545" t="s">
        <v>20057</v>
      </c>
      <c r="H9545">
        <v>18.420999999999999</v>
      </c>
      <c r="I9545">
        <v>-33.904166670000002</v>
      </c>
      <c r="J9545" t="s">
        <v>20058</v>
      </c>
      <c r="K9545" t="s">
        <v>19192</v>
      </c>
      <c r="L9545" t="s">
        <v>27</v>
      </c>
      <c r="M9545" t="s">
        <v>27</v>
      </c>
      <c r="N9545" t="s">
        <v>27</v>
      </c>
      <c r="O9545" t="s">
        <v>27</v>
      </c>
      <c r="P9545">
        <v>4</v>
      </c>
      <c r="Q9545">
        <v>466</v>
      </c>
      <c r="R9545">
        <v>570</v>
      </c>
      <c r="S9545">
        <v>4.4000000000000004</v>
      </c>
      <c r="T9545" s="1">
        <v>41460</v>
      </c>
      <c r="U9545" t="s">
        <v>19193</v>
      </c>
      <c r="V9545" t="s">
        <v>20709</v>
      </c>
      <c r="W9545" t="s">
        <v>20710</v>
      </c>
      <c r="X9545" t="s">
        <v>20658</v>
      </c>
      <c r="Y9545" t="s">
        <v>20659</v>
      </c>
      <c r="Z9545">
        <v>7</v>
      </c>
      <c r="AA9545" t="s">
        <v>20670</v>
      </c>
    </row>
    <row r="9546" spans="1:27" x14ac:dyDescent="0.3">
      <c r="A9546">
        <v>75380</v>
      </c>
      <c r="B9546" t="s">
        <v>20059</v>
      </c>
      <c r="C9546">
        <v>189</v>
      </c>
      <c r="D9546" t="s">
        <v>19906</v>
      </c>
      <c r="E9546" t="s">
        <v>20060</v>
      </c>
      <c r="F9546" t="s">
        <v>20061</v>
      </c>
      <c r="G9546" t="s">
        <v>20062</v>
      </c>
      <c r="H9546">
        <v>28.270627000000001</v>
      </c>
      <c r="I9546">
        <v>-25.780358</v>
      </c>
      <c r="J9546" t="s">
        <v>1897</v>
      </c>
      <c r="K9546" t="s">
        <v>19192</v>
      </c>
      <c r="L9546" t="s">
        <v>27</v>
      </c>
      <c r="M9546" t="s">
        <v>27</v>
      </c>
      <c r="N9546" t="s">
        <v>27</v>
      </c>
      <c r="O9546" t="s">
        <v>27</v>
      </c>
      <c r="P9546">
        <v>4</v>
      </c>
      <c r="Q9546">
        <v>84</v>
      </c>
      <c r="R9546">
        <v>600</v>
      </c>
      <c r="S9546">
        <v>4.4000000000000004</v>
      </c>
      <c r="T9546" s="1">
        <v>40492</v>
      </c>
      <c r="U9546" t="s">
        <v>19193</v>
      </c>
      <c r="V9546" t="s">
        <v>20709</v>
      </c>
      <c r="W9546" t="s">
        <v>20710</v>
      </c>
      <c r="X9546" t="s">
        <v>20667</v>
      </c>
      <c r="Y9546" t="s">
        <v>20678</v>
      </c>
      <c r="Z9546">
        <v>11</v>
      </c>
      <c r="AA9546" t="s">
        <v>20679</v>
      </c>
    </row>
    <row r="9547" spans="1:27" x14ac:dyDescent="0.3">
      <c r="A9547">
        <v>18339373</v>
      </c>
      <c r="B9547" t="s">
        <v>20063</v>
      </c>
      <c r="C9547">
        <v>189</v>
      </c>
      <c r="D9547" t="s">
        <v>20064</v>
      </c>
      <c r="E9547" t="s">
        <v>20065</v>
      </c>
      <c r="F9547" t="s">
        <v>20066</v>
      </c>
      <c r="G9547" t="s">
        <v>20067</v>
      </c>
      <c r="H9547">
        <v>28.031863000000001</v>
      </c>
      <c r="I9547">
        <v>-26.207090999999998</v>
      </c>
      <c r="J9547" t="s">
        <v>18409</v>
      </c>
      <c r="K9547" t="s">
        <v>19192</v>
      </c>
      <c r="L9547" t="s">
        <v>27</v>
      </c>
      <c r="M9547" t="s">
        <v>27</v>
      </c>
      <c r="N9547" t="s">
        <v>27</v>
      </c>
      <c r="O9547" t="s">
        <v>27</v>
      </c>
      <c r="P9547">
        <v>4</v>
      </c>
      <c r="Q9547">
        <v>194</v>
      </c>
      <c r="R9547">
        <v>700</v>
      </c>
      <c r="S9547">
        <v>4.9000000000000004</v>
      </c>
      <c r="T9547" s="1">
        <v>43088</v>
      </c>
      <c r="U9547" t="s">
        <v>19193</v>
      </c>
      <c r="V9547" t="s">
        <v>20709</v>
      </c>
      <c r="W9547" t="s">
        <v>20710</v>
      </c>
      <c r="X9547" t="s">
        <v>20668</v>
      </c>
      <c r="Y9547" t="s">
        <v>20678</v>
      </c>
      <c r="Z9547">
        <v>12</v>
      </c>
      <c r="AA9547" t="s">
        <v>6631</v>
      </c>
    </row>
    <row r="9548" spans="1:27" x14ac:dyDescent="0.3">
      <c r="A9548">
        <v>18370704</v>
      </c>
      <c r="B9548" t="s">
        <v>20068</v>
      </c>
      <c r="C9548">
        <v>189</v>
      </c>
      <c r="D9548" t="s">
        <v>19188</v>
      </c>
      <c r="E9548" t="s">
        <v>20069</v>
      </c>
      <c r="F9548" t="s">
        <v>20070</v>
      </c>
      <c r="G9548" t="s">
        <v>20071</v>
      </c>
      <c r="H9548">
        <v>28.036199440000001</v>
      </c>
      <c r="I9548">
        <v>-26.143388139999999</v>
      </c>
      <c r="J9548" t="s">
        <v>20072</v>
      </c>
      <c r="K9548" t="s">
        <v>19192</v>
      </c>
      <c r="L9548" t="s">
        <v>27</v>
      </c>
      <c r="M9548" t="s">
        <v>27</v>
      </c>
      <c r="N9548" t="s">
        <v>27</v>
      </c>
      <c r="O9548" t="s">
        <v>27</v>
      </c>
      <c r="P9548">
        <v>4</v>
      </c>
      <c r="Q9548">
        <v>222</v>
      </c>
      <c r="R9548">
        <v>955</v>
      </c>
      <c r="S9548">
        <v>4.5</v>
      </c>
      <c r="T9548" s="1">
        <v>41417</v>
      </c>
      <c r="U9548" t="s">
        <v>19193</v>
      </c>
      <c r="V9548" t="s">
        <v>20709</v>
      </c>
      <c r="W9548" t="s">
        <v>20710</v>
      </c>
      <c r="X9548" t="s">
        <v>20658</v>
      </c>
      <c r="Y9548" t="s">
        <v>20671</v>
      </c>
      <c r="Z9548">
        <v>5</v>
      </c>
      <c r="AA9548" t="s">
        <v>20630</v>
      </c>
    </row>
    <row r="9549" spans="1:27" x14ac:dyDescent="0.3">
      <c r="A9549">
        <v>6318506</v>
      </c>
      <c r="B9549" t="s">
        <v>20073</v>
      </c>
      <c r="C9549">
        <v>162</v>
      </c>
      <c r="D9549" t="s">
        <v>19201</v>
      </c>
      <c r="E9549" t="s">
        <v>20074</v>
      </c>
      <c r="F9549" t="s">
        <v>19203</v>
      </c>
      <c r="G9549" t="s">
        <v>19204</v>
      </c>
      <c r="H9549">
        <v>121.05647500000001</v>
      </c>
      <c r="I9549">
        <v>14.585317999999999</v>
      </c>
      <c r="J9549" t="s">
        <v>2400</v>
      </c>
      <c r="K9549" t="s">
        <v>19205</v>
      </c>
      <c r="L9549" t="s">
        <v>27</v>
      </c>
      <c r="M9549" t="s">
        <v>27</v>
      </c>
      <c r="N9549" t="s">
        <v>27</v>
      </c>
      <c r="O9549" t="s">
        <v>27</v>
      </c>
      <c r="P9549">
        <v>4</v>
      </c>
      <c r="Q9549">
        <v>365</v>
      </c>
      <c r="R9549">
        <v>1500</v>
      </c>
      <c r="S9549">
        <v>4.9000000000000004</v>
      </c>
      <c r="T9549" s="1">
        <v>40490</v>
      </c>
      <c r="U9549" t="s">
        <v>19206</v>
      </c>
      <c r="V9549" t="s">
        <v>20709</v>
      </c>
      <c r="W9549" t="s">
        <v>20710</v>
      </c>
      <c r="X9549" t="s">
        <v>20667</v>
      </c>
      <c r="Y9549" t="s">
        <v>20678</v>
      </c>
      <c r="Z9549">
        <v>11</v>
      </c>
      <c r="AA9549" t="s">
        <v>20679</v>
      </c>
    </row>
    <row r="9550" spans="1:27" x14ac:dyDescent="0.3">
      <c r="A9550">
        <v>6501534</v>
      </c>
      <c r="B9550" t="s">
        <v>20075</v>
      </c>
      <c r="C9550">
        <v>189</v>
      </c>
      <c r="D9550" t="s">
        <v>20064</v>
      </c>
      <c r="E9550" t="s">
        <v>20076</v>
      </c>
      <c r="F9550" t="s">
        <v>20077</v>
      </c>
      <c r="G9550" t="s">
        <v>20078</v>
      </c>
      <c r="H9550">
        <v>28.060192000000001</v>
      </c>
      <c r="I9550">
        <v>-26.203278000000001</v>
      </c>
      <c r="J9550" t="s">
        <v>20079</v>
      </c>
      <c r="K9550" t="s">
        <v>19192</v>
      </c>
      <c r="L9550" t="s">
        <v>27</v>
      </c>
      <c r="M9550" t="s">
        <v>27</v>
      </c>
      <c r="N9550" t="s">
        <v>27</v>
      </c>
      <c r="O9550" t="s">
        <v>27</v>
      </c>
      <c r="P9550">
        <v>4</v>
      </c>
      <c r="Q9550">
        <v>441</v>
      </c>
      <c r="R9550">
        <v>1540</v>
      </c>
      <c r="S9550">
        <v>4.9000000000000004</v>
      </c>
      <c r="T9550" s="1">
        <v>42572</v>
      </c>
      <c r="U9550" t="s">
        <v>19193</v>
      </c>
      <c r="V9550" t="s">
        <v>20709</v>
      </c>
      <c r="W9550" t="s">
        <v>20710</v>
      </c>
      <c r="X9550" t="s">
        <v>20661</v>
      </c>
      <c r="Y9550" t="s">
        <v>20659</v>
      </c>
      <c r="Z9550">
        <v>7</v>
      </c>
      <c r="AA9550" t="s">
        <v>20670</v>
      </c>
    </row>
    <row r="9551" spans="1:27" x14ac:dyDescent="0.3">
      <c r="A9551">
        <v>75989</v>
      </c>
      <c r="B9551" t="s">
        <v>20080</v>
      </c>
      <c r="C9551">
        <v>189</v>
      </c>
      <c r="D9551" t="s">
        <v>19906</v>
      </c>
      <c r="E9551" t="s">
        <v>20081</v>
      </c>
      <c r="F9551" t="s">
        <v>20082</v>
      </c>
      <c r="G9551" t="s">
        <v>20083</v>
      </c>
      <c r="H9551">
        <v>27.999096999999999</v>
      </c>
      <c r="I9551">
        <v>-25.761237999999999</v>
      </c>
      <c r="J9551" t="s">
        <v>18023</v>
      </c>
      <c r="K9551" t="s">
        <v>19192</v>
      </c>
      <c r="L9551" t="s">
        <v>27</v>
      </c>
      <c r="M9551" t="s">
        <v>27</v>
      </c>
      <c r="N9551" t="s">
        <v>27</v>
      </c>
      <c r="O9551" t="s">
        <v>27</v>
      </c>
      <c r="P9551">
        <v>4</v>
      </c>
      <c r="Q9551">
        <v>85</v>
      </c>
      <c r="R9551">
        <v>3210</v>
      </c>
      <c r="S9551">
        <v>4.9000000000000004</v>
      </c>
      <c r="T9551" s="1">
        <v>42900</v>
      </c>
      <c r="U9551" t="s">
        <v>19193</v>
      </c>
      <c r="V9551" t="s">
        <v>20709</v>
      </c>
      <c r="W9551" t="s">
        <v>20710</v>
      </c>
      <c r="X9551" t="s">
        <v>20668</v>
      </c>
      <c r="Y9551" t="s">
        <v>20671</v>
      </c>
      <c r="Z9551">
        <v>6</v>
      </c>
      <c r="AA9551" t="s">
        <v>20672</v>
      </c>
    </row>
    <row r="9552" spans="1:27" x14ac:dyDescent="0.3">
      <c r="A9552">
        <v>5800176</v>
      </c>
      <c r="B9552" t="s">
        <v>20084</v>
      </c>
      <c r="C9552">
        <v>191</v>
      </c>
      <c r="D9552" t="s">
        <v>19378</v>
      </c>
      <c r="E9552" t="s">
        <v>20085</v>
      </c>
      <c r="F9552" t="s">
        <v>20086</v>
      </c>
      <c r="G9552" t="s">
        <v>20087</v>
      </c>
      <c r="H9552">
        <v>79.84423889</v>
      </c>
      <c r="I9552">
        <v>6.9328138890000002</v>
      </c>
      <c r="J9552" t="s">
        <v>16731</v>
      </c>
      <c r="K9552" t="s">
        <v>19382</v>
      </c>
      <c r="L9552" t="s">
        <v>27</v>
      </c>
      <c r="M9552" t="s">
        <v>27</v>
      </c>
      <c r="N9552" t="s">
        <v>27</v>
      </c>
      <c r="O9552" t="s">
        <v>27</v>
      </c>
      <c r="P9552">
        <v>4</v>
      </c>
      <c r="Q9552">
        <v>203</v>
      </c>
      <c r="R9552">
        <v>4000</v>
      </c>
      <c r="S9552">
        <v>4.9000000000000004</v>
      </c>
      <c r="T9552" s="1">
        <v>41688</v>
      </c>
      <c r="U9552" t="s">
        <v>19383</v>
      </c>
      <c r="V9552" t="s">
        <v>20709</v>
      </c>
      <c r="W9552" t="s">
        <v>20710</v>
      </c>
      <c r="X9552" t="s">
        <v>20664</v>
      </c>
      <c r="Y9552" t="s">
        <v>20674</v>
      </c>
      <c r="Z9552">
        <v>2</v>
      </c>
      <c r="AA9552" t="s">
        <v>20676</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D173F-3DEA-4586-ACB6-D5084E91FE47}">
  <dimension ref="A1:C142"/>
  <sheetViews>
    <sheetView workbookViewId="0">
      <selection sqref="A1:C142"/>
    </sheetView>
  </sheetViews>
  <sheetFormatPr defaultRowHeight="14.4" x14ac:dyDescent="0.3"/>
  <cols>
    <col min="1" max="1" width="14.33203125" bestFit="1" customWidth="1"/>
    <col min="2" max="2" width="20.21875" bestFit="1" customWidth="1"/>
    <col min="3" max="3" width="21.88671875" bestFit="1" customWidth="1"/>
  </cols>
  <sheetData>
    <row r="1" spans="1:3" x14ac:dyDescent="0.3">
      <c r="A1" t="s">
        <v>2</v>
      </c>
      <c r="B1" t="s">
        <v>3</v>
      </c>
      <c r="C1" t="s">
        <v>19</v>
      </c>
    </row>
    <row r="2" spans="1:3" x14ac:dyDescent="0.3">
      <c r="A2">
        <v>1</v>
      </c>
      <c r="B2" t="s">
        <v>21</v>
      </c>
      <c r="C2" t="s">
        <v>28</v>
      </c>
    </row>
    <row r="3" spans="1:3" x14ac:dyDescent="0.3">
      <c r="A3">
        <v>216</v>
      </c>
      <c r="B3" t="s">
        <v>17534</v>
      </c>
      <c r="C3" t="s">
        <v>17540</v>
      </c>
    </row>
    <row r="4" spans="1:3" x14ac:dyDescent="0.3">
      <c r="A4">
        <v>215</v>
      </c>
      <c r="B4" t="s">
        <v>19135</v>
      </c>
      <c r="C4" t="s">
        <v>19140</v>
      </c>
    </row>
    <row r="5" spans="1:3" x14ac:dyDescent="0.3">
      <c r="A5">
        <v>184</v>
      </c>
      <c r="B5" t="s">
        <v>18803</v>
      </c>
      <c r="C5" t="s">
        <v>18803</v>
      </c>
    </row>
    <row r="6" spans="1:3" x14ac:dyDescent="0.3">
      <c r="A6">
        <v>216</v>
      </c>
      <c r="B6" t="s">
        <v>17550</v>
      </c>
      <c r="C6" t="s">
        <v>17540</v>
      </c>
    </row>
    <row r="7" spans="1:3" x14ac:dyDescent="0.3">
      <c r="A7">
        <v>216</v>
      </c>
      <c r="B7" t="s">
        <v>17554</v>
      </c>
      <c r="C7" t="s">
        <v>17540</v>
      </c>
    </row>
    <row r="8" spans="1:3" x14ac:dyDescent="0.3">
      <c r="A8">
        <v>216</v>
      </c>
      <c r="B8" t="s">
        <v>17560</v>
      </c>
      <c r="C8" t="s">
        <v>17540</v>
      </c>
    </row>
    <row r="9" spans="1:3" x14ac:dyDescent="0.3">
      <c r="A9">
        <v>216</v>
      </c>
      <c r="B9" t="s">
        <v>17566</v>
      </c>
      <c r="C9" t="s">
        <v>17540</v>
      </c>
    </row>
    <row r="10" spans="1:3" x14ac:dyDescent="0.3">
      <c r="A10">
        <v>216</v>
      </c>
      <c r="B10" t="s">
        <v>17571</v>
      </c>
      <c r="C10" t="s">
        <v>17540</v>
      </c>
    </row>
    <row r="11" spans="1:3" x14ac:dyDescent="0.3">
      <c r="A11">
        <v>216</v>
      </c>
      <c r="B11" t="s">
        <v>17575</v>
      </c>
      <c r="C11" t="s">
        <v>17540</v>
      </c>
    </row>
    <row r="12" spans="1:3" x14ac:dyDescent="0.3">
      <c r="A12">
        <v>216</v>
      </c>
      <c r="B12" t="s">
        <v>17585</v>
      </c>
      <c r="C12" t="s">
        <v>17540</v>
      </c>
    </row>
    <row r="13" spans="1:3" x14ac:dyDescent="0.3">
      <c r="A13">
        <v>216</v>
      </c>
      <c r="B13" t="s">
        <v>17593</v>
      </c>
      <c r="C13" t="s">
        <v>17540</v>
      </c>
    </row>
    <row r="14" spans="1:3" x14ac:dyDescent="0.3">
      <c r="A14">
        <v>216</v>
      </c>
      <c r="B14" t="s">
        <v>17600</v>
      </c>
      <c r="C14" t="s">
        <v>17540</v>
      </c>
    </row>
    <row r="15" spans="1:3" x14ac:dyDescent="0.3">
      <c r="A15">
        <v>216</v>
      </c>
      <c r="B15" t="s">
        <v>17608</v>
      </c>
      <c r="C15" t="s">
        <v>17540</v>
      </c>
    </row>
    <row r="16" spans="1:3" x14ac:dyDescent="0.3">
      <c r="A16">
        <v>216</v>
      </c>
      <c r="B16" t="s">
        <v>17618</v>
      </c>
      <c r="C16" t="s">
        <v>17540</v>
      </c>
    </row>
    <row r="17" spans="1:3" x14ac:dyDescent="0.3">
      <c r="A17">
        <v>216</v>
      </c>
      <c r="B17" t="s">
        <v>17623</v>
      </c>
      <c r="C17" t="s">
        <v>17540</v>
      </c>
    </row>
    <row r="18" spans="1:3" x14ac:dyDescent="0.3">
      <c r="A18">
        <v>37</v>
      </c>
      <c r="B18" t="s">
        <v>18814</v>
      </c>
      <c r="C18" t="s">
        <v>18817</v>
      </c>
    </row>
    <row r="19" spans="1:3" x14ac:dyDescent="0.3">
      <c r="A19">
        <v>215</v>
      </c>
      <c r="B19" t="s">
        <v>19141</v>
      </c>
      <c r="C19" t="s">
        <v>19140</v>
      </c>
    </row>
    <row r="20" spans="1:3" x14ac:dyDescent="0.3">
      <c r="A20">
        <v>148</v>
      </c>
      <c r="B20" t="s">
        <v>19328</v>
      </c>
      <c r="C20" t="s">
        <v>19326</v>
      </c>
    </row>
    <row r="21" spans="1:3" x14ac:dyDescent="0.3">
      <c r="A21">
        <v>148</v>
      </c>
      <c r="B21" t="s">
        <v>19321</v>
      </c>
      <c r="C21" t="s">
        <v>19326</v>
      </c>
    </row>
    <row r="22" spans="1:3" x14ac:dyDescent="0.3">
      <c r="A22">
        <v>215</v>
      </c>
      <c r="B22" t="s">
        <v>19146</v>
      </c>
      <c r="C22" t="s">
        <v>19140</v>
      </c>
    </row>
    <row r="23" spans="1:3" x14ac:dyDescent="0.3">
      <c r="A23">
        <v>215</v>
      </c>
      <c r="B23" t="s">
        <v>19254</v>
      </c>
      <c r="C23" t="s">
        <v>19140</v>
      </c>
    </row>
    <row r="24" spans="1:3" x14ac:dyDescent="0.3">
      <c r="A24">
        <v>214</v>
      </c>
      <c r="B24" t="s">
        <v>19020</v>
      </c>
      <c r="C24" t="s">
        <v>19026</v>
      </c>
    </row>
    <row r="25" spans="1:3" x14ac:dyDescent="0.3">
      <c r="A25">
        <v>30</v>
      </c>
      <c r="B25" t="s">
        <v>19566</v>
      </c>
      <c r="C25" t="s">
        <v>19343</v>
      </c>
    </row>
    <row r="26" spans="1:3" x14ac:dyDescent="0.3">
      <c r="A26">
        <v>30</v>
      </c>
      <c r="B26" t="s">
        <v>19495</v>
      </c>
      <c r="C26" t="s">
        <v>19343</v>
      </c>
    </row>
    <row r="27" spans="1:3" x14ac:dyDescent="0.3">
      <c r="A27">
        <v>30</v>
      </c>
      <c r="B27" t="s">
        <v>19338</v>
      </c>
      <c r="C27" t="s">
        <v>19343</v>
      </c>
    </row>
    <row r="28" spans="1:3" x14ac:dyDescent="0.3">
      <c r="A28">
        <v>14</v>
      </c>
      <c r="B28" t="s">
        <v>18841</v>
      </c>
      <c r="C28" t="s">
        <v>18845</v>
      </c>
    </row>
    <row r="29" spans="1:3" x14ac:dyDescent="0.3">
      <c r="A29">
        <v>208</v>
      </c>
      <c r="B29" t="s">
        <v>19429</v>
      </c>
      <c r="C29" t="s">
        <v>19422</v>
      </c>
    </row>
    <row r="30" spans="1:3" x14ac:dyDescent="0.3">
      <c r="A30">
        <v>166</v>
      </c>
      <c r="B30" t="s">
        <v>19166</v>
      </c>
      <c r="C30" t="s">
        <v>19171</v>
      </c>
    </row>
    <row r="31" spans="1:3" x14ac:dyDescent="0.3">
      <c r="A31">
        <v>208</v>
      </c>
      <c r="B31" t="s">
        <v>19416</v>
      </c>
      <c r="C31" t="s">
        <v>19422</v>
      </c>
    </row>
    <row r="32" spans="1:3" x14ac:dyDescent="0.3">
      <c r="A32">
        <v>214</v>
      </c>
      <c r="B32" t="s">
        <v>19049</v>
      </c>
      <c r="C32" t="s">
        <v>19026</v>
      </c>
    </row>
    <row r="33" spans="1:3" x14ac:dyDescent="0.3">
      <c r="A33">
        <v>189</v>
      </c>
      <c r="B33" t="s">
        <v>19188</v>
      </c>
      <c r="C33" t="s">
        <v>19193</v>
      </c>
    </row>
    <row r="34" spans="1:3" x14ac:dyDescent="0.3">
      <c r="A34">
        <v>189</v>
      </c>
      <c r="B34" t="s">
        <v>19195</v>
      </c>
      <c r="C34" t="s">
        <v>19193</v>
      </c>
    </row>
    <row r="35" spans="1:3" x14ac:dyDescent="0.3">
      <c r="A35">
        <v>189</v>
      </c>
      <c r="B35" t="s">
        <v>19906</v>
      </c>
      <c r="C35" t="s">
        <v>19193</v>
      </c>
    </row>
    <row r="36" spans="1:3" x14ac:dyDescent="0.3">
      <c r="A36">
        <v>214</v>
      </c>
      <c r="B36" t="s">
        <v>19081</v>
      </c>
      <c r="C36" t="s">
        <v>19026</v>
      </c>
    </row>
    <row r="37" spans="1:3" x14ac:dyDescent="0.3">
      <c r="A37">
        <v>189</v>
      </c>
      <c r="B37" t="s">
        <v>19921</v>
      </c>
      <c r="C37" t="s">
        <v>19193</v>
      </c>
    </row>
    <row r="38" spans="1:3" x14ac:dyDescent="0.3">
      <c r="A38">
        <v>189</v>
      </c>
      <c r="B38" t="s">
        <v>20064</v>
      </c>
      <c r="C38" t="s">
        <v>19193</v>
      </c>
    </row>
    <row r="39" spans="1:3" x14ac:dyDescent="0.3">
      <c r="A39">
        <v>1</v>
      </c>
      <c r="B39" t="s">
        <v>15800</v>
      </c>
      <c r="C39" t="s">
        <v>28</v>
      </c>
    </row>
    <row r="40" spans="1:3" x14ac:dyDescent="0.3">
      <c r="A40">
        <v>1</v>
      </c>
      <c r="B40" t="s">
        <v>15805</v>
      </c>
      <c r="C40" t="s">
        <v>28</v>
      </c>
    </row>
    <row r="41" spans="1:3" x14ac:dyDescent="0.3">
      <c r="A41">
        <v>1</v>
      </c>
      <c r="B41" t="s">
        <v>15811</v>
      </c>
      <c r="C41" t="s">
        <v>28</v>
      </c>
    </row>
    <row r="42" spans="1:3" x14ac:dyDescent="0.3">
      <c r="A42">
        <v>1</v>
      </c>
      <c r="B42" t="s">
        <v>15816</v>
      </c>
      <c r="C42" t="s">
        <v>28</v>
      </c>
    </row>
    <row r="43" spans="1:3" x14ac:dyDescent="0.3">
      <c r="A43">
        <v>1</v>
      </c>
      <c r="B43" t="s">
        <v>15820</v>
      </c>
      <c r="C43" t="s">
        <v>28</v>
      </c>
    </row>
    <row r="44" spans="1:3" x14ac:dyDescent="0.3">
      <c r="A44">
        <v>1</v>
      </c>
      <c r="B44" t="s">
        <v>15833</v>
      </c>
      <c r="C44" t="s">
        <v>28</v>
      </c>
    </row>
    <row r="45" spans="1:3" x14ac:dyDescent="0.3">
      <c r="A45">
        <v>1</v>
      </c>
      <c r="B45" t="s">
        <v>15870</v>
      </c>
      <c r="C45" t="s">
        <v>28</v>
      </c>
    </row>
    <row r="46" spans="1:3" x14ac:dyDescent="0.3">
      <c r="A46">
        <v>1</v>
      </c>
      <c r="B46" t="s">
        <v>15882</v>
      </c>
      <c r="C46" t="s">
        <v>28</v>
      </c>
    </row>
    <row r="47" spans="1:3" x14ac:dyDescent="0.3">
      <c r="A47">
        <v>1</v>
      </c>
      <c r="B47" t="s">
        <v>15887</v>
      </c>
      <c r="C47" t="s">
        <v>28</v>
      </c>
    </row>
    <row r="48" spans="1:3" x14ac:dyDescent="0.3">
      <c r="A48">
        <v>1</v>
      </c>
      <c r="B48" t="s">
        <v>15892</v>
      </c>
      <c r="C48" t="s">
        <v>28</v>
      </c>
    </row>
    <row r="49" spans="1:3" x14ac:dyDescent="0.3">
      <c r="A49">
        <v>1</v>
      </c>
      <c r="B49" t="s">
        <v>15898</v>
      </c>
      <c r="C49" t="s">
        <v>28</v>
      </c>
    </row>
    <row r="50" spans="1:3" x14ac:dyDescent="0.3">
      <c r="A50">
        <v>1</v>
      </c>
      <c r="B50" t="s">
        <v>15577</v>
      </c>
      <c r="C50" t="s">
        <v>28</v>
      </c>
    </row>
    <row r="51" spans="1:3" x14ac:dyDescent="0.3">
      <c r="A51">
        <v>1</v>
      </c>
      <c r="B51" t="s">
        <v>15916</v>
      </c>
      <c r="C51" t="s">
        <v>28</v>
      </c>
    </row>
    <row r="52" spans="1:3" x14ac:dyDescent="0.3">
      <c r="A52">
        <v>1</v>
      </c>
      <c r="B52" t="s">
        <v>10738</v>
      </c>
      <c r="C52" t="s">
        <v>28</v>
      </c>
    </row>
    <row r="53" spans="1:3" x14ac:dyDescent="0.3">
      <c r="A53">
        <v>1</v>
      </c>
      <c r="B53" t="s">
        <v>15950</v>
      </c>
      <c r="C53" t="s">
        <v>28</v>
      </c>
    </row>
    <row r="54" spans="1:3" x14ac:dyDescent="0.3">
      <c r="A54">
        <v>1</v>
      </c>
      <c r="B54" t="s">
        <v>15975</v>
      </c>
      <c r="C54" t="s">
        <v>28</v>
      </c>
    </row>
    <row r="55" spans="1:3" x14ac:dyDescent="0.3">
      <c r="A55">
        <v>1</v>
      </c>
      <c r="B55" t="s">
        <v>16008</v>
      </c>
      <c r="C55" t="s">
        <v>28</v>
      </c>
    </row>
    <row r="56" spans="1:3" x14ac:dyDescent="0.3">
      <c r="A56">
        <v>1</v>
      </c>
      <c r="B56" t="s">
        <v>15969</v>
      </c>
      <c r="C56" t="s">
        <v>28</v>
      </c>
    </row>
    <row r="57" spans="1:3" x14ac:dyDescent="0.3">
      <c r="A57">
        <v>162</v>
      </c>
      <c r="B57" t="s">
        <v>19201</v>
      </c>
      <c r="C57" t="s">
        <v>19206</v>
      </c>
    </row>
    <row r="58" spans="1:3" x14ac:dyDescent="0.3">
      <c r="A58">
        <v>162</v>
      </c>
      <c r="B58" t="s">
        <v>19208</v>
      </c>
      <c r="C58" t="s">
        <v>19206</v>
      </c>
    </row>
    <row r="59" spans="1:3" x14ac:dyDescent="0.3">
      <c r="A59">
        <v>1</v>
      </c>
      <c r="B59" t="s">
        <v>15965</v>
      </c>
      <c r="C59" t="s">
        <v>28</v>
      </c>
    </row>
    <row r="60" spans="1:3" x14ac:dyDescent="0.3">
      <c r="A60">
        <v>1</v>
      </c>
      <c r="B60" t="s">
        <v>15596</v>
      </c>
      <c r="C60" t="s">
        <v>28</v>
      </c>
    </row>
    <row r="61" spans="1:3" x14ac:dyDescent="0.3">
      <c r="A61">
        <v>1</v>
      </c>
      <c r="B61" t="s">
        <v>15552</v>
      </c>
      <c r="C61" t="s">
        <v>28</v>
      </c>
    </row>
    <row r="62" spans="1:3" x14ac:dyDescent="0.3">
      <c r="A62">
        <v>1</v>
      </c>
      <c r="B62" t="s">
        <v>15993</v>
      </c>
      <c r="C62" t="s">
        <v>28</v>
      </c>
    </row>
    <row r="63" spans="1:3" x14ac:dyDescent="0.3">
      <c r="A63">
        <v>1</v>
      </c>
      <c r="B63" t="s">
        <v>15998</v>
      </c>
      <c r="C63" t="s">
        <v>28</v>
      </c>
    </row>
    <row r="64" spans="1:3" x14ac:dyDescent="0.3">
      <c r="A64">
        <v>1</v>
      </c>
      <c r="B64" t="s">
        <v>12872</v>
      </c>
      <c r="C64" t="s">
        <v>28</v>
      </c>
    </row>
    <row r="65" spans="1:3" x14ac:dyDescent="0.3">
      <c r="A65">
        <v>1</v>
      </c>
      <c r="B65" t="s">
        <v>14788</v>
      </c>
      <c r="C65" t="s">
        <v>28</v>
      </c>
    </row>
    <row r="66" spans="1:3" x14ac:dyDescent="0.3">
      <c r="A66">
        <v>1</v>
      </c>
      <c r="B66" t="s">
        <v>15285</v>
      </c>
      <c r="C66" t="s">
        <v>28</v>
      </c>
    </row>
    <row r="67" spans="1:3" x14ac:dyDescent="0.3">
      <c r="A67">
        <v>1</v>
      </c>
      <c r="B67" t="s">
        <v>15291</v>
      </c>
      <c r="C67" t="s">
        <v>28</v>
      </c>
    </row>
    <row r="68" spans="1:3" x14ac:dyDescent="0.3">
      <c r="A68">
        <v>1</v>
      </c>
      <c r="B68" t="s">
        <v>15305</v>
      </c>
      <c r="C68" t="s">
        <v>28</v>
      </c>
    </row>
    <row r="69" spans="1:3" x14ac:dyDescent="0.3">
      <c r="A69">
        <v>1</v>
      </c>
      <c r="B69" t="s">
        <v>15314</v>
      </c>
      <c r="C69" t="s">
        <v>28</v>
      </c>
    </row>
    <row r="70" spans="1:3" x14ac:dyDescent="0.3">
      <c r="A70">
        <v>1</v>
      </c>
      <c r="B70" t="s">
        <v>15328</v>
      </c>
      <c r="C70" t="s">
        <v>28</v>
      </c>
    </row>
    <row r="71" spans="1:3" x14ac:dyDescent="0.3">
      <c r="A71">
        <v>1</v>
      </c>
      <c r="B71" t="s">
        <v>15333</v>
      </c>
      <c r="C71" t="s">
        <v>28</v>
      </c>
    </row>
    <row r="72" spans="1:3" x14ac:dyDescent="0.3">
      <c r="A72">
        <v>1</v>
      </c>
      <c r="B72" t="s">
        <v>15339</v>
      </c>
      <c r="C72" t="s">
        <v>28</v>
      </c>
    </row>
    <row r="73" spans="1:3" x14ac:dyDescent="0.3">
      <c r="A73">
        <v>1</v>
      </c>
      <c r="B73" t="s">
        <v>15349</v>
      </c>
      <c r="C73" t="s">
        <v>28</v>
      </c>
    </row>
    <row r="74" spans="1:3" x14ac:dyDescent="0.3">
      <c r="A74">
        <v>1</v>
      </c>
      <c r="B74" t="s">
        <v>15524</v>
      </c>
      <c r="C74" t="s">
        <v>28</v>
      </c>
    </row>
    <row r="75" spans="1:3" x14ac:dyDescent="0.3">
      <c r="A75">
        <v>1</v>
      </c>
      <c r="B75" t="s">
        <v>15585</v>
      </c>
      <c r="C75" t="s">
        <v>28</v>
      </c>
    </row>
    <row r="76" spans="1:3" x14ac:dyDescent="0.3">
      <c r="A76">
        <v>1</v>
      </c>
      <c r="B76" t="s">
        <v>15642</v>
      </c>
      <c r="C76" t="s">
        <v>28</v>
      </c>
    </row>
    <row r="77" spans="1:3" x14ac:dyDescent="0.3">
      <c r="A77">
        <v>1</v>
      </c>
      <c r="B77" t="s">
        <v>15745</v>
      </c>
      <c r="C77" t="s">
        <v>28</v>
      </c>
    </row>
    <row r="78" spans="1:3" x14ac:dyDescent="0.3">
      <c r="A78">
        <v>1</v>
      </c>
      <c r="B78" t="s">
        <v>16021</v>
      </c>
      <c r="C78" t="s">
        <v>28</v>
      </c>
    </row>
    <row r="79" spans="1:3" x14ac:dyDescent="0.3">
      <c r="A79">
        <v>1</v>
      </c>
      <c r="B79" t="s">
        <v>16100</v>
      </c>
      <c r="C79" t="s">
        <v>28</v>
      </c>
    </row>
    <row r="80" spans="1:3" x14ac:dyDescent="0.3">
      <c r="A80">
        <v>1</v>
      </c>
      <c r="B80" t="s">
        <v>16126</v>
      </c>
      <c r="C80" t="s">
        <v>28</v>
      </c>
    </row>
    <row r="81" spans="1:3" x14ac:dyDescent="0.3">
      <c r="A81">
        <v>1</v>
      </c>
      <c r="B81" t="s">
        <v>16181</v>
      </c>
      <c r="C81" t="s">
        <v>28</v>
      </c>
    </row>
    <row r="82" spans="1:3" x14ac:dyDescent="0.3">
      <c r="A82">
        <v>1</v>
      </c>
      <c r="B82" t="s">
        <v>16594</v>
      </c>
      <c r="C82" t="s">
        <v>28</v>
      </c>
    </row>
    <row r="83" spans="1:3" x14ac:dyDescent="0.3">
      <c r="A83">
        <v>162</v>
      </c>
      <c r="B83" t="s">
        <v>19219</v>
      </c>
      <c r="C83" t="s">
        <v>19206</v>
      </c>
    </row>
    <row r="84" spans="1:3" x14ac:dyDescent="0.3">
      <c r="A84">
        <v>216</v>
      </c>
      <c r="B84" t="s">
        <v>17634</v>
      </c>
      <c r="C84" t="s">
        <v>17540</v>
      </c>
    </row>
    <row r="85" spans="1:3" x14ac:dyDescent="0.3">
      <c r="A85">
        <v>216</v>
      </c>
      <c r="B85" t="s">
        <v>17641</v>
      </c>
      <c r="C85" t="s">
        <v>17540</v>
      </c>
    </row>
    <row r="86" spans="1:3" x14ac:dyDescent="0.3">
      <c r="A86">
        <v>216</v>
      </c>
      <c r="B86" t="s">
        <v>17645</v>
      </c>
      <c r="C86" t="s">
        <v>17540</v>
      </c>
    </row>
    <row r="87" spans="1:3" x14ac:dyDescent="0.3">
      <c r="A87">
        <v>216</v>
      </c>
      <c r="B87" t="s">
        <v>17667</v>
      </c>
      <c r="C87" t="s">
        <v>17540</v>
      </c>
    </row>
    <row r="88" spans="1:3" x14ac:dyDescent="0.3">
      <c r="A88">
        <v>216</v>
      </c>
      <c r="B88" t="s">
        <v>17710</v>
      </c>
      <c r="C88" t="s">
        <v>17540</v>
      </c>
    </row>
    <row r="89" spans="1:3" x14ac:dyDescent="0.3">
      <c r="A89">
        <v>216</v>
      </c>
      <c r="B89" t="s">
        <v>17732</v>
      </c>
      <c r="C89" t="s">
        <v>17540</v>
      </c>
    </row>
    <row r="90" spans="1:3" x14ac:dyDescent="0.3">
      <c r="A90">
        <v>216</v>
      </c>
      <c r="B90" t="s">
        <v>17745</v>
      </c>
      <c r="C90" t="s">
        <v>17540</v>
      </c>
    </row>
    <row r="91" spans="1:3" x14ac:dyDescent="0.3">
      <c r="A91">
        <v>216</v>
      </c>
      <c r="B91" t="s">
        <v>17765</v>
      </c>
      <c r="C91" t="s">
        <v>17540</v>
      </c>
    </row>
    <row r="92" spans="1:3" x14ac:dyDescent="0.3">
      <c r="A92">
        <v>216</v>
      </c>
      <c r="B92" t="s">
        <v>17854</v>
      </c>
      <c r="C92" t="s">
        <v>17540</v>
      </c>
    </row>
    <row r="93" spans="1:3" x14ac:dyDescent="0.3">
      <c r="A93">
        <v>216</v>
      </c>
      <c r="B93" t="s">
        <v>17918</v>
      </c>
      <c r="C93" t="s">
        <v>17540</v>
      </c>
    </row>
    <row r="94" spans="1:3" x14ac:dyDescent="0.3">
      <c r="A94">
        <v>216</v>
      </c>
      <c r="B94" t="s">
        <v>17955</v>
      </c>
      <c r="C94" t="s">
        <v>17540</v>
      </c>
    </row>
    <row r="95" spans="1:3" x14ac:dyDescent="0.3">
      <c r="A95">
        <v>216</v>
      </c>
      <c r="B95" t="s">
        <v>18135</v>
      </c>
      <c r="C95" t="s">
        <v>17540</v>
      </c>
    </row>
    <row r="96" spans="1:3" x14ac:dyDescent="0.3">
      <c r="A96">
        <v>216</v>
      </c>
      <c r="B96" t="s">
        <v>18182</v>
      </c>
      <c r="C96" t="s">
        <v>17540</v>
      </c>
    </row>
    <row r="97" spans="1:3" x14ac:dyDescent="0.3">
      <c r="A97">
        <v>216</v>
      </c>
      <c r="B97" t="s">
        <v>18217</v>
      </c>
      <c r="C97" t="s">
        <v>17540</v>
      </c>
    </row>
    <row r="98" spans="1:3" x14ac:dyDescent="0.3">
      <c r="A98">
        <v>216</v>
      </c>
      <c r="B98" t="s">
        <v>18249</v>
      </c>
      <c r="C98" t="s">
        <v>17540</v>
      </c>
    </row>
    <row r="99" spans="1:3" x14ac:dyDescent="0.3">
      <c r="A99">
        <v>216</v>
      </c>
      <c r="B99" t="s">
        <v>18343</v>
      </c>
      <c r="C99" t="s">
        <v>17540</v>
      </c>
    </row>
    <row r="100" spans="1:3" x14ac:dyDescent="0.3">
      <c r="A100">
        <v>216</v>
      </c>
      <c r="B100" t="s">
        <v>18401</v>
      </c>
      <c r="C100" t="s">
        <v>17540</v>
      </c>
    </row>
    <row r="101" spans="1:3" x14ac:dyDescent="0.3">
      <c r="A101">
        <v>216</v>
      </c>
      <c r="B101" t="s">
        <v>18411</v>
      </c>
      <c r="C101" t="s">
        <v>17540</v>
      </c>
    </row>
    <row r="102" spans="1:3" x14ac:dyDescent="0.3">
      <c r="A102">
        <v>216</v>
      </c>
      <c r="B102" t="s">
        <v>18461</v>
      </c>
      <c r="C102" t="s">
        <v>17540</v>
      </c>
    </row>
    <row r="103" spans="1:3" x14ac:dyDescent="0.3">
      <c r="A103">
        <v>216</v>
      </c>
      <c r="B103" t="s">
        <v>18488</v>
      </c>
      <c r="C103" t="s">
        <v>17540</v>
      </c>
    </row>
    <row r="104" spans="1:3" x14ac:dyDescent="0.3">
      <c r="A104">
        <v>216</v>
      </c>
      <c r="B104" t="s">
        <v>18741</v>
      </c>
      <c r="C104" t="s">
        <v>17540</v>
      </c>
    </row>
    <row r="105" spans="1:3" x14ac:dyDescent="0.3">
      <c r="A105">
        <v>216</v>
      </c>
      <c r="B105" t="s">
        <v>18799</v>
      </c>
      <c r="C105" t="s">
        <v>17540</v>
      </c>
    </row>
    <row r="106" spans="1:3" x14ac:dyDescent="0.3">
      <c r="A106">
        <v>37</v>
      </c>
      <c r="B106" t="s">
        <v>18877</v>
      </c>
      <c r="C106" t="s">
        <v>18817</v>
      </c>
    </row>
    <row r="107" spans="1:3" x14ac:dyDescent="0.3">
      <c r="A107">
        <v>14</v>
      </c>
      <c r="B107" t="s">
        <v>18881</v>
      </c>
      <c r="C107" t="s">
        <v>18845</v>
      </c>
    </row>
    <row r="108" spans="1:3" x14ac:dyDescent="0.3">
      <c r="A108">
        <v>14</v>
      </c>
      <c r="B108" t="s">
        <v>18886</v>
      </c>
      <c r="C108" t="s">
        <v>18845</v>
      </c>
    </row>
    <row r="109" spans="1:3" x14ac:dyDescent="0.3">
      <c r="A109">
        <v>14</v>
      </c>
      <c r="B109" t="s">
        <v>18895</v>
      </c>
      <c r="C109" t="s">
        <v>18845</v>
      </c>
    </row>
    <row r="110" spans="1:3" x14ac:dyDescent="0.3">
      <c r="A110">
        <v>14</v>
      </c>
      <c r="B110" t="s">
        <v>18900</v>
      </c>
      <c r="C110" t="s">
        <v>18845</v>
      </c>
    </row>
    <row r="111" spans="1:3" x14ac:dyDescent="0.3">
      <c r="A111">
        <v>37</v>
      </c>
      <c r="B111" t="s">
        <v>18905</v>
      </c>
      <c r="C111" t="s">
        <v>18817</v>
      </c>
    </row>
    <row r="112" spans="1:3" x14ac:dyDescent="0.3">
      <c r="A112">
        <v>14</v>
      </c>
      <c r="B112" t="s">
        <v>18909</v>
      </c>
      <c r="C112" t="s">
        <v>18845</v>
      </c>
    </row>
    <row r="113" spans="1:3" x14ac:dyDescent="0.3">
      <c r="A113">
        <v>37</v>
      </c>
      <c r="B113" t="s">
        <v>18913</v>
      </c>
      <c r="C113" t="s">
        <v>18817</v>
      </c>
    </row>
    <row r="114" spans="1:3" x14ac:dyDescent="0.3">
      <c r="A114">
        <v>14</v>
      </c>
      <c r="B114" t="s">
        <v>18918</v>
      </c>
      <c r="C114" t="s">
        <v>18845</v>
      </c>
    </row>
    <row r="115" spans="1:3" x14ac:dyDescent="0.3">
      <c r="A115">
        <v>14</v>
      </c>
      <c r="B115" t="s">
        <v>18928</v>
      </c>
      <c r="C115" t="s">
        <v>18845</v>
      </c>
    </row>
    <row r="116" spans="1:3" x14ac:dyDescent="0.3">
      <c r="A116">
        <v>14</v>
      </c>
      <c r="B116" t="s">
        <v>18933</v>
      </c>
      <c r="C116" t="s">
        <v>18845</v>
      </c>
    </row>
    <row r="117" spans="1:3" x14ac:dyDescent="0.3">
      <c r="A117">
        <v>14</v>
      </c>
      <c r="B117" t="s">
        <v>18943</v>
      </c>
      <c r="C117" t="s">
        <v>18845</v>
      </c>
    </row>
    <row r="118" spans="1:3" x14ac:dyDescent="0.3">
      <c r="A118">
        <v>14</v>
      </c>
      <c r="B118" t="s">
        <v>18947</v>
      </c>
      <c r="C118" t="s">
        <v>18845</v>
      </c>
    </row>
    <row r="119" spans="1:3" x14ac:dyDescent="0.3">
      <c r="A119">
        <v>14</v>
      </c>
      <c r="B119" t="s">
        <v>18951</v>
      </c>
      <c r="C119" t="s">
        <v>18845</v>
      </c>
    </row>
    <row r="120" spans="1:3" x14ac:dyDescent="0.3">
      <c r="A120">
        <v>14</v>
      </c>
      <c r="B120" t="s">
        <v>18956</v>
      </c>
      <c r="C120" t="s">
        <v>18845</v>
      </c>
    </row>
    <row r="121" spans="1:3" x14ac:dyDescent="0.3">
      <c r="A121">
        <v>14</v>
      </c>
      <c r="B121" t="s">
        <v>18961</v>
      </c>
      <c r="C121" t="s">
        <v>18845</v>
      </c>
    </row>
    <row r="122" spans="1:3" x14ac:dyDescent="0.3">
      <c r="A122">
        <v>14</v>
      </c>
      <c r="B122" t="s">
        <v>18968</v>
      </c>
      <c r="C122" t="s">
        <v>18845</v>
      </c>
    </row>
    <row r="123" spans="1:3" x14ac:dyDescent="0.3">
      <c r="A123">
        <v>14</v>
      </c>
      <c r="B123" t="s">
        <v>18973</v>
      </c>
      <c r="C123" t="s">
        <v>18845</v>
      </c>
    </row>
    <row r="124" spans="1:3" x14ac:dyDescent="0.3">
      <c r="A124">
        <v>14</v>
      </c>
      <c r="B124" t="s">
        <v>18978</v>
      </c>
      <c r="C124" t="s">
        <v>18845</v>
      </c>
    </row>
    <row r="125" spans="1:3" x14ac:dyDescent="0.3">
      <c r="A125">
        <v>14</v>
      </c>
      <c r="B125" t="s">
        <v>18983</v>
      </c>
      <c r="C125" t="s">
        <v>18845</v>
      </c>
    </row>
    <row r="126" spans="1:3" x14ac:dyDescent="0.3">
      <c r="A126">
        <v>14</v>
      </c>
      <c r="B126" t="s">
        <v>18988</v>
      </c>
      <c r="C126" t="s">
        <v>18845</v>
      </c>
    </row>
    <row r="127" spans="1:3" x14ac:dyDescent="0.3">
      <c r="A127">
        <v>14</v>
      </c>
      <c r="B127" t="s">
        <v>18992</v>
      </c>
      <c r="C127" t="s">
        <v>18845</v>
      </c>
    </row>
    <row r="128" spans="1:3" x14ac:dyDescent="0.3">
      <c r="A128">
        <v>14</v>
      </c>
      <c r="B128" t="s">
        <v>18997</v>
      </c>
      <c r="C128" t="s">
        <v>18845</v>
      </c>
    </row>
    <row r="129" spans="1:3" x14ac:dyDescent="0.3">
      <c r="A129">
        <v>14</v>
      </c>
      <c r="B129" t="s">
        <v>19002</v>
      </c>
      <c r="C129" t="s">
        <v>18845</v>
      </c>
    </row>
    <row r="130" spans="1:3" x14ac:dyDescent="0.3">
      <c r="A130">
        <v>14</v>
      </c>
      <c r="B130" t="s">
        <v>19010</v>
      </c>
      <c r="C130" t="s">
        <v>18845</v>
      </c>
    </row>
    <row r="131" spans="1:3" x14ac:dyDescent="0.3">
      <c r="A131">
        <v>162</v>
      </c>
      <c r="B131" t="s">
        <v>19231</v>
      </c>
      <c r="C131" t="s">
        <v>19206</v>
      </c>
    </row>
    <row r="132" spans="1:3" x14ac:dyDescent="0.3">
      <c r="A132">
        <v>162</v>
      </c>
      <c r="B132" t="s">
        <v>19260</v>
      </c>
      <c r="C132" t="s">
        <v>19206</v>
      </c>
    </row>
    <row r="133" spans="1:3" x14ac:dyDescent="0.3">
      <c r="A133">
        <v>162</v>
      </c>
      <c r="B133" t="s">
        <v>19266</v>
      </c>
      <c r="C133" t="s">
        <v>19206</v>
      </c>
    </row>
    <row r="134" spans="1:3" x14ac:dyDescent="0.3">
      <c r="A134">
        <v>162</v>
      </c>
      <c r="B134" t="s">
        <v>19286</v>
      </c>
      <c r="C134" t="s">
        <v>19206</v>
      </c>
    </row>
    <row r="135" spans="1:3" x14ac:dyDescent="0.3">
      <c r="A135">
        <v>191</v>
      </c>
      <c r="B135" t="s">
        <v>19378</v>
      </c>
      <c r="C135" t="s">
        <v>19383</v>
      </c>
    </row>
    <row r="136" spans="1:3" x14ac:dyDescent="0.3">
      <c r="A136">
        <v>94</v>
      </c>
      <c r="B136" t="s">
        <v>19437</v>
      </c>
      <c r="C136" t="s">
        <v>19443</v>
      </c>
    </row>
    <row r="137" spans="1:3" x14ac:dyDescent="0.3">
      <c r="A137">
        <v>94</v>
      </c>
      <c r="B137" t="s">
        <v>20099</v>
      </c>
      <c r="C137" t="s">
        <v>19443</v>
      </c>
    </row>
    <row r="138" spans="1:3" x14ac:dyDescent="0.3">
      <c r="A138">
        <v>94</v>
      </c>
      <c r="B138" t="s">
        <v>20161</v>
      </c>
      <c r="C138" t="s">
        <v>19443</v>
      </c>
    </row>
    <row r="139" spans="1:3" x14ac:dyDescent="0.3">
      <c r="A139">
        <v>162</v>
      </c>
      <c r="B139" t="s">
        <v>20303</v>
      </c>
      <c r="C139" t="s">
        <v>19206</v>
      </c>
    </row>
    <row r="140" spans="1:3" x14ac:dyDescent="0.3">
      <c r="A140">
        <v>94</v>
      </c>
      <c r="B140" t="s">
        <v>20355</v>
      </c>
      <c r="C140" t="s">
        <v>19443</v>
      </c>
    </row>
    <row r="141" spans="1:3" x14ac:dyDescent="0.3">
      <c r="A141">
        <v>189</v>
      </c>
      <c r="B141" t="s">
        <v>20413</v>
      </c>
      <c r="C141" t="s">
        <v>19193</v>
      </c>
    </row>
    <row r="142" spans="1:3" x14ac:dyDescent="0.3">
      <c r="A142">
        <v>162</v>
      </c>
      <c r="B142" t="s">
        <v>20571</v>
      </c>
      <c r="C142" t="s">
        <v>19206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ED56-5A7E-4E32-A8C0-C7E3CE2BFA50}">
  <dimension ref="A2:J5"/>
  <sheetViews>
    <sheetView topLeftCell="A2" workbookViewId="0">
      <selection activeCell="L5" sqref="L5"/>
    </sheetView>
  </sheetViews>
  <sheetFormatPr defaultRowHeight="14.4" x14ac:dyDescent="0.3"/>
  <cols>
    <col min="1" max="1" width="19.88671875" bestFit="1" customWidth="1"/>
    <col min="2" max="2" width="16.6640625" bestFit="1" customWidth="1"/>
    <col min="3" max="3" width="16" bestFit="1" customWidth="1"/>
    <col min="4" max="4" width="18" bestFit="1" customWidth="1"/>
    <col min="7" max="7" width="12.109375" bestFit="1" customWidth="1"/>
    <col min="8" max="8" width="16.77734375" bestFit="1" customWidth="1"/>
    <col min="10" max="10" width="18.109375" bestFit="1" customWidth="1"/>
  </cols>
  <sheetData>
    <row r="2" spans="1:10" x14ac:dyDescent="0.3">
      <c r="A2" t="s">
        <v>20651</v>
      </c>
      <c r="B2" t="s">
        <v>20695</v>
      </c>
      <c r="C2" t="s">
        <v>20681</v>
      </c>
      <c r="D2" t="s">
        <v>20696</v>
      </c>
      <c r="G2" t="s">
        <v>20698</v>
      </c>
      <c r="H2" t="s">
        <v>20699</v>
      </c>
      <c r="J2" t="s">
        <v>20697</v>
      </c>
    </row>
    <row r="3" spans="1:10" x14ac:dyDescent="0.3">
      <c r="A3" s="18">
        <v>9551</v>
      </c>
      <c r="B3" s="15">
        <v>0.12124384881164275</v>
      </c>
      <c r="C3" s="16">
        <v>2.8912679300596795</v>
      </c>
      <c r="D3" s="15">
        <v>0.25662234321013505</v>
      </c>
      <c r="G3" s="18">
        <v>141</v>
      </c>
      <c r="H3" s="18">
        <v>15</v>
      </c>
      <c r="J3" s="5">
        <v>1199.2107632708617</v>
      </c>
    </row>
    <row r="5" spans="1:10" x14ac:dyDescent="0.3">
      <c r="A5">
        <f>GETPIVOTDATA("[Measures].[Count of RestaurantID]",$A$2)</f>
        <v>9551</v>
      </c>
      <c r="B5" s="4">
        <f>GETPIVOTDATA("[Measures].[TABLE BOOKING %]",$A$2)</f>
        <v>0.12124384881164275</v>
      </c>
      <c r="C5" s="16">
        <f>GETPIVOTDATA("[Measures].[Average of Rating]",$A$2)</f>
        <v>2.8912679300596795</v>
      </c>
      <c r="D5" s="4">
        <f>GETPIVOTDATA("[Measures].[ONLINE DELIVERY %]",$A$2)</f>
        <v>0.25662234321013505</v>
      </c>
      <c r="G5">
        <f>GETPIVOTDATA("[Measures].[TOTAL CITIES]",$G$2)</f>
        <v>141</v>
      </c>
      <c r="H5">
        <f>GETPIVOTDATA("[Measures].[TOTAL COUNTRIES]",$G$2)</f>
        <v>15</v>
      </c>
      <c r="J5" s="17">
        <f>GETPIVOTDATA("[Measures].[AVG COST FOR TWO]",$J$2)</f>
        <v>1199.2107632708617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2999C-16EC-407C-8BFC-5F46EF342631}">
  <dimension ref="A1"/>
  <sheetViews>
    <sheetView topLeftCell="E21" zoomScale="60" zoomScaleNormal="60" workbookViewId="0">
      <selection activeCell="L5" sqref="L5"/>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B62EC-23B9-497A-B578-D6AEDBE34DFF}">
  <dimension ref="A1:J9552"/>
  <sheetViews>
    <sheetView workbookViewId="0">
      <selection activeCell="L5" sqref="L5"/>
    </sheetView>
  </sheetViews>
  <sheetFormatPr defaultRowHeight="14.4" x14ac:dyDescent="0.3"/>
  <cols>
    <col min="1" max="1" width="10.33203125" bestFit="1" customWidth="1"/>
    <col min="2" max="2" width="7.5546875" bestFit="1" customWidth="1"/>
    <col min="3" max="3" width="9.88671875" bestFit="1" customWidth="1"/>
    <col min="4" max="4" width="14.44140625" bestFit="1" customWidth="1"/>
    <col min="5" max="5" width="9.6640625" bestFit="1" customWidth="1"/>
    <col min="6" max="6" width="16.6640625" bestFit="1" customWidth="1"/>
    <col min="7" max="7" width="13.88671875" bestFit="1" customWidth="1"/>
    <col min="8" max="8" width="11.88671875" bestFit="1" customWidth="1"/>
    <col min="9" max="9" width="19.6640625" bestFit="1" customWidth="1"/>
    <col min="10" max="10" width="14.5546875" bestFit="1" customWidth="1"/>
  </cols>
  <sheetData>
    <row r="1" spans="1:10" x14ac:dyDescent="0.3">
      <c r="A1" t="s">
        <v>20606</v>
      </c>
      <c r="B1" t="s">
        <v>20607</v>
      </c>
      <c r="C1" t="s">
        <v>20608</v>
      </c>
      <c r="D1" t="s">
        <v>20609</v>
      </c>
      <c r="E1" t="s">
        <v>20610</v>
      </c>
      <c r="F1" t="s">
        <v>20611</v>
      </c>
      <c r="G1" t="s">
        <v>20612</v>
      </c>
      <c r="H1" t="s">
        <v>20613</v>
      </c>
      <c r="I1" t="s">
        <v>20614</v>
      </c>
      <c r="J1" t="s">
        <v>20615</v>
      </c>
    </row>
    <row r="2" spans="1:10" x14ac:dyDescent="0.3">
      <c r="A2" s="1">
        <v>40802</v>
      </c>
      <c r="B2">
        <v>2011</v>
      </c>
      <c r="C2">
        <v>9</v>
      </c>
      <c r="D2" t="s">
        <v>20616</v>
      </c>
      <c r="E2">
        <v>3</v>
      </c>
      <c r="F2" s="1">
        <v>40787</v>
      </c>
      <c r="G2">
        <v>5</v>
      </c>
      <c r="H2" t="s">
        <v>20617</v>
      </c>
      <c r="I2" t="s">
        <v>20618</v>
      </c>
      <c r="J2" t="s">
        <v>20619</v>
      </c>
    </row>
    <row r="3" spans="1:10" x14ac:dyDescent="0.3">
      <c r="A3" s="1">
        <v>40806</v>
      </c>
      <c r="B3">
        <v>2011</v>
      </c>
      <c r="C3">
        <v>9</v>
      </c>
      <c r="D3" t="s">
        <v>20616</v>
      </c>
      <c r="E3">
        <v>3</v>
      </c>
      <c r="F3" s="1">
        <v>40787</v>
      </c>
      <c r="G3">
        <v>2</v>
      </c>
      <c r="H3" t="s">
        <v>20620</v>
      </c>
      <c r="I3" t="s">
        <v>20618</v>
      </c>
      <c r="J3" t="s">
        <v>20619</v>
      </c>
    </row>
    <row r="4" spans="1:10" x14ac:dyDescent="0.3">
      <c r="A4" s="1">
        <v>40803</v>
      </c>
      <c r="B4">
        <v>2011</v>
      </c>
      <c r="C4">
        <v>9</v>
      </c>
      <c r="D4" t="s">
        <v>20616</v>
      </c>
      <c r="E4">
        <v>3</v>
      </c>
      <c r="F4" s="1">
        <v>40787</v>
      </c>
      <c r="G4">
        <v>6</v>
      </c>
      <c r="H4" t="s">
        <v>20621</v>
      </c>
      <c r="I4" t="s">
        <v>20618</v>
      </c>
      <c r="J4" t="s">
        <v>20619</v>
      </c>
    </row>
    <row r="5" spans="1:10" x14ac:dyDescent="0.3">
      <c r="A5" s="1">
        <v>40793</v>
      </c>
      <c r="B5">
        <v>2011</v>
      </c>
      <c r="C5">
        <v>9</v>
      </c>
      <c r="D5" t="s">
        <v>20616</v>
      </c>
      <c r="E5">
        <v>3</v>
      </c>
      <c r="F5" s="1">
        <v>40787</v>
      </c>
      <c r="G5">
        <v>3</v>
      </c>
      <c r="H5" t="s">
        <v>20622</v>
      </c>
      <c r="I5" t="s">
        <v>20618</v>
      </c>
      <c r="J5" t="s">
        <v>20619</v>
      </c>
    </row>
    <row r="6" spans="1:10" x14ac:dyDescent="0.3">
      <c r="A6" s="1">
        <v>40797</v>
      </c>
      <c r="B6">
        <v>2011</v>
      </c>
      <c r="C6">
        <v>9</v>
      </c>
      <c r="D6" t="s">
        <v>20616</v>
      </c>
      <c r="E6">
        <v>3</v>
      </c>
      <c r="F6" s="1">
        <v>40787</v>
      </c>
      <c r="G6">
        <v>0</v>
      </c>
      <c r="H6" t="s">
        <v>20623</v>
      </c>
      <c r="I6" t="s">
        <v>20618</v>
      </c>
      <c r="J6" t="s">
        <v>20619</v>
      </c>
    </row>
    <row r="7" spans="1:10" x14ac:dyDescent="0.3">
      <c r="A7" s="1">
        <v>40810</v>
      </c>
      <c r="B7">
        <v>2011</v>
      </c>
      <c r="C7">
        <v>9</v>
      </c>
      <c r="D7" t="s">
        <v>20616</v>
      </c>
      <c r="E7">
        <v>3</v>
      </c>
      <c r="F7" s="1">
        <v>40787</v>
      </c>
      <c r="G7">
        <v>6</v>
      </c>
      <c r="H7" t="s">
        <v>20621</v>
      </c>
      <c r="I7" t="s">
        <v>20618</v>
      </c>
      <c r="J7" t="s">
        <v>20619</v>
      </c>
    </row>
    <row r="8" spans="1:10" x14ac:dyDescent="0.3">
      <c r="A8" s="1">
        <v>40799</v>
      </c>
      <c r="B8">
        <v>2011</v>
      </c>
      <c r="C8">
        <v>9</v>
      </c>
      <c r="D8" t="s">
        <v>20616</v>
      </c>
      <c r="E8">
        <v>3</v>
      </c>
      <c r="F8" s="1">
        <v>40787</v>
      </c>
      <c r="G8">
        <v>2</v>
      </c>
      <c r="H8" t="s">
        <v>20620</v>
      </c>
      <c r="I8" t="s">
        <v>20618</v>
      </c>
      <c r="J8" t="s">
        <v>20619</v>
      </c>
    </row>
    <row r="9" spans="1:10" x14ac:dyDescent="0.3">
      <c r="A9" s="1">
        <v>40788</v>
      </c>
      <c r="B9">
        <v>2011</v>
      </c>
      <c r="C9">
        <v>9</v>
      </c>
      <c r="D9" t="s">
        <v>20616</v>
      </c>
      <c r="E9">
        <v>3</v>
      </c>
      <c r="F9" s="1">
        <v>40787</v>
      </c>
      <c r="G9">
        <v>5</v>
      </c>
      <c r="H9" t="s">
        <v>20617</v>
      </c>
      <c r="I9" t="s">
        <v>20618</v>
      </c>
      <c r="J9" t="s">
        <v>20619</v>
      </c>
    </row>
    <row r="10" spans="1:10" x14ac:dyDescent="0.3">
      <c r="A10" s="1">
        <v>40797</v>
      </c>
      <c r="B10">
        <v>2011</v>
      </c>
      <c r="C10">
        <v>9</v>
      </c>
      <c r="D10" t="s">
        <v>20616</v>
      </c>
      <c r="E10">
        <v>3</v>
      </c>
      <c r="F10" s="1">
        <v>40787</v>
      </c>
      <c r="G10">
        <v>0</v>
      </c>
      <c r="H10" t="s">
        <v>20623</v>
      </c>
      <c r="I10" t="s">
        <v>20618</v>
      </c>
      <c r="J10" t="s">
        <v>20619</v>
      </c>
    </row>
    <row r="11" spans="1:10" x14ac:dyDescent="0.3">
      <c r="A11" s="1">
        <v>40792</v>
      </c>
      <c r="B11">
        <v>2011</v>
      </c>
      <c r="C11">
        <v>9</v>
      </c>
      <c r="D11" t="s">
        <v>20616</v>
      </c>
      <c r="E11">
        <v>3</v>
      </c>
      <c r="F11" s="1">
        <v>40787</v>
      </c>
      <c r="G11">
        <v>2</v>
      </c>
      <c r="H11" t="s">
        <v>20620</v>
      </c>
      <c r="I11" t="s">
        <v>20618</v>
      </c>
      <c r="J11" t="s">
        <v>20619</v>
      </c>
    </row>
    <row r="12" spans="1:10" x14ac:dyDescent="0.3">
      <c r="A12" s="1">
        <v>40804</v>
      </c>
      <c r="B12">
        <v>2011</v>
      </c>
      <c r="C12">
        <v>9</v>
      </c>
      <c r="D12" t="s">
        <v>20616</v>
      </c>
      <c r="E12">
        <v>3</v>
      </c>
      <c r="F12" s="1">
        <v>40787</v>
      </c>
      <c r="G12">
        <v>0</v>
      </c>
      <c r="H12" t="s">
        <v>20623</v>
      </c>
      <c r="I12" t="s">
        <v>20618</v>
      </c>
      <c r="J12" t="s">
        <v>20619</v>
      </c>
    </row>
    <row r="13" spans="1:10" x14ac:dyDescent="0.3">
      <c r="A13" s="1">
        <v>40792</v>
      </c>
      <c r="B13">
        <v>2011</v>
      </c>
      <c r="C13">
        <v>9</v>
      </c>
      <c r="D13" t="s">
        <v>20616</v>
      </c>
      <c r="E13">
        <v>3</v>
      </c>
      <c r="F13" s="1">
        <v>40787</v>
      </c>
      <c r="G13">
        <v>2</v>
      </c>
      <c r="H13" t="s">
        <v>20620</v>
      </c>
      <c r="I13" t="s">
        <v>20618</v>
      </c>
      <c r="J13" t="s">
        <v>20619</v>
      </c>
    </row>
    <row r="14" spans="1:10" x14ac:dyDescent="0.3">
      <c r="A14" s="1">
        <v>40795</v>
      </c>
      <c r="B14">
        <v>2011</v>
      </c>
      <c r="C14">
        <v>9</v>
      </c>
      <c r="D14" t="s">
        <v>20616</v>
      </c>
      <c r="E14">
        <v>3</v>
      </c>
      <c r="F14" s="1">
        <v>40787</v>
      </c>
      <c r="G14">
        <v>5</v>
      </c>
      <c r="H14" t="s">
        <v>20617</v>
      </c>
      <c r="I14" t="s">
        <v>20618</v>
      </c>
      <c r="J14" t="s">
        <v>20619</v>
      </c>
    </row>
    <row r="15" spans="1:10" x14ac:dyDescent="0.3">
      <c r="A15" s="1">
        <v>40796</v>
      </c>
      <c r="B15">
        <v>2011</v>
      </c>
      <c r="C15">
        <v>9</v>
      </c>
      <c r="D15" t="s">
        <v>20616</v>
      </c>
      <c r="E15">
        <v>3</v>
      </c>
      <c r="F15" s="1">
        <v>40787</v>
      </c>
      <c r="G15">
        <v>6</v>
      </c>
      <c r="H15" t="s">
        <v>20621</v>
      </c>
      <c r="I15" t="s">
        <v>20618</v>
      </c>
      <c r="J15" t="s">
        <v>20619</v>
      </c>
    </row>
    <row r="16" spans="1:10" x14ac:dyDescent="0.3">
      <c r="A16" s="1">
        <v>40800</v>
      </c>
      <c r="B16">
        <v>2011</v>
      </c>
      <c r="C16">
        <v>9</v>
      </c>
      <c r="D16" t="s">
        <v>20616</v>
      </c>
      <c r="E16">
        <v>3</v>
      </c>
      <c r="F16" s="1">
        <v>40787</v>
      </c>
      <c r="G16">
        <v>3</v>
      </c>
      <c r="H16" t="s">
        <v>20622</v>
      </c>
      <c r="I16" t="s">
        <v>20618</v>
      </c>
      <c r="J16" t="s">
        <v>20619</v>
      </c>
    </row>
    <row r="17" spans="1:10" x14ac:dyDescent="0.3">
      <c r="A17" s="1">
        <v>40808</v>
      </c>
      <c r="B17">
        <v>2011</v>
      </c>
      <c r="C17">
        <v>9</v>
      </c>
      <c r="D17" t="s">
        <v>20616</v>
      </c>
      <c r="E17">
        <v>3</v>
      </c>
      <c r="F17" s="1">
        <v>40787</v>
      </c>
      <c r="G17">
        <v>4</v>
      </c>
      <c r="H17" t="s">
        <v>20624</v>
      </c>
      <c r="I17" t="s">
        <v>20618</v>
      </c>
      <c r="J17" t="s">
        <v>20619</v>
      </c>
    </row>
    <row r="18" spans="1:10" x14ac:dyDescent="0.3">
      <c r="A18" s="1">
        <v>40803</v>
      </c>
      <c r="B18">
        <v>2011</v>
      </c>
      <c r="C18">
        <v>9</v>
      </c>
      <c r="D18" t="s">
        <v>20616</v>
      </c>
      <c r="E18">
        <v>3</v>
      </c>
      <c r="F18" s="1">
        <v>40787</v>
      </c>
      <c r="G18">
        <v>6</v>
      </c>
      <c r="H18" t="s">
        <v>20621</v>
      </c>
      <c r="I18" t="s">
        <v>20618</v>
      </c>
      <c r="J18" t="s">
        <v>20619</v>
      </c>
    </row>
    <row r="19" spans="1:10" x14ac:dyDescent="0.3">
      <c r="A19" s="1">
        <v>40802</v>
      </c>
      <c r="B19">
        <v>2011</v>
      </c>
      <c r="C19">
        <v>9</v>
      </c>
      <c r="D19" t="s">
        <v>20616</v>
      </c>
      <c r="E19">
        <v>3</v>
      </c>
      <c r="F19" s="1">
        <v>40787</v>
      </c>
      <c r="G19">
        <v>5</v>
      </c>
      <c r="H19" t="s">
        <v>20617</v>
      </c>
      <c r="I19" t="s">
        <v>20618</v>
      </c>
      <c r="J19" t="s">
        <v>20619</v>
      </c>
    </row>
    <row r="20" spans="1:10" x14ac:dyDescent="0.3">
      <c r="A20" s="1">
        <v>40788</v>
      </c>
      <c r="B20">
        <v>2011</v>
      </c>
      <c r="C20">
        <v>9</v>
      </c>
      <c r="D20" t="s">
        <v>20616</v>
      </c>
      <c r="E20">
        <v>3</v>
      </c>
      <c r="F20" s="1">
        <v>40787</v>
      </c>
      <c r="G20">
        <v>5</v>
      </c>
      <c r="H20" t="s">
        <v>20617</v>
      </c>
      <c r="I20" t="s">
        <v>20618</v>
      </c>
      <c r="J20" t="s">
        <v>20619</v>
      </c>
    </row>
    <row r="21" spans="1:10" x14ac:dyDescent="0.3">
      <c r="A21" s="1">
        <v>40791</v>
      </c>
      <c r="B21">
        <v>2011</v>
      </c>
      <c r="C21">
        <v>9</v>
      </c>
      <c r="D21" t="s">
        <v>20616</v>
      </c>
      <c r="E21">
        <v>3</v>
      </c>
      <c r="F21" s="1">
        <v>40787</v>
      </c>
      <c r="G21">
        <v>1</v>
      </c>
      <c r="H21" t="s">
        <v>20625</v>
      </c>
      <c r="I21" t="s">
        <v>20618</v>
      </c>
      <c r="J21" t="s">
        <v>20619</v>
      </c>
    </row>
    <row r="22" spans="1:10" x14ac:dyDescent="0.3">
      <c r="A22" s="1">
        <v>40791</v>
      </c>
      <c r="B22">
        <v>2011</v>
      </c>
      <c r="C22">
        <v>9</v>
      </c>
      <c r="D22" t="s">
        <v>20616</v>
      </c>
      <c r="E22">
        <v>3</v>
      </c>
      <c r="F22" s="1">
        <v>40787</v>
      </c>
      <c r="G22">
        <v>1</v>
      </c>
      <c r="H22" t="s">
        <v>20625</v>
      </c>
      <c r="I22" t="s">
        <v>20618</v>
      </c>
      <c r="J22" t="s">
        <v>20619</v>
      </c>
    </row>
    <row r="23" spans="1:10" x14ac:dyDescent="0.3">
      <c r="A23" s="1">
        <v>40797</v>
      </c>
      <c r="B23">
        <v>2011</v>
      </c>
      <c r="C23">
        <v>9</v>
      </c>
      <c r="D23" t="s">
        <v>20616</v>
      </c>
      <c r="E23">
        <v>3</v>
      </c>
      <c r="F23" s="1">
        <v>40787</v>
      </c>
      <c r="G23">
        <v>0</v>
      </c>
      <c r="H23" t="s">
        <v>20623</v>
      </c>
      <c r="I23" t="s">
        <v>20618</v>
      </c>
      <c r="J23" t="s">
        <v>20619</v>
      </c>
    </row>
    <row r="24" spans="1:10" x14ac:dyDescent="0.3">
      <c r="A24" s="1">
        <v>40795</v>
      </c>
      <c r="B24">
        <v>2011</v>
      </c>
      <c r="C24">
        <v>9</v>
      </c>
      <c r="D24" t="s">
        <v>20616</v>
      </c>
      <c r="E24">
        <v>3</v>
      </c>
      <c r="F24" s="1">
        <v>40787</v>
      </c>
      <c r="G24">
        <v>5</v>
      </c>
      <c r="H24" t="s">
        <v>20617</v>
      </c>
      <c r="I24" t="s">
        <v>20618</v>
      </c>
      <c r="J24" t="s">
        <v>20619</v>
      </c>
    </row>
    <row r="25" spans="1:10" x14ac:dyDescent="0.3">
      <c r="A25" s="1">
        <v>40814</v>
      </c>
      <c r="B25">
        <v>2011</v>
      </c>
      <c r="C25">
        <v>9</v>
      </c>
      <c r="D25" t="s">
        <v>20616</v>
      </c>
      <c r="E25">
        <v>3</v>
      </c>
      <c r="F25" s="1">
        <v>40787</v>
      </c>
      <c r="G25">
        <v>3</v>
      </c>
      <c r="H25" t="s">
        <v>20622</v>
      </c>
      <c r="I25" t="s">
        <v>20618</v>
      </c>
      <c r="J25" t="s">
        <v>20619</v>
      </c>
    </row>
    <row r="26" spans="1:10" x14ac:dyDescent="0.3">
      <c r="A26" s="1">
        <v>40792</v>
      </c>
      <c r="B26">
        <v>2011</v>
      </c>
      <c r="C26">
        <v>9</v>
      </c>
      <c r="D26" t="s">
        <v>20616</v>
      </c>
      <c r="E26">
        <v>3</v>
      </c>
      <c r="F26" s="1">
        <v>40787</v>
      </c>
      <c r="G26">
        <v>2</v>
      </c>
      <c r="H26" t="s">
        <v>20620</v>
      </c>
      <c r="I26" t="s">
        <v>20618</v>
      </c>
      <c r="J26" t="s">
        <v>20619</v>
      </c>
    </row>
    <row r="27" spans="1:10" x14ac:dyDescent="0.3">
      <c r="A27" s="1">
        <v>40806</v>
      </c>
      <c r="B27">
        <v>2011</v>
      </c>
      <c r="C27">
        <v>9</v>
      </c>
      <c r="D27" t="s">
        <v>20616</v>
      </c>
      <c r="E27">
        <v>3</v>
      </c>
      <c r="F27" s="1">
        <v>40787</v>
      </c>
      <c r="G27">
        <v>2</v>
      </c>
      <c r="H27" t="s">
        <v>20620</v>
      </c>
      <c r="I27" t="s">
        <v>20618</v>
      </c>
      <c r="J27" t="s">
        <v>20619</v>
      </c>
    </row>
    <row r="28" spans="1:10" x14ac:dyDescent="0.3">
      <c r="A28" s="1">
        <v>40788</v>
      </c>
      <c r="B28">
        <v>2011</v>
      </c>
      <c r="C28">
        <v>9</v>
      </c>
      <c r="D28" t="s">
        <v>20616</v>
      </c>
      <c r="E28">
        <v>3</v>
      </c>
      <c r="F28" s="1">
        <v>40787</v>
      </c>
      <c r="G28">
        <v>5</v>
      </c>
      <c r="H28" t="s">
        <v>20617</v>
      </c>
      <c r="I28" t="s">
        <v>20618</v>
      </c>
      <c r="J28" t="s">
        <v>20619</v>
      </c>
    </row>
    <row r="29" spans="1:10" x14ac:dyDescent="0.3">
      <c r="A29" s="1">
        <v>40808</v>
      </c>
      <c r="B29">
        <v>2011</v>
      </c>
      <c r="C29">
        <v>9</v>
      </c>
      <c r="D29" t="s">
        <v>20616</v>
      </c>
      <c r="E29">
        <v>3</v>
      </c>
      <c r="F29" s="1">
        <v>40787</v>
      </c>
      <c r="G29">
        <v>4</v>
      </c>
      <c r="H29" t="s">
        <v>20624</v>
      </c>
      <c r="I29" t="s">
        <v>20618</v>
      </c>
      <c r="J29" t="s">
        <v>20619</v>
      </c>
    </row>
    <row r="30" spans="1:10" x14ac:dyDescent="0.3">
      <c r="A30" s="1">
        <v>40794</v>
      </c>
      <c r="B30">
        <v>2011</v>
      </c>
      <c r="C30">
        <v>9</v>
      </c>
      <c r="D30" t="s">
        <v>20616</v>
      </c>
      <c r="E30">
        <v>3</v>
      </c>
      <c r="F30" s="1">
        <v>40787</v>
      </c>
      <c r="G30">
        <v>4</v>
      </c>
      <c r="H30" t="s">
        <v>20624</v>
      </c>
      <c r="I30" t="s">
        <v>20618</v>
      </c>
      <c r="J30" t="s">
        <v>20619</v>
      </c>
    </row>
    <row r="31" spans="1:10" x14ac:dyDescent="0.3">
      <c r="A31" s="1">
        <v>40810</v>
      </c>
      <c r="B31">
        <v>2011</v>
      </c>
      <c r="C31">
        <v>9</v>
      </c>
      <c r="D31" t="s">
        <v>20616</v>
      </c>
      <c r="E31">
        <v>3</v>
      </c>
      <c r="F31" s="1">
        <v>40787</v>
      </c>
      <c r="G31">
        <v>6</v>
      </c>
      <c r="H31" t="s">
        <v>20621</v>
      </c>
      <c r="I31" t="s">
        <v>20618</v>
      </c>
      <c r="J31" t="s">
        <v>20619</v>
      </c>
    </row>
    <row r="32" spans="1:10" x14ac:dyDescent="0.3">
      <c r="A32" s="1">
        <v>40807</v>
      </c>
      <c r="B32">
        <v>2011</v>
      </c>
      <c r="C32">
        <v>9</v>
      </c>
      <c r="D32" t="s">
        <v>20616</v>
      </c>
      <c r="E32">
        <v>3</v>
      </c>
      <c r="F32" s="1">
        <v>40787</v>
      </c>
      <c r="G32">
        <v>3</v>
      </c>
      <c r="H32" t="s">
        <v>20622</v>
      </c>
      <c r="I32" t="s">
        <v>20618</v>
      </c>
      <c r="J32" t="s">
        <v>20619</v>
      </c>
    </row>
    <row r="33" spans="1:10" x14ac:dyDescent="0.3">
      <c r="A33" s="1">
        <v>40810</v>
      </c>
      <c r="B33">
        <v>2011</v>
      </c>
      <c r="C33">
        <v>9</v>
      </c>
      <c r="D33" t="s">
        <v>20616</v>
      </c>
      <c r="E33">
        <v>3</v>
      </c>
      <c r="F33" s="1">
        <v>40787</v>
      </c>
      <c r="G33">
        <v>6</v>
      </c>
      <c r="H33" t="s">
        <v>20621</v>
      </c>
      <c r="I33" t="s">
        <v>20618</v>
      </c>
      <c r="J33" t="s">
        <v>20619</v>
      </c>
    </row>
    <row r="34" spans="1:10" x14ac:dyDescent="0.3">
      <c r="A34" s="1">
        <v>40793</v>
      </c>
      <c r="B34">
        <v>2011</v>
      </c>
      <c r="C34">
        <v>9</v>
      </c>
      <c r="D34" t="s">
        <v>20616</v>
      </c>
      <c r="E34">
        <v>3</v>
      </c>
      <c r="F34" s="1">
        <v>40787</v>
      </c>
      <c r="G34">
        <v>3</v>
      </c>
      <c r="H34" t="s">
        <v>20622</v>
      </c>
      <c r="I34" t="s">
        <v>20618</v>
      </c>
      <c r="J34" t="s">
        <v>20619</v>
      </c>
    </row>
    <row r="35" spans="1:10" x14ac:dyDescent="0.3">
      <c r="A35" s="1">
        <v>40801</v>
      </c>
      <c r="B35">
        <v>2011</v>
      </c>
      <c r="C35">
        <v>9</v>
      </c>
      <c r="D35" t="s">
        <v>20616</v>
      </c>
      <c r="E35">
        <v>3</v>
      </c>
      <c r="F35" s="1">
        <v>40787</v>
      </c>
      <c r="G35">
        <v>4</v>
      </c>
      <c r="H35" t="s">
        <v>20624</v>
      </c>
      <c r="I35" t="s">
        <v>20618</v>
      </c>
      <c r="J35" t="s">
        <v>20619</v>
      </c>
    </row>
    <row r="36" spans="1:10" x14ac:dyDescent="0.3">
      <c r="A36" s="1">
        <v>40800</v>
      </c>
      <c r="B36">
        <v>2011</v>
      </c>
      <c r="C36">
        <v>9</v>
      </c>
      <c r="D36" t="s">
        <v>20616</v>
      </c>
      <c r="E36">
        <v>3</v>
      </c>
      <c r="F36" s="1">
        <v>40787</v>
      </c>
      <c r="G36">
        <v>3</v>
      </c>
      <c r="H36" t="s">
        <v>20622</v>
      </c>
      <c r="I36" t="s">
        <v>20618</v>
      </c>
      <c r="J36" t="s">
        <v>20619</v>
      </c>
    </row>
    <row r="37" spans="1:10" x14ac:dyDescent="0.3">
      <c r="A37" s="1">
        <v>40798</v>
      </c>
      <c r="B37">
        <v>2011</v>
      </c>
      <c r="C37">
        <v>9</v>
      </c>
      <c r="D37" t="s">
        <v>20616</v>
      </c>
      <c r="E37">
        <v>3</v>
      </c>
      <c r="F37" s="1">
        <v>40787</v>
      </c>
      <c r="G37">
        <v>1</v>
      </c>
      <c r="H37" t="s">
        <v>20625</v>
      </c>
      <c r="I37" t="s">
        <v>20618</v>
      </c>
      <c r="J37" t="s">
        <v>20619</v>
      </c>
    </row>
    <row r="38" spans="1:10" x14ac:dyDescent="0.3">
      <c r="A38" s="1">
        <v>40798</v>
      </c>
      <c r="B38">
        <v>2011</v>
      </c>
      <c r="C38">
        <v>9</v>
      </c>
      <c r="D38" t="s">
        <v>20616</v>
      </c>
      <c r="E38">
        <v>3</v>
      </c>
      <c r="F38" s="1">
        <v>40787</v>
      </c>
      <c r="G38">
        <v>1</v>
      </c>
      <c r="H38" t="s">
        <v>20625</v>
      </c>
      <c r="I38" t="s">
        <v>20618</v>
      </c>
      <c r="J38" t="s">
        <v>20619</v>
      </c>
    </row>
    <row r="39" spans="1:10" x14ac:dyDescent="0.3">
      <c r="A39" s="1">
        <v>40789</v>
      </c>
      <c r="B39">
        <v>2011</v>
      </c>
      <c r="C39">
        <v>9</v>
      </c>
      <c r="D39" t="s">
        <v>20616</v>
      </c>
      <c r="E39">
        <v>3</v>
      </c>
      <c r="F39" s="1">
        <v>40787</v>
      </c>
      <c r="G39">
        <v>6</v>
      </c>
      <c r="H39" t="s">
        <v>20621</v>
      </c>
      <c r="I39" t="s">
        <v>20618</v>
      </c>
      <c r="J39" t="s">
        <v>20619</v>
      </c>
    </row>
    <row r="40" spans="1:10" x14ac:dyDescent="0.3">
      <c r="A40" s="1">
        <v>40803</v>
      </c>
      <c r="B40">
        <v>2011</v>
      </c>
      <c r="C40">
        <v>9</v>
      </c>
      <c r="D40" t="s">
        <v>20616</v>
      </c>
      <c r="E40">
        <v>3</v>
      </c>
      <c r="F40" s="1">
        <v>40787</v>
      </c>
      <c r="G40">
        <v>6</v>
      </c>
      <c r="H40" t="s">
        <v>20621</v>
      </c>
      <c r="I40" t="s">
        <v>20618</v>
      </c>
      <c r="J40" t="s">
        <v>20619</v>
      </c>
    </row>
    <row r="41" spans="1:10" x14ac:dyDescent="0.3">
      <c r="A41" s="1">
        <v>40801</v>
      </c>
      <c r="B41">
        <v>2011</v>
      </c>
      <c r="C41">
        <v>9</v>
      </c>
      <c r="D41" t="s">
        <v>20616</v>
      </c>
      <c r="E41">
        <v>3</v>
      </c>
      <c r="F41" s="1">
        <v>40787</v>
      </c>
      <c r="G41">
        <v>4</v>
      </c>
      <c r="H41" t="s">
        <v>20624</v>
      </c>
      <c r="I41" t="s">
        <v>20618</v>
      </c>
      <c r="J41" t="s">
        <v>20619</v>
      </c>
    </row>
    <row r="42" spans="1:10" x14ac:dyDescent="0.3">
      <c r="A42" s="1">
        <v>40790</v>
      </c>
      <c r="B42">
        <v>2011</v>
      </c>
      <c r="C42">
        <v>9</v>
      </c>
      <c r="D42" t="s">
        <v>20616</v>
      </c>
      <c r="E42">
        <v>3</v>
      </c>
      <c r="F42" s="1">
        <v>40787</v>
      </c>
      <c r="G42">
        <v>0</v>
      </c>
      <c r="H42" t="s">
        <v>20623</v>
      </c>
      <c r="I42" t="s">
        <v>20618</v>
      </c>
      <c r="J42" t="s">
        <v>20619</v>
      </c>
    </row>
    <row r="43" spans="1:10" x14ac:dyDescent="0.3">
      <c r="A43" s="1">
        <v>40814</v>
      </c>
      <c r="B43">
        <v>2011</v>
      </c>
      <c r="C43">
        <v>9</v>
      </c>
      <c r="D43" t="s">
        <v>20616</v>
      </c>
      <c r="E43">
        <v>3</v>
      </c>
      <c r="F43" s="1">
        <v>40787</v>
      </c>
      <c r="G43">
        <v>3</v>
      </c>
      <c r="H43" t="s">
        <v>20622</v>
      </c>
      <c r="I43" t="s">
        <v>20618</v>
      </c>
      <c r="J43" t="s">
        <v>20619</v>
      </c>
    </row>
    <row r="44" spans="1:10" x14ac:dyDescent="0.3">
      <c r="A44" s="1">
        <v>40803</v>
      </c>
      <c r="B44">
        <v>2011</v>
      </c>
      <c r="C44">
        <v>9</v>
      </c>
      <c r="D44" t="s">
        <v>20616</v>
      </c>
      <c r="E44">
        <v>3</v>
      </c>
      <c r="F44" s="1">
        <v>40787</v>
      </c>
      <c r="G44">
        <v>6</v>
      </c>
      <c r="H44" t="s">
        <v>20621</v>
      </c>
      <c r="I44" t="s">
        <v>20618</v>
      </c>
      <c r="J44" t="s">
        <v>20619</v>
      </c>
    </row>
    <row r="45" spans="1:10" x14ac:dyDescent="0.3">
      <c r="A45" s="1">
        <v>40811</v>
      </c>
      <c r="B45">
        <v>2011</v>
      </c>
      <c r="C45">
        <v>9</v>
      </c>
      <c r="D45" t="s">
        <v>20616</v>
      </c>
      <c r="E45">
        <v>3</v>
      </c>
      <c r="F45" s="1">
        <v>40787</v>
      </c>
      <c r="G45">
        <v>0</v>
      </c>
      <c r="H45" t="s">
        <v>20623</v>
      </c>
      <c r="I45" t="s">
        <v>20618</v>
      </c>
      <c r="J45" t="s">
        <v>20619</v>
      </c>
    </row>
    <row r="46" spans="1:10" x14ac:dyDescent="0.3">
      <c r="A46" s="1">
        <v>40792</v>
      </c>
      <c r="B46">
        <v>2011</v>
      </c>
      <c r="C46">
        <v>9</v>
      </c>
      <c r="D46" t="s">
        <v>20616</v>
      </c>
      <c r="E46">
        <v>3</v>
      </c>
      <c r="F46" s="1">
        <v>40787</v>
      </c>
      <c r="G46">
        <v>2</v>
      </c>
      <c r="H46" t="s">
        <v>20620</v>
      </c>
      <c r="I46" t="s">
        <v>20618</v>
      </c>
      <c r="J46" t="s">
        <v>20619</v>
      </c>
    </row>
    <row r="47" spans="1:10" x14ac:dyDescent="0.3">
      <c r="A47" s="1">
        <v>40793</v>
      </c>
      <c r="B47">
        <v>2011</v>
      </c>
      <c r="C47">
        <v>9</v>
      </c>
      <c r="D47" t="s">
        <v>20616</v>
      </c>
      <c r="E47">
        <v>3</v>
      </c>
      <c r="F47" s="1">
        <v>40787</v>
      </c>
      <c r="G47">
        <v>3</v>
      </c>
      <c r="H47" t="s">
        <v>20622</v>
      </c>
      <c r="I47" t="s">
        <v>20618</v>
      </c>
      <c r="J47" t="s">
        <v>20619</v>
      </c>
    </row>
    <row r="48" spans="1:10" x14ac:dyDescent="0.3">
      <c r="A48" s="1">
        <v>40792</v>
      </c>
      <c r="B48">
        <v>2011</v>
      </c>
      <c r="C48">
        <v>9</v>
      </c>
      <c r="D48" t="s">
        <v>20616</v>
      </c>
      <c r="E48">
        <v>3</v>
      </c>
      <c r="F48" s="1">
        <v>40787</v>
      </c>
      <c r="G48">
        <v>2</v>
      </c>
      <c r="H48" t="s">
        <v>20620</v>
      </c>
      <c r="I48" t="s">
        <v>20618</v>
      </c>
      <c r="J48" t="s">
        <v>20619</v>
      </c>
    </row>
    <row r="49" spans="1:10" x14ac:dyDescent="0.3">
      <c r="A49" s="1">
        <v>40790</v>
      </c>
      <c r="B49">
        <v>2011</v>
      </c>
      <c r="C49">
        <v>9</v>
      </c>
      <c r="D49" t="s">
        <v>20616</v>
      </c>
      <c r="E49">
        <v>3</v>
      </c>
      <c r="F49" s="1">
        <v>40787</v>
      </c>
      <c r="G49">
        <v>0</v>
      </c>
      <c r="H49" t="s">
        <v>20623</v>
      </c>
      <c r="I49" t="s">
        <v>20618</v>
      </c>
      <c r="J49" t="s">
        <v>20619</v>
      </c>
    </row>
    <row r="50" spans="1:10" x14ac:dyDescent="0.3">
      <c r="A50" s="1">
        <v>40811</v>
      </c>
      <c r="B50">
        <v>2011</v>
      </c>
      <c r="C50">
        <v>9</v>
      </c>
      <c r="D50" t="s">
        <v>20616</v>
      </c>
      <c r="E50">
        <v>3</v>
      </c>
      <c r="F50" s="1">
        <v>40787</v>
      </c>
      <c r="G50">
        <v>0</v>
      </c>
      <c r="H50" t="s">
        <v>20623</v>
      </c>
      <c r="I50" t="s">
        <v>20618</v>
      </c>
      <c r="J50" t="s">
        <v>20619</v>
      </c>
    </row>
    <row r="51" spans="1:10" x14ac:dyDescent="0.3">
      <c r="A51" s="1">
        <v>40803</v>
      </c>
      <c r="B51">
        <v>2011</v>
      </c>
      <c r="C51">
        <v>9</v>
      </c>
      <c r="D51" t="s">
        <v>20616</v>
      </c>
      <c r="E51">
        <v>3</v>
      </c>
      <c r="F51" s="1">
        <v>40787</v>
      </c>
      <c r="G51">
        <v>6</v>
      </c>
      <c r="H51" t="s">
        <v>20621</v>
      </c>
      <c r="I51" t="s">
        <v>20618</v>
      </c>
      <c r="J51" t="s">
        <v>20619</v>
      </c>
    </row>
    <row r="52" spans="1:10" x14ac:dyDescent="0.3">
      <c r="A52" s="1">
        <v>40792</v>
      </c>
      <c r="B52">
        <v>2011</v>
      </c>
      <c r="C52">
        <v>9</v>
      </c>
      <c r="D52" t="s">
        <v>20616</v>
      </c>
      <c r="E52">
        <v>3</v>
      </c>
      <c r="F52" s="1">
        <v>40787</v>
      </c>
      <c r="G52">
        <v>2</v>
      </c>
      <c r="H52" t="s">
        <v>20620</v>
      </c>
      <c r="I52" t="s">
        <v>20618</v>
      </c>
      <c r="J52" t="s">
        <v>20619</v>
      </c>
    </row>
    <row r="53" spans="1:10" x14ac:dyDescent="0.3">
      <c r="A53" s="1">
        <v>40813</v>
      </c>
      <c r="B53">
        <v>2011</v>
      </c>
      <c r="C53">
        <v>9</v>
      </c>
      <c r="D53" t="s">
        <v>20616</v>
      </c>
      <c r="E53">
        <v>3</v>
      </c>
      <c r="F53" s="1">
        <v>40787</v>
      </c>
      <c r="G53">
        <v>2</v>
      </c>
      <c r="H53" t="s">
        <v>20620</v>
      </c>
      <c r="I53" t="s">
        <v>20618</v>
      </c>
      <c r="J53" t="s">
        <v>20619</v>
      </c>
    </row>
    <row r="54" spans="1:10" x14ac:dyDescent="0.3">
      <c r="A54" s="1">
        <v>40798</v>
      </c>
      <c r="B54">
        <v>2011</v>
      </c>
      <c r="C54">
        <v>9</v>
      </c>
      <c r="D54" t="s">
        <v>20616</v>
      </c>
      <c r="E54">
        <v>3</v>
      </c>
      <c r="F54" s="1">
        <v>40787</v>
      </c>
      <c r="G54">
        <v>1</v>
      </c>
      <c r="H54" t="s">
        <v>20625</v>
      </c>
      <c r="I54" t="s">
        <v>20618</v>
      </c>
      <c r="J54" t="s">
        <v>20619</v>
      </c>
    </row>
    <row r="55" spans="1:10" x14ac:dyDescent="0.3">
      <c r="A55" s="1">
        <v>40801</v>
      </c>
      <c r="B55">
        <v>2011</v>
      </c>
      <c r="C55">
        <v>9</v>
      </c>
      <c r="D55" t="s">
        <v>20616</v>
      </c>
      <c r="E55">
        <v>3</v>
      </c>
      <c r="F55" s="1">
        <v>40787</v>
      </c>
      <c r="G55">
        <v>4</v>
      </c>
      <c r="H55" t="s">
        <v>20624</v>
      </c>
      <c r="I55" t="s">
        <v>20618</v>
      </c>
      <c r="J55" t="s">
        <v>20619</v>
      </c>
    </row>
    <row r="56" spans="1:10" x14ac:dyDescent="0.3">
      <c r="A56" s="1">
        <v>40805</v>
      </c>
      <c r="B56">
        <v>2011</v>
      </c>
      <c r="C56">
        <v>9</v>
      </c>
      <c r="D56" t="s">
        <v>20616</v>
      </c>
      <c r="E56">
        <v>3</v>
      </c>
      <c r="F56" s="1">
        <v>40787</v>
      </c>
      <c r="G56">
        <v>1</v>
      </c>
      <c r="H56" t="s">
        <v>20625</v>
      </c>
      <c r="I56" t="s">
        <v>20618</v>
      </c>
      <c r="J56" t="s">
        <v>20619</v>
      </c>
    </row>
    <row r="57" spans="1:10" x14ac:dyDescent="0.3">
      <c r="A57" s="1">
        <v>40791</v>
      </c>
      <c r="B57">
        <v>2011</v>
      </c>
      <c r="C57">
        <v>9</v>
      </c>
      <c r="D57" t="s">
        <v>20616</v>
      </c>
      <c r="E57">
        <v>3</v>
      </c>
      <c r="F57" s="1">
        <v>40787</v>
      </c>
      <c r="G57">
        <v>1</v>
      </c>
      <c r="H57" t="s">
        <v>20625</v>
      </c>
      <c r="I57" t="s">
        <v>20618</v>
      </c>
      <c r="J57" t="s">
        <v>20619</v>
      </c>
    </row>
    <row r="58" spans="1:10" x14ac:dyDescent="0.3">
      <c r="A58" s="1">
        <v>40800</v>
      </c>
      <c r="B58">
        <v>2011</v>
      </c>
      <c r="C58">
        <v>9</v>
      </c>
      <c r="D58" t="s">
        <v>20616</v>
      </c>
      <c r="E58">
        <v>3</v>
      </c>
      <c r="F58" s="1">
        <v>40787</v>
      </c>
      <c r="G58">
        <v>3</v>
      </c>
      <c r="H58" t="s">
        <v>20622</v>
      </c>
      <c r="I58" t="s">
        <v>20618</v>
      </c>
      <c r="J58" t="s">
        <v>20619</v>
      </c>
    </row>
    <row r="59" spans="1:10" x14ac:dyDescent="0.3">
      <c r="A59" s="1">
        <v>40801</v>
      </c>
      <c r="B59">
        <v>2011</v>
      </c>
      <c r="C59">
        <v>9</v>
      </c>
      <c r="D59" t="s">
        <v>20616</v>
      </c>
      <c r="E59">
        <v>3</v>
      </c>
      <c r="F59" s="1">
        <v>40787</v>
      </c>
      <c r="G59">
        <v>4</v>
      </c>
      <c r="H59" t="s">
        <v>20624</v>
      </c>
      <c r="I59" t="s">
        <v>20618</v>
      </c>
      <c r="J59" t="s">
        <v>20619</v>
      </c>
    </row>
    <row r="60" spans="1:10" x14ac:dyDescent="0.3">
      <c r="A60" s="1">
        <v>40812</v>
      </c>
      <c r="B60">
        <v>2011</v>
      </c>
      <c r="C60">
        <v>9</v>
      </c>
      <c r="D60" t="s">
        <v>20616</v>
      </c>
      <c r="E60">
        <v>3</v>
      </c>
      <c r="F60" s="1">
        <v>40787</v>
      </c>
      <c r="G60">
        <v>1</v>
      </c>
      <c r="H60" t="s">
        <v>20625</v>
      </c>
      <c r="I60" t="s">
        <v>20618</v>
      </c>
      <c r="J60" t="s">
        <v>20619</v>
      </c>
    </row>
    <row r="61" spans="1:10" x14ac:dyDescent="0.3">
      <c r="A61" s="1">
        <v>40788</v>
      </c>
      <c r="B61">
        <v>2011</v>
      </c>
      <c r="C61">
        <v>9</v>
      </c>
      <c r="D61" t="s">
        <v>20616</v>
      </c>
      <c r="E61">
        <v>3</v>
      </c>
      <c r="F61" s="1">
        <v>40787</v>
      </c>
      <c r="G61">
        <v>5</v>
      </c>
      <c r="H61" t="s">
        <v>20617</v>
      </c>
      <c r="I61" t="s">
        <v>20618</v>
      </c>
      <c r="J61" t="s">
        <v>20619</v>
      </c>
    </row>
    <row r="62" spans="1:10" x14ac:dyDescent="0.3">
      <c r="A62" s="1">
        <v>40801</v>
      </c>
      <c r="B62">
        <v>2011</v>
      </c>
      <c r="C62">
        <v>9</v>
      </c>
      <c r="D62" t="s">
        <v>20616</v>
      </c>
      <c r="E62">
        <v>3</v>
      </c>
      <c r="F62" s="1">
        <v>40787</v>
      </c>
      <c r="G62">
        <v>4</v>
      </c>
      <c r="H62" t="s">
        <v>20624</v>
      </c>
      <c r="I62" t="s">
        <v>20618</v>
      </c>
      <c r="J62" t="s">
        <v>20619</v>
      </c>
    </row>
    <row r="63" spans="1:10" x14ac:dyDescent="0.3">
      <c r="A63" s="1">
        <v>40799</v>
      </c>
      <c r="B63">
        <v>2011</v>
      </c>
      <c r="C63">
        <v>9</v>
      </c>
      <c r="D63" t="s">
        <v>20616</v>
      </c>
      <c r="E63">
        <v>3</v>
      </c>
      <c r="F63" s="1">
        <v>40787</v>
      </c>
      <c r="G63">
        <v>2</v>
      </c>
      <c r="H63" t="s">
        <v>20620</v>
      </c>
      <c r="I63" t="s">
        <v>20618</v>
      </c>
      <c r="J63" t="s">
        <v>20619</v>
      </c>
    </row>
    <row r="64" spans="1:10" x14ac:dyDescent="0.3">
      <c r="A64" s="1">
        <v>40814</v>
      </c>
      <c r="B64">
        <v>2011</v>
      </c>
      <c r="C64">
        <v>9</v>
      </c>
      <c r="D64" t="s">
        <v>20616</v>
      </c>
      <c r="E64">
        <v>3</v>
      </c>
      <c r="F64" s="1">
        <v>40787</v>
      </c>
      <c r="G64">
        <v>3</v>
      </c>
      <c r="H64" t="s">
        <v>20622</v>
      </c>
      <c r="I64" t="s">
        <v>20618</v>
      </c>
      <c r="J64" t="s">
        <v>20619</v>
      </c>
    </row>
    <row r="65" spans="1:10" x14ac:dyDescent="0.3">
      <c r="A65" s="1">
        <v>40793</v>
      </c>
      <c r="B65">
        <v>2011</v>
      </c>
      <c r="C65">
        <v>9</v>
      </c>
      <c r="D65" t="s">
        <v>20616</v>
      </c>
      <c r="E65">
        <v>3</v>
      </c>
      <c r="F65" s="1">
        <v>40787</v>
      </c>
      <c r="G65">
        <v>3</v>
      </c>
      <c r="H65" t="s">
        <v>20622</v>
      </c>
      <c r="I65" t="s">
        <v>20618</v>
      </c>
      <c r="J65" t="s">
        <v>20619</v>
      </c>
    </row>
    <row r="66" spans="1:10" x14ac:dyDescent="0.3">
      <c r="A66" s="1">
        <v>40800</v>
      </c>
      <c r="B66">
        <v>2011</v>
      </c>
      <c r="C66">
        <v>9</v>
      </c>
      <c r="D66" t="s">
        <v>20616</v>
      </c>
      <c r="E66">
        <v>3</v>
      </c>
      <c r="F66" s="1">
        <v>40787</v>
      </c>
      <c r="G66">
        <v>3</v>
      </c>
      <c r="H66" t="s">
        <v>20622</v>
      </c>
      <c r="I66" t="s">
        <v>20618</v>
      </c>
      <c r="J66" t="s">
        <v>20619</v>
      </c>
    </row>
    <row r="67" spans="1:10" x14ac:dyDescent="0.3">
      <c r="A67" s="1">
        <v>40814</v>
      </c>
      <c r="B67">
        <v>2011</v>
      </c>
      <c r="C67">
        <v>9</v>
      </c>
      <c r="D67" t="s">
        <v>20616</v>
      </c>
      <c r="E67">
        <v>3</v>
      </c>
      <c r="F67" s="1">
        <v>40787</v>
      </c>
      <c r="G67">
        <v>3</v>
      </c>
      <c r="H67" t="s">
        <v>20622</v>
      </c>
      <c r="I67" t="s">
        <v>20618</v>
      </c>
      <c r="J67" t="s">
        <v>20619</v>
      </c>
    </row>
    <row r="68" spans="1:10" x14ac:dyDescent="0.3">
      <c r="A68" s="1">
        <v>40790</v>
      </c>
      <c r="B68">
        <v>2011</v>
      </c>
      <c r="C68">
        <v>9</v>
      </c>
      <c r="D68" t="s">
        <v>20616</v>
      </c>
      <c r="E68">
        <v>3</v>
      </c>
      <c r="F68" s="1">
        <v>40787</v>
      </c>
      <c r="G68">
        <v>0</v>
      </c>
      <c r="H68" t="s">
        <v>20623</v>
      </c>
      <c r="I68" t="s">
        <v>20618</v>
      </c>
      <c r="J68" t="s">
        <v>20619</v>
      </c>
    </row>
    <row r="69" spans="1:10" x14ac:dyDescent="0.3">
      <c r="A69" s="1">
        <v>40801</v>
      </c>
      <c r="B69">
        <v>2011</v>
      </c>
      <c r="C69">
        <v>9</v>
      </c>
      <c r="D69" t="s">
        <v>20616</v>
      </c>
      <c r="E69">
        <v>3</v>
      </c>
      <c r="F69" s="1">
        <v>40787</v>
      </c>
      <c r="G69">
        <v>4</v>
      </c>
      <c r="H69" t="s">
        <v>20624</v>
      </c>
      <c r="I69" t="s">
        <v>20618</v>
      </c>
      <c r="J69" t="s">
        <v>20619</v>
      </c>
    </row>
    <row r="70" spans="1:10" x14ac:dyDescent="0.3">
      <c r="A70" s="1">
        <v>40799</v>
      </c>
      <c r="B70">
        <v>2011</v>
      </c>
      <c r="C70">
        <v>9</v>
      </c>
      <c r="D70" t="s">
        <v>20616</v>
      </c>
      <c r="E70">
        <v>3</v>
      </c>
      <c r="F70" s="1">
        <v>40787</v>
      </c>
      <c r="G70">
        <v>2</v>
      </c>
      <c r="H70" t="s">
        <v>20620</v>
      </c>
      <c r="I70" t="s">
        <v>20618</v>
      </c>
      <c r="J70" t="s">
        <v>20619</v>
      </c>
    </row>
    <row r="71" spans="1:10" x14ac:dyDescent="0.3">
      <c r="A71" s="1">
        <v>40808</v>
      </c>
      <c r="B71">
        <v>2011</v>
      </c>
      <c r="C71">
        <v>9</v>
      </c>
      <c r="D71" t="s">
        <v>20616</v>
      </c>
      <c r="E71">
        <v>3</v>
      </c>
      <c r="F71" s="1">
        <v>40787</v>
      </c>
      <c r="G71">
        <v>4</v>
      </c>
      <c r="H71" t="s">
        <v>20624</v>
      </c>
      <c r="I71" t="s">
        <v>20618</v>
      </c>
      <c r="J71" t="s">
        <v>20619</v>
      </c>
    </row>
    <row r="72" spans="1:10" x14ac:dyDescent="0.3">
      <c r="A72" s="1">
        <v>40792</v>
      </c>
      <c r="B72">
        <v>2011</v>
      </c>
      <c r="C72">
        <v>9</v>
      </c>
      <c r="D72" t="s">
        <v>20616</v>
      </c>
      <c r="E72">
        <v>3</v>
      </c>
      <c r="F72" s="1">
        <v>40787</v>
      </c>
      <c r="G72">
        <v>2</v>
      </c>
      <c r="H72" t="s">
        <v>20620</v>
      </c>
      <c r="I72" t="s">
        <v>20618</v>
      </c>
      <c r="J72" t="s">
        <v>20619</v>
      </c>
    </row>
    <row r="73" spans="1:10" x14ac:dyDescent="0.3">
      <c r="A73" s="1">
        <v>40797</v>
      </c>
      <c r="B73">
        <v>2011</v>
      </c>
      <c r="C73">
        <v>9</v>
      </c>
      <c r="D73" t="s">
        <v>20616</v>
      </c>
      <c r="E73">
        <v>3</v>
      </c>
      <c r="F73" s="1">
        <v>40787</v>
      </c>
      <c r="G73">
        <v>0</v>
      </c>
      <c r="H73" t="s">
        <v>20623</v>
      </c>
      <c r="I73" t="s">
        <v>20618</v>
      </c>
      <c r="J73" t="s">
        <v>20619</v>
      </c>
    </row>
    <row r="74" spans="1:10" x14ac:dyDescent="0.3">
      <c r="A74" s="1">
        <v>40811</v>
      </c>
      <c r="B74">
        <v>2011</v>
      </c>
      <c r="C74">
        <v>9</v>
      </c>
      <c r="D74" t="s">
        <v>20616</v>
      </c>
      <c r="E74">
        <v>3</v>
      </c>
      <c r="F74" s="1">
        <v>40787</v>
      </c>
      <c r="G74">
        <v>0</v>
      </c>
      <c r="H74" t="s">
        <v>20623</v>
      </c>
      <c r="I74" t="s">
        <v>20618</v>
      </c>
      <c r="J74" t="s">
        <v>20619</v>
      </c>
    </row>
    <row r="75" spans="1:10" x14ac:dyDescent="0.3">
      <c r="A75" s="1">
        <v>40791</v>
      </c>
      <c r="B75">
        <v>2011</v>
      </c>
      <c r="C75">
        <v>9</v>
      </c>
      <c r="D75" t="s">
        <v>20616</v>
      </c>
      <c r="E75">
        <v>3</v>
      </c>
      <c r="F75" s="1">
        <v>40787</v>
      </c>
      <c r="G75">
        <v>1</v>
      </c>
      <c r="H75" t="s">
        <v>20625</v>
      </c>
      <c r="I75" t="s">
        <v>20618</v>
      </c>
      <c r="J75" t="s">
        <v>20619</v>
      </c>
    </row>
    <row r="76" spans="1:10" x14ac:dyDescent="0.3">
      <c r="A76" s="1">
        <v>40809</v>
      </c>
      <c r="B76">
        <v>2011</v>
      </c>
      <c r="C76">
        <v>9</v>
      </c>
      <c r="D76" t="s">
        <v>20616</v>
      </c>
      <c r="E76">
        <v>3</v>
      </c>
      <c r="F76" s="1">
        <v>40787</v>
      </c>
      <c r="G76">
        <v>5</v>
      </c>
      <c r="H76" t="s">
        <v>20617</v>
      </c>
      <c r="I76" t="s">
        <v>20618</v>
      </c>
      <c r="J76" t="s">
        <v>20619</v>
      </c>
    </row>
    <row r="77" spans="1:10" x14ac:dyDescent="0.3">
      <c r="A77" s="1">
        <v>40805</v>
      </c>
      <c r="B77">
        <v>2011</v>
      </c>
      <c r="C77">
        <v>9</v>
      </c>
      <c r="D77" t="s">
        <v>20616</v>
      </c>
      <c r="E77">
        <v>3</v>
      </c>
      <c r="F77" s="1">
        <v>40787</v>
      </c>
      <c r="G77">
        <v>1</v>
      </c>
      <c r="H77" t="s">
        <v>20625</v>
      </c>
      <c r="I77" t="s">
        <v>20618</v>
      </c>
      <c r="J77" t="s">
        <v>20619</v>
      </c>
    </row>
    <row r="78" spans="1:10" x14ac:dyDescent="0.3">
      <c r="A78" s="1">
        <v>40787</v>
      </c>
      <c r="B78">
        <v>2011</v>
      </c>
      <c r="C78">
        <v>9</v>
      </c>
      <c r="D78" t="s">
        <v>20616</v>
      </c>
      <c r="E78">
        <v>3</v>
      </c>
      <c r="F78" s="1">
        <v>40787</v>
      </c>
      <c r="G78">
        <v>4</v>
      </c>
      <c r="H78" t="s">
        <v>20624</v>
      </c>
      <c r="I78" t="s">
        <v>20618</v>
      </c>
      <c r="J78" t="s">
        <v>20619</v>
      </c>
    </row>
    <row r="79" spans="1:10" x14ac:dyDescent="0.3">
      <c r="A79" s="1">
        <v>40788</v>
      </c>
      <c r="B79">
        <v>2011</v>
      </c>
      <c r="C79">
        <v>9</v>
      </c>
      <c r="D79" t="s">
        <v>20616</v>
      </c>
      <c r="E79">
        <v>3</v>
      </c>
      <c r="F79" s="1">
        <v>40787</v>
      </c>
      <c r="G79">
        <v>5</v>
      </c>
      <c r="H79" t="s">
        <v>20617</v>
      </c>
      <c r="I79" t="s">
        <v>20618</v>
      </c>
      <c r="J79" t="s">
        <v>20619</v>
      </c>
    </row>
    <row r="80" spans="1:10" x14ac:dyDescent="0.3">
      <c r="A80" s="1">
        <v>40794</v>
      </c>
      <c r="B80">
        <v>2011</v>
      </c>
      <c r="C80">
        <v>9</v>
      </c>
      <c r="D80" t="s">
        <v>20616</v>
      </c>
      <c r="E80">
        <v>3</v>
      </c>
      <c r="F80" s="1">
        <v>40787</v>
      </c>
      <c r="G80">
        <v>4</v>
      </c>
      <c r="H80" t="s">
        <v>20624</v>
      </c>
      <c r="I80" t="s">
        <v>20618</v>
      </c>
      <c r="J80" t="s">
        <v>20619</v>
      </c>
    </row>
    <row r="81" spans="1:10" x14ac:dyDescent="0.3">
      <c r="A81" s="1">
        <v>40813</v>
      </c>
      <c r="B81">
        <v>2011</v>
      </c>
      <c r="C81">
        <v>9</v>
      </c>
      <c r="D81" t="s">
        <v>20616</v>
      </c>
      <c r="E81">
        <v>3</v>
      </c>
      <c r="F81" s="1">
        <v>40787</v>
      </c>
      <c r="G81">
        <v>2</v>
      </c>
      <c r="H81" t="s">
        <v>20620</v>
      </c>
      <c r="I81" t="s">
        <v>20618</v>
      </c>
      <c r="J81" t="s">
        <v>20619</v>
      </c>
    </row>
    <row r="82" spans="1:10" x14ac:dyDescent="0.3">
      <c r="A82" s="1">
        <v>40794</v>
      </c>
      <c r="B82">
        <v>2011</v>
      </c>
      <c r="C82">
        <v>9</v>
      </c>
      <c r="D82" t="s">
        <v>20616</v>
      </c>
      <c r="E82">
        <v>3</v>
      </c>
      <c r="F82" s="1">
        <v>40787</v>
      </c>
      <c r="G82">
        <v>4</v>
      </c>
      <c r="H82" t="s">
        <v>20624</v>
      </c>
      <c r="I82" t="s">
        <v>20618</v>
      </c>
      <c r="J82" t="s">
        <v>20619</v>
      </c>
    </row>
    <row r="83" spans="1:10" x14ac:dyDescent="0.3">
      <c r="A83" s="1">
        <v>40790</v>
      </c>
      <c r="B83">
        <v>2011</v>
      </c>
      <c r="C83">
        <v>9</v>
      </c>
      <c r="D83" t="s">
        <v>20616</v>
      </c>
      <c r="E83">
        <v>3</v>
      </c>
      <c r="F83" s="1">
        <v>40787</v>
      </c>
      <c r="G83">
        <v>0</v>
      </c>
      <c r="H83" t="s">
        <v>20623</v>
      </c>
      <c r="I83" t="s">
        <v>20618</v>
      </c>
      <c r="J83" t="s">
        <v>20619</v>
      </c>
    </row>
    <row r="84" spans="1:10" x14ac:dyDescent="0.3">
      <c r="A84" s="1">
        <v>40799</v>
      </c>
      <c r="B84">
        <v>2011</v>
      </c>
      <c r="C84">
        <v>9</v>
      </c>
      <c r="D84" t="s">
        <v>20616</v>
      </c>
      <c r="E84">
        <v>3</v>
      </c>
      <c r="F84" s="1">
        <v>40787</v>
      </c>
      <c r="G84">
        <v>2</v>
      </c>
      <c r="H84" t="s">
        <v>20620</v>
      </c>
      <c r="I84" t="s">
        <v>20618</v>
      </c>
      <c r="J84" t="s">
        <v>20619</v>
      </c>
    </row>
    <row r="85" spans="1:10" x14ac:dyDescent="0.3">
      <c r="A85" s="1">
        <v>40805</v>
      </c>
      <c r="B85">
        <v>2011</v>
      </c>
      <c r="C85">
        <v>9</v>
      </c>
      <c r="D85" t="s">
        <v>20616</v>
      </c>
      <c r="E85">
        <v>3</v>
      </c>
      <c r="F85" s="1">
        <v>40787</v>
      </c>
      <c r="G85">
        <v>1</v>
      </c>
      <c r="H85" t="s">
        <v>20625</v>
      </c>
      <c r="I85" t="s">
        <v>20618</v>
      </c>
      <c r="J85" t="s">
        <v>20619</v>
      </c>
    </row>
    <row r="86" spans="1:10" x14ac:dyDescent="0.3">
      <c r="A86" s="1">
        <v>40795</v>
      </c>
      <c r="B86">
        <v>2011</v>
      </c>
      <c r="C86">
        <v>9</v>
      </c>
      <c r="D86" t="s">
        <v>20616</v>
      </c>
      <c r="E86">
        <v>3</v>
      </c>
      <c r="F86" s="1">
        <v>40787</v>
      </c>
      <c r="G86">
        <v>5</v>
      </c>
      <c r="H86" t="s">
        <v>20617</v>
      </c>
      <c r="I86" t="s">
        <v>20618</v>
      </c>
      <c r="J86" t="s">
        <v>20619</v>
      </c>
    </row>
    <row r="87" spans="1:10" x14ac:dyDescent="0.3">
      <c r="A87" s="1">
        <v>40794</v>
      </c>
      <c r="B87">
        <v>2011</v>
      </c>
      <c r="C87">
        <v>9</v>
      </c>
      <c r="D87" t="s">
        <v>20616</v>
      </c>
      <c r="E87">
        <v>3</v>
      </c>
      <c r="F87" s="1">
        <v>40787</v>
      </c>
      <c r="G87">
        <v>4</v>
      </c>
      <c r="H87" t="s">
        <v>20624</v>
      </c>
      <c r="I87" t="s">
        <v>20618</v>
      </c>
      <c r="J87" t="s">
        <v>20619</v>
      </c>
    </row>
    <row r="88" spans="1:10" x14ac:dyDescent="0.3">
      <c r="A88" s="1">
        <v>40796</v>
      </c>
      <c r="B88">
        <v>2011</v>
      </c>
      <c r="C88">
        <v>9</v>
      </c>
      <c r="D88" t="s">
        <v>20616</v>
      </c>
      <c r="E88">
        <v>3</v>
      </c>
      <c r="F88" s="1">
        <v>40787</v>
      </c>
      <c r="G88">
        <v>6</v>
      </c>
      <c r="H88" t="s">
        <v>20621</v>
      </c>
      <c r="I88" t="s">
        <v>20618</v>
      </c>
      <c r="J88" t="s">
        <v>20619</v>
      </c>
    </row>
    <row r="89" spans="1:10" x14ac:dyDescent="0.3">
      <c r="A89" s="1">
        <v>40808</v>
      </c>
      <c r="B89">
        <v>2011</v>
      </c>
      <c r="C89">
        <v>9</v>
      </c>
      <c r="D89" t="s">
        <v>20616</v>
      </c>
      <c r="E89">
        <v>3</v>
      </c>
      <c r="F89" s="1">
        <v>40787</v>
      </c>
      <c r="G89">
        <v>4</v>
      </c>
      <c r="H89" t="s">
        <v>20624</v>
      </c>
      <c r="I89" t="s">
        <v>20618</v>
      </c>
      <c r="J89" t="s">
        <v>20619</v>
      </c>
    </row>
    <row r="90" spans="1:10" x14ac:dyDescent="0.3">
      <c r="A90" s="1">
        <v>40794</v>
      </c>
      <c r="B90">
        <v>2011</v>
      </c>
      <c r="C90">
        <v>9</v>
      </c>
      <c r="D90" t="s">
        <v>20616</v>
      </c>
      <c r="E90">
        <v>3</v>
      </c>
      <c r="F90" s="1">
        <v>40787</v>
      </c>
      <c r="G90">
        <v>4</v>
      </c>
      <c r="H90" t="s">
        <v>20624</v>
      </c>
      <c r="I90" t="s">
        <v>20618</v>
      </c>
      <c r="J90" t="s">
        <v>20619</v>
      </c>
    </row>
    <row r="91" spans="1:10" x14ac:dyDescent="0.3">
      <c r="A91" s="1">
        <v>40813</v>
      </c>
      <c r="B91">
        <v>2011</v>
      </c>
      <c r="C91">
        <v>9</v>
      </c>
      <c r="D91" t="s">
        <v>20616</v>
      </c>
      <c r="E91">
        <v>3</v>
      </c>
      <c r="F91" s="1">
        <v>40787</v>
      </c>
      <c r="G91">
        <v>2</v>
      </c>
      <c r="H91" t="s">
        <v>20620</v>
      </c>
      <c r="I91" t="s">
        <v>20618</v>
      </c>
      <c r="J91" t="s">
        <v>20619</v>
      </c>
    </row>
    <row r="92" spans="1:10" x14ac:dyDescent="0.3">
      <c r="A92" s="1">
        <v>40790</v>
      </c>
      <c r="B92">
        <v>2011</v>
      </c>
      <c r="C92">
        <v>9</v>
      </c>
      <c r="D92" t="s">
        <v>20616</v>
      </c>
      <c r="E92">
        <v>3</v>
      </c>
      <c r="F92" s="1">
        <v>40787</v>
      </c>
      <c r="G92">
        <v>0</v>
      </c>
      <c r="H92" t="s">
        <v>20623</v>
      </c>
      <c r="I92" t="s">
        <v>20618</v>
      </c>
      <c r="J92" t="s">
        <v>20619</v>
      </c>
    </row>
    <row r="93" spans="1:10" x14ac:dyDescent="0.3">
      <c r="A93" s="1">
        <v>40805</v>
      </c>
      <c r="B93">
        <v>2011</v>
      </c>
      <c r="C93">
        <v>9</v>
      </c>
      <c r="D93" t="s">
        <v>20616</v>
      </c>
      <c r="E93">
        <v>3</v>
      </c>
      <c r="F93" s="1">
        <v>40787</v>
      </c>
      <c r="G93">
        <v>1</v>
      </c>
      <c r="H93" t="s">
        <v>20625</v>
      </c>
      <c r="I93" t="s">
        <v>20618</v>
      </c>
      <c r="J93" t="s">
        <v>20619</v>
      </c>
    </row>
    <row r="94" spans="1:10" x14ac:dyDescent="0.3">
      <c r="A94" s="1">
        <v>40797</v>
      </c>
      <c r="B94">
        <v>2011</v>
      </c>
      <c r="C94">
        <v>9</v>
      </c>
      <c r="D94" t="s">
        <v>20616</v>
      </c>
      <c r="E94">
        <v>3</v>
      </c>
      <c r="F94" s="1">
        <v>40787</v>
      </c>
      <c r="G94">
        <v>0</v>
      </c>
      <c r="H94" t="s">
        <v>20623</v>
      </c>
      <c r="I94" t="s">
        <v>20618</v>
      </c>
      <c r="J94" t="s">
        <v>20619</v>
      </c>
    </row>
    <row r="95" spans="1:10" x14ac:dyDescent="0.3">
      <c r="A95" s="1">
        <v>40807</v>
      </c>
      <c r="B95">
        <v>2011</v>
      </c>
      <c r="C95">
        <v>9</v>
      </c>
      <c r="D95" t="s">
        <v>20616</v>
      </c>
      <c r="E95">
        <v>3</v>
      </c>
      <c r="F95" s="1">
        <v>40787</v>
      </c>
      <c r="G95">
        <v>3</v>
      </c>
      <c r="H95" t="s">
        <v>20622</v>
      </c>
      <c r="I95" t="s">
        <v>20618</v>
      </c>
      <c r="J95" t="s">
        <v>20619</v>
      </c>
    </row>
    <row r="96" spans="1:10" x14ac:dyDescent="0.3">
      <c r="A96" s="1">
        <v>40794</v>
      </c>
      <c r="B96">
        <v>2011</v>
      </c>
      <c r="C96">
        <v>9</v>
      </c>
      <c r="D96" t="s">
        <v>20616</v>
      </c>
      <c r="E96">
        <v>3</v>
      </c>
      <c r="F96" s="1">
        <v>40787</v>
      </c>
      <c r="G96">
        <v>4</v>
      </c>
      <c r="H96" t="s">
        <v>20624</v>
      </c>
      <c r="I96" t="s">
        <v>20618</v>
      </c>
      <c r="J96" t="s">
        <v>20619</v>
      </c>
    </row>
    <row r="97" spans="1:10" x14ac:dyDescent="0.3">
      <c r="A97" s="1">
        <v>40802</v>
      </c>
      <c r="B97">
        <v>2011</v>
      </c>
      <c r="C97">
        <v>9</v>
      </c>
      <c r="D97" t="s">
        <v>20616</v>
      </c>
      <c r="E97">
        <v>3</v>
      </c>
      <c r="F97" s="1">
        <v>40787</v>
      </c>
      <c r="G97">
        <v>5</v>
      </c>
      <c r="H97" t="s">
        <v>20617</v>
      </c>
      <c r="I97" t="s">
        <v>20618</v>
      </c>
      <c r="J97" t="s">
        <v>20619</v>
      </c>
    </row>
    <row r="98" spans="1:10" x14ac:dyDescent="0.3">
      <c r="A98" s="1">
        <v>40788</v>
      </c>
      <c r="B98">
        <v>2011</v>
      </c>
      <c r="C98">
        <v>9</v>
      </c>
      <c r="D98" t="s">
        <v>20616</v>
      </c>
      <c r="E98">
        <v>3</v>
      </c>
      <c r="F98" s="1">
        <v>40787</v>
      </c>
      <c r="G98">
        <v>5</v>
      </c>
      <c r="H98" t="s">
        <v>20617</v>
      </c>
      <c r="I98" t="s">
        <v>20618</v>
      </c>
      <c r="J98" t="s">
        <v>20619</v>
      </c>
    </row>
    <row r="99" spans="1:10" x14ac:dyDescent="0.3">
      <c r="A99" s="1">
        <v>40804</v>
      </c>
      <c r="B99">
        <v>2011</v>
      </c>
      <c r="C99">
        <v>9</v>
      </c>
      <c r="D99" t="s">
        <v>20616</v>
      </c>
      <c r="E99">
        <v>3</v>
      </c>
      <c r="F99" s="1">
        <v>40787</v>
      </c>
      <c r="G99">
        <v>0</v>
      </c>
      <c r="H99" t="s">
        <v>20623</v>
      </c>
      <c r="I99" t="s">
        <v>20618</v>
      </c>
      <c r="J99" t="s">
        <v>20619</v>
      </c>
    </row>
    <row r="100" spans="1:10" x14ac:dyDescent="0.3">
      <c r="A100" s="1">
        <v>40793</v>
      </c>
      <c r="B100">
        <v>2011</v>
      </c>
      <c r="C100">
        <v>9</v>
      </c>
      <c r="D100" t="s">
        <v>20616</v>
      </c>
      <c r="E100">
        <v>3</v>
      </c>
      <c r="F100" s="1">
        <v>40787</v>
      </c>
      <c r="G100">
        <v>3</v>
      </c>
      <c r="H100" t="s">
        <v>20622</v>
      </c>
      <c r="I100" t="s">
        <v>20618</v>
      </c>
      <c r="J100" t="s">
        <v>20619</v>
      </c>
    </row>
    <row r="101" spans="1:10" x14ac:dyDescent="0.3">
      <c r="A101" s="1">
        <v>40794</v>
      </c>
      <c r="B101">
        <v>2011</v>
      </c>
      <c r="C101">
        <v>9</v>
      </c>
      <c r="D101" t="s">
        <v>20616</v>
      </c>
      <c r="E101">
        <v>3</v>
      </c>
      <c r="F101" s="1">
        <v>40787</v>
      </c>
      <c r="G101">
        <v>4</v>
      </c>
      <c r="H101" t="s">
        <v>20624</v>
      </c>
      <c r="I101" t="s">
        <v>20618</v>
      </c>
      <c r="J101" t="s">
        <v>20619</v>
      </c>
    </row>
    <row r="102" spans="1:10" x14ac:dyDescent="0.3">
      <c r="A102" s="1">
        <v>40799</v>
      </c>
      <c r="B102">
        <v>2011</v>
      </c>
      <c r="C102">
        <v>9</v>
      </c>
      <c r="D102" t="s">
        <v>20616</v>
      </c>
      <c r="E102">
        <v>3</v>
      </c>
      <c r="F102" s="1">
        <v>40787</v>
      </c>
      <c r="G102">
        <v>2</v>
      </c>
      <c r="H102" t="s">
        <v>20620</v>
      </c>
      <c r="I102" t="s">
        <v>20618</v>
      </c>
      <c r="J102" t="s">
        <v>20619</v>
      </c>
    </row>
    <row r="103" spans="1:10" x14ac:dyDescent="0.3">
      <c r="A103" s="1">
        <v>40811</v>
      </c>
      <c r="B103">
        <v>2011</v>
      </c>
      <c r="C103">
        <v>9</v>
      </c>
      <c r="D103" t="s">
        <v>20616</v>
      </c>
      <c r="E103">
        <v>3</v>
      </c>
      <c r="F103" s="1">
        <v>40787</v>
      </c>
      <c r="G103">
        <v>0</v>
      </c>
      <c r="H103" t="s">
        <v>20623</v>
      </c>
      <c r="I103" t="s">
        <v>20618</v>
      </c>
      <c r="J103" t="s">
        <v>20619</v>
      </c>
    </row>
    <row r="104" spans="1:10" x14ac:dyDescent="0.3">
      <c r="A104" s="1">
        <v>40792</v>
      </c>
      <c r="B104">
        <v>2011</v>
      </c>
      <c r="C104">
        <v>9</v>
      </c>
      <c r="D104" t="s">
        <v>20616</v>
      </c>
      <c r="E104">
        <v>3</v>
      </c>
      <c r="F104" s="1">
        <v>40787</v>
      </c>
      <c r="G104">
        <v>2</v>
      </c>
      <c r="H104" t="s">
        <v>20620</v>
      </c>
      <c r="I104" t="s">
        <v>20618</v>
      </c>
      <c r="J104" t="s">
        <v>20619</v>
      </c>
    </row>
    <row r="105" spans="1:10" x14ac:dyDescent="0.3">
      <c r="A105" s="1">
        <v>40797</v>
      </c>
      <c r="B105">
        <v>2011</v>
      </c>
      <c r="C105">
        <v>9</v>
      </c>
      <c r="D105" t="s">
        <v>20616</v>
      </c>
      <c r="E105">
        <v>3</v>
      </c>
      <c r="F105" s="1">
        <v>40787</v>
      </c>
      <c r="G105">
        <v>0</v>
      </c>
      <c r="H105" t="s">
        <v>20623</v>
      </c>
      <c r="I105" t="s">
        <v>20618</v>
      </c>
      <c r="J105" t="s">
        <v>20619</v>
      </c>
    </row>
    <row r="106" spans="1:10" x14ac:dyDescent="0.3">
      <c r="A106" s="1">
        <v>40806</v>
      </c>
      <c r="B106">
        <v>2011</v>
      </c>
      <c r="C106">
        <v>9</v>
      </c>
      <c r="D106" t="s">
        <v>20616</v>
      </c>
      <c r="E106">
        <v>3</v>
      </c>
      <c r="F106" s="1">
        <v>40787</v>
      </c>
      <c r="G106">
        <v>2</v>
      </c>
      <c r="H106" t="s">
        <v>20620</v>
      </c>
      <c r="I106" t="s">
        <v>20618</v>
      </c>
      <c r="J106" t="s">
        <v>20619</v>
      </c>
    </row>
    <row r="107" spans="1:10" x14ac:dyDescent="0.3">
      <c r="A107" s="1">
        <v>40794</v>
      </c>
      <c r="B107">
        <v>2011</v>
      </c>
      <c r="C107">
        <v>9</v>
      </c>
      <c r="D107" t="s">
        <v>20616</v>
      </c>
      <c r="E107">
        <v>3</v>
      </c>
      <c r="F107" s="1">
        <v>40787</v>
      </c>
      <c r="G107">
        <v>4</v>
      </c>
      <c r="H107" t="s">
        <v>20624</v>
      </c>
      <c r="I107" t="s">
        <v>20618</v>
      </c>
      <c r="J107" t="s">
        <v>20619</v>
      </c>
    </row>
    <row r="108" spans="1:10" x14ac:dyDescent="0.3">
      <c r="A108" s="1">
        <v>40797</v>
      </c>
      <c r="B108">
        <v>2011</v>
      </c>
      <c r="C108">
        <v>9</v>
      </c>
      <c r="D108" t="s">
        <v>20616</v>
      </c>
      <c r="E108">
        <v>3</v>
      </c>
      <c r="F108" s="1">
        <v>40787</v>
      </c>
      <c r="G108">
        <v>0</v>
      </c>
      <c r="H108" t="s">
        <v>20623</v>
      </c>
      <c r="I108" t="s">
        <v>20618</v>
      </c>
      <c r="J108" t="s">
        <v>20619</v>
      </c>
    </row>
    <row r="109" spans="1:10" x14ac:dyDescent="0.3">
      <c r="A109" s="1">
        <v>43368</v>
      </c>
      <c r="B109">
        <v>2018</v>
      </c>
      <c r="C109">
        <v>9</v>
      </c>
      <c r="D109" t="s">
        <v>20616</v>
      </c>
      <c r="E109">
        <v>3</v>
      </c>
      <c r="F109" s="1">
        <v>43344</v>
      </c>
      <c r="G109">
        <v>2</v>
      </c>
      <c r="H109" t="s">
        <v>20620</v>
      </c>
      <c r="I109" t="s">
        <v>20618</v>
      </c>
      <c r="J109" t="s">
        <v>20619</v>
      </c>
    </row>
    <row r="110" spans="1:10" x14ac:dyDescent="0.3">
      <c r="A110" s="1">
        <v>43349</v>
      </c>
      <c r="B110">
        <v>2018</v>
      </c>
      <c r="C110">
        <v>9</v>
      </c>
      <c r="D110" t="s">
        <v>20616</v>
      </c>
      <c r="E110">
        <v>3</v>
      </c>
      <c r="F110" s="1">
        <v>43344</v>
      </c>
      <c r="G110">
        <v>4</v>
      </c>
      <c r="H110" t="s">
        <v>20624</v>
      </c>
      <c r="I110" t="s">
        <v>20618</v>
      </c>
      <c r="J110" t="s">
        <v>20619</v>
      </c>
    </row>
    <row r="111" spans="1:10" x14ac:dyDescent="0.3">
      <c r="A111" s="1">
        <v>43346</v>
      </c>
      <c r="B111">
        <v>2018</v>
      </c>
      <c r="C111">
        <v>9</v>
      </c>
      <c r="D111" t="s">
        <v>20616</v>
      </c>
      <c r="E111">
        <v>3</v>
      </c>
      <c r="F111" s="1">
        <v>43344</v>
      </c>
      <c r="G111">
        <v>1</v>
      </c>
      <c r="H111" t="s">
        <v>20625</v>
      </c>
      <c r="I111" t="s">
        <v>20618</v>
      </c>
      <c r="J111" t="s">
        <v>20619</v>
      </c>
    </row>
    <row r="112" spans="1:10" x14ac:dyDescent="0.3">
      <c r="A112" s="1">
        <v>43344</v>
      </c>
      <c r="B112">
        <v>2018</v>
      </c>
      <c r="C112">
        <v>9</v>
      </c>
      <c r="D112" t="s">
        <v>20616</v>
      </c>
      <c r="E112">
        <v>3</v>
      </c>
      <c r="F112" s="1">
        <v>43344</v>
      </c>
      <c r="G112">
        <v>6</v>
      </c>
      <c r="H112" t="s">
        <v>20621</v>
      </c>
      <c r="I112" t="s">
        <v>20618</v>
      </c>
      <c r="J112" t="s">
        <v>20619</v>
      </c>
    </row>
    <row r="113" spans="1:10" x14ac:dyDescent="0.3">
      <c r="A113" s="1">
        <v>43362</v>
      </c>
      <c r="B113">
        <v>2018</v>
      </c>
      <c r="C113">
        <v>9</v>
      </c>
      <c r="D113" t="s">
        <v>20616</v>
      </c>
      <c r="E113">
        <v>3</v>
      </c>
      <c r="F113" s="1">
        <v>43344</v>
      </c>
      <c r="G113">
        <v>3</v>
      </c>
      <c r="H113" t="s">
        <v>20622</v>
      </c>
      <c r="I113" t="s">
        <v>20618</v>
      </c>
      <c r="J113" t="s">
        <v>20619</v>
      </c>
    </row>
    <row r="114" spans="1:10" x14ac:dyDescent="0.3">
      <c r="A114" s="1">
        <v>43367</v>
      </c>
      <c r="B114">
        <v>2018</v>
      </c>
      <c r="C114">
        <v>9</v>
      </c>
      <c r="D114" t="s">
        <v>20616</v>
      </c>
      <c r="E114">
        <v>3</v>
      </c>
      <c r="F114" s="1">
        <v>43344</v>
      </c>
      <c r="G114">
        <v>1</v>
      </c>
      <c r="H114" t="s">
        <v>20625</v>
      </c>
      <c r="I114" t="s">
        <v>20618</v>
      </c>
      <c r="J114" t="s">
        <v>20619</v>
      </c>
    </row>
    <row r="115" spans="1:10" x14ac:dyDescent="0.3">
      <c r="A115" s="1">
        <v>43367</v>
      </c>
      <c r="B115">
        <v>2018</v>
      </c>
      <c r="C115">
        <v>9</v>
      </c>
      <c r="D115" t="s">
        <v>20616</v>
      </c>
      <c r="E115">
        <v>3</v>
      </c>
      <c r="F115" s="1">
        <v>43344</v>
      </c>
      <c r="G115">
        <v>1</v>
      </c>
      <c r="H115" t="s">
        <v>20625</v>
      </c>
      <c r="I115" t="s">
        <v>20618</v>
      </c>
      <c r="J115" t="s">
        <v>20619</v>
      </c>
    </row>
    <row r="116" spans="1:10" x14ac:dyDescent="0.3">
      <c r="A116" s="1">
        <v>43369</v>
      </c>
      <c r="B116">
        <v>2018</v>
      </c>
      <c r="C116">
        <v>9</v>
      </c>
      <c r="D116" t="s">
        <v>20616</v>
      </c>
      <c r="E116">
        <v>3</v>
      </c>
      <c r="F116" s="1">
        <v>43344</v>
      </c>
      <c r="G116">
        <v>3</v>
      </c>
      <c r="H116" t="s">
        <v>20622</v>
      </c>
      <c r="I116" t="s">
        <v>20618</v>
      </c>
      <c r="J116" t="s">
        <v>20619</v>
      </c>
    </row>
    <row r="117" spans="1:10" x14ac:dyDescent="0.3">
      <c r="A117" s="1">
        <v>43364</v>
      </c>
      <c r="B117">
        <v>2018</v>
      </c>
      <c r="C117">
        <v>9</v>
      </c>
      <c r="D117" t="s">
        <v>20616</v>
      </c>
      <c r="E117">
        <v>3</v>
      </c>
      <c r="F117" s="1">
        <v>43344</v>
      </c>
      <c r="G117">
        <v>5</v>
      </c>
      <c r="H117" t="s">
        <v>20617</v>
      </c>
      <c r="I117" t="s">
        <v>20618</v>
      </c>
      <c r="J117" t="s">
        <v>20619</v>
      </c>
    </row>
    <row r="118" spans="1:10" x14ac:dyDescent="0.3">
      <c r="A118" s="1">
        <v>43351</v>
      </c>
      <c r="B118">
        <v>2018</v>
      </c>
      <c r="C118">
        <v>9</v>
      </c>
      <c r="D118" t="s">
        <v>20616</v>
      </c>
      <c r="E118">
        <v>3</v>
      </c>
      <c r="F118" s="1">
        <v>43344</v>
      </c>
      <c r="G118">
        <v>6</v>
      </c>
      <c r="H118" t="s">
        <v>20621</v>
      </c>
      <c r="I118" t="s">
        <v>20618</v>
      </c>
      <c r="J118" t="s">
        <v>20619</v>
      </c>
    </row>
    <row r="119" spans="1:10" x14ac:dyDescent="0.3">
      <c r="A119" s="1">
        <v>43357</v>
      </c>
      <c r="B119">
        <v>2018</v>
      </c>
      <c r="C119">
        <v>9</v>
      </c>
      <c r="D119" t="s">
        <v>20616</v>
      </c>
      <c r="E119">
        <v>3</v>
      </c>
      <c r="F119" s="1">
        <v>43344</v>
      </c>
      <c r="G119">
        <v>5</v>
      </c>
      <c r="H119" t="s">
        <v>20617</v>
      </c>
      <c r="I119" t="s">
        <v>20618</v>
      </c>
      <c r="J119" t="s">
        <v>20619</v>
      </c>
    </row>
    <row r="120" spans="1:10" x14ac:dyDescent="0.3">
      <c r="A120" s="1">
        <v>43355</v>
      </c>
      <c r="B120">
        <v>2018</v>
      </c>
      <c r="C120">
        <v>9</v>
      </c>
      <c r="D120" t="s">
        <v>20616</v>
      </c>
      <c r="E120">
        <v>3</v>
      </c>
      <c r="F120" s="1">
        <v>43344</v>
      </c>
      <c r="G120">
        <v>3</v>
      </c>
      <c r="H120" t="s">
        <v>20622</v>
      </c>
      <c r="I120" t="s">
        <v>20618</v>
      </c>
      <c r="J120" t="s">
        <v>20619</v>
      </c>
    </row>
    <row r="121" spans="1:10" x14ac:dyDescent="0.3">
      <c r="A121" s="1">
        <v>43345</v>
      </c>
      <c r="B121">
        <v>2018</v>
      </c>
      <c r="C121">
        <v>9</v>
      </c>
      <c r="D121" t="s">
        <v>20616</v>
      </c>
      <c r="E121">
        <v>3</v>
      </c>
      <c r="F121" s="1">
        <v>43344</v>
      </c>
      <c r="G121">
        <v>0</v>
      </c>
      <c r="H121" t="s">
        <v>20623</v>
      </c>
      <c r="I121" t="s">
        <v>20618</v>
      </c>
      <c r="J121" t="s">
        <v>20619</v>
      </c>
    </row>
    <row r="122" spans="1:10" x14ac:dyDescent="0.3">
      <c r="A122" s="1">
        <v>43344</v>
      </c>
      <c r="B122">
        <v>2018</v>
      </c>
      <c r="C122">
        <v>9</v>
      </c>
      <c r="D122" t="s">
        <v>20616</v>
      </c>
      <c r="E122">
        <v>3</v>
      </c>
      <c r="F122" s="1">
        <v>43344</v>
      </c>
      <c r="G122">
        <v>6</v>
      </c>
      <c r="H122" t="s">
        <v>20621</v>
      </c>
      <c r="I122" t="s">
        <v>20618</v>
      </c>
      <c r="J122" t="s">
        <v>20619</v>
      </c>
    </row>
    <row r="123" spans="1:10" x14ac:dyDescent="0.3">
      <c r="A123" s="1">
        <v>43352</v>
      </c>
      <c r="B123">
        <v>2018</v>
      </c>
      <c r="C123">
        <v>9</v>
      </c>
      <c r="D123" t="s">
        <v>20616</v>
      </c>
      <c r="E123">
        <v>3</v>
      </c>
      <c r="F123" s="1">
        <v>43344</v>
      </c>
      <c r="G123">
        <v>0</v>
      </c>
      <c r="H123" t="s">
        <v>20623</v>
      </c>
      <c r="I123" t="s">
        <v>20618</v>
      </c>
      <c r="J123" t="s">
        <v>20619</v>
      </c>
    </row>
    <row r="124" spans="1:10" x14ac:dyDescent="0.3">
      <c r="A124" s="1">
        <v>43365</v>
      </c>
      <c r="B124">
        <v>2018</v>
      </c>
      <c r="C124">
        <v>9</v>
      </c>
      <c r="D124" t="s">
        <v>20616</v>
      </c>
      <c r="E124">
        <v>3</v>
      </c>
      <c r="F124" s="1">
        <v>43344</v>
      </c>
      <c r="G124">
        <v>6</v>
      </c>
      <c r="H124" t="s">
        <v>20621</v>
      </c>
      <c r="I124" t="s">
        <v>20618</v>
      </c>
      <c r="J124" t="s">
        <v>20619</v>
      </c>
    </row>
    <row r="125" spans="1:10" x14ac:dyDescent="0.3">
      <c r="A125" s="1">
        <v>43351</v>
      </c>
      <c r="B125">
        <v>2018</v>
      </c>
      <c r="C125">
        <v>9</v>
      </c>
      <c r="D125" t="s">
        <v>20616</v>
      </c>
      <c r="E125">
        <v>3</v>
      </c>
      <c r="F125" s="1">
        <v>43344</v>
      </c>
      <c r="G125">
        <v>6</v>
      </c>
      <c r="H125" t="s">
        <v>20621</v>
      </c>
      <c r="I125" t="s">
        <v>20618</v>
      </c>
      <c r="J125" t="s">
        <v>20619</v>
      </c>
    </row>
    <row r="126" spans="1:10" x14ac:dyDescent="0.3">
      <c r="A126" s="1">
        <v>43345</v>
      </c>
      <c r="B126">
        <v>2018</v>
      </c>
      <c r="C126">
        <v>9</v>
      </c>
      <c r="D126" t="s">
        <v>20616</v>
      </c>
      <c r="E126">
        <v>3</v>
      </c>
      <c r="F126" s="1">
        <v>43344</v>
      </c>
      <c r="G126">
        <v>0</v>
      </c>
      <c r="H126" t="s">
        <v>20623</v>
      </c>
      <c r="I126" t="s">
        <v>20618</v>
      </c>
      <c r="J126" t="s">
        <v>20619</v>
      </c>
    </row>
    <row r="127" spans="1:10" x14ac:dyDescent="0.3">
      <c r="A127" s="1">
        <v>43345</v>
      </c>
      <c r="B127">
        <v>2018</v>
      </c>
      <c r="C127">
        <v>9</v>
      </c>
      <c r="D127" t="s">
        <v>20616</v>
      </c>
      <c r="E127">
        <v>3</v>
      </c>
      <c r="F127" s="1">
        <v>43344</v>
      </c>
      <c r="G127">
        <v>0</v>
      </c>
      <c r="H127" t="s">
        <v>20623</v>
      </c>
      <c r="I127" t="s">
        <v>20618</v>
      </c>
      <c r="J127" t="s">
        <v>20619</v>
      </c>
    </row>
    <row r="128" spans="1:10" x14ac:dyDescent="0.3">
      <c r="A128" s="1">
        <v>43368</v>
      </c>
      <c r="B128">
        <v>2018</v>
      </c>
      <c r="C128">
        <v>9</v>
      </c>
      <c r="D128" t="s">
        <v>20616</v>
      </c>
      <c r="E128">
        <v>3</v>
      </c>
      <c r="F128" s="1">
        <v>43344</v>
      </c>
      <c r="G128">
        <v>2</v>
      </c>
      <c r="H128" t="s">
        <v>20620</v>
      </c>
      <c r="I128" t="s">
        <v>20618</v>
      </c>
      <c r="J128" t="s">
        <v>20619</v>
      </c>
    </row>
    <row r="129" spans="1:10" x14ac:dyDescent="0.3">
      <c r="A129" s="1">
        <v>43367</v>
      </c>
      <c r="B129">
        <v>2018</v>
      </c>
      <c r="C129">
        <v>9</v>
      </c>
      <c r="D129" t="s">
        <v>20616</v>
      </c>
      <c r="E129">
        <v>3</v>
      </c>
      <c r="F129" s="1">
        <v>43344</v>
      </c>
      <c r="G129">
        <v>1</v>
      </c>
      <c r="H129" t="s">
        <v>20625</v>
      </c>
      <c r="I129" t="s">
        <v>20618</v>
      </c>
      <c r="J129" t="s">
        <v>20619</v>
      </c>
    </row>
    <row r="130" spans="1:10" x14ac:dyDescent="0.3">
      <c r="A130" s="1">
        <v>43346</v>
      </c>
      <c r="B130">
        <v>2018</v>
      </c>
      <c r="C130">
        <v>9</v>
      </c>
      <c r="D130" t="s">
        <v>20616</v>
      </c>
      <c r="E130">
        <v>3</v>
      </c>
      <c r="F130" s="1">
        <v>43344</v>
      </c>
      <c r="G130">
        <v>1</v>
      </c>
      <c r="H130" t="s">
        <v>20625</v>
      </c>
      <c r="I130" t="s">
        <v>20618</v>
      </c>
      <c r="J130" t="s">
        <v>20619</v>
      </c>
    </row>
    <row r="131" spans="1:10" x14ac:dyDescent="0.3">
      <c r="A131" s="1">
        <v>43351</v>
      </c>
      <c r="B131">
        <v>2018</v>
      </c>
      <c r="C131">
        <v>9</v>
      </c>
      <c r="D131" t="s">
        <v>20616</v>
      </c>
      <c r="E131">
        <v>3</v>
      </c>
      <c r="F131" s="1">
        <v>43344</v>
      </c>
      <c r="G131">
        <v>6</v>
      </c>
      <c r="H131" t="s">
        <v>20621</v>
      </c>
      <c r="I131" t="s">
        <v>20618</v>
      </c>
      <c r="J131" t="s">
        <v>20619</v>
      </c>
    </row>
    <row r="132" spans="1:10" x14ac:dyDescent="0.3">
      <c r="A132" s="1">
        <v>43356</v>
      </c>
      <c r="B132">
        <v>2018</v>
      </c>
      <c r="C132">
        <v>9</v>
      </c>
      <c r="D132" t="s">
        <v>20616</v>
      </c>
      <c r="E132">
        <v>3</v>
      </c>
      <c r="F132" s="1">
        <v>43344</v>
      </c>
      <c r="G132">
        <v>4</v>
      </c>
      <c r="H132" t="s">
        <v>20624</v>
      </c>
      <c r="I132" t="s">
        <v>20618</v>
      </c>
      <c r="J132" t="s">
        <v>20619</v>
      </c>
    </row>
    <row r="133" spans="1:10" x14ac:dyDescent="0.3">
      <c r="A133" s="1">
        <v>43348</v>
      </c>
      <c r="B133">
        <v>2018</v>
      </c>
      <c r="C133">
        <v>9</v>
      </c>
      <c r="D133" t="s">
        <v>20616</v>
      </c>
      <c r="E133">
        <v>3</v>
      </c>
      <c r="F133" s="1">
        <v>43344</v>
      </c>
      <c r="G133">
        <v>3</v>
      </c>
      <c r="H133" t="s">
        <v>20622</v>
      </c>
      <c r="I133" t="s">
        <v>20618</v>
      </c>
      <c r="J133" t="s">
        <v>20619</v>
      </c>
    </row>
    <row r="134" spans="1:10" x14ac:dyDescent="0.3">
      <c r="A134" s="1">
        <v>43369</v>
      </c>
      <c r="B134">
        <v>2018</v>
      </c>
      <c r="C134">
        <v>9</v>
      </c>
      <c r="D134" t="s">
        <v>20616</v>
      </c>
      <c r="E134">
        <v>3</v>
      </c>
      <c r="F134" s="1">
        <v>43344</v>
      </c>
      <c r="G134">
        <v>3</v>
      </c>
      <c r="H134" t="s">
        <v>20622</v>
      </c>
      <c r="I134" t="s">
        <v>20618</v>
      </c>
      <c r="J134" t="s">
        <v>20619</v>
      </c>
    </row>
    <row r="135" spans="1:10" x14ac:dyDescent="0.3">
      <c r="A135" s="1">
        <v>43354</v>
      </c>
      <c r="B135">
        <v>2018</v>
      </c>
      <c r="C135">
        <v>9</v>
      </c>
      <c r="D135" t="s">
        <v>20616</v>
      </c>
      <c r="E135">
        <v>3</v>
      </c>
      <c r="F135" s="1">
        <v>43344</v>
      </c>
      <c r="G135">
        <v>2</v>
      </c>
      <c r="H135" t="s">
        <v>20620</v>
      </c>
      <c r="I135" t="s">
        <v>20618</v>
      </c>
      <c r="J135" t="s">
        <v>20619</v>
      </c>
    </row>
    <row r="136" spans="1:10" x14ac:dyDescent="0.3">
      <c r="A136" s="1">
        <v>43356</v>
      </c>
      <c r="B136">
        <v>2018</v>
      </c>
      <c r="C136">
        <v>9</v>
      </c>
      <c r="D136" t="s">
        <v>20616</v>
      </c>
      <c r="E136">
        <v>3</v>
      </c>
      <c r="F136" s="1">
        <v>43344</v>
      </c>
      <c r="G136">
        <v>4</v>
      </c>
      <c r="H136" t="s">
        <v>20624</v>
      </c>
      <c r="I136" t="s">
        <v>20618</v>
      </c>
      <c r="J136" t="s">
        <v>20619</v>
      </c>
    </row>
    <row r="137" spans="1:10" x14ac:dyDescent="0.3">
      <c r="A137" s="1">
        <v>43371</v>
      </c>
      <c r="B137">
        <v>2018</v>
      </c>
      <c r="C137">
        <v>9</v>
      </c>
      <c r="D137" t="s">
        <v>20616</v>
      </c>
      <c r="E137">
        <v>3</v>
      </c>
      <c r="F137" s="1">
        <v>43344</v>
      </c>
      <c r="G137">
        <v>5</v>
      </c>
      <c r="H137" t="s">
        <v>20617</v>
      </c>
      <c r="I137" t="s">
        <v>20618</v>
      </c>
      <c r="J137" t="s">
        <v>20619</v>
      </c>
    </row>
    <row r="138" spans="1:10" x14ac:dyDescent="0.3">
      <c r="A138" s="1">
        <v>43344</v>
      </c>
      <c r="B138">
        <v>2018</v>
      </c>
      <c r="C138">
        <v>9</v>
      </c>
      <c r="D138" t="s">
        <v>20616</v>
      </c>
      <c r="E138">
        <v>3</v>
      </c>
      <c r="F138" s="1">
        <v>43344</v>
      </c>
      <c r="G138">
        <v>6</v>
      </c>
      <c r="H138" t="s">
        <v>20621</v>
      </c>
      <c r="I138" t="s">
        <v>20618</v>
      </c>
      <c r="J138" t="s">
        <v>20619</v>
      </c>
    </row>
    <row r="139" spans="1:10" x14ac:dyDescent="0.3">
      <c r="A139" s="1">
        <v>43364</v>
      </c>
      <c r="B139">
        <v>2018</v>
      </c>
      <c r="C139">
        <v>9</v>
      </c>
      <c r="D139" t="s">
        <v>20616</v>
      </c>
      <c r="E139">
        <v>3</v>
      </c>
      <c r="F139" s="1">
        <v>43344</v>
      </c>
      <c r="G139">
        <v>5</v>
      </c>
      <c r="H139" t="s">
        <v>20617</v>
      </c>
      <c r="I139" t="s">
        <v>20618</v>
      </c>
      <c r="J139" t="s">
        <v>20619</v>
      </c>
    </row>
    <row r="140" spans="1:10" x14ac:dyDescent="0.3">
      <c r="A140" s="1">
        <v>43364</v>
      </c>
      <c r="B140">
        <v>2018</v>
      </c>
      <c r="C140">
        <v>9</v>
      </c>
      <c r="D140" t="s">
        <v>20616</v>
      </c>
      <c r="E140">
        <v>3</v>
      </c>
      <c r="F140" s="1">
        <v>43344</v>
      </c>
      <c r="G140">
        <v>5</v>
      </c>
      <c r="H140" t="s">
        <v>20617</v>
      </c>
      <c r="I140" t="s">
        <v>20618</v>
      </c>
      <c r="J140" t="s">
        <v>20619</v>
      </c>
    </row>
    <row r="141" spans="1:10" x14ac:dyDescent="0.3">
      <c r="A141" s="1">
        <v>43352</v>
      </c>
      <c r="B141">
        <v>2018</v>
      </c>
      <c r="C141">
        <v>9</v>
      </c>
      <c r="D141" t="s">
        <v>20616</v>
      </c>
      <c r="E141">
        <v>3</v>
      </c>
      <c r="F141" s="1">
        <v>43344</v>
      </c>
      <c r="G141">
        <v>0</v>
      </c>
      <c r="H141" t="s">
        <v>20623</v>
      </c>
      <c r="I141" t="s">
        <v>20618</v>
      </c>
      <c r="J141" t="s">
        <v>20619</v>
      </c>
    </row>
    <row r="142" spans="1:10" x14ac:dyDescent="0.3">
      <c r="A142" s="1">
        <v>43354</v>
      </c>
      <c r="B142">
        <v>2018</v>
      </c>
      <c r="C142">
        <v>9</v>
      </c>
      <c r="D142" t="s">
        <v>20616</v>
      </c>
      <c r="E142">
        <v>3</v>
      </c>
      <c r="F142" s="1">
        <v>43344</v>
      </c>
      <c r="G142">
        <v>2</v>
      </c>
      <c r="H142" t="s">
        <v>20620</v>
      </c>
      <c r="I142" t="s">
        <v>20618</v>
      </c>
      <c r="J142" t="s">
        <v>20619</v>
      </c>
    </row>
    <row r="143" spans="1:10" x14ac:dyDescent="0.3">
      <c r="A143" s="1">
        <v>43363</v>
      </c>
      <c r="B143">
        <v>2018</v>
      </c>
      <c r="C143">
        <v>9</v>
      </c>
      <c r="D143" t="s">
        <v>20616</v>
      </c>
      <c r="E143">
        <v>3</v>
      </c>
      <c r="F143" s="1">
        <v>43344</v>
      </c>
      <c r="G143">
        <v>4</v>
      </c>
      <c r="H143" t="s">
        <v>20624</v>
      </c>
      <c r="I143" t="s">
        <v>20618</v>
      </c>
      <c r="J143" t="s">
        <v>20619</v>
      </c>
    </row>
    <row r="144" spans="1:10" x14ac:dyDescent="0.3">
      <c r="A144" s="1">
        <v>43349</v>
      </c>
      <c r="B144">
        <v>2018</v>
      </c>
      <c r="C144">
        <v>9</v>
      </c>
      <c r="D144" t="s">
        <v>20616</v>
      </c>
      <c r="E144">
        <v>3</v>
      </c>
      <c r="F144" s="1">
        <v>43344</v>
      </c>
      <c r="G144">
        <v>4</v>
      </c>
      <c r="H144" t="s">
        <v>20624</v>
      </c>
      <c r="I144" t="s">
        <v>20618</v>
      </c>
      <c r="J144" t="s">
        <v>20619</v>
      </c>
    </row>
    <row r="145" spans="1:10" x14ac:dyDescent="0.3">
      <c r="A145" s="1">
        <v>43344</v>
      </c>
      <c r="B145">
        <v>2018</v>
      </c>
      <c r="C145">
        <v>9</v>
      </c>
      <c r="D145" t="s">
        <v>20616</v>
      </c>
      <c r="E145">
        <v>3</v>
      </c>
      <c r="F145" s="1">
        <v>43344</v>
      </c>
      <c r="G145">
        <v>6</v>
      </c>
      <c r="H145" t="s">
        <v>20621</v>
      </c>
      <c r="I145" t="s">
        <v>20618</v>
      </c>
      <c r="J145" t="s">
        <v>20619</v>
      </c>
    </row>
    <row r="146" spans="1:10" x14ac:dyDescent="0.3">
      <c r="A146" s="1">
        <v>43353</v>
      </c>
      <c r="B146">
        <v>2018</v>
      </c>
      <c r="C146">
        <v>9</v>
      </c>
      <c r="D146" t="s">
        <v>20616</v>
      </c>
      <c r="E146">
        <v>3</v>
      </c>
      <c r="F146" s="1">
        <v>43344</v>
      </c>
      <c r="G146">
        <v>1</v>
      </c>
      <c r="H146" t="s">
        <v>20625</v>
      </c>
      <c r="I146" t="s">
        <v>20618</v>
      </c>
      <c r="J146" t="s">
        <v>20619</v>
      </c>
    </row>
    <row r="147" spans="1:10" x14ac:dyDescent="0.3">
      <c r="A147" s="1">
        <v>43367</v>
      </c>
      <c r="B147">
        <v>2018</v>
      </c>
      <c r="C147">
        <v>9</v>
      </c>
      <c r="D147" t="s">
        <v>20616</v>
      </c>
      <c r="E147">
        <v>3</v>
      </c>
      <c r="F147" s="1">
        <v>43344</v>
      </c>
      <c r="G147">
        <v>1</v>
      </c>
      <c r="H147" t="s">
        <v>20625</v>
      </c>
      <c r="I147" t="s">
        <v>20618</v>
      </c>
      <c r="J147" t="s">
        <v>20619</v>
      </c>
    </row>
    <row r="148" spans="1:10" x14ac:dyDescent="0.3">
      <c r="A148" s="1">
        <v>43369</v>
      </c>
      <c r="B148">
        <v>2018</v>
      </c>
      <c r="C148">
        <v>9</v>
      </c>
      <c r="D148" t="s">
        <v>20616</v>
      </c>
      <c r="E148">
        <v>3</v>
      </c>
      <c r="F148" s="1">
        <v>43344</v>
      </c>
      <c r="G148">
        <v>3</v>
      </c>
      <c r="H148" t="s">
        <v>20622</v>
      </c>
      <c r="I148" t="s">
        <v>20618</v>
      </c>
      <c r="J148" t="s">
        <v>20619</v>
      </c>
    </row>
    <row r="149" spans="1:10" x14ac:dyDescent="0.3">
      <c r="A149" s="1">
        <v>43355</v>
      </c>
      <c r="B149">
        <v>2018</v>
      </c>
      <c r="C149">
        <v>9</v>
      </c>
      <c r="D149" t="s">
        <v>20616</v>
      </c>
      <c r="E149">
        <v>3</v>
      </c>
      <c r="F149" s="1">
        <v>43344</v>
      </c>
      <c r="G149">
        <v>3</v>
      </c>
      <c r="H149" t="s">
        <v>20622</v>
      </c>
      <c r="I149" t="s">
        <v>20618</v>
      </c>
      <c r="J149" t="s">
        <v>20619</v>
      </c>
    </row>
    <row r="150" spans="1:10" x14ac:dyDescent="0.3">
      <c r="A150" s="1">
        <v>43362</v>
      </c>
      <c r="B150">
        <v>2018</v>
      </c>
      <c r="C150">
        <v>9</v>
      </c>
      <c r="D150" t="s">
        <v>20616</v>
      </c>
      <c r="E150">
        <v>3</v>
      </c>
      <c r="F150" s="1">
        <v>43344</v>
      </c>
      <c r="G150">
        <v>3</v>
      </c>
      <c r="H150" t="s">
        <v>20622</v>
      </c>
      <c r="I150" t="s">
        <v>20618</v>
      </c>
      <c r="J150" t="s">
        <v>20619</v>
      </c>
    </row>
    <row r="151" spans="1:10" x14ac:dyDescent="0.3">
      <c r="A151" s="1">
        <v>43355</v>
      </c>
      <c r="B151">
        <v>2018</v>
      </c>
      <c r="C151">
        <v>9</v>
      </c>
      <c r="D151" t="s">
        <v>20616</v>
      </c>
      <c r="E151">
        <v>3</v>
      </c>
      <c r="F151" s="1">
        <v>43344</v>
      </c>
      <c r="G151">
        <v>3</v>
      </c>
      <c r="H151" t="s">
        <v>20622</v>
      </c>
      <c r="I151" t="s">
        <v>20618</v>
      </c>
      <c r="J151" t="s">
        <v>20619</v>
      </c>
    </row>
    <row r="152" spans="1:10" x14ac:dyDescent="0.3">
      <c r="A152" s="1">
        <v>43369</v>
      </c>
      <c r="B152">
        <v>2018</v>
      </c>
      <c r="C152">
        <v>9</v>
      </c>
      <c r="D152" t="s">
        <v>20616</v>
      </c>
      <c r="E152">
        <v>3</v>
      </c>
      <c r="F152" s="1">
        <v>43344</v>
      </c>
      <c r="G152">
        <v>3</v>
      </c>
      <c r="H152" t="s">
        <v>20622</v>
      </c>
      <c r="I152" t="s">
        <v>20618</v>
      </c>
      <c r="J152" t="s">
        <v>20619</v>
      </c>
    </row>
    <row r="153" spans="1:10" x14ac:dyDescent="0.3">
      <c r="A153" s="1">
        <v>43370</v>
      </c>
      <c r="B153">
        <v>2018</v>
      </c>
      <c r="C153">
        <v>9</v>
      </c>
      <c r="D153" t="s">
        <v>20616</v>
      </c>
      <c r="E153">
        <v>3</v>
      </c>
      <c r="F153" s="1">
        <v>43344</v>
      </c>
      <c r="G153">
        <v>4</v>
      </c>
      <c r="H153" t="s">
        <v>20624</v>
      </c>
      <c r="I153" t="s">
        <v>20618</v>
      </c>
      <c r="J153" t="s">
        <v>20619</v>
      </c>
    </row>
    <row r="154" spans="1:10" x14ac:dyDescent="0.3">
      <c r="A154" s="1">
        <v>43348</v>
      </c>
      <c r="B154">
        <v>2018</v>
      </c>
      <c r="C154">
        <v>9</v>
      </c>
      <c r="D154" t="s">
        <v>20616</v>
      </c>
      <c r="E154">
        <v>3</v>
      </c>
      <c r="F154" s="1">
        <v>43344</v>
      </c>
      <c r="G154">
        <v>3</v>
      </c>
      <c r="H154" t="s">
        <v>20622</v>
      </c>
      <c r="I154" t="s">
        <v>20618</v>
      </c>
      <c r="J154" t="s">
        <v>20619</v>
      </c>
    </row>
    <row r="155" spans="1:10" x14ac:dyDescent="0.3">
      <c r="A155" s="1">
        <v>43354</v>
      </c>
      <c r="B155">
        <v>2018</v>
      </c>
      <c r="C155">
        <v>9</v>
      </c>
      <c r="D155" t="s">
        <v>20616</v>
      </c>
      <c r="E155">
        <v>3</v>
      </c>
      <c r="F155" s="1">
        <v>43344</v>
      </c>
      <c r="G155">
        <v>2</v>
      </c>
      <c r="H155" t="s">
        <v>20620</v>
      </c>
      <c r="I155" t="s">
        <v>20618</v>
      </c>
      <c r="J155" t="s">
        <v>20619</v>
      </c>
    </row>
    <row r="156" spans="1:10" x14ac:dyDescent="0.3">
      <c r="A156" s="1">
        <v>43349</v>
      </c>
      <c r="B156">
        <v>2018</v>
      </c>
      <c r="C156">
        <v>9</v>
      </c>
      <c r="D156" t="s">
        <v>20616</v>
      </c>
      <c r="E156">
        <v>3</v>
      </c>
      <c r="F156" s="1">
        <v>43344</v>
      </c>
      <c r="G156">
        <v>4</v>
      </c>
      <c r="H156" t="s">
        <v>20624</v>
      </c>
      <c r="I156" t="s">
        <v>20618</v>
      </c>
      <c r="J156" t="s">
        <v>20619</v>
      </c>
    </row>
    <row r="157" spans="1:10" x14ac:dyDescent="0.3">
      <c r="A157" s="1">
        <v>43357</v>
      </c>
      <c r="B157">
        <v>2018</v>
      </c>
      <c r="C157">
        <v>9</v>
      </c>
      <c r="D157" t="s">
        <v>20616</v>
      </c>
      <c r="E157">
        <v>3</v>
      </c>
      <c r="F157" s="1">
        <v>43344</v>
      </c>
      <c r="G157">
        <v>5</v>
      </c>
      <c r="H157" t="s">
        <v>20617</v>
      </c>
      <c r="I157" t="s">
        <v>20618</v>
      </c>
      <c r="J157" t="s">
        <v>20619</v>
      </c>
    </row>
    <row r="158" spans="1:10" x14ac:dyDescent="0.3">
      <c r="A158" s="1">
        <v>43346</v>
      </c>
      <c r="B158">
        <v>2018</v>
      </c>
      <c r="C158">
        <v>9</v>
      </c>
      <c r="D158" t="s">
        <v>20616</v>
      </c>
      <c r="E158">
        <v>3</v>
      </c>
      <c r="F158" s="1">
        <v>43344</v>
      </c>
      <c r="G158">
        <v>1</v>
      </c>
      <c r="H158" t="s">
        <v>20625</v>
      </c>
      <c r="I158" t="s">
        <v>20618</v>
      </c>
      <c r="J158" t="s">
        <v>20619</v>
      </c>
    </row>
    <row r="159" spans="1:10" x14ac:dyDescent="0.3">
      <c r="A159" s="1">
        <v>43346</v>
      </c>
      <c r="B159">
        <v>2018</v>
      </c>
      <c r="C159">
        <v>9</v>
      </c>
      <c r="D159" t="s">
        <v>20616</v>
      </c>
      <c r="E159">
        <v>3</v>
      </c>
      <c r="F159" s="1">
        <v>43344</v>
      </c>
      <c r="G159">
        <v>1</v>
      </c>
      <c r="H159" t="s">
        <v>20625</v>
      </c>
      <c r="I159" t="s">
        <v>20618</v>
      </c>
      <c r="J159" t="s">
        <v>20619</v>
      </c>
    </row>
    <row r="160" spans="1:10" x14ac:dyDescent="0.3">
      <c r="A160" s="1">
        <v>43344</v>
      </c>
      <c r="B160">
        <v>2018</v>
      </c>
      <c r="C160">
        <v>9</v>
      </c>
      <c r="D160" t="s">
        <v>20616</v>
      </c>
      <c r="E160">
        <v>3</v>
      </c>
      <c r="F160" s="1">
        <v>43344</v>
      </c>
      <c r="G160">
        <v>6</v>
      </c>
      <c r="H160" t="s">
        <v>20621</v>
      </c>
      <c r="I160" t="s">
        <v>20618</v>
      </c>
      <c r="J160" t="s">
        <v>20619</v>
      </c>
    </row>
    <row r="161" spans="1:10" x14ac:dyDescent="0.3">
      <c r="A161" s="1">
        <v>43356</v>
      </c>
      <c r="B161">
        <v>2018</v>
      </c>
      <c r="C161">
        <v>9</v>
      </c>
      <c r="D161" t="s">
        <v>20616</v>
      </c>
      <c r="E161">
        <v>3</v>
      </c>
      <c r="F161" s="1">
        <v>43344</v>
      </c>
      <c r="G161">
        <v>4</v>
      </c>
      <c r="H161" t="s">
        <v>20624</v>
      </c>
      <c r="I161" t="s">
        <v>20618</v>
      </c>
      <c r="J161" t="s">
        <v>20619</v>
      </c>
    </row>
    <row r="162" spans="1:10" x14ac:dyDescent="0.3">
      <c r="A162" s="1">
        <v>43349</v>
      </c>
      <c r="B162">
        <v>2018</v>
      </c>
      <c r="C162">
        <v>9</v>
      </c>
      <c r="D162" t="s">
        <v>20616</v>
      </c>
      <c r="E162">
        <v>3</v>
      </c>
      <c r="F162" s="1">
        <v>43344</v>
      </c>
      <c r="G162">
        <v>4</v>
      </c>
      <c r="H162" t="s">
        <v>20624</v>
      </c>
      <c r="I162" t="s">
        <v>20618</v>
      </c>
      <c r="J162" t="s">
        <v>20619</v>
      </c>
    </row>
    <row r="163" spans="1:10" x14ac:dyDescent="0.3">
      <c r="A163" s="1">
        <v>43353</v>
      </c>
      <c r="B163">
        <v>2018</v>
      </c>
      <c r="C163">
        <v>9</v>
      </c>
      <c r="D163" t="s">
        <v>20616</v>
      </c>
      <c r="E163">
        <v>3</v>
      </c>
      <c r="F163" s="1">
        <v>43344</v>
      </c>
      <c r="G163">
        <v>1</v>
      </c>
      <c r="H163" t="s">
        <v>20625</v>
      </c>
      <c r="I163" t="s">
        <v>20618</v>
      </c>
      <c r="J163" t="s">
        <v>20619</v>
      </c>
    </row>
    <row r="164" spans="1:10" x14ac:dyDescent="0.3">
      <c r="A164" s="1">
        <v>43371</v>
      </c>
      <c r="B164">
        <v>2018</v>
      </c>
      <c r="C164">
        <v>9</v>
      </c>
      <c r="D164" t="s">
        <v>20616</v>
      </c>
      <c r="E164">
        <v>3</v>
      </c>
      <c r="F164" s="1">
        <v>43344</v>
      </c>
      <c r="G164">
        <v>5</v>
      </c>
      <c r="H164" t="s">
        <v>20617</v>
      </c>
      <c r="I164" t="s">
        <v>20618</v>
      </c>
      <c r="J164" t="s">
        <v>20619</v>
      </c>
    </row>
    <row r="165" spans="1:10" x14ac:dyDescent="0.3">
      <c r="A165" s="1">
        <v>43345</v>
      </c>
      <c r="B165">
        <v>2018</v>
      </c>
      <c r="C165">
        <v>9</v>
      </c>
      <c r="D165" t="s">
        <v>20616</v>
      </c>
      <c r="E165">
        <v>3</v>
      </c>
      <c r="F165" s="1">
        <v>43344</v>
      </c>
      <c r="G165">
        <v>0</v>
      </c>
      <c r="H165" t="s">
        <v>20623</v>
      </c>
      <c r="I165" t="s">
        <v>20618</v>
      </c>
      <c r="J165" t="s">
        <v>20619</v>
      </c>
    </row>
    <row r="166" spans="1:10" x14ac:dyDescent="0.3">
      <c r="A166" s="1">
        <v>43365</v>
      </c>
      <c r="B166">
        <v>2018</v>
      </c>
      <c r="C166">
        <v>9</v>
      </c>
      <c r="D166" t="s">
        <v>20616</v>
      </c>
      <c r="E166">
        <v>3</v>
      </c>
      <c r="F166" s="1">
        <v>43344</v>
      </c>
      <c r="G166">
        <v>6</v>
      </c>
      <c r="H166" t="s">
        <v>20621</v>
      </c>
      <c r="I166" t="s">
        <v>20618</v>
      </c>
      <c r="J166" t="s">
        <v>20619</v>
      </c>
    </row>
    <row r="167" spans="1:10" x14ac:dyDescent="0.3">
      <c r="A167" s="1">
        <v>43366</v>
      </c>
      <c r="B167">
        <v>2018</v>
      </c>
      <c r="C167">
        <v>9</v>
      </c>
      <c r="D167" t="s">
        <v>20616</v>
      </c>
      <c r="E167">
        <v>3</v>
      </c>
      <c r="F167" s="1">
        <v>43344</v>
      </c>
      <c r="G167">
        <v>0</v>
      </c>
      <c r="H167" t="s">
        <v>20623</v>
      </c>
      <c r="I167" t="s">
        <v>20618</v>
      </c>
      <c r="J167" t="s">
        <v>20619</v>
      </c>
    </row>
    <row r="168" spans="1:10" x14ac:dyDescent="0.3">
      <c r="A168" s="1">
        <v>43360</v>
      </c>
      <c r="B168">
        <v>2018</v>
      </c>
      <c r="C168">
        <v>9</v>
      </c>
      <c r="D168" t="s">
        <v>20616</v>
      </c>
      <c r="E168">
        <v>3</v>
      </c>
      <c r="F168" s="1">
        <v>43344</v>
      </c>
      <c r="G168">
        <v>1</v>
      </c>
      <c r="H168" t="s">
        <v>20625</v>
      </c>
      <c r="I168" t="s">
        <v>20618</v>
      </c>
      <c r="J168" t="s">
        <v>20619</v>
      </c>
    </row>
    <row r="169" spans="1:10" x14ac:dyDescent="0.3">
      <c r="A169" s="1">
        <v>43344</v>
      </c>
      <c r="B169">
        <v>2018</v>
      </c>
      <c r="C169">
        <v>9</v>
      </c>
      <c r="D169" t="s">
        <v>20616</v>
      </c>
      <c r="E169">
        <v>3</v>
      </c>
      <c r="F169" s="1">
        <v>43344</v>
      </c>
      <c r="G169">
        <v>6</v>
      </c>
      <c r="H169" t="s">
        <v>20621</v>
      </c>
      <c r="I169" t="s">
        <v>20618</v>
      </c>
      <c r="J169" t="s">
        <v>20619</v>
      </c>
    </row>
    <row r="170" spans="1:10" x14ac:dyDescent="0.3">
      <c r="A170" s="1">
        <v>43359</v>
      </c>
      <c r="B170">
        <v>2018</v>
      </c>
      <c r="C170">
        <v>9</v>
      </c>
      <c r="D170" t="s">
        <v>20616</v>
      </c>
      <c r="E170">
        <v>3</v>
      </c>
      <c r="F170" s="1">
        <v>43344</v>
      </c>
      <c r="G170">
        <v>0</v>
      </c>
      <c r="H170" t="s">
        <v>20623</v>
      </c>
      <c r="I170" t="s">
        <v>20618</v>
      </c>
      <c r="J170" t="s">
        <v>20619</v>
      </c>
    </row>
    <row r="171" spans="1:10" x14ac:dyDescent="0.3">
      <c r="A171" s="1">
        <v>43369</v>
      </c>
      <c r="B171">
        <v>2018</v>
      </c>
      <c r="C171">
        <v>9</v>
      </c>
      <c r="D171" t="s">
        <v>20616</v>
      </c>
      <c r="E171">
        <v>3</v>
      </c>
      <c r="F171" s="1">
        <v>43344</v>
      </c>
      <c r="G171">
        <v>3</v>
      </c>
      <c r="H171" t="s">
        <v>20622</v>
      </c>
      <c r="I171" t="s">
        <v>20618</v>
      </c>
      <c r="J171" t="s">
        <v>20619</v>
      </c>
    </row>
    <row r="172" spans="1:10" x14ac:dyDescent="0.3">
      <c r="A172" s="1">
        <v>43345</v>
      </c>
      <c r="B172">
        <v>2018</v>
      </c>
      <c r="C172">
        <v>9</v>
      </c>
      <c r="D172" t="s">
        <v>20616</v>
      </c>
      <c r="E172">
        <v>3</v>
      </c>
      <c r="F172" s="1">
        <v>43344</v>
      </c>
      <c r="G172">
        <v>0</v>
      </c>
      <c r="H172" t="s">
        <v>20623</v>
      </c>
      <c r="I172" t="s">
        <v>20618</v>
      </c>
      <c r="J172" t="s">
        <v>20619</v>
      </c>
    </row>
    <row r="173" spans="1:10" x14ac:dyDescent="0.3">
      <c r="A173" s="1">
        <v>43366</v>
      </c>
      <c r="B173">
        <v>2018</v>
      </c>
      <c r="C173">
        <v>9</v>
      </c>
      <c r="D173" t="s">
        <v>20616</v>
      </c>
      <c r="E173">
        <v>3</v>
      </c>
      <c r="F173" s="1">
        <v>43344</v>
      </c>
      <c r="G173">
        <v>0</v>
      </c>
      <c r="H173" t="s">
        <v>20623</v>
      </c>
      <c r="I173" t="s">
        <v>20618</v>
      </c>
      <c r="J173" t="s">
        <v>20619</v>
      </c>
    </row>
    <row r="174" spans="1:10" x14ac:dyDescent="0.3">
      <c r="A174" s="1">
        <v>43351</v>
      </c>
      <c r="B174">
        <v>2018</v>
      </c>
      <c r="C174">
        <v>9</v>
      </c>
      <c r="D174" t="s">
        <v>20616</v>
      </c>
      <c r="E174">
        <v>3</v>
      </c>
      <c r="F174" s="1">
        <v>43344</v>
      </c>
      <c r="G174">
        <v>6</v>
      </c>
      <c r="H174" t="s">
        <v>20621</v>
      </c>
      <c r="I174" t="s">
        <v>20618</v>
      </c>
      <c r="J174" t="s">
        <v>20619</v>
      </c>
    </row>
    <row r="175" spans="1:10" x14ac:dyDescent="0.3">
      <c r="A175" s="1">
        <v>43356</v>
      </c>
      <c r="B175">
        <v>2018</v>
      </c>
      <c r="C175">
        <v>9</v>
      </c>
      <c r="D175" t="s">
        <v>20616</v>
      </c>
      <c r="E175">
        <v>3</v>
      </c>
      <c r="F175" s="1">
        <v>43344</v>
      </c>
      <c r="G175">
        <v>4</v>
      </c>
      <c r="H175" t="s">
        <v>20624</v>
      </c>
      <c r="I175" t="s">
        <v>20618</v>
      </c>
      <c r="J175" t="s">
        <v>20619</v>
      </c>
    </row>
    <row r="176" spans="1:10" x14ac:dyDescent="0.3">
      <c r="A176" s="1">
        <v>43354</v>
      </c>
      <c r="B176">
        <v>2018</v>
      </c>
      <c r="C176">
        <v>9</v>
      </c>
      <c r="D176" t="s">
        <v>20616</v>
      </c>
      <c r="E176">
        <v>3</v>
      </c>
      <c r="F176" s="1">
        <v>43344</v>
      </c>
      <c r="G176">
        <v>2</v>
      </c>
      <c r="H176" t="s">
        <v>20620</v>
      </c>
      <c r="I176" t="s">
        <v>20618</v>
      </c>
      <c r="J176" t="s">
        <v>20619</v>
      </c>
    </row>
    <row r="177" spans="1:10" x14ac:dyDescent="0.3">
      <c r="A177" s="1">
        <v>43358</v>
      </c>
      <c r="B177">
        <v>2018</v>
      </c>
      <c r="C177">
        <v>9</v>
      </c>
      <c r="D177" t="s">
        <v>20616</v>
      </c>
      <c r="E177">
        <v>3</v>
      </c>
      <c r="F177" s="1">
        <v>43344</v>
      </c>
      <c r="G177">
        <v>6</v>
      </c>
      <c r="H177" t="s">
        <v>20621</v>
      </c>
      <c r="I177" t="s">
        <v>20618</v>
      </c>
      <c r="J177" t="s">
        <v>20619</v>
      </c>
    </row>
    <row r="178" spans="1:10" x14ac:dyDescent="0.3">
      <c r="A178" s="1">
        <v>43358</v>
      </c>
      <c r="B178">
        <v>2018</v>
      </c>
      <c r="C178">
        <v>9</v>
      </c>
      <c r="D178" t="s">
        <v>20616</v>
      </c>
      <c r="E178">
        <v>3</v>
      </c>
      <c r="F178" s="1">
        <v>43344</v>
      </c>
      <c r="G178">
        <v>6</v>
      </c>
      <c r="H178" t="s">
        <v>20621</v>
      </c>
      <c r="I178" t="s">
        <v>20618</v>
      </c>
      <c r="J178" t="s">
        <v>20619</v>
      </c>
    </row>
    <row r="179" spans="1:10" x14ac:dyDescent="0.3">
      <c r="A179" s="1">
        <v>43347</v>
      </c>
      <c r="B179">
        <v>2018</v>
      </c>
      <c r="C179">
        <v>9</v>
      </c>
      <c r="D179" t="s">
        <v>20616</v>
      </c>
      <c r="E179">
        <v>3</v>
      </c>
      <c r="F179" s="1">
        <v>43344</v>
      </c>
      <c r="G179">
        <v>2</v>
      </c>
      <c r="H179" t="s">
        <v>20620</v>
      </c>
      <c r="I179" t="s">
        <v>20618</v>
      </c>
      <c r="J179" t="s">
        <v>20619</v>
      </c>
    </row>
    <row r="180" spans="1:10" x14ac:dyDescent="0.3">
      <c r="A180" s="1">
        <v>43362</v>
      </c>
      <c r="B180">
        <v>2018</v>
      </c>
      <c r="C180">
        <v>9</v>
      </c>
      <c r="D180" t="s">
        <v>20616</v>
      </c>
      <c r="E180">
        <v>3</v>
      </c>
      <c r="F180" s="1">
        <v>43344</v>
      </c>
      <c r="G180">
        <v>3</v>
      </c>
      <c r="H180" t="s">
        <v>20622</v>
      </c>
      <c r="I180" t="s">
        <v>20618</v>
      </c>
      <c r="J180" t="s">
        <v>20619</v>
      </c>
    </row>
    <row r="181" spans="1:10" x14ac:dyDescent="0.3">
      <c r="A181" s="1">
        <v>43351</v>
      </c>
      <c r="B181">
        <v>2018</v>
      </c>
      <c r="C181">
        <v>9</v>
      </c>
      <c r="D181" t="s">
        <v>20616</v>
      </c>
      <c r="E181">
        <v>3</v>
      </c>
      <c r="F181" s="1">
        <v>43344</v>
      </c>
      <c r="G181">
        <v>6</v>
      </c>
      <c r="H181" t="s">
        <v>20621</v>
      </c>
      <c r="I181" t="s">
        <v>20618</v>
      </c>
      <c r="J181" t="s">
        <v>20619</v>
      </c>
    </row>
    <row r="182" spans="1:10" x14ac:dyDescent="0.3">
      <c r="A182" s="1">
        <v>43351</v>
      </c>
      <c r="B182">
        <v>2018</v>
      </c>
      <c r="C182">
        <v>9</v>
      </c>
      <c r="D182" t="s">
        <v>20616</v>
      </c>
      <c r="E182">
        <v>3</v>
      </c>
      <c r="F182" s="1">
        <v>43344</v>
      </c>
      <c r="G182">
        <v>6</v>
      </c>
      <c r="H182" t="s">
        <v>20621</v>
      </c>
      <c r="I182" t="s">
        <v>20618</v>
      </c>
      <c r="J182" t="s">
        <v>20619</v>
      </c>
    </row>
    <row r="183" spans="1:10" x14ac:dyDescent="0.3">
      <c r="A183" s="1">
        <v>43361</v>
      </c>
      <c r="B183">
        <v>2018</v>
      </c>
      <c r="C183">
        <v>9</v>
      </c>
      <c r="D183" t="s">
        <v>20616</v>
      </c>
      <c r="E183">
        <v>3</v>
      </c>
      <c r="F183" s="1">
        <v>43344</v>
      </c>
      <c r="G183">
        <v>2</v>
      </c>
      <c r="H183" t="s">
        <v>20620</v>
      </c>
      <c r="I183" t="s">
        <v>20618</v>
      </c>
      <c r="J183" t="s">
        <v>20619</v>
      </c>
    </row>
    <row r="184" spans="1:10" x14ac:dyDescent="0.3">
      <c r="A184" s="1">
        <v>43353</v>
      </c>
      <c r="B184">
        <v>2018</v>
      </c>
      <c r="C184">
        <v>9</v>
      </c>
      <c r="D184" t="s">
        <v>20616</v>
      </c>
      <c r="E184">
        <v>3</v>
      </c>
      <c r="F184" s="1">
        <v>43344</v>
      </c>
      <c r="G184">
        <v>1</v>
      </c>
      <c r="H184" t="s">
        <v>20625</v>
      </c>
      <c r="I184" t="s">
        <v>20618</v>
      </c>
      <c r="J184" t="s">
        <v>20619</v>
      </c>
    </row>
    <row r="185" spans="1:10" x14ac:dyDescent="0.3">
      <c r="A185" s="1">
        <v>43346</v>
      </c>
      <c r="B185">
        <v>2018</v>
      </c>
      <c r="C185">
        <v>9</v>
      </c>
      <c r="D185" t="s">
        <v>20616</v>
      </c>
      <c r="E185">
        <v>3</v>
      </c>
      <c r="F185" s="1">
        <v>43344</v>
      </c>
      <c r="G185">
        <v>1</v>
      </c>
      <c r="H185" t="s">
        <v>20625</v>
      </c>
      <c r="I185" t="s">
        <v>20618</v>
      </c>
      <c r="J185" t="s">
        <v>20619</v>
      </c>
    </row>
    <row r="186" spans="1:10" x14ac:dyDescent="0.3">
      <c r="A186" s="1">
        <v>43365</v>
      </c>
      <c r="B186">
        <v>2018</v>
      </c>
      <c r="C186">
        <v>9</v>
      </c>
      <c r="D186" t="s">
        <v>20616</v>
      </c>
      <c r="E186">
        <v>3</v>
      </c>
      <c r="F186" s="1">
        <v>43344</v>
      </c>
      <c r="G186">
        <v>6</v>
      </c>
      <c r="H186" t="s">
        <v>20621</v>
      </c>
      <c r="I186" t="s">
        <v>20618</v>
      </c>
      <c r="J186" t="s">
        <v>20619</v>
      </c>
    </row>
    <row r="187" spans="1:10" x14ac:dyDescent="0.3">
      <c r="A187" s="1">
        <v>43371</v>
      </c>
      <c r="B187">
        <v>2018</v>
      </c>
      <c r="C187">
        <v>9</v>
      </c>
      <c r="D187" t="s">
        <v>20616</v>
      </c>
      <c r="E187">
        <v>3</v>
      </c>
      <c r="F187" s="1">
        <v>43344</v>
      </c>
      <c r="G187">
        <v>5</v>
      </c>
      <c r="H187" t="s">
        <v>20617</v>
      </c>
      <c r="I187" t="s">
        <v>20618</v>
      </c>
      <c r="J187" t="s">
        <v>20619</v>
      </c>
    </row>
    <row r="188" spans="1:10" x14ac:dyDescent="0.3">
      <c r="A188" s="1">
        <v>43347</v>
      </c>
      <c r="B188">
        <v>2018</v>
      </c>
      <c r="C188">
        <v>9</v>
      </c>
      <c r="D188" t="s">
        <v>20616</v>
      </c>
      <c r="E188">
        <v>3</v>
      </c>
      <c r="F188" s="1">
        <v>43344</v>
      </c>
      <c r="G188">
        <v>2</v>
      </c>
      <c r="H188" t="s">
        <v>20620</v>
      </c>
      <c r="I188" t="s">
        <v>20618</v>
      </c>
      <c r="J188" t="s">
        <v>20619</v>
      </c>
    </row>
    <row r="189" spans="1:10" x14ac:dyDescent="0.3">
      <c r="A189" s="1">
        <v>43348</v>
      </c>
      <c r="B189">
        <v>2018</v>
      </c>
      <c r="C189">
        <v>9</v>
      </c>
      <c r="D189" t="s">
        <v>20616</v>
      </c>
      <c r="E189">
        <v>3</v>
      </c>
      <c r="F189" s="1">
        <v>43344</v>
      </c>
      <c r="G189">
        <v>3</v>
      </c>
      <c r="H189" t="s">
        <v>20622</v>
      </c>
      <c r="I189" t="s">
        <v>20618</v>
      </c>
      <c r="J189" t="s">
        <v>20619</v>
      </c>
    </row>
    <row r="190" spans="1:10" x14ac:dyDescent="0.3">
      <c r="A190" s="1">
        <v>43365</v>
      </c>
      <c r="B190">
        <v>2018</v>
      </c>
      <c r="C190">
        <v>9</v>
      </c>
      <c r="D190" t="s">
        <v>20616</v>
      </c>
      <c r="E190">
        <v>3</v>
      </c>
      <c r="F190" s="1">
        <v>43344</v>
      </c>
      <c r="G190">
        <v>6</v>
      </c>
      <c r="H190" t="s">
        <v>20621</v>
      </c>
      <c r="I190" t="s">
        <v>20618</v>
      </c>
      <c r="J190" t="s">
        <v>20619</v>
      </c>
    </row>
    <row r="191" spans="1:10" x14ac:dyDescent="0.3">
      <c r="A191" s="1">
        <v>43368</v>
      </c>
      <c r="B191">
        <v>2018</v>
      </c>
      <c r="C191">
        <v>9</v>
      </c>
      <c r="D191" t="s">
        <v>20616</v>
      </c>
      <c r="E191">
        <v>3</v>
      </c>
      <c r="F191" s="1">
        <v>43344</v>
      </c>
      <c r="G191">
        <v>2</v>
      </c>
      <c r="H191" t="s">
        <v>20620</v>
      </c>
      <c r="I191" t="s">
        <v>20618</v>
      </c>
      <c r="J191" t="s">
        <v>20619</v>
      </c>
    </row>
    <row r="192" spans="1:10" x14ac:dyDescent="0.3">
      <c r="A192" s="1">
        <v>43359</v>
      </c>
      <c r="B192">
        <v>2018</v>
      </c>
      <c r="C192">
        <v>9</v>
      </c>
      <c r="D192" t="s">
        <v>20616</v>
      </c>
      <c r="E192">
        <v>3</v>
      </c>
      <c r="F192" s="1">
        <v>43344</v>
      </c>
      <c r="G192">
        <v>0</v>
      </c>
      <c r="H192" t="s">
        <v>20623</v>
      </c>
      <c r="I192" t="s">
        <v>20618</v>
      </c>
      <c r="J192" t="s">
        <v>20619</v>
      </c>
    </row>
    <row r="193" spans="1:10" x14ac:dyDescent="0.3">
      <c r="A193" s="1">
        <v>43362</v>
      </c>
      <c r="B193">
        <v>2018</v>
      </c>
      <c r="C193">
        <v>9</v>
      </c>
      <c r="D193" t="s">
        <v>20616</v>
      </c>
      <c r="E193">
        <v>3</v>
      </c>
      <c r="F193" s="1">
        <v>43344</v>
      </c>
      <c r="G193">
        <v>3</v>
      </c>
      <c r="H193" t="s">
        <v>20622</v>
      </c>
      <c r="I193" t="s">
        <v>20618</v>
      </c>
      <c r="J193" t="s">
        <v>20619</v>
      </c>
    </row>
    <row r="194" spans="1:10" x14ac:dyDescent="0.3">
      <c r="A194" s="1">
        <v>43356</v>
      </c>
      <c r="B194">
        <v>2018</v>
      </c>
      <c r="C194">
        <v>9</v>
      </c>
      <c r="D194" t="s">
        <v>20616</v>
      </c>
      <c r="E194">
        <v>3</v>
      </c>
      <c r="F194" s="1">
        <v>43344</v>
      </c>
      <c r="G194">
        <v>4</v>
      </c>
      <c r="H194" t="s">
        <v>20624</v>
      </c>
      <c r="I194" t="s">
        <v>20618</v>
      </c>
      <c r="J194" t="s">
        <v>20619</v>
      </c>
    </row>
    <row r="195" spans="1:10" x14ac:dyDescent="0.3">
      <c r="A195" s="1">
        <v>43371</v>
      </c>
      <c r="B195">
        <v>2018</v>
      </c>
      <c r="C195">
        <v>9</v>
      </c>
      <c r="D195" t="s">
        <v>20616</v>
      </c>
      <c r="E195">
        <v>3</v>
      </c>
      <c r="F195" s="1">
        <v>43344</v>
      </c>
      <c r="G195">
        <v>5</v>
      </c>
      <c r="H195" t="s">
        <v>20617</v>
      </c>
      <c r="I195" t="s">
        <v>20618</v>
      </c>
      <c r="J195" t="s">
        <v>20619</v>
      </c>
    </row>
    <row r="196" spans="1:10" x14ac:dyDescent="0.3">
      <c r="A196" s="1">
        <v>43364</v>
      </c>
      <c r="B196">
        <v>2018</v>
      </c>
      <c r="C196">
        <v>9</v>
      </c>
      <c r="D196" t="s">
        <v>20616</v>
      </c>
      <c r="E196">
        <v>3</v>
      </c>
      <c r="F196" s="1">
        <v>43344</v>
      </c>
      <c r="G196">
        <v>5</v>
      </c>
      <c r="H196" t="s">
        <v>20617</v>
      </c>
      <c r="I196" t="s">
        <v>20618</v>
      </c>
      <c r="J196" t="s">
        <v>20619</v>
      </c>
    </row>
    <row r="197" spans="1:10" x14ac:dyDescent="0.3">
      <c r="A197" s="1">
        <v>43362</v>
      </c>
      <c r="B197">
        <v>2018</v>
      </c>
      <c r="C197">
        <v>9</v>
      </c>
      <c r="D197" t="s">
        <v>20616</v>
      </c>
      <c r="E197">
        <v>3</v>
      </c>
      <c r="F197" s="1">
        <v>43344</v>
      </c>
      <c r="G197">
        <v>3</v>
      </c>
      <c r="H197" t="s">
        <v>20622</v>
      </c>
      <c r="I197" t="s">
        <v>20618</v>
      </c>
      <c r="J197" t="s">
        <v>20619</v>
      </c>
    </row>
    <row r="198" spans="1:10" x14ac:dyDescent="0.3">
      <c r="A198" s="1">
        <v>43352</v>
      </c>
      <c r="B198">
        <v>2018</v>
      </c>
      <c r="C198">
        <v>9</v>
      </c>
      <c r="D198" t="s">
        <v>20616</v>
      </c>
      <c r="E198">
        <v>3</v>
      </c>
      <c r="F198" s="1">
        <v>43344</v>
      </c>
      <c r="G198">
        <v>0</v>
      </c>
      <c r="H198" t="s">
        <v>20623</v>
      </c>
      <c r="I198" t="s">
        <v>20618</v>
      </c>
      <c r="J198" t="s">
        <v>20619</v>
      </c>
    </row>
    <row r="199" spans="1:10" x14ac:dyDescent="0.3">
      <c r="A199" s="1">
        <v>43367</v>
      </c>
      <c r="B199">
        <v>2018</v>
      </c>
      <c r="C199">
        <v>9</v>
      </c>
      <c r="D199" t="s">
        <v>20616</v>
      </c>
      <c r="E199">
        <v>3</v>
      </c>
      <c r="F199" s="1">
        <v>43344</v>
      </c>
      <c r="G199">
        <v>1</v>
      </c>
      <c r="H199" t="s">
        <v>20625</v>
      </c>
      <c r="I199" t="s">
        <v>20618</v>
      </c>
      <c r="J199" t="s">
        <v>20619</v>
      </c>
    </row>
    <row r="200" spans="1:10" x14ac:dyDescent="0.3">
      <c r="A200" s="1">
        <v>43362</v>
      </c>
      <c r="B200">
        <v>2018</v>
      </c>
      <c r="C200">
        <v>9</v>
      </c>
      <c r="D200" t="s">
        <v>20616</v>
      </c>
      <c r="E200">
        <v>3</v>
      </c>
      <c r="F200" s="1">
        <v>43344</v>
      </c>
      <c r="G200">
        <v>3</v>
      </c>
      <c r="H200" t="s">
        <v>20622</v>
      </c>
      <c r="I200" t="s">
        <v>20618</v>
      </c>
      <c r="J200" t="s">
        <v>20619</v>
      </c>
    </row>
    <row r="201" spans="1:10" x14ac:dyDescent="0.3">
      <c r="A201" s="1">
        <v>43360</v>
      </c>
      <c r="B201">
        <v>2018</v>
      </c>
      <c r="C201">
        <v>9</v>
      </c>
      <c r="D201" t="s">
        <v>20616</v>
      </c>
      <c r="E201">
        <v>3</v>
      </c>
      <c r="F201" s="1">
        <v>43344</v>
      </c>
      <c r="G201">
        <v>1</v>
      </c>
      <c r="H201" t="s">
        <v>20625</v>
      </c>
      <c r="I201" t="s">
        <v>20618</v>
      </c>
      <c r="J201" t="s">
        <v>20619</v>
      </c>
    </row>
    <row r="202" spans="1:10" x14ac:dyDescent="0.3">
      <c r="A202" s="1">
        <v>43370</v>
      </c>
      <c r="B202">
        <v>2018</v>
      </c>
      <c r="C202">
        <v>9</v>
      </c>
      <c r="D202" t="s">
        <v>20616</v>
      </c>
      <c r="E202">
        <v>3</v>
      </c>
      <c r="F202" s="1">
        <v>43344</v>
      </c>
      <c r="G202">
        <v>4</v>
      </c>
      <c r="H202" t="s">
        <v>20624</v>
      </c>
      <c r="I202" t="s">
        <v>20618</v>
      </c>
      <c r="J202" t="s">
        <v>20619</v>
      </c>
    </row>
    <row r="203" spans="1:10" x14ac:dyDescent="0.3">
      <c r="A203" s="1">
        <v>43371</v>
      </c>
      <c r="B203">
        <v>2018</v>
      </c>
      <c r="C203">
        <v>9</v>
      </c>
      <c r="D203" t="s">
        <v>20616</v>
      </c>
      <c r="E203">
        <v>3</v>
      </c>
      <c r="F203" s="1">
        <v>43344</v>
      </c>
      <c r="G203">
        <v>5</v>
      </c>
      <c r="H203" t="s">
        <v>20617</v>
      </c>
      <c r="I203" t="s">
        <v>20618</v>
      </c>
      <c r="J203" t="s">
        <v>20619</v>
      </c>
    </row>
    <row r="204" spans="1:10" x14ac:dyDescent="0.3">
      <c r="A204" s="1">
        <v>43367</v>
      </c>
      <c r="B204">
        <v>2018</v>
      </c>
      <c r="C204">
        <v>9</v>
      </c>
      <c r="D204" t="s">
        <v>20616</v>
      </c>
      <c r="E204">
        <v>3</v>
      </c>
      <c r="F204" s="1">
        <v>43344</v>
      </c>
      <c r="G204">
        <v>1</v>
      </c>
      <c r="H204" t="s">
        <v>20625</v>
      </c>
      <c r="I204" t="s">
        <v>20618</v>
      </c>
      <c r="J204" t="s">
        <v>20619</v>
      </c>
    </row>
    <row r="205" spans="1:10" x14ac:dyDescent="0.3">
      <c r="A205" s="1">
        <v>43364</v>
      </c>
      <c r="B205">
        <v>2018</v>
      </c>
      <c r="C205">
        <v>9</v>
      </c>
      <c r="D205" t="s">
        <v>20616</v>
      </c>
      <c r="E205">
        <v>3</v>
      </c>
      <c r="F205" s="1">
        <v>43344</v>
      </c>
      <c r="G205">
        <v>5</v>
      </c>
      <c r="H205" t="s">
        <v>20617</v>
      </c>
      <c r="I205" t="s">
        <v>20618</v>
      </c>
      <c r="J205" t="s">
        <v>20619</v>
      </c>
    </row>
    <row r="206" spans="1:10" x14ac:dyDescent="0.3">
      <c r="A206" s="1">
        <v>43364</v>
      </c>
      <c r="B206">
        <v>2018</v>
      </c>
      <c r="C206">
        <v>9</v>
      </c>
      <c r="D206" t="s">
        <v>20616</v>
      </c>
      <c r="E206">
        <v>3</v>
      </c>
      <c r="F206" s="1">
        <v>43344</v>
      </c>
      <c r="G206">
        <v>5</v>
      </c>
      <c r="H206" t="s">
        <v>20617</v>
      </c>
      <c r="I206" t="s">
        <v>20618</v>
      </c>
      <c r="J206" t="s">
        <v>20619</v>
      </c>
    </row>
    <row r="207" spans="1:10" x14ac:dyDescent="0.3">
      <c r="A207" s="1">
        <v>43357</v>
      </c>
      <c r="B207">
        <v>2018</v>
      </c>
      <c r="C207">
        <v>9</v>
      </c>
      <c r="D207" t="s">
        <v>20616</v>
      </c>
      <c r="E207">
        <v>3</v>
      </c>
      <c r="F207" s="1">
        <v>43344</v>
      </c>
      <c r="G207">
        <v>5</v>
      </c>
      <c r="H207" t="s">
        <v>20617</v>
      </c>
      <c r="I207" t="s">
        <v>20618</v>
      </c>
      <c r="J207" t="s">
        <v>20619</v>
      </c>
    </row>
    <row r="208" spans="1:10" x14ac:dyDescent="0.3">
      <c r="A208" s="1">
        <v>43346</v>
      </c>
      <c r="B208">
        <v>2018</v>
      </c>
      <c r="C208">
        <v>9</v>
      </c>
      <c r="D208" t="s">
        <v>20616</v>
      </c>
      <c r="E208">
        <v>3</v>
      </c>
      <c r="F208" s="1">
        <v>43344</v>
      </c>
      <c r="G208">
        <v>1</v>
      </c>
      <c r="H208" t="s">
        <v>20625</v>
      </c>
      <c r="I208" t="s">
        <v>20618</v>
      </c>
      <c r="J208" t="s">
        <v>20619</v>
      </c>
    </row>
    <row r="209" spans="1:10" x14ac:dyDescent="0.3">
      <c r="A209" s="1">
        <v>43354</v>
      </c>
      <c r="B209">
        <v>2018</v>
      </c>
      <c r="C209">
        <v>9</v>
      </c>
      <c r="D209" t="s">
        <v>20616</v>
      </c>
      <c r="E209">
        <v>3</v>
      </c>
      <c r="F209" s="1">
        <v>43344</v>
      </c>
      <c r="G209">
        <v>2</v>
      </c>
      <c r="H209" t="s">
        <v>20620</v>
      </c>
      <c r="I209" t="s">
        <v>20618</v>
      </c>
      <c r="J209" t="s">
        <v>20619</v>
      </c>
    </row>
    <row r="210" spans="1:10" x14ac:dyDescent="0.3">
      <c r="A210" s="1">
        <v>43345</v>
      </c>
      <c r="B210">
        <v>2018</v>
      </c>
      <c r="C210">
        <v>9</v>
      </c>
      <c r="D210" t="s">
        <v>20616</v>
      </c>
      <c r="E210">
        <v>3</v>
      </c>
      <c r="F210" s="1">
        <v>43344</v>
      </c>
      <c r="G210">
        <v>0</v>
      </c>
      <c r="H210" t="s">
        <v>20623</v>
      </c>
      <c r="I210" t="s">
        <v>20618</v>
      </c>
      <c r="J210" t="s">
        <v>20619</v>
      </c>
    </row>
    <row r="211" spans="1:10" x14ac:dyDescent="0.3">
      <c r="A211" s="1">
        <v>43358</v>
      </c>
      <c r="B211">
        <v>2018</v>
      </c>
      <c r="C211">
        <v>9</v>
      </c>
      <c r="D211" t="s">
        <v>20616</v>
      </c>
      <c r="E211">
        <v>3</v>
      </c>
      <c r="F211" s="1">
        <v>43344</v>
      </c>
      <c r="G211">
        <v>6</v>
      </c>
      <c r="H211" t="s">
        <v>20621</v>
      </c>
      <c r="I211" t="s">
        <v>20618</v>
      </c>
      <c r="J211" t="s">
        <v>20619</v>
      </c>
    </row>
    <row r="212" spans="1:10" x14ac:dyDescent="0.3">
      <c r="A212" s="1">
        <v>41538</v>
      </c>
      <c r="B212">
        <v>2013</v>
      </c>
      <c r="C212">
        <v>9</v>
      </c>
      <c r="D212" t="s">
        <v>20616</v>
      </c>
      <c r="E212">
        <v>3</v>
      </c>
      <c r="F212" s="1">
        <v>41518</v>
      </c>
      <c r="G212">
        <v>6</v>
      </c>
      <c r="H212" t="s">
        <v>20621</v>
      </c>
      <c r="I212" t="s">
        <v>20618</v>
      </c>
      <c r="J212" t="s">
        <v>20619</v>
      </c>
    </row>
    <row r="213" spans="1:10" x14ac:dyDescent="0.3">
      <c r="A213" s="1">
        <v>41534</v>
      </c>
      <c r="B213">
        <v>2013</v>
      </c>
      <c r="C213">
        <v>9</v>
      </c>
      <c r="D213" t="s">
        <v>20616</v>
      </c>
      <c r="E213">
        <v>3</v>
      </c>
      <c r="F213" s="1">
        <v>41518</v>
      </c>
      <c r="G213">
        <v>2</v>
      </c>
      <c r="H213" t="s">
        <v>20620</v>
      </c>
      <c r="I213" t="s">
        <v>20618</v>
      </c>
      <c r="J213" t="s">
        <v>20619</v>
      </c>
    </row>
    <row r="214" spans="1:10" x14ac:dyDescent="0.3">
      <c r="A214" s="1">
        <v>41527</v>
      </c>
      <c r="B214">
        <v>2013</v>
      </c>
      <c r="C214">
        <v>9</v>
      </c>
      <c r="D214" t="s">
        <v>20616</v>
      </c>
      <c r="E214">
        <v>3</v>
      </c>
      <c r="F214" s="1">
        <v>41518</v>
      </c>
      <c r="G214">
        <v>2</v>
      </c>
      <c r="H214" t="s">
        <v>20620</v>
      </c>
      <c r="I214" t="s">
        <v>20618</v>
      </c>
      <c r="J214" t="s">
        <v>20619</v>
      </c>
    </row>
    <row r="215" spans="1:10" x14ac:dyDescent="0.3">
      <c r="A215" s="1">
        <v>41518</v>
      </c>
      <c r="B215">
        <v>2013</v>
      </c>
      <c r="C215">
        <v>9</v>
      </c>
      <c r="D215" t="s">
        <v>20616</v>
      </c>
      <c r="E215">
        <v>3</v>
      </c>
      <c r="F215" s="1">
        <v>41518</v>
      </c>
      <c r="G215">
        <v>0</v>
      </c>
      <c r="H215" t="s">
        <v>20623</v>
      </c>
      <c r="I215" t="s">
        <v>20618</v>
      </c>
      <c r="J215" t="s">
        <v>20619</v>
      </c>
    </row>
    <row r="216" spans="1:10" x14ac:dyDescent="0.3">
      <c r="A216" s="1">
        <v>41528</v>
      </c>
      <c r="B216">
        <v>2013</v>
      </c>
      <c r="C216">
        <v>9</v>
      </c>
      <c r="D216" t="s">
        <v>20616</v>
      </c>
      <c r="E216">
        <v>3</v>
      </c>
      <c r="F216" s="1">
        <v>41518</v>
      </c>
      <c r="G216">
        <v>3</v>
      </c>
      <c r="H216" t="s">
        <v>20622</v>
      </c>
      <c r="I216" t="s">
        <v>20618</v>
      </c>
      <c r="J216" t="s">
        <v>20619</v>
      </c>
    </row>
    <row r="217" spans="1:10" x14ac:dyDescent="0.3">
      <c r="A217" s="1">
        <v>41545</v>
      </c>
      <c r="B217">
        <v>2013</v>
      </c>
      <c r="C217">
        <v>9</v>
      </c>
      <c r="D217" t="s">
        <v>20616</v>
      </c>
      <c r="E217">
        <v>3</v>
      </c>
      <c r="F217" s="1">
        <v>41518</v>
      </c>
      <c r="G217">
        <v>6</v>
      </c>
      <c r="H217" t="s">
        <v>20621</v>
      </c>
      <c r="I217" t="s">
        <v>20618</v>
      </c>
      <c r="J217" t="s">
        <v>20619</v>
      </c>
    </row>
    <row r="218" spans="1:10" x14ac:dyDescent="0.3">
      <c r="A218" s="1">
        <v>41542</v>
      </c>
      <c r="B218">
        <v>2013</v>
      </c>
      <c r="C218">
        <v>9</v>
      </c>
      <c r="D218" t="s">
        <v>20616</v>
      </c>
      <c r="E218">
        <v>3</v>
      </c>
      <c r="F218" s="1">
        <v>41518</v>
      </c>
      <c r="G218">
        <v>3</v>
      </c>
      <c r="H218" t="s">
        <v>20622</v>
      </c>
      <c r="I218" t="s">
        <v>20618</v>
      </c>
      <c r="J218" t="s">
        <v>20619</v>
      </c>
    </row>
    <row r="219" spans="1:10" x14ac:dyDescent="0.3">
      <c r="A219" s="1">
        <v>41519</v>
      </c>
      <c r="B219">
        <v>2013</v>
      </c>
      <c r="C219">
        <v>9</v>
      </c>
      <c r="D219" t="s">
        <v>20616</v>
      </c>
      <c r="E219">
        <v>3</v>
      </c>
      <c r="F219" s="1">
        <v>41518</v>
      </c>
      <c r="G219">
        <v>1</v>
      </c>
      <c r="H219" t="s">
        <v>20625</v>
      </c>
      <c r="I219" t="s">
        <v>20618</v>
      </c>
      <c r="J219" t="s">
        <v>20619</v>
      </c>
    </row>
    <row r="220" spans="1:10" x14ac:dyDescent="0.3">
      <c r="A220" s="1">
        <v>41526</v>
      </c>
      <c r="B220">
        <v>2013</v>
      </c>
      <c r="C220">
        <v>9</v>
      </c>
      <c r="D220" t="s">
        <v>20616</v>
      </c>
      <c r="E220">
        <v>3</v>
      </c>
      <c r="F220" s="1">
        <v>41518</v>
      </c>
      <c r="G220">
        <v>1</v>
      </c>
      <c r="H220" t="s">
        <v>20625</v>
      </c>
      <c r="I220" t="s">
        <v>20618</v>
      </c>
      <c r="J220" t="s">
        <v>20619</v>
      </c>
    </row>
    <row r="221" spans="1:10" x14ac:dyDescent="0.3">
      <c r="A221" s="1">
        <v>41531</v>
      </c>
      <c r="B221">
        <v>2013</v>
      </c>
      <c r="C221">
        <v>9</v>
      </c>
      <c r="D221" t="s">
        <v>20616</v>
      </c>
      <c r="E221">
        <v>3</v>
      </c>
      <c r="F221" s="1">
        <v>41518</v>
      </c>
      <c r="G221">
        <v>6</v>
      </c>
      <c r="H221" t="s">
        <v>20621</v>
      </c>
      <c r="I221" t="s">
        <v>20618</v>
      </c>
      <c r="J221" t="s">
        <v>20619</v>
      </c>
    </row>
    <row r="222" spans="1:10" x14ac:dyDescent="0.3">
      <c r="A222" s="1">
        <v>41536</v>
      </c>
      <c r="B222">
        <v>2013</v>
      </c>
      <c r="C222">
        <v>9</v>
      </c>
      <c r="D222" t="s">
        <v>20616</v>
      </c>
      <c r="E222">
        <v>3</v>
      </c>
      <c r="F222" s="1">
        <v>41518</v>
      </c>
      <c r="G222">
        <v>4</v>
      </c>
      <c r="H222" t="s">
        <v>20624</v>
      </c>
      <c r="I222" t="s">
        <v>20618</v>
      </c>
      <c r="J222" t="s">
        <v>20619</v>
      </c>
    </row>
    <row r="223" spans="1:10" x14ac:dyDescent="0.3">
      <c r="A223" s="1">
        <v>41523</v>
      </c>
      <c r="B223">
        <v>2013</v>
      </c>
      <c r="C223">
        <v>9</v>
      </c>
      <c r="D223" t="s">
        <v>20616</v>
      </c>
      <c r="E223">
        <v>3</v>
      </c>
      <c r="F223" s="1">
        <v>41518</v>
      </c>
      <c r="G223">
        <v>5</v>
      </c>
      <c r="H223" t="s">
        <v>20617</v>
      </c>
      <c r="I223" t="s">
        <v>20618</v>
      </c>
      <c r="J223" t="s">
        <v>20619</v>
      </c>
    </row>
    <row r="224" spans="1:10" x14ac:dyDescent="0.3">
      <c r="A224" s="1">
        <v>41526</v>
      </c>
      <c r="B224">
        <v>2013</v>
      </c>
      <c r="C224">
        <v>9</v>
      </c>
      <c r="D224" t="s">
        <v>20616</v>
      </c>
      <c r="E224">
        <v>3</v>
      </c>
      <c r="F224" s="1">
        <v>41518</v>
      </c>
      <c r="G224">
        <v>1</v>
      </c>
      <c r="H224" t="s">
        <v>20625</v>
      </c>
      <c r="I224" t="s">
        <v>20618</v>
      </c>
      <c r="J224" t="s">
        <v>20619</v>
      </c>
    </row>
    <row r="225" spans="1:10" x14ac:dyDescent="0.3">
      <c r="A225" s="1">
        <v>41527</v>
      </c>
      <c r="B225">
        <v>2013</v>
      </c>
      <c r="C225">
        <v>9</v>
      </c>
      <c r="D225" t="s">
        <v>20616</v>
      </c>
      <c r="E225">
        <v>3</v>
      </c>
      <c r="F225" s="1">
        <v>41518</v>
      </c>
      <c r="G225">
        <v>2</v>
      </c>
      <c r="H225" t="s">
        <v>20620</v>
      </c>
      <c r="I225" t="s">
        <v>20618</v>
      </c>
      <c r="J225" t="s">
        <v>20619</v>
      </c>
    </row>
    <row r="226" spans="1:10" x14ac:dyDescent="0.3">
      <c r="A226" s="1">
        <v>41539</v>
      </c>
      <c r="B226">
        <v>2013</v>
      </c>
      <c r="C226">
        <v>9</v>
      </c>
      <c r="D226" t="s">
        <v>20616</v>
      </c>
      <c r="E226">
        <v>3</v>
      </c>
      <c r="F226" s="1">
        <v>41518</v>
      </c>
      <c r="G226">
        <v>0</v>
      </c>
      <c r="H226" t="s">
        <v>20623</v>
      </c>
      <c r="I226" t="s">
        <v>20618</v>
      </c>
      <c r="J226" t="s">
        <v>20619</v>
      </c>
    </row>
    <row r="227" spans="1:10" x14ac:dyDescent="0.3">
      <c r="A227" s="1">
        <v>41526</v>
      </c>
      <c r="B227">
        <v>2013</v>
      </c>
      <c r="C227">
        <v>9</v>
      </c>
      <c r="D227" t="s">
        <v>20616</v>
      </c>
      <c r="E227">
        <v>3</v>
      </c>
      <c r="F227" s="1">
        <v>41518</v>
      </c>
      <c r="G227">
        <v>1</v>
      </c>
      <c r="H227" t="s">
        <v>20625</v>
      </c>
      <c r="I227" t="s">
        <v>20618</v>
      </c>
      <c r="J227" t="s">
        <v>20619</v>
      </c>
    </row>
    <row r="228" spans="1:10" x14ac:dyDescent="0.3">
      <c r="A228" s="1">
        <v>41521</v>
      </c>
      <c r="B228">
        <v>2013</v>
      </c>
      <c r="C228">
        <v>9</v>
      </c>
      <c r="D228" t="s">
        <v>20616</v>
      </c>
      <c r="E228">
        <v>3</v>
      </c>
      <c r="F228" s="1">
        <v>41518</v>
      </c>
      <c r="G228">
        <v>3</v>
      </c>
      <c r="H228" t="s">
        <v>20622</v>
      </c>
      <c r="I228" t="s">
        <v>20618</v>
      </c>
      <c r="J228" t="s">
        <v>20619</v>
      </c>
    </row>
    <row r="229" spans="1:10" x14ac:dyDescent="0.3">
      <c r="A229" s="1">
        <v>41528</v>
      </c>
      <c r="B229">
        <v>2013</v>
      </c>
      <c r="C229">
        <v>9</v>
      </c>
      <c r="D229" t="s">
        <v>20616</v>
      </c>
      <c r="E229">
        <v>3</v>
      </c>
      <c r="F229" s="1">
        <v>41518</v>
      </c>
      <c r="G229">
        <v>3</v>
      </c>
      <c r="H229" t="s">
        <v>20622</v>
      </c>
      <c r="I229" t="s">
        <v>20618</v>
      </c>
      <c r="J229" t="s">
        <v>20619</v>
      </c>
    </row>
    <row r="230" spans="1:10" x14ac:dyDescent="0.3">
      <c r="A230" s="1">
        <v>41526</v>
      </c>
      <c r="B230">
        <v>2013</v>
      </c>
      <c r="C230">
        <v>9</v>
      </c>
      <c r="D230" t="s">
        <v>20616</v>
      </c>
      <c r="E230">
        <v>3</v>
      </c>
      <c r="F230" s="1">
        <v>41518</v>
      </c>
      <c r="G230">
        <v>1</v>
      </c>
      <c r="H230" t="s">
        <v>20625</v>
      </c>
      <c r="I230" t="s">
        <v>20618</v>
      </c>
      <c r="J230" t="s">
        <v>20619</v>
      </c>
    </row>
    <row r="231" spans="1:10" x14ac:dyDescent="0.3">
      <c r="A231" s="1">
        <v>41534</v>
      </c>
      <c r="B231">
        <v>2013</v>
      </c>
      <c r="C231">
        <v>9</v>
      </c>
      <c r="D231" t="s">
        <v>20616</v>
      </c>
      <c r="E231">
        <v>3</v>
      </c>
      <c r="F231" s="1">
        <v>41518</v>
      </c>
      <c r="G231">
        <v>2</v>
      </c>
      <c r="H231" t="s">
        <v>20620</v>
      </c>
      <c r="I231" t="s">
        <v>20618</v>
      </c>
      <c r="J231" t="s">
        <v>20619</v>
      </c>
    </row>
    <row r="232" spans="1:10" x14ac:dyDescent="0.3">
      <c r="A232" s="1">
        <v>41527</v>
      </c>
      <c r="B232">
        <v>2013</v>
      </c>
      <c r="C232">
        <v>9</v>
      </c>
      <c r="D232" t="s">
        <v>20616</v>
      </c>
      <c r="E232">
        <v>3</v>
      </c>
      <c r="F232" s="1">
        <v>41518</v>
      </c>
      <c r="G232">
        <v>2</v>
      </c>
      <c r="H232" t="s">
        <v>20620</v>
      </c>
      <c r="I232" t="s">
        <v>20618</v>
      </c>
      <c r="J232" t="s">
        <v>20619</v>
      </c>
    </row>
    <row r="233" spans="1:10" x14ac:dyDescent="0.3">
      <c r="A233" s="1">
        <v>41520</v>
      </c>
      <c r="B233">
        <v>2013</v>
      </c>
      <c r="C233">
        <v>9</v>
      </c>
      <c r="D233" t="s">
        <v>20616</v>
      </c>
      <c r="E233">
        <v>3</v>
      </c>
      <c r="F233" s="1">
        <v>41518</v>
      </c>
      <c r="G233">
        <v>2</v>
      </c>
      <c r="H233" t="s">
        <v>20620</v>
      </c>
      <c r="I233" t="s">
        <v>20618</v>
      </c>
      <c r="J233" t="s">
        <v>20619</v>
      </c>
    </row>
    <row r="234" spans="1:10" x14ac:dyDescent="0.3">
      <c r="A234" s="1">
        <v>41542</v>
      </c>
      <c r="B234">
        <v>2013</v>
      </c>
      <c r="C234">
        <v>9</v>
      </c>
      <c r="D234" t="s">
        <v>20616</v>
      </c>
      <c r="E234">
        <v>3</v>
      </c>
      <c r="F234" s="1">
        <v>41518</v>
      </c>
      <c r="G234">
        <v>3</v>
      </c>
      <c r="H234" t="s">
        <v>20622</v>
      </c>
      <c r="I234" t="s">
        <v>20618</v>
      </c>
      <c r="J234" t="s">
        <v>20619</v>
      </c>
    </row>
    <row r="235" spans="1:10" x14ac:dyDescent="0.3">
      <c r="A235" s="1">
        <v>41529</v>
      </c>
      <c r="B235">
        <v>2013</v>
      </c>
      <c r="C235">
        <v>9</v>
      </c>
      <c r="D235" t="s">
        <v>20616</v>
      </c>
      <c r="E235">
        <v>3</v>
      </c>
      <c r="F235" s="1">
        <v>41518</v>
      </c>
      <c r="G235">
        <v>4</v>
      </c>
      <c r="H235" t="s">
        <v>20624</v>
      </c>
      <c r="I235" t="s">
        <v>20618</v>
      </c>
      <c r="J235" t="s">
        <v>20619</v>
      </c>
    </row>
    <row r="236" spans="1:10" x14ac:dyDescent="0.3">
      <c r="A236" s="1">
        <v>41528</v>
      </c>
      <c r="B236">
        <v>2013</v>
      </c>
      <c r="C236">
        <v>9</v>
      </c>
      <c r="D236" t="s">
        <v>20616</v>
      </c>
      <c r="E236">
        <v>3</v>
      </c>
      <c r="F236" s="1">
        <v>41518</v>
      </c>
      <c r="G236">
        <v>3</v>
      </c>
      <c r="H236" t="s">
        <v>20622</v>
      </c>
      <c r="I236" t="s">
        <v>20618</v>
      </c>
      <c r="J236" t="s">
        <v>20619</v>
      </c>
    </row>
    <row r="237" spans="1:10" x14ac:dyDescent="0.3">
      <c r="A237" s="1">
        <v>41527</v>
      </c>
      <c r="B237">
        <v>2013</v>
      </c>
      <c r="C237">
        <v>9</v>
      </c>
      <c r="D237" t="s">
        <v>20616</v>
      </c>
      <c r="E237">
        <v>3</v>
      </c>
      <c r="F237" s="1">
        <v>41518</v>
      </c>
      <c r="G237">
        <v>2</v>
      </c>
      <c r="H237" t="s">
        <v>20620</v>
      </c>
      <c r="I237" t="s">
        <v>20618</v>
      </c>
      <c r="J237" t="s">
        <v>20619</v>
      </c>
    </row>
    <row r="238" spans="1:10" x14ac:dyDescent="0.3">
      <c r="A238" s="1">
        <v>41540</v>
      </c>
      <c r="B238">
        <v>2013</v>
      </c>
      <c r="C238">
        <v>9</v>
      </c>
      <c r="D238" t="s">
        <v>20616</v>
      </c>
      <c r="E238">
        <v>3</v>
      </c>
      <c r="F238" s="1">
        <v>41518</v>
      </c>
      <c r="G238">
        <v>1</v>
      </c>
      <c r="H238" t="s">
        <v>20625</v>
      </c>
      <c r="I238" t="s">
        <v>20618</v>
      </c>
      <c r="J238" t="s">
        <v>20619</v>
      </c>
    </row>
    <row r="239" spans="1:10" x14ac:dyDescent="0.3">
      <c r="A239" s="1">
        <v>41539</v>
      </c>
      <c r="B239">
        <v>2013</v>
      </c>
      <c r="C239">
        <v>9</v>
      </c>
      <c r="D239" t="s">
        <v>20616</v>
      </c>
      <c r="E239">
        <v>3</v>
      </c>
      <c r="F239" s="1">
        <v>41518</v>
      </c>
      <c r="G239">
        <v>0</v>
      </c>
      <c r="H239" t="s">
        <v>20623</v>
      </c>
      <c r="I239" t="s">
        <v>20618</v>
      </c>
      <c r="J239" t="s">
        <v>20619</v>
      </c>
    </row>
    <row r="240" spans="1:10" x14ac:dyDescent="0.3">
      <c r="A240" s="1">
        <v>41536</v>
      </c>
      <c r="B240">
        <v>2013</v>
      </c>
      <c r="C240">
        <v>9</v>
      </c>
      <c r="D240" t="s">
        <v>20616</v>
      </c>
      <c r="E240">
        <v>3</v>
      </c>
      <c r="F240" s="1">
        <v>41518</v>
      </c>
      <c r="G240">
        <v>4</v>
      </c>
      <c r="H240" t="s">
        <v>20624</v>
      </c>
      <c r="I240" t="s">
        <v>20618</v>
      </c>
      <c r="J240" t="s">
        <v>20619</v>
      </c>
    </row>
    <row r="241" spans="1:10" x14ac:dyDescent="0.3">
      <c r="A241" s="1">
        <v>41538</v>
      </c>
      <c r="B241">
        <v>2013</v>
      </c>
      <c r="C241">
        <v>9</v>
      </c>
      <c r="D241" t="s">
        <v>20616</v>
      </c>
      <c r="E241">
        <v>3</v>
      </c>
      <c r="F241" s="1">
        <v>41518</v>
      </c>
      <c r="G241">
        <v>6</v>
      </c>
      <c r="H241" t="s">
        <v>20621</v>
      </c>
      <c r="I241" t="s">
        <v>20618</v>
      </c>
      <c r="J241" t="s">
        <v>20619</v>
      </c>
    </row>
    <row r="242" spans="1:10" x14ac:dyDescent="0.3">
      <c r="A242" s="1">
        <v>41524</v>
      </c>
      <c r="B242">
        <v>2013</v>
      </c>
      <c r="C242">
        <v>9</v>
      </c>
      <c r="D242" t="s">
        <v>20616</v>
      </c>
      <c r="E242">
        <v>3</v>
      </c>
      <c r="F242" s="1">
        <v>41518</v>
      </c>
      <c r="G242">
        <v>6</v>
      </c>
      <c r="H242" t="s">
        <v>20621</v>
      </c>
      <c r="I242" t="s">
        <v>20618</v>
      </c>
      <c r="J242" t="s">
        <v>20619</v>
      </c>
    </row>
    <row r="243" spans="1:10" x14ac:dyDescent="0.3">
      <c r="A243" s="1">
        <v>41526</v>
      </c>
      <c r="B243">
        <v>2013</v>
      </c>
      <c r="C243">
        <v>9</v>
      </c>
      <c r="D243" t="s">
        <v>20616</v>
      </c>
      <c r="E243">
        <v>3</v>
      </c>
      <c r="F243" s="1">
        <v>41518</v>
      </c>
      <c r="G243">
        <v>1</v>
      </c>
      <c r="H243" t="s">
        <v>20625</v>
      </c>
      <c r="I243" t="s">
        <v>20618</v>
      </c>
      <c r="J243" t="s">
        <v>20619</v>
      </c>
    </row>
    <row r="244" spans="1:10" x14ac:dyDescent="0.3">
      <c r="A244" s="1">
        <v>41529</v>
      </c>
      <c r="B244">
        <v>2013</v>
      </c>
      <c r="C244">
        <v>9</v>
      </c>
      <c r="D244" t="s">
        <v>20616</v>
      </c>
      <c r="E244">
        <v>3</v>
      </c>
      <c r="F244" s="1">
        <v>41518</v>
      </c>
      <c r="G244">
        <v>4</v>
      </c>
      <c r="H244" t="s">
        <v>20624</v>
      </c>
      <c r="I244" t="s">
        <v>20618</v>
      </c>
      <c r="J244" t="s">
        <v>20619</v>
      </c>
    </row>
    <row r="245" spans="1:10" x14ac:dyDescent="0.3">
      <c r="A245" s="1">
        <v>41544</v>
      </c>
      <c r="B245">
        <v>2013</v>
      </c>
      <c r="C245">
        <v>9</v>
      </c>
      <c r="D245" t="s">
        <v>20616</v>
      </c>
      <c r="E245">
        <v>3</v>
      </c>
      <c r="F245" s="1">
        <v>41518</v>
      </c>
      <c r="G245">
        <v>5</v>
      </c>
      <c r="H245" t="s">
        <v>20617</v>
      </c>
      <c r="I245" t="s">
        <v>20618</v>
      </c>
      <c r="J245" t="s">
        <v>20619</v>
      </c>
    </row>
    <row r="246" spans="1:10" x14ac:dyDescent="0.3">
      <c r="A246" s="1">
        <v>41519</v>
      </c>
      <c r="B246">
        <v>2013</v>
      </c>
      <c r="C246">
        <v>9</v>
      </c>
      <c r="D246" t="s">
        <v>20616</v>
      </c>
      <c r="E246">
        <v>3</v>
      </c>
      <c r="F246" s="1">
        <v>41518</v>
      </c>
      <c r="G246">
        <v>1</v>
      </c>
      <c r="H246" t="s">
        <v>20625</v>
      </c>
      <c r="I246" t="s">
        <v>20618</v>
      </c>
      <c r="J246" t="s">
        <v>20619</v>
      </c>
    </row>
    <row r="247" spans="1:10" x14ac:dyDescent="0.3">
      <c r="A247" s="1">
        <v>41545</v>
      </c>
      <c r="B247">
        <v>2013</v>
      </c>
      <c r="C247">
        <v>9</v>
      </c>
      <c r="D247" t="s">
        <v>20616</v>
      </c>
      <c r="E247">
        <v>3</v>
      </c>
      <c r="F247" s="1">
        <v>41518</v>
      </c>
      <c r="G247">
        <v>6</v>
      </c>
      <c r="H247" t="s">
        <v>20621</v>
      </c>
      <c r="I247" t="s">
        <v>20618</v>
      </c>
      <c r="J247" t="s">
        <v>20619</v>
      </c>
    </row>
    <row r="248" spans="1:10" x14ac:dyDescent="0.3">
      <c r="A248" s="1">
        <v>41525</v>
      </c>
      <c r="B248">
        <v>2013</v>
      </c>
      <c r="C248">
        <v>9</v>
      </c>
      <c r="D248" t="s">
        <v>20616</v>
      </c>
      <c r="E248">
        <v>3</v>
      </c>
      <c r="F248" s="1">
        <v>41518</v>
      </c>
      <c r="G248">
        <v>0</v>
      </c>
      <c r="H248" t="s">
        <v>20623</v>
      </c>
      <c r="I248" t="s">
        <v>20618</v>
      </c>
      <c r="J248" t="s">
        <v>20619</v>
      </c>
    </row>
    <row r="249" spans="1:10" x14ac:dyDescent="0.3">
      <c r="A249" s="1">
        <v>41543</v>
      </c>
      <c r="B249">
        <v>2013</v>
      </c>
      <c r="C249">
        <v>9</v>
      </c>
      <c r="D249" t="s">
        <v>20616</v>
      </c>
      <c r="E249">
        <v>3</v>
      </c>
      <c r="F249" s="1">
        <v>41518</v>
      </c>
      <c r="G249">
        <v>4</v>
      </c>
      <c r="H249" t="s">
        <v>20624</v>
      </c>
      <c r="I249" t="s">
        <v>20618</v>
      </c>
      <c r="J249" t="s">
        <v>20619</v>
      </c>
    </row>
    <row r="250" spans="1:10" x14ac:dyDescent="0.3">
      <c r="A250" s="1">
        <v>41531</v>
      </c>
      <c r="B250">
        <v>2013</v>
      </c>
      <c r="C250">
        <v>9</v>
      </c>
      <c r="D250" t="s">
        <v>20616</v>
      </c>
      <c r="E250">
        <v>3</v>
      </c>
      <c r="F250" s="1">
        <v>41518</v>
      </c>
      <c r="G250">
        <v>6</v>
      </c>
      <c r="H250" t="s">
        <v>20621</v>
      </c>
      <c r="I250" t="s">
        <v>20618</v>
      </c>
      <c r="J250" t="s">
        <v>20619</v>
      </c>
    </row>
    <row r="251" spans="1:10" x14ac:dyDescent="0.3">
      <c r="A251" s="1">
        <v>41536</v>
      </c>
      <c r="B251">
        <v>2013</v>
      </c>
      <c r="C251">
        <v>9</v>
      </c>
      <c r="D251" t="s">
        <v>20616</v>
      </c>
      <c r="E251">
        <v>3</v>
      </c>
      <c r="F251" s="1">
        <v>41518</v>
      </c>
      <c r="G251">
        <v>4</v>
      </c>
      <c r="H251" t="s">
        <v>20624</v>
      </c>
      <c r="I251" t="s">
        <v>20618</v>
      </c>
      <c r="J251" t="s">
        <v>20619</v>
      </c>
    </row>
    <row r="252" spans="1:10" x14ac:dyDescent="0.3">
      <c r="A252" s="1">
        <v>41521</v>
      </c>
      <c r="B252">
        <v>2013</v>
      </c>
      <c r="C252">
        <v>9</v>
      </c>
      <c r="D252" t="s">
        <v>20616</v>
      </c>
      <c r="E252">
        <v>3</v>
      </c>
      <c r="F252" s="1">
        <v>41518</v>
      </c>
      <c r="G252">
        <v>3</v>
      </c>
      <c r="H252" t="s">
        <v>20622</v>
      </c>
      <c r="I252" t="s">
        <v>20618</v>
      </c>
      <c r="J252" t="s">
        <v>20619</v>
      </c>
    </row>
    <row r="253" spans="1:10" x14ac:dyDescent="0.3">
      <c r="A253" s="1">
        <v>41518</v>
      </c>
      <c r="B253">
        <v>2013</v>
      </c>
      <c r="C253">
        <v>9</v>
      </c>
      <c r="D253" t="s">
        <v>20616</v>
      </c>
      <c r="E253">
        <v>3</v>
      </c>
      <c r="F253" s="1">
        <v>41518</v>
      </c>
      <c r="G253">
        <v>0</v>
      </c>
      <c r="H253" t="s">
        <v>20623</v>
      </c>
      <c r="I253" t="s">
        <v>20618</v>
      </c>
      <c r="J253" t="s">
        <v>20619</v>
      </c>
    </row>
    <row r="254" spans="1:10" x14ac:dyDescent="0.3">
      <c r="A254" s="1">
        <v>41536</v>
      </c>
      <c r="B254">
        <v>2013</v>
      </c>
      <c r="C254">
        <v>9</v>
      </c>
      <c r="D254" t="s">
        <v>20616</v>
      </c>
      <c r="E254">
        <v>3</v>
      </c>
      <c r="F254" s="1">
        <v>41518</v>
      </c>
      <c r="G254">
        <v>4</v>
      </c>
      <c r="H254" t="s">
        <v>20624</v>
      </c>
      <c r="I254" t="s">
        <v>20618</v>
      </c>
      <c r="J254" t="s">
        <v>20619</v>
      </c>
    </row>
    <row r="255" spans="1:10" x14ac:dyDescent="0.3">
      <c r="A255" s="1">
        <v>41518</v>
      </c>
      <c r="B255">
        <v>2013</v>
      </c>
      <c r="C255">
        <v>9</v>
      </c>
      <c r="D255" t="s">
        <v>20616</v>
      </c>
      <c r="E255">
        <v>3</v>
      </c>
      <c r="F255" s="1">
        <v>41518</v>
      </c>
      <c r="G255">
        <v>0</v>
      </c>
      <c r="H255" t="s">
        <v>20623</v>
      </c>
      <c r="I255" t="s">
        <v>20618</v>
      </c>
      <c r="J255" t="s">
        <v>20619</v>
      </c>
    </row>
    <row r="256" spans="1:10" x14ac:dyDescent="0.3">
      <c r="A256" s="1">
        <v>41529</v>
      </c>
      <c r="B256">
        <v>2013</v>
      </c>
      <c r="C256">
        <v>9</v>
      </c>
      <c r="D256" t="s">
        <v>20616</v>
      </c>
      <c r="E256">
        <v>3</v>
      </c>
      <c r="F256" s="1">
        <v>41518</v>
      </c>
      <c r="G256">
        <v>4</v>
      </c>
      <c r="H256" t="s">
        <v>20624</v>
      </c>
      <c r="I256" t="s">
        <v>20618</v>
      </c>
      <c r="J256" t="s">
        <v>20619</v>
      </c>
    </row>
    <row r="257" spans="1:10" x14ac:dyDescent="0.3">
      <c r="A257" s="1">
        <v>41520</v>
      </c>
      <c r="B257">
        <v>2013</v>
      </c>
      <c r="C257">
        <v>9</v>
      </c>
      <c r="D257" t="s">
        <v>20616</v>
      </c>
      <c r="E257">
        <v>3</v>
      </c>
      <c r="F257" s="1">
        <v>41518</v>
      </c>
      <c r="G257">
        <v>2</v>
      </c>
      <c r="H257" t="s">
        <v>20620</v>
      </c>
      <c r="I257" t="s">
        <v>20618</v>
      </c>
      <c r="J257" t="s">
        <v>20619</v>
      </c>
    </row>
    <row r="258" spans="1:10" x14ac:dyDescent="0.3">
      <c r="A258" s="1">
        <v>41526</v>
      </c>
      <c r="B258">
        <v>2013</v>
      </c>
      <c r="C258">
        <v>9</v>
      </c>
      <c r="D258" t="s">
        <v>20616</v>
      </c>
      <c r="E258">
        <v>3</v>
      </c>
      <c r="F258" s="1">
        <v>41518</v>
      </c>
      <c r="G258">
        <v>1</v>
      </c>
      <c r="H258" t="s">
        <v>20625</v>
      </c>
      <c r="I258" t="s">
        <v>20618</v>
      </c>
      <c r="J258" t="s">
        <v>20619</v>
      </c>
    </row>
    <row r="259" spans="1:10" x14ac:dyDescent="0.3">
      <c r="A259" s="1">
        <v>41530</v>
      </c>
      <c r="B259">
        <v>2013</v>
      </c>
      <c r="C259">
        <v>9</v>
      </c>
      <c r="D259" t="s">
        <v>20616</v>
      </c>
      <c r="E259">
        <v>3</v>
      </c>
      <c r="F259" s="1">
        <v>41518</v>
      </c>
      <c r="G259">
        <v>5</v>
      </c>
      <c r="H259" t="s">
        <v>20617</v>
      </c>
      <c r="I259" t="s">
        <v>20618</v>
      </c>
      <c r="J259" t="s">
        <v>20619</v>
      </c>
    </row>
    <row r="260" spans="1:10" x14ac:dyDescent="0.3">
      <c r="A260" s="1">
        <v>41532</v>
      </c>
      <c r="B260">
        <v>2013</v>
      </c>
      <c r="C260">
        <v>9</v>
      </c>
      <c r="D260" t="s">
        <v>20616</v>
      </c>
      <c r="E260">
        <v>3</v>
      </c>
      <c r="F260" s="1">
        <v>41518</v>
      </c>
      <c r="G260">
        <v>0</v>
      </c>
      <c r="H260" t="s">
        <v>20623</v>
      </c>
      <c r="I260" t="s">
        <v>20618</v>
      </c>
      <c r="J260" t="s">
        <v>20619</v>
      </c>
    </row>
    <row r="261" spans="1:10" x14ac:dyDescent="0.3">
      <c r="A261" s="1">
        <v>41542</v>
      </c>
      <c r="B261">
        <v>2013</v>
      </c>
      <c r="C261">
        <v>9</v>
      </c>
      <c r="D261" t="s">
        <v>20616</v>
      </c>
      <c r="E261">
        <v>3</v>
      </c>
      <c r="F261" s="1">
        <v>41518</v>
      </c>
      <c r="G261">
        <v>3</v>
      </c>
      <c r="H261" t="s">
        <v>20622</v>
      </c>
      <c r="I261" t="s">
        <v>20618</v>
      </c>
      <c r="J261" t="s">
        <v>20619</v>
      </c>
    </row>
    <row r="262" spans="1:10" x14ac:dyDescent="0.3">
      <c r="A262" s="1">
        <v>41526</v>
      </c>
      <c r="B262">
        <v>2013</v>
      </c>
      <c r="C262">
        <v>9</v>
      </c>
      <c r="D262" t="s">
        <v>20616</v>
      </c>
      <c r="E262">
        <v>3</v>
      </c>
      <c r="F262" s="1">
        <v>41518</v>
      </c>
      <c r="G262">
        <v>1</v>
      </c>
      <c r="H262" t="s">
        <v>20625</v>
      </c>
      <c r="I262" t="s">
        <v>20618</v>
      </c>
      <c r="J262" t="s">
        <v>20619</v>
      </c>
    </row>
    <row r="263" spans="1:10" x14ac:dyDescent="0.3">
      <c r="A263" s="1">
        <v>41525</v>
      </c>
      <c r="B263">
        <v>2013</v>
      </c>
      <c r="C263">
        <v>9</v>
      </c>
      <c r="D263" t="s">
        <v>20616</v>
      </c>
      <c r="E263">
        <v>3</v>
      </c>
      <c r="F263" s="1">
        <v>41518</v>
      </c>
      <c r="G263">
        <v>0</v>
      </c>
      <c r="H263" t="s">
        <v>20623</v>
      </c>
      <c r="I263" t="s">
        <v>20618</v>
      </c>
      <c r="J263" t="s">
        <v>20619</v>
      </c>
    </row>
    <row r="264" spans="1:10" x14ac:dyDescent="0.3">
      <c r="A264" s="1">
        <v>41538</v>
      </c>
      <c r="B264">
        <v>2013</v>
      </c>
      <c r="C264">
        <v>9</v>
      </c>
      <c r="D264" t="s">
        <v>20616</v>
      </c>
      <c r="E264">
        <v>3</v>
      </c>
      <c r="F264" s="1">
        <v>41518</v>
      </c>
      <c r="G264">
        <v>6</v>
      </c>
      <c r="H264" t="s">
        <v>20621</v>
      </c>
      <c r="I264" t="s">
        <v>20618</v>
      </c>
      <c r="J264" t="s">
        <v>20619</v>
      </c>
    </row>
    <row r="265" spans="1:10" x14ac:dyDescent="0.3">
      <c r="A265" s="1">
        <v>41541</v>
      </c>
      <c r="B265">
        <v>2013</v>
      </c>
      <c r="C265">
        <v>9</v>
      </c>
      <c r="D265" t="s">
        <v>20616</v>
      </c>
      <c r="E265">
        <v>3</v>
      </c>
      <c r="F265" s="1">
        <v>41518</v>
      </c>
      <c r="G265">
        <v>2</v>
      </c>
      <c r="H265" t="s">
        <v>20620</v>
      </c>
      <c r="I265" t="s">
        <v>20618</v>
      </c>
      <c r="J265" t="s">
        <v>20619</v>
      </c>
    </row>
    <row r="266" spans="1:10" x14ac:dyDescent="0.3">
      <c r="A266" s="1">
        <v>41518</v>
      </c>
      <c r="B266">
        <v>2013</v>
      </c>
      <c r="C266">
        <v>9</v>
      </c>
      <c r="D266" t="s">
        <v>20616</v>
      </c>
      <c r="E266">
        <v>3</v>
      </c>
      <c r="F266" s="1">
        <v>41518</v>
      </c>
      <c r="G266">
        <v>0</v>
      </c>
      <c r="H266" t="s">
        <v>20623</v>
      </c>
      <c r="I266" t="s">
        <v>20618</v>
      </c>
      <c r="J266" t="s">
        <v>20619</v>
      </c>
    </row>
    <row r="267" spans="1:10" x14ac:dyDescent="0.3">
      <c r="A267" s="1">
        <v>41533</v>
      </c>
      <c r="B267">
        <v>2013</v>
      </c>
      <c r="C267">
        <v>9</v>
      </c>
      <c r="D267" t="s">
        <v>20616</v>
      </c>
      <c r="E267">
        <v>3</v>
      </c>
      <c r="F267" s="1">
        <v>41518</v>
      </c>
      <c r="G267">
        <v>1</v>
      </c>
      <c r="H267" t="s">
        <v>20625</v>
      </c>
      <c r="I267" t="s">
        <v>20618</v>
      </c>
      <c r="J267" t="s">
        <v>20619</v>
      </c>
    </row>
    <row r="268" spans="1:10" x14ac:dyDescent="0.3">
      <c r="A268" s="1">
        <v>41543</v>
      </c>
      <c r="B268">
        <v>2013</v>
      </c>
      <c r="C268">
        <v>9</v>
      </c>
      <c r="D268" t="s">
        <v>20616</v>
      </c>
      <c r="E268">
        <v>3</v>
      </c>
      <c r="F268" s="1">
        <v>41518</v>
      </c>
      <c r="G268">
        <v>4</v>
      </c>
      <c r="H268" t="s">
        <v>20624</v>
      </c>
      <c r="I268" t="s">
        <v>20618</v>
      </c>
      <c r="J268" t="s">
        <v>20619</v>
      </c>
    </row>
    <row r="269" spans="1:10" x14ac:dyDescent="0.3">
      <c r="A269" s="1">
        <v>41537</v>
      </c>
      <c r="B269">
        <v>2013</v>
      </c>
      <c r="C269">
        <v>9</v>
      </c>
      <c r="D269" t="s">
        <v>20616</v>
      </c>
      <c r="E269">
        <v>3</v>
      </c>
      <c r="F269" s="1">
        <v>41518</v>
      </c>
      <c r="G269">
        <v>5</v>
      </c>
      <c r="H269" t="s">
        <v>20617</v>
      </c>
      <c r="I269" t="s">
        <v>20618</v>
      </c>
      <c r="J269" t="s">
        <v>20619</v>
      </c>
    </row>
    <row r="270" spans="1:10" x14ac:dyDescent="0.3">
      <c r="A270" s="1">
        <v>41535</v>
      </c>
      <c r="B270">
        <v>2013</v>
      </c>
      <c r="C270">
        <v>9</v>
      </c>
      <c r="D270" t="s">
        <v>20616</v>
      </c>
      <c r="E270">
        <v>3</v>
      </c>
      <c r="F270" s="1">
        <v>41518</v>
      </c>
      <c r="G270">
        <v>3</v>
      </c>
      <c r="H270" t="s">
        <v>20622</v>
      </c>
      <c r="I270" t="s">
        <v>20618</v>
      </c>
      <c r="J270" t="s">
        <v>20619</v>
      </c>
    </row>
    <row r="271" spans="1:10" x14ac:dyDescent="0.3">
      <c r="A271" s="1">
        <v>41538</v>
      </c>
      <c r="B271">
        <v>2013</v>
      </c>
      <c r="C271">
        <v>9</v>
      </c>
      <c r="D271" t="s">
        <v>20616</v>
      </c>
      <c r="E271">
        <v>3</v>
      </c>
      <c r="F271" s="1">
        <v>41518</v>
      </c>
      <c r="G271">
        <v>6</v>
      </c>
      <c r="H271" t="s">
        <v>20621</v>
      </c>
      <c r="I271" t="s">
        <v>20618</v>
      </c>
      <c r="J271" t="s">
        <v>20619</v>
      </c>
    </row>
    <row r="272" spans="1:10" x14ac:dyDescent="0.3">
      <c r="A272" s="1">
        <v>41523</v>
      </c>
      <c r="B272">
        <v>2013</v>
      </c>
      <c r="C272">
        <v>9</v>
      </c>
      <c r="D272" t="s">
        <v>20616</v>
      </c>
      <c r="E272">
        <v>3</v>
      </c>
      <c r="F272" s="1">
        <v>41518</v>
      </c>
      <c r="G272">
        <v>5</v>
      </c>
      <c r="H272" t="s">
        <v>20617</v>
      </c>
      <c r="I272" t="s">
        <v>20618</v>
      </c>
      <c r="J272" t="s">
        <v>20619</v>
      </c>
    </row>
    <row r="273" spans="1:10" x14ac:dyDescent="0.3">
      <c r="A273" s="1">
        <v>41542</v>
      </c>
      <c r="B273">
        <v>2013</v>
      </c>
      <c r="C273">
        <v>9</v>
      </c>
      <c r="D273" t="s">
        <v>20616</v>
      </c>
      <c r="E273">
        <v>3</v>
      </c>
      <c r="F273" s="1">
        <v>41518</v>
      </c>
      <c r="G273">
        <v>3</v>
      </c>
      <c r="H273" t="s">
        <v>20622</v>
      </c>
      <c r="I273" t="s">
        <v>20618</v>
      </c>
      <c r="J273" t="s">
        <v>20619</v>
      </c>
    </row>
    <row r="274" spans="1:10" x14ac:dyDescent="0.3">
      <c r="A274" s="1">
        <v>41545</v>
      </c>
      <c r="B274">
        <v>2013</v>
      </c>
      <c r="C274">
        <v>9</v>
      </c>
      <c r="D274" t="s">
        <v>20616</v>
      </c>
      <c r="E274">
        <v>3</v>
      </c>
      <c r="F274" s="1">
        <v>41518</v>
      </c>
      <c r="G274">
        <v>6</v>
      </c>
      <c r="H274" t="s">
        <v>20621</v>
      </c>
      <c r="I274" t="s">
        <v>20618</v>
      </c>
      <c r="J274" t="s">
        <v>20619</v>
      </c>
    </row>
    <row r="275" spans="1:10" x14ac:dyDescent="0.3">
      <c r="A275" s="1">
        <v>41522</v>
      </c>
      <c r="B275">
        <v>2013</v>
      </c>
      <c r="C275">
        <v>9</v>
      </c>
      <c r="D275" t="s">
        <v>20616</v>
      </c>
      <c r="E275">
        <v>3</v>
      </c>
      <c r="F275" s="1">
        <v>41518</v>
      </c>
      <c r="G275">
        <v>4</v>
      </c>
      <c r="H275" t="s">
        <v>20624</v>
      </c>
      <c r="I275" t="s">
        <v>20618</v>
      </c>
      <c r="J275" t="s">
        <v>20619</v>
      </c>
    </row>
    <row r="276" spans="1:10" x14ac:dyDescent="0.3">
      <c r="A276" s="1">
        <v>41535</v>
      </c>
      <c r="B276">
        <v>2013</v>
      </c>
      <c r="C276">
        <v>9</v>
      </c>
      <c r="D276" t="s">
        <v>20616</v>
      </c>
      <c r="E276">
        <v>3</v>
      </c>
      <c r="F276" s="1">
        <v>41518</v>
      </c>
      <c r="G276">
        <v>3</v>
      </c>
      <c r="H276" t="s">
        <v>20622</v>
      </c>
      <c r="I276" t="s">
        <v>20618</v>
      </c>
      <c r="J276" t="s">
        <v>20619</v>
      </c>
    </row>
    <row r="277" spans="1:10" x14ac:dyDescent="0.3">
      <c r="A277" s="1">
        <v>41522</v>
      </c>
      <c r="B277">
        <v>2013</v>
      </c>
      <c r="C277">
        <v>9</v>
      </c>
      <c r="D277" t="s">
        <v>20616</v>
      </c>
      <c r="E277">
        <v>3</v>
      </c>
      <c r="F277" s="1">
        <v>41518</v>
      </c>
      <c r="G277">
        <v>4</v>
      </c>
      <c r="H277" t="s">
        <v>20624</v>
      </c>
      <c r="I277" t="s">
        <v>20618</v>
      </c>
      <c r="J277" t="s">
        <v>20619</v>
      </c>
    </row>
    <row r="278" spans="1:10" x14ac:dyDescent="0.3">
      <c r="A278" s="1">
        <v>41533</v>
      </c>
      <c r="B278">
        <v>2013</v>
      </c>
      <c r="C278">
        <v>9</v>
      </c>
      <c r="D278" t="s">
        <v>20616</v>
      </c>
      <c r="E278">
        <v>3</v>
      </c>
      <c r="F278" s="1">
        <v>41518</v>
      </c>
      <c r="G278">
        <v>1</v>
      </c>
      <c r="H278" t="s">
        <v>20625</v>
      </c>
      <c r="I278" t="s">
        <v>20618</v>
      </c>
      <c r="J278" t="s">
        <v>20619</v>
      </c>
    </row>
    <row r="279" spans="1:10" x14ac:dyDescent="0.3">
      <c r="A279" s="1">
        <v>41521</v>
      </c>
      <c r="B279">
        <v>2013</v>
      </c>
      <c r="C279">
        <v>9</v>
      </c>
      <c r="D279" t="s">
        <v>20616</v>
      </c>
      <c r="E279">
        <v>3</v>
      </c>
      <c r="F279" s="1">
        <v>41518</v>
      </c>
      <c r="G279">
        <v>3</v>
      </c>
      <c r="H279" t="s">
        <v>20622</v>
      </c>
      <c r="I279" t="s">
        <v>20618</v>
      </c>
      <c r="J279" t="s">
        <v>20619</v>
      </c>
    </row>
    <row r="280" spans="1:10" x14ac:dyDescent="0.3">
      <c r="A280" s="1">
        <v>41539</v>
      </c>
      <c r="B280">
        <v>2013</v>
      </c>
      <c r="C280">
        <v>9</v>
      </c>
      <c r="D280" t="s">
        <v>20616</v>
      </c>
      <c r="E280">
        <v>3</v>
      </c>
      <c r="F280" s="1">
        <v>41518</v>
      </c>
      <c r="G280">
        <v>0</v>
      </c>
      <c r="H280" t="s">
        <v>20623</v>
      </c>
      <c r="I280" t="s">
        <v>20618</v>
      </c>
      <c r="J280" t="s">
        <v>20619</v>
      </c>
    </row>
    <row r="281" spans="1:10" x14ac:dyDescent="0.3">
      <c r="A281" s="1">
        <v>41543</v>
      </c>
      <c r="B281">
        <v>2013</v>
      </c>
      <c r="C281">
        <v>9</v>
      </c>
      <c r="D281" t="s">
        <v>20616</v>
      </c>
      <c r="E281">
        <v>3</v>
      </c>
      <c r="F281" s="1">
        <v>41518</v>
      </c>
      <c r="G281">
        <v>4</v>
      </c>
      <c r="H281" t="s">
        <v>20624</v>
      </c>
      <c r="I281" t="s">
        <v>20618</v>
      </c>
      <c r="J281" t="s">
        <v>20619</v>
      </c>
    </row>
    <row r="282" spans="1:10" x14ac:dyDescent="0.3">
      <c r="A282" s="1">
        <v>41531</v>
      </c>
      <c r="B282">
        <v>2013</v>
      </c>
      <c r="C282">
        <v>9</v>
      </c>
      <c r="D282" t="s">
        <v>20616</v>
      </c>
      <c r="E282">
        <v>3</v>
      </c>
      <c r="F282" s="1">
        <v>41518</v>
      </c>
      <c r="G282">
        <v>6</v>
      </c>
      <c r="H282" t="s">
        <v>20621</v>
      </c>
      <c r="I282" t="s">
        <v>20618</v>
      </c>
      <c r="J282" t="s">
        <v>20619</v>
      </c>
    </row>
    <row r="283" spans="1:10" x14ac:dyDescent="0.3">
      <c r="A283" s="1">
        <v>41534</v>
      </c>
      <c r="B283">
        <v>2013</v>
      </c>
      <c r="C283">
        <v>9</v>
      </c>
      <c r="D283" t="s">
        <v>20616</v>
      </c>
      <c r="E283">
        <v>3</v>
      </c>
      <c r="F283" s="1">
        <v>41518</v>
      </c>
      <c r="G283">
        <v>2</v>
      </c>
      <c r="H283" t="s">
        <v>20620</v>
      </c>
      <c r="I283" t="s">
        <v>20618</v>
      </c>
      <c r="J283" t="s">
        <v>20619</v>
      </c>
    </row>
    <row r="284" spans="1:10" x14ac:dyDescent="0.3">
      <c r="A284" s="1">
        <v>41543</v>
      </c>
      <c r="B284">
        <v>2013</v>
      </c>
      <c r="C284">
        <v>9</v>
      </c>
      <c r="D284" t="s">
        <v>20616</v>
      </c>
      <c r="E284">
        <v>3</v>
      </c>
      <c r="F284" s="1">
        <v>41518</v>
      </c>
      <c r="G284">
        <v>4</v>
      </c>
      <c r="H284" t="s">
        <v>20624</v>
      </c>
      <c r="I284" t="s">
        <v>20618</v>
      </c>
      <c r="J284" t="s">
        <v>20619</v>
      </c>
    </row>
    <row r="285" spans="1:10" x14ac:dyDescent="0.3">
      <c r="A285" s="1">
        <v>41520</v>
      </c>
      <c r="B285">
        <v>2013</v>
      </c>
      <c r="C285">
        <v>9</v>
      </c>
      <c r="D285" t="s">
        <v>20616</v>
      </c>
      <c r="E285">
        <v>3</v>
      </c>
      <c r="F285" s="1">
        <v>41518</v>
      </c>
      <c r="G285">
        <v>2</v>
      </c>
      <c r="H285" t="s">
        <v>20620</v>
      </c>
      <c r="I285" t="s">
        <v>20618</v>
      </c>
      <c r="J285" t="s">
        <v>20619</v>
      </c>
    </row>
    <row r="286" spans="1:10" x14ac:dyDescent="0.3">
      <c r="A286" s="1">
        <v>41529</v>
      </c>
      <c r="B286">
        <v>2013</v>
      </c>
      <c r="C286">
        <v>9</v>
      </c>
      <c r="D286" t="s">
        <v>20616</v>
      </c>
      <c r="E286">
        <v>3</v>
      </c>
      <c r="F286" s="1">
        <v>41518</v>
      </c>
      <c r="G286">
        <v>4</v>
      </c>
      <c r="H286" t="s">
        <v>20624</v>
      </c>
      <c r="I286" t="s">
        <v>20618</v>
      </c>
      <c r="J286" t="s">
        <v>20619</v>
      </c>
    </row>
    <row r="287" spans="1:10" x14ac:dyDescent="0.3">
      <c r="A287" s="1">
        <v>41525</v>
      </c>
      <c r="B287">
        <v>2013</v>
      </c>
      <c r="C287">
        <v>9</v>
      </c>
      <c r="D287" t="s">
        <v>20616</v>
      </c>
      <c r="E287">
        <v>3</v>
      </c>
      <c r="F287" s="1">
        <v>41518</v>
      </c>
      <c r="G287">
        <v>0</v>
      </c>
      <c r="H287" t="s">
        <v>20623</v>
      </c>
      <c r="I287" t="s">
        <v>20618</v>
      </c>
      <c r="J287" t="s">
        <v>20619</v>
      </c>
    </row>
    <row r="288" spans="1:10" x14ac:dyDescent="0.3">
      <c r="A288" s="1">
        <v>41520</v>
      </c>
      <c r="B288">
        <v>2013</v>
      </c>
      <c r="C288">
        <v>9</v>
      </c>
      <c r="D288" t="s">
        <v>20616</v>
      </c>
      <c r="E288">
        <v>3</v>
      </c>
      <c r="F288" s="1">
        <v>41518</v>
      </c>
      <c r="G288">
        <v>2</v>
      </c>
      <c r="H288" t="s">
        <v>20620</v>
      </c>
      <c r="I288" t="s">
        <v>20618</v>
      </c>
      <c r="J288" t="s">
        <v>20619</v>
      </c>
    </row>
    <row r="289" spans="1:10" x14ac:dyDescent="0.3">
      <c r="A289" s="1">
        <v>41540</v>
      </c>
      <c r="B289">
        <v>2013</v>
      </c>
      <c r="C289">
        <v>9</v>
      </c>
      <c r="D289" t="s">
        <v>20616</v>
      </c>
      <c r="E289">
        <v>3</v>
      </c>
      <c r="F289" s="1">
        <v>41518</v>
      </c>
      <c r="G289">
        <v>1</v>
      </c>
      <c r="H289" t="s">
        <v>20625</v>
      </c>
      <c r="I289" t="s">
        <v>20618</v>
      </c>
      <c r="J289" t="s">
        <v>20619</v>
      </c>
    </row>
    <row r="290" spans="1:10" x14ac:dyDescent="0.3">
      <c r="A290" s="1">
        <v>41520</v>
      </c>
      <c r="B290">
        <v>2013</v>
      </c>
      <c r="C290">
        <v>9</v>
      </c>
      <c r="D290" t="s">
        <v>20616</v>
      </c>
      <c r="E290">
        <v>3</v>
      </c>
      <c r="F290" s="1">
        <v>41518</v>
      </c>
      <c r="G290">
        <v>2</v>
      </c>
      <c r="H290" t="s">
        <v>20620</v>
      </c>
      <c r="I290" t="s">
        <v>20618</v>
      </c>
      <c r="J290" t="s">
        <v>20619</v>
      </c>
    </row>
    <row r="291" spans="1:10" x14ac:dyDescent="0.3">
      <c r="A291" s="1">
        <v>41537</v>
      </c>
      <c r="B291">
        <v>2013</v>
      </c>
      <c r="C291">
        <v>9</v>
      </c>
      <c r="D291" t="s">
        <v>20616</v>
      </c>
      <c r="E291">
        <v>3</v>
      </c>
      <c r="F291" s="1">
        <v>41518</v>
      </c>
      <c r="G291">
        <v>5</v>
      </c>
      <c r="H291" t="s">
        <v>20617</v>
      </c>
      <c r="I291" t="s">
        <v>20618</v>
      </c>
      <c r="J291" t="s">
        <v>20619</v>
      </c>
    </row>
    <row r="292" spans="1:10" x14ac:dyDescent="0.3">
      <c r="A292" s="1">
        <v>41536</v>
      </c>
      <c r="B292">
        <v>2013</v>
      </c>
      <c r="C292">
        <v>9</v>
      </c>
      <c r="D292" t="s">
        <v>20616</v>
      </c>
      <c r="E292">
        <v>3</v>
      </c>
      <c r="F292" s="1">
        <v>41518</v>
      </c>
      <c r="G292">
        <v>4</v>
      </c>
      <c r="H292" t="s">
        <v>20624</v>
      </c>
      <c r="I292" t="s">
        <v>20618</v>
      </c>
      <c r="J292" t="s">
        <v>20619</v>
      </c>
    </row>
    <row r="293" spans="1:10" x14ac:dyDescent="0.3">
      <c r="A293" s="1">
        <v>41518</v>
      </c>
      <c r="B293">
        <v>2013</v>
      </c>
      <c r="C293">
        <v>9</v>
      </c>
      <c r="D293" t="s">
        <v>20616</v>
      </c>
      <c r="E293">
        <v>3</v>
      </c>
      <c r="F293" s="1">
        <v>41518</v>
      </c>
      <c r="G293">
        <v>0</v>
      </c>
      <c r="H293" t="s">
        <v>20623</v>
      </c>
      <c r="I293" t="s">
        <v>20618</v>
      </c>
      <c r="J293" t="s">
        <v>20619</v>
      </c>
    </row>
    <row r="294" spans="1:10" x14ac:dyDescent="0.3">
      <c r="A294" s="1">
        <v>41538</v>
      </c>
      <c r="B294">
        <v>2013</v>
      </c>
      <c r="C294">
        <v>9</v>
      </c>
      <c r="D294" t="s">
        <v>20616</v>
      </c>
      <c r="E294">
        <v>3</v>
      </c>
      <c r="F294" s="1">
        <v>41518</v>
      </c>
      <c r="G294">
        <v>6</v>
      </c>
      <c r="H294" t="s">
        <v>20621</v>
      </c>
      <c r="I294" t="s">
        <v>20618</v>
      </c>
      <c r="J294" t="s">
        <v>20619</v>
      </c>
    </row>
    <row r="295" spans="1:10" x14ac:dyDescent="0.3">
      <c r="A295" s="1">
        <v>41522</v>
      </c>
      <c r="B295">
        <v>2013</v>
      </c>
      <c r="C295">
        <v>9</v>
      </c>
      <c r="D295" t="s">
        <v>20616</v>
      </c>
      <c r="E295">
        <v>3</v>
      </c>
      <c r="F295" s="1">
        <v>41518</v>
      </c>
      <c r="G295">
        <v>4</v>
      </c>
      <c r="H295" t="s">
        <v>20624</v>
      </c>
      <c r="I295" t="s">
        <v>20618</v>
      </c>
      <c r="J295" t="s">
        <v>20619</v>
      </c>
    </row>
    <row r="296" spans="1:10" x14ac:dyDescent="0.3">
      <c r="A296" s="1">
        <v>41526</v>
      </c>
      <c r="B296">
        <v>2013</v>
      </c>
      <c r="C296">
        <v>9</v>
      </c>
      <c r="D296" t="s">
        <v>20616</v>
      </c>
      <c r="E296">
        <v>3</v>
      </c>
      <c r="F296" s="1">
        <v>41518</v>
      </c>
      <c r="G296">
        <v>1</v>
      </c>
      <c r="H296" t="s">
        <v>20625</v>
      </c>
      <c r="I296" t="s">
        <v>20618</v>
      </c>
      <c r="J296" t="s">
        <v>20619</v>
      </c>
    </row>
    <row r="297" spans="1:10" x14ac:dyDescent="0.3">
      <c r="A297" s="1">
        <v>41540</v>
      </c>
      <c r="B297">
        <v>2013</v>
      </c>
      <c r="C297">
        <v>9</v>
      </c>
      <c r="D297" t="s">
        <v>20616</v>
      </c>
      <c r="E297">
        <v>3</v>
      </c>
      <c r="F297" s="1">
        <v>41518</v>
      </c>
      <c r="G297">
        <v>1</v>
      </c>
      <c r="H297" t="s">
        <v>20625</v>
      </c>
      <c r="I297" t="s">
        <v>20618</v>
      </c>
      <c r="J297" t="s">
        <v>20619</v>
      </c>
    </row>
    <row r="298" spans="1:10" x14ac:dyDescent="0.3">
      <c r="A298" s="1">
        <v>41519</v>
      </c>
      <c r="B298">
        <v>2013</v>
      </c>
      <c r="C298">
        <v>9</v>
      </c>
      <c r="D298" t="s">
        <v>20616</v>
      </c>
      <c r="E298">
        <v>3</v>
      </c>
      <c r="F298" s="1">
        <v>41518</v>
      </c>
      <c r="G298">
        <v>1</v>
      </c>
      <c r="H298" t="s">
        <v>20625</v>
      </c>
      <c r="I298" t="s">
        <v>20618</v>
      </c>
      <c r="J298" t="s">
        <v>20619</v>
      </c>
    </row>
    <row r="299" spans="1:10" x14ac:dyDescent="0.3">
      <c r="A299" s="1">
        <v>41530</v>
      </c>
      <c r="B299">
        <v>2013</v>
      </c>
      <c r="C299">
        <v>9</v>
      </c>
      <c r="D299" t="s">
        <v>20616</v>
      </c>
      <c r="E299">
        <v>3</v>
      </c>
      <c r="F299" s="1">
        <v>41518</v>
      </c>
      <c r="G299">
        <v>5</v>
      </c>
      <c r="H299" t="s">
        <v>20617</v>
      </c>
      <c r="I299" t="s">
        <v>20618</v>
      </c>
      <c r="J299" t="s">
        <v>20619</v>
      </c>
    </row>
    <row r="300" spans="1:10" x14ac:dyDescent="0.3">
      <c r="A300" s="1">
        <v>41545</v>
      </c>
      <c r="B300">
        <v>2013</v>
      </c>
      <c r="C300">
        <v>9</v>
      </c>
      <c r="D300" t="s">
        <v>20616</v>
      </c>
      <c r="E300">
        <v>3</v>
      </c>
      <c r="F300" s="1">
        <v>41518</v>
      </c>
      <c r="G300">
        <v>6</v>
      </c>
      <c r="H300" t="s">
        <v>20621</v>
      </c>
      <c r="I300" t="s">
        <v>20618</v>
      </c>
      <c r="J300" t="s">
        <v>20619</v>
      </c>
    </row>
    <row r="301" spans="1:10" x14ac:dyDescent="0.3">
      <c r="A301" s="1">
        <v>41530</v>
      </c>
      <c r="B301">
        <v>2013</v>
      </c>
      <c r="C301">
        <v>9</v>
      </c>
      <c r="D301" t="s">
        <v>20616</v>
      </c>
      <c r="E301">
        <v>3</v>
      </c>
      <c r="F301" s="1">
        <v>41518</v>
      </c>
      <c r="G301">
        <v>5</v>
      </c>
      <c r="H301" t="s">
        <v>20617</v>
      </c>
      <c r="I301" t="s">
        <v>20618</v>
      </c>
      <c r="J301" t="s">
        <v>20619</v>
      </c>
    </row>
    <row r="302" spans="1:10" x14ac:dyDescent="0.3">
      <c r="A302" s="1">
        <v>41522</v>
      </c>
      <c r="B302">
        <v>2013</v>
      </c>
      <c r="C302">
        <v>9</v>
      </c>
      <c r="D302" t="s">
        <v>20616</v>
      </c>
      <c r="E302">
        <v>3</v>
      </c>
      <c r="F302" s="1">
        <v>41518</v>
      </c>
      <c r="G302">
        <v>4</v>
      </c>
      <c r="H302" t="s">
        <v>20624</v>
      </c>
      <c r="I302" t="s">
        <v>20618</v>
      </c>
      <c r="J302" t="s">
        <v>20619</v>
      </c>
    </row>
    <row r="303" spans="1:10" x14ac:dyDescent="0.3">
      <c r="A303" s="1">
        <v>41530</v>
      </c>
      <c r="B303">
        <v>2013</v>
      </c>
      <c r="C303">
        <v>9</v>
      </c>
      <c r="D303" t="s">
        <v>20616</v>
      </c>
      <c r="E303">
        <v>3</v>
      </c>
      <c r="F303" s="1">
        <v>41518</v>
      </c>
      <c r="G303">
        <v>5</v>
      </c>
      <c r="H303" t="s">
        <v>20617</v>
      </c>
      <c r="I303" t="s">
        <v>20618</v>
      </c>
      <c r="J303" t="s">
        <v>20619</v>
      </c>
    </row>
    <row r="304" spans="1:10" x14ac:dyDescent="0.3">
      <c r="A304" s="1">
        <v>41527</v>
      </c>
      <c r="B304">
        <v>2013</v>
      </c>
      <c r="C304">
        <v>9</v>
      </c>
      <c r="D304" t="s">
        <v>20616</v>
      </c>
      <c r="E304">
        <v>3</v>
      </c>
      <c r="F304" s="1">
        <v>41518</v>
      </c>
      <c r="G304">
        <v>2</v>
      </c>
      <c r="H304" t="s">
        <v>20620</v>
      </c>
      <c r="I304" t="s">
        <v>20618</v>
      </c>
      <c r="J304" t="s">
        <v>20619</v>
      </c>
    </row>
    <row r="305" spans="1:10" x14ac:dyDescent="0.3">
      <c r="A305" s="1">
        <v>41527</v>
      </c>
      <c r="B305">
        <v>2013</v>
      </c>
      <c r="C305">
        <v>9</v>
      </c>
      <c r="D305" t="s">
        <v>20616</v>
      </c>
      <c r="E305">
        <v>3</v>
      </c>
      <c r="F305" s="1">
        <v>41518</v>
      </c>
      <c r="G305">
        <v>2</v>
      </c>
      <c r="H305" t="s">
        <v>20620</v>
      </c>
      <c r="I305" t="s">
        <v>20618</v>
      </c>
      <c r="J305" t="s">
        <v>20619</v>
      </c>
    </row>
    <row r="306" spans="1:10" x14ac:dyDescent="0.3">
      <c r="A306" s="1">
        <v>41543</v>
      </c>
      <c r="B306">
        <v>2013</v>
      </c>
      <c r="C306">
        <v>9</v>
      </c>
      <c r="D306" t="s">
        <v>20616</v>
      </c>
      <c r="E306">
        <v>3</v>
      </c>
      <c r="F306" s="1">
        <v>41518</v>
      </c>
      <c r="G306">
        <v>4</v>
      </c>
      <c r="H306" t="s">
        <v>20624</v>
      </c>
      <c r="I306" t="s">
        <v>20618</v>
      </c>
      <c r="J306" t="s">
        <v>20619</v>
      </c>
    </row>
    <row r="307" spans="1:10" x14ac:dyDescent="0.3">
      <c r="A307" s="1">
        <v>41903</v>
      </c>
      <c r="B307">
        <v>2014</v>
      </c>
      <c r="C307">
        <v>9</v>
      </c>
      <c r="D307" t="s">
        <v>20616</v>
      </c>
      <c r="E307">
        <v>3</v>
      </c>
      <c r="F307" s="1">
        <v>41883</v>
      </c>
      <c r="G307">
        <v>0</v>
      </c>
      <c r="H307" t="s">
        <v>20623</v>
      </c>
      <c r="I307" t="s">
        <v>20618</v>
      </c>
      <c r="J307" t="s">
        <v>20619</v>
      </c>
    </row>
    <row r="308" spans="1:10" x14ac:dyDescent="0.3">
      <c r="A308" s="1">
        <v>41903</v>
      </c>
      <c r="B308">
        <v>2014</v>
      </c>
      <c r="C308">
        <v>9</v>
      </c>
      <c r="D308" t="s">
        <v>20616</v>
      </c>
      <c r="E308">
        <v>3</v>
      </c>
      <c r="F308" s="1">
        <v>41883</v>
      </c>
      <c r="G308">
        <v>0</v>
      </c>
      <c r="H308" t="s">
        <v>20623</v>
      </c>
      <c r="I308" t="s">
        <v>20618</v>
      </c>
      <c r="J308" t="s">
        <v>20619</v>
      </c>
    </row>
    <row r="309" spans="1:10" x14ac:dyDescent="0.3">
      <c r="A309" s="1">
        <v>41902</v>
      </c>
      <c r="B309">
        <v>2014</v>
      </c>
      <c r="C309">
        <v>9</v>
      </c>
      <c r="D309" t="s">
        <v>20616</v>
      </c>
      <c r="E309">
        <v>3</v>
      </c>
      <c r="F309" s="1">
        <v>41883</v>
      </c>
      <c r="G309">
        <v>6</v>
      </c>
      <c r="H309" t="s">
        <v>20621</v>
      </c>
      <c r="I309" t="s">
        <v>20618</v>
      </c>
      <c r="J309" t="s">
        <v>20619</v>
      </c>
    </row>
    <row r="310" spans="1:10" x14ac:dyDescent="0.3">
      <c r="A310" s="1">
        <v>41883</v>
      </c>
      <c r="B310">
        <v>2014</v>
      </c>
      <c r="C310">
        <v>9</v>
      </c>
      <c r="D310" t="s">
        <v>20616</v>
      </c>
      <c r="E310">
        <v>3</v>
      </c>
      <c r="F310" s="1">
        <v>41883</v>
      </c>
      <c r="G310">
        <v>1</v>
      </c>
      <c r="H310" t="s">
        <v>20625</v>
      </c>
      <c r="I310" t="s">
        <v>20618</v>
      </c>
      <c r="J310" t="s">
        <v>20619</v>
      </c>
    </row>
    <row r="311" spans="1:10" x14ac:dyDescent="0.3">
      <c r="A311" s="1">
        <v>41908</v>
      </c>
      <c r="B311">
        <v>2014</v>
      </c>
      <c r="C311">
        <v>9</v>
      </c>
      <c r="D311" t="s">
        <v>20616</v>
      </c>
      <c r="E311">
        <v>3</v>
      </c>
      <c r="F311" s="1">
        <v>41883</v>
      </c>
      <c r="G311">
        <v>5</v>
      </c>
      <c r="H311" t="s">
        <v>20617</v>
      </c>
      <c r="I311" t="s">
        <v>20618</v>
      </c>
      <c r="J311" t="s">
        <v>20619</v>
      </c>
    </row>
    <row r="312" spans="1:10" x14ac:dyDescent="0.3">
      <c r="A312" s="1">
        <v>41908</v>
      </c>
      <c r="B312">
        <v>2014</v>
      </c>
      <c r="C312">
        <v>9</v>
      </c>
      <c r="D312" t="s">
        <v>20616</v>
      </c>
      <c r="E312">
        <v>3</v>
      </c>
      <c r="F312" s="1">
        <v>41883</v>
      </c>
      <c r="G312">
        <v>5</v>
      </c>
      <c r="H312" t="s">
        <v>20617</v>
      </c>
      <c r="I312" t="s">
        <v>20618</v>
      </c>
      <c r="J312" t="s">
        <v>20619</v>
      </c>
    </row>
    <row r="313" spans="1:10" x14ac:dyDescent="0.3">
      <c r="A313" s="1">
        <v>41889</v>
      </c>
      <c r="B313">
        <v>2014</v>
      </c>
      <c r="C313">
        <v>9</v>
      </c>
      <c r="D313" t="s">
        <v>20616</v>
      </c>
      <c r="E313">
        <v>3</v>
      </c>
      <c r="F313" s="1">
        <v>41883</v>
      </c>
      <c r="G313">
        <v>0</v>
      </c>
      <c r="H313" t="s">
        <v>20623</v>
      </c>
      <c r="I313" t="s">
        <v>20618</v>
      </c>
      <c r="J313" t="s">
        <v>20619</v>
      </c>
    </row>
    <row r="314" spans="1:10" x14ac:dyDescent="0.3">
      <c r="A314" s="1">
        <v>41889</v>
      </c>
      <c r="B314">
        <v>2014</v>
      </c>
      <c r="C314">
        <v>9</v>
      </c>
      <c r="D314" t="s">
        <v>20616</v>
      </c>
      <c r="E314">
        <v>3</v>
      </c>
      <c r="F314" s="1">
        <v>41883</v>
      </c>
      <c r="G314">
        <v>0</v>
      </c>
      <c r="H314" t="s">
        <v>20623</v>
      </c>
      <c r="I314" t="s">
        <v>20618</v>
      </c>
      <c r="J314" t="s">
        <v>20619</v>
      </c>
    </row>
    <row r="315" spans="1:10" x14ac:dyDescent="0.3">
      <c r="A315" s="1">
        <v>41905</v>
      </c>
      <c r="B315">
        <v>2014</v>
      </c>
      <c r="C315">
        <v>9</v>
      </c>
      <c r="D315" t="s">
        <v>20616</v>
      </c>
      <c r="E315">
        <v>3</v>
      </c>
      <c r="F315" s="1">
        <v>41883</v>
      </c>
      <c r="G315">
        <v>2</v>
      </c>
      <c r="H315" t="s">
        <v>20620</v>
      </c>
      <c r="I315" t="s">
        <v>20618</v>
      </c>
      <c r="J315" t="s">
        <v>20619</v>
      </c>
    </row>
    <row r="316" spans="1:10" x14ac:dyDescent="0.3">
      <c r="A316" s="1">
        <v>41895</v>
      </c>
      <c r="B316">
        <v>2014</v>
      </c>
      <c r="C316">
        <v>9</v>
      </c>
      <c r="D316" t="s">
        <v>20616</v>
      </c>
      <c r="E316">
        <v>3</v>
      </c>
      <c r="F316" s="1">
        <v>41883</v>
      </c>
      <c r="G316">
        <v>6</v>
      </c>
      <c r="H316" t="s">
        <v>20621</v>
      </c>
      <c r="I316" t="s">
        <v>20618</v>
      </c>
      <c r="J316" t="s">
        <v>20619</v>
      </c>
    </row>
    <row r="317" spans="1:10" x14ac:dyDescent="0.3">
      <c r="A317" s="1">
        <v>41902</v>
      </c>
      <c r="B317">
        <v>2014</v>
      </c>
      <c r="C317">
        <v>9</v>
      </c>
      <c r="D317" t="s">
        <v>20616</v>
      </c>
      <c r="E317">
        <v>3</v>
      </c>
      <c r="F317" s="1">
        <v>41883</v>
      </c>
      <c r="G317">
        <v>6</v>
      </c>
      <c r="H317" t="s">
        <v>20621</v>
      </c>
      <c r="I317" t="s">
        <v>20618</v>
      </c>
      <c r="J317" t="s">
        <v>20619</v>
      </c>
    </row>
    <row r="318" spans="1:10" x14ac:dyDescent="0.3">
      <c r="A318" s="1">
        <v>41899</v>
      </c>
      <c r="B318">
        <v>2014</v>
      </c>
      <c r="C318">
        <v>9</v>
      </c>
      <c r="D318" t="s">
        <v>20616</v>
      </c>
      <c r="E318">
        <v>3</v>
      </c>
      <c r="F318" s="1">
        <v>41883</v>
      </c>
      <c r="G318">
        <v>3</v>
      </c>
      <c r="H318" t="s">
        <v>20622</v>
      </c>
      <c r="I318" t="s">
        <v>20618</v>
      </c>
      <c r="J318" t="s">
        <v>20619</v>
      </c>
    </row>
    <row r="319" spans="1:10" x14ac:dyDescent="0.3">
      <c r="A319" s="1">
        <v>41892</v>
      </c>
      <c r="B319">
        <v>2014</v>
      </c>
      <c r="C319">
        <v>9</v>
      </c>
      <c r="D319" t="s">
        <v>20616</v>
      </c>
      <c r="E319">
        <v>3</v>
      </c>
      <c r="F319" s="1">
        <v>41883</v>
      </c>
      <c r="G319">
        <v>3</v>
      </c>
      <c r="H319" t="s">
        <v>20622</v>
      </c>
      <c r="I319" t="s">
        <v>20618</v>
      </c>
      <c r="J319" t="s">
        <v>20619</v>
      </c>
    </row>
    <row r="320" spans="1:10" x14ac:dyDescent="0.3">
      <c r="A320" s="1">
        <v>41893</v>
      </c>
      <c r="B320">
        <v>2014</v>
      </c>
      <c r="C320">
        <v>9</v>
      </c>
      <c r="D320" t="s">
        <v>20616</v>
      </c>
      <c r="E320">
        <v>3</v>
      </c>
      <c r="F320" s="1">
        <v>41883</v>
      </c>
      <c r="G320">
        <v>4</v>
      </c>
      <c r="H320" t="s">
        <v>20624</v>
      </c>
      <c r="I320" t="s">
        <v>20618</v>
      </c>
      <c r="J320" t="s">
        <v>20619</v>
      </c>
    </row>
    <row r="321" spans="1:10" x14ac:dyDescent="0.3">
      <c r="A321" s="1">
        <v>41905</v>
      </c>
      <c r="B321">
        <v>2014</v>
      </c>
      <c r="C321">
        <v>9</v>
      </c>
      <c r="D321" t="s">
        <v>20616</v>
      </c>
      <c r="E321">
        <v>3</v>
      </c>
      <c r="F321" s="1">
        <v>41883</v>
      </c>
      <c r="G321">
        <v>2</v>
      </c>
      <c r="H321" t="s">
        <v>20620</v>
      </c>
      <c r="I321" t="s">
        <v>20618</v>
      </c>
      <c r="J321" t="s">
        <v>20619</v>
      </c>
    </row>
    <row r="322" spans="1:10" x14ac:dyDescent="0.3">
      <c r="A322" s="1">
        <v>41898</v>
      </c>
      <c r="B322">
        <v>2014</v>
      </c>
      <c r="C322">
        <v>9</v>
      </c>
      <c r="D322" t="s">
        <v>20616</v>
      </c>
      <c r="E322">
        <v>3</v>
      </c>
      <c r="F322" s="1">
        <v>41883</v>
      </c>
      <c r="G322">
        <v>2</v>
      </c>
      <c r="H322" t="s">
        <v>20620</v>
      </c>
      <c r="I322" t="s">
        <v>20618</v>
      </c>
      <c r="J322" t="s">
        <v>20619</v>
      </c>
    </row>
    <row r="323" spans="1:10" x14ac:dyDescent="0.3">
      <c r="A323" s="1">
        <v>41910</v>
      </c>
      <c r="B323">
        <v>2014</v>
      </c>
      <c r="C323">
        <v>9</v>
      </c>
      <c r="D323" t="s">
        <v>20616</v>
      </c>
      <c r="E323">
        <v>3</v>
      </c>
      <c r="F323" s="1">
        <v>41883</v>
      </c>
      <c r="G323">
        <v>0</v>
      </c>
      <c r="H323" t="s">
        <v>20623</v>
      </c>
      <c r="I323" t="s">
        <v>20618</v>
      </c>
      <c r="J323" t="s">
        <v>20619</v>
      </c>
    </row>
    <row r="324" spans="1:10" x14ac:dyDescent="0.3">
      <c r="A324" s="1">
        <v>41886</v>
      </c>
      <c r="B324">
        <v>2014</v>
      </c>
      <c r="C324">
        <v>9</v>
      </c>
      <c r="D324" t="s">
        <v>20616</v>
      </c>
      <c r="E324">
        <v>3</v>
      </c>
      <c r="F324" s="1">
        <v>41883</v>
      </c>
      <c r="G324">
        <v>4</v>
      </c>
      <c r="H324" t="s">
        <v>20624</v>
      </c>
      <c r="I324" t="s">
        <v>20618</v>
      </c>
      <c r="J324" t="s">
        <v>20619</v>
      </c>
    </row>
    <row r="325" spans="1:10" x14ac:dyDescent="0.3">
      <c r="A325" s="1">
        <v>41903</v>
      </c>
      <c r="B325">
        <v>2014</v>
      </c>
      <c r="C325">
        <v>9</v>
      </c>
      <c r="D325" t="s">
        <v>20616</v>
      </c>
      <c r="E325">
        <v>3</v>
      </c>
      <c r="F325" s="1">
        <v>41883</v>
      </c>
      <c r="G325">
        <v>0</v>
      </c>
      <c r="H325" t="s">
        <v>20623</v>
      </c>
      <c r="I325" t="s">
        <v>20618</v>
      </c>
      <c r="J325" t="s">
        <v>20619</v>
      </c>
    </row>
    <row r="326" spans="1:10" x14ac:dyDescent="0.3">
      <c r="A326" s="1">
        <v>41894</v>
      </c>
      <c r="B326">
        <v>2014</v>
      </c>
      <c r="C326">
        <v>9</v>
      </c>
      <c r="D326" t="s">
        <v>20616</v>
      </c>
      <c r="E326">
        <v>3</v>
      </c>
      <c r="F326" s="1">
        <v>41883</v>
      </c>
      <c r="G326">
        <v>5</v>
      </c>
      <c r="H326" t="s">
        <v>20617</v>
      </c>
      <c r="I326" t="s">
        <v>20618</v>
      </c>
      <c r="J326" t="s">
        <v>20619</v>
      </c>
    </row>
    <row r="327" spans="1:10" x14ac:dyDescent="0.3">
      <c r="A327" s="1">
        <v>41906</v>
      </c>
      <c r="B327">
        <v>2014</v>
      </c>
      <c r="C327">
        <v>9</v>
      </c>
      <c r="D327" t="s">
        <v>20616</v>
      </c>
      <c r="E327">
        <v>3</v>
      </c>
      <c r="F327" s="1">
        <v>41883</v>
      </c>
      <c r="G327">
        <v>3</v>
      </c>
      <c r="H327" t="s">
        <v>20622</v>
      </c>
      <c r="I327" t="s">
        <v>20618</v>
      </c>
      <c r="J327" t="s">
        <v>20619</v>
      </c>
    </row>
    <row r="328" spans="1:10" x14ac:dyDescent="0.3">
      <c r="A328" s="1">
        <v>41906</v>
      </c>
      <c r="B328">
        <v>2014</v>
      </c>
      <c r="C328">
        <v>9</v>
      </c>
      <c r="D328" t="s">
        <v>20616</v>
      </c>
      <c r="E328">
        <v>3</v>
      </c>
      <c r="F328" s="1">
        <v>41883</v>
      </c>
      <c r="G328">
        <v>3</v>
      </c>
      <c r="H328" t="s">
        <v>20622</v>
      </c>
      <c r="I328" t="s">
        <v>20618</v>
      </c>
      <c r="J328" t="s">
        <v>20619</v>
      </c>
    </row>
    <row r="329" spans="1:10" x14ac:dyDescent="0.3">
      <c r="A329" s="1">
        <v>41905</v>
      </c>
      <c r="B329">
        <v>2014</v>
      </c>
      <c r="C329">
        <v>9</v>
      </c>
      <c r="D329" t="s">
        <v>20616</v>
      </c>
      <c r="E329">
        <v>3</v>
      </c>
      <c r="F329" s="1">
        <v>41883</v>
      </c>
      <c r="G329">
        <v>2</v>
      </c>
      <c r="H329" t="s">
        <v>20620</v>
      </c>
      <c r="I329" t="s">
        <v>20618</v>
      </c>
      <c r="J329" t="s">
        <v>20619</v>
      </c>
    </row>
    <row r="330" spans="1:10" x14ac:dyDescent="0.3">
      <c r="A330" s="1">
        <v>41891</v>
      </c>
      <c r="B330">
        <v>2014</v>
      </c>
      <c r="C330">
        <v>9</v>
      </c>
      <c r="D330" t="s">
        <v>20616</v>
      </c>
      <c r="E330">
        <v>3</v>
      </c>
      <c r="F330" s="1">
        <v>41883</v>
      </c>
      <c r="G330">
        <v>2</v>
      </c>
      <c r="H330" t="s">
        <v>20620</v>
      </c>
      <c r="I330" t="s">
        <v>20618</v>
      </c>
      <c r="J330" t="s">
        <v>20619</v>
      </c>
    </row>
    <row r="331" spans="1:10" x14ac:dyDescent="0.3">
      <c r="A331" s="1">
        <v>41905</v>
      </c>
      <c r="B331">
        <v>2014</v>
      </c>
      <c r="C331">
        <v>9</v>
      </c>
      <c r="D331" t="s">
        <v>20616</v>
      </c>
      <c r="E331">
        <v>3</v>
      </c>
      <c r="F331" s="1">
        <v>41883</v>
      </c>
      <c r="G331">
        <v>2</v>
      </c>
      <c r="H331" t="s">
        <v>20620</v>
      </c>
      <c r="I331" t="s">
        <v>20618</v>
      </c>
      <c r="J331" t="s">
        <v>20619</v>
      </c>
    </row>
    <row r="332" spans="1:10" x14ac:dyDescent="0.3">
      <c r="A332" s="1">
        <v>41891</v>
      </c>
      <c r="B332">
        <v>2014</v>
      </c>
      <c r="C332">
        <v>9</v>
      </c>
      <c r="D332" t="s">
        <v>20616</v>
      </c>
      <c r="E332">
        <v>3</v>
      </c>
      <c r="F332" s="1">
        <v>41883</v>
      </c>
      <c r="G332">
        <v>2</v>
      </c>
      <c r="H332" t="s">
        <v>20620</v>
      </c>
      <c r="I332" t="s">
        <v>20618</v>
      </c>
      <c r="J332" t="s">
        <v>20619</v>
      </c>
    </row>
    <row r="333" spans="1:10" x14ac:dyDescent="0.3">
      <c r="A333" s="1">
        <v>41901</v>
      </c>
      <c r="B333">
        <v>2014</v>
      </c>
      <c r="C333">
        <v>9</v>
      </c>
      <c r="D333" t="s">
        <v>20616</v>
      </c>
      <c r="E333">
        <v>3</v>
      </c>
      <c r="F333" s="1">
        <v>41883</v>
      </c>
      <c r="G333">
        <v>5</v>
      </c>
      <c r="H333" t="s">
        <v>20617</v>
      </c>
      <c r="I333" t="s">
        <v>20618</v>
      </c>
      <c r="J333" t="s">
        <v>20619</v>
      </c>
    </row>
    <row r="334" spans="1:10" x14ac:dyDescent="0.3">
      <c r="A334" s="1">
        <v>41902</v>
      </c>
      <c r="B334">
        <v>2014</v>
      </c>
      <c r="C334">
        <v>9</v>
      </c>
      <c r="D334" t="s">
        <v>20616</v>
      </c>
      <c r="E334">
        <v>3</v>
      </c>
      <c r="F334" s="1">
        <v>41883</v>
      </c>
      <c r="G334">
        <v>6</v>
      </c>
      <c r="H334" t="s">
        <v>20621</v>
      </c>
      <c r="I334" t="s">
        <v>20618</v>
      </c>
      <c r="J334" t="s">
        <v>20619</v>
      </c>
    </row>
    <row r="335" spans="1:10" x14ac:dyDescent="0.3">
      <c r="A335" s="1">
        <v>41906</v>
      </c>
      <c r="B335">
        <v>2014</v>
      </c>
      <c r="C335">
        <v>9</v>
      </c>
      <c r="D335" t="s">
        <v>20616</v>
      </c>
      <c r="E335">
        <v>3</v>
      </c>
      <c r="F335" s="1">
        <v>41883</v>
      </c>
      <c r="G335">
        <v>3</v>
      </c>
      <c r="H335" t="s">
        <v>20622</v>
      </c>
      <c r="I335" t="s">
        <v>20618</v>
      </c>
      <c r="J335" t="s">
        <v>20619</v>
      </c>
    </row>
    <row r="336" spans="1:10" x14ac:dyDescent="0.3">
      <c r="A336" s="1">
        <v>41885</v>
      </c>
      <c r="B336">
        <v>2014</v>
      </c>
      <c r="C336">
        <v>9</v>
      </c>
      <c r="D336" t="s">
        <v>20616</v>
      </c>
      <c r="E336">
        <v>3</v>
      </c>
      <c r="F336" s="1">
        <v>41883</v>
      </c>
      <c r="G336">
        <v>3</v>
      </c>
      <c r="H336" t="s">
        <v>20622</v>
      </c>
      <c r="I336" t="s">
        <v>20618</v>
      </c>
      <c r="J336" t="s">
        <v>20619</v>
      </c>
    </row>
    <row r="337" spans="1:10" x14ac:dyDescent="0.3">
      <c r="A337" s="1">
        <v>41893</v>
      </c>
      <c r="B337">
        <v>2014</v>
      </c>
      <c r="C337">
        <v>9</v>
      </c>
      <c r="D337" t="s">
        <v>20616</v>
      </c>
      <c r="E337">
        <v>3</v>
      </c>
      <c r="F337" s="1">
        <v>41883</v>
      </c>
      <c r="G337">
        <v>4</v>
      </c>
      <c r="H337" t="s">
        <v>20624</v>
      </c>
      <c r="I337" t="s">
        <v>20618</v>
      </c>
      <c r="J337" t="s">
        <v>20619</v>
      </c>
    </row>
    <row r="338" spans="1:10" x14ac:dyDescent="0.3">
      <c r="A338" s="1">
        <v>41885</v>
      </c>
      <c r="B338">
        <v>2014</v>
      </c>
      <c r="C338">
        <v>9</v>
      </c>
      <c r="D338" t="s">
        <v>20616</v>
      </c>
      <c r="E338">
        <v>3</v>
      </c>
      <c r="F338" s="1">
        <v>41883</v>
      </c>
      <c r="G338">
        <v>3</v>
      </c>
      <c r="H338" t="s">
        <v>20622</v>
      </c>
      <c r="I338" t="s">
        <v>20618</v>
      </c>
      <c r="J338" t="s">
        <v>20619</v>
      </c>
    </row>
    <row r="339" spans="1:10" x14ac:dyDescent="0.3">
      <c r="A339" s="1">
        <v>41886</v>
      </c>
      <c r="B339">
        <v>2014</v>
      </c>
      <c r="C339">
        <v>9</v>
      </c>
      <c r="D339" t="s">
        <v>20616</v>
      </c>
      <c r="E339">
        <v>3</v>
      </c>
      <c r="F339" s="1">
        <v>41883</v>
      </c>
      <c r="G339">
        <v>4</v>
      </c>
      <c r="H339" t="s">
        <v>20624</v>
      </c>
      <c r="I339" t="s">
        <v>20618</v>
      </c>
      <c r="J339" t="s">
        <v>20619</v>
      </c>
    </row>
    <row r="340" spans="1:10" x14ac:dyDescent="0.3">
      <c r="A340" s="1">
        <v>41910</v>
      </c>
      <c r="B340">
        <v>2014</v>
      </c>
      <c r="C340">
        <v>9</v>
      </c>
      <c r="D340" t="s">
        <v>20616</v>
      </c>
      <c r="E340">
        <v>3</v>
      </c>
      <c r="F340" s="1">
        <v>41883</v>
      </c>
      <c r="G340">
        <v>0</v>
      </c>
      <c r="H340" t="s">
        <v>20623</v>
      </c>
      <c r="I340" t="s">
        <v>20618</v>
      </c>
      <c r="J340" t="s">
        <v>20619</v>
      </c>
    </row>
    <row r="341" spans="1:10" x14ac:dyDescent="0.3">
      <c r="A341" s="1">
        <v>41910</v>
      </c>
      <c r="B341">
        <v>2014</v>
      </c>
      <c r="C341">
        <v>9</v>
      </c>
      <c r="D341" t="s">
        <v>20616</v>
      </c>
      <c r="E341">
        <v>3</v>
      </c>
      <c r="F341" s="1">
        <v>41883</v>
      </c>
      <c r="G341">
        <v>0</v>
      </c>
      <c r="H341" t="s">
        <v>20623</v>
      </c>
      <c r="I341" t="s">
        <v>20618</v>
      </c>
      <c r="J341" t="s">
        <v>20619</v>
      </c>
    </row>
    <row r="342" spans="1:10" x14ac:dyDescent="0.3">
      <c r="A342" s="1">
        <v>41899</v>
      </c>
      <c r="B342">
        <v>2014</v>
      </c>
      <c r="C342">
        <v>9</v>
      </c>
      <c r="D342" t="s">
        <v>20616</v>
      </c>
      <c r="E342">
        <v>3</v>
      </c>
      <c r="F342" s="1">
        <v>41883</v>
      </c>
      <c r="G342">
        <v>3</v>
      </c>
      <c r="H342" t="s">
        <v>20622</v>
      </c>
      <c r="I342" t="s">
        <v>20618</v>
      </c>
      <c r="J342" t="s">
        <v>20619</v>
      </c>
    </row>
    <row r="343" spans="1:10" x14ac:dyDescent="0.3">
      <c r="A343" s="1">
        <v>41909</v>
      </c>
      <c r="B343">
        <v>2014</v>
      </c>
      <c r="C343">
        <v>9</v>
      </c>
      <c r="D343" t="s">
        <v>20616</v>
      </c>
      <c r="E343">
        <v>3</v>
      </c>
      <c r="F343" s="1">
        <v>41883</v>
      </c>
      <c r="G343">
        <v>6</v>
      </c>
      <c r="H343" t="s">
        <v>20621</v>
      </c>
      <c r="I343" t="s">
        <v>20618</v>
      </c>
      <c r="J343" t="s">
        <v>20619</v>
      </c>
    </row>
    <row r="344" spans="1:10" x14ac:dyDescent="0.3">
      <c r="A344" s="1">
        <v>41890</v>
      </c>
      <c r="B344">
        <v>2014</v>
      </c>
      <c r="C344">
        <v>9</v>
      </c>
      <c r="D344" t="s">
        <v>20616</v>
      </c>
      <c r="E344">
        <v>3</v>
      </c>
      <c r="F344" s="1">
        <v>41883</v>
      </c>
      <c r="G344">
        <v>1</v>
      </c>
      <c r="H344" t="s">
        <v>20625</v>
      </c>
      <c r="I344" t="s">
        <v>20618</v>
      </c>
      <c r="J344" t="s">
        <v>20619</v>
      </c>
    </row>
    <row r="345" spans="1:10" x14ac:dyDescent="0.3">
      <c r="A345" s="1">
        <v>41890</v>
      </c>
      <c r="B345">
        <v>2014</v>
      </c>
      <c r="C345">
        <v>9</v>
      </c>
      <c r="D345" t="s">
        <v>20616</v>
      </c>
      <c r="E345">
        <v>3</v>
      </c>
      <c r="F345" s="1">
        <v>41883</v>
      </c>
      <c r="G345">
        <v>1</v>
      </c>
      <c r="H345" t="s">
        <v>20625</v>
      </c>
      <c r="I345" t="s">
        <v>20618</v>
      </c>
      <c r="J345" t="s">
        <v>20619</v>
      </c>
    </row>
    <row r="346" spans="1:10" x14ac:dyDescent="0.3">
      <c r="A346" s="1">
        <v>41884</v>
      </c>
      <c r="B346">
        <v>2014</v>
      </c>
      <c r="C346">
        <v>9</v>
      </c>
      <c r="D346" t="s">
        <v>20616</v>
      </c>
      <c r="E346">
        <v>3</v>
      </c>
      <c r="F346" s="1">
        <v>41883</v>
      </c>
      <c r="G346">
        <v>2</v>
      </c>
      <c r="H346" t="s">
        <v>20620</v>
      </c>
      <c r="I346" t="s">
        <v>20618</v>
      </c>
      <c r="J346" t="s">
        <v>20619</v>
      </c>
    </row>
    <row r="347" spans="1:10" x14ac:dyDescent="0.3">
      <c r="A347" s="1">
        <v>41904</v>
      </c>
      <c r="B347">
        <v>2014</v>
      </c>
      <c r="C347">
        <v>9</v>
      </c>
      <c r="D347" t="s">
        <v>20616</v>
      </c>
      <c r="E347">
        <v>3</v>
      </c>
      <c r="F347" s="1">
        <v>41883</v>
      </c>
      <c r="G347">
        <v>1</v>
      </c>
      <c r="H347" t="s">
        <v>20625</v>
      </c>
      <c r="I347" t="s">
        <v>20618</v>
      </c>
      <c r="J347" t="s">
        <v>20619</v>
      </c>
    </row>
    <row r="348" spans="1:10" x14ac:dyDescent="0.3">
      <c r="A348" s="1">
        <v>41883</v>
      </c>
      <c r="B348">
        <v>2014</v>
      </c>
      <c r="C348">
        <v>9</v>
      </c>
      <c r="D348" t="s">
        <v>20616</v>
      </c>
      <c r="E348">
        <v>3</v>
      </c>
      <c r="F348" s="1">
        <v>41883</v>
      </c>
      <c r="G348">
        <v>1</v>
      </c>
      <c r="H348" t="s">
        <v>20625</v>
      </c>
      <c r="I348" t="s">
        <v>20618</v>
      </c>
      <c r="J348" t="s">
        <v>20619</v>
      </c>
    </row>
    <row r="349" spans="1:10" x14ac:dyDescent="0.3">
      <c r="A349" s="1">
        <v>41890</v>
      </c>
      <c r="B349">
        <v>2014</v>
      </c>
      <c r="C349">
        <v>9</v>
      </c>
      <c r="D349" t="s">
        <v>20616</v>
      </c>
      <c r="E349">
        <v>3</v>
      </c>
      <c r="F349" s="1">
        <v>41883</v>
      </c>
      <c r="G349">
        <v>1</v>
      </c>
      <c r="H349" t="s">
        <v>20625</v>
      </c>
      <c r="I349" t="s">
        <v>20618</v>
      </c>
      <c r="J349" t="s">
        <v>20619</v>
      </c>
    </row>
    <row r="350" spans="1:10" x14ac:dyDescent="0.3">
      <c r="A350" s="1">
        <v>41885</v>
      </c>
      <c r="B350">
        <v>2014</v>
      </c>
      <c r="C350">
        <v>9</v>
      </c>
      <c r="D350" t="s">
        <v>20616</v>
      </c>
      <c r="E350">
        <v>3</v>
      </c>
      <c r="F350" s="1">
        <v>41883</v>
      </c>
      <c r="G350">
        <v>3</v>
      </c>
      <c r="H350" t="s">
        <v>20622</v>
      </c>
      <c r="I350" t="s">
        <v>20618</v>
      </c>
      <c r="J350" t="s">
        <v>20619</v>
      </c>
    </row>
    <row r="351" spans="1:10" x14ac:dyDescent="0.3">
      <c r="A351" s="1">
        <v>41902</v>
      </c>
      <c r="B351">
        <v>2014</v>
      </c>
      <c r="C351">
        <v>9</v>
      </c>
      <c r="D351" t="s">
        <v>20616</v>
      </c>
      <c r="E351">
        <v>3</v>
      </c>
      <c r="F351" s="1">
        <v>41883</v>
      </c>
      <c r="G351">
        <v>6</v>
      </c>
      <c r="H351" t="s">
        <v>20621</v>
      </c>
      <c r="I351" t="s">
        <v>20618</v>
      </c>
      <c r="J351" t="s">
        <v>20619</v>
      </c>
    </row>
    <row r="352" spans="1:10" x14ac:dyDescent="0.3">
      <c r="A352" s="1">
        <v>41910</v>
      </c>
      <c r="B352">
        <v>2014</v>
      </c>
      <c r="C352">
        <v>9</v>
      </c>
      <c r="D352" t="s">
        <v>20616</v>
      </c>
      <c r="E352">
        <v>3</v>
      </c>
      <c r="F352" s="1">
        <v>41883</v>
      </c>
      <c r="G352">
        <v>0</v>
      </c>
      <c r="H352" t="s">
        <v>20623</v>
      </c>
      <c r="I352" t="s">
        <v>20618</v>
      </c>
      <c r="J352" t="s">
        <v>20619</v>
      </c>
    </row>
    <row r="353" spans="1:10" x14ac:dyDescent="0.3">
      <c r="A353" s="1">
        <v>41910</v>
      </c>
      <c r="B353">
        <v>2014</v>
      </c>
      <c r="C353">
        <v>9</v>
      </c>
      <c r="D353" t="s">
        <v>20616</v>
      </c>
      <c r="E353">
        <v>3</v>
      </c>
      <c r="F353" s="1">
        <v>41883</v>
      </c>
      <c r="G353">
        <v>0</v>
      </c>
      <c r="H353" t="s">
        <v>20623</v>
      </c>
      <c r="I353" t="s">
        <v>20618</v>
      </c>
      <c r="J353" t="s">
        <v>20619</v>
      </c>
    </row>
    <row r="354" spans="1:10" x14ac:dyDescent="0.3">
      <c r="A354" s="1">
        <v>41906</v>
      </c>
      <c r="B354">
        <v>2014</v>
      </c>
      <c r="C354">
        <v>9</v>
      </c>
      <c r="D354" t="s">
        <v>20616</v>
      </c>
      <c r="E354">
        <v>3</v>
      </c>
      <c r="F354" s="1">
        <v>41883</v>
      </c>
      <c r="G354">
        <v>3</v>
      </c>
      <c r="H354" t="s">
        <v>20622</v>
      </c>
      <c r="I354" t="s">
        <v>20618</v>
      </c>
      <c r="J354" t="s">
        <v>20619</v>
      </c>
    </row>
    <row r="355" spans="1:10" x14ac:dyDescent="0.3">
      <c r="A355" s="1">
        <v>41902</v>
      </c>
      <c r="B355">
        <v>2014</v>
      </c>
      <c r="C355">
        <v>9</v>
      </c>
      <c r="D355" t="s">
        <v>20616</v>
      </c>
      <c r="E355">
        <v>3</v>
      </c>
      <c r="F355" s="1">
        <v>41883</v>
      </c>
      <c r="G355">
        <v>6</v>
      </c>
      <c r="H355" t="s">
        <v>20621</v>
      </c>
      <c r="I355" t="s">
        <v>20618</v>
      </c>
      <c r="J355" t="s">
        <v>20619</v>
      </c>
    </row>
    <row r="356" spans="1:10" x14ac:dyDescent="0.3">
      <c r="A356" s="1">
        <v>41910</v>
      </c>
      <c r="B356">
        <v>2014</v>
      </c>
      <c r="C356">
        <v>9</v>
      </c>
      <c r="D356" t="s">
        <v>20616</v>
      </c>
      <c r="E356">
        <v>3</v>
      </c>
      <c r="F356" s="1">
        <v>41883</v>
      </c>
      <c r="G356">
        <v>0</v>
      </c>
      <c r="H356" t="s">
        <v>20623</v>
      </c>
      <c r="I356" t="s">
        <v>20618</v>
      </c>
      <c r="J356" t="s">
        <v>20619</v>
      </c>
    </row>
    <row r="357" spans="1:10" x14ac:dyDescent="0.3">
      <c r="A357" s="1">
        <v>41901</v>
      </c>
      <c r="B357">
        <v>2014</v>
      </c>
      <c r="C357">
        <v>9</v>
      </c>
      <c r="D357" t="s">
        <v>20616</v>
      </c>
      <c r="E357">
        <v>3</v>
      </c>
      <c r="F357" s="1">
        <v>41883</v>
      </c>
      <c r="G357">
        <v>5</v>
      </c>
      <c r="H357" t="s">
        <v>20617</v>
      </c>
      <c r="I357" t="s">
        <v>20618</v>
      </c>
      <c r="J357" t="s">
        <v>20619</v>
      </c>
    </row>
    <row r="358" spans="1:10" x14ac:dyDescent="0.3">
      <c r="A358" s="1">
        <v>41884</v>
      </c>
      <c r="B358">
        <v>2014</v>
      </c>
      <c r="C358">
        <v>9</v>
      </c>
      <c r="D358" t="s">
        <v>20616</v>
      </c>
      <c r="E358">
        <v>3</v>
      </c>
      <c r="F358" s="1">
        <v>41883</v>
      </c>
      <c r="G358">
        <v>2</v>
      </c>
      <c r="H358" t="s">
        <v>20620</v>
      </c>
      <c r="I358" t="s">
        <v>20618</v>
      </c>
      <c r="J358" t="s">
        <v>20619</v>
      </c>
    </row>
    <row r="359" spans="1:10" x14ac:dyDescent="0.3">
      <c r="A359" s="1">
        <v>41888</v>
      </c>
      <c r="B359">
        <v>2014</v>
      </c>
      <c r="C359">
        <v>9</v>
      </c>
      <c r="D359" t="s">
        <v>20616</v>
      </c>
      <c r="E359">
        <v>3</v>
      </c>
      <c r="F359" s="1">
        <v>41883</v>
      </c>
      <c r="G359">
        <v>6</v>
      </c>
      <c r="H359" t="s">
        <v>20621</v>
      </c>
      <c r="I359" t="s">
        <v>20618</v>
      </c>
      <c r="J359" t="s">
        <v>20619</v>
      </c>
    </row>
    <row r="360" spans="1:10" x14ac:dyDescent="0.3">
      <c r="A360" s="1">
        <v>41909</v>
      </c>
      <c r="B360">
        <v>2014</v>
      </c>
      <c r="C360">
        <v>9</v>
      </c>
      <c r="D360" t="s">
        <v>20616</v>
      </c>
      <c r="E360">
        <v>3</v>
      </c>
      <c r="F360" s="1">
        <v>41883</v>
      </c>
      <c r="G360">
        <v>6</v>
      </c>
      <c r="H360" t="s">
        <v>20621</v>
      </c>
      <c r="I360" t="s">
        <v>20618</v>
      </c>
      <c r="J360" t="s">
        <v>20619</v>
      </c>
    </row>
    <row r="361" spans="1:10" x14ac:dyDescent="0.3">
      <c r="A361" s="1">
        <v>41891</v>
      </c>
      <c r="B361">
        <v>2014</v>
      </c>
      <c r="C361">
        <v>9</v>
      </c>
      <c r="D361" t="s">
        <v>20616</v>
      </c>
      <c r="E361">
        <v>3</v>
      </c>
      <c r="F361" s="1">
        <v>41883</v>
      </c>
      <c r="G361">
        <v>2</v>
      </c>
      <c r="H361" t="s">
        <v>20620</v>
      </c>
      <c r="I361" t="s">
        <v>20618</v>
      </c>
      <c r="J361" t="s">
        <v>20619</v>
      </c>
    </row>
    <row r="362" spans="1:10" x14ac:dyDescent="0.3">
      <c r="A362" s="1">
        <v>41888</v>
      </c>
      <c r="B362">
        <v>2014</v>
      </c>
      <c r="C362">
        <v>9</v>
      </c>
      <c r="D362" t="s">
        <v>20616</v>
      </c>
      <c r="E362">
        <v>3</v>
      </c>
      <c r="F362" s="1">
        <v>41883</v>
      </c>
      <c r="G362">
        <v>6</v>
      </c>
      <c r="H362" t="s">
        <v>20621</v>
      </c>
      <c r="I362" t="s">
        <v>20618</v>
      </c>
      <c r="J362" t="s">
        <v>20619</v>
      </c>
    </row>
    <row r="363" spans="1:10" x14ac:dyDescent="0.3">
      <c r="A363" s="1">
        <v>41909</v>
      </c>
      <c r="B363">
        <v>2014</v>
      </c>
      <c r="C363">
        <v>9</v>
      </c>
      <c r="D363" t="s">
        <v>20616</v>
      </c>
      <c r="E363">
        <v>3</v>
      </c>
      <c r="F363" s="1">
        <v>41883</v>
      </c>
      <c r="G363">
        <v>6</v>
      </c>
      <c r="H363" t="s">
        <v>20621</v>
      </c>
      <c r="I363" t="s">
        <v>20618</v>
      </c>
      <c r="J363" t="s">
        <v>20619</v>
      </c>
    </row>
    <row r="364" spans="1:10" x14ac:dyDescent="0.3">
      <c r="A364" s="1">
        <v>41890</v>
      </c>
      <c r="B364">
        <v>2014</v>
      </c>
      <c r="C364">
        <v>9</v>
      </c>
      <c r="D364" t="s">
        <v>20616</v>
      </c>
      <c r="E364">
        <v>3</v>
      </c>
      <c r="F364" s="1">
        <v>41883</v>
      </c>
      <c r="G364">
        <v>1</v>
      </c>
      <c r="H364" t="s">
        <v>20625</v>
      </c>
      <c r="I364" t="s">
        <v>20618</v>
      </c>
      <c r="J364" t="s">
        <v>20619</v>
      </c>
    </row>
    <row r="365" spans="1:10" x14ac:dyDescent="0.3">
      <c r="A365" s="1">
        <v>41885</v>
      </c>
      <c r="B365">
        <v>2014</v>
      </c>
      <c r="C365">
        <v>9</v>
      </c>
      <c r="D365" t="s">
        <v>20616</v>
      </c>
      <c r="E365">
        <v>3</v>
      </c>
      <c r="F365" s="1">
        <v>41883</v>
      </c>
      <c r="G365">
        <v>3</v>
      </c>
      <c r="H365" t="s">
        <v>20622</v>
      </c>
      <c r="I365" t="s">
        <v>20618</v>
      </c>
      <c r="J365" t="s">
        <v>20619</v>
      </c>
    </row>
    <row r="366" spans="1:10" x14ac:dyDescent="0.3">
      <c r="A366" s="1">
        <v>41897</v>
      </c>
      <c r="B366">
        <v>2014</v>
      </c>
      <c r="C366">
        <v>9</v>
      </c>
      <c r="D366" t="s">
        <v>20616</v>
      </c>
      <c r="E366">
        <v>3</v>
      </c>
      <c r="F366" s="1">
        <v>41883</v>
      </c>
      <c r="G366">
        <v>1</v>
      </c>
      <c r="H366" t="s">
        <v>20625</v>
      </c>
      <c r="I366" t="s">
        <v>20618</v>
      </c>
      <c r="J366" t="s">
        <v>20619</v>
      </c>
    </row>
    <row r="367" spans="1:10" x14ac:dyDescent="0.3">
      <c r="A367" s="1">
        <v>41905</v>
      </c>
      <c r="B367">
        <v>2014</v>
      </c>
      <c r="C367">
        <v>9</v>
      </c>
      <c r="D367" t="s">
        <v>20616</v>
      </c>
      <c r="E367">
        <v>3</v>
      </c>
      <c r="F367" s="1">
        <v>41883</v>
      </c>
      <c r="G367">
        <v>2</v>
      </c>
      <c r="H367" t="s">
        <v>20620</v>
      </c>
      <c r="I367" t="s">
        <v>20618</v>
      </c>
      <c r="J367" t="s">
        <v>20619</v>
      </c>
    </row>
    <row r="368" spans="1:10" x14ac:dyDescent="0.3">
      <c r="A368" s="1">
        <v>41897</v>
      </c>
      <c r="B368">
        <v>2014</v>
      </c>
      <c r="C368">
        <v>9</v>
      </c>
      <c r="D368" t="s">
        <v>20616</v>
      </c>
      <c r="E368">
        <v>3</v>
      </c>
      <c r="F368" s="1">
        <v>41883</v>
      </c>
      <c r="G368">
        <v>1</v>
      </c>
      <c r="H368" t="s">
        <v>20625</v>
      </c>
      <c r="I368" t="s">
        <v>20618</v>
      </c>
      <c r="J368" t="s">
        <v>20619</v>
      </c>
    </row>
    <row r="369" spans="1:10" x14ac:dyDescent="0.3">
      <c r="A369" s="1">
        <v>41891</v>
      </c>
      <c r="B369">
        <v>2014</v>
      </c>
      <c r="C369">
        <v>9</v>
      </c>
      <c r="D369" t="s">
        <v>20616</v>
      </c>
      <c r="E369">
        <v>3</v>
      </c>
      <c r="F369" s="1">
        <v>41883</v>
      </c>
      <c r="G369">
        <v>2</v>
      </c>
      <c r="H369" t="s">
        <v>20620</v>
      </c>
      <c r="I369" t="s">
        <v>20618</v>
      </c>
      <c r="J369" t="s">
        <v>20619</v>
      </c>
    </row>
    <row r="370" spans="1:10" x14ac:dyDescent="0.3">
      <c r="A370" s="1">
        <v>41895</v>
      </c>
      <c r="B370">
        <v>2014</v>
      </c>
      <c r="C370">
        <v>9</v>
      </c>
      <c r="D370" t="s">
        <v>20616</v>
      </c>
      <c r="E370">
        <v>3</v>
      </c>
      <c r="F370" s="1">
        <v>41883</v>
      </c>
      <c r="G370">
        <v>6</v>
      </c>
      <c r="H370" t="s">
        <v>20621</v>
      </c>
      <c r="I370" t="s">
        <v>20618</v>
      </c>
      <c r="J370" t="s">
        <v>20619</v>
      </c>
    </row>
    <row r="371" spans="1:10" x14ac:dyDescent="0.3">
      <c r="A371" s="1">
        <v>41907</v>
      </c>
      <c r="B371">
        <v>2014</v>
      </c>
      <c r="C371">
        <v>9</v>
      </c>
      <c r="D371" t="s">
        <v>20616</v>
      </c>
      <c r="E371">
        <v>3</v>
      </c>
      <c r="F371" s="1">
        <v>41883</v>
      </c>
      <c r="G371">
        <v>4</v>
      </c>
      <c r="H371" t="s">
        <v>20624</v>
      </c>
      <c r="I371" t="s">
        <v>20618</v>
      </c>
      <c r="J371" t="s">
        <v>20619</v>
      </c>
    </row>
    <row r="372" spans="1:10" x14ac:dyDescent="0.3">
      <c r="A372" s="1">
        <v>41892</v>
      </c>
      <c r="B372">
        <v>2014</v>
      </c>
      <c r="C372">
        <v>9</v>
      </c>
      <c r="D372" t="s">
        <v>20616</v>
      </c>
      <c r="E372">
        <v>3</v>
      </c>
      <c r="F372" s="1">
        <v>41883</v>
      </c>
      <c r="G372">
        <v>3</v>
      </c>
      <c r="H372" t="s">
        <v>20622</v>
      </c>
      <c r="I372" t="s">
        <v>20618</v>
      </c>
      <c r="J372" t="s">
        <v>20619</v>
      </c>
    </row>
    <row r="373" spans="1:10" x14ac:dyDescent="0.3">
      <c r="A373" s="1">
        <v>41904</v>
      </c>
      <c r="B373">
        <v>2014</v>
      </c>
      <c r="C373">
        <v>9</v>
      </c>
      <c r="D373" t="s">
        <v>20616</v>
      </c>
      <c r="E373">
        <v>3</v>
      </c>
      <c r="F373" s="1">
        <v>41883</v>
      </c>
      <c r="G373">
        <v>1</v>
      </c>
      <c r="H373" t="s">
        <v>20625</v>
      </c>
      <c r="I373" t="s">
        <v>20618</v>
      </c>
      <c r="J373" t="s">
        <v>20619</v>
      </c>
    </row>
    <row r="374" spans="1:10" x14ac:dyDescent="0.3">
      <c r="A374" s="1">
        <v>41887</v>
      </c>
      <c r="B374">
        <v>2014</v>
      </c>
      <c r="C374">
        <v>9</v>
      </c>
      <c r="D374" t="s">
        <v>20616</v>
      </c>
      <c r="E374">
        <v>3</v>
      </c>
      <c r="F374" s="1">
        <v>41883</v>
      </c>
      <c r="G374">
        <v>5</v>
      </c>
      <c r="H374" t="s">
        <v>20617</v>
      </c>
      <c r="I374" t="s">
        <v>20618</v>
      </c>
      <c r="J374" t="s">
        <v>20619</v>
      </c>
    </row>
    <row r="375" spans="1:10" x14ac:dyDescent="0.3">
      <c r="A375" s="1">
        <v>41901</v>
      </c>
      <c r="B375">
        <v>2014</v>
      </c>
      <c r="C375">
        <v>9</v>
      </c>
      <c r="D375" t="s">
        <v>20616</v>
      </c>
      <c r="E375">
        <v>3</v>
      </c>
      <c r="F375" s="1">
        <v>41883</v>
      </c>
      <c r="G375">
        <v>5</v>
      </c>
      <c r="H375" t="s">
        <v>20617</v>
      </c>
      <c r="I375" t="s">
        <v>20618</v>
      </c>
      <c r="J375" t="s">
        <v>20619</v>
      </c>
    </row>
    <row r="376" spans="1:10" x14ac:dyDescent="0.3">
      <c r="A376" s="1">
        <v>41887</v>
      </c>
      <c r="B376">
        <v>2014</v>
      </c>
      <c r="C376">
        <v>9</v>
      </c>
      <c r="D376" t="s">
        <v>20616</v>
      </c>
      <c r="E376">
        <v>3</v>
      </c>
      <c r="F376" s="1">
        <v>41883</v>
      </c>
      <c r="G376">
        <v>5</v>
      </c>
      <c r="H376" t="s">
        <v>20617</v>
      </c>
      <c r="I376" t="s">
        <v>20618</v>
      </c>
      <c r="J376" t="s">
        <v>20619</v>
      </c>
    </row>
    <row r="377" spans="1:10" x14ac:dyDescent="0.3">
      <c r="A377" s="1">
        <v>41886</v>
      </c>
      <c r="B377">
        <v>2014</v>
      </c>
      <c r="C377">
        <v>9</v>
      </c>
      <c r="D377" t="s">
        <v>20616</v>
      </c>
      <c r="E377">
        <v>3</v>
      </c>
      <c r="F377" s="1">
        <v>41883</v>
      </c>
      <c r="G377">
        <v>4</v>
      </c>
      <c r="H377" t="s">
        <v>20624</v>
      </c>
      <c r="I377" t="s">
        <v>20618</v>
      </c>
      <c r="J377" t="s">
        <v>20619</v>
      </c>
    </row>
    <row r="378" spans="1:10" x14ac:dyDescent="0.3">
      <c r="A378" s="1">
        <v>41898</v>
      </c>
      <c r="B378">
        <v>2014</v>
      </c>
      <c r="C378">
        <v>9</v>
      </c>
      <c r="D378" t="s">
        <v>20616</v>
      </c>
      <c r="E378">
        <v>3</v>
      </c>
      <c r="F378" s="1">
        <v>41883</v>
      </c>
      <c r="G378">
        <v>2</v>
      </c>
      <c r="H378" t="s">
        <v>20620</v>
      </c>
      <c r="I378" t="s">
        <v>20618</v>
      </c>
      <c r="J378" t="s">
        <v>20619</v>
      </c>
    </row>
    <row r="379" spans="1:10" x14ac:dyDescent="0.3">
      <c r="A379" s="1">
        <v>41898</v>
      </c>
      <c r="B379">
        <v>2014</v>
      </c>
      <c r="C379">
        <v>9</v>
      </c>
      <c r="D379" t="s">
        <v>20616</v>
      </c>
      <c r="E379">
        <v>3</v>
      </c>
      <c r="F379" s="1">
        <v>41883</v>
      </c>
      <c r="G379">
        <v>2</v>
      </c>
      <c r="H379" t="s">
        <v>20620</v>
      </c>
      <c r="I379" t="s">
        <v>20618</v>
      </c>
      <c r="J379" t="s">
        <v>20619</v>
      </c>
    </row>
    <row r="380" spans="1:10" x14ac:dyDescent="0.3">
      <c r="A380" s="1">
        <v>41886</v>
      </c>
      <c r="B380">
        <v>2014</v>
      </c>
      <c r="C380">
        <v>9</v>
      </c>
      <c r="D380" t="s">
        <v>20616</v>
      </c>
      <c r="E380">
        <v>3</v>
      </c>
      <c r="F380" s="1">
        <v>41883</v>
      </c>
      <c r="G380">
        <v>4</v>
      </c>
      <c r="H380" t="s">
        <v>20624</v>
      </c>
      <c r="I380" t="s">
        <v>20618</v>
      </c>
      <c r="J380" t="s">
        <v>20619</v>
      </c>
    </row>
    <row r="381" spans="1:10" x14ac:dyDescent="0.3">
      <c r="A381" s="1">
        <v>41899</v>
      </c>
      <c r="B381">
        <v>2014</v>
      </c>
      <c r="C381">
        <v>9</v>
      </c>
      <c r="D381" t="s">
        <v>20616</v>
      </c>
      <c r="E381">
        <v>3</v>
      </c>
      <c r="F381" s="1">
        <v>41883</v>
      </c>
      <c r="G381">
        <v>3</v>
      </c>
      <c r="H381" t="s">
        <v>20622</v>
      </c>
      <c r="I381" t="s">
        <v>20618</v>
      </c>
      <c r="J381" t="s">
        <v>20619</v>
      </c>
    </row>
    <row r="382" spans="1:10" x14ac:dyDescent="0.3">
      <c r="A382" s="1">
        <v>41905</v>
      </c>
      <c r="B382">
        <v>2014</v>
      </c>
      <c r="C382">
        <v>9</v>
      </c>
      <c r="D382" t="s">
        <v>20616</v>
      </c>
      <c r="E382">
        <v>3</v>
      </c>
      <c r="F382" s="1">
        <v>41883</v>
      </c>
      <c r="G382">
        <v>2</v>
      </c>
      <c r="H382" t="s">
        <v>20620</v>
      </c>
      <c r="I382" t="s">
        <v>20618</v>
      </c>
      <c r="J382" t="s">
        <v>20619</v>
      </c>
    </row>
    <row r="383" spans="1:10" x14ac:dyDescent="0.3">
      <c r="A383" s="1">
        <v>41893</v>
      </c>
      <c r="B383">
        <v>2014</v>
      </c>
      <c r="C383">
        <v>9</v>
      </c>
      <c r="D383" t="s">
        <v>20616</v>
      </c>
      <c r="E383">
        <v>3</v>
      </c>
      <c r="F383" s="1">
        <v>41883</v>
      </c>
      <c r="G383">
        <v>4</v>
      </c>
      <c r="H383" t="s">
        <v>20624</v>
      </c>
      <c r="I383" t="s">
        <v>20618</v>
      </c>
      <c r="J383" t="s">
        <v>20619</v>
      </c>
    </row>
    <row r="384" spans="1:10" x14ac:dyDescent="0.3">
      <c r="A384" s="1">
        <v>41895</v>
      </c>
      <c r="B384">
        <v>2014</v>
      </c>
      <c r="C384">
        <v>9</v>
      </c>
      <c r="D384" t="s">
        <v>20616</v>
      </c>
      <c r="E384">
        <v>3</v>
      </c>
      <c r="F384" s="1">
        <v>41883</v>
      </c>
      <c r="G384">
        <v>6</v>
      </c>
      <c r="H384" t="s">
        <v>20621</v>
      </c>
      <c r="I384" t="s">
        <v>20618</v>
      </c>
      <c r="J384" t="s">
        <v>20619</v>
      </c>
    </row>
    <row r="385" spans="1:10" x14ac:dyDescent="0.3">
      <c r="A385" s="1">
        <v>41893</v>
      </c>
      <c r="B385">
        <v>2014</v>
      </c>
      <c r="C385">
        <v>9</v>
      </c>
      <c r="D385" t="s">
        <v>20616</v>
      </c>
      <c r="E385">
        <v>3</v>
      </c>
      <c r="F385" s="1">
        <v>41883</v>
      </c>
      <c r="G385">
        <v>4</v>
      </c>
      <c r="H385" t="s">
        <v>20624</v>
      </c>
      <c r="I385" t="s">
        <v>20618</v>
      </c>
      <c r="J385" t="s">
        <v>20619</v>
      </c>
    </row>
    <row r="386" spans="1:10" x14ac:dyDescent="0.3">
      <c r="A386" s="1">
        <v>41897</v>
      </c>
      <c r="B386">
        <v>2014</v>
      </c>
      <c r="C386">
        <v>9</v>
      </c>
      <c r="D386" t="s">
        <v>20616</v>
      </c>
      <c r="E386">
        <v>3</v>
      </c>
      <c r="F386" s="1">
        <v>41883</v>
      </c>
      <c r="G386">
        <v>1</v>
      </c>
      <c r="H386" t="s">
        <v>20625</v>
      </c>
      <c r="I386" t="s">
        <v>20618</v>
      </c>
      <c r="J386" t="s">
        <v>20619</v>
      </c>
    </row>
    <row r="387" spans="1:10" x14ac:dyDescent="0.3">
      <c r="A387" s="1">
        <v>41907</v>
      </c>
      <c r="B387">
        <v>2014</v>
      </c>
      <c r="C387">
        <v>9</v>
      </c>
      <c r="D387" t="s">
        <v>20616</v>
      </c>
      <c r="E387">
        <v>3</v>
      </c>
      <c r="F387" s="1">
        <v>41883</v>
      </c>
      <c r="G387">
        <v>4</v>
      </c>
      <c r="H387" t="s">
        <v>20624</v>
      </c>
      <c r="I387" t="s">
        <v>20618</v>
      </c>
      <c r="J387" t="s">
        <v>20619</v>
      </c>
    </row>
    <row r="388" spans="1:10" x14ac:dyDescent="0.3">
      <c r="A388" s="1">
        <v>41905</v>
      </c>
      <c r="B388">
        <v>2014</v>
      </c>
      <c r="C388">
        <v>9</v>
      </c>
      <c r="D388" t="s">
        <v>20616</v>
      </c>
      <c r="E388">
        <v>3</v>
      </c>
      <c r="F388" s="1">
        <v>41883</v>
      </c>
      <c r="G388">
        <v>2</v>
      </c>
      <c r="H388" t="s">
        <v>20620</v>
      </c>
      <c r="I388" t="s">
        <v>20618</v>
      </c>
      <c r="J388" t="s">
        <v>20619</v>
      </c>
    </row>
    <row r="389" spans="1:10" x14ac:dyDescent="0.3">
      <c r="A389" s="1">
        <v>41901</v>
      </c>
      <c r="B389">
        <v>2014</v>
      </c>
      <c r="C389">
        <v>9</v>
      </c>
      <c r="D389" t="s">
        <v>20616</v>
      </c>
      <c r="E389">
        <v>3</v>
      </c>
      <c r="F389" s="1">
        <v>41883</v>
      </c>
      <c r="G389">
        <v>5</v>
      </c>
      <c r="H389" t="s">
        <v>20617</v>
      </c>
      <c r="I389" t="s">
        <v>20618</v>
      </c>
      <c r="J389" t="s">
        <v>20619</v>
      </c>
    </row>
    <row r="390" spans="1:10" x14ac:dyDescent="0.3">
      <c r="A390" s="1">
        <v>41910</v>
      </c>
      <c r="B390">
        <v>2014</v>
      </c>
      <c r="C390">
        <v>9</v>
      </c>
      <c r="D390" t="s">
        <v>20616</v>
      </c>
      <c r="E390">
        <v>3</v>
      </c>
      <c r="F390" s="1">
        <v>41883</v>
      </c>
      <c r="G390">
        <v>0</v>
      </c>
      <c r="H390" t="s">
        <v>20623</v>
      </c>
      <c r="I390" t="s">
        <v>20618</v>
      </c>
      <c r="J390" t="s">
        <v>20619</v>
      </c>
    </row>
    <row r="391" spans="1:10" x14ac:dyDescent="0.3">
      <c r="A391" s="1">
        <v>41890</v>
      </c>
      <c r="B391">
        <v>2014</v>
      </c>
      <c r="C391">
        <v>9</v>
      </c>
      <c r="D391" t="s">
        <v>20616</v>
      </c>
      <c r="E391">
        <v>3</v>
      </c>
      <c r="F391" s="1">
        <v>41883</v>
      </c>
      <c r="G391">
        <v>1</v>
      </c>
      <c r="H391" t="s">
        <v>20625</v>
      </c>
      <c r="I391" t="s">
        <v>20618</v>
      </c>
      <c r="J391" t="s">
        <v>20619</v>
      </c>
    </row>
    <row r="392" spans="1:10" x14ac:dyDescent="0.3">
      <c r="A392" s="1">
        <v>41897</v>
      </c>
      <c r="B392">
        <v>2014</v>
      </c>
      <c r="C392">
        <v>9</v>
      </c>
      <c r="D392" t="s">
        <v>20616</v>
      </c>
      <c r="E392">
        <v>3</v>
      </c>
      <c r="F392" s="1">
        <v>41883</v>
      </c>
      <c r="G392">
        <v>1</v>
      </c>
      <c r="H392" t="s">
        <v>20625</v>
      </c>
      <c r="I392" t="s">
        <v>20618</v>
      </c>
      <c r="J392" t="s">
        <v>20619</v>
      </c>
    </row>
    <row r="393" spans="1:10" x14ac:dyDescent="0.3">
      <c r="A393" s="1">
        <v>41894</v>
      </c>
      <c r="B393">
        <v>2014</v>
      </c>
      <c r="C393">
        <v>9</v>
      </c>
      <c r="D393" t="s">
        <v>20616</v>
      </c>
      <c r="E393">
        <v>3</v>
      </c>
      <c r="F393" s="1">
        <v>41883</v>
      </c>
      <c r="G393">
        <v>5</v>
      </c>
      <c r="H393" t="s">
        <v>20617</v>
      </c>
      <c r="I393" t="s">
        <v>20618</v>
      </c>
      <c r="J393" t="s">
        <v>20619</v>
      </c>
    </row>
    <row r="394" spans="1:10" x14ac:dyDescent="0.3">
      <c r="A394" s="1">
        <v>41884</v>
      </c>
      <c r="B394">
        <v>2014</v>
      </c>
      <c r="C394">
        <v>9</v>
      </c>
      <c r="D394" t="s">
        <v>20616</v>
      </c>
      <c r="E394">
        <v>3</v>
      </c>
      <c r="F394" s="1">
        <v>41883</v>
      </c>
      <c r="G394">
        <v>2</v>
      </c>
      <c r="H394" t="s">
        <v>20620</v>
      </c>
      <c r="I394" t="s">
        <v>20618</v>
      </c>
      <c r="J394" t="s">
        <v>20619</v>
      </c>
    </row>
    <row r="395" spans="1:10" x14ac:dyDescent="0.3">
      <c r="A395" s="1">
        <v>41900</v>
      </c>
      <c r="B395">
        <v>2014</v>
      </c>
      <c r="C395">
        <v>9</v>
      </c>
      <c r="D395" t="s">
        <v>20616</v>
      </c>
      <c r="E395">
        <v>3</v>
      </c>
      <c r="F395" s="1">
        <v>41883</v>
      </c>
      <c r="G395">
        <v>4</v>
      </c>
      <c r="H395" t="s">
        <v>20624</v>
      </c>
      <c r="I395" t="s">
        <v>20618</v>
      </c>
      <c r="J395" t="s">
        <v>20619</v>
      </c>
    </row>
    <row r="396" spans="1:10" x14ac:dyDescent="0.3">
      <c r="A396" s="1">
        <v>41892</v>
      </c>
      <c r="B396">
        <v>2014</v>
      </c>
      <c r="C396">
        <v>9</v>
      </c>
      <c r="D396" t="s">
        <v>20616</v>
      </c>
      <c r="E396">
        <v>3</v>
      </c>
      <c r="F396" s="1">
        <v>41883</v>
      </c>
      <c r="G396">
        <v>3</v>
      </c>
      <c r="H396" t="s">
        <v>20622</v>
      </c>
      <c r="I396" t="s">
        <v>20618</v>
      </c>
      <c r="J396" t="s">
        <v>20619</v>
      </c>
    </row>
    <row r="397" spans="1:10" x14ac:dyDescent="0.3">
      <c r="A397" s="1">
        <v>41901</v>
      </c>
      <c r="B397">
        <v>2014</v>
      </c>
      <c r="C397">
        <v>9</v>
      </c>
      <c r="D397" t="s">
        <v>20616</v>
      </c>
      <c r="E397">
        <v>3</v>
      </c>
      <c r="F397" s="1">
        <v>41883</v>
      </c>
      <c r="G397">
        <v>5</v>
      </c>
      <c r="H397" t="s">
        <v>20617</v>
      </c>
      <c r="I397" t="s">
        <v>20618</v>
      </c>
      <c r="J397" t="s">
        <v>20619</v>
      </c>
    </row>
    <row r="398" spans="1:10" x14ac:dyDescent="0.3">
      <c r="A398" s="1">
        <v>41884</v>
      </c>
      <c r="B398">
        <v>2014</v>
      </c>
      <c r="C398">
        <v>9</v>
      </c>
      <c r="D398" t="s">
        <v>20616</v>
      </c>
      <c r="E398">
        <v>3</v>
      </c>
      <c r="F398" s="1">
        <v>41883</v>
      </c>
      <c r="G398">
        <v>2</v>
      </c>
      <c r="H398" t="s">
        <v>20620</v>
      </c>
      <c r="I398" t="s">
        <v>20618</v>
      </c>
      <c r="J398" t="s">
        <v>20619</v>
      </c>
    </row>
    <row r="399" spans="1:10" x14ac:dyDescent="0.3">
      <c r="A399" s="1">
        <v>41887</v>
      </c>
      <c r="B399">
        <v>2014</v>
      </c>
      <c r="C399">
        <v>9</v>
      </c>
      <c r="D399" t="s">
        <v>20616</v>
      </c>
      <c r="E399">
        <v>3</v>
      </c>
      <c r="F399" s="1">
        <v>41883</v>
      </c>
      <c r="G399">
        <v>5</v>
      </c>
      <c r="H399" t="s">
        <v>20617</v>
      </c>
      <c r="I399" t="s">
        <v>20618</v>
      </c>
      <c r="J399" t="s">
        <v>20619</v>
      </c>
    </row>
    <row r="400" spans="1:10" x14ac:dyDescent="0.3">
      <c r="A400" s="1">
        <v>40439</v>
      </c>
      <c r="B400">
        <v>2010</v>
      </c>
      <c r="C400">
        <v>9</v>
      </c>
      <c r="D400" t="s">
        <v>20616</v>
      </c>
      <c r="E400">
        <v>3</v>
      </c>
      <c r="F400" s="1">
        <v>40422</v>
      </c>
      <c r="G400">
        <v>6</v>
      </c>
      <c r="H400" t="s">
        <v>20621</v>
      </c>
      <c r="I400" t="s">
        <v>20618</v>
      </c>
      <c r="J400" t="s">
        <v>20619</v>
      </c>
    </row>
    <row r="401" spans="1:10" x14ac:dyDescent="0.3">
      <c r="A401" s="1">
        <v>40443</v>
      </c>
      <c r="B401">
        <v>2010</v>
      </c>
      <c r="C401">
        <v>9</v>
      </c>
      <c r="D401" t="s">
        <v>20616</v>
      </c>
      <c r="E401">
        <v>3</v>
      </c>
      <c r="F401" s="1">
        <v>40422</v>
      </c>
      <c r="G401">
        <v>3</v>
      </c>
      <c r="H401" t="s">
        <v>20622</v>
      </c>
      <c r="I401" t="s">
        <v>20618</v>
      </c>
      <c r="J401" t="s">
        <v>20619</v>
      </c>
    </row>
    <row r="402" spans="1:10" x14ac:dyDescent="0.3">
      <c r="A402" s="1">
        <v>40431</v>
      </c>
      <c r="B402">
        <v>2010</v>
      </c>
      <c r="C402">
        <v>9</v>
      </c>
      <c r="D402" t="s">
        <v>20616</v>
      </c>
      <c r="E402">
        <v>3</v>
      </c>
      <c r="F402" s="1">
        <v>40422</v>
      </c>
      <c r="G402">
        <v>5</v>
      </c>
      <c r="H402" t="s">
        <v>20617</v>
      </c>
      <c r="I402" t="s">
        <v>20618</v>
      </c>
      <c r="J402" t="s">
        <v>20619</v>
      </c>
    </row>
    <row r="403" spans="1:10" x14ac:dyDescent="0.3">
      <c r="A403" s="1">
        <v>40424</v>
      </c>
      <c r="B403">
        <v>2010</v>
      </c>
      <c r="C403">
        <v>9</v>
      </c>
      <c r="D403" t="s">
        <v>20616</v>
      </c>
      <c r="E403">
        <v>3</v>
      </c>
      <c r="F403" s="1">
        <v>40422</v>
      </c>
      <c r="G403">
        <v>5</v>
      </c>
      <c r="H403" t="s">
        <v>20617</v>
      </c>
      <c r="I403" t="s">
        <v>20618</v>
      </c>
      <c r="J403" t="s">
        <v>20619</v>
      </c>
    </row>
    <row r="404" spans="1:10" x14ac:dyDescent="0.3">
      <c r="A404" s="1">
        <v>40428</v>
      </c>
      <c r="B404">
        <v>2010</v>
      </c>
      <c r="C404">
        <v>9</v>
      </c>
      <c r="D404" t="s">
        <v>20616</v>
      </c>
      <c r="E404">
        <v>3</v>
      </c>
      <c r="F404" s="1">
        <v>40422</v>
      </c>
      <c r="G404">
        <v>2</v>
      </c>
      <c r="H404" t="s">
        <v>20620</v>
      </c>
      <c r="I404" t="s">
        <v>20618</v>
      </c>
      <c r="J404" t="s">
        <v>20619</v>
      </c>
    </row>
    <row r="405" spans="1:10" x14ac:dyDescent="0.3">
      <c r="A405" s="1">
        <v>40436</v>
      </c>
      <c r="B405">
        <v>2010</v>
      </c>
      <c r="C405">
        <v>9</v>
      </c>
      <c r="D405" t="s">
        <v>20616</v>
      </c>
      <c r="E405">
        <v>3</v>
      </c>
      <c r="F405" s="1">
        <v>40422</v>
      </c>
      <c r="G405">
        <v>3</v>
      </c>
      <c r="H405" t="s">
        <v>20622</v>
      </c>
      <c r="I405" t="s">
        <v>20618</v>
      </c>
      <c r="J405" t="s">
        <v>20619</v>
      </c>
    </row>
    <row r="406" spans="1:10" x14ac:dyDescent="0.3">
      <c r="A406" s="1">
        <v>40446</v>
      </c>
      <c r="B406">
        <v>2010</v>
      </c>
      <c r="C406">
        <v>9</v>
      </c>
      <c r="D406" t="s">
        <v>20616</v>
      </c>
      <c r="E406">
        <v>3</v>
      </c>
      <c r="F406" s="1">
        <v>40422</v>
      </c>
      <c r="G406">
        <v>6</v>
      </c>
      <c r="H406" t="s">
        <v>20621</v>
      </c>
      <c r="I406" t="s">
        <v>20618</v>
      </c>
      <c r="J406" t="s">
        <v>20619</v>
      </c>
    </row>
    <row r="407" spans="1:10" x14ac:dyDescent="0.3">
      <c r="A407" s="1">
        <v>40426</v>
      </c>
      <c r="B407">
        <v>2010</v>
      </c>
      <c r="C407">
        <v>9</v>
      </c>
      <c r="D407" t="s">
        <v>20616</v>
      </c>
      <c r="E407">
        <v>3</v>
      </c>
      <c r="F407" s="1">
        <v>40422</v>
      </c>
      <c r="G407">
        <v>0</v>
      </c>
      <c r="H407" t="s">
        <v>20623</v>
      </c>
      <c r="I407" t="s">
        <v>20618</v>
      </c>
      <c r="J407" t="s">
        <v>20619</v>
      </c>
    </row>
    <row r="408" spans="1:10" x14ac:dyDescent="0.3">
      <c r="A408" s="1">
        <v>40442</v>
      </c>
      <c r="B408">
        <v>2010</v>
      </c>
      <c r="C408">
        <v>9</v>
      </c>
      <c r="D408" t="s">
        <v>20616</v>
      </c>
      <c r="E408">
        <v>3</v>
      </c>
      <c r="F408" s="1">
        <v>40422</v>
      </c>
      <c r="G408">
        <v>2</v>
      </c>
      <c r="H408" t="s">
        <v>20620</v>
      </c>
      <c r="I408" t="s">
        <v>20618</v>
      </c>
      <c r="J408" t="s">
        <v>20619</v>
      </c>
    </row>
    <row r="409" spans="1:10" x14ac:dyDescent="0.3">
      <c r="A409" s="1">
        <v>40434</v>
      </c>
      <c r="B409">
        <v>2010</v>
      </c>
      <c r="C409">
        <v>9</v>
      </c>
      <c r="D409" t="s">
        <v>20616</v>
      </c>
      <c r="E409">
        <v>3</v>
      </c>
      <c r="F409" s="1">
        <v>40422</v>
      </c>
      <c r="G409">
        <v>1</v>
      </c>
      <c r="H409" t="s">
        <v>20625</v>
      </c>
      <c r="I409" t="s">
        <v>20618</v>
      </c>
      <c r="J409" t="s">
        <v>20619</v>
      </c>
    </row>
    <row r="410" spans="1:10" x14ac:dyDescent="0.3">
      <c r="A410" s="1">
        <v>40441</v>
      </c>
      <c r="B410">
        <v>2010</v>
      </c>
      <c r="C410">
        <v>9</v>
      </c>
      <c r="D410" t="s">
        <v>20616</v>
      </c>
      <c r="E410">
        <v>3</v>
      </c>
      <c r="F410" s="1">
        <v>40422</v>
      </c>
      <c r="G410">
        <v>1</v>
      </c>
      <c r="H410" t="s">
        <v>20625</v>
      </c>
      <c r="I410" t="s">
        <v>20618</v>
      </c>
      <c r="J410" t="s">
        <v>20619</v>
      </c>
    </row>
    <row r="411" spans="1:10" x14ac:dyDescent="0.3">
      <c r="A411" s="1">
        <v>40423</v>
      </c>
      <c r="B411">
        <v>2010</v>
      </c>
      <c r="C411">
        <v>9</v>
      </c>
      <c r="D411" t="s">
        <v>20616</v>
      </c>
      <c r="E411">
        <v>3</v>
      </c>
      <c r="F411" s="1">
        <v>40422</v>
      </c>
      <c r="G411">
        <v>4</v>
      </c>
      <c r="H411" t="s">
        <v>20624</v>
      </c>
      <c r="I411" t="s">
        <v>20618</v>
      </c>
      <c r="J411" t="s">
        <v>20619</v>
      </c>
    </row>
    <row r="412" spans="1:10" x14ac:dyDescent="0.3">
      <c r="A412" s="1">
        <v>40447</v>
      </c>
      <c r="B412">
        <v>2010</v>
      </c>
      <c r="C412">
        <v>9</v>
      </c>
      <c r="D412" t="s">
        <v>20616</v>
      </c>
      <c r="E412">
        <v>3</v>
      </c>
      <c r="F412" s="1">
        <v>40422</v>
      </c>
      <c r="G412">
        <v>0</v>
      </c>
      <c r="H412" t="s">
        <v>20623</v>
      </c>
      <c r="I412" t="s">
        <v>20618</v>
      </c>
      <c r="J412" t="s">
        <v>20619</v>
      </c>
    </row>
    <row r="413" spans="1:10" x14ac:dyDescent="0.3">
      <c r="A413" s="1">
        <v>40447</v>
      </c>
      <c r="B413">
        <v>2010</v>
      </c>
      <c r="C413">
        <v>9</v>
      </c>
      <c r="D413" t="s">
        <v>20616</v>
      </c>
      <c r="E413">
        <v>3</v>
      </c>
      <c r="F413" s="1">
        <v>40422</v>
      </c>
      <c r="G413">
        <v>0</v>
      </c>
      <c r="H413" t="s">
        <v>20623</v>
      </c>
      <c r="I413" t="s">
        <v>20618</v>
      </c>
      <c r="J413" t="s">
        <v>20619</v>
      </c>
    </row>
    <row r="414" spans="1:10" x14ac:dyDescent="0.3">
      <c r="A414" s="1">
        <v>40430</v>
      </c>
      <c r="B414">
        <v>2010</v>
      </c>
      <c r="C414">
        <v>9</v>
      </c>
      <c r="D414" t="s">
        <v>20616</v>
      </c>
      <c r="E414">
        <v>3</v>
      </c>
      <c r="F414" s="1">
        <v>40422</v>
      </c>
      <c r="G414">
        <v>4</v>
      </c>
      <c r="H414" t="s">
        <v>20624</v>
      </c>
      <c r="I414" t="s">
        <v>20618</v>
      </c>
      <c r="J414" t="s">
        <v>20619</v>
      </c>
    </row>
    <row r="415" spans="1:10" x14ac:dyDescent="0.3">
      <c r="A415" s="1">
        <v>40437</v>
      </c>
      <c r="B415">
        <v>2010</v>
      </c>
      <c r="C415">
        <v>9</v>
      </c>
      <c r="D415" t="s">
        <v>20616</v>
      </c>
      <c r="E415">
        <v>3</v>
      </c>
      <c r="F415" s="1">
        <v>40422</v>
      </c>
      <c r="G415">
        <v>4</v>
      </c>
      <c r="H415" t="s">
        <v>20624</v>
      </c>
      <c r="I415" t="s">
        <v>20618</v>
      </c>
      <c r="J415" t="s">
        <v>20619</v>
      </c>
    </row>
    <row r="416" spans="1:10" x14ac:dyDescent="0.3">
      <c r="A416" s="1">
        <v>40444</v>
      </c>
      <c r="B416">
        <v>2010</v>
      </c>
      <c r="C416">
        <v>9</v>
      </c>
      <c r="D416" t="s">
        <v>20616</v>
      </c>
      <c r="E416">
        <v>3</v>
      </c>
      <c r="F416" s="1">
        <v>40422</v>
      </c>
      <c r="G416">
        <v>4</v>
      </c>
      <c r="H416" t="s">
        <v>20624</v>
      </c>
      <c r="I416" t="s">
        <v>20618</v>
      </c>
      <c r="J416" t="s">
        <v>20619</v>
      </c>
    </row>
    <row r="417" spans="1:10" x14ac:dyDescent="0.3">
      <c r="A417" s="1">
        <v>40422</v>
      </c>
      <c r="B417">
        <v>2010</v>
      </c>
      <c r="C417">
        <v>9</v>
      </c>
      <c r="D417" t="s">
        <v>20616</v>
      </c>
      <c r="E417">
        <v>3</v>
      </c>
      <c r="F417" s="1">
        <v>40422</v>
      </c>
      <c r="G417">
        <v>3</v>
      </c>
      <c r="H417" t="s">
        <v>20622</v>
      </c>
      <c r="I417" t="s">
        <v>20618</v>
      </c>
      <c r="J417" t="s">
        <v>20619</v>
      </c>
    </row>
    <row r="418" spans="1:10" x14ac:dyDescent="0.3">
      <c r="A418" s="1">
        <v>40448</v>
      </c>
      <c r="B418">
        <v>2010</v>
      </c>
      <c r="C418">
        <v>9</v>
      </c>
      <c r="D418" t="s">
        <v>20616</v>
      </c>
      <c r="E418">
        <v>3</v>
      </c>
      <c r="F418" s="1">
        <v>40422</v>
      </c>
      <c r="G418">
        <v>1</v>
      </c>
      <c r="H418" t="s">
        <v>20625</v>
      </c>
      <c r="I418" t="s">
        <v>20618</v>
      </c>
      <c r="J418" t="s">
        <v>20619</v>
      </c>
    </row>
    <row r="419" spans="1:10" x14ac:dyDescent="0.3">
      <c r="A419" s="1">
        <v>40433</v>
      </c>
      <c r="B419">
        <v>2010</v>
      </c>
      <c r="C419">
        <v>9</v>
      </c>
      <c r="D419" t="s">
        <v>20616</v>
      </c>
      <c r="E419">
        <v>3</v>
      </c>
      <c r="F419" s="1">
        <v>40422</v>
      </c>
      <c r="G419">
        <v>0</v>
      </c>
      <c r="H419" t="s">
        <v>20623</v>
      </c>
      <c r="I419" t="s">
        <v>20618</v>
      </c>
      <c r="J419" t="s">
        <v>20619</v>
      </c>
    </row>
    <row r="420" spans="1:10" x14ac:dyDescent="0.3">
      <c r="A420" s="1">
        <v>40449</v>
      </c>
      <c r="B420">
        <v>2010</v>
      </c>
      <c r="C420">
        <v>9</v>
      </c>
      <c r="D420" t="s">
        <v>20616</v>
      </c>
      <c r="E420">
        <v>3</v>
      </c>
      <c r="F420" s="1">
        <v>40422</v>
      </c>
      <c r="G420">
        <v>2</v>
      </c>
      <c r="H420" t="s">
        <v>20620</v>
      </c>
      <c r="I420" t="s">
        <v>20618</v>
      </c>
      <c r="J420" t="s">
        <v>20619</v>
      </c>
    </row>
    <row r="421" spans="1:10" x14ac:dyDescent="0.3">
      <c r="A421" s="1">
        <v>40438</v>
      </c>
      <c r="B421">
        <v>2010</v>
      </c>
      <c r="C421">
        <v>9</v>
      </c>
      <c r="D421" t="s">
        <v>20616</v>
      </c>
      <c r="E421">
        <v>3</v>
      </c>
      <c r="F421" s="1">
        <v>40422</v>
      </c>
      <c r="G421">
        <v>5</v>
      </c>
      <c r="H421" t="s">
        <v>20617</v>
      </c>
      <c r="I421" t="s">
        <v>20618</v>
      </c>
      <c r="J421" t="s">
        <v>20619</v>
      </c>
    </row>
    <row r="422" spans="1:10" x14ac:dyDescent="0.3">
      <c r="A422" s="1">
        <v>40431</v>
      </c>
      <c r="B422">
        <v>2010</v>
      </c>
      <c r="C422">
        <v>9</v>
      </c>
      <c r="D422" t="s">
        <v>20616</v>
      </c>
      <c r="E422">
        <v>3</v>
      </c>
      <c r="F422" s="1">
        <v>40422</v>
      </c>
      <c r="G422">
        <v>5</v>
      </c>
      <c r="H422" t="s">
        <v>20617</v>
      </c>
      <c r="I422" t="s">
        <v>20618</v>
      </c>
      <c r="J422" t="s">
        <v>20619</v>
      </c>
    </row>
    <row r="423" spans="1:10" x14ac:dyDescent="0.3">
      <c r="A423" s="1">
        <v>40423</v>
      </c>
      <c r="B423">
        <v>2010</v>
      </c>
      <c r="C423">
        <v>9</v>
      </c>
      <c r="D423" t="s">
        <v>20616</v>
      </c>
      <c r="E423">
        <v>3</v>
      </c>
      <c r="F423" s="1">
        <v>40422</v>
      </c>
      <c r="G423">
        <v>4</v>
      </c>
      <c r="H423" t="s">
        <v>20624</v>
      </c>
      <c r="I423" t="s">
        <v>20618</v>
      </c>
      <c r="J423" t="s">
        <v>20619</v>
      </c>
    </row>
    <row r="424" spans="1:10" x14ac:dyDescent="0.3">
      <c r="A424" s="1">
        <v>40439</v>
      </c>
      <c r="B424">
        <v>2010</v>
      </c>
      <c r="C424">
        <v>9</v>
      </c>
      <c r="D424" t="s">
        <v>20616</v>
      </c>
      <c r="E424">
        <v>3</v>
      </c>
      <c r="F424" s="1">
        <v>40422</v>
      </c>
      <c r="G424">
        <v>6</v>
      </c>
      <c r="H424" t="s">
        <v>20621</v>
      </c>
      <c r="I424" t="s">
        <v>20618</v>
      </c>
      <c r="J424" t="s">
        <v>20619</v>
      </c>
    </row>
    <row r="425" spans="1:10" x14ac:dyDescent="0.3">
      <c r="A425" s="1">
        <v>40430</v>
      </c>
      <c r="B425">
        <v>2010</v>
      </c>
      <c r="C425">
        <v>9</v>
      </c>
      <c r="D425" t="s">
        <v>20616</v>
      </c>
      <c r="E425">
        <v>3</v>
      </c>
      <c r="F425" s="1">
        <v>40422</v>
      </c>
      <c r="G425">
        <v>4</v>
      </c>
      <c r="H425" t="s">
        <v>20624</v>
      </c>
      <c r="I425" t="s">
        <v>20618</v>
      </c>
      <c r="J425" t="s">
        <v>20619</v>
      </c>
    </row>
    <row r="426" spans="1:10" x14ac:dyDescent="0.3">
      <c r="A426" s="1">
        <v>40448</v>
      </c>
      <c r="B426">
        <v>2010</v>
      </c>
      <c r="C426">
        <v>9</v>
      </c>
      <c r="D426" t="s">
        <v>20616</v>
      </c>
      <c r="E426">
        <v>3</v>
      </c>
      <c r="F426" s="1">
        <v>40422</v>
      </c>
      <c r="G426">
        <v>1</v>
      </c>
      <c r="H426" t="s">
        <v>20625</v>
      </c>
      <c r="I426" t="s">
        <v>20618</v>
      </c>
      <c r="J426" t="s">
        <v>20619</v>
      </c>
    </row>
    <row r="427" spans="1:10" x14ac:dyDescent="0.3">
      <c r="A427" s="1">
        <v>40424</v>
      </c>
      <c r="B427">
        <v>2010</v>
      </c>
      <c r="C427">
        <v>9</v>
      </c>
      <c r="D427" t="s">
        <v>20616</v>
      </c>
      <c r="E427">
        <v>3</v>
      </c>
      <c r="F427" s="1">
        <v>40422</v>
      </c>
      <c r="G427">
        <v>5</v>
      </c>
      <c r="H427" t="s">
        <v>20617</v>
      </c>
      <c r="I427" t="s">
        <v>20618</v>
      </c>
      <c r="J427" t="s">
        <v>20619</v>
      </c>
    </row>
    <row r="428" spans="1:10" x14ac:dyDescent="0.3">
      <c r="A428" s="1">
        <v>40422</v>
      </c>
      <c r="B428">
        <v>2010</v>
      </c>
      <c r="C428">
        <v>9</v>
      </c>
      <c r="D428" t="s">
        <v>20616</v>
      </c>
      <c r="E428">
        <v>3</v>
      </c>
      <c r="F428" s="1">
        <v>40422</v>
      </c>
      <c r="G428">
        <v>3</v>
      </c>
      <c r="H428" t="s">
        <v>20622</v>
      </c>
      <c r="I428" t="s">
        <v>20618</v>
      </c>
      <c r="J428" t="s">
        <v>20619</v>
      </c>
    </row>
    <row r="429" spans="1:10" x14ac:dyDescent="0.3">
      <c r="A429" s="1">
        <v>40432</v>
      </c>
      <c r="B429">
        <v>2010</v>
      </c>
      <c r="C429">
        <v>9</v>
      </c>
      <c r="D429" t="s">
        <v>20616</v>
      </c>
      <c r="E429">
        <v>3</v>
      </c>
      <c r="F429" s="1">
        <v>40422</v>
      </c>
      <c r="G429">
        <v>6</v>
      </c>
      <c r="H429" t="s">
        <v>20621</v>
      </c>
      <c r="I429" t="s">
        <v>20618</v>
      </c>
      <c r="J429" t="s">
        <v>20619</v>
      </c>
    </row>
    <row r="430" spans="1:10" x14ac:dyDescent="0.3">
      <c r="A430" s="1">
        <v>40445</v>
      </c>
      <c r="B430">
        <v>2010</v>
      </c>
      <c r="C430">
        <v>9</v>
      </c>
      <c r="D430" t="s">
        <v>20616</v>
      </c>
      <c r="E430">
        <v>3</v>
      </c>
      <c r="F430" s="1">
        <v>40422</v>
      </c>
      <c r="G430">
        <v>5</v>
      </c>
      <c r="H430" t="s">
        <v>20617</v>
      </c>
      <c r="I430" t="s">
        <v>20618</v>
      </c>
      <c r="J430" t="s">
        <v>20619</v>
      </c>
    </row>
    <row r="431" spans="1:10" x14ac:dyDescent="0.3">
      <c r="A431" s="1">
        <v>40426</v>
      </c>
      <c r="B431">
        <v>2010</v>
      </c>
      <c r="C431">
        <v>9</v>
      </c>
      <c r="D431" t="s">
        <v>20616</v>
      </c>
      <c r="E431">
        <v>3</v>
      </c>
      <c r="F431" s="1">
        <v>40422</v>
      </c>
      <c r="G431">
        <v>0</v>
      </c>
      <c r="H431" t="s">
        <v>20623</v>
      </c>
      <c r="I431" t="s">
        <v>20618</v>
      </c>
      <c r="J431" t="s">
        <v>20619</v>
      </c>
    </row>
    <row r="432" spans="1:10" x14ac:dyDescent="0.3">
      <c r="A432" s="1">
        <v>40426</v>
      </c>
      <c r="B432">
        <v>2010</v>
      </c>
      <c r="C432">
        <v>9</v>
      </c>
      <c r="D432" t="s">
        <v>20616</v>
      </c>
      <c r="E432">
        <v>3</v>
      </c>
      <c r="F432" s="1">
        <v>40422</v>
      </c>
      <c r="G432">
        <v>0</v>
      </c>
      <c r="H432" t="s">
        <v>20623</v>
      </c>
      <c r="I432" t="s">
        <v>20618</v>
      </c>
      <c r="J432" t="s">
        <v>20619</v>
      </c>
    </row>
    <row r="433" spans="1:10" x14ac:dyDescent="0.3">
      <c r="A433" s="1">
        <v>40440</v>
      </c>
      <c r="B433">
        <v>2010</v>
      </c>
      <c r="C433">
        <v>9</v>
      </c>
      <c r="D433" t="s">
        <v>20616</v>
      </c>
      <c r="E433">
        <v>3</v>
      </c>
      <c r="F433" s="1">
        <v>40422</v>
      </c>
      <c r="G433">
        <v>0</v>
      </c>
      <c r="H433" t="s">
        <v>20623</v>
      </c>
      <c r="I433" t="s">
        <v>20618</v>
      </c>
      <c r="J433" t="s">
        <v>20619</v>
      </c>
    </row>
    <row r="434" spans="1:10" x14ac:dyDescent="0.3">
      <c r="A434" s="1">
        <v>40431</v>
      </c>
      <c r="B434">
        <v>2010</v>
      </c>
      <c r="C434">
        <v>9</v>
      </c>
      <c r="D434" t="s">
        <v>20616</v>
      </c>
      <c r="E434">
        <v>3</v>
      </c>
      <c r="F434" s="1">
        <v>40422</v>
      </c>
      <c r="G434">
        <v>5</v>
      </c>
      <c r="H434" t="s">
        <v>20617</v>
      </c>
      <c r="I434" t="s">
        <v>20618</v>
      </c>
      <c r="J434" t="s">
        <v>20619</v>
      </c>
    </row>
    <row r="435" spans="1:10" x14ac:dyDescent="0.3">
      <c r="A435" s="1">
        <v>40432</v>
      </c>
      <c r="B435">
        <v>2010</v>
      </c>
      <c r="C435">
        <v>9</v>
      </c>
      <c r="D435" t="s">
        <v>20616</v>
      </c>
      <c r="E435">
        <v>3</v>
      </c>
      <c r="F435" s="1">
        <v>40422</v>
      </c>
      <c r="G435">
        <v>6</v>
      </c>
      <c r="H435" t="s">
        <v>20621</v>
      </c>
      <c r="I435" t="s">
        <v>20618</v>
      </c>
      <c r="J435" t="s">
        <v>20619</v>
      </c>
    </row>
    <row r="436" spans="1:10" x14ac:dyDescent="0.3">
      <c r="A436" s="1">
        <v>40448</v>
      </c>
      <c r="B436">
        <v>2010</v>
      </c>
      <c r="C436">
        <v>9</v>
      </c>
      <c r="D436" t="s">
        <v>20616</v>
      </c>
      <c r="E436">
        <v>3</v>
      </c>
      <c r="F436" s="1">
        <v>40422</v>
      </c>
      <c r="G436">
        <v>1</v>
      </c>
      <c r="H436" t="s">
        <v>20625</v>
      </c>
      <c r="I436" t="s">
        <v>20618</v>
      </c>
      <c r="J436" t="s">
        <v>20619</v>
      </c>
    </row>
    <row r="437" spans="1:10" x14ac:dyDescent="0.3">
      <c r="A437" s="1">
        <v>40445</v>
      </c>
      <c r="B437">
        <v>2010</v>
      </c>
      <c r="C437">
        <v>9</v>
      </c>
      <c r="D437" t="s">
        <v>20616</v>
      </c>
      <c r="E437">
        <v>3</v>
      </c>
      <c r="F437" s="1">
        <v>40422</v>
      </c>
      <c r="G437">
        <v>5</v>
      </c>
      <c r="H437" t="s">
        <v>20617</v>
      </c>
      <c r="I437" t="s">
        <v>20618</v>
      </c>
      <c r="J437" t="s">
        <v>20619</v>
      </c>
    </row>
    <row r="438" spans="1:10" x14ac:dyDescent="0.3">
      <c r="A438" s="1">
        <v>40439</v>
      </c>
      <c r="B438">
        <v>2010</v>
      </c>
      <c r="C438">
        <v>9</v>
      </c>
      <c r="D438" t="s">
        <v>20616</v>
      </c>
      <c r="E438">
        <v>3</v>
      </c>
      <c r="F438" s="1">
        <v>40422</v>
      </c>
      <c r="G438">
        <v>6</v>
      </c>
      <c r="H438" t="s">
        <v>20621</v>
      </c>
      <c r="I438" t="s">
        <v>20618</v>
      </c>
      <c r="J438" t="s">
        <v>20619</v>
      </c>
    </row>
    <row r="439" spans="1:10" x14ac:dyDescent="0.3">
      <c r="A439" s="1">
        <v>40431</v>
      </c>
      <c r="B439">
        <v>2010</v>
      </c>
      <c r="C439">
        <v>9</v>
      </c>
      <c r="D439" t="s">
        <v>20616</v>
      </c>
      <c r="E439">
        <v>3</v>
      </c>
      <c r="F439" s="1">
        <v>40422</v>
      </c>
      <c r="G439">
        <v>5</v>
      </c>
      <c r="H439" t="s">
        <v>20617</v>
      </c>
      <c r="I439" t="s">
        <v>20618</v>
      </c>
      <c r="J439" t="s">
        <v>20619</v>
      </c>
    </row>
    <row r="440" spans="1:10" x14ac:dyDescent="0.3">
      <c r="A440" s="1">
        <v>40434</v>
      </c>
      <c r="B440">
        <v>2010</v>
      </c>
      <c r="C440">
        <v>9</v>
      </c>
      <c r="D440" t="s">
        <v>20616</v>
      </c>
      <c r="E440">
        <v>3</v>
      </c>
      <c r="F440" s="1">
        <v>40422</v>
      </c>
      <c r="G440">
        <v>1</v>
      </c>
      <c r="H440" t="s">
        <v>20625</v>
      </c>
      <c r="I440" t="s">
        <v>20618</v>
      </c>
      <c r="J440" t="s">
        <v>20619</v>
      </c>
    </row>
    <row r="441" spans="1:10" x14ac:dyDescent="0.3">
      <c r="A441" s="1">
        <v>40439</v>
      </c>
      <c r="B441">
        <v>2010</v>
      </c>
      <c r="C441">
        <v>9</v>
      </c>
      <c r="D441" t="s">
        <v>20616</v>
      </c>
      <c r="E441">
        <v>3</v>
      </c>
      <c r="F441" s="1">
        <v>40422</v>
      </c>
      <c r="G441">
        <v>6</v>
      </c>
      <c r="H441" t="s">
        <v>20621</v>
      </c>
      <c r="I441" t="s">
        <v>20618</v>
      </c>
      <c r="J441" t="s">
        <v>20619</v>
      </c>
    </row>
    <row r="442" spans="1:10" x14ac:dyDescent="0.3">
      <c r="A442" s="1">
        <v>40437</v>
      </c>
      <c r="B442">
        <v>2010</v>
      </c>
      <c r="C442">
        <v>9</v>
      </c>
      <c r="D442" t="s">
        <v>20616</v>
      </c>
      <c r="E442">
        <v>3</v>
      </c>
      <c r="F442" s="1">
        <v>40422</v>
      </c>
      <c r="G442">
        <v>4</v>
      </c>
      <c r="H442" t="s">
        <v>20624</v>
      </c>
      <c r="I442" t="s">
        <v>20618</v>
      </c>
      <c r="J442" t="s">
        <v>20619</v>
      </c>
    </row>
    <row r="443" spans="1:10" x14ac:dyDescent="0.3">
      <c r="A443" s="1">
        <v>40439</v>
      </c>
      <c r="B443">
        <v>2010</v>
      </c>
      <c r="C443">
        <v>9</v>
      </c>
      <c r="D443" t="s">
        <v>20616</v>
      </c>
      <c r="E443">
        <v>3</v>
      </c>
      <c r="F443" s="1">
        <v>40422</v>
      </c>
      <c r="G443">
        <v>6</v>
      </c>
      <c r="H443" t="s">
        <v>20621</v>
      </c>
      <c r="I443" t="s">
        <v>20618</v>
      </c>
      <c r="J443" t="s">
        <v>20619</v>
      </c>
    </row>
    <row r="444" spans="1:10" x14ac:dyDescent="0.3">
      <c r="A444" s="1">
        <v>40431</v>
      </c>
      <c r="B444">
        <v>2010</v>
      </c>
      <c r="C444">
        <v>9</v>
      </c>
      <c r="D444" t="s">
        <v>20616</v>
      </c>
      <c r="E444">
        <v>3</v>
      </c>
      <c r="F444" s="1">
        <v>40422</v>
      </c>
      <c r="G444">
        <v>5</v>
      </c>
      <c r="H444" t="s">
        <v>20617</v>
      </c>
      <c r="I444" t="s">
        <v>20618</v>
      </c>
      <c r="J444" t="s">
        <v>20619</v>
      </c>
    </row>
    <row r="445" spans="1:10" x14ac:dyDescent="0.3">
      <c r="A445" s="1">
        <v>40448</v>
      </c>
      <c r="B445">
        <v>2010</v>
      </c>
      <c r="C445">
        <v>9</v>
      </c>
      <c r="D445" t="s">
        <v>20616</v>
      </c>
      <c r="E445">
        <v>3</v>
      </c>
      <c r="F445" s="1">
        <v>40422</v>
      </c>
      <c r="G445">
        <v>1</v>
      </c>
      <c r="H445" t="s">
        <v>20625</v>
      </c>
      <c r="I445" t="s">
        <v>20618</v>
      </c>
      <c r="J445" t="s">
        <v>20619</v>
      </c>
    </row>
    <row r="446" spans="1:10" x14ac:dyDescent="0.3">
      <c r="A446" s="1">
        <v>40426</v>
      </c>
      <c r="B446">
        <v>2010</v>
      </c>
      <c r="C446">
        <v>9</v>
      </c>
      <c r="D446" t="s">
        <v>20616</v>
      </c>
      <c r="E446">
        <v>3</v>
      </c>
      <c r="F446" s="1">
        <v>40422</v>
      </c>
      <c r="G446">
        <v>0</v>
      </c>
      <c r="H446" t="s">
        <v>20623</v>
      </c>
      <c r="I446" t="s">
        <v>20618</v>
      </c>
      <c r="J446" t="s">
        <v>20619</v>
      </c>
    </row>
    <row r="447" spans="1:10" x14ac:dyDescent="0.3">
      <c r="A447" s="1">
        <v>40432</v>
      </c>
      <c r="B447">
        <v>2010</v>
      </c>
      <c r="C447">
        <v>9</v>
      </c>
      <c r="D447" t="s">
        <v>20616</v>
      </c>
      <c r="E447">
        <v>3</v>
      </c>
      <c r="F447" s="1">
        <v>40422</v>
      </c>
      <c r="G447">
        <v>6</v>
      </c>
      <c r="H447" t="s">
        <v>20621</v>
      </c>
      <c r="I447" t="s">
        <v>20618</v>
      </c>
      <c r="J447" t="s">
        <v>20619</v>
      </c>
    </row>
    <row r="448" spans="1:10" x14ac:dyDescent="0.3">
      <c r="A448" s="1">
        <v>40442</v>
      </c>
      <c r="B448">
        <v>2010</v>
      </c>
      <c r="C448">
        <v>9</v>
      </c>
      <c r="D448" t="s">
        <v>20616</v>
      </c>
      <c r="E448">
        <v>3</v>
      </c>
      <c r="F448" s="1">
        <v>40422</v>
      </c>
      <c r="G448">
        <v>2</v>
      </c>
      <c r="H448" t="s">
        <v>20620</v>
      </c>
      <c r="I448" t="s">
        <v>20618</v>
      </c>
      <c r="J448" t="s">
        <v>20619</v>
      </c>
    </row>
    <row r="449" spans="1:10" x14ac:dyDescent="0.3">
      <c r="A449" s="1">
        <v>40443</v>
      </c>
      <c r="B449">
        <v>2010</v>
      </c>
      <c r="C449">
        <v>9</v>
      </c>
      <c r="D449" t="s">
        <v>20616</v>
      </c>
      <c r="E449">
        <v>3</v>
      </c>
      <c r="F449" s="1">
        <v>40422</v>
      </c>
      <c r="G449">
        <v>3</v>
      </c>
      <c r="H449" t="s">
        <v>20622</v>
      </c>
      <c r="I449" t="s">
        <v>20618</v>
      </c>
      <c r="J449" t="s">
        <v>20619</v>
      </c>
    </row>
    <row r="450" spans="1:10" x14ac:dyDescent="0.3">
      <c r="A450" s="1">
        <v>40441</v>
      </c>
      <c r="B450">
        <v>2010</v>
      </c>
      <c r="C450">
        <v>9</v>
      </c>
      <c r="D450" t="s">
        <v>20616</v>
      </c>
      <c r="E450">
        <v>3</v>
      </c>
      <c r="F450" s="1">
        <v>40422</v>
      </c>
      <c r="G450">
        <v>1</v>
      </c>
      <c r="H450" t="s">
        <v>20625</v>
      </c>
      <c r="I450" t="s">
        <v>20618</v>
      </c>
      <c r="J450" t="s">
        <v>20619</v>
      </c>
    </row>
    <row r="451" spans="1:10" x14ac:dyDescent="0.3">
      <c r="A451" s="1">
        <v>40439</v>
      </c>
      <c r="B451">
        <v>2010</v>
      </c>
      <c r="C451">
        <v>9</v>
      </c>
      <c r="D451" t="s">
        <v>20616</v>
      </c>
      <c r="E451">
        <v>3</v>
      </c>
      <c r="F451" s="1">
        <v>40422</v>
      </c>
      <c r="G451">
        <v>6</v>
      </c>
      <c r="H451" t="s">
        <v>20621</v>
      </c>
      <c r="I451" t="s">
        <v>20618</v>
      </c>
      <c r="J451" t="s">
        <v>20619</v>
      </c>
    </row>
    <row r="452" spans="1:10" x14ac:dyDescent="0.3">
      <c r="A452" s="1">
        <v>40429</v>
      </c>
      <c r="B452">
        <v>2010</v>
      </c>
      <c r="C452">
        <v>9</v>
      </c>
      <c r="D452" t="s">
        <v>20616</v>
      </c>
      <c r="E452">
        <v>3</v>
      </c>
      <c r="F452" s="1">
        <v>40422</v>
      </c>
      <c r="G452">
        <v>3</v>
      </c>
      <c r="H452" t="s">
        <v>20622</v>
      </c>
      <c r="I452" t="s">
        <v>20618</v>
      </c>
      <c r="J452" t="s">
        <v>20619</v>
      </c>
    </row>
    <row r="453" spans="1:10" x14ac:dyDescent="0.3">
      <c r="A453" s="1">
        <v>40442</v>
      </c>
      <c r="B453">
        <v>2010</v>
      </c>
      <c r="C453">
        <v>9</v>
      </c>
      <c r="D453" t="s">
        <v>20616</v>
      </c>
      <c r="E453">
        <v>3</v>
      </c>
      <c r="F453" s="1">
        <v>40422</v>
      </c>
      <c r="G453">
        <v>2</v>
      </c>
      <c r="H453" t="s">
        <v>20620</v>
      </c>
      <c r="I453" t="s">
        <v>20618</v>
      </c>
      <c r="J453" t="s">
        <v>20619</v>
      </c>
    </row>
    <row r="454" spans="1:10" x14ac:dyDescent="0.3">
      <c r="A454" s="1">
        <v>40445</v>
      </c>
      <c r="B454">
        <v>2010</v>
      </c>
      <c r="C454">
        <v>9</v>
      </c>
      <c r="D454" t="s">
        <v>20616</v>
      </c>
      <c r="E454">
        <v>3</v>
      </c>
      <c r="F454" s="1">
        <v>40422</v>
      </c>
      <c r="G454">
        <v>5</v>
      </c>
      <c r="H454" t="s">
        <v>20617</v>
      </c>
      <c r="I454" t="s">
        <v>20618</v>
      </c>
      <c r="J454" t="s">
        <v>20619</v>
      </c>
    </row>
    <row r="455" spans="1:10" x14ac:dyDescent="0.3">
      <c r="A455" s="1">
        <v>40433</v>
      </c>
      <c r="B455">
        <v>2010</v>
      </c>
      <c r="C455">
        <v>9</v>
      </c>
      <c r="D455" t="s">
        <v>20616</v>
      </c>
      <c r="E455">
        <v>3</v>
      </c>
      <c r="F455" s="1">
        <v>40422</v>
      </c>
      <c r="G455">
        <v>0</v>
      </c>
      <c r="H455" t="s">
        <v>20623</v>
      </c>
      <c r="I455" t="s">
        <v>20618</v>
      </c>
      <c r="J455" t="s">
        <v>20619</v>
      </c>
    </row>
    <row r="456" spans="1:10" x14ac:dyDescent="0.3">
      <c r="A456" s="1">
        <v>40444</v>
      </c>
      <c r="B456">
        <v>2010</v>
      </c>
      <c r="C456">
        <v>9</v>
      </c>
      <c r="D456" t="s">
        <v>20616</v>
      </c>
      <c r="E456">
        <v>3</v>
      </c>
      <c r="F456" s="1">
        <v>40422</v>
      </c>
      <c r="G456">
        <v>4</v>
      </c>
      <c r="H456" t="s">
        <v>20624</v>
      </c>
      <c r="I456" t="s">
        <v>20618</v>
      </c>
      <c r="J456" t="s">
        <v>20619</v>
      </c>
    </row>
    <row r="457" spans="1:10" x14ac:dyDescent="0.3">
      <c r="A457" s="1">
        <v>40428</v>
      </c>
      <c r="B457">
        <v>2010</v>
      </c>
      <c r="C457">
        <v>9</v>
      </c>
      <c r="D457" t="s">
        <v>20616</v>
      </c>
      <c r="E457">
        <v>3</v>
      </c>
      <c r="F457" s="1">
        <v>40422</v>
      </c>
      <c r="G457">
        <v>2</v>
      </c>
      <c r="H457" t="s">
        <v>20620</v>
      </c>
      <c r="I457" t="s">
        <v>20618</v>
      </c>
      <c r="J457" t="s">
        <v>20619</v>
      </c>
    </row>
    <row r="458" spans="1:10" x14ac:dyDescent="0.3">
      <c r="A458" s="1">
        <v>40422</v>
      </c>
      <c r="B458">
        <v>2010</v>
      </c>
      <c r="C458">
        <v>9</v>
      </c>
      <c r="D458" t="s">
        <v>20616</v>
      </c>
      <c r="E458">
        <v>3</v>
      </c>
      <c r="F458" s="1">
        <v>40422</v>
      </c>
      <c r="G458">
        <v>3</v>
      </c>
      <c r="H458" t="s">
        <v>20622</v>
      </c>
      <c r="I458" t="s">
        <v>20618</v>
      </c>
      <c r="J458" t="s">
        <v>20619</v>
      </c>
    </row>
    <row r="459" spans="1:10" x14ac:dyDescent="0.3">
      <c r="A459" s="1">
        <v>40431</v>
      </c>
      <c r="B459">
        <v>2010</v>
      </c>
      <c r="C459">
        <v>9</v>
      </c>
      <c r="D459" t="s">
        <v>20616</v>
      </c>
      <c r="E459">
        <v>3</v>
      </c>
      <c r="F459" s="1">
        <v>40422</v>
      </c>
      <c r="G459">
        <v>5</v>
      </c>
      <c r="H459" t="s">
        <v>20617</v>
      </c>
      <c r="I459" t="s">
        <v>20618</v>
      </c>
      <c r="J459" t="s">
        <v>20619</v>
      </c>
    </row>
    <row r="460" spans="1:10" x14ac:dyDescent="0.3">
      <c r="A460" s="1">
        <v>40443</v>
      </c>
      <c r="B460">
        <v>2010</v>
      </c>
      <c r="C460">
        <v>9</v>
      </c>
      <c r="D460" t="s">
        <v>20616</v>
      </c>
      <c r="E460">
        <v>3</v>
      </c>
      <c r="F460" s="1">
        <v>40422</v>
      </c>
      <c r="G460">
        <v>3</v>
      </c>
      <c r="H460" t="s">
        <v>20622</v>
      </c>
      <c r="I460" t="s">
        <v>20618</v>
      </c>
      <c r="J460" t="s">
        <v>20619</v>
      </c>
    </row>
    <row r="461" spans="1:10" x14ac:dyDescent="0.3">
      <c r="A461" s="1">
        <v>40437</v>
      </c>
      <c r="B461">
        <v>2010</v>
      </c>
      <c r="C461">
        <v>9</v>
      </c>
      <c r="D461" t="s">
        <v>20616</v>
      </c>
      <c r="E461">
        <v>3</v>
      </c>
      <c r="F461" s="1">
        <v>40422</v>
      </c>
      <c r="G461">
        <v>4</v>
      </c>
      <c r="H461" t="s">
        <v>20624</v>
      </c>
      <c r="I461" t="s">
        <v>20618</v>
      </c>
      <c r="J461" t="s">
        <v>20619</v>
      </c>
    </row>
    <row r="462" spans="1:10" x14ac:dyDescent="0.3">
      <c r="A462" s="1">
        <v>40440</v>
      </c>
      <c r="B462">
        <v>2010</v>
      </c>
      <c r="C462">
        <v>9</v>
      </c>
      <c r="D462" t="s">
        <v>20616</v>
      </c>
      <c r="E462">
        <v>3</v>
      </c>
      <c r="F462" s="1">
        <v>40422</v>
      </c>
      <c r="G462">
        <v>0</v>
      </c>
      <c r="H462" t="s">
        <v>20623</v>
      </c>
      <c r="I462" t="s">
        <v>20618</v>
      </c>
      <c r="J462" t="s">
        <v>20619</v>
      </c>
    </row>
    <row r="463" spans="1:10" x14ac:dyDescent="0.3">
      <c r="A463" s="1">
        <v>40426</v>
      </c>
      <c r="B463">
        <v>2010</v>
      </c>
      <c r="C463">
        <v>9</v>
      </c>
      <c r="D463" t="s">
        <v>20616</v>
      </c>
      <c r="E463">
        <v>3</v>
      </c>
      <c r="F463" s="1">
        <v>40422</v>
      </c>
      <c r="G463">
        <v>0</v>
      </c>
      <c r="H463" t="s">
        <v>20623</v>
      </c>
      <c r="I463" t="s">
        <v>20618</v>
      </c>
      <c r="J463" t="s">
        <v>20619</v>
      </c>
    </row>
    <row r="464" spans="1:10" x14ac:dyDescent="0.3">
      <c r="A464" s="1">
        <v>40446</v>
      </c>
      <c r="B464">
        <v>2010</v>
      </c>
      <c r="C464">
        <v>9</v>
      </c>
      <c r="D464" t="s">
        <v>20616</v>
      </c>
      <c r="E464">
        <v>3</v>
      </c>
      <c r="F464" s="1">
        <v>40422</v>
      </c>
      <c r="G464">
        <v>6</v>
      </c>
      <c r="H464" t="s">
        <v>20621</v>
      </c>
      <c r="I464" t="s">
        <v>20618</v>
      </c>
      <c r="J464" t="s">
        <v>20619</v>
      </c>
    </row>
    <row r="465" spans="1:10" x14ac:dyDescent="0.3">
      <c r="A465" s="1">
        <v>40448</v>
      </c>
      <c r="B465">
        <v>2010</v>
      </c>
      <c r="C465">
        <v>9</v>
      </c>
      <c r="D465" t="s">
        <v>20616</v>
      </c>
      <c r="E465">
        <v>3</v>
      </c>
      <c r="F465" s="1">
        <v>40422</v>
      </c>
      <c r="G465">
        <v>1</v>
      </c>
      <c r="H465" t="s">
        <v>20625</v>
      </c>
      <c r="I465" t="s">
        <v>20618</v>
      </c>
      <c r="J465" t="s">
        <v>20619</v>
      </c>
    </row>
    <row r="466" spans="1:10" x14ac:dyDescent="0.3">
      <c r="A466" s="1">
        <v>40433</v>
      </c>
      <c r="B466">
        <v>2010</v>
      </c>
      <c r="C466">
        <v>9</v>
      </c>
      <c r="D466" t="s">
        <v>20616</v>
      </c>
      <c r="E466">
        <v>3</v>
      </c>
      <c r="F466" s="1">
        <v>40422</v>
      </c>
      <c r="G466">
        <v>0</v>
      </c>
      <c r="H466" t="s">
        <v>20623</v>
      </c>
      <c r="I466" t="s">
        <v>20618</v>
      </c>
      <c r="J466" t="s">
        <v>20619</v>
      </c>
    </row>
    <row r="467" spans="1:10" x14ac:dyDescent="0.3">
      <c r="A467" s="1">
        <v>40432</v>
      </c>
      <c r="B467">
        <v>2010</v>
      </c>
      <c r="C467">
        <v>9</v>
      </c>
      <c r="D467" t="s">
        <v>20616</v>
      </c>
      <c r="E467">
        <v>3</v>
      </c>
      <c r="F467" s="1">
        <v>40422</v>
      </c>
      <c r="G467">
        <v>6</v>
      </c>
      <c r="H467" t="s">
        <v>20621</v>
      </c>
      <c r="I467" t="s">
        <v>20618</v>
      </c>
      <c r="J467" t="s">
        <v>20619</v>
      </c>
    </row>
    <row r="468" spans="1:10" x14ac:dyDescent="0.3">
      <c r="A468" s="1">
        <v>40424</v>
      </c>
      <c r="B468">
        <v>2010</v>
      </c>
      <c r="C468">
        <v>9</v>
      </c>
      <c r="D468" t="s">
        <v>20616</v>
      </c>
      <c r="E468">
        <v>3</v>
      </c>
      <c r="F468" s="1">
        <v>40422</v>
      </c>
      <c r="G468">
        <v>5</v>
      </c>
      <c r="H468" t="s">
        <v>20617</v>
      </c>
      <c r="I468" t="s">
        <v>20618</v>
      </c>
      <c r="J468" t="s">
        <v>20619</v>
      </c>
    </row>
    <row r="469" spans="1:10" x14ac:dyDescent="0.3">
      <c r="A469" s="1">
        <v>40436</v>
      </c>
      <c r="B469">
        <v>2010</v>
      </c>
      <c r="C469">
        <v>9</v>
      </c>
      <c r="D469" t="s">
        <v>20616</v>
      </c>
      <c r="E469">
        <v>3</v>
      </c>
      <c r="F469" s="1">
        <v>40422</v>
      </c>
      <c r="G469">
        <v>3</v>
      </c>
      <c r="H469" t="s">
        <v>20622</v>
      </c>
      <c r="I469" t="s">
        <v>20618</v>
      </c>
      <c r="J469" t="s">
        <v>20619</v>
      </c>
    </row>
    <row r="470" spans="1:10" x14ac:dyDescent="0.3">
      <c r="A470" s="1">
        <v>40430</v>
      </c>
      <c r="B470">
        <v>2010</v>
      </c>
      <c r="C470">
        <v>9</v>
      </c>
      <c r="D470" t="s">
        <v>20616</v>
      </c>
      <c r="E470">
        <v>3</v>
      </c>
      <c r="F470" s="1">
        <v>40422</v>
      </c>
      <c r="G470">
        <v>4</v>
      </c>
      <c r="H470" t="s">
        <v>20624</v>
      </c>
      <c r="I470" t="s">
        <v>20618</v>
      </c>
      <c r="J470" t="s">
        <v>20619</v>
      </c>
    </row>
    <row r="471" spans="1:10" x14ac:dyDescent="0.3">
      <c r="A471" s="1">
        <v>40442</v>
      </c>
      <c r="B471">
        <v>2010</v>
      </c>
      <c r="C471">
        <v>9</v>
      </c>
      <c r="D471" t="s">
        <v>20616</v>
      </c>
      <c r="E471">
        <v>3</v>
      </c>
      <c r="F471" s="1">
        <v>40422</v>
      </c>
      <c r="G471">
        <v>2</v>
      </c>
      <c r="H471" t="s">
        <v>20620</v>
      </c>
      <c r="I471" t="s">
        <v>20618</v>
      </c>
      <c r="J471" t="s">
        <v>20619</v>
      </c>
    </row>
    <row r="472" spans="1:10" x14ac:dyDescent="0.3">
      <c r="A472" s="1">
        <v>40443</v>
      </c>
      <c r="B472">
        <v>2010</v>
      </c>
      <c r="C472">
        <v>9</v>
      </c>
      <c r="D472" t="s">
        <v>20616</v>
      </c>
      <c r="E472">
        <v>3</v>
      </c>
      <c r="F472" s="1">
        <v>40422</v>
      </c>
      <c r="G472">
        <v>3</v>
      </c>
      <c r="H472" t="s">
        <v>20622</v>
      </c>
      <c r="I472" t="s">
        <v>20618</v>
      </c>
      <c r="J472" t="s">
        <v>20619</v>
      </c>
    </row>
    <row r="473" spans="1:10" x14ac:dyDescent="0.3">
      <c r="A473" s="1">
        <v>40444</v>
      </c>
      <c r="B473">
        <v>2010</v>
      </c>
      <c r="C473">
        <v>9</v>
      </c>
      <c r="D473" t="s">
        <v>20616</v>
      </c>
      <c r="E473">
        <v>3</v>
      </c>
      <c r="F473" s="1">
        <v>40422</v>
      </c>
      <c r="G473">
        <v>4</v>
      </c>
      <c r="H473" t="s">
        <v>20624</v>
      </c>
      <c r="I473" t="s">
        <v>20618</v>
      </c>
      <c r="J473" t="s">
        <v>20619</v>
      </c>
    </row>
    <row r="474" spans="1:10" x14ac:dyDescent="0.3">
      <c r="A474" s="1">
        <v>40438</v>
      </c>
      <c r="B474">
        <v>2010</v>
      </c>
      <c r="C474">
        <v>9</v>
      </c>
      <c r="D474" t="s">
        <v>20616</v>
      </c>
      <c r="E474">
        <v>3</v>
      </c>
      <c r="F474" s="1">
        <v>40422</v>
      </c>
      <c r="G474">
        <v>5</v>
      </c>
      <c r="H474" t="s">
        <v>20617</v>
      </c>
      <c r="I474" t="s">
        <v>20618</v>
      </c>
      <c r="J474" t="s">
        <v>20619</v>
      </c>
    </row>
    <row r="475" spans="1:10" x14ac:dyDescent="0.3">
      <c r="A475" s="1">
        <v>40422</v>
      </c>
      <c r="B475">
        <v>2010</v>
      </c>
      <c r="C475">
        <v>9</v>
      </c>
      <c r="D475" t="s">
        <v>20616</v>
      </c>
      <c r="E475">
        <v>3</v>
      </c>
      <c r="F475" s="1">
        <v>40422</v>
      </c>
      <c r="G475">
        <v>3</v>
      </c>
      <c r="H475" t="s">
        <v>20622</v>
      </c>
      <c r="I475" t="s">
        <v>20618</v>
      </c>
      <c r="J475" t="s">
        <v>20619</v>
      </c>
    </row>
    <row r="476" spans="1:10" x14ac:dyDescent="0.3">
      <c r="A476" s="1">
        <v>40435</v>
      </c>
      <c r="B476">
        <v>2010</v>
      </c>
      <c r="C476">
        <v>9</v>
      </c>
      <c r="D476" t="s">
        <v>20616</v>
      </c>
      <c r="E476">
        <v>3</v>
      </c>
      <c r="F476" s="1">
        <v>40422</v>
      </c>
      <c r="G476">
        <v>2</v>
      </c>
      <c r="H476" t="s">
        <v>20620</v>
      </c>
      <c r="I476" t="s">
        <v>20618</v>
      </c>
      <c r="J476" t="s">
        <v>20619</v>
      </c>
    </row>
    <row r="477" spans="1:10" x14ac:dyDescent="0.3">
      <c r="A477" s="1">
        <v>40428</v>
      </c>
      <c r="B477">
        <v>2010</v>
      </c>
      <c r="C477">
        <v>9</v>
      </c>
      <c r="D477" t="s">
        <v>20616</v>
      </c>
      <c r="E477">
        <v>3</v>
      </c>
      <c r="F477" s="1">
        <v>40422</v>
      </c>
      <c r="G477">
        <v>2</v>
      </c>
      <c r="H477" t="s">
        <v>20620</v>
      </c>
      <c r="I477" t="s">
        <v>20618</v>
      </c>
      <c r="J477" t="s">
        <v>20619</v>
      </c>
    </row>
    <row r="478" spans="1:10" x14ac:dyDescent="0.3">
      <c r="A478" s="1">
        <v>40429</v>
      </c>
      <c r="B478">
        <v>2010</v>
      </c>
      <c r="C478">
        <v>9</v>
      </c>
      <c r="D478" t="s">
        <v>20616</v>
      </c>
      <c r="E478">
        <v>3</v>
      </c>
      <c r="F478" s="1">
        <v>40422</v>
      </c>
      <c r="G478">
        <v>3</v>
      </c>
      <c r="H478" t="s">
        <v>20622</v>
      </c>
      <c r="I478" t="s">
        <v>20618</v>
      </c>
      <c r="J478" t="s">
        <v>20619</v>
      </c>
    </row>
    <row r="479" spans="1:10" x14ac:dyDescent="0.3">
      <c r="A479" s="1">
        <v>40449</v>
      </c>
      <c r="B479">
        <v>2010</v>
      </c>
      <c r="C479">
        <v>9</v>
      </c>
      <c r="D479" t="s">
        <v>20616</v>
      </c>
      <c r="E479">
        <v>3</v>
      </c>
      <c r="F479" s="1">
        <v>40422</v>
      </c>
      <c r="G479">
        <v>2</v>
      </c>
      <c r="H479" t="s">
        <v>20620</v>
      </c>
      <c r="I479" t="s">
        <v>20618</v>
      </c>
      <c r="J479" t="s">
        <v>20619</v>
      </c>
    </row>
    <row r="480" spans="1:10" x14ac:dyDescent="0.3">
      <c r="A480" s="1">
        <v>40428</v>
      </c>
      <c r="B480">
        <v>2010</v>
      </c>
      <c r="C480">
        <v>9</v>
      </c>
      <c r="D480" t="s">
        <v>20616</v>
      </c>
      <c r="E480">
        <v>3</v>
      </c>
      <c r="F480" s="1">
        <v>40422</v>
      </c>
      <c r="G480">
        <v>2</v>
      </c>
      <c r="H480" t="s">
        <v>20620</v>
      </c>
      <c r="I480" t="s">
        <v>20618</v>
      </c>
      <c r="J480" t="s">
        <v>20619</v>
      </c>
    </row>
    <row r="481" spans="1:10" x14ac:dyDescent="0.3">
      <c r="A481" s="1">
        <v>40442</v>
      </c>
      <c r="B481">
        <v>2010</v>
      </c>
      <c r="C481">
        <v>9</v>
      </c>
      <c r="D481" t="s">
        <v>20616</v>
      </c>
      <c r="E481">
        <v>3</v>
      </c>
      <c r="F481" s="1">
        <v>40422</v>
      </c>
      <c r="G481">
        <v>2</v>
      </c>
      <c r="H481" t="s">
        <v>20620</v>
      </c>
      <c r="I481" t="s">
        <v>20618</v>
      </c>
      <c r="J481" t="s">
        <v>20619</v>
      </c>
    </row>
    <row r="482" spans="1:10" x14ac:dyDescent="0.3">
      <c r="A482" s="1">
        <v>40437</v>
      </c>
      <c r="B482">
        <v>2010</v>
      </c>
      <c r="C482">
        <v>9</v>
      </c>
      <c r="D482" t="s">
        <v>20616</v>
      </c>
      <c r="E482">
        <v>3</v>
      </c>
      <c r="F482" s="1">
        <v>40422</v>
      </c>
      <c r="G482">
        <v>4</v>
      </c>
      <c r="H482" t="s">
        <v>20624</v>
      </c>
      <c r="I482" t="s">
        <v>20618</v>
      </c>
      <c r="J482" t="s">
        <v>20619</v>
      </c>
    </row>
    <row r="483" spans="1:10" x14ac:dyDescent="0.3">
      <c r="A483" s="1">
        <v>40425</v>
      </c>
      <c r="B483">
        <v>2010</v>
      </c>
      <c r="C483">
        <v>9</v>
      </c>
      <c r="D483" t="s">
        <v>20616</v>
      </c>
      <c r="E483">
        <v>3</v>
      </c>
      <c r="F483" s="1">
        <v>40422</v>
      </c>
      <c r="G483">
        <v>6</v>
      </c>
      <c r="H483" t="s">
        <v>20621</v>
      </c>
      <c r="I483" t="s">
        <v>20618</v>
      </c>
      <c r="J483" t="s">
        <v>20619</v>
      </c>
    </row>
    <row r="484" spans="1:10" x14ac:dyDescent="0.3">
      <c r="A484" s="1">
        <v>40447</v>
      </c>
      <c r="B484">
        <v>2010</v>
      </c>
      <c r="C484">
        <v>9</v>
      </c>
      <c r="D484" t="s">
        <v>20616</v>
      </c>
      <c r="E484">
        <v>3</v>
      </c>
      <c r="F484" s="1">
        <v>40422</v>
      </c>
      <c r="G484">
        <v>0</v>
      </c>
      <c r="H484" t="s">
        <v>20623</v>
      </c>
      <c r="I484" t="s">
        <v>20618</v>
      </c>
      <c r="J484" t="s">
        <v>20619</v>
      </c>
    </row>
    <row r="485" spans="1:10" x14ac:dyDescent="0.3">
      <c r="A485" s="1">
        <v>40442</v>
      </c>
      <c r="B485">
        <v>2010</v>
      </c>
      <c r="C485">
        <v>9</v>
      </c>
      <c r="D485" t="s">
        <v>20616</v>
      </c>
      <c r="E485">
        <v>3</v>
      </c>
      <c r="F485" s="1">
        <v>40422</v>
      </c>
      <c r="G485">
        <v>2</v>
      </c>
      <c r="H485" t="s">
        <v>20620</v>
      </c>
      <c r="I485" t="s">
        <v>20618</v>
      </c>
      <c r="J485" t="s">
        <v>20619</v>
      </c>
    </row>
    <row r="486" spans="1:10" x14ac:dyDescent="0.3">
      <c r="A486" s="1">
        <v>40429</v>
      </c>
      <c r="B486">
        <v>2010</v>
      </c>
      <c r="C486">
        <v>9</v>
      </c>
      <c r="D486" t="s">
        <v>20616</v>
      </c>
      <c r="E486">
        <v>3</v>
      </c>
      <c r="F486" s="1">
        <v>40422</v>
      </c>
      <c r="G486">
        <v>3</v>
      </c>
      <c r="H486" t="s">
        <v>20622</v>
      </c>
      <c r="I486" t="s">
        <v>20618</v>
      </c>
      <c r="J486" t="s">
        <v>20619</v>
      </c>
    </row>
    <row r="487" spans="1:10" x14ac:dyDescent="0.3">
      <c r="A487" s="1">
        <v>40442</v>
      </c>
      <c r="B487">
        <v>2010</v>
      </c>
      <c r="C487">
        <v>9</v>
      </c>
      <c r="D487" t="s">
        <v>20616</v>
      </c>
      <c r="E487">
        <v>3</v>
      </c>
      <c r="F487" s="1">
        <v>40422</v>
      </c>
      <c r="G487">
        <v>2</v>
      </c>
      <c r="H487" t="s">
        <v>20620</v>
      </c>
      <c r="I487" t="s">
        <v>20618</v>
      </c>
      <c r="J487" t="s">
        <v>20619</v>
      </c>
    </row>
    <row r="488" spans="1:10" x14ac:dyDescent="0.3">
      <c r="A488" s="1">
        <v>40427</v>
      </c>
      <c r="B488">
        <v>2010</v>
      </c>
      <c r="C488">
        <v>9</v>
      </c>
      <c r="D488" t="s">
        <v>20616</v>
      </c>
      <c r="E488">
        <v>3</v>
      </c>
      <c r="F488" s="1">
        <v>40422</v>
      </c>
      <c r="G488">
        <v>1</v>
      </c>
      <c r="H488" t="s">
        <v>20625</v>
      </c>
      <c r="I488" t="s">
        <v>20618</v>
      </c>
      <c r="J488" t="s">
        <v>20619</v>
      </c>
    </row>
    <row r="489" spans="1:10" x14ac:dyDescent="0.3">
      <c r="A489" s="1">
        <v>40442</v>
      </c>
      <c r="B489">
        <v>2010</v>
      </c>
      <c r="C489">
        <v>9</v>
      </c>
      <c r="D489" t="s">
        <v>20616</v>
      </c>
      <c r="E489">
        <v>3</v>
      </c>
      <c r="F489" s="1">
        <v>40422</v>
      </c>
      <c r="G489">
        <v>2</v>
      </c>
      <c r="H489" t="s">
        <v>20620</v>
      </c>
      <c r="I489" t="s">
        <v>20618</v>
      </c>
      <c r="J489" t="s">
        <v>20619</v>
      </c>
    </row>
    <row r="490" spans="1:10" x14ac:dyDescent="0.3">
      <c r="A490" s="1">
        <v>41161</v>
      </c>
      <c r="B490">
        <v>2012</v>
      </c>
      <c r="C490">
        <v>9</v>
      </c>
      <c r="D490" t="s">
        <v>20616</v>
      </c>
      <c r="E490">
        <v>3</v>
      </c>
      <c r="F490" s="1">
        <v>41153</v>
      </c>
      <c r="G490">
        <v>0</v>
      </c>
      <c r="H490" t="s">
        <v>20623</v>
      </c>
      <c r="I490" t="s">
        <v>20618</v>
      </c>
      <c r="J490" t="s">
        <v>20619</v>
      </c>
    </row>
    <row r="491" spans="1:10" x14ac:dyDescent="0.3">
      <c r="A491" s="1">
        <v>41176</v>
      </c>
      <c r="B491">
        <v>2012</v>
      </c>
      <c r="C491">
        <v>9</v>
      </c>
      <c r="D491" t="s">
        <v>20616</v>
      </c>
      <c r="E491">
        <v>3</v>
      </c>
      <c r="F491" s="1">
        <v>41153</v>
      </c>
      <c r="G491">
        <v>1</v>
      </c>
      <c r="H491" t="s">
        <v>20625</v>
      </c>
      <c r="I491" t="s">
        <v>20618</v>
      </c>
      <c r="J491" t="s">
        <v>20619</v>
      </c>
    </row>
    <row r="492" spans="1:10" x14ac:dyDescent="0.3">
      <c r="A492" s="1">
        <v>41170</v>
      </c>
      <c r="B492">
        <v>2012</v>
      </c>
      <c r="C492">
        <v>9</v>
      </c>
      <c r="D492" t="s">
        <v>20616</v>
      </c>
      <c r="E492">
        <v>3</v>
      </c>
      <c r="F492" s="1">
        <v>41153</v>
      </c>
      <c r="G492">
        <v>2</v>
      </c>
      <c r="H492" t="s">
        <v>20620</v>
      </c>
      <c r="I492" t="s">
        <v>20618</v>
      </c>
      <c r="J492" t="s">
        <v>20619</v>
      </c>
    </row>
    <row r="493" spans="1:10" x14ac:dyDescent="0.3">
      <c r="A493" s="1">
        <v>41170</v>
      </c>
      <c r="B493">
        <v>2012</v>
      </c>
      <c r="C493">
        <v>9</v>
      </c>
      <c r="D493" t="s">
        <v>20616</v>
      </c>
      <c r="E493">
        <v>3</v>
      </c>
      <c r="F493" s="1">
        <v>41153</v>
      </c>
      <c r="G493">
        <v>2</v>
      </c>
      <c r="H493" t="s">
        <v>20620</v>
      </c>
      <c r="I493" t="s">
        <v>20618</v>
      </c>
      <c r="J493" t="s">
        <v>20619</v>
      </c>
    </row>
    <row r="494" spans="1:10" x14ac:dyDescent="0.3">
      <c r="A494" s="1">
        <v>41159</v>
      </c>
      <c r="B494">
        <v>2012</v>
      </c>
      <c r="C494">
        <v>9</v>
      </c>
      <c r="D494" t="s">
        <v>20616</v>
      </c>
      <c r="E494">
        <v>3</v>
      </c>
      <c r="F494" s="1">
        <v>41153</v>
      </c>
      <c r="G494">
        <v>5</v>
      </c>
      <c r="H494" t="s">
        <v>20617</v>
      </c>
      <c r="I494" t="s">
        <v>20618</v>
      </c>
      <c r="J494" t="s">
        <v>20619</v>
      </c>
    </row>
    <row r="495" spans="1:10" x14ac:dyDescent="0.3">
      <c r="A495" s="1">
        <v>41173</v>
      </c>
      <c r="B495">
        <v>2012</v>
      </c>
      <c r="C495">
        <v>9</v>
      </c>
      <c r="D495" t="s">
        <v>20616</v>
      </c>
      <c r="E495">
        <v>3</v>
      </c>
      <c r="F495" s="1">
        <v>41153</v>
      </c>
      <c r="G495">
        <v>5</v>
      </c>
      <c r="H495" t="s">
        <v>20617</v>
      </c>
      <c r="I495" t="s">
        <v>20618</v>
      </c>
      <c r="J495" t="s">
        <v>20619</v>
      </c>
    </row>
    <row r="496" spans="1:10" x14ac:dyDescent="0.3">
      <c r="A496" s="1">
        <v>41159</v>
      </c>
      <c r="B496">
        <v>2012</v>
      </c>
      <c r="C496">
        <v>9</v>
      </c>
      <c r="D496" t="s">
        <v>20616</v>
      </c>
      <c r="E496">
        <v>3</v>
      </c>
      <c r="F496" s="1">
        <v>41153</v>
      </c>
      <c r="G496">
        <v>5</v>
      </c>
      <c r="H496" t="s">
        <v>20617</v>
      </c>
      <c r="I496" t="s">
        <v>20618</v>
      </c>
      <c r="J496" t="s">
        <v>20619</v>
      </c>
    </row>
    <row r="497" spans="1:10" x14ac:dyDescent="0.3">
      <c r="A497" s="1">
        <v>41169</v>
      </c>
      <c r="B497">
        <v>2012</v>
      </c>
      <c r="C497">
        <v>9</v>
      </c>
      <c r="D497" t="s">
        <v>20616</v>
      </c>
      <c r="E497">
        <v>3</v>
      </c>
      <c r="F497" s="1">
        <v>41153</v>
      </c>
      <c r="G497">
        <v>1</v>
      </c>
      <c r="H497" t="s">
        <v>20625</v>
      </c>
      <c r="I497" t="s">
        <v>20618</v>
      </c>
      <c r="J497" t="s">
        <v>20619</v>
      </c>
    </row>
    <row r="498" spans="1:10" x14ac:dyDescent="0.3">
      <c r="A498" s="1">
        <v>41180</v>
      </c>
      <c r="B498">
        <v>2012</v>
      </c>
      <c r="C498">
        <v>9</v>
      </c>
      <c r="D498" t="s">
        <v>20616</v>
      </c>
      <c r="E498">
        <v>3</v>
      </c>
      <c r="F498" s="1">
        <v>41153</v>
      </c>
      <c r="G498">
        <v>5</v>
      </c>
      <c r="H498" t="s">
        <v>20617</v>
      </c>
      <c r="I498" t="s">
        <v>20618</v>
      </c>
      <c r="J498" t="s">
        <v>20619</v>
      </c>
    </row>
    <row r="499" spans="1:10" x14ac:dyDescent="0.3">
      <c r="A499" s="1">
        <v>41167</v>
      </c>
      <c r="B499">
        <v>2012</v>
      </c>
      <c r="C499">
        <v>9</v>
      </c>
      <c r="D499" t="s">
        <v>20616</v>
      </c>
      <c r="E499">
        <v>3</v>
      </c>
      <c r="F499" s="1">
        <v>41153</v>
      </c>
      <c r="G499">
        <v>6</v>
      </c>
      <c r="H499" t="s">
        <v>20621</v>
      </c>
      <c r="I499" t="s">
        <v>20618</v>
      </c>
      <c r="J499" t="s">
        <v>20619</v>
      </c>
    </row>
    <row r="500" spans="1:10" x14ac:dyDescent="0.3">
      <c r="A500" s="1">
        <v>41180</v>
      </c>
      <c r="B500">
        <v>2012</v>
      </c>
      <c r="C500">
        <v>9</v>
      </c>
      <c r="D500" t="s">
        <v>20616</v>
      </c>
      <c r="E500">
        <v>3</v>
      </c>
      <c r="F500" s="1">
        <v>41153</v>
      </c>
      <c r="G500">
        <v>5</v>
      </c>
      <c r="H500" t="s">
        <v>20617</v>
      </c>
      <c r="I500" t="s">
        <v>20618</v>
      </c>
      <c r="J500" t="s">
        <v>20619</v>
      </c>
    </row>
    <row r="501" spans="1:10" x14ac:dyDescent="0.3">
      <c r="A501" s="1">
        <v>41177</v>
      </c>
      <c r="B501">
        <v>2012</v>
      </c>
      <c r="C501">
        <v>9</v>
      </c>
      <c r="D501" t="s">
        <v>20616</v>
      </c>
      <c r="E501">
        <v>3</v>
      </c>
      <c r="F501" s="1">
        <v>41153</v>
      </c>
      <c r="G501">
        <v>2</v>
      </c>
      <c r="H501" t="s">
        <v>20620</v>
      </c>
      <c r="I501" t="s">
        <v>20618</v>
      </c>
      <c r="J501" t="s">
        <v>20619</v>
      </c>
    </row>
    <row r="502" spans="1:10" x14ac:dyDescent="0.3">
      <c r="A502" s="1">
        <v>41167</v>
      </c>
      <c r="B502">
        <v>2012</v>
      </c>
      <c r="C502">
        <v>9</v>
      </c>
      <c r="D502" t="s">
        <v>20616</v>
      </c>
      <c r="E502">
        <v>3</v>
      </c>
      <c r="F502" s="1">
        <v>41153</v>
      </c>
      <c r="G502">
        <v>6</v>
      </c>
      <c r="H502" t="s">
        <v>20621</v>
      </c>
      <c r="I502" t="s">
        <v>20618</v>
      </c>
      <c r="J502" t="s">
        <v>20619</v>
      </c>
    </row>
    <row r="503" spans="1:10" x14ac:dyDescent="0.3">
      <c r="A503" s="1">
        <v>41171</v>
      </c>
      <c r="B503">
        <v>2012</v>
      </c>
      <c r="C503">
        <v>9</v>
      </c>
      <c r="D503" t="s">
        <v>20616</v>
      </c>
      <c r="E503">
        <v>3</v>
      </c>
      <c r="F503" s="1">
        <v>41153</v>
      </c>
      <c r="G503">
        <v>3</v>
      </c>
      <c r="H503" t="s">
        <v>20622</v>
      </c>
      <c r="I503" t="s">
        <v>20618</v>
      </c>
      <c r="J503" t="s">
        <v>20619</v>
      </c>
    </row>
    <row r="504" spans="1:10" x14ac:dyDescent="0.3">
      <c r="A504" s="1">
        <v>41178</v>
      </c>
      <c r="B504">
        <v>2012</v>
      </c>
      <c r="C504">
        <v>9</v>
      </c>
      <c r="D504" t="s">
        <v>20616</v>
      </c>
      <c r="E504">
        <v>3</v>
      </c>
      <c r="F504" s="1">
        <v>41153</v>
      </c>
      <c r="G504">
        <v>3</v>
      </c>
      <c r="H504" t="s">
        <v>20622</v>
      </c>
      <c r="I504" t="s">
        <v>20618</v>
      </c>
      <c r="J504" t="s">
        <v>20619</v>
      </c>
    </row>
    <row r="505" spans="1:10" x14ac:dyDescent="0.3">
      <c r="A505" s="1">
        <v>41164</v>
      </c>
      <c r="B505">
        <v>2012</v>
      </c>
      <c r="C505">
        <v>9</v>
      </c>
      <c r="D505" t="s">
        <v>20616</v>
      </c>
      <c r="E505">
        <v>3</v>
      </c>
      <c r="F505" s="1">
        <v>41153</v>
      </c>
      <c r="G505">
        <v>3</v>
      </c>
      <c r="H505" t="s">
        <v>20622</v>
      </c>
      <c r="I505" t="s">
        <v>20618</v>
      </c>
      <c r="J505" t="s">
        <v>20619</v>
      </c>
    </row>
    <row r="506" spans="1:10" x14ac:dyDescent="0.3">
      <c r="A506" s="1">
        <v>41169</v>
      </c>
      <c r="B506">
        <v>2012</v>
      </c>
      <c r="C506">
        <v>9</v>
      </c>
      <c r="D506" t="s">
        <v>20616</v>
      </c>
      <c r="E506">
        <v>3</v>
      </c>
      <c r="F506" s="1">
        <v>41153</v>
      </c>
      <c r="G506">
        <v>1</v>
      </c>
      <c r="H506" t="s">
        <v>20625</v>
      </c>
      <c r="I506" t="s">
        <v>20618</v>
      </c>
      <c r="J506" t="s">
        <v>20619</v>
      </c>
    </row>
    <row r="507" spans="1:10" x14ac:dyDescent="0.3">
      <c r="A507" s="1">
        <v>41162</v>
      </c>
      <c r="B507">
        <v>2012</v>
      </c>
      <c r="C507">
        <v>9</v>
      </c>
      <c r="D507" t="s">
        <v>20616</v>
      </c>
      <c r="E507">
        <v>3</v>
      </c>
      <c r="F507" s="1">
        <v>41153</v>
      </c>
      <c r="G507">
        <v>1</v>
      </c>
      <c r="H507" t="s">
        <v>20625</v>
      </c>
      <c r="I507" t="s">
        <v>20618</v>
      </c>
      <c r="J507" t="s">
        <v>20619</v>
      </c>
    </row>
    <row r="508" spans="1:10" x14ac:dyDescent="0.3">
      <c r="A508" s="1">
        <v>41164</v>
      </c>
      <c r="B508">
        <v>2012</v>
      </c>
      <c r="C508">
        <v>9</v>
      </c>
      <c r="D508" t="s">
        <v>20616</v>
      </c>
      <c r="E508">
        <v>3</v>
      </c>
      <c r="F508" s="1">
        <v>41153</v>
      </c>
      <c r="G508">
        <v>3</v>
      </c>
      <c r="H508" t="s">
        <v>20622</v>
      </c>
      <c r="I508" t="s">
        <v>20618</v>
      </c>
      <c r="J508" t="s">
        <v>20619</v>
      </c>
    </row>
    <row r="509" spans="1:10" x14ac:dyDescent="0.3">
      <c r="A509" s="1">
        <v>41166</v>
      </c>
      <c r="B509">
        <v>2012</v>
      </c>
      <c r="C509">
        <v>9</v>
      </c>
      <c r="D509" t="s">
        <v>20616</v>
      </c>
      <c r="E509">
        <v>3</v>
      </c>
      <c r="F509" s="1">
        <v>41153</v>
      </c>
      <c r="G509">
        <v>5</v>
      </c>
      <c r="H509" t="s">
        <v>20617</v>
      </c>
      <c r="I509" t="s">
        <v>20618</v>
      </c>
      <c r="J509" t="s">
        <v>20619</v>
      </c>
    </row>
    <row r="510" spans="1:10" x14ac:dyDescent="0.3">
      <c r="A510" s="1">
        <v>41158</v>
      </c>
      <c r="B510">
        <v>2012</v>
      </c>
      <c r="C510">
        <v>9</v>
      </c>
      <c r="D510" t="s">
        <v>20616</v>
      </c>
      <c r="E510">
        <v>3</v>
      </c>
      <c r="F510" s="1">
        <v>41153</v>
      </c>
      <c r="G510">
        <v>4</v>
      </c>
      <c r="H510" t="s">
        <v>20624</v>
      </c>
      <c r="I510" t="s">
        <v>20618</v>
      </c>
      <c r="J510" t="s">
        <v>20619</v>
      </c>
    </row>
    <row r="511" spans="1:10" x14ac:dyDescent="0.3">
      <c r="A511" s="1">
        <v>41164</v>
      </c>
      <c r="B511">
        <v>2012</v>
      </c>
      <c r="C511">
        <v>9</v>
      </c>
      <c r="D511" t="s">
        <v>20616</v>
      </c>
      <c r="E511">
        <v>3</v>
      </c>
      <c r="F511" s="1">
        <v>41153</v>
      </c>
      <c r="G511">
        <v>3</v>
      </c>
      <c r="H511" t="s">
        <v>20622</v>
      </c>
      <c r="I511" t="s">
        <v>20618</v>
      </c>
      <c r="J511" t="s">
        <v>20619</v>
      </c>
    </row>
    <row r="512" spans="1:10" x14ac:dyDescent="0.3">
      <c r="A512" s="1">
        <v>41160</v>
      </c>
      <c r="B512">
        <v>2012</v>
      </c>
      <c r="C512">
        <v>9</v>
      </c>
      <c r="D512" t="s">
        <v>20616</v>
      </c>
      <c r="E512">
        <v>3</v>
      </c>
      <c r="F512" s="1">
        <v>41153</v>
      </c>
      <c r="G512">
        <v>6</v>
      </c>
      <c r="H512" t="s">
        <v>20621</v>
      </c>
      <c r="I512" t="s">
        <v>20618</v>
      </c>
      <c r="J512" t="s">
        <v>20619</v>
      </c>
    </row>
    <row r="513" spans="1:10" x14ac:dyDescent="0.3">
      <c r="A513" s="1">
        <v>41161</v>
      </c>
      <c r="B513">
        <v>2012</v>
      </c>
      <c r="C513">
        <v>9</v>
      </c>
      <c r="D513" t="s">
        <v>20616</v>
      </c>
      <c r="E513">
        <v>3</v>
      </c>
      <c r="F513" s="1">
        <v>41153</v>
      </c>
      <c r="G513">
        <v>0</v>
      </c>
      <c r="H513" t="s">
        <v>20623</v>
      </c>
      <c r="I513" t="s">
        <v>20618</v>
      </c>
      <c r="J513" t="s">
        <v>20619</v>
      </c>
    </row>
    <row r="514" spans="1:10" x14ac:dyDescent="0.3">
      <c r="A514" s="1">
        <v>41154</v>
      </c>
      <c r="B514">
        <v>2012</v>
      </c>
      <c r="C514">
        <v>9</v>
      </c>
      <c r="D514" t="s">
        <v>20616</v>
      </c>
      <c r="E514">
        <v>3</v>
      </c>
      <c r="F514" s="1">
        <v>41153</v>
      </c>
      <c r="G514">
        <v>0</v>
      </c>
      <c r="H514" t="s">
        <v>20623</v>
      </c>
      <c r="I514" t="s">
        <v>20618</v>
      </c>
      <c r="J514" t="s">
        <v>20619</v>
      </c>
    </row>
    <row r="515" spans="1:10" x14ac:dyDescent="0.3">
      <c r="A515" s="1">
        <v>41161</v>
      </c>
      <c r="B515">
        <v>2012</v>
      </c>
      <c r="C515">
        <v>9</v>
      </c>
      <c r="D515" t="s">
        <v>20616</v>
      </c>
      <c r="E515">
        <v>3</v>
      </c>
      <c r="F515" s="1">
        <v>41153</v>
      </c>
      <c r="G515">
        <v>0</v>
      </c>
      <c r="H515" t="s">
        <v>20623</v>
      </c>
      <c r="I515" t="s">
        <v>20618</v>
      </c>
      <c r="J515" t="s">
        <v>20619</v>
      </c>
    </row>
    <row r="516" spans="1:10" x14ac:dyDescent="0.3">
      <c r="A516" s="1">
        <v>41170</v>
      </c>
      <c r="B516">
        <v>2012</v>
      </c>
      <c r="C516">
        <v>9</v>
      </c>
      <c r="D516" t="s">
        <v>20616</v>
      </c>
      <c r="E516">
        <v>3</v>
      </c>
      <c r="F516" s="1">
        <v>41153</v>
      </c>
      <c r="G516">
        <v>2</v>
      </c>
      <c r="H516" t="s">
        <v>20620</v>
      </c>
      <c r="I516" t="s">
        <v>20618</v>
      </c>
      <c r="J516" t="s">
        <v>20619</v>
      </c>
    </row>
    <row r="517" spans="1:10" x14ac:dyDescent="0.3">
      <c r="A517" s="1">
        <v>41170</v>
      </c>
      <c r="B517">
        <v>2012</v>
      </c>
      <c r="C517">
        <v>9</v>
      </c>
      <c r="D517" t="s">
        <v>20616</v>
      </c>
      <c r="E517">
        <v>3</v>
      </c>
      <c r="F517" s="1">
        <v>41153</v>
      </c>
      <c r="G517">
        <v>2</v>
      </c>
      <c r="H517" t="s">
        <v>20620</v>
      </c>
      <c r="I517" t="s">
        <v>20618</v>
      </c>
      <c r="J517" t="s">
        <v>20619</v>
      </c>
    </row>
    <row r="518" spans="1:10" x14ac:dyDescent="0.3">
      <c r="A518" s="1">
        <v>41169</v>
      </c>
      <c r="B518">
        <v>2012</v>
      </c>
      <c r="C518">
        <v>9</v>
      </c>
      <c r="D518" t="s">
        <v>20616</v>
      </c>
      <c r="E518">
        <v>3</v>
      </c>
      <c r="F518" s="1">
        <v>41153</v>
      </c>
      <c r="G518">
        <v>1</v>
      </c>
      <c r="H518" t="s">
        <v>20625</v>
      </c>
      <c r="I518" t="s">
        <v>20618</v>
      </c>
      <c r="J518" t="s">
        <v>20619</v>
      </c>
    </row>
    <row r="519" spans="1:10" x14ac:dyDescent="0.3">
      <c r="A519" s="1">
        <v>41165</v>
      </c>
      <c r="B519">
        <v>2012</v>
      </c>
      <c r="C519">
        <v>9</v>
      </c>
      <c r="D519" t="s">
        <v>20616</v>
      </c>
      <c r="E519">
        <v>3</v>
      </c>
      <c r="F519" s="1">
        <v>41153</v>
      </c>
      <c r="G519">
        <v>4</v>
      </c>
      <c r="H519" t="s">
        <v>20624</v>
      </c>
      <c r="I519" t="s">
        <v>20618</v>
      </c>
      <c r="J519" t="s">
        <v>20619</v>
      </c>
    </row>
    <row r="520" spans="1:10" x14ac:dyDescent="0.3">
      <c r="A520" s="1">
        <v>41157</v>
      </c>
      <c r="B520">
        <v>2012</v>
      </c>
      <c r="C520">
        <v>9</v>
      </c>
      <c r="D520" t="s">
        <v>20616</v>
      </c>
      <c r="E520">
        <v>3</v>
      </c>
      <c r="F520" s="1">
        <v>41153</v>
      </c>
      <c r="G520">
        <v>3</v>
      </c>
      <c r="H520" t="s">
        <v>20622</v>
      </c>
      <c r="I520" t="s">
        <v>20618</v>
      </c>
      <c r="J520" t="s">
        <v>20619</v>
      </c>
    </row>
    <row r="521" spans="1:10" x14ac:dyDescent="0.3">
      <c r="A521" s="1">
        <v>41169</v>
      </c>
      <c r="B521">
        <v>2012</v>
      </c>
      <c r="C521">
        <v>9</v>
      </c>
      <c r="D521" t="s">
        <v>20616</v>
      </c>
      <c r="E521">
        <v>3</v>
      </c>
      <c r="F521" s="1">
        <v>41153</v>
      </c>
      <c r="G521">
        <v>1</v>
      </c>
      <c r="H521" t="s">
        <v>20625</v>
      </c>
      <c r="I521" t="s">
        <v>20618</v>
      </c>
      <c r="J521" t="s">
        <v>20619</v>
      </c>
    </row>
    <row r="522" spans="1:10" x14ac:dyDescent="0.3">
      <c r="A522" s="1">
        <v>41176</v>
      </c>
      <c r="B522">
        <v>2012</v>
      </c>
      <c r="C522">
        <v>9</v>
      </c>
      <c r="D522" t="s">
        <v>20616</v>
      </c>
      <c r="E522">
        <v>3</v>
      </c>
      <c r="F522" s="1">
        <v>41153</v>
      </c>
      <c r="G522">
        <v>1</v>
      </c>
      <c r="H522" t="s">
        <v>20625</v>
      </c>
      <c r="I522" t="s">
        <v>20618</v>
      </c>
      <c r="J522" t="s">
        <v>20619</v>
      </c>
    </row>
    <row r="523" spans="1:10" x14ac:dyDescent="0.3">
      <c r="A523" s="1">
        <v>41180</v>
      </c>
      <c r="B523">
        <v>2012</v>
      </c>
      <c r="C523">
        <v>9</v>
      </c>
      <c r="D523" t="s">
        <v>20616</v>
      </c>
      <c r="E523">
        <v>3</v>
      </c>
      <c r="F523" s="1">
        <v>41153</v>
      </c>
      <c r="G523">
        <v>5</v>
      </c>
      <c r="H523" t="s">
        <v>20617</v>
      </c>
      <c r="I523" t="s">
        <v>20618</v>
      </c>
      <c r="J523" t="s">
        <v>20619</v>
      </c>
    </row>
    <row r="524" spans="1:10" x14ac:dyDescent="0.3">
      <c r="A524" s="1">
        <v>41180</v>
      </c>
      <c r="B524">
        <v>2012</v>
      </c>
      <c r="C524">
        <v>9</v>
      </c>
      <c r="D524" t="s">
        <v>20616</v>
      </c>
      <c r="E524">
        <v>3</v>
      </c>
      <c r="F524" s="1">
        <v>41153</v>
      </c>
      <c r="G524">
        <v>5</v>
      </c>
      <c r="H524" t="s">
        <v>20617</v>
      </c>
      <c r="I524" t="s">
        <v>20618</v>
      </c>
      <c r="J524" t="s">
        <v>20619</v>
      </c>
    </row>
    <row r="525" spans="1:10" x14ac:dyDescent="0.3">
      <c r="A525" s="1">
        <v>41165</v>
      </c>
      <c r="B525">
        <v>2012</v>
      </c>
      <c r="C525">
        <v>9</v>
      </c>
      <c r="D525" t="s">
        <v>20616</v>
      </c>
      <c r="E525">
        <v>3</v>
      </c>
      <c r="F525" s="1">
        <v>41153</v>
      </c>
      <c r="G525">
        <v>4</v>
      </c>
      <c r="H525" t="s">
        <v>20624</v>
      </c>
      <c r="I525" t="s">
        <v>20618</v>
      </c>
      <c r="J525" t="s">
        <v>20619</v>
      </c>
    </row>
    <row r="526" spans="1:10" x14ac:dyDescent="0.3">
      <c r="A526" s="1">
        <v>41176</v>
      </c>
      <c r="B526">
        <v>2012</v>
      </c>
      <c r="C526">
        <v>9</v>
      </c>
      <c r="D526" t="s">
        <v>20616</v>
      </c>
      <c r="E526">
        <v>3</v>
      </c>
      <c r="F526" s="1">
        <v>41153</v>
      </c>
      <c r="G526">
        <v>1</v>
      </c>
      <c r="H526" t="s">
        <v>20625</v>
      </c>
      <c r="I526" t="s">
        <v>20618</v>
      </c>
      <c r="J526" t="s">
        <v>20619</v>
      </c>
    </row>
    <row r="527" spans="1:10" x14ac:dyDescent="0.3">
      <c r="A527" s="1">
        <v>41180</v>
      </c>
      <c r="B527">
        <v>2012</v>
      </c>
      <c r="C527">
        <v>9</v>
      </c>
      <c r="D527" t="s">
        <v>20616</v>
      </c>
      <c r="E527">
        <v>3</v>
      </c>
      <c r="F527" s="1">
        <v>41153</v>
      </c>
      <c r="G527">
        <v>5</v>
      </c>
      <c r="H527" t="s">
        <v>20617</v>
      </c>
      <c r="I527" t="s">
        <v>20618</v>
      </c>
      <c r="J527" t="s">
        <v>20619</v>
      </c>
    </row>
    <row r="528" spans="1:10" x14ac:dyDescent="0.3">
      <c r="A528" s="1">
        <v>41173</v>
      </c>
      <c r="B528">
        <v>2012</v>
      </c>
      <c r="C528">
        <v>9</v>
      </c>
      <c r="D528" t="s">
        <v>20616</v>
      </c>
      <c r="E528">
        <v>3</v>
      </c>
      <c r="F528" s="1">
        <v>41153</v>
      </c>
      <c r="G528">
        <v>5</v>
      </c>
      <c r="H528" t="s">
        <v>20617</v>
      </c>
      <c r="I528" t="s">
        <v>20618</v>
      </c>
      <c r="J528" t="s">
        <v>20619</v>
      </c>
    </row>
    <row r="529" spans="1:10" x14ac:dyDescent="0.3">
      <c r="A529" s="1">
        <v>41179</v>
      </c>
      <c r="B529">
        <v>2012</v>
      </c>
      <c r="C529">
        <v>9</v>
      </c>
      <c r="D529" t="s">
        <v>20616</v>
      </c>
      <c r="E529">
        <v>3</v>
      </c>
      <c r="F529" s="1">
        <v>41153</v>
      </c>
      <c r="G529">
        <v>4</v>
      </c>
      <c r="H529" t="s">
        <v>20624</v>
      </c>
      <c r="I529" t="s">
        <v>20618</v>
      </c>
      <c r="J529" t="s">
        <v>20619</v>
      </c>
    </row>
    <row r="530" spans="1:10" x14ac:dyDescent="0.3">
      <c r="A530" s="1">
        <v>41162</v>
      </c>
      <c r="B530">
        <v>2012</v>
      </c>
      <c r="C530">
        <v>9</v>
      </c>
      <c r="D530" t="s">
        <v>20616</v>
      </c>
      <c r="E530">
        <v>3</v>
      </c>
      <c r="F530" s="1">
        <v>41153</v>
      </c>
      <c r="G530">
        <v>1</v>
      </c>
      <c r="H530" t="s">
        <v>20625</v>
      </c>
      <c r="I530" t="s">
        <v>20618</v>
      </c>
      <c r="J530" t="s">
        <v>20619</v>
      </c>
    </row>
    <row r="531" spans="1:10" x14ac:dyDescent="0.3">
      <c r="A531" s="1">
        <v>41159</v>
      </c>
      <c r="B531">
        <v>2012</v>
      </c>
      <c r="C531">
        <v>9</v>
      </c>
      <c r="D531" t="s">
        <v>20616</v>
      </c>
      <c r="E531">
        <v>3</v>
      </c>
      <c r="F531" s="1">
        <v>41153</v>
      </c>
      <c r="G531">
        <v>5</v>
      </c>
      <c r="H531" t="s">
        <v>20617</v>
      </c>
      <c r="I531" t="s">
        <v>20618</v>
      </c>
      <c r="J531" t="s">
        <v>20619</v>
      </c>
    </row>
    <row r="532" spans="1:10" x14ac:dyDescent="0.3">
      <c r="A532" s="1">
        <v>41172</v>
      </c>
      <c r="B532">
        <v>2012</v>
      </c>
      <c r="C532">
        <v>9</v>
      </c>
      <c r="D532" t="s">
        <v>20616</v>
      </c>
      <c r="E532">
        <v>3</v>
      </c>
      <c r="F532" s="1">
        <v>41153</v>
      </c>
      <c r="G532">
        <v>4</v>
      </c>
      <c r="H532" t="s">
        <v>20624</v>
      </c>
      <c r="I532" t="s">
        <v>20618</v>
      </c>
      <c r="J532" t="s">
        <v>20619</v>
      </c>
    </row>
    <row r="533" spans="1:10" x14ac:dyDescent="0.3">
      <c r="A533" s="1">
        <v>41158</v>
      </c>
      <c r="B533">
        <v>2012</v>
      </c>
      <c r="C533">
        <v>9</v>
      </c>
      <c r="D533" t="s">
        <v>20616</v>
      </c>
      <c r="E533">
        <v>3</v>
      </c>
      <c r="F533" s="1">
        <v>41153</v>
      </c>
      <c r="G533">
        <v>4</v>
      </c>
      <c r="H533" t="s">
        <v>20624</v>
      </c>
      <c r="I533" t="s">
        <v>20618</v>
      </c>
      <c r="J533" t="s">
        <v>20619</v>
      </c>
    </row>
    <row r="534" spans="1:10" x14ac:dyDescent="0.3">
      <c r="A534" s="1">
        <v>41172</v>
      </c>
      <c r="B534">
        <v>2012</v>
      </c>
      <c r="C534">
        <v>9</v>
      </c>
      <c r="D534" t="s">
        <v>20616</v>
      </c>
      <c r="E534">
        <v>3</v>
      </c>
      <c r="F534" s="1">
        <v>41153</v>
      </c>
      <c r="G534">
        <v>4</v>
      </c>
      <c r="H534" t="s">
        <v>20624</v>
      </c>
      <c r="I534" t="s">
        <v>20618</v>
      </c>
      <c r="J534" t="s">
        <v>20619</v>
      </c>
    </row>
    <row r="535" spans="1:10" x14ac:dyDescent="0.3">
      <c r="A535" s="1">
        <v>41175</v>
      </c>
      <c r="B535">
        <v>2012</v>
      </c>
      <c r="C535">
        <v>9</v>
      </c>
      <c r="D535" t="s">
        <v>20616</v>
      </c>
      <c r="E535">
        <v>3</v>
      </c>
      <c r="F535" s="1">
        <v>41153</v>
      </c>
      <c r="G535">
        <v>0</v>
      </c>
      <c r="H535" t="s">
        <v>20623</v>
      </c>
      <c r="I535" t="s">
        <v>20618</v>
      </c>
      <c r="J535" t="s">
        <v>20619</v>
      </c>
    </row>
    <row r="536" spans="1:10" x14ac:dyDescent="0.3">
      <c r="A536" s="1">
        <v>41172</v>
      </c>
      <c r="B536">
        <v>2012</v>
      </c>
      <c r="C536">
        <v>9</v>
      </c>
      <c r="D536" t="s">
        <v>20616</v>
      </c>
      <c r="E536">
        <v>3</v>
      </c>
      <c r="F536" s="1">
        <v>41153</v>
      </c>
      <c r="G536">
        <v>4</v>
      </c>
      <c r="H536" t="s">
        <v>20624</v>
      </c>
      <c r="I536" t="s">
        <v>20618</v>
      </c>
      <c r="J536" t="s">
        <v>20619</v>
      </c>
    </row>
    <row r="537" spans="1:10" x14ac:dyDescent="0.3">
      <c r="A537" s="1">
        <v>41165</v>
      </c>
      <c r="B537">
        <v>2012</v>
      </c>
      <c r="C537">
        <v>9</v>
      </c>
      <c r="D537" t="s">
        <v>20616</v>
      </c>
      <c r="E537">
        <v>3</v>
      </c>
      <c r="F537" s="1">
        <v>41153</v>
      </c>
      <c r="G537">
        <v>4</v>
      </c>
      <c r="H537" t="s">
        <v>20624</v>
      </c>
      <c r="I537" t="s">
        <v>20618</v>
      </c>
      <c r="J537" t="s">
        <v>20619</v>
      </c>
    </row>
    <row r="538" spans="1:10" x14ac:dyDescent="0.3">
      <c r="A538" s="1">
        <v>41170</v>
      </c>
      <c r="B538">
        <v>2012</v>
      </c>
      <c r="C538">
        <v>9</v>
      </c>
      <c r="D538" t="s">
        <v>20616</v>
      </c>
      <c r="E538">
        <v>3</v>
      </c>
      <c r="F538" s="1">
        <v>41153</v>
      </c>
      <c r="G538">
        <v>2</v>
      </c>
      <c r="H538" t="s">
        <v>20620</v>
      </c>
      <c r="I538" t="s">
        <v>20618</v>
      </c>
      <c r="J538" t="s">
        <v>20619</v>
      </c>
    </row>
    <row r="539" spans="1:10" x14ac:dyDescent="0.3">
      <c r="A539" s="1">
        <v>41172</v>
      </c>
      <c r="B539">
        <v>2012</v>
      </c>
      <c r="C539">
        <v>9</v>
      </c>
      <c r="D539" t="s">
        <v>20616</v>
      </c>
      <c r="E539">
        <v>3</v>
      </c>
      <c r="F539" s="1">
        <v>41153</v>
      </c>
      <c r="G539">
        <v>4</v>
      </c>
      <c r="H539" t="s">
        <v>20624</v>
      </c>
      <c r="I539" t="s">
        <v>20618</v>
      </c>
      <c r="J539" t="s">
        <v>20619</v>
      </c>
    </row>
    <row r="540" spans="1:10" x14ac:dyDescent="0.3">
      <c r="A540" s="1">
        <v>41176</v>
      </c>
      <c r="B540">
        <v>2012</v>
      </c>
      <c r="C540">
        <v>9</v>
      </c>
      <c r="D540" t="s">
        <v>20616</v>
      </c>
      <c r="E540">
        <v>3</v>
      </c>
      <c r="F540" s="1">
        <v>41153</v>
      </c>
      <c r="G540">
        <v>1</v>
      </c>
      <c r="H540" t="s">
        <v>20625</v>
      </c>
      <c r="I540" t="s">
        <v>20618</v>
      </c>
      <c r="J540" t="s">
        <v>20619</v>
      </c>
    </row>
    <row r="541" spans="1:10" x14ac:dyDescent="0.3">
      <c r="A541" s="1">
        <v>41162</v>
      </c>
      <c r="B541">
        <v>2012</v>
      </c>
      <c r="C541">
        <v>9</v>
      </c>
      <c r="D541" t="s">
        <v>20616</v>
      </c>
      <c r="E541">
        <v>3</v>
      </c>
      <c r="F541" s="1">
        <v>41153</v>
      </c>
      <c r="G541">
        <v>1</v>
      </c>
      <c r="H541" t="s">
        <v>20625</v>
      </c>
      <c r="I541" t="s">
        <v>20618</v>
      </c>
      <c r="J541" t="s">
        <v>20619</v>
      </c>
    </row>
    <row r="542" spans="1:10" x14ac:dyDescent="0.3">
      <c r="A542" s="1">
        <v>41180</v>
      </c>
      <c r="B542">
        <v>2012</v>
      </c>
      <c r="C542">
        <v>9</v>
      </c>
      <c r="D542" t="s">
        <v>20616</v>
      </c>
      <c r="E542">
        <v>3</v>
      </c>
      <c r="F542" s="1">
        <v>41153</v>
      </c>
      <c r="G542">
        <v>5</v>
      </c>
      <c r="H542" t="s">
        <v>20617</v>
      </c>
      <c r="I542" t="s">
        <v>20618</v>
      </c>
      <c r="J542" t="s">
        <v>20619</v>
      </c>
    </row>
    <row r="543" spans="1:10" x14ac:dyDescent="0.3">
      <c r="A543" s="1">
        <v>41155</v>
      </c>
      <c r="B543">
        <v>2012</v>
      </c>
      <c r="C543">
        <v>9</v>
      </c>
      <c r="D543" t="s">
        <v>20616</v>
      </c>
      <c r="E543">
        <v>3</v>
      </c>
      <c r="F543" s="1">
        <v>41153</v>
      </c>
      <c r="G543">
        <v>1</v>
      </c>
      <c r="H543" t="s">
        <v>20625</v>
      </c>
      <c r="I543" t="s">
        <v>20618</v>
      </c>
      <c r="J543" t="s">
        <v>20619</v>
      </c>
    </row>
    <row r="544" spans="1:10" x14ac:dyDescent="0.3">
      <c r="A544" s="1">
        <v>41173</v>
      </c>
      <c r="B544">
        <v>2012</v>
      </c>
      <c r="C544">
        <v>9</v>
      </c>
      <c r="D544" t="s">
        <v>20616</v>
      </c>
      <c r="E544">
        <v>3</v>
      </c>
      <c r="F544" s="1">
        <v>41153</v>
      </c>
      <c r="G544">
        <v>5</v>
      </c>
      <c r="H544" t="s">
        <v>20617</v>
      </c>
      <c r="I544" t="s">
        <v>20618</v>
      </c>
      <c r="J544" t="s">
        <v>20619</v>
      </c>
    </row>
    <row r="545" spans="1:10" x14ac:dyDescent="0.3">
      <c r="A545" s="1">
        <v>41176</v>
      </c>
      <c r="B545">
        <v>2012</v>
      </c>
      <c r="C545">
        <v>9</v>
      </c>
      <c r="D545" t="s">
        <v>20616</v>
      </c>
      <c r="E545">
        <v>3</v>
      </c>
      <c r="F545" s="1">
        <v>41153</v>
      </c>
      <c r="G545">
        <v>1</v>
      </c>
      <c r="H545" t="s">
        <v>20625</v>
      </c>
      <c r="I545" t="s">
        <v>20618</v>
      </c>
      <c r="J545" t="s">
        <v>20619</v>
      </c>
    </row>
    <row r="546" spans="1:10" x14ac:dyDescent="0.3">
      <c r="A546" s="1">
        <v>41156</v>
      </c>
      <c r="B546">
        <v>2012</v>
      </c>
      <c r="C546">
        <v>9</v>
      </c>
      <c r="D546" t="s">
        <v>20616</v>
      </c>
      <c r="E546">
        <v>3</v>
      </c>
      <c r="F546" s="1">
        <v>41153</v>
      </c>
      <c r="G546">
        <v>2</v>
      </c>
      <c r="H546" t="s">
        <v>20620</v>
      </c>
      <c r="I546" t="s">
        <v>20618</v>
      </c>
      <c r="J546" t="s">
        <v>20619</v>
      </c>
    </row>
    <row r="547" spans="1:10" x14ac:dyDescent="0.3">
      <c r="A547" s="1">
        <v>41175</v>
      </c>
      <c r="B547">
        <v>2012</v>
      </c>
      <c r="C547">
        <v>9</v>
      </c>
      <c r="D547" t="s">
        <v>20616</v>
      </c>
      <c r="E547">
        <v>3</v>
      </c>
      <c r="F547" s="1">
        <v>41153</v>
      </c>
      <c r="G547">
        <v>0</v>
      </c>
      <c r="H547" t="s">
        <v>20623</v>
      </c>
      <c r="I547" t="s">
        <v>20618</v>
      </c>
      <c r="J547" t="s">
        <v>20619</v>
      </c>
    </row>
    <row r="548" spans="1:10" x14ac:dyDescent="0.3">
      <c r="A548" s="1">
        <v>41163</v>
      </c>
      <c r="B548">
        <v>2012</v>
      </c>
      <c r="C548">
        <v>9</v>
      </c>
      <c r="D548" t="s">
        <v>20616</v>
      </c>
      <c r="E548">
        <v>3</v>
      </c>
      <c r="F548" s="1">
        <v>41153</v>
      </c>
      <c r="G548">
        <v>2</v>
      </c>
      <c r="H548" t="s">
        <v>20620</v>
      </c>
      <c r="I548" t="s">
        <v>20618</v>
      </c>
      <c r="J548" t="s">
        <v>20619</v>
      </c>
    </row>
    <row r="549" spans="1:10" x14ac:dyDescent="0.3">
      <c r="A549" s="1">
        <v>41173</v>
      </c>
      <c r="B549">
        <v>2012</v>
      </c>
      <c r="C549">
        <v>9</v>
      </c>
      <c r="D549" t="s">
        <v>20616</v>
      </c>
      <c r="E549">
        <v>3</v>
      </c>
      <c r="F549" s="1">
        <v>41153</v>
      </c>
      <c r="G549">
        <v>5</v>
      </c>
      <c r="H549" t="s">
        <v>20617</v>
      </c>
      <c r="I549" t="s">
        <v>20618</v>
      </c>
      <c r="J549" t="s">
        <v>20619</v>
      </c>
    </row>
    <row r="550" spans="1:10" x14ac:dyDescent="0.3">
      <c r="A550" s="1">
        <v>41179</v>
      </c>
      <c r="B550">
        <v>2012</v>
      </c>
      <c r="C550">
        <v>9</v>
      </c>
      <c r="D550" t="s">
        <v>20616</v>
      </c>
      <c r="E550">
        <v>3</v>
      </c>
      <c r="F550" s="1">
        <v>41153</v>
      </c>
      <c r="G550">
        <v>4</v>
      </c>
      <c r="H550" t="s">
        <v>20624</v>
      </c>
      <c r="I550" t="s">
        <v>20618</v>
      </c>
      <c r="J550" t="s">
        <v>20619</v>
      </c>
    </row>
    <row r="551" spans="1:10" x14ac:dyDescent="0.3">
      <c r="A551" s="1">
        <v>41168</v>
      </c>
      <c r="B551">
        <v>2012</v>
      </c>
      <c r="C551">
        <v>9</v>
      </c>
      <c r="D551" t="s">
        <v>20616</v>
      </c>
      <c r="E551">
        <v>3</v>
      </c>
      <c r="F551" s="1">
        <v>41153</v>
      </c>
      <c r="G551">
        <v>0</v>
      </c>
      <c r="H551" t="s">
        <v>20623</v>
      </c>
      <c r="I551" t="s">
        <v>20618</v>
      </c>
      <c r="J551" t="s">
        <v>20619</v>
      </c>
    </row>
    <row r="552" spans="1:10" x14ac:dyDescent="0.3">
      <c r="A552" s="1">
        <v>41164</v>
      </c>
      <c r="B552">
        <v>2012</v>
      </c>
      <c r="C552">
        <v>9</v>
      </c>
      <c r="D552" t="s">
        <v>20616</v>
      </c>
      <c r="E552">
        <v>3</v>
      </c>
      <c r="F552" s="1">
        <v>41153</v>
      </c>
      <c r="G552">
        <v>3</v>
      </c>
      <c r="H552" t="s">
        <v>20622</v>
      </c>
      <c r="I552" t="s">
        <v>20618</v>
      </c>
      <c r="J552" t="s">
        <v>20619</v>
      </c>
    </row>
    <row r="553" spans="1:10" x14ac:dyDescent="0.3">
      <c r="A553" s="1">
        <v>41163</v>
      </c>
      <c r="B553">
        <v>2012</v>
      </c>
      <c r="C553">
        <v>9</v>
      </c>
      <c r="D553" t="s">
        <v>20616</v>
      </c>
      <c r="E553">
        <v>3</v>
      </c>
      <c r="F553" s="1">
        <v>41153</v>
      </c>
      <c r="G553">
        <v>2</v>
      </c>
      <c r="H553" t="s">
        <v>20620</v>
      </c>
      <c r="I553" t="s">
        <v>20618</v>
      </c>
      <c r="J553" t="s">
        <v>20619</v>
      </c>
    </row>
    <row r="554" spans="1:10" x14ac:dyDescent="0.3">
      <c r="A554" s="1">
        <v>41153</v>
      </c>
      <c r="B554">
        <v>2012</v>
      </c>
      <c r="C554">
        <v>9</v>
      </c>
      <c r="D554" t="s">
        <v>20616</v>
      </c>
      <c r="E554">
        <v>3</v>
      </c>
      <c r="F554" s="1">
        <v>41153</v>
      </c>
      <c r="G554">
        <v>6</v>
      </c>
      <c r="H554" t="s">
        <v>20621</v>
      </c>
      <c r="I554" t="s">
        <v>20618</v>
      </c>
      <c r="J554" t="s">
        <v>20619</v>
      </c>
    </row>
    <row r="555" spans="1:10" x14ac:dyDescent="0.3">
      <c r="A555" s="1">
        <v>41172</v>
      </c>
      <c r="B555">
        <v>2012</v>
      </c>
      <c r="C555">
        <v>9</v>
      </c>
      <c r="D555" t="s">
        <v>20616</v>
      </c>
      <c r="E555">
        <v>3</v>
      </c>
      <c r="F555" s="1">
        <v>41153</v>
      </c>
      <c r="G555">
        <v>4</v>
      </c>
      <c r="H555" t="s">
        <v>20624</v>
      </c>
      <c r="I555" t="s">
        <v>20618</v>
      </c>
      <c r="J555" t="s">
        <v>20619</v>
      </c>
    </row>
    <row r="556" spans="1:10" x14ac:dyDescent="0.3">
      <c r="A556" s="1">
        <v>41176</v>
      </c>
      <c r="B556">
        <v>2012</v>
      </c>
      <c r="C556">
        <v>9</v>
      </c>
      <c r="D556" t="s">
        <v>20616</v>
      </c>
      <c r="E556">
        <v>3</v>
      </c>
      <c r="F556" s="1">
        <v>41153</v>
      </c>
      <c r="G556">
        <v>1</v>
      </c>
      <c r="H556" t="s">
        <v>20625</v>
      </c>
      <c r="I556" t="s">
        <v>20618</v>
      </c>
      <c r="J556" t="s">
        <v>20619</v>
      </c>
    </row>
    <row r="557" spans="1:10" x14ac:dyDescent="0.3">
      <c r="A557" s="1">
        <v>41169</v>
      </c>
      <c r="B557">
        <v>2012</v>
      </c>
      <c r="C557">
        <v>9</v>
      </c>
      <c r="D557" t="s">
        <v>20616</v>
      </c>
      <c r="E557">
        <v>3</v>
      </c>
      <c r="F557" s="1">
        <v>41153</v>
      </c>
      <c r="G557">
        <v>1</v>
      </c>
      <c r="H557" t="s">
        <v>20625</v>
      </c>
      <c r="I557" t="s">
        <v>20618</v>
      </c>
      <c r="J557" t="s">
        <v>20619</v>
      </c>
    </row>
    <row r="558" spans="1:10" x14ac:dyDescent="0.3">
      <c r="A558" s="1">
        <v>41179</v>
      </c>
      <c r="B558">
        <v>2012</v>
      </c>
      <c r="C558">
        <v>9</v>
      </c>
      <c r="D558" t="s">
        <v>20616</v>
      </c>
      <c r="E558">
        <v>3</v>
      </c>
      <c r="F558" s="1">
        <v>41153</v>
      </c>
      <c r="G558">
        <v>4</v>
      </c>
      <c r="H558" t="s">
        <v>20624</v>
      </c>
      <c r="I558" t="s">
        <v>20618</v>
      </c>
      <c r="J558" t="s">
        <v>20619</v>
      </c>
    </row>
    <row r="559" spans="1:10" x14ac:dyDescent="0.3">
      <c r="A559" s="1">
        <v>41180</v>
      </c>
      <c r="B559">
        <v>2012</v>
      </c>
      <c r="C559">
        <v>9</v>
      </c>
      <c r="D559" t="s">
        <v>20616</v>
      </c>
      <c r="E559">
        <v>3</v>
      </c>
      <c r="F559" s="1">
        <v>41153</v>
      </c>
      <c r="G559">
        <v>5</v>
      </c>
      <c r="H559" t="s">
        <v>20617</v>
      </c>
      <c r="I559" t="s">
        <v>20618</v>
      </c>
      <c r="J559" t="s">
        <v>20619</v>
      </c>
    </row>
    <row r="560" spans="1:10" x14ac:dyDescent="0.3">
      <c r="A560" s="1">
        <v>41156</v>
      </c>
      <c r="B560">
        <v>2012</v>
      </c>
      <c r="C560">
        <v>9</v>
      </c>
      <c r="D560" t="s">
        <v>20616</v>
      </c>
      <c r="E560">
        <v>3</v>
      </c>
      <c r="F560" s="1">
        <v>41153</v>
      </c>
      <c r="G560">
        <v>2</v>
      </c>
      <c r="H560" t="s">
        <v>20620</v>
      </c>
      <c r="I560" t="s">
        <v>20618</v>
      </c>
      <c r="J560" t="s">
        <v>20619</v>
      </c>
    </row>
    <row r="561" spans="1:10" x14ac:dyDescent="0.3">
      <c r="A561" s="1">
        <v>41175</v>
      </c>
      <c r="B561">
        <v>2012</v>
      </c>
      <c r="C561">
        <v>9</v>
      </c>
      <c r="D561" t="s">
        <v>20616</v>
      </c>
      <c r="E561">
        <v>3</v>
      </c>
      <c r="F561" s="1">
        <v>41153</v>
      </c>
      <c r="G561">
        <v>0</v>
      </c>
      <c r="H561" t="s">
        <v>20623</v>
      </c>
      <c r="I561" t="s">
        <v>20618</v>
      </c>
      <c r="J561" t="s">
        <v>20619</v>
      </c>
    </row>
    <row r="562" spans="1:10" x14ac:dyDescent="0.3">
      <c r="A562" s="1">
        <v>41154</v>
      </c>
      <c r="B562">
        <v>2012</v>
      </c>
      <c r="C562">
        <v>9</v>
      </c>
      <c r="D562" t="s">
        <v>20616</v>
      </c>
      <c r="E562">
        <v>3</v>
      </c>
      <c r="F562" s="1">
        <v>41153</v>
      </c>
      <c r="G562">
        <v>0</v>
      </c>
      <c r="H562" t="s">
        <v>20623</v>
      </c>
      <c r="I562" t="s">
        <v>20618</v>
      </c>
      <c r="J562" t="s">
        <v>20619</v>
      </c>
    </row>
    <row r="563" spans="1:10" x14ac:dyDescent="0.3">
      <c r="A563" s="1">
        <v>41164</v>
      </c>
      <c r="B563">
        <v>2012</v>
      </c>
      <c r="C563">
        <v>9</v>
      </c>
      <c r="D563" t="s">
        <v>20616</v>
      </c>
      <c r="E563">
        <v>3</v>
      </c>
      <c r="F563" s="1">
        <v>41153</v>
      </c>
      <c r="G563">
        <v>3</v>
      </c>
      <c r="H563" t="s">
        <v>20622</v>
      </c>
      <c r="I563" t="s">
        <v>20618</v>
      </c>
      <c r="J563" t="s">
        <v>20619</v>
      </c>
    </row>
    <row r="564" spans="1:10" x14ac:dyDescent="0.3">
      <c r="A564" s="1">
        <v>41156</v>
      </c>
      <c r="B564">
        <v>2012</v>
      </c>
      <c r="C564">
        <v>9</v>
      </c>
      <c r="D564" t="s">
        <v>20616</v>
      </c>
      <c r="E564">
        <v>3</v>
      </c>
      <c r="F564" s="1">
        <v>41153</v>
      </c>
      <c r="G564">
        <v>2</v>
      </c>
      <c r="H564" t="s">
        <v>20620</v>
      </c>
      <c r="I564" t="s">
        <v>20618</v>
      </c>
      <c r="J564" t="s">
        <v>20619</v>
      </c>
    </row>
    <row r="565" spans="1:10" x14ac:dyDescent="0.3">
      <c r="A565" s="1">
        <v>41157</v>
      </c>
      <c r="B565">
        <v>2012</v>
      </c>
      <c r="C565">
        <v>9</v>
      </c>
      <c r="D565" t="s">
        <v>20616</v>
      </c>
      <c r="E565">
        <v>3</v>
      </c>
      <c r="F565" s="1">
        <v>41153</v>
      </c>
      <c r="G565">
        <v>3</v>
      </c>
      <c r="H565" t="s">
        <v>20622</v>
      </c>
      <c r="I565" t="s">
        <v>20618</v>
      </c>
      <c r="J565" t="s">
        <v>20619</v>
      </c>
    </row>
    <row r="566" spans="1:10" x14ac:dyDescent="0.3">
      <c r="A566" s="1">
        <v>41179</v>
      </c>
      <c r="B566">
        <v>2012</v>
      </c>
      <c r="C566">
        <v>9</v>
      </c>
      <c r="D566" t="s">
        <v>20616</v>
      </c>
      <c r="E566">
        <v>3</v>
      </c>
      <c r="F566" s="1">
        <v>41153</v>
      </c>
      <c r="G566">
        <v>4</v>
      </c>
      <c r="H566" t="s">
        <v>20624</v>
      </c>
      <c r="I566" t="s">
        <v>20618</v>
      </c>
      <c r="J566" t="s">
        <v>20619</v>
      </c>
    </row>
    <row r="567" spans="1:10" x14ac:dyDescent="0.3">
      <c r="A567" s="1">
        <v>41165</v>
      </c>
      <c r="B567">
        <v>2012</v>
      </c>
      <c r="C567">
        <v>9</v>
      </c>
      <c r="D567" t="s">
        <v>20616</v>
      </c>
      <c r="E567">
        <v>3</v>
      </c>
      <c r="F567" s="1">
        <v>41153</v>
      </c>
      <c r="G567">
        <v>4</v>
      </c>
      <c r="H567" t="s">
        <v>20624</v>
      </c>
      <c r="I567" t="s">
        <v>20618</v>
      </c>
      <c r="J567" t="s">
        <v>20619</v>
      </c>
    </row>
    <row r="568" spans="1:10" x14ac:dyDescent="0.3">
      <c r="A568" s="1">
        <v>41164</v>
      </c>
      <c r="B568">
        <v>2012</v>
      </c>
      <c r="C568">
        <v>9</v>
      </c>
      <c r="D568" t="s">
        <v>20616</v>
      </c>
      <c r="E568">
        <v>3</v>
      </c>
      <c r="F568" s="1">
        <v>41153</v>
      </c>
      <c r="G568">
        <v>3</v>
      </c>
      <c r="H568" t="s">
        <v>20622</v>
      </c>
      <c r="I568" t="s">
        <v>20618</v>
      </c>
      <c r="J568" t="s">
        <v>20619</v>
      </c>
    </row>
    <row r="569" spans="1:10" x14ac:dyDescent="0.3">
      <c r="A569" s="1">
        <v>41154</v>
      </c>
      <c r="B569">
        <v>2012</v>
      </c>
      <c r="C569">
        <v>9</v>
      </c>
      <c r="D569" t="s">
        <v>20616</v>
      </c>
      <c r="E569">
        <v>3</v>
      </c>
      <c r="F569" s="1">
        <v>41153</v>
      </c>
      <c r="G569">
        <v>0</v>
      </c>
      <c r="H569" t="s">
        <v>20623</v>
      </c>
      <c r="I569" t="s">
        <v>20618</v>
      </c>
      <c r="J569" t="s">
        <v>20619</v>
      </c>
    </row>
    <row r="570" spans="1:10" x14ac:dyDescent="0.3">
      <c r="A570" s="1">
        <v>41153</v>
      </c>
      <c r="B570">
        <v>2012</v>
      </c>
      <c r="C570">
        <v>9</v>
      </c>
      <c r="D570" t="s">
        <v>20616</v>
      </c>
      <c r="E570">
        <v>3</v>
      </c>
      <c r="F570" s="1">
        <v>41153</v>
      </c>
      <c r="G570">
        <v>6</v>
      </c>
      <c r="H570" t="s">
        <v>20621</v>
      </c>
      <c r="I570" t="s">
        <v>20618</v>
      </c>
      <c r="J570" t="s">
        <v>20619</v>
      </c>
    </row>
    <row r="571" spans="1:10" x14ac:dyDescent="0.3">
      <c r="A571" s="1">
        <v>41180</v>
      </c>
      <c r="B571">
        <v>2012</v>
      </c>
      <c r="C571">
        <v>9</v>
      </c>
      <c r="D571" t="s">
        <v>20616</v>
      </c>
      <c r="E571">
        <v>3</v>
      </c>
      <c r="F571" s="1">
        <v>41153</v>
      </c>
      <c r="G571">
        <v>5</v>
      </c>
      <c r="H571" t="s">
        <v>20617</v>
      </c>
      <c r="I571" t="s">
        <v>20618</v>
      </c>
      <c r="J571" t="s">
        <v>20619</v>
      </c>
    </row>
    <row r="572" spans="1:10" x14ac:dyDescent="0.3">
      <c r="A572" s="1">
        <v>41177</v>
      </c>
      <c r="B572">
        <v>2012</v>
      </c>
      <c r="C572">
        <v>9</v>
      </c>
      <c r="D572" t="s">
        <v>20616</v>
      </c>
      <c r="E572">
        <v>3</v>
      </c>
      <c r="F572" s="1">
        <v>41153</v>
      </c>
      <c r="G572">
        <v>2</v>
      </c>
      <c r="H572" t="s">
        <v>20620</v>
      </c>
      <c r="I572" t="s">
        <v>20618</v>
      </c>
      <c r="J572" t="s">
        <v>20619</v>
      </c>
    </row>
    <row r="573" spans="1:10" x14ac:dyDescent="0.3">
      <c r="A573" s="1">
        <v>41160</v>
      </c>
      <c r="B573">
        <v>2012</v>
      </c>
      <c r="C573">
        <v>9</v>
      </c>
      <c r="D573" t="s">
        <v>20616</v>
      </c>
      <c r="E573">
        <v>3</v>
      </c>
      <c r="F573" s="1">
        <v>41153</v>
      </c>
      <c r="G573">
        <v>6</v>
      </c>
      <c r="H573" t="s">
        <v>20621</v>
      </c>
      <c r="I573" t="s">
        <v>20618</v>
      </c>
      <c r="J573" t="s">
        <v>20619</v>
      </c>
    </row>
    <row r="574" spans="1:10" x14ac:dyDescent="0.3">
      <c r="A574" s="1">
        <v>41180</v>
      </c>
      <c r="B574">
        <v>2012</v>
      </c>
      <c r="C574">
        <v>9</v>
      </c>
      <c r="D574" t="s">
        <v>20616</v>
      </c>
      <c r="E574">
        <v>3</v>
      </c>
      <c r="F574" s="1">
        <v>41153</v>
      </c>
      <c r="G574">
        <v>5</v>
      </c>
      <c r="H574" t="s">
        <v>20617</v>
      </c>
      <c r="I574" t="s">
        <v>20618</v>
      </c>
      <c r="J574" t="s">
        <v>20619</v>
      </c>
    </row>
    <row r="575" spans="1:10" x14ac:dyDescent="0.3">
      <c r="A575" s="1">
        <v>41174</v>
      </c>
      <c r="B575">
        <v>2012</v>
      </c>
      <c r="C575">
        <v>9</v>
      </c>
      <c r="D575" t="s">
        <v>20616</v>
      </c>
      <c r="E575">
        <v>3</v>
      </c>
      <c r="F575" s="1">
        <v>41153</v>
      </c>
      <c r="G575">
        <v>6</v>
      </c>
      <c r="H575" t="s">
        <v>20621</v>
      </c>
      <c r="I575" t="s">
        <v>20618</v>
      </c>
      <c r="J575" t="s">
        <v>20619</v>
      </c>
    </row>
    <row r="576" spans="1:10" x14ac:dyDescent="0.3">
      <c r="A576" s="1">
        <v>41157</v>
      </c>
      <c r="B576">
        <v>2012</v>
      </c>
      <c r="C576">
        <v>9</v>
      </c>
      <c r="D576" t="s">
        <v>20616</v>
      </c>
      <c r="E576">
        <v>3</v>
      </c>
      <c r="F576" s="1">
        <v>41153</v>
      </c>
      <c r="G576">
        <v>3</v>
      </c>
      <c r="H576" t="s">
        <v>20622</v>
      </c>
      <c r="I576" t="s">
        <v>20618</v>
      </c>
      <c r="J576" t="s">
        <v>20619</v>
      </c>
    </row>
    <row r="577" spans="1:10" x14ac:dyDescent="0.3">
      <c r="A577" s="1">
        <v>41158</v>
      </c>
      <c r="B577">
        <v>2012</v>
      </c>
      <c r="C577">
        <v>9</v>
      </c>
      <c r="D577" t="s">
        <v>20616</v>
      </c>
      <c r="E577">
        <v>3</v>
      </c>
      <c r="F577" s="1">
        <v>41153</v>
      </c>
      <c r="G577">
        <v>4</v>
      </c>
      <c r="H577" t="s">
        <v>20624</v>
      </c>
      <c r="I577" t="s">
        <v>20618</v>
      </c>
      <c r="J577" t="s">
        <v>20619</v>
      </c>
    </row>
    <row r="578" spans="1:10" x14ac:dyDescent="0.3">
      <c r="A578" s="1">
        <v>42988</v>
      </c>
      <c r="B578">
        <v>2017</v>
      </c>
      <c r="C578">
        <v>9</v>
      </c>
      <c r="D578" t="s">
        <v>20616</v>
      </c>
      <c r="E578">
        <v>3</v>
      </c>
      <c r="F578" s="1">
        <v>42979</v>
      </c>
      <c r="G578">
        <v>0</v>
      </c>
      <c r="H578" t="s">
        <v>20623</v>
      </c>
      <c r="I578" t="s">
        <v>20618</v>
      </c>
      <c r="J578" t="s">
        <v>20619</v>
      </c>
    </row>
    <row r="579" spans="1:10" x14ac:dyDescent="0.3">
      <c r="A579" s="1">
        <v>43002</v>
      </c>
      <c r="B579">
        <v>2017</v>
      </c>
      <c r="C579">
        <v>9</v>
      </c>
      <c r="D579" t="s">
        <v>20616</v>
      </c>
      <c r="E579">
        <v>3</v>
      </c>
      <c r="F579" s="1">
        <v>42979</v>
      </c>
      <c r="G579">
        <v>0</v>
      </c>
      <c r="H579" t="s">
        <v>20623</v>
      </c>
      <c r="I579" t="s">
        <v>20618</v>
      </c>
      <c r="J579" t="s">
        <v>20619</v>
      </c>
    </row>
    <row r="580" spans="1:10" x14ac:dyDescent="0.3">
      <c r="A580" s="1">
        <v>42981</v>
      </c>
      <c r="B580">
        <v>2017</v>
      </c>
      <c r="C580">
        <v>9</v>
      </c>
      <c r="D580" t="s">
        <v>20616</v>
      </c>
      <c r="E580">
        <v>3</v>
      </c>
      <c r="F580" s="1">
        <v>42979</v>
      </c>
      <c r="G580">
        <v>0</v>
      </c>
      <c r="H580" t="s">
        <v>20623</v>
      </c>
      <c r="I580" t="s">
        <v>20618</v>
      </c>
      <c r="J580" t="s">
        <v>20619</v>
      </c>
    </row>
    <row r="581" spans="1:10" x14ac:dyDescent="0.3">
      <c r="A581" s="1">
        <v>42986</v>
      </c>
      <c r="B581">
        <v>2017</v>
      </c>
      <c r="C581">
        <v>9</v>
      </c>
      <c r="D581" t="s">
        <v>20616</v>
      </c>
      <c r="E581">
        <v>3</v>
      </c>
      <c r="F581" s="1">
        <v>42979</v>
      </c>
      <c r="G581">
        <v>5</v>
      </c>
      <c r="H581" t="s">
        <v>20617</v>
      </c>
      <c r="I581" t="s">
        <v>20618</v>
      </c>
      <c r="J581" t="s">
        <v>20619</v>
      </c>
    </row>
    <row r="582" spans="1:10" x14ac:dyDescent="0.3">
      <c r="A582" s="1">
        <v>43005</v>
      </c>
      <c r="B582">
        <v>2017</v>
      </c>
      <c r="C582">
        <v>9</v>
      </c>
      <c r="D582" t="s">
        <v>20616</v>
      </c>
      <c r="E582">
        <v>3</v>
      </c>
      <c r="F582" s="1">
        <v>42979</v>
      </c>
      <c r="G582">
        <v>3</v>
      </c>
      <c r="H582" t="s">
        <v>20622</v>
      </c>
      <c r="I582" t="s">
        <v>20618</v>
      </c>
      <c r="J582" t="s">
        <v>20619</v>
      </c>
    </row>
    <row r="583" spans="1:10" x14ac:dyDescent="0.3">
      <c r="A583" s="1">
        <v>43002</v>
      </c>
      <c r="B583">
        <v>2017</v>
      </c>
      <c r="C583">
        <v>9</v>
      </c>
      <c r="D583" t="s">
        <v>20616</v>
      </c>
      <c r="E583">
        <v>3</v>
      </c>
      <c r="F583" s="1">
        <v>42979</v>
      </c>
      <c r="G583">
        <v>0</v>
      </c>
      <c r="H583" t="s">
        <v>20623</v>
      </c>
      <c r="I583" t="s">
        <v>20618</v>
      </c>
      <c r="J583" t="s">
        <v>20619</v>
      </c>
    </row>
    <row r="584" spans="1:10" x14ac:dyDescent="0.3">
      <c r="A584" s="1">
        <v>42984</v>
      </c>
      <c r="B584">
        <v>2017</v>
      </c>
      <c r="C584">
        <v>9</v>
      </c>
      <c r="D584" t="s">
        <v>20616</v>
      </c>
      <c r="E584">
        <v>3</v>
      </c>
      <c r="F584" s="1">
        <v>42979</v>
      </c>
      <c r="G584">
        <v>3</v>
      </c>
      <c r="H584" t="s">
        <v>20622</v>
      </c>
      <c r="I584" t="s">
        <v>20618</v>
      </c>
      <c r="J584" t="s">
        <v>20619</v>
      </c>
    </row>
    <row r="585" spans="1:10" x14ac:dyDescent="0.3">
      <c r="A585" s="1">
        <v>42987</v>
      </c>
      <c r="B585">
        <v>2017</v>
      </c>
      <c r="C585">
        <v>9</v>
      </c>
      <c r="D585" t="s">
        <v>20616</v>
      </c>
      <c r="E585">
        <v>3</v>
      </c>
      <c r="F585" s="1">
        <v>42979</v>
      </c>
      <c r="G585">
        <v>6</v>
      </c>
      <c r="H585" t="s">
        <v>20621</v>
      </c>
      <c r="I585" t="s">
        <v>20618</v>
      </c>
      <c r="J585" t="s">
        <v>20619</v>
      </c>
    </row>
    <row r="586" spans="1:10" x14ac:dyDescent="0.3">
      <c r="A586" s="1">
        <v>43006</v>
      </c>
      <c r="B586">
        <v>2017</v>
      </c>
      <c r="C586">
        <v>9</v>
      </c>
      <c r="D586" t="s">
        <v>20616</v>
      </c>
      <c r="E586">
        <v>3</v>
      </c>
      <c r="F586" s="1">
        <v>42979</v>
      </c>
      <c r="G586">
        <v>4</v>
      </c>
      <c r="H586" t="s">
        <v>20624</v>
      </c>
      <c r="I586" t="s">
        <v>20618</v>
      </c>
      <c r="J586" t="s">
        <v>20619</v>
      </c>
    </row>
    <row r="587" spans="1:10" x14ac:dyDescent="0.3">
      <c r="A587" s="1">
        <v>42981</v>
      </c>
      <c r="B587">
        <v>2017</v>
      </c>
      <c r="C587">
        <v>9</v>
      </c>
      <c r="D587" t="s">
        <v>20616</v>
      </c>
      <c r="E587">
        <v>3</v>
      </c>
      <c r="F587" s="1">
        <v>42979</v>
      </c>
      <c r="G587">
        <v>0</v>
      </c>
      <c r="H587" t="s">
        <v>20623</v>
      </c>
      <c r="I587" t="s">
        <v>20618</v>
      </c>
      <c r="J587" t="s">
        <v>20619</v>
      </c>
    </row>
    <row r="588" spans="1:10" x14ac:dyDescent="0.3">
      <c r="A588" s="1">
        <v>43006</v>
      </c>
      <c r="B588">
        <v>2017</v>
      </c>
      <c r="C588">
        <v>9</v>
      </c>
      <c r="D588" t="s">
        <v>20616</v>
      </c>
      <c r="E588">
        <v>3</v>
      </c>
      <c r="F588" s="1">
        <v>42979</v>
      </c>
      <c r="G588">
        <v>4</v>
      </c>
      <c r="H588" t="s">
        <v>20624</v>
      </c>
      <c r="I588" t="s">
        <v>20618</v>
      </c>
      <c r="J588" t="s">
        <v>20619</v>
      </c>
    </row>
    <row r="589" spans="1:10" x14ac:dyDescent="0.3">
      <c r="A589" s="1">
        <v>42979</v>
      </c>
      <c r="B589">
        <v>2017</v>
      </c>
      <c r="C589">
        <v>9</v>
      </c>
      <c r="D589" t="s">
        <v>20616</v>
      </c>
      <c r="E589">
        <v>3</v>
      </c>
      <c r="F589" s="1">
        <v>42979</v>
      </c>
      <c r="G589">
        <v>5</v>
      </c>
      <c r="H589" t="s">
        <v>20617</v>
      </c>
      <c r="I589" t="s">
        <v>20618</v>
      </c>
      <c r="J589" t="s">
        <v>20619</v>
      </c>
    </row>
    <row r="590" spans="1:10" x14ac:dyDescent="0.3">
      <c r="A590" s="1">
        <v>42987</v>
      </c>
      <c r="B590">
        <v>2017</v>
      </c>
      <c r="C590">
        <v>9</v>
      </c>
      <c r="D590" t="s">
        <v>20616</v>
      </c>
      <c r="E590">
        <v>3</v>
      </c>
      <c r="F590" s="1">
        <v>42979</v>
      </c>
      <c r="G590">
        <v>6</v>
      </c>
      <c r="H590" t="s">
        <v>20621</v>
      </c>
      <c r="I590" t="s">
        <v>20618</v>
      </c>
      <c r="J590" t="s">
        <v>20619</v>
      </c>
    </row>
    <row r="591" spans="1:10" x14ac:dyDescent="0.3">
      <c r="A591" s="1">
        <v>42982</v>
      </c>
      <c r="B591">
        <v>2017</v>
      </c>
      <c r="C591">
        <v>9</v>
      </c>
      <c r="D591" t="s">
        <v>20616</v>
      </c>
      <c r="E591">
        <v>3</v>
      </c>
      <c r="F591" s="1">
        <v>42979</v>
      </c>
      <c r="G591">
        <v>1</v>
      </c>
      <c r="H591" t="s">
        <v>20625</v>
      </c>
      <c r="I591" t="s">
        <v>20618</v>
      </c>
      <c r="J591" t="s">
        <v>20619</v>
      </c>
    </row>
    <row r="592" spans="1:10" x14ac:dyDescent="0.3">
      <c r="A592" s="1">
        <v>42999</v>
      </c>
      <c r="B592">
        <v>2017</v>
      </c>
      <c r="C592">
        <v>9</v>
      </c>
      <c r="D592" t="s">
        <v>20616</v>
      </c>
      <c r="E592">
        <v>3</v>
      </c>
      <c r="F592" s="1">
        <v>42979</v>
      </c>
      <c r="G592">
        <v>4</v>
      </c>
      <c r="H592" t="s">
        <v>20624</v>
      </c>
      <c r="I592" t="s">
        <v>20618</v>
      </c>
      <c r="J592" t="s">
        <v>20619</v>
      </c>
    </row>
    <row r="593" spans="1:10" x14ac:dyDescent="0.3">
      <c r="A593" s="1">
        <v>42991</v>
      </c>
      <c r="B593">
        <v>2017</v>
      </c>
      <c r="C593">
        <v>9</v>
      </c>
      <c r="D593" t="s">
        <v>20616</v>
      </c>
      <c r="E593">
        <v>3</v>
      </c>
      <c r="F593" s="1">
        <v>42979</v>
      </c>
      <c r="G593">
        <v>3</v>
      </c>
      <c r="H593" t="s">
        <v>20622</v>
      </c>
      <c r="I593" t="s">
        <v>20618</v>
      </c>
      <c r="J593" t="s">
        <v>20619</v>
      </c>
    </row>
    <row r="594" spans="1:10" x14ac:dyDescent="0.3">
      <c r="A594" s="1">
        <v>43002</v>
      </c>
      <c r="B594">
        <v>2017</v>
      </c>
      <c r="C594">
        <v>9</v>
      </c>
      <c r="D594" t="s">
        <v>20616</v>
      </c>
      <c r="E594">
        <v>3</v>
      </c>
      <c r="F594" s="1">
        <v>42979</v>
      </c>
      <c r="G594">
        <v>0</v>
      </c>
      <c r="H594" t="s">
        <v>20623</v>
      </c>
      <c r="I594" t="s">
        <v>20618</v>
      </c>
      <c r="J594" t="s">
        <v>20619</v>
      </c>
    </row>
    <row r="595" spans="1:10" x14ac:dyDescent="0.3">
      <c r="A595" s="1">
        <v>42999</v>
      </c>
      <c r="B595">
        <v>2017</v>
      </c>
      <c r="C595">
        <v>9</v>
      </c>
      <c r="D595" t="s">
        <v>20616</v>
      </c>
      <c r="E595">
        <v>3</v>
      </c>
      <c r="F595" s="1">
        <v>42979</v>
      </c>
      <c r="G595">
        <v>4</v>
      </c>
      <c r="H595" t="s">
        <v>20624</v>
      </c>
      <c r="I595" t="s">
        <v>20618</v>
      </c>
      <c r="J595" t="s">
        <v>20619</v>
      </c>
    </row>
    <row r="596" spans="1:10" x14ac:dyDescent="0.3">
      <c r="A596" s="1">
        <v>42992</v>
      </c>
      <c r="B596">
        <v>2017</v>
      </c>
      <c r="C596">
        <v>9</v>
      </c>
      <c r="D596" t="s">
        <v>20616</v>
      </c>
      <c r="E596">
        <v>3</v>
      </c>
      <c r="F596" s="1">
        <v>42979</v>
      </c>
      <c r="G596">
        <v>4</v>
      </c>
      <c r="H596" t="s">
        <v>20624</v>
      </c>
      <c r="I596" t="s">
        <v>20618</v>
      </c>
      <c r="J596" t="s">
        <v>20619</v>
      </c>
    </row>
    <row r="597" spans="1:10" x14ac:dyDescent="0.3">
      <c r="A597" s="1">
        <v>42997</v>
      </c>
      <c r="B597">
        <v>2017</v>
      </c>
      <c r="C597">
        <v>9</v>
      </c>
      <c r="D597" t="s">
        <v>20616</v>
      </c>
      <c r="E597">
        <v>3</v>
      </c>
      <c r="F597" s="1">
        <v>42979</v>
      </c>
      <c r="G597">
        <v>2</v>
      </c>
      <c r="H597" t="s">
        <v>20620</v>
      </c>
      <c r="I597" t="s">
        <v>20618</v>
      </c>
      <c r="J597" t="s">
        <v>20619</v>
      </c>
    </row>
    <row r="598" spans="1:10" x14ac:dyDescent="0.3">
      <c r="A598" s="1">
        <v>42981</v>
      </c>
      <c r="B598">
        <v>2017</v>
      </c>
      <c r="C598">
        <v>9</v>
      </c>
      <c r="D598" t="s">
        <v>20616</v>
      </c>
      <c r="E598">
        <v>3</v>
      </c>
      <c r="F598" s="1">
        <v>42979</v>
      </c>
      <c r="G598">
        <v>0</v>
      </c>
      <c r="H598" t="s">
        <v>20623</v>
      </c>
      <c r="I598" t="s">
        <v>20618</v>
      </c>
      <c r="J598" t="s">
        <v>20619</v>
      </c>
    </row>
    <row r="599" spans="1:10" x14ac:dyDescent="0.3">
      <c r="A599" s="1">
        <v>43006</v>
      </c>
      <c r="B599">
        <v>2017</v>
      </c>
      <c r="C599">
        <v>9</v>
      </c>
      <c r="D599" t="s">
        <v>20616</v>
      </c>
      <c r="E599">
        <v>3</v>
      </c>
      <c r="F599" s="1">
        <v>42979</v>
      </c>
      <c r="G599">
        <v>4</v>
      </c>
      <c r="H599" t="s">
        <v>20624</v>
      </c>
      <c r="I599" t="s">
        <v>20618</v>
      </c>
      <c r="J599" t="s">
        <v>20619</v>
      </c>
    </row>
    <row r="600" spans="1:10" x14ac:dyDescent="0.3">
      <c r="A600" s="1">
        <v>42998</v>
      </c>
      <c r="B600">
        <v>2017</v>
      </c>
      <c r="C600">
        <v>9</v>
      </c>
      <c r="D600" t="s">
        <v>20616</v>
      </c>
      <c r="E600">
        <v>3</v>
      </c>
      <c r="F600" s="1">
        <v>42979</v>
      </c>
      <c r="G600">
        <v>3</v>
      </c>
      <c r="H600" t="s">
        <v>20622</v>
      </c>
      <c r="I600" t="s">
        <v>20618</v>
      </c>
      <c r="J600" t="s">
        <v>20619</v>
      </c>
    </row>
    <row r="601" spans="1:10" x14ac:dyDescent="0.3">
      <c r="A601" s="1">
        <v>42985</v>
      </c>
      <c r="B601">
        <v>2017</v>
      </c>
      <c r="C601">
        <v>9</v>
      </c>
      <c r="D601" t="s">
        <v>20616</v>
      </c>
      <c r="E601">
        <v>3</v>
      </c>
      <c r="F601" s="1">
        <v>42979</v>
      </c>
      <c r="G601">
        <v>4</v>
      </c>
      <c r="H601" t="s">
        <v>20624</v>
      </c>
      <c r="I601" t="s">
        <v>20618</v>
      </c>
      <c r="J601" t="s">
        <v>20619</v>
      </c>
    </row>
    <row r="602" spans="1:10" x14ac:dyDescent="0.3">
      <c r="A602" s="1">
        <v>42984</v>
      </c>
      <c r="B602">
        <v>2017</v>
      </c>
      <c r="C602">
        <v>9</v>
      </c>
      <c r="D602" t="s">
        <v>20616</v>
      </c>
      <c r="E602">
        <v>3</v>
      </c>
      <c r="F602" s="1">
        <v>42979</v>
      </c>
      <c r="G602">
        <v>3</v>
      </c>
      <c r="H602" t="s">
        <v>20622</v>
      </c>
      <c r="I602" t="s">
        <v>20618</v>
      </c>
      <c r="J602" t="s">
        <v>20619</v>
      </c>
    </row>
    <row r="603" spans="1:10" x14ac:dyDescent="0.3">
      <c r="A603" s="1">
        <v>42985</v>
      </c>
      <c r="B603">
        <v>2017</v>
      </c>
      <c r="C603">
        <v>9</v>
      </c>
      <c r="D603" t="s">
        <v>20616</v>
      </c>
      <c r="E603">
        <v>3</v>
      </c>
      <c r="F603" s="1">
        <v>42979</v>
      </c>
      <c r="G603">
        <v>4</v>
      </c>
      <c r="H603" t="s">
        <v>20624</v>
      </c>
      <c r="I603" t="s">
        <v>20618</v>
      </c>
      <c r="J603" t="s">
        <v>20619</v>
      </c>
    </row>
    <row r="604" spans="1:10" x14ac:dyDescent="0.3">
      <c r="A604" s="1">
        <v>42998</v>
      </c>
      <c r="B604">
        <v>2017</v>
      </c>
      <c r="C604">
        <v>9</v>
      </c>
      <c r="D604" t="s">
        <v>20616</v>
      </c>
      <c r="E604">
        <v>3</v>
      </c>
      <c r="F604" s="1">
        <v>42979</v>
      </c>
      <c r="G604">
        <v>3</v>
      </c>
      <c r="H604" t="s">
        <v>20622</v>
      </c>
      <c r="I604" t="s">
        <v>20618</v>
      </c>
      <c r="J604" t="s">
        <v>20619</v>
      </c>
    </row>
    <row r="605" spans="1:10" x14ac:dyDescent="0.3">
      <c r="A605" s="1">
        <v>43003</v>
      </c>
      <c r="B605">
        <v>2017</v>
      </c>
      <c r="C605">
        <v>9</v>
      </c>
      <c r="D605" t="s">
        <v>20616</v>
      </c>
      <c r="E605">
        <v>3</v>
      </c>
      <c r="F605" s="1">
        <v>42979</v>
      </c>
      <c r="G605">
        <v>1</v>
      </c>
      <c r="H605" t="s">
        <v>20625</v>
      </c>
      <c r="I605" t="s">
        <v>20618</v>
      </c>
      <c r="J605" t="s">
        <v>20619</v>
      </c>
    </row>
    <row r="606" spans="1:10" x14ac:dyDescent="0.3">
      <c r="A606" s="1">
        <v>42989</v>
      </c>
      <c r="B606">
        <v>2017</v>
      </c>
      <c r="C606">
        <v>9</v>
      </c>
      <c r="D606" t="s">
        <v>20616</v>
      </c>
      <c r="E606">
        <v>3</v>
      </c>
      <c r="F606" s="1">
        <v>42979</v>
      </c>
      <c r="G606">
        <v>1</v>
      </c>
      <c r="H606" t="s">
        <v>20625</v>
      </c>
      <c r="I606" t="s">
        <v>20618</v>
      </c>
      <c r="J606" t="s">
        <v>20619</v>
      </c>
    </row>
    <row r="607" spans="1:10" x14ac:dyDescent="0.3">
      <c r="A607" s="1">
        <v>42990</v>
      </c>
      <c r="B607">
        <v>2017</v>
      </c>
      <c r="C607">
        <v>9</v>
      </c>
      <c r="D607" t="s">
        <v>20616</v>
      </c>
      <c r="E607">
        <v>3</v>
      </c>
      <c r="F607" s="1">
        <v>42979</v>
      </c>
      <c r="G607">
        <v>2</v>
      </c>
      <c r="H607" t="s">
        <v>20620</v>
      </c>
      <c r="I607" t="s">
        <v>20618</v>
      </c>
      <c r="J607" t="s">
        <v>20619</v>
      </c>
    </row>
    <row r="608" spans="1:10" x14ac:dyDescent="0.3">
      <c r="A608" s="1">
        <v>42994</v>
      </c>
      <c r="B608">
        <v>2017</v>
      </c>
      <c r="C608">
        <v>9</v>
      </c>
      <c r="D608" t="s">
        <v>20616</v>
      </c>
      <c r="E608">
        <v>3</v>
      </c>
      <c r="F608" s="1">
        <v>42979</v>
      </c>
      <c r="G608">
        <v>6</v>
      </c>
      <c r="H608" t="s">
        <v>20621</v>
      </c>
      <c r="I608" t="s">
        <v>20618</v>
      </c>
      <c r="J608" t="s">
        <v>20619</v>
      </c>
    </row>
    <row r="609" spans="1:10" x14ac:dyDescent="0.3">
      <c r="A609" s="1">
        <v>42984</v>
      </c>
      <c r="B609">
        <v>2017</v>
      </c>
      <c r="C609">
        <v>9</v>
      </c>
      <c r="D609" t="s">
        <v>20616</v>
      </c>
      <c r="E609">
        <v>3</v>
      </c>
      <c r="F609" s="1">
        <v>42979</v>
      </c>
      <c r="G609">
        <v>3</v>
      </c>
      <c r="H609" t="s">
        <v>20622</v>
      </c>
      <c r="I609" t="s">
        <v>20618</v>
      </c>
      <c r="J609" t="s">
        <v>20619</v>
      </c>
    </row>
    <row r="610" spans="1:10" x14ac:dyDescent="0.3">
      <c r="A610" s="1">
        <v>42997</v>
      </c>
      <c r="B610">
        <v>2017</v>
      </c>
      <c r="C610">
        <v>9</v>
      </c>
      <c r="D610" t="s">
        <v>20616</v>
      </c>
      <c r="E610">
        <v>3</v>
      </c>
      <c r="F610" s="1">
        <v>42979</v>
      </c>
      <c r="G610">
        <v>2</v>
      </c>
      <c r="H610" t="s">
        <v>20620</v>
      </c>
      <c r="I610" t="s">
        <v>20618</v>
      </c>
      <c r="J610" t="s">
        <v>20619</v>
      </c>
    </row>
    <row r="611" spans="1:10" x14ac:dyDescent="0.3">
      <c r="A611" s="1">
        <v>42998</v>
      </c>
      <c r="B611">
        <v>2017</v>
      </c>
      <c r="C611">
        <v>9</v>
      </c>
      <c r="D611" t="s">
        <v>20616</v>
      </c>
      <c r="E611">
        <v>3</v>
      </c>
      <c r="F611" s="1">
        <v>42979</v>
      </c>
      <c r="G611">
        <v>3</v>
      </c>
      <c r="H611" t="s">
        <v>20622</v>
      </c>
      <c r="I611" t="s">
        <v>20618</v>
      </c>
      <c r="J611" t="s">
        <v>20619</v>
      </c>
    </row>
    <row r="612" spans="1:10" x14ac:dyDescent="0.3">
      <c r="A612" s="1">
        <v>42981</v>
      </c>
      <c r="B612">
        <v>2017</v>
      </c>
      <c r="C612">
        <v>9</v>
      </c>
      <c r="D612" t="s">
        <v>20616</v>
      </c>
      <c r="E612">
        <v>3</v>
      </c>
      <c r="F612" s="1">
        <v>42979</v>
      </c>
      <c r="G612">
        <v>0</v>
      </c>
      <c r="H612" t="s">
        <v>20623</v>
      </c>
      <c r="I612" t="s">
        <v>20618</v>
      </c>
      <c r="J612" t="s">
        <v>20619</v>
      </c>
    </row>
    <row r="613" spans="1:10" x14ac:dyDescent="0.3">
      <c r="A613" s="1">
        <v>43001</v>
      </c>
      <c r="B613">
        <v>2017</v>
      </c>
      <c r="C613">
        <v>9</v>
      </c>
      <c r="D613" t="s">
        <v>20616</v>
      </c>
      <c r="E613">
        <v>3</v>
      </c>
      <c r="F613" s="1">
        <v>42979</v>
      </c>
      <c r="G613">
        <v>6</v>
      </c>
      <c r="H613" t="s">
        <v>20621</v>
      </c>
      <c r="I613" t="s">
        <v>20618</v>
      </c>
      <c r="J613" t="s">
        <v>20619</v>
      </c>
    </row>
    <row r="614" spans="1:10" x14ac:dyDescent="0.3">
      <c r="A614" s="1">
        <v>43001</v>
      </c>
      <c r="B614">
        <v>2017</v>
      </c>
      <c r="C614">
        <v>9</v>
      </c>
      <c r="D614" t="s">
        <v>20616</v>
      </c>
      <c r="E614">
        <v>3</v>
      </c>
      <c r="F614" s="1">
        <v>42979</v>
      </c>
      <c r="G614">
        <v>6</v>
      </c>
      <c r="H614" t="s">
        <v>20621</v>
      </c>
      <c r="I614" t="s">
        <v>20618</v>
      </c>
      <c r="J614" t="s">
        <v>20619</v>
      </c>
    </row>
    <row r="615" spans="1:10" x14ac:dyDescent="0.3">
      <c r="A615" s="1">
        <v>42989</v>
      </c>
      <c r="B615">
        <v>2017</v>
      </c>
      <c r="C615">
        <v>9</v>
      </c>
      <c r="D615" t="s">
        <v>20616</v>
      </c>
      <c r="E615">
        <v>3</v>
      </c>
      <c r="F615" s="1">
        <v>42979</v>
      </c>
      <c r="G615">
        <v>1</v>
      </c>
      <c r="H615" t="s">
        <v>20625</v>
      </c>
      <c r="I615" t="s">
        <v>20618</v>
      </c>
      <c r="J615" t="s">
        <v>20619</v>
      </c>
    </row>
    <row r="616" spans="1:10" x14ac:dyDescent="0.3">
      <c r="A616" s="1">
        <v>42997</v>
      </c>
      <c r="B616">
        <v>2017</v>
      </c>
      <c r="C616">
        <v>9</v>
      </c>
      <c r="D616" t="s">
        <v>20616</v>
      </c>
      <c r="E616">
        <v>3</v>
      </c>
      <c r="F616" s="1">
        <v>42979</v>
      </c>
      <c r="G616">
        <v>2</v>
      </c>
      <c r="H616" t="s">
        <v>20620</v>
      </c>
      <c r="I616" t="s">
        <v>20618</v>
      </c>
      <c r="J616" t="s">
        <v>20619</v>
      </c>
    </row>
    <row r="617" spans="1:10" x14ac:dyDescent="0.3">
      <c r="A617" s="1">
        <v>42979</v>
      </c>
      <c r="B617">
        <v>2017</v>
      </c>
      <c r="C617">
        <v>9</v>
      </c>
      <c r="D617" t="s">
        <v>20616</v>
      </c>
      <c r="E617">
        <v>3</v>
      </c>
      <c r="F617" s="1">
        <v>42979</v>
      </c>
      <c r="G617">
        <v>5</v>
      </c>
      <c r="H617" t="s">
        <v>20617</v>
      </c>
      <c r="I617" t="s">
        <v>20618</v>
      </c>
      <c r="J617" t="s">
        <v>20619</v>
      </c>
    </row>
    <row r="618" spans="1:10" x14ac:dyDescent="0.3">
      <c r="A618" s="1">
        <v>42998</v>
      </c>
      <c r="B618">
        <v>2017</v>
      </c>
      <c r="C618">
        <v>9</v>
      </c>
      <c r="D618" t="s">
        <v>20616</v>
      </c>
      <c r="E618">
        <v>3</v>
      </c>
      <c r="F618" s="1">
        <v>42979</v>
      </c>
      <c r="G618">
        <v>3</v>
      </c>
      <c r="H618" t="s">
        <v>20622</v>
      </c>
      <c r="I618" t="s">
        <v>20618</v>
      </c>
      <c r="J618" t="s">
        <v>20619</v>
      </c>
    </row>
    <row r="619" spans="1:10" x14ac:dyDescent="0.3">
      <c r="A619" s="1">
        <v>42986</v>
      </c>
      <c r="B619">
        <v>2017</v>
      </c>
      <c r="C619">
        <v>9</v>
      </c>
      <c r="D619" t="s">
        <v>20616</v>
      </c>
      <c r="E619">
        <v>3</v>
      </c>
      <c r="F619" s="1">
        <v>42979</v>
      </c>
      <c r="G619">
        <v>5</v>
      </c>
      <c r="H619" t="s">
        <v>20617</v>
      </c>
      <c r="I619" t="s">
        <v>20618</v>
      </c>
      <c r="J619" t="s">
        <v>20619</v>
      </c>
    </row>
    <row r="620" spans="1:10" x14ac:dyDescent="0.3">
      <c r="A620" s="1">
        <v>43000</v>
      </c>
      <c r="B620">
        <v>2017</v>
      </c>
      <c r="C620">
        <v>9</v>
      </c>
      <c r="D620" t="s">
        <v>20616</v>
      </c>
      <c r="E620">
        <v>3</v>
      </c>
      <c r="F620" s="1">
        <v>42979</v>
      </c>
      <c r="G620">
        <v>5</v>
      </c>
      <c r="H620" t="s">
        <v>20617</v>
      </c>
      <c r="I620" t="s">
        <v>20618</v>
      </c>
      <c r="J620" t="s">
        <v>20619</v>
      </c>
    </row>
    <row r="621" spans="1:10" x14ac:dyDescent="0.3">
      <c r="A621" s="1">
        <v>42981</v>
      </c>
      <c r="B621">
        <v>2017</v>
      </c>
      <c r="C621">
        <v>9</v>
      </c>
      <c r="D621" t="s">
        <v>20616</v>
      </c>
      <c r="E621">
        <v>3</v>
      </c>
      <c r="F621" s="1">
        <v>42979</v>
      </c>
      <c r="G621">
        <v>0</v>
      </c>
      <c r="H621" t="s">
        <v>20623</v>
      </c>
      <c r="I621" t="s">
        <v>20618</v>
      </c>
      <c r="J621" t="s">
        <v>20619</v>
      </c>
    </row>
    <row r="622" spans="1:10" x14ac:dyDescent="0.3">
      <c r="A622" s="1">
        <v>42988</v>
      </c>
      <c r="B622">
        <v>2017</v>
      </c>
      <c r="C622">
        <v>9</v>
      </c>
      <c r="D622" t="s">
        <v>20616</v>
      </c>
      <c r="E622">
        <v>3</v>
      </c>
      <c r="F622" s="1">
        <v>42979</v>
      </c>
      <c r="G622">
        <v>0</v>
      </c>
      <c r="H622" t="s">
        <v>20623</v>
      </c>
      <c r="I622" t="s">
        <v>20618</v>
      </c>
      <c r="J622" t="s">
        <v>20619</v>
      </c>
    </row>
    <row r="623" spans="1:10" x14ac:dyDescent="0.3">
      <c r="A623" s="1">
        <v>43006</v>
      </c>
      <c r="B623">
        <v>2017</v>
      </c>
      <c r="C623">
        <v>9</v>
      </c>
      <c r="D623" t="s">
        <v>20616</v>
      </c>
      <c r="E623">
        <v>3</v>
      </c>
      <c r="F623" s="1">
        <v>42979</v>
      </c>
      <c r="G623">
        <v>4</v>
      </c>
      <c r="H623" t="s">
        <v>20624</v>
      </c>
      <c r="I623" t="s">
        <v>20618</v>
      </c>
      <c r="J623" t="s">
        <v>20619</v>
      </c>
    </row>
    <row r="624" spans="1:10" x14ac:dyDescent="0.3">
      <c r="A624" s="1">
        <v>42989</v>
      </c>
      <c r="B624">
        <v>2017</v>
      </c>
      <c r="C624">
        <v>9</v>
      </c>
      <c r="D624" t="s">
        <v>20616</v>
      </c>
      <c r="E624">
        <v>3</v>
      </c>
      <c r="F624" s="1">
        <v>42979</v>
      </c>
      <c r="G624">
        <v>1</v>
      </c>
      <c r="H624" t="s">
        <v>20625</v>
      </c>
      <c r="I624" t="s">
        <v>20618</v>
      </c>
      <c r="J624" t="s">
        <v>20619</v>
      </c>
    </row>
    <row r="625" spans="1:10" x14ac:dyDescent="0.3">
      <c r="A625" s="1">
        <v>42989</v>
      </c>
      <c r="B625">
        <v>2017</v>
      </c>
      <c r="C625">
        <v>9</v>
      </c>
      <c r="D625" t="s">
        <v>20616</v>
      </c>
      <c r="E625">
        <v>3</v>
      </c>
      <c r="F625" s="1">
        <v>42979</v>
      </c>
      <c r="G625">
        <v>1</v>
      </c>
      <c r="H625" t="s">
        <v>20625</v>
      </c>
      <c r="I625" t="s">
        <v>20618</v>
      </c>
      <c r="J625" t="s">
        <v>20619</v>
      </c>
    </row>
    <row r="626" spans="1:10" x14ac:dyDescent="0.3">
      <c r="A626" s="1">
        <v>42991</v>
      </c>
      <c r="B626">
        <v>2017</v>
      </c>
      <c r="C626">
        <v>9</v>
      </c>
      <c r="D626" t="s">
        <v>20616</v>
      </c>
      <c r="E626">
        <v>3</v>
      </c>
      <c r="F626" s="1">
        <v>42979</v>
      </c>
      <c r="G626">
        <v>3</v>
      </c>
      <c r="H626" t="s">
        <v>20622</v>
      </c>
      <c r="I626" t="s">
        <v>20618</v>
      </c>
      <c r="J626" t="s">
        <v>20619</v>
      </c>
    </row>
    <row r="627" spans="1:10" x14ac:dyDescent="0.3">
      <c r="A627" s="1">
        <v>42987</v>
      </c>
      <c r="B627">
        <v>2017</v>
      </c>
      <c r="C627">
        <v>9</v>
      </c>
      <c r="D627" t="s">
        <v>20616</v>
      </c>
      <c r="E627">
        <v>3</v>
      </c>
      <c r="F627" s="1">
        <v>42979</v>
      </c>
      <c r="G627">
        <v>6</v>
      </c>
      <c r="H627" t="s">
        <v>20621</v>
      </c>
      <c r="I627" t="s">
        <v>20618</v>
      </c>
      <c r="J627" t="s">
        <v>20619</v>
      </c>
    </row>
    <row r="628" spans="1:10" x14ac:dyDescent="0.3">
      <c r="A628" s="1">
        <v>42981</v>
      </c>
      <c r="B628">
        <v>2017</v>
      </c>
      <c r="C628">
        <v>9</v>
      </c>
      <c r="D628" t="s">
        <v>20616</v>
      </c>
      <c r="E628">
        <v>3</v>
      </c>
      <c r="F628" s="1">
        <v>42979</v>
      </c>
      <c r="G628">
        <v>0</v>
      </c>
      <c r="H628" t="s">
        <v>20623</v>
      </c>
      <c r="I628" t="s">
        <v>20618</v>
      </c>
      <c r="J628" t="s">
        <v>20619</v>
      </c>
    </row>
    <row r="629" spans="1:10" x14ac:dyDescent="0.3">
      <c r="A629" s="1">
        <v>42982</v>
      </c>
      <c r="B629">
        <v>2017</v>
      </c>
      <c r="C629">
        <v>9</v>
      </c>
      <c r="D629" t="s">
        <v>20616</v>
      </c>
      <c r="E629">
        <v>3</v>
      </c>
      <c r="F629" s="1">
        <v>42979</v>
      </c>
      <c r="G629">
        <v>1</v>
      </c>
      <c r="H629" t="s">
        <v>20625</v>
      </c>
      <c r="I629" t="s">
        <v>20618</v>
      </c>
      <c r="J629" t="s">
        <v>20619</v>
      </c>
    </row>
    <row r="630" spans="1:10" x14ac:dyDescent="0.3">
      <c r="A630" s="1">
        <v>43005</v>
      </c>
      <c r="B630">
        <v>2017</v>
      </c>
      <c r="C630">
        <v>9</v>
      </c>
      <c r="D630" t="s">
        <v>20616</v>
      </c>
      <c r="E630">
        <v>3</v>
      </c>
      <c r="F630" s="1">
        <v>42979</v>
      </c>
      <c r="G630">
        <v>3</v>
      </c>
      <c r="H630" t="s">
        <v>20622</v>
      </c>
      <c r="I630" t="s">
        <v>20618</v>
      </c>
      <c r="J630" t="s">
        <v>20619</v>
      </c>
    </row>
    <row r="631" spans="1:10" x14ac:dyDescent="0.3">
      <c r="A631" s="1">
        <v>42998</v>
      </c>
      <c r="B631">
        <v>2017</v>
      </c>
      <c r="C631">
        <v>9</v>
      </c>
      <c r="D631" t="s">
        <v>20616</v>
      </c>
      <c r="E631">
        <v>3</v>
      </c>
      <c r="F631" s="1">
        <v>42979</v>
      </c>
      <c r="G631">
        <v>3</v>
      </c>
      <c r="H631" t="s">
        <v>20622</v>
      </c>
      <c r="I631" t="s">
        <v>20618</v>
      </c>
      <c r="J631" t="s">
        <v>20619</v>
      </c>
    </row>
    <row r="632" spans="1:10" x14ac:dyDescent="0.3">
      <c r="A632" s="1">
        <v>43006</v>
      </c>
      <c r="B632">
        <v>2017</v>
      </c>
      <c r="C632">
        <v>9</v>
      </c>
      <c r="D632" t="s">
        <v>20616</v>
      </c>
      <c r="E632">
        <v>3</v>
      </c>
      <c r="F632" s="1">
        <v>42979</v>
      </c>
      <c r="G632">
        <v>4</v>
      </c>
      <c r="H632" t="s">
        <v>20624</v>
      </c>
      <c r="I632" t="s">
        <v>20618</v>
      </c>
      <c r="J632" t="s">
        <v>20619</v>
      </c>
    </row>
    <row r="633" spans="1:10" x14ac:dyDescent="0.3">
      <c r="A633" s="1">
        <v>43004</v>
      </c>
      <c r="B633">
        <v>2017</v>
      </c>
      <c r="C633">
        <v>9</v>
      </c>
      <c r="D633" t="s">
        <v>20616</v>
      </c>
      <c r="E633">
        <v>3</v>
      </c>
      <c r="F633" s="1">
        <v>42979</v>
      </c>
      <c r="G633">
        <v>2</v>
      </c>
      <c r="H633" t="s">
        <v>20620</v>
      </c>
      <c r="I633" t="s">
        <v>20618</v>
      </c>
      <c r="J633" t="s">
        <v>20619</v>
      </c>
    </row>
    <row r="634" spans="1:10" x14ac:dyDescent="0.3">
      <c r="A634" s="1">
        <v>43004</v>
      </c>
      <c r="B634">
        <v>2017</v>
      </c>
      <c r="C634">
        <v>9</v>
      </c>
      <c r="D634" t="s">
        <v>20616</v>
      </c>
      <c r="E634">
        <v>3</v>
      </c>
      <c r="F634" s="1">
        <v>42979</v>
      </c>
      <c r="G634">
        <v>2</v>
      </c>
      <c r="H634" t="s">
        <v>20620</v>
      </c>
      <c r="I634" t="s">
        <v>20618</v>
      </c>
      <c r="J634" t="s">
        <v>20619</v>
      </c>
    </row>
    <row r="635" spans="1:10" x14ac:dyDescent="0.3">
      <c r="A635" s="1">
        <v>42995</v>
      </c>
      <c r="B635">
        <v>2017</v>
      </c>
      <c r="C635">
        <v>9</v>
      </c>
      <c r="D635" t="s">
        <v>20616</v>
      </c>
      <c r="E635">
        <v>3</v>
      </c>
      <c r="F635" s="1">
        <v>42979</v>
      </c>
      <c r="G635">
        <v>0</v>
      </c>
      <c r="H635" t="s">
        <v>20623</v>
      </c>
      <c r="I635" t="s">
        <v>20618</v>
      </c>
      <c r="J635" t="s">
        <v>20619</v>
      </c>
    </row>
    <row r="636" spans="1:10" x14ac:dyDescent="0.3">
      <c r="A636" s="1">
        <v>42985</v>
      </c>
      <c r="B636">
        <v>2017</v>
      </c>
      <c r="C636">
        <v>9</v>
      </c>
      <c r="D636" t="s">
        <v>20616</v>
      </c>
      <c r="E636">
        <v>3</v>
      </c>
      <c r="F636" s="1">
        <v>42979</v>
      </c>
      <c r="G636">
        <v>4</v>
      </c>
      <c r="H636" t="s">
        <v>20624</v>
      </c>
      <c r="I636" t="s">
        <v>20618</v>
      </c>
      <c r="J636" t="s">
        <v>20619</v>
      </c>
    </row>
    <row r="637" spans="1:10" x14ac:dyDescent="0.3">
      <c r="A637" s="1">
        <v>42986</v>
      </c>
      <c r="B637">
        <v>2017</v>
      </c>
      <c r="C637">
        <v>9</v>
      </c>
      <c r="D637" t="s">
        <v>20616</v>
      </c>
      <c r="E637">
        <v>3</v>
      </c>
      <c r="F637" s="1">
        <v>42979</v>
      </c>
      <c r="G637">
        <v>5</v>
      </c>
      <c r="H637" t="s">
        <v>20617</v>
      </c>
      <c r="I637" t="s">
        <v>20618</v>
      </c>
      <c r="J637" t="s">
        <v>20619</v>
      </c>
    </row>
    <row r="638" spans="1:10" x14ac:dyDescent="0.3">
      <c r="A638" s="1">
        <v>42988</v>
      </c>
      <c r="B638">
        <v>2017</v>
      </c>
      <c r="C638">
        <v>9</v>
      </c>
      <c r="D638" t="s">
        <v>20616</v>
      </c>
      <c r="E638">
        <v>3</v>
      </c>
      <c r="F638" s="1">
        <v>42979</v>
      </c>
      <c r="G638">
        <v>0</v>
      </c>
      <c r="H638" t="s">
        <v>20623</v>
      </c>
      <c r="I638" t="s">
        <v>20618</v>
      </c>
      <c r="J638" t="s">
        <v>20619</v>
      </c>
    </row>
    <row r="639" spans="1:10" x14ac:dyDescent="0.3">
      <c r="A639" s="1">
        <v>42999</v>
      </c>
      <c r="B639">
        <v>2017</v>
      </c>
      <c r="C639">
        <v>9</v>
      </c>
      <c r="D639" t="s">
        <v>20616</v>
      </c>
      <c r="E639">
        <v>3</v>
      </c>
      <c r="F639" s="1">
        <v>42979</v>
      </c>
      <c r="G639">
        <v>4</v>
      </c>
      <c r="H639" t="s">
        <v>20624</v>
      </c>
      <c r="I639" t="s">
        <v>20618</v>
      </c>
      <c r="J639" t="s">
        <v>20619</v>
      </c>
    </row>
    <row r="640" spans="1:10" x14ac:dyDescent="0.3">
      <c r="A640" s="1">
        <v>42986</v>
      </c>
      <c r="B640">
        <v>2017</v>
      </c>
      <c r="C640">
        <v>9</v>
      </c>
      <c r="D640" t="s">
        <v>20616</v>
      </c>
      <c r="E640">
        <v>3</v>
      </c>
      <c r="F640" s="1">
        <v>42979</v>
      </c>
      <c r="G640">
        <v>5</v>
      </c>
      <c r="H640" t="s">
        <v>20617</v>
      </c>
      <c r="I640" t="s">
        <v>20618</v>
      </c>
      <c r="J640" t="s">
        <v>20619</v>
      </c>
    </row>
    <row r="641" spans="1:10" x14ac:dyDescent="0.3">
      <c r="A641" s="1">
        <v>43004</v>
      </c>
      <c r="B641">
        <v>2017</v>
      </c>
      <c r="C641">
        <v>9</v>
      </c>
      <c r="D641" t="s">
        <v>20616</v>
      </c>
      <c r="E641">
        <v>3</v>
      </c>
      <c r="F641" s="1">
        <v>42979</v>
      </c>
      <c r="G641">
        <v>2</v>
      </c>
      <c r="H641" t="s">
        <v>20620</v>
      </c>
      <c r="I641" t="s">
        <v>20618</v>
      </c>
      <c r="J641" t="s">
        <v>20619</v>
      </c>
    </row>
    <row r="642" spans="1:10" x14ac:dyDescent="0.3">
      <c r="A642" s="1">
        <v>42989</v>
      </c>
      <c r="B642">
        <v>2017</v>
      </c>
      <c r="C642">
        <v>9</v>
      </c>
      <c r="D642" t="s">
        <v>20616</v>
      </c>
      <c r="E642">
        <v>3</v>
      </c>
      <c r="F642" s="1">
        <v>42979</v>
      </c>
      <c r="G642">
        <v>1</v>
      </c>
      <c r="H642" t="s">
        <v>20625</v>
      </c>
      <c r="I642" t="s">
        <v>20618</v>
      </c>
      <c r="J642" t="s">
        <v>20619</v>
      </c>
    </row>
    <row r="643" spans="1:10" x14ac:dyDescent="0.3">
      <c r="A643" s="1">
        <v>42990</v>
      </c>
      <c r="B643">
        <v>2017</v>
      </c>
      <c r="C643">
        <v>9</v>
      </c>
      <c r="D643" t="s">
        <v>20616</v>
      </c>
      <c r="E643">
        <v>3</v>
      </c>
      <c r="F643" s="1">
        <v>42979</v>
      </c>
      <c r="G643">
        <v>2</v>
      </c>
      <c r="H643" t="s">
        <v>20620</v>
      </c>
      <c r="I643" t="s">
        <v>20618</v>
      </c>
      <c r="J643" t="s">
        <v>20619</v>
      </c>
    </row>
    <row r="644" spans="1:10" x14ac:dyDescent="0.3">
      <c r="A644" s="1">
        <v>43001</v>
      </c>
      <c r="B644">
        <v>2017</v>
      </c>
      <c r="C644">
        <v>9</v>
      </c>
      <c r="D644" t="s">
        <v>20616</v>
      </c>
      <c r="E644">
        <v>3</v>
      </c>
      <c r="F644" s="1">
        <v>42979</v>
      </c>
      <c r="G644">
        <v>6</v>
      </c>
      <c r="H644" t="s">
        <v>20621</v>
      </c>
      <c r="I644" t="s">
        <v>20618</v>
      </c>
      <c r="J644" t="s">
        <v>20619</v>
      </c>
    </row>
    <row r="645" spans="1:10" x14ac:dyDescent="0.3">
      <c r="A645" s="1">
        <v>43003</v>
      </c>
      <c r="B645">
        <v>2017</v>
      </c>
      <c r="C645">
        <v>9</v>
      </c>
      <c r="D645" t="s">
        <v>20616</v>
      </c>
      <c r="E645">
        <v>3</v>
      </c>
      <c r="F645" s="1">
        <v>42979</v>
      </c>
      <c r="G645">
        <v>1</v>
      </c>
      <c r="H645" t="s">
        <v>20625</v>
      </c>
      <c r="I645" t="s">
        <v>20618</v>
      </c>
      <c r="J645" t="s">
        <v>20619</v>
      </c>
    </row>
    <row r="646" spans="1:10" x14ac:dyDescent="0.3">
      <c r="A646" s="1">
        <v>42990</v>
      </c>
      <c r="B646">
        <v>2017</v>
      </c>
      <c r="C646">
        <v>9</v>
      </c>
      <c r="D646" t="s">
        <v>20616</v>
      </c>
      <c r="E646">
        <v>3</v>
      </c>
      <c r="F646" s="1">
        <v>42979</v>
      </c>
      <c r="G646">
        <v>2</v>
      </c>
      <c r="H646" t="s">
        <v>20620</v>
      </c>
      <c r="I646" t="s">
        <v>20618</v>
      </c>
      <c r="J646" t="s">
        <v>20619</v>
      </c>
    </row>
    <row r="647" spans="1:10" x14ac:dyDescent="0.3">
      <c r="A647" s="1">
        <v>43003</v>
      </c>
      <c r="B647">
        <v>2017</v>
      </c>
      <c r="C647">
        <v>9</v>
      </c>
      <c r="D647" t="s">
        <v>20616</v>
      </c>
      <c r="E647">
        <v>3</v>
      </c>
      <c r="F647" s="1">
        <v>42979</v>
      </c>
      <c r="G647">
        <v>1</v>
      </c>
      <c r="H647" t="s">
        <v>20625</v>
      </c>
      <c r="I647" t="s">
        <v>20618</v>
      </c>
      <c r="J647" t="s">
        <v>20619</v>
      </c>
    </row>
    <row r="648" spans="1:10" x14ac:dyDescent="0.3">
      <c r="A648" s="1">
        <v>42981</v>
      </c>
      <c r="B648">
        <v>2017</v>
      </c>
      <c r="C648">
        <v>9</v>
      </c>
      <c r="D648" t="s">
        <v>20616</v>
      </c>
      <c r="E648">
        <v>3</v>
      </c>
      <c r="F648" s="1">
        <v>42979</v>
      </c>
      <c r="G648">
        <v>0</v>
      </c>
      <c r="H648" t="s">
        <v>20623</v>
      </c>
      <c r="I648" t="s">
        <v>20618</v>
      </c>
      <c r="J648" t="s">
        <v>20619</v>
      </c>
    </row>
    <row r="649" spans="1:10" x14ac:dyDescent="0.3">
      <c r="A649" s="1">
        <v>42992</v>
      </c>
      <c r="B649">
        <v>2017</v>
      </c>
      <c r="C649">
        <v>9</v>
      </c>
      <c r="D649" t="s">
        <v>20616</v>
      </c>
      <c r="E649">
        <v>3</v>
      </c>
      <c r="F649" s="1">
        <v>42979</v>
      </c>
      <c r="G649">
        <v>4</v>
      </c>
      <c r="H649" t="s">
        <v>20624</v>
      </c>
      <c r="I649" t="s">
        <v>20618</v>
      </c>
      <c r="J649" t="s">
        <v>20619</v>
      </c>
    </row>
    <row r="650" spans="1:10" x14ac:dyDescent="0.3">
      <c r="A650" s="1">
        <v>42992</v>
      </c>
      <c r="B650">
        <v>2017</v>
      </c>
      <c r="C650">
        <v>9</v>
      </c>
      <c r="D650" t="s">
        <v>20616</v>
      </c>
      <c r="E650">
        <v>3</v>
      </c>
      <c r="F650" s="1">
        <v>42979</v>
      </c>
      <c r="G650">
        <v>4</v>
      </c>
      <c r="H650" t="s">
        <v>20624</v>
      </c>
      <c r="I650" t="s">
        <v>20618</v>
      </c>
      <c r="J650" t="s">
        <v>20619</v>
      </c>
    </row>
    <row r="651" spans="1:10" x14ac:dyDescent="0.3">
      <c r="A651" s="1">
        <v>42982</v>
      </c>
      <c r="B651">
        <v>2017</v>
      </c>
      <c r="C651">
        <v>9</v>
      </c>
      <c r="D651" t="s">
        <v>20616</v>
      </c>
      <c r="E651">
        <v>3</v>
      </c>
      <c r="F651" s="1">
        <v>42979</v>
      </c>
      <c r="G651">
        <v>1</v>
      </c>
      <c r="H651" t="s">
        <v>20625</v>
      </c>
      <c r="I651" t="s">
        <v>20618</v>
      </c>
      <c r="J651" t="s">
        <v>20619</v>
      </c>
    </row>
    <row r="652" spans="1:10" x14ac:dyDescent="0.3">
      <c r="A652" s="1">
        <v>42999</v>
      </c>
      <c r="B652">
        <v>2017</v>
      </c>
      <c r="C652">
        <v>9</v>
      </c>
      <c r="D652" t="s">
        <v>20616</v>
      </c>
      <c r="E652">
        <v>3</v>
      </c>
      <c r="F652" s="1">
        <v>42979</v>
      </c>
      <c r="G652">
        <v>4</v>
      </c>
      <c r="H652" t="s">
        <v>20624</v>
      </c>
      <c r="I652" t="s">
        <v>20618</v>
      </c>
      <c r="J652" t="s">
        <v>20619</v>
      </c>
    </row>
    <row r="653" spans="1:10" x14ac:dyDescent="0.3">
      <c r="A653" s="1">
        <v>42988</v>
      </c>
      <c r="B653">
        <v>2017</v>
      </c>
      <c r="C653">
        <v>9</v>
      </c>
      <c r="D653" t="s">
        <v>20616</v>
      </c>
      <c r="E653">
        <v>3</v>
      </c>
      <c r="F653" s="1">
        <v>42979</v>
      </c>
      <c r="G653">
        <v>0</v>
      </c>
      <c r="H653" t="s">
        <v>20623</v>
      </c>
      <c r="I653" t="s">
        <v>20618</v>
      </c>
      <c r="J653" t="s">
        <v>20619</v>
      </c>
    </row>
    <row r="654" spans="1:10" x14ac:dyDescent="0.3">
      <c r="A654" s="1">
        <v>42997</v>
      </c>
      <c r="B654">
        <v>2017</v>
      </c>
      <c r="C654">
        <v>9</v>
      </c>
      <c r="D654" t="s">
        <v>20616</v>
      </c>
      <c r="E654">
        <v>3</v>
      </c>
      <c r="F654" s="1">
        <v>42979</v>
      </c>
      <c r="G654">
        <v>2</v>
      </c>
      <c r="H654" t="s">
        <v>20620</v>
      </c>
      <c r="I654" t="s">
        <v>20618</v>
      </c>
      <c r="J654" t="s">
        <v>20619</v>
      </c>
    </row>
    <row r="655" spans="1:10" x14ac:dyDescent="0.3">
      <c r="A655" s="1">
        <v>42989</v>
      </c>
      <c r="B655">
        <v>2017</v>
      </c>
      <c r="C655">
        <v>9</v>
      </c>
      <c r="D655" t="s">
        <v>20616</v>
      </c>
      <c r="E655">
        <v>3</v>
      </c>
      <c r="F655" s="1">
        <v>42979</v>
      </c>
      <c r="G655">
        <v>1</v>
      </c>
      <c r="H655" t="s">
        <v>20625</v>
      </c>
      <c r="I655" t="s">
        <v>20618</v>
      </c>
      <c r="J655" t="s">
        <v>20619</v>
      </c>
    </row>
    <row r="656" spans="1:10" x14ac:dyDescent="0.3">
      <c r="A656" s="1">
        <v>42986</v>
      </c>
      <c r="B656">
        <v>2017</v>
      </c>
      <c r="C656">
        <v>9</v>
      </c>
      <c r="D656" t="s">
        <v>20616</v>
      </c>
      <c r="E656">
        <v>3</v>
      </c>
      <c r="F656" s="1">
        <v>42979</v>
      </c>
      <c r="G656">
        <v>5</v>
      </c>
      <c r="H656" t="s">
        <v>20617</v>
      </c>
      <c r="I656" t="s">
        <v>20618</v>
      </c>
      <c r="J656" t="s">
        <v>20619</v>
      </c>
    </row>
    <row r="657" spans="1:10" x14ac:dyDescent="0.3">
      <c r="A657" s="1">
        <v>42979</v>
      </c>
      <c r="B657">
        <v>2017</v>
      </c>
      <c r="C657">
        <v>9</v>
      </c>
      <c r="D657" t="s">
        <v>20616</v>
      </c>
      <c r="E657">
        <v>3</v>
      </c>
      <c r="F657" s="1">
        <v>42979</v>
      </c>
      <c r="G657">
        <v>5</v>
      </c>
      <c r="H657" t="s">
        <v>20617</v>
      </c>
      <c r="I657" t="s">
        <v>20618</v>
      </c>
      <c r="J657" t="s">
        <v>20619</v>
      </c>
    </row>
    <row r="658" spans="1:10" x14ac:dyDescent="0.3">
      <c r="A658" s="1">
        <v>42980</v>
      </c>
      <c r="B658">
        <v>2017</v>
      </c>
      <c r="C658">
        <v>9</v>
      </c>
      <c r="D658" t="s">
        <v>20616</v>
      </c>
      <c r="E658">
        <v>3</v>
      </c>
      <c r="F658" s="1">
        <v>42979</v>
      </c>
      <c r="G658">
        <v>6</v>
      </c>
      <c r="H658" t="s">
        <v>20621</v>
      </c>
      <c r="I658" t="s">
        <v>20618</v>
      </c>
      <c r="J658" t="s">
        <v>20619</v>
      </c>
    </row>
    <row r="659" spans="1:10" x14ac:dyDescent="0.3">
      <c r="A659" s="1">
        <v>42982</v>
      </c>
      <c r="B659">
        <v>2017</v>
      </c>
      <c r="C659">
        <v>9</v>
      </c>
      <c r="D659" t="s">
        <v>20616</v>
      </c>
      <c r="E659">
        <v>3</v>
      </c>
      <c r="F659" s="1">
        <v>42979</v>
      </c>
      <c r="G659">
        <v>1</v>
      </c>
      <c r="H659" t="s">
        <v>20625</v>
      </c>
      <c r="I659" t="s">
        <v>20618</v>
      </c>
      <c r="J659" t="s">
        <v>20619</v>
      </c>
    </row>
    <row r="660" spans="1:10" x14ac:dyDescent="0.3">
      <c r="A660" s="1">
        <v>42982</v>
      </c>
      <c r="B660">
        <v>2017</v>
      </c>
      <c r="C660">
        <v>9</v>
      </c>
      <c r="D660" t="s">
        <v>20616</v>
      </c>
      <c r="E660">
        <v>3</v>
      </c>
      <c r="F660" s="1">
        <v>42979</v>
      </c>
      <c r="G660">
        <v>1</v>
      </c>
      <c r="H660" t="s">
        <v>20625</v>
      </c>
      <c r="I660" t="s">
        <v>20618</v>
      </c>
      <c r="J660" t="s">
        <v>20619</v>
      </c>
    </row>
    <row r="661" spans="1:10" x14ac:dyDescent="0.3">
      <c r="A661" s="1">
        <v>43006</v>
      </c>
      <c r="B661">
        <v>2017</v>
      </c>
      <c r="C661">
        <v>9</v>
      </c>
      <c r="D661" t="s">
        <v>20616</v>
      </c>
      <c r="E661">
        <v>3</v>
      </c>
      <c r="F661" s="1">
        <v>42979</v>
      </c>
      <c r="G661">
        <v>4</v>
      </c>
      <c r="H661" t="s">
        <v>20624</v>
      </c>
      <c r="I661" t="s">
        <v>20618</v>
      </c>
      <c r="J661" t="s">
        <v>20619</v>
      </c>
    </row>
    <row r="662" spans="1:10" x14ac:dyDescent="0.3">
      <c r="A662" s="1">
        <v>43003</v>
      </c>
      <c r="B662">
        <v>2017</v>
      </c>
      <c r="C662">
        <v>9</v>
      </c>
      <c r="D662" t="s">
        <v>20616</v>
      </c>
      <c r="E662">
        <v>3</v>
      </c>
      <c r="F662" s="1">
        <v>42979</v>
      </c>
      <c r="G662">
        <v>1</v>
      </c>
      <c r="H662" t="s">
        <v>20625</v>
      </c>
      <c r="I662" t="s">
        <v>20618</v>
      </c>
      <c r="J662" t="s">
        <v>20619</v>
      </c>
    </row>
    <row r="663" spans="1:10" x14ac:dyDescent="0.3">
      <c r="A663" s="1">
        <v>42984</v>
      </c>
      <c r="B663">
        <v>2017</v>
      </c>
      <c r="C663">
        <v>9</v>
      </c>
      <c r="D663" t="s">
        <v>20616</v>
      </c>
      <c r="E663">
        <v>3</v>
      </c>
      <c r="F663" s="1">
        <v>42979</v>
      </c>
      <c r="G663">
        <v>3</v>
      </c>
      <c r="H663" t="s">
        <v>20622</v>
      </c>
      <c r="I663" t="s">
        <v>20618</v>
      </c>
      <c r="J663" t="s">
        <v>20619</v>
      </c>
    </row>
    <row r="664" spans="1:10" x14ac:dyDescent="0.3">
      <c r="A664" s="1">
        <v>42998</v>
      </c>
      <c r="B664">
        <v>2017</v>
      </c>
      <c r="C664">
        <v>9</v>
      </c>
      <c r="D664" t="s">
        <v>20616</v>
      </c>
      <c r="E664">
        <v>3</v>
      </c>
      <c r="F664" s="1">
        <v>42979</v>
      </c>
      <c r="G664">
        <v>3</v>
      </c>
      <c r="H664" t="s">
        <v>20622</v>
      </c>
      <c r="I664" t="s">
        <v>20618</v>
      </c>
      <c r="J664" t="s">
        <v>20619</v>
      </c>
    </row>
    <row r="665" spans="1:10" x14ac:dyDescent="0.3">
      <c r="A665" s="1">
        <v>42623</v>
      </c>
      <c r="B665">
        <v>2016</v>
      </c>
      <c r="C665">
        <v>9</v>
      </c>
      <c r="D665" t="s">
        <v>20616</v>
      </c>
      <c r="E665">
        <v>3</v>
      </c>
      <c r="F665" s="1">
        <v>42614</v>
      </c>
      <c r="G665">
        <v>6</v>
      </c>
      <c r="H665" t="s">
        <v>20621</v>
      </c>
      <c r="I665" t="s">
        <v>20618</v>
      </c>
      <c r="J665" t="s">
        <v>20619</v>
      </c>
    </row>
    <row r="666" spans="1:10" x14ac:dyDescent="0.3">
      <c r="A666" s="1">
        <v>42616</v>
      </c>
      <c r="B666">
        <v>2016</v>
      </c>
      <c r="C666">
        <v>9</v>
      </c>
      <c r="D666" t="s">
        <v>20616</v>
      </c>
      <c r="E666">
        <v>3</v>
      </c>
      <c r="F666" s="1">
        <v>42614</v>
      </c>
      <c r="G666">
        <v>6</v>
      </c>
      <c r="H666" t="s">
        <v>20621</v>
      </c>
      <c r="I666" t="s">
        <v>20618</v>
      </c>
      <c r="J666" t="s">
        <v>20619</v>
      </c>
    </row>
    <row r="667" spans="1:10" x14ac:dyDescent="0.3">
      <c r="A667" s="1">
        <v>42639</v>
      </c>
      <c r="B667">
        <v>2016</v>
      </c>
      <c r="C667">
        <v>9</v>
      </c>
      <c r="D667" t="s">
        <v>20616</v>
      </c>
      <c r="E667">
        <v>3</v>
      </c>
      <c r="F667" s="1">
        <v>42614</v>
      </c>
      <c r="G667">
        <v>1</v>
      </c>
      <c r="H667" t="s">
        <v>20625</v>
      </c>
      <c r="I667" t="s">
        <v>20618</v>
      </c>
      <c r="J667" t="s">
        <v>20619</v>
      </c>
    </row>
    <row r="668" spans="1:10" x14ac:dyDescent="0.3">
      <c r="A668" s="1">
        <v>42629</v>
      </c>
      <c r="B668">
        <v>2016</v>
      </c>
      <c r="C668">
        <v>9</v>
      </c>
      <c r="D668" t="s">
        <v>20616</v>
      </c>
      <c r="E668">
        <v>3</v>
      </c>
      <c r="F668" s="1">
        <v>42614</v>
      </c>
      <c r="G668">
        <v>5</v>
      </c>
      <c r="H668" t="s">
        <v>20617</v>
      </c>
      <c r="I668" t="s">
        <v>20618</v>
      </c>
      <c r="J668" t="s">
        <v>20619</v>
      </c>
    </row>
    <row r="669" spans="1:10" x14ac:dyDescent="0.3">
      <c r="A669" s="1">
        <v>42619</v>
      </c>
      <c r="B669">
        <v>2016</v>
      </c>
      <c r="C669">
        <v>9</v>
      </c>
      <c r="D669" t="s">
        <v>20616</v>
      </c>
      <c r="E669">
        <v>3</v>
      </c>
      <c r="F669" s="1">
        <v>42614</v>
      </c>
      <c r="G669">
        <v>2</v>
      </c>
      <c r="H669" t="s">
        <v>20620</v>
      </c>
      <c r="I669" t="s">
        <v>20618</v>
      </c>
      <c r="J669" t="s">
        <v>20619</v>
      </c>
    </row>
    <row r="670" spans="1:10" x14ac:dyDescent="0.3">
      <c r="A670" s="1">
        <v>42631</v>
      </c>
      <c r="B670">
        <v>2016</v>
      </c>
      <c r="C670">
        <v>9</v>
      </c>
      <c r="D670" t="s">
        <v>20616</v>
      </c>
      <c r="E670">
        <v>3</v>
      </c>
      <c r="F670" s="1">
        <v>42614</v>
      </c>
      <c r="G670">
        <v>0</v>
      </c>
      <c r="H670" t="s">
        <v>20623</v>
      </c>
      <c r="I670" t="s">
        <v>20618</v>
      </c>
      <c r="J670" t="s">
        <v>20619</v>
      </c>
    </row>
    <row r="671" spans="1:10" x14ac:dyDescent="0.3">
      <c r="A671" s="1">
        <v>42634</v>
      </c>
      <c r="B671">
        <v>2016</v>
      </c>
      <c r="C671">
        <v>9</v>
      </c>
      <c r="D671" t="s">
        <v>20616</v>
      </c>
      <c r="E671">
        <v>3</v>
      </c>
      <c r="F671" s="1">
        <v>42614</v>
      </c>
      <c r="G671">
        <v>3</v>
      </c>
      <c r="H671" t="s">
        <v>20622</v>
      </c>
      <c r="I671" t="s">
        <v>20618</v>
      </c>
      <c r="J671" t="s">
        <v>20619</v>
      </c>
    </row>
    <row r="672" spans="1:10" x14ac:dyDescent="0.3">
      <c r="A672" s="1">
        <v>42631</v>
      </c>
      <c r="B672">
        <v>2016</v>
      </c>
      <c r="C672">
        <v>9</v>
      </c>
      <c r="D672" t="s">
        <v>20616</v>
      </c>
      <c r="E672">
        <v>3</v>
      </c>
      <c r="F672" s="1">
        <v>42614</v>
      </c>
      <c r="G672">
        <v>0</v>
      </c>
      <c r="H672" t="s">
        <v>20623</v>
      </c>
      <c r="I672" t="s">
        <v>20618</v>
      </c>
      <c r="J672" t="s">
        <v>20619</v>
      </c>
    </row>
    <row r="673" spans="1:10" x14ac:dyDescent="0.3">
      <c r="A673" s="1">
        <v>42625</v>
      </c>
      <c r="B673">
        <v>2016</v>
      </c>
      <c r="C673">
        <v>9</v>
      </c>
      <c r="D673" t="s">
        <v>20616</v>
      </c>
      <c r="E673">
        <v>3</v>
      </c>
      <c r="F673" s="1">
        <v>42614</v>
      </c>
      <c r="G673">
        <v>1</v>
      </c>
      <c r="H673" t="s">
        <v>20625</v>
      </c>
      <c r="I673" t="s">
        <v>20618</v>
      </c>
      <c r="J673" t="s">
        <v>20619</v>
      </c>
    </row>
    <row r="674" spans="1:10" x14ac:dyDescent="0.3">
      <c r="A674" s="1">
        <v>42636</v>
      </c>
      <c r="B674">
        <v>2016</v>
      </c>
      <c r="C674">
        <v>9</v>
      </c>
      <c r="D674" t="s">
        <v>20616</v>
      </c>
      <c r="E674">
        <v>3</v>
      </c>
      <c r="F674" s="1">
        <v>42614</v>
      </c>
      <c r="G674">
        <v>5</v>
      </c>
      <c r="H674" t="s">
        <v>20617</v>
      </c>
      <c r="I674" t="s">
        <v>20618</v>
      </c>
      <c r="J674" t="s">
        <v>20619</v>
      </c>
    </row>
    <row r="675" spans="1:10" x14ac:dyDescent="0.3">
      <c r="A675" s="1">
        <v>42638</v>
      </c>
      <c r="B675">
        <v>2016</v>
      </c>
      <c r="C675">
        <v>9</v>
      </c>
      <c r="D675" t="s">
        <v>20616</v>
      </c>
      <c r="E675">
        <v>3</v>
      </c>
      <c r="F675" s="1">
        <v>42614</v>
      </c>
      <c r="G675">
        <v>0</v>
      </c>
      <c r="H675" t="s">
        <v>20623</v>
      </c>
      <c r="I675" t="s">
        <v>20618</v>
      </c>
      <c r="J675" t="s">
        <v>20619</v>
      </c>
    </row>
    <row r="676" spans="1:10" x14ac:dyDescent="0.3">
      <c r="A676" s="1">
        <v>42632</v>
      </c>
      <c r="B676">
        <v>2016</v>
      </c>
      <c r="C676">
        <v>9</v>
      </c>
      <c r="D676" t="s">
        <v>20616</v>
      </c>
      <c r="E676">
        <v>3</v>
      </c>
      <c r="F676" s="1">
        <v>42614</v>
      </c>
      <c r="G676">
        <v>1</v>
      </c>
      <c r="H676" t="s">
        <v>20625</v>
      </c>
      <c r="I676" t="s">
        <v>20618</v>
      </c>
      <c r="J676" t="s">
        <v>20619</v>
      </c>
    </row>
    <row r="677" spans="1:10" x14ac:dyDescent="0.3">
      <c r="A677" s="1">
        <v>42635</v>
      </c>
      <c r="B677">
        <v>2016</v>
      </c>
      <c r="C677">
        <v>9</v>
      </c>
      <c r="D677" t="s">
        <v>20616</v>
      </c>
      <c r="E677">
        <v>3</v>
      </c>
      <c r="F677" s="1">
        <v>42614</v>
      </c>
      <c r="G677">
        <v>4</v>
      </c>
      <c r="H677" t="s">
        <v>20624</v>
      </c>
      <c r="I677" t="s">
        <v>20618</v>
      </c>
      <c r="J677" t="s">
        <v>20619</v>
      </c>
    </row>
    <row r="678" spans="1:10" x14ac:dyDescent="0.3">
      <c r="A678" s="1">
        <v>42635</v>
      </c>
      <c r="B678">
        <v>2016</v>
      </c>
      <c r="C678">
        <v>9</v>
      </c>
      <c r="D678" t="s">
        <v>20616</v>
      </c>
      <c r="E678">
        <v>3</v>
      </c>
      <c r="F678" s="1">
        <v>42614</v>
      </c>
      <c r="G678">
        <v>4</v>
      </c>
      <c r="H678" t="s">
        <v>20624</v>
      </c>
      <c r="I678" t="s">
        <v>20618</v>
      </c>
      <c r="J678" t="s">
        <v>20619</v>
      </c>
    </row>
    <row r="679" spans="1:10" x14ac:dyDescent="0.3">
      <c r="A679" s="1">
        <v>42641</v>
      </c>
      <c r="B679">
        <v>2016</v>
      </c>
      <c r="C679">
        <v>9</v>
      </c>
      <c r="D679" t="s">
        <v>20616</v>
      </c>
      <c r="E679">
        <v>3</v>
      </c>
      <c r="F679" s="1">
        <v>42614</v>
      </c>
      <c r="G679">
        <v>3</v>
      </c>
      <c r="H679" t="s">
        <v>20622</v>
      </c>
      <c r="I679" t="s">
        <v>20618</v>
      </c>
      <c r="J679" t="s">
        <v>20619</v>
      </c>
    </row>
    <row r="680" spans="1:10" x14ac:dyDescent="0.3">
      <c r="A680" s="1">
        <v>42640</v>
      </c>
      <c r="B680">
        <v>2016</v>
      </c>
      <c r="C680">
        <v>9</v>
      </c>
      <c r="D680" t="s">
        <v>20616</v>
      </c>
      <c r="E680">
        <v>3</v>
      </c>
      <c r="F680" s="1">
        <v>42614</v>
      </c>
      <c r="G680">
        <v>2</v>
      </c>
      <c r="H680" t="s">
        <v>20620</v>
      </c>
      <c r="I680" t="s">
        <v>20618</v>
      </c>
      <c r="J680" t="s">
        <v>20619</v>
      </c>
    </row>
    <row r="681" spans="1:10" x14ac:dyDescent="0.3">
      <c r="A681" s="1">
        <v>42616</v>
      </c>
      <c r="B681">
        <v>2016</v>
      </c>
      <c r="C681">
        <v>9</v>
      </c>
      <c r="D681" t="s">
        <v>20616</v>
      </c>
      <c r="E681">
        <v>3</v>
      </c>
      <c r="F681" s="1">
        <v>42614</v>
      </c>
      <c r="G681">
        <v>6</v>
      </c>
      <c r="H681" t="s">
        <v>20621</v>
      </c>
      <c r="I681" t="s">
        <v>20618</v>
      </c>
      <c r="J681" t="s">
        <v>20619</v>
      </c>
    </row>
    <row r="682" spans="1:10" x14ac:dyDescent="0.3">
      <c r="A682" s="1">
        <v>42633</v>
      </c>
      <c r="B682">
        <v>2016</v>
      </c>
      <c r="C682">
        <v>9</v>
      </c>
      <c r="D682" t="s">
        <v>20616</v>
      </c>
      <c r="E682">
        <v>3</v>
      </c>
      <c r="F682" s="1">
        <v>42614</v>
      </c>
      <c r="G682">
        <v>2</v>
      </c>
      <c r="H682" t="s">
        <v>20620</v>
      </c>
      <c r="I682" t="s">
        <v>20618</v>
      </c>
      <c r="J682" t="s">
        <v>20619</v>
      </c>
    </row>
    <row r="683" spans="1:10" x14ac:dyDescent="0.3">
      <c r="A683" s="1">
        <v>42620</v>
      </c>
      <c r="B683">
        <v>2016</v>
      </c>
      <c r="C683">
        <v>9</v>
      </c>
      <c r="D683" t="s">
        <v>20616</v>
      </c>
      <c r="E683">
        <v>3</v>
      </c>
      <c r="F683" s="1">
        <v>42614</v>
      </c>
      <c r="G683">
        <v>3</v>
      </c>
      <c r="H683" t="s">
        <v>20622</v>
      </c>
      <c r="I683" t="s">
        <v>20618</v>
      </c>
      <c r="J683" t="s">
        <v>20619</v>
      </c>
    </row>
    <row r="684" spans="1:10" x14ac:dyDescent="0.3">
      <c r="A684" s="1">
        <v>42631</v>
      </c>
      <c r="B684">
        <v>2016</v>
      </c>
      <c r="C684">
        <v>9</v>
      </c>
      <c r="D684" t="s">
        <v>20616</v>
      </c>
      <c r="E684">
        <v>3</v>
      </c>
      <c r="F684" s="1">
        <v>42614</v>
      </c>
      <c r="G684">
        <v>0</v>
      </c>
      <c r="H684" t="s">
        <v>20623</v>
      </c>
      <c r="I684" t="s">
        <v>20618</v>
      </c>
      <c r="J684" t="s">
        <v>20619</v>
      </c>
    </row>
    <row r="685" spans="1:10" x14ac:dyDescent="0.3">
      <c r="A685" s="1">
        <v>42623</v>
      </c>
      <c r="B685">
        <v>2016</v>
      </c>
      <c r="C685">
        <v>9</v>
      </c>
      <c r="D685" t="s">
        <v>20616</v>
      </c>
      <c r="E685">
        <v>3</v>
      </c>
      <c r="F685" s="1">
        <v>42614</v>
      </c>
      <c r="G685">
        <v>6</v>
      </c>
      <c r="H685" t="s">
        <v>20621</v>
      </c>
      <c r="I685" t="s">
        <v>20618</v>
      </c>
      <c r="J685" t="s">
        <v>20619</v>
      </c>
    </row>
    <row r="686" spans="1:10" x14ac:dyDescent="0.3">
      <c r="A686" s="1">
        <v>42639</v>
      </c>
      <c r="B686">
        <v>2016</v>
      </c>
      <c r="C686">
        <v>9</v>
      </c>
      <c r="D686" t="s">
        <v>20616</v>
      </c>
      <c r="E686">
        <v>3</v>
      </c>
      <c r="F686" s="1">
        <v>42614</v>
      </c>
      <c r="G686">
        <v>1</v>
      </c>
      <c r="H686" t="s">
        <v>20625</v>
      </c>
      <c r="I686" t="s">
        <v>20618</v>
      </c>
      <c r="J686" t="s">
        <v>20619</v>
      </c>
    </row>
    <row r="687" spans="1:10" x14ac:dyDescent="0.3">
      <c r="A687" s="1">
        <v>42634</v>
      </c>
      <c r="B687">
        <v>2016</v>
      </c>
      <c r="C687">
        <v>9</v>
      </c>
      <c r="D687" t="s">
        <v>20616</v>
      </c>
      <c r="E687">
        <v>3</v>
      </c>
      <c r="F687" s="1">
        <v>42614</v>
      </c>
      <c r="G687">
        <v>3</v>
      </c>
      <c r="H687" t="s">
        <v>20622</v>
      </c>
      <c r="I687" t="s">
        <v>20618</v>
      </c>
      <c r="J687" t="s">
        <v>20619</v>
      </c>
    </row>
    <row r="688" spans="1:10" x14ac:dyDescent="0.3">
      <c r="A688" s="1">
        <v>42633</v>
      </c>
      <c r="B688">
        <v>2016</v>
      </c>
      <c r="C688">
        <v>9</v>
      </c>
      <c r="D688" t="s">
        <v>20616</v>
      </c>
      <c r="E688">
        <v>3</v>
      </c>
      <c r="F688" s="1">
        <v>42614</v>
      </c>
      <c r="G688">
        <v>2</v>
      </c>
      <c r="H688" t="s">
        <v>20620</v>
      </c>
      <c r="I688" t="s">
        <v>20618</v>
      </c>
      <c r="J688" t="s">
        <v>20619</v>
      </c>
    </row>
    <row r="689" spans="1:10" x14ac:dyDescent="0.3">
      <c r="A689" s="1">
        <v>42629</v>
      </c>
      <c r="B689">
        <v>2016</v>
      </c>
      <c r="C689">
        <v>9</v>
      </c>
      <c r="D689" t="s">
        <v>20616</v>
      </c>
      <c r="E689">
        <v>3</v>
      </c>
      <c r="F689" s="1">
        <v>42614</v>
      </c>
      <c r="G689">
        <v>5</v>
      </c>
      <c r="H689" t="s">
        <v>20617</v>
      </c>
      <c r="I689" t="s">
        <v>20618</v>
      </c>
      <c r="J689" t="s">
        <v>20619</v>
      </c>
    </row>
    <row r="690" spans="1:10" x14ac:dyDescent="0.3">
      <c r="A690" s="1">
        <v>42638</v>
      </c>
      <c r="B690">
        <v>2016</v>
      </c>
      <c r="C690">
        <v>9</v>
      </c>
      <c r="D690" t="s">
        <v>20616</v>
      </c>
      <c r="E690">
        <v>3</v>
      </c>
      <c r="F690" s="1">
        <v>42614</v>
      </c>
      <c r="G690">
        <v>0</v>
      </c>
      <c r="H690" t="s">
        <v>20623</v>
      </c>
      <c r="I690" t="s">
        <v>20618</v>
      </c>
      <c r="J690" t="s">
        <v>20619</v>
      </c>
    </row>
    <row r="691" spans="1:10" x14ac:dyDescent="0.3">
      <c r="A691" s="1">
        <v>42641</v>
      </c>
      <c r="B691">
        <v>2016</v>
      </c>
      <c r="C691">
        <v>9</v>
      </c>
      <c r="D691" t="s">
        <v>20616</v>
      </c>
      <c r="E691">
        <v>3</v>
      </c>
      <c r="F691" s="1">
        <v>42614</v>
      </c>
      <c r="G691">
        <v>3</v>
      </c>
      <c r="H691" t="s">
        <v>20622</v>
      </c>
      <c r="I691" t="s">
        <v>20618</v>
      </c>
      <c r="J691" t="s">
        <v>20619</v>
      </c>
    </row>
    <row r="692" spans="1:10" x14ac:dyDescent="0.3">
      <c r="A692" s="1">
        <v>42640</v>
      </c>
      <c r="B692">
        <v>2016</v>
      </c>
      <c r="C692">
        <v>9</v>
      </c>
      <c r="D692" t="s">
        <v>20616</v>
      </c>
      <c r="E692">
        <v>3</v>
      </c>
      <c r="F692" s="1">
        <v>42614</v>
      </c>
      <c r="G692">
        <v>2</v>
      </c>
      <c r="H692" t="s">
        <v>20620</v>
      </c>
      <c r="I692" t="s">
        <v>20618</v>
      </c>
      <c r="J692" t="s">
        <v>20619</v>
      </c>
    </row>
    <row r="693" spans="1:10" x14ac:dyDescent="0.3">
      <c r="A693" s="1">
        <v>42630</v>
      </c>
      <c r="B693">
        <v>2016</v>
      </c>
      <c r="C693">
        <v>9</v>
      </c>
      <c r="D693" t="s">
        <v>20616</v>
      </c>
      <c r="E693">
        <v>3</v>
      </c>
      <c r="F693" s="1">
        <v>42614</v>
      </c>
      <c r="G693">
        <v>6</v>
      </c>
      <c r="H693" t="s">
        <v>20621</v>
      </c>
      <c r="I693" t="s">
        <v>20618</v>
      </c>
      <c r="J693" t="s">
        <v>20619</v>
      </c>
    </row>
    <row r="694" spans="1:10" x14ac:dyDescent="0.3">
      <c r="A694" s="1">
        <v>42632</v>
      </c>
      <c r="B694">
        <v>2016</v>
      </c>
      <c r="C694">
        <v>9</v>
      </c>
      <c r="D694" t="s">
        <v>20616</v>
      </c>
      <c r="E694">
        <v>3</v>
      </c>
      <c r="F694" s="1">
        <v>42614</v>
      </c>
      <c r="G694">
        <v>1</v>
      </c>
      <c r="H694" t="s">
        <v>20625</v>
      </c>
      <c r="I694" t="s">
        <v>20618</v>
      </c>
      <c r="J694" t="s">
        <v>20619</v>
      </c>
    </row>
    <row r="695" spans="1:10" x14ac:dyDescent="0.3">
      <c r="A695" s="1">
        <v>42634</v>
      </c>
      <c r="B695">
        <v>2016</v>
      </c>
      <c r="C695">
        <v>9</v>
      </c>
      <c r="D695" t="s">
        <v>20616</v>
      </c>
      <c r="E695">
        <v>3</v>
      </c>
      <c r="F695" s="1">
        <v>42614</v>
      </c>
      <c r="G695">
        <v>3</v>
      </c>
      <c r="H695" t="s">
        <v>20622</v>
      </c>
      <c r="I695" t="s">
        <v>20618</v>
      </c>
      <c r="J695" t="s">
        <v>20619</v>
      </c>
    </row>
    <row r="696" spans="1:10" x14ac:dyDescent="0.3">
      <c r="A696" s="1">
        <v>42620</v>
      </c>
      <c r="B696">
        <v>2016</v>
      </c>
      <c r="C696">
        <v>9</v>
      </c>
      <c r="D696" t="s">
        <v>20616</v>
      </c>
      <c r="E696">
        <v>3</v>
      </c>
      <c r="F696" s="1">
        <v>42614</v>
      </c>
      <c r="G696">
        <v>3</v>
      </c>
      <c r="H696" t="s">
        <v>20622</v>
      </c>
      <c r="I696" t="s">
        <v>20618</v>
      </c>
      <c r="J696" t="s">
        <v>20619</v>
      </c>
    </row>
    <row r="697" spans="1:10" x14ac:dyDescent="0.3">
      <c r="A697" s="1">
        <v>42638</v>
      </c>
      <c r="B697">
        <v>2016</v>
      </c>
      <c r="C697">
        <v>9</v>
      </c>
      <c r="D697" t="s">
        <v>20616</v>
      </c>
      <c r="E697">
        <v>3</v>
      </c>
      <c r="F697" s="1">
        <v>42614</v>
      </c>
      <c r="G697">
        <v>0</v>
      </c>
      <c r="H697" t="s">
        <v>20623</v>
      </c>
      <c r="I697" t="s">
        <v>20618</v>
      </c>
      <c r="J697" t="s">
        <v>20619</v>
      </c>
    </row>
    <row r="698" spans="1:10" x14ac:dyDescent="0.3">
      <c r="A698" s="1">
        <v>42641</v>
      </c>
      <c r="B698">
        <v>2016</v>
      </c>
      <c r="C698">
        <v>9</v>
      </c>
      <c r="D698" t="s">
        <v>20616</v>
      </c>
      <c r="E698">
        <v>3</v>
      </c>
      <c r="F698" s="1">
        <v>42614</v>
      </c>
      <c r="G698">
        <v>3</v>
      </c>
      <c r="H698" t="s">
        <v>20622</v>
      </c>
      <c r="I698" t="s">
        <v>20618</v>
      </c>
      <c r="J698" t="s">
        <v>20619</v>
      </c>
    </row>
    <row r="699" spans="1:10" x14ac:dyDescent="0.3">
      <c r="A699" s="1">
        <v>42635</v>
      </c>
      <c r="B699">
        <v>2016</v>
      </c>
      <c r="C699">
        <v>9</v>
      </c>
      <c r="D699" t="s">
        <v>20616</v>
      </c>
      <c r="E699">
        <v>3</v>
      </c>
      <c r="F699" s="1">
        <v>42614</v>
      </c>
      <c r="G699">
        <v>4</v>
      </c>
      <c r="H699" t="s">
        <v>20624</v>
      </c>
      <c r="I699" t="s">
        <v>20618</v>
      </c>
      <c r="J699" t="s">
        <v>20619</v>
      </c>
    </row>
    <row r="700" spans="1:10" x14ac:dyDescent="0.3">
      <c r="A700" s="1">
        <v>42633</v>
      </c>
      <c r="B700">
        <v>2016</v>
      </c>
      <c r="C700">
        <v>9</v>
      </c>
      <c r="D700" t="s">
        <v>20616</v>
      </c>
      <c r="E700">
        <v>3</v>
      </c>
      <c r="F700" s="1">
        <v>42614</v>
      </c>
      <c r="G700">
        <v>2</v>
      </c>
      <c r="H700" t="s">
        <v>20620</v>
      </c>
      <c r="I700" t="s">
        <v>20618</v>
      </c>
      <c r="J700" t="s">
        <v>20619</v>
      </c>
    </row>
    <row r="701" spans="1:10" x14ac:dyDescent="0.3">
      <c r="A701" s="1">
        <v>42630</v>
      </c>
      <c r="B701">
        <v>2016</v>
      </c>
      <c r="C701">
        <v>9</v>
      </c>
      <c r="D701" t="s">
        <v>20616</v>
      </c>
      <c r="E701">
        <v>3</v>
      </c>
      <c r="F701" s="1">
        <v>42614</v>
      </c>
      <c r="G701">
        <v>6</v>
      </c>
      <c r="H701" t="s">
        <v>20621</v>
      </c>
      <c r="I701" t="s">
        <v>20618</v>
      </c>
      <c r="J701" t="s">
        <v>20619</v>
      </c>
    </row>
    <row r="702" spans="1:10" x14ac:dyDescent="0.3">
      <c r="A702" s="1">
        <v>42622</v>
      </c>
      <c r="B702">
        <v>2016</v>
      </c>
      <c r="C702">
        <v>9</v>
      </c>
      <c r="D702" t="s">
        <v>20616</v>
      </c>
      <c r="E702">
        <v>3</v>
      </c>
      <c r="F702" s="1">
        <v>42614</v>
      </c>
      <c r="G702">
        <v>5</v>
      </c>
      <c r="H702" t="s">
        <v>20617</v>
      </c>
      <c r="I702" t="s">
        <v>20618</v>
      </c>
      <c r="J702" t="s">
        <v>20619</v>
      </c>
    </row>
    <row r="703" spans="1:10" x14ac:dyDescent="0.3">
      <c r="A703" s="1">
        <v>42618</v>
      </c>
      <c r="B703">
        <v>2016</v>
      </c>
      <c r="C703">
        <v>9</v>
      </c>
      <c r="D703" t="s">
        <v>20616</v>
      </c>
      <c r="E703">
        <v>3</v>
      </c>
      <c r="F703" s="1">
        <v>42614</v>
      </c>
      <c r="G703">
        <v>1</v>
      </c>
      <c r="H703" t="s">
        <v>20625</v>
      </c>
      <c r="I703" t="s">
        <v>20618</v>
      </c>
      <c r="J703" t="s">
        <v>20619</v>
      </c>
    </row>
    <row r="704" spans="1:10" x14ac:dyDescent="0.3">
      <c r="A704" s="1">
        <v>42637</v>
      </c>
      <c r="B704">
        <v>2016</v>
      </c>
      <c r="C704">
        <v>9</v>
      </c>
      <c r="D704" t="s">
        <v>20616</v>
      </c>
      <c r="E704">
        <v>3</v>
      </c>
      <c r="F704" s="1">
        <v>42614</v>
      </c>
      <c r="G704">
        <v>6</v>
      </c>
      <c r="H704" t="s">
        <v>20621</v>
      </c>
      <c r="I704" t="s">
        <v>20618</v>
      </c>
      <c r="J704" t="s">
        <v>20619</v>
      </c>
    </row>
    <row r="705" spans="1:10" x14ac:dyDescent="0.3">
      <c r="A705" s="1">
        <v>42620</v>
      </c>
      <c r="B705">
        <v>2016</v>
      </c>
      <c r="C705">
        <v>9</v>
      </c>
      <c r="D705" t="s">
        <v>20616</v>
      </c>
      <c r="E705">
        <v>3</v>
      </c>
      <c r="F705" s="1">
        <v>42614</v>
      </c>
      <c r="G705">
        <v>3</v>
      </c>
      <c r="H705" t="s">
        <v>20622</v>
      </c>
      <c r="I705" t="s">
        <v>20618</v>
      </c>
      <c r="J705" t="s">
        <v>20619</v>
      </c>
    </row>
    <row r="706" spans="1:10" x14ac:dyDescent="0.3">
      <c r="A706" s="1">
        <v>42614</v>
      </c>
      <c r="B706">
        <v>2016</v>
      </c>
      <c r="C706">
        <v>9</v>
      </c>
      <c r="D706" t="s">
        <v>20616</v>
      </c>
      <c r="E706">
        <v>3</v>
      </c>
      <c r="F706" s="1">
        <v>42614</v>
      </c>
      <c r="G706">
        <v>4</v>
      </c>
      <c r="H706" t="s">
        <v>20624</v>
      </c>
      <c r="I706" t="s">
        <v>20618</v>
      </c>
      <c r="J706" t="s">
        <v>20619</v>
      </c>
    </row>
    <row r="707" spans="1:10" x14ac:dyDescent="0.3">
      <c r="A707" s="1">
        <v>42630</v>
      </c>
      <c r="B707">
        <v>2016</v>
      </c>
      <c r="C707">
        <v>9</v>
      </c>
      <c r="D707" t="s">
        <v>20616</v>
      </c>
      <c r="E707">
        <v>3</v>
      </c>
      <c r="F707" s="1">
        <v>42614</v>
      </c>
      <c r="G707">
        <v>6</v>
      </c>
      <c r="H707" t="s">
        <v>20621</v>
      </c>
      <c r="I707" t="s">
        <v>20618</v>
      </c>
      <c r="J707" t="s">
        <v>20619</v>
      </c>
    </row>
    <row r="708" spans="1:10" x14ac:dyDescent="0.3">
      <c r="A708" s="1">
        <v>42638</v>
      </c>
      <c r="B708">
        <v>2016</v>
      </c>
      <c r="C708">
        <v>9</v>
      </c>
      <c r="D708" t="s">
        <v>20616</v>
      </c>
      <c r="E708">
        <v>3</v>
      </c>
      <c r="F708" s="1">
        <v>42614</v>
      </c>
      <c r="G708">
        <v>0</v>
      </c>
      <c r="H708" t="s">
        <v>20623</v>
      </c>
      <c r="I708" t="s">
        <v>20618</v>
      </c>
      <c r="J708" t="s">
        <v>20619</v>
      </c>
    </row>
    <row r="709" spans="1:10" x14ac:dyDescent="0.3">
      <c r="A709" s="1">
        <v>42614</v>
      </c>
      <c r="B709">
        <v>2016</v>
      </c>
      <c r="C709">
        <v>9</v>
      </c>
      <c r="D709" t="s">
        <v>20616</v>
      </c>
      <c r="E709">
        <v>3</v>
      </c>
      <c r="F709" s="1">
        <v>42614</v>
      </c>
      <c r="G709">
        <v>4</v>
      </c>
      <c r="H709" t="s">
        <v>20624</v>
      </c>
      <c r="I709" t="s">
        <v>20618</v>
      </c>
      <c r="J709" t="s">
        <v>20619</v>
      </c>
    </row>
    <row r="710" spans="1:10" x14ac:dyDescent="0.3">
      <c r="A710" s="1">
        <v>42622</v>
      </c>
      <c r="B710">
        <v>2016</v>
      </c>
      <c r="C710">
        <v>9</v>
      </c>
      <c r="D710" t="s">
        <v>20616</v>
      </c>
      <c r="E710">
        <v>3</v>
      </c>
      <c r="F710" s="1">
        <v>42614</v>
      </c>
      <c r="G710">
        <v>5</v>
      </c>
      <c r="H710" t="s">
        <v>20617</v>
      </c>
      <c r="I710" t="s">
        <v>20618</v>
      </c>
      <c r="J710" t="s">
        <v>20619</v>
      </c>
    </row>
    <row r="711" spans="1:10" x14ac:dyDescent="0.3">
      <c r="A711" s="1">
        <v>42637</v>
      </c>
      <c r="B711">
        <v>2016</v>
      </c>
      <c r="C711">
        <v>9</v>
      </c>
      <c r="D711" t="s">
        <v>20616</v>
      </c>
      <c r="E711">
        <v>3</v>
      </c>
      <c r="F711" s="1">
        <v>42614</v>
      </c>
      <c r="G711">
        <v>6</v>
      </c>
      <c r="H711" t="s">
        <v>20621</v>
      </c>
      <c r="I711" t="s">
        <v>20618</v>
      </c>
      <c r="J711" t="s">
        <v>20619</v>
      </c>
    </row>
    <row r="712" spans="1:10" x14ac:dyDescent="0.3">
      <c r="A712" s="1">
        <v>42627</v>
      </c>
      <c r="B712">
        <v>2016</v>
      </c>
      <c r="C712">
        <v>9</v>
      </c>
      <c r="D712" t="s">
        <v>20616</v>
      </c>
      <c r="E712">
        <v>3</v>
      </c>
      <c r="F712" s="1">
        <v>42614</v>
      </c>
      <c r="G712">
        <v>3</v>
      </c>
      <c r="H712" t="s">
        <v>20622</v>
      </c>
      <c r="I712" t="s">
        <v>20618</v>
      </c>
      <c r="J712" t="s">
        <v>20619</v>
      </c>
    </row>
    <row r="713" spans="1:10" x14ac:dyDescent="0.3">
      <c r="A713" s="1">
        <v>42631</v>
      </c>
      <c r="B713">
        <v>2016</v>
      </c>
      <c r="C713">
        <v>9</v>
      </c>
      <c r="D713" t="s">
        <v>20616</v>
      </c>
      <c r="E713">
        <v>3</v>
      </c>
      <c r="F713" s="1">
        <v>42614</v>
      </c>
      <c r="G713">
        <v>0</v>
      </c>
      <c r="H713" t="s">
        <v>20623</v>
      </c>
      <c r="I713" t="s">
        <v>20618</v>
      </c>
      <c r="J713" t="s">
        <v>20619</v>
      </c>
    </row>
    <row r="714" spans="1:10" x14ac:dyDescent="0.3">
      <c r="A714" s="1">
        <v>42637</v>
      </c>
      <c r="B714">
        <v>2016</v>
      </c>
      <c r="C714">
        <v>9</v>
      </c>
      <c r="D714" t="s">
        <v>20616</v>
      </c>
      <c r="E714">
        <v>3</v>
      </c>
      <c r="F714" s="1">
        <v>42614</v>
      </c>
      <c r="G714">
        <v>6</v>
      </c>
      <c r="H714" t="s">
        <v>20621</v>
      </c>
      <c r="I714" t="s">
        <v>20618</v>
      </c>
      <c r="J714" t="s">
        <v>20619</v>
      </c>
    </row>
    <row r="715" spans="1:10" x14ac:dyDescent="0.3">
      <c r="A715" s="1">
        <v>42624</v>
      </c>
      <c r="B715">
        <v>2016</v>
      </c>
      <c r="C715">
        <v>9</v>
      </c>
      <c r="D715" t="s">
        <v>20616</v>
      </c>
      <c r="E715">
        <v>3</v>
      </c>
      <c r="F715" s="1">
        <v>42614</v>
      </c>
      <c r="G715">
        <v>0</v>
      </c>
      <c r="H715" t="s">
        <v>20623</v>
      </c>
      <c r="I715" t="s">
        <v>20618</v>
      </c>
      <c r="J715" t="s">
        <v>20619</v>
      </c>
    </row>
    <row r="716" spans="1:10" x14ac:dyDescent="0.3">
      <c r="A716" s="1">
        <v>42621</v>
      </c>
      <c r="B716">
        <v>2016</v>
      </c>
      <c r="C716">
        <v>9</v>
      </c>
      <c r="D716" t="s">
        <v>20616</v>
      </c>
      <c r="E716">
        <v>3</v>
      </c>
      <c r="F716" s="1">
        <v>42614</v>
      </c>
      <c r="G716">
        <v>4</v>
      </c>
      <c r="H716" t="s">
        <v>20624</v>
      </c>
      <c r="I716" t="s">
        <v>20618</v>
      </c>
      <c r="J716" t="s">
        <v>20619</v>
      </c>
    </row>
    <row r="717" spans="1:10" x14ac:dyDescent="0.3">
      <c r="A717" s="1">
        <v>42636</v>
      </c>
      <c r="B717">
        <v>2016</v>
      </c>
      <c r="C717">
        <v>9</v>
      </c>
      <c r="D717" t="s">
        <v>20616</v>
      </c>
      <c r="E717">
        <v>3</v>
      </c>
      <c r="F717" s="1">
        <v>42614</v>
      </c>
      <c r="G717">
        <v>5</v>
      </c>
      <c r="H717" t="s">
        <v>20617</v>
      </c>
      <c r="I717" t="s">
        <v>20618</v>
      </c>
      <c r="J717" t="s">
        <v>20619</v>
      </c>
    </row>
    <row r="718" spans="1:10" x14ac:dyDescent="0.3">
      <c r="A718" s="1">
        <v>42621</v>
      </c>
      <c r="B718">
        <v>2016</v>
      </c>
      <c r="C718">
        <v>9</v>
      </c>
      <c r="D718" t="s">
        <v>20616</v>
      </c>
      <c r="E718">
        <v>3</v>
      </c>
      <c r="F718" s="1">
        <v>42614</v>
      </c>
      <c r="G718">
        <v>4</v>
      </c>
      <c r="H718" t="s">
        <v>20624</v>
      </c>
      <c r="I718" t="s">
        <v>20618</v>
      </c>
      <c r="J718" t="s">
        <v>20619</v>
      </c>
    </row>
    <row r="719" spans="1:10" x14ac:dyDescent="0.3">
      <c r="A719" s="1">
        <v>42626</v>
      </c>
      <c r="B719">
        <v>2016</v>
      </c>
      <c r="C719">
        <v>9</v>
      </c>
      <c r="D719" t="s">
        <v>20616</v>
      </c>
      <c r="E719">
        <v>3</v>
      </c>
      <c r="F719" s="1">
        <v>42614</v>
      </c>
      <c r="G719">
        <v>2</v>
      </c>
      <c r="H719" t="s">
        <v>20620</v>
      </c>
      <c r="I719" t="s">
        <v>20618</v>
      </c>
      <c r="J719" t="s">
        <v>20619</v>
      </c>
    </row>
    <row r="720" spans="1:10" x14ac:dyDescent="0.3">
      <c r="A720" s="1">
        <v>42626</v>
      </c>
      <c r="B720">
        <v>2016</v>
      </c>
      <c r="C720">
        <v>9</v>
      </c>
      <c r="D720" t="s">
        <v>20616</v>
      </c>
      <c r="E720">
        <v>3</v>
      </c>
      <c r="F720" s="1">
        <v>42614</v>
      </c>
      <c r="G720">
        <v>2</v>
      </c>
      <c r="H720" t="s">
        <v>20620</v>
      </c>
      <c r="I720" t="s">
        <v>20618</v>
      </c>
      <c r="J720" t="s">
        <v>20619</v>
      </c>
    </row>
    <row r="721" spans="1:10" x14ac:dyDescent="0.3">
      <c r="A721" s="1">
        <v>42634</v>
      </c>
      <c r="B721">
        <v>2016</v>
      </c>
      <c r="C721">
        <v>9</v>
      </c>
      <c r="D721" t="s">
        <v>20616</v>
      </c>
      <c r="E721">
        <v>3</v>
      </c>
      <c r="F721" s="1">
        <v>42614</v>
      </c>
      <c r="G721">
        <v>3</v>
      </c>
      <c r="H721" t="s">
        <v>20622</v>
      </c>
      <c r="I721" t="s">
        <v>20618</v>
      </c>
      <c r="J721" t="s">
        <v>20619</v>
      </c>
    </row>
    <row r="722" spans="1:10" x14ac:dyDescent="0.3">
      <c r="A722" s="1">
        <v>42628</v>
      </c>
      <c r="B722">
        <v>2016</v>
      </c>
      <c r="C722">
        <v>9</v>
      </c>
      <c r="D722" t="s">
        <v>20616</v>
      </c>
      <c r="E722">
        <v>3</v>
      </c>
      <c r="F722" s="1">
        <v>42614</v>
      </c>
      <c r="G722">
        <v>4</v>
      </c>
      <c r="H722" t="s">
        <v>20624</v>
      </c>
      <c r="I722" t="s">
        <v>20618</v>
      </c>
      <c r="J722" t="s">
        <v>20619</v>
      </c>
    </row>
    <row r="723" spans="1:10" x14ac:dyDescent="0.3">
      <c r="A723" s="1">
        <v>42626</v>
      </c>
      <c r="B723">
        <v>2016</v>
      </c>
      <c r="C723">
        <v>9</v>
      </c>
      <c r="D723" t="s">
        <v>20616</v>
      </c>
      <c r="E723">
        <v>3</v>
      </c>
      <c r="F723" s="1">
        <v>42614</v>
      </c>
      <c r="G723">
        <v>2</v>
      </c>
      <c r="H723" t="s">
        <v>20620</v>
      </c>
      <c r="I723" t="s">
        <v>20618</v>
      </c>
      <c r="J723" t="s">
        <v>20619</v>
      </c>
    </row>
    <row r="724" spans="1:10" x14ac:dyDescent="0.3">
      <c r="A724" s="1">
        <v>42634</v>
      </c>
      <c r="B724">
        <v>2016</v>
      </c>
      <c r="C724">
        <v>9</v>
      </c>
      <c r="D724" t="s">
        <v>20616</v>
      </c>
      <c r="E724">
        <v>3</v>
      </c>
      <c r="F724" s="1">
        <v>42614</v>
      </c>
      <c r="G724">
        <v>3</v>
      </c>
      <c r="H724" t="s">
        <v>20622</v>
      </c>
      <c r="I724" t="s">
        <v>20618</v>
      </c>
      <c r="J724" t="s">
        <v>20619</v>
      </c>
    </row>
    <row r="725" spans="1:10" x14ac:dyDescent="0.3">
      <c r="A725" s="1">
        <v>42619</v>
      </c>
      <c r="B725">
        <v>2016</v>
      </c>
      <c r="C725">
        <v>9</v>
      </c>
      <c r="D725" t="s">
        <v>20616</v>
      </c>
      <c r="E725">
        <v>3</v>
      </c>
      <c r="F725" s="1">
        <v>42614</v>
      </c>
      <c r="G725">
        <v>2</v>
      </c>
      <c r="H725" t="s">
        <v>20620</v>
      </c>
      <c r="I725" t="s">
        <v>20618</v>
      </c>
      <c r="J725" t="s">
        <v>20619</v>
      </c>
    </row>
    <row r="726" spans="1:10" x14ac:dyDescent="0.3">
      <c r="A726" s="1">
        <v>42633</v>
      </c>
      <c r="B726">
        <v>2016</v>
      </c>
      <c r="C726">
        <v>9</v>
      </c>
      <c r="D726" t="s">
        <v>20616</v>
      </c>
      <c r="E726">
        <v>3</v>
      </c>
      <c r="F726" s="1">
        <v>42614</v>
      </c>
      <c r="G726">
        <v>2</v>
      </c>
      <c r="H726" t="s">
        <v>20620</v>
      </c>
      <c r="I726" t="s">
        <v>20618</v>
      </c>
      <c r="J726" t="s">
        <v>20619</v>
      </c>
    </row>
    <row r="727" spans="1:10" x14ac:dyDescent="0.3">
      <c r="A727" s="1">
        <v>42630</v>
      </c>
      <c r="B727">
        <v>2016</v>
      </c>
      <c r="C727">
        <v>9</v>
      </c>
      <c r="D727" t="s">
        <v>20616</v>
      </c>
      <c r="E727">
        <v>3</v>
      </c>
      <c r="F727" s="1">
        <v>42614</v>
      </c>
      <c r="G727">
        <v>6</v>
      </c>
      <c r="H727" t="s">
        <v>20621</v>
      </c>
      <c r="I727" t="s">
        <v>20618</v>
      </c>
      <c r="J727" t="s">
        <v>20619</v>
      </c>
    </row>
    <row r="728" spans="1:10" x14ac:dyDescent="0.3">
      <c r="A728" s="1">
        <v>42631</v>
      </c>
      <c r="B728">
        <v>2016</v>
      </c>
      <c r="C728">
        <v>9</v>
      </c>
      <c r="D728" t="s">
        <v>20616</v>
      </c>
      <c r="E728">
        <v>3</v>
      </c>
      <c r="F728" s="1">
        <v>42614</v>
      </c>
      <c r="G728">
        <v>0</v>
      </c>
      <c r="H728" t="s">
        <v>20623</v>
      </c>
      <c r="I728" t="s">
        <v>20618</v>
      </c>
      <c r="J728" t="s">
        <v>20619</v>
      </c>
    </row>
    <row r="729" spans="1:10" x14ac:dyDescent="0.3">
      <c r="A729" s="1">
        <v>42641</v>
      </c>
      <c r="B729">
        <v>2016</v>
      </c>
      <c r="C729">
        <v>9</v>
      </c>
      <c r="D729" t="s">
        <v>20616</v>
      </c>
      <c r="E729">
        <v>3</v>
      </c>
      <c r="F729" s="1">
        <v>42614</v>
      </c>
      <c r="G729">
        <v>3</v>
      </c>
      <c r="H729" t="s">
        <v>20622</v>
      </c>
      <c r="I729" t="s">
        <v>20618</v>
      </c>
      <c r="J729" t="s">
        <v>20619</v>
      </c>
    </row>
    <row r="730" spans="1:10" x14ac:dyDescent="0.3">
      <c r="A730" s="1">
        <v>42633</v>
      </c>
      <c r="B730">
        <v>2016</v>
      </c>
      <c r="C730">
        <v>9</v>
      </c>
      <c r="D730" t="s">
        <v>20616</v>
      </c>
      <c r="E730">
        <v>3</v>
      </c>
      <c r="F730" s="1">
        <v>42614</v>
      </c>
      <c r="G730">
        <v>2</v>
      </c>
      <c r="H730" t="s">
        <v>20620</v>
      </c>
      <c r="I730" t="s">
        <v>20618</v>
      </c>
      <c r="J730" t="s">
        <v>20619</v>
      </c>
    </row>
    <row r="731" spans="1:10" x14ac:dyDescent="0.3">
      <c r="A731" s="1">
        <v>42638</v>
      </c>
      <c r="B731">
        <v>2016</v>
      </c>
      <c r="C731">
        <v>9</v>
      </c>
      <c r="D731" t="s">
        <v>20616</v>
      </c>
      <c r="E731">
        <v>3</v>
      </c>
      <c r="F731" s="1">
        <v>42614</v>
      </c>
      <c r="G731">
        <v>0</v>
      </c>
      <c r="H731" t="s">
        <v>20623</v>
      </c>
      <c r="I731" t="s">
        <v>20618</v>
      </c>
      <c r="J731" t="s">
        <v>20619</v>
      </c>
    </row>
    <row r="732" spans="1:10" x14ac:dyDescent="0.3">
      <c r="A732" s="1">
        <v>42633</v>
      </c>
      <c r="B732">
        <v>2016</v>
      </c>
      <c r="C732">
        <v>9</v>
      </c>
      <c r="D732" t="s">
        <v>20616</v>
      </c>
      <c r="E732">
        <v>3</v>
      </c>
      <c r="F732" s="1">
        <v>42614</v>
      </c>
      <c r="G732">
        <v>2</v>
      </c>
      <c r="H732" t="s">
        <v>20620</v>
      </c>
      <c r="I732" t="s">
        <v>20618</v>
      </c>
      <c r="J732" t="s">
        <v>20619</v>
      </c>
    </row>
    <row r="733" spans="1:10" x14ac:dyDescent="0.3">
      <c r="A733" s="1">
        <v>42641</v>
      </c>
      <c r="B733">
        <v>2016</v>
      </c>
      <c r="C733">
        <v>9</v>
      </c>
      <c r="D733" t="s">
        <v>20616</v>
      </c>
      <c r="E733">
        <v>3</v>
      </c>
      <c r="F733" s="1">
        <v>42614</v>
      </c>
      <c r="G733">
        <v>3</v>
      </c>
      <c r="H733" t="s">
        <v>20622</v>
      </c>
      <c r="I733" t="s">
        <v>20618</v>
      </c>
      <c r="J733" t="s">
        <v>20619</v>
      </c>
    </row>
    <row r="734" spans="1:10" x14ac:dyDescent="0.3">
      <c r="A734" s="1">
        <v>42629</v>
      </c>
      <c r="B734">
        <v>2016</v>
      </c>
      <c r="C734">
        <v>9</v>
      </c>
      <c r="D734" t="s">
        <v>20616</v>
      </c>
      <c r="E734">
        <v>3</v>
      </c>
      <c r="F734" s="1">
        <v>42614</v>
      </c>
      <c r="G734">
        <v>5</v>
      </c>
      <c r="H734" t="s">
        <v>20617</v>
      </c>
      <c r="I734" t="s">
        <v>20618</v>
      </c>
      <c r="J734" t="s">
        <v>20619</v>
      </c>
    </row>
    <row r="735" spans="1:10" x14ac:dyDescent="0.3">
      <c r="A735" s="1">
        <v>42625</v>
      </c>
      <c r="B735">
        <v>2016</v>
      </c>
      <c r="C735">
        <v>9</v>
      </c>
      <c r="D735" t="s">
        <v>20616</v>
      </c>
      <c r="E735">
        <v>3</v>
      </c>
      <c r="F735" s="1">
        <v>42614</v>
      </c>
      <c r="G735">
        <v>1</v>
      </c>
      <c r="H735" t="s">
        <v>20625</v>
      </c>
      <c r="I735" t="s">
        <v>20618</v>
      </c>
      <c r="J735" t="s">
        <v>20619</v>
      </c>
    </row>
    <row r="736" spans="1:10" x14ac:dyDescent="0.3">
      <c r="A736" s="1">
        <v>42621</v>
      </c>
      <c r="B736">
        <v>2016</v>
      </c>
      <c r="C736">
        <v>9</v>
      </c>
      <c r="D736" t="s">
        <v>20616</v>
      </c>
      <c r="E736">
        <v>3</v>
      </c>
      <c r="F736" s="1">
        <v>42614</v>
      </c>
      <c r="G736">
        <v>4</v>
      </c>
      <c r="H736" t="s">
        <v>20624</v>
      </c>
      <c r="I736" t="s">
        <v>20618</v>
      </c>
      <c r="J736" t="s">
        <v>20619</v>
      </c>
    </row>
    <row r="737" spans="1:10" x14ac:dyDescent="0.3">
      <c r="A737" s="1">
        <v>42638</v>
      </c>
      <c r="B737">
        <v>2016</v>
      </c>
      <c r="C737">
        <v>9</v>
      </c>
      <c r="D737" t="s">
        <v>20616</v>
      </c>
      <c r="E737">
        <v>3</v>
      </c>
      <c r="F737" s="1">
        <v>42614</v>
      </c>
      <c r="G737">
        <v>0</v>
      </c>
      <c r="H737" t="s">
        <v>20623</v>
      </c>
      <c r="I737" t="s">
        <v>20618</v>
      </c>
      <c r="J737" t="s">
        <v>20619</v>
      </c>
    </row>
    <row r="738" spans="1:10" x14ac:dyDescent="0.3">
      <c r="A738" s="1">
        <v>42640</v>
      </c>
      <c r="B738">
        <v>2016</v>
      </c>
      <c r="C738">
        <v>9</v>
      </c>
      <c r="D738" t="s">
        <v>20616</v>
      </c>
      <c r="E738">
        <v>3</v>
      </c>
      <c r="F738" s="1">
        <v>42614</v>
      </c>
      <c r="G738">
        <v>2</v>
      </c>
      <c r="H738" t="s">
        <v>20620</v>
      </c>
      <c r="I738" t="s">
        <v>20618</v>
      </c>
      <c r="J738" t="s">
        <v>20619</v>
      </c>
    </row>
    <row r="739" spans="1:10" x14ac:dyDescent="0.3">
      <c r="A739" s="1">
        <v>42632</v>
      </c>
      <c r="B739">
        <v>2016</v>
      </c>
      <c r="C739">
        <v>9</v>
      </c>
      <c r="D739" t="s">
        <v>20616</v>
      </c>
      <c r="E739">
        <v>3</v>
      </c>
      <c r="F739" s="1">
        <v>42614</v>
      </c>
      <c r="G739">
        <v>1</v>
      </c>
      <c r="H739" t="s">
        <v>20625</v>
      </c>
      <c r="I739" t="s">
        <v>20618</v>
      </c>
      <c r="J739" t="s">
        <v>20619</v>
      </c>
    </row>
    <row r="740" spans="1:10" x14ac:dyDescent="0.3">
      <c r="A740" s="1">
        <v>42621</v>
      </c>
      <c r="B740">
        <v>2016</v>
      </c>
      <c r="C740">
        <v>9</v>
      </c>
      <c r="D740" t="s">
        <v>20616</v>
      </c>
      <c r="E740">
        <v>3</v>
      </c>
      <c r="F740" s="1">
        <v>42614</v>
      </c>
      <c r="G740">
        <v>4</v>
      </c>
      <c r="H740" t="s">
        <v>20624</v>
      </c>
      <c r="I740" t="s">
        <v>20618</v>
      </c>
      <c r="J740" t="s">
        <v>20619</v>
      </c>
    </row>
    <row r="741" spans="1:10" x14ac:dyDescent="0.3">
      <c r="A741" s="1">
        <v>42631</v>
      </c>
      <c r="B741">
        <v>2016</v>
      </c>
      <c r="C741">
        <v>9</v>
      </c>
      <c r="D741" t="s">
        <v>20616</v>
      </c>
      <c r="E741">
        <v>3</v>
      </c>
      <c r="F741" s="1">
        <v>42614</v>
      </c>
      <c r="G741">
        <v>0</v>
      </c>
      <c r="H741" t="s">
        <v>20623</v>
      </c>
      <c r="I741" t="s">
        <v>20618</v>
      </c>
      <c r="J741" t="s">
        <v>20619</v>
      </c>
    </row>
    <row r="742" spans="1:10" x14ac:dyDescent="0.3">
      <c r="A742" s="1">
        <v>42631</v>
      </c>
      <c r="B742">
        <v>2016</v>
      </c>
      <c r="C742">
        <v>9</v>
      </c>
      <c r="D742" t="s">
        <v>20616</v>
      </c>
      <c r="E742">
        <v>3</v>
      </c>
      <c r="F742" s="1">
        <v>42614</v>
      </c>
      <c r="G742">
        <v>0</v>
      </c>
      <c r="H742" t="s">
        <v>20623</v>
      </c>
      <c r="I742" t="s">
        <v>20618</v>
      </c>
      <c r="J742" t="s">
        <v>20619</v>
      </c>
    </row>
    <row r="743" spans="1:10" x14ac:dyDescent="0.3">
      <c r="A743" s="1">
        <v>42634</v>
      </c>
      <c r="B743">
        <v>2016</v>
      </c>
      <c r="C743">
        <v>9</v>
      </c>
      <c r="D743" t="s">
        <v>20616</v>
      </c>
      <c r="E743">
        <v>3</v>
      </c>
      <c r="F743" s="1">
        <v>42614</v>
      </c>
      <c r="G743">
        <v>3</v>
      </c>
      <c r="H743" t="s">
        <v>20622</v>
      </c>
      <c r="I743" t="s">
        <v>20618</v>
      </c>
      <c r="J743" t="s">
        <v>20619</v>
      </c>
    </row>
    <row r="744" spans="1:10" x14ac:dyDescent="0.3">
      <c r="A744" s="1">
        <v>42633</v>
      </c>
      <c r="B744">
        <v>2016</v>
      </c>
      <c r="C744">
        <v>9</v>
      </c>
      <c r="D744" t="s">
        <v>20616</v>
      </c>
      <c r="E744">
        <v>3</v>
      </c>
      <c r="F744" s="1">
        <v>42614</v>
      </c>
      <c r="G744">
        <v>2</v>
      </c>
      <c r="H744" t="s">
        <v>20620</v>
      </c>
      <c r="I744" t="s">
        <v>20618</v>
      </c>
      <c r="J744" t="s">
        <v>20619</v>
      </c>
    </row>
    <row r="745" spans="1:10" x14ac:dyDescent="0.3">
      <c r="A745" s="1">
        <v>42616</v>
      </c>
      <c r="B745">
        <v>2016</v>
      </c>
      <c r="C745">
        <v>9</v>
      </c>
      <c r="D745" t="s">
        <v>20616</v>
      </c>
      <c r="E745">
        <v>3</v>
      </c>
      <c r="F745" s="1">
        <v>42614</v>
      </c>
      <c r="G745">
        <v>6</v>
      </c>
      <c r="H745" t="s">
        <v>20621</v>
      </c>
      <c r="I745" t="s">
        <v>20618</v>
      </c>
      <c r="J745" t="s">
        <v>20619</v>
      </c>
    </row>
    <row r="746" spans="1:10" x14ac:dyDescent="0.3">
      <c r="A746" s="1">
        <v>42619</v>
      </c>
      <c r="B746">
        <v>2016</v>
      </c>
      <c r="C746">
        <v>9</v>
      </c>
      <c r="D746" t="s">
        <v>20616</v>
      </c>
      <c r="E746">
        <v>3</v>
      </c>
      <c r="F746" s="1">
        <v>42614</v>
      </c>
      <c r="G746">
        <v>2</v>
      </c>
      <c r="H746" t="s">
        <v>20620</v>
      </c>
      <c r="I746" t="s">
        <v>20618</v>
      </c>
      <c r="J746" t="s">
        <v>20619</v>
      </c>
    </row>
    <row r="747" spans="1:10" x14ac:dyDescent="0.3">
      <c r="A747" s="1">
        <v>42636</v>
      </c>
      <c r="B747">
        <v>2016</v>
      </c>
      <c r="C747">
        <v>9</v>
      </c>
      <c r="D747" t="s">
        <v>20616</v>
      </c>
      <c r="E747">
        <v>3</v>
      </c>
      <c r="F747" s="1">
        <v>42614</v>
      </c>
      <c r="G747">
        <v>5</v>
      </c>
      <c r="H747" t="s">
        <v>20617</v>
      </c>
      <c r="I747" t="s">
        <v>20618</v>
      </c>
      <c r="J747" t="s">
        <v>20619</v>
      </c>
    </row>
    <row r="748" spans="1:10" x14ac:dyDescent="0.3">
      <c r="A748" s="1">
        <v>42616</v>
      </c>
      <c r="B748">
        <v>2016</v>
      </c>
      <c r="C748">
        <v>9</v>
      </c>
      <c r="D748" t="s">
        <v>20616</v>
      </c>
      <c r="E748">
        <v>3</v>
      </c>
      <c r="F748" s="1">
        <v>42614</v>
      </c>
      <c r="G748">
        <v>6</v>
      </c>
      <c r="H748" t="s">
        <v>20621</v>
      </c>
      <c r="I748" t="s">
        <v>20618</v>
      </c>
      <c r="J748" t="s">
        <v>20619</v>
      </c>
    </row>
    <row r="749" spans="1:10" x14ac:dyDescent="0.3">
      <c r="A749" s="1">
        <v>42637</v>
      </c>
      <c r="B749">
        <v>2016</v>
      </c>
      <c r="C749">
        <v>9</v>
      </c>
      <c r="D749" t="s">
        <v>20616</v>
      </c>
      <c r="E749">
        <v>3</v>
      </c>
      <c r="F749" s="1">
        <v>42614</v>
      </c>
      <c r="G749">
        <v>6</v>
      </c>
      <c r="H749" t="s">
        <v>20621</v>
      </c>
      <c r="I749" t="s">
        <v>20618</v>
      </c>
      <c r="J749" t="s">
        <v>20619</v>
      </c>
    </row>
    <row r="750" spans="1:10" x14ac:dyDescent="0.3">
      <c r="A750" s="1">
        <v>42622</v>
      </c>
      <c r="B750">
        <v>2016</v>
      </c>
      <c r="C750">
        <v>9</v>
      </c>
      <c r="D750" t="s">
        <v>20616</v>
      </c>
      <c r="E750">
        <v>3</v>
      </c>
      <c r="F750" s="1">
        <v>42614</v>
      </c>
      <c r="G750">
        <v>5</v>
      </c>
      <c r="H750" t="s">
        <v>20617</v>
      </c>
      <c r="I750" t="s">
        <v>20618</v>
      </c>
      <c r="J750" t="s">
        <v>20619</v>
      </c>
    </row>
    <row r="751" spans="1:10" x14ac:dyDescent="0.3">
      <c r="A751" s="1">
        <v>42636</v>
      </c>
      <c r="B751">
        <v>2016</v>
      </c>
      <c r="C751">
        <v>9</v>
      </c>
      <c r="D751" t="s">
        <v>20616</v>
      </c>
      <c r="E751">
        <v>3</v>
      </c>
      <c r="F751" s="1">
        <v>42614</v>
      </c>
      <c r="G751">
        <v>5</v>
      </c>
      <c r="H751" t="s">
        <v>20617</v>
      </c>
      <c r="I751" t="s">
        <v>20618</v>
      </c>
      <c r="J751" t="s">
        <v>20619</v>
      </c>
    </row>
    <row r="752" spans="1:10" x14ac:dyDescent="0.3">
      <c r="A752" s="1">
        <v>42249</v>
      </c>
      <c r="B752">
        <v>2015</v>
      </c>
      <c r="C752">
        <v>9</v>
      </c>
      <c r="D752" t="s">
        <v>20616</v>
      </c>
      <c r="E752">
        <v>3</v>
      </c>
      <c r="F752" s="1">
        <v>42248</v>
      </c>
      <c r="G752">
        <v>3</v>
      </c>
      <c r="H752" t="s">
        <v>20622</v>
      </c>
      <c r="I752" t="s">
        <v>20618</v>
      </c>
      <c r="J752" t="s">
        <v>20619</v>
      </c>
    </row>
    <row r="753" spans="1:10" x14ac:dyDescent="0.3">
      <c r="A753" s="1">
        <v>42272</v>
      </c>
      <c r="B753">
        <v>2015</v>
      </c>
      <c r="C753">
        <v>9</v>
      </c>
      <c r="D753" t="s">
        <v>20616</v>
      </c>
      <c r="E753">
        <v>3</v>
      </c>
      <c r="F753" s="1">
        <v>42248</v>
      </c>
      <c r="G753">
        <v>5</v>
      </c>
      <c r="H753" t="s">
        <v>20617</v>
      </c>
      <c r="I753" t="s">
        <v>20618</v>
      </c>
      <c r="J753" t="s">
        <v>20619</v>
      </c>
    </row>
    <row r="754" spans="1:10" x14ac:dyDescent="0.3">
      <c r="A754" s="1">
        <v>42255</v>
      </c>
      <c r="B754">
        <v>2015</v>
      </c>
      <c r="C754">
        <v>9</v>
      </c>
      <c r="D754" t="s">
        <v>20616</v>
      </c>
      <c r="E754">
        <v>3</v>
      </c>
      <c r="F754" s="1">
        <v>42248</v>
      </c>
      <c r="G754">
        <v>2</v>
      </c>
      <c r="H754" t="s">
        <v>20620</v>
      </c>
      <c r="I754" t="s">
        <v>20618</v>
      </c>
      <c r="J754" t="s">
        <v>20619</v>
      </c>
    </row>
    <row r="755" spans="1:10" x14ac:dyDescent="0.3">
      <c r="A755" s="1">
        <v>42255</v>
      </c>
      <c r="B755">
        <v>2015</v>
      </c>
      <c r="C755">
        <v>9</v>
      </c>
      <c r="D755" t="s">
        <v>20616</v>
      </c>
      <c r="E755">
        <v>3</v>
      </c>
      <c r="F755" s="1">
        <v>42248</v>
      </c>
      <c r="G755">
        <v>2</v>
      </c>
      <c r="H755" t="s">
        <v>20620</v>
      </c>
      <c r="I755" t="s">
        <v>20618</v>
      </c>
      <c r="J755" t="s">
        <v>20619</v>
      </c>
    </row>
    <row r="756" spans="1:10" x14ac:dyDescent="0.3">
      <c r="A756" s="1">
        <v>42266</v>
      </c>
      <c r="B756">
        <v>2015</v>
      </c>
      <c r="C756">
        <v>9</v>
      </c>
      <c r="D756" t="s">
        <v>20616</v>
      </c>
      <c r="E756">
        <v>3</v>
      </c>
      <c r="F756" s="1">
        <v>42248</v>
      </c>
      <c r="G756">
        <v>6</v>
      </c>
      <c r="H756" t="s">
        <v>20621</v>
      </c>
      <c r="I756" t="s">
        <v>20618</v>
      </c>
      <c r="J756" t="s">
        <v>20619</v>
      </c>
    </row>
    <row r="757" spans="1:10" x14ac:dyDescent="0.3">
      <c r="A757" s="1">
        <v>42249</v>
      </c>
      <c r="B757">
        <v>2015</v>
      </c>
      <c r="C757">
        <v>9</v>
      </c>
      <c r="D757" t="s">
        <v>20616</v>
      </c>
      <c r="E757">
        <v>3</v>
      </c>
      <c r="F757" s="1">
        <v>42248</v>
      </c>
      <c r="G757">
        <v>3</v>
      </c>
      <c r="H757" t="s">
        <v>20622</v>
      </c>
      <c r="I757" t="s">
        <v>20618</v>
      </c>
      <c r="J757" t="s">
        <v>20619</v>
      </c>
    </row>
    <row r="758" spans="1:10" x14ac:dyDescent="0.3">
      <c r="A758" s="1">
        <v>42253</v>
      </c>
      <c r="B758">
        <v>2015</v>
      </c>
      <c r="C758">
        <v>9</v>
      </c>
      <c r="D758" t="s">
        <v>20616</v>
      </c>
      <c r="E758">
        <v>3</v>
      </c>
      <c r="F758" s="1">
        <v>42248</v>
      </c>
      <c r="G758">
        <v>0</v>
      </c>
      <c r="H758" t="s">
        <v>20623</v>
      </c>
      <c r="I758" t="s">
        <v>20618</v>
      </c>
      <c r="J758" t="s">
        <v>20619</v>
      </c>
    </row>
    <row r="759" spans="1:10" x14ac:dyDescent="0.3">
      <c r="A759" s="1">
        <v>42273</v>
      </c>
      <c r="B759">
        <v>2015</v>
      </c>
      <c r="C759">
        <v>9</v>
      </c>
      <c r="D759" t="s">
        <v>20616</v>
      </c>
      <c r="E759">
        <v>3</v>
      </c>
      <c r="F759" s="1">
        <v>42248</v>
      </c>
      <c r="G759">
        <v>6</v>
      </c>
      <c r="H759" t="s">
        <v>20621</v>
      </c>
      <c r="I759" t="s">
        <v>20618</v>
      </c>
      <c r="J759" t="s">
        <v>20619</v>
      </c>
    </row>
    <row r="760" spans="1:10" x14ac:dyDescent="0.3">
      <c r="A760" s="1">
        <v>42256</v>
      </c>
      <c r="B760">
        <v>2015</v>
      </c>
      <c r="C760">
        <v>9</v>
      </c>
      <c r="D760" t="s">
        <v>20616</v>
      </c>
      <c r="E760">
        <v>3</v>
      </c>
      <c r="F760" s="1">
        <v>42248</v>
      </c>
      <c r="G760">
        <v>3</v>
      </c>
      <c r="H760" t="s">
        <v>20622</v>
      </c>
      <c r="I760" t="s">
        <v>20618</v>
      </c>
      <c r="J760" t="s">
        <v>20619</v>
      </c>
    </row>
    <row r="761" spans="1:10" x14ac:dyDescent="0.3">
      <c r="A761" s="1">
        <v>42261</v>
      </c>
      <c r="B761">
        <v>2015</v>
      </c>
      <c r="C761">
        <v>9</v>
      </c>
      <c r="D761" t="s">
        <v>20616</v>
      </c>
      <c r="E761">
        <v>3</v>
      </c>
      <c r="F761" s="1">
        <v>42248</v>
      </c>
      <c r="G761">
        <v>1</v>
      </c>
      <c r="H761" t="s">
        <v>20625</v>
      </c>
      <c r="I761" t="s">
        <v>20618</v>
      </c>
      <c r="J761" t="s">
        <v>20619</v>
      </c>
    </row>
    <row r="762" spans="1:10" x14ac:dyDescent="0.3">
      <c r="A762" s="1">
        <v>42274</v>
      </c>
      <c r="B762">
        <v>2015</v>
      </c>
      <c r="C762">
        <v>9</v>
      </c>
      <c r="D762" t="s">
        <v>20616</v>
      </c>
      <c r="E762">
        <v>3</v>
      </c>
      <c r="F762" s="1">
        <v>42248</v>
      </c>
      <c r="G762">
        <v>0</v>
      </c>
      <c r="H762" t="s">
        <v>20623</v>
      </c>
      <c r="I762" t="s">
        <v>20618</v>
      </c>
      <c r="J762" t="s">
        <v>20619</v>
      </c>
    </row>
    <row r="763" spans="1:10" x14ac:dyDescent="0.3">
      <c r="A763" s="1">
        <v>42253</v>
      </c>
      <c r="B763">
        <v>2015</v>
      </c>
      <c r="C763">
        <v>9</v>
      </c>
      <c r="D763" t="s">
        <v>20616</v>
      </c>
      <c r="E763">
        <v>3</v>
      </c>
      <c r="F763" s="1">
        <v>42248</v>
      </c>
      <c r="G763">
        <v>0</v>
      </c>
      <c r="H763" t="s">
        <v>20623</v>
      </c>
      <c r="I763" t="s">
        <v>20618</v>
      </c>
      <c r="J763" t="s">
        <v>20619</v>
      </c>
    </row>
    <row r="764" spans="1:10" x14ac:dyDescent="0.3">
      <c r="A764" s="1">
        <v>42252</v>
      </c>
      <c r="B764">
        <v>2015</v>
      </c>
      <c r="C764">
        <v>9</v>
      </c>
      <c r="D764" t="s">
        <v>20616</v>
      </c>
      <c r="E764">
        <v>3</v>
      </c>
      <c r="F764" s="1">
        <v>42248</v>
      </c>
      <c r="G764">
        <v>6</v>
      </c>
      <c r="H764" t="s">
        <v>20621</v>
      </c>
      <c r="I764" t="s">
        <v>20618</v>
      </c>
      <c r="J764" t="s">
        <v>20619</v>
      </c>
    </row>
    <row r="765" spans="1:10" x14ac:dyDescent="0.3">
      <c r="A765" s="1">
        <v>42274</v>
      </c>
      <c r="B765">
        <v>2015</v>
      </c>
      <c r="C765">
        <v>9</v>
      </c>
      <c r="D765" t="s">
        <v>20616</v>
      </c>
      <c r="E765">
        <v>3</v>
      </c>
      <c r="F765" s="1">
        <v>42248</v>
      </c>
      <c r="G765">
        <v>0</v>
      </c>
      <c r="H765" t="s">
        <v>20623</v>
      </c>
      <c r="I765" t="s">
        <v>20618</v>
      </c>
      <c r="J765" t="s">
        <v>20619</v>
      </c>
    </row>
    <row r="766" spans="1:10" x14ac:dyDescent="0.3">
      <c r="A766" s="1">
        <v>42257</v>
      </c>
      <c r="B766">
        <v>2015</v>
      </c>
      <c r="C766">
        <v>9</v>
      </c>
      <c r="D766" t="s">
        <v>20616</v>
      </c>
      <c r="E766">
        <v>3</v>
      </c>
      <c r="F766" s="1">
        <v>42248</v>
      </c>
      <c r="G766">
        <v>4</v>
      </c>
      <c r="H766" t="s">
        <v>20624</v>
      </c>
      <c r="I766" t="s">
        <v>20618</v>
      </c>
      <c r="J766" t="s">
        <v>20619</v>
      </c>
    </row>
    <row r="767" spans="1:10" x14ac:dyDescent="0.3">
      <c r="A767" s="1">
        <v>42256</v>
      </c>
      <c r="B767">
        <v>2015</v>
      </c>
      <c r="C767">
        <v>9</v>
      </c>
      <c r="D767" t="s">
        <v>20616</v>
      </c>
      <c r="E767">
        <v>3</v>
      </c>
      <c r="F767" s="1">
        <v>42248</v>
      </c>
      <c r="G767">
        <v>3</v>
      </c>
      <c r="H767" t="s">
        <v>20622</v>
      </c>
      <c r="I767" t="s">
        <v>20618</v>
      </c>
      <c r="J767" t="s">
        <v>20619</v>
      </c>
    </row>
    <row r="768" spans="1:10" x14ac:dyDescent="0.3">
      <c r="A768" s="1">
        <v>42258</v>
      </c>
      <c r="B768">
        <v>2015</v>
      </c>
      <c r="C768">
        <v>9</v>
      </c>
      <c r="D768" t="s">
        <v>20616</v>
      </c>
      <c r="E768">
        <v>3</v>
      </c>
      <c r="F768" s="1">
        <v>42248</v>
      </c>
      <c r="G768">
        <v>5</v>
      </c>
      <c r="H768" t="s">
        <v>20617</v>
      </c>
      <c r="I768" t="s">
        <v>20618</v>
      </c>
      <c r="J768" t="s">
        <v>20619</v>
      </c>
    </row>
    <row r="769" spans="1:10" x14ac:dyDescent="0.3">
      <c r="A769" s="1">
        <v>42265</v>
      </c>
      <c r="B769">
        <v>2015</v>
      </c>
      <c r="C769">
        <v>9</v>
      </c>
      <c r="D769" t="s">
        <v>20616</v>
      </c>
      <c r="E769">
        <v>3</v>
      </c>
      <c r="F769" s="1">
        <v>42248</v>
      </c>
      <c r="G769">
        <v>5</v>
      </c>
      <c r="H769" t="s">
        <v>20617</v>
      </c>
      <c r="I769" t="s">
        <v>20618</v>
      </c>
      <c r="J769" t="s">
        <v>20619</v>
      </c>
    </row>
    <row r="770" spans="1:10" x14ac:dyDescent="0.3">
      <c r="A770" s="1">
        <v>42267</v>
      </c>
      <c r="B770">
        <v>2015</v>
      </c>
      <c r="C770">
        <v>9</v>
      </c>
      <c r="D770" t="s">
        <v>20616</v>
      </c>
      <c r="E770">
        <v>3</v>
      </c>
      <c r="F770" s="1">
        <v>42248</v>
      </c>
      <c r="G770">
        <v>0</v>
      </c>
      <c r="H770" t="s">
        <v>20623</v>
      </c>
      <c r="I770" t="s">
        <v>20618</v>
      </c>
      <c r="J770" t="s">
        <v>20619</v>
      </c>
    </row>
    <row r="771" spans="1:10" x14ac:dyDescent="0.3">
      <c r="A771" s="1">
        <v>42268</v>
      </c>
      <c r="B771">
        <v>2015</v>
      </c>
      <c r="C771">
        <v>9</v>
      </c>
      <c r="D771" t="s">
        <v>20616</v>
      </c>
      <c r="E771">
        <v>3</v>
      </c>
      <c r="F771" s="1">
        <v>42248</v>
      </c>
      <c r="G771">
        <v>1</v>
      </c>
      <c r="H771" t="s">
        <v>20625</v>
      </c>
      <c r="I771" t="s">
        <v>20618</v>
      </c>
      <c r="J771" t="s">
        <v>20619</v>
      </c>
    </row>
    <row r="772" spans="1:10" x14ac:dyDescent="0.3">
      <c r="A772" s="1">
        <v>42269</v>
      </c>
      <c r="B772">
        <v>2015</v>
      </c>
      <c r="C772">
        <v>9</v>
      </c>
      <c r="D772" t="s">
        <v>20616</v>
      </c>
      <c r="E772">
        <v>3</v>
      </c>
      <c r="F772" s="1">
        <v>42248</v>
      </c>
      <c r="G772">
        <v>2</v>
      </c>
      <c r="H772" t="s">
        <v>20620</v>
      </c>
      <c r="I772" t="s">
        <v>20618</v>
      </c>
      <c r="J772" t="s">
        <v>20619</v>
      </c>
    </row>
    <row r="773" spans="1:10" x14ac:dyDescent="0.3">
      <c r="A773" s="1">
        <v>42274</v>
      </c>
      <c r="B773">
        <v>2015</v>
      </c>
      <c r="C773">
        <v>9</v>
      </c>
      <c r="D773" t="s">
        <v>20616</v>
      </c>
      <c r="E773">
        <v>3</v>
      </c>
      <c r="F773" s="1">
        <v>42248</v>
      </c>
      <c r="G773">
        <v>0</v>
      </c>
      <c r="H773" t="s">
        <v>20623</v>
      </c>
      <c r="I773" t="s">
        <v>20618</v>
      </c>
      <c r="J773" t="s">
        <v>20619</v>
      </c>
    </row>
    <row r="774" spans="1:10" x14ac:dyDescent="0.3">
      <c r="A774" s="1">
        <v>42253</v>
      </c>
      <c r="B774">
        <v>2015</v>
      </c>
      <c r="C774">
        <v>9</v>
      </c>
      <c r="D774" t="s">
        <v>20616</v>
      </c>
      <c r="E774">
        <v>3</v>
      </c>
      <c r="F774" s="1">
        <v>42248</v>
      </c>
      <c r="G774">
        <v>0</v>
      </c>
      <c r="H774" t="s">
        <v>20623</v>
      </c>
      <c r="I774" t="s">
        <v>20618</v>
      </c>
      <c r="J774" t="s">
        <v>20619</v>
      </c>
    </row>
    <row r="775" spans="1:10" x14ac:dyDescent="0.3">
      <c r="A775" s="1">
        <v>42275</v>
      </c>
      <c r="B775">
        <v>2015</v>
      </c>
      <c r="C775">
        <v>9</v>
      </c>
      <c r="D775" t="s">
        <v>20616</v>
      </c>
      <c r="E775">
        <v>3</v>
      </c>
      <c r="F775" s="1">
        <v>42248</v>
      </c>
      <c r="G775">
        <v>1</v>
      </c>
      <c r="H775" t="s">
        <v>20625</v>
      </c>
      <c r="I775" t="s">
        <v>20618</v>
      </c>
      <c r="J775" t="s">
        <v>20619</v>
      </c>
    </row>
    <row r="776" spans="1:10" x14ac:dyDescent="0.3">
      <c r="A776" s="1">
        <v>42257</v>
      </c>
      <c r="B776">
        <v>2015</v>
      </c>
      <c r="C776">
        <v>9</v>
      </c>
      <c r="D776" t="s">
        <v>20616</v>
      </c>
      <c r="E776">
        <v>3</v>
      </c>
      <c r="F776" s="1">
        <v>42248</v>
      </c>
      <c r="G776">
        <v>4</v>
      </c>
      <c r="H776" t="s">
        <v>20624</v>
      </c>
      <c r="I776" t="s">
        <v>20618</v>
      </c>
      <c r="J776" t="s">
        <v>20619</v>
      </c>
    </row>
    <row r="777" spans="1:10" x14ac:dyDescent="0.3">
      <c r="A777" s="1">
        <v>42261</v>
      </c>
      <c r="B777">
        <v>2015</v>
      </c>
      <c r="C777">
        <v>9</v>
      </c>
      <c r="D777" t="s">
        <v>20616</v>
      </c>
      <c r="E777">
        <v>3</v>
      </c>
      <c r="F777" s="1">
        <v>42248</v>
      </c>
      <c r="G777">
        <v>1</v>
      </c>
      <c r="H777" t="s">
        <v>20625</v>
      </c>
      <c r="I777" t="s">
        <v>20618</v>
      </c>
      <c r="J777" t="s">
        <v>20619</v>
      </c>
    </row>
    <row r="778" spans="1:10" x14ac:dyDescent="0.3">
      <c r="A778" s="1">
        <v>42252</v>
      </c>
      <c r="B778">
        <v>2015</v>
      </c>
      <c r="C778">
        <v>9</v>
      </c>
      <c r="D778" t="s">
        <v>20616</v>
      </c>
      <c r="E778">
        <v>3</v>
      </c>
      <c r="F778" s="1">
        <v>42248</v>
      </c>
      <c r="G778">
        <v>6</v>
      </c>
      <c r="H778" t="s">
        <v>20621</v>
      </c>
      <c r="I778" t="s">
        <v>20618</v>
      </c>
      <c r="J778" t="s">
        <v>20619</v>
      </c>
    </row>
    <row r="779" spans="1:10" x14ac:dyDescent="0.3">
      <c r="A779" s="1">
        <v>42259</v>
      </c>
      <c r="B779">
        <v>2015</v>
      </c>
      <c r="C779">
        <v>9</v>
      </c>
      <c r="D779" t="s">
        <v>20616</v>
      </c>
      <c r="E779">
        <v>3</v>
      </c>
      <c r="F779" s="1">
        <v>42248</v>
      </c>
      <c r="G779">
        <v>6</v>
      </c>
      <c r="H779" t="s">
        <v>20621</v>
      </c>
      <c r="I779" t="s">
        <v>20618</v>
      </c>
      <c r="J779" t="s">
        <v>20619</v>
      </c>
    </row>
    <row r="780" spans="1:10" x14ac:dyDescent="0.3">
      <c r="A780" s="1">
        <v>42268</v>
      </c>
      <c r="B780">
        <v>2015</v>
      </c>
      <c r="C780">
        <v>9</v>
      </c>
      <c r="D780" t="s">
        <v>20616</v>
      </c>
      <c r="E780">
        <v>3</v>
      </c>
      <c r="F780" s="1">
        <v>42248</v>
      </c>
      <c r="G780">
        <v>1</v>
      </c>
      <c r="H780" t="s">
        <v>20625</v>
      </c>
      <c r="I780" t="s">
        <v>20618</v>
      </c>
      <c r="J780" t="s">
        <v>20619</v>
      </c>
    </row>
    <row r="781" spans="1:10" x14ac:dyDescent="0.3">
      <c r="A781" s="1">
        <v>42266</v>
      </c>
      <c r="B781">
        <v>2015</v>
      </c>
      <c r="C781">
        <v>9</v>
      </c>
      <c r="D781" t="s">
        <v>20616</v>
      </c>
      <c r="E781">
        <v>3</v>
      </c>
      <c r="F781" s="1">
        <v>42248</v>
      </c>
      <c r="G781">
        <v>6</v>
      </c>
      <c r="H781" t="s">
        <v>20621</v>
      </c>
      <c r="I781" t="s">
        <v>20618</v>
      </c>
      <c r="J781" t="s">
        <v>20619</v>
      </c>
    </row>
    <row r="782" spans="1:10" x14ac:dyDescent="0.3">
      <c r="A782" s="1">
        <v>42272</v>
      </c>
      <c r="B782">
        <v>2015</v>
      </c>
      <c r="C782">
        <v>9</v>
      </c>
      <c r="D782" t="s">
        <v>20616</v>
      </c>
      <c r="E782">
        <v>3</v>
      </c>
      <c r="F782" s="1">
        <v>42248</v>
      </c>
      <c r="G782">
        <v>5</v>
      </c>
      <c r="H782" t="s">
        <v>20617</v>
      </c>
      <c r="I782" t="s">
        <v>20618</v>
      </c>
      <c r="J782" t="s">
        <v>20619</v>
      </c>
    </row>
    <row r="783" spans="1:10" x14ac:dyDescent="0.3">
      <c r="A783" s="1">
        <v>42257</v>
      </c>
      <c r="B783">
        <v>2015</v>
      </c>
      <c r="C783">
        <v>9</v>
      </c>
      <c r="D783" t="s">
        <v>20616</v>
      </c>
      <c r="E783">
        <v>3</v>
      </c>
      <c r="F783" s="1">
        <v>42248</v>
      </c>
      <c r="G783">
        <v>4</v>
      </c>
      <c r="H783" t="s">
        <v>20624</v>
      </c>
      <c r="I783" t="s">
        <v>20618</v>
      </c>
      <c r="J783" t="s">
        <v>20619</v>
      </c>
    </row>
    <row r="784" spans="1:10" x14ac:dyDescent="0.3">
      <c r="A784" s="1">
        <v>42265</v>
      </c>
      <c r="B784">
        <v>2015</v>
      </c>
      <c r="C784">
        <v>9</v>
      </c>
      <c r="D784" t="s">
        <v>20616</v>
      </c>
      <c r="E784">
        <v>3</v>
      </c>
      <c r="F784" s="1">
        <v>42248</v>
      </c>
      <c r="G784">
        <v>5</v>
      </c>
      <c r="H784" t="s">
        <v>20617</v>
      </c>
      <c r="I784" t="s">
        <v>20618</v>
      </c>
      <c r="J784" t="s">
        <v>20619</v>
      </c>
    </row>
    <row r="785" spans="1:10" x14ac:dyDescent="0.3">
      <c r="A785" s="1">
        <v>42250</v>
      </c>
      <c r="B785">
        <v>2015</v>
      </c>
      <c r="C785">
        <v>9</v>
      </c>
      <c r="D785" t="s">
        <v>20616</v>
      </c>
      <c r="E785">
        <v>3</v>
      </c>
      <c r="F785" s="1">
        <v>42248</v>
      </c>
      <c r="G785">
        <v>4</v>
      </c>
      <c r="H785" t="s">
        <v>20624</v>
      </c>
      <c r="I785" t="s">
        <v>20618</v>
      </c>
      <c r="J785" t="s">
        <v>20619</v>
      </c>
    </row>
    <row r="786" spans="1:10" x14ac:dyDescent="0.3">
      <c r="A786" s="1">
        <v>42263</v>
      </c>
      <c r="B786">
        <v>2015</v>
      </c>
      <c r="C786">
        <v>9</v>
      </c>
      <c r="D786" t="s">
        <v>20616</v>
      </c>
      <c r="E786">
        <v>3</v>
      </c>
      <c r="F786" s="1">
        <v>42248</v>
      </c>
      <c r="G786">
        <v>3</v>
      </c>
      <c r="H786" t="s">
        <v>20622</v>
      </c>
      <c r="I786" t="s">
        <v>20618</v>
      </c>
      <c r="J786" t="s">
        <v>20619</v>
      </c>
    </row>
    <row r="787" spans="1:10" x14ac:dyDescent="0.3">
      <c r="A787" s="1">
        <v>42260</v>
      </c>
      <c r="B787">
        <v>2015</v>
      </c>
      <c r="C787">
        <v>9</v>
      </c>
      <c r="D787" t="s">
        <v>20616</v>
      </c>
      <c r="E787">
        <v>3</v>
      </c>
      <c r="F787" s="1">
        <v>42248</v>
      </c>
      <c r="G787">
        <v>0</v>
      </c>
      <c r="H787" t="s">
        <v>20623</v>
      </c>
      <c r="I787" t="s">
        <v>20618</v>
      </c>
      <c r="J787" t="s">
        <v>20619</v>
      </c>
    </row>
    <row r="788" spans="1:10" x14ac:dyDescent="0.3">
      <c r="A788" s="1">
        <v>42255</v>
      </c>
      <c r="B788">
        <v>2015</v>
      </c>
      <c r="C788">
        <v>9</v>
      </c>
      <c r="D788" t="s">
        <v>20616</v>
      </c>
      <c r="E788">
        <v>3</v>
      </c>
      <c r="F788" s="1">
        <v>42248</v>
      </c>
      <c r="G788">
        <v>2</v>
      </c>
      <c r="H788" t="s">
        <v>20620</v>
      </c>
      <c r="I788" t="s">
        <v>20618</v>
      </c>
      <c r="J788" t="s">
        <v>20619</v>
      </c>
    </row>
    <row r="789" spans="1:10" x14ac:dyDescent="0.3">
      <c r="A789" s="1">
        <v>42260</v>
      </c>
      <c r="B789">
        <v>2015</v>
      </c>
      <c r="C789">
        <v>9</v>
      </c>
      <c r="D789" t="s">
        <v>20616</v>
      </c>
      <c r="E789">
        <v>3</v>
      </c>
      <c r="F789" s="1">
        <v>42248</v>
      </c>
      <c r="G789">
        <v>0</v>
      </c>
      <c r="H789" t="s">
        <v>20623</v>
      </c>
      <c r="I789" t="s">
        <v>20618</v>
      </c>
      <c r="J789" t="s">
        <v>20619</v>
      </c>
    </row>
    <row r="790" spans="1:10" x14ac:dyDescent="0.3">
      <c r="A790" s="1">
        <v>42274</v>
      </c>
      <c r="B790">
        <v>2015</v>
      </c>
      <c r="C790">
        <v>9</v>
      </c>
      <c r="D790" t="s">
        <v>20616</v>
      </c>
      <c r="E790">
        <v>3</v>
      </c>
      <c r="F790" s="1">
        <v>42248</v>
      </c>
      <c r="G790">
        <v>0</v>
      </c>
      <c r="H790" t="s">
        <v>20623</v>
      </c>
      <c r="I790" t="s">
        <v>20618</v>
      </c>
      <c r="J790" t="s">
        <v>20619</v>
      </c>
    </row>
    <row r="791" spans="1:10" x14ac:dyDescent="0.3">
      <c r="A791" s="1">
        <v>42261</v>
      </c>
      <c r="B791">
        <v>2015</v>
      </c>
      <c r="C791">
        <v>9</v>
      </c>
      <c r="D791" t="s">
        <v>20616</v>
      </c>
      <c r="E791">
        <v>3</v>
      </c>
      <c r="F791" s="1">
        <v>42248</v>
      </c>
      <c r="G791">
        <v>1</v>
      </c>
      <c r="H791" t="s">
        <v>20625</v>
      </c>
      <c r="I791" t="s">
        <v>20618</v>
      </c>
      <c r="J791" t="s">
        <v>20619</v>
      </c>
    </row>
    <row r="792" spans="1:10" x14ac:dyDescent="0.3">
      <c r="A792" s="1">
        <v>42262</v>
      </c>
      <c r="B792">
        <v>2015</v>
      </c>
      <c r="C792">
        <v>9</v>
      </c>
      <c r="D792" t="s">
        <v>20616</v>
      </c>
      <c r="E792">
        <v>3</v>
      </c>
      <c r="F792" s="1">
        <v>42248</v>
      </c>
      <c r="G792">
        <v>2</v>
      </c>
      <c r="H792" t="s">
        <v>20620</v>
      </c>
      <c r="I792" t="s">
        <v>20618</v>
      </c>
      <c r="J792" t="s">
        <v>20619</v>
      </c>
    </row>
    <row r="793" spans="1:10" x14ac:dyDescent="0.3">
      <c r="A793" s="1">
        <v>42252</v>
      </c>
      <c r="B793">
        <v>2015</v>
      </c>
      <c r="C793">
        <v>9</v>
      </c>
      <c r="D793" t="s">
        <v>20616</v>
      </c>
      <c r="E793">
        <v>3</v>
      </c>
      <c r="F793" s="1">
        <v>42248</v>
      </c>
      <c r="G793">
        <v>6</v>
      </c>
      <c r="H793" t="s">
        <v>20621</v>
      </c>
      <c r="I793" t="s">
        <v>20618</v>
      </c>
      <c r="J793" t="s">
        <v>20619</v>
      </c>
    </row>
    <row r="794" spans="1:10" x14ac:dyDescent="0.3">
      <c r="A794" s="1">
        <v>42263</v>
      </c>
      <c r="B794">
        <v>2015</v>
      </c>
      <c r="C794">
        <v>9</v>
      </c>
      <c r="D794" t="s">
        <v>20616</v>
      </c>
      <c r="E794">
        <v>3</v>
      </c>
      <c r="F794" s="1">
        <v>42248</v>
      </c>
      <c r="G794">
        <v>3</v>
      </c>
      <c r="H794" t="s">
        <v>20622</v>
      </c>
      <c r="I794" t="s">
        <v>20618</v>
      </c>
      <c r="J794" t="s">
        <v>20619</v>
      </c>
    </row>
    <row r="795" spans="1:10" x14ac:dyDescent="0.3">
      <c r="A795" s="1">
        <v>42269</v>
      </c>
      <c r="B795">
        <v>2015</v>
      </c>
      <c r="C795">
        <v>9</v>
      </c>
      <c r="D795" t="s">
        <v>20616</v>
      </c>
      <c r="E795">
        <v>3</v>
      </c>
      <c r="F795" s="1">
        <v>42248</v>
      </c>
      <c r="G795">
        <v>2</v>
      </c>
      <c r="H795" t="s">
        <v>20620</v>
      </c>
      <c r="I795" t="s">
        <v>20618</v>
      </c>
      <c r="J795" t="s">
        <v>20619</v>
      </c>
    </row>
    <row r="796" spans="1:10" x14ac:dyDescent="0.3">
      <c r="A796" s="1">
        <v>42274</v>
      </c>
      <c r="B796">
        <v>2015</v>
      </c>
      <c r="C796">
        <v>9</v>
      </c>
      <c r="D796" t="s">
        <v>20616</v>
      </c>
      <c r="E796">
        <v>3</v>
      </c>
      <c r="F796" s="1">
        <v>42248</v>
      </c>
      <c r="G796">
        <v>0</v>
      </c>
      <c r="H796" t="s">
        <v>20623</v>
      </c>
      <c r="I796" t="s">
        <v>20618</v>
      </c>
      <c r="J796" t="s">
        <v>20619</v>
      </c>
    </row>
    <row r="797" spans="1:10" x14ac:dyDescent="0.3">
      <c r="A797" s="1">
        <v>42248</v>
      </c>
      <c r="B797">
        <v>2015</v>
      </c>
      <c r="C797">
        <v>9</v>
      </c>
      <c r="D797" t="s">
        <v>20616</v>
      </c>
      <c r="E797">
        <v>3</v>
      </c>
      <c r="F797" s="1">
        <v>42248</v>
      </c>
      <c r="G797">
        <v>2</v>
      </c>
      <c r="H797" t="s">
        <v>20620</v>
      </c>
      <c r="I797" t="s">
        <v>20618</v>
      </c>
      <c r="J797" t="s">
        <v>20619</v>
      </c>
    </row>
    <row r="798" spans="1:10" x14ac:dyDescent="0.3">
      <c r="A798" s="1">
        <v>42257</v>
      </c>
      <c r="B798">
        <v>2015</v>
      </c>
      <c r="C798">
        <v>9</v>
      </c>
      <c r="D798" t="s">
        <v>20616</v>
      </c>
      <c r="E798">
        <v>3</v>
      </c>
      <c r="F798" s="1">
        <v>42248</v>
      </c>
      <c r="G798">
        <v>4</v>
      </c>
      <c r="H798" t="s">
        <v>20624</v>
      </c>
      <c r="I798" t="s">
        <v>20618</v>
      </c>
      <c r="J798" t="s">
        <v>20619</v>
      </c>
    </row>
    <row r="799" spans="1:10" x14ac:dyDescent="0.3">
      <c r="A799" s="1">
        <v>42256</v>
      </c>
      <c r="B799">
        <v>2015</v>
      </c>
      <c r="C799">
        <v>9</v>
      </c>
      <c r="D799" t="s">
        <v>20616</v>
      </c>
      <c r="E799">
        <v>3</v>
      </c>
      <c r="F799" s="1">
        <v>42248</v>
      </c>
      <c r="G799">
        <v>3</v>
      </c>
      <c r="H799" t="s">
        <v>20622</v>
      </c>
      <c r="I799" t="s">
        <v>20618</v>
      </c>
      <c r="J799" t="s">
        <v>20619</v>
      </c>
    </row>
    <row r="800" spans="1:10" x14ac:dyDescent="0.3">
      <c r="A800" s="1">
        <v>42249</v>
      </c>
      <c r="B800">
        <v>2015</v>
      </c>
      <c r="C800">
        <v>9</v>
      </c>
      <c r="D800" t="s">
        <v>20616</v>
      </c>
      <c r="E800">
        <v>3</v>
      </c>
      <c r="F800" s="1">
        <v>42248</v>
      </c>
      <c r="G800">
        <v>3</v>
      </c>
      <c r="H800" t="s">
        <v>20622</v>
      </c>
      <c r="I800" t="s">
        <v>20618</v>
      </c>
      <c r="J800" t="s">
        <v>20619</v>
      </c>
    </row>
    <row r="801" spans="1:10" x14ac:dyDescent="0.3">
      <c r="A801" s="1">
        <v>42248</v>
      </c>
      <c r="B801">
        <v>2015</v>
      </c>
      <c r="C801">
        <v>9</v>
      </c>
      <c r="D801" t="s">
        <v>20616</v>
      </c>
      <c r="E801">
        <v>3</v>
      </c>
      <c r="F801" s="1">
        <v>42248</v>
      </c>
      <c r="G801">
        <v>2</v>
      </c>
      <c r="H801" t="s">
        <v>20620</v>
      </c>
      <c r="I801" t="s">
        <v>20618</v>
      </c>
      <c r="J801" t="s">
        <v>20619</v>
      </c>
    </row>
    <row r="802" spans="1:10" x14ac:dyDescent="0.3">
      <c r="A802" s="1">
        <v>42256</v>
      </c>
      <c r="B802">
        <v>2015</v>
      </c>
      <c r="C802">
        <v>9</v>
      </c>
      <c r="D802" t="s">
        <v>20616</v>
      </c>
      <c r="E802">
        <v>3</v>
      </c>
      <c r="F802" s="1">
        <v>42248</v>
      </c>
      <c r="G802">
        <v>3</v>
      </c>
      <c r="H802" t="s">
        <v>20622</v>
      </c>
      <c r="I802" t="s">
        <v>20618</v>
      </c>
      <c r="J802" t="s">
        <v>20619</v>
      </c>
    </row>
    <row r="803" spans="1:10" x14ac:dyDescent="0.3">
      <c r="A803" s="1">
        <v>42271</v>
      </c>
      <c r="B803">
        <v>2015</v>
      </c>
      <c r="C803">
        <v>9</v>
      </c>
      <c r="D803" t="s">
        <v>20616</v>
      </c>
      <c r="E803">
        <v>3</v>
      </c>
      <c r="F803" s="1">
        <v>42248</v>
      </c>
      <c r="G803">
        <v>4</v>
      </c>
      <c r="H803" t="s">
        <v>20624</v>
      </c>
      <c r="I803" t="s">
        <v>20618</v>
      </c>
      <c r="J803" t="s">
        <v>20619</v>
      </c>
    </row>
    <row r="804" spans="1:10" x14ac:dyDescent="0.3">
      <c r="A804" s="1">
        <v>42271</v>
      </c>
      <c r="B804">
        <v>2015</v>
      </c>
      <c r="C804">
        <v>9</v>
      </c>
      <c r="D804" t="s">
        <v>20616</v>
      </c>
      <c r="E804">
        <v>3</v>
      </c>
      <c r="F804" s="1">
        <v>42248</v>
      </c>
      <c r="G804">
        <v>4</v>
      </c>
      <c r="H804" t="s">
        <v>20624</v>
      </c>
      <c r="I804" t="s">
        <v>20618</v>
      </c>
      <c r="J804" t="s">
        <v>20619</v>
      </c>
    </row>
    <row r="805" spans="1:10" x14ac:dyDescent="0.3">
      <c r="A805" s="1">
        <v>42273</v>
      </c>
      <c r="B805">
        <v>2015</v>
      </c>
      <c r="C805">
        <v>9</v>
      </c>
      <c r="D805" t="s">
        <v>20616</v>
      </c>
      <c r="E805">
        <v>3</v>
      </c>
      <c r="F805" s="1">
        <v>42248</v>
      </c>
      <c r="G805">
        <v>6</v>
      </c>
      <c r="H805" t="s">
        <v>20621</v>
      </c>
      <c r="I805" t="s">
        <v>20618</v>
      </c>
      <c r="J805" t="s">
        <v>20619</v>
      </c>
    </row>
    <row r="806" spans="1:10" x14ac:dyDescent="0.3">
      <c r="A806" s="1">
        <v>42266</v>
      </c>
      <c r="B806">
        <v>2015</v>
      </c>
      <c r="C806">
        <v>9</v>
      </c>
      <c r="D806" t="s">
        <v>20616</v>
      </c>
      <c r="E806">
        <v>3</v>
      </c>
      <c r="F806" s="1">
        <v>42248</v>
      </c>
      <c r="G806">
        <v>6</v>
      </c>
      <c r="H806" t="s">
        <v>20621</v>
      </c>
      <c r="I806" t="s">
        <v>20618</v>
      </c>
      <c r="J806" t="s">
        <v>20619</v>
      </c>
    </row>
    <row r="807" spans="1:10" x14ac:dyDescent="0.3">
      <c r="A807" s="1">
        <v>42252</v>
      </c>
      <c r="B807">
        <v>2015</v>
      </c>
      <c r="C807">
        <v>9</v>
      </c>
      <c r="D807" t="s">
        <v>20616</v>
      </c>
      <c r="E807">
        <v>3</v>
      </c>
      <c r="F807" s="1">
        <v>42248</v>
      </c>
      <c r="G807">
        <v>6</v>
      </c>
      <c r="H807" t="s">
        <v>20621</v>
      </c>
      <c r="I807" t="s">
        <v>20618</v>
      </c>
      <c r="J807" t="s">
        <v>20619</v>
      </c>
    </row>
    <row r="808" spans="1:10" x14ac:dyDescent="0.3">
      <c r="A808" s="1">
        <v>42262</v>
      </c>
      <c r="B808">
        <v>2015</v>
      </c>
      <c r="C808">
        <v>9</v>
      </c>
      <c r="D808" t="s">
        <v>20616</v>
      </c>
      <c r="E808">
        <v>3</v>
      </c>
      <c r="F808" s="1">
        <v>42248</v>
      </c>
      <c r="G808">
        <v>2</v>
      </c>
      <c r="H808" t="s">
        <v>20620</v>
      </c>
      <c r="I808" t="s">
        <v>20618</v>
      </c>
      <c r="J808" t="s">
        <v>20619</v>
      </c>
    </row>
    <row r="809" spans="1:10" x14ac:dyDescent="0.3">
      <c r="A809" s="1">
        <v>42258</v>
      </c>
      <c r="B809">
        <v>2015</v>
      </c>
      <c r="C809">
        <v>9</v>
      </c>
      <c r="D809" t="s">
        <v>20616</v>
      </c>
      <c r="E809">
        <v>3</v>
      </c>
      <c r="F809" s="1">
        <v>42248</v>
      </c>
      <c r="G809">
        <v>5</v>
      </c>
      <c r="H809" t="s">
        <v>20617</v>
      </c>
      <c r="I809" t="s">
        <v>20618</v>
      </c>
      <c r="J809" t="s">
        <v>20619</v>
      </c>
    </row>
    <row r="810" spans="1:10" x14ac:dyDescent="0.3">
      <c r="A810" s="1">
        <v>42258</v>
      </c>
      <c r="B810">
        <v>2015</v>
      </c>
      <c r="C810">
        <v>9</v>
      </c>
      <c r="D810" t="s">
        <v>20616</v>
      </c>
      <c r="E810">
        <v>3</v>
      </c>
      <c r="F810" s="1">
        <v>42248</v>
      </c>
      <c r="G810">
        <v>5</v>
      </c>
      <c r="H810" t="s">
        <v>20617</v>
      </c>
      <c r="I810" t="s">
        <v>20618</v>
      </c>
      <c r="J810" t="s">
        <v>20619</v>
      </c>
    </row>
    <row r="811" spans="1:10" x14ac:dyDescent="0.3">
      <c r="A811" s="1">
        <v>42255</v>
      </c>
      <c r="B811">
        <v>2015</v>
      </c>
      <c r="C811">
        <v>9</v>
      </c>
      <c r="D811" t="s">
        <v>20616</v>
      </c>
      <c r="E811">
        <v>3</v>
      </c>
      <c r="F811" s="1">
        <v>42248</v>
      </c>
      <c r="G811">
        <v>2</v>
      </c>
      <c r="H811" t="s">
        <v>20620</v>
      </c>
      <c r="I811" t="s">
        <v>20618</v>
      </c>
      <c r="J811" t="s">
        <v>20619</v>
      </c>
    </row>
    <row r="812" spans="1:10" x14ac:dyDescent="0.3">
      <c r="A812" s="1">
        <v>42271</v>
      </c>
      <c r="B812">
        <v>2015</v>
      </c>
      <c r="C812">
        <v>9</v>
      </c>
      <c r="D812" t="s">
        <v>20616</v>
      </c>
      <c r="E812">
        <v>3</v>
      </c>
      <c r="F812" s="1">
        <v>42248</v>
      </c>
      <c r="G812">
        <v>4</v>
      </c>
      <c r="H812" t="s">
        <v>20624</v>
      </c>
      <c r="I812" t="s">
        <v>20618</v>
      </c>
      <c r="J812" t="s">
        <v>20619</v>
      </c>
    </row>
    <row r="813" spans="1:10" x14ac:dyDescent="0.3">
      <c r="A813" s="1">
        <v>42263</v>
      </c>
      <c r="B813">
        <v>2015</v>
      </c>
      <c r="C813">
        <v>9</v>
      </c>
      <c r="D813" t="s">
        <v>20616</v>
      </c>
      <c r="E813">
        <v>3</v>
      </c>
      <c r="F813" s="1">
        <v>42248</v>
      </c>
      <c r="G813">
        <v>3</v>
      </c>
      <c r="H813" t="s">
        <v>20622</v>
      </c>
      <c r="I813" t="s">
        <v>20618</v>
      </c>
      <c r="J813" t="s">
        <v>20619</v>
      </c>
    </row>
    <row r="814" spans="1:10" x14ac:dyDescent="0.3">
      <c r="A814" s="1">
        <v>42268</v>
      </c>
      <c r="B814">
        <v>2015</v>
      </c>
      <c r="C814">
        <v>9</v>
      </c>
      <c r="D814" t="s">
        <v>20616</v>
      </c>
      <c r="E814">
        <v>3</v>
      </c>
      <c r="F814" s="1">
        <v>42248</v>
      </c>
      <c r="G814">
        <v>1</v>
      </c>
      <c r="H814" t="s">
        <v>20625</v>
      </c>
      <c r="I814" t="s">
        <v>20618</v>
      </c>
      <c r="J814" t="s">
        <v>20619</v>
      </c>
    </row>
    <row r="815" spans="1:10" x14ac:dyDescent="0.3">
      <c r="A815" s="1">
        <v>42271</v>
      </c>
      <c r="B815">
        <v>2015</v>
      </c>
      <c r="C815">
        <v>9</v>
      </c>
      <c r="D815" t="s">
        <v>20616</v>
      </c>
      <c r="E815">
        <v>3</v>
      </c>
      <c r="F815" s="1">
        <v>42248</v>
      </c>
      <c r="G815">
        <v>4</v>
      </c>
      <c r="H815" t="s">
        <v>20624</v>
      </c>
      <c r="I815" t="s">
        <v>20618</v>
      </c>
      <c r="J815" t="s">
        <v>20619</v>
      </c>
    </row>
    <row r="816" spans="1:10" x14ac:dyDescent="0.3">
      <c r="A816" s="1">
        <v>42249</v>
      </c>
      <c r="B816">
        <v>2015</v>
      </c>
      <c r="C816">
        <v>9</v>
      </c>
      <c r="D816" t="s">
        <v>20616</v>
      </c>
      <c r="E816">
        <v>3</v>
      </c>
      <c r="F816" s="1">
        <v>42248</v>
      </c>
      <c r="G816">
        <v>3</v>
      </c>
      <c r="H816" t="s">
        <v>20622</v>
      </c>
      <c r="I816" t="s">
        <v>20618</v>
      </c>
      <c r="J816" t="s">
        <v>20619</v>
      </c>
    </row>
    <row r="817" spans="1:10" x14ac:dyDescent="0.3">
      <c r="A817" s="1">
        <v>42251</v>
      </c>
      <c r="B817">
        <v>2015</v>
      </c>
      <c r="C817">
        <v>9</v>
      </c>
      <c r="D817" t="s">
        <v>20616</v>
      </c>
      <c r="E817">
        <v>3</v>
      </c>
      <c r="F817" s="1">
        <v>42248</v>
      </c>
      <c r="G817">
        <v>5</v>
      </c>
      <c r="H817" t="s">
        <v>20617</v>
      </c>
      <c r="I817" t="s">
        <v>20618</v>
      </c>
      <c r="J817" t="s">
        <v>20619</v>
      </c>
    </row>
    <row r="818" spans="1:10" x14ac:dyDescent="0.3">
      <c r="A818" s="1">
        <v>42262</v>
      </c>
      <c r="B818">
        <v>2015</v>
      </c>
      <c r="C818">
        <v>9</v>
      </c>
      <c r="D818" t="s">
        <v>20616</v>
      </c>
      <c r="E818">
        <v>3</v>
      </c>
      <c r="F818" s="1">
        <v>42248</v>
      </c>
      <c r="G818">
        <v>2</v>
      </c>
      <c r="H818" t="s">
        <v>20620</v>
      </c>
      <c r="I818" t="s">
        <v>20618</v>
      </c>
      <c r="J818" t="s">
        <v>20619</v>
      </c>
    </row>
    <row r="819" spans="1:10" x14ac:dyDescent="0.3">
      <c r="A819" s="1">
        <v>42275</v>
      </c>
      <c r="B819">
        <v>2015</v>
      </c>
      <c r="C819">
        <v>9</v>
      </c>
      <c r="D819" t="s">
        <v>20616</v>
      </c>
      <c r="E819">
        <v>3</v>
      </c>
      <c r="F819" s="1">
        <v>42248</v>
      </c>
      <c r="G819">
        <v>1</v>
      </c>
      <c r="H819" t="s">
        <v>20625</v>
      </c>
      <c r="I819" t="s">
        <v>20618</v>
      </c>
      <c r="J819" t="s">
        <v>20619</v>
      </c>
    </row>
    <row r="820" spans="1:10" x14ac:dyDescent="0.3">
      <c r="A820" s="1">
        <v>42251</v>
      </c>
      <c r="B820">
        <v>2015</v>
      </c>
      <c r="C820">
        <v>9</v>
      </c>
      <c r="D820" t="s">
        <v>20616</v>
      </c>
      <c r="E820">
        <v>3</v>
      </c>
      <c r="F820" s="1">
        <v>42248</v>
      </c>
      <c r="G820">
        <v>5</v>
      </c>
      <c r="H820" t="s">
        <v>20617</v>
      </c>
      <c r="I820" t="s">
        <v>20618</v>
      </c>
      <c r="J820" t="s">
        <v>20619</v>
      </c>
    </row>
    <row r="821" spans="1:10" x14ac:dyDescent="0.3">
      <c r="A821" s="1">
        <v>42262</v>
      </c>
      <c r="B821">
        <v>2015</v>
      </c>
      <c r="C821">
        <v>9</v>
      </c>
      <c r="D821" t="s">
        <v>20616</v>
      </c>
      <c r="E821">
        <v>3</v>
      </c>
      <c r="F821" s="1">
        <v>42248</v>
      </c>
      <c r="G821">
        <v>2</v>
      </c>
      <c r="H821" t="s">
        <v>20620</v>
      </c>
      <c r="I821" t="s">
        <v>20618</v>
      </c>
      <c r="J821" t="s">
        <v>20619</v>
      </c>
    </row>
    <row r="822" spans="1:10" x14ac:dyDescent="0.3">
      <c r="A822" s="1">
        <v>42249</v>
      </c>
      <c r="B822">
        <v>2015</v>
      </c>
      <c r="C822">
        <v>9</v>
      </c>
      <c r="D822" t="s">
        <v>20616</v>
      </c>
      <c r="E822">
        <v>3</v>
      </c>
      <c r="F822" s="1">
        <v>42248</v>
      </c>
      <c r="G822">
        <v>3</v>
      </c>
      <c r="H822" t="s">
        <v>20622</v>
      </c>
      <c r="I822" t="s">
        <v>20618</v>
      </c>
      <c r="J822" t="s">
        <v>20619</v>
      </c>
    </row>
    <row r="823" spans="1:10" x14ac:dyDescent="0.3">
      <c r="A823" s="1">
        <v>42255</v>
      </c>
      <c r="B823">
        <v>2015</v>
      </c>
      <c r="C823">
        <v>9</v>
      </c>
      <c r="D823" t="s">
        <v>20616</v>
      </c>
      <c r="E823">
        <v>3</v>
      </c>
      <c r="F823" s="1">
        <v>42248</v>
      </c>
      <c r="G823">
        <v>2</v>
      </c>
      <c r="H823" t="s">
        <v>20620</v>
      </c>
      <c r="I823" t="s">
        <v>20618</v>
      </c>
      <c r="J823" t="s">
        <v>20619</v>
      </c>
    </row>
    <row r="824" spans="1:10" x14ac:dyDescent="0.3">
      <c r="A824" s="1">
        <v>42262</v>
      </c>
      <c r="B824">
        <v>2015</v>
      </c>
      <c r="C824">
        <v>9</v>
      </c>
      <c r="D824" t="s">
        <v>20616</v>
      </c>
      <c r="E824">
        <v>3</v>
      </c>
      <c r="F824" s="1">
        <v>42248</v>
      </c>
      <c r="G824">
        <v>2</v>
      </c>
      <c r="H824" t="s">
        <v>20620</v>
      </c>
      <c r="I824" t="s">
        <v>20618</v>
      </c>
      <c r="J824" t="s">
        <v>20619</v>
      </c>
    </row>
    <row r="825" spans="1:10" x14ac:dyDescent="0.3">
      <c r="A825" s="1">
        <v>42249</v>
      </c>
      <c r="B825">
        <v>2015</v>
      </c>
      <c r="C825">
        <v>9</v>
      </c>
      <c r="D825" t="s">
        <v>20616</v>
      </c>
      <c r="E825">
        <v>3</v>
      </c>
      <c r="F825" s="1">
        <v>42248</v>
      </c>
      <c r="G825">
        <v>3</v>
      </c>
      <c r="H825" t="s">
        <v>20622</v>
      </c>
      <c r="I825" t="s">
        <v>20618</v>
      </c>
      <c r="J825" t="s">
        <v>20619</v>
      </c>
    </row>
    <row r="826" spans="1:10" x14ac:dyDescent="0.3">
      <c r="A826" s="1">
        <v>42249</v>
      </c>
      <c r="B826">
        <v>2015</v>
      </c>
      <c r="C826">
        <v>9</v>
      </c>
      <c r="D826" t="s">
        <v>20616</v>
      </c>
      <c r="E826">
        <v>3</v>
      </c>
      <c r="F826" s="1">
        <v>42248</v>
      </c>
      <c r="G826">
        <v>3</v>
      </c>
      <c r="H826" t="s">
        <v>20622</v>
      </c>
      <c r="I826" t="s">
        <v>20618</v>
      </c>
      <c r="J826" t="s">
        <v>20619</v>
      </c>
    </row>
    <row r="827" spans="1:10" x14ac:dyDescent="0.3">
      <c r="A827" s="1">
        <v>42275</v>
      </c>
      <c r="B827">
        <v>2015</v>
      </c>
      <c r="C827">
        <v>9</v>
      </c>
      <c r="D827" t="s">
        <v>20616</v>
      </c>
      <c r="E827">
        <v>3</v>
      </c>
      <c r="F827" s="1">
        <v>42248</v>
      </c>
      <c r="G827">
        <v>1</v>
      </c>
      <c r="H827" t="s">
        <v>20625</v>
      </c>
      <c r="I827" t="s">
        <v>20618</v>
      </c>
      <c r="J827" t="s">
        <v>20619</v>
      </c>
    </row>
    <row r="828" spans="1:10" x14ac:dyDescent="0.3">
      <c r="A828" s="1">
        <v>42257</v>
      </c>
      <c r="B828">
        <v>2015</v>
      </c>
      <c r="C828">
        <v>9</v>
      </c>
      <c r="D828" t="s">
        <v>20616</v>
      </c>
      <c r="E828">
        <v>3</v>
      </c>
      <c r="F828" s="1">
        <v>42248</v>
      </c>
      <c r="G828">
        <v>4</v>
      </c>
      <c r="H828" t="s">
        <v>20624</v>
      </c>
      <c r="I828" t="s">
        <v>20618</v>
      </c>
      <c r="J828" t="s">
        <v>20619</v>
      </c>
    </row>
    <row r="829" spans="1:10" x14ac:dyDescent="0.3">
      <c r="A829" s="1">
        <v>42274</v>
      </c>
      <c r="B829">
        <v>2015</v>
      </c>
      <c r="C829">
        <v>9</v>
      </c>
      <c r="D829" t="s">
        <v>20616</v>
      </c>
      <c r="E829">
        <v>3</v>
      </c>
      <c r="F829" s="1">
        <v>42248</v>
      </c>
      <c r="G829">
        <v>0</v>
      </c>
      <c r="H829" t="s">
        <v>20623</v>
      </c>
      <c r="I829" t="s">
        <v>20618</v>
      </c>
      <c r="J829" t="s">
        <v>20619</v>
      </c>
    </row>
    <row r="830" spans="1:10" x14ac:dyDescent="0.3">
      <c r="A830" s="1">
        <v>42271</v>
      </c>
      <c r="B830">
        <v>2015</v>
      </c>
      <c r="C830">
        <v>9</v>
      </c>
      <c r="D830" t="s">
        <v>20616</v>
      </c>
      <c r="E830">
        <v>3</v>
      </c>
      <c r="F830" s="1">
        <v>42248</v>
      </c>
      <c r="G830">
        <v>4</v>
      </c>
      <c r="H830" t="s">
        <v>20624</v>
      </c>
      <c r="I830" t="s">
        <v>20618</v>
      </c>
      <c r="J830" t="s">
        <v>20619</v>
      </c>
    </row>
    <row r="831" spans="1:10" x14ac:dyDescent="0.3">
      <c r="A831" s="1">
        <v>42271</v>
      </c>
      <c r="B831">
        <v>2015</v>
      </c>
      <c r="C831">
        <v>9</v>
      </c>
      <c r="D831" t="s">
        <v>20616</v>
      </c>
      <c r="E831">
        <v>3</v>
      </c>
      <c r="F831" s="1">
        <v>42248</v>
      </c>
      <c r="G831">
        <v>4</v>
      </c>
      <c r="H831" t="s">
        <v>20624</v>
      </c>
      <c r="I831" t="s">
        <v>20618</v>
      </c>
      <c r="J831" t="s">
        <v>20619</v>
      </c>
    </row>
    <row r="832" spans="1:10" x14ac:dyDescent="0.3">
      <c r="A832" s="1">
        <v>42257</v>
      </c>
      <c r="B832">
        <v>2015</v>
      </c>
      <c r="C832">
        <v>9</v>
      </c>
      <c r="D832" t="s">
        <v>20616</v>
      </c>
      <c r="E832">
        <v>3</v>
      </c>
      <c r="F832" s="1">
        <v>42248</v>
      </c>
      <c r="G832">
        <v>4</v>
      </c>
      <c r="H832" t="s">
        <v>20624</v>
      </c>
      <c r="I832" t="s">
        <v>20618</v>
      </c>
      <c r="J832" t="s">
        <v>20619</v>
      </c>
    </row>
    <row r="833" spans="1:10" x14ac:dyDescent="0.3">
      <c r="A833" s="1">
        <v>42248</v>
      </c>
      <c r="B833">
        <v>2015</v>
      </c>
      <c r="C833">
        <v>9</v>
      </c>
      <c r="D833" t="s">
        <v>20616</v>
      </c>
      <c r="E833">
        <v>3</v>
      </c>
      <c r="F833" s="1">
        <v>42248</v>
      </c>
      <c r="G833">
        <v>2</v>
      </c>
      <c r="H833" t="s">
        <v>20620</v>
      </c>
      <c r="I833" t="s">
        <v>20618</v>
      </c>
      <c r="J833" t="s">
        <v>20619</v>
      </c>
    </row>
    <row r="834" spans="1:10" x14ac:dyDescent="0.3">
      <c r="A834" s="1">
        <v>42260</v>
      </c>
      <c r="B834">
        <v>2015</v>
      </c>
      <c r="C834">
        <v>9</v>
      </c>
      <c r="D834" t="s">
        <v>20616</v>
      </c>
      <c r="E834">
        <v>3</v>
      </c>
      <c r="F834" s="1">
        <v>42248</v>
      </c>
      <c r="G834">
        <v>0</v>
      </c>
      <c r="H834" t="s">
        <v>20623</v>
      </c>
      <c r="I834" t="s">
        <v>20618</v>
      </c>
      <c r="J834" t="s">
        <v>20619</v>
      </c>
    </row>
    <row r="835" spans="1:10" x14ac:dyDescent="0.3">
      <c r="A835" s="1">
        <v>42262</v>
      </c>
      <c r="B835">
        <v>2015</v>
      </c>
      <c r="C835">
        <v>9</v>
      </c>
      <c r="D835" t="s">
        <v>20616</v>
      </c>
      <c r="E835">
        <v>3</v>
      </c>
      <c r="F835" s="1">
        <v>42248</v>
      </c>
      <c r="G835">
        <v>2</v>
      </c>
      <c r="H835" t="s">
        <v>20620</v>
      </c>
      <c r="I835" t="s">
        <v>20618</v>
      </c>
      <c r="J835" t="s">
        <v>20619</v>
      </c>
    </row>
    <row r="836" spans="1:10" x14ac:dyDescent="0.3">
      <c r="A836" s="1">
        <v>42262</v>
      </c>
      <c r="B836">
        <v>2015</v>
      </c>
      <c r="C836">
        <v>9</v>
      </c>
      <c r="D836" t="s">
        <v>20616</v>
      </c>
      <c r="E836">
        <v>3</v>
      </c>
      <c r="F836" s="1">
        <v>42248</v>
      </c>
      <c r="G836">
        <v>2</v>
      </c>
      <c r="H836" t="s">
        <v>20620</v>
      </c>
      <c r="I836" t="s">
        <v>20618</v>
      </c>
      <c r="J836" t="s">
        <v>20619</v>
      </c>
    </row>
    <row r="837" spans="1:10" x14ac:dyDescent="0.3">
      <c r="A837" s="1">
        <v>42250</v>
      </c>
      <c r="B837">
        <v>2015</v>
      </c>
      <c r="C837">
        <v>9</v>
      </c>
      <c r="D837" t="s">
        <v>20616</v>
      </c>
      <c r="E837">
        <v>3</v>
      </c>
      <c r="F837" s="1">
        <v>42248</v>
      </c>
      <c r="G837">
        <v>4</v>
      </c>
      <c r="H837" t="s">
        <v>20624</v>
      </c>
      <c r="I837" t="s">
        <v>20618</v>
      </c>
      <c r="J837" t="s">
        <v>20619</v>
      </c>
    </row>
    <row r="838" spans="1:10" x14ac:dyDescent="0.3">
      <c r="A838" s="1">
        <v>42272</v>
      </c>
      <c r="B838">
        <v>2015</v>
      </c>
      <c r="C838">
        <v>9</v>
      </c>
      <c r="D838" t="s">
        <v>20616</v>
      </c>
      <c r="E838">
        <v>3</v>
      </c>
      <c r="F838" s="1">
        <v>42248</v>
      </c>
      <c r="G838">
        <v>5</v>
      </c>
      <c r="H838" t="s">
        <v>20617</v>
      </c>
      <c r="I838" t="s">
        <v>20618</v>
      </c>
      <c r="J838" t="s">
        <v>20619</v>
      </c>
    </row>
    <row r="839" spans="1:10" x14ac:dyDescent="0.3">
      <c r="A839" s="1">
        <v>42260</v>
      </c>
      <c r="B839">
        <v>2015</v>
      </c>
      <c r="C839">
        <v>9</v>
      </c>
      <c r="D839" t="s">
        <v>20616</v>
      </c>
      <c r="E839">
        <v>3</v>
      </c>
      <c r="F839" s="1">
        <v>42248</v>
      </c>
      <c r="G839">
        <v>0</v>
      </c>
      <c r="H839" t="s">
        <v>20623</v>
      </c>
      <c r="I839" t="s">
        <v>20618</v>
      </c>
      <c r="J839" t="s">
        <v>20619</v>
      </c>
    </row>
    <row r="840" spans="1:10" x14ac:dyDescent="0.3">
      <c r="A840" s="1">
        <v>41093</v>
      </c>
      <c r="B840">
        <v>2012</v>
      </c>
      <c r="C840">
        <v>7</v>
      </c>
      <c r="D840" t="s">
        <v>20626</v>
      </c>
      <c r="E840">
        <v>3</v>
      </c>
      <c r="F840" s="1">
        <v>41091</v>
      </c>
      <c r="G840">
        <v>2</v>
      </c>
      <c r="H840" t="s">
        <v>20620</v>
      </c>
      <c r="I840" t="s">
        <v>20627</v>
      </c>
      <c r="J840" t="s">
        <v>20619</v>
      </c>
    </row>
    <row r="841" spans="1:10" x14ac:dyDescent="0.3">
      <c r="A841" s="1">
        <v>41092</v>
      </c>
      <c r="B841">
        <v>2012</v>
      </c>
      <c r="C841">
        <v>7</v>
      </c>
      <c r="D841" t="s">
        <v>20626</v>
      </c>
      <c r="E841">
        <v>3</v>
      </c>
      <c r="F841" s="1">
        <v>41091</v>
      </c>
      <c r="G841">
        <v>1</v>
      </c>
      <c r="H841" t="s">
        <v>20625</v>
      </c>
      <c r="I841" t="s">
        <v>20627</v>
      </c>
      <c r="J841" t="s">
        <v>20619</v>
      </c>
    </row>
    <row r="842" spans="1:10" x14ac:dyDescent="0.3">
      <c r="A842" s="1">
        <v>41102</v>
      </c>
      <c r="B842">
        <v>2012</v>
      </c>
      <c r="C842">
        <v>7</v>
      </c>
      <c r="D842" t="s">
        <v>20626</v>
      </c>
      <c r="E842">
        <v>3</v>
      </c>
      <c r="F842" s="1">
        <v>41091</v>
      </c>
      <c r="G842">
        <v>4</v>
      </c>
      <c r="H842" t="s">
        <v>20624</v>
      </c>
      <c r="I842" t="s">
        <v>20627</v>
      </c>
      <c r="J842" t="s">
        <v>20619</v>
      </c>
    </row>
    <row r="843" spans="1:10" x14ac:dyDescent="0.3">
      <c r="A843" s="1">
        <v>41101</v>
      </c>
      <c r="B843">
        <v>2012</v>
      </c>
      <c r="C843">
        <v>7</v>
      </c>
      <c r="D843" t="s">
        <v>20626</v>
      </c>
      <c r="E843">
        <v>3</v>
      </c>
      <c r="F843" s="1">
        <v>41091</v>
      </c>
      <c r="G843">
        <v>3</v>
      </c>
      <c r="H843" t="s">
        <v>20622</v>
      </c>
      <c r="I843" t="s">
        <v>20627</v>
      </c>
      <c r="J843" t="s">
        <v>20619</v>
      </c>
    </row>
    <row r="844" spans="1:10" x14ac:dyDescent="0.3">
      <c r="A844" s="1">
        <v>41091</v>
      </c>
      <c r="B844">
        <v>2012</v>
      </c>
      <c r="C844">
        <v>7</v>
      </c>
      <c r="D844" t="s">
        <v>20626</v>
      </c>
      <c r="E844">
        <v>3</v>
      </c>
      <c r="F844" s="1">
        <v>41091</v>
      </c>
      <c r="G844">
        <v>0</v>
      </c>
      <c r="H844" t="s">
        <v>20623</v>
      </c>
      <c r="I844" t="s">
        <v>20627</v>
      </c>
      <c r="J844" t="s">
        <v>20619</v>
      </c>
    </row>
    <row r="845" spans="1:10" x14ac:dyDescent="0.3">
      <c r="A845" s="1">
        <v>41113</v>
      </c>
      <c r="B845">
        <v>2012</v>
      </c>
      <c r="C845">
        <v>7</v>
      </c>
      <c r="D845" t="s">
        <v>20626</v>
      </c>
      <c r="E845">
        <v>3</v>
      </c>
      <c r="F845" s="1">
        <v>41091</v>
      </c>
      <c r="G845">
        <v>1</v>
      </c>
      <c r="H845" t="s">
        <v>20625</v>
      </c>
      <c r="I845" t="s">
        <v>20627</v>
      </c>
      <c r="J845" t="s">
        <v>20619</v>
      </c>
    </row>
    <row r="846" spans="1:10" x14ac:dyDescent="0.3">
      <c r="A846" s="1">
        <v>41113</v>
      </c>
      <c r="B846">
        <v>2012</v>
      </c>
      <c r="C846">
        <v>7</v>
      </c>
      <c r="D846" t="s">
        <v>20626</v>
      </c>
      <c r="E846">
        <v>3</v>
      </c>
      <c r="F846" s="1">
        <v>41091</v>
      </c>
      <c r="G846">
        <v>1</v>
      </c>
      <c r="H846" t="s">
        <v>20625</v>
      </c>
      <c r="I846" t="s">
        <v>20627</v>
      </c>
      <c r="J846" t="s">
        <v>20619</v>
      </c>
    </row>
    <row r="847" spans="1:10" x14ac:dyDescent="0.3">
      <c r="A847" s="1">
        <v>41097</v>
      </c>
      <c r="B847">
        <v>2012</v>
      </c>
      <c r="C847">
        <v>7</v>
      </c>
      <c r="D847" t="s">
        <v>20626</v>
      </c>
      <c r="E847">
        <v>3</v>
      </c>
      <c r="F847" s="1">
        <v>41091</v>
      </c>
      <c r="G847">
        <v>6</v>
      </c>
      <c r="H847" t="s">
        <v>20621</v>
      </c>
      <c r="I847" t="s">
        <v>20627</v>
      </c>
      <c r="J847" t="s">
        <v>20619</v>
      </c>
    </row>
    <row r="848" spans="1:10" x14ac:dyDescent="0.3">
      <c r="A848" s="1">
        <v>41099</v>
      </c>
      <c r="B848">
        <v>2012</v>
      </c>
      <c r="C848">
        <v>7</v>
      </c>
      <c r="D848" t="s">
        <v>20626</v>
      </c>
      <c r="E848">
        <v>3</v>
      </c>
      <c r="F848" s="1">
        <v>41091</v>
      </c>
      <c r="G848">
        <v>1</v>
      </c>
      <c r="H848" t="s">
        <v>20625</v>
      </c>
      <c r="I848" t="s">
        <v>20627</v>
      </c>
      <c r="J848" t="s">
        <v>20619</v>
      </c>
    </row>
    <row r="849" spans="1:10" x14ac:dyDescent="0.3">
      <c r="A849" s="1">
        <v>41100</v>
      </c>
      <c r="B849">
        <v>2012</v>
      </c>
      <c r="C849">
        <v>7</v>
      </c>
      <c r="D849" t="s">
        <v>20626</v>
      </c>
      <c r="E849">
        <v>3</v>
      </c>
      <c r="F849" s="1">
        <v>41091</v>
      </c>
      <c r="G849">
        <v>2</v>
      </c>
      <c r="H849" t="s">
        <v>20620</v>
      </c>
      <c r="I849" t="s">
        <v>20627</v>
      </c>
      <c r="J849" t="s">
        <v>20619</v>
      </c>
    </row>
    <row r="850" spans="1:10" x14ac:dyDescent="0.3">
      <c r="A850" s="1">
        <v>41097</v>
      </c>
      <c r="B850">
        <v>2012</v>
      </c>
      <c r="C850">
        <v>7</v>
      </c>
      <c r="D850" t="s">
        <v>20626</v>
      </c>
      <c r="E850">
        <v>3</v>
      </c>
      <c r="F850" s="1">
        <v>41091</v>
      </c>
      <c r="G850">
        <v>6</v>
      </c>
      <c r="H850" t="s">
        <v>20621</v>
      </c>
      <c r="I850" t="s">
        <v>20627</v>
      </c>
      <c r="J850" t="s">
        <v>20619</v>
      </c>
    </row>
    <row r="851" spans="1:10" x14ac:dyDescent="0.3">
      <c r="A851" s="1">
        <v>41093</v>
      </c>
      <c r="B851">
        <v>2012</v>
      </c>
      <c r="C851">
        <v>7</v>
      </c>
      <c r="D851" t="s">
        <v>20626</v>
      </c>
      <c r="E851">
        <v>3</v>
      </c>
      <c r="F851" s="1">
        <v>41091</v>
      </c>
      <c r="G851">
        <v>2</v>
      </c>
      <c r="H851" t="s">
        <v>20620</v>
      </c>
      <c r="I851" t="s">
        <v>20627</v>
      </c>
      <c r="J851" t="s">
        <v>20619</v>
      </c>
    </row>
    <row r="852" spans="1:10" x14ac:dyDescent="0.3">
      <c r="A852" s="1">
        <v>41091</v>
      </c>
      <c r="B852">
        <v>2012</v>
      </c>
      <c r="C852">
        <v>7</v>
      </c>
      <c r="D852" t="s">
        <v>20626</v>
      </c>
      <c r="E852">
        <v>3</v>
      </c>
      <c r="F852" s="1">
        <v>41091</v>
      </c>
      <c r="G852">
        <v>0</v>
      </c>
      <c r="H852" t="s">
        <v>20623</v>
      </c>
      <c r="I852" t="s">
        <v>20627</v>
      </c>
      <c r="J852" t="s">
        <v>20619</v>
      </c>
    </row>
    <row r="853" spans="1:10" x14ac:dyDescent="0.3">
      <c r="A853" s="1">
        <v>41105</v>
      </c>
      <c r="B853">
        <v>2012</v>
      </c>
      <c r="C853">
        <v>7</v>
      </c>
      <c r="D853" t="s">
        <v>20626</v>
      </c>
      <c r="E853">
        <v>3</v>
      </c>
      <c r="F853" s="1">
        <v>41091</v>
      </c>
      <c r="G853">
        <v>0</v>
      </c>
      <c r="H853" t="s">
        <v>20623</v>
      </c>
      <c r="I853" t="s">
        <v>20627</v>
      </c>
      <c r="J853" t="s">
        <v>20619</v>
      </c>
    </row>
    <row r="854" spans="1:10" x14ac:dyDescent="0.3">
      <c r="A854" s="1">
        <v>41111</v>
      </c>
      <c r="B854">
        <v>2012</v>
      </c>
      <c r="C854">
        <v>7</v>
      </c>
      <c r="D854" t="s">
        <v>20626</v>
      </c>
      <c r="E854">
        <v>3</v>
      </c>
      <c r="F854" s="1">
        <v>41091</v>
      </c>
      <c r="G854">
        <v>6</v>
      </c>
      <c r="H854" t="s">
        <v>20621</v>
      </c>
      <c r="I854" t="s">
        <v>20627</v>
      </c>
      <c r="J854" t="s">
        <v>20619</v>
      </c>
    </row>
    <row r="855" spans="1:10" x14ac:dyDescent="0.3">
      <c r="A855" s="1">
        <v>41114</v>
      </c>
      <c r="B855">
        <v>2012</v>
      </c>
      <c r="C855">
        <v>7</v>
      </c>
      <c r="D855" t="s">
        <v>20626</v>
      </c>
      <c r="E855">
        <v>3</v>
      </c>
      <c r="F855" s="1">
        <v>41091</v>
      </c>
      <c r="G855">
        <v>2</v>
      </c>
      <c r="H855" t="s">
        <v>20620</v>
      </c>
      <c r="I855" t="s">
        <v>20627</v>
      </c>
      <c r="J855" t="s">
        <v>20619</v>
      </c>
    </row>
    <row r="856" spans="1:10" x14ac:dyDescent="0.3">
      <c r="A856" s="1">
        <v>41107</v>
      </c>
      <c r="B856">
        <v>2012</v>
      </c>
      <c r="C856">
        <v>7</v>
      </c>
      <c r="D856" t="s">
        <v>20626</v>
      </c>
      <c r="E856">
        <v>3</v>
      </c>
      <c r="F856" s="1">
        <v>41091</v>
      </c>
      <c r="G856">
        <v>2</v>
      </c>
      <c r="H856" t="s">
        <v>20620</v>
      </c>
      <c r="I856" t="s">
        <v>20627</v>
      </c>
      <c r="J856" t="s">
        <v>20619</v>
      </c>
    </row>
    <row r="857" spans="1:10" x14ac:dyDescent="0.3">
      <c r="A857" s="1">
        <v>41093</v>
      </c>
      <c r="B857">
        <v>2012</v>
      </c>
      <c r="C857">
        <v>7</v>
      </c>
      <c r="D857" t="s">
        <v>20626</v>
      </c>
      <c r="E857">
        <v>3</v>
      </c>
      <c r="F857" s="1">
        <v>41091</v>
      </c>
      <c r="G857">
        <v>2</v>
      </c>
      <c r="H857" t="s">
        <v>20620</v>
      </c>
      <c r="I857" t="s">
        <v>20627</v>
      </c>
      <c r="J857" t="s">
        <v>20619</v>
      </c>
    </row>
    <row r="858" spans="1:10" x14ac:dyDescent="0.3">
      <c r="A858" s="1">
        <v>41099</v>
      </c>
      <c r="B858">
        <v>2012</v>
      </c>
      <c r="C858">
        <v>7</v>
      </c>
      <c r="D858" t="s">
        <v>20626</v>
      </c>
      <c r="E858">
        <v>3</v>
      </c>
      <c r="F858" s="1">
        <v>41091</v>
      </c>
      <c r="G858">
        <v>1</v>
      </c>
      <c r="H858" t="s">
        <v>20625</v>
      </c>
      <c r="I858" t="s">
        <v>20627</v>
      </c>
      <c r="J858" t="s">
        <v>20619</v>
      </c>
    </row>
    <row r="859" spans="1:10" x14ac:dyDescent="0.3">
      <c r="A859" s="1">
        <v>41112</v>
      </c>
      <c r="B859">
        <v>2012</v>
      </c>
      <c r="C859">
        <v>7</v>
      </c>
      <c r="D859" t="s">
        <v>20626</v>
      </c>
      <c r="E859">
        <v>3</v>
      </c>
      <c r="F859" s="1">
        <v>41091</v>
      </c>
      <c r="G859">
        <v>0</v>
      </c>
      <c r="H859" t="s">
        <v>20623</v>
      </c>
      <c r="I859" t="s">
        <v>20627</v>
      </c>
      <c r="J859" t="s">
        <v>20619</v>
      </c>
    </row>
    <row r="860" spans="1:10" x14ac:dyDescent="0.3">
      <c r="A860" s="1">
        <v>41108</v>
      </c>
      <c r="B860">
        <v>2012</v>
      </c>
      <c r="C860">
        <v>7</v>
      </c>
      <c r="D860" t="s">
        <v>20626</v>
      </c>
      <c r="E860">
        <v>3</v>
      </c>
      <c r="F860" s="1">
        <v>41091</v>
      </c>
      <c r="G860">
        <v>3</v>
      </c>
      <c r="H860" t="s">
        <v>20622</v>
      </c>
      <c r="I860" t="s">
        <v>20627</v>
      </c>
      <c r="J860" t="s">
        <v>20619</v>
      </c>
    </row>
    <row r="861" spans="1:10" x14ac:dyDescent="0.3">
      <c r="A861" s="1">
        <v>41109</v>
      </c>
      <c r="B861">
        <v>2012</v>
      </c>
      <c r="C861">
        <v>7</v>
      </c>
      <c r="D861" t="s">
        <v>20626</v>
      </c>
      <c r="E861">
        <v>3</v>
      </c>
      <c r="F861" s="1">
        <v>41091</v>
      </c>
      <c r="G861">
        <v>4</v>
      </c>
      <c r="H861" t="s">
        <v>20624</v>
      </c>
      <c r="I861" t="s">
        <v>20627</v>
      </c>
      <c r="J861" t="s">
        <v>20619</v>
      </c>
    </row>
    <row r="862" spans="1:10" x14ac:dyDescent="0.3">
      <c r="A862" s="1">
        <v>41118</v>
      </c>
      <c r="B862">
        <v>2012</v>
      </c>
      <c r="C862">
        <v>7</v>
      </c>
      <c r="D862" t="s">
        <v>20626</v>
      </c>
      <c r="E862">
        <v>3</v>
      </c>
      <c r="F862" s="1">
        <v>41091</v>
      </c>
      <c r="G862">
        <v>6</v>
      </c>
      <c r="H862" t="s">
        <v>20621</v>
      </c>
      <c r="I862" t="s">
        <v>20627</v>
      </c>
      <c r="J862" t="s">
        <v>20619</v>
      </c>
    </row>
    <row r="863" spans="1:10" x14ac:dyDescent="0.3">
      <c r="A863" s="1">
        <v>41094</v>
      </c>
      <c r="B863">
        <v>2012</v>
      </c>
      <c r="C863">
        <v>7</v>
      </c>
      <c r="D863" t="s">
        <v>20626</v>
      </c>
      <c r="E863">
        <v>3</v>
      </c>
      <c r="F863" s="1">
        <v>41091</v>
      </c>
      <c r="G863">
        <v>3</v>
      </c>
      <c r="H863" t="s">
        <v>20622</v>
      </c>
      <c r="I863" t="s">
        <v>20627</v>
      </c>
      <c r="J863" t="s">
        <v>20619</v>
      </c>
    </row>
    <row r="864" spans="1:10" x14ac:dyDescent="0.3">
      <c r="A864" s="1">
        <v>41116</v>
      </c>
      <c r="B864">
        <v>2012</v>
      </c>
      <c r="C864">
        <v>7</v>
      </c>
      <c r="D864" t="s">
        <v>20626</v>
      </c>
      <c r="E864">
        <v>3</v>
      </c>
      <c r="F864" s="1">
        <v>41091</v>
      </c>
      <c r="G864">
        <v>4</v>
      </c>
      <c r="H864" t="s">
        <v>20624</v>
      </c>
      <c r="I864" t="s">
        <v>20627</v>
      </c>
      <c r="J864" t="s">
        <v>20619</v>
      </c>
    </row>
    <row r="865" spans="1:10" x14ac:dyDescent="0.3">
      <c r="A865" s="1">
        <v>41091</v>
      </c>
      <c r="B865">
        <v>2012</v>
      </c>
      <c r="C865">
        <v>7</v>
      </c>
      <c r="D865" t="s">
        <v>20626</v>
      </c>
      <c r="E865">
        <v>3</v>
      </c>
      <c r="F865" s="1">
        <v>41091</v>
      </c>
      <c r="G865">
        <v>0</v>
      </c>
      <c r="H865" t="s">
        <v>20623</v>
      </c>
      <c r="I865" t="s">
        <v>20627</v>
      </c>
      <c r="J865" t="s">
        <v>20619</v>
      </c>
    </row>
    <row r="866" spans="1:10" x14ac:dyDescent="0.3">
      <c r="A866" s="1">
        <v>41100</v>
      </c>
      <c r="B866">
        <v>2012</v>
      </c>
      <c r="C866">
        <v>7</v>
      </c>
      <c r="D866" t="s">
        <v>20626</v>
      </c>
      <c r="E866">
        <v>3</v>
      </c>
      <c r="F866" s="1">
        <v>41091</v>
      </c>
      <c r="G866">
        <v>2</v>
      </c>
      <c r="H866" t="s">
        <v>20620</v>
      </c>
      <c r="I866" t="s">
        <v>20627</v>
      </c>
      <c r="J866" t="s">
        <v>20619</v>
      </c>
    </row>
    <row r="867" spans="1:10" x14ac:dyDescent="0.3">
      <c r="A867" s="1">
        <v>41095</v>
      </c>
      <c r="B867">
        <v>2012</v>
      </c>
      <c r="C867">
        <v>7</v>
      </c>
      <c r="D867" t="s">
        <v>20626</v>
      </c>
      <c r="E867">
        <v>3</v>
      </c>
      <c r="F867" s="1">
        <v>41091</v>
      </c>
      <c r="G867">
        <v>4</v>
      </c>
      <c r="H867" t="s">
        <v>20624</v>
      </c>
      <c r="I867" t="s">
        <v>20627</v>
      </c>
      <c r="J867" t="s">
        <v>20619</v>
      </c>
    </row>
    <row r="868" spans="1:10" x14ac:dyDescent="0.3">
      <c r="A868" s="1">
        <v>41102</v>
      </c>
      <c r="B868">
        <v>2012</v>
      </c>
      <c r="C868">
        <v>7</v>
      </c>
      <c r="D868" t="s">
        <v>20626</v>
      </c>
      <c r="E868">
        <v>3</v>
      </c>
      <c r="F868" s="1">
        <v>41091</v>
      </c>
      <c r="G868">
        <v>4</v>
      </c>
      <c r="H868" t="s">
        <v>20624</v>
      </c>
      <c r="I868" t="s">
        <v>20627</v>
      </c>
      <c r="J868" t="s">
        <v>20619</v>
      </c>
    </row>
    <row r="869" spans="1:10" x14ac:dyDescent="0.3">
      <c r="A869" s="1">
        <v>41093</v>
      </c>
      <c r="B869">
        <v>2012</v>
      </c>
      <c r="C869">
        <v>7</v>
      </c>
      <c r="D869" t="s">
        <v>20626</v>
      </c>
      <c r="E869">
        <v>3</v>
      </c>
      <c r="F869" s="1">
        <v>41091</v>
      </c>
      <c r="G869">
        <v>2</v>
      </c>
      <c r="H869" t="s">
        <v>20620</v>
      </c>
      <c r="I869" t="s">
        <v>20627</v>
      </c>
      <c r="J869" t="s">
        <v>20619</v>
      </c>
    </row>
    <row r="870" spans="1:10" x14ac:dyDescent="0.3">
      <c r="A870" s="1">
        <v>41106</v>
      </c>
      <c r="B870">
        <v>2012</v>
      </c>
      <c r="C870">
        <v>7</v>
      </c>
      <c r="D870" t="s">
        <v>20626</v>
      </c>
      <c r="E870">
        <v>3</v>
      </c>
      <c r="F870" s="1">
        <v>41091</v>
      </c>
      <c r="G870">
        <v>1</v>
      </c>
      <c r="H870" t="s">
        <v>20625</v>
      </c>
      <c r="I870" t="s">
        <v>20627</v>
      </c>
      <c r="J870" t="s">
        <v>20619</v>
      </c>
    </row>
    <row r="871" spans="1:10" x14ac:dyDescent="0.3">
      <c r="A871" s="1">
        <v>41111</v>
      </c>
      <c r="B871">
        <v>2012</v>
      </c>
      <c r="C871">
        <v>7</v>
      </c>
      <c r="D871" t="s">
        <v>20626</v>
      </c>
      <c r="E871">
        <v>3</v>
      </c>
      <c r="F871" s="1">
        <v>41091</v>
      </c>
      <c r="G871">
        <v>6</v>
      </c>
      <c r="H871" t="s">
        <v>20621</v>
      </c>
      <c r="I871" t="s">
        <v>20627</v>
      </c>
      <c r="J871" t="s">
        <v>20619</v>
      </c>
    </row>
    <row r="872" spans="1:10" x14ac:dyDescent="0.3">
      <c r="A872" s="1">
        <v>41115</v>
      </c>
      <c r="B872">
        <v>2012</v>
      </c>
      <c r="C872">
        <v>7</v>
      </c>
      <c r="D872" t="s">
        <v>20626</v>
      </c>
      <c r="E872">
        <v>3</v>
      </c>
      <c r="F872" s="1">
        <v>41091</v>
      </c>
      <c r="G872">
        <v>3</v>
      </c>
      <c r="H872" t="s">
        <v>20622</v>
      </c>
      <c r="I872" t="s">
        <v>20627</v>
      </c>
      <c r="J872" t="s">
        <v>20619</v>
      </c>
    </row>
    <row r="873" spans="1:10" x14ac:dyDescent="0.3">
      <c r="A873" s="1">
        <v>41114</v>
      </c>
      <c r="B873">
        <v>2012</v>
      </c>
      <c r="C873">
        <v>7</v>
      </c>
      <c r="D873" t="s">
        <v>20626</v>
      </c>
      <c r="E873">
        <v>3</v>
      </c>
      <c r="F873" s="1">
        <v>41091</v>
      </c>
      <c r="G873">
        <v>2</v>
      </c>
      <c r="H873" t="s">
        <v>20620</v>
      </c>
      <c r="I873" t="s">
        <v>20627</v>
      </c>
      <c r="J873" t="s">
        <v>20619</v>
      </c>
    </row>
    <row r="874" spans="1:10" x14ac:dyDescent="0.3">
      <c r="A874" s="1">
        <v>41100</v>
      </c>
      <c r="B874">
        <v>2012</v>
      </c>
      <c r="C874">
        <v>7</v>
      </c>
      <c r="D874" t="s">
        <v>20626</v>
      </c>
      <c r="E874">
        <v>3</v>
      </c>
      <c r="F874" s="1">
        <v>41091</v>
      </c>
      <c r="G874">
        <v>2</v>
      </c>
      <c r="H874" t="s">
        <v>20620</v>
      </c>
      <c r="I874" t="s">
        <v>20627</v>
      </c>
      <c r="J874" t="s">
        <v>20619</v>
      </c>
    </row>
    <row r="875" spans="1:10" x14ac:dyDescent="0.3">
      <c r="A875" s="1">
        <v>41109</v>
      </c>
      <c r="B875">
        <v>2012</v>
      </c>
      <c r="C875">
        <v>7</v>
      </c>
      <c r="D875" t="s">
        <v>20626</v>
      </c>
      <c r="E875">
        <v>3</v>
      </c>
      <c r="F875" s="1">
        <v>41091</v>
      </c>
      <c r="G875">
        <v>4</v>
      </c>
      <c r="H875" t="s">
        <v>20624</v>
      </c>
      <c r="I875" t="s">
        <v>20627</v>
      </c>
      <c r="J875" t="s">
        <v>20619</v>
      </c>
    </row>
    <row r="876" spans="1:10" x14ac:dyDescent="0.3">
      <c r="A876" s="1">
        <v>41117</v>
      </c>
      <c r="B876">
        <v>2012</v>
      </c>
      <c r="C876">
        <v>7</v>
      </c>
      <c r="D876" t="s">
        <v>20626</v>
      </c>
      <c r="E876">
        <v>3</v>
      </c>
      <c r="F876" s="1">
        <v>41091</v>
      </c>
      <c r="G876">
        <v>5</v>
      </c>
      <c r="H876" t="s">
        <v>20617</v>
      </c>
      <c r="I876" t="s">
        <v>20627</v>
      </c>
      <c r="J876" t="s">
        <v>20619</v>
      </c>
    </row>
    <row r="877" spans="1:10" x14ac:dyDescent="0.3">
      <c r="A877" s="1">
        <v>41107</v>
      </c>
      <c r="B877">
        <v>2012</v>
      </c>
      <c r="C877">
        <v>7</v>
      </c>
      <c r="D877" t="s">
        <v>20626</v>
      </c>
      <c r="E877">
        <v>3</v>
      </c>
      <c r="F877" s="1">
        <v>41091</v>
      </c>
      <c r="G877">
        <v>2</v>
      </c>
      <c r="H877" t="s">
        <v>20620</v>
      </c>
      <c r="I877" t="s">
        <v>20627</v>
      </c>
      <c r="J877" t="s">
        <v>20619</v>
      </c>
    </row>
    <row r="878" spans="1:10" x14ac:dyDescent="0.3">
      <c r="A878" s="1">
        <v>41098</v>
      </c>
      <c r="B878">
        <v>2012</v>
      </c>
      <c r="C878">
        <v>7</v>
      </c>
      <c r="D878" t="s">
        <v>20626</v>
      </c>
      <c r="E878">
        <v>3</v>
      </c>
      <c r="F878" s="1">
        <v>41091</v>
      </c>
      <c r="G878">
        <v>0</v>
      </c>
      <c r="H878" t="s">
        <v>20623</v>
      </c>
      <c r="I878" t="s">
        <v>20627</v>
      </c>
      <c r="J878" t="s">
        <v>20619</v>
      </c>
    </row>
    <row r="879" spans="1:10" x14ac:dyDescent="0.3">
      <c r="A879" s="1">
        <v>41107</v>
      </c>
      <c r="B879">
        <v>2012</v>
      </c>
      <c r="C879">
        <v>7</v>
      </c>
      <c r="D879" t="s">
        <v>20626</v>
      </c>
      <c r="E879">
        <v>3</v>
      </c>
      <c r="F879" s="1">
        <v>41091</v>
      </c>
      <c r="G879">
        <v>2</v>
      </c>
      <c r="H879" t="s">
        <v>20620</v>
      </c>
      <c r="I879" t="s">
        <v>20627</v>
      </c>
      <c r="J879" t="s">
        <v>20619</v>
      </c>
    </row>
    <row r="880" spans="1:10" x14ac:dyDescent="0.3">
      <c r="A880" s="1">
        <v>41110</v>
      </c>
      <c r="B880">
        <v>2012</v>
      </c>
      <c r="C880">
        <v>7</v>
      </c>
      <c r="D880" t="s">
        <v>20626</v>
      </c>
      <c r="E880">
        <v>3</v>
      </c>
      <c r="F880" s="1">
        <v>41091</v>
      </c>
      <c r="G880">
        <v>5</v>
      </c>
      <c r="H880" t="s">
        <v>20617</v>
      </c>
      <c r="I880" t="s">
        <v>20627</v>
      </c>
      <c r="J880" t="s">
        <v>20619</v>
      </c>
    </row>
    <row r="881" spans="1:10" x14ac:dyDescent="0.3">
      <c r="A881" s="1">
        <v>41111</v>
      </c>
      <c r="B881">
        <v>2012</v>
      </c>
      <c r="C881">
        <v>7</v>
      </c>
      <c r="D881" t="s">
        <v>20626</v>
      </c>
      <c r="E881">
        <v>3</v>
      </c>
      <c r="F881" s="1">
        <v>41091</v>
      </c>
      <c r="G881">
        <v>6</v>
      </c>
      <c r="H881" t="s">
        <v>20621</v>
      </c>
      <c r="I881" t="s">
        <v>20627</v>
      </c>
      <c r="J881" t="s">
        <v>20619</v>
      </c>
    </row>
    <row r="882" spans="1:10" x14ac:dyDescent="0.3">
      <c r="A882" s="1">
        <v>41093</v>
      </c>
      <c r="B882">
        <v>2012</v>
      </c>
      <c r="C882">
        <v>7</v>
      </c>
      <c r="D882" t="s">
        <v>20626</v>
      </c>
      <c r="E882">
        <v>3</v>
      </c>
      <c r="F882" s="1">
        <v>41091</v>
      </c>
      <c r="G882">
        <v>2</v>
      </c>
      <c r="H882" t="s">
        <v>20620</v>
      </c>
      <c r="I882" t="s">
        <v>20627</v>
      </c>
      <c r="J882" t="s">
        <v>20619</v>
      </c>
    </row>
    <row r="883" spans="1:10" x14ac:dyDescent="0.3">
      <c r="A883" s="1">
        <v>41101</v>
      </c>
      <c r="B883">
        <v>2012</v>
      </c>
      <c r="C883">
        <v>7</v>
      </c>
      <c r="D883" t="s">
        <v>20626</v>
      </c>
      <c r="E883">
        <v>3</v>
      </c>
      <c r="F883" s="1">
        <v>41091</v>
      </c>
      <c r="G883">
        <v>3</v>
      </c>
      <c r="H883" t="s">
        <v>20622</v>
      </c>
      <c r="I883" t="s">
        <v>20627</v>
      </c>
      <c r="J883" t="s">
        <v>20619</v>
      </c>
    </row>
    <row r="884" spans="1:10" x14ac:dyDescent="0.3">
      <c r="A884" s="1">
        <v>41098</v>
      </c>
      <c r="B884">
        <v>2012</v>
      </c>
      <c r="C884">
        <v>7</v>
      </c>
      <c r="D884" t="s">
        <v>20626</v>
      </c>
      <c r="E884">
        <v>3</v>
      </c>
      <c r="F884" s="1">
        <v>41091</v>
      </c>
      <c r="G884">
        <v>0</v>
      </c>
      <c r="H884" t="s">
        <v>20623</v>
      </c>
      <c r="I884" t="s">
        <v>20627</v>
      </c>
      <c r="J884" t="s">
        <v>20619</v>
      </c>
    </row>
    <row r="885" spans="1:10" x14ac:dyDescent="0.3">
      <c r="A885" s="1">
        <v>41100</v>
      </c>
      <c r="B885">
        <v>2012</v>
      </c>
      <c r="C885">
        <v>7</v>
      </c>
      <c r="D885" t="s">
        <v>20626</v>
      </c>
      <c r="E885">
        <v>3</v>
      </c>
      <c r="F885" s="1">
        <v>41091</v>
      </c>
      <c r="G885">
        <v>2</v>
      </c>
      <c r="H885" t="s">
        <v>20620</v>
      </c>
      <c r="I885" t="s">
        <v>20627</v>
      </c>
      <c r="J885" t="s">
        <v>20619</v>
      </c>
    </row>
    <row r="886" spans="1:10" x14ac:dyDescent="0.3">
      <c r="A886" s="1">
        <v>41106</v>
      </c>
      <c r="B886">
        <v>2012</v>
      </c>
      <c r="C886">
        <v>7</v>
      </c>
      <c r="D886" t="s">
        <v>20626</v>
      </c>
      <c r="E886">
        <v>3</v>
      </c>
      <c r="F886" s="1">
        <v>41091</v>
      </c>
      <c r="G886">
        <v>1</v>
      </c>
      <c r="H886" t="s">
        <v>20625</v>
      </c>
      <c r="I886" t="s">
        <v>20627</v>
      </c>
      <c r="J886" t="s">
        <v>20619</v>
      </c>
    </row>
    <row r="887" spans="1:10" x14ac:dyDescent="0.3">
      <c r="A887" s="1">
        <v>41108</v>
      </c>
      <c r="B887">
        <v>2012</v>
      </c>
      <c r="C887">
        <v>7</v>
      </c>
      <c r="D887" t="s">
        <v>20626</v>
      </c>
      <c r="E887">
        <v>3</v>
      </c>
      <c r="F887" s="1">
        <v>41091</v>
      </c>
      <c r="G887">
        <v>3</v>
      </c>
      <c r="H887" t="s">
        <v>20622</v>
      </c>
      <c r="I887" t="s">
        <v>20627</v>
      </c>
      <c r="J887" t="s">
        <v>20619</v>
      </c>
    </row>
    <row r="888" spans="1:10" x14ac:dyDescent="0.3">
      <c r="A888" s="1">
        <v>41117</v>
      </c>
      <c r="B888">
        <v>2012</v>
      </c>
      <c r="C888">
        <v>7</v>
      </c>
      <c r="D888" t="s">
        <v>20626</v>
      </c>
      <c r="E888">
        <v>3</v>
      </c>
      <c r="F888" s="1">
        <v>41091</v>
      </c>
      <c r="G888">
        <v>5</v>
      </c>
      <c r="H888" t="s">
        <v>20617</v>
      </c>
      <c r="I888" t="s">
        <v>20627</v>
      </c>
      <c r="J888" t="s">
        <v>20619</v>
      </c>
    </row>
    <row r="889" spans="1:10" x14ac:dyDescent="0.3">
      <c r="A889" s="1">
        <v>41101</v>
      </c>
      <c r="B889">
        <v>2012</v>
      </c>
      <c r="C889">
        <v>7</v>
      </c>
      <c r="D889" t="s">
        <v>20626</v>
      </c>
      <c r="E889">
        <v>3</v>
      </c>
      <c r="F889" s="1">
        <v>41091</v>
      </c>
      <c r="G889">
        <v>3</v>
      </c>
      <c r="H889" t="s">
        <v>20622</v>
      </c>
      <c r="I889" t="s">
        <v>20627</v>
      </c>
      <c r="J889" t="s">
        <v>20619</v>
      </c>
    </row>
    <row r="890" spans="1:10" x14ac:dyDescent="0.3">
      <c r="A890" s="1">
        <v>41093</v>
      </c>
      <c r="B890">
        <v>2012</v>
      </c>
      <c r="C890">
        <v>7</v>
      </c>
      <c r="D890" t="s">
        <v>20626</v>
      </c>
      <c r="E890">
        <v>3</v>
      </c>
      <c r="F890" s="1">
        <v>41091</v>
      </c>
      <c r="G890">
        <v>2</v>
      </c>
      <c r="H890" t="s">
        <v>20620</v>
      </c>
      <c r="I890" t="s">
        <v>20627</v>
      </c>
      <c r="J890" t="s">
        <v>20619</v>
      </c>
    </row>
    <row r="891" spans="1:10" x14ac:dyDescent="0.3">
      <c r="A891" s="1">
        <v>41109</v>
      </c>
      <c r="B891">
        <v>2012</v>
      </c>
      <c r="C891">
        <v>7</v>
      </c>
      <c r="D891" t="s">
        <v>20626</v>
      </c>
      <c r="E891">
        <v>3</v>
      </c>
      <c r="F891" s="1">
        <v>41091</v>
      </c>
      <c r="G891">
        <v>4</v>
      </c>
      <c r="H891" t="s">
        <v>20624</v>
      </c>
      <c r="I891" t="s">
        <v>20627</v>
      </c>
      <c r="J891" t="s">
        <v>20619</v>
      </c>
    </row>
    <row r="892" spans="1:10" x14ac:dyDescent="0.3">
      <c r="A892" s="1">
        <v>41103</v>
      </c>
      <c r="B892">
        <v>2012</v>
      </c>
      <c r="C892">
        <v>7</v>
      </c>
      <c r="D892" t="s">
        <v>20626</v>
      </c>
      <c r="E892">
        <v>3</v>
      </c>
      <c r="F892" s="1">
        <v>41091</v>
      </c>
      <c r="G892">
        <v>5</v>
      </c>
      <c r="H892" t="s">
        <v>20617</v>
      </c>
      <c r="I892" t="s">
        <v>20627</v>
      </c>
      <c r="J892" t="s">
        <v>20619</v>
      </c>
    </row>
    <row r="893" spans="1:10" x14ac:dyDescent="0.3">
      <c r="A893" s="1">
        <v>41109</v>
      </c>
      <c r="B893">
        <v>2012</v>
      </c>
      <c r="C893">
        <v>7</v>
      </c>
      <c r="D893" t="s">
        <v>20626</v>
      </c>
      <c r="E893">
        <v>3</v>
      </c>
      <c r="F893" s="1">
        <v>41091</v>
      </c>
      <c r="G893">
        <v>4</v>
      </c>
      <c r="H893" t="s">
        <v>20624</v>
      </c>
      <c r="I893" t="s">
        <v>20627</v>
      </c>
      <c r="J893" t="s">
        <v>20619</v>
      </c>
    </row>
    <row r="894" spans="1:10" x14ac:dyDescent="0.3">
      <c r="A894" s="1">
        <v>41102</v>
      </c>
      <c r="B894">
        <v>2012</v>
      </c>
      <c r="C894">
        <v>7</v>
      </c>
      <c r="D894" t="s">
        <v>20626</v>
      </c>
      <c r="E894">
        <v>3</v>
      </c>
      <c r="F894" s="1">
        <v>41091</v>
      </c>
      <c r="G894">
        <v>4</v>
      </c>
      <c r="H894" t="s">
        <v>20624</v>
      </c>
      <c r="I894" t="s">
        <v>20627</v>
      </c>
      <c r="J894" t="s">
        <v>20619</v>
      </c>
    </row>
    <row r="895" spans="1:10" x14ac:dyDescent="0.3">
      <c r="A895" s="1">
        <v>41109</v>
      </c>
      <c r="B895">
        <v>2012</v>
      </c>
      <c r="C895">
        <v>7</v>
      </c>
      <c r="D895" t="s">
        <v>20626</v>
      </c>
      <c r="E895">
        <v>3</v>
      </c>
      <c r="F895" s="1">
        <v>41091</v>
      </c>
      <c r="G895">
        <v>4</v>
      </c>
      <c r="H895" t="s">
        <v>20624</v>
      </c>
      <c r="I895" t="s">
        <v>20627</v>
      </c>
      <c r="J895" t="s">
        <v>20619</v>
      </c>
    </row>
    <row r="896" spans="1:10" x14ac:dyDescent="0.3">
      <c r="A896" s="1">
        <v>41092</v>
      </c>
      <c r="B896">
        <v>2012</v>
      </c>
      <c r="C896">
        <v>7</v>
      </c>
      <c r="D896" t="s">
        <v>20626</v>
      </c>
      <c r="E896">
        <v>3</v>
      </c>
      <c r="F896" s="1">
        <v>41091</v>
      </c>
      <c r="G896">
        <v>1</v>
      </c>
      <c r="H896" t="s">
        <v>20625</v>
      </c>
      <c r="I896" t="s">
        <v>20627</v>
      </c>
      <c r="J896" t="s">
        <v>20619</v>
      </c>
    </row>
    <row r="897" spans="1:10" x14ac:dyDescent="0.3">
      <c r="A897" s="1">
        <v>41104</v>
      </c>
      <c r="B897">
        <v>2012</v>
      </c>
      <c r="C897">
        <v>7</v>
      </c>
      <c r="D897" t="s">
        <v>20626</v>
      </c>
      <c r="E897">
        <v>3</v>
      </c>
      <c r="F897" s="1">
        <v>41091</v>
      </c>
      <c r="G897">
        <v>6</v>
      </c>
      <c r="H897" t="s">
        <v>20621</v>
      </c>
      <c r="I897" t="s">
        <v>20627</v>
      </c>
      <c r="J897" t="s">
        <v>20619</v>
      </c>
    </row>
    <row r="898" spans="1:10" x14ac:dyDescent="0.3">
      <c r="A898" s="1">
        <v>41100</v>
      </c>
      <c r="B898">
        <v>2012</v>
      </c>
      <c r="C898">
        <v>7</v>
      </c>
      <c r="D898" t="s">
        <v>20626</v>
      </c>
      <c r="E898">
        <v>3</v>
      </c>
      <c r="F898" s="1">
        <v>41091</v>
      </c>
      <c r="G898">
        <v>2</v>
      </c>
      <c r="H898" t="s">
        <v>20620</v>
      </c>
      <c r="I898" t="s">
        <v>20627</v>
      </c>
      <c r="J898" t="s">
        <v>20619</v>
      </c>
    </row>
    <row r="899" spans="1:10" x14ac:dyDescent="0.3">
      <c r="A899" s="1">
        <v>41117</v>
      </c>
      <c r="B899">
        <v>2012</v>
      </c>
      <c r="C899">
        <v>7</v>
      </c>
      <c r="D899" t="s">
        <v>20626</v>
      </c>
      <c r="E899">
        <v>3</v>
      </c>
      <c r="F899" s="1">
        <v>41091</v>
      </c>
      <c r="G899">
        <v>5</v>
      </c>
      <c r="H899" t="s">
        <v>20617</v>
      </c>
      <c r="I899" t="s">
        <v>20627</v>
      </c>
      <c r="J899" t="s">
        <v>20619</v>
      </c>
    </row>
    <row r="900" spans="1:10" x14ac:dyDescent="0.3">
      <c r="A900" s="1">
        <v>41116</v>
      </c>
      <c r="B900">
        <v>2012</v>
      </c>
      <c r="C900">
        <v>7</v>
      </c>
      <c r="D900" t="s">
        <v>20626</v>
      </c>
      <c r="E900">
        <v>3</v>
      </c>
      <c r="F900" s="1">
        <v>41091</v>
      </c>
      <c r="G900">
        <v>4</v>
      </c>
      <c r="H900" t="s">
        <v>20624</v>
      </c>
      <c r="I900" t="s">
        <v>20627</v>
      </c>
      <c r="J900" t="s">
        <v>20619</v>
      </c>
    </row>
    <row r="901" spans="1:10" x14ac:dyDescent="0.3">
      <c r="A901" s="1">
        <v>41111</v>
      </c>
      <c r="B901">
        <v>2012</v>
      </c>
      <c r="C901">
        <v>7</v>
      </c>
      <c r="D901" t="s">
        <v>20626</v>
      </c>
      <c r="E901">
        <v>3</v>
      </c>
      <c r="F901" s="1">
        <v>41091</v>
      </c>
      <c r="G901">
        <v>6</v>
      </c>
      <c r="H901" t="s">
        <v>20621</v>
      </c>
      <c r="I901" t="s">
        <v>20627</v>
      </c>
      <c r="J901" t="s">
        <v>20619</v>
      </c>
    </row>
    <row r="902" spans="1:10" x14ac:dyDescent="0.3">
      <c r="A902" s="1">
        <v>41115</v>
      </c>
      <c r="B902">
        <v>2012</v>
      </c>
      <c r="C902">
        <v>7</v>
      </c>
      <c r="D902" t="s">
        <v>20626</v>
      </c>
      <c r="E902">
        <v>3</v>
      </c>
      <c r="F902" s="1">
        <v>41091</v>
      </c>
      <c r="G902">
        <v>3</v>
      </c>
      <c r="H902" t="s">
        <v>20622</v>
      </c>
      <c r="I902" t="s">
        <v>20627</v>
      </c>
      <c r="J902" t="s">
        <v>20619</v>
      </c>
    </row>
    <row r="903" spans="1:10" x14ac:dyDescent="0.3">
      <c r="A903" s="1">
        <v>41105</v>
      </c>
      <c r="B903">
        <v>2012</v>
      </c>
      <c r="C903">
        <v>7</v>
      </c>
      <c r="D903" t="s">
        <v>20626</v>
      </c>
      <c r="E903">
        <v>3</v>
      </c>
      <c r="F903" s="1">
        <v>41091</v>
      </c>
      <c r="G903">
        <v>0</v>
      </c>
      <c r="H903" t="s">
        <v>20623</v>
      </c>
      <c r="I903" t="s">
        <v>20627</v>
      </c>
      <c r="J903" t="s">
        <v>20619</v>
      </c>
    </row>
    <row r="904" spans="1:10" x14ac:dyDescent="0.3">
      <c r="A904" s="1">
        <v>41108</v>
      </c>
      <c r="B904">
        <v>2012</v>
      </c>
      <c r="C904">
        <v>7</v>
      </c>
      <c r="D904" t="s">
        <v>20626</v>
      </c>
      <c r="E904">
        <v>3</v>
      </c>
      <c r="F904" s="1">
        <v>41091</v>
      </c>
      <c r="G904">
        <v>3</v>
      </c>
      <c r="H904" t="s">
        <v>20622</v>
      </c>
      <c r="I904" t="s">
        <v>20627</v>
      </c>
      <c r="J904" t="s">
        <v>20619</v>
      </c>
    </row>
    <row r="905" spans="1:10" x14ac:dyDescent="0.3">
      <c r="A905" s="1">
        <v>41113</v>
      </c>
      <c r="B905">
        <v>2012</v>
      </c>
      <c r="C905">
        <v>7</v>
      </c>
      <c r="D905" t="s">
        <v>20626</v>
      </c>
      <c r="E905">
        <v>3</v>
      </c>
      <c r="F905" s="1">
        <v>41091</v>
      </c>
      <c r="G905">
        <v>1</v>
      </c>
      <c r="H905" t="s">
        <v>20625</v>
      </c>
      <c r="I905" t="s">
        <v>20627</v>
      </c>
      <c r="J905" t="s">
        <v>20619</v>
      </c>
    </row>
    <row r="906" spans="1:10" x14ac:dyDescent="0.3">
      <c r="A906" s="1">
        <v>41108</v>
      </c>
      <c r="B906">
        <v>2012</v>
      </c>
      <c r="C906">
        <v>7</v>
      </c>
      <c r="D906" t="s">
        <v>20626</v>
      </c>
      <c r="E906">
        <v>3</v>
      </c>
      <c r="F906" s="1">
        <v>41091</v>
      </c>
      <c r="G906">
        <v>3</v>
      </c>
      <c r="H906" t="s">
        <v>20622</v>
      </c>
      <c r="I906" t="s">
        <v>20627</v>
      </c>
      <c r="J906" t="s">
        <v>20619</v>
      </c>
    </row>
    <row r="907" spans="1:10" x14ac:dyDescent="0.3">
      <c r="A907" s="1">
        <v>41104</v>
      </c>
      <c r="B907">
        <v>2012</v>
      </c>
      <c r="C907">
        <v>7</v>
      </c>
      <c r="D907" t="s">
        <v>20626</v>
      </c>
      <c r="E907">
        <v>3</v>
      </c>
      <c r="F907" s="1">
        <v>41091</v>
      </c>
      <c r="G907">
        <v>6</v>
      </c>
      <c r="H907" t="s">
        <v>20621</v>
      </c>
      <c r="I907" t="s">
        <v>20627</v>
      </c>
      <c r="J907" t="s">
        <v>20619</v>
      </c>
    </row>
    <row r="908" spans="1:10" x14ac:dyDescent="0.3">
      <c r="A908" s="1">
        <v>41102</v>
      </c>
      <c r="B908">
        <v>2012</v>
      </c>
      <c r="C908">
        <v>7</v>
      </c>
      <c r="D908" t="s">
        <v>20626</v>
      </c>
      <c r="E908">
        <v>3</v>
      </c>
      <c r="F908" s="1">
        <v>41091</v>
      </c>
      <c r="G908">
        <v>4</v>
      </c>
      <c r="H908" t="s">
        <v>20624</v>
      </c>
      <c r="I908" t="s">
        <v>20627</v>
      </c>
      <c r="J908" t="s">
        <v>20619</v>
      </c>
    </row>
    <row r="909" spans="1:10" x14ac:dyDescent="0.3">
      <c r="A909" s="1">
        <v>41118</v>
      </c>
      <c r="B909">
        <v>2012</v>
      </c>
      <c r="C909">
        <v>7</v>
      </c>
      <c r="D909" t="s">
        <v>20626</v>
      </c>
      <c r="E909">
        <v>3</v>
      </c>
      <c r="F909" s="1">
        <v>41091</v>
      </c>
      <c r="G909">
        <v>6</v>
      </c>
      <c r="H909" t="s">
        <v>20621</v>
      </c>
      <c r="I909" t="s">
        <v>20627</v>
      </c>
      <c r="J909" t="s">
        <v>20619</v>
      </c>
    </row>
    <row r="910" spans="1:10" x14ac:dyDescent="0.3">
      <c r="A910" s="1">
        <v>41115</v>
      </c>
      <c r="B910">
        <v>2012</v>
      </c>
      <c r="C910">
        <v>7</v>
      </c>
      <c r="D910" t="s">
        <v>20626</v>
      </c>
      <c r="E910">
        <v>3</v>
      </c>
      <c r="F910" s="1">
        <v>41091</v>
      </c>
      <c r="G910">
        <v>3</v>
      </c>
      <c r="H910" t="s">
        <v>20622</v>
      </c>
      <c r="I910" t="s">
        <v>20627</v>
      </c>
      <c r="J910" t="s">
        <v>20619</v>
      </c>
    </row>
    <row r="911" spans="1:10" x14ac:dyDescent="0.3">
      <c r="A911" s="1">
        <v>41114</v>
      </c>
      <c r="B911">
        <v>2012</v>
      </c>
      <c r="C911">
        <v>7</v>
      </c>
      <c r="D911" t="s">
        <v>20626</v>
      </c>
      <c r="E911">
        <v>3</v>
      </c>
      <c r="F911" s="1">
        <v>41091</v>
      </c>
      <c r="G911">
        <v>2</v>
      </c>
      <c r="H911" t="s">
        <v>20620</v>
      </c>
      <c r="I911" t="s">
        <v>20627</v>
      </c>
      <c r="J911" t="s">
        <v>20619</v>
      </c>
    </row>
    <row r="912" spans="1:10" x14ac:dyDescent="0.3">
      <c r="A912" s="1">
        <v>41098</v>
      </c>
      <c r="B912">
        <v>2012</v>
      </c>
      <c r="C912">
        <v>7</v>
      </c>
      <c r="D912" t="s">
        <v>20626</v>
      </c>
      <c r="E912">
        <v>3</v>
      </c>
      <c r="F912" s="1">
        <v>41091</v>
      </c>
      <c r="G912">
        <v>0</v>
      </c>
      <c r="H912" t="s">
        <v>20623</v>
      </c>
      <c r="I912" t="s">
        <v>20627</v>
      </c>
      <c r="J912" t="s">
        <v>20619</v>
      </c>
    </row>
    <row r="913" spans="1:10" x14ac:dyDescent="0.3">
      <c r="A913" s="1">
        <v>41100</v>
      </c>
      <c r="B913">
        <v>2012</v>
      </c>
      <c r="C913">
        <v>7</v>
      </c>
      <c r="D913" t="s">
        <v>20626</v>
      </c>
      <c r="E913">
        <v>3</v>
      </c>
      <c r="F913" s="1">
        <v>41091</v>
      </c>
      <c r="G913">
        <v>2</v>
      </c>
      <c r="H913" t="s">
        <v>20620</v>
      </c>
      <c r="I913" t="s">
        <v>20627</v>
      </c>
      <c r="J913" t="s">
        <v>20619</v>
      </c>
    </row>
    <row r="914" spans="1:10" x14ac:dyDescent="0.3">
      <c r="A914" s="1">
        <v>41840</v>
      </c>
      <c r="B914">
        <v>2014</v>
      </c>
      <c r="C914">
        <v>7</v>
      </c>
      <c r="D914" t="s">
        <v>20626</v>
      </c>
      <c r="E914">
        <v>3</v>
      </c>
      <c r="F914" s="1">
        <v>41821</v>
      </c>
      <c r="G914">
        <v>0</v>
      </c>
      <c r="H914" t="s">
        <v>20623</v>
      </c>
      <c r="I914" t="s">
        <v>20627</v>
      </c>
      <c r="J914" t="s">
        <v>20619</v>
      </c>
    </row>
    <row r="915" spans="1:10" x14ac:dyDescent="0.3">
      <c r="A915" s="1">
        <v>41822</v>
      </c>
      <c r="B915">
        <v>2014</v>
      </c>
      <c r="C915">
        <v>7</v>
      </c>
      <c r="D915" t="s">
        <v>20626</v>
      </c>
      <c r="E915">
        <v>3</v>
      </c>
      <c r="F915" s="1">
        <v>41821</v>
      </c>
      <c r="G915">
        <v>3</v>
      </c>
      <c r="H915" t="s">
        <v>20622</v>
      </c>
      <c r="I915" t="s">
        <v>20627</v>
      </c>
      <c r="J915" t="s">
        <v>20619</v>
      </c>
    </row>
    <row r="916" spans="1:10" x14ac:dyDescent="0.3">
      <c r="A916" s="1">
        <v>41841</v>
      </c>
      <c r="B916">
        <v>2014</v>
      </c>
      <c r="C916">
        <v>7</v>
      </c>
      <c r="D916" t="s">
        <v>20626</v>
      </c>
      <c r="E916">
        <v>3</v>
      </c>
      <c r="F916" s="1">
        <v>41821</v>
      </c>
      <c r="G916">
        <v>1</v>
      </c>
      <c r="H916" t="s">
        <v>20625</v>
      </c>
      <c r="I916" t="s">
        <v>20627</v>
      </c>
      <c r="J916" t="s">
        <v>20619</v>
      </c>
    </row>
    <row r="917" spans="1:10" x14ac:dyDescent="0.3">
      <c r="A917" s="1">
        <v>41825</v>
      </c>
      <c r="B917">
        <v>2014</v>
      </c>
      <c r="C917">
        <v>7</v>
      </c>
      <c r="D917" t="s">
        <v>20626</v>
      </c>
      <c r="E917">
        <v>3</v>
      </c>
      <c r="F917" s="1">
        <v>41821</v>
      </c>
      <c r="G917">
        <v>6</v>
      </c>
      <c r="H917" t="s">
        <v>20621</v>
      </c>
      <c r="I917" t="s">
        <v>20627</v>
      </c>
      <c r="J917" t="s">
        <v>20619</v>
      </c>
    </row>
    <row r="918" spans="1:10" x14ac:dyDescent="0.3">
      <c r="A918" s="1">
        <v>41828</v>
      </c>
      <c r="B918">
        <v>2014</v>
      </c>
      <c r="C918">
        <v>7</v>
      </c>
      <c r="D918" t="s">
        <v>20626</v>
      </c>
      <c r="E918">
        <v>3</v>
      </c>
      <c r="F918" s="1">
        <v>41821</v>
      </c>
      <c r="G918">
        <v>2</v>
      </c>
      <c r="H918" t="s">
        <v>20620</v>
      </c>
      <c r="I918" t="s">
        <v>20627</v>
      </c>
      <c r="J918" t="s">
        <v>20619</v>
      </c>
    </row>
    <row r="919" spans="1:10" x14ac:dyDescent="0.3">
      <c r="A919" s="1">
        <v>41829</v>
      </c>
      <c r="B919">
        <v>2014</v>
      </c>
      <c r="C919">
        <v>7</v>
      </c>
      <c r="D919" t="s">
        <v>20626</v>
      </c>
      <c r="E919">
        <v>3</v>
      </c>
      <c r="F919" s="1">
        <v>41821</v>
      </c>
      <c r="G919">
        <v>3</v>
      </c>
      <c r="H919" t="s">
        <v>20622</v>
      </c>
      <c r="I919" t="s">
        <v>20627</v>
      </c>
      <c r="J919" t="s">
        <v>20619</v>
      </c>
    </row>
    <row r="920" spans="1:10" x14ac:dyDescent="0.3">
      <c r="A920" s="1">
        <v>41829</v>
      </c>
      <c r="B920">
        <v>2014</v>
      </c>
      <c r="C920">
        <v>7</v>
      </c>
      <c r="D920" t="s">
        <v>20626</v>
      </c>
      <c r="E920">
        <v>3</v>
      </c>
      <c r="F920" s="1">
        <v>41821</v>
      </c>
      <c r="G920">
        <v>3</v>
      </c>
      <c r="H920" t="s">
        <v>20622</v>
      </c>
      <c r="I920" t="s">
        <v>20627</v>
      </c>
      <c r="J920" t="s">
        <v>20619</v>
      </c>
    </row>
    <row r="921" spans="1:10" x14ac:dyDescent="0.3">
      <c r="A921" s="1">
        <v>41826</v>
      </c>
      <c r="B921">
        <v>2014</v>
      </c>
      <c r="C921">
        <v>7</v>
      </c>
      <c r="D921" t="s">
        <v>20626</v>
      </c>
      <c r="E921">
        <v>3</v>
      </c>
      <c r="F921" s="1">
        <v>41821</v>
      </c>
      <c r="G921">
        <v>0</v>
      </c>
      <c r="H921" t="s">
        <v>20623</v>
      </c>
      <c r="I921" t="s">
        <v>20627</v>
      </c>
      <c r="J921" t="s">
        <v>20619</v>
      </c>
    </row>
    <row r="922" spans="1:10" x14ac:dyDescent="0.3">
      <c r="A922" s="1">
        <v>41846</v>
      </c>
      <c r="B922">
        <v>2014</v>
      </c>
      <c r="C922">
        <v>7</v>
      </c>
      <c r="D922" t="s">
        <v>20626</v>
      </c>
      <c r="E922">
        <v>3</v>
      </c>
      <c r="F922" s="1">
        <v>41821</v>
      </c>
      <c r="G922">
        <v>6</v>
      </c>
      <c r="H922" t="s">
        <v>20621</v>
      </c>
      <c r="I922" t="s">
        <v>20627</v>
      </c>
      <c r="J922" t="s">
        <v>20619</v>
      </c>
    </row>
    <row r="923" spans="1:10" x14ac:dyDescent="0.3">
      <c r="A923" s="1">
        <v>41824</v>
      </c>
      <c r="B923">
        <v>2014</v>
      </c>
      <c r="C923">
        <v>7</v>
      </c>
      <c r="D923" t="s">
        <v>20626</v>
      </c>
      <c r="E923">
        <v>3</v>
      </c>
      <c r="F923" s="1">
        <v>41821</v>
      </c>
      <c r="G923">
        <v>5</v>
      </c>
      <c r="H923" t="s">
        <v>20617</v>
      </c>
      <c r="I923" t="s">
        <v>20627</v>
      </c>
      <c r="J923" t="s">
        <v>20619</v>
      </c>
    </row>
    <row r="924" spans="1:10" x14ac:dyDescent="0.3">
      <c r="A924" s="1">
        <v>41831</v>
      </c>
      <c r="B924">
        <v>2014</v>
      </c>
      <c r="C924">
        <v>7</v>
      </c>
      <c r="D924" t="s">
        <v>20626</v>
      </c>
      <c r="E924">
        <v>3</v>
      </c>
      <c r="F924" s="1">
        <v>41821</v>
      </c>
      <c r="G924">
        <v>5</v>
      </c>
      <c r="H924" t="s">
        <v>20617</v>
      </c>
      <c r="I924" t="s">
        <v>20627</v>
      </c>
      <c r="J924" t="s">
        <v>20619</v>
      </c>
    </row>
    <row r="925" spans="1:10" x14ac:dyDescent="0.3">
      <c r="A925" s="1">
        <v>41827</v>
      </c>
      <c r="B925">
        <v>2014</v>
      </c>
      <c r="C925">
        <v>7</v>
      </c>
      <c r="D925" t="s">
        <v>20626</v>
      </c>
      <c r="E925">
        <v>3</v>
      </c>
      <c r="F925" s="1">
        <v>41821</v>
      </c>
      <c r="G925">
        <v>1</v>
      </c>
      <c r="H925" t="s">
        <v>20625</v>
      </c>
      <c r="I925" t="s">
        <v>20627</v>
      </c>
      <c r="J925" t="s">
        <v>20619</v>
      </c>
    </row>
    <row r="926" spans="1:10" x14ac:dyDescent="0.3">
      <c r="A926" s="1">
        <v>41830</v>
      </c>
      <c r="B926">
        <v>2014</v>
      </c>
      <c r="C926">
        <v>7</v>
      </c>
      <c r="D926" t="s">
        <v>20626</v>
      </c>
      <c r="E926">
        <v>3</v>
      </c>
      <c r="F926" s="1">
        <v>41821</v>
      </c>
      <c r="G926">
        <v>4</v>
      </c>
      <c r="H926" t="s">
        <v>20624</v>
      </c>
      <c r="I926" t="s">
        <v>20627</v>
      </c>
      <c r="J926" t="s">
        <v>20619</v>
      </c>
    </row>
    <row r="927" spans="1:10" x14ac:dyDescent="0.3">
      <c r="A927" s="1">
        <v>41837</v>
      </c>
      <c r="B927">
        <v>2014</v>
      </c>
      <c r="C927">
        <v>7</v>
      </c>
      <c r="D927" t="s">
        <v>20626</v>
      </c>
      <c r="E927">
        <v>3</v>
      </c>
      <c r="F927" s="1">
        <v>41821</v>
      </c>
      <c r="G927">
        <v>4</v>
      </c>
      <c r="H927" t="s">
        <v>20624</v>
      </c>
      <c r="I927" t="s">
        <v>20627</v>
      </c>
      <c r="J927" t="s">
        <v>20619</v>
      </c>
    </row>
    <row r="928" spans="1:10" x14ac:dyDescent="0.3">
      <c r="A928" s="1">
        <v>41837</v>
      </c>
      <c r="B928">
        <v>2014</v>
      </c>
      <c r="C928">
        <v>7</v>
      </c>
      <c r="D928" t="s">
        <v>20626</v>
      </c>
      <c r="E928">
        <v>3</v>
      </c>
      <c r="F928" s="1">
        <v>41821</v>
      </c>
      <c r="G928">
        <v>4</v>
      </c>
      <c r="H928" t="s">
        <v>20624</v>
      </c>
      <c r="I928" t="s">
        <v>20627</v>
      </c>
      <c r="J928" t="s">
        <v>20619</v>
      </c>
    </row>
    <row r="929" spans="1:10" x14ac:dyDescent="0.3">
      <c r="A929" s="1">
        <v>41828</v>
      </c>
      <c r="B929">
        <v>2014</v>
      </c>
      <c r="C929">
        <v>7</v>
      </c>
      <c r="D929" t="s">
        <v>20626</v>
      </c>
      <c r="E929">
        <v>3</v>
      </c>
      <c r="F929" s="1">
        <v>41821</v>
      </c>
      <c r="G929">
        <v>2</v>
      </c>
      <c r="H929" t="s">
        <v>20620</v>
      </c>
      <c r="I929" t="s">
        <v>20627</v>
      </c>
      <c r="J929" t="s">
        <v>20619</v>
      </c>
    </row>
    <row r="930" spans="1:10" x14ac:dyDescent="0.3">
      <c r="A930" s="1">
        <v>41826</v>
      </c>
      <c r="B930">
        <v>2014</v>
      </c>
      <c r="C930">
        <v>7</v>
      </c>
      <c r="D930" t="s">
        <v>20626</v>
      </c>
      <c r="E930">
        <v>3</v>
      </c>
      <c r="F930" s="1">
        <v>41821</v>
      </c>
      <c r="G930">
        <v>0</v>
      </c>
      <c r="H930" t="s">
        <v>20623</v>
      </c>
      <c r="I930" t="s">
        <v>20627</v>
      </c>
      <c r="J930" t="s">
        <v>20619</v>
      </c>
    </row>
    <row r="931" spans="1:10" x14ac:dyDescent="0.3">
      <c r="A931" s="1">
        <v>41844</v>
      </c>
      <c r="B931">
        <v>2014</v>
      </c>
      <c r="C931">
        <v>7</v>
      </c>
      <c r="D931" t="s">
        <v>20626</v>
      </c>
      <c r="E931">
        <v>3</v>
      </c>
      <c r="F931" s="1">
        <v>41821</v>
      </c>
      <c r="G931">
        <v>4</v>
      </c>
      <c r="H931" t="s">
        <v>20624</v>
      </c>
      <c r="I931" t="s">
        <v>20627</v>
      </c>
      <c r="J931" t="s">
        <v>20619</v>
      </c>
    </row>
    <row r="932" spans="1:10" x14ac:dyDescent="0.3">
      <c r="A932" s="1">
        <v>41835</v>
      </c>
      <c r="B932">
        <v>2014</v>
      </c>
      <c r="C932">
        <v>7</v>
      </c>
      <c r="D932" t="s">
        <v>20626</v>
      </c>
      <c r="E932">
        <v>3</v>
      </c>
      <c r="F932" s="1">
        <v>41821</v>
      </c>
      <c r="G932">
        <v>2</v>
      </c>
      <c r="H932" t="s">
        <v>20620</v>
      </c>
      <c r="I932" t="s">
        <v>20627</v>
      </c>
      <c r="J932" t="s">
        <v>20619</v>
      </c>
    </row>
    <row r="933" spans="1:10" x14ac:dyDescent="0.3">
      <c r="A933" s="1">
        <v>41825</v>
      </c>
      <c r="B933">
        <v>2014</v>
      </c>
      <c r="C933">
        <v>7</v>
      </c>
      <c r="D933" t="s">
        <v>20626</v>
      </c>
      <c r="E933">
        <v>3</v>
      </c>
      <c r="F933" s="1">
        <v>41821</v>
      </c>
      <c r="G933">
        <v>6</v>
      </c>
      <c r="H933" t="s">
        <v>20621</v>
      </c>
      <c r="I933" t="s">
        <v>20627</v>
      </c>
      <c r="J933" t="s">
        <v>20619</v>
      </c>
    </row>
    <row r="934" spans="1:10" x14ac:dyDescent="0.3">
      <c r="A934" s="1">
        <v>41848</v>
      </c>
      <c r="B934">
        <v>2014</v>
      </c>
      <c r="C934">
        <v>7</v>
      </c>
      <c r="D934" t="s">
        <v>20626</v>
      </c>
      <c r="E934">
        <v>3</v>
      </c>
      <c r="F934" s="1">
        <v>41821</v>
      </c>
      <c r="G934">
        <v>1</v>
      </c>
      <c r="H934" t="s">
        <v>20625</v>
      </c>
      <c r="I934" t="s">
        <v>20627</v>
      </c>
      <c r="J934" t="s">
        <v>20619</v>
      </c>
    </row>
    <row r="935" spans="1:10" x14ac:dyDescent="0.3">
      <c r="A935" s="1">
        <v>41838</v>
      </c>
      <c r="B935">
        <v>2014</v>
      </c>
      <c r="C935">
        <v>7</v>
      </c>
      <c r="D935" t="s">
        <v>20626</v>
      </c>
      <c r="E935">
        <v>3</v>
      </c>
      <c r="F935" s="1">
        <v>41821</v>
      </c>
      <c r="G935">
        <v>5</v>
      </c>
      <c r="H935" t="s">
        <v>20617</v>
      </c>
      <c r="I935" t="s">
        <v>20627</v>
      </c>
      <c r="J935" t="s">
        <v>20619</v>
      </c>
    </row>
    <row r="936" spans="1:10" x14ac:dyDescent="0.3">
      <c r="A936" s="1">
        <v>41840</v>
      </c>
      <c r="B936">
        <v>2014</v>
      </c>
      <c r="C936">
        <v>7</v>
      </c>
      <c r="D936" t="s">
        <v>20626</v>
      </c>
      <c r="E936">
        <v>3</v>
      </c>
      <c r="F936" s="1">
        <v>41821</v>
      </c>
      <c r="G936">
        <v>0</v>
      </c>
      <c r="H936" t="s">
        <v>20623</v>
      </c>
      <c r="I936" t="s">
        <v>20627</v>
      </c>
      <c r="J936" t="s">
        <v>20619</v>
      </c>
    </row>
    <row r="937" spans="1:10" x14ac:dyDescent="0.3">
      <c r="A937" s="1">
        <v>41845</v>
      </c>
      <c r="B937">
        <v>2014</v>
      </c>
      <c r="C937">
        <v>7</v>
      </c>
      <c r="D937" t="s">
        <v>20626</v>
      </c>
      <c r="E937">
        <v>3</v>
      </c>
      <c r="F937" s="1">
        <v>41821</v>
      </c>
      <c r="G937">
        <v>5</v>
      </c>
      <c r="H937" t="s">
        <v>20617</v>
      </c>
      <c r="I937" t="s">
        <v>20627</v>
      </c>
      <c r="J937" t="s">
        <v>20619</v>
      </c>
    </row>
    <row r="938" spans="1:10" x14ac:dyDescent="0.3">
      <c r="A938" s="1">
        <v>41829</v>
      </c>
      <c r="B938">
        <v>2014</v>
      </c>
      <c r="C938">
        <v>7</v>
      </c>
      <c r="D938" t="s">
        <v>20626</v>
      </c>
      <c r="E938">
        <v>3</v>
      </c>
      <c r="F938" s="1">
        <v>41821</v>
      </c>
      <c r="G938">
        <v>3</v>
      </c>
      <c r="H938" t="s">
        <v>20622</v>
      </c>
      <c r="I938" t="s">
        <v>20627</v>
      </c>
      <c r="J938" t="s">
        <v>20619</v>
      </c>
    </row>
    <row r="939" spans="1:10" x14ac:dyDescent="0.3">
      <c r="A939" s="1">
        <v>41826</v>
      </c>
      <c r="B939">
        <v>2014</v>
      </c>
      <c r="C939">
        <v>7</v>
      </c>
      <c r="D939" t="s">
        <v>20626</v>
      </c>
      <c r="E939">
        <v>3</v>
      </c>
      <c r="F939" s="1">
        <v>41821</v>
      </c>
      <c r="G939">
        <v>0</v>
      </c>
      <c r="H939" t="s">
        <v>20623</v>
      </c>
      <c r="I939" t="s">
        <v>20627</v>
      </c>
      <c r="J939" t="s">
        <v>20619</v>
      </c>
    </row>
    <row r="940" spans="1:10" x14ac:dyDescent="0.3">
      <c r="A940" s="1">
        <v>41834</v>
      </c>
      <c r="B940">
        <v>2014</v>
      </c>
      <c r="C940">
        <v>7</v>
      </c>
      <c r="D940" t="s">
        <v>20626</v>
      </c>
      <c r="E940">
        <v>3</v>
      </c>
      <c r="F940" s="1">
        <v>41821</v>
      </c>
      <c r="G940">
        <v>1</v>
      </c>
      <c r="H940" t="s">
        <v>20625</v>
      </c>
      <c r="I940" t="s">
        <v>20627</v>
      </c>
      <c r="J940" t="s">
        <v>20619</v>
      </c>
    </row>
    <row r="941" spans="1:10" x14ac:dyDescent="0.3">
      <c r="A941" s="1">
        <v>41848</v>
      </c>
      <c r="B941">
        <v>2014</v>
      </c>
      <c r="C941">
        <v>7</v>
      </c>
      <c r="D941" t="s">
        <v>20626</v>
      </c>
      <c r="E941">
        <v>3</v>
      </c>
      <c r="F941" s="1">
        <v>41821</v>
      </c>
      <c r="G941">
        <v>1</v>
      </c>
      <c r="H941" t="s">
        <v>20625</v>
      </c>
      <c r="I941" t="s">
        <v>20627</v>
      </c>
      <c r="J941" t="s">
        <v>20619</v>
      </c>
    </row>
    <row r="942" spans="1:10" x14ac:dyDescent="0.3">
      <c r="A942" s="1">
        <v>41833</v>
      </c>
      <c r="B942">
        <v>2014</v>
      </c>
      <c r="C942">
        <v>7</v>
      </c>
      <c r="D942" t="s">
        <v>20626</v>
      </c>
      <c r="E942">
        <v>3</v>
      </c>
      <c r="F942" s="1">
        <v>41821</v>
      </c>
      <c r="G942">
        <v>0</v>
      </c>
      <c r="H942" t="s">
        <v>20623</v>
      </c>
      <c r="I942" t="s">
        <v>20627</v>
      </c>
      <c r="J942" t="s">
        <v>20619</v>
      </c>
    </row>
    <row r="943" spans="1:10" x14ac:dyDescent="0.3">
      <c r="A943" s="1">
        <v>41827</v>
      </c>
      <c r="B943">
        <v>2014</v>
      </c>
      <c r="C943">
        <v>7</v>
      </c>
      <c r="D943" t="s">
        <v>20626</v>
      </c>
      <c r="E943">
        <v>3</v>
      </c>
      <c r="F943" s="1">
        <v>41821</v>
      </c>
      <c r="G943">
        <v>1</v>
      </c>
      <c r="H943" t="s">
        <v>20625</v>
      </c>
      <c r="I943" t="s">
        <v>20627</v>
      </c>
      <c r="J943" t="s">
        <v>20619</v>
      </c>
    </row>
    <row r="944" spans="1:10" x14ac:dyDescent="0.3">
      <c r="A944" s="1">
        <v>41847</v>
      </c>
      <c r="B944">
        <v>2014</v>
      </c>
      <c r="C944">
        <v>7</v>
      </c>
      <c r="D944" t="s">
        <v>20626</v>
      </c>
      <c r="E944">
        <v>3</v>
      </c>
      <c r="F944" s="1">
        <v>41821</v>
      </c>
      <c r="G944">
        <v>0</v>
      </c>
      <c r="H944" t="s">
        <v>20623</v>
      </c>
      <c r="I944" t="s">
        <v>20627</v>
      </c>
      <c r="J944" t="s">
        <v>20619</v>
      </c>
    </row>
    <row r="945" spans="1:10" x14ac:dyDescent="0.3">
      <c r="A945" s="1">
        <v>41840</v>
      </c>
      <c r="B945">
        <v>2014</v>
      </c>
      <c r="C945">
        <v>7</v>
      </c>
      <c r="D945" t="s">
        <v>20626</v>
      </c>
      <c r="E945">
        <v>3</v>
      </c>
      <c r="F945" s="1">
        <v>41821</v>
      </c>
      <c r="G945">
        <v>0</v>
      </c>
      <c r="H945" t="s">
        <v>20623</v>
      </c>
      <c r="I945" t="s">
        <v>20627</v>
      </c>
      <c r="J945" t="s">
        <v>20619</v>
      </c>
    </row>
    <row r="946" spans="1:10" x14ac:dyDescent="0.3">
      <c r="A946" s="1">
        <v>41846</v>
      </c>
      <c r="B946">
        <v>2014</v>
      </c>
      <c r="C946">
        <v>7</v>
      </c>
      <c r="D946" t="s">
        <v>20626</v>
      </c>
      <c r="E946">
        <v>3</v>
      </c>
      <c r="F946" s="1">
        <v>41821</v>
      </c>
      <c r="G946">
        <v>6</v>
      </c>
      <c r="H946" t="s">
        <v>20621</v>
      </c>
      <c r="I946" t="s">
        <v>20627</v>
      </c>
      <c r="J946" t="s">
        <v>20619</v>
      </c>
    </row>
    <row r="947" spans="1:10" x14ac:dyDescent="0.3">
      <c r="A947" s="1">
        <v>41826</v>
      </c>
      <c r="B947">
        <v>2014</v>
      </c>
      <c r="C947">
        <v>7</v>
      </c>
      <c r="D947" t="s">
        <v>20626</v>
      </c>
      <c r="E947">
        <v>3</v>
      </c>
      <c r="F947" s="1">
        <v>41821</v>
      </c>
      <c r="G947">
        <v>0</v>
      </c>
      <c r="H947" t="s">
        <v>20623</v>
      </c>
      <c r="I947" t="s">
        <v>20627</v>
      </c>
      <c r="J947" t="s">
        <v>20619</v>
      </c>
    </row>
    <row r="948" spans="1:10" x14ac:dyDescent="0.3">
      <c r="A948" s="1">
        <v>41825</v>
      </c>
      <c r="B948">
        <v>2014</v>
      </c>
      <c r="C948">
        <v>7</v>
      </c>
      <c r="D948" t="s">
        <v>20626</v>
      </c>
      <c r="E948">
        <v>3</v>
      </c>
      <c r="F948" s="1">
        <v>41821</v>
      </c>
      <c r="G948">
        <v>6</v>
      </c>
      <c r="H948" t="s">
        <v>20621</v>
      </c>
      <c r="I948" t="s">
        <v>20627</v>
      </c>
      <c r="J948" t="s">
        <v>20619</v>
      </c>
    </row>
    <row r="949" spans="1:10" x14ac:dyDescent="0.3">
      <c r="A949" s="1">
        <v>41848</v>
      </c>
      <c r="B949">
        <v>2014</v>
      </c>
      <c r="C949">
        <v>7</v>
      </c>
      <c r="D949" t="s">
        <v>20626</v>
      </c>
      <c r="E949">
        <v>3</v>
      </c>
      <c r="F949" s="1">
        <v>41821</v>
      </c>
      <c r="G949">
        <v>1</v>
      </c>
      <c r="H949" t="s">
        <v>20625</v>
      </c>
      <c r="I949" t="s">
        <v>20627</v>
      </c>
      <c r="J949" t="s">
        <v>20619</v>
      </c>
    </row>
    <row r="950" spans="1:10" x14ac:dyDescent="0.3">
      <c r="A950" s="1">
        <v>41829</v>
      </c>
      <c r="B950">
        <v>2014</v>
      </c>
      <c r="C950">
        <v>7</v>
      </c>
      <c r="D950" t="s">
        <v>20626</v>
      </c>
      <c r="E950">
        <v>3</v>
      </c>
      <c r="F950" s="1">
        <v>41821</v>
      </c>
      <c r="G950">
        <v>3</v>
      </c>
      <c r="H950" t="s">
        <v>20622</v>
      </c>
      <c r="I950" t="s">
        <v>20627</v>
      </c>
      <c r="J950" t="s">
        <v>20619</v>
      </c>
    </row>
    <row r="951" spans="1:10" x14ac:dyDescent="0.3">
      <c r="A951" s="1">
        <v>41827</v>
      </c>
      <c r="B951">
        <v>2014</v>
      </c>
      <c r="C951">
        <v>7</v>
      </c>
      <c r="D951" t="s">
        <v>20626</v>
      </c>
      <c r="E951">
        <v>3</v>
      </c>
      <c r="F951" s="1">
        <v>41821</v>
      </c>
      <c r="G951">
        <v>1</v>
      </c>
      <c r="H951" t="s">
        <v>20625</v>
      </c>
      <c r="I951" t="s">
        <v>20627</v>
      </c>
      <c r="J951" t="s">
        <v>20619</v>
      </c>
    </row>
    <row r="952" spans="1:10" x14ac:dyDescent="0.3">
      <c r="A952" s="1">
        <v>41842</v>
      </c>
      <c r="B952">
        <v>2014</v>
      </c>
      <c r="C952">
        <v>7</v>
      </c>
      <c r="D952" t="s">
        <v>20626</v>
      </c>
      <c r="E952">
        <v>3</v>
      </c>
      <c r="F952" s="1">
        <v>41821</v>
      </c>
      <c r="G952">
        <v>2</v>
      </c>
      <c r="H952" t="s">
        <v>20620</v>
      </c>
      <c r="I952" t="s">
        <v>20627</v>
      </c>
      <c r="J952" t="s">
        <v>20619</v>
      </c>
    </row>
    <row r="953" spans="1:10" x14ac:dyDescent="0.3">
      <c r="A953" s="1">
        <v>41832</v>
      </c>
      <c r="B953">
        <v>2014</v>
      </c>
      <c r="C953">
        <v>7</v>
      </c>
      <c r="D953" t="s">
        <v>20626</v>
      </c>
      <c r="E953">
        <v>3</v>
      </c>
      <c r="F953" s="1">
        <v>41821</v>
      </c>
      <c r="G953">
        <v>6</v>
      </c>
      <c r="H953" t="s">
        <v>20621</v>
      </c>
      <c r="I953" t="s">
        <v>20627</v>
      </c>
      <c r="J953" t="s">
        <v>20619</v>
      </c>
    </row>
    <row r="954" spans="1:10" x14ac:dyDescent="0.3">
      <c r="A954" s="1">
        <v>41836</v>
      </c>
      <c r="B954">
        <v>2014</v>
      </c>
      <c r="C954">
        <v>7</v>
      </c>
      <c r="D954" t="s">
        <v>20626</v>
      </c>
      <c r="E954">
        <v>3</v>
      </c>
      <c r="F954" s="1">
        <v>41821</v>
      </c>
      <c r="G954">
        <v>3</v>
      </c>
      <c r="H954" t="s">
        <v>20622</v>
      </c>
      <c r="I954" t="s">
        <v>20627</v>
      </c>
      <c r="J954" t="s">
        <v>20619</v>
      </c>
    </row>
    <row r="955" spans="1:10" x14ac:dyDescent="0.3">
      <c r="A955" s="1">
        <v>41831</v>
      </c>
      <c r="B955">
        <v>2014</v>
      </c>
      <c r="C955">
        <v>7</v>
      </c>
      <c r="D955" t="s">
        <v>20626</v>
      </c>
      <c r="E955">
        <v>3</v>
      </c>
      <c r="F955" s="1">
        <v>41821</v>
      </c>
      <c r="G955">
        <v>5</v>
      </c>
      <c r="H955" t="s">
        <v>20617</v>
      </c>
      <c r="I955" t="s">
        <v>20627</v>
      </c>
      <c r="J955" t="s">
        <v>20619</v>
      </c>
    </row>
    <row r="956" spans="1:10" x14ac:dyDescent="0.3">
      <c r="A956" s="1">
        <v>41829</v>
      </c>
      <c r="B956">
        <v>2014</v>
      </c>
      <c r="C956">
        <v>7</v>
      </c>
      <c r="D956" t="s">
        <v>20626</v>
      </c>
      <c r="E956">
        <v>3</v>
      </c>
      <c r="F956" s="1">
        <v>41821</v>
      </c>
      <c r="G956">
        <v>3</v>
      </c>
      <c r="H956" t="s">
        <v>20622</v>
      </c>
      <c r="I956" t="s">
        <v>20627</v>
      </c>
      <c r="J956" t="s">
        <v>20619</v>
      </c>
    </row>
    <row r="957" spans="1:10" x14ac:dyDescent="0.3">
      <c r="A957" s="1">
        <v>41844</v>
      </c>
      <c r="B957">
        <v>2014</v>
      </c>
      <c r="C957">
        <v>7</v>
      </c>
      <c r="D957" t="s">
        <v>20626</v>
      </c>
      <c r="E957">
        <v>3</v>
      </c>
      <c r="F957" s="1">
        <v>41821</v>
      </c>
      <c r="G957">
        <v>4</v>
      </c>
      <c r="H957" t="s">
        <v>20624</v>
      </c>
      <c r="I957" t="s">
        <v>20627</v>
      </c>
      <c r="J957" t="s">
        <v>20619</v>
      </c>
    </row>
    <row r="958" spans="1:10" x14ac:dyDescent="0.3">
      <c r="A958" s="1">
        <v>41835</v>
      </c>
      <c r="B958">
        <v>2014</v>
      </c>
      <c r="C958">
        <v>7</v>
      </c>
      <c r="D958" t="s">
        <v>20626</v>
      </c>
      <c r="E958">
        <v>3</v>
      </c>
      <c r="F958" s="1">
        <v>41821</v>
      </c>
      <c r="G958">
        <v>2</v>
      </c>
      <c r="H958" t="s">
        <v>20620</v>
      </c>
      <c r="I958" t="s">
        <v>20627</v>
      </c>
      <c r="J958" t="s">
        <v>20619</v>
      </c>
    </row>
    <row r="959" spans="1:10" x14ac:dyDescent="0.3">
      <c r="A959" s="1">
        <v>41826</v>
      </c>
      <c r="B959">
        <v>2014</v>
      </c>
      <c r="C959">
        <v>7</v>
      </c>
      <c r="D959" t="s">
        <v>20626</v>
      </c>
      <c r="E959">
        <v>3</v>
      </c>
      <c r="F959" s="1">
        <v>41821</v>
      </c>
      <c r="G959">
        <v>0</v>
      </c>
      <c r="H959" t="s">
        <v>20623</v>
      </c>
      <c r="I959" t="s">
        <v>20627</v>
      </c>
      <c r="J959" t="s">
        <v>20619</v>
      </c>
    </row>
    <row r="960" spans="1:10" x14ac:dyDescent="0.3">
      <c r="A960" s="1">
        <v>41838</v>
      </c>
      <c r="B960">
        <v>2014</v>
      </c>
      <c r="C960">
        <v>7</v>
      </c>
      <c r="D960" t="s">
        <v>20626</v>
      </c>
      <c r="E960">
        <v>3</v>
      </c>
      <c r="F960" s="1">
        <v>41821</v>
      </c>
      <c r="G960">
        <v>5</v>
      </c>
      <c r="H960" t="s">
        <v>20617</v>
      </c>
      <c r="I960" t="s">
        <v>20627</v>
      </c>
      <c r="J960" t="s">
        <v>20619</v>
      </c>
    </row>
    <row r="961" spans="1:10" x14ac:dyDescent="0.3">
      <c r="A961" s="1">
        <v>41834</v>
      </c>
      <c r="B961">
        <v>2014</v>
      </c>
      <c r="C961">
        <v>7</v>
      </c>
      <c r="D961" t="s">
        <v>20626</v>
      </c>
      <c r="E961">
        <v>3</v>
      </c>
      <c r="F961" s="1">
        <v>41821</v>
      </c>
      <c r="G961">
        <v>1</v>
      </c>
      <c r="H961" t="s">
        <v>20625</v>
      </c>
      <c r="I961" t="s">
        <v>20627</v>
      </c>
      <c r="J961" t="s">
        <v>20619</v>
      </c>
    </row>
    <row r="962" spans="1:10" x14ac:dyDescent="0.3">
      <c r="A962" s="1">
        <v>41825</v>
      </c>
      <c r="B962">
        <v>2014</v>
      </c>
      <c r="C962">
        <v>7</v>
      </c>
      <c r="D962" t="s">
        <v>20626</v>
      </c>
      <c r="E962">
        <v>3</v>
      </c>
      <c r="F962" s="1">
        <v>41821</v>
      </c>
      <c r="G962">
        <v>6</v>
      </c>
      <c r="H962" t="s">
        <v>20621</v>
      </c>
      <c r="I962" t="s">
        <v>20627</v>
      </c>
      <c r="J962" t="s">
        <v>20619</v>
      </c>
    </row>
    <row r="963" spans="1:10" x14ac:dyDescent="0.3">
      <c r="A963" s="1">
        <v>41848</v>
      </c>
      <c r="B963">
        <v>2014</v>
      </c>
      <c r="C963">
        <v>7</v>
      </c>
      <c r="D963" t="s">
        <v>20626</v>
      </c>
      <c r="E963">
        <v>3</v>
      </c>
      <c r="F963" s="1">
        <v>41821</v>
      </c>
      <c r="G963">
        <v>1</v>
      </c>
      <c r="H963" t="s">
        <v>20625</v>
      </c>
      <c r="I963" t="s">
        <v>20627</v>
      </c>
      <c r="J963" t="s">
        <v>20619</v>
      </c>
    </row>
    <row r="964" spans="1:10" x14ac:dyDescent="0.3">
      <c r="A964" s="1">
        <v>41841</v>
      </c>
      <c r="B964">
        <v>2014</v>
      </c>
      <c r="C964">
        <v>7</v>
      </c>
      <c r="D964" t="s">
        <v>20626</v>
      </c>
      <c r="E964">
        <v>3</v>
      </c>
      <c r="F964" s="1">
        <v>41821</v>
      </c>
      <c r="G964">
        <v>1</v>
      </c>
      <c r="H964" t="s">
        <v>20625</v>
      </c>
      <c r="I964" t="s">
        <v>20627</v>
      </c>
      <c r="J964" t="s">
        <v>20619</v>
      </c>
    </row>
    <row r="965" spans="1:10" x14ac:dyDescent="0.3">
      <c r="A965" s="1">
        <v>41827</v>
      </c>
      <c r="B965">
        <v>2014</v>
      </c>
      <c r="C965">
        <v>7</v>
      </c>
      <c r="D965" t="s">
        <v>20626</v>
      </c>
      <c r="E965">
        <v>3</v>
      </c>
      <c r="F965" s="1">
        <v>41821</v>
      </c>
      <c r="G965">
        <v>1</v>
      </c>
      <c r="H965" t="s">
        <v>20625</v>
      </c>
      <c r="I965" t="s">
        <v>20627</v>
      </c>
      <c r="J965" t="s">
        <v>20619</v>
      </c>
    </row>
    <row r="966" spans="1:10" x14ac:dyDescent="0.3">
      <c r="A966" s="1">
        <v>41822</v>
      </c>
      <c r="B966">
        <v>2014</v>
      </c>
      <c r="C966">
        <v>7</v>
      </c>
      <c r="D966" t="s">
        <v>20626</v>
      </c>
      <c r="E966">
        <v>3</v>
      </c>
      <c r="F966" s="1">
        <v>41821</v>
      </c>
      <c r="G966">
        <v>3</v>
      </c>
      <c r="H966" t="s">
        <v>20622</v>
      </c>
      <c r="I966" t="s">
        <v>20627</v>
      </c>
      <c r="J966" t="s">
        <v>20619</v>
      </c>
    </row>
    <row r="967" spans="1:10" x14ac:dyDescent="0.3">
      <c r="A967" s="1">
        <v>41821</v>
      </c>
      <c r="B967">
        <v>2014</v>
      </c>
      <c r="C967">
        <v>7</v>
      </c>
      <c r="D967" t="s">
        <v>20626</v>
      </c>
      <c r="E967">
        <v>3</v>
      </c>
      <c r="F967" s="1">
        <v>41821</v>
      </c>
      <c r="G967">
        <v>2</v>
      </c>
      <c r="H967" t="s">
        <v>20620</v>
      </c>
      <c r="I967" t="s">
        <v>20627</v>
      </c>
      <c r="J967" t="s">
        <v>20619</v>
      </c>
    </row>
    <row r="968" spans="1:10" x14ac:dyDescent="0.3">
      <c r="A968" s="1">
        <v>41834</v>
      </c>
      <c r="B968">
        <v>2014</v>
      </c>
      <c r="C968">
        <v>7</v>
      </c>
      <c r="D968" t="s">
        <v>20626</v>
      </c>
      <c r="E968">
        <v>3</v>
      </c>
      <c r="F968" s="1">
        <v>41821</v>
      </c>
      <c r="G968">
        <v>1</v>
      </c>
      <c r="H968" t="s">
        <v>20625</v>
      </c>
      <c r="I968" t="s">
        <v>20627</v>
      </c>
      <c r="J968" t="s">
        <v>20619</v>
      </c>
    </row>
    <row r="969" spans="1:10" x14ac:dyDescent="0.3">
      <c r="A969" s="1">
        <v>41842</v>
      </c>
      <c r="B969">
        <v>2014</v>
      </c>
      <c r="C969">
        <v>7</v>
      </c>
      <c r="D969" t="s">
        <v>20626</v>
      </c>
      <c r="E969">
        <v>3</v>
      </c>
      <c r="F969" s="1">
        <v>41821</v>
      </c>
      <c r="G969">
        <v>2</v>
      </c>
      <c r="H969" t="s">
        <v>20620</v>
      </c>
      <c r="I969" t="s">
        <v>20627</v>
      </c>
      <c r="J969" t="s">
        <v>20619</v>
      </c>
    </row>
    <row r="970" spans="1:10" x14ac:dyDescent="0.3">
      <c r="A970" s="1">
        <v>41834</v>
      </c>
      <c r="B970">
        <v>2014</v>
      </c>
      <c r="C970">
        <v>7</v>
      </c>
      <c r="D970" t="s">
        <v>20626</v>
      </c>
      <c r="E970">
        <v>3</v>
      </c>
      <c r="F970" s="1">
        <v>41821</v>
      </c>
      <c r="G970">
        <v>1</v>
      </c>
      <c r="H970" t="s">
        <v>20625</v>
      </c>
      <c r="I970" t="s">
        <v>20627</v>
      </c>
      <c r="J970" t="s">
        <v>20619</v>
      </c>
    </row>
    <row r="971" spans="1:10" x14ac:dyDescent="0.3">
      <c r="A971" s="1">
        <v>41837</v>
      </c>
      <c r="B971">
        <v>2014</v>
      </c>
      <c r="C971">
        <v>7</v>
      </c>
      <c r="D971" t="s">
        <v>20626</v>
      </c>
      <c r="E971">
        <v>3</v>
      </c>
      <c r="F971" s="1">
        <v>41821</v>
      </c>
      <c r="G971">
        <v>4</v>
      </c>
      <c r="H971" t="s">
        <v>20624</v>
      </c>
      <c r="I971" t="s">
        <v>20627</v>
      </c>
      <c r="J971" t="s">
        <v>20619</v>
      </c>
    </row>
    <row r="972" spans="1:10" x14ac:dyDescent="0.3">
      <c r="A972" s="1">
        <v>41838</v>
      </c>
      <c r="B972">
        <v>2014</v>
      </c>
      <c r="C972">
        <v>7</v>
      </c>
      <c r="D972" t="s">
        <v>20626</v>
      </c>
      <c r="E972">
        <v>3</v>
      </c>
      <c r="F972" s="1">
        <v>41821</v>
      </c>
      <c r="G972">
        <v>5</v>
      </c>
      <c r="H972" t="s">
        <v>20617</v>
      </c>
      <c r="I972" t="s">
        <v>20627</v>
      </c>
      <c r="J972" t="s">
        <v>20619</v>
      </c>
    </row>
    <row r="973" spans="1:10" x14ac:dyDescent="0.3">
      <c r="A973" s="1">
        <v>41832</v>
      </c>
      <c r="B973">
        <v>2014</v>
      </c>
      <c r="C973">
        <v>7</v>
      </c>
      <c r="D973" t="s">
        <v>20626</v>
      </c>
      <c r="E973">
        <v>3</v>
      </c>
      <c r="F973" s="1">
        <v>41821</v>
      </c>
      <c r="G973">
        <v>6</v>
      </c>
      <c r="H973" t="s">
        <v>20621</v>
      </c>
      <c r="I973" t="s">
        <v>20627</v>
      </c>
      <c r="J973" t="s">
        <v>20619</v>
      </c>
    </row>
    <row r="974" spans="1:10" x14ac:dyDescent="0.3">
      <c r="A974" s="1">
        <v>41821</v>
      </c>
      <c r="B974">
        <v>2014</v>
      </c>
      <c r="C974">
        <v>7</v>
      </c>
      <c r="D974" t="s">
        <v>20626</v>
      </c>
      <c r="E974">
        <v>3</v>
      </c>
      <c r="F974" s="1">
        <v>41821</v>
      </c>
      <c r="G974">
        <v>2</v>
      </c>
      <c r="H974" t="s">
        <v>20620</v>
      </c>
      <c r="I974" t="s">
        <v>20627</v>
      </c>
      <c r="J974" t="s">
        <v>20619</v>
      </c>
    </row>
    <row r="975" spans="1:10" x14ac:dyDescent="0.3">
      <c r="A975" s="1">
        <v>41831</v>
      </c>
      <c r="B975">
        <v>2014</v>
      </c>
      <c r="C975">
        <v>7</v>
      </c>
      <c r="D975" t="s">
        <v>20626</v>
      </c>
      <c r="E975">
        <v>3</v>
      </c>
      <c r="F975" s="1">
        <v>41821</v>
      </c>
      <c r="G975">
        <v>5</v>
      </c>
      <c r="H975" t="s">
        <v>20617</v>
      </c>
      <c r="I975" t="s">
        <v>20627</v>
      </c>
      <c r="J975" t="s">
        <v>20619</v>
      </c>
    </row>
    <row r="976" spans="1:10" x14ac:dyDescent="0.3">
      <c r="A976" s="1">
        <v>41835</v>
      </c>
      <c r="B976">
        <v>2014</v>
      </c>
      <c r="C976">
        <v>7</v>
      </c>
      <c r="D976" t="s">
        <v>20626</v>
      </c>
      <c r="E976">
        <v>3</v>
      </c>
      <c r="F976" s="1">
        <v>41821</v>
      </c>
      <c r="G976">
        <v>2</v>
      </c>
      <c r="H976" t="s">
        <v>20620</v>
      </c>
      <c r="I976" t="s">
        <v>20627</v>
      </c>
      <c r="J976" t="s">
        <v>20619</v>
      </c>
    </row>
    <row r="977" spans="1:10" x14ac:dyDescent="0.3">
      <c r="A977" s="1">
        <v>41843</v>
      </c>
      <c r="B977">
        <v>2014</v>
      </c>
      <c r="C977">
        <v>7</v>
      </c>
      <c r="D977" t="s">
        <v>20626</v>
      </c>
      <c r="E977">
        <v>3</v>
      </c>
      <c r="F977" s="1">
        <v>41821</v>
      </c>
      <c r="G977">
        <v>3</v>
      </c>
      <c r="H977" t="s">
        <v>20622</v>
      </c>
      <c r="I977" t="s">
        <v>20627</v>
      </c>
      <c r="J977" t="s">
        <v>20619</v>
      </c>
    </row>
    <row r="978" spans="1:10" x14ac:dyDescent="0.3">
      <c r="A978" s="1">
        <v>41831</v>
      </c>
      <c r="B978">
        <v>2014</v>
      </c>
      <c r="C978">
        <v>7</v>
      </c>
      <c r="D978" t="s">
        <v>20626</v>
      </c>
      <c r="E978">
        <v>3</v>
      </c>
      <c r="F978" s="1">
        <v>41821</v>
      </c>
      <c r="G978">
        <v>5</v>
      </c>
      <c r="H978" t="s">
        <v>20617</v>
      </c>
      <c r="I978" t="s">
        <v>20627</v>
      </c>
      <c r="J978" t="s">
        <v>20619</v>
      </c>
    </row>
    <row r="979" spans="1:10" x14ac:dyDescent="0.3">
      <c r="A979" s="1">
        <v>41843</v>
      </c>
      <c r="B979">
        <v>2014</v>
      </c>
      <c r="C979">
        <v>7</v>
      </c>
      <c r="D979" t="s">
        <v>20626</v>
      </c>
      <c r="E979">
        <v>3</v>
      </c>
      <c r="F979" s="1">
        <v>41821</v>
      </c>
      <c r="G979">
        <v>3</v>
      </c>
      <c r="H979" t="s">
        <v>20622</v>
      </c>
      <c r="I979" t="s">
        <v>20627</v>
      </c>
      <c r="J979" t="s">
        <v>20619</v>
      </c>
    </row>
    <row r="980" spans="1:10" x14ac:dyDescent="0.3">
      <c r="A980" s="1">
        <v>41828</v>
      </c>
      <c r="B980">
        <v>2014</v>
      </c>
      <c r="C980">
        <v>7</v>
      </c>
      <c r="D980" t="s">
        <v>20626</v>
      </c>
      <c r="E980">
        <v>3</v>
      </c>
      <c r="F980" s="1">
        <v>41821</v>
      </c>
      <c r="G980">
        <v>2</v>
      </c>
      <c r="H980" t="s">
        <v>20620</v>
      </c>
      <c r="I980" t="s">
        <v>20627</v>
      </c>
      <c r="J980" t="s">
        <v>20619</v>
      </c>
    </row>
    <row r="981" spans="1:10" x14ac:dyDescent="0.3">
      <c r="A981" s="1">
        <v>41831</v>
      </c>
      <c r="B981">
        <v>2014</v>
      </c>
      <c r="C981">
        <v>7</v>
      </c>
      <c r="D981" t="s">
        <v>20626</v>
      </c>
      <c r="E981">
        <v>3</v>
      </c>
      <c r="F981" s="1">
        <v>41821</v>
      </c>
      <c r="G981">
        <v>5</v>
      </c>
      <c r="H981" t="s">
        <v>20617</v>
      </c>
      <c r="I981" t="s">
        <v>20627</v>
      </c>
      <c r="J981" t="s">
        <v>20619</v>
      </c>
    </row>
    <row r="982" spans="1:10" x14ac:dyDescent="0.3">
      <c r="A982" s="1">
        <v>41831</v>
      </c>
      <c r="B982">
        <v>2014</v>
      </c>
      <c r="C982">
        <v>7</v>
      </c>
      <c r="D982" t="s">
        <v>20626</v>
      </c>
      <c r="E982">
        <v>3</v>
      </c>
      <c r="F982" s="1">
        <v>41821</v>
      </c>
      <c r="G982">
        <v>5</v>
      </c>
      <c r="H982" t="s">
        <v>20617</v>
      </c>
      <c r="I982" t="s">
        <v>20627</v>
      </c>
      <c r="J982" t="s">
        <v>20619</v>
      </c>
    </row>
    <row r="983" spans="1:10" x14ac:dyDescent="0.3">
      <c r="A983" s="1">
        <v>41844</v>
      </c>
      <c r="B983">
        <v>2014</v>
      </c>
      <c r="C983">
        <v>7</v>
      </c>
      <c r="D983" t="s">
        <v>20626</v>
      </c>
      <c r="E983">
        <v>3</v>
      </c>
      <c r="F983" s="1">
        <v>41821</v>
      </c>
      <c r="G983">
        <v>4</v>
      </c>
      <c r="H983" t="s">
        <v>20624</v>
      </c>
      <c r="I983" t="s">
        <v>20627</v>
      </c>
      <c r="J983" t="s">
        <v>20619</v>
      </c>
    </row>
    <row r="984" spans="1:10" x14ac:dyDescent="0.3">
      <c r="A984" s="1">
        <v>41823</v>
      </c>
      <c r="B984">
        <v>2014</v>
      </c>
      <c r="C984">
        <v>7</v>
      </c>
      <c r="D984" t="s">
        <v>20626</v>
      </c>
      <c r="E984">
        <v>3</v>
      </c>
      <c r="F984" s="1">
        <v>41821</v>
      </c>
      <c r="G984">
        <v>4</v>
      </c>
      <c r="H984" t="s">
        <v>20624</v>
      </c>
      <c r="I984" t="s">
        <v>20627</v>
      </c>
      <c r="J984" t="s">
        <v>20619</v>
      </c>
    </row>
    <row r="985" spans="1:10" x14ac:dyDescent="0.3">
      <c r="A985" s="1">
        <v>41835</v>
      </c>
      <c r="B985">
        <v>2014</v>
      </c>
      <c r="C985">
        <v>7</v>
      </c>
      <c r="D985" t="s">
        <v>20626</v>
      </c>
      <c r="E985">
        <v>3</v>
      </c>
      <c r="F985" s="1">
        <v>41821</v>
      </c>
      <c r="G985">
        <v>2</v>
      </c>
      <c r="H985" t="s">
        <v>20620</v>
      </c>
      <c r="I985" t="s">
        <v>20627</v>
      </c>
      <c r="J985" t="s">
        <v>20619</v>
      </c>
    </row>
    <row r="986" spans="1:10" x14ac:dyDescent="0.3">
      <c r="A986" s="1">
        <v>41838</v>
      </c>
      <c r="B986">
        <v>2014</v>
      </c>
      <c r="C986">
        <v>7</v>
      </c>
      <c r="D986" t="s">
        <v>20626</v>
      </c>
      <c r="E986">
        <v>3</v>
      </c>
      <c r="F986" s="1">
        <v>41821</v>
      </c>
      <c r="G986">
        <v>5</v>
      </c>
      <c r="H986" t="s">
        <v>20617</v>
      </c>
      <c r="I986" t="s">
        <v>20627</v>
      </c>
      <c r="J986" t="s">
        <v>20619</v>
      </c>
    </row>
    <row r="987" spans="1:10" x14ac:dyDescent="0.3">
      <c r="A987" s="1">
        <v>41838</v>
      </c>
      <c r="B987">
        <v>2014</v>
      </c>
      <c r="C987">
        <v>7</v>
      </c>
      <c r="D987" t="s">
        <v>20626</v>
      </c>
      <c r="E987">
        <v>3</v>
      </c>
      <c r="F987" s="1">
        <v>41821</v>
      </c>
      <c r="G987">
        <v>5</v>
      </c>
      <c r="H987" t="s">
        <v>20617</v>
      </c>
      <c r="I987" t="s">
        <v>20627</v>
      </c>
      <c r="J987" t="s">
        <v>20619</v>
      </c>
    </row>
    <row r="988" spans="1:10" x14ac:dyDescent="0.3">
      <c r="A988" s="1">
        <v>41846</v>
      </c>
      <c r="B988">
        <v>2014</v>
      </c>
      <c r="C988">
        <v>7</v>
      </c>
      <c r="D988" t="s">
        <v>20626</v>
      </c>
      <c r="E988">
        <v>3</v>
      </c>
      <c r="F988" s="1">
        <v>41821</v>
      </c>
      <c r="G988">
        <v>6</v>
      </c>
      <c r="H988" t="s">
        <v>20621</v>
      </c>
      <c r="I988" t="s">
        <v>20627</v>
      </c>
      <c r="J988" t="s">
        <v>20619</v>
      </c>
    </row>
    <row r="989" spans="1:10" x14ac:dyDescent="0.3">
      <c r="A989" s="1">
        <v>41843</v>
      </c>
      <c r="B989">
        <v>2014</v>
      </c>
      <c r="C989">
        <v>7</v>
      </c>
      <c r="D989" t="s">
        <v>20626</v>
      </c>
      <c r="E989">
        <v>3</v>
      </c>
      <c r="F989" s="1">
        <v>41821</v>
      </c>
      <c r="G989">
        <v>3</v>
      </c>
      <c r="H989" t="s">
        <v>20622</v>
      </c>
      <c r="I989" t="s">
        <v>20627</v>
      </c>
      <c r="J989" t="s">
        <v>20619</v>
      </c>
    </row>
    <row r="990" spans="1:10" x14ac:dyDescent="0.3">
      <c r="A990" s="1">
        <v>41848</v>
      </c>
      <c r="B990">
        <v>2014</v>
      </c>
      <c r="C990">
        <v>7</v>
      </c>
      <c r="D990" t="s">
        <v>20626</v>
      </c>
      <c r="E990">
        <v>3</v>
      </c>
      <c r="F990" s="1">
        <v>41821</v>
      </c>
      <c r="G990">
        <v>1</v>
      </c>
      <c r="H990" t="s">
        <v>20625</v>
      </c>
      <c r="I990" t="s">
        <v>20627</v>
      </c>
      <c r="J990" t="s">
        <v>20619</v>
      </c>
    </row>
    <row r="991" spans="1:10" x14ac:dyDescent="0.3">
      <c r="A991" s="1">
        <v>41844</v>
      </c>
      <c r="B991">
        <v>2014</v>
      </c>
      <c r="C991">
        <v>7</v>
      </c>
      <c r="D991" t="s">
        <v>20626</v>
      </c>
      <c r="E991">
        <v>3</v>
      </c>
      <c r="F991" s="1">
        <v>41821</v>
      </c>
      <c r="G991">
        <v>4</v>
      </c>
      <c r="H991" t="s">
        <v>20624</v>
      </c>
      <c r="I991" t="s">
        <v>20627</v>
      </c>
      <c r="J991" t="s">
        <v>20619</v>
      </c>
    </row>
    <row r="992" spans="1:10" x14ac:dyDescent="0.3">
      <c r="A992" s="1">
        <v>41468</v>
      </c>
      <c r="B992">
        <v>2013</v>
      </c>
      <c r="C992">
        <v>7</v>
      </c>
      <c r="D992" t="s">
        <v>20626</v>
      </c>
      <c r="E992">
        <v>3</v>
      </c>
      <c r="F992" s="1">
        <v>41456</v>
      </c>
      <c r="G992">
        <v>6</v>
      </c>
      <c r="H992" t="s">
        <v>20621</v>
      </c>
      <c r="I992" t="s">
        <v>20627</v>
      </c>
      <c r="J992" t="s">
        <v>20619</v>
      </c>
    </row>
    <row r="993" spans="1:10" x14ac:dyDescent="0.3">
      <c r="A993" s="1">
        <v>41464</v>
      </c>
      <c r="B993">
        <v>2013</v>
      </c>
      <c r="C993">
        <v>7</v>
      </c>
      <c r="D993" t="s">
        <v>20626</v>
      </c>
      <c r="E993">
        <v>3</v>
      </c>
      <c r="F993" s="1">
        <v>41456</v>
      </c>
      <c r="G993">
        <v>2</v>
      </c>
      <c r="H993" t="s">
        <v>20620</v>
      </c>
      <c r="I993" t="s">
        <v>20627</v>
      </c>
      <c r="J993" t="s">
        <v>20619</v>
      </c>
    </row>
    <row r="994" spans="1:10" x14ac:dyDescent="0.3">
      <c r="A994" s="1">
        <v>41478</v>
      </c>
      <c r="B994">
        <v>2013</v>
      </c>
      <c r="C994">
        <v>7</v>
      </c>
      <c r="D994" t="s">
        <v>20626</v>
      </c>
      <c r="E994">
        <v>3</v>
      </c>
      <c r="F994" s="1">
        <v>41456</v>
      </c>
      <c r="G994">
        <v>2</v>
      </c>
      <c r="H994" t="s">
        <v>20620</v>
      </c>
      <c r="I994" t="s">
        <v>20627</v>
      </c>
      <c r="J994" t="s">
        <v>20619</v>
      </c>
    </row>
    <row r="995" spans="1:10" x14ac:dyDescent="0.3">
      <c r="A995" s="1">
        <v>41475</v>
      </c>
      <c r="B995">
        <v>2013</v>
      </c>
      <c r="C995">
        <v>7</v>
      </c>
      <c r="D995" t="s">
        <v>20626</v>
      </c>
      <c r="E995">
        <v>3</v>
      </c>
      <c r="F995" s="1">
        <v>41456</v>
      </c>
      <c r="G995">
        <v>6</v>
      </c>
      <c r="H995" t="s">
        <v>20621</v>
      </c>
      <c r="I995" t="s">
        <v>20627</v>
      </c>
      <c r="J995" t="s">
        <v>20619</v>
      </c>
    </row>
    <row r="996" spans="1:10" x14ac:dyDescent="0.3">
      <c r="A996" s="1">
        <v>41456</v>
      </c>
      <c r="B996">
        <v>2013</v>
      </c>
      <c r="C996">
        <v>7</v>
      </c>
      <c r="D996" t="s">
        <v>20626</v>
      </c>
      <c r="E996">
        <v>3</v>
      </c>
      <c r="F996" s="1">
        <v>41456</v>
      </c>
      <c r="G996">
        <v>1</v>
      </c>
      <c r="H996" t="s">
        <v>20625</v>
      </c>
      <c r="I996" t="s">
        <v>20627</v>
      </c>
      <c r="J996" t="s">
        <v>20619</v>
      </c>
    </row>
    <row r="997" spans="1:10" x14ac:dyDescent="0.3">
      <c r="A997" s="1">
        <v>41480</v>
      </c>
      <c r="B997">
        <v>2013</v>
      </c>
      <c r="C997">
        <v>7</v>
      </c>
      <c r="D997" t="s">
        <v>20626</v>
      </c>
      <c r="E997">
        <v>3</v>
      </c>
      <c r="F997" s="1">
        <v>41456</v>
      </c>
      <c r="G997">
        <v>4</v>
      </c>
      <c r="H997" t="s">
        <v>20624</v>
      </c>
      <c r="I997" t="s">
        <v>20627</v>
      </c>
      <c r="J997" t="s">
        <v>20619</v>
      </c>
    </row>
    <row r="998" spans="1:10" x14ac:dyDescent="0.3">
      <c r="A998" s="1">
        <v>41457</v>
      </c>
      <c r="B998">
        <v>2013</v>
      </c>
      <c r="C998">
        <v>7</v>
      </c>
      <c r="D998" t="s">
        <v>20626</v>
      </c>
      <c r="E998">
        <v>3</v>
      </c>
      <c r="F998" s="1">
        <v>41456</v>
      </c>
      <c r="G998">
        <v>2</v>
      </c>
      <c r="H998" t="s">
        <v>20620</v>
      </c>
      <c r="I998" t="s">
        <v>20627</v>
      </c>
      <c r="J998" t="s">
        <v>20619</v>
      </c>
    </row>
    <row r="999" spans="1:10" x14ac:dyDescent="0.3">
      <c r="A999" s="1">
        <v>41478</v>
      </c>
      <c r="B999">
        <v>2013</v>
      </c>
      <c r="C999">
        <v>7</v>
      </c>
      <c r="D999" t="s">
        <v>20626</v>
      </c>
      <c r="E999">
        <v>3</v>
      </c>
      <c r="F999" s="1">
        <v>41456</v>
      </c>
      <c r="G999">
        <v>2</v>
      </c>
      <c r="H999" t="s">
        <v>20620</v>
      </c>
      <c r="I999" t="s">
        <v>20627</v>
      </c>
      <c r="J999" t="s">
        <v>20619</v>
      </c>
    </row>
    <row r="1000" spans="1:10" x14ac:dyDescent="0.3">
      <c r="A1000" s="1">
        <v>41483</v>
      </c>
      <c r="B1000">
        <v>2013</v>
      </c>
      <c r="C1000">
        <v>7</v>
      </c>
      <c r="D1000" t="s">
        <v>20626</v>
      </c>
      <c r="E1000">
        <v>3</v>
      </c>
      <c r="F1000" s="1">
        <v>41456</v>
      </c>
      <c r="G1000">
        <v>0</v>
      </c>
      <c r="H1000" t="s">
        <v>20623</v>
      </c>
      <c r="I1000" t="s">
        <v>20627</v>
      </c>
      <c r="J1000" t="s">
        <v>20619</v>
      </c>
    </row>
    <row r="1001" spans="1:10" x14ac:dyDescent="0.3">
      <c r="A1001" s="1">
        <v>41482</v>
      </c>
      <c r="B1001">
        <v>2013</v>
      </c>
      <c r="C1001">
        <v>7</v>
      </c>
      <c r="D1001" t="s">
        <v>20626</v>
      </c>
      <c r="E1001">
        <v>3</v>
      </c>
      <c r="F1001" s="1">
        <v>41456</v>
      </c>
      <c r="G1001">
        <v>6</v>
      </c>
      <c r="H1001" t="s">
        <v>20621</v>
      </c>
      <c r="I1001" t="s">
        <v>20627</v>
      </c>
      <c r="J1001" t="s">
        <v>20619</v>
      </c>
    </row>
    <row r="1002" spans="1:10" x14ac:dyDescent="0.3">
      <c r="A1002" s="1">
        <v>41464</v>
      </c>
      <c r="B1002">
        <v>2013</v>
      </c>
      <c r="C1002">
        <v>7</v>
      </c>
      <c r="D1002" t="s">
        <v>20626</v>
      </c>
      <c r="E1002">
        <v>3</v>
      </c>
      <c r="F1002" s="1">
        <v>41456</v>
      </c>
      <c r="G1002">
        <v>2</v>
      </c>
      <c r="H1002" t="s">
        <v>20620</v>
      </c>
      <c r="I1002" t="s">
        <v>20627</v>
      </c>
      <c r="J1002" t="s">
        <v>20619</v>
      </c>
    </row>
    <row r="1003" spans="1:10" x14ac:dyDescent="0.3">
      <c r="A1003" s="1">
        <v>41461</v>
      </c>
      <c r="B1003">
        <v>2013</v>
      </c>
      <c r="C1003">
        <v>7</v>
      </c>
      <c r="D1003" t="s">
        <v>20626</v>
      </c>
      <c r="E1003">
        <v>3</v>
      </c>
      <c r="F1003" s="1">
        <v>41456</v>
      </c>
      <c r="G1003">
        <v>6</v>
      </c>
      <c r="H1003" t="s">
        <v>20621</v>
      </c>
      <c r="I1003" t="s">
        <v>20627</v>
      </c>
      <c r="J1003" t="s">
        <v>20619</v>
      </c>
    </row>
    <row r="1004" spans="1:10" x14ac:dyDescent="0.3">
      <c r="A1004" s="1">
        <v>41456</v>
      </c>
      <c r="B1004">
        <v>2013</v>
      </c>
      <c r="C1004">
        <v>7</v>
      </c>
      <c r="D1004" t="s">
        <v>20626</v>
      </c>
      <c r="E1004">
        <v>3</v>
      </c>
      <c r="F1004" s="1">
        <v>41456</v>
      </c>
      <c r="G1004">
        <v>1</v>
      </c>
      <c r="H1004" t="s">
        <v>20625</v>
      </c>
      <c r="I1004" t="s">
        <v>20627</v>
      </c>
      <c r="J1004" t="s">
        <v>20619</v>
      </c>
    </row>
    <row r="1005" spans="1:10" x14ac:dyDescent="0.3">
      <c r="A1005" s="1">
        <v>41456</v>
      </c>
      <c r="B1005">
        <v>2013</v>
      </c>
      <c r="C1005">
        <v>7</v>
      </c>
      <c r="D1005" t="s">
        <v>20626</v>
      </c>
      <c r="E1005">
        <v>3</v>
      </c>
      <c r="F1005" s="1">
        <v>41456</v>
      </c>
      <c r="G1005">
        <v>1</v>
      </c>
      <c r="H1005" t="s">
        <v>20625</v>
      </c>
      <c r="I1005" t="s">
        <v>20627</v>
      </c>
      <c r="J1005" t="s">
        <v>20619</v>
      </c>
    </row>
    <row r="1006" spans="1:10" x14ac:dyDescent="0.3">
      <c r="A1006" s="1">
        <v>41479</v>
      </c>
      <c r="B1006">
        <v>2013</v>
      </c>
      <c r="C1006">
        <v>7</v>
      </c>
      <c r="D1006" t="s">
        <v>20626</v>
      </c>
      <c r="E1006">
        <v>3</v>
      </c>
      <c r="F1006" s="1">
        <v>41456</v>
      </c>
      <c r="G1006">
        <v>3</v>
      </c>
      <c r="H1006" t="s">
        <v>20622</v>
      </c>
      <c r="I1006" t="s">
        <v>20627</v>
      </c>
      <c r="J1006" t="s">
        <v>20619</v>
      </c>
    </row>
    <row r="1007" spans="1:10" x14ac:dyDescent="0.3">
      <c r="A1007" s="1">
        <v>41478</v>
      </c>
      <c r="B1007">
        <v>2013</v>
      </c>
      <c r="C1007">
        <v>7</v>
      </c>
      <c r="D1007" t="s">
        <v>20626</v>
      </c>
      <c r="E1007">
        <v>3</v>
      </c>
      <c r="F1007" s="1">
        <v>41456</v>
      </c>
      <c r="G1007">
        <v>2</v>
      </c>
      <c r="H1007" t="s">
        <v>20620</v>
      </c>
      <c r="I1007" t="s">
        <v>20627</v>
      </c>
      <c r="J1007" t="s">
        <v>20619</v>
      </c>
    </row>
    <row r="1008" spans="1:10" x14ac:dyDescent="0.3">
      <c r="A1008" s="1">
        <v>41460</v>
      </c>
      <c r="B1008">
        <v>2013</v>
      </c>
      <c r="C1008">
        <v>7</v>
      </c>
      <c r="D1008" t="s">
        <v>20626</v>
      </c>
      <c r="E1008">
        <v>3</v>
      </c>
      <c r="F1008" s="1">
        <v>41456</v>
      </c>
      <c r="G1008">
        <v>5</v>
      </c>
      <c r="H1008" t="s">
        <v>20617</v>
      </c>
      <c r="I1008" t="s">
        <v>20627</v>
      </c>
      <c r="J1008" t="s">
        <v>20619</v>
      </c>
    </row>
    <row r="1009" spans="1:10" x14ac:dyDescent="0.3">
      <c r="A1009" s="1">
        <v>41476</v>
      </c>
      <c r="B1009">
        <v>2013</v>
      </c>
      <c r="C1009">
        <v>7</v>
      </c>
      <c r="D1009" t="s">
        <v>20626</v>
      </c>
      <c r="E1009">
        <v>3</v>
      </c>
      <c r="F1009" s="1">
        <v>41456</v>
      </c>
      <c r="G1009">
        <v>0</v>
      </c>
      <c r="H1009" t="s">
        <v>20623</v>
      </c>
      <c r="I1009" t="s">
        <v>20627</v>
      </c>
      <c r="J1009" t="s">
        <v>20619</v>
      </c>
    </row>
    <row r="1010" spans="1:10" x14ac:dyDescent="0.3">
      <c r="A1010" s="1">
        <v>41468</v>
      </c>
      <c r="B1010">
        <v>2013</v>
      </c>
      <c r="C1010">
        <v>7</v>
      </c>
      <c r="D1010" t="s">
        <v>20626</v>
      </c>
      <c r="E1010">
        <v>3</v>
      </c>
      <c r="F1010" s="1">
        <v>41456</v>
      </c>
      <c r="G1010">
        <v>6</v>
      </c>
      <c r="H1010" t="s">
        <v>20621</v>
      </c>
      <c r="I1010" t="s">
        <v>20627</v>
      </c>
      <c r="J1010" t="s">
        <v>20619</v>
      </c>
    </row>
    <row r="1011" spans="1:10" x14ac:dyDescent="0.3">
      <c r="A1011" s="1">
        <v>41476</v>
      </c>
      <c r="B1011">
        <v>2013</v>
      </c>
      <c r="C1011">
        <v>7</v>
      </c>
      <c r="D1011" t="s">
        <v>20626</v>
      </c>
      <c r="E1011">
        <v>3</v>
      </c>
      <c r="F1011" s="1">
        <v>41456</v>
      </c>
      <c r="G1011">
        <v>0</v>
      </c>
      <c r="H1011" t="s">
        <v>20623</v>
      </c>
      <c r="I1011" t="s">
        <v>20627</v>
      </c>
      <c r="J1011" t="s">
        <v>20619</v>
      </c>
    </row>
    <row r="1012" spans="1:10" x14ac:dyDescent="0.3">
      <c r="A1012" s="1">
        <v>41469</v>
      </c>
      <c r="B1012">
        <v>2013</v>
      </c>
      <c r="C1012">
        <v>7</v>
      </c>
      <c r="D1012" t="s">
        <v>20626</v>
      </c>
      <c r="E1012">
        <v>3</v>
      </c>
      <c r="F1012" s="1">
        <v>41456</v>
      </c>
      <c r="G1012">
        <v>0</v>
      </c>
      <c r="H1012" t="s">
        <v>20623</v>
      </c>
      <c r="I1012" t="s">
        <v>20627</v>
      </c>
      <c r="J1012" t="s">
        <v>20619</v>
      </c>
    </row>
    <row r="1013" spans="1:10" x14ac:dyDescent="0.3">
      <c r="A1013" s="1">
        <v>41469</v>
      </c>
      <c r="B1013">
        <v>2013</v>
      </c>
      <c r="C1013">
        <v>7</v>
      </c>
      <c r="D1013" t="s">
        <v>20626</v>
      </c>
      <c r="E1013">
        <v>3</v>
      </c>
      <c r="F1013" s="1">
        <v>41456</v>
      </c>
      <c r="G1013">
        <v>0</v>
      </c>
      <c r="H1013" t="s">
        <v>20623</v>
      </c>
      <c r="I1013" t="s">
        <v>20627</v>
      </c>
      <c r="J1013" t="s">
        <v>20619</v>
      </c>
    </row>
    <row r="1014" spans="1:10" x14ac:dyDescent="0.3">
      <c r="A1014" s="1">
        <v>41471</v>
      </c>
      <c r="B1014">
        <v>2013</v>
      </c>
      <c r="C1014">
        <v>7</v>
      </c>
      <c r="D1014" t="s">
        <v>20626</v>
      </c>
      <c r="E1014">
        <v>3</v>
      </c>
      <c r="F1014" s="1">
        <v>41456</v>
      </c>
      <c r="G1014">
        <v>2</v>
      </c>
      <c r="H1014" t="s">
        <v>20620</v>
      </c>
      <c r="I1014" t="s">
        <v>20627</v>
      </c>
      <c r="J1014" t="s">
        <v>20619</v>
      </c>
    </row>
    <row r="1015" spans="1:10" x14ac:dyDescent="0.3">
      <c r="A1015" s="1">
        <v>41458</v>
      </c>
      <c r="B1015">
        <v>2013</v>
      </c>
      <c r="C1015">
        <v>7</v>
      </c>
      <c r="D1015" t="s">
        <v>20626</v>
      </c>
      <c r="E1015">
        <v>3</v>
      </c>
      <c r="F1015" s="1">
        <v>41456</v>
      </c>
      <c r="G1015">
        <v>3</v>
      </c>
      <c r="H1015" t="s">
        <v>20622</v>
      </c>
      <c r="I1015" t="s">
        <v>20627</v>
      </c>
      <c r="J1015" t="s">
        <v>20619</v>
      </c>
    </row>
    <row r="1016" spans="1:10" x14ac:dyDescent="0.3">
      <c r="A1016" s="1">
        <v>41468</v>
      </c>
      <c r="B1016">
        <v>2013</v>
      </c>
      <c r="C1016">
        <v>7</v>
      </c>
      <c r="D1016" t="s">
        <v>20626</v>
      </c>
      <c r="E1016">
        <v>3</v>
      </c>
      <c r="F1016" s="1">
        <v>41456</v>
      </c>
      <c r="G1016">
        <v>6</v>
      </c>
      <c r="H1016" t="s">
        <v>20621</v>
      </c>
      <c r="I1016" t="s">
        <v>20627</v>
      </c>
      <c r="J1016" t="s">
        <v>20619</v>
      </c>
    </row>
    <row r="1017" spans="1:10" x14ac:dyDescent="0.3">
      <c r="A1017" s="1">
        <v>41468</v>
      </c>
      <c r="B1017">
        <v>2013</v>
      </c>
      <c r="C1017">
        <v>7</v>
      </c>
      <c r="D1017" t="s">
        <v>20626</v>
      </c>
      <c r="E1017">
        <v>3</v>
      </c>
      <c r="F1017" s="1">
        <v>41456</v>
      </c>
      <c r="G1017">
        <v>6</v>
      </c>
      <c r="H1017" t="s">
        <v>20621</v>
      </c>
      <c r="I1017" t="s">
        <v>20627</v>
      </c>
      <c r="J1017" t="s">
        <v>20619</v>
      </c>
    </row>
    <row r="1018" spans="1:10" x14ac:dyDescent="0.3">
      <c r="A1018" s="1">
        <v>41464</v>
      </c>
      <c r="B1018">
        <v>2013</v>
      </c>
      <c r="C1018">
        <v>7</v>
      </c>
      <c r="D1018" t="s">
        <v>20626</v>
      </c>
      <c r="E1018">
        <v>3</v>
      </c>
      <c r="F1018" s="1">
        <v>41456</v>
      </c>
      <c r="G1018">
        <v>2</v>
      </c>
      <c r="H1018" t="s">
        <v>20620</v>
      </c>
      <c r="I1018" t="s">
        <v>20627</v>
      </c>
      <c r="J1018" t="s">
        <v>20619</v>
      </c>
    </row>
    <row r="1019" spans="1:10" x14ac:dyDescent="0.3">
      <c r="A1019" s="1">
        <v>41461</v>
      </c>
      <c r="B1019">
        <v>2013</v>
      </c>
      <c r="C1019">
        <v>7</v>
      </c>
      <c r="D1019" t="s">
        <v>20626</v>
      </c>
      <c r="E1019">
        <v>3</v>
      </c>
      <c r="F1019" s="1">
        <v>41456</v>
      </c>
      <c r="G1019">
        <v>6</v>
      </c>
      <c r="H1019" t="s">
        <v>20621</v>
      </c>
      <c r="I1019" t="s">
        <v>20627</v>
      </c>
      <c r="J1019" t="s">
        <v>20619</v>
      </c>
    </row>
    <row r="1020" spans="1:10" x14ac:dyDescent="0.3">
      <c r="A1020" s="1">
        <v>41474</v>
      </c>
      <c r="B1020">
        <v>2013</v>
      </c>
      <c r="C1020">
        <v>7</v>
      </c>
      <c r="D1020" t="s">
        <v>20626</v>
      </c>
      <c r="E1020">
        <v>3</v>
      </c>
      <c r="F1020" s="1">
        <v>41456</v>
      </c>
      <c r="G1020">
        <v>5</v>
      </c>
      <c r="H1020" t="s">
        <v>20617</v>
      </c>
      <c r="I1020" t="s">
        <v>20627</v>
      </c>
      <c r="J1020" t="s">
        <v>20619</v>
      </c>
    </row>
    <row r="1021" spans="1:10" x14ac:dyDescent="0.3">
      <c r="A1021" s="1">
        <v>41470</v>
      </c>
      <c r="B1021">
        <v>2013</v>
      </c>
      <c r="C1021">
        <v>7</v>
      </c>
      <c r="D1021" t="s">
        <v>20626</v>
      </c>
      <c r="E1021">
        <v>3</v>
      </c>
      <c r="F1021" s="1">
        <v>41456</v>
      </c>
      <c r="G1021">
        <v>1</v>
      </c>
      <c r="H1021" t="s">
        <v>20625</v>
      </c>
      <c r="I1021" t="s">
        <v>20627</v>
      </c>
      <c r="J1021" t="s">
        <v>20619</v>
      </c>
    </row>
    <row r="1022" spans="1:10" x14ac:dyDescent="0.3">
      <c r="A1022" s="1">
        <v>41473</v>
      </c>
      <c r="B1022">
        <v>2013</v>
      </c>
      <c r="C1022">
        <v>7</v>
      </c>
      <c r="D1022" t="s">
        <v>20626</v>
      </c>
      <c r="E1022">
        <v>3</v>
      </c>
      <c r="F1022" s="1">
        <v>41456</v>
      </c>
      <c r="G1022">
        <v>4</v>
      </c>
      <c r="H1022" t="s">
        <v>20624</v>
      </c>
      <c r="I1022" t="s">
        <v>20627</v>
      </c>
      <c r="J1022" t="s">
        <v>20619</v>
      </c>
    </row>
    <row r="1023" spans="1:10" x14ac:dyDescent="0.3">
      <c r="A1023" s="1">
        <v>41483</v>
      </c>
      <c r="B1023">
        <v>2013</v>
      </c>
      <c r="C1023">
        <v>7</v>
      </c>
      <c r="D1023" t="s">
        <v>20626</v>
      </c>
      <c r="E1023">
        <v>3</v>
      </c>
      <c r="F1023" s="1">
        <v>41456</v>
      </c>
      <c r="G1023">
        <v>0</v>
      </c>
      <c r="H1023" t="s">
        <v>20623</v>
      </c>
      <c r="I1023" t="s">
        <v>20627</v>
      </c>
      <c r="J1023" t="s">
        <v>20619</v>
      </c>
    </row>
    <row r="1024" spans="1:10" x14ac:dyDescent="0.3">
      <c r="A1024" s="1">
        <v>41473</v>
      </c>
      <c r="B1024">
        <v>2013</v>
      </c>
      <c r="C1024">
        <v>7</v>
      </c>
      <c r="D1024" t="s">
        <v>20626</v>
      </c>
      <c r="E1024">
        <v>3</v>
      </c>
      <c r="F1024" s="1">
        <v>41456</v>
      </c>
      <c r="G1024">
        <v>4</v>
      </c>
      <c r="H1024" t="s">
        <v>20624</v>
      </c>
      <c r="I1024" t="s">
        <v>20627</v>
      </c>
      <c r="J1024" t="s">
        <v>20619</v>
      </c>
    </row>
    <row r="1025" spans="1:10" x14ac:dyDescent="0.3">
      <c r="A1025" s="1">
        <v>41456</v>
      </c>
      <c r="B1025">
        <v>2013</v>
      </c>
      <c r="C1025">
        <v>7</v>
      </c>
      <c r="D1025" t="s">
        <v>20626</v>
      </c>
      <c r="E1025">
        <v>3</v>
      </c>
      <c r="F1025" s="1">
        <v>41456</v>
      </c>
      <c r="G1025">
        <v>1</v>
      </c>
      <c r="H1025" t="s">
        <v>20625</v>
      </c>
      <c r="I1025" t="s">
        <v>20627</v>
      </c>
      <c r="J1025" t="s">
        <v>20619</v>
      </c>
    </row>
    <row r="1026" spans="1:10" x14ac:dyDescent="0.3">
      <c r="A1026" s="1">
        <v>41480</v>
      </c>
      <c r="B1026">
        <v>2013</v>
      </c>
      <c r="C1026">
        <v>7</v>
      </c>
      <c r="D1026" t="s">
        <v>20626</v>
      </c>
      <c r="E1026">
        <v>3</v>
      </c>
      <c r="F1026" s="1">
        <v>41456</v>
      </c>
      <c r="G1026">
        <v>4</v>
      </c>
      <c r="H1026" t="s">
        <v>20624</v>
      </c>
      <c r="I1026" t="s">
        <v>20627</v>
      </c>
      <c r="J1026" t="s">
        <v>20619</v>
      </c>
    </row>
    <row r="1027" spans="1:10" x14ac:dyDescent="0.3">
      <c r="A1027" s="1">
        <v>41483</v>
      </c>
      <c r="B1027">
        <v>2013</v>
      </c>
      <c r="C1027">
        <v>7</v>
      </c>
      <c r="D1027" t="s">
        <v>20626</v>
      </c>
      <c r="E1027">
        <v>3</v>
      </c>
      <c r="F1027" s="1">
        <v>41456</v>
      </c>
      <c r="G1027">
        <v>0</v>
      </c>
      <c r="H1027" t="s">
        <v>20623</v>
      </c>
      <c r="I1027" t="s">
        <v>20627</v>
      </c>
      <c r="J1027" t="s">
        <v>20619</v>
      </c>
    </row>
    <row r="1028" spans="1:10" x14ac:dyDescent="0.3">
      <c r="A1028" s="1">
        <v>41465</v>
      </c>
      <c r="B1028">
        <v>2013</v>
      </c>
      <c r="C1028">
        <v>7</v>
      </c>
      <c r="D1028" t="s">
        <v>20626</v>
      </c>
      <c r="E1028">
        <v>3</v>
      </c>
      <c r="F1028" s="1">
        <v>41456</v>
      </c>
      <c r="G1028">
        <v>3</v>
      </c>
      <c r="H1028" t="s">
        <v>20622</v>
      </c>
      <c r="I1028" t="s">
        <v>20627</v>
      </c>
      <c r="J1028" t="s">
        <v>20619</v>
      </c>
    </row>
    <row r="1029" spans="1:10" x14ac:dyDescent="0.3">
      <c r="A1029" s="1">
        <v>41466</v>
      </c>
      <c r="B1029">
        <v>2013</v>
      </c>
      <c r="C1029">
        <v>7</v>
      </c>
      <c r="D1029" t="s">
        <v>20626</v>
      </c>
      <c r="E1029">
        <v>3</v>
      </c>
      <c r="F1029" s="1">
        <v>41456</v>
      </c>
      <c r="G1029">
        <v>4</v>
      </c>
      <c r="H1029" t="s">
        <v>20624</v>
      </c>
      <c r="I1029" t="s">
        <v>20627</v>
      </c>
      <c r="J1029" t="s">
        <v>20619</v>
      </c>
    </row>
    <row r="1030" spans="1:10" x14ac:dyDescent="0.3">
      <c r="A1030" s="1">
        <v>41465</v>
      </c>
      <c r="B1030">
        <v>2013</v>
      </c>
      <c r="C1030">
        <v>7</v>
      </c>
      <c r="D1030" t="s">
        <v>20626</v>
      </c>
      <c r="E1030">
        <v>3</v>
      </c>
      <c r="F1030" s="1">
        <v>41456</v>
      </c>
      <c r="G1030">
        <v>3</v>
      </c>
      <c r="H1030" t="s">
        <v>20622</v>
      </c>
      <c r="I1030" t="s">
        <v>20627</v>
      </c>
      <c r="J1030" t="s">
        <v>20619</v>
      </c>
    </row>
    <row r="1031" spans="1:10" x14ac:dyDescent="0.3">
      <c r="A1031" s="1">
        <v>41480</v>
      </c>
      <c r="B1031">
        <v>2013</v>
      </c>
      <c r="C1031">
        <v>7</v>
      </c>
      <c r="D1031" t="s">
        <v>20626</v>
      </c>
      <c r="E1031">
        <v>3</v>
      </c>
      <c r="F1031" s="1">
        <v>41456</v>
      </c>
      <c r="G1031">
        <v>4</v>
      </c>
      <c r="H1031" t="s">
        <v>20624</v>
      </c>
      <c r="I1031" t="s">
        <v>20627</v>
      </c>
      <c r="J1031" t="s">
        <v>20619</v>
      </c>
    </row>
    <row r="1032" spans="1:10" x14ac:dyDescent="0.3">
      <c r="A1032" s="1">
        <v>41477</v>
      </c>
      <c r="B1032">
        <v>2013</v>
      </c>
      <c r="C1032">
        <v>7</v>
      </c>
      <c r="D1032" t="s">
        <v>20626</v>
      </c>
      <c r="E1032">
        <v>3</v>
      </c>
      <c r="F1032" s="1">
        <v>41456</v>
      </c>
      <c r="G1032">
        <v>1</v>
      </c>
      <c r="H1032" t="s">
        <v>20625</v>
      </c>
      <c r="I1032" t="s">
        <v>20627</v>
      </c>
      <c r="J1032" t="s">
        <v>20619</v>
      </c>
    </row>
    <row r="1033" spans="1:10" x14ac:dyDescent="0.3">
      <c r="A1033" s="1">
        <v>41477</v>
      </c>
      <c r="B1033">
        <v>2013</v>
      </c>
      <c r="C1033">
        <v>7</v>
      </c>
      <c r="D1033" t="s">
        <v>20626</v>
      </c>
      <c r="E1033">
        <v>3</v>
      </c>
      <c r="F1033" s="1">
        <v>41456</v>
      </c>
      <c r="G1033">
        <v>1</v>
      </c>
      <c r="H1033" t="s">
        <v>20625</v>
      </c>
      <c r="I1033" t="s">
        <v>20627</v>
      </c>
      <c r="J1033" t="s">
        <v>20619</v>
      </c>
    </row>
    <row r="1034" spans="1:10" x14ac:dyDescent="0.3">
      <c r="A1034" s="1">
        <v>41477</v>
      </c>
      <c r="B1034">
        <v>2013</v>
      </c>
      <c r="C1034">
        <v>7</v>
      </c>
      <c r="D1034" t="s">
        <v>20626</v>
      </c>
      <c r="E1034">
        <v>3</v>
      </c>
      <c r="F1034" s="1">
        <v>41456</v>
      </c>
      <c r="G1034">
        <v>1</v>
      </c>
      <c r="H1034" t="s">
        <v>20625</v>
      </c>
      <c r="I1034" t="s">
        <v>20627</v>
      </c>
      <c r="J1034" t="s">
        <v>20619</v>
      </c>
    </row>
    <row r="1035" spans="1:10" x14ac:dyDescent="0.3">
      <c r="A1035" s="1">
        <v>41467</v>
      </c>
      <c r="B1035">
        <v>2013</v>
      </c>
      <c r="C1035">
        <v>7</v>
      </c>
      <c r="D1035" t="s">
        <v>20626</v>
      </c>
      <c r="E1035">
        <v>3</v>
      </c>
      <c r="F1035" s="1">
        <v>41456</v>
      </c>
      <c r="G1035">
        <v>5</v>
      </c>
      <c r="H1035" t="s">
        <v>20617</v>
      </c>
      <c r="I1035" t="s">
        <v>20627</v>
      </c>
      <c r="J1035" t="s">
        <v>20619</v>
      </c>
    </row>
    <row r="1036" spans="1:10" x14ac:dyDescent="0.3">
      <c r="A1036" s="1">
        <v>41461</v>
      </c>
      <c r="B1036">
        <v>2013</v>
      </c>
      <c r="C1036">
        <v>7</v>
      </c>
      <c r="D1036" t="s">
        <v>20626</v>
      </c>
      <c r="E1036">
        <v>3</v>
      </c>
      <c r="F1036" s="1">
        <v>41456</v>
      </c>
      <c r="G1036">
        <v>6</v>
      </c>
      <c r="H1036" t="s">
        <v>20621</v>
      </c>
      <c r="I1036" t="s">
        <v>20627</v>
      </c>
      <c r="J1036" t="s">
        <v>20619</v>
      </c>
    </row>
    <row r="1037" spans="1:10" x14ac:dyDescent="0.3">
      <c r="A1037" s="1">
        <v>41482</v>
      </c>
      <c r="B1037">
        <v>2013</v>
      </c>
      <c r="C1037">
        <v>7</v>
      </c>
      <c r="D1037" t="s">
        <v>20626</v>
      </c>
      <c r="E1037">
        <v>3</v>
      </c>
      <c r="F1037" s="1">
        <v>41456</v>
      </c>
      <c r="G1037">
        <v>6</v>
      </c>
      <c r="H1037" t="s">
        <v>20621</v>
      </c>
      <c r="I1037" t="s">
        <v>20627</v>
      </c>
      <c r="J1037" t="s">
        <v>20619</v>
      </c>
    </row>
    <row r="1038" spans="1:10" x14ac:dyDescent="0.3">
      <c r="A1038" s="1">
        <v>41461</v>
      </c>
      <c r="B1038">
        <v>2013</v>
      </c>
      <c r="C1038">
        <v>7</v>
      </c>
      <c r="D1038" t="s">
        <v>20626</v>
      </c>
      <c r="E1038">
        <v>3</v>
      </c>
      <c r="F1038" s="1">
        <v>41456</v>
      </c>
      <c r="G1038">
        <v>6</v>
      </c>
      <c r="H1038" t="s">
        <v>20621</v>
      </c>
      <c r="I1038" t="s">
        <v>20627</v>
      </c>
      <c r="J1038" t="s">
        <v>20619</v>
      </c>
    </row>
    <row r="1039" spans="1:10" x14ac:dyDescent="0.3">
      <c r="A1039" s="1">
        <v>41464</v>
      </c>
      <c r="B1039">
        <v>2013</v>
      </c>
      <c r="C1039">
        <v>7</v>
      </c>
      <c r="D1039" t="s">
        <v>20626</v>
      </c>
      <c r="E1039">
        <v>3</v>
      </c>
      <c r="F1039" s="1">
        <v>41456</v>
      </c>
      <c r="G1039">
        <v>2</v>
      </c>
      <c r="H1039" t="s">
        <v>20620</v>
      </c>
      <c r="I1039" t="s">
        <v>20627</v>
      </c>
      <c r="J1039" t="s">
        <v>20619</v>
      </c>
    </row>
    <row r="1040" spans="1:10" x14ac:dyDescent="0.3">
      <c r="A1040" s="1">
        <v>41472</v>
      </c>
      <c r="B1040">
        <v>2013</v>
      </c>
      <c r="C1040">
        <v>7</v>
      </c>
      <c r="D1040" t="s">
        <v>20626</v>
      </c>
      <c r="E1040">
        <v>3</v>
      </c>
      <c r="F1040" s="1">
        <v>41456</v>
      </c>
      <c r="G1040">
        <v>3</v>
      </c>
      <c r="H1040" t="s">
        <v>20622</v>
      </c>
      <c r="I1040" t="s">
        <v>20627</v>
      </c>
      <c r="J1040" t="s">
        <v>20619</v>
      </c>
    </row>
    <row r="1041" spans="1:10" x14ac:dyDescent="0.3">
      <c r="A1041" s="1">
        <v>41470</v>
      </c>
      <c r="B1041">
        <v>2013</v>
      </c>
      <c r="C1041">
        <v>7</v>
      </c>
      <c r="D1041" t="s">
        <v>20626</v>
      </c>
      <c r="E1041">
        <v>3</v>
      </c>
      <c r="F1041" s="1">
        <v>41456</v>
      </c>
      <c r="G1041">
        <v>1</v>
      </c>
      <c r="H1041" t="s">
        <v>20625</v>
      </c>
      <c r="I1041" t="s">
        <v>20627</v>
      </c>
      <c r="J1041" t="s">
        <v>20619</v>
      </c>
    </row>
    <row r="1042" spans="1:10" x14ac:dyDescent="0.3">
      <c r="A1042" s="1">
        <v>41456</v>
      </c>
      <c r="B1042">
        <v>2013</v>
      </c>
      <c r="C1042">
        <v>7</v>
      </c>
      <c r="D1042" t="s">
        <v>20626</v>
      </c>
      <c r="E1042">
        <v>3</v>
      </c>
      <c r="F1042" s="1">
        <v>41456</v>
      </c>
      <c r="G1042">
        <v>1</v>
      </c>
      <c r="H1042" t="s">
        <v>20625</v>
      </c>
      <c r="I1042" t="s">
        <v>20627</v>
      </c>
      <c r="J1042" t="s">
        <v>20619</v>
      </c>
    </row>
    <row r="1043" spans="1:10" x14ac:dyDescent="0.3">
      <c r="A1043" s="1">
        <v>41458</v>
      </c>
      <c r="B1043">
        <v>2013</v>
      </c>
      <c r="C1043">
        <v>7</v>
      </c>
      <c r="D1043" t="s">
        <v>20626</v>
      </c>
      <c r="E1043">
        <v>3</v>
      </c>
      <c r="F1043" s="1">
        <v>41456</v>
      </c>
      <c r="G1043">
        <v>3</v>
      </c>
      <c r="H1043" t="s">
        <v>20622</v>
      </c>
      <c r="I1043" t="s">
        <v>20627</v>
      </c>
      <c r="J1043" t="s">
        <v>20619</v>
      </c>
    </row>
    <row r="1044" spans="1:10" x14ac:dyDescent="0.3">
      <c r="A1044" s="1">
        <v>41457</v>
      </c>
      <c r="B1044">
        <v>2013</v>
      </c>
      <c r="C1044">
        <v>7</v>
      </c>
      <c r="D1044" t="s">
        <v>20626</v>
      </c>
      <c r="E1044">
        <v>3</v>
      </c>
      <c r="F1044" s="1">
        <v>41456</v>
      </c>
      <c r="G1044">
        <v>2</v>
      </c>
      <c r="H1044" t="s">
        <v>20620</v>
      </c>
      <c r="I1044" t="s">
        <v>20627</v>
      </c>
      <c r="J1044" t="s">
        <v>20619</v>
      </c>
    </row>
    <row r="1045" spans="1:10" x14ac:dyDescent="0.3">
      <c r="A1045" s="1">
        <v>41482</v>
      </c>
      <c r="B1045">
        <v>2013</v>
      </c>
      <c r="C1045">
        <v>7</v>
      </c>
      <c r="D1045" t="s">
        <v>20626</v>
      </c>
      <c r="E1045">
        <v>3</v>
      </c>
      <c r="F1045" s="1">
        <v>41456</v>
      </c>
      <c r="G1045">
        <v>6</v>
      </c>
      <c r="H1045" t="s">
        <v>20621</v>
      </c>
      <c r="I1045" t="s">
        <v>20627</v>
      </c>
      <c r="J1045" t="s">
        <v>20619</v>
      </c>
    </row>
    <row r="1046" spans="1:10" x14ac:dyDescent="0.3">
      <c r="A1046" s="1">
        <v>41467</v>
      </c>
      <c r="B1046">
        <v>2013</v>
      </c>
      <c r="C1046">
        <v>7</v>
      </c>
      <c r="D1046" t="s">
        <v>20626</v>
      </c>
      <c r="E1046">
        <v>3</v>
      </c>
      <c r="F1046" s="1">
        <v>41456</v>
      </c>
      <c r="G1046">
        <v>5</v>
      </c>
      <c r="H1046" t="s">
        <v>20617</v>
      </c>
      <c r="I1046" t="s">
        <v>20627</v>
      </c>
      <c r="J1046" t="s">
        <v>20619</v>
      </c>
    </row>
    <row r="1047" spans="1:10" x14ac:dyDescent="0.3">
      <c r="A1047" s="1">
        <v>41478</v>
      </c>
      <c r="B1047">
        <v>2013</v>
      </c>
      <c r="C1047">
        <v>7</v>
      </c>
      <c r="D1047" t="s">
        <v>20626</v>
      </c>
      <c r="E1047">
        <v>3</v>
      </c>
      <c r="F1047" s="1">
        <v>41456</v>
      </c>
      <c r="G1047">
        <v>2</v>
      </c>
      <c r="H1047" t="s">
        <v>20620</v>
      </c>
      <c r="I1047" t="s">
        <v>20627</v>
      </c>
      <c r="J1047" t="s">
        <v>20619</v>
      </c>
    </row>
    <row r="1048" spans="1:10" x14ac:dyDescent="0.3">
      <c r="A1048" s="1">
        <v>41477</v>
      </c>
      <c r="B1048">
        <v>2013</v>
      </c>
      <c r="C1048">
        <v>7</v>
      </c>
      <c r="D1048" t="s">
        <v>20626</v>
      </c>
      <c r="E1048">
        <v>3</v>
      </c>
      <c r="F1048" s="1">
        <v>41456</v>
      </c>
      <c r="G1048">
        <v>1</v>
      </c>
      <c r="H1048" t="s">
        <v>20625</v>
      </c>
      <c r="I1048" t="s">
        <v>20627</v>
      </c>
      <c r="J1048" t="s">
        <v>20619</v>
      </c>
    </row>
    <row r="1049" spans="1:10" x14ac:dyDescent="0.3">
      <c r="A1049" s="1">
        <v>41459</v>
      </c>
      <c r="B1049">
        <v>2013</v>
      </c>
      <c r="C1049">
        <v>7</v>
      </c>
      <c r="D1049" t="s">
        <v>20626</v>
      </c>
      <c r="E1049">
        <v>3</v>
      </c>
      <c r="F1049" s="1">
        <v>41456</v>
      </c>
      <c r="G1049">
        <v>4</v>
      </c>
      <c r="H1049" t="s">
        <v>20624</v>
      </c>
      <c r="I1049" t="s">
        <v>20627</v>
      </c>
      <c r="J1049" t="s">
        <v>20619</v>
      </c>
    </row>
    <row r="1050" spans="1:10" x14ac:dyDescent="0.3">
      <c r="A1050" s="1">
        <v>41473</v>
      </c>
      <c r="B1050">
        <v>2013</v>
      </c>
      <c r="C1050">
        <v>7</v>
      </c>
      <c r="D1050" t="s">
        <v>20626</v>
      </c>
      <c r="E1050">
        <v>3</v>
      </c>
      <c r="F1050" s="1">
        <v>41456</v>
      </c>
      <c r="G1050">
        <v>4</v>
      </c>
      <c r="H1050" t="s">
        <v>20624</v>
      </c>
      <c r="I1050" t="s">
        <v>20627</v>
      </c>
      <c r="J1050" t="s">
        <v>20619</v>
      </c>
    </row>
    <row r="1051" spans="1:10" x14ac:dyDescent="0.3">
      <c r="A1051" s="1">
        <v>41479</v>
      </c>
      <c r="B1051">
        <v>2013</v>
      </c>
      <c r="C1051">
        <v>7</v>
      </c>
      <c r="D1051" t="s">
        <v>20626</v>
      </c>
      <c r="E1051">
        <v>3</v>
      </c>
      <c r="F1051" s="1">
        <v>41456</v>
      </c>
      <c r="G1051">
        <v>3</v>
      </c>
      <c r="H1051" t="s">
        <v>20622</v>
      </c>
      <c r="I1051" t="s">
        <v>20627</v>
      </c>
      <c r="J1051" t="s">
        <v>20619</v>
      </c>
    </row>
    <row r="1052" spans="1:10" x14ac:dyDescent="0.3">
      <c r="A1052" s="1">
        <v>41465</v>
      </c>
      <c r="B1052">
        <v>2013</v>
      </c>
      <c r="C1052">
        <v>7</v>
      </c>
      <c r="D1052" t="s">
        <v>20626</v>
      </c>
      <c r="E1052">
        <v>3</v>
      </c>
      <c r="F1052" s="1">
        <v>41456</v>
      </c>
      <c r="G1052">
        <v>3</v>
      </c>
      <c r="H1052" t="s">
        <v>20622</v>
      </c>
      <c r="I1052" t="s">
        <v>20627</v>
      </c>
      <c r="J1052" t="s">
        <v>20619</v>
      </c>
    </row>
    <row r="1053" spans="1:10" x14ac:dyDescent="0.3">
      <c r="A1053" s="1">
        <v>41472</v>
      </c>
      <c r="B1053">
        <v>2013</v>
      </c>
      <c r="C1053">
        <v>7</v>
      </c>
      <c r="D1053" t="s">
        <v>20626</v>
      </c>
      <c r="E1053">
        <v>3</v>
      </c>
      <c r="F1053" s="1">
        <v>41456</v>
      </c>
      <c r="G1053">
        <v>3</v>
      </c>
      <c r="H1053" t="s">
        <v>20622</v>
      </c>
      <c r="I1053" t="s">
        <v>20627</v>
      </c>
      <c r="J1053" t="s">
        <v>20619</v>
      </c>
    </row>
    <row r="1054" spans="1:10" x14ac:dyDescent="0.3">
      <c r="A1054" s="1">
        <v>41465</v>
      </c>
      <c r="B1054">
        <v>2013</v>
      </c>
      <c r="C1054">
        <v>7</v>
      </c>
      <c r="D1054" t="s">
        <v>20626</v>
      </c>
      <c r="E1054">
        <v>3</v>
      </c>
      <c r="F1054" s="1">
        <v>41456</v>
      </c>
      <c r="G1054">
        <v>3</v>
      </c>
      <c r="H1054" t="s">
        <v>20622</v>
      </c>
      <c r="I1054" t="s">
        <v>20627</v>
      </c>
      <c r="J1054" t="s">
        <v>20619</v>
      </c>
    </row>
    <row r="1055" spans="1:10" x14ac:dyDescent="0.3">
      <c r="A1055" s="1">
        <v>41467</v>
      </c>
      <c r="B1055">
        <v>2013</v>
      </c>
      <c r="C1055">
        <v>7</v>
      </c>
      <c r="D1055" t="s">
        <v>20626</v>
      </c>
      <c r="E1055">
        <v>3</v>
      </c>
      <c r="F1055" s="1">
        <v>41456</v>
      </c>
      <c r="G1055">
        <v>5</v>
      </c>
      <c r="H1055" t="s">
        <v>20617</v>
      </c>
      <c r="I1055" t="s">
        <v>20627</v>
      </c>
      <c r="J1055" t="s">
        <v>20619</v>
      </c>
    </row>
    <row r="1056" spans="1:10" x14ac:dyDescent="0.3">
      <c r="A1056" s="1">
        <v>41470</v>
      </c>
      <c r="B1056">
        <v>2013</v>
      </c>
      <c r="C1056">
        <v>7</v>
      </c>
      <c r="D1056" t="s">
        <v>20626</v>
      </c>
      <c r="E1056">
        <v>3</v>
      </c>
      <c r="F1056" s="1">
        <v>41456</v>
      </c>
      <c r="G1056">
        <v>1</v>
      </c>
      <c r="H1056" t="s">
        <v>20625</v>
      </c>
      <c r="I1056" t="s">
        <v>20627</v>
      </c>
      <c r="J1056" t="s">
        <v>20619</v>
      </c>
    </row>
    <row r="1057" spans="1:10" x14ac:dyDescent="0.3">
      <c r="A1057" s="1">
        <v>41467</v>
      </c>
      <c r="B1057">
        <v>2013</v>
      </c>
      <c r="C1057">
        <v>7</v>
      </c>
      <c r="D1057" t="s">
        <v>20626</v>
      </c>
      <c r="E1057">
        <v>3</v>
      </c>
      <c r="F1057" s="1">
        <v>41456</v>
      </c>
      <c r="G1057">
        <v>5</v>
      </c>
      <c r="H1057" t="s">
        <v>20617</v>
      </c>
      <c r="I1057" t="s">
        <v>20627</v>
      </c>
      <c r="J1057" t="s">
        <v>20619</v>
      </c>
    </row>
    <row r="1058" spans="1:10" x14ac:dyDescent="0.3">
      <c r="A1058" s="1">
        <v>41482</v>
      </c>
      <c r="B1058">
        <v>2013</v>
      </c>
      <c r="C1058">
        <v>7</v>
      </c>
      <c r="D1058" t="s">
        <v>20626</v>
      </c>
      <c r="E1058">
        <v>3</v>
      </c>
      <c r="F1058" s="1">
        <v>41456</v>
      </c>
      <c r="G1058">
        <v>6</v>
      </c>
      <c r="H1058" t="s">
        <v>20621</v>
      </c>
      <c r="I1058" t="s">
        <v>20627</v>
      </c>
      <c r="J1058" t="s">
        <v>20619</v>
      </c>
    </row>
    <row r="1059" spans="1:10" x14ac:dyDescent="0.3">
      <c r="A1059" s="1">
        <v>41468</v>
      </c>
      <c r="B1059">
        <v>2013</v>
      </c>
      <c r="C1059">
        <v>7</v>
      </c>
      <c r="D1059" t="s">
        <v>20626</v>
      </c>
      <c r="E1059">
        <v>3</v>
      </c>
      <c r="F1059" s="1">
        <v>41456</v>
      </c>
      <c r="G1059">
        <v>6</v>
      </c>
      <c r="H1059" t="s">
        <v>20621</v>
      </c>
      <c r="I1059" t="s">
        <v>20627</v>
      </c>
      <c r="J1059" t="s">
        <v>20619</v>
      </c>
    </row>
    <row r="1060" spans="1:10" x14ac:dyDescent="0.3">
      <c r="A1060" s="1">
        <v>41458</v>
      </c>
      <c r="B1060">
        <v>2013</v>
      </c>
      <c r="C1060">
        <v>7</v>
      </c>
      <c r="D1060" t="s">
        <v>20626</v>
      </c>
      <c r="E1060">
        <v>3</v>
      </c>
      <c r="F1060" s="1">
        <v>41456</v>
      </c>
      <c r="G1060">
        <v>3</v>
      </c>
      <c r="H1060" t="s">
        <v>20622</v>
      </c>
      <c r="I1060" t="s">
        <v>20627</v>
      </c>
      <c r="J1060" t="s">
        <v>20619</v>
      </c>
    </row>
    <row r="1061" spans="1:10" x14ac:dyDescent="0.3">
      <c r="A1061" s="1">
        <v>41480</v>
      </c>
      <c r="B1061">
        <v>2013</v>
      </c>
      <c r="C1061">
        <v>7</v>
      </c>
      <c r="D1061" t="s">
        <v>20626</v>
      </c>
      <c r="E1061">
        <v>3</v>
      </c>
      <c r="F1061" s="1">
        <v>41456</v>
      </c>
      <c r="G1061">
        <v>4</v>
      </c>
      <c r="H1061" t="s">
        <v>20624</v>
      </c>
      <c r="I1061" t="s">
        <v>20627</v>
      </c>
      <c r="J1061" t="s">
        <v>20619</v>
      </c>
    </row>
    <row r="1062" spans="1:10" x14ac:dyDescent="0.3">
      <c r="A1062" s="1">
        <v>41482</v>
      </c>
      <c r="B1062">
        <v>2013</v>
      </c>
      <c r="C1062">
        <v>7</v>
      </c>
      <c r="D1062" t="s">
        <v>20626</v>
      </c>
      <c r="E1062">
        <v>3</v>
      </c>
      <c r="F1062" s="1">
        <v>41456</v>
      </c>
      <c r="G1062">
        <v>6</v>
      </c>
      <c r="H1062" t="s">
        <v>20621</v>
      </c>
      <c r="I1062" t="s">
        <v>20627</v>
      </c>
      <c r="J1062" t="s">
        <v>20619</v>
      </c>
    </row>
    <row r="1063" spans="1:10" x14ac:dyDescent="0.3">
      <c r="A1063" s="1">
        <v>41470</v>
      </c>
      <c r="B1063">
        <v>2013</v>
      </c>
      <c r="C1063">
        <v>7</v>
      </c>
      <c r="D1063" t="s">
        <v>20626</v>
      </c>
      <c r="E1063">
        <v>3</v>
      </c>
      <c r="F1063" s="1">
        <v>41456</v>
      </c>
      <c r="G1063">
        <v>1</v>
      </c>
      <c r="H1063" t="s">
        <v>20625</v>
      </c>
      <c r="I1063" t="s">
        <v>20627</v>
      </c>
      <c r="J1063" t="s">
        <v>20619</v>
      </c>
    </row>
    <row r="1064" spans="1:10" x14ac:dyDescent="0.3">
      <c r="A1064" s="1">
        <v>41477</v>
      </c>
      <c r="B1064">
        <v>2013</v>
      </c>
      <c r="C1064">
        <v>7</v>
      </c>
      <c r="D1064" t="s">
        <v>20626</v>
      </c>
      <c r="E1064">
        <v>3</v>
      </c>
      <c r="F1064" s="1">
        <v>41456</v>
      </c>
      <c r="G1064">
        <v>1</v>
      </c>
      <c r="H1064" t="s">
        <v>20625</v>
      </c>
      <c r="I1064" t="s">
        <v>20627</v>
      </c>
      <c r="J1064" t="s">
        <v>20619</v>
      </c>
    </row>
    <row r="1065" spans="1:10" x14ac:dyDescent="0.3">
      <c r="A1065" s="1">
        <v>41481</v>
      </c>
      <c r="B1065">
        <v>2013</v>
      </c>
      <c r="C1065">
        <v>7</v>
      </c>
      <c r="D1065" t="s">
        <v>20626</v>
      </c>
      <c r="E1065">
        <v>3</v>
      </c>
      <c r="F1065" s="1">
        <v>41456</v>
      </c>
      <c r="G1065">
        <v>5</v>
      </c>
      <c r="H1065" t="s">
        <v>20617</v>
      </c>
      <c r="I1065" t="s">
        <v>20627</v>
      </c>
      <c r="J1065" t="s">
        <v>20619</v>
      </c>
    </row>
    <row r="1066" spans="1:10" x14ac:dyDescent="0.3">
      <c r="A1066" s="1">
        <v>41461</v>
      </c>
      <c r="B1066">
        <v>2013</v>
      </c>
      <c r="C1066">
        <v>7</v>
      </c>
      <c r="D1066" t="s">
        <v>20626</v>
      </c>
      <c r="E1066">
        <v>3</v>
      </c>
      <c r="F1066" s="1">
        <v>41456</v>
      </c>
      <c r="G1066">
        <v>6</v>
      </c>
      <c r="H1066" t="s">
        <v>20621</v>
      </c>
      <c r="I1066" t="s">
        <v>20627</v>
      </c>
      <c r="J1066" t="s">
        <v>20619</v>
      </c>
    </row>
    <row r="1067" spans="1:10" x14ac:dyDescent="0.3">
      <c r="A1067" s="1">
        <v>41463</v>
      </c>
      <c r="B1067">
        <v>2013</v>
      </c>
      <c r="C1067">
        <v>7</v>
      </c>
      <c r="D1067" t="s">
        <v>20626</v>
      </c>
      <c r="E1067">
        <v>3</v>
      </c>
      <c r="F1067" s="1">
        <v>41456</v>
      </c>
      <c r="G1067">
        <v>1</v>
      </c>
      <c r="H1067" t="s">
        <v>20625</v>
      </c>
      <c r="I1067" t="s">
        <v>20627</v>
      </c>
      <c r="J1067" t="s">
        <v>20619</v>
      </c>
    </row>
    <row r="1068" spans="1:10" x14ac:dyDescent="0.3">
      <c r="A1068" s="1">
        <v>41467</v>
      </c>
      <c r="B1068">
        <v>2013</v>
      </c>
      <c r="C1068">
        <v>7</v>
      </c>
      <c r="D1068" t="s">
        <v>20626</v>
      </c>
      <c r="E1068">
        <v>3</v>
      </c>
      <c r="F1068" s="1">
        <v>41456</v>
      </c>
      <c r="G1068">
        <v>5</v>
      </c>
      <c r="H1068" t="s">
        <v>20617</v>
      </c>
      <c r="I1068" t="s">
        <v>20627</v>
      </c>
      <c r="J1068" t="s">
        <v>20619</v>
      </c>
    </row>
    <row r="1069" spans="1:10" x14ac:dyDescent="0.3">
      <c r="A1069" s="1">
        <v>41457</v>
      </c>
      <c r="B1069">
        <v>2013</v>
      </c>
      <c r="C1069">
        <v>7</v>
      </c>
      <c r="D1069" t="s">
        <v>20626</v>
      </c>
      <c r="E1069">
        <v>3</v>
      </c>
      <c r="F1069" s="1">
        <v>41456</v>
      </c>
      <c r="G1069">
        <v>2</v>
      </c>
      <c r="H1069" t="s">
        <v>20620</v>
      </c>
      <c r="I1069" t="s">
        <v>20627</v>
      </c>
      <c r="J1069" t="s">
        <v>20619</v>
      </c>
    </row>
    <row r="1070" spans="1:10" x14ac:dyDescent="0.3">
      <c r="A1070" s="1">
        <v>41477</v>
      </c>
      <c r="B1070">
        <v>2013</v>
      </c>
      <c r="C1070">
        <v>7</v>
      </c>
      <c r="D1070" t="s">
        <v>20626</v>
      </c>
      <c r="E1070">
        <v>3</v>
      </c>
      <c r="F1070" s="1">
        <v>41456</v>
      </c>
      <c r="G1070">
        <v>1</v>
      </c>
      <c r="H1070" t="s">
        <v>20625</v>
      </c>
      <c r="I1070" t="s">
        <v>20627</v>
      </c>
      <c r="J1070" t="s">
        <v>20619</v>
      </c>
    </row>
    <row r="1071" spans="1:10" x14ac:dyDescent="0.3">
      <c r="A1071" s="1">
        <v>41476</v>
      </c>
      <c r="B1071">
        <v>2013</v>
      </c>
      <c r="C1071">
        <v>7</v>
      </c>
      <c r="D1071" t="s">
        <v>20626</v>
      </c>
      <c r="E1071">
        <v>3</v>
      </c>
      <c r="F1071" s="1">
        <v>41456</v>
      </c>
      <c r="G1071">
        <v>0</v>
      </c>
      <c r="H1071" t="s">
        <v>20623</v>
      </c>
      <c r="I1071" t="s">
        <v>20627</v>
      </c>
      <c r="J1071" t="s">
        <v>20619</v>
      </c>
    </row>
    <row r="1072" spans="1:10" x14ac:dyDescent="0.3">
      <c r="A1072" s="1">
        <v>41483</v>
      </c>
      <c r="B1072">
        <v>2013</v>
      </c>
      <c r="C1072">
        <v>7</v>
      </c>
      <c r="D1072" t="s">
        <v>20626</v>
      </c>
      <c r="E1072">
        <v>3</v>
      </c>
      <c r="F1072" s="1">
        <v>41456</v>
      </c>
      <c r="G1072">
        <v>0</v>
      </c>
      <c r="H1072" t="s">
        <v>20623</v>
      </c>
      <c r="I1072" t="s">
        <v>20627</v>
      </c>
      <c r="J1072" t="s">
        <v>20619</v>
      </c>
    </row>
    <row r="1073" spans="1:10" x14ac:dyDescent="0.3">
      <c r="A1073" s="1">
        <v>42211</v>
      </c>
      <c r="B1073">
        <v>2015</v>
      </c>
      <c r="C1073">
        <v>7</v>
      </c>
      <c r="D1073" t="s">
        <v>20626</v>
      </c>
      <c r="E1073">
        <v>3</v>
      </c>
      <c r="F1073" s="1">
        <v>42186</v>
      </c>
      <c r="G1073">
        <v>0</v>
      </c>
      <c r="H1073" t="s">
        <v>20623</v>
      </c>
      <c r="I1073" t="s">
        <v>20627</v>
      </c>
      <c r="J1073" t="s">
        <v>20619</v>
      </c>
    </row>
    <row r="1074" spans="1:10" x14ac:dyDescent="0.3">
      <c r="A1074" s="1">
        <v>42202</v>
      </c>
      <c r="B1074">
        <v>2015</v>
      </c>
      <c r="C1074">
        <v>7</v>
      </c>
      <c r="D1074" t="s">
        <v>20626</v>
      </c>
      <c r="E1074">
        <v>3</v>
      </c>
      <c r="F1074" s="1">
        <v>42186</v>
      </c>
      <c r="G1074">
        <v>5</v>
      </c>
      <c r="H1074" t="s">
        <v>20617</v>
      </c>
      <c r="I1074" t="s">
        <v>20627</v>
      </c>
      <c r="J1074" t="s">
        <v>20619</v>
      </c>
    </row>
    <row r="1075" spans="1:10" x14ac:dyDescent="0.3">
      <c r="A1075" s="1">
        <v>42212</v>
      </c>
      <c r="B1075">
        <v>2015</v>
      </c>
      <c r="C1075">
        <v>7</v>
      </c>
      <c r="D1075" t="s">
        <v>20626</v>
      </c>
      <c r="E1075">
        <v>3</v>
      </c>
      <c r="F1075" s="1">
        <v>42186</v>
      </c>
      <c r="G1075">
        <v>1</v>
      </c>
      <c r="H1075" t="s">
        <v>20625</v>
      </c>
      <c r="I1075" t="s">
        <v>20627</v>
      </c>
      <c r="J1075" t="s">
        <v>20619</v>
      </c>
    </row>
    <row r="1076" spans="1:10" x14ac:dyDescent="0.3">
      <c r="A1076" s="1">
        <v>42211</v>
      </c>
      <c r="B1076">
        <v>2015</v>
      </c>
      <c r="C1076">
        <v>7</v>
      </c>
      <c r="D1076" t="s">
        <v>20626</v>
      </c>
      <c r="E1076">
        <v>3</v>
      </c>
      <c r="F1076" s="1">
        <v>42186</v>
      </c>
      <c r="G1076">
        <v>0</v>
      </c>
      <c r="H1076" t="s">
        <v>20623</v>
      </c>
      <c r="I1076" t="s">
        <v>20627</v>
      </c>
      <c r="J1076" t="s">
        <v>20619</v>
      </c>
    </row>
    <row r="1077" spans="1:10" x14ac:dyDescent="0.3">
      <c r="A1077" s="1">
        <v>42187</v>
      </c>
      <c r="B1077">
        <v>2015</v>
      </c>
      <c r="C1077">
        <v>7</v>
      </c>
      <c r="D1077" t="s">
        <v>20626</v>
      </c>
      <c r="E1077">
        <v>3</v>
      </c>
      <c r="F1077" s="1">
        <v>42186</v>
      </c>
      <c r="G1077">
        <v>4</v>
      </c>
      <c r="H1077" t="s">
        <v>20624</v>
      </c>
      <c r="I1077" t="s">
        <v>20627</v>
      </c>
      <c r="J1077" t="s">
        <v>20619</v>
      </c>
    </row>
    <row r="1078" spans="1:10" x14ac:dyDescent="0.3">
      <c r="A1078" s="1">
        <v>42194</v>
      </c>
      <c r="B1078">
        <v>2015</v>
      </c>
      <c r="C1078">
        <v>7</v>
      </c>
      <c r="D1078" t="s">
        <v>20626</v>
      </c>
      <c r="E1078">
        <v>3</v>
      </c>
      <c r="F1078" s="1">
        <v>42186</v>
      </c>
      <c r="G1078">
        <v>4</v>
      </c>
      <c r="H1078" t="s">
        <v>20624</v>
      </c>
      <c r="I1078" t="s">
        <v>20627</v>
      </c>
      <c r="J1078" t="s">
        <v>20619</v>
      </c>
    </row>
    <row r="1079" spans="1:10" x14ac:dyDescent="0.3">
      <c r="A1079" s="1">
        <v>42206</v>
      </c>
      <c r="B1079">
        <v>2015</v>
      </c>
      <c r="C1079">
        <v>7</v>
      </c>
      <c r="D1079" t="s">
        <v>20626</v>
      </c>
      <c r="E1079">
        <v>3</v>
      </c>
      <c r="F1079" s="1">
        <v>42186</v>
      </c>
      <c r="G1079">
        <v>2</v>
      </c>
      <c r="H1079" t="s">
        <v>20620</v>
      </c>
      <c r="I1079" t="s">
        <v>20627</v>
      </c>
      <c r="J1079" t="s">
        <v>20619</v>
      </c>
    </row>
    <row r="1080" spans="1:10" x14ac:dyDescent="0.3">
      <c r="A1080" s="1">
        <v>42188</v>
      </c>
      <c r="B1080">
        <v>2015</v>
      </c>
      <c r="C1080">
        <v>7</v>
      </c>
      <c r="D1080" t="s">
        <v>20626</v>
      </c>
      <c r="E1080">
        <v>3</v>
      </c>
      <c r="F1080" s="1">
        <v>42186</v>
      </c>
      <c r="G1080">
        <v>5</v>
      </c>
      <c r="H1080" t="s">
        <v>20617</v>
      </c>
      <c r="I1080" t="s">
        <v>20627</v>
      </c>
      <c r="J1080" t="s">
        <v>20619</v>
      </c>
    </row>
    <row r="1081" spans="1:10" x14ac:dyDescent="0.3">
      <c r="A1081" s="1">
        <v>42213</v>
      </c>
      <c r="B1081">
        <v>2015</v>
      </c>
      <c r="C1081">
        <v>7</v>
      </c>
      <c r="D1081" t="s">
        <v>20626</v>
      </c>
      <c r="E1081">
        <v>3</v>
      </c>
      <c r="F1081" s="1">
        <v>42186</v>
      </c>
      <c r="G1081">
        <v>2</v>
      </c>
      <c r="H1081" t="s">
        <v>20620</v>
      </c>
      <c r="I1081" t="s">
        <v>20627</v>
      </c>
      <c r="J1081" t="s">
        <v>20619</v>
      </c>
    </row>
    <row r="1082" spans="1:10" x14ac:dyDescent="0.3">
      <c r="A1082" s="1">
        <v>42191</v>
      </c>
      <c r="B1082">
        <v>2015</v>
      </c>
      <c r="C1082">
        <v>7</v>
      </c>
      <c r="D1082" t="s">
        <v>20626</v>
      </c>
      <c r="E1082">
        <v>3</v>
      </c>
      <c r="F1082" s="1">
        <v>42186</v>
      </c>
      <c r="G1082">
        <v>1</v>
      </c>
      <c r="H1082" t="s">
        <v>20625</v>
      </c>
      <c r="I1082" t="s">
        <v>20627</v>
      </c>
      <c r="J1082" t="s">
        <v>20619</v>
      </c>
    </row>
    <row r="1083" spans="1:10" x14ac:dyDescent="0.3">
      <c r="A1083" s="1">
        <v>42199</v>
      </c>
      <c r="B1083">
        <v>2015</v>
      </c>
      <c r="C1083">
        <v>7</v>
      </c>
      <c r="D1083" t="s">
        <v>20626</v>
      </c>
      <c r="E1083">
        <v>3</v>
      </c>
      <c r="F1083" s="1">
        <v>42186</v>
      </c>
      <c r="G1083">
        <v>2</v>
      </c>
      <c r="H1083" t="s">
        <v>20620</v>
      </c>
      <c r="I1083" t="s">
        <v>20627</v>
      </c>
      <c r="J1083" t="s">
        <v>20619</v>
      </c>
    </row>
    <row r="1084" spans="1:10" x14ac:dyDescent="0.3">
      <c r="A1084" s="1">
        <v>42195</v>
      </c>
      <c r="B1084">
        <v>2015</v>
      </c>
      <c r="C1084">
        <v>7</v>
      </c>
      <c r="D1084" t="s">
        <v>20626</v>
      </c>
      <c r="E1084">
        <v>3</v>
      </c>
      <c r="F1084" s="1">
        <v>42186</v>
      </c>
      <c r="G1084">
        <v>5</v>
      </c>
      <c r="H1084" t="s">
        <v>20617</v>
      </c>
      <c r="I1084" t="s">
        <v>20627</v>
      </c>
      <c r="J1084" t="s">
        <v>20619</v>
      </c>
    </row>
    <row r="1085" spans="1:10" x14ac:dyDescent="0.3">
      <c r="A1085" s="1">
        <v>42196</v>
      </c>
      <c r="B1085">
        <v>2015</v>
      </c>
      <c r="C1085">
        <v>7</v>
      </c>
      <c r="D1085" t="s">
        <v>20626</v>
      </c>
      <c r="E1085">
        <v>3</v>
      </c>
      <c r="F1085" s="1">
        <v>42186</v>
      </c>
      <c r="G1085">
        <v>6</v>
      </c>
      <c r="H1085" t="s">
        <v>20621</v>
      </c>
      <c r="I1085" t="s">
        <v>20627</v>
      </c>
      <c r="J1085" t="s">
        <v>20619</v>
      </c>
    </row>
    <row r="1086" spans="1:10" x14ac:dyDescent="0.3">
      <c r="A1086" s="1">
        <v>42204</v>
      </c>
      <c r="B1086">
        <v>2015</v>
      </c>
      <c r="C1086">
        <v>7</v>
      </c>
      <c r="D1086" t="s">
        <v>20626</v>
      </c>
      <c r="E1086">
        <v>3</v>
      </c>
      <c r="F1086" s="1">
        <v>42186</v>
      </c>
      <c r="G1086">
        <v>0</v>
      </c>
      <c r="H1086" t="s">
        <v>20623</v>
      </c>
      <c r="I1086" t="s">
        <v>20627</v>
      </c>
      <c r="J1086" t="s">
        <v>20619</v>
      </c>
    </row>
    <row r="1087" spans="1:10" x14ac:dyDescent="0.3">
      <c r="A1087" s="1">
        <v>42191</v>
      </c>
      <c r="B1087">
        <v>2015</v>
      </c>
      <c r="C1087">
        <v>7</v>
      </c>
      <c r="D1087" t="s">
        <v>20626</v>
      </c>
      <c r="E1087">
        <v>3</v>
      </c>
      <c r="F1087" s="1">
        <v>42186</v>
      </c>
      <c r="G1087">
        <v>1</v>
      </c>
      <c r="H1087" t="s">
        <v>20625</v>
      </c>
      <c r="I1087" t="s">
        <v>20627</v>
      </c>
      <c r="J1087" t="s">
        <v>20619</v>
      </c>
    </row>
    <row r="1088" spans="1:10" x14ac:dyDescent="0.3">
      <c r="A1088" s="1">
        <v>42198</v>
      </c>
      <c r="B1088">
        <v>2015</v>
      </c>
      <c r="C1088">
        <v>7</v>
      </c>
      <c r="D1088" t="s">
        <v>20626</v>
      </c>
      <c r="E1088">
        <v>3</v>
      </c>
      <c r="F1088" s="1">
        <v>42186</v>
      </c>
      <c r="G1088">
        <v>1</v>
      </c>
      <c r="H1088" t="s">
        <v>20625</v>
      </c>
      <c r="I1088" t="s">
        <v>20627</v>
      </c>
      <c r="J1088" t="s">
        <v>20619</v>
      </c>
    </row>
    <row r="1089" spans="1:10" x14ac:dyDescent="0.3">
      <c r="A1089" s="1">
        <v>42207</v>
      </c>
      <c r="B1089">
        <v>2015</v>
      </c>
      <c r="C1089">
        <v>7</v>
      </c>
      <c r="D1089" t="s">
        <v>20626</v>
      </c>
      <c r="E1089">
        <v>3</v>
      </c>
      <c r="F1089" s="1">
        <v>42186</v>
      </c>
      <c r="G1089">
        <v>3</v>
      </c>
      <c r="H1089" t="s">
        <v>20622</v>
      </c>
      <c r="I1089" t="s">
        <v>20627</v>
      </c>
      <c r="J1089" t="s">
        <v>20619</v>
      </c>
    </row>
    <row r="1090" spans="1:10" x14ac:dyDescent="0.3">
      <c r="A1090" s="1">
        <v>42196</v>
      </c>
      <c r="B1090">
        <v>2015</v>
      </c>
      <c r="C1090">
        <v>7</v>
      </c>
      <c r="D1090" t="s">
        <v>20626</v>
      </c>
      <c r="E1090">
        <v>3</v>
      </c>
      <c r="F1090" s="1">
        <v>42186</v>
      </c>
      <c r="G1090">
        <v>6</v>
      </c>
      <c r="H1090" t="s">
        <v>20621</v>
      </c>
      <c r="I1090" t="s">
        <v>20627</v>
      </c>
      <c r="J1090" t="s">
        <v>20619</v>
      </c>
    </row>
    <row r="1091" spans="1:10" x14ac:dyDescent="0.3">
      <c r="A1091" s="1">
        <v>42190</v>
      </c>
      <c r="B1091">
        <v>2015</v>
      </c>
      <c r="C1091">
        <v>7</v>
      </c>
      <c r="D1091" t="s">
        <v>20626</v>
      </c>
      <c r="E1091">
        <v>3</v>
      </c>
      <c r="F1091" s="1">
        <v>42186</v>
      </c>
      <c r="G1091">
        <v>0</v>
      </c>
      <c r="H1091" t="s">
        <v>20623</v>
      </c>
      <c r="I1091" t="s">
        <v>20627</v>
      </c>
      <c r="J1091" t="s">
        <v>20619</v>
      </c>
    </row>
    <row r="1092" spans="1:10" x14ac:dyDescent="0.3">
      <c r="A1092" s="1">
        <v>42211</v>
      </c>
      <c r="B1092">
        <v>2015</v>
      </c>
      <c r="C1092">
        <v>7</v>
      </c>
      <c r="D1092" t="s">
        <v>20626</v>
      </c>
      <c r="E1092">
        <v>3</v>
      </c>
      <c r="F1092" s="1">
        <v>42186</v>
      </c>
      <c r="G1092">
        <v>0</v>
      </c>
      <c r="H1092" t="s">
        <v>20623</v>
      </c>
      <c r="I1092" t="s">
        <v>20627</v>
      </c>
      <c r="J1092" t="s">
        <v>20619</v>
      </c>
    </row>
    <row r="1093" spans="1:10" x14ac:dyDescent="0.3">
      <c r="A1093" s="1">
        <v>42203</v>
      </c>
      <c r="B1093">
        <v>2015</v>
      </c>
      <c r="C1093">
        <v>7</v>
      </c>
      <c r="D1093" t="s">
        <v>20626</v>
      </c>
      <c r="E1093">
        <v>3</v>
      </c>
      <c r="F1093" s="1">
        <v>42186</v>
      </c>
      <c r="G1093">
        <v>6</v>
      </c>
      <c r="H1093" t="s">
        <v>20621</v>
      </c>
      <c r="I1093" t="s">
        <v>20627</v>
      </c>
      <c r="J1093" t="s">
        <v>20619</v>
      </c>
    </row>
    <row r="1094" spans="1:10" x14ac:dyDescent="0.3">
      <c r="A1094" s="1">
        <v>42192</v>
      </c>
      <c r="B1094">
        <v>2015</v>
      </c>
      <c r="C1094">
        <v>7</v>
      </c>
      <c r="D1094" t="s">
        <v>20626</v>
      </c>
      <c r="E1094">
        <v>3</v>
      </c>
      <c r="F1094" s="1">
        <v>42186</v>
      </c>
      <c r="G1094">
        <v>2</v>
      </c>
      <c r="H1094" t="s">
        <v>20620</v>
      </c>
      <c r="I1094" t="s">
        <v>20627</v>
      </c>
      <c r="J1094" t="s">
        <v>20619</v>
      </c>
    </row>
    <row r="1095" spans="1:10" x14ac:dyDescent="0.3">
      <c r="A1095" s="1">
        <v>42212</v>
      </c>
      <c r="B1095">
        <v>2015</v>
      </c>
      <c r="C1095">
        <v>7</v>
      </c>
      <c r="D1095" t="s">
        <v>20626</v>
      </c>
      <c r="E1095">
        <v>3</v>
      </c>
      <c r="F1095" s="1">
        <v>42186</v>
      </c>
      <c r="G1095">
        <v>1</v>
      </c>
      <c r="H1095" t="s">
        <v>20625</v>
      </c>
      <c r="I1095" t="s">
        <v>20627</v>
      </c>
      <c r="J1095" t="s">
        <v>20619</v>
      </c>
    </row>
    <row r="1096" spans="1:10" x14ac:dyDescent="0.3">
      <c r="A1096" s="1">
        <v>42203</v>
      </c>
      <c r="B1096">
        <v>2015</v>
      </c>
      <c r="C1096">
        <v>7</v>
      </c>
      <c r="D1096" t="s">
        <v>20626</v>
      </c>
      <c r="E1096">
        <v>3</v>
      </c>
      <c r="F1096" s="1">
        <v>42186</v>
      </c>
      <c r="G1096">
        <v>6</v>
      </c>
      <c r="H1096" t="s">
        <v>20621</v>
      </c>
      <c r="I1096" t="s">
        <v>20627</v>
      </c>
      <c r="J1096" t="s">
        <v>20619</v>
      </c>
    </row>
    <row r="1097" spans="1:10" x14ac:dyDescent="0.3">
      <c r="A1097" s="1">
        <v>42202</v>
      </c>
      <c r="B1097">
        <v>2015</v>
      </c>
      <c r="C1097">
        <v>7</v>
      </c>
      <c r="D1097" t="s">
        <v>20626</v>
      </c>
      <c r="E1097">
        <v>3</v>
      </c>
      <c r="F1097" s="1">
        <v>42186</v>
      </c>
      <c r="G1097">
        <v>5</v>
      </c>
      <c r="H1097" t="s">
        <v>20617</v>
      </c>
      <c r="I1097" t="s">
        <v>20627</v>
      </c>
      <c r="J1097" t="s">
        <v>20619</v>
      </c>
    </row>
    <row r="1098" spans="1:10" x14ac:dyDescent="0.3">
      <c r="A1098" s="1">
        <v>42196</v>
      </c>
      <c r="B1098">
        <v>2015</v>
      </c>
      <c r="C1098">
        <v>7</v>
      </c>
      <c r="D1098" t="s">
        <v>20626</v>
      </c>
      <c r="E1098">
        <v>3</v>
      </c>
      <c r="F1098" s="1">
        <v>42186</v>
      </c>
      <c r="G1098">
        <v>6</v>
      </c>
      <c r="H1098" t="s">
        <v>20621</v>
      </c>
      <c r="I1098" t="s">
        <v>20627</v>
      </c>
      <c r="J1098" t="s">
        <v>20619</v>
      </c>
    </row>
    <row r="1099" spans="1:10" x14ac:dyDescent="0.3">
      <c r="A1099" s="1">
        <v>42190</v>
      </c>
      <c r="B1099">
        <v>2015</v>
      </c>
      <c r="C1099">
        <v>7</v>
      </c>
      <c r="D1099" t="s">
        <v>20626</v>
      </c>
      <c r="E1099">
        <v>3</v>
      </c>
      <c r="F1099" s="1">
        <v>42186</v>
      </c>
      <c r="G1099">
        <v>0</v>
      </c>
      <c r="H1099" t="s">
        <v>20623</v>
      </c>
      <c r="I1099" t="s">
        <v>20627</v>
      </c>
      <c r="J1099" t="s">
        <v>20619</v>
      </c>
    </row>
    <row r="1100" spans="1:10" x14ac:dyDescent="0.3">
      <c r="A1100" s="1">
        <v>42196</v>
      </c>
      <c r="B1100">
        <v>2015</v>
      </c>
      <c r="C1100">
        <v>7</v>
      </c>
      <c r="D1100" t="s">
        <v>20626</v>
      </c>
      <c r="E1100">
        <v>3</v>
      </c>
      <c r="F1100" s="1">
        <v>42186</v>
      </c>
      <c r="G1100">
        <v>6</v>
      </c>
      <c r="H1100" t="s">
        <v>20621</v>
      </c>
      <c r="I1100" t="s">
        <v>20627</v>
      </c>
      <c r="J1100" t="s">
        <v>20619</v>
      </c>
    </row>
    <row r="1101" spans="1:10" x14ac:dyDescent="0.3">
      <c r="A1101" s="1">
        <v>42199</v>
      </c>
      <c r="B1101">
        <v>2015</v>
      </c>
      <c r="C1101">
        <v>7</v>
      </c>
      <c r="D1101" t="s">
        <v>20626</v>
      </c>
      <c r="E1101">
        <v>3</v>
      </c>
      <c r="F1101" s="1">
        <v>42186</v>
      </c>
      <c r="G1101">
        <v>2</v>
      </c>
      <c r="H1101" t="s">
        <v>20620</v>
      </c>
      <c r="I1101" t="s">
        <v>20627</v>
      </c>
      <c r="J1101" t="s">
        <v>20619</v>
      </c>
    </row>
    <row r="1102" spans="1:10" x14ac:dyDescent="0.3">
      <c r="A1102" s="1">
        <v>42186</v>
      </c>
      <c r="B1102">
        <v>2015</v>
      </c>
      <c r="C1102">
        <v>7</v>
      </c>
      <c r="D1102" t="s">
        <v>20626</v>
      </c>
      <c r="E1102">
        <v>3</v>
      </c>
      <c r="F1102" s="1">
        <v>42186</v>
      </c>
      <c r="G1102">
        <v>3</v>
      </c>
      <c r="H1102" t="s">
        <v>20622</v>
      </c>
      <c r="I1102" t="s">
        <v>20627</v>
      </c>
      <c r="J1102" t="s">
        <v>20619</v>
      </c>
    </row>
    <row r="1103" spans="1:10" x14ac:dyDescent="0.3">
      <c r="A1103" s="1">
        <v>42209</v>
      </c>
      <c r="B1103">
        <v>2015</v>
      </c>
      <c r="C1103">
        <v>7</v>
      </c>
      <c r="D1103" t="s">
        <v>20626</v>
      </c>
      <c r="E1103">
        <v>3</v>
      </c>
      <c r="F1103" s="1">
        <v>42186</v>
      </c>
      <c r="G1103">
        <v>5</v>
      </c>
      <c r="H1103" t="s">
        <v>20617</v>
      </c>
      <c r="I1103" t="s">
        <v>20627</v>
      </c>
      <c r="J1103" t="s">
        <v>20619</v>
      </c>
    </row>
    <row r="1104" spans="1:10" x14ac:dyDescent="0.3">
      <c r="A1104" s="1">
        <v>42186</v>
      </c>
      <c r="B1104">
        <v>2015</v>
      </c>
      <c r="C1104">
        <v>7</v>
      </c>
      <c r="D1104" t="s">
        <v>20626</v>
      </c>
      <c r="E1104">
        <v>3</v>
      </c>
      <c r="F1104" s="1">
        <v>42186</v>
      </c>
      <c r="G1104">
        <v>3</v>
      </c>
      <c r="H1104" t="s">
        <v>20622</v>
      </c>
      <c r="I1104" t="s">
        <v>20627</v>
      </c>
      <c r="J1104" t="s">
        <v>20619</v>
      </c>
    </row>
    <row r="1105" spans="1:10" x14ac:dyDescent="0.3">
      <c r="A1105" s="1">
        <v>42193</v>
      </c>
      <c r="B1105">
        <v>2015</v>
      </c>
      <c r="C1105">
        <v>7</v>
      </c>
      <c r="D1105" t="s">
        <v>20626</v>
      </c>
      <c r="E1105">
        <v>3</v>
      </c>
      <c r="F1105" s="1">
        <v>42186</v>
      </c>
      <c r="G1105">
        <v>3</v>
      </c>
      <c r="H1105" t="s">
        <v>20622</v>
      </c>
      <c r="I1105" t="s">
        <v>20627</v>
      </c>
      <c r="J1105" t="s">
        <v>20619</v>
      </c>
    </row>
    <row r="1106" spans="1:10" x14ac:dyDescent="0.3">
      <c r="A1106" s="1">
        <v>42187</v>
      </c>
      <c r="B1106">
        <v>2015</v>
      </c>
      <c r="C1106">
        <v>7</v>
      </c>
      <c r="D1106" t="s">
        <v>20626</v>
      </c>
      <c r="E1106">
        <v>3</v>
      </c>
      <c r="F1106" s="1">
        <v>42186</v>
      </c>
      <c r="G1106">
        <v>4</v>
      </c>
      <c r="H1106" t="s">
        <v>20624</v>
      </c>
      <c r="I1106" t="s">
        <v>20627</v>
      </c>
      <c r="J1106" t="s">
        <v>20619</v>
      </c>
    </row>
    <row r="1107" spans="1:10" x14ac:dyDescent="0.3">
      <c r="A1107" s="1">
        <v>42202</v>
      </c>
      <c r="B1107">
        <v>2015</v>
      </c>
      <c r="C1107">
        <v>7</v>
      </c>
      <c r="D1107" t="s">
        <v>20626</v>
      </c>
      <c r="E1107">
        <v>3</v>
      </c>
      <c r="F1107" s="1">
        <v>42186</v>
      </c>
      <c r="G1107">
        <v>5</v>
      </c>
      <c r="H1107" t="s">
        <v>20617</v>
      </c>
      <c r="I1107" t="s">
        <v>20627</v>
      </c>
      <c r="J1107" t="s">
        <v>20619</v>
      </c>
    </row>
    <row r="1108" spans="1:10" x14ac:dyDescent="0.3">
      <c r="A1108" s="1">
        <v>42210</v>
      </c>
      <c r="B1108">
        <v>2015</v>
      </c>
      <c r="C1108">
        <v>7</v>
      </c>
      <c r="D1108" t="s">
        <v>20626</v>
      </c>
      <c r="E1108">
        <v>3</v>
      </c>
      <c r="F1108" s="1">
        <v>42186</v>
      </c>
      <c r="G1108">
        <v>6</v>
      </c>
      <c r="H1108" t="s">
        <v>20621</v>
      </c>
      <c r="I1108" t="s">
        <v>20627</v>
      </c>
      <c r="J1108" t="s">
        <v>20619</v>
      </c>
    </row>
    <row r="1109" spans="1:10" x14ac:dyDescent="0.3">
      <c r="A1109" s="1">
        <v>42201</v>
      </c>
      <c r="B1109">
        <v>2015</v>
      </c>
      <c r="C1109">
        <v>7</v>
      </c>
      <c r="D1109" t="s">
        <v>20626</v>
      </c>
      <c r="E1109">
        <v>3</v>
      </c>
      <c r="F1109" s="1">
        <v>42186</v>
      </c>
      <c r="G1109">
        <v>4</v>
      </c>
      <c r="H1109" t="s">
        <v>20624</v>
      </c>
      <c r="I1109" t="s">
        <v>20627</v>
      </c>
      <c r="J1109" t="s">
        <v>20619</v>
      </c>
    </row>
    <row r="1110" spans="1:10" x14ac:dyDescent="0.3">
      <c r="A1110" s="1">
        <v>42204</v>
      </c>
      <c r="B1110">
        <v>2015</v>
      </c>
      <c r="C1110">
        <v>7</v>
      </c>
      <c r="D1110" t="s">
        <v>20626</v>
      </c>
      <c r="E1110">
        <v>3</v>
      </c>
      <c r="F1110" s="1">
        <v>42186</v>
      </c>
      <c r="G1110">
        <v>0</v>
      </c>
      <c r="H1110" t="s">
        <v>20623</v>
      </c>
      <c r="I1110" t="s">
        <v>20627</v>
      </c>
      <c r="J1110" t="s">
        <v>20619</v>
      </c>
    </row>
    <row r="1111" spans="1:10" x14ac:dyDescent="0.3">
      <c r="A1111" s="1">
        <v>42204</v>
      </c>
      <c r="B1111">
        <v>2015</v>
      </c>
      <c r="C1111">
        <v>7</v>
      </c>
      <c r="D1111" t="s">
        <v>20626</v>
      </c>
      <c r="E1111">
        <v>3</v>
      </c>
      <c r="F1111" s="1">
        <v>42186</v>
      </c>
      <c r="G1111">
        <v>0</v>
      </c>
      <c r="H1111" t="s">
        <v>20623</v>
      </c>
      <c r="I1111" t="s">
        <v>20627</v>
      </c>
      <c r="J1111" t="s">
        <v>20619</v>
      </c>
    </row>
    <row r="1112" spans="1:10" x14ac:dyDescent="0.3">
      <c r="A1112" s="1">
        <v>42197</v>
      </c>
      <c r="B1112">
        <v>2015</v>
      </c>
      <c r="C1112">
        <v>7</v>
      </c>
      <c r="D1112" t="s">
        <v>20626</v>
      </c>
      <c r="E1112">
        <v>3</v>
      </c>
      <c r="F1112" s="1">
        <v>42186</v>
      </c>
      <c r="G1112">
        <v>0</v>
      </c>
      <c r="H1112" t="s">
        <v>20623</v>
      </c>
      <c r="I1112" t="s">
        <v>20627</v>
      </c>
      <c r="J1112" t="s">
        <v>20619</v>
      </c>
    </row>
    <row r="1113" spans="1:10" x14ac:dyDescent="0.3">
      <c r="A1113" s="1">
        <v>42200</v>
      </c>
      <c r="B1113">
        <v>2015</v>
      </c>
      <c r="C1113">
        <v>7</v>
      </c>
      <c r="D1113" t="s">
        <v>20626</v>
      </c>
      <c r="E1113">
        <v>3</v>
      </c>
      <c r="F1113" s="1">
        <v>42186</v>
      </c>
      <c r="G1113">
        <v>3</v>
      </c>
      <c r="H1113" t="s">
        <v>20622</v>
      </c>
      <c r="I1113" t="s">
        <v>20627</v>
      </c>
      <c r="J1113" t="s">
        <v>20619</v>
      </c>
    </row>
    <row r="1114" spans="1:10" x14ac:dyDescent="0.3">
      <c r="A1114" s="1">
        <v>42191</v>
      </c>
      <c r="B1114">
        <v>2015</v>
      </c>
      <c r="C1114">
        <v>7</v>
      </c>
      <c r="D1114" t="s">
        <v>20626</v>
      </c>
      <c r="E1114">
        <v>3</v>
      </c>
      <c r="F1114" s="1">
        <v>42186</v>
      </c>
      <c r="G1114">
        <v>1</v>
      </c>
      <c r="H1114" t="s">
        <v>20625</v>
      </c>
      <c r="I1114" t="s">
        <v>20627</v>
      </c>
      <c r="J1114" t="s">
        <v>20619</v>
      </c>
    </row>
    <row r="1115" spans="1:10" x14ac:dyDescent="0.3">
      <c r="A1115" s="1">
        <v>42211</v>
      </c>
      <c r="B1115">
        <v>2015</v>
      </c>
      <c r="C1115">
        <v>7</v>
      </c>
      <c r="D1115" t="s">
        <v>20626</v>
      </c>
      <c r="E1115">
        <v>3</v>
      </c>
      <c r="F1115" s="1">
        <v>42186</v>
      </c>
      <c r="G1115">
        <v>0</v>
      </c>
      <c r="H1115" t="s">
        <v>20623</v>
      </c>
      <c r="I1115" t="s">
        <v>20627</v>
      </c>
      <c r="J1115" t="s">
        <v>20619</v>
      </c>
    </row>
    <row r="1116" spans="1:10" x14ac:dyDescent="0.3">
      <c r="A1116" s="1">
        <v>42205</v>
      </c>
      <c r="B1116">
        <v>2015</v>
      </c>
      <c r="C1116">
        <v>7</v>
      </c>
      <c r="D1116" t="s">
        <v>20626</v>
      </c>
      <c r="E1116">
        <v>3</v>
      </c>
      <c r="F1116" s="1">
        <v>42186</v>
      </c>
      <c r="G1116">
        <v>1</v>
      </c>
      <c r="H1116" t="s">
        <v>20625</v>
      </c>
      <c r="I1116" t="s">
        <v>20627</v>
      </c>
      <c r="J1116" t="s">
        <v>20619</v>
      </c>
    </row>
    <row r="1117" spans="1:10" x14ac:dyDescent="0.3">
      <c r="A1117" s="1">
        <v>42194</v>
      </c>
      <c r="B1117">
        <v>2015</v>
      </c>
      <c r="C1117">
        <v>7</v>
      </c>
      <c r="D1117" t="s">
        <v>20626</v>
      </c>
      <c r="E1117">
        <v>3</v>
      </c>
      <c r="F1117" s="1">
        <v>42186</v>
      </c>
      <c r="G1117">
        <v>4</v>
      </c>
      <c r="H1117" t="s">
        <v>20624</v>
      </c>
      <c r="I1117" t="s">
        <v>20627</v>
      </c>
      <c r="J1117" t="s">
        <v>20619</v>
      </c>
    </row>
    <row r="1118" spans="1:10" x14ac:dyDescent="0.3">
      <c r="A1118" s="1">
        <v>42192</v>
      </c>
      <c r="B1118">
        <v>2015</v>
      </c>
      <c r="C1118">
        <v>7</v>
      </c>
      <c r="D1118" t="s">
        <v>20626</v>
      </c>
      <c r="E1118">
        <v>3</v>
      </c>
      <c r="F1118" s="1">
        <v>42186</v>
      </c>
      <c r="G1118">
        <v>2</v>
      </c>
      <c r="H1118" t="s">
        <v>20620</v>
      </c>
      <c r="I1118" t="s">
        <v>20627</v>
      </c>
      <c r="J1118" t="s">
        <v>20619</v>
      </c>
    </row>
    <row r="1119" spans="1:10" x14ac:dyDescent="0.3">
      <c r="A1119" s="1">
        <v>42197</v>
      </c>
      <c r="B1119">
        <v>2015</v>
      </c>
      <c r="C1119">
        <v>7</v>
      </c>
      <c r="D1119" t="s">
        <v>20626</v>
      </c>
      <c r="E1119">
        <v>3</v>
      </c>
      <c r="F1119" s="1">
        <v>42186</v>
      </c>
      <c r="G1119">
        <v>0</v>
      </c>
      <c r="H1119" t="s">
        <v>20623</v>
      </c>
      <c r="I1119" t="s">
        <v>20627</v>
      </c>
      <c r="J1119" t="s">
        <v>20619</v>
      </c>
    </row>
    <row r="1120" spans="1:10" x14ac:dyDescent="0.3">
      <c r="A1120" s="1">
        <v>42202</v>
      </c>
      <c r="B1120">
        <v>2015</v>
      </c>
      <c r="C1120">
        <v>7</v>
      </c>
      <c r="D1120" t="s">
        <v>20626</v>
      </c>
      <c r="E1120">
        <v>3</v>
      </c>
      <c r="F1120" s="1">
        <v>42186</v>
      </c>
      <c r="G1120">
        <v>5</v>
      </c>
      <c r="H1120" t="s">
        <v>20617</v>
      </c>
      <c r="I1120" t="s">
        <v>20627</v>
      </c>
      <c r="J1120" t="s">
        <v>20619</v>
      </c>
    </row>
    <row r="1121" spans="1:10" x14ac:dyDescent="0.3">
      <c r="A1121" s="1">
        <v>42211</v>
      </c>
      <c r="B1121">
        <v>2015</v>
      </c>
      <c r="C1121">
        <v>7</v>
      </c>
      <c r="D1121" t="s">
        <v>20626</v>
      </c>
      <c r="E1121">
        <v>3</v>
      </c>
      <c r="F1121" s="1">
        <v>42186</v>
      </c>
      <c r="G1121">
        <v>0</v>
      </c>
      <c r="H1121" t="s">
        <v>20623</v>
      </c>
      <c r="I1121" t="s">
        <v>20627</v>
      </c>
      <c r="J1121" t="s">
        <v>20619</v>
      </c>
    </row>
    <row r="1122" spans="1:10" x14ac:dyDescent="0.3">
      <c r="A1122" s="1">
        <v>42211</v>
      </c>
      <c r="B1122">
        <v>2015</v>
      </c>
      <c r="C1122">
        <v>7</v>
      </c>
      <c r="D1122" t="s">
        <v>20626</v>
      </c>
      <c r="E1122">
        <v>3</v>
      </c>
      <c r="F1122" s="1">
        <v>42186</v>
      </c>
      <c r="G1122">
        <v>0</v>
      </c>
      <c r="H1122" t="s">
        <v>20623</v>
      </c>
      <c r="I1122" t="s">
        <v>20627</v>
      </c>
      <c r="J1122" t="s">
        <v>20619</v>
      </c>
    </row>
    <row r="1123" spans="1:10" x14ac:dyDescent="0.3">
      <c r="A1123" s="1">
        <v>42204</v>
      </c>
      <c r="B1123">
        <v>2015</v>
      </c>
      <c r="C1123">
        <v>7</v>
      </c>
      <c r="D1123" t="s">
        <v>20626</v>
      </c>
      <c r="E1123">
        <v>3</v>
      </c>
      <c r="F1123" s="1">
        <v>42186</v>
      </c>
      <c r="G1123">
        <v>0</v>
      </c>
      <c r="H1123" t="s">
        <v>20623</v>
      </c>
      <c r="I1123" t="s">
        <v>20627</v>
      </c>
      <c r="J1123" t="s">
        <v>20619</v>
      </c>
    </row>
    <row r="1124" spans="1:10" x14ac:dyDescent="0.3">
      <c r="A1124" s="1">
        <v>42196</v>
      </c>
      <c r="B1124">
        <v>2015</v>
      </c>
      <c r="C1124">
        <v>7</v>
      </c>
      <c r="D1124" t="s">
        <v>20626</v>
      </c>
      <c r="E1124">
        <v>3</v>
      </c>
      <c r="F1124" s="1">
        <v>42186</v>
      </c>
      <c r="G1124">
        <v>6</v>
      </c>
      <c r="H1124" t="s">
        <v>20621</v>
      </c>
      <c r="I1124" t="s">
        <v>20627</v>
      </c>
      <c r="J1124" t="s">
        <v>20619</v>
      </c>
    </row>
    <row r="1125" spans="1:10" x14ac:dyDescent="0.3">
      <c r="A1125" s="1">
        <v>42206</v>
      </c>
      <c r="B1125">
        <v>2015</v>
      </c>
      <c r="C1125">
        <v>7</v>
      </c>
      <c r="D1125" t="s">
        <v>20626</v>
      </c>
      <c r="E1125">
        <v>3</v>
      </c>
      <c r="F1125" s="1">
        <v>42186</v>
      </c>
      <c r="G1125">
        <v>2</v>
      </c>
      <c r="H1125" t="s">
        <v>20620</v>
      </c>
      <c r="I1125" t="s">
        <v>20627</v>
      </c>
      <c r="J1125" t="s">
        <v>20619</v>
      </c>
    </row>
    <row r="1126" spans="1:10" x14ac:dyDescent="0.3">
      <c r="A1126" s="1">
        <v>42186</v>
      </c>
      <c r="B1126">
        <v>2015</v>
      </c>
      <c r="C1126">
        <v>7</v>
      </c>
      <c r="D1126" t="s">
        <v>20626</v>
      </c>
      <c r="E1126">
        <v>3</v>
      </c>
      <c r="F1126" s="1">
        <v>42186</v>
      </c>
      <c r="G1126">
        <v>3</v>
      </c>
      <c r="H1126" t="s">
        <v>20622</v>
      </c>
      <c r="I1126" t="s">
        <v>20627</v>
      </c>
      <c r="J1126" t="s">
        <v>20619</v>
      </c>
    </row>
    <row r="1127" spans="1:10" x14ac:dyDescent="0.3">
      <c r="A1127" s="1">
        <v>42197</v>
      </c>
      <c r="B1127">
        <v>2015</v>
      </c>
      <c r="C1127">
        <v>7</v>
      </c>
      <c r="D1127" t="s">
        <v>20626</v>
      </c>
      <c r="E1127">
        <v>3</v>
      </c>
      <c r="F1127" s="1">
        <v>42186</v>
      </c>
      <c r="G1127">
        <v>0</v>
      </c>
      <c r="H1127" t="s">
        <v>20623</v>
      </c>
      <c r="I1127" t="s">
        <v>20627</v>
      </c>
      <c r="J1127" t="s">
        <v>20619</v>
      </c>
    </row>
    <row r="1128" spans="1:10" x14ac:dyDescent="0.3">
      <c r="A1128" s="1">
        <v>42200</v>
      </c>
      <c r="B1128">
        <v>2015</v>
      </c>
      <c r="C1128">
        <v>7</v>
      </c>
      <c r="D1128" t="s">
        <v>20626</v>
      </c>
      <c r="E1128">
        <v>3</v>
      </c>
      <c r="F1128" s="1">
        <v>42186</v>
      </c>
      <c r="G1128">
        <v>3</v>
      </c>
      <c r="H1128" t="s">
        <v>20622</v>
      </c>
      <c r="I1128" t="s">
        <v>20627</v>
      </c>
      <c r="J1128" t="s">
        <v>20619</v>
      </c>
    </row>
    <row r="1129" spans="1:10" x14ac:dyDescent="0.3">
      <c r="A1129" s="1">
        <v>42207</v>
      </c>
      <c r="B1129">
        <v>2015</v>
      </c>
      <c r="C1129">
        <v>7</v>
      </c>
      <c r="D1129" t="s">
        <v>20626</v>
      </c>
      <c r="E1129">
        <v>3</v>
      </c>
      <c r="F1129" s="1">
        <v>42186</v>
      </c>
      <c r="G1129">
        <v>3</v>
      </c>
      <c r="H1129" t="s">
        <v>20622</v>
      </c>
      <c r="I1129" t="s">
        <v>20627</v>
      </c>
      <c r="J1129" t="s">
        <v>20619</v>
      </c>
    </row>
    <row r="1130" spans="1:10" x14ac:dyDescent="0.3">
      <c r="A1130" s="1">
        <v>42208</v>
      </c>
      <c r="B1130">
        <v>2015</v>
      </c>
      <c r="C1130">
        <v>7</v>
      </c>
      <c r="D1130" t="s">
        <v>20626</v>
      </c>
      <c r="E1130">
        <v>3</v>
      </c>
      <c r="F1130" s="1">
        <v>42186</v>
      </c>
      <c r="G1130">
        <v>4</v>
      </c>
      <c r="H1130" t="s">
        <v>20624</v>
      </c>
      <c r="I1130" t="s">
        <v>20627</v>
      </c>
      <c r="J1130" t="s">
        <v>20619</v>
      </c>
    </row>
    <row r="1131" spans="1:10" x14ac:dyDescent="0.3">
      <c r="A1131" s="1">
        <v>42195</v>
      </c>
      <c r="B1131">
        <v>2015</v>
      </c>
      <c r="C1131">
        <v>7</v>
      </c>
      <c r="D1131" t="s">
        <v>20626</v>
      </c>
      <c r="E1131">
        <v>3</v>
      </c>
      <c r="F1131" s="1">
        <v>42186</v>
      </c>
      <c r="G1131">
        <v>5</v>
      </c>
      <c r="H1131" t="s">
        <v>20617</v>
      </c>
      <c r="I1131" t="s">
        <v>20627</v>
      </c>
      <c r="J1131" t="s">
        <v>20619</v>
      </c>
    </row>
    <row r="1132" spans="1:10" x14ac:dyDescent="0.3">
      <c r="A1132" s="1">
        <v>42191</v>
      </c>
      <c r="B1132">
        <v>2015</v>
      </c>
      <c r="C1132">
        <v>7</v>
      </c>
      <c r="D1132" t="s">
        <v>20626</v>
      </c>
      <c r="E1132">
        <v>3</v>
      </c>
      <c r="F1132" s="1">
        <v>42186</v>
      </c>
      <c r="G1132">
        <v>1</v>
      </c>
      <c r="H1132" t="s">
        <v>20625</v>
      </c>
      <c r="I1132" t="s">
        <v>20627</v>
      </c>
      <c r="J1132" t="s">
        <v>20619</v>
      </c>
    </row>
    <row r="1133" spans="1:10" x14ac:dyDescent="0.3">
      <c r="A1133" s="1">
        <v>42195</v>
      </c>
      <c r="B1133">
        <v>2015</v>
      </c>
      <c r="C1133">
        <v>7</v>
      </c>
      <c r="D1133" t="s">
        <v>20626</v>
      </c>
      <c r="E1133">
        <v>3</v>
      </c>
      <c r="F1133" s="1">
        <v>42186</v>
      </c>
      <c r="G1133">
        <v>5</v>
      </c>
      <c r="H1133" t="s">
        <v>20617</v>
      </c>
      <c r="I1133" t="s">
        <v>20627</v>
      </c>
      <c r="J1133" t="s">
        <v>20619</v>
      </c>
    </row>
    <row r="1134" spans="1:10" x14ac:dyDescent="0.3">
      <c r="A1134" s="1">
        <v>42194</v>
      </c>
      <c r="B1134">
        <v>2015</v>
      </c>
      <c r="C1134">
        <v>7</v>
      </c>
      <c r="D1134" t="s">
        <v>20626</v>
      </c>
      <c r="E1134">
        <v>3</v>
      </c>
      <c r="F1134" s="1">
        <v>42186</v>
      </c>
      <c r="G1134">
        <v>4</v>
      </c>
      <c r="H1134" t="s">
        <v>20624</v>
      </c>
      <c r="I1134" t="s">
        <v>20627</v>
      </c>
      <c r="J1134" t="s">
        <v>20619</v>
      </c>
    </row>
    <row r="1135" spans="1:10" x14ac:dyDescent="0.3">
      <c r="A1135" s="1">
        <v>42196</v>
      </c>
      <c r="B1135">
        <v>2015</v>
      </c>
      <c r="C1135">
        <v>7</v>
      </c>
      <c r="D1135" t="s">
        <v>20626</v>
      </c>
      <c r="E1135">
        <v>3</v>
      </c>
      <c r="F1135" s="1">
        <v>42186</v>
      </c>
      <c r="G1135">
        <v>6</v>
      </c>
      <c r="H1135" t="s">
        <v>20621</v>
      </c>
      <c r="I1135" t="s">
        <v>20627</v>
      </c>
      <c r="J1135" t="s">
        <v>20619</v>
      </c>
    </row>
    <row r="1136" spans="1:10" x14ac:dyDescent="0.3">
      <c r="A1136" s="1">
        <v>42187</v>
      </c>
      <c r="B1136">
        <v>2015</v>
      </c>
      <c r="C1136">
        <v>7</v>
      </c>
      <c r="D1136" t="s">
        <v>20626</v>
      </c>
      <c r="E1136">
        <v>3</v>
      </c>
      <c r="F1136" s="1">
        <v>42186</v>
      </c>
      <c r="G1136">
        <v>4</v>
      </c>
      <c r="H1136" t="s">
        <v>20624</v>
      </c>
      <c r="I1136" t="s">
        <v>20627</v>
      </c>
      <c r="J1136" t="s">
        <v>20619</v>
      </c>
    </row>
    <row r="1137" spans="1:10" x14ac:dyDescent="0.3">
      <c r="A1137" s="1">
        <v>42200</v>
      </c>
      <c r="B1137">
        <v>2015</v>
      </c>
      <c r="C1137">
        <v>7</v>
      </c>
      <c r="D1137" t="s">
        <v>20626</v>
      </c>
      <c r="E1137">
        <v>3</v>
      </c>
      <c r="F1137" s="1">
        <v>42186</v>
      </c>
      <c r="G1137">
        <v>3</v>
      </c>
      <c r="H1137" t="s">
        <v>20622</v>
      </c>
      <c r="I1137" t="s">
        <v>20627</v>
      </c>
      <c r="J1137" t="s">
        <v>20619</v>
      </c>
    </row>
    <row r="1138" spans="1:10" x14ac:dyDescent="0.3">
      <c r="A1138" s="1">
        <v>42189</v>
      </c>
      <c r="B1138">
        <v>2015</v>
      </c>
      <c r="C1138">
        <v>7</v>
      </c>
      <c r="D1138" t="s">
        <v>20626</v>
      </c>
      <c r="E1138">
        <v>3</v>
      </c>
      <c r="F1138" s="1">
        <v>42186</v>
      </c>
      <c r="G1138">
        <v>6</v>
      </c>
      <c r="H1138" t="s">
        <v>20621</v>
      </c>
      <c r="I1138" t="s">
        <v>20627</v>
      </c>
      <c r="J1138" t="s">
        <v>20619</v>
      </c>
    </row>
    <row r="1139" spans="1:10" x14ac:dyDescent="0.3">
      <c r="A1139" s="1">
        <v>42191</v>
      </c>
      <c r="B1139">
        <v>2015</v>
      </c>
      <c r="C1139">
        <v>7</v>
      </c>
      <c r="D1139" t="s">
        <v>20626</v>
      </c>
      <c r="E1139">
        <v>3</v>
      </c>
      <c r="F1139" s="1">
        <v>42186</v>
      </c>
      <c r="G1139">
        <v>1</v>
      </c>
      <c r="H1139" t="s">
        <v>20625</v>
      </c>
      <c r="I1139" t="s">
        <v>20627</v>
      </c>
      <c r="J1139" t="s">
        <v>20619</v>
      </c>
    </row>
    <row r="1140" spans="1:10" x14ac:dyDescent="0.3">
      <c r="A1140" s="1">
        <v>42186</v>
      </c>
      <c r="B1140">
        <v>2015</v>
      </c>
      <c r="C1140">
        <v>7</v>
      </c>
      <c r="D1140" t="s">
        <v>20626</v>
      </c>
      <c r="E1140">
        <v>3</v>
      </c>
      <c r="F1140" s="1">
        <v>42186</v>
      </c>
      <c r="G1140">
        <v>3</v>
      </c>
      <c r="H1140" t="s">
        <v>20622</v>
      </c>
      <c r="I1140" t="s">
        <v>20627</v>
      </c>
      <c r="J1140" t="s">
        <v>20619</v>
      </c>
    </row>
    <row r="1141" spans="1:10" x14ac:dyDescent="0.3">
      <c r="A1141" s="1">
        <v>42187</v>
      </c>
      <c r="B1141">
        <v>2015</v>
      </c>
      <c r="C1141">
        <v>7</v>
      </c>
      <c r="D1141" t="s">
        <v>20626</v>
      </c>
      <c r="E1141">
        <v>3</v>
      </c>
      <c r="F1141" s="1">
        <v>42186</v>
      </c>
      <c r="G1141">
        <v>4</v>
      </c>
      <c r="H1141" t="s">
        <v>20624</v>
      </c>
      <c r="I1141" t="s">
        <v>20627</v>
      </c>
      <c r="J1141" t="s">
        <v>20619</v>
      </c>
    </row>
    <row r="1142" spans="1:10" x14ac:dyDescent="0.3">
      <c r="A1142" s="1">
        <v>42197</v>
      </c>
      <c r="B1142">
        <v>2015</v>
      </c>
      <c r="C1142">
        <v>7</v>
      </c>
      <c r="D1142" t="s">
        <v>20626</v>
      </c>
      <c r="E1142">
        <v>3</v>
      </c>
      <c r="F1142" s="1">
        <v>42186</v>
      </c>
      <c r="G1142">
        <v>0</v>
      </c>
      <c r="H1142" t="s">
        <v>20623</v>
      </c>
      <c r="I1142" t="s">
        <v>20627</v>
      </c>
      <c r="J1142" t="s">
        <v>20619</v>
      </c>
    </row>
    <row r="1143" spans="1:10" x14ac:dyDescent="0.3">
      <c r="A1143" s="1">
        <v>42212</v>
      </c>
      <c r="B1143">
        <v>2015</v>
      </c>
      <c r="C1143">
        <v>7</v>
      </c>
      <c r="D1143" t="s">
        <v>20626</v>
      </c>
      <c r="E1143">
        <v>3</v>
      </c>
      <c r="F1143" s="1">
        <v>42186</v>
      </c>
      <c r="G1143">
        <v>1</v>
      </c>
      <c r="H1143" t="s">
        <v>20625</v>
      </c>
      <c r="I1143" t="s">
        <v>20627</v>
      </c>
      <c r="J1143" t="s">
        <v>20619</v>
      </c>
    </row>
    <row r="1144" spans="1:10" x14ac:dyDescent="0.3">
      <c r="A1144" s="1">
        <v>42189</v>
      </c>
      <c r="B1144">
        <v>2015</v>
      </c>
      <c r="C1144">
        <v>7</v>
      </c>
      <c r="D1144" t="s">
        <v>20626</v>
      </c>
      <c r="E1144">
        <v>3</v>
      </c>
      <c r="F1144" s="1">
        <v>42186</v>
      </c>
      <c r="G1144">
        <v>6</v>
      </c>
      <c r="H1144" t="s">
        <v>20621</v>
      </c>
      <c r="I1144" t="s">
        <v>20627</v>
      </c>
      <c r="J1144" t="s">
        <v>20619</v>
      </c>
    </row>
    <row r="1145" spans="1:10" x14ac:dyDescent="0.3">
      <c r="A1145" s="1">
        <v>42186</v>
      </c>
      <c r="B1145">
        <v>2015</v>
      </c>
      <c r="C1145">
        <v>7</v>
      </c>
      <c r="D1145" t="s">
        <v>20626</v>
      </c>
      <c r="E1145">
        <v>3</v>
      </c>
      <c r="F1145" s="1">
        <v>42186</v>
      </c>
      <c r="G1145">
        <v>3</v>
      </c>
      <c r="H1145" t="s">
        <v>20622</v>
      </c>
      <c r="I1145" t="s">
        <v>20627</v>
      </c>
      <c r="J1145" t="s">
        <v>20619</v>
      </c>
    </row>
    <row r="1146" spans="1:10" x14ac:dyDescent="0.3">
      <c r="A1146" s="1">
        <v>42190</v>
      </c>
      <c r="B1146">
        <v>2015</v>
      </c>
      <c r="C1146">
        <v>7</v>
      </c>
      <c r="D1146" t="s">
        <v>20626</v>
      </c>
      <c r="E1146">
        <v>3</v>
      </c>
      <c r="F1146" s="1">
        <v>42186</v>
      </c>
      <c r="G1146">
        <v>0</v>
      </c>
      <c r="H1146" t="s">
        <v>20623</v>
      </c>
      <c r="I1146" t="s">
        <v>20627</v>
      </c>
      <c r="J1146" t="s">
        <v>20619</v>
      </c>
    </row>
    <row r="1147" spans="1:10" x14ac:dyDescent="0.3">
      <c r="A1147" s="1">
        <v>42197</v>
      </c>
      <c r="B1147">
        <v>2015</v>
      </c>
      <c r="C1147">
        <v>7</v>
      </c>
      <c r="D1147" t="s">
        <v>20626</v>
      </c>
      <c r="E1147">
        <v>3</v>
      </c>
      <c r="F1147" s="1">
        <v>42186</v>
      </c>
      <c r="G1147">
        <v>0</v>
      </c>
      <c r="H1147" t="s">
        <v>20623</v>
      </c>
      <c r="I1147" t="s">
        <v>20627</v>
      </c>
      <c r="J1147" t="s">
        <v>20619</v>
      </c>
    </row>
    <row r="1148" spans="1:10" x14ac:dyDescent="0.3">
      <c r="A1148" s="1">
        <v>42195</v>
      </c>
      <c r="B1148">
        <v>2015</v>
      </c>
      <c r="C1148">
        <v>7</v>
      </c>
      <c r="D1148" t="s">
        <v>20626</v>
      </c>
      <c r="E1148">
        <v>3</v>
      </c>
      <c r="F1148" s="1">
        <v>42186</v>
      </c>
      <c r="G1148">
        <v>5</v>
      </c>
      <c r="H1148" t="s">
        <v>20617</v>
      </c>
      <c r="I1148" t="s">
        <v>20627</v>
      </c>
      <c r="J1148" t="s">
        <v>20619</v>
      </c>
    </row>
    <row r="1149" spans="1:10" x14ac:dyDescent="0.3">
      <c r="A1149" s="1">
        <v>42187</v>
      </c>
      <c r="B1149">
        <v>2015</v>
      </c>
      <c r="C1149">
        <v>7</v>
      </c>
      <c r="D1149" t="s">
        <v>20626</v>
      </c>
      <c r="E1149">
        <v>3</v>
      </c>
      <c r="F1149" s="1">
        <v>42186</v>
      </c>
      <c r="G1149">
        <v>4</v>
      </c>
      <c r="H1149" t="s">
        <v>20624</v>
      </c>
      <c r="I1149" t="s">
        <v>20627</v>
      </c>
      <c r="J1149" t="s">
        <v>20619</v>
      </c>
    </row>
    <row r="1150" spans="1:10" x14ac:dyDescent="0.3">
      <c r="A1150" s="1">
        <v>42189</v>
      </c>
      <c r="B1150">
        <v>2015</v>
      </c>
      <c r="C1150">
        <v>7</v>
      </c>
      <c r="D1150" t="s">
        <v>20626</v>
      </c>
      <c r="E1150">
        <v>3</v>
      </c>
      <c r="F1150" s="1">
        <v>42186</v>
      </c>
      <c r="G1150">
        <v>6</v>
      </c>
      <c r="H1150" t="s">
        <v>20621</v>
      </c>
      <c r="I1150" t="s">
        <v>20627</v>
      </c>
      <c r="J1150" t="s">
        <v>20619</v>
      </c>
    </row>
    <row r="1151" spans="1:10" x14ac:dyDescent="0.3">
      <c r="A1151" s="1">
        <v>42186</v>
      </c>
      <c r="B1151">
        <v>2015</v>
      </c>
      <c r="C1151">
        <v>7</v>
      </c>
      <c r="D1151" t="s">
        <v>20626</v>
      </c>
      <c r="E1151">
        <v>3</v>
      </c>
      <c r="F1151" s="1">
        <v>42186</v>
      </c>
      <c r="G1151">
        <v>3</v>
      </c>
      <c r="H1151" t="s">
        <v>20622</v>
      </c>
      <c r="I1151" t="s">
        <v>20627</v>
      </c>
      <c r="J1151" t="s">
        <v>20619</v>
      </c>
    </row>
    <row r="1152" spans="1:10" x14ac:dyDescent="0.3">
      <c r="A1152" s="1">
        <v>42192</v>
      </c>
      <c r="B1152">
        <v>2015</v>
      </c>
      <c r="C1152">
        <v>7</v>
      </c>
      <c r="D1152" t="s">
        <v>20626</v>
      </c>
      <c r="E1152">
        <v>3</v>
      </c>
      <c r="F1152" s="1">
        <v>42186</v>
      </c>
      <c r="G1152">
        <v>2</v>
      </c>
      <c r="H1152" t="s">
        <v>20620</v>
      </c>
      <c r="I1152" t="s">
        <v>20627</v>
      </c>
      <c r="J1152" t="s">
        <v>20619</v>
      </c>
    </row>
    <row r="1153" spans="1:10" x14ac:dyDescent="0.3">
      <c r="A1153" s="1">
        <v>42205</v>
      </c>
      <c r="B1153">
        <v>2015</v>
      </c>
      <c r="C1153">
        <v>7</v>
      </c>
      <c r="D1153" t="s">
        <v>20626</v>
      </c>
      <c r="E1153">
        <v>3</v>
      </c>
      <c r="F1153" s="1">
        <v>42186</v>
      </c>
      <c r="G1153">
        <v>1</v>
      </c>
      <c r="H1153" t="s">
        <v>20625</v>
      </c>
      <c r="I1153" t="s">
        <v>20627</v>
      </c>
      <c r="J1153" t="s">
        <v>20619</v>
      </c>
    </row>
    <row r="1154" spans="1:10" x14ac:dyDescent="0.3">
      <c r="A1154" s="1">
        <v>42193</v>
      </c>
      <c r="B1154">
        <v>2015</v>
      </c>
      <c r="C1154">
        <v>7</v>
      </c>
      <c r="D1154" t="s">
        <v>20626</v>
      </c>
      <c r="E1154">
        <v>3</v>
      </c>
      <c r="F1154" s="1">
        <v>42186</v>
      </c>
      <c r="G1154">
        <v>3</v>
      </c>
      <c r="H1154" t="s">
        <v>20622</v>
      </c>
      <c r="I1154" t="s">
        <v>20627</v>
      </c>
      <c r="J1154" t="s">
        <v>20619</v>
      </c>
    </row>
    <row r="1155" spans="1:10" x14ac:dyDescent="0.3">
      <c r="A1155" s="1">
        <v>42188</v>
      </c>
      <c r="B1155">
        <v>2015</v>
      </c>
      <c r="C1155">
        <v>7</v>
      </c>
      <c r="D1155" t="s">
        <v>20626</v>
      </c>
      <c r="E1155">
        <v>3</v>
      </c>
      <c r="F1155" s="1">
        <v>42186</v>
      </c>
      <c r="G1155">
        <v>5</v>
      </c>
      <c r="H1155" t="s">
        <v>20617</v>
      </c>
      <c r="I1155" t="s">
        <v>20627</v>
      </c>
      <c r="J1155" t="s">
        <v>20619</v>
      </c>
    </row>
    <row r="1156" spans="1:10" x14ac:dyDescent="0.3">
      <c r="A1156" s="1">
        <v>42205</v>
      </c>
      <c r="B1156">
        <v>2015</v>
      </c>
      <c r="C1156">
        <v>7</v>
      </c>
      <c r="D1156" t="s">
        <v>20626</v>
      </c>
      <c r="E1156">
        <v>3</v>
      </c>
      <c r="F1156" s="1">
        <v>42186</v>
      </c>
      <c r="G1156">
        <v>1</v>
      </c>
      <c r="H1156" t="s">
        <v>20625</v>
      </c>
      <c r="I1156" t="s">
        <v>20627</v>
      </c>
      <c r="J1156" t="s">
        <v>20619</v>
      </c>
    </row>
    <row r="1157" spans="1:10" x14ac:dyDescent="0.3">
      <c r="A1157" s="1">
        <v>42188</v>
      </c>
      <c r="B1157">
        <v>2015</v>
      </c>
      <c r="C1157">
        <v>7</v>
      </c>
      <c r="D1157" t="s">
        <v>20626</v>
      </c>
      <c r="E1157">
        <v>3</v>
      </c>
      <c r="F1157" s="1">
        <v>42186</v>
      </c>
      <c r="G1157">
        <v>5</v>
      </c>
      <c r="H1157" t="s">
        <v>20617</v>
      </c>
      <c r="I1157" t="s">
        <v>20627</v>
      </c>
      <c r="J1157" t="s">
        <v>20619</v>
      </c>
    </row>
    <row r="1158" spans="1:10" x14ac:dyDescent="0.3">
      <c r="A1158" s="1">
        <v>40387</v>
      </c>
      <c r="B1158">
        <v>2010</v>
      </c>
      <c r="C1158">
        <v>7</v>
      </c>
      <c r="D1158" t="s">
        <v>20626</v>
      </c>
      <c r="E1158">
        <v>3</v>
      </c>
      <c r="F1158" s="1">
        <v>40360</v>
      </c>
      <c r="G1158">
        <v>3</v>
      </c>
      <c r="H1158" t="s">
        <v>20622</v>
      </c>
      <c r="I1158" t="s">
        <v>20627</v>
      </c>
      <c r="J1158" t="s">
        <v>20619</v>
      </c>
    </row>
    <row r="1159" spans="1:10" x14ac:dyDescent="0.3">
      <c r="A1159" s="1">
        <v>40381</v>
      </c>
      <c r="B1159">
        <v>2010</v>
      </c>
      <c r="C1159">
        <v>7</v>
      </c>
      <c r="D1159" t="s">
        <v>20626</v>
      </c>
      <c r="E1159">
        <v>3</v>
      </c>
      <c r="F1159" s="1">
        <v>40360</v>
      </c>
      <c r="G1159">
        <v>4</v>
      </c>
      <c r="H1159" t="s">
        <v>20624</v>
      </c>
      <c r="I1159" t="s">
        <v>20627</v>
      </c>
      <c r="J1159" t="s">
        <v>20619</v>
      </c>
    </row>
    <row r="1160" spans="1:10" x14ac:dyDescent="0.3">
      <c r="A1160" s="1">
        <v>40379</v>
      </c>
      <c r="B1160">
        <v>2010</v>
      </c>
      <c r="C1160">
        <v>7</v>
      </c>
      <c r="D1160" t="s">
        <v>20626</v>
      </c>
      <c r="E1160">
        <v>3</v>
      </c>
      <c r="F1160" s="1">
        <v>40360</v>
      </c>
      <c r="G1160">
        <v>2</v>
      </c>
      <c r="H1160" t="s">
        <v>20620</v>
      </c>
      <c r="I1160" t="s">
        <v>20627</v>
      </c>
      <c r="J1160" t="s">
        <v>20619</v>
      </c>
    </row>
    <row r="1161" spans="1:10" x14ac:dyDescent="0.3">
      <c r="A1161" s="1">
        <v>40364</v>
      </c>
      <c r="B1161">
        <v>2010</v>
      </c>
      <c r="C1161">
        <v>7</v>
      </c>
      <c r="D1161" t="s">
        <v>20626</v>
      </c>
      <c r="E1161">
        <v>3</v>
      </c>
      <c r="F1161" s="1">
        <v>40360</v>
      </c>
      <c r="G1161">
        <v>1</v>
      </c>
      <c r="H1161" t="s">
        <v>20625</v>
      </c>
      <c r="I1161" t="s">
        <v>20627</v>
      </c>
      <c r="J1161" t="s">
        <v>20619</v>
      </c>
    </row>
    <row r="1162" spans="1:10" x14ac:dyDescent="0.3">
      <c r="A1162" s="1">
        <v>40372</v>
      </c>
      <c r="B1162">
        <v>2010</v>
      </c>
      <c r="C1162">
        <v>7</v>
      </c>
      <c r="D1162" t="s">
        <v>20626</v>
      </c>
      <c r="E1162">
        <v>3</v>
      </c>
      <c r="F1162" s="1">
        <v>40360</v>
      </c>
      <c r="G1162">
        <v>2</v>
      </c>
      <c r="H1162" t="s">
        <v>20620</v>
      </c>
      <c r="I1162" t="s">
        <v>20627</v>
      </c>
      <c r="J1162" t="s">
        <v>20619</v>
      </c>
    </row>
    <row r="1163" spans="1:10" x14ac:dyDescent="0.3">
      <c r="A1163" s="1">
        <v>40373</v>
      </c>
      <c r="B1163">
        <v>2010</v>
      </c>
      <c r="C1163">
        <v>7</v>
      </c>
      <c r="D1163" t="s">
        <v>20626</v>
      </c>
      <c r="E1163">
        <v>3</v>
      </c>
      <c r="F1163" s="1">
        <v>40360</v>
      </c>
      <c r="G1163">
        <v>3</v>
      </c>
      <c r="H1163" t="s">
        <v>20622</v>
      </c>
      <c r="I1163" t="s">
        <v>20627</v>
      </c>
      <c r="J1163" t="s">
        <v>20619</v>
      </c>
    </row>
    <row r="1164" spans="1:10" x14ac:dyDescent="0.3">
      <c r="A1164" s="1">
        <v>40383</v>
      </c>
      <c r="B1164">
        <v>2010</v>
      </c>
      <c r="C1164">
        <v>7</v>
      </c>
      <c r="D1164" t="s">
        <v>20626</v>
      </c>
      <c r="E1164">
        <v>3</v>
      </c>
      <c r="F1164" s="1">
        <v>40360</v>
      </c>
      <c r="G1164">
        <v>6</v>
      </c>
      <c r="H1164" t="s">
        <v>20621</v>
      </c>
      <c r="I1164" t="s">
        <v>20627</v>
      </c>
      <c r="J1164" t="s">
        <v>20619</v>
      </c>
    </row>
    <row r="1165" spans="1:10" x14ac:dyDescent="0.3">
      <c r="A1165" s="1">
        <v>40377</v>
      </c>
      <c r="B1165">
        <v>2010</v>
      </c>
      <c r="C1165">
        <v>7</v>
      </c>
      <c r="D1165" t="s">
        <v>20626</v>
      </c>
      <c r="E1165">
        <v>3</v>
      </c>
      <c r="F1165" s="1">
        <v>40360</v>
      </c>
      <c r="G1165">
        <v>0</v>
      </c>
      <c r="H1165" t="s">
        <v>20623</v>
      </c>
      <c r="I1165" t="s">
        <v>20627</v>
      </c>
      <c r="J1165" t="s">
        <v>20619</v>
      </c>
    </row>
    <row r="1166" spans="1:10" x14ac:dyDescent="0.3">
      <c r="A1166" s="1">
        <v>40361</v>
      </c>
      <c r="B1166">
        <v>2010</v>
      </c>
      <c r="C1166">
        <v>7</v>
      </c>
      <c r="D1166" t="s">
        <v>20626</v>
      </c>
      <c r="E1166">
        <v>3</v>
      </c>
      <c r="F1166" s="1">
        <v>40360</v>
      </c>
      <c r="G1166">
        <v>5</v>
      </c>
      <c r="H1166" t="s">
        <v>20617</v>
      </c>
      <c r="I1166" t="s">
        <v>20627</v>
      </c>
      <c r="J1166" t="s">
        <v>20619</v>
      </c>
    </row>
    <row r="1167" spans="1:10" x14ac:dyDescent="0.3">
      <c r="A1167" s="1">
        <v>40362</v>
      </c>
      <c r="B1167">
        <v>2010</v>
      </c>
      <c r="C1167">
        <v>7</v>
      </c>
      <c r="D1167" t="s">
        <v>20626</v>
      </c>
      <c r="E1167">
        <v>3</v>
      </c>
      <c r="F1167" s="1">
        <v>40360</v>
      </c>
      <c r="G1167">
        <v>6</v>
      </c>
      <c r="H1167" t="s">
        <v>20621</v>
      </c>
      <c r="I1167" t="s">
        <v>20627</v>
      </c>
      <c r="J1167" t="s">
        <v>20619</v>
      </c>
    </row>
    <row r="1168" spans="1:10" x14ac:dyDescent="0.3">
      <c r="A1168" s="1">
        <v>40381</v>
      </c>
      <c r="B1168">
        <v>2010</v>
      </c>
      <c r="C1168">
        <v>7</v>
      </c>
      <c r="D1168" t="s">
        <v>20626</v>
      </c>
      <c r="E1168">
        <v>3</v>
      </c>
      <c r="F1168" s="1">
        <v>40360</v>
      </c>
      <c r="G1168">
        <v>4</v>
      </c>
      <c r="H1168" t="s">
        <v>20624</v>
      </c>
      <c r="I1168" t="s">
        <v>20627</v>
      </c>
      <c r="J1168" t="s">
        <v>20619</v>
      </c>
    </row>
    <row r="1169" spans="1:10" x14ac:dyDescent="0.3">
      <c r="A1169" s="1">
        <v>40361</v>
      </c>
      <c r="B1169">
        <v>2010</v>
      </c>
      <c r="C1169">
        <v>7</v>
      </c>
      <c r="D1169" t="s">
        <v>20626</v>
      </c>
      <c r="E1169">
        <v>3</v>
      </c>
      <c r="F1169" s="1">
        <v>40360</v>
      </c>
      <c r="G1169">
        <v>5</v>
      </c>
      <c r="H1169" t="s">
        <v>20617</v>
      </c>
      <c r="I1169" t="s">
        <v>20627</v>
      </c>
      <c r="J1169" t="s">
        <v>20619</v>
      </c>
    </row>
    <row r="1170" spans="1:10" x14ac:dyDescent="0.3">
      <c r="A1170" s="1">
        <v>40368</v>
      </c>
      <c r="B1170">
        <v>2010</v>
      </c>
      <c r="C1170">
        <v>7</v>
      </c>
      <c r="D1170" t="s">
        <v>20626</v>
      </c>
      <c r="E1170">
        <v>3</v>
      </c>
      <c r="F1170" s="1">
        <v>40360</v>
      </c>
      <c r="G1170">
        <v>5</v>
      </c>
      <c r="H1170" t="s">
        <v>20617</v>
      </c>
      <c r="I1170" t="s">
        <v>20627</v>
      </c>
      <c r="J1170" t="s">
        <v>20619</v>
      </c>
    </row>
    <row r="1171" spans="1:10" x14ac:dyDescent="0.3">
      <c r="A1171" s="1">
        <v>40374</v>
      </c>
      <c r="B1171">
        <v>2010</v>
      </c>
      <c r="C1171">
        <v>7</v>
      </c>
      <c r="D1171" t="s">
        <v>20626</v>
      </c>
      <c r="E1171">
        <v>3</v>
      </c>
      <c r="F1171" s="1">
        <v>40360</v>
      </c>
      <c r="G1171">
        <v>4</v>
      </c>
      <c r="H1171" t="s">
        <v>20624</v>
      </c>
      <c r="I1171" t="s">
        <v>20627</v>
      </c>
      <c r="J1171" t="s">
        <v>20619</v>
      </c>
    </row>
    <row r="1172" spans="1:10" x14ac:dyDescent="0.3">
      <c r="A1172" s="1">
        <v>40375</v>
      </c>
      <c r="B1172">
        <v>2010</v>
      </c>
      <c r="C1172">
        <v>7</v>
      </c>
      <c r="D1172" t="s">
        <v>20626</v>
      </c>
      <c r="E1172">
        <v>3</v>
      </c>
      <c r="F1172" s="1">
        <v>40360</v>
      </c>
      <c r="G1172">
        <v>5</v>
      </c>
      <c r="H1172" t="s">
        <v>20617</v>
      </c>
      <c r="I1172" t="s">
        <v>20627</v>
      </c>
      <c r="J1172" t="s">
        <v>20619</v>
      </c>
    </row>
    <row r="1173" spans="1:10" x14ac:dyDescent="0.3">
      <c r="A1173" s="1">
        <v>40370</v>
      </c>
      <c r="B1173">
        <v>2010</v>
      </c>
      <c r="C1173">
        <v>7</v>
      </c>
      <c r="D1173" t="s">
        <v>20626</v>
      </c>
      <c r="E1173">
        <v>3</v>
      </c>
      <c r="F1173" s="1">
        <v>40360</v>
      </c>
      <c r="G1173">
        <v>0</v>
      </c>
      <c r="H1173" t="s">
        <v>20623</v>
      </c>
      <c r="I1173" t="s">
        <v>20627</v>
      </c>
      <c r="J1173" t="s">
        <v>20619</v>
      </c>
    </row>
    <row r="1174" spans="1:10" x14ac:dyDescent="0.3">
      <c r="A1174" s="1">
        <v>40387</v>
      </c>
      <c r="B1174">
        <v>2010</v>
      </c>
      <c r="C1174">
        <v>7</v>
      </c>
      <c r="D1174" t="s">
        <v>20626</v>
      </c>
      <c r="E1174">
        <v>3</v>
      </c>
      <c r="F1174" s="1">
        <v>40360</v>
      </c>
      <c r="G1174">
        <v>3</v>
      </c>
      <c r="H1174" t="s">
        <v>20622</v>
      </c>
      <c r="I1174" t="s">
        <v>20627</v>
      </c>
      <c r="J1174" t="s">
        <v>20619</v>
      </c>
    </row>
    <row r="1175" spans="1:10" x14ac:dyDescent="0.3">
      <c r="A1175" s="1">
        <v>40379</v>
      </c>
      <c r="B1175">
        <v>2010</v>
      </c>
      <c r="C1175">
        <v>7</v>
      </c>
      <c r="D1175" t="s">
        <v>20626</v>
      </c>
      <c r="E1175">
        <v>3</v>
      </c>
      <c r="F1175" s="1">
        <v>40360</v>
      </c>
      <c r="G1175">
        <v>2</v>
      </c>
      <c r="H1175" t="s">
        <v>20620</v>
      </c>
      <c r="I1175" t="s">
        <v>20627</v>
      </c>
      <c r="J1175" t="s">
        <v>20619</v>
      </c>
    </row>
    <row r="1176" spans="1:10" x14ac:dyDescent="0.3">
      <c r="A1176" s="1">
        <v>40364</v>
      </c>
      <c r="B1176">
        <v>2010</v>
      </c>
      <c r="C1176">
        <v>7</v>
      </c>
      <c r="D1176" t="s">
        <v>20626</v>
      </c>
      <c r="E1176">
        <v>3</v>
      </c>
      <c r="F1176" s="1">
        <v>40360</v>
      </c>
      <c r="G1176">
        <v>1</v>
      </c>
      <c r="H1176" t="s">
        <v>20625</v>
      </c>
      <c r="I1176" t="s">
        <v>20627</v>
      </c>
      <c r="J1176" t="s">
        <v>20619</v>
      </c>
    </row>
    <row r="1177" spans="1:10" x14ac:dyDescent="0.3">
      <c r="A1177" s="1">
        <v>40384</v>
      </c>
      <c r="B1177">
        <v>2010</v>
      </c>
      <c r="C1177">
        <v>7</v>
      </c>
      <c r="D1177" t="s">
        <v>20626</v>
      </c>
      <c r="E1177">
        <v>3</v>
      </c>
      <c r="F1177" s="1">
        <v>40360</v>
      </c>
      <c r="G1177">
        <v>0</v>
      </c>
      <c r="H1177" t="s">
        <v>20623</v>
      </c>
      <c r="I1177" t="s">
        <v>20627</v>
      </c>
      <c r="J1177" t="s">
        <v>20619</v>
      </c>
    </row>
    <row r="1178" spans="1:10" x14ac:dyDescent="0.3">
      <c r="A1178" s="1">
        <v>40362</v>
      </c>
      <c r="B1178">
        <v>2010</v>
      </c>
      <c r="C1178">
        <v>7</v>
      </c>
      <c r="D1178" t="s">
        <v>20626</v>
      </c>
      <c r="E1178">
        <v>3</v>
      </c>
      <c r="F1178" s="1">
        <v>40360</v>
      </c>
      <c r="G1178">
        <v>6</v>
      </c>
      <c r="H1178" t="s">
        <v>20621</v>
      </c>
      <c r="I1178" t="s">
        <v>20627</v>
      </c>
      <c r="J1178" t="s">
        <v>20619</v>
      </c>
    </row>
    <row r="1179" spans="1:10" x14ac:dyDescent="0.3">
      <c r="A1179" s="1">
        <v>40363</v>
      </c>
      <c r="B1179">
        <v>2010</v>
      </c>
      <c r="C1179">
        <v>7</v>
      </c>
      <c r="D1179" t="s">
        <v>20626</v>
      </c>
      <c r="E1179">
        <v>3</v>
      </c>
      <c r="F1179" s="1">
        <v>40360</v>
      </c>
      <c r="G1179">
        <v>0</v>
      </c>
      <c r="H1179" t="s">
        <v>20623</v>
      </c>
      <c r="I1179" t="s">
        <v>20627</v>
      </c>
      <c r="J1179" t="s">
        <v>20619</v>
      </c>
    </row>
    <row r="1180" spans="1:10" x14ac:dyDescent="0.3">
      <c r="A1180" s="1">
        <v>40361</v>
      </c>
      <c r="B1180">
        <v>2010</v>
      </c>
      <c r="C1180">
        <v>7</v>
      </c>
      <c r="D1180" t="s">
        <v>20626</v>
      </c>
      <c r="E1180">
        <v>3</v>
      </c>
      <c r="F1180" s="1">
        <v>40360</v>
      </c>
      <c r="G1180">
        <v>5</v>
      </c>
      <c r="H1180" t="s">
        <v>20617</v>
      </c>
      <c r="I1180" t="s">
        <v>20627</v>
      </c>
      <c r="J1180" t="s">
        <v>20619</v>
      </c>
    </row>
    <row r="1181" spans="1:10" x14ac:dyDescent="0.3">
      <c r="A1181" s="1">
        <v>40371</v>
      </c>
      <c r="B1181">
        <v>2010</v>
      </c>
      <c r="C1181">
        <v>7</v>
      </c>
      <c r="D1181" t="s">
        <v>20626</v>
      </c>
      <c r="E1181">
        <v>3</v>
      </c>
      <c r="F1181" s="1">
        <v>40360</v>
      </c>
      <c r="G1181">
        <v>1</v>
      </c>
      <c r="H1181" t="s">
        <v>20625</v>
      </c>
      <c r="I1181" t="s">
        <v>20627</v>
      </c>
      <c r="J1181" t="s">
        <v>20619</v>
      </c>
    </row>
    <row r="1182" spans="1:10" x14ac:dyDescent="0.3">
      <c r="A1182" s="1">
        <v>40387</v>
      </c>
      <c r="B1182">
        <v>2010</v>
      </c>
      <c r="C1182">
        <v>7</v>
      </c>
      <c r="D1182" t="s">
        <v>20626</v>
      </c>
      <c r="E1182">
        <v>3</v>
      </c>
      <c r="F1182" s="1">
        <v>40360</v>
      </c>
      <c r="G1182">
        <v>3</v>
      </c>
      <c r="H1182" t="s">
        <v>20622</v>
      </c>
      <c r="I1182" t="s">
        <v>20627</v>
      </c>
      <c r="J1182" t="s">
        <v>20619</v>
      </c>
    </row>
    <row r="1183" spans="1:10" x14ac:dyDescent="0.3">
      <c r="A1183" s="1">
        <v>40378</v>
      </c>
      <c r="B1183">
        <v>2010</v>
      </c>
      <c r="C1183">
        <v>7</v>
      </c>
      <c r="D1183" t="s">
        <v>20626</v>
      </c>
      <c r="E1183">
        <v>3</v>
      </c>
      <c r="F1183" s="1">
        <v>40360</v>
      </c>
      <c r="G1183">
        <v>1</v>
      </c>
      <c r="H1183" t="s">
        <v>20625</v>
      </c>
      <c r="I1183" t="s">
        <v>20627</v>
      </c>
      <c r="J1183" t="s">
        <v>20619</v>
      </c>
    </row>
    <row r="1184" spans="1:10" x14ac:dyDescent="0.3">
      <c r="A1184" s="1">
        <v>40372</v>
      </c>
      <c r="B1184">
        <v>2010</v>
      </c>
      <c r="C1184">
        <v>7</v>
      </c>
      <c r="D1184" t="s">
        <v>20626</v>
      </c>
      <c r="E1184">
        <v>3</v>
      </c>
      <c r="F1184" s="1">
        <v>40360</v>
      </c>
      <c r="G1184">
        <v>2</v>
      </c>
      <c r="H1184" t="s">
        <v>20620</v>
      </c>
      <c r="I1184" t="s">
        <v>20627</v>
      </c>
      <c r="J1184" t="s">
        <v>20619</v>
      </c>
    </row>
    <row r="1185" spans="1:10" x14ac:dyDescent="0.3">
      <c r="A1185" s="1">
        <v>40367</v>
      </c>
      <c r="B1185">
        <v>2010</v>
      </c>
      <c r="C1185">
        <v>7</v>
      </c>
      <c r="D1185" t="s">
        <v>20626</v>
      </c>
      <c r="E1185">
        <v>3</v>
      </c>
      <c r="F1185" s="1">
        <v>40360</v>
      </c>
      <c r="G1185">
        <v>4</v>
      </c>
      <c r="H1185" t="s">
        <v>20624</v>
      </c>
      <c r="I1185" t="s">
        <v>20627</v>
      </c>
      <c r="J1185" t="s">
        <v>20619</v>
      </c>
    </row>
    <row r="1186" spans="1:10" x14ac:dyDescent="0.3">
      <c r="A1186" s="1">
        <v>40384</v>
      </c>
      <c r="B1186">
        <v>2010</v>
      </c>
      <c r="C1186">
        <v>7</v>
      </c>
      <c r="D1186" t="s">
        <v>20626</v>
      </c>
      <c r="E1186">
        <v>3</v>
      </c>
      <c r="F1186" s="1">
        <v>40360</v>
      </c>
      <c r="G1186">
        <v>0</v>
      </c>
      <c r="H1186" t="s">
        <v>20623</v>
      </c>
      <c r="I1186" t="s">
        <v>20627</v>
      </c>
      <c r="J1186" t="s">
        <v>20619</v>
      </c>
    </row>
    <row r="1187" spans="1:10" x14ac:dyDescent="0.3">
      <c r="A1187" s="1">
        <v>40371</v>
      </c>
      <c r="B1187">
        <v>2010</v>
      </c>
      <c r="C1187">
        <v>7</v>
      </c>
      <c r="D1187" t="s">
        <v>20626</v>
      </c>
      <c r="E1187">
        <v>3</v>
      </c>
      <c r="F1187" s="1">
        <v>40360</v>
      </c>
      <c r="G1187">
        <v>1</v>
      </c>
      <c r="H1187" t="s">
        <v>20625</v>
      </c>
      <c r="I1187" t="s">
        <v>20627</v>
      </c>
      <c r="J1187" t="s">
        <v>20619</v>
      </c>
    </row>
    <row r="1188" spans="1:10" x14ac:dyDescent="0.3">
      <c r="A1188" s="1">
        <v>40373</v>
      </c>
      <c r="B1188">
        <v>2010</v>
      </c>
      <c r="C1188">
        <v>7</v>
      </c>
      <c r="D1188" t="s">
        <v>20626</v>
      </c>
      <c r="E1188">
        <v>3</v>
      </c>
      <c r="F1188" s="1">
        <v>40360</v>
      </c>
      <c r="G1188">
        <v>3</v>
      </c>
      <c r="H1188" t="s">
        <v>20622</v>
      </c>
      <c r="I1188" t="s">
        <v>20627</v>
      </c>
      <c r="J1188" t="s">
        <v>20619</v>
      </c>
    </row>
    <row r="1189" spans="1:10" x14ac:dyDescent="0.3">
      <c r="A1189" s="1">
        <v>40369</v>
      </c>
      <c r="B1189">
        <v>2010</v>
      </c>
      <c r="C1189">
        <v>7</v>
      </c>
      <c r="D1189" t="s">
        <v>20626</v>
      </c>
      <c r="E1189">
        <v>3</v>
      </c>
      <c r="F1189" s="1">
        <v>40360</v>
      </c>
      <c r="G1189">
        <v>6</v>
      </c>
      <c r="H1189" t="s">
        <v>20621</v>
      </c>
      <c r="I1189" t="s">
        <v>20627</v>
      </c>
      <c r="J1189" t="s">
        <v>20619</v>
      </c>
    </row>
    <row r="1190" spans="1:10" x14ac:dyDescent="0.3">
      <c r="A1190" s="1">
        <v>40361</v>
      </c>
      <c r="B1190">
        <v>2010</v>
      </c>
      <c r="C1190">
        <v>7</v>
      </c>
      <c r="D1190" t="s">
        <v>20626</v>
      </c>
      <c r="E1190">
        <v>3</v>
      </c>
      <c r="F1190" s="1">
        <v>40360</v>
      </c>
      <c r="G1190">
        <v>5</v>
      </c>
      <c r="H1190" t="s">
        <v>20617</v>
      </c>
      <c r="I1190" t="s">
        <v>20627</v>
      </c>
      <c r="J1190" t="s">
        <v>20619</v>
      </c>
    </row>
    <row r="1191" spans="1:10" x14ac:dyDescent="0.3">
      <c r="A1191" s="1">
        <v>40370</v>
      </c>
      <c r="B1191">
        <v>2010</v>
      </c>
      <c r="C1191">
        <v>7</v>
      </c>
      <c r="D1191" t="s">
        <v>20626</v>
      </c>
      <c r="E1191">
        <v>3</v>
      </c>
      <c r="F1191" s="1">
        <v>40360</v>
      </c>
      <c r="G1191">
        <v>0</v>
      </c>
      <c r="H1191" t="s">
        <v>20623</v>
      </c>
      <c r="I1191" t="s">
        <v>20627</v>
      </c>
      <c r="J1191" t="s">
        <v>20619</v>
      </c>
    </row>
    <row r="1192" spans="1:10" x14ac:dyDescent="0.3">
      <c r="A1192" s="1">
        <v>40371</v>
      </c>
      <c r="B1192">
        <v>2010</v>
      </c>
      <c r="C1192">
        <v>7</v>
      </c>
      <c r="D1192" t="s">
        <v>20626</v>
      </c>
      <c r="E1192">
        <v>3</v>
      </c>
      <c r="F1192" s="1">
        <v>40360</v>
      </c>
      <c r="G1192">
        <v>1</v>
      </c>
      <c r="H1192" t="s">
        <v>20625</v>
      </c>
      <c r="I1192" t="s">
        <v>20627</v>
      </c>
      <c r="J1192" t="s">
        <v>20619</v>
      </c>
    </row>
    <row r="1193" spans="1:10" x14ac:dyDescent="0.3">
      <c r="A1193" s="1">
        <v>40368</v>
      </c>
      <c r="B1193">
        <v>2010</v>
      </c>
      <c r="C1193">
        <v>7</v>
      </c>
      <c r="D1193" t="s">
        <v>20626</v>
      </c>
      <c r="E1193">
        <v>3</v>
      </c>
      <c r="F1193" s="1">
        <v>40360</v>
      </c>
      <c r="G1193">
        <v>5</v>
      </c>
      <c r="H1193" t="s">
        <v>20617</v>
      </c>
      <c r="I1193" t="s">
        <v>20627</v>
      </c>
      <c r="J1193" t="s">
        <v>20619</v>
      </c>
    </row>
    <row r="1194" spans="1:10" x14ac:dyDescent="0.3">
      <c r="A1194" s="1">
        <v>40360</v>
      </c>
      <c r="B1194">
        <v>2010</v>
      </c>
      <c r="C1194">
        <v>7</v>
      </c>
      <c r="D1194" t="s">
        <v>20626</v>
      </c>
      <c r="E1194">
        <v>3</v>
      </c>
      <c r="F1194" s="1">
        <v>40360</v>
      </c>
      <c r="G1194">
        <v>4</v>
      </c>
      <c r="H1194" t="s">
        <v>20624</v>
      </c>
      <c r="I1194" t="s">
        <v>20627</v>
      </c>
      <c r="J1194" t="s">
        <v>20619</v>
      </c>
    </row>
    <row r="1195" spans="1:10" x14ac:dyDescent="0.3">
      <c r="A1195" s="1">
        <v>40367</v>
      </c>
      <c r="B1195">
        <v>2010</v>
      </c>
      <c r="C1195">
        <v>7</v>
      </c>
      <c r="D1195" t="s">
        <v>20626</v>
      </c>
      <c r="E1195">
        <v>3</v>
      </c>
      <c r="F1195" s="1">
        <v>40360</v>
      </c>
      <c r="G1195">
        <v>4</v>
      </c>
      <c r="H1195" t="s">
        <v>20624</v>
      </c>
      <c r="I1195" t="s">
        <v>20627</v>
      </c>
      <c r="J1195" t="s">
        <v>20619</v>
      </c>
    </row>
    <row r="1196" spans="1:10" x14ac:dyDescent="0.3">
      <c r="A1196" s="1">
        <v>40377</v>
      </c>
      <c r="B1196">
        <v>2010</v>
      </c>
      <c r="C1196">
        <v>7</v>
      </c>
      <c r="D1196" t="s">
        <v>20626</v>
      </c>
      <c r="E1196">
        <v>3</v>
      </c>
      <c r="F1196" s="1">
        <v>40360</v>
      </c>
      <c r="G1196">
        <v>0</v>
      </c>
      <c r="H1196" t="s">
        <v>20623</v>
      </c>
      <c r="I1196" t="s">
        <v>20627</v>
      </c>
      <c r="J1196" t="s">
        <v>20619</v>
      </c>
    </row>
    <row r="1197" spans="1:10" x14ac:dyDescent="0.3">
      <c r="A1197" s="1">
        <v>40385</v>
      </c>
      <c r="B1197">
        <v>2010</v>
      </c>
      <c r="C1197">
        <v>7</v>
      </c>
      <c r="D1197" t="s">
        <v>20626</v>
      </c>
      <c r="E1197">
        <v>3</v>
      </c>
      <c r="F1197" s="1">
        <v>40360</v>
      </c>
      <c r="G1197">
        <v>1</v>
      </c>
      <c r="H1197" t="s">
        <v>20625</v>
      </c>
      <c r="I1197" t="s">
        <v>20627</v>
      </c>
      <c r="J1197" t="s">
        <v>20619</v>
      </c>
    </row>
    <row r="1198" spans="1:10" x14ac:dyDescent="0.3">
      <c r="A1198" s="1">
        <v>40384</v>
      </c>
      <c r="B1198">
        <v>2010</v>
      </c>
      <c r="C1198">
        <v>7</v>
      </c>
      <c r="D1198" t="s">
        <v>20626</v>
      </c>
      <c r="E1198">
        <v>3</v>
      </c>
      <c r="F1198" s="1">
        <v>40360</v>
      </c>
      <c r="G1198">
        <v>0</v>
      </c>
      <c r="H1198" t="s">
        <v>20623</v>
      </c>
      <c r="I1198" t="s">
        <v>20627</v>
      </c>
      <c r="J1198" t="s">
        <v>20619</v>
      </c>
    </row>
    <row r="1199" spans="1:10" x14ac:dyDescent="0.3">
      <c r="A1199" s="1">
        <v>40380</v>
      </c>
      <c r="B1199">
        <v>2010</v>
      </c>
      <c r="C1199">
        <v>7</v>
      </c>
      <c r="D1199" t="s">
        <v>20626</v>
      </c>
      <c r="E1199">
        <v>3</v>
      </c>
      <c r="F1199" s="1">
        <v>40360</v>
      </c>
      <c r="G1199">
        <v>3</v>
      </c>
      <c r="H1199" t="s">
        <v>20622</v>
      </c>
      <c r="I1199" t="s">
        <v>20627</v>
      </c>
      <c r="J1199" t="s">
        <v>20619</v>
      </c>
    </row>
    <row r="1200" spans="1:10" x14ac:dyDescent="0.3">
      <c r="A1200" s="1">
        <v>40373</v>
      </c>
      <c r="B1200">
        <v>2010</v>
      </c>
      <c r="C1200">
        <v>7</v>
      </c>
      <c r="D1200" t="s">
        <v>20626</v>
      </c>
      <c r="E1200">
        <v>3</v>
      </c>
      <c r="F1200" s="1">
        <v>40360</v>
      </c>
      <c r="G1200">
        <v>3</v>
      </c>
      <c r="H1200" t="s">
        <v>20622</v>
      </c>
      <c r="I1200" t="s">
        <v>20627</v>
      </c>
      <c r="J1200" t="s">
        <v>20619</v>
      </c>
    </row>
    <row r="1201" spans="1:10" x14ac:dyDescent="0.3">
      <c r="A1201" s="1">
        <v>40382</v>
      </c>
      <c r="B1201">
        <v>2010</v>
      </c>
      <c r="C1201">
        <v>7</v>
      </c>
      <c r="D1201" t="s">
        <v>20626</v>
      </c>
      <c r="E1201">
        <v>3</v>
      </c>
      <c r="F1201" s="1">
        <v>40360</v>
      </c>
      <c r="G1201">
        <v>5</v>
      </c>
      <c r="H1201" t="s">
        <v>20617</v>
      </c>
      <c r="I1201" t="s">
        <v>20627</v>
      </c>
      <c r="J1201" t="s">
        <v>20619</v>
      </c>
    </row>
    <row r="1202" spans="1:10" x14ac:dyDescent="0.3">
      <c r="A1202" s="1">
        <v>40360</v>
      </c>
      <c r="B1202">
        <v>2010</v>
      </c>
      <c r="C1202">
        <v>7</v>
      </c>
      <c r="D1202" t="s">
        <v>20626</v>
      </c>
      <c r="E1202">
        <v>3</v>
      </c>
      <c r="F1202" s="1">
        <v>40360</v>
      </c>
      <c r="G1202">
        <v>4</v>
      </c>
      <c r="H1202" t="s">
        <v>20624</v>
      </c>
      <c r="I1202" t="s">
        <v>20627</v>
      </c>
      <c r="J1202" t="s">
        <v>20619</v>
      </c>
    </row>
    <row r="1203" spans="1:10" x14ac:dyDescent="0.3">
      <c r="A1203" s="1">
        <v>40387</v>
      </c>
      <c r="B1203">
        <v>2010</v>
      </c>
      <c r="C1203">
        <v>7</v>
      </c>
      <c r="D1203" t="s">
        <v>20626</v>
      </c>
      <c r="E1203">
        <v>3</v>
      </c>
      <c r="F1203" s="1">
        <v>40360</v>
      </c>
      <c r="G1203">
        <v>3</v>
      </c>
      <c r="H1203" t="s">
        <v>20622</v>
      </c>
      <c r="I1203" t="s">
        <v>20627</v>
      </c>
      <c r="J1203" t="s">
        <v>20619</v>
      </c>
    </row>
    <row r="1204" spans="1:10" x14ac:dyDescent="0.3">
      <c r="A1204" s="1">
        <v>40378</v>
      </c>
      <c r="B1204">
        <v>2010</v>
      </c>
      <c r="C1204">
        <v>7</v>
      </c>
      <c r="D1204" t="s">
        <v>20626</v>
      </c>
      <c r="E1204">
        <v>3</v>
      </c>
      <c r="F1204" s="1">
        <v>40360</v>
      </c>
      <c r="G1204">
        <v>1</v>
      </c>
      <c r="H1204" t="s">
        <v>20625</v>
      </c>
      <c r="I1204" t="s">
        <v>20627</v>
      </c>
      <c r="J1204" t="s">
        <v>20619</v>
      </c>
    </row>
    <row r="1205" spans="1:10" x14ac:dyDescent="0.3">
      <c r="A1205" s="1">
        <v>40373</v>
      </c>
      <c r="B1205">
        <v>2010</v>
      </c>
      <c r="C1205">
        <v>7</v>
      </c>
      <c r="D1205" t="s">
        <v>20626</v>
      </c>
      <c r="E1205">
        <v>3</v>
      </c>
      <c r="F1205" s="1">
        <v>40360</v>
      </c>
      <c r="G1205">
        <v>3</v>
      </c>
      <c r="H1205" t="s">
        <v>20622</v>
      </c>
      <c r="I1205" t="s">
        <v>20627</v>
      </c>
      <c r="J1205" t="s">
        <v>20619</v>
      </c>
    </row>
    <row r="1206" spans="1:10" x14ac:dyDescent="0.3">
      <c r="A1206" s="1">
        <v>40386</v>
      </c>
      <c r="B1206">
        <v>2010</v>
      </c>
      <c r="C1206">
        <v>7</v>
      </c>
      <c r="D1206" t="s">
        <v>20626</v>
      </c>
      <c r="E1206">
        <v>3</v>
      </c>
      <c r="F1206" s="1">
        <v>40360</v>
      </c>
      <c r="G1206">
        <v>2</v>
      </c>
      <c r="H1206" t="s">
        <v>20620</v>
      </c>
      <c r="I1206" t="s">
        <v>20627</v>
      </c>
      <c r="J1206" t="s">
        <v>20619</v>
      </c>
    </row>
    <row r="1207" spans="1:10" x14ac:dyDescent="0.3">
      <c r="A1207" s="1">
        <v>40375</v>
      </c>
      <c r="B1207">
        <v>2010</v>
      </c>
      <c r="C1207">
        <v>7</v>
      </c>
      <c r="D1207" t="s">
        <v>20626</v>
      </c>
      <c r="E1207">
        <v>3</v>
      </c>
      <c r="F1207" s="1">
        <v>40360</v>
      </c>
      <c r="G1207">
        <v>5</v>
      </c>
      <c r="H1207" t="s">
        <v>20617</v>
      </c>
      <c r="I1207" t="s">
        <v>20627</v>
      </c>
      <c r="J1207" t="s">
        <v>20619</v>
      </c>
    </row>
    <row r="1208" spans="1:10" x14ac:dyDescent="0.3">
      <c r="A1208" s="1">
        <v>40363</v>
      </c>
      <c r="B1208">
        <v>2010</v>
      </c>
      <c r="C1208">
        <v>7</v>
      </c>
      <c r="D1208" t="s">
        <v>20626</v>
      </c>
      <c r="E1208">
        <v>3</v>
      </c>
      <c r="F1208" s="1">
        <v>40360</v>
      </c>
      <c r="G1208">
        <v>0</v>
      </c>
      <c r="H1208" t="s">
        <v>20623</v>
      </c>
      <c r="I1208" t="s">
        <v>20627</v>
      </c>
      <c r="J1208" t="s">
        <v>20619</v>
      </c>
    </row>
    <row r="1209" spans="1:10" x14ac:dyDescent="0.3">
      <c r="A1209" s="1">
        <v>40378</v>
      </c>
      <c r="B1209">
        <v>2010</v>
      </c>
      <c r="C1209">
        <v>7</v>
      </c>
      <c r="D1209" t="s">
        <v>20626</v>
      </c>
      <c r="E1209">
        <v>3</v>
      </c>
      <c r="F1209" s="1">
        <v>40360</v>
      </c>
      <c r="G1209">
        <v>1</v>
      </c>
      <c r="H1209" t="s">
        <v>20625</v>
      </c>
      <c r="I1209" t="s">
        <v>20627</v>
      </c>
      <c r="J1209" t="s">
        <v>20619</v>
      </c>
    </row>
    <row r="1210" spans="1:10" x14ac:dyDescent="0.3">
      <c r="A1210" s="1">
        <v>40371</v>
      </c>
      <c r="B1210">
        <v>2010</v>
      </c>
      <c r="C1210">
        <v>7</v>
      </c>
      <c r="D1210" t="s">
        <v>20626</v>
      </c>
      <c r="E1210">
        <v>3</v>
      </c>
      <c r="F1210" s="1">
        <v>40360</v>
      </c>
      <c r="G1210">
        <v>1</v>
      </c>
      <c r="H1210" t="s">
        <v>20625</v>
      </c>
      <c r="I1210" t="s">
        <v>20627</v>
      </c>
      <c r="J1210" t="s">
        <v>20619</v>
      </c>
    </row>
    <row r="1211" spans="1:10" x14ac:dyDescent="0.3">
      <c r="A1211" s="1">
        <v>40376</v>
      </c>
      <c r="B1211">
        <v>2010</v>
      </c>
      <c r="C1211">
        <v>7</v>
      </c>
      <c r="D1211" t="s">
        <v>20626</v>
      </c>
      <c r="E1211">
        <v>3</v>
      </c>
      <c r="F1211" s="1">
        <v>40360</v>
      </c>
      <c r="G1211">
        <v>6</v>
      </c>
      <c r="H1211" t="s">
        <v>20621</v>
      </c>
      <c r="I1211" t="s">
        <v>20627</v>
      </c>
      <c r="J1211" t="s">
        <v>20619</v>
      </c>
    </row>
    <row r="1212" spans="1:10" x14ac:dyDescent="0.3">
      <c r="A1212" s="1">
        <v>40365</v>
      </c>
      <c r="B1212">
        <v>2010</v>
      </c>
      <c r="C1212">
        <v>7</v>
      </c>
      <c r="D1212" t="s">
        <v>20626</v>
      </c>
      <c r="E1212">
        <v>3</v>
      </c>
      <c r="F1212" s="1">
        <v>40360</v>
      </c>
      <c r="G1212">
        <v>2</v>
      </c>
      <c r="H1212" t="s">
        <v>20620</v>
      </c>
      <c r="I1212" t="s">
        <v>20627</v>
      </c>
      <c r="J1212" t="s">
        <v>20619</v>
      </c>
    </row>
    <row r="1213" spans="1:10" x14ac:dyDescent="0.3">
      <c r="A1213" s="1">
        <v>40385</v>
      </c>
      <c r="B1213">
        <v>2010</v>
      </c>
      <c r="C1213">
        <v>7</v>
      </c>
      <c r="D1213" t="s">
        <v>20626</v>
      </c>
      <c r="E1213">
        <v>3</v>
      </c>
      <c r="F1213" s="1">
        <v>40360</v>
      </c>
      <c r="G1213">
        <v>1</v>
      </c>
      <c r="H1213" t="s">
        <v>20625</v>
      </c>
      <c r="I1213" t="s">
        <v>20627</v>
      </c>
      <c r="J1213" t="s">
        <v>20619</v>
      </c>
    </row>
    <row r="1214" spans="1:10" x14ac:dyDescent="0.3">
      <c r="A1214" s="1">
        <v>40380</v>
      </c>
      <c r="B1214">
        <v>2010</v>
      </c>
      <c r="C1214">
        <v>7</v>
      </c>
      <c r="D1214" t="s">
        <v>20626</v>
      </c>
      <c r="E1214">
        <v>3</v>
      </c>
      <c r="F1214" s="1">
        <v>40360</v>
      </c>
      <c r="G1214">
        <v>3</v>
      </c>
      <c r="H1214" t="s">
        <v>20622</v>
      </c>
      <c r="I1214" t="s">
        <v>20627</v>
      </c>
      <c r="J1214" t="s">
        <v>20619</v>
      </c>
    </row>
    <row r="1215" spans="1:10" x14ac:dyDescent="0.3">
      <c r="A1215" s="1">
        <v>40386</v>
      </c>
      <c r="B1215">
        <v>2010</v>
      </c>
      <c r="C1215">
        <v>7</v>
      </c>
      <c r="D1215" t="s">
        <v>20626</v>
      </c>
      <c r="E1215">
        <v>3</v>
      </c>
      <c r="F1215" s="1">
        <v>40360</v>
      </c>
      <c r="G1215">
        <v>2</v>
      </c>
      <c r="H1215" t="s">
        <v>20620</v>
      </c>
      <c r="I1215" t="s">
        <v>20627</v>
      </c>
      <c r="J1215" t="s">
        <v>20619</v>
      </c>
    </row>
    <row r="1216" spans="1:10" x14ac:dyDescent="0.3">
      <c r="A1216" s="1">
        <v>40382</v>
      </c>
      <c r="B1216">
        <v>2010</v>
      </c>
      <c r="C1216">
        <v>7</v>
      </c>
      <c r="D1216" t="s">
        <v>20626</v>
      </c>
      <c r="E1216">
        <v>3</v>
      </c>
      <c r="F1216" s="1">
        <v>40360</v>
      </c>
      <c r="G1216">
        <v>5</v>
      </c>
      <c r="H1216" t="s">
        <v>20617</v>
      </c>
      <c r="I1216" t="s">
        <v>20627</v>
      </c>
      <c r="J1216" t="s">
        <v>20619</v>
      </c>
    </row>
    <row r="1217" spans="1:10" x14ac:dyDescent="0.3">
      <c r="A1217" s="1">
        <v>40373</v>
      </c>
      <c r="B1217">
        <v>2010</v>
      </c>
      <c r="C1217">
        <v>7</v>
      </c>
      <c r="D1217" t="s">
        <v>20626</v>
      </c>
      <c r="E1217">
        <v>3</v>
      </c>
      <c r="F1217" s="1">
        <v>40360</v>
      </c>
      <c r="G1217">
        <v>3</v>
      </c>
      <c r="H1217" t="s">
        <v>20622</v>
      </c>
      <c r="I1217" t="s">
        <v>20627</v>
      </c>
      <c r="J1217" t="s">
        <v>20619</v>
      </c>
    </row>
    <row r="1218" spans="1:10" x14ac:dyDescent="0.3">
      <c r="A1218" s="1">
        <v>40385</v>
      </c>
      <c r="B1218">
        <v>2010</v>
      </c>
      <c r="C1218">
        <v>7</v>
      </c>
      <c r="D1218" t="s">
        <v>20626</v>
      </c>
      <c r="E1218">
        <v>3</v>
      </c>
      <c r="F1218" s="1">
        <v>40360</v>
      </c>
      <c r="G1218">
        <v>1</v>
      </c>
      <c r="H1218" t="s">
        <v>20625</v>
      </c>
      <c r="I1218" t="s">
        <v>20627</v>
      </c>
      <c r="J1218" t="s">
        <v>20619</v>
      </c>
    </row>
    <row r="1219" spans="1:10" x14ac:dyDescent="0.3">
      <c r="A1219" s="1">
        <v>40361</v>
      </c>
      <c r="B1219">
        <v>2010</v>
      </c>
      <c r="C1219">
        <v>7</v>
      </c>
      <c r="D1219" t="s">
        <v>20626</v>
      </c>
      <c r="E1219">
        <v>3</v>
      </c>
      <c r="F1219" s="1">
        <v>40360</v>
      </c>
      <c r="G1219">
        <v>5</v>
      </c>
      <c r="H1219" t="s">
        <v>20617</v>
      </c>
      <c r="I1219" t="s">
        <v>20627</v>
      </c>
      <c r="J1219" t="s">
        <v>20619</v>
      </c>
    </row>
    <row r="1220" spans="1:10" x14ac:dyDescent="0.3">
      <c r="A1220" s="1">
        <v>40360</v>
      </c>
      <c r="B1220">
        <v>2010</v>
      </c>
      <c r="C1220">
        <v>7</v>
      </c>
      <c r="D1220" t="s">
        <v>20626</v>
      </c>
      <c r="E1220">
        <v>3</v>
      </c>
      <c r="F1220" s="1">
        <v>40360</v>
      </c>
      <c r="G1220">
        <v>4</v>
      </c>
      <c r="H1220" t="s">
        <v>20624</v>
      </c>
      <c r="I1220" t="s">
        <v>20627</v>
      </c>
      <c r="J1220" t="s">
        <v>20619</v>
      </c>
    </row>
    <row r="1221" spans="1:10" x14ac:dyDescent="0.3">
      <c r="A1221" s="1">
        <v>40369</v>
      </c>
      <c r="B1221">
        <v>2010</v>
      </c>
      <c r="C1221">
        <v>7</v>
      </c>
      <c r="D1221" t="s">
        <v>20626</v>
      </c>
      <c r="E1221">
        <v>3</v>
      </c>
      <c r="F1221" s="1">
        <v>40360</v>
      </c>
      <c r="G1221">
        <v>6</v>
      </c>
      <c r="H1221" t="s">
        <v>20621</v>
      </c>
      <c r="I1221" t="s">
        <v>20627</v>
      </c>
      <c r="J1221" t="s">
        <v>20619</v>
      </c>
    </row>
    <row r="1222" spans="1:10" x14ac:dyDescent="0.3">
      <c r="A1222" s="1">
        <v>40364</v>
      </c>
      <c r="B1222">
        <v>2010</v>
      </c>
      <c r="C1222">
        <v>7</v>
      </c>
      <c r="D1222" t="s">
        <v>20626</v>
      </c>
      <c r="E1222">
        <v>3</v>
      </c>
      <c r="F1222" s="1">
        <v>40360</v>
      </c>
      <c r="G1222">
        <v>1</v>
      </c>
      <c r="H1222" t="s">
        <v>20625</v>
      </c>
      <c r="I1222" t="s">
        <v>20627</v>
      </c>
      <c r="J1222" t="s">
        <v>20619</v>
      </c>
    </row>
    <row r="1223" spans="1:10" x14ac:dyDescent="0.3">
      <c r="A1223" s="1">
        <v>40387</v>
      </c>
      <c r="B1223">
        <v>2010</v>
      </c>
      <c r="C1223">
        <v>7</v>
      </c>
      <c r="D1223" t="s">
        <v>20626</v>
      </c>
      <c r="E1223">
        <v>3</v>
      </c>
      <c r="F1223" s="1">
        <v>40360</v>
      </c>
      <c r="G1223">
        <v>3</v>
      </c>
      <c r="H1223" t="s">
        <v>20622</v>
      </c>
      <c r="I1223" t="s">
        <v>20627</v>
      </c>
      <c r="J1223" t="s">
        <v>20619</v>
      </c>
    </row>
    <row r="1224" spans="1:10" x14ac:dyDescent="0.3">
      <c r="A1224" s="1">
        <v>40381</v>
      </c>
      <c r="B1224">
        <v>2010</v>
      </c>
      <c r="C1224">
        <v>7</v>
      </c>
      <c r="D1224" t="s">
        <v>20626</v>
      </c>
      <c r="E1224">
        <v>3</v>
      </c>
      <c r="F1224" s="1">
        <v>40360</v>
      </c>
      <c r="G1224">
        <v>4</v>
      </c>
      <c r="H1224" t="s">
        <v>20624</v>
      </c>
      <c r="I1224" t="s">
        <v>20627</v>
      </c>
      <c r="J1224" t="s">
        <v>20619</v>
      </c>
    </row>
    <row r="1225" spans="1:10" x14ac:dyDescent="0.3">
      <c r="A1225" s="1">
        <v>40378</v>
      </c>
      <c r="B1225">
        <v>2010</v>
      </c>
      <c r="C1225">
        <v>7</v>
      </c>
      <c r="D1225" t="s">
        <v>20626</v>
      </c>
      <c r="E1225">
        <v>3</v>
      </c>
      <c r="F1225" s="1">
        <v>40360</v>
      </c>
      <c r="G1225">
        <v>1</v>
      </c>
      <c r="H1225" t="s">
        <v>20625</v>
      </c>
      <c r="I1225" t="s">
        <v>20627</v>
      </c>
      <c r="J1225" t="s">
        <v>20619</v>
      </c>
    </row>
    <row r="1226" spans="1:10" x14ac:dyDescent="0.3">
      <c r="A1226" s="1">
        <v>40380</v>
      </c>
      <c r="B1226">
        <v>2010</v>
      </c>
      <c r="C1226">
        <v>7</v>
      </c>
      <c r="D1226" t="s">
        <v>20626</v>
      </c>
      <c r="E1226">
        <v>3</v>
      </c>
      <c r="F1226" s="1">
        <v>40360</v>
      </c>
      <c r="G1226">
        <v>3</v>
      </c>
      <c r="H1226" t="s">
        <v>20622</v>
      </c>
      <c r="I1226" t="s">
        <v>20627</v>
      </c>
      <c r="J1226" t="s">
        <v>20619</v>
      </c>
    </row>
    <row r="1227" spans="1:10" x14ac:dyDescent="0.3">
      <c r="A1227" s="1">
        <v>40369</v>
      </c>
      <c r="B1227">
        <v>2010</v>
      </c>
      <c r="C1227">
        <v>7</v>
      </c>
      <c r="D1227" t="s">
        <v>20626</v>
      </c>
      <c r="E1227">
        <v>3</v>
      </c>
      <c r="F1227" s="1">
        <v>40360</v>
      </c>
      <c r="G1227">
        <v>6</v>
      </c>
      <c r="H1227" t="s">
        <v>20621</v>
      </c>
      <c r="I1227" t="s">
        <v>20627</v>
      </c>
      <c r="J1227" t="s">
        <v>20619</v>
      </c>
    </row>
    <row r="1228" spans="1:10" x14ac:dyDescent="0.3">
      <c r="A1228" s="1">
        <v>40373</v>
      </c>
      <c r="B1228">
        <v>2010</v>
      </c>
      <c r="C1228">
        <v>7</v>
      </c>
      <c r="D1228" t="s">
        <v>20626</v>
      </c>
      <c r="E1228">
        <v>3</v>
      </c>
      <c r="F1228" s="1">
        <v>40360</v>
      </c>
      <c r="G1228">
        <v>3</v>
      </c>
      <c r="H1228" t="s">
        <v>20622</v>
      </c>
      <c r="I1228" t="s">
        <v>20627</v>
      </c>
      <c r="J1228" t="s">
        <v>20619</v>
      </c>
    </row>
    <row r="1229" spans="1:10" x14ac:dyDescent="0.3">
      <c r="A1229" s="1">
        <v>40373</v>
      </c>
      <c r="B1229">
        <v>2010</v>
      </c>
      <c r="C1229">
        <v>7</v>
      </c>
      <c r="D1229" t="s">
        <v>20626</v>
      </c>
      <c r="E1229">
        <v>3</v>
      </c>
      <c r="F1229" s="1">
        <v>40360</v>
      </c>
      <c r="G1229">
        <v>3</v>
      </c>
      <c r="H1229" t="s">
        <v>20622</v>
      </c>
      <c r="I1229" t="s">
        <v>20627</v>
      </c>
      <c r="J1229" t="s">
        <v>20619</v>
      </c>
    </row>
    <row r="1230" spans="1:10" x14ac:dyDescent="0.3">
      <c r="A1230" s="1">
        <v>40360</v>
      </c>
      <c r="B1230">
        <v>2010</v>
      </c>
      <c r="C1230">
        <v>7</v>
      </c>
      <c r="D1230" t="s">
        <v>20626</v>
      </c>
      <c r="E1230">
        <v>3</v>
      </c>
      <c r="F1230" s="1">
        <v>40360</v>
      </c>
      <c r="G1230">
        <v>4</v>
      </c>
      <c r="H1230" t="s">
        <v>20624</v>
      </c>
      <c r="I1230" t="s">
        <v>20627</v>
      </c>
      <c r="J1230" t="s">
        <v>20619</v>
      </c>
    </row>
    <row r="1231" spans="1:10" x14ac:dyDescent="0.3">
      <c r="A1231" s="1">
        <v>40365</v>
      </c>
      <c r="B1231">
        <v>2010</v>
      </c>
      <c r="C1231">
        <v>7</v>
      </c>
      <c r="D1231" t="s">
        <v>20626</v>
      </c>
      <c r="E1231">
        <v>3</v>
      </c>
      <c r="F1231" s="1">
        <v>40360</v>
      </c>
      <c r="G1231">
        <v>2</v>
      </c>
      <c r="H1231" t="s">
        <v>20620</v>
      </c>
      <c r="I1231" t="s">
        <v>20627</v>
      </c>
      <c r="J1231" t="s">
        <v>20619</v>
      </c>
    </row>
    <row r="1232" spans="1:10" x14ac:dyDescent="0.3">
      <c r="A1232" s="1">
        <v>40379</v>
      </c>
      <c r="B1232">
        <v>2010</v>
      </c>
      <c r="C1232">
        <v>7</v>
      </c>
      <c r="D1232" t="s">
        <v>20626</v>
      </c>
      <c r="E1232">
        <v>3</v>
      </c>
      <c r="F1232" s="1">
        <v>40360</v>
      </c>
      <c r="G1232">
        <v>2</v>
      </c>
      <c r="H1232" t="s">
        <v>20620</v>
      </c>
      <c r="I1232" t="s">
        <v>20627</v>
      </c>
      <c r="J1232" t="s">
        <v>20619</v>
      </c>
    </row>
    <row r="1233" spans="1:10" x14ac:dyDescent="0.3">
      <c r="A1233" s="1">
        <v>40377</v>
      </c>
      <c r="B1233">
        <v>2010</v>
      </c>
      <c r="C1233">
        <v>7</v>
      </c>
      <c r="D1233" t="s">
        <v>20626</v>
      </c>
      <c r="E1233">
        <v>3</v>
      </c>
      <c r="F1233" s="1">
        <v>40360</v>
      </c>
      <c r="G1233">
        <v>0</v>
      </c>
      <c r="H1233" t="s">
        <v>20623</v>
      </c>
      <c r="I1233" t="s">
        <v>20627</v>
      </c>
      <c r="J1233" t="s">
        <v>20619</v>
      </c>
    </row>
    <row r="1234" spans="1:10" x14ac:dyDescent="0.3">
      <c r="A1234" s="1">
        <v>40370</v>
      </c>
      <c r="B1234">
        <v>2010</v>
      </c>
      <c r="C1234">
        <v>7</v>
      </c>
      <c r="D1234" t="s">
        <v>20626</v>
      </c>
      <c r="E1234">
        <v>3</v>
      </c>
      <c r="F1234" s="1">
        <v>40360</v>
      </c>
      <c r="G1234">
        <v>0</v>
      </c>
      <c r="H1234" t="s">
        <v>20623</v>
      </c>
      <c r="I1234" t="s">
        <v>20627</v>
      </c>
      <c r="J1234" t="s">
        <v>20619</v>
      </c>
    </row>
    <row r="1235" spans="1:10" x14ac:dyDescent="0.3">
      <c r="A1235" s="1">
        <v>40368</v>
      </c>
      <c r="B1235">
        <v>2010</v>
      </c>
      <c r="C1235">
        <v>7</v>
      </c>
      <c r="D1235" t="s">
        <v>20626</v>
      </c>
      <c r="E1235">
        <v>3</v>
      </c>
      <c r="F1235" s="1">
        <v>40360</v>
      </c>
      <c r="G1235">
        <v>5</v>
      </c>
      <c r="H1235" t="s">
        <v>20617</v>
      </c>
      <c r="I1235" t="s">
        <v>20627</v>
      </c>
      <c r="J1235" t="s">
        <v>20619</v>
      </c>
    </row>
    <row r="1236" spans="1:10" x14ac:dyDescent="0.3">
      <c r="A1236" s="1">
        <v>40361</v>
      </c>
      <c r="B1236">
        <v>2010</v>
      </c>
      <c r="C1236">
        <v>7</v>
      </c>
      <c r="D1236" t="s">
        <v>20626</v>
      </c>
      <c r="E1236">
        <v>3</v>
      </c>
      <c r="F1236" s="1">
        <v>40360</v>
      </c>
      <c r="G1236">
        <v>5</v>
      </c>
      <c r="H1236" t="s">
        <v>20617</v>
      </c>
      <c r="I1236" t="s">
        <v>20627</v>
      </c>
      <c r="J1236" t="s">
        <v>20619</v>
      </c>
    </row>
    <row r="1237" spans="1:10" x14ac:dyDescent="0.3">
      <c r="A1237" s="1">
        <v>40368</v>
      </c>
      <c r="B1237">
        <v>2010</v>
      </c>
      <c r="C1237">
        <v>7</v>
      </c>
      <c r="D1237" t="s">
        <v>20626</v>
      </c>
      <c r="E1237">
        <v>3</v>
      </c>
      <c r="F1237" s="1">
        <v>40360</v>
      </c>
      <c r="G1237">
        <v>5</v>
      </c>
      <c r="H1237" t="s">
        <v>20617</v>
      </c>
      <c r="I1237" t="s">
        <v>20627</v>
      </c>
      <c r="J1237" t="s">
        <v>20619</v>
      </c>
    </row>
    <row r="1238" spans="1:10" x14ac:dyDescent="0.3">
      <c r="A1238" s="1">
        <v>40387</v>
      </c>
      <c r="B1238">
        <v>2010</v>
      </c>
      <c r="C1238">
        <v>7</v>
      </c>
      <c r="D1238" t="s">
        <v>20626</v>
      </c>
      <c r="E1238">
        <v>3</v>
      </c>
      <c r="F1238" s="1">
        <v>40360</v>
      </c>
      <c r="G1238">
        <v>3</v>
      </c>
      <c r="H1238" t="s">
        <v>20622</v>
      </c>
      <c r="I1238" t="s">
        <v>20627</v>
      </c>
      <c r="J1238" t="s">
        <v>20619</v>
      </c>
    </row>
    <row r="1239" spans="1:10" x14ac:dyDescent="0.3">
      <c r="A1239" s="1">
        <v>40380</v>
      </c>
      <c r="B1239">
        <v>2010</v>
      </c>
      <c r="C1239">
        <v>7</v>
      </c>
      <c r="D1239" t="s">
        <v>20626</v>
      </c>
      <c r="E1239">
        <v>3</v>
      </c>
      <c r="F1239" s="1">
        <v>40360</v>
      </c>
      <c r="G1239">
        <v>3</v>
      </c>
      <c r="H1239" t="s">
        <v>20622</v>
      </c>
      <c r="I1239" t="s">
        <v>20627</v>
      </c>
      <c r="J1239" t="s">
        <v>20619</v>
      </c>
    </row>
    <row r="1240" spans="1:10" x14ac:dyDescent="0.3">
      <c r="A1240" s="1">
        <v>40363</v>
      </c>
      <c r="B1240">
        <v>2010</v>
      </c>
      <c r="C1240">
        <v>7</v>
      </c>
      <c r="D1240" t="s">
        <v>20626</v>
      </c>
      <c r="E1240">
        <v>3</v>
      </c>
      <c r="F1240" s="1">
        <v>40360</v>
      </c>
      <c r="G1240">
        <v>0</v>
      </c>
      <c r="H1240" t="s">
        <v>20623</v>
      </c>
      <c r="I1240" t="s">
        <v>20627</v>
      </c>
      <c r="J1240" t="s">
        <v>20619</v>
      </c>
    </row>
    <row r="1241" spans="1:10" x14ac:dyDescent="0.3">
      <c r="A1241" s="1">
        <v>40376</v>
      </c>
      <c r="B1241">
        <v>2010</v>
      </c>
      <c r="C1241">
        <v>7</v>
      </c>
      <c r="D1241" t="s">
        <v>20626</v>
      </c>
      <c r="E1241">
        <v>3</v>
      </c>
      <c r="F1241" s="1">
        <v>40360</v>
      </c>
      <c r="G1241">
        <v>6</v>
      </c>
      <c r="H1241" t="s">
        <v>20621</v>
      </c>
      <c r="I1241" t="s">
        <v>20627</v>
      </c>
      <c r="J1241" t="s">
        <v>20619</v>
      </c>
    </row>
    <row r="1242" spans="1:10" x14ac:dyDescent="0.3">
      <c r="A1242" s="1">
        <v>40373</v>
      </c>
      <c r="B1242">
        <v>2010</v>
      </c>
      <c r="C1242">
        <v>7</v>
      </c>
      <c r="D1242" t="s">
        <v>20626</v>
      </c>
      <c r="E1242">
        <v>3</v>
      </c>
      <c r="F1242" s="1">
        <v>40360</v>
      </c>
      <c r="G1242">
        <v>3</v>
      </c>
      <c r="H1242" t="s">
        <v>20622</v>
      </c>
      <c r="I1242" t="s">
        <v>20627</v>
      </c>
      <c r="J1242" t="s">
        <v>20619</v>
      </c>
    </row>
    <row r="1243" spans="1:10" x14ac:dyDescent="0.3">
      <c r="A1243" s="1">
        <v>40361</v>
      </c>
      <c r="B1243">
        <v>2010</v>
      </c>
      <c r="C1243">
        <v>7</v>
      </c>
      <c r="D1243" t="s">
        <v>20626</v>
      </c>
      <c r="E1243">
        <v>3</v>
      </c>
      <c r="F1243" s="1">
        <v>40360</v>
      </c>
      <c r="G1243">
        <v>5</v>
      </c>
      <c r="H1243" t="s">
        <v>20617</v>
      </c>
      <c r="I1243" t="s">
        <v>20627</v>
      </c>
      <c r="J1243" t="s">
        <v>20619</v>
      </c>
    </row>
    <row r="1244" spans="1:10" x14ac:dyDescent="0.3">
      <c r="A1244" s="1">
        <v>40369</v>
      </c>
      <c r="B1244">
        <v>2010</v>
      </c>
      <c r="C1244">
        <v>7</v>
      </c>
      <c r="D1244" t="s">
        <v>20626</v>
      </c>
      <c r="E1244">
        <v>3</v>
      </c>
      <c r="F1244" s="1">
        <v>40360</v>
      </c>
      <c r="G1244">
        <v>6</v>
      </c>
      <c r="H1244" t="s">
        <v>20621</v>
      </c>
      <c r="I1244" t="s">
        <v>20627</v>
      </c>
      <c r="J1244" t="s">
        <v>20619</v>
      </c>
    </row>
    <row r="1245" spans="1:10" x14ac:dyDescent="0.3">
      <c r="A1245" s="1">
        <v>40375</v>
      </c>
      <c r="B1245">
        <v>2010</v>
      </c>
      <c r="C1245">
        <v>7</v>
      </c>
      <c r="D1245" t="s">
        <v>20626</v>
      </c>
      <c r="E1245">
        <v>3</v>
      </c>
      <c r="F1245" s="1">
        <v>40360</v>
      </c>
      <c r="G1245">
        <v>5</v>
      </c>
      <c r="H1245" t="s">
        <v>20617</v>
      </c>
      <c r="I1245" t="s">
        <v>20627</v>
      </c>
      <c r="J1245" t="s">
        <v>20619</v>
      </c>
    </row>
    <row r="1246" spans="1:10" x14ac:dyDescent="0.3">
      <c r="A1246" s="1">
        <v>40383</v>
      </c>
      <c r="B1246">
        <v>2010</v>
      </c>
      <c r="C1246">
        <v>7</v>
      </c>
      <c r="D1246" t="s">
        <v>20626</v>
      </c>
      <c r="E1246">
        <v>3</v>
      </c>
      <c r="F1246" s="1">
        <v>40360</v>
      </c>
      <c r="G1246">
        <v>6</v>
      </c>
      <c r="H1246" t="s">
        <v>20621</v>
      </c>
      <c r="I1246" t="s">
        <v>20627</v>
      </c>
      <c r="J1246" t="s">
        <v>20619</v>
      </c>
    </row>
    <row r="1247" spans="1:10" x14ac:dyDescent="0.3">
      <c r="A1247" s="1">
        <v>40373</v>
      </c>
      <c r="B1247">
        <v>2010</v>
      </c>
      <c r="C1247">
        <v>7</v>
      </c>
      <c r="D1247" t="s">
        <v>20626</v>
      </c>
      <c r="E1247">
        <v>3</v>
      </c>
      <c r="F1247" s="1">
        <v>40360</v>
      </c>
      <c r="G1247">
        <v>3</v>
      </c>
      <c r="H1247" t="s">
        <v>20622</v>
      </c>
      <c r="I1247" t="s">
        <v>20627</v>
      </c>
      <c r="J1247" t="s">
        <v>20619</v>
      </c>
    </row>
    <row r="1248" spans="1:10" x14ac:dyDescent="0.3">
      <c r="A1248" s="1">
        <v>40373</v>
      </c>
      <c r="B1248">
        <v>2010</v>
      </c>
      <c r="C1248">
        <v>7</v>
      </c>
      <c r="D1248" t="s">
        <v>20626</v>
      </c>
      <c r="E1248">
        <v>3</v>
      </c>
      <c r="F1248" s="1">
        <v>40360</v>
      </c>
      <c r="G1248">
        <v>3</v>
      </c>
      <c r="H1248" t="s">
        <v>20622</v>
      </c>
      <c r="I1248" t="s">
        <v>20627</v>
      </c>
      <c r="J1248" t="s">
        <v>20619</v>
      </c>
    </row>
    <row r="1249" spans="1:10" x14ac:dyDescent="0.3">
      <c r="A1249" s="1">
        <v>40382</v>
      </c>
      <c r="B1249">
        <v>2010</v>
      </c>
      <c r="C1249">
        <v>7</v>
      </c>
      <c r="D1249" t="s">
        <v>20626</v>
      </c>
      <c r="E1249">
        <v>3</v>
      </c>
      <c r="F1249" s="1">
        <v>40360</v>
      </c>
      <c r="G1249">
        <v>5</v>
      </c>
      <c r="H1249" t="s">
        <v>20617</v>
      </c>
      <c r="I1249" t="s">
        <v>20627</v>
      </c>
      <c r="J1249" t="s">
        <v>20619</v>
      </c>
    </row>
    <row r="1250" spans="1:10" x14ac:dyDescent="0.3">
      <c r="A1250" s="1">
        <v>40367</v>
      </c>
      <c r="B1250">
        <v>2010</v>
      </c>
      <c r="C1250">
        <v>7</v>
      </c>
      <c r="D1250" t="s">
        <v>20626</v>
      </c>
      <c r="E1250">
        <v>3</v>
      </c>
      <c r="F1250" s="1">
        <v>40360</v>
      </c>
      <c r="G1250">
        <v>4</v>
      </c>
      <c r="H1250" t="s">
        <v>20624</v>
      </c>
      <c r="I1250" t="s">
        <v>20627</v>
      </c>
      <c r="J1250" t="s">
        <v>20619</v>
      </c>
    </row>
    <row r="1251" spans="1:10" x14ac:dyDescent="0.3">
      <c r="A1251" s="1">
        <v>40373</v>
      </c>
      <c r="B1251">
        <v>2010</v>
      </c>
      <c r="C1251">
        <v>7</v>
      </c>
      <c r="D1251" t="s">
        <v>20626</v>
      </c>
      <c r="E1251">
        <v>3</v>
      </c>
      <c r="F1251" s="1">
        <v>40360</v>
      </c>
      <c r="G1251">
        <v>3</v>
      </c>
      <c r="H1251" t="s">
        <v>20622</v>
      </c>
      <c r="I1251" t="s">
        <v>20627</v>
      </c>
      <c r="J1251" t="s">
        <v>20619</v>
      </c>
    </row>
    <row r="1252" spans="1:10" x14ac:dyDescent="0.3">
      <c r="A1252" s="1">
        <v>40365</v>
      </c>
      <c r="B1252">
        <v>2010</v>
      </c>
      <c r="C1252">
        <v>7</v>
      </c>
      <c r="D1252" t="s">
        <v>20626</v>
      </c>
      <c r="E1252">
        <v>3</v>
      </c>
      <c r="F1252" s="1">
        <v>40360</v>
      </c>
      <c r="G1252">
        <v>2</v>
      </c>
      <c r="H1252" t="s">
        <v>20620</v>
      </c>
      <c r="I1252" t="s">
        <v>20627</v>
      </c>
      <c r="J1252" t="s">
        <v>20619</v>
      </c>
    </row>
    <row r="1253" spans="1:10" x14ac:dyDescent="0.3">
      <c r="A1253" s="1">
        <v>40371</v>
      </c>
      <c r="B1253">
        <v>2010</v>
      </c>
      <c r="C1253">
        <v>7</v>
      </c>
      <c r="D1253" t="s">
        <v>20626</v>
      </c>
      <c r="E1253">
        <v>3</v>
      </c>
      <c r="F1253" s="1">
        <v>40360</v>
      </c>
      <c r="G1253">
        <v>1</v>
      </c>
      <c r="H1253" t="s">
        <v>20625</v>
      </c>
      <c r="I1253" t="s">
        <v>20627</v>
      </c>
      <c r="J1253" t="s">
        <v>20619</v>
      </c>
    </row>
    <row r="1254" spans="1:10" x14ac:dyDescent="0.3">
      <c r="A1254" s="1">
        <v>42938</v>
      </c>
      <c r="B1254">
        <v>2017</v>
      </c>
      <c r="C1254">
        <v>7</v>
      </c>
      <c r="D1254" t="s">
        <v>20626</v>
      </c>
      <c r="E1254">
        <v>3</v>
      </c>
      <c r="F1254" s="1">
        <v>42917</v>
      </c>
      <c r="G1254">
        <v>6</v>
      </c>
      <c r="H1254" t="s">
        <v>20621</v>
      </c>
      <c r="I1254" t="s">
        <v>20627</v>
      </c>
      <c r="J1254" t="s">
        <v>20619</v>
      </c>
    </row>
    <row r="1255" spans="1:10" x14ac:dyDescent="0.3">
      <c r="A1255" s="1">
        <v>42937</v>
      </c>
      <c r="B1255">
        <v>2017</v>
      </c>
      <c r="C1255">
        <v>7</v>
      </c>
      <c r="D1255" t="s">
        <v>20626</v>
      </c>
      <c r="E1255">
        <v>3</v>
      </c>
      <c r="F1255" s="1">
        <v>42917</v>
      </c>
      <c r="G1255">
        <v>5</v>
      </c>
      <c r="H1255" t="s">
        <v>20617</v>
      </c>
      <c r="I1255" t="s">
        <v>20627</v>
      </c>
      <c r="J1255" t="s">
        <v>20619</v>
      </c>
    </row>
    <row r="1256" spans="1:10" x14ac:dyDescent="0.3">
      <c r="A1256" s="1">
        <v>42922</v>
      </c>
      <c r="B1256">
        <v>2017</v>
      </c>
      <c r="C1256">
        <v>7</v>
      </c>
      <c r="D1256" t="s">
        <v>20626</v>
      </c>
      <c r="E1256">
        <v>3</v>
      </c>
      <c r="F1256" s="1">
        <v>42917</v>
      </c>
      <c r="G1256">
        <v>4</v>
      </c>
      <c r="H1256" t="s">
        <v>20624</v>
      </c>
      <c r="I1256" t="s">
        <v>20627</v>
      </c>
      <c r="J1256" t="s">
        <v>20619</v>
      </c>
    </row>
    <row r="1257" spans="1:10" x14ac:dyDescent="0.3">
      <c r="A1257" s="1">
        <v>42935</v>
      </c>
      <c r="B1257">
        <v>2017</v>
      </c>
      <c r="C1257">
        <v>7</v>
      </c>
      <c r="D1257" t="s">
        <v>20626</v>
      </c>
      <c r="E1257">
        <v>3</v>
      </c>
      <c r="F1257" s="1">
        <v>42917</v>
      </c>
      <c r="G1257">
        <v>3</v>
      </c>
      <c r="H1257" t="s">
        <v>20622</v>
      </c>
      <c r="I1257" t="s">
        <v>20627</v>
      </c>
      <c r="J1257" t="s">
        <v>20619</v>
      </c>
    </row>
    <row r="1258" spans="1:10" x14ac:dyDescent="0.3">
      <c r="A1258" s="1">
        <v>42918</v>
      </c>
      <c r="B1258">
        <v>2017</v>
      </c>
      <c r="C1258">
        <v>7</v>
      </c>
      <c r="D1258" t="s">
        <v>20626</v>
      </c>
      <c r="E1258">
        <v>3</v>
      </c>
      <c r="F1258" s="1">
        <v>42917</v>
      </c>
      <c r="G1258">
        <v>0</v>
      </c>
      <c r="H1258" t="s">
        <v>20623</v>
      </c>
      <c r="I1258" t="s">
        <v>20627</v>
      </c>
      <c r="J1258" t="s">
        <v>20619</v>
      </c>
    </row>
    <row r="1259" spans="1:10" x14ac:dyDescent="0.3">
      <c r="A1259" s="1">
        <v>42929</v>
      </c>
      <c r="B1259">
        <v>2017</v>
      </c>
      <c r="C1259">
        <v>7</v>
      </c>
      <c r="D1259" t="s">
        <v>20626</v>
      </c>
      <c r="E1259">
        <v>3</v>
      </c>
      <c r="F1259" s="1">
        <v>42917</v>
      </c>
      <c r="G1259">
        <v>4</v>
      </c>
      <c r="H1259" t="s">
        <v>20624</v>
      </c>
      <c r="I1259" t="s">
        <v>20627</v>
      </c>
      <c r="J1259" t="s">
        <v>20619</v>
      </c>
    </row>
    <row r="1260" spans="1:10" x14ac:dyDescent="0.3">
      <c r="A1260" s="1">
        <v>42942</v>
      </c>
      <c r="B1260">
        <v>2017</v>
      </c>
      <c r="C1260">
        <v>7</v>
      </c>
      <c r="D1260" t="s">
        <v>20626</v>
      </c>
      <c r="E1260">
        <v>3</v>
      </c>
      <c r="F1260" s="1">
        <v>42917</v>
      </c>
      <c r="G1260">
        <v>3</v>
      </c>
      <c r="H1260" t="s">
        <v>20622</v>
      </c>
      <c r="I1260" t="s">
        <v>20627</v>
      </c>
      <c r="J1260" t="s">
        <v>20619</v>
      </c>
    </row>
    <row r="1261" spans="1:10" x14ac:dyDescent="0.3">
      <c r="A1261" s="1">
        <v>42933</v>
      </c>
      <c r="B1261">
        <v>2017</v>
      </c>
      <c r="C1261">
        <v>7</v>
      </c>
      <c r="D1261" t="s">
        <v>20626</v>
      </c>
      <c r="E1261">
        <v>3</v>
      </c>
      <c r="F1261" s="1">
        <v>42917</v>
      </c>
      <c r="G1261">
        <v>1</v>
      </c>
      <c r="H1261" t="s">
        <v>20625</v>
      </c>
      <c r="I1261" t="s">
        <v>20627</v>
      </c>
      <c r="J1261" t="s">
        <v>20619</v>
      </c>
    </row>
    <row r="1262" spans="1:10" x14ac:dyDescent="0.3">
      <c r="A1262" s="1">
        <v>42944</v>
      </c>
      <c r="B1262">
        <v>2017</v>
      </c>
      <c r="C1262">
        <v>7</v>
      </c>
      <c r="D1262" t="s">
        <v>20626</v>
      </c>
      <c r="E1262">
        <v>3</v>
      </c>
      <c r="F1262" s="1">
        <v>42917</v>
      </c>
      <c r="G1262">
        <v>5</v>
      </c>
      <c r="H1262" t="s">
        <v>20617</v>
      </c>
      <c r="I1262" t="s">
        <v>20627</v>
      </c>
      <c r="J1262" t="s">
        <v>20619</v>
      </c>
    </row>
    <row r="1263" spans="1:10" x14ac:dyDescent="0.3">
      <c r="A1263" s="1">
        <v>42929</v>
      </c>
      <c r="B1263">
        <v>2017</v>
      </c>
      <c r="C1263">
        <v>7</v>
      </c>
      <c r="D1263" t="s">
        <v>20626</v>
      </c>
      <c r="E1263">
        <v>3</v>
      </c>
      <c r="F1263" s="1">
        <v>42917</v>
      </c>
      <c r="G1263">
        <v>4</v>
      </c>
      <c r="H1263" t="s">
        <v>20624</v>
      </c>
      <c r="I1263" t="s">
        <v>20627</v>
      </c>
      <c r="J1263" t="s">
        <v>20619</v>
      </c>
    </row>
    <row r="1264" spans="1:10" x14ac:dyDescent="0.3">
      <c r="A1264" s="1">
        <v>42932</v>
      </c>
      <c r="B1264">
        <v>2017</v>
      </c>
      <c r="C1264">
        <v>7</v>
      </c>
      <c r="D1264" t="s">
        <v>20626</v>
      </c>
      <c r="E1264">
        <v>3</v>
      </c>
      <c r="F1264" s="1">
        <v>42917</v>
      </c>
      <c r="G1264">
        <v>0</v>
      </c>
      <c r="H1264" t="s">
        <v>20623</v>
      </c>
      <c r="I1264" t="s">
        <v>20627</v>
      </c>
      <c r="J1264" t="s">
        <v>20619</v>
      </c>
    </row>
    <row r="1265" spans="1:10" x14ac:dyDescent="0.3">
      <c r="A1265" s="1">
        <v>42935</v>
      </c>
      <c r="B1265">
        <v>2017</v>
      </c>
      <c r="C1265">
        <v>7</v>
      </c>
      <c r="D1265" t="s">
        <v>20626</v>
      </c>
      <c r="E1265">
        <v>3</v>
      </c>
      <c r="F1265" s="1">
        <v>42917</v>
      </c>
      <c r="G1265">
        <v>3</v>
      </c>
      <c r="H1265" t="s">
        <v>20622</v>
      </c>
      <c r="I1265" t="s">
        <v>20627</v>
      </c>
      <c r="J1265" t="s">
        <v>20619</v>
      </c>
    </row>
    <row r="1266" spans="1:10" x14ac:dyDescent="0.3">
      <c r="A1266" s="1">
        <v>42930</v>
      </c>
      <c r="B1266">
        <v>2017</v>
      </c>
      <c r="C1266">
        <v>7</v>
      </c>
      <c r="D1266" t="s">
        <v>20626</v>
      </c>
      <c r="E1266">
        <v>3</v>
      </c>
      <c r="F1266" s="1">
        <v>42917</v>
      </c>
      <c r="G1266">
        <v>5</v>
      </c>
      <c r="H1266" t="s">
        <v>20617</v>
      </c>
      <c r="I1266" t="s">
        <v>20627</v>
      </c>
      <c r="J1266" t="s">
        <v>20619</v>
      </c>
    </row>
    <row r="1267" spans="1:10" x14ac:dyDescent="0.3">
      <c r="A1267" s="1">
        <v>42938</v>
      </c>
      <c r="B1267">
        <v>2017</v>
      </c>
      <c r="C1267">
        <v>7</v>
      </c>
      <c r="D1267" t="s">
        <v>20626</v>
      </c>
      <c r="E1267">
        <v>3</v>
      </c>
      <c r="F1267" s="1">
        <v>42917</v>
      </c>
      <c r="G1267">
        <v>6</v>
      </c>
      <c r="H1267" t="s">
        <v>20621</v>
      </c>
      <c r="I1267" t="s">
        <v>20627</v>
      </c>
      <c r="J1267" t="s">
        <v>20619</v>
      </c>
    </row>
    <row r="1268" spans="1:10" x14ac:dyDescent="0.3">
      <c r="A1268" s="1">
        <v>42937</v>
      </c>
      <c r="B1268">
        <v>2017</v>
      </c>
      <c r="C1268">
        <v>7</v>
      </c>
      <c r="D1268" t="s">
        <v>20626</v>
      </c>
      <c r="E1268">
        <v>3</v>
      </c>
      <c r="F1268" s="1">
        <v>42917</v>
      </c>
      <c r="G1268">
        <v>5</v>
      </c>
      <c r="H1268" t="s">
        <v>20617</v>
      </c>
      <c r="I1268" t="s">
        <v>20627</v>
      </c>
      <c r="J1268" t="s">
        <v>20619</v>
      </c>
    </row>
    <row r="1269" spans="1:10" x14ac:dyDescent="0.3">
      <c r="A1269" s="1">
        <v>42920</v>
      </c>
      <c r="B1269">
        <v>2017</v>
      </c>
      <c r="C1269">
        <v>7</v>
      </c>
      <c r="D1269" t="s">
        <v>20626</v>
      </c>
      <c r="E1269">
        <v>3</v>
      </c>
      <c r="F1269" s="1">
        <v>42917</v>
      </c>
      <c r="G1269">
        <v>2</v>
      </c>
      <c r="H1269" t="s">
        <v>20620</v>
      </c>
      <c r="I1269" t="s">
        <v>20627</v>
      </c>
      <c r="J1269" t="s">
        <v>20619</v>
      </c>
    </row>
    <row r="1270" spans="1:10" x14ac:dyDescent="0.3">
      <c r="A1270" s="1">
        <v>42922</v>
      </c>
      <c r="B1270">
        <v>2017</v>
      </c>
      <c r="C1270">
        <v>7</v>
      </c>
      <c r="D1270" t="s">
        <v>20626</v>
      </c>
      <c r="E1270">
        <v>3</v>
      </c>
      <c r="F1270" s="1">
        <v>42917</v>
      </c>
      <c r="G1270">
        <v>4</v>
      </c>
      <c r="H1270" t="s">
        <v>20624</v>
      </c>
      <c r="I1270" t="s">
        <v>20627</v>
      </c>
      <c r="J1270" t="s">
        <v>20619</v>
      </c>
    </row>
    <row r="1271" spans="1:10" x14ac:dyDescent="0.3">
      <c r="A1271" s="1">
        <v>42938</v>
      </c>
      <c r="B1271">
        <v>2017</v>
      </c>
      <c r="C1271">
        <v>7</v>
      </c>
      <c r="D1271" t="s">
        <v>20626</v>
      </c>
      <c r="E1271">
        <v>3</v>
      </c>
      <c r="F1271" s="1">
        <v>42917</v>
      </c>
      <c r="G1271">
        <v>6</v>
      </c>
      <c r="H1271" t="s">
        <v>20621</v>
      </c>
      <c r="I1271" t="s">
        <v>20627</v>
      </c>
      <c r="J1271" t="s">
        <v>20619</v>
      </c>
    </row>
    <row r="1272" spans="1:10" x14ac:dyDescent="0.3">
      <c r="A1272" s="1">
        <v>42936</v>
      </c>
      <c r="B1272">
        <v>2017</v>
      </c>
      <c r="C1272">
        <v>7</v>
      </c>
      <c r="D1272" t="s">
        <v>20626</v>
      </c>
      <c r="E1272">
        <v>3</v>
      </c>
      <c r="F1272" s="1">
        <v>42917</v>
      </c>
      <c r="G1272">
        <v>4</v>
      </c>
      <c r="H1272" t="s">
        <v>20624</v>
      </c>
      <c r="I1272" t="s">
        <v>20627</v>
      </c>
      <c r="J1272" t="s">
        <v>20619</v>
      </c>
    </row>
    <row r="1273" spans="1:10" x14ac:dyDescent="0.3">
      <c r="A1273" s="1">
        <v>42933</v>
      </c>
      <c r="B1273">
        <v>2017</v>
      </c>
      <c r="C1273">
        <v>7</v>
      </c>
      <c r="D1273" t="s">
        <v>20626</v>
      </c>
      <c r="E1273">
        <v>3</v>
      </c>
      <c r="F1273" s="1">
        <v>42917</v>
      </c>
      <c r="G1273">
        <v>1</v>
      </c>
      <c r="H1273" t="s">
        <v>20625</v>
      </c>
      <c r="I1273" t="s">
        <v>20627</v>
      </c>
      <c r="J1273" t="s">
        <v>20619</v>
      </c>
    </row>
    <row r="1274" spans="1:10" x14ac:dyDescent="0.3">
      <c r="A1274" s="1">
        <v>42939</v>
      </c>
      <c r="B1274">
        <v>2017</v>
      </c>
      <c r="C1274">
        <v>7</v>
      </c>
      <c r="D1274" t="s">
        <v>20626</v>
      </c>
      <c r="E1274">
        <v>3</v>
      </c>
      <c r="F1274" s="1">
        <v>42917</v>
      </c>
      <c r="G1274">
        <v>0</v>
      </c>
      <c r="H1274" t="s">
        <v>20623</v>
      </c>
      <c r="I1274" t="s">
        <v>20627</v>
      </c>
      <c r="J1274" t="s">
        <v>20619</v>
      </c>
    </row>
    <row r="1275" spans="1:10" x14ac:dyDescent="0.3">
      <c r="A1275" s="1">
        <v>42924</v>
      </c>
      <c r="B1275">
        <v>2017</v>
      </c>
      <c r="C1275">
        <v>7</v>
      </c>
      <c r="D1275" t="s">
        <v>20626</v>
      </c>
      <c r="E1275">
        <v>3</v>
      </c>
      <c r="F1275" s="1">
        <v>42917</v>
      </c>
      <c r="G1275">
        <v>6</v>
      </c>
      <c r="H1275" t="s">
        <v>20621</v>
      </c>
      <c r="I1275" t="s">
        <v>20627</v>
      </c>
      <c r="J1275" t="s">
        <v>20619</v>
      </c>
    </row>
    <row r="1276" spans="1:10" x14ac:dyDescent="0.3">
      <c r="A1276" s="1">
        <v>42928</v>
      </c>
      <c r="B1276">
        <v>2017</v>
      </c>
      <c r="C1276">
        <v>7</v>
      </c>
      <c r="D1276" t="s">
        <v>20626</v>
      </c>
      <c r="E1276">
        <v>3</v>
      </c>
      <c r="F1276" s="1">
        <v>42917</v>
      </c>
      <c r="G1276">
        <v>3</v>
      </c>
      <c r="H1276" t="s">
        <v>20622</v>
      </c>
      <c r="I1276" t="s">
        <v>20627</v>
      </c>
      <c r="J1276" t="s">
        <v>20619</v>
      </c>
    </row>
    <row r="1277" spans="1:10" x14ac:dyDescent="0.3">
      <c r="A1277" s="1">
        <v>42924</v>
      </c>
      <c r="B1277">
        <v>2017</v>
      </c>
      <c r="C1277">
        <v>7</v>
      </c>
      <c r="D1277" t="s">
        <v>20626</v>
      </c>
      <c r="E1277">
        <v>3</v>
      </c>
      <c r="F1277" s="1">
        <v>42917</v>
      </c>
      <c r="G1277">
        <v>6</v>
      </c>
      <c r="H1277" t="s">
        <v>20621</v>
      </c>
      <c r="I1277" t="s">
        <v>20627</v>
      </c>
      <c r="J1277" t="s">
        <v>20619</v>
      </c>
    </row>
    <row r="1278" spans="1:10" x14ac:dyDescent="0.3">
      <c r="A1278" s="1">
        <v>42936</v>
      </c>
      <c r="B1278">
        <v>2017</v>
      </c>
      <c r="C1278">
        <v>7</v>
      </c>
      <c r="D1278" t="s">
        <v>20626</v>
      </c>
      <c r="E1278">
        <v>3</v>
      </c>
      <c r="F1278" s="1">
        <v>42917</v>
      </c>
      <c r="G1278">
        <v>4</v>
      </c>
      <c r="H1278" t="s">
        <v>20624</v>
      </c>
      <c r="I1278" t="s">
        <v>20627</v>
      </c>
      <c r="J1278" t="s">
        <v>20619</v>
      </c>
    </row>
    <row r="1279" spans="1:10" x14ac:dyDescent="0.3">
      <c r="A1279" s="1">
        <v>42940</v>
      </c>
      <c r="B1279">
        <v>2017</v>
      </c>
      <c r="C1279">
        <v>7</v>
      </c>
      <c r="D1279" t="s">
        <v>20626</v>
      </c>
      <c r="E1279">
        <v>3</v>
      </c>
      <c r="F1279" s="1">
        <v>42917</v>
      </c>
      <c r="G1279">
        <v>1</v>
      </c>
      <c r="H1279" t="s">
        <v>20625</v>
      </c>
      <c r="I1279" t="s">
        <v>20627</v>
      </c>
      <c r="J1279" t="s">
        <v>20619</v>
      </c>
    </row>
    <row r="1280" spans="1:10" x14ac:dyDescent="0.3">
      <c r="A1280" s="1">
        <v>42944</v>
      </c>
      <c r="B1280">
        <v>2017</v>
      </c>
      <c r="C1280">
        <v>7</v>
      </c>
      <c r="D1280" t="s">
        <v>20626</v>
      </c>
      <c r="E1280">
        <v>3</v>
      </c>
      <c r="F1280" s="1">
        <v>42917</v>
      </c>
      <c r="G1280">
        <v>5</v>
      </c>
      <c r="H1280" t="s">
        <v>20617</v>
      </c>
      <c r="I1280" t="s">
        <v>20627</v>
      </c>
      <c r="J1280" t="s">
        <v>20619</v>
      </c>
    </row>
    <row r="1281" spans="1:10" x14ac:dyDescent="0.3">
      <c r="A1281" s="1">
        <v>42921</v>
      </c>
      <c r="B1281">
        <v>2017</v>
      </c>
      <c r="C1281">
        <v>7</v>
      </c>
      <c r="D1281" t="s">
        <v>20626</v>
      </c>
      <c r="E1281">
        <v>3</v>
      </c>
      <c r="F1281" s="1">
        <v>42917</v>
      </c>
      <c r="G1281">
        <v>3</v>
      </c>
      <c r="H1281" t="s">
        <v>20622</v>
      </c>
      <c r="I1281" t="s">
        <v>20627</v>
      </c>
      <c r="J1281" t="s">
        <v>20619</v>
      </c>
    </row>
    <row r="1282" spans="1:10" x14ac:dyDescent="0.3">
      <c r="A1282" s="1">
        <v>42944</v>
      </c>
      <c r="B1282">
        <v>2017</v>
      </c>
      <c r="C1282">
        <v>7</v>
      </c>
      <c r="D1282" t="s">
        <v>20626</v>
      </c>
      <c r="E1282">
        <v>3</v>
      </c>
      <c r="F1282" s="1">
        <v>42917</v>
      </c>
      <c r="G1282">
        <v>5</v>
      </c>
      <c r="H1282" t="s">
        <v>20617</v>
      </c>
      <c r="I1282" t="s">
        <v>20627</v>
      </c>
      <c r="J1282" t="s">
        <v>20619</v>
      </c>
    </row>
    <row r="1283" spans="1:10" x14ac:dyDescent="0.3">
      <c r="A1283" s="1">
        <v>42921</v>
      </c>
      <c r="B1283">
        <v>2017</v>
      </c>
      <c r="C1283">
        <v>7</v>
      </c>
      <c r="D1283" t="s">
        <v>20626</v>
      </c>
      <c r="E1283">
        <v>3</v>
      </c>
      <c r="F1283" s="1">
        <v>42917</v>
      </c>
      <c r="G1283">
        <v>3</v>
      </c>
      <c r="H1283" t="s">
        <v>20622</v>
      </c>
      <c r="I1283" t="s">
        <v>20627</v>
      </c>
      <c r="J1283" t="s">
        <v>20619</v>
      </c>
    </row>
    <row r="1284" spans="1:10" x14ac:dyDescent="0.3">
      <c r="A1284" s="1">
        <v>42942</v>
      </c>
      <c r="B1284">
        <v>2017</v>
      </c>
      <c r="C1284">
        <v>7</v>
      </c>
      <c r="D1284" t="s">
        <v>20626</v>
      </c>
      <c r="E1284">
        <v>3</v>
      </c>
      <c r="F1284" s="1">
        <v>42917</v>
      </c>
      <c r="G1284">
        <v>3</v>
      </c>
      <c r="H1284" t="s">
        <v>20622</v>
      </c>
      <c r="I1284" t="s">
        <v>20627</v>
      </c>
      <c r="J1284" t="s">
        <v>20619</v>
      </c>
    </row>
    <row r="1285" spans="1:10" x14ac:dyDescent="0.3">
      <c r="A1285" s="1">
        <v>42938</v>
      </c>
      <c r="B1285">
        <v>2017</v>
      </c>
      <c r="C1285">
        <v>7</v>
      </c>
      <c r="D1285" t="s">
        <v>20626</v>
      </c>
      <c r="E1285">
        <v>3</v>
      </c>
      <c r="F1285" s="1">
        <v>42917</v>
      </c>
      <c r="G1285">
        <v>6</v>
      </c>
      <c r="H1285" t="s">
        <v>20621</v>
      </c>
      <c r="I1285" t="s">
        <v>20627</v>
      </c>
      <c r="J1285" t="s">
        <v>20619</v>
      </c>
    </row>
    <row r="1286" spans="1:10" x14ac:dyDescent="0.3">
      <c r="A1286" s="1">
        <v>42928</v>
      </c>
      <c r="B1286">
        <v>2017</v>
      </c>
      <c r="C1286">
        <v>7</v>
      </c>
      <c r="D1286" t="s">
        <v>20626</v>
      </c>
      <c r="E1286">
        <v>3</v>
      </c>
      <c r="F1286" s="1">
        <v>42917</v>
      </c>
      <c r="G1286">
        <v>3</v>
      </c>
      <c r="H1286" t="s">
        <v>20622</v>
      </c>
      <c r="I1286" t="s">
        <v>20627</v>
      </c>
      <c r="J1286" t="s">
        <v>20619</v>
      </c>
    </row>
    <row r="1287" spans="1:10" x14ac:dyDescent="0.3">
      <c r="A1287" s="1">
        <v>42927</v>
      </c>
      <c r="B1287">
        <v>2017</v>
      </c>
      <c r="C1287">
        <v>7</v>
      </c>
      <c r="D1287" t="s">
        <v>20626</v>
      </c>
      <c r="E1287">
        <v>3</v>
      </c>
      <c r="F1287" s="1">
        <v>42917</v>
      </c>
      <c r="G1287">
        <v>2</v>
      </c>
      <c r="H1287" t="s">
        <v>20620</v>
      </c>
      <c r="I1287" t="s">
        <v>20627</v>
      </c>
      <c r="J1287" t="s">
        <v>20619</v>
      </c>
    </row>
    <row r="1288" spans="1:10" x14ac:dyDescent="0.3">
      <c r="A1288" s="1">
        <v>42931</v>
      </c>
      <c r="B1288">
        <v>2017</v>
      </c>
      <c r="C1288">
        <v>7</v>
      </c>
      <c r="D1288" t="s">
        <v>20626</v>
      </c>
      <c r="E1288">
        <v>3</v>
      </c>
      <c r="F1288" s="1">
        <v>42917</v>
      </c>
      <c r="G1288">
        <v>6</v>
      </c>
      <c r="H1288" t="s">
        <v>20621</v>
      </c>
      <c r="I1288" t="s">
        <v>20627</v>
      </c>
      <c r="J1288" t="s">
        <v>20619</v>
      </c>
    </row>
    <row r="1289" spans="1:10" x14ac:dyDescent="0.3">
      <c r="A1289" s="1">
        <v>42930</v>
      </c>
      <c r="B1289">
        <v>2017</v>
      </c>
      <c r="C1289">
        <v>7</v>
      </c>
      <c r="D1289" t="s">
        <v>20626</v>
      </c>
      <c r="E1289">
        <v>3</v>
      </c>
      <c r="F1289" s="1">
        <v>42917</v>
      </c>
      <c r="G1289">
        <v>5</v>
      </c>
      <c r="H1289" t="s">
        <v>20617</v>
      </c>
      <c r="I1289" t="s">
        <v>20627</v>
      </c>
      <c r="J1289" t="s">
        <v>20619</v>
      </c>
    </row>
    <row r="1290" spans="1:10" x14ac:dyDescent="0.3">
      <c r="A1290" s="1">
        <v>42938</v>
      </c>
      <c r="B1290">
        <v>2017</v>
      </c>
      <c r="C1290">
        <v>7</v>
      </c>
      <c r="D1290" t="s">
        <v>20626</v>
      </c>
      <c r="E1290">
        <v>3</v>
      </c>
      <c r="F1290" s="1">
        <v>42917</v>
      </c>
      <c r="G1290">
        <v>6</v>
      </c>
      <c r="H1290" t="s">
        <v>20621</v>
      </c>
      <c r="I1290" t="s">
        <v>20627</v>
      </c>
      <c r="J1290" t="s">
        <v>20619</v>
      </c>
    </row>
    <row r="1291" spans="1:10" x14ac:dyDescent="0.3">
      <c r="A1291" s="1">
        <v>42925</v>
      </c>
      <c r="B1291">
        <v>2017</v>
      </c>
      <c r="C1291">
        <v>7</v>
      </c>
      <c r="D1291" t="s">
        <v>20626</v>
      </c>
      <c r="E1291">
        <v>3</v>
      </c>
      <c r="F1291" s="1">
        <v>42917</v>
      </c>
      <c r="G1291">
        <v>0</v>
      </c>
      <c r="H1291" t="s">
        <v>20623</v>
      </c>
      <c r="I1291" t="s">
        <v>20627</v>
      </c>
      <c r="J1291" t="s">
        <v>20619</v>
      </c>
    </row>
    <row r="1292" spans="1:10" x14ac:dyDescent="0.3">
      <c r="A1292" s="1">
        <v>42943</v>
      </c>
      <c r="B1292">
        <v>2017</v>
      </c>
      <c r="C1292">
        <v>7</v>
      </c>
      <c r="D1292" t="s">
        <v>20626</v>
      </c>
      <c r="E1292">
        <v>3</v>
      </c>
      <c r="F1292" s="1">
        <v>42917</v>
      </c>
      <c r="G1292">
        <v>4</v>
      </c>
      <c r="H1292" t="s">
        <v>20624</v>
      </c>
      <c r="I1292" t="s">
        <v>20627</v>
      </c>
      <c r="J1292" t="s">
        <v>20619</v>
      </c>
    </row>
    <row r="1293" spans="1:10" x14ac:dyDescent="0.3">
      <c r="A1293" s="1">
        <v>42932</v>
      </c>
      <c r="B1293">
        <v>2017</v>
      </c>
      <c r="C1293">
        <v>7</v>
      </c>
      <c r="D1293" t="s">
        <v>20626</v>
      </c>
      <c r="E1293">
        <v>3</v>
      </c>
      <c r="F1293" s="1">
        <v>42917</v>
      </c>
      <c r="G1293">
        <v>0</v>
      </c>
      <c r="H1293" t="s">
        <v>20623</v>
      </c>
      <c r="I1293" t="s">
        <v>20627</v>
      </c>
      <c r="J1293" t="s">
        <v>20619</v>
      </c>
    </row>
    <row r="1294" spans="1:10" x14ac:dyDescent="0.3">
      <c r="A1294" s="1">
        <v>42921</v>
      </c>
      <c r="B1294">
        <v>2017</v>
      </c>
      <c r="C1294">
        <v>7</v>
      </c>
      <c r="D1294" t="s">
        <v>20626</v>
      </c>
      <c r="E1294">
        <v>3</v>
      </c>
      <c r="F1294" s="1">
        <v>42917</v>
      </c>
      <c r="G1294">
        <v>3</v>
      </c>
      <c r="H1294" t="s">
        <v>20622</v>
      </c>
      <c r="I1294" t="s">
        <v>20627</v>
      </c>
      <c r="J1294" t="s">
        <v>20619</v>
      </c>
    </row>
    <row r="1295" spans="1:10" x14ac:dyDescent="0.3">
      <c r="A1295" s="1">
        <v>42934</v>
      </c>
      <c r="B1295">
        <v>2017</v>
      </c>
      <c r="C1295">
        <v>7</v>
      </c>
      <c r="D1295" t="s">
        <v>20626</v>
      </c>
      <c r="E1295">
        <v>3</v>
      </c>
      <c r="F1295" s="1">
        <v>42917</v>
      </c>
      <c r="G1295">
        <v>2</v>
      </c>
      <c r="H1295" t="s">
        <v>20620</v>
      </c>
      <c r="I1295" t="s">
        <v>20627</v>
      </c>
      <c r="J1295" t="s">
        <v>20619</v>
      </c>
    </row>
    <row r="1296" spans="1:10" x14ac:dyDescent="0.3">
      <c r="A1296" s="1">
        <v>42920</v>
      </c>
      <c r="B1296">
        <v>2017</v>
      </c>
      <c r="C1296">
        <v>7</v>
      </c>
      <c r="D1296" t="s">
        <v>20626</v>
      </c>
      <c r="E1296">
        <v>3</v>
      </c>
      <c r="F1296" s="1">
        <v>42917</v>
      </c>
      <c r="G1296">
        <v>2</v>
      </c>
      <c r="H1296" t="s">
        <v>20620</v>
      </c>
      <c r="I1296" t="s">
        <v>20627</v>
      </c>
      <c r="J1296" t="s">
        <v>20619</v>
      </c>
    </row>
    <row r="1297" spans="1:10" x14ac:dyDescent="0.3">
      <c r="A1297" s="1">
        <v>42933</v>
      </c>
      <c r="B1297">
        <v>2017</v>
      </c>
      <c r="C1297">
        <v>7</v>
      </c>
      <c r="D1297" t="s">
        <v>20626</v>
      </c>
      <c r="E1297">
        <v>3</v>
      </c>
      <c r="F1297" s="1">
        <v>42917</v>
      </c>
      <c r="G1297">
        <v>1</v>
      </c>
      <c r="H1297" t="s">
        <v>20625</v>
      </c>
      <c r="I1297" t="s">
        <v>20627</v>
      </c>
      <c r="J1297" t="s">
        <v>20619</v>
      </c>
    </row>
    <row r="1298" spans="1:10" x14ac:dyDescent="0.3">
      <c r="A1298" s="1">
        <v>42928</v>
      </c>
      <c r="B1298">
        <v>2017</v>
      </c>
      <c r="C1298">
        <v>7</v>
      </c>
      <c r="D1298" t="s">
        <v>20626</v>
      </c>
      <c r="E1298">
        <v>3</v>
      </c>
      <c r="F1298" s="1">
        <v>42917</v>
      </c>
      <c r="G1298">
        <v>3</v>
      </c>
      <c r="H1298" t="s">
        <v>20622</v>
      </c>
      <c r="I1298" t="s">
        <v>20627</v>
      </c>
      <c r="J1298" t="s">
        <v>20619</v>
      </c>
    </row>
    <row r="1299" spans="1:10" x14ac:dyDescent="0.3">
      <c r="A1299" s="1">
        <v>42929</v>
      </c>
      <c r="B1299">
        <v>2017</v>
      </c>
      <c r="C1299">
        <v>7</v>
      </c>
      <c r="D1299" t="s">
        <v>20626</v>
      </c>
      <c r="E1299">
        <v>3</v>
      </c>
      <c r="F1299" s="1">
        <v>42917</v>
      </c>
      <c r="G1299">
        <v>4</v>
      </c>
      <c r="H1299" t="s">
        <v>20624</v>
      </c>
      <c r="I1299" t="s">
        <v>20627</v>
      </c>
      <c r="J1299" t="s">
        <v>20619</v>
      </c>
    </row>
    <row r="1300" spans="1:10" x14ac:dyDescent="0.3">
      <c r="A1300" s="1">
        <v>42927</v>
      </c>
      <c r="B1300">
        <v>2017</v>
      </c>
      <c r="C1300">
        <v>7</v>
      </c>
      <c r="D1300" t="s">
        <v>20626</v>
      </c>
      <c r="E1300">
        <v>3</v>
      </c>
      <c r="F1300" s="1">
        <v>42917</v>
      </c>
      <c r="G1300">
        <v>2</v>
      </c>
      <c r="H1300" t="s">
        <v>20620</v>
      </c>
      <c r="I1300" t="s">
        <v>20627</v>
      </c>
      <c r="J1300" t="s">
        <v>20619</v>
      </c>
    </row>
    <row r="1301" spans="1:10" x14ac:dyDescent="0.3">
      <c r="A1301" s="1">
        <v>42917</v>
      </c>
      <c r="B1301">
        <v>2017</v>
      </c>
      <c r="C1301">
        <v>7</v>
      </c>
      <c r="D1301" t="s">
        <v>20626</v>
      </c>
      <c r="E1301">
        <v>3</v>
      </c>
      <c r="F1301" s="1">
        <v>42917</v>
      </c>
      <c r="G1301">
        <v>6</v>
      </c>
      <c r="H1301" t="s">
        <v>20621</v>
      </c>
      <c r="I1301" t="s">
        <v>20627</v>
      </c>
      <c r="J1301" t="s">
        <v>20619</v>
      </c>
    </row>
    <row r="1302" spans="1:10" x14ac:dyDescent="0.3">
      <c r="A1302" s="1">
        <v>42923</v>
      </c>
      <c r="B1302">
        <v>2017</v>
      </c>
      <c r="C1302">
        <v>7</v>
      </c>
      <c r="D1302" t="s">
        <v>20626</v>
      </c>
      <c r="E1302">
        <v>3</v>
      </c>
      <c r="F1302" s="1">
        <v>42917</v>
      </c>
      <c r="G1302">
        <v>5</v>
      </c>
      <c r="H1302" t="s">
        <v>20617</v>
      </c>
      <c r="I1302" t="s">
        <v>20627</v>
      </c>
      <c r="J1302" t="s">
        <v>20619</v>
      </c>
    </row>
    <row r="1303" spans="1:10" x14ac:dyDescent="0.3">
      <c r="A1303" s="1">
        <v>42943</v>
      </c>
      <c r="B1303">
        <v>2017</v>
      </c>
      <c r="C1303">
        <v>7</v>
      </c>
      <c r="D1303" t="s">
        <v>20626</v>
      </c>
      <c r="E1303">
        <v>3</v>
      </c>
      <c r="F1303" s="1">
        <v>42917</v>
      </c>
      <c r="G1303">
        <v>4</v>
      </c>
      <c r="H1303" t="s">
        <v>20624</v>
      </c>
      <c r="I1303" t="s">
        <v>20627</v>
      </c>
      <c r="J1303" t="s">
        <v>20619</v>
      </c>
    </row>
    <row r="1304" spans="1:10" x14ac:dyDescent="0.3">
      <c r="A1304" s="1">
        <v>42923</v>
      </c>
      <c r="B1304">
        <v>2017</v>
      </c>
      <c r="C1304">
        <v>7</v>
      </c>
      <c r="D1304" t="s">
        <v>20626</v>
      </c>
      <c r="E1304">
        <v>3</v>
      </c>
      <c r="F1304" s="1">
        <v>42917</v>
      </c>
      <c r="G1304">
        <v>5</v>
      </c>
      <c r="H1304" t="s">
        <v>20617</v>
      </c>
      <c r="I1304" t="s">
        <v>20627</v>
      </c>
      <c r="J1304" t="s">
        <v>20619</v>
      </c>
    </row>
    <row r="1305" spans="1:10" x14ac:dyDescent="0.3">
      <c r="A1305" s="1">
        <v>42934</v>
      </c>
      <c r="B1305">
        <v>2017</v>
      </c>
      <c r="C1305">
        <v>7</v>
      </c>
      <c r="D1305" t="s">
        <v>20626</v>
      </c>
      <c r="E1305">
        <v>3</v>
      </c>
      <c r="F1305" s="1">
        <v>42917</v>
      </c>
      <c r="G1305">
        <v>2</v>
      </c>
      <c r="H1305" t="s">
        <v>20620</v>
      </c>
      <c r="I1305" t="s">
        <v>20627</v>
      </c>
      <c r="J1305" t="s">
        <v>20619</v>
      </c>
    </row>
    <row r="1306" spans="1:10" x14ac:dyDescent="0.3">
      <c r="A1306" s="1">
        <v>42942</v>
      </c>
      <c r="B1306">
        <v>2017</v>
      </c>
      <c r="C1306">
        <v>7</v>
      </c>
      <c r="D1306" t="s">
        <v>20626</v>
      </c>
      <c r="E1306">
        <v>3</v>
      </c>
      <c r="F1306" s="1">
        <v>42917</v>
      </c>
      <c r="G1306">
        <v>3</v>
      </c>
      <c r="H1306" t="s">
        <v>20622</v>
      </c>
      <c r="I1306" t="s">
        <v>20627</v>
      </c>
      <c r="J1306" t="s">
        <v>20619</v>
      </c>
    </row>
    <row r="1307" spans="1:10" x14ac:dyDescent="0.3">
      <c r="A1307" s="1">
        <v>42920</v>
      </c>
      <c r="B1307">
        <v>2017</v>
      </c>
      <c r="C1307">
        <v>7</v>
      </c>
      <c r="D1307" t="s">
        <v>20626</v>
      </c>
      <c r="E1307">
        <v>3</v>
      </c>
      <c r="F1307" s="1">
        <v>42917</v>
      </c>
      <c r="G1307">
        <v>2</v>
      </c>
      <c r="H1307" t="s">
        <v>20620</v>
      </c>
      <c r="I1307" t="s">
        <v>20627</v>
      </c>
      <c r="J1307" t="s">
        <v>20619</v>
      </c>
    </row>
    <row r="1308" spans="1:10" x14ac:dyDescent="0.3">
      <c r="A1308" s="1">
        <v>42922</v>
      </c>
      <c r="B1308">
        <v>2017</v>
      </c>
      <c r="C1308">
        <v>7</v>
      </c>
      <c r="D1308" t="s">
        <v>20626</v>
      </c>
      <c r="E1308">
        <v>3</v>
      </c>
      <c r="F1308" s="1">
        <v>42917</v>
      </c>
      <c r="G1308">
        <v>4</v>
      </c>
      <c r="H1308" t="s">
        <v>20624</v>
      </c>
      <c r="I1308" t="s">
        <v>20627</v>
      </c>
      <c r="J1308" t="s">
        <v>20619</v>
      </c>
    </row>
    <row r="1309" spans="1:10" x14ac:dyDescent="0.3">
      <c r="A1309" s="1">
        <v>42927</v>
      </c>
      <c r="B1309">
        <v>2017</v>
      </c>
      <c r="C1309">
        <v>7</v>
      </c>
      <c r="D1309" t="s">
        <v>20626</v>
      </c>
      <c r="E1309">
        <v>3</v>
      </c>
      <c r="F1309" s="1">
        <v>42917</v>
      </c>
      <c r="G1309">
        <v>2</v>
      </c>
      <c r="H1309" t="s">
        <v>20620</v>
      </c>
      <c r="I1309" t="s">
        <v>20627</v>
      </c>
      <c r="J1309" t="s">
        <v>20619</v>
      </c>
    </row>
    <row r="1310" spans="1:10" x14ac:dyDescent="0.3">
      <c r="A1310" s="1">
        <v>42922</v>
      </c>
      <c r="B1310">
        <v>2017</v>
      </c>
      <c r="C1310">
        <v>7</v>
      </c>
      <c r="D1310" t="s">
        <v>20626</v>
      </c>
      <c r="E1310">
        <v>3</v>
      </c>
      <c r="F1310" s="1">
        <v>42917</v>
      </c>
      <c r="G1310">
        <v>4</v>
      </c>
      <c r="H1310" t="s">
        <v>20624</v>
      </c>
      <c r="I1310" t="s">
        <v>20627</v>
      </c>
      <c r="J1310" t="s">
        <v>20619</v>
      </c>
    </row>
    <row r="1311" spans="1:10" x14ac:dyDescent="0.3">
      <c r="A1311" s="1">
        <v>42925</v>
      </c>
      <c r="B1311">
        <v>2017</v>
      </c>
      <c r="C1311">
        <v>7</v>
      </c>
      <c r="D1311" t="s">
        <v>20626</v>
      </c>
      <c r="E1311">
        <v>3</v>
      </c>
      <c r="F1311" s="1">
        <v>42917</v>
      </c>
      <c r="G1311">
        <v>0</v>
      </c>
      <c r="H1311" t="s">
        <v>20623</v>
      </c>
      <c r="I1311" t="s">
        <v>20627</v>
      </c>
      <c r="J1311" t="s">
        <v>20619</v>
      </c>
    </row>
    <row r="1312" spans="1:10" x14ac:dyDescent="0.3">
      <c r="A1312" s="1">
        <v>42942</v>
      </c>
      <c r="B1312">
        <v>2017</v>
      </c>
      <c r="C1312">
        <v>7</v>
      </c>
      <c r="D1312" t="s">
        <v>20626</v>
      </c>
      <c r="E1312">
        <v>3</v>
      </c>
      <c r="F1312" s="1">
        <v>42917</v>
      </c>
      <c r="G1312">
        <v>3</v>
      </c>
      <c r="H1312" t="s">
        <v>20622</v>
      </c>
      <c r="I1312" t="s">
        <v>20627</v>
      </c>
      <c r="J1312" t="s">
        <v>20619</v>
      </c>
    </row>
    <row r="1313" spans="1:10" x14ac:dyDescent="0.3">
      <c r="A1313" s="1">
        <v>42936</v>
      </c>
      <c r="B1313">
        <v>2017</v>
      </c>
      <c r="C1313">
        <v>7</v>
      </c>
      <c r="D1313" t="s">
        <v>20626</v>
      </c>
      <c r="E1313">
        <v>3</v>
      </c>
      <c r="F1313" s="1">
        <v>42917</v>
      </c>
      <c r="G1313">
        <v>4</v>
      </c>
      <c r="H1313" t="s">
        <v>20624</v>
      </c>
      <c r="I1313" t="s">
        <v>20627</v>
      </c>
      <c r="J1313" t="s">
        <v>20619</v>
      </c>
    </row>
    <row r="1314" spans="1:10" x14ac:dyDescent="0.3">
      <c r="A1314" s="1">
        <v>42919</v>
      </c>
      <c r="B1314">
        <v>2017</v>
      </c>
      <c r="C1314">
        <v>7</v>
      </c>
      <c r="D1314" t="s">
        <v>20626</v>
      </c>
      <c r="E1314">
        <v>3</v>
      </c>
      <c r="F1314" s="1">
        <v>42917</v>
      </c>
      <c r="G1314">
        <v>1</v>
      </c>
      <c r="H1314" t="s">
        <v>20625</v>
      </c>
      <c r="I1314" t="s">
        <v>20627</v>
      </c>
      <c r="J1314" t="s">
        <v>20619</v>
      </c>
    </row>
    <row r="1315" spans="1:10" x14ac:dyDescent="0.3">
      <c r="A1315" s="1">
        <v>42943</v>
      </c>
      <c r="B1315">
        <v>2017</v>
      </c>
      <c r="C1315">
        <v>7</v>
      </c>
      <c r="D1315" t="s">
        <v>20626</v>
      </c>
      <c r="E1315">
        <v>3</v>
      </c>
      <c r="F1315" s="1">
        <v>42917</v>
      </c>
      <c r="G1315">
        <v>4</v>
      </c>
      <c r="H1315" t="s">
        <v>20624</v>
      </c>
      <c r="I1315" t="s">
        <v>20627</v>
      </c>
      <c r="J1315" t="s">
        <v>20619</v>
      </c>
    </row>
    <row r="1316" spans="1:10" x14ac:dyDescent="0.3">
      <c r="A1316" s="1">
        <v>42937</v>
      </c>
      <c r="B1316">
        <v>2017</v>
      </c>
      <c r="C1316">
        <v>7</v>
      </c>
      <c r="D1316" t="s">
        <v>20626</v>
      </c>
      <c r="E1316">
        <v>3</v>
      </c>
      <c r="F1316" s="1">
        <v>42917</v>
      </c>
      <c r="G1316">
        <v>5</v>
      </c>
      <c r="H1316" t="s">
        <v>20617</v>
      </c>
      <c r="I1316" t="s">
        <v>20627</v>
      </c>
      <c r="J1316" t="s">
        <v>20619</v>
      </c>
    </row>
    <row r="1317" spans="1:10" x14ac:dyDescent="0.3">
      <c r="A1317" s="1">
        <v>42932</v>
      </c>
      <c r="B1317">
        <v>2017</v>
      </c>
      <c r="C1317">
        <v>7</v>
      </c>
      <c r="D1317" t="s">
        <v>20626</v>
      </c>
      <c r="E1317">
        <v>3</v>
      </c>
      <c r="F1317" s="1">
        <v>42917</v>
      </c>
      <c r="G1317">
        <v>0</v>
      </c>
      <c r="H1317" t="s">
        <v>20623</v>
      </c>
      <c r="I1317" t="s">
        <v>20627</v>
      </c>
      <c r="J1317" t="s">
        <v>20619</v>
      </c>
    </row>
    <row r="1318" spans="1:10" x14ac:dyDescent="0.3">
      <c r="A1318" s="1">
        <v>42921</v>
      </c>
      <c r="B1318">
        <v>2017</v>
      </c>
      <c r="C1318">
        <v>7</v>
      </c>
      <c r="D1318" t="s">
        <v>20626</v>
      </c>
      <c r="E1318">
        <v>3</v>
      </c>
      <c r="F1318" s="1">
        <v>42917</v>
      </c>
      <c r="G1318">
        <v>3</v>
      </c>
      <c r="H1318" t="s">
        <v>20622</v>
      </c>
      <c r="I1318" t="s">
        <v>20627</v>
      </c>
      <c r="J1318" t="s">
        <v>20619</v>
      </c>
    </row>
    <row r="1319" spans="1:10" x14ac:dyDescent="0.3">
      <c r="A1319" s="1">
        <v>42926</v>
      </c>
      <c r="B1319">
        <v>2017</v>
      </c>
      <c r="C1319">
        <v>7</v>
      </c>
      <c r="D1319" t="s">
        <v>20626</v>
      </c>
      <c r="E1319">
        <v>3</v>
      </c>
      <c r="F1319" s="1">
        <v>42917</v>
      </c>
      <c r="G1319">
        <v>1</v>
      </c>
      <c r="H1319" t="s">
        <v>20625</v>
      </c>
      <c r="I1319" t="s">
        <v>20627</v>
      </c>
      <c r="J1319" t="s">
        <v>20619</v>
      </c>
    </row>
    <row r="1320" spans="1:10" x14ac:dyDescent="0.3">
      <c r="A1320" s="1">
        <v>42943</v>
      </c>
      <c r="B1320">
        <v>2017</v>
      </c>
      <c r="C1320">
        <v>7</v>
      </c>
      <c r="D1320" t="s">
        <v>20626</v>
      </c>
      <c r="E1320">
        <v>3</v>
      </c>
      <c r="F1320" s="1">
        <v>42917</v>
      </c>
      <c r="G1320">
        <v>4</v>
      </c>
      <c r="H1320" t="s">
        <v>20624</v>
      </c>
      <c r="I1320" t="s">
        <v>20627</v>
      </c>
      <c r="J1320" t="s">
        <v>20619</v>
      </c>
    </row>
    <row r="1321" spans="1:10" x14ac:dyDescent="0.3">
      <c r="A1321" s="1">
        <v>42931</v>
      </c>
      <c r="B1321">
        <v>2017</v>
      </c>
      <c r="C1321">
        <v>7</v>
      </c>
      <c r="D1321" t="s">
        <v>20626</v>
      </c>
      <c r="E1321">
        <v>3</v>
      </c>
      <c r="F1321" s="1">
        <v>42917</v>
      </c>
      <c r="G1321">
        <v>6</v>
      </c>
      <c r="H1321" t="s">
        <v>20621</v>
      </c>
      <c r="I1321" t="s">
        <v>20627</v>
      </c>
      <c r="J1321" t="s">
        <v>20619</v>
      </c>
    </row>
    <row r="1322" spans="1:10" x14ac:dyDescent="0.3">
      <c r="A1322" s="1">
        <v>42929</v>
      </c>
      <c r="B1322">
        <v>2017</v>
      </c>
      <c r="C1322">
        <v>7</v>
      </c>
      <c r="D1322" t="s">
        <v>20626</v>
      </c>
      <c r="E1322">
        <v>3</v>
      </c>
      <c r="F1322" s="1">
        <v>42917</v>
      </c>
      <c r="G1322">
        <v>4</v>
      </c>
      <c r="H1322" t="s">
        <v>20624</v>
      </c>
      <c r="I1322" t="s">
        <v>20627</v>
      </c>
      <c r="J1322" t="s">
        <v>20619</v>
      </c>
    </row>
    <row r="1323" spans="1:10" x14ac:dyDescent="0.3">
      <c r="A1323" s="1">
        <v>42920</v>
      </c>
      <c r="B1323">
        <v>2017</v>
      </c>
      <c r="C1323">
        <v>7</v>
      </c>
      <c r="D1323" t="s">
        <v>20626</v>
      </c>
      <c r="E1323">
        <v>3</v>
      </c>
      <c r="F1323" s="1">
        <v>42917</v>
      </c>
      <c r="G1323">
        <v>2</v>
      </c>
      <c r="H1323" t="s">
        <v>20620</v>
      </c>
      <c r="I1323" t="s">
        <v>20627</v>
      </c>
      <c r="J1323" t="s">
        <v>20619</v>
      </c>
    </row>
    <row r="1324" spans="1:10" x14ac:dyDescent="0.3">
      <c r="A1324" s="1">
        <v>42944</v>
      </c>
      <c r="B1324">
        <v>2017</v>
      </c>
      <c r="C1324">
        <v>7</v>
      </c>
      <c r="D1324" t="s">
        <v>20626</v>
      </c>
      <c r="E1324">
        <v>3</v>
      </c>
      <c r="F1324" s="1">
        <v>42917</v>
      </c>
      <c r="G1324">
        <v>5</v>
      </c>
      <c r="H1324" t="s">
        <v>20617</v>
      </c>
      <c r="I1324" t="s">
        <v>20627</v>
      </c>
      <c r="J1324" t="s">
        <v>20619</v>
      </c>
    </row>
    <row r="1325" spans="1:10" x14ac:dyDescent="0.3">
      <c r="A1325" s="1">
        <v>42937</v>
      </c>
      <c r="B1325">
        <v>2017</v>
      </c>
      <c r="C1325">
        <v>7</v>
      </c>
      <c r="D1325" t="s">
        <v>20626</v>
      </c>
      <c r="E1325">
        <v>3</v>
      </c>
      <c r="F1325" s="1">
        <v>42917</v>
      </c>
      <c r="G1325">
        <v>5</v>
      </c>
      <c r="H1325" t="s">
        <v>20617</v>
      </c>
      <c r="I1325" t="s">
        <v>20627</v>
      </c>
      <c r="J1325" t="s">
        <v>20619</v>
      </c>
    </row>
    <row r="1326" spans="1:10" x14ac:dyDescent="0.3">
      <c r="A1326" s="1">
        <v>42923</v>
      </c>
      <c r="B1326">
        <v>2017</v>
      </c>
      <c r="C1326">
        <v>7</v>
      </c>
      <c r="D1326" t="s">
        <v>20626</v>
      </c>
      <c r="E1326">
        <v>3</v>
      </c>
      <c r="F1326" s="1">
        <v>42917</v>
      </c>
      <c r="G1326">
        <v>5</v>
      </c>
      <c r="H1326" t="s">
        <v>20617</v>
      </c>
      <c r="I1326" t="s">
        <v>20627</v>
      </c>
      <c r="J1326" t="s">
        <v>20619</v>
      </c>
    </row>
    <row r="1327" spans="1:10" x14ac:dyDescent="0.3">
      <c r="A1327" s="1">
        <v>42921</v>
      </c>
      <c r="B1327">
        <v>2017</v>
      </c>
      <c r="C1327">
        <v>7</v>
      </c>
      <c r="D1327" t="s">
        <v>20626</v>
      </c>
      <c r="E1327">
        <v>3</v>
      </c>
      <c r="F1327" s="1">
        <v>42917</v>
      </c>
      <c r="G1327">
        <v>3</v>
      </c>
      <c r="H1327" t="s">
        <v>20622</v>
      </c>
      <c r="I1327" t="s">
        <v>20627</v>
      </c>
      <c r="J1327" t="s">
        <v>20619</v>
      </c>
    </row>
    <row r="1328" spans="1:10" x14ac:dyDescent="0.3">
      <c r="A1328" s="1">
        <v>42929</v>
      </c>
      <c r="B1328">
        <v>2017</v>
      </c>
      <c r="C1328">
        <v>7</v>
      </c>
      <c r="D1328" t="s">
        <v>20626</v>
      </c>
      <c r="E1328">
        <v>3</v>
      </c>
      <c r="F1328" s="1">
        <v>42917</v>
      </c>
      <c r="G1328">
        <v>4</v>
      </c>
      <c r="H1328" t="s">
        <v>20624</v>
      </c>
      <c r="I1328" t="s">
        <v>20627</v>
      </c>
      <c r="J1328" t="s">
        <v>20619</v>
      </c>
    </row>
    <row r="1329" spans="1:10" x14ac:dyDescent="0.3">
      <c r="A1329" s="1">
        <v>42927</v>
      </c>
      <c r="B1329">
        <v>2017</v>
      </c>
      <c r="C1329">
        <v>7</v>
      </c>
      <c r="D1329" t="s">
        <v>20626</v>
      </c>
      <c r="E1329">
        <v>3</v>
      </c>
      <c r="F1329" s="1">
        <v>42917</v>
      </c>
      <c r="G1329">
        <v>2</v>
      </c>
      <c r="H1329" t="s">
        <v>20620</v>
      </c>
      <c r="I1329" t="s">
        <v>20627</v>
      </c>
      <c r="J1329" t="s">
        <v>20619</v>
      </c>
    </row>
    <row r="1330" spans="1:10" x14ac:dyDescent="0.3">
      <c r="A1330" s="1">
        <v>42926</v>
      </c>
      <c r="B1330">
        <v>2017</v>
      </c>
      <c r="C1330">
        <v>7</v>
      </c>
      <c r="D1330" t="s">
        <v>20626</v>
      </c>
      <c r="E1330">
        <v>3</v>
      </c>
      <c r="F1330" s="1">
        <v>42917</v>
      </c>
      <c r="G1330">
        <v>1</v>
      </c>
      <c r="H1330" t="s">
        <v>20625</v>
      </c>
      <c r="I1330" t="s">
        <v>20627</v>
      </c>
      <c r="J1330" t="s">
        <v>20619</v>
      </c>
    </row>
    <row r="1331" spans="1:10" x14ac:dyDescent="0.3">
      <c r="A1331" s="1">
        <v>42930</v>
      </c>
      <c r="B1331">
        <v>2017</v>
      </c>
      <c r="C1331">
        <v>7</v>
      </c>
      <c r="D1331" t="s">
        <v>20626</v>
      </c>
      <c r="E1331">
        <v>3</v>
      </c>
      <c r="F1331" s="1">
        <v>42917</v>
      </c>
      <c r="G1331">
        <v>5</v>
      </c>
      <c r="H1331" t="s">
        <v>20617</v>
      </c>
      <c r="I1331" t="s">
        <v>20627</v>
      </c>
      <c r="J1331" t="s">
        <v>20619</v>
      </c>
    </row>
    <row r="1332" spans="1:10" x14ac:dyDescent="0.3">
      <c r="A1332" s="1">
        <v>42941</v>
      </c>
      <c r="B1332">
        <v>2017</v>
      </c>
      <c r="C1332">
        <v>7</v>
      </c>
      <c r="D1332" t="s">
        <v>20626</v>
      </c>
      <c r="E1332">
        <v>3</v>
      </c>
      <c r="F1332" s="1">
        <v>42917</v>
      </c>
      <c r="G1332">
        <v>2</v>
      </c>
      <c r="H1332" t="s">
        <v>20620</v>
      </c>
      <c r="I1332" t="s">
        <v>20627</v>
      </c>
      <c r="J1332" t="s">
        <v>20619</v>
      </c>
    </row>
    <row r="1333" spans="1:10" x14ac:dyDescent="0.3">
      <c r="A1333" s="1">
        <v>42929</v>
      </c>
      <c r="B1333">
        <v>2017</v>
      </c>
      <c r="C1333">
        <v>7</v>
      </c>
      <c r="D1333" t="s">
        <v>20626</v>
      </c>
      <c r="E1333">
        <v>3</v>
      </c>
      <c r="F1333" s="1">
        <v>42917</v>
      </c>
      <c r="G1333">
        <v>4</v>
      </c>
      <c r="H1333" t="s">
        <v>20624</v>
      </c>
      <c r="I1333" t="s">
        <v>20627</v>
      </c>
      <c r="J1333" t="s">
        <v>20619</v>
      </c>
    </row>
    <row r="1334" spans="1:10" x14ac:dyDescent="0.3">
      <c r="A1334" s="1">
        <v>42933</v>
      </c>
      <c r="B1334">
        <v>2017</v>
      </c>
      <c r="C1334">
        <v>7</v>
      </c>
      <c r="D1334" t="s">
        <v>20626</v>
      </c>
      <c r="E1334">
        <v>3</v>
      </c>
      <c r="F1334" s="1">
        <v>42917</v>
      </c>
      <c r="G1334">
        <v>1</v>
      </c>
      <c r="H1334" t="s">
        <v>20625</v>
      </c>
      <c r="I1334" t="s">
        <v>20627</v>
      </c>
      <c r="J1334" t="s">
        <v>20619</v>
      </c>
    </row>
    <row r="1335" spans="1:10" x14ac:dyDescent="0.3">
      <c r="A1335" s="1">
        <v>42918</v>
      </c>
      <c r="B1335">
        <v>2017</v>
      </c>
      <c r="C1335">
        <v>7</v>
      </c>
      <c r="D1335" t="s">
        <v>20626</v>
      </c>
      <c r="E1335">
        <v>3</v>
      </c>
      <c r="F1335" s="1">
        <v>42917</v>
      </c>
      <c r="G1335">
        <v>0</v>
      </c>
      <c r="H1335" t="s">
        <v>20623</v>
      </c>
      <c r="I1335" t="s">
        <v>20627</v>
      </c>
      <c r="J1335" t="s">
        <v>20619</v>
      </c>
    </row>
    <row r="1336" spans="1:10" x14ac:dyDescent="0.3">
      <c r="A1336" s="1">
        <v>42938</v>
      </c>
      <c r="B1336">
        <v>2017</v>
      </c>
      <c r="C1336">
        <v>7</v>
      </c>
      <c r="D1336" t="s">
        <v>20626</v>
      </c>
      <c r="E1336">
        <v>3</v>
      </c>
      <c r="F1336" s="1">
        <v>42917</v>
      </c>
      <c r="G1336">
        <v>6</v>
      </c>
      <c r="H1336" t="s">
        <v>20621</v>
      </c>
      <c r="I1336" t="s">
        <v>20627</v>
      </c>
      <c r="J1336" t="s">
        <v>20619</v>
      </c>
    </row>
    <row r="1337" spans="1:10" x14ac:dyDescent="0.3">
      <c r="A1337" s="1">
        <v>42930</v>
      </c>
      <c r="B1337">
        <v>2017</v>
      </c>
      <c r="C1337">
        <v>7</v>
      </c>
      <c r="D1337" t="s">
        <v>20626</v>
      </c>
      <c r="E1337">
        <v>3</v>
      </c>
      <c r="F1337" s="1">
        <v>42917</v>
      </c>
      <c r="G1337">
        <v>5</v>
      </c>
      <c r="H1337" t="s">
        <v>20617</v>
      </c>
      <c r="I1337" t="s">
        <v>20627</v>
      </c>
      <c r="J1337" t="s">
        <v>20619</v>
      </c>
    </row>
    <row r="1338" spans="1:10" x14ac:dyDescent="0.3">
      <c r="A1338" s="1">
        <v>42928</v>
      </c>
      <c r="B1338">
        <v>2017</v>
      </c>
      <c r="C1338">
        <v>7</v>
      </c>
      <c r="D1338" t="s">
        <v>20626</v>
      </c>
      <c r="E1338">
        <v>3</v>
      </c>
      <c r="F1338" s="1">
        <v>42917</v>
      </c>
      <c r="G1338">
        <v>3</v>
      </c>
      <c r="H1338" t="s">
        <v>20622</v>
      </c>
      <c r="I1338" t="s">
        <v>20627</v>
      </c>
      <c r="J1338" t="s">
        <v>20619</v>
      </c>
    </row>
    <row r="1339" spans="1:10" x14ac:dyDescent="0.3">
      <c r="A1339" s="1">
        <v>42926</v>
      </c>
      <c r="B1339">
        <v>2017</v>
      </c>
      <c r="C1339">
        <v>7</v>
      </c>
      <c r="D1339" t="s">
        <v>20626</v>
      </c>
      <c r="E1339">
        <v>3</v>
      </c>
      <c r="F1339" s="1">
        <v>42917</v>
      </c>
      <c r="G1339">
        <v>1</v>
      </c>
      <c r="H1339" t="s">
        <v>20625</v>
      </c>
      <c r="I1339" t="s">
        <v>20627</v>
      </c>
      <c r="J1339" t="s">
        <v>20619</v>
      </c>
    </row>
    <row r="1340" spans="1:10" x14ac:dyDescent="0.3">
      <c r="A1340" s="1">
        <v>42938</v>
      </c>
      <c r="B1340">
        <v>2017</v>
      </c>
      <c r="C1340">
        <v>7</v>
      </c>
      <c r="D1340" t="s">
        <v>20626</v>
      </c>
      <c r="E1340">
        <v>3</v>
      </c>
      <c r="F1340" s="1">
        <v>42917</v>
      </c>
      <c r="G1340">
        <v>6</v>
      </c>
      <c r="H1340" t="s">
        <v>20621</v>
      </c>
      <c r="I1340" t="s">
        <v>20627</v>
      </c>
      <c r="J1340" t="s">
        <v>20619</v>
      </c>
    </row>
    <row r="1341" spans="1:10" x14ac:dyDescent="0.3">
      <c r="A1341" s="1">
        <v>42918</v>
      </c>
      <c r="B1341">
        <v>2017</v>
      </c>
      <c r="C1341">
        <v>7</v>
      </c>
      <c r="D1341" t="s">
        <v>20626</v>
      </c>
      <c r="E1341">
        <v>3</v>
      </c>
      <c r="F1341" s="1">
        <v>42917</v>
      </c>
      <c r="G1341">
        <v>0</v>
      </c>
      <c r="H1341" t="s">
        <v>20623</v>
      </c>
      <c r="I1341" t="s">
        <v>20627</v>
      </c>
      <c r="J1341" t="s">
        <v>20619</v>
      </c>
    </row>
    <row r="1342" spans="1:10" x14ac:dyDescent="0.3">
      <c r="A1342" s="1">
        <v>42921</v>
      </c>
      <c r="B1342">
        <v>2017</v>
      </c>
      <c r="C1342">
        <v>7</v>
      </c>
      <c r="D1342" t="s">
        <v>20626</v>
      </c>
      <c r="E1342">
        <v>3</v>
      </c>
      <c r="F1342" s="1">
        <v>42917</v>
      </c>
      <c r="G1342">
        <v>3</v>
      </c>
      <c r="H1342" t="s">
        <v>20622</v>
      </c>
      <c r="I1342" t="s">
        <v>20627</v>
      </c>
      <c r="J1342" t="s">
        <v>20619</v>
      </c>
    </row>
    <row r="1343" spans="1:10" x14ac:dyDescent="0.3">
      <c r="A1343" s="1">
        <v>42924</v>
      </c>
      <c r="B1343">
        <v>2017</v>
      </c>
      <c r="C1343">
        <v>7</v>
      </c>
      <c r="D1343" t="s">
        <v>20626</v>
      </c>
      <c r="E1343">
        <v>3</v>
      </c>
      <c r="F1343" s="1">
        <v>42917</v>
      </c>
      <c r="G1343">
        <v>6</v>
      </c>
      <c r="H1343" t="s">
        <v>20621</v>
      </c>
      <c r="I1343" t="s">
        <v>20627</v>
      </c>
      <c r="J1343" t="s">
        <v>20619</v>
      </c>
    </row>
    <row r="1344" spans="1:10" x14ac:dyDescent="0.3">
      <c r="A1344" s="1">
        <v>42940</v>
      </c>
      <c r="B1344">
        <v>2017</v>
      </c>
      <c r="C1344">
        <v>7</v>
      </c>
      <c r="D1344" t="s">
        <v>20626</v>
      </c>
      <c r="E1344">
        <v>3</v>
      </c>
      <c r="F1344" s="1">
        <v>42917</v>
      </c>
      <c r="G1344">
        <v>1</v>
      </c>
      <c r="H1344" t="s">
        <v>20625</v>
      </c>
      <c r="I1344" t="s">
        <v>20627</v>
      </c>
      <c r="J1344" t="s">
        <v>20619</v>
      </c>
    </row>
    <row r="1345" spans="1:10" x14ac:dyDescent="0.3">
      <c r="A1345" s="1">
        <v>42918</v>
      </c>
      <c r="B1345">
        <v>2017</v>
      </c>
      <c r="C1345">
        <v>7</v>
      </c>
      <c r="D1345" t="s">
        <v>20626</v>
      </c>
      <c r="E1345">
        <v>3</v>
      </c>
      <c r="F1345" s="1">
        <v>42917</v>
      </c>
      <c r="G1345">
        <v>0</v>
      </c>
      <c r="H1345" t="s">
        <v>20623</v>
      </c>
      <c r="I1345" t="s">
        <v>20627</v>
      </c>
      <c r="J1345" t="s">
        <v>20619</v>
      </c>
    </row>
    <row r="1346" spans="1:10" x14ac:dyDescent="0.3">
      <c r="A1346" s="1">
        <v>42932</v>
      </c>
      <c r="B1346">
        <v>2017</v>
      </c>
      <c r="C1346">
        <v>7</v>
      </c>
      <c r="D1346" t="s">
        <v>20626</v>
      </c>
      <c r="E1346">
        <v>3</v>
      </c>
      <c r="F1346" s="1">
        <v>42917</v>
      </c>
      <c r="G1346">
        <v>0</v>
      </c>
      <c r="H1346" t="s">
        <v>20623</v>
      </c>
      <c r="I1346" t="s">
        <v>20627</v>
      </c>
      <c r="J1346" t="s">
        <v>20619</v>
      </c>
    </row>
    <row r="1347" spans="1:10" x14ac:dyDescent="0.3">
      <c r="A1347" s="1">
        <v>42938</v>
      </c>
      <c r="B1347">
        <v>2017</v>
      </c>
      <c r="C1347">
        <v>7</v>
      </c>
      <c r="D1347" t="s">
        <v>20626</v>
      </c>
      <c r="E1347">
        <v>3</v>
      </c>
      <c r="F1347" s="1">
        <v>42917</v>
      </c>
      <c r="G1347">
        <v>6</v>
      </c>
      <c r="H1347" t="s">
        <v>20621</v>
      </c>
      <c r="I1347" t="s">
        <v>20627</v>
      </c>
      <c r="J1347" t="s">
        <v>20619</v>
      </c>
    </row>
    <row r="1348" spans="1:10" x14ac:dyDescent="0.3">
      <c r="A1348" s="1">
        <v>42941</v>
      </c>
      <c r="B1348">
        <v>2017</v>
      </c>
      <c r="C1348">
        <v>7</v>
      </c>
      <c r="D1348" t="s">
        <v>20626</v>
      </c>
      <c r="E1348">
        <v>3</v>
      </c>
      <c r="F1348" s="1">
        <v>42917</v>
      </c>
      <c r="G1348">
        <v>2</v>
      </c>
      <c r="H1348" t="s">
        <v>20620</v>
      </c>
      <c r="I1348" t="s">
        <v>20627</v>
      </c>
      <c r="J1348" t="s">
        <v>20619</v>
      </c>
    </row>
    <row r="1349" spans="1:10" x14ac:dyDescent="0.3">
      <c r="A1349" s="1">
        <v>42917</v>
      </c>
      <c r="B1349">
        <v>2017</v>
      </c>
      <c r="C1349">
        <v>7</v>
      </c>
      <c r="D1349" t="s">
        <v>20626</v>
      </c>
      <c r="E1349">
        <v>3</v>
      </c>
      <c r="F1349" s="1">
        <v>42917</v>
      </c>
      <c r="G1349">
        <v>6</v>
      </c>
      <c r="H1349" t="s">
        <v>20621</v>
      </c>
      <c r="I1349" t="s">
        <v>20627</v>
      </c>
      <c r="J1349" t="s">
        <v>20619</v>
      </c>
    </row>
    <row r="1350" spans="1:10" x14ac:dyDescent="0.3">
      <c r="A1350" s="1">
        <v>42925</v>
      </c>
      <c r="B1350">
        <v>2017</v>
      </c>
      <c r="C1350">
        <v>7</v>
      </c>
      <c r="D1350" t="s">
        <v>20626</v>
      </c>
      <c r="E1350">
        <v>3</v>
      </c>
      <c r="F1350" s="1">
        <v>42917</v>
      </c>
      <c r="G1350">
        <v>0</v>
      </c>
      <c r="H1350" t="s">
        <v>20623</v>
      </c>
      <c r="I1350" t="s">
        <v>20627</v>
      </c>
      <c r="J1350" t="s">
        <v>20619</v>
      </c>
    </row>
    <row r="1351" spans="1:10" x14ac:dyDescent="0.3">
      <c r="A1351" s="1">
        <v>42931</v>
      </c>
      <c r="B1351">
        <v>2017</v>
      </c>
      <c r="C1351">
        <v>7</v>
      </c>
      <c r="D1351" t="s">
        <v>20626</v>
      </c>
      <c r="E1351">
        <v>3</v>
      </c>
      <c r="F1351" s="1">
        <v>42917</v>
      </c>
      <c r="G1351">
        <v>6</v>
      </c>
      <c r="H1351" t="s">
        <v>20621</v>
      </c>
      <c r="I1351" t="s">
        <v>20627</v>
      </c>
      <c r="J1351" t="s">
        <v>20619</v>
      </c>
    </row>
    <row r="1352" spans="1:10" x14ac:dyDescent="0.3">
      <c r="A1352" s="1">
        <v>42572</v>
      </c>
      <c r="B1352">
        <v>2016</v>
      </c>
      <c r="C1352">
        <v>7</v>
      </c>
      <c r="D1352" t="s">
        <v>20626</v>
      </c>
      <c r="E1352">
        <v>3</v>
      </c>
      <c r="F1352" s="1">
        <v>42552</v>
      </c>
      <c r="G1352">
        <v>4</v>
      </c>
      <c r="H1352" t="s">
        <v>20624</v>
      </c>
      <c r="I1352" t="s">
        <v>20627</v>
      </c>
      <c r="J1352" t="s">
        <v>20619</v>
      </c>
    </row>
    <row r="1353" spans="1:10" x14ac:dyDescent="0.3">
      <c r="A1353" s="1">
        <v>42568</v>
      </c>
      <c r="B1353">
        <v>2016</v>
      </c>
      <c r="C1353">
        <v>7</v>
      </c>
      <c r="D1353" t="s">
        <v>20626</v>
      </c>
      <c r="E1353">
        <v>3</v>
      </c>
      <c r="F1353" s="1">
        <v>42552</v>
      </c>
      <c r="G1353">
        <v>0</v>
      </c>
      <c r="H1353" t="s">
        <v>20623</v>
      </c>
      <c r="I1353" t="s">
        <v>20627</v>
      </c>
      <c r="J1353" t="s">
        <v>20619</v>
      </c>
    </row>
    <row r="1354" spans="1:10" x14ac:dyDescent="0.3">
      <c r="A1354" s="1">
        <v>42571</v>
      </c>
      <c r="B1354">
        <v>2016</v>
      </c>
      <c r="C1354">
        <v>7</v>
      </c>
      <c r="D1354" t="s">
        <v>20626</v>
      </c>
      <c r="E1354">
        <v>3</v>
      </c>
      <c r="F1354" s="1">
        <v>42552</v>
      </c>
      <c r="G1354">
        <v>3</v>
      </c>
      <c r="H1354" t="s">
        <v>20622</v>
      </c>
      <c r="I1354" t="s">
        <v>20627</v>
      </c>
      <c r="J1354" t="s">
        <v>20619</v>
      </c>
    </row>
    <row r="1355" spans="1:10" x14ac:dyDescent="0.3">
      <c r="A1355" s="1">
        <v>42575</v>
      </c>
      <c r="B1355">
        <v>2016</v>
      </c>
      <c r="C1355">
        <v>7</v>
      </c>
      <c r="D1355" t="s">
        <v>20626</v>
      </c>
      <c r="E1355">
        <v>3</v>
      </c>
      <c r="F1355" s="1">
        <v>42552</v>
      </c>
      <c r="G1355">
        <v>0</v>
      </c>
      <c r="H1355" t="s">
        <v>20623</v>
      </c>
      <c r="I1355" t="s">
        <v>20627</v>
      </c>
      <c r="J1355" t="s">
        <v>20619</v>
      </c>
    </row>
    <row r="1356" spans="1:10" x14ac:dyDescent="0.3">
      <c r="A1356" s="1">
        <v>42577</v>
      </c>
      <c r="B1356">
        <v>2016</v>
      </c>
      <c r="C1356">
        <v>7</v>
      </c>
      <c r="D1356" t="s">
        <v>20626</v>
      </c>
      <c r="E1356">
        <v>3</v>
      </c>
      <c r="F1356" s="1">
        <v>42552</v>
      </c>
      <c r="G1356">
        <v>2</v>
      </c>
      <c r="H1356" t="s">
        <v>20620</v>
      </c>
      <c r="I1356" t="s">
        <v>20627</v>
      </c>
      <c r="J1356" t="s">
        <v>20619</v>
      </c>
    </row>
    <row r="1357" spans="1:10" x14ac:dyDescent="0.3">
      <c r="A1357" s="1">
        <v>42558</v>
      </c>
      <c r="B1357">
        <v>2016</v>
      </c>
      <c r="C1357">
        <v>7</v>
      </c>
      <c r="D1357" t="s">
        <v>20626</v>
      </c>
      <c r="E1357">
        <v>3</v>
      </c>
      <c r="F1357" s="1">
        <v>42552</v>
      </c>
      <c r="G1357">
        <v>4</v>
      </c>
      <c r="H1357" t="s">
        <v>20624</v>
      </c>
      <c r="I1357" t="s">
        <v>20627</v>
      </c>
      <c r="J1357" t="s">
        <v>20619</v>
      </c>
    </row>
    <row r="1358" spans="1:10" x14ac:dyDescent="0.3">
      <c r="A1358" s="1">
        <v>42566</v>
      </c>
      <c r="B1358">
        <v>2016</v>
      </c>
      <c r="C1358">
        <v>7</v>
      </c>
      <c r="D1358" t="s">
        <v>20626</v>
      </c>
      <c r="E1358">
        <v>3</v>
      </c>
      <c r="F1358" s="1">
        <v>42552</v>
      </c>
      <c r="G1358">
        <v>5</v>
      </c>
      <c r="H1358" t="s">
        <v>20617</v>
      </c>
      <c r="I1358" t="s">
        <v>20627</v>
      </c>
      <c r="J1358" t="s">
        <v>20619</v>
      </c>
    </row>
    <row r="1359" spans="1:10" x14ac:dyDescent="0.3">
      <c r="A1359" s="1">
        <v>42569</v>
      </c>
      <c r="B1359">
        <v>2016</v>
      </c>
      <c r="C1359">
        <v>7</v>
      </c>
      <c r="D1359" t="s">
        <v>20626</v>
      </c>
      <c r="E1359">
        <v>3</v>
      </c>
      <c r="F1359" s="1">
        <v>42552</v>
      </c>
      <c r="G1359">
        <v>1</v>
      </c>
      <c r="H1359" t="s">
        <v>20625</v>
      </c>
      <c r="I1359" t="s">
        <v>20627</v>
      </c>
      <c r="J1359" t="s">
        <v>20619</v>
      </c>
    </row>
    <row r="1360" spans="1:10" x14ac:dyDescent="0.3">
      <c r="A1360" s="1">
        <v>42559</v>
      </c>
      <c r="B1360">
        <v>2016</v>
      </c>
      <c r="C1360">
        <v>7</v>
      </c>
      <c r="D1360" t="s">
        <v>20626</v>
      </c>
      <c r="E1360">
        <v>3</v>
      </c>
      <c r="F1360" s="1">
        <v>42552</v>
      </c>
      <c r="G1360">
        <v>5</v>
      </c>
      <c r="H1360" t="s">
        <v>20617</v>
      </c>
      <c r="I1360" t="s">
        <v>20627</v>
      </c>
      <c r="J1360" t="s">
        <v>20619</v>
      </c>
    </row>
    <row r="1361" spans="1:10" x14ac:dyDescent="0.3">
      <c r="A1361" s="1">
        <v>42567</v>
      </c>
      <c r="B1361">
        <v>2016</v>
      </c>
      <c r="C1361">
        <v>7</v>
      </c>
      <c r="D1361" t="s">
        <v>20626</v>
      </c>
      <c r="E1361">
        <v>3</v>
      </c>
      <c r="F1361" s="1">
        <v>42552</v>
      </c>
      <c r="G1361">
        <v>6</v>
      </c>
      <c r="H1361" t="s">
        <v>20621</v>
      </c>
      <c r="I1361" t="s">
        <v>20627</v>
      </c>
      <c r="J1361" t="s">
        <v>20619</v>
      </c>
    </row>
    <row r="1362" spans="1:10" x14ac:dyDescent="0.3">
      <c r="A1362" s="1">
        <v>42572</v>
      </c>
      <c r="B1362">
        <v>2016</v>
      </c>
      <c r="C1362">
        <v>7</v>
      </c>
      <c r="D1362" t="s">
        <v>20626</v>
      </c>
      <c r="E1362">
        <v>3</v>
      </c>
      <c r="F1362" s="1">
        <v>42552</v>
      </c>
      <c r="G1362">
        <v>4</v>
      </c>
      <c r="H1362" t="s">
        <v>20624</v>
      </c>
      <c r="I1362" t="s">
        <v>20627</v>
      </c>
      <c r="J1362" t="s">
        <v>20619</v>
      </c>
    </row>
    <row r="1363" spans="1:10" x14ac:dyDescent="0.3">
      <c r="A1363" s="1">
        <v>42574</v>
      </c>
      <c r="B1363">
        <v>2016</v>
      </c>
      <c r="C1363">
        <v>7</v>
      </c>
      <c r="D1363" t="s">
        <v>20626</v>
      </c>
      <c r="E1363">
        <v>3</v>
      </c>
      <c r="F1363" s="1">
        <v>42552</v>
      </c>
      <c r="G1363">
        <v>6</v>
      </c>
      <c r="H1363" t="s">
        <v>20621</v>
      </c>
      <c r="I1363" t="s">
        <v>20627</v>
      </c>
      <c r="J1363" t="s">
        <v>20619</v>
      </c>
    </row>
    <row r="1364" spans="1:10" x14ac:dyDescent="0.3">
      <c r="A1364" s="1">
        <v>42570</v>
      </c>
      <c r="B1364">
        <v>2016</v>
      </c>
      <c r="C1364">
        <v>7</v>
      </c>
      <c r="D1364" t="s">
        <v>20626</v>
      </c>
      <c r="E1364">
        <v>3</v>
      </c>
      <c r="F1364" s="1">
        <v>42552</v>
      </c>
      <c r="G1364">
        <v>2</v>
      </c>
      <c r="H1364" t="s">
        <v>20620</v>
      </c>
      <c r="I1364" t="s">
        <v>20627</v>
      </c>
      <c r="J1364" t="s">
        <v>20619</v>
      </c>
    </row>
    <row r="1365" spans="1:10" x14ac:dyDescent="0.3">
      <c r="A1365" s="1">
        <v>42575</v>
      </c>
      <c r="B1365">
        <v>2016</v>
      </c>
      <c r="C1365">
        <v>7</v>
      </c>
      <c r="D1365" t="s">
        <v>20626</v>
      </c>
      <c r="E1365">
        <v>3</v>
      </c>
      <c r="F1365" s="1">
        <v>42552</v>
      </c>
      <c r="G1365">
        <v>0</v>
      </c>
      <c r="H1365" t="s">
        <v>20623</v>
      </c>
      <c r="I1365" t="s">
        <v>20627</v>
      </c>
      <c r="J1365" t="s">
        <v>20619</v>
      </c>
    </row>
    <row r="1366" spans="1:10" x14ac:dyDescent="0.3">
      <c r="A1366" s="1">
        <v>42569</v>
      </c>
      <c r="B1366">
        <v>2016</v>
      </c>
      <c r="C1366">
        <v>7</v>
      </c>
      <c r="D1366" t="s">
        <v>20626</v>
      </c>
      <c r="E1366">
        <v>3</v>
      </c>
      <c r="F1366" s="1">
        <v>42552</v>
      </c>
      <c r="G1366">
        <v>1</v>
      </c>
      <c r="H1366" t="s">
        <v>20625</v>
      </c>
      <c r="I1366" t="s">
        <v>20627</v>
      </c>
      <c r="J1366" t="s">
        <v>20619</v>
      </c>
    </row>
    <row r="1367" spans="1:10" x14ac:dyDescent="0.3">
      <c r="A1367" s="1">
        <v>42561</v>
      </c>
      <c r="B1367">
        <v>2016</v>
      </c>
      <c r="C1367">
        <v>7</v>
      </c>
      <c r="D1367" t="s">
        <v>20626</v>
      </c>
      <c r="E1367">
        <v>3</v>
      </c>
      <c r="F1367" s="1">
        <v>42552</v>
      </c>
      <c r="G1367">
        <v>0</v>
      </c>
      <c r="H1367" t="s">
        <v>20623</v>
      </c>
      <c r="I1367" t="s">
        <v>20627</v>
      </c>
      <c r="J1367" t="s">
        <v>20619</v>
      </c>
    </row>
    <row r="1368" spans="1:10" x14ac:dyDescent="0.3">
      <c r="A1368" s="1">
        <v>42574</v>
      </c>
      <c r="B1368">
        <v>2016</v>
      </c>
      <c r="C1368">
        <v>7</v>
      </c>
      <c r="D1368" t="s">
        <v>20626</v>
      </c>
      <c r="E1368">
        <v>3</v>
      </c>
      <c r="F1368" s="1">
        <v>42552</v>
      </c>
      <c r="G1368">
        <v>6</v>
      </c>
      <c r="H1368" t="s">
        <v>20621</v>
      </c>
      <c r="I1368" t="s">
        <v>20627</v>
      </c>
      <c r="J1368" t="s">
        <v>20619</v>
      </c>
    </row>
    <row r="1369" spans="1:10" x14ac:dyDescent="0.3">
      <c r="A1369" s="1">
        <v>42560</v>
      </c>
      <c r="B1369">
        <v>2016</v>
      </c>
      <c r="C1369">
        <v>7</v>
      </c>
      <c r="D1369" t="s">
        <v>20626</v>
      </c>
      <c r="E1369">
        <v>3</v>
      </c>
      <c r="F1369" s="1">
        <v>42552</v>
      </c>
      <c r="G1369">
        <v>6</v>
      </c>
      <c r="H1369" t="s">
        <v>20621</v>
      </c>
      <c r="I1369" t="s">
        <v>20627</v>
      </c>
      <c r="J1369" t="s">
        <v>20619</v>
      </c>
    </row>
    <row r="1370" spans="1:10" x14ac:dyDescent="0.3">
      <c r="A1370" s="1">
        <v>42576</v>
      </c>
      <c r="B1370">
        <v>2016</v>
      </c>
      <c r="C1370">
        <v>7</v>
      </c>
      <c r="D1370" t="s">
        <v>20626</v>
      </c>
      <c r="E1370">
        <v>3</v>
      </c>
      <c r="F1370" s="1">
        <v>42552</v>
      </c>
      <c r="G1370">
        <v>1</v>
      </c>
      <c r="H1370" t="s">
        <v>20625</v>
      </c>
      <c r="I1370" t="s">
        <v>20627</v>
      </c>
      <c r="J1370" t="s">
        <v>20619</v>
      </c>
    </row>
    <row r="1371" spans="1:10" x14ac:dyDescent="0.3">
      <c r="A1371" s="1">
        <v>42553</v>
      </c>
      <c r="B1371">
        <v>2016</v>
      </c>
      <c r="C1371">
        <v>7</v>
      </c>
      <c r="D1371" t="s">
        <v>20626</v>
      </c>
      <c r="E1371">
        <v>3</v>
      </c>
      <c r="F1371" s="1">
        <v>42552</v>
      </c>
      <c r="G1371">
        <v>6</v>
      </c>
      <c r="H1371" t="s">
        <v>20621</v>
      </c>
      <c r="I1371" t="s">
        <v>20627</v>
      </c>
      <c r="J1371" t="s">
        <v>20619</v>
      </c>
    </row>
    <row r="1372" spans="1:10" x14ac:dyDescent="0.3">
      <c r="A1372" s="1">
        <v>42555</v>
      </c>
      <c r="B1372">
        <v>2016</v>
      </c>
      <c r="C1372">
        <v>7</v>
      </c>
      <c r="D1372" t="s">
        <v>20626</v>
      </c>
      <c r="E1372">
        <v>3</v>
      </c>
      <c r="F1372" s="1">
        <v>42552</v>
      </c>
      <c r="G1372">
        <v>1</v>
      </c>
      <c r="H1372" t="s">
        <v>20625</v>
      </c>
      <c r="I1372" t="s">
        <v>20627</v>
      </c>
      <c r="J1372" t="s">
        <v>20619</v>
      </c>
    </row>
    <row r="1373" spans="1:10" x14ac:dyDescent="0.3">
      <c r="A1373" s="1">
        <v>42562</v>
      </c>
      <c r="B1373">
        <v>2016</v>
      </c>
      <c r="C1373">
        <v>7</v>
      </c>
      <c r="D1373" t="s">
        <v>20626</v>
      </c>
      <c r="E1373">
        <v>3</v>
      </c>
      <c r="F1373" s="1">
        <v>42552</v>
      </c>
      <c r="G1373">
        <v>1</v>
      </c>
      <c r="H1373" t="s">
        <v>20625</v>
      </c>
      <c r="I1373" t="s">
        <v>20627</v>
      </c>
      <c r="J1373" t="s">
        <v>20619</v>
      </c>
    </row>
    <row r="1374" spans="1:10" x14ac:dyDescent="0.3">
      <c r="A1374" s="1">
        <v>42564</v>
      </c>
      <c r="B1374">
        <v>2016</v>
      </c>
      <c r="C1374">
        <v>7</v>
      </c>
      <c r="D1374" t="s">
        <v>20626</v>
      </c>
      <c r="E1374">
        <v>3</v>
      </c>
      <c r="F1374" s="1">
        <v>42552</v>
      </c>
      <c r="G1374">
        <v>3</v>
      </c>
      <c r="H1374" t="s">
        <v>20622</v>
      </c>
      <c r="I1374" t="s">
        <v>20627</v>
      </c>
      <c r="J1374" t="s">
        <v>20619</v>
      </c>
    </row>
    <row r="1375" spans="1:10" x14ac:dyDescent="0.3">
      <c r="A1375" s="1">
        <v>42555</v>
      </c>
      <c r="B1375">
        <v>2016</v>
      </c>
      <c r="C1375">
        <v>7</v>
      </c>
      <c r="D1375" t="s">
        <v>20626</v>
      </c>
      <c r="E1375">
        <v>3</v>
      </c>
      <c r="F1375" s="1">
        <v>42552</v>
      </c>
      <c r="G1375">
        <v>1</v>
      </c>
      <c r="H1375" t="s">
        <v>20625</v>
      </c>
      <c r="I1375" t="s">
        <v>20627</v>
      </c>
      <c r="J1375" t="s">
        <v>20619</v>
      </c>
    </row>
    <row r="1376" spans="1:10" x14ac:dyDescent="0.3">
      <c r="A1376" s="1">
        <v>42552</v>
      </c>
      <c r="B1376">
        <v>2016</v>
      </c>
      <c r="C1376">
        <v>7</v>
      </c>
      <c r="D1376" t="s">
        <v>20626</v>
      </c>
      <c r="E1376">
        <v>3</v>
      </c>
      <c r="F1376" s="1">
        <v>42552</v>
      </c>
      <c r="G1376">
        <v>5</v>
      </c>
      <c r="H1376" t="s">
        <v>20617</v>
      </c>
      <c r="I1376" t="s">
        <v>20627</v>
      </c>
      <c r="J1376" t="s">
        <v>20619</v>
      </c>
    </row>
    <row r="1377" spans="1:10" x14ac:dyDescent="0.3">
      <c r="A1377" s="1">
        <v>42566</v>
      </c>
      <c r="B1377">
        <v>2016</v>
      </c>
      <c r="C1377">
        <v>7</v>
      </c>
      <c r="D1377" t="s">
        <v>20626</v>
      </c>
      <c r="E1377">
        <v>3</v>
      </c>
      <c r="F1377" s="1">
        <v>42552</v>
      </c>
      <c r="G1377">
        <v>5</v>
      </c>
      <c r="H1377" t="s">
        <v>20617</v>
      </c>
      <c r="I1377" t="s">
        <v>20627</v>
      </c>
      <c r="J1377" t="s">
        <v>20619</v>
      </c>
    </row>
    <row r="1378" spans="1:10" x14ac:dyDescent="0.3">
      <c r="A1378" s="1">
        <v>42566</v>
      </c>
      <c r="B1378">
        <v>2016</v>
      </c>
      <c r="C1378">
        <v>7</v>
      </c>
      <c r="D1378" t="s">
        <v>20626</v>
      </c>
      <c r="E1378">
        <v>3</v>
      </c>
      <c r="F1378" s="1">
        <v>42552</v>
      </c>
      <c r="G1378">
        <v>5</v>
      </c>
      <c r="H1378" t="s">
        <v>20617</v>
      </c>
      <c r="I1378" t="s">
        <v>20627</v>
      </c>
      <c r="J1378" t="s">
        <v>20619</v>
      </c>
    </row>
    <row r="1379" spans="1:10" x14ac:dyDescent="0.3">
      <c r="A1379" s="1">
        <v>42562</v>
      </c>
      <c r="B1379">
        <v>2016</v>
      </c>
      <c r="C1379">
        <v>7</v>
      </c>
      <c r="D1379" t="s">
        <v>20626</v>
      </c>
      <c r="E1379">
        <v>3</v>
      </c>
      <c r="F1379" s="1">
        <v>42552</v>
      </c>
      <c r="G1379">
        <v>1</v>
      </c>
      <c r="H1379" t="s">
        <v>20625</v>
      </c>
      <c r="I1379" t="s">
        <v>20627</v>
      </c>
      <c r="J1379" t="s">
        <v>20619</v>
      </c>
    </row>
    <row r="1380" spans="1:10" x14ac:dyDescent="0.3">
      <c r="A1380" s="1">
        <v>42571</v>
      </c>
      <c r="B1380">
        <v>2016</v>
      </c>
      <c r="C1380">
        <v>7</v>
      </c>
      <c r="D1380" t="s">
        <v>20626</v>
      </c>
      <c r="E1380">
        <v>3</v>
      </c>
      <c r="F1380" s="1">
        <v>42552</v>
      </c>
      <c r="G1380">
        <v>3</v>
      </c>
      <c r="H1380" t="s">
        <v>20622</v>
      </c>
      <c r="I1380" t="s">
        <v>20627</v>
      </c>
      <c r="J1380" t="s">
        <v>20619</v>
      </c>
    </row>
    <row r="1381" spans="1:10" x14ac:dyDescent="0.3">
      <c r="A1381" s="1">
        <v>42558</v>
      </c>
      <c r="B1381">
        <v>2016</v>
      </c>
      <c r="C1381">
        <v>7</v>
      </c>
      <c r="D1381" t="s">
        <v>20626</v>
      </c>
      <c r="E1381">
        <v>3</v>
      </c>
      <c r="F1381" s="1">
        <v>42552</v>
      </c>
      <c r="G1381">
        <v>4</v>
      </c>
      <c r="H1381" t="s">
        <v>20624</v>
      </c>
      <c r="I1381" t="s">
        <v>20627</v>
      </c>
      <c r="J1381" t="s">
        <v>20619</v>
      </c>
    </row>
    <row r="1382" spans="1:10" x14ac:dyDescent="0.3">
      <c r="A1382" s="1">
        <v>42553</v>
      </c>
      <c r="B1382">
        <v>2016</v>
      </c>
      <c r="C1382">
        <v>7</v>
      </c>
      <c r="D1382" t="s">
        <v>20626</v>
      </c>
      <c r="E1382">
        <v>3</v>
      </c>
      <c r="F1382" s="1">
        <v>42552</v>
      </c>
      <c r="G1382">
        <v>6</v>
      </c>
      <c r="H1382" t="s">
        <v>20621</v>
      </c>
      <c r="I1382" t="s">
        <v>20627</v>
      </c>
      <c r="J1382" t="s">
        <v>20619</v>
      </c>
    </row>
    <row r="1383" spans="1:10" x14ac:dyDescent="0.3">
      <c r="A1383" s="1">
        <v>42568</v>
      </c>
      <c r="B1383">
        <v>2016</v>
      </c>
      <c r="C1383">
        <v>7</v>
      </c>
      <c r="D1383" t="s">
        <v>20626</v>
      </c>
      <c r="E1383">
        <v>3</v>
      </c>
      <c r="F1383" s="1">
        <v>42552</v>
      </c>
      <c r="G1383">
        <v>0</v>
      </c>
      <c r="H1383" t="s">
        <v>20623</v>
      </c>
      <c r="I1383" t="s">
        <v>20627</v>
      </c>
      <c r="J1383" t="s">
        <v>20619</v>
      </c>
    </row>
    <row r="1384" spans="1:10" x14ac:dyDescent="0.3">
      <c r="A1384" s="1">
        <v>42564</v>
      </c>
      <c r="B1384">
        <v>2016</v>
      </c>
      <c r="C1384">
        <v>7</v>
      </c>
      <c r="D1384" t="s">
        <v>20626</v>
      </c>
      <c r="E1384">
        <v>3</v>
      </c>
      <c r="F1384" s="1">
        <v>42552</v>
      </c>
      <c r="G1384">
        <v>3</v>
      </c>
      <c r="H1384" t="s">
        <v>20622</v>
      </c>
      <c r="I1384" t="s">
        <v>20627</v>
      </c>
      <c r="J1384" t="s">
        <v>20619</v>
      </c>
    </row>
    <row r="1385" spans="1:10" x14ac:dyDescent="0.3">
      <c r="A1385" s="1">
        <v>42572</v>
      </c>
      <c r="B1385">
        <v>2016</v>
      </c>
      <c r="C1385">
        <v>7</v>
      </c>
      <c r="D1385" t="s">
        <v>20626</v>
      </c>
      <c r="E1385">
        <v>3</v>
      </c>
      <c r="F1385" s="1">
        <v>42552</v>
      </c>
      <c r="G1385">
        <v>4</v>
      </c>
      <c r="H1385" t="s">
        <v>20624</v>
      </c>
      <c r="I1385" t="s">
        <v>20627</v>
      </c>
      <c r="J1385" t="s">
        <v>20619</v>
      </c>
    </row>
    <row r="1386" spans="1:10" x14ac:dyDescent="0.3">
      <c r="A1386" s="1">
        <v>42557</v>
      </c>
      <c r="B1386">
        <v>2016</v>
      </c>
      <c r="C1386">
        <v>7</v>
      </c>
      <c r="D1386" t="s">
        <v>20626</v>
      </c>
      <c r="E1386">
        <v>3</v>
      </c>
      <c r="F1386" s="1">
        <v>42552</v>
      </c>
      <c r="G1386">
        <v>3</v>
      </c>
      <c r="H1386" t="s">
        <v>20622</v>
      </c>
      <c r="I1386" t="s">
        <v>20627</v>
      </c>
      <c r="J1386" t="s">
        <v>20619</v>
      </c>
    </row>
    <row r="1387" spans="1:10" x14ac:dyDescent="0.3">
      <c r="A1387" s="1">
        <v>42578</v>
      </c>
      <c r="B1387">
        <v>2016</v>
      </c>
      <c r="C1387">
        <v>7</v>
      </c>
      <c r="D1387" t="s">
        <v>20626</v>
      </c>
      <c r="E1387">
        <v>3</v>
      </c>
      <c r="F1387" s="1">
        <v>42552</v>
      </c>
      <c r="G1387">
        <v>3</v>
      </c>
      <c r="H1387" t="s">
        <v>20622</v>
      </c>
      <c r="I1387" t="s">
        <v>20627</v>
      </c>
      <c r="J1387" t="s">
        <v>20619</v>
      </c>
    </row>
    <row r="1388" spans="1:10" x14ac:dyDescent="0.3">
      <c r="A1388" s="1">
        <v>42571</v>
      </c>
      <c r="B1388">
        <v>2016</v>
      </c>
      <c r="C1388">
        <v>7</v>
      </c>
      <c r="D1388" t="s">
        <v>20626</v>
      </c>
      <c r="E1388">
        <v>3</v>
      </c>
      <c r="F1388" s="1">
        <v>42552</v>
      </c>
      <c r="G1388">
        <v>3</v>
      </c>
      <c r="H1388" t="s">
        <v>20622</v>
      </c>
      <c r="I1388" t="s">
        <v>20627</v>
      </c>
      <c r="J1388" t="s">
        <v>20619</v>
      </c>
    </row>
    <row r="1389" spans="1:10" x14ac:dyDescent="0.3">
      <c r="A1389" s="1">
        <v>42561</v>
      </c>
      <c r="B1389">
        <v>2016</v>
      </c>
      <c r="C1389">
        <v>7</v>
      </c>
      <c r="D1389" t="s">
        <v>20626</v>
      </c>
      <c r="E1389">
        <v>3</v>
      </c>
      <c r="F1389" s="1">
        <v>42552</v>
      </c>
      <c r="G1389">
        <v>0</v>
      </c>
      <c r="H1389" t="s">
        <v>20623</v>
      </c>
      <c r="I1389" t="s">
        <v>20627</v>
      </c>
      <c r="J1389" t="s">
        <v>20619</v>
      </c>
    </row>
    <row r="1390" spans="1:10" x14ac:dyDescent="0.3">
      <c r="A1390" s="1">
        <v>42554</v>
      </c>
      <c r="B1390">
        <v>2016</v>
      </c>
      <c r="C1390">
        <v>7</v>
      </c>
      <c r="D1390" t="s">
        <v>20626</v>
      </c>
      <c r="E1390">
        <v>3</v>
      </c>
      <c r="F1390" s="1">
        <v>42552</v>
      </c>
      <c r="G1390">
        <v>0</v>
      </c>
      <c r="H1390" t="s">
        <v>20623</v>
      </c>
      <c r="I1390" t="s">
        <v>20627</v>
      </c>
      <c r="J1390" t="s">
        <v>20619</v>
      </c>
    </row>
    <row r="1391" spans="1:10" x14ac:dyDescent="0.3">
      <c r="A1391" s="1">
        <v>42553</v>
      </c>
      <c r="B1391">
        <v>2016</v>
      </c>
      <c r="C1391">
        <v>7</v>
      </c>
      <c r="D1391" t="s">
        <v>20626</v>
      </c>
      <c r="E1391">
        <v>3</v>
      </c>
      <c r="F1391" s="1">
        <v>42552</v>
      </c>
      <c r="G1391">
        <v>6</v>
      </c>
      <c r="H1391" t="s">
        <v>20621</v>
      </c>
      <c r="I1391" t="s">
        <v>20627</v>
      </c>
      <c r="J1391" t="s">
        <v>20619</v>
      </c>
    </row>
    <row r="1392" spans="1:10" x14ac:dyDescent="0.3">
      <c r="A1392" s="1">
        <v>42562</v>
      </c>
      <c r="B1392">
        <v>2016</v>
      </c>
      <c r="C1392">
        <v>7</v>
      </c>
      <c r="D1392" t="s">
        <v>20626</v>
      </c>
      <c r="E1392">
        <v>3</v>
      </c>
      <c r="F1392" s="1">
        <v>42552</v>
      </c>
      <c r="G1392">
        <v>1</v>
      </c>
      <c r="H1392" t="s">
        <v>20625</v>
      </c>
      <c r="I1392" t="s">
        <v>20627</v>
      </c>
      <c r="J1392" t="s">
        <v>20619</v>
      </c>
    </row>
    <row r="1393" spans="1:10" x14ac:dyDescent="0.3">
      <c r="A1393" s="1">
        <v>42569</v>
      </c>
      <c r="B1393">
        <v>2016</v>
      </c>
      <c r="C1393">
        <v>7</v>
      </c>
      <c r="D1393" t="s">
        <v>20626</v>
      </c>
      <c r="E1393">
        <v>3</v>
      </c>
      <c r="F1393" s="1">
        <v>42552</v>
      </c>
      <c r="G1393">
        <v>1</v>
      </c>
      <c r="H1393" t="s">
        <v>20625</v>
      </c>
      <c r="I1393" t="s">
        <v>20627</v>
      </c>
      <c r="J1393" t="s">
        <v>20619</v>
      </c>
    </row>
    <row r="1394" spans="1:10" x14ac:dyDescent="0.3">
      <c r="A1394" s="1">
        <v>42557</v>
      </c>
      <c r="B1394">
        <v>2016</v>
      </c>
      <c r="C1394">
        <v>7</v>
      </c>
      <c r="D1394" t="s">
        <v>20626</v>
      </c>
      <c r="E1394">
        <v>3</v>
      </c>
      <c r="F1394" s="1">
        <v>42552</v>
      </c>
      <c r="G1394">
        <v>3</v>
      </c>
      <c r="H1394" t="s">
        <v>20622</v>
      </c>
      <c r="I1394" t="s">
        <v>20627</v>
      </c>
      <c r="J1394" t="s">
        <v>20619</v>
      </c>
    </row>
    <row r="1395" spans="1:10" x14ac:dyDescent="0.3">
      <c r="A1395" s="1">
        <v>42570</v>
      </c>
      <c r="B1395">
        <v>2016</v>
      </c>
      <c r="C1395">
        <v>7</v>
      </c>
      <c r="D1395" t="s">
        <v>20626</v>
      </c>
      <c r="E1395">
        <v>3</v>
      </c>
      <c r="F1395" s="1">
        <v>42552</v>
      </c>
      <c r="G1395">
        <v>2</v>
      </c>
      <c r="H1395" t="s">
        <v>20620</v>
      </c>
      <c r="I1395" t="s">
        <v>20627</v>
      </c>
      <c r="J1395" t="s">
        <v>20619</v>
      </c>
    </row>
    <row r="1396" spans="1:10" x14ac:dyDescent="0.3">
      <c r="A1396" s="1">
        <v>42561</v>
      </c>
      <c r="B1396">
        <v>2016</v>
      </c>
      <c r="C1396">
        <v>7</v>
      </c>
      <c r="D1396" t="s">
        <v>20626</v>
      </c>
      <c r="E1396">
        <v>3</v>
      </c>
      <c r="F1396" s="1">
        <v>42552</v>
      </c>
      <c r="G1396">
        <v>0</v>
      </c>
      <c r="H1396" t="s">
        <v>20623</v>
      </c>
      <c r="I1396" t="s">
        <v>20627</v>
      </c>
      <c r="J1396" t="s">
        <v>20619</v>
      </c>
    </row>
    <row r="1397" spans="1:10" x14ac:dyDescent="0.3">
      <c r="A1397" s="1">
        <v>42579</v>
      </c>
      <c r="B1397">
        <v>2016</v>
      </c>
      <c r="C1397">
        <v>7</v>
      </c>
      <c r="D1397" t="s">
        <v>20626</v>
      </c>
      <c r="E1397">
        <v>3</v>
      </c>
      <c r="F1397" s="1">
        <v>42552</v>
      </c>
      <c r="G1397">
        <v>4</v>
      </c>
      <c r="H1397" t="s">
        <v>20624</v>
      </c>
      <c r="I1397" t="s">
        <v>20627</v>
      </c>
      <c r="J1397" t="s">
        <v>20619</v>
      </c>
    </row>
    <row r="1398" spans="1:10" x14ac:dyDescent="0.3">
      <c r="A1398" s="1">
        <v>42556</v>
      </c>
      <c r="B1398">
        <v>2016</v>
      </c>
      <c r="C1398">
        <v>7</v>
      </c>
      <c r="D1398" t="s">
        <v>20626</v>
      </c>
      <c r="E1398">
        <v>3</v>
      </c>
      <c r="F1398" s="1">
        <v>42552</v>
      </c>
      <c r="G1398">
        <v>2</v>
      </c>
      <c r="H1398" t="s">
        <v>20620</v>
      </c>
      <c r="I1398" t="s">
        <v>20627</v>
      </c>
      <c r="J1398" t="s">
        <v>20619</v>
      </c>
    </row>
    <row r="1399" spans="1:10" x14ac:dyDescent="0.3">
      <c r="A1399" s="1">
        <v>42553</v>
      </c>
      <c r="B1399">
        <v>2016</v>
      </c>
      <c r="C1399">
        <v>7</v>
      </c>
      <c r="D1399" t="s">
        <v>20626</v>
      </c>
      <c r="E1399">
        <v>3</v>
      </c>
      <c r="F1399" s="1">
        <v>42552</v>
      </c>
      <c r="G1399">
        <v>6</v>
      </c>
      <c r="H1399" t="s">
        <v>20621</v>
      </c>
      <c r="I1399" t="s">
        <v>20627</v>
      </c>
      <c r="J1399" t="s">
        <v>20619</v>
      </c>
    </row>
    <row r="1400" spans="1:10" x14ac:dyDescent="0.3">
      <c r="A1400" s="1">
        <v>42573</v>
      </c>
      <c r="B1400">
        <v>2016</v>
      </c>
      <c r="C1400">
        <v>7</v>
      </c>
      <c r="D1400" t="s">
        <v>20626</v>
      </c>
      <c r="E1400">
        <v>3</v>
      </c>
      <c r="F1400" s="1">
        <v>42552</v>
      </c>
      <c r="G1400">
        <v>5</v>
      </c>
      <c r="H1400" t="s">
        <v>20617</v>
      </c>
      <c r="I1400" t="s">
        <v>20627</v>
      </c>
      <c r="J1400" t="s">
        <v>20619</v>
      </c>
    </row>
    <row r="1401" spans="1:10" x14ac:dyDescent="0.3">
      <c r="A1401" s="1">
        <v>42572</v>
      </c>
      <c r="B1401">
        <v>2016</v>
      </c>
      <c r="C1401">
        <v>7</v>
      </c>
      <c r="D1401" t="s">
        <v>20626</v>
      </c>
      <c r="E1401">
        <v>3</v>
      </c>
      <c r="F1401" s="1">
        <v>42552</v>
      </c>
      <c r="G1401">
        <v>4</v>
      </c>
      <c r="H1401" t="s">
        <v>20624</v>
      </c>
      <c r="I1401" t="s">
        <v>20627</v>
      </c>
      <c r="J1401" t="s">
        <v>20619</v>
      </c>
    </row>
    <row r="1402" spans="1:10" x14ac:dyDescent="0.3">
      <c r="A1402" s="1">
        <v>42561</v>
      </c>
      <c r="B1402">
        <v>2016</v>
      </c>
      <c r="C1402">
        <v>7</v>
      </c>
      <c r="D1402" t="s">
        <v>20626</v>
      </c>
      <c r="E1402">
        <v>3</v>
      </c>
      <c r="F1402" s="1">
        <v>42552</v>
      </c>
      <c r="G1402">
        <v>0</v>
      </c>
      <c r="H1402" t="s">
        <v>20623</v>
      </c>
      <c r="I1402" t="s">
        <v>20627</v>
      </c>
      <c r="J1402" t="s">
        <v>20619</v>
      </c>
    </row>
    <row r="1403" spans="1:10" x14ac:dyDescent="0.3">
      <c r="A1403" s="1">
        <v>42574</v>
      </c>
      <c r="B1403">
        <v>2016</v>
      </c>
      <c r="C1403">
        <v>7</v>
      </c>
      <c r="D1403" t="s">
        <v>20626</v>
      </c>
      <c r="E1403">
        <v>3</v>
      </c>
      <c r="F1403" s="1">
        <v>42552</v>
      </c>
      <c r="G1403">
        <v>6</v>
      </c>
      <c r="H1403" t="s">
        <v>20621</v>
      </c>
      <c r="I1403" t="s">
        <v>20627</v>
      </c>
      <c r="J1403" t="s">
        <v>20619</v>
      </c>
    </row>
    <row r="1404" spans="1:10" x14ac:dyDescent="0.3">
      <c r="A1404" s="1">
        <v>42553</v>
      </c>
      <c r="B1404">
        <v>2016</v>
      </c>
      <c r="C1404">
        <v>7</v>
      </c>
      <c r="D1404" t="s">
        <v>20626</v>
      </c>
      <c r="E1404">
        <v>3</v>
      </c>
      <c r="F1404" s="1">
        <v>42552</v>
      </c>
      <c r="G1404">
        <v>6</v>
      </c>
      <c r="H1404" t="s">
        <v>20621</v>
      </c>
      <c r="I1404" t="s">
        <v>20627</v>
      </c>
      <c r="J1404" t="s">
        <v>20619</v>
      </c>
    </row>
    <row r="1405" spans="1:10" x14ac:dyDescent="0.3">
      <c r="A1405" s="1">
        <v>42557</v>
      </c>
      <c r="B1405">
        <v>2016</v>
      </c>
      <c r="C1405">
        <v>7</v>
      </c>
      <c r="D1405" t="s">
        <v>20626</v>
      </c>
      <c r="E1405">
        <v>3</v>
      </c>
      <c r="F1405" s="1">
        <v>42552</v>
      </c>
      <c r="G1405">
        <v>3</v>
      </c>
      <c r="H1405" t="s">
        <v>20622</v>
      </c>
      <c r="I1405" t="s">
        <v>20627</v>
      </c>
      <c r="J1405" t="s">
        <v>20619</v>
      </c>
    </row>
    <row r="1406" spans="1:10" x14ac:dyDescent="0.3">
      <c r="A1406" s="1">
        <v>42572</v>
      </c>
      <c r="B1406">
        <v>2016</v>
      </c>
      <c r="C1406">
        <v>7</v>
      </c>
      <c r="D1406" t="s">
        <v>20626</v>
      </c>
      <c r="E1406">
        <v>3</v>
      </c>
      <c r="F1406" s="1">
        <v>42552</v>
      </c>
      <c r="G1406">
        <v>4</v>
      </c>
      <c r="H1406" t="s">
        <v>20624</v>
      </c>
      <c r="I1406" t="s">
        <v>20627</v>
      </c>
      <c r="J1406" t="s">
        <v>20619</v>
      </c>
    </row>
    <row r="1407" spans="1:10" x14ac:dyDescent="0.3">
      <c r="A1407" s="1">
        <v>42554</v>
      </c>
      <c r="B1407">
        <v>2016</v>
      </c>
      <c r="C1407">
        <v>7</v>
      </c>
      <c r="D1407" t="s">
        <v>20626</v>
      </c>
      <c r="E1407">
        <v>3</v>
      </c>
      <c r="F1407" s="1">
        <v>42552</v>
      </c>
      <c r="G1407">
        <v>0</v>
      </c>
      <c r="H1407" t="s">
        <v>20623</v>
      </c>
      <c r="I1407" t="s">
        <v>20627</v>
      </c>
      <c r="J1407" t="s">
        <v>20619</v>
      </c>
    </row>
    <row r="1408" spans="1:10" x14ac:dyDescent="0.3">
      <c r="A1408" s="1">
        <v>42555</v>
      </c>
      <c r="B1408">
        <v>2016</v>
      </c>
      <c r="C1408">
        <v>7</v>
      </c>
      <c r="D1408" t="s">
        <v>20626</v>
      </c>
      <c r="E1408">
        <v>3</v>
      </c>
      <c r="F1408" s="1">
        <v>42552</v>
      </c>
      <c r="G1408">
        <v>1</v>
      </c>
      <c r="H1408" t="s">
        <v>20625</v>
      </c>
      <c r="I1408" t="s">
        <v>20627</v>
      </c>
      <c r="J1408" t="s">
        <v>20619</v>
      </c>
    </row>
    <row r="1409" spans="1:10" x14ac:dyDescent="0.3">
      <c r="A1409" s="1">
        <v>42559</v>
      </c>
      <c r="B1409">
        <v>2016</v>
      </c>
      <c r="C1409">
        <v>7</v>
      </c>
      <c r="D1409" t="s">
        <v>20626</v>
      </c>
      <c r="E1409">
        <v>3</v>
      </c>
      <c r="F1409" s="1">
        <v>42552</v>
      </c>
      <c r="G1409">
        <v>5</v>
      </c>
      <c r="H1409" t="s">
        <v>20617</v>
      </c>
      <c r="I1409" t="s">
        <v>20627</v>
      </c>
      <c r="J1409" t="s">
        <v>20619</v>
      </c>
    </row>
    <row r="1410" spans="1:10" x14ac:dyDescent="0.3">
      <c r="A1410" s="1">
        <v>42572</v>
      </c>
      <c r="B1410">
        <v>2016</v>
      </c>
      <c r="C1410">
        <v>7</v>
      </c>
      <c r="D1410" t="s">
        <v>20626</v>
      </c>
      <c r="E1410">
        <v>3</v>
      </c>
      <c r="F1410" s="1">
        <v>42552</v>
      </c>
      <c r="G1410">
        <v>4</v>
      </c>
      <c r="H1410" t="s">
        <v>20624</v>
      </c>
      <c r="I1410" t="s">
        <v>20627</v>
      </c>
      <c r="J1410" t="s">
        <v>20619</v>
      </c>
    </row>
    <row r="1411" spans="1:10" x14ac:dyDescent="0.3">
      <c r="A1411" s="1">
        <v>42559</v>
      </c>
      <c r="B1411">
        <v>2016</v>
      </c>
      <c r="C1411">
        <v>7</v>
      </c>
      <c r="D1411" t="s">
        <v>20626</v>
      </c>
      <c r="E1411">
        <v>3</v>
      </c>
      <c r="F1411" s="1">
        <v>42552</v>
      </c>
      <c r="G1411">
        <v>5</v>
      </c>
      <c r="H1411" t="s">
        <v>20617</v>
      </c>
      <c r="I1411" t="s">
        <v>20627</v>
      </c>
      <c r="J1411" t="s">
        <v>20619</v>
      </c>
    </row>
    <row r="1412" spans="1:10" x14ac:dyDescent="0.3">
      <c r="A1412" s="1">
        <v>42556</v>
      </c>
      <c r="B1412">
        <v>2016</v>
      </c>
      <c r="C1412">
        <v>7</v>
      </c>
      <c r="D1412" t="s">
        <v>20626</v>
      </c>
      <c r="E1412">
        <v>3</v>
      </c>
      <c r="F1412" s="1">
        <v>42552</v>
      </c>
      <c r="G1412">
        <v>2</v>
      </c>
      <c r="H1412" t="s">
        <v>20620</v>
      </c>
      <c r="I1412" t="s">
        <v>20627</v>
      </c>
      <c r="J1412" t="s">
        <v>20619</v>
      </c>
    </row>
    <row r="1413" spans="1:10" x14ac:dyDescent="0.3">
      <c r="A1413" s="1">
        <v>42566</v>
      </c>
      <c r="B1413">
        <v>2016</v>
      </c>
      <c r="C1413">
        <v>7</v>
      </c>
      <c r="D1413" t="s">
        <v>20626</v>
      </c>
      <c r="E1413">
        <v>3</v>
      </c>
      <c r="F1413" s="1">
        <v>42552</v>
      </c>
      <c r="G1413">
        <v>5</v>
      </c>
      <c r="H1413" t="s">
        <v>20617</v>
      </c>
      <c r="I1413" t="s">
        <v>20627</v>
      </c>
      <c r="J1413" t="s">
        <v>20619</v>
      </c>
    </row>
    <row r="1414" spans="1:10" x14ac:dyDescent="0.3">
      <c r="A1414" s="1">
        <v>42579</v>
      </c>
      <c r="B1414">
        <v>2016</v>
      </c>
      <c r="C1414">
        <v>7</v>
      </c>
      <c r="D1414" t="s">
        <v>20626</v>
      </c>
      <c r="E1414">
        <v>3</v>
      </c>
      <c r="F1414" s="1">
        <v>42552</v>
      </c>
      <c r="G1414">
        <v>4</v>
      </c>
      <c r="H1414" t="s">
        <v>20624</v>
      </c>
      <c r="I1414" t="s">
        <v>20627</v>
      </c>
      <c r="J1414" t="s">
        <v>20619</v>
      </c>
    </row>
    <row r="1415" spans="1:10" x14ac:dyDescent="0.3">
      <c r="A1415" s="1">
        <v>42565</v>
      </c>
      <c r="B1415">
        <v>2016</v>
      </c>
      <c r="C1415">
        <v>7</v>
      </c>
      <c r="D1415" t="s">
        <v>20626</v>
      </c>
      <c r="E1415">
        <v>3</v>
      </c>
      <c r="F1415" s="1">
        <v>42552</v>
      </c>
      <c r="G1415">
        <v>4</v>
      </c>
      <c r="H1415" t="s">
        <v>20624</v>
      </c>
      <c r="I1415" t="s">
        <v>20627</v>
      </c>
      <c r="J1415" t="s">
        <v>20619</v>
      </c>
    </row>
    <row r="1416" spans="1:10" x14ac:dyDescent="0.3">
      <c r="A1416" s="1">
        <v>42569</v>
      </c>
      <c r="B1416">
        <v>2016</v>
      </c>
      <c r="C1416">
        <v>7</v>
      </c>
      <c r="D1416" t="s">
        <v>20626</v>
      </c>
      <c r="E1416">
        <v>3</v>
      </c>
      <c r="F1416" s="1">
        <v>42552</v>
      </c>
      <c r="G1416">
        <v>1</v>
      </c>
      <c r="H1416" t="s">
        <v>20625</v>
      </c>
      <c r="I1416" t="s">
        <v>20627</v>
      </c>
      <c r="J1416" t="s">
        <v>20619</v>
      </c>
    </row>
    <row r="1417" spans="1:10" x14ac:dyDescent="0.3">
      <c r="A1417" s="1">
        <v>42559</v>
      </c>
      <c r="B1417">
        <v>2016</v>
      </c>
      <c r="C1417">
        <v>7</v>
      </c>
      <c r="D1417" t="s">
        <v>20626</v>
      </c>
      <c r="E1417">
        <v>3</v>
      </c>
      <c r="F1417" s="1">
        <v>42552</v>
      </c>
      <c r="G1417">
        <v>5</v>
      </c>
      <c r="H1417" t="s">
        <v>20617</v>
      </c>
      <c r="I1417" t="s">
        <v>20627</v>
      </c>
      <c r="J1417" t="s">
        <v>20619</v>
      </c>
    </row>
    <row r="1418" spans="1:10" x14ac:dyDescent="0.3">
      <c r="A1418" s="1">
        <v>42558</v>
      </c>
      <c r="B1418">
        <v>2016</v>
      </c>
      <c r="C1418">
        <v>7</v>
      </c>
      <c r="D1418" t="s">
        <v>20626</v>
      </c>
      <c r="E1418">
        <v>3</v>
      </c>
      <c r="F1418" s="1">
        <v>42552</v>
      </c>
      <c r="G1418">
        <v>4</v>
      </c>
      <c r="H1418" t="s">
        <v>20624</v>
      </c>
      <c r="I1418" t="s">
        <v>20627</v>
      </c>
      <c r="J1418" t="s">
        <v>20619</v>
      </c>
    </row>
    <row r="1419" spans="1:10" x14ac:dyDescent="0.3">
      <c r="A1419" s="1">
        <v>42554</v>
      </c>
      <c r="B1419">
        <v>2016</v>
      </c>
      <c r="C1419">
        <v>7</v>
      </c>
      <c r="D1419" t="s">
        <v>20626</v>
      </c>
      <c r="E1419">
        <v>3</v>
      </c>
      <c r="F1419" s="1">
        <v>42552</v>
      </c>
      <c r="G1419">
        <v>0</v>
      </c>
      <c r="H1419" t="s">
        <v>20623</v>
      </c>
      <c r="I1419" t="s">
        <v>20627</v>
      </c>
      <c r="J1419" t="s">
        <v>20619</v>
      </c>
    </row>
    <row r="1420" spans="1:10" x14ac:dyDescent="0.3">
      <c r="A1420" s="1">
        <v>42568</v>
      </c>
      <c r="B1420">
        <v>2016</v>
      </c>
      <c r="C1420">
        <v>7</v>
      </c>
      <c r="D1420" t="s">
        <v>20626</v>
      </c>
      <c r="E1420">
        <v>3</v>
      </c>
      <c r="F1420" s="1">
        <v>42552</v>
      </c>
      <c r="G1420">
        <v>0</v>
      </c>
      <c r="H1420" t="s">
        <v>20623</v>
      </c>
      <c r="I1420" t="s">
        <v>20627</v>
      </c>
      <c r="J1420" t="s">
        <v>20619</v>
      </c>
    </row>
    <row r="1421" spans="1:10" x14ac:dyDescent="0.3">
      <c r="A1421" s="1">
        <v>42567</v>
      </c>
      <c r="B1421">
        <v>2016</v>
      </c>
      <c r="C1421">
        <v>7</v>
      </c>
      <c r="D1421" t="s">
        <v>20626</v>
      </c>
      <c r="E1421">
        <v>3</v>
      </c>
      <c r="F1421" s="1">
        <v>42552</v>
      </c>
      <c r="G1421">
        <v>6</v>
      </c>
      <c r="H1421" t="s">
        <v>20621</v>
      </c>
      <c r="I1421" t="s">
        <v>20627</v>
      </c>
      <c r="J1421" t="s">
        <v>20619</v>
      </c>
    </row>
    <row r="1422" spans="1:10" x14ac:dyDescent="0.3">
      <c r="A1422" s="1">
        <v>42558</v>
      </c>
      <c r="B1422">
        <v>2016</v>
      </c>
      <c r="C1422">
        <v>7</v>
      </c>
      <c r="D1422" t="s">
        <v>20626</v>
      </c>
      <c r="E1422">
        <v>3</v>
      </c>
      <c r="F1422" s="1">
        <v>42552</v>
      </c>
      <c r="G1422">
        <v>4</v>
      </c>
      <c r="H1422" t="s">
        <v>20624</v>
      </c>
      <c r="I1422" t="s">
        <v>20627</v>
      </c>
      <c r="J1422" t="s">
        <v>20619</v>
      </c>
    </row>
    <row r="1423" spans="1:10" x14ac:dyDescent="0.3">
      <c r="A1423" s="1">
        <v>42578</v>
      </c>
      <c r="B1423">
        <v>2016</v>
      </c>
      <c r="C1423">
        <v>7</v>
      </c>
      <c r="D1423" t="s">
        <v>20626</v>
      </c>
      <c r="E1423">
        <v>3</v>
      </c>
      <c r="F1423" s="1">
        <v>42552</v>
      </c>
      <c r="G1423">
        <v>3</v>
      </c>
      <c r="H1423" t="s">
        <v>20622</v>
      </c>
      <c r="I1423" t="s">
        <v>20627</v>
      </c>
      <c r="J1423" t="s">
        <v>20619</v>
      </c>
    </row>
    <row r="1424" spans="1:10" x14ac:dyDescent="0.3">
      <c r="A1424" s="1">
        <v>42563</v>
      </c>
      <c r="B1424">
        <v>2016</v>
      </c>
      <c r="C1424">
        <v>7</v>
      </c>
      <c r="D1424" t="s">
        <v>20626</v>
      </c>
      <c r="E1424">
        <v>3</v>
      </c>
      <c r="F1424" s="1">
        <v>42552</v>
      </c>
      <c r="G1424">
        <v>2</v>
      </c>
      <c r="H1424" t="s">
        <v>20620</v>
      </c>
      <c r="I1424" t="s">
        <v>20627</v>
      </c>
      <c r="J1424" t="s">
        <v>20619</v>
      </c>
    </row>
    <row r="1425" spans="1:10" x14ac:dyDescent="0.3">
      <c r="A1425" s="1">
        <v>42558</v>
      </c>
      <c r="B1425">
        <v>2016</v>
      </c>
      <c r="C1425">
        <v>7</v>
      </c>
      <c r="D1425" t="s">
        <v>20626</v>
      </c>
      <c r="E1425">
        <v>3</v>
      </c>
      <c r="F1425" s="1">
        <v>42552</v>
      </c>
      <c r="G1425">
        <v>4</v>
      </c>
      <c r="H1425" t="s">
        <v>20624</v>
      </c>
      <c r="I1425" t="s">
        <v>20627</v>
      </c>
      <c r="J1425" t="s">
        <v>20619</v>
      </c>
    </row>
    <row r="1426" spans="1:10" x14ac:dyDescent="0.3">
      <c r="A1426" s="1">
        <v>42564</v>
      </c>
      <c r="B1426">
        <v>2016</v>
      </c>
      <c r="C1426">
        <v>7</v>
      </c>
      <c r="D1426" t="s">
        <v>20626</v>
      </c>
      <c r="E1426">
        <v>3</v>
      </c>
      <c r="F1426" s="1">
        <v>42552</v>
      </c>
      <c r="G1426">
        <v>3</v>
      </c>
      <c r="H1426" t="s">
        <v>20622</v>
      </c>
      <c r="I1426" t="s">
        <v>20627</v>
      </c>
      <c r="J1426" t="s">
        <v>20619</v>
      </c>
    </row>
    <row r="1427" spans="1:10" x14ac:dyDescent="0.3">
      <c r="A1427" s="1">
        <v>42573</v>
      </c>
      <c r="B1427">
        <v>2016</v>
      </c>
      <c r="C1427">
        <v>7</v>
      </c>
      <c r="D1427" t="s">
        <v>20626</v>
      </c>
      <c r="E1427">
        <v>3</v>
      </c>
      <c r="F1427" s="1">
        <v>42552</v>
      </c>
      <c r="G1427">
        <v>5</v>
      </c>
      <c r="H1427" t="s">
        <v>20617</v>
      </c>
      <c r="I1427" t="s">
        <v>20627</v>
      </c>
      <c r="J1427" t="s">
        <v>20619</v>
      </c>
    </row>
    <row r="1428" spans="1:10" x14ac:dyDescent="0.3">
      <c r="A1428" s="1">
        <v>42572</v>
      </c>
      <c r="B1428">
        <v>2016</v>
      </c>
      <c r="C1428">
        <v>7</v>
      </c>
      <c r="D1428" t="s">
        <v>20626</v>
      </c>
      <c r="E1428">
        <v>3</v>
      </c>
      <c r="F1428" s="1">
        <v>42552</v>
      </c>
      <c r="G1428">
        <v>4</v>
      </c>
      <c r="H1428" t="s">
        <v>20624</v>
      </c>
      <c r="I1428" t="s">
        <v>20627</v>
      </c>
      <c r="J1428" t="s">
        <v>20619</v>
      </c>
    </row>
    <row r="1429" spans="1:10" x14ac:dyDescent="0.3">
      <c r="A1429" s="1">
        <v>42569</v>
      </c>
      <c r="B1429">
        <v>2016</v>
      </c>
      <c r="C1429">
        <v>7</v>
      </c>
      <c r="D1429" t="s">
        <v>20626</v>
      </c>
      <c r="E1429">
        <v>3</v>
      </c>
      <c r="F1429" s="1">
        <v>42552</v>
      </c>
      <c r="G1429">
        <v>1</v>
      </c>
      <c r="H1429" t="s">
        <v>20625</v>
      </c>
      <c r="I1429" t="s">
        <v>20627</v>
      </c>
      <c r="J1429" t="s">
        <v>20619</v>
      </c>
    </row>
    <row r="1430" spans="1:10" x14ac:dyDescent="0.3">
      <c r="A1430" s="1">
        <v>42576</v>
      </c>
      <c r="B1430">
        <v>2016</v>
      </c>
      <c r="C1430">
        <v>7</v>
      </c>
      <c r="D1430" t="s">
        <v>20626</v>
      </c>
      <c r="E1430">
        <v>3</v>
      </c>
      <c r="F1430" s="1">
        <v>42552</v>
      </c>
      <c r="G1430">
        <v>1</v>
      </c>
      <c r="H1430" t="s">
        <v>20625</v>
      </c>
      <c r="I1430" t="s">
        <v>20627</v>
      </c>
      <c r="J1430" t="s">
        <v>20619</v>
      </c>
    </row>
    <row r="1431" spans="1:10" x14ac:dyDescent="0.3">
      <c r="A1431" s="1">
        <v>42562</v>
      </c>
      <c r="B1431">
        <v>2016</v>
      </c>
      <c r="C1431">
        <v>7</v>
      </c>
      <c r="D1431" t="s">
        <v>20626</v>
      </c>
      <c r="E1431">
        <v>3</v>
      </c>
      <c r="F1431" s="1">
        <v>42552</v>
      </c>
      <c r="G1431">
        <v>1</v>
      </c>
      <c r="H1431" t="s">
        <v>20625</v>
      </c>
      <c r="I1431" t="s">
        <v>20627</v>
      </c>
      <c r="J1431" t="s">
        <v>20619</v>
      </c>
    </row>
    <row r="1432" spans="1:10" x14ac:dyDescent="0.3">
      <c r="A1432" s="1">
        <v>42562</v>
      </c>
      <c r="B1432">
        <v>2016</v>
      </c>
      <c r="C1432">
        <v>7</v>
      </c>
      <c r="D1432" t="s">
        <v>20626</v>
      </c>
      <c r="E1432">
        <v>3</v>
      </c>
      <c r="F1432" s="1">
        <v>42552</v>
      </c>
      <c r="G1432">
        <v>1</v>
      </c>
      <c r="H1432" t="s">
        <v>20625</v>
      </c>
      <c r="I1432" t="s">
        <v>20627</v>
      </c>
      <c r="J1432" t="s">
        <v>20619</v>
      </c>
    </row>
    <row r="1433" spans="1:10" x14ac:dyDescent="0.3">
      <c r="A1433" s="1">
        <v>42573</v>
      </c>
      <c r="B1433">
        <v>2016</v>
      </c>
      <c r="C1433">
        <v>7</v>
      </c>
      <c r="D1433" t="s">
        <v>20626</v>
      </c>
      <c r="E1433">
        <v>3</v>
      </c>
      <c r="F1433" s="1">
        <v>42552</v>
      </c>
      <c r="G1433">
        <v>5</v>
      </c>
      <c r="H1433" t="s">
        <v>20617</v>
      </c>
      <c r="I1433" t="s">
        <v>20627</v>
      </c>
      <c r="J1433" t="s">
        <v>20619</v>
      </c>
    </row>
    <row r="1434" spans="1:10" x14ac:dyDescent="0.3">
      <c r="A1434" s="1">
        <v>42565</v>
      </c>
      <c r="B1434">
        <v>2016</v>
      </c>
      <c r="C1434">
        <v>7</v>
      </c>
      <c r="D1434" t="s">
        <v>20626</v>
      </c>
      <c r="E1434">
        <v>3</v>
      </c>
      <c r="F1434" s="1">
        <v>42552</v>
      </c>
      <c r="G1434">
        <v>4</v>
      </c>
      <c r="H1434" t="s">
        <v>20624</v>
      </c>
      <c r="I1434" t="s">
        <v>20627</v>
      </c>
      <c r="J1434" t="s">
        <v>20619</v>
      </c>
    </row>
    <row r="1435" spans="1:10" x14ac:dyDescent="0.3">
      <c r="A1435" s="1">
        <v>42571</v>
      </c>
      <c r="B1435">
        <v>2016</v>
      </c>
      <c r="C1435">
        <v>7</v>
      </c>
      <c r="D1435" t="s">
        <v>20626</v>
      </c>
      <c r="E1435">
        <v>3</v>
      </c>
      <c r="F1435" s="1">
        <v>42552</v>
      </c>
      <c r="G1435">
        <v>3</v>
      </c>
      <c r="H1435" t="s">
        <v>20622</v>
      </c>
      <c r="I1435" t="s">
        <v>20627</v>
      </c>
      <c r="J1435" t="s">
        <v>20619</v>
      </c>
    </row>
    <row r="1436" spans="1:10" x14ac:dyDescent="0.3">
      <c r="A1436" s="1">
        <v>42570</v>
      </c>
      <c r="B1436">
        <v>2016</v>
      </c>
      <c r="C1436">
        <v>7</v>
      </c>
      <c r="D1436" t="s">
        <v>20626</v>
      </c>
      <c r="E1436">
        <v>3</v>
      </c>
      <c r="F1436" s="1">
        <v>42552</v>
      </c>
      <c r="G1436">
        <v>2</v>
      </c>
      <c r="H1436" t="s">
        <v>20620</v>
      </c>
      <c r="I1436" t="s">
        <v>20627</v>
      </c>
      <c r="J1436" t="s">
        <v>20619</v>
      </c>
    </row>
    <row r="1437" spans="1:10" x14ac:dyDescent="0.3">
      <c r="A1437" s="1">
        <v>42560</v>
      </c>
      <c r="B1437">
        <v>2016</v>
      </c>
      <c r="C1437">
        <v>7</v>
      </c>
      <c r="D1437" t="s">
        <v>20626</v>
      </c>
      <c r="E1437">
        <v>3</v>
      </c>
      <c r="F1437" s="1">
        <v>42552</v>
      </c>
      <c r="G1437">
        <v>6</v>
      </c>
      <c r="H1437" t="s">
        <v>20621</v>
      </c>
      <c r="I1437" t="s">
        <v>20627</v>
      </c>
      <c r="J1437" t="s">
        <v>20619</v>
      </c>
    </row>
    <row r="1438" spans="1:10" x14ac:dyDescent="0.3">
      <c r="A1438" s="1">
        <v>42576</v>
      </c>
      <c r="B1438">
        <v>2016</v>
      </c>
      <c r="C1438">
        <v>7</v>
      </c>
      <c r="D1438" t="s">
        <v>20626</v>
      </c>
      <c r="E1438">
        <v>3</v>
      </c>
      <c r="F1438" s="1">
        <v>42552</v>
      </c>
      <c r="G1438">
        <v>1</v>
      </c>
      <c r="H1438" t="s">
        <v>20625</v>
      </c>
      <c r="I1438" t="s">
        <v>20627</v>
      </c>
      <c r="J1438" t="s">
        <v>20619</v>
      </c>
    </row>
    <row r="1439" spans="1:10" x14ac:dyDescent="0.3">
      <c r="A1439" s="1">
        <v>42578</v>
      </c>
      <c r="B1439">
        <v>2016</v>
      </c>
      <c r="C1439">
        <v>7</v>
      </c>
      <c r="D1439" t="s">
        <v>20626</v>
      </c>
      <c r="E1439">
        <v>3</v>
      </c>
      <c r="F1439" s="1">
        <v>42552</v>
      </c>
      <c r="G1439">
        <v>3</v>
      </c>
      <c r="H1439" t="s">
        <v>20622</v>
      </c>
      <c r="I1439" t="s">
        <v>20627</v>
      </c>
      <c r="J1439" t="s">
        <v>20619</v>
      </c>
    </row>
    <row r="1440" spans="1:10" x14ac:dyDescent="0.3">
      <c r="A1440" s="1">
        <v>42557</v>
      </c>
      <c r="B1440">
        <v>2016</v>
      </c>
      <c r="C1440">
        <v>7</v>
      </c>
      <c r="D1440" t="s">
        <v>20626</v>
      </c>
      <c r="E1440">
        <v>3</v>
      </c>
      <c r="F1440" s="1">
        <v>42552</v>
      </c>
      <c r="G1440">
        <v>3</v>
      </c>
      <c r="H1440" t="s">
        <v>20622</v>
      </c>
      <c r="I1440" t="s">
        <v>20627</v>
      </c>
      <c r="J1440" t="s">
        <v>20619</v>
      </c>
    </row>
    <row r="1441" spans="1:10" x14ac:dyDescent="0.3">
      <c r="A1441" s="1">
        <v>42569</v>
      </c>
      <c r="B1441">
        <v>2016</v>
      </c>
      <c r="C1441">
        <v>7</v>
      </c>
      <c r="D1441" t="s">
        <v>20626</v>
      </c>
      <c r="E1441">
        <v>3</v>
      </c>
      <c r="F1441" s="1">
        <v>42552</v>
      </c>
      <c r="G1441">
        <v>1</v>
      </c>
      <c r="H1441" t="s">
        <v>20625</v>
      </c>
      <c r="I1441" t="s">
        <v>20627</v>
      </c>
      <c r="J1441" t="s">
        <v>20619</v>
      </c>
    </row>
    <row r="1442" spans="1:10" x14ac:dyDescent="0.3">
      <c r="A1442" s="1">
        <v>42552</v>
      </c>
      <c r="B1442">
        <v>2016</v>
      </c>
      <c r="C1442">
        <v>7</v>
      </c>
      <c r="D1442" t="s">
        <v>20626</v>
      </c>
      <c r="E1442">
        <v>3</v>
      </c>
      <c r="F1442" s="1">
        <v>42552</v>
      </c>
      <c r="G1442">
        <v>5</v>
      </c>
      <c r="H1442" t="s">
        <v>20617</v>
      </c>
      <c r="I1442" t="s">
        <v>20627</v>
      </c>
      <c r="J1442" t="s">
        <v>20619</v>
      </c>
    </row>
    <row r="1443" spans="1:10" x14ac:dyDescent="0.3">
      <c r="A1443" s="1">
        <v>42570</v>
      </c>
      <c r="B1443">
        <v>2016</v>
      </c>
      <c r="C1443">
        <v>7</v>
      </c>
      <c r="D1443" t="s">
        <v>20626</v>
      </c>
      <c r="E1443">
        <v>3</v>
      </c>
      <c r="F1443" s="1">
        <v>42552</v>
      </c>
      <c r="G1443">
        <v>2</v>
      </c>
      <c r="H1443" t="s">
        <v>20620</v>
      </c>
      <c r="I1443" t="s">
        <v>20627</v>
      </c>
      <c r="J1443" t="s">
        <v>20619</v>
      </c>
    </row>
    <row r="1444" spans="1:10" x14ac:dyDescent="0.3">
      <c r="A1444" s="1">
        <v>42569</v>
      </c>
      <c r="B1444">
        <v>2016</v>
      </c>
      <c r="C1444">
        <v>7</v>
      </c>
      <c r="D1444" t="s">
        <v>20626</v>
      </c>
      <c r="E1444">
        <v>3</v>
      </c>
      <c r="F1444" s="1">
        <v>42552</v>
      </c>
      <c r="G1444">
        <v>1</v>
      </c>
      <c r="H1444" t="s">
        <v>20625</v>
      </c>
      <c r="I1444" t="s">
        <v>20627</v>
      </c>
      <c r="J1444" t="s">
        <v>20619</v>
      </c>
    </row>
    <row r="1445" spans="1:10" x14ac:dyDescent="0.3">
      <c r="A1445" s="1">
        <v>42577</v>
      </c>
      <c r="B1445">
        <v>2016</v>
      </c>
      <c r="C1445">
        <v>7</v>
      </c>
      <c r="D1445" t="s">
        <v>20626</v>
      </c>
      <c r="E1445">
        <v>3</v>
      </c>
      <c r="F1445" s="1">
        <v>42552</v>
      </c>
      <c r="G1445">
        <v>2</v>
      </c>
      <c r="H1445" t="s">
        <v>20620</v>
      </c>
      <c r="I1445" t="s">
        <v>20627</v>
      </c>
      <c r="J1445" t="s">
        <v>20619</v>
      </c>
    </row>
    <row r="1446" spans="1:10" x14ac:dyDescent="0.3">
      <c r="A1446" s="1">
        <v>42576</v>
      </c>
      <c r="B1446">
        <v>2016</v>
      </c>
      <c r="C1446">
        <v>7</v>
      </c>
      <c r="D1446" t="s">
        <v>20626</v>
      </c>
      <c r="E1446">
        <v>3</v>
      </c>
      <c r="F1446" s="1">
        <v>42552</v>
      </c>
      <c r="G1446">
        <v>1</v>
      </c>
      <c r="H1446" t="s">
        <v>20625</v>
      </c>
      <c r="I1446" t="s">
        <v>20627</v>
      </c>
      <c r="J1446" t="s">
        <v>20619</v>
      </c>
    </row>
    <row r="1447" spans="1:10" x14ac:dyDescent="0.3">
      <c r="A1447" s="1">
        <v>42578</v>
      </c>
      <c r="B1447">
        <v>2016</v>
      </c>
      <c r="C1447">
        <v>7</v>
      </c>
      <c r="D1447" t="s">
        <v>20626</v>
      </c>
      <c r="E1447">
        <v>3</v>
      </c>
      <c r="F1447" s="1">
        <v>42552</v>
      </c>
      <c r="G1447">
        <v>3</v>
      </c>
      <c r="H1447" t="s">
        <v>20622</v>
      </c>
      <c r="I1447" t="s">
        <v>20627</v>
      </c>
      <c r="J1447" t="s">
        <v>20619</v>
      </c>
    </row>
    <row r="1448" spans="1:10" x14ac:dyDescent="0.3">
      <c r="A1448" s="1">
        <v>42578</v>
      </c>
      <c r="B1448">
        <v>2016</v>
      </c>
      <c r="C1448">
        <v>7</v>
      </c>
      <c r="D1448" t="s">
        <v>20626</v>
      </c>
      <c r="E1448">
        <v>3</v>
      </c>
      <c r="F1448" s="1">
        <v>42552</v>
      </c>
      <c r="G1448">
        <v>3</v>
      </c>
      <c r="H1448" t="s">
        <v>20622</v>
      </c>
      <c r="I1448" t="s">
        <v>20627</v>
      </c>
      <c r="J1448" t="s">
        <v>20619</v>
      </c>
    </row>
    <row r="1449" spans="1:10" x14ac:dyDescent="0.3">
      <c r="A1449" s="1">
        <v>42564</v>
      </c>
      <c r="B1449">
        <v>2016</v>
      </c>
      <c r="C1449">
        <v>7</v>
      </c>
      <c r="D1449" t="s">
        <v>20626</v>
      </c>
      <c r="E1449">
        <v>3</v>
      </c>
      <c r="F1449" s="1">
        <v>42552</v>
      </c>
      <c r="G1449">
        <v>3</v>
      </c>
      <c r="H1449" t="s">
        <v>20622</v>
      </c>
      <c r="I1449" t="s">
        <v>20627</v>
      </c>
      <c r="J1449" t="s">
        <v>20619</v>
      </c>
    </row>
    <row r="1450" spans="1:10" x14ac:dyDescent="0.3">
      <c r="A1450" s="1">
        <v>42578</v>
      </c>
      <c r="B1450">
        <v>2016</v>
      </c>
      <c r="C1450">
        <v>7</v>
      </c>
      <c r="D1450" t="s">
        <v>20626</v>
      </c>
      <c r="E1450">
        <v>3</v>
      </c>
      <c r="F1450" s="1">
        <v>42552</v>
      </c>
      <c r="G1450">
        <v>3</v>
      </c>
      <c r="H1450" t="s">
        <v>20622</v>
      </c>
      <c r="I1450" t="s">
        <v>20627</v>
      </c>
      <c r="J1450" t="s">
        <v>20619</v>
      </c>
    </row>
    <row r="1451" spans="1:10" x14ac:dyDescent="0.3">
      <c r="A1451" s="1">
        <v>42577</v>
      </c>
      <c r="B1451">
        <v>2016</v>
      </c>
      <c r="C1451">
        <v>7</v>
      </c>
      <c r="D1451" t="s">
        <v>20626</v>
      </c>
      <c r="E1451">
        <v>3</v>
      </c>
      <c r="F1451" s="1">
        <v>42552</v>
      </c>
      <c r="G1451">
        <v>2</v>
      </c>
      <c r="H1451" t="s">
        <v>20620</v>
      </c>
      <c r="I1451" t="s">
        <v>20627</v>
      </c>
      <c r="J1451" t="s">
        <v>20619</v>
      </c>
    </row>
    <row r="1452" spans="1:10" x14ac:dyDescent="0.3">
      <c r="A1452" s="1">
        <v>43307</v>
      </c>
      <c r="B1452">
        <v>2018</v>
      </c>
      <c r="C1452">
        <v>7</v>
      </c>
      <c r="D1452" t="s">
        <v>20626</v>
      </c>
      <c r="E1452">
        <v>3</v>
      </c>
      <c r="F1452" s="1">
        <v>43282</v>
      </c>
      <c r="G1452">
        <v>4</v>
      </c>
      <c r="H1452" t="s">
        <v>20624</v>
      </c>
      <c r="I1452" t="s">
        <v>20627</v>
      </c>
      <c r="J1452" t="s">
        <v>20619</v>
      </c>
    </row>
    <row r="1453" spans="1:10" x14ac:dyDescent="0.3">
      <c r="A1453" s="1">
        <v>43309</v>
      </c>
      <c r="B1453">
        <v>2018</v>
      </c>
      <c r="C1453">
        <v>7</v>
      </c>
      <c r="D1453" t="s">
        <v>20626</v>
      </c>
      <c r="E1453">
        <v>3</v>
      </c>
      <c r="F1453" s="1">
        <v>43282</v>
      </c>
      <c r="G1453">
        <v>6</v>
      </c>
      <c r="H1453" t="s">
        <v>20621</v>
      </c>
      <c r="I1453" t="s">
        <v>20627</v>
      </c>
      <c r="J1453" t="s">
        <v>20619</v>
      </c>
    </row>
    <row r="1454" spans="1:10" x14ac:dyDescent="0.3">
      <c r="A1454" s="1">
        <v>43283</v>
      </c>
      <c r="B1454">
        <v>2018</v>
      </c>
      <c r="C1454">
        <v>7</v>
      </c>
      <c r="D1454" t="s">
        <v>20626</v>
      </c>
      <c r="E1454">
        <v>3</v>
      </c>
      <c r="F1454" s="1">
        <v>43282</v>
      </c>
      <c r="G1454">
        <v>1</v>
      </c>
      <c r="H1454" t="s">
        <v>20625</v>
      </c>
      <c r="I1454" t="s">
        <v>20627</v>
      </c>
      <c r="J1454" t="s">
        <v>20619</v>
      </c>
    </row>
    <row r="1455" spans="1:10" x14ac:dyDescent="0.3">
      <c r="A1455" s="1">
        <v>43294</v>
      </c>
      <c r="B1455">
        <v>2018</v>
      </c>
      <c r="C1455">
        <v>7</v>
      </c>
      <c r="D1455" t="s">
        <v>20626</v>
      </c>
      <c r="E1455">
        <v>3</v>
      </c>
      <c r="F1455" s="1">
        <v>43282</v>
      </c>
      <c r="G1455">
        <v>5</v>
      </c>
      <c r="H1455" t="s">
        <v>20617</v>
      </c>
      <c r="I1455" t="s">
        <v>20627</v>
      </c>
      <c r="J1455" t="s">
        <v>20619</v>
      </c>
    </row>
    <row r="1456" spans="1:10" x14ac:dyDescent="0.3">
      <c r="A1456" s="1">
        <v>43302</v>
      </c>
      <c r="B1456">
        <v>2018</v>
      </c>
      <c r="C1456">
        <v>7</v>
      </c>
      <c r="D1456" t="s">
        <v>20626</v>
      </c>
      <c r="E1456">
        <v>3</v>
      </c>
      <c r="F1456" s="1">
        <v>43282</v>
      </c>
      <c r="G1456">
        <v>6</v>
      </c>
      <c r="H1456" t="s">
        <v>20621</v>
      </c>
      <c r="I1456" t="s">
        <v>20627</v>
      </c>
      <c r="J1456" t="s">
        <v>20619</v>
      </c>
    </row>
    <row r="1457" spans="1:10" x14ac:dyDescent="0.3">
      <c r="A1457" s="1">
        <v>43290</v>
      </c>
      <c r="B1457">
        <v>2018</v>
      </c>
      <c r="C1457">
        <v>7</v>
      </c>
      <c r="D1457" t="s">
        <v>20626</v>
      </c>
      <c r="E1457">
        <v>3</v>
      </c>
      <c r="F1457" s="1">
        <v>43282</v>
      </c>
      <c r="G1457">
        <v>1</v>
      </c>
      <c r="H1457" t="s">
        <v>20625</v>
      </c>
      <c r="I1457" t="s">
        <v>20627</v>
      </c>
      <c r="J1457" t="s">
        <v>20619</v>
      </c>
    </row>
    <row r="1458" spans="1:10" x14ac:dyDescent="0.3">
      <c r="A1458" s="1">
        <v>43302</v>
      </c>
      <c r="B1458">
        <v>2018</v>
      </c>
      <c r="C1458">
        <v>7</v>
      </c>
      <c r="D1458" t="s">
        <v>20626</v>
      </c>
      <c r="E1458">
        <v>3</v>
      </c>
      <c r="F1458" s="1">
        <v>43282</v>
      </c>
      <c r="G1458">
        <v>6</v>
      </c>
      <c r="H1458" t="s">
        <v>20621</v>
      </c>
      <c r="I1458" t="s">
        <v>20627</v>
      </c>
      <c r="J1458" t="s">
        <v>20619</v>
      </c>
    </row>
    <row r="1459" spans="1:10" x14ac:dyDescent="0.3">
      <c r="A1459" s="1">
        <v>43304</v>
      </c>
      <c r="B1459">
        <v>2018</v>
      </c>
      <c r="C1459">
        <v>7</v>
      </c>
      <c r="D1459" t="s">
        <v>20626</v>
      </c>
      <c r="E1459">
        <v>3</v>
      </c>
      <c r="F1459" s="1">
        <v>43282</v>
      </c>
      <c r="G1459">
        <v>1</v>
      </c>
      <c r="H1459" t="s">
        <v>20625</v>
      </c>
      <c r="I1459" t="s">
        <v>20627</v>
      </c>
      <c r="J1459" t="s">
        <v>20619</v>
      </c>
    </row>
    <row r="1460" spans="1:10" x14ac:dyDescent="0.3">
      <c r="A1460" s="1">
        <v>43291</v>
      </c>
      <c r="B1460">
        <v>2018</v>
      </c>
      <c r="C1460">
        <v>7</v>
      </c>
      <c r="D1460" t="s">
        <v>20626</v>
      </c>
      <c r="E1460">
        <v>3</v>
      </c>
      <c r="F1460" s="1">
        <v>43282</v>
      </c>
      <c r="G1460">
        <v>2</v>
      </c>
      <c r="H1460" t="s">
        <v>20620</v>
      </c>
      <c r="I1460" t="s">
        <v>20627</v>
      </c>
      <c r="J1460" t="s">
        <v>20619</v>
      </c>
    </row>
    <row r="1461" spans="1:10" x14ac:dyDescent="0.3">
      <c r="A1461" s="1">
        <v>43307</v>
      </c>
      <c r="B1461">
        <v>2018</v>
      </c>
      <c r="C1461">
        <v>7</v>
      </c>
      <c r="D1461" t="s">
        <v>20626</v>
      </c>
      <c r="E1461">
        <v>3</v>
      </c>
      <c r="F1461" s="1">
        <v>43282</v>
      </c>
      <c r="G1461">
        <v>4</v>
      </c>
      <c r="H1461" t="s">
        <v>20624</v>
      </c>
      <c r="I1461" t="s">
        <v>20627</v>
      </c>
      <c r="J1461" t="s">
        <v>20619</v>
      </c>
    </row>
    <row r="1462" spans="1:10" x14ac:dyDescent="0.3">
      <c r="A1462" s="1">
        <v>43304</v>
      </c>
      <c r="B1462">
        <v>2018</v>
      </c>
      <c r="C1462">
        <v>7</v>
      </c>
      <c r="D1462" t="s">
        <v>20626</v>
      </c>
      <c r="E1462">
        <v>3</v>
      </c>
      <c r="F1462" s="1">
        <v>43282</v>
      </c>
      <c r="G1462">
        <v>1</v>
      </c>
      <c r="H1462" t="s">
        <v>20625</v>
      </c>
      <c r="I1462" t="s">
        <v>20627</v>
      </c>
      <c r="J1462" t="s">
        <v>20619</v>
      </c>
    </row>
    <row r="1463" spans="1:10" x14ac:dyDescent="0.3">
      <c r="A1463" s="1">
        <v>43302</v>
      </c>
      <c r="B1463">
        <v>2018</v>
      </c>
      <c r="C1463">
        <v>7</v>
      </c>
      <c r="D1463" t="s">
        <v>20626</v>
      </c>
      <c r="E1463">
        <v>3</v>
      </c>
      <c r="F1463" s="1">
        <v>43282</v>
      </c>
      <c r="G1463">
        <v>6</v>
      </c>
      <c r="H1463" t="s">
        <v>20621</v>
      </c>
      <c r="I1463" t="s">
        <v>20627</v>
      </c>
      <c r="J1463" t="s">
        <v>20619</v>
      </c>
    </row>
    <row r="1464" spans="1:10" x14ac:dyDescent="0.3">
      <c r="A1464" s="1">
        <v>43308</v>
      </c>
      <c r="B1464">
        <v>2018</v>
      </c>
      <c r="C1464">
        <v>7</v>
      </c>
      <c r="D1464" t="s">
        <v>20626</v>
      </c>
      <c r="E1464">
        <v>3</v>
      </c>
      <c r="F1464" s="1">
        <v>43282</v>
      </c>
      <c r="G1464">
        <v>5</v>
      </c>
      <c r="H1464" t="s">
        <v>20617</v>
      </c>
      <c r="I1464" t="s">
        <v>20627</v>
      </c>
      <c r="J1464" t="s">
        <v>20619</v>
      </c>
    </row>
    <row r="1465" spans="1:10" x14ac:dyDescent="0.3">
      <c r="A1465" s="1">
        <v>43307</v>
      </c>
      <c r="B1465">
        <v>2018</v>
      </c>
      <c r="C1465">
        <v>7</v>
      </c>
      <c r="D1465" t="s">
        <v>20626</v>
      </c>
      <c r="E1465">
        <v>3</v>
      </c>
      <c r="F1465" s="1">
        <v>43282</v>
      </c>
      <c r="G1465">
        <v>4</v>
      </c>
      <c r="H1465" t="s">
        <v>20624</v>
      </c>
      <c r="I1465" t="s">
        <v>20627</v>
      </c>
      <c r="J1465" t="s">
        <v>20619</v>
      </c>
    </row>
    <row r="1466" spans="1:10" x14ac:dyDescent="0.3">
      <c r="A1466" s="1">
        <v>43302</v>
      </c>
      <c r="B1466">
        <v>2018</v>
      </c>
      <c r="C1466">
        <v>7</v>
      </c>
      <c r="D1466" t="s">
        <v>20626</v>
      </c>
      <c r="E1466">
        <v>3</v>
      </c>
      <c r="F1466" s="1">
        <v>43282</v>
      </c>
      <c r="G1466">
        <v>6</v>
      </c>
      <c r="H1466" t="s">
        <v>20621</v>
      </c>
      <c r="I1466" t="s">
        <v>20627</v>
      </c>
      <c r="J1466" t="s">
        <v>20619</v>
      </c>
    </row>
    <row r="1467" spans="1:10" x14ac:dyDescent="0.3">
      <c r="A1467" s="1">
        <v>43291</v>
      </c>
      <c r="B1467">
        <v>2018</v>
      </c>
      <c r="C1467">
        <v>7</v>
      </c>
      <c r="D1467" t="s">
        <v>20626</v>
      </c>
      <c r="E1467">
        <v>3</v>
      </c>
      <c r="F1467" s="1">
        <v>43282</v>
      </c>
      <c r="G1467">
        <v>2</v>
      </c>
      <c r="H1467" t="s">
        <v>20620</v>
      </c>
      <c r="I1467" t="s">
        <v>20627</v>
      </c>
      <c r="J1467" t="s">
        <v>20619</v>
      </c>
    </row>
    <row r="1468" spans="1:10" x14ac:dyDescent="0.3">
      <c r="A1468" s="1">
        <v>43294</v>
      </c>
      <c r="B1468">
        <v>2018</v>
      </c>
      <c r="C1468">
        <v>7</v>
      </c>
      <c r="D1468" t="s">
        <v>20626</v>
      </c>
      <c r="E1468">
        <v>3</v>
      </c>
      <c r="F1468" s="1">
        <v>43282</v>
      </c>
      <c r="G1468">
        <v>5</v>
      </c>
      <c r="H1468" t="s">
        <v>20617</v>
      </c>
      <c r="I1468" t="s">
        <v>20627</v>
      </c>
      <c r="J1468" t="s">
        <v>20619</v>
      </c>
    </row>
    <row r="1469" spans="1:10" x14ac:dyDescent="0.3">
      <c r="A1469" s="1">
        <v>43306</v>
      </c>
      <c r="B1469">
        <v>2018</v>
      </c>
      <c r="C1469">
        <v>7</v>
      </c>
      <c r="D1469" t="s">
        <v>20626</v>
      </c>
      <c r="E1469">
        <v>3</v>
      </c>
      <c r="F1469" s="1">
        <v>43282</v>
      </c>
      <c r="G1469">
        <v>3</v>
      </c>
      <c r="H1469" t="s">
        <v>20622</v>
      </c>
      <c r="I1469" t="s">
        <v>20627</v>
      </c>
      <c r="J1469" t="s">
        <v>20619</v>
      </c>
    </row>
    <row r="1470" spans="1:10" x14ac:dyDescent="0.3">
      <c r="A1470" s="1">
        <v>43290</v>
      </c>
      <c r="B1470">
        <v>2018</v>
      </c>
      <c r="C1470">
        <v>7</v>
      </c>
      <c r="D1470" t="s">
        <v>20626</v>
      </c>
      <c r="E1470">
        <v>3</v>
      </c>
      <c r="F1470" s="1">
        <v>43282</v>
      </c>
      <c r="G1470">
        <v>1</v>
      </c>
      <c r="H1470" t="s">
        <v>20625</v>
      </c>
      <c r="I1470" t="s">
        <v>20627</v>
      </c>
      <c r="J1470" t="s">
        <v>20619</v>
      </c>
    </row>
    <row r="1471" spans="1:10" x14ac:dyDescent="0.3">
      <c r="A1471" s="1">
        <v>43293</v>
      </c>
      <c r="B1471">
        <v>2018</v>
      </c>
      <c r="C1471">
        <v>7</v>
      </c>
      <c r="D1471" t="s">
        <v>20626</v>
      </c>
      <c r="E1471">
        <v>3</v>
      </c>
      <c r="F1471" s="1">
        <v>43282</v>
      </c>
      <c r="G1471">
        <v>4</v>
      </c>
      <c r="H1471" t="s">
        <v>20624</v>
      </c>
      <c r="I1471" t="s">
        <v>20627</v>
      </c>
      <c r="J1471" t="s">
        <v>20619</v>
      </c>
    </row>
    <row r="1472" spans="1:10" x14ac:dyDescent="0.3">
      <c r="A1472" s="1">
        <v>43299</v>
      </c>
      <c r="B1472">
        <v>2018</v>
      </c>
      <c r="C1472">
        <v>7</v>
      </c>
      <c r="D1472" t="s">
        <v>20626</v>
      </c>
      <c r="E1472">
        <v>3</v>
      </c>
      <c r="F1472" s="1">
        <v>43282</v>
      </c>
      <c r="G1472">
        <v>3</v>
      </c>
      <c r="H1472" t="s">
        <v>20622</v>
      </c>
      <c r="I1472" t="s">
        <v>20627</v>
      </c>
      <c r="J1472" t="s">
        <v>20619</v>
      </c>
    </row>
    <row r="1473" spans="1:10" x14ac:dyDescent="0.3">
      <c r="A1473" s="1">
        <v>43302</v>
      </c>
      <c r="B1473">
        <v>2018</v>
      </c>
      <c r="C1473">
        <v>7</v>
      </c>
      <c r="D1473" t="s">
        <v>20626</v>
      </c>
      <c r="E1473">
        <v>3</v>
      </c>
      <c r="F1473" s="1">
        <v>43282</v>
      </c>
      <c r="G1473">
        <v>6</v>
      </c>
      <c r="H1473" t="s">
        <v>20621</v>
      </c>
      <c r="I1473" t="s">
        <v>20627</v>
      </c>
      <c r="J1473" t="s">
        <v>20619</v>
      </c>
    </row>
    <row r="1474" spans="1:10" x14ac:dyDescent="0.3">
      <c r="A1474" s="1">
        <v>43305</v>
      </c>
      <c r="B1474">
        <v>2018</v>
      </c>
      <c r="C1474">
        <v>7</v>
      </c>
      <c r="D1474" t="s">
        <v>20626</v>
      </c>
      <c r="E1474">
        <v>3</v>
      </c>
      <c r="F1474" s="1">
        <v>43282</v>
      </c>
      <c r="G1474">
        <v>2</v>
      </c>
      <c r="H1474" t="s">
        <v>20620</v>
      </c>
      <c r="I1474" t="s">
        <v>20627</v>
      </c>
      <c r="J1474" t="s">
        <v>20619</v>
      </c>
    </row>
    <row r="1475" spans="1:10" x14ac:dyDescent="0.3">
      <c r="A1475" s="1">
        <v>43284</v>
      </c>
      <c r="B1475">
        <v>2018</v>
      </c>
      <c r="C1475">
        <v>7</v>
      </c>
      <c r="D1475" t="s">
        <v>20626</v>
      </c>
      <c r="E1475">
        <v>3</v>
      </c>
      <c r="F1475" s="1">
        <v>43282</v>
      </c>
      <c r="G1475">
        <v>2</v>
      </c>
      <c r="H1475" t="s">
        <v>20620</v>
      </c>
      <c r="I1475" t="s">
        <v>20627</v>
      </c>
      <c r="J1475" t="s">
        <v>20619</v>
      </c>
    </row>
    <row r="1476" spans="1:10" x14ac:dyDescent="0.3">
      <c r="A1476" s="1">
        <v>43284</v>
      </c>
      <c r="B1476">
        <v>2018</v>
      </c>
      <c r="C1476">
        <v>7</v>
      </c>
      <c r="D1476" t="s">
        <v>20626</v>
      </c>
      <c r="E1476">
        <v>3</v>
      </c>
      <c r="F1476" s="1">
        <v>43282</v>
      </c>
      <c r="G1476">
        <v>2</v>
      </c>
      <c r="H1476" t="s">
        <v>20620</v>
      </c>
      <c r="I1476" t="s">
        <v>20627</v>
      </c>
      <c r="J1476" t="s">
        <v>20619</v>
      </c>
    </row>
    <row r="1477" spans="1:10" x14ac:dyDescent="0.3">
      <c r="A1477" s="1">
        <v>43286</v>
      </c>
      <c r="B1477">
        <v>2018</v>
      </c>
      <c r="C1477">
        <v>7</v>
      </c>
      <c r="D1477" t="s">
        <v>20626</v>
      </c>
      <c r="E1477">
        <v>3</v>
      </c>
      <c r="F1477" s="1">
        <v>43282</v>
      </c>
      <c r="G1477">
        <v>4</v>
      </c>
      <c r="H1477" t="s">
        <v>20624</v>
      </c>
      <c r="I1477" t="s">
        <v>20627</v>
      </c>
      <c r="J1477" t="s">
        <v>20619</v>
      </c>
    </row>
    <row r="1478" spans="1:10" x14ac:dyDescent="0.3">
      <c r="A1478" s="1">
        <v>43283</v>
      </c>
      <c r="B1478">
        <v>2018</v>
      </c>
      <c r="C1478">
        <v>7</v>
      </c>
      <c r="D1478" t="s">
        <v>20626</v>
      </c>
      <c r="E1478">
        <v>3</v>
      </c>
      <c r="F1478" s="1">
        <v>43282</v>
      </c>
      <c r="G1478">
        <v>1</v>
      </c>
      <c r="H1478" t="s">
        <v>20625</v>
      </c>
      <c r="I1478" t="s">
        <v>20627</v>
      </c>
      <c r="J1478" t="s">
        <v>20619</v>
      </c>
    </row>
    <row r="1479" spans="1:10" x14ac:dyDescent="0.3">
      <c r="A1479" s="1">
        <v>43300</v>
      </c>
      <c r="B1479">
        <v>2018</v>
      </c>
      <c r="C1479">
        <v>7</v>
      </c>
      <c r="D1479" t="s">
        <v>20626</v>
      </c>
      <c r="E1479">
        <v>3</v>
      </c>
      <c r="F1479" s="1">
        <v>43282</v>
      </c>
      <c r="G1479">
        <v>4</v>
      </c>
      <c r="H1479" t="s">
        <v>20624</v>
      </c>
      <c r="I1479" t="s">
        <v>20627</v>
      </c>
      <c r="J1479" t="s">
        <v>20619</v>
      </c>
    </row>
    <row r="1480" spans="1:10" x14ac:dyDescent="0.3">
      <c r="A1480" s="1">
        <v>43302</v>
      </c>
      <c r="B1480">
        <v>2018</v>
      </c>
      <c r="C1480">
        <v>7</v>
      </c>
      <c r="D1480" t="s">
        <v>20626</v>
      </c>
      <c r="E1480">
        <v>3</v>
      </c>
      <c r="F1480" s="1">
        <v>43282</v>
      </c>
      <c r="G1480">
        <v>6</v>
      </c>
      <c r="H1480" t="s">
        <v>20621</v>
      </c>
      <c r="I1480" t="s">
        <v>20627</v>
      </c>
      <c r="J1480" t="s">
        <v>20619</v>
      </c>
    </row>
    <row r="1481" spans="1:10" x14ac:dyDescent="0.3">
      <c r="A1481" s="1">
        <v>43290</v>
      </c>
      <c r="B1481">
        <v>2018</v>
      </c>
      <c r="C1481">
        <v>7</v>
      </c>
      <c r="D1481" t="s">
        <v>20626</v>
      </c>
      <c r="E1481">
        <v>3</v>
      </c>
      <c r="F1481" s="1">
        <v>43282</v>
      </c>
      <c r="G1481">
        <v>1</v>
      </c>
      <c r="H1481" t="s">
        <v>20625</v>
      </c>
      <c r="I1481" t="s">
        <v>20627</v>
      </c>
      <c r="J1481" t="s">
        <v>20619</v>
      </c>
    </row>
    <row r="1482" spans="1:10" x14ac:dyDescent="0.3">
      <c r="A1482" s="1">
        <v>43292</v>
      </c>
      <c r="B1482">
        <v>2018</v>
      </c>
      <c r="C1482">
        <v>7</v>
      </c>
      <c r="D1482" t="s">
        <v>20626</v>
      </c>
      <c r="E1482">
        <v>3</v>
      </c>
      <c r="F1482" s="1">
        <v>43282</v>
      </c>
      <c r="G1482">
        <v>3</v>
      </c>
      <c r="H1482" t="s">
        <v>20622</v>
      </c>
      <c r="I1482" t="s">
        <v>20627</v>
      </c>
      <c r="J1482" t="s">
        <v>20619</v>
      </c>
    </row>
    <row r="1483" spans="1:10" x14ac:dyDescent="0.3">
      <c r="A1483" s="1">
        <v>43289</v>
      </c>
      <c r="B1483">
        <v>2018</v>
      </c>
      <c r="C1483">
        <v>7</v>
      </c>
      <c r="D1483" t="s">
        <v>20626</v>
      </c>
      <c r="E1483">
        <v>3</v>
      </c>
      <c r="F1483" s="1">
        <v>43282</v>
      </c>
      <c r="G1483">
        <v>0</v>
      </c>
      <c r="H1483" t="s">
        <v>20623</v>
      </c>
      <c r="I1483" t="s">
        <v>20627</v>
      </c>
      <c r="J1483" t="s">
        <v>20619</v>
      </c>
    </row>
    <row r="1484" spans="1:10" x14ac:dyDescent="0.3">
      <c r="A1484" s="1">
        <v>43289</v>
      </c>
      <c r="B1484">
        <v>2018</v>
      </c>
      <c r="C1484">
        <v>7</v>
      </c>
      <c r="D1484" t="s">
        <v>20626</v>
      </c>
      <c r="E1484">
        <v>3</v>
      </c>
      <c r="F1484" s="1">
        <v>43282</v>
      </c>
      <c r="G1484">
        <v>0</v>
      </c>
      <c r="H1484" t="s">
        <v>20623</v>
      </c>
      <c r="I1484" t="s">
        <v>20627</v>
      </c>
      <c r="J1484" t="s">
        <v>20619</v>
      </c>
    </row>
    <row r="1485" spans="1:10" x14ac:dyDescent="0.3">
      <c r="A1485" s="1">
        <v>43287</v>
      </c>
      <c r="B1485">
        <v>2018</v>
      </c>
      <c r="C1485">
        <v>7</v>
      </c>
      <c r="D1485" t="s">
        <v>20626</v>
      </c>
      <c r="E1485">
        <v>3</v>
      </c>
      <c r="F1485" s="1">
        <v>43282</v>
      </c>
      <c r="G1485">
        <v>5</v>
      </c>
      <c r="H1485" t="s">
        <v>20617</v>
      </c>
      <c r="I1485" t="s">
        <v>20627</v>
      </c>
      <c r="J1485" t="s">
        <v>20619</v>
      </c>
    </row>
    <row r="1486" spans="1:10" x14ac:dyDescent="0.3">
      <c r="A1486" s="1">
        <v>43299</v>
      </c>
      <c r="B1486">
        <v>2018</v>
      </c>
      <c r="C1486">
        <v>7</v>
      </c>
      <c r="D1486" t="s">
        <v>20626</v>
      </c>
      <c r="E1486">
        <v>3</v>
      </c>
      <c r="F1486" s="1">
        <v>43282</v>
      </c>
      <c r="G1486">
        <v>3</v>
      </c>
      <c r="H1486" t="s">
        <v>20622</v>
      </c>
      <c r="I1486" t="s">
        <v>20627</v>
      </c>
      <c r="J1486" t="s">
        <v>20619</v>
      </c>
    </row>
    <row r="1487" spans="1:10" x14ac:dyDescent="0.3">
      <c r="A1487" s="1">
        <v>43286</v>
      </c>
      <c r="B1487">
        <v>2018</v>
      </c>
      <c r="C1487">
        <v>7</v>
      </c>
      <c r="D1487" t="s">
        <v>20626</v>
      </c>
      <c r="E1487">
        <v>3</v>
      </c>
      <c r="F1487" s="1">
        <v>43282</v>
      </c>
      <c r="G1487">
        <v>4</v>
      </c>
      <c r="H1487" t="s">
        <v>20624</v>
      </c>
      <c r="I1487" t="s">
        <v>20627</v>
      </c>
      <c r="J1487" t="s">
        <v>20619</v>
      </c>
    </row>
    <row r="1488" spans="1:10" x14ac:dyDescent="0.3">
      <c r="A1488" s="1">
        <v>43303</v>
      </c>
      <c r="B1488">
        <v>2018</v>
      </c>
      <c r="C1488">
        <v>7</v>
      </c>
      <c r="D1488" t="s">
        <v>20626</v>
      </c>
      <c r="E1488">
        <v>3</v>
      </c>
      <c r="F1488" s="1">
        <v>43282</v>
      </c>
      <c r="G1488">
        <v>0</v>
      </c>
      <c r="H1488" t="s">
        <v>20623</v>
      </c>
      <c r="I1488" t="s">
        <v>20627</v>
      </c>
      <c r="J1488" t="s">
        <v>20619</v>
      </c>
    </row>
    <row r="1489" spans="1:10" x14ac:dyDescent="0.3">
      <c r="A1489" s="1">
        <v>43291</v>
      </c>
      <c r="B1489">
        <v>2018</v>
      </c>
      <c r="C1489">
        <v>7</v>
      </c>
      <c r="D1489" t="s">
        <v>20626</v>
      </c>
      <c r="E1489">
        <v>3</v>
      </c>
      <c r="F1489" s="1">
        <v>43282</v>
      </c>
      <c r="G1489">
        <v>2</v>
      </c>
      <c r="H1489" t="s">
        <v>20620</v>
      </c>
      <c r="I1489" t="s">
        <v>20627</v>
      </c>
      <c r="J1489" t="s">
        <v>20619</v>
      </c>
    </row>
    <row r="1490" spans="1:10" x14ac:dyDescent="0.3">
      <c r="A1490" s="1">
        <v>43300</v>
      </c>
      <c r="B1490">
        <v>2018</v>
      </c>
      <c r="C1490">
        <v>7</v>
      </c>
      <c r="D1490" t="s">
        <v>20626</v>
      </c>
      <c r="E1490">
        <v>3</v>
      </c>
      <c r="F1490" s="1">
        <v>43282</v>
      </c>
      <c r="G1490">
        <v>4</v>
      </c>
      <c r="H1490" t="s">
        <v>20624</v>
      </c>
      <c r="I1490" t="s">
        <v>20627</v>
      </c>
      <c r="J1490" t="s">
        <v>20619</v>
      </c>
    </row>
    <row r="1491" spans="1:10" x14ac:dyDescent="0.3">
      <c r="A1491" s="1">
        <v>43295</v>
      </c>
      <c r="B1491">
        <v>2018</v>
      </c>
      <c r="C1491">
        <v>7</v>
      </c>
      <c r="D1491" t="s">
        <v>20626</v>
      </c>
      <c r="E1491">
        <v>3</v>
      </c>
      <c r="F1491" s="1">
        <v>43282</v>
      </c>
      <c r="G1491">
        <v>6</v>
      </c>
      <c r="H1491" t="s">
        <v>20621</v>
      </c>
      <c r="I1491" t="s">
        <v>20627</v>
      </c>
      <c r="J1491" t="s">
        <v>20619</v>
      </c>
    </row>
    <row r="1492" spans="1:10" x14ac:dyDescent="0.3">
      <c r="A1492" s="1">
        <v>43299</v>
      </c>
      <c r="B1492">
        <v>2018</v>
      </c>
      <c r="C1492">
        <v>7</v>
      </c>
      <c r="D1492" t="s">
        <v>20626</v>
      </c>
      <c r="E1492">
        <v>3</v>
      </c>
      <c r="F1492" s="1">
        <v>43282</v>
      </c>
      <c r="G1492">
        <v>3</v>
      </c>
      <c r="H1492" t="s">
        <v>20622</v>
      </c>
      <c r="I1492" t="s">
        <v>20627</v>
      </c>
      <c r="J1492" t="s">
        <v>20619</v>
      </c>
    </row>
    <row r="1493" spans="1:10" x14ac:dyDescent="0.3">
      <c r="A1493" s="1">
        <v>43292</v>
      </c>
      <c r="B1493">
        <v>2018</v>
      </c>
      <c r="C1493">
        <v>7</v>
      </c>
      <c r="D1493" t="s">
        <v>20626</v>
      </c>
      <c r="E1493">
        <v>3</v>
      </c>
      <c r="F1493" s="1">
        <v>43282</v>
      </c>
      <c r="G1493">
        <v>3</v>
      </c>
      <c r="H1493" t="s">
        <v>20622</v>
      </c>
      <c r="I1493" t="s">
        <v>20627</v>
      </c>
      <c r="J1493" t="s">
        <v>20619</v>
      </c>
    </row>
    <row r="1494" spans="1:10" x14ac:dyDescent="0.3">
      <c r="A1494" s="1">
        <v>43283</v>
      </c>
      <c r="B1494">
        <v>2018</v>
      </c>
      <c r="C1494">
        <v>7</v>
      </c>
      <c r="D1494" t="s">
        <v>20626</v>
      </c>
      <c r="E1494">
        <v>3</v>
      </c>
      <c r="F1494" s="1">
        <v>43282</v>
      </c>
      <c r="G1494">
        <v>1</v>
      </c>
      <c r="H1494" t="s">
        <v>20625</v>
      </c>
      <c r="I1494" t="s">
        <v>20627</v>
      </c>
      <c r="J1494" t="s">
        <v>20619</v>
      </c>
    </row>
    <row r="1495" spans="1:10" x14ac:dyDescent="0.3">
      <c r="A1495" s="1">
        <v>43283</v>
      </c>
      <c r="B1495">
        <v>2018</v>
      </c>
      <c r="C1495">
        <v>7</v>
      </c>
      <c r="D1495" t="s">
        <v>20626</v>
      </c>
      <c r="E1495">
        <v>3</v>
      </c>
      <c r="F1495" s="1">
        <v>43282</v>
      </c>
      <c r="G1495">
        <v>1</v>
      </c>
      <c r="H1495" t="s">
        <v>20625</v>
      </c>
      <c r="I1495" t="s">
        <v>20627</v>
      </c>
      <c r="J1495" t="s">
        <v>20619</v>
      </c>
    </row>
    <row r="1496" spans="1:10" x14ac:dyDescent="0.3">
      <c r="A1496" s="1">
        <v>43292</v>
      </c>
      <c r="B1496">
        <v>2018</v>
      </c>
      <c r="C1496">
        <v>7</v>
      </c>
      <c r="D1496" t="s">
        <v>20626</v>
      </c>
      <c r="E1496">
        <v>3</v>
      </c>
      <c r="F1496" s="1">
        <v>43282</v>
      </c>
      <c r="G1496">
        <v>3</v>
      </c>
      <c r="H1496" t="s">
        <v>20622</v>
      </c>
      <c r="I1496" t="s">
        <v>20627</v>
      </c>
      <c r="J1496" t="s">
        <v>20619</v>
      </c>
    </row>
    <row r="1497" spans="1:10" x14ac:dyDescent="0.3">
      <c r="A1497" s="1">
        <v>43287</v>
      </c>
      <c r="B1497">
        <v>2018</v>
      </c>
      <c r="C1497">
        <v>7</v>
      </c>
      <c r="D1497" t="s">
        <v>20626</v>
      </c>
      <c r="E1497">
        <v>3</v>
      </c>
      <c r="F1497" s="1">
        <v>43282</v>
      </c>
      <c r="G1497">
        <v>5</v>
      </c>
      <c r="H1497" t="s">
        <v>20617</v>
      </c>
      <c r="I1497" t="s">
        <v>20627</v>
      </c>
      <c r="J1497" t="s">
        <v>20619</v>
      </c>
    </row>
    <row r="1498" spans="1:10" x14ac:dyDescent="0.3">
      <c r="A1498" s="1">
        <v>43295</v>
      </c>
      <c r="B1498">
        <v>2018</v>
      </c>
      <c r="C1498">
        <v>7</v>
      </c>
      <c r="D1498" t="s">
        <v>20626</v>
      </c>
      <c r="E1498">
        <v>3</v>
      </c>
      <c r="F1498" s="1">
        <v>43282</v>
      </c>
      <c r="G1498">
        <v>6</v>
      </c>
      <c r="H1498" t="s">
        <v>20621</v>
      </c>
      <c r="I1498" t="s">
        <v>20627</v>
      </c>
      <c r="J1498" t="s">
        <v>20619</v>
      </c>
    </row>
    <row r="1499" spans="1:10" x14ac:dyDescent="0.3">
      <c r="A1499" s="1">
        <v>43290</v>
      </c>
      <c r="B1499">
        <v>2018</v>
      </c>
      <c r="C1499">
        <v>7</v>
      </c>
      <c r="D1499" t="s">
        <v>20626</v>
      </c>
      <c r="E1499">
        <v>3</v>
      </c>
      <c r="F1499" s="1">
        <v>43282</v>
      </c>
      <c r="G1499">
        <v>1</v>
      </c>
      <c r="H1499" t="s">
        <v>20625</v>
      </c>
      <c r="I1499" t="s">
        <v>20627</v>
      </c>
      <c r="J1499" t="s">
        <v>20619</v>
      </c>
    </row>
    <row r="1500" spans="1:10" x14ac:dyDescent="0.3">
      <c r="A1500" s="1">
        <v>43302</v>
      </c>
      <c r="B1500">
        <v>2018</v>
      </c>
      <c r="C1500">
        <v>7</v>
      </c>
      <c r="D1500" t="s">
        <v>20626</v>
      </c>
      <c r="E1500">
        <v>3</v>
      </c>
      <c r="F1500" s="1">
        <v>43282</v>
      </c>
      <c r="G1500">
        <v>6</v>
      </c>
      <c r="H1500" t="s">
        <v>20621</v>
      </c>
      <c r="I1500" t="s">
        <v>20627</v>
      </c>
      <c r="J1500" t="s">
        <v>20619</v>
      </c>
    </row>
    <row r="1501" spans="1:10" x14ac:dyDescent="0.3">
      <c r="A1501" s="1">
        <v>43293</v>
      </c>
      <c r="B1501">
        <v>2018</v>
      </c>
      <c r="C1501">
        <v>7</v>
      </c>
      <c r="D1501" t="s">
        <v>20626</v>
      </c>
      <c r="E1501">
        <v>3</v>
      </c>
      <c r="F1501" s="1">
        <v>43282</v>
      </c>
      <c r="G1501">
        <v>4</v>
      </c>
      <c r="H1501" t="s">
        <v>20624</v>
      </c>
      <c r="I1501" t="s">
        <v>20627</v>
      </c>
      <c r="J1501" t="s">
        <v>20619</v>
      </c>
    </row>
    <row r="1502" spans="1:10" x14ac:dyDescent="0.3">
      <c r="A1502" s="1">
        <v>43286</v>
      </c>
      <c r="B1502">
        <v>2018</v>
      </c>
      <c r="C1502">
        <v>7</v>
      </c>
      <c r="D1502" t="s">
        <v>20626</v>
      </c>
      <c r="E1502">
        <v>3</v>
      </c>
      <c r="F1502" s="1">
        <v>43282</v>
      </c>
      <c r="G1502">
        <v>4</v>
      </c>
      <c r="H1502" t="s">
        <v>20624</v>
      </c>
      <c r="I1502" t="s">
        <v>20627</v>
      </c>
      <c r="J1502" t="s">
        <v>20619</v>
      </c>
    </row>
    <row r="1503" spans="1:10" x14ac:dyDescent="0.3">
      <c r="A1503" s="1">
        <v>43304</v>
      </c>
      <c r="B1503">
        <v>2018</v>
      </c>
      <c r="C1503">
        <v>7</v>
      </c>
      <c r="D1503" t="s">
        <v>20626</v>
      </c>
      <c r="E1503">
        <v>3</v>
      </c>
      <c r="F1503" s="1">
        <v>43282</v>
      </c>
      <c r="G1503">
        <v>1</v>
      </c>
      <c r="H1503" t="s">
        <v>20625</v>
      </c>
      <c r="I1503" t="s">
        <v>20627</v>
      </c>
      <c r="J1503" t="s">
        <v>20619</v>
      </c>
    </row>
    <row r="1504" spans="1:10" x14ac:dyDescent="0.3">
      <c r="A1504" s="1">
        <v>43301</v>
      </c>
      <c r="B1504">
        <v>2018</v>
      </c>
      <c r="C1504">
        <v>7</v>
      </c>
      <c r="D1504" t="s">
        <v>20626</v>
      </c>
      <c r="E1504">
        <v>3</v>
      </c>
      <c r="F1504" s="1">
        <v>43282</v>
      </c>
      <c r="G1504">
        <v>5</v>
      </c>
      <c r="H1504" t="s">
        <v>20617</v>
      </c>
      <c r="I1504" t="s">
        <v>20627</v>
      </c>
      <c r="J1504" t="s">
        <v>20619</v>
      </c>
    </row>
    <row r="1505" spans="1:10" x14ac:dyDescent="0.3">
      <c r="A1505" s="1">
        <v>43287</v>
      </c>
      <c r="B1505">
        <v>2018</v>
      </c>
      <c r="C1505">
        <v>7</v>
      </c>
      <c r="D1505" t="s">
        <v>20626</v>
      </c>
      <c r="E1505">
        <v>3</v>
      </c>
      <c r="F1505" s="1">
        <v>43282</v>
      </c>
      <c r="G1505">
        <v>5</v>
      </c>
      <c r="H1505" t="s">
        <v>20617</v>
      </c>
      <c r="I1505" t="s">
        <v>20627</v>
      </c>
      <c r="J1505" t="s">
        <v>20619</v>
      </c>
    </row>
    <row r="1506" spans="1:10" x14ac:dyDescent="0.3">
      <c r="A1506" s="1">
        <v>43293</v>
      </c>
      <c r="B1506">
        <v>2018</v>
      </c>
      <c r="C1506">
        <v>7</v>
      </c>
      <c r="D1506" t="s">
        <v>20626</v>
      </c>
      <c r="E1506">
        <v>3</v>
      </c>
      <c r="F1506" s="1">
        <v>43282</v>
      </c>
      <c r="G1506">
        <v>4</v>
      </c>
      <c r="H1506" t="s">
        <v>20624</v>
      </c>
      <c r="I1506" t="s">
        <v>20627</v>
      </c>
      <c r="J1506" t="s">
        <v>20619</v>
      </c>
    </row>
    <row r="1507" spans="1:10" x14ac:dyDescent="0.3">
      <c r="A1507" s="1">
        <v>43290</v>
      </c>
      <c r="B1507">
        <v>2018</v>
      </c>
      <c r="C1507">
        <v>7</v>
      </c>
      <c r="D1507" t="s">
        <v>20626</v>
      </c>
      <c r="E1507">
        <v>3</v>
      </c>
      <c r="F1507" s="1">
        <v>43282</v>
      </c>
      <c r="G1507">
        <v>1</v>
      </c>
      <c r="H1507" t="s">
        <v>20625</v>
      </c>
      <c r="I1507" t="s">
        <v>20627</v>
      </c>
      <c r="J1507" t="s">
        <v>20619</v>
      </c>
    </row>
    <row r="1508" spans="1:10" x14ac:dyDescent="0.3">
      <c r="A1508" s="1">
        <v>43305</v>
      </c>
      <c r="B1508">
        <v>2018</v>
      </c>
      <c r="C1508">
        <v>7</v>
      </c>
      <c r="D1508" t="s">
        <v>20626</v>
      </c>
      <c r="E1508">
        <v>3</v>
      </c>
      <c r="F1508" s="1">
        <v>43282</v>
      </c>
      <c r="G1508">
        <v>2</v>
      </c>
      <c r="H1508" t="s">
        <v>20620</v>
      </c>
      <c r="I1508" t="s">
        <v>20627</v>
      </c>
      <c r="J1508" t="s">
        <v>20619</v>
      </c>
    </row>
    <row r="1509" spans="1:10" x14ac:dyDescent="0.3">
      <c r="A1509" s="1">
        <v>43302</v>
      </c>
      <c r="B1509">
        <v>2018</v>
      </c>
      <c r="C1509">
        <v>7</v>
      </c>
      <c r="D1509" t="s">
        <v>20626</v>
      </c>
      <c r="E1509">
        <v>3</v>
      </c>
      <c r="F1509" s="1">
        <v>43282</v>
      </c>
      <c r="G1509">
        <v>6</v>
      </c>
      <c r="H1509" t="s">
        <v>20621</v>
      </c>
      <c r="I1509" t="s">
        <v>20627</v>
      </c>
      <c r="J1509" t="s">
        <v>20619</v>
      </c>
    </row>
    <row r="1510" spans="1:10" x14ac:dyDescent="0.3">
      <c r="A1510" s="1">
        <v>43304</v>
      </c>
      <c r="B1510">
        <v>2018</v>
      </c>
      <c r="C1510">
        <v>7</v>
      </c>
      <c r="D1510" t="s">
        <v>20626</v>
      </c>
      <c r="E1510">
        <v>3</v>
      </c>
      <c r="F1510" s="1">
        <v>43282</v>
      </c>
      <c r="G1510">
        <v>1</v>
      </c>
      <c r="H1510" t="s">
        <v>20625</v>
      </c>
      <c r="I1510" t="s">
        <v>20627</v>
      </c>
      <c r="J1510" t="s">
        <v>20619</v>
      </c>
    </row>
    <row r="1511" spans="1:10" x14ac:dyDescent="0.3">
      <c r="A1511" s="1">
        <v>43289</v>
      </c>
      <c r="B1511">
        <v>2018</v>
      </c>
      <c r="C1511">
        <v>7</v>
      </c>
      <c r="D1511" t="s">
        <v>20626</v>
      </c>
      <c r="E1511">
        <v>3</v>
      </c>
      <c r="F1511" s="1">
        <v>43282</v>
      </c>
      <c r="G1511">
        <v>0</v>
      </c>
      <c r="H1511" t="s">
        <v>20623</v>
      </c>
      <c r="I1511" t="s">
        <v>20627</v>
      </c>
      <c r="J1511" t="s">
        <v>20619</v>
      </c>
    </row>
    <row r="1512" spans="1:10" x14ac:dyDescent="0.3">
      <c r="A1512" s="1">
        <v>43291</v>
      </c>
      <c r="B1512">
        <v>2018</v>
      </c>
      <c r="C1512">
        <v>7</v>
      </c>
      <c r="D1512" t="s">
        <v>20626</v>
      </c>
      <c r="E1512">
        <v>3</v>
      </c>
      <c r="F1512" s="1">
        <v>43282</v>
      </c>
      <c r="G1512">
        <v>2</v>
      </c>
      <c r="H1512" t="s">
        <v>20620</v>
      </c>
      <c r="I1512" t="s">
        <v>20627</v>
      </c>
      <c r="J1512" t="s">
        <v>20619</v>
      </c>
    </row>
    <row r="1513" spans="1:10" x14ac:dyDescent="0.3">
      <c r="A1513" s="1">
        <v>43301</v>
      </c>
      <c r="B1513">
        <v>2018</v>
      </c>
      <c r="C1513">
        <v>7</v>
      </c>
      <c r="D1513" t="s">
        <v>20626</v>
      </c>
      <c r="E1513">
        <v>3</v>
      </c>
      <c r="F1513" s="1">
        <v>43282</v>
      </c>
      <c r="G1513">
        <v>5</v>
      </c>
      <c r="H1513" t="s">
        <v>20617</v>
      </c>
      <c r="I1513" t="s">
        <v>20627</v>
      </c>
      <c r="J1513" t="s">
        <v>20619</v>
      </c>
    </row>
    <row r="1514" spans="1:10" x14ac:dyDescent="0.3">
      <c r="A1514" s="1">
        <v>43295</v>
      </c>
      <c r="B1514">
        <v>2018</v>
      </c>
      <c r="C1514">
        <v>7</v>
      </c>
      <c r="D1514" t="s">
        <v>20626</v>
      </c>
      <c r="E1514">
        <v>3</v>
      </c>
      <c r="F1514" s="1">
        <v>43282</v>
      </c>
      <c r="G1514">
        <v>6</v>
      </c>
      <c r="H1514" t="s">
        <v>20621</v>
      </c>
      <c r="I1514" t="s">
        <v>20627</v>
      </c>
      <c r="J1514" t="s">
        <v>20619</v>
      </c>
    </row>
    <row r="1515" spans="1:10" x14ac:dyDescent="0.3">
      <c r="A1515" s="1">
        <v>43298</v>
      </c>
      <c r="B1515">
        <v>2018</v>
      </c>
      <c r="C1515">
        <v>7</v>
      </c>
      <c r="D1515" t="s">
        <v>20626</v>
      </c>
      <c r="E1515">
        <v>3</v>
      </c>
      <c r="F1515" s="1">
        <v>43282</v>
      </c>
      <c r="G1515">
        <v>2</v>
      </c>
      <c r="H1515" t="s">
        <v>20620</v>
      </c>
      <c r="I1515" t="s">
        <v>20627</v>
      </c>
      <c r="J1515" t="s">
        <v>20619</v>
      </c>
    </row>
    <row r="1516" spans="1:10" x14ac:dyDescent="0.3">
      <c r="A1516" s="1">
        <v>43294</v>
      </c>
      <c r="B1516">
        <v>2018</v>
      </c>
      <c r="C1516">
        <v>7</v>
      </c>
      <c r="D1516" t="s">
        <v>20626</v>
      </c>
      <c r="E1516">
        <v>3</v>
      </c>
      <c r="F1516" s="1">
        <v>43282</v>
      </c>
      <c r="G1516">
        <v>5</v>
      </c>
      <c r="H1516" t="s">
        <v>20617</v>
      </c>
      <c r="I1516" t="s">
        <v>20627</v>
      </c>
      <c r="J1516" t="s">
        <v>20619</v>
      </c>
    </row>
    <row r="1517" spans="1:10" x14ac:dyDescent="0.3">
      <c r="A1517" s="1">
        <v>43299</v>
      </c>
      <c r="B1517">
        <v>2018</v>
      </c>
      <c r="C1517">
        <v>7</v>
      </c>
      <c r="D1517" t="s">
        <v>20626</v>
      </c>
      <c r="E1517">
        <v>3</v>
      </c>
      <c r="F1517" s="1">
        <v>43282</v>
      </c>
      <c r="G1517">
        <v>3</v>
      </c>
      <c r="H1517" t="s">
        <v>20622</v>
      </c>
      <c r="I1517" t="s">
        <v>20627</v>
      </c>
      <c r="J1517" t="s">
        <v>20619</v>
      </c>
    </row>
    <row r="1518" spans="1:10" x14ac:dyDescent="0.3">
      <c r="A1518" s="1">
        <v>43286</v>
      </c>
      <c r="B1518">
        <v>2018</v>
      </c>
      <c r="C1518">
        <v>7</v>
      </c>
      <c r="D1518" t="s">
        <v>20626</v>
      </c>
      <c r="E1518">
        <v>3</v>
      </c>
      <c r="F1518" s="1">
        <v>43282</v>
      </c>
      <c r="G1518">
        <v>4</v>
      </c>
      <c r="H1518" t="s">
        <v>20624</v>
      </c>
      <c r="I1518" t="s">
        <v>20627</v>
      </c>
      <c r="J1518" t="s">
        <v>20619</v>
      </c>
    </row>
    <row r="1519" spans="1:10" x14ac:dyDescent="0.3">
      <c r="A1519" s="1">
        <v>43293</v>
      </c>
      <c r="B1519">
        <v>2018</v>
      </c>
      <c r="C1519">
        <v>7</v>
      </c>
      <c r="D1519" t="s">
        <v>20626</v>
      </c>
      <c r="E1519">
        <v>3</v>
      </c>
      <c r="F1519" s="1">
        <v>43282</v>
      </c>
      <c r="G1519">
        <v>4</v>
      </c>
      <c r="H1519" t="s">
        <v>20624</v>
      </c>
      <c r="I1519" t="s">
        <v>20627</v>
      </c>
      <c r="J1519" t="s">
        <v>20619</v>
      </c>
    </row>
    <row r="1520" spans="1:10" x14ac:dyDescent="0.3">
      <c r="A1520" s="1">
        <v>43293</v>
      </c>
      <c r="B1520">
        <v>2018</v>
      </c>
      <c r="C1520">
        <v>7</v>
      </c>
      <c r="D1520" t="s">
        <v>20626</v>
      </c>
      <c r="E1520">
        <v>3</v>
      </c>
      <c r="F1520" s="1">
        <v>43282</v>
      </c>
      <c r="G1520">
        <v>4</v>
      </c>
      <c r="H1520" t="s">
        <v>20624</v>
      </c>
      <c r="I1520" t="s">
        <v>20627</v>
      </c>
      <c r="J1520" t="s">
        <v>20619</v>
      </c>
    </row>
    <row r="1521" spans="1:10" x14ac:dyDescent="0.3">
      <c r="A1521" s="1">
        <v>43292</v>
      </c>
      <c r="B1521">
        <v>2018</v>
      </c>
      <c r="C1521">
        <v>7</v>
      </c>
      <c r="D1521" t="s">
        <v>20626</v>
      </c>
      <c r="E1521">
        <v>3</v>
      </c>
      <c r="F1521" s="1">
        <v>43282</v>
      </c>
      <c r="G1521">
        <v>3</v>
      </c>
      <c r="H1521" t="s">
        <v>20622</v>
      </c>
      <c r="I1521" t="s">
        <v>20627</v>
      </c>
      <c r="J1521" t="s">
        <v>20619</v>
      </c>
    </row>
    <row r="1522" spans="1:10" x14ac:dyDescent="0.3">
      <c r="A1522" s="1">
        <v>43283</v>
      </c>
      <c r="B1522">
        <v>2018</v>
      </c>
      <c r="C1522">
        <v>7</v>
      </c>
      <c r="D1522" t="s">
        <v>20626</v>
      </c>
      <c r="E1522">
        <v>3</v>
      </c>
      <c r="F1522" s="1">
        <v>43282</v>
      </c>
      <c r="G1522">
        <v>1</v>
      </c>
      <c r="H1522" t="s">
        <v>20625</v>
      </c>
      <c r="I1522" t="s">
        <v>20627</v>
      </c>
      <c r="J1522" t="s">
        <v>20619</v>
      </c>
    </row>
    <row r="1523" spans="1:10" x14ac:dyDescent="0.3">
      <c r="A1523" s="1">
        <v>43283</v>
      </c>
      <c r="B1523">
        <v>2018</v>
      </c>
      <c r="C1523">
        <v>7</v>
      </c>
      <c r="D1523" t="s">
        <v>20626</v>
      </c>
      <c r="E1523">
        <v>3</v>
      </c>
      <c r="F1523" s="1">
        <v>43282</v>
      </c>
      <c r="G1523">
        <v>1</v>
      </c>
      <c r="H1523" t="s">
        <v>20625</v>
      </c>
      <c r="I1523" t="s">
        <v>20627</v>
      </c>
      <c r="J1523" t="s">
        <v>20619</v>
      </c>
    </row>
    <row r="1524" spans="1:10" x14ac:dyDescent="0.3">
      <c r="A1524" s="1">
        <v>43301</v>
      </c>
      <c r="B1524">
        <v>2018</v>
      </c>
      <c r="C1524">
        <v>7</v>
      </c>
      <c r="D1524" t="s">
        <v>20626</v>
      </c>
      <c r="E1524">
        <v>3</v>
      </c>
      <c r="F1524" s="1">
        <v>43282</v>
      </c>
      <c r="G1524">
        <v>5</v>
      </c>
      <c r="H1524" t="s">
        <v>20617</v>
      </c>
      <c r="I1524" t="s">
        <v>20627</v>
      </c>
      <c r="J1524" t="s">
        <v>20619</v>
      </c>
    </row>
    <row r="1525" spans="1:10" x14ac:dyDescent="0.3">
      <c r="A1525" s="1">
        <v>43301</v>
      </c>
      <c r="B1525">
        <v>2018</v>
      </c>
      <c r="C1525">
        <v>7</v>
      </c>
      <c r="D1525" t="s">
        <v>20626</v>
      </c>
      <c r="E1525">
        <v>3</v>
      </c>
      <c r="F1525" s="1">
        <v>43282</v>
      </c>
      <c r="G1525">
        <v>5</v>
      </c>
      <c r="H1525" t="s">
        <v>20617</v>
      </c>
      <c r="I1525" t="s">
        <v>20627</v>
      </c>
      <c r="J1525" t="s">
        <v>20619</v>
      </c>
    </row>
    <row r="1526" spans="1:10" x14ac:dyDescent="0.3">
      <c r="A1526" s="1">
        <v>43294</v>
      </c>
      <c r="B1526">
        <v>2018</v>
      </c>
      <c r="C1526">
        <v>7</v>
      </c>
      <c r="D1526" t="s">
        <v>20626</v>
      </c>
      <c r="E1526">
        <v>3</v>
      </c>
      <c r="F1526" s="1">
        <v>43282</v>
      </c>
      <c r="G1526">
        <v>5</v>
      </c>
      <c r="H1526" t="s">
        <v>20617</v>
      </c>
      <c r="I1526" t="s">
        <v>20627</v>
      </c>
      <c r="J1526" t="s">
        <v>20619</v>
      </c>
    </row>
    <row r="1527" spans="1:10" x14ac:dyDescent="0.3">
      <c r="A1527" s="1">
        <v>43291</v>
      </c>
      <c r="B1527">
        <v>2018</v>
      </c>
      <c r="C1527">
        <v>7</v>
      </c>
      <c r="D1527" t="s">
        <v>20626</v>
      </c>
      <c r="E1527">
        <v>3</v>
      </c>
      <c r="F1527" s="1">
        <v>43282</v>
      </c>
      <c r="G1527">
        <v>2</v>
      </c>
      <c r="H1527" t="s">
        <v>20620</v>
      </c>
      <c r="I1527" t="s">
        <v>20627</v>
      </c>
      <c r="J1527" t="s">
        <v>20619</v>
      </c>
    </row>
    <row r="1528" spans="1:10" x14ac:dyDescent="0.3">
      <c r="A1528" s="1">
        <v>43292</v>
      </c>
      <c r="B1528">
        <v>2018</v>
      </c>
      <c r="C1528">
        <v>7</v>
      </c>
      <c r="D1528" t="s">
        <v>20626</v>
      </c>
      <c r="E1528">
        <v>3</v>
      </c>
      <c r="F1528" s="1">
        <v>43282</v>
      </c>
      <c r="G1528">
        <v>3</v>
      </c>
      <c r="H1528" t="s">
        <v>20622</v>
      </c>
      <c r="I1528" t="s">
        <v>20627</v>
      </c>
      <c r="J1528" t="s">
        <v>20619</v>
      </c>
    </row>
    <row r="1529" spans="1:10" x14ac:dyDescent="0.3">
      <c r="A1529" s="1">
        <v>43290</v>
      </c>
      <c r="B1529">
        <v>2018</v>
      </c>
      <c r="C1529">
        <v>7</v>
      </c>
      <c r="D1529" t="s">
        <v>20626</v>
      </c>
      <c r="E1529">
        <v>3</v>
      </c>
      <c r="F1529" s="1">
        <v>43282</v>
      </c>
      <c r="G1529">
        <v>1</v>
      </c>
      <c r="H1529" t="s">
        <v>20625</v>
      </c>
      <c r="I1529" t="s">
        <v>20627</v>
      </c>
      <c r="J1529" t="s">
        <v>20619</v>
      </c>
    </row>
    <row r="1530" spans="1:10" x14ac:dyDescent="0.3">
      <c r="A1530" s="1">
        <v>43306</v>
      </c>
      <c r="B1530">
        <v>2018</v>
      </c>
      <c r="C1530">
        <v>7</v>
      </c>
      <c r="D1530" t="s">
        <v>20626</v>
      </c>
      <c r="E1530">
        <v>3</v>
      </c>
      <c r="F1530" s="1">
        <v>43282</v>
      </c>
      <c r="G1530">
        <v>3</v>
      </c>
      <c r="H1530" t="s">
        <v>20622</v>
      </c>
      <c r="I1530" t="s">
        <v>20627</v>
      </c>
      <c r="J1530" t="s">
        <v>20619</v>
      </c>
    </row>
    <row r="1531" spans="1:10" x14ac:dyDescent="0.3">
      <c r="A1531" s="1">
        <v>43294</v>
      </c>
      <c r="B1531">
        <v>2018</v>
      </c>
      <c r="C1531">
        <v>7</v>
      </c>
      <c r="D1531" t="s">
        <v>20626</v>
      </c>
      <c r="E1531">
        <v>3</v>
      </c>
      <c r="F1531" s="1">
        <v>43282</v>
      </c>
      <c r="G1531">
        <v>5</v>
      </c>
      <c r="H1531" t="s">
        <v>20617</v>
      </c>
      <c r="I1531" t="s">
        <v>20627</v>
      </c>
      <c r="J1531" t="s">
        <v>20619</v>
      </c>
    </row>
    <row r="1532" spans="1:10" x14ac:dyDescent="0.3">
      <c r="A1532" s="1">
        <v>43303</v>
      </c>
      <c r="B1532">
        <v>2018</v>
      </c>
      <c r="C1532">
        <v>7</v>
      </c>
      <c r="D1532" t="s">
        <v>20626</v>
      </c>
      <c r="E1532">
        <v>3</v>
      </c>
      <c r="F1532" s="1">
        <v>43282</v>
      </c>
      <c r="G1532">
        <v>0</v>
      </c>
      <c r="H1532" t="s">
        <v>20623</v>
      </c>
      <c r="I1532" t="s">
        <v>20627</v>
      </c>
      <c r="J1532" t="s">
        <v>20619</v>
      </c>
    </row>
    <row r="1533" spans="1:10" x14ac:dyDescent="0.3">
      <c r="A1533" s="1">
        <v>43286</v>
      </c>
      <c r="B1533">
        <v>2018</v>
      </c>
      <c r="C1533">
        <v>7</v>
      </c>
      <c r="D1533" t="s">
        <v>20626</v>
      </c>
      <c r="E1533">
        <v>3</v>
      </c>
      <c r="F1533" s="1">
        <v>43282</v>
      </c>
      <c r="G1533">
        <v>4</v>
      </c>
      <c r="H1533" t="s">
        <v>20624</v>
      </c>
      <c r="I1533" t="s">
        <v>20627</v>
      </c>
      <c r="J1533" t="s">
        <v>20619</v>
      </c>
    </row>
    <row r="1534" spans="1:10" x14ac:dyDescent="0.3">
      <c r="A1534" s="1">
        <v>43283</v>
      </c>
      <c r="B1534">
        <v>2018</v>
      </c>
      <c r="C1534">
        <v>7</v>
      </c>
      <c r="D1534" t="s">
        <v>20626</v>
      </c>
      <c r="E1534">
        <v>3</v>
      </c>
      <c r="F1534" s="1">
        <v>43282</v>
      </c>
      <c r="G1534">
        <v>1</v>
      </c>
      <c r="H1534" t="s">
        <v>20625</v>
      </c>
      <c r="I1534" t="s">
        <v>20627</v>
      </c>
      <c r="J1534" t="s">
        <v>20619</v>
      </c>
    </row>
    <row r="1535" spans="1:10" x14ac:dyDescent="0.3">
      <c r="A1535" s="1">
        <v>43307</v>
      </c>
      <c r="B1535">
        <v>2018</v>
      </c>
      <c r="C1535">
        <v>7</v>
      </c>
      <c r="D1535" t="s">
        <v>20626</v>
      </c>
      <c r="E1535">
        <v>3</v>
      </c>
      <c r="F1535" s="1">
        <v>43282</v>
      </c>
      <c r="G1535">
        <v>4</v>
      </c>
      <c r="H1535" t="s">
        <v>20624</v>
      </c>
      <c r="I1535" t="s">
        <v>20627</v>
      </c>
      <c r="J1535" t="s">
        <v>20619</v>
      </c>
    </row>
    <row r="1536" spans="1:10" x14ac:dyDescent="0.3">
      <c r="A1536" s="1">
        <v>43284</v>
      </c>
      <c r="B1536">
        <v>2018</v>
      </c>
      <c r="C1536">
        <v>7</v>
      </c>
      <c r="D1536" t="s">
        <v>20626</v>
      </c>
      <c r="E1536">
        <v>3</v>
      </c>
      <c r="F1536" s="1">
        <v>43282</v>
      </c>
      <c r="G1536">
        <v>2</v>
      </c>
      <c r="H1536" t="s">
        <v>20620</v>
      </c>
      <c r="I1536" t="s">
        <v>20627</v>
      </c>
      <c r="J1536" t="s">
        <v>20619</v>
      </c>
    </row>
    <row r="1537" spans="1:10" x14ac:dyDescent="0.3">
      <c r="A1537" s="1">
        <v>43286</v>
      </c>
      <c r="B1537">
        <v>2018</v>
      </c>
      <c r="C1537">
        <v>7</v>
      </c>
      <c r="D1537" t="s">
        <v>20626</v>
      </c>
      <c r="E1537">
        <v>3</v>
      </c>
      <c r="F1537" s="1">
        <v>43282</v>
      </c>
      <c r="G1537">
        <v>4</v>
      </c>
      <c r="H1537" t="s">
        <v>20624</v>
      </c>
      <c r="I1537" t="s">
        <v>20627</v>
      </c>
      <c r="J1537" t="s">
        <v>20619</v>
      </c>
    </row>
    <row r="1538" spans="1:10" x14ac:dyDescent="0.3">
      <c r="A1538" s="1">
        <v>43300</v>
      </c>
      <c r="B1538">
        <v>2018</v>
      </c>
      <c r="C1538">
        <v>7</v>
      </c>
      <c r="D1538" t="s">
        <v>20626</v>
      </c>
      <c r="E1538">
        <v>3</v>
      </c>
      <c r="F1538" s="1">
        <v>43282</v>
      </c>
      <c r="G1538">
        <v>4</v>
      </c>
      <c r="H1538" t="s">
        <v>20624</v>
      </c>
      <c r="I1538" t="s">
        <v>20627</v>
      </c>
      <c r="J1538" t="s">
        <v>20619</v>
      </c>
    </row>
    <row r="1539" spans="1:10" x14ac:dyDescent="0.3">
      <c r="A1539" s="1">
        <v>43303</v>
      </c>
      <c r="B1539">
        <v>2018</v>
      </c>
      <c r="C1539">
        <v>7</v>
      </c>
      <c r="D1539" t="s">
        <v>20626</v>
      </c>
      <c r="E1539">
        <v>3</v>
      </c>
      <c r="F1539" s="1">
        <v>43282</v>
      </c>
      <c r="G1539">
        <v>0</v>
      </c>
      <c r="H1539" t="s">
        <v>20623</v>
      </c>
      <c r="I1539" t="s">
        <v>20627</v>
      </c>
      <c r="J1539" t="s">
        <v>20619</v>
      </c>
    </row>
    <row r="1540" spans="1:10" x14ac:dyDescent="0.3">
      <c r="A1540" s="1">
        <v>43304</v>
      </c>
      <c r="B1540">
        <v>2018</v>
      </c>
      <c r="C1540">
        <v>7</v>
      </c>
      <c r="D1540" t="s">
        <v>20626</v>
      </c>
      <c r="E1540">
        <v>3</v>
      </c>
      <c r="F1540" s="1">
        <v>43282</v>
      </c>
      <c r="G1540">
        <v>1</v>
      </c>
      <c r="H1540" t="s">
        <v>20625</v>
      </c>
      <c r="I1540" t="s">
        <v>20627</v>
      </c>
      <c r="J1540" t="s">
        <v>20619</v>
      </c>
    </row>
    <row r="1541" spans="1:10" x14ac:dyDescent="0.3">
      <c r="A1541" s="1">
        <v>43303</v>
      </c>
      <c r="B1541">
        <v>2018</v>
      </c>
      <c r="C1541">
        <v>7</v>
      </c>
      <c r="D1541" t="s">
        <v>20626</v>
      </c>
      <c r="E1541">
        <v>3</v>
      </c>
      <c r="F1541" s="1">
        <v>43282</v>
      </c>
      <c r="G1541">
        <v>0</v>
      </c>
      <c r="H1541" t="s">
        <v>20623</v>
      </c>
      <c r="I1541" t="s">
        <v>20627</v>
      </c>
      <c r="J1541" t="s">
        <v>20619</v>
      </c>
    </row>
    <row r="1542" spans="1:10" x14ac:dyDescent="0.3">
      <c r="A1542" s="1">
        <v>43303</v>
      </c>
      <c r="B1542">
        <v>2018</v>
      </c>
      <c r="C1542">
        <v>7</v>
      </c>
      <c r="D1542" t="s">
        <v>20626</v>
      </c>
      <c r="E1542">
        <v>3</v>
      </c>
      <c r="F1542" s="1">
        <v>43282</v>
      </c>
      <c r="G1542">
        <v>0</v>
      </c>
      <c r="H1542" t="s">
        <v>20623</v>
      </c>
      <c r="I1542" t="s">
        <v>20627</v>
      </c>
      <c r="J1542" t="s">
        <v>20619</v>
      </c>
    </row>
    <row r="1543" spans="1:10" x14ac:dyDescent="0.3">
      <c r="A1543" s="1">
        <v>43295</v>
      </c>
      <c r="B1543">
        <v>2018</v>
      </c>
      <c r="C1543">
        <v>7</v>
      </c>
      <c r="D1543" t="s">
        <v>20626</v>
      </c>
      <c r="E1543">
        <v>3</v>
      </c>
      <c r="F1543" s="1">
        <v>43282</v>
      </c>
      <c r="G1543">
        <v>6</v>
      </c>
      <c r="H1543" t="s">
        <v>20621</v>
      </c>
      <c r="I1543" t="s">
        <v>20627</v>
      </c>
      <c r="J1543" t="s">
        <v>20619</v>
      </c>
    </row>
    <row r="1544" spans="1:10" x14ac:dyDescent="0.3">
      <c r="A1544" s="1">
        <v>43309</v>
      </c>
      <c r="B1544">
        <v>2018</v>
      </c>
      <c r="C1544">
        <v>7</v>
      </c>
      <c r="D1544" t="s">
        <v>20626</v>
      </c>
      <c r="E1544">
        <v>3</v>
      </c>
      <c r="F1544" s="1">
        <v>43282</v>
      </c>
      <c r="G1544">
        <v>6</v>
      </c>
      <c r="H1544" t="s">
        <v>20621</v>
      </c>
      <c r="I1544" t="s">
        <v>20627</v>
      </c>
      <c r="J1544" t="s">
        <v>20619</v>
      </c>
    </row>
    <row r="1545" spans="1:10" x14ac:dyDescent="0.3">
      <c r="A1545" s="1">
        <v>43303</v>
      </c>
      <c r="B1545">
        <v>2018</v>
      </c>
      <c r="C1545">
        <v>7</v>
      </c>
      <c r="D1545" t="s">
        <v>20626</v>
      </c>
      <c r="E1545">
        <v>3</v>
      </c>
      <c r="F1545" s="1">
        <v>43282</v>
      </c>
      <c r="G1545">
        <v>0</v>
      </c>
      <c r="H1545" t="s">
        <v>20623</v>
      </c>
      <c r="I1545" t="s">
        <v>20627</v>
      </c>
      <c r="J1545" t="s">
        <v>20619</v>
      </c>
    </row>
    <row r="1546" spans="1:10" x14ac:dyDescent="0.3">
      <c r="A1546" s="1">
        <v>43287</v>
      </c>
      <c r="B1546">
        <v>2018</v>
      </c>
      <c r="C1546">
        <v>7</v>
      </c>
      <c r="D1546" t="s">
        <v>20626</v>
      </c>
      <c r="E1546">
        <v>3</v>
      </c>
      <c r="F1546" s="1">
        <v>43282</v>
      </c>
      <c r="G1546">
        <v>5</v>
      </c>
      <c r="H1546" t="s">
        <v>20617</v>
      </c>
      <c r="I1546" t="s">
        <v>20627</v>
      </c>
      <c r="J1546" t="s">
        <v>20619</v>
      </c>
    </row>
    <row r="1547" spans="1:10" x14ac:dyDescent="0.3">
      <c r="A1547" s="1">
        <v>43307</v>
      </c>
      <c r="B1547">
        <v>2018</v>
      </c>
      <c r="C1547">
        <v>7</v>
      </c>
      <c r="D1547" t="s">
        <v>20626</v>
      </c>
      <c r="E1547">
        <v>3</v>
      </c>
      <c r="F1547" s="1">
        <v>43282</v>
      </c>
      <c r="G1547">
        <v>4</v>
      </c>
      <c r="H1547" t="s">
        <v>20624</v>
      </c>
      <c r="I1547" t="s">
        <v>20627</v>
      </c>
      <c r="J1547" t="s">
        <v>20619</v>
      </c>
    </row>
    <row r="1548" spans="1:10" x14ac:dyDescent="0.3">
      <c r="A1548" s="1">
        <v>43282</v>
      </c>
      <c r="B1548">
        <v>2018</v>
      </c>
      <c r="C1548">
        <v>7</v>
      </c>
      <c r="D1548" t="s">
        <v>20626</v>
      </c>
      <c r="E1548">
        <v>3</v>
      </c>
      <c r="F1548" s="1">
        <v>43282</v>
      </c>
      <c r="G1548">
        <v>0</v>
      </c>
      <c r="H1548" t="s">
        <v>20623</v>
      </c>
      <c r="I1548" t="s">
        <v>20627</v>
      </c>
      <c r="J1548" t="s">
        <v>20619</v>
      </c>
    </row>
    <row r="1549" spans="1:10" x14ac:dyDescent="0.3">
      <c r="A1549" s="1">
        <v>43293</v>
      </c>
      <c r="B1549">
        <v>2018</v>
      </c>
      <c r="C1549">
        <v>7</v>
      </c>
      <c r="D1549" t="s">
        <v>20626</v>
      </c>
      <c r="E1549">
        <v>3</v>
      </c>
      <c r="F1549" s="1">
        <v>43282</v>
      </c>
      <c r="G1549">
        <v>4</v>
      </c>
      <c r="H1549" t="s">
        <v>20624</v>
      </c>
      <c r="I1549" t="s">
        <v>20627</v>
      </c>
      <c r="J1549" t="s">
        <v>20619</v>
      </c>
    </row>
    <row r="1550" spans="1:10" x14ac:dyDescent="0.3">
      <c r="A1550" s="1">
        <v>43287</v>
      </c>
      <c r="B1550">
        <v>2018</v>
      </c>
      <c r="C1550">
        <v>7</v>
      </c>
      <c r="D1550" t="s">
        <v>20626</v>
      </c>
      <c r="E1550">
        <v>3</v>
      </c>
      <c r="F1550" s="1">
        <v>43282</v>
      </c>
      <c r="G1550">
        <v>5</v>
      </c>
      <c r="H1550" t="s">
        <v>20617</v>
      </c>
      <c r="I1550" t="s">
        <v>20627</v>
      </c>
      <c r="J1550" t="s">
        <v>20619</v>
      </c>
    </row>
    <row r="1551" spans="1:10" x14ac:dyDescent="0.3">
      <c r="A1551" s="1">
        <v>43294</v>
      </c>
      <c r="B1551">
        <v>2018</v>
      </c>
      <c r="C1551">
        <v>7</v>
      </c>
      <c r="D1551" t="s">
        <v>20626</v>
      </c>
      <c r="E1551">
        <v>3</v>
      </c>
      <c r="F1551" s="1">
        <v>43282</v>
      </c>
      <c r="G1551">
        <v>5</v>
      </c>
      <c r="H1551" t="s">
        <v>20617</v>
      </c>
      <c r="I1551" t="s">
        <v>20627</v>
      </c>
      <c r="J1551" t="s">
        <v>20619</v>
      </c>
    </row>
    <row r="1552" spans="1:10" x14ac:dyDescent="0.3">
      <c r="A1552" s="1">
        <v>43306</v>
      </c>
      <c r="B1552">
        <v>2018</v>
      </c>
      <c r="C1552">
        <v>7</v>
      </c>
      <c r="D1552" t="s">
        <v>20626</v>
      </c>
      <c r="E1552">
        <v>3</v>
      </c>
      <c r="F1552" s="1">
        <v>43282</v>
      </c>
      <c r="G1552">
        <v>3</v>
      </c>
      <c r="H1552" t="s">
        <v>20622</v>
      </c>
      <c r="I1552" t="s">
        <v>20627</v>
      </c>
      <c r="J1552" t="s">
        <v>20619</v>
      </c>
    </row>
    <row r="1553" spans="1:10" x14ac:dyDescent="0.3">
      <c r="A1553" s="1">
        <v>43292</v>
      </c>
      <c r="B1553">
        <v>2018</v>
      </c>
      <c r="C1553">
        <v>7</v>
      </c>
      <c r="D1553" t="s">
        <v>20626</v>
      </c>
      <c r="E1553">
        <v>3</v>
      </c>
      <c r="F1553" s="1">
        <v>43282</v>
      </c>
      <c r="G1553">
        <v>3</v>
      </c>
      <c r="H1553" t="s">
        <v>20622</v>
      </c>
      <c r="I1553" t="s">
        <v>20627</v>
      </c>
      <c r="J1553" t="s">
        <v>20619</v>
      </c>
    </row>
    <row r="1554" spans="1:10" x14ac:dyDescent="0.3">
      <c r="A1554" s="1">
        <v>43299</v>
      </c>
      <c r="B1554">
        <v>2018</v>
      </c>
      <c r="C1554">
        <v>7</v>
      </c>
      <c r="D1554" t="s">
        <v>20626</v>
      </c>
      <c r="E1554">
        <v>3</v>
      </c>
      <c r="F1554" s="1">
        <v>43282</v>
      </c>
      <c r="G1554">
        <v>3</v>
      </c>
      <c r="H1554" t="s">
        <v>20622</v>
      </c>
      <c r="I1554" t="s">
        <v>20627</v>
      </c>
      <c r="J1554" t="s">
        <v>20619</v>
      </c>
    </row>
    <row r="1555" spans="1:10" x14ac:dyDescent="0.3">
      <c r="A1555" s="1">
        <v>43296</v>
      </c>
      <c r="B1555">
        <v>2018</v>
      </c>
      <c r="C1555">
        <v>7</v>
      </c>
      <c r="D1555" t="s">
        <v>20626</v>
      </c>
      <c r="E1555">
        <v>3</v>
      </c>
      <c r="F1555" s="1">
        <v>43282</v>
      </c>
      <c r="G1555">
        <v>0</v>
      </c>
      <c r="H1555" t="s">
        <v>20623</v>
      </c>
      <c r="I1555" t="s">
        <v>20627</v>
      </c>
      <c r="J1555" t="s">
        <v>20619</v>
      </c>
    </row>
    <row r="1556" spans="1:10" x14ac:dyDescent="0.3">
      <c r="A1556" s="1">
        <v>43296</v>
      </c>
      <c r="B1556">
        <v>2018</v>
      </c>
      <c r="C1556">
        <v>7</v>
      </c>
      <c r="D1556" t="s">
        <v>20626</v>
      </c>
      <c r="E1556">
        <v>3</v>
      </c>
      <c r="F1556" s="1">
        <v>43282</v>
      </c>
      <c r="G1556">
        <v>0</v>
      </c>
      <c r="H1556" t="s">
        <v>20623</v>
      </c>
      <c r="I1556" t="s">
        <v>20627</v>
      </c>
      <c r="J1556" t="s">
        <v>20619</v>
      </c>
    </row>
    <row r="1557" spans="1:10" x14ac:dyDescent="0.3">
      <c r="A1557" s="1">
        <v>43288</v>
      </c>
      <c r="B1557">
        <v>2018</v>
      </c>
      <c r="C1557">
        <v>7</v>
      </c>
      <c r="D1557" t="s">
        <v>20626</v>
      </c>
      <c r="E1557">
        <v>3</v>
      </c>
      <c r="F1557" s="1">
        <v>43282</v>
      </c>
      <c r="G1557">
        <v>6</v>
      </c>
      <c r="H1557" t="s">
        <v>20621</v>
      </c>
      <c r="I1557" t="s">
        <v>20627</v>
      </c>
      <c r="J1557" t="s">
        <v>20619</v>
      </c>
    </row>
    <row r="1558" spans="1:10" x14ac:dyDescent="0.3">
      <c r="A1558" s="1">
        <v>43291</v>
      </c>
      <c r="B1558">
        <v>2018</v>
      </c>
      <c r="C1558">
        <v>7</v>
      </c>
      <c r="D1558" t="s">
        <v>20626</v>
      </c>
      <c r="E1558">
        <v>3</v>
      </c>
      <c r="F1558" s="1">
        <v>43282</v>
      </c>
      <c r="G1558">
        <v>2</v>
      </c>
      <c r="H1558" t="s">
        <v>20620</v>
      </c>
      <c r="I1558" t="s">
        <v>20627</v>
      </c>
      <c r="J1558" t="s">
        <v>20619</v>
      </c>
    </row>
    <row r="1559" spans="1:10" x14ac:dyDescent="0.3">
      <c r="A1559" s="1">
        <v>40742</v>
      </c>
      <c r="B1559">
        <v>2011</v>
      </c>
      <c r="C1559">
        <v>7</v>
      </c>
      <c r="D1559" t="s">
        <v>20626</v>
      </c>
      <c r="E1559">
        <v>3</v>
      </c>
      <c r="F1559" s="1">
        <v>40725</v>
      </c>
      <c r="G1559">
        <v>1</v>
      </c>
      <c r="H1559" t="s">
        <v>20625</v>
      </c>
      <c r="I1559" t="s">
        <v>20627</v>
      </c>
      <c r="J1559" t="s">
        <v>20619</v>
      </c>
    </row>
    <row r="1560" spans="1:10" x14ac:dyDescent="0.3">
      <c r="A1560" s="1">
        <v>40728</v>
      </c>
      <c r="B1560">
        <v>2011</v>
      </c>
      <c r="C1560">
        <v>7</v>
      </c>
      <c r="D1560" t="s">
        <v>20626</v>
      </c>
      <c r="E1560">
        <v>3</v>
      </c>
      <c r="F1560" s="1">
        <v>40725</v>
      </c>
      <c r="G1560">
        <v>1</v>
      </c>
      <c r="H1560" t="s">
        <v>20625</v>
      </c>
      <c r="I1560" t="s">
        <v>20627</v>
      </c>
      <c r="J1560" t="s">
        <v>20619</v>
      </c>
    </row>
    <row r="1561" spans="1:10" x14ac:dyDescent="0.3">
      <c r="A1561" s="1">
        <v>40737</v>
      </c>
      <c r="B1561">
        <v>2011</v>
      </c>
      <c r="C1561">
        <v>7</v>
      </c>
      <c r="D1561" t="s">
        <v>20626</v>
      </c>
      <c r="E1561">
        <v>3</v>
      </c>
      <c r="F1561" s="1">
        <v>40725</v>
      </c>
      <c r="G1561">
        <v>3</v>
      </c>
      <c r="H1561" t="s">
        <v>20622</v>
      </c>
      <c r="I1561" t="s">
        <v>20627</v>
      </c>
      <c r="J1561" t="s">
        <v>20619</v>
      </c>
    </row>
    <row r="1562" spans="1:10" x14ac:dyDescent="0.3">
      <c r="A1562" s="1">
        <v>40727</v>
      </c>
      <c r="B1562">
        <v>2011</v>
      </c>
      <c r="C1562">
        <v>7</v>
      </c>
      <c r="D1562" t="s">
        <v>20626</v>
      </c>
      <c r="E1562">
        <v>3</v>
      </c>
      <c r="F1562" s="1">
        <v>40725</v>
      </c>
      <c r="G1562">
        <v>0</v>
      </c>
      <c r="H1562" t="s">
        <v>20623</v>
      </c>
      <c r="I1562" t="s">
        <v>20627</v>
      </c>
      <c r="J1562" t="s">
        <v>20619</v>
      </c>
    </row>
    <row r="1563" spans="1:10" x14ac:dyDescent="0.3">
      <c r="A1563" s="1">
        <v>40740</v>
      </c>
      <c r="B1563">
        <v>2011</v>
      </c>
      <c r="C1563">
        <v>7</v>
      </c>
      <c r="D1563" t="s">
        <v>20626</v>
      </c>
      <c r="E1563">
        <v>3</v>
      </c>
      <c r="F1563" s="1">
        <v>40725</v>
      </c>
      <c r="G1563">
        <v>6</v>
      </c>
      <c r="H1563" t="s">
        <v>20621</v>
      </c>
      <c r="I1563" t="s">
        <v>20627</v>
      </c>
      <c r="J1563" t="s">
        <v>20619</v>
      </c>
    </row>
    <row r="1564" spans="1:10" x14ac:dyDescent="0.3">
      <c r="A1564" s="1">
        <v>40727</v>
      </c>
      <c r="B1564">
        <v>2011</v>
      </c>
      <c r="C1564">
        <v>7</v>
      </c>
      <c r="D1564" t="s">
        <v>20626</v>
      </c>
      <c r="E1564">
        <v>3</v>
      </c>
      <c r="F1564" s="1">
        <v>40725</v>
      </c>
      <c r="G1564">
        <v>0</v>
      </c>
      <c r="H1564" t="s">
        <v>20623</v>
      </c>
      <c r="I1564" t="s">
        <v>20627</v>
      </c>
      <c r="J1564" t="s">
        <v>20619</v>
      </c>
    </row>
    <row r="1565" spans="1:10" x14ac:dyDescent="0.3">
      <c r="A1565" s="1">
        <v>40727</v>
      </c>
      <c r="B1565">
        <v>2011</v>
      </c>
      <c r="C1565">
        <v>7</v>
      </c>
      <c r="D1565" t="s">
        <v>20626</v>
      </c>
      <c r="E1565">
        <v>3</v>
      </c>
      <c r="F1565" s="1">
        <v>40725</v>
      </c>
      <c r="G1565">
        <v>0</v>
      </c>
      <c r="H1565" t="s">
        <v>20623</v>
      </c>
      <c r="I1565" t="s">
        <v>20627</v>
      </c>
      <c r="J1565" t="s">
        <v>20619</v>
      </c>
    </row>
    <row r="1566" spans="1:10" x14ac:dyDescent="0.3">
      <c r="A1566" s="1">
        <v>40736</v>
      </c>
      <c r="B1566">
        <v>2011</v>
      </c>
      <c r="C1566">
        <v>7</v>
      </c>
      <c r="D1566" t="s">
        <v>20626</v>
      </c>
      <c r="E1566">
        <v>3</v>
      </c>
      <c r="F1566" s="1">
        <v>40725</v>
      </c>
      <c r="G1566">
        <v>2</v>
      </c>
      <c r="H1566" t="s">
        <v>20620</v>
      </c>
      <c r="I1566" t="s">
        <v>20627</v>
      </c>
      <c r="J1566" t="s">
        <v>20619</v>
      </c>
    </row>
    <row r="1567" spans="1:10" x14ac:dyDescent="0.3">
      <c r="A1567" s="1">
        <v>40741</v>
      </c>
      <c r="B1567">
        <v>2011</v>
      </c>
      <c r="C1567">
        <v>7</v>
      </c>
      <c r="D1567" t="s">
        <v>20626</v>
      </c>
      <c r="E1567">
        <v>3</v>
      </c>
      <c r="F1567" s="1">
        <v>40725</v>
      </c>
      <c r="G1567">
        <v>0</v>
      </c>
      <c r="H1567" t="s">
        <v>20623</v>
      </c>
      <c r="I1567" t="s">
        <v>20627</v>
      </c>
      <c r="J1567" t="s">
        <v>20619</v>
      </c>
    </row>
    <row r="1568" spans="1:10" x14ac:dyDescent="0.3">
      <c r="A1568" s="1">
        <v>40728</v>
      </c>
      <c r="B1568">
        <v>2011</v>
      </c>
      <c r="C1568">
        <v>7</v>
      </c>
      <c r="D1568" t="s">
        <v>20626</v>
      </c>
      <c r="E1568">
        <v>3</v>
      </c>
      <c r="F1568" s="1">
        <v>40725</v>
      </c>
      <c r="G1568">
        <v>1</v>
      </c>
      <c r="H1568" t="s">
        <v>20625</v>
      </c>
      <c r="I1568" t="s">
        <v>20627</v>
      </c>
      <c r="J1568" t="s">
        <v>20619</v>
      </c>
    </row>
    <row r="1569" spans="1:10" x14ac:dyDescent="0.3">
      <c r="A1569" s="1">
        <v>40752</v>
      </c>
      <c r="B1569">
        <v>2011</v>
      </c>
      <c r="C1569">
        <v>7</v>
      </c>
      <c r="D1569" t="s">
        <v>20626</v>
      </c>
      <c r="E1569">
        <v>3</v>
      </c>
      <c r="F1569" s="1">
        <v>40725</v>
      </c>
      <c r="G1569">
        <v>4</v>
      </c>
      <c r="H1569" t="s">
        <v>20624</v>
      </c>
      <c r="I1569" t="s">
        <v>20627</v>
      </c>
      <c r="J1569" t="s">
        <v>20619</v>
      </c>
    </row>
    <row r="1570" spans="1:10" x14ac:dyDescent="0.3">
      <c r="A1570" s="1">
        <v>40735</v>
      </c>
      <c r="B1570">
        <v>2011</v>
      </c>
      <c r="C1570">
        <v>7</v>
      </c>
      <c r="D1570" t="s">
        <v>20626</v>
      </c>
      <c r="E1570">
        <v>3</v>
      </c>
      <c r="F1570" s="1">
        <v>40725</v>
      </c>
      <c r="G1570">
        <v>1</v>
      </c>
      <c r="H1570" t="s">
        <v>20625</v>
      </c>
      <c r="I1570" t="s">
        <v>20627</v>
      </c>
      <c r="J1570" t="s">
        <v>20619</v>
      </c>
    </row>
    <row r="1571" spans="1:10" x14ac:dyDescent="0.3">
      <c r="A1571" s="1">
        <v>40732</v>
      </c>
      <c r="B1571">
        <v>2011</v>
      </c>
      <c r="C1571">
        <v>7</v>
      </c>
      <c r="D1571" t="s">
        <v>20626</v>
      </c>
      <c r="E1571">
        <v>3</v>
      </c>
      <c r="F1571" s="1">
        <v>40725</v>
      </c>
      <c r="G1571">
        <v>5</v>
      </c>
      <c r="H1571" t="s">
        <v>20617</v>
      </c>
      <c r="I1571" t="s">
        <v>20627</v>
      </c>
      <c r="J1571" t="s">
        <v>20619</v>
      </c>
    </row>
    <row r="1572" spans="1:10" x14ac:dyDescent="0.3">
      <c r="A1572" s="1">
        <v>40749</v>
      </c>
      <c r="B1572">
        <v>2011</v>
      </c>
      <c r="C1572">
        <v>7</v>
      </c>
      <c r="D1572" t="s">
        <v>20626</v>
      </c>
      <c r="E1572">
        <v>3</v>
      </c>
      <c r="F1572" s="1">
        <v>40725</v>
      </c>
      <c r="G1572">
        <v>1</v>
      </c>
      <c r="H1572" t="s">
        <v>20625</v>
      </c>
      <c r="I1572" t="s">
        <v>20627</v>
      </c>
      <c r="J1572" t="s">
        <v>20619</v>
      </c>
    </row>
    <row r="1573" spans="1:10" x14ac:dyDescent="0.3">
      <c r="A1573" s="1">
        <v>40731</v>
      </c>
      <c r="B1573">
        <v>2011</v>
      </c>
      <c r="C1573">
        <v>7</v>
      </c>
      <c r="D1573" t="s">
        <v>20626</v>
      </c>
      <c r="E1573">
        <v>3</v>
      </c>
      <c r="F1573" s="1">
        <v>40725</v>
      </c>
      <c r="G1573">
        <v>4</v>
      </c>
      <c r="H1573" t="s">
        <v>20624</v>
      </c>
      <c r="I1573" t="s">
        <v>20627</v>
      </c>
      <c r="J1573" t="s">
        <v>20619</v>
      </c>
    </row>
    <row r="1574" spans="1:10" x14ac:dyDescent="0.3">
      <c r="A1574" s="1">
        <v>40734</v>
      </c>
      <c r="B1574">
        <v>2011</v>
      </c>
      <c r="C1574">
        <v>7</v>
      </c>
      <c r="D1574" t="s">
        <v>20626</v>
      </c>
      <c r="E1574">
        <v>3</v>
      </c>
      <c r="F1574" s="1">
        <v>40725</v>
      </c>
      <c r="G1574">
        <v>0</v>
      </c>
      <c r="H1574" t="s">
        <v>20623</v>
      </c>
      <c r="I1574" t="s">
        <v>20627</v>
      </c>
      <c r="J1574" t="s">
        <v>20619</v>
      </c>
    </row>
    <row r="1575" spans="1:10" x14ac:dyDescent="0.3">
      <c r="A1575" s="1">
        <v>40725</v>
      </c>
      <c r="B1575">
        <v>2011</v>
      </c>
      <c r="C1575">
        <v>7</v>
      </c>
      <c r="D1575" t="s">
        <v>20626</v>
      </c>
      <c r="E1575">
        <v>3</v>
      </c>
      <c r="F1575" s="1">
        <v>40725</v>
      </c>
      <c r="G1575">
        <v>5</v>
      </c>
      <c r="H1575" t="s">
        <v>20617</v>
      </c>
      <c r="I1575" t="s">
        <v>20627</v>
      </c>
      <c r="J1575" t="s">
        <v>20619</v>
      </c>
    </row>
    <row r="1576" spans="1:10" x14ac:dyDescent="0.3">
      <c r="A1576" s="1">
        <v>40752</v>
      </c>
      <c r="B1576">
        <v>2011</v>
      </c>
      <c r="C1576">
        <v>7</v>
      </c>
      <c r="D1576" t="s">
        <v>20626</v>
      </c>
      <c r="E1576">
        <v>3</v>
      </c>
      <c r="F1576" s="1">
        <v>40725</v>
      </c>
      <c r="G1576">
        <v>4</v>
      </c>
      <c r="H1576" t="s">
        <v>20624</v>
      </c>
      <c r="I1576" t="s">
        <v>20627</v>
      </c>
      <c r="J1576" t="s">
        <v>20619</v>
      </c>
    </row>
    <row r="1577" spans="1:10" x14ac:dyDescent="0.3">
      <c r="A1577" s="1">
        <v>40738</v>
      </c>
      <c r="B1577">
        <v>2011</v>
      </c>
      <c r="C1577">
        <v>7</v>
      </c>
      <c r="D1577" t="s">
        <v>20626</v>
      </c>
      <c r="E1577">
        <v>3</v>
      </c>
      <c r="F1577" s="1">
        <v>40725</v>
      </c>
      <c r="G1577">
        <v>4</v>
      </c>
      <c r="H1577" t="s">
        <v>20624</v>
      </c>
      <c r="I1577" t="s">
        <v>20627</v>
      </c>
      <c r="J1577" t="s">
        <v>20619</v>
      </c>
    </row>
    <row r="1578" spans="1:10" x14ac:dyDescent="0.3">
      <c r="A1578" s="1">
        <v>40749</v>
      </c>
      <c r="B1578">
        <v>2011</v>
      </c>
      <c r="C1578">
        <v>7</v>
      </c>
      <c r="D1578" t="s">
        <v>20626</v>
      </c>
      <c r="E1578">
        <v>3</v>
      </c>
      <c r="F1578" s="1">
        <v>40725</v>
      </c>
      <c r="G1578">
        <v>1</v>
      </c>
      <c r="H1578" t="s">
        <v>20625</v>
      </c>
      <c r="I1578" t="s">
        <v>20627</v>
      </c>
      <c r="J1578" t="s">
        <v>20619</v>
      </c>
    </row>
    <row r="1579" spans="1:10" x14ac:dyDescent="0.3">
      <c r="A1579" s="1">
        <v>40747</v>
      </c>
      <c r="B1579">
        <v>2011</v>
      </c>
      <c r="C1579">
        <v>7</v>
      </c>
      <c r="D1579" t="s">
        <v>20626</v>
      </c>
      <c r="E1579">
        <v>3</v>
      </c>
      <c r="F1579" s="1">
        <v>40725</v>
      </c>
      <c r="G1579">
        <v>6</v>
      </c>
      <c r="H1579" t="s">
        <v>20621</v>
      </c>
      <c r="I1579" t="s">
        <v>20627</v>
      </c>
      <c r="J1579" t="s">
        <v>20619</v>
      </c>
    </row>
    <row r="1580" spans="1:10" x14ac:dyDescent="0.3">
      <c r="A1580" s="1">
        <v>40742</v>
      </c>
      <c r="B1580">
        <v>2011</v>
      </c>
      <c r="C1580">
        <v>7</v>
      </c>
      <c r="D1580" t="s">
        <v>20626</v>
      </c>
      <c r="E1580">
        <v>3</v>
      </c>
      <c r="F1580" s="1">
        <v>40725</v>
      </c>
      <c r="G1580">
        <v>1</v>
      </c>
      <c r="H1580" t="s">
        <v>20625</v>
      </c>
      <c r="I1580" t="s">
        <v>20627</v>
      </c>
      <c r="J1580" t="s">
        <v>20619</v>
      </c>
    </row>
    <row r="1581" spans="1:10" x14ac:dyDescent="0.3">
      <c r="A1581" s="1">
        <v>40726</v>
      </c>
      <c r="B1581">
        <v>2011</v>
      </c>
      <c r="C1581">
        <v>7</v>
      </c>
      <c r="D1581" t="s">
        <v>20626</v>
      </c>
      <c r="E1581">
        <v>3</v>
      </c>
      <c r="F1581" s="1">
        <v>40725</v>
      </c>
      <c r="G1581">
        <v>6</v>
      </c>
      <c r="H1581" t="s">
        <v>20621</v>
      </c>
      <c r="I1581" t="s">
        <v>20627</v>
      </c>
      <c r="J1581" t="s">
        <v>20619</v>
      </c>
    </row>
    <row r="1582" spans="1:10" x14ac:dyDescent="0.3">
      <c r="A1582" s="1">
        <v>40742</v>
      </c>
      <c r="B1582">
        <v>2011</v>
      </c>
      <c r="C1582">
        <v>7</v>
      </c>
      <c r="D1582" t="s">
        <v>20626</v>
      </c>
      <c r="E1582">
        <v>3</v>
      </c>
      <c r="F1582" s="1">
        <v>40725</v>
      </c>
      <c r="G1582">
        <v>1</v>
      </c>
      <c r="H1582" t="s">
        <v>20625</v>
      </c>
      <c r="I1582" t="s">
        <v>20627</v>
      </c>
      <c r="J1582" t="s">
        <v>20619</v>
      </c>
    </row>
    <row r="1583" spans="1:10" x14ac:dyDescent="0.3">
      <c r="A1583" s="1">
        <v>40750</v>
      </c>
      <c r="B1583">
        <v>2011</v>
      </c>
      <c r="C1583">
        <v>7</v>
      </c>
      <c r="D1583" t="s">
        <v>20626</v>
      </c>
      <c r="E1583">
        <v>3</v>
      </c>
      <c r="F1583" s="1">
        <v>40725</v>
      </c>
      <c r="G1583">
        <v>2</v>
      </c>
      <c r="H1583" t="s">
        <v>20620</v>
      </c>
      <c r="I1583" t="s">
        <v>20627</v>
      </c>
      <c r="J1583" t="s">
        <v>20619</v>
      </c>
    </row>
    <row r="1584" spans="1:10" x14ac:dyDescent="0.3">
      <c r="A1584" s="1">
        <v>40741</v>
      </c>
      <c r="B1584">
        <v>2011</v>
      </c>
      <c r="C1584">
        <v>7</v>
      </c>
      <c r="D1584" t="s">
        <v>20626</v>
      </c>
      <c r="E1584">
        <v>3</v>
      </c>
      <c r="F1584" s="1">
        <v>40725</v>
      </c>
      <c r="G1584">
        <v>0</v>
      </c>
      <c r="H1584" t="s">
        <v>20623</v>
      </c>
      <c r="I1584" t="s">
        <v>20627</v>
      </c>
      <c r="J1584" t="s">
        <v>20619</v>
      </c>
    </row>
    <row r="1585" spans="1:10" x14ac:dyDescent="0.3">
      <c r="A1585" s="1">
        <v>40745</v>
      </c>
      <c r="B1585">
        <v>2011</v>
      </c>
      <c r="C1585">
        <v>7</v>
      </c>
      <c r="D1585" t="s">
        <v>20626</v>
      </c>
      <c r="E1585">
        <v>3</v>
      </c>
      <c r="F1585" s="1">
        <v>40725</v>
      </c>
      <c r="G1585">
        <v>4</v>
      </c>
      <c r="H1585" t="s">
        <v>20624</v>
      </c>
      <c r="I1585" t="s">
        <v>20627</v>
      </c>
      <c r="J1585" t="s">
        <v>20619</v>
      </c>
    </row>
    <row r="1586" spans="1:10" x14ac:dyDescent="0.3">
      <c r="A1586" s="1">
        <v>40741</v>
      </c>
      <c r="B1586">
        <v>2011</v>
      </c>
      <c r="C1586">
        <v>7</v>
      </c>
      <c r="D1586" t="s">
        <v>20626</v>
      </c>
      <c r="E1586">
        <v>3</v>
      </c>
      <c r="F1586" s="1">
        <v>40725</v>
      </c>
      <c r="G1586">
        <v>0</v>
      </c>
      <c r="H1586" t="s">
        <v>20623</v>
      </c>
      <c r="I1586" t="s">
        <v>20627</v>
      </c>
      <c r="J1586" t="s">
        <v>20619</v>
      </c>
    </row>
    <row r="1587" spans="1:10" x14ac:dyDescent="0.3">
      <c r="A1587" s="1">
        <v>40748</v>
      </c>
      <c r="B1587">
        <v>2011</v>
      </c>
      <c r="C1587">
        <v>7</v>
      </c>
      <c r="D1587" t="s">
        <v>20626</v>
      </c>
      <c r="E1587">
        <v>3</v>
      </c>
      <c r="F1587" s="1">
        <v>40725</v>
      </c>
      <c r="G1587">
        <v>0</v>
      </c>
      <c r="H1587" t="s">
        <v>20623</v>
      </c>
      <c r="I1587" t="s">
        <v>20627</v>
      </c>
      <c r="J1587" t="s">
        <v>20619</v>
      </c>
    </row>
    <row r="1588" spans="1:10" x14ac:dyDescent="0.3">
      <c r="A1588" s="1">
        <v>40735</v>
      </c>
      <c r="B1588">
        <v>2011</v>
      </c>
      <c r="C1588">
        <v>7</v>
      </c>
      <c r="D1588" t="s">
        <v>20626</v>
      </c>
      <c r="E1588">
        <v>3</v>
      </c>
      <c r="F1588" s="1">
        <v>40725</v>
      </c>
      <c r="G1588">
        <v>1</v>
      </c>
      <c r="H1588" t="s">
        <v>20625</v>
      </c>
      <c r="I1588" t="s">
        <v>20627</v>
      </c>
      <c r="J1588" t="s">
        <v>20619</v>
      </c>
    </row>
    <row r="1589" spans="1:10" x14ac:dyDescent="0.3">
      <c r="A1589" s="1">
        <v>40741</v>
      </c>
      <c r="B1589">
        <v>2011</v>
      </c>
      <c r="C1589">
        <v>7</v>
      </c>
      <c r="D1589" t="s">
        <v>20626</v>
      </c>
      <c r="E1589">
        <v>3</v>
      </c>
      <c r="F1589" s="1">
        <v>40725</v>
      </c>
      <c r="G1589">
        <v>0</v>
      </c>
      <c r="H1589" t="s">
        <v>20623</v>
      </c>
      <c r="I1589" t="s">
        <v>20627</v>
      </c>
      <c r="J1589" t="s">
        <v>20619</v>
      </c>
    </row>
    <row r="1590" spans="1:10" x14ac:dyDescent="0.3">
      <c r="A1590" s="1">
        <v>40740</v>
      </c>
      <c r="B1590">
        <v>2011</v>
      </c>
      <c r="C1590">
        <v>7</v>
      </c>
      <c r="D1590" t="s">
        <v>20626</v>
      </c>
      <c r="E1590">
        <v>3</v>
      </c>
      <c r="F1590" s="1">
        <v>40725</v>
      </c>
      <c r="G1590">
        <v>6</v>
      </c>
      <c r="H1590" t="s">
        <v>20621</v>
      </c>
      <c r="I1590" t="s">
        <v>20627</v>
      </c>
      <c r="J1590" t="s">
        <v>20619</v>
      </c>
    </row>
    <row r="1591" spans="1:10" x14ac:dyDescent="0.3">
      <c r="A1591" s="1">
        <v>40735</v>
      </c>
      <c r="B1591">
        <v>2011</v>
      </c>
      <c r="C1591">
        <v>7</v>
      </c>
      <c r="D1591" t="s">
        <v>20626</v>
      </c>
      <c r="E1591">
        <v>3</v>
      </c>
      <c r="F1591" s="1">
        <v>40725</v>
      </c>
      <c r="G1591">
        <v>1</v>
      </c>
      <c r="H1591" t="s">
        <v>20625</v>
      </c>
      <c r="I1591" t="s">
        <v>20627</v>
      </c>
      <c r="J1591" t="s">
        <v>20619</v>
      </c>
    </row>
    <row r="1592" spans="1:10" x14ac:dyDescent="0.3">
      <c r="A1592" s="1">
        <v>40745</v>
      </c>
      <c r="B1592">
        <v>2011</v>
      </c>
      <c r="C1592">
        <v>7</v>
      </c>
      <c r="D1592" t="s">
        <v>20626</v>
      </c>
      <c r="E1592">
        <v>3</v>
      </c>
      <c r="F1592" s="1">
        <v>40725</v>
      </c>
      <c r="G1592">
        <v>4</v>
      </c>
      <c r="H1592" t="s">
        <v>20624</v>
      </c>
      <c r="I1592" t="s">
        <v>20627</v>
      </c>
      <c r="J1592" t="s">
        <v>20619</v>
      </c>
    </row>
    <row r="1593" spans="1:10" x14ac:dyDescent="0.3">
      <c r="A1593" s="1">
        <v>40729</v>
      </c>
      <c r="B1593">
        <v>2011</v>
      </c>
      <c r="C1593">
        <v>7</v>
      </c>
      <c r="D1593" t="s">
        <v>20626</v>
      </c>
      <c r="E1593">
        <v>3</v>
      </c>
      <c r="F1593" s="1">
        <v>40725</v>
      </c>
      <c r="G1593">
        <v>2</v>
      </c>
      <c r="H1593" t="s">
        <v>20620</v>
      </c>
      <c r="I1593" t="s">
        <v>20627</v>
      </c>
      <c r="J1593" t="s">
        <v>20619</v>
      </c>
    </row>
    <row r="1594" spans="1:10" x14ac:dyDescent="0.3">
      <c r="A1594" s="1">
        <v>40740</v>
      </c>
      <c r="B1594">
        <v>2011</v>
      </c>
      <c r="C1594">
        <v>7</v>
      </c>
      <c r="D1594" t="s">
        <v>20626</v>
      </c>
      <c r="E1594">
        <v>3</v>
      </c>
      <c r="F1594" s="1">
        <v>40725</v>
      </c>
      <c r="G1594">
        <v>6</v>
      </c>
      <c r="H1594" t="s">
        <v>20621</v>
      </c>
      <c r="I1594" t="s">
        <v>20627</v>
      </c>
      <c r="J1594" t="s">
        <v>20619</v>
      </c>
    </row>
    <row r="1595" spans="1:10" x14ac:dyDescent="0.3">
      <c r="A1595" s="1">
        <v>40737</v>
      </c>
      <c r="B1595">
        <v>2011</v>
      </c>
      <c r="C1595">
        <v>7</v>
      </c>
      <c r="D1595" t="s">
        <v>20626</v>
      </c>
      <c r="E1595">
        <v>3</v>
      </c>
      <c r="F1595" s="1">
        <v>40725</v>
      </c>
      <c r="G1595">
        <v>3</v>
      </c>
      <c r="H1595" t="s">
        <v>20622</v>
      </c>
      <c r="I1595" t="s">
        <v>20627</v>
      </c>
      <c r="J1595" t="s">
        <v>20619</v>
      </c>
    </row>
    <row r="1596" spans="1:10" x14ac:dyDescent="0.3">
      <c r="A1596" s="1">
        <v>40740</v>
      </c>
      <c r="B1596">
        <v>2011</v>
      </c>
      <c r="C1596">
        <v>7</v>
      </c>
      <c r="D1596" t="s">
        <v>20626</v>
      </c>
      <c r="E1596">
        <v>3</v>
      </c>
      <c r="F1596" s="1">
        <v>40725</v>
      </c>
      <c r="G1596">
        <v>6</v>
      </c>
      <c r="H1596" t="s">
        <v>20621</v>
      </c>
      <c r="I1596" t="s">
        <v>20627</v>
      </c>
      <c r="J1596" t="s">
        <v>20619</v>
      </c>
    </row>
    <row r="1597" spans="1:10" x14ac:dyDescent="0.3">
      <c r="A1597" s="1">
        <v>40742</v>
      </c>
      <c r="B1597">
        <v>2011</v>
      </c>
      <c r="C1597">
        <v>7</v>
      </c>
      <c r="D1597" t="s">
        <v>20626</v>
      </c>
      <c r="E1597">
        <v>3</v>
      </c>
      <c r="F1597" s="1">
        <v>40725</v>
      </c>
      <c r="G1597">
        <v>1</v>
      </c>
      <c r="H1597" t="s">
        <v>20625</v>
      </c>
      <c r="I1597" t="s">
        <v>20627</v>
      </c>
      <c r="J1597" t="s">
        <v>20619</v>
      </c>
    </row>
    <row r="1598" spans="1:10" x14ac:dyDescent="0.3">
      <c r="A1598" s="1">
        <v>40752</v>
      </c>
      <c r="B1598">
        <v>2011</v>
      </c>
      <c r="C1598">
        <v>7</v>
      </c>
      <c r="D1598" t="s">
        <v>20626</v>
      </c>
      <c r="E1598">
        <v>3</v>
      </c>
      <c r="F1598" s="1">
        <v>40725</v>
      </c>
      <c r="G1598">
        <v>4</v>
      </c>
      <c r="H1598" t="s">
        <v>20624</v>
      </c>
      <c r="I1598" t="s">
        <v>20627</v>
      </c>
      <c r="J1598" t="s">
        <v>20619</v>
      </c>
    </row>
    <row r="1599" spans="1:10" x14ac:dyDescent="0.3">
      <c r="A1599" s="1">
        <v>40734</v>
      </c>
      <c r="B1599">
        <v>2011</v>
      </c>
      <c r="C1599">
        <v>7</v>
      </c>
      <c r="D1599" t="s">
        <v>20626</v>
      </c>
      <c r="E1599">
        <v>3</v>
      </c>
      <c r="F1599" s="1">
        <v>40725</v>
      </c>
      <c r="G1599">
        <v>0</v>
      </c>
      <c r="H1599" t="s">
        <v>20623</v>
      </c>
      <c r="I1599" t="s">
        <v>20627</v>
      </c>
      <c r="J1599" t="s">
        <v>20619</v>
      </c>
    </row>
    <row r="1600" spans="1:10" x14ac:dyDescent="0.3">
      <c r="A1600" s="1">
        <v>40740</v>
      </c>
      <c r="B1600">
        <v>2011</v>
      </c>
      <c r="C1600">
        <v>7</v>
      </c>
      <c r="D1600" t="s">
        <v>20626</v>
      </c>
      <c r="E1600">
        <v>3</v>
      </c>
      <c r="F1600" s="1">
        <v>40725</v>
      </c>
      <c r="G1600">
        <v>6</v>
      </c>
      <c r="H1600" t="s">
        <v>20621</v>
      </c>
      <c r="I1600" t="s">
        <v>20627</v>
      </c>
      <c r="J1600" t="s">
        <v>20619</v>
      </c>
    </row>
    <row r="1601" spans="1:10" x14ac:dyDescent="0.3">
      <c r="A1601" s="1">
        <v>40752</v>
      </c>
      <c r="B1601">
        <v>2011</v>
      </c>
      <c r="C1601">
        <v>7</v>
      </c>
      <c r="D1601" t="s">
        <v>20626</v>
      </c>
      <c r="E1601">
        <v>3</v>
      </c>
      <c r="F1601" s="1">
        <v>40725</v>
      </c>
      <c r="G1601">
        <v>4</v>
      </c>
      <c r="H1601" t="s">
        <v>20624</v>
      </c>
      <c r="I1601" t="s">
        <v>20627</v>
      </c>
      <c r="J1601" t="s">
        <v>20619</v>
      </c>
    </row>
    <row r="1602" spans="1:10" x14ac:dyDescent="0.3">
      <c r="A1602" s="1">
        <v>40738</v>
      </c>
      <c r="B1602">
        <v>2011</v>
      </c>
      <c r="C1602">
        <v>7</v>
      </c>
      <c r="D1602" t="s">
        <v>20626</v>
      </c>
      <c r="E1602">
        <v>3</v>
      </c>
      <c r="F1602" s="1">
        <v>40725</v>
      </c>
      <c r="G1602">
        <v>4</v>
      </c>
      <c r="H1602" t="s">
        <v>20624</v>
      </c>
      <c r="I1602" t="s">
        <v>20627</v>
      </c>
      <c r="J1602" t="s">
        <v>20619</v>
      </c>
    </row>
    <row r="1603" spans="1:10" x14ac:dyDescent="0.3">
      <c r="A1603" s="1">
        <v>40725</v>
      </c>
      <c r="B1603">
        <v>2011</v>
      </c>
      <c r="C1603">
        <v>7</v>
      </c>
      <c r="D1603" t="s">
        <v>20626</v>
      </c>
      <c r="E1603">
        <v>3</v>
      </c>
      <c r="F1603" s="1">
        <v>40725</v>
      </c>
      <c r="G1603">
        <v>5</v>
      </c>
      <c r="H1603" t="s">
        <v>20617</v>
      </c>
      <c r="I1603" t="s">
        <v>20627</v>
      </c>
      <c r="J1603" t="s">
        <v>20619</v>
      </c>
    </row>
    <row r="1604" spans="1:10" x14ac:dyDescent="0.3">
      <c r="A1604" s="1">
        <v>40741</v>
      </c>
      <c r="B1604">
        <v>2011</v>
      </c>
      <c r="C1604">
        <v>7</v>
      </c>
      <c r="D1604" t="s">
        <v>20626</v>
      </c>
      <c r="E1604">
        <v>3</v>
      </c>
      <c r="F1604" s="1">
        <v>40725</v>
      </c>
      <c r="G1604">
        <v>0</v>
      </c>
      <c r="H1604" t="s">
        <v>20623</v>
      </c>
      <c r="I1604" t="s">
        <v>20627</v>
      </c>
      <c r="J1604" t="s">
        <v>20619</v>
      </c>
    </row>
    <row r="1605" spans="1:10" x14ac:dyDescent="0.3">
      <c r="A1605" s="1">
        <v>40733</v>
      </c>
      <c r="B1605">
        <v>2011</v>
      </c>
      <c r="C1605">
        <v>7</v>
      </c>
      <c r="D1605" t="s">
        <v>20626</v>
      </c>
      <c r="E1605">
        <v>3</v>
      </c>
      <c r="F1605" s="1">
        <v>40725</v>
      </c>
      <c r="G1605">
        <v>6</v>
      </c>
      <c r="H1605" t="s">
        <v>20621</v>
      </c>
      <c r="I1605" t="s">
        <v>20627</v>
      </c>
      <c r="J1605" t="s">
        <v>20619</v>
      </c>
    </row>
    <row r="1606" spans="1:10" x14ac:dyDescent="0.3">
      <c r="A1606" s="1">
        <v>40728</v>
      </c>
      <c r="B1606">
        <v>2011</v>
      </c>
      <c r="C1606">
        <v>7</v>
      </c>
      <c r="D1606" t="s">
        <v>20626</v>
      </c>
      <c r="E1606">
        <v>3</v>
      </c>
      <c r="F1606" s="1">
        <v>40725</v>
      </c>
      <c r="G1606">
        <v>1</v>
      </c>
      <c r="H1606" t="s">
        <v>20625</v>
      </c>
      <c r="I1606" t="s">
        <v>20627</v>
      </c>
      <c r="J1606" t="s">
        <v>20619</v>
      </c>
    </row>
    <row r="1607" spans="1:10" x14ac:dyDescent="0.3">
      <c r="A1607" s="1">
        <v>40735</v>
      </c>
      <c r="B1607">
        <v>2011</v>
      </c>
      <c r="C1607">
        <v>7</v>
      </c>
      <c r="D1607" t="s">
        <v>20626</v>
      </c>
      <c r="E1607">
        <v>3</v>
      </c>
      <c r="F1607" s="1">
        <v>40725</v>
      </c>
      <c r="G1607">
        <v>1</v>
      </c>
      <c r="H1607" t="s">
        <v>20625</v>
      </c>
      <c r="I1607" t="s">
        <v>20627</v>
      </c>
      <c r="J1607" t="s">
        <v>20619</v>
      </c>
    </row>
    <row r="1608" spans="1:10" x14ac:dyDescent="0.3">
      <c r="A1608" s="1">
        <v>40738</v>
      </c>
      <c r="B1608">
        <v>2011</v>
      </c>
      <c r="C1608">
        <v>7</v>
      </c>
      <c r="D1608" t="s">
        <v>20626</v>
      </c>
      <c r="E1608">
        <v>3</v>
      </c>
      <c r="F1608" s="1">
        <v>40725</v>
      </c>
      <c r="G1608">
        <v>4</v>
      </c>
      <c r="H1608" t="s">
        <v>20624</v>
      </c>
      <c r="I1608" t="s">
        <v>20627</v>
      </c>
      <c r="J1608" t="s">
        <v>20619</v>
      </c>
    </row>
    <row r="1609" spans="1:10" x14ac:dyDescent="0.3">
      <c r="A1609" s="1">
        <v>40731</v>
      </c>
      <c r="B1609">
        <v>2011</v>
      </c>
      <c r="C1609">
        <v>7</v>
      </c>
      <c r="D1609" t="s">
        <v>20626</v>
      </c>
      <c r="E1609">
        <v>3</v>
      </c>
      <c r="F1609" s="1">
        <v>40725</v>
      </c>
      <c r="G1609">
        <v>4</v>
      </c>
      <c r="H1609" t="s">
        <v>20624</v>
      </c>
      <c r="I1609" t="s">
        <v>20627</v>
      </c>
      <c r="J1609" t="s">
        <v>20619</v>
      </c>
    </row>
    <row r="1610" spans="1:10" x14ac:dyDescent="0.3">
      <c r="A1610" s="1">
        <v>40732</v>
      </c>
      <c r="B1610">
        <v>2011</v>
      </c>
      <c r="C1610">
        <v>7</v>
      </c>
      <c r="D1610" t="s">
        <v>20626</v>
      </c>
      <c r="E1610">
        <v>3</v>
      </c>
      <c r="F1610" s="1">
        <v>40725</v>
      </c>
      <c r="G1610">
        <v>5</v>
      </c>
      <c r="H1610" t="s">
        <v>20617</v>
      </c>
      <c r="I1610" t="s">
        <v>20627</v>
      </c>
      <c r="J1610" t="s">
        <v>20619</v>
      </c>
    </row>
    <row r="1611" spans="1:10" x14ac:dyDescent="0.3">
      <c r="A1611" s="1">
        <v>40725</v>
      </c>
      <c r="B1611">
        <v>2011</v>
      </c>
      <c r="C1611">
        <v>7</v>
      </c>
      <c r="D1611" t="s">
        <v>20626</v>
      </c>
      <c r="E1611">
        <v>3</v>
      </c>
      <c r="F1611" s="1">
        <v>40725</v>
      </c>
      <c r="G1611">
        <v>5</v>
      </c>
      <c r="H1611" t="s">
        <v>20617</v>
      </c>
      <c r="I1611" t="s">
        <v>20627</v>
      </c>
      <c r="J1611" t="s">
        <v>20619</v>
      </c>
    </row>
    <row r="1612" spans="1:10" x14ac:dyDescent="0.3">
      <c r="A1612" s="1">
        <v>40747</v>
      </c>
      <c r="B1612">
        <v>2011</v>
      </c>
      <c r="C1612">
        <v>7</v>
      </c>
      <c r="D1612" t="s">
        <v>20626</v>
      </c>
      <c r="E1612">
        <v>3</v>
      </c>
      <c r="F1612" s="1">
        <v>40725</v>
      </c>
      <c r="G1612">
        <v>6</v>
      </c>
      <c r="H1612" t="s">
        <v>20621</v>
      </c>
      <c r="I1612" t="s">
        <v>20627</v>
      </c>
      <c r="J1612" t="s">
        <v>20619</v>
      </c>
    </row>
    <row r="1613" spans="1:10" x14ac:dyDescent="0.3">
      <c r="A1613" s="1">
        <v>40727</v>
      </c>
      <c r="B1613">
        <v>2011</v>
      </c>
      <c r="C1613">
        <v>7</v>
      </c>
      <c r="D1613" t="s">
        <v>20626</v>
      </c>
      <c r="E1613">
        <v>3</v>
      </c>
      <c r="F1613" s="1">
        <v>40725</v>
      </c>
      <c r="G1613">
        <v>0</v>
      </c>
      <c r="H1613" t="s">
        <v>20623</v>
      </c>
      <c r="I1613" t="s">
        <v>20627</v>
      </c>
      <c r="J1613" t="s">
        <v>20619</v>
      </c>
    </row>
    <row r="1614" spans="1:10" x14ac:dyDescent="0.3">
      <c r="A1614" s="1">
        <v>40735</v>
      </c>
      <c r="B1614">
        <v>2011</v>
      </c>
      <c r="C1614">
        <v>7</v>
      </c>
      <c r="D1614" t="s">
        <v>20626</v>
      </c>
      <c r="E1614">
        <v>3</v>
      </c>
      <c r="F1614" s="1">
        <v>40725</v>
      </c>
      <c r="G1614">
        <v>1</v>
      </c>
      <c r="H1614" t="s">
        <v>20625</v>
      </c>
      <c r="I1614" t="s">
        <v>20627</v>
      </c>
      <c r="J1614" t="s">
        <v>20619</v>
      </c>
    </row>
    <row r="1615" spans="1:10" x14ac:dyDescent="0.3">
      <c r="A1615" s="1">
        <v>40738</v>
      </c>
      <c r="B1615">
        <v>2011</v>
      </c>
      <c r="C1615">
        <v>7</v>
      </c>
      <c r="D1615" t="s">
        <v>20626</v>
      </c>
      <c r="E1615">
        <v>3</v>
      </c>
      <c r="F1615" s="1">
        <v>40725</v>
      </c>
      <c r="G1615">
        <v>4</v>
      </c>
      <c r="H1615" t="s">
        <v>20624</v>
      </c>
      <c r="I1615" t="s">
        <v>20627</v>
      </c>
      <c r="J1615" t="s">
        <v>20619</v>
      </c>
    </row>
    <row r="1616" spans="1:10" x14ac:dyDescent="0.3">
      <c r="A1616" s="1">
        <v>40747</v>
      </c>
      <c r="B1616">
        <v>2011</v>
      </c>
      <c r="C1616">
        <v>7</v>
      </c>
      <c r="D1616" t="s">
        <v>20626</v>
      </c>
      <c r="E1616">
        <v>3</v>
      </c>
      <c r="F1616" s="1">
        <v>40725</v>
      </c>
      <c r="G1616">
        <v>6</v>
      </c>
      <c r="H1616" t="s">
        <v>20621</v>
      </c>
      <c r="I1616" t="s">
        <v>20627</v>
      </c>
      <c r="J1616" t="s">
        <v>20619</v>
      </c>
    </row>
    <row r="1617" spans="1:10" x14ac:dyDescent="0.3">
      <c r="A1617" s="1">
        <v>40734</v>
      </c>
      <c r="B1617">
        <v>2011</v>
      </c>
      <c r="C1617">
        <v>7</v>
      </c>
      <c r="D1617" t="s">
        <v>20626</v>
      </c>
      <c r="E1617">
        <v>3</v>
      </c>
      <c r="F1617" s="1">
        <v>40725</v>
      </c>
      <c r="G1617">
        <v>0</v>
      </c>
      <c r="H1617" t="s">
        <v>20623</v>
      </c>
      <c r="I1617" t="s">
        <v>20627</v>
      </c>
      <c r="J1617" t="s">
        <v>20619</v>
      </c>
    </row>
    <row r="1618" spans="1:10" x14ac:dyDescent="0.3">
      <c r="A1618" s="1">
        <v>40728</v>
      </c>
      <c r="B1618">
        <v>2011</v>
      </c>
      <c r="C1618">
        <v>7</v>
      </c>
      <c r="D1618" t="s">
        <v>20626</v>
      </c>
      <c r="E1618">
        <v>3</v>
      </c>
      <c r="F1618" s="1">
        <v>40725</v>
      </c>
      <c r="G1618">
        <v>1</v>
      </c>
      <c r="H1618" t="s">
        <v>20625</v>
      </c>
      <c r="I1618" t="s">
        <v>20627</v>
      </c>
      <c r="J1618" t="s">
        <v>20619</v>
      </c>
    </row>
    <row r="1619" spans="1:10" x14ac:dyDescent="0.3">
      <c r="A1619" s="1">
        <v>40734</v>
      </c>
      <c r="B1619">
        <v>2011</v>
      </c>
      <c r="C1619">
        <v>7</v>
      </c>
      <c r="D1619" t="s">
        <v>20626</v>
      </c>
      <c r="E1619">
        <v>3</v>
      </c>
      <c r="F1619" s="1">
        <v>40725</v>
      </c>
      <c r="G1619">
        <v>0</v>
      </c>
      <c r="H1619" t="s">
        <v>20623</v>
      </c>
      <c r="I1619" t="s">
        <v>20627</v>
      </c>
      <c r="J1619" t="s">
        <v>20619</v>
      </c>
    </row>
    <row r="1620" spans="1:10" x14ac:dyDescent="0.3">
      <c r="A1620" s="1">
        <v>40747</v>
      </c>
      <c r="B1620">
        <v>2011</v>
      </c>
      <c r="C1620">
        <v>7</v>
      </c>
      <c r="D1620" t="s">
        <v>20626</v>
      </c>
      <c r="E1620">
        <v>3</v>
      </c>
      <c r="F1620" s="1">
        <v>40725</v>
      </c>
      <c r="G1620">
        <v>6</v>
      </c>
      <c r="H1620" t="s">
        <v>20621</v>
      </c>
      <c r="I1620" t="s">
        <v>20627</v>
      </c>
      <c r="J1620" t="s">
        <v>20619</v>
      </c>
    </row>
    <row r="1621" spans="1:10" x14ac:dyDescent="0.3">
      <c r="A1621" s="1">
        <v>40740</v>
      </c>
      <c r="B1621">
        <v>2011</v>
      </c>
      <c r="C1621">
        <v>7</v>
      </c>
      <c r="D1621" t="s">
        <v>20626</v>
      </c>
      <c r="E1621">
        <v>3</v>
      </c>
      <c r="F1621" s="1">
        <v>40725</v>
      </c>
      <c r="G1621">
        <v>6</v>
      </c>
      <c r="H1621" t="s">
        <v>20621</v>
      </c>
      <c r="I1621" t="s">
        <v>20627</v>
      </c>
      <c r="J1621" t="s">
        <v>20619</v>
      </c>
    </row>
    <row r="1622" spans="1:10" x14ac:dyDescent="0.3">
      <c r="A1622" s="1">
        <v>40727</v>
      </c>
      <c r="B1622">
        <v>2011</v>
      </c>
      <c r="C1622">
        <v>7</v>
      </c>
      <c r="D1622" t="s">
        <v>20626</v>
      </c>
      <c r="E1622">
        <v>3</v>
      </c>
      <c r="F1622" s="1">
        <v>40725</v>
      </c>
      <c r="G1622">
        <v>0</v>
      </c>
      <c r="H1622" t="s">
        <v>20623</v>
      </c>
      <c r="I1622" t="s">
        <v>20627</v>
      </c>
      <c r="J1622" t="s">
        <v>20619</v>
      </c>
    </row>
    <row r="1623" spans="1:10" x14ac:dyDescent="0.3">
      <c r="A1623" s="1">
        <v>40740</v>
      </c>
      <c r="B1623">
        <v>2011</v>
      </c>
      <c r="C1623">
        <v>7</v>
      </c>
      <c r="D1623" t="s">
        <v>20626</v>
      </c>
      <c r="E1623">
        <v>3</v>
      </c>
      <c r="F1623" s="1">
        <v>40725</v>
      </c>
      <c r="G1623">
        <v>6</v>
      </c>
      <c r="H1623" t="s">
        <v>20621</v>
      </c>
      <c r="I1623" t="s">
        <v>20627</v>
      </c>
      <c r="J1623" t="s">
        <v>20619</v>
      </c>
    </row>
    <row r="1624" spans="1:10" x14ac:dyDescent="0.3">
      <c r="A1624" s="1">
        <v>40736</v>
      </c>
      <c r="B1624">
        <v>2011</v>
      </c>
      <c r="C1624">
        <v>7</v>
      </c>
      <c r="D1624" t="s">
        <v>20626</v>
      </c>
      <c r="E1624">
        <v>3</v>
      </c>
      <c r="F1624" s="1">
        <v>40725</v>
      </c>
      <c r="G1624">
        <v>2</v>
      </c>
      <c r="H1624" t="s">
        <v>20620</v>
      </c>
      <c r="I1624" t="s">
        <v>20627</v>
      </c>
      <c r="J1624" t="s">
        <v>20619</v>
      </c>
    </row>
    <row r="1625" spans="1:10" x14ac:dyDescent="0.3">
      <c r="A1625" s="1">
        <v>40742</v>
      </c>
      <c r="B1625">
        <v>2011</v>
      </c>
      <c r="C1625">
        <v>7</v>
      </c>
      <c r="D1625" t="s">
        <v>20626</v>
      </c>
      <c r="E1625">
        <v>3</v>
      </c>
      <c r="F1625" s="1">
        <v>40725</v>
      </c>
      <c r="G1625">
        <v>1</v>
      </c>
      <c r="H1625" t="s">
        <v>20625</v>
      </c>
      <c r="I1625" t="s">
        <v>20627</v>
      </c>
      <c r="J1625" t="s">
        <v>20619</v>
      </c>
    </row>
    <row r="1626" spans="1:10" x14ac:dyDescent="0.3">
      <c r="A1626" s="1">
        <v>40726</v>
      </c>
      <c r="B1626">
        <v>2011</v>
      </c>
      <c r="C1626">
        <v>7</v>
      </c>
      <c r="D1626" t="s">
        <v>20626</v>
      </c>
      <c r="E1626">
        <v>3</v>
      </c>
      <c r="F1626" s="1">
        <v>40725</v>
      </c>
      <c r="G1626">
        <v>6</v>
      </c>
      <c r="H1626" t="s">
        <v>20621</v>
      </c>
      <c r="I1626" t="s">
        <v>20627</v>
      </c>
      <c r="J1626" t="s">
        <v>20619</v>
      </c>
    </row>
    <row r="1627" spans="1:10" x14ac:dyDescent="0.3">
      <c r="A1627" s="1">
        <v>40735</v>
      </c>
      <c r="B1627">
        <v>2011</v>
      </c>
      <c r="C1627">
        <v>7</v>
      </c>
      <c r="D1627" t="s">
        <v>20626</v>
      </c>
      <c r="E1627">
        <v>3</v>
      </c>
      <c r="F1627" s="1">
        <v>40725</v>
      </c>
      <c r="G1627">
        <v>1</v>
      </c>
      <c r="H1627" t="s">
        <v>20625</v>
      </c>
      <c r="I1627" t="s">
        <v>20627</v>
      </c>
      <c r="J1627" t="s">
        <v>20619</v>
      </c>
    </row>
    <row r="1628" spans="1:10" x14ac:dyDescent="0.3">
      <c r="A1628" s="1">
        <v>40740</v>
      </c>
      <c r="B1628">
        <v>2011</v>
      </c>
      <c r="C1628">
        <v>7</v>
      </c>
      <c r="D1628" t="s">
        <v>20626</v>
      </c>
      <c r="E1628">
        <v>3</v>
      </c>
      <c r="F1628" s="1">
        <v>40725</v>
      </c>
      <c r="G1628">
        <v>6</v>
      </c>
      <c r="H1628" t="s">
        <v>20621</v>
      </c>
      <c r="I1628" t="s">
        <v>20627</v>
      </c>
      <c r="J1628" t="s">
        <v>20619</v>
      </c>
    </row>
    <row r="1629" spans="1:10" x14ac:dyDescent="0.3">
      <c r="A1629" s="1">
        <v>40743</v>
      </c>
      <c r="B1629">
        <v>2011</v>
      </c>
      <c r="C1629">
        <v>7</v>
      </c>
      <c r="D1629" t="s">
        <v>20626</v>
      </c>
      <c r="E1629">
        <v>3</v>
      </c>
      <c r="F1629" s="1">
        <v>40725</v>
      </c>
      <c r="G1629">
        <v>2</v>
      </c>
      <c r="H1629" t="s">
        <v>20620</v>
      </c>
      <c r="I1629" t="s">
        <v>20627</v>
      </c>
      <c r="J1629" t="s">
        <v>20619</v>
      </c>
    </row>
    <row r="1630" spans="1:10" x14ac:dyDescent="0.3">
      <c r="A1630" s="1">
        <v>40747</v>
      </c>
      <c r="B1630">
        <v>2011</v>
      </c>
      <c r="C1630">
        <v>7</v>
      </c>
      <c r="D1630" t="s">
        <v>20626</v>
      </c>
      <c r="E1630">
        <v>3</v>
      </c>
      <c r="F1630" s="1">
        <v>40725</v>
      </c>
      <c r="G1630">
        <v>6</v>
      </c>
      <c r="H1630" t="s">
        <v>20621</v>
      </c>
      <c r="I1630" t="s">
        <v>20627</v>
      </c>
      <c r="J1630" t="s">
        <v>20619</v>
      </c>
    </row>
    <row r="1631" spans="1:10" x14ac:dyDescent="0.3">
      <c r="A1631" s="1">
        <v>40749</v>
      </c>
      <c r="B1631">
        <v>2011</v>
      </c>
      <c r="C1631">
        <v>7</v>
      </c>
      <c r="D1631" t="s">
        <v>20626</v>
      </c>
      <c r="E1631">
        <v>3</v>
      </c>
      <c r="F1631" s="1">
        <v>40725</v>
      </c>
      <c r="G1631">
        <v>1</v>
      </c>
      <c r="H1631" t="s">
        <v>20625</v>
      </c>
      <c r="I1631" t="s">
        <v>20627</v>
      </c>
      <c r="J1631" t="s">
        <v>20619</v>
      </c>
    </row>
    <row r="1632" spans="1:10" x14ac:dyDescent="0.3">
      <c r="A1632" s="1">
        <v>40740</v>
      </c>
      <c r="B1632">
        <v>2011</v>
      </c>
      <c r="C1632">
        <v>7</v>
      </c>
      <c r="D1632" t="s">
        <v>20626</v>
      </c>
      <c r="E1632">
        <v>3</v>
      </c>
      <c r="F1632" s="1">
        <v>40725</v>
      </c>
      <c r="G1632">
        <v>6</v>
      </c>
      <c r="H1632" t="s">
        <v>20621</v>
      </c>
      <c r="I1632" t="s">
        <v>20627</v>
      </c>
      <c r="J1632" t="s">
        <v>20619</v>
      </c>
    </row>
    <row r="1633" spans="1:10" x14ac:dyDescent="0.3">
      <c r="A1633" s="1">
        <v>40728</v>
      </c>
      <c r="B1633">
        <v>2011</v>
      </c>
      <c r="C1633">
        <v>7</v>
      </c>
      <c r="D1633" t="s">
        <v>20626</v>
      </c>
      <c r="E1633">
        <v>3</v>
      </c>
      <c r="F1633" s="1">
        <v>40725</v>
      </c>
      <c r="G1633">
        <v>1</v>
      </c>
      <c r="H1633" t="s">
        <v>20625</v>
      </c>
      <c r="I1633" t="s">
        <v>20627</v>
      </c>
      <c r="J1633" t="s">
        <v>20619</v>
      </c>
    </row>
    <row r="1634" spans="1:10" x14ac:dyDescent="0.3">
      <c r="A1634" s="1">
        <v>40731</v>
      </c>
      <c r="B1634">
        <v>2011</v>
      </c>
      <c r="C1634">
        <v>7</v>
      </c>
      <c r="D1634" t="s">
        <v>20626</v>
      </c>
      <c r="E1634">
        <v>3</v>
      </c>
      <c r="F1634" s="1">
        <v>40725</v>
      </c>
      <c r="G1634">
        <v>4</v>
      </c>
      <c r="H1634" t="s">
        <v>20624</v>
      </c>
      <c r="I1634" t="s">
        <v>20627</v>
      </c>
      <c r="J1634" t="s">
        <v>20619</v>
      </c>
    </row>
    <row r="1635" spans="1:10" x14ac:dyDescent="0.3">
      <c r="A1635" s="1">
        <v>40752</v>
      </c>
      <c r="B1635">
        <v>2011</v>
      </c>
      <c r="C1635">
        <v>7</v>
      </c>
      <c r="D1635" t="s">
        <v>20626</v>
      </c>
      <c r="E1635">
        <v>3</v>
      </c>
      <c r="F1635" s="1">
        <v>40725</v>
      </c>
      <c r="G1635">
        <v>4</v>
      </c>
      <c r="H1635" t="s">
        <v>20624</v>
      </c>
      <c r="I1635" t="s">
        <v>20627</v>
      </c>
      <c r="J1635" t="s">
        <v>20619</v>
      </c>
    </row>
    <row r="1636" spans="1:10" x14ac:dyDescent="0.3">
      <c r="A1636" s="1">
        <v>40745</v>
      </c>
      <c r="B1636">
        <v>2011</v>
      </c>
      <c r="C1636">
        <v>7</v>
      </c>
      <c r="D1636" t="s">
        <v>20626</v>
      </c>
      <c r="E1636">
        <v>3</v>
      </c>
      <c r="F1636" s="1">
        <v>40725</v>
      </c>
      <c r="G1636">
        <v>4</v>
      </c>
      <c r="H1636" t="s">
        <v>20624</v>
      </c>
      <c r="I1636" t="s">
        <v>20627</v>
      </c>
      <c r="J1636" t="s">
        <v>20619</v>
      </c>
    </row>
    <row r="1637" spans="1:10" x14ac:dyDescent="0.3">
      <c r="A1637" s="1">
        <v>40733</v>
      </c>
      <c r="B1637">
        <v>2011</v>
      </c>
      <c r="C1637">
        <v>7</v>
      </c>
      <c r="D1637" t="s">
        <v>20626</v>
      </c>
      <c r="E1637">
        <v>3</v>
      </c>
      <c r="F1637" s="1">
        <v>40725</v>
      </c>
      <c r="G1637">
        <v>6</v>
      </c>
      <c r="H1637" t="s">
        <v>20621</v>
      </c>
      <c r="I1637" t="s">
        <v>20627</v>
      </c>
      <c r="J1637" t="s">
        <v>20619</v>
      </c>
    </row>
    <row r="1638" spans="1:10" x14ac:dyDescent="0.3">
      <c r="A1638" s="1">
        <v>40748</v>
      </c>
      <c r="B1638">
        <v>2011</v>
      </c>
      <c r="C1638">
        <v>7</v>
      </c>
      <c r="D1638" t="s">
        <v>20626</v>
      </c>
      <c r="E1638">
        <v>3</v>
      </c>
      <c r="F1638" s="1">
        <v>40725</v>
      </c>
      <c r="G1638">
        <v>0</v>
      </c>
      <c r="H1638" t="s">
        <v>20623</v>
      </c>
      <c r="I1638" t="s">
        <v>20627</v>
      </c>
      <c r="J1638" t="s">
        <v>20619</v>
      </c>
    </row>
    <row r="1639" spans="1:10" x14ac:dyDescent="0.3">
      <c r="A1639" s="1">
        <v>40732</v>
      </c>
      <c r="B1639">
        <v>2011</v>
      </c>
      <c r="C1639">
        <v>7</v>
      </c>
      <c r="D1639" t="s">
        <v>20626</v>
      </c>
      <c r="E1639">
        <v>3</v>
      </c>
      <c r="F1639" s="1">
        <v>40725</v>
      </c>
      <c r="G1639">
        <v>5</v>
      </c>
      <c r="H1639" t="s">
        <v>20617</v>
      </c>
      <c r="I1639" t="s">
        <v>20627</v>
      </c>
      <c r="J1639" t="s">
        <v>20619</v>
      </c>
    </row>
    <row r="1640" spans="1:10" x14ac:dyDescent="0.3">
      <c r="A1640" s="1">
        <v>40749</v>
      </c>
      <c r="B1640">
        <v>2011</v>
      </c>
      <c r="C1640">
        <v>7</v>
      </c>
      <c r="D1640" t="s">
        <v>20626</v>
      </c>
      <c r="E1640">
        <v>3</v>
      </c>
      <c r="F1640" s="1">
        <v>40725</v>
      </c>
      <c r="G1640">
        <v>1</v>
      </c>
      <c r="H1640" t="s">
        <v>20625</v>
      </c>
      <c r="I1640" t="s">
        <v>20627</v>
      </c>
      <c r="J1640" t="s">
        <v>20619</v>
      </c>
    </row>
    <row r="1641" spans="1:10" x14ac:dyDescent="0.3">
      <c r="A1641" s="1">
        <v>40739</v>
      </c>
      <c r="B1641">
        <v>2011</v>
      </c>
      <c r="C1641">
        <v>7</v>
      </c>
      <c r="D1641" t="s">
        <v>20626</v>
      </c>
      <c r="E1641">
        <v>3</v>
      </c>
      <c r="F1641" s="1">
        <v>40725</v>
      </c>
      <c r="G1641">
        <v>5</v>
      </c>
      <c r="H1641" t="s">
        <v>20617</v>
      </c>
      <c r="I1641" t="s">
        <v>20627</v>
      </c>
      <c r="J1641" t="s">
        <v>20619</v>
      </c>
    </row>
    <row r="1642" spans="1:10" x14ac:dyDescent="0.3">
      <c r="A1642" s="1">
        <v>40745</v>
      </c>
      <c r="B1642">
        <v>2011</v>
      </c>
      <c r="C1642">
        <v>7</v>
      </c>
      <c r="D1642" t="s">
        <v>20626</v>
      </c>
      <c r="E1642">
        <v>3</v>
      </c>
      <c r="F1642" s="1">
        <v>40725</v>
      </c>
      <c r="G1642">
        <v>4</v>
      </c>
      <c r="H1642" t="s">
        <v>20624</v>
      </c>
      <c r="I1642" t="s">
        <v>20627</v>
      </c>
      <c r="J1642" t="s">
        <v>20619</v>
      </c>
    </row>
    <row r="1643" spans="1:10" x14ac:dyDescent="0.3">
      <c r="A1643" s="1">
        <v>40745</v>
      </c>
      <c r="B1643">
        <v>2011</v>
      </c>
      <c r="C1643">
        <v>7</v>
      </c>
      <c r="D1643" t="s">
        <v>20626</v>
      </c>
      <c r="E1643">
        <v>3</v>
      </c>
      <c r="F1643" s="1">
        <v>40725</v>
      </c>
      <c r="G1643">
        <v>4</v>
      </c>
      <c r="H1643" t="s">
        <v>20624</v>
      </c>
      <c r="I1643" t="s">
        <v>20627</v>
      </c>
      <c r="J1643" t="s">
        <v>20619</v>
      </c>
    </row>
    <row r="1644" spans="1:10" x14ac:dyDescent="0.3">
      <c r="A1644" s="1">
        <v>40744</v>
      </c>
      <c r="B1644">
        <v>2011</v>
      </c>
      <c r="C1644">
        <v>7</v>
      </c>
      <c r="D1644" t="s">
        <v>20626</v>
      </c>
      <c r="E1644">
        <v>3</v>
      </c>
      <c r="F1644" s="1">
        <v>40725</v>
      </c>
      <c r="G1644">
        <v>3</v>
      </c>
      <c r="H1644" t="s">
        <v>20622</v>
      </c>
      <c r="I1644" t="s">
        <v>20627</v>
      </c>
      <c r="J1644" t="s">
        <v>20619</v>
      </c>
    </row>
    <row r="1645" spans="1:10" x14ac:dyDescent="0.3">
      <c r="A1645" s="1">
        <v>40733</v>
      </c>
      <c r="B1645">
        <v>2011</v>
      </c>
      <c r="C1645">
        <v>7</v>
      </c>
      <c r="D1645" t="s">
        <v>20626</v>
      </c>
      <c r="E1645">
        <v>3</v>
      </c>
      <c r="F1645" s="1">
        <v>40725</v>
      </c>
      <c r="G1645">
        <v>6</v>
      </c>
      <c r="H1645" t="s">
        <v>20621</v>
      </c>
      <c r="I1645" t="s">
        <v>20627</v>
      </c>
      <c r="J1645" t="s">
        <v>20619</v>
      </c>
    </row>
    <row r="1646" spans="1:10" x14ac:dyDescent="0.3">
      <c r="A1646" s="1">
        <v>40737</v>
      </c>
      <c r="B1646">
        <v>2011</v>
      </c>
      <c r="C1646">
        <v>7</v>
      </c>
      <c r="D1646" t="s">
        <v>20626</v>
      </c>
      <c r="E1646">
        <v>3</v>
      </c>
      <c r="F1646" s="1">
        <v>40725</v>
      </c>
      <c r="G1646">
        <v>3</v>
      </c>
      <c r="H1646" t="s">
        <v>20622</v>
      </c>
      <c r="I1646" t="s">
        <v>20627</v>
      </c>
      <c r="J1646" t="s">
        <v>20619</v>
      </c>
    </row>
    <row r="1647" spans="1:10" x14ac:dyDescent="0.3">
      <c r="A1647" s="1">
        <v>40728</v>
      </c>
      <c r="B1647">
        <v>2011</v>
      </c>
      <c r="C1647">
        <v>7</v>
      </c>
      <c r="D1647" t="s">
        <v>20626</v>
      </c>
      <c r="E1647">
        <v>3</v>
      </c>
      <c r="F1647" s="1">
        <v>40725</v>
      </c>
      <c r="G1647">
        <v>1</v>
      </c>
      <c r="H1647" t="s">
        <v>20625</v>
      </c>
      <c r="I1647" t="s">
        <v>20627</v>
      </c>
      <c r="J1647" t="s">
        <v>20619</v>
      </c>
    </row>
    <row r="1648" spans="1:10" x14ac:dyDescent="0.3">
      <c r="A1648" s="1">
        <v>40736</v>
      </c>
      <c r="B1648">
        <v>2011</v>
      </c>
      <c r="C1648">
        <v>7</v>
      </c>
      <c r="D1648" t="s">
        <v>20626</v>
      </c>
      <c r="E1648">
        <v>3</v>
      </c>
      <c r="F1648" s="1">
        <v>40725</v>
      </c>
      <c r="G1648">
        <v>2</v>
      </c>
      <c r="H1648" t="s">
        <v>20620</v>
      </c>
      <c r="I1648" t="s">
        <v>20627</v>
      </c>
      <c r="J1648" t="s">
        <v>20619</v>
      </c>
    </row>
    <row r="1649" spans="1:10" x14ac:dyDescent="0.3">
      <c r="A1649" s="1">
        <v>40727</v>
      </c>
      <c r="B1649">
        <v>2011</v>
      </c>
      <c r="C1649">
        <v>7</v>
      </c>
      <c r="D1649" t="s">
        <v>20626</v>
      </c>
      <c r="E1649">
        <v>3</v>
      </c>
      <c r="F1649" s="1">
        <v>40725</v>
      </c>
      <c r="G1649">
        <v>0</v>
      </c>
      <c r="H1649" t="s">
        <v>20623</v>
      </c>
      <c r="I1649" t="s">
        <v>20627</v>
      </c>
      <c r="J1649" t="s">
        <v>20619</v>
      </c>
    </row>
    <row r="1650" spans="1:10" x14ac:dyDescent="0.3">
      <c r="A1650" s="1">
        <v>40748</v>
      </c>
      <c r="B1650">
        <v>2011</v>
      </c>
      <c r="C1650">
        <v>7</v>
      </c>
      <c r="D1650" t="s">
        <v>20626</v>
      </c>
      <c r="E1650">
        <v>3</v>
      </c>
      <c r="F1650" s="1">
        <v>40725</v>
      </c>
      <c r="G1650">
        <v>0</v>
      </c>
      <c r="H1650" t="s">
        <v>20623</v>
      </c>
      <c r="I1650" t="s">
        <v>20627</v>
      </c>
      <c r="J1650" t="s">
        <v>20619</v>
      </c>
    </row>
    <row r="1651" spans="1:10" x14ac:dyDescent="0.3">
      <c r="A1651" s="1">
        <v>40735</v>
      </c>
      <c r="B1651">
        <v>2011</v>
      </c>
      <c r="C1651">
        <v>7</v>
      </c>
      <c r="D1651" t="s">
        <v>20626</v>
      </c>
      <c r="E1651">
        <v>3</v>
      </c>
      <c r="F1651" s="1">
        <v>40725</v>
      </c>
      <c r="G1651">
        <v>1</v>
      </c>
      <c r="H1651" t="s">
        <v>20625</v>
      </c>
      <c r="I1651" t="s">
        <v>20627</v>
      </c>
      <c r="J1651" t="s">
        <v>20619</v>
      </c>
    </row>
    <row r="1652" spans="1:10" x14ac:dyDescent="0.3">
      <c r="A1652" s="1">
        <v>40741</v>
      </c>
      <c r="B1652">
        <v>2011</v>
      </c>
      <c r="C1652">
        <v>7</v>
      </c>
      <c r="D1652" t="s">
        <v>20626</v>
      </c>
      <c r="E1652">
        <v>3</v>
      </c>
      <c r="F1652" s="1">
        <v>40725</v>
      </c>
      <c r="G1652">
        <v>0</v>
      </c>
      <c r="H1652" t="s">
        <v>20623</v>
      </c>
      <c r="I1652" t="s">
        <v>20627</v>
      </c>
      <c r="J1652" t="s">
        <v>20619</v>
      </c>
    </row>
    <row r="1653" spans="1:10" x14ac:dyDescent="0.3">
      <c r="A1653" s="1">
        <v>40728</v>
      </c>
      <c r="B1653">
        <v>2011</v>
      </c>
      <c r="C1653">
        <v>7</v>
      </c>
      <c r="D1653" t="s">
        <v>20626</v>
      </c>
      <c r="E1653">
        <v>3</v>
      </c>
      <c r="F1653" s="1">
        <v>40725</v>
      </c>
      <c r="G1653">
        <v>1</v>
      </c>
      <c r="H1653" t="s">
        <v>20625</v>
      </c>
      <c r="I1653" t="s">
        <v>20627</v>
      </c>
      <c r="J1653" t="s">
        <v>20619</v>
      </c>
    </row>
    <row r="1654" spans="1:10" x14ac:dyDescent="0.3">
      <c r="A1654" s="1">
        <v>40733</v>
      </c>
      <c r="B1654">
        <v>2011</v>
      </c>
      <c r="C1654">
        <v>7</v>
      </c>
      <c r="D1654" t="s">
        <v>20626</v>
      </c>
      <c r="E1654">
        <v>3</v>
      </c>
      <c r="F1654" s="1">
        <v>40725</v>
      </c>
      <c r="G1654">
        <v>6</v>
      </c>
      <c r="H1654" t="s">
        <v>20621</v>
      </c>
      <c r="I1654" t="s">
        <v>20627</v>
      </c>
      <c r="J1654" t="s">
        <v>20619</v>
      </c>
    </row>
    <row r="1655" spans="1:10" x14ac:dyDescent="0.3">
      <c r="A1655" s="1">
        <v>40747</v>
      </c>
      <c r="B1655">
        <v>2011</v>
      </c>
      <c r="C1655">
        <v>7</v>
      </c>
      <c r="D1655" t="s">
        <v>20626</v>
      </c>
      <c r="E1655">
        <v>3</v>
      </c>
      <c r="F1655" s="1">
        <v>40725</v>
      </c>
      <c r="G1655">
        <v>6</v>
      </c>
      <c r="H1655" t="s">
        <v>20621</v>
      </c>
      <c r="I1655" t="s">
        <v>20627</v>
      </c>
      <c r="J1655" t="s">
        <v>20619</v>
      </c>
    </row>
    <row r="1656" spans="1:10" x14ac:dyDescent="0.3">
      <c r="A1656" s="1">
        <v>40734</v>
      </c>
      <c r="B1656">
        <v>2011</v>
      </c>
      <c r="C1656">
        <v>7</v>
      </c>
      <c r="D1656" t="s">
        <v>20626</v>
      </c>
      <c r="E1656">
        <v>3</v>
      </c>
      <c r="F1656" s="1">
        <v>40725</v>
      </c>
      <c r="G1656">
        <v>0</v>
      </c>
      <c r="H1656" t="s">
        <v>20623</v>
      </c>
      <c r="I1656" t="s">
        <v>20627</v>
      </c>
      <c r="J1656" t="s">
        <v>20619</v>
      </c>
    </row>
    <row r="1657" spans="1:10" x14ac:dyDescent="0.3">
      <c r="A1657" s="1">
        <v>40740</v>
      </c>
      <c r="B1657">
        <v>2011</v>
      </c>
      <c r="C1657">
        <v>7</v>
      </c>
      <c r="D1657" t="s">
        <v>20626</v>
      </c>
      <c r="E1657">
        <v>3</v>
      </c>
      <c r="F1657" s="1">
        <v>40725</v>
      </c>
      <c r="G1657">
        <v>6</v>
      </c>
      <c r="H1657" t="s">
        <v>20621</v>
      </c>
      <c r="I1657" t="s">
        <v>20627</v>
      </c>
      <c r="J1657" t="s">
        <v>20619</v>
      </c>
    </row>
    <row r="1658" spans="1:10" x14ac:dyDescent="0.3">
      <c r="A1658" s="1">
        <v>40732</v>
      </c>
      <c r="B1658">
        <v>2011</v>
      </c>
      <c r="C1658">
        <v>7</v>
      </c>
      <c r="D1658" t="s">
        <v>20626</v>
      </c>
      <c r="E1658">
        <v>3</v>
      </c>
      <c r="F1658" s="1">
        <v>40725</v>
      </c>
      <c r="G1658">
        <v>5</v>
      </c>
      <c r="H1658" t="s">
        <v>20617</v>
      </c>
      <c r="I1658" t="s">
        <v>20627</v>
      </c>
      <c r="J1658" t="s">
        <v>20619</v>
      </c>
    </row>
    <row r="1659" spans="1:10" x14ac:dyDescent="0.3">
      <c r="A1659" s="1">
        <v>40726</v>
      </c>
      <c r="B1659">
        <v>2011</v>
      </c>
      <c r="C1659">
        <v>7</v>
      </c>
      <c r="D1659" t="s">
        <v>20626</v>
      </c>
      <c r="E1659">
        <v>3</v>
      </c>
      <c r="F1659" s="1">
        <v>40725</v>
      </c>
      <c r="G1659">
        <v>6</v>
      </c>
      <c r="H1659" t="s">
        <v>20621</v>
      </c>
      <c r="I1659" t="s">
        <v>20627</v>
      </c>
      <c r="J1659" t="s">
        <v>20619</v>
      </c>
    </row>
    <row r="1660" spans="1:10" x14ac:dyDescent="0.3">
      <c r="A1660" s="1">
        <v>40738</v>
      </c>
      <c r="B1660">
        <v>2011</v>
      </c>
      <c r="C1660">
        <v>7</v>
      </c>
      <c r="D1660" t="s">
        <v>20626</v>
      </c>
      <c r="E1660">
        <v>3</v>
      </c>
      <c r="F1660" s="1">
        <v>40725</v>
      </c>
      <c r="G1660">
        <v>4</v>
      </c>
      <c r="H1660" t="s">
        <v>20624</v>
      </c>
      <c r="I1660" t="s">
        <v>20627</v>
      </c>
      <c r="J1660" t="s">
        <v>20619</v>
      </c>
    </row>
    <row r="1661" spans="1:10" x14ac:dyDescent="0.3">
      <c r="A1661" s="1">
        <v>40735</v>
      </c>
      <c r="B1661">
        <v>2011</v>
      </c>
      <c r="C1661">
        <v>7</v>
      </c>
      <c r="D1661" t="s">
        <v>20626</v>
      </c>
      <c r="E1661">
        <v>3</v>
      </c>
      <c r="F1661" s="1">
        <v>40725</v>
      </c>
      <c r="G1661">
        <v>1</v>
      </c>
      <c r="H1661" t="s">
        <v>20625</v>
      </c>
      <c r="I1661" t="s">
        <v>20627</v>
      </c>
      <c r="J1661" t="s">
        <v>20619</v>
      </c>
    </row>
    <row r="1662" spans="1:10" x14ac:dyDescent="0.3">
      <c r="A1662" s="1">
        <v>40734</v>
      </c>
      <c r="B1662">
        <v>2011</v>
      </c>
      <c r="C1662">
        <v>7</v>
      </c>
      <c r="D1662" t="s">
        <v>20626</v>
      </c>
      <c r="E1662">
        <v>3</v>
      </c>
      <c r="F1662" s="1">
        <v>40725</v>
      </c>
      <c r="G1662">
        <v>0</v>
      </c>
      <c r="H1662" t="s">
        <v>20623</v>
      </c>
      <c r="I1662" t="s">
        <v>20627</v>
      </c>
      <c r="J1662" t="s">
        <v>20619</v>
      </c>
    </row>
    <row r="1663" spans="1:10" x14ac:dyDescent="0.3">
      <c r="A1663" s="1">
        <v>40726</v>
      </c>
      <c r="B1663">
        <v>2011</v>
      </c>
      <c r="C1663">
        <v>7</v>
      </c>
      <c r="D1663" t="s">
        <v>20626</v>
      </c>
      <c r="E1663">
        <v>3</v>
      </c>
      <c r="F1663" s="1">
        <v>40725</v>
      </c>
      <c r="G1663">
        <v>6</v>
      </c>
      <c r="H1663" t="s">
        <v>20621</v>
      </c>
      <c r="I1663" t="s">
        <v>20627</v>
      </c>
      <c r="J1663" t="s">
        <v>20619</v>
      </c>
    </row>
    <row r="1664" spans="1:10" x14ac:dyDescent="0.3">
      <c r="A1664" s="1">
        <v>40735</v>
      </c>
      <c r="B1664">
        <v>2011</v>
      </c>
      <c r="C1664">
        <v>7</v>
      </c>
      <c r="D1664" t="s">
        <v>20626</v>
      </c>
      <c r="E1664">
        <v>3</v>
      </c>
      <c r="F1664" s="1">
        <v>40725</v>
      </c>
      <c r="G1664">
        <v>1</v>
      </c>
      <c r="H1664" t="s">
        <v>20625</v>
      </c>
      <c r="I1664" t="s">
        <v>20627</v>
      </c>
      <c r="J1664" t="s">
        <v>20619</v>
      </c>
    </row>
    <row r="1665" spans="1:10" x14ac:dyDescent="0.3">
      <c r="A1665" s="1">
        <v>40752</v>
      </c>
      <c r="B1665">
        <v>2011</v>
      </c>
      <c r="C1665">
        <v>7</v>
      </c>
      <c r="D1665" t="s">
        <v>20626</v>
      </c>
      <c r="E1665">
        <v>3</v>
      </c>
      <c r="F1665" s="1">
        <v>40725</v>
      </c>
      <c r="G1665">
        <v>4</v>
      </c>
      <c r="H1665" t="s">
        <v>20624</v>
      </c>
      <c r="I1665" t="s">
        <v>20627</v>
      </c>
      <c r="J1665" t="s">
        <v>20619</v>
      </c>
    </row>
    <row r="1666" spans="1:10" x14ac:dyDescent="0.3">
      <c r="A1666" s="1">
        <v>42971</v>
      </c>
      <c r="B1666">
        <v>2017</v>
      </c>
      <c r="C1666">
        <v>8</v>
      </c>
      <c r="D1666" t="s">
        <v>20628</v>
      </c>
      <c r="E1666">
        <v>3</v>
      </c>
      <c r="F1666" s="1">
        <v>42948</v>
      </c>
      <c r="G1666">
        <v>4</v>
      </c>
      <c r="H1666" t="s">
        <v>20624</v>
      </c>
      <c r="I1666" t="s">
        <v>20629</v>
      </c>
      <c r="J1666" t="s">
        <v>20619</v>
      </c>
    </row>
    <row r="1667" spans="1:10" x14ac:dyDescent="0.3">
      <c r="A1667" s="1">
        <v>42968</v>
      </c>
      <c r="B1667">
        <v>2017</v>
      </c>
      <c r="C1667">
        <v>8</v>
      </c>
      <c r="D1667" t="s">
        <v>20628</v>
      </c>
      <c r="E1667">
        <v>3</v>
      </c>
      <c r="F1667" s="1">
        <v>42948</v>
      </c>
      <c r="G1667">
        <v>1</v>
      </c>
      <c r="H1667" t="s">
        <v>20625</v>
      </c>
      <c r="I1667" t="s">
        <v>20629</v>
      </c>
      <c r="J1667" t="s">
        <v>20619</v>
      </c>
    </row>
    <row r="1668" spans="1:10" x14ac:dyDescent="0.3">
      <c r="A1668" s="1">
        <v>42960</v>
      </c>
      <c r="B1668">
        <v>2017</v>
      </c>
      <c r="C1668">
        <v>8</v>
      </c>
      <c r="D1668" t="s">
        <v>20628</v>
      </c>
      <c r="E1668">
        <v>3</v>
      </c>
      <c r="F1668" s="1">
        <v>42948</v>
      </c>
      <c r="G1668">
        <v>0</v>
      </c>
      <c r="H1668" t="s">
        <v>20623</v>
      </c>
      <c r="I1668" t="s">
        <v>20629</v>
      </c>
      <c r="J1668" t="s">
        <v>20619</v>
      </c>
    </row>
    <row r="1669" spans="1:10" x14ac:dyDescent="0.3">
      <c r="A1669" s="1">
        <v>42969</v>
      </c>
      <c r="B1669">
        <v>2017</v>
      </c>
      <c r="C1669">
        <v>8</v>
      </c>
      <c r="D1669" t="s">
        <v>20628</v>
      </c>
      <c r="E1669">
        <v>3</v>
      </c>
      <c r="F1669" s="1">
        <v>42948</v>
      </c>
      <c r="G1669">
        <v>2</v>
      </c>
      <c r="H1669" t="s">
        <v>20620</v>
      </c>
      <c r="I1669" t="s">
        <v>20629</v>
      </c>
      <c r="J1669" t="s">
        <v>20619</v>
      </c>
    </row>
    <row r="1670" spans="1:10" x14ac:dyDescent="0.3">
      <c r="A1670" s="1">
        <v>42969</v>
      </c>
      <c r="B1670">
        <v>2017</v>
      </c>
      <c r="C1670">
        <v>8</v>
      </c>
      <c r="D1670" t="s">
        <v>20628</v>
      </c>
      <c r="E1670">
        <v>3</v>
      </c>
      <c r="F1670" s="1">
        <v>42948</v>
      </c>
      <c r="G1670">
        <v>2</v>
      </c>
      <c r="H1670" t="s">
        <v>20620</v>
      </c>
      <c r="I1670" t="s">
        <v>20629</v>
      </c>
      <c r="J1670" t="s">
        <v>20619</v>
      </c>
    </row>
    <row r="1671" spans="1:10" x14ac:dyDescent="0.3">
      <c r="A1671" s="1">
        <v>42967</v>
      </c>
      <c r="B1671">
        <v>2017</v>
      </c>
      <c r="C1671">
        <v>8</v>
      </c>
      <c r="D1671" t="s">
        <v>20628</v>
      </c>
      <c r="E1671">
        <v>3</v>
      </c>
      <c r="F1671" s="1">
        <v>42948</v>
      </c>
      <c r="G1671">
        <v>0</v>
      </c>
      <c r="H1671" t="s">
        <v>20623</v>
      </c>
      <c r="I1671" t="s">
        <v>20629</v>
      </c>
      <c r="J1671" t="s">
        <v>20619</v>
      </c>
    </row>
    <row r="1672" spans="1:10" x14ac:dyDescent="0.3">
      <c r="A1672" s="1">
        <v>42970</v>
      </c>
      <c r="B1672">
        <v>2017</v>
      </c>
      <c r="C1672">
        <v>8</v>
      </c>
      <c r="D1672" t="s">
        <v>20628</v>
      </c>
      <c r="E1672">
        <v>3</v>
      </c>
      <c r="F1672" s="1">
        <v>42948</v>
      </c>
      <c r="G1672">
        <v>3</v>
      </c>
      <c r="H1672" t="s">
        <v>20622</v>
      </c>
      <c r="I1672" t="s">
        <v>20629</v>
      </c>
      <c r="J1672" t="s">
        <v>20619</v>
      </c>
    </row>
    <row r="1673" spans="1:10" x14ac:dyDescent="0.3">
      <c r="A1673" s="1">
        <v>42960</v>
      </c>
      <c r="B1673">
        <v>2017</v>
      </c>
      <c r="C1673">
        <v>8</v>
      </c>
      <c r="D1673" t="s">
        <v>20628</v>
      </c>
      <c r="E1673">
        <v>3</v>
      </c>
      <c r="F1673" s="1">
        <v>42948</v>
      </c>
      <c r="G1673">
        <v>0</v>
      </c>
      <c r="H1673" t="s">
        <v>20623</v>
      </c>
      <c r="I1673" t="s">
        <v>20629</v>
      </c>
      <c r="J1673" t="s">
        <v>20619</v>
      </c>
    </row>
    <row r="1674" spans="1:10" x14ac:dyDescent="0.3">
      <c r="A1674" s="1">
        <v>42953</v>
      </c>
      <c r="B1674">
        <v>2017</v>
      </c>
      <c r="C1674">
        <v>8</v>
      </c>
      <c r="D1674" t="s">
        <v>20628</v>
      </c>
      <c r="E1674">
        <v>3</v>
      </c>
      <c r="F1674" s="1">
        <v>42948</v>
      </c>
      <c r="G1674">
        <v>0</v>
      </c>
      <c r="H1674" t="s">
        <v>20623</v>
      </c>
      <c r="I1674" t="s">
        <v>20629</v>
      </c>
      <c r="J1674" t="s">
        <v>20619</v>
      </c>
    </row>
    <row r="1675" spans="1:10" x14ac:dyDescent="0.3">
      <c r="A1675" s="1">
        <v>42963</v>
      </c>
      <c r="B1675">
        <v>2017</v>
      </c>
      <c r="C1675">
        <v>8</v>
      </c>
      <c r="D1675" t="s">
        <v>20628</v>
      </c>
      <c r="E1675">
        <v>3</v>
      </c>
      <c r="F1675" s="1">
        <v>42948</v>
      </c>
      <c r="G1675">
        <v>3</v>
      </c>
      <c r="H1675" t="s">
        <v>20622</v>
      </c>
      <c r="I1675" t="s">
        <v>20629</v>
      </c>
      <c r="J1675" t="s">
        <v>20619</v>
      </c>
    </row>
    <row r="1676" spans="1:10" x14ac:dyDescent="0.3">
      <c r="A1676" s="1">
        <v>42973</v>
      </c>
      <c r="B1676">
        <v>2017</v>
      </c>
      <c r="C1676">
        <v>8</v>
      </c>
      <c r="D1676" t="s">
        <v>20628</v>
      </c>
      <c r="E1676">
        <v>3</v>
      </c>
      <c r="F1676" s="1">
        <v>42948</v>
      </c>
      <c r="G1676">
        <v>6</v>
      </c>
      <c r="H1676" t="s">
        <v>20621</v>
      </c>
      <c r="I1676" t="s">
        <v>20629</v>
      </c>
      <c r="J1676" t="s">
        <v>20619</v>
      </c>
    </row>
    <row r="1677" spans="1:10" x14ac:dyDescent="0.3">
      <c r="A1677" s="1">
        <v>42959</v>
      </c>
      <c r="B1677">
        <v>2017</v>
      </c>
      <c r="C1677">
        <v>8</v>
      </c>
      <c r="D1677" t="s">
        <v>20628</v>
      </c>
      <c r="E1677">
        <v>3</v>
      </c>
      <c r="F1677" s="1">
        <v>42948</v>
      </c>
      <c r="G1677">
        <v>6</v>
      </c>
      <c r="H1677" t="s">
        <v>20621</v>
      </c>
      <c r="I1677" t="s">
        <v>20629</v>
      </c>
      <c r="J1677" t="s">
        <v>20619</v>
      </c>
    </row>
    <row r="1678" spans="1:10" x14ac:dyDescent="0.3">
      <c r="A1678" s="1">
        <v>42956</v>
      </c>
      <c r="B1678">
        <v>2017</v>
      </c>
      <c r="C1678">
        <v>8</v>
      </c>
      <c r="D1678" t="s">
        <v>20628</v>
      </c>
      <c r="E1678">
        <v>3</v>
      </c>
      <c r="F1678" s="1">
        <v>42948</v>
      </c>
      <c r="G1678">
        <v>3</v>
      </c>
      <c r="H1678" t="s">
        <v>20622</v>
      </c>
      <c r="I1678" t="s">
        <v>20629</v>
      </c>
      <c r="J1678" t="s">
        <v>20619</v>
      </c>
    </row>
    <row r="1679" spans="1:10" x14ac:dyDescent="0.3">
      <c r="A1679" s="1">
        <v>42958</v>
      </c>
      <c r="B1679">
        <v>2017</v>
      </c>
      <c r="C1679">
        <v>8</v>
      </c>
      <c r="D1679" t="s">
        <v>20628</v>
      </c>
      <c r="E1679">
        <v>3</v>
      </c>
      <c r="F1679" s="1">
        <v>42948</v>
      </c>
      <c r="G1679">
        <v>5</v>
      </c>
      <c r="H1679" t="s">
        <v>20617</v>
      </c>
      <c r="I1679" t="s">
        <v>20629</v>
      </c>
      <c r="J1679" t="s">
        <v>20619</v>
      </c>
    </row>
    <row r="1680" spans="1:10" x14ac:dyDescent="0.3">
      <c r="A1680" s="1">
        <v>42964</v>
      </c>
      <c r="B1680">
        <v>2017</v>
      </c>
      <c r="C1680">
        <v>8</v>
      </c>
      <c r="D1680" t="s">
        <v>20628</v>
      </c>
      <c r="E1680">
        <v>3</v>
      </c>
      <c r="F1680" s="1">
        <v>42948</v>
      </c>
      <c r="G1680">
        <v>4</v>
      </c>
      <c r="H1680" t="s">
        <v>20624</v>
      </c>
      <c r="I1680" t="s">
        <v>20629</v>
      </c>
      <c r="J1680" t="s">
        <v>20619</v>
      </c>
    </row>
    <row r="1681" spans="1:10" x14ac:dyDescent="0.3">
      <c r="A1681" s="1">
        <v>42954</v>
      </c>
      <c r="B1681">
        <v>2017</v>
      </c>
      <c r="C1681">
        <v>8</v>
      </c>
      <c r="D1681" t="s">
        <v>20628</v>
      </c>
      <c r="E1681">
        <v>3</v>
      </c>
      <c r="F1681" s="1">
        <v>42948</v>
      </c>
      <c r="G1681">
        <v>1</v>
      </c>
      <c r="H1681" t="s">
        <v>20625</v>
      </c>
      <c r="I1681" t="s">
        <v>20629</v>
      </c>
      <c r="J1681" t="s">
        <v>20619</v>
      </c>
    </row>
    <row r="1682" spans="1:10" x14ac:dyDescent="0.3">
      <c r="A1682" s="1">
        <v>42962</v>
      </c>
      <c r="B1682">
        <v>2017</v>
      </c>
      <c r="C1682">
        <v>8</v>
      </c>
      <c r="D1682" t="s">
        <v>20628</v>
      </c>
      <c r="E1682">
        <v>3</v>
      </c>
      <c r="F1682" s="1">
        <v>42948</v>
      </c>
      <c r="G1682">
        <v>2</v>
      </c>
      <c r="H1682" t="s">
        <v>20620</v>
      </c>
      <c r="I1682" t="s">
        <v>20629</v>
      </c>
      <c r="J1682" t="s">
        <v>20619</v>
      </c>
    </row>
    <row r="1683" spans="1:10" x14ac:dyDescent="0.3">
      <c r="A1683" s="1">
        <v>42958</v>
      </c>
      <c r="B1683">
        <v>2017</v>
      </c>
      <c r="C1683">
        <v>8</v>
      </c>
      <c r="D1683" t="s">
        <v>20628</v>
      </c>
      <c r="E1683">
        <v>3</v>
      </c>
      <c r="F1683" s="1">
        <v>42948</v>
      </c>
      <c r="G1683">
        <v>5</v>
      </c>
      <c r="H1683" t="s">
        <v>20617</v>
      </c>
      <c r="I1683" t="s">
        <v>20629</v>
      </c>
      <c r="J1683" t="s">
        <v>20619</v>
      </c>
    </row>
    <row r="1684" spans="1:10" x14ac:dyDescent="0.3">
      <c r="A1684" s="1">
        <v>42953</v>
      </c>
      <c r="B1684">
        <v>2017</v>
      </c>
      <c r="C1684">
        <v>8</v>
      </c>
      <c r="D1684" t="s">
        <v>20628</v>
      </c>
      <c r="E1684">
        <v>3</v>
      </c>
      <c r="F1684" s="1">
        <v>42948</v>
      </c>
      <c r="G1684">
        <v>0</v>
      </c>
      <c r="H1684" t="s">
        <v>20623</v>
      </c>
      <c r="I1684" t="s">
        <v>20629</v>
      </c>
      <c r="J1684" t="s">
        <v>20619</v>
      </c>
    </row>
    <row r="1685" spans="1:10" x14ac:dyDescent="0.3">
      <c r="A1685" s="1">
        <v>42950</v>
      </c>
      <c r="B1685">
        <v>2017</v>
      </c>
      <c r="C1685">
        <v>8</v>
      </c>
      <c r="D1685" t="s">
        <v>20628</v>
      </c>
      <c r="E1685">
        <v>3</v>
      </c>
      <c r="F1685" s="1">
        <v>42948</v>
      </c>
      <c r="G1685">
        <v>4</v>
      </c>
      <c r="H1685" t="s">
        <v>20624</v>
      </c>
      <c r="I1685" t="s">
        <v>20629</v>
      </c>
      <c r="J1685" t="s">
        <v>20619</v>
      </c>
    </row>
    <row r="1686" spans="1:10" x14ac:dyDescent="0.3">
      <c r="A1686" s="1">
        <v>42966</v>
      </c>
      <c r="B1686">
        <v>2017</v>
      </c>
      <c r="C1686">
        <v>8</v>
      </c>
      <c r="D1686" t="s">
        <v>20628</v>
      </c>
      <c r="E1686">
        <v>3</v>
      </c>
      <c r="F1686" s="1">
        <v>42948</v>
      </c>
      <c r="G1686">
        <v>6</v>
      </c>
      <c r="H1686" t="s">
        <v>20621</v>
      </c>
      <c r="I1686" t="s">
        <v>20629</v>
      </c>
      <c r="J1686" t="s">
        <v>20619</v>
      </c>
    </row>
    <row r="1687" spans="1:10" x14ac:dyDescent="0.3">
      <c r="A1687" s="1">
        <v>42948</v>
      </c>
      <c r="B1687">
        <v>2017</v>
      </c>
      <c r="C1687">
        <v>8</v>
      </c>
      <c r="D1687" t="s">
        <v>20628</v>
      </c>
      <c r="E1687">
        <v>3</v>
      </c>
      <c r="F1687" s="1">
        <v>42948</v>
      </c>
      <c r="G1687">
        <v>2</v>
      </c>
      <c r="H1687" t="s">
        <v>20620</v>
      </c>
      <c r="I1687" t="s">
        <v>20629</v>
      </c>
      <c r="J1687" t="s">
        <v>20619</v>
      </c>
    </row>
    <row r="1688" spans="1:10" x14ac:dyDescent="0.3">
      <c r="A1688" s="1">
        <v>42958</v>
      </c>
      <c r="B1688">
        <v>2017</v>
      </c>
      <c r="C1688">
        <v>8</v>
      </c>
      <c r="D1688" t="s">
        <v>20628</v>
      </c>
      <c r="E1688">
        <v>3</v>
      </c>
      <c r="F1688" s="1">
        <v>42948</v>
      </c>
      <c r="G1688">
        <v>5</v>
      </c>
      <c r="H1688" t="s">
        <v>20617</v>
      </c>
      <c r="I1688" t="s">
        <v>20629</v>
      </c>
      <c r="J1688" t="s">
        <v>20619</v>
      </c>
    </row>
    <row r="1689" spans="1:10" x14ac:dyDescent="0.3">
      <c r="A1689" s="1">
        <v>42966</v>
      </c>
      <c r="B1689">
        <v>2017</v>
      </c>
      <c r="C1689">
        <v>8</v>
      </c>
      <c r="D1689" t="s">
        <v>20628</v>
      </c>
      <c r="E1689">
        <v>3</v>
      </c>
      <c r="F1689" s="1">
        <v>42948</v>
      </c>
      <c r="G1689">
        <v>6</v>
      </c>
      <c r="H1689" t="s">
        <v>20621</v>
      </c>
      <c r="I1689" t="s">
        <v>20629</v>
      </c>
      <c r="J1689" t="s">
        <v>20619</v>
      </c>
    </row>
    <row r="1690" spans="1:10" x14ac:dyDescent="0.3">
      <c r="A1690" s="1">
        <v>42952</v>
      </c>
      <c r="B1690">
        <v>2017</v>
      </c>
      <c r="C1690">
        <v>8</v>
      </c>
      <c r="D1690" t="s">
        <v>20628</v>
      </c>
      <c r="E1690">
        <v>3</v>
      </c>
      <c r="F1690" s="1">
        <v>42948</v>
      </c>
      <c r="G1690">
        <v>6</v>
      </c>
      <c r="H1690" t="s">
        <v>20621</v>
      </c>
      <c r="I1690" t="s">
        <v>20629</v>
      </c>
      <c r="J1690" t="s">
        <v>20619</v>
      </c>
    </row>
    <row r="1691" spans="1:10" x14ac:dyDescent="0.3">
      <c r="A1691" s="1">
        <v>42969</v>
      </c>
      <c r="B1691">
        <v>2017</v>
      </c>
      <c r="C1691">
        <v>8</v>
      </c>
      <c r="D1691" t="s">
        <v>20628</v>
      </c>
      <c r="E1691">
        <v>3</v>
      </c>
      <c r="F1691" s="1">
        <v>42948</v>
      </c>
      <c r="G1691">
        <v>2</v>
      </c>
      <c r="H1691" t="s">
        <v>20620</v>
      </c>
      <c r="I1691" t="s">
        <v>20629</v>
      </c>
      <c r="J1691" t="s">
        <v>20619</v>
      </c>
    </row>
    <row r="1692" spans="1:10" x14ac:dyDescent="0.3">
      <c r="A1692" s="1">
        <v>42966</v>
      </c>
      <c r="B1692">
        <v>2017</v>
      </c>
      <c r="C1692">
        <v>8</v>
      </c>
      <c r="D1692" t="s">
        <v>20628</v>
      </c>
      <c r="E1692">
        <v>3</v>
      </c>
      <c r="F1692" s="1">
        <v>42948</v>
      </c>
      <c r="G1692">
        <v>6</v>
      </c>
      <c r="H1692" t="s">
        <v>20621</v>
      </c>
      <c r="I1692" t="s">
        <v>20629</v>
      </c>
      <c r="J1692" t="s">
        <v>20619</v>
      </c>
    </row>
    <row r="1693" spans="1:10" x14ac:dyDescent="0.3">
      <c r="A1693" s="1">
        <v>42949</v>
      </c>
      <c r="B1693">
        <v>2017</v>
      </c>
      <c r="C1693">
        <v>8</v>
      </c>
      <c r="D1693" t="s">
        <v>20628</v>
      </c>
      <c r="E1693">
        <v>3</v>
      </c>
      <c r="F1693" s="1">
        <v>42948</v>
      </c>
      <c r="G1693">
        <v>3</v>
      </c>
      <c r="H1693" t="s">
        <v>20622</v>
      </c>
      <c r="I1693" t="s">
        <v>20629</v>
      </c>
      <c r="J1693" t="s">
        <v>20619</v>
      </c>
    </row>
    <row r="1694" spans="1:10" x14ac:dyDescent="0.3">
      <c r="A1694" s="1">
        <v>42949</v>
      </c>
      <c r="B1694">
        <v>2017</v>
      </c>
      <c r="C1694">
        <v>8</v>
      </c>
      <c r="D1694" t="s">
        <v>20628</v>
      </c>
      <c r="E1694">
        <v>3</v>
      </c>
      <c r="F1694" s="1">
        <v>42948</v>
      </c>
      <c r="G1694">
        <v>3</v>
      </c>
      <c r="H1694" t="s">
        <v>20622</v>
      </c>
      <c r="I1694" t="s">
        <v>20629</v>
      </c>
      <c r="J1694" t="s">
        <v>20619</v>
      </c>
    </row>
    <row r="1695" spans="1:10" x14ac:dyDescent="0.3">
      <c r="A1695" s="1">
        <v>42970</v>
      </c>
      <c r="B1695">
        <v>2017</v>
      </c>
      <c r="C1695">
        <v>8</v>
      </c>
      <c r="D1695" t="s">
        <v>20628</v>
      </c>
      <c r="E1695">
        <v>3</v>
      </c>
      <c r="F1695" s="1">
        <v>42948</v>
      </c>
      <c r="G1695">
        <v>3</v>
      </c>
      <c r="H1695" t="s">
        <v>20622</v>
      </c>
      <c r="I1695" t="s">
        <v>20629</v>
      </c>
      <c r="J1695" t="s">
        <v>20619</v>
      </c>
    </row>
    <row r="1696" spans="1:10" x14ac:dyDescent="0.3">
      <c r="A1696" s="1">
        <v>42974</v>
      </c>
      <c r="B1696">
        <v>2017</v>
      </c>
      <c r="C1696">
        <v>8</v>
      </c>
      <c r="D1696" t="s">
        <v>20628</v>
      </c>
      <c r="E1696">
        <v>3</v>
      </c>
      <c r="F1696" s="1">
        <v>42948</v>
      </c>
      <c r="G1696">
        <v>0</v>
      </c>
      <c r="H1696" t="s">
        <v>20623</v>
      </c>
      <c r="I1696" t="s">
        <v>20629</v>
      </c>
      <c r="J1696" t="s">
        <v>20619</v>
      </c>
    </row>
    <row r="1697" spans="1:10" x14ac:dyDescent="0.3">
      <c r="A1697" s="1">
        <v>42949</v>
      </c>
      <c r="B1697">
        <v>2017</v>
      </c>
      <c r="C1697">
        <v>8</v>
      </c>
      <c r="D1697" t="s">
        <v>20628</v>
      </c>
      <c r="E1697">
        <v>3</v>
      </c>
      <c r="F1697" s="1">
        <v>42948</v>
      </c>
      <c r="G1697">
        <v>3</v>
      </c>
      <c r="H1697" t="s">
        <v>20622</v>
      </c>
      <c r="I1697" t="s">
        <v>20629</v>
      </c>
      <c r="J1697" t="s">
        <v>20619</v>
      </c>
    </row>
    <row r="1698" spans="1:10" x14ac:dyDescent="0.3">
      <c r="A1698" s="1">
        <v>42961</v>
      </c>
      <c r="B1698">
        <v>2017</v>
      </c>
      <c r="C1698">
        <v>8</v>
      </c>
      <c r="D1698" t="s">
        <v>20628</v>
      </c>
      <c r="E1698">
        <v>3</v>
      </c>
      <c r="F1698" s="1">
        <v>42948</v>
      </c>
      <c r="G1698">
        <v>1</v>
      </c>
      <c r="H1698" t="s">
        <v>20625</v>
      </c>
      <c r="I1698" t="s">
        <v>20629</v>
      </c>
      <c r="J1698" t="s">
        <v>20619</v>
      </c>
    </row>
    <row r="1699" spans="1:10" x14ac:dyDescent="0.3">
      <c r="A1699" s="1">
        <v>42971</v>
      </c>
      <c r="B1699">
        <v>2017</v>
      </c>
      <c r="C1699">
        <v>8</v>
      </c>
      <c r="D1699" t="s">
        <v>20628</v>
      </c>
      <c r="E1699">
        <v>3</v>
      </c>
      <c r="F1699" s="1">
        <v>42948</v>
      </c>
      <c r="G1699">
        <v>4</v>
      </c>
      <c r="H1699" t="s">
        <v>20624</v>
      </c>
      <c r="I1699" t="s">
        <v>20629</v>
      </c>
      <c r="J1699" t="s">
        <v>20619</v>
      </c>
    </row>
    <row r="1700" spans="1:10" x14ac:dyDescent="0.3">
      <c r="A1700" s="1">
        <v>42968</v>
      </c>
      <c r="B1700">
        <v>2017</v>
      </c>
      <c r="C1700">
        <v>8</v>
      </c>
      <c r="D1700" t="s">
        <v>20628</v>
      </c>
      <c r="E1700">
        <v>3</v>
      </c>
      <c r="F1700" s="1">
        <v>42948</v>
      </c>
      <c r="G1700">
        <v>1</v>
      </c>
      <c r="H1700" t="s">
        <v>20625</v>
      </c>
      <c r="I1700" t="s">
        <v>20629</v>
      </c>
      <c r="J1700" t="s">
        <v>20619</v>
      </c>
    </row>
    <row r="1701" spans="1:10" x14ac:dyDescent="0.3">
      <c r="A1701" s="1">
        <v>42971</v>
      </c>
      <c r="B1701">
        <v>2017</v>
      </c>
      <c r="C1701">
        <v>8</v>
      </c>
      <c r="D1701" t="s">
        <v>20628</v>
      </c>
      <c r="E1701">
        <v>3</v>
      </c>
      <c r="F1701" s="1">
        <v>42948</v>
      </c>
      <c r="G1701">
        <v>4</v>
      </c>
      <c r="H1701" t="s">
        <v>20624</v>
      </c>
      <c r="I1701" t="s">
        <v>20629</v>
      </c>
      <c r="J1701" t="s">
        <v>20619</v>
      </c>
    </row>
    <row r="1702" spans="1:10" x14ac:dyDescent="0.3">
      <c r="A1702" s="1">
        <v>42967</v>
      </c>
      <c r="B1702">
        <v>2017</v>
      </c>
      <c r="C1702">
        <v>8</v>
      </c>
      <c r="D1702" t="s">
        <v>20628</v>
      </c>
      <c r="E1702">
        <v>3</v>
      </c>
      <c r="F1702" s="1">
        <v>42948</v>
      </c>
      <c r="G1702">
        <v>0</v>
      </c>
      <c r="H1702" t="s">
        <v>20623</v>
      </c>
      <c r="I1702" t="s">
        <v>20629</v>
      </c>
      <c r="J1702" t="s">
        <v>20619</v>
      </c>
    </row>
    <row r="1703" spans="1:10" x14ac:dyDescent="0.3">
      <c r="A1703" s="1">
        <v>42954</v>
      </c>
      <c r="B1703">
        <v>2017</v>
      </c>
      <c r="C1703">
        <v>8</v>
      </c>
      <c r="D1703" t="s">
        <v>20628</v>
      </c>
      <c r="E1703">
        <v>3</v>
      </c>
      <c r="F1703" s="1">
        <v>42948</v>
      </c>
      <c r="G1703">
        <v>1</v>
      </c>
      <c r="H1703" t="s">
        <v>20625</v>
      </c>
      <c r="I1703" t="s">
        <v>20629</v>
      </c>
      <c r="J1703" t="s">
        <v>20619</v>
      </c>
    </row>
    <row r="1704" spans="1:10" x14ac:dyDescent="0.3">
      <c r="A1704" s="1">
        <v>42953</v>
      </c>
      <c r="B1704">
        <v>2017</v>
      </c>
      <c r="C1704">
        <v>8</v>
      </c>
      <c r="D1704" t="s">
        <v>20628</v>
      </c>
      <c r="E1704">
        <v>3</v>
      </c>
      <c r="F1704" s="1">
        <v>42948</v>
      </c>
      <c r="G1704">
        <v>0</v>
      </c>
      <c r="H1704" t="s">
        <v>20623</v>
      </c>
      <c r="I1704" t="s">
        <v>20629</v>
      </c>
      <c r="J1704" t="s">
        <v>20619</v>
      </c>
    </row>
    <row r="1705" spans="1:10" x14ac:dyDescent="0.3">
      <c r="A1705" s="1">
        <v>42952</v>
      </c>
      <c r="B1705">
        <v>2017</v>
      </c>
      <c r="C1705">
        <v>8</v>
      </c>
      <c r="D1705" t="s">
        <v>20628</v>
      </c>
      <c r="E1705">
        <v>3</v>
      </c>
      <c r="F1705" s="1">
        <v>42948</v>
      </c>
      <c r="G1705">
        <v>6</v>
      </c>
      <c r="H1705" t="s">
        <v>20621</v>
      </c>
      <c r="I1705" t="s">
        <v>20629</v>
      </c>
      <c r="J1705" t="s">
        <v>20619</v>
      </c>
    </row>
    <row r="1706" spans="1:10" x14ac:dyDescent="0.3">
      <c r="A1706" s="1">
        <v>42952</v>
      </c>
      <c r="B1706">
        <v>2017</v>
      </c>
      <c r="C1706">
        <v>8</v>
      </c>
      <c r="D1706" t="s">
        <v>20628</v>
      </c>
      <c r="E1706">
        <v>3</v>
      </c>
      <c r="F1706" s="1">
        <v>42948</v>
      </c>
      <c r="G1706">
        <v>6</v>
      </c>
      <c r="H1706" t="s">
        <v>20621</v>
      </c>
      <c r="I1706" t="s">
        <v>20629</v>
      </c>
      <c r="J1706" t="s">
        <v>20619</v>
      </c>
    </row>
    <row r="1707" spans="1:10" x14ac:dyDescent="0.3">
      <c r="A1707" s="1">
        <v>42962</v>
      </c>
      <c r="B1707">
        <v>2017</v>
      </c>
      <c r="C1707">
        <v>8</v>
      </c>
      <c r="D1707" t="s">
        <v>20628</v>
      </c>
      <c r="E1707">
        <v>3</v>
      </c>
      <c r="F1707" s="1">
        <v>42948</v>
      </c>
      <c r="G1707">
        <v>2</v>
      </c>
      <c r="H1707" t="s">
        <v>20620</v>
      </c>
      <c r="I1707" t="s">
        <v>20629</v>
      </c>
      <c r="J1707" t="s">
        <v>20619</v>
      </c>
    </row>
    <row r="1708" spans="1:10" x14ac:dyDescent="0.3">
      <c r="A1708" s="1">
        <v>42950</v>
      </c>
      <c r="B1708">
        <v>2017</v>
      </c>
      <c r="C1708">
        <v>8</v>
      </c>
      <c r="D1708" t="s">
        <v>20628</v>
      </c>
      <c r="E1708">
        <v>3</v>
      </c>
      <c r="F1708" s="1">
        <v>42948</v>
      </c>
      <c r="G1708">
        <v>4</v>
      </c>
      <c r="H1708" t="s">
        <v>20624</v>
      </c>
      <c r="I1708" t="s">
        <v>20629</v>
      </c>
      <c r="J1708" t="s">
        <v>20619</v>
      </c>
    </row>
    <row r="1709" spans="1:10" x14ac:dyDescent="0.3">
      <c r="A1709" s="1">
        <v>42953</v>
      </c>
      <c r="B1709">
        <v>2017</v>
      </c>
      <c r="C1709">
        <v>8</v>
      </c>
      <c r="D1709" t="s">
        <v>20628</v>
      </c>
      <c r="E1709">
        <v>3</v>
      </c>
      <c r="F1709" s="1">
        <v>42948</v>
      </c>
      <c r="G1709">
        <v>0</v>
      </c>
      <c r="H1709" t="s">
        <v>20623</v>
      </c>
      <c r="I1709" t="s">
        <v>20629</v>
      </c>
      <c r="J1709" t="s">
        <v>20619</v>
      </c>
    </row>
    <row r="1710" spans="1:10" x14ac:dyDescent="0.3">
      <c r="A1710" s="1">
        <v>42975</v>
      </c>
      <c r="B1710">
        <v>2017</v>
      </c>
      <c r="C1710">
        <v>8</v>
      </c>
      <c r="D1710" t="s">
        <v>20628</v>
      </c>
      <c r="E1710">
        <v>3</v>
      </c>
      <c r="F1710" s="1">
        <v>42948</v>
      </c>
      <c r="G1710">
        <v>1</v>
      </c>
      <c r="H1710" t="s">
        <v>20625</v>
      </c>
      <c r="I1710" t="s">
        <v>20629</v>
      </c>
      <c r="J1710" t="s">
        <v>20619</v>
      </c>
    </row>
    <row r="1711" spans="1:10" x14ac:dyDescent="0.3">
      <c r="A1711" s="1">
        <v>42952</v>
      </c>
      <c r="B1711">
        <v>2017</v>
      </c>
      <c r="C1711">
        <v>8</v>
      </c>
      <c r="D1711" t="s">
        <v>20628</v>
      </c>
      <c r="E1711">
        <v>3</v>
      </c>
      <c r="F1711" s="1">
        <v>42948</v>
      </c>
      <c r="G1711">
        <v>6</v>
      </c>
      <c r="H1711" t="s">
        <v>20621</v>
      </c>
      <c r="I1711" t="s">
        <v>20629</v>
      </c>
      <c r="J1711" t="s">
        <v>20619</v>
      </c>
    </row>
    <row r="1712" spans="1:10" x14ac:dyDescent="0.3">
      <c r="A1712" s="1">
        <v>42974</v>
      </c>
      <c r="B1712">
        <v>2017</v>
      </c>
      <c r="C1712">
        <v>8</v>
      </c>
      <c r="D1712" t="s">
        <v>20628</v>
      </c>
      <c r="E1712">
        <v>3</v>
      </c>
      <c r="F1712" s="1">
        <v>42948</v>
      </c>
      <c r="G1712">
        <v>0</v>
      </c>
      <c r="H1712" t="s">
        <v>20623</v>
      </c>
      <c r="I1712" t="s">
        <v>20629</v>
      </c>
      <c r="J1712" t="s">
        <v>20619</v>
      </c>
    </row>
    <row r="1713" spans="1:10" x14ac:dyDescent="0.3">
      <c r="A1713" s="1">
        <v>42954</v>
      </c>
      <c r="B1713">
        <v>2017</v>
      </c>
      <c r="C1713">
        <v>8</v>
      </c>
      <c r="D1713" t="s">
        <v>20628</v>
      </c>
      <c r="E1713">
        <v>3</v>
      </c>
      <c r="F1713" s="1">
        <v>42948</v>
      </c>
      <c r="G1713">
        <v>1</v>
      </c>
      <c r="H1713" t="s">
        <v>20625</v>
      </c>
      <c r="I1713" t="s">
        <v>20629</v>
      </c>
      <c r="J1713" t="s">
        <v>20619</v>
      </c>
    </row>
    <row r="1714" spans="1:10" x14ac:dyDescent="0.3">
      <c r="A1714" s="1">
        <v>42966</v>
      </c>
      <c r="B1714">
        <v>2017</v>
      </c>
      <c r="C1714">
        <v>8</v>
      </c>
      <c r="D1714" t="s">
        <v>20628</v>
      </c>
      <c r="E1714">
        <v>3</v>
      </c>
      <c r="F1714" s="1">
        <v>42948</v>
      </c>
      <c r="G1714">
        <v>6</v>
      </c>
      <c r="H1714" t="s">
        <v>20621</v>
      </c>
      <c r="I1714" t="s">
        <v>20629</v>
      </c>
      <c r="J1714" t="s">
        <v>20619</v>
      </c>
    </row>
    <row r="1715" spans="1:10" x14ac:dyDescent="0.3">
      <c r="A1715" s="1">
        <v>42955</v>
      </c>
      <c r="B1715">
        <v>2017</v>
      </c>
      <c r="C1715">
        <v>8</v>
      </c>
      <c r="D1715" t="s">
        <v>20628</v>
      </c>
      <c r="E1715">
        <v>3</v>
      </c>
      <c r="F1715" s="1">
        <v>42948</v>
      </c>
      <c r="G1715">
        <v>2</v>
      </c>
      <c r="H1715" t="s">
        <v>20620</v>
      </c>
      <c r="I1715" t="s">
        <v>20629</v>
      </c>
      <c r="J1715" t="s">
        <v>20619</v>
      </c>
    </row>
    <row r="1716" spans="1:10" x14ac:dyDescent="0.3">
      <c r="A1716" s="1">
        <v>42961</v>
      </c>
      <c r="B1716">
        <v>2017</v>
      </c>
      <c r="C1716">
        <v>8</v>
      </c>
      <c r="D1716" t="s">
        <v>20628</v>
      </c>
      <c r="E1716">
        <v>3</v>
      </c>
      <c r="F1716" s="1">
        <v>42948</v>
      </c>
      <c r="G1716">
        <v>1</v>
      </c>
      <c r="H1716" t="s">
        <v>20625</v>
      </c>
      <c r="I1716" t="s">
        <v>20629</v>
      </c>
      <c r="J1716" t="s">
        <v>20619</v>
      </c>
    </row>
    <row r="1717" spans="1:10" x14ac:dyDescent="0.3">
      <c r="A1717" s="1">
        <v>42973</v>
      </c>
      <c r="B1717">
        <v>2017</v>
      </c>
      <c r="C1717">
        <v>8</v>
      </c>
      <c r="D1717" t="s">
        <v>20628</v>
      </c>
      <c r="E1717">
        <v>3</v>
      </c>
      <c r="F1717" s="1">
        <v>42948</v>
      </c>
      <c r="G1717">
        <v>6</v>
      </c>
      <c r="H1717" t="s">
        <v>20621</v>
      </c>
      <c r="I1717" t="s">
        <v>20629</v>
      </c>
      <c r="J1717" t="s">
        <v>20619</v>
      </c>
    </row>
    <row r="1718" spans="1:10" x14ac:dyDescent="0.3">
      <c r="A1718" s="1">
        <v>42950</v>
      </c>
      <c r="B1718">
        <v>2017</v>
      </c>
      <c r="C1718">
        <v>8</v>
      </c>
      <c r="D1718" t="s">
        <v>20628</v>
      </c>
      <c r="E1718">
        <v>3</v>
      </c>
      <c r="F1718" s="1">
        <v>42948</v>
      </c>
      <c r="G1718">
        <v>4</v>
      </c>
      <c r="H1718" t="s">
        <v>20624</v>
      </c>
      <c r="I1718" t="s">
        <v>20629</v>
      </c>
      <c r="J1718" t="s">
        <v>20619</v>
      </c>
    </row>
    <row r="1719" spans="1:10" x14ac:dyDescent="0.3">
      <c r="A1719" s="1">
        <v>42954</v>
      </c>
      <c r="B1719">
        <v>2017</v>
      </c>
      <c r="C1719">
        <v>8</v>
      </c>
      <c r="D1719" t="s">
        <v>20628</v>
      </c>
      <c r="E1719">
        <v>3</v>
      </c>
      <c r="F1719" s="1">
        <v>42948</v>
      </c>
      <c r="G1719">
        <v>1</v>
      </c>
      <c r="H1719" t="s">
        <v>20625</v>
      </c>
      <c r="I1719" t="s">
        <v>20629</v>
      </c>
      <c r="J1719" t="s">
        <v>20619</v>
      </c>
    </row>
    <row r="1720" spans="1:10" x14ac:dyDescent="0.3">
      <c r="A1720" s="1">
        <v>42966</v>
      </c>
      <c r="B1720">
        <v>2017</v>
      </c>
      <c r="C1720">
        <v>8</v>
      </c>
      <c r="D1720" t="s">
        <v>20628</v>
      </c>
      <c r="E1720">
        <v>3</v>
      </c>
      <c r="F1720" s="1">
        <v>42948</v>
      </c>
      <c r="G1720">
        <v>6</v>
      </c>
      <c r="H1720" t="s">
        <v>20621</v>
      </c>
      <c r="I1720" t="s">
        <v>20629</v>
      </c>
      <c r="J1720" t="s">
        <v>20619</v>
      </c>
    </row>
    <row r="1721" spans="1:10" x14ac:dyDescent="0.3">
      <c r="A1721" s="1">
        <v>42974</v>
      </c>
      <c r="B1721">
        <v>2017</v>
      </c>
      <c r="C1721">
        <v>8</v>
      </c>
      <c r="D1721" t="s">
        <v>20628</v>
      </c>
      <c r="E1721">
        <v>3</v>
      </c>
      <c r="F1721" s="1">
        <v>42948</v>
      </c>
      <c r="G1721">
        <v>0</v>
      </c>
      <c r="H1721" t="s">
        <v>20623</v>
      </c>
      <c r="I1721" t="s">
        <v>20629</v>
      </c>
      <c r="J1721" t="s">
        <v>20619</v>
      </c>
    </row>
    <row r="1722" spans="1:10" x14ac:dyDescent="0.3">
      <c r="A1722" s="1">
        <v>42952</v>
      </c>
      <c r="B1722">
        <v>2017</v>
      </c>
      <c r="C1722">
        <v>8</v>
      </c>
      <c r="D1722" t="s">
        <v>20628</v>
      </c>
      <c r="E1722">
        <v>3</v>
      </c>
      <c r="F1722" s="1">
        <v>42948</v>
      </c>
      <c r="G1722">
        <v>6</v>
      </c>
      <c r="H1722" t="s">
        <v>20621</v>
      </c>
      <c r="I1722" t="s">
        <v>20629</v>
      </c>
      <c r="J1722" t="s">
        <v>20619</v>
      </c>
    </row>
    <row r="1723" spans="1:10" x14ac:dyDescent="0.3">
      <c r="A1723" s="1">
        <v>42967</v>
      </c>
      <c r="B1723">
        <v>2017</v>
      </c>
      <c r="C1723">
        <v>8</v>
      </c>
      <c r="D1723" t="s">
        <v>20628</v>
      </c>
      <c r="E1723">
        <v>3</v>
      </c>
      <c r="F1723" s="1">
        <v>42948</v>
      </c>
      <c r="G1723">
        <v>0</v>
      </c>
      <c r="H1723" t="s">
        <v>20623</v>
      </c>
      <c r="I1723" t="s">
        <v>20629</v>
      </c>
      <c r="J1723" t="s">
        <v>20619</v>
      </c>
    </row>
    <row r="1724" spans="1:10" x14ac:dyDescent="0.3">
      <c r="A1724" s="1">
        <v>42965</v>
      </c>
      <c r="B1724">
        <v>2017</v>
      </c>
      <c r="C1724">
        <v>8</v>
      </c>
      <c r="D1724" t="s">
        <v>20628</v>
      </c>
      <c r="E1724">
        <v>3</v>
      </c>
      <c r="F1724" s="1">
        <v>42948</v>
      </c>
      <c r="G1724">
        <v>5</v>
      </c>
      <c r="H1724" t="s">
        <v>20617</v>
      </c>
      <c r="I1724" t="s">
        <v>20629</v>
      </c>
      <c r="J1724" t="s">
        <v>20619</v>
      </c>
    </row>
    <row r="1725" spans="1:10" x14ac:dyDescent="0.3">
      <c r="A1725" s="1">
        <v>42957</v>
      </c>
      <c r="B1725">
        <v>2017</v>
      </c>
      <c r="C1725">
        <v>8</v>
      </c>
      <c r="D1725" t="s">
        <v>20628</v>
      </c>
      <c r="E1725">
        <v>3</v>
      </c>
      <c r="F1725" s="1">
        <v>42948</v>
      </c>
      <c r="G1725">
        <v>4</v>
      </c>
      <c r="H1725" t="s">
        <v>20624</v>
      </c>
      <c r="I1725" t="s">
        <v>20629</v>
      </c>
      <c r="J1725" t="s">
        <v>20619</v>
      </c>
    </row>
    <row r="1726" spans="1:10" x14ac:dyDescent="0.3">
      <c r="A1726" s="1">
        <v>42972</v>
      </c>
      <c r="B1726">
        <v>2017</v>
      </c>
      <c r="C1726">
        <v>8</v>
      </c>
      <c r="D1726" t="s">
        <v>20628</v>
      </c>
      <c r="E1726">
        <v>3</v>
      </c>
      <c r="F1726" s="1">
        <v>42948</v>
      </c>
      <c r="G1726">
        <v>5</v>
      </c>
      <c r="H1726" t="s">
        <v>20617</v>
      </c>
      <c r="I1726" t="s">
        <v>20629</v>
      </c>
      <c r="J1726" t="s">
        <v>20619</v>
      </c>
    </row>
    <row r="1727" spans="1:10" x14ac:dyDescent="0.3">
      <c r="A1727" s="1">
        <v>42967</v>
      </c>
      <c r="B1727">
        <v>2017</v>
      </c>
      <c r="C1727">
        <v>8</v>
      </c>
      <c r="D1727" t="s">
        <v>20628</v>
      </c>
      <c r="E1727">
        <v>3</v>
      </c>
      <c r="F1727" s="1">
        <v>42948</v>
      </c>
      <c r="G1727">
        <v>0</v>
      </c>
      <c r="H1727" t="s">
        <v>20623</v>
      </c>
      <c r="I1727" t="s">
        <v>20629</v>
      </c>
      <c r="J1727" t="s">
        <v>20619</v>
      </c>
    </row>
    <row r="1728" spans="1:10" x14ac:dyDescent="0.3">
      <c r="A1728" s="1">
        <v>42964</v>
      </c>
      <c r="B1728">
        <v>2017</v>
      </c>
      <c r="C1728">
        <v>8</v>
      </c>
      <c r="D1728" t="s">
        <v>20628</v>
      </c>
      <c r="E1728">
        <v>3</v>
      </c>
      <c r="F1728" s="1">
        <v>42948</v>
      </c>
      <c r="G1728">
        <v>4</v>
      </c>
      <c r="H1728" t="s">
        <v>20624</v>
      </c>
      <c r="I1728" t="s">
        <v>20629</v>
      </c>
      <c r="J1728" t="s">
        <v>20619</v>
      </c>
    </row>
    <row r="1729" spans="1:10" x14ac:dyDescent="0.3">
      <c r="A1729" s="1">
        <v>42956</v>
      </c>
      <c r="B1729">
        <v>2017</v>
      </c>
      <c r="C1729">
        <v>8</v>
      </c>
      <c r="D1729" t="s">
        <v>20628</v>
      </c>
      <c r="E1729">
        <v>3</v>
      </c>
      <c r="F1729" s="1">
        <v>42948</v>
      </c>
      <c r="G1729">
        <v>3</v>
      </c>
      <c r="H1729" t="s">
        <v>20622</v>
      </c>
      <c r="I1729" t="s">
        <v>20629</v>
      </c>
      <c r="J1729" t="s">
        <v>20619</v>
      </c>
    </row>
    <row r="1730" spans="1:10" x14ac:dyDescent="0.3">
      <c r="A1730" s="1">
        <v>42971</v>
      </c>
      <c r="B1730">
        <v>2017</v>
      </c>
      <c r="C1730">
        <v>8</v>
      </c>
      <c r="D1730" t="s">
        <v>20628</v>
      </c>
      <c r="E1730">
        <v>3</v>
      </c>
      <c r="F1730" s="1">
        <v>42948</v>
      </c>
      <c r="G1730">
        <v>4</v>
      </c>
      <c r="H1730" t="s">
        <v>20624</v>
      </c>
      <c r="I1730" t="s">
        <v>20629</v>
      </c>
      <c r="J1730" t="s">
        <v>20619</v>
      </c>
    </row>
    <row r="1731" spans="1:10" x14ac:dyDescent="0.3">
      <c r="A1731" s="1">
        <v>42975</v>
      </c>
      <c r="B1731">
        <v>2017</v>
      </c>
      <c r="C1731">
        <v>8</v>
      </c>
      <c r="D1731" t="s">
        <v>20628</v>
      </c>
      <c r="E1731">
        <v>3</v>
      </c>
      <c r="F1731" s="1">
        <v>42948</v>
      </c>
      <c r="G1731">
        <v>1</v>
      </c>
      <c r="H1731" t="s">
        <v>20625</v>
      </c>
      <c r="I1731" t="s">
        <v>20629</v>
      </c>
      <c r="J1731" t="s">
        <v>20619</v>
      </c>
    </row>
    <row r="1732" spans="1:10" x14ac:dyDescent="0.3">
      <c r="A1732" s="1">
        <v>42973</v>
      </c>
      <c r="B1732">
        <v>2017</v>
      </c>
      <c r="C1732">
        <v>8</v>
      </c>
      <c r="D1732" t="s">
        <v>20628</v>
      </c>
      <c r="E1732">
        <v>3</v>
      </c>
      <c r="F1732" s="1">
        <v>42948</v>
      </c>
      <c r="G1732">
        <v>6</v>
      </c>
      <c r="H1732" t="s">
        <v>20621</v>
      </c>
      <c r="I1732" t="s">
        <v>20629</v>
      </c>
      <c r="J1732" t="s">
        <v>20619</v>
      </c>
    </row>
    <row r="1733" spans="1:10" x14ac:dyDescent="0.3">
      <c r="A1733" s="1">
        <v>42970</v>
      </c>
      <c r="B1733">
        <v>2017</v>
      </c>
      <c r="C1733">
        <v>8</v>
      </c>
      <c r="D1733" t="s">
        <v>20628</v>
      </c>
      <c r="E1733">
        <v>3</v>
      </c>
      <c r="F1733" s="1">
        <v>42948</v>
      </c>
      <c r="G1733">
        <v>3</v>
      </c>
      <c r="H1733" t="s">
        <v>20622</v>
      </c>
      <c r="I1733" t="s">
        <v>20629</v>
      </c>
      <c r="J1733" t="s">
        <v>20619</v>
      </c>
    </row>
    <row r="1734" spans="1:10" x14ac:dyDescent="0.3">
      <c r="A1734" s="1">
        <v>42975</v>
      </c>
      <c r="B1734">
        <v>2017</v>
      </c>
      <c r="C1734">
        <v>8</v>
      </c>
      <c r="D1734" t="s">
        <v>20628</v>
      </c>
      <c r="E1734">
        <v>3</v>
      </c>
      <c r="F1734" s="1">
        <v>42948</v>
      </c>
      <c r="G1734">
        <v>1</v>
      </c>
      <c r="H1734" t="s">
        <v>20625</v>
      </c>
      <c r="I1734" t="s">
        <v>20629</v>
      </c>
      <c r="J1734" t="s">
        <v>20619</v>
      </c>
    </row>
    <row r="1735" spans="1:10" x14ac:dyDescent="0.3">
      <c r="A1735" s="1">
        <v>42961</v>
      </c>
      <c r="B1735">
        <v>2017</v>
      </c>
      <c r="C1735">
        <v>8</v>
      </c>
      <c r="D1735" t="s">
        <v>20628</v>
      </c>
      <c r="E1735">
        <v>3</v>
      </c>
      <c r="F1735" s="1">
        <v>42948</v>
      </c>
      <c r="G1735">
        <v>1</v>
      </c>
      <c r="H1735" t="s">
        <v>20625</v>
      </c>
      <c r="I1735" t="s">
        <v>20629</v>
      </c>
      <c r="J1735" t="s">
        <v>20619</v>
      </c>
    </row>
    <row r="1736" spans="1:10" x14ac:dyDescent="0.3">
      <c r="A1736" s="1">
        <v>42951</v>
      </c>
      <c r="B1736">
        <v>2017</v>
      </c>
      <c r="C1736">
        <v>8</v>
      </c>
      <c r="D1736" t="s">
        <v>20628</v>
      </c>
      <c r="E1736">
        <v>3</v>
      </c>
      <c r="F1736" s="1">
        <v>42948</v>
      </c>
      <c r="G1736">
        <v>5</v>
      </c>
      <c r="H1736" t="s">
        <v>20617</v>
      </c>
      <c r="I1736" t="s">
        <v>20629</v>
      </c>
      <c r="J1736" t="s">
        <v>20619</v>
      </c>
    </row>
    <row r="1737" spans="1:10" x14ac:dyDescent="0.3">
      <c r="A1737" s="1">
        <v>42959</v>
      </c>
      <c r="B1737">
        <v>2017</v>
      </c>
      <c r="C1737">
        <v>8</v>
      </c>
      <c r="D1737" t="s">
        <v>20628</v>
      </c>
      <c r="E1737">
        <v>3</v>
      </c>
      <c r="F1737" s="1">
        <v>42948</v>
      </c>
      <c r="G1737">
        <v>6</v>
      </c>
      <c r="H1737" t="s">
        <v>20621</v>
      </c>
      <c r="I1737" t="s">
        <v>20629</v>
      </c>
      <c r="J1737" t="s">
        <v>20619</v>
      </c>
    </row>
    <row r="1738" spans="1:10" x14ac:dyDescent="0.3">
      <c r="A1738" s="1">
        <v>42958</v>
      </c>
      <c r="B1738">
        <v>2017</v>
      </c>
      <c r="C1738">
        <v>8</v>
      </c>
      <c r="D1738" t="s">
        <v>20628</v>
      </c>
      <c r="E1738">
        <v>3</v>
      </c>
      <c r="F1738" s="1">
        <v>42948</v>
      </c>
      <c r="G1738">
        <v>5</v>
      </c>
      <c r="H1738" t="s">
        <v>20617</v>
      </c>
      <c r="I1738" t="s">
        <v>20629</v>
      </c>
      <c r="J1738" t="s">
        <v>20619</v>
      </c>
    </row>
    <row r="1739" spans="1:10" x14ac:dyDescent="0.3">
      <c r="A1739" s="1">
        <v>42962</v>
      </c>
      <c r="B1739">
        <v>2017</v>
      </c>
      <c r="C1739">
        <v>8</v>
      </c>
      <c r="D1739" t="s">
        <v>20628</v>
      </c>
      <c r="E1739">
        <v>3</v>
      </c>
      <c r="F1739" s="1">
        <v>42948</v>
      </c>
      <c r="G1739">
        <v>2</v>
      </c>
      <c r="H1739" t="s">
        <v>20620</v>
      </c>
      <c r="I1739" t="s">
        <v>20629</v>
      </c>
      <c r="J1739" t="s">
        <v>20619</v>
      </c>
    </row>
    <row r="1740" spans="1:10" x14ac:dyDescent="0.3">
      <c r="A1740" s="1">
        <v>42951</v>
      </c>
      <c r="B1740">
        <v>2017</v>
      </c>
      <c r="C1740">
        <v>8</v>
      </c>
      <c r="D1740" t="s">
        <v>20628</v>
      </c>
      <c r="E1740">
        <v>3</v>
      </c>
      <c r="F1740" s="1">
        <v>42948</v>
      </c>
      <c r="G1740">
        <v>5</v>
      </c>
      <c r="H1740" t="s">
        <v>20617</v>
      </c>
      <c r="I1740" t="s">
        <v>20629</v>
      </c>
      <c r="J1740" t="s">
        <v>20619</v>
      </c>
    </row>
    <row r="1741" spans="1:10" x14ac:dyDescent="0.3">
      <c r="A1741" s="1">
        <v>42967</v>
      </c>
      <c r="B1741">
        <v>2017</v>
      </c>
      <c r="C1741">
        <v>8</v>
      </c>
      <c r="D1741" t="s">
        <v>20628</v>
      </c>
      <c r="E1741">
        <v>3</v>
      </c>
      <c r="F1741" s="1">
        <v>42948</v>
      </c>
      <c r="G1741">
        <v>0</v>
      </c>
      <c r="H1741" t="s">
        <v>20623</v>
      </c>
      <c r="I1741" t="s">
        <v>20629</v>
      </c>
      <c r="J1741" t="s">
        <v>20619</v>
      </c>
    </row>
    <row r="1742" spans="1:10" x14ac:dyDescent="0.3">
      <c r="A1742" s="1">
        <v>42959</v>
      </c>
      <c r="B1742">
        <v>2017</v>
      </c>
      <c r="C1742">
        <v>8</v>
      </c>
      <c r="D1742" t="s">
        <v>20628</v>
      </c>
      <c r="E1742">
        <v>3</v>
      </c>
      <c r="F1742" s="1">
        <v>42948</v>
      </c>
      <c r="G1742">
        <v>6</v>
      </c>
      <c r="H1742" t="s">
        <v>20621</v>
      </c>
      <c r="I1742" t="s">
        <v>20629</v>
      </c>
      <c r="J1742" t="s">
        <v>20619</v>
      </c>
    </row>
    <row r="1743" spans="1:10" x14ac:dyDescent="0.3">
      <c r="A1743" s="1">
        <v>42952</v>
      </c>
      <c r="B1743">
        <v>2017</v>
      </c>
      <c r="C1743">
        <v>8</v>
      </c>
      <c r="D1743" t="s">
        <v>20628</v>
      </c>
      <c r="E1743">
        <v>3</v>
      </c>
      <c r="F1743" s="1">
        <v>42948</v>
      </c>
      <c r="G1743">
        <v>6</v>
      </c>
      <c r="H1743" t="s">
        <v>20621</v>
      </c>
      <c r="I1743" t="s">
        <v>20629</v>
      </c>
      <c r="J1743" t="s">
        <v>20619</v>
      </c>
    </row>
    <row r="1744" spans="1:10" x14ac:dyDescent="0.3">
      <c r="A1744" s="1">
        <v>42961</v>
      </c>
      <c r="B1744">
        <v>2017</v>
      </c>
      <c r="C1744">
        <v>8</v>
      </c>
      <c r="D1744" t="s">
        <v>20628</v>
      </c>
      <c r="E1744">
        <v>3</v>
      </c>
      <c r="F1744" s="1">
        <v>42948</v>
      </c>
      <c r="G1744">
        <v>1</v>
      </c>
      <c r="H1744" t="s">
        <v>20625</v>
      </c>
      <c r="I1744" t="s">
        <v>20629</v>
      </c>
      <c r="J1744" t="s">
        <v>20619</v>
      </c>
    </row>
    <row r="1745" spans="1:10" x14ac:dyDescent="0.3">
      <c r="A1745" s="1">
        <v>42956</v>
      </c>
      <c r="B1745">
        <v>2017</v>
      </c>
      <c r="C1745">
        <v>8</v>
      </c>
      <c r="D1745" t="s">
        <v>20628</v>
      </c>
      <c r="E1745">
        <v>3</v>
      </c>
      <c r="F1745" s="1">
        <v>42948</v>
      </c>
      <c r="G1745">
        <v>3</v>
      </c>
      <c r="H1745" t="s">
        <v>20622</v>
      </c>
      <c r="I1745" t="s">
        <v>20629</v>
      </c>
      <c r="J1745" t="s">
        <v>20619</v>
      </c>
    </row>
    <row r="1746" spans="1:10" x14ac:dyDescent="0.3">
      <c r="A1746" s="1">
        <v>42951</v>
      </c>
      <c r="B1746">
        <v>2017</v>
      </c>
      <c r="C1746">
        <v>8</v>
      </c>
      <c r="D1746" t="s">
        <v>20628</v>
      </c>
      <c r="E1746">
        <v>3</v>
      </c>
      <c r="F1746" s="1">
        <v>42948</v>
      </c>
      <c r="G1746">
        <v>5</v>
      </c>
      <c r="H1746" t="s">
        <v>20617</v>
      </c>
      <c r="I1746" t="s">
        <v>20629</v>
      </c>
      <c r="J1746" t="s">
        <v>20619</v>
      </c>
    </row>
    <row r="1747" spans="1:10" x14ac:dyDescent="0.3">
      <c r="A1747" s="1">
        <v>42949</v>
      </c>
      <c r="B1747">
        <v>2017</v>
      </c>
      <c r="C1747">
        <v>8</v>
      </c>
      <c r="D1747" t="s">
        <v>20628</v>
      </c>
      <c r="E1747">
        <v>3</v>
      </c>
      <c r="F1747" s="1">
        <v>42948</v>
      </c>
      <c r="G1747">
        <v>3</v>
      </c>
      <c r="H1747" t="s">
        <v>20622</v>
      </c>
      <c r="I1747" t="s">
        <v>20629</v>
      </c>
      <c r="J1747" t="s">
        <v>20619</v>
      </c>
    </row>
    <row r="1748" spans="1:10" x14ac:dyDescent="0.3">
      <c r="A1748" s="1">
        <v>42954</v>
      </c>
      <c r="B1748">
        <v>2017</v>
      </c>
      <c r="C1748">
        <v>8</v>
      </c>
      <c r="D1748" t="s">
        <v>20628</v>
      </c>
      <c r="E1748">
        <v>3</v>
      </c>
      <c r="F1748" s="1">
        <v>42948</v>
      </c>
      <c r="G1748">
        <v>1</v>
      </c>
      <c r="H1748" t="s">
        <v>20625</v>
      </c>
      <c r="I1748" t="s">
        <v>20629</v>
      </c>
      <c r="J1748" t="s">
        <v>20619</v>
      </c>
    </row>
    <row r="1749" spans="1:10" x14ac:dyDescent="0.3">
      <c r="A1749" s="1">
        <v>42974</v>
      </c>
      <c r="B1749">
        <v>2017</v>
      </c>
      <c r="C1749">
        <v>8</v>
      </c>
      <c r="D1749" t="s">
        <v>20628</v>
      </c>
      <c r="E1749">
        <v>3</v>
      </c>
      <c r="F1749" s="1">
        <v>42948</v>
      </c>
      <c r="G1749">
        <v>0</v>
      </c>
      <c r="H1749" t="s">
        <v>20623</v>
      </c>
      <c r="I1749" t="s">
        <v>20629</v>
      </c>
      <c r="J1749" t="s">
        <v>20619</v>
      </c>
    </row>
    <row r="1750" spans="1:10" x14ac:dyDescent="0.3">
      <c r="A1750" s="1">
        <v>42958</v>
      </c>
      <c r="B1750">
        <v>2017</v>
      </c>
      <c r="C1750">
        <v>8</v>
      </c>
      <c r="D1750" t="s">
        <v>20628</v>
      </c>
      <c r="E1750">
        <v>3</v>
      </c>
      <c r="F1750" s="1">
        <v>42948</v>
      </c>
      <c r="G1750">
        <v>5</v>
      </c>
      <c r="H1750" t="s">
        <v>20617</v>
      </c>
      <c r="I1750" t="s">
        <v>20629</v>
      </c>
      <c r="J1750" t="s">
        <v>20619</v>
      </c>
    </row>
    <row r="1751" spans="1:10" x14ac:dyDescent="0.3">
      <c r="A1751" s="1">
        <v>42951</v>
      </c>
      <c r="B1751">
        <v>2017</v>
      </c>
      <c r="C1751">
        <v>8</v>
      </c>
      <c r="D1751" t="s">
        <v>20628</v>
      </c>
      <c r="E1751">
        <v>3</v>
      </c>
      <c r="F1751" s="1">
        <v>42948</v>
      </c>
      <c r="G1751">
        <v>5</v>
      </c>
      <c r="H1751" t="s">
        <v>20617</v>
      </c>
      <c r="I1751" t="s">
        <v>20629</v>
      </c>
      <c r="J1751" t="s">
        <v>20619</v>
      </c>
    </row>
    <row r="1752" spans="1:10" x14ac:dyDescent="0.3">
      <c r="A1752" s="1">
        <v>42975</v>
      </c>
      <c r="B1752">
        <v>2017</v>
      </c>
      <c r="C1752">
        <v>8</v>
      </c>
      <c r="D1752" t="s">
        <v>20628</v>
      </c>
      <c r="E1752">
        <v>3</v>
      </c>
      <c r="F1752" s="1">
        <v>42948</v>
      </c>
      <c r="G1752">
        <v>1</v>
      </c>
      <c r="H1752" t="s">
        <v>20625</v>
      </c>
      <c r="I1752" t="s">
        <v>20629</v>
      </c>
      <c r="J1752" t="s">
        <v>20619</v>
      </c>
    </row>
    <row r="1753" spans="1:10" x14ac:dyDescent="0.3">
      <c r="A1753" s="1">
        <v>42950</v>
      </c>
      <c r="B1753">
        <v>2017</v>
      </c>
      <c r="C1753">
        <v>8</v>
      </c>
      <c r="D1753" t="s">
        <v>20628</v>
      </c>
      <c r="E1753">
        <v>3</v>
      </c>
      <c r="F1753" s="1">
        <v>42948</v>
      </c>
      <c r="G1753">
        <v>4</v>
      </c>
      <c r="H1753" t="s">
        <v>20624</v>
      </c>
      <c r="I1753" t="s">
        <v>20629</v>
      </c>
      <c r="J1753" t="s">
        <v>20619</v>
      </c>
    </row>
    <row r="1754" spans="1:10" x14ac:dyDescent="0.3">
      <c r="A1754" s="1">
        <v>42963</v>
      </c>
      <c r="B1754">
        <v>2017</v>
      </c>
      <c r="C1754">
        <v>8</v>
      </c>
      <c r="D1754" t="s">
        <v>20628</v>
      </c>
      <c r="E1754">
        <v>3</v>
      </c>
      <c r="F1754" s="1">
        <v>42948</v>
      </c>
      <c r="G1754">
        <v>3</v>
      </c>
      <c r="H1754" t="s">
        <v>20622</v>
      </c>
      <c r="I1754" t="s">
        <v>20629</v>
      </c>
      <c r="J1754" t="s">
        <v>20619</v>
      </c>
    </row>
    <row r="1755" spans="1:10" x14ac:dyDescent="0.3">
      <c r="A1755" s="1">
        <v>42970</v>
      </c>
      <c r="B1755">
        <v>2017</v>
      </c>
      <c r="C1755">
        <v>8</v>
      </c>
      <c r="D1755" t="s">
        <v>20628</v>
      </c>
      <c r="E1755">
        <v>3</v>
      </c>
      <c r="F1755" s="1">
        <v>42948</v>
      </c>
      <c r="G1755">
        <v>3</v>
      </c>
      <c r="H1755" t="s">
        <v>20622</v>
      </c>
      <c r="I1755" t="s">
        <v>20629</v>
      </c>
      <c r="J1755" t="s">
        <v>20619</v>
      </c>
    </row>
    <row r="1756" spans="1:10" x14ac:dyDescent="0.3">
      <c r="A1756" s="1">
        <v>42965</v>
      </c>
      <c r="B1756">
        <v>2017</v>
      </c>
      <c r="C1756">
        <v>8</v>
      </c>
      <c r="D1756" t="s">
        <v>20628</v>
      </c>
      <c r="E1756">
        <v>3</v>
      </c>
      <c r="F1756" s="1">
        <v>42948</v>
      </c>
      <c r="G1756">
        <v>5</v>
      </c>
      <c r="H1756" t="s">
        <v>20617</v>
      </c>
      <c r="I1756" t="s">
        <v>20629</v>
      </c>
      <c r="J1756" t="s">
        <v>20619</v>
      </c>
    </row>
    <row r="1757" spans="1:10" x14ac:dyDescent="0.3">
      <c r="A1757" s="1">
        <v>42972</v>
      </c>
      <c r="B1757">
        <v>2017</v>
      </c>
      <c r="C1757">
        <v>8</v>
      </c>
      <c r="D1757" t="s">
        <v>20628</v>
      </c>
      <c r="E1757">
        <v>3</v>
      </c>
      <c r="F1757" s="1">
        <v>42948</v>
      </c>
      <c r="G1757">
        <v>5</v>
      </c>
      <c r="H1757" t="s">
        <v>20617</v>
      </c>
      <c r="I1757" t="s">
        <v>20629</v>
      </c>
      <c r="J1757" t="s">
        <v>20619</v>
      </c>
    </row>
    <row r="1758" spans="1:10" x14ac:dyDescent="0.3">
      <c r="A1758" s="1">
        <v>42960</v>
      </c>
      <c r="B1758">
        <v>2017</v>
      </c>
      <c r="C1758">
        <v>8</v>
      </c>
      <c r="D1758" t="s">
        <v>20628</v>
      </c>
      <c r="E1758">
        <v>3</v>
      </c>
      <c r="F1758" s="1">
        <v>42948</v>
      </c>
      <c r="G1758">
        <v>0</v>
      </c>
      <c r="H1758" t="s">
        <v>20623</v>
      </c>
      <c r="I1758" t="s">
        <v>20629</v>
      </c>
      <c r="J1758" t="s">
        <v>20619</v>
      </c>
    </row>
    <row r="1759" spans="1:10" x14ac:dyDescent="0.3">
      <c r="A1759" s="1">
        <v>42967</v>
      </c>
      <c r="B1759">
        <v>2017</v>
      </c>
      <c r="C1759">
        <v>8</v>
      </c>
      <c r="D1759" t="s">
        <v>20628</v>
      </c>
      <c r="E1759">
        <v>3</v>
      </c>
      <c r="F1759" s="1">
        <v>42948</v>
      </c>
      <c r="G1759">
        <v>0</v>
      </c>
      <c r="H1759" t="s">
        <v>20623</v>
      </c>
      <c r="I1759" t="s">
        <v>20629</v>
      </c>
      <c r="J1759" t="s">
        <v>20619</v>
      </c>
    </row>
    <row r="1760" spans="1:10" x14ac:dyDescent="0.3">
      <c r="A1760" s="1">
        <v>42956</v>
      </c>
      <c r="B1760">
        <v>2017</v>
      </c>
      <c r="C1760">
        <v>8</v>
      </c>
      <c r="D1760" t="s">
        <v>20628</v>
      </c>
      <c r="E1760">
        <v>3</v>
      </c>
      <c r="F1760" s="1">
        <v>42948</v>
      </c>
      <c r="G1760">
        <v>3</v>
      </c>
      <c r="H1760" t="s">
        <v>20622</v>
      </c>
      <c r="I1760" t="s">
        <v>20629</v>
      </c>
      <c r="J1760" t="s">
        <v>20619</v>
      </c>
    </row>
    <row r="1761" spans="1:10" x14ac:dyDescent="0.3">
      <c r="A1761" s="1">
        <v>42961</v>
      </c>
      <c r="B1761">
        <v>2017</v>
      </c>
      <c r="C1761">
        <v>8</v>
      </c>
      <c r="D1761" t="s">
        <v>20628</v>
      </c>
      <c r="E1761">
        <v>3</v>
      </c>
      <c r="F1761" s="1">
        <v>42948</v>
      </c>
      <c r="G1761">
        <v>1</v>
      </c>
      <c r="H1761" t="s">
        <v>20625</v>
      </c>
      <c r="I1761" t="s">
        <v>20629</v>
      </c>
      <c r="J1761" t="s">
        <v>20619</v>
      </c>
    </row>
    <row r="1762" spans="1:10" x14ac:dyDescent="0.3">
      <c r="A1762" s="1">
        <v>42972</v>
      </c>
      <c r="B1762">
        <v>2017</v>
      </c>
      <c r="C1762">
        <v>8</v>
      </c>
      <c r="D1762" t="s">
        <v>20628</v>
      </c>
      <c r="E1762">
        <v>3</v>
      </c>
      <c r="F1762" s="1">
        <v>42948</v>
      </c>
      <c r="G1762">
        <v>5</v>
      </c>
      <c r="H1762" t="s">
        <v>20617</v>
      </c>
      <c r="I1762" t="s">
        <v>20629</v>
      </c>
      <c r="J1762" t="s">
        <v>20619</v>
      </c>
    </row>
    <row r="1763" spans="1:10" x14ac:dyDescent="0.3">
      <c r="A1763" s="1">
        <v>42974</v>
      </c>
      <c r="B1763">
        <v>2017</v>
      </c>
      <c r="C1763">
        <v>8</v>
      </c>
      <c r="D1763" t="s">
        <v>20628</v>
      </c>
      <c r="E1763">
        <v>3</v>
      </c>
      <c r="F1763" s="1">
        <v>42948</v>
      </c>
      <c r="G1763">
        <v>0</v>
      </c>
      <c r="H1763" t="s">
        <v>20623</v>
      </c>
      <c r="I1763" t="s">
        <v>20629</v>
      </c>
      <c r="J1763" t="s">
        <v>20619</v>
      </c>
    </row>
    <row r="1764" spans="1:10" x14ac:dyDescent="0.3">
      <c r="A1764" s="1">
        <v>42950</v>
      </c>
      <c r="B1764">
        <v>2017</v>
      </c>
      <c r="C1764">
        <v>8</v>
      </c>
      <c r="D1764" t="s">
        <v>20628</v>
      </c>
      <c r="E1764">
        <v>3</v>
      </c>
      <c r="F1764" s="1">
        <v>42948</v>
      </c>
      <c r="G1764">
        <v>4</v>
      </c>
      <c r="H1764" t="s">
        <v>20624</v>
      </c>
      <c r="I1764" t="s">
        <v>20629</v>
      </c>
      <c r="J1764" t="s">
        <v>20619</v>
      </c>
    </row>
    <row r="1765" spans="1:10" x14ac:dyDescent="0.3">
      <c r="A1765" s="1">
        <v>40410</v>
      </c>
      <c r="B1765">
        <v>2010</v>
      </c>
      <c r="C1765">
        <v>8</v>
      </c>
      <c r="D1765" t="s">
        <v>20628</v>
      </c>
      <c r="E1765">
        <v>3</v>
      </c>
      <c r="F1765" s="1">
        <v>40391</v>
      </c>
      <c r="G1765">
        <v>5</v>
      </c>
      <c r="H1765" t="s">
        <v>20617</v>
      </c>
      <c r="I1765" t="s">
        <v>20629</v>
      </c>
      <c r="J1765" t="s">
        <v>20619</v>
      </c>
    </row>
    <row r="1766" spans="1:10" x14ac:dyDescent="0.3">
      <c r="A1766" s="1">
        <v>40414</v>
      </c>
      <c r="B1766">
        <v>2010</v>
      </c>
      <c r="C1766">
        <v>8</v>
      </c>
      <c r="D1766" t="s">
        <v>20628</v>
      </c>
      <c r="E1766">
        <v>3</v>
      </c>
      <c r="F1766" s="1">
        <v>40391</v>
      </c>
      <c r="G1766">
        <v>2</v>
      </c>
      <c r="H1766" t="s">
        <v>20620</v>
      </c>
      <c r="I1766" t="s">
        <v>20629</v>
      </c>
      <c r="J1766" t="s">
        <v>20619</v>
      </c>
    </row>
    <row r="1767" spans="1:10" x14ac:dyDescent="0.3">
      <c r="A1767" s="1">
        <v>40394</v>
      </c>
      <c r="B1767">
        <v>2010</v>
      </c>
      <c r="C1767">
        <v>8</v>
      </c>
      <c r="D1767" t="s">
        <v>20628</v>
      </c>
      <c r="E1767">
        <v>3</v>
      </c>
      <c r="F1767" s="1">
        <v>40391</v>
      </c>
      <c r="G1767">
        <v>3</v>
      </c>
      <c r="H1767" t="s">
        <v>20622</v>
      </c>
      <c r="I1767" t="s">
        <v>20629</v>
      </c>
      <c r="J1767" t="s">
        <v>20619</v>
      </c>
    </row>
    <row r="1768" spans="1:10" x14ac:dyDescent="0.3">
      <c r="A1768" s="1">
        <v>40398</v>
      </c>
      <c r="B1768">
        <v>2010</v>
      </c>
      <c r="C1768">
        <v>8</v>
      </c>
      <c r="D1768" t="s">
        <v>20628</v>
      </c>
      <c r="E1768">
        <v>3</v>
      </c>
      <c r="F1768" s="1">
        <v>40391</v>
      </c>
      <c r="G1768">
        <v>0</v>
      </c>
      <c r="H1768" t="s">
        <v>20623</v>
      </c>
      <c r="I1768" t="s">
        <v>20629</v>
      </c>
      <c r="J1768" t="s">
        <v>20619</v>
      </c>
    </row>
    <row r="1769" spans="1:10" x14ac:dyDescent="0.3">
      <c r="A1769" s="1">
        <v>40401</v>
      </c>
      <c r="B1769">
        <v>2010</v>
      </c>
      <c r="C1769">
        <v>8</v>
      </c>
      <c r="D1769" t="s">
        <v>20628</v>
      </c>
      <c r="E1769">
        <v>3</v>
      </c>
      <c r="F1769" s="1">
        <v>40391</v>
      </c>
      <c r="G1769">
        <v>3</v>
      </c>
      <c r="H1769" t="s">
        <v>20622</v>
      </c>
      <c r="I1769" t="s">
        <v>20629</v>
      </c>
      <c r="J1769" t="s">
        <v>20619</v>
      </c>
    </row>
    <row r="1770" spans="1:10" x14ac:dyDescent="0.3">
      <c r="A1770" s="1">
        <v>40404</v>
      </c>
      <c r="B1770">
        <v>2010</v>
      </c>
      <c r="C1770">
        <v>8</v>
      </c>
      <c r="D1770" t="s">
        <v>20628</v>
      </c>
      <c r="E1770">
        <v>3</v>
      </c>
      <c r="F1770" s="1">
        <v>40391</v>
      </c>
      <c r="G1770">
        <v>6</v>
      </c>
      <c r="H1770" t="s">
        <v>20621</v>
      </c>
      <c r="I1770" t="s">
        <v>20629</v>
      </c>
      <c r="J1770" t="s">
        <v>20619</v>
      </c>
    </row>
    <row r="1771" spans="1:10" x14ac:dyDescent="0.3">
      <c r="A1771" s="1">
        <v>40412</v>
      </c>
      <c r="B1771">
        <v>2010</v>
      </c>
      <c r="C1771">
        <v>8</v>
      </c>
      <c r="D1771" t="s">
        <v>20628</v>
      </c>
      <c r="E1771">
        <v>3</v>
      </c>
      <c r="F1771" s="1">
        <v>40391</v>
      </c>
      <c r="G1771">
        <v>0</v>
      </c>
      <c r="H1771" t="s">
        <v>20623</v>
      </c>
      <c r="I1771" t="s">
        <v>20629</v>
      </c>
      <c r="J1771" t="s">
        <v>20619</v>
      </c>
    </row>
    <row r="1772" spans="1:10" x14ac:dyDescent="0.3">
      <c r="A1772" s="1">
        <v>40417</v>
      </c>
      <c r="B1772">
        <v>2010</v>
      </c>
      <c r="C1772">
        <v>8</v>
      </c>
      <c r="D1772" t="s">
        <v>20628</v>
      </c>
      <c r="E1772">
        <v>3</v>
      </c>
      <c r="F1772" s="1">
        <v>40391</v>
      </c>
      <c r="G1772">
        <v>5</v>
      </c>
      <c r="H1772" t="s">
        <v>20617</v>
      </c>
      <c r="I1772" t="s">
        <v>20629</v>
      </c>
      <c r="J1772" t="s">
        <v>20619</v>
      </c>
    </row>
    <row r="1773" spans="1:10" x14ac:dyDescent="0.3">
      <c r="A1773" s="1">
        <v>40408</v>
      </c>
      <c r="B1773">
        <v>2010</v>
      </c>
      <c r="C1773">
        <v>8</v>
      </c>
      <c r="D1773" t="s">
        <v>20628</v>
      </c>
      <c r="E1773">
        <v>3</v>
      </c>
      <c r="F1773" s="1">
        <v>40391</v>
      </c>
      <c r="G1773">
        <v>3</v>
      </c>
      <c r="H1773" t="s">
        <v>20622</v>
      </c>
      <c r="I1773" t="s">
        <v>20629</v>
      </c>
      <c r="J1773" t="s">
        <v>20619</v>
      </c>
    </row>
    <row r="1774" spans="1:10" x14ac:dyDescent="0.3">
      <c r="A1774" s="1">
        <v>40410</v>
      </c>
      <c r="B1774">
        <v>2010</v>
      </c>
      <c r="C1774">
        <v>8</v>
      </c>
      <c r="D1774" t="s">
        <v>20628</v>
      </c>
      <c r="E1774">
        <v>3</v>
      </c>
      <c r="F1774" s="1">
        <v>40391</v>
      </c>
      <c r="G1774">
        <v>5</v>
      </c>
      <c r="H1774" t="s">
        <v>20617</v>
      </c>
      <c r="I1774" t="s">
        <v>20629</v>
      </c>
      <c r="J1774" t="s">
        <v>20619</v>
      </c>
    </row>
    <row r="1775" spans="1:10" x14ac:dyDescent="0.3">
      <c r="A1775" s="1">
        <v>40413</v>
      </c>
      <c r="B1775">
        <v>2010</v>
      </c>
      <c r="C1775">
        <v>8</v>
      </c>
      <c r="D1775" t="s">
        <v>20628</v>
      </c>
      <c r="E1775">
        <v>3</v>
      </c>
      <c r="F1775" s="1">
        <v>40391</v>
      </c>
      <c r="G1775">
        <v>1</v>
      </c>
      <c r="H1775" t="s">
        <v>20625</v>
      </c>
      <c r="I1775" t="s">
        <v>20629</v>
      </c>
      <c r="J1775" t="s">
        <v>20619</v>
      </c>
    </row>
    <row r="1776" spans="1:10" x14ac:dyDescent="0.3">
      <c r="A1776" s="1">
        <v>40417</v>
      </c>
      <c r="B1776">
        <v>2010</v>
      </c>
      <c r="C1776">
        <v>8</v>
      </c>
      <c r="D1776" t="s">
        <v>20628</v>
      </c>
      <c r="E1776">
        <v>3</v>
      </c>
      <c r="F1776" s="1">
        <v>40391</v>
      </c>
      <c r="G1776">
        <v>5</v>
      </c>
      <c r="H1776" t="s">
        <v>20617</v>
      </c>
      <c r="I1776" t="s">
        <v>20629</v>
      </c>
      <c r="J1776" t="s">
        <v>20619</v>
      </c>
    </row>
    <row r="1777" spans="1:10" x14ac:dyDescent="0.3">
      <c r="A1777" s="1">
        <v>40405</v>
      </c>
      <c r="B1777">
        <v>2010</v>
      </c>
      <c r="C1777">
        <v>8</v>
      </c>
      <c r="D1777" t="s">
        <v>20628</v>
      </c>
      <c r="E1777">
        <v>3</v>
      </c>
      <c r="F1777" s="1">
        <v>40391</v>
      </c>
      <c r="G1777">
        <v>0</v>
      </c>
      <c r="H1777" t="s">
        <v>20623</v>
      </c>
      <c r="I1777" t="s">
        <v>20629</v>
      </c>
      <c r="J1777" t="s">
        <v>20619</v>
      </c>
    </row>
    <row r="1778" spans="1:10" x14ac:dyDescent="0.3">
      <c r="A1778" s="1">
        <v>40406</v>
      </c>
      <c r="B1778">
        <v>2010</v>
      </c>
      <c r="C1778">
        <v>8</v>
      </c>
      <c r="D1778" t="s">
        <v>20628</v>
      </c>
      <c r="E1778">
        <v>3</v>
      </c>
      <c r="F1778" s="1">
        <v>40391</v>
      </c>
      <c r="G1778">
        <v>1</v>
      </c>
      <c r="H1778" t="s">
        <v>20625</v>
      </c>
      <c r="I1778" t="s">
        <v>20629</v>
      </c>
      <c r="J1778" t="s">
        <v>20619</v>
      </c>
    </row>
    <row r="1779" spans="1:10" x14ac:dyDescent="0.3">
      <c r="A1779" s="1">
        <v>40391</v>
      </c>
      <c r="B1779">
        <v>2010</v>
      </c>
      <c r="C1779">
        <v>8</v>
      </c>
      <c r="D1779" t="s">
        <v>20628</v>
      </c>
      <c r="E1779">
        <v>3</v>
      </c>
      <c r="F1779" s="1">
        <v>40391</v>
      </c>
      <c r="G1779">
        <v>0</v>
      </c>
      <c r="H1779" t="s">
        <v>20623</v>
      </c>
      <c r="I1779" t="s">
        <v>20629</v>
      </c>
      <c r="J1779" t="s">
        <v>20619</v>
      </c>
    </row>
    <row r="1780" spans="1:10" x14ac:dyDescent="0.3">
      <c r="A1780" s="1">
        <v>40406</v>
      </c>
      <c r="B1780">
        <v>2010</v>
      </c>
      <c r="C1780">
        <v>8</v>
      </c>
      <c r="D1780" t="s">
        <v>20628</v>
      </c>
      <c r="E1780">
        <v>3</v>
      </c>
      <c r="F1780" s="1">
        <v>40391</v>
      </c>
      <c r="G1780">
        <v>1</v>
      </c>
      <c r="H1780" t="s">
        <v>20625</v>
      </c>
      <c r="I1780" t="s">
        <v>20629</v>
      </c>
      <c r="J1780" t="s">
        <v>20619</v>
      </c>
    </row>
    <row r="1781" spans="1:10" x14ac:dyDescent="0.3">
      <c r="A1781" s="1">
        <v>40409</v>
      </c>
      <c r="B1781">
        <v>2010</v>
      </c>
      <c r="C1781">
        <v>8</v>
      </c>
      <c r="D1781" t="s">
        <v>20628</v>
      </c>
      <c r="E1781">
        <v>3</v>
      </c>
      <c r="F1781" s="1">
        <v>40391</v>
      </c>
      <c r="G1781">
        <v>4</v>
      </c>
      <c r="H1781" t="s">
        <v>20624</v>
      </c>
      <c r="I1781" t="s">
        <v>20629</v>
      </c>
      <c r="J1781" t="s">
        <v>20619</v>
      </c>
    </row>
    <row r="1782" spans="1:10" x14ac:dyDescent="0.3">
      <c r="A1782" s="1">
        <v>40401</v>
      </c>
      <c r="B1782">
        <v>2010</v>
      </c>
      <c r="C1782">
        <v>8</v>
      </c>
      <c r="D1782" t="s">
        <v>20628</v>
      </c>
      <c r="E1782">
        <v>3</v>
      </c>
      <c r="F1782" s="1">
        <v>40391</v>
      </c>
      <c r="G1782">
        <v>3</v>
      </c>
      <c r="H1782" t="s">
        <v>20622</v>
      </c>
      <c r="I1782" t="s">
        <v>20629</v>
      </c>
      <c r="J1782" t="s">
        <v>20619</v>
      </c>
    </row>
    <row r="1783" spans="1:10" x14ac:dyDescent="0.3">
      <c r="A1783" s="1">
        <v>40416</v>
      </c>
      <c r="B1783">
        <v>2010</v>
      </c>
      <c r="C1783">
        <v>8</v>
      </c>
      <c r="D1783" t="s">
        <v>20628</v>
      </c>
      <c r="E1783">
        <v>3</v>
      </c>
      <c r="F1783" s="1">
        <v>40391</v>
      </c>
      <c r="G1783">
        <v>4</v>
      </c>
      <c r="H1783" t="s">
        <v>20624</v>
      </c>
      <c r="I1783" t="s">
        <v>20629</v>
      </c>
      <c r="J1783" t="s">
        <v>20619</v>
      </c>
    </row>
    <row r="1784" spans="1:10" x14ac:dyDescent="0.3">
      <c r="A1784" s="1">
        <v>40406</v>
      </c>
      <c r="B1784">
        <v>2010</v>
      </c>
      <c r="C1784">
        <v>8</v>
      </c>
      <c r="D1784" t="s">
        <v>20628</v>
      </c>
      <c r="E1784">
        <v>3</v>
      </c>
      <c r="F1784" s="1">
        <v>40391</v>
      </c>
      <c r="G1784">
        <v>1</v>
      </c>
      <c r="H1784" t="s">
        <v>20625</v>
      </c>
      <c r="I1784" t="s">
        <v>20629</v>
      </c>
      <c r="J1784" t="s">
        <v>20619</v>
      </c>
    </row>
    <row r="1785" spans="1:10" x14ac:dyDescent="0.3">
      <c r="A1785" s="1">
        <v>40415</v>
      </c>
      <c r="B1785">
        <v>2010</v>
      </c>
      <c r="C1785">
        <v>8</v>
      </c>
      <c r="D1785" t="s">
        <v>20628</v>
      </c>
      <c r="E1785">
        <v>3</v>
      </c>
      <c r="F1785" s="1">
        <v>40391</v>
      </c>
      <c r="G1785">
        <v>3</v>
      </c>
      <c r="H1785" t="s">
        <v>20622</v>
      </c>
      <c r="I1785" t="s">
        <v>20629</v>
      </c>
      <c r="J1785" t="s">
        <v>20619</v>
      </c>
    </row>
    <row r="1786" spans="1:10" x14ac:dyDescent="0.3">
      <c r="A1786" s="1">
        <v>40400</v>
      </c>
      <c r="B1786">
        <v>2010</v>
      </c>
      <c r="C1786">
        <v>8</v>
      </c>
      <c r="D1786" t="s">
        <v>20628</v>
      </c>
      <c r="E1786">
        <v>3</v>
      </c>
      <c r="F1786" s="1">
        <v>40391</v>
      </c>
      <c r="G1786">
        <v>2</v>
      </c>
      <c r="H1786" t="s">
        <v>20620</v>
      </c>
      <c r="I1786" t="s">
        <v>20629</v>
      </c>
      <c r="J1786" t="s">
        <v>20619</v>
      </c>
    </row>
    <row r="1787" spans="1:10" x14ac:dyDescent="0.3">
      <c r="A1787" s="1">
        <v>40417</v>
      </c>
      <c r="B1787">
        <v>2010</v>
      </c>
      <c r="C1787">
        <v>8</v>
      </c>
      <c r="D1787" t="s">
        <v>20628</v>
      </c>
      <c r="E1787">
        <v>3</v>
      </c>
      <c r="F1787" s="1">
        <v>40391</v>
      </c>
      <c r="G1787">
        <v>5</v>
      </c>
      <c r="H1787" t="s">
        <v>20617</v>
      </c>
      <c r="I1787" t="s">
        <v>20629</v>
      </c>
      <c r="J1787" t="s">
        <v>20619</v>
      </c>
    </row>
    <row r="1788" spans="1:10" x14ac:dyDescent="0.3">
      <c r="A1788" s="1">
        <v>40395</v>
      </c>
      <c r="B1788">
        <v>2010</v>
      </c>
      <c r="C1788">
        <v>8</v>
      </c>
      <c r="D1788" t="s">
        <v>20628</v>
      </c>
      <c r="E1788">
        <v>3</v>
      </c>
      <c r="F1788" s="1">
        <v>40391</v>
      </c>
      <c r="G1788">
        <v>4</v>
      </c>
      <c r="H1788" t="s">
        <v>20624</v>
      </c>
      <c r="I1788" t="s">
        <v>20629</v>
      </c>
      <c r="J1788" t="s">
        <v>20619</v>
      </c>
    </row>
    <row r="1789" spans="1:10" x14ac:dyDescent="0.3">
      <c r="A1789" s="1">
        <v>40396</v>
      </c>
      <c r="B1789">
        <v>2010</v>
      </c>
      <c r="C1789">
        <v>8</v>
      </c>
      <c r="D1789" t="s">
        <v>20628</v>
      </c>
      <c r="E1789">
        <v>3</v>
      </c>
      <c r="F1789" s="1">
        <v>40391</v>
      </c>
      <c r="G1789">
        <v>5</v>
      </c>
      <c r="H1789" t="s">
        <v>20617</v>
      </c>
      <c r="I1789" t="s">
        <v>20629</v>
      </c>
      <c r="J1789" t="s">
        <v>20619</v>
      </c>
    </row>
    <row r="1790" spans="1:10" x14ac:dyDescent="0.3">
      <c r="A1790" s="1">
        <v>40393</v>
      </c>
      <c r="B1790">
        <v>2010</v>
      </c>
      <c r="C1790">
        <v>8</v>
      </c>
      <c r="D1790" t="s">
        <v>20628</v>
      </c>
      <c r="E1790">
        <v>3</v>
      </c>
      <c r="F1790" s="1">
        <v>40391</v>
      </c>
      <c r="G1790">
        <v>2</v>
      </c>
      <c r="H1790" t="s">
        <v>20620</v>
      </c>
      <c r="I1790" t="s">
        <v>20629</v>
      </c>
      <c r="J1790" t="s">
        <v>20619</v>
      </c>
    </row>
    <row r="1791" spans="1:10" x14ac:dyDescent="0.3">
      <c r="A1791" s="1">
        <v>40391</v>
      </c>
      <c r="B1791">
        <v>2010</v>
      </c>
      <c r="C1791">
        <v>8</v>
      </c>
      <c r="D1791" t="s">
        <v>20628</v>
      </c>
      <c r="E1791">
        <v>3</v>
      </c>
      <c r="F1791" s="1">
        <v>40391</v>
      </c>
      <c r="G1791">
        <v>0</v>
      </c>
      <c r="H1791" t="s">
        <v>20623</v>
      </c>
      <c r="I1791" t="s">
        <v>20629</v>
      </c>
      <c r="J1791" t="s">
        <v>20619</v>
      </c>
    </row>
    <row r="1792" spans="1:10" x14ac:dyDescent="0.3">
      <c r="A1792" s="1">
        <v>40409</v>
      </c>
      <c r="B1792">
        <v>2010</v>
      </c>
      <c r="C1792">
        <v>8</v>
      </c>
      <c r="D1792" t="s">
        <v>20628</v>
      </c>
      <c r="E1792">
        <v>3</v>
      </c>
      <c r="F1792" s="1">
        <v>40391</v>
      </c>
      <c r="G1792">
        <v>4</v>
      </c>
      <c r="H1792" t="s">
        <v>20624</v>
      </c>
      <c r="I1792" t="s">
        <v>20629</v>
      </c>
      <c r="J1792" t="s">
        <v>20619</v>
      </c>
    </row>
    <row r="1793" spans="1:10" x14ac:dyDescent="0.3">
      <c r="A1793" s="1">
        <v>40405</v>
      </c>
      <c r="B1793">
        <v>2010</v>
      </c>
      <c r="C1793">
        <v>8</v>
      </c>
      <c r="D1793" t="s">
        <v>20628</v>
      </c>
      <c r="E1793">
        <v>3</v>
      </c>
      <c r="F1793" s="1">
        <v>40391</v>
      </c>
      <c r="G1793">
        <v>0</v>
      </c>
      <c r="H1793" t="s">
        <v>20623</v>
      </c>
      <c r="I1793" t="s">
        <v>20629</v>
      </c>
      <c r="J1793" t="s">
        <v>20619</v>
      </c>
    </row>
    <row r="1794" spans="1:10" x14ac:dyDescent="0.3">
      <c r="A1794" s="1">
        <v>40396</v>
      </c>
      <c r="B1794">
        <v>2010</v>
      </c>
      <c r="C1794">
        <v>8</v>
      </c>
      <c r="D1794" t="s">
        <v>20628</v>
      </c>
      <c r="E1794">
        <v>3</v>
      </c>
      <c r="F1794" s="1">
        <v>40391</v>
      </c>
      <c r="G1794">
        <v>5</v>
      </c>
      <c r="H1794" t="s">
        <v>20617</v>
      </c>
      <c r="I1794" t="s">
        <v>20629</v>
      </c>
      <c r="J1794" t="s">
        <v>20619</v>
      </c>
    </row>
    <row r="1795" spans="1:10" x14ac:dyDescent="0.3">
      <c r="A1795" s="1">
        <v>40393</v>
      </c>
      <c r="B1795">
        <v>2010</v>
      </c>
      <c r="C1795">
        <v>8</v>
      </c>
      <c r="D1795" t="s">
        <v>20628</v>
      </c>
      <c r="E1795">
        <v>3</v>
      </c>
      <c r="F1795" s="1">
        <v>40391</v>
      </c>
      <c r="G1795">
        <v>2</v>
      </c>
      <c r="H1795" t="s">
        <v>20620</v>
      </c>
      <c r="I1795" t="s">
        <v>20629</v>
      </c>
      <c r="J1795" t="s">
        <v>20619</v>
      </c>
    </row>
    <row r="1796" spans="1:10" x14ac:dyDescent="0.3">
      <c r="A1796" s="1">
        <v>40392</v>
      </c>
      <c r="B1796">
        <v>2010</v>
      </c>
      <c r="C1796">
        <v>8</v>
      </c>
      <c r="D1796" t="s">
        <v>20628</v>
      </c>
      <c r="E1796">
        <v>3</v>
      </c>
      <c r="F1796" s="1">
        <v>40391</v>
      </c>
      <c r="G1796">
        <v>1</v>
      </c>
      <c r="H1796" t="s">
        <v>20625</v>
      </c>
      <c r="I1796" t="s">
        <v>20629</v>
      </c>
      <c r="J1796" t="s">
        <v>20619</v>
      </c>
    </row>
    <row r="1797" spans="1:10" x14ac:dyDescent="0.3">
      <c r="A1797" s="1">
        <v>40404</v>
      </c>
      <c r="B1797">
        <v>2010</v>
      </c>
      <c r="C1797">
        <v>8</v>
      </c>
      <c r="D1797" t="s">
        <v>20628</v>
      </c>
      <c r="E1797">
        <v>3</v>
      </c>
      <c r="F1797" s="1">
        <v>40391</v>
      </c>
      <c r="G1797">
        <v>6</v>
      </c>
      <c r="H1797" t="s">
        <v>20621</v>
      </c>
      <c r="I1797" t="s">
        <v>20629</v>
      </c>
      <c r="J1797" t="s">
        <v>20619</v>
      </c>
    </row>
    <row r="1798" spans="1:10" x14ac:dyDescent="0.3">
      <c r="A1798" s="1">
        <v>40413</v>
      </c>
      <c r="B1798">
        <v>2010</v>
      </c>
      <c r="C1798">
        <v>8</v>
      </c>
      <c r="D1798" t="s">
        <v>20628</v>
      </c>
      <c r="E1798">
        <v>3</v>
      </c>
      <c r="F1798" s="1">
        <v>40391</v>
      </c>
      <c r="G1798">
        <v>1</v>
      </c>
      <c r="H1798" t="s">
        <v>20625</v>
      </c>
      <c r="I1798" t="s">
        <v>20629</v>
      </c>
      <c r="J1798" t="s">
        <v>20619</v>
      </c>
    </row>
    <row r="1799" spans="1:10" x14ac:dyDescent="0.3">
      <c r="A1799" s="1">
        <v>40405</v>
      </c>
      <c r="B1799">
        <v>2010</v>
      </c>
      <c r="C1799">
        <v>8</v>
      </c>
      <c r="D1799" t="s">
        <v>20628</v>
      </c>
      <c r="E1799">
        <v>3</v>
      </c>
      <c r="F1799" s="1">
        <v>40391</v>
      </c>
      <c r="G1799">
        <v>0</v>
      </c>
      <c r="H1799" t="s">
        <v>20623</v>
      </c>
      <c r="I1799" t="s">
        <v>20629</v>
      </c>
      <c r="J1799" t="s">
        <v>20619</v>
      </c>
    </row>
    <row r="1800" spans="1:10" x14ac:dyDescent="0.3">
      <c r="A1800" s="1">
        <v>40404</v>
      </c>
      <c r="B1800">
        <v>2010</v>
      </c>
      <c r="C1800">
        <v>8</v>
      </c>
      <c r="D1800" t="s">
        <v>20628</v>
      </c>
      <c r="E1800">
        <v>3</v>
      </c>
      <c r="F1800" s="1">
        <v>40391</v>
      </c>
      <c r="G1800">
        <v>6</v>
      </c>
      <c r="H1800" t="s">
        <v>20621</v>
      </c>
      <c r="I1800" t="s">
        <v>20629</v>
      </c>
      <c r="J1800" t="s">
        <v>20619</v>
      </c>
    </row>
    <row r="1801" spans="1:10" x14ac:dyDescent="0.3">
      <c r="A1801" s="1">
        <v>40412</v>
      </c>
      <c r="B1801">
        <v>2010</v>
      </c>
      <c r="C1801">
        <v>8</v>
      </c>
      <c r="D1801" t="s">
        <v>20628</v>
      </c>
      <c r="E1801">
        <v>3</v>
      </c>
      <c r="F1801" s="1">
        <v>40391</v>
      </c>
      <c r="G1801">
        <v>0</v>
      </c>
      <c r="H1801" t="s">
        <v>20623</v>
      </c>
      <c r="I1801" t="s">
        <v>20629</v>
      </c>
      <c r="J1801" t="s">
        <v>20619</v>
      </c>
    </row>
    <row r="1802" spans="1:10" x14ac:dyDescent="0.3">
      <c r="A1802" s="1">
        <v>40398</v>
      </c>
      <c r="B1802">
        <v>2010</v>
      </c>
      <c r="C1802">
        <v>8</v>
      </c>
      <c r="D1802" t="s">
        <v>20628</v>
      </c>
      <c r="E1802">
        <v>3</v>
      </c>
      <c r="F1802" s="1">
        <v>40391</v>
      </c>
      <c r="G1802">
        <v>0</v>
      </c>
      <c r="H1802" t="s">
        <v>20623</v>
      </c>
      <c r="I1802" t="s">
        <v>20629</v>
      </c>
      <c r="J1802" t="s">
        <v>20619</v>
      </c>
    </row>
    <row r="1803" spans="1:10" x14ac:dyDescent="0.3">
      <c r="A1803" s="1">
        <v>40410</v>
      </c>
      <c r="B1803">
        <v>2010</v>
      </c>
      <c r="C1803">
        <v>8</v>
      </c>
      <c r="D1803" t="s">
        <v>20628</v>
      </c>
      <c r="E1803">
        <v>3</v>
      </c>
      <c r="F1803" s="1">
        <v>40391</v>
      </c>
      <c r="G1803">
        <v>5</v>
      </c>
      <c r="H1803" t="s">
        <v>20617</v>
      </c>
      <c r="I1803" t="s">
        <v>20629</v>
      </c>
      <c r="J1803" t="s">
        <v>20619</v>
      </c>
    </row>
    <row r="1804" spans="1:10" x14ac:dyDescent="0.3">
      <c r="A1804" s="1">
        <v>40418</v>
      </c>
      <c r="B1804">
        <v>2010</v>
      </c>
      <c r="C1804">
        <v>8</v>
      </c>
      <c r="D1804" t="s">
        <v>20628</v>
      </c>
      <c r="E1804">
        <v>3</v>
      </c>
      <c r="F1804" s="1">
        <v>40391</v>
      </c>
      <c r="G1804">
        <v>6</v>
      </c>
      <c r="H1804" t="s">
        <v>20621</v>
      </c>
      <c r="I1804" t="s">
        <v>20629</v>
      </c>
      <c r="J1804" t="s">
        <v>20619</v>
      </c>
    </row>
    <row r="1805" spans="1:10" x14ac:dyDescent="0.3">
      <c r="A1805" s="1">
        <v>40396</v>
      </c>
      <c r="B1805">
        <v>2010</v>
      </c>
      <c r="C1805">
        <v>8</v>
      </c>
      <c r="D1805" t="s">
        <v>20628</v>
      </c>
      <c r="E1805">
        <v>3</v>
      </c>
      <c r="F1805" s="1">
        <v>40391</v>
      </c>
      <c r="G1805">
        <v>5</v>
      </c>
      <c r="H1805" t="s">
        <v>20617</v>
      </c>
      <c r="I1805" t="s">
        <v>20629</v>
      </c>
      <c r="J1805" t="s">
        <v>20619</v>
      </c>
    </row>
    <row r="1806" spans="1:10" x14ac:dyDescent="0.3">
      <c r="A1806" s="1">
        <v>40414</v>
      </c>
      <c r="B1806">
        <v>2010</v>
      </c>
      <c r="C1806">
        <v>8</v>
      </c>
      <c r="D1806" t="s">
        <v>20628</v>
      </c>
      <c r="E1806">
        <v>3</v>
      </c>
      <c r="F1806" s="1">
        <v>40391</v>
      </c>
      <c r="G1806">
        <v>2</v>
      </c>
      <c r="H1806" t="s">
        <v>20620</v>
      </c>
      <c r="I1806" t="s">
        <v>20629</v>
      </c>
      <c r="J1806" t="s">
        <v>20619</v>
      </c>
    </row>
    <row r="1807" spans="1:10" x14ac:dyDescent="0.3">
      <c r="A1807" s="1">
        <v>40406</v>
      </c>
      <c r="B1807">
        <v>2010</v>
      </c>
      <c r="C1807">
        <v>8</v>
      </c>
      <c r="D1807" t="s">
        <v>20628</v>
      </c>
      <c r="E1807">
        <v>3</v>
      </c>
      <c r="F1807" s="1">
        <v>40391</v>
      </c>
      <c r="G1807">
        <v>1</v>
      </c>
      <c r="H1807" t="s">
        <v>20625</v>
      </c>
      <c r="I1807" t="s">
        <v>20629</v>
      </c>
      <c r="J1807" t="s">
        <v>20619</v>
      </c>
    </row>
    <row r="1808" spans="1:10" x14ac:dyDescent="0.3">
      <c r="A1808" s="1">
        <v>40394</v>
      </c>
      <c r="B1808">
        <v>2010</v>
      </c>
      <c r="C1808">
        <v>8</v>
      </c>
      <c r="D1808" t="s">
        <v>20628</v>
      </c>
      <c r="E1808">
        <v>3</v>
      </c>
      <c r="F1808" s="1">
        <v>40391</v>
      </c>
      <c r="G1808">
        <v>3</v>
      </c>
      <c r="H1808" t="s">
        <v>20622</v>
      </c>
      <c r="I1808" t="s">
        <v>20629</v>
      </c>
      <c r="J1808" t="s">
        <v>20619</v>
      </c>
    </row>
    <row r="1809" spans="1:10" x14ac:dyDescent="0.3">
      <c r="A1809" s="1">
        <v>40407</v>
      </c>
      <c r="B1809">
        <v>2010</v>
      </c>
      <c r="C1809">
        <v>8</v>
      </c>
      <c r="D1809" t="s">
        <v>20628</v>
      </c>
      <c r="E1809">
        <v>3</v>
      </c>
      <c r="F1809" s="1">
        <v>40391</v>
      </c>
      <c r="G1809">
        <v>2</v>
      </c>
      <c r="H1809" t="s">
        <v>20620</v>
      </c>
      <c r="I1809" t="s">
        <v>20629</v>
      </c>
      <c r="J1809" t="s">
        <v>20619</v>
      </c>
    </row>
    <row r="1810" spans="1:10" x14ac:dyDescent="0.3">
      <c r="A1810" s="1">
        <v>40408</v>
      </c>
      <c r="B1810">
        <v>2010</v>
      </c>
      <c r="C1810">
        <v>8</v>
      </c>
      <c r="D1810" t="s">
        <v>20628</v>
      </c>
      <c r="E1810">
        <v>3</v>
      </c>
      <c r="F1810" s="1">
        <v>40391</v>
      </c>
      <c r="G1810">
        <v>3</v>
      </c>
      <c r="H1810" t="s">
        <v>20622</v>
      </c>
      <c r="I1810" t="s">
        <v>20629</v>
      </c>
      <c r="J1810" t="s">
        <v>20619</v>
      </c>
    </row>
    <row r="1811" spans="1:10" x14ac:dyDescent="0.3">
      <c r="A1811" s="1">
        <v>40404</v>
      </c>
      <c r="B1811">
        <v>2010</v>
      </c>
      <c r="C1811">
        <v>8</v>
      </c>
      <c r="D1811" t="s">
        <v>20628</v>
      </c>
      <c r="E1811">
        <v>3</v>
      </c>
      <c r="F1811" s="1">
        <v>40391</v>
      </c>
      <c r="G1811">
        <v>6</v>
      </c>
      <c r="H1811" t="s">
        <v>20621</v>
      </c>
      <c r="I1811" t="s">
        <v>20629</v>
      </c>
      <c r="J1811" t="s">
        <v>20619</v>
      </c>
    </row>
    <row r="1812" spans="1:10" x14ac:dyDescent="0.3">
      <c r="A1812" s="1">
        <v>40415</v>
      </c>
      <c r="B1812">
        <v>2010</v>
      </c>
      <c r="C1812">
        <v>8</v>
      </c>
      <c r="D1812" t="s">
        <v>20628</v>
      </c>
      <c r="E1812">
        <v>3</v>
      </c>
      <c r="F1812" s="1">
        <v>40391</v>
      </c>
      <c r="G1812">
        <v>3</v>
      </c>
      <c r="H1812" t="s">
        <v>20622</v>
      </c>
      <c r="I1812" t="s">
        <v>20629</v>
      </c>
      <c r="J1812" t="s">
        <v>20619</v>
      </c>
    </row>
    <row r="1813" spans="1:10" x14ac:dyDescent="0.3">
      <c r="A1813" s="1">
        <v>40406</v>
      </c>
      <c r="B1813">
        <v>2010</v>
      </c>
      <c r="C1813">
        <v>8</v>
      </c>
      <c r="D1813" t="s">
        <v>20628</v>
      </c>
      <c r="E1813">
        <v>3</v>
      </c>
      <c r="F1813" s="1">
        <v>40391</v>
      </c>
      <c r="G1813">
        <v>1</v>
      </c>
      <c r="H1813" t="s">
        <v>20625</v>
      </c>
      <c r="I1813" t="s">
        <v>20629</v>
      </c>
      <c r="J1813" t="s">
        <v>20619</v>
      </c>
    </row>
    <row r="1814" spans="1:10" x14ac:dyDescent="0.3">
      <c r="A1814" s="1">
        <v>40392</v>
      </c>
      <c r="B1814">
        <v>2010</v>
      </c>
      <c r="C1814">
        <v>8</v>
      </c>
      <c r="D1814" t="s">
        <v>20628</v>
      </c>
      <c r="E1814">
        <v>3</v>
      </c>
      <c r="F1814" s="1">
        <v>40391</v>
      </c>
      <c r="G1814">
        <v>1</v>
      </c>
      <c r="H1814" t="s">
        <v>20625</v>
      </c>
      <c r="I1814" t="s">
        <v>20629</v>
      </c>
      <c r="J1814" t="s">
        <v>20619</v>
      </c>
    </row>
    <row r="1815" spans="1:10" x14ac:dyDescent="0.3">
      <c r="A1815" s="1">
        <v>40396</v>
      </c>
      <c r="B1815">
        <v>2010</v>
      </c>
      <c r="C1815">
        <v>8</v>
      </c>
      <c r="D1815" t="s">
        <v>20628</v>
      </c>
      <c r="E1815">
        <v>3</v>
      </c>
      <c r="F1815" s="1">
        <v>40391</v>
      </c>
      <c r="G1815">
        <v>5</v>
      </c>
      <c r="H1815" t="s">
        <v>20617</v>
      </c>
      <c r="I1815" t="s">
        <v>20629</v>
      </c>
      <c r="J1815" t="s">
        <v>20619</v>
      </c>
    </row>
    <row r="1816" spans="1:10" x14ac:dyDescent="0.3">
      <c r="A1816" s="1">
        <v>40411</v>
      </c>
      <c r="B1816">
        <v>2010</v>
      </c>
      <c r="C1816">
        <v>8</v>
      </c>
      <c r="D1816" t="s">
        <v>20628</v>
      </c>
      <c r="E1816">
        <v>3</v>
      </c>
      <c r="F1816" s="1">
        <v>40391</v>
      </c>
      <c r="G1816">
        <v>6</v>
      </c>
      <c r="H1816" t="s">
        <v>20621</v>
      </c>
      <c r="I1816" t="s">
        <v>20629</v>
      </c>
      <c r="J1816" t="s">
        <v>20619</v>
      </c>
    </row>
    <row r="1817" spans="1:10" x14ac:dyDescent="0.3">
      <c r="A1817" s="1">
        <v>40392</v>
      </c>
      <c r="B1817">
        <v>2010</v>
      </c>
      <c r="C1817">
        <v>8</v>
      </c>
      <c r="D1817" t="s">
        <v>20628</v>
      </c>
      <c r="E1817">
        <v>3</v>
      </c>
      <c r="F1817" s="1">
        <v>40391</v>
      </c>
      <c r="G1817">
        <v>1</v>
      </c>
      <c r="H1817" t="s">
        <v>20625</v>
      </c>
      <c r="I1817" t="s">
        <v>20629</v>
      </c>
      <c r="J1817" t="s">
        <v>20619</v>
      </c>
    </row>
    <row r="1818" spans="1:10" x14ac:dyDescent="0.3">
      <c r="A1818" s="1">
        <v>40403</v>
      </c>
      <c r="B1818">
        <v>2010</v>
      </c>
      <c r="C1818">
        <v>8</v>
      </c>
      <c r="D1818" t="s">
        <v>20628</v>
      </c>
      <c r="E1818">
        <v>3</v>
      </c>
      <c r="F1818" s="1">
        <v>40391</v>
      </c>
      <c r="G1818">
        <v>5</v>
      </c>
      <c r="H1818" t="s">
        <v>20617</v>
      </c>
      <c r="I1818" t="s">
        <v>20629</v>
      </c>
      <c r="J1818" t="s">
        <v>20619</v>
      </c>
    </row>
    <row r="1819" spans="1:10" x14ac:dyDescent="0.3">
      <c r="A1819" s="1">
        <v>40399</v>
      </c>
      <c r="B1819">
        <v>2010</v>
      </c>
      <c r="C1819">
        <v>8</v>
      </c>
      <c r="D1819" t="s">
        <v>20628</v>
      </c>
      <c r="E1819">
        <v>3</v>
      </c>
      <c r="F1819" s="1">
        <v>40391</v>
      </c>
      <c r="G1819">
        <v>1</v>
      </c>
      <c r="H1819" t="s">
        <v>20625</v>
      </c>
      <c r="I1819" t="s">
        <v>20629</v>
      </c>
      <c r="J1819" t="s">
        <v>20619</v>
      </c>
    </row>
    <row r="1820" spans="1:10" x14ac:dyDescent="0.3">
      <c r="A1820" s="1">
        <v>40405</v>
      </c>
      <c r="B1820">
        <v>2010</v>
      </c>
      <c r="C1820">
        <v>8</v>
      </c>
      <c r="D1820" t="s">
        <v>20628</v>
      </c>
      <c r="E1820">
        <v>3</v>
      </c>
      <c r="F1820" s="1">
        <v>40391</v>
      </c>
      <c r="G1820">
        <v>0</v>
      </c>
      <c r="H1820" t="s">
        <v>20623</v>
      </c>
      <c r="I1820" t="s">
        <v>20629</v>
      </c>
      <c r="J1820" t="s">
        <v>20619</v>
      </c>
    </row>
    <row r="1821" spans="1:10" x14ac:dyDescent="0.3">
      <c r="A1821" s="1">
        <v>40409</v>
      </c>
      <c r="B1821">
        <v>2010</v>
      </c>
      <c r="C1821">
        <v>8</v>
      </c>
      <c r="D1821" t="s">
        <v>20628</v>
      </c>
      <c r="E1821">
        <v>3</v>
      </c>
      <c r="F1821" s="1">
        <v>40391</v>
      </c>
      <c r="G1821">
        <v>4</v>
      </c>
      <c r="H1821" t="s">
        <v>20624</v>
      </c>
      <c r="I1821" t="s">
        <v>20629</v>
      </c>
      <c r="J1821" t="s">
        <v>20619</v>
      </c>
    </row>
    <row r="1822" spans="1:10" x14ac:dyDescent="0.3">
      <c r="A1822" s="1">
        <v>40408</v>
      </c>
      <c r="B1822">
        <v>2010</v>
      </c>
      <c r="C1822">
        <v>8</v>
      </c>
      <c r="D1822" t="s">
        <v>20628</v>
      </c>
      <c r="E1822">
        <v>3</v>
      </c>
      <c r="F1822" s="1">
        <v>40391</v>
      </c>
      <c r="G1822">
        <v>3</v>
      </c>
      <c r="H1822" t="s">
        <v>20622</v>
      </c>
      <c r="I1822" t="s">
        <v>20629</v>
      </c>
      <c r="J1822" t="s">
        <v>20619</v>
      </c>
    </row>
    <row r="1823" spans="1:10" x14ac:dyDescent="0.3">
      <c r="A1823" s="1">
        <v>40393</v>
      </c>
      <c r="B1823">
        <v>2010</v>
      </c>
      <c r="C1823">
        <v>8</v>
      </c>
      <c r="D1823" t="s">
        <v>20628</v>
      </c>
      <c r="E1823">
        <v>3</v>
      </c>
      <c r="F1823" s="1">
        <v>40391</v>
      </c>
      <c r="G1823">
        <v>2</v>
      </c>
      <c r="H1823" t="s">
        <v>20620</v>
      </c>
      <c r="I1823" t="s">
        <v>20629</v>
      </c>
      <c r="J1823" t="s">
        <v>20619</v>
      </c>
    </row>
    <row r="1824" spans="1:10" x14ac:dyDescent="0.3">
      <c r="A1824" s="1">
        <v>40392</v>
      </c>
      <c r="B1824">
        <v>2010</v>
      </c>
      <c r="C1824">
        <v>8</v>
      </c>
      <c r="D1824" t="s">
        <v>20628</v>
      </c>
      <c r="E1824">
        <v>3</v>
      </c>
      <c r="F1824" s="1">
        <v>40391</v>
      </c>
      <c r="G1824">
        <v>1</v>
      </c>
      <c r="H1824" t="s">
        <v>20625</v>
      </c>
      <c r="I1824" t="s">
        <v>20629</v>
      </c>
      <c r="J1824" t="s">
        <v>20619</v>
      </c>
    </row>
    <row r="1825" spans="1:10" x14ac:dyDescent="0.3">
      <c r="A1825" s="1">
        <v>40407</v>
      </c>
      <c r="B1825">
        <v>2010</v>
      </c>
      <c r="C1825">
        <v>8</v>
      </c>
      <c r="D1825" t="s">
        <v>20628</v>
      </c>
      <c r="E1825">
        <v>3</v>
      </c>
      <c r="F1825" s="1">
        <v>40391</v>
      </c>
      <c r="G1825">
        <v>2</v>
      </c>
      <c r="H1825" t="s">
        <v>20620</v>
      </c>
      <c r="I1825" t="s">
        <v>20629</v>
      </c>
      <c r="J1825" t="s">
        <v>20619</v>
      </c>
    </row>
    <row r="1826" spans="1:10" x14ac:dyDescent="0.3">
      <c r="A1826" s="1">
        <v>40412</v>
      </c>
      <c r="B1826">
        <v>2010</v>
      </c>
      <c r="C1826">
        <v>8</v>
      </c>
      <c r="D1826" t="s">
        <v>20628</v>
      </c>
      <c r="E1826">
        <v>3</v>
      </c>
      <c r="F1826" s="1">
        <v>40391</v>
      </c>
      <c r="G1826">
        <v>0</v>
      </c>
      <c r="H1826" t="s">
        <v>20623</v>
      </c>
      <c r="I1826" t="s">
        <v>20629</v>
      </c>
      <c r="J1826" t="s">
        <v>20619</v>
      </c>
    </row>
    <row r="1827" spans="1:10" x14ac:dyDescent="0.3">
      <c r="A1827" s="1">
        <v>40413</v>
      </c>
      <c r="B1827">
        <v>2010</v>
      </c>
      <c r="C1827">
        <v>8</v>
      </c>
      <c r="D1827" t="s">
        <v>20628</v>
      </c>
      <c r="E1827">
        <v>3</v>
      </c>
      <c r="F1827" s="1">
        <v>40391</v>
      </c>
      <c r="G1827">
        <v>1</v>
      </c>
      <c r="H1827" t="s">
        <v>20625</v>
      </c>
      <c r="I1827" t="s">
        <v>20629</v>
      </c>
      <c r="J1827" t="s">
        <v>20619</v>
      </c>
    </row>
    <row r="1828" spans="1:10" x14ac:dyDescent="0.3">
      <c r="A1828" s="1">
        <v>40408</v>
      </c>
      <c r="B1828">
        <v>2010</v>
      </c>
      <c r="C1828">
        <v>8</v>
      </c>
      <c r="D1828" t="s">
        <v>20628</v>
      </c>
      <c r="E1828">
        <v>3</v>
      </c>
      <c r="F1828" s="1">
        <v>40391</v>
      </c>
      <c r="G1828">
        <v>3</v>
      </c>
      <c r="H1828" t="s">
        <v>20622</v>
      </c>
      <c r="I1828" t="s">
        <v>20629</v>
      </c>
      <c r="J1828" t="s">
        <v>20619</v>
      </c>
    </row>
    <row r="1829" spans="1:10" x14ac:dyDescent="0.3">
      <c r="A1829" s="1">
        <v>40408</v>
      </c>
      <c r="B1829">
        <v>2010</v>
      </c>
      <c r="C1829">
        <v>8</v>
      </c>
      <c r="D1829" t="s">
        <v>20628</v>
      </c>
      <c r="E1829">
        <v>3</v>
      </c>
      <c r="F1829" s="1">
        <v>40391</v>
      </c>
      <c r="G1829">
        <v>3</v>
      </c>
      <c r="H1829" t="s">
        <v>20622</v>
      </c>
      <c r="I1829" t="s">
        <v>20629</v>
      </c>
      <c r="J1829" t="s">
        <v>20619</v>
      </c>
    </row>
    <row r="1830" spans="1:10" x14ac:dyDescent="0.3">
      <c r="A1830" s="1">
        <v>40392</v>
      </c>
      <c r="B1830">
        <v>2010</v>
      </c>
      <c r="C1830">
        <v>8</v>
      </c>
      <c r="D1830" t="s">
        <v>20628</v>
      </c>
      <c r="E1830">
        <v>3</v>
      </c>
      <c r="F1830" s="1">
        <v>40391</v>
      </c>
      <c r="G1830">
        <v>1</v>
      </c>
      <c r="H1830" t="s">
        <v>20625</v>
      </c>
      <c r="I1830" t="s">
        <v>20629</v>
      </c>
      <c r="J1830" t="s">
        <v>20619</v>
      </c>
    </row>
    <row r="1831" spans="1:10" x14ac:dyDescent="0.3">
      <c r="A1831" s="1">
        <v>40392</v>
      </c>
      <c r="B1831">
        <v>2010</v>
      </c>
      <c r="C1831">
        <v>8</v>
      </c>
      <c r="D1831" t="s">
        <v>20628</v>
      </c>
      <c r="E1831">
        <v>3</v>
      </c>
      <c r="F1831" s="1">
        <v>40391</v>
      </c>
      <c r="G1831">
        <v>1</v>
      </c>
      <c r="H1831" t="s">
        <v>20625</v>
      </c>
      <c r="I1831" t="s">
        <v>20629</v>
      </c>
      <c r="J1831" t="s">
        <v>20619</v>
      </c>
    </row>
    <row r="1832" spans="1:10" x14ac:dyDescent="0.3">
      <c r="A1832" s="1">
        <v>40413</v>
      </c>
      <c r="B1832">
        <v>2010</v>
      </c>
      <c r="C1832">
        <v>8</v>
      </c>
      <c r="D1832" t="s">
        <v>20628</v>
      </c>
      <c r="E1832">
        <v>3</v>
      </c>
      <c r="F1832" s="1">
        <v>40391</v>
      </c>
      <c r="G1832">
        <v>1</v>
      </c>
      <c r="H1832" t="s">
        <v>20625</v>
      </c>
      <c r="I1832" t="s">
        <v>20629</v>
      </c>
      <c r="J1832" t="s">
        <v>20619</v>
      </c>
    </row>
    <row r="1833" spans="1:10" x14ac:dyDescent="0.3">
      <c r="A1833" s="1">
        <v>40392</v>
      </c>
      <c r="B1833">
        <v>2010</v>
      </c>
      <c r="C1833">
        <v>8</v>
      </c>
      <c r="D1833" t="s">
        <v>20628</v>
      </c>
      <c r="E1833">
        <v>3</v>
      </c>
      <c r="F1833" s="1">
        <v>40391</v>
      </c>
      <c r="G1833">
        <v>1</v>
      </c>
      <c r="H1833" t="s">
        <v>20625</v>
      </c>
      <c r="I1833" t="s">
        <v>20629</v>
      </c>
      <c r="J1833" t="s">
        <v>20619</v>
      </c>
    </row>
    <row r="1834" spans="1:10" x14ac:dyDescent="0.3">
      <c r="A1834" s="1">
        <v>40407</v>
      </c>
      <c r="B1834">
        <v>2010</v>
      </c>
      <c r="C1834">
        <v>8</v>
      </c>
      <c r="D1834" t="s">
        <v>20628</v>
      </c>
      <c r="E1834">
        <v>3</v>
      </c>
      <c r="F1834" s="1">
        <v>40391</v>
      </c>
      <c r="G1834">
        <v>2</v>
      </c>
      <c r="H1834" t="s">
        <v>20620</v>
      </c>
      <c r="I1834" t="s">
        <v>20629</v>
      </c>
      <c r="J1834" t="s">
        <v>20619</v>
      </c>
    </row>
    <row r="1835" spans="1:10" x14ac:dyDescent="0.3">
      <c r="A1835" s="1">
        <v>40404</v>
      </c>
      <c r="B1835">
        <v>2010</v>
      </c>
      <c r="C1835">
        <v>8</v>
      </c>
      <c r="D1835" t="s">
        <v>20628</v>
      </c>
      <c r="E1835">
        <v>3</v>
      </c>
      <c r="F1835" s="1">
        <v>40391</v>
      </c>
      <c r="G1835">
        <v>6</v>
      </c>
      <c r="H1835" t="s">
        <v>20621</v>
      </c>
      <c r="I1835" t="s">
        <v>20629</v>
      </c>
      <c r="J1835" t="s">
        <v>20619</v>
      </c>
    </row>
    <row r="1836" spans="1:10" x14ac:dyDescent="0.3">
      <c r="A1836" s="1">
        <v>40402</v>
      </c>
      <c r="B1836">
        <v>2010</v>
      </c>
      <c r="C1836">
        <v>8</v>
      </c>
      <c r="D1836" t="s">
        <v>20628</v>
      </c>
      <c r="E1836">
        <v>3</v>
      </c>
      <c r="F1836" s="1">
        <v>40391</v>
      </c>
      <c r="G1836">
        <v>4</v>
      </c>
      <c r="H1836" t="s">
        <v>20624</v>
      </c>
      <c r="I1836" t="s">
        <v>20629</v>
      </c>
      <c r="J1836" t="s">
        <v>20619</v>
      </c>
    </row>
    <row r="1837" spans="1:10" x14ac:dyDescent="0.3">
      <c r="A1837" s="1">
        <v>40407</v>
      </c>
      <c r="B1837">
        <v>2010</v>
      </c>
      <c r="C1837">
        <v>8</v>
      </c>
      <c r="D1837" t="s">
        <v>20628</v>
      </c>
      <c r="E1837">
        <v>3</v>
      </c>
      <c r="F1837" s="1">
        <v>40391</v>
      </c>
      <c r="G1837">
        <v>2</v>
      </c>
      <c r="H1837" t="s">
        <v>20620</v>
      </c>
      <c r="I1837" t="s">
        <v>20629</v>
      </c>
      <c r="J1837" t="s">
        <v>20619</v>
      </c>
    </row>
    <row r="1838" spans="1:10" x14ac:dyDescent="0.3">
      <c r="A1838" s="1">
        <v>40391</v>
      </c>
      <c r="B1838">
        <v>2010</v>
      </c>
      <c r="C1838">
        <v>8</v>
      </c>
      <c r="D1838" t="s">
        <v>20628</v>
      </c>
      <c r="E1838">
        <v>3</v>
      </c>
      <c r="F1838" s="1">
        <v>40391</v>
      </c>
      <c r="G1838">
        <v>0</v>
      </c>
      <c r="H1838" t="s">
        <v>20623</v>
      </c>
      <c r="I1838" t="s">
        <v>20629</v>
      </c>
      <c r="J1838" t="s">
        <v>20619</v>
      </c>
    </row>
    <row r="1839" spans="1:10" x14ac:dyDescent="0.3">
      <c r="A1839" s="1">
        <v>40412</v>
      </c>
      <c r="B1839">
        <v>2010</v>
      </c>
      <c r="C1839">
        <v>8</v>
      </c>
      <c r="D1839" t="s">
        <v>20628</v>
      </c>
      <c r="E1839">
        <v>3</v>
      </c>
      <c r="F1839" s="1">
        <v>40391</v>
      </c>
      <c r="G1839">
        <v>0</v>
      </c>
      <c r="H1839" t="s">
        <v>20623</v>
      </c>
      <c r="I1839" t="s">
        <v>20629</v>
      </c>
      <c r="J1839" t="s">
        <v>20619</v>
      </c>
    </row>
    <row r="1840" spans="1:10" x14ac:dyDescent="0.3">
      <c r="A1840" s="1">
        <v>40417</v>
      </c>
      <c r="B1840">
        <v>2010</v>
      </c>
      <c r="C1840">
        <v>8</v>
      </c>
      <c r="D1840" t="s">
        <v>20628</v>
      </c>
      <c r="E1840">
        <v>3</v>
      </c>
      <c r="F1840" s="1">
        <v>40391</v>
      </c>
      <c r="G1840">
        <v>5</v>
      </c>
      <c r="H1840" t="s">
        <v>20617</v>
      </c>
      <c r="I1840" t="s">
        <v>20629</v>
      </c>
      <c r="J1840" t="s">
        <v>20619</v>
      </c>
    </row>
    <row r="1841" spans="1:10" x14ac:dyDescent="0.3">
      <c r="A1841" s="1">
        <v>40414</v>
      </c>
      <c r="B1841">
        <v>2010</v>
      </c>
      <c r="C1841">
        <v>8</v>
      </c>
      <c r="D1841" t="s">
        <v>20628</v>
      </c>
      <c r="E1841">
        <v>3</v>
      </c>
      <c r="F1841" s="1">
        <v>40391</v>
      </c>
      <c r="G1841">
        <v>2</v>
      </c>
      <c r="H1841" t="s">
        <v>20620</v>
      </c>
      <c r="I1841" t="s">
        <v>20629</v>
      </c>
      <c r="J1841" t="s">
        <v>20619</v>
      </c>
    </row>
    <row r="1842" spans="1:10" x14ac:dyDescent="0.3">
      <c r="A1842" s="1">
        <v>40416</v>
      </c>
      <c r="B1842">
        <v>2010</v>
      </c>
      <c r="C1842">
        <v>8</v>
      </c>
      <c r="D1842" t="s">
        <v>20628</v>
      </c>
      <c r="E1842">
        <v>3</v>
      </c>
      <c r="F1842" s="1">
        <v>40391</v>
      </c>
      <c r="G1842">
        <v>4</v>
      </c>
      <c r="H1842" t="s">
        <v>20624</v>
      </c>
      <c r="I1842" t="s">
        <v>20629</v>
      </c>
      <c r="J1842" t="s">
        <v>20619</v>
      </c>
    </row>
    <row r="1843" spans="1:10" x14ac:dyDescent="0.3">
      <c r="A1843" s="1">
        <v>40416</v>
      </c>
      <c r="B1843">
        <v>2010</v>
      </c>
      <c r="C1843">
        <v>8</v>
      </c>
      <c r="D1843" t="s">
        <v>20628</v>
      </c>
      <c r="E1843">
        <v>3</v>
      </c>
      <c r="F1843" s="1">
        <v>40391</v>
      </c>
      <c r="G1843">
        <v>4</v>
      </c>
      <c r="H1843" t="s">
        <v>20624</v>
      </c>
      <c r="I1843" t="s">
        <v>20629</v>
      </c>
      <c r="J1843" t="s">
        <v>20619</v>
      </c>
    </row>
    <row r="1844" spans="1:10" x14ac:dyDescent="0.3">
      <c r="A1844" s="1">
        <v>40404</v>
      </c>
      <c r="B1844">
        <v>2010</v>
      </c>
      <c r="C1844">
        <v>8</v>
      </c>
      <c r="D1844" t="s">
        <v>20628</v>
      </c>
      <c r="E1844">
        <v>3</v>
      </c>
      <c r="F1844" s="1">
        <v>40391</v>
      </c>
      <c r="G1844">
        <v>6</v>
      </c>
      <c r="H1844" t="s">
        <v>20621</v>
      </c>
      <c r="I1844" t="s">
        <v>20629</v>
      </c>
      <c r="J1844" t="s">
        <v>20619</v>
      </c>
    </row>
    <row r="1845" spans="1:10" x14ac:dyDescent="0.3">
      <c r="A1845" s="1">
        <v>40402</v>
      </c>
      <c r="B1845">
        <v>2010</v>
      </c>
      <c r="C1845">
        <v>8</v>
      </c>
      <c r="D1845" t="s">
        <v>20628</v>
      </c>
      <c r="E1845">
        <v>3</v>
      </c>
      <c r="F1845" s="1">
        <v>40391</v>
      </c>
      <c r="G1845">
        <v>4</v>
      </c>
      <c r="H1845" t="s">
        <v>20624</v>
      </c>
      <c r="I1845" t="s">
        <v>20629</v>
      </c>
      <c r="J1845" t="s">
        <v>20619</v>
      </c>
    </row>
    <row r="1846" spans="1:10" x14ac:dyDescent="0.3">
      <c r="A1846" s="1">
        <v>40394</v>
      </c>
      <c r="B1846">
        <v>2010</v>
      </c>
      <c r="C1846">
        <v>8</v>
      </c>
      <c r="D1846" t="s">
        <v>20628</v>
      </c>
      <c r="E1846">
        <v>3</v>
      </c>
      <c r="F1846" s="1">
        <v>40391</v>
      </c>
      <c r="G1846">
        <v>3</v>
      </c>
      <c r="H1846" t="s">
        <v>20622</v>
      </c>
      <c r="I1846" t="s">
        <v>20629</v>
      </c>
      <c r="J1846" t="s">
        <v>20619</v>
      </c>
    </row>
    <row r="1847" spans="1:10" x14ac:dyDescent="0.3">
      <c r="A1847" s="1">
        <v>40405</v>
      </c>
      <c r="B1847">
        <v>2010</v>
      </c>
      <c r="C1847">
        <v>8</v>
      </c>
      <c r="D1847" t="s">
        <v>20628</v>
      </c>
      <c r="E1847">
        <v>3</v>
      </c>
      <c r="F1847" s="1">
        <v>40391</v>
      </c>
      <c r="G1847">
        <v>0</v>
      </c>
      <c r="H1847" t="s">
        <v>20623</v>
      </c>
      <c r="I1847" t="s">
        <v>20629</v>
      </c>
      <c r="J1847" t="s">
        <v>20619</v>
      </c>
    </row>
    <row r="1848" spans="1:10" x14ac:dyDescent="0.3">
      <c r="A1848" s="1">
        <v>40398</v>
      </c>
      <c r="B1848">
        <v>2010</v>
      </c>
      <c r="C1848">
        <v>8</v>
      </c>
      <c r="D1848" t="s">
        <v>20628</v>
      </c>
      <c r="E1848">
        <v>3</v>
      </c>
      <c r="F1848" s="1">
        <v>40391</v>
      </c>
      <c r="G1848">
        <v>0</v>
      </c>
      <c r="H1848" t="s">
        <v>20623</v>
      </c>
      <c r="I1848" t="s">
        <v>20629</v>
      </c>
      <c r="J1848" t="s">
        <v>20619</v>
      </c>
    </row>
    <row r="1849" spans="1:10" x14ac:dyDescent="0.3">
      <c r="A1849" s="1">
        <v>40392</v>
      </c>
      <c r="B1849">
        <v>2010</v>
      </c>
      <c r="C1849">
        <v>8</v>
      </c>
      <c r="D1849" t="s">
        <v>20628</v>
      </c>
      <c r="E1849">
        <v>3</v>
      </c>
      <c r="F1849" s="1">
        <v>40391</v>
      </c>
      <c r="G1849">
        <v>1</v>
      </c>
      <c r="H1849" t="s">
        <v>20625</v>
      </c>
      <c r="I1849" t="s">
        <v>20629</v>
      </c>
      <c r="J1849" t="s">
        <v>20619</v>
      </c>
    </row>
    <row r="1850" spans="1:10" x14ac:dyDescent="0.3">
      <c r="A1850" s="1">
        <v>40404</v>
      </c>
      <c r="B1850">
        <v>2010</v>
      </c>
      <c r="C1850">
        <v>8</v>
      </c>
      <c r="D1850" t="s">
        <v>20628</v>
      </c>
      <c r="E1850">
        <v>3</v>
      </c>
      <c r="F1850" s="1">
        <v>40391</v>
      </c>
      <c r="G1850">
        <v>6</v>
      </c>
      <c r="H1850" t="s">
        <v>20621</v>
      </c>
      <c r="I1850" t="s">
        <v>20629</v>
      </c>
      <c r="J1850" t="s">
        <v>20619</v>
      </c>
    </row>
    <row r="1851" spans="1:10" x14ac:dyDescent="0.3">
      <c r="A1851" s="1">
        <v>40401</v>
      </c>
      <c r="B1851">
        <v>2010</v>
      </c>
      <c r="C1851">
        <v>8</v>
      </c>
      <c r="D1851" t="s">
        <v>20628</v>
      </c>
      <c r="E1851">
        <v>3</v>
      </c>
      <c r="F1851" s="1">
        <v>40391</v>
      </c>
      <c r="G1851">
        <v>3</v>
      </c>
      <c r="H1851" t="s">
        <v>20622</v>
      </c>
      <c r="I1851" t="s">
        <v>20629</v>
      </c>
      <c r="J1851" t="s">
        <v>20619</v>
      </c>
    </row>
    <row r="1852" spans="1:10" x14ac:dyDescent="0.3">
      <c r="A1852" s="1">
        <v>40417</v>
      </c>
      <c r="B1852">
        <v>2010</v>
      </c>
      <c r="C1852">
        <v>8</v>
      </c>
      <c r="D1852" t="s">
        <v>20628</v>
      </c>
      <c r="E1852">
        <v>3</v>
      </c>
      <c r="F1852" s="1">
        <v>40391</v>
      </c>
      <c r="G1852">
        <v>5</v>
      </c>
      <c r="H1852" t="s">
        <v>20617</v>
      </c>
      <c r="I1852" t="s">
        <v>20629</v>
      </c>
      <c r="J1852" t="s">
        <v>20619</v>
      </c>
    </row>
    <row r="1853" spans="1:10" x14ac:dyDescent="0.3">
      <c r="A1853" s="1">
        <v>40399</v>
      </c>
      <c r="B1853">
        <v>2010</v>
      </c>
      <c r="C1853">
        <v>8</v>
      </c>
      <c r="D1853" t="s">
        <v>20628</v>
      </c>
      <c r="E1853">
        <v>3</v>
      </c>
      <c r="F1853" s="1">
        <v>40391</v>
      </c>
      <c r="G1853">
        <v>1</v>
      </c>
      <c r="H1853" t="s">
        <v>20625</v>
      </c>
      <c r="I1853" t="s">
        <v>20629</v>
      </c>
      <c r="J1853" t="s">
        <v>20619</v>
      </c>
    </row>
    <row r="1854" spans="1:10" x14ac:dyDescent="0.3">
      <c r="A1854" s="1">
        <v>40397</v>
      </c>
      <c r="B1854">
        <v>2010</v>
      </c>
      <c r="C1854">
        <v>8</v>
      </c>
      <c r="D1854" t="s">
        <v>20628</v>
      </c>
      <c r="E1854">
        <v>3</v>
      </c>
      <c r="F1854" s="1">
        <v>40391</v>
      </c>
      <c r="G1854">
        <v>6</v>
      </c>
      <c r="H1854" t="s">
        <v>20621</v>
      </c>
      <c r="I1854" t="s">
        <v>20629</v>
      </c>
      <c r="J1854" t="s">
        <v>20619</v>
      </c>
    </row>
    <row r="1855" spans="1:10" x14ac:dyDescent="0.3">
      <c r="A1855" s="1">
        <v>40397</v>
      </c>
      <c r="B1855">
        <v>2010</v>
      </c>
      <c r="C1855">
        <v>8</v>
      </c>
      <c r="D1855" t="s">
        <v>20628</v>
      </c>
      <c r="E1855">
        <v>3</v>
      </c>
      <c r="F1855" s="1">
        <v>40391</v>
      </c>
      <c r="G1855">
        <v>6</v>
      </c>
      <c r="H1855" t="s">
        <v>20621</v>
      </c>
      <c r="I1855" t="s">
        <v>20629</v>
      </c>
      <c r="J1855" t="s">
        <v>20619</v>
      </c>
    </row>
    <row r="1856" spans="1:10" x14ac:dyDescent="0.3">
      <c r="A1856" s="1">
        <v>40403</v>
      </c>
      <c r="B1856">
        <v>2010</v>
      </c>
      <c r="C1856">
        <v>8</v>
      </c>
      <c r="D1856" t="s">
        <v>20628</v>
      </c>
      <c r="E1856">
        <v>3</v>
      </c>
      <c r="F1856" s="1">
        <v>40391</v>
      </c>
      <c r="G1856">
        <v>5</v>
      </c>
      <c r="H1856" t="s">
        <v>20617</v>
      </c>
      <c r="I1856" t="s">
        <v>20629</v>
      </c>
      <c r="J1856" t="s">
        <v>20619</v>
      </c>
    </row>
    <row r="1857" spans="1:10" x14ac:dyDescent="0.3">
      <c r="A1857" s="1">
        <v>40410</v>
      </c>
      <c r="B1857">
        <v>2010</v>
      </c>
      <c r="C1857">
        <v>8</v>
      </c>
      <c r="D1857" t="s">
        <v>20628</v>
      </c>
      <c r="E1857">
        <v>3</v>
      </c>
      <c r="F1857" s="1">
        <v>40391</v>
      </c>
      <c r="G1857">
        <v>5</v>
      </c>
      <c r="H1857" t="s">
        <v>20617</v>
      </c>
      <c r="I1857" t="s">
        <v>20629</v>
      </c>
      <c r="J1857" t="s">
        <v>20619</v>
      </c>
    </row>
    <row r="1858" spans="1:10" x14ac:dyDescent="0.3">
      <c r="A1858" s="1">
        <v>40397</v>
      </c>
      <c r="B1858">
        <v>2010</v>
      </c>
      <c r="C1858">
        <v>8</v>
      </c>
      <c r="D1858" t="s">
        <v>20628</v>
      </c>
      <c r="E1858">
        <v>3</v>
      </c>
      <c r="F1858" s="1">
        <v>40391</v>
      </c>
      <c r="G1858">
        <v>6</v>
      </c>
      <c r="H1858" t="s">
        <v>20621</v>
      </c>
      <c r="I1858" t="s">
        <v>20629</v>
      </c>
      <c r="J1858" t="s">
        <v>20619</v>
      </c>
    </row>
    <row r="1859" spans="1:10" x14ac:dyDescent="0.3">
      <c r="A1859" s="1">
        <v>40414</v>
      </c>
      <c r="B1859">
        <v>2010</v>
      </c>
      <c r="C1859">
        <v>8</v>
      </c>
      <c r="D1859" t="s">
        <v>20628</v>
      </c>
      <c r="E1859">
        <v>3</v>
      </c>
      <c r="F1859" s="1">
        <v>40391</v>
      </c>
      <c r="G1859">
        <v>2</v>
      </c>
      <c r="H1859" t="s">
        <v>20620</v>
      </c>
      <c r="I1859" t="s">
        <v>20629</v>
      </c>
      <c r="J1859" t="s">
        <v>20619</v>
      </c>
    </row>
    <row r="1860" spans="1:10" x14ac:dyDescent="0.3">
      <c r="A1860" s="1">
        <v>40409</v>
      </c>
      <c r="B1860">
        <v>2010</v>
      </c>
      <c r="C1860">
        <v>8</v>
      </c>
      <c r="D1860" t="s">
        <v>20628</v>
      </c>
      <c r="E1860">
        <v>3</v>
      </c>
      <c r="F1860" s="1">
        <v>40391</v>
      </c>
      <c r="G1860">
        <v>4</v>
      </c>
      <c r="H1860" t="s">
        <v>20624</v>
      </c>
      <c r="I1860" t="s">
        <v>20629</v>
      </c>
      <c r="J1860" t="s">
        <v>20619</v>
      </c>
    </row>
    <row r="1861" spans="1:10" x14ac:dyDescent="0.3">
      <c r="A1861" s="1">
        <v>40410</v>
      </c>
      <c r="B1861">
        <v>2010</v>
      </c>
      <c r="C1861">
        <v>8</v>
      </c>
      <c r="D1861" t="s">
        <v>20628</v>
      </c>
      <c r="E1861">
        <v>3</v>
      </c>
      <c r="F1861" s="1">
        <v>40391</v>
      </c>
      <c r="G1861">
        <v>5</v>
      </c>
      <c r="H1861" t="s">
        <v>20617</v>
      </c>
      <c r="I1861" t="s">
        <v>20629</v>
      </c>
      <c r="J1861" t="s">
        <v>20619</v>
      </c>
    </row>
    <row r="1862" spans="1:10" x14ac:dyDescent="0.3">
      <c r="A1862" s="1">
        <v>41130</v>
      </c>
      <c r="B1862">
        <v>2012</v>
      </c>
      <c r="C1862">
        <v>8</v>
      </c>
      <c r="D1862" t="s">
        <v>20628</v>
      </c>
      <c r="E1862">
        <v>3</v>
      </c>
      <c r="F1862" s="1">
        <v>41122</v>
      </c>
      <c r="G1862">
        <v>4</v>
      </c>
      <c r="H1862" t="s">
        <v>20624</v>
      </c>
      <c r="I1862" t="s">
        <v>20629</v>
      </c>
      <c r="J1862" t="s">
        <v>20619</v>
      </c>
    </row>
    <row r="1863" spans="1:10" x14ac:dyDescent="0.3">
      <c r="A1863" s="1">
        <v>41127</v>
      </c>
      <c r="B1863">
        <v>2012</v>
      </c>
      <c r="C1863">
        <v>8</v>
      </c>
      <c r="D1863" t="s">
        <v>20628</v>
      </c>
      <c r="E1863">
        <v>3</v>
      </c>
      <c r="F1863" s="1">
        <v>41122</v>
      </c>
      <c r="G1863">
        <v>1</v>
      </c>
      <c r="H1863" t="s">
        <v>20625</v>
      </c>
      <c r="I1863" t="s">
        <v>20629</v>
      </c>
      <c r="J1863" t="s">
        <v>20619</v>
      </c>
    </row>
    <row r="1864" spans="1:10" x14ac:dyDescent="0.3">
      <c r="A1864" s="1">
        <v>41143</v>
      </c>
      <c r="B1864">
        <v>2012</v>
      </c>
      <c r="C1864">
        <v>8</v>
      </c>
      <c r="D1864" t="s">
        <v>20628</v>
      </c>
      <c r="E1864">
        <v>3</v>
      </c>
      <c r="F1864" s="1">
        <v>41122</v>
      </c>
      <c r="G1864">
        <v>3</v>
      </c>
      <c r="H1864" t="s">
        <v>20622</v>
      </c>
      <c r="I1864" t="s">
        <v>20629</v>
      </c>
      <c r="J1864" t="s">
        <v>20619</v>
      </c>
    </row>
    <row r="1865" spans="1:10" x14ac:dyDescent="0.3">
      <c r="A1865" s="1">
        <v>41145</v>
      </c>
      <c r="B1865">
        <v>2012</v>
      </c>
      <c r="C1865">
        <v>8</v>
      </c>
      <c r="D1865" t="s">
        <v>20628</v>
      </c>
      <c r="E1865">
        <v>3</v>
      </c>
      <c r="F1865" s="1">
        <v>41122</v>
      </c>
      <c r="G1865">
        <v>5</v>
      </c>
      <c r="H1865" t="s">
        <v>20617</v>
      </c>
      <c r="I1865" t="s">
        <v>20629</v>
      </c>
      <c r="J1865" t="s">
        <v>20619</v>
      </c>
    </row>
    <row r="1866" spans="1:10" x14ac:dyDescent="0.3">
      <c r="A1866" s="1">
        <v>41136</v>
      </c>
      <c r="B1866">
        <v>2012</v>
      </c>
      <c r="C1866">
        <v>8</v>
      </c>
      <c r="D1866" t="s">
        <v>20628</v>
      </c>
      <c r="E1866">
        <v>3</v>
      </c>
      <c r="F1866" s="1">
        <v>41122</v>
      </c>
      <c r="G1866">
        <v>3</v>
      </c>
      <c r="H1866" t="s">
        <v>20622</v>
      </c>
      <c r="I1866" t="s">
        <v>20629</v>
      </c>
      <c r="J1866" t="s">
        <v>20619</v>
      </c>
    </row>
    <row r="1867" spans="1:10" x14ac:dyDescent="0.3">
      <c r="A1867" s="1">
        <v>41140</v>
      </c>
      <c r="B1867">
        <v>2012</v>
      </c>
      <c r="C1867">
        <v>8</v>
      </c>
      <c r="D1867" t="s">
        <v>20628</v>
      </c>
      <c r="E1867">
        <v>3</v>
      </c>
      <c r="F1867" s="1">
        <v>41122</v>
      </c>
      <c r="G1867">
        <v>0</v>
      </c>
      <c r="H1867" t="s">
        <v>20623</v>
      </c>
      <c r="I1867" t="s">
        <v>20629</v>
      </c>
      <c r="J1867" t="s">
        <v>20619</v>
      </c>
    </row>
    <row r="1868" spans="1:10" x14ac:dyDescent="0.3">
      <c r="A1868" s="1">
        <v>41143</v>
      </c>
      <c r="B1868">
        <v>2012</v>
      </c>
      <c r="C1868">
        <v>8</v>
      </c>
      <c r="D1868" t="s">
        <v>20628</v>
      </c>
      <c r="E1868">
        <v>3</v>
      </c>
      <c r="F1868" s="1">
        <v>41122</v>
      </c>
      <c r="G1868">
        <v>3</v>
      </c>
      <c r="H1868" t="s">
        <v>20622</v>
      </c>
      <c r="I1868" t="s">
        <v>20629</v>
      </c>
      <c r="J1868" t="s">
        <v>20619</v>
      </c>
    </row>
    <row r="1869" spans="1:10" x14ac:dyDescent="0.3">
      <c r="A1869" s="1">
        <v>41123</v>
      </c>
      <c r="B1869">
        <v>2012</v>
      </c>
      <c r="C1869">
        <v>8</v>
      </c>
      <c r="D1869" t="s">
        <v>20628</v>
      </c>
      <c r="E1869">
        <v>3</v>
      </c>
      <c r="F1869" s="1">
        <v>41122</v>
      </c>
      <c r="G1869">
        <v>4</v>
      </c>
      <c r="H1869" t="s">
        <v>20624</v>
      </c>
      <c r="I1869" t="s">
        <v>20629</v>
      </c>
      <c r="J1869" t="s">
        <v>20619</v>
      </c>
    </row>
    <row r="1870" spans="1:10" x14ac:dyDescent="0.3">
      <c r="A1870" s="1">
        <v>41126</v>
      </c>
      <c r="B1870">
        <v>2012</v>
      </c>
      <c r="C1870">
        <v>8</v>
      </c>
      <c r="D1870" t="s">
        <v>20628</v>
      </c>
      <c r="E1870">
        <v>3</v>
      </c>
      <c r="F1870" s="1">
        <v>41122</v>
      </c>
      <c r="G1870">
        <v>0</v>
      </c>
      <c r="H1870" t="s">
        <v>20623</v>
      </c>
      <c r="I1870" t="s">
        <v>20629</v>
      </c>
      <c r="J1870" t="s">
        <v>20619</v>
      </c>
    </row>
    <row r="1871" spans="1:10" x14ac:dyDescent="0.3">
      <c r="A1871" s="1">
        <v>41141</v>
      </c>
      <c r="B1871">
        <v>2012</v>
      </c>
      <c r="C1871">
        <v>8</v>
      </c>
      <c r="D1871" t="s">
        <v>20628</v>
      </c>
      <c r="E1871">
        <v>3</v>
      </c>
      <c r="F1871" s="1">
        <v>41122</v>
      </c>
      <c r="G1871">
        <v>1</v>
      </c>
      <c r="H1871" t="s">
        <v>20625</v>
      </c>
      <c r="I1871" t="s">
        <v>20629</v>
      </c>
      <c r="J1871" t="s">
        <v>20619</v>
      </c>
    </row>
    <row r="1872" spans="1:10" x14ac:dyDescent="0.3">
      <c r="A1872" s="1">
        <v>41147</v>
      </c>
      <c r="B1872">
        <v>2012</v>
      </c>
      <c r="C1872">
        <v>8</v>
      </c>
      <c r="D1872" t="s">
        <v>20628</v>
      </c>
      <c r="E1872">
        <v>3</v>
      </c>
      <c r="F1872" s="1">
        <v>41122</v>
      </c>
      <c r="G1872">
        <v>0</v>
      </c>
      <c r="H1872" t="s">
        <v>20623</v>
      </c>
      <c r="I1872" t="s">
        <v>20629</v>
      </c>
      <c r="J1872" t="s">
        <v>20619</v>
      </c>
    </row>
    <row r="1873" spans="1:10" x14ac:dyDescent="0.3">
      <c r="A1873" s="1">
        <v>41141</v>
      </c>
      <c r="B1873">
        <v>2012</v>
      </c>
      <c r="C1873">
        <v>8</v>
      </c>
      <c r="D1873" t="s">
        <v>20628</v>
      </c>
      <c r="E1873">
        <v>3</v>
      </c>
      <c r="F1873" s="1">
        <v>41122</v>
      </c>
      <c r="G1873">
        <v>1</v>
      </c>
      <c r="H1873" t="s">
        <v>20625</v>
      </c>
      <c r="I1873" t="s">
        <v>20629</v>
      </c>
      <c r="J1873" t="s">
        <v>20619</v>
      </c>
    </row>
    <row r="1874" spans="1:10" x14ac:dyDescent="0.3">
      <c r="A1874" s="1">
        <v>41149</v>
      </c>
      <c r="B1874">
        <v>2012</v>
      </c>
      <c r="C1874">
        <v>8</v>
      </c>
      <c r="D1874" t="s">
        <v>20628</v>
      </c>
      <c r="E1874">
        <v>3</v>
      </c>
      <c r="F1874" s="1">
        <v>41122</v>
      </c>
      <c r="G1874">
        <v>2</v>
      </c>
      <c r="H1874" t="s">
        <v>20620</v>
      </c>
      <c r="I1874" t="s">
        <v>20629</v>
      </c>
      <c r="J1874" t="s">
        <v>20619</v>
      </c>
    </row>
    <row r="1875" spans="1:10" x14ac:dyDescent="0.3">
      <c r="A1875" s="1">
        <v>41142</v>
      </c>
      <c r="B1875">
        <v>2012</v>
      </c>
      <c r="C1875">
        <v>8</v>
      </c>
      <c r="D1875" t="s">
        <v>20628</v>
      </c>
      <c r="E1875">
        <v>3</v>
      </c>
      <c r="F1875" s="1">
        <v>41122</v>
      </c>
      <c r="G1875">
        <v>2</v>
      </c>
      <c r="H1875" t="s">
        <v>20620</v>
      </c>
      <c r="I1875" t="s">
        <v>20629</v>
      </c>
      <c r="J1875" t="s">
        <v>20619</v>
      </c>
    </row>
    <row r="1876" spans="1:10" x14ac:dyDescent="0.3">
      <c r="A1876" s="1">
        <v>41131</v>
      </c>
      <c r="B1876">
        <v>2012</v>
      </c>
      <c r="C1876">
        <v>8</v>
      </c>
      <c r="D1876" t="s">
        <v>20628</v>
      </c>
      <c r="E1876">
        <v>3</v>
      </c>
      <c r="F1876" s="1">
        <v>41122</v>
      </c>
      <c r="G1876">
        <v>5</v>
      </c>
      <c r="H1876" t="s">
        <v>20617</v>
      </c>
      <c r="I1876" t="s">
        <v>20629</v>
      </c>
      <c r="J1876" t="s">
        <v>20619</v>
      </c>
    </row>
    <row r="1877" spans="1:10" x14ac:dyDescent="0.3">
      <c r="A1877" s="1">
        <v>41128</v>
      </c>
      <c r="B1877">
        <v>2012</v>
      </c>
      <c r="C1877">
        <v>8</v>
      </c>
      <c r="D1877" t="s">
        <v>20628</v>
      </c>
      <c r="E1877">
        <v>3</v>
      </c>
      <c r="F1877" s="1">
        <v>41122</v>
      </c>
      <c r="G1877">
        <v>2</v>
      </c>
      <c r="H1877" t="s">
        <v>20620</v>
      </c>
      <c r="I1877" t="s">
        <v>20629</v>
      </c>
      <c r="J1877" t="s">
        <v>20619</v>
      </c>
    </row>
    <row r="1878" spans="1:10" x14ac:dyDescent="0.3">
      <c r="A1878" s="1">
        <v>41143</v>
      </c>
      <c r="B1878">
        <v>2012</v>
      </c>
      <c r="C1878">
        <v>8</v>
      </c>
      <c r="D1878" t="s">
        <v>20628</v>
      </c>
      <c r="E1878">
        <v>3</v>
      </c>
      <c r="F1878" s="1">
        <v>41122</v>
      </c>
      <c r="G1878">
        <v>3</v>
      </c>
      <c r="H1878" t="s">
        <v>20622</v>
      </c>
      <c r="I1878" t="s">
        <v>20629</v>
      </c>
      <c r="J1878" t="s">
        <v>20619</v>
      </c>
    </row>
    <row r="1879" spans="1:10" x14ac:dyDescent="0.3">
      <c r="A1879" s="1">
        <v>41146</v>
      </c>
      <c r="B1879">
        <v>2012</v>
      </c>
      <c r="C1879">
        <v>8</v>
      </c>
      <c r="D1879" t="s">
        <v>20628</v>
      </c>
      <c r="E1879">
        <v>3</v>
      </c>
      <c r="F1879" s="1">
        <v>41122</v>
      </c>
      <c r="G1879">
        <v>6</v>
      </c>
      <c r="H1879" t="s">
        <v>20621</v>
      </c>
      <c r="I1879" t="s">
        <v>20629</v>
      </c>
      <c r="J1879" t="s">
        <v>20619</v>
      </c>
    </row>
    <row r="1880" spans="1:10" x14ac:dyDescent="0.3">
      <c r="A1880" s="1">
        <v>41142</v>
      </c>
      <c r="B1880">
        <v>2012</v>
      </c>
      <c r="C1880">
        <v>8</v>
      </c>
      <c r="D1880" t="s">
        <v>20628</v>
      </c>
      <c r="E1880">
        <v>3</v>
      </c>
      <c r="F1880" s="1">
        <v>41122</v>
      </c>
      <c r="G1880">
        <v>2</v>
      </c>
      <c r="H1880" t="s">
        <v>20620</v>
      </c>
      <c r="I1880" t="s">
        <v>20629</v>
      </c>
      <c r="J1880" t="s">
        <v>20619</v>
      </c>
    </row>
    <row r="1881" spans="1:10" x14ac:dyDescent="0.3">
      <c r="A1881" s="1">
        <v>41129</v>
      </c>
      <c r="B1881">
        <v>2012</v>
      </c>
      <c r="C1881">
        <v>8</v>
      </c>
      <c r="D1881" t="s">
        <v>20628</v>
      </c>
      <c r="E1881">
        <v>3</v>
      </c>
      <c r="F1881" s="1">
        <v>41122</v>
      </c>
      <c r="G1881">
        <v>3</v>
      </c>
      <c r="H1881" t="s">
        <v>20622</v>
      </c>
      <c r="I1881" t="s">
        <v>20629</v>
      </c>
      <c r="J1881" t="s">
        <v>20619</v>
      </c>
    </row>
    <row r="1882" spans="1:10" x14ac:dyDescent="0.3">
      <c r="A1882" s="1">
        <v>41138</v>
      </c>
      <c r="B1882">
        <v>2012</v>
      </c>
      <c r="C1882">
        <v>8</v>
      </c>
      <c r="D1882" t="s">
        <v>20628</v>
      </c>
      <c r="E1882">
        <v>3</v>
      </c>
      <c r="F1882" s="1">
        <v>41122</v>
      </c>
      <c r="G1882">
        <v>5</v>
      </c>
      <c r="H1882" t="s">
        <v>20617</v>
      </c>
      <c r="I1882" t="s">
        <v>20629</v>
      </c>
      <c r="J1882" t="s">
        <v>20619</v>
      </c>
    </row>
    <row r="1883" spans="1:10" x14ac:dyDescent="0.3">
      <c r="A1883" s="1">
        <v>41126</v>
      </c>
      <c r="B1883">
        <v>2012</v>
      </c>
      <c r="C1883">
        <v>8</v>
      </c>
      <c r="D1883" t="s">
        <v>20628</v>
      </c>
      <c r="E1883">
        <v>3</v>
      </c>
      <c r="F1883" s="1">
        <v>41122</v>
      </c>
      <c r="G1883">
        <v>0</v>
      </c>
      <c r="H1883" t="s">
        <v>20623</v>
      </c>
      <c r="I1883" t="s">
        <v>20629</v>
      </c>
      <c r="J1883" t="s">
        <v>20619</v>
      </c>
    </row>
    <row r="1884" spans="1:10" x14ac:dyDescent="0.3">
      <c r="A1884" s="1">
        <v>41130</v>
      </c>
      <c r="B1884">
        <v>2012</v>
      </c>
      <c r="C1884">
        <v>8</v>
      </c>
      <c r="D1884" t="s">
        <v>20628</v>
      </c>
      <c r="E1884">
        <v>3</v>
      </c>
      <c r="F1884" s="1">
        <v>41122</v>
      </c>
      <c r="G1884">
        <v>4</v>
      </c>
      <c r="H1884" t="s">
        <v>20624</v>
      </c>
      <c r="I1884" t="s">
        <v>20629</v>
      </c>
      <c r="J1884" t="s">
        <v>20619</v>
      </c>
    </row>
    <row r="1885" spans="1:10" x14ac:dyDescent="0.3">
      <c r="A1885" s="1">
        <v>41149</v>
      </c>
      <c r="B1885">
        <v>2012</v>
      </c>
      <c r="C1885">
        <v>8</v>
      </c>
      <c r="D1885" t="s">
        <v>20628</v>
      </c>
      <c r="E1885">
        <v>3</v>
      </c>
      <c r="F1885" s="1">
        <v>41122</v>
      </c>
      <c r="G1885">
        <v>2</v>
      </c>
      <c r="H1885" t="s">
        <v>20620</v>
      </c>
      <c r="I1885" t="s">
        <v>20629</v>
      </c>
      <c r="J1885" t="s">
        <v>20619</v>
      </c>
    </row>
    <row r="1886" spans="1:10" x14ac:dyDescent="0.3">
      <c r="A1886" s="1">
        <v>41128</v>
      </c>
      <c r="B1886">
        <v>2012</v>
      </c>
      <c r="C1886">
        <v>8</v>
      </c>
      <c r="D1886" t="s">
        <v>20628</v>
      </c>
      <c r="E1886">
        <v>3</v>
      </c>
      <c r="F1886" s="1">
        <v>41122</v>
      </c>
      <c r="G1886">
        <v>2</v>
      </c>
      <c r="H1886" t="s">
        <v>20620</v>
      </c>
      <c r="I1886" t="s">
        <v>20629</v>
      </c>
      <c r="J1886" t="s">
        <v>20619</v>
      </c>
    </row>
    <row r="1887" spans="1:10" x14ac:dyDescent="0.3">
      <c r="A1887" s="1">
        <v>41125</v>
      </c>
      <c r="B1887">
        <v>2012</v>
      </c>
      <c r="C1887">
        <v>8</v>
      </c>
      <c r="D1887" t="s">
        <v>20628</v>
      </c>
      <c r="E1887">
        <v>3</v>
      </c>
      <c r="F1887" s="1">
        <v>41122</v>
      </c>
      <c r="G1887">
        <v>6</v>
      </c>
      <c r="H1887" t="s">
        <v>20621</v>
      </c>
      <c r="I1887" t="s">
        <v>20629</v>
      </c>
      <c r="J1887" t="s">
        <v>20619</v>
      </c>
    </row>
    <row r="1888" spans="1:10" x14ac:dyDescent="0.3">
      <c r="A1888" s="1">
        <v>41129</v>
      </c>
      <c r="B1888">
        <v>2012</v>
      </c>
      <c r="C1888">
        <v>8</v>
      </c>
      <c r="D1888" t="s">
        <v>20628</v>
      </c>
      <c r="E1888">
        <v>3</v>
      </c>
      <c r="F1888" s="1">
        <v>41122</v>
      </c>
      <c r="G1888">
        <v>3</v>
      </c>
      <c r="H1888" t="s">
        <v>20622</v>
      </c>
      <c r="I1888" t="s">
        <v>20629</v>
      </c>
      <c r="J1888" t="s">
        <v>20619</v>
      </c>
    </row>
    <row r="1889" spans="1:10" x14ac:dyDescent="0.3">
      <c r="A1889" s="1">
        <v>41128</v>
      </c>
      <c r="B1889">
        <v>2012</v>
      </c>
      <c r="C1889">
        <v>8</v>
      </c>
      <c r="D1889" t="s">
        <v>20628</v>
      </c>
      <c r="E1889">
        <v>3</v>
      </c>
      <c r="F1889" s="1">
        <v>41122</v>
      </c>
      <c r="G1889">
        <v>2</v>
      </c>
      <c r="H1889" t="s">
        <v>20620</v>
      </c>
      <c r="I1889" t="s">
        <v>20629</v>
      </c>
      <c r="J1889" t="s">
        <v>20619</v>
      </c>
    </row>
    <row r="1890" spans="1:10" x14ac:dyDescent="0.3">
      <c r="A1890" s="1">
        <v>41146</v>
      </c>
      <c r="B1890">
        <v>2012</v>
      </c>
      <c r="C1890">
        <v>8</v>
      </c>
      <c r="D1890" t="s">
        <v>20628</v>
      </c>
      <c r="E1890">
        <v>3</v>
      </c>
      <c r="F1890" s="1">
        <v>41122</v>
      </c>
      <c r="G1890">
        <v>6</v>
      </c>
      <c r="H1890" t="s">
        <v>20621</v>
      </c>
      <c r="I1890" t="s">
        <v>20629</v>
      </c>
      <c r="J1890" t="s">
        <v>20619</v>
      </c>
    </row>
    <row r="1891" spans="1:10" x14ac:dyDescent="0.3">
      <c r="A1891" s="1">
        <v>41146</v>
      </c>
      <c r="B1891">
        <v>2012</v>
      </c>
      <c r="C1891">
        <v>8</v>
      </c>
      <c r="D1891" t="s">
        <v>20628</v>
      </c>
      <c r="E1891">
        <v>3</v>
      </c>
      <c r="F1891" s="1">
        <v>41122</v>
      </c>
      <c r="G1891">
        <v>6</v>
      </c>
      <c r="H1891" t="s">
        <v>20621</v>
      </c>
      <c r="I1891" t="s">
        <v>20629</v>
      </c>
      <c r="J1891" t="s">
        <v>20619</v>
      </c>
    </row>
    <row r="1892" spans="1:10" x14ac:dyDescent="0.3">
      <c r="A1892" s="1">
        <v>41131</v>
      </c>
      <c r="B1892">
        <v>2012</v>
      </c>
      <c r="C1892">
        <v>8</v>
      </c>
      <c r="D1892" t="s">
        <v>20628</v>
      </c>
      <c r="E1892">
        <v>3</v>
      </c>
      <c r="F1892" s="1">
        <v>41122</v>
      </c>
      <c r="G1892">
        <v>5</v>
      </c>
      <c r="H1892" t="s">
        <v>20617</v>
      </c>
      <c r="I1892" t="s">
        <v>20629</v>
      </c>
      <c r="J1892" t="s">
        <v>20619</v>
      </c>
    </row>
    <row r="1893" spans="1:10" x14ac:dyDescent="0.3">
      <c r="A1893" s="1">
        <v>41143</v>
      </c>
      <c r="B1893">
        <v>2012</v>
      </c>
      <c r="C1893">
        <v>8</v>
      </c>
      <c r="D1893" t="s">
        <v>20628</v>
      </c>
      <c r="E1893">
        <v>3</v>
      </c>
      <c r="F1893" s="1">
        <v>41122</v>
      </c>
      <c r="G1893">
        <v>3</v>
      </c>
      <c r="H1893" t="s">
        <v>20622</v>
      </c>
      <c r="I1893" t="s">
        <v>20629</v>
      </c>
      <c r="J1893" t="s">
        <v>20619</v>
      </c>
    </row>
    <row r="1894" spans="1:10" x14ac:dyDescent="0.3">
      <c r="A1894" s="1">
        <v>41134</v>
      </c>
      <c r="B1894">
        <v>2012</v>
      </c>
      <c r="C1894">
        <v>8</v>
      </c>
      <c r="D1894" t="s">
        <v>20628</v>
      </c>
      <c r="E1894">
        <v>3</v>
      </c>
      <c r="F1894" s="1">
        <v>41122</v>
      </c>
      <c r="G1894">
        <v>1</v>
      </c>
      <c r="H1894" t="s">
        <v>20625</v>
      </c>
      <c r="I1894" t="s">
        <v>20629</v>
      </c>
      <c r="J1894" t="s">
        <v>20619</v>
      </c>
    </row>
    <row r="1895" spans="1:10" x14ac:dyDescent="0.3">
      <c r="A1895" s="1">
        <v>41141</v>
      </c>
      <c r="B1895">
        <v>2012</v>
      </c>
      <c r="C1895">
        <v>8</v>
      </c>
      <c r="D1895" t="s">
        <v>20628</v>
      </c>
      <c r="E1895">
        <v>3</v>
      </c>
      <c r="F1895" s="1">
        <v>41122</v>
      </c>
      <c r="G1895">
        <v>1</v>
      </c>
      <c r="H1895" t="s">
        <v>20625</v>
      </c>
      <c r="I1895" t="s">
        <v>20629</v>
      </c>
      <c r="J1895" t="s">
        <v>20619</v>
      </c>
    </row>
    <row r="1896" spans="1:10" x14ac:dyDescent="0.3">
      <c r="A1896" s="1">
        <v>41140</v>
      </c>
      <c r="B1896">
        <v>2012</v>
      </c>
      <c r="C1896">
        <v>8</v>
      </c>
      <c r="D1896" t="s">
        <v>20628</v>
      </c>
      <c r="E1896">
        <v>3</v>
      </c>
      <c r="F1896" s="1">
        <v>41122</v>
      </c>
      <c r="G1896">
        <v>0</v>
      </c>
      <c r="H1896" t="s">
        <v>20623</v>
      </c>
      <c r="I1896" t="s">
        <v>20629</v>
      </c>
      <c r="J1896" t="s">
        <v>20619</v>
      </c>
    </row>
    <row r="1897" spans="1:10" x14ac:dyDescent="0.3">
      <c r="A1897" s="1">
        <v>41133</v>
      </c>
      <c r="B1897">
        <v>2012</v>
      </c>
      <c r="C1897">
        <v>8</v>
      </c>
      <c r="D1897" t="s">
        <v>20628</v>
      </c>
      <c r="E1897">
        <v>3</v>
      </c>
      <c r="F1897" s="1">
        <v>41122</v>
      </c>
      <c r="G1897">
        <v>0</v>
      </c>
      <c r="H1897" t="s">
        <v>20623</v>
      </c>
      <c r="I1897" t="s">
        <v>20629</v>
      </c>
      <c r="J1897" t="s">
        <v>20619</v>
      </c>
    </row>
    <row r="1898" spans="1:10" x14ac:dyDescent="0.3">
      <c r="A1898" s="1">
        <v>41134</v>
      </c>
      <c r="B1898">
        <v>2012</v>
      </c>
      <c r="C1898">
        <v>8</v>
      </c>
      <c r="D1898" t="s">
        <v>20628</v>
      </c>
      <c r="E1898">
        <v>3</v>
      </c>
      <c r="F1898" s="1">
        <v>41122</v>
      </c>
      <c r="G1898">
        <v>1</v>
      </c>
      <c r="H1898" t="s">
        <v>20625</v>
      </c>
      <c r="I1898" t="s">
        <v>20629</v>
      </c>
      <c r="J1898" t="s">
        <v>20619</v>
      </c>
    </row>
    <row r="1899" spans="1:10" x14ac:dyDescent="0.3">
      <c r="A1899" s="1">
        <v>41125</v>
      </c>
      <c r="B1899">
        <v>2012</v>
      </c>
      <c r="C1899">
        <v>8</v>
      </c>
      <c r="D1899" t="s">
        <v>20628</v>
      </c>
      <c r="E1899">
        <v>3</v>
      </c>
      <c r="F1899" s="1">
        <v>41122</v>
      </c>
      <c r="G1899">
        <v>6</v>
      </c>
      <c r="H1899" t="s">
        <v>20621</v>
      </c>
      <c r="I1899" t="s">
        <v>20629</v>
      </c>
      <c r="J1899" t="s">
        <v>20619</v>
      </c>
    </row>
    <row r="1900" spans="1:10" x14ac:dyDescent="0.3">
      <c r="A1900" s="1">
        <v>41133</v>
      </c>
      <c r="B1900">
        <v>2012</v>
      </c>
      <c r="C1900">
        <v>8</v>
      </c>
      <c r="D1900" t="s">
        <v>20628</v>
      </c>
      <c r="E1900">
        <v>3</v>
      </c>
      <c r="F1900" s="1">
        <v>41122</v>
      </c>
      <c r="G1900">
        <v>0</v>
      </c>
      <c r="H1900" t="s">
        <v>20623</v>
      </c>
      <c r="I1900" t="s">
        <v>20629</v>
      </c>
      <c r="J1900" t="s">
        <v>20619</v>
      </c>
    </row>
    <row r="1901" spans="1:10" x14ac:dyDescent="0.3">
      <c r="A1901" s="1">
        <v>41142</v>
      </c>
      <c r="B1901">
        <v>2012</v>
      </c>
      <c r="C1901">
        <v>8</v>
      </c>
      <c r="D1901" t="s">
        <v>20628</v>
      </c>
      <c r="E1901">
        <v>3</v>
      </c>
      <c r="F1901" s="1">
        <v>41122</v>
      </c>
      <c r="G1901">
        <v>2</v>
      </c>
      <c r="H1901" t="s">
        <v>20620</v>
      </c>
      <c r="I1901" t="s">
        <v>20629</v>
      </c>
      <c r="J1901" t="s">
        <v>20619</v>
      </c>
    </row>
    <row r="1902" spans="1:10" x14ac:dyDescent="0.3">
      <c r="A1902" s="1">
        <v>41136</v>
      </c>
      <c r="B1902">
        <v>2012</v>
      </c>
      <c r="C1902">
        <v>8</v>
      </c>
      <c r="D1902" t="s">
        <v>20628</v>
      </c>
      <c r="E1902">
        <v>3</v>
      </c>
      <c r="F1902" s="1">
        <v>41122</v>
      </c>
      <c r="G1902">
        <v>3</v>
      </c>
      <c r="H1902" t="s">
        <v>20622</v>
      </c>
      <c r="I1902" t="s">
        <v>20629</v>
      </c>
      <c r="J1902" t="s">
        <v>20619</v>
      </c>
    </row>
    <row r="1903" spans="1:10" x14ac:dyDescent="0.3">
      <c r="A1903" s="1">
        <v>41149</v>
      </c>
      <c r="B1903">
        <v>2012</v>
      </c>
      <c r="C1903">
        <v>8</v>
      </c>
      <c r="D1903" t="s">
        <v>20628</v>
      </c>
      <c r="E1903">
        <v>3</v>
      </c>
      <c r="F1903" s="1">
        <v>41122</v>
      </c>
      <c r="G1903">
        <v>2</v>
      </c>
      <c r="H1903" t="s">
        <v>20620</v>
      </c>
      <c r="I1903" t="s">
        <v>20629</v>
      </c>
      <c r="J1903" t="s">
        <v>20619</v>
      </c>
    </row>
    <row r="1904" spans="1:10" x14ac:dyDescent="0.3">
      <c r="A1904" s="1">
        <v>41140</v>
      </c>
      <c r="B1904">
        <v>2012</v>
      </c>
      <c r="C1904">
        <v>8</v>
      </c>
      <c r="D1904" t="s">
        <v>20628</v>
      </c>
      <c r="E1904">
        <v>3</v>
      </c>
      <c r="F1904" s="1">
        <v>41122</v>
      </c>
      <c r="G1904">
        <v>0</v>
      </c>
      <c r="H1904" t="s">
        <v>20623</v>
      </c>
      <c r="I1904" t="s">
        <v>20629</v>
      </c>
      <c r="J1904" t="s">
        <v>20619</v>
      </c>
    </row>
    <row r="1905" spans="1:10" x14ac:dyDescent="0.3">
      <c r="A1905" s="1">
        <v>41125</v>
      </c>
      <c r="B1905">
        <v>2012</v>
      </c>
      <c r="C1905">
        <v>8</v>
      </c>
      <c r="D1905" t="s">
        <v>20628</v>
      </c>
      <c r="E1905">
        <v>3</v>
      </c>
      <c r="F1905" s="1">
        <v>41122</v>
      </c>
      <c r="G1905">
        <v>6</v>
      </c>
      <c r="H1905" t="s">
        <v>20621</v>
      </c>
      <c r="I1905" t="s">
        <v>20629</v>
      </c>
      <c r="J1905" t="s">
        <v>20619</v>
      </c>
    </row>
    <row r="1906" spans="1:10" x14ac:dyDescent="0.3">
      <c r="A1906" s="1">
        <v>41128</v>
      </c>
      <c r="B1906">
        <v>2012</v>
      </c>
      <c r="C1906">
        <v>8</v>
      </c>
      <c r="D1906" t="s">
        <v>20628</v>
      </c>
      <c r="E1906">
        <v>3</v>
      </c>
      <c r="F1906" s="1">
        <v>41122</v>
      </c>
      <c r="G1906">
        <v>2</v>
      </c>
      <c r="H1906" t="s">
        <v>20620</v>
      </c>
      <c r="I1906" t="s">
        <v>20629</v>
      </c>
      <c r="J1906" t="s">
        <v>20619</v>
      </c>
    </row>
    <row r="1907" spans="1:10" x14ac:dyDescent="0.3">
      <c r="A1907" s="1">
        <v>41135</v>
      </c>
      <c r="B1907">
        <v>2012</v>
      </c>
      <c r="C1907">
        <v>8</v>
      </c>
      <c r="D1907" t="s">
        <v>20628</v>
      </c>
      <c r="E1907">
        <v>3</v>
      </c>
      <c r="F1907" s="1">
        <v>41122</v>
      </c>
      <c r="G1907">
        <v>2</v>
      </c>
      <c r="H1907" t="s">
        <v>20620</v>
      </c>
      <c r="I1907" t="s">
        <v>20629</v>
      </c>
      <c r="J1907" t="s">
        <v>20619</v>
      </c>
    </row>
    <row r="1908" spans="1:10" x14ac:dyDescent="0.3">
      <c r="A1908" s="1">
        <v>41144</v>
      </c>
      <c r="B1908">
        <v>2012</v>
      </c>
      <c r="C1908">
        <v>8</v>
      </c>
      <c r="D1908" t="s">
        <v>20628</v>
      </c>
      <c r="E1908">
        <v>3</v>
      </c>
      <c r="F1908" s="1">
        <v>41122</v>
      </c>
      <c r="G1908">
        <v>4</v>
      </c>
      <c r="H1908" t="s">
        <v>20624</v>
      </c>
      <c r="I1908" t="s">
        <v>20629</v>
      </c>
      <c r="J1908" t="s">
        <v>20619</v>
      </c>
    </row>
    <row r="1909" spans="1:10" x14ac:dyDescent="0.3">
      <c r="A1909" s="1">
        <v>41141</v>
      </c>
      <c r="B1909">
        <v>2012</v>
      </c>
      <c r="C1909">
        <v>8</v>
      </c>
      <c r="D1909" t="s">
        <v>20628</v>
      </c>
      <c r="E1909">
        <v>3</v>
      </c>
      <c r="F1909" s="1">
        <v>41122</v>
      </c>
      <c r="G1909">
        <v>1</v>
      </c>
      <c r="H1909" t="s">
        <v>20625</v>
      </c>
      <c r="I1909" t="s">
        <v>20629</v>
      </c>
      <c r="J1909" t="s">
        <v>20619</v>
      </c>
    </row>
    <row r="1910" spans="1:10" x14ac:dyDescent="0.3">
      <c r="A1910" s="1">
        <v>41134</v>
      </c>
      <c r="B1910">
        <v>2012</v>
      </c>
      <c r="C1910">
        <v>8</v>
      </c>
      <c r="D1910" t="s">
        <v>20628</v>
      </c>
      <c r="E1910">
        <v>3</v>
      </c>
      <c r="F1910" s="1">
        <v>41122</v>
      </c>
      <c r="G1910">
        <v>1</v>
      </c>
      <c r="H1910" t="s">
        <v>20625</v>
      </c>
      <c r="I1910" t="s">
        <v>20629</v>
      </c>
      <c r="J1910" t="s">
        <v>20619</v>
      </c>
    </row>
    <row r="1911" spans="1:10" x14ac:dyDescent="0.3">
      <c r="A1911" s="1">
        <v>41123</v>
      </c>
      <c r="B1911">
        <v>2012</v>
      </c>
      <c r="C1911">
        <v>8</v>
      </c>
      <c r="D1911" t="s">
        <v>20628</v>
      </c>
      <c r="E1911">
        <v>3</v>
      </c>
      <c r="F1911" s="1">
        <v>41122</v>
      </c>
      <c r="G1911">
        <v>4</v>
      </c>
      <c r="H1911" t="s">
        <v>20624</v>
      </c>
      <c r="I1911" t="s">
        <v>20629</v>
      </c>
      <c r="J1911" t="s">
        <v>20619</v>
      </c>
    </row>
    <row r="1912" spans="1:10" x14ac:dyDescent="0.3">
      <c r="A1912" s="1">
        <v>41123</v>
      </c>
      <c r="B1912">
        <v>2012</v>
      </c>
      <c r="C1912">
        <v>8</v>
      </c>
      <c r="D1912" t="s">
        <v>20628</v>
      </c>
      <c r="E1912">
        <v>3</v>
      </c>
      <c r="F1912" s="1">
        <v>41122</v>
      </c>
      <c r="G1912">
        <v>4</v>
      </c>
      <c r="H1912" t="s">
        <v>20624</v>
      </c>
      <c r="I1912" t="s">
        <v>20629</v>
      </c>
      <c r="J1912" t="s">
        <v>20619</v>
      </c>
    </row>
    <row r="1913" spans="1:10" x14ac:dyDescent="0.3">
      <c r="A1913" s="1">
        <v>41134</v>
      </c>
      <c r="B1913">
        <v>2012</v>
      </c>
      <c r="C1913">
        <v>8</v>
      </c>
      <c r="D1913" t="s">
        <v>20628</v>
      </c>
      <c r="E1913">
        <v>3</v>
      </c>
      <c r="F1913" s="1">
        <v>41122</v>
      </c>
      <c r="G1913">
        <v>1</v>
      </c>
      <c r="H1913" t="s">
        <v>20625</v>
      </c>
      <c r="I1913" t="s">
        <v>20629</v>
      </c>
      <c r="J1913" t="s">
        <v>20619</v>
      </c>
    </row>
    <row r="1914" spans="1:10" x14ac:dyDescent="0.3">
      <c r="A1914" s="1">
        <v>41130</v>
      </c>
      <c r="B1914">
        <v>2012</v>
      </c>
      <c r="C1914">
        <v>8</v>
      </c>
      <c r="D1914" t="s">
        <v>20628</v>
      </c>
      <c r="E1914">
        <v>3</v>
      </c>
      <c r="F1914" s="1">
        <v>41122</v>
      </c>
      <c r="G1914">
        <v>4</v>
      </c>
      <c r="H1914" t="s">
        <v>20624</v>
      </c>
      <c r="I1914" t="s">
        <v>20629</v>
      </c>
      <c r="J1914" t="s">
        <v>20619</v>
      </c>
    </row>
    <row r="1915" spans="1:10" x14ac:dyDescent="0.3">
      <c r="A1915" s="1">
        <v>41133</v>
      </c>
      <c r="B1915">
        <v>2012</v>
      </c>
      <c r="C1915">
        <v>8</v>
      </c>
      <c r="D1915" t="s">
        <v>20628</v>
      </c>
      <c r="E1915">
        <v>3</v>
      </c>
      <c r="F1915" s="1">
        <v>41122</v>
      </c>
      <c r="G1915">
        <v>0</v>
      </c>
      <c r="H1915" t="s">
        <v>20623</v>
      </c>
      <c r="I1915" t="s">
        <v>20629</v>
      </c>
      <c r="J1915" t="s">
        <v>20619</v>
      </c>
    </row>
    <row r="1916" spans="1:10" x14ac:dyDescent="0.3">
      <c r="A1916" s="1">
        <v>41129</v>
      </c>
      <c r="B1916">
        <v>2012</v>
      </c>
      <c r="C1916">
        <v>8</v>
      </c>
      <c r="D1916" t="s">
        <v>20628</v>
      </c>
      <c r="E1916">
        <v>3</v>
      </c>
      <c r="F1916" s="1">
        <v>41122</v>
      </c>
      <c r="G1916">
        <v>3</v>
      </c>
      <c r="H1916" t="s">
        <v>20622</v>
      </c>
      <c r="I1916" t="s">
        <v>20629</v>
      </c>
      <c r="J1916" t="s">
        <v>20619</v>
      </c>
    </row>
    <row r="1917" spans="1:10" x14ac:dyDescent="0.3">
      <c r="A1917" s="1">
        <v>41138</v>
      </c>
      <c r="B1917">
        <v>2012</v>
      </c>
      <c r="C1917">
        <v>8</v>
      </c>
      <c r="D1917" t="s">
        <v>20628</v>
      </c>
      <c r="E1917">
        <v>3</v>
      </c>
      <c r="F1917" s="1">
        <v>41122</v>
      </c>
      <c r="G1917">
        <v>5</v>
      </c>
      <c r="H1917" t="s">
        <v>20617</v>
      </c>
      <c r="I1917" t="s">
        <v>20629</v>
      </c>
      <c r="J1917" t="s">
        <v>20619</v>
      </c>
    </row>
    <row r="1918" spans="1:10" x14ac:dyDescent="0.3">
      <c r="A1918" s="1">
        <v>41129</v>
      </c>
      <c r="B1918">
        <v>2012</v>
      </c>
      <c r="C1918">
        <v>8</v>
      </c>
      <c r="D1918" t="s">
        <v>20628</v>
      </c>
      <c r="E1918">
        <v>3</v>
      </c>
      <c r="F1918" s="1">
        <v>41122</v>
      </c>
      <c r="G1918">
        <v>3</v>
      </c>
      <c r="H1918" t="s">
        <v>20622</v>
      </c>
      <c r="I1918" t="s">
        <v>20629</v>
      </c>
      <c r="J1918" t="s">
        <v>20619</v>
      </c>
    </row>
    <row r="1919" spans="1:10" x14ac:dyDescent="0.3">
      <c r="A1919" s="1">
        <v>41144</v>
      </c>
      <c r="B1919">
        <v>2012</v>
      </c>
      <c r="C1919">
        <v>8</v>
      </c>
      <c r="D1919" t="s">
        <v>20628</v>
      </c>
      <c r="E1919">
        <v>3</v>
      </c>
      <c r="F1919" s="1">
        <v>41122</v>
      </c>
      <c r="G1919">
        <v>4</v>
      </c>
      <c r="H1919" t="s">
        <v>20624</v>
      </c>
      <c r="I1919" t="s">
        <v>20629</v>
      </c>
      <c r="J1919" t="s">
        <v>20619</v>
      </c>
    </row>
    <row r="1920" spans="1:10" x14ac:dyDescent="0.3">
      <c r="A1920" s="1">
        <v>41142</v>
      </c>
      <c r="B1920">
        <v>2012</v>
      </c>
      <c r="C1920">
        <v>8</v>
      </c>
      <c r="D1920" t="s">
        <v>20628</v>
      </c>
      <c r="E1920">
        <v>3</v>
      </c>
      <c r="F1920" s="1">
        <v>41122</v>
      </c>
      <c r="G1920">
        <v>2</v>
      </c>
      <c r="H1920" t="s">
        <v>20620</v>
      </c>
      <c r="I1920" t="s">
        <v>20629</v>
      </c>
      <c r="J1920" t="s">
        <v>20619</v>
      </c>
    </row>
    <row r="1921" spans="1:10" x14ac:dyDescent="0.3">
      <c r="A1921" s="1">
        <v>41128</v>
      </c>
      <c r="B1921">
        <v>2012</v>
      </c>
      <c r="C1921">
        <v>8</v>
      </c>
      <c r="D1921" t="s">
        <v>20628</v>
      </c>
      <c r="E1921">
        <v>3</v>
      </c>
      <c r="F1921" s="1">
        <v>41122</v>
      </c>
      <c r="G1921">
        <v>2</v>
      </c>
      <c r="H1921" t="s">
        <v>20620</v>
      </c>
      <c r="I1921" t="s">
        <v>20629</v>
      </c>
      <c r="J1921" t="s">
        <v>20619</v>
      </c>
    </row>
    <row r="1922" spans="1:10" x14ac:dyDescent="0.3">
      <c r="A1922" s="1">
        <v>41129</v>
      </c>
      <c r="B1922">
        <v>2012</v>
      </c>
      <c r="C1922">
        <v>8</v>
      </c>
      <c r="D1922" t="s">
        <v>20628</v>
      </c>
      <c r="E1922">
        <v>3</v>
      </c>
      <c r="F1922" s="1">
        <v>41122</v>
      </c>
      <c r="G1922">
        <v>3</v>
      </c>
      <c r="H1922" t="s">
        <v>20622</v>
      </c>
      <c r="I1922" t="s">
        <v>20629</v>
      </c>
      <c r="J1922" t="s">
        <v>20619</v>
      </c>
    </row>
    <row r="1923" spans="1:10" x14ac:dyDescent="0.3">
      <c r="A1923" s="1">
        <v>41135</v>
      </c>
      <c r="B1923">
        <v>2012</v>
      </c>
      <c r="C1923">
        <v>8</v>
      </c>
      <c r="D1923" t="s">
        <v>20628</v>
      </c>
      <c r="E1923">
        <v>3</v>
      </c>
      <c r="F1923" s="1">
        <v>41122</v>
      </c>
      <c r="G1923">
        <v>2</v>
      </c>
      <c r="H1923" t="s">
        <v>20620</v>
      </c>
      <c r="I1923" t="s">
        <v>20629</v>
      </c>
      <c r="J1923" t="s">
        <v>20619</v>
      </c>
    </row>
    <row r="1924" spans="1:10" x14ac:dyDescent="0.3">
      <c r="A1924" s="1">
        <v>41131</v>
      </c>
      <c r="B1924">
        <v>2012</v>
      </c>
      <c r="C1924">
        <v>8</v>
      </c>
      <c r="D1924" t="s">
        <v>20628</v>
      </c>
      <c r="E1924">
        <v>3</v>
      </c>
      <c r="F1924" s="1">
        <v>41122</v>
      </c>
      <c r="G1924">
        <v>5</v>
      </c>
      <c r="H1924" t="s">
        <v>20617</v>
      </c>
      <c r="I1924" t="s">
        <v>20629</v>
      </c>
      <c r="J1924" t="s">
        <v>20619</v>
      </c>
    </row>
    <row r="1925" spans="1:10" x14ac:dyDescent="0.3">
      <c r="A1925" s="1">
        <v>41145</v>
      </c>
      <c r="B1925">
        <v>2012</v>
      </c>
      <c r="C1925">
        <v>8</v>
      </c>
      <c r="D1925" t="s">
        <v>20628</v>
      </c>
      <c r="E1925">
        <v>3</v>
      </c>
      <c r="F1925" s="1">
        <v>41122</v>
      </c>
      <c r="G1925">
        <v>5</v>
      </c>
      <c r="H1925" t="s">
        <v>20617</v>
      </c>
      <c r="I1925" t="s">
        <v>20629</v>
      </c>
      <c r="J1925" t="s">
        <v>20619</v>
      </c>
    </row>
    <row r="1926" spans="1:10" x14ac:dyDescent="0.3">
      <c r="A1926" s="1">
        <v>41134</v>
      </c>
      <c r="B1926">
        <v>2012</v>
      </c>
      <c r="C1926">
        <v>8</v>
      </c>
      <c r="D1926" t="s">
        <v>20628</v>
      </c>
      <c r="E1926">
        <v>3</v>
      </c>
      <c r="F1926" s="1">
        <v>41122</v>
      </c>
      <c r="G1926">
        <v>1</v>
      </c>
      <c r="H1926" t="s">
        <v>20625</v>
      </c>
      <c r="I1926" t="s">
        <v>20629</v>
      </c>
      <c r="J1926" t="s">
        <v>20619</v>
      </c>
    </row>
    <row r="1927" spans="1:10" x14ac:dyDescent="0.3">
      <c r="A1927" s="1">
        <v>41146</v>
      </c>
      <c r="B1927">
        <v>2012</v>
      </c>
      <c r="C1927">
        <v>8</v>
      </c>
      <c r="D1927" t="s">
        <v>20628</v>
      </c>
      <c r="E1927">
        <v>3</v>
      </c>
      <c r="F1927" s="1">
        <v>41122</v>
      </c>
      <c r="G1927">
        <v>6</v>
      </c>
      <c r="H1927" t="s">
        <v>20621</v>
      </c>
      <c r="I1927" t="s">
        <v>20629</v>
      </c>
      <c r="J1927" t="s">
        <v>20619</v>
      </c>
    </row>
    <row r="1928" spans="1:10" x14ac:dyDescent="0.3">
      <c r="A1928" s="1">
        <v>41125</v>
      </c>
      <c r="B1928">
        <v>2012</v>
      </c>
      <c r="C1928">
        <v>8</v>
      </c>
      <c r="D1928" t="s">
        <v>20628</v>
      </c>
      <c r="E1928">
        <v>3</v>
      </c>
      <c r="F1928" s="1">
        <v>41122</v>
      </c>
      <c r="G1928">
        <v>6</v>
      </c>
      <c r="H1928" t="s">
        <v>20621</v>
      </c>
      <c r="I1928" t="s">
        <v>20629</v>
      </c>
      <c r="J1928" t="s">
        <v>20619</v>
      </c>
    </row>
    <row r="1929" spans="1:10" x14ac:dyDescent="0.3">
      <c r="A1929" s="1">
        <v>41142</v>
      </c>
      <c r="B1929">
        <v>2012</v>
      </c>
      <c r="C1929">
        <v>8</v>
      </c>
      <c r="D1929" t="s">
        <v>20628</v>
      </c>
      <c r="E1929">
        <v>3</v>
      </c>
      <c r="F1929" s="1">
        <v>41122</v>
      </c>
      <c r="G1929">
        <v>2</v>
      </c>
      <c r="H1929" t="s">
        <v>20620</v>
      </c>
      <c r="I1929" t="s">
        <v>20629</v>
      </c>
      <c r="J1929" t="s">
        <v>20619</v>
      </c>
    </row>
    <row r="1930" spans="1:10" x14ac:dyDescent="0.3">
      <c r="A1930" s="1">
        <v>41134</v>
      </c>
      <c r="B1930">
        <v>2012</v>
      </c>
      <c r="C1930">
        <v>8</v>
      </c>
      <c r="D1930" t="s">
        <v>20628</v>
      </c>
      <c r="E1930">
        <v>3</v>
      </c>
      <c r="F1930" s="1">
        <v>41122</v>
      </c>
      <c r="G1930">
        <v>1</v>
      </c>
      <c r="H1930" t="s">
        <v>20625</v>
      </c>
      <c r="I1930" t="s">
        <v>20629</v>
      </c>
      <c r="J1930" t="s">
        <v>20619</v>
      </c>
    </row>
    <row r="1931" spans="1:10" x14ac:dyDescent="0.3">
      <c r="A1931" s="1">
        <v>41132</v>
      </c>
      <c r="B1931">
        <v>2012</v>
      </c>
      <c r="C1931">
        <v>8</v>
      </c>
      <c r="D1931" t="s">
        <v>20628</v>
      </c>
      <c r="E1931">
        <v>3</v>
      </c>
      <c r="F1931" s="1">
        <v>41122</v>
      </c>
      <c r="G1931">
        <v>6</v>
      </c>
      <c r="H1931" t="s">
        <v>20621</v>
      </c>
      <c r="I1931" t="s">
        <v>20629</v>
      </c>
      <c r="J1931" t="s">
        <v>20619</v>
      </c>
    </row>
    <row r="1932" spans="1:10" x14ac:dyDescent="0.3">
      <c r="A1932" s="1">
        <v>41137</v>
      </c>
      <c r="B1932">
        <v>2012</v>
      </c>
      <c r="C1932">
        <v>8</v>
      </c>
      <c r="D1932" t="s">
        <v>20628</v>
      </c>
      <c r="E1932">
        <v>3</v>
      </c>
      <c r="F1932" s="1">
        <v>41122</v>
      </c>
      <c r="G1932">
        <v>4</v>
      </c>
      <c r="H1932" t="s">
        <v>20624</v>
      </c>
      <c r="I1932" t="s">
        <v>20629</v>
      </c>
      <c r="J1932" t="s">
        <v>20619</v>
      </c>
    </row>
    <row r="1933" spans="1:10" x14ac:dyDescent="0.3">
      <c r="A1933" s="1">
        <v>41128</v>
      </c>
      <c r="B1933">
        <v>2012</v>
      </c>
      <c r="C1933">
        <v>8</v>
      </c>
      <c r="D1933" t="s">
        <v>20628</v>
      </c>
      <c r="E1933">
        <v>3</v>
      </c>
      <c r="F1933" s="1">
        <v>41122</v>
      </c>
      <c r="G1933">
        <v>2</v>
      </c>
      <c r="H1933" t="s">
        <v>20620</v>
      </c>
      <c r="I1933" t="s">
        <v>20629</v>
      </c>
      <c r="J1933" t="s">
        <v>20619</v>
      </c>
    </row>
    <row r="1934" spans="1:10" x14ac:dyDescent="0.3">
      <c r="A1934" s="1">
        <v>41135</v>
      </c>
      <c r="B1934">
        <v>2012</v>
      </c>
      <c r="C1934">
        <v>8</v>
      </c>
      <c r="D1934" t="s">
        <v>20628</v>
      </c>
      <c r="E1934">
        <v>3</v>
      </c>
      <c r="F1934" s="1">
        <v>41122</v>
      </c>
      <c r="G1934">
        <v>2</v>
      </c>
      <c r="H1934" t="s">
        <v>20620</v>
      </c>
      <c r="I1934" t="s">
        <v>20629</v>
      </c>
      <c r="J1934" t="s">
        <v>20619</v>
      </c>
    </row>
    <row r="1935" spans="1:10" x14ac:dyDescent="0.3">
      <c r="A1935" s="1">
        <v>41128</v>
      </c>
      <c r="B1935">
        <v>2012</v>
      </c>
      <c r="C1935">
        <v>8</v>
      </c>
      <c r="D1935" t="s">
        <v>20628</v>
      </c>
      <c r="E1935">
        <v>3</v>
      </c>
      <c r="F1935" s="1">
        <v>41122</v>
      </c>
      <c r="G1935">
        <v>2</v>
      </c>
      <c r="H1935" t="s">
        <v>20620</v>
      </c>
      <c r="I1935" t="s">
        <v>20629</v>
      </c>
      <c r="J1935" t="s">
        <v>20619</v>
      </c>
    </row>
    <row r="1936" spans="1:10" x14ac:dyDescent="0.3">
      <c r="A1936" s="1">
        <v>41137</v>
      </c>
      <c r="B1936">
        <v>2012</v>
      </c>
      <c r="C1936">
        <v>8</v>
      </c>
      <c r="D1936" t="s">
        <v>20628</v>
      </c>
      <c r="E1936">
        <v>3</v>
      </c>
      <c r="F1936" s="1">
        <v>41122</v>
      </c>
      <c r="G1936">
        <v>4</v>
      </c>
      <c r="H1936" t="s">
        <v>20624</v>
      </c>
      <c r="I1936" t="s">
        <v>20629</v>
      </c>
      <c r="J1936" t="s">
        <v>20619</v>
      </c>
    </row>
    <row r="1937" spans="1:10" x14ac:dyDescent="0.3">
      <c r="A1937" s="1">
        <v>41122</v>
      </c>
      <c r="B1937">
        <v>2012</v>
      </c>
      <c r="C1937">
        <v>8</v>
      </c>
      <c r="D1937" t="s">
        <v>20628</v>
      </c>
      <c r="E1937">
        <v>3</v>
      </c>
      <c r="F1937" s="1">
        <v>41122</v>
      </c>
      <c r="G1937">
        <v>3</v>
      </c>
      <c r="H1937" t="s">
        <v>20622</v>
      </c>
      <c r="I1937" t="s">
        <v>20629</v>
      </c>
      <c r="J1937" t="s">
        <v>20619</v>
      </c>
    </row>
    <row r="1938" spans="1:10" x14ac:dyDescent="0.3">
      <c r="A1938" s="1">
        <v>41144</v>
      </c>
      <c r="B1938">
        <v>2012</v>
      </c>
      <c r="C1938">
        <v>8</v>
      </c>
      <c r="D1938" t="s">
        <v>20628</v>
      </c>
      <c r="E1938">
        <v>3</v>
      </c>
      <c r="F1938" s="1">
        <v>41122</v>
      </c>
      <c r="G1938">
        <v>4</v>
      </c>
      <c r="H1938" t="s">
        <v>20624</v>
      </c>
      <c r="I1938" t="s">
        <v>20629</v>
      </c>
      <c r="J1938" t="s">
        <v>20619</v>
      </c>
    </row>
    <row r="1939" spans="1:10" x14ac:dyDescent="0.3">
      <c r="A1939" s="1">
        <v>41143</v>
      </c>
      <c r="B1939">
        <v>2012</v>
      </c>
      <c r="C1939">
        <v>8</v>
      </c>
      <c r="D1939" t="s">
        <v>20628</v>
      </c>
      <c r="E1939">
        <v>3</v>
      </c>
      <c r="F1939" s="1">
        <v>41122</v>
      </c>
      <c r="G1939">
        <v>3</v>
      </c>
      <c r="H1939" t="s">
        <v>20622</v>
      </c>
      <c r="I1939" t="s">
        <v>20629</v>
      </c>
      <c r="J1939" t="s">
        <v>20619</v>
      </c>
    </row>
    <row r="1940" spans="1:10" x14ac:dyDescent="0.3">
      <c r="A1940" s="1">
        <v>41135</v>
      </c>
      <c r="B1940">
        <v>2012</v>
      </c>
      <c r="C1940">
        <v>8</v>
      </c>
      <c r="D1940" t="s">
        <v>20628</v>
      </c>
      <c r="E1940">
        <v>3</v>
      </c>
      <c r="F1940" s="1">
        <v>41122</v>
      </c>
      <c r="G1940">
        <v>2</v>
      </c>
      <c r="H1940" t="s">
        <v>20620</v>
      </c>
      <c r="I1940" t="s">
        <v>20629</v>
      </c>
      <c r="J1940" t="s">
        <v>20619</v>
      </c>
    </row>
    <row r="1941" spans="1:10" x14ac:dyDescent="0.3">
      <c r="A1941" s="1">
        <v>41130</v>
      </c>
      <c r="B1941">
        <v>2012</v>
      </c>
      <c r="C1941">
        <v>8</v>
      </c>
      <c r="D1941" t="s">
        <v>20628</v>
      </c>
      <c r="E1941">
        <v>3</v>
      </c>
      <c r="F1941" s="1">
        <v>41122</v>
      </c>
      <c r="G1941">
        <v>4</v>
      </c>
      <c r="H1941" t="s">
        <v>20624</v>
      </c>
      <c r="I1941" t="s">
        <v>20629</v>
      </c>
      <c r="J1941" t="s">
        <v>20619</v>
      </c>
    </row>
    <row r="1942" spans="1:10" x14ac:dyDescent="0.3">
      <c r="A1942" s="1">
        <v>41139</v>
      </c>
      <c r="B1942">
        <v>2012</v>
      </c>
      <c r="C1942">
        <v>8</v>
      </c>
      <c r="D1942" t="s">
        <v>20628</v>
      </c>
      <c r="E1942">
        <v>3</v>
      </c>
      <c r="F1942" s="1">
        <v>41122</v>
      </c>
      <c r="G1942">
        <v>6</v>
      </c>
      <c r="H1942" t="s">
        <v>20621</v>
      </c>
      <c r="I1942" t="s">
        <v>20629</v>
      </c>
      <c r="J1942" t="s">
        <v>20619</v>
      </c>
    </row>
    <row r="1943" spans="1:10" x14ac:dyDescent="0.3">
      <c r="A1943" s="1">
        <v>41147</v>
      </c>
      <c r="B1943">
        <v>2012</v>
      </c>
      <c r="C1943">
        <v>8</v>
      </c>
      <c r="D1943" t="s">
        <v>20628</v>
      </c>
      <c r="E1943">
        <v>3</v>
      </c>
      <c r="F1943" s="1">
        <v>41122</v>
      </c>
      <c r="G1943">
        <v>0</v>
      </c>
      <c r="H1943" t="s">
        <v>20623</v>
      </c>
      <c r="I1943" t="s">
        <v>20629</v>
      </c>
      <c r="J1943" t="s">
        <v>20619</v>
      </c>
    </row>
    <row r="1944" spans="1:10" x14ac:dyDescent="0.3">
      <c r="A1944" s="1">
        <v>41139</v>
      </c>
      <c r="B1944">
        <v>2012</v>
      </c>
      <c r="C1944">
        <v>8</v>
      </c>
      <c r="D1944" t="s">
        <v>20628</v>
      </c>
      <c r="E1944">
        <v>3</v>
      </c>
      <c r="F1944" s="1">
        <v>41122</v>
      </c>
      <c r="G1944">
        <v>6</v>
      </c>
      <c r="H1944" t="s">
        <v>20621</v>
      </c>
      <c r="I1944" t="s">
        <v>20629</v>
      </c>
      <c r="J1944" t="s">
        <v>20619</v>
      </c>
    </row>
    <row r="1945" spans="1:10" x14ac:dyDescent="0.3">
      <c r="A1945" s="1">
        <v>41131</v>
      </c>
      <c r="B1945">
        <v>2012</v>
      </c>
      <c r="C1945">
        <v>8</v>
      </c>
      <c r="D1945" t="s">
        <v>20628</v>
      </c>
      <c r="E1945">
        <v>3</v>
      </c>
      <c r="F1945" s="1">
        <v>41122</v>
      </c>
      <c r="G1945">
        <v>5</v>
      </c>
      <c r="H1945" t="s">
        <v>20617</v>
      </c>
      <c r="I1945" t="s">
        <v>20629</v>
      </c>
      <c r="J1945" t="s">
        <v>20619</v>
      </c>
    </row>
    <row r="1946" spans="1:10" x14ac:dyDescent="0.3">
      <c r="A1946" s="1">
        <v>41140</v>
      </c>
      <c r="B1946">
        <v>2012</v>
      </c>
      <c r="C1946">
        <v>8</v>
      </c>
      <c r="D1946" t="s">
        <v>20628</v>
      </c>
      <c r="E1946">
        <v>3</v>
      </c>
      <c r="F1946" s="1">
        <v>41122</v>
      </c>
      <c r="G1946">
        <v>0</v>
      </c>
      <c r="H1946" t="s">
        <v>20623</v>
      </c>
      <c r="I1946" t="s">
        <v>20629</v>
      </c>
      <c r="J1946" t="s">
        <v>20619</v>
      </c>
    </row>
    <row r="1947" spans="1:10" x14ac:dyDescent="0.3">
      <c r="A1947" s="1">
        <v>41128</v>
      </c>
      <c r="B1947">
        <v>2012</v>
      </c>
      <c r="C1947">
        <v>8</v>
      </c>
      <c r="D1947" t="s">
        <v>20628</v>
      </c>
      <c r="E1947">
        <v>3</v>
      </c>
      <c r="F1947" s="1">
        <v>41122</v>
      </c>
      <c r="G1947">
        <v>2</v>
      </c>
      <c r="H1947" t="s">
        <v>20620</v>
      </c>
      <c r="I1947" t="s">
        <v>20629</v>
      </c>
      <c r="J1947" t="s">
        <v>20619</v>
      </c>
    </row>
    <row r="1948" spans="1:10" x14ac:dyDescent="0.3">
      <c r="A1948" s="1">
        <v>41147</v>
      </c>
      <c r="B1948">
        <v>2012</v>
      </c>
      <c r="C1948">
        <v>8</v>
      </c>
      <c r="D1948" t="s">
        <v>20628</v>
      </c>
      <c r="E1948">
        <v>3</v>
      </c>
      <c r="F1948" s="1">
        <v>41122</v>
      </c>
      <c r="G1948">
        <v>0</v>
      </c>
      <c r="H1948" t="s">
        <v>20623</v>
      </c>
      <c r="I1948" t="s">
        <v>20629</v>
      </c>
      <c r="J1948" t="s">
        <v>20619</v>
      </c>
    </row>
    <row r="1949" spans="1:10" x14ac:dyDescent="0.3">
      <c r="A1949" s="1">
        <v>41139</v>
      </c>
      <c r="B1949">
        <v>2012</v>
      </c>
      <c r="C1949">
        <v>8</v>
      </c>
      <c r="D1949" t="s">
        <v>20628</v>
      </c>
      <c r="E1949">
        <v>3</v>
      </c>
      <c r="F1949" s="1">
        <v>41122</v>
      </c>
      <c r="G1949">
        <v>6</v>
      </c>
      <c r="H1949" t="s">
        <v>20621</v>
      </c>
      <c r="I1949" t="s">
        <v>20629</v>
      </c>
      <c r="J1949" t="s">
        <v>20619</v>
      </c>
    </row>
    <row r="1950" spans="1:10" x14ac:dyDescent="0.3">
      <c r="A1950" s="1">
        <v>41142</v>
      </c>
      <c r="B1950">
        <v>2012</v>
      </c>
      <c r="C1950">
        <v>8</v>
      </c>
      <c r="D1950" t="s">
        <v>20628</v>
      </c>
      <c r="E1950">
        <v>3</v>
      </c>
      <c r="F1950" s="1">
        <v>41122</v>
      </c>
      <c r="G1950">
        <v>2</v>
      </c>
      <c r="H1950" t="s">
        <v>20620</v>
      </c>
      <c r="I1950" t="s">
        <v>20629</v>
      </c>
      <c r="J1950" t="s">
        <v>20619</v>
      </c>
    </row>
    <row r="1951" spans="1:10" x14ac:dyDescent="0.3">
      <c r="A1951" s="1">
        <v>41130</v>
      </c>
      <c r="B1951">
        <v>2012</v>
      </c>
      <c r="C1951">
        <v>8</v>
      </c>
      <c r="D1951" t="s">
        <v>20628</v>
      </c>
      <c r="E1951">
        <v>3</v>
      </c>
      <c r="F1951" s="1">
        <v>41122</v>
      </c>
      <c r="G1951">
        <v>4</v>
      </c>
      <c r="H1951" t="s">
        <v>20624</v>
      </c>
      <c r="I1951" t="s">
        <v>20629</v>
      </c>
      <c r="J1951" t="s">
        <v>20619</v>
      </c>
    </row>
    <row r="1952" spans="1:10" x14ac:dyDescent="0.3">
      <c r="A1952" s="1">
        <v>41141</v>
      </c>
      <c r="B1952">
        <v>2012</v>
      </c>
      <c r="C1952">
        <v>8</v>
      </c>
      <c r="D1952" t="s">
        <v>20628</v>
      </c>
      <c r="E1952">
        <v>3</v>
      </c>
      <c r="F1952" s="1">
        <v>41122</v>
      </c>
      <c r="G1952">
        <v>1</v>
      </c>
      <c r="H1952" t="s">
        <v>20625</v>
      </c>
      <c r="I1952" t="s">
        <v>20629</v>
      </c>
      <c r="J1952" t="s">
        <v>20619</v>
      </c>
    </row>
    <row r="1953" spans="1:10" x14ac:dyDescent="0.3">
      <c r="A1953" s="1">
        <v>41125</v>
      </c>
      <c r="B1953">
        <v>2012</v>
      </c>
      <c r="C1953">
        <v>8</v>
      </c>
      <c r="D1953" t="s">
        <v>20628</v>
      </c>
      <c r="E1953">
        <v>3</v>
      </c>
      <c r="F1953" s="1">
        <v>41122</v>
      </c>
      <c r="G1953">
        <v>6</v>
      </c>
      <c r="H1953" t="s">
        <v>20621</v>
      </c>
      <c r="I1953" t="s">
        <v>20629</v>
      </c>
      <c r="J1953" t="s">
        <v>20619</v>
      </c>
    </row>
    <row r="1954" spans="1:10" x14ac:dyDescent="0.3">
      <c r="A1954" s="1">
        <v>41138</v>
      </c>
      <c r="B1954">
        <v>2012</v>
      </c>
      <c r="C1954">
        <v>8</v>
      </c>
      <c r="D1954" t="s">
        <v>20628</v>
      </c>
      <c r="E1954">
        <v>3</v>
      </c>
      <c r="F1954" s="1">
        <v>41122</v>
      </c>
      <c r="G1954">
        <v>5</v>
      </c>
      <c r="H1954" t="s">
        <v>20617</v>
      </c>
      <c r="I1954" t="s">
        <v>20629</v>
      </c>
      <c r="J1954" t="s">
        <v>20619</v>
      </c>
    </row>
    <row r="1955" spans="1:10" x14ac:dyDescent="0.3">
      <c r="A1955" s="1">
        <v>41125</v>
      </c>
      <c r="B1955">
        <v>2012</v>
      </c>
      <c r="C1955">
        <v>8</v>
      </c>
      <c r="D1955" t="s">
        <v>20628</v>
      </c>
      <c r="E1955">
        <v>3</v>
      </c>
      <c r="F1955" s="1">
        <v>41122</v>
      </c>
      <c r="G1955">
        <v>6</v>
      </c>
      <c r="H1955" t="s">
        <v>20621</v>
      </c>
      <c r="I1955" t="s">
        <v>20629</v>
      </c>
      <c r="J1955" t="s">
        <v>20619</v>
      </c>
    </row>
    <row r="1956" spans="1:10" x14ac:dyDescent="0.3">
      <c r="A1956" s="1">
        <v>41128</v>
      </c>
      <c r="B1956">
        <v>2012</v>
      </c>
      <c r="C1956">
        <v>8</v>
      </c>
      <c r="D1956" t="s">
        <v>20628</v>
      </c>
      <c r="E1956">
        <v>3</v>
      </c>
      <c r="F1956" s="1">
        <v>41122</v>
      </c>
      <c r="G1956">
        <v>2</v>
      </c>
      <c r="H1956" t="s">
        <v>20620</v>
      </c>
      <c r="I1956" t="s">
        <v>20629</v>
      </c>
      <c r="J1956" t="s">
        <v>20619</v>
      </c>
    </row>
    <row r="1957" spans="1:10" x14ac:dyDescent="0.3">
      <c r="A1957" s="1">
        <v>41133</v>
      </c>
      <c r="B1957">
        <v>2012</v>
      </c>
      <c r="C1957">
        <v>8</v>
      </c>
      <c r="D1957" t="s">
        <v>20628</v>
      </c>
      <c r="E1957">
        <v>3</v>
      </c>
      <c r="F1957" s="1">
        <v>41122</v>
      </c>
      <c r="G1957">
        <v>0</v>
      </c>
      <c r="H1957" t="s">
        <v>20623</v>
      </c>
      <c r="I1957" t="s">
        <v>20629</v>
      </c>
      <c r="J1957" t="s">
        <v>20619</v>
      </c>
    </row>
    <row r="1958" spans="1:10" x14ac:dyDescent="0.3">
      <c r="A1958" s="1">
        <v>41127</v>
      </c>
      <c r="B1958">
        <v>2012</v>
      </c>
      <c r="C1958">
        <v>8</v>
      </c>
      <c r="D1958" t="s">
        <v>20628</v>
      </c>
      <c r="E1958">
        <v>3</v>
      </c>
      <c r="F1958" s="1">
        <v>41122</v>
      </c>
      <c r="G1958">
        <v>1</v>
      </c>
      <c r="H1958" t="s">
        <v>20625</v>
      </c>
      <c r="I1958" t="s">
        <v>20629</v>
      </c>
      <c r="J1958" t="s">
        <v>20619</v>
      </c>
    </row>
    <row r="1959" spans="1:10" x14ac:dyDescent="0.3">
      <c r="A1959" s="1">
        <v>40779</v>
      </c>
      <c r="B1959">
        <v>2011</v>
      </c>
      <c r="C1959">
        <v>8</v>
      </c>
      <c r="D1959" t="s">
        <v>20628</v>
      </c>
      <c r="E1959">
        <v>3</v>
      </c>
      <c r="F1959" s="1">
        <v>40756</v>
      </c>
      <c r="G1959">
        <v>3</v>
      </c>
      <c r="H1959" t="s">
        <v>20622</v>
      </c>
      <c r="I1959" t="s">
        <v>20629</v>
      </c>
      <c r="J1959" t="s">
        <v>20619</v>
      </c>
    </row>
    <row r="1960" spans="1:10" x14ac:dyDescent="0.3">
      <c r="A1960" s="1">
        <v>40772</v>
      </c>
      <c r="B1960">
        <v>2011</v>
      </c>
      <c r="C1960">
        <v>8</v>
      </c>
      <c r="D1960" t="s">
        <v>20628</v>
      </c>
      <c r="E1960">
        <v>3</v>
      </c>
      <c r="F1960" s="1">
        <v>40756</v>
      </c>
      <c r="G1960">
        <v>3</v>
      </c>
      <c r="H1960" t="s">
        <v>20622</v>
      </c>
      <c r="I1960" t="s">
        <v>20629</v>
      </c>
      <c r="J1960" t="s">
        <v>20619</v>
      </c>
    </row>
    <row r="1961" spans="1:10" x14ac:dyDescent="0.3">
      <c r="A1961" s="1">
        <v>40778</v>
      </c>
      <c r="B1961">
        <v>2011</v>
      </c>
      <c r="C1961">
        <v>8</v>
      </c>
      <c r="D1961" t="s">
        <v>20628</v>
      </c>
      <c r="E1961">
        <v>3</v>
      </c>
      <c r="F1961" s="1">
        <v>40756</v>
      </c>
      <c r="G1961">
        <v>2</v>
      </c>
      <c r="H1961" t="s">
        <v>20620</v>
      </c>
      <c r="I1961" t="s">
        <v>20629</v>
      </c>
      <c r="J1961" t="s">
        <v>20619</v>
      </c>
    </row>
    <row r="1962" spans="1:10" x14ac:dyDescent="0.3">
      <c r="A1962" s="1">
        <v>40758</v>
      </c>
      <c r="B1962">
        <v>2011</v>
      </c>
      <c r="C1962">
        <v>8</v>
      </c>
      <c r="D1962" t="s">
        <v>20628</v>
      </c>
      <c r="E1962">
        <v>3</v>
      </c>
      <c r="F1962" s="1">
        <v>40756</v>
      </c>
      <c r="G1962">
        <v>3</v>
      </c>
      <c r="H1962" t="s">
        <v>20622</v>
      </c>
      <c r="I1962" t="s">
        <v>20629</v>
      </c>
      <c r="J1962" t="s">
        <v>20619</v>
      </c>
    </row>
    <row r="1963" spans="1:10" x14ac:dyDescent="0.3">
      <c r="A1963" s="1">
        <v>40774</v>
      </c>
      <c r="B1963">
        <v>2011</v>
      </c>
      <c r="C1963">
        <v>8</v>
      </c>
      <c r="D1963" t="s">
        <v>20628</v>
      </c>
      <c r="E1963">
        <v>3</v>
      </c>
      <c r="F1963" s="1">
        <v>40756</v>
      </c>
      <c r="G1963">
        <v>5</v>
      </c>
      <c r="H1963" t="s">
        <v>20617</v>
      </c>
      <c r="I1963" t="s">
        <v>20629</v>
      </c>
      <c r="J1963" t="s">
        <v>20619</v>
      </c>
    </row>
    <row r="1964" spans="1:10" x14ac:dyDescent="0.3">
      <c r="A1964" s="1">
        <v>40761</v>
      </c>
      <c r="B1964">
        <v>2011</v>
      </c>
      <c r="C1964">
        <v>8</v>
      </c>
      <c r="D1964" t="s">
        <v>20628</v>
      </c>
      <c r="E1964">
        <v>3</v>
      </c>
      <c r="F1964" s="1">
        <v>40756</v>
      </c>
      <c r="G1964">
        <v>6</v>
      </c>
      <c r="H1964" t="s">
        <v>20621</v>
      </c>
      <c r="I1964" t="s">
        <v>20629</v>
      </c>
      <c r="J1964" t="s">
        <v>20619</v>
      </c>
    </row>
    <row r="1965" spans="1:10" x14ac:dyDescent="0.3">
      <c r="A1965" s="1">
        <v>40767</v>
      </c>
      <c r="B1965">
        <v>2011</v>
      </c>
      <c r="C1965">
        <v>8</v>
      </c>
      <c r="D1965" t="s">
        <v>20628</v>
      </c>
      <c r="E1965">
        <v>3</v>
      </c>
      <c r="F1965" s="1">
        <v>40756</v>
      </c>
      <c r="G1965">
        <v>5</v>
      </c>
      <c r="H1965" t="s">
        <v>20617</v>
      </c>
      <c r="I1965" t="s">
        <v>20629</v>
      </c>
      <c r="J1965" t="s">
        <v>20619</v>
      </c>
    </row>
    <row r="1966" spans="1:10" x14ac:dyDescent="0.3">
      <c r="A1966" s="1">
        <v>40782</v>
      </c>
      <c r="B1966">
        <v>2011</v>
      </c>
      <c r="C1966">
        <v>8</v>
      </c>
      <c r="D1966" t="s">
        <v>20628</v>
      </c>
      <c r="E1966">
        <v>3</v>
      </c>
      <c r="F1966" s="1">
        <v>40756</v>
      </c>
      <c r="G1966">
        <v>6</v>
      </c>
      <c r="H1966" t="s">
        <v>20621</v>
      </c>
      <c r="I1966" t="s">
        <v>20629</v>
      </c>
      <c r="J1966" t="s">
        <v>20619</v>
      </c>
    </row>
    <row r="1967" spans="1:10" x14ac:dyDescent="0.3">
      <c r="A1967" s="1">
        <v>40765</v>
      </c>
      <c r="B1967">
        <v>2011</v>
      </c>
      <c r="C1967">
        <v>8</v>
      </c>
      <c r="D1967" t="s">
        <v>20628</v>
      </c>
      <c r="E1967">
        <v>3</v>
      </c>
      <c r="F1967" s="1">
        <v>40756</v>
      </c>
      <c r="G1967">
        <v>3</v>
      </c>
      <c r="H1967" t="s">
        <v>20622</v>
      </c>
      <c r="I1967" t="s">
        <v>20629</v>
      </c>
      <c r="J1967" t="s">
        <v>20619</v>
      </c>
    </row>
    <row r="1968" spans="1:10" x14ac:dyDescent="0.3">
      <c r="A1968" s="1">
        <v>40770</v>
      </c>
      <c r="B1968">
        <v>2011</v>
      </c>
      <c r="C1968">
        <v>8</v>
      </c>
      <c r="D1968" t="s">
        <v>20628</v>
      </c>
      <c r="E1968">
        <v>3</v>
      </c>
      <c r="F1968" s="1">
        <v>40756</v>
      </c>
      <c r="G1968">
        <v>1</v>
      </c>
      <c r="H1968" t="s">
        <v>20625</v>
      </c>
      <c r="I1968" t="s">
        <v>20629</v>
      </c>
      <c r="J1968" t="s">
        <v>20619</v>
      </c>
    </row>
    <row r="1969" spans="1:10" x14ac:dyDescent="0.3">
      <c r="A1969" s="1">
        <v>40759</v>
      </c>
      <c r="B1969">
        <v>2011</v>
      </c>
      <c r="C1969">
        <v>8</v>
      </c>
      <c r="D1969" t="s">
        <v>20628</v>
      </c>
      <c r="E1969">
        <v>3</v>
      </c>
      <c r="F1969" s="1">
        <v>40756</v>
      </c>
      <c r="G1969">
        <v>4</v>
      </c>
      <c r="H1969" t="s">
        <v>20624</v>
      </c>
      <c r="I1969" t="s">
        <v>20629</v>
      </c>
      <c r="J1969" t="s">
        <v>20619</v>
      </c>
    </row>
    <row r="1970" spans="1:10" x14ac:dyDescent="0.3">
      <c r="A1970" s="1">
        <v>40770</v>
      </c>
      <c r="B1970">
        <v>2011</v>
      </c>
      <c r="C1970">
        <v>8</v>
      </c>
      <c r="D1970" t="s">
        <v>20628</v>
      </c>
      <c r="E1970">
        <v>3</v>
      </c>
      <c r="F1970" s="1">
        <v>40756</v>
      </c>
      <c r="G1970">
        <v>1</v>
      </c>
      <c r="H1970" t="s">
        <v>20625</v>
      </c>
      <c r="I1970" t="s">
        <v>20629</v>
      </c>
      <c r="J1970" t="s">
        <v>20619</v>
      </c>
    </row>
    <row r="1971" spans="1:10" x14ac:dyDescent="0.3">
      <c r="A1971" s="1">
        <v>40767</v>
      </c>
      <c r="B1971">
        <v>2011</v>
      </c>
      <c r="C1971">
        <v>8</v>
      </c>
      <c r="D1971" t="s">
        <v>20628</v>
      </c>
      <c r="E1971">
        <v>3</v>
      </c>
      <c r="F1971" s="1">
        <v>40756</v>
      </c>
      <c r="G1971">
        <v>5</v>
      </c>
      <c r="H1971" t="s">
        <v>20617</v>
      </c>
      <c r="I1971" t="s">
        <v>20629</v>
      </c>
      <c r="J1971" t="s">
        <v>20619</v>
      </c>
    </row>
    <row r="1972" spans="1:10" x14ac:dyDescent="0.3">
      <c r="A1972" s="1">
        <v>40761</v>
      </c>
      <c r="B1972">
        <v>2011</v>
      </c>
      <c r="C1972">
        <v>8</v>
      </c>
      <c r="D1972" t="s">
        <v>20628</v>
      </c>
      <c r="E1972">
        <v>3</v>
      </c>
      <c r="F1972" s="1">
        <v>40756</v>
      </c>
      <c r="G1972">
        <v>6</v>
      </c>
      <c r="H1972" t="s">
        <v>20621</v>
      </c>
      <c r="I1972" t="s">
        <v>20629</v>
      </c>
      <c r="J1972" t="s">
        <v>20619</v>
      </c>
    </row>
    <row r="1973" spans="1:10" x14ac:dyDescent="0.3">
      <c r="A1973" s="1">
        <v>40770</v>
      </c>
      <c r="B1973">
        <v>2011</v>
      </c>
      <c r="C1973">
        <v>8</v>
      </c>
      <c r="D1973" t="s">
        <v>20628</v>
      </c>
      <c r="E1973">
        <v>3</v>
      </c>
      <c r="F1973" s="1">
        <v>40756</v>
      </c>
      <c r="G1973">
        <v>1</v>
      </c>
      <c r="H1973" t="s">
        <v>20625</v>
      </c>
      <c r="I1973" t="s">
        <v>20629</v>
      </c>
      <c r="J1973" t="s">
        <v>20619</v>
      </c>
    </row>
    <row r="1974" spans="1:10" x14ac:dyDescent="0.3">
      <c r="A1974" s="1">
        <v>40767</v>
      </c>
      <c r="B1974">
        <v>2011</v>
      </c>
      <c r="C1974">
        <v>8</v>
      </c>
      <c r="D1974" t="s">
        <v>20628</v>
      </c>
      <c r="E1974">
        <v>3</v>
      </c>
      <c r="F1974" s="1">
        <v>40756</v>
      </c>
      <c r="G1974">
        <v>5</v>
      </c>
      <c r="H1974" t="s">
        <v>20617</v>
      </c>
      <c r="I1974" t="s">
        <v>20629</v>
      </c>
      <c r="J1974" t="s">
        <v>20619</v>
      </c>
    </row>
    <row r="1975" spans="1:10" x14ac:dyDescent="0.3">
      <c r="A1975" s="1">
        <v>40757</v>
      </c>
      <c r="B1975">
        <v>2011</v>
      </c>
      <c r="C1975">
        <v>8</v>
      </c>
      <c r="D1975" t="s">
        <v>20628</v>
      </c>
      <c r="E1975">
        <v>3</v>
      </c>
      <c r="F1975" s="1">
        <v>40756</v>
      </c>
      <c r="G1975">
        <v>2</v>
      </c>
      <c r="H1975" t="s">
        <v>20620</v>
      </c>
      <c r="I1975" t="s">
        <v>20629</v>
      </c>
      <c r="J1975" t="s">
        <v>20619</v>
      </c>
    </row>
    <row r="1976" spans="1:10" x14ac:dyDescent="0.3">
      <c r="A1976" s="1">
        <v>40768</v>
      </c>
      <c r="B1976">
        <v>2011</v>
      </c>
      <c r="C1976">
        <v>8</v>
      </c>
      <c r="D1976" t="s">
        <v>20628</v>
      </c>
      <c r="E1976">
        <v>3</v>
      </c>
      <c r="F1976" s="1">
        <v>40756</v>
      </c>
      <c r="G1976">
        <v>6</v>
      </c>
      <c r="H1976" t="s">
        <v>20621</v>
      </c>
      <c r="I1976" t="s">
        <v>20629</v>
      </c>
      <c r="J1976" t="s">
        <v>20619</v>
      </c>
    </row>
    <row r="1977" spans="1:10" x14ac:dyDescent="0.3">
      <c r="A1977" s="1">
        <v>40757</v>
      </c>
      <c r="B1977">
        <v>2011</v>
      </c>
      <c r="C1977">
        <v>8</v>
      </c>
      <c r="D1977" t="s">
        <v>20628</v>
      </c>
      <c r="E1977">
        <v>3</v>
      </c>
      <c r="F1977" s="1">
        <v>40756</v>
      </c>
      <c r="G1977">
        <v>2</v>
      </c>
      <c r="H1977" t="s">
        <v>20620</v>
      </c>
      <c r="I1977" t="s">
        <v>20629</v>
      </c>
      <c r="J1977" t="s">
        <v>20619</v>
      </c>
    </row>
    <row r="1978" spans="1:10" x14ac:dyDescent="0.3">
      <c r="A1978" s="1">
        <v>40758</v>
      </c>
      <c r="B1978">
        <v>2011</v>
      </c>
      <c r="C1978">
        <v>8</v>
      </c>
      <c r="D1978" t="s">
        <v>20628</v>
      </c>
      <c r="E1978">
        <v>3</v>
      </c>
      <c r="F1978" s="1">
        <v>40756</v>
      </c>
      <c r="G1978">
        <v>3</v>
      </c>
      <c r="H1978" t="s">
        <v>20622</v>
      </c>
      <c r="I1978" t="s">
        <v>20629</v>
      </c>
      <c r="J1978" t="s">
        <v>20619</v>
      </c>
    </row>
    <row r="1979" spans="1:10" x14ac:dyDescent="0.3">
      <c r="A1979" s="1">
        <v>40771</v>
      </c>
      <c r="B1979">
        <v>2011</v>
      </c>
      <c r="C1979">
        <v>8</v>
      </c>
      <c r="D1979" t="s">
        <v>20628</v>
      </c>
      <c r="E1979">
        <v>3</v>
      </c>
      <c r="F1979" s="1">
        <v>40756</v>
      </c>
      <c r="G1979">
        <v>2</v>
      </c>
      <c r="H1979" t="s">
        <v>20620</v>
      </c>
      <c r="I1979" t="s">
        <v>20629</v>
      </c>
      <c r="J1979" t="s">
        <v>20619</v>
      </c>
    </row>
    <row r="1980" spans="1:10" x14ac:dyDescent="0.3">
      <c r="A1980" s="1">
        <v>40766</v>
      </c>
      <c r="B1980">
        <v>2011</v>
      </c>
      <c r="C1980">
        <v>8</v>
      </c>
      <c r="D1980" t="s">
        <v>20628</v>
      </c>
      <c r="E1980">
        <v>3</v>
      </c>
      <c r="F1980" s="1">
        <v>40756</v>
      </c>
      <c r="G1980">
        <v>4</v>
      </c>
      <c r="H1980" t="s">
        <v>20624</v>
      </c>
      <c r="I1980" t="s">
        <v>20629</v>
      </c>
      <c r="J1980" t="s">
        <v>20619</v>
      </c>
    </row>
    <row r="1981" spans="1:10" x14ac:dyDescent="0.3">
      <c r="A1981" s="1">
        <v>40781</v>
      </c>
      <c r="B1981">
        <v>2011</v>
      </c>
      <c r="C1981">
        <v>8</v>
      </c>
      <c r="D1981" t="s">
        <v>20628</v>
      </c>
      <c r="E1981">
        <v>3</v>
      </c>
      <c r="F1981" s="1">
        <v>40756</v>
      </c>
      <c r="G1981">
        <v>5</v>
      </c>
      <c r="H1981" t="s">
        <v>20617</v>
      </c>
      <c r="I1981" t="s">
        <v>20629</v>
      </c>
      <c r="J1981" t="s">
        <v>20619</v>
      </c>
    </row>
    <row r="1982" spans="1:10" x14ac:dyDescent="0.3">
      <c r="A1982" s="1">
        <v>40758</v>
      </c>
      <c r="B1982">
        <v>2011</v>
      </c>
      <c r="C1982">
        <v>8</v>
      </c>
      <c r="D1982" t="s">
        <v>20628</v>
      </c>
      <c r="E1982">
        <v>3</v>
      </c>
      <c r="F1982" s="1">
        <v>40756</v>
      </c>
      <c r="G1982">
        <v>3</v>
      </c>
      <c r="H1982" t="s">
        <v>20622</v>
      </c>
      <c r="I1982" t="s">
        <v>20629</v>
      </c>
      <c r="J1982" t="s">
        <v>20619</v>
      </c>
    </row>
    <row r="1983" spans="1:10" x14ac:dyDescent="0.3">
      <c r="A1983" s="1">
        <v>40758</v>
      </c>
      <c r="B1983">
        <v>2011</v>
      </c>
      <c r="C1983">
        <v>8</v>
      </c>
      <c r="D1983" t="s">
        <v>20628</v>
      </c>
      <c r="E1983">
        <v>3</v>
      </c>
      <c r="F1983" s="1">
        <v>40756</v>
      </c>
      <c r="G1983">
        <v>3</v>
      </c>
      <c r="H1983" t="s">
        <v>20622</v>
      </c>
      <c r="I1983" t="s">
        <v>20629</v>
      </c>
      <c r="J1983" t="s">
        <v>20619</v>
      </c>
    </row>
    <row r="1984" spans="1:10" x14ac:dyDescent="0.3">
      <c r="A1984" s="1">
        <v>40781</v>
      </c>
      <c r="B1984">
        <v>2011</v>
      </c>
      <c r="C1984">
        <v>8</v>
      </c>
      <c r="D1984" t="s">
        <v>20628</v>
      </c>
      <c r="E1984">
        <v>3</v>
      </c>
      <c r="F1984" s="1">
        <v>40756</v>
      </c>
      <c r="G1984">
        <v>5</v>
      </c>
      <c r="H1984" t="s">
        <v>20617</v>
      </c>
      <c r="I1984" t="s">
        <v>20629</v>
      </c>
      <c r="J1984" t="s">
        <v>20619</v>
      </c>
    </row>
    <row r="1985" spans="1:10" x14ac:dyDescent="0.3">
      <c r="A1985" s="1">
        <v>40769</v>
      </c>
      <c r="B1985">
        <v>2011</v>
      </c>
      <c r="C1985">
        <v>8</v>
      </c>
      <c r="D1985" t="s">
        <v>20628</v>
      </c>
      <c r="E1985">
        <v>3</v>
      </c>
      <c r="F1985" s="1">
        <v>40756</v>
      </c>
      <c r="G1985">
        <v>0</v>
      </c>
      <c r="H1985" t="s">
        <v>20623</v>
      </c>
      <c r="I1985" t="s">
        <v>20629</v>
      </c>
      <c r="J1985" t="s">
        <v>20619</v>
      </c>
    </row>
    <row r="1986" spans="1:10" x14ac:dyDescent="0.3">
      <c r="A1986" s="1">
        <v>40772</v>
      </c>
      <c r="B1986">
        <v>2011</v>
      </c>
      <c r="C1986">
        <v>8</v>
      </c>
      <c r="D1986" t="s">
        <v>20628</v>
      </c>
      <c r="E1986">
        <v>3</v>
      </c>
      <c r="F1986" s="1">
        <v>40756</v>
      </c>
      <c r="G1986">
        <v>3</v>
      </c>
      <c r="H1986" t="s">
        <v>20622</v>
      </c>
      <c r="I1986" t="s">
        <v>20629</v>
      </c>
      <c r="J1986" t="s">
        <v>20619</v>
      </c>
    </row>
    <row r="1987" spans="1:10" x14ac:dyDescent="0.3">
      <c r="A1987" s="1">
        <v>40757</v>
      </c>
      <c r="B1987">
        <v>2011</v>
      </c>
      <c r="C1987">
        <v>8</v>
      </c>
      <c r="D1987" t="s">
        <v>20628</v>
      </c>
      <c r="E1987">
        <v>3</v>
      </c>
      <c r="F1987" s="1">
        <v>40756</v>
      </c>
      <c r="G1987">
        <v>2</v>
      </c>
      <c r="H1987" t="s">
        <v>20620</v>
      </c>
      <c r="I1987" t="s">
        <v>20629</v>
      </c>
      <c r="J1987" t="s">
        <v>20619</v>
      </c>
    </row>
    <row r="1988" spans="1:10" x14ac:dyDescent="0.3">
      <c r="A1988" s="1">
        <v>40757</v>
      </c>
      <c r="B1988">
        <v>2011</v>
      </c>
      <c r="C1988">
        <v>8</v>
      </c>
      <c r="D1988" t="s">
        <v>20628</v>
      </c>
      <c r="E1988">
        <v>3</v>
      </c>
      <c r="F1988" s="1">
        <v>40756</v>
      </c>
      <c r="G1988">
        <v>2</v>
      </c>
      <c r="H1988" t="s">
        <v>20620</v>
      </c>
      <c r="I1988" t="s">
        <v>20629</v>
      </c>
      <c r="J1988" t="s">
        <v>20619</v>
      </c>
    </row>
    <row r="1989" spans="1:10" x14ac:dyDescent="0.3">
      <c r="A1989" s="1">
        <v>40782</v>
      </c>
      <c r="B1989">
        <v>2011</v>
      </c>
      <c r="C1989">
        <v>8</v>
      </c>
      <c r="D1989" t="s">
        <v>20628</v>
      </c>
      <c r="E1989">
        <v>3</v>
      </c>
      <c r="F1989" s="1">
        <v>40756</v>
      </c>
      <c r="G1989">
        <v>6</v>
      </c>
      <c r="H1989" t="s">
        <v>20621</v>
      </c>
      <c r="I1989" t="s">
        <v>20629</v>
      </c>
      <c r="J1989" t="s">
        <v>20619</v>
      </c>
    </row>
    <row r="1990" spans="1:10" x14ac:dyDescent="0.3">
      <c r="A1990" s="1">
        <v>40766</v>
      </c>
      <c r="B1990">
        <v>2011</v>
      </c>
      <c r="C1990">
        <v>8</v>
      </c>
      <c r="D1990" t="s">
        <v>20628</v>
      </c>
      <c r="E1990">
        <v>3</v>
      </c>
      <c r="F1990" s="1">
        <v>40756</v>
      </c>
      <c r="G1990">
        <v>4</v>
      </c>
      <c r="H1990" t="s">
        <v>20624</v>
      </c>
      <c r="I1990" t="s">
        <v>20629</v>
      </c>
      <c r="J1990" t="s">
        <v>20619</v>
      </c>
    </row>
    <row r="1991" spans="1:10" x14ac:dyDescent="0.3">
      <c r="A1991" s="1">
        <v>40777</v>
      </c>
      <c r="B1991">
        <v>2011</v>
      </c>
      <c r="C1991">
        <v>8</v>
      </c>
      <c r="D1991" t="s">
        <v>20628</v>
      </c>
      <c r="E1991">
        <v>3</v>
      </c>
      <c r="F1991" s="1">
        <v>40756</v>
      </c>
      <c r="G1991">
        <v>1</v>
      </c>
      <c r="H1991" t="s">
        <v>20625</v>
      </c>
      <c r="I1991" t="s">
        <v>20629</v>
      </c>
      <c r="J1991" t="s">
        <v>20619</v>
      </c>
    </row>
    <row r="1992" spans="1:10" x14ac:dyDescent="0.3">
      <c r="A1992" s="1">
        <v>40777</v>
      </c>
      <c r="B1992">
        <v>2011</v>
      </c>
      <c r="C1992">
        <v>8</v>
      </c>
      <c r="D1992" t="s">
        <v>20628</v>
      </c>
      <c r="E1992">
        <v>3</v>
      </c>
      <c r="F1992" s="1">
        <v>40756</v>
      </c>
      <c r="G1992">
        <v>1</v>
      </c>
      <c r="H1992" t="s">
        <v>20625</v>
      </c>
      <c r="I1992" t="s">
        <v>20629</v>
      </c>
      <c r="J1992" t="s">
        <v>20619</v>
      </c>
    </row>
    <row r="1993" spans="1:10" x14ac:dyDescent="0.3">
      <c r="A1993" s="1">
        <v>40772</v>
      </c>
      <c r="B1993">
        <v>2011</v>
      </c>
      <c r="C1993">
        <v>8</v>
      </c>
      <c r="D1993" t="s">
        <v>20628</v>
      </c>
      <c r="E1993">
        <v>3</v>
      </c>
      <c r="F1993" s="1">
        <v>40756</v>
      </c>
      <c r="G1993">
        <v>3</v>
      </c>
      <c r="H1993" t="s">
        <v>20622</v>
      </c>
      <c r="I1993" t="s">
        <v>20629</v>
      </c>
      <c r="J1993" t="s">
        <v>20619</v>
      </c>
    </row>
    <row r="1994" spans="1:10" x14ac:dyDescent="0.3">
      <c r="A1994" s="1">
        <v>40772</v>
      </c>
      <c r="B1994">
        <v>2011</v>
      </c>
      <c r="C1994">
        <v>8</v>
      </c>
      <c r="D1994" t="s">
        <v>20628</v>
      </c>
      <c r="E1994">
        <v>3</v>
      </c>
      <c r="F1994" s="1">
        <v>40756</v>
      </c>
      <c r="G1994">
        <v>3</v>
      </c>
      <c r="H1994" t="s">
        <v>20622</v>
      </c>
      <c r="I1994" t="s">
        <v>20629</v>
      </c>
      <c r="J1994" t="s">
        <v>20619</v>
      </c>
    </row>
    <row r="1995" spans="1:10" x14ac:dyDescent="0.3">
      <c r="A1995" s="1">
        <v>40778</v>
      </c>
      <c r="B1995">
        <v>2011</v>
      </c>
      <c r="C1995">
        <v>8</v>
      </c>
      <c r="D1995" t="s">
        <v>20628</v>
      </c>
      <c r="E1995">
        <v>3</v>
      </c>
      <c r="F1995" s="1">
        <v>40756</v>
      </c>
      <c r="G1995">
        <v>2</v>
      </c>
      <c r="H1995" t="s">
        <v>20620</v>
      </c>
      <c r="I1995" t="s">
        <v>20629</v>
      </c>
      <c r="J1995" t="s">
        <v>20619</v>
      </c>
    </row>
    <row r="1996" spans="1:10" x14ac:dyDescent="0.3">
      <c r="A1996" s="1">
        <v>40765</v>
      </c>
      <c r="B1996">
        <v>2011</v>
      </c>
      <c r="C1996">
        <v>8</v>
      </c>
      <c r="D1996" t="s">
        <v>20628</v>
      </c>
      <c r="E1996">
        <v>3</v>
      </c>
      <c r="F1996" s="1">
        <v>40756</v>
      </c>
      <c r="G1996">
        <v>3</v>
      </c>
      <c r="H1996" t="s">
        <v>20622</v>
      </c>
      <c r="I1996" t="s">
        <v>20629</v>
      </c>
      <c r="J1996" t="s">
        <v>20619</v>
      </c>
    </row>
    <row r="1997" spans="1:10" x14ac:dyDescent="0.3">
      <c r="A1997" s="1">
        <v>40775</v>
      </c>
      <c r="B1997">
        <v>2011</v>
      </c>
      <c r="C1997">
        <v>8</v>
      </c>
      <c r="D1997" t="s">
        <v>20628</v>
      </c>
      <c r="E1997">
        <v>3</v>
      </c>
      <c r="F1997" s="1">
        <v>40756</v>
      </c>
      <c r="G1997">
        <v>6</v>
      </c>
      <c r="H1997" t="s">
        <v>20621</v>
      </c>
      <c r="I1997" t="s">
        <v>20629</v>
      </c>
      <c r="J1997" t="s">
        <v>20619</v>
      </c>
    </row>
    <row r="1998" spans="1:10" x14ac:dyDescent="0.3">
      <c r="A1998" s="1">
        <v>40773</v>
      </c>
      <c r="B1998">
        <v>2011</v>
      </c>
      <c r="C1998">
        <v>8</v>
      </c>
      <c r="D1998" t="s">
        <v>20628</v>
      </c>
      <c r="E1998">
        <v>3</v>
      </c>
      <c r="F1998" s="1">
        <v>40756</v>
      </c>
      <c r="G1998">
        <v>4</v>
      </c>
      <c r="H1998" t="s">
        <v>20624</v>
      </c>
      <c r="I1998" t="s">
        <v>20629</v>
      </c>
      <c r="J1998" t="s">
        <v>20619</v>
      </c>
    </row>
    <row r="1999" spans="1:10" x14ac:dyDescent="0.3">
      <c r="A1999" s="1">
        <v>40783</v>
      </c>
      <c r="B1999">
        <v>2011</v>
      </c>
      <c r="C1999">
        <v>8</v>
      </c>
      <c r="D1999" t="s">
        <v>20628</v>
      </c>
      <c r="E1999">
        <v>3</v>
      </c>
      <c r="F1999" s="1">
        <v>40756</v>
      </c>
      <c r="G1999">
        <v>0</v>
      </c>
      <c r="H1999" t="s">
        <v>20623</v>
      </c>
      <c r="I1999" t="s">
        <v>20629</v>
      </c>
      <c r="J1999" t="s">
        <v>20619</v>
      </c>
    </row>
    <row r="2000" spans="1:10" x14ac:dyDescent="0.3">
      <c r="A2000" s="1">
        <v>40757</v>
      </c>
      <c r="B2000">
        <v>2011</v>
      </c>
      <c r="C2000">
        <v>8</v>
      </c>
      <c r="D2000" t="s">
        <v>20628</v>
      </c>
      <c r="E2000">
        <v>3</v>
      </c>
      <c r="F2000" s="1">
        <v>40756</v>
      </c>
      <c r="G2000">
        <v>2</v>
      </c>
      <c r="H2000" t="s">
        <v>20620</v>
      </c>
      <c r="I2000" t="s">
        <v>20629</v>
      </c>
      <c r="J2000" t="s">
        <v>20619</v>
      </c>
    </row>
    <row r="2001" spans="1:10" x14ac:dyDescent="0.3">
      <c r="A2001" s="1">
        <v>40776</v>
      </c>
      <c r="B2001">
        <v>2011</v>
      </c>
      <c r="C2001">
        <v>8</v>
      </c>
      <c r="D2001" t="s">
        <v>20628</v>
      </c>
      <c r="E2001">
        <v>3</v>
      </c>
      <c r="F2001" s="1">
        <v>40756</v>
      </c>
      <c r="G2001">
        <v>0</v>
      </c>
      <c r="H2001" t="s">
        <v>20623</v>
      </c>
      <c r="I2001" t="s">
        <v>20629</v>
      </c>
      <c r="J2001" t="s">
        <v>20619</v>
      </c>
    </row>
    <row r="2002" spans="1:10" x14ac:dyDescent="0.3">
      <c r="A2002" s="1">
        <v>40770</v>
      </c>
      <c r="B2002">
        <v>2011</v>
      </c>
      <c r="C2002">
        <v>8</v>
      </c>
      <c r="D2002" t="s">
        <v>20628</v>
      </c>
      <c r="E2002">
        <v>3</v>
      </c>
      <c r="F2002" s="1">
        <v>40756</v>
      </c>
      <c r="G2002">
        <v>1</v>
      </c>
      <c r="H2002" t="s">
        <v>20625</v>
      </c>
      <c r="I2002" t="s">
        <v>20629</v>
      </c>
      <c r="J2002" t="s">
        <v>20619</v>
      </c>
    </row>
    <row r="2003" spans="1:10" x14ac:dyDescent="0.3">
      <c r="A2003" s="1">
        <v>40772</v>
      </c>
      <c r="B2003">
        <v>2011</v>
      </c>
      <c r="C2003">
        <v>8</v>
      </c>
      <c r="D2003" t="s">
        <v>20628</v>
      </c>
      <c r="E2003">
        <v>3</v>
      </c>
      <c r="F2003" s="1">
        <v>40756</v>
      </c>
      <c r="G2003">
        <v>3</v>
      </c>
      <c r="H2003" t="s">
        <v>20622</v>
      </c>
      <c r="I2003" t="s">
        <v>20629</v>
      </c>
      <c r="J2003" t="s">
        <v>20619</v>
      </c>
    </row>
    <row r="2004" spans="1:10" x14ac:dyDescent="0.3">
      <c r="A2004" s="1">
        <v>40771</v>
      </c>
      <c r="B2004">
        <v>2011</v>
      </c>
      <c r="C2004">
        <v>8</v>
      </c>
      <c r="D2004" t="s">
        <v>20628</v>
      </c>
      <c r="E2004">
        <v>3</v>
      </c>
      <c r="F2004" s="1">
        <v>40756</v>
      </c>
      <c r="G2004">
        <v>2</v>
      </c>
      <c r="H2004" t="s">
        <v>20620</v>
      </c>
      <c r="I2004" t="s">
        <v>20629</v>
      </c>
      <c r="J2004" t="s">
        <v>20619</v>
      </c>
    </row>
    <row r="2005" spans="1:10" x14ac:dyDescent="0.3">
      <c r="A2005" s="1">
        <v>40762</v>
      </c>
      <c r="B2005">
        <v>2011</v>
      </c>
      <c r="C2005">
        <v>8</v>
      </c>
      <c r="D2005" t="s">
        <v>20628</v>
      </c>
      <c r="E2005">
        <v>3</v>
      </c>
      <c r="F2005" s="1">
        <v>40756</v>
      </c>
      <c r="G2005">
        <v>0</v>
      </c>
      <c r="H2005" t="s">
        <v>20623</v>
      </c>
      <c r="I2005" t="s">
        <v>20629</v>
      </c>
      <c r="J2005" t="s">
        <v>20619</v>
      </c>
    </row>
    <row r="2006" spans="1:10" x14ac:dyDescent="0.3">
      <c r="A2006" s="1">
        <v>40781</v>
      </c>
      <c r="B2006">
        <v>2011</v>
      </c>
      <c r="C2006">
        <v>8</v>
      </c>
      <c r="D2006" t="s">
        <v>20628</v>
      </c>
      <c r="E2006">
        <v>3</v>
      </c>
      <c r="F2006" s="1">
        <v>40756</v>
      </c>
      <c r="G2006">
        <v>5</v>
      </c>
      <c r="H2006" t="s">
        <v>20617</v>
      </c>
      <c r="I2006" t="s">
        <v>20629</v>
      </c>
      <c r="J2006" t="s">
        <v>20619</v>
      </c>
    </row>
    <row r="2007" spans="1:10" x14ac:dyDescent="0.3">
      <c r="A2007" s="1">
        <v>40757</v>
      </c>
      <c r="B2007">
        <v>2011</v>
      </c>
      <c r="C2007">
        <v>8</v>
      </c>
      <c r="D2007" t="s">
        <v>20628</v>
      </c>
      <c r="E2007">
        <v>3</v>
      </c>
      <c r="F2007" s="1">
        <v>40756</v>
      </c>
      <c r="G2007">
        <v>2</v>
      </c>
      <c r="H2007" t="s">
        <v>20620</v>
      </c>
      <c r="I2007" t="s">
        <v>20629</v>
      </c>
      <c r="J2007" t="s">
        <v>20619</v>
      </c>
    </row>
    <row r="2008" spans="1:10" x14ac:dyDescent="0.3">
      <c r="A2008" s="1">
        <v>40767</v>
      </c>
      <c r="B2008">
        <v>2011</v>
      </c>
      <c r="C2008">
        <v>8</v>
      </c>
      <c r="D2008" t="s">
        <v>20628</v>
      </c>
      <c r="E2008">
        <v>3</v>
      </c>
      <c r="F2008" s="1">
        <v>40756</v>
      </c>
      <c r="G2008">
        <v>5</v>
      </c>
      <c r="H2008" t="s">
        <v>20617</v>
      </c>
      <c r="I2008" t="s">
        <v>20629</v>
      </c>
      <c r="J2008" t="s">
        <v>20619</v>
      </c>
    </row>
    <row r="2009" spans="1:10" x14ac:dyDescent="0.3">
      <c r="A2009" s="1">
        <v>40775</v>
      </c>
      <c r="B2009">
        <v>2011</v>
      </c>
      <c r="C2009">
        <v>8</v>
      </c>
      <c r="D2009" t="s">
        <v>20628</v>
      </c>
      <c r="E2009">
        <v>3</v>
      </c>
      <c r="F2009" s="1">
        <v>40756</v>
      </c>
      <c r="G2009">
        <v>6</v>
      </c>
      <c r="H2009" t="s">
        <v>20621</v>
      </c>
      <c r="I2009" t="s">
        <v>20629</v>
      </c>
      <c r="J2009" t="s">
        <v>20619</v>
      </c>
    </row>
    <row r="2010" spans="1:10" x14ac:dyDescent="0.3">
      <c r="A2010" s="1">
        <v>40779</v>
      </c>
      <c r="B2010">
        <v>2011</v>
      </c>
      <c r="C2010">
        <v>8</v>
      </c>
      <c r="D2010" t="s">
        <v>20628</v>
      </c>
      <c r="E2010">
        <v>3</v>
      </c>
      <c r="F2010" s="1">
        <v>40756</v>
      </c>
      <c r="G2010">
        <v>3</v>
      </c>
      <c r="H2010" t="s">
        <v>20622</v>
      </c>
      <c r="I2010" t="s">
        <v>20629</v>
      </c>
      <c r="J2010" t="s">
        <v>20619</v>
      </c>
    </row>
    <row r="2011" spans="1:10" x14ac:dyDescent="0.3">
      <c r="A2011" s="1">
        <v>40764</v>
      </c>
      <c r="B2011">
        <v>2011</v>
      </c>
      <c r="C2011">
        <v>8</v>
      </c>
      <c r="D2011" t="s">
        <v>20628</v>
      </c>
      <c r="E2011">
        <v>3</v>
      </c>
      <c r="F2011" s="1">
        <v>40756</v>
      </c>
      <c r="G2011">
        <v>2</v>
      </c>
      <c r="H2011" t="s">
        <v>20620</v>
      </c>
      <c r="I2011" t="s">
        <v>20629</v>
      </c>
      <c r="J2011" t="s">
        <v>20619</v>
      </c>
    </row>
    <row r="2012" spans="1:10" x14ac:dyDescent="0.3">
      <c r="A2012" s="1">
        <v>40765</v>
      </c>
      <c r="B2012">
        <v>2011</v>
      </c>
      <c r="C2012">
        <v>8</v>
      </c>
      <c r="D2012" t="s">
        <v>20628</v>
      </c>
      <c r="E2012">
        <v>3</v>
      </c>
      <c r="F2012" s="1">
        <v>40756</v>
      </c>
      <c r="G2012">
        <v>3</v>
      </c>
      <c r="H2012" t="s">
        <v>20622</v>
      </c>
      <c r="I2012" t="s">
        <v>20629</v>
      </c>
      <c r="J2012" t="s">
        <v>20619</v>
      </c>
    </row>
    <row r="2013" spans="1:10" x14ac:dyDescent="0.3">
      <c r="A2013" s="1">
        <v>40758</v>
      </c>
      <c r="B2013">
        <v>2011</v>
      </c>
      <c r="C2013">
        <v>8</v>
      </c>
      <c r="D2013" t="s">
        <v>20628</v>
      </c>
      <c r="E2013">
        <v>3</v>
      </c>
      <c r="F2013" s="1">
        <v>40756</v>
      </c>
      <c r="G2013">
        <v>3</v>
      </c>
      <c r="H2013" t="s">
        <v>20622</v>
      </c>
      <c r="I2013" t="s">
        <v>20629</v>
      </c>
      <c r="J2013" t="s">
        <v>20619</v>
      </c>
    </row>
    <row r="2014" spans="1:10" x14ac:dyDescent="0.3">
      <c r="A2014" s="1">
        <v>40772</v>
      </c>
      <c r="B2014">
        <v>2011</v>
      </c>
      <c r="C2014">
        <v>8</v>
      </c>
      <c r="D2014" t="s">
        <v>20628</v>
      </c>
      <c r="E2014">
        <v>3</v>
      </c>
      <c r="F2014" s="1">
        <v>40756</v>
      </c>
      <c r="G2014">
        <v>3</v>
      </c>
      <c r="H2014" t="s">
        <v>20622</v>
      </c>
      <c r="I2014" t="s">
        <v>20629</v>
      </c>
      <c r="J2014" t="s">
        <v>20619</v>
      </c>
    </row>
    <row r="2015" spans="1:10" x14ac:dyDescent="0.3">
      <c r="A2015" s="1">
        <v>40782</v>
      </c>
      <c r="B2015">
        <v>2011</v>
      </c>
      <c r="C2015">
        <v>8</v>
      </c>
      <c r="D2015" t="s">
        <v>20628</v>
      </c>
      <c r="E2015">
        <v>3</v>
      </c>
      <c r="F2015" s="1">
        <v>40756</v>
      </c>
      <c r="G2015">
        <v>6</v>
      </c>
      <c r="H2015" t="s">
        <v>20621</v>
      </c>
      <c r="I2015" t="s">
        <v>20629</v>
      </c>
      <c r="J2015" t="s">
        <v>20619</v>
      </c>
    </row>
    <row r="2016" spans="1:10" x14ac:dyDescent="0.3">
      <c r="A2016" s="1">
        <v>40762</v>
      </c>
      <c r="B2016">
        <v>2011</v>
      </c>
      <c r="C2016">
        <v>8</v>
      </c>
      <c r="D2016" t="s">
        <v>20628</v>
      </c>
      <c r="E2016">
        <v>3</v>
      </c>
      <c r="F2016" s="1">
        <v>40756</v>
      </c>
      <c r="G2016">
        <v>0</v>
      </c>
      <c r="H2016" t="s">
        <v>20623</v>
      </c>
      <c r="I2016" t="s">
        <v>20629</v>
      </c>
      <c r="J2016" t="s">
        <v>20619</v>
      </c>
    </row>
    <row r="2017" spans="1:10" x14ac:dyDescent="0.3">
      <c r="A2017" s="1">
        <v>40775</v>
      </c>
      <c r="B2017">
        <v>2011</v>
      </c>
      <c r="C2017">
        <v>8</v>
      </c>
      <c r="D2017" t="s">
        <v>20628</v>
      </c>
      <c r="E2017">
        <v>3</v>
      </c>
      <c r="F2017" s="1">
        <v>40756</v>
      </c>
      <c r="G2017">
        <v>6</v>
      </c>
      <c r="H2017" t="s">
        <v>20621</v>
      </c>
      <c r="I2017" t="s">
        <v>20629</v>
      </c>
      <c r="J2017" t="s">
        <v>20619</v>
      </c>
    </row>
    <row r="2018" spans="1:10" x14ac:dyDescent="0.3">
      <c r="A2018" s="1">
        <v>40761</v>
      </c>
      <c r="B2018">
        <v>2011</v>
      </c>
      <c r="C2018">
        <v>8</v>
      </c>
      <c r="D2018" t="s">
        <v>20628</v>
      </c>
      <c r="E2018">
        <v>3</v>
      </c>
      <c r="F2018" s="1">
        <v>40756</v>
      </c>
      <c r="G2018">
        <v>6</v>
      </c>
      <c r="H2018" t="s">
        <v>20621</v>
      </c>
      <c r="I2018" t="s">
        <v>20629</v>
      </c>
      <c r="J2018" t="s">
        <v>20619</v>
      </c>
    </row>
    <row r="2019" spans="1:10" x14ac:dyDescent="0.3">
      <c r="A2019" s="1">
        <v>40766</v>
      </c>
      <c r="B2019">
        <v>2011</v>
      </c>
      <c r="C2019">
        <v>8</v>
      </c>
      <c r="D2019" t="s">
        <v>20628</v>
      </c>
      <c r="E2019">
        <v>3</v>
      </c>
      <c r="F2019" s="1">
        <v>40756</v>
      </c>
      <c r="G2019">
        <v>4</v>
      </c>
      <c r="H2019" t="s">
        <v>20624</v>
      </c>
      <c r="I2019" t="s">
        <v>20629</v>
      </c>
      <c r="J2019" t="s">
        <v>20619</v>
      </c>
    </row>
    <row r="2020" spans="1:10" x14ac:dyDescent="0.3">
      <c r="A2020" s="1">
        <v>40766</v>
      </c>
      <c r="B2020">
        <v>2011</v>
      </c>
      <c r="C2020">
        <v>8</v>
      </c>
      <c r="D2020" t="s">
        <v>20628</v>
      </c>
      <c r="E2020">
        <v>3</v>
      </c>
      <c r="F2020" s="1">
        <v>40756</v>
      </c>
      <c r="G2020">
        <v>4</v>
      </c>
      <c r="H2020" t="s">
        <v>20624</v>
      </c>
      <c r="I2020" t="s">
        <v>20629</v>
      </c>
      <c r="J2020" t="s">
        <v>20619</v>
      </c>
    </row>
    <row r="2021" spans="1:10" x14ac:dyDescent="0.3">
      <c r="A2021" s="1">
        <v>40763</v>
      </c>
      <c r="B2021">
        <v>2011</v>
      </c>
      <c r="C2021">
        <v>8</v>
      </c>
      <c r="D2021" t="s">
        <v>20628</v>
      </c>
      <c r="E2021">
        <v>3</v>
      </c>
      <c r="F2021" s="1">
        <v>40756</v>
      </c>
      <c r="G2021">
        <v>1</v>
      </c>
      <c r="H2021" t="s">
        <v>20625</v>
      </c>
      <c r="I2021" t="s">
        <v>20629</v>
      </c>
      <c r="J2021" t="s">
        <v>20619</v>
      </c>
    </row>
    <row r="2022" spans="1:10" x14ac:dyDescent="0.3">
      <c r="A2022" s="1">
        <v>40779</v>
      </c>
      <c r="B2022">
        <v>2011</v>
      </c>
      <c r="C2022">
        <v>8</v>
      </c>
      <c r="D2022" t="s">
        <v>20628</v>
      </c>
      <c r="E2022">
        <v>3</v>
      </c>
      <c r="F2022" s="1">
        <v>40756</v>
      </c>
      <c r="G2022">
        <v>3</v>
      </c>
      <c r="H2022" t="s">
        <v>20622</v>
      </c>
      <c r="I2022" t="s">
        <v>20629</v>
      </c>
      <c r="J2022" t="s">
        <v>20619</v>
      </c>
    </row>
    <row r="2023" spans="1:10" x14ac:dyDescent="0.3">
      <c r="A2023" s="1">
        <v>40770</v>
      </c>
      <c r="B2023">
        <v>2011</v>
      </c>
      <c r="C2023">
        <v>8</v>
      </c>
      <c r="D2023" t="s">
        <v>20628</v>
      </c>
      <c r="E2023">
        <v>3</v>
      </c>
      <c r="F2023" s="1">
        <v>40756</v>
      </c>
      <c r="G2023">
        <v>1</v>
      </c>
      <c r="H2023" t="s">
        <v>20625</v>
      </c>
      <c r="I2023" t="s">
        <v>20629</v>
      </c>
      <c r="J2023" t="s">
        <v>20619</v>
      </c>
    </row>
    <row r="2024" spans="1:10" x14ac:dyDescent="0.3">
      <c r="A2024" s="1">
        <v>40757</v>
      </c>
      <c r="B2024">
        <v>2011</v>
      </c>
      <c r="C2024">
        <v>8</v>
      </c>
      <c r="D2024" t="s">
        <v>20628</v>
      </c>
      <c r="E2024">
        <v>3</v>
      </c>
      <c r="F2024" s="1">
        <v>40756</v>
      </c>
      <c r="G2024">
        <v>2</v>
      </c>
      <c r="H2024" t="s">
        <v>20620</v>
      </c>
      <c r="I2024" t="s">
        <v>20629</v>
      </c>
      <c r="J2024" t="s">
        <v>20619</v>
      </c>
    </row>
    <row r="2025" spans="1:10" x14ac:dyDescent="0.3">
      <c r="A2025" s="1">
        <v>40757</v>
      </c>
      <c r="B2025">
        <v>2011</v>
      </c>
      <c r="C2025">
        <v>8</v>
      </c>
      <c r="D2025" t="s">
        <v>20628</v>
      </c>
      <c r="E2025">
        <v>3</v>
      </c>
      <c r="F2025" s="1">
        <v>40756</v>
      </c>
      <c r="G2025">
        <v>2</v>
      </c>
      <c r="H2025" t="s">
        <v>20620</v>
      </c>
      <c r="I2025" t="s">
        <v>20629</v>
      </c>
      <c r="J2025" t="s">
        <v>20619</v>
      </c>
    </row>
    <row r="2026" spans="1:10" x14ac:dyDescent="0.3">
      <c r="A2026" s="1">
        <v>40768</v>
      </c>
      <c r="B2026">
        <v>2011</v>
      </c>
      <c r="C2026">
        <v>8</v>
      </c>
      <c r="D2026" t="s">
        <v>20628</v>
      </c>
      <c r="E2026">
        <v>3</v>
      </c>
      <c r="F2026" s="1">
        <v>40756</v>
      </c>
      <c r="G2026">
        <v>6</v>
      </c>
      <c r="H2026" t="s">
        <v>20621</v>
      </c>
      <c r="I2026" t="s">
        <v>20629</v>
      </c>
      <c r="J2026" t="s">
        <v>20619</v>
      </c>
    </row>
    <row r="2027" spans="1:10" x14ac:dyDescent="0.3">
      <c r="A2027" s="1">
        <v>40763</v>
      </c>
      <c r="B2027">
        <v>2011</v>
      </c>
      <c r="C2027">
        <v>8</v>
      </c>
      <c r="D2027" t="s">
        <v>20628</v>
      </c>
      <c r="E2027">
        <v>3</v>
      </c>
      <c r="F2027" s="1">
        <v>40756</v>
      </c>
      <c r="G2027">
        <v>1</v>
      </c>
      <c r="H2027" t="s">
        <v>20625</v>
      </c>
      <c r="I2027" t="s">
        <v>20629</v>
      </c>
      <c r="J2027" t="s">
        <v>20619</v>
      </c>
    </row>
    <row r="2028" spans="1:10" x14ac:dyDescent="0.3">
      <c r="A2028" s="1">
        <v>40777</v>
      </c>
      <c r="B2028">
        <v>2011</v>
      </c>
      <c r="C2028">
        <v>8</v>
      </c>
      <c r="D2028" t="s">
        <v>20628</v>
      </c>
      <c r="E2028">
        <v>3</v>
      </c>
      <c r="F2028" s="1">
        <v>40756</v>
      </c>
      <c r="G2028">
        <v>1</v>
      </c>
      <c r="H2028" t="s">
        <v>20625</v>
      </c>
      <c r="I2028" t="s">
        <v>20629</v>
      </c>
      <c r="J2028" t="s">
        <v>20619</v>
      </c>
    </row>
    <row r="2029" spans="1:10" x14ac:dyDescent="0.3">
      <c r="A2029" s="1">
        <v>40768</v>
      </c>
      <c r="B2029">
        <v>2011</v>
      </c>
      <c r="C2029">
        <v>8</v>
      </c>
      <c r="D2029" t="s">
        <v>20628</v>
      </c>
      <c r="E2029">
        <v>3</v>
      </c>
      <c r="F2029" s="1">
        <v>40756</v>
      </c>
      <c r="G2029">
        <v>6</v>
      </c>
      <c r="H2029" t="s">
        <v>20621</v>
      </c>
      <c r="I2029" t="s">
        <v>20629</v>
      </c>
      <c r="J2029" t="s">
        <v>20619</v>
      </c>
    </row>
    <row r="2030" spans="1:10" x14ac:dyDescent="0.3">
      <c r="A2030" s="1">
        <v>40774</v>
      </c>
      <c r="B2030">
        <v>2011</v>
      </c>
      <c r="C2030">
        <v>8</v>
      </c>
      <c r="D2030" t="s">
        <v>20628</v>
      </c>
      <c r="E2030">
        <v>3</v>
      </c>
      <c r="F2030" s="1">
        <v>40756</v>
      </c>
      <c r="G2030">
        <v>5</v>
      </c>
      <c r="H2030" t="s">
        <v>20617</v>
      </c>
      <c r="I2030" t="s">
        <v>20629</v>
      </c>
      <c r="J2030" t="s">
        <v>20619</v>
      </c>
    </row>
    <row r="2031" spans="1:10" x14ac:dyDescent="0.3">
      <c r="A2031" s="1">
        <v>40771</v>
      </c>
      <c r="B2031">
        <v>2011</v>
      </c>
      <c r="C2031">
        <v>8</v>
      </c>
      <c r="D2031" t="s">
        <v>20628</v>
      </c>
      <c r="E2031">
        <v>3</v>
      </c>
      <c r="F2031" s="1">
        <v>40756</v>
      </c>
      <c r="G2031">
        <v>2</v>
      </c>
      <c r="H2031" t="s">
        <v>20620</v>
      </c>
      <c r="I2031" t="s">
        <v>20629</v>
      </c>
      <c r="J2031" t="s">
        <v>20619</v>
      </c>
    </row>
    <row r="2032" spans="1:10" x14ac:dyDescent="0.3">
      <c r="A2032" s="1">
        <v>40764</v>
      </c>
      <c r="B2032">
        <v>2011</v>
      </c>
      <c r="C2032">
        <v>8</v>
      </c>
      <c r="D2032" t="s">
        <v>20628</v>
      </c>
      <c r="E2032">
        <v>3</v>
      </c>
      <c r="F2032" s="1">
        <v>40756</v>
      </c>
      <c r="G2032">
        <v>2</v>
      </c>
      <c r="H2032" t="s">
        <v>20620</v>
      </c>
      <c r="I2032" t="s">
        <v>20629</v>
      </c>
      <c r="J2032" t="s">
        <v>20619</v>
      </c>
    </row>
    <row r="2033" spans="1:10" x14ac:dyDescent="0.3">
      <c r="A2033" s="1">
        <v>40776</v>
      </c>
      <c r="B2033">
        <v>2011</v>
      </c>
      <c r="C2033">
        <v>8</v>
      </c>
      <c r="D2033" t="s">
        <v>20628</v>
      </c>
      <c r="E2033">
        <v>3</v>
      </c>
      <c r="F2033" s="1">
        <v>40756</v>
      </c>
      <c r="G2033">
        <v>0</v>
      </c>
      <c r="H2033" t="s">
        <v>20623</v>
      </c>
      <c r="I2033" t="s">
        <v>20629</v>
      </c>
      <c r="J2033" t="s">
        <v>20619</v>
      </c>
    </row>
    <row r="2034" spans="1:10" x14ac:dyDescent="0.3">
      <c r="A2034" s="1">
        <v>40780</v>
      </c>
      <c r="B2034">
        <v>2011</v>
      </c>
      <c r="C2034">
        <v>8</v>
      </c>
      <c r="D2034" t="s">
        <v>20628</v>
      </c>
      <c r="E2034">
        <v>3</v>
      </c>
      <c r="F2034" s="1">
        <v>40756</v>
      </c>
      <c r="G2034">
        <v>4</v>
      </c>
      <c r="H2034" t="s">
        <v>20624</v>
      </c>
      <c r="I2034" t="s">
        <v>20629</v>
      </c>
      <c r="J2034" t="s">
        <v>20619</v>
      </c>
    </row>
    <row r="2035" spans="1:10" x14ac:dyDescent="0.3">
      <c r="A2035" s="1">
        <v>40777</v>
      </c>
      <c r="B2035">
        <v>2011</v>
      </c>
      <c r="C2035">
        <v>8</v>
      </c>
      <c r="D2035" t="s">
        <v>20628</v>
      </c>
      <c r="E2035">
        <v>3</v>
      </c>
      <c r="F2035" s="1">
        <v>40756</v>
      </c>
      <c r="G2035">
        <v>1</v>
      </c>
      <c r="H2035" t="s">
        <v>20625</v>
      </c>
      <c r="I2035" t="s">
        <v>20629</v>
      </c>
      <c r="J2035" t="s">
        <v>20619</v>
      </c>
    </row>
    <row r="2036" spans="1:10" x14ac:dyDescent="0.3">
      <c r="A2036" s="1">
        <v>40756</v>
      </c>
      <c r="B2036">
        <v>2011</v>
      </c>
      <c r="C2036">
        <v>8</v>
      </c>
      <c r="D2036" t="s">
        <v>20628</v>
      </c>
      <c r="E2036">
        <v>3</v>
      </c>
      <c r="F2036" s="1">
        <v>40756</v>
      </c>
      <c r="G2036">
        <v>1</v>
      </c>
      <c r="H2036" t="s">
        <v>20625</v>
      </c>
      <c r="I2036" t="s">
        <v>20629</v>
      </c>
      <c r="J2036" t="s">
        <v>20619</v>
      </c>
    </row>
    <row r="2037" spans="1:10" x14ac:dyDescent="0.3">
      <c r="A2037" s="1">
        <v>40759</v>
      </c>
      <c r="B2037">
        <v>2011</v>
      </c>
      <c r="C2037">
        <v>8</v>
      </c>
      <c r="D2037" t="s">
        <v>20628</v>
      </c>
      <c r="E2037">
        <v>3</v>
      </c>
      <c r="F2037" s="1">
        <v>40756</v>
      </c>
      <c r="G2037">
        <v>4</v>
      </c>
      <c r="H2037" t="s">
        <v>20624</v>
      </c>
      <c r="I2037" t="s">
        <v>20629</v>
      </c>
      <c r="J2037" t="s">
        <v>20619</v>
      </c>
    </row>
    <row r="2038" spans="1:10" x14ac:dyDescent="0.3">
      <c r="A2038" s="1">
        <v>40757</v>
      </c>
      <c r="B2038">
        <v>2011</v>
      </c>
      <c r="C2038">
        <v>8</v>
      </c>
      <c r="D2038" t="s">
        <v>20628</v>
      </c>
      <c r="E2038">
        <v>3</v>
      </c>
      <c r="F2038" s="1">
        <v>40756</v>
      </c>
      <c r="G2038">
        <v>2</v>
      </c>
      <c r="H2038" t="s">
        <v>20620</v>
      </c>
      <c r="I2038" t="s">
        <v>20629</v>
      </c>
      <c r="J2038" t="s">
        <v>20619</v>
      </c>
    </row>
    <row r="2039" spans="1:10" x14ac:dyDescent="0.3">
      <c r="A2039" s="1">
        <v>40771</v>
      </c>
      <c r="B2039">
        <v>2011</v>
      </c>
      <c r="C2039">
        <v>8</v>
      </c>
      <c r="D2039" t="s">
        <v>20628</v>
      </c>
      <c r="E2039">
        <v>3</v>
      </c>
      <c r="F2039" s="1">
        <v>40756</v>
      </c>
      <c r="G2039">
        <v>2</v>
      </c>
      <c r="H2039" t="s">
        <v>20620</v>
      </c>
      <c r="I2039" t="s">
        <v>20629</v>
      </c>
      <c r="J2039" t="s">
        <v>20619</v>
      </c>
    </row>
    <row r="2040" spans="1:10" x14ac:dyDescent="0.3">
      <c r="A2040" s="1">
        <v>40763</v>
      </c>
      <c r="B2040">
        <v>2011</v>
      </c>
      <c r="C2040">
        <v>8</v>
      </c>
      <c r="D2040" t="s">
        <v>20628</v>
      </c>
      <c r="E2040">
        <v>3</v>
      </c>
      <c r="F2040" s="1">
        <v>40756</v>
      </c>
      <c r="G2040">
        <v>1</v>
      </c>
      <c r="H2040" t="s">
        <v>20625</v>
      </c>
      <c r="I2040" t="s">
        <v>20629</v>
      </c>
      <c r="J2040" t="s">
        <v>20619</v>
      </c>
    </row>
    <row r="2041" spans="1:10" x14ac:dyDescent="0.3">
      <c r="A2041" s="1">
        <v>40772</v>
      </c>
      <c r="B2041">
        <v>2011</v>
      </c>
      <c r="C2041">
        <v>8</v>
      </c>
      <c r="D2041" t="s">
        <v>20628</v>
      </c>
      <c r="E2041">
        <v>3</v>
      </c>
      <c r="F2041" s="1">
        <v>40756</v>
      </c>
      <c r="G2041">
        <v>3</v>
      </c>
      <c r="H2041" t="s">
        <v>20622</v>
      </c>
      <c r="I2041" t="s">
        <v>20629</v>
      </c>
      <c r="J2041" t="s">
        <v>20619</v>
      </c>
    </row>
    <row r="2042" spans="1:10" x14ac:dyDescent="0.3">
      <c r="A2042" s="1">
        <v>40781</v>
      </c>
      <c r="B2042">
        <v>2011</v>
      </c>
      <c r="C2042">
        <v>8</v>
      </c>
      <c r="D2042" t="s">
        <v>20628</v>
      </c>
      <c r="E2042">
        <v>3</v>
      </c>
      <c r="F2042" s="1">
        <v>40756</v>
      </c>
      <c r="G2042">
        <v>5</v>
      </c>
      <c r="H2042" t="s">
        <v>20617</v>
      </c>
      <c r="I2042" t="s">
        <v>20629</v>
      </c>
      <c r="J2042" t="s">
        <v>20619</v>
      </c>
    </row>
    <row r="2043" spans="1:10" x14ac:dyDescent="0.3">
      <c r="A2043" s="1">
        <v>40779</v>
      </c>
      <c r="B2043">
        <v>2011</v>
      </c>
      <c r="C2043">
        <v>8</v>
      </c>
      <c r="D2043" t="s">
        <v>20628</v>
      </c>
      <c r="E2043">
        <v>3</v>
      </c>
      <c r="F2043" s="1">
        <v>40756</v>
      </c>
      <c r="G2043">
        <v>3</v>
      </c>
      <c r="H2043" t="s">
        <v>20622</v>
      </c>
      <c r="I2043" t="s">
        <v>20629</v>
      </c>
      <c r="J2043" t="s">
        <v>20619</v>
      </c>
    </row>
    <row r="2044" spans="1:10" x14ac:dyDescent="0.3">
      <c r="A2044" s="1">
        <v>40771</v>
      </c>
      <c r="B2044">
        <v>2011</v>
      </c>
      <c r="C2044">
        <v>8</v>
      </c>
      <c r="D2044" t="s">
        <v>20628</v>
      </c>
      <c r="E2044">
        <v>3</v>
      </c>
      <c r="F2044" s="1">
        <v>40756</v>
      </c>
      <c r="G2044">
        <v>2</v>
      </c>
      <c r="H2044" t="s">
        <v>20620</v>
      </c>
      <c r="I2044" t="s">
        <v>20629</v>
      </c>
      <c r="J2044" t="s">
        <v>20619</v>
      </c>
    </row>
    <row r="2045" spans="1:10" x14ac:dyDescent="0.3">
      <c r="A2045" s="1">
        <v>40764</v>
      </c>
      <c r="B2045">
        <v>2011</v>
      </c>
      <c r="C2045">
        <v>8</v>
      </c>
      <c r="D2045" t="s">
        <v>20628</v>
      </c>
      <c r="E2045">
        <v>3</v>
      </c>
      <c r="F2045" s="1">
        <v>40756</v>
      </c>
      <c r="G2045">
        <v>2</v>
      </c>
      <c r="H2045" t="s">
        <v>20620</v>
      </c>
      <c r="I2045" t="s">
        <v>20629</v>
      </c>
      <c r="J2045" t="s">
        <v>20619</v>
      </c>
    </row>
    <row r="2046" spans="1:10" x14ac:dyDescent="0.3">
      <c r="A2046" s="1">
        <v>40783</v>
      </c>
      <c r="B2046">
        <v>2011</v>
      </c>
      <c r="C2046">
        <v>8</v>
      </c>
      <c r="D2046" t="s">
        <v>20628</v>
      </c>
      <c r="E2046">
        <v>3</v>
      </c>
      <c r="F2046" s="1">
        <v>40756</v>
      </c>
      <c r="G2046">
        <v>0</v>
      </c>
      <c r="H2046" t="s">
        <v>20623</v>
      </c>
      <c r="I2046" t="s">
        <v>20629</v>
      </c>
      <c r="J2046" t="s">
        <v>20619</v>
      </c>
    </row>
    <row r="2047" spans="1:10" x14ac:dyDescent="0.3">
      <c r="A2047" s="1">
        <v>40766</v>
      </c>
      <c r="B2047">
        <v>2011</v>
      </c>
      <c r="C2047">
        <v>8</v>
      </c>
      <c r="D2047" t="s">
        <v>20628</v>
      </c>
      <c r="E2047">
        <v>3</v>
      </c>
      <c r="F2047" s="1">
        <v>40756</v>
      </c>
      <c r="G2047">
        <v>4</v>
      </c>
      <c r="H2047" t="s">
        <v>20624</v>
      </c>
      <c r="I2047" t="s">
        <v>20629</v>
      </c>
      <c r="J2047" t="s">
        <v>20619</v>
      </c>
    </row>
    <row r="2048" spans="1:10" x14ac:dyDescent="0.3">
      <c r="A2048" s="1">
        <v>40767</v>
      </c>
      <c r="B2048">
        <v>2011</v>
      </c>
      <c r="C2048">
        <v>8</v>
      </c>
      <c r="D2048" t="s">
        <v>20628</v>
      </c>
      <c r="E2048">
        <v>3</v>
      </c>
      <c r="F2048" s="1">
        <v>40756</v>
      </c>
      <c r="G2048">
        <v>5</v>
      </c>
      <c r="H2048" t="s">
        <v>20617</v>
      </c>
      <c r="I2048" t="s">
        <v>20629</v>
      </c>
      <c r="J2048" t="s">
        <v>20619</v>
      </c>
    </row>
    <row r="2049" spans="1:10" x14ac:dyDescent="0.3">
      <c r="A2049" s="1">
        <v>40760</v>
      </c>
      <c r="B2049">
        <v>2011</v>
      </c>
      <c r="C2049">
        <v>8</v>
      </c>
      <c r="D2049" t="s">
        <v>20628</v>
      </c>
      <c r="E2049">
        <v>3</v>
      </c>
      <c r="F2049" s="1">
        <v>40756</v>
      </c>
      <c r="G2049">
        <v>5</v>
      </c>
      <c r="H2049" t="s">
        <v>20617</v>
      </c>
      <c r="I2049" t="s">
        <v>20629</v>
      </c>
      <c r="J2049" t="s">
        <v>20619</v>
      </c>
    </row>
    <row r="2050" spans="1:10" x14ac:dyDescent="0.3">
      <c r="A2050" s="1">
        <v>40767</v>
      </c>
      <c r="B2050">
        <v>2011</v>
      </c>
      <c r="C2050">
        <v>8</v>
      </c>
      <c r="D2050" t="s">
        <v>20628</v>
      </c>
      <c r="E2050">
        <v>3</v>
      </c>
      <c r="F2050" s="1">
        <v>40756</v>
      </c>
      <c r="G2050">
        <v>5</v>
      </c>
      <c r="H2050" t="s">
        <v>20617</v>
      </c>
      <c r="I2050" t="s">
        <v>20629</v>
      </c>
      <c r="J2050" t="s">
        <v>20619</v>
      </c>
    </row>
    <row r="2051" spans="1:10" x14ac:dyDescent="0.3">
      <c r="A2051" s="1">
        <v>40766</v>
      </c>
      <c r="B2051">
        <v>2011</v>
      </c>
      <c r="C2051">
        <v>8</v>
      </c>
      <c r="D2051" t="s">
        <v>20628</v>
      </c>
      <c r="E2051">
        <v>3</v>
      </c>
      <c r="F2051" s="1">
        <v>40756</v>
      </c>
      <c r="G2051">
        <v>4</v>
      </c>
      <c r="H2051" t="s">
        <v>20624</v>
      </c>
      <c r="I2051" t="s">
        <v>20629</v>
      </c>
      <c r="J2051" t="s">
        <v>20619</v>
      </c>
    </row>
    <row r="2052" spans="1:10" x14ac:dyDescent="0.3">
      <c r="A2052" s="1">
        <v>40767</v>
      </c>
      <c r="B2052">
        <v>2011</v>
      </c>
      <c r="C2052">
        <v>8</v>
      </c>
      <c r="D2052" t="s">
        <v>20628</v>
      </c>
      <c r="E2052">
        <v>3</v>
      </c>
      <c r="F2052" s="1">
        <v>40756</v>
      </c>
      <c r="G2052">
        <v>5</v>
      </c>
      <c r="H2052" t="s">
        <v>20617</v>
      </c>
      <c r="I2052" t="s">
        <v>20629</v>
      </c>
      <c r="J2052" t="s">
        <v>20619</v>
      </c>
    </row>
    <row r="2053" spans="1:10" x14ac:dyDescent="0.3">
      <c r="A2053" s="1">
        <v>41857</v>
      </c>
      <c r="B2053">
        <v>2014</v>
      </c>
      <c r="C2053">
        <v>8</v>
      </c>
      <c r="D2053" t="s">
        <v>20628</v>
      </c>
      <c r="E2053">
        <v>3</v>
      </c>
      <c r="F2053" s="1">
        <v>41852</v>
      </c>
      <c r="G2053">
        <v>3</v>
      </c>
      <c r="H2053" t="s">
        <v>20622</v>
      </c>
      <c r="I2053" t="s">
        <v>20629</v>
      </c>
      <c r="J2053" t="s">
        <v>20619</v>
      </c>
    </row>
    <row r="2054" spans="1:10" x14ac:dyDescent="0.3">
      <c r="A2054" s="1">
        <v>41852</v>
      </c>
      <c r="B2054">
        <v>2014</v>
      </c>
      <c r="C2054">
        <v>8</v>
      </c>
      <c r="D2054" t="s">
        <v>20628</v>
      </c>
      <c r="E2054">
        <v>3</v>
      </c>
      <c r="F2054" s="1">
        <v>41852</v>
      </c>
      <c r="G2054">
        <v>5</v>
      </c>
      <c r="H2054" t="s">
        <v>20617</v>
      </c>
      <c r="I2054" t="s">
        <v>20629</v>
      </c>
      <c r="J2054" t="s">
        <v>20619</v>
      </c>
    </row>
    <row r="2055" spans="1:10" x14ac:dyDescent="0.3">
      <c r="A2055" s="1">
        <v>41878</v>
      </c>
      <c r="B2055">
        <v>2014</v>
      </c>
      <c r="C2055">
        <v>8</v>
      </c>
      <c r="D2055" t="s">
        <v>20628</v>
      </c>
      <c r="E2055">
        <v>3</v>
      </c>
      <c r="F2055" s="1">
        <v>41852</v>
      </c>
      <c r="G2055">
        <v>3</v>
      </c>
      <c r="H2055" t="s">
        <v>20622</v>
      </c>
      <c r="I2055" t="s">
        <v>20629</v>
      </c>
      <c r="J2055" t="s">
        <v>20619</v>
      </c>
    </row>
    <row r="2056" spans="1:10" x14ac:dyDescent="0.3">
      <c r="A2056" s="1">
        <v>41865</v>
      </c>
      <c r="B2056">
        <v>2014</v>
      </c>
      <c r="C2056">
        <v>8</v>
      </c>
      <c r="D2056" t="s">
        <v>20628</v>
      </c>
      <c r="E2056">
        <v>3</v>
      </c>
      <c r="F2056" s="1">
        <v>41852</v>
      </c>
      <c r="G2056">
        <v>4</v>
      </c>
      <c r="H2056" t="s">
        <v>20624</v>
      </c>
      <c r="I2056" t="s">
        <v>20629</v>
      </c>
      <c r="J2056" t="s">
        <v>20619</v>
      </c>
    </row>
    <row r="2057" spans="1:10" x14ac:dyDescent="0.3">
      <c r="A2057" s="1">
        <v>41875</v>
      </c>
      <c r="B2057">
        <v>2014</v>
      </c>
      <c r="C2057">
        <v>8</v>
      </c>
      <c r="D2057" t="s">
        <v>20628</v>
      </c>
      <c r="E2057">
        <v>3</v>
      </c>
      <c r="F2057" s="1">
        <v>41852</v>
      </c>
      <c r="G2057">
        <v>0</v>
      </c>
      <c r="H2057" t="s">
        <v>20623</v>
      </c>
      <c r="I2057" t="s">
        <v>20629</v>
      </c>
      <c r="J2057" t="s">
        <v>20619</v>
      </c>
    </row>
    <row r="2058" spans="1:10" x14ac:dyDescent="0.3">
      <c r="A2058" s="1">
        <v>41879</v>
      </c>
      <c r="B2058">
        <v>2014</v>
      </c>
      <c r="C2058">
        <v>8</v>
      </c>
      <c r="D2058" t="s">
        <v>20628</v>
      </c>
      <c r="E2058">
        <v>3</v>
      </c>
      <c r="F2058" s="1">
        <v>41852</v>
      </c>
      <c r="G2058">
        <v>4</v>
      </c>
      <c r="H2058" t="s">
        <v>20624</v>
      </c>
      <c r="I2058" t="s">
        <v>20629</v>
      </c>
      <c r="J2058" t="s">
        <v>20619</v>
      </c>
    </row>
    <row r="2059" spans="1:10" x14ac:dyDescent="0.3">
      <c r="A2059" s="1">
        <v>41866</v>
      </c>
      <c r="B2059">
        <v>2014</v>
      </c>
      <c r="C2059">
        <v>8</v>
      </c>
      <c r="D2059" t="s">
        <v>20628</v>
      </c>
      <c r="E2059">
        <v>3</v>
      </c>
      <c r="F2059" s="1">
        <v>41852</v>
      </c>
      <c r="G2059">
        <v>5</v>
      </c>
      <c r="H2059" t="s">
        <v>20617</v>
      </c>
      <c r="I2059" t="s">
        <v>20629</v>
      </c>
      <c r="J2059" t="s">
        <v>20619</v>
      </c>
    </row>
    <row r="2060" spans="1:10" x14ac:dyDescent="0.3">
      <c r="A2060" s="1">
        <v>41856</v>
      </c>
      <c r="B2060">
        <v>2014</v>
      </c>
      <c r="C2060">
        <v>8</v>
      </c>
      <c r="D2060" t="s">
        <v>20628</v>
      </c>
      <c r="E2060">
        <v>3</v>
      </c>
      <c r="F2060" s="1">
        <v>41852</v>
      </c>
      <c r="G2060">
        <v>2</v>
      </c>
      <c r="H2060" t="s">
        <v>20620</v>
      </c>
      <c r="I2060" t="s">
        <v>20629</v>
      </c>
      <c r="J2060" t="s">
        <v>20619</v>
      </c>
    </row>
    <row r="2061" spans="1:10" x14ac:dyDescent="0.3">
      <c r="A2061" s="1">
        <v>41860</v>
      </c>
      <c r="B2061">
        <v>2014</v>
      </c>
      <c r="C2061">
        <v>8</v>
      </c>
      <c r="D2061" t="s">
        <v>20628</v>
      </c>
      <c r="E2061">
        <v>3</v>
      </c>
      <c r="F2061" s="1">
        <v>41852</v>
      </c>
      <c r="G2061">
        <v>6</v>
      </c>
      <c r="H2061" t="s">
        <v>20621</v>
      </c>
      <c r="I2061" t="s">
        <v>20629</v>
      </c>
      <c r="J2061" t="s">
        <v>20619</v>
      </c>
    </row>
    <row r="2062" spans="1:10" x14ac:dyDescent="0.3">
      <c r="A2062" s="1">
        <v>41869</v>
      </c>
      <c r="B2062">
        <v>2014</v>
      </c>
      <c r="C2062">
        <v>8</v>
      </c>
      <c r="D2062" t="s">
        <v>20628</v>
      </c>
      <c r="E2062">
        <v>3</v>
      </c>
      <c r="F2062" s="1">
        <v>41852</v>
      </c>
      <c r="G2062">
        <v>1</v>
      </c>
      <c r="H2062" t="s">
        <v>20625</v>
      </c>
      <c r="I2062" t="s">
        <v>20629</v>
      </c>
      <c r="J2062" t="s">
        <v>20619</v>
      </c>
    </row>
    <row r="2063" spans="1:10" x14ac:dyDescent="0.3">
      <c r="A2063" s="1">
        <v>41877</v>
      </c>
      <c r="B2063">
        <v>2014</v>
      </c>
      <c r="C2063">
        <v>8</v>
      </c>
      <c r="D2063" t="s">
        <v>20628</v>
      </c>
      <c r="E2063">
        <v>3</v>
      </c>
      <c r="F2063" s="1">
        <v>41852</v>
      </c>
      <c r="G2063">
        <v>2</v>
      </c>
      <c r="H2063" t="s">
        <v>20620</v>
      </c>
      <c r="I2063" t="s">
        <v>20629</v>
      </c>
      <c r="J2063" t="s">
        <v>20619</v>
      </c>
    </row>
    <row r="2064" spans="1:10" x14ac:dyDescent="0.3">
      <c r="A2064" s="1">
        <v>41861</v>
      </c>
      <c r="B2064">
        <v>2014</v>
      </c>
      <c r="C2064">
        <v>8</v>
      </c>
      <c r="D2064" t="s">
        <v>20628</v>
      </c>
      <c r="E2064">
        <v>3</v>
      </c>
      <c r="F2064" s="1">
        <v>41852</v>
      </c>
      <c r="G2064">
        <v>0</v>
      </c>
      <c r="H2064" t="s">
        <v>20623</v>
      </c>
      <c r="I2064" t="s">
        <v>20629</v>
      </c>
      <c r="J2064" t="s">
        <v>20619</v>
      </c>
    </row>
    <row r="2065" spans="1:10" x14ac:dyDescent="0.3">
      <c r="A2065" s="1">
        <v>41875</v>
      </c>
      <c r="B2065">
        <v>2014</v>
      </c>
      <c r="C2065">
        <v>8</v>
      </c>
      <c r="D2065" t="s">
        <v>20628</v>
      </c>
      <c r="E2065">
        <v>3</v>
      </c>
      <c r="F2065" s="1">
        <v>41852</v>
      </c>
      <c r="G2065">
        <v>0</v>
      </c>
      <c r="H2065" t="s">
        <v>20623</v>
      </c>
      <c r="I2065" t="s">
        <v>20629</v>
      </c>
      <c r="J2065" t="s">
        <v>20619</v>
      </c>
    </row>
    <row r="2066" spans="1:10" x14ac:dyDescent="0.3">
      <c r="A2066" s="1">
        <v>41873</v>
      </c>
      <c r="B2066">
        <v>2014</v>
      </c>
      <c r="C2066">
        <v>8</v>
      </c>
      <c r="D2066" t="s">
        <v>20628</v>
      </c>
      <c r="E2066">
        <v>3</v>
      </c>
      <c r="F2066" s="1">
        <v>41852</v>
      </c>
      <c r="G2066">
        <v>5</v>
      </c>
      <c r="H2066" t="s">
        <v>20617</v>
      </c>
      <c r="I2066" t="s">
        <v>20629</v>
      </c>
      <c r="J2066" t="s">
        <v>20619</v>
      </c>
    </row>
    <row r="2067" spans="1:10" x14ac:dyDescent="0.3">
      <c r="A2067" s="1">
        <v>41878</v>
      </c>
      <c r="B2067">
        <v>2014</v>
      </c>
      <c r="C2067">
        <v>8</v>
      </c>
      <c r="D2067" t="s">
        <v>20628</v>
      </c>
      <c r="E2067">
        <v>3</v>
      </c>
      <c r="F2067" s="1">
        <v>41852</v>
      </c>
      <c r="G2067">
        <v>3</v>
      </c>
      <c r="H2067" t="s">
        <v>20622</v>
      </c>
      <c r="I2067" t="s">
        <v>20629</v>
      </c>
      <c r="J2067" t="s">
        <v>20619</v>
      </c>
    </row>
    <row r="2068" spans="1:10" x14ac:dyDescent="0.3">
      <c r="A2068" s="1">
        <v>41857</v>
      </c>
      <c r="B2068">
        <v>2014</v>
      </c>
      <c r="C2068">
        <v>8</v>
      </c>
      <c r="D2068" t="s">
        <v>20628</v>
      </c>
      <c r="E2068">
        <v>3</v>
      </c>
      <c r="F2068" s="1">
        <v>41852</v>
      </c>
      <c r="G2068">
        <v>3</v>
      </c>
      <c r="H2068" t="s">
        <v>20622</v>
      </c>
      <c r="I2068" t="s">
        <v>20629</v>
      </c>
      <c r="J2068" t="s">
        <v>20619</v>
      </c>
    </row>
    <row r="2069" spans="1:10" x14ac:dyDescent="0.3">
      <c r="A2069" s="1">
        <v>41876</v>
      </c>
      <c r="B2069">
        <v>2014</v>
      </c>
      <c r="C2069">
        <v>8</v>
      </c>
      <c r="D2069" t="s">
        <v>20628</v>
      </c>
      <c r="E2069">
        <v>3</v>
      </c>
      <c r="F2069" s="1">
        <v>41852</v>
      </c>
      <c r="G2069">
        <v>1</v>
      </c>
      <c r="H2069" t="s">
        <v>20625</v>
      </c>
      <c r="I2069" t="s">
        <v>20629</v>
      </c>
      <c r="J2069" t="s">
        <v>20619</v>
      </c>
    </row>
    <row r="2070" spans="1:10" x14ac:dyDescent="0.3">
      <c r="A2070" s="1">
        <v>41865</v>
      </c>
      <c r="B2070">
        <v>2014</v>
      </c>
      <c r="C2070">
        <v>8</v>
      </c>
      <c r="D2070" t="s">
        <v>20628</v>
      </c>
      <c r="E2070">
        <v>3</v>
      </c>
      <c r="F2070" s="1">
        <v>41852</v>
      </c>
      <c r="G2070">
        <v>4</v>
      </c>
      <c r="H2070" t="s">
        <v>20624</v>
      </c>
      <c r="I2070" t="s">
        <v>20629</v>
      </c>
      <c r="J2070" t="s">
        <v>20619</v>
      </c>
    </row>
    <row r="2071" spans="1:10" x14ac:dyDescent="0.3">
      <c r="A2071" s="1">
        <v>41865</v>
      </c>
      <c r="B2071">
        <v>2014</v>
      </c>
      <c r="C2071">
        <v>8</v>
      </c>
      <c r="D2071" t="s">
        <v>20628</v>
      </c>
      <c r="E2071">
        <v>3</v>
      </c>
      <c r="F2071" s="1">
        <v>41852</v>
      </c>
      <c r="G2071">
        <v>4</v>
      </c>
      <c r="H2071" t="s">
        <v>20624</v>
      </c>
      <c r="I2071" t="s">
        <v>20629</v>
      </c>
      <c r="J2071" t="s">
        <v>20619</v>
      </c>
    </row>
    <row r="2072" spans="1:10" x14ac:dyDescent="0.3">
      <c r="A2072" s="1">
        <v>41874</v>
      </c>
      <c r="B2072">
        <v>2014</v>
      </c>
      <c r="C2072">
        <v>8</v>
      </c>
      <c r="D2072" t="s">
        <v>20628</v>
      </c>
      <c r="E2072">
        <v>3</v>
      </c>
      <c r="F2072" s="1">
        <v>41852</v>
      </c>
      <c r="G2072">
        <v>6</v>
      </c>
      <c r="H2072" t="s">
        <v>20621</v>
      </c>
      <c r="I2072" t="s">
        <v>20629</v>
      </c>
      <c r="J2072" t="s">
        <v>20619</v>
      </c>
    </row>
    <row r="2073" spans="1:10" x14ac:dyDescent="0.3">
      <c r="A2073" s="1">
        <v>41867</v>
      </c>
      <c r="B2073">
        <v>2014</v>
      </c>
      <c r="C2073">
        <v>8</v>
      </c>
      <c r="D2073" t="s">
        <v>20628</v>
      </c>
      <c r="E2073">
        <v>3</v>
      </c>
      <c r="F2073" s="1">
        <v>41852</v>
      </c>
      <c r="G2073">
        <v>6</v>
      </c>
      <c r="H2073" t="s">
        <v>20621</v>
      </c>
      <c r="I2073" t="s">
        <v>20629</v>
      </c>
      <c r="J2073" t="s">
        <v>20619</v>
      </c>
    </row>
    <row r="2074" spans="1:10" x14ac:dyDescent="0.3">
      <c r="A2074" s="1">
        <v>41874</v>
      </c>
      <c r="B2074">
        <v>2014</v>
      </c>
      <c r="C2074">
        <v>8</v>
      </c>
      <c r="D2074" t="s">
        <v>20628</v>
      </c>
      <c r="E2074">
        <v>3</v>
      </c>
      <c r="F2074" s="1">
        <v>41852</v>
      </c>
      <c r="G2074">
        <v>6</v>
      </c>
      <c r="H2074" t="s">
        <v>20621</v>
      </c>
      <c r="I2074" t="s">
        <v>20629</v>
      </c>
      <c r="J2074" t="s">
        <v>20619</v>
      </c>
    </row>
    <row r="2075" spans="1:10" x14ac:dyDescent="0.3">
      <c r="A2075" s="1">
        <v>41872</v>
      </c>
      <c r="B2075">
        <v>2014</v>
      </c>
      <c r="C2075">
        <v>8</v>
      </c>
      <c r="D2075" t="s">
        <v>20628</v>
      </c>
      <c r="E2075">
        <v>3</v>
      </c>
      <c r="F2075" s="1">
        <v>41852</v>
      </c>
      <c r="G2075">
        <v>4</v>
      </c>
      <c r="H2075" t="s">
        <v>20624</v>
      </c>
      <c r="I2075" t="s">
        <v>20629</v>
      </c>
      <c r="J2075" t="s">
        <v>20619</v>
      </c>
    </row>
    <row r="2076" spans="1:10" x14ac:dyDescent="0.3">
      <c r="A2076" s="1">
        <v>41866</v>
      </c>
      <c r="B2076">
        <v>2014</v>
      </c>
      <c r="C2076">
        <v>8</v>
      </c>
      <c r="D2076" t="s">
        <v>20628</v>
      </c>
      <c r="E2076">
        <v>3</v>
      </c>
      <c r="F2076" s="1">
        <v>41852</v>
      </c>
      <c r="G2076">
        <v>5</v>
      </c>
      <c r="H2076" t="s">
        <v>20617</v>
      </c>
      <c r="I2076" t="s">
        <v>20629</v>
      </c>
      <c r="J2076" t="s">
        <v>20619</v>
      </c>
    </row>
    <row r="2077" spans="1:10" x14ac:dyDescent="0.3">
      <c r="A2077" s="1">
        <v>41862</v>
      </c>
      <c r="B2077">
        <v>2014</v>
      </c>
      <c r="C2077">
        <v>8</v>
      </c>
      <c r="D2077" t="s">
        <v>20628</v>
      </c>
      <c r="E2077">
        <v>3</v>
      </c>
      <c r="F2077" s="1">
        <v>41852</v>
      </c>
      <c r="G2077">
        <v>1</v>
      </c>
      <c r="H2077" t="s">
        <v>20625</v>
      </c>
      <c r="I2077" t="s">
        <v>20629</v>
      </c>
      <c r="J2077" t="s">
        <v>20619</v>
      </c>
    </row>
    <row r="2078" spans="1:10" x14ac:dyDescent="0.3">
      <c r="A2078" s="1">
        <v>41867</v>
      </c>
      <c r="B2078">
        <v>2014</v>
      </c>
      <c r="C2078">
        <v>8</v>
      </c>
      <c r="D2078" t="s">
        <v>20628</v>
      </c>
      <c r="E2078">
        <v>3</v>
      </c>
      <c r="F2078" s="1">
        <v>41852</v>
      </c>
      <c r="G2078">
        <v>6</v>
      </c>
      <c r="H2078" t="s">
        <v>20621</v>
      </c>
      <c r="I2078" t="s">
        <v>20629</v>
      </c>
      <c r="J2078" t="s">
        <v>20619</v>
      </c>
    </row>
    <row r="2079" spans="1:10" x14ac:dyDescent="0.3">
      <c r="A2079" s="1">
        <v>41879</v>
      </c>
      <c r="B2079">
        <v>2014</v>
      </c>
      <c r="C2079">
        <v>8</v>
      </c>
      <c r="D2079" t="s">
        <v>20628</v>
      </c>
      <c r="E2079">
        <v>3</v>
      </c>
      <c r="F2079" s="1">
        <v>41852</v>
      </c>
      <c r="G2079">
        <v>4</v>
      </c>
      <c r="H2079" t="s">
        <v>20624</v>
      </c>
      <c r="I2079" t="s">
        <v>20629</v>
      </c>
      <c r="J2079" t="s">
        <v>20619</v>
      </c>
    </row>
    <row r="2080" spans="1:10" x14ac:dyDescent="0.3">
      <c r="A2080" s="1">
        <v>41878</v>
      </c>
      <c r="B2080">
        <v>2014</v>
      </c>
      <c r="C2080">
        <v>8</v>
      </c>
      <c r="D2080" t="s">
        <v>20628</v>
      </c>
      <c r="E2080">
        <v>3</v>
      </c>
      <c r="F2080" s="1">
        <v>41852</v>
      </c>
      <c r="G2080">
        <v>3</v>
      </c>
      <c r="H2080" t="s">
        <v>20622</v>
      </c>
      <c r="I2080" t="s">
        <v>20629</v>
      </c>
      <c r="J2080" t="s">
        <v>20619</v>
      </c>
    </row>
    <row r="2081" spans="1:10" x14ac:dyDescent="0.3">
      <c r="A2081" s="1">
        <v>41868</v>
      </c>
      <c r="B2081">
        <v>2014</v>
      </c>
      <c r="C2081">
        <v>8</v>
      </c>
      <c r="D2081" t="s">
        <v>20628</v>
      </c>
      <c r="E2081">
        <v>3</v>
      </c>
      <c r="F2081" s="1">
        <v>41852</v>
      </c>
      <c r="G2081">
        <v>0</v>
      </c>
      <c r="H2081" t="s">
        <v>20623</v>
      </c>
      <c r="I2081" t="s">
        <v>20629</v>
      </c>
      <c r="J2081" t="s">
        <v>20619</v>
      </c>
    </row>
    <row r="2082" spans="1:10" x14ac:dyDescent="0.3">
      <c r="A2082" s="1">
        <v>41858</v>
      </c>
      <c r="B2082">
        <v>2014</v>
      </c>
      <c r="C2082">
        <v>8</v>
      </c>
      <c r="D2082" t="s">
        <v>20628</v>
      </c>
      <c r="E2082">
        <v>3</v>
      </c>
      <c r="F2082" s="1">
        <v>41852</v>
      </c>
      <c r="G2082">
        <v>4</v>
      </c>
      <c r="H2082" t="s">
        <v>20624</v>
      </c>
      <c r="I2082" t="s">
        <v>20629</v>
      </c>
      <c r="J2082" t="s">
        <v>20619</v>
      </c>
    </row>
    <row r="2083" spans="1:10" x14ac:dyDescent="0.3">
      <c r="A2083" s="1">
        <v>41867</v>
      </c>
      <c r="B2083">
        <v>2014</v>
      </c>
      <c r="C2083">
        <v>8</v>
      </c>
      <c r="D2083" t="s">
        <v>20628</v>
      </c>
      <c r="E2083">
        <v>3</v>
      </c>
      <c r="F2083" s="1">
        <v>41852</v>
      </c>
      <c r="G2083">
        <v>6</v>
      </c>
      <c r="H2083" t="s">
        <v>20621</v>
      </c>
      <c r="I2083" t="s">
        <v>20629</v>
      </c>
      <c r="J2083" t="s">
        <v>20619</v>
      </c>
    </row>
    <row r="2084" spans="1:10" x14ac:dyDescent="0.3">
      <c r="A2084" s="1">
        <v>41877</v>
      </c>
      <c r="B2084">
        <v>2014</v>
      </c>
      <c r="C2084">
        <v>8</v>
      </c>
      <c r="D2084" t="s">
        <v>20628</v>
      </c>
      <c r="E2084">
        <v>3</v>
      </c>
      <c r="F2084" s="1">
        <v>41852</v>
      </c>
      <c r="G2084">
        <v>2</v>
      </c>
      <c r="H2084" t="s">
        <v>20620</v>
      </c>
      <c r="I2084" t="s">
        <v>20629</v>
      </c>
      <c r="J2084" t="s">
        <v>20619</v>
      </c>
    </row>
    <row r="2085" spans="1:10" x14ac:dyDescent="0.3">
      <c r="A2085" s="1">
        <v>41852</v>
      </c>
      <c r="B2085">
        <v>2014</v>
      </c>
      <c r="C2085">
        <v>8</v>
      </c>
      <c r="D2085" t="s">
        <v>20628</v>
      </c>
      <c r="E2085">
        <v>3</v>
      </c>
      <c r="F2085" s="1">
        <v>41852</v>
      </c>
      <c r="G2085">
        <v>5</v>
      </c>
      <c r="H2085" t="s">
        <v>20617</v>
      </c>
      <c r="I2085" t="s">
        <v>20629</v>
      </c>
      <c r="J2085" t="s">
        <v>20619</v>
      </c>
    </row>
    <row r="2086" spans="1:10" x14ac:dyDescent="0.3">
      <c r="A2086" s="1">
        <v>41853</v>
      </c>
      <c r="B2086">
        <v>2014</v>
      </c>
      <c r="C2086">
        <v>8</v>
      </c>
      <c r="D2086" t="s">
        <v>20628</v>
      </c>
      <c r="E2086">
        <v>3</v>
      </c>
      <c r="F2086" s="1">
        <v>41852</v>
      </c>
      <c r="G2086">
        <v>6</v>
      </c>
      <c r="H2086" t="s">
        <v>20621</v>
      </c>
      <c r="I2086" t="s">
        <v>20629</v>
      </c>
      <c r="J2086" t="s">
        <v>20619</v>
      </c>
    </row>
    <row r="2087" spans="1:10" x14ac:dyDescent="0.3">
      <c r="A2087" s="1">
        <v>41874</v>
      </c>
      <c r="B2087">
        <v>2014</v>
      </c>
      <c r="C2087">
        <v>8</v>
      </c>
      <c r="D2087" t="s">
        <v>20628</v>
      </c>
      <c r="E2087">
        <v>3</v>
      </c>
      <c r="F2087" s="1">
        <v>41852</v>
      </c>
      <c r="G2087">
        <v>6</v>
      </c>
      <c r="H2087" t="s">
        <v>20621</v>
      </c>
      <c r="I2087" t="s">
        <v>20629</v>
      </c>
      <c r="J2087" t="s">
        <v>20619</v>
      </c>
    </row>
    <row r="2088" spans="1:10" x14ac:dyDescent="0.3">
      <c r="A2088" s="1">
        <v>41852</v>
      </c>
      <c r="B2088">
        <v>2014</v>
      </c>
      <c r="C2088">
        <v>8</v>
      </c>
      <c r="D2088" t="s">
        <v>20628</v>
      </c>
      <c r="E2088">
        <v>3</v>
      </c>
      <c r="F2088" s="1">
        <v>41852</v>
      </c>
      <c r="G2088">
        <v>5</v>
      </c>
      <c r="H2088" t="s">
        <v>20617</v>
      </c>
      <c r="I2088" t="s">
        <v>20629</v>
      </c>
      <c r="J2088" t="s">
        <v>20619</v>
      </c>
    </row>
    <row r="2089" spans="1:10" x14ac:dyDescent="0.3">
      <c r="A2089" s="1">
        <v>41859</v>
      </c>
      <c r="B2089">
        <v>2014</v>
      </c>
      <c r="C2089">
        <v>8</v>
      </c>
      <c r="D2089" t="s">
        <v>20628</v>
      </c>
      <c r="E2089">
        <v>3</v>
      </c>
      <c r="F2089" s="1">
        <v>41852</v>
      </c>
      <c r="G2089">
        <v>5</v>
      </c>
      <c r="H2089" t="s">
        <v>20617</v>
      </c>
      <c r="I2089" t="s">
        <v>20629</v>
      </c>
      <c r="J2089" t="s">
        <v>20619</v>
      </c>
    </row>
    <row r="2090" spans="1:10" x14ac:dyDescent="0.3">
      <c r="A2090" s="1">
        <v>41876</v>
      </c>
      <c r="B2090">
        <v>2014</v>
      </c>
      <c r="C2090">
        <v>8</v>
      </c>
      <c r="D2090" t="s">
        <v>20628</v>
      </c>
      <c r="E2090">
        <v>3</v>
      </c>
      <c r="F2090" s="1">
        <v>41852</v>
      </c>
      <c r="G2090">
        <v>1</v>
      </c>
      <c r="H2090" t="s">
        <v>20625</v>
      </c>
      <c r="I2090" t="s">
        <v>20629</v>
      </c>
      <c r="J2090" t="s">
        <v>20619</v>
      </c>
    </row>
    <row r="2091" spans="1:10" x14ac:dyDescent="0.3">
      <c r="A2091" s="1">
        <v>41863</v>
      </c>
      <c r="B2091">
        <v>2014</v>
      </c>
      <c r="C2091">
        <v>8</v>
      </c>
      <c r="D2091" t="s">
        <v>20628</v>
      </c>
      <c r="E2091">
        <v>3</v>
      </c>
      <c r="F2091" s="1">
        <v>41852</v>
      </c>
      <c r="G2091">
        <v>2</v>
      </c>
      <c r="H2091" t="s">
        <v>20620</v>
      </c>
      <c r="I2091" t="s">
        <v>20629</v>
      </c>
      <c r="J2091" t="s">
        <v>20619</v>
      </c>
    </row>
    <row r="2092" spans="1:10" x14ac:dyDescent="0.3">
      <c r="A2092" s="1">
        <v>41857</v>
      </c>
      <c r="B2092">
        <v>2014</v>
      </c>
      <c r="C2092">
        <v>8</v>
      </c>
      <c r="D2092" t="s">
        <v>20628</v>
      </c>
      <c r="E2092">
        <v>3</v>
      </c>
      <c r="F2092" s="1">
        <v>41852</v>
      </c>
      <c r="G2092">
        <v>3</v>
      </c>
      <c r="H2092" t="s">
        <v>20622</v>
      </c>
      <c r="I2092" t="s">
        <v>20629</v>
      </c>
      <c r="J2092" t="s">
        <v>20619</v>
      </c>
    </row>
    <row r="2093" spans="1:10" x14ac:dyDescent="0.3">
      <c r="A2093" s="1">
        <v>41857</v>
      </c>
      <c r="B2093">
        <v>2014</v>
      </c>
      <c r="C2093">
        <v>8</v>
      </c>
      <c r="D2093" t="s">
        <v>20628</v>
      </c>
      <c r="E2093">
        <v>3</v>
      </c>
      <c r="F2093" s="1">
        <v>41852</v>
      </c>
      <c r="G2093">
        <v>3</v>
      </c>
      <c r="H2093" t="s">
        <v>20622</v>
      </c>
      <c r="I2093" t="s">
        <v>20629</v>
      </c>
      <c r="J2093" t="s">
        <v>20619</v>
      </c>
    </row>
    <row r="2094" spans="1:10" x14ac:dyDescent="0.3">
      <c r="A2094" s="1">
        <v>41852</v>
      </c>
      <c r="B2094">
        <v>2014</v>
      </c>
      <c r="C2094">
        <v>8</v>
      </c>
      <c r="D2094" t="s">
        <v>20628</v>
      </c>
      <c r="E2094">
        <v>3</v>
      </c>
      <c r="F2094" s="1">
        <v>41852</v>
      </c>
      <c r="G2094">
        <v>5</v>
      </c>
      <c r="H2094" t="s">
        <v>20617</v>
      </c>
      <c r="I2094" t="s">
        <v>20629</v>
      </c>
      <c r="J2094" t="s">
        <v>20619</v>
      </c>
    </row>
    <row r="2095" spans="1:10" x14ac:dyDescent="0.3">
      <c r="A2095" s="1">
        <v>41863</v>
      </c>
      <c r="B2095">
        <v>2014</v>
      </c>
      <c r="C2095">
        <v>8</v>
      </c>
      <c r="D2095" t="s">
        <v>20628</v>
      </c>
      <c r="E2095">
        <v>3</v>
      </c>
      <c r="F2095" s="1">
        <v>41852</v>
      </c>
      <c r="G2095">
        <v>2</v>
      </c>
      <c r="H2095" t="s">
        <v>20620</v>
      </c>
      <c r="I2095" t="s">
        <v>20629</v>
      </c>
      <c r="J2095" t="s">
        <v>20619</v>
      </c>
    </row>
    <row r="2096" spans="1:10" x14ac:dyDescent="0.3">
      <c r="A2096" s="1">
        <v>41879</v>
      </c>
      <c r="B2096">
        <v>2014</v>
      </c>
      <c r="C2096">
        <v>8</v>
      </c>
      <c r="D2096" t="s">
        <v>20628</v>
      </c>
      <c r="E2096">
        <v>3</v>
      </c>
      <c r="F2096" s="1">
        <v>41852</v>
      </c>
      <c r="G2096">
        <v>4</v>
      </c>
      <c r="H2096" t="s">
        <v>20624</v>
      </c>
      <c r="I2096" t="s">
        <v>20629</v>
      </c>
      <c r="J2096" t="s">
        <v>20619</v>
      </c>
    </row>
    <row r="2097" spans="1:10" x14ac:dyDescent="0.3">
      <c r="A2097" s="1">
        <v>41860</v>
      </c>
      <c r="B2097">
        <v>2014</v>
      </c>
      <c r="C2097">
        <v>8</v>
      </c>
      <c r="D2097" t="s">
        <v>20628</v>
      </c>
      <c r="E2097">
        <v>3</v>
      </c>
      <c r="F2097" s="1">
        <v>41852</v>
      </c>
      <c r="G2097">
        <v>6</v>
      </c>
      <c r="H2097" t="s">
        <v>20621</v>
      </c>
      <c r="I2097" t="s">
        <v>20629</v>
      </c>
      <c r="J2097" t="s">
        <v>20619</v>
      </c>
    </row>
    <row r="2098" spans="1:10" x14ac:dyDescent="0.3">
      <c r="A2098" s="1">
        <v>41878</v>
      </c>
      <c r="B2098">
        <v>2014</v>
      </c>
      <c r="C2098">
        <v>8</v>
      </c>
      <c r="D2098" t="s">
        <v>20628</v>
      </c>
      <c r="E2098">
        <v>3</v>
      </c>
      <c r="F2098" s="1">
        <v>41852</v>
      </c>
      <c r="G2098">
        <v>3</v>
      </c>
      <c r="H2098" t="s">
        <v>20622</v>
      </c>
      <c r="I2098" t="s">
        <v>20629</v>
      </c>
      <c r="J2098" t="s">
        <v>20619</v>
      </c>
    </row>
    <row r="2099" spans="1:10" x14ac:dyDescent="0.3">
      <c r="A2099" s="1">
        <v>41859</v>
      </c>
      <c r="B2099">
        <v>2014</v>
      </c>
      <c r="C2099">
        <v>8</v>
      </c>
      <c r="D2099" t="s">
        <v>20628</v>
      </c>
      <c r="E2099">
        <v>3</v>
      </c>
      <c r="F2099" s="1">
        <v>41852</v>
      </c>
      <c r="G2099">
        <v>5</v>
      </c>
      <c r="H2099" t="s">
        <v>20617</v>
      </c>
      <c r="I2099" t="s">
        <v>20629</v>
      </c>
      <c r="J2099" t="s">
        <v>20619</v>
      </c>
    </row>
    <row r="2100" spans="1:10" x14ac:dyDescent="0.3">
      <c r="A2100" s="1">
        <v>41870</v>
      </c>
      <c r="B2100">
        <v>2014</v>
      </c>
      <c r="C2100">
        <v>8</v>
      </c>
      <c r="D2100" t="s">
        <v>20628</v>
      </c>
      <c r="E2100">
        <v>3</v>
      </c>
      <c r="F2100" s="1">
        <v>41852</v>
      </c>
      <c r="G2100">
        <v>2</v>
      </c>
      <c r="H2100" t="s">
        <v>20620</v>
      </c>
      <c r="I2100" t="s">
        <v>20629</v>
      </c>
      <c r="J2100" t="s">
        <v>20619</v>
      </c>
    </row>
    <row r="2101" spans="1:10" x14ac:dyDescent="0.3">
      <c r="A2101" s="1">
        <v>41858</v>
      </c>
      <c r="B2101">
        <v>2014</v>
      </c>
      <c r="C2101">
        <v>8</v>
      </c>
      <c r="D2101" t="s">
        <v>20628</v>
      </c>
      <c r="E2101">
        <v>3</v>
      </c>
      <c r="F2101" s="1">
        <v>41852</v>
      </c>
      <c r="G2101">
        <v>4</v>
      </c>
      <c r="H2101" t="s">
        <v>20624</v>
      </c>
      <c r="I2101" t="s">
        <v>20629</v>
      </c>
      <c r="J2101" t="s">
        <v>20619</v>
      </c>
    </row>
    <row r="2102" spans="1:10" x14ac:dyDescent="0.3">
      <c r="A2102" s="1">
        <v>41859</v>
      </c>
      <c r="B2102">
        <v>2014</v>
      </c>
      <c r="C2102">
        <v>8</v>
      </c>
      <c r="D2102" t="s">
        <v>20628</v>
      </c>
      <c r="E2102">
        <v>3</v>
      </c>
      <c r="F2102" s="1">
        <v>41852</v>
      </c>
      <c r="G2102">
        <v>5</v>
      </c>
      <c r="H2102" t="s">
        <v>20617</v>
      </c>
      <c r="I2102" t="s">
        <v>20629</v>
      </c>
      <c r="J2102" t="s">
        <v>20619</v>
      </c>
    </row>
    <row r="2103" spans="1:10" x14ac:dyDescent="0.3">
      <c r="A2103" s="1">
        <v>41870</v>
      </c>
      <c r="B2103">
        <v>2014</v>
      </c>
      <c r="C2103">
        <v>8</v>
      </c>
      <c r="D2103" t="s">
        <v>20628</v>
      </c>
      <c r="E2103">
        <v>3</v>
      </c>
      <c r="F2103" s="1">
        <v>41852</v>
      </c>
      <c r="G2103">
        <v>2</v>
      </c>
      <c r="H2103" t="s">
        <v>20620</v>
      </c>
      <c r="I2103" t="s">
        <v>20629</v>
      </c>
      <c r="J2103" t="s">
        <v>20619</v>
      </c>
    </row>
    <row r="2104" spans="1:10" x14ac:dyDescent="0.3">
      <c r="A2104" s="1">
        <v>41866</v>
      </c>
      <c r="B2104">
        <v>2014</v>
      </c>
      <c r="C2104">
        <v>8</v>
      </c>
      <c r="D2104" t="s">
        <v>20628</v>
      </c>
      <c r="E2104">
        <v>3</v>
      </c>
      <c r="F2104" s="1">
        <v>41852</v>
      </c>
      <c r="G2104">
        <v>5</v>
      </c>
      <c r="H2104" t="s">
        <v>20617</v>
      </c>
      <c r="I2104" t="s">
        <v>20629</v>
      </c>
      <c r="J2104" t="s">
        <v>20619</v>
      </c>
    </row>
    <row r="2105" spans="1:10" x14ac:dyDescent="0.3">
      <c r="A2105" s="1">
        <v>41857</v>
      </c>
      <c r="B2105">
        <v>2014</v>
      </c>
      <c r="C2105">
        <v>8</v>
      </c>
      <c r="D2105" t="s">
        <v>20628</v>
      </c>
      <c r="E2105">
        <v>3</v>
      </c>
      <c r="F2105" s="1">
        <v>41852</v>
      </c>
      <c r="G2105">
        <v>3</v>
      </c>
      <c r="H2105" t="s">
        <v>20622</v>
      </c>
      <c r="I2105" t="s">
        <v>20629</v>
      </c>
      <c r="J2105" t="s">
        <v>20619</v>
      </c>
    </row>
    <row r="2106" spans="1:10" x14ac:dyDescent="0.3">
      <c r="A2106" s="1">
        <v>41865</v>
      </c>
      <c r="B2106">
        <v>2014</v>
      </c>
      <c r="C2106">
        <v>8</v>
      </c>
      <c r="D2106" t="s">
        <v>20628</v>
      </c>
      <c r="E2106">
        <v>3</v>
      </c>
      <c r="F2106" s="1">
        <v>41852</v>
      </c>
      <c r="G2106">
        <v>4</v>
      </c>
      <c r="H2106" t="s">
        <v>20624</v>
      </c>
      <c r="I2106" t="s">
        <v>20629</v>
      </c>
      <c r="J2106" t="s">
        <v>20619</v>
      </c>
    </row>
    <row r="2107" spans="1:10" x14ac:dyDescent="0.3">
      <c r="A2107" s="1">
        <v>41854</v>
      </c>
      <c r="B2107">
        <v>2014</v>
      </c>
      <c r="C2107">
        <v>8</v>
      </c>
      <c r="D2107" t="s">
        <v>20628</v>
      </c>
      <c r="E2107">
        <v>3</v>
      </c>
      <c r="F2107" s="1">
        <v>41852</v>
      </c>
      <c r="G2107">
        <v>0</v>
      </c>
      <c r="H2107" t="s">
        <v>20623</v>
      </c>
      <c r="I2107" t="s">
        <v>20629</v>
      </c>
      <c r="J2107" t="s">
        <v>20619</v>
      </c>
    </row>
    <row r="2108" spans="1:10" x14ac:dyDescent="0.3">
      <c r="A2108" s="1">
        <v>41863</v>
      </c>
      <c r="B2108">
        <v>2014</v>
      </c>
      <c r="C2108">
        <v>8</v>
      </c>
      <c r="D2108" t="s">
        <v>20628</v>
      </c>
      <c r="E2108">
        <v>3</v>
      </c>
      <c r="F2108" s="1">
        <v>41852</v>
      </c>
      <c r="G2108">
        <v>2</v>
      </c>
      <c r="H2108" t="s">
        <v>20620</v>
      </c>
      <c r="I2108" t="s">
        <v>20629</v>
      </c>
      <c r="J2108" t="s">
        <v>20619</v>
      </c>
    </row>
    <row r="2109" spans="1:10" x14ac:dyDescent="0.3">
      <c r="A2109" s="1">
        <v>41854</v>
      </c>
      <c r="B2109">
        <v>2014</v>
      </c>
      <c r="C2109">
        <v>8</v>
      </c>
      <c r="D2109" t="s">
        <v>20628</v>
      </c>
      <c r="E2109">
        <v>3</v>
      </c>
      <c r="F2109" s="1">
        <v>41852</v>
      </c>
      <c r="G2109">
        <v>0</v>
      </c>
      <c r="H2109" t="s">
        <v>20623</v>
      </c>
      <c r="I2109" t="s">
        <v>20629</v>
      </c>
      <c r="J2109" t="s">
        <v>20619</v>
      </c>
    </row>
    <row r="2110" spans="1:10" x14ac:dyDescent="0.3">
      <c r="A2110" s="1">
        <v>41855</v>
      </c>
      <c r="B2110">
        <v>2014</v>
      </c>
      <c r="C2110">
        <v>8</v>
      </c>
      <c r="D2110" t="s">
        <v>20628</v>
      </c>
      <c r="E2110">
        <v>3</v>
      </c>
      <c r="F2110" s="1">
        <v>41852</v>
      </c>
      <c r="G2110">
        <v>1</v>
      </c>
      <c r="H2110" t="s">
        <v>20625</v>
      </c>
      <c r="I2110" t="s">
        <v>20629</v>
      </c>
      <c r="J2110" t="s">
        <v>20619</v>
      </c>
    </row>
    <row r="2111" spans="1:10" x14ac:dyDescent="0.3">
      <c r="A2111" s="1">
        <v>41878</v>
      </c>
      <c r="B2111">
        <v>2014</v>
      </c>
      <c r="C2111">
        <v>8</v>
      </c>
      <c r="D2111" t="s">
        <v>20628</v>
      </c>
      <c r="E2111">
        <v>3</v>
      </c>
      <c r="F2111" s="1">
        <v>41852</v>
      </c>
      <c r="G2111">
        <v>3</v>
      </c>
      <c r="H2111" t="s">
        <v>20622</v>
      </c>
      <c r="I2111" t="s">
        <v>20629</v>
      </c>
      <c r="J2111" t="s">
        <v>20619</v>
      </c>
    </row>
    <row r="2112" spans="1:10" x14ac:dyDescent="0.3">
      <c r="A2112" s="1">
        <v>41865</v>
      </c>
      <c r="B2112">
        <v>2014</v>
      </c>
      <c r="C2112">
        <v>8</v>
      </c>
      <c r="D2112" t="s">
        <v>20628</v>
      </c>
      <c r="E2112">
        <v>3</v>
      </c>
      <c r="F2112" s="1">
        <v>41852</v>
      </c>
      <c r="G2112">
        <v>4</v>
      </c>
      <c r="H2112" t="s">
        <v>20624</v>
      </c>
      <c r="I2112" t="s">
        <v>20629</v>
      </c>
      <c r="J2112" t="s">
        <v>20619</v>
      </c>
    </row>
    <row r="2113" spans="1:10" x14ac:dyDescent="0.3">
      <c r="A2113" s="1">
        <v>41861</v>
      </c>
      <c r="B2113">
        <v>2014</v>
      </c>
      <c r="C2113">
        <v>8</v>
      </c>
      <c r="D2113" t="s">
        <v>20628</v>
      </c>
      <c r="E2113">
        <v>3</v>
      </c>
      <c r="F2113" s="1">
        <v>41852</v>
      </c>
      <c r="G2113">
        <v>0</v>
      </c>
      <c r="H2113" t="s">
        <v>20623</v>
      </c>
      <c r="I2113" t="s">
        <v>20629</v>
      </c>
      <c r="J2113" t="s">
        <v>20619</v>
      </c>
    </row>
    <row r="2114" spans="1:10" x14ac:dyDescent="0.3">
      <c r="A2114" s="1">
        <v>41854</v>
      </c>
      <c r="B2114">
        <v>2014</v>
      </c>
      <c r="C2114">
        <v>8</v>
      </c>
      <c r="D2114" t="s">
        <v>20628</v>
      </c>
      <c r="E2114">
        <v>3</v>
      </c>
      <c r="F2114" s="1">
        <v>41852</v>
      </c>
      <c r="G2114">
        <v>0</v>
      </c>
      <c r="H2114" t="s">
        <v>20623</v>
      </c>
      <c r="I2114" t="s">
        <v>20629</v>
      </c>
      <c r="J2114" t="s">
        <v>20619</v>
      </c>
    </row>
    <row r="2115" spans="1:10" x14ac:dyDescent="0.3">
      <c r="A2115" s="1">
        <v>41869</v>
      </c>
      <c r="B2115">
        <v>2014</v>
      </c>
      <c r="C2115">
        <v>8</v>
      </c>
      <c r="D2115" t="s">
        <v>20628</v>
      </c>
      <c r="E2115">
        <v>3</v>
      </c>
      <c r="F2115" s="1">
        <v>41852</v>
      </c>
      <c r="G2115">
        <v>1</v>
      </c>
      <c r="H2115" t="s">
        <v>20625</v>
      </c>
      <c r="I2115" t="s">
        <v>20629</v>
      </c>
      <c r="J2115" t="s">
        <v>20619</v>
      </c>
    </row>
    <row r="2116" spans="1:10" x14ac:dyDescent="0.3">
      <c r="A2116" s="1">
        <v>41862</v>
      </c>
      <c r="B2116">
        <v>2014</v>
      </c>
      <c r="C2116">
        <v>8</v>
      </c>
      <c r="D2116" t="s">
        <v>20628</v>
      </c>
      <c r="E2116">
        <v>3</v>
      </c>
      <c r="F2116" s="1">
        <v>41852</v>
      </c>
      <c r="G2116">
        <v>1</v>
      </c>
      <c r="H2116" t="s">
        <v>20625</v>
      </c>
      <c r="I2116" t="s">
        <v>20629</v>
      </c>
      <c r="J2116" t="s">
        <v>20619</v>
      </c>
    </row>
    <row r="2117" spans="1:10" x14ac:dyDescent="0.3">
      <c r="A2117" s="1">
        <v>41877</v>
      </c>
      <c r="B2117">
        <v>2014</v>
      </c>
      <c r="C2117">
        <v>8</v>
      </c>
      <c r="D2117" t="s">
        <v>20628</v>
      </c>
      <c r="E2117">
        <v>3</v>
      </c>
      <c r="F2117" s="1">
        <v>41852</v>
      </c>
      <c r="G2117">
        <v>2</v>
      </c>
      <c r="H2117" t="s">
        <v>20620</v>
      </c>
      <c r="I2117" t="s">
        <v>20629</v>
      </c>
      <c r="J2117" t="s">
        <v>20619</v>
      </c>
    </row>
    <row r="2118" spans="1:10" x14ac:dyDescent="0.3">
      <c r="A2118" s="1">
        <v>41862</v>
      </c>
      <c r="B2118">
        <v>2014</v>
      </c>
      <c r="C2118">
        <v>8</v>
      </c>
      <c r="D2118" t="s">
        <v>20628</v>
      </c>
      <c r="E2118">
        <v>3</v>
      </c>
      <c r="F2118" s="1">
        <v>41852</v>
      </c>
      <c r="G2118">
        <v>1</v>
      </c>
      <c r="H2118" t="s">
        <v>20625</v>
      </c>
      <c r="I2118" t="s">
        <v>20629</v>
      </c>
      <c r="J2118" t="s">
        <v>20619</v>
      </c>
    </row>
    <row r="2119" spans="1:10" x14ac:dyDescent="0.3">
      <c r="A2119" s="1">
        <v>41878</v>
      </c>
      <c r="B2119">
        <v>2014</v>
      </c>
      <c r="C2119">
        <v>8</v>
      </c>
      <c r="D2119" t="s">
        <v>20628</v>
      </c>
      <c r="E2119">
        <v>3</v>
      </c>
      <c r="F2119" s="1">
        <v>41852</v>
      </c>
      <c r="G2119">
        <v>3</v>
      </c>
      <c r="H2119" t="s">
        <v>20622</v>
      </c>
      <c r="I2119" t="s">
        <v>20629</v>
      </c>
      <c r="J2119" t="s">
        <v>20619</v>
      </c>
    </row>
    <row r="2120" spans="1:10" x14ac:dyDescent="0.3">
      <c r="A2120" s="1">
        <v>41878</v>
      </c>
      <c r="B2120">
        <v>2014</v>
      </c>
      <c r="C2120">
        <v>8</v>
      </c>
      <c r="D2120" t="s">
        <v>20628</v>
      </c>
      <c r="E2120">
        <v>3</v>
      </c>
      <c r="F2120" s="1">
        <v>41852</v>
      </c>
      <c r="G2120">
        <v>3</v>
      </c>
      <c r="H2120" t="s">
        <v>20622</v>
      </c>
      <c r="I2120" t="s">
        <v>20629</v>
      </c>
      <c r="J2120" t="s">
        <v>20619</v>
      </c>
    </row>
    <row r="2121" spans="1:10" x14ac:dyDescent="0.3">
      <c r="A2121" s="1">
        <v>41876</v>
      </c>
      <c r="B2121">
        <v>2014</v>
      </c>
      <c r="C2121">
        <v>8</v>
      </c>
      <c r="D2121" t="s">
        <v>20628</v>
      </c>
      <c r="E2121">
        <v>3</v>
      </c>
      <c r="F2121" s="1">
        <v>41852</v>
      </c>
      <c r="G2121">
        <v>1</v>
      </c>
      <c r="H2121" t="s">
        <v>20625</v>
      </c>
      <c r="I2121" t="s">
        <v>20629</v>
      </c>
      <c r="J2121" t="s">
        <v>20619</v>
      </c>
    </row>
    <row r="2122" spans="1:10" x14ac:dyDescent="0.3">
      <c r="A2122" s="1">
        <v>41859</v>
      </c>
      <c r="B2122">
        <v>2014</v>
      </c>
      <c r="C2122">
        <v>8</v>
      </c>
      <c r="D2122" t="s">
        <v>20628</v>
      </c>
      <c r="E2122">
        <v>3</v>
      </c>
      <c r="F2122" s="1">
        <v>41852</v>
      </c>
      <c r="G2122">
        <v>5</v>
      </c>
      <c r="H2122" t="s">
        <v>20617</v>
      </c>
      <c r="I2122" t="s">
        <v>20629</v>
      </c>
      <c r="J2122" t="s">
        <v>20619</v>
      </c>
    </row>
    <row r="2123" spans="1:10" x14ac:dyDescent="0.3">
      <c r="A2123" s="1">
        <v>41870</v>
      </c>
      <c r="B2123">
        <v>2014</v>
      </c>
      <c r="C2123">
        <v>8</v>
      </c>
      <c r="D2123" t="s">
        <v>20628</v>
      </c>
      <c r="E2123">
        <v>3</v>
      </c>
      <c r="F2123" s="1">
        <v>41852</v>
      </c>
      <c r="G2123">
        <v>2</v>
      </c>
      <c r="H2123" t="s">
        <v>20620</v>
      </c>
      <c r="I2123" t="s">
        <v>20629</v>
      </c>
      <c r="J2123" t="s">
        <v>20619</v>
      </c>
    </row>
    <row r="2124" spans="1:10" x14ac:dyDescent="0.3">
      <c r="A2124" s="1">
        <v>41861</v>
      </c>
      <c r="B2124">
        <v>2014</v>
      </c>
      <c r="C2124">
        <v>8</v>
      </c>
      <c r="D2124" t="s">
        <v>20628</v>
      </c>
      <c r="E2124">
        <v>3</v>
      </c>
      <c r="F2124" s="1">
        <v>41852</v>
      </c>
      <c r="G2124">
        <v>0</v>
      </c>
      <c r="H2124" t="s">
        <v>20623</v>
      </c>
      <c r="I2124" t="s">
        <v>20629</v>
      </c>
      <c r="J2124" t="s">
        <v>20619</v>
      </c>
    </row>
    <row r="2125" spans="1:10" x14ac:dyDescent="0.3">
      <c r="A2125" s="1">
        <v>41870</v>
      </c>
      <c r="B2125">
        <v>2014</v>
      </c>
      <c r="C2125">
        <v>8</v>
      </c>
      <c r="D2125" t="s">
        <v>20628</v>
      </c>
      <c r="E2125">
        <v>3</v>
      </c>
      <c r="F2125" s="1">
        <v>41852</v>
      </c>
      <c r="G2125">
        <v>2</v>
      </c>
      <c r="H2125" t="s">
        <v>20620</v>
      </c>
      <c r="I2125" t="s">
        <v>20629</v>
      </c>
      <c r="J2125" t="s">
        <v>20619</v>
      </c>
    </row>
    <row r="2126" spans="1:10" x14ac:dyDescent="0.3">
      <c r="A2126" s="1">
        <v>41878</v>
      </c>
      <c r="B2126">
        <v>2014</v>
      </c>
      <c r="C2126">
        <v>8</v>
      </c>
      <c r="D2126" t="s">
        <v>20628</v>
      </c>
      <c r="E2126">
        <v>3</v>
      </c>
      <c r="F2126" s="1">
        <v>41852</v>
      </c>
      <c r="G2126">
        <v>3</v>
      </c>
      <c r="H2126" t="s">
        <v>20622</v>
      </c>
      <c r="I2126" t="s">
        <v>20629</v>
      </c>
      <c r="J2126" t="s">
        <v>20619</v>
      </c>
    </row>
    <row r="2127" spans="1:10" x14ac:dyDescent="0.3">
      <c r="A2127" s="1">
        <v>41867</v>
      </c>
      <c r="B2127">
        <v>2014</v>
      </c>
      <c r="C2127">
        <v>8</v>
      </c>
      <c r="D2127" t="s">
        <v>20628</v>
      </c>
      <c r="E2127">
        <v>3</v>
      </c>
      <c r="F2127" s="1">
        <v>41852</v>
      </c>
      <c r="G2127">
        <v>6</v>
      </c>
      <c r="H2127" t="s">
        <v>20621</v>
      </c>
      <c r="I2127" t="s">
        <v>20629</v>
      </c>
      <c r="J2127" t="s">
        <v>20619</v>
      </c>
    </row>
    <row r="2128" spans="1:10" x14ac:dyDescent="0.3">
      <c r="A2128" s="1">
        <v>41859</v>
      </c>
      <c r="B2128">
        <v>2014</v>
      </c>
      <c r="C2128">
        <v>8</v>
      </c>
      <c r="D2128" t="s">
        <v>20628</v>
      </c>
      <c r="E2128">
        <v>3</v>
      </c>
      <c r="F2128" s="1">
        <v>41852</v>
      </c>
      <c r="G2128">
        <v>5</v>
      </c>
      <c r="H2128" t="s">
        <v>20617</v>
      </c>
      <c r="I2128" t="s">
        <v>20629</v>
      </c>
      <c r="J2128" t="s">
        <v>20619</v>
      </c>
    </row>
    <row r="2129" spans="1:10" x14ac:dyDescent="0.3">
      <c r="A2129" s="1">
        <v>41867</v>
      </c>
      <c r="B2129">
        <v>2014</v>
      </c>
      <c r="C2129">
        <v>8</v>
      </c>
      <c r="D2129" t="s">
        <v>20628</v>
      </c>
      <c r="E2129">
        <v>3</v>
      </c>
      <c r="F2129" s="1">
        <v>41852</v>
      </c>
      <c r="G2129">
        <v>6</v>
      </c>
      <c r="H2129" t="s">
        <v>20621</v>
      </c>
      <c r="I2129" t="s">
        <v>20629</v>
      </c>
      <c r="J2129" t="s">
        <v>20619</v>
      </c>
    </row>
    <row r="2130" spans="1:10" x14ac:dyDescent="0.3">
      <c r="A2130" s="1">
        <v>41856</v>
      </c>
      <c r="B2130">
        <v>2014</v>
      </c>
      <c r="C2130">
        <v>8</v>
      </c>
      <c r="D2130" t="s">
        <v>20628</v>
      </c>
      <c r="E2130">
        <v>3</v>
      </c>
      <c r="F2130" s="1">
        <v>41852</v>
      </c>
      <c r="G2130">
        <v>2</v>
      </c>
      <c r="H2130" t="s">
        <v>20620</v>
      </c>
      <c r="I2130" t="s">
        <v>20629</v>
      </c>
      <c r="J2130" t="s">
        <v>20619</v>
      </c>
    </row>
    <row r="2131" spans="1:10" x14ac:dyDescent="0.3">
      <c r="A2131" s="1">
        <v>41865</v>
      </c>
      <c r="B2131">
        <v>2014</v>
      </c>
      <c r="C2131">
        <v>8</v>
      </c>
      <c r="D2131" t="s">
        <v>20628</v>
      </c>
      <c r="E2131">
        <v>3</v>
      </c>
      <c r="F2131" s="1">
        <v>41852</v>
      </c>
      <c r="G2131">
        <v>4</v>
      </c>
      <c r="H2131" t="s">
        <v>20624</v>
      </c>
      <c r="I2131" t="s">
        <v>20629</v>
      </c>
      <c r="J2131" t="s">
        <v>20619</v>
      </c>
    </row>
    <row r="2132" spans="1:10" x14ac:dyDescent="0.3">
      <c r="A2132" s="1">
        <v>41865</v>
      </c>
      <c r="B2132">
        <v>2014</v>
      </c>
      <c r="C2132">
        <v>8</v>
      </c>
      <c r="D2132" t="s">
        <v>20628</v>
      </c>
      <c r="E2132">
        <v>3</v>
      </c>
      <c r="F2132" s="1">
        <v>41852</v>
      </c>
      <c r="G2132">
        <v>4</v>
      </c>
      <c r="H2132" t="s">
        <v>20624</v>
      </c>
      <c r="I2132" t="s">
        <v>20629</v>
      </c>
      <c r="J2132" t="s">
        <v>20619</v>
      </c>
    </row>
    <row r="2133" spans="1:10" x14ac:dyDescent="0.3">
      <c r="A2133" s="1">
        <v>41861</v>
      </c>
      <c r="B2133">
        <v>2014</v>
      </c>
      <c r="C2133">
        <v>8</v>
      </c>
      <c r="D2133" t="s">
        <v>20628</v>
      </c>
      <c r="E2133">
        <v>3</v>
      </c>
      <c r="F2133" s="1">
        <v>41852</v>
      </c>
      <c r="G2133">
        <v>0</v>
      </c>
      <c r="H2133" t="s">
        <v>20623</v>
      </c>
      <c r="I2133" t="s">
        <v>20629</v>
      </c>
      <c r="J2133" t="s">
        <v>20619</v>
      </c>
    </row>
    <row r="2134" spans="1:10" x14ac:dyDescent="0.3">
      <c r="A2134" s="1">
        <v>41852</v>
      </c>
      <c r="B2134">
        <v>2014</v>
      </c>
      <c r="C2134">
        <v>8</v>
      </c>
      <c r="D2134" t="s">
        <v>20628</v>
      </c>
      <c r="E2134">
        <v>3</v>
      </c>
      <c r="F2134" s="1">
        <v>41852</v>
      </c>
      <c r="G2134">
        <v>5</v>
      </c>
      <c r="H2134" t="s">
        <v>20617</v>
      </c>
      <c r="I2134" t="s">
        <v>20629</v>
      </c>
      <c r="J2134" t="s">
        <v>20619</v>
      </c>
    </row>
    <row r="2135" spans="1:10" x14ac:dyDescent="0.3">
      <c r="A2135" s="1">
        <v>41854</v>
      </c>
      <c r="B2135">
        <v>2014</v>
      </c>
      <c r="C2135">
        <v>8</v>
      </c>
      <c r="D2135" t="s">
        <v>20628</v>
      </c>
      <c r="E2135">
        <v>3</v>
      </c>
      <c r="F2135" s="1">
        <v>41852</v>
      </c>
      <c r="G2135">
        <v>0</v>
      </c>
      <c r="H2135" t="s">
        <v>20623</v>
      </c>
      <c r="I2135" t="s">
        <v>20629</v>
      </c>
      <c r="J2135" t="s">
        <v>20619</v>
      </c>
    </row>
    <row r="2136" spans="1:10" x14ac:dyDescent="0.3">
      <c r="A2136" s="1">
        <v>41871</v>
      </c>
      <c r="B2136">
        <v>2014</v>
      </c>
      <c r="C2136">
        <v>8</v>
      </c>
      <c r="D2136" t="s">
        <v>20628</v>
      </c>
      <c r="E2136">
        <v>3</v>
      </c>
      <c r="F2136" s="1">
        <v>41852</v>
      </c>
      <c r="G2136">
        <v>3</v>
      </c>
      <c r="H2136" t="s">
        <v>20622</v>
      </c>
      <c r="I2136" t="s">
        <v>20629</v>
      </c>
      <c r="J2136" t="s">
        <v>20619</v>
      </c>
    </row>
    <row r="2137" spans="1:10" x14ac:dyDescent="0.3">
      <c r="A2137" s="1">
        <v>41853</v>
      </c>
      <c r="B2137">
        <v>2014</v>
      </c>
      <c r="C2137">
        <v>8</v>
      </c>
      <c r="D2137" t="s">
        <v>20628</v>
      </c>
      <c r="E2137">
        <v>3</v>
      </c>
      <c r="F2137" s="1">
        <v>41852</v>
      </c>
      <c r="G2137">
        <v>6</v>
      </c>
      <c r="H2137" t="s">
        <v>20621</v>
      </c>
      <c r="I2137" t="s">
        <v>20629</v>
      </c>
      <c r="J2137" t="s">
        <v>20619</v>
      </c>
    </row>
    <row r="2138" spans="1:10" x14ac:dyDescent="0.3">
      <c r="A2138" s="1">
        <v>41867</v>
      </c>
      <c r="B2138">
        <v>2014</v>
      </c>
      <c r="C2138">
        <v>8</v>
      </c>
      <c r="D2138" t="s">
        <v>20628</v>
      </c>
      <c r="E2138">
        <v>3</v>
      </c>
      <c r="F2138" s="1">
        <v>41852</v>
      </c>
      <c r="G2138">
        <v>6</v>
      </c>
      <c r="H2138" t="s">
        <v>20621</v>
      </c>
      <c r="I2138" t="s">
        <v>20629</v>
      </c>
      <c r="J2138" t="s">
        <v>20619</v>
      </c>
    </row>
    <row r="2139" spans="1:10" x14ac:dyDescent="0.3">
      <c r="A2139" s="1">
        <v>42229</v>
      </c>
      <c r="B2139">
        <v>2015</v>
      </c>
      <c r="C2139">
        <v>8</v>
      </c>
      <c r="D2139" t="s">
        <v>20628</v>
      </c>
      <c r="E2139">
        <v>3</v>
      </c>
      <c r="F2139" s="1">
        <v>42217</v>
      </c>
      <c r="G2139">
        <v>4</v>
      </c>
      <c r="H2139" t="s">
        <v>20624</v>
      </c>
      <c r="I2139" t="s">
        <v>20629</v>
      </c>
      <c r="J2139" t="s">
        <v>20619</v>
      </c>
    </row>
    <row r="2140" spans="1:10" x14ac:dyDescent="0.3">
      <c r="A2140" s="1">
        <v>42221</v>
      </c>
      <c r="B2140">
        <v>2015</v>
      </c>
      <c r="C2140">
        <v>8</v>
      </c>
      <c r="D2140" t="s">
        <v>20628</v>
      </c>
      <c r="E2140">
        <v>3</v>
      </c>
      <c r="F2140" s="1">
        <v>42217</v>
      </c>
      <c r="G2140">
        <v>3</v>
      </c>
      <c r="H2140" t="s">
        <v>20622</v>
      </c>
      <c r="I2140" t="s">
        <v>20629</v>
      </c>
      <c r="J2140" t="s">
        <v>20619</v>
      </c>
    </row>
    <row r="2141" spans="1:10" x14ac:dyDescent="0.3">
      <c r="A2141" s="1">
        <v>42235</v>
      </c>
      <c r="B2141">
        <v>2015</v>
      </c>
      <c r="C2141">
        <v>8</v>
      </c>
      <c r="D2141" t="s">
        <v>20628</v>
      </c>
      <c r="E2141">
        <v>3</v>
      </c>
      <c r="F2141" s="1">
        <v>42217</v>
      </c>
      <c r="G2141">
        <v>3</v>
      </c>
      <c r="H2141" t="s">
        <v>20622</v>
      </c>
      <c r="I2141" t="s">
        <v>20629</v>
      </c>
      <c r="J2141" t="s">
        <v>20619</v>
      </c>
    </row>
    <row r="2142" spans="1:10" x14ac:dyDescent="0.3">
      <c r="A2142" s="1">
        <v>42238</v>
      </c>
      <c r="B2142">
        <v>2015</v>
      </c>
      <c r="C2142">
        <v>8</v>
      </c>
      <c r="D2142" t="s">
        <v>20628</v>
      </c>
      <c r="E2142">
        <v>3</v>
      </c>
      <c r="F2142" s="1">
        <v>42217</v>
      </c>
      <c r="G2142">
        <v>6</v>
      </c>
      <c r="H2142" t="s">
        <v>20621</v>
      </c>
      <c r="I2142" t="s">
        <v>20629</v>
      </c>
      <c r="J2142" t="s">
        <v>20619</v>
      </c>
    </row>
    <row r="2143" spans="1:10" x14ac:dyDescent="0.3">
      <c r="A2143" s="1">
        <v>42233</v>
      </c>
      <c r="B2143">
        <v>2015</v>
      </c>
      <c r="C2143">
        <v>8</v>
      </c>
      <c r="D2143" t="s">
        <v>20628</v>
      </c>
      <c r="E2143">
        <v>3</v>
      </c>
      <c r="F2143" s="1">
        <v>42217</v>
      </c>
      <c r="G2143">
        <v>1</v>
      </c>
      <c r="H2143" t="s">
        <v>20625</v>
      </c>
      <c r="I2143" t="s">
        <v>20629</v>
      </c>
      <c r="J2143" t="s">
        <v>20619</v>
      </c>
    </row>
    <row r="2144" spans="1:10" x14ac:dyDescent="0.3">
      <c r="A2144" s="1">
        <v>42217</v>
      </c>
      <c r="B2144">
        <v>2015</v>
      </c>
      <c r="C2144">
        <v>8</v>
      </c>
      <c r="D2144" t="s">
        <v>20628</v>
      </c>
      <c r="E2144">
        <v>3</v>
      </c>
      <c r="F2144" s="1">
        <v>42217</v>
      </c>
      <c r="G2144">
        <v>6</v>
      </c>
      <c r="H2144" t="s">
        <v>20621</v>
      </c>
      <c r="I2144" t="s">
        <v>20629</v>
      </c>
      <c r="J2144" t="s">
        <v>20619</v>
      </c>
    </row>
    <row r="2145" spans="1:10" x14ac:dyDescent="0.3">
      <c r="A2145" s="1">
        <v>42232</v>
      </c>
      <c r="B2145">
        <v>2015</v>
      </c>
      <c r="C2145">
        <v>8</v>
      </c>
      <c r="D2145" t="s">
        <v>20628</v>
      </c>
      <c r="E2145">
        <v>3</v>
      </c>
      <c r="F2145" s="1">
        <v>42217</v>
      </c>
      <c r="G2145">
        <v>0</v>
      </c>
      <c r="H2145" t="s">
        <v>20623</v>
      </c>
      <c r="I2145" t="s">
        <v>20629</v>
      </c>
      <c r="J2145" t="s">
        <v>20619</v>
      </c>
    </row>
    <row r="2146" spans="1:10" x14ac:dyDescent="0.3">
      <c r="A2146" s="1">
        <v>42218</v>
      </c>
      <c r="B2146">
        <v>2015</v>
      </c>
      <c r="C2146">
        <v>8</v>
      </c>
      <c r="D2146" t="s">
        <v>20628</v>
      </c>
      <c r="E2146">
        <v>3</v>
      </c>
      <c r="F2146" s="1">
        <v>42217</v>
      </c>
      <c r="G2146">
        <v>0</v>
      </c>
      <c r="H2146" t="s">
        <v>20623</v>
      </c>
      <c r="I2146" t="s">
        <v>20629</v>
      </c>
      <c r="J2146" t="s">
        <v>20619</v>
      </c>
    </row>
    <row r="2147" spans="1:10" x14ac:dyDescent="0.3">
      <c r="A2147" s="1">
        <v>42237</v>
      </c>
      <c r="B2147">
        <v>2015</v>
      </c>
      <c r="C2147">
        <v>8</v>
      </c>
      <c r="D2147" t="s">
        <v>20628</v>
      </c>
      <c r="E2147">
        <v>3</v>
      </c>
      <c r="F2147" s="1">
        <v>42217</v>
      </c>
      <c r="G2147">
        <v>5</v>
      </c>
      <c r="H2147" t="s">
        <v>20617</v>
      </c>
      <c r="I2147" t="s">
        <v>20629</v>
      </c>
      <c r="J2147" t="s">
        <v>20619</v>
      </c>
    </row>
    <row r="2148" spans="1:10" x14ac:dyDescent="0.3">
      <c r="A2148" s="1">
        <v>42226</v>
      </c>
      <c r="B2148">
        <v>2015</v>
      </c>
      <c r="C2148">
        <v>8</v>
      </c>
      <c r="D2148" t="s">
        <v>20628</v>
      </c>
      <c r="E2148">
        <v>3</v>
      </c>
      <c r="F2148" s="1">
        <v>42217</v>
      </c>
      <c r="G2148">
        <v>1</v>
      </c>
      <c r="H2148" t="s">
        <v>20625</v>
      </c>
      <c r="I2148" t="s">
        <v>20629</v>
      </c>
      <c r="J2148" t="s">
        <v>20619</v>
      </c>
    </row>
    <row r="2149" spans="1:10" x14ac:dyDescent="0.3">
      <c r="A2149" s="1">
        <v>42224</v>
      </c>
      <c r="B2149">
        <v>2015</v>
      </c>
      <c r="C2149">
        <v>8</v>
      </c>
      <c r="D2149" t="s">
        <v>20628</v>
      </c>
      <c r="E2149">
        <v>3</v>
      </c>
      <c r="F2149" s="1">
        <v>42217</v>
      </c>
      <c r="G2149">
        <v>6</v>
      </c>
      <c r="H2149" t="s">
        <v>20621</v>
      </c>
      <c r="I2149" t="s">
        <v>20629</v>
      </c>
      <c r="J2149" t="s">
        <v>20619</v>
      </c>
    </row>
    <row r="2150" spans="1:10" x14ac:dyDescent="0.3">
      <c r="A2150" s="1">
        <v>42236</v>
      </c>
      <c r="B2150">
        <v>2015</v>
      </c>
      <c r="C2150">
        <v>8</v>
      </c>
      <c r="D2150" t="s">
        <v>20628</v>
      </c>
      <c r="E2150">
        <v>3</v>
      </c>
      <c r="F2150" s="1">
        <v>42217</v>
      </c>
      <c r="G2150">
        <v>4</v>
      </c>
      <c r="H2150" t="s">
        <v>20624</v>
      </c>
      <c r="I2150" t="s">
        <v>20629</v>
      </c>
      <c r="J2150" t="s">
        <v>20619</v>
      </c>
    </row>
    <row r="2151" spans="1:10" x14ac:dyDescent="0.3">
      <c r="A2151" s="1">
        <v>42232</v>
      </c>
      <c r="B2151">
        <v>2015</v>
      </c>
      <c r="C2151">
        <v>8</v>
      </c>
      <c r="D2151" t="s">
        <v>20628</v>
      </c>
      <c r="E2151">
        <v>3</v>
      </c>
      <c r="F2151" s="1">
        <v>42217</v>
      </c>
      <c r="G2151">
        <v>0</v>
      </c>
      <c r="H2151" t="s">
        <v>20623</v>
      </c>
      <c r="I2151" t="s">
        <v>20629</v>
      </c>
      <c r="J2151" t="s">
        <v>20619</v>
      </c>
    </row>
    <row r="2152" spans="1:10" x14ac:dyDescent="0.3">
      <c r="A2152" s="1">
        <v>42221</v>
      </c>
      <c r="B2152">
        <v>2015</v>
      </c>
      <c r="C2152">
        <v>8</v>
      </c>
      <c r="D2152" t="s">
        <v>20628</v>
      </c>
      <c r="E2152">
        <v>3</v>
      </c>
      <c r="F2152" s="1">
        <v>42217</v>
      </c>
      <c r="G2152">
        <v>3</v>
      </c>
      <c r="H2152" t="s">
        <v>20622</v>
      </c>
      <c r="I2152" t="s">
        <v>20629</v>
      </c>
      <c r="J2152" t="s">
        <v>20619</v>
      </c>
    </row>
    <row r="2153" spans="1:10" x14ac:dyDescent="0.3">
      <c r="A2153" s="1">
        <v>42228</v>
      </c>
      <c r="B2153">
        <v>2015</v>
      </c>
      <c r="C2153">
        <v>8</v>
      </c>
      <c r="D2153" t="s">
        <v>20628</v>
      </c>
      <c r="E2153">
        <v>3</v>
      </c>
      <c r="F2153" s="1">
        <v>42217</v>
      </c>
      <c r="G2153">
        <v>3</v>
      </c>
      <c r="H2153" t="s">
        <v>20622</v>
      </c>
      <c r="I2153" t="s">
        <v>20629</v>
      </c>
      <c r="J2153" t="s">
        <v>20619</v>
      </c>
    </row>
    <row r="2154" spans="1:10" x14ac:dyDescent="0.3">
      <c r="A2154" s="1">
        <v>42228</v>
      </c>
      <c r="B2154">
        <v>2015</v>
      </c>
      <c r="C2154">
        <v>8</v>
      </c>
      <c r="D2154" t="s">
        <v>20628</v>
      </c>
      <c r="E2154">
        <v>3</v>
      </c>
      <c r="F2154" s="1">
        <v>42217</v>
      </c>
      <c r="G2154">
        <v>3</v>
      </c>
      <c r="H2154" t="s">
        <v>20622</v>
      </c>
      <c r="I2154" t="s">
        <v>20629</v>
      </c>
      <c r="J2154" t="s">
        <v>20619</v>
      </c>
    </row>
    <row r="2155" spans="1:10" x14ac:dyDescent="0.3">
      <c r="A2155" s="1">
        <v>42222</v>
      </c>
      <c r="B2155">
        <v>2015</v>
      </c>
      <c r="C2155">
        <v>8</v>
      </c>
      <c r="D2155" t="s">
        <v>20628</v>
      </c>
      <c r="E2155">
        <v>3</v>
      </c>
      <c r="F2155" s="1">
        <v>42217</v>
      </c>
      <c r="G2155">
        <v>4</v>
      </c>
      <c r="H2155" t="s">
        <v>20624</v>
      </c>
      <c r="I2155" t="s">
        <v>20629</v>
      </c>
      <c r="J2155" t="s">
        <v>20619</v>
      </c>
    </row>
    <row r="2156" spans="1:10" x14ac:dyDescent="0.3">
      <c r="A2156" s="1">
        <v>42218</v>
      </c>
      <c r="B2156">
        <v>2015</v>
      </c>
      <c r="C2156">
        <v>8</v>
      </c>
      <c r="D2156" t="s">
        <v>20628</v>
      </c>
      <c r="E2156">
        <v>3</v>
      </c>
      <c r="F2156" s="1">
        <v>42217</v>
      </c>
      <c r="G2156">
        <v>0</v>
      </c>
      <c r="H2156" t="s">
        <v>20623</v>
      </c>
      <c r="I2156" t="s">
        <v>20629</v>
      </c>
      <c r="J2156" t="s">
        <v>20619</v>
      </c>
    </row>
    <row r="2157" spans="1:10" x14ac:dyDescent="0.3">
      <c r="A2157" s="1">
        <v>42223</v>
      </c>
      <c r="B2157">
        <v>2015</v>
      </c>
      <c r="C2157">
        <v>8</v>
      </c>
      <c r="D2157" t="s">
        <v>20628</v>
      </c>
      <c r="E2157">
        <v>3</v>
      </c>
      <c r="F2157" s="1">
        <v>42217</v>
      </c>
      <c r="G2157">
        <v>5</v>
      </c>
      <c r="H2157" t="s">
        <v>20617</v>
      </c>
      <c r="I2157" t="s">
        <v>20629</v>
      </c>
      <c r="J2157" t="s">
        <v>20619</v>
      </c>
    </row>
    <row r="2158" spans="1:10" x14ac:dyDescent="0.3">
      <c r="A2158" s="1">
        <v>42219</v>
      </c>
      <c r="B2158">
        <v>2015</v>
      </c>
      <c r="C2158">
        <v>8</v>
      </c>
      <c r="D2158" t="s">
        <v>20628</v>
      </c>
      <c r="E2158">
        <v>3</v>
      </c>
      <c r="F2158" s="1">
        <v>42217</v>
      </c>
      <c r="G2158">
        <v>1</v>
      </c>
      <c r="H2158" t="s">
        <v>20625</v>
      </c>
      <c r="I2158" t="s">
        <v>20629</v>
      </c>
      <c r="J2158" t="s">
        <v>20619</v>
      </c>
    </row>
    <row r="2159" spans="1:10" x14ac:dyDescent="0.3">
      <c r="A2159" s="1">
        <v>42243</v>
      </c>
      <c r="B2159">
        <v>2015</v>
      </c>
      <c r="C2159">
        <v>8</v>
      </c>
      <c r="D2159" t="s">
        <v>20628</v>
      </c>
      <c r="E2159">
        <v>3</v>
      </c>
      <c r="F2159" s="1">
        <v>42217</v>
      </c>
      <c r="G2159">
        <v>4</v>
      </c>
      <c r="H2159" t="s">
        <v>20624</v>
      </c>
      <c r="I2159" t="s">
        <v>20629</v>
      </c>
      <c r="J2159" t="s">
        <v>20619</v>
      </c>
    </row>
    <row r="2160" spans="1:10" x14ac:dyDescent="0.3">
      <c r="A2160" s="1">
        <v>42242</v>
      </c>
      <c r="B2160">
        <v>2015</v>
      </c>
      <c r="C2160">
        <v>8</v>
      </c>
      <c r="D2160" t="s">
        <v>20628</v>
      </c>
      <c r="E2160">
        <v>3</v>
      </c>
      <c r="F2160" s="1">
        <v>42217</v>
      </c>
      <c r="G2160">
        <v>3</v>
      </c>
      <c r="H2160" t="s">
        <v>20622</v>
      </c>
      <c r="I2160" t="s">
        <v>20629</v>
      </c>
      <c r="J2160" t="s">
        <v>20619</v>
      </c>
    </row>
    <row r="2161" spans="1:10" x14ac:dyDescent="0.3">
      <c r="A2161" s="1">
        <v>42240</v>
      </c>
      <c r="B2161">
        <v>2015</v>
      </c>
      <c r="C2161">
        <v>8</v>
      </c>
      <c r="D2161" t="s">
        <v>20628</v>
      </c>
      <c r="E2161">
        <v>3</v>
      </c>
      <c r="F2161" s="1">
        <v>42217</v>
      </c>
      <c r="G2161">
        <v>1</v>
      </c>
      <c r="H2161" t="s">
        <v>20625</v>
      </c>
      <c r="I2161" t="s">
        <v>20629</v>
      </c>
      <c r="J2161" t="s">
        <v>20619</v>
      </c>
    </row>
    <row r="2162" spans="1:10" x14ac:dyDescent="0.3">
      <c r="A2162" s="1">
        <v>42244</v>
      </c>
      <c r="B2162">
        <v>2015</v>
      </c>
      <c r="C2162">
        <v>8</v>
      </c>
      <c r="D2162" t="s">
        <v>20628</v>
      </c>
      <c r="E2162">
        <v>3</v>
      </c>
      <c r="F2162" s="1">
        <v>42217</v>
      </c>
      <c r="G2162">
        <v>5</v>
      </c>
      <c r="H2162" t="s">
        <v>20617</v>
      </c>
      <c r="I2162" t="s">
        <v>20629</v>
      </c>
      <c r="J2162" t="s">
        <v>20619</v>
      </c>
    </row>
    <row r="2163" spans="1:10" x14ac:dyDescent="0.3">
      <c r="A2163" s="1">
        <v>42221</v>
      </c>
      <c r="B2163">
        <v>2015</v>
      </c>
      <c r="C2163">
        <v>8</v>
      </c>
      <c r="D2163" t="s">
        <v>20628</v>
      </c>
      <c r="E2163">
        <v>3</v>
      </c>
      <c r="F2163" s="1">
        <v>42217</v>
      </c>
      <c r="G2163">
        <v>3</v>
      </c>
      <c r="H2163" t="s">
        <v>20622</v>
      </c>
      <c r="I2163" t="s">
        <v>20629</v>
      </c>
      <c r="J2163" t="s">
        <v>20619</v>
      </c>
    </row>
    <row r="2164" spans="1:10" x14ac:dyDescent="0.3">
      <c r="A2164" s="1">
        <v>42240</v>
      </c>
      <c r="B2164">
        <v>2015</v>
      </c>
      <c r="C2164">
        <v>8</v>
      </c>
      <c r="D2164" t="s">
        <v>20628</v>
      </c>
      <c r="E2164">
        <v>3</v>
      </c>
      <c r="F2164" s="1">
        <v>42217</v>
      </c>
      <c r="G2164">
        <v>1</v>
      </c>
      <c r="H2164" t="s">
        <v>20625</v>
      </c>
      <c r="I2164" t="s">
        <v>20629</v>
      </c>
      <c r="J2164" t="s">
        <v>20619</v>
      </c>
    </row>
    <row r="2165" spans="1:10" x14ac:dyDescent="0.3">
      <c r="A2165" s="1">
        <v>42240</v>
      </c>
      <c r="B2165">
        <v>2015</v>
      </c>
      <c r="C2165">
        <v>8</v>
      </c>
      <c r="D2165" t="s">
        <v>20628</v>
      </c>
      <c r="E2165">
        <v>3</v>
      </c>
      <c r="F2165" s="1">
        <v>42217</v>
      </c>
      <c r="G2165">
        <v>1</v>
      </c>
      <c r="H2165" t="s">
        <v>20625</v>
      </c>
      <c r="I2165" t="s">
        <v>20629</v>
      </c>
      <c r="J2165" t="s">
        <v>20619</v>
      </c>
    </row>
    <row r="2166" spans="1:10" x14ac:dyDescent="0.3">
      <c r="A2166" s="1">
        <v>42242</v>
      </c>
      <c r="B2166">
        <v>2015</v>
      </c>
      <c r="C2166">
        <v>8</v>
      </c>
      <c r="D2166" t="s">
        <v>20628</v>
      </c>
      <c r="E2166">
        <v>3</v>
      </c>
      <c r="F2166" s="1">
        <v>42217</v>
      </c>
      <c r="G2166">
        <v>3</v>
      </c>
      <c r="H2166" t="s">
        <v>20622</v>
      </c>
      <c r="I2166" t="s">
        <v>20629</v>
      </c>
      <c r="J2166" t="s">
        <v>20619</v>
      </c>
    </row>
    <row r="2167" spans="1:10" x14ac:dyDescent="0.3">
      <c r="A2167" s="1">
        <v>42219</v>
      </c>
      <c r="B2167">
        <v>2015</v>
      </c>
      <c r="C2167">
        <v>8</v>
      </c>
      <c r="D2167" t="s">
        <v>20628</v>
      </c>
      <c r="E2167">
        <v>3</v>
      </c>
      <c r="F2167" s="1">
        <v>42217</v>
      </c>
      <c r="G2167">
        <v>1</v>
      </c>
      <c r="H2167" t="s">
        <v>20625</v>
      </c>
      <c r="I2167" t="s">
        <v>20629</v>
      </c>
      <c r="J2167" t="s">
        <v>20619</v>
      </c>
    </row>
    <row r="2168" spans="1:10" x14ac:dyDescent="0.3">
      <c r="A2168" s="1">
        <v>42239</v>
      </c>
      <c r="B2168">
        <v>2015</v>
      </c>
      <c r="C2168">
        <v>8</v>
      </c>
      <c r="D2168" t="s">
        <v>20628</v>
      </c>
      <c r="E2168">
        <v>3</v>
      </c>
      <c r="F2168" s="1">
        <v>42217</v>
      </c>
      <c r="G2168">
        <v>0</v>
      </c>
      <c r="H2168" t="s">
        <v>20623</v>
      </c>
      <c r="I2168" t="s">
        <v>20629</v>
      </c>
      <c r="J2168" t="s">
        <v>20619</v>
      </c>
    </row>
    <row r="2169" spans="1:10" x14ac:dyDescent="0.3">
      <c r="A2169" s="1">
        <v>42222</v>
      </c>
      <c r="B2169">
        <v>2015</v>
      </c>
      <c r="C2169">
        <v>8</v>
      </c>
      <c r="D2169" t="s">
        <v>20628</v>
      </c>
      <c r="E2169">
        <v>3</v>
      </c>
      <c r="F2169" s="1">
        <v>42217</v>
      </c>
      <c r="G2169">
        <v>4</v>
      </c>
      <c r="H2169" t="s">
        <v>20624</v>
      </c>
      <c r="I2169" t="s">
        <v>20629</v>
      </c>
      <c r="J2169" t="s">
        <v>20619</v>
      </c>
    </row>
    <row r="2170" spans="1:10" x14ac:dyDescent="0.3">
      <c r="A2170" s="1">
        <v>42225</v>
      </c>
      <c r="B2170">
        <v>2015</v>
      </c>
      <c r="C2170">
        <v>8</v>
      </c>
      <c r="D2170" t="s">
        <v>20628</v>
      </c>
      <c r="E2170">
        <v>3</v>
      </c>
      <c r="F2170" s="1">
        <v>42217</v>
      </c>
      <c r="G2170">
        <v>0</v>
      </c>
      <c r="H2170" t="s">
        <v>20623</v>
      </c>
      <c r="I2170" t="s">
        <v>20629</v>
      </c>
      <c r="J2170" t="s">
        <v>20619</v>
      </c>
    </row>
    <row r="2171" spans="1:10" x14ac:dyDescent="0.3">
      <c r="A2171" s="1">
        <v>42217</v>
      </c>
      <c r="B2171">
        <v>2015</v>
      </c>
      <c r="C2171">
        <v>8</v>
      </c>
      <c r="D2171" t="s">
        <v>20628</v>
      </c>
      <c r="E2171">
        <v>3</v>
      </c>
      <c r="F2171" s="1">
        <v>42217</v>
      </c>
      <c r="G2171">
        <v>6</v>
      </c>
      <c r="H2171" t="s">
        <v>20621</v>
      </c>
      <c r="I2171" t="s">
        <v>20629</v>
      </c>
      <c r="J2171" t="s">
        <v>20619</v>
      </c>
    </row>
    <row r="2172" spans="1:10" x14ac:dyDescent="0.3">
      <c r="A2172" s="1">
        <v>42239</v>
      </c>
      <c r="B2172">
        <v>2015</v>
      </c>
      <c r="C2172">
        <v>8</v>
      </c>
      <c r="D2172" t="s">
        <v>20628</v>
      </c>
      <c r="E2172">
        <v>3</v>
      </c>
      <c r="F2172" s="1">
        <v>42217</v>
      </c>
      <c r="G2172">
        <v>0</v>
      </c>
      <c r="H2172" t="s">
        <v>20623</v>
      </c>
      <c r="I2172" t="s">
        <v>20629</v>
      </c>
      <c r="J2172" t="s">
        <v>20619</v>
      </c>
    </row>
    <row r="2173" spans="1:10" x14ac:dyDescent="0.3">
      <c r="A2173" s="1">
        <v>42233</v>
      </c>
      <c r="B2173">
        <v>2015</v>
      </c>
      <c r="C2173">
        <v>8</v>
      </c>
      <c r="D2173" t="s">
        <v>20628</v>
      </c>
      <c r="E2173">
        <v>3</v>
      </c>
      <c r="F2173" s="1">
        <v>42217</v>
      </c>
      <c r="G2173">
        <v>1</v>
      </c>
      <c r="H2173" t="s">
        <v>20625</v>
      </c>
      <c r="I2173" t="s">
        <v>20629</v>
      </c>
      <c r="J2173" t="s">
        <v>20619</v>
      </c>
    </row>
    <row r="2174" spans="1:10" x14ac:dyDescent="0.3">
      <c r="A2174" s="1">
        <v>42227</v>
      </c>
      <c r="B2174">
        <v>2015</v>
      </c>
      <c r="C2174">
        <v>8</v>
      </c>
      <c r="D2174" t="s">
        <v>20628</v>
      </c>
      <c r="E2174">
        <v>3</v>
      </c>
      <c r="F2174" s="1">
        <v>42217</v>
      </c>
      <c r="G2174">
        <v>2</v>
      </c>
      <c r="H2174" t="s">
        <v>20620</v>
      </c>
      <c r="I2174" t="s">
        <v>20629</v>
      </c>
      <c r="J2174" t="s">
        <v>20619</v>
      </c>
    </row>
    <row r="2175" spans="1:10" x14ac:dyDescent="0.3">
      <c r="A2175" s="1">
        <v>42231</v>
      </c>
      <c r="B2175">
        <v>2015</v>
      </c>
      <c r="C2175">
        <v>8</v>
      </c>
      <c r="D2175" t="s">
        <v>20628</v>
      </c>
      <c r="E2175">
        <v>3</v>
      </c>
      <c r="F2175" s="1">
        <v>42217</v>
      </c>
      <c r="G2175">
        <v>6</v>
      </c>
      <c r="H2175" t="s">
        <v>20621</v>
      </c>
      <c r="I2175" t="s">
        <v>20629</v>
      </c>
      <c r="J2175" t="s">
        <v>20619</v>
      </c>
    </row>
    <row r="2176" spans="1:10" x14ac:dyDescent="0.3">
      <c r="A2176" s="1">
        <v>42243</v>
      </c>
      <c r="B2176">
        <v>2015</v>
      </c>
      <c r="C2176">
        <v>8</v>
      </c>
      <c r="D2176" t="s">
        <v>20628</v>
      </c>
      <c r="E2176">
        <v>3</v>
      </c>
      <c r="F2176" s="1">
        <v>42217</v>
      </c>
      <c r="G2176">
        <v>4</v>
      </c>
      <c r="H2176" t="s">
        <v>20624</v>
      </c>
      <c r="I2176" t="s">
        <v>20629</v>
      </c>
      <c r="J2176" t="s">
        <v>20619</v>
      </c>
    </row>
    <row r="2177" spans="1:10" x14ac:dyDescent="0.3">
      <c r="A2177" s="1">
        <v>42230</v>
      </c>
      <c r="B2177">
        <v>2015</v>
      </c>
      <c r="C2177">
        <v>8</v>
      </c>
      <c r="D2177" t="s">
        <v>20628</v>
      </c>
      <c r="E2177">
        <v>3</v>
      </c>
      <c r="F2177" s="1">
        <v>42217</v>
      </c>
      <c r="G2177">
        <v>5</v>
      </c>
      <c r="H2177" t="s">
        <v>20617</v>
      </c>
      <c r="I2177" t="s">
        <v>20629</v>
      </c>
      <c r="J2177" t="s">
        <v>20619</v>
      </c>
    </row>
    <row r="2178" spans="1:10" x14ac:dyDescent="0.3">
      <c r="A2178" s="1">
        <v>42241</v>
      </c>
      <c r="B2178">
        <v>2015</v>
      </c>
      <c r="C2178">
        <v>8</v>
      </c>
      <c r="D2178" t="s">
        <v>20628</v>
      </c>
      <c r="E2178">
        <v>3</v>
      </c>
      <c r="F2178" s="1">
        <v>42217</v>
      </c>
      <c r="G2178">
        <v>2</v>
      </c>
      <c r="H2178" t="s">
        <v>20620</v>
      </c>
      <c r="I2178" t="s">
        <v>20629</v>
      </c>
      <c r="J2178" t="s">
        <v>20619</v>
      </c>
    </row>
    <row r="2179" spans="1:10" x14ac:dyDescent="0.3">
      <c r="A2179" s="1">
        <v>42240</v>
      </c>
      <c r="B2179">
        <v>2015</v>
      </c>
      <c r="C2179">
        <v>8</v>
      </c>
      <c r="D2179" t="s">
        <v>20628</v>
      </c>
      <c r="E2179">
        <v>3</v>
      </c>
      <c r="F2179" s="1">
        <v>42217</v>
      </c>
      <c r="G2179">
        <v>1</v>
      </c>
      <c r="H2179" t="s">
        <v>20625</v>
      </c>
      <c r="I2179" t="s">
        <v>20629</v>
      </c>
      <c r="J2179" t="s">
        <v>20619</v>
      </c>
    </row>
    <row r="2180" spans="1:10" x14ac:dyDescent="0.3">
      <c r="A2180" s="1">
        <v>42240</v>
      </c>
      <c r="B2180">
        <v>2015</v>
      </c>
      <c r="C2180">
        <v>8</v>
      </c>
      <c r="D2180" t="s">
        <v>20628</v>
      </c>
      <c r="E2180">
        <v>3</v>
      </c>
      <c r="F2180" s="1">
        <v>42217</v>
      </c>
      <c r="G2180">
        <v>1</v>
      </c>
      <c r="H2180" t="s">
        <v>20625</v>
      </c>
      <c r="I2180" t="s">
        <v>20629</v>
      </c>
      <c r="J2180" t="s">
        <v>20619</v>
      </c>
    </row>
    <row r="2181" spans="1:10" x14ac:dyDescent="0.3">
      <c r="A2181" s="1">
        <v>42241</v>
      </c>
      <c r="B2181">
        <v>2015</v>
      </c>
      <c r="C2181">
        <v>8</v>
      </c>
      <c r="D2181" t="s">
        <v>20628</v>
      </c>
      <c r="E2181">
        <v>3</v>
      </c>
      <c r="F2181" s="1">
        <v>42217</v>
      </c>
      <c r="G2181">
        <v>2</v>
      </c>
      <c r="H2181" t="s">
        <v>20620</v>
      </c>
      <c r="I2181" t="s">
        <v>20629</v>
      </c>
      <c r="J2181" t="s">
        <v>20619</v>
      </c>
    </row>
    <row r="2182" spans="1:10" x14ac:dyDescent="0.3">
      <c r="A2182" s="1">
        <v>42232</v>
      </c>
      <c r="B2182">
        <v>2015</v>
      </c>
      <c r="C2182">
        <v>8</v>
      </c>
      <c r="D2182" t="s">
        <v>20628</v>
      </c>
      <c r="E2182">
        <v>3</v>
      </c>
      <c r="F2182" s="1">
        <v>42217</v>
      </c>
      <c r="G2182">
        <v>0</v>
      </c>
      <c r="H2182" t="s">
        <v>20623</v>
      </c>
      <c r="I2182" t="s">
        <v>20629</v>
      </c>
      <c r="J2182" t="s">
        <v>20619</v>
      </c>
    </row>
    <row r="2183" spans="1:10" x14ac:dyDescent="0.3">
      <c r="A2183" s="1">
        <v>42221</v>
      </c>
      <c r="B2183">
        <v>2015</v>
      </c>
      <c r="C2183">
        <v>8</v>
      </c>
      <c r="D2183" t="s">
        <v>20628</v>
      </c>
      <c r="E2183">
        <v>3</v>
      </c>
      <c r="F2183" s="1">
        <v>42217</v>
      </c>
      <c r="G2183">
        <v>3</v>
      </c>
      <c r="H2183" t="s">
        <v>20622</v>
      </c>
      <c r="I2183" t="s">
        <v>20629</v>
      </c>
      <c r="J2183" t="s">
        <v>20619</v>
      </c>
    </row>
    <row r="2184" spans="1:10" x14ac:dyDescent="0.3">
      <c r="A2184" s="1">
        <v>42235</v>
      </c>
      <c r="B2184">
        <v>2015</v>
      </c>
      <c r="C2184">
        <v>8</v>
      </c>
      <c r="D2184" t="s">
        <v>20628</v>
      </c>
      <c r="E2184">
        <v>3</v>
      </c>
      <c r="F2184" s="1">
        <v>42217</v>
      </c>
      <c r="G2184">
        <v>3</v>
      </c>
      <c r="H2184" t="s">
        <v>20622</v>
      </c>
      <c r="I2184" t="s">
        <v>20629</v>
      </c>
      <c r="J2184" t="s">
        <v>20619</v>
      </c>
    </row>
    <row r="2185" spans="1:10" x14ac:dyDescent="0.3">
      <c r="A2185" s="1">
        <v>42244</v>
      </c>
      <c r="B2185">
        <v>2015</v>
      </c>
      <c r="C2185">
        <v>8</v>
      </c>
      <c r="D2185" t="s">
        <v>20628</v>
      </c>
      <c r="E2185">
        <v>3</v>
      </c>
      <c r="F2185" s="1">
        <v>42217</v>
      </c>
      <c r="G2185">
        <v>5</v>
      </c>
      <c r="H2185" t="s">
        <v>20617</v>
      </c>
      <c r="I2185" t="s">
        <v>20629</v>
      </c>
      <c r="J2185" t="s">
        <v>20619</v>
      </c>
    </row>
    <row r="2186" spans="1:10" x14ac:dyDescent="0.3">
      <c r="A2186" s="1">
        <v>42238</v>
      </c>
      <c r="B2186">
        <v>2015</v>
      </c>
      <c r="C2186">
        <v>8</v>
      </c>
      <c r="D2186" t="s">
        <v>20628</v>
      </c>
      <c r="E2186">
        <v>3</v>
      </c>
      <c r="F2186" s="1">
        <v>42217</v>
      </c>
      <c r="G2186">
        <v>6</v>
      </c>
      <c r="H2186" t="s">
        <v>20621</v>
      </c>
      <c r="I2186" t="s">
        <v>20629</v>
      </c>
      <c r="J2186" t="s">
        <v>20619</v>
      </c>
    </row>
    <row r="2187" spans="1:10" x14ac:dyDescent="0.3">
      <c r="A2187" s="1">
        <v>42244</v>
      </c>
      <c r="B2187">
        <v>2015</v>
      </c>
      <c r="C2187">
        <v>8</v>
      </c>
      <c r="D2187" t="s">
        <v>20628</v>
      </c>
      <c r="E2187">
        <v>3</v>
      </c>
      <c r="F2187" s="1">
        <v>42217</v>
      </c>
      <c r="G2187">
        <v>5</v>
      </c>
      <c r="H2187" t="s">
        <v>20617</v>
      </c>
      <c r="I2187" t="s">
        <v>20629</v>
      </c>
      <c r="J2187" t="s">
        <v>20619</v>
      </c>
    </row>
    <row r="2188" spans="1:10" x14ac:dyDescent="0.3">
      <c r="A2188" s="1">
        <v>42224</v>
      </c>
      <c r="B2188">
        <v>2015</v>
      </c>
      <c r="C2188">
        <v>8</v>
      </c>
      <c r="D2188" t="s">
        <v>20628</v>
      </c>
      <c r="E2188">
        <v>3</v>
      </c>
      <c r="F2188" s="1">
        <v>42217</v>
      </c>
      <c r="G2188">
        <v>6</v>
      </c>
      <c r="H2188" t="s">
        <v>20621</v>
      </c>
      <c r="I2188" t="s">
        <v>20629</v>
      </c>
      <c r="J2188" t="s">
        <v>20619</v>
      </c>
    </row>
    <row r="2189" spans="1:10" x14ac:dyDescent="0.3">
      <c r="A2189" s="1">
        <v>42224</v>
      </c>
      <c r="B2189">
        <v>2015</v>
      </c>
      <c r="C2189">
        <v>8</v>
      </c>
      <c r="D2189" t="s">
        <v>20628</v>
      </c>
      <c r="E2189">
        <v>3</v>
      </c>
      <c r="F2189" s="1">
        <v>42217</v>
      </c>
      <c r="G2189">
        <v>6</v>
      </c>
      <c r="H2189" t="s">
        <v>20621</v>
      </c>
      <c r="I2189" t="s">
        <v>20629</v>
      </c>
      <c r="J2189" t="s">
        <v>20619</v>
      </c>
    </row>
    <row r="2190" spans="1:10" x14ac:dyDescent="0.3">
      <c r="A2190" s="1">
        <v>42225</v>
      </c>
      <c r="B2190">
        <v>2015</v>
      </c>
      <c r="C2190">
        <v>8</v>
      </c>
      <c r="D2190" t="s">
        <v>20628</v>
      </c>
      <c r="E2190">
        <v>3</v>
      </c>
      <c r="F2190" s="1">
        <v>42217</v>
      </c>
      <c r="G2190">
        <v>0</v>
      </c>
      <c r="H2190" t="s">
        <v>20623</v>
      </c>
      <c r="I2190" t="s">
        <v>20629</v>
      </c>
      <c r="J2190" t="s">
        <v>20619</v>
      </c>
    </row>
    <row r="2191" spans="1:10" x14ac:dyDescent="0.3">
      <c r="A2191" s="1">
        <v>42235</v>
      </c>
      <c r="B2191">
        <v>2015</v>
      </c>
      <c r="C2191">
        <v>8</v>
      </c>
      <c r="D2191" t="s">
        <v>20628</v>
      </c>
      <c r="E2191">
        <v>3</v>
      </c>
      <c r="F2191" s="1">
        <v>42217</v>
      </c>
      <c r="G2191">
        <v>3</v>
      </c>
      <c r="H2191" t="s">
        <v>20622</v>
      </c>
      <c r="I2191" t="s">
        <v>20629</v>
      </c>
      <c r="J2191" t="s">
        <v>20619</v>
      </c>
    </row>
    <row r="2192" spans="1:10" x14ac:dyDescent="0.3">
      <c r="A2192" s="1">
        <v>42224</v>
      </c>
      <c r="B2192">
        <v>2015</v>
      </c>
      <c r="C2192">
        <v>8</v>
      </c>
      <c r="D2192" t="s">
        <v>20628</v>
      </c>
      <c r="E2192">
        <v>3</v>
      </c>
      <c r="F2192" s="1">
        <v>42217</v>
      </c>
      <c r="G2192">
        <v>6</v>
      </c>
      <c r="H2192" t="s">
        <v>20621</v>
      </c>
      <c r="I2192" t="s">
        <v>20629</v>
      </c>
      <c r="J2192" t="s">
        <v>20619</v>
      </c>
    </row>
    <row r="2193" spans="1:10" x14ac:dyDescent="0.3">
      <c r="A2193" s="1">
        <v>42244</v>
      </c>
      <c r="B2193">
        <v>2015</v>
      </c>
      <c r="C2193">
        <v>8</v>
      </c>
      <c r="D2193" t="s">
        <v>20628</v>
      </c>
      <c r="E2193">
        <v>3</v>
      </c>
      <c r="F2193" s="1">
        <v>42217</v>
      </c>
      <c r="G2193">
        <v>5</v>
      </c>
      <c r="H2193" t="s">
        <v>20617</v>
      </c>
      <c r="I2193" t="s">
        <v>20629</v>
      </c>
      <c r="J2193" t="s">
        <v>20619</v>
      </c>
    </row>
    <row r="2194" spans="1:10" x14ac:dyDescent="0.3">
      <c r="A2194" s="1">
        <v>42223</v>
      </c>
      <c r="B2194">
        <v>2015</v>
      </c>
      <c r="C2194">
        <v>8</v>
      </c>
      <c r="D2194" t="s">
        <v>20628</v>
      </c>
      <c r="E2194">
        <v>3</v>
      </c>
      <c r="F2194" s="1">
        <v>42217</v>
      </c>
      <c r="G2194">
        <v>5</v>
      </c>
      <c r="H2194" t="s">
        <v>20617</v>
      </c>
      <c r="I2194" t="s">
        <v>20629</v>
      </c>
      <c r="J2194" t="s">
        <v>20619</v>
      </c>
    </row>
    <row r="2195" spans="1:10" x14ac:dyDescent="0.3">
      <c r="A2195" s="1">
        <v>42235</v>
      </c>
      <c r="B2195">
        <v>2015</v>
      </c>
      <c r="C2195">
        <v>8</v>
      </c>
      <c r="D2195" t="s">
        <v>20628</v>
      </c>
      <c r="E2195">
        <v>3</v>
      </c>
      <c r="F2195" s="1">
        <v>42217</v>
      </c>
      <c r="G2195">
        <v>3</v>
      </c>
      <c r="H2195" t="s">
        <v>20622</v>
      </c>
      <c r="I2195" t="s">
        <v>20629</v>
      </c>
      <c r="J2195" t="s">
        <v>20619</v>
      </c>
    </row>
    <row r="2196" spans="1:10" x14ac:dyDescent="0.3">
      <c r="A2196" s="1">
        <v>42227</v>
      </c>
      <c r="B2196">
        <v>2015</v>
      </c>
      <c r="C2196">
        <v>8</v>
      </c>
      <c r="D2196" t="s">
        <v>20628</v>
      </c>
      <c r="E2196">
        <v>3</v>
      </c>
      <c r="F2196" s="1">
        <v>42217</v>
      </c>
      <c r="G2196">
        <v>2</v>
      </c>
      <c r="H2196" t="s">
        <v>20620</v>
      </c>
      <c r="I2196" t="s">
        <v>20629</v>
      </c>
      <c r="J2196" t="s">
        <v>20619</v>
      </c>
    </row>
    <row r="2197" spans="1:10" x14ac:dyDescent="0.3">
      <c r="A2197" s="1">
        <v>42237</v>
      </c>
      <c r="B2197">
        <v>2015</v>
      </c>
      <c r="C2197">
        <v>8</v>
      </c>
      <c r="D2197" t="s">
        <v>20628</v>
      </c>
      <c r="E2197">
        <v>3</v>
      </c>
      <c r="F2197" s="1">
        <v>42217</v>
      </c>
      <c r="G2197">
        <v>5</v>
      </c>
      <c r="H2197" t="s">
        <v>20617</v>
      </c>
      <c r="I2197" t="s">
        <v>20629</v>
      </c>
      <c r="J2197" t="s">
        <v>20619</v>
      </c>
    </row>
    <row r="2198" spans="1:10" x14ac:dyDescent="0.3">
      <c r="A2198" s="1">
        <v>42244</v>
      </c>
      <c r="B2198">
        <v>2015</v>
      </c>
      <c r="C2198">
        <v>8</v>
      </c>
      <c r="D2198" t="s">
        <v>20628</v>
      </c>
      <c r="E2198">
        <v>3</v>
      </c>
      <c r="F2198" s="1">
        <v>42217</v>
      </c>
      <c r="G2198">
        <v>5</v>
      </c>
      <c r="H2198" t="s">
        <v>20617</v>
      </c>
      <c r="I2198" t="s">
        <v>20629</v>
      </c>
      <c r="J2198" t="s">
        <v>20619</v>
      </c>
    </row>
    <row r="2199" spans="1:10" x14ac:dyDescent="0.3">
      <c r="A2199" s="1">
        <v>42227</v>
      </c>
      <c r="B2199">
        <v>2015</v>
      </c>
      <c r="C2199">
        <v>8</v>
      </c>
      <c r="D2199" t="s">
        <v>20628</v>
      </c>
      <c r="E2199">
        <v>3</v>
      </c>
      <c r="F2199" s="1">
        <v>42217</v>
      </c>
      <c r="G2199">
        <v>2</v>
      </c>
      <c r="H2199" t="s">
        <v>20620</v>
      </c>
      <c r="I2199" t="s">
        <v>20629</v>
      </c>
      <c r="J2199" t="s">
        <v>20619</v>
      </c>
    </row>
    <row r="2200" spans="1:10" x14ac:dyDescent="0.3">
      <c r="A2200" s="1">
        <v>42233</v>
      </c>
      <c r="B2200">
        <v>2015</v>
      </c>
      <c r="C2200">
        <v>8</v>
      </c>
      <c r="D2200" t="s">
        <v>20628</v>
      </c>
      <c r="E2200">
        <v>3</v>
      </c>
      <c r="F2200" s="1">
        <v>42217</v>
      </c>
      <c r="G2200">
        <v>1</v>
      </c>
      <c r="H2200" t="s">
        <v>20625</v>
      </c>
      <c r="I2200" t="s">
        <v>20629</v>
      </c>
      <c r="J2200" t="s">
        <v>20619</v>
      </c>
    </row>
    <row r="2201" spans="1:10" x14ac:dyDescent="0.3">
      <c r="A2201" s="1">
        <v>42243</v>
      </c>
      <c r="B2201">
        <v>2015</v>
      </c>
      <c r="C2201">
        <v>8</v>
      </c>
      <c r="D2201" t="s">
        <v>20628</v>
      </c>
      <c r="E2201">
        <v>3</v>
      </c>
      <c r="F2201" s="1">
        <v>42217</v>
      </c>
      <c r="G2201">
        <v>4</v>
      </c>
      <c r="H2201" t="s">
        <v>20624</v>
      </c>
      <c r="I2201" t="s">
        <v>20629</v>
      </c>
      <c r="J2201" t="s">
        <v>20619</v>
      </c>
    </row>
    <row r="2202" spans="1:10" x14ac:dyDescent="0.3">
      <c r="A2202" s="1">
        <v>42229</v>
      </c>
      <c r="B2202">
        <v>2015</v>
      </c>
      <c r="C2202">
        <v>8</v>
      </c>
      <c r="D2202" t="s">
        <v>20628</v>
      </c>
      <c r="E2202">
        <v>3</v>
      </c>
      <c r="F2202" s="1">
        <v>42217</v>
      </c>
      <c r="G2202">
        <v>4</v>
      </c>
      <c r="H2202" t="s">
        <v>20624</v>
      </c>
      <c r="I2202" t="s">
        <v>20629</v>
      </c>
      <c r="J2202" t="s">
        <v>20619</v>
      </c>
    </row>
    <row r="2203" spans="1:10" x14ac:dyDescent="0.3">
      <c r="A2203" s="1">
        <v>42233</v>
      </c>
      <c r="B2203">
        <v>2015</v>
      </c>
      <c r="C2203">
        <v>8</v>
      </c>
      <c r="D2203" t="s">
        <v>20628</v>
      </c>
      <c r="E2203">
        <v>3</v>
      </c>
      <c r="F2203" s="1">
        <v>42217</v>
      </c>
      <c r="G2203">
        <v>1</v>
      </c>
      <c r="H2203" t="s">
        <v>20625</v>
      </c>
      <c r="I2203" t="s">
        <v>20629</v>
      </c>
      <c r="J2203" t="s">
        <v>20619</v>
      </c>
    </row>
    <row r="2204" spans="1:10" x14ac:dyDescent="0.3">
      <c r="A2204" s="1">
        <v>42223</v>
      </c>
      <c r="B2204">
        <v>2015</v>
      </c>
      <c r="C2204">
        <v>8</v>
      </c>
      <c r="D2204" t="s">
        <v>20628</v>
      </c>
      <c r="E2204">
        <v>3</v>
      </c>
      <c r="F2204" s="1">
        <v>42217</v>
      </c>
      <c r="G2204">
        <v>5</v>
      </c>
      <c r="H2204" t="s">
        <v>20617</v>
      </c>
      <c r="I2204" t="s">
        <v>20629</v>
      </c>
      <c r="J2204" t="s">
        <v>20619</v>
      </c>
    </row>
    <row r="2205" spans="1:10" x14ac:dyDescent="0.3">
      <c r="A2205" s="1">
        <v>42225</v>
      </c>
      <c r="B2205">
        <v>2015</v>
      </c>
      <c r="C2205">
        <v>8</v>
      </c>
      <c r="D2205" t="s">
        <v>20628</v>
      </c>
      <c r="E2205">
        <v>3</v>
      </c>
      <c r="F2205" s="1">
        <v>42217</v>
      </c>
      <c r="G2205">
        <v>0</v>
      </c>
      <c r="H2205" t="s">
        <v>20623</v>
      </c>
      <c r="I2205" t="s">
        <v>20629</v>
      </c>
      <c r="J2205" t="s">
        <v>20619</v>
      </c>
    </row>
    <row r="2206" spans="1:10" x14ac:dyDescent="0.3">
      <c r="A2206" s="1">
        <v>42236</v>
      </c>
      <c r="B2206">
        <v>2015</v>
      </c>
      <c r="C2206">
        <v>8</v>
      </c>
      <c r="D2206" t="s">
        <v>20628</v>
      </c>
      <c r="E2206">
        <v>3</v>
      </c>
      <c r="F2206" s="1">
        <v>42217</v>
      </c>
      <c r="G2206">
        <v>4</v>
      </c>
      <c r="H2206" t="s">
        <v>20624</v>
      </c>
      <c r="I2206" t="s">
        <v>20629</v>
      </c>
      <c r="J2206" t="s">
        <v>20619</v>
      </c>
    </row>
    <row r="2207" spans="1:10" x14ac:dyDescent="0.3">
      <c r="A2207" s="1">
        <v>42224</v>
      </c>
      <c r="B2207">
        <v>2015</v>
      </c>
      <c r="C2207">
        <v>8</v>
      </c>
      <c r="D2207" t="s">
        <v>20628</v>
      </c>
      <c r="E2207">
        <v>3</v>
      </c>
      <c r="F2207" s="1">
        <v>42217</v>
      </c>
      <c r="G2207">
        <v>6</v>
      </c>
      <c r="H2207" t="s">
        <v>20621</v>
      </c>
      <c r="I2207" t="s">
        <v>20629</v>
      </c>
      <c r="J2207" t="s">
        <v>20619</v>
      </c>
    </row>
    <row r="2208" spans="1:10" x14ac:dyDescent="0.3">
      <c r="A2208" s="1">
        <v>42233</v>
      </c>
      <c r="B2208">
        <v>2015</v>
      </c>
      <c r="C2208">
        <v>8</v>
      </c>
      <c r="D2208" t="s">
        <v>20628</v>
      </c>
      <c r="E2208">
        <v>3</v>
      </c>
      <c r="F2208" s="1">
        <v>42217</v>
      </c>
      <c r="G2208">
        <v>1</v>
      </c>
      <c r="H2208" t="s">
        <v>20625</v>
      </c>
      <c r="I2208" t="s">
        <v>20629</v>
      </c>
      <c r="J2208" t="s">
        <v>20619</v>
      </c>
    </row>
    <row r="2209" spans="1:10" x14ac:dyDescent="0.3">
      <c r="A2209" s="1">
        <v>42229</v>
      </c>
      <c r="B2209">
        <v>2015</v>
      </c>
      <c r="C2209">
        <v>8</v>
      </c>
      <c r="D2209" t="s">
        <v>20628</v>
      </c>
      <c r="E2209">
        <v>3</v>
      </c>
      <c r="F2209" s="1">
        <v>42217</v>
      </c>
      <c r="G2209">
        <v>4</v>
      </c>
      <c r="H2209" t="s">
        <v>20624</v>
      </c>
      <c r="I2209" t="s">
        <v>20629</v>
      </c>
      <c r="J2209" t="s">
        <v>20619</v>
      </c>
    </row>
    <row r="2210" spans="1:10" x14ac:dyDescent="0.3">
      <c r="A2210" s="1">
        <v>42231</v>
      </c>
      <c r="B2210">
        <v>2015</v>
      </c>
      <c r="C2210">
        <v>8</v>
      </c>
      <c r="D2210" t="s">
        <v>20628</v>
      </c>
      <c r="E2210">
        <v>3</v>
      </c>
      <c r="F2210" s="1">
        <v>42217</v>
      </c>
      <c r="G2210">
        <v>6</v>
      </c>
      <c r="H2210" t="s">
        <v>20621</v>
      </c>
      <c r="I2210" t="s">
        <v>20629</v>
      </c>
      <c r="J2210" t="s">
        <v>20619</v>
      </c>
    </row>
    <row r="2211" spans="1:10" x14ac:dyDescent="0.3">
      <c r="A2211" s="1">
        <v>42227</v>
      </c>
      <c r="B2211">
        <v>2015</v>
      </c>
      <c r="C2211">
        <v>8</v>
      </c>
      <c r="D2211" t="s">
        <v>20628</v>
      </c>
      <c r="E2211">
        <v>3</v>
      </c>
      <c r="F2211" s="1">
        <v>42217</v>
      </c>
      <c r="G2211">
        <v>2</v>
      </c>
      <c r="H2211" t="s">
        <v>20620</v>
      </c>
      <c r="I2211" t="s">
        <v>20629</v>
      </c>
      <c r="J2211" t="s">
        <v>20619</v>
      </c>
    </row>
    <row r="2212" spans="1:10" x14ac:dyDescent="0.3">
      <c r="A2212" s="1">
        <v>42229</v>
      </c>
      <c r="B2212">
        <v>2015</v>
      </c>
      <c r="C2212">
        <v>8</v>
      </c>
      <c r="D2212" t="s">
        <v>20628</v>
      </c>
      <c r="E2212">
        <v>3</v>
      </c>
      <c r="F2212" s="1">
        <v>42217</v>
      </c>
      <c r="G2212">
        <v>4</v>
      </c>
      <c r="H2212" t="s">
        <v>20624</v>
      </c>
      <c r="I2212" t="s">
        <v>20629</v>
      </c>
      <c r="J2212" t="s">
        <v>20619</v>
      </c>
    </row>
    <row r="2213" spans="1:10" x14ac:dyDescent="0.3">
      <c r="A2213" s="1">
        <v>42235</v>
      </c>
      <c r="B2213">
        <v>2015</v>
      </c>
      <c r="C2213">
        <v>8</v>
      </c>
      <c r="D2213" t="s">
        <v>20628</v>
      </c>
      <c r="E2213">
        <v>3</v>
      </c>
      <c r="F2213" s="1">
        <v>42217</v>
      </c>
      <c r="G2213">
        <v>3</v>
      </c>
      <c r="H2213" t="s">
        <v>20622</v>
      </c>
      <c r="I2213" t="s">
        <v>20629</v>
      </c>
      <c r="J2213" t="s">
        <v>20619</v>
      </c>
    </row>
    <row r="2214" spans="1:10" x14ac:dyDescent="0.3">
      <c r="A2214" s="1">
        <v>42242</v>
      </c>
      <c r="B2214">
        <v>2015</v>
      </c>
      <c r="C2214">
        <v>8</v>
      </c>
      <c r="D2214" t="s">
        <v>20628</v>
      </c>
      <c r="E2214">
        <v>3</v>
      </c>
      <c r="F2214" s="1">
        <v>42217</v>
      </c>
      <c r="G2214">
        <v>3</v>
      </c>
      <c r="H2214" t="s">
        <v>20622</v>
      </c>
      <c r="I2214" t="s">
        <v>20629</v>
      </c>
      <c r="J2214" t="s">
        <v>20619</v>
      </c>
    </row>
    <row r="2215" spans="1:10" x14ac:dyDescent="0.3">
      <c r="A2215" s="1">
        <v>42244</v>
      </c>
      <c r="B2215">
        <v>2015</v>
      </c>
      <c r="C2215">
        <v>8</v>
      </c>
      <c r="D2215" t="s">
        <v>20628</v>
      </c>
      <c r="E2215">
        <v>3</v>
      </c>
      <c r="F2215" s="1">
        <v>42217</v>
      </c>
      <c r="G2215">
        <v>5</v>
      </c>
      <c r="H2215" t="s">
        <v>20617</v>
      </c>
      <c r="I2215" t="s">
        <v>20629</v>
      </c>
      <c r="J2215" t="s">
        <v>20619</v>
      </c>
    </row>
    <row r="2216" spans="1:10" x14ac:dyDescent="0.3">
      <c r="A2216" s="1">
        <v>42242</v>
      </c>
      <c r="B2216">
        <v>2015</v>
      </c>
      <c r="C2216">
        <v>8</v>
      </c>
      <c r="D2216" t="s">
        <v>20628</v>
      </c>
      <c r="E2216">
        <v>3</v>
      </c>
      <c r="F2216" s="1">
        <v>42217</v>
      </c>
      <c r="G2216">
        <v>3</v>
      </c>
      <c r="H2216" t="s">
        <v>20622</v>
      </c>
      <c r="I2216" t="s">
        <v>20629</v>
      </c>
      <c r="J2216" t="s">
        <v>20619</v>
      </c>
    </row>
    <row r="2217" spans="1:10" x14ac:dyDescent="0.3">
      <c r="A2217" s="1">
        <v>42229</v>
      </c>
      <c r="B2217">
        <v>2015</v>
      </c>
      <c r="C2217">
        <v>8</v>
      </c>
      <c r="D2217" t="s">
        <v>20628</v>
      </c>
      <c r="E2217">
        <v>3</v>
      </c>
      <c r="F2217" s="1">
        <v>42217</v>
      </c>
      <c r="G2217">
        <v>4</v>
      </c>
      <c r="H2217" t="s">
        <v>20624</v>
      </c>
      <c r="I2217" t="s">
        <v>20629</v>
      </c>
      <c r="J2217" t="s">
        <v>20619</v>
      </c>
    </row>
    <row r="2218" spans="1:10" x14ac:dyDescent="0.3">
      <c r="A2218" s="1">
        <v>42225</v>
      </c>
      <c r="B2218">
        <v>2015</v>
      </c>
      <c r="C2218">
        <v>8</v>
      </c>
      <c r="D2218" t="s">
        <v>20628</v>
      </c>
      <c r="E2218">
        <v>3</v>
      </c>
      <c r="F2218" s="1">
        <v>42217</v>
      </c>
      <c r="G2218">
        <v>0</v>
      </c>
      <c r="H2218" t="s">
        <v>20623</v>
      </c>
      <c r="I2218" t="s">
        <v>20629</v>
      </c>
      <c r="J2218" t="s">
        <v>20619</v>
      </c>
    </row>
    <row r="2219" spans="1:10" x14ac:dyDescent="0.3">
      <c r="A2219" s="1">
        <v>42230</v>
      </c>
      <c r="B2219">
        <v>2015</v>
      </c>
      <c r="C2219">
        <v>8</v>
      </c>
      <c r="D2219" t="s">
        <v>20628</v>
      </c>
      <c r="E2219">
        <v>3</v>
      </c>
      <c r="F2219" s="1">
        <v>42217</v>
      </c>
      <c r="G2219">
        <v>5</v>
      </c>
      <c r="H2219" t="s">
        <v>20617</v>
      </c>
      <c r="I2219" t="s">
        <v>20629</v>
      </c>
      <c r="J2219" t="s">
        <v>20619</v>
      </c>
    </row>
    <row r="2220" spans="1:10" x14ac:dyDescent="0.3">
      <c r="A2220" s="1">
        <v>42242</v>
      </c>
      <c r="B2220">
        <v>2015</v>
      </c>
      <c r="C2220">
        <v>8</v>
      </c>
      <c r="D2220" t="s">
        <v>20628</v>
      </c>
      <c r="E2220">
        <v>3</v>
      </c>
      <c r="F2220" s="1">
        <v>42217</v>
      </c>
      <c r="G2220">
        <v>3</v>
      </c>
      <c r="H2220" t="s">
        <v>20622</v>
      </c>
      <c r="I2220" t="s">
        <v>20629</v>
      </c>
      <c r="J2220" t="s">
        <v>20619</v>
      </c>
    </row>
    <row r="2221" spans="1:10" x14ac:dyDescent="0.3">
      <c r="A2221" s="1">
        <v>42240</v>
      </c>
      <c r="B2221">
        <v>2015</v>
      </c>
      <c r="C2221">
        <v>8</v>
      </c>
      <c r="D2221" t="s">
        <v>20628</v>
      </c>
      <c r="E2221">
        <v>3</v>
      </c>
      <c r="F2221" s="1">
        <v>42217</v>
      </c>
      <c r="G2221">
        <v>1</v>
      </c>
      <c r="H2221" t="s">
        <v>20625</v>
      </c>
      <c r="I2221" t="s">
        <v>20629</v>
      </c>
      <c r="J2221" t="s">
        <v>20619</v>
      </c>
    </row>
    <row r="2222" spans="1:10" x14ac:dyDescent="0.3">
      <c r="A2222" s="1">
        <v>42222</v>
      </c>
      <c r="B2222">
        <v>2015</v>
      </c>
      <c r="C2222">
        <v>8</v>
      </c>
      <c r="D2222" t="s">
        <v>20628</v>
      </c>
      <c r="E2222">
        <v>3</v>
      </c>
      <c r="F2222" s="1">
        <v>42217</v>
      </c>
      <c r="G2222">
        <v>4</v>
      </c>
      <c r="H2222" t="s">
        <v>20624</v>
      </c>
      <c r="I2222" t="s">
        <v>20629</v>
      </c>
      <c r="J2222" t="s">
        <v>20619</v>
      </c>
    </row>
    <row r="2223" spans="1:10" x14ac:dyDescent="0.3">
      <c r="A2223" s="1">
        <v>42225</v>
      </c>
      <c r="B2223">
        <v>2015</v>
      </c>
      <c r="C2223">
        <v>8</v>
      </c>
      <c r="D2223" t="s">
        <v>20628</v>
      </c>
      <c r="E2223">
        <v>3</v>
      </c>
      <c r="F2223" s="1">
        <v>42217</v>
      </c>
      <c r="G2223">
        <v>0</v>
      </c>
      <c r="H2223" t="s">
        <v>20623</v>
      </c>
      <c r="I2223" t="s">
        <v>20629</v>
      </c>
      <c r="J2223" t="s">
        <v>20619</v>
      </c>
    </row>
    <row r="2224" spans="1:10" x14ac:dyDescent="0.3">
      <c r="A2224" s="1">
        <v>42588</v>
      </c>
      <c r="B2224">
        <v>2016</v>
      </c>
      <c r="C2224">
        <v>8</v>
      </c>
      <c r="D2224" t="s">
        <v>20628</v>
      </c>
      <c r="E2224">
        <v>3</v>
      </c>
      <c r="F2224" s="1">
        <v>42583</v>
      </c>
      <c r="G2224">
        <v>6</v>
      </c>
      <c r="H2224" t="s">
        <v>20621</v>
      </c>
      <c r="I2224" t="s">
        <v>20629</v>
      </c>
      <c r="J2224" t="s">
        <v>20619</v>
      </c>
    </row>
    <row r="2225" spans="1:10" x14ac:dyDescent="0.3">
      <c r="A2225" s="1">
        <v>42585</v>
      </c>
      <c r="B2225">
        <v>2016</v>
      </c>
      <c r="C2225">
        <v>8</v>
      </c>
      <c r="D2225" t="s">
        <v>20628</v>
      </c>
      <c r="E2225">
        <v>3</v>
      </c>
      <c r="F2225" s="1">
        <v>42583</v>
      </c>
      <c r="G2225">
        <v>3</v>
      </c>
      <c r="H2225" t="s">
        <v>20622</v>
      </c>
      <c r="I2225" t="s">
        <v>20629</v>
      </c>
      <c r="J2225" t="s">
        <v>20619</v>
      </c>
    </row>
    <row r="2226" spans="1:10" x14ac:dyDescent="0.3">
      <c r="A2226" s="1">
        <v>42589</v>
      </c>
      <c r="B2226">
        <v>2016</v>
      </c>
      <c r="C2226">
        <v>8</v>
      </c>
      <c r="D2226" t="s">
        <v>20628</v>
      </c>
      <c r="E2226">
        <v>3</v>
      </c>
      <c r="F2226" s="1">
        <v>42583</v>
      </c>
      <c r="G2226">
        <v>0</v>
      </c>
      <c r="H2226" t="s">
        <v>20623</v>
      </c>
      <c r="I2226" t="s">
        <v>20629</v>
      </c>
      <c r="J2226" t="s">
        <v>20619</v>
      </c>
    </row>
    <row r="2227" spans="1:10" x14ac:dyDescent="0.3">
      <c r="A2227" s="1">
        <v>42602</v>
      </c>
      <c r="B2227">
        <v>2016</v>
      </c>
      <c r="C2227">
        <v>8</v>
      </c>
      <c r="D2227" t="s">
        <v>20628</v>
      </c>
      <c r="E2227">
        <v>3</v>
      </c>
      <c r="F2227" s="1">
        <v>42583</v>
      </c>
      <c r="G2227">
        <v>6</v>
      </c>
      <c r="H2227" t="s">
        <v>20621</v>
      </c>
      <c r="I2227" t="s">
        <v>20629</v>
      </c>
      <c r="J2227" t="s">
        <v>20619</v>
      </c>
    </row>
    <row r="2228" spans="1:10" x14ac:dyDescent="0.3">
      <c r="A2228" s="1">
        <v>42607</v>
      </c>
      <c r="B2228">
        <v>2016</v>
      </c>
      <c r="C2228">
        <v>8</v>
      </c>
      <c r="D2228" t="s">
        <v>20628</v>
      </c>
      <c r="E2228">
        <v>3</v>
      </c>
      <c r="F2228" s="1">
        <v>42583</v>
      </c>
      <c r="G2228">
        <v>4</v>
      </c>
      <c r="H2228" t="s">
        <v>20624</v>
      </c>
      <c r="I2228" t="s">
        <v>20629</v>
      </c>
      <c r="J2228" t="s">
        <v>20619</v>
      </c>
    </row>
    <row r="2229" spans="1:10" x14ac:dyDescent="0.3">
      <c r="A2229" s="1">
        <v>42610</v>
      </c>
      <c r="B2229">
        <v>2016</v>
      </c>
      <c r="C2229">
        <v>8</v>
      </c>
      <c r="D2229" t="s">
        <v>20628</v>
      </c>
      <c r="E2229">
        <v>3</v>
      </c>
      <c r="F2229" s="1">
        <v>42583</v>
      </c>
      <c r="G2229">
        <v>0</v>
      </c>
      <c r="H2229" t="s">
        <v>20623</v>
      </c>
      <c r="I2229" t="s">
        <v>20629</v>
      </c>
      <c r="J2229" t="s">
        <v>20619</v>
      </c>
    </row>
    <row r="2230" spans="1:10" x14ac:dyDescent="0.3">
      <c r="A2230" s="1">
        <v>42601</v>
      </c>
      <c r="B2230">
        <v>2016</v>
      </c>
      <c r="C2230">
        <v>8</v>
      </c>
      <c r="D2230" t="s">
        <v>20628</v>
      </c>
      <c r="E2230">
        <v>3</v>
      </c>
      <c r="F2230" s="1">
        <v>42583</v>
      </c>
      <c r="G2230">
        <v>5</v>
      </c>
      <c r="H2230" t="s">
        <v>20617</v>
      </c>
      <c r="I2230" t="s">
        <v>20629</v>
      </c>
      <c r="J2230" t="s">
        <v>20619</v>
      </c>
    </row>
    <row r="2231" spans="1:10" x14ac:dyDescent="0.3">
      <c r="A2231" s="1">
        <v>42610</v>
      </c>
      <c r="B2231">
        <v>2016</v>
      </c>
      <c r="C2231">
        <v>8</v>
      </c>
      <c r="D2231" t="s">
        <v>20628</v>
      </c>
      <c r="E2231">
        <v>3</v>
      </c>
      <c r="F2231" s="1">
        <v>42583</v>
      </c>
      <c r="G2231">
        <v>0</v>
      </c>
      <c r="H2231" t="s">
        <v>20623</v>
      </c>
      <c r="I2231" t="s">
        <v>20629</v>
      </c>
      <c r="J2231" t="s">
        <v>20619</v>
      </c>
    </row>
    <row r="2232" spans="1:10" x14ac:dyDescent="0.3">
      <c r="A2232" s="1">
        <v>42605</v>
      </c>
      <c r="B2232">
        <v>2016</v>
      </c>
      <c r="C2232">
        <v>8</v>
      </c>
      <c r="D2232" t="s">
        <v>20628</v>
      </c>
      <c r="E2232">
        <v>3</v>
      </c>
      <c r="F2232" s="1">
        <v>42583</v>
      </c>
      <c r="G2232">
        <v>2</v>
      </c>
      <c r="H2232" t="s">
        <v>20620</v>
      </c>
      <c r="I2232" t="s">
        <v>20629</v>
      </c>
      <c r="J2232" t="s">
        <v>20619</v>
      </c>
    </row>
    <row r="2233" spans="1:10" x14ac:dyDescent="0.3">
      <c r="A2233" s="1">
        <v>42609</v>
      </c>
      <c r="B2233">
        <v>2016</v>
      </c>
      <c r="C2233">
        <v>8</v>
      </c>
      <c r="D2233" t="s">
        <v>20628</v>
      </c>
      <c r="E2233">
        <v>3</v>
      </c>
      <c r="F2233" s="1">
        <v>42583</v>
      </c>
      <c r="G2233">
        <v>6</v>
      </c>
      <c r="H2233" t="s">
        <v>20621</v>
      </c>
      <c r="I2233" t="s">
        <v>20629</v>
      </c>
      <c r="J2233" t="s">
        <v>20619</v>
      </c>
    </row>
    <row r="2234" spans="1:10" x14ac:dyDescent="0.3">
      <c r="A2234" s="1">
        <v>42607</v>
      </c>
      <c r="B2234">
        <v>2016</v>
      </c>
      <c r="C2234">
        <v>8</v>
      </c>
      <c r="D2234" t="s">
        <v>20628</v>
      </c>
      <c r="E2234">
        <v>3</v>
      </c>
      <c r="F2234" s="1">
        <v>42583</v>
      </c>
      <c r="G2234">
        <v>4</v>
      </c>
      <c r="H2234" t="s">
        <v>20624</v>
      </c>
      <c r="I2234" t="s">
        <v>20629</v>
      </c>
      <c r="J2234" t="s">
        <v>20619</v>
      </c>
    </row>
    <row r="2235" spans="1:10" x14ac:dyDescent="0.3">
      <c r="A2235" s="1">
        <v>42586</v>
      </c>
      <c r="B2235">
        <v>2016</v>
      </c>
      <c r="C2235">
        <v>8</v>
      </c>
      <c r="D2235" t="s">
        <v>20628</v>
      </c>
      <c r="E2235">
        <v>3</v>
      </c>
      <c r="F2235" s="1">
        <v>42583</v>
      </c>
      <c r="G2235">
        <v>4</v>
      </c>
      <c r="H2235" t="s">
        <v>20624</v>
      </c>
      <c r="I2235" t="s">
        <v>20629</v>
      </c>
      <c r="J2235" t="s">
        <v>20619</v>
      </c>
    </row>
    <row r="2236" spans="1:10" x14ac:dyDescent="0.3">
      <c r="A2236" s="1">
        <v>42588</v>
      </c>
      <c r="B2236">
        <v>2016</v>
      </c>
      <c r="C2236">
        <v>8</v>
      </c>
      <c r="D2236" t="s">
        <v>20628</v>
      </c>
      <c r="E2236">
        <v>3</v>
      </c>
      <c r="F2236" s="1">
        <v>42583</v>
      </c>
      <c r="G2236">
        <v>6</v>
      </c>
      <c r="H2236" t="s">
        <v>20621</v>
      </c>
      <c r="I2236" t="s">
        <v>20629</v>
      </c>
      <c r="J2236" t="s">
        <v>20619</v>
      </c>
    </row>
    <row r="2237" spans="1:10" x14ac:dyDescent="0.3">
      <c r="A2237" s="1">
        <v>42590</v>
      </c>
      <c r="B2237">
        <v>2016</v>
      </c>
      <c r="C2237">
        <v>8</v>
      </c>
      <c r="D2237" t="s">
        <v>20628</v>
      </c>
      <c r="E2237">
        <v>3</v>
      </c>
      <c r="F2237" s="1">
        <v>42583</v>
      </c>
      <c r="G2237">
        <v>1</v>
      </c>
      <c r="H2237" t="s">
        <v>20625</v>
      </c>
      <c r="I2237" t="s">
        <v>20629</v>
      </c>
      <c r="J2237" t="s">
        <v>20619</v>
      </c>
    </row>
    <row r="2238" spans="1:10" x14ac:dyDescent="0.3">
      <c r="A2238" s="1">
        <v>42598</v>
      </c>
      <c r="B2238">
        <v>2016</v>
      </c>
      <c r="C2238">
        <v>8</v>
      </c>
      <c r="D2238" t="s">
        <v>20628</v>
      </c>
      <c r="E2238">
        <v>3</v>
      </c>
      <c r="F2238" s="1">
        <v>42583</v>
      </c>
      <c r="G2238">
        <v>2</v>
      </c>
      <c r="H2238" t="s">
        <v>20620</v>
      </c>
      <c r="I2238" t="s">
        <v>20629</v>
      </c>
      <c r="J2238" t="s">
        <v>20619</v>
      </c>
    </row>
    <row r="2239" spans="1:10" x14ac:dyDescent="0.3">
      <c r="A2239" s="1">
        <v>42603</v>
      </c>
      <c r="B2239">
        <v>2016</v>
      </c>
      <c r="C2239">
        <v>8</v>
      </c>
      <c r="D2239" t="s">
        <v>20628</v>
      </c>
      <c r="E2239">
        <v>3</v>
      </c>
      <c r="F2239" s="1">
        <v>42583</v>
      </c>
      <c r="G2239">
        <v>0</v>
      </c>
      <c r="H2239" t="s">
        <v>20623</v>
      </c>
      <c r="I2239" t="s">
        <v>20629</v>
      </c>
      <c r="J2239" t="s">
        <v>20619</v>
      </c>
    </row>
    <row r="2240" spans="1:10" x14ac:dyDescent="0.3">
      <c r="A2240" s="1">
        <v>42590</v>
      </c>
      <c r="B2240">
        <v>2016</v>
      </c>
      <c r="C2240">
        <v>8</v>
      </c>
      <c r="D2240" t="s">
        <v>20628</v>
      </c>
      <c r="E2240">
        <v>3</v>
      </c>
      <c r="F2240" s="1">
        <v>42583</v>
      </c>
      <c r="G2240">
        <v>1</v>
      </c>
      <c r="H2240" t="s">
        <v>20625</v>
      </c>
      <c r="I2240" t="s">
        <v>20629</v>
      </c>
      <c r="J2240" t="s">
        <v>20619</v>
      </c>
    </row>
    <row r="2241" spans="1:10" x14ac:dyDescent="0.3">
      <c r="A2241" s="1">
        <v>42590</v>
      </c>
      <c r="B2241">
        <v>2016</v>
      </c>
      <c r="C2241">
        <v>8</v>
      </c>
      <c r="D2241" t="s">
        <v>20628</v>
      </c>
      <c r="E2241">
        <v>3</v>
      </c>
      <c r="F2241" s="1">
        <v>42583</v>
      </c>
      <c r="G2241">
        <v>1</v>
      </c>
      <c r="H2241" t="s">
        <v>20625</v>
      </c>
      <c r="I2241" t="s">
        <v>20629</v>
      </c>
      <c r="J2241" t="s">
        <v>20619</v>
      </c>
    </row>
    <row r="2242" spans="1:10" x14ac:dyDescent="0.3">
      <c r="A2242" s="1">
        <v>42589</v>
      </c>
      <c r="B2242">
        <v>2016</v>
      </c>
      <c r="C2242">
        <v>8</v>
      </c>
      <c r="D2242" t="s">
        <v>20628</v>
      </c>
      <c r="E2242">
        <v>3</v>
      </c>
      <c r="F2242" s="1">
        <v>42583</v>
      </c>
      <c r="G2242">
        <v>0</v>
      </c>
      <c r="H2242" t="s">
        <v>20623</v>
      </c>
      <c r="I2242" t="s">
        <v>20629</v>
      </c>
      <c r="J2242" t="s">
        <v>20619</v>
      </c>
    </row>
    <row r="2243" spans="1:10" x14ac:dyDescent="0.3">
      <c r="A2243" s="1">
        <v>42610</v>
      </c>
      <c r="B2243">
        <v>2016</v>
      </c>
      <c r="C2243">
        <v>8</v>
      </c>
      <c r="D2243" t="s">
        <v>20628</v>
      </c>
      <c r="E2243">
        <v>3</v>
      </c>
      <c r="F2243" s="1">
        <v>42583</v>
      </c>
      <c r="G2243">
        <v>0</v>
      </c>
      <c r="H2243" t="s">
        <v>20623</v>
      </c>
      <c r="I2243" t="s">
        <v>20629</v>
      </c>
      <c r="J2243" t="s">
        <v>20619</v>
      </c>
    </row>
    <row r="2244" spans="1:10" x14ac:dyDescent="0.3">
      <c r="A2244" s="1">
        <v>42594</v>
      </c>
      <c r="B2244">
        <v>2016</v>
      </c>
      <c r="C2244">
        <v>8</v>
      </c>
      <c r="D2244" t="s">
        <v>20628</v>
      </c>
      <c r="E2244">
        <v>3</v>
      </c>
      <c r="F2244" s="1">
        <v>42583</v>
      </c>
      <c r="G2244">
        <v>5</v>
      </c>
      <c r="H2244" t="s">
        <v>20617</v>
      </c>
      <c r="I2244" t="s">
        <v>20629</v>
      </c>
      <c r="J2244" t="s">
        <v>20619</v>
      </c>
    </row>
    <row r="2245" spans="1:10" x14ac:dyDescent="0.3">
      <c r="A2245" s="1">
        <v>42592</v>
      </c>
      <c r="B2245">
        <v>2016</v>
      </c>
      <c r="C2245">
        <v>8</v>
      </c>
      <c r="D2245" t="s">
        <v>20628</v>
      </c>
      <c r="E2245">
        <v>3</v>
      </c>
      <c r="F2245" s="1">
        <v>42583</v>
      </c>
      <c r="G2245">
        <v>3</v>
      </c>
      <c r="H2245" t="s">
        <v>20622</v>
      </c>
      <c r="I2245" t="s">
        <v>20629</v>
      </c>
      <c r="J2245" t="s">
        <v>20619</v>
      </c>
    </row>
    <row r="2246" spans="1:10" x14ac:dyDescent="0.3">
      <c r="A2246" s="1">
        <v>42601</v>
      </c>
      <c r="B2246">
        <v>2016</v>
      </c>
      <c r="C2246">
        <v>8</v>
      </c>
      <c r="D2246" t="s">
        <v>20628</v>
      </c>
      <c r="E2246">
        <v>3</v>
      </c>
      <c r="F2246" s="1">
        <v>42583</v>
      </c>
      <c r="G2246">
        <v>5</v>
      </c>
      <c r="H2246" t="s">
        <v>20617</v>
      </c>
      <c r="I2246" t="s">
        <v>20629</v>
      </c>
      <c r="J2246" t="s">
        <v>20619</v>
      </c>
    </row>
    <row r="2247" spans="1:10" x14ac:dyDescent="0.3">
      <c r="A2247" s="1">
        <v>42606</v>
      </c>
      <c r="B2247">
        <v>2016</v>
      </c>
      <c r="C2247">
        <v>8</v>
      </c>
      <c r="D2247" t="s">
        <v>20628</v>
      </c>
      <c r="E2247">
        <v>3</v>
      </c>
      <c r="F2247" s="1">
        <v>42583</v>
      </c>
      <c r="G2247">
        <v>3</v>
      </c>
      <c r="H2247" t="s">
        <v>20622</v>
      </c>
      <c r="I2247" t="s">
        <v>20629</v>
      </c>
      <c r="J2247" t="s">
        <v>20619</v>
      </c>
    </row>
    <row r="2248" spans="1:10" x14ac:dyDescent="0.3">
      <c r="A2248" s="1">
        <v>42599</v>
      </c>
      <c r="B2248">
        <v>2016</v>
      </c>
      <c r="C2248">
        <v>8</v>
      </c>
      <c r="D2248" t="s">
        <v>20628</v>
      </c>
      <c r="E2248">
        <v>3</v>
      </c>
      <c r="F2248" s="1">
        <v>42583</v>
      </c>
      <c r="G2248">
        <v>3</v>
      </c>
      <c r="H2248" t="s">
        <v>20622</v>
      </c>
      <c r="I2248" t="s">
        <v>20629</v>
      </c>
      <c r="J2248" t="s">
        <v>20619</v>
      </c>
    </row>
    <row r="2249" spans="1:10" x14ac:dyDescent="0.3">
      <c r="A2249" s="1">
        <v>42598</v>
      </c>
      <c r="B2249">
        <v>2016</v>
      </c>
      <c r="C2249">
        <v>8</v>
      </c>
      <c r="D2249" t="s">
        <v>20628</v>
      </c>
      <c r="E2249">
        <v>3</v>
      </c>
      <c r="F2249" s="1">
        <v>42583</v>
      </c>
      <c r="G2249">
        <v>2</v>
      </c>
      <c r="H2249" t="s">
        <v>20620</v>
      </c>
      <c r="I2249" t="s">
        <v>20629</v>
      </c>
      <c r="J2249" t="s">
        <v>20619</v>
      </c>
    </row>
    <row r="2250" spans="1:10" x14ac:dyDescent="0.3">
      <c r="A2250" s="1">
        <v>42591</v>
      </c>
      <c r="B2250">
        <v>2016</v>
      </c>
      <c r="C2250">
        <v>8</v>
      </c>
      <c r="D2250" t="s">
        <v>20628</v>
      </c>
      <c r="E2250">
        <v>3</v>
      </c>
      <c r="F2250" s="1">
        <v>42583</v>
      </c>
      <c r="G2250">
        <v>2</v>
      </c>
      <c r="H2250" t="s">
        <v>20620</v>
      </c>
      <c r="I2250" t="s">
        <v>20629</v>
      </c>
      <c r="J2250" t="s">
        <v>20619</v>
      </c>
    </row>
    <row r="2251" spans="1:10" x14ac:dyDescent="0.3">
      <c r="A2251" s="1">
        <v>42601</v>
      </c>
      <c r="B2251">
        <v>2016</v>
      </c>
      <c r="C2251">
        <v>8</v>
      </c>
      <c r="D2251" t="s">
        <v>20628</v>
      </c>
      <c r="E2251">
        <v>3</v>
      </c>
      <c r="F2251" s="1">
        <v>42583</v>
      </c>
      <c r="G2251">
        <v>5</v>
      </c>
      <c r="H2251" t="s">
        <v>20617</v>
      </c>
      <c r="I2251" t="s">
        <v>20629</v>
      </c>
      <c r="J2251" t="s">
        <v>20619</v>
      </c>
    </row>
    <row r="2252" spans="1:10" x14ac:dyDescent="0.3">
      <c r="A2252" s="1">
        <v>42604</v>
      </c>
      <c r="B2252">
        <v>2016</v>
      </c>
      <c r="C2252">
        <v>8</v>
      </c>
      <c r="D2252" t="s">
        <v>20628</v>
      </c>
      <c r="E2252">
        <v>3</v>
      </c>
      <c r="F2252" s="1">
        <v>42583</v>
      </c>
      <c r="G2252">
        <v>1</v>
      </c>
      <c r="H2252" t="s">
        <v>20625</v>
      </c>
      <c r="I2252" t="s">
        <v>20629</v>
      </c>
      <c r="J2252" t="s">
        <v>20619</v>
      </c>
    </row>
    <row r="2253" spans="1:10" x14ac:dyDescent="0.3">
      <c r="A2253" s="1">
        <v>42591</v>
      </c>
      <c r="B2253">
        <v>2016</v>
      </c>
      <c r="C2253">
        <v>8</v>
      </c>
      <c r="D2253" t="s">
        <v>20628</v>
      </c>
      <c r="E2253">
        <v>3</v>
      </c>
      <c r="F2253" s="1">
        <v>42583</v>
      </c>
      <c r="G2253">
        <v>2</v>
      </c>
      <c r="H2253" t="s">
        <v>20620</v>
      </c>
      <c r="I2253" t="s">
        <v>20629</v>
      </c>
      <c r="J2253" t="s">
        <v>20619</v>
      </c>
    </row>
    <row r="2254" spans="1:10" x14ac:dyDescent="0.3">
      <c r="A2254" s="1">
        <v>42610</v>
      </c>
      <c r="B2254">
        <v>2016</v>
      </c>
      <c r="C2254">
        <v>8</v>
      </c>
      <c r="D2254" t="s">
        <v>20628</v>
      </c>
      <c r="E2254">
        <v>3</v>
      </c>
      <c r="F2254" s="1">
        <v>42583</v>
      </c>
      <c r="G2254">
        <v>0</v>
      </c>
      <c r="H2254" t="s">
        <v>20623</v>
      </c>
      <c r="I2254" t="s">
        <v>20629</v>
      </c>
      <c r="J2254" t="s">
        <v>20619</v>
      </c>
    </row>
    <row r="2255" spans="1:10" x14ac:dyDescent="0.3">
      <c r="A2255" s="1">
        <v>42603</v>
      </c>
      <c r="B2255">
        <v>2016</v>
      </c>
      <c r="C2255">
        <v>8</v>
      </c>
      <c r="D2255" t="s">
        <v>20628</v>
      </c>
      <c r="E2255">
        <v>3</v>
      </c>
      <c r="F2255" s="1">
        <v>42583</v>
      </c>
      <c r="G2255">
        <v>0</v>
      </c>
      <c r="H2255" t="s">
        <v>20623</v>
      </c>
      <c r="I2255" t="s">
        <v>20629</v>
      </c>
      <c r="J2255" t="s">
        <v>20619</v>
      </c>
    </row>
    <row r="2256" spans="1:10" x14ac:dyDescent="0.3">
      <c r="A2256" s="1">
        <v>42601</v>
      </c>
      <c r="B2256">
        <v>2016</v>
      </c>
      <c r="C2256">
        <v>8</v>
      </c>
      <c r="D2256" t="s">
        <v>20628</v>
      </c>
      <c r="E2256">
        <v>3</v>
      </c>
      <c r="F2256" s="1">
        <v>42583</v>
      </c>
      <c r="G2256">
        <v>5</v>
      </c>
      <c r="H2256" t="s">
        <v>20617</v>
      </c>
      <c r="I2256" t="s">
        <v>20629</v>
      </c>
      <c r="J2256" t="s">
        <v>20619</v>
      </c>
    </row>
    <row r="2257" spans="1:10" x14ac:dyDescent="0.3">
      <c r="A2257" s="1">
        <v>42610</v>
      </c>
      <c r="B2257">
        <v>2016</v>
      </c>
      <c r="C2257">
        <v>8</v>
      </c>
      <c r="D2257" t="s">
        <v>20628</v>
      </c>
      <c r="E2257">
        <v>3</v>
      </c>
      <c r="F2257" s="1">
        <v>42583</v>
      </c>
      <c r="G2257">
        <v>0</v>
      </c>
      <c r="H2257" t="s">
        <v>20623</v>
      </c>
      <c r="I2257" t="s">
        <v>20629</v>
      </c>
      <c r="J2257" t="s">
        <v>20619</v>
      </c>
    </row>
    <row r="2258" spans="1:10" x14ac:dyDescent="0.3">
      <c r="A2258" s="1">
        <v>42597</v>
      </c>
      <c r="B2258">
        <v>2016</v>
      </c>
      <c r="C2258">
        <v>8</v>
      </c>
      <c r="D2258" t="s">
        <v>20628</v>
      </c>
      <c r="E2258">
        <v>3</v>
      </c>
      <c r="F2258" s="1">
        <v>42583</v>
      </c>
      <c r="G2258">
        <v>1</v>
      </c>
      <c r="H2258" t="s">
        <v>20625</v>
      </c>
      <c r="I2258" t="s">
        <v>20629</v>
      </c>
      <c r="J2258" t="s">
        <v>20619</v>
      </c>
    </row>
    <row r="2259" spans="1:10" x14ac:dyDescent="0.3">
      <c r="A2259" s="1">
        <v>42606</v>
      </c>
      <c r="B2259">
        <v>2016</v>
      </c>
      <c r="C2259">
        <v>8</v>
      </c>
      <c r="D2259" t="s">
        <v>20628</v>
      </c>
      <c r="E2259">
        <v>3</v>
      </c>
      <c r="F2259" s="1">
        <v>42583</v>
      </c>
      <c r="G2259">
        <v>3</v>
      </c>
      <c r="H2259" t="s">
        <v>20622</v>
      </c>
      <c r="I2259" t="s">
        <v>20629</v>
      </c>
      <c r="J2259" t="s">
        <v>20619</v>
      </c>
    </row>
    <row r="2260" spans="1:10" x14ac:dyDescent="0.3">
      <c r="A2260" s="1">
        <v>42590</v>
      </c>
      <c r="B2260">
        <v>2016</v>
      </c>
      <c r="C2260">
        <v>8</v>
      </c>
      <c r="D2260" t="s">
        <v>20628</v>
      </c>
      <c r="E2260">
        <v>3</v>
      </c>
      <c r="F2260" s="1">
        <v>42583</v>
      </c>
      <c r="G2260">
        <v>1</v>
      </c>
      <c r="H2260" t="s">
        <v>20625</v>
      </c>
      <c r="I2260" t="s">
        <v>20629</v>
      </c>
      <c r="J2260" t="s">
        <v>20619</v>
      </c>
    </row>
    <row r="2261" spans="1:10" x14ac:dyDescent="0.3">
      <c r="A2261" s="1">
        <v>42587</v>
      </c>
      <c r="B2261">
        <v>2016</v>
      </c>
      <c r="C2261">
        <v>8</v>
      </c>
      <c r="D2261" t="s">
        <v>20628</v>
      </c>
      <c r="E2261">
        <v>3</v>
      </c>
      <c r="F2261" s="1">
        <v>42583</v>
      </c>
      <c r="G2261">
        <v>5</v>
      </c>
      <c r="H2261" t="s">
        <v>20617</v>
      </c>
      <c r="I2261" t="s">
        <v>20629</v>
      </c>
      <c r="J2261" t="s">
        <v>20619</v>
      </c>
    </row>
    <row r="2262" spans="1:10" x14ac:dyDescent="0.3">
      <c r="A2262" s="1">
        <v>42609</v>
      </c>
      <c r="B2262">
        <v>2016</v>
      </c>
      <c r="C2262">
        <v>8</v>
      </c>
      <c r="D2262" t="s">
        <v>20628</v>
      </c>
      <c r="E2262">
        <v>3</v>
      </c>
      <c r="F2262" s="1">
        <v>42583</v>
      </c>
      <c r="G2262">
        <v>6</v>
      </c>
      <c r="H2262" t="s">
        <v>20621</v>
      </c>
      <c r="I2262" t="s">
        <v>20629</v>
      </c>
      <c r="J2262" t="s">
        <v>20619</v>
      </c>
    </row>
    <row r="2263" spans="1:10" x14ac:dyDescent="0.3">
      <c r="A2263" s="1">
        <v>42606</v>
      </c>
      <c r="B2263">
        <v>2016</v>
      </c>
      <c r="C2263">
        <v>8</v>
      </c>
      <c r="D2263" t="s">
        <v>20628</v>
      </c>
      <c r="E2263">
        <v>3</v>
      </c>
      <c r="F2263" s="1">
        <v>42583</v>
      </c>
      <c r="G2263">
        <v>3</v>
      </c>
      <c r="H2263" t="s">
        <v>20622</v>
      </c>
      <c r="I2263" t="s">
        <v>20629</v>
      </c>
      <c r="J2263" t="s">
        <v>20619</v>
      </c>
    </row>
    <row r="2264" spans="1:10" x14ac:dyDescent="0.3">
      <c r="A2264" s="1">
        <v>42592</v>
      </c>
      <c r="B2264">
        <v>2016</v>
      </c>
      <c r="C2264">
        <v>8</v>
      </c>
      <c r="D2264" t="s">
        <v>20628</v>
      </c>
      <c r="E2264">
        <v>3</v>
      </c>
      <c r="F2264" s="1">
        <v>42583</v>
      </c>
      <c r="G2264">
        <v>3</v>
      </c>
      <c r="H2264" t="s">
        <v>20622</v>
      </c>
      <c r="I2264" t="s">
        <v>20629</v>
      </c>
      <c r="J2264" t="s">
        <v>20619</v>
      </c>
    </row>
    <row r="2265" spans="1:10" x14ac:dyDescent="0.3">
      <c r="A2265" s="1">
        <v>42587</v>
      </c>
      <c r="B2265">
        <v>2016</v>
      </c>
      <c r="C2265">
        <v>8</v>
      </c>
      <c r="D2265" t="s">
        <v>20628</v>
      </c>
      <c r="E2265">
        <v>3</v>
      </c>
      <c r="F2265" s="1">
        <v>42583</v>
      </c>
      <c r="G2265">
        <v>5</v>
      </c>
      <c r="H2265" t="s">
        <v>20617</v>
      </c>
      <c r="I2265" t="s">
        <v>20629</v>
      </c>
      <c r="J2265" t="s">
        <v>20619</v>
      </c>
    </row>
    <row r="2266" spans="1:10" x14ac:dyDescent="0.3">
      <c r="A2266" s="1">
        <v>42584</v>
      </c>
      <c r="B2266">
        <v>2016</v>
      </c>
      <c r="C2266">
        <v>8</v>
      </c>
      <c r="D2266" t="s">
        <v>20628</v>
      </c>
      <c r="E2266">
        <v>3</v>
      </c>
      <c r="F2266" s="1">
        <v>42583</v>
      </c>
      <c r="G2266">
        <v>2</v>
      </c>
      <c r="H2266" t="s">
        <v>20620</v>
      </c>
      <c r="I2266" t="s">
        <v>20629</v>
      </c>
      <c r="J2266" t="s">
        <v>20619</v>
      </c>
    </row>
    <row r="2267" spans="1:10" x14ac:dyDescent="0.3">
      <c r="A2267" s="1">
        <v>42606</v>
      </c>
      <c r="B2267">
        <v>2016</v>
      </c>
      <c r="C2267">
        <v>8</v>
      </c>
      <c r="D2267" t="s">
        <v>20628</v>
      </c>
      <c r="E2267">
        <v>3</v>
      </c>
      <c r="F2267" s="1">
        <v>42583</v>
      </c>
      <c r="G2267">
        <v>3</v>
      </c>
      <c r="H2267" t="s">
        <v>20622</v>
      </c>
      <c r="I2267" t="s">
        <v>20629</v>
      </c>
      <c r="J2267" t="s">
        <v>20619</v>
      </c>
    </row>
    <row r="2268" spans="1:10" x14ac:dyDescent="0.3">
      <c r="A2268" s="1">
        <v>42593</v>
      </c>
      <c r="B2268">
        <v>2016</v>
      </c>
      <c r="C2268">
        <v>8</v>
      </c>
      <c r="D2268" t="s">
        <v>20628</v>
      </c>
      <c r="E2268">
        <v>3</v>
      </c>
      <c r="F2268" s="1">
        <v>42583</v>
      </c>
      <c r="G2268">
        <v>4</v>
      </c>
      <c r="H2268" t="s">
        <v>20624</v>
      </c>
      <c r="I2268" t="s">
        <v>20629</v>
      </c>
      <c r="J2268" t="s">
        <v>20619</v>
      </c>
    </row>
    <row r="2269" spans="1:10" x14ac:dyDescent="0.3">
      <c r="A2269" s="1">
        <v>42602</v>
      </c>
      <c r="B2269">
        <v>2016</v>
      </c>
      <c r="C2269">
        <v>8</v>
      </c>
      <c r="D2269" t="s">
        <v>20628</v>
      </c>
      <c r="E2269">
        <v>3</v>
      </c>
      <c r="F2269" s="1">
        <v>42583</v>
      </c>
      <c r="G2269">
        <v>6</v>
      </c>
      <c r="H2269" t="s">
        <v>20621</v>
      </c>
      <c r="I2269" t="s">
        <v>20629</v>
      </c>
      <c r="J2269" t="s">
        <v>20619</v>
      </c>
    </row>
    <row r="2270" spans="1:10" x14ac:dyDescent="0.3">
      <c r="A2270" s="1">
        <v>42592</v>
      </c>
      <c r="B2270">
        <v>2016</v>
      </c>
      <c r="C2270">
        <v>8</v>
      </c>
      <c r="D2270" t="s">
        <v>20628</v>
      </c>
      <c r="E2270">
        <v>3</v>
      </c>
      <c r="F2270" s="1">
        <v>42583</v>
      </c>
      <c r="G2270">
        <v>3</v>
      </c>
      <c r="H2270" t="s">
        <v>20622</v>
      </c>
      <c r="I2270" t="s">
        <v>20629</v>
      </c>
      <c r="J2270" t="s">
        <v>20619</v>
      </c>
    </row>
    <row r="2271" spans="1:10" x14ac:dyDescent="0.3">
      <c r="A2271" s="1">
        <v>42608</v>
      </c>
      <c r="B2271">
        <v>2016</v>
      </c>
      <c r="C2271">
        <v>8</v>
      </c>
      <c r="D2271" t="s">
        <v>20628</v>
      </c>
      <c r="E2271">
        <v>3</v>
      </c>
      <c r="F2271" s="1">
        <v>42583</v>
      </c>
      <c r="G2271">
        <v>5</v>
      </c>
      <c r="H2271" t="s">
        <v>20617</v>
      </c>
      <c r="I2271" t="s">
        <v>20629</v>
      </c>
      <c r="J2271" t="s">
        <v>20619</v>
      </c>
    </row>
    <row r="2272" spans="1:10" x14ac:dyDescent="0.3">
      <c r="A2272" s="1">
        <v>42602</v>
      </c>
      <c r="B2272">
        <v>2016</v>
      </c>
      <c r="C2272">
        <v>8</v>
      </c>
      <c r="D2272" t="s">
        <v>20628</v>
      </c>
      <c r="E2272">
        <v>3</v>
      </c>
      <c r="F2272" s="1">
        <v>42583</v>
      </c>
      <c r="G2272">
        <v>6</v>
      </c>
      <c r="H2272" t="s">
        <v>20621</v>
      </c>
      <c r="I2272" t="s">
        <v>20629</v>
      </c>
      <c r="J2272" t="s">
        <v>20619</v>
      </c>
    </row>
    <row r="2273" spans="1:10" x14ac:dyDescent="0.3">
      <c r="A2273" s="1">
        <v>42599</v>
      </c>
      <c r="B2273">
        <v>2016</v>
      </c>
      <c r="C2273">
        <v>8</v>
      </c>
      <c r="D2273" t="s">
        <v>20628</v>
      </c>
      <c r="E2273">
        <v>3</v>
      </c>
      <c r="F2273" s="1">
        <v>42583</v>
      </c>
      <c r="G2273">
        <v>3</v>
      </c>
      <c r="H2273" t="s">
        <v>20622</v>
      </c>
      <c r="I2273" t="s">
        <v>20629</v>
      </c>
      <c r="J2273" t="s">
        <v>20619</v>
      </c>
    </row>
    <row r="2274" spans="1:10" x14ac:dyDescent="0.3">
      <c r="A2274" s="1">
        <v>42585</v>
      </c>
      <c r="B2274">
        <v>2016</v>
      </c>
      <c r="C2274">
        <v>8</v>
      </c>
      <c r="D2274" t="s">
        <v>20628</v>
      </c>
      <c r="E2274">
        <v>3</v>
      </c>
      <c r="F2274" s="1">
        <v>42583</v>
      </c>
      <c r="G2274">
        <v>3</v>
      </c>
      <c r="H2274" t="s">
        <v>20622</v>
      </c>
      <c r="I2274" t="s">
        <v>20629</v>
      </c>
      <c r="J2274" t="s">
        <v>20619</v>
      </c>
    </row>
    <row r="2275" spans="1:10" x14ac:dyDescent="0.3">
      <c r="A2275" s="1">
        <v>42603</v>
      </c>
      <c r="B2275">
        <v>2016</v>
      </c>
      <c r="C2275">
        <v>8</v>
      </c>
      <c r="D2275" t="s">
        <v>20628</v>
      </c>
      <c r="E2275">
        <v>3</v>
      </c>
      <c r="F2275" s="1">
        <v>42583</v>
      </c>
      <c r="G2275">
        <v>0</v>
      </c>
      <c r="H2275" t="s">
        <v>20623</v>
      </c>
      <c r="I2275" t="s">
        <v>20629</v>
      </c>
      <c r="J2275" t="s">
        <v>20619</v>
      </c>
    </row>
    <row r="2276" spans="1:10" x14ac:dyDescent="0.3">
      <c r="A2276" s="1">
        <v>42587</v>
      </c>
      <c r="B2276">
        <v>2016</v>
      </c>
      <c r="C2276">
        <v>8</v>
      </c>
      <c r="D2276" t="s">
        <v>20628</v>
      </c>
      <c r="E2276">
        <v>3</v>
      </c>
      <c r="F2276" s="1">
        <v>42583</v>
      </c>
      <c r="G2276">
        <v>5</v>
      </c>
      <c r="H2276" t="s">
        <v>20617</v>
      </c>
      <c r="I2276" t="s">
        <v>20629</v>
      </c>
      <c r="J2276" t="s">
        <v>20619</v>
      </c>
    </row>
    <row r="2277" spans="1:10" x14ac:dyDescent="0.3">
      <c r="A2277" s="1">
        <v>42588</v>
      </c>
      <c r="B2277">
        <v>2016</v>
      </c>
      <c r="C2277">
        <v>8</v>
      </c>
      <c r="D2277" t="s">
        <v>20628</v>
      </c>
      <c r="E2277">
        <v>3</v>
      </c>
      <c r="F2277" s="1">
        <v>42583</v>
      </c>
      <c r="G2277">
        <v>6</v>
      </c>
      <c r="H2277" t="s">
        <v>20621</v>
      </c>
      <c r="I2277" t="s">
        <v>20629</v>
      </c>
      <c r="J2277" t="s">
        <v>20619</v>
      </c>
    </row>
    <row r="2278" spans="1:10" x14ac:dyDescent="0.3">
      <c r="A2278" s="1">
        <v>42593</v>
      </c>
      <c r="B2278">
        <v>2016</v>
      </c>
      <c r="C2278">
        <v>8</v>
      </c>
      <c r="D2278" t="s">
        <v>20628</v>
      </c>
      <c r="E2278">
        <v>3</v>
      </c>
      <c r="F2278" s="1">
        <v>42583</v>
      </c>
      <c r="G2278">
        <v>4</v>
      </c>
      <c r="H2278" t="s">
        <v>20624</v>
      </c>
      <c r="I2278" t="s">
        <v>20629</v>
      </c>
      <c r="J2278" t="s">
        <v>20619</v>
      </c>
    </row>
    <row r="2279" spans="1:10" x14ac:dyDescent="0.3">
      <c r="A2279" s="1">
        <v>42584</v>
      </c>
      <c r="B2279">
        <v>2016</v>
      </c>
      <c r="C2279">
        <v>8</v>
      </c>
      <c r="D2279" t="s">
        <v>20628</v>
      </c>
      <c r="E2279">
        <v>3</v>
      </c>
      <c r="F2279" s="1">
        <v>42583</v>
      </c>
      <c r="G2279">
        <v>2</v>
      </c>
      <c r="H2279" t="s">
        <v>20620</v>
      </c>
      <c r="I2279" t="s">
        <v>20629</v>
      </c>
      <c r="J2279" t="s">
        <v>20619</v>
      </c>
    </row>
    <row r="2280" spans="1:10" x14ac:dyDescent="0.3">
      <c r="A2280" s="1">
        <v>42594</v>
      </c>
      <c r="B2280">
        <v>2016</v>
      </c>
      <c r="C2280">
        <v>8</v>
      </c>
      <c r="D2280" t="s">
        <v>20628</v>
      </c>
      <c r="E2280">
        <v>3</v>
      </c>
      <c r="F2280" s="1">
        <v>42583</v>
      </c>
      <c r="G2280">
        <v>5</v>
      </c>
      <c r="H2280" t="s">
        <v>20617</v>
      </c>
      <c r="I2280" t="s">
        <v>20629</v>
      </c>
      <c r="J2280" t="s">
        <v>20619</v>
      </c>
    </row>
    <row r="2281" spans="1:10" x14ac:dyDescent="0.3">
      <c r="A2281" s="1">
        <v>42591</v>
      </c>
      <c r="B2281">
        <v>2016</v>
      </c>
      <c r="C2281">
        <v>8</v>
      </c>
      <c r="D2281" t="s">
        <v>20628</v>
      </c>
      <c r="E2281">
        <v>3</v>
      </c>
      <c r="F2281" s="1">
        <v>42583</v>
      </c>
      <c r="G2281">
        <v>2</v>
      </c>
      <c r="H2281" t="s">
        <v>20620</v>
      </c>
      <c r="I2281" t="s">
        <v>20629</v>
      </c>
      <c r="J2281" t="s">
        <v>20619</v>
      </c>
    </row>
    <row r="2282" spans="1:10" x14ac:dyDescent="0.3">
      <c r="A2282" s="1">
        <v>42606</v>
      </c>
      <c r="B2282">
        <v>2016</v>
      </c>
      <c r="C2282">
        <v>8</v>
      </c>
      <c r="D2282" t="s">
        <v>20628</v>
      </c>
      <c r="E2282">
        <v>3</v>
      </c>
      <c r="F2282" s="1">
        <v>42583</v>
      </c>
      <c r="G2282">
        <v>3</v>
      </c>
      <c r="H2282" t="s">
        <v>20622</v>
      </c>
      <c r="I2282" t="s">
        <v>20629</v>
      </c>
      <c r="J2282" t="s">
        <v>20619</v>
      </c>
    </row>
    <row r="2283" spans="1:10" x14ac:dyDescent="0.3">
      <c r="A2283" s="1">
        <v>42597</v>
      </c>
      <c r="B2283">
        <v>2016</v>
      </c>
      <c r="C2283">
        <v>8</v>
      </c>
      <c r="D2283" t="s">
        <v>20628</v>
      </c>
      <c r="E2283">
        <v>3</v>
      </c>
      <c r="F2283" s="1">
        <v>42583</v>
      </c>
      <c r="G2283">
        <v>1</v>
      </c>
      <c r="H2283" t="s">
        <v>20625</v>
      </c>
      <c r="I2283" t="s">
        <v>20629</v>
      </c>
      <c r="J2283" t="s">
        <v>20619</v>
      </c>
    </row>
    <row r="2284" spans="1:10" x14ac:dyDescent="0.3">
      <c r="A2284" s="1">
        <v>42598</v>
      </c>
      <c r="B2284">
        <v>2016</v>
      </c>
      <c r="C2284">
        <v>8</v>
      </c>
      <c r="D2284" t="s">
        <v>20628</v>
      </c>
      <c r="E2284">
        <v>3</v>
      </c>
      <c r="F2284" s="1">
        <v>42583</v>
      </c>
      <c r="G2284">
        <v>2</v>
      </c>
      <c r="H2284" t="s">
        <v>20620</v>
      </c>
      <c r="I2284" t="s">
        <v>20629</v>
      </c>
      <c r="J2284" t="s">
        <v>20619</v>
      </c>
    </row>
    <row r="2285" spans="1:10" x14ac:dyDescent="0.3">
      <c r="A2285" s="1">
        <v>42606</v>
      </c>
      <c r="B2285">
        <v>2016</v>
      </c>
      <c r="C2285">
        <v>8</v>
      </c>
      <c r="D2285" t="s">
        <v>20628</v>
      </c>
      <c r="E2285">
        <v>3</v>
      </c>
      <c r="F2285" s="1">
        <v>42583</v>
      </c>
      <c r="G2285">
        <v>3</v>
      </c>
      <c r="H2285" t="s">
        <v>20622</v>
      </c>
      <c r="I2285" t="s">
        <v>20629</v>
      </c>
      <c r="J2285" t="s">
        <v>20619</v>
      </c>
    </row>
    <row r="2286" spans="1:10" x14ac:dyDescent="0.3">
      <c r="A2286" s="1">
        <v>42603</v>
      </c>
      <c r="B2286">
        <v>2016</v>
      </c>
      <c r="C2286">
        <v>8</v>
      </c>
      <c r="D2286" t="s">
        <v>20628</v>
      </c>
      <c r="E2286">
        <v>3</v>
      </c>
      <c r="F2286" s="1">
        <v>42583</v>
      </c>
      <c r="G2286">
        <v>0</v>
      </c>
      <c r="H2286" t="s">
        <v>20623</v>
      </c>
      <c r="I2286" t="s">
        <v>20629</v>
      </c>
      <c r="J2286" t="s">
        <v>20619</v>
      </c>
    </row>
    <row r="2287" spans="1:10" x14ac:dyDescent="0.3">
      <c r="A2287" s="1">
        <v>42600</v>
      </c>
      <c r="B2287">
        <v>2016</v>
      </c>
      <c r="C2287">
        <v>8</v>
      </c>
      <c r="D2287" t="s">
        <v>20628</v>
      </c>
      <c r="E2287">
        <v>3</v>
      </c>
      <c r="F2287" s="1">
        <v>42583</v>
      </c>
      <c r="G2287">
        <v>4</v>
      </c>
      <c r="H2287" t="s">
        <v>20624</v>
      </c>
      <c r="I2287" t="s">
        <v>20629</v>
      </c>
      <c r="J2287" t="s">
        <v>20619</v>
      </c>
    </row>
    <row r="2288" spans="1:10" x14ac:dyDescent="0.3">
      <c r="A2288" s="1">
        <v>42591</v>
      </c>
      <c r="B2288">
        <v>2016</v>
      </c>
      <c r="C2288">
        <v>8</v>
      </c>
      <c r="D2288" t="s">
        <v>20628</v>
      </c>
      <c r="E2288">
        <v>3</v>
      </c>
      <c r="F2288" s="1">
        <v>42583</v>
      </c>
      <c r="G2288">
        <v>2</v>
      </c>
      <c r="H2288" t="s">
        <v>20620</v>
      </c>
      <c r="I2288" t="s">
        <v>20629</v>
      </c>
      <c r="J2288" t="s">
        <v>20619</v>
      </c>
    </row>
    <row r="2289" spans="1:10" x14ac:dyDescent="0.3">
      <c r="A2289" s="1">
        <v>42610</v>
      </c>
      <c r="B2289">
        <v>2016</v>
      </c>
      <c r="C2289">
        <v>8</v>
      </c>
      <c r="D2289" t="s">
        <v>20628</v>
      </c>
      <c r="E2289">
        <v>3</v>
      </c>
      <c r="F2289" s="1">
        <v>42583</v>
      </c>
      <c r="G2289">
        <v>0</v>
      </c>
      <c r="H2289" t="s">
        <v>20623</v>
      </c>
      <c r="I2289" t="s">
        <v>20629</v>
      </c>
      <c r="J2289" t="s">
        <v>20619</v>
      </c>
    </row>
    <row r="2290" spans="1:10" x14ac:dyDescent="0.3">
      <c r="A2290" s="1">
        <v>42596</v>
      </c>
      <c r="B2290">
        <v>2016</v>
      </c>
      <c r="C2290">
        <v>8</v>
      </c>
      <c r="D2290" t="s">
        <v>20628</v>
      </c>
      <c r="E2290">
        <v>3</v>
      </c>
      <c r="F2290" s="1">
        <v>42583</v>
      </c>
      <c r="G2290">
        <v>0</v>
      </c>
      <c r="H2290" t="s">
        <v>20623</v>
      </c>
      <c r="I2290" t="s">
        <v>20629</v>
      </c>
      <c r="J2290" t="s">
        <v>20619</v>
      </c>
    </row>
    <row r="2291" spans="1:10" x14ac:dyDescent="0.3">
      <c r="A2291" s="1">
        <v>42586</v>
      </c>
      <c r="B2291">
        <v>2016</v>
      </c>
      <c r="C2291">
        <v>8</v>
      </c>
      <c r="D2291" t="s">
        <v>20628</v>
      </c>
      <c r="E2291">
        <v>3</v>
      </c>
      <c r="F2291" s="1">
        <v>42583</v>
      </c>
      <c r="G2291">
        <v>4</v>
      </c>
      <c r="H2291" t="s">
        <v>20624</v>
      </c>
      <c r="I2291" t="s">
        <v>20629</v>
      </c>
      <c r="J2291" t="s">
        <v>20619</v>
      </c>
    </row>
    <row r="2292" spans="1:10" x14ac:dyDescent="0.3">
      <c r="A2292" s="1">
        <v>42590</v>
      </c>
      <c r="B2292">
        <v>2016</v>
      </c>
      <c r="C2292">
        <v>8</v>
      </c>
      <c r="D2292" t="s">
        <v>20628</v>
      </c>
      <c r="E2292">
        <v>3</v>
      </c>
      <c r="F2292" s="1">
        <v>42583</v>
      </c>
      <c r="G2292">
        <v>1</v>
      </c>
      <c r="H2292" t="s">
        <v>20625</v>
      </c>
      <c r="I2292" t="s">
        <v>20629</v>
      </c>
      <c r="J2292" t="s">
        <v>20619</v>
      </c>
    </row>
    <row r="2293" spans="1:10" x14ac:dyDescent="0.3">
      <c r="A2293" s="1">
        <v>42584</v>
      </c>
      <c r="B2293">
        <v>2016</v>
      </c>
      <c r="C2293">
        <v>8</v>
      </c>
      <c r="D2293" t="s">
        <v>20628</v>
      </c>
      <c r="E2293">
        <v>3</v>
      </c>
      <c r="F2293" s="1">
        <v>42583</v>
      </c>
      <c r="G2293">
        <v>2</v>
      </c>
      <c r="H2293" t="s">
        <v>20620</v>
      </c>
      <c r="I2293" t="s">
        <v>20629</v>
      </c>
      <c r="J2293" t="s">
        <v>20619</v>
      </c>
    </row>
    <row r="2294" spans="1:10" x14ac:dyDescent="0.3">
      <c r="A2294" s="1">
        <v>42595</v>
      </c>
      <c r="B2294">
        <v>2016</v>
      </c>
      <c r="C2294">
        <v>8</v>
      </c>
      <c r="D2294" t="s">
        <v>20628</v>
      </c>
      <c r="E2294">
        <v>3</v>
      </c>
      <c r="F2294" s="1">
        <v>42583</v>
      </c>
      <c r="G2294">
        <v>6</v>
      </c>
      <c r="H2294" t="s">
        <v>20621</v>
      </c>
      <c r="I2294" t="s">
        <v>20629</v>
      </c>
      <c r="J2294" t="s">
        <v>20619</v>
      </c>
    </row>
    <row r="2295" spans="1:10" x14ac:dyDescent="0.3">
      <c r="A2295" s="1">
        <v>42599</v>
      </c>
      <c r="B2295">
        <v>2016</v>
      </c>
      <c r="C2295">
        <v>8</v>
      </c>
      <c r="D2295" t="s">
        <v>20628</v>
      </c>
      <c r="E2295">
        <v>3</v>
      </c>
      <c r="F2295" s="1">
        <v>42583</v>
      </c>
      <c r="G2295">
        <v>3</v>
      </c>
      <c r="H2295" t="s">
        <v>20622</v>
      </c>
      <c r="I2295" t="s">
        <v>20629</v>
      </c>
      <c r="J2295" t="s">
        <v>20619</v>
      </c>
    </row>
    <row r="2296" spans="1:10" x14ac:dyDescent="0.3">
      <c r="A2296" s="1">
        <v>42585</v>
      </c>
      <c r="B2296">
        <v>2016</v>
      </c>
      <c r="C2296">
        <v>8</v>
      </c>
      <c r="D2296" t="s">
        <v>20628</v>
      </c>
      <c r="E2296">
        <v>3</v>
      </c>
      <c r="F2296" s="1">
        <v>42583</v>
      </c>
      <c r="G2296">
        <v>3</v>
      </c>
      <c r="H2296" t="s">
        <v>20622</v>
      </c>
      <c r="I2296" t="s">
        <v>20629</v>
      </c>
      <c r="J2296" t="s">
        <v>20619</v>
      </c>
    </row>
    <row r="2297" spans="1:10" x14ac:dyDescent="0.3">
      <c r="A2297" s="1">
        <v>42608</v>
      </c>
      <c r="B2297">
        <v>2016</v>
      </c>
      <c r="C2297">
        <v>8</v>
      </c>
      <c r="D2297" t="s">
        <v>20628</v>
      </c>
      <c r="E2297">
        <v>3</v>
      </c>
      <c r="F2297" s="1">
        <v>42583</v>
      </c>
      <c r="G2297">
        <v>5</v>
      </c>
      <c r="H2297" t="s">
        <v>20617</v>
      </c>
      <c r="I2297" t="s">
        <v>20629</v>
      </c>
      <c r="J2297" t="s">
        <v>20619</v>
      </c>
    </row>
    <row r="2298" spans="1:10" x14ac:dyDescent="0.3">
      <c r="A2298" s="1">
        <v>42587</v>
      </c>
      <c r="B2298">
        <v>2016</v>
      </c>
      <c r="C2298">
        <v>8</v>
      </c>
      <c r="D2298" t="s">
        <v>20628</v>
      </c>
      <c r="E2298">
        <v>3</v>
      </c>
      <c r="F2298" s="1">
        <v>42583</v>
      </c>
      <c r="G2298">
        <v>5</v>
      </c>
      <c r="H2298" t="s">
        <v>20617</v>
      </c>
      <c r="I2298" t="s">
        <v>20629</v>
      </c>
      <c r="J2298" t="s">
        <v>20619</v>
      </c>
    </row>
    <row r="2299" spans="1:10" x14ac:dyDescent="0.3">
      <c r="A2299" s="1">
        <v>42609</v>
      </c>
      <c r="B2299">
        <v>2016</v>
      </c>
      <c r="C2299">
        <v>8</v>
      </c>
      <c r="D2299" t="s">
        <v>20628</v>
      </c>
      <c r="E2299">
        <v>3</v>
      </c>
      <c r="F2299" s="1">
        <v>42583</v>
      </c>
      <c r="G2299">
        <v>6</v>
      </c>
      <c r="H2299" t="s">
        <v>20621</v>
      </c>
      <c r="I2299" t="s">
        <v>20629</v>
      </c>
      <c r="J2299" t="s">
        <v>20619</v>
      </c>
    </row>
    <row r="2300" spans="1:10" x14ac:dyDescent="0.3">
      <c r="A2300" s="1">
        <v>42583</v>
      </c>
      <c r="B2300">
        <v>2016</v>
      </c>
      <c r="C2300">
        <v>8</v>
      </c>
      <c r="D2300" t="s">
        <v>20628</v>
      </c>
      <c r="E2300">
        <v>3</v>
      </c>
      <c r="F2300" s="1">
        <v>42583</v>
      </c>
      <c r="G2300">
        <v>1</v>
      </c>
      <c r="H2300" t="s">
        <v>20625</v>
      </c>
      <c r="I2300" t="s">
        <v>20629</v>
      </c>
      <c r="J2300" t="s">
        <v>20619</v>
      </c>
    </row>
    <row r="2301" spans="1:10" x14ac:dyDescent="0.3">
      <c r="A2301" s="1">
        <v>42590</v>
      </c>
      <c r="B2301">
        <v>2016</v>
      </c>
      <c r="C2301">
        <v>8</v>
      </c>
      <c r="D2301" t="s">
        <v>20628</v>
      </c>
      <c r="E2301">
        <v>3</v>
      </c>
      <c r="F2301" s="1">
        <v>42583</v>
      </c>
      <c r="G2301">
        <v>1</v>
      </c>
      <c r="H2301" t="s">
        <v>20625</v>
      </c>
      <c r="I2301" t="s">
        <v>20629</v>
      </c>
      <c r="J2301" t="s">
        <v>20619</v>
      </c>
    </row>
    <row r="2302" spans="1:10" x14ac:dyDescent="0.3">
      <c r="A2302" s="1">
        <v>42588</v>
      </c>
      <c r="B2302">
        <v>2016</v>
      </c>
      <c r="C2302">
        <v>8</v>
      </c>
      <c r="D2302" t="s">
        <v>20628</v>
      </c>
      <c r="E2302">
        <v>3</v>
      </c>
      <c r="F2302" s="1">
        <v>42583</v>
      </c>
      <c r="G2302">
        <v>6</v>
      </c>
      <c r="H2302" t="s">
        <v>20621</v>
      </c>
      <c r="I2302" t="s">
        <v>20629</v>
      </c>
      <c r="J2302" t="s">
        <v>20619</v>
      </c>
    </row>
    <row r="2303" spans="1:10" x14ac:dyDescent="0.3">
      <c r="A2303" s="1">
        <v>42594</v>
      </c>
      <c r="B2303">
        <v>2016</v>
      </c>
      <c r="C2303">
        <v>8</v>
      </c>
      <c r="D2303" t="s">
        <v>20628</v>
      </c>
      <c r="E2303">
        <v>3</v>
      </c>
      <c r="F2303" s="1">
        <v>42583</v>
      </c>
      <c r="G2303">
        <v>5</v>
      </c>
      <c r="H2303" t="s">
        <v>20617</v>
      </c>
      <c r="I2303" t="s">
        <v>20629</v>
      </c>
      <c r="J2303" t="s">
        <v>20619</v>
      </c>
    </row>
    <row r="2304" spans="1:10" x14ac:dyDescent="0.3">
      <c r="A2304" s="1">
        <v>42583</v>
      </c>
      <c r="B2304">
        <v>2016</v>
      </c>
      <c r="C2304">
        <v>8</v>
      </c>
      <c r="D2304" t="s">
        <v>20628</v>
      </c>
      <c r="E2304">
        <v>3</v>
      </c>
      <c r="F2304" s="1">
        <v>42583</v>
      </c>
      <c r="G2304">
        <v>1</v>
      </c>
      <c r="H2304" t="s">
        <v>20625</v>
      </c>
      <c r="I2304" t="s">
        <v>20629</v>
      </c>
      <c r="J2304" t="s">
        <v>20619</v>
      </c>
    </row>
    <row r="2305" spans="1:10" x14ac:dyDescent="0.3">
      <c r="A2305" s="1">
        <v>41496</v>
      </c>
      <c r="B2305">
        <v>2013</v>
      </c>
      <c r="C2305">
        <v>8</v>
      </c>
      <c r="D2305" t="s">
        <v>20628</v>
      </c>
      <c r="E2305">
        <v>3</v>
      </c>
      <c r="F2305" s="1">
        <v>41487</v>
      </c>
      <c r="G2305">
        <v>6</v>
      </c>
      <c r="H2305" t="s">
        <v>20621</v>
      </c>
      <c r="I2305" t="s">
        <v>20629</v>
      </c>
      <c r="J2305" t="s">
        <v>20619</v>
      </c>
    </row>
    <row r="2306" spans="1:10" x14ac:dyDescent="0.3">
      <c r="A2306" s="1">
        <v>41501</v>
      </c>
      <c r="B2306">
        <v>2013</v>
      </c>
      <c r="C2306">
        <v>8</v>
      </c>
      <c r="D2306" t="s">
        <v>20628</v>
      </c>
      <c r="E2306">
        <v>3</v>
      </c>
      <c r="F2306" s="1">
        <v>41487</v>
      </c>
      <c r="G2306">
        <v>4</v>
      </c>
      <c r="H2306" t="s">
        <v>20624</v>
      </c>
      <c r="I2306" t="s">
        <v>20629</v>
      </c>
      <c r="J2306" t="s">
        <v>20619</v>
      </c>
    </row>
    <row r="2307" spans="1:10" x14ac:dyDescent="0.3">
      <c r="A2307" s="1">
        <v>41510</v>
      </c>
      <c r="B2307">
        <v>2013</v>
      </c>
      <c r="C2307">
        <v>8</v>
      </c>
      <c r="D2307" t="s">
        <v>20628</v>
      </c>
      <c r="E2307">
        <v>3</v>
      </c>
      <c r="F2307" s="1">
        <v>41487</v>
      </c>
      <c r="G2307">
        <v>6</v>
      </c>
      <c r="H2307" t="s">
        <v>20621</v>
      </c>
      <c r="I2307" t="s">
        <v>20629</v>
      </c>
      <c r="J2307" t="s">
        <v>20619</v>
      </c>
    </row>
    <row r="2308" spans="1:10" x14ac:dyDescent="0.3">
      <c r="A2308" s="1">
        <v>41496</v>
      </c>
      <c r="B2308">
        <v>2013</v>
      </c>
      <c r="C2308">
        <v>8</v>
      </c>
      <c r="D2308" t="s">
        <v>20628</v>
      </c>
      <c r="E2308">
        <v>3</v>
      </c>
      <c r="F2308" s="1">
        <v>41487</v>
      </c>
      <c r="G2308">
        <v>6</v>
      </c>
      <c r="H2308" t="s">
        <v>20621</v>
      </c>
      <c r="I2308" t="s">
        <v>20629</v>
      </c>
      <c r="J2308" t="s">
        <v>20619</v>
      </c>
    </row>
    <row r="2309" spans="1:10" x14ac:dyDescent="0.3">
      <c r="A2309" s="1">
        <v>41512</v>
      </c>
      <c r="B2309">
        <v>2013</v>
      </c>
      <c r="C2309">
        <v>8</v>
      </c>
      <c r="D2309" t="s">
        <v>20628</v>
      </c>
      <c r="E2309">
        <v>3</v>
      </c>
      <c r="F2309" s="1">
        <v>41487</v>
      </c>
      <c r="G2309">
        <v>1</v>
      </c>
      <c r="H2309" t="s">
        <v>20625</v>
      </c>
      <c r="I2309" t="s">
        <v>20629</v>
      </c>
      <c r="J2309" t="s">
        <v>20619</v>
      </c>
    </row>
    <row r="2310" spans="1:10" x14ac:dyDescent="0.3">
      <c r="A2310" s="1">
        <v>41506</v>
      </c>
      <c r="B2310">
        <v>2013</v>
      </c>
      <c r="C2310">
        <v>8</v>
      </c>
      <c r="D2310" t="s">
        <v>20628</v>
      </c>
      <c r="E2310">
        <v>3</v>
      </c>
      <c r="F2310" s="1">
        <v>41487</v>
      </c>
      <c r="G2310">
        <v>2</v>
      </c>
      <c r="H2310" t="s">
        <v>20620</v>
      </c>
      <c r="I2310" t="s">
        <v>20629</v>
      </c>
      <c r="J2310" t="s">
        <v>20619</v>
      </c>
    </row>
    <row r="2311" spans="1:10" x14ac:dyDescent="0.3">
      <c r="A2311" s="1">
        <v>41510</v>
      </c>
      <c r="B2311">
        <v>2013</v>
      </c>
      <c r="C2311">
        <v>8</v>
      </c>
      <c r="D2311" t="s">
        <v>20628</v>
      </c>
      <c r="E2311">
        <v>3</v>
      </c>
      <c r="F2311" s="1">
        <v>41487</v>
      </c>
      <c r="G2311">
        <v>6</v>
      </c>
      <c r="H2311" t="s">
        <v>20621</v>
      </c>
      <c r="I2311" t="s">
        <v>20629</v>
      </c>
      <c r="J2311" t="s">
        <v>20619</v>
      </c>
    </row>
    <row r="2312" spans="1:10" x14ac:dyDescent="0.3">
      <c r="A2312" s="1">
        <v>41507</v>
      </c>
      <c r="B2312">
        <v>2013</v>
      </c>
      <c r="C2312">
        <v>8</v>
      </c>
      <c r="D2312" t="s">
        <v>20628</v>
      </c>
      <c r="E2312">
        <v>3</v>
      </c>
      <c r="F2312" s="1">
        <v>41487</v>
      </c>
      <c r="G2312">
        <v>3</v>
      </c>
      <c r="H2312" t="s">
        <v>20622</v>
      </c>
      <c r="I2312" t="s">
        <v>20629</v>
      </c>
      <c r="J2312" t="s">
        <v>20619</v>
      </c>
    </row>
    <row r="2313" spans="1:10" x14ac:dyDescent="0.3">
      <c r="A2313" s="1">
        <v>41506</v>
      </c>
      <c r="B2313">
        <v>2013</v>
      </c>
      <c r="C2313">
        <v>8</v>
      </c>
      <c r="D2313" t="s">
        <v>20628</v>
      </c>
      <c r="E2313">
        <v>3</v>
      </c>
      <c r="F2313" s="1">
        <v>41487</v>
      </c>
      <c r="G2313">
        <v>2</v>
      </c>
      <c r="H2313" t="s">
        <v>20620</v>
      </c>
      <c r="I2313" t="s">
        <v>20629</v>
      </c>
      <c r="J2313" t="s">
        <v>20619</v>
      </c>
    </row>
    <row r="2314" spans="1:10" x14ac:dyDescent="0.3">
      <c r="A2314" s="1">
        <v>41503</v>
      </c>
      <c r="B2314">
        <v>2013</v>
      </c>
      <c r="C2314">
        <v>8</v>
      </c>
      <c r="D2314" t="s">
        <v>20628</v>
      </c>
      <c r="E2314">
        <v>3</v>
      </c>
      <c r="F2314" s="1">
        <v>41487</v>
      </c>
      <c r="G2314">
        <v>6</v>
      </c>
      <c r="H2314" t="s">
        <v>20621</v>
      </c>
      <c r="I2314" t="s">
        <v>20629</v>
      </c>
      <c r="J2314" t="s">
        <v>20619</v>
      </c>
    </row>
    <row r="2315" spans="1:10" x14ac:dyDescent="0.3">
      <c r="A2315" s="1">
        <v>41499</v>
      </c>
      <c r="B2315">
        <v>2013</v>
      </c>
      <c r="C2315">
        <v>8</v>
      </c>
      <c r="D2315" t="s">
        <v>20628</v>
      </c>
      <c r="E2315">
        <v>3</v>
      </c>
      <c r="F2315" s="1">
        <v>41487</v>
      </c>
      <c r="G2315">
        <v>2</v>
      </c>
      <c r="H2315" t="s">
        <v>20620</v>
      </c>
      <c r="I2315" t="s">
        <v>20629</v>
      </c>
      <c r="J2315" t="s">
        <v>20619</v>
      </c>
    </row>
    <row r="2316" spans="1:10" x14ac:dyDescent="0.3">
      <c r="A2316" s="1">
        <v>41503</v>
      </c>
      <c r="B2316">
        <v>2013</v>
      </c>
      <c r="C2316">
        <v>8</v>
      </c>
      <c r="D2316" t="s">
        <v>20628</v>
      </c>
      <c r="E2316">
        <v>3</v>
      </c>
      <c r="F2316" s="1">
        <v>41487</v>
      </c>
      <c r="G2316">
        <v>6</v>
      </c>
      <c r="H2316" t="s">
        <v>20621</v>
      </c>
      <c r="I2316" t="s">
        <v>20629</v>
      </c>
      <c r="J2316" t="s">
        <v>20619</v>
      </c>
    </row>
    <row r="2317" spans="1:10" x14ac:dyDescent="0.3">
      <c r="A2317" s="1">
        <v>41512</v>
      </c>
      <c r="B2317">
        <v>2013</v>
      </c>
      <c r="C2317">
        <v>8</v>
      </c>
      <c r="D2317" t="s">
        <v>20628</v>
      </c>
      <c r="E2317">
        <v>3</v>
      </c>
      <c r="F2317" s="1">
        <v>41487</v>
      </c>
      <c r="G2317">
        <v>1</v>
      </c>
      <c r="H2317" t="s">
        <v>20625</v>
      </c>
      <c r="I2317" t="s">
        <v>20629</v>
      </c>
      <c r="J2317" t="s">
        <v>20619</v>
      </c>
    </row>
    <row r="2318" spans="1:10" x14ac:dyDescent="0.3">
      <c r="A2318" s="1">
        <v>41499</v>
      </c>
      <c r="B2318">
        <v>2013</v>
      </c>
      <c r="C2318">
        <v>8</v>
      </c>
      <c r="D2318" t="s">
        <v>20628</v>
      </c>
      <c r="E2318">
        <v>3</v>
      </c>
      <c r="F2318" s="1">
        <v>41487</v>
      </c>
      <c r="G2318">
        <v>2</v>
      </c>
      <c r="H2318" t="s">
        <v>20620</v>
      </c>
      <c r="I2318" t="s">
        <v>20629</v>
      </c>
      <c r="J2318" t="s">
        <v>20619</v>
      </c>
    </row>
    <row r="2319" spans="1:10" x14ac:dyDescent="0.3">
      <c r="A2319" s="1">
        <v>41489</v>
      </c>
      <c r="B2319">
        <v>2013</v>
      </c>
      <c r="C2319">
        <v>8</v>
      </c>
      <c r="D2319" t="s">
        <v>20628</v>
      </c>
      <c r="E2319">
        <v>3</v>
      </c>
      <c r="F2319" s="1">
        <v>41487</v>
      </c>
      <c r="G2319">
        <v>6</v>
      </c>
      <c r="H2319" t="s">
        <v>20621</v>
      </c>
      <c r="I2319" t="s">
        <v>20629</v>
      </c>
      <c r="J2319" t="s">
        <v>20619</v>
      </c>
    </row>
    <row r="2320" spans="1:10" x14ac:dyDescent="0.3">
      <c r="A2320" s="1">
        <v>41499</v>
      </c>
      <c r="B2320">
        <v>2013</v>
      </c>
      <c r="C2320">
        <v>8</v>
      </c>
      <c r="D2320" t="s">
        <v>20628</v>
      </c>
      <c r="E2320">
        <v>3</v>
      </c>
      <c r="F2320" s="1">
        <v>41487</v>
      </c>
      <c r="G2320">
        <v>2</v>
      </c>
      <c r="H2320" t="s">
        <v>20620</v>
      </c>
      <c r="I2320" t="s">
        <v>20629</v>
      </c>
      <c r="J2320" t="s">
        <v>20619</v>
      </c>
    </row>
    <row r="2321" spans="1:10" x14ac:dyDescent="0.3">
      <c r="A2321" s="1">
        <v>41512</v>
      </c>
      <c r="B2321">
        <v>2013</v>
      </c>
      <c r="C2321">
        <v>8</v>
      </c>
      <c r="D2321" t="s">
        <v>20628</v>
      </c>
      <c r="E2321">
        <v>3</v>
      </c>
      <c r="F2321" s="1">
        <v>41487</v>
      </c>
      <c r="G2321">
        <v>1</v>
      </c>
      <c r="H2321" t="s">
        <v>20625</v>
      </c>
      <c r="I2321" t="s">
        <v>20629</v>
      </c>
      <c r="J2321" t="s">
        <v>20619</v>
      </c>
    </row>
    <row r="2322" spans="1:10" x14ac:dyDescent="0.3">
      <c r="A2322" s="1">
        <v>41503</v>
      </c>
      <c r="B2322">
        <v>2013</v>
      </c>
      <c r="C2322">
        <v>8</v>
      </c>
      <c r="D2322" t="s">
        <v>20628</v>
      </c>
      <c r="E2322">
        <v>3</v>
      </c>
      <c r="F2322" s="1">
        <v>41487</v>
      </c>
      <c r="G2322">
        <v>6</v>
      </c>
      <c r="H2322" t="s">
        <v>20621</v>
      </c>
      <c r="I2322" t="s">
        <v>20629</v>
      </c>
      <c r="J2322" t="s">
        <v>20619</v>
      </c>
    </row>
    <row r="2323" spans="1:10" x14ac:dyDescent="0.3">
      <c r="A2323" s="1">
        <v>41514</v>
      </c>
      <c r="B2323">
        <v>2013</v>
      </c>
      <c r="C2323">
        <v>8</v>
      </c>
      <c r="D2323" t="s">
        <v>20628</v>
      </c>
      <c r="E2323">
        <v>3</v>
      </c>
      <c r="F2323" s="1">
        <v>41487</v>
      </c>
      <c r="G2323">
        <v>3</v>
      </c>
      <c r="H2323" t="s">
        <v>20622</v>
      </c>
      <c r="I2323" t="s">
        <v>20629</v>
      </c>
      <c r="J2323" t="s">
        <v>20619</v>
      </c>
    </row>
    <row r="2324" spans="1:10" x14ac:dyDescent="0.3">
      <c r="A2324" s="1">
        <v>41490</v>
      </c>
      <c r="B2324">
        <v>2013</v>
      </c>
      <c r="C2324">
        <v>8</v>
      </c>
      <c r="D2324" t="s">
        <v>20628</v>
      </c>
      <c r="E2324">
        <v>3</v>
      </c>
      <c r="F2324" s="1">
        <v>41487</v>
      </c>
      <c r="G2324">
        <v>0</v>
      </c>
      <c r="H2324" t="s">
        <v>20623</v>
      </c>
      <c r="I2324" t="s">
        <v>20629</v>
      </c>
      <c r="J2324" t="s">
        <v>20619</v>
      </c>
    </row>
    <row r="2325" spans="1:10" x14ac:dyDescent="0.3">
      <c r="A2325" s="1">
        <v>41493</v>
      </c>
      <c r="B2325">
        <v>2013</v>
      </c>
      <c r="C2325">
        <v>8</v>
      </c>
      <c r="D2325" t="s">
        <v>20628</v>
      </c>
      <c r="E2325">
        <v>3</v>
      </c>
      <c r="F2325" s="1">
        <v>41487</v>
      </c>
      <c r="G2325">
        <v>3</v>
      </c>
      <c r="H2325" t="s">
        <v>20622</v>
      </c>
      <c r="I2325" t="s">
        <v>20629</v>
      </c>
      <c r="J2325" t="s">
        <v>20619</v>
      </c>
    </row>
    <row r="2326" spans="1:10" x14ac:dyDescent="0.3">
      <c r="A2326" s="1">
        <v>41512</v>
      </c>
      <c r="B2326">
        <v>2013</v>
      </c>
      <c r="C2326">
        <v>8</v>
      </c>
      <c r="D2326" t="s">
        <v>20628</v>
      </c>
      <c r="E2326">
        <v>3</v>
      </c>
      <c r="F2326" s="1">
        <v>41487</v>
      </c>
      <c r="G2326">
        <v>1</v>
      </c>
      <c r="H2326" t="s">
        <v>20625</v>
      </c>
      <c r="I2326" t="s">
        <v>20629</v>
      </c>
      <c r="J2326" t="s">
        <v>20619</v>
      </c>
    </row>
    <row r="2327" spans="1:10" x14ac:dyDescent="0.3">
      <c r="A2327" s="1">
        <v>41510</v>
      </c>
      <c r="B2327">
        <v>2013</v>
      </c>
      <c r="C2327">
        <v>8</v>
      </c>
      <c r="D2327" t="s">
        <v>20628</v>
      </c>
      <c r="E2327">
        <v>3</v>
      </c>
      <c r="F2327" s="1">
        <v>41487</v>
      </c>
      <c r="G2327">
        <v>6</v>
      </c>
      <c r="H2327" t="s">
        <v>20621</v>
      </c>
      <c r="I2327" t="s">
        <v>20629</v>
      </c>
      <c r="J2327" t="s">
        <v>20619</v>
      </c>
    </row>
    <row r="2328" spans="1:10" x14ac:dyDescent="0.3">
      <c r="A2328" s="1">
        <v>41513</v>
      </c>
      <c r="B2328">
        <v>2013</v>
      </c>
      <c r="C2328">
        <v>8</v>
      </c>
      <c r="D2328" t="s">
        <v>20628</v>
      </c>
      <c r="E2328">
        <v>3</v>
      </c>
      <c r="F2328" s="1">
        <v>41487</v>
      </c>
      <c r="G2328">
        <v>2</v>
      </c>
      <c r="H2328" t="s">
        <v>20620</v>
      </c>
      <c r="I2328" t="s">
        <v>20629</v>
      </c>
      <c r="J2328" t="s">
        <v>20619</v>
      </c>
    </row>
    <row r="2329" spans="1:10" x14ac:dyDescent="0.3">
      <c r="A2329" s="1">
        <v>41489</v>
      </c>
      <c r="B2329">
        <v>2013</v>
      </c>
      <c r="C2329">
        <v>8</v>
      </c>
      <c r="D2329" t="s">
        <v>20628</v>
      </c>
      <c r="E2329">
        <v>3</v>
      </c>
      <c r="F2329" s="1">
        <v>41487</v>
      </c>
      <c r="G2329">
        <v>6</v>
      </c>
      <c r="H2329" t="s">
        <v>20621</v>
      </c>
      <c r="I2329" t="s">
        <v>20629</v>
      </c>
      <c r="J2329" t="s">
        <v>20619</v>
      </c>
    </row>
    <row r="2330" spans="1:10" x14ac:dyDescent="0.3">
      <c r="A2330" s="1">
        <v>41495</v>
      </c>
      <c r="B2330">
        <v>2013</v>
      </c>
      <c r="C2330">
        <v>8</v>
      </c>
      <c r="D2330" t="s">
        <v>20628</v>
      </c>
      <c r="E2330">
        <v>3</v>
      </c>
      <c r="F2330" s="1">
        <v>41487</v>
      </c>
      <c r="G2330">
        <v>5</v>
      </c>
      <c r="H2330" t="s">
        <v>20617</v>
      </c>
      <c r="I2330" t="s">
        <v>20629</v>
      </c>
      <c r="J2330" t="s">
        <v>20619</v>
      </c>
    </row>
    <row r="2331" spans="1:10" x14ac:dyDescent="0.3">
      <c r="A2331" s="1">
        <v>41514</v>
      </c>
      <c r="B2331">
        <v>2013</v>
      </c>
      <c r="C2331">
        <v>8</v>
      </c>
      <c r="D2331" t="s">
        <v>20628</v>
      </c>
      <c r="E2331">
        <v>3</v>
      </c>
      <c r="F2331" s="1">
        <v>41487</v>
      </c>
      <c r="G2331">
        <v>3</v>
      </c>
      <c r="H2331" t="s">
        <v>20622</v>
      </c>
      <c r="I2331" t="s">
        <v>20629</v>
      </c>
      <c r="J2331" t="s">
        <v>20619</v>
      </c>
    </row>
    <row r="2332" spans="1:10" x14ac:dyDescent="0.3">
      <c r="A2332" s="1">
        <v>41508</v>
      </c>
      <c r="B2332">
        <v>2013</v>
      </c>
      <c r="C2332">
        <v>8</v>
      </c>
      <c r="D2332" t="s">
        <v>20628</v>
      </c>
      <c r="E2332">
        <v>3</v>
      </c>
      <c r="F2332" s="1">
        <v>41487</v>
      </c>
      <c r="G2332">
        <v>4</v>
      </c>
      <c r="H2332" t="s">
        <v>20624</v>
      </c>
      <c r="I2332" t="s">
        <v>20629</v>
      </c>
      <c r="J2332" t="s">
        <v>20619</v>
      </c>
    </row>
    <row r="2333" spans="1:10" x14ac:dyDescent="0.3">
      <c r="A2333" s="1">
        <v>41513</v>
      </c>
      <c r="B2333">
        <v>2013</v>
      </c>
      <c r="C2333">
        <v>8</v>
      </c>
      <c r="D2333" t="s">
        <v>20628</v>
      </c>
      <c r="E2333">
        <v>3</v>
      </c>
      <c r="F2333" s="1">
        <v>41487</v>
      </c>
      <c r="G2333">
        <v>2</v>
      </c>
      <c r="H2333" t="s">
        <v>20620</v>
      </c>
      <c r="I2333" t="s">
        <v>20629</v>
      </c>
      <c r="J2333" t="s">
        <v>20619</v>
      </c>
    </row>
    <row r="2334" spans="1:10" x14ac:dyDescent="0.3">
      <c r="A2334" s="1">
        <v>41514</v>
      </c>
      <c r="B2334">
        <v>2013</v>
      </c>
      <c r="C2334">
        <v>8</v>
      </c>
      <c r="D2334" t="s">
        <v>20628</v>
      </c>
      <c r="E2334">
        <v>3</v>
      </c>
      <c r="F2334" s="1">
        <v>41487</v>
      </c>
      <c r="G2334">
        <v>3</v>
      </c>
      <c r="H2334" t="s">
        <v>20622</v>
      </c>
      <c r="I2334" t="s">
        <v>20629</v>
      </c>
      <c r="J2334" t="s">
        <v>20619</v>
      </c>
    </row>
    <row r="2335" spans="1:10" x14ac:dyDescent="0.3">
      <c r="A2335" s="1">
        <v>41504</v>
      </c>
      <c r="B2335">
        <v>2013</v>
      </c>
      <c r="C2335">
        <v>8</v>
      </c>
      <c r="D2335" t="s">
        <v>20628</v>
      </c>
      <c r="E2335">
        <v>3</v>
      </c>
      <c r="F2335" s="1">
        <v>41487</v>
      </c>
      <c r="G2335">
        <v>0</v>
      </c>
      <c r="H2335" t="s">
        <v>20623</v>
      </c>
      <c r="I2335" t="s">
        <v>20629</v>
      </c>
      <c r="J2335" t="s">
        <v>20619</v>
      </c>
    </row>
    <row r="2336" spans="1:10" x14ac:dyDescent="0.3">
      <c r="A2336" s="1">
        <v>41489</v>
      </c>
      <c r="B2336">
        <v>2013</v>
      </c>
      <c r="C2336">
        <v>8</v>
      </c>
      <c r="D2336" t="s">
        <v>20628</v>
      </c>
      <c r="E2336">
        <v>3</v>
      </c>
      <c r="F2336" s="1">
        <v>41487</v>
      </c>
      <c r="G2336">
        <v>6</v>
      </c>
      <c r="H2336" t="s">
        <v>20621</v>
      </c>
      <c r="I2336" t="s">
        <v>20629</v>
      </c>
      <c r="J2336" t="s">
        <v>20619</v>
      </c>
    </row>
    <row r="2337" spans="1:10" x14ac:dyDescent="0.3">
      <c r="A2337" s="1">
        <v>41509</v>
      </c>
      <c r="B2337">
        <v>2013</v>
      </c>
      <c r="C2337">
        <v>8</v>
      </c>
      <c r="D2337" t="s">
        <v>20628</v>
      </c>
      <c r="E2337">
        <v>3</v>
      </c>
      <c r="F2337" s="1">
        <v>41487</v>
      </c>
      <c r="G2337">
        <v>5</v>
      </c>
      <c r="H2337" t="s">
        <v>20617</v>
      </c>
      <c r="I2337" t="s">
        <v>20629</v>
      </c>
      <c r="J2337" t="s">
        <v>20619</v>
      </c>
    </row>
    <row r="2338" spans="1:10" x14ac:dyDescent="0.3">
      <c r="A2338" s="1">
        <v>41513</v>
      </c>
      <c r="B2338">
        <v>2013</v>
      </c>
      <c r="C2338">
        <v>8</v>
      </c>
      <c r="D2338" t="s">
        <v>20628</v>
      </c>
      <c r="E2338">
        <v>3</v>
      </c>
      <c r="F2338" s="1">
        <v>41487</v>
      </c>
      <c r="G2338">
        <v>2</v>
      </c>
      <c r="H2338" t="s">
        <v>20620</v>
      </c>
      <c r="I2338" t="s">
        <v>20629</v>
      </c>
      <c r="J2338" t="s">
        <v>20619</v>
      </c>
    </row>
    <row r="2339" spans="1:10" x14ac:dyDescent="0.3">
      <c r="A2339" s="1">
        <v>41494</v>
      </c>
      <c r="B2339">
        <v>2013</v>
      </c>
      <c r="C2339">
        <v>8</v>
      </c>
      <c r="D2339" t="s">
        <v>20628</v>
      </c>
      <c r="E2339">
        <v>3</v>
      </c>
      <c r="F2339" s="1">
        <v>41487</v>
      </c>
      <c r="G2339">
        <v>4</v>
      </c>
      <c r="H2339" t="s">
        <v>20624</v>
      </c>
      <c r="I2339" t="s">
        <v>20629</v>
      </c>
      <c r="J2339" t="s">
        <v>20619</v>
      </c>
    </row>
    <row r="2340" spans="1:10" x14ac:dyDescent="0.3">
      <c r="A2340" s="1">
        <v>41490</v>
      </c>
      <c r="B2340">
        <v>2013</v>
      </c>
      <c r="C2340">
        <v>8</v>
      </c>
      <c r="D2340" t="s">
        <v>20628</v>
      </c>
      <c r="E2340">
        <v>3</v>
      </c>
      <c r="F2340" s="1">
        <v>41487</v>
      </c>
      <c r="G2340">
        <v>0</v>
      </c>
      <c r="H2340" t="s">
        <v>20623</v>
      </c>
      <c r="I2340" t="s">
        <v>20629</v>
      </c>
      <c r="J2340" t="s">
        <v>20619</v>
      </c>
    </row>
    <row r="2341" spans="1:10" x14ac:dyDescent="0.3">
      <c r="A2341" s="1">
        <v>41506</v>
      </c>
      <c r="B2341">
        <v>2013</v>
      </c>
      <c r="C2341">
        <v>8</v>
      </c>
      <c r="D2341" t="s">
        <v>20628</v>
      </c>
      <c r="E2341">
        <v>3</v>
      </c>
      <c r="F2341" s="1">
        <v>41487</v>
      </c>
      <c r="G2341">
        <v>2</v>
      </c>
      <c r="H2341" t="s">
        <v>20620</v>
      </c>
      <c r="I2341" t="s">
        <v>20629</v>
      </c>
      <c r="J2341" t="s">
        <v>20619</v>
      </c>
    </row>
    <row r="2342" spans="1:10" x14ac:dyDescent="0.3">
      <c r="A2342" s="1">
        <v>41493</v>
      </c>
      <c r="B2342">
        <v>2013</v>
      </c>
      <c r="C2342">
        <v>8</v>
      </c>
      <c r="D2342" t="s">
        <v>20628</v>
      </c>
      <c r="E2342">
        <v>3</v>
      </c>
      <c r="F2342" s="1">
        <v>41487</v>
      </c>
      <c r="G2342">
        <v>3</v>
      </c>
      <c r="H2342" t="s">
        <v>20622</v>
      </c>
      <c r="I2342" t="s">
        <v>20629</v>
      </c>
      <c r="J2342" t="s">
        <v>20619</v>
      </c>
    </row>
    <row r="2343" spans="1:10" x14ac:dyDescent="0.3">
      <c r="A2343" s="1">
        <v>41496</v>
      </c>
      <c r="B2343">
        <v>2013</v>
      </c>
      <c r="C2343">
        <v>8</v>
      </c>
      <c r="D2343" t="s">
        <v>20628</v>
      </c>
      <c r="E2343">
        <v>3</v>
      </c>
      <c r="F2343" s="1">
        <v>41487</v>
      </c>
      <c r="G2343">
        <v>6</v>
      </c>
      <c r="H2343" t="s">
        <v>20621</v>
      </c>
      <c r="I2343" t="s">
        <v>20629</v>
      </c>
      <c r="J2343" t="s">
        <v>20619</v>
      </c>
    </row>
    <row r="2344" spans="1:10" x14ac:dyDescent="0.3">
      <c r="A2344" s="1">
        <v>41504</v>
      </c>
      <c r="B2344">
        <v>2013</v>
      </c>
      <c r="C2344">
        <v>8</v>
      </c>
      <c r="D2344" t="s">
        <v>20628</v>
      </c>
      <c r="E2344">
        <v>3</v>
      </c>
      <c r="F2344" s="1">
        <v>41487</v>
      </c>
      <c r="G2344">
        <v>0</v>
      </c>
      <c r="H2344" t="s">
        <v>20623</v>
      </c>
      <c r="I2344" t="s">
        <v>20629</v>
      </c>
      <c r="J2344" t="s">
        <v>20619</v>
      </c>
    </row>
    <row r="2345" spans="1:10" x14ac:dyDescent="0.3">
      <c r="A2345" s="1">
        <v>41511</v>
      </c>
      <c r="B2345">
        <v>2013</v>
      </c>
      <c r="C2345">
        <v>8</v>
      </c>
      <c r="D2345" t="s">
        <v>20628</v>
      </c>
      <c r="E2345">
        <v>3</v>
      </c>
      <c r="F2345" s="1">
        <v>41487</v>
      </c>
      <c r="G2345">
        <v>0</v>
      </c>
      <c r="H2345" t="s">
        <v>20623</v>
      </c>
      <c r="I2345" t="s">
        <v>20629</v>
      </c>
      <c r="J2345" t="s">
        <v>20619</v>
      </c>
    </row>
    <row r="2346" spans="1:10" x14ac:dyDescent="0.3">
      <c r="A2346" s="1">
        <v>41491</v>
      </c>
      <c r="B2346">
        <v>2013</v>
      </c>
      <c r="C2346">
        <v>8</v>
      </c>
      <c r="D2346" t="s">
        <v>20628</v>
      </c>
      <c r="E2346">
        <v>3</v>
      </c>
      <c r="F2346" s="1">
        <v>41487</v>
      </c>
      <c r="G2346">
        <v>1</v>
      </c>
      <c r="H2346" t="s">
        <v>20625</v>
      </c>
      <c r="I2346" t="s">
        <v>20629</v>
      </c>
      <c r="J2346" t="s">
        <v>20619</v>
      </c>
    </row>
    <row r="2347" spans="1:10" x14ac:dyDescent="0.3">
      <c r="A2347" s="1">
        <v>41495</v>
      </c>
      <c r="B2347">
        <v>2013</v>
      </c>
      <c r="C2347">
        <v>8</v>
      </c>
      <c r="D2347" t="s">
        <v>20628</v>
      </c>
      <c r="E2347">
        <v>3</v>
      </c>
      <c r="F2347" s="1">
        <v>41487</v>
      </c>
      <c r="G2347">
        <v>5</v>
      </c>
      <c r="H2347" t="s">
        <v>20617</v>
      </c>
      <c r="I2347" t="s">
        <v>20629</v>
      </c>
      <c r="J2347" t="s">
        <v>20619</v>
      </c>
    </row>
    <row r="2348" spans="1:10" x14ac:dyDescent="0.3">
      <c r="A2348" s="1">
        <v>41504</v>
      </c>
      <c r="B2348">
        <v>2013</v>
      </c>
      <c r="C2348">
        <v>8</v>
      </c>
      <c r="D2348" t="s">
        <v>20628</v>
      </c>
      <c r="E2348">
        <v>3</v>
      </c>
      <c r="F2348" s="1">
        <v>41487</v>
      </c>
      <c r="G2348">
        <v>0</v>
      </c>
      <c r="H2348" t="s">
        <v>20623</v>
      </c>
      <c r="I2348" t="s">
        <v>20629</v>
      </c>
      <c r="J2348" t="s">
        <v>20619</v>
      </c>
    </row>
    <row r="2349" spans="1:10" x14ac:dyDescent="0.3">
      <c r="A2349" s="1">
        <v>41506</v>
      </c>
      <c r="B2349">
        <v>2013</v>
      </c>
      <c r="C2349">
        <v>8</v>
      </c>
      <c r="D2349" t="s">
        <v>20628</v>
      </c>
      <c r="E2349">
        <v>3</v>
      </c>
      <c r="F2349" s="1">
        <v>41487</v>
      </c>
      <c r="G2349">
        <v>2</v>
      </c>
      <c r="H2349" t="s">
        <v>20620</v>
      </c>
      <c r="I2349" t="s">
        <v>20629</v>
      </c>
      <c r="J2349" t="s">
        <v>20619</v>
      </c>
    </row>
    <row r="2350" spans="1:10" x14ac:dyDescent="0.3">
      <c r="A2350" s="1">
        <v>41494</v>
      </c>
      <c r="B2350">
        <v>2013</v>
      </c>
      <c r="C2350">
        <v>8</v>
      </c>
      <c r="D2350" t="s">
        <v>20628</v>
      </c>
      <c r="E2350">
        <v>3</v>
      </c>
      <c r="F2350" s="1">
        <v>41487</v>
      </c>
      <c r="G2350">
        <v>4</v>
      </c>
      <c r="H2350" t="s">
        <v>20624</v>
      </c>
      <c r="I2350" t="s">
        <v>20629</v>
      </c>
      <c r="J2350" t="s">
        <v>20619</v>
      </c>
    </row>
    <row r="2351" spans="1:10" x14ac:dyDescent="0.3">
      <c r="A2351" s="1">
        <v>41501</v>
      </c>
      <c r="B2351">
        <v>2013</v>
      </c>
      <c r="C2351">
        <v>8</v>
      </c>
      <c r="D2351" t="s">
        <v>20628</v>
      </c>
      <c r="E2351">
        <v>3</v>
      </c>
      <c r="F2351" s="1">
        <v>41487</v>
      </c>
      <c r="G2351">
        <v>4</v>
      </c>
      <c r="H2351" t="s">
        <v>20624</v>
      </c>
      <c r="I2351" t="s">
        <v>20629</v>
      </c>
      <c r="J2351" t="s">
        <v>20619</v>
      </c>
    </row>
    <row r="2352" spans="1:10" x14ac:dyDescent="0.3">
      <c r="A2352" s="1">
        <v>41506</v>
      </c>
      <c r="B2352">
        <v>2013</v>
      </c>
      <c r="C2352">
        <v>8</v>
      </c>
      <c r="D2352" t="s">
        <v>20628</v>
      </c>
      <c r="E2352">
        <v>3</v>
      </c>
      <c r="F2352" s="1">
        <v>41487</v>
      </c>
      <c r="G2352">
        <v>2</v>
      </c>
      <c r="H2352" t="s">
        <v>20620</v>
      </c>
      <c r="I2352" t="s">
        <v>20629</v>
      </c>
      <c r="J2352" t="s">
        <v>20619</v>
      </c>
    </row>
    <row r="2353" spans="1:10" x14ac:dyDescent="0.3">
      <c r="A2353" s="1">
        <v>41499</v>
      </c>
      <c r="B2353">
        <v>2013</v>
      </c>
      <c r="C2353">
        <v>8</v>
      </c>
      <c r="D2353" t="s">
        <v>20628</v>
      </c>
      <c r="E2353">
        <v>3</v>
      </c>
      <c r="F2353" s="1">
        <v>41487</v>
      </c>
      <c r="G2353">
        <v>2</v>
      </c>
      <c r="H2353" t="s">
        <v>20620</v>
      </c>
      <c r="I2353" t="s">
        <v>20629</v>
      </c>
      <c r="J2353" t="s">
        <v>20619</v>
      </c>
    </row>
    <row r="2354" spans="1:10" x14ac:dyDescent="0.3">
      <c r="A2354" s="1">
        <v>41487</v>
      </c>
      <c r="B2354">
        <v>2013</v>
      </c>
      <c r="C2354">
        <v>8</v>
      </c>
      <c r="D2354" t="s">
        <v>20628</v>
      </c>
      <c r="E2354">
        <v>3</v>
      </c>
      <c r="F2354" s="1">
        <v>41487</v>
      </c>
      <c r="G2354">
        <v>4</v>
      </c>
      <c r="H2354" t="s">
        <v>20624</v>
      </c>
      <c r="I2354" t="s">
        <v>20629</v>
      </c>
      <c r="J2354" t="s">
        <v>20619</v>
      </c>
    </row>
    <row r="2355" spans="1:10" x14ac:dyDescent="0.3">
      <c r="A2355" s="1">
        <v>41490</v>
      </c>
      <c r="B2355">
        <v>2013</v>
      </c>
      <c r="C2355">
        <v>8</v>
      </c>
      <c r="D2355" t="s">
        <v>20628</v>
      </c>
      <c r="E2355">
        <v>3</v>
      </c>
      <c r="F2355" s="1">
        <v>41487</v>
      </c>
      <c r="G2355">
        <v>0</v>
      </c>
      <c r="H2355" t="s">
        <v>20623</v>
      </c>
      <c r="I2355" t="s">
        <v>20629</v>
      </c>
      <c r="J2355" t="s">
        <v>20619</v>
      </c>
    </row>
    <row r="2356" spans="1:10" x14ac:dyDescent="0.3">
      <c r="A2356" s="1">
        <v>41504</v>
      </c>
      <c r="B2356">
        <v>2013</v>
      </c>
      <c r="C2356">
        <v>8</v>
      </c>
      <c r="D2356" t="s">
        <v>20628</v>
      </c>
      <c r="E2356">
        <v>3</v>
      </c>
      <c r="F2356" s="1">
        <v>41487</v>
      </c>
      <c r="G2356">
        <v>0</v>
      </c>
      <c r="H2356" t="s">
        <v>20623</v>
      </c>
      <c r="I2356" t="s">
        <v>20629</v>
      </c>
      <c r="J2356" t="s">
        <v>20619</v>
      </c>
    </row>
    <row r="2357" spans="1:10" x14ac:dyDescent="0.3">
      <c r="A2357" s="1">
        <v>41491</v>
      </c>
      <c r="B2357">
        <v>2013</v>
      </c>
      <c r="C2357">
        <v>8</v>
      </c>
      <c r="D2357" t="s">
        <v>20628</v>
      </c>
      <c r="E2357">
        <v>3</v>
      </c>
      <c r="F2357" s="1">
        <v>41487</v>
      </c>
      <c r="G2357">
        <v>1</v>
      </c>
      <c r="H2357" t="s">
        <v>20625</v>
      </c>
      <c r="I2357" t="s">
        <v>20629</v>
      </c>
      <c r="J2357" t="s">
        <v>20619</v>
      </c>
    </row>
    <row r="2358" spans="1:10" x14ac:dyDescent="0.3">
      <c r="A2358" s="1">
        <v>41511</v>
      </c>
      <c r="B2358">
        <v>2013</v>
      </c>
      <c r="C2358">
        <v>8</v>
      </c>
      <c r="D2358" t="s">
        <v>20628</v>
      </c>
      <c r="E2358">
        <v>3</v>
      </c>
      <c r="F2358" s="1">
        <v>41487</v>
      </c>
      <c r="G2358">
        <v>0</v>
      </c>
      <c r="H2358" t="s">
        <v>20623</v>
      </c>
      <c r="I2358" t="s">
        <v>20629</v>
      </c>
      <c r="J2358" t="s">
        <v>20619</v>
      </c>
    </row>
    <row r="2359" spans="1:10" x14ac:dyDescent="0.3">
      <c r="A2359" s="1">
        <v>41495</v>
      </c>
      <c r="B2359">
        <v>2013</v>
      </c>
      <c r="C2359">
        <v>8</v>
      </c>
      <c r="D2359" t="s">
        <v>20628</v>
      </c>
      <c r="E2359">
        <v>3</v>
      </c>
      <c r="F2359" s="1">
        <v>41487</v>
      </c>
      <c r="G2359">
        <v>5</v>
      </c>
      <c r="H2359" t="s">
        <v>20617</v>
      </c>
      <c r="I2359" t="s">
        <v>20629</v>
      </c>
      <c r="J2359" t="s">
        <v>20619</v>
      </c>
    </row>
    <row r="2360" spans="1:10" x14ac:dyDescent="0.3">
      <c r="A2360" s="1">
        <v>41488</v>
      </c>
      <c r="B2360">
        <v>2013</v>
      </c>
      <c r="C2360">
        <v>8</v>
      </c>
      <c r="D2360" t="s">
        <v>20628</v>
      </c>
      <c r="E2360">
        <v>3</v>
      </c>
      <c r="F2360" s="1">
        <v>41487</v>
      </c>
      <c r="G2360">
        <v>5</v>
      </c>
      <c r="H2360" t="s">
        <v>20617</v>
      </c>
      <c r="I2360" t="s">
        <v>20629</v>
      </c>
      <c r="J2360" t="s">
        <v>20619</v>
      </c>
    </row>
    <row r="2361" spans="1:10" x14ac:dyDescent="0.3">
      <c r="A2361" s="1">
        <v>41509</v>
      </c>
      <c r="B2361">
        <v>2013</v>
      </c>
      <c r="C2361">
        <v>8</v>
      </c>
      <c r="D2361" t="s">
        <v>20628</v>
      </c>
      <c r="E2361">
        <v>3</v>
      </c>
      <c r="F2361" s="1">
        <v>41487</v>
      </c>
      <c r="G2361">
        <v>5</v>
      </c>
      <c r="H2361" t="s">
        <v>20617</v>
      </c>
      <c r="I2361" t="s">
        <v>20629</v>
      </c>
      <c r="J2361" t="s">
        <v>20619</v>
      </c>
    </row>
    <row r="2362" spans="1:10" x14ac:dyDescent="0.3">
      <c r="A2362" s="1">
        <v>41504</v>
      </c>
      <c r="B2362">
        <v>2013</v>
      </c>
      <c r="C2362">
        <v>8</v>
      </c>
      <c r="D2362" t="s">
        <v>20628</v>
      </c>
      <c r="E2362">
        <v>3</v>
      </c>
      <c r="F2362" s="1">
        <v>41487</v>
      </c>
      <c r="G2362">
        <v>0</v>
      </c>
      <c r="H2362" t="s">
        <v>20623</v>
      </c>
      <c r="I2362" t="s">
        <v>20629</v>
      </c>
      <c r="J2362" t="s">
        <v>20619</v>
      </c>
    </row>
    <row r="2363" spans="1:10" x14ac:dyDescent="0.3">
      <c r="A2363" s="1">
        <v>41509</v>
      </c>
      <c r="B2363">
        <v>2013</v>
      </c>
      <c r="C2363">
        <v>8</v>
      </c>
      <c r="D2363" t="s">
        <v>20628</v>
      </c>
      <c r="E2363">
        <v>3</v>
      </c>
      <c r="F2363" s="1">
        <v>41487</v>
      </c>
      <c r="G2363">
        <v>5</v>
      </c>
      <c r="H2363" t="s">
        <v>20617</v>
      </c>
      <c r="I2363" t="s">
        <v>20629</v>
      </c>
      <c r="J2363" t="s">
        <v>20619</v>
      </c>
    </row>
    <row r="2364" spans="1:10" x14ac:dyDescent="0.3">
      <c r="A2364" s="1">
        <v>41496</v>
      </c>
      <c r="B2364">
        <v>2013</v>
      </c>
      <c r="C2364">
        <v>8</v>
      </c>
      <c r="D2364" t="s">
        <v>20628</v>
      </c>
      <c r="E2364">
        <v>3</v>
      </c>
      <c r="F2364" s="1">
        <v>41487</v>
      </c>
      <c r="G2364">
        <v>6</v>
      </c>
      <c r="H2364" t="s">
        <v>20621</v>
      </c>
      <c r="I2364" t="s">
        <v>20629</v>
      </c>
      <c r="J2364" t="s">
        <v>20619</v>
      </c>
    </row>
    <row r="2365" spans="1:10" x14ac:dyDescent="0.3">
      <c r="A2365" s="1">
        <v>41491</v>
      </c>
      <c r="B2365">
        <v>2013</v>
      </c>
      <c r="C2365">
        <v>8</v>
      </c>
      <c r="D2365" t="s">
        <v>20628</v>
      </c>
      <c r="E2365">
        <v>3</v>
      </c>
      <c r="F2365" s="1">
        <v>41487</v>
      </c>
      <c r="G2365">
        <v>1</v>
      </c>
      <c r="H2365" t="s">
        <v>20625</v>
      </c>
      <c r="I2365" t="s">
        <v>20629</v>
      </c>
      <c r="J2365" t="s">
        <v>20619</v>
      </c>
    </row>
    <row r="2366" spans="1:10" x14ac:dyDescent="0.3">
      <c r="A2366" s="1">
        <v>41510</v>
      </c>
      <c r="B2366">
        <v>2013</v>
      </c>
      <c r="C2366">
        <v>8</v>
      </c>
      <c r="D2366" t="s">
        <v>20628</v>
      </c>
      <c r="E2366">
        <v>3</v>
      </c>
      <c r="F2366" s="1">
        <v>41487</v>
      </c>
      <c r="G2366">
        <v>6</v>
      </c>
      <c r="H2366" t="s">
        <v>20621</v>
      </c>
      <c r="I2366" t="s">
        <v>20629</v>
      </c>
      <c r="J2366" t="s">
        <v>20619</v>
      </c>
    </row>
    <row r="2367" spans="1:10" x14ac:dyDescent="0.3">
      <c r="A2367" s="1">
        <v>41497</v>
      </c>
      <c r="B2367">
        <v>2013</v>
      </c>
      <c r="C2367">
        <v>8</v>
      </c>
      <c r="D2367" t="s">
        <v>20628</v>
      </c>
      <c r="E2367">
        <v>3</v>
      </c>
      <c r="F2367" s="1">
        <v>41487</v>
      </c>
      <c r="G2367">
        <v>0</v>
      </c>
      <c r="H2367" t="s">
        <v>20623</v>
      </c>
      <c r="I2367" t="s">
        <v>20629</v>
      </c>
      <c r="J2367" t="s">
        <v>20619</v>
      </c>
    </row>
    <row r="2368" spans="1:10" x14ac:dyDescent="0.3">
      <c r="A2368" s="1">
        <v>41504</v>
      </c>
      <c r="B2368">
        <v>2013</v>
      </c>
      <c r="C2368">
        <v>8</v>
      </c>
      <c r="D2368" t="s">
        <v>20628</v>
      </c>
      <c r="E2368">
        <v>3</v>
      </c>
      <c r="F2368" s="1">
        <v>41487</v>
      </c>
      <c r="G2368">
        <v>0</v>
      </c>
      <c r="H2368" t="s">
        <v>20623</v>
      </c>
      <c r="I2368" t="s">
        <v>20629</v>
      </c>
      <c r="J2368" t="s">
        <v>20619</v>
      </c>
    </row>
    <row r="2369" spans="1:10" x14ac:dyDescent="0.3">
      <c r="A2369" s="1">
        <v>41512</v>
      </c>
      <c r="B2369">
        <v>2013</v>
      </c>
      <c r="C2369">
        <v>8</v>
      </c>
      <c r="D2369" t="s">
        <v>20628</v>
      </c>
      <c r="E2369">
        <v>3</v>
      </c>
      <c r="F2369" s="1">
        <v>41487</v>
      </c>
      <c r="G2369">
        <v>1</v>
      </c>
      <c r="H2369" t="s">
        <v>20625</v>
      </c>
      <c r="I2369" t="s">
        <v>20629</v>
      </c>
      <c r="J2369" t="s">
        <v>20619</v>
      </c>
    </row>
    <row r="2370" spans="1:10" x14ac:dyDescent="0.3">
      <c r="A2370" s="1">
        <v>41499</v>
      </c>
      <c r="B2370">
        <v>2013</v>
      </c>
      <c r="C2370">
        <v>8</v>
      </c>
      <c r="D2370" t="s">
        <v>20628</v>
      </c>
      <c r="E2370">
        <v>3</v>
      </c>
      <c r="F2370" s="1">
        <v>41487</v>
      </c>
      <c r="G2370">
        <v>2</v>
      </c>
      <c r="H2370" t="s">
        <v>20620</v>
      </c>
      <c r="I2370" t="s">
        <v>20629</v>
      </c>
      <c r="J2370" t="s">
        <v>20619</v>
      </c>
    </row>
    <row r="2371" spans="1:10" x14ac:dyDescent="0.3">
      <c r="A2371" s="1">
        <v>41507</v>
      </c>
      <c r="B2371">
        <v>2013</v>
      </c>
      <c r="C2371">
        <v>8</v>
      </c>
      <c r="D2371" t="s">
        <v>20628</v>
      </c>
      <c r="E2371">
        <v>3</v>
      </c>
      <c r="F2371" s="1">
        <v>41487</v>
      </c>
      <c r="G2371">
        <v>3</v>
      </c>
      <c r="H2371" t="s">
        <v>20622</v>
      </c>
      <c r="I2371" t="s">
        <v>20629</v>
      </c>
      <c r="J2371" t="s">
        <v>20619</v>
      </c>
    </row>
    <row r="2372" spans="1:10" x14ac:dyDescent="0.3">
      <c r="A2372" s="1">
        <v>41510</v>
      </c>
      <c r="B2372">
        <v>2013</v>
      </c>
      <c r="C2372">
        <v>8</v>
      </c>
      <c r="D2372" t="s">
        <v>20628</v>
      </c>
      <c r="E2372">
        <v>3</v>
      </c>
      <c r="F2372" s="1">
        <v>41487</v>
      </c>
      <c r="G2372">
        <v>6</v>
      </c>
      <c r="H2372" t="s">
        <v>20621</v>
      </c>
      <c r="I2372" t="s">
        <v>20629</v>
      </c>
      <c r="J2372" t="s">
        <v>20619</v>
      </c>
    </row>
    <row r="2373" spans="1:10" x14ac:dyDescent="0.3">
      <c r="A2373" s="1">
        <v>41498</v>
      </c>
      <c r="B2373">
        <v>2013</v>
      </c>
      <c r="C2373">
        <v>8</v>
      </c>
      <c r="D2373" t="s">
        <v>20628</v>
      </c>
      <c r="E2373">
        <v>3</v>
      </c>
      <c r="F2373" s="1">
        <v>41487</v>
      </c>
      <c r="G2373">
        <v>1</v>
      </c>
      <c r="H2373" t="s">
        <v>20625</v>
      </c>
      <c r="I2373" t="s">
        <v>20629</v>
      </c>
      <c r="J2373" t="s">
        <v>20619</v>
      </c>
    </row>
    <row r="2374" spans="1:10" x14ac:dyDescent="0.3">
      <c r="A2374" s="1">
        <v>41506</v>
      </c>
      <c r="B2374">
        <v>2013</v>
      </c>
      <c r="C2374">
        <v>8</v>
      </c>
      <c r="D2374" t="s">
        <v>20628</v>
      </c>
      <c r="E2374">
        <v>3</v>
      </c>
      <c r="F2374" s="1">
        <v>41487</v>
      </c>
      <c r="G2374">
        <v>2</v>
      </c>
      <c r="H2374" t="s">
        <v>20620</v>
      </c>
      <c r="I2374" t="s">
        <v>20629</v>
      </c>
      <c r="J2374" t="s">
        <v>20619</v>
      </c>
    </row>
    <row r="2375" spans="1:10" x14ac:dyDescent="0.3">
      <c r="A2375" s="1">
        <v>41514</v>
      </c>
      <c r="B2375">
        <v>2013</v>
      </c>
      <c r="C2375">
        <v>8</v>
      </c>
      <c r="D2375" t="s">
        <v>20628</v>
      </c>
      <c r="E2375">
        <v>3</v>
      </c>
      <c r="F2375" s="1">
        <v>41487</v>
      </c>
      <c r="G2375">
        <v>3</v>
      </c>
      <c r="H2375" t="s">
        <v>20622</v>
      </c>
      <c r="I2375" t="s">
        <v>20629</v>
      </c>
      <c r="J2375" t="s">
        <v>20619</v>
      </c>
    </row>
    <row r="2376" spans="1:10" x14ac:dyDescent="0.3">
      <c r="A2376" s="1">
        <v>41504</v>
      </c>
      <c r="B2376">
        <v>2013</v>
      </c>
      <c r="C2376">
        <v>8</v>
      </c>
      <c r="D2376" t="s">
        <v>20628</v>
      </c>
      <c r="E2376">
        <v>3</v>
      </c>
      <c r="F2376" s="1">
        <v>41487</v>
      </c>
      <c r="G2376">
        <v>0</v>
      </c>
      <c r="H2376" t="s">
        <v>20623</v>
      </c>
      <c r="I2376" t="s">
        <v>20629</v>
      </c>
      <c r="J2376" t="s">
        <v>20619</v>
      </c>
    </row>
    <row r="2377" spans="1:10" x14ac:dyDescent="0.3">
      <c r="A2377" s="1">
        <v>41491</v>
      </c>
      <c r="B2377">
        <v>2013</v>
      </c>
      <c r="C2377">
        <v>8</v>
      </c>
      <c r="D2377" t="s">
        <v>20628</v>
      </c>
      <c r="E2377">
        <v>3</v>
      </c>
      <c r="F2377" s="1">
        <v>41487</v>
      </c>
      <c r="G2377">
        <v>1</v>
      </c>
      <c r="H2377" t="s">
        <v>20625</v>
      </c>
      <c r="I2377" t="s">
        <v>20629</v>
      </c>
      <c r="J2377" t="s">
        <v>20619</v>
      </c>
    </row>
    <row r="2378" spans="1:10" x14ac:dyDescent="0.3">
      <c r="A2378" s="1">
        <v>41492</v>
      </c>
      <c r="B2378">
        <v>2013</v>
      </c>
      <c r="C2378">
        <v>8</v>
      </c>
      <c r="D2378" t="s">
        <v>20628</v>
      </c>
      <c r="E2378">
        <v>3</v>
      </c>
      <c r="F2378" s="1">
        <v>41487</v>
      </c>
      <c r="G2378">
        <v>2</v>
      </c>
      <c r="H2378" t="s">
        <v>20620</v>
      </c>
      <c r="I2378" t="s">
        <v>20629</v>
      </c>
      <c r="J2378" t="s">
        <v>20619</v>
      </c>
    </row>
    <row r="2379" spans="1:10" x14ac:dyDescent="0.3">
      <c r="A2379" s="1">
        <v>41497</v>
      </c>
      <c r="B2379">
        <v>2013</v>
      </c>
      <c r="C2379">
        <v>8</v>
      </c>
      <c r="D2379" t="s">
        <v>20628</v>
      </c>
      <c r="E2379">
        <v>3</v>
      </c>
      <c r="F2379" s="1">
        <v>41487</v>
      </c>
      <c r="G2379">
        <v>0</v>
      </c>
      <c r="H2379" t="s">
        <v>20623</v>
      </c>
      <c r="I2379" t="s">
        <v>20629</v>
      </c>
      <c r="J2379" t="s">
        <v>20619</v>
      </c>
    </row>
    <row r="2380" spans="1:10" x14ac:dyDescent="0.3">
      <c r="A2380" s="1">
        <v>41500</v>
      </c>
      <c r="B2380">
        <v>2013</v>
      </c>
      <c r="C2380">
        <v>8</v>
      </c>
      <c r="D2380" t="s">
        <v>20628</v>
      </c>
      <c r="E2380">
        <v>3</v>
      </c>
      <c r="F2380" s="1">
        <v>41487</v>
      </c>
      <c r="G2380">
        <v>3</v>
      </c>
      <c r="H2380" t="s">
        <v>20622</v>
      </c>
      <c r="I2380" t="s">
        <v>20629</v>
      </c>
      <c r="J2380" t="s">
        <v>20619</v>
      </c>
    </row>
    <row r="2381" spans="1:10" x14ac:dyDescent="0.3">
      <c r="A2381" s="1">
        <v>41510</v>
      </c>
      <c r="B2381">
        <v>2013</v>
      </c>
      <c r="C2381">
        <v>8</v>
      </c>
      <c r="D2381" t="s">
        <v>20628</v>
      </c>
      <c r="E2381">
        <v>3</v>
      </c>
      <c r="F2381" s="1">
        <v>41487</v>
      </c>
      <c r="G2381">
        <v>6</v>
      </c>
      <c r="H2381" t="s">
        <v>20621</v>
      </c>
      <c r="I2381" t="s">
        <v>20629</v>
      </c>
      <c r="J2381" t="s">
        <v>20619</v>
      </c>
    </row>
    <row r="2382" spans="1:10" x14ac:dyDescent="0.3">
      <c r="A2382" s="1">
        <v>41505</v>
      </c>
      <c r="B2382">
        <v>2013</v>
      </c>
      <c r="C2382">
        <v>8</v>
      </c>
      <c r="D2382" t="s">
        <v>20628</v>
      </c>
      <c r="E2382">
        <v>3</v>
      </c>
      <c r="F2382" s="1">
        <v>41487</v>
      </c>
      <c r="G2382">
        <v>1</v>
      </c>
      <c r="H2382" t="s">
        <v>20625</v>
      </c>
      <c r="I2382" t="s">
        <v>20629</v>
      </c>
      <c r="J2382" t="s">
        <v>20619</v>
      </c>
    </row>
    <row r="2383" spans="1:10" x14ac:dyDescent="0.3">
      <c r="A2383" s="1">
        <v>41503</v>
      </c>
      <c r="B2383">
        <v>2013</v>
      </c>
      <c r="C2383">
        <v>8</v>
      </c>
      <c r="D2383" t="s">
        <v>20628</v>
      </c>
      <c r="E2383">
        <v>3</v>
      </c>
      <c r="F2383" s="1">
        <v>41487</v>
      </c>
      <c r="G2383">
        <v>6</v>
      </c>
      <c r="H2383" t="s">
        <v>20621</v>
      </c>
      <c r="I2383" t="s">
        <v>20629</v>
      </c>
      <c r="J2383" t="s">
        <v>20619</v>
      </c>
    </row>
    <row r="2384" spans="1:10" x14ac:dyDescent="0.3">
      <c r="A2384" s="1">
        <v>43333</v>
      </c>
      <c r="B2384">
        <v>2018</v>
      </c>
      <c r="C2384">
        <v>8</v>
      </c>
      <c r="D2384" t="s">
        <v>20628</v>
      </c>
      <c r="E2384">
        <v>3</v>
      </c>
      <c r="F2384" s="1">
        <v>43313</v>
      </c>
      <c r="G2384">
        <v>2</v>
      </c>
      <c r="H2384" t="s">
        <v>20620</v>
      </c>
      <c r="I2384" t="s">
        <v>20629</v>
      </c>
      <c r="J2384" t="s">
        <v>20619</v>
      </c>
    </row>
    <row r="2385" spans="1:10" x14ac:dyDescent="0.3">
      <c r="A2385" s="1">
        <v>43316</v>
      </c>
      <c r="B2385">
        <v>2018</v>
      </c>
      <c r="C2385">
        <v>8</v>
      </c>
      <c r="D2385" t="s">
        <v>20628</v>
      </c>
      <c r="E2385">
        <v>3</v>
      </c>
      <c r="F2385" s="1">
        <v>43313</v>
      </c>
      <c r="G2385">
        <v>6</v>
      </c>
      <c r="H2385" t="s">
        <v>20621</v>
      </c>
      <c r="I2385" t="s">
        <v>20629</v>
      </c>
      <c r="J2385" t="s">
        <v>20619</v>
      </c>
    </row>
    <row r="2386" spans="1:10" x14ac:dyDescent="0.3">
      <c r="A2386" s="1">
        <v>43326</v>
      </c>
      <c r="B2386">
        <v>2018</v>
      </c>
      <c r="C2386">
        <v>8</v>
      </c>
      <c r="D2386" t="s">
        <v>20628</v>
      </c>
      <c r="E2386">
        <v>3</v>
      </c>
      <c r="F2386" s="1">
        <v>43313</v>
      </c>
      <c r="G2386">
        <v>2</v>
      </c>
      <c r="H2386" t="s">
        <v>20620</v>
      </c>
      <c r="I2386" t="s">
        <v>20629</v>
      </c>
      <c r="J2386" t="s">
        <v>20619</v>
      </c>
    </row>
    <row r="2387" spans="1:10" x14ac:dyDescent="0.3">
      <c r="A2387" s="1">
        <v>43333</v>
      </c>
      <c r="B2387">
        <v>2018</v>
      </c>
      <c r="C2387">
        <v>8</v>
      </c>
      <c r="D2387" t="s">
        <v>20628</v>
      </c>
      <c r="E2387">
        <v>3</v>
      </c>
      <c r="F2387" s="1">
        <v>43313</v>
      </c>
      <c r="G2387">
        <v>2</v>
      </c>
      <c r="H2387" t="s">
        <v>20620</v>
      </c>
      <c r="I2387" t="s">
        <v>20629</v>
      </c>
      <c r="J2387" t="s">
        <v>20619</v>
      </c>
    </row>
    <row r="2388" spans="1:10" x14ac:dyDescent="0.3">
      <c r="A2388" s="1">
        <v>43314</v>
      </c>
      <c r="B2388">
        <v>2018</v>
      </c>
      <c r="C2388">
        <v>8</v>
      </c>
      <c r="D2388" t="s">
        <v>20628</v>
      </c>
      <c r="E2388">
        <v>3</v>
      </c>
      <c r="F2388" s="1">
        <v>43313</v>
      </c>
      <c r="G2388">
        <v>4</v>
      </c>
      <c r="H2388" t="s">
        <v>20624</v>
      </c>
      <c r="I2388" t="s">
        <v>20629</v>
      </c>
      <c r="J2388" t="s">
        <v>20619</v>
      </c>
    </row>
    <row r="2389" spans="1:10" x14ac:dyDescent="0.3">
      <c r="A2389" s="1">
        <v>43328</v>
      </c>
      <c r="B2389">
        <v>2018</v>
      </c>
      <c r="C2389">
        <v>8</v>
      </c>
      <c r="D2389" t="s">
        <v>20628</v>
      </c>
      <c r="E2389">
        <v>3</v>
      </c>
      <c r="F2389" s="1">
        <v>43313</v>
      </c>
      <c r="G2389">
        <v>4</v>
      </c>
      <c r="H2389" t="s">
        <v>20624</v>
      </c>
      <c r="I2389" t="s">
        <v>20629</v>
      </c>
      <c r="J2389" t="s">
        <v>20619</v>
      </c>
    </row>
    <row r="2390" spans="1:10" x14ac:dyDescent="0.3">
      <c r="A2390" s="1">
        <v>43340</v>
      </c>
      <c r="B2390">
        <v>2018</v>
      </c>
      <c r="C2390">
        <v>8</v>
      </c>
      <c r="D2390" t="s">
        <v>20628</v>
      </c>
      <c r="E2390">
        <v>3</v>
      </c>
      <c r="F2390" s="1">
        <v>43313</v>
      </c>
      <c r="G2390">
        <v>2</v>
      </c>
      <c r="H2390" t="s">
        <v>20620</v>
      </c>
      <c r="I2390" t="s">
        <v>20629</v>
      </c>
      <c r="J2390" t="s">
        <v>20619</v>
      </c>
    </row>
    <row r="2391" spans="1:10" x14ac:dyDescent="0.3">
      <c r="A2391" s="1">
        <v>43318</v>
      </c>
      <c r="B2391">
        <v>2018</v>
      </c>
      <c r="C2391">
        <v>8</v>
      </c>
      <c r="D2391" t="s">
        <v>20628</v>
      </c>
      <c r="E2391">
        <v>3</v>
      </c>
      <c r="F2391" s="1">
        <v>43313</v>
      </c>
      <c r="G2391">
        <v>1</v>
      </c>
      <c r="H2391" t="s">
        <v>20625</v>
      </c>
      <c r="I2391" t="s">
        <v>20629</v>
      </c>
      <c r="J2391" t="s">
        <v>20619</v>
      </c>
    </row>
    <row r="2392" spans="1:10" x14ac:dyDescent="0.3">
      <c r="A2392" s="1">
        <v>43321</v>
      </c>
      <c r="B2392">
        <v>2018</v>
      </c>
      <c r="C2392">
        <v>8</v>
      </c>
      <c r="D2392" t="s">
        <v>20628</v>
      </c>
      <c r="E2392">
        <v>3</v>
      </c>
      <c r="F2392" s="1">
        <v>43313</v>
      </c>
      <c r="G2392">
        <v>4</v>
      </c>
      <c r="H2392" t="s">
        <v>20624</v>
      </c>
      <c r="I2392" t="s">
        <v>20629</v>
      </c>
      <c r="J2392" t="s">
        <v>20619</v>
      </c>
    </row>
    <row r="2393" spans="1:10" x14ac:dyDescent="0.3">
      <c r="A2393" s="1">
        <v>43336</v>
      </c>
      <c r="B2393">
        <v>2018</v>
      </c>
      <c r="C2393">
        <v>8</v>
      </c>
      <c r="D2393" t="s">
        <v>20628</v>
      </c>
      <c r="E2393">
        <v>3</v>
      </c>
      <c r="F2393" s="1">
        <v>43313</v>
      </c>
      <c r="G2393">
        <v>5</v>
      </c>
      <c r="H2393" t="s">
        <v>20617</v>
      </c>
      <c r="I2393" t="s">
        <v>20629</v>
      </c>
      <c r="J2393" t="s">
        <v>20619</v>
      </c>
    </row>
    <row r="2394" spans="1:10" x14ac:dyDescent="0.3">
      <c r="A2394" s="1">
        <v>43333</v>
      </c>
      <c r="B2394">
        <v>2018</v>
      </c>
      <c r="C2394">
        <v>8</v>
      </c>
      <c r="D2394" t="s">
        <v>20628</v>
      </c>
      <c r="E2394">
        <v>3</v>
      </c>
      <c r="F2394" s="1">
        <v>43313</v>
      </c>
      <c r="G2394">
        <v>2</v>
      </c>
      <c r="H2394" t="s">
        <v>20620</v>
      </c>
      <c r="I2394" t="s">
        <v>20629</v>
      </c>
      <c r="J2394" t="s">
        <v>20619</v>
      </c>
    </row>
    <row r="2395" spans="1:10" x14ac:dyDescent="0.3">
      <c r="A2395" s="1">
        <v>43337</v>
      </c>
      <c r="B2395">
        <v>2018</v>
      </c>
      <c r="C2395">
        <v>8</v>
      </c>
      <c r="D2395" t="s">
        <v>20628</v>
      </c>
      <c r="E2395">
        <v>3</v>
      </c>
      <c r="F2395" s="1">
        <v>43313</v>
      </c>
      <c r="G2395">
        <v>6</v>
      </c>
      <c r="H2395" t="s">
        <v>20621</v>
      </c>
      <c r="I2395" t="s">
        <v>20629</v>
      </c>
      <c r="J2395" t="s">
        <v>20619</v>
      </c>
    </row>
    <row r="2396" spans="1:10" x14ac:dyDescent="0.3">
      <c r="A2396" s="1">
        <v>43321</v>
      </c>
      <c r="B2396">
        <v>2018</v>
      </c>
      <c r="C2396">
        <v>8</v>
      </c>
      <c r="D2396" t="s">
        <v>20628</v>
      </c>
      <c r="E2396">
        <v>3</v>
      </c>
      <c r="F2396" s="1">
        <v>43313</v>
      </c>
      <c r="G2396">
        <v>4</v>
      </c>
      <c r="H2396" t="s">
        <v>20624</v>
      </c>
      <c r="I2396" t="s">
        <v>20629</v>
      </c>
      <c r="J2396" t="s">
        <v>20619</v>
      </c>
    </row>
    <row r="2397" spans="1:10" x14ac:dyDescent="0.3">
      <c r="A2397" s="1">
        <v>43334</v>
      </c>
      <c r="B2397">
        <v>2018</v>
      </c>
      <c r="C2397">
        <v>8</v>
      </c>
      <c r="D2397" t="s">
        <v>20628</v>
      </c>
      <c r="E2397">
        <v>3</v>
      </c>
      <c r="F2397" s="1">
        <v>43313</v>
      </c>
      <c r="G2397">
        <v>3</v>
      </c>
      <c r="H2397" t="s">
        <v>20622</v>
      </c>
      <c r="I2397" t="s">
        <v>20629</v>
      </c>
      <c r="J2397" t="s">
        <v>20619</v>
      </c>
    </row>
    <row r="2398" spans="1:10" x14ac:dyDescent="0.3">
      <c r="A2398" s="1">
        <v>43339</v>
      </c>
      <c r="B2398">
        <v>2018</v>
      </c>
      <c r="C2398">
        <v>8</v>
      </c>
      <c r="D2398" t="s">
        <v>20628</v>
      </c>
      <c r="E2398">
        <v>3</v>
      </c>
      <c r="F2398" s="1">
        <v>43313</v>
      </c>
      <c r="G2398">
        <v>1</v>
      </c>
      <c r="H2398" t="s">
        <v>20625</v>
      </c>
      <c r="I2398" t="s">
        <v>20629</v>
      </c>
      <c r="J2398" t="s">
        <v>20619</v>
      </c>
    </row>
    <row r="2399" spans="1:10" x14ac:dyDescent="0.3">
      <c r="A2399" s="1">
        <v>43318</v>
      </c>
      <c r="B2399">
        <v>2018</v>
      </c>
      <c r="C2399">
        <v>8</v>
      </c>
      <c r="D2399" t="s">
        <v>20628</v>
      </c>
      <c r="E2399">
        <v>3</v>
      </c>
      <c r="F2399" s="1">
        <v>43313</v>
      </c>
      <c r="G2399">
        <v>1</v>
      </c>
      <c r="H2399" t="s">
        <v>20625</v>
      </c>
      <c r="I2399" t="s">
        <v>20629</v>
      </c>
      <c r="J2399" t="s">
        <v>20619</v>
      </c>
    </row>
    <row r="2400" spans="1:10" x14ac:dyDescent="0.3">
      <c r="A2400" s="1">
        <v>43323</v>
      </c>
      <c r="B2400">
        <v>2018</v>
      </c>
      <c r="C2400">
        <v>8</v>
      </c>
      <c r="D2400" t="s">
        <v>20628</v>
      </c>
      <c r="E2400">
        <v>3</v>
      </c>
      <c r="F2400" s="1">
        <v>43313</v>
      </c>
      <c r="G2400">
        <v>6</v>
      </c>
      <c r="H2400" t="s">
        <v>20621</v>
      </c>
      <c r="I2400" t="s">
        <v>20629</v>
      </c>
      <c r="J2400" t="s">
        <v>20619</v>
      </c>
    </row>
    <row r="2401" spans="1:10" x14ac:dyDescent="0.3">
      <c r="A2401" s="1">
        <v>43332</v>
      </c>
      <c r="B2401">
        <v>2018</v>
      </c>
      <c r="C2401">
        <v>8</v>
      </c>
      <c r="D2401" t="s">
        <v>20628</v>
      </c>
      <c r="E2401">
        <v>3</v>
      </c>
      <c r="F2401" s="1">
        <v>43313</v>
      </c>
      <c r="G2401">
        <v>1</v>
      </c>
      <c r="H2401" t="s">
        <v>20625</v>
      </c>
      <c r="I2401" t="s">
        <v>20629</v>
      </c>
      <c r="J2401" t="s">
        <v>20619</v>
      </c>
    </row>
    <row r="2402" spans="1:10" x14ac:dyDescent="0.3">
      <c r="A2402" s="1">
        <v>43328</v>
      </c>
      <c r="B2402">
        <v>2018</v>
      </c>
      <c r="C2402">
        <v>8</v>
      </c>
      <c r="D2402" t="s">
        <v>20628</v>
      </c>
      <c r="E2402">
        <v>3</v>
      </c>
      <c r="F2402" s="1">
        <v>43313</v>
      </c>
      <c r="G2402">
        <v>4</v>
      </c>
      <c r="H2402" t="s">
        <v>20624</v>
      </c>
      <c r="I2402" t="s">
        <v>20629</v>
      </c>
      <c r="J2402" t="s">
        <v>20619</v>
      </c>
    </row>
    <row r="2403" spans="1:10" x14ac:dyDescent="0.3">
      <c r="A2403" s="1">
        <v>43314</v>
      </c>
      <c r="B2403">
        <v>2018</v>
      </c>
      <c r="C2403">
        <v>8</v>
      </c>
      <c r="D2403" t="s">
        <v>20628</v>
      </c>
      <c r="E2403">
        <v>3</v>
      </c>
      <c r="F2403" s="1">
        <v>43313</v>
      </c>
      <c r="G2403">
        <v>4</v>
      </c>
      <c r="H2403" t="s">
        <v>20624</v>
      </c>
      <c r="I2403" t="s">
        <v>20629</v>
      </c>
      <c r="J2403" t="s">
        <v>20619</v>
      </c>
    </row>
    <row r="2404" spans="1:10" x14ac:dyDescent="0.3">
      <c r="A2404" s="1">
        <v>43331</v>
      </c>
      <c r="B2404">
        <v>2018</v>
      </c>
      <c r="C2404">
        <v>8</v>
      </c>
      <c r="D2404" t="s">
        <v>20628</v>
      </c>
      <c r="E2404">
        <v>3</v>
      </c>
      <c r="F2404" s="1">
        <v>43313</v>
      </c>
      <c r="G2404">
        <v>0</v>
      </c>
      <c r="H2404" t="s">
        <v>20623</v>
      </c>
      <c r="I2404" t="s">
        <v>20629</v>
      </c>
      <c r="J2404" t="s">
        <v>20619</v>
      </c>
    </row>
    <row r="2405" spans="1:10" x14ac:dyDescent="0.3">
      <c r="A2405" s="1">
        <v>43320</v>
      </c>
      <c r="B2405">
        <v>2018</v>
      </c>
      <c r="C2405">
        <v>8</v>
      </c>
      <c r="D2405" t="s">
        <v>20628</v>
      </c>
      <c r="E2405">
        <v>3</v>
      </c>
      <c r="F2405" s="1">
        <v>43313</v>
      </c>
      <c r="G2405">
        <v>3</v>
      </c>
      <c r="H2405" t="s">
        <v>20622</v>
      </c>
      <c r="I2405" t="s">
        <v>20629</v>
      </c>
      <c r="J2405" t="s">
        <v>20619</v>
      </c>
    </row>
    <row r="2406" spans="1:10" x14ac:dyDescent="0.3">
      <c r="A2406" s="1">
        <v>43334</v>
      </c>
      <c r="B2406">
        <v>2018</v>
      </c>
      <c r="C2406">
        <v>8</v>
      </c>
      <c r="D2406" t="s">
        <v>20628</v>
      </c>
      <c r="E2406">
        <v>3</v>
      </c>
      <c r="F2406" s="1">
        <v>43313</v>
      </c>
      <c r="G2406">
        <v>3</v>
      </c>
      <c r="H2406" t="s">
        <v>20622</v>
      </c>
      <c r="I2406" t="s">
        <v>20629</v>
      </c>
      <c r="J2406" t="s">
        <v>20619</v>
      </c>
    </row>
    <row r="2407" spans="1:10" x14ac:dyDescent="0.3">
      <c r="A2407" s="1">
        <v>43336</v>
      </c>
      <c r="B2407">
        <v>2018</v>
      </c>
      <c r="C2407">
        <v>8</v>
      </c>
      <c r="D2407" t="s">
        <v>20628</v>
      </c>
      <c r="E2407">
        <v>3</v>
      </c>
      <c r="F2407" s="1">
        <v>43313</v>
      </c>
      <c r="G2407">
        <v>5</v>
      </c>
      <c r="H2407" t="s">
        <v>20617</v>
      </c>
      <c r="I2407" t="s">
        <v>20629</v>
      </c>
      <c r="J2407" t="s">
        <v>20619</v>
      </c>
    </row>
    <row r="2408" spans="1:10" x14ac:dyDescent="0.3">
      <c r="A2408" s="1">
        <v>43333</v>
      </c>
      <c r="B2408">
        <v>2018</v>
      </c>
      <c r="C2408">
        <v>8</v>
      </c>
      <c r="D2408" t="s">
        <v>20628</v>
      </c>
      <c r="E2408">
        <v>3</v>
      </c>
      <c r="F2408" s="1">
        <v>43313</v>
      </c>
      <c r="G2408">
        <v>2</v>
      </c>
      <c r="H2408" t="s">
        <v>20620</v>
      </c>
      <c r="I2408" t="s">
        <v>20629</v>
      </c>
      <c r="J2408" t="s">
        <v>20619</v>
      </c>
    </row>
    <row r="2409" spans="1:10" x14ac:dyDescent="0.3">
      <c r="A2409" s="1">
        <v>43331</v>
      </c>
      <c r="B2409">
        <v>2018</v>
      </c>
      <c r="C2409">
        <v>8</v>
      </c>
      <c r="D2409" t="s">
        <v>20628</v>
      </c>
      <c r="E2409">
        <v>3</v>
      </c>
      <c r="F2409" s="1">
        <v>43313</v>
      </c>
      <c r="G2409">
        <v>0</v>
      </c>
      <c r="H2409" t="s">
        <v>20623</v>
      </c>
      <c r="I2409" t="s">
        <v>20629</v>
      </c>
      <c r="J2409" t="s">
        <v>20619</v>
      </c>
    </row>
    <row r="2410" spans="1:10" x14ac:dyDescent="0.3">
      <c r="A2410" s="1">
        <v>43321</v>
      </c>
      <c r="B2410">
        <v>2018</v>
      </c>
      <c r="C2410">
        <v>8</v>
      </c>
      <c r="D2410" t="s">
        <v>20628</v>
      </c>
      <c r="E2410">
        <v>3</v>
      </c>
      <c r="F2410" s="1">
        <v>43313</v>
      </c>
      <c r="G2410">
        <v>4</v>
      </c>
      <c r="H2410" t="s">
        <v>20624</v>
      </c>
      <c r="I2410" t="s">
        <v>20629</v>
      </c>
      <c r="J2410" t="s">
        <v>20619</v>
      </c>
    </row>
    <row r="2411" spans="1:10" x14ac:dyDescent="0.3">
      <c r="A2411" s="1">
        <v>43332</v>
      </c>
      <c r="B2411">
        <v>2018</v>
      </c>
      <c r="C2411">
        <v>8</v>
      </c>
      <c r="D2411" t="s">
        <v>20628</v>
      </c>
      <c r="E2411">
        <v>3</v>
      </c>
      <c r="F2411" s="1">
        <v>43313</v>
      </c>
      <c r="G2411">
        <v>1</v>
      </c>
      <c r="H2411" t="s">
        <v>20625</v>
      </c>
      <c r="I2411" t="s">
        <v>20629</v>
      </c>
      <c r="J2411" t="s">
        <v>20619</v>
      </c>
    </row>
    <row r="2412" spans="1:10" x14ac:dyDescent="0.3">
      <c r="A2412" s="1">
        <v>43335</v>
      </c>
      <c r="B2412">
        <v>2018</v>
      </c>
      <c r="C2412">
        <v>8</v>
      </c>
      <c r="D2412" t="s">
        <v>20628</v>
      </c>
      <c r="E2412">
        <v>3</v>
      </c>
      <c r="F2412" s="1">
        <v>43313</v>
      </c>
      <c r="G2412">
        <v>4</v>
      </c>
      <c r="H2412" t="s">
        <v>20624</v>
      </c>
      <c r="I2412" t="s">
        <v>20629</v>
      </c>
      <c r="J2412" t="s">
        <v>20619</v>
      </c>
    </row>
    <row r="2413" spans="1:10" x14ac:dyDescent="0.3">
      <c r="A2413" s="1">
        <v>43338</v>
      </c>
      <c r="B2413">
        <v>2018</v>
      </c>
      <c r="C2413">
        <v>8</v>
      </c>
      <c r="D2413" t="s">
        <v>20628</v>
      </c>
      <c r="E2413">
        <v>3</v>
      </c>
      <c r="F2413" s="1">
        <v>43313</v>
      </c>
      <c r="G2413">
        <v>0</v>
      </c>
      <c r="H2413" t="s">
        <v>20623</v>
      </c>
      <c r="I2413" t="s">
        <v>20629</v>
      </c>
      <c r="J2413" t="s">
        <v>20619</v>
      </c>
    </row>
    <row r="2414" spans="1:10" x14ac:dyDescent="0.3">
      <c r="A2414" s="1">
        <v>43328</v>
      </c>
      <c r="B2414">
        <v>2018</v>
      </c>
      <c r="C2414">
        <v>8</v>
      </c>
      <c r="D2414" t="s">
        <v>20628</v>
      </c>
      <c r="E2414">
        <v>3</v>
      </c>
      <c r="F2414" s="1">
        <v>43313</v>
      </c>
      <c r="G2414">
        <v>4</v>
      </c>
      <c r="H2414" t="s">
        <v>20624</v>
      </c>
      <c r="I2414" t="s">
        <v>20629</v>
      </c>
      <c r="J2414" t="s">
        <v>20619</v>
      </c>
    </row>
    <row r="2415" spans="1:10" x14ac:dyDescent="0.3">
      <c r="A2415" s="1">
        <v>43318</v>
      </c>
      <c r="B2415">
        <v>2018</v>
      </c>
      <c r="C2415">
        <v>8</v>
      </c>
      <c r="D2415" t="s">
        <v>20628</v>
      </c>
      <c r="E2415">
        <v>3</v>
      </c>
      <c r="F2415" s="1">
        <v>43313</v>
      </c>
      <c r="G2415">
        <v>1</v>
      </c>
      <c r="H2415" t="s">
        <v>20625</v>
      </c>
      <c r="I2415" t="s">
        <v>20629</v>
      </c>
      <c r="J2415" t="s">
        <v>20619</v>
      </c>
    </row>
    <row r="2416" spans="1:10" x14ac:dyDescent="0.3">
      <c r="A2416" s="1">
        <v>43326</v>
      </c>
      <c r="B2416">
        <v>2018</v>
      </c>
      <c r="C2416">
        <v>8</v>
      </c>
      <c r="D2416" t="s">
        <v>20628</v>
      </c>
      <c r="E2416">
        <v>3</v>
      </c>
      <c r="F2416" s="1">
        <v>43313</v>
      </c>
      <c r="G2416">
        <v>2</v>
      </c>
      <c r="H2416" t="s">
        <v>20620</v>
      </c>
      <c r="I2416" t="s">
        <v>20629</v>
      </c>
      <c r="J2416" t="s">
        <v>20619</v>
      </c>
    </row>
    <row r="2417" spans="1:10" x14ac:dyDescent="0.3">
      <c r="A2417" s="1">
        <v>43316</v>
      </c>
      <c r="B2417">
        <v>2018</v>
      </c>
      <c r="C2417">
        <v>8</v>
      </c>
      <c r="D2417" t="s">
        <v>20628</v>
      </c>
      <c r="E2417">
        <v>3</v>
      </c>
      <c r="F2417" s="1">
        <v>43313</v>
      </c>
      <c r="G2417">
        <v>6</v>
      </c>
      <c r="H2417" t="s">
        <v>20621</v>
      </c>
      <c r="I2417" t="s">
        <v>20629</v>
      </c>
      <c r="J2417" t="s">
        <v>20619</v>
      </c>
    </row>
    <row r="2418" spans="1:10" x14ac:dyDescent="0.3">
      <c r="A2418" s="1">
        <v>43325</v>
      </c>
      <c r="B2418">
        <v>2018</v>
      </c>
      <c r="C2418">
        <v>8</v>
      </c>
      <c r="D2418" t="s">
        <v>20628</v>
      </c>
      <c r="E2418">
        <v>3</v>
      </c>
      <c r="F2418" s="1">
        <v>43313</v>
      </c>
      <c r="G2418">
        <v>1</v>
      </c>
      <c r="H2418" t="s">
        <v>20625</v>
      </c>
      <c r="I2418" t="s">
        <v>20629</v>
      </c>
      <c r="J2418" t="s">
        <v>20619</v>
      </c>
    </row>
    <row r="2419" spans="1:10" x14ac:dyDescent="0.3">
      <c r="A2419" s="1">
        <v>43321</v>
      </c>
      <c r="B2419">
        <v>2018</v>
      </c>
      <c r="C2419">
        <v>8</v>
      </c>
      <c r="D2419" t="s">
        <v>20628</v>
      </c>
      <c r="E2419">
        <v>3</v>
      </c>
      <c r="F2419" s="1">
        <v>43313</v>
      </c>
      <c r="G2419">
        <v>4</v>
      </c>
      <c r="H2419" t="s">
        <v>20624</v>
      </c>
      <c r="I2419" t="s">
        <v>20629</v>
      </c>
      <c r="J2419" t="s">
        <v>20619</v>
      </c>
    </row>
    <row r="2420" spans="1:10" x14ac:dyDescent="0.3">
      <c r="A2420" s="1">
        <v>43328</v>
      </c>
      <c r="B2420">
        <v>2018</v>
      </c>
      <c r="C2420">
        <v>8</v>
      </c>
      <c r="D2420" t="s">
        <v>20628</v>
      </c>
      <c r="E2420">
        <v>3</v>
      </c>
      <c r="F2420" s="1">
        <v>43313</v>
      </c>
      <c r="G2420">
        <v>4</v>
      </c>
      <c r="H2420" t="s">
        <v>20624</v>
      </c>
      <c r="I2420" t="s">
        <v>20629</v>
      </c>
      <c r="J2420" t="s">
        <v>20619</v>
      </c>
    </row>
    <row r="2421" spans="1:10" x14ac:dyDescent="0.3">
      <c r="A2421" s="1">
        <v>43325</v>
      </c>
      <c r="B2421">
        <v>2018</v>
      </c>
      <c r="C2421">
        <v>8</v>
      </c>
      <c r="D2421" t="s">
        <v>20628</v>
      </c>
      <c r="E2421">
        <v>3</v>
      </c>
      <c r="F2421" s="1">
        <v>43313</v>
      </c>
      <c r="G2421">
        <v>1</v>
      </c>
      <c r="H2421" t="s">
        <v>20625</v>
      </c>
      <c r="I2421" t="s">
        <v>20629</v>
      </c>
      <c r="J2421" t="s">
        <v>20619</v>
      </c>
    </row>
    <row r="2422" spans="1:10" x14ac:dyDescent="0.3">
      <c r="A2422" s="1">
        <v>43340</v>
      </c>
      <c r="B2422">
        <v>2018</v>
      </c>
      <c r="C2422">
        <v>8</v>
      </c>
      <c r="D2422" t="s">
        <v>20628</v>
      </c>
      <c r="E2422">
        <v>3</v>
      </c>
      <c r="F2422" s="1">
        <v>43313</v>
      </c>
      <c r="G2422">
        <v>2</v>
      </c>
      <c r="H2422" t="s">
        <v>20620</v>
      </c>
      <c r="I2422" t="s">
        <v>20629</v>
      </c>
      <c r="J2422" t="s">
        <v>20619</v>
      </c>
    </row>
    <row r="2423" spans="1:10" x14ac:dyDescent="0.3">
      <c r="A2423" s="1">
        <v>43313</v>
      </c>
      <c r="B2423">
        <v>2018</v>
      </c>
      <c r="C2423">
        <v>8</v>
      </c>
      <c r="D2423" t="s">
        <v>20628</v>
      </c>
      <c r="E2423">
        <v>3</v>
      </c>
      <c r="F2423" s="1">
        <v>43313</v>
      </c>
      <c r="G2423">
        <v>3</v>
      </c>
      <c r="H2423" t="s">
        <v>20622</v>
      </c>
      <c r="I2423" t="s">
        <v>20629</v>
      </c>
      <c r="J2423" t="s">
        <v>20619</v>
      </c>
    </row>
    <row r="2424" spans="1:10" x14ac:dyDescent="0.3">
      <c r="A2424" s="1">
        <v>43329</v>
      </c>
      <c r="B2424">
        <v>2018</v>
      </c>
      <c r="C2424">
        <v>8</v>
      </c>
      <c r="D2424" t="s">
        <v>20628</v>
      </c>
      <c r="E2424">
        <v>3</v>
      </c>
      <c r="F2424" s="1">
        <v>43313</v>
      </c>
      <c r="G2424">
        <v>5</v>
      </c>
      <c r="H2424" t="s">
        <v>20617</v>
      </c>
      <c r="I2424" t="s">
        <v>20629</v>
      </c>
      <c r="J2424" t="s">
        <v>20619</v>
      </c>
    </row>
    <row r="2425" spans="1:10" x14ac:dyDescent="0.3">
      <c r="A2425" s="1">
        <v>43339</v>
      </c>
      <c r="B2425">
        <v>2018</v>
      </c>
      <c r="C2425">
        <v>8</v>
      </c>
      <c r="D2425" t="s">
        <v>20628</v>
      </c>
      <c r="E2425">
        <v>3</v>
      </c>
      <c r="F2425" s="1">
        <v>43313</v>
      </c>
      <c r="G2425">
        <v>1</v>
      </c>
      <c r="H2425" t="s">
        <v>20625</v>
      </c>
      <c r="I2425" t="s">
        <v>20629</v>
      </c>
      <c r="J2425" t="s">
        <v>20619</v>
      </c>
    </row>
    <row r="2426" spans="1:10" x14ac:dyDescent="0.3">
      <c r="A2426" s="1">
        <v>43323</v>
      </c>
      <c r="B2426">
        <v>2018</v>
      </c>
      <c r="C2426">
        <v>8</v>
      </c>
      <c r="D2426" t="s">
        <v>20628</v>
      </c>
      <c r="E2426">
        <v>3</v>
      </c>
      <c r="F2426" s="1">
        <v>43313</v>
      </c>
      <c r="G2426">
        <v>6</v>
      </c>
      <c r="H2426" t="s">
        <v>20621</v>
      </c>
      <c r="I2426" t="s">
        <v>20629</v>
      </c>
      <c r="J2426" t="s">
        <v>20619</v>
      </c>
    </row>
    <row r="2427" spans="1:10" x14ac:dyDescent="0.3">
      <c r="A2427" s="1">
        <v>43327</v>
      </c>
      <c r="B2427">
        <v>2018</v>
      </c>
      <c r="C2427">
        <v>8</v>
      </c>
      <c r="D2427" t="s">
        <v>20628</v>
      </c>
      <c r="E2427">
        <v>3</v>
      </c>
      <c r="F2427" s="1">
        <v>43313</v>
      </c>
      <c r="G2427">
        <v>3</v>
      </c>
      <c r="H2427" t="s">
        <v>20622</v>
      </c>
      <c r="I2427" t="s">
        <v>20629</v>
      </c>
      <c r="J2427" t="s">
        <v>20619</v>
      </c>
    </row>
    <row r="2428" spans="1:10" x14ac:dyDescent="0.3">
      <c r="A2428" s="1">
        <v>43326</v>
      </c>
      <c r="B2428">
        <v>2018</v>
      </c>
      <c r="C2428">
        <v>8</v>
      </c>
      <c r="D2428" t="s">
        <v>20628</v>
      </c>
      <c r="E2428">
        <v>3</v>
      </c>
      <c r="F2428" s="1">
        <v>43313</v>
      </c>
      <c r="G2428">
        <v>2</v>
      </c>
      <c r="H2428" t="s">
        <v>20620</v>
      </c>
      <c r="I2428" t="s">
        <v>20629</v>
      </c>
      <c r="J2428" t="s">
        <v>20619</v>
      </c>
    </row>
    <row r="2429" spans="1:10" x14ac:dyDescent="0.3">
      <c r="A2429" s="1">
        <v>43334</v>
      </c>
      <c r="B2429">
        <v>2018</v>
      </c>
      <c r="C2429">
        <v>8</v>
      </c>
      <c r="D2429" t="s">
        <v>20628</v>
      </c>
      <c r="E2429">
        <v>3</v>
      </c>
      <c r="F2429" s="1">
        <v>43313</v>
      </c>
      <c r="G2429">
        <v>3</v>
      </c>
      <c r="H2429" t="s">
        <v>20622</v>
      </c>
      <c r="I2429" t="s">
        <v>20629</v>
      </c>
      <c r="J2429" t="s">
        <v>20619</v>
      </c>
    </row>
    <row r="2430" spans="1:10" x14ac:dyDescent="0.3">
      <c r="A2430" s="1">
        <v>43330</v>
      </c>
      <c r="B2430">
        <v>2018</v>
      </c>
      <c r="C2430">
        <v>8</v>
      </c>
      <c r="D2430" t="s">
        <v>20628</v>
      </c>
      <c r="E2430">
        <v>3</v>
      </c>
      <c r="F2430" s="1">
        <v>43313</v>
      </c>
      <c r="G2430">
        <v>6</v>
      </c>
      <c r="H2430" t="s">
        <v>20621</v>
      </c>
      <c r="I2430" t="s">
        <v>20629</v>
      </c>
      <c r="J2430" t="s">
        <v>20619</v>
      </c>
    </row>
    <row r="2431" spans="1:10" x14ac:dyDescent="0.3">
      <c r="A2431" s="1">
        <v>43324</v>
      </c>
      <c r="B2431">
        <v>2018</v>
      </c>
      <c r="C2431">
        <v>8</v>
      </c>
      <c r="D2431" t="s">
        <v>20628</v>
      </c>
      <c r="E2431">
        <v>3</v>
      </c>
      <c r="F2431" s="1">
        <v>43313</v>
      </c>
      <c r="G2431">
        <v>0</v>
      </c>
      <c r="H2431" t="s">
        <v>20623</v>
      </c>
      <c r="I2431" t="s">
        <v>20629</v>
      </c>
      <c r="J2431" t="s">
        <v>20619</v>
      </c>
    </row>
    <row r="2432" spans="1:10" x14ac:dyDescent="0.3">
      <c r="A2432" s="1">
        <v>43328</v>
      </c>
      <c r="B2432">
        <v>2018</v>
      </c>
      <c r="C2432">
        <v>8</v>
      </c>
      <c r="D2432" t="s">
        <v>20628</v>
      </c>
      <c r="E2432">
        <v>3</v>
      </c>
      <c r="F2432" s="1">
        <v>43313</v>
      </c>
      <c r="G2432">
        <v>4</v>
      </c>
      <c r="H2432" t="s">
        <v>20624</v>
      </c>
      <c r="I2432" t="s">
        <v>20629</v>
      </c>
      <c r="J2432" t="s">
        <v>20619</v>
      </c>
    </row>
    <row r="2433" spans="1:10" x14ac:dyDescent="0.3">
      <c r="A2433" s="1">
        <v>43336</v>
      </c>
      <c r="B2433">
        <v>2018</v>
      </c>
      <c r="C2433">
        <v>8</v>
      </c>
      <c r="D2433" t="s">
        <v>20628</v>
      </c>
      <c r="E2433">
        <v>3</v>
      </c>
      <c r="F2433" s="1">
        <v>43313</v>
      </c>
      <c r="G2433">
        <v>5</v>
      </c>
      <c r="H2433" t="s">
        <v>20617</v>
      </c>
      <c r="I2433" t="s">
        <v>20629</v>
      </c>
      <c r="J2433" t="s">
        <v>20619</v>
      </c>
    </row>
    <row r="2434" spans="1:10" x14ac:dyDescent="0.3">
      <c r="A2434" s="1">
        <v>43338</v>
      </c>
      <c r="B2434">
        <v>2018</v>
      </c>
      <c r="C2434">
        <v>8</v>
      </c>
      <c r="D2434" t="s">
        <v>20628</v>
      </c>
      <c r="E2434">
        <v>3</v>
      </c>
      <c r="F2434" s="1">
        <v>43313</v>
      </c>
      <c r="G2434">
        <v>0</v>
      </c>
      <c r="H2434" t="s">
        <v>20623</v>
      </c>
      <c r="I2434" t="s">
        <v>20629</v>
      </c>
      <c r="J2434" t="s">
        <v>20619</v>
      </c>
    </row>
    <row r="2435" spans="1:10" x14ac:dyDescent="0.3">
      <c r="A2435" s="1">
        <v>43338</v>
      </c>
      <c r="B2435">
        <v>2018</v>
      </c>
      <c r="C2435">
        <v>8</v>
      </c>
      <c r="D2435" t="s">
        <v>20628</v>
      </c>
      <c r="E2435">
        <v>3</v>
      </c>
      <c r="F2435" s="1">
        <v>43313</v>
      </c>
      <c r="G2435">
        <v>0</v>
      </c>
      <c r="H2435" t="s">
        <v>20623</v>
      </c>
      <c r="I2435" t="s">
        <v>20629</v>
      </c>
      <c r="J2435" t="s">
        <v>20619</v>
      </c>
    </row>
    <row r="2436" spans="1:10" x14ac:dyDescent="0.3">
      <c r="A2436" s="1">
        <v>43319</v>
      </c>
      <c r="B2436">
        <v>2018</v>
      </c>
      <c r="C2436">
        <v>8</v>
      </c>
      <c r="D2436" t="s">
        <v>20628</v>
      </c>
      <c r="E2436">
        <v>3</v>
      </c>
      <c r="F2436" s="1">
        <v>43313</v>
      </c>
      <c r="G2436">
        <v>2</v>
      </c>
      <c r="H2436" t="s">
        <v>20620</v>
      </c>
      <c r="I2436" t="s">
        <v>20629</v>
      </c>
      <c r="J2436" t="s">
        <v>20619</v>
      </c>
    </row>
    <row r="2437" spans="1:10" x14ac:dyDescent="0.3">
      <c r="A2437" s="1">
        <v>43327</v>
      </c>
      <c r="B2437">
        <v>2018</v>
      </c>
      <c r="C2437">
        <v>8</v>
      </c>
      <c r="D2437" t="s">
        <v>20628</v>
      </c>
      <c r="E2437">
        <v>3</v>
      </c>
      <c r="F2437" s="1">
        <v>43313</v>
      </c>
      <c r="G2437">
        <v>3</v>
      </c>
      <c r="H2437" t="s">
        <v>20622</v>
      </c>
      <c r="I2437" t="s">
        <v>20629</v>
      </c>
      <c r="J2437" t="s">
        <v>20619</v>
      </c>
    </row>
    <row r="2438" spans="1:10" x14ac:dyDescent="0.3">
      <c r="A2438" s="1">
        <v>43314</v>
      </c>
      <c r="B2438">
        <v>2018</v>
      </c>
      <c r="C2438">
        <v>8</v>
      </c>
      <c r="D2438" t="s">
        <v>20628</v>
      </c>
      <c r="E2438">
        <v>3</v>
      </c>
      <c r="F2438" s="1">
        <v>43313</v>
      </c>
      <c r="G2438">
        <v>4</v>
      </c>
      <c r="H2438" t="s">
        <v>20624</v>
      </c>
      <c r="I2438" t="s">
        <v>20629</v>
      </c>
      <c r="J2438" t="s">
        <v>20619</v>
      </c>
    </row>
    <row r="2439" spans="1:10" x14ac:dyDescent="0.3">
      <c r="A2439" s="1">
        <v>43319</v>
      </c>
      <c r="B2439">
        <v>2018</v>
      </c>
      <c r="C2439">
        <v>8</v>
      </c>
      <c r="D2439" t="s">
        <v>20628</v>
      </c>
      <c r="E2439">
        <v>3</v>
      </c>
      <c r="F2439" s="1">
        <v>43313</v>
      </c>
      <c r="G2439">
        <v>2</v>
      </c>
      <c r="H2439" t="s">
        <v>20620</v>
      </c>
      <c r="I2439" t="s">
        <v>20629</v>
      </c>
      <c r="J2439" t="s">
        <v>20619</v>
      </c>
    </row>
    <row r="2440" spans="1:10" x14ac:dyDescent="0.3">
      <c r="A2440" s="1">
        <v>43330</v>
      </c>
      <c r="B2440">
        <v>2018</v>
      </c>
      <c r="C2440">
        <v>8</v>
      </c>
      <c r="D2440" t="s">
        <v>20628</v>
      </c>
      <c r="E2440">
        <v>3</v>
      </c>
      <c r="F2440" s="1">
        <v>43313</v>
      </c>
      <c r="G2440">
        <v>6</v>
      </c>
      <c r="H2440" t="s">
        <v>20621</v>
      </c>
      <c r="I2440" t="s">
        <v>20629</v>
      </c>
      <c r="J2440" t="s">
        <v>20619</v>
      </c>
    </row>
    <row r="2441" spans="1:10" x14ac:dyDescent="0.3">
      <c r="A2441" s="1">
        <v>43319</v>
      </c>
      <c r="B2441">
        <v>2018</v>
      </c>
      <c r="C2441">
        <v>8</v>
      </c>
      <c r="D2441" t="s">
        <v>20628</v>
      </c>
      <c r="E2441">
        <v>3</v>
      </c>
      <c r="F2441" s="1">
        <v>43313</v>
      </c>
      <c r="G2441">
        <v>2</v>
      </c>
      <c r="H2441" t="s">
        <v>20620</v>
      </c>
      <c r="I2441" t="s">
        <v>20629</v>
      </c>
      <c r="J2441" t="s">
        <v>20619</v>
      </c>
    </row>
    <row r="2442" spans="1:10" x14ac:dyDescent="0.3">
      <c r="A2442" s="1">
        <v>43322</v>
      </c>
      <c r="B2442">
        <v>2018</v>
      </c>
      <c r="C2442">
        <v>8</v>
      </c>
      <c r="D2442" t="s">
        <v>20628</v>
      </c>
      <c r="E2442">
        <v>3</v>
      </c>
      <c r="F2442" s="1">
        <v>43313</v>
      </c>
      <c r="G2442">
        <v>5</v>
      </c>
      <c r="H2442" t="s">
        <v>20617</v>
      </c>
      <c r="I2442" t="s">
        <v>20629</v>
      </c>
      <c r="J2442" t="s">
        <v>20619</v>
      </c>
    </row>
    <row r="2443" spans="1:10" x14ac:dyDescent="0.3">
      <c r="A2443" s="1">
        <v>43318</v>
      </c>
      <c r="B2443">
        <v>2018</v>
      </c>
      <c r="C2443">
        <v>8</v>
      </c>
      <c r="D2443" t="s">
        <v>20628</v>
      </c>
      <c r="E2443">
        <v>3</v>
      </c>
      <c r="F2443" s="1">
        <v>43313</v>
      </c>
      <c r="G2443">
        <v>1</v>
      </c>
      <c r="H2443" t="s">
        <v>20625</v>
      </c>
      <c r="I2443" t="s">
        <v>20629</v>
      </c>
      <c r="J2443" t="s">
        <v>20619</v>
      </c>
    </row>
    <row r="2444" spans="1:10" x14ac:dyDescent="0.3">
      <c r="A2444" s="1">
        <v>43332</v>
      </c>
      <c r="B2444">
        <v>2018</v>
      </c>
      <c r="C2444">
        <v>8</v>
      </c>
      <c r="D2444" t="s">
        <v>20628</v>
      </c>
      <c r="E2444">
        <v>3</v>
      </c>
      <c r="F2444" s="1">
        <v>43313</v>
      </c>
      <c r="G2444">
        <v>1</v>
      </c>
      <c r="H2444" t="s">
        <v>20625</v>
      </c>
      <c r="I2444" t="s">
        <v>20629</v>
      </c>
      <c r="J2444" t="s">
        <v>20619</v>
      </c>
    </row>
    <row r="2445" spans="1:10" x14ac:dyDescent="0.3">
      <c r="A2445" s="1">
        <v>43334</v>
      </c>
      <c r="B2445">
        <v>2018</v>
      </c>
      <c r="C2445">
        <v>8</v>
      </c>
      <c r="D2445" t="s">
        <v>20628</v>
      </c>
      <c r="E2445">
        <v>3</v>
      </c>
      <c r="F2445" s="1">
        <v>43313</v>
      </c>
      <c r="G2445">
        <v>3</v>
      </c>
      <c r="H2445" t="s">
        <v>20622</v>
      </c>
      <c r="I2445" t="s">
        <v>20629</v>
      </c>
      <c r="J2445" t="s">
        <v>20619</v>
      </c>
    </row>
    <row r="2446" spans="1:10" x14ac:dyDescent="0.3">
      <c r="A2446" s="1">
        <v>43315</v>
      </c>
      <c r="B2446">
        <v>2018</v>
      </c>
      <c r="C2446">
        <v>8</v>
      </c>
      <c r="D2446" t="s">
        <v>20628</v>
      </c>
      <c r="E2446">
        <v>3</v>
      </c>
      <c r="F2446" s="1">
        <v>43313</v>
      </c>
      <c r="G2446">
        <v>5</v>
      </c>
      <c r="H2446" t="s">
        <v>20617</v>
      </c>
      <c r="I2446" t="s">
        <v>20629</v>
      </c>
      <c r="J2446" t="s">
        <v>20619</v>
      </c>
    </row>
    <row r="2447" spans="1:10" x14ac:dyDescent="0.3">
      <c r="A2447" s="1">
        <v>43330</v>
      </c>
      <c r="B2447">
        <v>2018</v>
      </c>
      <c r="C2447">
        <v>8</v>
      </c>
      <c r="D2447" t="s">
        <v>20628</v>
      </c>
      <c r="E2447">
        <v>3</v>
      </c>
      <c r="F2447" s="1">
        <v>43313</v>
      </c>
      <c r="G2447">
        <v>6</v>
      </c>
      <c r="H2447" t="s">
        <v>20621</v>
      </c>
      <c r="I2447" t="s">
        <v>20629</v>
      </c>
      <c r="J2447" t="s">
        <v>20619</v>
      </c>
    </row>
    <row r="2448" spans="1:10" x14ac:dyDescent="0.3">
      <c r="A2448" s="1">
        <v>43338</v>
      </c>
      <c r="B2448">
        <v>2018</v>
      </c>
      <c r="C2448">
        <v>8</v>
      </c>
      <c r="D2448" t="s">
        <v>20628</v>
      </c>
      <c r="E2448">
        <v>3</v>
      </c>
      <c r="F2448" s="1">
        <v>43313</v>
      </c>
      <c r="G2448">
        <v>0</v>
      </c>
      <c r="H2448" t="s">
        <v>20623</v>
      </c>
      <c r="I2448" t="s">
        <v>20629</v>
      </c>
      <c r="J2448" t="s">
        <v>20619</v>
      </c>
    </row>
    <row r="2449" spans="1:10" x14ac:dyDescent="0.3">
      <c r="A2449" s="1">
        <v>43336</v>
      </c>
      <c r="B2449">
        <v>2018</v>
      </c>
      <c r="C2449">
        <v>8</v>
      </c>
      <c r="D2449" t="s">
        <v>20628</v>
      </c>
      <c r="E2449">
        <v>3</v>
      </c>
      <c r="F2449" s="1">
        <v>43313</v>
      </c>
      <c r="G2449">
        <v>5</v>
      </c>
      <c r="H2449" t="s">
        <v>20617</v>
      </c>
      <c r="I2449" t="s">
        <v>20629</v>
      </c>
      <c r="J2449" t="s">
        <v>20619</v>
      </c>
    </row>
    <row r="2450" spans="1:10" x14ac:dyDescent="0.3">
      <c r="A2450" s="1">
        <v>43332</v>
      </c>
      <c r="B2450">
        <v>2018</v>
      </c>
      <c r="C2450">
        <v>8</v>
      </c>
      <c r="D2450" t="s">
        <v>20628</v>
      </c>
      <c r="E2450">
        <v>3</v>
      </c>
      <c r="F2450" s="1">
        <v>43313</v>
      </c>
      <c r="G2450">
        <v>1</v>
      </c>
      <c r="H2450" t="s">
        <v>20625</v>
      </c>
      <c r="I2450" t="s">
        <v>20629</v>
      </c>
      <c r="J2450" t="s">
        <v>20619</v>
      </c>
    </row>
    <row r="2451" spans="1:10" x14ac:dyDescent="0.3">
      <c r="A2451" s="1">
        <v>43317</v>
      </c>
      <c r="B2451">
        <v>2018</v>
      </c>
      <c r="C2451">
        <v>8</v>
      </c>
      <c r="D2451" t="s">
        <v>20628</v>
      </c>
      <c r="E2451">
        <v>3</v>
      </c>
      <c r="F2451" s="1">
        <v>43313</v>
      </c>
      <c r="G2451">
        <v>0</v>
      </c>
      <c r="H2451" t="s">
        <v>20623</v>
      </c>
      <c r="I2451" t="s">
        <v>20629</v>
      </c>
      <c r="J2451" t="s">
        <v>20619</v>
      </c>
    </row>
    <row r="2452" spans="1:10" x14ac:dyDescent="0.3">
      <c r="A2452" s="1">
        <v>43334</v>
      </c>
      <c r="B2452">
        <v>2018</v>
      </c>
      <c r="C2452">
        <v>8</v>
      </c>
      <c r="D2452" t="s">
        <v>20628</v>
      </c>
      <c r="E2452">
        <v>3</v>
      </c>
      <c r="F2452" s="1">
        <v>43313</v>
      </c>
      <c r="G2452">
        <v>3</v>
      </c>
      <c r="H2452" t="s">
        <v>20622</v>
      </c>
      <c r="I2452" t="s">
        <v>20629</v>
      </c>
      <c r="J2452" t="s">
        <v>20619</v>
      </c>
    </row>
    <row r="2453" spans="1:10" x14ac:dyDescent="0.3">
      <c r="A2453" s="1">
        <v>43339</v>
      </c>
      <c r="B2453">
        <v>2018</v>
      </c>
      <c r="C2453">
        <v>8</v>
      </c>
      <c r="D2453" t="s">
        <v>20628</v>
      </c>
      <c r="E2453">
        <v>3</v>
      </c>
      <c r="F2453" s="1">
        <v>43313</v>
      </c>
      <c r="G2453">
        <v>1</v>
      </c>
      <c r="H2453" t="s">
        <v>20625</v>
      </c>
      <c r="I2453" t="s">
        <v>20629</v>
      </c>
      <c r="J2453" t="s">
        <v>20619</v>
      </c>
    </row>
    <row r="2454" spans="1:10" x14ac:dyDescent="0.3">
      <c r="A2454" s="1">
        <v>43340</v>
      </c>
      <c r="B2454">
        <v>2018</v>
      </c>
      <c r="C2454">
        <v>8</v>
      </c>
      <c r="D2454" t="s">
        <v>20628</v>
      </c>
      <c r="E2454">
        <v>3</v>
      </c>
      <c r="F2454" s="1">
        <v>43313</v>
      </c>
      <c r="G2454">
        <v>2</v>
      </c>
      <c r="H2454" t="s">
        <v>20620</v>
      </c>
      <c r="I2454" t="s">
        <v>20629</v>
      </c>
      <c r="J2454" t="s">
        <v>20619</v>
      </c>
    </row>
    <row r="2455" spans="1:10" x14ac:dyDescent="0.3">
      <c r="A2455" s="1">
        <v>43333</v>
      </c>
      <c r="B2455">
        <v>2018</v>
      </c>
      <c r="C2455">
        <v>8</v>
      </c>
      <c r="D2455" t="s">
        <v>20628</v>
      </c>
      <c r="E2455">
        <v>3</v>
      </c>
      <c r="F2455" s="1">
        <v>43313</v>
      </c>
      <c r="G2455">
        <v>2</v>
      </c>
      <c r="H2455" t="s">
        <v>20620</v>
      </c>
      <c r="I2455" t="s">
        <v>20629</v>
      </c>
      <c r="J2455" t="s">
        <v>20619</v>
      </c>
    </row>
    <row r="2456" spans="1:10" x14ac:dyDescent="0.3">
      <c r="A2456" s="1">
        <v>43338</v>
      </c>
      <c r="B2456">
        <v>2018</v>
      </c>
      <c r="C2456">
        <v>8</v>
      </c>
      <c r="D2456" t="s">
        <v>20628</v>
      </c>
      <c r="E2456">
        <v>3</v>
      </c>
      <c r="F2456" s="1">
        <v>43313</v>
      </c>
      <c r="G2456">
        <v>0</v>
      </c>
      <c r="H2456" t="s">
        <v>20623</v>
      </c>
      <c r="I2456" t="s">
        <v>20629</v>
      </c>
      <c r="J2456" t="s">
        <v>20619</v>
      </c>
    </row>
    <row r="2457" spans="1:10" x14ac:dyDescent="0.3">
      <c r="A2457" s="1">
        <v>43316</v>
      </c>
      <c r="B2457">
        <v>2018</v>
      </c>
      <c r="C2457">
        <v>8</v>
      </c>
      <c r="D2457" t="s">
        <v>20628</v>
      </c>
      <c r="E2457">
        <v>3</v>
      </c>
      <c r="F2457" s="1">
        <v>43313</v>
      </c>
      <c r="G2457">
        <v>6</v>
      </c>
      <c r="H2457" t="s">
        <v>20621</v>
      </c>
      <c r="I2457" t="s">
        <v>20629</v>
      </c>
      <c r="J2457" t="s">
        <v>20619</v>
      </c>
    </row>
    <row r="2458" spans="1:10" x14ac:dyDescent="0.3">
      <c r="A2458" s="1">
        <v>43336</v>
      </c>
      <c r="B2458">
        <v>2018</v>
      </c>
      <c r="C2458">
        <v>8</v>
      </c>
      <c r="D2458" t="s">
        <v>20628</v>
      </c>
      <c r="E2458">
        <v>3</v>
      </c>
      <c r="F2458" s="1">
        <v>43313</v>
      </c>
      <c r="G2458">
        <v>5</v>
      </c>
      <c r="H2458" t="s">
        <v>20617</v>
      </c>
      <c r="I2458" t="s">
        <v>20629</v>
      </c>
      <c r="J2458" t="s">
        <v>20619</v>
      </c>
    </row>
    <row r="2459" spans="1:10" x14ac:dyDescent="0.3">
      <c r="A2459" s="1">
        <v>43338</v>
      </c>
      <c r="B2459">
        <v>2018</v>
      </c>
      <c r="C2459">
        <v>8</v>
      </c>
      <c r="D2459" t="s">
        <v>20628</v>
      </c>
      <c r="E2459">
        <v>3</v>
      </c>
      <c r="F2459" s="1">
        <v>43313</v>
      </c>
      <c r="G2459">
        <v>0</v>
      </c>
      <c r="H2459" t="s">
        <v>20623</v>
      </c>
      <c r="I2459" t="s">
        <v>20629</v>
      </c>
      <c r="J2459" t="s">
        <v>20619</v>
      </c>
    </row>
    <row r="2460" spans="1:10" x14ac:dyDescent="0.3">
      <c r="A2460" s="1">
        <v>43334</v>
      </c>
      <c r="B2460">
        <v>2018</v>
      </c>
      <c r="C2460">
        <v>8</v>
      </c>
      <c r="D2460" t="s">
        <v>20628</v>
      </c>
      <c r="E2460">
        <v>3</v>
      </c>
      <c r="F2460" s="1">
        <v>43313</v>
      </c>
      <c r="G2460">
        <v>3</v>
      </c>
      <c r="H2460" t="s">
        <v>20622</v>
      </c>
      <c r="I2460" t="s">
        <v>20629</v>
      </c>
      <c r="J2460" t="s">
        <v>20619</v>
      </c>
    </row>
    <row r="2461" spans="1:10" x14ac:dyDescent="0.3">
      <c r="A2461" s="1">
        <v>43319</v>
      </c>
      <c r="B2461">
        <v>2018</v>
      </c>
      <c r="C2461">
        <v>8</v>
      </c>
      <c r="D2461" t="s">
        <v>20628</v>
      </c>
      <c r="E2461">
        <v>3</v>
      </c>
      <c r="F2461" s="1">
        <v>43313</v>
      </c>
      <c r="G2461">
        <v>2</v>
      </c>
      <c r="H2461" t="s">
        <v>20620</v>
      </c>
      <c r="I2461" t="s">
        <v>20629</v>
      </c>
      <c r="J2461" t="s">
        <v>20619</v>
      </c>
    </row>
    <row r="2462" spans="1:10" x14ac:dyDescent="0.3">
      <c r="A2462" s="1">
        <v>41769</v>
      </c>
      <c r="B2462">
        <v>2014</v>
      </c>
      <c r="C2462">
        <v>5</v>
      </c>
      <c r="D2462" t="s">
        <v>20630</v>
      </c>
      <c r="E2462">
        <v>2</v>
      </c>
      <c r="F2462" s="1">
        <v>41760</v>
      </c>
      <c r="G2462">
        <v>6</v>
      </c>
      <c r="H2462" t="s">
        <v>20621</v>
      </c>
      <c r="I2462" t="s">
        <v>20631</v>
      </c>
      <c r="J2462" t="s">
        <v>20632</v>
      </c>
    </row>
    <row r="2463" spans="1:10" x14ac:dyDescent="0.3">
      <c r="A2463" s="1">
        <v>41764</v>
      </c>
      <c r="B2463">
        <v>2014</v>
      </c>
      <c r="C2463">
        <v>5</v>
      </c>
      <c r="D2463" t="s">
        <v>20630</v>
      </c>
      <c r="E2463">
        <v>2</v>
      </c>
      <c r="F2463" s="1">
        <v>41760</v>
      </c>
      <c r="G2463">
        <v>1</v>
      </c>
      <c r="H2463" t="s">
        <v>20625</v>
      </c>
      <c r="I2463" t="s">
        <v>20631</v>
      </c>
      <c r="J2463" t="s">
        <v>20632</v>
      </c>
    </row>
    <row r="2464" spans="1:10" x14ac:dyDescent="0.3">
      <c r="A2464" s="1">
        <v>41764</v>
      </c>
      <c r="B2464">
        <v>2014</v>
      </c>
      <c r="C2464">
        <v>5</v>
      </c>
      <c r="D2464" t="s">
        <v>20630</v>
      </c>
      <c r="E2464">
        <v>2</v>
      </c>
      <c r="F2464" s="1">
        <v>41760</v>
      </c>
      <c r="G2464">
        <v>1</v>
      </c>
      <c r="H2464" t="s">
        <v>20625</v>
      </c>
      <c r="I2464" t="s">
        <v>20631</v>
      </c>
      <c r="J2464" t="s">
        <v>20632</v>
      </c>
    </row>
    <row r="2465" spans="1:10" x14ac:dyDescent="0.3">
      <c r="A2465" s="1">
        <v>41777</v>
      </c>
      <c r="B2465">
        <v>2014</v>
      </c>
      <c r="C2465">
        <v>5</v>
      </c>
      <c r="D2465" t="s">
        <v>20630</v>
      </c>
      <c r="E2465">
        <v>2</v>
      </c>
      <c r="F2465" s="1">
        <v>41760</v>
      </c>
      <c r="G2465">
        <v>0</v>
      </c>
      <c r="H2465" t="s">
        <v>20623</v>
      </c>
      <c r="I2465" t="s">
        <v>20631</v>
      </c>
      <c r="J2465" t="s">
        <v>20632</v>
      </c>
    </row>
    <row r="2466" spans="1:10" x14ac:dyDescent="0.3">
      <c r="A2466" s="1">
        <v>41774</v>
      </c>
      <c r="B2466">
        <v>2014</v>
      </c>
      <c r="C2466">
        <v>5</v>
      </c>
      <c r="D2466" t="s">
        <v>20630</v>
      </c>
      <c r="E2466">
        <v>2</v>
      </c>
      <c r="F2466" s="1">
        <v>41760</v>
      </c>
      <c r="G2466">
        <v>4</v>
      </c>
      <c r="H2466" t="s">
        <v>20624</v>
      </c>
      <c r="I2466" t="s">
        <v>20631</v>
      </c>
      <c r="J2466" t="s">
        <v>20632</v>
      </c>
    </row>
    <row r="2467" spans="1:10" x14ac:dyDescent="0.3">
      <c r="A2467" s="1">
        <v>41784</v>
      </c>
      <c r="B2467">
        <v>2014</v>
      </c>
      <c r="C2467">
        <v>5</v>
      </c>
      <c r="D2467" t="s">
        <v>20630</v>
      </c>
      <c r="E2467">
        <v>2</v>
      </c>
      <c r="F2467" s="1">
        <v>41760</v>
      </c>
      <c r="G2467">
        <v>0</v>
      </c>
      <c r="H2467" t="s">
        <v>20623</v>
      </c>
      <c r="I2467" t="s">
        <v>20631</v>
      </c>
      <c r="J2467" t="s">
        <v>20632</v>
      </c>
    </row>
    <row r="2468" spans="1:10" x14ac:dyDescent="0.3">
      <c r="A2468" s="1">
        <v>41776</v>
      </c>
      <c r="B2468">
        <v>2014</v>
      </c>
      <c r="C2468">
        <v>5</v>
      </c>
      <c r="D2468" t="s">
        <v>20630</v>
      </c>
      <c r="E2468">
        <v>2</v>
      </c>
      <c r="F2468" s="1">
        <v>41760</v>
      </c>
      <c r="G2468">
        <v>6</v>
      </c>
      <c r="H2468" t="s">
        <v>20621</v>
      </c>
      <c r="I2468" t="s">
        <v>20631</v>
      </c>
      <c r="J2468" t="s">
        <v>20632</v>
      </c>
    </row>
    <row r="2469" spans="1:10" x14ac:dyDescent="0.3">
      <c r="A2469" s="1">
        <v>41776</v>
      </c>
      <c r="B2469">
        <v>2014</v>
      </c>
      <c r="C2469">
        <v>5</v>
      </c>
      <c r="D2469" t="s">
        <v>20630</v>
      </c>
      <c r="E2469">
        <v>2</v>
      </c>
      <c r="F2469" s="1">
        <v>41760</v>
      </c>
      <c r="G2469">
        <v>6</v>
      </c>
      <c r="H2469" t="s">
        <v>20621</v>
      </c>
      <c r="I2469" t="s">
        <v>20631</v>
      </c>
      <c r="J2469" t="s">
        <v>20632</v>
      </c>
    </row>
    <row r="2470" spans="1:10" x14ac:dyDescent="0.3">
      <c r="A2470" s="1">
        <v>41784</v>
      </c>
      <c r="B2470">
        <v>2014</v>
      </c>
      <c r="C2470">
        <v>5</v>
      </c>
      <c r="D2470" t="s">
        <v>20630</v>
      </c>
      <c r="E2470">
        <v>2</v>
      </c>
      <c r="F2470" s="1">
        <v>41760</v>
      </c>
      <c r="G2470">
        <v>0</v>
      </c>
      <c r="H2470" t="s">
        <v>20623</v>
      </c>
      <c r="I2470" t="s">
        <v>20631</v>
      </c>
      <c r="J2470" t="s">
        <v>20632</v>
      </c>
    </row>
    <row r="2471" spans="1:10" x14ac:dyDescent="0.3">
      <c r="A2471" s="1">
        <v>41784</v>
      </c>
      <c r="B2471">
        <v>2014</v>
      </c>
      <c r="C2471">
        <v>5</v>
      </c>
      <c r="D2471" t="s">
        <v>20630</v>
      </c>
      <c r="E2471">
        <v>2</v>
      </c>
      <c r="F2471" s="1">
        <v>41760</v>
      </c>
      <c r="G2471">
        <v>0</v>
      </c>
      <c r="H2471" t="s">
        <v>20623</v>
      </c>
      <c r="I2471" t="s">
        <v>20631</v>
      </c>
      <c r="J2471" t="s">
        <v>20632</v>
      </c>
    </row>
    <row r="2472" spans="1:10" x14ac:dyDescent="0.3">
      <c r="A2472" s="1">
        <v>41779</v>
      </c>
      <c r="B2472">
        <v>2014</v>
      </c>
      <c r="C2472">
        <v>5</v>
      </c>
      <c r="D2472" t="s">
        <v>20630</v>
      </c>
      <c r="E2472">
        <v>2</v>
      </c>
      <c r="F2472" s="1">
        <v>41760</v>
      </c>
      <c r="G2472">
        <v>2</v>
      </c>
      <c r="H2472" t="s">
        <v>20620</v>
      </c>
      <c r="I2472" t="s">
        <v>20631</v>
      </c>
      <c r="J2472" t="s">
        <v>20632</v>
      </c>
    </row>
    <row r="2473" spans="1:10" x14ac:dyDescent="0.3">
      <c r="A2473" s="1">
        <v>41773</v>
      </c>
      <c r="B2473">
        <v>2014</v>
      </c>
      <c r="C2473">
        <v>5</v>
      </c>
      <c r="D2473" t="s">
        <v>20630</v>
      </c>
      <c r="E2473">
        <v>2</v>
      </c>
      <c r="F2473" s="1">
        <v>41760</v>
      </c>
      <c r="G2473">
        <v>3</v>
      </c>
      <c r="H2473" t="s">
        <v>20622</v>
      </c>
      <c r="I2473" t="s">
        <v>20631</v>
      </c>
      <c r="J2473" t="s">
        <v>20632</v>
      </c>
    </row>
    <row r="2474" spans="1:10" x14ac:dyDescent="0.3">
      <c r="A2474" s="1">
        <v>41774</v>
      </c>
      <c r="B2474">
        <v>2014</v>
      </c>
      <c r="C2474">
        <v>5</v>
      </c>
      <c r="D2474" t="s">
        <v>20630</v>
      </c>
      <c r="E2474">
        <v>2</v>
      </c>
      <c r="F2474" s="1">
        <v>41760</v>
      </c>
      <c r="G2474">
        <v>4</v>
      </c>
      <c r="H2474" t="s">
        <v>20624</v>
      </c>
      <c r="I2474" t="s">
        <v>20631</v>
      </c>
      <c r="J2474" t="s">
        <v>20632</v>
      </c>
    </row>
    <row r="2475" spans="1:10" x14ac:dyDescent="0.3">
      <c r="A2475" s="1">
        <v>41784</v>
      </c>
      <c r="B2475">
        <v>2014</v>
      </c>
      <c r="C2475">
        <v>5</v>
      </c>
      <c r="D2475" t="s">
        <v>20630</v>
      </c>
      <c r="E2475">
        <v>2</v>
      </c>
      <c r="F2475" s="1">
        <v>41760</v>
      </c>
      <c r="G2475">
        <v>0</v>
      </c>
      <c r="H2475" t="s">
        <v>20623</v>
      </c>
      <c r="I2475" t="s">
        <v>20631</v>
      </c>
      <c r="J2475" t="s">
        <v>20632</v>
      </c>
    </row>
    <row r="2476" spans="1:10" x14ac:dyDescent="0.3">
      <c r="A2476" s="1">
        <v>41782</v>
      </c>
      <c r="B2476">
        <v>2014</v>
      </c>
      <c r="C2476">
        <v>5</v>
      </c>
      <c r="D2476" t="s">
        <v>20630</v>
      </c>
      <c r="E2476">
        <v>2</v>
      </c>
      <c r="F2476" s="1">
        <v>41760</v>
      </c>
      <c r="G2476">
        <v>5</v>
      </c>
      <c r="H2476" t="s">
        <v>20617</v>
      </c>
      <c r="I2476" t="s">
        <v>20631</v>
      </c>
      <c r="J2476" t="s">
        <v>20632</v>
      </c>
    </row>
    <row r="2477" spans="1:10" x14ac:dyDescent="0.3">
      <c r="A2477" s="1">
        <v>41780</v>
      </c>
      <c r="B2477">
        <v>2014</v>
      </c>
      <c r="C2477">
        <v>5</v>
      </c>
      <c r="D2477" t="s">
        <v>20630</v>
      </c>
      <c r="E2477">
        <v>2</v>
      </c>
      <c r="F2477" s="1">
        <v>41760</v>
      </c>
      <c r="G2477">
        <v>3</v>
      </c>
      <c r="H2477" t="s">
        <v>20622</v>
      </c>
      <c r="I2477" t="s">
        <v>20631</v>
      </c>
      <c r="J2477" t="s">
        <v>20632</v>
      </c>
    </row>
    <row r="2478" spans="1:10" x14ac:dyDescent="0.3">
      <c r="A2478" s="1">
        <v>41773</v>
      </c>
      <c r="B2478">
        <v>2014</v>
      </c>
      <c r="C2478">
        <v>5</v>
      </c>
      <c r="D2478" t="s">
        <v>20630</v>
      </c>
      <c r="E2478">
        <v>2</v>
      </c>
      <c r="F2478" s="1">
        <v>41760</v>
      </c>
      <c r="G2478">
        <v>3</v>
      </c>
      <c r="H2478" t="s">
        <v>20622</v>
      </c>
      <c r="I2478" t="s">
        <v>20631</v>
      </c>
      <c r="J2478" t="s">
        <v>20632</v>
      </c>
    </row>
    <row r="2479" spans="1:10" x14ac:dyDescent="0.3">
      <c r="A2479" s="1">
        <v>41778</v>
      </c>
      <c r="B2479">
        <v>2014</v>
      </c>
      <c r="C2479">
        <v>5</v>
      </c>
      <c r="D2479" t="s">
        <v>20630</v>
      </c>
      <c r="E2479">
        <v>2</v>
      </c>
      <c r="F2479" s="1">
        <v>41760</v>
      </c>
      <c r="G2479">
        <v>1</v>
      </c>
      <c r="H2479" t="s">
        <v>20625</v>
      </c>
      <c r="I2479" t="s">
        <v>20631</v>
      </c>
      <c r="J2479" t="s">
        <v>20632</v>
      </c>
    </row>
    <row r="2480" spans="1:10" x14ac:dyDescent="0.3">
      <c r="A2480" s="1">
        <v>41768</v>
      </c>
      <c r="B2480">
        <v>2014</v>
      </c>
      <c r="C2480">
        <v>5</v>
      </c>
      <c r="D2480" t="s">
        <v>20630</v>
      </c>
      <c r="E2480">
        <v>2</v>
      </c>
      <c r="F2480" s="1">
        <v>41760</v>
      </c>
      <c r="G2480">
        <v>5</v>
      </c>
      <c r="H2480" t="s">
        <v>20617</v>
      </c>
      <c r="I2480" t="s">
        <v>20631</v>
      </c>
      <c r="J2480" t="s">
        <v>20632</v>
      </c>
    </row>
    <row r="2481" spans="1:10" x14ac:dyDescent="0.3">
      <c r="A2481" s="1">
        <v>41786</v>
      </c>
      <c r="B2481">
        <v>2014</v>
      </c>
      <c r="C2481">
        <v>5</v>
      </c>
      <c r="D2481" t="s">
        <v>20630</v>
      </c>
      <c r="E2481">
        <v>2</v>
      </c>
      <c r="F2481" s="1">
        <v>41760</v>
      </c>
      <c r="G2481">
        <v>2</v>
      </c>
      <c r="H2481" t="s">
        <v>20620</v>
      </c>
      <c r="I2481" t="s">
        <v>20631</v>
      </c>
      <c r="J2481" t="s">
        <v>20632</v>
      </c>
    </row>
    <row r="2482" spans="1:10" x14ac:dyDescent="0.3">
      <c r="A2482" s="1">
        <v>41763</v>
      </c>
      <c r="B2482">
        <v>2014</v>
      </c>
      <c r="C2482">
        <v>5</v>
      </c>
      <c r="D2482" t="s">
        <v>20630</v>
      </c>
      <c r="E2482">
        <v>2</v>
      </c>
      <c r="F2482" s="1">
        <v>41760</v>
      </c>
      <c r="G2482">
        <v>0</v>
      </c>
      <c r="H2482" t="s">
        <v>20623</v>
      </c>
      <c r="I2482" t="s">
        <v>20631</v>
      </c>
      <c r="J2482" t="s">
        <v>20632</v>
      </c>
    </row>
    <row r="2483" spans="1:10" x14ac:dyDescent="0.3">
      <c r="A2483" s="1">
        <v>41769</v>
      </c>
      <c r="B2483">
        <v>2014</v>
      </c>
      <c r="C2483">
        <v>5</v>
      </c>
      <c r="D2483" t="s">
        <v>20630</v>
      </c>
      <c r="E2483">
        <v>2</v>
      </c>
      <c r="F2483" s="1">
        <v>41760</v>
      </c>
      <c r="G2483">
        <v>6</v>
      </c>
      <c r="H2483" t="s">
        <v>20621</v>
      </c>
      <c r="I2483" t="s">
        <v>20631</v>
      </c>
      <c r="J2483" t="s">
        <v>20632</v>
      </c>
    </row>
    <row r="2484" spans="1:10" x14ac:dyDescent="0.3">
      <c r="A2484" s="1">
        <v>41784</v>
      </c>
      <c r="B2484">
        <v>2014</v>
      </c>
      <c r="C2484">
        <v>5</v>
      </c>
      <c r="D2484" t="s">
        <v>20630</v>
      </c>
      <c r="E2484">
        <v>2</v>
      </c>
      <c r="F2484" s="1">
        <v>41760</v>
      </c>
      <c r="G2484">
        <v>0</v>
      </c>
      <c r="H2484" t="s">
        <v>20623</v>
      </c>
      <c r="I2484" t="s">
        <v>20631</v>
      </c>
      <c r="J2484" t="s">
        <v>20632</v>
      </c>
    </row>
    <row r="2485" spans="1:10" x14ac:dyDescent="0.3">
      <c r="A2485" s="1">
        <v>41779</v>
      </c>
      <c r="B2485">
        <v>2014</v>
      </c>
      <c r="C2485">
        <v>5</v>
      </c>
      <c r="D2485" t="s">
        <v>20630</v>
      </c>
      <c r="E2485">
        <v>2</v>
      </c>
      <c r="F2485" s="1">
        <v>41760</v>
      </c>
      <c r="G2485">
        <v>2</v>
      </c>
      <c r="H2485" t="s">
        <v>20620</v>
      </c>
      <c r="I2485" t="s">
        <v>20631</v>
      </c>
      <c r="J2485" t="s">
        <v>20632</v>
      </c>
    </row>
    <row r="2486" spans="1:10" x14ac:dyDescent="0.3">
      <c r="A2486" s="1">
        <v>41765</v>
      </c>
      <c r="B2486">
        <v>2014</v>
      </c>
      <c r="C2486">
        <v>5</v>
      </c>
      <c r="D2486" t="s">
        <v>20630</v>
      </c>
      <c r="E2486">
        <v>2</v>
      </c>
      <c r="F2486" s="1">
        <v>41760</v>
      </c>
      <c r="G2486">
        <v>2</v>
      </c>
      <c r="H2486" t="s">
        <v>20620</v>
      </c>
      <c r="I2486" t="s">
        <v>20631</v>
      </c>
      <c r="J2486" t="s">
        <v>20632</v>
      </c>
    </row>
    <row r="2487" spans="1:10" x14ac:dyDescent="0.3">
      <c r="A2487" s="1">
        <v>41769</v>
      </c>
      <c r="B2487">
        <v>2014</v>
      </c>
      <c r="C2487">
        <v>5</v>
      </c>
      <c r="D2487" t="s">
        <v>20630</v>
      </c>
      <c r="E2487">
        <v>2</v>
      </c>
      <c r="F2487" s="1">
        <v>41760</v>
      </c>
      <c r="G2487">
        <v>6</v>
      </c>
      <c r="H2487" t="s">
        <v>20621</v>
      </c>
      <c r="I2487" t="s">
        <v>20631</v>
      </c>
      <c r="J2487" t="s">
        <v>20632</v>
      </c>
    </row>
    <row r="2488" spans="1:10" x14ac:dyDescent="0.3">
      <c r="A2488" s="1">
        <v>41769</v>
      </c>
      <c r="B2488">
        <v>2014</v>
      </c>
      <c r="C2488">
        <v>5</v>
      </c>
      <c r="D2488" t="s">
        <v>20630</v>
      </c>
      <c r="E2488">
        <v>2</v>
      </c>
      <c r="F2488" s="1">
        <v>41760</v>
      </c>
      <c r="G2488">
        <v>6</v>
      </c>
      <c r="H2488" t="s">
        <v>20621</v>
      </c>
      <c r="I2488" t="s">
        <v>20631</v>
      </c>
      <c r="J2488" t="s">
        <v>20632</v>
      </c>
    </row>
    <row r="2489" spans="1:10" x14ac:dyDescent="0.3">
      <c r="A2489" s="1">
        <v>41766</v>
      </c>
      <c r="B2489">
        <v>2014</v>
      </c>
      <c r="C2489">
        <v>5</v>
      </c>
      <c r="D2489" t="s">
        <v>20630</v>
      </c>
      <c r="E2489">
        <v>2</v>
      </c>
      <c r="F2489" s="1">
        <v>41760</v>
      </c>
      <c r="G2489">
        <v>3</v>
      </c>
      <c r="H2489" t="s">
        <v>20622</v>
      </c>
      <c r="I2489" t="s">
        <v>20631</v>
      </c>
      <c r="J2489" t="s">
        <v>20632</v>
      </c>
    </row>
    <row r="2490" spans="1:10" x14ac:dyDescent="0.3">
      <c r="A2490" s="1">
        <v>41770</v>
      </c>
      <c r="B2490">
        <v>2014</v>
      </c>
      <c r="C2490">
        <v>5</v>
      </c>
      <c r="D2490" t="s">
        <v>20630</v>
      </c>
      <c r="E2490">
        <v>2</v>
      </c>
      <c r="F2490" s="1">
        <v>41760</v>
      </c>
      <c r="G2490">
        <v>0</v>
      </c>
      <c r="H2490" t="s">
        <v>20623</v>
      </c>
      <c r="I2490" t="s">
        <v>20631</v>
      </c>
      <c r="J2490" t="s">
        <v>20632</v>
      </c>
    </row>
    <row r="2491" spans="1:10" x14ac:dyDescent="0.3">
      <c r="A2491" s="1">
        <v>41784</v>
      </c>
      <c r="B2491">
        <v>2014</v>
      </c>
      <c r="C2491">
        <v>5</v>
      </c>
      <c r="D2491" t="s">
        <v>20630</v>
      </c>
      <c r="E2491">
        <v>2</v>
      </c>
      <c r="F2491" s="1">
        <v>41760</v>
      </c>
      <c r="G2491">
        <v>0</v>
      </c>
      <c r="H2491" t="s">
        <v>20623</v>
      </c>
      <c r="I2491" t="s">
        <v>20631</v>
      </c>
      <c r="J2491" t="s">
        <v>20632</v>
      </c>
    </row>
    <row r="2492" spans="1:10" x14ac:dyDescent="0.3">
      <c r="A2492" s="1">
        <v>41762</v>
      </c>
      <c r="B2492">
        <v>2014</v>
      </c>
      <c r="C2492">
        <v>5</v>
      </c>
      <c r="D2492" t="s">
        <v>20630</v>
      </c>
      <c r="E2492">
        <v>2</v>
      </c>
      <c r="F2492" s="1">
        <v>41760</v>
      </c>
      <c r="G2492">
        <v>6</v>
      </c>
      <c r="H2492" t="s">
        <v>20621</v>
      </c>
      <c r="I2492" t="s">
        <v>20631</v>
      </c>
      <c r="J2492" t="s">
        <v>20632</v>
      </c>
    </row>
    <row r="2493" spans="1:10" x14ac:dyDescent="0.3">
      <c r="A2493" s="1">
        <v>41763</v>
      </c>
      <c r="B2493">
        <v>2014</v>
      </c>
      <c r="C2493">
        <v>5</v>
      </c>
      <c r="D2493" t="s">
        <v>20630</v>
      </c>
      <c r="E2493">
        <v>2</v>
      </c>
      <c r="F2493" s="1">
        <v>41760</v>
      </c>
      <c r="G2493">
        <v>0</v>
      </c>
      <c r="H2493" t="s">
        <v>20623</v>
      </c>
      <c r="I2493" t="s">
        <v>20631</v>
      </c>
      <c r="J2493" t="s">
        <v>20632</v>
      </c>
    </row>
    <row r="2494" spans="1:10" x14ac:dyDescent="0.3">
      <c r="A2494" s="1">
        <v>41761</v>
      </c>
      <c r="B2494">
        <v>2014</v>
      </c>
      <c r="C2494">
        <v>5</v>
      </c>
      <c r="D2494" t="s">
        <v>20630</v>
      </c>
      <c r="E2494">
        <v>2</v>
      </c>
      <c r="F2494" s="1">
        <v>41760</v>
      </c>
      <c r="G2494">
        <v>5</v>
      </c>
      <c r="H2494" t="s">
        <v>20617</v>
      </c>
      <c r="I2494" t="s">
        <v>20631</v>
      </c>
      <c r="J2494" t="s">
        <v>20632</v>
      </c>
    </row>
    <row r="2495" spans="1:10" x14ac:dyDescent="0.3">
      <c r="A2495" s="1">
        <v>41761</v>
      </c>
      <c r="B2495">
        <v>2014</v>
      </c>
      <c r="C2495">
        <v>5</v>
      </c>
      <c r="D2495" t="s">
        <v>20630</v>
      </c>
      <c r="E2495">
        <v>2</v>
      </c>
      <c r="F2495" s="1">
        <v>41760</v>
      </c>
      <c r="G2495">
        <v>5</v>
      </c>
      <c r="H2495" t="s">
        <v>20617</v>
      </c>
      <c r="I2495" t="s">
        <v>20631</v>
      </c>
      <c r="J2495" t="s">
        <v>20632</v>
      </c>
    </row>
    <row r="2496" spans="1:10" x14ac:dyDescent="0.3">
      <c r="A2496" s="1">
        <v>41763</v>
      </c>
      <c r="B2496">
        <v>2014</v>
      </c>
      <c r="C2496">
        <v>5</v>
      </c>
      <c r="D2496" t="s">
        <v>20630</v>
      </c>
      <c r="E2496">
        <v>2</v>
      </c>
      <c r="F2496" s="1">
        <v>41760</v>
      </c>
      <c r="G2496">
        <v>0</v>
      </c>
      <c r="H2496" t="s">
        <v>20623</v>
      </c>
      <c r="I2496" t="s">
        <v>20631</v>
      </c>
      <c r="J2496" t="s">
        <v>20632</v>
      </c>
    </row>
    <row r="2497" spans="1:10" x14ac:dyDescent="0.3">
      <c r="A2497" s="1">
        <v>41773</v>
      </c>
      <c r="B2497">
        <v>2014</v>
      </c>
      <c r="C2497">
        <v>5</v>
      </c>
      <c r="D2497" t="s">
        <v>20630</v>
      </c>
      <c r="E2497">
        <v>2</v>
      </c>
      <c r="F2497" s="1">
        <v>41760</v>
      </c>
      <c r="G2497">
        <v>3</v>
      </c>
      <c r="H2497" t="s">
        <v>20622</v>
      </c>
      <c r="I2497" t="s">
        <v>20631</v>
      </c>
      <c r="J2497" t="s">
        <v>20632</v>
      </c>
    </row>
    <row r="2498" spans="1:10" x14ac:dyDescent="0.3">
      <c r="A2498" s="1">
        <v>41779</v>
      </c>
      <c r="B2498">
        <v>2014</v>
      </c>
      <c r="C2498">
        <v>5</v>
      </c>
      <c r="D2498" t="s">
        <v>20630</v>
      </c>
      <c r="E2498">
        <v>2</v>
      </c>
      <c r="F2498" s="1">
        <v>41760</v>
      </c>
      <c r="G2498">
        <v>2</v>
      </c>
      <c r="H2498" t="s">
        <v>20620</v>
      </c>
      <c r="I2498" t="s">
        <v>20631</v>
      </c>
      <c r="J2498" t="s">
        <v>20632</v>
      </c>
    </row>
    <row r="2499" spans="1:10" x14ac:dyDescent="0.3">
      <c r="A2499" s="1">
        <v>41780</v>
      </c>
      <c r="B2499">
        <v>2014</v>
      </c>
      <c r="C2499">
        <v>5</v>
      </c>
      <c r="D2499" t="s">
        <v>20630</v>
      </c>
      <c r="E2499">
        <v>2</v>
      </c>
      <c r="F2499" s="1">
        <v>41760</v>
      </c>
      <c r="G2499">
        <v>3</v>
      </c>
      <c r="H2499" t="s">
        <v>20622</v>
      </c>
      <c r="I2499" t="s">
        <v>20631</v>
      </c>
      <c r="J2499" t="s">
        <v>20632</v>
      </c>
    </row>
    <row r="2500" spans="1:10" x14ac:dyDescent="0.3">
      <c r="A2500" s="1">
        <v>41765</v>
      </c>
      <c r="B2500">
        <v>2014</v>
      </c>
      <c r="C2500">
        <v>5</v>
      </c>
      <c r="D2500" t="s">
        <v>20630</v>
      </c>
      <c r="E2500">
        <v>2</v>
      </c>
      <c r="F2500" s="1">
        <v>41760</v>
      </c>
      <c r="G2500">
        <v>2</v>
      </c>
      <c r="H2500" t="s">
        <v>20620</v>
      </c>
      <c r="I2500" t="s">
        <v>20631</v>
      </c>
      <c r="J2500" t="s">
        <v>20632</v>
      </c>
    </row>
    <row r="2501" spans="1:10" x14ac:dyDescent="0.3">
      <c r="A2501" s="1">
        <v>41774</v>
      </c>
      <c r="B2501">
        <v>2014</v>
      </c>
      <c r="C2501">
        <v>5</v>
      </c>
      <c r="D2501" t="s">
        <v>20630</v>
      </c>
      <c r="E2501">
        <v>2</v>
      </c>
      <c r="F2501" s="1">
        <v>41760</v>
      </c>
      <c r="G2501">
        <v>4</v>
      </c>
      <c r="H2501" t="s">
        <v>20624</v>
      </c>
      <c r="I2501" t="s">
        <v>20631</v>
      </c>
      <c r="J2501" t="s">
        <v>20632</v>
      </c>
    </row>
    <row r="2502" spans="1:10" x14ac:dyDescent="0.3">
      <c r="A2502" s="1">
        <v>41763</v>
      </c>
      <c r="B2502">
        <v>2014</v>
      </c>
      <c r="C2502">
        <v>5</v>
      </c>
      <c r="D2502" t="s">
        <v>20630</v>
      </c>
      <c r="E2502">
        <v>2</v>
      </c>
      <c r="F2502" s="1">
        <v>41760</v>
      </c>
      <c r="G2502">
        <v>0</v>
      </c>
      <c r="H2502" t="s">
        <v>20623</v>
      </c>
      <c r="I2502" t="s">
        <v>20631</v>
      </c>
      <c r="J2502" t="s">
        <v>20632</v>
      </c>
    </row>
    <row r="2503" spans="1:10" x14ac:dyDescent="0.3">
      <c r="A2503" s="1">
        <v>41771</v>
      </c>
      <c r="B2503">
        <v>2014</v>
      </c>
      <c r="C2503">
        <v>5</v>
      </c>
      <c r="D2503" t="s">
        <v>20630</v>
      </c>
      <c r="E2503">
        <v>2</v>
      </c>
      <c r="F2503" s="1">
        <v>41760</v>
      </c>
      <c r="G2503">
        <v>1</v>
      </c>
      <c r="H2503" t="s">
        <v>20625</v>
      </c>
      <c r="I2503" t="s">
        <v>20631</v>
      </c>
      <c r="J2503" t="s">
        <v>20632</v>
      </c>
    </row>
    <row r="2504" spans="1:10" x14ac:dyDescent="0.3">
      <c r="A2504" s="1">
        <v>41779</v>
      </c>
      <c r="B2504">
        <v>2014</v>
      </c>
      <c r="C2504">
        <v>5</v>
      </c>
      <c r="D2504" t="s">
        <v>20630</v>
      </c>
      <c r="E2504">
        <v>2</v>
      </c>
      <c r="F2504" s="1">
        <v>41760</v>
      </c>
      <c r="G2504">
        <v>2</v>
      </c>
      <c r="H2504" t="s">
        <v>20620</v>
      </c>
      <c r="I2504" t="s">
        <v>20631</v>
      </c>
      <c r="J2504" t="s">
        <v>20632</v>
      </c>
    </row>
    <row r="2505" spans="1:10" x14ac:dyDescent="0.3">
      <c r="A2505" s="1">
        <v>41761</v>
      </c>
      <c r="B2505">
        <v>2014</v>
      </c>
      <c r="C2505">
        <v>5</v>
      </c>
      <c r="D2505" t="s">
        <v>20630</v>
      </c>
      <c r="E2505">
        <v>2</v>
      </c>
      <c r="F2505" s="1">
        <v>41760</v>
      </c>
      <c r="G2505">
        <v>5</v>
      </c>
      <c r="H2505" t="s">
        <v>20617</v>
      </c>
      <c r="I2505" t="s">
        <v>20631</v>
      </c>
      <c r="J2505" t="s">
        <v>20632</v>
      </c>
    </row>
    <row r="2506" spans="1:10" x14ac:dyDescent="0.3">
      <c r="A2506" s="1">
        <v>41768</v>
      </c>
      <c r="B2506">
        <v>2014</v>
      </c>
      <c r="C2506">
        <v>5</v>
      </c>
      <c r="D2506" t="s">
        <v>20630</v>
      </c>
      <c r="E2506">
        <v>2</v>
      </c>
      <c r="F2506" s="1">
        <v>41760</v>
      </c>
      <c r="G2506">
        <v>5</v>
      </c>
      <c r="H2506" t="s">
        <v>20617</v>
      </c>
      <c r="I2506" t="s">
        <v>20631</v>
      </c>
      <c r="J2506" t="s">
        <v>20632</v>
      </c>
    </row>
    <row r="2507" spans="1:10" x14ac:dyDescent="0.3">
      <c r="A2507" s="1">
        <v>41769</v>
      </c>
      <c r="B2507">
        <v>2014</v>
      </c>
      <c r="C2507">
        <v>5</v>
      </c>
      <c r="D2507" t="s">
        <v>20630</v>
      </c>
      <c r="E2507">
        <v>2</v>
      </c>
      <c r="F2507" s="1">
        <v>41760</v>
      </c>
      <c r="G2507">
        <v>6</v>
      </c>
      <c r="H2507" t="s">
        <v>20621</v>
      </c>
      <c r="I2507" t="s">
        <v>20631</v>
      </c>
      <c r="J2507" t="s">
        <v>20632</v>
      </c>
    </row>
    <row r="2508" spans="1:10" x14ac:dyDescent="0.3">
      <c r="A2508" s="1">
        <v>41767</v>
      </c>
      <c r="B2508">
        <v>2014</v>
      </c>
      <c r="C2508">
        <v>5</v>
      </c>
      <c r="D2508" t="s">
        <v>20630</v>
      </c>
      <c r="E2508">
        <v>2</v>
      </c>
      <c r="F2508" s="1">
        <v>41760</v>
      </c>
      <c r="G2508">
        <v>4</v>
      </c>
      <c r="H2508" t="s">
        <v>20624</v>
      </c>
      <c r="I2508" t="s">
        <v>20631</v>
      </c>
      <c r="J2508" t="s">
        <v>20632</v>
      </c>
    </row>
    <row r="2509" spans="1:10" x14ac:dyDescent="0.3">
      <c r="A2509" s="1">
        <v>41782</v>
      </c>
      <c r="B2509">
        <v>2014</v>
      </c>
      <c r="C2509">
        <v>5</v>
      </c>
      <c r="D2509" t="s">
        <v>20630</v>
      </c>
      <c r="E2509">
        <v>2</v>
      </c>
      <c r="F2509" s="1">
        <v>41760</v>
      </c>
      <c r="G2509">
        <v>5</v>
      </c>
      <c r="H2509" t="s">
        <v>20617</v>
      </c>
      <c r="I2509" t="s">
        <v>20631</v>
      </c>
      <c r="J2509" t="s">
        <v>20632</v>
      </c>
    </row>
    <row r="2510" spans="1:10" x14ac:dyDescent="0.3">
      <c r="A2510" s="1">
        <v>41778</v>
      </c>
      <c r="B2510">
        <v>2014</v>
      </c>
      <c r="C2510">
        <v>5</v>
      </c>
      <c r="D2510" t="s">
        <v>20630</v>
      </c>
      <c r="E2510">
        <v>2</v>
      </c>
      <c r="F2510" s="1">
        <v>41760</v>
      </c>
      <c r="G2510">
        <v>1</v>
      </c>
      <c r="H2510" t="s">
        <v>20625</v>
      </c>
      <c r="I2510" t="s">
        <v>20631</v>
      </c>
      <c r="J2510" t="s">
        <v>20632</v>
      </c>
    </row>
    <row r="2511" spans="1:10" x14ac:dyDescent="0.3">
      <c r="A2511" s="1">
        <v>41771</v>
      </c>
      <c r="B2511">
        <v>2014</v>
      </c>
      <c r="C2511">
        <v>5</v>
      </c>
      <c r="D2511" t="s">
        <v>20630</v>
      </c>
      <c r="E2511">
        <v>2</v>
      </c>
      <c r="F2511" s="1">
        <v>41760</v>
      </c>
      <c r="G2511">
        <v>1</v>
      </c>
      <c r="H2511" t="s">
        <v>20625</v>
      </c>
      <c r="I2511" t="s">
        <v>20631</v>
      </c>
      <c r="J2511" t="s">
        <v>20632</v>
      </c>
    </row>
    <row r="2512" spans="1:10" x14ac:dyDescent="0.3">
      <c r="A2512" s="1">
        <v>41779</v>
      </c>
      <c r="B2512">
        <v>2014</v>
      </c>
      <c r="C2512">
        <v>5</v>
      </c>
      <c r="D2512" t="s">
        <v>20630</v>
      </c>
      <c r="E2512">
        <v>2</v>
      </c>
      <c r="F2512" s="1">
        <v>41760</v>
      </c>
      <c r="G2512">
        <v>2</v>
      </c>
      <c r="H2512" t="s">
        <v>20620</v>
      </c>
      <c r="I2512" t="s">
        <v>20631</v>
      </c>
      <c r="J2512" t="s">
        <v>20632</v>
      </c>
    </row>
    <row r="2513" spans="1:10" x14ac:dyDescent="0.3">
      <c r="A2513" s="1">
        <v>41776</v>
      </c>
      <c r="B2513">
        <v>2014</v>
      </c>
      <c r="C2513">
        <v>5</v>
      </c>
      <c r="D2513" t="s">
        <v>20630</v>
      </c>
      <c r="E2513">
        <v>2</v>
      </c>
      <c r="F2513" s="1">
        <v>41760</v>
      </c>
      <c r="G2513">
        <v>6</v>
      </c>
      <c r="H2513" t="s">
        <v>20621</v>
      </c>
      <c r="I2513" t="s">
        <v>20631</v>
      </c>
      <c r="J2513" t="s">
        <v>20632</v>
      </c>
    </row>
    <row r="2514" spans="1:10" x14ac:dyDescent="0.3">
      <c r="A2514" s="1">
        <v>41777</v>
      </c>
      <c r="B2514">
        <v>2014</v>
      </c>
      <c r="C2514">
        <v>5</v>
      </c>
      <c r="D2514" t="s">
        <v>20630</v>
      </c>
      <c r="E2514">
        <v>2</v>
      </c>
      <c r="F2514" s="1">
        <v>41760</v>
      </c>
      <c r="G2514">
        <v>0</v>
      </c>
      <c r="H2514" t="s">
        <v>20623</v>
      </c>
      <c r="I2514" t="s">
        <v>20631</v>
      </c>
      <c r="J2514" t="s">
        <v>20632</v>
      </c>
    </row>
    <row r="2515" spans="1:10" x14ac:dyDescent="0.3">
      <c r="A2515" s="1">
        <v>41779</v>
      </c>
      <c r="B2515">
        <v>2014</v>
      </c>
      <c r="C2515">
        <v>5</v>
      </c>
      <c r="D2515" t="s">
        <v>20630</v>
      </c>
      <c r="E2515">
        <v>2</v>
      </c>
      <c r="F2515" s="1">
        <v>41760</v>
      </c>
      <c r="G2515">
        <v>2</v>
      </c>
      <c r="H2515" t="s">
        <v>20620</v>
      </c>
      <c r="I2515" t="s">
        <v>20631</v>
      </c>
      <c r="J2515" t="s">
        <v>20632</v>
      </c>
    </row>
    <row r="2516" spans="1:10" x14ac:dyDescent="0.3">
      <c r="A2516" s="1">
        <v>41777</v>
      </c>
      <c r="B2516">
        <v>2014</v>
      </c>
      <c r="C2516">
        <v>5</v>
      </c>
      <c r="D2516" t="s">
        <v>20630</v>
      </c>
      <c r="E2516">
        <v>2</v>
      </c>
      <c r="F2516" s="1">
        <v>41760</v>
      </c>
      <c r="G2516">
        <v>0</v>
      </c>
      <c r="H2516" t="s">
        <v>20623</v>
      </c>
      <c r="I2516" t="s">
        <v>20631</v>
      </c>
      <c r="J2516" t="s">
        <v>20632</v>
      </c>
    </row>
    <row r="2517" spans="1:10" x14ac:dyDescent="0.3">
      <c r="A2517" s="1">
        <v>41782</v>
      </c>
      <c r="B2517">
        <v>2014</v>
      </c>
      <c r="C2517">
        <v>5</v>
      </c>
      <c r="D2517" t="s">
        <v>20630</v>
      </c>
      <c r="E2517">
        <v>2</v>
      </c>
      <c r="F2517" s="1">
        <v>41760</v>
      </c>
      <c r="G2517">
        <v>5</v>
      </c>
      <c r="H2517" t="s">
        <v>20617</v>
      </c>
      <c r="I2517" t="s">
        <v>20631</v>
      </c>
      <c r="J2517" t="s">
        <v>20632</v>
      </c>
    </row>
    <row r="2518" spans="1:10" x14ac:dyDescent="0.3">
      <c r="A2518" s="1">
        <v>41769</v>
      </c>
      <c r="B2518">
        <v>2014</v>
      </c>
      <c r="C2518">
        <v>5</v>
      </c>
      <c r="D2518" t="s">
        <v>20630</v>
      </c>
      <c r="E2518">
        <v>2</v>
      </c>
      <c r="F2518" s="1">
        <v>41760</v>
      </c>
      <c r="G2518">
        <v>6</v>
      </c>
      <c r="H2518" t="s">
        <v>20621</v>
      </c>
      <c r="I2518" t="s">
        <v>20631</v>
      </c>
      <c r="J2518" t="s">
        <v>20632</v>
      </c>
    </row>
    <row r="2519" spans="1:10" x14ac:dyDescent="0.3">
      <c r="A2519" s="1">
        <v>41767</v>
      </c>
      <c r="B2519">
        <v>2014</v>
      </c>
      <c r="C2519">
        <v>5</v>
      </c>
      <c r="D2519" t="s">
        <v>20630</v>
      </c>
      <c r="E2519">
        <v>2</v>
      </c>
      <c r="F2519" s="1">
        <v>41760</v>
      </c>
      <c r="G2519">
        <v>4</v>
      </c>
      <c r="H2519" t="s">
        <v>20624</v>
      </c>
      <c r="I2519" t="s">
        <v>20631</v>
      </c>
      <c r="J2519" t="s">
        <v>20632</v>
      </c>
    </row>
    <row r="2520" spans="1:10" x14ac:dyDescent="0.3">
      <c r="A2520" s="1">
        <v>41786</v>
      </c>
      <c r="B2520">
        <v>2014</v>
      </c>
      <c r="C2520">
        <v>5</v>
      </c>
      <c r="D2520" t="s">
        <v>20630</v>
      </c>
      <c r="E2520">
        <v>2</v>
      </c>
      <c r="F2520" s="1">
        <v>41760</v>
      </c>
      <c r="G2520">
        <v>2</v>
      </c>
      <c r="H2520" t="s">
        <v>20620</v>
      </c>
      <c r="I2520" t="s">
        <v>20631</v>
      </c>
      <c r="J2520" t="s">
        <v>20632</v>
      </c>
    </row>
    <row r="2521" spans="1:10" x14ac:dyDescent="0.3">
      <c r="A2521" s="1">
        <v>41762</v>
      </c>
      <c r="B2521">
        <v>2014</v>
      </c>
      <c r="C2521">
        <v>5</v>
      </c>
      <c r="D2521" t="s">
        <v>20630</v>
      </c>
      <c r="E2521">
        <v>2</v>
      </c>
      <c r="F2521" s="1">
        <v>41760</v>
      </c>
      <c r="G2521">
        <v>6</v>
      </c>
      <c r="H2521" t="s">
        <v>20621</v>
      </c>
      <c r="I2521" t="s">
        <v>20631</v>
      </c>
      <c r="J2521" t="s">
        <v>20632</v>
      </c>
    </row>
    <row r="2522" spans="1:10" x14ac:dyDescent="0.3">
      <c r="A2522" s="1">
        <v>41786</v>
      </c>
      <c r="B2522">
        <v>2014</v>
      </c>
      <c r="C2522">
        <v>5</v>
      </c>
      <c r="D2522" t="s">
        <v>20630</v>
      </c>
      <c r="E2522">
        <v>2</v>
      </c>
      <c r="F2522" s="1">
        <v>41760</v>
      </c>
      <c r="G2522">
        <v>2</v>
      </c>
      <c r="H2522" t="s">
        <v>20620</v>
      </c>
      <c r="I2522" t="s">
        <v>20631</v>
      </c>
      <c r="J2522" t="s">
        <v>20632</v>
      </c>
    </row>
    <row r="2523" spans="1:10" x14ac:dyDescent="0.3">
      <c r="A2523" s="1">
        <v>41764</v>
      </c>
      <c r="B2523">
        <v>2014</v>
      </c>
      <c r="C2523">
        <v>5</v>
      </c>
      <c r="D2523" t="s">
        <v>20630</v>
      </c>
      <c r="E2523">
        <v>2</v>
      </c>
      <c r="F2523" s="1">
        <v>41760</v>
      </c>
      <c r="G2523">
        <v>1</v>
      </c>
      <c r="H2523" t="s">
        <v>20625</v>
      </c>
      <c r="I2523" t="s">
        <v>20631</v>
      </c>
      <c r="J2523" t="s">
        <v>20632</v>
      </c>
    </row>
    <row r="2524" spans="1:10" x14ac:dyDescent="0.3">
      <c r="A2524" s="1">
        <v>41771</v>
      </c>
      <c r="B2524">
        <v>2014</v>
      </c>
      <c r="C2524">
        <v>5</v>
      </c>
      <c r="D2524" t="s">
        <v>20630</v>
      </c>
      <c r="E2524">
        <v>2</v>
      </c>
      <c r="F2524" s="1">
        <v>41760</v>
      </c>
      <c r="G2524">
        <v>1</v>
      </c>
      <c r="H2524" t="s">
        <v>20625</v>
      </c>
      <c r="I2524" t="s">
        <v>20631</v>
      </c>
      <c r="J2524" t="s">
        <v>20632</v>
      </c>
    </row>
    <row r="2525" spans="1:10" x14ac:dyDescent="0.3">
      <c r="A2525" s="1">
        <v>41772</v>
      </c>
      <c r="B2525">
        <v>2014</v>
      </c>
      <c r="C2525">
        <v>5</v>
      </c>
      <c r="D2525" t="s">
        <v>20630</v>
      </c>
      <c r="E2525">
        <v>2</v>
      </c>
      <c r="F2525" s="1">
        <v>41760</v>
      </c>
      <c r="G2525">
        <v>2</v>
      </c>
      <c r="H2525" t="s">
        <v>20620</v>
      </c>
      <c r="I2525" t="s">
        <v>20631</v>
      </c>
      <c r="J2525" t="s">
        <v>20632</v>
      </c>
    </row>
    <row r="2526" spans="1:10" x14ac:dyDescent="0.3">
      <c r="A2526" s="1">
        <v>41782</v>
      </c>
      <c r="B2526">
        <v>2014</v>
      </c>
      <c r="C2526">
        <v>5</v>
      </c>
      <c r="D2526" t="s">
        <v>20630</v>
      </c>
      <c r="E2526">
        <v>2</v>
      </c>
      <c r="F2526" s="1">
        <v>41760</v>
      </c>
      <c r="G2526">
        <v>5</v>
      </c>
      <c r="H2526" t="s">
        <v>20617</v>
      </c>
      <c r="I2526" t="s">
        <v>20631</v>
      </c>
      <c r="J2526" t="s">
        <v>20632</v>
      </c>
    </row>
    <row r="2527" spans="1:10" x14ac:dyDescent="0.3">
      <c r="A2527" s="1">
        <v>41786</v>
      </c>
      <c r="B2527">
        <v>2014</v>
      </c>
      <c r="C2527">
        <v>5</v>
      </c>
      <c r="D2527" t="s">
        <v>20630</v>
      </c>
      <c r="E2527">
        <v>2</v>
      </c>
      <c r="F2527" s="1">
        <v>41760</v>
      </c>
      <c r="G2527">
        <v>2</v>
      </c>
      <c r="H2527" t="s">
        <v>20620</v>
      </c>
      <c r="I2527" t="s">
        <v>20631</v>
      </c>
      <c r="J2527" t="s">
        <v>20632</v>
      </c>
    </row>
    <row r="2528" spans="1:10" x14ac:dyDescent="0.3">
      <c r="A2528" s="1">
        <v>41771</v>
      </c>
      <c r="B2528">
        <v>2014</v>
      </c>
      <c r="C2528">
        <v>5</v>
      </c>
      <c r="D2528" t="s">
        <v>20630</v>
      </c>
      <c r="E2528">
        <v>2</v>
      </c>
      <c r="F2528" s="1">
        <v>41760</v>
      </c>
      <c r="G2528">
        <v>1</v>
      </c>
      <c r="H2528" t="s">
        <v>20625</v>
      </c>
      <c r="I2528" t="s">
        <v>20631</v>
      </c>
      <c r="J2528" t="s">
        <v>20632</v>
      </c>
    </row>
    <row r="2529" spans="1:10" x14ac:dyDescent="0.3">
      <c r="A2529" s="1">
        <v>41774</v>
      </c>
      <c r="B2529">
        <v>2014</v>
      </c>
      <c r="C2529">
        <v>5</v>
      </c>
      <c r="D2529" t="s">
        <v>20630</v>
      </c>
      <c r="E2529">
        <v>2</v>
      </c>
      <c r="F2529" s="1">
        <v>41760</v>
      </c>
      <c r="G2529">
        <v>4</v>
      </c>
      <c r="H2529" t="s">
        <v>20624</v>
      </c>
      <c r="I2529" t="s">
        <v>20631</v>
      </c>
      <c r="J2529" t="s">
        <v>20632</v>
      </c>
    </row>
    <row r="2530" spans="1:10" x14ac:dyDescent="0.3">
      <c r="A2530" s="1">
        <v>41778</v>
      </c>
      <c r="B2530">
        <v>2014</v>
      </c>
      <c r="C2530">
        <v>5</v>
      </c>
      <c r="D2530" t="s">
        <v>20630</v>
      </c>
      <c r="E2530">
        <v>2</v>
      </c>
      <c r="F2530" s="1">
        <v>41760</v>
      </c>
      <c r="G2530">
        <v>1</v>
      </c>
      <c r="H2530" t="s">
        <v>20625</v>
      </c>
      <c r="I2530" t="s">
        <v>20631</v>
      </c>
      <c r="J2530" t="s">
        <v>20632</v>
      </c>
    </row>
    <row r="2531" spans="1:10" x14ac:dyDescent="0.3">
      <c r="A2531" s="1">
        <v>41772</v>
      </c>
      <c r="B2531">
        <v>2014</v>
      </c>
      <c r="C2531">
        <v>5</v>
      </c>
      <c r="D2531" t="s">
        <v>20630</v>
      </c>
      <c r="E2531">
        <v>2</v>
      </c>
      <c r="F2531" s="1">
        <v>41760</v>
      </c>
      <c r="G2531">
        <v>2</v>
      </c>
      <c r="H2531" t="s">
        <v>20620</v>
      </c>
      <c r="I2531" t="s">
        <v>20631</v>
      </c>
      <c r="J2531" t="s">
        <v>20632</v>
      </c>
    </row>
    <row r="2532" spans="1:10" x14ac:dyDescent="0.3">
      <c r="A2532" s="1">
        <v>41761</v>
      </c>
      <c r="B2532">
        <v>2014</v>
      </c>
      <c r="C2532">
        <v>5</v>
      </c>
      <c r="D2532" t="s">
        <v>20630</v>
      </c>
      <c r="E2532">
        <v>2</v>
      </c>
      <c r="F2532" s="1">
        <v>41760</v>
      </c>
      <c r="G2532">
        <v>5</v>
      </c>
      <c r="H2532" t="s">
        <v>20617</v>
      </c>
      <c r="I2532" t="s">
        <v>20631</v>
      </c>
      <c r="J2532" t="s">
        <v>20632</v>
      </c>
    </row>
    <row r="2533" spans="1:10" x14ac:dyDescent="0.3">
      <c r="A2533" s="1">
        <v>41760</v>
      </c>
      <c r="B2533">
        <v>2014</v>
      </c>
      <c r="C2533">
        <v>5</v>
      </c>
      <c r="D2533" t="s">
        <v>20630</v>
      </c>
      <c r="E2533">
        <v>2</v>
      </c>
      <c r="F2533" s="1">
        <v>41760</v>
      </c>
      <c r="G2533">
        <v>4</v>
      </c>
      <c r="H2533" t="s">
        <v>20624</v>
      </c>
      <c r="I2533" t="s">
        <v>20631</v>
      </c>
      <c r="J2533" t="s">
        <v>20632</v>
      </c>
    </row>
    <row r="2534" spans="1:10" x14ac:dyDescent="0.3">
      <c r="A2534" s="1">
        <v>41782</v>
      </c>
      <c r="B2534">
        <v>2014</v>
      </c>
      <c r="C2534">
        <v>5</v>
      </c>
      <c r="D2534" t="s">
        <v>20630</v>
      </c>
      <c r="E2534">
        <v>2</v>
      </c>
      <c r="F2534" s="1">
        <v>41760</v>
      </c>
      <c r="G2534">
        <v>5</v>
      </c>
      <c r="H2534" t="s">
        <v>20617</v>
      </c>
      <c r="I2534" t="s">
        <v>20631</v>
      </c>
      <c r="J2534" t="s">
        <v>20632</v>
      </c>
    </row>
    <row r="2535" spans="1:10" x14ac:dyDescent="0.3">
      <c r="A2535" s="1">
        <v>40314</v>
      </c>
      <c r="B2535">
        <v>2010</v>
      </c>
      <c r="C2535">
        <v>5</v>
      </c>
      <c r="D2535" t="s">
        <v>20630</v>
      </c>
      <c r="E2535">
        <v>2</v>
      </c>
      <c r="F2535" s="1">
        <v>40299</v>
      </c>
      <c r="G2535">
        <v>0</v>
      </c>
      <c r="H2535" t="s">
        <v>20623</v>
      </c>
      <c r="I2535" t="s">
        <v>20631</v>
      </c>
      <c r="J2535" t="s">
        <v>20632</v>
      </c>
    </row>
    <row r="2536" spans="1:10" x14ac:dyDescent="0.3">
      <c r="A2536" s="1">
        <v>40322</v>
      </c>
      <c r="B2536">
        <v>2010</v>
      </c>
      <c r="C2536">
        <v>5</v>
      </c>
      <c r="D2536" t="s">
        <v>20630</v>
      </c>
      <c r="E2536">
        <v>2</v>
      </c>
      <c r="F2536" s="1">
        <v>40299</v>
      </c>
      <c r="G2536">
        <v>1</v>
      </c>
      <c r="H2536" t="s">
        <v>20625</v>
      </c>
      <c r="I2536" t="s">
        <v>20631</v>
      </c>
      <c r="J2536" t="s">
        <v>20632</v>
      </c>
    </row>
    <row r="2537" spans="1:10" x14ac:dyDescent="0.3">
      <c r="A2537" s="1">
        <v>40305</v>
      </c>
      <c r="B2537">
        <v>2010</v>
      </c>
      <c r="C2537">
        <v>5</v>
      </c>
      <c r="D2537" t="s">
        <v>20630</v>
      </c>
      <c r="E2537">
        <v>2</v>
      </c>
      <c r="F2537" s="1">
        <v>40299</v>
      </c>
      <c r="G2537">
        <v>5</v>
      </c>
      <c r="H2537" t="s">
        <v>20617</v>
      </c>
      <c r="I2537" t="s">
        <v>20631</v>
      </c>
      <c r="J2537" t="s">
        <v>20632</v>
      </c>
    </row>
    <row r="2538" spans="1:10" x14ac:dyDescent="0.3">
      <c r="A2538" s="1">
        <v>40320</v>
      </c>
      <c r="B2538">
        <v>2010</v>
      </c>
      <c r="C2538">
        <v>5</v>
      </c>
      <c r="D2538" t="s">
        <v>20630</v>
      </c>
      <c r="E2538">
        <v>2</v>
      </c>
      <c r="F2538" s="1">
        <v>40299</v>
      </c>
      <c r="G2538">
        <v>6</v>
      </c>
      <c r="H2538" t="s">
        <v>20621</v>
      </c>
      <c r="I2538" t="s">
        <v>20631</v>
      </c>
      <c r="J2538" t="s">
        <v>20632</v>
      </c>
    </row>
    <row r="2539" spans="1:10" x14ac:dyDescent="0.3">
      <c r="A2539" s="1">
        <v>40315</v>
      </c>
      <c r="B2539">
        <v>2010</v>
      </c>
      <c r="C2539">
        <v>5</v>
      </c>
      <c r="D2539" t="s">
        <v>20630</v>
      </c>
      <c r="E2539">
        <v>2</v>
      </c>
      <c r="F2539" s="1">
        <v>40299</v>
      </c>
      <c r="G2539">
        <v>1</v>
      </c>
      <c r="H2539" t="s">
        <v>20625</v>
      </c>
      <c r="I2539" t="s">
        <v>20631</v>
      </c>
      <c r="J2539" t="s">
        <v>20632</v>
      </c>
    </row>
    <row r="2540" spans="1:10" x14ac:dyDescent="0.3">
      <c r="A2540" s="1">
        <v>40307</v>
      </c>
      <c r="B2540">
        <v>2010</v>
      </c>
      <c r="C2540">
        <v>5</v>
      </c>
      <c r="D2540" t="s">
        <v>20630</v>
      </c>
      <c r="E2540">
        <v>2</v>
      </c>
      <c r="F2540" s="1">
        <v>40299</v>
      </c>
      <c r="G2540">
        <v>0</v>
      </c>
      <c r="H2540" t="s">
        <v>20623</v>
      </c>
      <c r="I2540" t="s">
        <v>20631</v>
      </c>
      <c r="J2540" t="s">
        <v>20632</v>
      </c>
    </row>
    <row r="2541" spans="1:10" x14ac:dyDescent="0.3">
      <c r="A2541" s="1">
        <v>40318</v>
      </c>
      <c r="B2541">
        <v>2010</v>
      </c>
      <c r="C2541">
        <v>5</v>
      </c>
      <c r="D2541" t="s">
        <v>20630</v>
      </c>
      <c r="E2541">
        <v>2</v>
      </c>
      <c r="F2541" s="1">
        <v>40299</v>
      </c>
      <c r="G2541">
        <v>4</v>
      </c>
      <c r="H2541" t="s">
        <v>20624</v>
      </c>
      <c r="I2541" t="s">
        <v>20631</v>
      </c>
      <c r="J2541" t="s">
        <v>20632</v>
      </c>
    </row>
    <row r="2542" spans="1:10" x14ac:dyDescent="0.3">
      <c r="A2542" s="1">
        <v>40318</v>
      </c>
      <c r="B2542">
        <v>2010</v>
      </c>
      <c r="C2542">
        <v>5</v>
      </c>
      <c r="D2542" t="s">
        <v>20630</v>
      </c>
      <c r="E2542">
        <v>2</v>
      </c>
      <c r="F2542" s="1">
        <v>40299</v>
      </c>
      <c r="G2542">
        <v>4</v>
      </c>
      <c r="H2542" t="s">
        <v>20624</v>
      </c>
      <c r="I2542" t="s">
        <v>20631</v>
      </c>
      <c r="J2542" t="s">
        <v>20632</v>
      </c>
    </row>
    <row r="2543" spans="1:10" x14ac:dyDescent="0.3">
      <c r="A2543" s="1">
        <v>40312</v>
      </c>
      <c r="B2543">
        <v>2010</v>
      </c>
      <c r="C2543">
        <v>5</v>
      </c>
      <c r="D2543" t="s">
        <v>20630</v>
      </c>
      <c r="E2543">
        <v>2</v>
      </c>
      <c r="F2543" s="1">
        <v>40299</v>
      </c>
      <c r="G2543">
        <v>5</v>
      </c>
      <c r="H2543" t="s">
        <v>20617</v>
      </c>
      <c r="I2543" t="s">
        <v>20631</v>
      </c>
      <c r="J2543" t="s">
        <v>20632</v>
      </c>
    </row>
    <row r="2544" spans="1:10" x14ac:dyDescent="0.3">
      <c r="A2544" s="1">
        <v>40312</v>
      </c>
      <c r="B2544">
        <v>2010</v>
      </c>
      <c r="C2544">
        <v>5</v>
      </c>
      <c r="D2544" t="s">
        <v>20630</v>
      </c>
      <c r="E2544">
        <v>2</v>
      </c>
      <c r="F2544" s="1">
        <v>40299</v>
      </c>
      <c r="G2544">
        <v>5</v>
      </c>
      <c r="H2544" t="s">
        <v>20617</v>
      </c>
      <c r="I2544" t="s">
        <v>20631</v>
      </c>
      <c r="J2544" t="s">
        <v>20632</v>
      </c>
    </row>
    <row r="2545" spans="1:10" x14ac:dyDescent="0.3">
      <c r="A2545" s="1">
        <v>40309</v>
      </c>
      <c r="B2545">
        <v>2010</v>
      </c>
      <c r="C2545">
        <v>5</v>
      </c>
      <c r="D2545" t="s">
        <v>20630</v>
      </c>
      <c r="E2545">
        <v>2</v>
      </c>
      <c r="F2545" s="1">
        <v>40299</v>
      </c>
      <c r="G2545">
        <v>2</v>
      </c>
      <c r="H2545" t="s">
        <v>20620</v>
      </c>
      <c r="I2545" t="s">
        <v>20631</v>
      </c>
      <c r="J2545" t="s">
        <v>20632</v>
      </c>
    </row>
    <row r="2546" spans="1:10" x14ac:dyDescent="0.3">
      <c r="A2546" s="1">
        <v>40325</v>
      </c>
      <c r="B2546">
        <v>2010</v>
      </c>
      <c r="C2546">
        <v>5</v>
      </c>
      <c r="D2546" t="s">
        <v>20630</v>
      </c>
      <c r="E2546">
        <v>2</v>
      </c>
      <c r="F2546" s="1">
        <v>40299</v>
      </c>
      <c r="G2546">
        <v>4</v>
      </c>
      <c r="H2546" t="s">
        <v>20624</v>
      </c>
      <c r="I2546" t="s">
        <v>20631</v>
      </c>
      <c r="J2546" t="s">
        <v>20632</v>
      </c>
    </row>
    <row r="2547" spans="1:10" x14ac:dyDescent="0.3">
      <c r="A2547" s="1">
        <v>40319</v>
      </c>
      <c r="B2547">
        <v>2010</v>
      </c>
      <c r="C2547">
        <v>5</v>
      </c>
      <c r="D2547" t="s">
        <v>20630</v>
      </c>
      <c r="E2547">
        <v>2</v>
      </c>
      <c r="F2547" s="1">
        <v>40299</v>
      </c>
      <c r="G2547">
        <v>5</v>
      </c>
      <c r="H2547" t="s">
        <v>20617</v>
      </c>
      <c r="I2547" t="s">
        <v>20631</v>
      </c>
      <c r="J2547" t="s">
        <v>20632</v>
      </c>
    </row>
    <row r="2548" spans="1:10" x14ac:dyDescent="0.3">
      <c r="A2548" s="1">
        <v>40307</v>
      </c>
      <c r="B2548">
        <v>2010</v>
      </c>
      <c r="C2548">
        <v>5</v>
      </c>
      <c r="D2548" t="s">
        <v>20630</v>
      </c>
      <c r="E2548">
        <v>2</v>
      </c>
      <c r="F2548" s="1">
        <v>40299</v>
      </c>
      <c r="G2548">
        <v>0</v>
      </c>
      <c r="H2548" t="s">
        <v>20623</v>
      </c>
      <c r="I2548" t="s">
        <v>20631</v>
      </c>
      <c r="J2548" t="s">
        <v>20632</v>
      </c>
    </row>
    <row r="2549" spans="1:10" x14ac:dyDescent="0.3">
      <c r="A2549" s="1">
        <v>40323</v>
      </c>
      <c r="B2549">
        <v>2010</v>
      </c>
      <c r="C2549">
        <v>5</v>
      </c>
      <c r="D2549" t="s">
        <v>20630</v>
      </c>
      <c r="E2549">
        <v>2</v>
      </c>
      <c r="F2549" s="1">
        <v>40299</v>
      </c>
      <c r="G2549">
        <v>2</v>
      </c>
      <c r="H2549" t="s">
        <v>20620</v>
      </c>
      <c r="I2549" t="s">
        <v>20631</v>
      </c>
      <c r="J2549" t="s">
        <v>20632</v>
      </c>
    </row>
    <row r="2550" spans="1:10" x14ac:dyDescent="0.3">
      <c r="A2550" s="1">
        <v>40322</v>
      </c>
      <c r="B2550">
        <v>2010</v>
      </c>
      <c r="C2550">
        <v>5</v>
      </c>
      <c r="D2550" t="s">
        <v>20630</v>
      </c>
      <c r="E2550">
        <v>2</v>
      </c>
      <c r="F2550" s="1">
        <v>40299</v>
      </c>
      <c r="G2550">
        <v>1</v>
      </c>
      <c r="H2550" t="s">
        <v>20625</v>
      </c>
      <c r="I2550" t="s">
        <v>20631</v>
      </c>
      <c r="J2550" t="s">
        <v>20632</v>
      </c>
    </row>
    <row r="2551" spans="1:10" x14ac:dyDescent="0.3">
      <c r="A2551" s="1">
        <v>40302</v>
      </c>
      <c r="B2551">
        <v>2010</v>
      </c>
      <c r="C2551">
        <v>5</v>
      </c>
      <c r="D2551" t="s">
        <v>20630</v>
      </c>
      <c r="E2551">
        <v>2</v>
      </c>
      <c r="F2551" s="1">
        <v>40299</v>
      </c>
      <c r="G2551">
        <v>2</v>
      </c>
      <c r="H2551" t="s">
        <v>20620</v>
      </c>
      <c r="I2551" t="s">
        <v>20631</v>
      </c>
      <c r="J2551" t="s">
        <v>20632</v>
      </c>
    </row>
    <row r="2552" spans="1:10" x14ac:dyDescent="0.3">
      <c r="A2552" s="1">
        <v>40316</v>
      </c>
      <c r="B2552">
        <v>2010</v>
      </c>
      <c r="C2552">
        <v>5</v>
      </c>
      <c r="D2552" t="s">
        <v>20630</v>
      </c>
      <c r="E2552">
        <v>2</v>
      </c>
      <c r="F2552" s="1">
        <v>40299</v>
      </c>
      <c r="G2552">
        <v>2</v>
      </c>
      <c r="H2552" t="s">
        <v>20620</v>
      </c>
      <c r="I2552" t="s">
        <v>20631</v>
      </c>
      <c r="J2552" t="s">
        <v>20632</v>
      </c>
    </row>
    <row r="2553" spans="1:10" x14ac:dyDescent="0.3">
      <c r="A2553" s="1">
        <v>40320</v>
      </c>
      <c r="B2553">
        <v>2010</v>
      </c>
      <c r="C2553">
        <v>5</v>
      </c>
      <c r="D2553" t="s">
        <v>20630</v>
      </c>
      <c r="E2553">
        <v>2</v>
      </c>
      <c r="F2553" s="1">
        <v>40299</v>
      </c>
      <c r="G2553">
        <v>6</v>
      </c>
      <c r="H2553" t="s">
        <v>20621</v>
      </c>
      <c r="I2553" t="s">
        <v>20631</v>
      </c>
      <c r="J2553" t="s">
        <v>20632</v>
      </c>
    </row>
    <row r="2554" spans="1:10" x14ac:dyDescent="0.3">
      <c r="A2554" s="1">
        <v>40302</v>
      </c>
      <c r="B2554">
        <v>2010</v>
      </c>
      <c r="C2554">
        <v>5</v>
      </c>
      <c r="D2554" t="s">
        <v>20630</v>
      </c>
      <c r="E2554">
        <v>2</v>
      </c>
      <c r="F2554" s="1">
        <v>40299</v>
      </c>
      <c r="G2554">
        <v>2</v>
      </c>
      <c r="H2554" t="s">
        <v>20620</v>
      </c>
      <c r="I2554" t="s">
        <v>20631</v>
      </c>
      <c r="J2554" t="s">
        <v>20632</v>
      </c>
    </row>
    <row r="2555" spans="1:10" x14ac:dyDescent="0.3">
      <c r="A2555" s="1">
        <v>40315</v>
      </c>
      <c r="B2555">
        <v>2010</v>
      </c>
      <c r="C2555">
        <v>5</v>
      </c>
      <c r="D2555" t="s">
        <v>20630</v>
      </c>
      <c r="E2555">
        <v>2</v>
      </c>
      <c r="F2555" s="1">
        <v>40299</v>
      </c>
      <c r="G2555">
        <v>1</v>
      </c>
      <c r="H2555" t="s">
        <v>20625</v>
      </c>
      <c r="I2555" t="s">
        <v>20631</v>
      </c>
      <c r="J2555" t="s">
        <v>20632</v>
      </c>
    </row>
    <row r="2556" spans="1:10" x14ac:dyDescent="0.3">
      <c r="A2556" s="1">
        <v>40305</v>
      </c>
      <c r="B2556">
        <v>2010</v>
      </c>
      <c r="C2556">
        <v>5</v>
      </c>
      <c r="D2556" t="s">
        <v>20630</v>
      </c>
      <c r="E2556">
        <v>2</v>
      </c>
      <c r="F2556" s="1">
        <v>40299</v>
      </c>
      <c r="G2556">
        <v>5</v>
      </c>
      <c r="H2556" t="s">
        <v>20617</v>
      </c>
      <c r="I2556" t="s">
        <v>20631</v>
      </c>
      <c r="J2556" t="s">
        <v>20632</v>
      </c>
    </row>
    <row r="2557" spans="1:10" x14ac:dyDescent="0.3">
      <c r="A2557" s="1">
        <v>40317</v>
      </c>
      <c r="B2557">
        <v>2010</v>
      </c>
      <c r="C2557">
        <v>5</v>
      </c>
      <c r="D2557" t="s">
        <v>20630</v>
      </c>
      <c r="E2557">
        <v>2</v>
      </c>
      <c r="F2557" s="1">
        <v>40299</v>
      </c>
      <c r="G2557">
        <v>3</v>
      </c>
      <c r="H2557" t="s">
        <v>20622</v>
      </c>
      <c r="I2557" t="s">
        <v>20631</v>
      </c>
      <c r="J2557" t="s">
        <v>20632</v>
      </c>
    </row>
    <row r="2558" spans="1:10" x14ac:dyDescent="0.3">
      <c r="A2558" s="1">
        <v>40312</v>
      </c>
      <c r="B2558">
        <v>2010</v>
      </c>
      <c r="C2558">
        <v>5</v>
      </c>
      <c r="D2558" t="s">
        <v>20630</v>
      </c>
      <c r="E2558">
        <v>2</v>
      </c>
      <c r="F2558" s="1">
        <v>40299</v>
      </c>
      <c r="G2558">
        <v>5</v>
      </c>
      <c r="H2558" t="s">
        <v>20617</v>
      </c>
      <c r="I2558" t="s">
        <v>20631</v>
      </c>
      <c r="J2558" t="s">
        <v>20632</v>
      </c>
    </row>
    <row r="2559" spans="1:10" x14ac:dyDescent="0.3">
      <c r="A2559" s="1">
        <v>40321</v>
      </c>
      <c r="B2559">
        <v>2010</v>
      </c>
      <c r="C2559">
        <v>5</v>
      </c>
      <c r="D2559" t="s">
        <v>20630</v>
      </c>
      <c r="E2559">
        <v>2</v>
      </c>
      <c r="F2559" s="1">
        <v>40299</v>
      </c>
      <c r="G2559">
        <v>0</v>
      </c>
      <c r="H2559" t="s">
        <v>20623</v>
      </c>
      <c r="I2559" t="s">
        <v>20631</v>
      </c>
      <c r="J2559" t="s">
        <v>20632</v>
      </c>
    </row>
    <row r="2560" spans="1:10" x14ac:dyDescent="0.3">
      <c r="A2560" s="1">
        <v>40301</v>
      </c>
      <c r="B2560">
        <v>2010</v>
      </c>
      <c r="C2560">
        <v>5</v>
      </c>
      <c r="D2560" t="s">
        <v>20630</v>
      </c>
      <c r="E2560">
        <v>2</v>
      </c>
      <c r="F2560" s="1">
        <v>40299</v>
      </c>
      <c r="G2560">
        <v>1</v>
      </c>
      <c r="H2560" t="s">
        <v>20625</v>
      </c>
      <c r="I2560" t="s">
        <v>20631</v>
      </c>
      <c r="J2560" t="s">
        <v>20632</v>
      </c>
    </row>
    <row r="2561" spans="1:10" x14ac:dyDescent="0.3">
      <c r="A2561" s="1">
        <v>40309</v>
      </c>
      <c r="B2561">
        <v>2010</v>
      </c>
      <c r="C2561">
        <v>5</v>
      </c>
      <c r="D2561" t="s">
        <v>20630</v>
      </c>
      <c r="E2561">
        <v>2</v>
      </c>
      <c r="F2561" s="1">
        <v>40299</v>
      </c>
      <c r="G2561">
        <v>2</v>
      </c>
      <c r="H2561" t="s">
        <v>20620</v>
      </c>
      <c r="I2561" t="s">
        <v>20631</v>
      </c>
      <c r="J2561" t="s">
        <v>20632</v>
      </c>
    </row>
    <row r="2562" spans="1:10" x14ac:dyDescent="0.3">
      <c r="A2562" s="1">
        <v>40319</v>
      </c>
      <c r="B2562">
        <v>2010</v>
      </c>
      <c r="C2562">
        <v>5</v>
      </c>
      <c r="D2562" t="s">
        <v>20630</v>
      </c>
      <c r="E2562">
        <v>2</v>
      </c>
      <c r="F2562" s="1">
        <v>40299</v>
      </c>
      <c r="G2562">
        <v>5</v>
      </c>
      <c r="H2562" t="s">
        <v>20617</v>
      </c>
      <c r="I2562" t="s">
        <v>20631</v>
      </c>
      <c r="J2562" t="s">
        <v>20632</v>
      </c>
    </row>
    <row r="2563" spans="1:10" x14ac:dyDescent="0.3">
      <c r="A2563" s="1">
        <v>40305</v>
      </c>
      <c r="B2563">
        <v>2010</v>
      </c>
      <c r="C2563">
        <v>5</v>
      </c>
      <c r="D2563" t="s">
        <v>20630</v>
      </c>
      <c r="E2563">
        <v>2</v>
      </c>
      <c r="F2563" s="1">
        <v>40299</v>
      </c>
      <c r="G2563">
        <v>5</v>
      </c>
      <c r="H2563" t="s">
        <v>20617</v>
      </c>
      <c r="I2563" t="s">
        <v>20631</v>
      </c>
      <c r="J2563" t="s">
        <v>20632</v>
      </c>
    </row>
    <row r="2564" spans="1:10" x14ac:dyDescent="0.3">
      <c r="A2564" s="1">
        <v>40321</v>
      </c>
      <c r="B2564">
        <v>2010</v>
      </c>
      <c r="C2564">
        <v>5</v>
      </c>
      <c r="D2564" t="s">
        <v>20630</v>
      </c>
      <c r="E2564">
        <v>2</v>
      </c>
      <c r="F2564" s="1">
        <v>40299</v>
      </c>
      <c r="G2564">
        <v>0</v>
      </c>
      <c r="H2564" t="s">
        <v>20623</v>
      </c>
      <c r="I2564" t="s">
        <v>20631</v>
      </c>
      <c r="J2564" t="s">
        <v>20632</v>
      </c>
    </row>
    <row r="2565" spans="1:10" x14ac:dyDescent="0.3">
      <c r="A2565" s="1">
        <v>40299</v>
      </c>
      <c r="B2565">
        <v>2010</v>
      </c>
      <c r="C2565">
        <v>5</v>
      </c>
      <c r="D2565" t="s">
        <v>20630</v>
      </c>
      <c r="E2565">
        <v>2</v>
      </c>
      <c r="F2565" s="1">
        <v>40299</v>
      </c>
      <c r="G2565">
        <v>6</v>
      </c>
      <c r="H2565" t="s">
        <v>20621</v>
      </c>
      <c r="I2565" t="s">
        <v>20631</v>
      </c>
      <c r="J2565" t="s">
        <v>20632</v>
      </c>
    </row>
    <row r="2566" spans="1:10" x14ac:dyDescent="0.3">
      <c r="A2566" s="1">
        <v>40310</v>
      </c>
      <c r="B2566">
        <v>2010</v>
      </c>
      <c r="C2566">
        <v>5</v>
      </c>
      <c r="D2566" t="s">
        <v>20630</v>
      </c>
      <c r="E2566">
        <v>2</v>
      </c>
      <c r="F2566" s="1">
        <v>40299</v>
      </c>
      <c r="G2566">
        <v>3</v>
      </c>
      <c r="H2566" t="s">
        <v>20622</v>
      </c>
      <c r="I2566" t="s">
        <v>20631</v>
      </c>
      <c r="J2566" t="s">
        <v>20632</v>
      </c>
    </row>
    <row r="2567" spans="1:10" x14ac:dyDescent="0.3">
      <c r="A2567" s="1">
        <v>40305</v>
      </c>
      <c r="B2567">
        <v>2010</v>
      </c>
      <c r="C2567">
        <v>5</v>
      </c>
      <c r="D2567" t="s">
        <v>20630</v>
      </c>
      <c r="E2567">
        <v>2</v>
      </c>
      <c r="F2567" s="1">
        <v>40299</v>
      </c>
      <c r="G2567">
        <v>5</v>
      </c>
      <c r="H2567" t="s">
        <v>20617</v>
      </c>
      <c r="I2567" t="s">
        <v>20631</v>
      </c>
      <c r="J2567" t="s">
        <v>20632</v>
      </c>
    </row>
    <row r="2568" spans="1:10" x14ac:dyDescent="0.3">
      <c r="A2568" s="1">
        <v>40316</v>
      </c>
      <c r="B2568">
        <v>2010</v>
      </c>
      <c r="C2568">
        <v>5</v>
      </c>
      <c r="D2568" t="s">
        <v>20630</v>
      </c>
      <c r="E2568">
        <v>2</v>
      </c>
      <c r="F2568" s="1">
        <v>40299</v>
      </c>
      <c r="G2568">
        <v>2</v>
      </c>
      <c r="H2568" t="s">
        <v>20620</v>
      </c>
      <c r="I2568" t="s">
        <v>20631</v>
      </c>
      <c r="J2568" t="s">
        <v>20632</v>
      </c>
    </row>
    <row r="2569" spans="1:10" x14ac:dyDescent="0.3">
      <c r="A2569" s="1">
        <v>40308</v>
      </c>
      <c r="B2569">
        <v>2010</v>
      </c>
      <c r="C2569">
        <v>5</v>
      </c>
      <c r="D2569" t="s">
        <v>20630</v>
      </c>
      <c r="E2569">
        <v>2</v>
      </c>
      <c r="F2569" s="1">
        <v>40299</v>
      </c>
      <c r="G2569">
        <v>1</v>
      </c>
      <c r="H2569" t="s">
        <v>20625</v>
      </c>
      <c r="I2569" t="s">
        <v>20631</v>
      </c>
      <c r="J2569" t="s">
        <v>20632</v>
      </c>
    </row>
    <row r="2570" spans="1:10" x14ac:dyDescent="0.3">
      <c r="A2570" s="1">
        <v>40323</v>
      </c>
      <c r="B2570">
        <v>2010</v>
      </c>
      <c r="C2570">
        <v>5</v>
      </c>
      <c r="D2570" t="s">
        <v>20630</v>
      </c>
      <c r="E2570">
        <v>2</v>
      </c>
      <c r="F2570" s="1">
        <v>40299</v>
      </c>
      <c r="G2570">
        <v>2</v>
      </c>
      <c r="H2570" t="s">
        <v>20620</v>
      </c>
      <c r="I2570" t="s">
        <v>20631</v>
      </c>
      <c r="J2570" t="s">
        <v>20632</v>
      </c>
    </row>
    <row r="2571" spans="1:10" x14ac:dyDescent="0.3">
      <c r="A2571" s="1">
        <v>40311</v>
      </c>
      <c r="B2571">
        <v>2010</v>
      </c>
      <c r="C2571">
        <v>5</v>
      </c>
      <c r="D2571" t="s">
        <v>20630</v>
      </c>
      <c r="E2571">
        <v>2</v>
      </c>
      <c r="F2571" s="1">
        <v>40299</v>
      </c>
      <c r="G2571">
        <v>4</v>
      </c>
      <c r="H2571" t="s">
        <v>20624</v>
      </c>
      <c r="I2571" t="s">
        <v>20631</v>
      </c>
      <c r="J2571" t="s">
        <v>20632</v>
      </c>
    </row>
    <row r="2572" spans="1:10" x14ac:dyDescent="0.3">
      <c r="A2572" s="1">
        <v>40315</v>
      </c>
      <c r="B2572">
        <v>2010</v>
      </c>
      <c r="C2572">
        <v>5</v>
      </c>
      <c r="D2572" t="s">
        <v>20630</v>
      </c>
      <c r="E2572">
        <v>2</v>
      </c>
      <c r="F2572" s="1">
        <v>40299</v>
      </c>
      <c r="G2572">
        <v>1</v>
      </c>
      <c r="H2572" t="s">
        <v>20625</v>
      </c>
      <c r="I2572" t="s">
        <v>20631</v>
      </c>
      <c r="J2572" t="s">
        <v>20632</v>
      </c>
    </row>
    <row r="2573" spans="1:10" x14ac:dyDescent="0.3">
      <c r="A2573" s="1">
        <v>40326</v>
      </c>
      <c r="B2573">
        <v>2010</v>
      </c>
      <c r="C2573">
        <v>5</v>
      </c>
      <c r="D2573" t="s">
        <v>20630</v>
      </c>
      <c r="E2573">
        <v>2</v>
      </c>
      <c r="F2573" s="1">
        <v>40299</v>
      </c>
      <c r="G2573">
        <v>5</v>
      </c>
      <c r="H2573" t="s">
        <v>20617</v>
      </c>
      <c r="I2573" t="s">
        <v>20631</v>
      </c>
      <c r="J2573" t="s">
        <v>20632</v>
      </c>
    </row>
    <row r="2574" spans="1:10" x14ac:dyDescent="0.3">
      <c r="A2574" s="1">
        <v>40308</v>
      </c>
      <c r="B2574">
        <v>2010</v>
      </c>
      <c r="C2574">
        <v>5</v>
      </c>
      <c r="D2574" t="s">
        <v>20630</v>
      </c>
      <c r="E2574">
        <v>2</v>
      </c>
      <c r="F2574" s="1">
        <v>40299</v>
      </c>
      <c r="G2574">
        <v>1</v>
      </c>
      <c r="H2574" t="s">
        <v>20625</v>
      </c>
      <c r="I2574" t="s">
        <v>20631</v>
      </c>
      <c r="J2574" t="s">
        <v>20632</v>
      </c>
    </row>
    <row r="2575" spans="1:10" x14ac:dyDescent="0.3">
      <c r="A2575" s="1">
        <v>40315</v>
      </c>
      <c r="B2575">
        <v>2010</v>
      </c>
      <c r="C2575">
        <v>5</v>
      </c>
      <c r="D2575" t="s">
        <v>20630</v>
      </c>
      <c r="E2575">
        <v>2</v>
      </c>
      <c r="F2575" s="1">
        <v>40299</v>
      </c>
      <c r="G2575">
        <v>1</v>
      </c>
      <c r="H2575" t="s">
        <v>20625</v>
      </c>
      <c r="I2575" t="s">
        <v>20631</v>
      </c>
      <c r="J2575" t="s">
        <v>20632</v>
      </c>
    </row>
    <row r="2576" spans="1:10" x14ac:dyDescent="0.3">
      <c r="A2576" s="1">
        <v>40312</v>
      </c>
      <c r="B2576">
        <v>2010</v>
      </c>
      <c r="C2576">
        <v>5</v>
      </c>
      <c r="D2576" t="s">
        <v>20630</v>
      </c>
      <c r="E2576">
        <v>2</v>
      </c>
      <c r="F2576" s="1">
        <v>40299</v>
      </c>
      <c r="G2576">
        <v>5</v>
      </c>
      <c r="H2576" t="s">
        <v>20617</v>
      </c>
      <c r="I2576" t="s">
        <v>20631</v>
      </c>
      <c r="J2576" t="s">
        <v>20632</v>
      </c>
    </row>
    <row r="2577" spans="1:10" x14ac:dyDescent="0.3">
      <c r="A2577" s="1">
        <v>40306</v>
      </c>
      <c r="B2577">
        <v>2010</v>
      </c>
      <c r="C2577">
        <v>5</v>
      </c>
      <c r="D2577" t="s">
        <v>20630</v>
      </c>
      <c r="E2577">
        <v>2</v>
      </c>
      <c r="F2577" s="1">
        <v>40299</v>
      </c>
      <c r="G2577">
        <v>6</v>
      </c>
      <c r="H2577" t="s">
        <v>20621</v>
      </c>
      <c r="I2577" t="s">
        <v>20631</v>
      </c>
      <c r="J2577" t="s">
        <v>20632</v>
      </c>
    </row>
    <row r="2578" spans="1:10" x14ac:dyDescent="0.3">
      <c r="A2578" s="1">
        <v>40299</v>
      </c>
      <c r="B2578">
        <v>2010</v>
      </c>
      <c r="C2578">
        <v>5</v>
      </c>
      <c r="D2578" t="s">
        <v>20630</v>
      </c>
      <c r="E2578">
        <v>2</v>
      </c>
      <c r="F2578" s="1">
        <v>40299</v>
      </c>
      <c r="G2578">
        <v>6</v>
      </c>
      <c r="H2578" t="s">
        <v>20621</v>
      </c>
      <c r="I2578" t="s">
        <v>20631</v>
      </c>
      <c r="J2578" t="s">
        <v>20632</v>
      </c>
    </row>
    <row r="2579" spans="1:10" x14ac:dyDescent="0.3">
      <c r="A2579" s="1">
        <v>40301</v>
      </c>
      <c r="B2579">
        <v>2010</v>
      </c>
      <c r="C2579">
        <v>5</v>
      </c>
      <c r="D2579" t="s">
        <v>20630</v>
      </c>
      <c r="E2579">
        <v>2</v>
      </c>
      <c r="F2579" s="1">
        <v>40299</v>
      </c>
      <c r="G2579">
        <v>1</v>
      </c>
      <c r="H2579" t="s">
        <v>20625</v>
      </c>
      <c r="I2579" t="s">
        <v>20631</v>
      </c>
      <c r="J2579" t="s">
        <v>20632</v>
      </c>
    </row>
    <row r="2580" spans="1:10" x14ac:dyDescent="0.3">
      <c r="A2580" s="1">
        <v>40303</v>
      </c>
      <c r="B2580">
        <v>2010</v>
      </c>
      <c r="C2580">
        <v>5</v>
      </c>
      <c r="D2580" t="s">
        <v>20630</v>
      </c>
      <c r="E2580">
        <v>2</v>
      </c>
      <c r="F2580" s="1">
        <v>40299</v>
      </c>
      <c r="G2580">
        <v>3</v>
      </c>
      <c r="H2580" t="s">
        <v>20622</v>
      </c>
      <c r="I2580" t="s">
        <v>20631</v>
      </c>
      <c r="J2580" t="s">
        <v>20632</v>
      </c>
    </row>
    <row r="2581" spans="1:10" x14ac:dyDescent="0.3">
      <c r="A2581" s="1">
        <v>40326</v>
      </c>
      <c r="B2581">
        <v>2010</v>
      </c>
      <c r="C2581">
        <v>5</v>
      </c>
      <c r="D2581" t="s">
        <v>20630</v>
      </c>
      <c r="E2581">
        <v>2</v>
      </c>
      <c r="F2581" s="1">
        <v>40299</v>
      </c>
      <c r="G2581">
        <v>5</v>
      </c>
      <c r="H2581" t="s">
        <v>20617</v>
      </c>
      <c r="I2581" t="s">
        <v>20631</v>
      </c>
      <c r="J2581" t="s">
        <v>20632</v>
      </c>
    </row>
    <row r="2582" spans="1:10" x14ac:dyDescent="0.3">
      <c r="A2582" s="1">
        <v>40325</v>
      </c>
      <c r="B2582">
        <v>2010</v>
      </c>
      <c r="C2582">
        <v>5</v>
      </c>
      <c r="D2582" t="s">
        <v>20630</v>
      </c>
      <c r="E2582">
        <v>2</v>
      </c>
      <c r="F2582" s="1">
        <v>40299</v>
      </c>
      <c r="G2582">
        <v>4</v>
      </c>
      <c r="H2582" t="s">
        <v>20624</v>
      </c>
      <c r="I2582" t="s">
        <v>20631</v>
      </c>
      <c r="J2582" t="s">
        <v>20632</v>
      </c>
    </row>
    <row r="2583" spans="1:10" x14ac:dyDescent="0.3">
      <c r="A2583" s="1">
        <v>40304</v>
      </c>
      <c r="B2583">
        <v>2010</v>
      </c>
      <c r="C2583">
        <v>5</v>
      </c>
      <c r="D2583" t="s">
        <v>20630</v>
      </c>
      <c r="E2583">
        <v>2</v>
      </c>
      <c r="F2583" s="1">
        <v>40299</v>
      </c>
      <c r="G2583">
        <v>4</v>
      </c>
      <c r="H2583" t="s">
        <v>20624</v>
      </c>
      <c r="I2583" t="s">
        <v>20631</v>
      </c>
      <c r="J2583" t="s">
        <v>20632</v>
      </c>
    </row>
    <row r="2584" spans="1:10" x14ac:dyDescent="0.3">
      <c r="A2584" s="1">
        <v>40303</v>
      </c>
      <c r="B2584">
        <v>2010</v>
      </c>
      <c r="C2584">
        <v>5</v>
      </c>
      <c r="D2584" t="s">
        <v>20630</v>
      </c>
      <c r="E2584">
        <v>2</v>
      </c>
      <c r="F2584" s="1">
        <v>40299</v>
      </c>
      <c r="G2584">
        <v>3</v>
      </c>
      <c r="H2584" t="s">
        <v>20622</v>
      </c>
      <c r="I2584" t="s">
        <v>20631</v>
      </c>
      <c r="J2584" t="s">
        <v>20632</v>
      </c>
    </row>
    <row r="2585" spans="1:10" x14ac:dyDescent="0.3">
      <c r="A2585" s="1">
        <v>40303</v>
      </c>
      <c r="B2585">
        <v>2010</v>
      </c>
      <c r="C2585">
        <v>5</v>
      </c>
      <c r="D2585" t="s">
        <v>20630</v>
      </c>
      <c r="E2585">
        <v>2</v>
      </c>
      <c r="F2585" s="1">
        <v>40299</v>
      </c>
      <c r="G2585">
        <v>3</v>
      </c>
      <c r="H2585" t="s">
        <v>20622</v>
      </c>
      <c r="I2585" t="s">
        <v>20631</v>
      </c>
      <c r="J2585" t="s">
        <v>20632</v>
      </c>
    </row>
    <row r="2586" spans="1:10" x14ac:dyDescent="0.3">
      <c r="A2586" s="1">
        <v>40314</v>
      </c>
      <c r="B2586">
        <v>2010</v>
      </c>
      <c r="C2586">
        <v>5</v>
      </c>
      <c r="D2586" t="s">
        <v>20630</v>
      </c>
      <c r="E2586">
        <v>2</v>
      </c>
      <c r="F2586" s="1">
        <v>40299</v>
      </c>
      <c r="G2586">
        <v>0</v>
      </c>
      <c r="H2586" t="s">
        <v>20623</v>
      </c>
      <c r="I2586" t="s">
        <v>20631</v>
      </c>
      <c r="J2586" t="s">
        <v>20632</v>
      </c>
    </row>
    <row r="2587" spans="1:10" x14ac:dyDescent="0.3">
      <c r="A2587" s="1">
        <v>40321</v>
      </c>
      <c r="B2587">
        <v>2010</v>
      </c>
      <c r="C2587">
        <v>5</v>
      </c>
      <c r="D2587" t="s">
        <v>20630</v>
      </c>
      <c r="E2587">
        <v>2</v>
      </c>
      <c r="F2587" s="1">
        <v>40299</v>
      </c>
      <c r="G2587">
        <v>0</v>
      </c>
      <c r="H2587" t="s">
        <v>20623</v>
      </c>
      <c r="I2587" t="s">
        <v>20631</v>
      </c>
      <c r="J2587" t="s">
        <v>20632</v>
      </c>
    </row>
    <row r="2588" spans="1:10" x14ac:dyDescent="0.3">
      <c r="A2588" s="1">
        <v>40318</v>
      </c>
      <c r="B2588">
        <v>2010</v>
      </c>
      <c r="C2588">
        <v>5</v>
      </c>
      <c r="D2588" t="s">
        <v>20630</v>
      </c>
      <c r="E2588">
        <v>2</v>
      </c>
      <c r="F2588" s="1">
        <v>40299</v>
      </c>
      <c r="G2588">
        <v>4</v>
      </c>
      <c r="H2588" t="s">
        <v>20624</v>
      </c>
      <c r="I2588" t="s">
        <v>20631</v>
      </c>
      <c r="J2588" t="s">
        <v>20632</v>
      </c>
    </row>
    <row r="2589" spans="1:10" x14ac:dyDescent="0.3">
      <c r="A2589" s="1">
        <v>40301</v>
      </c>
      <c r="B2589">
        <v>2010</v>
      </c>
      <c r="C2589">
        <v>5</v>
      </c>
      <c r="D2589" t="s">
        <v>20630</v>
      </c>
      <c r="E2589">
        <v>2</v>
      </c>
      <c r="F2589" s="1">
        <v>40299</v>
      </c>
      <c r="G2589">
        <v>1</v>
      </c>
      <c r="H2589" t="s">
        <v>20625</v>
      </c>
      <c r="I2589" t="s">
        <v>20631</v>
      </c>
      <c r="J2589" t="s">
        <v>20632</v>
      </c>
    </row>
    <row r="2590" spans="1:10" x14ac:dyDescent="0.3">
      <c r="A2590" s="1">
        <v>40319</v>
      </c>
      <c r="B2590">
        <v>2010</v>
      </c>
      <c r="C2590">
        <v>5</v>
      </c>
      <c r="D2590" t="s">
        <v>20630</v>
      </c>
      <c r="E2590">
        <v>2</v>
      </c>
      <c r="F2590" s="1">
        <v>40299</v>
      </c>
      <c r="G2590">
        <v>5</v>
      </c>
      <c r="H2590" t="s">
        <v>20617</v>
      </c>
      <c r="I2590" t="s">
        <v>20631</v>
      </c>
      <c r="J2590" t="s">
        <v>20632</v>
      </c>
    </row>
    <row r="2591" spans="1:10" x14ac:dyDescent="0.3">
      <c r="A2591" s="1">
        <v>40320</v>
      </c>
      <c r="B2591">
        <v>2010</v>
      </c>
      <c r="C2591">
        <v>5</v>
      </c>
      <c r="D2591" t="s">
        <v>20630</v>
      </c>
      <c r="E2591">
        <v>2</v>
      </c>
      <c r="F2591" s="1">
        <v>40299</v>
      </c>
      <c r="G2591">
        <v>6</v>
      </c>
      <c r="H2591" t="s">
        <v>20621</v>
      </c>
      <c r="I2591" t="s">
        <v>20631</v>
      </c>
      <c r="J2591" t="s">
        <v>20632</v>
      </c>
    </row>
    <row r="2592" spans="1:10" x14ac:dyDescent="0.3">
      <c r="A2592" s="1">
        <v>40326</v>
      </c>
      <c r="B2592">
        <v>2010</v>
      </c>
      <c r="C2592">
        <v>5</v>
      </c>
      <c r="D2592" t="s">
        <v>20630</v>
      </c>
      <c r="E2592">
        <v>2</v>
      </c>
      <c r="F2592" s="1">
        <v>40299</v>
      </c>
      <c r="G2592">
        <v>5</v>
      </c>
      <c r="H2592" t="s">
        <v>20617</v>
      </c>
      <c r="I2592" t="s">
        <v>20631</v>
      </c>
      <c r="J2592" t="s">
        <v>20632</v>
      </c>
    </row>
    <row r="2593" spans="1:10" x14ac:dyDescent="0.3">
      <c r="A2593" s="1">
        <v>40307</v>
      </c>
      <c r="B2593">
        <v>2010</v>
      </c>
      <c r="C2593">
        <v>5</v>
      </c>
      <c r="D2593" t="s">
        <v>20630</v>
      </c>
      <c r="E2593">
        <v>2</v>
      </c>
      <c r="F2593" s="1">
        <v>40299</v>
      </c>
      <c r="G2593">
        <v>0</v>
      </c>
      <c r="H2593" t="s">
        <v>20623</v>
      </c>
      <c r="I2593" t="s">
        <v>20631</v>
      </c>
      <c r="J2593" t="s">
        <v>20632</v>
      </c>
    </row>
    <row r="2594" spans="1:10" x14ac:dyDescent="0.3">
      <c r="A2594" s="1">
        <v>40318</v>
      </c>
      <c r="B2594">
        <v>2010</v>
      </c>
      <c r="C2594">
        <v>5</v>
      </c>
      <c r="D2594" t="s">
        <v>20630</v>
      </c>
      <c r="E2594">
        <v>2</v>
      </c>
      <c r="F2594" s="1">
        <v>40299</v>
      </c>
      <c r="G2594">
        <v>4</v>
      </c>
      <c r="H2594" t="s">
        <v>20624</v>
      </c>
      <c r="I2594" t="s">
        <v>20631</v>
      </c>
      <c r="J2594" t="s">
        <v>20632</v>
      </c>
    </row>
    <row r="2595" spans="1:10" x14ac:dyDescent="0.3">
      <c r="A2595" s="1">
        <v>40307</v>
      </c>
      <c r="B2595">
        <v>2010</v>
      </c>
      <c r="C2595">
        <v>5</v>
      </c>
      <c r="D2595" t="s">
        <v>20630</v>
      </c>
      <c r="E2595">
        <v>2</v>
      </c>
      <c r="F2595" s="1">
        <v>40299</v>
      </c>
      <c r="G2595">
        <v>0</v>
      </c>
      <c r="H2595" t="s">
        <v>20623</v>
      </c>
      <c r="I2595" t="s">
        <v>20631</v>
      </c>
      <c r="J2595" t="s">
        <v>20632</v>
      </c>
    </row>
    <row r="2596" spans="1:10" x14ac:dyDescent="0.3">
      <c r="A2596" s="1">
        <v>40312</v>
      </c>
      <c r="B2596">
        <v>2010</v>
      </c>
      <c r="C2596">
        <v>5</v>
      </c>
      <c r="D2596" t="s">
        <v>20630</v>
      </c>
      <c r="E2596">
        <v>2</v>
      </c>
      <c r="F2596" s="1">
        <v>40299</v>
      </c>
      <c r="G2596">
        <v>5</v>
      </c>
      <c r="H2596" t="s">
        <v>20617</v>
      </c>
      <c r="I2596" t="s">
        <v>20631</v>
      </c>
      <c r="J2596" t="s">
        <v>20632</v>
      </c>
    </row>
    <row r="2597" spans="1:10" x14ac:dyDescent="0.3">
      <c r="A2597" s="1">
        <v>40325</v>
      </c>
      <c r="B2597">
        <v>2010</v>
      </c>
      <c r="C2597">
        <v>5</v>
      </c>
      <c r="D2597" t="s">
        <v>20630</v>
      </c>
      <c r="E2597">
        <v>2</v>
      </c>
      <c r="F2597" s="1">
        <v>40299</v>
      </c>
      <c r="G2597">
        <v>4</v>
      </c>
      <c r="H2597" t="s">
        <v>20624</v>
      </c>
      <c r="I2597" t="s">
        <v>20631</v>
      </c>
      <c r="J2597" t="s">
        <v>20632</v>
      </c>
    </row>
    <row r="2598" spans="1:10" x14ac:dyDescent="0.3">
      <c r="A2598" s="1">
        <v>40308</v>
      </c>
      <c r="B2598">
        <v>2010</v>
      </c>
      <c r="C2598">
        <v>5</v>
      </c>
      <c r="D2598" t="s">
        <v>20630</v>
      </c>
      <c r="E2598">
        <v>2</v>
      </c>
      <c r="F2598" s="1">
        <v>40299</v>
      </c>
      <c r="G2598">
        <v>1</v>
      </c>
      <c r="H2598" t="s">
        <v>20625</v>
      </c>
      <c r="I2598" t="s">
        <v>20631</v>
      </c>
      <c r="J2598" t="s">
        <v>20632</v>
      </c>
    </row>
    <row r="2599" spans="1:10" x14ac:dyDescent="0.3">
      <c r="A2599" s="1">
        <v>40322</v>
      </c>
      <c r="B2599">
        <v>2010</v>
      </c>
      <c r="C2599">
        <v>5</v>
      </c>
      <c r="D2599" t="s">
        <v>20630</v>
      </c>
      <c r="E2599">
        <v>2</v>
      </c>
      <c r="F2599" s="1">
        <v>40299</v>
      </c>
      <c r="G2599">
        <v>1</v>
      </c>
      <c r="H2599" t="s">
        <v>20625</v>
      </c>
      <c r="I2599" t="s">
        <v>20631</v>
      </c>
      <c r="J2599" t="s">
        <v>20632</v>
      </c>
    </row>
    <row r="2600" spans="1:10" x14ac:dyDescent="0.3">
      <c r="A2600" s="1">
        <v>40321</v>
      </c>
      <c r="B2600">
        <v>2010</v>
      </c>
      <c r="C2600">
        <v>5</v>
      </c>
      <c r="D2600" t="s">
        <v>20630</v>
      </c>
      <c r="E2600">
        <v>2</v>
      </c>
      <c r="F2600" s="1">
        <v>40299</v>
      </c>
      <c r="G2600">
        <v>0</v>
      </c>
      <c r="H2600" t="s">
        <v>20623</v>
      </c>
      <c r="I2600" t="s">
        <v>20631</v>
      </c>
      <c r="J2600" t="s">
        <v>20632</v>
      </c>
    </row>
    <row r="2601" spans="1:10" x14ac:dyDescent="0.3">
      <c r="A2601" s="1">
        <v>40321</v>
      </c>
      <c r="B2601">
        <v>2010</v>
      </c>
      <c r="C2601">
        <v>5</v>
      </c>
      <c r="D2601" t="s">
        <v>20630</v>
      </c>
      <c r="E2601">
        <v>2</v>
      </c>
      <c r="F2601" s="1">
        <v>40299</v>
      </c>
      <c r="G2601">
        <v>0</v>
      </c>
      <c r="H2601" t="s">
        <v>20623</v>
      </c>
      <c r="I2601" t="s">
        <v>20631</v>
      </c>
      <c r="J2601" t="s">
        <v>20632</v>
      </c>
    </row>
    <row r="2602" spans="1:10" x14ac:dyDescent="0.3">
      <c r="A2602" s="1">
        <v>40308</v>
      </c>
      <c r="B2602">
        <v>2010</v>
      </c>
      <c r="C2602">
        <v>5</v>
      </c>
      <c r="D2602" t="s">
        <v>20630</v>
      </c>
      <c r="E2602">
        <v>2</v>
      </c>
      <c r="F2602" s="1">
        <v>40299</v>
      </c>
      <c r="G2602">
        <v>1</v>
      </c>
      <c r="H2602" t="s">
        <v>20625</v>
      </c>
      <c r="I2602" t="s">
        <v>20631</v>
      </c>
      <c r="J2602" t="s">
        <v>20632</v>
      </c>
    </row>
    <row r="2603" spans="1:10" x14ac:dyDescent="0.3">
      <c r="A2603" s="1">
        <v>40308</v>
      </c>
      <c r="B2603">
        <v>2010</v>
      </c>
      <c r="C2603">
        <v>5</v>
      </c>
      <c r="D2603" t="s">
        <v>20630</v>
      </c>
      <c r="E2603">
        <v>2</v>
      </c>
      <c r="F2603" s="1">
        <v>40299</v>
      </c>
      <c r="G2603">
        <v>1</v>
      </c>
      <c r="H2603" t="s">
        <v>20625</v>
      </c>
      <c r="I2603" t="s">
        <v>20631</v>
      </c>
      <c r="J2603" t="s">
        <v>20632</v>
      </c>
    </row>
    <row r="2604" spans="1:10" x14ac:dyDescent="0.3">
      <c r="A2604" s="1">
        <v>40324</v>
      </c>
      <c r="B2604">
        <v>2010</v>
      </c>
      <c r="C2604">
        <v>5</v>
      </c>
      <c r="D2604" t="s">
        <v>20630</v>
      </c>
      <c r="E2604">
        <v>2</v>
      </c>
      <c r="F2604" s="1">
        <v>40299</v>
      </c>
      <c r="G2604">
        <v>3</v>
      </c>
      <c r="H2604" t="s">
        <v>20622</v>
      </c>
      <c r="I2604" t="s">
        <v>20631</v>
      </c>
      <c r="J2604" t="s">
        <v>20632</v>
      </c>
    </row>
    <row r="2605" spans="1:10" x14ac:dyDescent="0.3">
      <c r="A2605" s="1">
        <v>40300</v>
      </c>
      <c r="B2605">
        <v>2010</v>
      </c>
      <c r="C2605">
        <v>5</v>
      </c>
      <c r="D2605" t="s">
        <v>20630</v>
      </c>
      <c r="E2605">
        <v>2</v>
      </c>
      <c r="F2605" s="1">
        <v>40299</v>
      </c>
      <c r="G2605">
        <v>0</v>
      </c>
      <c r="H2605" t="s">
        <v>20623</v>
      </c>
      <c r="I2605" t="s">
        <v>20631</v>
      </c>
      <c r="J2605" t="s">
        <v>20632</v>
      </c>
    </row>
    <row r="2606" spans="1:10" x14ac:dyDescent="0.3">
      <c r="A2606" s="1">
        <v>40319</v>
      </c>
      <c r="B2606">
        <v>2010</v>
      </c>
      <c r="C2606">
        <v>5</v>
      </c>
      <c r="D2606" t="s">
        <v>20630</v>
      </c>
      <c r="E2606">
        <v>2</v>
      </c>
      <c r="F2606" s="1">
        <v>40299</v>
      </c>
      <c r="G2606">
        <v>5</v>
      </c>
      <c r="H2606" t="s">
        <v>20617</v>
      </c>
      <c r="I2606" t="s">
        <v>20631</v>
      </c>
      <c r="J2606" t="s">
        <v>20632</v>
      </c>
    </row>
    <row r="2607" spans="1:10" x14ac:dyDescent="0.3">
      <c r="A2607" s="1">
        <v>40311</v>
      </c>
      <c r="B2607">
        <v>2010</v>
      </c>
      <c r="C2607">
        <v>5</v>
      </c>
      <c r="D2607" t="s">
        <v>20630</v>
      </c>
      <c r="E2607">
        <v>2</v>
      </c>
      <c r="F2607" s="1">
        <v>40299</v>
      </c>
      <c r="G2607">
        <v>4</v>
      </c>
      <c r="H2607" t="s">
        <v>20624</v>
      </c>
      <c r="I2607" t="s">
        <v>20631</v>
      </c>
      <c r="J2607" t="s">
        <v>20632</v>
      </c>
    </row>
    <row r="2608" spans="1:10" x14ac:dyDescent="0.3">
      <c r="A2608" s="1">
        <v>40320</v>
      </c>
      <c r="B2608">
        <v>2010</v>
      </c>
      <c r="C2608">
        <v>5</v>
      </c>
      <c r="D2608" t="s">
        <v>20630</v>
      </c>
      <c r="E2608">
        <v>2</v>
      </c>
      <c r="F2608" s="1">
        <v>40299</v>
      </c>
      <c r="G2608">
        <v>6</v>
      </c>
      <c r="H2608" t="s">
        <v>20621</v>
      </c>
      <c r="I2608" t="s">
        <v>20631</v>
      </c>
      <c r="J2608" t="s">
        <v>20632</v>
      </c>
    </row>
    <row r="2609" spans="1:10" x14ac:dyDescent="0.3">
      <c r="A2609" s="1">
        <v>40323</v>
      </c>
      <c r="B2609">
        <v>2010</v>
      </c>
      <c r="C2609">
        <v>5</v>
      </c>
      <c r="D2609" t="s">
        <v>20630</v>
      </c>
      <c r="E2609">
        <v>2</v>
      </c>
      <c r="F2609" s="1">
        <v>40299</v>
      </c>
      <c r="G2609">
        <v>2</v>
      </c>
      <c r="H2609" t="s">
        <v>20620</v>
      </c>
      <c r="I2609" t="s">
        <v>20631</v>
      </c>
      <c r="J2609" t="s">
        <v>20632</v>
      </c>
    </row>
    <row r="2610" spans="1:10" x14ac:dyDescent="0.3">
      <c r="A2610" s="1">
        <v>40301</v>
      </c>
      <c r="B2610">
        <v>2010</v>
      </c>
      <c r="C2610">
        <v>5</v>
      </c>
      <c r="D2610" t="s">
        <v>20630</v>
      </c>
      <c r="E2610">
        <v>2</v>
      </c>
      <c r="F2610" s="1">
        <v>40299</v>
      </c>
      <c r="G2610">
        <v>1</v>
      </c>
      <c r="H2610" t="s">
        <v>20625</v>
      </c>
      <c r="I2610" t="s">
        <v>20631</v>
      </c>
      <c r="J2610" t="s">
        <v>20632</v>
      </c>
    </row>
    <row r="2611" spans="1:10" x14ac:dyDescent="0.3">
      <c r="A2611" s="1">
        <v>40316</v>
      </c>
      <c r="B2611">
        <v>2010</v>
      </c>
      <c r="C2611">
        <v>5</v>
      </c>
      <c r="D2611" t="s">
        <v>20630</v>
      </c>
      <c r="E2611">
        <v>2</v>
      </c>
      <c r="F2611" s="1">
        <v>40299</v>
      </c>
      <c r="G2611">
        <v>2</v>
      </c>
      <c r="H2611" t="s">
        <v>20620</v>
      </c>
      <c r="I2611" t="s">
        <v>20631</v>
      </c>
      <c r="J2611" t="s">
        <v>20632</v>
      </c>
    </row>
    <row r="2612" spans="1:10" x14ac:dyDescent="0.3">
      <c r="A2612" s="1">
        <v>40685</v>
      </c>
      <c r="B2612">
        <v>2011</v>
      </c>
      <c r="C2612">
        <v>5</v>
      </c>
      <c r="D2612" t="s">
        <v>20630</v>
      </c>
      <c r="E2612">
        <v>2</v>
      </c>
      <c r="F2612" s="1">
        <v>40664</v>
      </c>
      <c r="G2612">
        <v>0</v>
      </c>
      <c r="H2612" t="s">
        <v>20623</v>
      </c>
      <c r="I2612" t="s">
        <v>20631</v>
      </c>
      <c r="J2612" t="s">
        <v>20632</v>
      </c>
    </row>
    <row r="2613" spans="1:10" x14ac:dyDescent="0.3">
      <c r="A2613" s="1">
        <v>40670</v>
      </c>
      <c r="B2613">
        <v>2011</v>
      </c>
      <c r="C2613">
        <v>5</v>
      </c>
      <c r="D2613" t="s">
        <v>20630</v>
      </c>
      <c r="E2613">
        <v>2</v>
      </c>
      <c r="F2613" s="1">
        <v>40664</v>
      </c>
      <c r="G2613">
        <v>6</v>
      </c>
      <c r="H2613" t="s">
        <v>20621</v>
      </c>
      <c r="I2613" t="s">
        <v>20631</v>
      </c>
      <c r="J2613" t="s">
        <v>20632</v>
      </c>
    </row>
    <row r="2614" spans="1:10" x14ac:dyDescent="0.3">
      <c r="A2614" s="1">
        <v>40665</v>
      </c>
      <c r="B2614">
        <v>2011</v>
      </c>
      <c r="C2614">
        <v>5</v>
      </c>
      <c r="D2614" t="s">
        <v>20630</v>
      </c>
      <c r="E2614">
        <v>2</v>
      </c>
      <c r="F2614" s="1">
        <v>40664</v>
      </c>
      <c r="G2614">
        <v>1</v>
      </c>
      <c r="H2614" t="s">
        <v>20625</v>
      </c>
      <c r="I2614" t="s">
        <v>20631</v>
      </c>
      <c r="J2614" t="s">
        <v>20632</v>
      </c>
    </row>
    <row r="2615" spans="1:10" x14ac:dyDescent="0.3">
      <c r="A2615" s="1">
        <v>40677</v>
      </c>
      <c r="B2615">
        <v>2011</v>
      </c>
      <c r="C2615">
        <v>5</v>
      </c>
      <c r="D2615" t="s">
        <v>20630</v>
      </c>
      <c r="E2615">
        <v>2</v>
      </c>
      <c r="F2615" s="1">
        <v>40664</v>
      </c>
      <c r="G2615">
        <v>6</v>
      </c>
      <c r="H2615" t="s">
        <v>20621</v>
      </c>
      <c r="I2615" t="s">
        <v>20631</v>
      </c>
      <c r="J2615" t="s">
        <v>20632</v>
      </c>
    </row>
    <row r="2616" spans="1:10" x14ac:dyDescent="0.3">
      <c r="A2616" s="1">
        <v>40681</v>
      </c>
      <c r="B2616">
        <v>2011</v>
      </c>
      <c r="C2616">
        <v>5</v>
      </c>
      <c r="D2616" t="s">
        <v>20630</v>
      </c>
      <c r="E2616">
        <v>2</v>
      </c>
      <c r="F2616" s="1">
        <v>40664</v>
      </c>
      <c r="G2616">
        <v>3</v>
      </c>
      <c r="H2616" t="s">
        <v>20622</v>
      </c>
      <c r="I2616" t="s">
        <v>20631</v>
      </c>
      <c r="J2616" t="s">
        <v>20632</v>
      </c>
    </row>
    <row r="2617" spans="1:10" x14ac:dyDescent="0.3">
      <c r="A2617" s="1">
        <v>40685</v>
      </c>
      <c r="B2617">
        <v>2011</v>
      </c>
      <c r="C2617">
        <v>5</v>
      </c>
      <c r="D2617" t="s">
        <v>20630</v>
      </c>
      <c r="E2617">
        <v>2</v>
      </c>
      <c r="F2617" s="1">
        <v>40664</v>
      </c>
      <c r="G2617">
        <v>0</v>
      </c>
      <c r="H2617" t="s">
        <v>20623</v>
      </c>
      <c r="I2617" t="s">
        <v>20631</v>
      </c>
      <c r="J2617" t="s">
        <v>20632</v>
      </c>
    </row>
    <row r="2618" spans="1:10" x14ac:dyDescent="0.3">
      <c r="A2618" s="1">
        <v>40671</v>
      </c>
      <c r="B2618">
        <v>2011</v>
      </c>
      <c r="C2618">
        <v>5</v>
      </c>
      <c r="D2618" t="s">
        <v>20630</v>
      </c>
      <c r="E2618">
        <v>2</v>
      </c>
      <c r="F2618" s="1">
        <v>40664</v>
      </c>
      <c r="G2618">
        <v>0</v>
      </c>
      <c r="H2618" t="s">
        <v>20623</v>
      </c>
      <c r="I2618" t="s">
        <v>20631</v>
      </c>
      <c r="J2618" t="s">
        <v>20632</v>
      </c>
    </row>
    <row r="2619" spans="1:10" x14ac:dyDescent="0.3">
      <c r="A2619" s="1">
        <v>40679</v>
      </c>
      <c r="B2619">
        <v>2011</v>
      </c>
      <c r="C2619">
        <v>5</v>
      </c>
      <c r="D2619" t="s">
        <v>20630</v>
      </c>
      <c r="E2619">
        <v>2</v>
      </c>
      <c r="F2619" s="1">
        <v>40664</v>
      </c>
      <c r="G2619">
        <v>1</v>
      </c>
      <c r="H2619" t="s">
        <v>20625</v>
      </c>
      <c r="I2619" t="s">
        <v>20631</v>
      </c>
      <c r="J2619" t="s">
        <v>20632</v>
      </c>
    </row>
    <row r="2620" spans="1:10" x14ac:dyDescent="0.3">
      <c r="A2620" s="1">
        <v>40685</v>
      </c>
      <c r="B2620">
        <v>2011</v>
      </c>
      <c r="C2620">
        <v>5</v>
      </c>
      <c r="D2620" t="s">
        <v>20630</v>
      </c>
      <c r="E2620">
        <v>2</v>
      </c>
      <c r="F2620" s="1">
        <v>40664</v>
      </c>
      <c r="G2620">
        <v>0</v>
      </c>
      <c r="H2620" t="s">
        <v>20623</v>
      </c>
      <c r="I2620" t="s">
        <v>20631</v>
      </c>
      <c r="J2620" t="s">
        <v>20632</v>
      </c>
    </row>
    <row r="2621" spans="1:10" x14ac:dyDescent="0.3">
      <c r="A2621" s="1">
        <v>40671</v>
      </c>
      <c r="B2621">
        <v>2011</v>
      </c>
      <c r="C2621">
        <v>5</v>
      </c>
      <c r="D2621" t="s">
        <v>20630</v>
      </c>
      <c r="E2621">
        <v>2</v>
      </c>
      <c r="F2621" s="1">
        <v>40664</v>
      </c>
      <c r="G2621">
        <v>0</v>
      </c>
      <c r="H2621" t="s">
        <v>20623</v>
      </c>
      <c r="I2621" t="s">
        <v>20631</v>
      </c>
      <c r="J2621" t="s">
        <v>20632</v>
      </c>
    </row>
    <row r="2622" spans="1:10" x14ac:dyDescent="0.3">
      <c r="A2622" s="1">
        <v>40671</v>
      </c>
      <c r="B2622">
        <v>2011</v>
      </c>
      <c r="C2622">
        <v>5</v>
      </c>
      <c r="D2622" t="s">
        <v>20630</v>
      </c>
      <c r="E2622">
        <v>2</v>
      </c>
      <c r="F2622" s="1">
        <v>40664</v>
      </c>
      <c r="G2622">
        <v>0</v>
      </c>
      <c r="H2622" t="s">
        <v>20623</v>
      </c>
      <c r="I2622" t="s">
        <v>20631</v>
      </c>
      <c r="J2622" t="s">
        <v>20632</v>
      </c>
    </row>
    <row r="2623" spans="1:10" x14ac:dyDescent="0.3">
      <c r="A2623" s="1">
        <v>40690</v>
      </c>
      <c r="B2623">
        <v>2011</v>
      </c>
      <c r="C2623">
        <v>5</v>
      </c>
      <c r="D2623" t="s">
        <v>20630</v>
      </c>
      <c r="E2623">
        <v>2</v>
      </c>
      <c r="F2623" s="1">
        <v>40664</v>
      </c>
      <c r="G2623">
        <v>5</v>
      </c>
      <c r="H2623" t="s">
        <v>20617</v>
      </c>
      <c r="I2623" t="s">
        <v>20631</v>
      </c>
      <c r="J2623" t="s">
        <v>20632</v>
      </c>
    </row>
    <row r="2624" spans="1:10" x14ac:dyDescent="0.3">
      <c r="A2624" s="1">
        <v>40683</v>
      </c>
      <c r="B2624">
        <v>2011</v>
      </c>
      <c r="C2624">
        <v>5</v>
      </c>
      <c r="D2624" t="s">
        <v>20630</v>
      </c>
      <c r="E2624">
        <v>2</v>
      </c>
      <c r="F2624" s="1">
        <v>40664</v>
      </c>
      <c r="G2624">
        <v>5</v>
      </c>
      <c r="H2624" t="s">
        <v>20617</v>
      </c>
      <c r="I2624" t="s">
        <v>20631</v>
      </c>
      <c r="J2624" t="s">
        <v>20632</v>
      </c>
    </row>
    <row r="2625" spans="1:10" x14ac:dyDescent="0.3">
      <c r="A2625" s="1">
        <v>40690</v>
      </c>
      <c r="B2625">
        <v>2011</v>
      </c>
      <c r="C2625">
        <v>5</v>
      </c>
      <c r="D2625" t="s">
        <v>20630</v>
      </c>
      <c r="E2625">
        <v>2</v>
      </c>
      <c r="F2625" s="1">
        <v>40664</v>
      </c>
      <c r="G2625">
        <v>5</v>
      </c>
      <c r="H2625" t="s">
        <v>20617</v>
      </c>
      <c r="I2625" t="s">
        <v>20631</v>
      </c>
      <c r="J2625" t="s">
        <v>20632</v>
      </c>
    </row>
    <row r="2626" spans="1:10" x14ac:dyDescent="0.3">
      <c r="A2626" s="1">
        <v>40680</v>
      </c>
      <c r="B2626">
        <v>2011</v>
      </c>
      <c r="C2626">
        <v>5</v>
      </c>
      <c r="D2626" t="s">
        <v>20630</v>
      </c>
      <c r="E2626">
        <v>2</v>
      </c>
      <c r="F2626" s="1">
        <v>40664</v>
      </c>
      <c r="G2626">
        <v>2</v>
      </c>
      <c r="H2626" t="s">
        <v>20620</v>
      </c>
      <c r="I2626" t="s">
        <v>20631</v>
      </c>
      <c r="J2626" t="s">
        <v>20632</v>
      </c>
    </row>
    <row r="2627" spans="1:10" x14ac:dyDescent="0.3">
      <c r="A2627" s="1">
        <v>40683</v>
      </c>
      <c r="B2627">
        <v>2011</v>
      </c>
      <c r="C2627">
        <v>5</v>
      </c>
      <c r="D2627" t="s">
        <v>20630</v>
      </c>
      <c r="E2627">
        <v>2</v>
      </c>
      <c r="F2627" s="1">
        <v>40664</v>
      </c>
      <c r="G2627">
        <v>5</v>
      </c>
      <c r="H2627" t="s">
        <v>20617</v>
      </c>
      <c r="I2627" t="s">
        <v>20631</v>
      </c>
      <c r="J2627" t="s">
        <v>20632</v>
      </c>
    </row>
    <row r="2628" spans="1:10" x14ac:dyDescent="0.3">
      <c r="A2628" s="1">
        <v>40690</v>
      </c>
      <c r="B2628">
        <v>2011</v>
      </c>
      <c r="C2628">
        <v>5</v>
      </c>
      <c r="D2628" t="s">
        <v>20630</v>
      </c>
      <c r="E2628">
        <v>2</v>
      </c>
      <c r="F2628" s="1">
        <v>40664</v>
      </c>
      <c r="G2628">
        <v>5</v>
      </c>
      <c r="H2628" t="s">
        <v>20617</v>
      </c>
      <c r="I2628" t="s">
        <v>20631</v>
      </c>
      <c r="J2628" t="s">
        <v>20632</v>
      </c>
    </row>
    <row r="2629" spans="1:10" x14ac:dyDescent="0.3">
      <c r="A2629" s="1">
        <v>40673</v>
      </c>
      <c r="B2629">
        <v>2011</v>
      </c>
      <c r="C2629">
        <v>5</v>
      </c>
      <c r="D2629" t="s">
        <v>20630</v>
      </c>
      <c r="E2629">
        <v>2</v>
      </c>
      <c r="F2629" s="1">
        <v>40664</v>
      </c>
      <c r="G2629">
        <v>2</v>
      </c>
      <c r="H2629" t="s">
        <v>20620</v>
      </c>
      <c r="I2629" t="s">
        <v>20631</v>
      </c>
      <c r="J2629" t="s">
        <v>20632</v>
      </c>
    </row>
    <row r="2630" spans="1:10" x14ac:dyDescent="0.3">
      <c r="A2630" s="1">
        <v>40689</v>
      </c>
      <c r="B2630">
        <v>2011</v>
      </c>
      <c r="C2630">
        <v>5</v>
      </c>
      <c r="D2630" t="s">
        <v>20630</v>
      </c>
      <c r="E2630">
        <v>2</v>
      </c>
      <c r="F2630" s="1">
        <v>40664</v>
      </c>
      <c r="G2630">
        <v>4</v>
      </c>
      <c r="H2630" t="s">
        <v>20624</v>
      </c>
      <c r="I2630" t="s">
        <v>20631</v>
      </c>
      <c r="J2630" t="s">
        <v>20632</v>
      </c>
    </row>
    <row r="2631" spans="1:10" x14ac:dyDescent="0.3">
      <c r="A2631" s="1">
        <v>40670</v>
      </c>
      <c r="B2631">
        <v>2011</v>
      </c>
      <c r="C2631">
        <v>5</v>
      </c>
      <c r="D2631" t="s">
        <v>20630</v>
      </c>
      <c r="E2631">
        <v>2</v>
      </c>
      <c r="F2631" s="1">
        <v>40664</v>
      </c>
      <c r="G2631">
        <v>6</v>
      </c>
      <c r="H2631" t="s">
        <v>20621</v>
      </c>
      <c r="I2631" t="s">
        <v>20631</v>
      </c>
      <c r="J2631" t="s">
        <v>20632</v>
      </c>
    </row>
    <row r="2632" spans="1:10" x14ac:dyDescent="0.3">
      <c r="A2632" s="1">
        <v>40668</v>
      </c>
      <c r="B2632">
        <v>2011</v>
      </c>
      <c r="C2632">
        <v>5</v>
      </c>
      <c r="D2632" t="s">
        <v>20630</v>
      </c>
      <c r="E2632">
        <v>2</v>
      </c>
      <c r="F2632" s="1">
        <v>40664</v>
      </c>
      <c r="G2632">
        <v>4</v>
      </c>
      <c r="H2632" t="s">
        <v>20624</v>
      </c>
      <c r="I2632" t="s">
        <v>20631</v>
      </c>
      <c r="J2632" t="s">
        <v>20632</v>
      </c>
    </row>
    <row r="2633" spans="1:10" x14ac:dyDescent="0.3">
      <c r="A2633" s="1">
        <v>40666</v>
      </c>
      <c r="B2633">
        <v>2011</v>
      </c>
      <c r="C2633">
        <v>5</v>
      </c>
      <c r="D2633" t="s">
        <v>20630</v>
      </c>
      <c r="E2633">
        <v>2</v>
      </c>
      <c r="F2633" s="1">
        <v>40664</v>
      </c>
      <c r="G2633">
        <v>2</v>
      </c>
      <c r="H2633" t="s">
        <v>20620</v>
      </c>
      <c r="I2633" t="s">
        <v>20631</v>
      </c>
      <c r="J2633" t="s">
        <v>20632</v>
      </c>
    </row>
    <row r="2634" spans="1:10" x14ac:dyDescent="0.3">
      <c r="A2634" s="1">
        <v>40677</v>
      </c>
      <c r="B2634">
        <v>2011</v>
      </c>
      <c r="C2634">
        <v>5</v>
      </c>
      <c r="D2634" t="s">
        <v>20630</v>
      </c>
      <c r="E2634">
        <v>2</v>
      </c>
      <c r="F2634" s="1">
        <v>40664</v>
      </c>
      <c r="G2634">
        <v>6</v>
      </c>
      <c r="H2634" t="s">
        <v>20621</v>
      </c>
      <c r="I2634" t="s">
        <v>20631</v>
      </c>
      <c r="J2634" t="s">
        <v>20632</v>
      </c>
    </row>
    <row r="2635" spans="1:10" x14ac:dyDescent="0.3">
      <c r="A2635" s="1">
        <v>40679</v>
      </c>
      <c r="B2635">
        <v>2011</v>
      </c>
      <c r="C2635">
        <v>5</v>
      </c>
      <c r="D2635" t="s">
        <v>20630</v>
      </c>
      <c r="E2635">
        <v>2</v>
      </c>
      <c r="F2635" s="1">
        <v>40664</v>
      </c>
      <c r="G2635">
        <v>1</v>
      </c>
      <c r="H2635" t="s">
        <v>20625</v>
      </c>
      <c r="I2635" t="s">
        <v>20631</v>
      </c>
      <c r="J2635" t="s">
        <v>20632</v>
      </c>
    </row>
    <row r="2636" spans="1:10" x14ac:dyDescent="0.3">
      <c r="A2636" s="1">
        <v>40678</v>
      </c>
      <c r="B2636">
        <v>2011</v>
      </c>
      <c r="C2636">
        <v>5</v>
      </c>
      <c r="D2636" t="s">
        <v>20630</v>
      </c>
      <c r="E2636">
        <v>2</v>
      </c>
      <c r="F2636" s="1">
        <v>40664</v>
      </c>
      <c r="G2636">
        <v>0</v>
      </c>
      <c r="H2636" t="s">
        <v>20623</v>
      </c>
      <c r="I2636" t="s">
        <v>20631</v>
      </c>
      <c r="J2636" t="s">
        <v>20632</v>
      </c>
    </row>
    <row r="2637" spans="1:10" x14ac:dyDescent="0.3">
      <c r="A2637" s="1">
        <v>40677</v>
      </c>
      <c r="B2637">
        <v>2011</v>
      </c>
      <c r="C2637">
        <v>5</v>
      </c>
      <c r="D2637" t="s">
        <v>20630</v>
      </c>
      <c r="E2637">
        <v>2</v>
      </c>
      <c r="F2637" s="1">
        <v>40664</v>
      </c>
      <c r="G2637">
        <v>6</v>
      </c>
      <c r="H2637" t="s">
        <v>20621</v>
      </c>
      <c r="I2637" t="s">
        <v>20631</v>
      </c>
      <c r="J2637" t="s">
        <v>20632</v>
      </c>
    </row>
    <row r="2638" spans="1:10" x14ac:dyDescent="0.3">
      <c r="A2638" s="1">
        <v>40669</v>
      </c>
      <c r="B2638">
        <v>2011</v>
      </c>
      <c r="C2638">
        <v>5</v>
      </c>
      <c r="D2638" t="s">
        <v>20630</v>
      </c>
      <c r="E2638">
        <v>2</v>
      </c>
      <c r="F2638" s="1">
        <v>40664</v>
      </c>
      <c r="G2638">
        <v>5</v>
      </c>
      <c r="H2638" t="s">
        <v>20617</v>
      </c>
      <c r="I2638" t="s">
        <v>20631</v>
      </c>
      <c r="J2638" t="s">
        <v>20632</v>
      </c>
    </row>
    <row r="2639" spans="1:10" x14ac:dyDescent="0.3">
      <c r="A2639" s="1">
        <v>40673</v>
      </c>
      <c r="B2639">
        <v>2011</v>
      </c>
      <c r="C2639">
        <v>5</v>
      </c>
      <c r="D2639" t="s">
        <v>20630</v>
      </c>
      <c r="E2639">
        <v>2</v>
      </c>
      <c r="F2639" s="1">
        <v>40664</v>
      </c>
      <c r="G2639">
        <v>2</v>
      </c>
      <c r="H2639" t="s">
        <v>20620</v>
      </c>
      <c r="I2639" t="s">
        <v>20631</v>
      </c>
      <c r="J2639" t="s">
        <v>20632</v>
      </c>
    </row>
    <row r="2640" spans="1:10" x14ac:dyDescent="0.3">
      <c r="A2640" s="1">
        <v>40668</v>
      </c>
      <c r="B2640">
        <v>2011</v>
      </c>
      <c r="C2640">
        <v>5</v>
      </c>
      <c r="D2640" t="s">
        <v>20630</v>
      </c>
      <c r="E2640">
        <v>2</v>
      </c>
      <c r="F2640" s="1">
        <v>40664</v>
      </c>
      <c r="G2640">
        <v>4</v>
      </c>
      <c r="H2640" t="s">
        <v>20624</v>
      </c>
      <c r="I2640" t="s">
        <v>20631</v>
      </c>
      <c r="J2640" t="s">
        <v>20632</v>
      </c>
    </row>
    <row r="2641" spans="1:10" x14ac:dyDescent="0.3">
      <c r="A2641" s="1">
        <v>40666</v>
      </c>
      <c r="B2641">
        <v>2011</v>
      </c>
      <c r="C2641">
        <v>5</v>
      </c>
      <c r="D2641" t="s">
        <v>20630</v>
      </c>
      <c r="E2641">
        <v>2</v>
      </c>
      <c r="F2641" s="1">
        <v>40664</v>
      </c>
      <c r="G2641">
        <v>2</v>
      </c>
      <c r="H2641" t="s">
        <v>20620</v>
      </c>
      <c r="I2641" t="s">
        <v>20631</v>
      </c>
      <c r="J2641" t="s">
        <v>20632</v>
      </c>
    </row>
    <row r="2642" spans="1:10" x14ac:dyDescent="0.3">
      <c r="A2642" s="1">
        <v>40683</v>
      </c>
      <c r="B2642">
        <v>2011</v>
      </c>
      <c r="C2642">
        <v>5</v>
      </c>
      <c r="D2642" t="s">
        <v>20630</v>
      </c>
      <c r="E2642">
        <v>2</v>
      </c>
      <c r="F2642" s="1">
        <v>40664</v>
      </c>
      <c r="G2642">
        <v>5</v>
      </c>
      <c r="H2642" t="s">
        <v>20617</v>
      </c>
      <c r="I2642" t="s">
        <v>20631</v>
      </c>
      <c r="J2642" t="s">
        <v>20632</v>
      </c>
    </row>
    <row r="2643" spans="1:10" x14ac:dyDescent="0.3">
      <c r="A2643" s="1">
        <v>40678</v>
      </c>
      <c r="B2643">
        <v>2011</v>
      </c>
      <c r="C2643">
        <v>5</v>
      </c>
      <c r="D2643" t="s">
        <v>20630</v>
      </c>
      <c r="E2643">
        <v>2</v>
      </c>
      <c r="F2643" s="1">
        <v>40664</v>
      </c>
      <c r="G2643">
        <v>0</v>
      </c>
      <c r="H2643" t="s">
        <v>20623</v>
      </c>
      <c r="I2643" t="s">
        <v>20631</v>
      </c>
      <c r="J2643" t="s">
        <v>20632</v>
      </c>
    </row>
    <row r="2644" spans="1:10" x14ac:dyDescent="0.3">
      <c r="A2644" s="1">
        <v>40689</v>
      </c>
      <c r="B2644">
        <v>2011</v>
      </c>
      <c r="C2644">
        <v>5</v>
      </c>
      <c r="D2644" t="s">
        <v>20630</v>
      </c>
      <c r="E2644">
        <v>2</v>
      </c>
      <c r="F2644" s="1">
        <v>40664</v>
      </c>
      <c r="G2644">
        <v>4</v>
      </c>
      <c r="H2644" t="s">
        <v>20624</v>
      </c>
      <c r="I2644" t="s">
        <v>20631</v>
      </c>
      <c r="J2644" t="s">
        <v>20632</v>
      </c>
    </row>
    <row r="2645" spans="1:10" x14ac:dyDescent="0.3">
      <c r="A2645" s="1">
        <v>40664</v>
      </c>
      <c r="B2645">
        <v>2011</v>
      </c>
      <c r="C2645">
        <v>5</v>
      </c>
      <c r="D2645" t="s">
        <v>20630</v>
      </c>
      <c r="E2645">
        <v>2</v>
      </c>
      <c r="F2645" s="1">
        <v>40664</v>
      </c>
      <c r="G2645">
        <v>0</v>
      </c>
      <c r="H2645" t="s">
        <v>20623</v>
      </c>
      <c r="I2645" t="s">
        <v>20631</v>
      </c>
      <c r="J2645" t="s">
        <v>20632</v>
      </c>
    </row>
    <row r="2646" spans="1:10" x14ac:dyDescent="0.3">
      <c r="A2646" s="1">
        <v>40668</v>
      </c>
      <c r="B2646">
        <v>2011</v>
      </c>
      <c r="C2646">
        <v>5</v>
      </c>
      <c r="D2646" t="s">
        <v>20630</v>
      </c>
      <c r="E2646">
        <v>2</v>
      </c>
      <c r="F2646" s="1">
        <v>40664</v>
      </c>
      <c r="G2646">
        <v>4</v>
      </c>
      <c r="H2646" t="s">
        <v>20624</v>
      </c>
      <c r="I2646" t="s">
        <v>20631</v>
      </c>
      <c r="J2646" t="s">
        <v>20632</v>
      </c>
    </row>
    <row r="2647" spans="1:10" x14ac:dyDescent="0.3">
      <c r="A2647" s="1">
        <v>40665</v>
      </c>
      <c r="B2647">
        <v>2011</v>
      </c>
      <c r="C2647">
        <v>5</v>
      </c>
      <c r="D2647" t="s">
        <v>20630</v>
      </c>
      <c r="E2647">
        <v>2</v>
      </c>
      <c r="F2647" s="1">
        <v>40664</v>
      </c>
      <c r="G2647">
        <v>1</v>
      </c>
      <c r="H2647" t="s">
        <v>20625</v>
      </c>
      <c r="I2647" t="s">
        <v>20631</v>
      </c>
      <c r="J2647" t="s">
        <v>20632</v>
      </c>
    </row>
    <row r="2648" spans="1:10" x14ac:dyDescent="0.3">
      <c r="A2648" s="1">
        <v>40691</v>
      </c>
      <c r="B2648">
        <v>2011</v>
      </c>
      <c r="C2648">
        <v>5</v>
      </c>
      <c r="D2648" t="s">
        <v>20630</v>
      </c>
      <c r="E2648">
        <v>2</v>
      </c>
      <c r="F2648" s="1">
        <v>40664</v>
      </c>
      <c r="G2648">
        <v>6</v>
      </c>
      <c r="H2648" t="s">
        <v>20621</v>
      </c>
      <c r="I2648" t="s">
        <v>20631</v>
      </c>
      <c r="J2648" t="s">
        <v>20632</v>
      </c>
    </row>
    <row r="2649" spans="1:10" x14ac:dyDescent="0.3">
      <c r="A2649" s="1">
        <v>40683</v>
      </c>
      <c r="B2649">
        <v>2011</v>
      </c>
      <c r="C2649">
        <v>5</v>
      </c>
      <c r="D2649" t="s">
        <v>20630</v>
      </c>
      <c r="E2649">
        <v>2</v>
      </c>
      <c r="F2649" s="1">
        <v>40664</v>
      </c>
      <c r="G2649">
        <v>5</v>
      </c>
      <c r="H2649" t="s">
        <v>20617</v>
      </c>
      <c r="I2649" t="s">
        <v>20631</v>
      </c>
      <c r="J2649" t="s">
        <v>20632</v>
      </c>
    </row>
    <row r="2650" spans="1:10" x14ac:dyDescent="0.3">
      <c r="A2650" s="1">
        <v>40676</v>
      </c>
      <c r="B2650">
        <v>2011</v>
      </c>
      <c r="C2650">
        <v>5</v>
      </c>
      <c r="D2650" t="s">
        <v>20630</v>
      </c>
      <c r="E2650">
        <v>2</v>
      </c>
      <c r="F2650" s="1">
        <v>40664</v>
      </c>
      <c r="G2650">
        <v>5</v>
      </c>
      <c r="H2650" t="s">
        <v>20617</v>
      </c>
      <c r="I2650" t="s">
        <v>20631</v>
      </c>
      <c r="J2650" t="s">
        <v>20632</v>
      </c>
    </row>
    <row r="2651" spans="1:10" x14ac:dyDescent="0.3">
      <c r="A2651" s="1">
        <v>40687</v>
      </c>
      <c r="B2651">
        <v>2011</v>
      </c>
      <c r="C2651">
        <v>5</v>
      </c>
      <c r="D2651" t="s">
        <v>20630</v>
      </c>
      <c r="E2651">
        <v>2</v>
      </c>
      <c r="F2651" s="1">
        <v>40664</v>
      </c>
      <c r="G2651">
        <v>2</v>
      </c>
      <c r="H2651" t="s">
        <v>20620</v>
      </c>
      <c r="I2651" t="s">
        <v>20631</v>
      </c>
      <c r="J2651" t="s">
        <v>20632</v>
      </c>
    </row>
    <row r="2652" spans="1:10" x14ac:dyDescent="0.3">
      <c r="A2652" s="1">
        <v>40680</v>
      </c>
      <c r="B2652">
        <v>2011</v>
      </c>
      <c r="C2652">
        <v>5</v>
      </c>
      <c r="D2652" t="s">
        <v>20630</v>
      </c>
      <c r="E2652">
        <v>2</v>
      </c>
      <c r="F2652" s="1">
        <v>40664</v>
      </c>
      <c r="G2652">
        <v>2</v>
      </c>
      <c r="H2652" t="s">
        <v>20620</v>
      </c>
      <c r="I2652" t="s">
        <v>20631</v>
      </c>
      <c r="J2652" t="s">
        <v>20632</v>
      </c>
    </row>
    <row r="2653" spans="1:10" x14ac:dyDescent="0.3">
      <c r="A2653" s="1">
        <v>40676</v>
      </c>
      <c r="B2653">
        <v>2011</v>
      </c>
      <c r="C2653">
        <v>5</v>
      </c>
      <c r="D2653" t="s">
        <v>20630</v>
      </c>
      <c r="E2653">
        <v>2</v>
      </c>
      <c r="F2653" s="1">
        <v>40664</v>
      </c>
      <c r="G2653">
        <v>5</v>
      </c>
      <c r="H2653" t="s">
        <v>20617</v>
      </c>
      <c r="I2653" t="s">
        <v>20631</v>
      </c>
      <c r="J2653" t="s">
        <v>20632</v>
      </c>
    </row>
    <row r="2654" spans="1:10" x14ac:dyDescent="0.3">
      <c r="A2654" s="1">
        <v>40669</v>
      </c>
      <c r="B2654">
        <v>2011</v>
      </c>
      <c r="C2654">
        <v>5</v>
      </c>
      <c r="D2654" t="s">
        <v>20630</v>
      </c>
      <c r="E2654">
        <v>2</v>
      </c>
      <c r="F2654" s="1">
        <v>40664</v>
      </c>
      <c r="G2654">
        <v>5</v>
      </c>
      <c r="H2654" t="s">
        <v>20617</v>
      </c>
      <c r="I2654" t="s">
        <v>20631</v>
      </c>
      <c r="J2654" t="s">
        <v>20632</v>
      </c>
    </row>
    <row r="2655" spans="1:10" x14ac:dyDescent="0.3">
      <c r="A2655" s="1">
        <v>40674</v>
      </c>
      <c r="B2655">
        <v>2011</v>
      </c>
      <c r="C2655">
        <v>5</v>
      </c>
      <c r="D2655" t="s">
        <v>20630</v>
      </c>
      <c r="E2655">
        <v>2</v>
      </c>
      <c r="F2655" s="1">
        <v>40664</v>
      </c>
      <c r="G2655">
        <v>3</v>
      </c>
      <c r="H2655" t="s">
        <v>20622</v>
      </c>
      <c r="I2655" t="s">
        <v>20631</v>
      </c>
      <c r="J2655" t="s">
        <v>20632</v>
      </c>
    </row>
    <row r="2656" spans="1:10" x14ac:dyDescent="0.3">
      <c r="A2656" s="1">
        <v>40685</v>
      </c>
      <c r="B2656">
        <v>2011</v>
      </c>
      <c r="C2656">
        <v>5</v>
      </c>
      <c r="D2656" t="s">
        <v>20630</v>
      </c>
      <c r="E2656">
        <v>2</v>
      </c>
      <c r="F2656" s="1">
        <v>40664</v>
      </c>
      <c r="G2656">
        <v>0</v>
      </c>
      <c r="H2656" t="s">
        <v>20623</v>
      </c>
      <c r="I2656" t="s">
        <v>20631</v>
      </c>
      <c r="J2656" t="s">
        <v>20632</v>
      </c>
    </row>
    <row r="2657" spans="1:10" x14ac:dyDescent="0.3">
      <c r="A2657" s="1">
        <v>40676</v>
      </c>
      <c r="B2657">
        <v>2011</v>
      </c>
      <c r="C2657">
        <v>5</v>
      </c>
      <c r="D2657" t="s">
        <v>20630</v>
      </c>
      <c r="E2657">
        <v>2</v>
      </c>
      <c r="F2657" s="1">
        <v>40664</v>
      </c>
      <c r="G2657">
        <v>5</v>
      </c>
      <c r="H2657" t="s">
        <v>20617</v>
      </c>
      <c r="I2657" t="s">
        <v>20631</v>
      </c>
      <c r="J2657" t="s">
        <v>20632</v>
      </c>
    </row>
    <row r="2658" spans="1:10" x14ac:dyDescent="0.3">
      <c r="A2658" s="1">
        <v>40667</v>
      </c>
      <c r="B2658">
        <v>2011</v>
      </c>
      <c r="C2658">
        <v>5</v>
      </c>
      <c r="D2658" t="s">
        <v>20630</v>
      </c>
      <c r="E2658">
        <v>2</v>
      </c>
      <c r="F2658" s="1">
        <v>40664</v>
      </c>
      <c r="G2658">
        <v>3</v>
      </c>
      <c r="H2658" t="s">
        <v>20622</v>
      </c>
      <c r="I2658" t="s">
        <v>20631</v>
      </c>
      <c r="J2658" t="s">
        <v>20632</v>
      </c>
    </row>
    <row r="2659" spans="1:10" x14ac:dyDescent="0.3">
      <c r="A2659" s="1">
        <v>40676</v>
      </c>
      <c r="B2659">
        <v>2011</v>
      </c>
      <c r="C2659">
        <v>5</v>
      </c>
      <c r="D2659" t="s">
        <v>20630</v>
      </c>
      <c r="E2659">
        <v>2</v>
      </c>
      <c r="F2659" s="1">
        <v>40664</v>
      </c>
      <c r="G2659">
        <v>5</v>
      </c>
      <c r="H2659" t="s">
        <v>20617</v>
      </c>
      <c r="I2659" t="s">
        <v>20631</v>
      </c>
      <c r="J2659" t="s">
        <v>20632</v>
      </c>
    </row>
    <row r="2660" spans="1:10" x14ac:dyDescent="0.3">
      <c r="A2660" s="1">
        <v>40687</v>
      </c>
      <c r="B2660">
        <v>2011</v>
      </c>
      <c r="C2660">
        <v>5</v>
      </c>
      <c r="D2660" t="s">
        <v>20630</v>
      </c>
      <c r="E2660">
        <v>2</v>
      </c>
      <c r="F2660" s="1">
        <v>40664</v>
      </c>
      <c r="G2660">
        <v>2</v>
      </c>
      <c r="H2660" t="s">
        <v>20620</v>
      </c>
      <c r="I2660" t="s">
        <v>20631</v>
      </c>
      <c r="J2660" t="s">
        <v>20632</v>
      </c>
    </row>
    <row r="2661" spans="1:10" x14ac:dyDescent="0.3">
      <c r="A2661" s="1">
        <v>40687</v>
      </c>
      <c r="B2661">
        <v>2011</v>
      </c>
      <c r="C2661">
        <v>5</v>
      </c>
      <c r="D2661" t="s">
        <v>20630</v>
      </c>
      <c r="E2661">
        <v>2</v>
      </c>
      <c r="F2661" s="1">
        <v>40664</v>
      </c>
      <c r="G2661">
        <v>2</v>
      </c>
      <c r="H2661" t="s">
        <v>20620</v>
      </c>
      <c r="I2661" t="s">
        <v>20631</v>
      </c>
      <c r="J2661" t="s">
        <v>20632</v>
      </c>
    </row>
    <row r="2662" spans="1:10" x14ac:dyDescent="0.3">
      <c r="A2662" s="1">
        <v>40683</v>
      </c>
      <c r="B2662">
        <v>2011</v>
      </c>
      <c r="C2662">
        <v>5</v>
      </c>
      <c r="D2662" t="s">
        <v>20630</v>
      </c>
      <c r="E2662">
        <v>2</v>
      </c>
      <c r="F2662" s="1">
        <v>40664</v>
      </c>
      <c r="G2662">
        <v>5</v>
      </c>
      <c r="H2662" t="s">
        <v>20617</v>
      </c>
      <c r="I2662" t="s">
        <v>20631</v>
      </c>
      <c r="J2662" t="s">
        <v>20632</v>
      </c>
    </row>
    <row r="2663" spans="1:10" x14ac:dyDescent="0.3">
      <c r="A2663" s="1">
        <v>40674</v>
      </c>
      <c r="B2663">
        <v>2011</v>
      </c>
      <c r="C2663">
        <v>5</v>
      </c>
      <c r="D2663" t="s">
        <v>20630</v>
      </c>
      <c r="E2663">
        <v>2</v>
      </c>
      <c r="F2663" s="1">
        <v>40664</v>
      </c>
      <c r="G2663">
        <v>3</v>
      </c>
      <c r="H2663" t="s">
        <v>20622</v>
      </c>
      <c r="I2663" t="s">
        <v>20631</v>
      </c>
      <c r="J2663" t="s">
        <v>20632</v>
      </c>
    </row>
    <row r="2664" spans="1:10" x14ac:dyDescent="0.3">
      <c r="A2664" s="1">
        <v>40675</v>
      </c>
      <c r="B2664">
        <v>2011</v>
      </c>
      <c r="C2664">
        <v>5</v>
      </c>
      <c r="D2664" t="s">
        <v>20630</v>
      </c>
      <c r="E2664">
        <v>2</v>
      </c>
      <c r="F2664" s="1">
        <v>40664</v>
      </c>
      <c r="G2664">
        <v>4</v>
      </c>
      <c r="H2664" t="s">
        <v>20624</v>
      </c>
      <c r="I2664" t="s">
        <v>20631</v>
      </c>
      <c r="J2664" t="s">
        <v>20632</v>
      </c>
    </row>
    <row r="2665" spans="1:10" x14ac:dyDescent="0.3">
      <c r="A2665" s="1">
        <v>40667</v>
      </c>
      <c r="B2665">
        <v>2011</v>
      </c>
      <c r="C2665">
        <v>5</v>
      </c>
      <c r="D2665" t="s">
        <v>20630</v>
      </c>
      <c r="E2665">
        <v>2</v>
      </c>
      <c r="F2665" s="1">
        <v>40664</v>
      </c>
      <c r="G2665">
        <v>3</v>
      </c>
      <c r="H2665" t="s">
        <v>20622</v>
      </c>
      <c r="I2665" t="s">
        <v>20631</v>
      </c>
      <c r="J2665" t="s">
        <v>20632</v>
      </c>
    </row>
    <row r="2666" spans="1:10" x14ac:dyDescent="0.3">
      <c r="A2666" s="1">
        <v>40667</v>
      </c>
      <c r="B2666">
        <v>2011</v>
      </c>
      <c r="C2666">
        <v>5</v>
      </c>
      <c r="D2666" t="s">
        <v>20630</v>
      </c>
      <c r="E2666">
        <v>2</v>
      </c>
      <c r="F2666" s="1">
        <v>40664</v>
      </c>
      <c r="G2666">
        <v>3</v>
      </c>
      <c r="H2666" t="s">
        <v>20622</v>
      </c>
      <c r="I2666" t="s">
        <v>20631</v>
      </c>
      <c r="J2666" t="s">
        <v>20632</v>
      </c>
    </row>
    <row r="2667" spans="1:10" x14ac:dyDescent="0.3">
      <c r="A2667" s="1">
        <v>40674</v>
      </c>
      <c r="B2667">
        <v>2011</v>
      </c>
      <c r="C2667">
        <v>5</v>
      </c>
      <c r="D2667" t="s">
        <v>20630</v>
      </c>
      <c r="E2667">
        <v>2</v>
      </c>
      <c r="F2667" s="1">
        <v>40664</v>
      </c>
      <c r="G2667">
        <v>3</v>
      </c>
      <c r="H2667" t="s">
        <v>20622</v>
      </c>
      <c r="I2667" t="s">
        <v>20631</v>
      </c>
      <c r="J2667" t="s">
        <v>20632</v>
      </c>
    </row>
    <row r="2668" spans="1:10" x14ac:dyDescent="0.3">
      <c r="A2668" s="1">
        <v>40667</v>
      </c>
      <c r="B2668">
        <v>2011</v>
      </c>
      <c r="C2668">
        <v>5</v>
      </c>
      <c r="D2668" t="s">
        <v>20630</v>
      </c>
      <c r="E2668">
        <v>2</v>
      </c>
      <c r="F2668" s="1">
        <v>40664</v>
      </c>
      <c r="G2668">
        <v>3</v>
      </c>
      <c r="H2668" t="s">
        <v>20622</v>
      </c>
      <c r="I2668" t="s">
        <v>20631</v>
      </c>
      <c r="J2668" t="s">
        <v>20632</v>
      </c>
    </row>
    <row r="2669" spans="1:10" x14ac:dyDescent="0.3">
      <c r="A2669" s="1">
        <v>40684</v>
      </c>
      <c r="B2669">
        <v>2011</v>
      </c>
      <c r="C2669">
        <v>5</v>
      </c>
      <c r="D2669" t="s">
        <v>20630</v>
      </c>
      <c r="E2669">
        <v>2</v>
      </c>
      <c r="F2669" s="1">
        <v>40664</v>
      </c>
      <c r="G2669">
        <v>6</v>
      </c>
      <c r="H2669" t="s">
        <v>20621</v>
      </c>
      <c r="I2669" t="s">
        <v>20631</v>
      </c>
      <c r="J2669" t="s">
        <v>20632</v>
      </c>
    </row>
    <row r="2670" spans="1:10" x14ac:dyDescent="0.3">
      <c r="A2670" s="1">
        <v>40670</v>
      </c>
      <c r="B2670">
        <v>2011</v>
      </c>
      <c r="C2670">
        <v>5</v>
      </c>
      <c r="D2670" t="s">
        <v>20630</v>
      </c>
      <c r="E2670">
        <v>2</v>
      </c>
      <c r="F2670" s="1">
        <v>40664</v>
      </c>
      <c r="G2670">
        <v>6</v>
      </c>
      <c r="H2670" t="s">
        <v>20621</v>
      </c>
      <c r="I2670" t="s">
        <v>20631</v>
      </c>
      <c r="J2670" t="s">
        <v>20632</v>
      </c>
    </row>
    <row r="2671" spans="1:10" x14ac:dyDescent="0.3">
      <c r="A2671" s="1">
        <v>40678</v>
      </c>
      <c r="B2671">
        <v>2011</v>
      </c>
      <c r="C2671">
        <v>5</v>
      </c>
      <c r="D2671" t="s">
        <v>20630</v>
      </c>
      <c r="E2671">
        <v>2</v>
      </c>
      <c r="F2671" s="1">
        <v>40664</v>
      </c>
      <c r="G2671">
        <v>0</v>
      </c>
      <c r="H2671" t="s">
        <v>20623</v>
      </c>
      <c r="I2671" t="s">
        <v>20631</v>
      </c>
      <c r="J2671" t="s">
        <v>20632</v>
      </c>
    </row>
    <row r="2672" spans="1:10" x14ac:dyDescent="0.3">
      <c r="A2672" s="1">
        <v>40689</v>
      </c>
      <c r="B2672">
        <v>2011</v>
      </c>
      <c r="C2672">
        <v>5</v>
      </c>
      <c r="D2672" t="s">
        <v>20630</v>
      </c>
      <c r="E2672">
        <v>2</v>
      </c>
      <c r="F2672" s="1">
        <v>40664</v>
      </c>
      <c r="G2672">
        <v>4</v>
      </c>
      <c r="H2672" t="s">
        <v>20624</v>
      </c>
      <c r="I2672" t="s">
        <v>20631</v>
      </c>
      <c r="J2672" t="s">
        <v>20632</v>
      </c>
    </row>
    <row r="2673" spans="1:10" x14ac:dyDescent="0.3">
      <c r="A2673" s="1">
        <v>40684</v>
      </c>
      <c r="B2673">
        <v>2011</v>
      </c>
      <c r="C2673">
        <v>5</v>
      </c>
      <c r="D2673" t="s">
        <v>20630</v>
      </c>
      <c r="E2673">
        <v>2</v>
      </c>
      <c r="F2673" s="1">
        <v>40664</v>
      </c>
      <c r="G2673">
        <v>6</v>
      </c>
      <c r="H2673" t="s">
        <v>20621</v>
      </c>
      <c r="I2673" t="s">
        <v>20631</v>
      </c>
      <c r="J2673" t="s">
        <v>20632</v>
      </c>
    </row>
    <row r="2674" spans="1:10" x14ac:dyDescent="0.3">
      <c r="A2674" s="1">
        <v>40691</v>
      </c>
      <c r="B2674">
        <v>2011</v>
      </c>
      <c r="C2674">
        <v>5</v>
      </c>
      <c r="D2674" t="s">
        <v>20630</v>
      </c>
      <c r="E2674">
        <v>2</v>
      </c>
      <c r="F2674" s="1">
        <v>40664</v>
      </c>
      <c r="G2674">
        <v>6</v>
      </c>
      <c r="H2674" t="s">
        <v>20621</v>
      </c>
      <c r="I2674" t="s">
        <v>20631</v>
      </c>
      <c r="J2674" t="s">
        <v>20632</v>
      </c>
    </row>
    <row r="2675" spans="1:10" x14ac:dyDescent="0.3">
      <c r="A2675" s="1">
        <v>40690</v>
      </c>
      <c r="B2675">
        <v>2011</v>
      </c>
      <c r="C2675">
        <v>5</v>
      </c>
      <c r="D2675" t="s">
        <v>20630</v>
      </c>
      <c r="E2675">
        <v>2</v>
      </c>
      <c r="F2675" s="1">
        <v>40664</v>
      </c>
      <c r="G2675">
        <v>5</v>
      </c>
      <c r="H2675" t="s">
        <v>20617</v>
      </c>
      <c r="I2675" t="s">
        <v>20631</v>
      </c>
      <c r="J2675" t="s">
        <v>20632</v>
      </c>
    </row>
    <row r="2676" spans="1:10" x14ac:dyDescent="0.3">
      <c r="A2676" s="1">
        <v>40670</v>
      </c>
      <c r="B2676">
        <v>2011</v>
      </c>
      <c r="C2676">
        <v>5</v>
      </c>
      <c r="D2676" t="s">
        <v>20630</v>
      </c>
      <c r="E2676">
        <v>2</v>
      </c>
      <c r="F2676" s="1">
        <v>40664</v>
      </c>
      <c r="G2676">
        <v>6</v>
      </c>
      <c r="H2676" t="s">
        <v>20621</v>
      </c>
      <c r="I2676" t="s">
        <v>20631</v>
      </c>
      <c r="J2676" t="s">
        <v>20632</v>
      </c>
    </row>
    <row r="2677" spans="1:10" x14ac:dyDescent="0.3">
      <c r="A2677" s="1">
        <v>40688</v>
      </c>
      <c r="B2677">
        <v>2011</v>
      </c>
      <c r="C2677">
        <v>5</v>
      </c>
      <c r="D2677" t="s">
        <v>20630</v>
      </c>
      <c r="E2677">
        <v>2</v>
      </c>
      <c r="F2677" s="1">
        <v>40664</v>
      </c>
      <c r="G2677">
        <v>3</v>
      </c>
      <c r="H2677" t="s">
        <v>20622</v>
      </c>
      <c r="I2677" t="s">
        <v>20631</v>
      </c>
      <c r="J2677" t="s">
        <v>20632</v>
      </c>
    </row>
    <row r="2678" spans="1:10" x14ac:dyDescent="0.3">
      <c r="A2678" s="1">
        <v>40686</v>
      </c>
      <c r="B2678">
        <v>2011</v>
      </c>
      <c r="C2678">
        <v>5</v>
      </c>
      <c r="D2678" t="s">
        <v>20630</v>
      </c>
      <c r="E2678">
        <v>2</v>
      </c>
      <c r="F2678" s="1">
        <v>40664</v>
      </c>
      <c r="G2678">
        <v>1</v>
      </c>
      <c r="H2678" t="s">
        <v>20625</v>
      </c>
      <c r="I2678" t="s">
        <v>20631</v>
      </c>
      <c r="J2678" t="s">
        <v>20632</v>
      </c>
    </row>
    <row r="2679" spans="1:10" x14ac:dyDescent="0.3">
      <c r="A2679" s="1">
        <v>40667</v>
      </c>
      <c r="B2679">
        <v>2011</v>
      </c>
      <c r="C2679">
        <v>5</v>
      </c>
      <c r="D2679" t="s">
        <v>20630</v>
      </c>
      <c r="E2679">
        <v>2</v>
      </c>
      <c r="F2679" s="1">
        <v>40664</v>
      </c>
      <c r="G2679">
        <v>3</v>
      </c>
      <c r="H2679" t="s">
        <v>20622</v>
      </c>
      <c r="I2679" t="s">
        <v>20631</v>
      </c>
      <c r="J2679" t="s">
        <v>20632</v>
      </c>
    </row>
    <row r="2680" spans="1:10" x14ac:dyDescent="0.3">
      <c r="A2680" s="1">
        <v>40681</v>
      </c>
      <c r="B2680">
        <v>2011</v>
      </c>
      <c r="C2680">
        <v>5</v>
      </c>
      <c r="D2680" t="s">
        <v>20630</v>
      </c>
      <c r="E2680">
        <v>2</v>
      </c>
      <c r="F2680" s="1">
        <v>40664</v>
      </c>
      <c r="G2680">
        <v>3</v>
      </c>
      <c r="H2680" t="s">
        <v>20622</v>
      </c>
      <c r="I2680" t="s">
        <v>20631</v>
      </c>
      <c r="J2680" t="s">
        <v>20632</v>
      </c>
    </row>
    <row r="2681" spans="1:10" x14ac:dyDescent="0.3">
      <c r="A2681" s="1">
        <v>40683</v>
      </c>
      <c r="B2681">
        <v>2011</v>
      </c>
      <c r="C2681">
        <v>5</v>
      </c>
      <c r="D2681" t="s">
        <v>20630</v>
      </c>
      <c r="E2681">
        <v>2</v>
      </c>
      <c r="F2681" s="1">
        <v>40664</v>
      </c>
      <c r="G2681">
        <v>5</v>
      </c>
      <c r="H2681" t="s">
        <v>20617</v>
      </c>
      <c r="I2681" t="s">
        <v>20631</v>
      </c>
      <c r="J2681" t="s">
        <v>20632</v>
      </c>
    </row>
    <row r="2682" spans="1:10" x14ac:dyDescent="0.3">
      <c r="A2682" s="1">
        <v>40665</v>
      </c>
      <c r="B2682">
        <v>2011</v>
      </c>
      <c r="C2682">
        <v>5</v>
      </c>
      <c r="D2682" t="s">
        <v>20630</v>
      </c>
      <c r="E2682">
        <v>2</v>
      </c>
      <c r="F2682" s="1">
        <v>40664</v>
      </c>
      <c r="G2682">
        <v>1</v>
      </c>
      <c r="H2682" t="s">
        <v>20625</v>
      </c>
      <c r="I2682" t="s">
        <v>20631</v>
      </c>
      <c r="J2682" t="s">
        <v>20632</v>
      </c>
    </row>
    <row r="2683" spans="1:10" x14ac:dyDescent="0.3">
      <c r="A2683" s="1">
        <v>40687</v>
      </c>
      <c r="B2683">
        <v>2011</v>
      </c>
      <c r="C2683">
        <v>5</v>
      </c>
      <c r="D2683" t="s">
        <v>20630</v>
      </c>
      <c r="E2683">
        <v>2</v>
      </c>
      <c r="F2683" s="1">
        <v>40664</v>
      </c>
      <c r="G2683">
        <v>2</v>
      </c>
      <c r="H2683" t="s">
        <v>20620</v>
      </c>
      <c r="I2683" t="s">
        <v>20631</v>
      </c>
      <c r="J2683" t="s">
        <v>20632</v>
      </c>
    </row>
    <row r="2684" spans="1:10" x14ac:dyDescent="0.3">
      <c r="A2684" s="1">
        <v>40667</v>
      </c>
      <c r="B2684">
        <v>2011</v>
      </c>
      <c r="C2684">
        <v>5</v>
      </c>
      <c r="D2684" t="s">
        <v>20630</v>
      </c>
      <c r="E2684">
        <v>2</v>
      </c>
      <c r="F2684" s="1">
        <v>40664</v>
      </c>
      <c r="G2684">
        <v>3</v>
      </c>
      <c r="H2684" t="s">
        <v>20622</v>
      </c>
      <c r="I2684" t="s">
        <v>20631</v>
      </c>
      <c r="J2684" t="s">
        <v>20632</v>
      </c>
    </row>
    <row r="2685" spans="1:10" x14ac:dyDescent="0.3">
      <c r="A2685" s="1">
        <v>40671</v>
      </c>
      <c r="B2685">
        <v>2011</v>
      </c>
      <c r="C2685">
        <v>5</v>
      </c>
      <c r="D2685" t="s">
        <v>20630</v>
      </c>
      <c r="E2685">
        <v>2</v>
      </c>
      <c r="F2685" s="1">
        <v>40664</v>
      </c>
      <c r="G2685">
        <v>0</v>
      </c>
      <c r="H2685" t="s">
        <v>20623</v>
      </c>
      <c r="I2685" t="s">
        <v>20631</v>
      </c>
      <c r="J2685" t="s">
        <v>20632</v>
      </c>
    </row>
    <row r="2686" spans="1:10" x14ac:dyDescent="0.3">
      <c r="A2686" s="1">
        <v>40672</v>
      </c>
      <c r="B2686">
        <v>2011</v>
      </c>
      <c r="C2686">
        <v>5</v>
      </c>
      <c r="D2686" t="s">
        <v>20630</v>
      </c>
      <c r="E2686">
        <v>2</v>
      </c>
      <c r="F2686" s="1">
        <v>40664</v>
      </c>
      <c r="G2686">
        <v>1</v>
      </c>
      <c r="H2686" t="s">
        <v>20625</v>
      </c>
      <c r="I2686" t="s">
        <v>20631</v>
      </c>
      <c r="J2686" t="s">
        <v>20632</v>
      </c>
    </row>
    <row r="2687" spans="1:10" x14ac:dyDescent="0.3">
      <c r="A2687" s="1">
        <v>40669</v>
      </c>
      <c r="B2687">
        <v>2011</v>
      </c>
      <c r="C2687">
        <v>5</v>
      </c>
      <c r="D2687" t="s">
        <v>20630</v>
      </c>
      <c r="E2687">
        <v>2</v>
      </c>
      <c r="F2687" s="1">
        <v>40664</v>
      </c>
      <c r="G2687">
        <v>5</v>
      </c>
      <c r="H2687" t="s">
        <v>20617</v>
      </c>
      <c r="I2687" t="s">
        <v>20631</v>
      </c>
      <c r="J2687" t="s">
        <v>20632</v>
      </c>
    </row>
    <row r="2688" spans="1:10" x14ac:dyDescent="0.3">
      <c r="A2688" s="1">
        <v>40691</v>
      </c>
      <c r="B2688">
        <v>2011</v>
      </c>
      <c r="C2688">
        <v>5</v>
      </c>
      <c r="D2688" t="s">
        <v>20630</v>
      </c>
      <c r="E2688">
        <v>2</v>
      </c>
      <c r="F2688" s="1">
        <v>40664</v>
      </c>
      <c r="G2688">
        <v>6</v>
      </c>
      <c r="H2688" t="s">
        <v>20621</v>
      </c>
      <c r="I2688" t="s">
        <v>20631</v>
      </c>
      <c r="J2688" t="s">
        <v>20632</v>
      </c>
    </row>
    <row r="2689" spans="1:10" x14ac:dyDescent="0.3">
      <c r="A2689" s="1">
        <v>40668</v>
      </c>
      <c r="B2689">
        <v>2011</v>
      </c>
      <c r="C2689">
        <v>5</v>
      </c>
      <c r="D2689" t="s">
        <v>20630</v>
      </c>
      <c r="E2689">
        <v>2</v>
      </c>
      <c r="F2689" s="1">
        <v>40664</v>
      </c>
      <c r="G2689">
        <v>4</v>
      </c>
      <c r="H2689" t="s">
        <v>20624</v>
      </c>
      <c r="I2689" t="s">
        <v>20631</v>
      </c>
      <c r="J2689" t="s">
        <v>20632</v>
      </c>
    </row>
    <row r="2690" spans="1:10" x14ac:dyDescent="0.3">
      <c r="A2690" s="1">
        <v>40669</v>
      </c>
      <c r="B2690">
        <v>2011</v>
      </c>
      <c r="C2690">
        <v>5</v>
      </c>
      <c r="D2690" t="s">
        <v>20630</v>
      </c>
      <c r="E2690">
        <v>2</v>
      </c>
      <c r="F2690" s="1">
        <v>40664</v>
      </c>
      <c r="G2690">
        <v>5</v>
      </c>
      <c r="H2690" t="s">
        <v>20617</v>
      </c>
      <c r="I2690" t="s">
        <v>20631</v>
      </c>
      <c r="J2690" t="s">
        <v>20632</v>
      </c>
    </row>
    <row r="2691" spans="1:10" x14ac:dyDescent="0.3">
      <c r="A2691" s="1">
        <v>40669</v>
      </c>
      <c r="B2691">
        <v>2011</v>
      </c>
      <c r="C2691">
        <v>5</v>
      </c>
      <c r="D2691" t="s">
        <v>20630</v>
      </c>
      <c r="E2691">
        <v>2</v>
      </c>
      <c r="F2691" s="1">
        <v>40664</v>
      </c>
      <c r="G2691">
        <v>5</v>
      </c>
      <c r="H2691" t="s">
        <v>20617</v>
      </c>
      <c r="I2691" t="s">
        <v>20631</v>
      </c>
      <c r="J2691" t="s">
        <v>20632</v>
      </c>
    </row>
    <row r="2692" spans="1:10" x14ac:dyDescent="0.3">
      <c r="A2692" s="1">
        <v>43223</v>
      </c>
      <c r="B2692">
        <v>2018</v>
      </c>
      <c r="C2692">
        <v>5</v>
      </c>
      <c r="D2692" t="s">
        <v>20630</v>
      </c>
      <c r="E2692">
        <v>2</v>
      </c>
      <c r="F2692" s="1">
        <v>43221</v>
      </c>
      <c r="G2692">
        <v>4</v>
      </c>
      <c r="H2692" t="s">
        <v>20624</v>
      </c>
      <c r="I2692" t="s">
        <v>20631</v>
      </c>
      <c r="J2692" t="s">
        <v>20632</v>
      </c>
    </row>
    <row r="2693" spans="1:10" x14ac:dyDescent="0.3">
      <c r="A2693" s="1">
        <v>43242</v>
      </c>
      <c r="B2693">
        <v>2018</v>
      </c>
      <c r="C2693">
        <v>5</v>
      </c>
      <c r="D2693" t="s">
        <v>20630</v>
      </c>
      <c r="E2693">
        <v>2</v>
      </c>
      <c r="F2693" s="1">
        <v>43221</v>
      </c>
      <c r="G2693">
        <v>2</v>
      </c>
      <c r="H2693" t="s">
        <v>20620</v>
      </c>
      <c r="I2693" t="s">
        <v>20631</v>
      </c>
      <c r="J2693" t="s">
        <v>20632</v>
      </c>
    </row>
    <row r="2694" spans="1:10" x14ac:dyDescent="0.3">
      <c r="A2694" s="1">
        <v>43232</v>
      </c>
      <c r="B2694">
        <v>2018</v>
      </c>
      <c r="C2694">
        <v>5</v>
      </c>
      <c r="D2694" t="s">
        <v>20630</v>
      </c>
      <c r="E2694">
        <v>2</v>
      </c>
      <c r="F2694" s="1">
        <v>43221</v>
      </c>
      <c r="G2694">
        <v>6</v>
      </c>
      <c r="H2694" t="s">
        <v>20621</v>
      </c>
      <c r="I2694" t="s">
        <v>20631</v>
      </c>
      <c r="J2694" t="s">
        <v>20632</v>
      </c>
    </row>
    <row r="2695" spans="1:10" x14ac:dyDescent="0.3">
      <c r="A2695" s="1">
        <v>43246</v>
      </c>
      <c r="B2695">
        <v>2018</v>
      </c>
      <c r="C2695">
        <v>5</v>
      </c>
      <c r="D2695" t="s">
        <v>20630</v>
      </c>
      <c r="E2695">
        <v>2</v>
      </c>
      <c r="F2695" s="1">
        <v>43221</v>
      </c>
      <c r="G2695">
        <v>6</v>
      </c>
      <c r="H2695" t="s">
        <v>20621</v>
      </c>
      <c r="I2695" t="s">
        <v>20631</v>
      </c>
      <c r="J2695" t="s">
        <v>20632</v>
      </c>
    </row>
    <row r="2696" spans="1:10" x14ac:dyDescent="0.3">
      <c r="A2696" s="1">
        <v>43247</v>
      </c>
      <c r="B2696">
        <v>2018</v>
      </c>
      <c r="C2696">
        <v>5</v>
      </c>
      <c r="D2696" t="s">
        <v>20630</v>
      </c>
      <c r="E2696">
        <v>2</v>
      </c>
      <c r="F2696" s="1">
        <v>43221</v>
      </c>
      <c r="G2696">
        <v>0</v>
      </c>
      <c r="H2696" t="s">
        <v>20623</v>
      </c>
      <c r="I2696" t="s">
        <v>20631</v>
      </c>
      <c r="J2696" t="s">
        <v>20632</v>
      </c>
    </row>
    <row r="2697" spans="1:10" x14ac:dyDescent="0.3">
      <c r="A2697" s="1">
        <v>43244</v>
      </c>
      <c r="B2697">
        <v>2018</v>
      </c>
      <c r="C2697">
        <v>5</v>
      </c>
      <c r="D2697" t="s">
        <v>20630</v>
      </c>
      <c r="E2697">
        <v>2</v>
      </c>
      <c r="F2697" s="1">
        <v>43221</v>
      </c>
      <c r="G2697">
        <v>4</v>
      </c>
      <c r="H2697" t="s">
        <v>20624</v>
      </c>
      <c r="I2697" t="s">
        <v>20631</v>
      </c>
      <c r="J2697" t="s">
        <v>20632</v>
      </c>
    </row>
    <row r="2698" spans="1:10" x14ac:dyDescent="0.3">
      <c r="A2698" s="1">
        <v>43227</v>
      </c>
      <c r="B2698">
        <v>2018</v>
      </c>
      <c r="C2698">
        <v>5</v>
      </c>
      <c r="D2698" t="s">
        <v>20630</v>
      </c>
      <c r="E2698">
        <v>2</v>
      </c>
      <c r="F2698" s="1">
        <v>43221</v>
      </c>
      <c r="G2698">
        <v>1</v>
      </c>
      <c r="H2698" t="s">
        <v>20625</v>
      </c>
      <c r="I2698" t="s">
        <v>20631</v>
      </c>
      <c r="J2698" t="s">
        <v>20632</v>
      </c>
    </row>
    <row r="2699" spans="1:10" x14ac:dyDescent="0.3">
      <c r="A2699" s="1">
        <v>43234</v>
      </c>
      <c r="B2699">
        <v>2018</v>
      </c>
      <c r="C2699">
        <v>5</v>
      </c>
      <c r="D2699" t="s">
        <v>20630</v>
      </c>
      <c r="E2699">
        <v>2</v>
      </c>
      <c r="F2699" s="1">
        <v>43221</v>
      </c>
      <c r="G2699">
        <v>1</v>
      </c>
      <c r="H2699" t="s">
        <v>20625</v>
      </c>
      <c r="I2699" t="s">
        <v>20631</v>
      </c>
      <c r="J2699" t="s">
        <v>20632</v>
      </c>
    </row>
    <row r="2700" spans="1:10" x14ac:dyDescent="0.3">
      <c r="A2700" s="1">
        <v>43236</v>
      </c>
      <c r="B2700">
        <v>2018</v>
      </c>
      <c r="C2700">
        <v>5</v>
      </c>
      <c r="D2700" t="s">
        <v>20630</v>
      </c>
      <c r="E2700">
        <v>2</v>
      </c>
      <c r="F2700" s="1">
        <v>43221</v>
      </c>
      <c r="G2700">
        <v>3</v>
      </c>
      <c r="H2700" t="s">
        <v>20622</v>
      </c>
      <c r="I2700" t="s">
        <v>20631</v>
      </c>
      <c r="J2700" t="s">
        <v>20632</v>
      </c>
    </row>
    <row r="2701" spans="1:10" x14ac:dyDescent="0.3">
      <c r="A2701" s="1">
        <v>43222</v>
      </c>
      <c r="B2701">
        <v>2018</v>
      </c>
      <c r="C2701">
        <v>5</v>
      </c>
      <c r="D2701" t="s">
        <v>20630</v>
      </c>
      <c r="E2701">
        <v>2</v>
      </c>
      <c r="F2701" s="1">
        <v>43221</v>
      </c>
      <c r="G2701">
        <v>3</v>
      </c>
      <c r="H2701" t="s">
        <v>20622</v>
      </c>
      <c r="I2701" t="s">
        <v>20631</v>
      </c>
      <c r="J2701" t="s">
        <v>20632</v>
      </c>
    </row>
    <row r="2702" spans="1:10" x14ac:dyDescent="0.3">
      <c r="A2702" s="1">
        <v>43228</v>
      </c>
      <c r="B2702">
        <v>2018</v>
      </c>
      <c r="C2702">
        <v>5</v>
      </c>
      <c r="D2702" t="s">
        <v>20630</v>
      </c>
      <c r="E2702">
        <v>2</v>
      </c>
      <c r="F2702" s="1">
        <v>43221</v>
      </c>
      <c r="G2702">
        <v>2</v>
      </c>
      <c r="H2702" t="s">
        <v>20620</v>
      </c>
      <c r="I2702" t="s">
        <v>20631</v>
      </c>
      <c r="J2702" t="s">
        <v>20632</v>
      </c>
    </row>
    <row r="2703" spans="1:10" x14ac:dyDescent="0.3">
      <c r="A2703" s="1">
        <v>43244</v>
      </c>
      <c r="B2703">
        <v>2018</v>
      </c>
      <c r="C2703">
        <v>5</v>
      </c>
      <c r="D2703" t="s">
        <v>20630</v>
      </c>
      <c r="E2703">
        <v>2</v>
      </c>
      <c r="F2703" s="1">
        <v>43221</v>
      </c>
      <c r="G2703">
        <v>4</v>
      </c>
      <c r="H2703" t="s">
        <v>20624</v>
      </c>
      <c r="I2703" t="s">
        <v>20631</v>
      </c>
      <c r="J2703" t="s">
        <v>20632</v>
      </c>
    </row>
    <row r="2704" spans="1:10" x14ac:dyDescent="0.3">
      <c r="A2704" s="1">
        <v>43229</v>
      </c>
      <c r="B2704">
        <v>2018</v>
      </c>
      <c r="C2704">
        <v>5</v>
      </c>
      <c r="D2704" t="s">
        <v>20630</v>
      </c>
      <c r="E2704">
        <v>2</v>
      </c>
      <c r="F2704" s="1">
        <v>43221</v>
      </c>
      <c r="G2704">
        <v>3</v>
      </c>
      <c r="H2704" t="s">
        <v>20622</v>
      </c>
      <c r="I2704" t="s">
        <v>20631</v>
      </c>
      <c r="J2704" t="s">
        <v>20632</v>
      </c>
    </row>
    <row r="2705" spans="1:10" x14ac:dyDescent="0.3">
      <c r="A2705" s="1">
        <v>43232</v>
      </c>
      <c r="B2705">
        <v>2018</v>
      </c>
      <c r="C2705">
        <v>5</v>
      </c>
      <c r="D2705" t="s">
        <v>20630</v>
      </c>
      <c r="E2705">
        <v>2</v>
      </c>
      <c r="F2705" s="1">
        <v>43221</v>
      </c>
      <c r="G2705">
        <v>6</v>
      </c>
      <c r="H2705" t="s">
        <v>20621</v>
      </c>
      <c r="I2705" t="s">
        <v>20631</v>
      </c>
      <c r="J2705" t="s">
        <v>20632</v>
      </c>
    </row>
    <row r="2706" spans="1:10" x14ac:dyDescent="0.3">
      <c r="A2706" s="1">
        <v>43222</v>
      </c>
      <c r="B2706">
        <v>2018</v>
      </c>
      <c r="C2706">
        <v>5</v>
      </c>
      <c r="D2706" t="s">
        <v>20630</v>
      </c>
      <c r="E2706">
        <v>2</v>
      </c>
      <c r="F2706" s="1">
        <v>43221</v>
      </c>
      <c r="G2706">
        <v>3</v>
      </c>
      <c r="H2706" t="s">
        <v>20622</v>
      </c>
      <c r="I2706" t="s">
        <v>20631</v>
      </c>
      <c r="J2706" t="s">
        <v>20632</v>
      </c>
    </row>
    <row r="2707" spans="1:10" x14ac:dyDescent="0.3">
      <c r="A2707" s="1">
        <v>43246</v>
      </c>
      <c r="B2707">
        <v>2018</v>
      </c>
      <c r="C2707">
        <v>5</v>
      </c>
      <c r="D2707" t="s">
        <v>20630</v>
      </c>
      <c r="E2707">
        <v>2</v>
      </c>
      <c r="F2707" s="1">
        <v>43221</v>
      </c>
      <c r="G2707">
        <v>6</v>
      </c>
      <c r="H2707" t="s">
        <v>20621</v>
      </c>
      <c r="I2707" t="s">
        <v>20631</v>
      </c>
      <c r="J2707" t="s">
        <v>20632</v>
      </c>
    </row>
    <row r="2708" spans="1:10" x14ac:dyDescent="0.3">
      <c r="A2708" s="1">
        <v>43239</v>
      </c>
      <c r="B2708">
        <v>2018</v>
      </c>
      <c r="C2708">
        <v>5</v>
      </c>
      <c r="D2708" t="s">
        <v>20630</v>
      </c>
      <c r="E2708">
        <v>2</v>
      </c>
      <c r="F2708" s="1">
        <v>43221</v>
      </c>
      <c r="G2708">
        <v>6</v>
      </c>
      <c r="H2708" t="s">
        <v>20621</v>
      </c>
      <c r="I2708" t="s">
        <v>20631</v>
      </c>
      <c r="J2708" t="s">
        <v>20632</v>
      </c>
    </row>
    <row r="2709" spans="1:10" x14ac:dyDescent="0.3">
      <c r="A2709" s="1">
        <v>43223</v>
      </c>
      <c r="B2709">
        <v>2018</v>
      </c>
      <c r="C2709">
        <v>5</v>
      </c>
      <c r="D2709" t="s">
        <v>20630</v>
      </c>
      <c r="E2709">
        <v>2</v>
      </c>
      <c r="F2709" s="1">
        <v>43221</v>
      </c>
      <c r="G2709">
        <v>4</v>
      </c>
      <c r="H2709" t="s">
        <v>20624</v>
      </c>
      <c r="I2709" t="s">
        <v>20631</v>
      </c>
      <c r="J2709" t="s">
        <v>20632</v>
      </c>
    </row>
    <row r="2710" spans="1:10" x14ac:dyDescent="0.3">
      <c r="A2710" s="1">
        <v>43233</v>
      </c>
      <c r="B2710">
        <v>2018</v>
      </c>
      <c r="C2710">
        <v>5</v>
      </c>
      <c r="D2710" t="s">
        <v>20630</v>
      </c>
      <c r="E2710">
        <v>2</v>
      </c>
      <c r="F2710" s="1">
        <v>43221</v>
      </c>
      <c r="G2710">
        <v>0</v>
      </c>
      <c r="H2710" t="s">
        <v>20623</v>
      </c>
      <c r="I2710" t="s">
        <v>20631</v>
      </c>
      <c r="J2710" t="s">
        <v>20632</v>
      </c>
    </row>
    <row r="2711" spans="1:10" x14ac:dyDescent="0.3">
      <c r="A2711" s="1">
        <v>43222</v>
      </c>
      <c r="B2711">
        <v>2018</v>
      </c>
      <c r="C2711">
        <v>5</v>
      </c>
      <c r="D2711" t="s">
        <v>20630</v>
      </c>
      <c r="E2711">
        <v>2</v>
      </c>
      <c r="F2711" s="1">
        <v>43221</v>
      </c>
      <c r="G2711">
        <v>3</v>
      </c>
      <c r="H2711" t="s">
        <v>20622</v>
      </c>
      <c r="I2711" t="s">
        <v>20631</v>
      </c>
      <c r="J2711" t="s">
        <v>20632</v>
      </c>
    </row>
    <row r="2712" spans="1:10" x14ac:dyDescent="0.3">
      <c r="A2712" s="1">
        <v>43228</v>
      </c>
      <c r="B2712">
        <v>2018</v>
      </c>
      <c r="C2712">
        <v>5</v>
      </c>
      <c r="D2712" t="s">
        <v>20630</v>
      </c>
      <c r="E2712">
        <v>2</v>
      </c>
      <c r="F2712" s="1">
        <v>43221</v>
      </c>
      <c r="G2712">
        <v>2</v>
      </c>
      <c r="H2712" t="s">
        <v>20620</v>
      </c>
      <c r="I2712" t="s">
        <v>20631</v>
      </c>
      <c r="J2712" t="s">
        <v>20632</v>
      </c>
    </row>
    <row r="2713" spans="1:10" x14ac:dyDescent="0.3">
      <c r="A2713" s="1">
        <v>43238</v>
      </c>
      <c r="B2713">
        <v>2018</v>
      </c>
      <c r="C2713">
        <v>5</v>
      </c>
      <c r="D2713" t="s">
        <v>20630</v>
      </c>
      <c r="E2713">
        <v>2</v>
      </c>
      <c r="F2713" s="1">
        <v>43221</v>
      </c>
      <c r="G2713">
        <v>5</v>
      </c>
      <c r="H2713" t="s">
        <v>20617</v>
      </c>
      <c r="I2713" t="s">
        <v>20631</v>
      </c>
      <c r="J2713" t="s">
        <v>20632</v>
      </c>
    </row>
    <row r="2714" spans="1:10" x14ac:dyDescent="0.3">
      <c r="A2714" s="1">
        <v>43237</v>
      </c>
      <c r="B2714">
        <v>2018</v>
      </c>
      <c r="C2714">
        <v>5</v>
      </c>
      <c r="D2714" t="s">
        <v>20630</v>
      </c>
      <c r="E2714">
        <v>2</v>
      </c>
      <c r="F2714" s="1">
        <v>43221</v>
      </c>
      <c r="G2714">
        <v>4</v>
      </c>
      <c r="H2714" t="s">
        <v>20624</v>
      </c>
      <c r="I2714" t="s">
        <v>20631</v>
      </c>
      <c r="J2714" t="s">
        <v>20632</v>
      </c>
    </row>
    <row r="2715" spans="1:10" x14ac:dyDescent="0.3">
      <c r="A2715" s="1">
        <v>43244</v>
      </c>
      <c r="B2715">
        <v>2018</v>
      </c>
      <c r="C2715">
        <v>5</v>
      </c>
      <c r="D2715" t="s">
        <v>20630</v>
      </c>
      <c r="E2715">
        <v>2</v>
      </c>
      <c r="F2715" s="1">
        <v>43221</v>
      </c>
      <c r="G2715">
        <v>4</v>
      </c>
      <c r="H2715" t="s">
        <v>20624</v>
      </c>
      <c r="I2715" t="s">
        <v>20631</v>
      </c>
      <c r="J2715" t="s">
        <v>20632</v>
      </c>
    </row>
    <row r="2716" spans="1:10" x14ac:dyDescent="0.3">
      <c r="A2716" s="1">
        <v>43229</v>
      </c>
      <c r="B2716">
        <v>2018</v>
      </c>
      <c r="C2716">
        <v>5</v>
      </c>
      <c r="D2716" t="s">
        <v>20630</v>
      </c>
      <c r="E2716">
        <v>2</v>
      </c>
      <c r="F2716" s="1">
        <v>43221</v>
      </c>
      <c r="G2716">
        <v>3</v>
      </c>
      <c r="H2716" t="s">
        <v>20622</v>
      </c>
      <c r="I2716" t="s">
        <v>20631</v>
      </c>
      <c r="J2716" t="s">
        <v>20632</v>
      </c>
    </row>
    <row r="2717" spans="1:10" x14ac:dyDescent="0.3">
      <c r="A2717" s="1">
        <v>43239</v>
      </c>
      <c r="B2717">
        <v>2018</v>
      </c>
      <c r="C2717">
        <v>5</v>
      </c>
      <c r="D2717" t="s">
        <v>20630</v>
      </c>
      <c r="E2717">
        <v>2</v>
      </c>
      <c r="F2717" s="1">
        <v>43221</v>
      </c>
      <c r="G2717">
        <v>6</v>
      </c>
      <c r="H2717" t="s">
        <v>20621</v>
      </c>
      <c r="I2717" t="s">
        <v>20631</v>
      </c>
      <c r="J2717" t="s">
        <v>20632</v>
      </c>
    </row>
    <row r="2718" spans="1:10" x14ac:dyDescent="0.3">
      <c r="A2718" s="1">
        <v>43247</v>
      </c>
      <c r="B2718">
        <v>2018</v>
      </c>
      <c r="C2718">
        <v>5</v>
      </c>
      <c r="D2718" t="s">
        <v>20630</v>
      </c>
      <c r="E2718">
        <v>2</v>
      </c>
      <c r="F2718" s="1">
        <v>43221</v>
      </c>
      <c r="G2718">
        <v>0</v>
      </c>
      <c r="H2718" t="s">
        <v>20623</v>
      </c>
      <c r="I2718" t="s">
        <v>20631</v>
      </c>
      <c r="J2718" t="s">
        <v>20632</v>
      </c>
    </row>
    <row r="2719" spans="1:10" x14ac:dyDescent="0.3">
      <c r="A2719" s="1">
        <v>43232</v>
      </c>
      <c r="B2719">
        <v>2018</v>
      </c>
      <c r="C2719">
        <v>5</v>
      </c>
      <c r="D2719" t="s">
        <v>20630</v>
      </c>
      <c r="E2719">
        <v>2</v>
      </c>
      <c r="F2719" s="1">
        <v>43221</v>
      </c>
      <c r="G2719">
        <v>6</v>
      </c>
      <c r="H2719" t="s">
        <v>20621</v>
      </c>
      <c r="I2719" t="s">
        <v>20631</v>
      </c>
      <c r="J2719" t="s">
        <v>20632</v>
      </c>
    </row>
    <row r="2720" spans="1:10" x14ac:dyDescent="0.3">
      <c r="A2720" s="1">
        <v>43231</v>
      </c>
      <c r="B2720">
        <v>2018</v>
      </c>
      <c r="C2720">
        <v>5</v>
      </c>
      <c r="D2720" t="s">
        <v>20630</v>
      </c>
      <c r="E2720">
        <v>2</v>
      </c>
      <c r="F2720" s="1">
        <v>43221</v>
      </c>
      <c r="G2720">
        <v>5</v>
      </c>
      <c r="H2720" t="s">
        <v>20617</v>
      </c>
      <c r="I2720" t="s">
        <v>20631</v>
      </c>
      <c r="J2720" t="s">
        <v>20632</v>
      </c>
    </row>
    <row r="2721" spans="1:10" x14ac:dyDescent="0.3">
      <c r="A2721" s="1">
        <v>43224</v>
      </c>
      <c r="B2721">
        <v>2018</v>
      </c>
      <c r="C2721">
        <v>5</v>
      </c>
      <c r="D2721" t="s">
        <v>20630</v>
      </c>
      <c r="E2721">
        <v>2</v>
      </c>
      <c r="F2721" s="1">
        <v>43221</v>
      </c>
      <c r="G2721">
        <v>5</v>
      </c>
      <c r="H2721" t="s">
        <v>20617</v>
      </c>
      <c r="I2721" t="s">
        <v>20631</v>
      </c>
      <c r="J2721" t="s">
        <v>20632</v>
      </c>
    </row>
    <row r="2722" spans="1:10" x14ac:dyDescent="0.3">
      <c r="A2722" s="1">
        <v>43228</v>
      </c>
      <c r="B2722">
        <v>2018</v>
      </c>
      <c r="C2722">
        <v>5</v>
      </c>
      <c r="D2722" t="s">
        <v>20630</v>
      </c>
      <c r="E2722">
        <v>2</v>
      </c>
      <c r="F2722" s="1">
        <v>43221</v>
      </c>
      <c r="G2722">
        <v>2</v>
      </c>
      <c r="H2722" t="s">
        <v>20620</v>
      </c>
      <c r="I2722" t="s">
        <v>20631</v>
      </c>
      <c r="J2722" t="s">
        <v>20632</v>
      </c>
    </row>
    <row r="2723" spans="1:10" x14ac:dyDescent="0.3">
      <c r="A2723" s="1">
        <v>43246</v>
      </c>
      <c r="B2723">
        <v>2018</v>
      </c>
      <c r="C2723">
        <v>5</v>
      </c>
      <c r="D2723" t="s">
        <v>20630</v>
      </c>
      <c r="E2723">
        <v>2</v>
      </c>
      <c r="F2723" s="1">
        <v>43221</v>
      </c>
      <c r="G2723">
        <v>6</v>
      </c>
      <c r="H2723" t="s">
        <v>20621</v>
      </c>
      <c r="I2723" t="s">
        <v>20631</v>
      </c>
      <c r="J2723" t="s">
        <v>20632</v>
      </c>
    </row>
    <row r="2724" spans="1:10" x14ac:dyDescent="0.3">
      <c r="A2724" s="1">
        <v>43248</v>
      </c>
      <c r="B2724">
        <v>2018</v>
      </c>
      <c r="C2724">
        <v>5</v>
      </c>
      <c r="D2724" t="s">
        <v>20630</v>
      </c>
      <c r="E2724">
        <v>2</v>
      </c>
      <c r="F2724" s="1">
        <v>43221</v>
      </c>
      <c r="G2724">
        <v>1</v>
      </c>
      <c r="H2724" t="s">
        <v>20625</v>
      </c>
      <c r="I2724" t="s">
        <v>20631</v>
      </c>
      <c r="J2724" t="s">
        <v>20632</v>
      </c>
    </row>
    <row r="2725" spans="1:10" x14ac:dyDescent="0.3">
      <c r="A2725" s="1">
        <v>43235</v>
      </c>
      <c r="B2725">
        <v>2018</v>
      </c>
      <c r="C2725">
        <v>5</v>
      </c>
      <c r="D2725" t="s">
        <v>20630</v>
      </c>
      <c r="E2725">
        <v>2</v>
      </c>
      <c r="F2725" s="1">
        <v>43221</v>
      </c>
      <c r="G2725">
        <v>2</v>
      </c>
      <c r="H2725" t="s">
        <v>20620</v>
      </c>
      <c r="I2725" t="s">
        <v>20631</v>
      </c>
      <c r="J2725" t="s">
        <v>20632</v>
      </c>
    </row>
    <row r="2726" spans="1:10" x14ac:dyDescent="0.3">
      <c r="A2726" s="1">
        <v>43234</v>
      </c>
      <c r="B2726">
        <v>2018</v>
      </c>
      <c r="C2726">
        <v>5</v>
      </c>
      <c r="D2726" t="s">
        <v>20630</v>
      </c>
      <c r="E2726">
        <v>2</v>
      </c>
      <c r="F2726" s="1">
        <v>43221</v>
      </c>
      <c r="G2726">
        <v>1</v>
      </c>
      <c r="H2726" t="s">
        <v>20625</v>
      </c>
      <c r="I2726" t="s">
        <v>20631</v>
      </c>
      <c r="J2726" t="s">
        <v>20632</v>
      </c>
    </row>
    <row r="2727" spans="1:10" x14ac:dyDescent="0.3">
      <c r="A2727" s="1">
        <v>43244</v>
      </c>
      <c r="B2727">
        <v>2018</v>
      </c>
      <c r="C2727">
        <v>5</v>
      </c>
      <c r="D2727" t="s">
        <v>20630</v>
      </c>
      <c r="E2727">
        <v>2</v>
      </c>
      <c r="F2727" s="1">
        <v>43221</v>
      </c>
      <c r="G2727">
        <v>4</v>
      </c>
      <c r="H2727" t="s">
        <v>20624</v>
      </c>
      <c r="I2727" t="s">
        <v>20631</v>
      </c>
      <c r="J2727" t="s">
        <v>20632</v>
      </c>
    </row>
    <row r="2728" spans="1:10" x14ac:dyDescent="0.3">
      <c r="A2728" s="1">
        <v>43239</v>
      </c>
      <c r="B2728">
        <v>2018</v>
      </c>
      <c r="C2728">
        <v>5</v>
      </c>
      <c r="D2728" t="s">
        <v>20630</v>
      </c>
      <c r="E2728">
        <v>2</v>
      </c>
      <c r="F2728" s="1">
        <v>43221</v>
      </c>
      <c r="G2728">
        <v>6</v>
      </c>
      <c r="H2728" t="s">
        <v>20621</v>
      </c>
      <c r="I2728" t="s">
        <v>20631</v>
      </c>
      <c r="J2728" t="s">
        <v>20632</v>
      </c>
    </row>
    <row r="2729" spans="1:10" x14ac:dyDescent="0.3">
      <c r="A2729" s="1">
        <v>43222</v>
      </c>
      <c r="B2729">
        <v>2018</v>
      </c>
      <c r="C2729">
        <v>5</v>
      </c>
      <c r="D2729" t="s">
        <v>20630</v>
      </c>
      <c r="E2729">
        <v>2</v>
      </c>
      <c r="F2729" s="1">
        <v>43221</v>
      </c>
      <c r="G2729">
        <v>3</v>
      </c>
      <c r="H2729" t="s">
        <v>20622</v>
      </c>
      <c r="I2729" t="s">
        <v>20631</v>
      </c>
      <c r="J2729" t="s">
        <v>20632</v>
      </c>
    </row>
    <row r="2730" spans="1:10" x14ac:dyDescent="0.3">
      <c r="A2730" s="1">
        <v>43225</v>
      </c>
      <c r="B2730">
        <v>2018</v>
      </c>
      <c r="C2730">
        <v>5</v>
      </c>
      <c r="D2730" t="s">
        <v>20630</v>
      </c>
      <c r="E2730">
        <v>2</v>
      </c>
      <c r="F2730" s="1">
        <v>43221</v>
      </c>
      <c r="G2730">
        <v>6</v>
      </c>
      <c r="H2730" t="s">
        <v>20621</v>
      </c>
      <c r="I2730" t="s">
        <v>20631</v>
      </c>
      <c r="J2730" t="s">
        <v>20632</v>
      </c>
    </row>
    <row r="2731" spans="1:10" x14ac:dyDescent="0.3">
      <c r="A2731" s="1">
        <v>43233</v>
      </c>
      <c r="B2731">
        <v>2018</v>
      </c>
      <c r="C2731">
        <v>5</v>
      </c>
      <c r="D2731" t="s">
        <v>20630</v>
      </c>
      <c r="E2731">
        <v>2</v>
      </c>
      <c r="F2731" s="1">
        <v>43221</v>
      </c>
      <c r="G2731">
        <v>0</v>
      </c>
      <c r="H2731" t="s">
        <v>20623</v>
      </c>
      <c r="I2731" t="s">
        <v>20631</v>
      </c>
      <c r="J2731" t="s">
        <v>20632</v>
      </c>
    </row>
    <row r="2732" spans="1:10" x14ac:dyDescent="0.3">
      <c r="A2732" s="1">
        <v>43248</v>
      </c>
      <c r="B2732">
        <v>2018</v>
      </c>
      <c r="C2732">
        <v>5</v>
      </c>
      <c r="D2732" t="s">
        <v>20630</v>
      </c>
      <c r="E2732">
        <v>2</v>
      </c>
      <c r="F2732" s="1">
        <v>43221</v>
      </c>
      <c r="G2732">
        <v>1</v>
      </c>
      <c r="H2732" t="s">
        <v>20625</v>
      </c>
      <c r="I2732" t="s">
        <v>20631</v>
      </c>
      <c r="J2732" t="s">
        <v>20632</v>
      </c>
    </row>
    <row r="2733" spans="1:10" x14ac:dyDescent="0.3">
      <c r="A2733" s="1">
        <v>43222</v>
      </c>
      <c r="B2733">
        <v>2018</v>
      </c>
      <c r="C2733">
        <v>5</v>
      </c>
      <c r="D2733" t="s">
        <v>20630</v>
      </c>
      <c r="E2733">
        <v>2</v>
      </c>
      <c r="F2733" s="1">
        <v>43221</v>
      </c>
      <c r="G2733">
        <v>3</v>
      </c>
      <c r="H2733" t="s">
        <v>20622</v>
      </c>
      <c r="I2733" t="s">
        <v>20631</v>
      </c>
      <c r="J2733" t="s">
        <v>20632</v>
      </c>
    </row>
    <row r="2734" spans="1:10" x14ac:dyDescent="0.3">
      <c r="A2734" s="1">
        <v>43248</v>
      </c>
      <c r="B2734">
        <v>2018</v>
      </c>
      <c r="C2734">
        <v>5</v>
      </c>
      <c r="D2734" t="s">
        <v>20630</v>
      </c>
      <c r="E2734">
        <v>2</v>
      </c>
      <c r="F2734" s="1">
        <v>43221</v>
      </c>
      <c r="G2734">
        <v>1</v>
      </c>
      <c r="H2734" t="s">
        <v>20625</v>
      </c>
      <c r="I2734" t="s">
        <v>20631</v>
      </c>
      <c r="J2734" t="s">
        <v>20632</v>
      </c>
    </row>
    <row r="2735" spans="1:10" x14ac:dyDescent="0.3">
      <c r="A2735" s="1">
        <v>43235</v>
      </c>
      <c r="B2735">
        <v>2018</v>
      </c>
      <c r="C2735">
        <v>5</v>
      </c>
      <c r="D2735" t="s">
        <v>20630</v>
      </c>
      <c r="E2735">
        <v>2</v>
      </c>
      <c r="F2735" s="1">
        <v>43221</v>
      </c>
      <c r="G2735">
        <v>2</v>
      </c>
      <c r="H2735" t="s">
        <v>20620</v>
      </c>
      <c r="I2735" t="s">
        <v>20631</v>
      </c>
      <c r="J2735" t="s">
        <v>20632</v>
      </c>
    </row>
    <row r="2736" spans="1:10" x14ac:dyDescent="0.3">
      <c r="A2736" s="1">
        <v>43236</v>
      </c>
      <c r="B2736">
        <v>2018</v>
      </c>
      <c r="C2736">
        <v>5</v>
      </c>
      <c r="D2736" t="s">
        <v>20630</v>
      </c>
      <c r="E2736">
        <v>2</v>
      </c>
      <c r="F2736" s="1">
        <v>43221</v>
      </c>
      <c r="G2736">
        <v>3</v>
      </c>
      <c r="H2736" t="s">
        <v>20622</v>
      </c>
      <c r="I2736" t="s">
        <v>20631</v>
      </c>
      <c r="J2736" t="s">
        <v>20632</v>
      </c>
    </row>
    <row r="2737" spans="1:10" x14ac:dyDescent="0.3">
      <c r="A2737" s="1">
        <v>43246</v>
      </c>
      <c r="B2737">
        <v>2018</v>
      </c>
      <c r="C2737">
        <v>5</v>
      </c>
      <c r="D2737" t="s">
        <v>20630</v>
      </c>
      <c r="E2737">
        <v>2</v>
      </c>
      <c r="F2737" s="1">
        <v>43221</v>
      </c>
      <c r="G2737">
        <v>6</v>
      </c>
      <c r="H2737" t="s">
        <v>20621</v>
      </c>
      <c r="I2737" t="s">
        <v>20631</v>
      </c>
      <c r="J2737" t="s">
        <v>20632</v>
      </c>
    </row>
    <row r="2738" spans="1:10" x14ac:dyDescent="0.3">
      <c r="A2738" s="1">
        <v>43235</v>
      </c>
      <c r="B2738">
        <v>2018</v>
      </c>
      <c r="C2738">
        <v>5</v>
      </c>
      <c r="D2738" t="s">
        <v>20630</v>
      </c>
      <c r="E2738">
        <v>2</v>
      </c>
      <c r="F2738" s="1">
        <v>43221</v>
      </c>
      <c r="G2738">
        <v>2</v>
      </c>
      <c r="H2738" t="s">
        <v>20620</v>
      </c>
      <c r="I2738" t="s">
        <v>20631</v>
      </c>
      <c r="J2738" t="s">
        <v>20632</v>
      </c>
    </row>
    <row r="2739" spans="1:10" x14ac:dyDescent="0.3">
      <c r="A2739" s="1">
        <v>43237</v>
      </c>
      <c r="B2739">
        <v>2018</v>
      </c>
      <c r="C2739">
        <v>5</v>
      </c>
      <c r="D2739" t="s">
        <v>20630</v>
      </c>
      <c r="E2739">
        <v>2</v>
      </c>
      <c r="F2739" s="1">
        <v>43221</v>
      </c>
      <c r="G2739">
        <v>4</v>
      </c>
      <c r="H2739" t="s">
        <v>20624</v>
      </c>
      <c r="I2739" t="s">
        <v>20631</v>
      </c>
      <c r="J2739" t="s">
        <v>20632</v>
      </c>
    </row>
    <row r="2740" spans="1:10" x14ac:dyDescent="0.3">
      <c r="A2740" s="1">
        <v>43228</v>
      </c>
      <c r="B2740">
        <v>2018</v>
      </c>
      <c r="C2740">
        <v>5</v>
      </c>
      <c r="D2740" t="s">
        <v>20630</v>
      </c>
      <c r="E2740">
        <v>2</v>
      </c>
      <c r="F2740" s="1">
        <v>43221</v>
      </c>
      <c r="G2740">
        <v>2</v>
      </c>
      <c r="H2740" t="s">
        <v>20620</v>
      </c>
      <c r="I2740" t="s">
        <v>20631</v>
      </c>
      <c r="J2740" t="s">
        <v>20632</v>
      </c>
    </row>
    <row r="2741" spans="1:10" x14ac:dyDescent="0.3">
      <c r="A2741" s="1">
        <v>43244</v>
      </c>
      <c r="B2741">
        <v>2018</v>
      </c>
      <c r="C2741">
        <v>5</v>
      </c>
      <c r="D2741" t="s">
        <v>20630</v>
      </c>
      <c r="E2741">
        <v>2</v>
      </c>
      <c r="F2741" s="1">
        <v>43221</v>
      </c>
      <c r="G2741">
        <v>4</v>
      </c>
      <c r="H2741" t="s">
        <v>20624</v>
      </c>
      <c r="I2741" t="s">
        <v>20631</v>
      </c>
      <c r="J2741" t="s">
        <v>20632</v>
      </c>
    </row>
    <row r="2742" spans="1:10" x14ac:dyDescent="0.3">
      <c r="A2742" s="1">
        <v>43223</v>
      </c>
      <c r="B2742">
        <v>2018</v>
      </c>
      <c r="C2742">
        <v>5</v>
      </c>
      <c r="D2742" t="s">
        <v>20630</v>
      </c>
      <c r="E2742">
        <v>2</v>
      </c>
      <c r="F2742" s="1">
        <v>43221</v>
      </c>
      <c r="G2742">
        <v>4</v>
      </c>
      <c r="H2742" t="s">
        <v>20624</v>
      </c>
      <c r="I2742" t="s">
        <v>20631</v>
      </c>
      <c r="J2742" t="s">
        <v>20632</v>
      </c>
    </row>
    <row r="2743" spans="1:10" x14ac:dyDescent="0.3">
      <c r="A2743" s="1">
        <v>43230</v>
      </c>
      <c r="B2743">
        <v>2018</v>
      </c>
      <c r="C2743">
        <v>5</v>
      </c>
      <c r="D2743" t="s">
        <v>20630</v>
      </c>
      <c r="E2743">
        <v>2</v>
      </c>
      <c r="F2743" s="1">
        <v>43221</v>
      </c>
      <c r="G2743">
        <v>4</v>
      </c>
      <c r="H2743" t="s">
        <v>20624</v>
      </c>
      <c r="I2743" t="s">
        <v>20631</v>
      </c>
      <c r="J2743" t="s">
        <v>20632</v>
      </c>
    </row>
    <row r="2744" spans="1:10" x14ac:dyDescent="0.3">
      <c r="A2744" s="1">
        <v>43245</v>
      </c>
      <c r="B2744">
        <v>2018</v>
      </c>
      <c r="C2744">
        <v>5</v>
      </c>
      <c r="D2744" t="s">
        <v>20630</v>
      </c>
      <c r="E2744">
        <v>2</v>
      </c>
      <c r="F2744" s="1">
        <v>43221</v>
      </c>
      <c r="G2744">
        <v>5</v>
      </c>
      <c r="H2744" t="s">
        <v>20617</v>
      </c>
      <c r="I2744" t="s">
        <v>20631</v>
      </c>
      <c r="J2744" t="s">
        <v>20632</v>
      </c>
    </row>
    <row r="2745" spans="1:10" x14ac:dyDescent="0.3">
      <c r="A2745" s="1">
        <v>43223</v>
      </c>
      <c r="B2745">
        <v>2018</v>
      </c>
      <c r="C2745">
        <v>5</v>
      </c>
      <c r="D2745" t="s">
        <v>20630</v>
      </c>
      <c r="E2745">
        <v>2</v>
      </c>
      <c r="F2745" s="1">
        <v>43221</v>
      </c>
      <c r="G2745">
        <v>4</v>
      </c>
      <c r="H2745" t="s">
        <v>20624</v>
      </c>
      <c r="I2745" t="s">
        <v>20631</v>
      </c>
      <c r="J2745" t="s">
        <v>20632</v>
      </c>
    </row>
    <row r="2746" spans="1:10" x14ac:dyDescent="0.3">
      <c r="A2746" s="1">
        <v>43224</v>
      </c>
      <c r="B2746">
        <v>2018</v>
      </c>
      <c r="C2746">
        <v>5</v>
      </c>
      <c r="D2746" t="s">
        <v>20630</v>
      </c>
      <c r="E2746">
        <v>2</v>
      </c>
      <c r="F2746" s="1">
        <v>43221</v>
      </c>
      <c r="G2746">
        <v>5</v>
      </c>
      <c r="H2746" t="s">
        <v>20617</v>
      </c>
      <c r="I2746" t="s">
        <v>20631</v>
      </c>
      <c r="J2746" t="s">
        <v>20632</v>
      </c>
    </row>
    <row r="2747" spans="1:10" x14ac:dyDescent="0.3">
      <c r="A2747" s="1">
        <v>43223</v>
      </c>
      <c r="B2747">
        <v>2018</v>
      </c>
      <c r="C2747">
        <v>5</v>
      </c>
      <c r="D2747" t="s">
        <v>20630</v>
      </c>
      <c r="E2747">
        <v>2</v>
      </c>
      <c r="F2747" s="1">
        <v>43221</v>
      </c>
      <c r="G2747">
        <v>4</v>
      </c>
      <c r="H2747" t="s">
        <v>20624</v>
      </c>
      <c r="I2747" t="s">
        <v>20631</v>
      </c>
      <c r="J2747" t="s">
        <v>20632</v>
      </c>
    </row>
    <row r="2748" spans="1:10" x14ac:dyDescent="0.3">
      <c r="A2748" s="1">
        <v>43245</v>
      </c>
      <c r="B2748">
        <v>2018</v>
      </c>
      <c r="C2748">
        <v>5</v>
      </c>
      <c r="D2748" t="s">
        <v>20630</v>
      </c>
      <c r="E2748">
        <v>2</v>
      </c>
      <c r="F2748" s="1">
        <v>43221</v>
      </c>
      <c r="G2748">
        <v>5</v>
      </c>
      <c r="H2748" t="s">
        <v>20617</v>
      </c>
      <c r="I2748" t="s">
        <v>20631</v>
      </c>
      <c r="J2748" t="s">
        <v>20632</v>
      </c>
    </row>
    <row r="2749" spans="1:10" x14ac:dyDescent="0.3">
      <c r="A2749" s="1">
        <v>43244</v>
      </c>
      <c r="B2749">
        <v>2018</v>
      </c>
      <c r="C2749">
        <v>5</v>
      </c>
      <c r="D2749" t="s">
        <v>20630</v>
      </c>
      <c r="E2749">
        <v>2</v>
      </c>
      <c r="F2749" s="1">
        <v>43221</v>
      </c>
      <c r="G2749">
        <v>4</v>
      </c>
      <c r="H2749" t="s">
        <v>20624</v>
      </c>
      <c r="I2749" t="s">
        <v>20631</v>
      </c>
      <c r="J2749" t="s">
        <v>20632</v>
      </c>
    </row>
    <row r="2750" spans="1:10" x14ac:dyDescent="0.3">
      <c r="A2750" s="1">
        <v>43237</v>
      </c>
      <c r="B2750">
        <v>2018</v>
      </c>
      <c r="C2750">
        <v>5</v>
      </c>
      <c r="D2750" t="s">
        <v>20630</v>
      </c>
      <c r="E2750">
        <v>2</v>
      </c>
      <c r="F2750" s="1">
        <v>43221</v>
      </c>
      <c r="G2750">
        <v>4</v>
      </c>
      <c r="H2750" t="s">
        <v>20624</v>
      </c>
      <c r="I2750" t="s">
        <v>20631</v>
      </c>
      <c r="J2750" t="s">
        <v>20632</v>
      </c>
    </row>
    <row r="2751" spans="1:10" x14ac:dyDescent="0.3">
      <c r="A2751" s="1">
        <v>43248</v>
      </c>
      <c r="B2751">
        <v>2018</v>
      </c>
      <c r="C2751">
        <v>5</v>
      </c>
      <c r="D2751" t="s">
        <v>20630</v>
      </c>
      <c r="E2751">
        <v>2</v>
      </c>
      <c r="F2751" s="1">
        <v>43221</v>
      </c>
      <c r="G2751">
        <v>1</v>
      </c>
      <c r="H2751" t="s">
        <v>20625</v>
      </c>
      <c r="I2751" t="s">
        <v>20631</v>
      </c>
      <c r="J2751" t="s">
        <v>20632</v>
      </c>
    </row>
    <row r="2752" spans="1:10" x14ac:dyDescent="0.3">
      <c r="A2752" s="1">
        <v>43223</v>
      </c>
      <c r="B2752">
        <v>2018</v>
      </c>
      <c r="C2752">
        <v>5</v>
      </c>
      <c r="D2752" t="s">
        <v>20630</v>
      </c>
      <c r="E2752">
        <v>2</v>
      </c>
      <c r="F2752" s="1">
        <v>43221</v>
      </c>
      <c r="G2752">
        <v>4</v>
      </c>
      <c r="H2752" t="s">
        <v>20624</v>
      </c>
      <c r="I2752" t="s">
        <v>20631</v>
      </c>
      <c r="J2752" t="s">
        <v>20632</v>
      </c>
    </row>
    <row r="2753" spans="1:10" x14ac:dyDescent="0.3">
      <c r="A2753" s="1">
        <v>43224</v>
      </c>
      <c r="B2753">
        <v>2018</v>
      </c>
      <c r="C2753">
        <v>5</v>
      </c>
      <c r="D2753" t="s">
        <v>20630</v>
      </c>
      <c r="E2753">
        <v>2</v>
      </c>
      <c r="F2753" s="1">
        <v>43221</v>
      </c>
      <c r="G2753">
        <v>5</v>
      </c>
      <c r="H2753" t="s">
        <v>20617</v>
      </c>
      <c r="I2753" t="s">
        <v>20631</v>
      </c>
      <c r="J2753" t="s">
        <v>20632</v>
      </c>
    </row>
    <row r="2754" spans="1:10" x14ac:dyDescent="0.3">
      <c r="A2754" s="1">
        <v>43237</v>
      </c>
      <c r="B2754">
        <v>2018</v>
      </c>
      <c r="C2754">
        <v>5</v>
      </c>
      <c r="D2754" t="s">
        <v>20630</v>
      </c>
      <c r="E2754">
        <v>2</v>
      </c>
      <c r="F2754" s="1">
        <v>43221</v>
      </c>
      <c r="G2754">
        <v>4</v>
      </c>
      <c r="H2754" t="s">
        <v>20624</v>
      </c>
      <c r="I2754" t="s">
        <v>20631</v>
      </c>
      <c r="J2754" t="s">
        <v>20632</v>
      </c>
    </row>
    <row r="2755" spans="1:10" x14ac:dyDescent="0.3">
      <c r="A2755" s="1">
        <v>43238</v>
      </c>
      <c r="B2755">
        <v>2018</v>
      </c>
      <c r="C2755">
        <v>5</v>
      </c>
      <c r="D2755" t="s">
        <v>20630</v>
      </c>
      <c r="E2755">
        <v>2</v>
      </c>
      <c r="F2755" s="1">
        <v>43221</v>
      </c>
      <c r="G2755">
        <v>5</v>
      </c>
      <c r="H2755" t="s">
        <v>20617</v>
      </c>
      <c r="I2755" t="s">
        <v>20631</v>
      </c>
      <c r="J2755" t="s">
        <v>20632</v>
      </c>
    </row>
    <row r="2756" spans="1:10" x14ac:dyDescent="0.3">
      <c r="A2756" s="1">
        <v>43234</v>
      </c>
      <c r="B2756">
        <v>2018</v>
      </c>
      <c r="C2756">
        <v>5</v>
      </c>
      <c r="D2756" t="s">
        <v>20630</v>
      </c>
      <c r="E2756">
        <v>2</v>
      </c>
      <c r="F2756" s="1">
        <v>43221</v>
      </c>
      <c r="G2756">
        <v>1</v>
      </c>
      <c r="H2756" t="s">
        <v>20625</v>
      </c>
      <c r="I2756" t="s">
        <v>20631</v>
      </c>
      <c r="J2756" t="s">
        <v>20632</v>
      </c>
    </row>
    <row r="2757" spans="1:10" x14ac:dyDescent="0.3">
      <c r="A2757" s="1">
        <v>43239</v>
      </c>
      <c r="B2757">
        <v>2018</v>
      </c>
      <c r="C2757">
        <v>5</v>
      </c>
      <c r="D2757" t="s">
        <v>20630</v>
      </c>
      <c r="E2757">
        <v>2</v>
      </c>
      <c r="F2757" s="1">
        <v>43221</v>
      </c>
      <c r="G2757">
        <v>6</v>
      </c>
      <c r="H2757" t="s">
        <v>20621</v>
      </c>
      <c r="I2757" t="s">
        <v>20631</v>
      </c>
      <c r="J2757" t="s">
        <v>20632</v>
      </c>
    </row>
    <row r="2758" spans="1:10" x14ac:dyDescent="0.3">
      <c r="A2758" s="1">
        <v>43221</v>
      </c>
      <c r="B2758">
        <v>2018</v>
      </c>
      <c r="C2758">
        <v>5</v>
      </c>
      <c r="D2758" t="s">
        <v>20630</v>
      </c>
      <c r="E2758">
        <v>2</v>
      </c>
      <c r="F2758" s="1">
        <v>43221</v>
      </c>
      <c r="G2758">
        <v>2</v>
      </c>
      <c r="H2758" t="s">
        <v>20620</v>
      </c>
      <c r="I2758" t="s">
        <v>20631</v>
      </c>
      <c r="J2758" t="s">
        <v>20632</v>
      </c>
    </row>
    <row r="2759" spans="1:10" x14ac:dyDescent="0.3">
      <c r="A2759" s="1">
        <v>43239</v>
      </c>
      <c r="B2759">
        <v>2018</v>
      </c>
      <c r="C2759">
        <v>5</v>
      </c>
      <c r="D2759" t="s">
        <v>20630</v>
      </c>
      <c r="E2759">
        <v>2</v>
      </c>
      <c r="F2759" s="1">
        <v>43221</v>
      </c>
      <c r="G2759">
        <v>6</v>
      </c>
      <c r="H2759" t="s">
        <v>20621</v>
      </c>
      <c r="I2759" t="s">
        <v>20631</v>
      </c>
      <c r="J2759" t="s">
        <v>20632</v>
      </c>
    </row>
    <row r="2760" spans="1:10" x14ac:dyDescent="0.3">
      <c r="A2760" s="1">
        <v>43239</v>
      </c>
      <c r="B2760">
        <v>2018</v>
      </c>
      <c r="C2760">
        <v>5</v>
      </c>
      <c r="D2760" t="s">
        <v>20630</v>
      </c>
      <c r="E2760">
        <v>2</v>
      </c>
      <c r="F2760" s="1">
        <v>43221</v>
      </c>
      <c r="G2760">
        <v>6</v>
      </c>
      <c r="H2760" t="s">
        <v>20621</v>
      </c>
      <c r="I2760" t="s">
        <v>20631</v>
      </c>
      <c r="J2760" t="s">
        <v>20632</v>
      </c>
    </row>
    <row r="2761" spans="1:10" x14ac:dyDescent="0.3">
      <c r="A2761" s="1">
        <v>43242</v>
      </c>
      <c r="B2761">
        <v>2018</v>
      </c>
      <c r="C2761">
        <v>5</v>
      </c>
      <c r="D2761" t="s">
        <v>20630</v>
      </c>
      <c r="E2761">
        <v>2</v>
      </c>
      <c r="F2761" s="1">
        <v>43221</v>
      </c>
      <c r="G2761">
        <v>2</v>
      </c>
      <c r="H2761" t="s">
        <v>20620</v>
      </c>
      <c r="I2761" t="s">
        <v>20631</v>
      </c>
      <c r="J2761" t="s">
        <v>20632</v>
      </c>
    </row>
    <row r="2762" spans="1:10" x14ac:dyDescent="0.3">
      <c r="A2762" s="1">
        <v>43234</v>
      </c>
      <c r="B2762">
        <v>2018</v>
      </c>
      <c r="C2762">
        <v>5</v>
      </c>
      <c r="D2762" t="s">
        <v>20630</v>
      </c>
      <c r="E2762">
        <v>2</v>
      </c>
      <c r="F2762" s="1">
        <v>43221</v>
      </c>
      <c r="G2762">
        <v>1</v>
      </c>
      <c r="H2762" t="s">
        <v>20625</v>
      </c>
      <c r="I2762" t="s">
        <v>20631</v>
      </c>
      <c r="J2762" t="s">
        <v>20632</v>
      </c>
    </row>
    <row r="2763" spans="1:10" x14ac:dyDescent="0.3">
      <c r="A2763" s="1">
        <v>43238</v>
      </c>
      <c r="B2763">
        <v>2018</v>
      </c>
      <c r="C2763">
        <v>5</v>
      </c>
      <c r="D2763" t="s">
        <v>20630</v>
      </c>
      <c r="E2763">
        <v>2</v>
      </c>
      <c r="F2763" s="1">
        <v>43221</v>
      </c>
      <c r="G2763">
        <v>5</v>
      </c>
      <c r="H2763" t="s">
        <v>20617</v>
      </c>
      <c r="I2763" t="s">
        <v>20631</v>
      </c>
      <c r="J2763" t="s">
        <v>20632</v>
      </c>
    </row>
    <row r="2764" spans="1:10" x14ac:dyDescent="0.3">
      <c r="A2764" s="1">
        <v>43246</v>
      </c>
      <c r="B2764">
        <v>2018</v>
      </c>
      <c r="C2764">
        <v>5</v>
      </c>
      <c r="D2764" t="s">
        <v>20630</v>
      </c>
      <c r="E2764">
        <v>2</v>
      </c>
      <c r="F2764" s="1">
        <v>43221</v>
      </c>
      <c r="G2764">
        <v>6</v>
      </c>
      <c r="H2764" t="s">
        <v>20621</v>
      </c>
      <c r="I2764" t="s">
        <v>20631</v>
      </c>
      <c r="J2764" t="s">
        <v>20632</v>
      </c>
    </row>
    <row r="2765" spans="1:10" x14ac:dyDescent="0.3">
      <c r="A2765" s="1">
        <v>43236</v>
      </c>
      <c r="B2765">
        <v>2018</v>
      </c>
      <c r="C2765">
        <v>5</v>
      </c>
      <c r="D2765" t="s">
        <v>20630</v>
      </c>
      <c r="E2765">
        <v>2</v>
      </c>
      <c r="F2765" s="1">
        <v>43221</v>
      </c>
      <c r="G2765">
        <v>3</v>
      </c>
      <c r="H2765" t="s">
        <v>20622</v>
      </c>
      <c r="I2765" t="s">
        <v>20631</v>
      </c>
      <c r="J2765" t="s">
        <v>20632</v>
      </c>
    </row>
    <row r="2766" spans="1:10" x14ac:dyDescent="0.3">
      <c r="A2766" s="1">
        <v>43230</v>
      </c>
      <c r="B2766">
        <v>2018</v>
      </c>
      <c r="C2766">
        <v>5</v>
      </c>
      <c r="D2766" t="s">
        <v>20630</v>
      </c>
      <c r="E2766">
        <v>2</v>
      </c>
      <c r="F2766" s="1">
        <v>43221</v>
      </c>
      <c r="G2766">
        <v>4</v>
      </c>
      <c r="H2766" t="s">
        <v>20624</v>
      </c>
      <c r="I2766" t="s">
        <v>20631</v>
      </c>
      <c r="J2766" t="s">
        <v>20632</v>
      </c>
    </row>
    <row r="2767" spans="1:10" x14ac:dyDescent="0.3">
      <c r="A2767" s="1">
        <v>43239</v>
      </c>
      <c r="B2767">
        <v>2018</v>
      </c>
      <c r="C2767">
        <v>5</v>
      </c>
      <c r="D2767" t="s">
        <v>20630</v>
      </c>
      <c r="E2767">
        <v>2</v>
      </c>
      <c r="F2767" s="1">
        <v>43221</v>
      </c>
      <c r="G2767">
        <v>6</v>
      </c>
      <c r="H2767" t="s">
        <v>20621</v>
      </c>
      <c r="I2767" t="s">
        <v>20631</v>
      </c>
      <c r="J2767" t="s">
        <v>20632</v>
      </c>
    </row>
    <row r="2768" spans="1:10" x14ac:dyDescent="0.3">
      <c r="A2768" s="1">
        <v>43244</v>
      </c>
      <c r="B2768">
        <v>2018</v>
      </c>
      <c r="C2768">
        <v>5</v>
      </c>
      <c r="D2768" t="s">
        <v>20630</v>
      </c>
      <c r="E2768">
        <v>2</v>
      </c>
      <c r="F2768" s="1">
        <v>43221</v>
      </c>
      <c r="G2768">
        <v>4</v>
      </c>
      <c r="H2768" t="s">
        <v>20624</v>
      </c>
      <c r="I2768" t="s">
        <v>20631</v>
      </c>
      <c r="J2768" t="s">
        <v>20632</v>
      </c>
    </row>
    <row r="2769" spans="1:10" x14ac:dyDescent="0.3">
      <c r="A2769" s="1">
        <v>43234</v>
      </c>
      <c r="B2769">
        <v>2018</v>
      </c>
      <c r="C2769">
        <v>5</v>
      </c>
      <c r="D2769" t="s">
        <v>20630</v>
      </c>
      <c r="E2769">
        <v>2</v>
      </c>
      <c r="F2769" s="1">
        <v>43221</v>
      </c>
      <c r="G2769">
        <v>1</v>
      </c>
      <c r="H2769" t="s">
        <v>20625</v>
      </c>
      <c r="I2769" t="s">
        <v>20631</v>
      </c>
      <c r="J2769" t="s">
        <v>20632</v>
      </c>
    </row>
    <row r="2770" spans="1:10" x14ac:dyDescent="0.3">
      <c r="A2770" s="1">
        <v>43233</v>
      </c>
      <c r="B2770">
        <v>2018</v>
      </c>
      <c r="C2770">
        <v>5</v>
      </c>
      <c r="D2770" t="s">
        <v>20630</v>
      </c>
      <c r="E2770">
        <v>2</v>
      </c>
      <c r="F2770" s="1">
        <v>43221</v>
      </c>
      <c r="G2770">
        <v>0</v>
      </c>
      <c r="H2770" t="s">
        <v>20623</v>
      </c>
      <c r="I2770" t="s">
        <v>20631</v>
      </c>
      <c r="J2770" t="s">
        <v>20632</v>
      </c>
    </row>
    <row r="2771" spans="1:10" x14ac:dyDescent="0.3">
      <c r="A2771" s="1">
        <v>43248</v>
      </c>
      <c r="B2771">
        <v>2018</v>
      </c>
      <c r="C2771">
        <v>5</v>
      </c>
      <c r="D2771" t="s">
        <v>20630</v>
      </c>
      <c r="E2771">
        <v>2</v>
      </c>
      <c r="F2771" s="1">
        <v>43221</v>
      </c>
      <c r="G2771">
        <v>1</v>
      </c>
      <c r="H2771" t="s">
        <v>20625</v>
      </c>
      <c r="I2771" t="s">
        <v>20631</v>
      </c>
      <c r="J2771" t="s">
        <v>20632</v>
      </c>
    </row>
    <row r="2772" spans="1:10" x14ac:dyDescent="0.3">
      <c r="A2772" s="1">
        <v>43244</v>
      </c>
      <c r="B2772">
        <v>2018</v>
      </c>
      <c r="C2772">
        <v>5</v>
      </c>
      <c r="D2772" t="s">
        <v>20630</v>
      </c>
      <c r="E2772">
        <v>2</v>
      </c>
      <c r="F2772" s="1">
        <v>43221</v>
      </c>
      <c r="G2772">
        <v>4</v>
      </c>
      <c r="H2772" t="s">
        <v>20624</v>
      </c>
      <c r="I2772" t="s">
        <v>20631</v>
      </c>
      <c r="J2772" t="s">
        <v>20632</v>
      </c>
    </row>
    <row r="2773" spans="1:10" x14ac:dyDescent="0.3">
      <c r="A2773" s="1">
        <v>43236</v>
      </c>
      <c r="B2773">
        <v>2018</v>
      </c>
      <c r="C2773">
        <v>5</v>
      </c>
      <c r="D2773" t="s">
        <v>20630</v>
      </c>
      <c r="E2773">
        <v>2</v>
      </c>
      <c r="F2773" s="1">
        <v>43221</v>
      </c>
      <c r="G2773">
        <v>3</v>
      </c>
      <c r="H2773" t="s">
        <v>20622</v>
      </c>
      <c r="I2773" t="s">
        <v>20631</v>
      </c>
      <c r="J2773" t="s">
        <v>20632</v>
      </c>
    </row>
    <row r="2774" spans="1:10" x14ac:dyDescent="0.3">
      <c r="A2774" s="1">
        <v>42152</v>
      </c>
      <c r="B2774">
        <v>2015</v>
      </c>
      <c r="C2774">
        <v>5</v>
      </c>
      <c r="D2774" t="s">
        <v>20630</v>
      </c>
      <c r="E2774">
        <v>2</v>
      </c>
      <c r="F2774" s="1">
        <v>42125</v>
      </c>
      <c r="G2774">
        <v>4</v>
      </c>
      <c r="H2774" t="s">
        <v>20624</v>
      </c>
      <c r="I2774" t="s">
        <v>20631</v>
      </c>
      <c r="J2774" t="s">
        <v>20632</v>
      </c>
    </row>
    <row r="2775" spans="1:10" x14ac:dyDescent="0.3">
      <c r="A2775" s="1">
        <v>42125</v>
      </c>
      <c r="B2775">
        <v>2015</v>
      </c>
      <c r="C2775">
        <v>5</v>
      </c>
      <c r="D2775" t="s">
        <v>20630</v>
      </c>
      <c r="E2775">
        <v>2</v>
      </c>
      <c r="F2775" s="1">
        <v>42125</v>
      </c>
      <c r="G2775">
        <v>5</v>
      </c>
      <c r="H2775" t="s">
        <v>20617</v>
      </c>
      <c r="I2775" t="s">
        <v>20631</v>
      </c>
      <c r="J2775" t="s">
        <v>20632</v>
      </c>
    </row>
    <row r="2776" spans="1:10" x14ac:dyDescent="0.3">
      <c r="A2776" s="1">
        <v>42146</v>
      </c>
      <c r="B2776">
        <v>2015</v>
      </c>
      <c r="C2776">
        <v>5</v>
      </c>
      <c r="D2776" t="s">
        <v>20630</v>
      </c>
      <c r="E2776">
        <v>2</v>
      </c>
      <c r="F2776" s="1">
        <v>42125</v>
      </c>
      <c r="G2776">
        <v>5</v>
      </c>
      <c r="H2776" t="s">
        <v>20617</v>
      </c>
      <c r="I2776" t="s">
        <v>20631</v>
      </c>
      <c r="J2776" t="s">
        <v>20632</v>
      </c>
    </row>
    <row r="2777" spans="1:10" x14ac:dyDescent="0.3">
      <c r="A2777" s="1">
        <v>42143</v>
      </c>
      <c r="B2777">
        <v>2015</v>
      </c>
      <c r="C2777">
        <v>5</v>
      </c>
      <c r="D2777" t="s">
        <v>20630</v>
      </c>
      <c r="E2777">
        <v>2</v>
      </c>
      <c r="F2777" s="1">
        <v>42125</v>
      </c>
      <c r="G2777">
        <v>2</v>
      </c>
      <c r="H2777" t="s">
        <v>20620</v>
      </c>
      <c r="I2777" t="s">
        <v>20631</v>
      </c>
      <c r="J2777" t="s">
        <v>20632</v>
      </c>
    </row>
    <row r="2778" spans="1:10" x14ac:dyDescent="0.3">
      <c r="A2778" s="1">
        <v>42134</v>
      </c>
      <c r="B2778">
        <v>2015</v>
      </c>
      <c r="C2778">
        <v>5</v>
      </c>
      <c r="D2778" t="s">
        <v>20630</v>
      </c>
      <c r="E2778">
        <v>2</v>
      </c>
      <c r="F2778" s="1">
        <v>42125</v>
      </c>
      <c r="G2778">
        <v>0</v>
      </c>
      <c r="H2778" t="s">
        <v>20623</v>
      </c>
      <c r="I2778" t="s">
        <v>20631</v>
      </c>
      <c r="J2778" t="s">
        <v>20632</v>
      </c>
    </row>
    <row r="2779" spans="1:10" x14ac:dyDescent="0.3">
      <c r="A2779" s="1">
        <v>42140</v>
      </c>
      <c r="B2779">
        <v>2015</v>
      </c>
      <c r="C2779">
        <v>5</v>
      </c>
      <c r="D2779" t="s">
        <v>20630</v>
      </c>
      <c r="E2779">
        <v>2</v>
      </c>
      <c r="F2779" s="1">
        <v>42125</v>
      </c>
      <c r="G2779">
        <v>6</v>
      </c>
      <c r="H2779" t="s">
        <v>20621</v>
      </c>
      <c r="I2779" t="s">
        <v>20631</v>
      </c>
      <c r="J2779" t="s">
        <v>20632</v>
      </c>
    </row>
    <row r="2780" spans="1:10" x14ac:dyDescent="0.3">
      <c r="A2780" s="1">
        <v>42130</v>
      </c>
      <c r="B2780">
        <v>2015</v>
      </c>
      <c r="C2780">
        <v>5</v>
      </c>
      <c r="D2780" t="s">
        <v>20630</v>
      </c>
      <c r="E2780">
        <v>2</v>
      </c>
      <c r="F2780" s="1">
        <v>42125</v>
      </c>
      <c r="G2780">
        <v>3</v>
      </c>
      <c r="H2780" t="s">
        <v>20622</v>
      </c>
      <c r="I2780" t="s">
        <v>20631</v>
      </c>
      <c r="J2780" t="s">
        <v>20632</v>
      </c>
    </row>
    <row r="2781" spans="1:10" x14ac:dyDescent="0.3">
      <c r="A2781" s="1">
        <v>42130</v>
      </c>
      <c r="B2781">
        <v>2015</v>
      </c>
      <c r="C2781">
        <v>5</v>
      </c>
      <c r="D2781" t="s">
        <v>20630</v>
      </c>
      <c r="E2781">
        <v>2</v>
      </c>
      <c r="F2781" s="1">
        <v>42125</v>
      </c>
      <c r="G2781">
        <v>3</v>
      </c>
      <c r="H2781" t="s">
        <v>20622</v>
      </c>
      <c r="I2781" t="s">
        <v>20631</v>
      </c>
      <c r="J2781" t="s">
        <v>20632</v>
      </c>
    </row>
    <row r="2782" spans="1:10" x14ac:dyDescent="0.3">
      <c r="A2782" s="1">
        <v>42147</v>
      </c>
      <c r="B2782">
        <v>2015</v>
      </c>
      <c r="C2782">
        <v>5</v>
      </c>
      <c r="D2782" t="s">
        <v>20630</v>
      </c>
      <c r="E2782">
        <v>2</v>
      </c>
      <c r="F2782" s="1">
        <v>42125</v>
      </c>
      <c r="G2782">
        <v>6</v>
      </c>
      <c r="H2782" t="s">
        <v>20621</v>
      </c>
      <c r="I2782" t="s">
        <v>20631</v>
      </c>
      <c r="J2782" t="s">
        <v>20632</v>
      </c>
    </row>
    <row r="2783" spans="1:10" x14ac:dyDescent="0.3">
      <c r="A2783" s="1">
        <v>42149</v>
      </c>
      <c r="B2783">
        <v>2015</v>
      </c>
      <c r="C2783">
        <v>5</v>
      </c>
      <c r="D2783" t="s">
        <v>20630</v>
      </c>
      <c r="E2783">
        <v>2</v>
      </c>
      <c r="F2783" s="1">
        <v>42125</v>
      </c>
      <c r="G2783">
        <v>1</v>
      </c>
      <c r="H2783" t="s">
        <v>20625</v>
      </c>
      <c r="I2783" t="s">
        <v>20631</v>
      </c>
      <c r="J2783" t="s">
        <v>20632</v>
      </c>
    </row>
    <row r="2784" spans="1:10" x14ac:dyDescent="0.3">
      <c r="A2784" s="1">
        <v>42132</v>
      </c>
      <c r="B2784">
        <v>2015</v>
      </c>
      <c r="C2784">
        <v>5</v>
      </c>
      <c r="D2784" t="s">
        <v>20630</v>
      </c>
      <c r="E2784">
        <v>2</v>
      </c>
      <c r="F2784" s="1">
        <v>42125</v>
      </c>
      <c r="G2784">
        <v>5</v>
      </c>
      <c r="H2784" t="s">
        <v>20617</v>
      </c>
      <c r="I2784" t="s">
        <v>20631</v>
      </c>
      <c r="J2784" t="s">
        <v>20632</v>
      </c>
    </row>
    <row r="2785" spans="1:10" x14ac:dyDescent="0.3">
      <c r="A2785" s="1">
        <v>42147</v>
      </c>
      <c r="B2785">
        <v>2015</v>
      </c>
      <c r="C2785">
        <v>5</v>
      </c>
      <c r="D2785" t="s">
        <v>20630</v>
      </c>
      <c r="E2785">
        <v>2</v>
      </c>
      <c r="F2785" s="1">
        <v>42125</v>
      </c>
      <c r="G2785">
        <v>6</v>
      </c>
      <c r="H2785" t="s">
        <v>20621</v>
      </c>
      <c r="I2785" t="s">
        <v>20631</v>
      </c>
      <c r="J2785" t="s">
        <v>20632</v>
      </c>
    </row>
    <row r="2786" spans="1:10" x14ac:dyDescent="0.3">
      <c r="A2786" s="1">
        <v>42152</v>
      </c>
      <c r="B2786">
        <v>2015</v>
      </c>
      <c r="C2786">
        <v>5</v>
      </c>
      <c r="D2786" t="s">
        <v>20630</v>
      </c>
      <c r="E2786">
        <v>2</v>
      </c>
      <c r="F2786" s="1">
        <v>42125</v>
      </c>
      <c r="G2786">
        <v>4</v>
      </c>
      <c r="H2786" t="s">
        <v>20624</v>
      </c>
      <c r="I2786" t="s">
        <v>20631</v>
      </c>
      <c r="J2786" t="s">
        <v>20632</v>
      </c>
    </row>
    <row r="2787" spans="1:10" x14ac:dyDescent="0.3">
      <c r="A2787" s="1">
        <v>42138</v>
      </c>
      <c r="B2787">
        <v>2015</v>
      </c>
      <c r="C2787">
        <v>5</v>
      </c>
      <c r="D2787" t="s">
        <v>20630</v>
      </c>
      <c r="E2787">
        <v>2</v>
      </c>
      <c r="F2787" s="1">
        <v>42125</v>
      </c>
      <c r="G2787">
        <v>4</v>
      </c>
      <c r="H2787" t="s">
        <v>20624</v>
      </c>
      <c r="I2787" t="s">
        <v>20631</v>
      </c>
      <c r="J2787" t="s">
        <v>20632</v>
      </c>
    </row>
    <row r="2788" spans="1:10" x14ac:dyDescent="0.3">
      <c r="A2788" s="1">
        <v>42145</v>
      </c>
      <c r="B2788">
        <v>2015</v>
      </c>
      <c r="C2788">
        <v>5</v>
      </c>
      <c r="D2788" t="s">
        <v>20630</v>
      </c>
      <c r="E2788">
        <v>2</v>
      </c>
      <c r="F2788" s="1">
        <v>42125</v>
      </c>
      <c r="G2788">
        <v>4</v>
      </c>
      <c r="H2788" t="s">
        <v>20624</v>
      </c>
      <c r="I2788" t="s">
        <v>20631</v>
      </c>
      <c r="J2788" t="s">
        <v>20632</v>
      </c>
    </row>
    <row r="2789" spans="1:10" x14ac:dyDescent="0.3">
      <c r="A2789" s="1">
        <v>42138</v>
      </c>
      <c r="B2789">
        <v>2015</v>
      </c>
      <c r="C2789">
        <v>5</v>
      </c>
      <c r="D2789" t="s">
        <v>20630</v>
      </c>
      <c r="E2789">
        <v>2</v>
      </c>
      <c r="F2789" s="1">
        <v>42125</v>
      </c>
      <c r="G2789">
        <v>4</v>
      </c>
      <c r="H2789" t="s">
        <v>20624</v>
      </c>
      <c r="I2789" t="s">
        <v>20631</v>
      </c>
      <c r="J2789" t="s">
        <v>20632</v>
      </c>
    </row>
    <row r="2790" spans="1:10" x14ac:dyDescent="0.3">
      <c r="A2790" s="1">
        <v>42128</v>
      </c>
      <c r="B2790">
        <v>2015</v>
      </c>
      <c r="C2790">
        <v>5</v>
      </c>
      <c r="D2790" t="s">
        <v>20630</v>
      </c>
      <c r="E2790">
        <v>2</v>
      </c>
      <c r="F2790" s="1">
        <v>42125</v>
      </c>
      <c r="G2790">
        <v>1</v>
      </c>
      <c r="H2790" t="s">
        <v>20625</v>
      </c>
      <c r="I2790" t="s">
        <v>20631</v>
      </c>
      <c r="J2790" t="s">
        <v>20632</v>
      </c>
    </row>
    <row r="2791" spans="1:10" x14ac:dyDescent="0.3">
      <c r="A2791" s="1">
        <v>42133</v>
      </c>
      <c r="B2791">
        <v>2015</v>
      </c>
      <c r="C2791">
        <v>5</v>
      </c>
      <c r="D2791" t="s">
        <v>20630</v>
      </c>
      <c r="E2791">
        <v>2</v>
      </c>
      <c r="F2791" s="1">
        <v>42125</v>
      </c>
      <c r="G2791">
        <v>6</v>
      </c>
      <c r="H2791" t="s">
        <v>20621</v>
      </c>
      <c r="I2791" t="s">
        <v>20631</v>
      </c>
      <c r="J2791" t="s">
        <v>20632</v>
      </c>
    </row>
    <row r="2792" spans="1:10" x14ac:dyDescent="0.3">
      <c r="A2792" s="1">
        <v>42145</v>
      </c>
      <c r="B2792">
        <v>2015</v>
      </c>
      <c r="C2792">
        <v>5</v>
      </c>
      <c r="D2792" t="s">
        <v>20630</v>
      </c>
      <c r="E2792">
        <v>2</v>
      </c>
      <c r="F2792" s="1">
        <v>42125</v>
      </c>
      <c r="G2792">
        <v>4</v>
      </c>
      <c r="H2792" t="s">
        <v>20624</v>
      </c>
      <c r="I2792" t="s">
        <v>20631</v>
      </c>
      <c r="J2792" t="s">
        <v>20632</v>
      </c>
    </row>
    <row r="2793" spans="1:10" x14ac:dyDescent="0.3">
      <c r="A2793" s="1">
        <v>42131</v>
      </c>
      <c r="B2793">
        <v>2015</v>
      </c>
      <c r="C2793">
        <v>5</v>
      </c>
      <c r="D2793" t="s">
        <v>20630</v>
      </c>
      <c r="E2793">
        <v>2</v>
      </c>
      <c r="F2793" s="1">
        <v>42125</v>
      </c>
      <c r="G2793">
        <v>4</v>
      </c>
      <c r="H2793" t="s">
        <v>20624</v>
      </c>
      <c r="I2793" t="s">
        <v>20631</v>
      </c>
      <c r="J2793" t="s">
        <v>20632</v>
      </c>
    </row>
    <row r="2794" spans="1:10" x14ac:dyDescent="0.3">
      <c r="A2794" s="1">
        <v>42152</v>
      </c>
      <c r="B2794">
        <v>2015</v>
      </c>
      <c r="C2794">
        <v>5</v>
      </c>
      <c r="D2794" t="s">
        <v>20630</v>
      </c>
      <c r="E2794">
        <v>2</v>
      </c>
      <c r="F2794" s="1">
        <v>42125</v>
      </c>
      <c r="G2794">
        <v>4</v>
      </c>
      <c r="H2794" t="s">
        <v>20624</v>
      </c>
      <c r="I2794" t="s">
        <v>20631</v>
      </c>
      <c r="J2794" t="s">
        <v>20632</v>
      </c>
    </row>
    <row r="2795" spans="1:10" x14ac:dyDescent="0.3">
      <c r="A2795" s="1">
        <v>42144</v>
      </c>
      <c r="B2795">
        <v>2015</v>
      </c>
      <c r="C2795">
        <v>5</v>
      </c>
      <c r="D2795" t="s">
        <v>20630</v>
      </c>
      <c r="E2795">
        <v>2</v>
      </c>
      <c r="F2795" s="1">
        <v>42125</v>
      </c>
      <c r="G2795">
        <v>3</v>
      </c>
      <c r="H2795" t="s">
        <v>20622</v>
      </c>
      <c r="I2795" t="s">
        <v>20631</v>
      </c>
      <c r="J2795" t="s">
        <v>20632</v>
      </c>
    </row>
    <row r="2796" spans="1:10" x14ac:dyDescent="0.3">
      <c r="A2796" s="1">
        <v>42134</v>
      </c>
      <c r="B2796">
        <v>2015</v>
      </c>
      <c r="C2796">
        <v>5</v>
      </c>
      <c r="D2796" t="s">
        <v>20630</v>
      </c>
      <c r="E2796">
        <v>2</v>
      </c>
      <c r="F2796" s="1">
        <v>42125</v>
      </c>
      <c r="G2796">
        <v>0</v>
      </c>
      <c r="H2796" t="s">
        <v>20623</v>
      </c>
      <c r="I2796" t="s">
        <v>20631</v>
      </c>
      <c r="J2796" t="s">
        <v>20632</v>
      </c>
    </row>
    <row r="2797" spans="1:10" x14ac:dyDescent="0.3">
      <c r="A2797" s="1">
        <v>42137</v>
      </c>
      <c r="B2797">
        <v>2015</v>
      </c>
      <c r="C2797">
        <v>5</v>
      </c>
      <c r="D2797" t="s">
        <v>20630</v>
      </c>
      <c r="E2797">
        <v>2</v>
      </c>
      <c r="F2797" s="1">
        <v>42125</v>
      </c>
      <c r="G2797">
        <v>3</v>
      </c>
      <c r="H2797" t="s">
        <v>20622</v>
      </c>
      <c r="I2797" t="s">
        <v>20631</v>
      </c>
      <c r="J2797" t="s">
        <v>20632</v>
      </c>
    </row>
    <row r="2798" spans="1:10" x14ac:dyDescent="0.3">
      <c r="A2798" s="1">
        <v>42138</v>
      </c>
      <c r="B2798">
        <v>2015</v>
      </c>
      <c r="C2798">
        <v>5</v>
      </c>
      <c r="D2798" t="s">
        <v>20630</v>
      </c>
      <c r="E2798">
        <v>2</v>
      </c>
      <c r="F2798" s="1">
        <v>42125</v>
      </c>
      <c r="G2798">
        <v>4</v>
      </c>
      <c r="H2798" t="s">
        <v>20624</v>
      </c>
      <c r="I2798" t="s">
        <v>20631</v>
      </c>
      <c r="J2798" t="s">
        <v>20632</v>
      </c>
    </row>
    <row r="2799" spans="1:10" x14ac:dyDescent="0.3">
      <c r="A2799" s="1">
        <v>42146</v>
      </c>
      <c r="B2799">
        <v>2015</v>
      </c>
      <c r="C2799">
        <v>5</v>
      </c>
      <c r="D2799" t="s">
        <v>20630</v>
      </c>
      <c r="E2799">
        <v>2</v>
      </c>
      <c r="F2799" s="1">
        <v>42125</v>
      </c>
      <c r="G2799">
        <v>5</v>
      </c>
      <c r="H2799" t="s">
        <v>20617</v>
      </c>
      <c r="I2799" t="s">
        <v>20631</v>
      </c>
      <c r="J2799" t="s">
        <v>20632</v>
      </c>
    </row>
    <row r="2800" spans="1:10" x14ac:dyDescent="0.3">
      <c r="A2800" s="1">
        <v>42146</v>
      </c>
      <c r="B2800">
        <v>2015</v>
      </c>
      <c r="C2800">
        <v>5</v>
      </c>
      <c r="D2800" t="s">
        <v>20630</v>
      </c>
      <c r="E2800">
        <v>2</v>
      </c>
      <c r="F2800" s="1">
        <v>42125</v>
      </c>
      <c r="G2800">
        <v>5</v>
      </c>
      <c r="H2800" t="s">
        <v>20617</v>
      </c>
      <c r="I2800" t="s">
        <v>20631</v>
      </c>
      <c r="J2800" t="s">
        <v>20632</v>
      </c>
    </row>
    <row r="2801" spans="1:10" x14ac:dyDescent="0.3">
      <c r="A2801" s="1">
        <v>42127</v>
      </c>
      <c r="B2801">
        <v>2015</v>
      </c>
      <c r="C2801">
        <v>5</v>
      </c>
      <c r="D2801" t="s">
        <v>20630</v>
      </c>
      <c r="E2801">
        <v>2</v>
      </c>
      <c r="F2801" s="1">
        <v>42125</v>
      </c>
      <c r="G2801">
        <v>0</v>
      </c>
      <c r="H2801" t="s">
        <v>20623</v>
      </c>
      <c r="I2801" t="s">
        <v>20631</v>
      </c>
      <c r="J2801" t="s">
        <v>20632</v>
      </c>
    </row>
    <row r="2802" spans="1:10" x14ac:dyDescent="0.3">
      <c r="A2802" s="1">
        <v>42128</v>
      </c>
      <c r="B2802">
        <v>2015</v>
      </c>
      <c r="C2802">
        <v>5</v>
      </c>
      <c r="D2802" t="s">
        <v>20630</v>
      </c>
      <c r="E2802">
        <v>2</v>
      </c>
      <c r="F2802" s="1">
        <v>42125</v>
      </c>
      <c r="G2802">
        <v>1</v>
      </c>
      <c r="H2802" t="s">
        <v>20625</v>
      </c>
      <c r="I2802" t="s">
        <v>20631</v>
      </c>
      <c r="J2802" t="s">
        <v>20632</v>
      </c>
    </row>
    <row r="2803" spans="1:10" x14ac:dyDescent="0.3">
      <c r="A2803" s="1">
        <v>42138</v>
      </c>
      <c r="B2803">
        <v>2015</v>
      </c>
      <c r="C2803">
        <v>5</v>
      </c>
      <c r="D2803" t="s">
        <v>20630</v>
      </c>
      <c r="E2803">
        <v>2</v>
      </c>
      <c r="F2803" s="1">
        <v>42125</v>
      </c>
      <c r="G2803">
        <v>4</v>
      </c>
      <c r="H2803" t="s">
        <v>20624</v>
      </c>
      <c r="I2803" t="s">
        <v>20631</v>
      </c>
      <c r="J2803" t="s">
        <v>20632</v>
      </c>
    </row>
    <row r="2804" spans="1:10" x14ac:dyDescent="0.3">
      <c r="A2804" s="1">
        <v>42142</v>
      </c>
      <c r="B2804">
        <v>2015</v>
      </c>
      <c r="C2804">
        <v>5</v>
      </c>
      <c r="D2804" t="s">
        <v>20630</v>
      </c>
      <c r="E2804">
        <v>2</v>
      </c>
      <c r="F2804" s="1">
        <v>42125</v>
      </c>
      <c r="G2804">
        <v>1</v>
      </c>
      <c r="H2804" t="s">
        <v>20625</v>
      </c>
      <c r="I2804" t="s">
        <v>20631</v>
      </c>
      <c r="J2804" t="s">
        <v>20632</v>
      </c>
    </row>
    <row r="2805" spans="1:10" x14ac:dyDescent="0.3">
      <c r="A2805" s="1">
        <v>42138</v>
      </c>
      <c r="B2805">
        <v>2015</v>
      </c>
      <c r="C2805">
        <v>5</v>
      </c>
      <c r="D2805" t="s">
        <v>20630</v>
      </c>
      <c r="E2805">
        <v>2</v>
      </c>
      <c r="F2805" s="1">
        <v>42125</v>
      </c>
      <c r="G2805">
        <v>4</v>
      </c>
      <c r="H2805" t="s">
        <v>20624</v>
      </c>
      <c r="I2805" t="s">
        <v>20631</v>
      </c>
      <c r="J2805" t="s">
        <v>20632</v>
      </c>
    </row>
    <row r="2806" spans="1:10" x14ac:dyDescent="0.3">
      <c r="A2806" s="1">
        <v>42135</v>
      </c>
      <c r="B2806">
        <v>2015</v>
      </c>
      <c r="C2806">
        <v>5</v>
      </c>
      <c r="D2806" t="s">
        <v>20630</v>
      </c>
      <c r="E2806">
        <v>2</v>
      </c>
      <c r="F2806" s="1">
        <v>42125</v>
      </c>
      <c r="G2806">
        <v>1</v>
      </c>
      <c r="H2806" t="s">
        <v>20625</v>
      </c>
      <c r="I2806" t="s">
        <v>20631</v>
      </c>
      <c r="J2806" t="s">
        <v>20632</v>
      </c>
    </row>
    <row r="2807" spans="1:10" x14ac:dyDescent="0.3">
      <c r="A2807" s="1">
        <v>42149</v>
      </c>
      <c r="B2807">
        <v>2015</v>
      </c>
      <c r="C2807">
        <v>5</v>
      </c>
      <c r="D2807" t="s">
        <v>20630</v>
      </c>
      <c r="E2807">
        <v>2</v>
      </c>
      <c r="F2807" s="1">
        <v>42125</v>
      </c>
      <c r="G2807">
        <v>1</v>
      </c>
      <c r="H2807" t="s">
        <v>20625</v>
      </c>
      <c r="I2807" t="s">
        <v>20631</v>
      </c>
      <c r="J2807" t="s">
        <v>20632</v>
      </c>
    </row>
    <row r="2808" spans="1:10" x14ac:dyDescent="0.3">
      <c r="A2808" s="1">
        <v>42127</v>
      </c>
      <c r="B2808">
        <v>2015</v>
      </c>
      <c r="C2808">
        <v>5</v>
      </c>
      <c r="D2808" t="s">
        <v>20630</v>
      </c>
      <c r="E2808">
        <v>2</v>
      </c>
      <c r="F2808" s="1">
        <v>42125</v>
      </c>
      <c r="G2808">
        <v>0</v>
      </c>
      <c r="H2808" t="s">
        <v>20623</v>
      </c>
      <c r="I2808" t="s">
        <v>20631</v>
      </c>
      <c r="J2808" t="s">
        <v>20632</v>
      </c>
    </row>
    <row r="2809" spans="1:10" x14ac:dyDescent="0.3">
      <c r="A2809" s="1">
        <v>42141</v>
      </c>
      <c r="B2809">
        <v>2015</v>
      </c>
      <c r="C2809">
        <v>5</v>
      </c>
      <c r="D2809" t="s">
        <v>20630</v>
      </c>
      <c r="E2809">
        <v>2</v>
      </c>
      <c r="F2809" s="1">
        <v>42125</v>
      </c>
      <c r="G2809">
        <v>0</v>
      </c>
      <c r="H2809" t="s">
        <v>20623</v>
      </c>
      <c r="I2809" t="s">
        <v>20631</v>
      </c>
      <c r="J2809" t="s">
        <v>20632</v>
      </c>
    </row>
    <row r="2810" spans="1:10" x14ac:dyDescent="0.3">
      <c r="A2810" s="1">
        <v>42136</v>
      </c>
      <c r="B2810">
        <v>2015</v>
      </c>
      <c r="C2810">
        <v>5</v>
      </c>
      <c r="D2810" t="s">
        <v>20630</v>
      </c>
      <c r="E2810">
        <v>2</v>
      </c>
      <c r="F2810" s="1">
        <v>42125</v>
      </c>
      <c r="G2810">
        <v>2</v>
      </c>
      <c r="H2810" t="s">
        <v>20620</v>
      </c>
      <c r="I2810" t="s">
        <v>20631</v>
      </c>
      <c r="J2810" t="s">
        <v>20632</v>
      </c>
    </row>
    <row r="2811" spans="1:10" x14ac:dyDescent="0.3">
      <c r="A2811" s="1">
        <v>42134</v>
      </c>
      <c r="B2811">
        <v>2015</v>
      </c>
      <c r="C2811">
        <v>5</v>
      </c>
      <c r="D2811" t="s">
        <v>20630</v>
      </c>
      <c r="E2811">
        <v>2</v>
      </c>
      <c r="F2811" s="1">
        <v>42125</v>
      </c>
      <c r="G2811">
        <v>0</v>
      </c>
      <c r="H2811" t="s">
        <v>20623</v>
      </c>
      <c r="I2811" t="s">
        <v>20631</v>
      </c>
      <c r="J2811" t="s">
        <v>20632</v>
      </c>
    </row>
    <row r="2812" spans="1:10" x14ac:dyDescent="0.3">
      <c r="A2812" s="1">
        <v>42133</v>
      </c>
      <c r="B2812">
        <v>2015</v>
      </c>
      <c r="C2812">
        <v>5</v>
      </c>
      <c r="D2812" t="s">
        <v>20630</v>
      </c>
      <c r="E2812">
        <v>2</v>
      </c>
      <c r="F2812" s="1">
        <v>42125</v>
      </c>
      <c r="G2812">
        <v>6</v>
      </c>
      <c r="H2812" t="s">
        <v>20621</v>
      </c>
      <c r="I2812" t="s">
        <v>20631</v>
      </c>
      <c r="J2812" t="s">
        <v>20632</v>
      </c>
    </row>
    <row r="2813" spans="1:10" x14ac:dyDescent="0.3">
      <c r="A2813" s="1">
        <v>42139</v>
      </c>
      <c r="B2813">
        <v>2015</v>
      </c>
      <c r="C2813">
        <v>5</v>
      </c>
      <c r="D2813" t="s">
        <v>20630</v>
      </c>
      <c r="E2813">
        <v>2</v>
      </c>
      <c r="F2813" s="1">
        <v>42125</v>
      </c>
      <c r="G2813">
        <v>5</v>
      </c>
      <c r="H2813" t="s">
        <v>20617</v>
      </c>
      <c r="I2813" t="s">
        <v>20631</v>
      </c>
      <c r="J2813" t="s">
        <v>20632</v>
      </c>
    </row>
    <row r="2814" spans="1:10" x14ac:dyDescent="0.3">
      <c r="A2814" s="1">
        <v>42142</v>
      </c>
      <c r="B2814">
        <v>2015</v>
      </c>
      <c r="C2814">
        <v>5</v>
      </c>
      <c r="D2814" t="s">
        <v>20630</v>
      </c>
      <c r="E2814">
        <v>2</v>
      </c>
      <c r="F2814" s="1">
        <v>42125</v>
      </c>
      <c r="G2814">
        <v>1</v>
      </c>
      <c r="H2814" t="s">
        <v>20625</v>
      </c>
      <c r="I2814" t="s">
        <v>20631</v>
      </c>
      <c r="J2814" t="s">
        <v>20632</v>
      </c>
    </row>
    <row r="2815" spans="1:10" x14ac:dyDescent="0.3">
      <c r="A2815" s="1">
        <v>42147</v>
      </c>
      <c r="B2815">
        <v>2015</v>
      </c>
      <c r="C2815">
        <v>5</v>
      </c>
      <c r="D2815" t="s">
        <v>20630</v>
      </c>
      <c r="E2815">
        <v>2</v>
      </c>
      <c r="F2815" s="1">
        <v>42125</v>
      </c>
      <c r="G2815">
        <v>6</v>
      </c>
      <c r="H2815" t="s">
        <v>20621</v>
      </c>
      <c r="I2815" t="s">
        <v>20631</v>
      </c>
      <c r="J2815" t="s">
        <v>20632</v>
      </c>
    </row>
    <row r="2816" spans="1:10" x14ac:dyDescent="0.3">
      <c r="A2816" s="1">
        <v>42127</v>
      </c>
      <c r="B2816">
        <v>2015</v>
      </c>
      <c r="C2816">
        <v>5</v>
      </c>
      <c r="D2816" t="s">
        <v>20630</v>
      </c>
      <c r="E2816">
        <v>2</v>
      </c>
      <c r="F2816" s="1">
        <v>42125</v>
      </c>
      <c r="G2816">
        <v>0</v>
      </c>
      <c r="H2816" t="s">
        <v>20623</v>
      </c>
      <c r="I2816" t="s">
        <v>20631</v>
      </c>
      <c r="J2816" t="s">
        <v>20632</v>
      </c>
    </row>
    <row r="2817" spans="1:10" x14ac:dyDescent="0.3">
      <c r="A2817" s="1">
        <v>42130</v>
      </c>
      <c r="B2817">
        <v>2015</v>
      </c>
      <c r="C2817">
        <v>5</v>
      </c>
      <c r="D2817" t="s">
        <v>20630</v>
      </c>
      <c r="E2817">
        <v>2</v>
      </c>
      <c r="F2817" s="1">
        <v>42125</v>
      </c>
      <c r="G2817">
        <v>3</v>
      </c>
      <c r="H2817" t="s">
        <v>20622</v>
      </c>
      <c r="I2817" t="s">
        <v>20631</v>
      </c>
      <c r="J2817" t="s">
        <v>20632</v>
      </c>
    </row>
    <row r="2818" spans="1:10" x14ac:dyDescent="0.3">
      <c r="A2818" s="1">
        <v>42143</v>
      </c>
      <c r="B2818">
        <v>2015</v>
      </c>
      <c r="C2818">
        <v>5</v>
      </c>
      <c r="D2818" t="s">
        <v>20630</v>
      </c>
      <c r="E2818">
        <v>2</v>
      </c>
      <c r="F2818" s="1">
        <v>42125</v>
      </c>
      <c r="G2818">
        <v>2</v>
      </c>
      <c r="H2818" t="s">
        <v>20620</v>
      </c>
      <c r="I2818" t="s">
        <v>20631</v>
      </c>
      <c r="J2818" t="s">
        <v>20632</v>
      </c>
    </row>
    <row r="2819" spans="1:10" x14ac:dyDescent="0.3">
      <c r="A2819" s="1">
        <v>42141</v>
      </c>
      <c r="B2819">
        <v>2015</v>
      </c>
      <c r="C2819">
        <v>5</v>
      </c>
      <c r="D2819" t="s">
        <v>20630</v>
      </c>
      <c r="E2819">
        <v>2</v>
      </c>
      <c r="F2819" s="1">
        <v>42125</v>
      </c>
      <c r="G2819">
        <v>0</v>
      </c>
      <c r="H2819" t="s">
        <v>20623</v>
      </c>
      <c r="I2819" t="s">
        <v>20631</v>
      </c>
      <c r="J2819" t="s">
        <v>20632</v>
      </c>
    </row>
    <row r="2820" spans="1:10" x14ac:dyDescent="0.3">
      <c r="A2820" s="1">
        <v>42129</v>
      </c>
      <c r="B2820">
        <v>2015</v>
      </c>
      <c r="C2820">
        <v>5</v>
      </c>
      <c r="D2820" t="s">
        <v>20630</v>
      </c>
      <c r="E2820">
        <v>2</v>
      </c>
      <c r="F2820" s="1">
        <v>42125</v>
      </c>
      <c r="G2820">
        <v>2</v>
      </c>
      <c r="H2820" t="s">
        <v>20620</v>
      </c>
      <c r="I2820" t="s">
        <v>20631</v>
      </c>
      <c r="J2820" t="s">
        <v>20632</v>
      </c>
    </row>
    <row r="2821" spans="1:10" x14ac:dyDescent="0.3">
      <c r="A2821" s="1">
        <v>42152</v>
      </c>
      <c r="B2821">
        <v>2015</v>
      </c>
      <c r="C2821">
        <v>5</v>
      </c>
      <c r="D2821" t="s">
        <v>20630</v>
      </c>
      <c r="E2821">
        <v>2</v>
      </c>
      <c r="F2821" s="1">
        <v>42125</v>
      </c>
      <c r="G2821">
        <v>4</v>
      </c>
      <c r="H2821" t="s">
        <v>20624</v>
      </c>
      <c r="I2821" t="s">
        <v>20631</v>
      </c>
      <c r="J2821" t="s">
        <v>20632</v>
      </c>
    </row>
    <row r="2822" spans="1:10" x14ac:dyDescent="0.3">
      <c r="A2822" s="1">
        <v>42137</v>
      </c>
      <c r="B2822">
        <v>2015</v>
      </c>
      <c r="C2822">
        <v>5</v>
      </c>
      <c r="D2822" t="s">
        <v>20630</v>
      </c>
      <c r="E2822">
        <v>2</v>
      </c>
      <c r="F2822" s="1">
        <v>42125</v>
      </c>
      <c r="G2822">
        <v>3</v>
      </c>
      <c r="H2822" t="s">
        <v>20622</v>
      </c>
      <c r="I2822" t="s">
        <v>20631</v>
      </c>
      <c r="J2822" t="s">
        <v>20632</v>
      </c>
    </row>
    <row r="2823" spans="1:10" x14ac:dyDescent="0.3">
      <c r="A2823" s="1">
        <v>42151</v>
      </c>
      <c r="B2823">
        <v>2015</v>
      </c>
      <c r="C2823">
        <v>5</v>
      </c>
      <c r="D2823" t="s">
        <v>20630</v>
      </c>
      <c r="E2823">
        <v>2</v>
      </c>
      <c r="F2823" s="1">
        <v>42125</v>
      </c>
      <c r="G2823">
        <v>3</v>
      </c>
      <c r="H2823" t="s">
        <v>20622</v>
      </c>
      <c r="I2823" t="s">
        <v>20631</v>
      </c>
      <c r="J2823" t="s">
        <v>20632</v>
      </c>
    </row>
    <row r="2824" spans="1:10" x14ac:dyDescent="0.3">
      <c r="A2824" s="1">
        <v>42137</v>
      </c>
      <c r="B2824">
        <v>2015</v>
      </c>
      <c r="C2824">
        <v>5</v>
      </c>
      <c r="D2824" t="s">
        <v>20630</v>
      </c>
      <c r="E2824">
        <v>2</v>
      </c>
      <c r="F2824" s="1">
        <v>42125</v>
      </c>
      <c r="G2824">
        <v>3</v>
      </c>
      <c r="H2824" t="s">
        <v>20622</v>
      </c>
      <c r="I2824" t="s">
        <v>20631</v>
      </c>
      <c r="J2824" t="s">
        <v>20632</v>
      </c>
    </row>
    <row r="2825" spans="1:10" x14ac:dyDescent="0.3">
      <c r="A2825" s="1">
        <v>42151</v>
      </c>
      <c r="B2825">
        <v>2015</v>
      </c>
      <c r="C2825">
        <v>5</v>
      </c>
      <c r="D2825" t="s">
        <v>20630</v>
      </c>
      <c r="E2825">
        <v>2</v>
      </c>
      <c r="F2825" s="1">
        <v>42125</v>
      </c>
      <c r="G2825">
        <v>3</v>
      </c>
      <c r="H2825" t="s">
        <v>20622</v>
      </c>
      <c r="I2825" t="s">
        <v>20631</v>
      </c>
      <c r="J2825" t="s">
        <v>20632</v>
      </c>
    </row>
    <row r="2826" spans="1:10" x14ac:dyDescent="0.3">
      <c r="A2826" s="1">
        <v>42146</v>
      </c>
      <c r="B2826">
        <v>2015</v>
      </c>
      <c r="C2826">
        <v>5</v>
      </c>
      <c r="D2826" t="s">
        <v>20630</v>
      </c>
      <c r="E2826">
        <v>2</v>
      </c>
      <c r="F2826" s="1">
        <v>42125</v>
      </c>
      <c r="G2826">
        <v>5</v>
      </c>
      <c r="H2826" t="s">
        <v>20617</v>
      </c>
      <c r="I2826" t="s">
        <v>20631</v>
      </c>
      <c r="J2826" t="s">
        <v>20632</v>
      </c>
    </row>
    <row r="2827" spans="1:10" x14ac:dyDescent="0.3">
      <c r="A2827" s="1">
        <v>42131</v>
      </c>
      <c r="B2827">
        <v>2015</v>
      </c>
      <c r="C2827">
        <v>5</v>
      </c>
      <c r="D2827" t="s">
        <v>20630</v>
      </c>
      <c r="E2827">
        <v>2</v>
      </c>
      <c r="F2827" s="1">
        <v>42125</v>
      </c>
      <c r="G2827">
        <v>4</v>
      </c>
      <c r="H2827" t="s">
        <v>20624</v>
      </c>
      <c r="I2827" t="s">
        <v>20631</v>
      </c>
      <c r="J2827" t="s">
        <v>20632</v>
      </c>
    </row>
    <row r="2828" spans="1:10" x14ac:dyDescent="0.3">
      <c r="A2828" s="1">
        <v>42144</v>
      </c>
      <c r="B2828">
        <v>2015</v>
      </c>
      <c r="C2828">
        <v>5</v>
      </c>
      <c r="D2828" t="s">
        <v>20630</v>
      </c>
      <c r="E2828">
        <v>2</v>
      </c>
      <c r="F2828" s="1">
        <v>42125</v>
      </c>
      <c r="G2828">
        <v>3</v>
      </c>
      <c r="H2828" t="s">
        <v>20622</v>
      </c>
      <c r="I2828" t="s">
        <v>20631</v>
      </c>
      <c r="J2828" t="s">
        <v>20632</v>
      </c>
    </row>
    <row r="2829" spans="1:10" x14ac:dyDescent="0.3">
      <c r="A2829" s="1">
        <v>42134</v>
      </c>
      <c r="B2829">
        <v>2015</v>
      </c>
      <c r="C2829">
        <v>5</v>
      </c>
      <c r="D2829" t="s">
        <v>20630</v>
      </c>
      <c r="E2829">
        <v>2</v>
      </c>
      <c r="F2829" s="1">
        <v>42125</v>
      </c>
      <c r="G2829">
        <v>0</v>
      </c>
      <c r="H2829" t="s">
        <v>20623</v>
      </c>
      <c r="I2829" t="s">
        <v>20631</v>
      </c>
      <c r="J2829" t="s">
        <v>20632</v>
      </c>
    </row>
    <row r="2830" spans="1:10" x14ac:dyDescent="0.3">
      <c r="A2830" s="1">
        <v>42135</v>
      </c>
      <c r="B2830">
        <v>2015</v>
      </c>
      <c r="C2830">
        <v>5</v>
      </c>
      <c r="D2830" t="s">
        <v>20630</v>
      </c>
      <c r="E2830">
        <v>2</v>
      </c>
      <c r="F2830" s="1">
        <v>42125</v>
      </c>
      <c r="G2830">
        <v>1</v>
      </c>
      <c r="H2830" t="s">
        <v>20625</v>
      </c>
      <c r="I2830" t="s">
        <v>20631</v>
      </c>
      <c r="J2830" t="s">
        <v>20632</v>
      </c>
    </row>
    <row r="2831" spans="1:10" x14ac:dyDescent="0.3">
      <c r="A2831" s="1">
        <v>42151</v>
      </c>
      <c r="B2831">
        <v>2015</v>
      </c>
      <c r="C2831">
        <v>5</v>
      </c>
      <c r="D2831" t="s">
        <v>20630</v>
      </c>
      <c r="E2831">
        <v>2</v>
      </c>
      <c r="F2831" s="1">
        <v>42125</v>
      </c>
      <c r="G2831">
        <v>3</v>
      </c>
      <c r="H2831" t="s">
        <v>20622</v>
      </c>
      <c r="I2831" t="s">
        <v>20631</v>
      </c>
      <c r="J2831" t="s">
        <v>20632</v>
      </c>
    </row>
    <row r="2832" spans="1:10" x14ac:dyDescent="0.3">
      <c r="A2832" s="1">
        <v>42127</v>
      </c>
      <c r="B2832">
        <v>2015</v>
      </c>
      <c r="C2832">
        <v>5</v>
      </c>
      <c r="D2832" t="s">
        <v>20630</v>
      </c>
      <c r="E2832">
        <v>2</v>
      </c>
      <c r="F2832" s="1">
        <v>42125</v>
      </c>
      <c r="G2832">
        <v>0</v>
      </c>
      <c r="H2832" t="s">
        <v>20623</v>
      </c>
      <c r="I2832" t="s">
        <v>20631</v>
      </c>
      <c r="J2832" t="s">
        <v>20632</v>
      </c>
    </row>
    <row r="2833" spans="1:10" x14ac:dyDescent="0.3">
      <c r="A2833" s="1">
        <v>42137</v>
      </c>
      <c r="B2833">
        <v>2015</v>
      </c>
      <c r="C2833">
        <v>5</v>
      </c>
      <c r="D2833" t="s">
        <v>20630</v>
      </c>
      <c r="E2833">
        <v>2</v>
      </c>
      <c r="F2833" s="1">
        <v>42125</v>
      </c>
      <c r="G2833">
        <v>3</v>
      </c>
      <c r="H2833" t="s">
        <v>20622</v>
      </c>
      <c r="I2833" t="s">
        <v>20631</v>
      </c>
      <c r="J2833" t="s">
        <v>20632</v>
      </c>
    </row>
    <row r="2834" spans="1:10" x14ac:dyDescent="0.3">
      <c r="A2834" s="1">
        <v>42135</v>
      </c>
      <c r="B2834">
        <v>2015</v>
      </c>
      <c r="C2834">
        <v>5</v>
      </c>
      <c r="D2834" t="s">
        <v>20630</v>
      </c>
      <c r="E2834">
        <v>2</v>
      </c>
      <c r="F2834" s="1">
        <v>42125</v>
      </c>
      <c r="G2834">
        <v>1</v>
      </c>
      <c r="H2834" t="s">
        <v>20625</v>
      </c>
      <c r="I2834" t="s">
        <v>20631</v>
      </c>
      <c r="J2834" t="s">
        <v>20632</v>
      </c>
    </row>
    <row r="2835" spans="1:10" x14ac:dyDescent="0.3">
      <c r="A2835" s="1">
        <v>42136</v>
      </c>
      <c r="B2835">
        <v>2015</v>
      </c>
      <c r="C2835">
        <v>5</v>
      </c>
      <c r="D2835" t="s">
        <v>20630</v>
      </c>
      <c r="E2835">
        <v>2</v>
      </c>
      <c r="F2835" s="1">
        <v>42125</v>
      </c>
      <c r="G2835">
        <v>2</v>
      </c>
      <c r="H2835" t="s">
        <v>20620</v>
      </c>
      <c r="I2835" t="s">
        <v>20631</v>
      </c>
      <c r="J2835" t="s">
        <v>20632</v>
      </c>
    </row>
    <row r="2836" spans="1:10" x14ac:dyDescent="0.3">
      <c r="A2836" s="1">
        <v>42135</v>
      </c>
      <c r="B2836">
        <v>2015</v>
      </c>
      <c r="C2836">
        <v>5</v>
      </c>
      <c r="D2836" t="s">
        <v>20630</v>
      </c>
      <c r="E2836">
        <v>2</v>
      </c>
      <c r="F2836" s="1">
        <v>42125</v>
      </c>
      <c r="G2836">
        <v>1</v>
      </c>
      <c r="H2836" t="s">
        <v>20625</v>
      </c>
      <c r="I2836" t="s">
        <v>20631</v>
      </c>
      <c r="J2836" t="s">
        <v>20632</v>
      </c>
    </row>
    <row r="2837" spans="1:10" x14ac:dyDescent="0.3">
      <c r="A2837" s="1">
        <v>42126</v>
      </c>
      <c r="B2837">
        <v>2015</v>
      </c>
      <c r="C2837">
        <v>5</v>
      </c>
      <c r="D2837" t="s">
        <v>20630</v>
      </c>
      <c r="E2837">
        <v>2</v>
      </c>
      <c r="F2837" s="1">
        <v>42125</v>
      </c>
      <c r="G2837">
        <v>6</v>
      </c>
      <c r="H2837" t="s">
        <v>20621</v>
      </c>
      <c r="I2837" t="s">
        <v>20631</v>
      </c>
      <c r="J2837" t="s">
        <v>20632</v>
      </c>
    </row>
    <row r="2838" spans="1:10" x14ac:dyDescent="0.3">
      <c r="A2838" s="1">
        <v>42142</v>
      </c>
      <c r="B2838">
        <v>2015</v>
      </c>
      <c r="C2838">
        <v>5</v>
      </c>
      <c r="D2838" t="s">
        <v>20630</v>
      </c>
      <c r="E2838">
        <v>2</v>
      </c>
      <c r="F2838" s="1">
        <v>42125</v>
      </c>
      <c r="G2838">
        <v>1</v>
      </c>
      <c r="H2838" t="s">
        <v>20625</v>
      </c>
      <c r="I2838" t="s">
        <v>20631</v>
      </c>
      <c r="J2838" t="s">
        <v>20632</v>
      </c>
    </row>
    <row r="2839" spans="1:10" x14ac:dyDescent="0.3">
      <c r="A2839" s="1">
        <v>42138</v>
      </c>
      <c r="B2839">
        <v>2015</v>
      </c>
      <c r="C2839">
        <v>5</v>
      </c>
      <c r="D2839" t="s">
        <v>20630</v>
      </c>
      <c r="E2839">
        <v>2</v>
      </c>
      <c r="F2839" s="1">
        <v>42125</v>
      </c>
      <c r="G2839">
        <v>4</v>
      </c>
      <c r="H2839" t="s">
        <v>20624</v>
      </c>
      <c r="I2839" t="s">
        <v>20631</v>
      </c>
      <c r="J2839" t="s">
        <v>20632</v>
      </c>
    </row>
    <row r="2840" spans="1:10" x14ac:dyDescent="0.3">
      <c r="A2840" s="1">
        <v>42148</v>
      </c>
      <c r="B2840">
        <v>2015</v>
      </c>
      <c r="C2840">
        <v>5</v>
      </c>
      <c r="D2840" t="s">
        <v>20630</v>
      </c>
      <c r="E2840">
        <v>2</v>
      </c>
      <c r="F2840" s="1">
        <v>42125</v>
      </c>
      <c r="G2840">
        <v>0</v>
      </c>
      <c r="H2840" t="s">
        <v>20623</v>
      </c>
      <c r="I2840" t="s">
        <v>20631</v>
      </c>
      <c r="J2840" t="s">
        <v>20632</v>
      </c>
    </row>
    <row r="2841" spans="1:10" x14ac:dyDescent="0.3">
      <c r="A2841" s="1">
        <v>42150</v>
      </c>
      <c r="B2841">
        <v>2015</v>
      </c>
      <c r="C2841">
        <v>5</v>
      </c>
      <c r="D2841" t="s">
        <v>20630</v>
      </c>
      <c r="E2841">
        <v>2</v>
      </c>
      <c r="F2841" s="1">
        <v>42125</v>
      </c>
      <c r="G2841">
        <v>2</v>
      </c>
      <c r="H2841" t="s">
        <v>20620</v>
      </c>
      <c r="I2841" t="s">
        <v>20631</v>
      </c>
      <c r="J2841" t="s">
        <v>20632</v>
      </c>
    </row>
    <row r="2842" spans="1:10" x14ac:dyDescent="0.3">
      <c r="A2842" s="1">
        <v>42141</v>
      </c>
      <c r="B2842">
        <v>2015</v>
      </c>
      <c r="C2842">
        <v>5</v>
      </c>
      <c r="D2842" t="s">
        <v>20630</v>
      </c>
      <c r="E2842">
        <v>2</v>
      </c>
      <c r="F2842" s="1">
        <v>42125</v>
      </c>
      <c r="G2842">
        <v>0</v>
      </c>
      <c r="H2842" t="s">
        <v>20623</v>
      </c>
      <c r="I2842" t="s">
        <v>20631</v>
      </c>
      <c r="J2842" t="s">
        <v>20632</v>
      </c>
    </row>
    <row r="2843" spans="1:10" x14ac:dyDescent="0.3">
      <c r="A2843" s="1">
        <v>42152</v>
      </c>
      <c r="B2843">
        <v>2015</v>
      </c>
      <c r="C2843">
        <v>5</v>
      </c>
      <c r="D2843" t="s">
        <v>20630</v>
      </c>
      <c r="E2843">
        <v>2</v>
      </c>
      <c r="F2843" s="1">
        <v>42125</v>
      </c>
      <c r="G2843">
        <v>4</v>
      </c>
      <c r="H2843" t="s">
        <v>20624</v>
      </c>
      <c r="I2843" t="s">
        <v>20631</v>
      </c>
      <c r="J2843" t="s">
        <v>20632</v>
      </c>
    </row>
    <row r="2844" spans="1:10" x14ac:dyDescent="0.3">
      <c r="A2844" s="1">
        <v>42137</v>
      </c>
      <c r="B2844">
        <v>2015</v>
      </c>
      <c r="C2844">
        <v>5</v>
      </c>
      <c r="D2844" t="s">
        <v>20630</v>
      </c>
      <c r="E2844">
        <v>2</v>
      </c>
      <c r="F2844" s="1">
        <v>42125</v>
      </c>
      <c r="G2844">
        <v>3</v>
      </c>
      <c r="H2844" t="s">
        <v>20622</v>
      </c>
      <c r="I2844" t="s">
        <v>20631</v>
      </c>
      <c r="J2844" t="s">
        <v>20632</v>
      </c>
    </row>
    <row r="2845" spans="1:10" x14ac:dyDescent="0.3">
      <c r="A2845" s="1">
        <v>42130</v>
      </c>
      <c r="B2845">
        <v>2015</v>
      </c>
      <c r="C2845">
        <v>5</v>
      </c>
      <c r="D2845" t="s">
        <v>20630</v>
      </c>
      <c r="E2845">
        <v>2</v>
      </c>
      <c r="F2845" s="1">
        <v>42125</v>
      </c>
      <c r="G2845">
        <v>3</v>
      </c>
      <c r="H2845" t="s">
        <v>20622</v>
      </c>
      <c r="I2845" t="s">
        <v>20631</v>
      </c>
      <c r="J2845" t="s">
        <v>20632</v>
      </c>
    </row>
    <row r="2846" spans="1:10" x14ac:dyDescent="0.3">
      <c r="A2846" s="1">
        <v>42131</v>
      </c>
      <c r="B2846">
        <v>2015</v>
      </c>
      <c r="C2846">
        <v>5</v>
      </c>
      <c r="D2846" t="s">
        <v>20630</v>
      </c>
      <c r="E2846">
        <v>2</v>
      </c>
      <c r="F2846" s="1">
        <v>42125</v>
      </c>
      <c r="G2846">
        <v>4</v>
      </c>
      <c r="H2846" t="s">
        <v>20624</v>
      </c>
      <c r="I2846" t="s">
        <v>20631</v>
      </c>
      <c r="J2846" t="s">
        <v>20632</v>
      </c>
    </row>
    <row r="2847" spans="1:10" x14ac:dyDescent="0.3">
      <c r="A2847" s="1">
        <v>42149</v>
      </c>
      <c r="B2847">
        <v>2015</v>
      </c>
      <c r="C2847">
        <v>5</v>
      </c>
      <c r="D2847" t="s">
        <v>20630</v>
      </c>
      <c r="E2847">
        <v>2</v>
      </c>
      <c r="F2847" s="1">
        <v>42125</v>
      </c>
      <c r="G2847">
        <v>1</v>
      </c>
      <c r="H2847" t="s">
        <v>20625</v>
      </c>
      <c r="I2847" t="s">
        <v>20631</v>
      </c>
      <c r="J2847" t="s">
        <v>20632</v>
      </c>
    </row>
    <row r="2848" spans="1:10" x14ac:dyDescent="0.3">
      <c r="A2848" s="1">
        <v>42147</v>
      </c>
      <c r="B2848">
        <v>2015</v>
      </c>
      <c r="C2848">
        <v>5</v>
      </c>
      <c r="D2848" t="s">
        <v>20630</v>
      </c>
      <c r="E2848">
        <v>2</v>
      </c>
      <c r="F2848" s="1">
        <v>42125</v>
      </c>
      <c r="G2848">
        <v>6</v>
      </c>
      <c r="H2848" t="s">
        <v>20621</v>
      </c>
      <c r="I2848" t="s">
        <v>20631</v>
      </c>
      <c r="J2848" t="s">
        <v>20632</v>
      </c>
    </row>
    <row r="2849" spans="1:10" x14ac:dyDescent="0.3">
      <c r="A2849" s="1">
        <v>42143</v>
      </c>
      <c r="B2849">
        <v>2015</v>
      </c>
      <c r="C2849">
        <v>5</v>
      </c>
      <c r="D2849" t="s">
        <v>20630</v>
      </c>
      <c r="E2849">
        <v>2</v>
      </c>
      <c r="F2849" s="1">
        <v>42125</v>
      </c>
      <c r="G2849">
        <v>2</v>
      </c>
      <c r="H2849" t="s">
        <v>20620</v>
      </c>
      <c r="I2849" t="s">
        <v>20631</v>
      </c>
      <c r="J2849" t="s">
        <v>20632</v>
      </c>
    </row>
    <row r="2850" spans="1:10" x14ac:dyDescent="0.3">
      <c r="A2850" s="1">
        <v>42134</v>
      </c>
      <c r="B2850">
        <v>2015</v>
      </c>
      <c r="C2850">
        <v>5</v>
      </c>
      <c r="D2850" t="s">
        <v>20630</v>
      </c>
      <c r="E2850">
        <v>2</v>
      </c>
      <c r="F2850" s="1">
        <v>42125</v>
      </c>
      <c r="G2850">
        <v>0</v>
      </c>
      <c r="H2850" t="s">
        <v>20623</v>
      </c>
      <c r="I2850" t="s">
        <v>20631</v>
      </c>
      <c r="J2850" t="s">
        <v>20632</v>
      </c>
    </row>
    <row r="2851" spans="1:10" x14ac:dyDescent="0.3">
      <c r="A2851" s="1">
        <v>42128</v>
      </c>
      <c r="B2851">
        <v>2015</v>
      </c>
      <c r="C2851">
        <v>5</v>
      </c>
      <c r="D2851" t="s">
        <v>20630</v>
      </c>
      <c r="E2851">
        <v>2</v>
      </c>
      <c r="F2851" s="1">
        <v>42125</v>
      </c>
      <c r="G2851">
        <v>1</v>
      </c>
      <c r="H2851" t="s">
        <v>20625</v>
      </c>
      <c r="I2851" t="s">
        <v>20631</v>
      </c>
      <c r="J2851" t="s">
        <v>20632</v>
      </c>
    </row>
    <row r="2852" spans="1:10" x14ac:dyDescent="0.3">
      <c r="A2852" s="1">
        <v>42151</v>
      </c>
      <c r="B2852">
        <v>2015</v>
      </c>
      <c r="C2852">
        <v>5</v>
      </c>
      <c r="D2852" t="s">
        <v>20630</v>
      </c>
      <c r="E2852">
        <v>2</v>
      </c>
      <c r="F2852" s="1">
        <v>42125</v>
      </c>
      <c r="G2852">
        <v>3</v>
      </c>
      <c r="H2852" t="s">
        <v>20622</v>
      </c>
      <c r="I2852" t="s">
        <v>20631</v>
      </c>
      <c r="J2852" t="s">
        <v>20632</v>
      </c>
    </row>
    <row r="2853" spans="1:10" x14ac:dyDescent="0.3">
      <c r="A2853" s="1">
        <v>42133</v>
      </c>
      <c r="B2853">
        <v>2015</v>
      </c>
      <c r="C2853">
        <v>5</v>
      </c>
      <c r="D2853" t="s">
        <v>20630</v>
      </c>
      <c r="E2853">
        <v>2</v>
      </c>
      <c r="F2853" s="1">
        <v>42125</v>
      </c>
      <c r="G2853">
        <v>6</v>
      </c>
      <c r="H2853" t="s">
        <v>20621</v>
      </c>
      <c r="I2853" t="s">
        <v>20631</v>
      </c>
      <c r="J2853" t="s">
        <v>20632</v>
      </c>
    </row>
    <row r="2854" spans="1:10" x14ac:dyDescent="0.3">
      <c r="A2854" s="1">
        <v>42151</v>
      </c>
      <c r="B2854">
        <v>2015</v>
      </c>
      <c r="C2854">
        <v>5</v>
      </c>
      <c r="D2854" t="s">
        <v>20630</v>
      </c>
      <c r="E2854">
        <v>2</v>
      </c>
      <c r="F2854" s="1">
        <v>42125</v>
      </c>
      <c r="G2854">
        <v>3</v>
      </c>
      <c r="H2854" t="s">
        <v>20622</v>
      </c>
      <c r="I2854" t="s">
        <v>20631</v>
      </c>
      <c r="J2854" t="s">
        <v>20632</v>
      </c>
    </row>
    <row r="2855" spans="1:10" x14ac:dyDescent="0.3">
      <c r="A2855" s="1">
        <v>42141</v>
      </c>
      <c r="B2855">
        <v>2015</v>
      </c>
      <c r="C2855">
        <v>5</v>
      </c>
      <c r="D2855" t="s">
        <v>20630</v>
      </c>
      <c r="E2855">
        <v>2</v>
      </c>
      <c r="F2855" s="1">
        <v>42125</v>
      </c>
      <c r="G2855">
        <v>0</v>
      </c>
      <c r="H2855" t="s">
        <v>20623</v>
      </c>
      <c r="I2855" t="s">
        <v>20631</v>
      </c>
      <c r="J2855" t="s">
        <v>20632</v>
      </c>
    </row>
    <row r="2856" spans="1:10" x14ac:dyDescent="0.3">
      <c r="A2856" s="1">
        <v>42145</v>
      </c>
      <c r="B2856">
        <v>2015</v>
      </c>
      <c r="C2856">
        <v>5</v>
      </c>
      <c r="D2856" t="s">
        <v>20630</v>
      </c>
      <c r="E2856">
        <v>2</v>
      </c>
      <c r="F2856" s="1">
        <v>42125</v>
      </c>
      <c r="G2856">
        <v>4</v>
      </c>
      <c r="H2856" t="s">
        <v>20624</v>
      </c>
      <c r="I2856" t="s">
        <v>20631</v>
      </c>
      <c r="J2856" t="s">
        <v>20632</v>
      </c>
    </row>
    <row r="2857" spans="1:10" x14ac:dyDescent="0.3">
      <c r="A2857" s="1">
        <v>42151</v>
      </c>
      <c r="B2857">
        <v>2015</v>
      </c>
      <c r="C2857">
        <v>5</v>
      </c>
      <c r="D2857" t="s">
        <v>20630</v>
      </c>
      <c r="E2857">
        <v>2</v>
      </c>
      <c r="F2857" s="1">
        <v>42125</v>
      </c>
      <c r="G2857">
        <v>3</v>
      </c>
      <c r="H2857" t="s">
        <v>20622</v>
      </c>
      <c r="I2857" t="s">
        <v>20631</v>
      </c>
      <c r="J2857" t="s">
        <v>20632</v>
      </c>
    </row>
    <row r="2858" spans="1:10" x14ac:dyDescent="0.3">
      <c r="A2858" s="1">
        <v>42125</v>
      </c>
      <c r="B2858">
        <v>2015</v>
      </c>
      <c r="C2858">
        <v>5</v>
      </c>
      <c r="D2858" t="s">
        <v>20630</v>
      </c>
      <c r="E2858">
        <v>2</v>
      </c>
      <c r="F2858" s="1">
        <v>42125</v>
      </c>
      <c r="G2858">
        <v>5</v>
      </c>
      <c r="H2858" t="s">
        <v>20617</v>
      </c>
      <c r="I2858" t="s">
        <v>20631</v>
      </c>
      <c r="J2858" t="s">
        <v>20632</v>
      </c>
    </row>
    <row r="2859" spans="1:10" x14ac:dyDescent="0.3">
      <c r="A2859" s="1">
        <v>42131</v>
      </c>
      <c r="B2859">
        <v>2015</v>
      </c>
      <c r="C2859">
        <v>5</v>
      </c>
      <c r="D2859" t="s">
        <v>20630</v>
      </c>
      <c r="E2859">
        <v>2</v>
      </c>
      <c r="F2859" s="1">
        <v>42125</v>
      </c>
      <c r="G2859">
        <v>4</v>
      </c>
      <c r="H2859" t="s">
        <v>20624</v>
      </c>
      <c r="I2859" t="s">
        <v>20631</v>
      </c>
      <c r="J2859" t="s">
        <v>20632</v>
      </c>
    </row>
    <row r="2860" spans="1:10" x14ac:dyDescent="0.3">
      <c r="A2860" s="1">
        <v>42129</v>
      </c>
      <c r="B2860">
        <v>2015</v>
      </c>
      <c r="C2860">
        <v>5</v>
      </c>
      <c r="D2860" t="s">
        <v>20630</v>
      </c>
      <c r="E2860">
        <v>2</v>
      </c>
      <c r="F2860" s="1">
        <v>42125</v>
      </c>
      <c r="G2860">
        <v>2</v>
      </c>
      <c r="H2860" t="s">
        <v>20620</v>
      </c>
      <c r="I2860" t="s">
        <v>20631</v>
      </c>
      <c r="J2860" t="s">
        <v>20632</v>
      </c>
    </row>
    <row r="2861" spans="1:10" x14ac:dyDescent="0.3">
      <c r="A2861" s="1">
        <v>41056</v>
      </c>
      <c r="B2861">
        <v>2012</v>
      </c>
      <c r="C2861">
        <v>5</v>
      </c>
      <c r="D2861" t="s">
        <v>20630</v>
      </c>
      <c r="E2861">
        <v>2</v>
      </c>
      <c r="F2861" s="1">
        <v>41030</v>
      </c>
      <c r="G2861">
        <v>0</v>
      </c>
      <c r="H2861" t="s">
        <v>20623</v>
      </c>
      <c r="I2861" t="s">
        <v>20631</v>
      </c>
      <c r="J2861" t="s">
        <v>20632</v>
      </c>
    </row>
    <row r="2862" spans="1:10" x14ac:dyDescent="0.3">
      <c r="A2862" s="1">
        <v>41057</v>
      </c>
      <c r="B2862">
        <v>2012</v>
      </c>
      <c r="C2862">
        <v>5</v>
      </c>
      <c r="D2862" t="s">
        <v>20630</v>
      </c>
      <c r="E2862">
        <v>2</v>
      </c>
      <c r="F2862" s="1">
        <v>41030</v>
      </c>
      <c r="G2862">
        <v>1</v>
      </c>
      <c r="H2862" t="s">
        <v>20625</v>
      </c>
      <c r="I2862" t="s">
        <v>20631</v>
      </c>
      <c r="J2862" t="s">
        <v>20632</v>
      </c>
    </row>
    <row r="2863" spans="1:10" x14ac:dyDescent="0.3">
      <c r="A2863" s="1">
        <v>41042</v>
      </c>
      <c r="B2863">
        <v>2012</v>
      </c>
      <c r="C2863">
        <v>5</v>
      </c>
      <c r="D2863" t="s">
        <v>20630</v>
      </c>
      <c r="E2863">
        <v>2</v>
      </c>
      <c r="F2863" s="1">
        <v>41030</v>
      </c>
      <c r="G2863">
        <v>0</v>
      </c>
      <c r="H2863" t="s">
        <v>20623</v>
      </c>
      <c r="I2863" t="s">
        <v>20631</v>
      </c>
      <c r="J2863" t="s">
        <v>20632</v>
      </c>
    </row>
    <row r="2864" spans="1:10" x14ac:dyDescent="0.3">
      <c r="A2864" s="1">
        <v>41036</v>
      </c>
      <c r="B2864">
        <v>2012</v>
      </c>
      <c r="C2864">
        <v>5</v>
      </c>
      <c r="D2864" t="s">
        <v>20630</v>
      </c>
      <c r="E2864">
        <v>2</v>
      </c>
      <c r="F2864" s="1">
        <v>41030</v>
      </c>
      <c r="G2864">
        <v>1</v>
      </c>
      <c r="H2864" t="s">
        <v>20625</v>
      </c>
      <c r="I2864" t="s">
        <v>20631</v>
      </c>
      <c r="J2864" t="s">
        <v>20632</v>
      </c>
    </row>
    <row r="2865" spans="1:10" x14ac:dyDescent="0.3">
      <c r="A2865" s="1">
        <v>41055</v>
      </c>
      <c r="B2865">
        <v>2012</v>
      </c>
      <c r="C2865">
        <v>5</v>
      </c>
      <c r="D2865" t="s">
        <v>20630</v>
      </c>
      <c r="E2865">
        <v>2</v>
      </c>
      <c r="F2865" s="1">
        <v>41030</v>
      </c>
      <c r="G2865">
        <v>6</v>
      </c>
      <c r="H2865" t="s">
        <v>20621</v>
      </c>
      <c r="I2865" t="s">
        <v>20631</v>
      </c>
      <c r="J2865" t="s">
        <v>20632</v>
      </c>
    </row>
    <row r="2866" spans="1:10" x14ac:dyDescent="0.3">
      <c r="A2866" s="1">
        <v>41034</v>
      </c>
      <c r="B2866">
        <v>2012</v>
      </c>
      <c r="C2866">
        <v>5</v>
      </c>
      <c r="D2866" t="s">
        <v>20630</v>
      </c>
      <c r="E2866">
        <v>2</v>
      </c>
      <c r="F2866" s="1">
        <v>41030</v>
      </c>
      <c r="G2866">
        <v>6</v>
      </c>
      <c r="H2866" t="s">
        <v>20621</v>
      </c>
      <c r="I2866" t="s">
        <v>20631</v>
      </c>
      <c r="J2866" t="s">
        <v>20632</v>
      </c>
    </row>
    <row r="2867" spans="1:10" x14ac:dyDescent="0.3">
      <c r="A2867" s="1">
        <v>41035</v>
      </c>
      <c r="B2867">
        <v>2012</v>
      </c>
      <c r="C2867">
        <v>5</v>
      </c>
      <c r="D2867" t="s">
        <v>20630</v>
      </c>
      <c r="E2867">
        <v>2</v>
      </c>
      <c r="F2867" s="1">
        <v>41030</v>
      </c>
      <c r="G2867">
        <v>0</v>
      </c>
      <c r="H2867" t="s">
        <v>20623</v>
      </c>
      <c r="I2867" t="s">
        <v>20631</v>
      </c>
      <c r="J2867" t="s">
        <v>20632</v>
      </c>
    </row>
    <row r="2868" spans="1:10" x14ac:dyDescent="0.3">
      <c r="A2868" s="1">
        <v>41035</v>
      </c>
      <c r="B2868">
        <v>2012</v>
      </c>
      <c r="C2868">
        <v>5</v>
      </c>
      <c r="D2868" t="s">
        <v>20630</v>
      </c>
      <c r="E2868">
        <v>2</v>
      </c>
      <c r="F2868" s="1">
        <v>41030</v>
      </c>
      <c r="G2868">
        <v>0</v>
      </c>
      <c r="H2868" t="s">
        <v>20623</v>
      </c>
      <c r="I2868" t="s">
        <v>20631</v>
      </c>
      <c r="J2868" t="s">
        <v>20632</v>
      </c>
    </row>
    <row r="2869" spans="1:10" x14ac:dyDescent="0.3">
      <c r="A2869" s="1">
        <v>41030</v>
      </c>
      <c r="B2869">
        <v>2012</v>
      </c>
      <c r="C2869">
        <v>5</v>
      </c>
      <c r="D2869" t="s">
        <v>20630</v>
      </c>
      <c r="E2869">
        <v>2</v>
      </c>
      <c r="F2869" s="1">
        <v>41030</v>
      </c>
      <c r="G2869">
        <v>2</v>
      </c>
      <c r="H2869" t="s">
        <v>20620</v>
      </c>
      <c r="I2869" t="s">
        <v>20631</v>
      </c>
      <c r="J2869" t="s">
        <v>20632</v>
      </c>
    </row>
    <row r="2870" spans="1:10" x14ac:dyDescent="0.3">
      <c r="A2870" s="1">
        <v>41043</v>
      </c>
      <c r="B2870">
        <v>2012</v>
      </c>
      <c r="C2870">
        <v>5</v>
      </c>
      <c r="D2870" t="s">
        <v>20630</v>
      </c>
      <c r="E2870">
        <v>2</v>
      </c>
      <c r="F2870" s="1">
        <v>41030</v>
      </c>
      <c r="G2870">
        <v>1</v>
      </c>
      <c r="H2870" t="s">
        <v>20625</v>
      </c>
      <c r="I2870" t="s">
        <v>20631</v>
      </c>
      <c r="J2870" t="s">
        <v>20632</v>
      </c>
    </row>
    <row r="2871" spans="1:10" x14ac:dyDescent="0.3">
      <c r="A2871" s="1">
        <v>41045</v>
      </c>
      <c r="B2871">
        <v>2012</v>
      </c>
      <c r="C2871">
        <v>5</v>
      </c>
      <c r="D2871" t="s">
        <v>20630</v>
      </c>
      <c r="E2871">
        <v>2</v>
      </c>
      <c r="F2871" s="1">
        <v>41030</v>
      </c>
      <c r="G2871">
        <v>3</v>
      </c>
      <c r="H2871" t="s">
        <v>20622</v>
      </c>
      <c r="I2871" t="s">
        <v>20631</v>
      </c>
      <c r="J2871" t="s">
        <v>20632</v>
      </c>
    </row>
    <row r="2872" spans="1:10" x14ac:dyDescent="0.3">
      <c r="A2872" s="1">
        <v>41047</v>
      </c>
      <c r="B2872">
        <v>2012</v>
      </c>
      <c r="C2872">
        <v>5</v>
      </c>
      <c r="D2872" t="s">
        <v>20630</v>
      </c>
      <c r="E2872">
        <v>2</v>
      </c>
      <c r="F2872" s="1">
        <v>41030</v>
      </c>
      <c r="G2872">
        <v>5</v>
      </c>
      <c r="H2872" t="s">
        <v>20617</v>
      </c>
      <c r="I2872" t="s">
        <v>20631</v>
      </c>
      <c r="J2872" t="s">
        <v>20632</v>
      </c>
    </row>
    <row r="2873" spans="1:10" x14ac:dyDescent="0.3">
      <c r="A2873" s="1">
        <v>41031</v>
      </c>
      <c r="B2873">
        <v>2012</v>
      </c>
      <c r="C2873">
        <v>5</v>
      </c>
      <c r="D2873" t="s">
        <v>20630</v>
      </c>
      <c r="E2873">
        <v>2</v>
      </c>
      <c r="F2873" s="1">
        <v>41030</v>
      </c>
      <c r="G2873">
        <v>3</v>
      </c>
      <c r="H2873" t="s">
        <v>20622</v>
      </c>
      <c r="I2873" t="s">
        <v>20631</v>
      </c>
      <c r="J2873" t="s">
        <v>20632</v>
      </c>
    </row>
    <row r="2874" spans="1:10" x14ac:dyDescent="0.3">
      <c r="A2874" s="1">
        <v>41054</v>
      </c>
      <c r="B2874">
        <v>2012</v>
      </c>
      <c r="C2874">
        <v>5</v>
      </c>
      <c r="D2874" t="s">
        <v>20630</v>
      </c>
      <c r="E2874">
        <v>2</v>
      </c>
      <c r="F2874" s="1">
        <v>41030</v>
      </c>
      <c r="G2874">
        <v>5</v>
      </c>
      <c r="H2874" t="s">
        <v>20617</v>
      </c>
      <c r="I2874" t="s">
        <v>20631</v>
      </c>
      <c r="J2874" t="s">
        <v>20632</v>
      </c>
    </row>
    <row r="2875" spans="1:10" x14ac:dyDescent="0.3">
      <c r="A2875" s="1">
        <v>41045</v>
      </c>
      <c r="B2875">
        <v>2012</v>
      </c>
      <c r="C2875">
        <v>5</v>
      </c>
      <c r="D2875" t="s">
        <v>20630</v>
      </c>
      <c r="E2875">
        <v>2</v>
      </c>
      <c r="F2875" s="1">
        <v>41030</v>
      </c>
      <c r="G2875">
        <v>3</v>
      </c>
      <c r="H2875" t="s">
        <v>20622</v>
      </c>
      <c r="I2875" t="s">
        <v>20631</v>
      </c>
      <c r="J2875" t="s">
        <v>20632</v>
      </c>
    </row>
    <row r="2876" spans="1:10" x14ac:dyDescent="0.3">
      <c r="A2876" s="1">
        <v>41039</v>
      </c>
      <c r="B2876">
        <v>2012</v>
      </c>
      <c r="C2876">
        <v>5</v>
      </c>
      <c r="D2876" t="s">
        <v>20630</v>
      </c>
      <c r="E2876">
        <v>2</v>
      </c>
      <c r="F2876" s="1">
        <v>41030</v>
      </c>
      <c r="G2876">
        <v>4</v>
      </c>
      <c r="H2876" t="s">
        <v>20624</v>
      </c>
      <c r="I2876" t="s">
        <v>20631</v>
      </c>
      <c r="J2876" t="s">
        <v>20632</v>
      </c>
    </row>
    <row r="2877" spans="1:10" x14ac:dyDescent="0.3">
      <c r="A2877" s="1">
        <v>41051</v>
      </c>
      <c r="B2877">
        <v>2012</v>
      </c>
      <c r="C2877">
        <v>5</v>
      </c>
      <c r="D2877" t="s">
        <v>20630</v>
      </c>
      <c r="E2877">
        <v>2</v>
      </c>
      <c r="F2877" s="1">
        <v>41030</v>
      </c>
      <c r="G2877">
        <v>2</v>
      </c>
      <c r="H2877" t="s">
        <v>20620</v>
      </c>
      <c r="I2877" t="s">
        <v>20631</v>
      </c>
      <c r="J2877" t="s">
        <v>20632</v>
      </c>
    </row>
    <row r="2878" spans="1:10" x14ac:dyDescent="0.3">
      <c r="A2878" s="1">
        <v>41033</v>
      </c>
      <c r="B2878">
        <v>2012</v>
      </c>
      <c r="C2878">
        <v>5</v>
      </c>
      <c r="D2878" t="s">
        <v>20630</v>
      </c>
      <c r="E2878">
        <v>2</v>
      </c>
      <c r="F2878" s="1">
        <v>41030</v>
      </c>
      <c r="G2878">
        <v>5</v>
      </c>
      <c r="H2878" t="s">
        <v>20617</v>
      </c>
      <c r="I2878" t="s">
        <v>20631</v>
      </c>
      <c r="J2878" t="s">
        <v>20632</v>
      </c>
    </row>
    <row r="2879" spans="1:10" x14ac:dyDescent="0.3">
      <c r="A2879" s="1">
        <v>41056</v>
      </c>
      <c r="B2879">
        <v>2012</v>
      </c>
      <c r="C2879">
        <v>5</v>
      </c>
      <c r="D2879" t="s">
        <v>20630</v>
      </c>
      <c r="E2879">
        <v>2</v>
      </c>
      <c r="F2879" s="1">
        <v>41030</v>
      </c>
      <c r="G2879">
        <v>0</v>
      </c>
      <c r="H2879" t="s">
        <v>20623</v>
      </c>
      <c r="I2879" t="s">
        <v>20631</v>
      </c>
      <c r="J2879" t="s">
        <v>20632</v>
      </c>
    </row>
    <row r="2880" spans="1:10" x14ac:dyDescent="0.3">
      <c r="A2880" s="1">
        <v>41034</v>
      </c>
      <c r="B2880">
        <v>2012</v>
      </c>
      <c r="C2880">
        <v>5</v>
      </c>
      <c r="D2880" t="s">
        <v>20630</v>
      </c>
      <c r="E2880">
        <v>2</v>
      </c>
      <c r="F2880" s="1">
        <v>41030</v>
      </c>
      <c r="G2880">
        <v>6</v>
      </c>
      <c r="H2880" t="s">
        <v>20621</v>
      </c>
      <c r="I2880" t="s">
        <v>20631</v>
      </c>
      <c r="J2880" t="s">
        <v>20632</v>
      </c>
    </row>
    <row r="2881" spans="1:10" x14ac:dyDescent="0.3">
      <c r="A2881" s="1">
        <v>41056</v>
      </c>
      <c r="B2881">
        <v>2012</v>
      </c>
      <c r="C2881">
        <v>5</v>
      </c>
      <c r="D2881" t="s">
        <v>20630</v>
      </c>
      <c r="E2881">
        <v>2</v>
      </c>
      <c r="F2881" s="1">
        <v>41030</v>
      </c>
      <c r="G2881">
        <v>0</v>
      </c>
      <c r="H2881" t="s">
        <v>20623</v>
      </c>
      <c r="I2881" t="s">
        <v>20631</v>
      </c>
      <c r="J2881" t="s">
        <v>20632</v>
      </c>
    </row>
    <row r="2882" spans="1:10" x14ac:dyDescent="0.3">
      <c r="A2882" s="1">
        <v>41036</v>
      </c>
      <c r="B2882">
        <v>2012</v>
      </c>
      <c r="C2882">
        <v>5</v>
      </c>
      <c r="D2882" t="s">
        <v>20630</v>
      </c>
      <c r="E2882">
        <v>2</v>
      </c>
      <c r="F2882" s="1">
        <v>41030</v>
      </c>
      <c r="G2882">
        <v>1</v>
      </c>
      <c r="H2882" t="s">
        <v>20625</v>
      </c>
      <c r="I2882" t="s">
        <v>20631</v>
      </c>
      <c r="J2882" t="s">
        <v>20632</v>
      </c>
    </row>
    <row r="2883" spans="1:10" x14ac:dyDescent="0.3">
      <c r="A2883" s="1">
        <v>41033</v>
      </c>
      <c r="B2883">
        <v>2012</v>
      </c>
      <c r="C2883">
        <v>5</v>
      </c>
      <c r="D2883" t="s">
        <v>20630</v>
      </c>
      <c r="E2883">
        <v>2</v>
      </c>
      <c r="F2883" s="1">
        <v>41030</v>
      </c>
      <c r="G2883">
        <v>5</v>
      </c>
      <c r="H2883" t="s">
        <v>20617</v>
      </c>
      <c r="I2883" t="s">
        <v>20631</v>
      </c>
      <c r="J2883" t="s">
        <v>20632</v>
      </c>
    </row>
    <row r="2884" spans="1:10" x14ac:dyDescent="0.3">
      <c r="A2884" s="1">
        <v>41054</v>
      </c>
      <c r="B2884">
        <v>2012</v>
      </c>
      <c r="C2884">
        <v>5</v>
      </c>
      <c r="D2884" t="s">
        <v>20630</v>
      </c>
      <c r="E2884">
        <v>2</v>
      </c>
      <c r="F2884" s="1">
        <v>41030</v>
      </c>
      <c r="G2884">
        <v>5</v>
      </c>
      <c r="H2884" t="s">
        <v>20617</v>
      </c>
      <c r="I2884" t="s">
        <v>20631</v>
      </c>
      <c r="J2884" t="s">
        <v>20632</v>
      </c>
    </row>
    <row r="2885" spans="1:10" x14ac:dyDescent="0.3">
      <c r="A2885" s="1">
        <v>41047</v>
      </c>
      <c r="B2885">
        <v>2012</v>
      </c>
      <c r="C2885">
        <v>5</v>
      </c>
      <c r="D2885" t="s">
        <v>20630</v>
      </c>
      <c r="E2885">
        <v>2</v>
      </c>
      <c r="F2885" s="1">
        <v>41030</v>
      </c>
      <c r="G2885">
        <v>5</v>
      </c>
      <c r="H2885" t="s">
        <v>20617</v>
      </c>
      <c r="I2885" t="s">
        <v>20631</v>
      </c>
      <c r="J2885" t="s">
        <v>20632</v>
      </c>
    </row>
    <row r="2886" spans="1:10" x14ac:dyDescent="0.3">
      <c r="A2886" s="1">
        <v>41032</v>
      </c>
      <c r="B2886">
        <v>2012</v>
      </c>
      <c r="C2886">
        <v>5</v>
      </c>
      <c r="D2886" t="s">
        <v>20630</v>
      </c>
      <c r="E2886">
        <v>2</v>
      </c>
      <c r="F2886" s="1">
        <v>41030</v>
      </c>
      <c r="G2886">
        <v>4</v>
      </c>
      <c r="H2886" t="s">
        <v>20624</v>
      </c>
      <c r="I2886" t="s">
        <v>20631</v>
      </c>
      <c r="J2886" t="s">
        <v>20632</v>
      </c>
    </row>
    <row r="2887" spans="1:10" x14ac:dyDescent="0.3">
      <c r="A2887" s="1">
        <v>41047</v>
      </c>
      <c r="B2887">
        <v>2012</v>
      </c>
      <c r="C2887">
        <v>5</v>
      </c>
      <c r="D2887" t="s">
        <v>20630</v>
      </c>
      <c r="E2887">
        <v>2</v>
      </c>
      <c r="F2887" s="1">
        <v>41030</v>
      </c>
      <c r="G2887">
        <v>5</v>
      </c>
      <c r="H2887" t="s">
        <v>20617</v>
      </c>
      <c r="I2887" t="s">
        <v>20631</v>
      </c>
      <c r="J2887" t="s">
        <v>20632</v>
      </c>
    </row>
    <row r="2888" spans="1:10" x14ac:dyDescent="0.3">
      <c r="A2888" s="1">
        <v>41036</v>
      </c>
      <c r="B2888">
        <v>2012</v>
      </c>
      <c r="C2888">
        <v>5</v>
      </c>
      <c r="D2888" t="s">
        <v>20630</v>
      </c>
      <c r="E2888">
        <v>2</v>
      </c>
      <c r="F2888" s="1">
        <v>41030</v>
      </c>
      <c r="G2888">
        <v>1</v>
      </c>
      <c r="H2888" t="s">
        <v>20625</v>
      </c>
      <c r="I2888" t="s">
        <v>20631</v>
      </c>
      <c r="J2888" t="s">
        <v>20632</v>
      </c>
    </row>
    <row r="2889" spans="1:10" x14ac:dyDescent="0.3">
      <c r="A2889" s="1">
        <v>41037</v>
      </c>
      <c r="B2889">
        <v>2012</v>
      </c>
      <c r="C2889">
        <v>5</v>
      </c>
      <c r="D2889" t="s">
        <v>20630</v>
      </c>
      <c r="E2889">
        <v>2</v>
      </c>
      <c r="F2889" s="1">
        <v>41030</v>
      </c>
      <c r="G2889">
        <v>2</v>
      </c>
      <c r="H2889" t="s">
        <v>20620</v>
      </c>
      <c r="I2889" t="s">
        <v>20631</v>
      </c>
      <c r="J2889" t="s">
        <v>20632</v>
      </c>
    </row>
    <row r="2890" spans="1:10" x14ac:dyDescent="0.3">
      <c r="A2890" s="1">
        <v>41051</v>
      </c>
      <c r="B2890">
        <v>2012</v>
      </c>
      <c r="C2890">
        <v>5</v>
      </c>
      <c r="D2890" t="s">
        <v>20630</v>
      </c>
      <c r="E2890">
        <v>2</v>
      </c>
      <c r="F2890" s="1">
        <v>41030</v>
      </c>
      <c r="G2890">
        <v>2</v>
      </c>
      <c r="H2890" t="s">
        <v>20620</v>
      </c>
      <c r="I2890" t="s">
        <v>20631</v>
      </c>
      <c r="J2890" t="s">
        <v>20632</v>
      </c>
    </row>
    <row r="2891" spans="1:10" x14ac:dyDescent="0.3">
      <c r="A2891" s="1">
        <v>41039</v>
      </c>
      <c r="B2891">
        <v>2012</v>
      </c>
      <c r="C2891">
        <v>5</v>
      </c>
      <c r="D2891" t="s">
        <v>20630</v>
      </c>
      <c r="E2891">
        <v>2</v>
      </c>
      <c r="F2891" s="1">
        <v>41030</v>
      </c>
      <c r="G2891">
        <v>4</v>
      </c>
      <c r="H2891" t="s">
        <v>20624</v>
      </c>
      <c r="I2891" t="s">
        <v>20631</v>
      </c>
      <c r="J2891" t="s">
        <v>20632</v>
      </c>
    </row>
    <row r="2892" spans="1:10" x14ac:dyDescent="0.3">
      <c r="A2892" s="1">
        <v>41041</v>
      </c>
      <c r="B2892">
        <v>2012</v>
      </c>
      <c r="C2892">
        <v>5</v>
      </c>
      <c r="D2892" t="s">
        <v>20630</v>
      </c>
      <c r="E2892">
        <v>2</v>
      </c>
      <c r="F2892" s="1">
        <v>41030</v>
      </c>
      <c r="G2892">
        <v>6</v>
      </c>
      <c r="H2892" t="s">
        <v>20621</v>
      </c>
      <c r="I2892" t="s">
        <v>20631</v>
      </c>
      <c r="J2892" t="s">
        <v>20632</v>
      </c>
    </row>
    <row r="2893" spans="1:10" x14ac:dyDescent="0.3">
      <c r="A2893" s="1">
        <v>41049</v>
      </c>
      <c r="B2893">
        <v>2012</v>
      </c>
      <c r="C2893">
        <v>5</v>
      </c>
      <c r="D2893" t="s">
        <v>20630</v>
      </c>
      <c r="E2893">
        <v>2</v>
      </c>
      <c r="F2893" s="1">
        <v>41030</v>
      </c>
      <c r="G2893">
        <v>0</v>
      </c>
      <c r="H2893" t="s">
        <v>20623</v>
      </c>
      <c r="I2893" t="s">
        <v>20631</v>
      </c>
      <c r="J2893" t="s">
        <v>20632</v>
      </c>
    </row>
    <row r="2894" spans="1:10" x14ac:dyDescent="0.3">
      <c r="A2894" s="1">
        <v>41036</v>
      </c>
      <c r="B2894">
        <v>2012</v>
      </c>
      <c r="C2894">
        <v>5</v>
      </c>
      <c r="D2894" t="s">
        <v>20630</v>
      </c>
      <c r="E2894">
        <v>2</v>
      </c>
      <c r="F2894" s="1">
        <v>41030</v>
      </c>
      <c r="G2894">
        <v>1</v>
      </c>
      <c r="H2894" t="s">
        <v>20625</v>
      </c>
      <c r="I2894" t="s">
        <v>20631</v>
      </c>
      <c r="J2894" t="s">
        <v>20632</v>
      </c>
    </row>
    <row r="2895" spans="1:10" x14ac:dyDescent="0.3">
      <c r="A2895" s="1">
        <v>41037</v>
      </c>
      <c r="B2895">
        <v>2012</v>
      </c>
      <c r="C2895">
        <v>5</v>
      </c>
      <c r="D2895" t="s">
        <v>20630</v>
      </c>
      <c r="E2895">
        <v>2</v>
      </c>
      <c r="F2895" s="1">
        <v>41030</v>
      </c>
      <c r="G2895">
        <v>2</v>
      </c>
      <c r="H2895" t="s">
        <v>20620</v>
      </c>
      <c r="I2895" t="s">
        <v>20631</v>
      </c>
      <c r="J2895" t="s">
        <v>20632</v>
      </c>
    </row>
    <row r="2896" spans="1:10" x14ac:dyDescent="0.3">
      <c r="A2896" s="1">
        <v>41044</v>
      </c>
      <c r="B2896">
        <v>2012</v>
      </c>
      <c r="C2896">
        <v>5</v>
      </c>
      <c r="D2896" t="s">
        <v>20630</v>
      </c>
      <c r="E2896">
        <v>2</v>
      </c>
      <c r="F2896" s="1">
        <v>41030</v>
      </c>
      <c r="G2896">
        <v>2</v>
      </c>
      <c r="H2896" t="s">
        <v>20620</v>
      </c>
      <c r="I2896" t="s">
        <v>20631</v>
      </c>
      <c r="J2896" t="s">
        <v>20632</v>
      </c>
    </row>
    <row r="2897" spans="1:10" x14ac:dyDescent="0.3">
      <c r="A2897" s="1">
        <v>41037</v>
      </c>
      <c r="B2897">
        <v>2012</v>
      </c>
      <c r="C2897">
        <v>5</v>
      </c>
      <c r="D2897" t="s">
        <v>20630</v>
      </c>
      <c r="E2897">
        <v>2</v>
      </c>
      <c r="F2897" s="1">
        <v>41030</v>
      </c>
      <c r="G2897">
        <v>2</v>
      </c>
      <c r="H2897" t="s">
        <v>20620</v>
      </c>
      <c r="I2897" t="s">
        <v>20631</v>
      </c>
      <c r="J2897" t="s">
        <v>20632</v>
      </c>
    </row>
    <row r="2898" spans="1:10" x14ac:dyDescent="0.3">
      <c r="A2898" s="1">
        <v>41053</v>
      </c>
      <c r="B2898">
        <v>2012</v>
      </c>
      <c r="C2898">
        <v>5</v>
      </c>
      <c r="D2898" t="s">
        <v>20630</v>
      </c>
      <c r="E2898">
        <v>2</v>
      </c>
      <c r="F2898" s="1">
        <v>41030</v>
      </c>
      <c r="G2898">
        <v>4</v>
      </c>
      <c r="H2898" t="s">
        <v>20624</v>
      </c>
      <c r="I2898" t="s">
        <v>20631</v>
      </c>
      <c r="J2898" t="s">
        <v>20632</v>
      </c>
    </row>
    <row r="2899" spans="1:10" x14ac:dyDescent="0.3">
      <c r="A2899" s="1">
        <v>41047</v>
      </c>
      <c r="B2899">
        <v>2012</v>
      </c>
      <c r="C2899">
        <v>5</v>
      </c>
      <c r="D2899" t="s">
        <v>20630</v>
      </c>
      <c r="E2899">
        <v>2</v>
      </c>
      <c r="F2899" s="1">
        <v>41030</v>
      </c>
      <c r="G2899">
        <v>5</v>
      </c>
      <c r="H2899" t="s">
        <v>20617</v>
      </c>
      <c r="I2899" t="s">
        <v>20631</v>
      </c>
      <c r="J2899" t="s">
        <v>20632</v>
      </c>
    </row>
    <row r="2900" spans="1:10" x14ac:dyDescent="0.3">
      <c r="A2900" s="1">
        <v>41037</v>
      </c>
      <c r="B2900">
        <v>2012</v>
      </c>
      <c r="C2900">
        <v>5</v>
      </c>
      <c r="D2900" t="s">
        <v>20630</v>
      </c>
      <c r="E2900">
        <v>2</v>
      </c>
      <c r="F2900" s="1">
        <v>41030</v>
      </c>
      <c r="G2900">
        <v>2</v>
      </c>
      <c r="H2900" t="s">
        <v>20620</v>
      </c>
      <c r="I2900" t="s">
        <v>20631</v>
      </c>
      <c r="J2900" t="s">
        <v>20632</v>
      </c>
    </row>
    <row r="2901" spans="1:10" x14ac:dyDescent="0.3">
      <c r="A2901" s="1">
        <v>41046</v>
      </c>
      <c r="B2901">
        <v>2012</v>
      </c>
      <c r="C2901">
        <v>5</v>
      </c>
      <c r="D2901" t="s">
        <v>20630</v>
      </c>
      <c r="E2901">
        <v>2</v>
      </c>
      <c r="F2901" s="1">
        <v>41030</v>
      </c>
      <c r="G2901">
        <v>4</v>
      </c>
      <c r="H2901" t="s">
        <v>20624</v>
      </c>
      <c r="I2901" t="s">
        <v>20631</v>
      </c>
      <c r="J2901" t="s">
        <v>20632</v>
      </c>
    </row>
    <row r="2902" spans="1:10" x14ac:dyDescent="0.3">
      <c r="A2902" s="1">
        <v>41045</v>
      </c>
      <c r="B2902">
        <v>2012</v>
      </c>
      <c r="C2902">
        <v>5</v>
      </c>
      <c r="D2902" t="s">
        <v>20630</v>
      </c>
      <c r="E2902">
        <v>2</v>
      </c>
      <c r="F2902" s="1">
        <v>41030</v>
      </c>
      <c r="G2902">
        <v>3</v>
      </c>
      <c r="H2902" t="s">
        <v>20622</v>
      </c>
      <c r="I2902" t="s">
        <v>20631</v>
      </c>
      <c r="J2902" t="s">
        <v>20632</v>
      </c>
    </row>
    <row r="2903" spans="1:10" x14ac:dyDescent="0.3">
      <c r="A2903" s="1">
        <v>41031</v>
      </c>
      <c r="B2903">
        <v>2012</v>
      </c>
      <c r="C2903">
        <v>5</v>
      </c>
      <c r="D2903" t="s">
        <v>20630</v>
      </c>
      <c r="E2903">
        <v>2</v>
      </c>
      <c r="F2903" s="1">
        <v>41030</v>
      </c>
      <c r="G2903">
        <v>3</v>
      </c>
      <c r="H2903" t="s">
        <v>20622</v>
      </c>
      <c r="I2903" t="s">
        <v>20631</v>
      </c>
      <c r="J2903" t="s">
        <v>20632</v>
      </c>
    </row>
    <row r="2904" spans="1:10" x14ac:dyDescent="0.3">
      <c r="A2904" s="1">
        <v>41044</v>
      </c>
      <c r="B2904">
        <v>2012</v>
      </c>
      <c r="C2904">
        <v>5</v>
      </c>
      <c r="D2904" t="s">
        <v>20630</v>
      </c>
      <c r="E2904">
        <v>2</v>
      </c>
      <c r="F2904" s="1">
        <v>41030</v>
      </c>
      <c r="G2904">
        <v>2</v>
      </c>
      <c r="H2904" t="s">
        <v>20620</v>
      </c>
      <c r="I2904" t="s">
        <v>20631</v>
      </c>
      <c r="J2904" t="s">
        <v>20632</v>
      </c>
    </row>
    <row r="2905" spans="1:10" x14ac:dyDescent="0.3">
      <c r="A2905" s="1">
        <v>41031</v>
      </c>
      <c r="B2905">
        <v>2012</v>
      </c>
      <c r="C2905">
        <v>5</v>
      </c>
      <c r="D2905" t="s">
        <v>20630</v>
      </c>
      <c r="E2905">
        <v>2</v>
      </c>
      <c r="F2905" s="1">
        <v>41030</v>
      </c>
      <c r="G2905">
        <v>3</v>
      </c>
      <c r="H2905" t="s">
        <v>20622</v>
      </c>
      <c r="I2905" t="s">
        <v>20631</v>
      </c>
      <c r="J2905" t="s">
        <v>20632</v>
      </c>
    </row>
    <row r="2906" spans="1:10" x14ac:dyDescent="0.3">
      <c r="A2906" s="1">
        <v>41042</v>
      </c>
      <c r="B2906">
        <v>2012</v>
      </c>
      <c r="C2906">
        <v>5</v>
      </c>
      <c r="D2906" t="s">
        <v>20630</v>
      </c>
      <c r="E2906">
        <v>2</v>
      </c>
      <c r="F2906" s="1">
        <v>41030</v>
      </c>
      <c r="G2906">
        <v>0</v>
      </c>
      <c r="H2906" t="s">
        <v>20623</v>
      </c>
      <c r="I2906" t="s">
        <v>20631</v>
      </c>
      <c r="J2906" t="s">
        <v>20632</v>
      </c>
    </row>
    <row r="2907" spans="1:10" x14ac:dyDescent="0.3">
      <c r="A2907" s="1">
        <v>41055</v>
      </c>
      <c r="B2907">
        <v>2012</v>
      </c>
      <c r="C2907">
        <v>5</v>
      </c>
      <c r="D2907" t="s">
        <v>20630</v>
      </c>
      <c r="E2907">
        <v>2</v>
      </c>
      <c r="F2907" s="1">
        <v>41030</v>
      </c>
      <c r="G2907">
        <v>6</v>
      </c>
      <c r="H2907" t="s">
        <v>20621</v>
      </c>
      <c r="I2907" t="s">
        <v>20631</v>
      </c>
      <c r="J2907" t="s">
        <v>20632</v>
      </c>
    </row>
    <row r="2908" spans="1:10" x14ac:dyDescent="0.3">
      <c r="A2908" s="1">
        <v>41042</v>
      </c>
      <c r="B2908">
        <v>2012</v>
      </c>
      <c r="C2908">
        <v>5</v>
      </c>
      <c r="D2908" t="s">
        <v>20630</v>
      </c>
      <c r="E2908">
        <v>2</v>
      </c>
      <c r="F2908" s="1">
        <v>41030</v>
      </c>
      <c r="G2908">
        <v>0</v>
      </c>
      <c r="H2908" t="s">
        <v>20623</v>
      </c>
      <c r="I2908" t="s">
        <v>20631</v>
      </c>
      <c r="J2908" t="s">
        <v>20632</v>
      </c>
    </row>
    <row r="2909" spans="1:10" x14ac:dyDescent="0.3">
      <c r="A2909" s="1">
        <v>41042</v>
      </c>
      <c r="B2909">
        <v>2012</v>
      </c>
      <c r="C2909">
        <v>5</v>
      </c>
      <c r="D2909" t="s">
        <v>20630</v>
      </c>
      <c r="E2909">
        <v>2</v>
      </c>
      <c r="F2909" s="1">
        <v>41030</v>
      </c>
      <c r="G2909">
        <v>0</v>
      </c>
      <c r="H2909" t="s">
        <v>20623</v>
      </c>
      <c r="I2909" t="s">
        <v>20631</v>
      </c>
      <c r="J2909" t="s">
        <v>20632</v>
      </c>
    </row>
    <row r="2910" spans="1:10" x14ac:dyDescent="0.3">
      <c r="A2910" s="1">
        <v>41046</v>
      </c>
      <c r="B2910">
        <v>2012</v>
      </c>
      <c r="C2910">
        <v>5</v>
      </c>
      <c r="D2910" t="s">
        <v>20630</v>
      </c>
      <c r="E2910">
        <v>2</v>
      </c>
      <c r="F2910" s="1">
        <v>41030</v>
      </c>
      <c r="G2910">
        <v>4</v>
      </c>
      <c r="H2910" t="s">
        <v>20624</v>
      </c>
      <c r="I2910" t="s">
        <v>20631</v>
      </c>
      <c r="J2910" t="s">
        <v>20632</v>
      </c>
    </row>
    <row r="2911" spans="1:10" x14ac:dyDescent="0.3">
      <c r="A2911" s="1">
        <v>41030</v>
      </c>
      <c r="B2911">
        <v>2012</v>
      </c>
      <c r="C2911">
        <v>5</v>
      </c>
      <c r="D2911" t="s">
        <v>20630</v>
      </c>
      <c r="E2911">
        <v>2</v>
      </c>
      <c r="F2911" s="1">
        <v>41030</v>
      </c>
      <c r="G2911">
        <v>2</v>
      </c>
      <c r="H2911" t="s">
        <v>20620</v>
      </c>
      <c r="I2911" t="s">
        <v>20631</v>
      </c>
      <c r="J2911" t="s">
        <v>20632</v>
      </c>
    </row>
    <row r="2912" spans="1:10" x14ac:dyDescent="0.3">
      <c r="A2912" s="1">
        <v>41056</v>
      </c>
      <c r="B2912">
        <v>2012</v>
      </c>
      <c r="C2912">
        <v>5</v>
      </c>
      <c r="D2912" t="s">
        <v>20630</v>
      </c>
      <c r="E2912">
        <v>2</v>
      </c>
      <c r="F2912" s="1">
        <v>41030</v>
      </c>
      <c r="G2912">
        <v>0</v>
      </c>
      <c r="H2912" t="s">
        <v>20623</v>
      </c>
      <c r="I2912" t="s">
        <v>20631</v>
      </c>
      <c r="J2912" t="s">
        <v>20632</v>
      </c>
    </row>
    <row r="2913" spans="1:10" x14ac:dyDescent="0.3">
      <c r="A2913" s="1">
        <v>41035</v>
      </c>
      <c r="B2913">
        <v>2012</v>
      </c>
      <c r="C2913">
        <v>5</v>
      </c>
      <c r="D2913" t="s">
        <v>20630</v>
      </c>
      <c r="E2913">
        <v>2</v>
      </c>
      <c r="F2913" s="1">
        <v>41030</v>
      </c>
      <c r="G2913">
        <v>0</v>
      </c>
      <c r="H2913" t="s">
        <v>20623</v>
      </c>
      <c r="I2913" t="s">
        <v>20631</v>
      </c>
      <c r="J2913" t="s">
        <v>20632</v>
      </c>
    </row>
    <row r="2914" spans="1:10" x14ac:dyDescent="0.3">
      <c r="A2914" s="1">
        <v>41042</v>
      </c>
      <c r="B2914">
        <v>2012</v>
      </c>
      <c r="C2914">
        <v>5</v>
      </c>
      <c r="D2914" t="s">
        <v>20630</v>
      </c>
      <c r="E2914">
        <v>2</v>
      </c>
      <c r="F2914" s="1">
        <v>41030</v>
      </c>
      <c r="G2914">
        <v>0</v>
      </c>
      <c r="H2914" t="s">
        <v>20623</v>
      </c>
      <c r="I2914" t="s">
        <v>20631</v>
      </c>
      <c r="J2914" t="s">
        <v>20632</v>
      </c>
    </row>
    <row r="2915" spans="1:10" x14ac:dyDescent="0.3">
      <c r="A2915" s="1">
        <v>41044</v>
      </c>
      <c r="B2915">
        <v>2012</v>
      </c>
      <c r="C2915">
        <v>5</v>
      </c>
      <c r="D2915" t="s">
        <v>20630</v>
      </c>
      <c r="E2915">
        <v>2</v>
      </c>
      <c r="F2915" s="1">
        <v>41030</v>
      </c>
      <c r="G2915">
        <v>2</v>
      </c>
      <c r="H2915" t="s">
        <v>20620</v>
      </c>
      <c r="I2915" t="s">
        <v>20631</v>
      </c>
      <c r="J2915" t="s">
        <v>20632</v>
      </c>
    </row>
    <row r="2916" spans="1:10" x14ac:dyDescent="0.3">
      <c r="A2916" s="1">
        <v>41034</v>
      </c>
      <c r="B2916">
        <v>2012</v>
      </c>
      <c r="C2916">
        <v>5</v>
      </c>
      <c r="D2916" t="s">
        <v>20630</v>
      </c>
      <c r="E2916">
        <v>2</v>
      </c>
      <c r="F2916" s="1">
        <v>41030</v>
      </c>
      <c r="G2916">
        <v>6</v>
      </c>
      <c r="H2916" t="s">
        <v>20621</v>
      </c>
      <c r="I2916" t="s">
        <v>20631</v>
      </c>
      <c r="J2916" t="s">
        <v>20632</v>
      </c>
    </row>
    <row r="2917" spans="1:10" x14ac:dyDescent="0.3">
      <c r="A2917" s="1">
        <v>41051</v>
      </c>
      <c r="B2917">
        <v>2012</v>
      </c>
      <c r="C2917">
        <v>5</v>
      </c>
      <c r="D2917" t="s">
        <v>20630</v>
      </c>
      <c r="E2917">
        <v>2</v>
      </c>
      <c r="F2917" s="1">
        <v>41030</v>
      </c>
      <c r="G2917">
        <v>2</v>
      </c>
      <c r="H2917" t="s">
        <v>20620</v>
      </c>
      <c r="I2917" t="s">
        <v>20631</v>
      </c>
      <c r="J2917" t="s">
        <v>20632</v>
      </c>
    </row>
    <row r="2918" spans="1:10" x14ac:dyDescent="0.3">
      <c r="A2918" s="1">
        <v>41044</v>
      </c>
      <c r="B2918">
        <v>2012</v>
      </c>
      <c r="C2918">
        <v>5</v>
      </c>
      <c r="D2918" t="s">
        <v>20630</v>
      </c>
      <c r="E2918">
        <v>2</v>
      </c>
      <c r="F2918" s="1">
        <v>41030</v>
      </c>
      <c r="G2918">
        <v>2</v>
      </c>
      <c r="H2918" t="s">
        <v>20620</v>
      </c>
      <c r="I2918" t="s">
        <v>20631</v>
      </c>
      <c r="J2918" t="s">
        <v>20632</v>
      </c>
    </row>
    <row r="2919" spans="1:10" x14ac:dyDescent="0.3">
      <c r="A2919" s="1">
        <v>41042</v>
      </c>
      <c r="B2919">
        <v>2012</v>
      </c>
      <c r="C2919">
        <v>5</v>
      </c>
      <c r="D2919" t="s">
        <v>20630</v>
      </c>
      <c r="E2919">
        <v>2</v>
      </c>
      <c r="F2919" s="1">
        <v>41030</v>
      </c>
      <c r="G2919">
        <v>0</v>
      </c>
      <c r="H2919" t="s">
        <v>20623</v>
      </c>
      <c r="I2919" t="s">
        <v>20631</v>
      </c>
      <c r="J2919" t="s">
        <v>20632</v>
      </c>
    </row>
    <row r="2920" spans="1:10" x14ac:dyDescent="0.3">
      <c r="A2920" s="1">
        <v>41039</v>
      </c>
      <c r="B2920">
        <v>2012</v>
      </c>
      <c r="C2920">
        <v>5</v>
      </c>
      <c r="D2920" t="s">
        <v>20630</v>
      </c>
      <c r="E2920">
        <v>2</v>
      </c>
      <c r="F2920" s="1">
        <v>41030</v>
      </c>
      <c r="G2920">
        <v>4</v>
      </c>
      <c r="H2920" t="s">
        <v>20624</v>
      </c>
      <c r="I2920" t="s">
        <v>20631</v>
      </c>
      <c r="J2920" t="s">
        <v>20632</v>
      </c>
    </row>
    <row r="2921" spans="1:10" x14ac:dyDescent="0.3">
      <c r="A2921" s="1">
        <v>41045</v>
      </c>
      <c r="B2921">
        <v>2012</v>
      </c>
      <c r="C2921">
        <v>5</v>
      </c>
      <c r="D2921" t="s">
        <v>20630</v>
      </c>
      <c r="E2921">
        <v>2</v>
      </c>
      <c r="F2921" s="1">
        <v>41030</v>
      </c>
      <c r="G2921">
        <v>3</v>
      </c>
      <c r="H2921" t="s">
        <v>20622</v>
      </c>
      <c r="I2921" t="s">
        <v>20631</v>
      </c>
      <c r="J2921" t="s">
        <v>20632</v>
      </c>
    </row>
    <row r="2922" spans="1:10" x14ac:dyDescent="0.3">
      <c r="A2922" s="1">
        <v>41039</v>
      </c>
      <c r="B2922">
        <v>2012</v>
      </c>
      <c r="C2922">
        <v>5</v>
      </c>
      <c r="D2922" t="s">
        <v>20630</v>
      </c>
      <c r="E2922">
        <v>2</v>
      </c>
      <c r="F2922" s="1">
        <v>41030</v>
      </c>
      <c r="G2922">
        <v>4</v>
      </c>
      <c r="H2922" t="s">
        <v>20624</v>
      </c>
      <c r="I2922" t="s">
        <v>20631</v>
      </c>
      <c r="J2922" t="s">
        <v>20632</v>
      </c>
    </row>
    <row r="2923" spans="1:10" x14ac:dyDescent="0.3">
      <c r="A2923" s="1">
        <v>41035</v>
      </c>
      <c r="B2923">
        <v>2012</v>
      </c>
      <c r="C2923">
        <v>5</v>
      </c>
      <c r="D2923" t="s">
        <v>20630</v>
      </c>
      <c r="E2923">
        <v>2</v>
      </c>
      <c r="F2923" s="1">
        <v>41030</v>
      </c>
      <c r="G2923">
        <v>0</v>
      </c>
      <c r="H2923" t="s">
        <v>20623</v>
      </c>
      <c r="I2923" t="s">
        <v>20631</v>
      </c>
      <c r="J2923" t="s">
        <v>20632</v>
      </c>
    </row>
    <row r="2924" spans="1:10" x14ac:dyDescent="0.3">
      <c r="A2924" s="1">
        <v>41046</v>
      </c>
      <c r="B2924">
        <v>2012</v>
      </c>
      <c r="C2924">
        <v>5</v>
      </c>
      <c r="D2924" t="s">
        <v>20630</v>
      </c>
      <c r="E2924">
        <v>2</v>
      </c>
      <c r="F2924" s="1">
        <v>41030</v>
      </c>
      <c r="G2924">
        <v>4</v>
      </c>
      <c r="H2924" t="s">
        <v>20624</v>
      </c>
      <c r="I2924" t="s">
        <v>20631</v>
      </c>
      <c r="J2924" t="s">
        <v>20632</v>
      </c>
    </row>
    <row r="2925" spans="1:10" x14ac:dyDescent="0.3">
      <c r="A2925" s="1">
        <v>41035</v>
      </c>
      <c r="B2925">
        <v>2012</v>
      </c>
      <c r="C2925">
        <v>5</v>
      </c>
      <c r="D2925" t="s">
        <v>20630</v>
      </c>
      <c r="E2925">
        <v>2</v>
      </c>
      <c r="F2925" s="1">
        <v>41030</v>
      </c>
      <c r="G2925">
        <v>0</v>
      </c>
      <c r="H2925" t="s">
        <v>20623</v>
      </c>
      <c r="I2925" t="s">
        <v>20631</v>
      </c>
      <c r="J2925" t="s">
        <v>20632</v>
      </c>
    </row>
    <row r="2926" spans="1:10" x14ac:dyDescent="0.3">
      <c r="A2926" s="1">
        <v>41057</v>
      </c>
      <c r="B2926">
        <v>2012</v>
      </c>
      <c r="C2926">
        <v>5</v>
      </c>
      <c r="D2926" t="s">
        <v>20630</v>
      </c>
      <c r="E2926">
        <v>2</v>
      </c>
      <c r="F2926" s="1">
        <v>41030</v>
      </c>
      <c r="G2926">
        <v>1</v>
      </c>
      <c r="H2926" t="s">
        <v>20625</v>
      </c>
      <c r="I2926" t="s">
        <v>20631</v>
      </c>
      <c r="J2926" t="s">
        <v>20632</v>
      </c>
    </row>
    <row r="2927" spans="1:10" x14ac:dyDescent="0.3">
      <c r="A2927" s="1">
        <v>41031</v>
      </c>
      <c r="B2927">
        <v>2012</v>
      </c>
      <c r="C2927">
        <v>5</v>
      </c>
      <c r="D2927" t="s">
        <v>20630</v>
      </c>
      <c r="E2927">
        <v>2</v>
      </c>
      <c r="F2927" s="1">
        <v>41030</v>
      </c>
      <c r="G2927">
        <v>3</v>
      </c>
      <c r="H2927" t="s">
        <v>20622</v>
      </c>
      <c r="I2927" t="s">
        <v>20631</v>
      </c>
      <c r="J2927" t="s">
        <v>20632</v>
      </c>
    </row>
    <row r="2928" spans="1:10" x14ac:dyDescent="0.3">
      <c r="A2928" s="1">
        <v>41049</v>
      </c>
      <c r="B2928">
        <v>2012</v>
      </c>
      <c r="C2928">
        <v>5</v>
      </c>
      <c r="D2928" t="s">
        <v>20630</v>
      </c>
      <c r="E2928">
        <v>2</v>
      </c>
      <c r="F2928" s="1">
        <v>41030</v>
      </c>
      <c r="G2928">
        <v>0</v>
      </c>
      <c r="H2928" t="s">
        <v>20623</v>
      </c>
      <c r="I2928" t="s">
        <v>20631</v>
      </c>
      <c r="J2928" t="s">
        <v>20632</v>
      </c>
    </row>
    <row r="2929" spans="1:10" x14ac:dyDescent="0.3">
      <c r="A2929" s="1">
        <v>41030</v>
      </c>
      <c r="B2929">
        <v>2012</v>
      </c>
      <c r="C2929">
        <v>5</v>
      </c>
      <c r="D2929" t="s">
        <v>20630</v>
      </c>
      <c r="E2929">
        <v>2</v>
      </c>
      <c r="F2929" s="1">
        <v>41030</v>
      </c>
      <c r="G2929">
        <v>2</v>
      </c>
      <c r="H2929" t="s">
        <v>20620</v>
      </c>
      <c r="I2929" t="s">
        <v>20631</v>
      </c>
      <c r="J2929" t="s">
        <v>20632</v>
      </c>
    </row>
    <row r="2930" spans="1:10" x14ac:dyDescent="0.3">
      <c r="A2930" s="1">
        <v>41054</v>
      </c>
      <c r="B2930">
        <v>2012</v>
      </c>
      <c r="C2930">
        <v>5</v>
      </c>
      <c r="D2930" t="s">
        <v>20630</v>
      </c>
      <c r="E2930">
        <v>2</v>
      </c>
      <c r="F2930" s="1">
        <v>41030</v>
      </c>
      <c r="G2930">
        <v>5</v>
      </c>
      <c r="H2930" t="s">
        <v>20617</v>
      </c>
      <c r="I2930" t="s">
        <v>20631</v>
      </c>
      <c r="J2930" t="s">
        <v>20632</v>
      </c>
    </row>
    <row r="2931" spans="1:10" x14ac:dyDescent="0.3">
      <c r="A2931" s="1">
        <v>41045</v>
      </c>
      <c r="B2931">
        <v>2012</v>
      </c>
      <c r="C2931">
        <v>5</v>
      </c>
      <c r="D2931" t="s">
        <v>20630</v>
      </c>
      <c r="E2931">
        <v>2</v>
      </c>
      <c r="F2931" s="1">
        <v>41030</v>
      </c>
      <c r="G2931">
        <v>3</v>
      </c>
      <c r="H2931" t="s">
        <v>20622</v>
      </c>
      <c r="I2931" t="s">
        <v>20631</v>
      </c>
      <c r="J2931" t="s">
        <v>20632</v>
      </c>
    </row>
    <row r="2932" spans="1:10" x14ac:dyDescent="0.3">
      <c r="A2932" s="1">
        <v>41040</v>
      </c>
      <c r="B2932">
        <v>2012</v>
      </c>
      <c r="C2932">
        <v>5</v>
      </c>
      <c r="D2932" t="s">
        <v>20630</v>
      </c>
      <c r="E2932">
        <v>2</v>
      </c>
      <c r="F2932" s="1">
        <v>41030</v>
      </c>
      <c r="G2932">
        <v>5</v>
      </c>
      <c r="H2932" t="s">
        <v>20617</v>
      </c>
      <c r="I2932" t="s">
        <v>20631</v>
      </c>
      <c r="J2932" t="s">
        <v>20632</v>
      </c>
    </row>
    <row r="2933" spans="1:10" x14ac:dyDescent="0.3">
      <c r="A2933" s="1">
        <v>41042</v>
      </c>
      <c r="B2933">
        <v>2012</v>
      </c>
      <c r="C2933">
        <v>5</v>
      </c>
      <c r="D2933" t="s">
        <v>20630</v>
      </c>
      <c r="E2933">
        <v>2</v>
      </c>
      <c r="F2933" s="1">
        <v>41030</v>
      </c>
      <c r="G2933">
        <v>0</v>
      </c>
      <c r="H2933" t="s">
        <v>20623</v>
      </c>
      <c r="I2933" t="s">
        <v>20631</v>
      </c>
      <c r="J2933" t="s">
        <v>20632</v>
      </c>
    </row>
    <row r="2934" spans="1:10" x14ac:dyDescent="0.3">
      <c r="A2934" s="1">
        <v>41036</v>
      </c>
      <c r="B2934">
        <v>2012</v>
      </c>
      <c r="C2934">
        <v>5</v>
      </c>
      <c r="D2934" t="s">
        <v>20630</v>
      </c>
      <c r="E2934">
        <v>2</v>
      </c>
      <c r="F2934" s="1">
        <v>41030</v>
      </c>
      <c r="G2934">
        <v>1</v>
      </c>
      <c r="H2934" t="s">
        <v>20625</v>
      </c>
      <c r="I2934" t="s">
        <v>20631</v>
      </c>
      <c r="J2934" t="s">
        <v>20632</v>
      </c>
    </row>
    <row r="2935" spans="1:10" x14ac:dyDescent="0.3">
      <c r="A2935" s="1">
        <v>41055</v>
      </c>
      <c r="B2935">
        <v>2012</v>
      </c>
      <c r="C2935">
        <v>5</v>
      </c>
      <c r="D2935" t="s">
        <v>20630</v>
      </c>
      <c r="E2935">
        <v>2</v>
      </c>
      <c r="F2935" s="1">
        <v>41030</v>
      </c>
      <c r="G2935">
        <v>6</v>
      </c>
      <c r="H2935" t="s">
        <v>20621</v>
      </c>
      <c r="I2935" t="s">
        <v>20631</v>
      </c>
      <c r="J2935" t="s">
        <v>20632</v>
      </c>
    </row>
    <row r="2936" spans="1:10" x14ac:dyDescent="0.3">
      <c r="A2936" s="1">
        <v>41057</v>
      </c>
      <c r="B2936">
        <v>2012</v>
      </c>
      <c r="C2936">
        <v>5</v>
      </c>
      <c r="D2936" t="s">
        <v>20630</v>
      </c>
      <c r="E2936">
        <v>2</v>
      </c>
      <c r="F2936" s="1">
        <v>41030</v>
      </c>
      <c r="G2936">
        <v>1</v>
      </c>
      <c r="H2936" t="s">
        <v>20625</v>
      </c>
      <c r="I2936" t="s">
        <v>20631</v>
      </c>
      <c r="J2936" t="s">
        <v>20632</v>
      </c>
    </row>
    <row r="2937" spans="1:10" x14ac:dyDescent="0.3">
      <c r="A2937" s="1">
        <v>41057</v>
      </c>
      <c r="B2937">
        <v>2012</v>
      </c>
      <c r="C2937">
        <v>5</v>
      </c>
      <c r="D2937" t="s">
        <v>20630</v>
      </c>
      <c r="E2937">
        <v>2</v>
      </c>
      <c r="F2937" s="1">
        <v>41030</v>
      </c>
      <c r="G2937">
        <v>1</v>
      </c>
      <c r="H2937" t="s">
        <v>20625</v>
      </c>
      <c r="I2937" t="s">
        <v>20631</v>
      </c>
      <c r="J2937" t="s">
        <v>20632</v>
      </c>
    </row>
    <row r="2938" spans="1:10" x14ac:dyDescent="0.3">
      <c r="A2938" s="1">
        <v>41033</v>
      </c>
      <c r="B2938">
        <v>2012</v>
      </c>
      <c r="C2938">
        <v>5</v>
      </c>
      <c r="D2938" t="s">
        <v>20630</v>
      </c>
      <c r="E2938">
        <v>2</v>
      </c>
      <c r="F2938" s="1">
        <v>41030</v>
      </c>
      <c r="G2938">
        <v>5</v>
      </c>
      <c r="H2938" t="s">
        <v>20617</v>
      </c>
      <c r="I2938" t="s">
        <v>20631</v>
      </c>
      <c r="J2938" t="s">
        <v>20632</v>
      </c>
    </row>
    <row r="2939" spans="1:10" x14ac:dyDescent="0.3">
      <c r="A2939" s="1">
        <v>41053</v>
      </c>
      <c r="B2939">
        <v>2012</v>
      </c>
      <c r="C2939">
        <v>5</v>
      </c>
      <c r="D2939" t="s">
        <v>20630</v>
      </c>
      <c r="E2939">
        <v>2</v>
      </c>
      <c r="F2939" s="1">
        <v>41030</v>
      </c>
      <c r="G2939">
        <v>4</v>
      </c>
      <c r="H2939" t="s">
        <v>20624</v>
      </c>
      <c r="I2939" t="s">
        <v>20631</v>
      </c>
      <c r="J2939" t="s">
        <v>20632</v>
      </c>
    </row>
    <row r="2940" spans="1:10" x14ac:dyDescent="0.3">
      <c r="A2940" s="1">
        <v>41048</v>
      </c>
      <c r="B2940">
        <v>2012</v>
      </c>
      <c r="C2940">
        <v>5</v>
      </c>
      <c r="D2940" t="s">
        <v>20630</v>
      </c>
      <c r="E2940">
        <v>2</v>
      </c>
      <c r="F2940" s="1">
        <v>41030</v>
      </c>
      <c r="G2940">
        <v>6</v>
      </c>
      <c r="H2940" t="s">
        <v>20621</v>
      </c>
      <c r="I2940" t="s">
        <v>20631</v>
      </c>
      <c r="J2940" t="s">
        <v>20632</v>
      </c>
    </row>
    <row r="2941" spans="1:10" x14ac:dyDescent="0.3">
      <c r="A2941" s="1">
        <v>41051</v>
      </c>
      <c r="B2941">
        <v>2012</v>
      </c>
      <c r="C2941">
        <v>5</v>
      </c>
      <c r="D2941" t="s">
        <v>20630</v>
      </c>
      <c r="E2941">
        <v>2</v>
      </c>
      <c r="F2941" s="1">
        <v>41030</v>
      </c>
      <c r="G2941">
        <v>2</v>
      </c>
      <c r="H2941" t="s">
        <v>20620</v>
      </c>
      <c r="I2941" t="s">
        <v>20631</v>
      </c>
      <c r="J2941" t="s">
        <v>20632</v>
      </c>
    </row>
    <row r="2942" spans="1:10" x14ac:dyDescent="0.3">
      <c r="A2942" s="1">
        <v>41040</v>
      </c>
      <c r="B2942">
        <v>2012</v>
      </c>
      <c r="C2942">
        <v>5</v>
      </c>
      <c r="D2942" t="s">
        <v>20630</v>
      </c>
      <c r="E2942">
        <v>2</v>
      </c>
      <c r="F2942" s="1">
        <v>41030</v>
      </c>
      <c r="G2942">
        <v>5</v>
      </c>
      <c r="H2942" t="s">
        <v>20617</v>
      </c>
      <c r="I2942" t="s">
        <v>20631</v>
      </c>
      <c r="J2942" t="s">
        <v>20632</v>
      </c>
    </row>
    <row r="2943" spans="1:10" x14ac:dyDescent="0.3">
      <c r="A2943" s="1">
        <v>41047</v>
      </c>
      <c r="B2943">
        <v>2012</v>
      </c>
      <c r="C2943">
        <v>5</v>
      </c>
      <c r="D2943" t="s">
        <v>20630</v>
      </c>
      <c r="E2943">
        <v>2</v>
      </c>
      <c r="F2943" s="1">
        <v>41030</v>
      </c>
      <c r="G2943">
        <v>5</v>
      </c>
      <c r="H2943" t="s">
        <v>20617</v>
      </c>
      <c r="I2943" t="s">
        <v>20631</v>
      </c>
      <c r="J2943" t="s">
        <v>20632</v>
      </c>
    </row>
    <row r="2944" spans="1:10" x14ac:dyDescent="0.3">
      <c r="A2944" s="1">
        <v>41055</v>
      </c>
      <c r="B2944">
        <v>2012</v>
      </c>
      <c r="C2944">
        <v>5</v>
      </c>
      <c r="D2944" t="s">
        <v>20630</v>
      </c>
      <c r="E2944">
        <v>2</v>
      </c>
      <c r="F2944" s="1">
        <v>41030</v>
      </c>
      <c r="G2944">
        <v>6</v>
      </c>
      <c r="H2944" t="s">
        <v>20621</v>
      </c>
      <c r="I2944" t="s">
        <v>20631</v>
      </c>
      <c r="J2944" t="s">
        <v>20632</v>
      </c>
    </row>
    <row r="2945" spans="1:10" x14ac:dyDescent="0.3">
      <c r="A2945" s="1">
        <v>41049</v>
      </c>
      <c r="B2945">
        <v>2012</v>
      </c>
      <c r="C2945">
        <v>5</v>
      </c>
      <c r="D2945" t="s">
        <v>20630</v>
      </c>
      <c r="E2945">
        <v>2</v>
      </c>
      <c r="F2945" s="1">
        <v>41030</v>
      </c>
      <c r="G2945">
        <v>0</v>
      </c>
      <c r="H2945" t="s">
        <v>20623</v>
      </c>
      <c r="I2945" t="s">
        <v>20631</v>
      </c>
      <c r="J2945" t="s">
        <v>20632</v>
      </c>
    </row>
    <row r="2946" spans="1:10" x14ac:dyDescent="0.3">
      <c r="A2946" s="1">
        <v>41039</v>
      </c>
      <c r="B2946">
        <v>2012</v>
      </c>
      <c r="C2946">
        <v>5</v>
      </c>
      <c r="D2946" t="s">
        <v>20630</v>
      </c>
      <c r="E2946">
        <v>2</v>
      </c>
      <c r="F2946" s="1">
        <v>41030</v>
      </c>
      <c r="G2946">
        <v>4</v>
      </c>
      <c r="H2946" t="s">
        <v>20624</v>
      </c>
      <c r="I2946" t="s">
        <v>20631</v>
      </c>
      <c r="J2946" t="s">
        <v>20632</v>
      </c>
    </row>
    <row r="2947" spans="1:10" x14ac:dyDescent="0.3">
      <c r="A2947" s="1">
        <v>41038</v>
      </c>
      <c r="B2947">
        <v>2012</v>
      </c>
      <c r="C2947">
        <v>5</v>
      </c>
      <c r="D2947" t="s">
        <v>20630</v>
      </c>
      <c r="E2947">
        <v>2</v>
      </c>
      <c r="F2947" s="1">
        <v>41030</v>
      </c>
      <c r="G2947">
        <v>3</v>
      </c>
      <c r="H2947" t="s">
        <v>20622</v>
      </c>
      <c r="I2947" t="s">
        <v>20631</v>
      </c>
      <c r="J2947" t="s">
        <v>20632</v>
      </c>
    </row>
    <row r="2948" spans="1:10" x14ac:dyDescent="0.3">
      <c r="A2948" s="1">
        <v>41033</v>
      </c>
      <c r="B2948">
        <v>2012</v>
      </c>
      <c r="C2948">
        <v>5</v>
      </c>
      <c r="D2948" t="s">
        <v>20630</v>
      </c>
      <c r="E2948">
        <v>2</v>
      </c>
      <c r="F2948" s="1">
        <v>41030</v>
      </c>
      <c r="G2948">
        <v>5</v>
      </c>
      <c r="H2948" t="s">
        <v>20617</v>
      </c>
      <c r="I2948" t="s">
        <v>20631</v>
      </c>
      <c r="J2948" t="s">
        <v>20632</v>
      </c>
    </row>
    <row r="2949" spans="1:10" x14ac:dyDescent="0.3">
      <c r="A2949" s="1">
        <v>41044</v>
      </c>
      <c r="B2949">
        <v>2012</v>
      </c>
      <c r="C2949">
        <v>5</v>
      </c>
      <c r="D2949" t="s">
        <v>20630</v>
      </c>
      <c r="E2949">
        <v>2</v>
      </c>
      <c r="F2949" s="1">
        <v>41030</v>
      </c>
      <c r="G2949">
        <v>2</v>
      </c>
      <c r="H2949" t="s">
        <v>20620</v>
      </c>
      <c r="I2949" t="s">
        <v>20631</v>
      </c>
      <c r="J2949" t="s">
        <v>20632</v>
      </c>
    </row>
    <row r="2950" spans="1:10" x14ac:dyDescent="0.3">
      <c r="A2950" s="1">
        <v>42862</v>
      </c>
      <c r="B2950">
        <v>2017</v>
      </c>
      <c r="C2950">
        <v>5</v>
      </c>
      <c r="D2950" t="s">
        <v>20630</v>
      </c>
      <c r="E2950">
        <v>2</v>
      </c>
      <c r="F2950" s="1">
        <v>42856</v>
      </c>
      <c r="G2950">
        <v>0</v>
      </c>
      <c r="H2950" t="s">
        <v>20623</v>
      </c>
      <c r="I2950" t="s">
        <v>20631</v>
      </c>
      <c r="J2950" t="s">
        <v>20632</v>
      </c>
    </row>
    <row r="2951" spans="1:10" x14ac:dyDescent="0.3">
      <c r="A2951" s="1">
        <v>42864</v>
      </c>
      <c r="B2951">
        <v>2017</v>
      </c>
      <c r="C2951">
        <v>5</v>
      </c>
      <c r="D2951" t="s">
        <v>20630</v>
      </c>
      <c r="E2951">
        <v>2</v>
      </c>
      <c r="F2951" s="1">
        <v>42856</v>
      </c>
      <c r="G2951">
        <v>2</v>
      </c>
      <c r="H2951" t="s">
        <v>20620</v>
      </c>
      <c r="I2951" t="s">
        <v>20631</v>
      </c>
      <c r="J2951" t="s">
        <v>20632</v>
      </c>
    </row>
    <row r="2952" spans="1:10" x14ac:dyDescent="0.3">
      <c r="A2952" s="1">
        <v>42877</v>
      </c>
      <c r="B2952">
        <v>2017</v>
      </c>
      <c r="C2952">
        <v>5</v>
      </c>
      <c r="D2952" t="s">
        <v>20630</v>
      </c>
      <c r="E2952">
        <v>2</v>
      </c>
      <c r="F2952" s="1">
        <v>42856</v>
      </c>
      <c r="G2952">
        <v>1</v>
      </c>
      <c r="H2952" t="s">
        <v>20625</v>
      </c>
      <c r="I2952" t="s">
        <v>20631</v>
      </c>
      <c r="J2952" t="s">
        <v>20632</v>
      </c>
    </row>
    <row r="2953" spans="1:10" x14ac:dyDescent="0.3">
      <c r="A2953" s="1">
        <v>42856</v>
      </c>
      <c r="B2953">
        <v>2017</v>
      </c>
      <c r="C2953">
        <v>5</v>
      </c>
      <c r="D2953" t="s">
        <v>20630</v>
      </c>
      <c r="E2953">
        <v>2</v>
      </c>
      <c r="F2953" s="1">
        <v>42856</v>
      </c>
      <c r="G2953">
        <v>1</v>
      </c>
      <c r="H2953" t="s">
        <v>20625</v>
      </c>
      <c r="I2953" t="s">
        <v>20631</v>
      </c>
      <c r="J2953" t="s">
        <v>20632</v>
      </c>
    </row>
    <row r="2954" spans="1:10" x14ac:dyDescent="0.3">
      <c r="A2954" s="1">
        <v>42876</v>
      </c>
      <c r="B2954">
        <v>2017</v>
      </c>
      <c r="C2954">
        <v>5</v>
      </c>
      <c r="D2954" t="s">
        <v>20630</v>
      </c>
      <c r="E2954">
        <v>2</v>
      </c>
      <c r="F2954" s="1">
        <v>42856</v>
      </c>
      <c r="G2954">
        <v>0</v>
      </c>
      <c r="H2954" t="s">
        <v>20623</v>
      </c>
      <c r="I2954" t="s">
        <v>20631</v>
      </c>
      <c r="J2954" t="s">
        <v>20632</v>
      </c>
    </row>
    <row r="2955" spans="1:10" x14ac:dyDescent="0.3">
      <c r="A2955" s="1">
        <v>42871</v>
      </c>
      <c r="B2955">
        <v>2017</v>
      </c>
      <c r="C2955">
        <v>5</v>
      </c>
      <c r="D2955" t="s">
        <v>20630</v>
      </c>
      <c r="E2955">
        <v>2</v>
      </c>
      <c r="F2955" s="1">
        <v>42856</v>
      </c>
      <c r="G2955">
        <v>2</v>
      </c>
      <c r="H2955" t="s">
        <v>20620</v>
      </c>
      <c r="I2955" t="s">
        <v>20631</v>
      </c>
      <c r="J2955" t="s">
        <v>20632</v>
      </c>
    </row>
    <row r="2956" spans="1:10" x14ac:dyDescent="0.3">
      <c r="A2956" s="1">
        <v>42866</v>
      </c>
      <c r="B2956">
        <v>2017</v>
      </c>
      <c r="C2956">
        <v>5</v>
      </c>
      <c r="D2956" t="s">
        <v>20630</v>
      </c>
      <c r="E2956">
        <v>2</v>
      </c>
      <c r="F2956" s="1">
        <v>42856</v>
      </c>
      <c r="G2956">
        <v>4</v>
      </c>
      <c r="H2956" t="s">
        <v>20624</v>
      </c>
      <c r="I2956" t="s">
        <v>20631</v>
      </c>
      <c r="J2956" t="s">
        <v>20632</v>
      </c>
    </row>
    <row r="2957" spans="1:10" x14ac:dyDescent="0.3">
      <c r="A2957" s="1">
        <v>42865</v>
      </c>
      <c r="B2957">
        <v>2017</v>
      </c>
      <c r="C2957">
        <v>5</v>
      </c>
      <c r="D2957" t="s">
        <v>20630</v>
      </c>
      <c r="E2957">
        <v>2</v>
      </c>
      <c r="F2957" s="1">
        <v>42856</v>
      </c>
      <c r="G2957">
        <v>3</v>
      </c>
      <c r="H2957" t="s">
        <v>20622</v>
      </c>
      <c r="I2957" t="s">
        <v>20631</v>
      </c>
      <c r="J2957" t="s">
        <v>20632</v>
      </c>
    </row>
    <row r="2958" spans="1:10" x14ac:dyDescent="0.3">
      <c r="A2958" s="1">
        <v>42873</v>
      </c>
      <c r="B2958">
        <v>2017</v>
      </c>
      <c r="C2958">
        <v>5</v>
      </c>
      <c r="D2958" t="s">
        <v>20630</v>
      </c>
      <c r="E2958">
        <v>2</v>
      </c>
      <c r="F2958" s="1">
        <v>42856</v>
      </c>
      <c r="G2958">
        <v>4</v>
      </c>
      <c r="H2958" t="s">
        <v>20624</v>
      </c>
      <c r="I2958" t="s">
        <v>20631</v>
      </c>
      <c r="J2958" t="s">
        <v>20632</v>
      </c>
    </row>
    <row r="2959" spans="1:10" x14ac:dyDescent="0.3">
      <c r="A2959" s="1">
        <v>42862</v>
      </c>
      <c r="B2959">
        <v>2017</v>
      </c>
      <c r="C2959">
        <v>5</v>
      </c>
      <c r="D2959" t="s">
        <v>20630</v>
      </c>
      <c r="E2959">
        <v>2</v>
      </c>
      <c r="F2959" s="1">
        <v>42856</v>
      </c>
      <c r="G2959">
        <v>0</v>
      </c>
      <c r="H2959" t="s">
        <v>20623</v>
      </c>
      <c r="I2959" t="s">
        <v>20631</v>
      </c>
      <c r="J2959" t="s">
        <v>20632</v>
      </c>
    </row>
    <row r="2960" spans="1:10" x14ac:dyDescent="0.3">
      <c r="A2960" s="1">
        <v>42858</v>
      </c>
      <c r="B2960">
        <v>2017</v>
      </c>
      <c r="C2960">
        <v>5</v>
      </c>
      <c r="D2960" t="s">
        <v>20630</v>
      </c>
      <c r="E2960">
        <v>2</v>
      </c>
      <c r="F2960" s="1">
        <v>42856</v>
      </c>
      <c r="G2960">
        <v>3</v>
      </c>
      <c r="H2960" t="s">
        <v>20622</v>
      </c>
      <c r="I2960" t="s">
        <v>20631</v>
      </c>
      <c r="J2960" t="s">
        <v>20632</v>
      </c>
    </row>
    <row r="2961" spans="1:10" x14ac:dyDescent="0.3">
      <c r="A2961" s="1">
        <v>42883</v>
      </c>
      <c r="B2961">
        <v>2017</v>
      </c>
      <c r="C2961">
        <v>5</v>
      </c>
      <c r="D2961" t="s">
        <v>20630</v>
      </c>
      <c r="E2961">
        <v>2</v>
      </c>
      <c r="F2961" s="1">
        <v>42856</v>
      </c>
      <c r="G2961">
        <v>0</v>
      </c>
      <c r="H2961" t="s">
        <v>20623</v>
      </c>
      <c r="I2961" t="s">
        <v>20631</v>
      </c>
      <c r="J2961" t="s">
        <v>20632</v>
      </c>
    </row>
    <row r="2962" spans="1:10" x14ac:dyDescent="0.3">
      <c r="A2962" s="1">
        <v>42868</v>
      </c>
      <c r="B2962">
        <v>2017</v>
      </c>
      <c r="C2962">
        <v>5</v>
      </c>
      <c r="D2962" t="s">
        <v>20630</v>
      </c>
      <c r="E2962">
        <v>2</v>
      </c>
      <c r="F2962" s="1">
        <v>42856</v>
      </c>
      <c r="G2962">
        <v>6</v>
      </c>
      <c r="H2962" t="s">
        <v>20621</v>
      </c>
      <c r="I2962" t="s">
        <v>20631</v>
      </c>
      <c r="J2962" t="s">
        <v>20632</v>
      </c>
    </row>
    <row r="2963" spans="1:10" x14ac:dyDescent="0.3">
      <c r="A2963" s="1">
        <v>42870</v>
      </c>
      <c r="B2963">
        <v>2017</v>
      </c>
      <c r="C2963">
        <v>5</v>
      </c>
      <c r="D2963" t="s">
        <v>20630</v>
      </c>
      <c r="E2963">
        <v>2</v>
      </c>
      <c r="F2963" s="1">
        <v>42856</v>
      </c>
      <c r="G2963">
        <v>1</v>
      </c>
      <c r="H2963" t="s">
        <v>20625</v>
      </c>
      <c r="I2963" t="s">
        <v>20631</v>
      </c>
      <c r="J2963" t="s">
        <v>20632</v>
      </c>
    </row>
    <row r="2964" spans="1:10" x14ac:dyDescent="0.3">
      <c r="A2964" s="1">
        <v>42856</v>
      </c>
      <c r="B2964">
        <v>2017</v>
      </c>
      <c r="C2964">
        <v>5</v>
      </c>
      <c r="D2964" t="s">
        <v>20630</v>
      </c>
      <c r="E2964">
        <v>2</v>
      </c>
      <c r="F2964" s="1">
        <v>42856</v>
      </c>
      <c r="G2964">
        <v>1</v>
      </c>
      <c r="H2964" t="s">
        <v>20625</v>
      </c>
      <c r="I2964" t="s">
        <v>20631</v>
      </c>
      <c r="J2964" t="s">
        <v>20632</v>
      </c>
    </row>
    <row r="2965" spans="1:10" x14ac:dyDescent="0.3">
      <c r="A2965" s="1">
        <v>42861</v>
      </c>
      <c r="B2965">
        <v>2017</v>
      </c>
      <c r="C2965">
        <v>5</v>
      </c>
      <c r="D2965" t="s">
        <v>20630</v>
      </c>
      <c r="E2965">
        <v>2</v>
      </c>
      <c r="F2965" s="1">
        <v>42856</v>
      </c>
      <c r="G2965">
        <v>6</v>
      </c>
      <c r="H2965" t="s">
        <v>20621</v>
      </c>
      <c r="I2965" t="s">
        <v>20631</v>
      </c>
      <c r="J2965" t="s">
        <v>20632</v>
      </c>
    </row>
    <row r="2966" spans="1:10" x14ac:dyDescent="0.3">
      <c r="A2966" s="1">
        <v>42869</v>
      </c>
      <c r="B2966">
        <v>2017</v>
      </c>
      <c r="C2966">
        <v>5</v>
      </c>
      <c r="D2966" t="s">
        <v>20630</v>
      </c>
      <c r="E2966">
        <v>2</v>
      </c>
      <c r="F2966" s="1">
        <v>42856</v>
      </c>
      <c r="G2966">
        <v>0</v>
      </c>
      <c r="H2966" t="s">
        <v>20623</v>
      </c>
      <c r="I2966" t="s">
        <v>20631</v>
      </c>
      <c r="J2966" t="s">
        <v>20632</v>
      </c>
    </row>
    <row r="2967" spans="1:10" x14ac:dyDescent="0.3">
      <c r="A2967" s="1">
        <v>42875</v>
      </c>
      <c r="B2967">
        <v>2017</v>
      </c>
      <c r="C2967">
        <v>5</v>
      </c>
      <c r="D2967" t="s">
        <v>20630</v>
      </c>
      <c r="E2967">
        <v>2</v>
      </c>
      <c r="F2967" s="1">
        <v>42856</v>
      </c>
      <c r="G2967">
        <v>6</v>
      </c>
      <c r="H2967" t="s">
        <v>20621</v>
      </c>
      <c r="I2967" t="s">
        <v>20631</v>
      </c>
      <c r="J2967" t="s">
        <v>20632</v>
      </c>
    </row>
    <row r="2968" spans="1:10" x14ac:dyDescent="0.3">
      <c r="A2968" s="1">
        <v>42859</v>
      </c>
      <c r="B2968">
        <v>2017</v>
      </c>
      <c r="C2968">
        <v>5</v>
      </c>
      <c r="D2968" t="s">
        <v>20630</v>
      </c>
      <c r="E2968">
        <v>2</v>
      </c>
      <c r="F2968" s="1">
        <v>42856</v>
      </c>
      <c r="G2968">
        <v>4</v>
      </c>
      <c r="H2968" t="s">
        <v>20624</v>
      </c>
      <c r="I2968" t="s">
        <v>20631</v>
      </c>
      <c r="J2968" t="s">
        <v>20632</v>
      </c>
    </row>
    <row r="2969" spans="1:10" x14ac:dyDescent="0.3">
      <c r="A2969" s="1">
        <v>42863</v>
      </c>
      <c r="B2969">
        <v>2017</v>
      </c>
      <c r="C2969">
        <v>5</v>
      </c>
      <c r="D2969" t="s">
        <v>20630</v>
      </c>
      <c r="E2969">
        <v>2</v>
      </c>
      <c r="F2969" s="1">
        <v>42856</v>
      </c>
      <c r="G2969">
        <v>1</v>
      </c>
      <c r="H2969" t="s">
        <v>20625</v>
      </c>
      <c r="I2969" t="s">
        <v>20631</v>
      </c>
      <c r="J2969" t="s">
        <v>20632</v>
      </c>
    </row>
    <row r="2970" spans="1:10" x14ac:dyDescent="0.3">
      <c r="A2970" s="1">
        <v>42880</v>
      </c>
      <c r="B2970">
        <v>2017</v>
      </c>
      <c r="C2970">
        <v>5</v>
      </c>
      <c r="D2970" t="s">
        <v>20630</v>
      </c>
      <c r="E2970">
        <v>2</v>
      </c>
      <c r="F2970" s="1">
        <v>42856</v>
      </c>
      <c r="G2970">
        <v>4</v>
      </c>
      <c r="H2970" t="s">
        <v>20624</v>
      </c>
      <c r="I2970" t="s">
        <v>20631</v>
      </c>
      <c r="J2970" t="s">
        <v>20632</v>
      </c>
    </row>
    <row r="2971" spans="1:10" x14ac:dyDescent="0.3">
      <c r="A2971" s="1">
        <v>42858</v>
      </c>
      <c r="B2971">
        <v>2017</v>
      </c>
      <c r="C2971">
        <v>5</v>
      </c>
      <c r="D2971" t="s">
        <v>20630</v>
      </c>
      <c r="E2971">
        <v>2</v>
      </c>
      <c r="F2971" s="1">
        <v>42856</v>
      </c>
      <c r="G2971">
        <v>3</v>
      </c>
      <c r="H2971" t="s">
        <v>20622</v>
      </c>
      <c r="I2971" t="s">
        <v>20631</v>
      </c>
      <c r="J2971" t="s">
        <v>20632</v>
      </c>
    </row>
    <row r="2972" spans="1:10" x14ac:dyDescent="0.3">
      <c r="A2972" s="1">
        <v>42876</v>
      </c>
      <c r="B2972">
        <v>2017</v>
      </c>
      <c r="C2972">
        <v>5</v>
      </c>
      <c r="D2972" t="s">
        <v>20630</v>
      </c>
      <c r="E2972">
        <v>2</v>
      </c>
      <c r="F2972" s="1">
        <v>42856</v>
      </c>
      <c r="G2972">
        <v>0</v>
      </c>
      <c r="H2972" t="s">
        <v>20623</v>
      </c>
      <c r="I2972" t="s">
        <v>20631</v>
      </c>
      <c r="J2972" t="s">
        <v>20632</v>
      </c>
    </row>
    <row r="2973" spans="1:10" x14ac:dyDescent="0.3">
      <c r="A2973" s="1">
        <v>42871</v>
      </c>
      <c r="B2973">
        <v>2017</v>
      </c>
      <c r="C2973">
        <v>5</v>
      </c>
      <c r="D2973" t="s">
        <v>20630</v>
      </c>
      <c r="E2973">
        <v>2</v>
      </c>
      <c r="F2973" s="1">
        <v>42856</v>
      </c>
      <c r="G2973">
        <v>2</v>
      </c>
      <c r="H2973" t="s">
        <v>20620</v>
      </c>
      <c r="I2973" t="s">
        <v>20631</v>
      </c>
      <c r="J2973" t="s">
        <v>20632</v>
      </c>
    </row>
    <row r="2974" spans="1:10" x14ac:dyDescent="0.3">
      <c r="A2974" s="1">
        <v>42873</v>
      </c>
      <c r="B2974">
        <v>2017</v>
      </c>
      <c r="C2974">
        <v>5</v>
      </c>
      <c r="D2974" t="s">
        <v>20630</v>
      </c>
      <c r="E2974">
        <v>2</v>
      </c>
      <c r="F2974" s="1">
        <v>42856</v>
      </c>
      <c r="G2974">
        <v>4</v>
      </c>
      <c r="H2974" t="s">
        <v>20624</v>
      </c>
      <c r="I2974" t="s">
        <v>20631</v>
      </c>
      <c r="J2974" t="s">
        <v>20632</v>
      </c>
    </row>
    <row r="2975" spans="1:10" x14ac:dyDescent="0.3">
      <c r="A2975" s="1">
        <v>42863</v>
      </c>
      <c r="B2975">
        <v>2017</v>
      </c>
      <c r="C2975">
        <v>5</v>
      </c>
      <c r="D2975" t="s">
        <v>20630</v>
      </c>
      <c r="E2975">
        <v>2</v>
      </c>
      <c r="F2975" s="1">
        <v>42856</v>
      </c>
      <c r="G2975">
        <v>1</v>
      </c>
      <c r="H2975" t="s">
        <v>20625</v>
      </c>
      <c r="I2975" t="s">
        <v>20631</v>
      </c>
      <c r="J2975" t="s">
        <v>20632</v>
      </c>
    </row>
    <row r="2976" spans="1:10" x14ac:dyDescent="0.3">
      <c r="A2976" s="1">
        <v>42871</v>
      </c>
      <c r="B2976">
        <v>2017</v>
      </c>
      <c r="C2976">
        <v>5</v>
      </c>
      <c r="D2976" t="s">
        <v>20630</v>
      </c>
      <c r="E2976">
        <v>2</v>
      </c>
      <c r="F2976" s="1">
        <v>42856</v>
      </c>
      <c r="G2976">
        <v>2</v>
      </c>
      <c r="H2976" t="s">
        <v>20620</v>
      </c>
      <c r="I2976" t="s">
        <v>20631</v>
      </c>
      <c r="J2976" t="s">
        <v>20632</v>
      </c>
    </row>
    <row r="2977" spans="1:10" x14ac:dyDescent="0.3">
      <c r="A2977" s="1">
        <v>42867</v>
      </c>
      <c r="B2977">
        <v>2017</v>
      </c>
      <c r="C2977">
        <v>5</v>
      </c>
      <c r="D2977" t="s">
        <v>20630</v>
      </c>
      <c r="E2977">
        <v>2</v>
      </c>
      <c r="F2977" s="1">
        <v>42856</v>
      </c>
      <c r="G2977">
        <v>5</v>
      </c>
      <c r="H2977" t="s">
        <v>20617</v>
      </c>
      <c r="I2977" t="s">
        <v>20631</v>
      </c>
      <c r="J2977" t="s">
        <v>20632</v>
      </c>
    </row>
    <row r="2978" spans="1:10" x14ac:dyDescent="0.3">
      <c r="A2978" s="1">
        <v>42861</v>
      </c>
      <c r="B2978">
        <v>2017</v>
      </c>
      <c r="C2978">
        <v>5</v>
      </c>
      <c r="D2978" t="s">
        <v>20630</v>
      </c>
      <c r="E2978">
        <v>2</v>
      </c>
      <c r="F2978" s="1">
        <v>42856</v>
      </c>
      <c r="G2978">
        <v>6</v>
      </c>
      <c r="H2978" t="s">
        <v>20621</v>
      </c>
      <c r="I2978" t="s">
        <v>20631</v>
      </c>
      <c r="J2978" t="s">
        <v>20632</v>
      </c>
    </row>
    <row r="2979" spans="1:10" x14ac:dyDescent="0.3">
      <c r="A2979" s="1">
        <v>42862</v>
      </c>
      <c r="B2979">
        <v>2017</v>
      </c>
      <c r="C2979">
        <v>5</v>
      </c>
      <c r="D2979" t="s">
        <v>20630</v>
      </c>
      <c r="E2979">
        <v>2</v>
      </c>
      <c r="F2979" s="1">
        <v>42856</v>
      </c>
      <c r="G2979">
        <v>0</v>
      </c>
      <c r="H2979" t="s">
        <v>20623</v>
      </c>
      <c r="I2979" t="s">
        <v>20631</v>
      </c>
      <c r="J2979" t="s">
        <v>20632</v>
      </c>
    </row>
    <row r="2980" spans="1:10" x14ac:dyDescent="0.3">
      <c r="A2980" s="1">
        <v>42873</v>
      </c>
      <c r="B2980">
        <v>2017</v>
      </c>
      <c r="C2980">
        <v>5</v>
      </c>
      <c r="D2980" t="s">
        <v>20630</v>
      </c>
      <c r="E2980">
        <v>2</v>
      </c>
      <c r="F2980" s="1">
        <v>42856</v>
      </c>
      <c r="G2980">
        <v>4</v>
      </c>
      <c r="H2980" t="s">
        <v>20624</v>
      </c>
      <c r="I2980" t="s">
        <v>20631</v>
      </c>
      <c r="J2980" t="s">
        <v>20632</v>
      </c>
    </row>
    <row r="2981" spans="1:10" x14ac:dyDescent="0.3">
      <c r="A2981" s="1">
        <v>42883</v>
      </c>
      <c r="B2981">
        <v>2017</v>
      </c>
      <c r="C2981">
        <v>5</v>
      </c>
      <c r="D2981" t="s">
        <v>20630</v>
      </c>
      <c r="E2981">
        <v>2</v>
      </c>
      <c r="F2981" s="1">
        <v>42856</v>
      </c>
      <c r="G2981">
        <v>0</v>
      </c>
      <c r="H2981" t="s">
        <v>20623</v>
      </c>
      <c r="I2981" t="s">
        <v>20631</v>
      </c>
      <c r="J2981" t="s">
        <v>20632</v>
      </c>
    </row>
    <row r="2982" spans="1:10" x14ac:dyDescent="0.3">
      <c r="A2982" s="1">
        <v>42859</v>
      </c>
      <c r="B2982">
        <v>2017</v>
      </c>
      <c r="C2982">
        <v>5</v>
      </c>
      <c r="D2982" t="s">
        <v>20630</v>
      </c>
      <c r="E2982">
        <v>2</v>
      </c>
      <c r="F2982" s="1">
        <v>42856</v>
      </c>
      <c r="G2982">
        <v>4</v>
      </c>
      <c r="H2982" t="s">
        <v>20624</v>
      </c>
      <c r="I2982" t="s">
        <v>20631</v>
      </c>
      <c r="J2982" t="s">
        <v>20632</v>
      </c>
    </row>
    <row r="2983" spans="1:10" x14ac:dyDescent="0.3">
      <c r="A2983" s="1">
        <v>42864</v>
      </c>
      <c r="B2983">
        <v>2017</v>
      </c>
      <c r="C2983">
        <v>5</v>
      </c>
      <c r="D2983" t="s">
        <v>20630</v>
      </c>
      <c r="E2983">
        <v>2</v>
      </c>
      <c r="F2983" s="1">
        <v>42856</v>
      </c>
      <c r="G2983">
        <v>2</v>
      </c>
      <c r="H2983" t="s">
        <v>20620</v>
      </c>
      <c r="I2983" t="s">
        <v>20631</v>
      </c>
      <c r="J2983" t="s">
        <v>20632</v>
      </c>
    </row>
    <row r="2984" spans="1:10" x14ac:dyDescent="0.3">
      <c r="A2984" s="1">
        <v>42876</v>
      </c>
      <c r="B2984">
        <v>2017</v>
      </c>
      <c r="C2984">
        <v>5</v>
      </c>
      <c r="D2984" t="s">
        <v>20630</v>
      </c>
      <c r="E2984">
        <v>2</v>
      </c>
      <c r="F2984" s="1">
        <v>42856</v>
      </c>
      <c r="G2984">
        <v>0</v>
      </c>
      <c r="H2984" t="s">
        <v>20623</v>
      </c>
      <c r="I2984" t="s">
        <v>20631</v>
      </c>
      <c r="J2984" t="s">
        <v>20632</v>
      </c>
    </row>
    <row r="2985" spans="1:10" x14ac:dyDescent="0.3">
      <c r="A2985" s="1">
        <v>42861</v>
      </c>
      <c r="B2985">
        <v>2017</v>
      </c>
      <c r="C2985">
        <v>5</v>
      </c>
      <c r="D2985" t="s">
        <v>20630</v>
      </c>
      <c r="E2985">
        <v>2</v>
      </c>
      <c r="F2985" s="1">
        <v>42856</v>
      </c>
      <c r="G2985">
        <v>6</v>
      </c>
      <c r="H2985" t="s">
        <v>20621</v>
      </c>
      <c r="I2985" t="s">
        <v>20631</v>
      </c>
      <c r="J2985" t="s">
        <v>20632</v>
      </c>
    </row>
    <row r="2986" spans="1:10" x14ac:dyDescent="0.3">
      <c r="A2986" s="1">
        <v>42859</v>
      </c>
      <c r="B2986">
        <v>2017</v>
      </c>
      <c r="C2986">
        <v>5</v>
      </c>
      <c r="D2986" t="s">
        <v>20630</v>
      </c>
      <c r="E2986">
        <v>2</v>
      </c>
      <c r="F2986" s="1">
        <v>42856</v>
      </c>
      <c r="G2986">
        <v>4</v>
      </c>
      <c r="H2986" t="s">
        <v>20624</v>
      </c>
      <c r="I2986" t="s">
        <v>20631</v>
      </c>
      <c r="J2986" t="s">
        <v>20632</v>
      </c>
    </row>
    <row r="2987" spans="1:10" x14ac:dyDescent="0.3">
      <c r="A2987" s="1">
        <v>42867</v>
      </c>
      <c r="B2987">
        <v>2017</v>
      </c>
      <c r="C2987">
        <v>5</v>
      </c>
      <c r="D2987" t="s">
        <v>20630</v>
      </c>
      <c r="E2987">
        <v>2</v>
      </c>
      <c r="F2987" s="1">
        <v>42856</v>
      </c>
      <c r="G2987">
        <v>5</v>
      </c>
      <c r="H2987" t="s">
        <v>20617</v>
      </c>
      <c r="I2987" t="s">
        <v>20631</v>
      </c>
      <c r="J2987" t="s">
        <v>20632</v>
      </c>
    </row>
    <row r="2988" spans="1:10" x14ac:dyDescent="0.3">
      <c r="A2988" s="1">
        <v>42862</v>
      </c>
      <c r="B2988">
        <v>2017</v>
      </c>
      <c r="C2988">
        <v>5</v>
      </c>
      <c r="D2988" t="s">
        <v>20630</v>
      </c>
      <c r="E2988">
        <v>2</v>
      </c>
      <c r="F2988" s="1">
        <v>42856</v>
      </c>
      <c r="G2988">
        <v>0</v>
      </c>
      <c r="H2988" t="s">
        <v>20623</v>
      </c>
      <c r="I2988" t="s">
        <v>20631</v>
      </c>
      <c r="J2988" t="s">
        <v>20632</v>
      </c>
    </row>
    <row r="2989" spans="1:10" x14ac:dyDescent="0.3">
      <c r="A2989" s="1">
        <v>42867</v>
      </c>
      <c r="B2989">
        <v>2017</v>
      </c>
      <c r="C2989">
        <v>5</v>
      </c>
      <c r="D2989" t="s">
        <v>20630</v>
      </c>
      <c r="E2989">
        <v>2</v>
      </c>
      <c r="F2989" s="1">
        <v>42856</v>
      </c>
      <c r="G2989">
        <v>5</v>
      </c>
      <c r="H2989" t="s">
        <v>20617</v>
      </c>
      <c r="I2989" t="s">
        <v>20631</v>
      </c>
      <c r="J2989" t="s">
        <v>20632</v>
      </c>
    </row>
    <row r="2990" spans="1:10" x14ac:dyDescent="0.3">
      <c r="A2990" s="1">
        <v>42880</v>
      </c>
      <c r="B2990">
        <v>2017</v>
      </c>
      <c r="C2990">
        <v>5</v>
      </c>
      <c r="D2990" t="s">
        <v>20630</v>
      </c>
      <c r="E2990">
        <v>2</v>
      </c>
      <c r="F2990" s="1">
        <v>42856</v>
      </c>
      <c r="G2990">
        <v>4</v>
      </c>
      <c r="H2990" t="s">
        <v>20624</v>
      </c>
      <c r="I2990" t="s">
        <v>20631</v>
      </c>
      <c r="J2990" t="s">
        <v>20632</v>
      </c>
    </row>
    <row r="2991" spans="1:10" x14ac:dyDescent="0.3">
      <c r="A2991" s="1">
        <v>42859</v>
      </c>
      <c r="B2991">
        <v>2017</v>
      </c>
      <c r="C2991">
        <v>5</v>
      </c>
      <c r="D2991" t="s">
        <v>20630</v>
      </c>
      <c r="E2991">
        <v>2</v>
      </c>
      <c r="F2991" s="1">
        <v>42856</v>
      </c>
      <c r="G2991">
        <v>4</v>
      </c>
      <c r="H2991" t="s">
        <v>20624</v>
      </c>
      <c r="I2991" t="s">
        <v>20631</v>
      </c>
      <c r="J2991" t="s">
        <v>20632</v>
      </c>
    </row>
    <row r="2992" spans="1:10" x14ac:dyDescent="0.3">
      <c r="A2992" s="1">
        <v>42871</v>
      </c>
      <c r="B2992">
        <v>2017</v>
      </c>
      <c r="C2992">
        <v>5</v>
      </c>
      <c r="D2992" t="s">
        <v>20630</v>
      </c>
      <c r="E2992">
        <v>2</v>
      </c>
      <c r="F2992" s="1">
        <v>42856</v>
      </c>
      <c r="G2992">
        <v>2</v>
      </c>
      <c r="H2992" t="s">
        <v>20620</v>
      </c>
      <c r="I2992" t="s">
        <v>20631</v>
      </c>
      <c r="J2992" t="s">
        <v>20632</v>
      </c>
    </row>
    <row r="2993" spans="1:10" x14ac:dyDescent="0.3">
      <c r="A2993" s="1">
        <v>42879</v>
      </c>
      <c r="B2993">
        <v>2017</v>
      </c>
      <c r="C2993">
        <v>5</v>
      </c>
      <c r="D2993" t="s">
        <v>20630</v>
      </c>
      <c r="E2993">
        <v>2</v>
      </c>
      <c r="F2993" s="1">
        <v>42856</v>
      </c>
      <c r="G2993">
        <v>3</v>
      </c>
      <c r="H2993" t="s">
        <v>20622</v>
      </c>
      <c r="I2993" t="s">
        <v>20631</v>
      </c>
      <c r="J2993" t="s">
        <v>20632</v>
      </c>
    </row>
    <row r="2994" spans="1:10" x14ac:dyDescent="0.3">
      <c r="A2994" s="1">
        <v>42872</v>
      </c>
      <c r="B2994">
        <v>2017</v>
      </c>
      <c r="C2994">
        <v>5</v>
      </c>
      <c r="D2994" t="s">
        <v>20630</v>
      </c>
      <c r="E2994">
        <v>2</v>
      </c>
      <c r="F2994" s="1">
        <v>42856</v>
      </c>
      <c r="G2994">
        <v>3</v>
      </c>
      <c r="H2994" t="s">
        <v>20622</v>
      </c>
      <c r="I2994" t="s">
        <v>20631</v>
      </c>
      <c r="J2994" t="s">
        <v>20632</v>
      </c>
    </row>
    <row r="2995" spans="1:10" x14ac:dyDescent="0.3">
      <c r="A2995" s="1">
        <v>42860</v>
      </c>
      <c r="B2995">
        <v>2017</v>
      </c>
      <c r="C2995">
        <v>5</v>
      </c>
      <c r="D2995" t="s">
        <v>20630</v>
      </c>
      <c r="E2995">
        <v>2</v>
      </c>
      <c r="F2995" s="1">
        <v>42856</v>
      </c>
      <c r="G2995">
        <v>5</v>
      </c>
      <c r="H2995" t="s">
        <v>20617</v>
      </c>
      <c r="I2995" t="s">
        <v>20631</v>
      </c>
      <c r="J2995" t="s">
        <v>20632</v>
      </c>
    </row>
    <row r="2996" spans="1:10" x14ac:dyDescent="0.3">
      <c r="A2996" s="1">
        <v>42860</v>
      </c>
      <c r="B2996">
        <v>2017</v>
      </c>
      <c r="C2996">
        <v>5</v>
      </c>
      <c r="D2996" t="s">
        <v>20630</v>
      </c>
      <c r="E2996">
        <v>2</v>
      </c>
      <c r="F2996" s="1">
        <v>42856</v>
      </c>
      <c r="G2996">
        <v>5</v>
      </c>
      <c r="H2996" t="s">
        <v>20617</v>
      </c>
      <c r="I2996" t="s">
        <v>20631</v>
      </c>
      <c r="J2996" t="s">
        <v>20632</v>
      </c>
    </row>
    <row r="2997" spans="1:10" x14ac:dyDescent="0.3">
      <c r="A2997" s="1">
        <v>42871</v>
      </c>
      <c r="B2997">
        <v>2017</v>
      </c>
      <c r="C2997">
        <v>5</v>
      </c>
      <c r="D2997" t="s">
        <v>20630</v>
      </c>
      <c r="E2997">
        <v>2</v>
      </c>
      <c r="F2997" s="1">
        <v>42856</v>
      </c>
      <c r="G2997">
        <v>2</v>
      </c>
      <c r="H2997" t="s">
        <v>20620</v>
      </c>
      <c r="I2997" t="s">
        <v>20631</v>
      </c>
      <c r="J2997" t="s">
        <v>20632</v>
      </c>
    </row>
    <row r="2998" spans="1:10" x14ac:dyDescent="0.3">
      <c r="A2998" s="1">
        <v>42869</v>
      </c>
      <c r="B2998">
        <v>2017</v>
      </c>
      <c r="C2998">
        <v>5</v>
      </c>
      <c r="D2998" t="s">
        <v>20630</v>
      </c>
      <c r="E2998">
        <v>2</v>
      </c>
      <c r="F2998" s="1">
        <v>42856</v>
      </c>
      <c r="G2998">
        <v>0</v>
      </c>
      <c r="H2998" t="s">
        <v>20623</v>
      </c>
      <c r="I2998" t="s">
        <v>20631</v>
      </c>
      <c r="J2998" t="s">
        <v>20632</v>
      </c>
    </row>
    <row r="2999" spans="1:10" x14ac:dyDescent="0.3">
      <c r="A2999" s="1">
        <v>42859</v>
      </c>
      <c r="B2999">
        <v>2017</v>
      </c>
      <c r="C2999">
        <v>5</v>
      </c>
      <c r="D2999" t="s">
        <v>20630</v>
      </c>
      <c r="E2999">
        <v>2</v>
      </c>
      <c r="F2999" s="1">
        <v>42856</v>
      </c>
      <c r="G2999">
        <v>4</v>
      </c>
      <c r="H2999" t="s">
        <v>20624</v>
      </c>
      <c r="I2999" t="s">
        <v>20631</v>
      </c>
      <c r="J2999" t="s">
        <v>20632</v>
      </c>
    </row>
    <row r="3000" spans="1:10" x14ac:dyDescent="0.3">
      <c r="A3000" s="1">
        <v>42872</v>
      </c>
      <c r="B3000">
        <v>2017</v>
      </c>
      <c r="C3000">
        <v>5</v>
      </c>
      <c r="D3000" t="s">
        <v>20630</v>
      </c>
      <c r="E3000">
        <v>2</v>
      </c>
      <c r="F3000" s="1">
        <v>42856</v>
      </c>
      <c r="G3000">
        <v>3</v>
      </c>
      <c r="H3000" t="s">
        <v>20622</v>
      </c>
      <c r="I3000" t="s">
        <v>20631</v>
      </c>
      <c r="J3000" t="s">
        <v>20632</v>
      </c>
    </row>
    <row r="3001" spans="1:10" x14ac:dyDescent="0.3">
      <c r="A3001" s="1">
        <v>42869</v>
      </c>
      <c r="B3001">
        <v>2017</v>
      </c>
      <c r="C3001">
        <v>5</v>
      </c>
      <c r="D3001" t="s">
        <v>20630</v>
      </c>
      <c r="E3001">
        <v>2</v>
      </c>
      <c r="F3001" s="1">
        <v>42856</v>
      </c>
      <c r="G3001">
        <v>0</v>
      </c>
      <c r="H3001" t="s">
        <v>20623</v>
      </c>
      <c r="I3001" t="s">
        <v>20631</v>
      </c>
      <c r="J3001" t="s">
        <v>20632</v>
      </c>
    </row>
    <row r="3002" spans="1:10" x14ac:dyDescent="0.3">
      <c r="A3002" s="1">
        <v>42880</v>
      </c>
      <c r="B3002">
        <v>2017</v>
      </c>
      <c r="C3002">
        <v>5</v>
      </c>
      <c r="D3002" t="s">
        <v>20630</v>
      </c>
      <c r="E3002">
        <v>2</v>
      </c>
      <c r="F3002" s="1">
        <v>42856</v>
      </c>
      <c r="G3002">
        <v>4</v>
      </c>
      <c r="H3002" t="s">
        <v>20624</v>
      </c>
      <c r="I3002" t="s">
        <v>20631</v>
      </c>
      <c r="J3002" t="s">
        <v>20632</v>
      </c>
    </row>
    <row r="3003" spans="1:10" x14ac:dyDescent="0.3">
      <c r="A3003" s="1">
        <v>42862</v>
      </c>
      <c r="B3003">
        <v>2017</v>
      </c>
      <c r="C3003">
        <v>5</v>
      </c>
      <c r="D3003" t="s">
        <v>20630</v>
      </c>
      <c r="E3003">
        <v>2</v>
      </c>
      <c r="F3003" s="1">
        <v>42856</v>
      </c>
      <c r="G3003">
        <v>0</v>
      </c>
      <c r="H3003" t="s">
        <v>20623</v>
      </c>
      <c r="I3003" t="s">
        <v>20631</v>
      </c>
      <c r="J3003" t="s">
        <v>20632</v>
      </c>
    </row>
    <row r="3004" spans="1:10" x14ac:dyDescent="0.3">
      <c r="A3004" s="1">
        <v>42858</v>
      </c>
      <c r="B3004">
        <v>2017</v>
      </c>
      <c r="C3004">
        <v>5</v>
      </c>
      <c r="D3004" t="s">
        <v>20630</v>
      </c>
      <c r="E3004">
        <v>2</v>
      </c>
      <c r="F3004" s="1">
        <v>42856</v>
      </c>
      <c r="G3004">
        <v>3</v>
      </c>
      <c r="H3004" t="s">
        <v>20622</v>
      </c>
      <c r="I3004" t="s">
        <v>20631</v>
      </c>
      <c r="J3004" t="s">
        <v>20632</v>
      </c>
    </row>
    <row r="3005" spans="1:10" x14ac:dyDescent="0.3">
      <c r="A3005" s="1">
        <v>42871</v>
      </c>
      <c r="B3005">
        <v>2017</v>
      </c>
      <c r="C3005">
        <v>5</v>
      </c>
      <c r="D3005" t="s">
        <v>20630</v>
      </c>
      <c r="E3005">
        <v>2</v>
      </c>
      <c r="F3005" s="1">
        <v>42856</v>
      </c>
      <c r="G3005">
        <v>2</v>
      </c>
      <c r="H3005" t="s">
        <v>20620</v>
      </c>
      <c r="I3005" t="s">
        <v>20631</v>
      </c>
      <c r="J3005" t="s">
        <v>20632</v>
      </c>
    </row>
    <row r="3006" spans="1:10" x14ac:dyDescent="0.3">
      <c r="A3006" s="1">
        <v>42871</v>
      </c>
      <c r="B3006">
        <v>2017</v>
      </c>
      <c r="C3006">
        <v>5</v>
      </c>
      <c r="D3006" t="s">
        <v>20630</v>
      </c>
      <c r="E3006">
        <v>2</v>
      </c>
      <c r="F3006" s="1">
        <v>42856</v>
      </c>
      <c r="G3006">
        <v>2</v>
      </c>
      <c r="H3006" t="s">
        <v>20620</v>
      </c>
      <c r="I3006" t="s">
        <v>20631</v>
      </c>
      <c r="J3006" t="s">
        <v>20632</v>
      </c>
    </row>
    <row r="3007" spans="1:10" x14ac:dyDescent="0.3">
      <c r="A3007" s="1">
        <v>42870</v>
      </c>
      <c r="B3007">
        <v>2017</v>
      </c>
      <c r="C3007">
        <v>5</v>
      </c>
      <c r="D3007" t="s">
        <v>20630</v>
      </c>
      <c r="E3007">
        <v>2</v>
      </c>
      <c r="F3007" s="1">
        <v>42856</v>
      </c>
      <c r="G3007">
        <v>1</v>
      </c>
      <c r="H3007" t="s">
        <v>20625</v>
      </c>
      <c r="I3007" t="s">
        <v>20631</v>
      </c>
      <c r="J3007" t="s">
        <v>20632</v>
      </c>
    </row>
    <row r="3008" spans="1:10" x14ac:dyDescent="0.3">
      <c r="A3008" s="1">
        <v>42861</v>
      </c>
      <c r="B3008">
        <v>2017</v>
      </c>
      <c r="C3008">
        <v>5</v>
      </c>
      <c r="D3008" t="s">
        <v>20630</v>
      </c>
      <c r="E3008">
        <v>2</v>
      </c>
      <c r="F3008" s="1">
        <v>42856</v>
      </c>
      <c r="G3008">
        <v>6</v>
      </c>
      <c r="H3008" t="s">
        <v>20621</v>
      </c>
      <c r="I3008" t="s">
        <v>20631</v>
      </c>
      <c r="J3008" t="s">
        <v>20632</v>
      </c>
    </row>
    <row r="3009" spans="1:10" x14ac:dyDescent="0.3">
      <c r="A3009" s="1">
        <v>42865</v>
      </c>
      <c r="B3009">
        <v>2017</v>
      </c>
      <c r="C3009">
        <v>5</v>
      </c>
      <c r="D3009" t="s">
        <v>20630</v>
      </c>
      <c r="E3009">
        <v>2</v>
      </c>
      <c r="F3009" s="1">
        <v>42856</v>
      </c>
      <c r="G3009">
        <v>3</v>
      </c>
      <c r="H3009" t="s">
        <v>20622</v>
      </c>
      <c r="I3009" t="s">
        <v>20631</v>
      </c>
      <c r="J3009" t="s">
        <v>20632</v>
      </c>
    </row>
    <row r="3010" spans="1:10" x14ac:dyDescent="0.3">
      <c r="A3010" s="1">
        <v>42872</v>
      </c>
      <c r="B3010">
        <v>2017</v>
      </c>
      <c r="C3010">
        <v>5</v>
      </c>
      <c r="D3010" t="s">
        <v>20630</v>
      </c>
      <c r="E3010">
        <v>2</v>
      </c>
      <c r="F3010" s="1">
        <v>42856</v>
      </c>
      <c r="G3010">
        <v>3</v>
      </c>
      <c r="H3010" t="s">
        <v>20622</v>
      </c>
      <c r="I3010" t="s">
        <v>20631</v>
      </c>
      <c r="J3010" t="s">
        <v>20632</v>
      </c>
    </row>
    <row r="3011" spans="1:10" x14ac:dyDescent="0.3">
      <c r="A3011" s="1">
        <v>42872</v>
      </c>
      <c r="B3011">
        <v>2017</v>
      </c>
      <c r="C3011">
        <v>5</v>
      </c>
      <c r="D3011" t="s">
        <v>20630</v>
      </c>
      <c r="E3011">
        <v>2</v>
      </c>
      <c r="F3011" s="1">
        <v>42856</v>
      </c>
      <c r="G3011">
        <v>3</v>
      </c>
      <c r="H3011" t="s">
        <v>20622</v>
      </c>
      <c r="I3011" t="s">
        <v>20631</v>
      </c>
      <c r="J3011" t="s">
        <v>20632</v>
      </c>
    </row>
    <row r="3012" spans="1:10" x14ac:dyDescent="0.3">
      <c r="A3012" s="1">
        <v>42873</v>
      </c>
      <c r="B3012">
        <v>2017</v>
      </c>
      <c r="C3012">
        <v>5</v>
      </c>
      <c r="D3012" t="s">
        <v>20630</v>
      </c>
      <c r="E3012">
        <v>2</v>
      </c>
      <c r="F3012" s="1">
        <v>42856</v>
      </c>
      <c r="G3012">
        <v>4</v>
      </c>
      <c r="H3012" t="s">
        <v>20624</v>
      </c>
      <c r="I3012" t="s">
        <v>20631</v>
      </c>
      <c r="J3012" t="s">
        <v>20632</v>
      </c>
    </row>
    <row r="3013" spans="1:10" x14ac:dyDescent="0.3">
      <c r="A3013" s="1">
        <v>42881</v>
      </c>
      <c r="B3013">
        <v>2017</v>
      </c>
      <c r="C3013">
        <v>5</v>
      </c>
      <c r="D3013" t="s">
        <v>20630</v>
      </c>
      <c r="E3013">
        <v>2</v>
      </c>
      <c r="F3013" s="1">
        <v>42856</v>
      </c>
      <c r="G3013">
        <v>5</v>
      </c>
      <c r="H3013" t="s">
        <v>20617</v>
      </c>
      <c r="I3013" t="s">
        <v>20631</v>
      </c>
      <c r="J3013" t="s">
        <v>20632</v>
      </c>
    </row>
    <row r="3014" spans="1:10" x14ac:dyDescent="0.3">
      <c r="A3014" s="1">
        <v>42877</v>
      </c>
      <c r="B3014">
        <v>2017</v>
      </c>
      <c r="C3014">
        <v>5</v>
      </c>
      <c r="D3014" t="s">
        <v>20630</v>
      </c>
      <c r="E3014">
        <v>2</v>
      </c>
      <c r="F3014" s="1">
        <v>42856</v>
      </c>
      <c r="G3014">
        <v>1</v>
      </c>
      <c r="H3014" t="s">
        <v>20625</v>
      </c>
      <c r="I3014" t="s">
        <v>20631</v>
      </c>
      <c r="J3014" t="s">
        <v>20632</v>
      </c>
    </row>
    <row r="3015" spans="1:10" x14ac:dyDescent="0.3">
      <c r="A3015" s="1">
        <v>42883</v>
      </c>
      <c r="B3015">
        <v>2017</v>
      </c>
      <c r="C3015">
        <v>5</v>
      </c>
      <c r="D3015" t="s">
        <v>20630</v>
      </c>
      <c r="E3015">
        <v>2</v>
      </c>
      <c r="F3015" s="1">
        <v>42856</v>
      </c>
      <c r="G3015">
        <v>0</v>
      </c>
      <c r="H3015" t="s">
        <v>20623</v>
      </c>
      <c r="I3015" t="s">
        <v>20631</v>
      </c>
      <c r="J3015" t="s">
        <v>20632</v>
      </c>
    </row>
    <row r="3016" spans="1:10" x14ac:dyDescent="0.3">
      <c r="A3016" s="1">
        <v>42881</v>
      </c>
      <c r="B3016">
        <v>2017</v>
      </c>
      <c r="C3016">
        <v>5</v>
      </c>
      <c r="D3016" t="s">
        <v>20630</v>
      </c>
      <c r="E3016">
        <v>2</v>
      </c>
      <c r="F3016" s="1">
        <v>42856</v>
      </c>
      <c r="G3016">
        <v>5</v>
      </c>
      <c r="H3016" t="s">
        <v>20617</v>
      </c>
      <c r="I3016" t="s">
        <v>20631</v>
      </c>
      <c r="J3016" t="s">
        <v>20632</v>
      </c>
    </row>
    <row r="3017" spans="1:10" x14ac:dyDescent="0.3">
      <c r="A3017" s="1">
        <v>42861</v>
      </c>
      <c r="B3017">
        <v>2017</v>
      </c>
      <c r="C3017">
        <v>5</v>
      </c>
      <c r="D3017" t="s">
        <v>20630</v>
      </c>
      <c r="E3017">
        <v>2</v>
      </c>
      <c r="F3017" s="1">
        <v>42856</v>
      </c>
      <c r="G3017">
        <v>6</v>
      </c>
      <c r="H3017" t="s">
        <v>20621</v>
      </c>
      <c r="I3017" t="s">
        <v>20631</v>
      </c>
      <c r="J3017" t="s">
        <v>20632</v>
      </c>
    </row>
    <row r="3018" spans="1:10" x14ac:dyDescent="0.3">
      <c r="A3018" s="1">
        <v>42874</v>
      </c>
      <c r="B3018">
        <v>2017</v>
      </c>
      <c r="C3018">
        <v>5</v>
      </c>
      <c r="D3018" t="s">
        <v>20630</v>
      </c>
      <c r="E3018">
        <v>2</v>
      </c>
      <c r="F3018" s="1">
        <v>42856</v>
      </c>
      <c r="G3018">
        <v>5</v>
      </c>
      <c r="H3018" t="s">
        <v>20617</v>
      </c>
      <c r="I3018" t="s">
        <v>20631</v>
      </c>
      <c r="J3018" t="s">
        <v>20632</v>
      </c>
    </row>
    <row r="3019" spans="1:10" x14ac:dyDescent="0.3">
      <c r="A3019" s="1">
        <v>42856</v>
      </c>
      <c r="B3019">
        <v>2017</v>
      </c>
      <c r="C3019">
        <v>5</v>
      </c>
      <c r="D3019" t="s">
        <v>20630</v>
      </c>
      <c r="E3019">
        <v>2</v>
      </c>
      <c r="F3019" s="1">
        <v>42856</v>
      </c>
      <c r="G3019">
        <v>1</v>
      </c>
      <c r="H3019" t="s">
        <v>20625</v>
      </c>
      <c r="I3019" t="s">
        <v>20631</v>
      </c>
      <c r="J3019" t="s">
        <v>20632</v>
      </c>
    </row>
    <row r="3020" spans="1:10" x14ac:dyDescent="0.3">
      <c r="A3020" s="1">
        <v>42877</v>
      </c>
      <c r="B3020">
        <v>2017</v>
      </c>
      <c r="C3020">
        <v>5</v>
      </c>
      <c r="D3020" t="s">
        <v>20630</v>
      </c>
      <c r="E3020">
        <v>2</v>
      </c>
      <c r="F3020" s="1">
        <v>42856</v>
      </c>
      <c r="G3020">
        <v>1</v>
      </c>
      <c r="H3020" t="s">
        <v>20625</v>
      </c>
      <c r="I3020" t="s">
        <v>20631</v>
      </c>
      <c r="J3020" t="s">
        <v>20632</v>
      </c>
    </row>
    <row r="3021" spans="1:10" x14ac:dyDescent="0.3">
      <c r="A3021" s="1">
        <v>42877</v>
      </c>
      <c r="B3021">
        <v>2017</v>
      </c>
      <c r="C3021">
        <v>5</v>
      </c>
      <c r="D3021" t="s">
        <v>20630</v>
      </c>
      <c r="E3021">
        <v>2</v>
      </c>
      <c r="F3021" s="1">
        <v>42856</v>
      </c>
      <c r="G3021">
        <v>1</v>
      </c>
      <c r="H3021" t="s">
        <v>20625</v>
      </c>
      <c r="I3021" t="s">
        <v>20631</v>
      </c>
      <c r="J3021" t="s">
        <v>20632</v>
      </c>
    </row>
    <row r="3022" spans="1:10" x14ac:dyDescent="0.3">
      <c r="A3022" s="1">
        <v>42868</v>
      </c>
      <c r="B3022">
        <v>2017</v>
      </c>
      <c r="C3022">
        <v>5</v>
      </c>
      <c r="D3022" t="s">
        <v>20630</v>
      </c>
      <c r="E3022">
        <v>2</v>
      </c>
      <c r="F3022" s="1">
        <v>42856</v>
      </c>
      <c r="G3022">
        <v>6</v>
      </c>
      <c r="H3022" t="s">
        <v>20621</v>
      </c>
      <c r="I3022" t="s">
        <v>20631</v>
      </c>
      <c r="J3022" t="s">
        <v>20632</v>
      </c>
    </row>
    <row r="3023" spans="1:10" x14ac:dyDescent="0.3">
      <c r="A3023" s="1">
        <v>42859</v>
      </c>
      <c r="B3023">
        <v>2017</v>
      </c>
      <c r="C3023">
        <v>5</v>
      </c>
      <c r="D3023" t="s">
        <v>20630</v>
      </c>
      <c r="E3023">
        <v>2</v>
      </c>
      <c r="F3023" s="1">
        <v>42856</v>
      </c>
      <c r="G3023">
        <v>4</v>
      </c>
      <c r="H3023" t="s">
        <v>20624</v>
      </c>
      <c r="I3023" t="s">
        <v>20631</v>
      </c>
      <c r="J3023" t="s">
        <v>20632</v>
      </c>
    </row>
    <row r="3024" spans="1:10" x14ac:dyDescent="0.3">
      <c r="A3024" s="1">
        <v>42879</v>
      </c>
      <c r="B3024">
        <v>2017</v>
      </c>
      <c r="C3024">
        <v>5</v>
      </c>
      <c r="D3024" t="s">
        <v>20630</v>
      </c>
      <c r="E3024">
        <v>2</v>
      </c>
      <c r="F3024" s="1">
        <v>42856</v>
      </c>
      <c r="G3024">
        <v>3</v>
      </c>
      <c r="H3024" t="s">
        <v>20622</v>
      </c>
      <c r="I3024" t="s">
        <v>20631</v>
      </c>
      <c r="J3024" t="s">
        <v>20632</v>
      </c>
    </row>
    <row r="3025" spans="1:10" x14ac:dyDescent="0.3">
      <c r="A3025" s="1">
        <v>42879</v>
      </c>
      <c r="B3025">
        <v>2017</v>
      </c>
      <c r="C3025">
        <v>5</v>
      </c>
      <c r="D3025" t="s">
        <v>20630</v>
      </c>
      <c r="E3025">
        <v>2</v>
      </c>
      <c r="F3025" s="1">
        <v>42856</v>
      </c>
      <c r="G3025">
        <v>3</v>
      </c>
      <c r="H3025" t="s">
        <v>20622</v>
      </c>
      <c r="I3025" t="s">
        <v>20631</v>
      </c>
      <c r="J3025" t="s">
        <v>20632</v>
      </c>
    </row>
    <row r="3026" spans="1:10" x14ac:dyDescent="0.3">
      <c r="A3026" s="1">
        <v>42864</v>
      </c>
      <c r="B3026">
        <v>2017</v>
      </c>
      <c r="C3026">
        <v>5</v>
      </c>
      <c r="D3026" t="s">
        <v>20630</v>
      </c>
      <c r="E3026">
        <v>2</v>
      </c>
      <c r="F3026" s="1">
        <v>42856</v>
      </c>
      <c r="G3026">
        <v>2</v>
      </c>
      <c r="H3026" t="s">
        <v>20620</v>
      </c>
      <c r="I3026" t="s">
        <v>20631</v>
      </c>
      <c r="J3026" t="s">
        <v>20632</v>
      </c>
    </row>
    <row r="3027" spans="1:10" x14ac:dyDescent="0.3">
      <c r="A3027" s="1">
        <v>42865</v>
      </c>
      <c r="B3027">
        <v>2017</v>
      </c>
      <c r="C3027">
        <v>5</v>
      </c>
      <c r="D3027" t="s">
        <v>20630</v>
      </c>
      <c r="E3027">
        <v>2</v>
      </c>
      <c r="F3027" s="1">
        <v>42856</v>
      </c>
      <c r="G3027">
        <v>3</v>
      </c>
      <c r="H3027" t="s">
        <v>20622</v>
      </c>
      <c r="I3027" t="s">
        <v>20631</v>
      </c>
      <c r="J3027" t="s">
        <v>20632</v>
      </c>
    </row>
    <row r="3028" spans="1:10" x14ac:dyDescent="0.3">
      <c r="A3028" s="1">
        <v>42867</v>
      </c>
      <c r="B3028">
        <v>2017</v>
      </c>
      <c r="C3028">
        <v>5</v>
      </c>
      <c r="D3028" t="s">
        <v>20630</v>
      </c>
      <c r="E3028">
        <v>2</v>
      </c>
      <c r="F3028" s="1">
        <v>42856</v>
      </c>
      <c r="G3028">
        <v>5</v>
      </c>
      <c r="H3028" t="s">
        <v>20617</v>
      </c>
      <c r="I3028" t="s">
        <v>20631</v>
      </c>
      <c r="J3028" t="s">
        <v>20632</v>
      </c>
    </row>
    <row r="3029" spans="1:10" x14ac:dyDescent="0.3">
      <c r="A3029" s="1">
        <v>42865</v>
      </c>
      <c r="B3029">
        <v>2017</v>
      </c>
      <c r="C3029">
        <v>5</v>
      </c>
      <c r="D3029" t="s">
        <v>20630</v>
      </c>
      <c r="E3029">
        <v>2</v>
      </c>
      <c r="F3029" s="1">
        <v>42856</v>
      </c>
      <c r="G3029">
        <v>3</v>
      </c>
      <c r="H3029" t="s">
        <v>20622</v>
      </c>
      <c r="I3029" t="s">
        <v>20631</v>
      </c>
      <c r="J3029" t="s">
        <v>20632</v>
      </c>
    </row>
    <row r="3030" spans="1:10" x14ac:dyDescent="0.3">
      <c r="A3030" s="1">
        <v>42883</v>
      </c>
      <c r="B3030">
        <v>2017</v>
      </c>
      <c r="C3030">
        <v>5</v>
      </c>
      <c r="D3030" t="s">
        <v>20630</v>
      </c>
      <c r="E3030">
        <v>2</v>
      </c>
      <c r="F3030" s="1">
        <v>42856</v>
      </c>
      <c r="G3030">
        <v>0</v>
      </c>
      <c r="H3030" t="s">
        <v>20623</v>
      </c>
      <c r="I3030" t="s">
        <v>20631</v>
      </c>
      <c r="J3030" t="s">
        <v>20632</v>
      </c>
    </row>
    <row r="3031" spans="1:10" x14ac:dyDescent="0.3">
      <c r="A3031" s="1">
        <v>42857</v>
      </c>
      <c r="B3031">
        <v>2017</v>
      </c>
      <c r="C3031">
        <v>5</v>
      </c>
      <c r="D3031" t="s">
        <v>20630</v>
      </c>
      <c r="E3031">
        <v>2</v>
      </c>
      <c r="F3031" s="1">
        <v>42856</v>
      </c>
      <c r="G3031">
        <v>2</v>
      </c>
      <c r="H3031" t="s">
        <v>20620</v>
      </c>
      <c r="I3031" t="s">
        <v>20631</v>
      </c>
      <c r="J3031" t="s">
        <v>20632</v>
      </c>
    </row>
    <row r="3032" spans="1:10" x14ac:dyDescent="0.3">
      <c r="A3032" s="1">
        <v>42881</v>
      </c>
      <c r="B3032">
        <v>2017</v>
      </c>
      <c r="C3032">
        <v>5</v>
      </c>
      <c r="D3032" t="s">
        <v>20630</v>
      </c>
      <c r="E3032">
        <v>2</v>
      </c>
      <c r="F3032" s="1">
        <v>42856</v>
      </c>
      <c r="G3032">
        <v>5</v>
      </c>
      <c r="H3032" t="s">
        <v>20617</v>
      </c>
      <c r="I3032" t="s">
        <v>20631</v>
      </c>
      <c r="J3032" t="s">
        <v>20632</v>
      </c>
    </row>
    <row r="3033" spans="1:10" x14ac:dyDescent="0.3">
      <c r="A3033" s="1">
        <v>42869</v>
      </c>
      <c r="B3033">
        <v>2017</v>
      </c>
      <c r="C3033">
        <v>5</v>
      </c>
      <c r="D3033" t="s">
        <v>20630</v>
      </c>
      <c r="E3033">
        <v>2</v>
      </c>
      <c r="F3033" s="1">
        <v>42856</v>
      </c>
      <c r="G3033">
        <v>0</v>
      </c>
      <c r="H3033" t="s">
        <v>20623</v>
      </c>
      <c r="I3033" t="s">
        <v>20631</v>
      </c>
      <c r="J3033" t="s">
        <v>20632</v>
      </c>
    </row>
    <row r="3034" spans="1:10" x14ac:dyDescent="0.3">
      <c r="A3034" s="1">
        <v>42867</v>
      </c>
      <c r="B3034">
        <v>2017</v>
      </c>
      <c r="C3034">
        <v>5</v>
      </c>
      <c r="D3034" t="s">
        <v>20630</v>
      </c>
      <c r="E3034">
        <v>2</v>
      </c>
      <c r="F3034" s="1">
        <v>42856</v>
      </c>
      <c r="G3034">
        <v>5</v>
      </c>
      <c r="H3034" t="s">
        <v>20617</v>
      </c>
      <c r="I3034" t="s">
        <v>20631</v>
      </c>
      <c r="J3034" t="s">
        <v>20632</v>
      </c>
    </row>
    <row r="3035" spans="1:10" x14ac:dyDescent="0.3">
      <c r="A3035" s="1">
        <v>42861</v>
      </c>
      <c r="B3035">
        <v>2017</v>
      </c>
      <c r="C3035">
        <v>5</v>
      </c>
      <c r="D3035" t="s">
        <v>20630</v>
      </c>
      <c r="E3035">
        <v>2</v>
      </c>
      <c r="F3035" s="1">
        <v>42856</v>
      </c>
      <c r="G3035">
        <v>6</v>
      </c>
      <c r="H3035" t="s">
        <v>20621</v>
      </c>
      <c r="I3035" t="s">
        <v>20631</v>
      </c>
      <c r="J3035" t="s">
        <v>20632</v>
      </c>
    </row>
    <row r="3036" spans="1:10" x14ac:dyDescent="0.3">
      <c r="A3036" s="1">
        <v>42861</v>
      </c>
      <c r="B3036">
        <v>2017</v>
      </c>
      <c r="C3036">
        <v>5</v>
      </c>
      <c r="D3036" t="s">
        <v>20630</v>
      </c>
      <c r="E3036">
        <v>2</v>
      </c>
      <c r="F3036" s="1">
        <v>42856</v>
      </c>
      <c r="G3036">
        <v>6</v>
      </c>
      <c r="H3036" t="s">
        <v>20621</v>
      </c>
      <c r="I3036" t="s">
        <v>20631</v>
      </c>
      <c r="J3036" t="s">
        <v>20632</v>
      </c>
    </row>
    <row r="3037" spans="1:10" x14ac:dyDescent="0.3">
      <c r="A3037" s="1">
        <v>42870</v>
      </c>
      <c r="B3037">
        <v>2017</v>
      </c>
      <c r="C3037">
        <v>5</v>
      </c>
      <c r="D3037" t="s">
        <v>20630</v>
      </c>
      <c r="E3037">
        <v>2</v>
      </c>
      <c r="F3037" s="1">
        <v>42856</v>
      </c>
      <c r="G3037">
        <v>1</v>
      </c>
      <c r="H3037" t="s">
        <v>20625</v>
      </c>
      <c r="I3037" t="s">
        <v>20631</v>
      </c>
      <c r="J3037" t="s">
        <v>20632</v>
      </c>
    </row>
    <row r="3038" spans="1:10" x14ac:dyDescent="0.3">
      <c r="A3038" s="1">
        <v>42856</v>
      </c>
      <c r="B3038">
        <v>2017</v>
      </c>
      <c r="C3038">
        <v>5</v>
      </c>
      <c r="D3038" t="s">
        <v>20630</v>
      </c>
      <c r="E3038">
        <v>2</v>
      </c>
      <c r="F3038" s="1">
        <v>42856</v>
      </c>
      <c r="G3038">
        <v>1</v>
      </c>
      <c r="H3038" t="s">
        <v>20625</v>
      </c>
      <c r="I3038" t="s">
        <v>20631</v>
      </c>
      <c r="J3038" t="s">
        <v>20632</v>
      </c>
    </row>
    <row r="3039" spans="1:10" x14ac:dyDescent="0.3">
      <c r="A3039" s="1">
        <v>42879</v>
      </c>
      <c r="B3039">
        <v>2017</v>
      </c>
      <c r="C3039">
        <v>5</v>
      </c>
      <c r="D3039" t="s">
        <v>20630</v>
      </c>
      <c r="E3039">
        <v>2</v>
      </c>
      <c r="F3039" s="1">
        <v>42856</v>
      </c>
      <c r="G3039">
        <v>3</v>
      </c>
      <c r="H3039" t="s">
        <v>20622</v>
      </c>
      <c r="I3039" t="s">
        <v>20631</v>
      </c>
      <c r="J3039" t="s">
        <v>20632</v>
      </c>
    </row>
    <row r="3040" spans="1:10" x14ac:dyDescent="0.3">
      <c r="A3040" s="1">
        <v>42875</v>
      </c>
      <c r="B3040">
        <v>2017</v>
      </c>
      <c r="C3040">
        <v>5</v>
      </c>
      <c r="D3040" t="s">
        <v>20630</v>
      </c>
      <c r="E3040">
        <v>2</v>
      </c>
      <c r="F3040" s="1">
        <v>42856</v>
      </c>
      <c r="G3040">
        <v>6</v>
      </c>
      <c r="H3040" t="s">
        <v>20621</v>
      </c>
      <c r="I3040" t="s">
        <v>20631</v>
      </c>
      <c r="J3040" t="s">
        <v>20632</v>
      </c>
    </row>
    <row r="3041" spans="1:10" x14ac:dyDescent="0.3">
      <c r="A3041" s="1">
        <v>42512</v>
      </c>
      <c r="B3041">
        <v>2016</v>
      </c>
      <c r="C3041">
        <v>5</v>
      </c>
      <c r="D3041" t="s">
        <v>20630</v>
      </c>
      <c r="E3041">
        <v>2</v>
      </c>
      <c r="F3041" s="1">
        <v>42491</v>
      </c>
      <c r="G3041">
        <v>0</v>
      </c>
      <c r="H3041" t="s">
        <v>20623</v>
      </c>
      <c r="I3041" t="s">
        <v>20631</v>
      </c>
      <c r="J3041" t="s">
        <v>20632</v>
      </c>
    </row>
    <row r="3042" spans="1:10" x14ac:dyDescent="0.3">
      <c r="A3042" s="1">
        <v>42506</v>
      </c>
      <c r="B3042">
        <v>2016</v>
      </c>
      <c r="C3042">
        <v>5</v>
      </c>
      <c r="D3042" t="s">
        <v>20630</v>
      </c>
      <c r="E3042">
        <v>2</v>
      </c>
      <c r="F3042" s="1">
        <v>42491</v>
      </c>
      <c r="G3042">
        <v>1</v>
      </c>
      <c r="H3042" t="s">
        <v>20625</v>
      </c>
      <c r="I3042" t="s">
        <v>20631</v>
      </c>
      <c r="J3042" t="s">
        <v>20632</v>
      </c>
    </row>
    <row r="3043" spans="1:10" x14ac:dyDescent="0.3">
      <c r="A3043" s="1">
        <v>42502</v>
      </c>
      <c r="B3043">
        <v>2016</v>
      </c>
      <c r="C3043">
        <v>5</v>
      </c>
      <c r="D3043" t="s">
        <v>20630</v>
      </c>
      <c r="E3043">
        <v>2</v>
      </c>
      <c r="F3043" s="1">
        <v>42491</v>
      </c>
      <c r="G3043">
        <v>4</v>
      </c>
      <c r="H3043" t="s">
        <v>20624</v>
      </c>
      <c r="I3043" t="s">
        <v>20631</v>
      </c>
      <c r="J3043" t="s">
        <v>20632</v>
      </c>
    </row>
    <row r="3044" spans="1:10" x14ac:dyDescent="0.3">
      <c r="A3044" s="1">
        <v>42505</v>
      </c>
      <c r="B3044">
        <v>2016</v>
      </c>
      <c r="C3044">
        <v>5</v>
      </c>
      <c r="D3044" t="s">
        <v>20630</v>
      </c>
      <c r="E3044">
        <v>2</v>
      </c>
      <c r="F3044" s="1">
        <v>42491</v>
      </c>
      <c r="G3044">
        <v>0</v>
      </c>
      <c r="H3044" t="s">
        <v>20623</v>
      </c>
      <c r="I3044" t="s">
        <v>20631</v>
      </c>
      <c r="J3044" t="s">
        <v>20632</v>
      </c>
    </row>
    <row r="3045" spans="1:10" x14ac:dyDescent="0.3">
      <c r="A3045" s="1">
        <v>42517</v>
      </c>
      <c r="B3045">
        <v>2016</v>
      </c>
      <c r="C3045">
        <v>5</v>
      </c>
      <c r="D3045" t="s">
        <v>20630</v>
      </c>
      <c r="E3045">
        <v>2</v>
      </c>
      <c r="F3045" s="1">
        <v>42491</v>
      </c>
      <c r="G3045">
        <v>5</v>
      </c>
      <c r="H3045" t="s">
        <v>20617</v>
      </c>
      <c r="I3045" t="s">
        <v>20631</v>
      </c>
      <c r="J3045" t="s">
        <v>20632</v>
      </c>
    </row>
    <row r="3046" spans="1:10" x14ac:dyDescent="0.3">
      <c r="A3046" s="1">
        <v>42492</v>
      </c>
      <c r="B3046">
        <v>2016</v>
      </c>
      <c r="C3046">
        <v>5</v>
      </c>
      <c r="D3046" t="s">
        <v>20630</v>
      </c>
      <c r="E3046">
        <v>2</v>
      </c>
      <c r="F3046" s="1">
        <v>42491</v>
      </c>
      <c r="G3046">
        <v>1</v>
      </c>
      <c r="H3046" t="s">
        <v>20625</v>
      </c>
      <c r="I3046" t="s">
        <v>20631</v>
      </c>
      <c r="J3046" t="s">
        <v>20632</v>
      </c>
    </row>
    <row r="3047" spans="1:10" x14ac:dyDescent="0.3">
      <c r="A3047" s="1">
        <v>42506</v>
      </c>
      <c r="B3047">
        <v>2016</v>
      </c>
      <c r="C3047">
        <v>5</v>
      </c>
      <c r="D3047" t="s">
        <v>20630</v>
      </c>
      <c r="E3047">
        <v>2</v>
      </c>
      <c r="F3047" s="1">
        <v>42491</v>
      </c>
      <c r="G3047">
        <v>1</v>
      </c>
      <c r="H3047" t="s">
        <v>20625</v>
      </c>
      <c r="I3047" t="s">
        <v>20631</v>
      </c>
      <c r="J3047" t="s">
        <v>20632</v>
      </c>
    </row>
    <row r="3048" spans="1:10" x14ac:dyDescent="0.3">
      <c r="A3048" s="1">
        <v>42507</v>
      </c>
      <c r="B3048">
        <v>2016</v>
      </c>
      <c r="C3048">
        <v>5</v>
      </c>
      <c r="D3048" t="s">
        <v>20630</v>
      </c>
      <c r="E3048">
        <v>2</v>
      </c>
      <c r="F3048" s="1">
        <v>42491</v>
      </c>
      <c r="G3048">
        <v>2</v>
      </c>
      <c r="H3048" t="s">
        <v>20620</v>
      </c>
      <c r="I3048" t="s">
        <v>20631</v>
      </c>
      <c r="J3048" t="s">
        <v>20632</v>
      </c>
    </row>
    <row r="3049" spans="1:10" x14ac:dyDescent="0.3">
      <c r="A3049" s="1">
        <v>42497</v>
      </c>
      <c r="B3049">
        <v>2016</v>
      </c>
      <c r="C3049">
        <v>5</v>
      </c>
      <c r="D3049" t="s">
        <v>20630</v>
      </c>
      <c r="E3049">
        <v>2</v>
      </c>
      <c r="F3049" s="1">
        <v>42491</v>
      </c>
      <c r="G3049">
        <v>6</v>
      </c>
      <c r="H3049" t="s">
        <v>20621</v>
      </c>
      <c r="I3049" t="s">
        <v>20631</v>
      </c>
      <c r="J3049" t="s">
        <v>20632</v>
      </c>
    </row>
    <row r="3050" spans="1:10" x14ac:dyDescent="0.3">
      <c r="A3050" s="1">
        <v>42504</v>
      </c>
      <c r="B3050">
        <v>2016</v>
      </c>
      <c r="C3050">
        <v>5</v>
      </c>
      <c r="D3050" t="s">
        <v>20630</v>
      </c>
      <c r="E3050">
        <v>2</v>
      </c>
      <c r="F3050" s="1">
        <v>42491</v>
      </c>
      <c r="G3050">
        <v>6</v>
      </c>
      <c r="H3050" t="s">
        <v>20621</v>
      </c>
      <c r="I3050" t="s">
        <v>20631</v>
      </c>
      <c r="J3050" t="s">
        <v>20632</v>
      </c>
    </row>
    <row r="3051" spans="1:10" x14ac:dyDescent="0.3">
      <c r="A3051" s="1">
        <v>42517</v>
      </c>
      <c r="B3051">
        <v>2016</v>
      </c>
      <c r="C3051">
        <v>5</v>
      </c>
      <c r="D3051" t="s">
        <v>20630</v>
      </c>
      <c r="E3051">
        <v>2</v>
      </c>
      <c r="F3051" s="1">
        <v>42491</v>
      </c>
      <c r="G3051">
        <v>5</v>
      </c>
      <c r="H3051" t="s">
        <v>20617</v>
      </c>
      <c r="I3051" t="s">
        <v>20631</v>
      </c>
      <c r="J3051" t="s">
        <v>20632</v>
      </c>
    </row>
    <row r="3052" spans="1:10" x14ac:dyDescent="0.3">
      <c r="A3052" s="1">
        <v>42501</v>
      </c>
      <c r="B3052">
        <v>2016</v>
      </c>
      <c r="C3052">
        <v>5</v>
      </c>
      <c r="D3052" t="s">
        <v>20630</v>
      </c>
      <c r="E3052">
        <v>2</v>
      </c>
      <c r="F3052" s="1">
        <v>42491</v>
      </c>
      <c r="G3052">
        <v>3</v>
      </c>
      <c r="H3052" t="s">
        <v>20622</v>
      </c>
      <c r="I3052" t="s">
        <v>20631</v>
      </c>
      <c r="J3052" t="s">
        <v>20632</v>
      </c>
    </row>
    <row r="3053" spans="1:10" x14ac:dyDescent="0.3">
      <c r="A3053" s="1">
        <v>42502</v>
      </c>
      <c r="B3053">
        <v>2016</v>
      </c>
      <c r="C3053">
        <v>5</v>
      </c>
      <c r="D3053" t="s">
        <v>20630</v>
      </c>
      <c r="E3053">
        <v>2</v>
      </c>
      <c r="F3053" s="1">
        <v>42491</v>
      </c>
      <c r="G3053">
        <v>4</v>
      </c>
      <c r="H3053" t="s">
        <v>20624</v>
      </c>
      <c r="I3053" t="s">
        <v>20631</v>
      </c>
      <c r="J3053" t="s">
        <v>20632</v>
      </c>
    </row>
    <row r="3054" spans="1:10" x14ac:dyDescent="0.3">
      <c r="A3054" s="1">
        <v>42504</v>
      </c>
      <c r="B3054">
        <v>2016</v>
      </c>
      <c r="C3054">
        <v>5</v>
      </c>
      <c r="D3054" t="s">
        <v>20630</v>
      </c>
      <c r="E3054">
        <v>2</v>
      </c>
      <c r="F3054" s="1">
        <v>42491</v>
      </c>
      <c r="G3054">
        <v>6</v>
      </c>
      <c r="H3054" t="s">
        <v>20621</v>
      </c>
      <c r="I3054" t="s">
        <v>20631</v>
      </c>
      <c r="J3054" t="s">
        <v>20632</v>
      </c>
    </row>
    <row r="3055" spans="1:10" x14ac:dyDescent="0.3">
      <c r="A3055" s="1">
        <v>42518</v>
      </c>
      <c r="B3055">
        <v>2016</v>
      </c>
      <c r="C3055">
        <v>5</v>
      </c>
      <c r="D3055" t="s">
        <v>20630</v>
      </c>
      <c r="E3055">
        <v>2</v>
      </c>
      <c r="F3055" s="1">
        <v>42491</v>
      </c>
      <c r="G3055">
        <v>6</v>
      </c>
      <c r="H3055" t="s">
        <v>20621</v>
      </c>
      <c r="I3055" t="s">
        <v>20631</v>
      </c>
      <c r="J3055" t="s">
        <v>20632</v>
      </c>
    </row>
    <row r="3056" spans="1:10" x14ac:dyDescent="0.3">
      <c r="A3056" s="1">
        <v>42512</v>
      </c>
      <c r="B3056">
        <v>2016</v>
      </c>
      <c r="C3056">
        <v>5</v>
      </c>
      <c r="D3056" t="s">
        <v>20630</v>
      </c>
      <c r="E3056">
        <v>2</v>
      </c>
      <c r="F3056" s="1">
        <v>42491</v>
      </c>
      <c r="G3056">
        <v>0</v>
      </c>
      <c r="H3056" t="s">
        <v>20623</v>
      </c>
      <c r="I3056" t="s">
        <v>20631</v>
      </c>
      <c r="J3056" t="s">
        <v>20632</v>
      </c>
    </row>
    <row r="3057" spans="1:10" x14ac:dyDescent="0.3">
      <c r="A3057" s="1">
        <v>42506</v>
      </c>
      <c r="B3057">
        <v>2016</v>
      </c>
      <c r="C3057">
        <v>5</v>
      </c>
      <c r="D3057" t="s">
        <v>20630</v>
      </c>
      <c r="E3057">
        <v>2</v>
      </c>
      <c r="F3057" s="1">
        <v>42491</v>
      </c>
      <c r="G3057">
        <v>1</v>
      </c>
      <c r="H3057" t="s">
        <v>20625</v>
      </c>
      <c r="I3057" t="s">
        <v>20631</v>
      </c>
      <c r="J3057" t="s">
        <v>20632</v>
      </c>
    </row>
    <row r="3058" spans="1:10" x14ac:dyDescent="0.3">
      <c r="A3058" s="1">
        <v>42503</v>
      </c>
      <c r="B3058">
        <v>2016</v>
      </c>
      <c r="C3058">
        <v>5</v>
      </c>
      <c r="D3058" t="s">
        <v>20630</v>
      </c>
      <c r="E3058">
        <v>2</v>
      </c>
      <c r="F3058" s="1">
        <v>42491</v>
      </c>
      <c r="G3058">
        <v>5</v>
      </c>
      <c r="H3058" t="s">
        <v>20617</v>
      </c>
      <c r="I3058" t="s">
        <v>20631</v>
      </c>
      <c r="J3058" t="s">
        <v>20632</v>
      </c>
    </row>
    <row r="3059" spans="1:10" x14ac:dyDescent="0.3">
      <c r="A3059" s="1">
        <v>42504</v>
      </c>
      <c r="B3059">
        <v>2016</v>
      </c>
      <c r="C3059">
        <v>5</v>
      </c>
      <c r="D3059" t="s">
        <v>20630</v>
      </c>
      <c r="E3059">
        <v>2</v>
      </c>
      <c r="F3059" s="1">
        <v>42491</v>
      </c>
      <c r="G3059">
        <v>6</v>
      </c>
      <c r="H3059" t="s">
        <v>20621</v>
      </c>
      <c r="I3059" t="s">
        <v>20631</v>
      </c>
      <c r="J3059" t="s">
        <v>20632</v>
      </c>
    </row>
    <row r="3060" spans="1:10" x14ac:dyDescent="0.3">
      <c r="A3060" s="1">
        <v>42497</v>
      </c>
      <c r="B3060">
        <v>2016</v>
      </c>
      <c r="C3060">
        <v>5</v>
      </c>
      <c r="D3060" t="s">
        <v>20630</v>
      </c>
      <c r="E3060">
        <v>2</v>
      </c>
      <c r="F3060" s="1">
        <v>42491</v>
      </c>
      <c r="G3060">
        <v>6</v>
      </c>
      <c r="H3060" t="s">
        <v>20621</v>
      </c>
      <c r="I3060" t="s">
        <v>20631</v>
      </c>
      <c r="J3060" t="s">
        <v>20632</v>
      </c>
    </row>
    <row r="3061" spans="1:10" x14ac:dyDescent="0.3">
      <c r="A3061" s="1">
        <v>42495</v>
      </c>
      <c r="B3061">
        <v>2016</v>
      </c>
      <c r="C3061">
        <v>5</v>
      </c>
      <c r="D3061" t="s">
        <v>20630</v>
      </c>
      <c r="E3061">
        <v>2</v>
      </c>
      <c r="F3061" s="1">
        <v>42491</v>
      </c>
      <c r="G3061">
        <v>4</v>
      </c>
      <c r="H3061" t="s">
        <v>20624</v>
      </c>
      <c r="I3061" t="s">
        <v>20631</v>
      </c>
      <c r="J3061" t="s">
        <v>20632</v>
      </c>
    </row>
    <row r="3062" spans="1:10" x14ac:dyDescent="0.3">
      <c r="A3062" s="1">
        <v>42497</v>
      </c>
      <c r="B3062">
        <v>2016</v>
      </c>
      <c r="C3062">
        <v>5</v>
      </c>
      <c r="D3062" t="s">
        <v>20630</v>
      </c>
      <c r="E3062">
        <v>2</v>
      </c>
      <c r="F3062" s="1">
        <v>42491</v>
      </c>
      <c r="G3062">
        <v>6</v>
      </c>
      <c r="H3062" t="s">
        <v>20621</v>
      </c>
      <c r="I3062" t="s">
        <v>20631</v>
      </c>
      <c r="J3062" t="s">
        <v>20632</v>
      </c>
    </row>
    <row r="3063" spans="1:10" x14ac:dyDescent="0.3">
      <c r="A3063" s="1">
        <v>42496</v>
      </c>
      <c r="B3063">
        <v>2016</v>
      </c>
      <c r="C3063">
        <v>5</v>
      </c>
      <c r="D3063" t="s">
        <v>20630</v>
      </c>
      <c r="E3063">
        <v>2</v>
      </c>
      <c r="F3063" s="1">
        <v>42491</v>
      </c>
      <c r="G3063">
        <v>5</v>
      </c>
      <c r="H3063" t="s">
        <v>20617</v>
      </c>
      <c r="I3063" t="s">
        <v>20631</v>
      </c>
      <c r="J3063" t="s">
        <v>20632</v>
      </c>
    </row>
    <row r="3064" spans="1:10" x14ac:dyDescent="0.3">
      <c r="A3064" s="1">
        <v>42492</v>
      </c>
      <c r="B3064">
        <v>2016</v>
      </c>
      <c r="C3064">
        <v>5</v>
      </c>
      <c r="D3064" t="s">
        <v>20630</v>
      </c>
      <c r="E3064">
        <v>2</v>
      </c>
      <c r="F3064" s="1">
        <v>42491</v>
      </c>
      <c r="G3064">
        <v>1</v>
      </c>
      <c r="H3064" t="s">
        <v>20625</v>
      </c>
      <c r="I3064" t="s">
        <v>20631</v>
      </c>
      <c r="J3064" t="s">
        <v>20632</v>
      </c>
    </row>
    <row r="3065" spans="1:10" x14ac:dyDescent="0.3">
      <c r="A3065" s="1">
        <v>42512</v>
      </c>
      <c r="B3065">
        <v>2016</v>
      </c>
      <c r="C3065">
        <v>5</v>
      </c>
      <c r="D3065" t="s">
        <v>20630</v>
      </c>
      <c r="E3065">
        <v>2</v>
      </c>
      <c r="F3065" s="1">
        <v>42491</v>
      </c>
      <c r="G3065">
        <v>0</v>
      </c>
      <c r="H3065" t="s">
        <v>20623</v>
      </c>
      <c r="I3065" t="s">
        <v>20631</v>
      </c>
      <c r="J3065" t="s">
        <v>20632</v>
      </c>
    </row>
    <row r="3066" spans="1:10" x14ac:dyDescent="0.3">
      <c r="A3066" s="1">
        <v>42494</v>
      </c>
      <c r="B3066">
        <v>2016</v>
      </c>
      <c r="C3066">
        <v>5</v>
      </c>
      <c r="D3066" t="s">
        <v>20630</v>
      </c>
      <c r="E3066">
        <v>2</v>
      </c>
      <c r="F3066" s="1">
        <v>42491</v>
      </c>
      <c r="G3066">
        <v>3</v>
      </c>
      <c r="H3066" t="s">
        <v>20622</v>
      </c>
      <c r="I3066" t="s">
        <v>20631</v>
      </c>
      <c r="J3066" t="s">
        <v>20632</v>
      </c>
    </row>
    <row r="3067" spans="1:10" x14ac:dyDescent="0.3">
      <c r="A3067" s="1">
        <v>42507</v>
      </c>
      <c r="B3067">
        <v>2016</v>
      </c>
      <c r="C3067">
        <v>5</v>
      </c>
      <c r="D3067" t="s">
        <v>20630</v>
      </c>
      <c r="E3067">
        <v>2</v>
      </c>
      <c r="F3067" s="1">
        <v>42491</v>
      </c>
      <c r="G3067">
        <v>2</v>
      </c>
      <c r="H3067" t="s">
        <v>20620</v>
      </c>
      <c r="I3067" t="s">
        <v>20631</v>
      </c>
      <c r="J3067" t="s">
        <v>20632</v>
      </c>
    </row>
    <row r="3068" spans="1:10" x14ac:dyDescent="0.3">
      <c r="A3068" s="1">
        <v>42507</v>
      </c>
      <c r="B3068">
        <v>2016</v>
      </c>
      <c r="C3068">
        <v>5</v>
      </c>
      <c r="D3068" t="s">
        <v>20630</v>
      </c>
      <c r="E3068">
        <v>2</v>
      </c>
      <c r="F3068" s="1">
        <v>42491</v>
      </c>
      <c r="G3068">
        <v>2</v>
      </c>
      <c r="H3068" t="s">
        <v>20620</v>
      </c>
      <c r="I3068" t="s">
        <v>20631</v>
      </c>
      <c r="J3068" t="s">
        <v>20632</v>
      </c>
    </row>
    <row r="3069" spans="1:10" x14ac:dyDescent="0.3">
      <c r="A3069" s="1">
        <v>42516</v>
      </c>
      <c r="B3069">
        <v>2016</v>
      </c>
      <c r="C3069">
        <v>5</v>
      </c>
      <c r="D3069" t="s">
        <v>20630</v>
      </c>
      <c r="E3069">
        <v>2</v>
      </c>
      <c r="F3069" s="1">
        <v>42491</v>
      </c>
      <c r="G3069">
        <v>4</v>
      </c>
      <c r="H3069" t="s">
        <v>20624</v>
      </c>
      <c r="I3069" t="s">
        <v>20631</v>
      </c>
      <c r="J3069" t="s">
        <v>20632</v>
      </c>
    </row>
    <row r="3070" spans="1:10" x14ac:dyDescent="0.3">
      <c r="A3070" s="1">
        <v>42505</v>
      </c>
      <c r="B3070">
        <v>2016</v>
      </c>
      <c r="C3070">
        <v>5</v>
      </c>
      <c r="D3070" t="s">
        <v>20630</v>
      </c>
      <c r="E3070">
        <v>2</v>
      </c>
      <c r="F3070" s="1">
        <v>42491</v>
      </c>
      <c r="G3070">
        <v>0</v>
      </c>
      <c r="H3070" t="s">
        <v>20623</v>
      </c>
      <c r="I3070" t="s">
        <v>20631</v>
      </c>
      <c r="J3070" t="s">
        <v>20632</v>
      </c>
    </row>
    <row r="3071" spans="1:10" x14ac:dyDescent="0.3">
      <c r="A3071" s="1">
        <v>42509</v>
      </c>
      <c r="B3071">
        <v>2016</v>
      </c>
      <c r="C3071">
        <v>5</v>
      </c>
      <c r="D3071" t="s">
        <v>20630</v>
      </c>
      <c r="E3071">
        <v>2</v>
      </c>
      <c r="F3071" s="1">
        <v>42491</v>
      </c>
      <c r="G3071">
        <v>4</v>
      </c>
      <c r="H3071" t="s">
        <v>20624</v>
      </c>
      <c r="I3071" t="s">
        <v>20631</v>
      </c>
      <c r="J3071" t="s">
        <v>20632</v>
      </c>
    </row>
    <row r="3072" spans="1:10" x14ac:dyDescent="0.3">
      <c r="A3072" s="1">
        <v>42492</v>
      </c>
      <c r="B3072">
        <v>2016</v>
      </c>
      <c r="C3072">
        <v>5</v>
      </c>
      <c r="D3072" t="s">
        <v>20630</v>
      </c>
      <c r="E3072">
        <v>2</v>
      </c>
      <c r="F3072" s="1">
        <v>42491</v>
      </c>
      <c r="G3072">
        <v>1</v>
      </c>
      <c r="H3072" t="s">
        <v>20625</v>
      </c>
      <c r="I3072" t="s">
        <v>20631</v>
      </c>
      <c r="J3072" t="s">
        <v>20632</v>
      </c>
    </row>
    <row r="3073" spans="1:10" x14ac:dyDescent="0.3">
      <c r="A3073" s="1">
        <v>42518</v>
      </c>
      <c r="B3073">
        <v>2016</v>
      </c>
      <c r="C3073">
        <v>5</v>
      </c>
      <c r="D3073" t="s">
        <v>20630</v>
      </c>
      <c r="E3073">
        <v>2</v>
      </c>
      <c r="F3073" s="1">
        <v>42491</v>
      </c>
      <c r="G3073">
        <v>6</v>
      </c>
      <c r="H3073" t="s">
        <v>20621</v>
      </c>
      <c r="I3073" t="s">
        <v>20631</v>
      </c>
      <c r="J3073" t="s">
        <v>20632</v>
      </c>
    </row>
    <row r="3074" spans="1:10" x14ac:dyDescent="0.3">
      <c r="A3074" s="1">
        <v>42494</v>
      </c>
      <c r="B3074">
        <v>2016</v>
      </c>
      <c r="C3074">
        <v>5</v>
      </c>
      <c r="D3074" t="s">
        <v>20630</v>
      </c>
      <c r="E3074">
        <v>2</v>
      </c>
      <c r="F3074" s="1">
        <v>42491</v>
      </c>
      <c r="G3074">
        <v>3</v>
      </c>
      <c r="H3074" t="s">
        <v>20622</v>
      </c>
      <c r="I3074" t="s">
        <v>20631</v>
      </c>
      <c r="J3074" t="s">
        <v>20632</v>
      </c>
    </row>
    <row r="3075" spans="1:10" x14ac:dyDescent="0.3">
      <c r="A3075" s="1">
        <v>42496</v>
      </c>
      <c r="B3075">
        <v>2016</v>
      </c>
      <c r="C3075">
        <v>5</v>
      </c>
      <c r="D3075" t="s">
        <v>20630</v>
      </c>
      <c r="E3075">
        <v>2</v>
      </c>
      <c r="F3075" s="1">
        <v>42491</v>
      </c>
      <c r="G3075">
        <v>5</v>
      </c>
      <c r="H3075" t="s">
        <v>20617</v>
      </c>
      <c r="I3075" t="s">
        <v>20631</v>
      </c>
      <c r="J3075" t="s">
        <v>20632</v>
      </c>
    </row>
    <row r="3076" spans="1:10" x14ac:dyDescent="0.3">
      <c r="A3076" s="1">
        <v>42506</v>
      </c>
      <c r="B3076">
        <v>2016</v>
      </c>
      <c r="C3076">
        <v>5</v>
      </c>
      <c r="D3076" t="s">
        <v>20630</v>
      </c>
      <c r="E3076">
        <v>2</v>
      </c>
      <c r="F3076" s="1">
        <v>42491</v>
      </c>
      <c r="G3076">
        <v>1</v>
      </c>
      <c r="H3076" t="s">
        <v>20625</v>
      </c>
      <c r="I3076" t="s">
        <v>20631</v>
      </c>
      <c r="J3076" t="s">
        <v>20632</v>
      </c>
    </row>
    <row r="3077" spans="1:10" x14ac:dyDescent="0.3">
      <c r="A3077" s="1">
        <v>42504</v>
      </c>
      <c r="B3077">
        <v>2016</v>
      </c>
      <c r="C3077">
        <v>5</v>
      </c>
      <c r="D3077" t="s">
        <v>20630</v>
      </c>
      <c r="E3077">
        <v>2</v>
      </c>
      <c r="F3077" s="1">
        <v>42491</v>
      </c>
      <c r="G3077">
        <v>6</v>
      </c>
      <c r="H3077" t="s">
        <v>20621</v>
      </c>
      <c r="I3077" t="s">
        <v>20631</v>
      </c>
      <c r="J3077" t="s">
        <v>20632</v>
      </c>
    </row>
    <row r="3078" spans="1:10" x14ac:dyDescent="0.3">
      <c r="A3078" s="1">
        <v>42501</v>
      </c>
      <c r="B3078">
        <v>2016</v>
      </c>
      <c r="C3078">
        <v>5</v>
      </c>
      <c r="D3078" t="s">
        <v>20630</v>
      </c>
      <c r="E3078">
        <v>2</v>
      </c>
      <c r="F3078" s="1">
        <v>42491</v>
      </c>
      <c r="G3078">
        <v>3</v>
      </c>
      <c r="H3078" t="s">
        <v>20622</v>
      </c>
      <c r="I3078" t="s">
        <v>20631</v>
      </c>
      <c r="J3078" t="s">
        <v>20632</v>
      </c>
    </row>
    <row r="3079" spans="1:10" x14ac:dyDescent="0.3">
      <c r="A3079" s="1">
        <v>42518</v>
      </c>
      <c r="B3079">
        <v>2016</v>
      </c>
      <c r="C3079">
        <v>5</v>
      </c>
      <c r="D3079" t="s">
        <v>20630</v>
      </c>
      <c r="E3079">
        <v>2</v>
      </c>
      <c r="F3079" s="1">
        <v>42491</v>
      </c>
      <c r="G3079">
        <v>6</v>
      </c>
      <c r="H3079" t="s">
        <v>20621</v>
      </c>
      <c r="I3079" t="s">
        <v>20631</v>
      </c>
      <c r="J3079" t="s">
        <v>20632</v>
      </c>
    </row>
    <row r="3080" spans="1:10" x14ac:dyDescent="0.3">
      <c r="A3080" s="1">
        <v>42499</v>
      </c>
      <c r="B3080">
        <v>2016</v>
      </c>
      <c r="C3080">
        <v>5</v>
      </c>
      <c r="D3080" t="s">
        <v>20630</v>
      </c>
      <c r="E3080">
        <v>2</v>
      </c>
      <c r="F3080" s="1">
        <v>42491</v>
      </c>
      <c r="G3080">
        <v>1</v>
      </c>
      <c r="H3080" t="s">
        <v>20625</v>
      </c>
      <c r="I3080" t="s">
        <v>20631</v>
      </c>
      <c r="J3080" t="s">
        <v>20632</v>
      </c>
    </row>
    <row r="3081" spans="1:10" x14ac:dyDescent="0.3">
      <c r="A3081" s="1">
        <v>42516</v>
      </c>
      <c r="B3081">
        <v>2016</v>
      </c>
      <c r="C3081">
        <v>5</v>
      </c>
      <c r="D3081" t="s">
        <v>20630</v>
      </c>
      <c r="E3081">
        <v>2</v>
      </c>
      <c r="F3081" s="1">
        <v>42491</v>
      </c>
      <c r="G3081">
        <v>4</v>
      </c>
      <c r="H3081" t="s">
        <v>20624</v>
      </c>
      <c r="I3081" t="s">
        <v>20631</v>
      </c>
      <c r="J3081" t="s">
        <v>20632</v>
      </c>
    </row>
    <row r="3082" spans="1:10" x14ac:dyDescent="0.3">
      <c r="A3082" s="1">
        <v>42510</v>
      </c>
      <c r="B3082">
        <v>2016</v>
      </c>
      <c r="C3082">
        <v>5</v>
      </c>
      <c r="D3082" t="s">
        <v>20630</v>
      </c>
      <c r="E3082">
        <v>2</v>
      </c>
      <c r="F3082" s="1">
        <v>42491</v>
      </c>
      <c r="G3082">
        <v>5</v>
      </c>
      <c r="H3082" t="s">
        <v>20617</v>
      </c>
      <c r="I3082" t="s">
        <v>20631</v>
      </c>
      <c r="J3082" t="s">
        <v>20632</v>
      </c>
    </row>
    <row r="3083" spans="1:10" x14ac:dyDescent="0.3">
      <c r="A3083" s="1">
        <v>42508</v>
      </c>
      <c r="B3083">
        <v>2016</v>
      </c>
      <c r="C3083">
        <v>5</v>
      </c>
      <c r="D3083" t="s">
        <v>20630</v>
      </c>
      <c r="E3083">
        <v>2</v>
      </c>
      <c r="F3083" s="1">
        <v>42491</v>
      </c>
      <c r="G3083">
        <v>3</v>
      </c>
      <c r="H3083" t="s">
        <v>20622</v>
      </c>
      <c r="I3083" t="s">
        <v>20631</v>
      </c>
      <c r="J3083" t="s">
        <v>20632</v>
      </c>
    </row>
    <row r="3084" spans="1:10" x14ac:dyDescent="0.3">
      <c r="A3084" s="1">
        <v>42496</v>
      </c>
      <c r="B3084">
        <v>2016</v>
      </c>
      <c r="C3084">
        <v>5</v>
      </c>
      <c r="D3084" t="s">
        <v>20630</v>
      </c>
      <c r="E3084">
        <v>2</v>
      </c>
      <c r="F3084" s="1">
        <v>42491</v>
      </c>
      <c r="G3084">
        <v>5</v>
      </c>
      <c r="H3084" t="s">
        <v>20617</v>
      </c>
      <c r="I3084" t="s">
        <v>20631</v>
      </c>
      <c r="J3084" t="s">
        <v>20632</v>
      </c>
    </row>
    <row r="3085" spans="1:10" x14ac:dyDescent="0.3">
      <c r="A3085" s="1">
        <v>42499</v>
      </c>
      <c r="B3085">
        <v>2016</v>
      </c>
      <c r="C3085">
        <v>5</v>
      </c>
      <c r="D3085" t="s">
        <v>20630</v>
      </c>
      <c r="E3085">
        <v>2</v>
      </c>
      <c r="F3085" s="1">
        <v>42491</v>
      </c>
      <c r="G3085">
        <v>1</v>
      </c>
      <c r="H3085" t="s">
        <v>20625</v>
      </c>
      <c r="I3085" t="s">
        <v>20631</v>
      </c>
      <c r="J3085" t="s">
        <v>20632</v>
      </c>
    </row>
    <row r="3086" spans="1:10" x14ac:dyDescent="0.3">
      <c r="A3086" s="1">
        <v>42501</v>
      </c>
      <c r="B3086">
        <v>2016</v>
      </c>
      <c r="C3086">
        <v>5</v>
      </c>
      <c r="D3086" t="s">
        <v>20630</v>
      </c>
      <c r="E3086">
        <v>2</v>
      </c>
      <c r="F3086" s="1">
        <v>42491</v>
      </c>
      <c r="G3086">
        <v>3</v>
      </c>
      <c r="H3086" t="s">
        <v>20622</v>
      </c>
      <c r="I3086" t="s">
        <v>20631</v>
      </c>
      <c r="J3086" t="s">
        <v>20632</v>
      </c>
    </row>
    <row r="3087" spans="1:10" x14ac:dyDescent="0.3">
      <c r="A3087" s="1">
        <v>42518</v>
      </c>
      <c r="B3087">
        <v>2016</v>
      </c>
      <c r="C3087">
        <v>5</v>
      </c>
      <c r="D3087" t="s">
        <v>20630</v>
      </c>
      <c r="E3087">
        <v>2</v>
      </c>
      <c r="F3087" s="1">
        <v>42491</v>
      </c>
      <c r="G3087">
        <v>6</v>
      </c>
      <c r="H3087" t="s">
        <v>20621</v>
      </c>
      <c r="I3087" t="s">
        <v>20631</v>
      </c>
      <c r="J3087" t="s">
        <v>20632</v>
      </c>
    </row>
    <row r="3088" spans="1:10" x14ac:dyDescent="0.3">
      <c r="A3088" s="1">
        <v>42508</v>
      </c>
      <c r="B3088">
        <v>2016</v>
      </c>
      <c r="C3088">
        <v>5</v>
      </c>
      <c r="D3088" t="s">
        <v>20630</v>
      </c>
      <c r="E3088">
        <v>2</v>
      </c>
      <c r="F3088" s="1">
        <v>42491</v>
      </c>
      <c r="G3088">
        <v>3</v>
      </c>
      <c r="H3088" t="s">
        <v>20622</v>
      </c>
      <c r="I3088" t="s">
        <v>20631</v>
      </c>
      <c r="J3088" t="s">
        <v>20632</v>
      </c>
    </row>
    <row r="3089" spans="1:10" x14ac:dyDescent="0.3">
      <c r="A3089" s="1">
        <v>42499</v>
      </c>
      <c r="B3089">
        <v>2016</v>
      </c>
      <c r="C3089">
        <v>5</v>
      </c>
      <c r="D3089" t="s">
        <v>20630</v>
      </c>
      <c r="E3089">
        <v>2</v>
      </c>
      <c r="F3089" s="1">
        <v>42491</v>
      </c>
      <c r="G3089">
        <v>1</v>
      </c>
      <c r="H3089" t="s">
        <v>20625</v>
      </c>
      <c r="I3089" t="s">
        <v>20631</v>
      </c>
      <c r="J3089" t="s">
        <v>20632</v>
      </c>
    </row>
    <row r="3090" spans="1:10" x14ac:dyDescent="0.3">
      <c r="A3090" s="1">
        <v>42492</v>
      </c>
      <c r="B3090">
        <v>2016</v>
      </c>
      <c r="C3090">
        <v>5</v>
      </c>
      <c r="D3090" t="s">
        <v>20630</v>
      </c>
      <c r="E3090">
        <v>2</v>
      </c>
      <c r="F3090" s="1">
        <v>42491</v>
      </c>
      <c r="G3090">
        <v>1</v>
      </c>
      <c r="H3090" t="s">
        <v>20625</v>
      </c>
      <c r="I3090" t="s">
        <v>20631</v>
      </c>
      <c r="J3090" t="s">
        <v>20632</v>
      </c>
    </row>
    <row r="3091" spans="1:10" x14ac:dyDescent="0.3">
      <c r="A3091" s="1">
        <v>42511</v>
      </c>
      <c r="B3091">
        <v>2016</v>
      </c>
      <c r="C3091">
        <v>5</v>
      </c>
      <c r="D3091" t="s">
        <v>20630</v>
      </c>
      <c r="E3091">
        <v>2</v>
      </c>
      <c r="F3091" s="1">
        <v>42491</v>
      </c>
      <c r="G3091">
        <v>6</v>
      </c>
      <c r="H3091" t="s">
        <v>20621</v>
      </c>
      <c r="I3091" t="s">
        <v>20631</v>
      </c>
      <c r="J3091" t="s">
        <v>20632</v>
      </c>
    </row>
    <row r="3092" spans="1:10" x14ac:dyDescent="0.3">
      <c r="A3092" s="1">
        <v>42491</v>
      </c>
      <c r="B3092">
        <v>2016</v>
      </c>
      <c r="C3092">
        <v>5</v>
      </c>
      <c r="D3092" t="s">
        <v>20630</v>
      </c>
      <c r="E3092">
        <v>2</v>
      </c>
      <c r="F3092" s="1">
        <v>42491</v>
      </c>
      <c r="G3092">
        <v>0</v>
      </c>
      <c r="H3092" t="s">
        <v>20623</v>
      </c>
      <c r="I3092" t="s">
        <v>20631</v>
      </c>
      <c r="J3092" t="s">
        <v>20632</v>
      </c>
    </row>
    <row r="3093" spans="1:10" x14ac:dyDescent="0.3">
      <c r="A3093" s="1">
        <v>42512</v>
      </c>
      <c r="B3093">
        <v>2016</v>
      </c>
      <c r="C3093">
        <v>5</v>
      </c>
      <c r="D3093" t="s">
        <v>20630</v>
      </c>
      <c r="E3093">
        <v>2</v>
      </c>
      <c r="F3093" s="1">
        <v>42491</v>
      </c>
      <c r="G3093">
        <v>0</v>
      </c>
      <c r="H3093" t="s">
        <v>20623</v>
      </c>
      <c r="I3093" t="s">
        <v>20631</v>
      </c>
      <c r="J3093" t="s">
        <v>20632</v>
      </c>
    </row>
    <row r="3094" spans="1:10" x14ac:dyDescent="0.3">
      <c r="A3094" s="1">
        <v>42507</v>
      </c>
      <c r="B3094">
        <v>2016</v>
      </c>
      <c r="C3094">
        <v>5</v>
      </c>
      <c r="D3094" t="s">
        <v>20630</v>
      </c>
      <c r="E3094">
        <v>2</v>
      </c>
      <c r="F3094" s="1">
        <v>42491</v>
      </c>
      <c r="G3094">
        <v>2</v>
      </c>
      <c r="H3094" t="s">
        <v>20620</v>
      </c>
      <c r="I3094" t="s">
        <v>20631</v>
      </c>
      <c r="J3094" t="s">
        <v>20632</v>
      </c>
    </row>
    <row r="3095" spans="1:10" x14ac:dyDescent="0.3">
      <c r="A3095" s="1">
        <v>42491</v>
      </c>
      <c r="B3095">
        <v>2016</v>
      </c>
      <c r="C3095">
        <v>5</v>
      </c>
      <c r="D3095" t="s">
        <v>20630</v>
      </c>
      <c r="E3095">
        <v>2</v>
      </c>
      <c r="F3095" s="1">
        <v>42491</v>
      </c>
      <c r="G3095">
        <v>0</v>
      </c>
      <c r="H3095" t="s">
        <v>20623</v>
      </c>
      <c r="I3095" t="s">
        <v>20631</v>
      </c>
      <c r="J3095" t="s">
        <v>20632</v>
      </c>
    </row>
    <row r="3096" spans="1:10" x14ac:dyDescent="0.3">
      <c r="A3096" s="1">
        <v>42514</v>
      </c>
      <c r="B3096">
        <v>2016</v>
      </c>
      <c r="C3096">
        <v>5</v>
      </c>
      <c r="D3096" t="s">
        <v>20630</v>
      </c>
      <c r="E3096">
        <v>2</v>
      </c>
      <c r="F3096" s="1">
        <v>42491</v>
      </c>
      <c r="G3096">
        <v>2</v>
      </c>
      <c r="H3096" t="s">
        <v>20620</v>
      </c>
      <c r="I3096" t="s">
        <v>20631</v>
      </c>
      <c r="J3096" t="s">
        <v>20632</v>
      </c>
    </row>
    <row r="3097" spans="1:10" x14ac:dyDescent="0.3">
      <c r="A3097" s="1">
        <v>42506</v>
      </c>
      <c r="B3097">
        <v>2016</v>
      </c>
      <c r="C3097">
        <v>5</v>
      </c>
      <c r="D3097" t="s">
        <v>20630</v>
      </c>
      <c r="E3097">
        <v>2</v>
      </c>
      <c r="F3097" s="1">
        <v>42491</v>
      </c>
      <c r="G3097">
        <v>1</v>
      </c>
      <c r="H3097" t="s">
        <v>20625</v>
      </c>
      <c r="I3097" t="s">
        <v>20631</v>
      </c>
      <c r="J3097" t="s">
        <v>20632</v>
      </c>
    </row>
    <row r="3098" spans="1:10" x14ac:dyDescent="0.3">
      <c r="A3098" s="1">
        <v>42499</v>
      </c>
      <c r="B3098">
        <v>2016</v>
      </c>
      <c r="C3098">
        <v>5</v>
      </c>
      <c r="D3098" t="s">
        <v>20630</v>
      </c>
      <c r="E3098">
        <v>2</v>
      </c>
      <c r="F3098" s="1">
        <v>42491</v>
      </c>
      <c r="G3098">
        <v>1</v>
      </c>
      <c r="H3098" t="s">
        <v>20625</v>
      </c>
      <c r="I3098" t="s">
        <v>20631</v>
      </c>
      <c r="J3098" t="s">
        <v>20632</v>
      </c>
    </row>
    <row r="3099" spans="1:10" x14ac:dyDescent="0.3">
      <c r="A3099" s="1">
        <v>42491</v>
      </c>
      <c r="B3099">
        <v>2016</v>
      </c>
      <c r="C3099">
        <v>5</v>
      </c>
      <c r="D3099" t="s">
        <v>20630</v>
      </c>
      <c r="E3099">
        <v>2</v>
      </c>
      <c r="F3099" s="1">
        <v>42491</v>
      </c>
      <c r="G3099">
        <v>0</v>
      </c>
      <c r="H3099" t="s">
        <v>20623</v>
      </c>
      <c r="I3099" t="s">
        <v>20631</v>
      </c>
      <c r="J3099" t="s">
        <v>20632</v>
      </c>
    </row>
    <row r="3100" spans="1:10" x14ac:dyDescent="0.3">
      <c r="A3100" s="1">
        <v>42504</v>
      </c>
      <c r="B3100">
        <v>2016</v>
      </c>
      <c r="C3100">
        <v>5</v>
      </c>
      <c r="D3100" t="s">
        <v>20630</v>
      </c>
      <c r="E3100">
        <v>2</v>
      </c>
      <c r="F3100" s="1">
        <v>42491</v>
      </c>
      <c r="G3100">
        <v>6</v>
      </c>
      <c r="H3100" t="s">
        <v>20621</v>
      </c>
      <c r="I3100" t="s">
        <v>20631</v>
      </c>
      <c r="J3100" t="s">
        <v>20632</v>
      </c>
    </row>
    <row r="3101" spans="1:10" x14ac:dyDescent="0.3">
      <c r="A3101" s="1">
        <v>42518</v>
      </c>
      <c r="B3101">
        <v>2016</v>
      </c>
      <c r="C3101">
        <v>5</v>
      </c>
      <c r="D3101" t="s">
        <v>20630</v>
      </c>
      <c r="E3101">
        <v>2</v>
      </c>
      <c r="F3101" s="1">
        <v>42491</v>
      </c>
      <c r="G3101">
        <v>6</v>
      </c>
      <c r="H3101" t="s">
        <v>20621</v>
      </c>
      <c r="I3101" t="s">
        <v>20631</v>
      </c>
      <c r="J3101" t="s">
        <v>20632</v>
      </c>
    </row>
    <row r="3102" spans="1:10" x14ac:dyDescent="0.3">
      <c r="A3102" s="1">
        <v>42506</v>
      </c>
      <c r="B3102">
        <v>2016</v>
      </c>
      <c r="C3102">
        <v>5</v>
      </c>
      <c r="D3102" t="s">
        <v>20630</v>
      </c>
      <c r="E3102">
        <v>2</v>
      </c>
      <c r="F3102" s="1">
        <v>42491</v>
      </c>
      <c r="G3102">
        <v>1</v>
      </c>
      <c r="H3102" t="s">
        <v>20625</v>
      </c>
      <c r="I3102" t="s">
        <v>20631</v>
      </c>
      <c r="J3102" t="s">
        <v>20632</v>
      </c>
    </row>
    <row r="3103" spans="1:10" x14ac:dyDescent="0.3">
      <c r="A3103" s="1">
        <v>42493</v>
      </c>
      <c r="B3103">
        <v>2016</v>
      </c>
      <c r="C3103">
        <v>5</v>
      </c>
      <c r="D3103" t="s">
        <v>20630</v>
      </c>
      <c r="E3103">
        <v>2</v>
      </c>
      <c r="F3103" s="1">
        <v>42491</v>
      </c>
      <c r="G3103">
        <v>2</v>
      </c>
      <c r="H3103" t="s">
        <v>20620</v>
      </c>
      <c r="I3103" t="s">
        <v>20631</v>
      </c>
      <c r="J3103" t="s">
        <v>20632</v>
      </c>
    </row>
    <row r="3104" spans="1:10" x14ac:dyDescent="0.3">
      <c r="A3104" s="1">
        <v>42518</v>
      </c>
      <c r="B3104">
        <v>2016</v>
      </c>
      <c r="C3104">
        <v>5</v>
      </c>
      <c r="D3104" t="s">
        <v>20630</v>
      </c>
      <c r="E3104">
        <v>2</v>
      </c>
      <c r="F3104" s="1">
        <v>42491</v>
      </c>
      <c r="G3104">
        <v>6</v>
      </c>
      <c r="H3104" t="s">
        <v>20621</v>
      </c>
      <c r="I3104" t="s">
        <v>20631</v>
      </c>
      <c r="J3104" t="s">
        <v>20632</v>
      </c>
    </row>
    <row r="3105" spans="1:10" x14ac:dyDescent="0.3">
      <c r="A3105" s="1">
        <v>42511</v>
      </c>
      <c r="B3105">
        <v>2016</v>
      </c>
      <c r="C3105">
        <v>5</v>
      </c>
      <c r="D3105" t="s">
        <v>20630</v>
      </c>
      <c r="E3105">
        <v>2</v>
      </c>
      <c r="F3105" s="1">
        <v>42491</v>
      </c>
      <c r="G3105">
        <v>6</v>
      </c>
      <c r="H3105" t="s">
        <v>20621</v>
      </c>
      <c r="I3105" t="s">
        <v>20631</v>
      </c>
      <c r="J3105" t="s">
        <v>20632</v>
      </c>
    </row>
    <row r="3106" spans="1:10" x14ac:dyDescent="0.3">
      <c r="A3106" s="1">
        <v>42505</v>
      </c>
      <c r="B3106">
        <v>2016</v>
      </c>
      <c r="C3106">
        <v>5</v>
      </c>
      <c r="D3106" t="s">
        <v>20630</v>
      </c>
      <c r="E3106">
        <v>2</v>
      </c>
      <c r="F3106" s="1">
        <v>42491</v>
      </c>
      <c r="G3106">
        <v>0</v>
      </c>
      <c r="H3106" t="s">
        <v>20623</v>
      </c>
      <c r="I3106" t="s">
        <v>20631</v>
      </c>
      <c r="J3106" t="s">
        <v>20632</v>
      </c>
    </row>
    <row r="3107" spans="1:10" x14ac:dyDescent="0.3">
      <c r="A3107" s="1">
        <v>42501</v>
      </c>
      <c r="B3107">
        <v>2016</v>
      </c>
      <c r="C3107">
        <v>5</v>
      </c>
      <c r="D3107" t="s">
        <v>20630</v>
      </c>
      <c r="E3107">
        <v>2</v>
      </c>
      <c r="F3107" s="1">
        <v>42491</v>
      </c>
      <c r="G3107">
        <v>3</v>
      </c>
      <c r="H3107" t="s">
        <v>20622</v>
      </c>
      <c r="I3107" t="s">
        <v>20631</v>
      </c>
      <c r="J3107" t="s">
        <v>20632</v>
      </c>
    </row>
    <row r="3108" spans="1:10" x14ac:dyDescent="0.3">
      <c r="A3108" s="1">
        <v>42514</v>
      </c>
      <c r="B3108">
        <v>2016</v>
      </c>
      <c r="C3108">
        <v>5</v>
      </c>
      <c r="D3108" t="s">
        <v>20630</v>
      </c>
      <c r="E3108">
        <v>2</v>
      </c>
      <c r="F3108" s="1">
        <v>42491</v>
      </c>
      <c r="G3108">
        <v>2</v>
      </c>
      <c r="H3108" t="s">
        <v>20620</v>
      </c>
      <c r="I3108" t="s">
        <v>20631</v>
      </c>
      <c r="J3108" t="s">
        <v>20632</v>
      </c>
    </row>
    <row r="3109" spans="1:10" x14ac:dyDescent="0.3">
      <c r="A3109" s="1">
        <v>42508</v>
      </c>
      <c r="B3109">
        <v>2016</v>
      </c>
      <c r="C3109">
        <v>5</v>
      </c>
      <c r="D3109" t="s">
        <v>20630</v>
      </c>
      <c r="E3109">
        <v>2</v>
      </c>
      <c r="F3109" s="1">
        <v>42491</v>
      </c>
      <c r="G3109">
        <v>3</v>
      </c>
      <c r="H3109" t="s">
        <v>20622</v>
      </c>
      <c r="I3109" t="s">
        <v>20631</v>
      </c>
      <c r="J3109" t="s">
        <v>20632</v>
      </c>
    </row>
    <row r="3110" spans="1:10" x14ac:dyDescent="0.3">
      <c r="A3110" s="1">
        <v>42499</v>
      </c>
      <c r="B3110">
        <v>2016</v>
      </c>
      <c r="C3110">
        <v>5</v>
      </c>
      <c r="D3110" t="s">
        <v>20630</v>
      </c>
      <c r="E3110">
        <v>2</v>
      </c>
      <c r="F3110" s="1">
        <v>42491</v>
      </c>
      <c r="G3110">
        <v>1</v>
      </c>
      <c r="H3110" t="s">
        <v>20625</v>
      </c>
      <c r="I3110" t="s">
        <v>20631</v>
      </c>
      <c r="J3110" t="s">
        <v>20632</v>
      </c>
    </row>
    <row r="3111" spans="1:10" x14ac:dyDescent="0.3">
      <c r="A3111" s="1">
        <v>42514</v>
      </c>
      <c r="B3111">
        <v>2016</v>
      </c>
      <c r="C3111">
        <v>5</v>
      </c>
      <c r="D3111" t="s">
        <v>20630</v>
      </c>
      <c r="E3111">
        <v>2</v>
      </c>
      <c r="F3111" s="1">
        <v>42491</v>
      </c>
      <c r="G3111">
        <v>2</v>
      </c>
      <c r="H3111" t="s">
        <v>20620</v>
      </c>
      <c r="I3111" t="s">
        <v>20631</v>
      </c>
      <c r="J3111" t="s">
        <v>20632</v>
      </c>
    </row>
    <row r="3112" spans="1:10" x14ac:dyDescent="0.3">
      <c r="A3112" s="1">
        <v>42502</v>
      </c>
      <c r="B3112">
        <v>2016</v>
      </c>
      <c r="C3112">
        <v>5</v>
      </c>
      <c r="D3112" t="s">
        <v>20630</v>
      </c>
      <c r="E3112">
        <v>2</v>
      </c>
      <c r="F3112" s="1">
        <v>42491</v>
      </c>
      <c r="G3112">
        <v>4</v>
      </c>
      <c r="H3112" t="s">
        <v>20624</v>
      </c>
      <c r="I3112" t="s">
        <v>20631</v>
      </c>
      <c r="J3112" t="s">
        <v>20632</v>
      </c>
    </row>
    <row r="3113" spans="1:10" x14ac:dyDescent="0.3">
      <c r="A3113" s="1">
        <v>42499</v>
      </c>
      <c r="B3113">
        <v>2016</v>
      </c>
      <c r="C3113">
        <v>5</v>
      </c>
      <c r="D3113" t="s">
        <v>20630</v>
      </c>
      <c r="E3113">
        <v>2</v>
      </c>
      <c r="F3113" s="1">
        <v>42491</v>
      </c>
      <c r="G3113">
        <v>1</v>
      </c>
      <c r="H3113" t="s">
        <v>20625</v>
      </c>
      <c r="I3113" t="s">
        <v>20631</v>
      </c>
      <c r="J3113" t="s">
        <v>20632</v>
      </c>
    </row>
    <row r="3114" spans="1:10" x14ac:dyDescent="0.3">
      <c r="A3114" s="1">
        <v>42518</v>
      </c>
      <c r="B3114">
        <v>2016</v>
      </c>
      <c r="C3114">
        <v>5</v>
      </c>
      <c r="D3114" t="s">
        <v>20630</v>
      </c>
      <c r="E3114">
        <v>2</v>
      </c>
      <c r="F3114" s="1">
        <v>42491</v>
      </c>
      <c r="G3114">
        <v>6</v>
      </c>
      <c r="H3114" t="s">
        <v>20621</v>
      </c>
      <c r="I3114" t="s">
        <v>20631</v>
      </c>
      <c r="J3114" t="s">
        <v>20632</v>
      </c>
    </row>
    <row r="3115" spans="1:10" x14ac:dyDescent="0.3">
      <c r="A3115" s="1">
        <v>42500</v>
      </c>
      <c r="B3115">
        <v>2016</v>
      </c>
      <c r="C3115">
        <v>5</v>
      </c>
      <c r="D3115" t="s">
        <v>20630</v>
      </c>
      <c r="E3115">
        <v>2</v>
      </c>
      <c r="F3115" s="1">
        <v>42491</v>
      </c>
      <c r="G3115">
        <v>2</v>
      </c>
      <c r="H3115" t="s">
        <v>20620</v>
      </c>
      <c r="I3115" t="s">
        <v>20631</v>
      </c>
      <c r="J3115" t="s">
        <v>20632</v>
      </c>
    </row>
    <row r="3116" spans="1:10" x14ac:dyDescent="0.3">
      <c r="A3116" s="1">
        <v>42493</v>
      </c>
      <c r="B3116">
        <v>2016</v>
      </c>
      <c r="C3116">
        <v>5</v>
      </c>
      <c r="D3116" t="s">
        <v>20630</v>
      </c>
      <c r="E3116">
        <v>2</v>
      </c>
      <c r="F3116" s="1">
        <v>42491</v>
      </c>
      <c r="G3116">
        <v>2</v>
      </c>
      <c r="H3116" t="s">
        <v>20620</v>
      </c>
      <c r="I3116" t="s">
        <v>20631</v>
      </c>
      <c r="J3116" t="s">
        <v>20632</v>
      </c>
    </row>
    <row r="3117" spans="1:10" x14ac:dyDescent="0.3">
      <c r="A3117" s="1">
        <v>42495</v>
      </c>
      <c r="B3117">
        <v>2016</v>
      </c>
      <c r="C3117">
        <v>5</v>
      </c>
      <c r="D3117" t="s">
        <v>20630</v>
      </c>
      <c r="E3117">
        <v>2</v>
      </c>
      <c r="F3117" s="1">
        <v>42491</v>
      </c>
      <c r="G3117">
        <v>4</v>
      </c>
      <c r="H3117" t="s">
        <v>20624</v>
      </c>
      <c r="I3117" t="s">
        <v>20631</v>
      </c>
      <c r="J3117" t="s">
        <v>20632</v>
      </c>
    </row>
    <row r="3118" spans="1:10" x14ac:dyDescent="0.3">
      <c r="A3118" s="1">
        <v>42507</v>
      </c>
      <c r="B3118">
        <v>2016</v>
      </c>
      <c r="C3118">
        <v>5</v>
      </c>
      <c r="D3118" t="s">
        <v>20630</v>
      </c>
      <c r="E3118">
        <v>2</v>
      </c>
      <c r="F3118" s="1">
        <v>42491</v>
      </c>
      <c r="G3118">
        <v>2</v>
      </c>
      <c r="H3118" t="s">
        <v>20620</v>
      </c>
      <c r="I3118" t="s">
        <v>20631</v>
      </c>
      <c r="J3118" t="s">
        <v>20632</v>
      </c>
    </row>
    <row r="3119" spans="1:10" x14ac:dyDescent="0.3">
      <c r="A3119" s="1">
        <v>42494</v>
      </c>
      <c r="B3119">
        <v>2016</v>
      </c>
      <c r="C3119">
        <v>5</v>
      </c>
      <c r="D3119" t="s">
        <v>20630</v>
      </c>
      <c r="E3119">
        <v>2</v>
      </c>
      <c r="F3119" s="1">
        <v>42491</v>
      </c>
      <c r="G3119">
        <v>3</v>
      </c>
      <c r="H3119" t="s">
        <v>20622</v>
      </c>
      <c r="I3119" t="s">
        <v>20631</v>
      </c>
      <c r="J3119" t="s">
        <v>20632</v>
      </c>
    </row>
    <row r="3120" spans="1:10" x14ac:dyDescent="0.3">
      <c r="A3120" s="1">
        <v>42500</v>
      </c>
      <c r="B3120">
        <v>2016</v>
      </c>
      <c r="C3120">
        <v>5</v>
      </c>
      <c r="D3120" t="s">
        <v>20630</v>
      </c>
      <c r="E3120">
        <v>2</v>
      </c>
      <c r="F3120" s="1">
        <v>42491</v>
      </c>
      <c r="G3120">
        <v>2</v>
      </c>
      <c r="H3120" t="s">
        <v>20620</v>
      </c>
      <c r="I3120" t="s">
        <v>20631</v>
      </c>
      <c r="J3120" t="s">
        <v>20632</v>
      </c>
    </row>
    <row r="3121" spans="1:10" x14ac:dyDescent="0.3">
      <c r="A3121" s="1">
        <v>42514</v>
      </c>
      <c r="B3121">
        <v>2016</v>
      </c>
      <c r="C3121">
        <v>5</v>
      </c>
      <c r="D3121" t="s">
        <v>20630</v>
      </c>
      <c r="E3121">
        <v>2</v>
      </c>
      <c r="F3121" s="1">
        <v>42491</v>
      </c>
      <c r="G3121">
        <v>2</v>
      </c>
      <c r="H3121" t="s">
        <v>20620</v>
      </c>
      <c r="I3121" t="s">
        <v>20631</v>
      </c>
      <c r="J3121" t="s">
        <v>20632</v>
      </c>
    </row>
    <row r="3122" spans="1:10" x14ac:dyDescent="0.3">
      <c r="A3122" s="1">
        <v>42511</v>
      </c>
      <c r="B3122">
        <v>2016</v>
      </c>
      <c r="C3122">
        <v>5</v>
      </c>
      <c r="D3122" t="s">
        <v>20630</v>
      </c>
      <c r="E3122">
        <v>2</v>
      </c>
      <c r="F3122" s="1">
        <v>42491</v>
      </c>
      <c r="G3122">
        <v>6</v>
      </c>
      <c r="H3122" t="s">
        <v>20621</v>
      </c>
      <c r="I3122" t="s">
        <v>20631</v>
      </c>
      <c r="J3122" t="s">
        <v>20632</v>
      </c>
    </row>
    <row r="3123" spans="1:10" x14ac:dyDescent="0.3">
      <c r="A3123" s="1">
        <v>42513</v>
      </c>
      <c r="B3123">
        <v>2016</v>
      </c>
      <c r="C3123">
        <v>5</v>
      </c>
      <c r="D3123" t="s">
        <v>20630</v>
      </c>
      <c r="E3123">
        <v>2</v>
      </c>
      <c r="F3123" s="1">
        <v>42491</v>
      </c>
      <c r="G3123">
        <v>1</v>
      </c>
      <c r="H3123" t="s">
        <v>20625</v>
      </c>
      <c r="I3123" t="s">
        <v>20631</v>
      </c>
      <c r="J3123" t="s">
        <v>20632</v>
      </c>
    </row>
    <row r="3124" spans="1:10" x14ac:dyDescent="0.3">
      <c r="A3124" s="1">
        <v>42499</v>
      </c>
      <c r="B3124">
        <v>2016</v>
      </c>
      <c r="C3124">
        <v>5</v>
      </c>
      <c r="D3124" t="s">
        <v>20630</v>
      </c>
      <c r="E3124">
        <v>2</v>
      </c>
      <c r="F3124" s="1">
        <v>42491</v>
      </c>
      <c r="G3124">
        <v>1</v>
      </c>
      <c r="H3124" t="s">
        <v>20625</v>
      </c>
      <c r="I3124" t="s">
        <v>20631</v>
      </c>
      <c r="J3124" t="s">
        <v>20632</v>
      </c>
    </row>
    <row r="3125" spans="1:10" x14ac:dyDescent="0.3">
      <c r="A3125" s="1">
        <v>42501</v>
      </c>
      <c r="B3125">
        <v>2016</v>
      </c>
      <c r="C3125">
        <v>5</v>
      </c>
      <c r="D3125" t="s">
        <v>20630</v>
      </c>
      <c r="E3125">
        <v>2</v>
      </c>
      <c r="F3125" s="1">
        <v>42491</v>
      </c>
      <c r="G3125">
        <v>3</v>
      </c>
      <c r="H3125" t="s">
        <v>20622</v>
      </c>
      <c r="I3125" t="s">
        <v>20631</v>
      </c>
      <c r="J3125" t="s">
        <v>20632</v>
      </c>
    </row>
    <row r="3126" spans="1:10" x14ac:dyDescent="0.3">
      <c r="A3126" s="1">
        <v>42494</v>
      </c>
      <c r="B3126">
        <v>2016</v>
      </c>
      <c r="C3126">
        <v>5</v>
      </c>
      <c r="D3126" t="s">
        <v>20630</v>
      </c>
      <c r="E3126">
        <v>2</v>
      </c>
      <c r="F3126" s="1">
        <v>42491</v>
      </c>
      <c r="G3126">
        <v>3</v>
      </c>
      <c r="H3126" t="s">
        <v>20622</v>
      </c>
      <c r="I3126" t="s">
        <v>20631</v>
      </c>
      <c r="J3126" t="s">
        <v>20632</v>
      </c>
    </row>
    <row r="3127" spans="1:10" x14ac:dyDescent="0.3">
      <c r="A3127" s="1">
        <v>42491</v>
      </c>
      <c r="B3127">
        <v>2016</v>
      </c>
      <c r="C3127">
        <v>5</v>
      </c>
      <c r="D3127" t="s">
        <v>20630</v>
      </c>
      <c r="E3127">
        <v>2</v>
      </c>
      <c r="F3127" s="1">
        <v>42491</v>
      </c>
      <c r="G3127">
        <v>0</v>
      </c>
      <c r="H3127" t="s">
        <v>20623</v>
      </c>
      <c r="I3127" t="s">
        <v>20631</v>
      </c>
      <c r="J3127" t="s">
        <v>20632</v>
      </c>
    </row>
    <row r="3128" spans="1:10" x14ac:dyDescent="0.3">
      <c r="A3128" s="1">
        <v>42493</v>
      </c>
      <c r="B3128">
        <v>2016</v>
      </c>
      <c r="C3128">
        <v>5</v>
      </c>
      <c r="D3128" t="s">
        <v>20630</v>
      </c>
      <c r="E3128">
        <v>2</v>
      </c>
      <c r="F3128" s="1">
        <v>42491</v>
      </c>
      <c r="G3128">
        <v>2</v>
      </c>
      <c r="H3128" t="s">
        <v>20620</v>
      </c>
      <c r="I3128" t="s">
        <v>20631</v>
      </c>
      <c r="J3128" t="s">
        <v>20632</v>
      </c>
    </row>
    <row r="3129" spans="1:10" x14ac:dyDescent="0.3">
      <c r="A3129" s="1">
        <v>42504</v>
      </c>
      <c r="B3129">
        <v>2016</v>
      </c>
      <c r="C3129">
        <v>5</v>
      </c>
      <c r="D3129" t="s">
        <v>20630</v>
      </c>
      <c r="E3129">
        <v>2</v>
      </c>
      <c r="F3129" s="1">
        <v>42491</v>
      </c>
      <c r="G3129">
        <v>6</v>
      </c>
      <c r="H3129" t="s">
        <v>20621</v>
      </c>
      <c r="I3129" t="s">
        <v>20631</v>
      </c>
      <c r="J3129" t="s">
        <v>20632</v>
      </c>
    </row>
    <row r="3130" spans="1:10" x14ac:dyDescent="0.3">
      <c r="A3130" s="1">
        <v>42507</v>
      </c>
      <c r="B3130">
        <v>2016</v>
      </c>
      <c r="C3130">
        <v>5</v>
      </c>
      <c r="D3130" t="s">
        <v>20630</v>
      </c>
      <c r="E3130">
        <v>2</v>
      </c>
      <c r="F3130" s="1">
        <v>42491</v>
      </c>
      <c r="G3130">
        <v>2</v>
      </c>
      <c r="H3130" t="s">
        <v>20620</v>
      </c>
      <c r="I3130" t="s">
        <v>20631</v>
      </c>
      <c r="J3130" t="s">
        <v>20632</v>
      </c>
    </row>
    <row r="3131" spans="1:10" x14ac:dyDescent="0.3">
      <c r="A3131" s="1">
        <v>42500</v>
      </c>
      <c r="B3131">
        <v>2016</v>
      </c>
      <c r="C3131">
        <v>5</v>
      </c>
      <c r="D3131" t="s">
        <v>20630</v>
      </c>
      <c r="E3131">
        <v>2</v>
      </c>
      <c r="F3131" s="1">
        <v>42491</v>
      </c>
      <c r="G3131">
        <v>2</v>
      </c>
      <c r="H3131" t="s">
        <v>20620</v>
      </c>
      <c r="I3131" t="s">
        <v>20631</v>
      </c>
      <c r="J3131" t="s">
        <v>20632</v>
      </c>
    </row>
    <row r="3132" spans="1:10" x14ac:dyDescent="0.3">
      <c r="A3132" s="1">
        <v>42516</v>
      </c>
      <c r="B3132">
        <v>2016</v>
      </c>
      <c r="C3132">
        <v>5</v>
      </c>
      <c r="D3132" t="s">
        <v>20630</v>
      </c>
      <c r="E3132">
        <v>2</v>
      </c>
      <c r="F3132" s="1">
        <v>42491</v>
      </c>
      <c r="G3132">
        <v>4</v>
      </c>
      <c r="H3132" t="s">
        <v>20624</v>
      </c>
      <c r="I3132" t="s">
        <v>20631</v>
      </c>
      <c r="J3132" t="s">
        <v>20632</v>
      </c>
    </row>
    <row r="3133" spans="1:10" x14ac:dyDescent="0.3">
      <c r="A3133" s="1">
        <v>42510</v>
      </c>
      <c r="B3133">
        <v>2016</v>
      </c>
      <c r="C3133">
        <v>5</v>
      </c>
      <c r="D3133" t="s">
        <v>20630</v>
      </c>
      <c r="E3133">
        <v>2</v>
      </c>
      <c r="F3133" s="1">
        <v>42491</v>
      </c>
      <c r="G3133">
        <v>5</v>
      </c>
      <c r="H3133" t="s">
        <v>20617</v>
      </c>
      <c r="I3133" t="s">
        <v>20631</v>
      </c>
      <c r="J3133" t="s">
        <v>20632</v>
      </c>
    </row>
    <row r="3134" spans="1:10" x14ac:dyDescent="0.3">
      <c r="A3134" s="1">
        <v>42497</v>
      </c>
      <c r="B3134">
        <v>2016</v>
      </c>
      <c r="C3134">
        <v>5</v>
      </c>
      <c r="D3134" t="s">
        <v>20630</v>
      </c>
      <c r="E3134">
        <v>2</v>
      </c>
      <c r="F3134" s="1">
        <v>42491</v>
      </c>
      <c r="G3134">
        <v>6</v>
      </c>
      <c r="H3134" t="s">
        <v>20621</v>
      </c>
      <c r="I3134" t="s">
        <v>20631</v>
      </c>
      <c r="J3134" t="s">
        <v>20632</v>
      </c>
    </row>
    <row r="3135" spans="1:10" x14ac:dyDescent="0.3">
      <c r="A3135" s="1">
        <v>41398</v>
      </c>
      <c r="B3135">
        <v>2013</v>
      </c>
      <c r="C3135">
        <v>5</v>
      </c>
      <c r="D3135" t="s">
        <v>20630</v>
      </c>
      <c r="E3135">
        <v>2</v>
      </c>
      <c r="F3135" s="1">
        <v>41395</v>
      </c>
      <c r="G3135">
        <v>6</v>
      </c>
      <c r="H3135" t="s">
        <v>20621</v>
      </c>
      <c r="I3135" t="s">
        <v>20631</v>
      </c>
      <c r="J3135" t="s">
        <v>20632</v>
      </c>
    </row>
    <row r="3136" spans="1:10" x14ac:dyDescent="0.3">
      <c r="A3136" s="1">
        <v>41402</v>
      </c>
      <c r="B3136">
        <v>2013</v>
      </c>
      <c r="C3136">
        <v>5</v>
      </c>
      <c r="D3136" t="s">
        <v>20630</v>
      </c>
      <c r="E3136">
        <v>2</v>
      </c>
      <c r="F3136" s="1">
        <v>41395</v>
      </c>
      <c r="G3136">
        <v>3</v>
      </c>
      <c r="H3136" t="s">
        <v>20622</v>
      </c>
      <c r="I3136" t="s">
        <v>20631</v>
      </c>
      <c r="J3136" t="s">
        <v>20632</v>
      </c>
    </row>
    <row r="3137" spans="1:10" x14ac:dyDescent="0.3">
      <c r="A3137" s="1">
        <v>41403</v>
      </c>
      <c r="B3137">
        <v>2013</v>
      </c>
      <c r="C3137">
        <v>5</v>
      </c>
      <c r="D3137" t="s">
        <v>20630</v>
      </c>
      <c r="E3137">
        <v>2</v>
      </c>
      <c r="F3137" s="1">
        <v>41395</v>
      </c>
      <c r="G3137">
        <v>4</v>
      </c>
      <c r="H3137" t="s">
        <v>20624</v>
      </c>
      <c r="I3137" t="s">
        <v>20631</v>
      </c>
      <c r="J3137" t="s">
        <v>20632</v>
      </c>
    </row>
    <row r="3138" spans="1:10" x14ac:dyDescent="0.3">
      <c r="A3138" s="1">
        <v>41415</v>
      </c>
      <c r="B3138">
        <v>2013</v>
      </c>
      <c r="C3138">
        <v>5</v>
      </c>
      <c r="D3138" t="s">
        <v>20630</v>
      </c>
      <c r="E3138">
        <v>2</v>
      </c>
      <c r="F3138" s="1">
        <v>41395</v>
      </c>
      <c r="G3138">
        <v>2</v>
      </c>
      <c r="H3138" t="s">
        <v>20620</v>
      </c>
      <c r="I3138" t="s">
        <v>20631</v>
      </c>
      <c r="J3138" t="s">
        <v>20632</v>
      </c>
    </row>
    <row r="3139" spans="1:10" x14ac:dyDescent="0.3">
      <c r="A3139" s="1">
        <v>41412</v>
      </c>
      <c r="B3139">
        <v>2013</v>
      </c>
      <c r="C3139">
        <v>5</v>
      </c>
      <c r="D3139" t="s">
        <v>20630</v>
      </c>
      <c r="E3139">
        <v>2</v>
      </c>
      <c r="F3139" s="1">
        <v>41395</v>
      </c>
      <c r="G3139">
        <v>6</v>
      </c>
      <c r="H3139" t="s">
        <v>20621</v>
      </c>
      <c r="I3139" t="s">
        <v>20631</v>
      </c>
      <c r="J3139" t="s">
        <v>20632</v>
      </c>
    </row>
    <row r="3140" spans="1:10" x14ac:dyDescent="0.3">
      <c r="A3140" s="1">
        <v>41415</v>
      </c>
      <c r="B3140">
        <v>2013</v>
      </c>
      <c r="C3140">
        <v>5</v>
      </c>
      <c r="D3140" t="s">
        <v>20630</v>
      </c>
      <c r="E3140">
        <v>2</v>
      </c>
      <c r="F3140" s="1">
        <v>41395</v>
      </c>
      <c r="G3140">
        <v>2</v>
      </c>
      <c r="H3140" t="s">
        <v>20620</v>
      </c>
      <c r="I3140" t="s">
        <v>20631</v>
      </c>
      <c r="J3140" t="s">
        <v>20632</v>
      </c>
    </row>
    <row r="3141" spans="1:10" x14ac:dyDescent="0.3">
      <c r="A3141" s="1">
        <v>41397</v>
      </c>
      <c r="B3141">
        <v>2013</v>
      </c>
      <c r="C3141">
        <v>5</v>
      </c>
      <c r="D3141" t="s">
        <v>20630</v>
      </c>
      <c r="E3141">
        <v>2</v>
      </c>
      <c r="F3141" s="1">
        <v>41395</v>
      </c>
      <c r="G3141">
        <v>5</v>
      </c>
      <c r="H3141" t="s">
        <v>20617</v>
      </c>
      <c r="I3141" t="s">
        <v>20631</v>
      </c>
      <c r="J3141" t="s">
        <v>20632</v>
      </c>
    </row>
    <row r="3142" spans="1:10" x14ac:dyDescent="0.3">
      <c r="A3142" s="1">
        <v>41401</v>
      </c>
      <c r="B3142">
        <v>2013</v>
      </c>
      <c r="C3142">
        <v>5</v>
      </c>
      <c r="D3142" t="s">
        <v>20630</v>
      </c>
      <c r="E3142">
        <v>2</v>
      </c>
      <c r="F3142" s="1">
        <v>41395</v>
      </c>
      <c r="G3142">
        <v>2</v>
      </c>
      <c r="H3142" t="s">
        <v>20620</v>
      </c>
      <c r="I3142" t="s">
        <v>20631</v>
      </c>
      <c r="J3142" t="s">
        <v>20632</v>
      </c>
    </row>
    <row r="3143" spans="1:10" x14ac:dyDescent="0.3">
      <c r="A3143" s="1">
        <v>41408</v>
      </c>
      <c r="B3143">
        <v>2013</v>
      </c>
      <c r="C3143">
        <v>5</v>
      </c>
      <c r="D3143" t="s">
        <v>20630</v>
      </c>
      <c r="E3143">
        <v>2</v>
      </c>
      <c r="F3143" s="1">
        <v>41395</v>
      </c>
      <c r="G3143">
        <v>2</v>
      </c>
      <c r="H3143" t="s">
        <v>20620</v>
      </c>
      <c r="I3143" t="s">
        <v>20631</v>
      </c>
      <c r="J3143" t="s">
        <v>20632</v>
      </c>
    </row>
    <row r="3144" spans="1:10" x14ac:dyDescent="0.3">
      <c r="A3144" s="1">
        <v>41398</v>
      </c>
      <c r="B3144">
        <v>2013</v>
      </c>
      <c r="C3144">
        <v>5</v>
      </c>
      <c r="D3144" t="s">
        <v>20630</v>
      </c>
      <c r="E3144">
        <v>2</v>
      </c>
      <c r="F3144" s="1">
        <v>41395</v>
      </c>
      <c r="G3144">
        <v>6</v>
      </c>
      <c r="H3144" t="s">
        <v>20621</v>
      </c>
      <c r="I3144" t="s">
        <v>20631</v>
      </c>
      <c r="J3144" t="s">
        <v>20632</v>
      </c>
    </row>
    <row r="3145" spans="1:10" x14ac:dyDescent="0.3">
      <c r="A3145" s="1">
        <v>41409</v>
      </c>
      <c r="B3145">
        <v>2013</v>
      </c>
      <c r="C3145">
        <v>5</v>
      </c>
      <c r="D3145" t="s">
        <v>20630</v>
      </c>
      <c r="E3145">
        <v>2</v>
      </c>
      <c r="F3145" s="1">
        <v>41395</v>
      </c>
      <c r="G3145">
        <v>3</v>
      </c>
      <c r="H3145" t="s">
        <v>20622</v>
      </c>
      <c r="I3145" t="s">
        <v>20631</v>
      </c>
      <c r="J3145" t="s">
        <v>20632</v>
      </c>
    </row>
    <row r="3146" spans="1:10" x14ac:dyDescent="0.3">
      <c r="A3146" s="1">
        <v>41412</v>
      </c>
      <c r="B3146">
        <v>2013</v>
      </c>
      <c r="C3146">
        <v>5</v>
      </c>
      <c r="D3146" t="s">
        <v>20630</v>
      </c>
      <c r="E3146">
        <v>2</v>
      </c>
      <c r="F3146" s="1">
        <v>41395</v>
      </c>
      <c r="G3146">
        <v>6</v>
      </c>
      <c r="H3146" t="s">
        <v>20621</v>
      </c>
      <c r="I3146" t="s">
        <v>20631</v>
      </c>
      <c r="J3146" t="s">
        <v>20632</v>
      </c>
    </row>
    <row r="3147" spans="1:10" x14ac:dyDescent="0.3">
      <c r="A3147" s="1">
        <v>41417</v>
      </c>
      <c r="B3147">
        <v>2013</v>
      </c>
      <c r="C3147">
        <v>5</v>
      </c>
      <c r="D3147" t="s">
        <v>20630</v>
      </c>
      <c r="E3147">
        <v>2</v>
      </c>
      <c r="F3147" s="1">
        <v>41395</v>
      </c>
      <c r="G3147">
        <v>4</v>
      </c>
      <c r="H3147" t="s">
        <v>20624</v>
      </c>
      <c r="I3147" t="s">
        <v>20631</v>
      </c>
      <c r="J3147" t="s">
        <v>20632</v>
      </c>
    </row>
    <row r="3148" spans="1:10" x14ac:dyDescent="0.3">
      <c r="A3148" s="1">
        <v>41408</v>
      </c>
      <c r="B3148">
        <v>2013</v>
      </c>
      <c r="C3148">
        <v>5</v>
      </c>
      <c r="D3148" t="s">
        <v>20630</v>
      </c>
      <c r="E3148">
        <v>2</v>
      </c>
      <c r="F3148" s="1">
        <v>41395</v>
      </c>
      <c r="G3148">
        <v>2</v>
      </c>
      <c r="H3148" t="s">
        <v>20620</v>
      </c>
      <c r="I3148" t="s">
        <v>20631</v>
      </c>
      <c r="J3148" t="s">
        <v>20632</v>
      </c>
    </row>
    <row r="3149" spans="1:10" x14ac:dyDescent="0.3">
      <c r="A3149" s="1">
        <v>41408</v>
      </c>
      <c r="B3149">
        <v>2013</v>
      </c>
      <c r="C3149">
        <v>5</v>
      </c>
      <c r="D3149" t="s">
        <v>20630</v>
      </c>
      <c r="E3149">
        <v>2</v>
      </c>
      <c r="F3149" s="1">
        <v>41395</v>
      </c>
      <c r="G3149">
        <v>2</v>
      </c>
      <c r="H3149" t="s">
        <v>20620</v>
      </c>
      <c r="I3149" t="s">
        <v>20631</v>
      </c>
      <c r="J3149" t="s">
        <v>20632</v>
      </c>
    </row>
    <row r="3150" spans="1:10" x14ac:dyDescent="0.3">
      <c r="A3150" s="1">
        <v>41411</v>
      </c>
      <c r="B3150">
        <v>2013</v>
      </c>
      <c r="C3150">
        <v>5</v>
      </c>
      <c r="D3150" t="s">
        <v>20630</v>
      </c>
      <c r="E3150">
        <v>2</v>
      </c>
      <c r="F3150" s="1">
        <v>41395</v>
      </c>
      <c r="G3150">
        <v>5</v>
      </c>
      <c r="H3150" t="s">
        <v>20617</v>
      </c>
      <c r="I3150" t="s">
        <v>20631</v>
      </c>
      <c r="J3150" t="s">
        <v>20632</v>
      </c>
    </row>
    <row r="3151" spans="1:10" x14ac:dyDescent="0.3">
      <c r="A3151" s="1">
        <v>41405</v>
      </c>
      <c r="B3151">
        <v>2013</v>
      </c>
      <c r="C3151">
        <v>5</v>
      </c>
      <c r="D3151" t="s">
        <v>20630</v>
      </c>
      <c r="E3151">
        <v>2</v>
      </c>
      <c r="F3151" s="1">
        <v>41395</v>
      </c>
      <c r="G3151">
        <v>6</v>
      </c>
      <c r="H3151" t="s">
        <v>20621</v>
      </c>
      <c r="I3151" t="s">
        <v>20631</v>
      </c>
      <c r="J3151" t="s">
        <v>20632</v>
      </c>
    </row>
    <row r="3152" spans="1:10" x14ac:dyDescent="0.3">
      <c r="A3152" s="1">
        <v>41400</v>
      </c>
      <c r="B3152">
        <v>2013</v>
      </c>
      <c r="C3152">
        <v>5</v>
      </c>
      <c r="D3152" t="s">
        <v>20630</v>
      </c>
      <c r="E3152">
        <v>2</v>
      </c>
      <c r="F3152" s="1">
        <v>41395</v>
      </c>
      <c r="G3152">
        <v>1</v>
      </c>
      <c r="H3152" t="s">
        <v>20625</v>
      </c>
      <c r="I3152" t="s">
        <v>20631</v>
      </c>
      <c r="J3152" t="s">
        <v>20632</v>
      </c>
    </row>
    <row r="3153" spans="1:10" x14ac:dyDescent="0.3">
      <c r="A3153" s="1">
        <v>41402</v>
      </c>
      <c r="B3153">
        <v>2013</v>
      </c>
      <c r="C3153">
        <v>5</v>
      </c>
      <c r="D3153" t="s">
        <v>20630</v>
      </c>
      <c r="E3153">
        <v>2</v>
      </c>
      <c r="F3153" s="1">
        <v>41395</v>
      </c>
      <c r="G3153">
        <v>3</v>
      </c>
      <c r="H3153" t="s">
        <v>20622</v>
      </c>
      <c r="I3153" t="s">
        <v>20631</v>
      </c>
      <c r="J3153" t="s">
        <v>20632</v>
      </c>
    </row>
    <row r="3154" spans="1:10" x14ac:dyDescent="0.3">
      <c r="A3154" s="1">
        <v>41413</v>
      </c>
      <c r="B3154">
        <v>2013</v>
      </c>
      <c r="C3154">
        <v>5</v>
      </c>
      <c r="D3154" t="s">
        <v>20630</v>
      </c>
      <c r="E3154">
        <v>2</v>
      </c>
      <c r="F3154" s="1">
        <v>41395</v>
      </c>
      <c r="G3154">
        <v>0</v>
      </c>
      <c r="H3154" t="s">
        <v>20623</v>
      </c>
      <c r="I3154" t="s">
        <v>20631</v>
      </c>
      <c r="J3154" t="s">
        <v>20632</v>
      </c>
    </row>
    <row r="3155" spans="1:10" x14ac:dyDescent="0.3">
      <c r="A3155" s="1">
        <v>41417</v>
      </c>
      <c r="B3155">
        <v>2013</v>
      </c>
      <c r="C3155">
        <v>5</v>
      </c>
      <c r="D3155" t="s">
        <v>20630</v>
      </c>
      <c r="E3155">
        <v>2</v>
      </c>
      <c r="F3155" s="1">
        <v>41395</v>
      </c>
      <c r="G3155">
        <v>4</v>
      </c>
      <c r="H3155" t="s">
        <v>20624</v>
      </c>
      <c r="I3155" t="s">
        <v>20631</v>
      </c>
      <c r="J3155" t="s">
        <v>20632</v>
      </c>
    </row>
    <row r="3156" spans="1:10" x14ac:dyDescent="0.3">
      <c r="A3156" s="1">
        <v>41420</v>
      </c>
      <c r="B3156">
        <v>2013</v>
      </c>
      <c r="C3156">
        <v>5</v>
      </c>
      <c r="D3156" t="s">
        <v>20630</v>
      </c>
      <c r="E3156">
        <v>2</v>
      </c>
      <c r="F3156" s="1">
        <v>41395</v>
      </c>
      <c r="G3156">
        <v>0</v>
      </c>
      <c r="H3156" t="s">
        <v>20623</v>
      </c>
      <c r="I3156" t="s">
        <v>20631</v>
      </c>
      <c r="J3156" t="s">
        <v>20632</v>
      </c>
    </row>
    <row r="3157" spans="1:10" x14ac:dyDescent="0.3">
      <c r="A3157" s="1">
        <v>41408</v>
      </c>
      <c r="B3157">
        <v>2013</v>
      </c>
      <c r="C3157">
        <v>5</v>
      </c>
      <c r="D3157" t="s">
        <v>20630</v>
      </c>
      <c r="E3157">
        <v>2</v>
      </c>
      <c r="F3157" s="1">
        <v>41395</v>
      </c>
      <c r="G3157">
        <v>2</v>
      </c>
      <c r="H3157" t="s">
        <v>20620</v>
      </c>
      <c r="I3157" t="s">
        <v>20631</v>
      </c>
      <c r="J3157" t="s">
        <v>20632</v>
      </c>
    </row>
    <row r="3158" spans="1:10" x14ac:dyDescent="0.3">
      <c r="A3158" s="1">
        <v>41400</v>
      </c>
      <c r="B3158">
        <v>2013</v>
      </c>
      <c r="C3158">
        <v>5</v>
      </c>
      <c r="D3158" t="s">
        <v>20630</v>
      </c>
      <c r="E3158">
        <v>2</v>
      </c>
      <c r="F3158" s="1">
        <v>41395</v>
      </c>
      <c r="G3158">
        <v>1</v>
      </c>
      <c r="H3158" t="s">
        <v>20625</v>
      </c>
      <c r="I3158" t="s">
        <v>20631</v>
      </c>
      <c r="J3158" t="s">
        <v>20632</v>
      </c>
    </row>
    <row r="3159" spans="1:10" x14ac:dyDescent="0.3">
      <c r="A3159" s="1">
        <v>41405</v>
      </c>
      <c r="B3159">
        <v>2013</v>
      </c>
      <c r="C3159">
        <v>5</v>
      </c>
      <c r="D3159" t="s">
        <v>20630</v>
      </c>
      <c r="E3159">
        <v>2</v>
      </c>
      <c r="F3159" s="1">
        <v>41395</v>
      </c>
      <c r="G3159">
        <v>6</v>
      </c>
      <c r="H3159" t="s">
        <v>20621</v>
      </c>
      <c r="I3159" t="s">
        <v>20631</v>
      </c>
      <c r="J3159" t="s">
        <v>20632</v>
      </c>
    </row>
    <row r="3160" spans="1:10" x14ac:dyDescent="0.3">
      <c r="A3160" s="1">
        <v>41419</v>
      </c>
      <c r="B3160">
        <v>2013</v>
      </c>
      <c r="C3160">
        <v>5</v>
      </c>
      <c r="D3160" t="s">
        <v>20630</v>
      </c>
      <c r="E3160">
        <v>2</v>
      </c>
      <c r="F3160" s="1">
        <v>41395</v>
      </c>
      <c r="G3160">
        <v>6</v>
      </c>
      <c r="H3160" t="s">
        <v>20621</v>
      </c>
      <c r="I3160" t="s">
        <v>20631</v>
      </c>
      <c r="J3160" t="s">
        <v>20632</v>
      </c>
    </row>
    <row r="3161" spans="1:10" x14ac:dyDescent="0.3">
      <c r="A3161" s="1">
        <v>41406</v>
      </c>
      <c r="B3161">
        <v>2013</v>
      </c>
      <c r="C3161">
        <v>5</v>
      </c>
      <c r="D3161" t="s">
        <v>20630</v>
      </c>
      <c r="E3161">
        <v>2</v>
      </c>
      <c r="F3161" s="1">
        <v>41395</v>
      </c>
      <c r="G3161">
        <v>0</v>
      </c>
      <c r="H3161" t="s">
        <v>20623</v>
      </c>
      <c r="I3161" t="s">
        <v>20631</v>
      </c>
      <c r="J3161" t="s">
        <v>20632</v>
      </c>
    </row>
    <row r="3162" spans="1:10" x14ac:dyDescent="0.3">
      <c r="A3162" s="1">
        <v>41409</v>
      </c>
      <c r="B3162">
        <v>2013</v>
      </c>
      <c r="C3162">
        <v>5</v>
      </c>
      <c r="D3162" t="s">
        <v>20630</v>
      </c>
      <c r="E3162">
        <v>2</v>
      </c>
      <c r="F3162" s="1">
        <v>41395</v>
      </c>
      <c r="G3162">
        <v>3</v>
      </c>
      <c r="H3162" t="s">
        <v>20622</v>
      </c>
      <c r="I3162" t="s">
        <v>20631</v>
      </c>
      <c r="J3162" t="s">
        <v>20632</v>
      </c>
    </row>
    <row r="3163" spans="1:10" x14ac:dyDescent="0.3">
      <c r="A3163" s="1">
        <v>41407</v>
      </c>
      <c r="B3163">
        <v>2013</v>
      </c>
      <c r="C3163">
        <v>5</v>
      </c>
      <c r="D3163" t="s">
        <v>20630</v>
      </c>
      <c r="E3163">
        <v>2</v>
      </c>
      <c r="F3163" s="1">
        <v>41395</v>
      </c>
      <c r="G3163">
        <v>1</v>
      </c>
      <c r="H3163" t="s">
        <v>20625</v>
      </c>
      <c r="I3163" t="s">
        <v>20631</v>
      </c>
      <c r="J3163" t="s">
        <v>20632</v>
      </c>
    </row>
    <row r="3164" spans="1:10" x14ac:dyDescent="0.3">
      <c r="A3164" s="1">
        <v>41422</v>
      </c>
      <c r="B3164">
        <v>2013</v>
      </c>
      <c r="C3164">
        <v>5</v>
      </c>
      <c r="D3164" t="s">
        <v>20630</v>
      </c>
      <c r="E3164">
        <v>2</v>
      </c>
      <c r="F3164" s="1">
        <v>41395</v>
      </c>
      <c r="G3164">
        <v>2</v>
      </c>
      <c r="H3164" t="s">
        <v>20620</v>
      </c>
      <c r="I3164" t="s">
        <v>20631</v>
      </c>
      <c r="J3164" t="s">
        <v>20632</v>
      </c>
    </row>
    <row r="3165" spans="1:10" x14ac:dyDescent="0.3">
      <c r="A3165" s="1">
        <v>41420</v>
      </c>
      <c r="B3165">
        <v>2013</v>
      </c>
      <c r="C3165">
        <v>5</v>
      </c>
      <c r="D3165" t="s">
        <v>20630</v>
      </c>
      <c r="E3165">
        <v>2</v>
      </c>
      <c r="F3165" s="1">
        <v>41395</v>
      </c>
      <c r="G3165">
        <v>0</v>
      </c>
      <c r="H3165" t="s">
        <v>20623</v>
      </c>
      <c r="I3165" t="s">
        <v>20631</v>
      </c>
      <c r="J3165" t="s">
        <v>20632</v>
      </c>
    </row>
    <row r="3166" spans="1:10" x14ac:dyDescent="0.3">
      <c r="A3166" s="1">
        <v>41416</v>
      </c>
      <c r="B3166">
        <v>2013</v>
      </c>
      <c r="C3166">
        <v>5</v>
      </c>
      <c r="D3166" t="s">
        <v>20630</v>
      </c>
      <c r="E3166">
        <v>2</v>
      </c>
      <c r="F3166" s="1">
        <v>41395</v>
      </c>
      <c r="G3166">
        <v>3</v>
      </c>
      <c r="H3166" t="s">
        <v>20622</v>
      </c>
      <c r="I3166" t="s">
        <v>20631</v>
      </c>
      <c r="J3166" t="s">
        <v>20632</v>
      </c>
    </row>
    <row r="3167" spans="1:10" x14ac:dyDescent="0.3">
      <c r="A3167" s="1">
        <v>41399</v>
      </c>
      <c r="B3167">
        <v>2013</v>
      </c>
      <c r="C3167">
        <v>5</v>
      </c>
      <c r="D3167" t="s">
        <v>20630</v>
      </c>
      <c r="E3167">
        <v>2</v>
      </c>
      <c r="F3167" s="1">
        <v>41395</v>
      </c>
      <c r="G3167">
        <v>0</v>
      </c>
      <c r="H3167" t="s">
        <v>20623</v>
      </c>
      <c r="I3167" t="s">
        <v>20631</v>
      </c>
      <c r="J3167" t="s">
        <v>20632</v>
      </c>
    </row>
    <row r="3168" spans="1:10" x14ac:dyDescent="0.3">
      <c r="A3168" s="1">
        <v>41403</v>
      </c>
      <c r="B3168">
        <v>2013</v>
      </c>
      <c r="C3168">
        <v>5</v>
      </c>
      <c r="D3168" t="s">
        <v>20630</v>
      </c>
      <c r="E3168">
        <v>2</v>
      </c>
      <c r="F3168" s="1">
        <v>41395</v>
      </c>
      <c r="G3168">
        <v>4</v>
      </c>
      <c r="H3168" t="s">
        <v>20624</v>
      </c>
      <c r="I3168" t="s">
        <v>20631</v>
      </c>
      <c r="J3168" t="s">
        <v>20632</v>
      </c>
    </row>
    <row r="3169" spans="1:10" x14ac:dyDescent="0.3">
      <c r="A3169" s="1">
        <v>41413</v>
      </c>
      <c r="B3169">
        <v>2013</v>
      </c>
      <c r="C3169">
        <v>5</v>
      </c>
      <c r="D3169" t="s">
        <v>20630</v>
      </c>
      <c r="E3169">
        <v>2</v>
      </c>
      <c r="F3169" s="1">
        <v>41395</v>
      </c>
      <c r="G3169">
        <v>0</v>
      </c>
      <c r="H3169" t="s">
        <v>20623</v>
      </c>
      <c r="I3169" t="s">
        <v>20631</v>
      </c>
      <c r="J3169" t="s">
        <v>20632</v>
      </c>
    </row>
    <row r="3170" spans="1:10" x14ac:dyDescent="0.3">
      <c r="A3170" s="1">
        <v>41413</v>
      </c>
      <c r="B3170">
        <v>2013</v>
      </c>
      <c r="C3170">
        <v>5</v>
      </c>
      <c r="D3170" t="s">
        <v>20630</v>
      </c>
      <c r="E3170">
        <v>2</v>
      </c>
      <c r="F3170" s="1">
        <v>41395</v>
      </c>
      <c r="G3170">
        <v>0</v>
      </c>
      <c r="H3170" t="s">
        <v>20623</v>
      </c>
      <c r="I3170" t="s">
        <v>20631</v>
      </c>
      <c r="J3170" t="s">
        <v>20632</v>
      </c>
    </row>
    <row r="3171" spans="1:10" x14ac:dyDescent="0.3">
      <c r="A3171" s="1">
        <v>41408</v>
      </c>
      <c r="B3171">
        <v>2013</v>
      </c>
      <c r="C3171">
        <v>5</v>
      </c>
      <c r="D3171" t="s">
        <v>20630</v>
      </c>
      <c r="E3171">
        <v>2</v>
      </c>
      <c r="F3171" s="1">
        <v>41395</v>
      </c>
      <c r="G3171">
        <v>2</v>
      </c>
      <c r="H3171" t="s">
        <v>20620</v>
      </c>
      <c r="I3171" t="s">
        <v>20631</v>
      </c>
      <c r="J3171" t="s">
        <v>20632</v>
      </c>
    </row>
    <row r="3172" spans="1:10" x14ac:dyDescent="0.3">
      <c r="A3172" s="1">
        <v>41400</v>
      </c>
      <c r="B3172">
        <v>2013</v>
      </c>
      <c r="C3172">
        <v>5</v>
      </c>
      <c r="D3172" t="s">
        <v>20630</v>
      </c>
      <c r="E3172">
        <v>2</v>
      </c>
      <c r="F3172" s="1">
        <v>41395</v>
      </c>
      <c r="G3172">
        <v>1</v>
      </c>
      <c r="H3172" t="s">
        <v>20625</v>
      </c>
      <c r="I3172" t="s">
        <v>20631</v>
      </c>
      <c r="J3172" t="s">
        <v>20632</v>
      </c>
    </row>
    <row r="3173" spans="1:10" x14ac:dyDescent="0.3">
      <c r="A3173" s="1">
        <v>41397</v>
      </c>
      <c r="B3173">
        <v>2013</v>
      </c>
      <c r="C3173">
        <v>5</v>
      </c>
      <c r="D3173" t="s">
        <v>20630</v>
      </c>
      <c r="E3173">
        <v>2</v>
      </c>
      <c r="F3173" s="1">
        <v>41395</v>
      </c>
      <c r="G3173">
        <v>5</v>
      </c>
      <c r="H3173" t="s">
        <v>20617</v>
      </c>
      <c r="I3173" t="s">
        <v>20631</v>
      </c>
      <c r="J3173" t="s">
        <v>20632</v>
      </c>
    </row>
    <row r="3174" spans="1:10" x14ac:dyDescent="0.3">
      <c r="A3174" s="1">
        <v>41404</v>
      </c>
      <c r="B3174">
        <v>2013</v>
      </c>
      <c r="C3174">
        <v>5</v>
      </c>
      <c r="D3174" t="s">
        <v>20630</v>
      </c>
      <c r="E3174">
        <v>2</v>
      </c>
      <c r="F3174" s="1">
        <v>41395</v>
      </c>
      <c r="G3174">
        <v>5</v>
      </c>
      <c r="H3174" t="s">
        <v>20617</v>
      </c>
      <c r="I3174" t="s">
        <v>20631</v>
      </c>
      <c r="J3174" t="s">
        <v>20632</v>
      </c>
    </row>
    <row r="3175" spans="1:10" x14ac:dyDescent="0.3">
      <c r="A3175" s="1">
        <v>41405</v>
      </c>
      <c r="B3175">
        <v>2013</v>
      </c>
      <c r="C3175">
        <v>5</v>
      </c>
      <c r="D3175" t="s">
        <v>20630</v>
      </c>
      <c r="E3175">
        <v>2</v>
      </c>
      <c r="F3175" s="1">
        <v>41395</v>
      </c>
      <c r="G3175">
        <v>6</v>
      </c>
      <c r="H3175" t="s">
        <v>20621</v>
      </c>
      <c r="I3175" t="s">
        <v>20631</v>
      </c>
      <c r="J3175" t="s">
        <v>20632</v>
      </c>
    </row>
    <row r="3176" spans="1:10" x14ac:dyDescent="0.3">
      <c r="A3176" s="1">
        <v>41416</v>
      </c>
      <c r="B3176">
        <v>2013</v>
      </c>
      <c r="C3176">
        <v>5</v>
      </c>
      <c r="D3176" t="s">
        <v>20630</v>
      </c>
      <c r="E3176">
        <v>2</v>
      </c>
      <c r="F3176" s="1">
        <v>41395</v>
      </c>
      <c r="G3176">
        <v>3</v>
      </c>
      <c r="H3176" t="s">
        <v>20622</v>
      </c>
      <c r="I3176" t="s">
        <v>20631</v>
      </c>
      <c r="J3176" t="s">
        <v>20632</v>
      </c>
    </row>
    <row r="3177" spans="1:10" x14ac:dyDescent="0.3">
      <c r="A3177" s="1">
        <v>41418</v>
      </c>
      <c r="B3177">
        <v>2013</v>
      </c>
      <c r="C3177">
        <v>5</v>
      </c>
      <c r="D3177" t="s">
        <v>20630</v>
      </c>
      <c r="E3177">
        <v>2</v>
      </c>
      <c r="F3177" s="1">
        <v>41395</v>
      </c>
      <c r="G3177">
        <v>5</v>
      </c>
      <c r="H3177" t="s">
        <v>20617</v>
      </c>
      <c r="I3177" t="s">
        <v>20631</v>
      </c>
      <c r="J3177" t="s">
        <v>20632</v>
      </c>
    </row>
    <row r="3178" spans="1:10" x14ac:dyDescent="0.3">
      <c r="A3178" s="1">
        <v>41399</v>
      </c>
      <c r="B3178">
        <v>2013</v>
      </c>
      <c r="C3178">
        <v>5</v>
      </c>
      <c r="D3178" t="s">
        <v>20630</v>
      </c>
      <c r="E3178">
        <v>2</v>
      </c>
      <c r="F3178" s="1">
        <v>41395</v>
      </c>
      <c r="G3178">
        <v>0</v>
      </c>
      <c r="H3178" t="s">
        <v>20623</v>
      </c>
      <c r="I3178" t="s">
        <v>20631</v>
      </c>
      <c r="J3178" t="s">
        <v>20632</v>
      </c>
    </row>
    <row r="3179" spans="1:10" x14ac:dyDescent="0.3">
      <c r="A3179" s="1">
        <v>41401</v>
      </c>
      <c r="B3179">
        <v>2013</v>
      </c>
      <c r="C3179">
        <v>5</v>
      </c>
      <c r="D3179" t="s">
        <v>20630</v>
      </c>
      <c r="E3179">
        <v>2</v>
      </c>
      <c r="F3179" s="1">
        <v>41395</v>
      </c>
      <c r="G3179">
        <v>2</v>
      </c>
      <c r="H3179" t="s">
        <v>20620</v>
      </c>
      <c r="I3179" t="s">
        <v>20631</v>
      </c>
      <c r="J3179" t="s">
        <v>20632</v>
      </c>
    </row>
    <row r="3180" spans="1:10" x14ac:dyDescent="0.3">
      <c r="A3180" s="1">
        <v>41396</v>
      </c>
      <c r="B3180">
        <v>2013</v>
      </c>
      <c r="C3180">
        <v>5</v>
      </c>
      <c r="D3180" t="s">
        <v>20630</v>
      </c>
      <c r="E3180">
        <v>2</v>
      </c>
      <c r="F3180" s="1">
        <v>41395</v>
      </c>
      <c r="G3180">
        <v>4</v>
      </c>
      <c r="H3180" t="s">
        <v>20624</v>
      </c>
      <c r="I3180" t="s">
        <v>20631</v>
      </c>
      <c r="J3180" t="s">
        <v>20632</v>
      </c>
    </row>
    <row r="3181" spans="1:10" x14ac:dyDescent="0.3">
      <c r="A3181" s="1">
        <v>41397</v>
      </c>
      <c r="B3181">
        <v>2013</v>
      </c>
      <c r="C3181">
        <v>5</v>
      </c>
      <c r="D3181" t="s">
        <v>20630</v>
      </c>
      <c r="E3181">
        <v>2</v>
      </c>
      <c r="F3181" s="1">
        <v>41395</v>
      </c>
      <c r="G3181">
        <v>5</v>
      </c>
      <c r="H3181" t="s">
        <v>20617</v>
      </c>
      <c r="I3181" t="s">
        <v>20631</v>
      </c>
      <c r="J3181" t="s">
        <v>20632</v>
      </c>
    </row>
    <row r="3182" spans="1:10" x14ac:dyDescent="0.3">
      <c r="A3182" s="1">
        <v>41395</v>
      </c>
      <c r="B3182">
        <v>2013</v>
      </c>
      <c r="C3182">
        <v>5</v>
      </c>
      <c r="D3182" t="s">
        <v>20630</v>
      </c>
      <c r="E3182">
        <v>2</v>
      </c>
      <c r="F3182" s="1">
        <v>41395</v>
      </c>
      <c r="G3182">
        <v>3</v>
      </c>
      <c r="H3182" t="s">
        <v>20622</v>
      </c>
      <c r="I3182" t="s">
        <v>20631</v>
      </c>
      <c r="J3182" t="s">
        <v>20632</v>
      </c>
    </row>
    <row r="3183" spans="1:10" x14ac:dyDescent="0.3">
      <c r="A3183" s="1">
        <v>41422</v>
      </c>
      <c r="B3183">
        <v>2013</v>
      </c>
      <c r="C3183">
        <v>5</v>
      </c>
      <c r="D3183" t="s">
        <v>20630</v>
      </c>
      <c r="E3183">
        <v>2</v>
      </c>
      <c r="F3183" s="1">
        <v>41395</v>
      </c>
      <c r="G3183">
        <v>2</v>
      </c>
      <c r="H3183" t="s">
        <v>20620</v>
      </c>
      <c r="I3183" t="s">
        <v>20631</v>
      </c>
      <c r="J3183" t="s">
        <v>20632</v>
      </c>
    </row>
    <row r="3184" spans="1:10" x14ac:dyDescent="0.3">
      <c r="A3184" s="1">
        <v>41395</v>
      </c>
      <c r="B3184">
        <v>2013</v>
      </c>
      <c r="C3184">
        <v>5</v>
      </c>
      <c r="D3184" t="s">
        <v>20630</v>
      </c>
      <c r="E3184">
        <v>2</v>
      </c>
      <c r="F3184" s="1">
        <v>41395</v>
      </c>
      <c r="G3184">
        <v>3</v>
      </c>
      <c r="H3184" t="s">
        <v>20622</v>
      </c>
      <c r="I3184" t="s">
        <v>20631</v>
      </c>
      <c r="J3184" t="s">
        <v>20632</v>
      </c>
    </row>
    <row r="3185" spans="1:10" x14ac:dyDescent="0.3">
      <c r="A3185" s="1">
        <v>41395</v>
      </c>
      <c r="B3185">
        <v>2013</v>
      </c>
      <c r="C3185">
        <v>5</v>
      </c>
      <c r="D3185" t="s">
        <v>20630</v>
      </c>
      <c r="E3185">
        <v>2</v>
      </c>
      <c r="F3185" s="1">
        <v>41395</v>
      </c>
      <c r="G3185">
        <v>3</v>
      </c>
      <c r="H3185" t="s">
        <v>20622</v>
      </c>
      <c r="I3185" t="s">
        <v>20631</v>
      </c>
      <c r="J3185" t="s">
        <v>20632</v>
      </c>
    </row>
    <row r="3186" spans="1:10" x14ac:dyDescent="0.3">
      <c r="A3186" s="1">
        <v>41410</v>
      </c>
      <c r="B3186">
        <v>2013</v>
      </c>
      <c r="C3186">
        <v>5</v>
      </c>
      <c r="D3186" t="s">
        <v>20630</v>
      </c>
      <c r="E3186">
        <v>2</v>
      </c>
      <c r="F3186" s="1">
        <v>41395</v>
      </c>
      <c r="G3186">
        <v>4</v>
      </c>
      <c r="H3186" t="s">
        <v>20624</v>
      </c>
      <c r="I3186" t="s">
        <v>20631</v>
      </c>
      <c r="J3186" t="s">
        <v>20632</v>
      </c>
    </row>
    <row r="3187" spans="1:10" x14ac:dyDescent="0.3">
      <c r="A3187" s="1">
        <v>41409</v>
      </c>
      <c r="B3187">
        <v>2013</v>
      </c>
      <c r="C3187">
        <v>5</v>
      </c>
      <c r="D3187" t="s">
        <v>20630</v>
      </c>
      <c r="E3187">
        <v>2</v>
      </c>
      <c r="F3187" s="1">
        <v>41395</v>
      </c>
      <c r="G3187">
        <v>3</v>
      </c>
      <c r="H3187" t="s">
        <v>20622</v>
      </c>
      <c r="I3187" t="s">
        <v>20631</v>
      </c>
      <c r="J3187" t="s">
        <v>20632</v>
      </c>
    </row>
    <row r="3188" spans="1:10" x14ac:dyDescent="0.3">
      <c r="A3188" s="1">
        <v>41397</v>
      </c>
      <c r="B3188">
        <v>2013</v>
      </c>
      <c r="C3188">
        <v>5</v>
      </c>
      <c r="D3188" t="s">
        <v>20630</v>
      </c>
      <c r="E3188">
        <v>2</v>
      </c>
      <c r="F3188" s="1">
        <v>41395</v>
      </c>
      <c r="G3188">
        <v>5</v>
      </c>
      <c r="H3188" t="s">
        <v>20617</v>
      </c>
      <c r="I3188" t="s">
        <v>20631</v>
      </c>
      <c r="J3188" t="s">
        <v>20632</v>
      </c>
    </row>
    <row r="3189" spans="1:10" x14ac:dyDescent="0.3">
      <c r="A3189" s="1">
        <v>41398</v>
      </c>
      <c r="B3189">
        <v>2013</v>
      </c>
      <c r="C3189">
        <v>5</v>
      </c>
      <c r="D3189" t="s">
        <v>20630</v>
      </c>
      <c r="E3189">
        <v>2</v>
      </c>
      <c r="F3189" s="1">
        <v>41395</v>
      </c>
      <c r="G3189">
        <v>6</v>
      </c>
      <c r="H3189" t="s">
        <v>20621</v>
      </c>
      <c r="I3189" t="s">
        <v>20631</v>
      </c>
      <c r="J3189" t="s">
        <v>20632</v>
      </c>
    </row>
    <row r="3190" spans="1:10" x14ac:dyDescent="0.3">
      <c r="A3190" s="1">
        <v>41410</v>
      </c>
      <c r="B3190">
        <v>2013</v>
      </c>
      <c r="C3190">
        <v>5</v>
      </c>
      <c r="D3190" t="s">
        <v>20630</v>
      </c>
      <c r="E3190">
        <v>2</v>
      </c>
      <c r="F3190" s="1">
        <v>41395</v>
      </c>
      <c r="G3190">
        <v>4</v>
      </c>
      <c r="H3190" t="s">
        <v>20624</v>
      </c>
      <c r="I3190" t="s">
        <v>20631</v>
      </c>
      <c r="J3190" t="s">
        <v>20632</v>
      </c>
    </row>
    <row r="3191" spans="1:10" x14ac:dyDescent="0.3">
      <c r="A3191" s="1">
        <v>41420</v>
      </c>
      <c r="B3191">
        <v>2013</v>
      </c>
      <c r="C3191">
        <v>5</v>
      </c>
      <c r="D3191" t="s">
        <v>20630</v>
      </c>
      <c r="E3191">
        <v>2</v>
      </c>
      <c r="F3191" s="1">
        <v>41395</v>
      </c>
      <c r="G3191">
        <v>0</v>
      </c>
      <c r="H3191" t="s">
        <v>20623</v>
      </c>
      <c r="I3191" t="s">
        <v>20631</v>
      </c>
      <c r="J3191" t="s">
        <v>20632</v>
      </c>
    </row>
    <row r="3192" spans="1:10" x14ac:dyDescent="0.3">
      <c r="A3192" s="1">
        <v>41405</v>
      </c>
      <c r="B3192">
        <v>2013</v>
      </c>
      <c r="C3192">
        <v>5</v>
      </c>
      <c r="D3192" t="s">
        <v>20630</v>
      </c>
      <c r="E3192">
        <v>2</v>
      </c>
      <c r="F3192" s="1">
        <v>41395</v>
      </c>
      <c r="G3192">
        <v>6</v>
      </c>
      <c r="H3192" t="s">
        <v>20621</v>
      </c>
      <c r="I3192" t="s">
        <v>20631</v>
      </c>
      <c r="J3192" t="s">
        <v>20632</v>
      </c>
    </row>
    <row r="3193" spans="1:10" x14ac:dyDescent="0.3">
      <c r="A3193" s="1">
        <v>41411</v>
      </c>
      <c r="B3193">
        <v>2013</v>
      </c>
      <c r="C3193">
        <v>5</v>
      </c>
      <c r="D3193" t="s">
        <v>20630</v>
      </c>
      <c r="E3193">
        <v>2</v>
      </c>
      <c r="F3193" s="1">
        <v>41395</v>
      </c>
      <c r="G3193">
        <v>5</v>
      </c>
      <c r="H3193" t="s">
        <v>20617</v>
      </c>
      <c r="I3193" t="s">
        <v>20631</v>
      </c>
      <c r="J3193" t="s">
        <v>20632</v>
      </c>
    </row>
    <row r="3194" spans="1:10" x14ac:dyDescent="0.3">
      <c r="A3194" s="1">
        <v>41403</v>
      </c>
      <c r="B3194">
        <v>2013</v>
      </c>
      <c r="C3194">
        <v>5</v>
      </c>
      <c r="D3194" t="s">
        <v>20630</v>
      </c>
      <c r="E3194">
        <v>2</v>
      </c>
      <c r="F3194" s="1">
        <v>41395</v>
      </c>
      <c r="G3194">
        <v>4</v>
      </c>
      <c r="H3194" t="s">
        <v>20624</v>
      </c>
      <c r="I3194" t="s">
        <v>20631</v>
      </c>
      <c r="J3194" t="s">
        <v>20632</v>
      </c>
    </row>
    <row r="3195" spans="1:10" x14ac:dyDescent="0.3">
      <c r="A3195" s="1">
        <v>41400</v>
      </c>
      <c r="B3195">
        <v>2013</v>
      </c>
      <c r="C3195">
        <v>5</v>
      </c>
      <c r="D3195" t="s">
        <v>20630</v>
      </c>
      <c r="E3195">
        <v>2</v>
      </c>
      <c r="F3195" s="1">
        <v>41395</v>
      </c>
      <c r="G3195">
        <v>1</v>
      </c>
      <c r="H3195" t="s">
        <v>20625</v>
      </c>
      <c r="I3195" t="s">
        <v>20631</v>
      </c>
      <c r="J3195" t="s">
        <v>20632</v>
      </c>
    </row>
    <row r="3196" spans="1:10" x14ac:dyDescent="0.3">
      <c r="A3196" s="1">
        <v>41395</v>
      </c>
      <c r="B3196">
        <v>2013</v>
      </c>
      <c r="C3196">
        <v>5</v>
      </c>
      <c r="D3196" t="s">
        <v>20630</v>
      </c>
      <c r="E3196">
        <v>2</v>
      </c>
      <c r="F3196" s="1">
        <v>41395</v>
      </c>
      <c r="G3196">
        <v>3</v>
      </c>
      <c r="H3196" t="s">
        <v>20622</v>
      </c>
      <c r="I3196" t="s">
        <v>20631</v>
      </c>
      <c r="J3196" t="s">
        <v>20632</v>
      </c>
    </row>
    <row r="3197" spans="1:10" x14ac:dyDescent="0.3">
      <c r="A3197" s="1">
        <v>41400</v>
      </c>
      <c r="B3197">
        <v>2013</v>
      </c>
      <c r="C3197">
        <v>5</v>
      </c>
      <c r="D3197" t="s">
        <v>20630</v>
      </c>
      <c r="E3197">
        <v>2</v>
      </c>
      <c r="F3197" s="1">
        <v>41395</v>
      </c>
      <c r="G3197">
        <v>1</v>
      </c>
      <c r="H3197" t="s">
        <v>20625</v>
      </c>
      <c r="I3197" t="s">
        <v>20631</v>
      </c>
      <c r="J3197" t="s">
        <v>20632</v>
      </c>
    </row>
    <row r="3198" spans="1:10" x14ac:dyDescent="0.3">
      <c r="A3198" s="1">
        <v>41395</v>
      </c>
      <c r="B3198">
        <v>2013</v>
      </c>
      <c r="C3198">
        <v>5</v>
      </c>
      <c r="D3198" t="s">
        <v>20630</v>
      </c>
      <c r="E3198">
        <v>2</v>
      </c>
      <c r="F3198" s="1">
        <v>41395</v>
      </c>
      <c r="G3198">
        <v>3</v>
      </c>
      <c r="H3198" t="s">
        <v>20622</v>
      </c>
      <c r="I3198" t="s">
        <v>20631</v>
      </c>
      <c r="J3198" t="s">
        <v>20632</v>
      </c>
    </row>
    <row r="3199" spans="1:10" x14ac:dyDescent="0.3">
      <c r="A3199" s="1">
        <v>41404</v>
      </c>
      <c r="B3199">
        <v>2013</v>
      </c>
      <c r="C3199">
        <v>5</v>
      </c>
      <c r="D3199" t="s">
        <v>20630</v>
      </c>
      <c r="E3199">
        <v>2</v>
      </c>
      <c r="F3199" s="1">
        <v>41395</v>
      </c>
      <c r="G3199">
        <v>5</v>
      </c>
      <c r="H3199" t="s">
        <v>20617</v>
      </c>
      <c r="I3199" t="s">
        <v>20631</v>
      </c>
      <c r="J3199" t="s">
        <v>20632</v>
      </c>
    </row>
    <row r="3200" spans="1:10" x14ac:dyDescent="0.3">
      <c r="A3200" s="1">
        <v>41404</v>
      </c>
      <c r="B3200">
        <v>2013</v>
      </c>
      <c r="C3200">
        <v>5</v>
      </c>
      <c r="D3200" t="s">
        <v>20630</v>
      </c>
      <c r="E3200">
        <v>2</v>
      </c>
      <c r="F3200" s="1">
        <v>41395</v>
      </c>
      <c r="G3200">
        <v>5</v>
      </c>
      <c r="H3200" t="s">
        <v>20617</v>
      </c>
      <c r="I3200" t="s">
        <v>20631</v>
      </c>
      <c r="J3200" t="s">
        <v>20632</v>
      </c>
    </row>
    <row r="3201" spans="1:10" x14ac:dyDescent="0.3">
      <c r="A3201" s="1">
        <v>41409</v>
      </c>
      <c r="B3201">
        <v>2013</v>
      </c>
      <c r="C3201">
        <v>5</v>
      </c>
      <c r="D3201" t="s">
        <v>20630</v>
      </c>
      <c r="E3201">
        <v>2</v>
      </c>
      <c r="F3201" s="1">
        <v>41395</v>
      </c>
      <c r="G3201">
        <v>3</v>
      </c>
      <c r="H3201" t="s">
        <v>20622</v>
      </c>
      <c r="I3201" t="s">
        <v>20631</v>
      </c>
      <c r="J3201" t="s">
        <v>20632</v>
      </c>
    </row>
    <row r="3202" spans="1:10" x14ac:dyDescent="0.3">
      <c r="A3202" s="1">
        <v>41401</v>
      </c>
      <c r="B3202">
        <v>2013</v>
      </c>
      <c r="C3202">
        <v>5</v>
      </c>
      <c r="D3202" t="s">
        <v>20630</v>
      </c>
      <c r="E3202">
        <v>2</v>
      </c>
      <c r="F3202" s="1">
        <v>41395</v>
      </c>
      <c r="G3202">
        <v>2</v>
      </c>
      <c r="H3202" t="s">
        <v>20620</v>
      </c>
      <c r="I3202" t="s">
        <v>20631</v>
      </c>
      <c r="J3202" t="s">
        <v>20632</v>
      </c>
    </row>
    <row r="3203" spans="1:10" x14ac:dyDescent="0.3">
      <c r="A3203" s="1">
        <v>41405</v>
      </c>
      <c r="B3203">
        <v>2013</v>
      </c>
      <c r="C3203">
        <v>5</v>
      </c>
      <c r="D3203" t="s">
        <v>20630</v>
      </c>
      <c r="E3203">
        <v>2</v>
      </c>
      <c r="F3203" s="1">
        <v>41395</v>
      </c>
      <c r="G3203">
        <v>6</v>
      </c>
      <c r="H3203" t="s">
        <v>20621</v>
      </c>
      <c r="I3203" t="s">
        <v>20631</v>
      </c>
      <c r="J3203" t="s">
        <v>20632</v>
      </c>
    </row>
    <row r="3204" spans="1:10" x14ac:dyDescent="0.3">
      <c r="A3204" s="1">
        <v>41404</v>
      </c>
      <c r="B3204">
        <v>2013</v>
      </c>
      <c r="C3204">
        <v>5</v>
      </c>
      <c r="D3204" t="s">
        <v>20630</v>
      </c>
      <c r="E3204">
        <v>2</v>
      </c>
      <c r="F3204" s="1">
        <v>41395</v>
      </c>
      <c r="G3204">
        <v>5</v>
      </c>
      <c r="H3204" t="s">
        <v>20617</v>
      </c>
      <c r="I3204" t="s">
        <v>20631</v>
      </c>
      <c r="J3204" t="s">
        <v>20632</v>
      </c>
    </row>
    <row r="3205" spans="1:10" x14ac:dyDescent="0.3">
      <c r="A3205" s="1">
        <v>41408</v>
      </c>
      <c r="B3205">
        <v>2013</v>
      </c>
      <c r="C3205">
        <v>5</v>
      </c>
      <c r="D3205" t="s">
        <v>20630</v>
      </c>
      <c r="E3205">
        <v>2</v>
      </c>
      <c r="F3205" s="1">
        <v>41395</v>
      </c>
      <c r="G3205">
        <v>2</v>
      </c>
      <c r="H3205" t="s">
        <v>20620</v>
      </c>
      <c r="I3205" t="s">
        <v>20631</v>
      </c>
      <c r="J3205" t="s">
        <v>20632</v>
      </c>
    </row>
    <row r="3206" spans="1:10" x14ac:dyDescent="0.3">
      <c r="A3206" s="1">
        <v>41416</v>
      </c>
      <c r="B3206">
        <v>2013</v>
      </c>
      <c r="C3206">
        <v>5</v>
      </c>
      <c r="D3206" t="s">
        <v>20630</v>
      </c>
      <c r="E3206">
        <v>2</v>
      </c>
      <c r="F3206" s="1">
        <v>41395</v>
      </c>
      <c r="G3206">
        <v>3</v>
      </c>
      <c r="H3206" t="s">
        <v>20622</v>
      </c>
      <c r="I3206" t="s">
        <v>20631</v>
      </c>
      <c r="J3206" t="s">
        <v>20632</v>
      </c>
    </row>
    <row r="3207" spans="1:10" x14ac:dyDescent="0.3">
      <c r="A3207" s="1">
        <v>41411</v>
      </c>
      <c r="B3207">
        <v>2013</v>
      </c>
      <c r="C3207">
        <v>5</v>
      </c>
      <c r="D3207" t="s">
        <v>20630</v>
      </c>
      <c r="E3207">
        <v>2</v>
      </c>
      <c r="F3207" s="1">
        <v>41395</v>
      </c>
      <c r="G3207">
        <v>5</v>
      </c>
      <c r="H3207" t="s">
        <v>20617</v>
      </c>
      <c r="I3207" t="s">
        <v>20631</v>
      </c>
      <c r="J3207" t="s">
        <v>20632</v>
      </c>
    </row>
    <row r="3208" spans="1:10" x14ac:dyDescent="0.3">
      <c r="A3208" s="1">
        <v>41421</v>
      </c>
      <c r="B3208">
        <v>2013</v>
      </c>
      <c r="C3208">
        <v>5</v>
      </c>
      <c r="D3208" t="s">
        <v>20630</v>
      </c>
      <c r="E3208">
        <v>2</v>
      </c>
      <c r="F3208" s="1">
        <v>41395</v>
      </c>
      <c r="G3208">
        <v>1</v>
      </c>
      <c r="H3208" t="s">
        <v>20625</v>
      </c>
      <c r="I3208" t="s">
        <v>20631</v>
      </c>
      <c r="J3208" t="s">
        <v>20632</v>
      </c>
    </row>
    <row r="3209" spans="1:10" x14ac:dyDescent="0.3">
      <c r="A3209" s="1">
        <v>41403</v>
      </c>
      <c r="B3209">
        <v>2013</v>
      </c>
      <c r="C3209">
        <v>5</v>
      </c>
      <c r="D3209" t="s">
        <v>20630</v>
      </c>
      <c r="E3209">
        <v>2</v>
      </c>
      <c r="F3209" s="1">
        <v>41395</v>
      </c>
      <c r="G3209">
        <v>4</v>
      </c>
      <c r="H3209" t="s">
        <v>20624</v>
      </c>
      <c r="I3209" t="s">
        <v>20631</v>
      </c>
      <c r="J3209" t="s">
        <v>20632</v>
      </c>
    </row>
    <row r="3210" spans="1:10" x14ac:dyDescent="0.3">
      <c r="A3210" s="1">
        <v>41411</v>
      </c>
      <c r="B3210">
        <v>2013</v>
      </c>
      <c r="C3210">
        <v>5</v>
      </c>
      <c r="D3210" t="s">
        <v>20630</v>
      </c>
      <c r="E3210">
        <v>2</v>
      </c>
      <c r="F3210" s="1">
        <v>41395</v>
      </c>
      <c r="G3210">
        <v>5</v>
      </c>
      <c r="H3210" t="s">
        <v>20617</v>
      </c>
      <c r="I3210" t="s">
        <v>20631</v>
      </c>
      <c r="J3210" t="s">
        <v>20632</v>
      </c>
    </row>
    <row r="3211" spans="1:10" x14ac:dyDescent="0.3">
      <c r="A3211" s="1">
        <v>41421</v>
      </c>
      <c r="B3211">
        <v>2013</v>
      </c>
      <c r="C3211">
        <v>5</v>
      </c>
      <c r="D3211" t="s">
        <v>20630</v>
      </c>
      <c r="E3211">
        <v>2</v>
      </c>
      <c r="F3211" s="1">
        <v>41395</v>
      </c>
      <c r="G3211">
        <v>1</v>
      </c>
      <c r="H3211" t="s">
        <v>20625</v>
      </c>
      <c r="I3211" t="s">
        <v>20631</v>
      </c>
      <c r="J3211" t="s">
        <v>20632</v>
      </c>
    </row>
    <row r="3212" spans="1:10" x14ac:dyDescent="0.3">
      <c r="A3212" s="1">
        <v>41405</v>
      </c>
      <c r="B3212">
        <v>2013</v>
      </c>
      <c r="C3212">
        <v>5</v>
      </c>
      <c r="D3212" t="s">
        <v>20630</v>
      </c>
      <c r="E3212">
        <v>2</v>
      </c>
      <c r="F3212" s="1">
        <v>41395</v>
      </c>
      <c r="G3212">
        <v>6</v>
      </c>
      <c r="H3212" t="s">
        <v>20621</v>
      </c>
      <c r="I3212" t="s">
        <v>20631</v>
      </c>
      <c r="J3212" t="s">
        <v>20632</v>
      </c>
    </row>
    <row r="3213" spans="1:10" x14ac:dyDescent="0.3">
      <c r="A3213" s="1">
        <v>41403</v>
      </c>
      <c r="B3213">
        <v>2013</v>
      </c>
      <c r="C3213">
        <v>5</v>
      </c>
      <c r="D3213" t="s">
        <v>20630</v>
      </c>
      <c r="E3213">
        <v>2</v>
      </c>
      <c r="F3213" s="1">
        <v>41395</v>
      </c>
      <c r="G3213">
        <v>4</v>
      </c>
      <c r="H3213" t="s">
        <v>20624</v>
      </c>
      <c r="I3213" t="s">
        <v>20631</v>
      </c>
      <c r="J3213" t="s">
        <v>20632</v>
      </c>
    </row>
    <row r="3214" spans="1:10" x14ac:dyDescent="0.3">
      <c r="A3214" s="1">
        <v>41417</v>
      </c>
      <c r="B3214">
        <v>2013</v>
      </c>
      <c r="C3214">
        <v>5</v>
      </c>
      <c r="D3214" t="s">
        <v>20630</v>
      </c>
      <c r="E3214">
        <v>2</v>
      </c>
      <c r="F3214" s="1">
        <v>41395</v>
      </c>
      <c r="G3214">
        <v>4</v>
      </c>
      <c r="H3214" t="s">
        <v>20624</v>
      </c>
      <c r="I3214" t="s">
        <v>20631</v>
      </c>
      <c r="J3214" t="s">
        <v>20632</v>
      </c>
    </row>
    <row r="3215" spans="1:10" x14ac:dyDescent="0.3">
      <c r="A3215" s="1">
        <v>41412</v>
      </c>
      <c r="B3215">
        <v>2013</v>
      </c>
      <c r="C3215">
        <v>5</v>
      </c>
      <c r="D3215" t="s">
        <v>20630</v>
      </c>
      <c r="E3215">
        <v>2</v>
      </c>
      <c r="F3215" s="1">
        <v>41395</v>
      </c>
      <c r="G3215">
        <v>6</v>
      </c>
      <c r="H3215" t="s">
        <v>20621</v>
      </c>
      <c r="I3215" t="s">
        <v>20631</v>
      </c>
      <c r="J3215" t="s">
        <v>20632</v>
      </c>
    </row>
    <row r="3216" spans="1:10" x14ac:dyDescent="0.3">
      <c r="A3216" s="1">
        <v>41405</v>
      </c>
      <c r="B3216">
        <v>2013</v>
      </c>
      <c r="C3216">
        <v>5</v>
      </c>
      <c r="D3216" t="s">
        <v>20630</v>
      </c>
      <c r="E3216">
        <v>2</v>
      </c>
      <c r="F3216" s="1">
        <v>41395</v>
      </c>
      <c r="G3216">
        <v>6</v>
      </c>
      <c r="H3216" t="s">
        <v>20621</v>
      </c>
      <c r="I3216" t="s">
        <v>20631</v>
      </c>
      <c r="J3216" t="s">
        <v>20632</v>
      </c>
    </row>
    <row r="3217" spans="1:10" x14ac:dyDescent="0.3">
      <c r="A3217" s="1">
        <v>41420</v>
      </c>
      <c r="B3217">
        <v>2013</v>
      </c>
      <c r="C3217">
        <v>5</v>
      </c>
      <c r="D3217" t="s">
        <v>20630</v>
      </c>
      <c r="E3217">
        <v>2</v>
      </c>
      <c r="F3217" s="1">
        <v>41395</v>
      </c>
      <c r="G3217">
        <v>0</v>
      </c>
      <c r="H3217" t="s">
        <v>20623</v>
      </c>
      <c r="I3217" t="s">
        <v>20631</v>
      </c>
      <c r="J3217" t="s">
        <v>20632</v>
      </c>
    </row>
    <row r="3218" spans="1:10" x14ac:dyDescent="0.3">
      <c r="A3218" s="1">
        <v>41419</v>
      </c>
      <c r="B3218">
        <v>2013</v>
      </c>
      <c r="C3218">
        <v>5</v>
      </c>
      <c r="D3218" t="s">
        <v>20630</v>
      </c>
      <c r="E3218">
        <v>2</v>
      </c>
      <c r="F3218" s="1">
        <v>41395</v>
      </c>
      <c r="G3218">
        <v>6</v>
      </c>
      <c r="H3218" t="s">
        <v>20621</v>
      </c>
      <c r="I3218" t="s">
        <v>20631</v>
      </c>
      <c r="J3218" t="s">
        <v>20632</v>
      </c>
    </row>
    <row r="3219" spans="1:10" x14ac:dyDescent="0.3">
      <c r="A3219" s="1">
        <v>41413</v>
      </c>
      <c r="B3219">
        <v>2013</v>
      </c>
      <c r="C3219">
        <v>5</v>
      </c>
      <c r="D3219" t="s">
        <v>20630</v>
      </c>
      <c r="E3219">
        <v>2</v>
      </c>
      <c r="F3219" s="1">
        <v>41395</v>
      </c>
      <c r="G3219">
        <v>0</v>
      </c>
      <c r="H3219" t="s">
        <v>20623</v>
      </c>
      <c r="I3219" t="s">
        <v>20631</v>
      </c>
      <c r="J3219" t="s">
        <v>20632</v>
      </c>
    </row>
    <row r="3220" spans="1:10" x14ac:dyDescent="0.3">
      <c r="A3220" s="1">
        <v>41405</v>
      </c>
      <c r="B3220">
        <v>2013</v>
      </c>
      <c r="C3220">
        <v>5</v>
      </c>
      <c r="D3220" t="s">
        <v>20630</v>
      </c>
      <c r="E3220">
        <v>2</v>
      </c>
      <c r="F3220" s="1">
        <v>41395</v>
      </c>
      <c r="G3220">
        <v>6</v>
      </c>
      <c r="H3220" t="s">
        <v>20621</v>
      </c>
      <c r="I3220" t="s">
        <v>20631</v>
      </c>
      <c r="J3220" t="s">
        <v>20632</v>
      </c>
    </row>
    <row r="3221" spans="1:10" x14ac:dyDescent="0.3">
      <c r="A3221" s="1">
        <v>41414</v>
      </c>
      <c r="B3221">
        <v>2013</v>
      </c>
      <c r="C3221">
        <v>5</v>
      </c>
      <c r="D3221" t="s">
        <v>20630</v>
      </c>
      <c r="E3221">
        <v>2</v>
      </c>
      <c r="F3221" s="1">
        <v>41395</v>
      </c>
      <c r="G3221">
        <v>1</v>
      </c>
      <c r="H3221" t="s">
        <v>20625</v>
      </c>
      <c r="I3221" t="s">
        <v>20631</v>
      </c>
      <c r="J3221" t="s">
        <v>20632</v>
      </c>
    </row>
    <row r="3222" spans="1:10" x14ac:dyDescent="0.3">
      <c r="A3222" s="1">
        <v>41419</v>
      </c>
      <c r="B3222">
        <v>2013</v>
      </c>
      <c r="C3222">
        <v>5</v>
      </c>
      <c r="D3222" t="s">
        <v>20630</v>
      </c>
      <c r="E3222">
        <v>2</v>
      </c>
      <c r="F3222" s="1">
        <v>41395</v>
      </c>
      <c r="G3222">
        <v>6</v>
      </c>
      <c r="H3222" t="s">
        <v>20621</v>
      </c>
      <c r="I3222" t="s">
        <v>20631</v>
      </c>
      <c r="J3222" t="s">
        <v>20632</v>
      </c>
    </row>
    <row r="3223" spans="1:10" x14ac:dyDescent="0.3">
      <c r="A3223" s="1">
        <v>41406</v>
      </c>
      <c r="B3223">
        <v>2013</v>
      </c>
      <c r="C3223">
        <v>5</v>
      </c>
      <c r="D3223" t="s">
        <v>20630</v>
      </c>
      <c r="E3223">
        <v>2</v>
      </c>
      <c r="F3223" s="1">
        <v>41395</v>
      </c>
      <c r="G3223">
        <v>0</v>
      </c>
      <c r="H3223" t="s">
        <v>20623</v>
      </c>
      <c r="I3223" t="s">
        <v>20631</v>
      </c>
      <c r="J3223" t="s">
        <v>20632</v>
      </c>
    </row>
    <row r="3224" spans="1:10" x14ac:dyDescent="0.3">
      <c r="A3224" s="1">
        <v>41399</v>
      </c>
      <c r="B3224">
        <v>2013</v>
      </c>
      <c r="C3224">
        <v>5</v>
      </c>
      <c r="D3224" t="s">
        <v>20630</v>
      </c>
      <c r="E3224">
        <v>2</v>
      </c>
      <c r="F3224" s="1">
        <v>41395</v>
      </c>
      <c r="G3224">
        <v>0</v>
      </c>
      <c r="H3224" t="s">
        <v>20623</v>
      </c>
      <c r="I3224" t="s">
        <v>20631</v>
      </c>
      <c r="J3224" t="s">
        <v>20632</v>
      </c>
    </row>
    <row r="3225" spans="1:10" x14ac:dyDescent="0.3">
      <c r="A3225" s="1">
        <v>41398</v>
      </c>
      <c r="B3225">
        <v>2013</v>
      </c>
      <c r="C3225">
        <v>5</v>
      </c>
      <c r="D3225" t="s">
        <v>20630</v>
      </c>
      <c r="E3225">
        <v>2</v>
      </c>
      <c r="F3225" s="1">
        <v>41395</v>
      </c>
      <c r="G3225">
        <v>6</v>
      </c>
      <c r="H3225" t="s">
        <v>20621</v>
      </c>
      <c r="I3225" t="s">
        <v>20631</v>
      </c>
      <c r="J3225" t="s">
        <v>20632</v>
      </c>
    </row>
    <row r="3226" spans="1:10" x14ac:dyDescent="0.3">
      <c r="A3226" s="1">
        <v>41399</v>
      </c>
      <c r="B3226">
        <v>2013</v>
      </c>
      <c r="C3226">
        <v>5</v>
      </c>
      <c r="D3226" t="s">
        <v>20630</v>
      </c>
      <c r="E3226">
        <v>2</v>
      </c>
      <c r="F3226" s="1">
        <v>41395</v>
      </c>
      <c r="G3226">
        <v>0</v>
      </c>
      <c r="H3226" t="s">
        <v>20623</v>
      </c>
      <c r="I3226" t="s">
        <v>20631</v>
      </c>
      <c r="J3226" t="s">
        <v>20632</v>
      </c>
    </row>
    <row r="3227" spans="1:10" x14ac:dyDescent="0.3">
      <c r="A3227" s="1">
        <v>41403</v>
      </c>
      <c r="B3227">
        <v>2013</v>
      </c>
      <c r="C3227">
        <v>5</v>
      </c>
      <c r="D3227" t="s">
        <v>20630</v>
      </c>
      <c r="E3227">
        <v>2</v>
      </c>
      <c r="F3227" s="1">
        <v>41395</v>
      </c>
      <c r="G3227">
        <v>4</v>
      </c>
      <c r="H3227" t="s">
        <v>20624</v>
      </c>
      <c r="I3227" t="s">
        <v>20631</v>
      </c>
      <c r="J3227" t="s">
        <v>20632</v>
      </c>
    </row>
    <row r="3228" spans="1:10" x14ac:dyDescent="0.3">
      <c r="A3228" s="1">
        <v>41405</v>
      </c>
      <c r="B3228">
        <v>2013</v>
      </c>
      <c r="C3228">
        <v>5</v>
      </c>
      <c r="D3228" t="s">
        <v>20630</v>
      </c>
      <c r="E3228">
        <v>2</v>
      </c>
      <c r="F3228" s="1">
        <v>41395</v>
      </c>
      <c r="G3228">
        <v>6</v>
      </c>
      <c r="H3228" t="s">
        <v>20621</v>
      </c>
      <c r="I3228" t="s">
        <v>20631</v>
      </c>
      <c r="J3228" t="s">
        <v>20632</v>
      </c>
    </row>
    <row r="3229" spans="1:10" x14ac:dyDescent="0.3">
      <c r="A3229" s="1">
        <v>41404</v>
      </c>
      <c r="B3229">
        <v>2013</v>
      </c>
      <c r="C3229">
        <v>5</v>
      </c>
      <c r="D3229" t="s">
        <v>20630</v>
      </c>
      <c r="E3229">
        <v>2</v>
      </c>
      <c r="F3229" s="1">
        <v>41395</v>
      </c>
      <c r="G3229">
        <v>5</v>
      </c>
      <c r="H3229" t="s">
        <v>20617</v>
      </c>
      <c r="I3229" t="s">
        <v>20631</v>
      </c>
      <c r="J3229" t="s">
        <v>20632</v>
      </c>
    </row>
    <row r="3230" spans="1:10" x14ac:dyDescent="0.3">
      <c r="A3230" s="1">
        <v>41397</v>
      </c>
      <c r="B3230">
        <v>2013</v>
      </c>
      <c r="C3230">
        <v>5</v>
      </c>
      <c r="D3230" t="s">
        <v>20630</v>
      </c>
      <c r="E3230">
        <v>2</v>
      </c>
      <c r="F3230" s="1">
        <v>41395</v>
      </c>
      <c r="G3230">
        <v>5</v>
      </c>
      <c r="H3230" t="s">
        <v>20617</v>
      </c>
      <c r="I3230" t="s">
        <v>20631</v>
      </c>
      <c r="J3230" t="s">
        <v>20632</v>
      </c>
    </row>
    <row r="3231" spans="1:10" x14ac:dyDescent="0.3">
      <c r="A3231" s="1">
        <v>41400</v>
      </c>
      <c r="B3231">
        <v>2013</v>
      </c>
      <c r="C3231">
        <v>5</v>
      </c>
      <c r="D3231" t="s">
        <v>20630</v>
      </c>
      <c r="E3231">
        <v>2</v>
      </c>
      <c r="F3231" s="1">
        <v>41395</v>
      </c>
      <c r="G3231">
        <v>1</v>
      </c>
      <c r="H3231" t="s">
        <v>20625</v>
      </c>
      <c r="I3231" t="s">
        <v>20631</v>
      </c>
      <c r="J3231" t="s">
        <v>20632</v>
      </c>
    </row>
    <row r="3232" spans="1:10" x14ac:dyDescent="0.3">
      <c r="A3232" s="1">
        <v>41403</v>
      </c>
      <c r="B3232">
        <v>2013</v>
      </c>
      <c r="C3232">
        <v>5</v>
      </c>
      <c r="D3232" t="s">
        <v>20630</v>
      </c>
      <c r="E3232">
        <v>2</v>
      </c>
      <c r="F3232" s="1">
        <v>41395</v>
      </c>
      <c r="G3232">
        <v>4</v>
      </c>
      <c r="H3232" t="s">
        <v>20624</v>
      </c>
      <c r="I3232" t="s">
        <v>20631</v>
      </c>
      <c r="J3232" t="s">
        <v>20632</v>
      </c>
    </row>
    <row r="3233" spans="1:10" x14ac:dyDescent="0.3">
      <c r="A3233" s="1">
        <v>41401</v>
      </c>
      <c r="B3233">
        <v>2013</v>
      </c>
      <c r="C3233">
        <v>5</v>
      </c>
      <c r="D3233" t="s">
        <v>20630</v>
      </c>
      <c r="E3233">
        <v>2</v>
      </c>
      <c r="F3233" s="1">
        <v>41395</v>
      </c>
      <c r="G3233">
        <v>2</v>
      </c>
      <c r="H3233" t="s">
        <v>20620</v>
      </c>
      <c r="I3233" t="s">
        <v>20631</v>
      </c>
      <c r="J3233" t="s">
        <v>20632</v>
      </c>
    </row>
    <row r="3234" spans="1:10" x14ac:dyDescent="0.3">
      <c r="A3234" s="1">
        <v>41420</v>
      </c>
      <c r="B3234">
        <v>2013</v>
      </c>
      <c r="C3234">
        <v>5</v>
      </c>
      <c r="D3234" t="s">
        <v>20630</v>
      </c>
      <c r="E3234">
        <v>2</v>
      </c>
      <c r="F3234" s="1">
        <v>41395</v>
      </c>
      <c r="G3234">
        <v>0</v>
      </c>
      <c r="H3234" t="s">
        <v>20623</v>
      </c>
      <c r="I3234" t="s">
        <v>20631</v>
      </c>
      <c r="J3234" t="s">
        <v>20632</v>
      </c>
    </row>
    <row r="3235" spans="1:10" x14ac:dyDescent="0.3">
      <c r="A3235" s="1">
        <v>41418</v>
      </c>
      <c r="B3235">
        <v>2013</v>
      </c>
      <c r="C3235">
        <v>5</v>
      </c>
      <c r="D3235" t="s">
        <v>20630</v>
      </c>
      <c r="E3235">
        <v>2</v>
      </c>
      <c r="F3235" s="1">
        <v>41395</v>
      </c>
      <c r="G3235">
        <v>5</v>
      </c>
      <c r="H3235" t="s">
        <v>20617</v>
      </c>
      <c r="I3235" t="s">
        <v>20631</v>
      </c>
      <c r="J3235" t="s">
        <v>20632</v>
      </c>
    </row>
    <row r="3236" spans="1:10" x14ac:dyDescent="0.3">
      <c r="A3236" s="1">
        <v>41410</v>
      </c>
      <c r="B3236">
        <v>2013</v>
      </c>
      <c r="C3236">
        <v>5</v>
      </c>
      <c r="D3236" t="s">
        <v>20630</v>
      </c>
      <c r="E3236">
        <v>2</v>
      </c>
      <c r="F3236" s="1">
        <v>41395</v>
      </c>
      <c r="G3236">
        <v>4</v>
      </c>
      <c r="H3236" t="s">
        <v>20624</v>
      </c>
      <c r="I3236" t="s">
        <v>20631</v>
      </c>
      <c r="J3236" t="s">
        <v>20632</v>
      </c>
    </row>
    <row r="3237" spans="1:10" x14ac:dyDescent="0.3">
      <c r="A3237" s="1">
        <v>41421</v>
      </c>
      <c r="B3237">
        <v>2013</v>
      </c>
      <c r="C3237">
        <v>5</v>
      </c>
      <c r="D3237" t="s">
        <v>20630</v>
      </c>
      <c r="E3237">
        <v>2</v>
      </c>
      <c r="F3237" s="1">
        <v>41395</v>
      </c>
      <c r="G3237">
        <v>1</v>
      </c>
      <c r="H3237" t="s">
        <v>20625</v>
      </c>
      <c r="I3237" t="s">
        <v>20631</v>
      </c>
      <c r="J3237" t="s">
        <v>20632</v>
      </c>
    </row>
    <row r="3238" spans="1:10" x14ac:dyDescent="0.3">
      <c r="A3238" s="1">
        <v>41402</v>
      </c>
      <c r="B3238">
        <v>2013</v>
      </c>
      <c r="C3238">
        <v>5</v>
      </c>
      <c r="D3238" t="s">
        <v>20630</v>
      </c>
      <c r="E3238">
        <v>2</v>
      </c>
      <c r="F3238" s="1">
        <v>41395</v>
      </c>
      <c r="G3238">
        <v>3</v>
      </c>
      <c r="H3238" t="s">
        <v>20622</v>
      </c>
      <c r="I3238" t="s">
        <v>20631</v>
      </c>
      <c r="J3238" t="s">
        <v>20632</v>
      </c>
    </row>
    <row r="3239" spans="1:10" x14ac:dyDescent="0.3">
      <c r="A3239" s="1">
        <v>41416</v>
      </c>
      <c r="B3239">
        <v>2013</v>
      </c>
      <c r="C3239">
        <v>5</v>
      </c>
      <c r="D3239" t="s">
        <v>20630</v>
      </c>
      <c r="E3239">
        <v>2</v>
      </c>
      <c r="F3239" s="1">
        <v>41395</v>
      </c>
      <c r="G3239">
        <v>3</v>
      </c>
      <c r="H3239" t="s">
        <v>20622</v>
      </c>
      <c r="I3239" t="s">
        <v>20631</v>
      </c>
      <c r="J3239" t="s">
        <v>20632</v>
      </c>
    </row>
    <row r="3240" spans="1:10" x14ac:dyDescent="0.3">
      <c r="A3240" s="1">
        <v>41420</v>
      </c>
      <c r="B3240">
        <v>2013</v>
      </c>
      <c r="C3240">
        <v>5</v>
      </c>
      <c r="D3240" t="s">
        <v>20630</v>
      </c>
      <c r="E3240">
        <v>2</v>
      </c>
      <c r="F3240" s="1">
        <v>41395</v>
      </c>
      <c r="G3240">
        <v>0</v>
      </c>
      <c r="H3240" t="s">
        <v>20623</v>
      </c>
      <c r="I3240" t="s">
        <v>20631</v>
      </c>
      <c r="J3240" t="s">
        <v>20632</v>
      </c>
    </row>
    <row r="3241" spans="1:10" x14ac:dyDescent="0.3">
      <c r="A3241" s="1">
        <v>41409</v>
      </c>
      <c r="B3241">
        <v>2013</v>
      </c>
      <c r="C3241">
        <v>5</v>
      </c>
      <c r="D3241" t="s">
        <v>20630</v>
      </c>
      <c r="E3241">
        <v>2</v>
      </c>
      <c r="F3241" s="1">
        <v>41395</v>
      </c>
      <c r="G3241">
        <v>3</v>
      </c>
      <c r="H3241" t="s">
        <v>20622</v>
      </c>
      <c r="I3241" t="s">
        <v>20631</v>
      </c>
      <c r="J3241" t="s">
        <v>20632</v>
      </c>
    </row>
    <row r="3242" spans="1:10" x14ac:dyDescent="0.3">
      <c r="A3242" s="1">
        <v>42485</v>
      </c>
      <c r="B3242">
        <v>2016</v>
      </c>
      <c r="C3242">
        <v>4</v>
      </c>
      <c r="D3242" t="s">
        <v>20633</v>
      </c>
      <c r="E3242">
        <v>2</v>
      </c>
      <c r="F3242" s="1">
        <v>42461</v>
      </c>
      <c r="G3242">
        <v>1</v>
      </c>
      <c r="H3242" t="s">
        <v>20625</v>
      </c>
      <c r="I3242" t="s">
        <v>20634</v>
      </c>
      <c r="J3242" t="s">
        <v>20632</v>
      </c>
    </row>
    <row r="3243" spans="1:10" x14ac:dyDescent="0.3">
      <c r="A3243" s="1">
        <v>42461</v>
      </c>
      <c r="B3243">
        <v>2016</v>
      </c>
      <c r="C3243">
        <v>4</v>
      </c>
      <c r="D3243" t="s">
        <v>20633</v>
      </c>
      <c r="E3243">
        <v>2</v>
      </c>
      <c r="F3243" s="1">
        <v>42461</v>
      </c>
      <c r="G3243">
        <v>5</v>
      </c>
      <c r="H3243" t="s">
        <v>20617</v>
      </c>
      <c r="I3243" t="s">
        <v>20634</v>
      </c>
      <c r="J3243" t="s">
        <v>20632</v>
      </c>
    </row>
    <row r="3244" spans="1:10" x14ac:dyDescent="0.3">
      <c r="A3244" s="1">
        <v>42481</v>
      </c>
      <c r="B3244">
        <v>2016</v>
      </c>
      <c r="C3244">
        <v>4</v>
      </c>
      <c r="D3244" t="s">
        <v>20633</v>
      </c>
      <c r="E3244">
        <v>2</v>
      </c>
      <c r="F3244" s="1">
        <v>42461</v>
      </c>
      <c r="G3244">
        <v>4</v>
      </c>
      <c r="H3244" t="s">
        <v>20624</v>
      </c>
      <c r="I3244" t="s">
        <v>20634</v>
      </c>
      <c r="J3244" t="s">
        <v>20632</v>
      </c>
    </row>
    <row r="3245" spans="1:10" x14ac:dyDescent="0.3">
      <c r="A3245" s="1">
        <v>42487</v>
      </c>
      <c r="B3245">
        <v>2016</v>
      </c>
      <c r="C3245">
        <v>4</v>
      </c>
      <c r="D3245" t="s">
        <v>20633</v>
      </c>
      <c r="E3245">
        <v>2</v>
      </c>
      <c r="F3245" s="1">
        <v>42461</v>
      </c>
      <c r="G3245">
        <v>3</v>
      </c>
      <c r="H3245" t="s">
        <v>20622</v>
      </c>
      <c r="I3245" t="s">
        <v>20634</v>
      </c>
      <c r="J3245" t="s">
        <v>20632</v>
      </c>
    </row>
    <row r="3246" spans="1:10" x14ac:dyDescent="0.3">
      <c r="A3246" s="1">
        <v>42462</v>
      </c>
      <c r="B3246">
        <v>2016</v>
      </c>
      <c r="C3246">
        <v>4</v>
      </c>
      <c r="D3246" t="s">
        <v>20633</v>
      </c>
      <c r="E3246">
        <v>2</v>
      </c>
      <c r="F3246" s="1">
        <v>42461</v>
      </c>
      <c r="G3246">
        <v>6</v>
      </c>
      <c r="H3246" t="s">
        <v>20621</v>
      </c>
      <c r="I3246" t="s">
        <v>20634</v>
      </c>
      <c r="J3246" t="s">
        <v>20632</v>
      </c>
    </row>
    <row r="3247" spans="1:10" x14ac:dyDescent="0.3">
      <c r="A3247" s="1">
        <v>42468</v>
      </c>
      <c r="B3247">
        <v>2016</v>
      </c>
      <c r="C3247">
        <v>4</v>
      </c>
      <c r="D3247" t="s">
        <v>20633</v>
      </c>
      <c r="E3247">
        <v>2</v>
      </c>
      <c r="F3247" s="1">
        <v>42461</v>
      </c>
      <c r="G3247">
        <v>5</v>
      </c>
      <c r="H3247" t="s">
        <v>20617</v>
      </c>
      <c r="I3247" t="s">
        <v>20634</v>
      </c>
      <c r="J3247" t="s">
        <v>20632</v>
      </c>
    </row>
    <row r="3248" spans="1:10" x14ac:dyDescent="0.3">
      <c r="A3248" s="1">
        <v>42462</v>
      </c>
      <c r="B3248">
        <v>2016</v>
      </c>
      <c r="C3248">
        <v>4</v>
      </c>
      <c r="D3248" t="s">
        <v>20633</v>
      </c>
      <c r="E3248">
        <v>2</v>
      </c>
      <c r="F3248" s="1">
        <v>42461</v>
      </c>
      <c r="G3248">
        <v>6</v>
      </c>
      <c r="H3248" t="s">
        <v>20621</v>
      </c>
      <c r="I3248" t="s">
        <v>20634</v>
      </c>
      <c r="J3248" t="s">
        <v>20632</v>
      </c>
    </row>
    <row r="3249" spans="1:10" x14ac:dyDescent="0.3">
      <c r="A3249" s="1">
        <v>42462</v>
      </c>
      <c r="B3249">
        <v>2016</v>
      </c>
      <c r="C3249">
        <v>4</v>
      </c>
      <c r="D3249" t="s">
        <v>20633</v>
      </c>
      <c r="E3249">
        <v>2</v>
      </c>
      <c r="F3249" s="1">
        <v>42461</v>
      </c>
      <c r="G3249">
        <v>6</v>
      </c>
      <c r="H3249" t="s">
        <v>20621</v>
      </c>
      <c r="I3249" t="s">
        <v>20634</v>
      </c>
      <c r="J3249" t="s">
        <v>20632</v>
      </c>
    </row>
    <row r="3250" spans="1:10" x14ac:dyDescent="0.3">
      <c r="A3250" s="1">
        <v>42470</v>
      </c>
      <c r="B3250">
        <v>2016</v>
      </c>
      <c r="C3250">
        <v>4</v>
      </c>
      <c r="D3250" t="s">
        <v>20633</v>
      </c>
      <c r="E3250">
        <v>2</v>
      </c>
      <c r="F3250" s="1">
        <v>42461</v>
      </c>
      <c r="G3250">
        <v>0</v>
      </c>
      <c r="H3250" t="s">
        <v>20623</v>
      </c>
      <c r="I3250" t="s">
        <v>20634</v>
      </c>
      <c r="J3250" t="s">
        <v>20632</v>
      </c>
    </row>
    <row r="3251" spans="1:10" x14ac:dyDescent="0.3">
      <c r="A3251" s="1">
        <v>42478</v>
      </c>
      <c r="B3251">
        <v>2016</v>
      </c>
      <c r="C3251">
        <v>4</v>
      </c>
      <c r="D3251" t="s">
        <v>20633</v>
      </c>
      <c r="E3251">
        <v>2</v>
      </c>
      <c r="F3251" s="1">
        <v>42461</v>
      </c>
      <c r="G3251">
        <v>1</v>
      </c>
      <c r="H3251" t="s">
        <v>20625</v>
      </c>
      <c r="I3251" t="s">
        <v>20634</v>
      </c>
      <c r="J3251" t="s">
        <v>20632</v>
      </c>
    </row>
    <row r="3252" spans="1:10" x14ac:dyDescent="0.3">
      <c r="A3252" s="1">
        <v>42463</v>
      </c>
      <c r="B3252">
        <v>2016</v>
      </c>
      <c r="C3252">
        <v>4</v>
      </c>
      <c r="D3252" t="s">
        <v>20633</v>
      </c>
      <c r="E3252">
        <v>2</v>
      </c>
      <c r="F3252" s="1">
        <v>42461</v>
      </c>
      <c r="G3252">
        <v>0</v>
      </c>
      <c r="H3252" t="s">
        <v>20623</v>
      </c>
      <c r="I3252" t="s">
        <v>20634</v>
      </c>
      <c r="J3252" t="s">
        <v>20632</v>
      </c>
    </row>
    <row r="3253" spans="1:10" x14ac:dyDescent="0.3">
      <c r="A3253" s="1">
        <v>42484</v>
      </c>
      <c r="B3253">
        <v>2016</v>
      </c>
      <c r="C3253">
        <v>4</v>
      </c>
      <c r="D3253" t="s">
        <v>20633</v>
      </c>
      <c r="E3253">
        <v>2</v>
      </c>
      <c r="F3253" s="1">
        <v>42461</v>
      </c>
      <c r="G3253">
        <v>0</v>
      </c>
      <c r="H3253" t="s">
        <v>20623</v>
      </c>
      <c r="I3253" t="s">
        <v>20634</v>
      </c>
      <c r="J3253" t="s">
        <v>20632</v>
      </c>
    </row>
    <row r="3254" spans="1:10" x14ac:dyDescent="0.3">
      <c r="A3254" s="1">
        <v>42481</v>
      </c>
      <c r="B3254">
        <v>2016</v>
      </c>
      <c r="C3254">
        <v>4</v>
      </c>
      <c r="D3254" t="s">
        <v>20633</v>
      </c>
      <c r="E3254">
        <v>2</v>
      </c>
      <c r="F3254" s="1">
        <v>42461</v>
      </c>
      <c r="G3254">
        <v>4</v>
      </c>
      <c r="H3254" t="s">
        <v>20624</v>
      </c>
      <c r="I3254" t="s">
        <v>20634</v>
      </c>
      <c r="J3254" t="s">
        <v>20632</v>
      </c>
    </row>
    <row r="3255" spans="1:10" x14ac:dyDescent="0.3">
      <c r="A3255" s="1">
        <v>42469</v>
      </c>
      <c r="B3255">
        <v>2016</v>
      </c>
      <c r="C3255">
        <v>4</v>
      </c>
      <c r="D3255" t="s">
        <v>20633</v>
      </c>
      <c r="E3255">
        <v>2</v>
      </c>
      <c r="F3255" s="1">
        <v>42461</v>
      </c>
      <c r="G3255">
        <v>6</v>
      </c>
      <c r="H3255" t="s">
        <v>20621</v>
      </c>
      <c r="I3255" t="s">
        <v>20634</v>
      </c>
      <c r="J3255" t="s">
        <v>20632</v>
      </c>
    </row>
    <row r="3256" spans="1:10" x14ac:dyDescent="0.3">
      <c r="A3256" s="1">
        <v>42466</v>
      </c>
      <c r="B3256">
        <v>2016</v>
      </c>
      <c r="C3256">
        <v>4</v>
      </c>
      <c r="D3256" t="s">
        <v>20633</v>
      </c>
      <c r="E3256">
        <v>2</v>
      </c>
      <c r="F3256" s="1">
        <v>42461</v>
      </c>
      <c r="G3256">
        <v>3</v>
      </c>
      <c r="H3256" t="s">
        <v>20622</v>
      </c>
      <c r="I3256" t="s">
        <v>20634</v>
      </c>
      <c r="J3256" t="s">
        <v>20632</v>
      </c>
    </row>
    <row r="3257" spans="1:10" x14ac:dyDescent="0.3">
      <c r="A3257" s="1">
        <v>42481</v>
      </c>
      <c r="B3257">
        <v>2016</v>
      </c>
      <c r="C3257">
        <v>4</v>
      </c>
      <c r="D3257" t="s">
        <v>20633</v>
      </c>
      <c r="E3257">
        <v>2</v>
      </c>
      <c r="F3257" s="1">
        <v>42461</v>
      </c>
      <c r="G3257">
        <v>4</v>
      </c>
      <c r="H3257" t="s">
        <v>20624</v>
      </c>
      <c r="I3257" t="s">
        <v>20634</v>
      </c>
      <c r="J3257" t="s">
        <v>20632</v>
      </c>
    </row>
    <row r="3258" spans="1:10" x14ac:dyDescent="0.3">
      <c r="A3258" s="1">
        <v>42483</v>
      </c>
      <c r="B3258">
        <v>2016</v>
      </c>
      <c r="C3258">
        <v>4</v>
      </c>
      <c r="D3258" t="s">
        <v>20633</v>
      </c>
      <c r="E3258">
        <v>2</v>
      </c>
      <c r="F3258" s="1">
        <v>42461</v>
      </c>
      <c r="G3258">
        <v>6</v>
      </c>
      <c r="H3258" t="s">
        <v>20621</v>
      </c>
      <c r="I3258" t="s">
        <v>20634</v>
      </c>
      <c r="J3258" t="s">
        <v>20632</v>
      </c>
    </row>
    <row r="3259" spans="1:10" x14ac:dyDescent="0.3">
      <c r="A3259" s="1">
        <v>42479</v>
      </c>
      <c r="B3259">
        <v>2016</v>
      </c>
      <c r="C3259">
        <v>4</v>
      </c>
      <c r="D3259" t="s">
        <v>20633</v>
      </c>
      <c r="E3259">
        <v>2</v>
      </c>
      <c r="F3259" s="1">
        <v>42461</v>
      </c>
      <c r="G3259">
        <v>2</v>
      </c>
      <c r="H3259" t="s">
        <v>20620</v>
      </c>
      <c r="I3259" t="s">
        <v>20634</v>
      </c>
      <c r="J3259" t="s">
        <v>20632</v>
      </c>
    </row>
    <row r="3260" spans="1:10" x14ac:dyDescent="0.3">
      <c r="A3260" s="1">
        <v>42481</v>
      </c>
      <c r="B3260">
        <v>2016</v>
      </c>
      <c r="C3260">
        <v>4</v>
      </c>
      <c r="D3260" t="s">
        <v>20633</v>
      </c>
      <c r="E3260">
        <v>2</v>
      </c>
      <c r="F3260" s="1">
        <v>42461</v>
      </c>
      <c r="G3260">
        <v>4</v>
      </c>
      <c r="H3260" t="s">
        <v>20624</v>
      </c>
      <c r="I3260" t="s">
        <v>20634</v>
      </c>
      <c r="J3260" t="s">
        <v>20632</v>
      </c>
    </row>
    <row r="3261" spans="1:10" x14ac:dyDescent="0.3">
      <c r="A3261" s="1">
        <v>42469</v>
      </c>
      <c r="B3261">
        <v>2016</v>
      </c>
      <c r="C3261">
        <v>4</v>
      </c>
      <c r="D3261" t="s">
        <v>20633</v>
      </c>
      <c r="E3261">
        <v>2</v>
      </c>
      <c r="F3261" s="1">
        <v>42461</v>
      </c>
      <c r="G3261">
        <v>6</v>
      </c>
      <c r="H3261" t="s">
        <v>20621</v>
      </c>
      <c r="I3261" t="s">
        <v>20634</v>
      </c>
      <c r="J3261" t="s">
        <v>20632</v>
      </c>
    </row>
    <row r="3262" spans="1:10" x14ac:dyDescent="0.3">
      <c r="A3262" s="1">
        <v>42481</v>
      </c>
      <c r="B3262">
        <v>2016</v>
      </c>
      <c r="C3262">
        <v>4</v>
      </c>
      <c r="D3262" t="s">
        <v>20633</v>
      </c>
      <c r="E3262">
        <v>2</v>
      </c>
      <c r="F3262" s="1">
        <v>42461</v>
      </c>
      <c r="G3262">
        <v>4</v>
      </c>
      <c r="H3262" t="s">
        <v>20624</v>
      </c>
      <c r="I3262" t="s">
        <v>20634</v>
      </c>
      <c r="J3262" t="s">
        <v>20632</v>
      </c>
    </row>
    <row r="3263" spans="1:10" x14ac:dyDescent="0.3">
      <c r="A3263" s="1">
        <v>42479</v>
      </c>
      <c r="B3263">
        <v>2016</v>
      </c>
      <c r="C3263">
        <v>4</v>
      </c>
      <c r="D3263" t="s">
        <v>20633</v>
      </c>
      <c r="E3263">
        <v>2</v>
      </c>
      <c r="F3263" s="1">
        <v>42461</v>
      </c>
      <c r="G3263">
        <v>2</v>
      </c>
      <c r="H3263" t="s">
        <v>20620</v>
      </c>
      <c r="I3263" t="s">
        <v>20634</v>
      </c>
      <c r="J3263" t="s">
        <v>20632</v>
      </c>
    </row>
    <row r="3264" spans="1:10" x14ac:dyDescent="0.3">
      <c r="A3264" s="1">
        <v>42468</v>
      </c>
      <c r="B3264">
        <v>2016</v>
      </c>
      <c r="C3264">
        <v>4</v>
      </c>
      <c r="D3264" t="s">
        <v>20633</v>
      </c>
      <c r="E3264">
        <v>2</v>
      </c>
      <c r="F3264" s="1">
        <v>42461</v>
      </c>
      <c r="G3264">
        <v>5</v>
      </c>
      <c r="H3264" t="s">
        <v>20617</v>
      </c>
      <c r="I3264" t="s">
        <v>20634</v>
      </c>
      <c r="J3264" t="s">
        <v>20632</v>
      </c>
    </row>
    <row r="3265" spans="1:10" x14ac:dyDescent="0.3">
      <c r="A3265" s="1">
        <v>42481</v>
      </c>
      <c r="B3265">
        <v>2016</v>
      </c>
      <c r="C3265">
        <v>4</v>
      </c>
      <c r="D3265" t="s">
        <v>20633</v>
      </c>
      <c r="E3265">
        <v>2</v>
      </c>
      <c r="F3265" s="1">
        <v>42461</v>
      </c>
      <c r="G3265">
        <v>4</v>
      </c>
      <c r="H3265" t="s">
        <v>20624</v>
      </c>
      <c r="I3265" t="s">
        <v>20634</v>
      </c>
      <c r="J3265" t="s">
        <v>20632</v>
      </c>
    </row>
    <row r="3266" spans="1:10" x14ac:dyDescent="0.3">
      <c r="A3266" s="1">
        <v>42479</v>
      </c>
      <c r="B3266">
        <v>2016</v>
      </c>
      <c r="C3266">
        <v>4</v>
      </c>
      <c r="D3266" t="s">
        <v>20633</v>
      </c>
      <c r="E3266">
        <v>2</v>
      </c>
      <c r="F3266" s="1">
        <v>42461</v>
      </c>
      <c r="G3266">
        <v>2</v>
      </c>
      <c r="H3266" t="s">
        <v>20620</v>
      </c>
      <c r="I3266" t="s">
        <v>20634</v>
      </c>
      <c r="J3266" t="s">
        <v>20632</v>
      </c>
    </row>
    <row r="3267" spans="1:10" x14ac:dyDescent="0.3">
      <c r="A3267" s="1">
        <v>42483</v>
      </c>
      <c r="B3267">
        <v>2016</v>
      </c>
      <c r="C3267">
        <v>4</v>
      </c>
      <c r="D3267" t="s">
        <v>20633</v>
      </c>
      <c r="E3267">
        <v>2</v>
      </c>
      <c r="F3267" s="1">
        <v>42461</v>
      </c>
      <c r="G3267">
        <v>6</v>
      </c>
      <c r="H3267" t="s">
        <v>20621</v>
      </c>
      <c r="I3267" t="s">
        <v>20634</v>
      </c>
      <c r="J3267" t="s">
        <v>20632</v>
      </c>
    </row>
    <row r="3268" spans="1:10" x14ac:dyDescent="0.3">
      <c r="A3268" s="1">
        <v>42479</v>
      </c>
      <c r="B3268">
        <v>2016</v>
      </c>
      <c r="C3268">
        <v>4</v>
      </c>
      <c r="D3268" t="s">
        <v>20633</v>
      </c>
      <c r="E3268">
        <v>2</v>
      </c>
      <c r="F3268" s="1">
        <v>42461</v>
      </c>
      <c r="G3268">
        <v>2</v>
      </c>
      <c r="H3268" t="s">
        <v>20620</v>
      </c>
      <c r="I3268" t="s">
        <v>20634</v>
      </c>
      <c r="J3268" t="s">
        <v>20632</v>
      </c>
    </row>
    <row r="3269" spans="1:10" x14ac:dyDescent="0.3">
      <c r="A3269" s="1">
        <v>42485</v>
      </c>
      <c r="B3269">
        <v>2016</v>
      </c>
      <c r="C3269">
        <v>4</v>
      </c>
      <c r="D3269" t="s">
        <v>20633</v>
      </c>
      <c r="E3269">
        <v>2</v>
      </c>
      <c r="F3269" s="1">
        <v>42461</v>
      </c>
      <c r="G3269">
        <v>1</v>
      </c>
      <c r="H3269" t="s">
        <v>20625</v>
      </c>
      <c r="I3269" t="s">
        <v>20634</v>
      </c>
      <c r="J3269" t="s">
        <v>20632</v>
      </c>
    </row>
    <row r="3270" spans="1:10" x14ac:dyDescent="0.3">
      <c r="A3270" s="1">
        <v>42468</v>
      </c>
      <c r="B3270">
        <v>2016</v>
      </c>
      <c r="C3270">
        <v>4</v>
      </c>
      <c r="D3270" t="s">
        <v>20633</v>
      </c>
      <c r="E3270">
        <v>2</v>
      </c>
      <c r="F3270" s="1">
        <v>42461</v>
      </c>
      <c r="G3270">
        <v>5</v>
      </c>
      <c r="H3270" t="s">
        <v>20617</v>
      </c>
      <c r="I3270" t="s">
        <v>20634</v>
      </c>
      <c r="J3270" t="s">
        <v>20632</v>
      </c>
    </row>
    <row r="3271" spans="1:10" x14ac:dyDescent="0.3">
      <c r="A3271" s="1">
        <v>42480</v>
      </c>
      <c r="B3271">
        <v>2016</v>
      </c>
      <c r="C3271">
        <v>4</v>
      </c>
      <c r="D3271" t="s">
        <v>20633</v>
      </c>
      <c r="E3271">
        <v>2</v>
      </c>
      <c r="F3271" s="1">
        <v>42461</v>
      </c>
      <c r="G3271">
        <v>3</v>
      </c>
      <c r="H3271" t="s">
        <v>20622</v>
      </c>
      <c r="I3271" t="s">
        <v>20634</v>
      </c>
      <c r="J3271" t="s">
        <v>20632</v>
      </c>
    </row>
    <row r="3272" spans="1:10" x14ac:dyDescent="0.3">
      <c r="A3272" s="1">
        <v>42466</v>
      </c>
      <c r="B3272">
        <v>2016</v>
      </c>
      <c r="C3272">
        <v>4</v>
      </c>
      <c r="D3272" t="s">
        <v>20633</v>
      </c>
      <c r="E3272">
        <v>2</v>
      </c>
      <c r="F3272" s="1">
        <v>42461</v>
      </c>
      <c r="G3272">
        <v>3</v>
      </c>
      <c r="H3272" t="s">
        <v>20622</v>
      </c>
      <c r="I3272" t="s">
        <v>20634</v>
      </c>
      <c r="J3272" t="s">
        <v>20632</v>
      </c>
    </row>
    <row r="3273" spans="1:10" x14ac:dyDescent="0.3">
      <c r="A3273" s="1">
        <v>42470</v>
      </c>
      <c r="B3273">
        <v>2016</v>
      </c>
      <c r="C3273">
        <v>4</v>
      </c>
      <c r="D3273" t="s">
        <v>20633</v>
      </c>
      <c r="E3273">
        <v>2</v>
      </c>
      <c r="F3273" s="1">
        <v>42461</v>
      </c>
      <c r="G3273">
        <v>0</v>
      </c>
      <c r="H3273" t="s">
        <v>20623</v>
      </c>
      <c r="I3273" t="s">
        <v>20634</v>
      </c>
      <c r="J3273" t="s">
        <v>20632</v>
      </c>
    </row>
    <row r="3274" spans="1:10" x14ac:dyDescent="0.3">
      <c r="A3274" s="1">
        <v>42482</v>
      </c>
      <c r="B3274">
        <v>2016</v>
      </c>
      <c r="C3274">
        <v>4</v>
      </c>
      <c r="D3274" t="s">
        <v>20633</v>
      </c>
      <c r="E3274">
        <v>2</v>
      </c>
      <c r="F3274" s="1">
        <v>42461</v>
      </c>
      <c r="G3274">
        <v>5</v>
      </c>
      <c r="H3274" t="s">
        <v>20617</v>
      </c>
      <c r="I3274" t="s">
        <v>20634</v>
      </c>
      <c r="J3274" t="s">
        <v>20632</v>
      </c>
    </row>
    <row r="3275" spans="1:10" x14ac:dyDescent="0.3">
      <c r="A3275" s="1">
        <v>42479</v>
      </c>
      <c r="B3275">
        <v>2016</v>
      </c>
      <c r="C3275">
        <v>4</v>
      </c>
      <c r="D3275" t="s">
        <v>20633</v>
      </c>
      <c r="E3275">
        <v>2</v>
      </c>
      <c r="F3275" s="1">
        <v>42461</v>
      </c>
      <c r="G3275">
        <v>2</v>
      </c>
      <c r="H3275" t="s">
        <v>20620</v>
      </c>
      <c r="I3275" t="s">
        <v>20634</v>
      </c>
      <c r="J3275" t="s">
        <v>20632</v>
      </c>
    </row>
    <row r="3276" spans="1:10" x14ac:dyDescent="0.3">
      <c r="A3276" s="1">
        <v>42463</v>
      </c>
      <c r="B3276">
        <v>2016</v>
      </c>
      <c r="C3276">
        <v>4</v>
      </c>
      <c r="D3276" t="s">
        <v>20633</v>
      </c>
      <c r="E3276">
        <v>2</v>
      </c>
      <c r="F3276" s="1">
        <v>42461</v>
      </c>
      <c r="G3276">
        <v>0</v>
      </c>
      <c r="H3276" t="s">
        <v>20623</v>
      </c>
      <c r="I3276" t="s">
        <v>20634</v>
      </c>
      <c r="J3276" t="s">
        <v>20632</v>
      </c>
    </row>
    <row r="3277" spans="1:10" x14ac:dyDescent="0.3">
      <c r="A3277" s="1">
        <v>42469</v>
      </c>
      <c r="B3277">
        <v>2016</v>
      </c>
      <c r="C3277">
        <v>4</v>
      </c>
      <c r="D3277" t="s">
        <v>20633</v>
      </c>
      <c r="E3277">
        <v>2</v>
      </c>
      <c r="F3277" s="1">
        <v>42461</v>
      </c>
      <c r="G3277">
        <v>6</v>
      </c>
      <c r="H3277" t="s">
        <v>20621</v>
      </c>
      <c r="I3277" t="s">
        <v>20634</v>
      </c>
      <c r="J3277" t="s">
        <v>20632</v>
      </c>
    </row>
    <row r="3278" spans="1:10" x14ac:dyDescent="0.3">
      <c r="A3278" s="1">
        <v>42463</v>
      </c>
      <c r="B3278">
        <v>2016</v>
      </c>
      <c r="C3278">
        <v>4</v>
      </c>
      <c r="D3278" t="s">
        <v>20633</v>
      </c>
      <c r="E3278">
        <v>2</v>
      </c>
      <c r="F3278" s="1">
        <v>42461</v>
      </c>
      <c r="G3278">
        <v>0</v>
      </c>
      <c r="H3278" t="s">
        <v>20623</v>
      </c>
      <c r="I3278" t="s">
        <v>20634</v>
      </c>
      <c r="J3278" t="s">
        <v>20632</v>
      </c>
    </row>
    <row r="3279" spans="1:10" x14ac:dyDescent="0.3">
      <c r="A3279" s="1">
        <v>42486</v>
      </c>
      <c r="B3279">
        <v>2016</v>
      </c>
      <c r="C3279">
        <v>4</v>
      </c>
      <c r="D3279" t="s">
        <v>20633</v>
      </c>
      <c r="E3279">
        <v>2</v>
      </c>
      <c r="F3279" s="1">
        <v>42461</v>
      </c>
      <c r="G3279">
        <v>2</v>
      </c>
      <c r="H3279" t="s">
        <v>20620</v>
      </c>
      <c r="I3279" t="s">
        <v>20634</v>
      </c>
      <c r="J3279" t="s">
        <v>20632</v>
      </c>
    </row>
    <row r="3280" spans="1:10" x14ac:dyDescent="0.3">
      <c r="A3280" s="1">
        <v>42470</v>
      </c>
      <c r="B3280">
        <v>2016</v>
      </c>
      <c r="C3280">
        <v>4</v>
      </c>
      <c r="D3280" t="s">
        <v>20633</v>
      </c>
      <c r="E3280">
        <v>2</v>
      </c>
      <c r="F3280" s="1">
        <v>42461</v>
      </c>
      <c r="G3280">
        <v>0</v>
      </c>
      <c r="H3280" t="s">
        <v>20623</v>
      </c>
      <c r="I3280" t="s">
        <v>20634</v>
      </c>
      <c r="J3280" t="s">
        <v>20632</v>
      </c>
    </row>
    <row r="3281" spans="1:10" x14ac:dyDescent="0.3">
      <c r="A3281" s="1">
        <v>42486</v>
      </c>
      <c r="B3281">
        <v>2016</v>
      </c>
      <c r="C3281">
        <v>4</v>
      </c>
      <c r="D3281" t="s">
        <v>20633</v>
      </c>
      <c r="E3281">
        <v>2</v>
      </c>
      <c r="F3281" s="1">
        <v>42461</v>
      </c>
      <c r="G3281">
        <v>2</v>
      </c>
      <c r="H3281" t="s">
        <v>20620</v>
      </c>
      <c r="I3281" t="s">
        <v>20634</v>
      </c>
      <c r="J3281" t="s">
        <v>20632</v>
      </c>
    </row>
    <row r="3282" spans="1:10" x14ac:dyDescent="0.3">
      <c r="A3282" s="1">
        <v>42470</v>
      </c>
      <c r="B3282">
        <v>2016</v>
      </c>
      <c r="C3282">
        <v>4</v>
      </c>
      <c r="D3282" t="s">
        <v>20633</v>
      </c>
      <c r="E3282">
        <v>2</v>
      </c>
      <c r="F3282" s="1">
        <v>42461</v>
      </c>
      <c r="G3282">
        <v>0</v>
      </c>
      <c r="H3282" t="s">
        <v>20623</v>
      </c>
      <c r="I3282" t="s">
        <v>20634</v>
      </c>
      <c r="J3282" t="s">
        <v>20632</v>
      </c>
    </row>
    <row r="3283" spans="1:10" x14ac:dyDescent="0.3">
      <c r="A3283" s="1">
        <v>42472</v>
      </c>
      <c r="B3283">
        <v>2016</v>
      </c>
      <c r="C3283">
        <v>4</v>
      </c>
      <c r="D3283" t="s">
        <v>20633</v>
      </c>
      <c r="E3283">
        <v>2</v>
      </c>
      <c r="F3283" s="1">
        <v>42461</v>
      </c>
      <c r="G3283">
        <v>2</v>
      </c>
      <c r="H3283" t="s">
        <v>20620</v>
      </c>
      <c r="I3283" t="s">
        <v>20634</v>
      </c>
      <c r="J3283" t="s">
        <v>20632</v>
      </c>
    </row>
    <row r="3284" spans="1:10" x14ac:dyDescent="0.3">
      <c r="A3284" s="1">
        <v>42467</v>
      </c>
      <c r="B3284">
        <v>2016</v>
      </c>
      <c r="C3284">
        <v>4</v>
      </c>
      <c r="D3284" t="s">
        <v>20633</v>
      </c>
      <c r="E3284">
        <v>2</v>
      </c>
      <c r="F3284" s="1">
        <v>42461</v>
      </c>
      <c r="G3284">
        <v>4</v>
      </c>
      <c r="H3284" t="s">
        <v>20624</v>
      </c>
      <c r="I3284" t="s">
        <v>20634</v>
      </c>
      <c r="J3284" t="s">
        <v>20632</v>
      </c>
    </row>
    <row r="3285" spans="1:10" x14ac:dyDescent="0.3">
      <c r="A3285" s="1">
        <v>42488</v>
      </c>
      <c r="B3285">
        <v>2016</v>
      </c>
      <c r="C3285">
        <v>4</v>
      </c>
      <c r="D3285" t="s">
        <v>20633</v>
      </c>
      <c r="E3285">
        <v>2</v>
      </c>
      <c r="F3285" s="1">
        <v>42461</v>
      </c>
      <c r="G3285">
        <v>4</v>
      </c>
      <c r="H3285" t="s">
        <v>20624</v>
      </c>
      <c r="I3285" t="s">
        <v>20634</v>
      </c>
      <c r="J3285" t="s">
        <v>20632</v>
      </c>
    </row>
    <row r="3286" spans="1:10" x14ac:dyDescent="0.3">
      <c r="A3286" s="1">
        <v>42485</v>
      </c>
      <c r="B3286">
        <v>2016</v>
      </c>
      <c r="C3286">
        <v>4</v>
      </c>
      <c r="D3286" t="s">
        <v>20633</v>
      </c>
      <c r="E3286">
        <v>2</v>
      </c>
      <c r="F3286" s="1">
        <v>42461</v>
      </c>
      <c r="G3286">
        <v>1</v>
      </c>
      <c r="H3286" t="s">
        <v>20625</v>
      </c>
      <c r="I3286" t="s">
        <v>20634</v>
      </c>
      <c r="J3286" t="s">
        <v>20632</v>
      </c>
    </row>
    <row r="3287" spans="1:10" x14ac:dyDescent="0.3">
      <c r="A3287" s="1">
        <v>42467</v>
      </c>
      <c r="B3287">
        <v>2016</v>
      </c>
      <c r="C3287">
        <v>4</v>
      </c>
      <c r="D3287" t="s">
        <v>20633</v>
      </c>
      <c r="E3287">
        <v>2</v>
      </c>
      <c r="F3287" s="1">
        <v>42461</v>
      </c>
      <c r="G3287">
        <v>4</v>
      </c>
      <c r="H3287" t="s">
        <v>20624</v>
      </c>
      <c r="I3287" t="s">
        <v>20634</v>
      </c>
      <c r="J3287" t="s">
        <v>20632</v>
      </c>
    </row>
    <row r="3288" spans="1:10" x14ac:dyDescent="0.3">
      <c r="A3288" s="1">
        <v>42487</v>
      </c>
      <c r="B3288">
        <v>2016</v>
      </c>
      <c r="C3288">
        <v>4</v>
      </c>
      <c r="D3288" t="s">
        <v>20633</v>
      </c>
      <c r="E3288">
        <v>2</v>
      </c>
      <c r="F3288" s="1">
        <v>42461</v>
      </c>
      <c r="G3288">
        <v>3</v>
      </c>
      <c r="H3288" t="s">
        <v>20622</v>
      </c>
      <c r="I3288" t="s">
        <v>20634</v>
      </c>
      <c r="J3288" t="s">
        <v>20632</v>
      </c>
    </row>
    <row r="3289" spans="1:10" x14ac:dyDescent="0.3">
      <c r="A3289" s="1">
        <v>42465</v>
      </c>
      <c r="B3289">
        <v>2016</v>
      </c>
      <c r="C3289">
        <v>4</v>
      </c>
      <c r="D3289" t="s">
        <v>20633</v>
      </c>
      <c r="E3289">
        <v>2</v>
      </c>
      <c r="F3289" s="1">
        <v>42461</v>
      </c>
      <c r="G3289">
        <v>2</v>
      </c>
      <c r="H3289" t="s">
        <v>20620</v>
      </c>
      <c r="I3289" t="s">
        <v>20634</v>
      </c>
      <c r="J3289" t="s">
        <v>20632</v>
      </c>
    </row>
    <row r="3290" spans="1:10" x14ac:dyDescent="0.3">
      <c r="A3290" s="1">
        <v>42461</v>
      </c>
      <c r="B3290">
        <v>2016</v>
      </c>
      <c r="C3290">
        <v>4</v>
      </c>
      <c r="D3290" t="s">
        <v>20633</v>
      </c>
      <c r="E3290">
        <v>2</v>
      </c>
      <c r="F3290" s="1">
        <v>42461</v>
      </c>
      <c r="G3290">
        <v>5</v>
      </c>
      <c r="H3290" t="s">
        <v>20617</v>
      </c>
      <c r="I3290" t="s">
        <v>20634</v>
      </c>
      <c r="J3290" t="s">
        <v>20632</v>
      </c>
    </row>
    <row r="3291" spans="1:10" x14ac:dyDescent="0.3">
      <c r="A3291" s="1">
        <v>42478</v>
      </c>
      <c r="B3291">
        <v>2016</v>
      </c>
      <c r="C3291">
        <v>4</v>
      </c>
      <c r="D3291" t="s">
        <v>20633</v>
      </c>
      <c r="E3291">
        <v>2</v>
      </c>
      <c r="F3291" s="1">
        <v>42461</v>
      </c>
      <c r="G3291">
        <v>1</v>
      </c>
      <c r="H3291" t="s">
        <v>20625</v>
      </c>
      <c r="I3291" t="s">
        <v>20634</v>
      </c>
      <c r="J3291" t="s">
        <v>20632</v>
      </c>
    </row>
    <row r="3292" spans="1:10" x14ac:dyDescent="0.3">
      <c r="A3292" s="1">
        <v>42477</v>
      </c>
      <c r="B3292">
        <v>2016</v>
      </c>
      <c r="C3292">
        <v>4</v>
      </c>
      <c r="D3292" t="s">
        <v>20633</v>
      </c>
      <c r="E3292">
        <v>2</v>
      </c>
      <c r="F3292" s="1">
        <v>42461</v>
      </c>
      <c r="G3292">
        <v>0</v>
      </c>
      <c r="H3292" t="s">
        <v>20623</v>
      </c>
      <c r="I3292" t="s">
        <v>20634</v>
      </c>
      <c r="J3292" t="s">
        <v>20632</v>
      </c>
    </row>
    <row r="3293" spans="1:10" x14ac:dyDescent="0.3">
      <c r="A3293" s="1">
        <v>42462</v>
      </c>
      <c r="B3293">
        <v>2016</v>
      </c>
      <c r="C3293">
        <v>4</v>
      </c>
      <c r="D3293" t="s">
        <v>20633</v>
      </c>
      <c r="E3293">
        <v>2</v>
      </c>
      <c r="F3293" s="1">
        <v>42461</v>
      </c>
      <c r="G3293">
        <v>6</v>
      </c>
      <c r="H3293" t="s">
        <v>20621</v>
      </c>
      <c r="I3293" t="s">
        <v>20634</v>
      </c>
      <c r="J3293" t="s">
        <v>20632</v>
      </c>
    </row>
    <row r="3294" spans="1:10" x14ac:dyDescent="0.3">
      <c r="A3294" s="1">
        <v>42468</v>
      </c>
      <c r="B3294">
        <v>2016</v>
      </c>
      <c r="C3294">
        <v>4</v>
      </c>
      <c r="D3294" t="s">
        <v>20633</v>
      </c>
      <c r="E3294">
        <v>2</v>
      </c>
      <c r="F3294" s="1">
        <v>42461</v>
      </c>
      <c r="G3294">
        <v>5</v>
      </c>
      <c r="H3294" t="s">
        <v>20617</v>
      </c>
      <c r="I3294" t="s">
        <v>20634</v>
      </c>
      <c r="J3294" t="s">
        <v>20632</v>
      </c>
    </row>
    <row r="3295" spans="1:10" x14ac:dyDescent="0.3">
      <c r="A3295" s="1">
        <v>42463</v>
      </c>
      <c r="B3295">
        <v>2016</v>
      </c>
      <c r="C3295">
        <v>4</v>
      </c>
      <c r="D3295" t="s">
        <v>20633</v>
      </c>
      <c r="E3295">
        <v>2</v>
      </c>
      <c r="F3295" s="1">
        <v>42461</v>
      </c>
      <c r="G3295">
        <v>0</v>
      </c>
      <c r="H3295" t="s">
        <v>20623</v>
      </c>
      <c r="I3295" t="s">
        <v>20634</v>
      </c>
      <c r="J3295" t="s">
        <v>20632</v>
      </c>
    </row>
    <row r="3296" spans="1:10" x14ac:dyDescent="0.3">
      <c r="A3296" s="1">
        <v>42477</v>
      </c>
      <c r="B3296">
        <v>2016</v>
      </c>
      <c r="C3296">
        <v>4</v>
      </c>
      <c r="D3296" t="s">
        <v>20633</v>
      </c>
      <c r="E3296">
        <v>2</v>
      </c>
      <c r="F3296" s="1">
        <v>42461</v>
      </c>
      <c r="G3296">
        <v>0</v>
      </c>
      <c r="H3296" t="s">
        <v>20623</v>
      </c>
      <c r="I3296" t="s">
        <v>20634</v>
      </c>
      <c r="J3296" t="s">
        <v>20632</v>
      </c>
    </row>
    <row r="3297" spans="1:10" x14ac:dyDescent="0.3">
      <c r="A3297" s="1">
        <v>42465</v>
      </c>
      <c r="B3297">
        <v>2016</v>
      </c>
      <c r="C3297">
        <v>4</v>
      </c>
      <c r="D3297" t="s">
        <v>20633</v>
      </c>
      <c r="E3297">
        <v>2</v>
      </c>
      <c r="F3297" s="1">
        <v>42461</v>
      </c>
      <c r="G3297">
        <v>2</v>
      </c>
      <c r="H3297" t="s">
        <v>20620</v>
      </c>
      <c r="I3297" t="s">
        <v>20634</v>
      </c>
      <c r="J3297" t="s">
        <v>20632</v>
      </c>
    </row>
    <row r="3298" spans="1:10" x14ac:dyDescent="0.3">
      <c r="A3298" s="1">
        <v>42468</v>
      </c>
      <c r="B3298">
        <v>2016</v>
      </c>
      <c r="C3298">
        <v>4</v>
      </c>
      <c r="D3298" t="s">
        <v>20633</v>
      </c>
      <c r="E3298">
        <v>2</v>
      </c>
      <c r="F3298" s="1">
        <v>42461</v>
      </c>
      <c r="G3298">
        <v>5</v>
      </c>
      <c r="H3298" t="s">
        <v>20617</v>
      </c>
      <c r="I3298" t="s">
        <v>20634</v>
      </c>
      <c r="J3298" t="s">
        <v>20632</v>
      </c>
    </row>
    <row r="3299" spans="1:10" x14ac:dyDescent="0.3">
      <c r="A3299" s="1">
        <v>42478</v>
      </c>
      <c r="B3299">
        <v>2016</v>
      </c>
      <c r="C3299">
        <v>4</v>
      </c>
      <c r="D3299" t="s">
        <v>20633</v>
      </c>
      <c r="E3299">
        <v>2</v>
      </c>
      <c r="F3299" s="1">
        <v>42461</v>
      </c>
      <c r="G3299">
        <v>1</v>
      </c>
      <c r="H3299" t="s">
        <v>20625</v>
      </c>
      <c r="I3299" t="s">
        <v>20634</v>
      </c>
      <c r="J3299" t="s">
        <v>20632</v>
      </c>
    </row>
    <row r="3300" spans="1:10" x14ac:dyDescent="0.3">
      <c r="A3300" s="1">
        <v>42486</v>
      </c>
      <c r="B3300">
        <v>2016</v>
      </c>
      <c r="C3300">
        <v>4</v>
      </c>
      <c r="D3300" t="s">
        <v>20633</v>
      </c>
      <c r="E3300">
        <v>2</v>
      </c>
      <c r="F3300" s="1">
        <v>42461</v>
      </c>
      <c r="G3300">
        <v>2</v>
      </c>
      <c r="H3300" t="s">
        <v>20620</v>
      </c>
      <c r="I3300" t="s">
        <v>20634</v>
      </c>
      <c r="J3300" t="s">
        <v>20632</v>
      </c>
    </row>
    <row r="3301" spans="1:10" x14ac:dyDescent="0.3">
      <c r="A3301" s="1">
        <v>42464</v>
      </c>
      <c r="B3301">
        <v>2016</v>
      </c>
      <c r="C3301">
        <v>4</v>
      </c>
      <c r="D3301" t="s">
        <v>20633</v>
      </c>
      <c r="E3301">
        <v>2</v>
      </c>
      <c r="F3301" s="1">
        <v>42461</v>
      </c>
      <c r="G3301">
        <v>1</v>
      </c>
      <c r="H3301" t="s">
        <v>20625</v>
      </c>
      <c r="I3301" t="s">
        <v>20634</v>
      </c>
      <c r="J3301" t="s">
        <v>20632</v>
      </c>
    </row>
    <row r="3302" spans="1:10" x14ac:dyDescent="0.3">
      <c r="A3302" s="1">
        <v>42466</v>
      </c>
      <c r="B3302">
        <v>2016</v>
      </c>
      <c r="C3302">
        <v>4</v>
      </c>
      <c r="D3302" t="s">
        <v>20633</v>
      </c>
      <c r="E3302">
        <v>2</v>
      </c>
      <c r="F3302" s="1">
        <v>42461</v>
      </c>
      <c r="G3302">
        <v>3</v>
      </c>
      <c r="H3302" t="s">
        <v>20622</v>
      </c>
      <c r="I3302" t="s">
        <v>20634</v>
      </c>
      <c r="J3302" t="s">
        <v>20632</v>
      </c>
    </row>
    <row r="3303" spans="1:10" x14ac:dyDescent="0.3">
      <c r="A3303" s="1">
        <v>42476</v>
      </c>
      <c r="B3303">
        <v>2016</v>
      </c>
      <c r="C3303">
        <v>4</v>
      </c>
      <c r="D3303" t="s">
        <v>20633</v>
      </c>
      <c r="E3303">
        <v>2</v>
      </c>
      <c r="F3303" s="1">
        <v>42461</v>
      </c>
      <c r="G3303">
        <v>6</v>
      </c>
      <c r="H3303" t="s">
        <v>20621</v>
      </c>
      <c r="I3303" t="s">
        <v>20634</v>
      </c>
      <c r="J3303" t="s">
        <v>20632</v>
      </c>
    </row>
    <row r="3304" spans="1:10" x14ac:dyDescent="0.3">
      <c r="A3304" s="1">
        <v>42488</v>
      </c>
      <c r="B3304">
        <v>2016</v>
      </c>
      <c r="C3304">
        <v>4</v>
      </c>
      <c r="D3304" t="s">
        <v>20633</v>
      </c>
      <c r="E3304">
        <v>2</v>
      </c>
      <c r="F3304" s="1">
        <v>42461</v>
      </c>
      <c r="G3304">
        <v>4</v>
      </c>
      <c r="H3304" t="s">
        <v>20624</v>
      </c>
      <c r="I3304" t="s">
        <v>20634</v>
      </c>
      <c r="J3304" t="s">
        <v>20632</v>
      </c>
    </row>
    <row r="3305" spans="1:10" x14ac:dyDescent="0.3">
      <c r="A3305" s="1">
        <v>42461</v>
      </c>
      <c r="B3305">
        <v>2016</v>
      </c>
      <c r="C3305">
        <v>4</v>
      </c>
      <c r="D3305" t="s">
        <v>20633</v>
      </c>
      <c r="E3305">
        <v>2</v>
      </c>
      <c r="F3305" s="1">
        <v>42461</v>
      </c>
      <c r="G3305">
        <v>5</v>
      </c>
      <c r="H3305" t="s">
        <v>20617</v>
      </c>
      <c r="I3305" t="s">
        <v>20634</v>
      </c>
      <c r="J3305" t="s">
        <v>20632</v>
      </c>
    </row>
    <row r="3306" spans="1:10" x14ac:dyDescent="0.3">
      <c r="A3306" s="1">
        <v>42478</v>
      </c>
      <c r="B3306">
        <v>2016</v>
      </c>
      <c r="C3306">
        <v>4</v>
      </c>
      <c r="D3306" t="s">
        <v>20633</v>
      </c>
      <c r="E3306">
        <v>2</v>
      </c>
      <c r="F3306" s="1">
        <v>42461</v>
      </c>
      <c r="G3306">
        <v>1</v>
      </c>
      <c r="H3306" t="s">
        <v>20625</v>
      </c>
      <c r="I3306" t="s">
        <v>20634</v>
      </c>
      <c r="J3306" t="s">
        <v>20632</v>
      </c>
    </row>
    <row r="3307" spans="1:10" x14ac:dyDescent="0.3">
      <c r="A3307" s="1">
        <v>42480</v>
      </c>
      <c r="B3307">
        <v>2016</v>
      </c>
      <c r="C3307">
        <v>4</v>
      </c>
      <c r="D3307" t="s">
        <v>20633</v>
      </c>
      <c r="E3307">
        <v>2</v>
      </c>
      <c r="F3307" s="1">
        <v>42461</v>
      </c>
      <c r="G3307">
        <v>3</v>
      </c>
      <c r="H3307" t="s">
        <v>20622</v>
      </c>
      <c r="I3307" t="s">
        <v>20634</v>
      </c>
      <c r="J3307" t="s">
        <v>20632</v>
      </c>
    </row>
    <row r="3308" spans="1:10" x14ac:dyDescent="0.3">
      <c r="A3308" s="1">
        <v>42478</v>
      </c>
      <c r="B3308">
        <v>2016</v>
      </c>
      <c r="C3308">
        <v>4</v>
      </c>
      <c r="D3308" t="s">
        <v>20633</v>
      </c>
      <c r="E3308">
        <v>2</v>
      </c>
      <c r="F3308" s="1">
        <v>42461</v>
      </c>
      <c r="G3308">
        <v>1</v>
      </c>
      <c r="H3308" t="s">
        <v>20625</v>
      </c>
      <c r="I3308" t="s">
        <v>20634</v>
      </c>
      <c r="J3308" t="s">
        <v>20632</v>
      </c>
    </row>
    <row r="3309" spans="1:10" x14ac:dyDescent="0.3">
      <c r="A3309" s="1">
        <v>42464</v>
      </c>
      <c r="B3309">
        <v>2016</v>
      </c>
      <c r="C3309">
        <v>4</v>
      </c>
      <c r="D3309" t="s">
        <v>20633</v>
      </c>
      <c r="E3309">
        <v>2</v>
      </c>
      <c r="F3309" s="1">
        <v>42461</v>
      </c>
      <c r="G3309">
        <v>1</v>
      </c>
      <c r="H3309" t="s">
        <v>20625</v>
      </c>
      <c r="I3309" t="s">
        <v>20634</v>
      </c>
      <c r="J3309" t="s">
        <v>20632</v>
      </c>
    </row>
    <row r="3310" spans="1:10" x14ac:dyDescent="0.3">
      <c r="A3310" s="1">
        <v>42472</v>
      </c>
      <c r="B3310">
        <v>2016</v>
      </c>
      <c r="C3310">
        <v>4</v>
      </c>
      <c r="D3310" t="s">
        <v>20633</v>
      </c>
      <c r="E3310">
        <v>2</v>
      </c>
      <c r="F3310" s="1">
        <v>42461</v>
      </c>
      <c r="G3310">
        <v>2</v>
      </c>
      <c r="H3310" t="s">
        <v>20620</v>
      </c>
      <c r="I3310" t="s">
        <v>20634</v>
      </c>
      <c r="J3310" t="s">
        <v>20632</v>
      </c>
    </row>
    <row r="3311" spans="1:10" x14ac:dyDescent="0.3">
      <c r="A3311" s="1">
        <v>42476</v>
      </c>
      <c r="B3311">
        <v>2016</v>
      </c>
      <c r="C3311">
        <v>4</v>
      </c>
      <c r="D3311" t="s">
        <v>20633</v>
      </c>
      <c r="E3311">
        <v>2</v>
      </c>
      <c r="F3311" s="1">
        <v>42461</v>
      </c>
      <c r="G3311">
        <v>6</v>
      </c>
      <c r="H3311" t="s">
        <v>20621</v>
      </c>
      <c r="I3311" t="s">
        <v>20634</v>
      </c>
      <c r="J3311" t="s">
        <v>20632</v>
      </c>
    </row>
    <row r="3312" spans="1:10" x14ac:dyDescent="0.3">
      <c r="A3312" s="1">
        <v>42479</v>
      </c>
      <c r="B3312">
        <v>2016</v>
      </c>
      <c r="C3312">
        <v>4</v>
      </c>
      <c r="D3312" t="s">
        <v>20633</v>
      </c>
      <c r="E3312">
        <v>2</v>
      </c>
      <c r="F3312" s="1">
        <v>42461</v>
      </c>
      <c r="G3312">
        <v>2</v>
      </c>
      <c r="H3312" t="s">
        <v>20620</v>
      </c>
      <c r="I3312" t="s">
        <v>20634</v>
      </c>
      <c r="J3312" t="s">
        <v>20632</v>
      </c>
    </row>
    <row r="3313" spans="1:10" x14ac:dyDescent="0.3">
      <c r="A3313" s="1">
        <v>42469</v>
      </c>
      <c r="B3313">
        <v>2016</v>
      </c>
      <c r="C3313">
        <v>4</v>
      </c>
      <c r="D3313" t="s">
        <v>20633</v>
      </c>
      <c r="E3313">
        <v>2</v>
      </c>
      <c r="F3313" s="1">
        <v>42461</v>
      </c>
      <c r="G3313">
        <v>6</v>
      </c>
      <c r="H3313" t="s">
        <v>20621</v>
      </c>
      <c r="I3313" t="s">
        <v>20634</v>
      </c>
      <c r="J3313" t="s">
        <v>20632</v>
      </c>
    </row>
    <row r="3314" spans="1:10" x14ac:dyDescent="0.3">
      <c r="A3314" s="1">
        <v>42472</v>
      </c>
      <c r="B3314">
        <v>2016</v>
      </c>
      <c r="C3314">
        <v>4</v>
      </c>
      <c r="D3314" t="s">
        <v>20633</v>
      </c>
      <c r="E3314">
        <v>2</v>
      </c>
      <c r="F3314" s="1">
        <v>42461</v>
      </c>
      <c r="G3314">
        <v>2</v>
      </c>
      <c r="H3314" t="s">
        <v>20620</v>
      </c>
      <c r="I3314" t="s">
        <v>20634</v>
      </c>
      <c r="J3314" t="s">
        <v>20632</v>
      </c>
    </row>
    <row r="3315" spans="1:10" x14ac:dyDescent="0.3">
      <c r="A3315" s="1">
        <v>42468</v>
      </c>
      <c r="B3315">
        <v>2016</v>
      </c>
      <c r="C3315">
        <v>4</v>
      </c>
      <c r="D3315" t="s">
        <v>20633</v>
      </c>
      <c r="E3315">
        <v>2</v>
      </c>
      <c r="F3315" s="1">
        <v>42461</v>
      </c>
      <c r="G3315">
        <v>5</v>
      </c>
      <c r="H3315" t="s">
        <v>20617</v>
      </c>
      <c r="I3315" t="s">
        <v>20634</v>
      </c>
      <c r="J3315" t="s">
        <v>20632</v>
      </c>
    </row>
    <row r="3316" spans="1:10" x14ac:dyDescent="0.3">
      <c r="A3316" s="1">
        <v>42484</v>
      </c>
      <c r="B3316">
        <v>2016</v>
      </c>
      <c r="C3316">
        <v>4</v>
      </c>
      <c r="D3316" t="s">
        <v>20633</v>
      </c>
      <c r="E3316">
        <v>2</v>
      </c>
      <c r="F3316" s="1">
        <v>42461</v>
      </c>
      <c r="G3316">
        <v>0</v>
      </c>
      <c r="H3316" t="s">
        <v>20623</v>
      </c>
      <c r="I3316" t="s">
        <v>20634</v>
      </c>
      <c r="J3316" t="s">
        <v>20632</v>
      </c>
    </row>
    <row r="3317" spans="1:10" x14ac:dyDescent="0.3">
      <c r="A3317" s="1">
        <v>42465</v>
      </c>
      <c r="B3317">
        <v>2016</v>
      </c>
      <c r="C3317">
        <v>4</v>
      </c>
      <c r="D3317" t="s">
        <v>20633</v>
      </c>
      <c r="E3317">
        <v>2</v>
      </c>
      <c r="F3317" s="1">
        <v>42461</v>
      </c>
      <c r="G3317">
        <v>2</v>
      </c>
      <c r="H3317" t="s">
        <v>20620</v>
      </c>
      <c r="I3317" t="s">
        <v>20634</v>
      </c>
      <c r="J3317" t="s">
        <v>20632</v>
      </c>
    </row>
    <row r="3318" spans="1:10" x14ac:dyDescent="0.3">
      <c r="A3318" s="1">
        <v>42481</v>
      </c>
      <c r="B3318">
        <v>2016</v>
      </c>
      <c r="C3318">
        <v>4</v>
      </c>
      <c r="D3318" t="s">
        <v>20633</v>
      </c>
      <c r="E3318">
        <v>2</v>
      </c>
      <c r="F3318" s="1">
        <v>42461</v>
      </c>
      <c r="G3318">
        <v>4</v>
      </c>
      <c r="H3318" t="s">
        <v>20624</v>
      </c>
      <c r="I3318" t="s">
        <v>20634</v>
      </c>
      <c r="J3318" t="s">
        <v>20632</v>
      </c>
    </row>
    <row r="3319" spans="1:10" x14ac:dyDescent="0.3">
      <c r="A3319" s="1">
        <v>42482</v>
      </c>
      <c r="B3319">
        <v>2016</v>
      </c>
      <c r="C3319">
        <v>4</v>
      </c>
      <c r="D3319" t="s">
        <v>20633</v>
      </c>
      <c r="E3319">
        <v>2</v>
      </c>
      <c r="F3319" s="1">
        <v>42461</v>
      </c>
      <c r="G3319">
        <v>5</v>
      </c>
      <c r="H3319" t="s">
        <v>20617</v>
      </c>
      <c r="I3319" t="s">
        <v>20634</v>
      </c>
      <c r="J3319" t="s">
        <v>20632</v>
      </c>
    </row>
    <row r="3320" spans="1:10" x14ac:dyDescent="0.3">
      <c r="A3320" s="1">
        <v>42477</v>
      </c>
      <c r="B3320">
        <v>2016</v>
      </c>
      <c r="C3320">
        <v>4</v>
      </c>
      <c r="D3320" t="s">
        <v>20633</v>
      </c>
      <c r="E3320">
        <v>2</v>
      </c>
      <c r="F3320" s="1">
        <v>42461</v>
      </c>
      <c r="G3320">
        <v>0</v>
      </c>
      <c r="H3320" t="s">
        <v>20623</v>
      </c>
      <c r="I3320" t="s">
        <v>20634</v>
      </c>
      <c r="J3320" t="s">
        <v>20632</v>
      </c>
    </row>
    <row r="3321" spans="1:10" x14ac:dyDescent="0.3">
      <c r="A3321" s="1">
        <v>42464</v>
      </c>
      <c r="B3321">
        <v>2016</v>
      </c>
      <c r="C3321">
        <v>4</v>
      </c>
      <c r="D3321" t="s">
        <v>20633</v>
      </c>
      <c r="E3321">
        <v>2</v>
      </c>
      <c r="F3321" s="1">
        <v>42461</v>
      </c>
      <c r="G3321">
        <v>1</v>
      </c>
      <c r="H3321" t="s">
        <v>20625</v>
      </c>
      <c r="I3321" t="s">
        <v>20634</v>
      </c>
      <c r="J3321" t="s">
        <v>20632</v>
      </c>
    </row>
    <row r="3322" spans="1:10" x14ac:dyDescent="0.3">
      <c r="A3322" s="1">
        <v>42468</v>
      </c>
      <c r="B3322">
        <v>2016</v>
      </c>
      <c r="C3322">
        <v>4</v>
      </c>
      <c r="D3322" t="s">
        <v>20633</v>
      </c>
      <c r="E3322">
        <v>2</v>
      </c>
      <c r="F3322" s="1">
        <v>42461</v>
      </c>
      <c r="G3322">
        <v>5</v>
      </c>
      <c r="H3322" t="s">
        <v>20617</v>
      </c>
      <c r="I3322" t="s">
        <v>20634</v>
      </c>
      <c r="J3322" t="s">
        <v>20632</v>
      </c>
    </row>
    <row r="3323" spans="1:10" x14ac:dyDescent="0.3">
      <c r="A3323" s="1">
        <v>42464</v>
      </c>
      <c r="B3323">
        <v>2016</v>
      </c>
      <c r="C3323">
        <v>4</v>
      </c>
      <c r="D3323" t="s">
        <v>20633</v>
      </c>
      <c r="E3323">
        <v>2</v>
      </c>
      <c r="F3323" s="1">
        <v>42461</v>
      </c>
      <c r="G3323">
        <v>1</v>
      </c>
      <c r="H3323" t="s">
        <v>20625</v>
      </c>
      <c r="I3323" t="s">
        <v>20634</v>
      </c>
      <c r="J3323" t="s">
        <v>20632</v>
      </c>
    </row>
    <row r="3324" spans="1:10" x14ac:dyDescent="0.3">
      <c r="A3324" s="1">
        <v>42476</v>
      </c>
      <c r="B3324">
        <v>2016</v>
      </c>
      <c r="C3324">
        <v>4</v>
      </c>
      <c r="D3324" t="s">
        <v>20633</v>
      </c>
      <c r="E3324">
        <v>2</v>
      </c>
      <c r="F3324" s="1">
        <v>42461</v>
      </c>
      <c r="G3324">
        <v>6</v>
      </c>
      <c r="H3324" t="s">
        <v>20621</v>
      </c>
      <c r="I3324" t="s">
        <v>20634</v>
      </c>
      <c r="J3324" t="s">
        <v>20632</v>
      </c>
    </row>
    <row r="3325" spans="1:10" x14ac:dyDescent="0.3">
      <c r="A3325" s="1">
        <v>42479</v>
      </c>
      <c r="B3325">
        <v>2016</v>
      </c>
      <c r="C3325">
        <v>4</v>
      </c>
      <c r="D3325" t="s">
        <v>20633</v>
      </c>
      <c r="E3325">
        <v>2</v>
      </c>
      <c r="F3325" s="1">
        <v>42461</v>
      </c>
      <c r="G3325">
        <v>2</v>
      </c>
      <c r="H3325" t="s">
        <v>20620</v>
      </c>
      <c r="I3325" t="s">
        <v>20634</v>
      </c>
      <c r="J3325" t="s">
        <v>20632</v>
      </c>
    </row>
    <row r="3326" spans="1:10" x14ac:dyDescent="0.3">
      <c r="A3326" s="1">
        <v>42464</v>
      </c>
      <c r="B3326">
        <v>2016</v>
      </c>
      <c r="C3326">
        <v>4</v>
      </c>
      <c r="D3326" t="s">
        <v>20633</v>
      </c>
      <c r="E3326">
        <v>2</v>
      </c>
      <c r="F3326" s="1">
        <v>42461</v>
      </c>
      <c r="G3326">
        <v>1</v>
      </c>
      <c r="H3326" t="s">
        <v>20625</v>
      </c>
      <c r="I3326" t="s">
        <v>20634</v>
      </c>
      <c r="J3326" t="s">
        <v>20632</v>
      </c>
    </row>
    <row r="3327" spans="1:10" x14ac:dyDescent="0.3">
      <c r="A3327" s="1">
        <v>42474</v>
      </c>
      <c r="B3327">
        <v>2016</v>
      </c>
      <c r="C3327">
        <v>4</v>
      </c>
      <c r="D3327" t="s">
        <v>20633</v>
      </c>
      <c r="E3327">
        <v>2</v>
      </c>
      <c r="F3327" s="1">
        <v>42461</v>
      </c>
      <c r="G3327">
        <v>4</v>
      </c>
      <c r="H3327" t="s">
        <v>20624</v>
      </c>
      <c r="I3327" t="s">
        <v>20634</v>
      </c>
      <c r="J3327" t="s">
        <v>20632</v>
      </c>
    </row>
    <row r="3328" spans="1:10" x14ac:dyDescent="0.3">
      <c r="A3328" s="1">
        <v>42481</v>
      </c>
      <c r="B3328">
        <v>2016</v>
      </c>
      <c r="C3328">
        <v>4</v>
      </c>
      <c r="D3328" t="s">
        <v>20633</v>
      </c>
      <c r="E3328">
        <v>2</v>
      </c>
      <c r="F3328" s="1">
        <v>42461</v>
      </c>
      <c r="G3328">
        <v>4</v>
      </c>
      <c r="H3328" t="s">
        <v>20624</v>
      </c>
      <c r="I3328" t="s">
        <v>20634</v>
      </c>
      <c r="J3328" t="s">
        <v>20632</v>
      </c>
    </row>
    <row r="3329" spans="1:10" x14ac:dyDescent="0.3">
      <c r="A3329" s="1">
        <v>42485</v>
      </c>
      <c r="B3329">
        <v>2016</v>
      </c>
      <c r="C3329">
        <v>4</v>
      </c>
      <c r="D3329" t="s">
        <v>20633</v>
      </c>
      <c r="E3329">
        <v>2</v>
      </c>
      <c r="F3329" s="1">
        <v>42461</v>
      </c>
      <c r="G3329">
        <v>1</v>
      </c>
      <c r="H3329" t="s">
        <v>20625</v>
      </c>
      <c r="I3329" t="s">
        <v>20634</v>
      </c>
      <c r="J3329" t="s">
        <v>20632</v>
      </c>
    </row>
    <row r="3330" spans="1:10" x14ac:dyDescent="0.3">
      <c r="A3330" s="1">
        <v>42466</v>
      </c>
      <c r="B3330">
        <v>2016</v>
      </c>
      <c r="C3330">
        <v>4</v>
      </c>
      <c r="D3330" t="s">
        <v>20633</v>
      </c>
      <c r="E3330">
        <v>2</v>
      </c>
      <c r="F3330" s="1">
        <v>42461</v>
      </c>
      <c r="G3330">
        <v>3</v>
      </c>
      <c r="H3330" t="s">
        <v>20622</v>
      </c>
      <c r="I3330" t="s">
        <v>20634</v>
      </c>
      <c r="J3330" t="s">
        <v>20632</v>
      </c>
    </row>
    <row r="3331" spans="1:10" x14ac:dyDescent="0.3">
      <c r="A3331" s="1">
        <v>42479</v>
      </c>
      <c r="B3331">
        <v>2016</v>
      </c>
      <c r="C3331">
        <v>4</v>
      </c>
      <c r="D3331" t="s">
        <v>20633</v>
      </c>
      <c r="E3331">
        <v>2</v>
      </c>
      <c r="F3331" s="1">
        <v>42461</v>
      </c>
      <c r="G3331">
        <v>2</v>
      </c>
      <c r="H3331" t="s">
        <v>20620</v>
      </c>
      <c r="I3331" t="s">
        <v>20634</v>
      </c>
      <c r="J3331" t="s">
        <v>20632</v>
      </c>
    </row>
    <row r="3332" spans="1:10" x14ac:dyDescent="0.3">
      <c r="A3332" s="1">
        <v>42483</v>
      </c>
      <c r="B3332">
        <v>2016</v>
      </c>
      <c r="C3332">
        <v>4</v>
      </c>
      <c r="D3332" t="s">
        <v>20633</v>
      </c>
      <c r="E3332">
        <v>2</v>
      </c>
      <c r="F3332" s="1">
        <v>42461</v>
      </c>
      <c r="G3332">
        <v>6</v>
      </c>
      <c r="H3332" t="s">
        <v>20621</v>
      </c>
      <c r="I3332" t="s">
        <v>20634</v>
      </c>
      <c r="J3332" t="s">
        <v>20632</v>
      </c>
    </row>
    <row r="3333" spans="1:10" x14ac:dyDescent="0.3">
      <c r="A3333" s="1">
        <v>42487</v>
      </c>
      <c r="B3333">
        <v>2016</v>
      </c>
      <c r="C3333">
        <v>4</v>
      </c>
      <c r="D3333" t="s">
        <v>20633</v>
      </c>
      <c r="E3333">
        <v>2</v>
      </c>
      <c r="F3333" s="1">
        <v>42461</v>
      </c>
      <c r="G3333">
        <v>3</v>
      </c>
      <c r="H3333" t="s">
        <v>20622</v>
      </c>
      <c r="I3333" t="s">
        <v>20634</v>
      </c>
      <c r="J3333" t="s">
        <v>20632</v>
      </c>
    </row>
    <row r="3334" spans="1:10" x14ac:dyDescent="0.3">
      <c r="A3334" s="1">
        <v>42466</v>
      </c>
      <c r="B3334">
        <v>2016</v>
      </c>
      <c r="C3334">
        <v>4</v>
      </c>
      <c r="D3334" t="s">
        <v>20633</v>
      </c>
      <c r="E3334">
        <v>2</v>
      </c>
      <c r="F3334" s="1">
        <v>42461</v>
      </c>
      <c r="G3334">
        <v>3</v>
      </c>
      <c r="H3334" t="s">
        <v>20622</v>
      </c>
      <c r="I3334" t="s">
        <v>20634</v>
      </c>
      <c r="J3334" t="s">
        <v>20632</v>
      </c>
    </row>
    <row r="3335" spans="1:10" x14ac:dyDescent="0.3">
      <c r="A3335" s="1">
        <v>42461</v>
      </c>
      <c r="B3335">
        <v>2016</v>
      </c>
      <c r="C3335">
        <v>4</v>
      </c>
      <c r="D3335" t="s">
        <v>20633</v>
      </c>
      <c r="E3335">
        <v>2</v>
      </c>
      <c r="F3335" s="1">
        <v>42461</v>
      </c>
      <c r="G3335">
        <v>5</v>
      </c>
      <c r="H3335" t="s">
        <v>20617</v>
      </c>
      <c r="I3335" t="s">
        <v>20634</v>
      </c>
      <c r="J3335" t="s">
        <v>20632</v>
      </c>
    </row>
    <row r="3336" spans="1:10" x14ac:dyDescent="0.3">
      <c r="A3336" s="1">
        <v>42836</v>
      </c>
      <c r="B3336">
        <v>2017</v>
      </c>
      <c r="C3336">
        <v>4</v>
      </c>
      <c r="D3336" t="s">
        <v>20633</v>
      </c>
      <c r="E3336">
        <v>2</v>
      </c>
      <c r="F3336" s="1">
        <v>42826</v>
      </c>
      <c r="G3336">
        <v>2</v>
      </c>
      <c r="H3336" t="s">
        <v>20620</v>
      </c>
      <c r="I3336" t="s">
        <v>20634</v>
      </c>
      <c r="J3336" t="s">
        <v>20632</v>
      </c>
    </row>
    <row r="3337" spans="1:10" x14ac:dyDescent="0.3">
      <c r="A3337" s="1">
        <v>42852</v>
      </c>
      <c r="B3337">
        <v>2017</v>
      </c>
      <c r="C3337">
        <v>4</v>
      </c>
      <c r="D3337" t="s">
        <v>20633</v>
      </c>
      <c r="E3337">
        <v>2</v>
      </c>
      <c r="F3337" s="1">
        <v>42826</v>
      </c>
      <c r="G3337">
        <v>4</v>
      </c>
      <c r="H3337" t="s">
        <v>20624</v>
      </c>
      <c r="I3337" t="s">
        <v>20634</v>
      </c>
      <c r="J3337" t="s">
        <v>20632</v>
      </c>
    </row>
    <row r="3338" spans="1:10" x14ac:dyDescent="0.3">
      <c r="A3338" s="1">
        <v>42847</v>
      </c>
      <c r="B3338">
        <v>2017</v>
      </c>
      <c r="C3338">
        <v>4</v>
      </c>
      <c r="D3338" t="s">
        <v>20633</v>
      </c>
      <c r="E3338">
        <v>2</v>
      </c>
      <c r="F3338" s="1">
        <v>42826</v>
      </c>
      <c r="G3338">
        <v>6</v>
      </c>
      <c r="H3338" t="s">
        <v>20621</v>
      </c>
      <c r="I3338" t="s">
        <v>20634</v>
      </c>
      <c r="J3338" t="s">
        <v>20632</v>
      </c>
    </row>
    <row r="3339" spans="1:10" x14ac:dyDescent="0.3">
      <c r="A3339" s="1">
        <v>42831</v>
      </c>
      <c r="B3339">
        <v>2017</v>
      </c>
      <c r="C3339">
        <v>4</v>
      </c>
      <c r="D3339" t="s">
        <v>20633</v>
      </c>
      <c r="E3339">
        <v>2</v>
      </c>
      <c r="F3339" s="1">
        <v>42826</v>
      </c>
      <c r="G3339">
        <v>4</v>
      </c>
      <c r="H3339" t="s">
        <v>20624</v>
      </c>
      <c r="I3339" t="s">
        <v>20634</v>
      </c>
      <c r="J3339" t="s">
        <v>20632</v>
      </c>
    </row>
    <row r="3340" spans="1:10" x14ac:dyDescent="0.3">
      <c r="A3340" s="1">
        <v>42838</v>
      </c>
      <c r="B3340">
        <v>2017</v>
      </c>
      <c r="C3340">
        <v>4</v>
      </c>
      <c r="D3340" t="s">
        <v>20633</v>
      </c>
      <c r="E3340">
        <v>2</v>
      </c>
      <c r="F3340" s="1">
        <v>42826</v>
      </c>
      <c r="G3340">
        <v>4</v>
      </c>
      <c r="H3340" t="s">
        <v>20624</v>
      </c>
      <c r="I3340" t="s">
        <v>20634</v>
      </c>
      <c r="J3340" t="s">
        <v>20632</v>
      </c>
    </row>
    <row r="3341" spans="1:10" x14ac:dyDescent="0.3">
      <c r="A3341" s="1">
        <v>42834</v>
      </c>
      <c r="B3341">
        <v>2017</v>
      </c>
      <c r="C3341">
        <v>4</v>
      </c>
      <c r="D3341" t="s">
        <v>20633</v>
      </c>
      <c r="E3341">
        <v>2</v>
      </c>
      <c r="F3341" s="1">
        <v>42826</v>
      </c>
      <c r="G3341">
        <v>0</v>
      </c>
      <c r="H3341" t="s">
        <v>20623</v>
      </c>
      <c r="I3341" t="s">
        <v>20634</v>
      </c>
      <c r="J3341" t="s">
        <v>20632</v>
      </c>
    </row>
    <row r="3342" spans="1:10" x14ac:dyDescent="0.3">
      <c r="A3342" s="1">
        <v>42830</v>
      </c>
      <c r="B3342">
        <v>2017</v>
      </c>
      <c r="C3342">
        <v>4</v>
      </c>
      <c r="D3342" t="s">
        <v>20633</v>
      </c>
      <c r="E3342">
        <v>2</v>
      </c>
      <c r="F3342" s="1">
        <v>42826</v>
      </c>
      <c r="G3342">
        <v>3</v>
      </c>
      <c r="H3342" t="s">
        <v>20622</v>
      </c>
      <c r="I3342" t="s">
        <v>20634</v>
      </c>
      <c r="J3342" t="s">
        <v>20632</v>
      </c>
    </row>
    <row r="3343" spans="1:10" x14ac:dyDescent="0.3">
      <c r="A3343" s="1">
        <v>42826</v>
      </c>
      <c r="B3343">
        <v>2017</v>
      </c>
      <c r="C3343">
        <v>4</v>
      </c>
      <c r="D3343" t="s">
        <v>20633</v>
      </c>
      <c r="E3343">
        <v>2</v>
      </c>
      <c r="F3343" s="1">
        <v>42826</v>
      </c>
      <c r="G3343">
        <v>6</v>
      </c>
      <c r="H3343" t="s">
        <v>20621</v>
      </c>
      <c r="I3343" t="s">
        <v>20634</v>
      </c>
      <c r="J3343" t="s">
        <v>20632</v>
      </c>
    </row>
    <row r="3344" spans="1:10" x14ac:dyDescent="0.3">
      <c r="A3344" s="1">
        <v>42833</v>
      </c>
      <c r="B3344">
        <v>2017</v>
      </c>
      <c r="C3344">
        <v>4</v>
      </c>
      <c r="D3344" t="s">
        <v>20633</v>
      </c>
      <c r="E3344">
        <v>2</v>
      </c>
      <c r="F3344" s="1">
        <v>42826</v>
      </c>
      <c r="G3344">
        <v>6</v>
      </c>
      <c r="H3344" t="s">
        <v>20621</v>
      </c>
      <c r="I3344" t="s">
        <v>20634</v>
      </c>
      <c r="J3344" t="s">
        <v>20632</v>
      </c>
    </row>
    <row r="3345" spans="1:10" x14ac:dyDescent="0.3">
      <c r="A3345" s="1">
        <v>42845</v>
      </c>
      <c r="B3345">
        <v>2017</v>
      </c>
      <c r="C3345">
        <v>4</v>
      </c>
      <c r="D3345" t="s">
        <v>20633</v>
      </c>
      <c r="E3345">
        <v>2</v>
      </c>
      <c r="F3345" s="1">
        <v>42826</v>
      </c>
      <c r="G3345">
        <v>4</v>
      </c>
      <c r="H3345" t="s">
        <v>20624</v>
      </c>
      <c r="I3345" t="s">
        <v>20634</v>
      </c>
      <c r="J3345" t="s">
        <v>20632</v>
      </c>
    </row>
    <row r="3346" spans="1:10" x14ac:dyDescent="0.3">
      <c r="A3346" s="1">
        <v>42840</v>
      </c>
      <c r="B3346">
        <v>2017</v>
      </c>
      <c r="C3346">
        <v>4</v>
      </c>
      <c r="D3346" t="s">
        <v>20633</v>
      </c>
      <c r="E3346">
        <v>2</v>
      </c>
      <c r="F3346" s="1">
        <v>42826</v>
      </c>
      <c r="G3346">
        <v>6</v>
      </c>
      <c r="H3346" t="s">
        <v>20621</v>
      </c>
      <c r="I3346" t="s">
        <v>20634</v>
      </c>
      <c r="J3346" t="s">
        <v>20632</v>
      </c>
    </row>
    <row r="3347" spans="1:10" x14ac:dyDescent="0.3">
      <c r="A3347" s="1">
        <v>42828</v>
      </c>
      <c r="B3347">
        <v>2017</v>
      </c>
      <c r="C3347">
        <v>4</v>
      </c>
      <c r="D3347" t="s">
        <v>20633</v>
      </c>
      <c r="E3347">
        <v>2</v>
      </c>
      <c r="F3347" s="1">
        <v>42826</v>
      </c>
      <c r="G3347">
        <v>1</v>
      </c>
      <c r="H3347" t="s">
        <v>20625</v>
      </c>
      <c r="I3347" t="s">
        <v>20634</v>
      </c>
      <c r="J3347" t="s">
        <v>20632</v>
      </c>
    </row>
    <row r="3348" spans="1:10" x14ac:dyDescent="0.3">
      <c r="A3348" s="1">
        <v>42843</v>
      </c>
      <c r="B3348">
        <v>2017</v>
      </c>
      <c r="C3348">
        <v>4</v>
      </c>
      <c r="D3348" t="s">
        <v>20633</v>
      </c>
      <c r="E3348">
        <v>2</v>
      </c>
      <c r="F3348" s="1">
        <v>42826</v>
      </c>
      <c r="G3348">
        <v>2</v>
      </c>
      <c r="H3348" t="s">
        <v>20620</v>
      </c>
      <c r="I3348" t="s">
        <v>20634</v>
      </c>
      <c r="J3348" t="s">
        <v>20632</v>
      </c>
    </row>
    <row r="3349" spans="1:10" x14ac:dyDescent="0.3">
      <c r="A3349" s="1">
        <v>42828</v>
      </c>
      <c r="B3349">
        <v>2017</v>
      </c>
      <c r="C3349">
        <v>4</v>
      </c>
      <c r="D3349" t="s">
        <v>20633</v>
      </c>
      <c r="E3349">
        <v>2</v>
      </c>
      <c r="F3349" s="1">
        <v>42826</v>
      </c>
      <c r="G3349">
        <v>1</v>
      </c>
      <c r="H3349" t="s">
        <v>20625</v>
      </c>
      <c r="I3349" t="s">
        <v>20634</v>
      </c>
      <c r="J3349" t="s">
        <v>20632</v>
      </c>
    </row>
    <row r="3350" spans="1:10" x14ac:dyDescent="0.3">
      <c r="A3350" s="1">
        <v>42831</v>
      </c>
      <c r="B3350">
        <v>2017</v>
      </c>
      <c r="C3350">
        <v>4</v>
      </c>
      <c r="D3350" t="s">
        <v>20633</v>
      </c>
      <c r="E3350">
        <v>2</v>
      </c>
      <c r="F3350" s="1">
        <v>42826</v>
      </c>
      <c r="G3350">
        <v>4</v>
      </c>
      <c r="H3350" t="s">
        <v>20624</v>
      </c>
      <c r="I3350" t="s">
        <v>20634</v>
      </c>
      <c r="J3350" t="s">
        <v>20632</v>
      </c>
    </row>
    <row r="3351" spans="1:10" x14ac:dyDescent="0.3">
      <c r="A3351" s="1">
        <v>42828</v>
      </c>
      <c r="B3351">
        <v>2017</v>
      </c>
      <c r="C3351">
        <v>4</v>
      </c>
      <c r="D3351" t="s">
        <v>20633</v>
      </c>
      <c r="E3351">
        <v>2</v>
      </c>
      <c r="F3351" s="1">
        <v>42826</v>
      </c>
      <c r="G3351">
        <v>1</v>
      </c>
      <c r="H3351" t="s">
        <v>20625</v>
      </c>
      <c r="I3351" t="s">
        <v>20634</v>
      </c>
      <c r="J3351" t="s">
        <v>20632</v>
      </c>
    </row>
    <row r="3352" spans="1:10" x14ac:dyDescent="0.3">
      <c r="A3352" s="1">
        <v>42844</v>
      </c>
      <c r="B3352">
        <v>2017</v>
      </c>
      <c r="C3352">
        <v>4</v>
      </c>
      <c r="D3352" t="s">
        <v>20633</v>
      </c>
      <c r="E3352">
        <v>2</v>
      </c>
      <c r="F3352" s="1">
        <v>42826</v>
      </c>
      <c r="G3352">
        <v>3</v>
      </c>
      <c r="H3352" t="s">
        <v>20622</v>
      </c>
      <c r="I3352" t="s">
        <v>20634</v>
      </c>
      <c r="J3352" t="s">
        <v>20632</v>
      </c>
    </row>
    <row r="3353" spans="1:10" x14ac:dyDescent="0.3">
      <c r="A3353" s="1">
        <v>42845</v>
      </c>
      <c r="B3353">
        <v>2017</v>
      </c>
      <c r="C3353">
        <v>4</v>
      </c>
      <c r="D3353" t="s">
        <v>20633</v>
      </c>
      <c r="E3353">
        <v>2</v>
      </c>
      <c r="F3353" s="1">
        <v>42826</v>
      </c>
      <c r="G3353">
        <v>4</v>
      </c>
      <c r="H3353" t="s">
        <v>20624</v>
      </c>
      <c r="I3353" t="s">
        <v>20634</v>
      </c>
      <c r="J3353" t="s">
        <v>20632</v>
      </c>
    </row>
    <row r="3354" spans="1:10" x14ac:dyDescent="0.3">
      <c r="A3354" s="1">
        <v>42831</v>
      </c>
      <c r="B3354">
        <v>2017</v>
      </c>
      <c r="C3354">
        <v>4</v>
      </c>
      <c r="D3354" t="s">
        <v>20633</v>
      </c>
      <c r="E3354">
        <v>2</v>
      </c>
      <c r="F3354" s="1">
        <v>42826</v>
      </c>
      <c r="G3354">
        <v>4</v>
      </c>
      <c r="H3354" t="s">
        <v>20624</v>
      </c>
      <c r="I3354" t="s">
        <v>20634</v>
      </c>
      <c r="J3354" t="s">
        <v>20632</v>
      </c>
    </row>
    <row r="3355" spans="1:10" x14ac:dyDescent="0.3">
      <c r="A3355" s="1">
        <v>42853</v>
      </c>
      <c r="B3355">
        <v>2017</v>
      </c>
      <c r="C3355">
        <v>4</v>
      </c>
      <c r="D3355" t="s">
        <v>20633</v>
      </c>
      <c r="E3355">
        <v>2</v>
      </c>
      <c r="F3355" s="1">
        <v>42826</v>
      </c>
      <c r="G3355">
        <v>5</v>
      </c>
      <c r="H3355" t="s">
        <v>20617</v>
      </c>
      <c r="I3355" t="s">
        <v>20634</v>
      </c>
      <c r="J3355" t="s">
        <v>20632</v>
      </c>
    </row>
    <row r="3356" spans="1:10" x14ac:dyDescent="0.3">
      <c r="A3356" s="1">
        <v>42831</v>
      </c>
      <c r="B3356">
        <v>2017</v>
      </c>
      <c r="C3356">
        <v>4</v>
      </c>
      <c r="D3356" t="s">
        <v>20633</v>
      </c>
      <c r="E3356">
        <v>2</v>
      </c>
      <c r="F3356" s="1">
        <v>42826</v>
      </c>
      <c r="G3356">
        <v>4</v>
      </c>
      <c r="H3356" t="s">
        <v>20624</v>
      </c>
      <c r="I3356" t="s">
        <v>20634</v>
      </c>
      <c r="J3356" t="s">
        <v>20632</v>
      </c>
    </row>
    <row r="3357" spans="1:10" x14ac:dyDescent="0.3">
      <c r="A3357" s="1">
        <v>42826</v>
      </c>
      <c r="B3357">
        <v>2017</v>
      </c>
      <c r="C3357">
        <v>4</v>
      </c>
      <c r="D3357" t="s">
        <v>20633</v>
      </c>
      <c r="E3357">
        <v>2</v>
      </c>
      <c r="F3357" s="1">
        <v>42826</v>
      </c>
      <c r="G3357">
        <v>6</v>
      </c>
      <c r="H3357" t="s">
        <v>20621</v>
      </c>
      <c r="I3357" t="s">
        <v>20634</v>
      </c>
      <c r="J3357" t="s">
        <v>20632</v>
      </c>
    </row>
    <row r="3358" spans="1:10" x14ac:dyDescent="0.3">
      <c r="A3358" s="1">
        <v>42840</v>
      </c>
      <c r="B3358">
        <v>2017</v>
      </c>
      <c r="C3358">
        <v>4</v>
      </c>
      <c r="D3358" t="s">
        <v>20633</v>
      </c>
      <c r="E3358">
        <v>2</v>
      </c>
      <c r="F3358" s="1">
        <v>42826</v>
      </c>
      <c r="G3358">
        <v>6</v>
      </c>
      <c r="H3358" t="s">
        <v>20621</v>
      </c>
      <c r="I3358" t="s">
        <v>20634</v>
      </c>
      <c r="J3358" t="s">
        <v>20632</v>
      </c>
    </row>
    <row r="3359" spans="1:10" x14ac:dyDescent="0.3">
      <c r="A3359" s="1">
        <v>42850</v>
      </c>
      <c r="B3359">
        <v>2017</v>
      </c>
      <c r="C3359">
        <v>4</v>
      </c>
      <c r="D3359" t="s">
        <v>20633</v>
      </c>
      <c r="E3359">
        <v>2</v>
      </c>
      <c r="F3359" s="1">
        <v>42826</v>
      </c>
      <c r="G3359">
        <v>2</v>
      </c>
      <c r="H3359" t="s">
        <v>20620</v>
      </c>
      <c r="I3359" t="s">
        <v>20634</v>
      </c>
      <c r="J3359" t="s">
        <v>20632</v>
      </c>
    </row>
    <row r="3360" spans="1:10" x14ac:dyDescent="0.3">
      <c r="A3360" s="1">
        <v>42837</v>
      </c>
      <c r="B3360">
        <v>2017</v>
      </c>
      <c r="C3360">
        <v>4</v>
      </c>
      <c r="D3360" t="s">
        <v>20633</v>
      </c>
      <c r="E3360">
        <v>2</v>
      </c>
      <c r="F3360" s="1">
        <v>42826</v>
      </c>
      <c r="G3360">
        <v>3</v>
      </c>
      <c r="H3360" t="s">
        <v>20622</v>
      </c>
      <c r="I3360" t="s">
        <v>20634</v>
      </c>
      <c r="J3360" t="s">
        <v>20632</v>
      </c>
    </row>
    <row r="3361" spans="1:10" x14ac:dyDescent="0.3">
      <c r="A3361" s="1">
        <v>42836</v>
      </c>
      <c r="B3361">
        <v>2017</v>
      </c>
      <c r="C3361">
        <v>4</v>
      </c>
      <c r="D3361" t="s">
        <v>20633</v>
      </c>
      <c r="E3361">
        <v>2</v>
      </c>
      <c r="F3361" s="1">
        <v>42826</v>
      </c>
      <c r="G3361">
        <v>2</v>
      </c>
      <c r="H3361" t="s">
        <v>20620</v>
      </c>
      <c r="I3361" t="s">
        <v>20634</v>
      </c>
      <c r="J3361" t="s">
        <v>20632</v>
      </c>
    </row>
    <row r="3362" spans="1:10" x14ac:dyDescent="0.3">
      <c r="A3362" s="1">
        <v>42853</v>
      </c>
      <c r="B3362">
        <v>2017</v>
      </c>
      <c r="C3362">
        <v>4</v>
      </c>
      <c r="D3362" t="s">
        <v>20633</v>
      </c>
      <c r="E3362">
        <v>2</v>
      </c>
      <c r="F3362" s="1">
        <v>42826</v>
      </c>
      <c r="G3362">
        <v>5</v>
      </c>
      <c r="H3362" t="s">
        <v>20617</v>
      </c>
      <c r="I3362" t="s">
        <v>20634</v>
      </c>
      <c r="J3362" t="s">
        <v>20632</v>
      </c>
    </row>
    <row r="3363" spans="1:10" x14ac:dyDescent="0.3">
      <c r="A3363" s="1">
        <v>42828</v>
      </c>
      <c r="B3363">
        <v>2017</v>
      </c>
      <c r="C3363">
        <v>4</v>
      </c>
      <c r="D3363" t="s">
        <v>20633</v>
      </c>
      <c r="E3363">
        <v>2</v>
      </c>
      <c r="F3363" s="1">
        <v>42826</v>
      </c>
      <c r="G3363">
        <v>1</v>
      </c>
      <c r="H3363" t="s">
        <v>20625</v>
      </c>
      <c r="I3363" t="s">
        <v>20634</v>
      </c>
      <c r="J3363" t="s">
        <v>20632</v>
      </c>
    </row>
    <row r="3364" spans="1:10" x14ac:dyDescent="0.3">
      <c r="A3364" s="1">
        <v>42851</v>
      </c>
      <c r="B3364">
        <v>2017</v>
      </c>
      <c r="C3364">
        <v>4</v>
      </c>
      <c r="D3364" t="s">
        <v>20633</v>
      </c>
      <c r="E3364">
        <v>2</v>
      </c>
      <c r="F3364" s="1">
        <v>42826</v>
      </c>
      <c r="G3364">
        <v>3</v>
      </c>
      <c r="H3364" t="s">
        <v>20622</v>
      </c>
      <c r="I3364" t="s">
        <v>20634</v>
      </c>
      <c r="J3364" t="s">
        <v>20632</v>
      </c>
    </row>
    <row r="3365" spans="1:10" x14ac:dyDescent="0.3">
      <c r="A3365" s="1">
        <v>42838</v>
      </c>
      <c r="B3365">
        <v>2017</v>
      </c>
      <c r="C3365">
        <v>4</v>
      </c>
      <c r="D3365" t="s">
        <v>20633</v>
      </c>
      <c r="E3365">
        <v>2</v>
      </c>
      <c r="F3365" s="1">
        <v>42826</v>
      </c>
      <c r="G3365">
        <v>4</v>
      </c>
      <c r="H3365" t="s">
        <v>20624</v>
      </c>
      <c r="I3365" t="s">
        <v>20634</v>
      </c>
      <c r="J3365" t="s">
        <v>20632</v>
      </c>
    </row>
    <row r="3366" spans="1:10" x14ac:dyDescent="0.3">
      <c r="A3366" s="1">
        <v>42847</v>
      </c>
      <c r="B3366">
        <v>2017</v>
      </c>
      <c r="C3366">
        <v>4</v>
      </c>
      <c r="D3366" t="s">
        <v>20633</v>
      </c>
      <c r="E3366">
        <v>2</v>
      </c>
      <c r="F3366" s="1">
        <v>42826</v>
      </c>
      <c r="G3366">
        <v>6</v>
      </c>
      <c r="H3366" t="s">
        <v>20621</v>
      </c>
      <c r="I3366" t="s">
        <v>20634</v>
      </c>
      <c r="J3366" t="s">
        <v>20632</v>
      </c>
    </row>
    <row r="3367" spans="1:10" x14ac:dyDescent="0.3">
      <c r="A3367" s="1">
        <v>42843</v>
      </c>
      <c r="B3367">
        <v>2017</v>
      </c>
      <c r="C3367">
        <v>4</v>
      </c>
      <c r="D3367" t="s">
        <v>20633</v>
      </c>
      <c r="E3367">
        <v>2</v>
      </c>
      <c r="F3367" s="1">
        <v>42826</v>
      </c>
      <c r="G3367">
        <v>2</v>
      </c>
      <c r="H3367" t="s">
        <v>20620</v>
      </c>
      <c r="I3367" t="s">
        <v>20634</v>
      </c>
      <c r="J3367" t="s">
        <v>20632</v>
      </c>
    </row>
    <row r="3368" spans="1:10" x14ac:dyDescent="0.3">
      <c r="A3368" s="1">
        <v>42838</v>
      </c>
      <c r="B3368">
        <v>2017</v>
      </c>
      <c r="C3368">
        <v>4</v>
      </c>
      <c r="D3368" t="s">
        <v>20633</v>
      </c>
      <c r="E3368">
        <v>2</v>
      </c>
      <c r="F3368" s="1">
        <v>42826</v>
      </c>
      <c r="G3368">
        <v>4</v>
      </c>
      <c r="H3368" t="s">
        <v>20624</v>
      </c>
      <c r="I3368" t="s">
        <v>20634</v>
      </c>
      <c r="J3368" t="s">
        <v>20632</v>
      </c>
    </row>
    <row r="3369" spans="1:10" x14ac:dyDescent="0.3">
      <c r="A3369" s="1">
        <v>42849</v>
      </c>
      <c r="B3369">
        <v>2017</v>
      </c>
      <c r="C3369">
        <v>4</v>
      </c>
      <c r="D3369" t="s">
        <v>20633</v>
      </c>
      <c r="E3369">
        <v>2</v>
      </c>
      <c r="F3369" s="1">
        <v>42826</v>
      </c>
      <c r="G3369">
        <v>1</v>
      </c>
      <c r="H3369" t="s">
        <v>20625</v>
      </c>
      <c r="I3369" t="s">
        <v>20634</v>
      </c>
      <c r="J3369" t="s">
        <v>20632</v>
      </c>
    </row>
    <row r="3370" spans="1:10" x14ac:dyDescent="0.3">
      <c r="A3370" s="1">
        <v>42850</v>
      </c>
      <c r="B3370">
        <v>2017</v>
      </c>
      <c r="C3370">
        <v>4</v>
      </c>
      <c r="D3370" t="s">
        <v>20633</v>
      </c>
      <c r="E3370">
        <v>2</v>
      </c>
      <c r="F3370" s="1">
        <v>42826</v>
      </c>
      <c r="G3370">
        <v>2</v>
      </c>
      <c r="H3370" t="s">
        <v>20620</v>
      </c>
      <c r="I3370" t="s">
        <v>20634</v>
      </c>
      <c r="J3370" t="s">
        <v>20632</v>
      </c>
    </row>
    <row r="3371" spans="1:10" x14ac:dyDescent="0.3">
      <c r="A3371" s="1">
        <v>42836</v>
      </c>
      <c r="B3371">
        <v>2017</v>
      </c>
      <c r="C3371">
        <v>4</v>
      </c>
      <c r="D3371" t="s">
        <v>20633</v>
      </c>
      <c r="E3371">
        <v>2</v>
      </c>
      <c r="F3371" s="1">
        <v>42826</v>
      </c>
      <c r="G3371">
        <v>2</v>
      </c>
      <c r="H3371" t="s">
        <v>20620</v>
      </c>
      <c r="I3371" t="s">
        <v>20634</v>
      </c>
      <c r="J3371" t="s">
        <v>20632</v>
      </c>
    </row>
    <row r="3372" spans="1:10" x14ac:dyDescent="0.3">
      <c r="A3372" s="1">
        <v>42834</v>
      </c>
      <c r="B3372">
        <v>2017</v>
      </c>
      <c r="C3372">
        <v>4</v>
      </c>
      <c r="D3372" t="s">
        <v>20633</v>
      </c>
      <c r="E3372">
        <v>2</v>
      </c>
      <c r="F3372" s="1">
        <v>42826</v>
      </c>
      <c r="G3372">
        <v>0</v>
      </c>
      <c r="H3372" t="s">
        <v>20623</v>
      </c>
      <c r="I3372" t="s">
        <v>20634</v>
      </c>
      <c r="J3372" t="s">
        <v>20632</v>
      </c>
    </row>
    <row r="3373" spans="1:10" x14ac:dyDescent="0.3">
      <c r="A3373" s="1">
        <v>42843</v>
      </c>
      <c r="B3373">
        <v>2017</v>
      </c>
      <c r="C3373">
        <v>4</v>
      </c>
      <c r="D3373" t="s">
        <v>20633</v>
      </c>
      <c r="E3373">
        <v>2</v>
      </c>
      <c r="F3373" s="1">
        <v>42826</v>
      </c>
      <c r="G3373">
        <v>2</v>
      </c>
      <c r="H3373" t="s">
        <v>20620</v>
      </c>
      <c r="I3373" t="s">
        <v>20634</v>
      </c>
      <c r="J3373" t="s">
        <v>20632</v>
      </c>
    </row>
    <row r="3374" spans="1:10" x14ac:dyDescent="0.3">
      <c r="A3374" s="1">
        <v>42848</v>
      </c>
      <c r="B3374">
        <v>2017</v>
      </c>
      <c r="C3374">
        <v>4</v>
      </c>
      <c r="D3374" t="s">
        <v>20633</v>
      </c>
      <c r="E3374">
        <v>2</v>
      </c>
      <c r="F3374" s="1">
        <v>42826</v>
      </c>
      <c r="G3374">
        <v>0</v>
      </c>
      <c r="H3374" t="s">
        <v>20623</v>
      </c>
      <c r="I3374" t="s">
        <v>20634</v>
      </c>
      <c r="J3374" t="s">
        <v>20632</v>
      </c>
    </row>
    <row r="3375" spans="1:10" x14ac:dyDescent="0.3">
      <c r="A3375" s="1">
        <v>42837</v>
      </c>
      <c r="B3375">
        <v>2017</v>
      </c>
      <c r="C3375">
        <v>4</v>
      </c>
      <c r="D3375" t="s">
        <v>20633</v>
      </c>
      <c r="E3375">
        <v>2</v>
      </c>
      <c r="F3375" s="1">
        <v>42826</v>
      </c>
      <c r="G3375">
        <v>3</v>
      </c>
      <c r="H3375" t="s">
        <v>20622</v>
      </c>
      <c r="I3375" t="s">
        <v>20634</v>
      </c>
      <c r="J3375" t="s">
        <v>20632</v>
      </c>
    </row>
    <row r="3376" spans="1:10" x14ac:dyDescent="0.3">
      <c r="A3376" s="1">
        <v>42852</v>
      </c>
      <c r="B3376">
        <v>2017</v>
      </c>
      <c r="C3376">
        <v>4</v>
      </c>
      <c r="D3376" t="s">
        <v>20633</v>
      </c>
      <c r="E3376">
        <v>2</v>
      </c>
      <c r="F3376" s="1">
        <v>42826</v>
      </c>
      <c r="G3376">
        <v>4</v>
      </c>
      <c r="H3376" t="s">
        <v>20624</v>
      </c>
      <c r="I3376" t="s">
        <v>20634</v>
      </c>
      <c r="J3376" t="s">
        <v>20632</v>
      </c>
    </row>
    <row r="3377" spans="1:10" x14ac:dyDescent="0.3">
      <c r="A3377" s="1">
        <v>42832</v>
      </c>
      <c r="B3377">
        <v>2017</v>
      </c>
      <c r="C3377">
        <v>4</v>
      </c>
      <c r="D3377" t="s">
        <v>20633</v>
      </c>
      <c r="E3377">
        <v>2</v>
      </c>
      <c r="F3377" s="1">
        <v>42826</v>
      </c>
      <c r="G3377">
        <v>5</v>
      </c>
      <c r="H3377" t="s">
        <v>20617</v>
      </c>
      <c r="I3377" t="s">
        <v>20634</v>
      </c>
      <c r="J3377" t="s">
        <v>20632</v>
      </c>
    </row>
    <row r="3378" spans="1:10" x14ac:dyDescent="0.3">
      <c r="A3378" s="1">
        <v>42833</v>
      </c>
      <c r="B3378">
        <v>2017</v>
      </c>
      <c r="C3378">
        <v>4</v>
      </c>
      <c r="D3378" t="s">
        <v>20633</v>
      </c>
      <c r="E3378">
        <v>2</v>
      </c>
      <c r="F3378" s="1">
        <v>42826</v>
      </c>
      <c r="G3378">
        <v>6</v>
      </c>
      <c r="H3378" t="s">
        <v>20621</v>
      </c>
      <c r="I3378" t="s">
        <v>20634</v>
      </c>
      <c r="J3378" t="s">
        <v>20632</v>
      </c>
    </row>
    <row r="3379" spans="1:10" x14ac:dyDescent="0.3">
      <c r="A3379" s="1">
        <v>42838</v>
      </c>
      <c r="B3379">
        <v>2017</v>
      </c>
      <c r="C3379">
        <v>4</v>
      </c>
      <c r="D3379" t="s">
        <v>20633</v>
      </c>
      <c r="E3379">
        <v>2</v>
      </c>
      <c r="F3379" s="1">
        <v>42826</v>
      </c>
      <c r="G3379">
        <v>4</v>
      </c>
      <c r="H3379" t="s">
        <v>20624</v>
      </c>
      <c r="I3379" t="s">
        <v>20634</v>
      </c>
      <c r="J3379" t="s">
        <v>20632</v>
      </c>
    </row>
    <row r="3380" spans="1:10" x14ac:dyDescent="0.3">
      <c r="A3380" s="1">
        <v>42840</v>
      </c>
      <c r="B3380">
        <v>2017</v>
      </c>
      <c r="C3380">
        <v>4</v>
      </c>
      <c r="D3380" t="s">
        <v>20633</v>
      </c>
      <c r="E3380">
        <v>2</v>
      </c>
      <c r="F3380" s="1">
        <v>42826</v>
      </c>
      <c r="G3380">
        <v>6</v>
      </c>
      <c r="H3380" t="s">
        <v>20621</v>
      </c>
      <c r="I3380" t="s">
        <v>20634</v>
      </c>
      <c r="J3380" t="s">
        <v>20632</v>
      </c>
    </row>
    <row r="3381" spans="1:10" x14ac:dyDescent="0.3">
      <c r="A3381" s="1">
        <v>42826</v>
      </c>
      <c r="B3381">
        <v>2017</v>
      </c>
      <c r="C3381">
        <v>4</v>
      </c>
      <c r="D3381" t="s">
        <v>20633</v>
      </c>
      <c r="E3381">
        <v>2</v>
      </c>
      <c r="F3381" s="1">
        <v>42826</v>
      </c>
      <c r="G3381">
        <v>6</v>
      </c>
      <c r="H3381" t="s">
        <v>20621</v>
      </c>
      <c r="I3381" t="s">
        <v>20634</v>
      </c>
      <c r="J3381" t="s">
        <v>20632</v>
      </c>
    </row>
    <row r="3382" spans="1:10" x14ac:dyDescent="0.3">
      <c r="A3382" s="1">
        <v>42830</v>
      </c>
      <c r="B3382">
        <v>2017</v>
      </c>
      <c r="C3382">
        <v>4</v>
      </c>
      <c r="D3382" t="s">
        <v>20633</v>
      </c>
      <c r="E3382">
        <v>2</v>
      </c>
      <c r="F3382" s="1">
        <v>42826</v>
      </c>
      <c r="G3382">
        <v>3</v>
      </c>
      <c r="H3382" t="s">
        <v>20622</v>
      </c>
      <c r="I3382" t="s">
        <v>20634</v>
      </c>
      <c r="J3382" t="s">
        <v>20632</v>
      </c>
    </row>
    <row r="3383" spans="1:10" x14ac:dyDescent="0.3">
      <c r="A3383" s="1">
        <v>42847</v>
      </c>
      <c r="B3383">
        <v>2017</v>
      </c>
      <c r="C3383">
        <v>4</v>
      </c>
      <c r="D3383" t="s">
        <v>20633</v>
      </c>
      <c r="E3383">
        <v>2</v>
      </c>
      <c r="F3383" s="1">
        <v>42826</v>
      </c>
      <c r="G3383">
        <v>6</v>
      </c>
      <c r="H3383" t="s">
        <v>20621</v>
      </c>
      <c r="I3383" t="s">
        <v>20634</v>
      </c>
      <c r="J3383" t="s">
        <v>20632</v>
      </c>
    </row>
    <row r="3384" spans="1:10" x14ac:dyDescent="0.3">
      <c r="A3384" s="1">
        <v>42839</v>
      </c>
      <c r="B3384">
        <v>2017</v>
      </c>
      <c r="C3384">
        <v>4</v>
      </c>
      <c r="D3384" t="s">
        <v>20633</v>
      </c>
      <c r="E3384">
        <v>2</v>
      </c>
      <c r="F3384" s="1">
        <v>42826</v>
      </c>
      <c r="G3384">
        <v>5</v>
      </c>
      <c r="H3384" t="s">
        <v>20617</v>
      </c>
      <c r="I3384" t="s">
        <v>20634</v>
      </c>
      <c r="J3384" t="s">
        <v>20632</v>
      </c>
    </row>
    <row r="3385" spans="1:10" x14ac:dyDescent="0.3">
      <c r="A3385" s="1">
        <v>42853</v>
      </c>
      <c r="B3385">
        <v>2017</v>
      </c>
      <c r="C3385">
        <v>4</v>
      </c>
      <c r="D3385" t="s">
        <v>20633</v>
      </c>
      <c r="E3385">
        <v>2</v>
      </c>
      <c r="F3385" s="1">
        <v>42826</v>
      </c>
      <c r="G3385">
        <v>5</v>
      </c>
      <c r="H3385" t="s">
        <v>20617</v>
      </c>
      <c r="I3385" t="s">
        <v>20634</v>
      </c>
      <c r="J3385" t="s">
        <v>20632</v>
      </c>
    </row>
    <row r="3386" spans="1:10" x14ac:dyDescent="0.3">
      <c r="A3386" s="1">
        <v>42826</v>
      </c>
      <c r="B3386">
        <v>2017</v>
      </c>
      <c r="C3386">
        <v>4</v>
      </c>
      <c r="D3386" t="s">
        <v>20633</v>
      </c>
      <c r="E3386">
        <v>2</v>
      </c>
      <c r="F3386" s="1">
        <v>42826</v>
      </c>
      <c r="G3386">
        <v>6</v>
      </c>
      <c r="H3386" t="s">
        <v>20621</v>
      </c>
      <c r="I3386" t="s">
        <v>20634</v>
      </c>
      <c r="J3386" t="s">
        <v>20632</v>
      </c>
    </row>
    <row r="3387" spans="1:10" x14ac:dyDescent="0.3">
      <c r="A3387" s="1">
        <v>42850</v>
      </c>
      <c r="B3387">
        <v>2017</v>
      </c>
      <c r="C3387">
        <v>4</v>
      </c>
      <c r="D3387" t="s">
        <v>20633</v>
      </c>
      <c r="E3387">
        <v>2</v>
      </c>
      <c r="F3387" s="1">
        <v>42826</v>
      </c>
      <c r="G3387">
        <v>2</v>
      </c>
      <c r="H3387" t="s">
        <v>20620</v>
      </c>
      <c r="I3387" t="s">
        <v>20634</v>
      </c>
      <c r="J3387" t="s">
        <v>20632</v>
      </c>
    </row>
    <row r="3388" spans="1:10" x14ac:dyDescent="0.3">
      <c r="A3388" s="1">
        <v>42844</v>
      </c>
      <c r="B3388">
        <v>2017</v>
      </c>
      <c r="C3388">
        <v>4</v>
      </c>
      <c r="D3388" t="s">
        <v>20633</v>
      </c>
      <c r="E3388">
        <v>2</v>
      </c>
      <c r="F3388" s="1">
        <v>42826</v>
      </c>
      <c r="G3388">
        <v>3</v>
      </c>
      <c r="H3388" t="s">
        <v>20622</v>
      </c>
      <c r="I3388" t="s">
        <v>20634</v>
      </c>
      <c r="J3388" t="s">
        <v>20632</v>
      </c>
    </row>
    <row r="3389" spans="1:10" x14ac:dyDescent="0.3">
      <c r="A3389" s="1">
        <v>42837</v>
      </c>
      <c r="B3389">
        <v>2017</v>
      </c>
      <c r="C3389">
        <v>4</v>
      </c>
      <c r="D3389" t="s">
        <v>20633</v>
      </c>
      <c r="E3389">
        <v>2</v>
      </c>
      <c r="F3389" s="1">
        <v>42826</v>
      </c>
      <c r="G3389">
        <v>3</v>
      </c>
      <c r="H3389" t="s">
        <v>20622</v>
      </c>
      <c r="I3389" t="s">
        <v>20634</v>
      </c>
      <c r="J3389" t="s">
        <v>20632</v>
      </c>
    </row>
    <row r="3390" spans="1:10" x14ac:dyDescent="0.3">
      <c r="A3390" s="1">
        <v>42831</v>
      </c>
      <c r="B3390">
        <v>2017</v>
      </c>
      <c r="C3390">
        <v>4</v>
      </c>
      <c r="D3390" t="s">
        <v>20633</v>
      </c>
      <c r="E3390">
        <v>2</v>
      </c>
      <c r="F3390" s="1">
        <v>42826</v>
      </c>
      <c r="G3390">
        <v>4</v>
      </c>
      <c r="H3390" t="s">
        <v>20624</v>
      </c>
      <c r="I3390" t="s">
        <v>20634</v>
      </c>
      <c r="J3390" t="s">
        <v>20632</v>
      </c>
    </row>
    <row r="3391" spans="1:10" x14ac:dyDescent="0.3">
      <c r="A3391" s="1">
        <v>42852</v>
      </c>
      <c r="B3391">
        <v>2017</v>
      </c>
      <c r="C3391">
        <v>4</v>
      </c>
      <c r="D3391" t="s">
        <v>20633</v>
      </c>
      <c r="E3391">
        <v>2</v>
      </c>
      <c r="F3391" s="1">
        <v>42826</v>
      </c>
      <c r="G3391">
        <v>4</v>
      </c>
      <c r="H3391" t="s">
        <v>20624</v>
      </c>
      <c r="I3391" t="s">
        <v>20634</v>
      </c>
      <c r="J3391" t="s">
        <v>20632</v>
      </c>
    </row>
    <row r="3392" spans="1:10" x14ac:dyDescent="0.3">
      <c r="A3392" s="1">
        <v>42828</v>
      </c>
      <c r="B3392">
        <v>2017</v>
      </c>
      <c r="C3392">
        <v>4</v>
      </c>
      <c r="D3392" t="s">
        <v>20633</v>
      </c>
      <c r="E3392">
        <v>2</v>
      </c>
      <c r="F3392" s="1">
        <v>42826</v>
      </c>
      <c r="G3392">
        <v>1</v>
      </c>
      <c r="H3392" t="s">
        <v>20625</v>
      </c>
      <c r="I3392" t="s">
        <v>20634</v>
      </c>
      <c r="J3392" t="s">
        <v>20632</v>
      </c>
    </row>
    <row r="3393" spans="1:10" x14ac:dyDescent="0.3">
      <c r="A3393" s="1">
        <v>42852</v>
      </c>
      <c r="B3393">
        <v>2017</v>
      </c>
      <c r="C3393">
        <v>4</v>
      </c>
      <c r="D3393" t="s">
        <v>20633</v>
      </c>
      <c r="E3393">
        <v>2</v>
      </c>
      <c r="F3393" s="1">
        <v>42826</v>
      </c>
      <c r="G3393">
        <v>4</v>
      </c>
      <c r="H3393" t="s">
        <v>20624</v>
      </c>
      <c r="I3393" t="s">
        <v>20634</v>
      </c>
      <c r="J3393" t="s">
        <v>20632</v>
      </c>
    </row>
    <row r="3394" spans="1:10" x14ac:dyDescent="0.3">
      <c r="A3394" s="1">
        <v>42852</v>
      </c>
      <c r="B3394">
        <v>2017</v>
      </c>
      <c r="C3394">
        <v>4</v>
      </c>
      <c r="D3394" t="s">
        <v>20633</v>
      </c>
      <c r="E3394">
        <v>2</v>
      </c>
      <c r="F3394" s="1">
        <v>42826</v>
      </c>
      <c r="G3394">
        <v>4</v>
      </c>
      <c r="H3394" t="s">
        <v>20624</v>
      </c>
      <c r="I3394" t="s">
        <v>20634</v>
      </c>
      <c r="J3394" t="s">
        <v>20632</v>
      </c>
    </row>
    <row r="3395" spans="1:10" x14ac:dyDescent="0.3">
      <c r="A3395" s="1">
        <v>42834</v>
      </c>
      <c r="B3395">
        <v>2017</v>
      </c>
      <c r="C3395">
        <v>4</v>
      </c>
      <c r="D3395" t="s">
        <v>20633</v>
      </c>
      <c r="E3395">
        <v>2</v>
      </c>
      <c r="F3395" s="1">
        <v>42826</v>
      </c>
      <c r="G3395">
        <v>0</v>
      </c>
      <c r="H3395" t="s">
        <v>20623</v>
      </c>
      <c r="I3395" t="s">
        <v>20634</v>
      </c>
      <c r="J3395" t="s">
        <v>20632</v>
      </c>
    </row>
    <row r="3396" spans="1:10" x14ac:dyDescent="0.3">
      <c r="A3396" s="1">
        <v>42844</v>
      </c>
      <c r="B3396">
        <v>2017</v>
      </c>
      <c r="C3396">
        <v>4</v>
      </c>
      <c r="D3396" t="s">
        <v>20633</v>
      </c>
      <c r="E3396">
        <v>2</v>
      </c>
      <c r="F3396" s="1">
        <v>42826</v>
      </c>
      <c r="G3396">
        <v>3</v>
      </c>
      <c r="H3396" t="s">
        <v>20622</v>
      </c>
      <c r="I3396" t="s">
        <v>20634</v>
      </c>
      <c r="J3396" t="s">
        <v>20632</v>
      </c>
    </row>
    <row r="3397" spans="1:10" x14ac:dyDescent="0.3">
      <c r="A3397" s="1">
        <v>42844</v>
      </c>
      <c r="B3397">
        <v>2017</v>
      </c>
      <c r="C3397">
        <v>4</v>
      </c>
      <c r="D3397" t="s">
        <v>20633</v>
      </c>
      <c r="E3397">
        <v>2</v>
      </c>
      <c r="F3397" s="1">
        <v>42826</v>
      </c>
      <c r="G3397">
        <v>3</v>
      </c>
      <c r="H3397" t="s">
        <v>20622</v>
      </c>
      <c r="I3397" t="s">
        <v>20634</v>
      </c>
      <c r="J3397" t="s">
        <v>20632</v>
      </c>
    </row>
    <row r="3398" spans="1:10" x14ac:dyDescent="0.3">
      <c r="A3398" s="1">
        <v>42837</v>
      </c>
      <c r="B3398">
        <v>2017</v>
      </c>
      <c r="C3398">
        <v>4</v>
      </c>
      <c r="D3398" t="s">
        <v>20633</v>
      </c>
      <c r="E3398">
        <v>2</v>
      </c>
      <c r="F3398" s="1">
        <v>42826</v>
      </c>
      <c r="G3398">
        <v>3</v>
      </c>
      <c r="H3398" t="s">
        <v>20622</v>
      </c>
      <c r="I3398" t="s">
        <v>20634</v>
      </c>
      <c r="J3398" t="s">
        <v>20632</v>
      </c>
    </row>
    <row r="3399" spans="1:10" x14ac:dyDescent="0.3">
      <c r="A3399" s="1">
        <v>42839</v>
      </c>
      <c r="B3399">
        <v>2017</v>
      </c>
      <c r="C3399">
        <v>4</v>
      </c>
      <c r="D3399" t="s">
        <v>20633</v>
      </c>
      <c r="E3399">
        <v>2</v>
      </c>
      <c r="F3399" s="1">
        <v>42826</v>
      </c>
      <c r="G3399">
        <v>5</v>
      </c>
      <c r="H3399" t="s">
        <v>20617</v>
      </c>
      <c r="I3399" t="s">
        <v>20634</v>
      </c>
      <c r="J3399" t="s">
        <v>20632</v>
      </c>
    </row>
    <row r="3400" spans="1:10" x14ac:dyDescent="0.3">
      <c r="A3400" s="1">
        <v>42842</v>
      </c>
      <c r="B3400">
        <v>2017</v>
      </c>
      <c r="C3400">
        <v>4</v>
      </c>
      <c r="D3400" t="s">
        <v>20633</v>
      </c>
      <c r="E3400">
        <v>2</v>
      </c>
      <c r="F3400" s="1">
        <v>42826</v>
      </c>
      <c r="G3400">
        <v>1</v>
      </c>
      <c r="H3400" t="s">
        <v>20625</v>
      </c>
      <c r="I3400" t="s">
        <v>20634</v>
      </c>
      <c r="J3400" t="s">
        <v>20632</v>
      </c>
    </row>
    <row r="3401" spans="1:10" x14ac:dyDescent="0.3">
      <c r="A3401" s="1">
        <v>42837</v>
      </c>
      <c r="B3401">
        <v>2017</v>
      </c>
      <c r="C3401">
        <v>4</v>
      </c>
      <c r="D3401" t="s">
        <v>20633</v>
      </c>
      <c r="E3401">
        <v>2</v>
      </c>
      <c r="F3401" s="1">
        <v>42826</v>
      </c>
      <c r="G3401">
        <v>3</v>
      </c>
      <c r="H3401" t="s">
        <v>20622</v>
      </c>
      <c r="I3401" t="s">
        <v>20634</v>
      </c>
      <c r="J3401" t="s">
        <v>20632</v>
      </c>
    </row>
    <row r="3402" spans="1:10" x14ac:dyDescent="0.3">
      <c r="A3402" s="1">
        <v>42830</v>
      </c>
      <c r="B3402">
        <v>2017</v>
      </c>
      <c r="C3402">
        <v>4</v>
      </c>
      <c r="D3402" t="s">
        <v>20633</v>
      </c>
      <c r="E3402">
        <v>2</v>
      </c>
      <c r="F3402" s="1">
        <v>42826</v>
      </c>
      <c r="G3402">
        <v>3</v>
      </c>
      <c r="H3402" t="s">
        <v>20622</v>
      </c>
      <c r="I3402" t="s">
        <v>20634</v>
      </c>
      <c r="J3402" t="s">
        <v>20632</v>
      </c>
    </row>
    <row r="3403" spans="1:10" x14ac:dyDescent="0.3">
      <c r="A3403" s="1">
        <v>42847</v>
      </c>
      <c r="B3403">
        <v>2017</v>
      </c>
      <c r="C3403">
        <v>4</v>
      </c>
      <c r="D3403" t="s">
        <v>20633</v>
      </c>
      <c r="E3403">
        <v>2</v>
      </c>
      <c r="F3403" s="1">
        <v>42826</v>
      </c>
      <c r="G3403">
        <v>6</v>
      </c>
      <c r="H3403" t="s">
        <v>20621</v>
      </c>
      <c r="I3403" t="s">
        <v>20634</v>
      </c>
      <c r="J3403" t="s">
        <v>20632</v>
      </c>
    </row>
    <row r="3404" spans="1:10" x14ac:dyDescent="0.3">
      <c r="A3404" s="1">
        <v>42830</v>
      </c>
      <c r="B3404">
        <v>2017</v>
      </c>
      <c r="C3404">
        <v>4</v>
      </c>
      <c r="D3404" t="s">
        <v>20633</v>
      </c>
      <c r="E3404">
        <v>2</v>
      </c>
      <c r="F3404" s="1">
        <v>42826</v>
      </c>
      <c r="G3404">
        <v>3</v>
      </c>
      <c r="H3404" t="s">
        <v>20622</v>
      </c>
      <c r="I3404" t="s">
        <v>20634</v>
      </c>
      <c r="J3404" t="s">
        <v>20632</v>
      </c>
    </row>
    <row r="3405" spans="1:10" x14ac:dyDescent="0.3">
      <c r="A3405" s="1">
        <v>42846</v>
      </c>
      <c r="B3405">
        <v>2017</v>
      </c>
      <c r="C3405">
        <v>4</v>
      </c>
      <c r="D3405" t="s">
        <v>20633</v>
      </c>
      <c r="E3405">
        <v>2</v>
      </c>
      <c r="F3405" s="1">
        <v>42826</v>
      </c>
      <c r="G3405">
        <v>5</v>
      </c>
      <c r="H3405" t="s">
        <v>20617</v>
      </c>
      <c r="I3405" t="s">
        <v>20634</v>
      </c>
      <c r="J3405" t="s">
        <v>20632</v>
      </c>
    </row>
    <row r="3406" spans="1:10" x14ac:dyDescent="0.3">
      <c r="A3406" s="1">
        <v>42828</v>
      </c>
      <c r="B3406">
        <v>2017</v>
      </c>
      <c r="C3406">
        <v>4</v>
      </c>
      <c r="D3406" t="s">
        <v>20633</v>
      </c>
      <c r="E3406">
        <v>2</v>
      </c>
      <c r="F3406" s="1">
        <v>42826</v>
      </c>
      <c r="G3406">
        <v>1</v>
      </c>
      <c r="H3406" t="s">
        <v>20625</v>
      </c>
      <c r="I3406" t="s">
        <v>20634</v>
      </c>
      <c r="J3406" t="s">
        <v>20632</v>
      </c>
    </row>
    <row r="3407" spans="1:10" x14ac:dyDescent="0.3">
      <c r="A3407" s="1">
        <v>42853</v>
      </c>
      <c r="B3407">
        <v>2017</v>
      </c>
      <c r="C3407">
        <v>4</v>
      </c>
      <c r="D3407" t="s">
        <v>20633</v>
      </c>
      <c r="E3407">
        <v>2</v>
      </c>
      <c r="F3407" s="1">
        <v>42826</v>
      </c>
      <c r="G3407">
        <v>5</v>
      </c>
      <c r="H3407" t="s">
        <v>20617</v>
      </c>
      <c r="I3407" t="s">
        <v>20634</v>
      </c>
      <c r="J3407" t="s">
        <v>20632</v>
      </c>
    </row>
    <row r="3408" spans="1:10" x14ac:dyDescent="0.3">
      <c r="A3408" s="1">
        <v>42834</v>
      </c>
      <c r="B3408">
        <v>2017</v>
      </c>
      <c r="C3408">
        <v>4</v>
      </c>
      <c r="D3408" t="s">
        <v>20633</v>
      </c>
      <c r="E3408">
        <v>2</v>
      </c>
      <c r="F3408" s="1">
        <v>42826</v>
      </c>
      <c r="G3408">
        <v>0</v>
      </c>
      <c r="H3408" t="s">
        <v>20623</v>
      </c>
      <c r="I3408" t="s">
        <v>20634</v>
      </c>
      <c r="J3408" t="s">
        <v>20632</v>
      </c>
    </row>
    <row r="3409" spans="1:10" x14ac:dyDescent="0.3">
      <c r="A3409" s="1">
        <v>42834</v>
      </c>
      <c r="B3409">
        <v>2017</v>
      </c>
      <c r="C3409">
        <v>4</v>
      </c>
      <c r="D3409" t="s">
        <v>20633</v>
      </c>
      <c r="E3409">
        <v>2</v>
      </c>
      <c r="F3409" s="1">
        <v>42826</v>
      </c>
      <c r="G3409">
        <v>0</v>
      </c>
      <c r="H3409" t="s">
        <v>20623</v>
      </c>
      <c r="I3409" t="s">
        <v>20634</v>
      </c>
      <c r="J3409" t="s">
        <v>20632</v>
      </c>
    </row>
    <row r="3410" spans="1:10" x14ac:dyDescent="0.3">
      <c r="A3410" s="1">
        <v>42848</v>
      </c>
      <c r="B3410">
        <v>2017</v>
      </c>
      <c r="C3410">
        <v>4</v>
      </c>
      <c r="D3410" t="s">
        <v>20633</v>
      </c>
      <c r="E3410">
        <v>2</v>
      </c>
      <c r="F3410" s="1">
        <v>42826</v>
      </c>
      <c r="G3410">
        <v>0</v>
      </c>
      <c r="H3410" t="s">
        <v>20623</v>
      </c>
      <c r="I3410" t="s">
        <v>20634</v>
      </c>
      <c r="J3410" t="s">
        <v>20632</v>
      </c>
    </row>
    <row r="3411" spans="1:10" x14ac:dyDescent="0.3">
      <c r="A3411" s="1">
        <v>42829</v>
      </c>
      <c r="B3411">
        <v>2017</v>
      </c>
      <c r="C3411">
        <v>4</v>
      </c>
      <c r="D3411" t="s">
        <v>20633</v>
      </c>
      <c r="E3411">
        <v>2</v>
      </c>
      <c r="F3411" s="1">
        <v>42826</v>
      </c>
      <c r="G3411">
        <v>2</v>
      </c>
      <c r="H3411" t="s">
        <v>20620</v>
      </c>
      <c r="I3411" t="s">
        <v>20634</v>
      </c>
      <c r="J3411" t="s">
        <v>20632</v>
      </c>
    </row>
    <row r="3412" spans="1:10" x14ac:dyDescent="0.3">
      <c r="A3412" s="1">
        <v>42826</v>
      </c>
      <c r="B3412">
        <v>2017</v>
      </c>
      <c r="C3412">
        <v>4</v>
      </c>
      <c r="D3412" t="s">
        <v>20633</v>
      </c>
      <c r="E3412">
        <v>2</v>
      </c>
      <c r="F3412" s="1">
        <v>42826</v>
      </c>
      <c r="G3412">
        <v>6</v>
      </c>
      <c r="H3412" t="s">
        <v>20621</v>
      </c>
      <c r="I3412" t="s">
        <v>20634</v>
      </c>
      <c r="J3412" t="s">
        <v>20632</v>
      </c>
    </row>
    <row r="3413" spans="1:10" x14ac:dyDescent="0.3">
      <c r="A3413" s="1">
        <v>42829</v>
      </c>
      <c r="B3413">
        <v>2017</v>
      </c>
      <c r="C3413">
        <v>4</v>
      </c>
      <c r="D3413" t="s">
        <v>20633</v>
      </c>
      <c r="E3413">
        <v>2</v>
      </c>
      <c r="F3413" s="1">
        <v>42826</v>
      </c>
      <c r="G3413">
        <v>2</v>
      </c>
      <c r="H3413" t="s">
        <v>20620</v>
      </c>
      <c r="I3413" t="s">
        <v>20634</v>
      </c>
      <c r="J3413" t="s">
        <v>20632</v>
      </c>
    </row>
    <row r="3414" spans="1:10" x14ac:dyDescent="0.3">
      <c r="A3414" s="1">
        <v>42830</v>
      </c>
      <c r="B3414">
        <v>2017</v>
      </c>
      <c r="C3414">
        <v>4</v>
      </c>
      <c r="D3414" t="s">
        <v>20633</v>
      </c>
      <c r="E3414">
        <v>2</v>
      </c>
      <c r="F3414" s="1">
        <v>42826</v>
      </c>
      <c r="G3414">
        <v>3</v>
      </c>
      <c r="H3414" t="s">
        <v>20622</v>
      </c>
      <c r="I3414" t="s">
        <v>20634</v>
      </c>
      <c r="J3414" t="s">
        <v>20632</v>
      </c>
    </row>
    <row r="3415" spans="1:10" x14ac:dyDescent="0.3">
      <c r="A3415" s="1">
        <v>42826</v>
      </c>
      <c r="B3415">
        <v>2017</v>
      </c>
      <c r="C3415">
        <v>4</v>
      </c>
      <c r="D3415" t="s">
        <v>20633</v>
      </c>
      <c r="E3415">
        <v>2</v>
      </c>
      <c r="F3415" s="1">
        <v>42826</v>
      </c>
      <c r="G3415">
        <v>6</v>
      </c>
      <c r="H3415" t="s">
        <v>20621</v>
      </c>
      <c r="I3415" t="s">
        <v>20634</v>
      </c>
      <c r="J3415" t="s">
        <v>20632</v>
      </c>
    </row>
    <row r="3416" spans="1:10" x14ac:dyDescent="0.3">
      <c r="A3416" s="1">
        <v>42845</v>
      </c>
      <c r="B3416">
        <v>2017</v>
      </c>
      <c r="C3416">
        <v>4</v>
      </c>
      <c r="D3416" t="s">
        <v>20633</v>
      </c>
      <c r="E3416">
        <v>2</v>
      </c>
      <c r="F3416" s="1">
        <v>42826</v>
      </c>
      <c r="G3416">
        <v>4</v>
      </c>
      <c r="H3416" t="s">
        <v>20624</v>
      </c>
      <c r="I3416" t="s">
        <v>20634</v>
      </c>
      <c r="J3416" t="s">
        <v>20632</v>
      </c>
    </row>
    <row r="3417" spans="1:10" x14ac:dyDescent="0.3">
      <c r="A3417" s="1">
        <v>42837</v>
      </c>
      <c r="B3417">
        <v>2017</v>
      </c>
      <c r="C3417">
        <v>4</v>
      </c>
      <c r="D3417" t="s">
        <v>20633</v>
      </c>
      <c r="E3417">
        <v>2</v>
      </c>
      <c r="F3417" s="1">
        <v>42826</v>
      </c>
      <c r="G3417">
        <v>3</v>
      </c>
      <c r="H3417" t="s">
        <v>20622</v>
      </c>
      <c r="I3417" t="s">
        <v>20634</v>
      </c>
      <c r="J3417" t="s">
        <v>20632</v>
      </c>
    </row>
    <row r="3418" spans="1:10" x14ac:dyDescent="0.3">
      <c r="A3418" s="1">
        <v>42845</v>
      </c>
      <c r="B3418">
        <v>2017</v>
      </c>
      <c r="C3418">
        <v>4</v>
      </c>
      <c r="D3418" t="s">
        <v>20633</v>
      </c>
      <c r="E3418">
        <v>2</v>
      </c>
      <c r="F3418" s="1">
        <v>42826</v>
      </c>
      <c r="G3418">
        <v>4</v>
      </c>
      <c r="H3418" t="s">
        <v>20624</v>
      </c>
      <c r="I3418" t="s">
        <v>20634</v>
      </c>
      <c r="J3418" t="s">
        <v>20632</v>
      </c>
    </row>
    <row r="3419" spans="1:10" x14ac:dyDescent="0.3">
      <c r="A3419" s="1">
        <v>42826</v>
      </c>
      <c r="B3419">
        <v>2017</v>
      </c>
      <c r="C3419">
        <v>4</v>
      </c>
      <c r="D3419" t="s">
        <v>20633</v>
      </c>
      <c r="E3419">
        <v>2</v>
      </c>
      <c r="F3419" s="1">
        <v>42826</v>
      </c>
      <c r="G3419">
        <v>6</v>
      </c>
      <c r="H3419" t="s">
        <v>20621</v>
      </c>
      <c r="I3419" t="s">
        <v>20634</v>
      </c>
      <c r="J3419" t="s">
        <v>20632</v>
      </c>
    </row>
    <row r="3420" spans="1:10" x14ac:dyDescent="0.3">
      <c r="A3420" s="1">
        <v>42839</v>
      </c>
      <c r="B3420">
        <v>2017</v>
      </c>
      <c r="C3420">
        <v>4</v>
      </c>
      <c r="D3420" t="s">
        <v>20633</v>
      </c>
      <c r="E3420">
        <v>2</v>
      </c>
      <c r="F3420" s="1">
        <v>42826</v>
      </c>
      <c r="G3420">
        <v>5</v>
      </c>
      <c r="H3420" t="s">
        <v>20617</v>
      </c>
      <c r="I3420" t="s">
        <v>20634</v>
      </c>
      <c r="J3420" t="s">
        <v>20632</v>
      </c>
    </row>
    <row r="3421" spans="1:10" x14ac:dyDescent="0.3">
      <c r="A3421" s="1">
        <v>42828</v>
      </c>
      <c r="B3421">
        <v>2017</v>
      </c>
      <c r="C3421">
        <v>4</v>
      </c>
      <c r="D3421" t="s">
        <v>20633</v>
      </c>
      <c r="E3421">
        <v>2</v>
      </c>
      <c r="F3421" s="1">
        <v>42826</v>
      </c>
      <c r="G3421">
        <v>1</v>
      </c>
      <c r="H3421" t="s">
        <v>20625</v>
      </c>
      <c r="I3421" t="s">
        <v>20634</v>
      </c>
      <c r="J3421" t="s">
        <v>20632</v>
      </c>
    </row>
    <row r="3422" spans="1:10" x14ac:dyDescent="0.3">
      <c r="A3422" s="1">
        <v>42840</v>
      </c>
      <c r="B3422">
        <v>2017</v>
      </c>
      <c r="C3422">
        <v>4</v>
      </c>
      <c r="D3422" t="s">
        <v>20633</v>
      </c>
      <c r="E3422">
        <v>2</v>
      </c>
      <c r="F3422" s="1">
        <v>42826</v>
      </c>
      <c r="G3422">
        <v>6</v>
      </c>
      <c r="H3422" t="s">
        <v>20621</v>
      </c>
      <c r="I3422" t="s">
        <v>20634</v>
      </c>
      <c r="J3422" t="s">
        <v>20632</v>
      </c>
    </row>
    <row r="3423" spans="1:10" x14ac:dyDescent="0.3">
      <c r="A3423" s="1">
        <v>42843</v>
      </c>
      <c r="B3423">
        <v>2017</v>
      </c>
      <c r="C3423">
        <v>4</v>
      </c>
      <c r="D3423" t="s">
        <v>20633</v>
      </c>
      <c r="E3423">
        <v>2</v>
      </c>
      <c r="F3423" s="1">
        <v>42826</v>
      </c>
      <c r="G3423">
        <v>2</v>
      </c>
      <c r="H3423" t="s">
        <v>20620</v>
      </c>
      <c r="I3423" t="s">
        <v>20634</v>
      </c>
      <c r="J3423" t="s">
        <v>20632</v>
      </c>
    </row>
    <row r="3424" spans="1:10" x14ac:dyDescent="0.3">
      <c r="A3424" s="1">
        <v>42830</v>
      </c>
      <c r="B3424">
        <v>2017</v>
      </c>
      <c r="C3424">
        <v>4</v>
      </c>
      <c r="D3424" t="s">
        <v>20633</v>
      </c>
      <c r="E3424">
        <v>2</v>
      </c>
      <c r="F3424" s="1">
        <v>42826</v>
      </c>
      <c r="G3424">
        <v>3</v>
      </c>
      <c r="H3424" t="s">
        <v>20622</v>
      </c>
      <c r="I3424" t="s">
        <v>20634</v>
      </c>
      <c r="J3424" t="s">
        <v>20632</v>
      </c>
    </row>
    <row r="3425" spans="1:10" x14ac:dyDescent="0.3">
      <c r="A3425" s="1">
        <v>42828</v>
      </c>
      <c r="B3425">
        <v>2017</v>
      </c>
      <c r="C3425">
        <v>4</v>
      </c>
      <c r="D3425" t="s">
        <v>20633</v>
      </c>
      <c r="E3425">
        <v>2</v>
      </c>
      <c r="F3425" s="1">
        <v>42826</v>
      </c>
      <c r="G3425">
        <v>1</v>
      </c>
      <c r="H3425" t="s">
        <v>20625</v>
      </c>
      <c r="I3425" t="s">
        <v>20634</v>
      </c>
      <c r="J3425" t="s">
        <v>20632</v>
      </c>
    </row>
    <row r="3426" spans="1:10" x14ac:dyDescent="0.3">
      <c r="A3426" s="1">
        <v>42833</v>
      </c>
      <c r="B3426">
        <v>2017</v>
      </c>
      <c r="C3426">
        <v>4</v>
      </c>
      <c r="D3426" t="s">
        <v>20633</v>
      </c>
      <c r="E3426">
        <v>2</v>
      </c>
      <c r="F3426" s="1">
        <v>42826</v>
      </c>
      <c r="G3426">
        <v>6</v>
      </c>
      <c r="H3426" t="s">
        <v>20621</v>
      </c>
      <c r="I3426" t="s">
        <v>20634</v>
      </c>
      <c r="J3426" t="s">
        <v>20632</v>
      </c>
    </row>
    <row r="3427" spans="1:10" x14ac:dyDescent="0.3">
      <c r="A3427" s="1">
        <v>42848</v>
      </c>
      <c r="B3427">
        <v>2017</v>
      </c>
      <c r="C3427">
        <v>4</v>
      </c>
      <c r="D3427" t="s">
        <v>20633</v>
      </c>
      <c r="E3427">
        <v>2</v>
      </c>
      <c r="F3427" s="1">
        <v>42826</v>
      </c>
      <c r="G3427">
        <v>0</v>
      </c>
      <c r="H3427" t="s">
        <v>20623</v>
      </c>
      <c r="I3427" t="s">
        <v>20634</v>
      </c>
      <c r="J3427" t="s">
        <v>20632</v>
      </c>
    </row>
    <row r="3428" spans="1:10" x14ac:dyDescent="0.3">
      <c r="A3428" s="1">
        <v>42827</v>
      </c>
      <c r="B3428">
        <v>2017</v>
      </c>
      <c r="C3428">
        <v>4</v>
      </c>
      <c r="D3428" t="s">
        <v>20633</v>
      </c>
      <c r="E3428">
        <v>2</v>
      </c>
      <c r="F3428" s="1">
        <v>42826</v>
      </c>
      <c r="G3428">
        <v>0</v>
      </c>
      <c r="H3428" t="s">
        <v>20623</v>
      </c>
      <c r="I3428" t="s">
        <v>20634</v>
      </c>
      <c r="J3428" t="s">
        <v>20632</v>
      </c>
    </row>
    <row r="3429" spans="1:10" x14ac:dyDescent="0.3">
      <c r="A3429" s="1">
        <v>41027</v>
      </c>
      <c r="B3429">
        <v>2012</v>
      </c>
      <c r="C3429">
        <v>4</v>
      </c>
      <c r="D3429" t="s">
        <v>20633</v>
      </c>
      <c r="E3429">
        <v>2</v>
      </c>
      <c r="F3429" s="1">
        <v>41000</v>
      </c>
      <c r="G3429">
        <v>6</v>
      </c>
      <c r="H3429" t="s">
        <v>20621</v>
      </c>
      <c r="I3429" t="s">
        <v>20634</v>
      </c>
      <c r="J3429" t="s">
        <v>20632</v>
      </c>
    </row>
    <row r="3430" spans="1:10" x14ac:dyDescent="0.3">
      <c r="A3430" s="1">
        <v>41003</v>
      </c>
      <c r="B3430">
        <v>2012</v>
      </c>
      <c r="C3430">
        <v>4</v>
      </c>
      <c r="D3430" t="s">
        <v>20633</v>
      </c>
      <c r="E3430">
        <v>2</v>
      </c>
      <c r="F3430" s="1">
        <v>41000</v>
      </c>
      <c r="G3430">
        <v>3</v>
      </c>
      <c r="H3430" t="s">
        <v>20622</v>
      </c>
      <c r="I3430" t="s">
        <v>20634</v>
      </c>
      <c r="J3430" t="s">
        <v>20632</v>
      </c>
    </row>
    <row r="3431" spans="1:10" x14ac:dyDescent="0.3">
      <c r="A3431" s="1">
        <v>41026</v>
      </c>
      <c r="B3431">
        <v>2012</v>
      </c>
      <c r="C3431">
        <v>4</v>
      </c>
      <c r="D3431" t="s">
        <v>20633</v>
      </c>
      <c r="E3431">
        <v>2</v>
      </c>
      <c r="F3431" s="1">
        <v>41000</v>
      </c>
      <c r="G3431">
        <v>5</v>
      </c>
      <c r="H3431" t="s">
        <v>20617</v>
      </c>
      <c r="I3431" t="s">
        <v>20634</v>
      </c>
      <c r="J3431" t="s">
        <v>20632</v>
      </c>
    </row>
    <row r="3432" spans="1:10" x14ac:dyDescent="0.3">
      <c r="A3432" s="1">
        <v>41010</v>
      </c>
      <c r="B3432">
        <v>2012</v>
      </c>
      <c r="C3432">
        <v>4</v>
      </c>
      <c r="D3432" t="s">
        <v>20633</v>
      </c>
      <c r="E3432">
        <v>2</v>
      </c>
      <c r="F3432" s="1">
        <v>41000</v>
      </c>
      <c r="G3432">
        <v>3</v>
      </c>
      <c r="H3432" t="s">
        <v>20622</v>
      </c>
      <c r="I3432" t="s">
        <v>20634</v>
      </c>
      <c r="J3432" t="s">
        <v>20632</v>
      </c>
    </row>
    <row r="3433" spans="1:10" x14ac:dyDescent="0.3">
      <c r="A3433" s="1">
        <v>41027</v>
      </c>
      <c r="B3433">
        <v>2012</v>
      </c>
      <c r="C3433">
        <v>4</v>
      </c>
      <c r="D3433" t="s">
        <v>20633</v>
      </c>
      <c r="E3433">
        <v>2</v>
      </c>
      <c r="F3433" s="1">
        <v>41000</v>
      </c>
      <c r="G3433">
        <v>6</v>
      </c>
      <c r="H3433" t="s">
        <v>20621</v>
      </c>
      <c r="I3433" t="s">
        <v>20634</v>
      </c>
      <c r="J3433" t="s">
        <v>20632</v>
      </c>
    </row>
    <row r="3434" spans="1:10" x14ac:dyDescent="0.3">
      <c r="A3434" s="1">
        <v>41021</v>
      </c>
      <c r="B3434">
        <v>2012</v>
      </c>
      <c r="C3434">
        <v>4</v>
      </c>
      <c r="D3434" t="s">
        <v>20633</v>
      </c>
      <c r="E3434">
        <v>2</v>
      </c>
      <c r="F3434" s="1">
        <v>41000</v>
      </c>
      <c r="G3434">
        <v>0</v>
      </c>
      <c r="H3434" t="s">
        <v>20623</v>
      </c>
      <c r="I3434" t="s">
        <v>20634</v>
      </c>
      <c r="J3434" t="s">
        <v>20632</v>
      </c>
    </row>
    <row r="3435" spans="1:10" x14ac:dyDescent="0.3">
      <c r="A3435" s="1">
        <v>41025</v>
      </c>
      <c r="B3435">
        <v>2012</v>
      </c>
      <c r="C3435">
        <v>4</v>
      </c>
      <c r="D3435" t="s">
        <v>20633</v>
      </c>
      <c r="E3435">
        <v>2</v>
      </c>
      <c r="F3435" s="1">
        <v>41000</v>
      </c>
      <c r="G3435">
        <v>4</v>
      </c>
      <c r="H3435" t="s">
        <v>20624</v>
      </c>
      <c r="I3435" t="s">
        <v>20634</v>
      </c>
      <c r="J3435" t="s">
        <v>20632</v>
      </c>
    </row>
    <row r="3436" spans="1:10" x14ac:dyDescent="0.3">
      <c r="A3436" s="1">
        <v>41012</v>
      </c>
      <c r="B3436">
        <v>2012</v>
      </c>
      <c r="C3436">
        <v>4</v>
      </c>
      <c r="D3436" t="s">
        <v>20633</v>
      </c>
      <c r="E3436">
        <v>2</v>
      </c>
      <c r="F3436" s="1">
        <v>41000</v>
      </c>
      <c r="G3436">
        <v>5</v>
      </c>
      <c r="H3436" t="s">
        <v>20617</v>
      </c>
      <c r="I3436" t="s">
        <v>20634</v>
      </c>
      <c r="J3436" t="s">
        <v>20632</v>
      </c>
    </row>
    <row r="3437" spans="1:10" x14ac:dyDescent="0.3">
      <c r="A3437" s="1">
        <v>41010</v>
      </c>
      <c r="B3437">
        <v>2012</v>
      </c>
      <c r="C3437">
        <v>4</v>
      </c>
      <c r="D3437" t="s">
        <v>20633</v>
      </c>
      <c r="E3437">
        <v>2</v>
      </c>
      <c r="F3437" s="1">
        <v>41000</v>
      </c>
      <c r="G3437">
        <v>3</v>
      </c>
      <c r="H3437" t="s">
        <v>20622</v>
      </c>
      <c r="I3437" t="s">
        <v>20634</v>
      </c>
      <c r="J3437" t="s">
        <v>20632</v>
      </c>
    </row>
    <row r="3438" spans="1:10" x14ac:dyDescent="0.3">
      <c r="A3438" s="1">
        <v>41027</v>
      </c>
      <c r="B3438">
        <v>2012</v>
      </c>
      <c r="C3438">
        <v>4</v>
      </c>
      <c r="D3438" t="s">
        <v>20633</v>
      </c>
      <c r="E3438">
        <v>2</v>
      </c>
      <c r="F3438" s="1">
        <v>41000</v>
      </c>
      <c r="G3438">
        <v>6</v>
      </c>
      <c r="H3438" t="s">
        <v>20621</v>
      </c>
      <c r="I3438" t="s">
        <v>20634</v>
      </c>
      <c r="J3438" t="s">
        <v>20632</v>
      </c>
    </row>
    <row r="3439" spans="1:10" x14ac:dyDescent="0.3">
      <c r="A3439" s="1">
        <v>41008</v>
      </c>
      <c r="B3439">
        <v>2012</v>
      </c>
      <c r="C3439">
        <v>4</v>
      </c>
      <c r="D3439" t="s">
        <v>20633</v>
      </c>
      <c r="E3439">
        <v>2</v>
      </c>
      <c r="F3439" s="1">
        <v>41000</v>
      </c>
      <c r="G3439">
        <v>1</v>
      </c>
      <c r="H3439" t="s">
        <v>20625</v>
      </c>
      <c r="I3439" t="s">
        <v>20634</v>
      </c>
      <c r="J3439" t="s">
        <v>20632</v>
      </c>
    </row>
    <row r="3440" spans="1:10" x14ac:dyDescent="0.3">
      <c r="A3440" s="1">
        <v>41018</v>
      </c>
      <c r="B3440">
        <v>2012</v>
      </c>
      <c r="C3440">
        <v>4</v>
      </c>
      <c r="D3440" t="s">
        <v>20633</v>
      </c>
      <c r="E3440">
        <v>2</v>
      </c>
      <c r="F3440" s="1">
        <v>41000</v>
      </c>
      <c r="G3440">
        <v>4</v>
      </c>
      <c r="H3440" t="s">
        <v>20624</v>
      </c>
      <c r="I3440" t="s">
        <v>20634</v>
      </c>
      <c r="J3440" t="s">
        <v>20632</v>
      </c>
    </row>
    <row r="3441" spans="1:10" x14ac:dyDescent="0.3">
      <c r="A3441" s="1">
        <v>41006</v>
      </c>
      <c r="B3441">
        <v>2012</v>
      </c>
      <c r="C3441">
        <v>4</v>
      </c>
      <c r="D3441" t="s">
        <v>20633</v>
      </c>
      <c r="E3441">
        <v>2</v>
      </c>
      <c r="F3441" s="1">
        <v>41000</v>
      </c>
      <c r="G3441">
        <v>6</v>
      </c>
      <c r="H3441" t="s">
        <v>20621</v>
      </c>
      <c r="I3441" t="s">
        <v>20634</v>
      </c>
      <c r="J3441" t="s">
        <v>20632</v>
      </c>
    </row>
    <row r="3442" spans="1:10" x14ac:dyDescent="0.3">
      <c r="A3442" s="1">
        <v>41001</v>
      </c>
      <c r="B3442">
        <v>2012</v>
      </c>
      <c r="C3442">
        <v>4</v>
      </c>
      <c r="D3442" t="s">
        <v>20633</v>
      </c>
      <c r="E3442">
        <v>2</v>
      </c>
      <c r="F3442" s="1">
        <v>41000</v>
      </c>
      <c r="G3442">
        <v>1</v>
      </c>
      <c r="H3442" t="s">
        <v>20625</v>
      </c>
      <c r="I3442" t="s">
        <v>20634</v>
      </c>
      <c r="J3442" t="s">
        <v>20632</v>
      </c>
    </row>
    <row r="3443" spans="1:10" x14ac:dyDescent="0.3">
      <c r="A3443" s="1">
        <v>41027</v>
      </c>
      <c r="B3443">
        <v>2012</v>
      </c>
      <c r="C3443">
        <v>4</v>
      </c>
      <c r="D3443" t="s">
        <v>20633</v>
      </c>
      <c r="E3443">
        <v>2</v>
      </c>
      <c r="F3443" s="1">
        <v>41000</v>
      </c>
      <c r="G3443">
        <v>6</v>
      </c>
      <c r="H3443" t="s">
        <v>20621</v>
      </c>
      <c r="I3443" t="s">
        <v>20634</v>
      </c>
      <c r="J3443" t="s">
        <v>20632</v>
      </c>
    </row>
    <row r="3444" spans="1:10" x14ac:dyDescent="0.3">
      <c r="A3444" s="1">
        <v>41005</v>
      </c>
      <c r="B3444">
        <v>2012</v>
      </c>
      <c r="C3444">
        <v>4</v>
      </c>
      <c r="D3444" t="s">
        <v>20633</v>
      </c>
      <c r="E3444">
        <v>2</v>
      </c>
      <c r="F3444" s="1">
        <v>41000</v>
      </c>
      <c r="G3444">
        <v>5</v>
      </c>
      <c r="H3444" t="s">
        <v>20617</v>
      </c>
      <c r="I3444" t="s">
        <v>20634</v>
      </c>
      <c r="J3444" t="s">
        <v>20632</v>
      </c>
    </row>
    <row r="3445" spans="1:10" x14ac:dyDescent="0.3">
      <c r="A3445" s="1">
        <v>41019</v>
      </c>
      <c r="B3445">
        <v>2012</v>
      </c>
      <c r="C3445">
        <v>4</v>
      </c>
      <c r="D3445" t="s">
        <v>20633</v>
      </c>
      <c r="E3445">
        <v>2</v>
      </c>
      <c r="F3445" s="1">
        <v>41000</v>
      </c>
      <c r="G3445">
        <v>5</v>
      </c>
      <c r="H3445" t="s">
        <v>20617</v>
      </c>
      <c r="I3445" t="s">
        <v>20634</v>
      </c>
      <c r="J3445" t="s">
        <v>20632</v>
      </c>
    </row>
    <row r="3446" spans="1:10" x14ac:dyDescent="0.3">
      <c r="A3446" s="1">
        <v>41016</v>
      </c>
      <c r="B3446">
        <v>2012</v>
      </c>
      <c r="C3446">
        <v>4</v>
      </c>
      <c r="D3446" t="s">
        <v>20633</v>
      </c>
      <c r="E3446">
        <v>2</v>
      </c>
      <c r="F3446" s="1">
        <v>41000</v>
      </c>
      <c r="G3446">
        <v>2</v>
      </c>
      <c r="H3446" t="s">
        <v>20620</v>
      </c>
      <c r="I3446" t="s">
        <v>20634</v>
      </c>
      <c r="J3446" t="s">
        <v>20632</v>
      </c>
    </row>
    <row r="3447" spans="1:10" x14ac:dyDescent="0.3">
      <c r="A3447" s="1">
        <v>41026</v>
      </c>
      <c r="B3447">
        <v>2012</v>
      </c>
      <c r="C3447">
        <v>4</v>
      </c>
      <c r="D3447" t="s">
        <v>20633</v>
      </c>
      <c r="E3447">
        <v>2</v>
      </c>
      <c r="F3447" s="1">
        <v>41000</v>
      </c>
      <c r="G3447">
        <v>5</v>
      </c>
      <c r="H3447" t="s">
        <v>20617</v>
      </c>
      <c r="I3447" t="s">
        <v>20634</v>
      </c>
      <c r="J3447" t="s">
        <v>20632</v>
      </c>
    </row>
    <row r="3448" spans="1:10" x14ac:dyDescent="0.3">
      <c r="A3448" s="1">
        <v>41027</v>
      </c>
      <c r="B3448">
        <v>2012</v>
      </c>
      <c r="C3448">
        <v>4</v>
      </c>
      <c r="D3448" t="s">
        <v>20633</v>
      </c>
      <c r="E3448">
        <v>2</v>
      </c>
      <c r="F3448" s="1">
        <v>41000</v>
      </c>
      <c r="G3448">
        <v>6</v>
      </c>
      <c r="H3448" t="s">
        <v>20621</v>
      </c>
      <c r="I3448" t="s">
        <v>20634</v>
      </c>
      <c r="J3448" t="s">
        <v>20632</v>
      </c>
    </row>
    <row r="3449" spans="1:10" x14ac:dyDescent="0.3">
      <c r="A3449" s="1">
        <v>41011</v>
      </c>
      <c r="B3449">
        <v>2012</v>
      </c>
      <c r="C3449">
        <v>4</v>
      </c>
      <c r="D3449" t="s">
        <v>20633</v>
      </c>
      <c r="E3449">
        <v>2</v>
      </c>
      <c r="F3449" s="1">
        <v>41000</v>
      </c>
      <c r="G3449">
        <v>4</v>
      </c>
      <c r="H3449" t="s">
        <v>20624</v>
      </c>
      <c r="I3449" t="s">
        <v>20634</v>
      </c>
      <c r="J3449" t="s">
        <v>20632</v>
      </c>
    </row>
    <row r="3450" spans="1:10" x14ac:dyDescent="0.3">
      <c r="A3450" s="1">
        <v>41017</v>
      </c>
      <c r="B3450">
        <v>2012</v>
      </c>
      <c r="C3450">
        <v>4</v>
      </c>
      <c r="D3450" t="s">
        <v>20633</v>
      </c>
      <c r="E3450">
        <v>2</v>
      </c>
      <c r="F3450" s="1">
        <v>41000</v>
      </c>
      <c r="G3450">
        <v>3</v>
      </c>
      <c r="H3450" t="s">
        <v>20622</v>
      </c>
      <c r="I3450" t="s">
        <v>20634</v>
      </c>
      <c r="J3450" t="s">
        <v>20632</v>
      </c>
    </row>
    <row r="3451" spans="1:10" x14ac:dyDescent="0.3">
      <c r="A3451" s="1">
        <v>41016</v>
      </c>
      <c r="B3451">
        <v>2012</v>
      </c>
      <c r="C3451">
        <v>4</v>
      </c>
      <c r="D3451" t="s">
        <v>20633</v>
      </c>
      <c r="E3451">
        <v>2</v>
      </c>
      <c r="F3451" s="1">
        <v>41000</v>
      </c>
      <c r="G3451">
        <v>2</v>
      </c>
      <c r="H3451" t="s">
        <v>20620</v>
      </c>
      <c r="I3451" t="s">
        <v>20634</v>
      </c>
      <c r="J3451" t="s">
        <v>20632</v>
      </c>
    </row>
    <row r="3452" spans="1:10" x14ac:dyDescent="0.3">
      <c r="A3452" s="1">
        <v>41017</v>
      </c>
      <c r="B3452">
        <v>2012</v>
      </c>
      <c r="C3452">
        <v>4</v>
      </c>
      <c r="D3452" t="s">
        <v>20633</v>
      </c>
      <c r="E3452">
        <v>2</v>
      </c>
      <c r="F3452" s="1">
        <v>41000</v>
      </c>
      <c r="G3452">
        <v>3</v>
      </c>
      <c r="H3452" t="s">
        <v>20622</v>
      </c>
      <c r="I3452" t="s">
        <v>20634</v>
      </c>
      <c r="J3452" t="s">
        <v>20632</v>
      </c>
    </row>
    <row r="3453" spans="1:10" x14ac:dyDescent="0.3">
      <c r="A3453" s="1">
        <v>41026</v>
      </c>
      <c r="B3453">
        <v>2012</v>
      </c>
      <c r="C3453">
        <v>4</v>
      </c>
      <c r="D3453" t="s">
        <v>20633</v>
      </c>
      <c r="E3453">
        <v>2</v>
      </c>
      <c r="F3453" s="1">
        <v>41000</v>
      </c>
      <c r="G3453">
        <v>5</v>
      </c>
      <c r="H3453" t="s">
        <v>20617</v>
      </c>
      <c r="I3453" t="s">
        <v>20634</v>
      </c>
      <c r="J3453" t="s">
        <v>20632</v>
      </c>
    </row>
    <row r="3454" spans="1:10" x14ac:dyDescent="0.3">
      <c r="A3454" s="1">
        <v>41023</v>
      </c>
      <c r="B3454">
        <v>2012</v>
      </c>
      <c r="C3454">
        <v>4</v>
      </c>
      <c r="D3454" t="s">
        <v>20633</v>
      </c>
      <c r="E3454">
        <v>2</v>
      </c>
      <c r="F3454" s="1">
        <v>41000</v>
      </c>
      <c r="G3454">
        <v>2</v>
      </c>
      <c r="H3454" t="s">
        <v>20620</v>
      </c>
      <c r="I3454" t="s">
        <v>20634</v>
      </c>
      <c r="J3454" t="s">
        <v>20632</v>
      </c>
    </row>
    <row r="3455" spans="1:10" x14ac:dyDescent="0.3">
      <c r="A3455" s="1">
        <v>41022</v>
      </c>
      <c r="B3455">
        <v>2012</v>
      </c>
      <c r="C3455">
        <v>4</v>
      </c>
      <c r="D3455" t="s">
        <v>20633</v>
      </c>
      <c r="E3455">
        <v>2</v>
      </c>
      <c r="F3455" s="1">
        <v>41000</v>
      </c>
      <c r="G3455">
        <v>1</v>
      </c>
      <c r="H3455" t="s">
        <v>20625</v>
      </c>
      <c r="I3455" t="s">
        <v>20634</v>
      </c>
      <c r="J3455" t="s">
        <v>20632</v>
      </c>
    </row>
    <row r="3456" spans="1:10" x14ac:dyDescent="0.3">
      <c r="A3456" s="1">
        <v>41010</v>
      </c>
      <c r="B3456">
        <v>2012</v>
      </c>
      <c r="C3456">
        <v>4</v>
      </c>
      <c r="D3456" t="s">
        <v>20633</v>
      </c>
      <c r="E3456">
        <v>2</v>
      </c>
      <c r="F3456" s="1">
        <v>41000</v>
      </c>
      <c r="G3456">
        <v>3</v>
      </c>
      <c r="H3456" t="s">
        <v>20622</v>
      </c>
      <c r="I3456" t="s">
        <v>20634</v>
      </c>
      <c r="J3456" t="s">
        <v>20632</v>
      </c>
    </row>
    <row r="3457" spans="1:10" x14ac:dyDescent="0.3">
      <c r="A3457" s="1">
        <v>41006</v>
      </c>
      <c r="B3457">
        <v>2012</v>
      </c>
      <c r="C3457">
        <v>4</v>
      </c>
      <c r="D3457" t="s">
        <v>20633</v>
      </c>
      <c r="E3457">
        <v>2</v>
      </c>
      <c r="F3457" s="1">
        <v>41000</v>
      </c>
      <c r="G3457">
        <v>6</v>
      </c>
      <c r="H3457" t="s">
        <v>20621</v>
      </c>
      <c r="I3457" t="s">
        <v>20634</v>
      </c>
      <c r="J3457" t="s">
        <v>20632</v>
      </c>
    </row>
    <row r="3458" spans="1:10" x14ac:dyDescent="0.3">
      <c r="A3458" s="1">
        <v>41004</v>
      </c>
      <c r="B3458">
        <v>2012</v>
      </c>
      <c r="C3458">
        <v>4</v>
      </c>
      <c r="D3458" t="s">
        <v>20633</v>
      </c>
      <c r="E3458">
        <v>2</v>
      </c>
      <c r="F3458" s="1">
        <v>41000</v>
      </c>
      <c r="G3458">
        <v>4</v>
      </c>
      <c r="H3458" t="s">
        <v>20624</v>
      </c>
      <c r="I3458" t="s">
        <v>20634</v>
      </c>
      <c r="J3458" t="s">
        <v>20632</v>
      </c>
    </row>
    <row r="3459" spans="1:10" x14ac:dyDescent="0.3">
      <c r="A3459" s="1">
        <v>41027</v>
      </c>
      <c r="B3459">
        <v>2012</v>
      </c>
      <c r="C3459">
        <v>4</v>
      </c>
      <c r="D3459" t="s">
        <v>20633</v>
      </c>
      <c r="E3459">
        <v>2</v>
      </c>
      <c r="F3459" s="1">
        <v>41000</v>
      </c>
      <c r="G3459">
        <v>6</v>
      </c>
      <c r="H3459" t="s">
        <v>20621</v>
      </c>
      <c r="I3459" t="s">
        <v>20634</v>
      </c>
      <c r="J3459" t="s">
        <v>20632</v>
      </c>
    </row>
    <row r="3460" spans="1:10" x14ac:dyDescent="0.3">
      <c r="A3460" s="1">
        <v>41012</v>
      </c>
      <c r="B3460">
        <v>2012</v>
      </c>
      <c r="C3460">
        <v>4</v>
      </c>
      <c r="D3460" t="s">
        <v>20633</v>
      </c>
      <c r="E3460">
        <v>2</v>
      </c>
      <c r="F3460" s="1">
        <v>41000</v>
      </c>
      <c r="G3460">
        <v>5</v>
      </c>
      <c r="H3460" t="s">
        <v>20617</v>
      </c>
      <c r="I3460" t="s">
        <v>20634</v>
      </c>
      <c r="J3460" t="s">
        <v>20632</v>
      </c>
    </row>
    <row r="3461" spans="1:10" x14ac:dyDescent="0.3">
      <c r="A3461" s="1">
        <v>41026</v>
      </c>
      <c r="B3461">
        <v>2012</v>
      </c>
      <c r="C3461">
        <v>4</v>
      </c>
      <c r="D3461" t="s">
        <v>20633</v>
      </c>
      <c r="E3461">
        <v>2</v>
      </c>
      <c r="F3461" s="1">
        <v>41000</v>
      </c>
      <c r="G3461">
        <v>5</v>
      </c>
      <c r="H3461" t="s">
        <v>20617</v>
      </c>
      <c r="I3461" t="s">
        <v>20634</v>
      </c>
      <c r="J3461" t="s">
        <v>20632</v>
      </c>
    </row>
    <row r="3462" spans="1:10" x14ac:dyDescent="0.3">
      <c r="A3462" s="1">
        <v>41023</v>
      </c>
      <c r="B3462">
        <v>2012</v>
      </c>
      <c r="C3462">
        <v>4</v>
      </c>
      <c r="D3462" t="s">
        <v>20633</v>
      </c>
      <c r="E3462">
        <v>2</v>
      </c>
      <c r="F3462" s="1">
        <v>41000</v>
      </c>
      <c r="G3462">
        <v>2</v>
      </c>
      <c r="H3462" t="s">
        <v>20620</v>
      </c>
      <c r="I3462" t="s">
        <v>20634</v>
      </c>
      <c r="J3462" t="s">
        <v>20632</v>
      </c>
    </row>
    <row r="3463" spans="1:10" x14ac:dyDescent="0.3">
      <c r="A3463" s="1">
        <v>41011</v>
      </c>
      <c r="B3463">
        <v>2012</v>
      </c>
      <c r="C3463">
        <v>4</v>
      </c>
      <c r="D3463" t="s">
        <v>20633</v>
      </c>
      <c r="E3463">
        <v>2</v>
      </c>
      <c r="F3463" s="1">
        <v>41000</v>
      </c>
      <c r="G3463">
        <v>4</v>
      </c>
      <c r="H3463" t="s">
        <v>20624</v>
      </c>
      <c r="I3463" t="s">
        <v>20634</v>
      </c>
      <c r="J3463" t="s">
        <v>20632</v>
      </c>
    </row>
    <row r="3464" spans="1:10" x14ac:dyDescent="0.3">
      <c r="A3464" s="1">
        <v>41013</v>
      </c>
      <c r="B3464">
        <v>2012</v>
      </c>
      <c r="C3464">
        <v>4</v>
      </c>
      <c r="D3464" t="s">
        <v>20633</v>
      </c>
      <c r="E3464">
        <v>2</v>
      </c>
      <c r="F3464" s="1">
        <v>41000</v>
      </c>
      <c r="G3464">
        <v>6</v>
      </c>
      <c r="H3464" t="s">
        <v>20621</v>
      </c>
      <c r="I3464" t="s">
        <v>20634</v>
      </c>
      <c r="J3464" t="s">
        <v>20632</v>
      </c>
    </row>
    <row r="3465" spans="1:10" x14ac:dyDescent="0.3">
      <c r="A3465" s="1">
        <v>41004</v>
      </c>
      <c r="B3465">
        <v>2012</v>
      </c>
      <c r="C3465">
        <v>4</v>
      </c>
      <c r="D3465" t="s">
        <v>20633</v>
      </c>
      <c r="E3465">
        <v>2</v>
      </c>
      <c r="F3465" s="1">
        <v>41000</v>
      </c>
      <c r="G3465">
        <v>4</v>
      </c>
      <c r="H3465" t="s">
        <v>20624</v>
      </c>
      <c r="I3465" t="s">
        <v>20634</v>
      </c>
      <c r="J3465" t="s">
        <v>20632</v>
      </c>
    </row>
    <row r="3466" spans="1:10" x14ac:dyDescent="0.3">
      <c r="A3466" s="1">
        <v>41025</v>
      </c>
      <c r="B3466">
        <v>2012</v>
      </c>
      <c r="C3466">
        <v>4</v>
      </c>
      <c r="D3466" t="s">
        <v>20633</v>
      </c>
      <c r="E3466">
        <v>2</v>
      </c>
      <c r="F3466" s="1">
        <v>41000</v>
      </c>
      <c r="G3466">
        <v>4</v>
      </c>
      <c r="H3466" t="s">
        <v>20624</v>
      </c>
      <c r="I3466" t="s">
        <v>20634</v>
      </c>
      <c r="J3466" t="s">
        <v>20632</v>
      </c>
    </row>
    <row r="3467" spans="1:10" x14ac:dyDescent="0.3">
      <c r="A3467" s="1">
        <v>41025</v>
      </c>
      <c r="B3467">
        <v>2012</v>
      </c>
      <c r="C3467">
        <v>4</v>
      </c>
      <c r="D3467" t="s">
        <v>20633</v>
      </c>
      <c r="E3467">
        <v>2</v>
      </c>
      <c r="F3467" s="1">
        <v>41000</v>
      </c>
      <c r="G3467">
        <v>4</v>
      </c>
      <c r="H3467" t="s">
        <v>20624</v>
      </c>
      <c r="I3467" t="s">
        <v>20634</v>
      </c>
      <c r="J3467" t="s">
        <v>20632</v>
      </c>
    </row>
    <row r="3468" spans="1:10" x14ac:dyDescent="0.3">
      <c r="A3468" s="1">
        <v>41013</v>
      </c>
      <c r="B3468">
        <v>2012</v>
      </c>
      <c r="C3468">
        <v>4</v>
      </c>
      <c r="D3468" t="s">
        <v>20633</v>
      </c>
      <c r="E3468">
        <v>2</v>
      </c>
      <c r="F3468" s="1">
        <v>41000</v>
      </c>
      <c r="G3468">
        <v>6</v>
      </c>
      <c r="H3468" t="s">
        <v>20621</v>
      </c>
      <c r="I3468" t="s">
        <v>20634</v>
      </c>
      <c r="J3468" t="s">
        <v>20632</v>
      </c>
    </row>
    <row r="3469" spans="1:10" x14ac:dyDescent="0.3">
      <c r="A3469" s="1">
        <v>41010</v>
      </c>
      <c r="B3469">
        <v>2012</v>
      </c>
      <c r="C3469">
        <v>4</v>
      </c>
      <c r="D3469" t="s">
        <v>20633</v>
      </c>
      <c r="E3469">
        <v>2</v>
      </c>
      <c r="F3469" s="1">
        <v>41000</v>
      </c>
      <c r="G3469">
        <v>3</v>
      </c>
      <c r="H3469" t="s">
        <v>20622</v>
      </c>
      <c r="I3469" t="s">
        <v>20634</v>
      </c>
      <c r="J3469" t="s">
        <v>20632</v>
      </c>
    </row>
    <row r="3470" spans="1:10" x14ac:dyDescent="0.3">
      <c r="A3470" s="1">
        <v>41015</v>
      </c>
      <c r="B3470">
        <v>2012</v>
      </c>
      <c r="C3470">
        <v>4</v>
      </c>
      <c r="D3470" t="s">
        <v>20633</v>
      </c>
      <c r="E3470">
        <v>2</v>
      </c>
      <c r="F3470" s="1">
        <v>41000</v>
      </c>
      <c r="G3470">
        <v>1</v>
      </c>
      <c r="H3470" t="s">
        <v>20625</v>
      </c>
      <c r="I3470" t="s">
        <v>20634</v>
      </c>
      <c r="J3470" t="s">
        <v>20632</v>
      </c>
    </row>
    <row r="3471" spans="1:10" x14ac:dyDescent="0.3">
      <c r="A3471" s="1">
        <v>41000</v>
      </c>
      <c r="B3471">
        <v>2012</v>
      </c>
      <c r="C3471">
        <v>4</v>
      </c>
      <c r="D3471" t="s">
        <v>20633</v>
      </c>
      <c r="E3471">
        <v>2</v>
      </c>
      <c r="F3471" s="1">
        <v>41000</v>
      </c>
      <c r="G3471">
        <v>0</v>
      </c>
      <c r="H3471" t="s">
        <v>20623</v>
      </c>
      <c r="I3471" t="s">
        <v>20634</v>
      </c>
      <c r="J3471" t="s">
        <v>20632</v>
      </c>
    </row>
    <row r="3472" spans="1:10" x14ac:dyDescent="0.3">
      <c r="A3472" s="1">
        <v>41025</v>
      </c>
      <c r="B3472">
        <v>2012</v>
      </c>
      <c r="C3472">
        <v>4</v>
      </c>
      <c r="D3472" t="s">
        <v>20633</v>
      </c>
      <c r="E3472">
        <v>2</v>
      </c>
      <c r="F3472" s="1">
        <v>41000</v>
      </c>
      <c r="G3472">
        <v>4</v>
      </c>
      <c r="H3472" t="s">
        <v>20624</v>
      </c>
      <c r="I3472" t="s">
        <v>20634</v>
      </c>
      <c r="J3472" t="s">
        <v>20632</v>
      </c>
    </row>
    <row r="3473" spans="1:10" x14ac:dyDescent="0.3">
      <c r="A3473" s="1">
        <v>41019</v>
      </c>
      <c r="B3473">
        <v>2012</v>
      </c>
      <c r="C3473">
        <v>4</v>
      </c>
      <c r="D3473" t="s">
        <v>20633</v>
      </c>
      <c r="E3473">
        <v>2</v>
      </c>
      <c r="F3473" s="1">
        <v>41000</v>
      </c>
      <c r="G3473">
        <v>5</v>
      </c>
      <c r="H3473" t="s">
        <v>20617</v>
      </c>
      <c r="I3473" t="s">
        <v>20634</v>
      </c>
      <c r="J3473" t="s">
        <v>20632</v>
      </c>
    </row>
    <row r="3474" spans="1:10" x14ac:dyDescent="0.3">
      <c r="A3474" s="1">
        <v>41011</v>
      </c>
      <c r="B3474">
        <v>2012</v>
      </c>
      <c r="C3474">
        <v>4</v>
      </c>
      <c r="D3474" t="s">
        <v>20633</v>
      </c>
      <c r="E3474">
        <v>2</v>
      </c>
      <c r="F3474" s="1">
        <v>41000</v>
      </c>
      <c r="G3474">
        <v>4</v>
      </c>
      <c r="H3474" t="s">
        <v>20624</v>
      </c>
      <c r="I3474" t="s">
        <v>20634</v>
      </c>
      <c r="J3474" t="s">
        <v>20632</v>
      </c>
    </row>
    <row r="3475" spans="1:10" x14ac:dyDescent="0.3">
      <c r="A3475" s="1">
        <v>41024</v>
      </c>
      <c r="B3475">
        <v>2012</v>
      </c>
      <c r="C3475">
        <v>4</v>
      </c>
      <c r="D3475" t="s">
        <v>20633</v>
      </c>
      <c r="E3475">
        <v>2</v>
      </c>
      <c r="F3475" s="1">
        <v>41000</v>
      </c>
      <c r="G3475">
        <v>3</v>
      </c>
      <c r="H3475" t="s">
        <v>20622</v>
      </c>
      <c r="I3475" t="s">
        <v>20634</v>
      </c>
      <c r="J3475" t="s">
        <v>20632</v>
      </c>
    </row>
    <row r="3476" spans="1:10" x14ac:dyDescent="0.3">
      <c r="A3476" s="1">
        <v>41005</v>
      </c>
      <c r="B3476">
        <v>2012</v>
      </c>
      <c r="C3476">
        <v>4</v>
      </c>
      <c r="D3476" t="s">
        <v>20633</v>
      </c>
      <c r="E3476">
        <v>2</v>
      </c>
      <c r="F3476" s="1">
        <v>41000</v>
      </c>
      <c r="G3476">
        <v>5</v>
      </c>
      <c r="H3476" t="s">
        <v>20617</v>
      </c>
      <c r="I3476" t="s">
        <v>20634</v>
      </c>
      <c r="J3476" t="s">
        <v>20632</v>
      </c>
    </row>
    <row r="3477" spans="1:10" x14ac:dyDescent="0.3">
      <c r="A3477" s="1">
        <v>41004</v>
      </c>
      <c r="B3477">
        <v>2012</v>
      </c>
      <c r="C3477">
        <v>4</v>
      </c>
      <c r="D3477" t="s">
        <v>20633</v>
      </c>
      <c r="E3477">
        <v>2</v>
      </c>
      <c r="F3477" s="1">
        <v>41000</v>
      </c>
      <c r="G3477">
        <v>4</v>
      </c>
      <c r="H3477" t="s">
        <v>20624</v>
      </c>
      <c r="I3477" t="s">
        <v>20634</v>
      </c>
      <c r="J3477" t="s">
        <v>20632</v>
      </c>
    </row>
    <row r="3478" spans="1:10" x14ac:dyDescent="0.3">
      <c r="A3478" s="1">
        <v>41018</v>
      </c>
      <c r="B3478">
        <v>2012</v>
      </c>
      <c r="C3478">
        <v>4</v>
      </c>
      <c r="D3478" t="s">
        <v>20633</v>
      </c>
      <c r="E3478">
        <v>2</v>
      </c>
      <c r="F3478" s="1">
        <v>41000</v>
      </c>
      <c r="G3478">
        <v>4</v>
      </c>
      <c r="H3478" t="s">
        <v>20624</v>
      </c>
      <c r="I3478" t="s">
        <v>20634</v>
      </c>
      <c r="J3478" t="s">
        <v>20632</v>
      </c>
    </row>
    <row r="3479" spans="1:10" x14ac:dyDescent="0.3">
      <c r="A3479" s="1">
        <v>41021</v>
      </c>
      <c r="B3479">
        <v>2012</v>
      </c>
      <c r="C3479">
        <v>4</v>
      </c>
      <c r="D3479" t="s">
        <v>20633</v>
      </c>
      <c r="E3479">
        <v>2</v>
      </c>
      <c r="F3479" s="1">
        <v>41000</v>
      </c>
      <c r="G3479">
        <v>0</v>
      </c>
      <c r="H3479" t="s">
        <v>20623</v>
      </c>
      <c r="I3479" t="s">
        <v>20634</v>
      </c>
      <c r="J3479" t="s">
        <v>20632</v>
      </c>
    </row>
    <row r="3480" spans="1:10" x14ac:dyDescent="0.3">
      <c r="A3480" s="1">
        <v>41008</v>
      </c>
      <c r="B3480">
        <v>2012</v>
      </c>
      <c r="C3480">
        <v>4</v>
      </c>
      <c r="D3480" t="s">
        <v>20633</v>
      </c>
      <c r="E3480">
        <v>2</v>
      </c>
      <c r="F3480" s="1">
        <v>41000</v>
      </c>
      <c r="G3480">
        <v>1</v>
      </c>
      <c r="H3480" t="s">
        <v>20625</v>
      </c>
      <c r="I3480" t="s">
        <v>20634</v>
      </c>
      <c r="J3480" t="s">
        <v>20632</v>
      </c>
    </row>
    <row r="3481" spans="1:10" x14ac:dyDescent="0.3">
      <c r="A3481" s="1">
        <v>41012</v>
      </c>
      <c r="B3481">
        <v>2012</v>
      </c>
      <c r="C3481">
        <v>4</v>
      </c>
      <c r="D3481" t="s">
        <v>20633</v>
      </c>
      <c r="E3481">
        <v>2</v>
      </c>
      <c r="F3481" s="1">
        <v>41000</v>
      </c>
      <c r="G3481">
        <v>5</v>
      </c>
      <c r="H3481" t="s">
        <v>20617</v>
      </c>
      <c r="I3481" t="s">
        <v>20634</v>
      </c>
      <c r="J3481" t="s">
        <v>20632</v>
      </c>
    </row>
    <row r="3482" spans="1:10" x14ac:dyDescent="0.3">
      <c r="A3482" s="1">
        <v>41007</v>
      </c>
      <c r="B3482">
        <v>2012</v>
      </c>
      <c r="C3482">
        <v>4</v>
      </c>
      <c r="D3482" t="s">
        <v>20633</v>
      </c>
      <c r="E3482">
        <v>2</v>
      </c>
      <c r="F3482" s="1">
        <v>41000</v>
      </c>
      <c r="G3482">
        <v>0</v>
      </c>
      <c r="H3482" t="s">
        <v>20623</v>
      </c>
      <c r="I3482" t="s">
        <v>20634</v>
      </c>
      <c r="J3482" t="s">
        <v>20632</v>
      </c>
    </row>
    <row r="3483" spans="1:10" x14ac:dyDescent="0.3">
      <c r="A3483" s="1">
        <v>41022</v>
      </c>
      <c r="B3483">
        <v>2012</v>
      </c>
      <c r="C3483">
        <v>4</v>
      </c>
      <c r="D3483" t="s">
        <v>20633</v>
      </c>
      <c r="E3483">
        <v>2</v>
      </c>
      <c r="F3483" s="1">
        <v>41000</v>
      </c>
      <c r="G3483">
        <v>1</v>
      </c>
      <c r="H3483" t="s">
        <v>20625</v>
      </c>
      <c r="I3483" t="s">
        <v>20634</v>
      </c>
      <c r="J3483" t="s">
        <v>20632</v>
      </c>
    </row>
    <row r="3484" spans="1:10" x14ac:dyDescent="0.3">
      <c r="A3484" s="1">
        <v>41006</v>
      </c>
      <c r="B3484">
        <v>2012</v>
      </c>
      <c r="C3484">
        <v>4</v>
      </c>
      <c r="D3484" t="s">
        <v>20633</v>
      </c>
      <c r="E3484">
        <v>2</v>
      </c>
      <c r="F3484" s="1">
        <v>41000</v>
      </c>
      <c r="G3484">
        <v>6</v>
      </c>
      <c r="H3484" t="s">
        <v>20621</v>
      </c>
      <c r="I3484" t="s">
        <v>20634</v>
      </c>
      <c r="J3484" t="s">
        <v>20632</v>
      </c>
    </row>
    <row r="3485" spans="1:10" x14ac:dyDescent="0.3">
      <c r="A3485" s="1">
        <v>41022</v>
      </c>
      <c r="B3485">
        <v>2012</v>
      </c>
      <c r="C3485">
        <v>4</v>
      </c>
      <c r="D3485" t="s">
        <v>20633</v>
      </c>
      <c r="E3485">
        <v>2</v>
      </c>
      <c r="F3485" s="1">
        <v>41000</v>
      </c>
      <c r="G3485">
        <v>1</v>
      </c>
      <c r="H3485" t="s">
        <v>20625</v>
      </c>
      <c r="I3485" t="s">
        <v>20634</v>
      </c>
      <c r="J3485" t="s">
        <v>20632</v>
      </c>
    </row>
    <row r="3486" spans="1:10" x14ac:dyDescent="0.3">
      <c r="A3486" s="1">
        <v>41023</v>
      </c>
      <c r="B3486">
        <v>2012</v>
      </c>
      <c r="C3486">
        <v>4</v>
      </c>
      <c r="D3486" t="s">
        <v>20633</v>
      </c>
      <c r="E3486">
        <v>2</v>
      </c>
      <c r="F3486" s="1">
        <v>41000</v>
      </c>
      <c r="G3486">
        <v>2</v>
      </c>
      <c r="H3486" t="s">
        <v>20620</v>
      </c>
      <c r="I3486" t="s">
        <v>20634</v>
      </c>
      <c r="J3486" t="s">
        <v>20632</v>
      </c>
    </row>
    <row r="3487" spans="1:10" x14ac:dyDescent="0.3">
      <c r="A3487" s="1">
        <v>41021</v>
      </c>
      <c r="B3487">
        <v>2012</v>
      </c>
      <c r="C3487">
        <v>4</v>
      </c>
      <c r="D3487" t="s">
        <v>20633</v>
      </c>
      <c r="E3487">
        <v>2</v>
      </c>
      <c r="F3487" s="1">
        <v>41000</v>
      </c>
      <c r="G3487">
        <v>0</v>
      </c>
      <c r="H3487" t="s">
        <v>20623</v>
      </c>
      <c r="I3487" t="s">
        <v>20634</v>
      </c>
      <c r="J3487" t="s">
        <v>20632</v>
      </c>
    </row>
    <row r="3488" spans="1:10" x14ac:dyDescent="0.3">
      <c r="A3488" s="1">
        <v>41027</v>
      </c>
      <c r="B3488">
        <v>2012</v>
      </c>
      <c r="C3488">
        <v>4</v>
      </c>
      <c r="D3488" t="s">
        <v>20633</v>
      </c>
      <c r="E3488">
        <v>2</v>
      </c>
      <c r="F3488" s="1">
        <v>41000</v>
      </c>
      <c r="G3488">
        <v>6</v>
      </c>
      <c r="H3488" t="s">
        <v>20621</v>
      </c>
      <c r="I3488" t="s">
        <v>20634</v>
      </c>
      <c r="J3488" t="s">
        <v>20632</v>
      </c>
    </row>
    <row r="3489" spans="1:10" x14ac:dyDescent="0.3">
      <c r="A3489" s="1">
        <v>41004</v>
      </c>
      <c r="B3489">
        <v>2012</v>
      </c>
      <c r="C3489">
        <v>4</v>
      </c>
      <c r="D3489" t="s">
        <v>20633</v>
      </c>
      <c r="E3489">
        <v>2</v>
      </c>
      <c r="F3489" s="1">
        <v>41000</v>
      </c>
      <c r="G3489">
        <v>4</v>
      </c>
      <c r="H3489" t="s">
        <v>20624</v>
      </c>
      <c r="I3489" t="s">
        <v>20634</v>
      </c>
      <c r="J3489" t="s">
        <v>20632</v>
      </c>
    </row>
    <row r="3490" spans="1:10" x14ac:dyDescent="0.3">
      <c r="A3490" s="1">
        <v>41014</v>
      </c>
      <c r="B3490">
        <v>2012</v>
      </c>
      <c r="C3490">
        <v>4</v>
      </c>
      <c r="D3490" t="s">
        <v>20633</v>
      </c>
      <c r="E3490">
        <v>2</v>
      </c>
      <c r="F3490" s="1">
        <v>41000</v>
      </c>
      <c r="G3490">
        <v>0</v>
      </c>
      <c r="H3490" t="s">
        <v>20623</v>
      </c>
      <c r="I3490" t="s">
        <v>20634</v>
      </c>
      <c r="J3490" t="s">
        <v>20632</v>
      </c>
    </row>
    <row r="3491" spans="1:10" x14ac:dyDescent="0.3">
      <c r="A3491" s="1">
        <v>41021</v>
      </c>
      <c r="B3491">
        <v>2012</v>
      </c>
      <c r="C3491">
        <v>4</v>
      </c>
      <c r="D3491" t="s">
        <v>20633</v>
      </c>
      <c r="E3491">
        <v>2</v>
      </c>
      <c r="F3491" s="1">
        <v>41000</v>
      </c>
      <c r="G3491">
        <v>0</v>
      </c>
      <c r="H3491" t="s">
        <v>20623</v>
      </c>
      <c r="I3491" t="s">
        <v>20634</v>
      </c>
      <c r="J3491" t="s">
        <v>20632</v>
      </c>
    </row>
    <row r="3492" spans="1:10" x14ac:dyDescent="0.3">
      <c r="A3492" s="1">
        <v>41022</v>
      </c>
      <c r="B3492">
        <v>2012</v>
      </c>
      <c r="C3492">
        <v>4</v>
      </c>
      <c r="D3492" t="s">
        <v>20633</v>
      </c>
      <c r="E3492">
        <v>2</v>
      </c>
      <c r="F3492" s="1">
        <v>41000</v>
      </c>
      <c r="G3492">
        <v>1</v>
      </c>
      <c r="H3492" t="s">
        <v>20625</v>
      </c>
      <c r="I3492" t="s">
        <v>20634</v>
      </c>
      <c r="J3492" t="s">
        <v>20632</v>
      </c>
    </row>
    <row r="3493" spans="1:10" x14ac:dyDescent="0.3">
      <c r="A3493" s="1">
        <v>41019</v>
      </c>
      <c r="B3493">
        <v>2012</v>
      </c>
      <c r="C3493">
        <v>4</v>
      </c>
      <c r="D3493" t="s">
        <v>20633</v>
      </c>
      <c r="E3493">
        <v>2</v>
      </c>
      <c r="F3493" s="1">
        <v>41000</v>
      </c>
      <c r="G3493">
        <v>5</v>
      </c>
      <c r="H3493" t="s">
        <v>20617</v>
      </c>
      <c r="I3493" t="s">
        <v>20634</v>
      </c>
      <c r="J3493" t="s">
        <v>20632</v>
      </c>
    </row>
    <row r="3494" spans="1:10" x14ac:dyDescent="0.3">
      <c r="A3494" s="1">
        <v>41015</v>
      </c>
      <c r="B3494">
        <v>2012</v>
      </c>
      <c r="C3494">
        <v>4</v>
      </c>
      <c r="D3494" t="s">
        <v>20633</v>
      </c>
      <c r="E3494">
        <v>2</v>
      </c>
      <c r="F3494" s="1">
        <v>41000</v>
      </c>
      <c r="G3494">
        <v>1</v>
      </c>
      <c r="H3494" t="s">
        <v>20625</v>
      </c>
      <c r="I3494" t="s">
        <v>20634</v>
      </c>
      <c r="J3494" t="s">
        <v>20632</v>
      </c>
    </row>
    <row r="3495" spans="1:10" x14ac:dyDescent="0.3">
      <c r="A3495" s="1">
        <v>41000</v>
      </c>
      <c r="B3495">
        <v>2012</v>
      </c>
      <c r="C3495">
        <v>4</v>
      </c>
      <c r="D3495" t="s">
        <v>20633</v>
      </c>
      <c r="E3495">
        <v>2</v>
      </c>
      <c r="F3495" s="1">
        <v>41000</v>
      </c>
      <c r="G3495">
        <v>0</v>
      </c>
      <c r="H3495" t="s">
        <v>20623</v>
      </c>
      <c r="I3495" t="s">
        <v>20634</v>
      </c>
      <c r="J3495" t="s">
        <v>20632</v>
      </c>
    </row>
    <row r="3496" spans="1:10" x14ac:dyDescent="0.3">
      <c r="A3496" s="1">
        <v>41011</v>
      </c>
      <c r="B3496">
        <v>2012</v>
      </c>
      <c r="C3496">
        <v>4</v>
      </c>
      <c r="D3496" t="s">
        <v>20633</v>
      </c>
      <c r="E3496">
        <v>2</v>
      </c>
      <c r="F3496" s="1">
        <v>41000</v>
      </c>
      <c r="G3496">
        <v>4</v>
      </c>
      <c r="H3496" t="s">
        <v>20624</v>
      </c>
      <c r="I3496" t="s">
        <v>20634</v>
      </c>
      <c r="J3496" t="s">
        <v>20632</v>
      </c>
    </row>
    <row r="3497" spans="1:10" x14ac:dyDescent="0.3">
      <c r="A3497" s="1">
        <v>41000</v>
      </c>
      <c r="B3497">
        <v>2012</v>
      </c>
      <c r="C3497">
        <v>4</v>
      </c>
      <c r="D3497" t="s">
        <v>20633</v>
      </c>
      <c r="E3497">
        <v>2</v>
      </c>
      <c r="F3497" s="1">
        <v>41000</v>
      </c>
      <c r="G3497">
        <v>0</v>
      </c>
      <c r="H3497" t="s">
        <v>20623</v>
      </c>
      <c r="I3497" t="s">
        <v>20634</v>
      </c>
      <c r="J3497" t="s">
        <v>20632</v>
      </c>
    </row>
    <row r="3498" spans="1:10" x14ac:dyDescent="0.3">
      <c r="A3498" s="1">
        <v>41023</v>
      </c>
      <c r="B3498">
        <v>2012</v>
      </c>
      <c r="C3498">
        <v>4</v>
      </c>
      <c r="D3498" t="s">
        <v>20633</v>
      </c>
      <c r="E3498">
        <v>2</v>
      </c>
      <c r="F3498" s="1">
        <v>41000</v>
      </c>
      <c r="G3498">
        <v>2</v>
      </c>
      <c r="H3498" t="s">
        <v>20620</v>
      </c>
      <c r="I3498" t="s">
        <v>20634</v>
      </c>
      <c r="J3498" t="s">
        <v>20632</v>
      </c>
    </row>
    <row r="3499" spans="1:10" x14ac:dyDescent="0.3">
      <c r="A3499" s="1">
        <v>41009</v>
      </c>
      <c r="B3499">
        <v>2012</v>
      </c>
      <c r="C3499">
        <v>4</v>
      </c>
      <c r="D3499" t="s">
        <v>20633</v>
      </c>
      <c r="E3499">
        <v>2</v>
      </c>
      <c r="F3499" s="1">
        <v>41000</v>
      </c>
      <c r="G3499">
        <v>2</v>
      </c>
      <c r="H3499" t="s">
        <v>20620</v>
      </c>
      <c r="I3499" t="s">
        <v>20634</v>
      </c>
      <c r="J3499" t="s">
        <v>20632</v>
      </c>
    </row>
    <row r="3500" spans="1:10" x14ac:dyDescent="0.3">
      <c r="A3500" s="1">
        <v>41011</v>
      </c>
      <c r="B3500">
        <v>2012</v>
      </c>
      <c r="C3500">
        <v>4</v>
      </c>
      <c r="D3500" t="s">
        <v>20633</v>
      </c>
      <c r="E3500">
        <v>2</v>
      </c>
      <c r="F3500" s="1">
        <v>41000</v>
      </c>
      <c r="G3500">
        <v>4</v>
      </c>
      <c r="H3500" t="s">
        <v>20624</v>
      </c>
      <c r="I3500" t="s">
        <v>20634</v>
      </c>
      <c r="J3500" t="s">
        <v>20632</v>
      </c>
    </row>
    <row r="3501" spans="1:10" x14ac:dyDescent="0.3">
      <c r="A3501" s="1">
        <v>41014</v>
      </c>
      <c r="B3501">
        <v>2012</v>
      </c>
      <c r="C3501">
        <v>4</v>
      </c>
      <c r="D3501" t="s">
        <v>20633</v>
      </c>
      <c r="E3501">
        <v>2</v>
      </c>
      <c r="F3501" s="1">
        <v>41000</v>
      </c>
      <c r="G3501">
        <v>0</v>
      </c>
      <c r="H3501" t="s">
        <v>20623</v>
      </c>
      <c r="I3501" t="s">
        <v>20634</v>
      </c>
      <c r="J3501" t="s">
        <v>20632</v>
      </c>
    </row>
    <row r="3502" spans="1:10" x14ac:dyDescent="0.3">
      <c r="A3502" s="1">
        <v>41004</v>
      </c>
      <c r="B3502">
        <v>2012</v>
      </c>
      <c r="C3502">
        <v>4</v>
      </c>
      <c r="D3502" t="s">
        <v>20633</v>
      </c>
      <c r="E3502">
        <v>2</v>
      </c>
      <c r="F3502" s="1">
        <v>41000</v>
      </c>
      <c r="G3502">
        <v>4</v>
      </c>
      <c r="H3502" t="s">
        <v>20624</v>
      </c>
      <c r="I3502" t="s">
        <v>20634</v>
      </c>
      <c r="J3502" t="s">
        <v>20632</v>
      </c>
    </row>
    <row r="3503" spans="1:10" x14ac:dyDescent="0.3">
      <c r="A3503" s="1">
        <v>41017</v>
      </c>
      <c r="B3503">
        <v>2012</v>
      </c>
      <c r="C3503">
        <v>4</v>
      </c>
      <c r="D3503" t="s">
        <v>20633</v>
      </c>
      <c r="E3503">
        <v>2</v>
      </c>
      <c r="F3503" s="1">
        <v>41000</v>
      </c>
      <c r="G3503">
        <v>3</v>
      </c>
      <c r="H3503" t="s">
        <v>20622</v>
      </c>
      <c r="I3503" t="s">
        <v>20634</v>
      </c>
      <c r="J3503" t="s">
        <v>20632</v>
      </c>
    </row>
    <row r="3504" spans="1:10" x14ac:dyDescent="0.3">
      <c r="A3504" s="1">
        <v>41021</v>
      </c>
      <c r="B3504">
        <v>2012</v>
      </c>
      <c r="C3504">
        <v>4</v>
      </c>
      <c r="D3504" t="s">
        <v>20633</v>
      </c>
      <c r="E3504">
        <v>2</v>
      </c>
      <c r="F3504" s="1">
        <v>41000</v>
      </c>
      <c r="G3504">
        <v>0</v>
      </c>
      <c r="H3504" t="s">
        <v>20623</v>
      </c>
      <c r="I3504" t="s">
        <v>20634</v>
      </c>
      <c r="J3504" t="s">
        <v>20632</v>
      </c>
    </row>
    <row r="3505" spans="1:10" x14ac:dyDescent="0.3">
      <c r="A3505" s="1">
        <v>41023</v>
      </c>
      <c r="B3505">
        <v>2012</v>
      </c>
      <c r="C3505">
        <v>4</v>
      </c>
      <c r="D3505" t="s">
        <v>20633</v>
      </c>
      <c r="E3505">
        <v>2</v>
      </c>
      <c r="F3505" s="1">
        <v>41000</v>
      </c>
      <c r="G3505">
        <v>2</v>
      </c>
      <c r="H3505" t="s">
        <v>20620</v>
      </c>
      <c r="I3505" t="s">
        <v>20634</v>
      </c>
      <c r="J3505" t="s">
        <v>20632</v>
      </c>
    </row>
    <row r="3506" spans="1:10" x14ac:dyDescent="0.3">
      <c r="A3506" s="1">
        <v>41027</v>
      </c>
      <c r="B3506">
        <v>2012</v>
      </c>
      <c r="C3506">
        <v>4</v>
      </c>
      <c r="D3506" t="s">
        <v>20633</v>
      </c>
      <c r="E3506">
        <v>2</v>
      </c>
      <c r="F3506" s="1">
        <v>41000</v>
      </c>
      <c r="G3506">
        <v>6</v>
      </c>
      <c r="H3506" t="s">
        <v>20621</v>
      </c>
      <c r="I3506" t="s">
        <v>20634</v>
      </c>
      <c r="J3506" t="s">
        <v>20632</v>
      </c>
    </row>
    <row r="3507" spans="1:10" x14ac:dyDescent="0.3">
      <c r="A3507" s="1">
        <v>41008</v>
      </c>
      <c r="B3507">
        <v>2012</v>
      </c>
      <c r="C3507">
        <v>4</v>
      </c>
      <c r="D3507" t="s">
        <v>20633</v>
      </c>
      <c r="E3507">
        <v>2</v>
      </c>
      <c r="F3507" s="1">
        <v>41000</v>
      </c>
      <c r="G3507">
        <v>1</v>
      </c>
      <c r="H3507" t="s">
        <v>20625</v>
      </c>
      <c r="I3507" t="s">
        <v>20634</v>
      </c>
      <c r="J3507" t="s">
        <v>20632</v>
      </c>
    </row>
    <row r="3508" spans="1:10" x14ac:dyDescent="0.3">
      <c r="A3508" s="1">
        <v>41002</v>
      </c>
      <c r="B3508">
        <v>2012</v>
      </c>
      <c r="C3508">
        <v>4</v>
      </c>
      <c r="D3508" t="s">
        <v>20633</v>
      </c>
      <c r="E3508">
        <v>2</v>
      </c>
      <c r="F3508" s="1">
        <v>41000</v>
      </c>
      <c r="G3508">
        <v>2</v>
      </c>
      <c r="H3508" t="s">
        <v>20620</v>
      </c>
      <c r="I3508" t="s">
        <v>20634</v>
      </c>
      <c r="J3508" t="s">
        <v>20632</v>
      </c>
    </row>
    <row r="3509" spans="1:10" x14ac:dyDescent="0.3">
      <c r="A3509" s="1">
        <v>41018</v>
      </c>
      <c r="B3509">
        <v>2012</v>
      </c>
      <c r="C3509">
        <v>4</v>
      </c>
      <c r="D3509" t="s">
        <v>20633</v>
      </c>
      <c r="E3509">
        <v>2</v>
      </c>
      <c r="F3509" s="1">
        <v>41000</v>
      </c>
      <c r="G3509">
        <v>4</v>
      </c>
      <c r="H3509" t="s">
        <v>20624</v>
      </c>
      <c r="I3509" t="s">
        <v>20634</v>
      </c>
      <c r="J3509" t="s">
        <v>20632</v>
      </c>
    </row>
    <row r="3510" spans="1:10" x14ac:dyDescent="0.3">
      <c r="A3510" s="1">
        <v>41012</v>
      </c>
      <c r="B3510">
        <v>2012</v>
      </c>
      <c r="C3510">
        <v>4</v>
      </c>
      <c r="D3510" t="s">
        <v>20633</v>
      </c>
      <c r="E3510">
        <v>2</v>
      </c>
      <c r="F3510" s="1">
        <v>41000</v>
      </c>
      <c r="G3510">
        <v>5</v>
      </c>
      <c r="H3510" t="s">
        <v>20617</v>
      </c>
      <c r="I3510" t="s">
        <v>20634</v>
      </c>
      <c r="J3510" t="s">
        <v>20632</v>
      </c>
    </row>
    <row r="3511" spans="1:10" x14ac:dyDescent="0.3">
      <c r="A3511" s="1">
        <v>41004</v>
      </c>
      <c r="B3511">
        <v>2012</v>
      </c>
      <c r="C3511">
        <v>4</v>
      </c>
      <c r="D3511" t="s">
        <v>20633</v>
      </c>
      <c r="E3511">
        <v>2</v>
      </c>
      <c r="F3511" s="1">
        <v>41000</v>
      </c>
      <c r="G3511">
        <v>4</v>
      </c>
      <c r="H3511" t="s">
        <v>20624</v>
      </c>
      <c r="I3511" t="s">
        <v>20634</v>
      </c>
      <c r="J3511" t="s">
        <v>20632</v>
      </c>
    </row>
    <row r="3512" spans="1:10" x14ac:dyDescent="0.3">
      <c r="A3512" s="1">
        <v>41004</v>
      </c>
      <c r="B3512">
        <v>2012</v>
      </c>
      <c r="C3512">
        <v>4</v>
      </c>
      <c r="D3512" t="s">
        <v>20633</v>
      </c>
      <c r="E3512">
        <v>2</v>
      </c>
      <c r="F3512" s="1">
        <v>41000</v>
      </c>
      <c r="G3512">
        <v>4</v>
      </c>
      <c r="H3512" t="s">
        <v>20624</v>
      </c>
      <c r="I3512" t="s">
        <v>20634</v>
      </c>
      <c r="J3512" t="s">
        <v>20632</v>
      </c>
    </row>
    <row r="3513" spans="1:10" x14ac:dyDescent="0.3">
      <c r="A3513" s="1">
        <v>41005</v>
      </c>
      <c r="B3513">
        <v>2012</v>
      </c>
      <c r="C3513">
        <v>4</v>
      </c>
      <c r="D3513" t="s">
        <v>20633</v>
      </c>
      <c r="E3513">
        <v>2</v>
      </c>
      <c r="F3513" s="1">
        <v>41000</v>
      </c>
      <c r="G3513">
        <v>5</v>
      </c>
      <c r="H3513" t="s">
        <v>20617</v>
      </c>
      <c r="I3513" t="s">
        <v>20634</v>
      </c>
      <c r="J3513" t="s">
        <v>20632</v>
      </c>
    </row>
    <row r="3514" spans="1:10" x14ac:dyDescent="0.3">
      <c r="A3514" s="1">
        <v>41001</v>
      </c>
      <c r="B3514">
        <v>2012</v>
      </c>
      <c r="C3514">
        <v>4</v>
      </c>
      <c r="D3514" t="s">
        <v>20633</v>
      </c>
      <c r="E3514">
        <v>2</v>
      </c>
      <c r="F3514" s="1">
        <v>41000</v>
      </c>
      <c r="G3514">
        <v>1</v>
      </c>
      <c r="H3514" t="s">
        <v>20625</v>
      </c>
      <c r="I3514" t="s">
        <v>20634</v>
      </c>
      <c r="J3514" t="s">
        <v>20632</v>
      </c>
    </row>
    <row r="3515" spans="1:10" x14ac:dyDescent="0.3">
      <c r="A3515" s="1">
        <v>41006</v>
      </c>
      <c r="B3515">
        <v>2012</v>
      </c>
      <c r="C3515">
        <v>4</v>
      </c>
      <c r="D3515" t="s">
        <v>20633</v>
      </c>
      <c r="E3515">
        <v>2</v>
      </c>
      <c r="F3515" s="1">
        <v>41000</v>
      </c>
      <c r="G3515">
        <v>6</v>
      </c>
      <c r="H3515" t="s">
        <v>20621</v>
      </c>
      <c r="I3515" t="s">
        <v>20634</v>
      </c>
      <c r="J3515" t="s">
        <v>20632</v>
      </c>
    </row>
    <row r="3516" spans="1:10" x14ac:dyDescent="0.3">
      <c r="A3516" s="1">
        <v>41018</v>
      </c>
      <c r="B3516">
        <v>2012</v>
      </c>
      <c r="C3516">
        <v>4</v>
      </c>
      <c r="D3516" t="s">
        <v>20633</v>
      </c>
      <c r="E3516">
        <v>2</v>
      </c>
      <c r="F3516" s="1">
        <v>41000</v>
      </c>
      <c r="G3516">
        <v>4</v>
      </c>
      <c r="H3516" t="s">
        <v>20624</v>
      </c>
      <c r="I3516" t="s">
        <v>20634</v>
      </c>
      <c r="J3516" t="s">
        <v>20632</v>
      </c>
    </row>
    <row r="3517" spans="1:10" x14ac:dyDescent="0.3">
      <c r="A3517" s="1">
        <v>41009</v>
      </c>
      <c r="B3517">
        <v>2012</v>
      </c>
      <c r="C3517">
        <v>4</v>
      </c>
      <c r="D3517" t="s">
        <v>20633</v>
      </c>
      <c r="E3517">
        <v>2</v>
      </c>
      <c r="F3517" s="1">
        <v>41000</v>
      </c>
      <c r="G3517">
        <v>2</v>
      </c>
      <c r="H3517" t="s">
        <v>20620</v>
      </c>
      <c r="I3517" t="s">
        <v>20634</v>
      </c>
      <c r="J3517" t="s">
        <v>20632</v>
      </c>
    </row>
    <row r="3518" spans="1:10" x14ac:dyDescent="0.3">
      <c r="A3518" s="1">
        <v>41025</v>
      </c>
      <c r="B3518">
        <v>2012</v>
      </c>
      <c r="C3518">
        <v>4</v>
      </c>
      <c r="D3518" t="s">
        <v>20633</v>
      </c>
      <c r="E3518">
        <v>2</v>
      </c>
      <c r="F3518" s="1">
        <v>41000</v>
      </c>
      <c r="G3518">
        <v>4</v>
      </c>
      <c r="H3518" t="s">
        <v>20624</v>
      </c>
      <c r="I3518" t="s">
        <v>20634</v>
      </c>
      <c r="J3518" t="s">
        <v>20632</v>
      </c>
    </row>
    <row r="3519" spans="1:10" x14ac:dyDescent="0.3">
      <c r="A3519" s="1">
        <v>41020</v>
      </c>
      <c r="B3519">
        <v>2012</v>
      </c>
      <c r="C3519">
        <v>4</v>
      </c>
      <c r="D3519" t="s">
        <v>20633</v>
      </c>
      <c r="E3519">
        <v>2</v>
      </c>
      <c r="F3519" s="1">
        <v>41000</v>
      </c>
      <c r="G3519">
        <v>6</v>
      </c>
      <c r="H3519" t="s">
        <v>20621</v>
      </c>
      <c r="I3519" t="s">
        <v>20634</v>
      </c>
      <c r="J3519" t="s">
        <v>20632</v>
      </c>
    </row>
    <row r="3520" spans="1:10" x14ac:dyDescent="0.3">
      <c r="A3520" s="1">
        <v>40278</v>
      </c>
      <c r="B3520">
        <v>2010</v>
      </c>
      <c r="C3520">
        <v>4</v>
      </c>
      <c r="D3520" t="s">
        <v>20633</v>
      </c>
      <c r="E3520">
        <v>2</v>
      </c>
      <c r="F3520" s="1">
        <v>40269</v>
      </c>
      <c r="G3520">
        <v>6</v>
      </c>
      <c r="H3520" t="s">
        <v>20621</v>
      </c>
      <c r="I3520" t="s">
        <v>20634</v>
      </c>
      <c r="J3520" t="s">
        <v>20632</v>
      </c>
    </row>
    <row r="3521" spans="1:10" x14ac:dyDescent="0.3">
      <c r="A3521" s="1">
        <v>40284</v>
      </c>
      <c r="B3521">
        <v>2010</v>
      </c>
      <c r="C3521">
        <v>4</v>
      </c>
      <c r="D3521" t="s">
        <v>20633</v>
      </c>
      <c r="E3521">
        <v>2</v>
      </c>
      <c r="F3521" s="1">
        <v>40269</v>
      </c>
      <c r="G3521">
        <v>5</v>
      </c>
      <c r="H3521" t="s">
        <v>20617</v>
      </c>
      <c r="I3521" t="s">
        <v>20634</v>
      </c>
      <c r="J3521" t="s">
        <v>20632</v>
      </c>
    </row>
    <row r="3522" spans="1:10" x14ac:dyDescent="0.3">
      <c r="A3522" s="1">
        <v>40282</v>
      </c>
      <c r="B3522">
        <v>2010</v>
      </c>
      <c r="C3522">
        <v>4</v>
      </c>
      <c r="D3522" t="s">
        <v>20633</v>
      </c>
      <c r="E3522">
        <v>2</v>
      </c>
      <c r="F3522" s="1">
        <v>40269</v>
      </c>
      <c r="G3522">
        <v>3</v>
      </c>
      <c r="H3522" t="s">
        <v>20622</v>
      </c>
      <c r="I3522" t="s">
        <v>20634</v>
      </c>
      <c r="J3522" t="s">
        <v>20632</v>
      </c>
    </row>
    <row r="3523" spans="1:10" x14ac:dyDescent="0.3">
      <c r="A3523" s="1">
        <v>40273</v>
      </c>
      <c r="B3523">
        <v>2010</v>
      </c>
      <c r="C3523">
        <v>4</v>
      </c>
      <c r="D3523" t="s">
        <v>20633</v>
      </c>
      <c r="E3523">
        <v>2</v>
      </c>
      <c r="F3523" s="1">
        <v>40269</v>
      </c>
      <c r="G3523">
        <v>1</v>
      </c>
      <c r="H3523" t="s">
        <v>20625</v>
      </c>
      <c r="I3523" t="s">
        <v>20634</v>
      </c>
      <c r="J3523" t="s">
        <v>20632</v>
      </c>
    </row>
    <row r="3524" spans="1:10" x14ac:dyDescent="0.3">
      <c r="A3524" s="1">
        <v>40272</v>
      </c>
      <c r="B3524">
        <v>2010</v>
      </c>
      <c r="C3524">
        <v>4</v>
      </c>
      <c r="D3524" t="s">
        <v>20633</v>
      </c>
      <c r="E3524">
        <v>2</v>
      </c>
      <c r="F3524" s="1">
        <v>40269</v>
      </c>
      <c r="G3524">
        <v>0</v>
      </c>
      <c r="H3524" t="s">
        <v>20623</v>
      </c>
      <c r="I3524" t="s">
        <v>20634</v>
      </c>
      <c r="J3524" t="s">
        <v>20632</v>
      </c>
    </row>
    <row r="3525" spans="1:10" x14ac:dyDescent="0.3">
      <c r="A3525" s="1">
        <v>40277</v>
      </c>
      <c r="B3525">
        <v>2010</v>
      </c>
      <c r="C3525">
        <v>4</v>
      </c>
      <c r="D3525" t="s">
        <v>20633</v>
      </c>
      <c r="E3525">
        <v>2</v>
      </c>
      <c r="F3525" s="1">
        <v>40269</v>
      </c>
      <c r="G3525">
        <v>5</v>
      </c>
      <c r="H3525" t="s">
        <v>20617</v>
      </c>
      <c r="I3525" t="s">
        <v>20634</v>
      </c>
      <c r="J3525" t="s">
        <v>20632</v>
      </c>
    </row>
    <row r="3526" spans="1:10" x14ac:dyDescent="0.3">
      <c r="A3526" s="1">
        <v>40286</v>
      </c>
      <c r="B3526">
        <v>2010</v>
      </c>
      <c r="C3526">
        <v>4</v>
      </c>
      <c r="D3526" t="s">
        <v>20633</v>
      </c>
      <c r="E3526">
        <v>2</v>
      </c>
      <c r="F3526" s="1">
        <v>40269</v>
      </c>
      <c r="G3526">
        <v>0</v>
      </c>
      <c r="H3526" t="s">
        <v>20623</v>
      </c>
      <c r="I3526" t="s">
        <v>20634</v>
      </c>
      <c r="J3526" t="s">
        <v>20632</v>
      </c>
    </row>
    <row r="3527" spans="1:10" x14ac:dyDescent="0.3">
      <c r="A3527" s="1">
        <v>40284</v>
      </c>
      <c r="B3527">
        <v>2010</v>
      </c>
      <c r="C3527">
        <v>4</v>
      </c>
      <c r="D3527" t="s">
        <v>20633</v>
      </c>
      <c r="E3527">
        <v>2</v>
      </c>
      <c r="F3527" s="1">
        <v>40269</v>
      </c>
      <c r="G3527">
        <v>5</v>
      </c>
      <c r="H3527" t="s">
        <v>20617</v>
      </c>
      <c r="I3527" t="s">
        <v>20634</v>
      </c>
      <c r="J3527" t="s">
        <v>20632</v>
      </c>
    </row>
    <row r="3528" spans="1:10" x14ac:dyDescent="0.3">
      <c r="A3528" s="1">
        <v>40287</v>
      </c>
      <c r="B3528">
        <v>2010</v>
      </c>
      <c r="C3528">
        <v>4</v>
      </c>
      <c r="D3528" t="s">
        <v>20633</v>
      </c>
      <c r="E3528">
        <v>2</v>
      </c>
      <c r="F3528" s="1">
        <v>40269</v>
      </c>
      <c r="G3528">
        <v>1</v>
      </c>
      <c r="H3528" t="s">
        <v>20625</v>
      </c>
      <c r="I3528" t="s">
        <v>20634</v>
      </c>
      <c r="J3528" t="s">
        <v>20632</v>
      </c>
    </row>
    <row r="3529" spans="1:10" x14ac:dyDescent="0.3">
      <c r="A3529" s="1">
        <v>40282</v>
      </c>
      <c r="B3529">
        <v>2010</v>
      </c>
      <c r="C3529">
        <v>4</v>
      </c>
      <c r="D3529" t="s">
        <v>20633</v>
      </c>
      <c r="E3529">
        <v>2</v>
      </c>
      <c r="F3529" s="1">
        <v>40269</v>
      </c>
      <c r="G3529">
        <v>3</v>
      </c>
      <c r="H3529" t="s">
        <v>20622</v>
      </c>
      <c r="I3529" t="s">
        <v>20634</v>
      </c>
      <c r="J3529" t="s">
        <v>20632</v>
      </c>
    </row>
    <row r="3530" spans="1:10" x14ac:dyDescent="0.3">
      <c r="A3530" s="1">
        <v>40290</v>
      </c>
      <c r="B3530">
        <v>2010</v>
      </c>
      <c r="C3530">
        <v>4</v>
      </c>
      <c r="D3530" t="s">
        <v>20633</v>
      </c>
      <c r="E3530">
        <v>2</v>
      </c>
      <c r="F3530" s="1">
        <v>40269</v>
      </c>
      <c r="G3530">
        <v>4</v>
      </c>
      <c r="H3530" t="s">
        <v>20624</v>
      </c>
      <c r="I3530" t="s">
        <v>20634</v>
      </c>
      <c r="J3530" t="s">
        <v>20632</v>
      </c>
    </row>
    <row r="3531" spans="1:10" x14ac:dyDescent="0.3">
      <c r="A3531" s="1">
        <v>40287</v>
      </c>
      <c r="B3531">
        <v>2010</v>
      </c>
      <c r="C3531">
        <v>4</v>
      </c>
      <c r="D3531" t="s">
        <v>20633</v>
      </c>
      <c r="E3531">
        <v>2</v>
      </c>
      <c r="F3531" s="1">
        <v>40269</v>
      </c>
      <c r="G3531">
        <v>1</v>
      </c>
      <c r="H3531" t="s">
        <v>20625</v>
      </c>
      <c r="I3531" t="s">
        <v>20634</v>
      </c>
      <c r="J3531" t="s">
        <v>20632</v>
      </c>
    </row>
    <row r="3532" spans="1:10" x14ac:dyDescent="0.3">
      <c r="A3532" s="1">
        <v>40293</v>
      </c>
      <c r="B3532">
        <v>2010</v>
      </c>
      <c r="C3532">
        <v>4</v>
      </c>
      <c r="D3532" t="s">
        <v>20633</v>
      </c>
      <c r="E3532">
        <v>2</v>
      </c>
      <c r="F3532" s="1">
        <v>40269</v>
      </c>
      <c r="G3532">
        <v>0</v>
      </c>
      <c r="H3532" t="s">
        <v>20623</v>
      </c>
      <c r="I3532" t="s">
        <v>20634</v>
      </c>
      <c r="J3532" t="s">
        <v>20632</v>
      </c>
    </row>
    <row r="3533" spans="1:10" x14ac:dyDescent="0.3">
      <c r="A3533" s="1">
        <v>40278</v>
      </c>
      <c r="B3533">
        <v>2010</v>
      </c>
      <c r="C3533">
        <v>4</v>
      </c>
      <c r="D3533" t="s">
        <v>20633</v>
      </c>
      <c r="E3533">
        <v>2</v>
      </c>
      <c r="F3533" s="1">
        <v>40269</v>
      </c>
      <c r="G3533">
        <v>6</v>
      </c>
      <c r="H3533" t="s">
        <v>20621</v>
      </c>
      <c r="I3533" t="s">
        <v>20634</v>
      </c>
      <c r="J3533" t="s">
        <v>20632</v>
      </c>
    </row>
    <row r="3534" spans="1:10" x14ac:dyDescent="0.3">
      <c r="A3534" s="1">
        <v>40284</v>
      </c>
      <c r="B3534">
        <v>2010</v>
      </c>
      <c r="C3534">
        <v>4</v>
      </c>
      <c r="D3534" t="s">
        <v>20633</v>
      </c>
      <c r="E3534">
        <v>2</v>
      </c>
      <c r="F3534" s="1">
        <v>40269</v>
      </c>
      <c r="G3534">
        <v>5</v>
      </c>
      <c r="H3534" t="s">
        <v>20617</v>
      </c>
      <c r="I3534" t="s">
        <v>20634</v>
      </c>
      <c r="J3534" t="s">
        <v>20632</v>
      </c>
    </row>
    <row r="3535" spans="1:10" x14ac:dyDescent="0.3">
      <c r="A3535" s="1">
        <v>40285</v>
      </c>
      <c r="B3535">
        <v>2010</v>
      </c>
      <c r="C3535">
        <v>4</v>
      </c>
      <c r="D3535" t="s">
        <v>20633</v>
      </c>
      <c r="E3535">
        <v>2</v>
      </c>
      <c r="F3535" s="1">
        <v>40269</v>
      </c>
      <c r="G3535">
        <v>6</v>
      </c>
      <c r="H3535" t="s">
        <v>20621</v>
      </c>
      <c r="I3535" t="s">
        <v>20634</v>
      </c>
      <c r="J3535" t="s">
        <v>20632</v>
      </c>
    </row>
    <row r="3536" spans="1:10" x14ac:dyDescent="0.3">
      <c r="A3536" s="1">
        <v>40290</v>
      </c>
      <c r="B3536">
        <v>2010</v>
      </c>
      <c r="C3536">
        <v>4</v>
      </c>
      <c r="D3536" t="s">
        <v>20633</v>
      </c>
      <c r="E3536">
        <v>2</v>
      </c>
      <c r="F3536" s="1">
        <v>40269</v>
      </c>
      <c r="G3536">
        <v>4</v>
      </c>
      <c r="H3536" t="s">
        <v>20624</v>
      </c>
      <c r="I3536" t="s">
        <v>20634</v>
      </c>
      <c r="J3536" t="s">
        <v>20632</v>
      </c>
    </row>
    <row r="3537" spans="1:10" x14ac:dyDescent="0.3">
      <c r="A3537" s="1">
        <v>40291</v>
      </c>
      <c r="B3537">
        <v>2010</v>
      </c>
      <c r="C3537">
        <v>4</v>
      </c>
      <c r="D3537" t="s">
        <v>20633</v>
      </c>
      <c r="E3537">
        <v>2</v>
      </c>
      <c r="F3537" s="1">
        <v>40269</v>
      </c>
      <c r="G3537">
        <v>5</v>
      </c>
      <c r="H3537" t="s">
        <v>20617</v>
      </c>
      <c r="I3537" t="s">
        <v>20634</v>
      </c>
      <c r="J3537" t="s">
        <v>20632</v>
      </c>
    </row>
    <row r="3538" spans="1:10" x14ac:dyDescent="0.3">
      <c r="A3538" s="1">
        <v>40269</v>
      </c>
      <c r="B3538">
        <v>2010</v>
      </c>
      <c r="C3538">
        <v>4</v>
      </c>
      <c r="D3538" t="s">
        <v>20633</v>
      </c>
      <c r="E3538">
        <v>2</v>
      </c>
      <c r="F3538" s="1">
        <v>40269</v>
      </c>
      <c r="G3538">
        <v>4</v>
      </c>
      <c r="H3538" t="s">
        <v>20624</v>
      </c>
      <c r="I3538" t="s">
        <v>20634</v>
      </c>
      <c r="J3538" t="s">
        <v>20632</v>
      </c>
    </row>
    <row r="3539" spans="1:10" x14ac:dyDescent="0.3">
      <c r="A3539" s="1">
        <v>40272</v>
      </c>
      <c r="B3539">
        <v>2010</v>
      </c>
      <c r="C3539">
        <v>4</v>
      </c>
      <c r="D3539" t="s">
        <v>20633</v>
      </c>
      <c r="E3539">
        <v>2</v>
      </c>
      <c r="F3539" s="1">
        <v>40269</v>
      </c>
      <c r="G3539">
        <v>0</v>
      </c>
      <c r="H3539" t="s">
        <v>20623</v>
      </c>
      <c r="I3539" t="s">
        <v>20634</v>
      </c>
      <c r="J3539" t="s">
        <v>20632</v>
      </c>
    </row>
    <row r="3540" spans="1:10" x14ac:dyDescent="0.3">
      <c r="A3540" s="1">
        <v>40273</v>
      </c>
      <c r="B3540">
        <v>2010</v>
      </c>
      <c r="C3540">
        <v>4</v>
      </c>
      <c r="D3540" t="s">
        <v>20633</v>
      </c>
      <c r="E3540">
        <v>2</v>
      </c>
      <c r="F3540" s="1">
        <v>40269</v>
      </c>
      <c r="G3540">
        <v>1</v>
      </c>
      <c r="H3540" t="s">
        <v>20625</v>
      </c>
      <c r="I3540" t="s">
        <v>20634</v>
      </c>
      <c r="J3540" t="s">
        <v>20632</v>
      </c>
    </row>
    <row r="3541" spans="1:10" x14ac:dyDescent="0.3">
      <c r="A3541" s="1">
        <v>40282</v>
      </c>
      <c r="B3541">
        <v>2010</v>
      </c>
      <c r="C3541">
        <v>4</v>
      </c>
      <c r="D3541" t="s">
        <v>20633</v>
      </c>
      <c r="E3541">
        <v>2</v>
      </c>
      <c r="F3541" s="1">
        <v>40269</v>
      </c>
      <c r="G3541">
        <v>3</v>
      </c>
      <c r="H3541" t="s">
        <v>20622</v>
      </c>
      <c r="I3541" t="s">
        <v>20634</v>
      </c>
      <c r="J3541" t="s">
        <v>20632</v>
      </c>
    </row>
    <row r="3542" spans="1:10" x14ac:dyDescent="0.3">
      <c r="A3542" s="1">
        <v>40269</v>
      </c>
      <c r="B3542">
        <v>2010</v>
      </c>
      <c r="C3542">
        <v>4</v>
      </c>
      <c r="D3542" t="s">
        <v>20633</v>
      </c>
      <c r="E3542">
        <v>2</v>
      </c>
      <c r="F3542" s="1">
        <v>40269</v>
      </c>
      <c r="G3542">
        <v>4</v>
      </c>
      <c r="H3542" t="s">
        <v>20624</v>
      </c>
      <c r="I3542" t="s">
        <v>20634</v>
      </c>
      <c r="J3542" t="s">
        <v>20632</v>
      </c>
    </row>
    <row r="3543" spans="1:10" x14ac:dyDescent="0.3">
      <c r="A3543" s="1">
        <v>40276</v>
      </c>
      <c r="B3543">
        <v>2010</v>
      </c>
      <c r="C3543">
        <v>4</v>
      </c>
      <c r="D3543" t="s">
        <v>20633</v>
      </c>
      <c r="E3543">
        <v>2</v>
      </c>
      <c r="F3543" s="1">
        <v>40269</v>
      </c>
      <c r="G3543">
        <v>4</v>
      </c>
      <c r="H3543" t="s">
        <v>20624</v>
      </c>
      <c r="I3543" t="s">
        <v>20634</v>
      </c>
      <c r="J3543" t="s">
        <v>20632</v>
      </c>
    </row>
    <row r="3544" spans="1:10" x14ac:dyDescent="0.3">
      <c r="A3544" s="1">
        <v>40292</v>
      </c>
      <c r="B3544">
        <v>2010</v>
      </c>
      <c r="C3544">
        <v>4</v>
      </c>
      <c r="D3544" t="s">
        <v>20633</v>
      </c>
      <c r="E3544">
        <v>2</v>
      </c>
      <c r="F3544" s="1">
        <v>40269</v>
      </c>
      <c r="G3544">
        <v>6</v>
      </c>
      <c r="H3544" t="s">
        <v>20621</v>
      </c>
      <c r="I3544" t="s">
        <v>20634</v>
      </c>
      <c r="J3544" t="s">
        <v>20632</v>
      </c>
    </row>
    <row r="3545" spans="1:10" x14ac:dyDescent="0.3">
      <c r="A3545" s="1">
        <v>40276</v>
      </c>
      <c r="B3545">
        <v>2010</v>
      </c>
      <c r="C3545">
        <v>4</v>
      </c>
      <c r="D3545" t="s">
        <v>20633</v>
      </c>
      <c r="E3545">
        <v>2</v>
      </c>
      <c r="F3545" s="1">
        <v>40269</v>
      </c>
      <c r="G3545">
        <v>4</v>
      </c>
      <c r="H3545" t="s">
        <v>20624</v>
      </c>
      <c r="I3545" t="s">
        <v>20634</v>
      </c>
      <c r="J3545" t="s">
        <v>20632</v>
      </c>
    </row>
    <row r="3546" spans="1:10" x14ac:dyDescent="0.3">
      <c r="A3546" s="1">
        <v>40278</v>
      </c>
      <c r="B3546">
        <v>2010</v>
      </c>
      <c r="C3546">
        <v>4</v>
      </c>
      <c r="D3546" t="s">
        <v>20633</v>
      </c>
      <c r="E3546">
        <v>2</v>
      </c>
      <c r="F3546" s="1">
        <v>40269</v>
      </c>
      <c r="G3546">
        <v>6</v>
      </c>
      <c r="H3546" t="s">
        <v>20621</v>
      </c>
      <c r="I3546" t="s">
        <v>20634</v>
      </c>
      <c r="J3546" t="s">
        <v>20632</v>
      </c>
    </row>
    <row r="3547" spans="1:10" x14ac:dyDescent="0.3">
      <c r="A3547" s="1">
        <v>40293</v>
      </c>
      <c r="B3547">
        <v>2010</v>
      </c>
      <c r="C3547">
        <v>4</v>
      </c>
      <c r="D3547" t="s">
        <v>20633</v>
      </c>
      <c r="E3547">
        <v>2</v>
      </c>
      <c r="F3547" s="1">
        <v>40269</v>
      </c>
      <c r="G3547">
        <v>0</v>
      </c>
      <c r="H3547" t="s">
        <v>20623</v>
      </c>
      <c r="I3547" t="s">
        <v>20634</v>
      </c>
      <c r="J3547" t="s">
        <v>20632</v>
      </c>
    </row>
    <row r="3548" spans="1:10" x14ac:dyDescent="0.3">
      <c r="A3548" s="1">
        <v>40271</v>
      </c>
      <c r="B3548">
        <v>2010</v>
      </c>
      <c r="C3548">
        <v>4</v>
      </c>
      <c r="D3548" t="s">
        <v>20633</v>
      </c>
      <c r="E3548">
        <v>2</v>
      </c>
      <c r="F3548" s="1">
        <v>40269</v>
      </c>
      <c r="G3548">
        <v>6</v>
      </c>
      <c r="H3548" t="s">
        <v>20621</v>
      </c>
      <c r="I3548" t="s">
        <v>20634</v>
      </c>
      <c r="J3548" t="s">
        <v>20632</v>
      </c>
    </row>
    <row r="3549" spans="1:10" x14ac:dyDescent="0.3">
      <c r="A3549" s="1">
        <v>40293</v>
      </c>
      <c r="B3549">
        <v>2010</v>
      </c>
      <c r="C3549">
        <v>4</v>
      </c>
      <c r="D3549" t="s">
        <v>20633</v>
      </c>
      <c r="E3549">
        <v>2</v>
      </c>
      <c r="F3549" s="1">
        <v>40269</v>
      </c>
      <c r="G3549">
        <v>0</v>
      </c>
      <c r="H3549" t="s">
        <v>20623</v>
      </c>
      <c r="I3549" t="s">
        <v>20634</v>
      </c>
      <c r="J3549" t="s">
        <v>20632</v>
      </c>
    </row>
    <row r="3550" spans="1:10" x14ac:dyDescent="0.3">
      <c r="A3550" s="1">
        <v>40286</v>
      </c>
      <c r="B3550">
        <v>2010</v>
      </c>
      <c r="C3550">
        <v>4</v>
      </c>
      <c r="D3550" t="s">
        <v>20633</v>
      </c>
      <c r="E3550">
        <v>2</v>
      </c>
      <c r="F3550" s="1">
        <v>40269</v>
      </c>
      <c r="G3550">
        <v>0</v>
      </c>
      <c r="H3550" t="s">
        <v>20623</v>
      </c>
      <c r="I3550" t="s">
        <v>20634</v>
      </c>
      <c r="J3550" t="s">
        <v>20632</v>
      </c>
    </row>
    <row r="3551" spans="1:10" x14ac:dyDescent="0.3">
      <c r="A3551" s="1">
        <v>40277</v>
      </c>
      <c r="B3551">
        <v>2010</v>
      </c>
      <c r="C3551">
        <v>4</v>
      </c>
      <c r="D3551" t="s">
        <v>20633</v>
      </c>
      <c r="E3551">
        <v>2</v>
      </c>
      <c r="F3551" s="1">
        <v>40269</v>
      </c>
      <c r="G3551">
        <v>5</v>
      </c>
      <c r="H3551" t="s">
        <v>20617</v>
      </c>
      <c r="I3551" t="s">
        <v>20634</v>
      </c>
      <c r="J3551" t="s">
        <v>20632</v>
      </c>
    </row>
    <row r="3552" spans="1:10" x14ac:dyDescent="0.3">
      <c r="A3552" s="1">
        <v>40270</v>
      </c>
      <c r="B3552">
        <v>2010</v>
      </c>
      <c r="C3552">
        <v>4</v>
      </c>
      <c r="D3552" t="s">
        <v>20633</v>
      </c>
      <c r="E3552">
        <v>2</v>
      </c>
      <c r="F3552" s="1">
        <v>40269</v>
      </c>
      <c r="G3552">
        <v>5</v>
      </c>
      <c r="H3552" t="s">
        <v>20617</v>
      </c>
      <c r="I3552" t="s">
        <v>20634</v>
      </c>
      <c r="J3552" t="s">
        <v>20632</v>
      </c>
    </row>
    <row r="3553" spans="1:10" x14ac:dyDescent="0.3">
      <c r="A3553" s="1">
        <v>40295</v>
      </c>
      <c r="B3553">
        <v>2010</v>
      </c>
      <c r="C3553">
        <v>4</v>
      </c>
      <c r="D3553" t="s">
        <v>20633</v>
      </c>
      <c r="E3553">
        <v>2</v>
      </c>
      <c r="F3553" s="1">
        <v>40269</v>
      </c>
      <c r="G3553">
        <v>2</v>
      </c>
      <c r="H3553" t="s">
        <v>20620</v>
      </c>
      <c r="I3553" t="s">
        <v>20634</v>
      </c>
      <c r="J3553" t="s">
        <v>20632</v>
      </c>
    </row>
    <row r="3554" spans="1:10" x14ac:dyDescent="0.3">
      <c r="A3554" s="1">
        <v>40293</v>
      </c>
      <c r="B3554">
        <v>2010</v>
      </c>
      <c r="C3554">
        <v>4</v>
      </c>
      <c r="D3554" t="s">
        <v>20633</v>
      </c>
      <c r="E3554">
        <v>2</v>
      </c>
      <c r="F3554" s="1">
        <v>40269</v>
      </c>
      <c r="G3554">
        <v>0</v>
      </c>
      <c r="H3554" t="s">
        <v>20623</v>
      </c>
      <c r="I3554" t="s">
        <v>20634</v>
      </c>
      <c r="J3554" t="s">
        <v>20632</v>
      </c>
    </row>
    <row r="3555" spans="1:10" x14ac:dyDescent="0.3">
      <c r="A3555" s="1">
        <v>40284</v>
      </c>
      <c r="B3555">
        <v>2010</v>
      </c>
      <c r="C3555">
        <v>4</v>
      </c>
      <c r="D3555" t="s">
        <v>20633</v>
      </c>
      <c r="E3555">
        <v>2</v>
      </c>
      <c r="F3555" s="1">
        <v>40269</v>
      </c>
      <c r="G3555">
        <v>5</v>
      </c>
      <c r="H3555" t="s">
        <v>20617</v>
      </c>
      <c r="I3555" t="s">
        <v>20634</v>
      </c>
      <c r="J3555" t="s">
        <v>20632</v>
      </c>
    </row>
    <row r="3556" spans="1:10" x14ac:dyDescent="0.3">
      <c r="A3556" s="1">
        <v>40296</v>
      </c>
      <c r="B3556">
        <v>2010</v>
      </c>
      <c r="C3556">
        <v>4</v>
      </c>
      <c r="D3556" t="s">
        <v>20633</v>
      </c>
      <c r="E3556">
        <v>2</v>
      </c>
      <c r="F3556" s="1">
        <v>40269</v>
      </c>
      <c r="G3556">
        <v>3</v>
      </c>
      <c r="H3556" t="s">
        <v>20622</v>
      </c>
      <c r="I3556" t="s">
        <v>20634</v>
      </c>
      <c r="J3556" t="s">
        <v>20632</v>
      </c>
    </row>
    <row r="3557" spans="1:10" x14ac:dyDescent="0.3">
      <c r="A3557" s="1">
        <v>40295</v>
      </c>
      <c r="B3557">
        <v>2010</v>
      </c>
      <c r="C3557">
        <v>4</v>
      </c>
      <c r="D3557" t="s">
        <v>20633</v>
      </c>
      <c r="E3557">
        <v>2</v>
      </c>
      <c r="F3557" s="1">
        <v>40269</v>
      </c>
      <c r="G3557">
        <v>2</v>
      </c>
      <c r="H3557" t="s">
        <v>20620</v>
      </c>
      <c r="I3557" t="s">
        <v>20634</v>
      </c>
      <c r="J3557" t="s">
        <v>20632</v>
      </c>
    </row>
    <row r="3558" spans="1:10" x14ac:dyDescent="0.3">
      <c r="A3558" s="1">
        <v>40289</v>
      </c>
      <c r="B3558">
        <v>2010</v>
      </c>
      <c r="C3558">
        <v>4</v>
      </c>
      <c r="D3558" t="s">
        <v>20633</v>
      </c>
      <c r="E3558">
        <v>2</v>
      </c>
      <c r="F3558" s="1">
        <v>40269</v>
      </c>
      <c r="G3558">
        <v>3</v>
      </c>
      <c r="H3558" t="s">
        <v>20622</v>
      </c>
      <c r="I3558" t="s">
        <v>20634</v>
      </c>
      <c r="J3558" t="s">
        <v>20632</v>
      </c>
    </row>
    <row r="3559" spans="1:10" x14ac:dyDescent="0.3">
      <c r="A3559" s="1">
        <v>40281</v>
      </c>
      <c r="B3559">
        <v>2010</v>
      </c>
      <c r="C3559">
        <v>4</v>
      </c>
      <c r="D3559" t="s">
        <v>20633</v>
      </c>
      <c r="E3559">
        <v>2</v>
      </c>
      <c r="F3559" s="1">
        <v>40269</v>
      </c>
      <c r="G3559">
        <v>2</v>
      </c>
      <c r="H3559" t="s">
        <v>20620</v>
      </c>
      <c r="I3559" t="s">
        <v>20634</v>
      </c>
      <c r="J3559" t="s">
        <v>20632</v>
      </c>
    </row>
    <row r="3560" spans="1:10" x14ac:dyDescent="0.3">
      <c r="A3560" s="1">
        <v>40291</v>
      </c>
      <c r="B3560">
        <v>2010</v>
      </c>
      <c r="C3560">
        <v>4</v>
      </c>
      <c r="D3560" t="s">
        <v>20633</v>
      </c>
      <c r="E3560">
        <v>2</v>
      </c>
      <c r="F3560" s="1">
        <v>40269</v>
      </c>
      <c r="G3560">
        <v>5</v>
      </c>
      <c r="H3560" t="s">
        <v>20617</v>
      </c>
      <c r="I3560" t="s">
        <v>20634</v>
      </c>
      <c r="J3560" t="s">
        <v>20632</v>
      </c>
    </row>
    <row r="3561" spans="1:10" x14ac:dyDescent="0.3">
      <c r="A3561" s="1">
        <v>40274</v>
      </c>
      <c r="B3561">
        <v>2010</v>
      </c>
      <c r="C3561">
        <v>4</v>
      </c>
      <c r="D3561" t="s">
        <v>20633</v>
      </c>
      <c r="E3561">
        <v>2</v>
      </c>
      <c r="F3561" s="1">
        <v>40269</v>
      </c>
      <c r="G3561">
        <v>2</v>
      </c>
      <c r="H3561" t="s">
        <v>20620</v>
      </c>
      <c r="I3561" t="s">
        <v>20634</v>
      </c>
      <c r="J3561" t="s">
        <v>20632</v>
      </c>
    </row>
    <row r="3562" spans="1:10" x14ac:dyDescent="0.3">
      <c r="A3562" s="1">
        <v>40290</v>
      </c>
      <c r="B3562">
        <v>2010</v>
      </c>
      <c r="C3562">
        <v>4</v>
      </c>
      <c r="D3562" t="s">
        <v>20633</v>
      </c>
      <c r="E3562">
        <v>2</v>
      </c>
      <c r="F3562" s="1">
        <v>40269</v>
      </c>
      <c r="G3562">
        <v>4</v>
      </c>
      <c r="H3562" t="s">
        <v>20624</v>
      </c>
      <c r="I3562" t="s">
        <v>20634</v>
      </c>
      <c r="J3562" t="s">
        <v>20632</v>
      </c>
    </row>
    <row r="3563" spans="1:10" x14ac:dyDescent="0.3">
      <c r="A3563" s="1">
        <v>40273</v>
      </c>
      <c r="B3563">
        <v>2010</v>
      </c>
      <c r="C3563">
        <v>4</v>
      </c>
      <c r="D3563" t="s">
        <v>20633</v>
      </c>
      <c r="E3563">
        <v>2</v>
      </c>
      <c r="F3563" s="1">
        <v>40269</v>
      </c>
      <c r="G3563">
        <v>1</v>
      </c>
      <c r="H3563" t="s">
        <v>20625</v>
      </c>
      <c r="I3563" t="s">
        <v>20634</v>
      </c>
      <c r="J3563" t="s">
        <v>20632</v>
      </c>
    </row>
    <row r="3564" spans="1:10" x14ac:dyDescent="0.3">
      <c r="A3564" s="1">
        <v>40275</v>
      </c>
      <c r="B3564">
        <v>2010</v>
      </c>
      <c r="C3564">
        <v>4</v>
      </c>
      <c r="D3564" t="s">
        <v>20633</v>
      </c>
      <c r="E3564">
        <v>2</v>
      </c>
      <c r="F3564" s="1">
        <v>40269</v>
      </c>
      <c r="G3564">
        <v>3</v>
      </c>
      <c r="H3564" t="s">
        <v>20622</v>
      </c>
      <c r="I3564" t="s">
        <v>20634</v>
      </c>
      <c r="J3564" t="s">
        <v>20632</v>
      </c>
    </row>
    <row r="3565" spans="1:10" x14ac:dyDescent="0.3">
      <c r="A3565" s="1">
        <v>40288</v>
      </c>
      <c r="B3565">
        <v>2010</v>
      </c>
      <c r="C3565">
        <v>4</v>
      </c>
      <c r="D3565" t="s">
        <v>20633</v>
      </c>
      <c r="E3565">
        <v>2</v>
      </c>
      <c r="F3565" s="1">
        <v>40269</v>
      </c>
      <c r="G3565">
        <v>2</v>
      </c>
      <c r="H3565" t="s">
        <v>20620</v>
      </c>
      <c r="I3565" t="s">
        <v>20634</v>
      </c>
      <c r="J3565" t="s">
        <v>20632</v>
      </c>
    </row>
    <row r="3566" spans="1:10" x14ac:dyDescent="0.3">
      <c r="A3566" s="1">
        <v>40271</v>
      </c>
      <c r="B3566">
        <v>2010</v>
      </c>
      <c r="C3566">
        <v>4</v>
      </c>
      <c r="D3566" t="s">
        <v>20633</v>
      </c>
      <c r="E3566">
        <v>2</v>
      </c>
      <c r="F3566" s="1">
        <v>40269</v>
      </c>
      <c r="G3566">
        <v>6</v>
      </c>
      <c r="H3566" t="s">
        <v>20621</v>
      </c>
      <c r="I3566" t="s">
        <v>20634</v>
      </c>
      <c r="J3566" t="s">
        <v>20632</v>
      </c>
    </row>
    <row r="3567" spans="1:10" x14ac:dyDescent="0.3">
      <c r="A3567" s="1">
        <v>40293</v>
      </c>
      <c r="B3567">
        <v>2010</v>
      </c>
      <c r="C3567">
        <v>4</v>
      </c>
      <c r="D3567" t="s">
        <v>20633</v>
      </c>
      <c r="E3567">
        <v>2</v>
      </c>
      <c r="F3567" s="1">
        <v>40269</v>
      </c>
      <c r="G3567">
        <v>0</v>
      </c>
      <c r="H3567" t="s">
        <v>20623</v>
      </c>
      <c r="I3567" t="s">
        <v>20634</v>
      </c>
      <c r="J3567" t="s">
        <v>20632</v>
      </c>
    </row>
    <row r="3568" spans="1:10" x14ac:dyDescent="0.3">
      <c r="A3568" s="1">
        <v>40271</v>
      </c>
      <c r="B3568">
        <v>2010</v>
      </c>
      <c r="C3568">
        <v>4</v>
      </c>
      <c r="D3568" t="s">
        <v>20633</v>
      </c>
      <c r="E3568">
        <v>2</v>
      </c>
      <c r="F3568" s="1">
        <v>40269</v>
      </c>
      <c r="G3568">
        <v>6</v>
      </c>
      <c r="H3568" t="s">
        <v>20621</v>
      </c>
      <c r="I3568" t="s">
        <v>20634</v>
      </c>
      <c r="J3568" t="s">
        <v>20632</v>
      </c>
    </row>
    <row r="3569" spans="1:10" x14ac:dyDescent="0.3">
      <c r="A3569" s="1">
        <v>40291</v>
      </c>
      <c r="B3569">
        <v>2010</v>
      </c>
      <c r="C3569">
        <v>4</v>
      </c>
      <c r="D3569" t="s">
        <v>20633</v>
      </c>
      <c r="E3569">
        <v>2</v>
      </c>
      <c r="F3569" s="1">
        <v>40269</v>
      </c>
      <c r="G3569">
        <v>5</v>
      </c>
      <c r="H3569" t="s">
        <v>20617</v>
      </c>
      <c r="I3569" t="s">
        <v>20634</v>
      </c>
      <c r="J3569" t="s">
        <v>20632</v>
      </c>
    </row>
    <row r="3570" spans="1:10" x14ac:dyDescent="0.3">
      <c r="A3570" s="1">
        <v>40277</v>
      </c>
      <c r="B3570">
        <v>2010</v>
      </c>
      <c r="C3570">
        <v>4</v>
      </c>
      <c r="D3570" t="s">
        <v>20633</v>
      </c>
      <c r="E3570">
        <v>2</v>
      </c>
      <c r="F3570" s="1">
        <v>40269</v>
      </c>
      <c r="G3570">
        <v>5</v>
      </c>
      <c r="H3570" t="s">
        <v>20617</v>
      </c>
      <c r="I3570" t="s">
        <v>20634</v>
      </c>
      <c r="J3570" t="s">
        <v>20632</v>
      </c>
    </row>
    <row r="3571" spans="1:10" x14ac:dyDescent="0.3">
      <c r="A3571" s="1">
        <v>40279</v>
      </c>
      <c r="B3571">
        <v>2010</v>
      </c>
      <c r="C3571">
        <v>4</v>
      </c>
      <c r="D3571" t="s">
        <v>20633</v>
      </c>
      <c r="E3571">
        <v>2</v>
      </c>
      <c r="F3571" s="1">
        <v>40269</v>
      </c>
      <c r="G3571">
        <v>0</v>
      </c>
      <c r="H3571" t="s">
        <v>20623</v>
      </c>
      <c r="I3571" t="s">
        <v>20634</v>
      </c>
      <c r="J3571" t="s">
        <v>20632</v>
      </c>
    </row>
    <row r="3572" spans="1:10" x14ac:dyDescent="0.3">
      <c r="A3572" s="1">
        <v>40277</v>
      </c>
      <c r="B3572">
        <v>2010</v>
      </c>
      <c r="C3572">
        <v>4</v>
      </c>
      <c r="D3572" t="s">
        <v>20633</v>
      </c>
      <c r="E3572">
        <v>2</v>
      </c>
      <c r="F3572" s="1">
        <v>40269</v>
      </c>
      <c r="G3572">
        <v>5</v>
      </c>
      <c r="H3572" t="s">
        <v>20617</v>
      </c>
      <c r="I3572" t="s">
        <v>20634</v>
      </c>
      <c r="J3572" t="s">
        <v>20632</v>
      </c>
    </row>
    <row r="3573" spans="1:10" x14ac:dyDescent="0.3">
      <c r="A3573" s="1">
        <v>40293</v>
      </c>
      <c r="B3573">
        <v>2010</v>
      </c>
      <c r="C3573">
        <v>4</v>
      </c>
      <c r="D3573" t="s">
        <v>20633</v>
      </c>
      <c r="E3573">
        <v>2</v>
      </c>
      <c r="F3573" s="1">
        <v>40269</v>
      </c>
      <c r="G3573">
        <v>0</v>
      </c>
      <c r="H3573" t="s">
        <v>20623</v>
      </c>
      <c r="I3573" t="s">
        <v>20634</v>
      </c>
      <c r="J3573" t="s">
        <v>20632</v>
      </c>
    </row>
    <row r="3574" spans="1:10" x14ac:dyDescent="0.3">
      <c r="A3574" s="1">
        <v>40285</v>
      </c>
      <c r="B3574">
        <v>2010</v>
      </c>
      <c r="C3574">
        <v>4</v>
      </c>
      <c r="D3574" t="s">
        <v>20633</v>
      </c>
      <c r="E3574">
        <v>2</v>
      </c>
      <c r="F3574" s="1">
        <v>40269</v>
      </c>
      <c r="G3574">
        <v>6</v>
      </c>
      <c r="H3574" t="s">
        <v>20621</v>
      </c>
      <c r="I3574" t="s">
        <v>20634</v>
      </c>
      <c r="J3574" t="s">
        <v>20632</v>
      </c>
    </row>
    <row r="3575" spans="1:10" x14ac:dyDescent="0.3">
      <c r="A3575" s="1">
        <v>40271</v>
      </c>
      <c r="B3575">
        <v>2010</v>
      </c>
      <c r="C3575">
        <v>4</v>
      </c>
      <c r="D3575" t="s">
        <v>20633</v>
      </c>
      <c r="E3575">
        <v>2</v>
      </c>
      <c r="F3575" s="1">
        <v>40269</v>
      </c>
      <c r="G3575">
        <v>6</v>
      </c>
      <c r="H3575" t="s">
        <v>20621</v>
      </c>
      <c r="I3575" t="s">
        <v>20634</v>
      </c>
      <c r="J3575" t="s">
        <v>20632</v>
      </c>
    </row>
    <row r="3576" spans="1:10" x14ac:dyDescent="0.3">
      <c r="A3576" s="1">
        <v>40273</v>
      </c>
      <c r="B3576">
        <v>2010</v>
      </c>
      <c r="C3576">
        <v>4</v>
      </c>
      <c r="D3576" t="s">
        <v>20633</v>
      </c>
      <c r="E3576">
        <v>2</v>
      </c>
      <c r="F3576" s="1">
        <v>40269</v>
      </c>
      <c r="G3576">
        <v>1</v>
      </c>
      <c r="H3576" t="s">
        <v>20625</v>
      </c>
      <c r="I3576" t="s">
        <v>20634</v>
      </c>
      <c r="J3576" t="s">
        <v>20632</v>
      </c>
    </row>
    <row r="3577" spans="1:10" x14ac:dyDescent="0.3">
      <c r="A3577" s="1">
        <v>40289</v>
      </c>
      <c r="B3577">
        <v>2010</v>
      </c>
      <c r="C3577">
        <v>4</v>
      </c>
      <c r="D3577" t="s">
        <v>20633</v>
      </c>
      <c r="E3577">
        <v>2</v>
      </c>
      <c r="F3577" s="1">
        <v>40269</v>
      </c>
      <c r="G3577">
        <v>3</v>
      </c>
      <c r="H3577" t="s">
        <v>20622</v>
      </c>
      <c r="I3577" t="s">
        <v>20634</v>
      </c>
      <c r="J3577" t="s">
        <v>20632</v>
      </c>
    </row>
    <row r="3578" spans="1:10" x14ac:dyDescent="0.3">
      <c r="A3578" s="1">
        <v>40292</v>
      </c>
      <c r="B3578">
        <v>2010</v>
      </c>
      <c r="C3578">
        <v>4</v>
      </c>
      <c r="D3578" t="s">
        <v>20633</v>
      </c>
      <c r="E3578">
        <v>2</v>
      </c>
      <c r="F3578" s="1">
        <v>40269</v>
      </c>
      <c r="G3578">
        <v>6</v>
      </c>
      <c r="H3578" t="s">
        <v>20621</v>
      </c>
      <c r="I3578" t="s">
        <v>20634</v>
      </c>
      <c r="J3578" t="s">
        <v>20632</v>
      </c>
    </row>
    <row r="3579" spans="1:10" x14ac:dyDescent="0.3">
      <c r="A3579" s="1">
        <v>40293</v>
      </c>
      <c r="B3579">
        <v>2010</v>
      </c>
      <c r="C3579">
        <v>4</v>
      </c>
      <c r="D3579" t="s">
        <v>20633</v>
      </c>
      <c r="E3579">
        <v>2</v>
      </c>
      <c r="F3579" s="1">
        <v>40269</v>
      </c>
      <c r="G3579">
        <v>0</v>
      </c>
      <c r="H3579" t="s">
        <v>20623</v>
      </c>
      <c r="I3579" t="s">
        <v>20634</v>
      </c>
      <c r="J3579" t="s">
        <v>20632</v>
      </c>
    </row>
    <row r="3580" spans="1:10" x14ac:dyDescent="0.3">
      <c r="A3580" s="1">
        <v>40290</v>
      </c>
      <c r="B3580">
        <v>2010</v>
      </c>
      <c r="C3580">
        <v>4</v>
      </c>
      <c r="D3580" t="s">
        <v>20633</v>
      </c>
      <c r="E3580">
        <v>2</v>
      </c>
      <c r="F3580" s="1">
        <v>40269</v>
      </c>
      <c r="G3580">
        <v>4</v>
      </c>
      <c r="H3580" t="s">
        <v>20624</v>
      </c>
      <c r="I3580" t="s">
        <v>20634</v>
      </c>
      <c r="J3580" t="s">
        <v>20632</v>
      </c>
    </row>
    <row r="3581" spans="1:10" x14ac:dyDescent="0.3">
      <c r="A3581" s="1">
        <v>40289</v>
      </c>
      <c r="B3581">
        <v>2010</v>
      </c>
      <c r="C3581">
        <v>4</v>
      </c>
      <c r="D3581" t="s">
        <v>20633</v>
      </c>
      <c r="E3581">
        <v>2</v>
      </c>
      <c r="F3581" s="1">
        <v>40269</v>
      </c>
      <c r="G3581">
        <v>3</v>
      </c>
      <c r="H3581" t="s">
        <v>20622</v>
      </c>
      <c r="I3581" t="s">
        <v>20634</v>
      </c>
      <c r="J3581" t="s">
        <v>20632</v>
      </c>
    </row>
    <row r="3582" spans="1:10" x14ac:dyDescent="0.3">
      <c r="A3582" s="1">
        <v>40284</v>
      </c>
      <c r="B3582">
        <v>2010</v>
      </c>
      <c r="C3582">
        <v>4</v>
      </c>
      <c r="D3582" t="s">
        <v>20633</v>
      </c>
      <c r="E3582">
        <v>2</v>
      </c>
      <c r="F3582" s="1">
        <v>40269</v>
      </c>
      <c r="G3582">
        <v>5</v>
      </c>
      <c r="H3582" t="s">
        <v>20617</v>
      </c>
      <c r="I3582" t="s">
        <v>20634</v>
      </c>
      <c r="J3582" t="s">
        <v>20632</v>
      </c>
    </row>
    <row r="3583" spans="1:10" x14ac:dyDescent="0.3">
      <c r="A3583" s="1">
        <v>40285</v>
      </c>
      <c r="B3583">
        <v>2010</v>
      </c>
      <c r="C3583">
        <v>4</v>
      </c>
      <c r="D3583" t="s">
        <v>20633</v>
      </c>
      <c r="E3583">
        <v>2</v>
      </c>
      <c r="F3583" s="1">
        <v>40269</v>
      </c>
      <c r="G3583">
        <v>6</v>
      </c>
      <c r="H3583" t="s">
        <v>20621</v>
      </c>
      <c r="I3583" t="s">
        <v>20634</v>
      </c>
      <c r="J3583" t="s">
        <v>20632</v>
      </c>
    </row>
    <row r="3584" spans="1:10" x14ac:dyDescent="0.3">
      <c r="A3584" s="1">
        <v>40277</v>
      </c>
      <c r="B3584">
        <v>2010</v>
      </c>
      <c r="C3584">
        <v>4</v>
      </c>
      <c r="D3584" t="s">
        <v>20633</v>
      </c>
      <c r="E3584">
        <v>2</v>
      </c>
      <c r="F3584" s="1">
        <v>40269</v>
      </c>
      <c r="G3584">
        <v>5</v>
      </c>
      <c r="H3584" t="s">
        <v>20617</v>
      </c>
      <c r="I3584" t="s">
        <v>20634</v>
      </c>
      <c r="J3584" t="s">
        <v>20632</v>
      </c>
    </row>
    <row r="3585" spans="1:10" x14ac:dyDescent="0.3">
      <c r="A3585" s="1">
        <v>40282</v>
      </c>
      <c r="B3585">
        <v>2010</v>
      </c>
      <c r="C3585">
        <v>4</v>
      </c>
      <c r="D3585" t="s">
        <v>20633</v>
      </c>
      <c r="E3585">
        <v>2</v>
      </c>
      <c r="F3585" s="1">
        <v>40269</v>
      </c>
      <c r="G3585">
        <v>3</v>
      </c>
      <c r="H3585" t="s">
        <v>20622</v>
      </c>
      <c r="I3585" t="s">
        <v>20634</v>
      </c>
      <c r="J3585" t="s">
        <v>20632</v>
      </c>
    </row>
    <row r="3586" spans="1:10" x14ac:dyDescent="0.3">
      <c r="A3586" s="1">
        <v>40274</v>
      </c>
      <c r="B3586">
        <v>2010</v>
      </c>
      <c r="C3586">
        <v>4</v>
      </c>
      <c r="D3586" t="s">
        <v>20633</v>
      </c>
      <c r="E3586">
        <v>2</v>
      </c>
      <c r="F3586" s="1">
        <v>40269</v>
      </c>
      <c r="G3586">
        <v>2</v>
      </c>
      <c r="H3586" t="s">
        <v>20620</v>
      </c>
      <c r="I3586" t="s">
        <v>20634</v>
      </c>
      <c r="J3586" t="s">
        <v>20632</v>
      </c>
    </row>
    <row r="3587" spans="1:10" x14ac:dyDescent="0.3">
      <c r="A3587" s="1">
        <v>40272</v>
      </c>
      <c r="B3587">
        <v>2010</v>
      </c>
      <c r="C3587">
        <v>4</v>
      </c>
      <c r="D3587" t="s">
        <v>20633</v>
      </c>
      <c r="E3587">
        <v>2</v>
      </c>
      <c r="F3587" s="1">
        <v>40269</v>
      </c>
      <c r="G3587">
        <v>0</v>
      </c>
      <c r="H3587" t="s">
        <v>20623</v>
      </c>
      <c r="I3587" t="s">
        <v>20634</v>
      </c>
      <c r="J3587" t="s">
        <v>20632</v>
      </c>
    </row>
    <row r="3588" spans="1:10" x14ac:dyDescent="0.3">
      <c r="A3588" s="1">
        <v>40280</v>
      </c>
      <c r="B3588">
        <v>2010</v>
      </c>
      <c r="C3588">
        <v>4</v>
      </c>
      <c r="D3588" t="s">
        <v>20633</v>
      </c>
      <c r="E3588">
        <v>2</v>
      </c>
      <c r="F3588" s="1">
        <v>40269</v>
      </c>
      <c r="G3588">
        <v>1</v>
      </c>
      <c r="H3588" t="s">
        <v>20625</v>
      </c>
      <c r="I3588" t="s">
        <v>20634</v>
      </c>
      <c r="J3588" t="s">
        <v>20632</v>
      </c>
    </row>
    <row r="3589" spans="1:10" x14ac:dyDescent="0.3">
      <c r="A3589" s="1">
        <v>40287</v>
      </c>
      <c r="B3589">
        <v>2010</v>
      </c>
      <c r="C3589">
        <v>4</v>
      </c>
      <c r="D3589" t="s">
        <v>20633</v>
      </c>
      <c r="E3589">
        <v>2</v>
      </c>
      <c r="F3589" s="1">
        <v>40269</v>
      </c>
      <c r="G3589">
        <v>1</v>
      </c>
      <c r="H3589" t="s">
        <v>20625</v>
      </c>
      <c r="I3589" t="s">
        <v>20634</v>
      </c>
      <c r="J3589" t="s">
        <v>20632</v>
      </c>
    </row>
    <row r="3590" spans="1:10" x14ac:dyDescent="0.3">
      <c r="A3590" s="1">
        <v>40269</v>
      </c>
      <c r="B3590">
        <v>2010</v>
      </c>
      <c r="C3590">
        <v>4</v>
      </c>
      <c r="D3590" t="s">
        <v>20633</v>
      </c>
      <c r="E3590">
        <v>2</v>
      </c>
      <c r="F3590" s="1">
        <v>40269</v>
      </c>
      <c r="G3590">
        <v>4</v>
      </c>
      <c r="H3590" t="s">
        <v>20624</v>
      </c>
      <c r="I3590" t="s">
        <v>20634</v>
      </c>
      <c r="J3590" t="s">
        <v>20632</v>
      </c>
    </row>
    <row r="3591" spans="1:10" x14ac:dyDescent="0.3">
      <c r="A3591" s="1">
        <v>40290</v>
      </c>
      <c r="B3591">
        <v>2010</v>
      </c>
      <c r="C3591">
        <v>4</v>
      </c>
      <c r="D3591" t="s">
        <v>20633</v>
      </c>
      <c r="E3591">
        <v>2</v>
      </c>
      <c r="F3591" s="1">
        <v>40269</v>
      </c>
      <c r="G3591">
        <v>4</v>
      </c>
      <c r="H3591" t="s">
        <v>20624</v>
      </c>
      <c r="I3591" t="s">
        <v>20634</v>
      </c>
      <c r="J3591" t="s">
        <v>20632</v>
      </c>
    </row>
    <row r="3592" spans="1:10" x14ac:dyDescent="0.3">
      <c r="A3592" s="1">
        <v>40291</v>
      </c>
      <c r="B3592">
        <v>2010</v>
      </c>
      <c r="C3592">
        <v>4</v>
      </c>
      <c r="D3592" t="s">
        <v>20633</v>
      </c>
      <c r="E3592">
        <v>2</v>
      </c>
      <c r="F3592" s="1">
        <v>40269</v>
      </c>
      <c r="G3592">
        <v>5</v>
      </c>
      <c r="H3592" t="s">
        <v>20617</v>
      </c>
      <c r="I3592" t="s">
        <v>20634</v>
      </c>
      <c r="J3592" t="s">
        <v>20632</v>
      </c>
    </row>
    <row r="3593" spans="1:10" x14ac:dyDescent="0.3">
      <c r="A3593" s="1">
        <v>40286</v>
      </c>
      <c r="B3593">
        <v>2010</v>
      </c>
      <c r="C3593">
        <v>4</v>
      </c>
      <c r="D3593" t="s">
        <v>20633</v>
      </c>
      <c r="E3593">
        <v>2</v>
      </c>
      <c r="F3593" s="1">
        <v>40269</v>
      </c>
      <c r="G3593">
        <v>0</v>
      </c>
      <c r="H3593" t="s">
        <v>20623</v>
      </c>
      <c r="I3593" t="s">
        <v>20634</v>
      </c>
      <c r="J3593" t="s">
        <v>20632</v>
      </c>
    </row>
    <row r="3594" spans="1:10" x14ac:dyDescent="0.3">
      <c r="A3594" s="1">
        <v>40295</v>
      </c>
      <c r="B3594">
        <v>2010</v>
      </c>
      <c r="C3594">
        <v>4</v>
      </c>
      <c r="D3594" t="s">
        <v>20633</v>
      </c>
      <c r="E3594">
        <v>2</v>
      </c>
      <c r="F3594" s="1">
        <v>40269</v>
      </c>
      <c r="G3594">
        <v>2</v>
      </c>
      <c r="H3594" t="s">
        <v>20620</v>
      </c>
      <c r="I3594" t="s">
        <v>20634</v>
      </c>
      <c r="J3594" t="s">
        <v>20632</v>
      </c>
    </row>
    <row r="3595" spans="1:10" x14ac:dyDescent="0.3">
      <c r="A3595" s="1">
        <v>40294</v>
      </c>
      <c r="B3595">
        <v>2010</v>
      </c>
      <c r="C3595">
        <v>4</v>
      </c>
      <c r="D3595" t="s">
        <v>20633</v>
      </c>
      <c r="E3595">
        <v>2</v>
      </c>
      <c r="F3595" s="1">
        <v>40269</v>
      </c>
      <c r="G3595">
        <v>1</v>
      </c>
      <c r="H3595" t="s">
        <v>20625</v>
      </c>
      <c r="I3595" t="s">
        <v>20634</v>
      </c>
      <c r="J3595" t="s">
        <v>20632</v>
      </c>
    </row>
    <row r="3596" spans="1:10" x14ac:dyDescent="0.3">
      <c r="A3596" s="1">
        <v>40293</v>
      </c>
      <c r="B3596">
        <v>2010</v>
      </c>
      <c r="C3596">
        <v>4</v>
      </c>
      <c r="D3596" t="s">
        <v>20633</v>
      </c>
      <c r="E3596">
        <v>2</v>
      </c>
      <c r="F3596" s="1">
        <v>40269</v>
      </c>
      <c r="G3596">
        <v>0</v>
      </c>
      <c r="H3596" t="s">
        <v>20623</v>
      </c>
      <c r="I3596" t="s">
        <v>20634</v>
      </c>
      <c r="J3596" t="s">
        <v>20632</v>
      </c>
    </row>
    <row r="3597" spans="1:10" x14ac:dyDescent="0.3">
      <c r="A3597" s="1">
        <v>40291</v>
      </c>
      <c r="B3597">
        <v>2010</v>
      </c>
      <c r="C3597">
        <v>4</v>
      </c>
      <c r="D3597" t="s">
        <v>20633</v>
      </c>
      <c r="E3597">
        <v>2</v>
      </c>
      <c r="F3597" s="1">
        <v>40269</v>
      </c>
      <c r="G3597">
        <v>5</v>
      </c>
      <c r="H3597" t="s">
        <v>20617</v>
      </c>
      <c r="I3597" t="s">
        <v>20634</v>
      </c>
      <c r="J3597" t="s">
        <v>20632</v>
      </c>
    </row>
    <row r="3598" spans="1:10" x14ac:dyDescent="0.3">
      <c r="A3598" s="1">
        <v>40283</v>
      </c>
      <c r="B3598">
        <v>2010</v>
      </c>
      <c r="C3598">
        <v>4</v>
      </c>
      <c r="D3598" t="s">
        <v>20633</v>
      </c>
      <c r="E3598">
        <v>2</v>
      </c>
      <c r="F3598" s="1">
        <v>40269</v>
      </c>
      <c r="G3598">
        <v>4</v>
      </c>
      <c r="H3598" t="s">
        <v>20624</v>
      </c>
      <c r="I3598" t="s">
        <v>20634</v>
      </c>
      <c r="J3598" t="s">
        <v>20632</v>
      </c>
    </row>
    <row r="3599" spans="1:10" x14ac:dyDescent="0.3">
      <c r="A3599" s="1">
        <v>40273</v>
      </c>
      <c r="B3599">
        <v>2010</v>
      </c>
      <c r="C3599">
        <v>4</v>
      </c>
      <c r="D3599" t="s">
        <v>20633</v>
      </c>
      <c r="E3599">
        <v>2</v>
      </c>
      <c r="F3599" s="1">
        <v>40269</v>
      </c>
      <c r="G3599">
        <v>1</v>
      </c>
      <c r="H3599" t="s">
        <v>20625</v>
      </c>
      <c r="I3599" t="s">
        <v>20634</v>
      </c>
      <c r="J3599" t="s">
        <v>20632</v>
      </c>
    </row>
    <row r="3600" spans="1:10" x14ac:dyDescent="0.3">
      <c r="A3600" s="1">
        <v>40276</v>
      </c>
      <c r="B3600">
        <v>2010</v>
      </c>
      <c r="C3600">
        <v>4</v>
      </c>
      <c r="D3600" t="s">
        <v>20633</v>
      </c>
      <c r="E3600">
        <v>2</v>
      </c>
      <c r="F3600" s="1">
        <v>40269</v>
      </c>
      <c r="G3600">
        <v>4</v>
      </c>
      <c r="H3600" t="s">
        <v>20624</v>
      </c>
      <c r="I3600" t="s">
        <v>20634</v>
      </c>
      <c r="J3600" t="s">
        <v>20632</v>
      </c>
    </row>
    <row r="3601" spans="1:10" x14ac:dyDescent="0.3">
      <c r="A3601" s="1">
        <v>40270</v>
      </c>
      <c r="B3601">
        <v>2010</v>
      </c>
      <c r="C3601">
        <v>4</v>
      </c>
      <c r="D3601" t="s">
        <v>20633</v>
      </c>
      <c r="E3601">
        <v>2</v>
      </c>
      <c r="F3601" s="1">
        <v>40269</v>
      </c>
      <c r="G3601">
        <v>5</v>
      </c>
      <c r="H3601" t="s">
        <v>20617</v>
      </c>
      <c r="I3601" t="s">
        <v>20634</v>
      </c>
      <c r="J3601" t="s">
        <v>20632</v>
      </c>
    </row>
    <row r="3602" spans="1:10" x14ac:dyDescent="0.3">
      <c r="A3602" s="1">
        <v>40286</v>
      </c>
      <c r="B3602">
        <v>2010</v>
      </c>
      <c r="C3602">
        <v>4</v>
      </c>
      <c r="D3602" t="s">
        <v>20633</v>
      </c>
      <c r="E3602">
        <v>2</v>
      </c>
      <c r="F3602" s="1">
        <v>40269</v>
      </c>
      <c r="G3602">
        <v>0</v>
      </c>
      <c r="H3602" t="s">
        <v>20623</v>
      </c>
      <c r="I3602" t="s">
        <v>20634</v>
      </c>
      <c r="J3602" t="s">
        <v>20632</v>
      </c>
    </row>
    <row r="3603" spans="1:10" x14ac:dyDescent="0.3">
      <c r="A3603" s="1">
        <v>40279</v>
      </c>
      <c r="B3603">
        <v>2010</v>
      </c>
      <c r="C3603">
        <v>4</v>
      </c>
      <c r="D3603" t="s">
        <v>20633</v>
      </c>
      <c r="E3603">
        <v>2</v>
      </c>
      <c r="F3603" s="1">
        <v>40269</v>
      </c>
      <c r="G3603">
        <v>0</v>
      </c>
      <c r="H3603" t="s">
        <v>20623</v>
      </c>
      <c r="I3603" t="s">
        <v>20634</v>
      </c>
      <c r="J3603" t="s">
        <v>20632</v>
      </c>
    </row>
    <row r="3604" spans="1:10" x14ac:dyDescent="0.3">
      <c r="A3604" s="1">
        <v>40285</v>
      </c>
      <c r="B3604">
        <v>2010</v>
      </c>
      <c r="C3604">
        <v>4</v>
      </c>
      <c r="D3604" t="s">
        <v>20633</v>
      </c>
      <c r="E3604">
        <v>2</v>
      </c>
      <c r="F3604" s="1">
        <v>40269</v>
      </c>
      <c r="G3604">
        <v>6</v>
      </c>
      <c r="H3604" t="s">
        <v>20621</v>
      </c>
      <c r="I3604" t="s">
        <v>20634</v>
      </c>
      <c r="J3604" t="s">
        <v>20632</v>
      </c>
    </row>
    <row r="3605" spans="1:10" x14ac:dyDescent="0.3">
      <c r="A3605" s="1">
        <v>40295</v>
      </c>
      <c r="B3605">
        <v>2010</v>
      </c>
      <c r="C3605">
        <v>4</v>
      </c>
      <c r="D3605" t="s">
        <v>20633</v>
      </c>
      <c r="E3605">
        <v>2</v>
      </c>
      <c r="F3605" s="1">
        <v>40269</v>
      </c>
      <c r="G3605">
        <v>2</v>
      </c>
      <c r="H3605" t="s">
        <v>20620</v>
      </c>
      <c r="I3605" t="s">
        <v>20634</v>
      </c>
      <c r="J3605" t="s">
        <v>20632</v>
      </c>
    </row>
    <row r="3606" spans="1:10" x14ac:dyDescent="0.3">
      <c r="A3606" s="1">
        <v>40270</v>
      </c>
      <c r="B3606">
        <v>2010</v>
      </c>
      <c r="C3606">
        <v>4</v>
      </c>
      <c r="D3606" t="s">
        <v>20633</v>
      </c>
      <c r="E3606">
        <v>2</v>
      </c>
      <c r="F3606" s="1">
        <v>40269</v>
      </c>
      <c r="G3606">
        <v>5</v>
      </c>
      <c r="H3606" t="s">
        <v>20617</v>
      </c>
      <c r="I3606" t="s">
        <v>20634</v>
      </c>
      <c r="J3606" t="s">
        <v>20632</v>
      </c>
    </row>
    <row r="3607" spans="1:10" x14ac:dyDescent="0.3">
      <c r="A3607" s="1">
        <v>40284</v>
      </c>
      <c r="B3607">
        <v>2010</v>
      </c>
      <c r="C3607">
        <v>4</v>
      </c>
      <c r="D3607" t="s">
        <v>20633</v>
      </c>
      <c r="E3607">
        <v>2</v>
      </c>
      <c r="F3607" s="1">
        <v>40269</v>
      </c>
      <c r="G3607">
        <v>5</v>
      </c>
      <c r="H3607" t="s">
        <v>20617</v>
      </c>
      <c r="I3607" t="s">
        <v>20634</v>
      </c>
      <c r="J3607" t="s">
        <v>20632</v>
      </c>
    </row>
    <row r="3608" spans="1:10" x14ac:dyDescent="0.3">
      <c r="A3608" s="1">
        <v>40296</v>
      </c>
      <c r="B3608">
        <v>2010</v>
      </c>
      <c r="C3608">
        <v>4</v>
      </c>
      <c r="D3608" t="s">
        <v>20633</v>
      </c>
      <c r="E3608">
        <v>2</v>
      </c>
      <c r="F3608" s="1">
        <v>40269</v>
      </c>
      <c r="G3608">
        <v>3</v>
      </c>
      <c r="H3608" t="s">
        <v>20622</v>
      </c>
      <c r="I3608" t="s">
        <v>20634</v>
      </c>
      <c r="J3608" t="s">
        <v>20632</v>
      </c>
    </row>
    <row r="3609" spans="1:10" x14ac:dyDescent="0.3">
      <c r="A3609" s="1">
        <v>40286</v>
      </c>
      <c r="B3609">
        <v>2010</v>
      </c>
      <c r="C3609">
        <v>4</v>
      </c>
      <c r="D3609" t="s">
        <v>20633</v>
      </c>
      <c r="E3609">
        <v>2</v>
      </c>
      <c r="F3609" s="1">
        <v>40269</v>
      </c>
      <c r="G3609">
        <v>0</v>
      </c>
      <c r="H3609" t="s">
        <v>20623</v>
      </c>
      <c r="I3609" t="s">
        <v>20634</v>
      </c>
      <c r="J3609" t="s">
        <v>20632</v>
      </c>
    </row>
    <row r="3610" spans="1:10" x14ac:dyDescent="0.3">
      <c r="A3610" s="1">
        <v>40284</v>
      </c>
      <c r="B3610">
        <v>2010</v>
      </c>
      <c r="C3610">
        <v>4</v>
      </c>
      <c r="D3610" t="s">
        <v>20633</v>
      </c>
      <c r="E3610">
        <v>2</v>
      </c>
      <c r="F3610" s="1">
        <v>40269</v>
      </c>
      <c r="G3610">
        <v>5</v>
      </c>
      <c r="H3610" t="s">
        <v>20617</v>
      </c>
      <c r="I3610" t="s">
        <v>20634</v>
      </c>
      <c r="J3610" t="s">
        <v>20632</v>
      </c>
    </row>
    <row r="3611" spans="1:10" x14ac:dyDescent="0.3">
      <c r="A3611" s="1">
        <v>41383</v>
      </c>
      <c r="B3611">
        <v>2013</v>
      </c>
      <c r="C3611">
        <v>4</v>
      </c>
      <c r="D3611" t="s">
        <v>20633</v>
      </c>
      <c r="E3611">
        <v>2</v>
      </c>
      <c r="F3611" s="1">
        <v>41365</v>
      </c>
      <c r="G3611">
        <v>5</v>
      </c>
      <c r="H3611" t="s">
        <v>20617</v>
      </c>
      <c r="I3611" t="s">
        <v>20634</v>
      </c>
      <c r="J3611" t="s">
        <v>20632</v>
      </c>
    </row>
    <row r="3612" spans="1:10" x14ac:dyDescent="0.3">
      <c r="A3612" s="1">
        <v>41370</v>
      </c>
      <c r="B3612">
        <v>2013</v>
      </c>
      <c r="C3612">
        <v>4</v>
      </c>
      <c r="D3612" t="s">
        <v>20633</v>
      </c>
      <c r="E3612">
        <v>2</v>
      </c>
      <c r="F3612" s="1">
        <v>41365</v>
      </c>
      <c r="G3612">
        <v>6</v>
      </c>
      <c r="H3612" t="s">
        <v>20621</v>
      </c>
      <c r="I3612" t="s">
        <v>20634</v>
      </c>
      <c r="J3612" t="s">
        <v>20632</v>
      </c>
    </row>
    <row r="3613" spans="1:10" x14ac:dyDescent="0.3">
      <c r="A3613" s="1">
        <v>41384</v>
      </c>
      <c r="B3613">
        <v>2013</v>
      </c>
      <c r="C3613">
        <v>4</v>
      </c>
      <c r="D3613" t="s">
        <v>20633</v>
      </c>
      <c r="E3613">
        <v>2</v>
      </c>
      <c r="F3613" s="1">
        <v>41365</v>
      </c>
      <c r="G3613">
        <v>6</v>
      </c>
      <c r="H3613" t="s">
        <v>20621</v>
      </c>
      <c r="I3613" t="s">
        <v>20634</v>
      </c>
      <c r="J3613" t="s">
        <v>20632</v>
      </c>
    </row>
    <row r="3614" spans="1:10" x14ac:dyDescent="0.3">
      <c r="A3614" s="1">
        <v>41388</v>
      </c>
      <c r="B3614">
        <v>2013</v>
      </c>
      <c r="C3614">
        <v>4</v>
      </c>
      <c r="D3614" t="s">
        <v>20633</v>
      </c>
      <c r="E3614">
        <v>2</v>
      </c>
      <c r="F3614" s="1">
        <v>41365</v>
      </c>
      <c r="G3614">
        <v>3</v>
      </c>
      <c r="H3614" t="s">
        <v>20622</v>
      </c>
      <c r="I3614" t="s">
        <v>20634</v>
      </c>
      <c r="J3614" t="s">
        <v>20632</v>
      </c>
    </row>
    <row r="3615" spans="1:10" x14ac:dyDescent="0.3">
      <c r="A3615" s="1">
        <v>41378</v>
      </c>
      <c r="B3615">
        <v>2013</v>
      </c>
      <c r="C3615">
        <v>4</v>
      </c>
      <c r="D3615" t="s">
        <v>20633</v>
      </c>
      <c r="E3615">
        <v>2</v>
      </c>
      <c r="F3615" s="1">
        <v>41365</v>
      </c>
      <c r="G3615">
        <v>0</v>
      </c>
      <c r="H3615" t="s">
        <v>20623</v>
      </c>
      <c r="I3615" t="s">
        <v>20634</v>
      </c>
      <c r="J3615" t="s">
        <v>20632</v>
      </c>
    </row>
    <row r="3616" spans="1:10" x14ac:dyDescent="0.3">
      <c r="A3616" s="1">
        <v>41383</v>
      </c>
      <c r="B3616">
        <v>2013</v>
      </c>
      <c r="C3616">
        <v>4</v>
      </c>
      <c r="D3616" t="s">
        <v>20633</v>
      </c>
      <c r="E3616">
        <v>2</v>
      </c>
      <c r="F3616" s="1">
        <v>41365</v>
      </c>
      <c r="G3616">
        <v>5</v>
      </c>
      <c r="H3616" t="s">
        <v>20617</v>
      </c>
      <c r="I3616" t="s">
        <v>20634</v>
      </c>
      <c r="J3616" t="s">
        <v>20632</v>
      </c>
    </row>
    <row r="3617" spans="1:10" x14ac:dyDescent="0.3">
      <c r="A3617" s="1">
        <v>41385</v>
      </c>
      <c r="B3617">
        <v>2013</v>
      </c>
      <c r="C3617">
        <v>4</v>
      </c>
      <c r="D3617" t="s">
        <v>20633</v>
      </c>
      <c r="E3617">
        <v>2</v>
      </c>
      <c r="F3617" s="1">
        <v>41365</v>
      </c>
      <c r="G3617">
        <v>0</v>
      </c>
      <c r="H3617" t="s">
        <v>20623</v>
      </c>
      <c r="I3617" t="s">
        <v>20634</v>
      </c>
      <c r="J3617" t="s">
        <v>20632</v>
      </c>
    </row>
    <row r="3618" spans="1:10" x14ac:dyDescent="0.3">
      <c r="A3618" s="1">
        <v>41367</v>
      </c>
      <c r="B3618">
        <v>2013</v>
      </c>
      <c r="C3618">
        <v>4</v>
      </c>
      <c r="D3618" t="s">
        <v>20633</v>
      </c>
      <c r="E3618">
        <v>2</v>
      </c>
      <c r="F3618" s="1">
        <v>41365</v>
      </c>
      <c r="G3618">
        <v>3</v>
      </c>
      <c r="H3618" t="s">
        <v>20622</v>
      </c>
      <c r="I3618" t="s">
        <v>20634</v>
      </c>
      <c r="J3618" t="s">
        <v>20632</v>
      </c>
    </row>
    <row r="3619" spans="1:10" x14ac:dyDescent="0.3">
      <c r="A3619" s="1">
        <v>41368</v>
      </c>
      <c r="B3619">
        <v>2013</v>
      </c>
      <c r="C3619">
        <v>4</v>
      </c>
      <c r="D3619" t="s">
        <v>20633</v>
      </c>
      <c r="E3619">
        <v>2</v>
      </c>
      <c r="F3619" s="1">
        <v>41365</v>
      </c>
      <c r="G3619">
        <v>4</v>
      </c>
      <c r="H3619" t="s">
        <v>20624</v>
      </c>
      <c r="I3619" t="s">
        <v>20634</v>
      </c>
      <c r="J3619" t="s">
        <v>20632</v>
      </c>
    </row>
    <row r="3620" spans="1:10" x14ac:dyDescent="0.3">
      <c r="A3620" s="1">
        <v>41374</v>
      </c>
      <c r="B3620">
        <v>2013</v>
      </c>
      <c r="C3620">
        <v>4</v>
      </c>
      <c r="D3620" t="s">
        <v>20633</v>
      </c>
      <c r="E3620">
        <v>2</v>
      </c>
      <c r="F3620" s="1">
        <v>41365</v>
      </c>
      <c r="G3620">
        <v>3</v>
      </c>
      <c r="H3620" t="s">
        <v>20622</v>
      </c>
      <c r="I3620" t="s">
        <v>20634</v>
      </c>
      <c r="J3620" t="s">
        <v>20632</v>
      </c>
    </row>
    <row r="3621" spans="1:10" x14ac:dyDescent="0.3">
      <c r="A3621" s="1">
        <v>41386</v>
      </c>
      <c r="B3621">
        <v>2013</v>
      </c>
      <c r="C3621">
        <v>4</v>
      </c>
      <c r="D3621" t="s">
        <v>20633</v>
      </c>
      <c r="E3621">
        <v>2</v>
      </c>
      <c r="F3621" s="1">
        <v>41365</v>
      </c>
      <c r="G3621">
        <v>1</v>
      </c>
      <c r="H3621" t="s">
        <v>20625</v>
      </c>
      <c r="I3621" t="s">
        <v>20634</v>
      </c>
      <c r="J3621" t="s">
        <v>20632</v>
      </c>
    </row>
    <row r="3622" spans="1:10" x14ac:dyDescent="0.3">
      <c r="A3622" s="1">
        <v>41389</v>
      </c>
      <c r="B3622">
        <v>2013</v>
      </c>
      <c r="C3622">
        <v>4</v>
      </c>
      <c r="D3622" t="s">
        <v>20633</v>
      </c>
      <c r="E3622">
        <v>2</v>
      </c>
      <c r="F3622" s="1">
        <v>41365</v>
      </c>
      <c r="G3622">
        <v>4</v>
      </c>
      <c r="H3622" t="s">
        <v>20624</v>
      </c>
      <c r="I3622" t="s">
        <v>20634</v>
      </c>
      <c r="J3622" t="s">
        <v>20632</v>
      </c>
    </row>
    <row r="3623" spans="1:10" x14ac:dyDescent="0.3">
      <c r="A3623" s="1">
        <v>41368</v>
      </c>
      <c r="B3623">
        <v>2013</v>
      </c>
      <c r="C3623">
        <v>4</v>
      </c>
      <c r="D3623" t="s">
        <v>20633</v>
      </c>
      <c r="E3623">
        <v>2</v>
      </c>
      <c r="F3623" s="1">
        <v>41365</v>
      </c>
      <c r="G3623">
        <v>4</v>
      </c>
      <c r="H3623" t="s">
        <v>20624</v>
      </c>
      <c r="I3623" t="s">
        <v>20634</v>
      </c>
      <c r="J3623" t="s">
        <v>20632</v>
      </c>
    </row>
    <row r="3624" spans="1:10" x14ac:dyDescent="0.3">
      <c r="A3624" s="1">
        <v>41386</v>
      </c>
      <c r="B3624">
        <v>2013</v>
      </c>
      <c r="C3624">
        <v>4</v>
      </c>
      <c r="D3624" t="s">
        <v>20633</v>
      </c>
      <c r="E3624">
        <v>2</v>
      </c>
      <c r="F3624" s="1">
        <v>41365</v>
      </c>
      <c r="G3624">
        <v>1</v>
      </c>
      <c r="H3624" t="s">
        <v>20625</v>
      </c>
      <c r="I3624" t="s">
        <v>20634</v>
      </c>
      <c r="J3624" t="s">
        <v>20632</v>
      </c>
    </row>
    <row r="3625" spans="1:10" x14ac:dyDescent="0.3">
      <c r="A3625" s="1">
        <v>41368</v>
      </c>
      <c r="B3625">
        <v>2013</v>
      </c>
      <c r="C3625">
        <v>4</v>
      </c>
      <c r="D3625" t="s">
        <v>20633</v>
      </c>
      <c r="E3625">
        <v>2</v>
      </c>
      <c r="F3625" s="1">
        <v>41365</v>
      </c>
      <c r="G3625">
        <v>4</v>
      </c>
      <c r="H3625" t="s">
        <v>20624</v>
      </c>
      <c r="I3625" t="s">
        <v>20634</v>
      </c>
      <c r="J3625" t="s">
        <v>20632</v>
      </c>
    </row>
    <row r="3626" spans="1:10" x14ac:dyDescent="0.3">
      <c r="A3626" s="1">
        <v>41369</v>
      </c>
      <c r="B3626">
        <v>2013</v>
      </c>
      <c r="C3626">
        <v>4</v>
      </c>
      <c r="D3626" t="s">
        <v>20633</v>
      </c>
      <c r="E3626">
        <v>2</v>
      </c>
      <c r="F3626" s="1">
        <v>41365</v>
      </c>
      <c r="G3626">
        <v>5</v>
      </c>
      <c r="H3626" t="s">
        <v>20617</v>
      </c>
      <c r="I3626" t="s">
        <v>20634</v>
      </c>
      <c r="J3626" t="s">
        <v>20632</v>
      </c>
    </row>
    <row r="3627" spans="1:10" x14ac:dyDescent="0.3">
      <c r="A3627" s="1">
        <v>41380</v>
      </c>
      <c r="B3627">
        <v>2013</v>
      </c>
      <c r="C3627">
        <v>4</v>
      </c>
      <c r="D3627" t="s">
        <v>20633</v>
      </c>
      <c r="E3627">
        <v>2</v>
      </c>
      <c r="F3627" s="1">
        <v>41365</v>
      </c>
      <c r="G3627">
        <v>2</v>
      </c>
      <c r="H3627" t="s">
        <v>20620</v>
      </c>
      <c r="I3627" t="s">
        <v>20634</v>
      </c>
      <c r="J3627" t="s">
        <v>20632</v>
      </c>
    </row>
    <row r="3628" spans="1:10" x14ac:dyDescent="0.3">
      <c r="A3628" s="1">
        <v>41386</v>
      </c>
      <c r="B3628">
        <v>2013</v>
      </c>
      <c r="C3628">
        <v>4</v>
      </c>
      <c r="D3628" t="s">
        <v>20633</v>
      </c>
      <c r="E3628">
        <v>2</v>
      </c>
      <c r="F3628" s="1">
        <v>41365</v>
      </c>
      <c r="G3628">
        <v>1</v>
      </c>
      <c r="H3628" t="s">
        <v>20625</v>
      </c>
      <c r="I3628" t="s">
        <v>20634</v>
      </c>
      <c r="J3628" t="s">
        <v>20632</v>
      </c>
    </row>
    <row r="3629" spans="1:10" x14ac:dyDescent="0.3">
      <c r="A3629" s="1">
        <v>41376</v>
      </c>
      <c r="B3629">
        <v>2013</v>
      </c>
      <c r="C3629">
        <v>4</v>
      </c>
      <c r="D3629" t="s">
        <v>20633</v>
      </c>
      <c r="E3629">
        <v>2</v>
      </c>
      <c r="F3629" s="1">
        <v>41365</v>
      </c>
      <c r="G3629">
        <v>5</v>
      </c>
      <c r="H3629" t="s">
        <v>20617</v>
      </c>
      <c r="I3629" t="s">
        <v>20634</v>
      </c>
      <c r="J3629" t="s">
        <v>20632</v>
      </c>
    </row>
    <row r="3630" spans="1:10" x14ac:dyDescent="0.3">
      <c r="A3630" s="1">
        <v>41373</v>
      </c>
      <c r="B3630">
        <v>2013</v>
      </c>
      <c r="C3630">
        <v>4</v>
      </c>
      <c r="D3630" t="s">
        <v>20633</v>
      </c>
      <c r="E3630">
        <v>2</v>
      </c>
      <c r="F3630" s="1">
        <v>41365</v>
      </c>
      <c r="G3630">
        <v>2</v>
      </c>
      <c r="H3630" t="s">
        <v>20620</v>
      </c>
      <c r="I3630" t="s">
        <v>20634</v>
      </c>
      <c r="J3630" t="s">
        <v>20632</v>
      </c>
    </row>
    <row r="3631" spans="1:10" x14ac:dyDescent="0.3">
      <c r="A3631" s="1">
        <v>41374</v>
      </c>
      <c r="B3631">
        <v>2013</v>
      </c>
      <c r="C3631">
        <v>4</v>
      </c>
      <c r="D3631" t="s">
        <v>20633</v>
      </c>
      <c r="E3631">
        <v>2</v>
      </c>
      <c r="F3631" s="1">
        <v>41365</v>
      </c>
      <c r="G3631">
        <v>3</v>
      </c>
      <c r="H3631" t="s">
        <v>20622</v>
      </c>
      <c r="I3631" t="s">
        <v>20634</v>
      </c>
      <c r="J3631" t="s">
        <v>20632</v>
      </c>
    </row>
    <row r="3632" spans="1:10" x14ac:dyDescent="0.3">
      <c r="A3632" s="1">
        <v>41375</v>
      </c>
      <c r="B3632">
        <v>2013</v>
      </c>
      <c r="C3632">
        <v>4</v>
      </c>
      <c r="D3632" t="s">
        <v>20633</v>
      </c>
      <c r="E3632">
        <v>2</v>
      </c>
      <c r="F3632" s="1">
        <v>41365</v>
      </c>
      <c r="G3632">
        <v>4</v>
      </c>
      <c r="H3632" t="s">
        <v>20624</v>
      </c>
      <c r="I3632" t="s">
        <v>20634</v>
      </c>
      <c r="J3632" t="s">
        <v>20632</v>
      </c>
    </row>
    <row r="3633" spans="1:10" x14ac:dyDescent="0.3">
      <c r="A3633" s="1">
        <v>41388</v>
      </c>
      <c r="B3633">
        <v>2013</v>
      </c>
      <c r="C3633">
        <v>4</v>
      </c>
      <c r="D3633" t="s">
        <v>20633</v>
      </c>
      <c r="E3633">
        <v>2</v>
      </c>
      <c r="F3633" s="1">
        <v>41365</v>
      </c>
      <c r="G3633">
        <v>3</v>
      </c>
      <c r="H3633" t="s">
        <v>20622</v>
      </c>
      <c r="I3633" t="s">
        <v>20634</v>
      </c>
      <c r="J3633" t="s">
        <v>20632</v>
      </c>
    </row>
    <row r="3634" spans="1:10" x14ac:dyDescent="0.3">
      <c r="A3634" s="1">
        <v>41369</v>
      </c>
      <c r="B3634">
        <v>2013</v>
      </c>
      <c r="C3634">
        <v>4</v>
      </c>
      <c r="D3634" t="s">
        <v>20633</v>
      </c>
      <c r="E3634">
        <v>2</v>
      </c>
      <c r="F3634" s="1">
        <v>41365</v>
      </c>
      <c r="G3634">
        <v>5</v>
      </c>
      <c r="H3634" t="s">
        <v>20617</v>
      </c>
      <c r="I3634" t="s">
        <v>20634</v>
      </c>
      <c r="J3634" t="s">
        <v>20632</v>
      </c>
    </row>
    <row r="3635" spans="1:10" x14ac:dyDescent="0.3">
      <c r="A3635" s="1">
        <v>41381</v>
      </c>
      <c r="B3635">
        <v>2013</v>
      </c>
      <c r="C3635">
        <v>4</v>
      </c>
      <c r="D3635" t="s">
        <v>20633</v>
      </c>
      <c r="E3635">
        <v>2</v>
      </c>
      <c r="F3635" s="1">
        <v>41365</v>
      </c>
      <c r="G3635">
        <v>3</v>
      </c>
      <c r="H3635" t="s">
        <v>20622</v>
      </c>
      <c r="I3635" t="s">
        <v>20634</v>
      </c>
      <c r="J3635" t="s">
        <v>20632</v>
      </c>
    </row>
    <row r="3636" spans="1:10" x14ac:dyDescent="0.3">
      <c r="A3636" s="1">
        <v>41386</v>
      </c>
      <c r="B3636">
        <v>2013</v>
      </c>
      <c r="C3636">
        <v>4</v>
      </c>
      <c r="D3636" t="s">
        <v>20633</v>
      </c>
      <c r="E3636">
        <v>2</v>
      </c>
      <c r="F3636" s="1">
        <v>41365</v>
      </c>
      <c r="G3636">
        <v>1</v>
      </c>
      <c r="H3636" t="s">
        <v>20625</v>
      </c>
      <c r="I3636" t="s">
        <v>20634</v>
      </c>
      <c r="J3636" t="s">
        <v>20632</v>
      </c>
    </row>
    <row r="3637" spans="1:10" x14ac:dyDescent="0.3">
      <c r="A3637" s="1">
        <v>41389</v>
      </c>
      <c r="B3637">
        <v>2013</v>
      </c>
      <c r="C3637">
        <v>4</v>
      </c>
      <c r="D3637" t="s">
        <v>20633</v>
      </c>
      <c r="E3637">
        <v>2</v>
      </c>
      <c r="F3637" s="1">
        <v>41365</v>
      </c>
      <c r="G3637">
        <v>4</v>
      </c>
      <c r="H3637" t="s">
        <v>20624</v>
      </c>
      <c r="I3637" t="s">
        <v>20634</v>
      </c>
      <c r="J3637" t="s">
        <v>20632</v>
      </c>
    </row>
    <row r="3638" spans="1:10" x14ac:dyDescent="0.3">
      <c r="A3638" s="1">
        <v>41374</v>
      </c>
      <c r="B3638">
        <v>2013</v>
      </c>
      <c r="C3638">
        <v>4</v>
      </c>
      <c r="D3638" t="s">
        <v>20633</v>
      </c>
      <c r="E3638">
        <v>2</v>
      </c>
      <c r="F3638" s="1">
        <v>41365</v>
      </c>
      <c r="G3638">
        <v>3</v>
      </c>
      <c r="H3638" t="s">
        <v>20622</v>
      </c>
      <c r="I3638" t="s">
        <v>20634</v>
      </c>
      <c r="J3638" t="s">
        <v>20632</v>
      </c>
    </row>
    <row r="3639" spans="1:10" x14ac:dyDescent="0.3">
      <c r="A3639" s="1">
        <v>41369</v>
      </c>
      <c r="B3639">
        <v>2013</v>
      </c>
      <c r="C3639">
        <v>4</v>
      </c>
      <c r="D3639" t="s">
        <v>20633</v>
      </c>
      <c r="E3639">
        <v>2</v>
      </c>
      <c r="F3639" s="1">
        <v>41365</v>
      </c>
      <c r="G3639">
        <v>5</v>
      </c>
      <c r="H3639" t="s">
        <v>20617</v>
      </c>
      <c r="I3639" t="s">
        <v>20634</v>
      </c>
      <c r="J3639" t="s">
        <v>20632</v>
      </c>
    </row>
    <row r="3640" spans="1:10" x14ac:dyDescent="0.3">
      <c r="A3640" s="1">
        <v>41372</v>
      </c>
      <c r="B3640">
        <v>2013</v>
      </c>
      <c r="C3640">
        <v>4</v>
      </c>
      <c r="D3640" t="s">
        <v>20633</v>
      </c>
      <c r="E3640">
        <v>2</v>
      </c>
      <c r="F3640" s="1">
        <v>41365</v>
      </c>
      <c r="G3640">
        <v>1</v>
      </c>
      <c r="H3640" t="s">
        <v>20625</v>
      </c>
      <c r="I3640" t="s">
        <v>20634</v>
      </c>
      <c r="J3640" t="s">
        <v>20632</v>
      </c>
    </row>
    <row r="3641" spans="1:10" x14ac:dyDescent="0.3">
      <c r="A3641" s="1">
        <v>41379</v>
      </c>
      <c r="B3641">
        <v>2013</v>
      </c>
      <c r="C3641">
        <v>4</v>
      </c>
      <c r="D3641" t="s">
        <v>20633</v>
      </c>
      <c r="E3641">
        <v>2</v>
      </c>
      <c r="F3641" s="1">
        <v>41365</v>
      </c>
      <c r="G3641">
        <v>1</v>
      </c>
      <c r="H3641" t="s">
        <v>20625</v>
      </c>
      <c r="I3641" t="s">
        <v>20634</v>
      </c>
      <c r="J3641" t="s">
        <v>20632</v>
      </c>
    </row>
    <row r="3642" spans="1:10" x14ac:dyDescent="0.3">
      <c r="A3642" s="1">
        <v>41391</v>
      </c>
      <c r="B3642">
        <v>2013</v>
      </c>
      <c r="C3642">
        <v>4</v>
      </c>
      <c r="D3642" t="s">
        <v>20633</v>
      </c>
      <c r="E3642">
        <v>2</v>
      </c>
      <c r="F3642" s="1">
        <v>41365</v>
      </c>
      <c r="G3642">
        <v>6</v>
      </c>
      <c r="H3642" t="s">
        <v>20621</v>
      </c>
      <c r="I3642" t="s">
        <v>20634</v>
      </c>
      <c r="J3642" t="s">
        <v>20632</v>
      </c>
    </row>
    <row r="3643" spans="1:10" x14ac:dyDescent="0.3">
      <c r="A3643" s="1">
        <v>41377</v>
      </c>
      <c r="B3643">
        <v>2013</v>
      </c>
      <c r="C3643">
        <v>4</v>
      </c>
      <c r="D3643" t="s">
        <v>20633</v>
      </c>
      <c r="E3643">
        <v>2</v>
      </c>
      <c r="F3643" s="1">
        <v>41365</v>
      </c>
      <c r="G3643">
        <v>6</v>
      </c>
      <c r="H3643" t="s">
        <v>20621</v>
      </c>
      <c r="I3643" t="s">
        <v>20634</v>
      </c>
      <c r="J3643" t="s">
        <v>20632</v>
      </c>
    </row>
    <row r="3644" spans="1:10" x14ac:dyDescent="0.3">
      <c r="A3644" s="1">
        <v>41380</v>
      </c>
      <c r="B3644">
        <v>2013</v>
      </c>
      <c r="C3644">
        <v>4</v>
      </c>
      <c r="D3644" t="s">
        <v>20633</v>
      </c>
      <c r="E3644">
        <v>2</v>
      </c>
      <c r="F3644" s="1">
        <v>41365</v>
      </c>
      <c r="G3644">
        <v>2</v>
      </c>
      <c r="H3644" t="s">
        <v>20620</v>
      </c>
      <c r="I3644" t="s">
        <v>20634</v>
      </c>
      <c r="J3644" t="s">
        <v>20632</v>
      </c>
    </row>
    <row r="3645" spans="1:10" x14ac:dyDescent="0.3">
      <c r="A3645" s="1">
        <v>41381</v>
      </c>
      <c r="B3645">
        <v>2013</v>
      </c>
      <c r="C3645">
        <v>4</v>
      </c>
      <c r="D3645" t="s">
        <v>20633</v>
      </c>
      <c r="E3645">
        <v>2</v>
      </c>
      <c r="F3645" s="1">
        <v>41365</v>
      </c>
      <c r="G3645">
        <v>3</v>
      </c>
      <c r="H3645" t="s">
        <v>20622</v>
      </c>
      <c r="I3645" t="s">
        <v>20634</v>
      </c>
      <c r="J3645" t="s">
        <v>20632</v>
      </c>
    </row>
    <row r="3646" spans="1:10" x14ac:dyDescent="0.3">
      <c r="A3646" s="1">
        <v>41392</v>
      </c>
      <c r="B3646">
        <v>2013</v>
      </c>
      <c r="C3646">
        <v>4</v>
      </c>
      <c r="D3646" t="s">
        <v>20633</v>
      </c>
      <c r="E3646">
        <v>2</v>
      </c>
      <c r="F3646" s="1">
        <v>41365</v>
      </c>
      <c r="G3646">
        <v>0</v>
      </c>
      <c r="H3646" t="s">
        <v>20623</v>
      </c>
      <c r="I3646" t="s">
        <v>20634</v>
      </c>
      <c r="J3646" t="s">
        <v>20632</v>
      </c>
    </row>
    <row r="3647" spans="1:10" x14ac:dyDescent="0.3">
      <c r="A3647" s="1">
        <v>41371</v>
      </c>
      <c r="B3647">
        <v>2013</v>
      </c>
      <c r="C3647">
        <v>4</v>
      </c>
      <c r="D3647" t="s">
        <v>20633</v>
      </c>
      <c r="E3647">
        <v>2</v>
      </c>
      <c r="F3647" s="1">
        <v>41365</v>
      </c>
      <c r="G3647">
        <v>0</v>
      </c>
      <c r="H3647" t="s">
        <v>20623</v>
      </c>
      <c r="I3647" t="s">
        <v>20634</v>
      </c>
      <c r="J3647" t="s">
        <v>20632</v>
      </c>
    </row>
    <row r="3648" spans="1:10" x14ac:dyDescent="0.3">
      <c r="A3648" s="1">
        <v>41385</v>
      </c>
      <c r="B3648">
        <v>2013</v>
      </c>
      <c r="C3648">
        <v>4</v>
      </c>
      <c r="D3648" t="s">
        <v>20633</v>
      </c>
      <c r="E3648">
        <v>2</v>
      </c>
      <c r="F3648" s="1">
        <v>41365</v>
      </c>
      <c r="G3648">
        <v>0</v>
      </c>
      <c r="H3648" t="s">
        <v>20623</v>
      </c>
      <c r="I3648" t="s">
        <v>20634</v>
      </c>
      <c r="J3648" t="s">
        <v>20632</v>
      </c>
    </row>
    <row r="3649" spans="1:10" x14ac:dyDescent="0.3">
      <c r="A3649" s="1">
        <v>41365</v>
      </c>
      <c r="B3649">
        <v>2013</v>
      </c>
      <c r="C3649">
        <v>4</v>
      </c>
      <c r="D3649" t="s">
        <v>20633</v>
      </c>
      <c r="E3649">
        <v>2</v>
      </c>
      <c r="F3649" s="1">
        <v>41365</v>
      </c>
      <c r="G3649">
        <v>1</v>
      </c>
      <c r="H3649" t="s">
        <v>20625</v>
      </c>
      <c r="I3649" t="s">
        <v>20634</v>
      </c>
      <c r="J3649" t="s">
        <v>20632</v>
      </c>
    </row>
    <row r="3650" spans="1:10" x14ac:dyDescent="0.3">
      <c r="A3650" s="1">
        <v>41381</v>
      </c>
      <c r="B3650">
        <v>2013</v>
      </c>
      <c r="C3650">
        <v>4</v>
      </c>
      <c r="D3650" t="s">
        <v>20633</v>
      </c>
      <c r="E3650">
        <v>2</v>
      </c>
      <c r="F3650" s="1">
        <v>41365</v>
      </c>
      <c r="G3650">
        <v>3</v>
      </c>
      <c r="H3650" t="s">
        <v>20622</v>
      </c>
      <c r="I3650" t="s">
        <v>20634</v>
      </c>
      <c r="J3650" t="s">
        <v>20632</v>
      </c>
    </row>
    <row r="3651" spans="1:10" x14ac:dyDescent="0.3">
      <c r="A3651" s="1">
        <v>41387</v>
      </c>
      <c r="B3651">
        <v>2013</v>
      </c>
      <c r="C3651">
        <v>4</v>
      </c>
      <c r="D3651" t="s">
        <v>20633</v>
      </c>
      <c r="E3651">
        <v>2</v>
      </c>
      <c r="F3651" s="1">
        <v>41365</v>
      </c>
      <c r="G3651">
        <v>2</v>
      </c>
      <c r="H3651" t="s">
        <v>20620</v>
      </c>
      <c r="I3651" t="s">
        <v>20634</v>
      </c>
      <c r="J3651" t="s">
        <v>20632</v>
      </c>
    </row>
    <row r="3652" spans="1:10" x14ac:dyDescent="0.3">
      <c r="A3652" s="1">
        <v>41371</v>
      </c>
      <c r="B3652">
        <v>2013</v>
      </c>
      <c r="C3652">
        <v>4</v>
      </c>
      <c r="D3652" t="s">
        <v>20633</v>
      </c>
      <c r="E3652">
        <v>2</v>
      </c>
      <c r="F3652" s="1">
        <v>41365</v>
      </c>
      <c r="G3652">
        <v>0</v>
      </c>
      <c r="H3652" t="s">
        <v>20623</v>
      </c>
      <c r="I3652" t="s">
        <v>20634</v>
      </c>
      <c r="J3652" t="s">
        <v>20632</v>
      </c>
    </row>
    <row r="3653" spans="1:10" x14ac:dyDescent="0.3">
      <c r="A3653" s="1">
        <v>41384</v>
      </c>
      <c r="B3653">
        <v>2013</v>
      </c>
      <c r="C3653">
        <v>4</v>
      </c>
      <c r="D3653" t="s">
        <v>20633</v>
      </c>
      <c r="E3653">
        <v>2</v>
      </c>
      <c r="F3653" s="1">
        <v>41365</v>
      </c>
      <c r="G3653">
        <v>6</v>
      </c>
      <c r="H3653" t="s">
        <v>20621</v>
      </c>
      <c r="I3653" t="s">
        <v>20634</v>
      </c>
      <c r="J3653" t="s">
        <v>20632</v>
      </c>
    </row>
    <row r="3654" spans="1:10" x14ac:dyDescent="0.3">
      <c r="A3654" s="1">
        <v>41365</v>
      </c>
      <c r="B3654">
        <v>2013</v>
      </c>
      <c r="C3654">
        <v>4</v>
      </c>
      <c r="D3654" t="s">
        <v>20633</v>
      </c>
      <c r="E3654">
        <v>2</v>
      </c>
      <c r="F3654" s="1">
        <v>41365</v>
      </c>
      <c r="G3654">
        <v>1</v>
      </c>
      <c r="H3654" t="s">
        <v>20625</v>
      </c>
      <c r="I3654" t="s">
        <v>20634</v>
      </c>
      <c r="J3654" t="s">
        <v>20632</v>
      </c>
    </row>
    <row r="3655" spans="1:10" x14ac:dyDescent="0.3">
      <c r="A3655" s="1">
        <v>41389</v>
      </c>
      <c r="B3655">
        <v>2013</v>
      </c>
      <c r="C3655">
        <v>4</v>
      </c>
      <c r="D3655" t="s">
        <v>20633</v>
      </c>
      <c r="E3655">
        <v>2</v>
      </c>
      <c r="F3655" s="1">
        <v>41365</v>
      </c>
      <c r="G3655">
        <v>4</v>
      </c>
      <c r="H3655" t="s">
        <v>20624</v>
      </c>
      <c r="I3655" t="s">
        <v>20634</v>
      </c>
      <c r="J3655" t="s">
        <v>20632</v>
      </c>
    </row>
    <row r="3656" spans="1:10" x14ac:dyDescent="0.3">
      <c r="A3656" s="1">
        <v>41381</v>
      </c>
      <c r="B3656">
        <v>2013</v>
      </c>
      <c r="C3656">
        <v>4</v>
      </c>
      <c r="D3656" t="s">
        <v>20633</v>
      </c>
      <c r="E3656">
        <v>2</v>
      </c>
      <c r="F3656" s="1">
        <v>41365</v>
      </c>
      <c r="G3656">
        <v>3</v>
      </c>
      <c r="H3656" t="s">
        <v>20622</v>
      </c>
      <c r="I3656" t="s">
        <v>20634</v>
      </c>
      <c r="J3656" t="s">
        <v>20632</v>
      </c>
    </row>
    <row r="3657" spans="1:10" x14ac:dyDescent="0.3">
      <c r="A3657" s="1">
        <v>41372</v>
      </c>
      <c r="B3657">
        <v>2013</v>
      </c>
      <c r="C3657">
        <v>4</v>
      </c>
      <c r="D3657" t="s">
        <v>20633</v>
      </c>
      <c r="E3657">
        <v>2</v>
      </c>
      <c r="F3657" s="1">
        <v>41365</v>
      </c>
      <c r="G3657">
        <v>1</v>
      </c>
      <c r="H3657" t="s">
        <v>20625</v>
      </c>
      <c r="I3657" t="s">
        <v>20634</v>
      </c>
      <c r="J3657" t="s">
        <v>20632</v>
      </c>
    </row>
    <row r="3658" spans="1:10" x14ac:dyDescent="0.3">
      <c r="A3658" s="1">
        <v>41391</v>
      </c>
      <c r="B3658">
        <v>2013</v>
      </c>
      <c r="C3658">
        <v>4</v>
      </c>
      <c r="D3658" t="s">
        <v>20633</v>
      </c>
      <c r="E3658">
        <v>2</v>
      </c>
      <c r="F3658" s="1">
        <v>41365</v>
      </c>
      <c r="G3658">
        <v>6</v>
      </c>
      <c r="H3658" t="s">
        <v>20621</v>
      </c>
      <c r="I3658" t="s">
        <v>20634</v>
      </c>
      <c r="J3658" t="s">
        <v>20632</v>
      </c>
    </row>
    <row r="3659" spans="1:10" x14ac:dyDescent="0.3">
      <c r="A3659" s="1">
        <v>41372</v>
      </c>
      <c r="B3659">
        <v>2013</v>
      </c>
      <c r="C3659">
        <v>4</v>
      </c>
      <c r="D3659" t="s">
        <v>20633</v>
      </c>
      <c r="E3659">
        <v>2</v>
      </c>
      <c r="F3659" s="1">
        <v>41365</v>
      </c>
      <c r="G3659">
        <v>1</v>
      </c>
      <c r="H3659" t="s">
        <v>20625</v>
      </c>
      <c r="I3659" t="s">
        <v>20634</v>
      </c>
      <c r="J3659" t="s">
        <v>20632</v>
      </c>
    </row>
    <row r="3660" spans="1:10" x14ac:dyDescent="0.3">
      <c r="A3660" s="1">
        <v>41372</v>
      </c>
      <c r="B3660">
        <v>2013</v>
      </c>
      <c r="C3660">
        <v>4</v>
      </c>
      <c r="D3660" t="s">
        <v>20633</v>
      </c>
      <c r="E3660">
        <v>2</v>
      </c>
      <c r="F3660" s="1">
        <v>41365</v>
      </c>
      <c r="G3660">
        <v>1</v>
      </c>
      <c r="H3660" t="s">
        <v>20625</v>
      </c>
      <c r="I3660" t="s">
        <v>20634</v>
      </c>
      <c r="J3660" t="s">
        <v>20632</v>
      </c>
    </row>
    <row r="3661" spans="1:10" x14ac:dyDescent="0.3">
      <c r="A3661" s="1">
        <v>41373</v>
      </c>
      <c r="B3661">
        <v>2013</v>
      </c>
      <c r="C3661">
        <v>4</v>
      </c>
      <c r="D3661" t="s">
        <v>20633</v>
      </c>
      <c r="E3661">
        <v>2</v>
      </c>
      <c r="F3661" s="1">
        <v>41365</v>
      </c>
      <c r="G3661">
        <v>2</v>
      </c>
      <c r="H3661" t="s">
        <v>20620</v>
      </c>
      <c r="I3661" t="s">
        <v>20634</v>
      </c>
      <c r="J3661" t="s">
        <v>20632</v>
      </c>
    </row>
    <row r="3662" spans="1:10" x14ac:dyDescent="0.3">
      <c r="A3662" s="1">
        <v>41382</v>
      </c>
      <c r="B3662">
        <v>2013</v>
      </c>
      <c r="C3662">
        <v>4</v>
      </c>
      <c r="D3662" t="s">
        <v>20633</v>
      </c>
      <c r="E3662">
        <v>2</v>
      </c>
      <c r="F3662" s="1">
        <v>41365</v>
      </c>
      <c r="G3662">
        <v>4</v>
      </c>
      <c r="H3662" t="s">
        <v>20624</v>
      </c>
      <c r="I3662" t="s">
        <v>20634</v>
      </c>
      <c r="J3662" t="s">
        <v>20632</v>
      </c>
    </row>
    <row r="3663" spans="1:10" x14ac:dyDescent="0.3">
      <c r="A3663" s="1">
        <v>41378</v>
      </c>
      <c r="B3663">
        <v>2013</v>
      </c>
      <c r="C3663">
        <v>4</v>
      </c>
      <c r="D3663" t="s">
        <v>20633</v>
      </c>
      <c r="E3663">
        <v>2</v>
      </c>
      <c r="F3663" s="1">
        <v>41365</v>
      </c>
      <c r="G3663">
        <v>0</v>
      </c>
      <c r="H3663" t="s">
        <v>20623</v>
      </c>
      <c r="I3663" t="s">
        <v>20634</v>
      </c>
      <c r="J3663" t="s">
        <v>20632</v>
      </c>
    </row>
    <row r="3664" spans="1:10" x14ac:dyDescent="0.3">
      <c r="A3664" s="1">
        <v>41380</v>
      </c>
      <c r="B3664">
        <v>2013</v>
      </c>
      <c r="C3664">
        <v>4</v>
      </c>
      <c r="D3664" t="s">
        <v>20633</v>
      </c>
      <c r="E3664">
        <v>2</v>
      </c>
      <c r="F3664" s="1">
        <v>41365</v>
      </c>
      <c r="G3664">
        <v>2</v>
      </c>
      <c r="H3664" t="s">
        <v>20620</v>
      </c>
      <c r="I3664" t="s">
        <v>20634</v>
      </c>
      <c r="J3664" t="s">
        <v>20632</v>
      </c>
    </row>
    <row r="3665" spans="1:10" x14ac:dyDescent="0.3">
      <c r="A3665" s="1">
        <v>41368</v>
      </c>
      <c r="B3665">
        <v>2013</v>
      </c>
      <c r="C3665">
        <v>4</v>
      </c>
      <c r="D3665" t="s">
        <v>20633</v>
      </c>
      <c r="E3665">
        <v>2</v>
      </c>
      <c r="F3665" s="1">
        <v>41365</v>
      </c>
      <c r="G3665">
        <v>4</v>
      </c>
      <c r="H3665" t="s">
        <v>20624</v>
      </c>
      <c r="I3665" t="s">
        <v>20634</v>
      </c>
      <c r="J3665" t="s">
        <v>20632</v>
      </c>
    </row>
    <row r="3666" spans="1:10" x14ac:dyDescent="0.3">
      <c r="A3666" s="1">
        <v>41388</v>
      </c>
      <c r="B3666">
        <v>2013</v>
      </c>
      <c r="C3666">
        <v>4</v>
      </c>
      <c r="D3666" t="s">
        <v>20633</v>
      </c>
      <c r="E3666">
        <v>2</v>
      </c>
      <c r="F3666" s="1">
        <v>41365</v>
      </c>
      <c r="G3666">
        <v>3</v>
      </c>
      <c r="H3666" t="s">
        <v>20622</v>
      </c>
      <c r="I3666" t="s">
        <v>20634</v>
      </c>
      <c r="J3666" t="s">
        <v>20632</v>
      </c>
    </row>
    <row r="3667" spans="1:10" x14ac:dyDescent="0.3">
      <c r="A3667" s="1">
        <v>41366</v>
      </c>
      <c r="B3667">
        <v>2013</v>
      </c>
      <c r="C3667">
        <v>4</v>
      </c>
      <c r="D3667" t="s">
        <v>20633</v>
      </c>
      <c r="E3667">
        <v>2</v>
      </c>
      <c r="F3667" s="1">
        <v>41365</v>
      </c>
      <c r="G3667">
        <v>2</v>
      </c>
      <c r="H3667" t="s">
        <v>20620</v>
      </c>
      <c r="I3667" t="s">
        <v>20634</v>
      </c>
      <c r="J3667" t="s">
        <v>20632</v>
      </c>
    </row>
    <row r="3668" spans="1:10" x14ac:dyDescent="0.3">
      <c r="A3668" s="1">
        <v>41369</v>
      </c>
      <c r="B3668">
        <v>2013</v>
      </c>
      <c r="C3668">
        <v>4</v>
      </c>
      <c r="D3668" t="s">
        <v>20633</v>
      </c>
      <c r="E3668">
        <v>2</v>
      </c>
      <c r="F3668" s="1">
        <v>41365</v>
      </c>
      <c r="G3668">
        <v>5</v>
      </c>
      <c r="H3668" t="s">
        <v>20617</v>
      </c>
      <c r="I3668" t="s">
        <v>20634</v>
      </c>
      <c r="J3668" t="s">
        <v>20632</v>
      </c>
    </row>
    <row r="3669" spans="1:10" x14ac:dyDescent="0.3">
      <c r="A3669" s="1">
        <v>41379</v>
      </c>
      <c r="B3669">
        <v>2013</v>
      </c>
      <c r="C3669">
        <v>4</v>
      </c>
      <c r="D3669" t="s">
        <v>20633</v>
      </c>
      <c r="E3669">
        <v>2</v>
      </c>
      <c r="F3669" s="1">
        <v>41365</v>
      </c>
      <c r="G3669">
        <v>1</v>
      </c>
      <c r="H3669" t="s">
        <v>20625</v>
      </c>
      <c r="I3669" t="s">
        <v>20634</v>
      </c>
      <c r="J3669" t="s">
        <v>20632</v>
      </c>
    </row>
    <row r="3670" spans="1:10" x14ac:dyDescent="0.3">
      <c r="A3670" s="1">
        <v>41378</v>
      </c>
      <c r="B3670">
        <v>2013</v>
      </c>
      <c r="C3670">
        <v>4</v>
      </c>
      <c r="D3670" t="s">
        <v>20633</v>
      </c>
      <c r="E3670">
        <v>2</v>
      </c>
      <c r="F3670" s="1">
        <v>41365</v>
      </c>
      <c r="G3670">
        <v>0</v>
      </c>
      <c r="H3670" t="s">
        <v>20623</v>
      </c>
      <c r="I3670" t="s">
        <v>20634</v>
      </c>
      <c r="J3670" t="s">
        <v>20632</v>
      </c>
    </row>
    <row r="3671" spans="1:10" x14ac:dyDescent="0.3">
      <c r="A3671" s="1">
        <v>41386</v>
      </c>
      <c r="B3671">
        <v>2013</v>
      </c>
      <c r="C3671">
        <v>4</v>
      </c>
      <c r="D3671" t="s">
        <v>20633</v>
      </c>
      <c r="E3671">
        <v>2</v>
      </c>
      <c r="F3671" s="1">
        <v>41365</v>
      </c>
      <c r="G3671">
        <v>1</v>
      </c>
      <c r="H3671" t="s">
        <v>20625</v>
      </c>
      <c r="I3671" t="s">
        <v>20634</v>
      </c>
      <c r="J3671" t="s">
        <v>20632</v>
      </c>
    </row>
    <row r="3672" spans="1:10" x14ac:dyDescent="0.3">
      <c r="A3672" s="1">
        <v>41369</v>
      </c>
      <c r="B3672">
        <v>2013</v>
      </c>
      <c r="C3672">
        <v>4</v>
      </c>
      <c r="D3672" t="s">
        <v>20633</v>
      </c>
      <c r="E3672">
        <v>2</v>
      </c>
      <c r="F3672" s="1">
        <v>41365</v>
      </c>
      <c r="G3672">
        <v>5</v>
      </c>
      <c r="H3672" t="s">
        <v>20617</v>
      </c>
      <c r="I3672" t="s">
        <v>20634</v>
      </c>
      <c r="J3672" t="s">
        <v>20632</v>
      </c>
    </row>
    <row r="3673" spans="1:10" x14ac:dyDescent="0.3">
      <c r="A3673" s="1">
        <v>41383</v>
      </c>
      <c r="B3673">
        <v>2013</v>
      </c>
      <c r="C3673">
        <v>4</v>
      </c>
      <c r="D3673" t="s">
        <v>20633</v>
      </c>
      <c r="E3673">
        <v>2</v>
      </c>
      <c r="F3673" s="1">
        <v>41365</v>
      </c>
      <c r="G3673">
        <v>5</v>
      </c>
      <c r="H3673" t="s">
        <v>20617</v>
      </c>
      <c r="I3673" t="s">
        <v>20634</v>
      </c>
      <c r="J3673" t="s">
        <v>20632</v>
      </c>
    </row>
    <row r="3674" spans="1:10" x14ac:dyDescent="0.3">
      <c r="A3674" s="1">
        <v>41369</v>
      </c>
      <c r="B3674">
        <v>2013</v>
      </c>
      <c r="C3674">
        <v>4</v>
      </c>
      <c r="D3674" t="s">
        <v>20633</v>
      </c>
      <c r="E3674">
        <v>2</v>
      </c>
      <c r="F3674" s="1">
        <v>41365</v>
      </c>
      <c r="G3674">
        <v>5</v>
      </c>
      <c r="H3674" t="s">
        <v>20617</v>
      </c>
      <c r="I3674" t="s">
        <v>20634</v>
      </c>
      <c r="J3674" t="s">
        <v>20632</v>
      </c>
    </row>
    <row r="3675" spans="1:10" x14ac:dyDescent="0.3">
      <c r="A3675" s="1">
        <v>41388</v>
      </c>
      <c r="B3675">
        <v>2013</v>
      </c>
      <c r="C3675">
        <v>4</v>
      </c>
      <c r="D3675" t="s">
        <v>20633</v>
      </c>
      <c r="E3675">
        <v>2</v>
      </c>
      <c r="F3675" s="1">
        <v>41365</v>
      </c>
      <c r="G3675">
        <v>3</v>
      </c>
      <c r="H3675" t="s">
        <v>20622</v>
      </c>
      <c r="I3675" t="s">
        <v>20634</v>
      </c>
      <c r="J3675" t="s">
        <v>20632</v>
      </c>
    </row>
    <row r="3676" spans="1:10" x14ac:dyDescent="0.3">
      <c r="A3676" s="1">
        <v>41374</v>
      </c>
      <c r="B3676">
        <v>2013</v>
      </c>
      <c r="C3676">
        <v>4</v>
      </c>
      <c r="D3676" t="s">
        <v>20633</v>
      </c>
      <c r="E3676">
        <v>2</v>
      </c>
      <c r="F3676" s="1">
        <v>41365</v>
      </c>
      <c r="G3676">
        <v>3</v>
      </c>
      <c r="H3676" t="s">
        <v>20622</v>
      </c>
      <c r="I3676" t="s">
        <v>20634</v>
      </c>
      <c r="J3676" t="s">
        <v>20632</v>
      </c>
    </row>
    <row r="3677" spans="1:10" x14ac:dyDescent="0.3">
      <c r="A3677" s="1">
        <v>41382</v>
      </c>
      <c r="B3677">
        <v>2013</v>
      </c>
      <c r="C3677">
        <v>4</v>
      </c>
      <c r="D3677" t="s">
        <v>20633</v>
      </c>
      <c r="E3677">
        <v>2</v>
      </c>
      <c r="F3677" s="1">
        <v>41365</v>
      </c>
      <c r="G3677">
        <v>4</v>
      </c>
      <c r="H3677" t="s">
        <v>20624</v>
      </c>
      <c r="I3677" t="s">
        <v>20634</v>
      </c>
      <c r="J3677" t="s">
        <v>20632</v>
      </c>
    </row>
    <row r="3678" spans="1:10" x14ac:dyDescent="0.3">
      <c r="A3678" s="1">
        <v>41368</v>
      </c>
      <c r="B3678">
        <v>2013</v>
      </c>
      <c r="C3678">
        <v>4</v>
      </c>
      <c r="D3678" t="s">
        <v>20633</v>
      </c>
      <c r="E3678">
        <v>2</v>
      </c>
      <c r="F3678" s="1">
        <v>41365</v>
      </c>
      <c r="G3678">
        <v>4</v>
      </c>
      <c r="H3678" t="s">
        <v>20624</v>
      </c>
      <c r="I3678" t="s">
        <v>20634</v>
      </c>
      <c r="J3678" t="s">
        <v>20632</v>
      </c>
    </row>
    <row r="3679" spans="1:10" x14ac:dyDescent="0.3">
      <c r="A3679" s="1">
        <v>41365</v>
      </c>
      <c r="B3679">
        <v>2013</v>
      </c>
      <c r="C3679">
        <v>4</v>
      </c>
      <c r="D3679" t="s">
        <v>20633</v>
      </c>
      <c r="E3679">
        <v>2</v>
      </c>
      <c r="F3679" s="1">
        <v>41365</v>
      </c>
      <c r="G3679">
        <v>1</v>
      </c>
      <c r="H3679" t="s">
        <v>20625</v>
      </c>
      <c r="I3679" t="s">
        <v>20634</v>
      </c>
      <c r="J3679" t="s">
        <v>20632</v>
      </c>
    </row>
    <row r="3680" spans="1:10" x14ac:dyDescent="0.3">
      <c r="A3680" s="1">
        <v>41392</v>
      </c>
      <c r="B3680">
        <v>2013</v>
      </c>
      <c r="C3680">
        <v>4</v>
      </c>
      <c r="D3680" t="s">
        <v>20633</v>
      </c>
      <c r="E3680">
        <v>2</v>
      </c>
      <c r="F3680" s="1">
        <v>41365</v>
      </c>
      <c r="G3680">
        <v>0</v>
      </c>
      <c r="H3680" t="s">
        <v>20623</v>
      </c>
      <c r="I3680" t="s">
        <v>20634</v>
      </c>
      <c r="J3680" t="s">
        <v>20632</v>
      </c>
    </row>
    <row r="3681" spans="1:10" x14ac:dyDescent="0.3">
      <c r="A3681" s="1">
        <v>41367</v>
      </c>
      <c r="B3681">
        <v>2013</v>
      </c>
      <c r="C3681">
        <v>4</v>
      </c>
      <c r="D3681" t="s">
        <v>20633</v>
      </c>
      <c r="E3681">
        <v>2</v>
      </c>
      <c r="F3681" s="1">
        <v>41365</v>
      </c>
      <c r="G3681">
        <v>3</v>
      </c>
      <c r="H3681" t="s">
        <v>20622</v>
      </c>
      <c r="I3681" t="s">
        <v>20634</v>
      </c>
      <c r="J3681" t="s">
        <v>20632</v>
      </c>
    </row>
    <row r="3682" spans="1:10" x14ac:dyDescent="0.3">
      <c r="A3682" s="1">
        <v>41386</v>
      </c>
      <c r="B3682">
        <v>2013</v>
      </c>
      <c r="C3682">
        <v>4</v>
      </c>
      <c r="D3682" t="s">
        <v>20633</v>
      </c>
      <c r="E3682">
        <v>2</v>
      </c>
      <c r="F3682" s="1">
        <v>41365</v>
      </c>
      <c r="G3682">
        <v>1</v>
      </c>
      <c r="H3682" t="s">
        <v>20625</v>
      </c>
      <c r="I3682" t="s">
        <v>20634</v>
      </c>
      <c r="J3682" t="s">
        <v>20632</v>
      </c>
    </row>
    <row r="3683" spans="1:10" x14ac:dyDescent="0.3">
      <c r="A3683" s="1">
        <v>41368</v>
      </c>
      <c r="B3683">
        <v>2013</v>
      </c>
      <c r="C3683">
        <v>4</v>
      </c>
      <c r="D3683" t="s">
        <v>20633</v>
      </c>
      <c r="E3683">
        <v>2</v>
      </c>
      <c r="F3683" s="1">
        <v>41365</v>
      </c>
      <c r="G3683">
        <v>4</v>
      </c>
      <c r="H3683" t="s">
        <v>20624</v>
      </c>
      <c r="I3683" t="s">
        <v>20634</v>
      </c>
      <c r="J3683" t="s">
        <v>20632</v>
      </c>
    </row>
    <row r="3684" spans="1:10" x14ac:dyDescent="0.3">
      <c r="A3684" s="1">
        <v>41370</v>
      </c>
      <c r="B3684">
        <v>2013</v>
      </c>
      <c r="C3684">
        <v>4</v>
      </c>
      <c r="D3684" t="s">
        <v>20633</v>
      </c>
      <c r="E3684">
        <v>2</v>
      </c>
      <c r="F3684" s="1">
        <v>41365</v>
      </c>
      <c r="G3684">
        <v>6</v>
      </c>
      <c r="H3684" t="s">
        <v>20621</v>
      </c>
      <c r="I3684" t="s">
        <v>20634</v>
      </c>
      <c r="J3684" t="s">
        <v>20632</v>
      </c>
    </row>
    <row r="3685" spans="1:10" x14ac:dyDescent="0.3">
      <c r="A3685" s="1">
        <v>41390</v>
      </c>
      <c r="B3685">
        <v>2013</v>
      </c>
      <c r="C3685">
        <v>4</v>
      </c>
      <c r="D3685" t="s">
        <v>20633</v>
      </c>
      <c r="E3685">
        <v>2</v>
      </c>
      <c r="F3685" s="1">
        <v>41365</v>
      </c>
      <c r="G3685">
        <v>5</v>
      </c>
      <c r="H3685" t="s">
        <v>20617</v>
      </c>
      <c r="I3685" t="s">
        <v>20634</v>
      </c>
      <c r="J3685" t="s">
        <v>20632</v>
      </c>
    </row>
    <row r="3686" spans="1:10" x14ac:dyDescent="0.3">
      <c r="A3686" s="1">
        <v>41383</v>
      </c>
      <c r="B3686">
        <v>2013</v>
      </c>
      <c r="C3686">
        <v>4</v>
      </c>
      <c r="D3686" t="s">
        <v>20633</v>
      </c>
      <c r="E3686">
        <v>2</v>
      </c>
      <c r="F3686" s="1">
        <v>41365</v>
      </c>
      <c r="G3686">
        <v>5</v>
      </c>
      <c r="H3686" t="s">
        <v>20617</v>
      </c>
      <c r="I3686" t="s">
        <v>20634</v>
      </c>
      <c r="J3686" t="s">
        <v>20632</v>
      </c>
    </row>
    <row r="3687" spans="1:10" x14ac:dyDescent="0.3">
      <c r="A3687" s="1">
        <v>41377</v>
      </c>
      <c r="B3687">
        <v>2013</v>
      </c>
      <c r="C3687">
        <v>4</v>
      </c>
      <c r="D3687" t="s">
        <v>20633</v>
      </c>
      <c r="E3687">
        <v>2</v>
      </c>
      <c r="F3687" s="1">
        <v>41365</v>
      </c>
      <c r="G3687">
        <v>6</v>
      </c>
      <c r="H3687" t="s">
        <v>20621</v>
      </c>
      <c r="I3687" t="s">
        <v>20634</v>
      </c>
      <c r="J3687" t="s">
        <v>20632</v>
      </c>
    </row>
    <row r="3688" spans="1:10" x14ac:dyDescent="0.3">
      <c r="A3688" s="1">
        <v>41369</v>
      </c>
      <c r="B3688">
        <v>2013</v>
      </c>
      <c r="C3688">
        <v>4</v>
      </c>
      <c r="D3688" t="s">
        <v>20633</v>
      </c>
      <c r="E3688">
        <v>2</v>
      </c>
      <c r="F3688" s="1">
        <v>41365</v>
      </c>
      <c r="G3688">
        <v>5</v>
      </c>
      <c r="H3688" t="s">
        <v>20617</v>
      </c>
      <c r="I3688" t="s">
        <v>20634</v>
      </c>
      <c r="J3688" t="s">
        <v>20632</v>
      </c>
    </row>
    <row r="3689" spans="1:10" x14ac:dyDescent="0.3">
      <c r="A3689" s="1">
        <v>41390</v>
      </c>
      <c r="B3689">
        <v>2013</v>
      </c>
      <c r="C3689">
        <v>4</v>
      </c>
      <c r="D3689" t="s">
        <v>20633</v>
      </c>
      <c r="E3689">
        <v>2</v>
      </c>
      <c r="F3689" s="1">
        <v>41365</v>
      </c>
      <c r="G3689">
        <v>5</v>
      </c>
      <c r="H3689" t="s">
        <v>20617</v>
      </c>
      <c r="I3689" t="s">
        <v>20634</v>
      </c>
      <c r="J3689" t="s">
        <v>20632</v>
      </c>
    </row>
    <row r="3690" spans="1:10" x14ac:dyDescent="0.3">
      <c r="A3690" s="1">
        <v>41372</v>
      </c>
      <c r="B3690">
        <v>2013</v>
      </c>
      <c r="C3690">
        <v>4</v>
      </c>
      <c r="D3690" t="s">
        <v>20633</v>
      </c>
      <c r="E3690">
        <v>2</v>
      </c>
      <c r="F3690" s="1">
        <v>41365</v>
      </c>
      <c r="G3690">
        <v>1</v>
      </c>
      <c r="H3690" t="s">
        <v>20625</v>
      </c>
      <c r="I3690" t="s">
        <v>20634</v>
      </c>
      <c r="J3690" t="s">
        <v>20632</v>
      </c>
    </row>
    <row r="3691" spans="1:10" x14ac:dyDescent="0.3">
      <c r="A3691" s="1">
        <v>41371</v>
      </c>
      <c r="B3691">
        <v>2013</v>
      </c>
      <c r="C3691">
        <v>4</v>
      </c>
      <c r="D3691" t="s">
        <v>20633</v>
      </c>
      <c r="E3691">
        <v>2</v>
      </c>
      <c r="F3691" s="1">
        <v>41365</v>
      </c>
      <c r="G3691">
        <v>0</v>
      </c>
      <c r="H3691" t="s">
        <v>20623</v>
      </c>
      <c r="I3691" t="s">
        <v>20634</v>
      </c>
      <c r="J3691" t="s">
        <v>20632</v>
      </c>
    </row>
    <row r="3692" spans="1:10" x14ac:dyDescent="0.3">
      <c r="A3692" s="1">
        <v>41388</v>
      </c>
      <c r="B3692">
        <v>2013</v>
      </c>
      <c r="C3692">
        <v>4</v>
      </c>
      <c r="D3692" t="s">
        <v>20633</v>
      </c>
      <c r="E3692">
        <v>2</v>
      </c>
      <c r="F3692" s="1">
        <v>41365</v>
      </c>
      <c r="G3692">
        <v>3</v>
      </c>
      <c r="H3692" t="s">
        <v>20622</v>
      </c>
      <c r="I3692" t="s">
        <v>20634</v>
      </c>
      <c r="J3692" t="s">
        <v>20632</v>
      </c>
    </row>
    <row r="3693" spans="1:10" x14ac:dyDescent="0.3">
      <c r="A3693" s="1">
        <v>41389</v>
      </c>
      <c r="B3693">
        <v>2013</v>
      </c>
      <c r="C3693">
        <v>4</v>
      </c>
      <c r="D3693" t="s">
        <v>20633</v>
      </c>
      <c r="E3693">
        <v>2</v>
      </c>
      <c r="F3693" s="1">
        <v>41365</v>
      </c>
      <c r="G3693">
        <v>4</v>
      </c>
      <c r="H3693" t="s">
        <v>20624</v>
      </c>
      <c r="I3693" t="s">
        <v>20634</v>
      </c>
      <c r="J3693" t="s">
        <v>20632</v>
      </c>
    </row>
    <row r="3694" spans="1:10" x14ac:dyDescent="0.3">
      <c r="A3694" s="1">
        <v>41391</v>
      </c>
      <c r="B3694">
        <v>2013</v>
      </c>
      <c r="C3694">
        <v>4</v>
      </c>
      <c r="D3694" t="s">
        <v>20633</v>
      </c>
      <c r="E3694">
        <v>2</v>
      </c>
      <c r="F3694" s="1">
        <v>41365</v>
      </c>
      <c r="G3694">
        <v>6</v>
      </c>
      <c r="H3694" t="s">
        <v>20621</v>
      </c>
      <c r="I3694" t="s">
        <v>20634</v>
      </c>
      <c r="J3694" t="s">
        <v>20632</v>
      </c>
    </row>
    <row r="3695" spans="1:10" x14ac:dyDescent="0.3">
      <c r="A3695" s="1">
        <v>41373</v>
      </c>
      <c r="B3695">
        <v>2013</v>
      </c>
      <c r="C3695">
        <v>4</v>
      </c>
      <c r="D3695" t="s">
        <v>20633</v>
      </c>
      <c r="E3695">
        <v>2</v>
      </c>
      <c r="F3695" s="1">
        <v>41365</v>
      </c>
      <c r="G3695">
        <v>2</v>
      </c>
      <c r="H3695" t="s">
        <v>20620</v>
      </c>
      <c r="I3695" t="s">
        <v>20634</v>
      </c>
      <c r="J3695" t="s">
        <v>20632</v>
      </c>
    </row>
    <row r="3696" spans="1:10" x14ac:dyDescent="0.3">
      <c r="A3696" s="1">
        <v>41368</v>
      </c>
      <c r="B3696">
        <v>2013</v>
      </c>
      <c r="C3696">
        <v>4</v>
      </c>
      <c r="D3696" t="s">
        <v>20633</v>
      </c>
      <c r="E3696">
        <v>2</v>
      </c>
      <c r="F3696" s="1">
        <v>41365</v>
      </c>
      <c r="G3696">
        <v>4</v>
      </c>
      <c r="H3696" t="s">
        <v>20624</v>
      </c>
      <c r="I3696" t="s">
        <v>20634</v>
      </c>
      <c r="J3696" t="s">
        <v>20632</v>
      </c>
    </row>
    <row r="3697" spans="1:10" x14ac:dyDescent="0.3">
      <c r="A3697" s="1">
        <v>41366</v>
      </c>
      <c r="B3697">
        <v>2013</v>
      </c>
      <c r="C3697">
        <v>4</v>
      </c>
      <c r="D3697" t="s">
        <v>20633</v>
      </c>
      <c r="E3697">
        <v>2</v>
      </c>
      <c r="F3697" s="1">
        <v>41365</v>
      </c>
      <c r="G3697">
        <v>2</v>
      </c>
      <c r="H3697" t="s">
        <v>20620</v>
      </c>
      <c r="I3697" t="s">
        <v>20634</v>
      </c>
      <c r="J3697" t="s">
        <v>20632</v>
      </c>
    </row>
    <row r="3698" spans="1:10" x14ac:dyDescent="0.3">
      <c r="A3698" s="1">
        <v>41754</v>
      </c>
      <c r="B3698">
        <v>2014</v>
      </c>
      <c r="C3698">
        <v>4</v>
      </c>
      <c r="D3698" t="s">
        <v>20633</v>
      </c>
      <c r="E3698">
        <v>2</v>
      </c>
      <c r="F3698" s="1">
        <v>41730</v>
      </c>
      <c r="G3698">
        <v>5</v>
      </c>
      <c r="H3698" t="s">
        <v>20617</v>
      </c>
      <c r="I3698" t="s">
        <v>20634</v>
      </c>
      <c r="J3698" t="s">
        <v>20632</v>
      </c>
    </row>
    <row r="3699" spans="1:10" x14ac:dyDescent="0.3">
      <c r="A3699" s="1">
        <v>41745</v>
      </c>
      <c r="B3699">
        <v>2014</v>
      </c>
      <c r="C3699">
        <v>4</v>
      </c>
      <c r="D3699" t="s">
        <v>20633</v>
      </c>
      <c r="E3699">
        <v>2</v>
      </c>
      <c r="F3699" s="1">
        <v>41730</v>
      </c>
      <c r="G3699">
        <v>3</v>
      </c>
      <c r="H3699" t="s">
        <v>20622</v>
      </c>
      <c r="I3699" t="s">
        <v>20634</v>
      </c>
      <c r="J3699" t="s">
        <v>20632</v>
      </c>
    </row>
    <row r="3700" spans="1:10" x14ac:dyDescent="0.3">
      <c r="A3700" s="1">
        <v>41739</v>
      </c>
      <c r="B3700">
        <v>2014</v>
      </c>
      <c r="C3700">
        <v>4</v>
      </c>
      <c r="D3700" t="s">
        <v>20633</v>
      </c>
      <c r="E3700">
        <v>2</v>
      </c>
      <c r="F3700" s="1">
        <v>41730</v>
      </c>
      <c r="G3700">
        <v>4</v>
      </c>
      <c r="H3700" t="s">
        <v>20624</v>
      </c>
      <c r="I3700" t="s">
        <v>20634</v>
      </c>
      <c r="J3700" t="s">
        <v>20632</v>
      </c>
    </row>
    <row r="3701" spans="1:10" x14ac:dyDescent="0.3">
      <c r="A3701" s="1">
        <v>41755</v>
      </c>
      <c r="B3701">
        <v>2014</v>
      </c>
      <c r="C3701">
        <v>4</v>
      </c>
      <c r="D3701" t="s">
        <v>20633</v>
      </c>
      <c r="E3701">
        <v>2</v>
      </c>
      <c r="F3701" s="1">
        <v>41730</v>
      </c>
      <c r="G3701">
        <v>6</v>
      </c>
      <c r="H3701" t="s">
        <v>20621</v>
      </c>
      <c r="I3701" t="s">
        <v>20634</v>
      </c>
      <c r="J3701" t="s">
        <v>20632</v>
      </c>
    </row>
    <row r="3702" spans="1:10" x14ac:dyDescent="0.3">
      <c r="A3702" s="1">
        <v>41753</v>
      </c>
      <c r="B3702">
        <v>2014</v>
      </c>
      <c r="C3702">
        <v>4</v>
      </c>
      <c r="D3702" t="s">
        <v>20633</v>
      </c>
      <c r="E3702">
        <v>2</v>
      </c>
      <c r="F3702" s="1">
        <v>41730</v>
      </c>
      <c r="G3702">
        <v>4</v>
      </c>
      <c r="H3702" t="s">
        <v>20624</v>
      </c>
      <c r="I3702" t="s">
        <v>20634</v>
      </c>
      <c r="J3702" t="s">
        <v>20632</v>
      </c>
    </row>
    <row r="3703" spans="1:10" x14ac:dyDescent="0.3">
      <c r="A3703" s="1">
        <v>41752</v>
      </c>
      <c r="B3703">
        <v>2014</v>
      </c>
      <c r="C3703">
        <v>4</v>
      </c>
      <c r="D3703" t="s">
        <v>20633</v>
      </c>
      <c r="E3703">
        <v>2</v>
      </c>
      <c r="F3703" s="1">
        <v>41730</v>
      </c>
      <c r="G3703">
        <v>3</v>
      </c>
      <c r="H3703" t="s">
        <v>20622</v>
      </c>
      <c r="I3703" t="s">
        <v>20634</v>
      </c>
      <c r="J3703" t="s">
        <v>20632</v>
      </c>
    </row>
    <row r="3704" spans="1:10" x14ac:dyDescent="0.3">
      <c r="A3704" s="1">
        <v>41733</v>
      </c>
      <c r="B3704">
        <v>2014</v>
      </c>
      <c r="C3704">
        <v>4</v>
      </c>
      <c r="D3704" t="s">
        <v>20633</v>
      </c>
      <c r="E3704">
        <v>2</v>
      </c>
      <c r="F3704" s="1">
        <v>41730</v>
      </c>
      <c r="G3704">
        <v>5</v>
      </c>
      <c r="H3704" t="s">
        <v>20617</v>
      </c>
      <c r="I3704" t="s">
        <v>20634</v>
      </c>
      <c r="J3704" t="s">
        <v>20632</v>
      </c>
    </row>
    <row r="3705" spans="1:10" x14ac:dyDescent="0.3">
      <c r="A3705" s="1">
        <v>41751</v>
      </c>
      <c r="B3705">
        <v>2014</v>
      </c>
      <c r="C3705">
        <v>4</v>
      </c>
      <c r="D3705" t="s">
        <v>20633</v>
      </c>
      <c r="E3705">
        <v>2</v>
      </c>
      <c r="F3705" s="1">
        <v>41730</v>
      </c>
      <c r="G3705">
        <v>2</v>
      </c>
      <c r="H3705" t="s">
        <v>20620</v>
      </c>
      <c r="I3705" t="s">
        <v>20634</v>
      </c>
      <c r="J3705" t="s">
        <v>20632</v>
      </c>
    </row>
    <row r="3706" spans="1:10" x14ac:dyDescent="0.3">
      <c r="A3706" s="1">
        <v>41737</v>
      </c>
      <c r="B3706">
        <v>2014</v>
      </c>
      <c r="C3706">
        <v>4</v>
      </c>
      <c r="D3706" t="s">
        <v>20633</v>
      </c>
      <c r="E3706">
        <v>2</v>
      </c>
      <c r="F3706" s="1">
        <v>41730</v>
      </c>
      <c r="G3706">
        <v>2</v>
      </c>
      <c r="H3706" t="s">
        <v>20620</v>
      </c>
      <c r="I3706" t="s">
        <v>20634</v>
      </c>
      <c r="J3706" t="s">
        <v>20632</v>
      </c>
    </row>
    <row r="3707" spans="1:10" x14ac:dyDescent="0.3">
      <c r="A3707" s="1">
        <v>41753</v>
      </c>
      <c r="B3707">
        <v>2014</v>
      </c>
      <c r="C3707">
        <v>4</v>
      </c>
      <c r="D3707" t="s">
        <v>20633</v>
      </c>
      <c r="E3707">
        <v>2</v>
      </c>
      <c r="F3707" s="1">
        <v>41730</v>
      </c>
      <c r="G3707">
        <v>4</v>
      </c>
      <c r="H3707" t="s">
        <v>20624</v>
      </c>
      <c r="I3707" t="s">
        <v>20634</v>
      </c>
      <c r="J3707" t="s">
        <v>20632</v>
      </c>
    </row>
    <row r="3708" spans="1:10" x14ac:dyDescent="0.3">
      <c r="A3708" s="1">
        <v>41733</v>
      </c>
      <c r="B3708">
        <v>2014</v>
      </c>
      <c r="C3708">
        <v>4</v>
      </c>
      <c r="D3708" t="s">
        <v>20633</v>
      </c>
      <c r="E3708">
        <v>2</v>
      </c>
      <c r="F3708" s="1">
        <v>41730</v>
      </c>
      <c r="G3708">
        <v>5</v>
      </c>
      <c r="H3708" t="s">
        <v>20617</v>
      </c>
      <c r="I3708" t="s">
        <v>20634</v>
      </c>
      <c r="J3708" t="s">
        <v>20632</v>
      </c>
    </row>
    <row r="3709" spans="1:10" x14ac:dyDescent="0.3">
      <c r="A3709" s="1">
        <v>41746</v>
      </c>
      <c r="B3709">
        <v>2014</v>
      </c>
      <c r="C3709">
        <v>4</v>
      </c>
      <c r="D3709" t="s">
        <v>20633</v>
      </c>
      <c r="E3709">
        <v>2</v>
      </c>
      <c r="F3709" s="1">
        <v>41730</v>
      </c>
      <c r="G3709">
        <v>4</v>
      </c>
      <c r="H3709" t="s">
        <v>20624</v>
      </c>
      <c r="I3709" t="s">
        <v>20634</v>
      </c>
      <c r="J3709" t="s">
        <v>20632</v>
      </c>
    </row>
    <row r="3710" spans="1:10" x14ac:dyDescent="0.3">
      <c r="A3710" s="1">
        <v>41737</v>
      </c>
      <c r="B3710">
        <v>2014</v>
      </c>
      <c r="C3710">
        <v>4</v>
      </c>
      <c r="D3710" t="s">
        <v>20633</v>
      </c>
      <c r="E3710">
        <v>2</v>
      </c>
      <c r="F3710" s="1">
        <v>41730</v>
      </c>
      <c r="G3710">
        <v>2</v>
      </c>
      <c r="H3710" t="s">
        <v>20620</v>
      </c>
      <c r="I3710" t="s">
        <v>20634</v>
      </c>
      <c r="J3710" t="s">
        <v>20632</v>
      </c>
    </row>
    <row r="3711" spans="1:10" x14ac:dyDescent="0.3">
      <c r="A3711" s="1">
        <v>41742</v>
      </c>
      <c r="B3711">
        <v>2014</v>
      </c>
      <c r="C3711">
        <v>4</v>
      </c>
      <c r="D3711" t="s">
        <v>20633</v>
      </c>
      <c r="E3711">
        <v>2</v>
      </c>
      <c r="F3711" s="1">
        <v>41730</v>
      </c>
      <c r="G3711">
        <v>0</v>
      </c>
      <c r="H3711" t="s">
        <v>20623</v>
      </c>
      <c r="I3711" t="s">
        <v>20634</v>
      </c>
      <c r="J3711" t="s">
        <v>20632</v>
      </c>
    </row>
    <row r="3712" spans="1:10" x14ac:dyDescent="0.3">
      <c r="A3712" s="1">
        <v>41732</v>
      </c>
      <c r="B3712">
        <v>2014</v>
      </c>
      <c r="C3712">
        <v>4</v>
      </c>
      <c r="D3712" t="s">
        <v>20633</v>
      </c>
      <c r="E3712">
        <v>2</v>
      </c>
      <c r="F3712" s="1">
        <v>41730</v>
      </c>
      <c r="G3712">
        <v>4</v>
      </c>
      <c r="H3712" t="s">
        <v>20624</v>
      </c>
      <c r="I3712" t="s">
        <v>20634</v>
      </c>
      <c r="J3712" t="s">
        <v>20632</v>
      </c>
    </row>
    <row r="3713" spans="1:10" x14ac:dyDescent="0.3">
      <c r="A3713" s="1">
        <v>41731</v>
      </c>
      <c r="B3713">
        <v>2014</v>
      </c>
      <c r="C3713">
        <v>4</v>
      </c>
      <c r="D3713" t="s">
        <v>20633</v>
      </c>
      <c r="E3713">
        <v>2</v>
      </c>
      <c r="F3713" s="1">
        <v>41730</v>
      </c>
      <c r="G3713">
        <v>3</v>
      </c>
      <c r="H3713" t="s">
        <v>20622</v>
      </c>
      <c r="I3713" t="s">
        <v>20634</v>
      </c>
      <c r="J3713" t="s">
        <v>20632</v>
      </c>
    </row>
    <row r="3714" spans="1:10" x14ac:dyDescent="0.3">
      <c r="A3714" s="1">
        <v>41745</v>
      </c>
      <c r="B3714">
        <v>2014</v>
      </c>
      <c r="C3714">
        <v>4</v>
      </c>
      <c r="D3714" t="s">
        <v>20633</v>
      </c>
      <c r="E3714">
        <v>2</v>
      </c>
      <c r="F3714" s="1">
        <v>41730</v>
      </c>
      <c r="G3714">
        <v>3</v>
      </c>
      <c r="H3714" t="s">
        <v>20622</v>
      </c>
      <c r="I3714" t="s">
        <v>20634</v>
      </c>
      <c r="J3714" t="s">
        <v>20632</v>
      </c>
    </row>
    <row r="3715" spans="1:10" x14ac:dyDescent="0.3">
      <c r="A3715" s="1">
        <v>41753</v>
      </c>
      <c r="B3715">
        <v>2014</v>
      </c>
      <c r="C3715">
        <v>4</v>
      </c>
      <c r="D3715" t="s">
        <v>20633</v>
      </c>
      <c r="E3715">
        <v>2</v>
      </c>
      <c r="F3715" s="1">
        <v>41730</v>
      </c>
      <c r="G3715">
        <v>4</v>
      </c>
      <c r="H3715" t="s">
        <v>20624</v>
      </c>
      <c r="I3715" t="s">
        <v>20634</v>
      </c>
      <c r="J3715" t="s">
        <v>20632</v>
      </c>
    </row>
    <row r="3716" spans="1:10" x14ac:dyDescent="0.3">
      <c r="A3716" s="1">
        <v>41730</v>
      </c>
      <c r="B3716">
        <v>2014</v>
      </c>
      <c r="C3716">
        <v>4</v>
      </c>
      <c r="D3716" t="s">
        <v>20633</v>
      </c>
      <c r="E3716">
        <v>2</v>
      </c>
      <c r="F3716" s="1">
        <v>41730</v>
      </c>
      <c r="G3716">
        <v>2</v>
      </c>
      <c r="H3716" t="s">
        <v>20620</v>
      </c>
      <c r="I3716" t="s">
        <v>20634</v>
      </c>
      <c r="J3716" t="s">
        <v>20632</v>
      </c>
    </row>
    <row r="3717" spans="1:10" x14ac:dyDescent="0.3">
      <c r="A3717" s="1">
        <v>41741</v>
      </c>
      <c r="B3717">
        <v>2014</v>
      </c>
      <c r="C3717">
        <v>4</v>
      </c>
      <c r="D3717" t="s">
        <v>20633</v>
      </c>
      <c r="E3717">
        <v>2</v>
      </c>
      <c r="F3717" s="1">
        <v>41730</v>
      </c>
      <c r="G3717">
        <v>6</v>
      </c>
      <c r="H3717" t="s">
        <v>20621</v>
      </c>
      <c r="I3717" t="s">
        <v>20634</v>
      </c>
      <c r="J3717" t="s">
        <v>20632</v>
      </c>
    </row>
    <row r="3718" spans="1:10" x14ac:dyDescent="0.3">
      <c r="A3718" s="1">
        <v>41748</v>
      </c>
      <c r="B3718">
        <v>2014</v>
      </c>
      <c r="C3718">
        <v>4</v>
      </c>
      <c r="D3718" t="s">
        <v>20633</v>
      </c>
      <c r="E3718">
        <v>2</v>
      </c>
      <c r="F3718" s="1">
        <v>41730</v>
      </c>
      <c r="G3718">
        <v>6</v>
      </c>
      <c r="H3718" t="s">
        <v>20621</v>
      </c>
      <c r="I3718" t="s">
        <v>20634</v>
      </c>
      <c r="J3718" t="s">
        <v>20632</v>
      </c>
    </row>
    <row r="3719" spans="1:10" x14ac:dyDescent="0.3">
      <c r="A3719" s="1">
        <v>41738</v>
      </c>
      <c r="B3719">
        <v>2014</v>
      </c>
      <c r="C3719">
        <v>4</v>
      </c>
      <c r="D3719" t="s">
        <v>20633</v>
      </c>
      <c r="E3719">
        <v>2</v>
      </c>
      <c r="F3719" s="1">
        <v>41730</v>
      </c>
      <c r="G3719">
        <v>3</v>
      </c>
      <c r="H3719" t="s">
        <v>20622</v>
      </c>
      <c r="I3719" t="s">
        <v>20634</v>
      </c>
      <c r="J3719" t="s">
        <v>20632</v>
      </c>
    </row>
    <row r="3720" spans="1:10" x14ac:dyDescent="0.3">
      <c r="A3720" s="1">
        <v>41732</v>
      </c>
      <c r="B3720">
        <v>2014</v>
      </c>
      <c r="C3720">
        <v>4</v>
      </c>
      <c r="D3720" t="s">
        <v>20633</v>
      </c>
      <c r="E3720">
        <v>2</v>
      </c>
      <c r="F3720" s="1">
        <v>41730</v>
      </c>
      <c r="G3720">
        <v>4</v>
      </c>
      <c r="H3720" t="s">
        <v>20624</v>
      </c>
      <c r="I3720" t="s">
        <v>20634</v>
      </c>
      <c r="J3720" t="s">
        <v>20632</v>
      </c>
    </row>
    <row r="3721" spans="1:10" x14ac:dyDescent="0.3">
      <c r="A3721" s="1">
        <v>41754</v>
      </c>
      <c r="B3721">
        <v>2014</v>
      </c>
      <c r="C3721">
        <v>4</v>
      </c>
      <c r="D3721" t="s">
        <v>20633</v>
      </c>
      <c r="E3721">
        <v>2</v>
      </c>
      <c r="F3721" s="1">
        <v>41730</v>
      </c>
      <c r="G3721">
        <v>5</v>
      </c>
      <c r="H3721" t="s">
        <v>20617</v>
      </c>
      <c r="I3721" t="s">
        <v>20634</v>
      </c>
      <c r="J3721" t="s">
        <v>20632</v>
      </c>
    </row>
    <row r="3722" spans="1:10" x14ac:dyDescent="0.3">
      <c r="A3722" s="1">
        <v>41743</v>
      </c>
      <c r="B3722">
        <v>2014</v>
      </c>
      <c r="C3722">
        <v>4</v>
      </c>
      <c r="D3722" t="s">
        <v>20633</v>
      </c>
      <c r="E3722">
        <v>2</v>
      </c>
      <c r="F3722" s="1">
        <v>41730</v>
      </c>
      <c r="G3722">
        <v>1</v>
      </c>
      <c r="H3722" t="s">
        <v>20625</v>
      </c>
      <c r="I3722" t="s">
        <v>20634</v>
      </c>
      <c r="J3722" t="s">
        <v>20632</v>
      </c>
    </row>
    <row r="3723" spans="1:10" x14ac:dyDescent="0.3">
      <c r="A3723" s="1">
        <v>41732</v>
      </c>
      <c r="B3723">
        <v>2014</v>
      </c>
      <c r="C3723">
        <v>4</v>
      </c>
      <c r="D3723" t="s">
        <v>20633</v>
      </c>
      <c r="E3723">
        <v>2</v>
      </c>
      <c r="F3723" s="1">
        <v>41730</v>
      </c>
      <c r="G3723">
        <v>4</v>
      </c>
      <c r="H3723" t="s">
        <v>20624</v>
      </c>
      <c r="I3723" t="s">
        <v>20634</v>
      </c>
      <c r="J3723" t="s">
        <v>20632</v>
      </c>
    </row>
    <row r="3724" spans="1:10" x14ac:dyDescent="0.3">
      <c r="A3724" s="1">
        <v>41738</v>
      </c>
      <c r="B3724">
        <v>2014</v>
      </c>
      <c r="C3724">
        <v>4</v>
      </c>
      <c r="D3724" t="s">
        <v>20633</v>
      </c>
      <c r="E3724">
        <v>2</v>
      </c>
      <c r="F3724" s="1">
        <v>41730</v>
      </c>
      <c r="G3724">
        <v>3</v>
      </c>
      <c r="H3724" t="s">
        <v>20622</v>
      </c>
      <c r="I3724" t="s">
        <v>20634</v>
      </c>
      <c r="J3724" t="s">
        <v>20632</v>
      </c>
    </row>
    <row r="3725" spans="1:10" x14ac:dyDescent="0.3">
      <c r="A3725" s="1">
        <v>41738</v>
      </c>
      <c r="B3725">
        <v>2014</v>
      </c>
      <c r="C3725">
        <v>4</v>
      </c>
      <c r="D3725" t="s">
        <v>20633</v>
      </c>
      <c r="E3725">
        <v>2</v>
      </c>
      <c r="F3725" s="1">
        <v>41730</v>
      </c>
      <c r="G3725">
        <v>3</v>
      </c>
      <c r="H3725" t="s">
        <v>20622</v>
      </c>
      <c r="I3725" t="s">
        <v>20634</v>
      </c>
      <c r="J3725" t="s">
        <v>20632</v>
      </c>
    </row>
    <row r="3726" spans="1:10" x14ac:dyDescent="0.3">
      <c r="A3726" s="1">
        <v>41741</v>
      </c>
      <c r="B3726">
        <v>2014</v>
      </c>
      <c r="C3726">
        <v>4</v>
      </c>
      <c r="D3726" t="s">
        <v>20633</v>
      </c>
      <c r="E3726">
        <v>2</v>
      </c>
      <c r="F3726" s="1">
        <v>41730</v>
      </c>
      <c r="G3726">
        <v>6</v>
      </c>
      <c r="H3726" t="s">
        <v>20621</v>
      </c>
      <c r="I3726" t="s">
        <v>20634</v>
      </c>
      <c r="J3726" t="s">
        <v>20632</v>
      </c>
    </row>
    <row r="3727" spans="1:10" x14ac:dyDescent="0.3">
      <c r="A3727" s="1">
        <v>41734</v>
      </c>
      <c r="B3727">
        <v>2014</v>
      </c>
      <c r="C3727">
        <v>4</v>
      </c>
      <c r="D3727" t="s">
        <v>20633</v>
      </c>
      <c r="E3727">
        <v>2</v>
      </c>
      <c r="F3727" s="1">
        <v>41730</v>
      </c>
      <c r="G3727">
        <v>6</v>
      </c>
      <c r="H3727" t="s">
        <v>20621</v>
      </c>
      <c r="I3727" t="s">
        <v>20634</v>
      </c>
      <c r="J3727" t="s">
        <v>20632</v>
      </c>
    </row>
    <row r="3728" spans="1:10" x14ac:dyDescent="0.3">
      <c r="A3728" s="1">
        <v>41731</v>
      </c>
      <c r="B3728">
        <v>2014</v>
      </c>
      <c r="C3728">
        <v>4</v>
      </c>
      <c r="D3728" t="s">
        <v>20633</v>
      </c>
      <c r="E3728">
        <v>2</v>
      </c>
      <c r="F3728" s="1">
        <v>41730</v>
      </c>
      <c r="G3728">
        <v>3</v>
      </c>
      <c r="H3728" t="s">
        <v>20622</v>
      </c>
      <c r="I3728" t="s">
        <v>20634</v>
      </c>
      <c r="J3728" t="s">
        <v>20632</v>
      </c>
    </row>
    <row r="3729" spans="1:10" x14ac:dyDescent="0.3">
      <c r="A3729" s="1">
        <v>41743</v>
      </c>
      <c r="B3729">
        <v>2014</v>
      </c>
      <c r="C3729">
        <v>4</v>
      </c>
      <c r="D3729" t="s">
        <v>20633</v>
      </c>
      <c r="E3729">
        <v>2</v>
      </c>
      <c r="F3729" s="1">
        <v>41730</v>
      </c>
      <c r="G3729">
        <v>1</v>
      </c>
      <c r="H3729" t="s">
        <v>20625</v>
      </c>
      <c r="I3729" t="s">
        <v>20634</v>
      </c>
      <c r="J3729" t="s">
        <v>20632</v>
      </c>
    </row>
    <row r="3730" spans="1:10" x14ac:dyDescent="0.3">
      <c r="A3730" s="1">
        <v>41742</v>
      </c>
      <c r="B3730">
        <v>2014</v>
      </c>
      <c r="C3730">
        <v>4</v>
      </c>
      <c r="D3730" t="s">
        <v>20633</v>
      </c>
      <c r="E3730">
        <v>2</v>
      </c>
      <c r="F3730" s="1">
        <v>41730</v>
      </c>
      <c r="G3730">
        <v>0</v>
      </c>
      <c r="H3730" t="s">
        <v>20623</v>
      </c>
      <c r="I3730" t="s">
        <v>20634</v>
      </c>
      <c r="J3730" t="s">
        <v>20632</v>
      </c>
    </row>
    <row r="3731" spans="1:10" x14ac:dyDescent="0.3">
      <c r="A3731" s="1">
        <v>41746</v>
      </c>
      <c r="B3731">
        <v>2014</v>
      </c>
      <c r="C3731">
        <v>4</v>
      </c>
      <c r="D3731" t="s">
        <v>20633</v>
      </c>
      <c r="E3731">
        <v>2</v>
      </c>
      <c r="F3731" s="1">
        <v>41730</v>
      </c>
      <c r="G3731">
        <v>4</v>
      </c>
      <c r="H3731" t="s">
        <v>20624</v>
      </c>
      <c r="I3731" t="s">
        <v>20634</v>
      </c>
      <c r="J3731" t="s">
        <v>20632</v>
      </c>
    </row>
    <row r="3732" spans="1:10" x14ac:dyDescent="0.3">
      <c r="A3732" s="1">
        <v>41746</v>
      </c>
      <c r="B3732">
        <v>2014</v>
      </c>
      <c r="C3732">
        <v>4</v>
      </c>
      <c r="D3732" t="s">
        <v>20633</v>
      </c>
      <c r="E3732">
        <v>2</v>
      </c>
      <c r="F3732" s="1">
        <v>41730</v>
      </c>
      <c r="G3732">
        <v>4</v>
      </c>
      <c r="H3732" t="s">
        <v>20624</v>
      </c>
      <c r="I3732" t="s">
        <v>20634</v>
      </c>
      <c r="J3732" t="s">
        <v>20632</v>
      </c>
    </row>
    <row r="3733" spans="1:10" x14ac:dyDescent="0.3">
      <c r="A3733" s="1">
        <v>41746</v>
      </c>
      <c r="B3733">
        <v>2014</v>
      </c>
      <c r="C3733">
        <v>4</v>
      </c>
      <c r="D3733" t="s">
        <v>20633</v>
      </c>
      <c r="E3733">
        <v>2</v>
      </c>
      <c r="F3733" s="1">
        <v>41730</v>
      </c>
      <c r="G3733">
        <v>4</v>
      </c>
      <c r="H3733" t="s">
        <v>20624</v>
      </c>
      <c r="I3733" t="s">
        <v>20634</v>
      </c>
      <c r="J3733" t="s">
        <v>20632</v>
      </c>
    </row>
    <row r="3734" spans="1:10" x14ac:dyDescent="0.3">
      <c r="A3734" s="1">
        <v>41737</v>
      </c>
      <c r="B3734">
        <v>2014</v>
      </c>
      <c r="C3734">
        <v>4</v>
      </c>
      <c r="D3734" t="s">
        <v>20633</v>
      </c>
      <c r="E3734">
        <v>2</v>
      </c>
      <c r="F3734" s="1">
        <v>41730</v>
      </c>
      <c r="G3734">
        <v>2</v>
      </c>
      <c r="H3734" t="s">
        <v>20620</v>
      </c>
      <c r="I3734" t="s">
        <v>20634</v>
      </c>
      <c r="J3734" t="s">
        <v>20632</v>
      </c>
    </row>
    <row r="3735" spans="1:10" x14ac:dyDescent="0.3">
      <c r="A3735" s="1">
        <v>41751</v>
      </c>
      <c r="B3735">
        <v>2014</v>
      </c>
      <c r="C3735">
        <v>4</v>
      </c>
      <c r="D3735" t="s">
        <v>20633</v>
      </c>
      <c r="E3735">
        <v>2</v>
      </c>
      <c r="F3735" s="1">
        <v>41730</v>
      </c>
      <c r="G3735">
        <v>2</v>
      </c>
      <c r="H3735" t="s">
        <v>20620</v>
      </c>
      <c r="I3735" t="s">
        <v>20634</v>
      </c>
      <c r="J3735" t="s">
        <v>20632</v>
      </c>
    </row>
    <row r="3736" spans="1:10" x14ac:dyDescent="0.3">
      <c r="A3736" s="1">
        <v>41740</v>
      </c>
      <c r="B3736">
        <v>2014</v>
      </c>
      <c r="C3736">
        <v>4</v>
      </c>
      <c r="D3736" t="s">
        <v>20633</v>
      </c>
      <c r="E3736">
        <v>2</v>
      </c>
      <c r="F3736" s="1">
        <v>41730</v>
      </c>
      <c r="G3736">
        <v>5</v>
      </c>
      <c r="H3736" t="s">
        <v>20617</v>
      </c>
      <c r="I3736" t="s">
        <v>20634</v>
      </c>
      <c r="J3736" t="s">
        <v>20632</v>
      </c>
    </row>
    <row r="3737" spans="1:10" x14ac:dyDescent="0.3">
      <c r="A3737" s="1">
        <v>41757</v>
      </c>
      <c r="B3737">
        <v>2014</v>
      </c>
      <c r="C3737">
        <v>4</v>
      </c>
      <c r="D3737" t="s">
        <v>20633</v>
      </c>
      <c r="E3737">
        <v>2</v>
      </c>
      <c r="F3737" s="1">
        <v>41730</v>
      </c>
      <c r="G3737">
        <v>1</v>
      </c>
      <c r="H3737" t="s">
        <v>20625</v>
      </c>
      <c r="I3737" t="s">
        <v>20634</v>
      </c>
      <c r="J3737" t="s">
        <v>20632</v>
      </c>
    </row>
    <row r="3738" spans="1:10" x14ac:dyDescent="0.3">
      <c r="A3738" s="1">
        <v>41733</v>
      </c>
      <c r="B3738">
        <v>2014</v>
      </c>
      <c r="C3738">
        <v>4</v>
      </c>
      <c r="D3738" t="s">
        <v>20633</v>
      </c>
      <c r="E3738">
        <v>2</v>
      </c>
      <c r="F3738" s="1">
        <v>41730</v>
      </c>
      <c r="G3738">
        <v>5</v>
      </c>
      <c r="H3738" t="s">
        <v>20617</v>
      </c>
      <c r="I3738" t="s">
        <v>20634</v>
      </c>
      <c r="J3738" t="s">
        <v>20632</v>
      </c>
    </row>
    <row r="3739" spans="1:10" x14ac:dyDescent="0.3">
      <c r="A3739" s="1">
        <v>41749</v>
      </c>
      <c r="B3739">
        <v>2014</v>
      </c>
      <c r="C3739">
        <v>4</v>
      </c>
      <c r="D3739" t="s">
        <v>20633</v>
      </c>
      <c r="E3739">
        <v>2</v>
      </c>
      <c r="F3739" s="1">
        <v>41730</v>
      </c>
      <c r="G3739">
        <v>0</v>
      </c>
      <c r="H3739" t="s">
        <v>20623</v>
      </c>
      <c r="I3739" t="s">
        <v>20634</v>
      </c>
      <c r="J3739" t="s">
        <v>20632</v>
      </c>
    </row>
    <row r="3740" spans="1:10" x14ac:dyDescent="0.3">
      <c r="A3740" s="1">
        <v>41753</v>
      </c>
      <c r="B3740">
        <v>2014</v>
      </c>
      <c r="C3740">
        <v>4</v>
      </c>
      <c r="D3740" t="s">
        <v>20633</v>
      </c>
      <c r="E3740">
        <v>2</v>
      </c>
      <c r="F3740" s="1">
        <v>41730</v>
      </c>
      <c r="G3740">
        <v>4</v>
      </c>
      <c r="H3740" t="s">
        <v>20624</v>
      </c>
      <c r="I3740" t="s">
        <v>20634</v>
      </c>
      <c r="J3740" t="s">
        <v>20632</v>
      </c>
    </row>
    <row r="3741" spans="1:10" x14ac:dyDescent="0.3">
      <c r="A3741" s="1">
        <v>41757</v>
      </c>
      <c r="B3741">
        <v>2014</v>
      </c>
      <c r="C3741">
        <v>4</v>
      </c>
      <c r="D3741" t="s">
        <v>20633</v>
      </c>
      <c r="E3741">
        <v>2</v>
      </c>
      <c r="F3741" s="1">
        <v>41730</v>
      </c>
      <c r="G3741">
        <v>1</v>
      </c>
      <c r="H3741" t="s">
        <v>20625</v>
      </c>
      <c r="I3741" t="s">
        <v>20634</v>
      </c>
      <c r="J3741" t="s">
        <v>20632</v>
      </c>
    </row>
    <row r="3742" spans="1:10" x14ac:dyDescent="0.3">
      <c r="A3742" s="1">
        <v>41757</v>
      </c>
      <c r="B3742">
        <v>2014</v>
      </c>
      <c r="C3742">
        <v>4</v>
      </c>
      <c r="D3742" t="s">
        <v>20633</v>
      </c>
      <c r="E3742">
        <v>2</v>
      </c>
      <c r="F3742" s="1">
        <v>41730</v>
      </c>
      <c r="G3742">
        <v>1</v>
      </c>
      <c r="H3742" t="s">
        <v>20625</v>
      </c>
      <c r="I3742" t="s">
        <v>20634</v>
      </c>
      <c r="J3742" t="s">
        <v>20632</v>
      </c>
    </row>
    <row r="3743" spans="1:10" x14ac:dyDescent="0.3">
      <c r="A3743" s="1">
        <v>41745</v>
      </c>
      <c r="B3743">
        <v>2014</v>
      </c>
      <c r="C3743">
        <v>4</v>
      </c>
      <c r="D3743" t="s">
        <v>20633</v>
      </c>
      <c r="E3743">
        <v>2</v>
      </c>
      <c r="F3743" s="1">
        <v>41730</v>
      </c>
      <c r="G3743">
        <v>3</v>
      </c>
      <c r="H3743" t="s">
        <v>20622</v>
      </c>
      <c r="I3743" t="s">
        <v>20634</v>
      </c>
      <c r="J3743" t="s">
        <v>20632</v>
      </c>
    </row>
    <row r="3744" spans="1:10" x14ac:dyDescent="0.3">
      <c r="A3744" s="1">
        <v>41748</v>
      </c>
      <c r="B3744">
        <v>2014</v>
      </c>
      <c r="C3744">
        <v>4</v>
      </c>
      <c r="D3744" t="s">
        <v>20633</v>
      </c>
      <c r="E3744">
        <v>2</v>
      </c>
      <c r="F3744" s="1">
        <v>41730</v>
      </c>
      <c r="G3744">
        <v>6</v>
      </c>
      <c r="H3744" t="s">
        <v>20621</v>
      </c>
      <c r="I3744" t="s">
        <v>20634</v>
      </c>
      <c r="J3744" t="s">
        <v>20632</v>
      </c>
    </row>
    <row r="3745" spans="1:10" x14ac:dyDescent="0.3">
      <c r="A3745" s="1">
        <v>41741</v>
      </c>
      <c r="B3745">
        <v>2014</v>
      </c>
      <c r="C3745">
        <v>4</v>
      </c>
      <c r="D3745" t="s">
        <v>20633</v>
      </c>
      <c r="E3745">
        <v>2</v>
      </c>
      <c r="F3745" s="1">
        <v>41730</v>
      </c>
      <c r="G3745">
        <v>6</v>
      </c>
      <c r="H3745" t="s">
        <v>20621</v>
      </c>
      <c r="I3745" t="s">
        <v>20634</v>
      </c>
      <c r="J3745" t="s">
        <v>20632</v>
      </c>
    </row>
    <row r="3746" spans="1:10" x14ac:dyDescent="0.3">
      <c r="A3746" s="1">
        <v>41746</v>
      </c>
      <c r="B3746">
        <v>2014</v>
      </c>
      <c r="C3746">
        <v>4</v>
      </c>
      <c r="D3746" t="s">
        <v>20633</v>
      </c>
      <c r="E3746">
        <v>2</v>
      </c>
      <c r="F3746" s="1">
        <v>41730</v>
      </c>
      <c r="G3746">
        <v>4</v>
      </c>
      <c r="H3746" t="s">
        <v>20624</v>
      </c>
      <c r="I3746" t="s">
        <v>20634</v>
      </c>
      <c r="J3746" t="s">
        <v>20632</v>
      </c>
    </row>
    <row r="3747" spans="1:10" x14ac:dyDescent="0.3">
      <c r="A3747" s="1">
        <v>41756</v>
      </c>
      <c r="B3747">
        <v>2014</v>
      </c>
      <c r="C3747">
        <v>4</v>
      </c>
      <c r="D3747" t="s">
        <v>20633</v>
      </c>
      <c r="E3747">
        <v>2</v>
      </c>
      <c r="F3747" s="1">
        <v>41730</v>
      </c>
      <c r="G3747">
        <v>0</v>
      </c>
      <c r="H3747" t="s">
        <v>20623</v>
      </c>
      <c r="I3747" t="s">
        <v>20634</v>
      </c>
      <c r="J3747" t="s">
        <v>20632</v>
      </c>
    </row>
    <row r="3748" spans="1:10" x14ac:dyDescent="0.3">
      <c r="A3748" s="1">
        <v>41752</v>
      </c>
      <c r="B3748">
        <v>2014</v>
      </c>
      <c r="C3748">
        <v>4</v>
      </c>
      <c r="D3748" t="s">
        <v>20633</v>
      </c>
      <c r="E3748">
        <v>2</v>
      </c>
      <c r="F3748" s="1">
        <v>41730</v>
      </c>
      <c r="G3748">
        <v>3</v>
      </c>
      <c r="H3748" t="s">
        <v>20622</v>
      </c>
      <c r="I3748" t="s">
        <v>20634</v>
      </c>
      <c r="J3748" t="s">
        <v>20632</v>
      </c>
    </row>
    <row r="3749" spans="1:10" x14ac:dyDescent="0.3">
      <c r="A3749" s="1">
        <v>41751</v>
      </c>
      <c r="B3749">
        <v>2014</v>
      </c>
      <c r="C3749">
        <v>4</v>
      </c>
      <c r="D3749" t="s">
        <v>20633</v>
      </c>
      <c r="E3749">
        <v>2</v>
      </c>
      <c r="F3749" s="1">
        <v>41730</v>
      </c>
      <c r="G3749">
        <v>2</v>
      </c>
      <c r="H3749" t="s">
        <v>20620</v>
      </c>
      <c r="I3749" t="s">
        <v>20634</v>
      </c>
      <c r="J3749" t="s">
        <v>20632</v>
      </c>
    </row>
    <row r="3750" spans="1:10" x14ac:dyDescent="0.3">
      <c r="A3750" s="1">
        <v>41751</v>
      </c>
      <c r="B3750">
        <v>2014</v>
      </c>
      <c r="C3750">
        <v>4</v>
      </c>
      <c r="D3750" t="s">
        <v>20633</v>
      </c>
      <c r="E3750">
        <v>2</v>
      </c>
      <c r="F3750" s="1">
        <v>41730</v>
      </c>
      <c r="G3750">
        <v>2</v>
      </c>
      <c r="H3750" t="s">
        <v>20620</v>
      </c>
      <c r="I3750" t="s">
        <v>20634</v>
      </c>
      <c r="J3750" t="s">
        <v>20632</v>
      </c>
    </row>
    <row r="3751" spans="1:10" x14ac:dyDescent="0.3">
      <c r="A3751" s="1">
        <v>41751</v>
      </c>
      <c r="B3751">
        <v>2014</v>
      </c>
      <c r="C3751">
        <v>4</v>
      </c>
      <c r="D3751" t="s">
        <v>20633</v>
      </c>
      <c r="E3751">
        <v>2</v>
      </c>
      <c r="F3751" s="1">
        <v>41730</v>
      </c>
      <c r="G3751">
        <v>2</v>
      </c>
      <c r="H3751" t="s">
        <v>20620</v>
      </c>
      <c r="I3751" t="s">
        <v>20634</v>
      </c>
      <c r="J3751" t="s">
        <v>20632</v>
      </c>
    </row>
    <row r="3752" spans="1:10" x14ac:dyDescent="0.3">
      <c r="A3752" s="1">
        <v>41731</v>
      </c>
      <c r="B3752">
        <v>2014</v>
      </c>
      <c r="C3752">
        <v>4</v>
      </c>
      <c r="D3752" t="s">
        <v>20633</v>
      </c>
      <c r="E3752">
        <v>2</v>
      </c>
      <c r="F3752" s="1">
        <v>41730</v>
      </c>
      <c r="G3752">
        <v>3</v>
      </c>
      <c r="H3752" t="s">
        <v>20622</v>
      </c>
      <c r="I3752" t="s">
        <v>20634</v>
      </c>
      <c r="J3752" t="s">
        <v>20632</v>
      </c>
    </row>
    <row r="3753" spans="1:10" x14ac:dyDescent="0.3">
      <c r="A3753" s="1">
        <v>41745</v>
      </c>
      <c r="B3753">
        <v>2014</v>
      </c>
      <c r="C3753">
        <v>4</v>
      </c>
      <c r="D3753" t="s">
        <v>20633</v>
      </c>
      <c r="E3753">
        <v>2</v>
      </c>
      <c r="F3753" s="1">
        <v>41730</v>
      </c>
      <c r="G3753">
        <v>3</v>
      </c>
      <c r="H3753" t="s">
        <v>20622</v>
      </c>
      <c r="I3753" t="s">
        <v>20634</v>
      </c>
      <c r="J3753" t="s">
        <v>20632</v>
      </c>
    </row>
    <row r="3754" spans="1:10" x14ac:dyDescent="0.3">
      <c r="A3754" s="1">
        <v>41754</v>
      </c>
      <c r="B3754">
        <v>2014</v>
      </c>
      <c r="C3754">
        <v>4</v>
      </c>
      <c r="D3754" t="s">
        <v>20633</v>
      </c>
      <c r="E3754">
        <v>2</v>
      </c>
      <c r="F3754" s="1">
        <v>41730</v>
      </c>
      <c r="G3754">
        <v>5</v>
      </c>
      <c r="H3754" t="s">
        <v>20617</v>
      </c>
      <c r="I3754" t="s">
        <v>20634</v>
      </c>
      <c r="J3754" t="s">
        <v>20632</v>
      </c>
    </row>
    <row r="3755" spans="1:10" x14ac:dyDescent="0.3">
      <c r="A3755" s="1">
        <v>41749</v>
      </c>
      <c r="B3755">
        <v>2014</v>
      </c>
      <c r="C3755">
        <v>4</v>
      </c>
      <c r="D3755" t="s">
        <v>20633</v>
      </c>
      <c r="E3755">
        <v>2</v>
      </c>
      <c r="F3755" s="1">
        <v>41730</v>
      </c>
      <c r="G3755">
        <v>0</v>
      </c>
      <c r="H3755" t="s">
        <v>20623</v>
      </c>
      <c r="I3755" t="s">
        <v>20634</v>
      </c>
      <c r="J3755" t="s">
        <v>20632</v>
      </c>
    </row>
    <row r="3756" spans="1:10" x14ac:dyDescent="0.3">
      <c r="A3756" s="1">
        <v>41733</v>
      </c>
      <c r="B3756">
        <v>2014</v>
      </c>
      <c r="C3756">
        <v>4</v>
      </c>
      <c r="D3756" t="s">
        <v>20633</v>
      </c>
      <c r="E3756">
        <v>2</v>
      </c>
      <c r="F3756" s="1">
        <v>41730</v>
      </c>
      <c r="G3756">
        <v>5</v>
      </c>
      <c r="H3756" t="s">
        <v>20617</v>
      </c>
      <c r="I3756" t="s">
        <v>20634</v>
      </c>
      <c r="J3756" t="s">
        <v>20632</v>
      </c>
    </row>
    <row r="3757" spans="1:10" x14ac:dyDescent="0.3">
      <c r="A3757" s="1">
        <v>41742</v>
      </c>
      <c r="B3757">
        <v>2014</v>
      </c>
      <c r="C3757">
        <v>4</v>
      </c>
      <c r="D3757" t="s">
        <v>20633</v>
      </c>
      <c r="E3757">
        <v>2</v>
      </c>
      <c r="F3757" s="1">
        <v>41730</v>
      </c>
      <c r="G3757">
        <v>0</v>
      </c>
      <c r="H3757" t="s">
        <v>20623</v>
      </c>
      <c r="I3757" t="s">
        <v>20634</v>
      </c>
      <c r="J3757" t="s">
        <v>20632</v>
      </c>
    </row>
    <row r="3758" spans="1:10" x14ac:dyDescent="0.3">
      <c r="A3758" s="1">
        <v>41746</v>
      </c>
      <c r="B3758">
        <v>2014</v>
      </c>
      <c r="C3758">
        <v>4</v>
      </c>
      <c r="D3758" t="s">
        <v>20633</v>
      </c>
      <c r="E3758">
        <v>2</v>
      </c>
      <c r="F3758" s="1">
        <v>41730</v>
      </c>
      <c r="G3758">
        <v>4</v>
      </c>
      <c r="H3758" t="s">
        <v>20624</v>
      </c>
      <c r="I3758" t="s">
        <v>20634</v>
      </c>
      <c r="J3758" t="s">
        <v>20632</v>
      </c>
    </row>
    <row r="3759" spans="1:10" x14ac:dyDescent="0.3">
      <c r="A3759" s="1">
        <v>41756</v>
      </c>
      <c r="B3759">
        <v>2014</v>
      </c>
      <c r="C3759">
        <v>4</v>
      </c>
      <c r="D3759" t="s">
        <v>20633</v>
      </c>
      <c r="E3759">
        <v>2</v>
      </c>
      <c r="F3759" s="1">
        <v>41730</v>
      </c>
      <c r="G3759">
        <v>0</v>
      </c>
      <c r="H3759" t="s">
        <v>20623</v>
      </c>
      <c r="I3759" t="s">
        <v>20634</v>
      </c>
      <c r="J3759" t="s">
        <v>20632</v>
      </c>
    </row>
    <row r="3760" spans="1:10" x14ac:dyDescent="0.3">
      <c r="A3760" s="1">
        <v>41743</v>
      </c>
      <c r="B3760">
        <v>2014</v>
      </c>
      <c r="C3760">
        <v>4</v>
      </c>
      <c r="D3760" t="s">
        <v>20633</v>
      </c>
      <c r="E3760">
        <v>2</v>
      </c>
      <c r="F3760" s="1">
        <v>41730</v>
      </c>
      <c r="G3760">
        <v>1</v>
      </c>
      <c r="H3760" t="s">
        <v>20625</v>
      </c>
      <c r="I3760" t="s">
        <v>20634</v>
      </c>
      <c r="J3760" t="s">
        <v>20632</v>
      </c>
    </row>
    <row r="3761" spans="1:10" x14ac:dyDescent="0.3">
      <c r="A3761" s="1">
        <v>41752</v>
      </c>
      <c r="B3761">
        <v>2014</v>
      </c>
      <c r="C3761">
        <v>4</v>
      </c>
      <c r="D3761" t="s">
        <v>20633</v>
      </c>
      <c r="E3761">
        <v>2</v>
      </c>
      <c r="F3761" s="1">
        <v>41730</v>
      </c>
      <c r="G3761">
        <v>3</v>
      </c>
      <c r="H3761" t="s">
        <v>20622</v>
      </c>
      <c r="I3761" t="s">
        <v>20634</v>
      </c>
      <c r="J3761" t="s">
        <v>20632</v>
      </c>
    </row>
    <row r="3762" spans="1:10" x14ac:dyDescent="0.3">
      <c r="A3762" s="1">
        <v>41746</v>
      </c>
      <c r="B3762">
        <v>2014</v>
      </c>
      <c r="C3762">
        <v>4</v>
      </c>
      <c r="D3762" t="s">
        <v>20633</v>
      </c>
      <c r="E3762">
        <v>2</v>
      </c>
      <c r="F3762" s="1">
        <v>41730</v>
      </c>
      <c r="G3762">
        <v>4</v>
      </c>
      <c r="H3762" t="s">
        <v>20624</v>
      </c>
      <c r="I3762" t="s">
        <v>20634</v>
      </c>
      <c r="J3762" t="s">
        <v>20632</v>
      </c>
    </row>
    <row r="3763" spans="1:10" x14ac:dyDescent="0.3">
      <c r="A3763" s="1">
        <v>41741</v>
      </c>
      <c r="B3763">
        <v>2014</v>
      </c>
      <c r="C3763">
        <v>4</v>
      </c>
      <c r="D3763" t="s">
        <v>20633</v>
      </c>
      <c r="E3763">
        <v>2</v>
      </c>
      <c r="F3763" s="1">
        <v>41730</v>
      </c>
      <c r="G3763">
        <v>6</v>
      </c>
      <c r="H3763" t="s">
        <v>20621</v>
      </c>
      <c r="I3763" t="s">
        <v>20634</v>
      </c>
      <c r="J3763" t="s">
        <v>20632</v>
      </c>
    </row>
    <row r="3764" spans="1:10" x14ac:dyDescent="0.3">
      <c r="A3764" s="1">
        <v>41752</v>
      </c>
      <c r="B3764">
        <v>2014</v>
      </c>
      <c r="C3764">
        <v>4</v>
      </c>
      <c r="D3764" t="s">
        <v>20633</v>
      </c>
      <c r="E3764">
        <v>2</v>
      </c>
      <c r="F3764" s="1">
        <v>41730</v>
      </c>
      <c r="G3764">
        <v>3</v>
      </c>
      <c r="H3764" t="s">
        <v>20622</v>
      </c>
      <c r="I3764" t="s">
        <v>20634</v>
      </c>
      <c r="J3764" t="s">
        <v>20632</v>
      </c>
    </row>
    <row r="3765" spans="1:10" x14ac:dyDescent="0.3">
      <c r="A3765" s="1">
        <v>41749</v>
      </c>
      <c r="B3765">
        <v>2014</v>
      </c>
      <c r="C3765">
        <v>4</v>
      </c>
      <c r="D3765" t="s">
        <v>20633</v>
      </c>
      <c r="E3765">
        <v>2</v>
      </c>
      <c r="F3765" s="1">
        <v>41730</v>
      </c>
      <c r="G3765">
        <v>0</v>
      </c>
      <c r="H3765" t="s">
        <v>20623</v>
      </c>
      <c r="I3765" t="s">
        <v>20634</v>
      </c>
      <c r="J3765" t="s">
        <v>20632</v>
      </c>
    </row>
    <row r="3766" spans="1:10" x14ac:dyDescent="0.3">
      <c r="A3766" s="1">
        <v>41735</v>
      </c>
      <c r="B3766">
        <v>2014</v>
      </c>
      <c r="C3766">
        <v>4</v>
      </c>
      <c r="D3766" t="s">
        <v>20633</v>
      </c>
      <c r="E3766">
        <v>2</v>
      </c>
      <c r="F3766" s="1">
        <v>41730</v>
      </c>
      <c r="G3766">
        <v>0</v>
      </c>
      <c r="H3766" t="s">
        <v>20623</v>
      </c>
      <c r="I3766" t="s">
        <v>20634</v>
      </c>
      <c r="J3766" t="s">
        <v>20632</v>
      </c>
    </row>
    <row r="3767" spans="1:10" x14ac:dyDescent="0.3">
      <c r="A3767" s="1">
        <v>41752</v>
      </c>
      <c r="B3767">
        <v>2014</v>
      </c>
      <c r="C3767">
        <v>4</v>
      </c>
      <c r="D3767" t="s">
        <v>20633</v>
      </c>
      <c r="E3767">
        <v>2</v>
      </c>
      <c r="F3767" s="1">
        <v>41730</v>
      </c>
      <c r="G3767">
        <v>3</v>
      </c>
      <c r="H3767" t="s">
        <v>20622</v>
      </c>
      <c r="I3767" t="s">
        <v>20634</v>
      </c>
      <c r="J3767" t="s">
        <v>20632</v>
      </c>
    </row>
    <row r="3768" spans="1:10" x14ac:dyDescent="0.3">
      <c r="A3768" s="1">
        <v>41751</v>
      </c>
      <c r="B3768">
        <v>2014</v>
      </c>
      <c r="C3768">
        <v>4</v>
      </c>
      <c r="D3768" t="s">
        <v>20633</v>
      </c>
      <c r="E3768">
        <v>2</v>
      </c>
      <c r="F3768" s="1">
        <v>41730</v>
      </c>
      <c r="G3768">
        <v>2</v>
      </c>
      <c r="H3768" t="s">
        <v>20620</v>
      </c>
      <c r="I3768" t="s">
        <v>20634</v>
      </c>
      <c r="J3768" t="s">
        <v>20632</v>
      </c>
    </row>
    <row r="3769" spans="1:10" x14ac:dyDescent="0.3">
      <c r="A3769" s="1">
        <v>41744</v>
      </c>
      <c r="B3769">
        <v>2014</v>
      </c>
      <c r="C3769">
        <v>4</v>
      </c>
      <c r="D3769" t="s">
        <v>20633</v>
      </c>
      <c r="E3769">
        <v>2</v>
      </c>
      <c r="F3769" s="1">
        <v>41730</v>
      </c>
      <c r="G3769">
        <v>2</v>
      </c>
      <c r="H3769" t="s">
        <v>20620</v>
      </c>
      <c r="I3769" t="s">
        <v>20634</v>
      </c>
      <c r="J3769" t="s">
        <v>20632</v>
      </c>
    </row>
    <row r="3770" spans="1:10" x14ac:dyDescent="0.3">
      <c r="A3770" s="1">
        <v>41740</v>
      </c>
      <c r="B3770">
        <v>2014</v>
      </c>
      <c r="C3770">
        <v>4</v>
      </c>
      <c r="D3770" t="s">
        <v>20633</v>
      </c>
      <c r="E3770">
        <v>2</v>
      </c>
      <c r="F3770" s="1">
        <v>41730</v>
      </c>
      <c r="G3770">
        <v>5</v>
      </c>
      <c r="H3770" t="s">
        <v>20617</v>
      </c>
      <c r="I3770" t="s">
        <v>20634</v>
      </c>
      <c r="J3770" t="s">
        <v>20632</v>
      </c>
    </row>
    <row r="3771" spans="1:10" x14ac:dyDescent="0.3">
      <c r="A3771" s="1">
        <v>41755</v>
      </c>
      <c r="B3771">
        <v>2014</v>
      </c>
      <c r="C3771">
        <v>4</v>
      </c>
      <c r="D3771" t="s">
        <v>20633</v>
      </c>
      <c r="E3771">
        <v>2</v>
      </c>
      <c r="F3771" s="1">
        <v>41730</v>
      </c>
      <c r="G3771">
        <v>6</v>
      </c>
      <c r="H3771" t="s">
        <v>20621</v>
      </c>
      <c r="I3771" t="s">
        <v>20634</v>
      </c>
      <c r="J3771" t="s">
        <v>20632</v>
      </c>
    </row>
    <row r="3772" spans="1:10" x14ac:dyDescent="0.3">
      <c r="A3772" s="1">
        <v>41740</v>
      </c>
      <c r="B3772">
        <v>2014</v>
      </c>
      <c r="C3772">
        <v>4</v>
      </c>
      <c r="D3772" t="s">
        <v>20633</v>
      </c>
      <c r="E3772">
        <v>2</v>
      </c>
      <c r="F3772" s="1">
        <v>41730</v>
      </c>
      <c r="G3772">
        <v>5</v>
      </c>
      <c r="H3772" t="s">
        <v>20617</v>
      </c>
      <c r="I3772" t="s">
        <v>20634</v>
      </c>
      <c r="J3772" t="s">
        <v>20632</v>
      </c>
    </row>
    <row r="3773" spans="1:10" x14ac:dyDescent="0.3">
      <c r="A3773" s="1">
        <v>41736</v>
      </c>
      <c r="B3773">
        <v>2014</v>
      </c>
      <c r="C3773">
        <v>4</v>
      </c>
      <c r="D3773" t="s">
        <v>20633</v>
      </c>
      <c r="E3773">
        <v>2</v>
      </c>
      <c r="F3773" s="1">
        <v>41730</v>
      </c>
      <c r="G3773">
        <v>1</v>
      </c>
      <c r="H3773" t="s">
        <v>20625</v>
      </c>
      <c r="I3773" t="s">
        <v>20634</v>
      </c>
      <c r="J3773" t="s">
        <v>20632</v>
      </c>
    </row>
    <row r="3774" spans="1:10" x14ac:dyDescent="0.3">
      <c r="A3774" s="1">
        <v>41754</v>
      </c>
      <c r="B3774">
        <v>2014</v>
      </c>
      <c r="C3774">
        <v>4</v>
      </c>
      <c r="D3774" t="s">
        <v>20633</v>
      </c>
      <c r="E3774">
        <v>2</v>
      </c>
      <c r="F3774" s="1">
        <v>41730</v>
      </c>
      <c r="G3774">
        <v>5</v>
      </c>
      <c r="H3774" t="s">
        <v>20617</v>
      </c>
      <c r="I3774" t="s">
        <v>20634</v>
      </c>
      <c r="J3774" t="s">
        <v>20632</v>
      </c>
    </row>
    <row r="3775" spans="1:10" x14ac:dyDescent="0.3">
      <c r="A3775" s="1">
        <v>41739</v>
      </c>
      <c r="B3775">
        <v>2014</v>
      </c>
      <c r="C3775">
        <v>4</v>
      </c>
      <c r="D3775" t="s">
        <v>20633</v>
      </c>
      <c r="E3775">
        <v>2</v>
      </c>
      <c r="F3775" s="1">
        <v>41730</v>
      </c>
      <c r="G3775">
        <v>4</v>
      </c>
      <c r="H3775" t="s">
        <v>20624</v>
      </c>
      <c r="I3775" t="s">
        <v>20634</v>
      </c>
      <c r="J3775" t="s">
        <v>20632</v>
      </c>
    </row>
    <row r="3776" spans="1:10" x14ac:dyDescent="0.3">
      <c r="A3776" s="1">
        <v>41730</v>
      </c>
      <c r="B3776">
        <v>2014</v>
      </c>
      <c r="C3776">
        <v>4</v>
      </c>
      <c r="D3776" t="s">
        <v>20633</v>
      </c>
      <c r="E3776">
        <v>2</v>
      </c>
      <c r="F3776" s="1">
        <v>41730</v>
      </c>
      <c r="G3776">
        <v>2</v>
      </c>
      <c r="H3776" t="s">
        <v>20620</v>
      </c>
      <c r="I3776" t="s">
        <v>20634</v>
      </c>
      <c r="J3776" t="s">
        <v>20632</v>
      </c>
    </row>
    <row r="3777" spans="1:10" x14ac:dyDescent="0.3">
      <c r="A3777" s="1">
        <v>41754</v>
      </c>
      <c r="B3777">
        <v>2014</v>
      </c>
      <c r="C3777">
        <v>4</v>
      </c>
      <c r="D3777" t="s">
        <v>20633</v>
      </c>
      <c r="E3777">
        <v>2</v>
      </c>
      <c r="F3777" s="1">
        <v>41730</v>
      </c>
      <c r="G3777">
        <v>5</v>
      </c>
      <c r="H3777" t="s">
        <v>20617</v>
      </c>
      <c r="I3777" t="s">
        <v>20634</v>
      </c>
      <c r="J3777" t="s">
        <v>20632</v>
      </c>
    </row>
    <row r="3778" spans="1:10" x14ac:dyDescent="0.3">
      <c r="A3778" s="1">
        <v>41738</v>
      </c>
      <c r="B3778">
        <v>2014</v>
      </c>
      <c r="C3778">
        <v>4</v>
      </c>
      <c r="D3778" t="s">
        <v>20633</v>
      </c>
      <c r="E3778">
        <v>2</v>
      </c>
      <c r="F3778" s="1">
        <v>41730</v>
      </c>
      <c r="G3778">
        <v>3</v>
      </c>
      <c r="H3778" t="s">
        <v>20622</v>
      </c>
      <c r="I3778" t="s">
        <v>20634</v>
      </c>
      <c r="J3778" t="s">
        <v>20632</v>
      </c>
    </row>
    <row r="3779" spans="1:10" x14ac:dyDescent="0.3">
      <c r="A3779" s="1">
        <v>41741</v>
      </c>
      <c r="B3779">
        <v>2014</v>
      </c>
      <c r="C3779">
        <v>4</v>
      </c>
      <c r="D3779" t="s">
        <v>20633</v>
      </c>
      <c r="E3779">
        <v>2</v>
      </c>
      <c r="F3779" s="1">
        <v>41730</v>
      </c>
      <c r="G3779">
        <v>6</v>
      </c>
      <c r="H3779" t="s">
        <v>20621</v>
      </c>
      <c r="I3779" t="s">
        <v>20634</v>
      </c>
      <c r="J3779" t="s">
        <v>20632</v>
      </c>
    </row>
    <row r="3780" spans="1:10" x14ac:dyDescent="0.3">
      <c r="A3780" s="1">
        <v>41742</v>
      </c>
      <c r="B3780">
        <v>2014</v>
      </c>
      <c r="C3780">
        <v>4</v>
      </c>
      <c r="D3780" t="s">
        <v>20633</v>
      </c>
      <c r="E3780">
        <v>2</v>
      </c>
      <c r="F3780" s="1">
        <v>41730</v>
      </c>
      <c r="G3780">
        <v>0</v>
      </c>
      <c r="H3780" t="s">
        <v>20623</v>
      </c>
      <c r="I3780" t="s">
        <v>20634</v>
      </c>
      <c r="J3780" t="s">
        <v>20632</v>
      </c>
    </row>
    <row r="3781" spans="1:10" x14ac:dyDescent="0.3">
      <c r="A3781" s="1">
        <v>41755</v>
      </c>
      <c r="B3781">
        <v>2014</v>
      </c>
      <c r="C3781">
        <v>4</v>
      </c>
      <c r="D3781" t="s">
        <v>20633</v>
      </c>
      <c r="E3781">
        <v>2</v>
      </c>
      <c r="F3781" s="1">
        <v>41730</v>
      </c>
      <c r="G3781">
        <v>6</v>
      </c>
      <c r="H3781" t="s">
        <v>20621</v>
      </c>
      <c r="I3781" t="s">
        <v>20634</v>
      </c>
      <c r="J3781" t="s">
        <v>20632</v>
      </c>
    </row>
    <row r="3782" spans="1:10" x14ac:dyDescent="0.3">
      <c r="A3782" s="1">
        <v>41751</v>
      </c>
      <c r="B3782">
        <v>2014</v>
      </c>
      <c r="C3782">
        <v>4</v>
      </c>
      <c r="D3782" t="s">
        <v>20633</v>
      </c>
      <c r="E3782">
        <v>2</v>
      </c>
      <c r="F3782" s="1">
        <v>41730</v>
      </c>
      <c r="G3782">
        <v>2</v>
      </c>
      <c r="H3782" t="s">
        <v>20620</v>
      </c>
      <c r="I3782" t="s">
        <v>20634</v>
      </c>
      <c r="J3782" t="s">
        <v>20632</v>
      </c>
    </row>
    <row r="3783" spans="1:10" x14ac:dyDescent="0.3">
      <c r="A3783" s="1">
        <v>42098</v>
      </c>
      <c r="B3783">
        <v>2015</v>
      </c>
      <c r="C3783">
        <v>4</v>
      </c>
      <c r="D3783" t="s">
        <v>20633</v>
      </c>
      <c r="E3783">
        <v>2</v>
      </c>
      <c r="F3783" s="1">
        <v>42095</v>
      </c>
      <c r="G3783">
        <v>6</v>
      </c>
      <c r="H3783" t="s">
        <v>20621</v>
      </c>
      <c r="I3783" t="s">
        <v>20634</v>
      </c>
      <c r="J3783" t="s">
        <v>20632</v>
      </c>
    </row>
    <row r="3784" spans="1:10" x14ac:dyDescent="0.3">
      <c r="A3784" s="1">
        <v>42122</v>
      </c>
      <c r="B3784">
        <v>2015</v>
      </c>
      <c r="C3784">
        <v>4</v>
      </c>
      <c r="D3784" t="s">
        <v>20633</v>
      </c>
      <c r="E3784">
        <v>2</v>
      </c>
      <c r="F3784" s="1">
        <v>42095</v>
      </c>
      <c r="G3784">
        <v>2</v>
      </c>
      <c r="H3784" t="s">
        <v>20620</v>
      </c>
      <c r="I3784" t="s">
        <v>20634</v>
      </c>
      <c r="J3784" t="s">
        <v>20632</v>
      </c>
    </row>
    <row r="3785" spans="1:10" x14ac:dyDescent="0.3">
      <c r="A3785" s="1">
        <v>42120</v>
      </c>
      <c r="B3785">
        <v>2015</v>
      </c>
      <c r="C3785">
        <v>4</v>
      </c>
      <c r="D3785" t="s">
        <v>20633</v>
      </c>
      <c r="E3785">
        <v>2</v>
      </c>
      <c r="F3785" s="1">
        <v>42095</v>
      </c>
      <c r="G3785">
        <v>0</v>
      </c>
      <c r="H3785" t="s">
        <v>20623</v>
      </c>
      <c r="I3785" t="s">
        <v>20634</v>
      </c>
      <c r="J3785" t="s">
        <v>20632</v>
      </c>
    </row>
    <row r="3786" spans="1:10" x14ac:dyDescent="0.3">
      <c r="A3786" s="1">
        <v>42114</v>
      </c>
      <c r="B3786">
        <v>2015</v>
      </c>
      <c r="C3786">
        <v>4</v>
      </c>
      <c r="D3786" t="s">
        <v>20633</v>
      </c>
      <c r="E3786">
        <v>2</v>
      </c>
      <c r="F3786" s="1">
        <v>42095</v>
      </c>
      <c r="G3786">
        <v>1</v>
      </c>
      <c r="H3786" t="s">
        <v>20625</v>
      </c>
      <c r="I3786" t="s">
        <v>20634</v>
      </c>
      <c r="J3786" t="s">
        <v>20632</v>
      </c>
    </row>
    <row r="3787" spans="1:10" x14ac:dyDescent="0.3">
      <c r="A3787" s="1">
        <v>42099</v>
      </c>
      <c r="B3787">
        <v>2015</v>
      </c>
      <c r="C3787">
        <v>4</v>
      </c>
      <c r="D3787" t="s">
        <v>20633</v>
      </c>
      <c r="E3787">
        <v>2</v>
      </c>
      <c r="F3787" s="1">
        <v>42095</v>
      </c>
      <c r="G3787">
        <v>0</v>
      </c>
      <c r="H3787" t="s">
        <v>20623</v>
      </c>
      <c r="I3787" t="s">
        <v>20634</v>
      </c>
      <c r="J3787" t="s">
        <v>20632</v>
      </c>
    </row>
    <row r="3788" spans="1:10" x14ac:dyDescent="0.3">
      <c r="A3788" s="1">
        <v>42096</v>
      </c>
      <c r="B3788">
        <v>2015</v>
      </c>
      <c r="C3788">
        <v>4</v>
      </c>
      <c r="D3788" t="s">
        <v>20633</v>
      </c>
      <c r="E3788">
        <v>2</v>
      </c>
      <c r="F3788" s="1">
        <v>42095</v>
      </c>
      <c r="G3788">
        <v>4</v>
      </c>
      <c r="H3788" t="s">
        <v>20624</v>
      </c>
      <c r="I3788" t="s">
        <v>20634</v>
      </c>
      <c r="J3788" t="s">
        <v>20632</v>
      </c>
    </row>
    <row r="3789" spans="1:10" x14ac:dyDescent="0.3">
      <c r="A3789" s="1">
        <v>42119</v>
      </c>
      <c r="B3789">
        <v>2015</v>
      </c>
      <c r="C3789">
        <v>4</v>
      </c>
      <c r="D3789" t="s">
        <v>20633</v>
      </c>
      <c r="E3789">
        <v>2</v>
      </c>
      <c r="F3789" s="1">
        <v>42095</v>
      </c>
      <c r="G3789">
        <v>6</v>
      </c>
      <c r="H3789" t="s">
        <v>20621</v>
      </c>
      <c r="I3789" t="s">
        <v>20634</v>
      </c>
      <c r="J3789" t="s">
        <v>20632</v>
      </c>
    </row>
    <row r="3790" spans="1:10" x14ac:dyDescent="0.3">
      <c r="A3790" s="1">
        <v>42116</v>
      </c>
      <c r="B3790">
        <v>2015</v>
      </c>
      <c r="C3790">
        <v>4</v>
      </c>
      <c r="D3790" t="s">
        <v>20633</v>
      </c>
      <c r="E3790">
        <v>2</v>
      </c>
      <c r="F3790" s="1">
        <v>42095</v>
      </c>
      <c r="G3790">
        <v>3</v>
      </c>
      <c r="H3790" t="s">
        <v>20622</v>
      </c>
      <c r="I3790" t="s">
        <v>20634</v>
      </c>
      <c r="J3790" t="s">
        <v>20632</v>
      </c>
    </row>
    <row r="3791" spans="1:10" x14ac:dyDescent="0.3">
      <c r="A3791" s="1">
        <v>42096</v>
      </c>
      <c r="B3791">
        <v>2015</v>
      </c>
      <c r="C3791">
        <v>4</v>
      </c>
      <c r="D3791" t="s">
        <v>20633</v>
      </c>
      <c r="E3791">
        <v>2</v>
      </c>
      <c r="F3791" s="1">
        <v>42095</v>
      </c>
      <c r="G3791">
        <v>4</v>
      </c>
      <c r="H3791" t="s">
        <v>20624</v>
      </c>
      <c r="I3791" t="s">
        <v>20634</v>
      </c>
      <c r="J3791" t="s">
        <v>20632</v>
      </c>
    </row>
    <row r="3792" spans="1:10" x14ac:dyDescent="0.3">
      <c r="A3792" s="1">
        <v>42117</v>
      </c>
      <c r="B3792">
        <v>2015</v>
      </c>
      <c r="C3792">
        <v>4</v>
      </c>
      <c r="D3792" t="s">
        <v>20633</v>
      </c>
      <c r="E3792">
        <v>2</v>
      </c>
      <c r="F3792" s="1">
        <v>42095</v>
      </c>
      <c r="G3792">
        <v>4</v>
      </c>
      <c r="H3792" t="s">
        <v>20624</v>
      </c>
      <c r="I3792" t="s">
        <v>20634</v>
      </c>
      <c r="J3792" t="s">
        <v>20632</v>
      </c>
    </row>
    <row r="3793" spans="1:10" x14ac:dyDescent="0.3">
      <c r="A3793" s="1">
        <v>42122</v>
      </c>
      <c r="B3793">
        <v>2015</v>
      </c>
      <c r="C3793">
        <v>4</v>
      </c>
      <c r="D3793" t="s">
        <v>20633</v>
      </c>
      <c r="E3793">
        <v>2</v>
      </c>
      <c r="F3793" s="1">
        <v>42095</v>
      </c>
      <c r="G3793">
        <v>2</v>
      </c>
      <c r="H3793" t="s">
        <v>20620</v>
      </c>
      <c r="I3793" t="s">
        <v>20634</v>
      </c>
      <c r="J3793" t="s">
        <v>20632</v>
      </c>
    </row>
    <row r="3794" spans="1:10" x14ac:dyDescent="0.3">
      <c r="A3794" s="1">
        <v>42108</v>
      </c>
      <c r="B3794">
        <v>2015</v>
      </c>
      <c r="C3794">
        <v>4</v>
      </c>
      <c r="D3794" t="s">
        <v>20633</v>
      </c>
      <c r="E3794">
        <v>2</v>
      </c>
      <c r="F3794" s="1">
        <v>42095</v>
      </c>
      <c r="G3794">
        <v>2</v>
      </c>
      <c r="H3794" t="s">
        <v>20620</v>
      </c>
      <c r="I3794" t="s">
        <v>20634</v>
      </c>
      <c r="J3794" t="s">
        <v>20632</v>
      </c>
    </row>
    <row r="3795" spans="1:10" x14ac:dyDescent="0.3">
      <c r="A3795" s="1">
        <v>42114</v>
      </c>
      <c r="B3795">
        <v>2015</v>
      </c>
      <c r="C3795">
        <v>4</v>
      </c>
      <c r="D3795" t="s">
        <v>20633</v>
      </c>
      <c r="E3795">
        <v>2</v>
      </c>
      <c r="F3795" s="1">
        <v>42095</v>
      </c>
      <c r="G3795">
        <v>1</v>
      </c>
      <c r="H3795" t="s">
        <v>20625</v>
      </c>
      <c r="I3795" t="s">
        <v>20634</v>
      </c>
      <c r="J3795" t="s">
        <v>20632</v>
      </c>
    </row>
    <row r="3796" spans="1:10" x14ac:dyDescent="0.3">
      <c r="A3796" s="1">
        <v>42098</v>
      </c>
      <c r="B3796">
        <v>2015</v>
      </c>
      <c r="C3796">
        <v>4</v>
      </c>
      <c r="D3796" t="s">
        <v>20633</v>
      </c>
      <c r="E3796">
        <v>2</v>
      </c>
      <c r="F3796" s="1">
        <v>42095</v>
      </c>
      <c r="G3796">
        <v>6</v>
      </c>
      <c r="H3796" t="s">
        <v>20621</v>
      </c>
      <c r="I3796" t="s">
        <v>20634</v>
      </c>
      <c r="J3796" t="s">
        <v>20632</v>
      </c>
    </row>
    <row r="3797" spans="1:10" x14ac:dyDescent="0.3">
      <c r="A3797" s="1">
        <v>42117</v>
      </c>
      <c r="B3797">
        <v>2015</v>
      </c>
      <c r="C3797">
        <v>4</v>
      </c>
      <c r="D3797" t="s">
        <v>20633</v>
      </c>
      <c r="E3797">
        <v>2</v>
      </c>
      <c r="F3797" s="1">
        <v>42095</v>
      </c>
      <c r="G3797">
        <v>4</v>
      </c>
      <c r="H3797" t="s">
        <v>20624</v>
      </c>
      <c r="I3797" t="s">
        <v>20634</v>
      </c>
      <c r="J3797" t="s">
        <v>20632</v>
      </c>
    </row>
    <row r="3798" spans="1:10" x14ac:dyDescent="0.3">
      <c r="A3798" s="1">
        <v>42099</v>
      </c>
      <c r="B3798">
        <v>2015</v>
      </c>
      <c r="C3798">
        <v>4</v>
      </c>
      <c r="D3798" t="s">
        <v>20633</v>
      </c>
      <c r="E3798">
        <v>2</v>
      </c>
      <c r="F3798" s="1">
        <v>42095</v>
      </c>
      <c r="G3798">
        <v>0</v>
      </c>
      <c r="H3798" t="s">
        <v>20623</v>
      </c>
      <c r="I3798" t="s">
        <v>20634</v>
      </c>
      <c r="J3798" t="s">
        <v>20632</v>
      </c>
    </row>
    <row r="3799" spans="1:10" x14ac:dyDescent="0.3">
      <c r="A3799" s="1">
        <v>42103</v>
      </c>
      <c r="B3799">
        <v>2015</v>
      </c>
      <c r="C3799">
        <v>4</v>
      </c>
      <c r="D3799" t="s">
        <v>20633</v>
      </c>
      <c r="E3799">
        <v>2</v>
      </c>
      <c r="F3799" s="1">
        <v>42095</v>
      </c>
      <c r="G3799">
        <v>4</v>
      </c>
      <c r="H3799" t="s">
        <v>20624</v>
      </c>
      <c r="I3799" t="s">
        <v>20634</v>
      </c>
      <c r="J3799" t="s">
        <v>20632</v>
      </c>
    </row>
    <row r="3800" spans="1:10" x14ac:dyDescent="0.3">
      <c r="A3800" s="1">
        <v>42120</v>
      </c>
      <c r="B3800">
        <v>2015</v>
      </c>
      <c r="C3800">
        <v>4</v>
      </c>
      <c r="D3800" t="s">
        <v>20633</v>
      </c>
      <c r="E3800">
        <v>2</v>
      </c>
      <c r="F3800" s="1">
        <v>42095</v>
      </c>
      <c r="G3800">
        <v>0</v>
      </c>
      <c r="H3800" t="s">
        <v>20623</v>
      </c>
      <c r="I3800" t="s">
        <v>20634</v>
      </c>
      <c r="J3800" t="s">
        <v>20632</v>
      </c>
    </row>
    <row r="3801" spans="1:10" x14ac:dyDescent="0.3">
      <c r="A3801" s="1">
        <v>42119</v>
      </c>
      <c r="B3801">
        <v>2015</v>
      </c>
      <c r="C3801">
        <v>4</v>
      </c>
      <c r="D3801" t="s">
        <v>20633</v>
      </c>
      <c r="E3801">
        <v>2</v>
      </c>
      <c r="F3801" s="1">
        <v>42095</v>
      </c>
      <c r="G3801">
        <v>6</v>
      </c>
      <c r="H3801" t="s">
        <v>20621</v>
      </c>
      <c r="I3801" t="s">
        <v>20634</v>
      </c>
      <c r="J3801" t="s">
        <v>20632</v>
      </c>
    </row>
    <row r="3802" spans="1:10" x14ac:dyDescent="0.3">
      <c r="A3802" s="1">
        <v>42102</v>
      </c>
      <c r="B3802">
        <v>2015</v>
      </c>
      <c r="C3802">
        <v>4</v>
      </c>
      <c r="D3802" t="s">
        <v>20633</v>
      </c>
      <c r="E3802">
        <v>2</v>
      </c>
      <c r="F3802" s="1">
        <v>42095</v>
      </c>
      <c r="G3802">
        <v>3</v>
      </c>
      <c r="H3802" t="s">
        <v>20622</v>
      </c>
      <c r="I3802" t="s">
        <v>20634</v>
      </c>
      <c r="J3802" t="s">
        <v>20632</v>
      </c>
    </row>
    <row r="3803" spans="1:10" x14ac:dyDescent="0.3">
      <c r="A3803" s="1">
        <v>42116</v>
      </c>
      <c r="B3803">
        <v>2015</v>
      </c>
      <c r="C3803">
        <v>4</v>
      </c>
      <c r="D3803" t="s">
        <v>20633</v>
      </c>
      <c r="E3803">
        <v>2</v>
      </c>
      <c r="F3803" s="1">
        <v>42095</v>
      </c>
      <c r="G3803">
        <v>3</v>
      </c>
      <c r="H3803" t="s">
        <v>20622</v>
      </c>
      <c r="I3803" t="s">
        <v>20634</v>
      </c>
      <c r="J3803" t="s">
        <v>20632</v>
      </c>
    </row>
    <row r="3804" spans="1:10" x14ac:dyDescent="0.3">
      <c r="A3804" s="1">
        <v>42117</v>
      </c>
      <c r="B3804">
        <v>2015</v>
      </c>
      <c r="C3804">
        <v>4</v>
      </c>
      <c r="D3804" t="s">
        <v>20633</v>
      </c>
      <c r="E3804">
        <v>2</v>
      </c>
      <c r="F3804" s="1">
        <v>42095</v>
      </c>
      <c r="G3804">
        <v>4</v>
      </c>
      <c r="H3804" t="s">
        <v>20624</v>
      </c>
      <c r="I3804" t="s">
        <v>20634</v>
      </c>
      <c r="J3804" t="s">
        <v>20632</v>
      </c>
    </row>
    <row r="3805" spans="1:10" x14ac:dyDescent="0.3">
      <c r="A3805" s="1">
        <v>42119</v>
      </c>
      <c r="B3805">
        <v>2015</v>
      </c>
      <c r="C3805">
        <v>4</v>
      </c>
      <c r="D3805" t="s">
        <v>20633</v>
      </c>
      <c r="E3805">
        <v>2</v>
      </c>
      <c r="F3805" s="1">
        <v>42095</v>
      </c>
      <c r="G3805">
        <v>6</v>
      </c>
      <c r="H3805" t="s">
        <v>20621</v>
      </c>
      <c r="I3805" t="s">
        <v>20634</v>
      </c>
      <c r="J3805" t="s">
        <v>20632</v>
      </c>
    </row>
    <row r="3806" spans="1:10" x14ac:dyDescent="0.3">
      <c r="A3806" s="1">
        <v>42109</v>
      </c>
      <c r="B3806">
        <v>2015</v>
      </c>
      <c r="C3806">
        <v>4</v>
      </c>
      <c r="D3806" t="s">
        <v>20633</v>
      </c>
      <c r="E3806">
        <v>2</v>
      </c>
      <c r="F3806" s="1">
        <v>42095</v>
      </c>
      <c r="G3806">
        <v>3</v>
      </c>
      <c r="H3806" t="s">
        <v>20622</v>
      </c>
      <c r="I3806" t="s">
        <v>20634</v>
      </c>
      <c r="J3806" t="s">
        <v>20632</v>
      </c>
    </row>
    <row r="3807" spans="1:10" x14ac:dyDescent="0.3">
      <c r="A3807" s="1">
        <v>42121</v>
      </c>
      <c r="B3807">
        <v>2015</v>
      </c>
      <c r="C3807">
        <v>4</v>
      </c>
      <c r="D3807" t="s">
        <v>20633</v>
      </c>
      <c r="E3807">
        <v>2</v>
      </c>
      <c r="F3807" s="1">
        <v>42095</v>
      </c>
      <c r="G3807">
        <v>1</v>
      </c>
      <c r="H3807" t="s">
        <v>20625</v>
      </c>
      <c r="I3807" t="s">
        <v>20634</v>
      </c>
      <c r="J3807" t="s">
        <v>20632</v>
      </c>
    </row>
    <row r="3808" spans="1:10" x14ac:dyDescent="0.3">
      <c r="A3808" s="1">
        <v>42122</v>
      </c>
      <c r="B3808">
        <v>2015</v>
      </c>
      <c r="C3808">
        <v>4</v>
      </c>
      <c r="D3808" t="s">
        <v>20633</v>
      </c>
      <c r="E3808">
        <v>2</v>
      </c>
      <c r="F3808" s="1">
        <v>42095</v>
      </c>
      <c r="G3808">
        <v>2</v>
      </c>
      <c r="H3808" t="s">
        <v>20620</v>
      </c>
      <c r="I3808" t="s">
        <v>20634</v>
      </c>
      <c r="J3808" t="s">
        <v>20632</v>
      </c>
    </row>
    <row r="3809" spans="1:10" x14ac:dyDescent="0.3">
      <c r="A3809" s="1">
        <v>42104</v>
      </c>
      <c r="B3809">
        <v>2015</v>
      </c>
      <c r="C3809">
        <v>4</v>
      </c>
      <c r="D3809" t="s">
        <v>20633</v>
      </c>
      <c r="E3809">
        <v>2</v>
      </c>
      <c r="F3809" s="1">
        <v>42095</v>
      </c>
      <c r="G3809">
        <v>5</v>
      </c>
      <c r="H3809" t="s">
        <v>20617</v>
      </c>
      <c r="I3809" t="s">
        <v>20634</v>
      </c>
      <c r="J3809" t="s">
        <v>20632</v>
      </c>
    </row>
    <row r="3810" spans="1:10" x14ac:dyDescent="0.3">
      <c r="A3810" s="1">
        <v>42095</v>
      </c>
      <c r="B3810">
        <v>2015</v>
      </c>
      <c r="C3810">
        <v>4</v>
      </c>
      <c r="D3810" t="s">
        <v>20633</v>
      </c>
      <c r="E3810">
        <v>2</v>
      </c>
      <c r="F3810" s="1">
        <v>42095</v>
      </c>
      <c r="G3810">
        <v>3</v>
      </c>
      <c r="H3810" t="s">
        <v>20622</v>
      </c>
      <c r="I3810" t="s">
        <v>20634</v>
      </c>
      <c r="J3810" t="s">
        <v>20632</v>
      </c>
    </row>
    <row r="3811" spans="1:10" x14ac:dyDescent="0.3">
      <c r="A3811" s="1">
        <v>42101</v>
      </c>
      <c r="B3811">
        <v>2015</v>
      </c>
      <c r="C3811">
        <v>4</v>
      </c>
      <c r="D3811" t="s">
        <v>20633</v>
      </c>
      <c r="E3811">
        <v>2</v>
      </c>
      <c r="F3811" s="1">
        <v>42095</v>
      </c>
      <c r="G3811">
        <v>2</v>
      </c>
      <c r="H3811" t="s">
        <v>20620</v>
      </c>
      <c r="I3811" t="s">
        <v>20634</v>
      </c>
      <c r="J3811" t="s">
        <v>20632</v>
      </c>
    </row>
    <row r="3812" spans="1:10" x14ac:dyDescent="0.3">
      <c r="A3812" s="1">
        <v>42118</v>
      </c>
      <c r="B3812">
        <v>2015</v>
      </c>
      <c r="C3812">
        <v>4</v>
      </c>
      <c r="D3812" t="s">
        <v>20633</v>
      </c>
      <c r="E3812">
        <v>2</v>
      </c>
      <c r="F3812" s="1">
        <v>42095</v>
      </c>
      <c r="G3812">
        <v>5</v>
      </c>
      <c r="H3812" t="s">
        <v>20617</v>
      </c>
      <c r="I3812" t="s">
        <v>20634</v>
      </c>
      <c r="J3812" t="s">
        <v>20632</v>
      </c>
    </row>
    <row r="3813" spans="1:10" x14ac:dyDescent="0.3">
      <c r="A3813" s="1">
        <v>42121</v>
      </c>
      <c r="B3813">
        <v>2015</v>
      </c>
      <c r="C3813">
        <v>4</v>
      </c>
      <c r="D3813" t="s">
        <v>20633</v>
      </c>
      <c r="E3813">
        <v>2</v>
      </c>
      <c r="F3813" s="1">
        <v>42095</v>
      </c>
      <c r="G3813">
        <v>1</v>
      </c>
      <c r="H3813" t="s">
        <v>20625</v>
      </c>
      <c r="I3813" t="s">
        <v>20634</v>
      </c>
      <c r="J3813" t="s">
        <v>20632</v>
      </c>
    </row>
    <row r="3814" spans="1:10" x14ac:dyDescent="0.3">
      <c r="A3814" s="1">
        <v>42096</v>
      </c>
      <c r="B3814">
        <v>2015</v>
      </c>
      <c r="C3814">
        <v>4</v>
      </c>
      <c r="D3814" t="s">
        <v>20633</v>
      </c>
      <c r="E3814">
        <v>2</v>
      </c>
      <c r="F3814" s="1">
        <v>42095</v>
      </c>
      <c r="G3814">
        <v>4</v>
      </c>
      <c r="H3814" t="s">
        <v>20624</v>
      </c>
      <c r="I3814" t="s">
        <v>20634</v>
      </c>
      <c r="J3814" t="s">
        <v>20632</v>
      </c>
    </row>
    <row r="3815" spans="1:10" x14ac:dyDescent="0.3">
      <c r="A3815" s="1">
        <v>42117</v>
      </c>
      <c r="B3815">
        <v>2015</v>
      </c>
      <c r="C3815">
        <v>4</v>
      </c>
      <c r="D3815" t="s">
        <v>20633</v>
      </c>
      <c r="E3815">
        <v>2</v>
      </c>
      <c r="F3815" s="1">
        <v>42095</v>
      </c>
      <c r="G3815">
        <v>4</v>
      </c>
      <c r="H3815" t="s">
        <v>20624</v>
      </c>
      <c r="I3815" t="s">
        <v>20634</v>
      </c>
      <c r="J3815" t="s">
        <v>20632</v>
      </c>
    </row>
    <row r="3816" spans="1:10" x14ac:dyDescent="0.3">
      <c r="A3816" s="1">
        <v>42104</v>
      </c>
      <c r="B3816">
        <v>2015</v>
      </c>
      <c r="C3816">
        <v>4</v>
      </c>
      <c r="D3816" t="s">
        <v>20633</v>
      </c>
      <c r="E3816">
        <v>2</v>
      </c>
      <c r="F3816" s="1">
        <v>42095</v>
      </c>
      <c r="G3816">
        <v>5</v>
      </c>
      <c r="H3816" t="s">
        <v>20617</v>
      </c>
      <c r="I3816" t="s">
        <v>20634</v>
      </c>
      <c r="J3816" t="s">
        <v>20632</v>
      </c>
    </row>
    <row r="3817" spans="1:10" x14ac:dyDescent="0.3">
      <c r="A3817" s="1">
        <v>42099</v>
      </c>
      <c r="B3817">
        <v>2015</v>
      </c>
      <c r="C3817">
        <v>4</v>
      </c>
      <c r="D3817" t="s">
        <v>20633</v>
      </c>
      <c r="E3817">
        <v>2</v>
      </c>
      <c r="F3817" s="1">
        <v>42095</v>
      </c>
      <c r="G3817">
        <v>0</v>
      </c>
      <c r="H3817" t="s">
        <v>20623</v>
      </c>
      <c r="I3817" t="s">
        <v>20634</v>
      </c>
      <c r="J3817" t="s">
        <v>20632</v>
      </c>
    </row>
    <row r="3818" spans="1:10" x14ac:dyDescent="0.3">
      <c r="A3818" s="1">
        <v>42122</v>
      </c>
      <c r="B3818">
        <v>2015</v>
      </c>
      <c r="C3818">
        <v>4</v>
      </c>
      <c r="D3818" t="s">
        <v>20633</v>
      </c>
      <c r="E3818">
        <v>2</v>
      </c>
      <c r="F3818" s="1">
        <v>42095</v>
      </c>
      <c r="G3818">
        <v>2</v>
      </c>
      <c r="H3818" t="s">
        <v>20620</v>
      </c>
      <c r="I3818" t="s">
        <v>20634</v>
      </c>
      <c r="J3818" t="s">
        <v>20632</v>
      </c>
    </row>
    <row r="3819" spans="1:10" x14ac:dyDescent="0.3">
      <c r="A3819" s="1">
        <v>42111</v>
      </c>
      <c r="B3819">
        <v>2015</v>
      </c>
      <c r="C3819">
        <v>4</v>
      </c>
      <c r="D3819" t="s">
        <v>20633</v>
      </c>
      <c r="E3819">
        <v>2</v>
      </c>
      <c r="F3819" s="1">
        <v>42095</v>
      </c>
      <c r="G3819">
        <v>5</v>
      </c>
      <c r="H3819" t="s">
        <v>20617</v>
      </c>
      <c r="I3819" t="s">
        <v>20634</v>
      </c>
      <c r="J3819" t="s">
        <v>20632</v>
      </c>
    </row>
    <row r="3820" spans="1:10" x14ac:dyDescent="0.3">
      <c r="A3820" s="1">
        <v>42106</v>
      </c>
      <c r="B3820">
        <v>2015</v>
      </c>
      <c r="C3820">
        <v>4</v>
      </c>
      <c r="D3820" t="s">
        <v>20633</v>
      </c>
      <c r="E3820">
        <v>2</v>
      </c>
      <c r="F3820" s="1">
        <v>42095</v>
      </c>
      <c r="G3820">
        <v>0</v>
      </c>
      <c r="H3820" t="s">
        <v>20623</v>
      </c>
      <c r="I3820" t="s">
        <v>20634</v>
      </c>
      <c r="J3820" t="s">
        <v>20632</v>
      </c>
    </row>
    <row r="3821" spans="1:10" x14ac:dyDescent="0.3">
      <c r="A3821" s="1">
        <v>42097</v>
      </c>
      <c r="B3821">
        <v>2015</v>
      </c>
      <c r="C3821">
        <v>4</v>
      </c>
      <c r="D3821" t="s">
        <v>20633</v>
      </c>
      <c r="E3821">
        <v>2</v>
      </c>
      <c r="F3821" s="1">
        <v>42095</v>
      </c>
      <c r="G3821">
        <v>5</v>
      </c>
      <c r="H3821" t="s">
        <v>20617</v>
      </c>
      <c r="I3821" t="s">
        <v>20634</v>
      </c>
      <c r="J3821" t="s">
        <v>20632</v>
      </c>
    </row>
    <row r="3822" spans="1:10" x14ac:dyDescent="0.3">
      <c r="A3822" s="1">
        <v>42108</v>
      </c>
      <c r="B3822">
        <v>2015</v>
      </c>
      <c r="C3822">
        <v>4</v>
      </c>
      <c r="D3822" t="s">
        <v>20633</v>
      </c>
      <c r="E3822">
        <v>2</v>
      </c>
      <c r="F3822" s="1">
        <v>42095</v>
      </c>
      <c r="G3822">
        <v>2</v>
      </c>
      <c r="H3822" t="s">
        <v>20620</v>
      </c>
      <c r="I3822" t="s">
        <v>20634</v>
      </c>
      <c r="J3822" t="s">
        <v>20632</v>
      </c>
    </row>
    <row r="3823" spans="1:10" x14ac:dyDescent="0.3">
      <c r="A3823" s="1">
        <v>42097</v>
      </c>
      <c r="B3823">
        <v>2015</v>
      </c>
      <c r="C3823">
        <v>4</v>
      </c>
      <c r="D3823" t="s">
        <v>20633</v>
      </c>
      <c r="E3823">
        <v>2</v>
      </c>
      <c r="F3823" s="1">
        <v>42095</v>
      </c>
      <c r="G3823">
        <v>5</v>
      </c>
      <c r="H3823" t="s">
        <v>20617</v>
      </c>
      <c r="I3823" t="s">
        <v>20634</v>
      </c>
      <c r="J3823" t="s">
        <v>20632</v>
      </c>
    </row>
    <row r="3824" spans="1:10" x14ac:dyDescent="0.3">
      <c r="A3824" s="1">
        <v>42115</v>
      </c>
      <c r="B3824">
        <v>2015</v>
      </c>
      <c r="C3824">
        <v>4</v>
      </c>
      <c r="D3824" t="s">
        <v>20633</v>
      </c>
      <c r="E3824">
        <v>2</v>
      </c>
      <c r="F3824" s="1">
        <v>42095</v>
      </c>
      <c r="G3824">
        <v>2</v>
      </c>
      <c r="H3824" t="s">
        <v>20620</v>
      </c>
      <c r="I3824" t="s">
        <v>20634</v>
      </c>
      <c r="J3824" t="s">
        <v>20632</v>
      </c>
    </row>
    <row r="3825" spans="1:10" x14ac:dyDescent="0.3">
      <c r="A3825" s="1">
        <v>42113</v>
      </c>
      <c r="B3825">
        <v>2015</v>
      </c>
      <c r="C3825">
        <v>4</v>
      </c>
      <c r="D3825" t="s">
        <v>20633</v>
      </c>
      <c r="E3825">
        <v>2</v>
      </c>
      <c r="F3825" s="1">
        <v>42095</v>
      </c>
      <c r="G3825">
        <v>0</v>
      </c>
      <c r="H3825" t="s">
        <v>20623</v>
      </c>
      <c r="I3825" t="s">
        <v>20634</v>
      </c>
      <c r="J3825" t="s">
        <v>20632</v>
      </c>
    </row>
    <row r="3826" spans="1:10" x14ac:dyDescent="0.3">
      <c r="A3826" s="1">
        <v>42122</v>
      </c>
      <c r="B3826">
        <v>2015</v>
      </c>
      <c r="C3826">
        <v>4</v>
      </c>
      <c r="D3826" t="s">
        <v>20633</v>
      </c>
      <c r="E3826">
        <v>2</v>
      </c>
      <c r="F3826" s="1">
        <v>42095</v>
      </c>
      <c r="G3826">
        <v>2</v>
      </c>
      <c r="H3826" t="s">
        <v>20620</v>
      </c>
      <c r="I3826" t="s">
        <v>20634</v>
      </c>
      <c r="J3826" t="s">
        <v>20632</v>
      </c>
    </row>
    <row r="3827" spans="1:10" x14ac:dyDescent="0.3">
      <c r="A3827" s="1">
        <v>42112</v>
      </c>
      <c r="B3827">
        <v>2015</v>
      </c>
      <c r="C3827">
        <v>4</v>
      </c>
      <c r="D3827" t="s">
        <v>20633</v>
      </c>
      <c r="E3827">
        <v>2</v>
      </c>
      <c r="F3827" s="1">
        <v>42095</v>
      </c>
      <c r="G3827">
        <v>6</v>
      </c>
      <c r="H3827" t="s">
        <v>20621</v>
      </c>
      <c r="I3827" t="s">
        <v>20634</v>
      </c>
      <c r="J3827" t="s">
        <v>20632</v>
      </c>
    </row>
    <row r="3828" spans="1:10" x14ac:dyDescent="0.3">
      <c r="A3828" s="1">
        <v>42095</v>
      </c>
      <c r="B3828">
        <v>2015</v>
      </c>
      <c r="C3828">
        <v>4</v>
      </c>
      <c r="D3828" t="s">
        <v>20633</v>
      </c>
      <c r="E3828">
        <v>2</v>
      </c>
      <c r="F3828" s="1">
        <v>42095</v>
      </c>
      <c r="G3828">
        <v>3</v>
      </c>
      <c r="H3828" t="s">
        <v>20622</v>
      </c>
      <c r="I3828" t="s">
        <v>20634</v>
      </c>
      <c r="J3828" t="s">
        <v>20632</v>
      </c>
    </row>
    <row r="3829" spans="1:10" x14ac:dyDescent="0.3">
      <c r="A3829" s="1">
        <v>42110</v>
      </c>
      <c r="B3829">
        <v>2015</v>
      </c>
      <c r="C3829">
        <v>4</v>
      </c>
      <c r="D3829" t="s">
        <v>20633</v>
      </c>
      <c r="E3829">
        <v>2</v>
      </c>
      <c r="F3829" s="1">
        <v>42095</v>
      </c>
      <c r="G3829">
        <v>4</v>
      </c>
      <c r="H3829" t="s">
        <v>20624</v>
      </c>
      <c r="I3829" t="s">
        <v>20634</v>
      </c>
      <c r="J3829" t="s">
        <v>20632</v>
      </c>
    </row>
    <row r="3830" spans="1:10" x14ac:dyDescent="0.3">
      <c r="A3830" s="1">
        <v>42097</v>
      </c>
      <c r="B3830">
        <v>2015</v>
      </c>
      <c r="C3830">
        <v>4</v>
      </c>
      <c r="D3830" t="s">
        <v>20633</v>
      </c>
      <c r="E3830">
        <v>2</v>
      </c>
      <c r="F3830" s="1">
        <v>42095</v>
      </c>
      <c r="G3830">
        <v>5</v>
      </c>
      <c r="H3830" t="s">
        <v>20617</v>
      </c>
      <c r="I3830" t="s">
        <v>20634</v>
      </c>
      <c r="J3830" t="s">
        <v>20632</v>
      </c>
    </row>
    <row r="3831" spans="1:10" x14ac:dyDescent="0.3">
      <c r="A3831" s="1">
        <v>42112</v>
      </c>
      <c r="B3831">
        <v>2015</v>
      </c>
      <c r="C3831">
        <v>4</v>
      </c>
      <c r="D3831" t="s">
        <v>20633</v>
      </c>
      <c r="E3831">
        <v>2</v>
      </c>
      <c r="F3831" s="1">
        <v>42095</v>
      </c>
      <c r="G3831">
        <v>6</v>
      </c>
      <c r="H3831" t="s">
        <v>20621</v>
      </c>
      <c r="I3831" t="s">
        <v>20634</v>
      </c>
      <c r="J3831" t="s">
        <v>20632</v>
      </c>
    </row>
    <row r="3832" spans="1:10" x14ac:dyDescent="0.3">
      <c r="A3832" s="1">
        <v>42119</v>
      </c>
      <c r="B3832">
        <v>2015</v>
      </c>
      <c r="C3832">
        <v>4</v>
      </c>
      <c r="D3832" t="s">
        <v>20633</v>
      </c>
      <c r="E3832">
        <v>2</v>
      </c>
      <c r="F3832" s="1">
        <v>42095</v>
      </c>
      <c r="G3832">
        <v>6</v>
      </c>
      <c r="H3832" t="s">
        <v>20621</v>
      </c>
      <c r="I3832" t="s">
        <v>20634</v>
      </c>
      <c r="J3832" t="s">
        <v>20632</v>
      </c>
    </row>
    <row r="3833" spans="1:10" x14ac:dyDescent="0.3">
      <c r="A3833" s="1">
        <v>42118</v>
      </c>
      <c r="B3833">
        <v>2015</v>
      </c>
      <c r="C3833">
        <v>4</v>
      </c>
      <c r="D3833" t="s">
        <v>20633</v>
      </c>
      <c r="E3833">
        <v>2</v>
      </c>
      <c r="F3833" s="1">
        <v>42095</v>
      </c>
      <c r="G3833">
        <v>5</v>
      </c>
      <c r="H3833" t="s">
        <v>20617</v>
      </c>
      <c r="I3833" t="s">
        <v>20634</v>
      </c>
      <c r="J3833" t="s">
        <v>20632</v>
      </c>
    </row>
    <row r="3834" spans="1:10" x14ac:dyDescent="0.3">
      <c r="A3834" s="1">
        <v>42107</v>
      </c>
      <c r="B3834">
        <v>2015</v>
      </c>
      <c r="C3834">
        <v>4</v>
      </c>
      <c r="D3834" t="s">
        <v>20633</v>
      </c>
      <c r="E3834">
        <v>2</v>
      </c>
      <c r="F3834" s="1">
        <v>42095</v>
      </c>
      <c r="G3834">
        <v>1</v>
      </c>
      <c r="H3834" t="s">
        <v>20625</v>
      </c>
      <c r="I3834" t="s">
        <v>20634</v>
      </c>
      <c r="J3834" t="s">
        <v>20632</v>
      </c>
    </row>
    <row r="3835" spans="1:10" x14ac:dyDescent="0.3">
      <c r="A3835" s="1">
        <v>42101</v>
      </c>
      <c r="B3835">
        <v>2015</v>
      </c>
      <c r="C3835">
        <v>4</v>
      </c>
      <c r="D3835" t="s">
        <v>20633</v>
      </c>
      <c r="E3835">
        <v>2</v>
      </c>
      <c r="F3835" s="1">
        <v>42095</v>
      </c>
      <c r="G3835">
        <v>2</v>
      </c>
      <c r="H3835" t="s">
        <v>20620</v>
      </c>
      <c r="I3835" t="s">
        <v>20634</v>
      </c>
      <c r="J3835" t="s">
        <v>20632</v>
      </c>
    </row>
    <row r="3836" spans="1:10" x14ac:dyDescent="0.3">
      <c r="A3836" s="1">
        <v>42111</v>
      </c>
      <c r="B3836">
        <v>2015</v>
      </c>
      <c r="C3836">
        <v>4</v>
      </c>
      <c r="D3836" t="s">
        <v>20633</v>
      </c>
      <c r="E3836">
        <v>2</v>
      </c>
      <c r="F3836" s="1">
        <v>42095</v>
      </c>
      <c r="G3836">
        <v>5</v>
      </c>
      <c r="H3836" t="s">
        <v>20617</v>
      </c>
      <c r="I3836" t="s">
        <v>20634</v>
      </c>
      <c r="J3836" t="s">
        <v>20632</v>
      </c>
    </row>
    <row r="3837" spans="1:10" x14ac:dyDescent="0.3">
      <c r="A3837" s="1">
        <v>42099</v>
      </c>
      <c r="B3837">
        <v>2015</v>
      </c>
      <c r="C3837">
        <v>4</v>
      </c>
      <c r="D3837" t="s">
        <v>20633</v>
      </c>
      <c r="E3837">
        <v>2</v>
      </c>
      <c r="F3837" s="1">
        <v>42095</v>
      </c>
      <c r="G3837">
        <v>0</v>
      </c>
      <c r="H3837" t="s">
        <v>20623</v>
      </c>
      <c r="I3837" t="s">
        <v>20634</v>
      </c>
      <c r="J3837" t="s">
        <v>20632</v>
      </c>
    </row>
    <row r="3838" spans="1:10" x14ac:dyDescent="0.3">
      <c r="A3838" s="1">
        <v>42119</v>
      </c>
      <c r="B3838">
        <v>2015</v>
      </c>
      <c r="C3838">
        <v>4</v>
      </c>
      <c r="D3838" t="s">
        <v>20633</v>
      </c>
      <c r="E3838">
        <v>2</v>
      </c>
      <c r="F3838" s="1">
        <v>42095</v>
      </c>
      <c r="G3838">
        <v>6</v>
      </c>
      <c r="H3838" t="s">
        <v>20621</v>
      </c>
      <c r="I3838" t="s">
        <v>20634</v>
      </c>
      <c r="J3838" t="s">
        <v>20632</v>
      </c>
    </row>
    <row r="3839" spans="1:10" x14ac:dyDescent="0.3">
      <c r="A3839" s="1">
        <v>42100</v>
      </c>
      <c r="B3839">
        <v>2015</v>
      </c>
      <c r="C3839">
        <v>4</v>
      </c>
      <c r="D3839" t="s">
        <v>20633</v>
      </c>
      <c r="E3839">
        <v>2</v>
      </c>
      <c r="F3839" s="1">
        <v>42095</v>
      </c>
      <c r="G3839">
        <v>1</v>
      </c>
      <c r="H3839" t="s">
        <v>20625</v>
      </c>
      <c r="I3839" t="s">
        <v>20634</v>
      </c>
      <c r="J3839" t="s">
        <v>20632</v>
      </c>
    </row>
    <row r="3840" spans="1:10" x14ac:dyDescent="0.3">
      <c r="A3840" s="1">
        <v>42114</v>
      </c>
      <c r="B3840">
        <v>2015</v>
      </c>
      <c r="C3840">
        <v>4</v>
      </c>
      <c r="D3840" t="s">
        <v>20633</v>
      </c>
      <c r="E3840">
        <v>2</v>
      </c>
      <c r="F3840" s="1">
        <v>42095</v>
      </c>
      <c r="G3840">
        <v>1</v>
      </c>
      <c r="H3840" t="s">
        <v>20625</v>
      </c>
      <c r="I3840" t="s">
        <v>20634</v>
      </c>
      <c r="J3840" t="s">
        <v>20632</v>
      </c>
    </row>
    <row r="3841" spans="1:10" x14ac:dyDescent="0.3">
      <c r="A3841" s="1">
        <v>42117</v>
      </c>
      <c r="B3841">
        <v>2015</v>
      </c>
      <c r="C3841">
        <v>4</v>
      </c>
      <c r="D3841" t="s">
        <v>20633</v>
      </c>
      <c r="E3841">
        <v>2</v>
      </c>
      <c r="F3841" s="1">
        <v>42095</v>
      </c>
      <c r="G3841">
        <v>4</v>
      </c>
      <c r="H3841" t="s">
        <v>20624</v>
      </c>
      <c r="I3841" t="s">
        <v>20634</v>
      </c>
      <c r="J3841" t="s">
        <v>20632</v>
      </c>
    </row>
    <row r="3842" spans="1:10" x14ac:dyDescent="0.3">
      <c r="A3842" s="1">
        <v>42111</v>
      </c>
      <c r="B3842">
        <v>2015</v>
      </c>
      <c r="C3842">
        <v>4</v>
      </c>
      <c r="D3842" t="s">
        <v>20633</v>
      </c>
      <c r="E3842">
        <v>2</v>
      </c>
      <c r="F3842" s="1">
        <v>42095</v>
      </c>
      <c r="G3842">
        <v>5</v>
      </c>
      <c r="H3842" t="s">
        <v>20617</v>
      </c>
      <c r="I3842" t="s">
        <v>20634</v>
      </c>
      <c r="J3842" t="s">
        <v>20632</v>
      </c>
    </row>
    <row r="3843" spans="1:10" x14ac:dyDescent="0.3">
      <c r="A3843" s="1">
        <v>42122</v>
      </c>
      <c r="B3843">
        <v>2015</v>
      </c>
      <c r="C3843">
        <v>4</v>
      </c>
      <c r="D3843" t="s">
        <v>20633</v>
      </c>
      <c r="E3843">
        <v>2</v>
      </c>
      <c r="F3843" s="1">
        <v>42095</v>
      </c>
      <c r="G3843">
        <v>2</v>
      </c>
      <c r="H3843" t="s">
        <v>20620</v>
      </c>
      <c r="I3843" t="s">
        <v>20634</v>
      </c>
      <c r="J3843" t="s">
        <v>20632</v>
      </c>
    </row>
    <row r="3844" spans="1:10" x14ac:dyDescent="0.3">
      <c r="A3844" s="1">
        <v>42110</v>
      </c>
      <c r="B3844">
        <v>2015</v>
      </c>
      <c r="C3844">
        <v>4</v>
      </c>
      <c r="D3844" t="s">
        <v>20633</v>
      </c>
      <c r="E3844">
        <v>2</v>
      </c>
      <c r="F3844" s="1">
        <v>42095</v>
      </c>
      <c r="G3844">
        <v>4</v>
      </c>
      <c r="H3844" t="s">
        <v>20624</v>
      </c>
      <c r="I3844" t="s">
        <v>20634</v>
      </c>
      <c r="J3844" t="s">
        <v>20632</v>
      </c>
    </row>
    <row r="3845" spans="1:10" x14ac:dyDescent="0.3">
      <c r="A3845" s="1">
        <v>42116</v>
      </c>
      <c r="B3845">
        <v>2015</v>
      </c>
      <c r="C3845">
        <v>4</v>
      </c>
      <c r="D3845" t="s">
        <v>20633</v>
      </c>
      <c r="E3845">
        <v>2</v>
      </c>
      <c r="F3845" s="1">
        <v>42095</v>
      </c>
      <c r="G3845">
        <v>3</v>
      </c>
      <c r="H3845" t="s">
        <v>20622</v>
      </c>
      <c r="I3845" t="s">
        <v>20634</v>
      </c>
      <c r="J3845" t="s">
        <v>20632</v>
      </c>
    </row>
    <row r="3846" spans="1:10" x14ac:dyDescent="0.3">
      <c r="A3846" s="1">
        <v>42098</v>
      </c>
      <c r="B3846">
        <v>2015</v>
      </c>
      <c r="C3846">
        <v>4</v>
      </c>
      <c r="D3846" t="s">
        <v>20633</v>
      </c>
      <c r="E3846">
        <v>2</v>
      </c>
      <c r="F3846" s="1">
        <v>42095</v>
      </c>
      <c r="G3846">
        <v>6</v>
      </c>
      <c r="H3846" t="s">
        <v>20621</v>
      </c>
      <c r="I3846" t="s">
        <v>20634</v>
      </c>
      <c r="J3846" t="s">
        <v>20632</v>
      </c>
    </row>
    <row r="3847" spans="1:10" x14ac:dyDescent="0.3">
      <c r="A3847" s="1">
        <v>42102</v>
      </c>
      <c r="B3847">
        <v>2015</v>
      </c>
      <c r="C3847">
        <v>4</v>
      </c>
      <c r="D3847" t="s">
        <v>20633</v>
      </c>
      <c r="E3847">
        <v>2</v>
      </c>
      <c r="F3847" s="1">
        <v>42095</v>
      </c>
      <c r="G3847">
        <v>3</v>
      </c>
      <c r="H3847" t="s">
        <v>20622</v>
      </c>
      <c r="I3847" t="s">
        <v>20634</v>
      </c>
      <c r="J3847" t="s">
        <v>20632</v>
      </c>
    </row>
    <row r="3848" spans="1:10" x14ac:dyDescent="0.3">
      <c r="A3848" s="1">
        <v>42119</v>
      </c>
      <c r="B3848">
        <v>2015</v>
      </c>
      <c r="C3848">
        <v>4</v>
      </c>
      <c r="D3848" t="s">
        <v>20633</v>
      </c>
      <c r="E3848">
        <v>2</v>
      </c>
      <c r="F3848" s="1">
        <v>42095</v>
      </c>
      <c r="G3848">
        <v>6</v>
      </c>
      <c r="H3848" t="s">
        <v>20621</v>
      </c>
      <c r="I3848" t="s">
        <v>20634</v>
      </c>
      <c r="J3848" t="s">
        <v>20632</v>
      </c>
    </row>
    <row r="3849" spans="1:10" x14ac:dyDescent="0.3">
      <c r="A3849" s="1">
        <v>42118</v>
      </c>
      <c r="B3849">
        <v>2015</v>
      </c>
      <c r="C3849">
        <v>4</v>
      </c>
      <c r="D3849" t="s">
        <v>20633</v>
      </c>
      <c r="E3849">
        <v>2</v>
      </c>
      <c r="F3849" s="1">
        <v>42095</v>
      </c>
      <c r="G3849">
        <v>5</v>
      </c>
      <c r="H3849" t="s">
        <v>20617</v>
      </c>
      <c r="I3849" t="s">
        <v>20634</v>
      </c>
      <c r="J3849" t="s">
        <v>20632</v>
      </c>
    </row>
    <row r="3850" spans="1:10" x14ac:dyDescent="0.3">
      <c r="A3850" s="1">
        <v>42122</v>
      </c>
      <c r="B3850">
        <v>2015</v>
      </c>
      <c r="C3850">
        <v>4</v>
      </c>
      <c r="D3850" t="s">
        <v>20633</v>
      </c>
      <c r="E3850">
        <v>2</v>
      </c>
      <c r="F3850" s="1">
        <v>42095</v>
      </c>
      <c r="G3850">
        <v>2</v>
      </c>
      <c r="H3850" t="s">
        <v>20620</v>
      </c>
      <c r="I3850" t="s">
        <v>20634</v>
      </c>
      <c r="J3850" t="s">
        <v>20632</v>
      </c>
    </row>
    <row r="3851" spans="1:10" x14ac:dyDescent="0.3">
      <c r="A3851" s="1">
        <v>42096</v>
      </c>
      <c r="B3851">
        <v>2015</v>
      </c>
      <c r="C3851">
        <v>4</v>
      </c>
      <c r="D3851" t="s">
        <v>20633</v>
      </c>
      <c r="E3851">
        <v>2</v>
      </c>
      <c r="F3851" s="1">
        <v>42095</v>
      </c>
      <c r="G3851">
        <v>4</v>
      </c>
      <c r="H3851" t="s">
        <v>20624</v>
      </c>
      <c r="I3851" t="s">
        <v>20634</v>
      </c>
      <c r="J3851" t="s">
        <v>20632</v>
      </c>
    </row>
    <row r="3852" spans="1:10" x14ac:dyDescent="0.3">
      <c r="A3852" s="1">
        <v>42115</v>
      </c>
      <c r="B3852">
        <v>2015</v>
      </c>
      <c r="C3852">
        <v>4</v>
      </c>
      <c r="D3852" t="s">
        <v>20633</v>
      </c>
      <c r="E3852">
        <v>2</v>
      </c>
      <c r="F3852" s="1">
        <v>42095</v>
      </c>
      <c r="G3852">
        <v>2</v>
      </c>
      <c r="H3852" t="s">
        <v>20620</v>
      </c>
      <c r="I3852" t="s">
        <v>20634</v>
      </c>
      <c r="J3852" t="s">
        <v>20632</v>
      </c>
    </row>
    <row r="3853" spans="1:10" x14ac:dyDescent="0.3">
      <c r="A3853" s="1">
        <v>42097</v>
      </c>
      <c r="B3853">
        <v>2015</v>
      </c>
      <c r="C3853">
        <v>4</v>
      </c>
      <c r="D3853" t="s">
        <v>20633</v>
      </c>
      <c r="E3853">
        <v>2</v>
      </c>
      <c r="F3853" s="1">
        <v>42095</v>
      </c>
      <c r="G3853">
        <v>5</v>
      </c>
      <c r="H3853" t="s">
        <v>20617</v>
      </c>
      <c r="I3853" t="s">
        <v>20634</v>
      </c>
      <c r="J3853" t="s">
        <v>20632</v>
      </c>
    </row>
    <row r="3854" spans="1:10" x14ac:dyDescent="0.3">
      <c r="A3854" s="1">
        <v>42097</v>
      </c>
      <c r="B3854">
        <v>2015</v>
      </c>
      <c r="C3854">
        <v>4</v>
      </c>
      <c r="D3854" t="s">
        <v>20633</v>
      </c>
      <c r="E3854">
        <v>2</v>
      </c>
      <c r="F3854" s="1">
        <v>42095</v>
      </c>
      <c r="G3854">
        <v>5</v>
      </c>
      <c r="H3854" t="s">
        <v>20617</v>
      </c>
      <c r="I3854" t="s">
        <v>20634</v>
      </c>
      <c r="J3854" t="s">
        <v>20632</v>
      </c>
    </row>
    <row r="3855" spans="1:10" x14ac:dyDescent="0.3">
      <c r="A3855" s="1">
        <v>42112</v>
      </c>
      <c r="B3855">
        <v>2015</v>
      </c>
      <c r="C3855">
        <v>4</v>
      </c>
      <c r="D3855" t="s">
        <v>20633</v>
      </c>
      <c r="E3855">
        <v>2</v>
      </c>
      <c r="F3855" s="1">
        <v>42095</v>
      </c>
      <c r="G3855">
        <v>6</v>
      </c>
      <c r="H3855" t="s">
        <v>20621</v>
      </c>
      <c r="I3855" t="s">
        <v>20634</v>
      </c>
      <c r="J3855" t="s">
        <v>20632</v>
      </c>
    </row>
    <row r="3856" spans="1:10" x14ac:dyDescent="0.3">
      <c r="A3856" s="1">
        <v>42098</v>
      </c>
      <c r="B3856">
        <v>2015</v>
      </c>
      <c r="C3856">
        <v>4</v>
      </c>
      <c r="D3856" t="s">
        <v>20633</v>
      </c>
      <c r="E3856">
        <v>2</v>
      </c>
      <c r="F3856" s="1">
        <v>42095</v>
      </c>
      <c r="G3856">
        <v>6</v>
      </c>
      <c r="H3856" t="s">
        <v>20621</v>
      </c>
      <c r="I3856" t="s">
        <v>20634</v>
      </c>
      <c r="J3856" t="s">
        <v>20632</v>
      </c>
    </row>
    <row r="3857" spans="1:10" x14ac:dyDescent="0.3">
      <c r="A3857" s="1">
        <v>42103</v>
      </c>
      <c r="B3857">
        <v>2015</v>
      </c>
      <c r="C3857">
        <v>4</v>
      </c>
      <c r="D3857" t="s">
        <v>20633</v>
      </c>
      <c r="E3857">
        <v>2</v>
      </c>
      <c r="F3857" s="1">
        <v>42095</v>
      </c>
      <c r="G3857">
        <v>4</v>
      </c>
      <c r="H3857" t="s">
        <v>20624</v>
      </c>
      <c r="I3857" t="s">
        <v>20634</v>
      </c>
      <c r="J3857" t="s">
        <v>20632</v>
      </c>
    </row>
    <row r="3858" spans="1:10" x14ac:dyDescent="0.3">
      <c r="A3858" s="1">
        <v>42122</v>
      </c>
      <c r="B3858">
        <v>2015</v>
      </c>
      <c r="C3858">
        <v>4</v>
      </c>
      <c r="D3858" t="s">
        <v>20633</v>
      </c>
      <c r="E3858">
        <v>2</v>
      </c>
      <c r="F3858" s="1">
        <v>42095</v>
      </c>
      <c r="G3858">
        <v>2</v>
      </c>
      <c r="H3858" t="s">
        <v>20620</v>
      </c>
      <c r="I3858" t="s">
        <v>20634</v>
      </c>
      <c r="J3858" t="s">
        <v>20632</v>
      </c>
    </row>
    <row r="3859" spans="1:10" x14ac:dyDescent="0.3">
      <c r="A3859" s="1">
        <v>42095</v>
      </c>
      <c r="B3859">
        <v>2015</v>
      </c>
      <c r="C3859">
        <v>4</v>
      </c>
      <c r="D3859" t="s">
        <v>20633</v>
      </c>
      <c r="E3859">
        <v>2</v>
      </c>
      <c r="F3859" s="1">
        <v>42095</v>
      </c>
      <c r="G3859">
        <v>3</v>
      </c>
      <c r="H3859" t="s">
        <v>20622</v>
      </c>
      <c r="I3859" t="s">
        <v>20634</v>
      </c>
      <c r="J3859" t="s">
        <v>20632</v>
      </c>
    </row>
    <row r="3860" spans="1:10" x14ac:dyDescent="0.3">
      <c r="A3860" s="1">
        <v>42118</v>
      </c>
      <c r="B3860">
        <v>2015</v>
      </c>
      <c r="C3860">
        <v>4</v>
      </c>
      <c r="D3860" t="s">
        <v>20633</v>
      </c>
      <c r="E3860">
        <v>2</v>
      </c>
      <c r="F3860" s="1">
        <v>42095</v>
      </c>
      <c r="G3860">
        <v>5</v>
      </c>
      <c r="H3860" t="s">
        <v>20617</v>
      </c>
      <c r="I3860" t="s">
        <v>20634</v>
      </c>
      <c r="J3860" t="s">
        <v>20632</v>
      </c>
    </row>
    <row r="3861" spans="1:10" x14ac:dyDescent="0.3">
      <c r="A3861" s="1">
        <v>42119</v>
      </c>
      <c r="B3861">
        <v>2015</v>
      </c>
      <c r="C3861">
        <v>4</v>
      </c>
      <c r="D3861" t="s">
        <v>20633</v>
      </c>
      <c r="E3861">
        <v>2</v>
      </c>
      <c r="F3861" s="1">
        <v>42095</v>
      </c>
      <c r="G3861">
        <v>6</v>
      </c>
      <c r="H3861" t="s">
        <v>20621</v>
      </c>
      <c r="I3861" t="s">
        <v>20634</v>
      </c>
      <c r="J3861" t="s">
        <v>20632</v>
      </c>
    </row>
    <row r="3862" spans="1:10" x14ac:dyDescent="0.3">
      <c r="A3862" s="1">
        <v>42118</v>
      </c>
      <c r="B3862">
        <v>2015</v>
      </c>
      <c r="C3862">
        <v>4</v>
      </c>
      <c r="D3862" t="s">
        <v>20633</v>
      </c>
      <c r="E3862">
        <v>2</v>
      </c>
      <c r="F3862" s="1">
        <v>42095</v>
      </c>
      <c r="G3862">
        <v>5</v>
      </c>
      <c r="H3862" t="s">
        <v>20617</v>
      </c>
      <c r="I3862" t="s">
        <v>20634</v>
      </c>
      <c r="J3862" t="s">
        <v>20632</v>
      </c>
    </row>
    <row r="3863" spans="1:10" x14ac:dyDescent="0.3">
      <c r="A3863" s="1">
        <v>42108</v>
      </c>
      <c r="B3863">
        <v>2015</v>
      </c>
      <c r="C3863">
        <v>4</v>
      </c>
      <c r="D3863" t="s">
        <v>20633</v>
      </c>
      <c r="E3863">
        <v>2</v>
      </c>
      <c r="F3863" s="1">
        <v>42095</v>
      </c>
      <c r="G3863">
        <v>2</v>
      </c>
      <c r="H3863" t="s">
        <v>20620</v>
      </c>
      <c r="I3863" t="s">
        <v>20634</v>
      </c>
      <c r="J3863" t="s">
        <v>20632</v>
      </c>
    </row>
    <row r="3864" spans="1:10" x14ac:dyDescent="0.3">
      <c r="A3864" s="1">
        <v>43194</v>
      </c>
      <c r="B3864">
        <v>2018</v>
      </c>
      <c r="C3864">
        <v>4</v>
      </c>
      <c r="D3864" t="s">
        <v>20633</v>
      </c>
      <c r="E3864">
        <v>2</v>
      </c>
      <c r="F3864" s="1">
        <v>43191</v>
      </c>
      <c r="G3864">
        <v>3</v>
      </c>
      <c r="H3864" t="s">
        <v>20622</v>
      </c>
      <c r="I3864" t="s">
        <v>20634</v>
      </c>
      <c r="J3864" t="s">
        <v>20632</v>
      </c>
    </row>
    <row r="3865" spans="1:10" x14ac:dyDescent="0.3">
      <c r="A3865" s="1">
        <v>43203</v>
      </c>
      <c r="B3865">
        <v>2018</v>
      </c>
      <c r="C3865">
        <v>4</v>
      </c>
      <c r="D3865" t="s">
        <v>20633</v>
      </c>
      <c r="E3865">
        <v>2</v>
      </c>
      <c r="F3865" s="1">
        <v>43191</v>
      </c>
      <c r="G3865">
        <v>5</v>
      </c>
      <c r="H3865" t="s">
        <v>20617</v>
      </c>
      <c r="I3865" t="s">
        <v>20634</v>
      </c>
      <c r="J3865" t="s">
        <v>20632</v>
      </c>
    </row>
    <row r="3866" spans="1:10" x14ac:dyDescent="0.3">
      <c r="A3866" s="1">
        <v>43206</v>
      </c>
      <c r="B3866">
        <v>2018</v>
      </c>
      <c r="C3866">
        <v>4</v>
      </c>
      <c r="D3866" t="s">
        <v>20633</v>
      </c>
      <c r="E3866">
        <v>2</v>
      </c>
      <c r="F3866" s="1">
        <v>43191</v>
      </c>
      <c r="G3866">
        <v>1</v>
      </c>
      <c r="H3866" t="s">
        <v>20625</v>
      </c>
      <c r="I3866" t="s">
        <v>20634</v>
      </c>
      <c r="J3866" t="s">
        <v>20632</v>
      </c>
    </row>
    <row r="3867" spans="1:10" x14ac:dyDescent="0.3">
      <c r="A3867" s="1">
        <v>43198</v>
      </c>
      <c r="B3867">
        <v>2018</v>
      </c>
      <c r="C3867">
        <v>4</v>
      </c>
      <c r="D3867" t="s">
        <v>20633</v>
      </c>
      <c r="E3867">
        <v>2</v>
      </c>
      <c r="F3867" s="1">
        <v>43191</v>
      </c>
      <c r="G3867">
        <v>0</v>
      </c>
      <c r="H3867" t="s">
        <v>20623</v>
      </c>
      <c r="I3867" t="s">
        <v>20634</v>
      </c>
      <c r="J3867" t="s">
        <v>20632</v>
      </c>
    </row>
    <row r="3868" spans="1:10" x14ac:dyDescent="0.3">
      <c r="A3868" s="1">
        <v>43205</v>
      </c>
      <c r="B3868">
        <v>2018</v>
      </c>
      <c r="C3868">
        <v>4</v>
      </c>
      <c r="D3868" t="s">
        <v>20633</v>
      </c>
      <c r="E3868">
        <v>2</v>
      </c>
      <c r="F3868" s="1">
        <v>43191</v>
      </c>
      <c r="G3868">
        <v>0</v>
      </c>
      <c r="H3868" t="s">
        <v>20623</v>
      </c>
      <c r="I3868" t="s">
        <v>20634</v>
      </c>
      <c r="J3868" t="s">
        <v>20632</v>
      </c>
    </row>
    <row r="3869" spans="1:10" x14ac:dyDescent="0.3">
      <c r="A3869" s="1">
        <v>43198</v>
      </c>
      <c r="B3869">
        <v>2018</v>
      </c>
      <c r="C3869">
        <v>4</v>
      </c>
      <c r="D3869" t="s">
        <v>20633</v>
      </c>
      <c r="E3869">
        <v>2</v>
      </c>
      <c r="F3869" s="1">
        <v>43191</v>
      </c>
      <c r="G3869">
        <v>0</v>
      </c>
      <c r="H3869" t="s">
        <v>20623</v>
      </c>
      <c r="I3869" t="s">
        <v>20634</v>
      </c>
      <c r="J3869" t="s">
        <v>20632</v>
      </c>
    </row>
    <row r="3870" spans="1:10" x14ac:dyDescent="0.3">
      <c r="A3870" s="1">
        <v>43209</v>
      </c>
      <c r="B3870">
        <v>2018</v>
      </c>
      <c r="C3870">
        <v>4</v>
      </c>
      <c r="D3870" t="s">
        <v>20633</v>
      </c>
      <c r="E3870">
        <v>2</v>
      </c>
      <c r="F3870" s="1">
        <v>43191</v>
      </c>
      <c r="G3870">
        <v>4</v>
      </c>
      <c r="H3870" t="s">
        <v>20624</v>
      </c>
      <c r="I3870" t="s">
        <v>20634</v>
      </c>
      <c r="J3870" t="s">
        <v>20632</v>
      </c>
    </row>
    <row r="3871" spans="1:10" x14ac:dyDescent="0.3">
      <c r="A3871" s="1">
        <v>43193</v>
      </c>
      <c r="B3871">
        <v>2018</v>
      </c>
      <c r="C3871">
        <v>4</v>
      </c>
      <c r="D3871" t="s">
        <v>20633</v>
      </c>
      <c r="E3871">
        <v>2</v>
      </c>
      <c r="F3871" s="1">
        <v>43191</v>
      </c>
      <c r="G3871">
        <v>2</v>
      </c>
      <c r="H3871" t="s">
        <v>20620</v>
      </c>
      <c r="I3871" t="s">
        <v>20634</v>
      </c>
      <c r="J3871" t="s">
        <v>20632</v>
      </c>
    </row>
    <row r="3872" spans="1:10" x14ac:dyDescent="0.3">
      <c r="A3872" s="1">
        <v>43200</v>
      </c>
      <c r="B3872">
        <v>2018</v>
      </c>
      <c r="C3872">
        <v>4</v>
      </c>
      <c r="D3872" t="s">
        <v>20633</v>
      </c>
      <c r="E3872">
        <v>2</v>
      </c>
      <c r="F3872" s="1">
        <v>43191</v>
      </c>
      <c r="G3872">
        <v>2</v>
      </c>
      <c r="H3872" t="s">
        <v>20620</v>
      </c>
      <c r="I3872" t="s">
        <v>20634</v>
      </c>
      <c r="J3872" t="s">
        <v>20632</v>
      </c>
    </row>
    <row r="3873" spans="1:10" x14ac:dyDescent="0.3">
      <c r="A3873" s="1">
        <v>43209</v>
      </c>
      <c r="B3873">
        <v>2018</v>
      </c>
      <c r="C3873">
        <v>4</v>
      </c>
      <c r="D3873" t="s">
        <v>20633</v>
      </c>
      <c r="E3873">
        <v>2</v>
      </c>
      <c r="F3873" s="1">
        <v>43191</v>
      </c>
      <c r="G3873">
        <v>4</v>
      </c>
      <c r="H3873" t="s">
        <v>20624</v>
      </c>
      <c r="I3873" t="s">
        <v>20634</v>
      </c>
      <c r="J3873" t="s">
        <v>20632</v>
      </c>
    </row>
    <row r="3874" spans="1:10" x14ac:dyDescent="0.3">
      <c r="A3874" s="1">
        <v>43213</v>
      </c>
      <c r="B3874">
        <v>2018</v>
      </c>
      <c r="C3874">
        <v>4</v>
      </c>
      <c r="D3874" t="s">
        <v>20633</v>
      </c>
      <c r="E3874">
        <v>2</v>
      </c>
      <c r="F3874" s="1">
        <v>43191</v>
      </c>
      <c r="G3874">
        <v>1</v>
      </c>
      <c r="H3874" t="s">
        <v>20625</v>
      </c>
      <c r="I3874" t="s">
        <v>20634</v>
      </c>
      <c r="J3874" t="s">
        <v>20632</v>
      </c>
    </row>
    <row r="3875" spans="1:10" x14ac:dyDescent="0.3">
      <c r="A3875" s="1">
        <v>43207</v>
      </c>
      <c r="B3875">
        <v>2018</v>
      </c>
      <c r="C3875">
        <v>4</v>
      </c>
      <c r="D3875" t="s">
        <v>20633</v>
      </c>
      <c r="E3875">
        <v>2</v>
      </c>
      <c r="F3875" s="1">
        <v>43191</v>
      </c>
      <c r="G3875">
        <v>2</v>
      </c>
      <c r="H3875" t="s">
        <v>20620</v>
      </c>
      <c r="I3875" t="s">
        <v>20634</v>
      </c>
      <c r="J3875" t="s">
        <v>20632</v>
      </c>
    </row>
    <row r="3876" spans="1:10" x14ac:dyDescent="0.3">
      <c r="A3876" s="1">
        <v>43212</v>
      </c>
      <c r="B3876">
        <v>2018</v>
      </c>
      <c r="C3876">
        <v>4</v>
      </c>
      <c r="D3876" t="s">
        <v>20633</v>
      </c>
      <c r="E3876">
        <v>2</v>
      </c>
      <c r="F3876" s="1">
        <v>43191</v>
      </c>
      <c r="G3876">
        <v>0</v>
      </c>
      <c r="H3876" t="s">
        <v>20623</v>
      </c>
      <c r="I3876" t="s">
        <v>20634</v>
      </c>
      <c r="J3876" t="s">
        <v>20632</v>
      </c>
    </row>
    <row r="3877" spans="1:10" x14ac:dyDescent="0.3">
      <c r="A3877" s="1">
        <v>43201</v>
      </c>
      <c r="B3877">
        <v>2018</v>
      </c>
      <c r="C3877">
        <v>4</v>
      </c>
      <c r="D3877" t="s">
        <v>20633</v>
      </c>
      <c r="E3877">
        <v>2</v>
      </c>
      <c r="F3877" s="1">
        <v>43191</v>
      </c>
      <c r="G3877">
        <v>3</v>
      </c>
      <c r="H3877" t="s">
        <v>20622</v>
      </c>
      <c r="I3877" t="s">
        <v>20634</v>
      </c>
      <c r="J3877" t="s">
        <v>20632</v>
      </c>
    </row>
    <row r="3878" spans="1:10" x14ac:dyDescent="0.3">
      <c r="A3878" s="1">
        <v>43213</v>
      </c>
      <c r="B3878">
        <v>2018</v>
      </c>
      <c r="C3878">
        <v>4</v>
      </c>
      <c r="D3878" t="s">
        <v>20633</v>
      </c>
      <c r="E3878">
        <v>2</v>
      </c>
      <c r="F3878" s="1">
        <v>43191</v>
      </c>
      <c r="G3878">
        <v>1</v>
      </c>
      <c r="H3878" t="s">
        <v>20625</v>
      </c>
      <c r="I3878" t="s">
        <v>20634</v>
      </c>
      <c r="J3878" t="s">
        <v>20632</v>
      </c>
    </row>
    <row r="3879" spans="1:10" x14ac:dyDescent="0.3">
      <c r="A3879" s="1">
        <v>43202</v>
      </c>
      <c r="B3879">
        <v>2018</v>
      </c>
      <c r="C3879">
        <v>4</v>
      </c>
      <c r="D3879" t="s">
        <v>20633</v>
      </c>
      <c r="E3879">
        <v>2</v>
      </c>
      <c r="F3879" s="1">
        <v>43191</v>
      </c>
      <c r="G3879">
        <v>4</v>
      </c>
      <c r="H3879" t="s">
        <v>20624</v>
      </c>
      <c r="I3879" t="s">
        <v>20634</v>
      </c>
      <c r="J3879" t="s">
        <v>20632</v>
      </c>
    </row>
    <row r="3880" spans="1:10" x14ac:dyDescent="0.3">
      <c r="A3880" s="1">
        <v>43216</v>
      </c>
      <c r="B3880">
        <v>2018</v>
      </c>
      <c r="C3880">
        <v>4</v>
      </c>
      <c r="D3880" t="s">
        <v>20633</v>
      </c>
      <c r="E3880">
        <v>2</v>
      </c>
      <c r="F3880" s="1">
        <v>43191</v>
      </c>
      <c r="G3880">
        <v>4</v>
      </c>
      <c r="H3880" t="s">
        <v>20624</v>
      </c>
      <c r="I3880" t="s">
        <v>20634</v>
      </c>
      <c r="J3880" t="s">
        <v>20632</v>
      </c>
    </row>
    <row r="3881" spans="1:10" x14ac:dyDescent="0.3">
      <c r="A3881" s="1">
        <v>43200</v>
      </c>
      <c r="B3881">
        <v>2018</v>
      </c>
      <c r="C3881">
        <v>4</v>
      </c>
      <c r="D3881" t="s">
        <v>20633</v>
      </c>
      <c r="E3881">
        <v>2</v>
      </c>
      <c r="F3881" s="1">
        <v>43191</v>
      </c>
      <c r="G3881">
        <v>2</v>
      </c>
      <c r="H3881" t="s">
        <v>20620</v>
      </c>
      <c r="I3881" t="s">
        <v>20634</v>
      </c>
      <c r="J3881" t="s">
        <v>20632</v>
      </c>
    </row>
    <row r="3882" spans="1:10" x14ac:dyDescent="0.3">
      <c r="A3882" s="1">
        <v>43204</v>
      </c>
      <c r="B3882">
        <v>2018</v>
      </c>
      <c r="C3882">
        <v>4</v>
      </c>
      <c r="D3882" t="s">
        <v>20633</v>
      </c>
      <c r="E3882">
        <v>2</v>
      </c>
      <c r="F3882" s="1">
        <v>43191</v>
      </c>
      <c r="G3882">
        <v>6</v>
      </c>
      <c r="H3882" t="s">
        <v>20621</v>
      </c>
      <c r="I3882" t="s">
        <v>20634</v>
      </c>
      <c r="J3882" t="s">
        <v>20632</v>
      </c>
    </row>
    <row r="3883" spans="1:10" x14ac:dyDescent="0.3">
      <c r="A3883" s="1">
        <v>43193</v>
      </c>
      <c r="B3883">
        <v>2018</v>
      </c>
      <c r="C3883">
        <v>4</v>
      </c>
      <c r="D3883" t="s">
        <v>20633</v>
      </c>
      <c r="E3883">
        <v>2</v>
      </c>
      <c r="F3883" s="1">
        <v>43191</v>
      </c>
      <c r="G3883">
        <v>2</v>
      </c>
      <c r="H3883" t="s">
        <v>20620</v>
      </c>
      <c r="I3883" t="s">
        <v>20634</v>
      </c>
      <c r="J3883" t="s">
        <v>20632</v>
      </c>
    </row>
    <row r="3884" spans="1:10" x14ac:dyDescent="0.3">
      <c r="A3884" s="1">
        <v>43199</v>
      </c>
      <c r="B3884">
        <v>2018</v>
      </c>
      <c r="C3884">
        <v>4</v>
      </c>
      <c r="D3884" t="s">
        <v>20633</v>
      </c>
      <c r="E3884">
        <v>2</v>
      </c>
      <c r="F3884" s="1">
        <v>43191</v>
      </c>
      <c r="G3884">
        <v>1</v>
      </c>
      <c r="H3884" t="s">
        <v>20625</v>
      </c>
      <c r="I3884" t="s">
        <v>20634</v>
      </c>
      <c r="J3884" t="s">
        <v>20632</v>
      </c>
    </row>
    <row r="3885" spans="1:10" x14ac:dyDescent="0.3">
      <c r="A3885" s="1">
        <v>43201</v>
      </c>
      <c r="B3885">
        <v>2018</v>
      </c>
      <c r="C3885">
        <v>4</v>
      </c>
      <c r="D3885" t="s">
        <v>20633</v>
      </c>
      <c r="E3885">
        <v>2</v>
      </c>
      <c r="F3885" s="1">
        <v>43191</v>
      </c>
      <c r="G3885">
        <v>3</v>
      </c>
      <c r="H3885" t="s">
        <v>20622</v>
      </c>
      <c r="I3885" t="s">
        <v>20634</v>
      </c>
      <c r="J3885" t="s">
        <v>20632</v>
      </c>
    </row>
    <row r="3886" spans="1:10" x14ac:dyDescent="0.3">
      <c r="A3886" s="1">
        <v>43196</v>
      </c>
      <c r="B3886">
        <v>2018</v>
      </c>
      <c r="C3886">
        <v>4</v>
      </c>
      <c r="D3886" t="s">
        <v>20633</v>
      </c>
      <c r="E3886">
        <v>2</v>
      </c>
      <c r="F3886" s="1">
        <v>43191</v>
      </c>
      <c r="G3886">
        <v>5</v>
      </c>
      <c r="H3886" t="s">
        <v>20617</v>
      </c>
      <c r="I3886" t="s">
        <v>20634</v>
      </c>
      <c r="J3886" t="s">
        <v>20632</v>
      </c>
    </row>
    <row r="3887" spans="1:10" x14ac:dyDescent="0.3">
      <c r="A3887" s="1">
        <v>43193</v>
      </c>
      <c r="B3887">
        <v>2018</v>
      </c>
      <c r="C3887">
        <v>4</v>
      </c>
      <c r="D3887" t="s">
        <v>20633</v>
      </c>
      <c r="E3887">
        <v>2</v>
      </c>
      <c r="F3887" s="1">
        <v>43191</v>
      </c>
      <c r="G3887">
        <v>2</v>
      </c>
      <c r="H3887" t="s">
        <v>20620</v>
      </c>
      <c r="I3887" t="s">
        <v>20634</v>
      </c>
      <c r="J3887" t="s">
        <v>20632</v>
      </c>
    </row>
    <row r="3888" spans="1:10" x14ac:dyDescent="0.3">
      <c r="A3888" s="1">
        <v>43191</v>
      </c>
      <c r="B3888">
        <v>2018</v>
      </c>
      <c r="C3888">
        <v>4</v>
      </c>
      <c r="D3888" t="s">
        <v>20633</v>
      </c>
      <c r="E3888">
        <v>2</v>
      </c>
      <c r="F3888" s="1">
        <v>43191</v>
      </c>
      <c r="G3888">
        <v>0</v>
      </c>
      <c r="H3888" t="s">
        <v>20623</v>
      </c>
      <c r="I3888" t="s">
        <v>20634</v>
      </c>
      <c r="J3888" t="s">
        <v>20632</v>
      </c>
    </row>
    <row r="3889" spans="1:10" x14ac:dyDescent="0.3">
      <c r="A3889" s="1">
        <v>43205</v>
      </c>
      <c r="B3889">
        <v>2018</v>
      </c>
      <c r="C3889">
        <v>4</v>
      </c>
      <c r="D3889" t="s">
        <v>20633</v>
      </c>
      <c r="E3889">
        <v>2</v>
      </c>
      <c r="F3889" s="1">
        <v>43191</v>
      </c>
      <c r="G3889">
        <v>0</v>
      </c>
      <c r="H3889" t="s">
        <v>20623</v>
      </c>
      <c r="I3889" t="s">
        <v>20634</v>
      </c>
      <c r="J3889" t="s">
        <v>20632</v>
      </c>
    </row>
    <row r="3890" spans="1:10" x14ac:dyDescent="0.3">
      <c r="A3890" s="1">
        <v>43196</v>
      </c>
      <c r="B3890">
        <v>2018</v>
      </c>
      <c r="C3890">
        <v>4</v>
      </c>
      <c r="D3890" t="s">
        <v>20633</v>
      </c>
      <c r="E3890">
        <v>2</v>
      </c>
      <c r="F3890" s="1">
        <v>43191</v>
      </c>
      <c r="G3890">
        <v>5</v>
      </c>
      <c r="H3890" t="s">
        <v>20617</v>
      </c>
      <c r="I3890" t="s">
        <v>20634</v>
      </c>
      <c r="J3890" t="s">
        <v>20632</v>
      </c>
    </row>
    <row r="3891" spans="1:10" x14ac:dyDescent="0.3">
      <c r="A3891" s="1">
        <v>43218</v>
      </c>
      <c r="B3891">
        <v>2018</v>
      </c>
      <c r="C3891">
        <v>4</v>
      </c>
      <c r="D3891" t="s">
        <v>20633</v>
      </c>
      <c r="E3891">
        <v>2</v>
      </c>
      <c r="F3891" s="1">
        <v>43191</v>
      </c>
      <c r="G3891">
        <v>6</v>
      </c>
      <c r="H3891" t="s">
        <v>20621</v>
      </c>
      <c r="I3891" t="s">
        <v>20634</v>
      </c>
      <c r="J3891" t="s">
        <v>20632</v>
      </c>
    </row>
    <row r="3892" spans="1:10" x14ac:dyDescent="0.3">
      <c r="A3892" s="1">
        <v>43212</v>
      </c>
      <c r="B3892">
        <v>2018</v>
      </c>
      <c r="C3892">
        <v>4</v>
      </c>
      <c r="D3892" t="s">
        <v>20633</v>
      </c>
      <c r="E3892">
        <v>2</v>
      </c>
      <c r="F3892" s="1">
        <v>43191</v>
      </c>
      <c r="G3892">
        <v>0</v>
      </c>
      <c r="H3892" t="s">
        <v>20623</v>
      </c>
      <c r="I3892" t="s">
        <v>20634</v>
      </c>
      <c r="J3892" t="s">
        <v>20632</v>
      </c>
    </row>
    <row r="3893" spans="1:10" x14ac:dyDescent="0.3">
      <c r="A3893" s="1">
        <v>43204</v>
      </c>
      <c r="B3893">
        <v>2018</v>
      </c>
      <c r="C3893">
        <v>4</v>
      </c>
      <c r="D3893" t="s">
        <v>20633</v>
      </c>
      <c r="E3893">
        <v>2</v>
      </c>
      <c r="F3893" s="1">
        <v>43191</v>
      </c>
      <c r="G3893">
        <v>6</v>
      </c>
      <c r="H3893" t="s">
        <v>20621</v>
      </c>
      <c r="I3893" t="s">
        <v>20634</v>
      </c>
      <c r="J3893" t="s">
        <v>20632</v>
      </c>
    </row>
    <row r="3894" spans="1:10" x14ac:dyDescent="0.3">
      <c r="A3894" s="1">
        <v>43215</v>
      </c>
      <c r="B3894">
        <v>2018</v>
      </c>
      <c r="C3894">
        <v>4</v>
      </c>
      <c r="D3894" t="s">
        <v>20633</v>
      </c>
      <c r="E3894">
        <v>2</v>
      </c>
      <c r="F3894" s="1">
        <v>43191</v>
      </c>
      <c r="G3894">
        <v>3</v>
      </c>
      <c r="H3894" t="s">
        <v>20622</v>
      </c>
      <c r="I3894" t="s">
        <v>20634</v>
      </c>
      <c r="J3894" t="s">
        <v>20632</v>
      </c>
    </row>
    <row r="3895" spans="1:10" x14ac:dyDescent="0.3">
      <c r="A3895" s="1">
        <v>43209</v>
      </c>
      <c r="B3895">
        <v>2018</v>
      </c>
      <c r="C3895">
        <v>4</v>
      </c>
      <c r="D3895" t="s">
        <v>20633</v>
      </c>
      <c r="E3895">
        <v>2</v>
      </c>
      <c r="F3895" s="1">
        <v>43191</v>
      </c>
      <c r="G3895">
        <v>4</v>
      </c>
      <c r="H3895" t="s">
        <v>20624</v>
      </c>
      <c r="I3895" t="s">
        <v>20634</v>
      </c>
      <c r="J3895" t="s">
        <v>20632</v>
      </c>
    </row>
    <row r="3896" spans="1:10" x14ac:dyDescent="0.3">
      <c r="A3896" s="1">
        <v>43210</v>
      </c>
      <c r="B3896">
        <v>2018</v>
      </c>
      <c r="C3896">
        <v>4</v>
      </c>
      <c r="D3896" t="s">
        <v>20633</v>
      </c>
      <c r="E3896">
        <v>2</v>
      </c>
      <c r="F3896" s="1">
        <v>43191</v>
      </c>
      <c r="G3896">
        <v>5</v>
      </c>
      <c r="H3896" t="s">
        <v>20617</v>
      </c>
      <c r="I3896" t="s">
        <v>20634</v>
      </c>
      <c r="J3896" t="s">
        <v>20632</v>
      </c>
    </row>
    <row r="3897" spans="1:10" x14ac:dyDescent="0.3">
      <c r="A3897" s="1">
        <v>43206</v>
      </c>
      <c r="B3897">
        <v>2018</v>
      </c>
      <c r="C3897">
        <v>4</v>
      </c>
      <c r="D3897" t="s">
        <v>20633</v>
      </c>
      <c r="E3897">
        <v>2</v>
      </c>
      <c r="F3897" s="1">
        <v>43191</v>
      </c>
      <c r="G3897">
        <v>1</v>
      </c>
      <c r="H3897" t="s">
        <v>20625</v>
      </c>
      <c r="I3897" t="s">
        <v>20634</v>
      </c>
      <c r="J3897" t="s">
        <v>20632</v>
      </c>
    </row>
    <row r="3898" spans="1:10" x14ac:dyDescent="0.3">
      <c r="A3898" s="1">
        <v>43216</v>
      </c>
      <c r="B3898">
        <v>2018</v>
      </c>
      <c r="C3898">
        <v>4</v>
      </c>
      <c r="D3898" t="s">
        <v>20633</v>
      </c>
      <c r="E3898">
        <v>2</v>
      </c>
      <c r="F3898" s="1">
        <v>43191</v>
      </c>
      <c r="G3898">
        <v>4</v>
      </c>
      <c r="H3898" t="s">
        <v>20624</v>
      </c>
      <c r="I3898" t="s">
        <v>20634</v>
      </c>
      <c r="J3898" t="s">
        <v>20632</v>
      </c>
    </row>
    <row r="3899" spans="1:10" x14ac:dyDescent="0.3">
      <c r="A3899" s="1">
        <v>43214</v>
      </c>
      <c r="B3899">
        <v>2018</v>
      </c>
      <c r="C3899">
        <v>4</v>
      </c>
      <c r="D3899" t="s">
        <v>20633</v>
      </c>
      <c r="E3899">
        <v>2</v>
      </c>
      <c r="F3899" s="1">
        <v>43191</v>
      </c>
      <c r="G3899">
        <v>2</v>
      </c>
      <c r="H3899" t="s">
        <v>20620</v>
      </c>
      <c r="I3899" t="s">
        <v>20634</v>
      </c>
      <c r="J3899" t="s">
        <v>20632</v>
      </c>
    </row>
    <row r="3900" spans="1:10" x14ac:dyDescent="0.3">
      <c r="A3900" s="1">
        <v>43208</v>
      </c>
      <c r="B3900">
        <v>2018</v>
      </c>
      <c r="C3900">
        <v>4</v>
      </c>
      <c r="D3900" t="s">
        <v>20633</v>
      </c>
      <c r="E3900">
        <v>2</v>
      </c>
      <c r="F3900" s="1">
        <v>43191</v>
      </c>
      <c r="G3900">
        <v>3</v>
      </c>
      <c r="H3900" t="s">
        <v>20622</v>
      </c>
      <c r="I3900" t="s">
        <v>20634</v>
      </c>
      <c r="J3900" t="s">
        <v>20632</v>
      </c>
    </row>
    <row r="3901" spans="1:10" x14ac:dyDescent="0.3">
      <c r="A3901" s="1">
        <v>43204</v>
      </c>
      <c r="B3901">
        <v>2018</v>
      </c>
      <c r="C3901">
        <v>4</v>
      </c>
      <c r="D3901" t="s">
        <v>20633</v>
      </c>
      <c r="E3901">
        <v>2</v>
      </c>
      <c r="F3901" s="1">
        <v>43191</v>
      </c>
      <c r="G3901">
        <v>6</v>
      </c>
      <c r="H3901" t="s">
        <v>20621</v>
      </c>
      <c r="I3901" t="s">
        <v>20634</v>
      </c>
      <c r="J3901" t="s">
        <v>20632</v>
      </c>
    </row>
    <row r="3902" spans="1:10" x14ac:dyDescent="0.3">
      <c r="A3902" s="1">
        <v>43196</v>
      </c>
      <c r="B3902">
        <v>2018</v>
      </c>
      <c r="C3902">
        <v>4</v>
      </c>
      <c r="D3902" t="s">
        <v>20633</v>
      </c>
      <c r="E3902">
        <v>2</v>
      </c>
      <c r="F3902" s="1">
        <v>43191</v>
      </c>
      <c r="G3902">
        <v>5</v>
      </c>
      <c r="H3902" t="s">
        <v>20617</v>
      </c>
      <c r="I3902" t="s">
        <v>20634</v>
      </c>
      <c r="J3902" t="s">
        <v>20632</v>
      </c>
    </row>
    <row r="3903" spans="1:10" x14ac:dyDescent="0.3">
      <c r="A3903" s="1">
        <v>43197</v>
      </c>
      <c r="B3903">
        <v>2018</v>
      </c>
      <c r="C3903">
        <v>4</v>
      </c>
      <c r="D3903" t="s">
        <v>20633</v>
      </c>
      <c r="E3903">
        <v>2</v>
      </c>
      <c r="F3903" s="1">
        <v>43191</v>
      </c>
      <c r="G3903">
        <v>6</v>
      </c>
      <c r="H3903" t="s">
        <v>20621</v>
      </c>
      <c r="I3903" t="s">
        <v>20634</v>
      </c>
      <c r="J3903" t="s">
        <v>20632</v>
      </c>
    </row>
    <row r="3904" spans="1:10" x14ac:dyDescent="0.3">
      <c r="A3904" s="1">
        <v>43201</v>
      </c>
      <c r="B3904">
        <v>2018</v>
      </c>
      <c r="C3904">
        <v>4</v>
      </c>
      <c r="D3904" t="s">
        <v>20633</v>
      </c>
      <c r="E3904">
        <v>2</v>
      </c>
      <c r="F3904" s="1">
        <v>43191</v>
      </c>
      <c r="G3904">
        <v>3</v>
      </c>
      <c r="H3904" t="s">
        <v>20622</v>
      </c>
      <c r="I3904" t="s">
        <v>20634</v>
      </c>
      <c r="J3904" t="s">
        <v>20632</v>
      </c>
    </row>
    <row r="3905" spans="1:10" x14ac:dyDescent="0.3">
      <c r="A3905" s="1">
        <v>43203</v>
      </c>
      <c r="B3905">
        <v>2018</v>
      </c>
      <c r="C3905">
        <v>4</v>
      </c>
      <c r="D3905" t="s">
        <v>20633</v>
      </c>
      <c r="E3905">
        <v>2</v>
      </c>
      <c r="F3905" s="1">
        <v>43191</v>
      </c>
      <c r="G3905">
        <v>5</v>
      </c>
      <c r="H3905" t="s">
        <v>20617</v>
      </c>
      <c r="I3905" t="s">
        <v>20634</v>
      </c>
      <c r="J3905" t="s">
        <v>20632</v>
      </c>
    </row>
    <row r="3906" spans="1:10" x14ac:dyDescent="0.3">
      <c r="A3906" s="1">
        <v>43196</v>
      </c>
      <c r="B3906">
        <v>2018</v>
      </c>
      <c r="C3906">
        <v>4</v>
      </c>
      <c r="D3906" t="s">
        <v>20633</v>
      </c>
      <c r="E3906">
        <v>2</v>
      </c>
      <c r="F3906" s="1">
        <v>43191</v>
      </c>
      <c r="G3906">
        <v>5</v>
      </c>
      <c r="H3906" t="s">
        <v>20617</v>
      </c>
      <c r="I3906" t="s">
        <v>20634</v>
      </c>
      <c r="J3906" t="s">
        <v>20632</v>
      </c>
    </row>
    <row r="3907" spans="1:10" x14ac:dyDescent="0.3">
      <c r="A3907" s="1">
        <v>43209</v>
      </c>
      <c r="B3907">
        <v>2018</v>
      </c>
      <c r="C3907">
        <v>4</v>
      </c>
      <c r="D3907" t="s">
        <v>20633</v>
      </c>
      <c r="E3907">
        <v>2</v>
      </c>
      <c r="F3907" s="1">
        <v>43191</v>
      </c>
      <c r="G3907">
        <v>4</v>
      </c>
      <c r="H3907" t="s">
        <v>20624</v>
      </c>
      <c r="I3907" t="s">
        <v>20634</v>
      </c>
      <c r="J3907" t="s">
        <v>20632</v>
      </c>
    </row>
    <row r="3908" spans="1:10" x14ac:dyDescent="0.3">
      <c r="A3908" s="1">
        <v>43213</v>
      </c>
      <c r="B3908">
        <v>2018</v>
      </c>
      <c r="C3908">
        <v>4</v>
      </c>
      <c r="D3908" t="s">
        <v>20633</v>
      </c>
      <c r="E3908">
        <v>2</v>
      </c>
      <c r="F3908" s="1">
        <v>43191</v>
      </c>
      <c r="G3908">
        <v>1</v>
      </c>
      <c r="H3908" t="s">
        <v>20625</v>
      </c>
      <c r="I3908" t="s">
        <v>20634</v>
      </c>
      <c r="J3908" t="s">
        <v>20632</v>
      </c>
    </row>
    <row r="3909" spans="1:10" x14ac:dyDescent="0.3">
      <c r="A3909" s="1">
        <v>43193</v>
      </c>
      <c r="B3909">
        <v>2018</v>
      </c>
      <c r="C3909">
        <v>4</v>
      </c>
      <c r="D3909" t="s">
        <v>20633</v>
      </c>
      <c r="E3909">
        <v>2</v>
      </c>
      <c r="F3909" s="1">
        <v>43191</v>
      </c>
      <c r="G3909">
        <v>2</v>
      </c>
      <c r="H3909" t="s">
        <v>20620</v>
      </c>
      <c r="I3909" t="s">
        <v>20634</v>
      </c>
      <c r="J3909" t="s">
        <v>20632</v>
      </c>
    </row>
    <row r="3910" spans="1:10" x14ac:dyDescent="0.3">
      <c r="A3910" s="1">
        <v>43194</v>
      </c>
      <c r="B3910">
        <v>2018</v>
      </c>
      <c r="C3910">
        <v>4</v>
      </c>
      <c r="D3910" t="s">
        <v>20633</v>
      </c>
      <c r="E3910">
        <v>2</v>
      </c>
      <c r="F3910" s="1">
        <v>43191</v>
      </c>
      <c r="G3910">
        <v>3</v>
      </c>
      <c r="H3910" t="s">
        <v>20622</v>
      </c>
      <c r="I3910" t="s">
        <v>20634</v>
      </c>
      <c r="J3910" t="s">
        <v>20632</v>
      </c>
    </row>
    <row r="3911" spans="1:10" x14ac:dyDescent="0.3">
      <c r="A3911" s="1">
        <v>43192</v>
      </c>
      <c r="B3911">
        <v>2018</v>
      </c>
      <c r="C3911">
        <v>4</v>
      </c>
      <c r="D3911" t="s">
        <v>20633</v>
      </c>
      <c r="E3911">
        <v>2</v>
      </c>
      <c r="F3911" s="1">
        <v>43191</v>
      </c>
      <c r="G3911">
        <v>1</v>
      </c>
      <c r="H3911" t="s">
        <v>20625</v>
      </c>
      <c r="I3911" t="s">
        <v>20634</v>
      </c>
      <c r="J3911" t="s">
        <v>20632</v>
      </c>
    </row>
    <row r="3912" spans="1:10" x14ac:dyDescent="0.3">
      <c r="A3912" s="1">
        <v>43215</v>
      </c>
      <c r="B3912">
        <v>2018</v>
      </c>
      <c r="C3912">
        <v>4</v>
      </c>
      <c r="D3912" t="s">
        <v>20633</v>
      </c>
      <c r="E3912">
        <v>2</v>
      </c>
      <c r="F3912" s="1">
        <v>43191</v>
      </c>
      <c r="G3912">
        <v>3</v>
      </c>
      <c r="H3912" t="s">
        <v>20622</v>
      </c>
      <c r="I3912" t="s">
        <v>20634</v>
      </c>
      <c r="J3912" t="s">
        <v>20632</v>
      </c>
    </row>
    <row r="3913" spans="1:10" x14ac:dyDescent="0.3">
      <c r="A3913" s="1">
        <v>43211</v>
      </c>
      <c r="B3913">
        <v>2018</v>
      </c>
      <c r="C3913">
        <v>4</v>
      </c>
      <c r="D3913" t="s">
        <v>20633</v>
      </c>
      <c r="E3913">
        <v>2</v>
      </c>
      <c r="F3913" s="1">
        <v>43191</v>
      </c>
      <c r="G3913">
        <v>6</v>
      </c>
      <c r="H3913" t="s">
        <v>20621</v>
      </c>
      <c r="I3913" t="s">
        <v>20634</v>
      </c>
      <c r="J3913" t="s">
        <v>20632</v>
      </c>
    </row>
    <row r="3914" spans="1:10" x14ac:dyDescent="0.3">
      <c r="A3914" s="1">
        <v>43202</v>
      </c>
      <c r="B3914">
        <v>2018</v>
      </c>
      <c r="C3914">
        <v>4</v>
      </c>
      <c r="D3914" t="s">
        <v>20633</v>
      </c>
      <c r="E3914">
        <v>2</v>
      </c>
      <c r="F3914" s="1">
        <v>43191</v>
      </c>
      <c r="G3914">
        <v>4</v>
      </c>
      <c r="H3914" t="s">
        <v>20624</v>
      </c>
      <c r="I3914" t="s">
        <v>20634</v>
      </c>
      <c r="J3914" t="s">
        <v>20632</v>
      </c>
    </row>
    <row r="3915" spans="1:10" x14ac:dyDescent="0.3">
      <c r="A3915" s="1">
        <v>43203</v>
      </c>
      <c r="B3915">
        <v>2018</v>
      </c>
      <c r="C3915">
        <v>4</v>
      </c>
      <c r="D3915" t="s">
        <v>20633</v>
      </c>
      <c r="E3915">
        <v>2</v>
      </c>
      <c r="F3915" s="1">
        <v>43191</v>
      </c>
      <c r="G3915">
        <v>5</v>
      </c>
      <c r="H3915" t="s">
        <v>20617</v>
      </c>
      <c r="I3915" t="s">
        <v>20634</v>
      </c>
      <c r="J3915" t="s">
        <v>20632</v>
      </c>
    </row>
    <row r="3916" spans="1:10" x14ac:dyDescent="0.3">
      <c r="A3916" s="1">
        <v>43191</v>
      </c>
      <c r="B3916">
        <v>2018</v>
      </c>
      <c r="C3916">
        <v>4</v>
      </c>
      <c r="D3916" t="s">
        <v>20633</v>
      </c>
      <c r="E3916">
        <v>2</v>
      </c>
      <c r="F3916" s="1">
        <v>43191</v>
      </c>
      <c r="G3916">
        <v>0</v>
      </c>
      <c r="H3916" t="s">
        <v>20623</v>
      </c>
      <c r="I3916" t="s">
        <v>20634</v>
      </c>
      <c r="J3916" t="s">
        <v>20632</v>
      </c>
    </row>
    <row r="3917" spans="1:10" x14ac:dyDescent="0.3">
      <c r="A3917" s="1">
        <v>43207</v>
      </c>
      <c r="B3917">
        <v>2018</v>
      </c>
      <c r="C3917">
        <v>4</v>
      </c>
      <c r="D3917" t="s">
        <v>20633</v>
      </c>
      <c r="E3917">
        <v>2</v>
      </c>
      <c r="F3917" s="1">
        <v>43191</v>
      </c>
      <c r="G3917">
        <v>2</v>
      </c>
      <c r="H3917" t="s">
        <v>20620</v>
      </c>
      <c r="I3917" t="s">
        <v>20634</v>
      </c>
      <c r="J3917" t="s">
        <v>20632</v>
      </c>
    </row>
    <row r="3918" spans="1:10" x14ac:dyDescent="0.3">
      <c r="A3918" s="1">
        <v>43203</v>
      </c>
      <c r="B3918">
        <v>2018</v>
      </c>
      <c r="C3918">
        <v>4</v>
      </c>
      <c r="D3918" t="s">
        <v>20633</v>
      </c>
      <c r="E3918">
        <v>2</v>
      </c>
      <c r="F3918" s="1">
        <v>43191</v>
      </c>
      <c r="G3918">
        <v>5</v>
      </c>
      <c r="H3918" t="s">
        <v>20617</v>
      </c>
      <c r="I3918" t="s">
        <v>20634</v>
      </c>
      <c r="J3918" t="s">
        <v>20632</v>
      </c>
    </row>
    <row r="3919" spans="1:10" x14ac:dyDescent="0.3">
      <c r="A3919" s="1">
        <v>43215</v>
      </c>
      <c r="B3919">
        <v>2018</v>
      </c>
      <c r="C3919">
        <v>4</v>
      </c>
      <c r="D3919" t="s">
        <v>20633</v>
      </c>
      <c r="E3919">
        <v>2</v>
      </c>
      <c r="F3919" s="1">
        <v>43191</v>
      </c>
      <c r="G3919">
        <v>3</v>
      </c>
      <c r="H3919" t="s">
        <v>20622</v>
      </c>
      <c r="I3919" t="s">
        <v>20634</v>
      </c>
      <c r="J3919" t="s">
        <v>20632</v>
      </c>
    </row>
    <row r="3920" spans="1:10" x14ac:dyDescent="0.3">
      <c r="A3920" s="1">
        <v>43215</v>
      </c>
      <c r="B3920">
        <v>2018</v>
      </c>
      <c r="C3920">
        <v>4</v>
      </c>
      <c r="D3920" t="s">
        <v>20633</v>
      </c>
      <c r="E3920">
        <v>2</v>
      </c>
      <c r="F3920" s="1">
        <v>43191</v>
      </c>
      <c r="G3920">
        <v>3</v>
      </c>
      <c r="H3920" t="s">
        <v>20622</v>
      </c>
      <c r="I3920" t="s">
        <v>20634</v>
      </c>
      <c r="J3920" t="s">
        <v>20632</v>
      </c>
    </row>
    <row r="3921" spans="1:10" x14ac:dyDescent="0.3">
      <c r="A3921" s="1">
        <v>43210</v>
      </c>
      <c r="B3921">
        <v>2018</v>
      </c>
      <c r="C3921">
        <v>4</v>
      </c>
      <c r="D3921" t="s">
        <v>20633</v>
      </c>
      <c r="E3921">
        <v>2</v>
      </c>
      <c r="F3921" s="1">
        <v>43191</v>
      </c>
      <c r="G3921">
        <v>5</v>
      </c>
      <c r="H3921" t="s">
        <v>20617</v>
      </c>
      <c r="I3921" t="s">
        <v>20634</v>
      </c>
      <c r="J3921" t="s">
        <v>20632</v>
      </c>
    </row>
    <row r="3922" spans="1:10" x14ac:dyDescent="0.3">
      <c r="A3922" s="1">
        <v>43209</v>
      </c>
      <c r="B3922">
        <v>2018</v>
      </c>
      <c r="C3922">
        <v>4</v>
      </c>
      <c r="D3922" t="s">
        <v>20633</v>
      </c>
      <c r="E3922">
        <v>2</v>
      </c>
      <c r="F3922" s="1">
        <v>43191</v>
      </c>
      <c r="G3922">
        <v>4</v>
      </c>
      <c r="H3922" t="s">
        <v>20624</v>
      </c>
      <c r="I3922" t="s">
        <v>20634</v>
      </c>
      <c r="J3922" t="s">
        <v>20632</v>
      </c>
    </row>
    <row r="3923" spans="1:10" x14ac:dyDescent="0.3">
      <c r="A3923" s="1">
        <v>43202</v>
      </c>
      <c r="B3923">
        <v>2018</v>
      </c>
      <c r="C3923">
        <v>4</v>
      </c>
      <c r="D3923" t="s">
        <v>20633</v>
      </c>
      <c r="E3923">
        <v>2</v>
      </c>
      <c r="F3923" s="1">
        <v>43191</v>
      </c>
      <c r="G3923">
        <v>4</v>
      </c>
      <c r="H3923" t="s">
        <v>20624</v>
      </c>
      <c r="I3923" t="s">
        <v>20634</v>
      </c>
      <c r="J3923" t="s">
        <v>20632</v>
      </c>
    </row>
    <row r="3924" spans="1:10" x14ac:dyDescent="0.3">
      <c r="A3924" s="1">
        <v>43193</v>
      </c>
      <c r="B3924">
        <v>2018</v>
      </c>
      <c r="C3924">
        <v>4</v>
      </c>
      <c r="D3924" t="s">
        <v>20633</v>
      </c>
      <c r="E3924">
        <v>2</v>
      </c>
      <c r="F3924" s="1">
        <v>43191</v>
      </c>
      <c r="G3924">
        <v>2</v>
      </c>
      <c r="H3924" t="s">
        <v>20620</v>
      </c>
      <c r="I3924" t="s">
        <v>20634</v>
      </c>
      <c r="J3924" t="s">
        <v>20632</v>
      </c>
    </row>
    <row r="3925" spans="1:10" x14ac:dyDescent="0.3">
      <c r="A3925" s="1">
        <v>43216</v>
      </c>
      <c r="B3925">
        <v>2018</v>
      </c>
      <c r="C3925">
        <v>4</v>
      </c>
      <c r="D3925" t="s">
        <v>20633</v>
      </c>
      <c r="E3925">
        <v>2</v>
      </c>
      <c r="F3925" s="1">
        <v>43191</v>
      </c>
      <c r="G3925">
        <v>4</v>
      </c>
      <c r="H3925" t="s">
        <v>20624</v>
      </c>
      <c r="I3925" t="s">
        <v>20634</v>
      </c>
      <c r="J3925" t="s">
        <v>20632</v>
      </c>
    </row>
    <row r="3926" spans="1:10" x14ac:dyDescent="0.3">
      <c r="A3926" s="1">
        <v>43206</v>
      </c>
      <c r="B3926">
        <v>2018</v>
      </c>
      <c r="C3926">
        <v>4</v>
      </c>
      <c r="D3926" t="s">
        <v>20633</v>
      </c>
      <c r="E3926">
        <v>2</v>
      </c>
      <c r="F3926" s="1">
        <v>43191</v>
      </c>
      <c r="G3926">
        <v>1</v>
      </c>
      <c r="H3926" t="s">
        <v>20625</v>
      </c>
      <c r="I3926" t="s">
        <v>20634</v>
      </c>
      <c r="J3926" t="s">
        <v>20632</v>
      </c>
    </row>
    <row r="3927" spans="1:10" x14ac:dyDescent="0.3">
      <c r="A3927" s="1">
        <v>43192</v>
      </c>
      <c r="B3927">
        <v>2018</v>
      </c>
      <c r="C3927">
        <v>4</v>
      </c>
      <c r="D3927" t="s">
        <v>20633</v>
      </c>
      <c r="E3927">
        <v>2</v>
      </c>
      <c r="F3927" s="1">
        <v>43191</v>
      </c>
      <c r="G3927">
        <v>1</v>
      </c>
      <c r="H3927" t="s">
        <v>20625</v>
      </c>
      <c r="I3927" t="s">
        <v>20634</v>
      </c>
      <c r="J3927" t="s">
        <v>20632</v>
      </c>
    </row>
    <row r="3928" spans="1:10" x14ac:dyDescent="0.3">
      <c r="A3928" s="1">
        <v>43202</v>
      </c>
      <c r="B3928">
        <v>2018</v>
      </c>
      <c r="C3928">
        <v>4</v>
      </c>
      <c r="D3928" t="s">
        <v>20633</v>
      </c>
      <c r="E3928">
        <v>2</v>
      </c>
      <c r="F3928" s="1">
        <v>43191</v>
      </c>
      <c r="G3928">
        <v>4</v>
      </c>
      <c r="H3928" t="s">
        <v>20624</v>
      </c>
      <c r="I3928" t="s">
        <v>20634</v>
      </c>
      <c r="J3928" t="s">
        <v>20632</v>
      </c>
    </row>
    <row r="3929" spans="1:10" x14ac:dyDescent="0.3">
      <c r="A3929" s="1">
        <v>43195</v>
      </c>
      <c r="B3929">
        <v>2018</v>
      </c>
      <c r="C3929">
        <v>4</v>
      </c>
      <c r="D3929" t="s">
        <v>20633</v>
      </c>
      <c r="E3929">
        <v>2</v>
      </c>
      <c r="F3929" s="1">
        <v>43191</v>
      </c>
      <c r="G3929">
        <v>4</v>
      </c>
      <c r="H3929" t="s">
        <v>20624</v>
      </c>
      <c r="I3929" t="s">
        <v>20634</v>
      </c>
      <c r="J3929" t="s">
        <v>20632</v>
      </c>
    </row>
    <row r="3930" spans="1:10" x14ac:dyDescent="0.3">
      <c r="A3930" s="1">
        <v>43201</v>
      </c>
      <c r="B3930">
        <v>2018</v>
      </c>
      <c r="C3930">
        <v>4</v>
      </c>
      <c r="D3930" t="s">
        <v>20633</v>
      </c>
      <c r="E3930">
        <v>2</v>
      </c>
      <c r="F3930" s="1">
        <v>43191</v>
      </c>
      <c r="G3930">
        <v>3</v>
      </c>
      <c r="H3930" t="s">
        <v>20622</v>
      </c>
      <c r="I3930" t="s">
        <v>20634</v>
      </c>
      <c r="J3930" t="s">
        <v>20632</v>
      </c>
    </row>
    <row r="3931" spans="1:10" x14ac:dyDescent="0.3">
      <c r="A3931" s="1">
        <v>43212</v>
      </c>
      <c r="B3931">
        <v>2018</v>
      </c>
      <c r="C3931">
        <v>4</v>
      </c>
      <c r="D3931" t="s">
        <v>20633</v>
      </c>
      <c r="E3931">
        <v>2</v>
      </c>
      <c r="F3931" s="1">
        <v>43191</v>
      </c>
      <c r="G3931">
        <v>0</v>
      </c>
      <c r="H3931" t="s">
        <v>20623</v>
      </c>
      <c r="I3931" t="s">
        <v>20634</v>
      </c>
      <c r="J3931" t="s">
        <v>20632</v>
      </c>
    </row>
    <row r="3932" spans="1:10" x14ac:dyDescent="0.3">
      <c r="A3932" s="1">
        <v>43211</v>
      </c>
      <c r="B3932">
        <v>2018</v>
      </c>
      <c r="C3932">
        <v>4</v>
      </c>
      <c r="D3932" t="s">
        <v>20633</v>
      </c>
      <c r="E3932">
        <v>2</v>
      </c>
      <c r="F3932" s="1">
        <v>43191</v>
      </c>
      <c r="G3932">
        <v>6</v>
      </c>
      <c r="H3932" t="s">
        <v>20621</v>
      </c>
      <c r="I3932" t="s">
        <v>20634</v>
      </c>
      <c r="J3932" t="s">
        <v>20632</v>
      </c>
    </row>
    <row r="3933" spans="1:10" x14ac:dyDescent="0.3">
      <c r="A3933" s="1">
        <v>43203</v>
      </c>
      <c r="B3933">
        <v>2018</v>
      </c>
      <c r="C3933">
        <v>4</v>
      </c>
      <c r="D3933" t="s">
        <v>20633</v>
      </c>
      <c r="E3933">
        <v>2</v>
      </c>
      <c r="F3933" s="1">
        <v>43191</v>
      </c>
      <c r="G3933">
        <v>5</v>
      </c>
      <c r="H3933" t="s">
        <v>20617</v>
      </c>
      <c r="I3933" t="s">
        <v>20634</v>
      </c>
      <c r="J3933" t="s">
        <v>20632</v>
      </c>
    </row>
    <row r="3934" spans="1:10" x14ac:dyDescent="0.3">
      <c r="A3934" s="1">
        <v>43214</v>
      </c>
      <c r="B3934">
        <v>2018</v>
      </c>
      <c r="C3934">
        <v>4</v>
      </c>
      <c r="D3934" t="s">
        <v>20633</v>
      </c>
      <c r="E3934">
        <v>2</v>
      </c>
      <c r="F3934" s="1">
        <v>43191</v>
      </c>
      <c r="G3934">
        <v>2</v>
      </c>
      <c r="H3934" t="s">
        <v>20620</v>
      </c>
      <c r="I3934" t="s">
        <v>20634</v>
      </c>
      <c r="J3934" t="s">
        <v>20632</v>
      </c>
    </row>
    <row r="3935" spans="1:10" x14ac:dyDescent="0.3">
      <c r="A3935" s="1">
        <v>43217</v>
      </c>
      <c r="B3935">
        <v>2018</v>
      </c>
      <c r="C3935">
        <v>4</v>
      </c>
      <c r="D3935" t="s">
        <v>20633</v>
      </c>
      <c r="E3935">
        <v>2</v>
      </c>
      <c r="F3935" s="1">
        <v>43191</v>
      </c>
      <c r="G3935">
        <v>5</v>
      </c>
      <c r="H3935" t="s">
        <v>20617</v>
      </c>
      <c r="I3935" t="s">
        <v>20634</v>
      </c>
      <c r="J3935" t="s">
        <v>20632</v>
      </c>
    </row>
    <row r="3936" spans="1:10" x14ac:dyDescent="0.3">
      <c r="A3936" s="1">
        <v>43204</v>
      </c>
      <c r="B3936">
        <v>2018</v>
      </c>
      <c r="C3936">
        <v>4</v>
      </c>
      <c r="D3936" t="s">
        <v>20633</v>
      </c>
      <c r="E3936">
        <v>2</v>
      </c>
      <c r="F3936" s="1">
        <v>43191</v>
      </c>
      <c r="G3936">
        <v>6</v>
      </c>
      <c r="H3936" t="s">
        <v>20621</v>
      </c>
      <c r="I3936" t="s">
        <v>20634</v>
      </c>
      <c r="J3936" t="s">
        <v>20632</v>
      </c>
    </row>
    <row r="3937" spans="1:10" x14ac:dyDescent="0.3">
      <c r="A3937" s="1">
        <v>43216</v>
      </c>
      <c r="B3937">
        <v>2018</v>
      </c>
      <c r="C3937">
        <v>4</v>
      </c>
      <c r="D3937" t="s">
        <v>20633</v>
      </c>
      <c r="E3937">
        <v>2</v>
      </c>
      <c r="F3937" s="1">
        <v>43191</v>
      </c>
      <c r="G3937">
        <v>4</v>
      </c>
      <c r="H3937" t="s">
        <v>20624</v>
      </c>
      <c r="I3937" t="s">
        <v>20634</v>
      </c>
      <c r="J3937" t="s">
        <v>20632</v>
      </c>
    </row>
    <row r="3938" spans="1:10" x14ac:dyDescent="0.3">
      <c r="A3938" s="1">
        <v>40644</v>
      </c>
      <c r="B3938">
        <v>2011</v>
      </c>
      <c r="C3938">
        <v>4</v>
      </c>
      <c r="D3938" t="s">
        <v>20633</v>
      </c>
      <c r="E3938">
        <v>2</v>
      </c>
      <c r="F3938" s="1">
        <v>40634</v>
      </c>
      <c r="G3938">
        <v>1</v>
      </c>
      <c r="H3938" t="s">
        <v>20625</v>
      </c>
      <c r="I3938" t="s">
        <v>20634</v>
      </c>
      <c r="J3938" t="s">
        <v>20632</v>
      </c>
    </row>
    <row r="3939" spans="1:10" x14ac:dyDescent="0.3">
      <c r="A3939" s="1">
        <v>40656</v>
      </c>
      <c r="B3939">
        <v>2011</v>
      </c>
      <c r="C3939">
        <v>4</v>
      </c>
      <c r="D3939" t="s">
        <v>20633</v>
      </c>
      <c r="E3939">
        <v>2</v>
      </c>
      <c r="F3939" s="1">
        <v>40634</v>
      </c>
      <c r="G3939">
        <v>6</v>
      </c>
      <c r="H3939" t="s">
        <v>20621</v>
      </c>
      <c r="I3939" t="s">
        <v>20634</v>
      </c>
      <c r="J3939" t="s">
        <v>20632</v>
      </c>
    </row>
    <row r="3940" spans="1:10" x14ac:dyDescent="0.3">
      <c r="A3940" s="1">
        <v>40660</v>
      </c>
      <c r="B3940">
        <v>2011</v>
      </c>
      <c r="C3940">
        <v>4</v>
      </c>
      <c r="D3940" t="s">
        <v>20633</v>
      </c>
      <c r="E3940">
        <v>2</v>
      </c>
      <c r="F3940" s="1">
        <v>40634</v>
      </c>
      <c r="G3940">
        <v>3</v>
      </c>
      <c r="H3940" t="s">
        <v>20622</v>
      </c>
      <c r="I3940" t="s">
        <v>20634</v>
      </c>
      <c r="J3940" t="s">
        <v>20632</v>
      </c>
    </row>
    <row r="3941" spans="1:10" x14ac:dyDescent="0.3">
      <c r="A3941" s="1">
        <v>40651</v>
      </c>
      <c r="B3941">
        <v>2011</v>
      </c>
      <c r="C3941">
        <v>4</v>
      </c>
      <c r="D3941" t="s">
        <v>20633</v>
      </c>
      <c r="E3941">
        <v>2</v>
      </c>
      <c r="F3941" s="1">
        <v>40634</v>
      </c>
      <c r="G3941">
        <v>1</v>
      </c>
      <c r="H3941" t="s">
        <v>20625</v>
      </c>
      <c r="I3941" t="s">
        <v>20634</v>
      </c>
      <c r="J3941" t="s">
        <v>20632</v>
      </c>
    </row>
    <row r="3942" spans="1:10" x14ac:dyDescent="0.3">
      <c r="A3942" s="1">
        <v>40637</v>
      </c>
      <c r="B3942">
        <v>2011</v>
      </c>
      <c r="C3942">
        <v>4</v>
      </c>
      <c r="D3942" t="s">
        <v>20633</v>
      </c>
      <c r="E3942">
        <v>2</v>
      </c>
      <c r="F3942" s="1">
        <v>40634</v>
      </c>
      <c r="G3942">
        <v>1</v>
      </c>
      <c r="H3942" t="s">
        <v>20625</v>
      </c>
      <c r="I3942" t="s">
        <v>20634</v>
      </c>
      <c r="J3942" t="s">
        <v>20632</v>
      </c>
    </row>
    <row r="3943" spans="1:10" x14ac:dyDescent="0.3">
      <c r="A3943" s="1">
        <v>40640</v>
      </c>
      <c r="B3943">
        <v>2011</v>
      </c>
      <c r="C3943">
        <v>4</v>
      </c>
      <c r="D3943" t="s">
        <v>20633</v>
      </c>
      <c r="E3943">
        <v>2</v>
      </c>
      <c r="F3943" s="1">
        <v>40634</v>
      </c>
      <c r="G3943">
        <v>4</v>
      </c>
      <c r="H3943" t="s">
        <v>20624</v>
      </c>
      <c r="I3943" t="s">
        <v>20634</v>
      </c>
      <c r="J3943" t="s">
        <v>20632</v>
      </c>
    </row>
    <row r="3944" spans="1:10" x14ac:dyDescent="0.3">
      <c r="A3944" s="1">
        <v>40655</v>
      </c>
      <c r="B3944">
        <v>2011</v>
      </c>
      <c r="C3944">
        <v>4</v>
      </c>
      <c r="D3944" t="s">
        <v>20633</v>
      </c>
      <c r="E3944">
        <v>2</v>
      </c>
      <c r="F3944" s="1">
        <v>40634</v>
      </c>
      <c r="G3944">
        <v>5</v>
      </c>
      <c r="H3944" t="s">
        <v>20617</v>
      </c>
      <c r="I3944" t="s">
        <v>20634</v>
      </c>
      <c r="J3944" t="s">
        <v>20632</v>
      </c>
    </row>
    <row r="3945" spans="1:10" x14ac:dyDescent="0.3">
      <c r="A3945" s="1">
        <v>40650</v>
      </c>
      <c r="B3945">
        <v>2011</v>
      </c>
      <c r="C3945">
        <v>4</v>
      </c>
      <c r="D3945" t="s">
        <v>20633</v>
      </c>
      <c r="E3945">
        <v>2</v>
      </c>
      <c r="F3945" s="1">
        <v>40634</v>
      </c>
      <c r="G3945">
        <v>0</v>
      </c>
      <c r="H3945" t="s">
        <v>20623</v>
      </c>
      <c r="I3945" t="s">
        <v>20634</v>
      </c>
      <c r="J3945" t="s">
        <v>20632</v>
      </c>
    </row>
    <row r="3946" spans="1:10" x14ac:dyDescent="0.3">
      <c r="A3946" s="1">
        <v>40658</v>
      </c>
      <c r="B3946">
        <v>2011</v>
      </c>
      <c r="C3946">
        <v>4</v>
      </c>
      <c r="D3946" t="s">
        <v>20633</v>
      </c>
      <c r="E3946">
        <v>2</v>
      </c>
      <c r="F3946" s="1">
        <v>40634</v>
      </c>
      <c r="G3946">
        <v>1</v>
      </c>
      <c r="H3946" t="s">
        <v>20625</v>
      </c>
      <c r="I3946" t="s">
        <v>20634</v>
      </c>
      <c r="J3946" t="s">
        <v>20632</v>
      </c>
    </row>
    <row r="3947" spans="1:10" x14ac:dyDescent="0.3">
      <c r="A3947" s="1">
        <v>40649</v>
      </c>
      <c r="B3947">
        <v>2011</v>
      </c>
      <c r="C3947">
        <v>4</v>
      </c>
      <c r="D3947" t="s">
        <v>20633</v>
      </c>
      <c r="E3947">
        <v>2</v>
      </c>
      <c r="F3947" s="1">
        <v>40634</v>
      </c>
      <c r="G3947">
        <v>6</v>
      </c>
      <c r="H3947" t="s">
        <v>20621</v>
      </c>
      <c r="I3947" t="s">
        <v>20634</v>
      </c>
      <c r="J3947" t="s">
        <v>20632</v>
      </c>
    </row>
    <row r="3948" spans="1:10" x14ac:dyDescent="0.3">
      <c r="A3948" s="1">
        <v>40637</v>
      </c>
      <c r="B3948">
        <v>2011</v>
      </c>
      <c r="C3948">
        <v>4</v>
      </c>
      <c r="D3948" t="s">
        <v>20633</v>
      </c>
      <c r="E3948">
        <v>2</v>
      </c>
      <c r="F3948" s="1">
        <v>40634</v>
      </c>
      <c r="G3948">
        <v>1</v>
      </c>
      <c r="H3948" t="s">
        <v>20625</v>
      </c>
      <c r="I3948" t="s">
        <v>20634</v>
      </c>
      <c r="J3948" t="s">
        <v>20632</v>
      </c>
    </row>
    <row r="3949" spans="1:10" x14ac:dyDescent="0.3">
      <c r="A3949" s="1">
        <v>40638</v>
      </c>
      <c r="B3949">
        <v>2011</v>
      </c>
      <c r="C3949">
        <v>4</v>
      </c>
      <c r="D3949" t="s">
        <v>20633</v>
      </c>
      <c r="E3949">
        <v>2</v>
      </c>
      <c r="F3949" s="1">
        <v>40634</v>
      </c>
      <c r="G3949">
        <v>2</v>
      </c>
      <c r="H3949" t="s">
        <v>20620</v>
      </c>
      <c r="I3949" t="s">
        <v>20634</v>
      </c>
      <c r="J3949" t="s">
        <v>20632</v>
      </c>
    </row>
    <row r="3950" spans="1:10" x14ac:dyDescent="0.3">
      <c r="A3950" s="1">
        <v>40658</v>
      </c>
      <c r="B3950">
        <v>2011</v>
      </c>
      <c r="C3950">
        <v>4</v>
      </c>
      <c r="D3950" t="s">
        <v>20633</v>
      </c>
      <c r="E3950">
        <v>2</v>
      </c>
      <c r="F3950" s="1">
        <v>40634</v>
      </c>
      <c r="G3950">
        <v>1</v>
      </c>
      <c r="H3950" t="s">
        <v>20625</v>
      </c>
      <c r="I3950" t="s">
        <v>20634</v>
      </c>
      <c r="J3950" t="s">
        <v>20632</v>
      </c>
    </row>
    <row r="3951" spans="1:10" x14ac:dyDescent="0.3">
      <c r="A3951" s="1">
        <v>40646</v>
      </c>
      <c r="B3951">
        <v>2011</v>
      </c>
      <c r="C3951">
        <v>4</v>
      </c>
      <c r="D3951" t="s">
        <v>20633</v>
      </c>
      <c r="E3951">
        <v>2</v>
      </c>
      <c r="F3951" s="1">
        <v>40634</v>
      </c>
      <c r="G3951">
        <v>3</v>
      </c>
      <c r="H3951" t="s">
        <v>20622</v>
      </c>
      <c r="I3951" t="s">
        <v>20634</v>
      </c>
      <c r="J3951" t="s">
        <v>20632</v>
      </c>
    </row>
    <row r="3952" spans="1:10" x14ac:dyDescent="0.3">
      <c r="A3952" s="1">
        <v>40634</v>
      </c>
      <c r="B3952">
        <v>2011</v>
      </c>
      <c r="C3952">
        <v>4</v>
      </c>
      <c r="D3952" t="s">
        <v>20633</v>
      </c>
      <c r="E3952">
        <v>2</v>
      </c>
      <c r="F3952" s="1">
        <v>40634</v>
      </c>
      <c r="G3952">
        <v>5</v>
      </c>
      <c r="H3952" t="s">
        <v>20617</v>
      </c>
      <c r="I3952" t="s">
        <v>20634</v>
      </c>
      <c r="J3952" t="s">
        <v>20632</v>
      </c>
    </row>
    <row r="3953" spans="1:10" x14ac:dyDescent="0.3">
      <c r="A3953" s="1">
        <v>40636</v>
      </c>
      <c r="B3953">
        <v>2011</v>
      </c>
      <c r="C3953">
        <v>4</v>
      </c>
      <c r="D3953" t="s">
        <v>20633</v>
      </c>
      <c r="E3953">
        <v>2</v>
      </c>
      <c r="F3953" s="1">
        <v>40634</v>
      </c>
      <c r="G3953">
        <v>0</v>
      </c>
      <c r="H3953" t="s">
        <v>20623</v>
      </c>
      <c r="I3953" t="s">
        <v>20634</v>
      </c>
      <c r="J3953" t="s">
        <v>20632</v>
      </c>
    </row>
    <row r="3954" spans="1:10" x14ac:dyDescent="0.3">
      <c r="A3954" s="1">
        <v>40648</v>
      </c>
      <c r="B3954">
        <v>2011</v>
      </c>
      <c r="C3954">
        <v>4</v>
      </c>
      <c r="D3954" t="s">
        <v>20633</v>
      </c>
      <c r="E3954">
        <v>2</v>
      </c>
      <c r="F3954" s="1">
        <v>40634</v>
      </c>
      <c r="G3954">
        <v>5</v>
      </c>
      <c r="H3954" t="s">
        <v>20617</v>
      </c>
      <c r="I3954" t="s">
        <v>20634</v>
      </c>
      <c r="J3954" t="s">
        <v>20632</v>
      </c>
    </row>
    <row r="3955" spans="1:10" x14ac:dyDescent="0.3">
      <c r="A3955" s="1">
        <v>40649</v>
      </c>
      <c r="B3955">
        <v>2011</v>
      </c>
      <c r="C3955">
        <v>4</v>
      </c>
      <c r="D3955" t="s">
        <v>20633</v>
      </c>
      <c r="E3955">
        <v>2</v>
      </c>
      <c r="F3955" s="1">
        <v>40634</v>
      </c>
      <c r="G3955">
        <v>6</v>
      </c>
      <c r="H3955" t="s">
        <v>20621</v>
      </c>
      <c r="I3955" t="s">
        <v>20634</v>
      </c>
      <c r="J3955" t="s">
        <v>20632</v>
      </c>
    </row>
    <row r="3956" spans="1:10" x14ac:dyDescent="0.3">
      <c r="A3956" s="1">
        <v>40634</v>
      </c>
      <c r="B3956">
        <v>2011</v>
      </c>
      <c r="C3956">
        <v>4</v>
      </c>
      <c r="D3956" t="s">
        <v>20633</v>
      </c>
      <c r="E3956">
        <v>2</v>
      </c>
      <c r="F3956" s="1">
        <v>40634</v>
      </c>
      <c r="G3956">
        <v>5</v>
      </c>
      <c r="H3956" t="s">
        <v>20617</v>
      </c>
      <c r="I3956" t="s">
        <v>20634</v>
      </c>
      <c r="J3956" t="s">
        <v>20632</v>
      </c>
    </row>
    <row r="3957" spans="1:10" x14ac:dyDescent="0.3">
      <c r="A3957" s="1">
        <v>40657</v>
      </c>
      <c r="B3957">
        <v>2011</v>
      </c>
      <c r="C3957">
        <v>4</v>
      </c>
      <c r="D3957" t="s">
        <v>20633</v>
      </c>
      <c r="E3957">
        <v>2</v>
      </c>
      <c r="F3957" s="1">
        <v>40634</v>
      </c>
      <c r="G3957">
        <v>0</v>
      </c>
      <c r="H3957" t="s">
        <v>20623</v>
      </c>
      <c r="I3957" t="s">
        <v>20634</v>
      </c>
      <c r="J3957" t="s">
        <v>20632</v>
      </c>
    </row>
    <row r="3958" spans="1:10" x14ac:dyDescent="0.3">
      <c r="A3958" s="1">
        <v>40639</v>
      </c>
      <c r="B3958">
        <v>2011</v>
      </c>
      <c r="C3958">
        <v>4</v>
      </c>
      <c r="D3958" t="s">
        <v>20633</v>
      </c>
      <c r="E3958">
        <v>2</v>
      </c>
      <c r="F3958" s="1">
        <v>40634</v>
      </c>
      <c r="G3958">
        <v>3</v>
      </c>
      <c r="H3958" t="s">
        <v>20622</v>
      </c>
      <c r="I3958" t="s">
        <v>20634</v>
      </c>
      <c r="J3958" t="s">
        <v>20632</v>
      </c>
    </row>
    <row r="3959" spans="1:10" x14ac:dyDescent="0.3">
      <c r="A3959" s="1">
        <v>40649</v>
      </c>
      <c r="B3959">
        <v>2011</v>
      </c>
      <c r="C3959">
        <v>4</v>
      </c>
      <c r="D3959" t="s">
        <v>20633</v>
      </c>
      <c r="E3959">
        <v>2</v>
      </c>
      <c r="F3959" s="1">
        <v>40634</v>
      </c>
      <c r="G3959">
        <v>6</v>
      </c>
      <c r="H3959" t="s">
        <v>20621</v>
      </c>
      <c r="I3959" t="s">
        <v>20634</v>
      </c>
      <c r="J3959" t="s">
        <v>20632</v>
      </c>
    </row>
    <row r="3960" spans="1:10" x14ac:dyDescent="0.3">
      <c r="A3960" s="1">
        <v>40645</v>
      </c>
      <c r="B3960">
        <v>2011</v>
      </c>
      <c r="C3960">
        <v>4</v>
      </c>
      <c r="D3960" t="s">
        <v>20633</v>
      </c>
      <c r="E3960">
        <v>2</v>
      </c>
      <c r="F3960" s="1">
        <v>40634</v>
      </c>
      <c r="G3960">
        <v>2</v>
      </c>
      <c r="H3960" t="s">
        <v>20620</v>
      </c>
      <c r="I3960" t="s">
        <v>20634</v>
      </c>
      <c r="J3960" t="s">
        <v>20632</v>
      </c>
    </row>
    <row r="3961" spans="1:10" x14ac:dyDescent="0.3">
      <c r="A3961" s="1">
        <v>40651</v>
      </c>
      <c r="B3961">
        <v>2011</v>
      </c>
      <c r="C3961">
        <v>4</v>
      </c>
      <c r="D3961" t="s">
        <v>20633</v>
      </c>
      <c r="E3961">
        <v>2</v>
      </c>
      <c r="F3961" s="1">
        <v>40634</v>
      </c>
      <c r="G3961">
        <v>1</v>
      </c>
      <c r="H3961" t="s">
        <v>20625</v>
      </c>
      <c r="I3961" t="s">
        <v>20634</v>
      </c>
      <c r="J3961" t="s">
        <v>20632</v>
      </c>
    </row>
    <row r="3962" spans="1:10" x14ac:dyDescent="0.3">
      <c r="A3962" s="1">
        <v>40657</v>
      </c>
      <c r="B3962">
        <v>2011</v>
      </c>
      <c r="C3962">
        <v>4</v>
      </c>
      <c r="D3962" t="s">
        <v>20633</v>
      </c>
      <c r="E3962">
        <v>2</v>
      </c>
      <c r="F3962" s="1">
        <v>40634</v>
      </c>
      <c r="G3962">
        <v>0</v>
      </c>
      <c r="H3962" t="s">
        <v>20623</v>
      </c>
      <c r="I3962" t="s">
        <v>20634</v>
      </c>
      <c r="J3962" t="s">
        <v>20632</v>
      </c>
    </row>
    <row r="3963" spans="1:10" x14ac:dyDescent="0.3">
      <c r="A3963" s="1">
        <v>40654</v>
      </c>
      <c r="B3963">
        <v>2011</v>
      </c>
      <c r="C3963">
        <v>4</v>
      </c>
      <c r="D3963" t="s">
        <v>20633</v>
      </c>
      <c r="E3963">
        <v>2</v>
      </c>
      <c r="F3963" s="1">
        <v>40634</v>
      </c>
      <c r="G3963">
        <v>4</v>
      </c>
      <c r="H3963" t="s">
        <v>20624</v>
      </c>
      <c r="I3963" t="s">
        <v>20634</v>
      </c>
      <c r="J3963" t="s">
        <v>20632</v>
      </c>
    </row>
    <row r="3964" spans="1:10" x14ac:dyDescent="0.3">
      <c r="A3964" s="1">
        <v>40636</v>
      </c>
      <c r="B3964">
        <v>2011</v>
      </c>
      <c r="C3964">
        <v>4</v>
      </c>
      <c r="D3964" t="s">
        <v>20633</v>
      </c>
      <c r="E3964">
        <v>2</v>
      </c>
      <c r="F3964" s="1">
        <v>40634</v>
      </c>
      <c r="G3964">
        <v>0</v>
      </c>
      <c r="H3964" t="s">
        <v>20623</v>
      </c>
      <c r="I3964" t="s">
        <v>20634</v>
      </c>
      <c r="J3964" t="s">
        <v>20632</v>
      </c>
    </row>
    <row r="3965" spans="1:10" x14ac:dyDescent="0.3">
      <c r="A3965" s="1">
        <v>40640</v>
      </c>
      <c r="B3965">
        <v>2011</v>
      </c>
      <c r="C3965">
        <v>4</v>
      </c>
      <c r="D3965" t="s">
        <v>20633</v>
      </c>
      <c r="E3965">
        <v>2</v>
      </c>
      <c r="F3965" s="1">
        <v>40634</v>
      </c>
      <c r="G3965">
        <v>4</v>
      </c>
      <c r="H3965" t="s">
        <v>20624</v>
      </c>
      <c r="I3965" t="s">
        <v>20634</v>
      </c>
      <c r="J3965" t="s">
        <v>20632</v>
      </c>
    </row>
    <row r="3966" spans="1:10" x14ac:dyDescent="0.3">
      <c r="A3966" s="1">
        <v>40637</v>
      </c>
      <c r="B3966">
        <v>2011</v>
      </c>
      <c r="C3966">
        <v>4</v>
      </c>
      <c r="D3966" t="s">
        <v>20633</v>
      </c>
      <c r="E3966">
        <v>2</v>
      </c>
      <c r="F3966" s="1">
        <v>40634</v>
      </c>
      <c r="G3966">
        <v>1</v>
      </c>
      <c r="H3966" t="s">
        <v>20625</v>
      </c>
      <c r="I3966" t="s">
        <v>20634</v>
      </c>
      <c r="J3966" t="s">
        <v>20632</v>
      </c>
    </row>
    <row r="3967" spans="1:10" x14ac:dyDescent="0.3">
      <c r="A3967" s="1">
        <v>40651</v>
      </c>
      <c r="B3967">
        <v>2011</v>
      </c>
      <c r="C3967">
        <v>4</v>
      </c>
      <c r="D3967" t="s">
        <v>20633</v>
      </c>
      <c r="E3967">
        <v>2</v>
      </c>
      <c r="F3967" s="1">
        <v>40634</v>
      </c>
      <c r="G3967">
        <v>1</v>
      </c>
      <c r="H3967" t="s">
        <v>20625</v>
      </c>
      <c r="I3967" t="s">
        <v>20634</v>
      </c>
      <c r="J3967" t="s">
        <v>20632</v>
      </c>
    </row>
    <row r="3968" spans="1:10" x14ac:dyDescent="0.3">
      <c r="A3968" s="1">
        <v>40644</v>
      </c>
      <c r="B3968">
        <v>2011</v>
      </c>
      <c r="C3968">
        <v>4</v>
      </c>
      <c r="D3968" t="s">
        <v>20633</v>
      </c>
      <c r="E3968">
        <v>2</v>
      </c>
      <c r="F3968" s="1">
        <v>40634</v>
      </c>
      <c r="G3968">
        <v>1</v>
      </c>
      <c r="H3968" t="s">
        <v>20625</v>
      </c>
      <c r="I3968" t="s">
        <v>20634</v>
      </c>
      <c r="J3968" t="s">
        <v>20632</v>
      </c>
    </row>
    <row r="3969" spans="1:10" x14ac:dyDescent="0.3">
      <c r="A3969" s="1">
        <v>40647</v>
      </c>
      <c r="B3969">
        <v>2011</v>
      </c>
      <c r="C3969">
        <v>4</v>
      </c>
      <c r="D3969" t="s">
        <v>20633</v>
      </c>
      <c r="E3969">
        <v>2</v>
      </c>
      <c r="F3969" s="1">
        <v>40634</v>
      </c>
      <c r="G3969">
        <v>4</v>
      </c>
      <c r="H3969" t="s">
        <v>20624</v>
      </c>
      <c r="I3969" t="s">
        <v>20634</v>
      </c>
      <c r="J3969" t="s">
        <v>20632</v>
      </c>
    </row>
    <row r="3970" spans="1:10" x14ac:dyDescent="0.3">
      <c r="A3970" s="1">
        <v>40639</v>
      </c>
      <c r="B3970">
        <v>2011</v>
      </c>
      <c r="C3970">
        <v>4</v>
      </c>
      <c r="D3970" t="s">
        <v>20633</v>
      </c>
      <c r="E3970">
        <v>2</v>
      </c>
      <c r="F3970" s="1">
        <v>40634</v>
      </c>
      <c r="G3970">
        <v>3</v>
      </c>
      <c r="H3970" t="s">
        <v>20622</v>
      </c>
      <c r="I3970" t="s">
        <v>20634</v>
      </c>
      <c r="J3970" t="s">
        <v>20632</v>
      </c>
    </row>
    <row r="3971" spans="1:10" x14ac:dyDescent="0.3">
      <c r="A3971" s="1">
        <v>40661</v>
      </c>
      <c r="B3971">
        <v>2011</v>
      </c>
      <c r="C3971">
        <v>4</v>
      </c>
      <c r="D3971" t="s">
        <v>20633</v>
      </c>
      <c r="E3971">
        <v>2</v>
      </c>
      <c r="F3971" s="1">
        <v>40634</v>
      </c>
      <c r="G3971">
        <v>4</v>
      </c>
      <c r="H3971" t="s">
        <v>20624</v>
      </c>
      <c r="I3971" t="s">
        <v>20634</v>
      </c>
      <c r="J3971" t="s">
        <v>20632</v>
      </c>
    </row>
    <row r="3972" spans="1:10" x14ac:dyDescent="0.3">
      <c r="A3972" s="1">
        <v>40647</v>
      </c>
      <c r="B3972">
        <v>2011</v>
      </c>
      <c r="C3972">
        <v>4</v>
      </c>
      <c r="D3972" t="s">
        <v>20633</v>
      </c>
      <c r="E3972">
        <v>2</v>
      </c>
      <c r="F3972" s="1">
        <v>40634</v>
      </c>
      <c r="G3972">
        <v>4</v>
      </c>
      <c r="H3972" t="s">
        <v>20624</v>
      </c>
      <c r="I3972" t="s">
        <v>20634</v>
      </c>
      <c r="J3972" t="s">
        <v>20632</v>
      </c>
    </row>
    <row r="3973" spans="1:10" x14ac:dyDescent="0.3">
      <c r="A3973" s="1">
        <v>40652</v>
      </c>
      <c r="B3973">
        <v>2011</v>
      </c>
      <c r="C3973">
        <v>4</v>
      </c>
      <c r="D3973" t="s">
        <v>20633</v>
      </c>
      <c r="E3973">
        <v>2</v>
      </c>
      <c r="F3973" s="1">
        <v>40634</v>
      </c>
      <c r="G3973">
        <v>2</v>
      </c>
      <c r="H3973" t="s">
        <v>20620</v>
      </c>
      <c r="I3973" t="s">
        <v>20634</v>
      </c>
      <c r="J3973" t="s">
        <v>20632</v>
      </c>
    </row>
    <row r="3974" spans="1:10" x14ac:dyDescent="0.3">
      <c r="A3974" s="1">
        <v>40651</v>
      </c>
      <c r="B3974">
        <v>2011</v>
      </c>
      <c r="C3974">
        <v>4</v>
      </c>
      <c r="D3974" t="s">
        <v>20633</v>
      </c>
      <c r="E3974">
        <v>2</v>
      </c>
      <c r="F3974" s="1">
        <v>40634</v>
      </c>
      <c r="G3974">
        <v>1</v>
      </c>
      <c r="H3974" t="s">
        <v>20625</v>
      </c>
      <c r="I3974" t="s">
        <v>20634</v>
      </c>
      <c r="J3974" t="s">
        <v>20632</v>
      </c>
    </row>
    <row r="3975" spans="1:10" x14ac:dyDescent="0.3">
      <c r="A3975" s="1">
        <v>40640</v>
      </c>
      <c r="B3975">
        <v>2011</v>
      </c>
      <c r="C3975">
        <v>4</v>
      </c>
      <c r="D3975" t="s">
        <v>20633</v>
      </c>
      <c r="E3975">
        <v>2</v>
      </c>
      <c r="F3975" s="1">
        <v>40634</v>
      </c>
      <c r="G3975">
        <v>4</v>
      </c>
      <c r="H3975" t="s">
        <v>20624</v>
      </c>
      <c r="I3975" t="s">
        <v>20634</v>
      </c>
      <c r="J3975" t="s">
        <v>20632</v>
      </c>
    </row>
    <row r="3976" spans="1:10" x14ac:dyDescent="0.3">
      <c r="A3976" s="1">
        <v>40637</v>
      </c>
      <c r="B3976">
        <v>2011</v>
      </c>
      <c r="C3976">
        <v>4</v>
      </c>
      <c r="D3976" t="s">
        <v>20633</v>
      </c>
      <c r="E3976">
        <v>2</v>
      </c>
      <c r="F3976" s="1">
        <v>40634</v>
      </c>
      <c r="G3976">
        <v>1</v>
      </c>
      <c r="H3976" t="s">
        <v>20625</v>
      </c>
      <c r="I3976" t="s">
        <v>20634</v>
      </c>
      <c r="J3976" t="s">
        <v>20632</v>
      </c>
    </row>
    <row r="3977" spans="1:10" x14ac:dyDescent="0.3">
      <c r="A3977" s="1">
        <v>40651</v>
      </c>
      <c r="B3977">
        <v>2011</v>
      </c>
      <c r="C3977">
        <v>4</v>
      </c>
      <c r="D3977" t="s">
        <v>20633</v>
      </c>
      <c r="E3977">
        <v>2</v>
      </c>
      <c r="F3977" s="1">
        <v>40634</v>
      </c>
      <c r="G3977">
        <v>1</v>
      </c>
      <c r="H3977" t="s">
        <v>20625</v>
      </c>
      <c r="I3977" t="s">
        <v>20634</v>
      </c>
      <c r="J3977" t="s">
        <v>20632</v>
      </c>
    </row>
    <row r="3978" spans="1:10" x14ac:dyDescent="0.3">
      <c r="A3978" s="1">
        <v>40654</v>
      </c>
      <c r="B3978">
        <v>2011</v>
      </c>
      <c r="C3978">
        <v>4</v>
      </c>
      <c r="D3978" t="s">
        <v>20633</v>
      </c>
      <c r="E3978">
        <v>2</v>
      </c>
      <c r="F3978" s="1">
        <v>40634</v>
      </c>
      <c r="G3978">
        <v>4</v>
      </c>
      <c r="H3978" t="s">
        <v>20624</v>
      </c>
      <c r="I3978" t="s">
        <v>20634</v>
      </c>
      <c r="J3978" t="s">
        <v>20632</v>
      </c>
    </row>
    <row r="3979" spans="1:10" x14ac:dyDescent="0.3">
      <c r="A3979" s="1">
        <v>40658</v>
      </c>
      <c r="B3979">
        <v>2011</v>
      </c>
      <c r="C3979">
        <v>4</v>
      </c>
      <c r="D3979" t="s">
        <v>20633</v>
      </c>
      <c r="E3979">
        <v>2</v>
      </c>
      <c r="F3979" s="1">
        <v>40634</v>
      </c>
      <c r="G3979">
        <v>1</v>
      </c>
      <c r="H3979" t="s">
        <v>20625</v>
      </c>
      <c r="I3979" t="s">
        <v>20634</v>
      </c>
      <c r="J3979" t="s">
        <v>20632</v>
      </c>
    </row>
    <row r="3980" spans="1:10" x14ac:dyDescent="0.3">
      <c r="A3980" s="1">
        <v>40652</v>
      </c>
      <c r="B3980">
        <v>2011</v>
      </c>
      <c r="C3980">
        <v>4</v>
      </c>
      <c r="D3980" t="s">
        <v>20633</v>
      </c>
      <c r="E3980">
        <v>2</v>
      </c>
      <c r="F3980" s="1">
        <v>40634</v>
      </c>
      <c r="G3980">
        <v>2</v>
      </c>
      <c r="H3980" t="s">
        <v>20620</v>
      </c>
      <c r="I3980" t="s">
        <v>20634</v>
      </c>
      <c r="J3980" t="s">
        <v>20632</v>
      </c>
    </row>
    <row r="3981" spans="1:10" x14ac:dyDescent="0.3">
      <c r="A3981" s="1">
        <v>40655</v>
      </c>
      <c r="B3981">
        <v>2011</v>
      </c>
      <c r="C3981">
        <v>4</v>
      </c>
      <c r="D3981" t="s">
        <v>20633</v>
      </c>
      <c r="E3981">
        <v>2</v>
      </c>
      <c r="F3981" s="1">
        <v>40634</v>
      </c>
      <c r="G3981">
        <v>5</v>
      </c>
      <c r="H3981" t="s">
        <v>20617</v>
      </c>
      <c r="I3981" t="s">
        <v>20634</v>
      </c>
      <c r="J3981" t="s">
        <v>20632</v>
      </c>
    </row>
    <row r="3982" spans="1:10" x14ac:dyDescent="0.3">
      <c r="A3982" s="1">
        <v>40635</v>
      </c>
      <c r="B3982">
        <v>2011</v>
      </c>
      <c r="C3982">
        <v>4</v>
      </c>
      <c r="D3982" t="s">
        <v>20633</v>
      </c>
      <c r="E3982">
        <v>2</v>
      </c>
      <c r="F3982" s="1">
        <v>40634</v>
      </c>
      <c r="G3982">
        <v>6</v>
      </c>
      <c r="H3982" t="s">
        <v>20621</v>
      </c>
      <c r="I3982" t="s">
        <v>20634</v>
      </c>
      <c r="J3982" t="s">
        <v>20632</v>
      </c>
    </row>
    <row r="3983" spans="1:10" x14ac:dyDescent="0.3">
      <c r="A3983" s="1">
        <v>40645</v>
      </c>
      <c r="B3983">
        <v>2011</v>
      </c>
      <c r="C3983">
        <v>4</v>
      </c>
      <c r="D3983" t="s">
        <v>20633</v>
      </c>
      <c r="E3983">
        <v>2</v>
      </c>
      <c r="F3983" s="1">
        <v>40634</v>
      </c>
      <c r="G3983">
        <v>2</v>
      </c>
      <c r="H3983" t="s">
        <v>20620</v>
      </c>
      <c r="I3983" t="s">
        <v>20634</v>
      </c>
      <c r="J3983" t="s">
        <v>20632</v>
      </c>
    </row>
    <row r="3984" spans="1:10" x14ac:dyDescent="0.3">
      <c r="A3984" s="1">
        <v>40659</v>
      </c>
      <c r="B3984">
        <v>2011</v>
      </c>
      <c r="C3984">
        <v>4</v>
      </c>
      <c r="D3984" t="s">
        <v>20633</v>
      </c>
      <c r="E3984">
        <v>2</v>
      </c>
      <c r="F3984" s="1">
        <v>40634</v>
      </c>
      <c r="G3984">
        <v>2</v>
      </c>
      <c r="H3984" t="s">
        <v>20620</v>
      </c>
      <c r="I3984" t="s">
        <v>20634</v>
      </c>
      <c r="J3984" t="s">
        <v>20632</v>
      </c>
    </row>
    <row r="3985" spans="1:10" x14ac:dyDescent="0.3">
      <c r="A3985" s="1">
        <v>40654</v>
      </c>
      <c r="B3985">
        <v>2011</v>
      </c>
      <c r="C3985">
        <v>4</v>
      </c>
      <c r="D3985" t="s">
        <v>20633</v>
      </c>
      <c r="E3985">
        <v>2</v>
      </c>
      <c r="F3985" s="1">
        <v>40634</v>
      </c>
      <c r="G3985">
        <v>4</v>
      </c>
      <c r="H3985" t="s">
        <v>20624</v>
      </c>
      <c r="I3985" t="s">
        <v>20634</v>
      </c>
      <c r="J3985" t="s">
        <v>20632</v>
      </c>
    </row>
    <row r="3986" spans="1:10" x14ac:dyDescent="0.3">
      <c r="A3986" s="1">
        <v>40642</v>
      </c>
      <c r="B3986">
        <v>2011</v>
      </c>
      <c r="C3986">
        <v>4</v>
      </c>
      <c r="D3986" t="s">
        <v>20633</v>
      </c>
      <c r="E3986">
        <v>2</v>
      </c>
      <c r="F3986" s="1">
        <v>40634</v>
      </c>
      <c r="G3986">
        <v>6</v>
      </c>
      <c r="H3986" t="s">
        <v>20621</v>
      </c>
      <c r="I3986" t="s">
        <v>20634</v>
      </c>
      <c r="J3986" t="s">
        <v>20632</v>
      </c>
    </row>
    <row r="3987" spans="1:10" x14ac:dyDescent="0.3">
      <c r="A3987" s="1">
        <v>40658</v>
      </c>
      <c r="B3987">
        <v>2011</v>
      </c>
      <c r="C3987">
        <v>4</v>
      </c>
      <c r="D3987" t="s">
        <v>20633</v>
      </c>
      <c r="E3987">
        <v>2</v>
      </c>
      <c r="F3987" s="1">
        <v>40634</v>
      </c>
      <c r="G3987">
        <v>1</v>
      </c>
      <c r="H3987" t="s">
        <v>20625</v>
      </c>
      <c r="I3987" t="s">
        <v>20634</v>
      </c>
      <c r="J3987" t="s">
        <v>20632</v>
      </c>
    </row>
    <row r="3988" spans="1:10" x14ac:dyDescent="0.3">
      <c r="A3988" s="1">
        <v>40645</v>
      </c>
      <c r="B3988">
        <v>2011</v>
      </c>
      <c r="C3988">
        <v>4</v>
      </c>
      <c r="D3988" t="s">
        <v>20633</v>
      </c>
      <c r="E3988">
        <v>2</v>
      </c>
      <c r="F3988" s="1">
        <v>40634</v>
      </c>
      <c r="G3988">
        <v>2</v>
      </c>
      <c r="H3988" t="s">
        <v>20620</v>
      </c>
      <c r="I3988" t="s">
        <v>20634</v>
      </c>
      <c r="J3988" t="s">
        <v>20632</v>
      </c>
    </row>
    <row r="3989" spans="1:10" x14ac:dyDescent="0.3">
      <c r="A3989" s="1">
        <v>40639</v>
      </c>
      <c r="B3989">
        <v>2011</v>
      </c>
      <c r="C3989">
        <v>4</v>
      </c>
      <c r="D3989" t="s">
        <v>20633</v>
      </c>
      <c r="E3989">
        <v>2</v>
      </c>
      <c r="F3989" s="1">
        <v>40634</v>
      </c>
      <c r="G3989">
        <v>3</v>
      </c>
      <c r="H3989" t="s">
        <v>20622</v>
      </c>
      <c r="I3989" t="s">
        <v>20634</v>
      </c>
      <c r="J3989" t="s">
        <v>20632</v>
      </c>
    </row>
    <row r="3990" spans="1:10" x14ac:dyDescent="0.3">
      <c r="A3990" s="1">
        <v>40651</v>
      </c>
      <c r="B3990">
        <v>2011</v>
      </c>
      <c r="C3990">
        <v>4</v>
      </c>
      <c r="D3990" t="s">
        <v>20633</v>
      </c>
      <c r="E3990">
        <v>2</v>
      </c>
      <c r="F3990" s="1">
        <v>40634</v>
      </c>
      <c r="G3990">
        <v>1</v>
      </c>
      <c r="H3990" t="s">
        <v>20625</v>
      </c>
      <c r="I3990" t="s">
        <v>20634</v>
      </c>
      <c r="J3990" t="s">
        <v>20632</v>
      </c>
    </row>
    <row r="3991" spans="1:10" x14ac:dyDescent="0.3">
      <c r="A3991" s="1">
        <v>40640</v>
      </c>
      <c r="B3991">
        <v>2011</v>
      </c>
      <c r="C3991">
        <v>4</v>
      </c>
      <c r="D3991" t="s">
        <v>20633</v>
      </c>
      <c r="E3991">
        <v>2</v>
      </c>
      <c r="F3991" s="1">
        <v>40634</v>
      </c>
      <c r="G3991">
        <v>4</v>
      </c>
      <c r="H3991" t="s">
        <v>20624</v>
      </c>
      <c r="I3991" t="s">
        <v>20634</v>
      </c>
      <c r="J3991" t="s">
        <v>20632</v>
      </c>
    </row>
    <row r="3992" spans="1:10" x14ac:dyDescent="0.3">
      <c r="A3992" s="1">
        <v>40651</v>
      </c>
      <c r="B3992">
        <v>2011</v>
      </c>
      <c r="C3992">
        <v>4</v>
      </c>
      <c r="D3992" t="s">
        <v>20633</v>
      </c>
      <c r="E3992">
        <v>2</v>
      </c>
      <c r="F3992" s="1">
        <v>40634</v>
      </c>
      <c r="G3992">
        <v>1</v>
      </c>
      <c r="H3992" t="s">
        <v>20625</v>
      </c>
      <c r="I3992" t="s">
        <v>20634</v>
      </c>
      <c r="J3992" t="s">
        <v>20632</v>
      </c>
    </row>
    <row r="3993" spans="1:10" x14ac:dyDescent="0.3">
      <c r="A3993" s="1">
        <v>40660</v>
      </c>
      <c r="B3993">
        <v>2011</v>
      </c>
      <c r="C3993">
        <v>4</v>
      </c>
      <c r="D3993" t="s">
        <v>20633</v>
      </c>
      <c r="E3993">
        <v>2</v>
      </c>
      <c r="F3993" s="1">
        <v>40634</v>
      </c>
      <c r="G3993">
        <v>3</v>
      </c>
      <c r="H3993" t="s">
        <v>20622</v>
      </c>
      <c r="I3993" t="s">
        <v>20634</v>
      </c>
      <c r="J3993" t="s">
        <v>20632</v>
      </c>
    </row>
    <row r="3994" spans="1:10" x14ac:dyDescent="0.3">
      <c r="A3994" s="1">
        <v>40652</v>
      </c>
      <c r="B3994">
        <v>2011</v>
      </c>
      <c r="C3994">
        <v>4</v>
      </c>
      <c r="D3994" t="s">
        <v>20633</v>
      </c>
      <c r="E3994">
        <v>2</v>
      </c>
      <c r="F3994" s="1">
        <v>40634</v>
      </c>
      <c r="G3994">
        <v>2</v>
      </c>
      <c r="H3994" t="s">
        <v>20620</v>
      </c>
      <c r="I3994" t="s">
        <v>20634</v>
      </c>
      <c r="J3994" t="s">
        <v>20632</v>
      </c>
    </row>
    <row r="3995" spans="1:10" x14ac:dyDescent="0.3">
      <c r="A3995" s="1">
        <v>40646</v>
      </c>
      <c r="B3995">
        <v>2011</v>
      </c>
      <c r="C3995">
        <v>4</v>
      </c>
      <c r="D3995" t="s">
        <v>20633</v>
      </c>
      <c r="E3995">
        <v>2</v>
      </c>
      <c r="F3995" s="1">
        <v>40634</v>
      </c>
      <c r="G3995">
        <v>3</v>
      </c>
      <c r="H3995" t="s">
        <v>20622</v>
      </c>
      <c r="I3995" t="s">
        <v>20634</v>
      </c>
      <c r="J3995" t="s">
        <v>20632</v>
      </c>
    </row>
    <row r="3996" spans="1:10" x14ac:dyDescent="0.3">
      <c r="A3996" s="1">
        <v>40639</v>
      </c>
      <c r="B3996">
        <v>2011</v>
      </c>
      <c r="C3996">
        <v>4</v>
      </c>
      <c r="D3996" t="s">
        <v>20633</v>
      </c>
      <c r="E3996">
        <v>2</v>
      </c>
      <c r="F3996" s="1">
        <v>40634</v>
      </c>
      <c r="G3996">
        <v>3</v>
      </c>
      <c r="H3996" t="s">
        <v>20622</v>
      </c>
      <c r="I3996" t="s">
        <v>20634</v>
      </c>
      <c r="J3996" t="s">
        <v>20632</v>
      </c>
    </row>
    <row r="3997" spans="1:10" x14ac:dyDescent="0.3">
      <c r="A3997" s="1">
        <v>40655</v>
      </c>
      <c r="B3997">
        <v>2011</v>
      </c>
      <c r="C3997">
        <v>4</v>
      </c>
      <c r="D3997" t="s">
        <v>20633</v>
      </c>
      <c r="E3997">
        <v>2</v>
      </c>
      <c r="F3997" s="1">
        <v>40634</v>
      </c>
      <c r="G3997">
        <v>5</v>
      </c>
      <c r="H3997" t="s">
        <v>20617</v>
      </c>
      <c r="I3997" t="s">
        <v>20634</v>
      </c>
      <c r="J3997" t="s">
        <v>20632</v>
      </c>
    </row>
    <row r="3998" spans="1:10" x14ac:dyDescent="0.3">
      <c r="A3998" s="1">
        <v>40639</v>
      </c>
      <c r="B3998">
        <v>2011</v>
      </c>
      <c r="C3998">
        <v>4</v>
      </c>
      <c r="D3998" t="s">
        <v>20633</v>
      </c>
      <c r="E3998">
        <v>2</v>
      </c>
      <c r="F3998" s="1">
        <v>40634</v>
      </c>
      <c r="G3998">
        <v>3</v>
      </c>
      <c r="H3998" t="s">
        <v>20622</v>
      </c>
      <c r="I3998" t="s">
        <v>20634</v>
      </c>
      <c r="J3998" t="s">
        <v>20632</v>
      </c>
    </row>
    <row r="3999" spans="1:10" x14ac:dyDescent="0.3">
      <c r="A3999" s="1">
        <v>40639</v>
      </c>
      <c r="B3999">
        <v>2011</v>
      </c>
      <c r="C3999">
        <v>4</v>
      </c>
      <c r="D3999" t="s">
        <v>20633</v>
      </c>
      <c r="E3999">
        <v>2</v>
      </c>
      <c r="F3999" s="1">
        <v>40634</v>
      </c>
      <c r="G3999">
        <v>3</v>
      </c>
      <c r="H3999" t="s">
        <v>20622</v>
      </c>
      <c r="I3999" t="s">
        <v>20634</v>
      </c>
      <c r="J3999" t="s">
        <v>20632</v>
      </c>
    </row>
    <row r="4000" spans="1:10" x14ac:dyDescent="0.3">
      <c r="A4000" s="1">
        <v>40639</v>
      </c>
      <c r="B4000">
        <v>2011</v>
      </c>
      <c r="C4000">
        <v>4</v>
      </c>
      <c r="D4000" t="s">
        <v>20633</v>
      </c>
      <c r="E4000">
        <v>2</v>
      </c>
      <c r="F4000" s="1">
        <v>40634</v>
      </c>
      <c r="G4000">
        <v>3</v>
      </c>
      <c r="H4000" t="s">
        <v>20622</v>
      </c>
      <c r="I4000" t="s">
        <v>20634</v>
      </c>
      <c r="J4000" t="s">
        <v>20632</v>
      </c>
    </row>
    <row r="4001" spans="1:10" x14ac:dyDescent="0.3">
      <c r="A4001" s="1">
        <v>40643</v>
      </c>
      <c r="B4001">
        <v>2011</v>
      </c>
      <c r="C4001">
        <v>4</v>
      </c>
      <c r="D4001" t="s">
        <v>20633</v>
      </c>
      <c r="E4001">
        <v>2</v>
      </c>
      <c r="F4001" s="1">
        <v>40634</v>
      </c>
      <c r="G4001">
        <v>0</v>
      </c>
      <c r="H4001" t="s">
        <v>20623</v>
      </c>
      <c r="I4001" t="s">
        <v>20634</v>
      </c>
      <c r="J4001" t="s">
        <v>20632</v>
      </c>
    </row>
    <row r="4002" spans="1:10" x14ac:dyDescent="0.3">
      <c r="A4002" s="1">
        <v>40638</v>
      </c>
      <c r="B4002">
        <v>2011</v>
      </c>
      <c r="C4002">
        <v>4</v>
      </c>
      <c r="D4002" t="s">
        <v>20633</v>
      </c>
      <c r="E4002">
        <v>2</v>
      </c>
      <c r="F4002" s="1">
        <v>40634</v>
      </c>
      <c r="G4002">
        <v>2</v>
      </c>
      <c r="H4002" t="s">
        <v>20620</v>
      </c>
      <c r="I4002" t="s">
        <v>20634</v>
      </c>
      <c r="J4002" t="s">
        <v>20632</v>
      </c>
    </row>
    <row r="4003" spans="1:10" x14ac:dyDescent="0.3">
      <c r="A4003" s="1">
        <v>40657</v>
      </c>
      <c r="B4003">
        <v>2011</v>
      </c>
      <c r="C4003">
        <v>4</v>
      </c>
      <c r="D4003" t="s">
        <v>20633</v>
      </c>
      <c r="E4003">
        <v>2</v>
      </c>
      <c r="F4003" s="1">
        <v>40634</v>
      </c>
      <c r="G4003">
        <v>0</v>
      </c>
      <c r="H4003" t="s">
        <v>20623</v>
      </c>
      <c r="I4003" t="s">
        <v>20634</v>
      </c>
      <c r="J4003" t="s">
        <v>20632</v>
      </c>
    </row>
    <row r="4004" spans="1:10" x14ac:dyDescent="0.3">
      <c r="A4004" s="1">
        <v>40643</v>
      </c>
      <c r="B4004">
        <v>2011</v>
      </c>
      <c r="C4004">
        <v>4</v>
      </c>
      <c r="D4004" t="s">
        <v>20633</v>
      </c>
      <c r="E4004">
        <v>2</v>
      </c>
      <c r="F4004" s="1">
        <v>40634</v>
      </c>
      <c r="G4004">
        <v>0</v>
      </c>
      <c r="H4004" t="s">
        <v>20623</v>
      </c>
      <c r="I4004" t="s">
        <v>20634</v>
      </c>
      <c r="J4004" t="s">
        <v>20632</v>
      </c>
    </row>
    <row r="4005" spans="1:10" x14ac:dyDescent="0.3">
      <c r="A4005" s="1">
        <v>40659</v>
      </c>
      <c r="B4005">
        <v>2011</v>
      </c>
      <c r="C4005">
        <v>4</v>
      </c>
      <c r="D4005" t="s">
        <v>20633</v>
      </c>
      <c r="E4005">
        <v>2</v>
      </c>
      <c r="F4005" s="1">
        <v>40634</v>
      </c>
      <c r="G4005">
        <v>2</v>
      </c>
      <c r="H4005" t="s">
        <v>20620</v>
      </c>
      <c r="I4005" t="s">
        <v>20634</v>
      </c>
      <c r="J4005" t="s">
        <v>20632</v>
      </c>
    </row>
    <row r="4006" spans="1:10" x14ac:dyDescent="0.3">
      <c r="A4006" s="1">
        <v>40644</v>
      </c>
      <c r="B4006">
        <v>2011</v>
      </c>
      <c r="C4006">
        <v>4</v>
      </c>
      <c r="D4006" t="s">
        <v>20633</v>
      </c>
      <c r="E4006">
        <v>2</v>
      </c>
      <c r="F4006" s="1">
        <v>40634</v>
      </c>
      <c r="G4006">
        <v>1</v>
      </c>
      <c r="H4006" t="s">
        <v>20625</v>
      </c>
      <c r="I4006" t="s">
        <v>20634</v>
      </c>
      <c r="J4006" t="s">
        <v>20632</v>
      </c>
    </row>
    <row r="4007" spans="1:10" x14ac:dyDescent="0.3">
      <c r="A4007" s="1">
        <v>40639</v>
      </c>
      <c r="B4007">
        <v>2011</v>
      </c>
      <c r="C4007">
        <v>4</v>
      </c>
      <c r="D4007" t="s">
        <v>20633</v>
      </c>
      <c r="E4007">
        <v>2</v>
      </c>
      <c r="F4007" s="1">
        <v>40634</v>
      </c>
      <c r="G4007">
        <v>3</v>
      </c>
      <c r="H4007" t="s">
        <v>20622</v>
      </c>
      <c r="I4007" t="s">
        <v>20634</v>
      </c>
      <c r="J4007" t="s">
        <v>20632</v>
      </c>
    </row>
    <row r="4008" spans="1:10" x14ac:dyDescent="0.3">
      <c r="A4008" s="1">
        <v>40644</v>
      </c>
      <c r="B4008">
        <v>2011</v>
      </c>
      <c r="C4008">
        <v>4</v>
      </c>
      <c r="D4008" t="s">
        <v>20633</v>
      </c>
      <c r="E4008">
        <v>2</v>
      </c>
      <c r="F4008" s="1">
        <v>40634</v>
      </c>
      <c r="G4008">
        <v>1</v>
      </c>
      <c r="H4008" t="s">
        <v>20625</v>
      </c>
      <c r="I4008" t="s">
        <v>20634</v>
      </c>
      <c r="J4008" t="s">
        <v>20632</v>
      </c>
    </row>
    <row r="4009" spans="1:10" x14ac:dyDescent="0.3">
      <c r="A4009" s="1">
        <v>40639</v>
      </c>
      <c r="B4009">
        <v>2011</v>
      </c>
      <c r="C4009">
        <v>4</v>
      </c>
      <c r="D4009" t="s">
        <v>20633</v>
      </c>
      <c r="E4009">
        <v>2</v>
      </c>
      <c r="F4009" s="1">
        <v>40634</v>
      </c>
      <c r="G4009">
        <v>3</v>
      </c>
      <c r="H4009" t="s">
        <v>20622</v>
      </c>
      <c r="I4009" t="s">
        <v>20634</v>
      </c>
      <c r="J4009" t="s">
        <v>20632</v>
      </c>
    </row>
    <row r="4010" spans="1:10" x14ac:dyDescent="0.3">
      <c r="A4010" s="1">
        <v>40641</v>
      </c>
      <c r="B4010">
        <v>2011</v>
      </c>
      <c r="C4010">
        <v>4</v>
      </c>
      <c r="D4010" t="s">
        <v>20633</v>
      </c>
      <c r="E4010">
        <v>2</v>
      </c>
      <c r="F4010" s="1">
        <v>40634</v>
      </c>
      <c r="G4010">
        <v>5</v>
      </c>
      <c r="H4010" t="s">
        <v>20617</v>
      </c>
      <c r="I4010" t="s">
        <v>20634</v>
      </c>
      <c r="J4010" t="s">
        <v>20632</v>
      </c>
    </row>
    <row r="4011" spans="1:10" x14ac:dyDescent="0.3">
      <c r="A4011" s="1">
        <v>40661</v>
      </c>
      <c r="B4011">
        <v>2011</v>
      </c>
      <c r="C4011">
        <v>4</v>
      </c>
      <c r="D4011" t="s">
        <v>20633</v>
      </c>
      <c r="E4011">
        <v>2</v>
      </c>
      <c r="F4011" s="1">
        <v>40634</v>
      </c>
      <c r="G4011">
        <v>4</v>
      </c>
      <c r="H4011" t="s">
        <v>20624</v>
      </c>
      <c r="I4011" t="s">
        <v>20634</v>
      </c>
      <c r="J4011" t="s">
        <v>20632</v>
      </c>
    </row>
    <row r="4012" spans="1:10" x14ac:dyDescent="0.3">
      <c r="A4012" s="1">
        <v>40649</v>
      </c>
      <c r="B4012">
        <v>2011</v>
      </c>
      <c r="C4012">
        <v>4</v>
      </c>
      <c r="D4012" t="s">
        <v>20633</v>
      </c>
      <c r="E4012">
        <v>2</v>
      </c>
      <c r="F4012" s="1">
        <v>40634</v>
      </c>
      <c r="G4012">
        <v>6</v>
      </c>
      <c r="H4012" t="s">
        <v>20621</v>
      </c>
      <c r="I4012" t="s">
        <v>20634</v>
      </c>
      <c r="J4012" t="s">
        <v>20632</v>
      </c>
    </row>
    <row r="4013" spans="1:10" x14ac:dyDescent="0.3">
      <c r="A4013" s="1">
        <v>40649</v>
      </c>
      <c r="B4013">
        <v>2011</v>
      </c>
      <c r="C4013">
        <v>4</v>
      </c>
      <c r="D4013" t="s">
        <v>20633</v>
      </c>
      <c r="E4013">
        <v>2</v>
      </c>
      <c r="F4013" s="1">
        <v>40634</v>
      </c>
      <c r="G4013">
        <v>6</v>
      </c>
      <c r="H4013" t="s">
        <v>20621</v>
      </c>
      <c r="I4013" t="s">
        <v>20634</v>
      </c>
      <c r="J4013" t="s">
        <v>20632</v>
      </c>
    </row>
    <row r="4014" spans="1:10" x14ac:dyDescent="0.3">
      <c r="A4014" s="1">
        <v>40644</v>
      </c>
      <c r="B4014">
        <v>2011</v>
      </c>
      <c r="C4014">
        <v>4</v>
      </c>
      <c r="D4014" t="s">
        <v>20633</v>
      </c>
      <c r="E4014">
        <v>2</v>
      </c>
      <c r="F4014" s="1">
        <v>40634</v>
      </c>
      <c r="G4014">
        <v>1</v>
      </c>
      <c r="H4014" t="s">
        <v>20625</v>
      </c>
      <c r="I4014" t="s">
        <v>20634</v>
      </c>
      <c r="J4014" t="s">
        <v>20632</v>
      </c>
    </row>
    <row r="4015" spans="1:10" x14ac:dyDescent="0.3">
      <c r="A4015" s="1">
        <v>40656</v>
      </c>
      <c r="B4015">
        <v>2011</v>
      </c>
      <c r="C4015">
        <v>4</v>
      </c>
      <c r="D4015" t="s">
        <v>20633</v>
      </c>
      <c r="E4015">
        <v>2</v>
      </c>
      <c r="F4015" s="1">
        <v>40634</v>
      </c>
      <c r="G4015">
        <v>6</v>
      </c>
      <c r="H4015" t="s">
        <v>20621</v>
      </c>
      <c r="I4015" t="s">
        <v>20634</v>
      </c>
      <c r="J4015" t="s">
        <v>20632</v>
      </c>
    </row>
    <row r="4016" spans="1:10" x14ac:dyDescent="0.3">
      <c r="A4016" s="1">
        <v>40655</v>
      </c>
      <c r="B4016">
        <v>2011</v>
      </c>
      <c r="C4016">
        <v>4</v>
      </c>
      <c r="D4016" t="s">
        <v>20633</v>
      </c>
      <c r="E4016">
        <v>2</v>
      </c>
      <c r="F4016" s="1">
        <v>40634</v>
      </c>
      <c r="G4016">
        <v>5</v>
      </c>
      <c r="H4016" t="s">
        <v>20617</v>
      </c>
      <c r="I4016" t="s">
        <v>20634</v>
      </c>
      <c r="J4016" t="s">
        <v>20632</v>
      </c>
    </row>
    <row r="4017" spans="1:10" x14ac:dyDescent="0.3">
      <c r="A4017" s="1">
        <v>40650</v>
      </c>
      <c r="B4017">
        <v>2011</v>
      </c>
      <c r="C4017">
        <v>4</v>
      </c>
      <c r="D4017" t="s">
        <v>20633</v>
      </c>
      <c r="E4017">
        <v>2</v>
      </c>
      <c r="F4017" s="1">
        <v>40634</v>
      </c>
      <c r="G4017">
        <v>0</v>
      </c>
      <c r="H4017" t="s">
        <v>20623</v>
      </c>
      <c r="I4017" t="s">
        <v>20634</v>
      </c>
      <c r="J4017" t="s">
        <v>20632</v>
      </c>
    </row>
    <row r="4018" spans="1:10" x14ac:dyDescent="0.3">
      <c r="A4018" s="1">
        <v>40652</v>
      </c>
      <c r="B4018">
        <v>2011</v>
      </c>
      <c r="C4018">
        <v>4</v>
      </c>
      <c r="D4018" t="s">
        <v>20633</v>
      </c>
      <c r="E4018">
        <v>2</v>
      </c>
      <c r="F4018" s="1">
        <v>40634</v>
      </c>
      <c r="G4018">
        <v>2</v>
      </c>
      <c r="H4018" t="s">
        <v>20620</v>
      </c>
      <c r="I4018" t="s">
        <v>20634</v>
      </c>
      <c r="J4018" t="s">
        <v>20632</v>
      </c>
    </row>
    <row r="4019" spans="1:10" x14ac:dyDescent="0.3">
      <c r="A4019" s="1">
        <v>40653</v>
      </c>
      <c r="B4019">
        <v>2011</v>
      </c>
      <c r="C4019">
        <v>4</v>
      </c>
      <c r="D4019" t="s">
        <v>20633</v>
      </c>
      <c r="E4019">
        <v>2</v>
      </c>
      <c r="F4019" s="1">
        <v>40634</v>
      </c>
      <c r="G4019">
        <v>3</v>
      </c>
      <c r="H4019" t="s">
        <v>20622</v>
      </c>
      <c r="I4019" t="s">
        <v>20634</v>
      </c>
      <c r="J4019" t="s">
        <v>20632</v>
      </c>
    </row>
    <row r="4020" spans="1:10" x14ac:dyDescent="0.3">
      <c r="A4020" s="1">
        <v>40642</v>
      </c>
      <c r="B4020">
        <v>2011</v>
      </c>
      <c r="C4020">
        <v>4</v>
      </c>
      <c r="D4020" t="s">
        <v>20633</v>
      </c>
      <c r="E4020">
        <v>2</v>
      </c>
      <c r="F4020" s="1">
        <v>40634</v>
      </c>
      <c r="G4020">
        <v>6</v>
      </c>
      <c r="H4020" t="s">
        <v>20621</v>
      </c>
      <c r="I4020" t="s">
        <v>20634</v>
      </c>
      <c r="J4020" t="s">
        <v>20632</v>
      </c>
    </row>
    <row r="4021" spans="1:10" x14ac:dyDescent="0.3">
      <c r="A4021" s="1">
        <v>40652</v>
      </c>
      <c r="B4021">
        <v>2011</v>
      </c>
      <c r="C4021">
        <v>4</v>
      </c>
      <c r="D4021" t="s">
        <v>20633</v>
      </c>
      <c r="E4021">
        <v>2</v>
      </c>
      <c r="F4021" s="1">
        <v>40634</v>
      </c>
      <c r="G4021">
        <v>2</v>
      </c>
      <c r="H4021" t="s">
        <v>20620</v>
      </c>
      <c r="I4021" t="s">
        <v>20634</v>
      </c>
      <c r="J4021" t="s">
        <v>20632</v>
      </c>
    </row>
    <row r="4022" spans="1:10" x14ac:dyDescent="0.3">
      <c r="A4022" s="1">
        <v>40658</v>
      </c>
      <c r="B4022">
        <v>2011</v>
      </c>
      <c r="C4022">
        <v>4</v>
      </c>
      <c r="D4022" t="s">
        <v>20633</v>
      </c>
      <c r="E4022">
        <v>2</v>
      </c>
      <c r="F4022" s="1">
        <v>40634</v>
      </c>
      <c r="G4022">
        <v>1</v>
      </c>
      <c r="H4022" t="s">
        <v>20625</v>
      </c>
      <c r="I4022" t="s">
        <v>20634</v>
      </c>
      <c r="J4022" t="s">
        <v>20632</v>
      </c>
    </row>
    <row r="4023" spans="1:10" x14ac:dyDescent="0.3">
      <c r="A4023" s="1">
        <v>40650</v>
      </c>
      <c r="B4023">
        <v>2011</v>
      </c>
      <c r="C4023">
        <v>4</v>
      </c>
      <c r="D4023" t="s">
        <v>20633</v>
      </c>
      <c r="E4023">
        <v>2</v>
      </c>
      <c r="F4023" s="1">
        <v>40634</v>
      </c>
      <c r="G4023">
        <v>0</v>
      </c>
      <c r="H4023" t="s">
        <v>20623</v>
      </c>
      <c r="I4023" t="s">
        <v>20634</v>
      </c>
      <c r="J4023" t="s">
        <v>20632</v>
      </c>
    </row>
    <row r="4024" spans="1:10" x14ac:dyDescent="0.3">
      <c r="A4024" s="1">
        <v>40636</v>
      </c>
      <c r="B4024">
        <v>2011</v>
      </c>
      <c r="C4024">
        <v>4</v>
      </c>
      <c r="D4024" t="s">
        <v>20633</v>
      </c>
      <c r="E4024">
        <v>2</v>
      </c>
      <c r="F4024" s="1">
        <v>40634</v>
      </c>
      <c r="G4024">
        <v>0</v>
      </c>
      <c r="H4024" t="s">
        <v>20623</v>
      </c>
      <c r="I4024" t="s">
        <v>20634</v>
      </c>
      <c r="J4024" t="s">
        <v>20632</v>
      </c>
    </row>
    <row r="4025" spans="1:10" x14ac:dyDescent="0.3">
      <c r="A4025" s="1">
        <v>40640</v>
      </c>
      <c r="B4025">
        <v>2011</v>
      </c>
      <c r="C4025">
        <v>4</v>
      </c>
      <c r="D4025" t="s">
        <v>20633</v>
      </c>
      <c r="E4025">
        <v>2</v>
      </c>
      <c r="F4025" s="1">
        <v>40634</v>
      </c>
      <c r="G4025">
        <v>4</v>
      </c>
      <c r="H4025" t="s">
        <v>20624</v>
      </c>
      <c r="I4025" t="s">
        <v>20634</v>
      </c>
      <c r="J4025" t="s">
        <v>20632</v>
      </c>
    </row>
    <row r="4026" spans="1:10" x14ac:dyDescent="0.3">
      <c r="A4026" s="1">
        <v>40646</v>
      </c>
      <c r="B4026">
        <v>2011</v>
      </c>
      <c r="C4026">
        <v>4</v>
      </c>
      <c r="D4026" t="s">
        <v>20633</v>
      </c>
      <c r="E4026">
        <v>2</v>
      </c>
      <c r="F4026" s="1">
        <v>40634</v>
      </c>
      <c r="G4026">
        <v>3</v>
      </c>
      <c r="H4026" t="s">
        <v>20622</v>
      </c>
      <c r="I4026" t="s">
        <v>20634</v>
      </c>
      <c r="J4026" t="s">
        <v>20632</v>
      </c>
    </row>
    <row r="4027" spans="1:10" x14ac:dyDescent="0.3">
      <c r="A4027" s="1">
        <v>40654</v>
      </c>
      <c r="B4027">
        <v>2011</v>
      </c>
      <c r="C4027">
        <v>4</v>
      </c>
      <c r="D4027" t="s">
        <v>20633</v>
      </c>
      <c r="E4027">
        <v>2</v>
      </c>
      <c r="F4027" s="1">
        <v>40634</v>
      </c>
      <c r="G4027">
        <v>4</v>
      </c>
      <c r="H4027" t="s">
        <v>20624</v>
      </c>
      <c r="I4027" t="s">
        <v>20634</v>
      </c>
      <c r="J4027" t="s">
        <v>20632</v>
      </c>
    </row>
    <row r="4028" spans="1:10" x14ac:dyDescent="0.3">
      <c r="A4028" s="1">
        <v>40634</v>
      </c>
      <c r="B4028">
        <v>2011</v>
      </c>
      <c r="C4028">
        <v>4</v>
      </c>
      <c r="D4028" t="s">
        <v>20633</v>
      </c>
      <c r="E4028">
        <v>2</v>
      </c>
      <c r="F4028" s="1">
        <v>40634</v>
      </c>
      <c r="G4028">
        <v>5</v>
      </c>
      <c r="H4028" t="s">
        <v>20617</v>
      </c>
      <c r="I4028" t="s">
        <v>20634</v>
      </c>
      <c r="J4028" t="s">
        <v>20632</v>
      </c>
    </row>
    <row r="4029" spans="1:10" x14ac:dyDescent="0.3">
      <c r="A4029" s="1">
        <v>40658</v>
      </c>
      <c r="B4029">
        <v>2011</v>
      </c>
      <c r="C4029">
        <v>4</v>
      </c>
      <c r="D4029" t="s">
        <v>20633</v>
      </c>
      <c r="E4029">
        <v>2</v>
      </c>
      <c r="F4029" s="1">
        <v>40634</v>
      </c>
      <c r="G4029">
        <v>1</v>
      </c>
      <c r="H4029" t="s">
        <v>20625</v>
      </c>
      <c r="I4029" t="s">
        <v>20634</v>
      </c>
      <c r="J4029" t="s">
        <v>20632</v>
      </c>
    </row>
    <row r="4030" spans="1:10" x14ac:dyDescent="0.3">
      <c r="A4030" s="1">
        <v>40649</v>
      </c>
      <c r="B4030">
        <v>2011</v>
      </c>
      <c r="C4030">
        <v>4</v>
      </c>
      <c r="D4030" t="s">
        <v>20633</v>
      </c>
      <c r="E4030">
        <v>2</v>
      </c>
      <c r="F4030" s="1">
        <v>40634</v>
      </c>
      <c r="G4030">
        <v>6</v>
      </c>
      <c r="H4030" t="s">
        <v>20621</v>
      </c>
      <c r="I4030" t="s">
        <v>20634</v>
      </c>
      <c r="J4030" t="s">
        <v>20632</v>
      </c>
    </row>
    <row r="4031" spans="1:10" x14ac:dyDescent="0.3">
      <c r="A4031" s="1">
        <v>40657</v>
      </c>
      <c r="B4031">
        <v>2011</v>
      </c>
      <c r="C4031">
        <v>4</v>
      </c>
      <c r="D4031" t="s">
        <v>20633</v>
      </c>
      <c r="E4031">
        <v>2</v>
      </c>
      <c r="F4031" s="1">
        <v>40634</v>
      </c>
      <c r="G4031">
        <v>0</v>
      </c>
      <c r="H4031" t="s">
        <v>20623</v>
      </c>
      <c r="I4031" t="s">
        <v>20634</v>
      </c>
      <c r="J4031" t="s">
        <v>20632</v>
      </c>
    </row>
    <row r="4032" spans="1:10" x14ac:dyDescent="0.3">
      <c r="A4032" s="1">
        <v>40635</v>
      </c>
      <c r="B4032">
        <v>2011</v>
      </c>
      <c r="C4032">
        <v>4</v>
      </c>
      <c r="D4032" t="s">
        <v>20633</v>
      </c>
      <c r="E4032">
        <v>2</v>
      </c>
      <c r="F4032" s="1">
        <v>40634</v>
      </c>
      <c r="G4032">
        <v>6</v>
      </c>
      <c r="H4032" t="s">
        <v>20621</v>
      </c>
      <c r="I4032" t="s">
        <v>20634</v>
      </c>
      <c r="J4032" t="s">
        <v>20632</v>
      </c>
    </row>
    <row r="4033" spans="1:10" x14ac:dyDescent="0.3">
      <c r="A4033" s="1">
        <v>40643</v>
      </c>
      <c r="B4033">
        <v>2011</v>
      </c>
      <c r="C4033">
        <v>4</v>
      </c>
      <c r="D4033" t="s">
        <v>20633</v>
      </c>
      <c r="E4033">
        <v>2</v>
      </c>
      <c r="F4033" s="1">
        <v>40634</v>
      </c>
      <c r="G4033">
        <v>0</v>
      </c>
      <c r="H4033" t="s">
        <v>20623</v>
      </c>
      <c r="I4033" t="s">
        <v>20634</v>
      </c>
      <c r="J4033" t="s">
        <v>20632</v>
      </c>
    </row>
    <row r="4034" spans="1:10" x14ac:dyDescent="0.3">
      <c r="A4034" s="1">
        <v>40647</v>
      </c>
      <c r="B4034">
        <v>2011</v>
      </c>
      <c r="C4034">
        <v>4</v>
      </c>
      <c r="D4034" t="s">
        <v>20633</v>
      </c>
      <c r="E4034">
        <v>2</v>
      </c>
      <c r="F4034" s="1">
        <v>40634</v>
      </c>
      <c r="G4034">
        <v>4</v>
      </c>
      <c r="H4034" t="s">
        <v>20624</v>
      </c>
      <c r="I4034" t="s">
        <v>20634</v>
      </c>
      <c r="J4034" t="s">
        <v>20632</v>
      </c>
    </row>
    <row r="4035" spans="1:10" x14ac:dyDescent="0.3">
      <c r="A4035" s="1">
        <v>40647</v>
      </c>
      <c r="B4035">
        <v>2011</v>
      </c>
      <c r="C4035">
        <v>4</v>
      </c>
      <c r="D4035" t="s">
        <v>20633</v>
      </c>
      <c r="E4035">
        <v>2</v>
      </c>
      <c r="F4035" s="1">
        <v>40634</v>
      </c>
      <c r="G4035">
        <v>4</v>
      </c>
      <c r="H4035" t="s">
        <v>20624</v>
      </c>
      <c r="I4035" t="s">
        <v>20634</v>
      </c>
      <c r="J4035" t="s">
        <v>20632</v>
      </c>
    </row>
    <row r="4036" spans="1:10" x14ac:dyDescent="0.3">
      <c r="A4036" s="1">
        <v>40652</v>
      </c>
      <c r="B4036">
        <v>2011</v>
      </c>
      <c r="C4036">
        <v>4</v>
      </c>
      <c r="D4036" t="s">
        <v>20633</v>
      </c>
      <c r="E4036">
        <v>2</v>
      </c>
      <c r="F4036" s="1">
        <v>40634</v>
      </c>
      <c r="G4036">
        <v>2</v>
      </c>
      <c r="H4036" t="s">
        <v>20620</v>
      </c>
      <c r="I4036" t="s">
        <v>20634</v>
      </c>
      <c r="J4036" t="s">
        <v>20632</v>
      </c>
    </row>
    <row r="4037" spans="1:10" x14ac:dyDescent="0.3">
      <c r="A4037" s="1">
        <v>40637</v>
      </c>
      <c r="B4037">
        <v>2011</v>
      </c>
      <c r="C4037">
        <v>4</v>
      </c>
      <c r="D4037" t="s">
        <v>20633</v>
      </c>
      <c r="E4037">
        <v>2</v>
      </c>
      <c r="F4037" s="1">
        <v>40634</v>
      </c>
      <c r="G4037">
        <v>1</v>
      </c>
      <c r="H4037" t="s">
        <v>20625</v>
      </c>
      <c r="I4037" t="s">
        <v>20634</v>
      </c>
      <c r="J4037" t="s">
        <v>20632</v>
      </c>
    </row>
    <row r="4038" spans="1:10" x14ac:dyDescent="0.3">
      <c r="A4038" s="1">
        <v>40655</v>
      </c>
      <c r="B4038">
        <v>2011</v>
      </c>
      <c r="C4038">
        <v>4</v>
      </c>
      <c r="D4038" t="s">
        <v>20633</v>
      </c>
      <c r="E4038">
        <v>2</v>
      </c>
      <c r="F4038" s="1">
        <v>40634</v>
      </c>
      <c r="G4038">
        <v>5</v>
      </c>
      <c r="H4038" t="s">
        <v>20617</v>
      </c>
      <c r="I4038" t="s">
        <v>20634</v>
      </c>
      <c r="J4038" t="s">
        <v>20632</v>
      </c>
    </row>
    <row r="4039" spans="1:10" x14ac:dyDescent="0.3">
      <c r="A4039" s="1">
        <v>40639</v>
      </c>
      <c r="B4039">
        <v>2011</v>
      </c>
      <c r="C4039">
        <v>4</v>
      </c>
      <c r="D4039" t="s">
        <v>20633</v>
      </c>
      <c r="E4039">
        <v>2</v>
      </c>
      <c r="F4039" s="1">
        <v>40634</v>
      </c>
      <c r="G4039">
        <v>3</v>
      </c>
      <c r="H4039" t="s">
        <v>20622</v>
      </c>
      <c r="I4039" t="s">
        <v>20634</v>
      </c>
      <c r="J4039" t="s">
        <v>20632</v>
      </c>
    </row>
    <row r="4040" spans="1:10" x14ac:dyDescent="0.3">
      <c r="A4040" s="1">
        <v>42901</v>
      </c>
      <c r="B4040">
        <v>2017</v>
      </c>
      <c r="C4040">
        <v>6</v>
      </c>
      <c r="D4040" t="s">
        <v>20635</v>
      </c>
      <c r="E4040">
        <v>2</v>
      </c>
      <c r="F4040" s="1">
        <v>42887</v>
      </c>
      <c r="G4040">
        <v>4</v>
      </c>
      <c r="H4040" t="s">
        <v>20624</v>
      </c>
      <c r="I4040" t="s">
        <v>20636</v>
      </c>
      <c r="J4040" t="s">
        <v>20632</v>
      </c>
    </row>
    <row r="4041" spans="1:10" x14ac:dyDescent="0.3">
      <c r="A4041" s="1">
        <v>42894</v>
      </c>
      <c r="B4041">
        <v>2017</v>
      </c>
      <c r="C4041">
        <v>6</v>
      </c>
      <c r="D4041" t="s">
        <v>20635</v>
      </c>
      <c r="E4041">
        <v>2</v>
      </c>
      <c r="F4041" s="1">
        <v>42887</v>
      </c>
      <c r="G4041">
        <v>4</v>
      </c>
      <c r="H4041" t="s">
        <v>20624</v>
      </c>
      <c r="I4041" t="s">
        <v>20636</v>
      </c>
      <c r="J4041" t="s">
        <v>20632</v>
      </c>
    </row>
    <row r="4042" spans="1:10" x14ac:dyDescent="0.3">
      <c r="A4042" s="1">
        <v>42887</v>
      </c>
      <c r="B4042">
        <v>2017</v>
      </c>
      <c r="C4042">
        <v>6</v>
      </c>
      <c r="D4042" t="s">
        <v>20635</v>
      </c>
      <c r="E4042">
        <v>2</v>
      </c>
      <c r="F4042" s="1">
        <v>42887</v>
      </c>
      <c r="G4042">
        <v>4</v>
      </c>
      <c r="H4042" t="s">
        <v>20624</v>
      </c>
      <c r="I4042" t="s">
        <v>20636</v>
      </c>
      <c r="J4042" t="s">
        <v>20632</v>
      </c>
    </row>
    <row r="4043" spans="1:10" x14ac:dyDescent="0.3">
      <c r="A4043" s="1">
        <v>42914</v>
      </c>
      <c r="B4043">
        <v>2017</v>
      </c>
      <c r="C4043">
        <v>6</v>
      </c>
      <c r="D4043" t="s">
        <v>20635</v>
      </c>
      <c r="E4043">
        <v>2</v>
      </c>
      <c r="F4043" s="1">
        <v>42887</v>
      </c>
      <c r="G4043">
        <v>3</v>
      </c>
      <c r="H4043" t="s">
        <v>20622</v>
      </c>
      <c r="I4043" t="s">
        <v>20636</v>
      </c>
      <c r="J4043" t="s">
        <v>20632</v>
      </c>
    </row>
    <row r="4044" spans="1:10" x14ac:dyDescent="0.3">
      <c r="A4044" s="1">
        <v>42911</v>
      </c>
      <c r="B4044">
        <v>2017</v>
      </c>
      <c r="C4044">
        <v>6</v>
      </c>
      <c r="D4044" t="s">
        <v>20635</v>
      </c>
      <c r="E4044">
        <v>2</v>
      </c>
      <c r="F4044" s="1">
        <v>42887</v>
      </c>
      <c r="G4044">
        <v>0</v>
      </c>
      <c r="H4044" t="s">
        <v>20623</v>
      </c>
      <c r="I4044" t="s">
        <v>20636</v>
      </c>
      <c r="J4044" t="s">
        <v>20632</v>
      </c>
    </row>
    <row r="4045" spans="1:10" x14ac:dyDescent="0.3">
      <c r="A4045" s="1">
        <v>42912</v>
      </c>
      <c r="B4045">
        <v>2017</v>
      </c>
      <c r="C4045">
        <v>6</v>
      </c>
      <c r="D4045" t="s">
        <v>20635</v>
      </c>
      <c r="E4045">
        <v>2</v>
      </c>
      <c r="F4045" s="1">
        <v>42887</v>
      </c>
      <c r="G4045">
        <v>1</v>
      </c>
      <c r="H4045" t="s">
        <v>20625</v>
      </c>
      <c r="I4045" t="s">
        <v>20636</v>
      </c>
      <c r="J4045" t="s">
        <v>20632</v>
      </c>
    </row>
    <row r="4046" spans="1:10" x14ac:dyDescent="0.3">
      <c r="A4046" s="1">
        <v>42901</v>
      </c>
      <c r="B4046">
        <v>2017</v>
      </c>
      <c r="C4046">
        <v>6</v>
      </c>
      <c r="D4046" t="s">
        <v>20635</v>
      </c>
      <c r="E4046">
        <v>2</v>
      </c>
      <c r="F4046" s="1">
        <v>42887</v>
      </c>
      <c r="G4046">
        <v>4</v>
      </c>
      <c r="H4046" t="s">
        <v>20624</v>
      </c>
      <c r="I4046" t="s">
        <v>20636</v>
      </c>
      <c r="J4046" t="s">
        <v>20632</v>
      </c>
    </row>
    <row r="4047" spans="1:10" x14ac:dyDescent="0.3">
      <c r="A4047" s="1">
        <v>42905</v>
      </c>
      <c r="B4047">
        <v>2017</v>
      </c>
      <c r="C4047">
        <v>6</v>
      </c>
      <c r="D4047" t="s">
        <v>20635</v>
      </c>
      <c r="E4047">
        <v>2</v>
      </c>
      <c r="F4047" s="1">
        <v>42887</v>
      </c>
      <c r="G4047">
        <v>1</v>
      </c>
      <c r="H4047" t="s">
        <v>20625</v>
      </c>
      <c r="I4047" t="s">
        <v>20636</v>
      </c>
      <c r="J4047" t="s">
        <v>20632</v>
      </c>
    </row>
    <row r="4048" spans="1:10" x14ac:dyDescent="0.3">
      <c r="A4048" s="1">
        <v>42910</v>
      </c>
      <c r="B4048">
        <v>2017</v>
      </c>
      <c r="C4048">
        <v>6</v>
      </c>
      <c r="D4048" t="s">
        <v>20635</v>
      </c>
      <c r="E4048">
        <v>2</v>
      </c>
      <c r="F4048" s="1">
        <v>42887</v>
      </c>
      <c r="G4048">
        <v>6</v>
      </c>
      <c r="H4048" t="s">
        <v>20621</v>
      </c>
      <c r="I4048" t="s">
        <v>20636</v>
      </c>
      <c r="J4048" t="s">
        <v>20632</v>
      </c>
    </row>
    <row r="4049" spans="1:10" x14ac:dyDescent="0.3">
      <c r="A4049" s="1">
        <v>42894</v>
      </c>
      <c r="B4049">
        <v>2017</v>
      </c>
      <c r="C4049">
        <v>6</v>
      </c>
      <c r="D4049" t="s">
        <v>20635</v>
      </c>
      <c r="E4049">
        <v>2</v>
      </c>
      <c r="F4049" s="1">
        <v>42887</v>
      </c>
      <c r="G4049">
        <v>4</v>
      </c>
      <c r="H4049" t="s">
        <v>20624</v>
      </c>
      <c r="I4049" t="s">
        <v>20636</v>
      </c>
      <c r="J4049" t="s">
        <v>20632</v>
      </c>
    </row>
    <row r="4050" spans="1:10" x14ac:dyDescent="0.3">
      <c r="A4050" s="1">
        <v>42890</v>
      </c>
      <c r="B4050">
        <v>2017</v>
      </c>
      <c r="C4050">
        <v>6</v>
      </c>
      <c r="D4050" t="s">
        <v>20635</v>
      </c>
      <c r="E4050">
        <v>2</v>
      </c>
      <c r="F4050" s="1">
        <v>42887</v>
      </c>
      <c r="G4050">
        <v>0</v>
      </c>
      <c r="H4050" t="s">
        <v>20623</v>
      </c>
      <c r="I4050" t="s">
        <v>20636</v>
      </c>
      <c r="J4050" t="s">
        <v>20632</v>
      </c>
    </row>
    <row r="4051" spans="1:10" x14ac:dyDescent="0.3">
      <c r="A4051" s="1">
        <v>42910</v>
      </c>
      <c r="B4051">
        <v>2017</v>
      </c>
      <c r="C4051">
        <v>6</v>
      </c>
      <c r="D4051" t="s">
        <v>20635</v>
      </c>
      <c r="E4051">
        <v>2</v>
      </c>
      <c r="F4051" s="1">
        <v>42887</v>
      </c>
      <c r="G4051">
        <v>6</v>
      </c>
      <c r="H4051" t="s">
        <v>20621</v>
      </c>
      <c r="I4051" t="s">
        <v>20636</v>
      </c>
      <c r="J4051" t="s">
        <v>20632</v>
      </c>
    </row>
    <row r="4052" spans="1:10" x14ac:dyDescent="0.3">
      <c r="A4052" s="1">
        <v>42902</v>
      </c>
      <c r="B4052">
        <v>2017</v>
      </c>
      <c r="C4052">
        <v>6</v>
      </c>
      <c r="D4052" t="s">
        <v>20635</v>
      </c>
      <c r="E4052">
        <v>2</v>
      </c>
      <c r="F4052" s="1">
        <v>42887</v>
      </c>
      <c r="G4052">
        <v>5</v>
      </c>
      <c r="H4052" t="s">
        <v>20617</v>
      </c>
      <c r="I4052" t="s">
        <v>20636</v>
      </c>
      <c r="J4052" t="s">
        <v>20632</v>
      </c>
    </row>
    <row r="4053" spans="1:10" x14ac:dyDescent="0.3">
      <c r="A4053" s="1">
        <v>42892</v>
      </c>
      <c r="B4053">
        <v>2017</v>
      </c>
      <c r="C4053">
        <v>6</v>
      </c>
      <c r="D4053" t="s">
        <v>20635</v>
      </c>
      <c r="E4053">
        <v>2</v>
      </c>
      <c r="F4053" s="1">
        <v>42887</v>
      </c>
      <c r="G4053">
        <v>2</v>
      </c>
      <c r="H4053" t="s">
        <v>20620</v>
      </c>
      <c r="I4053" t="s">
        <v>20636</v>
      </c>
      <c r="J4053" t="s">
        <v>20632</v>
      </c>
    </row>
    <row r="4054" spans="1:10" x14ac:dyDescent="0.3">
      <c r="A4054" s="1">
        <v>42900</v>
      </c>
      <c r="B4054">
        <v>2017</v>
      </c>
      <c r="C4054">
        <v>6</v>
      </c>
      <c r="D4054" t="s">
        <v>20635</v>
      </c>
      <c r="E4054">
        <v>2</v>
      </c>
      <c r="F4054" s="1">
        <v>42887</v>
      </c>
      <c r="G4054">
        <v>3</v>
      </c>
      <c r="H4054" t="s">
        <v>20622</v>
      </c>
      <c r="I4054" t="s">
        <v>20636</v>
      </c>
      <c r="J4054" t="s">
        <v>20632</v>
      </c>
    </row>
    <row r="4055" spans="1:10" x14ac:dyDescent="0.3">
      <c r="A4055" s="1">
        <v>42887</v>
      </c>
      <c r="B4055">
        <v>2017</v>
      </c>
      <c r="C4055">
        <v>6</v>
      </c>
      <c r="D4055" t="s">
        <v>20635</v>
      </c>
      <c r="E4055">
        <v>2</v>
      </c>
      <c r="F4055" s="1">
        <v>42887</v>
      </c>
      <c r="G4055">
        <v>4</v>
      </c>
      <c r="H4055" t="s">
        <v>20624</v>
      </c>
      <c r="I4055" t="s">
        <v>20636</v>
      </c>
      <c r="J4055" t="s">
        <v>20632</v>
      </c>
    </row>
    <row r="4056" spans="1:10" x14ac:dyDescent="0.3">
      <c r="A4056" s="1">
        <v>42902</v>
      </c>
      <c r="B4056">
        <v>2017</v>
      </c>
      <c r="C4056">
        <v>6</v>
      </c>
      <c r="D4056" t="s">
        <v>20635</v>
      </c>
      <c r="E4056">
        <v>2</v>
      </c>
      <c r="F4056" s="1">
        <v>42887</v>
      </c>
      <c r="G4056">
        <v>5</v>
      </c>
      <c r="H4056" t="s">
        <v>20617</v>
      </c>
      <c r="I4056" t="s">
        <v>20636</v>
      </c>
      <c r="J4056" t="s">
        <v>20632</v>
      </c>
    </row>
    <row r="4057" spans="1:10" x14ac:dyDescent="0.3">
      <c r="A4057" s="1">
        <v>42899</v>
      </c>
      <c r="B4057">
        <v>2017</v>
      </c>
      <c r="C4057">
        <v>6</v>
      </c>
      <c r="D4057" t="s">
        <v>20635</v>
      </c>
      <c r="E4057">
        <v>2</v>
      </c>
      <c r="F4057" s="1">
        <v>42887</v>
      </c>
      <c r="G4057">
        <v>2</v>
      </c>
      <c r="H4057" t="s">
        <v>20620</v>
      </c>
      <c r="I4057" t="s">
        <v>20636</v>
      </c>
      <c r="J4057" t="s">
        <v>20632</v>
      </c>
    </row>
    <row r="4058" spans="1:10" x14ac:dyDescent="0.3">
      <c r="A4058" s="1">
        <v>42897</v>
      </c>
      <c r="B4058">
        <v>2017</v>
      </c>
      <c r="C4058">
        <v>6</v>
      </c>
      <c r="D4058" t="s">
        <v>20635</v>
      </c>
      <c r="E4058">
        <v>2</v>
      </c>
      <c r="F4058" s="1">
        <v>42887</v>
      </c>
      <c r="G4058">
        <v>0</v>
      </c>
      <c r="H4058" t="s">
        <v>20623</v>
      </c>
      <c r="I4058" t="s">
        <v>20636</v>
      </c>
      <c r="J4058" t="s">
        <v>20632</v>
      </c>
    </row>
    <row r="4059" spans="1:10" x14ac:dyDescent="0.3">
      <c r="A4059" s="1">
        <v>42901</v>
      </c>
      <c r="B4059">
        <v>2017</v>
      </c>
      <c r="C4059">
        <v>6</v>
      </c>
      <c r="D4059" t="s">
        <v>20635</v>
      </c>
      <c r="E4059">
        <v>2</v>
      </c>
      <c r="F4059" s="1">
        <v>42887</v>
      </c>
      <c r="G4059">
        <v>4</v>
      </c>
      <c r="H4059" t="s">
        <v>20624</v>
      </c>
      <c r="I4059" t="s">
        <v>20636</v>
      </c>
      <c r="J4059" t="s">
        <v>20632</v>
      </c>
    </row>
    <row r="4060" spans="1:10" x14ac:dyDescent="0.3">
      <c r="A4060" s="1">
        <v>42888</v>
      </c>
      <c r="B4060">
        <v>2017</v>
      </c>
      <c r="C4060">
        <v>6</v>
      </c>
      <c r="D4060" t="s">
        <v>20635</v>
      </c>
      <c r="E4060">
        <v>2</v>
      </c>
      <c r="F4060" s="1">
        <v>42887</v>
      </c>
      <c r="G4060">
        <v>5</v>
      </c>
      <c r="H4060" t="s">
        <v>20617</v>
      </c>
      <c r="I4060" t="s">
        <v>20636</v>
      </c>
      <c r="J4060" t="s">
        <v>20632</v>
      </c>
    </row>
    <row r="4061" spans="1:10" x14ac:dyDescent="0.3">
      <c r="A4061" s="1">
        <v>42887</v>
      </c>
      <c r="B4061">
        <v>2017</v>
      </c>
      <c r="C4061">
        <v>6</v>
      </c>
      <c r="D4061" t="s">
        <v>20635</v>
      </c>
      <c r="E4061">
        <v>2</v>
      </c>
      <c r="F4061" s="1">
        <v>42887</v>
      </c>
      <c r="G4061">
        <v>4</v>
      </c>
      <c r="H4061" t="s">
        <v>20624</v>
      </c>
      <c r="I4061" t="s">
        <v>20636</v>
      </c>
      <c r="J4061" t="s">
        <v>20632</v>
      </c>
    </row>
    <row r="4062" spans="1:10" x14ac:dyDescent="0.3">
      <c r="A4062" s="1">
        <v>42914</v>
      </c>
      <c r="B4062">
        <v>2017</v>
      </c>
      <c r="C4062">
        <v>6</v>
      </c>
      <c r="D4062" t="s">
        <v>20635</v>
      </c>
      <c r="E4062">
        <v>2</v>
      </c>
      <c r="F4062" s="1">
        <v>42887</v>
      </c>
      <c r="G4062">
        <v>3</v>
      </c>
      <c r="H4062" t="s">
        <v>20622</v>
      </c>
      <c r="I4062" t="s">
        <v>20636</v>
      </c>
      <c r="J4062" t="s">
        <v>20632</v>
      </c>
    </row>
    <row r="4063" spans="1:10" x14ac:dyDescent="0.3">
      <c r="A4063" s="1">
        <v>42898</v>
      </c>
      <c r="B4063">
        <v>2017</v>
      </c>
      <c r="C4063">
        <v>6</v>
      </c>
      <c r="D4063" t="s">
        <v>20635</v>
      </c>
      <c r="E4063">
        <v>2</v>
      </c>
      <c r="F4063" s="1">
        <v>42887</v>
      </c>
      <c r="G4063">
        <v>1</v>
      </c>
      <c r="H4063" t="s">
        <v>20625</v>
      </c>
      <c r="I4063" t="s">
        <v>20636</v>
      </c>
      <c r="J4063" t="s">
        <v>20632</v>
      </c>
    </row>
    <row r="4064" spans="1:10" x14ac:dyDescent="0.3">
      <c r="A4064" s="1">
        <v>42907</v>
      </c>
      <c r="B4064">
        <v>2017</v>
      </c>
      <c r="C4064">
        <v>6</v>
      </c>
      <c r="D4064" t="s">
        <v>20635</v>
      </c>
      <c r="E4064">
        <v>2</v>
      </c>
      <c r="F4064" s="1">
        <v>42887</v>
      </c>
      <c r="G4064">
        <v>3</v>
      </c>
      <c r="H4064" t="s">
        <v>20622</v>
      </c>
      <c r="I4064" t="s">
        <v>20636</v>
      </c>
      <c r="J4064" t="s">
        <v>20632</v>
      </c>
    </row>
    <row r="4065" spans="1:10" x14ac:dyDescent="0.3">
      <c r="A4065" s="1">
        <v>42900</v>
      </c>
      <c r="B4065">
        <v>2017</v>
      </c>
      <c r="C4065">
        <v>6</v>
      </c>
      <c r="D4065" t="s">
        <v>20635</v>
      </c>
      <c r="E4065">
        <v>2</v>
      </c>
      <c r="F4065" s="1">
        <v>42887</v>
      </c>
      <c r="G4065">
        <v>3</v>
      </c>
      <c r="H4065" t="s">
        <v>20622</v>
      </c>
      <c r="I4065" t="s">
        <v>20636</v>
      </c>
      <c r="J4065" t="s">
        <v>20632</v>
      </c>
    </row>
    <row r="4066" spans="1:10" x14ac:dyDescent="0.3">
      <c r="A4066" s="1">
        <v>42888</v>
      </c>
      <c r="B4066">
        <v>2017</v>
      </c>
      <c r="C4066">
        <v>6</v>
      </c>
      <c r="D4066" t="s">
        <v>20635</v>
      </c>
      <c r="E4066">
        <v>2</v>
      </c>
      <c r="F4066" s="1">
        <v>42887</v>
      </c>
      <c r="G4066">
        <v>5</v>
      </c>
      <c r="H4066" t="s">
        <v>20617</v>
      </c>
      <c r="I4066" t="s">
        <v>20636</v>
      </c>
      <c r="J4066" t="s">
        <v>20632</v>
      </c>
    </row>
    <row r="4067" spans="1:10" x14ac:dyDescent="0.3">
      <c r="A4067" s="1">
        <v>42899</v>
      </c>
      <c r="B4067">
        <v>2017</v>
      </c>
      <c r="C4067">
        <v>6</v>
      </c>
      <c r="D4067" t="s">
        <v>20635</v>
      </c>
      <c r="E4067">
        <v>2</v>
      </c>
      <c r="F4067" s="1">
        <v>42887</v>
      </c>
      <c r="G4067">
        <v>2</v>
      </c>
      <c r="H4067" t="s">
        <v>20620</v>
      </c>
      <c r="I4067" t="s">
        <v>20636</v>
      </c>
      <c r="J4067" t="s">
        <v>20632</v>
      </c>
    </row>
    <row r="4068" spans="1:10" x14ac:dyDescent="0.3">
      <c r="A4068" s="1">
        <v>42900</v>
      </c>
      <c r="B4068">
        <v>2017</v>
      </c>
      <c r="C4068">
        <v>6</v>
      </c>
      <c r="D4068" t="s">
        <v>20635</v>
      </c>
      <c r="E4068">
        <v>2</v>
      </c>
      <c r="F4068" s="1">
        <v>42887</v>
      </c>
      <c r="G4068">
        <v>3</v>
      </c>
      <c r="H4068" t="s">
        <v>20622</v>
      </c>
      <c r="I4068" t="s">
        <v>20636</v>
      </c>
      <c r="J4068" t="s">
        <v>20632</v>
      </c>
    </row>
    <row r="4069" spans="1:10" x14ac:dyDescent="0.3">
      <c r="A4069" s="1">
        <v>42908</v>
      </c>
      <c r="B4069">
        <v>2017</v>
      </c>
      <c r="C4069">
        <v>6</v>
      </c>
      <c r="D4069" t="s">
        <v>20635</v>
      </c>
      <c r="E4069">
        <v>2</v>
      </c>
      <c r="F4069" s="1">
        <v>42887</v>
      </c>
      <c r="G4069">
        <v>4</v>
      </c>
      <c r="H4069" t="s">
        <v>20624</v>
      </c>
      <c r="I4069" t="s">
        <v>20636</v>
      </c>
      <c r="J4069" t="s">
        <v>20632</v>
      </c>
    </row>
    <row r="4070" spans="1:10" x14ac:dyDescent="0.3">
      <c r="A4070" s="1">
        <v>42914</v>
      </c>
      <c r="B4070">
        <v>2017</v>
      </c>
      <c r="C4070">
        <v>6</v>
      </c>
      <c r="D4070" t="s">
        <v>20635</v>
      </c>
      <c r="E4070">
        <v>2</v>
      </c>
      <c r="F4070" s="1">
        <v>42887</v>
      </c>
      <c r="G4070">
        <v>3</v>
      </c>
      <c r="H4070" t="s">
        <v>20622</v>
      </c>
      <c r="I4070" t="s">
        <v>20636</v>
      </c>
      <c r="J4070" t="s">
        <v>20632</v>
      </c>
    </row>
    <row r="4071" spans="1:10" x14ac:dyDescent="0.3">
      <c r="A4071" s="1">
        <v>42894</v>
      </c>
      <c r="B4071">
        <v>2017</v>
      </c>
      <c r="C4071">
        <v>6</v>
      </c>
      <c r="D4071" t="s">
        <v>20635</v>
      </c>
      <c r="E4071">
        <v>2</v>
      </c>
      <c r="F4071" s="1">
        <v>42887</v>
      </c>
      <c r="G4071">
        <v>4</v>
      </c>
      <c r="H4071" t="s">
        <v>20624</v>
      </c>
      <c r="I4071" t="s">
        <v>20636</v>
      </c>
      <c r="J4071" t="s">
        <v>20632</v>
      </c>
    </row>
    <row r="4072" spans="1:10" x14ac:dyDescent="0.3">
      <c r="A4072" s="1">
        <v>42898</v>
      </c>
      <c r="B4072">
        <v>2017</v>
      </c>
      <c r="C4072">
        <v>6</v>
      </c>
      <c r="D4072" t="s">
        <v>20635</v>
      </c>
      <c r="E4072">
        <v>2</v>
      </c>
      <c r="F4072" s="1">
        <v>42887</v>
      </c>
      <c r="G4072">
        <v>1</v>
      </c>
      <c r="H4072" t="s">
        <v>20625</v>
      </c>
      <c r="I4072" t="s">
        <v>20636</v>
      </c>
      <c r="J4072" t="s">
        <v>20632</v>
      </c>
    </row>
    <row r="4073" spans="1:10" x14ac:dyDescent="0.3">
      <c r="A4073" s="1">
        <v>42896</v>
      </c>
      <c r="B4073">
        <v>2017</v>
      </c>
      <c r="C4073">
        <v>6</v>
      </c>
      <c r="D4073" t="s">
        <v>20635</v>
      </c>
      <c r="E4073">
        <v>2</v>
      </c>
      <c r="F4073" s="1">
        <v>42887</v>
      </c>
      <c r="G4073">
        <v>6</v>
      </c>
      <c r="H4073" t="s">
        <v>20621</v>
      </c>
      <c r="I4073" t="s">
        <v>20636</v>
      </c>
      <c r="J4073" t="s">
        <v>20632</v>
      </c>
    </row>
    <row r="4074" spans="1:10" x14ac:dyDescent="0.3">
      <c r="A4074" s="1">
        <v>42894</v>
      </c>
      <c r="B4074">
        <v>2017</v>
      </c>
      <c r="C4074">
        <v>6</v>
      </c>
      <c r="D4074" t="s">
        <v>20635</v>
      </c>
      <c r="E4074">
        <v>2</v>
      </c>
      <c r="F4074" s="1">
        <v>42887</v>
      </c>
      <c r="G4074">
        <v>4</v>
      </c>
      <c r="H4074" t="s">
        <v>20624</v>
      </c>
      <c r="I4074" t="s">
        <v>20636</v>
      </c>
      <c r="J4074" t="s">
        <v>20632</v>
      </c>
    </row>
    <row r="4075" spans="1:10" x14ac:dyDescent="0.3">
      <c r="A4075" s="1">
        <v>42894</v>
      </c>
      <c r="B4075">
        <v>2017</v>
      </c>
      <c r="C4075">
        <v>6</v>
      </c>
      <c r="D4075" t="s">
        <v>20635</v>
      </c>
      <c r="E4075">
        <v>2</v>
      </c>
      <c r="F4075" s="1">
        <v>42887</v>
      </c>
      <c r="G4075">
        <v>4</v>
      </c>
      <c r="H4075" t="s">
        <v>20624</v>
      </c>
      <c r="I4075" t="s">
        <v>20636</v>
      </c>
      <c r="J4075" t="s">
        <v>20632</v>
      </c>
    </row>
    <row r="4076" spans="1:10" x14ac:dyDescent="0.3">
      <c r="A4076" s="1">
        <v>42905</v>
      </c>
      <c r="B4076">
        <v>2017</v>
      </c>
      <c r="C4076">
        <v>6</v>
      </c>
      <c r="D4076" t="s">
        <v>20635</v>
      </c>
      <c r="E4076">
        <v>2</v>
      </c>
      <c r="F4076" s="1">
        <v>42887</v>
      </c>
      <c r="G4076">
        <v>1</v>
      </c>
      <c r="H4076" t="s">
        <v>20625</v>
      </c>
      <c r="I4076" t="s">
        <v>20636</v>
      </c>
      <c r="J4076" t="s">
        <v>20632</v>
      </c>
    </row>
    <row r="4077" spans="1:10" x14ac:dyDescent="0.3">
      <c r="A4077" s="1">
        <v>42909</v>
      </c>
      <c r="B4077">
        <v>2017</v>
      </c>
      <c r="C4077">
        <v>6</v>
      </c>
      <c r="D4077" t="s">
        <v>20635</v>
      </c>
      <c r="E4077">
        <v>2</v>
      </c>
      <c r="F4077" s="1">
        <v>42887</v>
      </c>
      <c r="G4077">
        <v>5</v>
      </c>
      <c r="H4077" t="s">
        <v>20617</v>
      </c>
      <c r="I4077" t="s">
        <v>20636</v>
      </c>
      <c r="J4077" t="s">
        <v>20632</v>
      </c>
    </row>
    <row r="4078" spans="1:10" x14ac:dyDescent="0.3">
      <c r="A4078" s="1">
        <v>42895</v>
      </c>
      <c r="B4078">
        <v>2017</v>
      </c>
      <c r="C4078">
        <v>6</v>
      </c>
      <c r="D4078" t="s">
        <v>20635</v>
      </c>
      <c r="E4078">
        <v>2</v>
      </c>
      <c r="F4078" s="1">
        <v>42887</v>
      </c>
      <c r="G4078">
        <v>5</v>
      </c>
      <c r="H4078" t="s">
        <v>20617</v>
      </c>
      <c r="I4078" t="s">
        <v>20636</v>
      </c>
      <c r="J4078" t="s">
        <v>20632</v>
      </c>
    </row>
    <row r="4079" spans="1:10" x14ac:dyDescent="0.3">
      <c r="A4079" s="1">
        <v>42914</v>
      </c>
      <c r="B4079">
        <v>2017</v>
      </c>
      <c r="C4079">
        <v>6</v>
      </c>
      <c r="D4079" t="s">
        <v>20635</v>
      </c>
      <c r="E4079">
        <v>2</v>
      </c>
      <c r="F4079" s="1">
        <v>42887</v>
      </c>
      <c r="G4079">
        <v>3</v>
      </c>
      <c r="H4079" t="s">
        <v>20622</v>
      </c>
      <c r="I4079" t="s">
        <v>20636</v>
      </c>
      <c r="J4079" t="s">
        <v>20632</v>
      </c>
    </row>
    <row r="4080" spans="1:10" x14ac:dyDescent="0.3">
      <c r="A4080" s="1">
        <v>42890</v>
      </c>
      <c r="B4080">
        <v>2017</v>
      </c>
      <c r="C4080">
        <v>6</v>
      </c>
      <c r="D4080" t="s">
        <v>20635</v>
      </c>
      <c r="E4080">
        <v>2</v>
      </c>
      <c r="F4080" s="1">
        <v>42887</v>
      </c>
      <c r="G4080">
        <v>0</v>
      </c>
      <c r="H4080" t="s">
        <v>20623</v>
      </c>
      <c r="I4080" t="s">
        <v>20636</v>
      </c>
      <c r="J4080" t="s">
        <v>20632</v>
      </c>
    </row>
    <row r="4081" spans="1:10" x14ac:dyDescent="0.3">
      <c r="A4081" s="1">
        <v>42895</v>
      </c>
      <c r="B4081">
        <v>2017</v>
      </c>
      <c r="C4081">
        <v>6</v>
      </c>
      <c r="D4081" t="s">
        <v>20635</v>
      </c>
      <c r="E4081">
        <v>2</v>
      </c>
      <c r="F4081" s="1">
        <v>42887</v>
      </c>
      <c r="G4081">
        <v>5</v>
      </c>
      <c r="H4081" t="s">
        <v>20617</v>
      </c>
      <c r="I4081" t="s">
        <v>20636</v>
      </c>
      <c r="J4081" t="s">
        <v>20632</v>
      </c>
    </row>
    <row r="4082" spans="1:10" x14ac:dyDescent="0.3">
      <c r="A4082" s="1">
        <v>42899</v>
      </c>
      <c r="B4082">
        <v>2017</v>
      </c>
      <c r="C4082">
        <v>6</v>
      </c>
      <c r="D4082" t="s">
        <v>20635</v>
      </c>
      <c r="E4082">
        <v>2</v>
      </c>
      <c r="F4082" s="1">
        <v>42887</v>
      </c>
      <c r="G4082">
        <v>2</v>
      </c>
      <c r="H4082" t="s">
        <v>20620</v>
      </c>
      <c r="I4082" t="s">
        <v>20636</v>
      </c>
      <c r="J4082" t="s">
        <v>20632</v>
      </c>
    </row>
    <row r="4083" spans="1:10" x14ac:dyDescent="0.3">
      <c r="A4083" s="1">
        <v>42889</v>
      </c>
      <c r="B4083">
        <v>2017</v>
      </c>
      <c r="C4083">
        <v>6</v>
      </c>
      <c r="D4083" t="s">
        <v>20635</v>
      </c>
      <c r="E4083">
        <v>2</v>
      </c>
      <c r="F4083" s="1">
        <v>42887</v>
      </c>
      <c r="G4083">
        <v>6</v>
      </c>
      <c r="H4083" t="s">
        <v>20621</v>
      </c>
      <c r="I4083" t="s">
        <v>20636</v>
      </c>
      <c r="J4083" t="s">
        <v>20632</v>
      </c>
    </row>
    <row r="4084" spans="1:10" x14ac:dyDescent="0.3">
      <c r="A4084" s="1">
        <v>42913</v>
      </c>
      <c r="B4084">
        <v>2017</v>
      </c>
      <c r="C4084">
        <v>6</v>
      </c>
      <c r="D4084" t="s">
        <v>20635</v>
      </c>
      <c r="E4084">
        <v>2</v>
      </c>
      <c r="F4084" s="1">
        <v>42887</v>
      </c>
      <c r="G4084">
        <v>2</v>
      </c>
      <c r="H4084" t="s">
        <v>20620</v>
      </c>
      <c r="I4084" t="s">
        <v>20636</v>
      </c>
      <c r="J4084" t="s">
        <v>20632</v>
      </c>
    </row>
    <row r="4085" spans="1:10" x14ac:dyDescent="0.3">
      <c r="A4085" s="1">
        <v>42890</v>
      </c>
      <c r="B4085">
        <v>2017</v>
      </c>
      <c r="C4085">
        <v>6</v>
      </c>
      <c r="D4085" t="s">
        <v>20635</v>
      </c>
      <c r="E4085">
        <v>2</v>
      </c>
      <c r="F4085" s="1">
        <v>42887</v>
      </c>
      <c r="G4085">
        <v>0</v>
      </c>
      <c r="H4085" t="s">
        <v>20623</v>
      </c>
      <c r="I4085" t="s">
        <v>20636</v>
      </c>
      <c r="J4085" t="s">
        <v>20632</v>
      </c>
    </row>
    <row r="4086" spans="1:10" x14ac:dyDescent="0.3">
      <c r="A4086" s="1">
        <v>42897</v>
      </c>
      <c r="B4086">
        <v>2017</v>
      </c>
      <c r="C4086">
        <v>6</v>
      </c>
      <c r="D4086" t="s">
        <v>20635</v>
      </c>
      <c r="E4086">
        <v>2</v>
      </c>
      <c r="F4086" s="1">
        <v>42887</v>
      </c>
      <c r="G4086">
        <v>0</v>
      </c>
      <c r="H4086" t="s">
        <v>20623</v>
      </c>
      <c r="I4086" t="s">
        <v>20636</v>
      </c>
      <c r="J4086" t="s">
        <v>20632</v>
      </c>
    </row>
    <row r="4087" spans="1:10" x14ac:dyDescent="0.3">
      <c r="A4087" s="1">
        <v>42888</v>
      </c>
      <c r="B4087">
        <v>2017</v>
      </c>
      <c r="C4087">
        <v>6</v>
      </c>
      <c r="D4087" t="s">
        <v>20635</v>
      </c>
      <c r="E4087">
        <v>2</v>
      </c>
      <c r="F4087" s="1">
        <v>42887</v>
      </c>
      <c r="G4087">
        <v>5</v>
      </c>
      <c r="H4087" t="s">
        <v>20617</v>
      </c>
      <c r="I4087" t="s">
        <v>20636</v>
      </c>
      <c r="J4087" t="s">
        <v>20632</v>
      </c>
    </row>
    <row r="4088" spans="1:10" x14ac:dyDescent="0.3">
      <c r="A4088" s="1">
        <v>42913</v>
      </c>
      <c r="B4088">
        <v>2017</v>
      </c>
      <c r="C4088">
        <v>6</v>
      </c>
      <c r="D4088" t="s">
        <v>20635</v>
      </c>
      <c r="E4088">
        <v>2</v>
      </c>
      <c r="F4088" s="1">
        <v>42887</v>
      </c>
      <c r="G4088">
        <v>2</v>
      </c>
      <c r="H4088" t="s">
        <v>20620</v>
      </c>
      <c r="I4088" t="s">
        <v>20636</v>
      </c>
      <c r="J4088" t="s">
        <v>20632</v>
      </c>
    </row>
    <row r="4089" spans="1:10" x14ac:dyDescent="0.3">
      <c r="A4089" s="1">
        <v>42896</v>
      </c>
      <c r="B4089">
        <v>2017</v>
      </c>
      <c r="C4089">
        <v>6</v>
      </c>
      <c r="D4089" t="s">
        <v>20635</v>
      </c>
      <c r="E4089">
        <v>2</v>
      </c>
      <c r="F4089" s="1">
        <v>42887</v>
      </c>
      <c r="G4089">
        <v>6</v>
      </c>
      <c r="H4089" t="s">
        <v>20621</v>
      </c>
      <c r="I4089" t="s">
        <v>20636</v>
      </c>
      <c r="J4089" t="s">
        <v>20632</v>
      </c>
    </row>
    <row r="4090" spans="1:10" x14ac:dyDescent="0.3">
      <c r="A4090" s="1">
        <v>42894</v>
      </c>
      <c r="B4090">
        <v>2017</v>
      </c>
      <c r="C4090">
        <v>6</v>
      </c>
      <c r="D4090" t="s">
        <v>20635</v>
      </c>
      <c r="E4090">
        <v>2</v>
      </c>
      <c r="F4090" s="1">
        <v>42887</v>
      </c>
      <c r="G4090">
        <v>4</v>
      </c>
      <c r="H4090" t="s">
        <v>20624</v>
      </c>
      <c r="I4090" t="s">
        <v>20636</v>
      </c>
      <c r="J4090" t="s">
        <v>20632</v>
      </c>
    </row>
    <row r="4091" spans="1:10" x14ac:dyDescent="0.3">
      <c r="A4091" s="1">
        <v>42909</v>
      </c>
      <c r="B4091">
        <v>2017</v>
      </c>
      <c r="C4091">
        <v>6</v>
      </c>
      <c r="D4091" t="s">
        <v>20635</v>
      </c>
      <c r="E4091">
        <v>2</v>
      </c>
      <c r="F4091" s="1">
        <v>42887</v>
      </c>
      <c r="G4091">
        <v>5</v>
      </c>
      <c r="H4091" t="s">
        <v>20617</v>
      </c>
      <c r="I4091" t="s">
        <v>20636</v>
      </c>
      <c r="J4091" t="s">
        <v>20632</v>
      </c>
    </row>
    <row r="4092" spans="1:10" x14ac:dyDescent="0.3">
      <c r="A4092" s="1">
        <v>42906</v>
      </c>
      <c r="B4092">
        <v>2017</v>
      </c>
      <c r="C4092">
        <v>6</v>
      </c>
      <c r="D4092" t="s">
        <v>20635</v>
      </c>
      <c r="E4092">
        <v>2</v>
      </c>
      <c r="F4092" s="1">
        <v>42887</v>
      </c>
      <c r="G4092">
        <v>2</v>
      </c>
      <c r="H4092" t="s">
        <v>20620</v>
      </c>
      <c r="I4092" t="s">
        <v>20636</v>
      </c>
      <c r="J4092" t="s">
        <v>20632</v>
      </c>
    </row>
    <row r="4093" spans="1:10" x14ac:dyDescent="0.3">
      <c r="A4093" s="1">
        <v>42893</v>
      </c>
      <c r="B4093">
        <v>2017</v>
      </c>
      <c r="C4093">
        <v>6</v>
      </c>
      <c r="D4093" t="s">
        <v>20635</v>
      </c>
      <c r="E4093">
        <v>2</v>
      </c>
      <c r="F4093" s="1">
        <v>42887</v>
      </c>
      <c r="G4093">
        <v>3</v>
      </c>
      <c r="H4093" t="s">
        <v>20622</v>
      </c>
      <c r="I4093" t="s">
        <v>20636</v>
      </c>
      <c r="J4093" t="s">
        <v>20632</v>
      </c>
    </row>
    <row r="4094" spans="1:10" x14ac:dyDescent="0.3">
      <c r="A4094" s="1">
        <v>42891</v>
      </c>
      <c r="B4094">
        <v>2017</v>
      </c>
      <c r="C4094">
        <v>6</v>
      </c>
      <c r="D4094" t="s">
        <v>20635</v>
      </c>
      <c r="E4094">
        <v>2</v>
      </c>
      <c r="F4094" s="1">
        <v>42887</v>
      </c>
      <c r="G4094">
        <v>1</v>
      </c>
      <c r="H4094" t="s">
        <v>20625</v>
      </c>
      <c r="I4094" t="s">
        <v>20636</v>
      </c>
      <c r="J4094" t="s">
        <v>20632</v>
      </c>
    </row>
    <row r="4095" spans="1:10" x14ac:dyDescent="0.3">
      <c r="A4095" s="1">
        <v>42888</v>
      </c>
      <c r="B4095">
        <v>2017</v>
      </c>
      <c r="C4095">
        <v>6</v>
      </c>
      <c r="D4095" t="s">
        <v>20635</v>
      </c>
      <c r="E4095">
        <v>2</v>
      </c>
      <c r="F4095" s="1">
        <v>42887</v>
      </c>
      <c r="G4095">
        <v>5</v>
      </c>
      <c r="H4095" t="s">
        <v>20617</v>
      </c>
      <c r="I4095" t="s">
        <v>20636</v>
      </c>
      <c r="J4095" t="s">
        <v>20632</v>
      </c>
    </row>
    <row r="4096" spans="1:10" x14ac:dyDescent="0.3">
      <c r="A4096" s="1">
        <v>42899</v>
      </c>
      <c r="B4096">
        <v>2017</v>
      </c>
      <c r="C4096">
        <v>6</v>
      </c>
      <c r="D4096" t="s">
        <v>20635</v>
      </c>
      <c r="E4096">
        <v>2</v>
      </c>
      <c r="F4096" s="1">
        <v>42887</v>
      </c>
      <c r="G4096">
        <v>2</v>
      </c>
      <c r="H4096" t="s">
        <v>20620</v>
      </c>
      <c r="I4096" t="s">
        <v>20636</v>
      </c>
      <c r="J4096" t="s">
        <v>20632</v>
      </c>
    </row>
    <row r="4097" spans="1:10" x14ac:dyDescent="0.3">
      <c r="A4097" s="1">
        <v>42894</v>
      </c>
      <c r="B4097">
        <v>2017</v>
      </c>
      <c r="C4097">
        <v>6</v>
      </c>
      <c r="D4097" t="s">
        <v>20635</v>
      </c>
      <c r="E4097">
        <v>2</v>
      </c>
      <c r="F4097" s="1">
        <v>42887</v>
      </c>
      <c r="G4097">
        <v>4</v>
      </c>
      <c r="H4097" t="s">
        <v>20624</v>
      </c>
      <c r="I4097" t="s">
        <v>20636</v>
      </c>
      <c r="J4097" t="s">
        <v>20632</v>
      </c>
    </row>
    <row r="4098" spans="1:10" x14ac:dyDescent="0.3">
      <c r="A4098" s="1">
        <v>42906</v>
      </c>
      <c r="B4098">
        <v>2017</v>
      </c>
      <c r="C4098">
        <v>6</v>
      </c>
      <c r="D4098" t="s">
        <v>20635</v>
      </c>
      <c r="E4098">
        <v>2</v>
      </c>
      <c r="F4098" s="1">
        <v>42887</v>
      </c>
      <c r="G4098">
        <v>2</v>
      </c>
      <c r="H4098" t="s">
        <v>20620</v>
      </c>
      <c r="I4098" t="s">
        <v>20636</v>
      </c>
      <c r="J4098" t="s">
        <v>20632</v>
      </c>
    </row>
    <row r="4099" spans="1:10" x14ac:dyDescent="0.3">
      <c r="A4099" s="1">
        <v>42895</v>
      </c>
      <c r="B4099">
        <v>2017</v>
      </c>
      <c r="C4099">
        <v>6</v>
      </c>
      <c r="D4099" t="s">
        <v>20635</v>
      </c>
      <c r="E4099">
        <v>2</v>
      </c>
      <c r="F4099" s="1">
        <v>42887</v>
      </c>
      <c r="G4099">
        <v>5</v>
      </c>
      <c r="H4099" t="s">
        <v>20617</v>
      </c>
      <c r="I4099" t="s">
        <v>20636</v>
      </c>
      <c r="J4099" t="s">
        <v>20632</v>
      </c>
    </row>
    <row r="4100" spans="1:10" x14ac:dyDescent="0.3">
      <c r="A4100" s="1">
        <v>42899</v>
      </c>
      <c r="B4100">
        <v>2017</v>
      </c>
      <c r="C4100">
        <v>6</v>
      </c>
      <c r="D4100" t="s">
        <v>20635</v>
      </c>
      <c r="E4100">
        <v>2</v>
      </c>
      <c r="F4100" s="1">
        <v>42887</v>
      </c>
      <c r="G4100">
        <v>2</v>
      </c>
      <c r="H4100" t="s">
        <v>20620</v>
      </c>
      <c r="I4100" t="s">
        <v>20636</v>
      </c>
      <c r="J4100" t="s">
        <v>20632</v>
      </c>
    </row>
    <row r="4101" spans="1:10" x14ac:dyDescent="0.3">
      <c r="A4101" s="1">
        <v>42907</v>
      </c>
      <c r="B4101">
        <v>2017</v>
      </c>
      <c r="C4101">
        <v>6</v>
      </c>
      <c r="D4101" t="s">
        <v>20635</v>
      </c>
      <c r="E4101">
        <v>2</v>
      </c>
      <c r="F4101" s="1">
        <v>42887</v>
      </c>
      <c r="G4101">
        <v>3</v>
      </c>
      <c r="H4101" t="s">
        <v>20622</v>
      </c>
      <c r="I4101" t="s">
        <v>20636</v>
      </c>
      <c r="J4101" t="s">
        <v>20632</v>
      </c>
    </row>
    <row r="4102" spans="1:10" x14ac:dyDescent="0.3">
      <c r="A4102" s="1">
        <v>42911</v>
      </c>
      <c r="B4102">
        <v>2017</v>
      </c>
      <c r="C4102">
        <v>6</v>
      </c>
      <c r="D4102" t="s">
        <v>20635</v>
      </c>
      <c r="E4102">
        <v>2</v>
      </c>
      <c r="F4102" s="1">
        <v>42887</v>
      </c>
      <c r="G4102">
        <v>0</v>
      </c>
      <c r="H4102" t="s">
        <v>20623</v>
      </c>
      <c r="I4102" t="s">
        <v>20636</v>
      </c>
      <c r="J4102" t="s">
        <v>20632</v>
      </c>
    </row>
    <row r="4103" spans="1:10" x14ac:dyDescent="0.3">
      <c r="A4103" s="1">
        <v>42892</v>
      </c>
      <c r="B4103">
        <v>2017</v>
      </c>
      <c r="C4103">
        <v>6</v>
      </c>
      <c r="D4103" t="s">
        <v>20635</v>
      </c>
      <c r="E4103">
        <v>2</v>
      </c>
      <c r="F4103" s="1">
        <v>42887</v>
      </c>
      <c r="G4103">
        <v>2</v>
      </c>
      <c r="H4103" t="s">
        <v>20620</v>
      </c>
      <c r="I4103" t="s">
        <v>20636</v>
      </c>
      <c r="J4103" t="s">
        <v>20632</v>
      </c>
    </row>
    <row r="4104" spans="1:10" x14ac:dyDescent="0.3">
      <c r="A4104" s="1">
        <v>42908</v>
      </c>
      <c r="B4104">
        <v>2017</v>
      </c>
      <c r="C4104">
        <v>6</v>
      </c>
      <c r="D4104" t="s">
        <v>20635</v>
      </c>
      <c r="E4104">
        <v>2</v>
      </c>
      <c r="F4104" s="1">
        <v>42887</v>
      </c>
      <c r="G4104">
        <v>4</v>
      </c>
      <c r="H4104" t="s">
        <v>20624</v>
      </c>
      <c r="I4104" t="s">
        <v>20636</v>
      </c>
      <c r="J4104" t="s">
        <v>20632</v>
      </c>
    </row>
    <row r="4105" spans="1:10" x14ac:dyDescent="0.3">
      <c r="A4105" s="1">
        <v>42905</v>
      </c>
      <c r="B4105">
        <v>2017</v>
      </c>
      <c r="C4105">
        <v>6</v>
      </c>
      <c r="D4105" t="s">
        <v>20635</v>
      </c>
      <c r="E4105">
        <v>2</v>
      </c>
      <c r="F4105" s="1">
        <v>42887</v>
      </c>
      <c r="G4105">
        <v>1</v>
      </c>
      <c r="H4105" t="s">
        <v>20625</v>
      </c>
      <c r="I4105" t="s">
        <v>20636</v>
      </c>
      <c r="J4105" t="s">
        <v>20632</v>
      </c>
    </row>
    <row r="4106" spans="1:10" x14ac:dyDescent="0.3">
      <c r="A4106" s="1">
        <v>42898</v>
      </c>
      <c r="B4106">
        <v>2017</v>
      </c>
      <c r="C4106">
        <v>6</v>
      </c>
      <c r="D4106" t="s">
        <v>20635</v>
      </c>
      <c r="E4106">
        <v>2</v>
      </c>
      <c r="F4106" s="1">
        <v>42887</v>
      </c>
      <c r="G4106">
        <v>1</v>
      </c>
      <c r="H4106" t="s">
        <v>20625</v>
      </c>
      <c r="I4106" t="s">
        <v>20636</v>
      </c>
      <c r="J4106" t="s">
        <v>20632</v>
      </c>
    </row>
    <row r="4107" spans="1:10" x14ac:dyDescent="0.3">
      <c r="A4107" s="1">
        <v>42912</v>
      </c>
      <c r="B4107">
        <v>2017</v>
      </c>
      <c r="C4107">
        <v>6</v>
      </c>
      <c r="D4107" t="s">
        <v>20635</v>
      </c>
      <c r="E4107">
        <v>2</v>
      </c>
      <c r="F4107" s="1">
        <v>42887</v>
      </c>
      <c r="G4107">
        <v>1</v>
      </c>
      <c r="H4107" t="s">
        <v>20625</v>
      </c>
      <c r="I4107" t="s">
        <v>20636</v>
      </c>
      <c r="J4107" t="s">
        <v>20632</v>
      </c>
    </row>
    <row r="4108" spans="1:10" x14ac:dyDescent="0.3">
      <c r="A4108" s="1">
        <v>42906</v>
      </c>
      <c r="B4108">
        <v>2017</v>
      </c>
      <c r="C4108">
        <v>6</v>
      </c>
      <c r="D4108" t="s">
        <v>20635</v>
      </c>
      <c r="E4108">
        <v>2</v>
      </c>
      <c r="F4108" s="1">
        <v>42887</v>
      </c>
      <c r="G4108">
        <v>2</v>
      </c>
      <c r="H4108" t="s">
        <v>20620</v>
      </c>
      <c r="I4108" t="s">
        <v>20636</v>
      </c>
      <c r="J4108" t="s">
        <v>20632</v>
      </c>
    </row>
    <row r="4109" spans="1:10" x14ac:dyDescent="0.3">
      <c r="A4109" s="1">
        <v>42903</v>
      </c>
      <c r="B4109">
        <v>2017</v>
      </c>
      <c r="C4109">
        <v>6</v>
      </c>
      <c r="D4109" t="s">
        <v>20635</v>
      </c>
      <c r="E4109">
        <v>2</v>
      </c>
      <c r="F4109" s="1">
        <v>42887</v>
      </c>
      <c r="G4109">
        <v>6</v>
      </c>
      <c r="H4109" t="s">
        <v>20621</v>
      </c>
      <c r="I4109" t="s">
        <v>20636</v>
      </c>
      <c r="J4109" t="s">
        <v>20632</v>
      </c>
    </row>
    <row r="4110" spans="1:10" x14ac:dyDescent="0.3">
      <c r="A4110" s="1">
        <v>42909</v>
      </c>
      <c r="B4110">
        <v>2017</v>
      </c>
      <c r="C4110">
        <v>6</v>
      </c>
      <c r="D4110" t="s">
        <v>20635</v>
      </c>
      <c r="E4110">
        <v>2</v>
      </c>
      <c r="F4110" s="1">
        <v>42887</v>
      </c>
      <c r="G4110">
        <v>5</v>
      </c>
      <c r="H4110" t="s">
        <v>20617</v>
      </c>
      <c r="I4110" t="s">
        <v>20636</v>
      </c>
      <c r="J4110" t="s">
        <v>20632</v>
      </c>
    </row>
    <row r="4111" spans="1:10" x14ac:dyDescent="0.3">
      <c r="A4111" s="1">
        <v>42909</v>
      </c>
      <c r="B4111">
        <v>2017</v>
      </c>
      <c r="C4111">
        <v>6</v>
      </c>
      <c r="D4111" t="s">
        <v>20635</v>
      </c>
      <c r="E4111">
        <v>2</v>
      </c>
      <c r="F4111" s="1">
        <v>42887</v>
      </c>
      <c r="G4111">
        <v>5</v>
      </c>
      <c r="H4111" t="s">
        <v>20617</v>
      </c>
      <c r="I4111" t="s">
        <v>20636</v>
      </c>
      <c r="J4111" t="s">
        <v>20632</v>
      </c>
    </row>
    <row r="4112" spans="1:10" x14ac:dyDescent="0.3">
      <c r="A4112" s="1">
        <v>42913</v>
      </c>
      <c r="B4112">
        <v>2017</v>
      </c>
      <c r="C4112">
        <v>6</v>
      </c>
      <c r="D4112" t="s">
        <v>20635</v>
      </c>
      <c r="E4112">
        <v>2</v>
      </c>
      <c r="F4112" s="1">
        <v>42887</v>
      </c>
      <c r="G4112">
        <v>2</v>
      </c>
      <c r="H4112" t="s">
        <v>20620</v>
      </c>
      <c r="I4112" t="s">
        <v>20636</v>
      </c>
      <c r="J4112" t="s">
        <v>20632</v>
      </c>
    </row>
    <row r="4113" spans="1:10" x14ac:dyDescent="0.3">
      <c r="A4113" s="1">
        <v>42911</v>
      </c>
      <c r="B4113">
        <v>2017</v>
      </c>
      <c r="C4113">
        <v>6</v>
      </c>
      <c r="D4113" t="s">
        <v>20635</v>
      </c>
      <c r="E4113">
        <v>2</v>
      </c>
      <c r="F4113" s="1">
        <v>42887</v>
      </c>
      <c r="G4113">
        <v>0</v>
      </c>
      <c r="H4113" t="s">
        <v>20623</v>
      </c>
      <c r="I4113" t="s">
        <v>20636</v>
      </c>
      <c r="J4113" t="s">
        <v>20632</v>
      </c>
    </row>
    <row r="4114" spans="1:10" x14ac:dyDescent="0.3">
      <c r="A4114" s="1">
        <v>42892</v>
      </c>
      <c r="B4114">
        <v>2017</v>
      </c>
      <c r="C4114">
        <v>6</v>
      </c>
      <c r="D4114" t="s">
        <v>20635</v>
      </c>
      <c r="E4114">
        <v>2</v>
      </c>
      <c r="F4114" s="1">
        <v>42887</v>
      </c>
      <c r="G4114">
        <v>2</v>
      </c>
      <c r="H4114" t="s">
        <v>20620</v>
      </c>
      <c r="I4114" t="s">
        <v>20636</v>
      </c>
      <c r="J4114" t="s">
        <v>20632</v>
      </c>
    </row>
    <row r="4115" spans="1:10" x14ac:dyDescent="0.3">
      <c r="A4115" s="1">
        <v>42901</v>
      </c>
      <c r="B4115">
        <v>2017</v>
      </c>
      <c r="C4115">
        <v>6</v>
      </c>
      <c r="D4115" t="s">
        <v>20635</v>
      </c>
      <c r="E4115">
        <v>2</v>
      </c>
      <c r="F4115" s="1">
        <v>42887</v>
      </c>
      <c r="G4115">
        <v>4</v>
      </c>
      <c r="H4115" t="s">
        <v>20624</v>
      </c>
      <c r="I4115" t="s">
        <v>20636</v>
      </c>
      <c r="J4115" t="s">
        <v>20632</v>
      </c>
    </row>
    <row r="4116" spans="1:10" x14ac:dyDescent="0.3">
      <c r="A4116" s="1">
        <v>42904</v>
      </c>
      <c r="B4116">
        <v>2017</v>
      </c>
      <c r="C4116">
        <v>6</v>
      </c>
      <c r="D4116" t="s">
        <v>20635</v>
      </c>
      <c r="E4116">
        <v>2</v>
      </c>
      <c r="F4116" s="1">
        <v>42887</v>
      </c>
      <c r="G4116">
        <v>0</v>
      </c>
      <c r="H4116" t="s">
        <v>20623</v>
      </c>
      <c r="I4116" t="s">
        <v>20636</v>
      </c>
      <c r="J4116" t="s">
        <v>20632</v>
      </c>
    </row>
    <row r="4117" spans="1:10" x14ac:dyDescent="0.3">
      <c r="A4117" s="1">
        <v>42887</v>
      </c>
      <c r="B4117">
        <v>2017</v>
      </c>
      <c r="C4117">
        <v>6</v>
      </c>
      <c r="D4117" t="s">
        <v>20635</v>
      </c>
      <c r="E4117">
        <v>2</v>
      </c>
      <c r="F4117" s="1">
        <v>42887</v>
      </c>
      <c r="G4117">
        <v>4</v>
      </c>
      <c r="H4117" t="s">
        <v>20624</v>
      </c>
      <c r="I4117" t="s">
        <v>20636</v>
      </c>
      <c r="J4117" t="s">
        <v>20632</v>
      </c>
    </row>
    <row r="4118" spans="1:10" x14ac:dyDescent="0.3">
      <c r="A4118" s="1">
        <v>42888</v>
      </c>
      <c r="B4118">
        <v>2017</v>
      </c>
      <c r="C4118">
        <v>6</v>
      </c>
      <c r="D4118" t="s">
        <v>20635</v>
      </c>
      <c r="E4118">
        <v>2</v>
      </c>
      <c r="F4118" s="1">
        <v>42887</v>
      </c>
      <c r="G4118">
        <v>5</v>
      </c>
      <c r="H4118" t="s">
        <v>20617</v>
      </c>
      <c r="I4118" t="s">
        <v>20636</v>
      </c>
      <c r="J4118" t="s">
        <v>20632</v>
      </c>
    </row>
    <row r="4119" spans="1:10" x14ac:dyDescent="0.3">
      <c r="A4119" s="1">
        <v>42888</v>
      </c>
      <c r="B4119">
        <v>2017</v>
      </c>
      <c r="C4119">
        <v>6</v>
      </c>
      <c r="D4119" t="s">
        <v>20635</v>
      </c>
      <c r="E4119">
        <v>2</v>
      </c>
      <c r="F4119" s="1">
        <v>42887</v>
      </c>
      <c r="G4119">
        <v>5</v>
      </c>
      <c r="H4119" t="s">
        <v>20617</v>
      </c>
      <c r="I4119" t="s">
        <v>20636</v>
      </c>
      <c r="J4119" t="s">
        <v>20632</v>
      </c>
    </row>
    <row r="4120" spans="1:10" x14ac:dyDescent="0.3">
      <c r="A4120" s="1">
        <v>42888</v>
      </c>
      <c r="B4120">
        <v>2017</v>
      </c>
      <c r="C4120">
        <v>6</v>
      </c>
      <c r="D4120" t="s">
        <v>20635</v>
      </c>
      <c r="E4120">
        <v>2</v>
      </c>
      <c r="F4120" s="1">
        <v>42887</v>
      </c>
      <c r="G4120">
        <v>5</v>
      </c>
      <c r="H4120" t="s">
        <v>20617</v>
      </c>
      <c r="I4120" t="s">
        <v>20636</v>
      </c>
      <c r="J4120" t="s">
        <v>20632</v>
      </c>
    </row>
    <row r="4121" spans="1:10" x14ac:dyDescent="0.3">
      <c r="A4121" s="1">
        <v>42887</v>
      </c>
      <c r="B4121">
        <v>2017</v>
      </c>
      <c r="C4121">
        <v>6</v>
      </c>
      <c r="D4121" t="s">
        <v>20635</v>
      </c>
      <c r="E4121">
        <v>2</v>
      </c>
      <c r="F4121" s="1">
        <v>42887</v>
      </c>
      <c r="G4121">
        <v>4</v>
      </c>
      <c r="H4121" t="s">
        <v>20624</v>
      </c>
      <c r="I4121" t="s">
        <v>20636</v>
      </c>
      <c r="J4121" t="s">
        <v>20632</v>
      </c>
    </row>
    <row r="4122" spans="1:10" x14ac:dyDescent="0.3">
      <c r="A4122" s="1">
        <v>42910</v>
      </c>
      <c r="B4122">
        <v>2017</v>
      </c>
      <c r="C4122">
        <v>6</v>
      </c>
      <c r="D4122" t="s">
        <v>20635</v>
      </c>
      <c r="E4122">
        <v>2</v>
      </c>
      <c r="F4122" s="1">
        <v>42887</v>
      </c>
      <c r="G4122">
        <v>6</v>
      </c>
      <c r="H4122" t="s">
        <v>20621</v>
      </c>
      <c r="I4122" t="s">
        <v>20636</v>
      </c>
      <c r="J4122" t="s">
        <v>20632</v>
      </c>
    </row>
    <row r="4123" spans="1:10" x14ac:dyDescent="0.3">
      <c r="A4123" s="1">
        <v>42904</v>
      </c>
      <c r="B4123">
        <v>2017</v>
      </c>
      <c r="C4123">
        <v>6</v>
      </c>
      <c r="D4123" t="s">
        <v>20635</v>
      </c>
      <c r="E4123">
        <v>2</v>
      </c>
      <c r="F4123" s="1">
        <v>42887</v>
      </c>
      <c r="G4123">
        <v>0</v>
      </c>
      <c r="H4123" t="s">
        <v>20623</v>
      </c>
      <c r="I4123" t="s">
        <v>20636</v>
      </c>
      <c r="J4123" t="s">
        <v>20632</v>
      </c>
    </row>
    <row r="4124" spans="1:10" x14ac:dyDescent="0.3">
      <c r="A4124" s="1">
        <v>42908</v>
      </c>
      <c r="B4124">
        <v>2017</v>
      </c>
      <c r="C4124">
        <v>6</v>
      </c>
      <c r="D4124" t="s">
        <v>20635</v>
      </c>
      <c r="E4124">
        <v>2</v>
      </c>
      <c r="F4124" s="1">
        <v>42887</v>
      </c>
      <c r="G4124">
        <v>4</v>
      </c>
      <c r="H4124" t="s">
        <v>20624</v>
      </c>
      <c r="I4124" t="s">
        <v>20636</v>
      </c>
      <c r="J4124" t="s">
        <v>20632</v>
      </c>
    </row>
    <row r="4125" spans="1:10" x14ac:dyDescent="0.3">
      <c r="A4125" s="1">
        <v>42896</v>
      </c>
      <c r="B4125">
        <v>2017</v>
      </c>
      <c r="C4125">
        <v>6</v>
      </c>
      <c r="D4125" t="s">
        <v>20635</v>
      </c>
      <c r="E4125">
        <v>2</v>
      </c>
      <c r="F4125" s="1">
        <v>42887</v>
      </c>
      <c r="G4125">
        <v>6</v>
      </c>
      <c r="H4125" t="s">
        <v>20621</v>
      </c>
      <c r="I4125" t="s">
        <v>20636</v>
      </c>
      <c r="J4125" t="s">
        <v>20632</v>
      </c>
    </row>
    <row r="4126" spans="1:10" x14ac:dyDescent="0.3">
      <c r="A4126" s="1">
        <v>42892</v>
      </c>
      <c r="B4126">
        <v>2017</v>
      </c>
      <c r="C4126">
        <v>6</v>
      </c>
      <c r="D4126" t="s">
        <v>20635</v>
      </c>
      <c r="E4126">
        <v>2</v>
      </c>
      <c r="F4126" s="1">
        <v>42887</v>
      </c>
      <c r="G4126">
        <v>2</v>
      </c>
      <c r="H4126" t="s">
        <v>20620</v>
      </c>
      <c r="I4126" t="s">
        <v>20636</v>
      </c>
      <c r="J4126" t="s">
        <v>20632</v>
      </c>
    </row>
    <row r="4127" spans="1:10" x14ac:dyDescent="0.3">
      <c r="A4127" s="1">
        <v>42895</v>
      </c>
      <c r="B4127">
        <v>2017</v>
      </c>
      <c r="C4127">
        <v>6</v>
      </c>
      <c r="D4127" t="s">
        <v>20635</v>
      </c>
      <c r="E4127">
        <v>2</v>
      </c>
      <c r="F4127" s="1">
        <v>42887</v>
      </c>
      <c r="G4127">
        <v>5</v>
      </c>
      <c r="H4127" t="s">
        <v>20617</v>
      </c>
      <c r="I4127" t="s">
        <v>20636</v>
      </c>
      <c r="J4127" t="s">
        <v>20632</v>
      </c>
    </row>
    <row r="4128" spans="1:10" x14ac:dyDescent="0.3">
      <c r="A4128" s="1">
        <v>42896</v>
      </c>
      <c r="B4128">
        <v>2017</v>
      </c>
      <c r="C4128">
        <v>6</v>
      </c>
      <c r="D4128" t="s">
        <v>20635</v>
      </c>
      <c r="E4128">
        <v>2</v>
      </c>
      <c r="F4128" s="1">
        <v>42887</v>
      </c>
      <c r="G4128">
        <v>6</v>
      </c>
      <c r="H4128" t="s">
        <v>20621</v>
      </c>
      <c r="I4128" t="s">
        <v>20636</v>
      </c>
      <c r="J4128" t="s">
        <v>20632</v>
      </c>
    </row>
    <row r="4129" spans="1:10" x14ac:dyDescent="0.3">
      <c r="A4129" s="1">
        <v>42893</v>
      </c>
      <c r="B4129">
        <v>2017</v>
      </c>
      <c r="C4129">
        <v>6</v>
      </c>
      <c r="D4129" t="s">
        <v>20635</v>
      </c>
      <c r="E4129">
        <v>2</v>
      </c>
      <c r="F4129" s="1">
        <v>42887</v>
      </c>
      <c r="G4129">
        <v>3</v>
      </c>
      <c r="H4129" t="s">
        <v>20622</v>
      </c>
      <c r="I4129" t="s">
        <v>20636</v>
      </c>
      <c r="J4129" t="s">
        <v>20632</v>
      </c>
    </row>
    <row r="4130" spans="1:10" x14ac:dyDescent="0.3">
      <c r="A4130" s="1">
        <v>42897</v>
      </c>
      <c r="B4130">
        <v>2017</v>
      </c>
      <c r="C4130">
        <v>6</v>
      </c>
      <c r="D4130" t="s">
        <v>20635</v>
      </c>
      <c r="E4130">
        <v>2</v>
      </c>
      <c r="F4130" s="1">
        <v>42887</v>
      </c>
      <c r="G4130">
        <v>0</v>
      </c>
      <c r="H4130" t="s">
        <v>20623</v>
      </c>
      <c r="I4130" t="s">
        <v>20636</v>
      </c>
      <c r="J4130" t="s">
        <v>20632</v>
      </c>
    </row>
    <row r="4131" spans="1:10" x14ac:dyDescent="0.3">
      <c r="A4131" s="1">
        <v>42887</v>
      </c>
      <c r="B4131">
        <v>2017</v>
      </c>
      <c r="C4131">
        <v>6</v>
      </c>
      <c r="D4131" t="s">
        <v>20635</v>
      </c>
      <c r="E4131">
        <v>2</v>
      </c>
      <c r="F4131" s="1">
        <v>42887</v>
      </c>
      <c r="G4131">
        <v>4</v>
      </c>
      <c r="H4131" t="s">
        <v>20624</v>
      </c>
      <c r="I4131" t="s">
        <v>20636</v>
      </c>
      <c r="J4131" t="s">
        <v>20632</v>
      </c>
    </row>
    <row r="4132" spans="1:10" x14ac:dyDescent="0.3">
      <c r="A4132" s="1">
        <v>42906</v>
      </c>
      <c r="B4132">
        <v>2017</v>
      </c>
      <c r="C4132">
        <v>6</v>
      </c>
      <c r="D4132" t="s">
        <v>20635</v>
      </c>
      <c r="E4132">
        <v>2</v>
      </c>
      <c r="F4132" s="1">
        <v>42887</v>
      </c>
      <c r="G4132">
        <v>2</v>
      </c>
      <c r="H4132" t="s">
        <v>20620</v>
      </c>
      <c r="I4132" t="s">
        <v>20636</v>
      </c>
      <c r="J4132" t="s">
        <v>20632</v>
      </c>
    </row>
    <row r="4133" spans="1:10" x14ac:dyDescent="0.3">
      <c r="A4133" s="1">
        <v>42887</v>
      </c>
      <c r="B4133">
        <v>2017</v>
      </c>
      <c r="C4133">
        <v>6</v>
      </c>
      <c r="D4133" t="s">
        <v>20635</v>
      </c>
      <c r="E4133">
        <v>2</v>
      </c>
      <c r="F4133" s="1">
        <v>42887</v>
      </c>
      <c r="G4133">
        <v>4</v>
      </c>
      <c r="H4133" t="s">
        <v>20624</v>
      </c>
      <c r="I4133" t="s">
        <v>20636</v>
      </c>
      <c r="J4133" t="s">
        <v>20632</v>
      </c>
    </row>
    <row r="4134" spans="1:10" x14ac:dyDescent="0.3">
      <c r="A4134" s="1">
        <v>42909</v>
      </c>
      <c r="B4134">
        <v>2017</v>
      </c>
      <c r="C4134">
        <v>6</v>
      </c>
      <c r="D4134" t="s">
        <v>20635</v>
      </c>
      <c r="E4134">
        <v>2</v>
      </c>
      <c r="F4134" s="1">
        <v>42887</v>
      </c>
      <c r="G4134">
        <v>5</v>
      </c>
      <c r="H4134" t="s">
        <v>20617</v>
      </c>
      <c r="I4134" t="s">
        <v>20636</v>
      </c>
      <c r="J4134" t="s">
        <v>20632</v>
      </c>
    </row>
    <row r="4135" spans="1:10" x14ac:dyDescent="0.3">
      <c r="A4135" s="1">
        <v>42909</v>
      </c>
      <c r="B4135">
        <v>2017</v>
      </c>
      <c r="C4135">
        <v>6</v>
      </c>
      <c r="D4135" t="s">
        <v>20635</v>
      </c>
      <c r="E4135">
        <v>2</v>
      </c>
      <c r="F4135" s="1">
        <v>42887</v>
      </c>
      <c r="G4135">
        <v>5</v>
      </c>
      <c r="H4135" t="s">
        <v>20617</v>
      </c>
      <c r="I4135" t="s">
        <v>20636</v>
      </c>
      <c r="J4135" t="s">
        <v>20632</v>
      </c>
    </row>
    <row r="4136" spans="1:10" x14ac:dyDescent="0.3">
      <c r="A4136" s="1">
        <v>42896</v>
      </c>
      <c r="B4136">
        <v>2017</v>
      </c>
      <c r="C4136">
        <v>6</v>
      </c>
      <c r="D4136" t="s">
        <v>20635</v>
      </c>
      <c r="E4136">
        <v>2</v>
      </c>
      <c r="F4136" s="1">
        <v>42887</v>
      </c>
      <c r="G4136">
        <v>6</v>
      </c>
      <c r="H4136" t="s">
        <v>20621</v>
      </c>
      <c r="I4136" t="s">
        <v>20636</v>
      </c>
      <c r="J4136" t="s">
        <v>20632</v>
      </c>
    </row>
    <row r="4137" spans="1:10" x14ac:dyDescent="0.3">
      <c r="A4137" s="1">
        <v>42909</v>
      </c>
      <c r="B4137">
        <v>2017</v>
      </c>
      <c r="C4137">
        <v>6</v>
      </c>
      <c r="D4137" t="s">
        <v>20635</v>
      </c>
      <c r="E4137">
        <v>2</v>
      </c>
      <c r="F4137" s="1">
        <v>42887</v>
      </c>
      <c r="G4137">
        <v>5</v>
      </c>
      <c r="H4137" t="s">
        <v>20617</v>
      </c>
      <c r="I4137" t="s">
        <v>20636</v>
      </c>
      <c r="J4137" t="s">
        <v>20632</v>
      </c>
    </row>
    <row r="4138" spans="1:10" x14ac:dyDescent="0.3">
      <c r="A4138" s="1">
        <v>42909</v>
      </c>
      <c r="B4138">
        <v>2017</v>
      </c>
      <c r="C4138">
        <v>6</v>
      </c>
      <c r="D4138" t="s">
        <v>20635</v>
      </c>
      <c r="E4138">
        <v>2</v>
      </c>
      <c r="F4138" s="1">
        <v>42887</v>
      </c>
      <c r="G4138">
        <v>5</v>
      </c>
      <c r="H4138" t="s">
        <v>20617</v>
      </c>
      <c r="I4138" t="s">
        <v>20636</v>
      </c>
      <c r="J4138" t="s">
        <v>20632</v>
      </c>
    </row>
    <row r="4139" spans="1:10" x14ac:dyDescent="0.3">
      <c r="A4139" s="1">
        <v>42910</v>
      </c>
      <c r="B4139">
        <v>2017</v>
      </c>
      <c r="C4139">
        <v>6</v>
      </c>
      <c r="D4139" t="s">
        <v>20635</v>
      </c>
      <c r="E4139">
        <v>2</v>
      </c>
      <c r="F4139" s="1">
        <v>42887</v>
      </c>
      <c r="G4139">
        <v>6</v>
      </c>
      <c r="H4139" t="s">
        <v>20621</v>
      </c>
      <c r="I4139" t="s">
        <v>20636</v>
      </c>
      <c r="J4139" t="s">
        <v>20632</v>
      </c>
    </row>
    <row r="4140" spans="1:10" x14ac:dyDescent="0.3">
      <c r="A4140" s="1">
        <v>42912</v>
      </c>
      <c r="B4140">
        <v>2017</v>
      </c>
      <c r="C4140">
        <v>6</v>
      </c>
      <c r="D4140" t="s">
        <v>20635</v>
      </c>
      <c r="E4140">
        <v>2</v>
      </c>
      <c r="F4140" s="1">
        <v>42887</v>
      </c>
      <c r="G4140">
        <v>1</v>
      </c>
      <c r="H4140" t="s">
        <v>20625</v>
      </c>
      <c r="I4140" t="s">
        <v>20636</v>
      </c>
      <c r="J4140" t="s">
        <v>20632</v>
      </c>
    </row>
    <row r="4141" spans="1:10" x14ac:dyDescent="0.3">
      <c r="A4141" s="1">
        <v>42887</v>
      </c>
      <c r="B4141">
        <v>2017</v>
      </c>
      <c r="C4141">
        <v>6</v>
      </c>
      <c r="D4141" t="s">
        <v>20635</v>
      </c>
      <c r="E4141">
        <v>2</v>
      </c>
      <c r="F4141" s="1">
        <v>42887</v>
      </c>
      <c r="G4141">
        <v>4</v>
      </c>
      <c r="H4141" t="s">
        <v>20624</v>
      </c>
      <c r="I4141" t="s">
        <v>20636</v>
      </c>
      <c r="J4141" t="s">
        <v>20632</v>
      </c>
    </row>
    <row r="4142" spans="1:10" x14ac:dyDescent="0.3">
      <c r="A4142" s="1">
        <v>42893</v>
      </c>
      <c r="B4142">
        <v>2017</v>
      </c>
      <c r="C4142">
        <v>6</v>
      </c>
      <c r="D4142" t="s">
        <v>20635</v>
      </c>
      <c r="E4142">
        <v>2</v>
      </c>
      <c r="F4142" s="1">
        <v>42887</v>
      </c>
      <c r="G4142">
        <v>3</v>
      </c>
      <c r="H4142" t="s">
        <v>20622</v>
      </c>
      <c r="I4142" t="s">
        <v>20636</v>
      </c>
      <c r="J4142" t="s">
        <v>20632</v>
      </c>
    </row>
    <row r="4143" spans="1:10" x14ac:dyDescent="0.3">
      <c r="A4143" s="1">
        <v>42900</v>
      </c>
      <c r="B4143">
        <v>2017</v>
      </c>
      <c r="C4143">
        <v>6</v>
      </c>
      <c r="D4143" t="s">
        <v>20635</v>
      </c>
      <c r="E4143">
        <v>2</v>
      </c>
      <c r="F4143" s="1">
        <v>42887</v>
      </c>
      <c r="G4143">
        <v>3</v>
      </c>
      <c r="H4143" t="s">
        <v>20622</v>
      </c>
      <c r="I4143" t="s">
        <v>20636</v>
      </c>
      <c r="J4143" t="s">
        <v>20632</v>
      </c>
    </row>
    <row r="4144" spans="1:10" x14ac:dyDescent="0.3">
      <c r="A4144" s="1">
        <v>42905</v>
      </c>
      <c r="B4144">
        <v>2017</v>
      </c>
      <c r="C4144">
        <v>6</v>
      </c>
      <c r="D4144" t="s">
        <v>20635</v>
      </c>
      <c r="E4144">
        <v>2</v>
      </c>
      <c r="F4144" s="1">
        <v>42887</v>
      </c>
      <c r="G4144">
        <v>1</v>
      </c>
      <c r="H4144" t="s">
        <v>20625</v>
      </c>
      <c r="I4144" t="s">
        <v>20636</v>
      </c>
      <c r="J4144" t="s">
        <v>20632</v>
      </c>
    </row>
    <row r="4145" spans="1:10" x14ac:dyDescent="0.3">
      <c r="A4145" s="1">
        <v>42888</v>
      </c>
      <c r="B4145">
        <v>2017</v>
      </c>
      <c r="C4145">
        <v>6</v>
      </c>
      <c r="D4145" t="s">
        <v>20635</v>
      </c>
      <c r="E4145">
        <v>2</v>
      </c>
      <c r="F4145" s="1">
        <v>42887</v>
      </c>
      <c r="G4145">
        <v>5</v>
      </c>
      <c r="H4145" t="s">
        <v>20617</v>
      </c>
      <c r="I4145" t="s">
        <v>20636</v>
      </c>
      <c r="J4145" t="s">
        <v>20632</v>
      </c>
    </row>
    <row r="4146" spans="1:10" x14ac:dyDescent="0.3">
      <c r="A4146" s="1">
        <v>41806</v>
      </c>
      <c r="B4146">
        <v>2014</v>
      </c>
      <c r="C4146">
        <v>6</v>
      </c>
      <c r="D4146" t="s">
        <v>20635</v>
      </c>
      <c r="E4146">
        <v>2</v>
      </c>
      <c r="F4146" s="1">
        <v>41791</v>
      </c>
      <c r="G4146">
        <v>1</v>
      </c>
      <c r="H4146" t="s">
        <v>20625</v>
      </c>
      <c r="I4146" t="s">
        <v>20636</v>
      </c>
      <c r="J4146" t="s">
        <v>20632</v>
      </c>
    </row>
    <row r="4147" spans="1:10" x14ac:dyDescent="0.3">
      <c r="A4147" s="1">
        <v>41817</v>
      </c>
      <c r="B4147">
        <v>2014</v>
      </c>
      <c r="C4147">
        <v>6</v>
      </c>
      <c r="D4147" t="s">
        <v>20635</v>
      </c>
      <c r="E4147">
        <v>2</v>
      </c>
      <c r="F4147" s="1">
        <v>41791</v>
      </c>
      <c r="G4147">
        <v>5</v>
      </c>
      <c r="H4147" t="s">
        <v>20617</v>
      </c>
      <c r="I4147" t="s">
        <v>20636</v>
      </c>
      <c r="J4147" t="s">
        <v>20632</v>
      </c>
    </row>
    <row r="4148" spans="1:10" x14ac:dyDescent="0.3">
      <c r="A4148" s="1">
        <v>41817</v>
      </c>
      <c r="B4148">
        <v>2014</v>
      </c>
      <c r="C4148">
        <v>6</v>
      </c>
      <c r="D4148" t="s">
        <v>20635</v>
      </c>
      <c r="E4148">
        <v>2</v>
      </c>
      <c r="F4148" s="1">
        <v>41791</v>
      </c>
      <c r="G4148">
        <v>5</v>
      </c>
      <c r="H4148" t="s">
        <v>20617</v>
      </c>
      <c r="I4148" t="s">
        <v>20636</v>
      </c>
      <c r="J4148" t="s">
        <v>20632</v>
      </c>
    </row>
    <row r="4149" spans="1:10" x14ac:dyDescent="0.3">
      <c r="A4149" s="1">
        <v>41806</v>
      </c>
      <c r="B4149">
        <v>2014</v>
      </c>
      <c r="C4149">
        <v>6</v>
      </c>
      <c r="D4149" t="s">
        <v>20635</v>
      </c>
      <c r="E4149">
        <v>2</v>
      </c>
      <c r="F4149" s="1">
        <v>41791</v>
      </c>
      <c r="G4149">
        <v>1</v>
      </c>
      <c r="H4149" t="s">
        <v>20625</v>
      </c>
      <c r="I4149" t="s">
        <v>20636</v>
      </c>
      <c r="J4149" t="s">
        <v>20632</v>
      </c>
    </row>
    <row r="4150" spans="1:10" x14ac:dyDescent="0.3">
      <c r="A4150" s="1">
        <v>41809</v>
      </c>
      <c r="B4150">
        <v>2014</v>
      </c>
      <c r="C4150">
        <v>6</v>
      </c>
      <c r="D4150" t="s">
        <v>20635</v>
      </c>
      <c r="E4150">
        <v>2</v>
      </c>
      <c r="F4150" s="1">
        <v>41791</v>
      </c>
      <c r="G4150">
        <v>4</v>
      </c>
      <c r="H4150" t="s">
        <v>20624</v>
      </c>
      <c r="I4150" t="s">
        <v>20636</v>
      </c>
      <c r="J4150" t="s">
        <v>20632</v>
      </c>
    </row>
    <row r="4151" spans="1:10" x14ac:dyDescent="0.3">
      <c r="A4151" s="1">
        <v>41813</v>
      </c>
      <c r="B4151">
        <v>2014</v>
      </c>
      <c r="C4151">
        <v>6</v>
      </c>
      <c r="D4151" t="s">
        <v>20635</v>
      </c>
      <c r="E4151">
        <v>2</v>
      </c>
      <c r="F4151" s="1">
        <v>41791</v>
      </c>
      <c r="G4151">
        <v>1</v>
      </c>
      <c r="H4151" t="s">
        <v>20625</v>
      </c>
      <c r="I4151" t="s">
        <v>20636</v>
      </c>
      <c r="J4151" t="s">
        <v>20632</v>
      </c>
    </row>
    <row r="4152" spans="1:10" x14ac:dyDescent="0.3">
      <c r="A4152" s="1">
        <v>41808</v>
      </c>
      <c r="B4152">
        <v>2014</v>
      </c>
      <c r="C4152">
        <v>6</v>
      </c>
      <c r="D4152" t="s">
        <v>20635</v>
      </c>
      <c r="E4152">
        <v>2</v>
      </c>
      <c r="F4152" s="1">
        <v>41791</v>
      </c>
      <c r="G4152">
        <v>3</v>
      </c>
      <c r="H4152" t="s">
        <v>20622</v>
      </c>
      <c r="I4152" t="s">
        <v>20636</v>
      </c>
      <c r="J4152" t="s">
        <v>20632</v>
      </c>
    </row>
    <row r="4153" spans="1:10" x14ac:dyDescent="0.3">
      <c r="A4153" s="1">
        <v>41804</v>
      </c>
      <c r="B4153">
        <v>2014</v>
      </c>
      <c r="C4153">
        <v>6</v>
      </c>
      <c r="D4153" t="s">
        <v>20635</v>
      </c>
      <c r="E4153">
        <v>2</v>
      </c>
      <c r="F4153" s="1">
        <v>41791</v>
      </c>
      <c r="G4153">
        <v>6</v>
      </c>
      <c r="H4153" t="s">
        <v>20621</v>
      </c>
      <c r="I4153" t="s">
        <v>20636</v>
      </c>
      <c r="J4153" t="s">
        <v>20632</v>
      </c>
    </row>
    <row r="4154" spans="1:10" x14ac:dyDescent="0.3">
      <c r="A4154" s="1">
        <v>41815</v>
      </c>
      <c r="B4154">
        <v>2014</v>
      </c>
      <c r="C4154">
        <v>6</v>
      </c>
      <c r="D4154" t="s">
        <v>20635</v>
      </c>
      <c r="E4154">
        <v>2</v>
      </c>
      <c r="F4154" s="1">
        <v>41791</v>
      </c>
      <c r="G4154">
        <v>3</v>
      </c>
      <c r="H4154" t="s">
        <v>20622</v>
      </c>
      <c r="I4154" t="s">
        <v>20636</v>
      </c>
      <c r="J4154" t="s">
        <v>20632</v>
      </c>
    </row>
    <row r="4155" spans="1:10" x14ac:dyDescent="0.3">
      <c r="A4155" s="1">
        <v>41792</v>
      </c>
      <c r="B4155">
        <v>2014</v>
      </c>
      <c r="C4155">
        <v>6</v>
      </c>
      <c r="D4155" t="s">
        <v>20635</v>
      </c>
      <c r="E4155">
        <v>2</v>
      </c>
      <c r="F4155" s="1">
        <v>41791</v>
      </c>
      <c r="G4155">
        <v>1</v>
      </c>
      <c r="H4155" t="s">
        <v>20625</v>
      </c>
      <c r="I4155" t="s">
        <v>20636</v>
      </c>
      <c r="J4155" t="s">
        <v>20632</v>
      </c>
    </row>
    <row r="4156" spans="1:10" x14ac:dyDescent="0.3">
      <c r="A4156" s="1">
        <v>41805</v>
      </c>
      <c r="B4156">
        <v>2014</v>
      </c>
      <c r="C4156">
        <v>6</v>
      </c>
      <c r="D4156" t="s">
        <v>20635</v>
      </c>
      <c r="E4156">
        <v>2</v>
      </c>
      <c r="F4156" s="1">
        <v>41791</v>
      </c>
      <c r="G4156">
        <v>0</v>
      </c>
      <c r="H4156" t="s">
        <v>20623</v>
      </c>
      <c r="I4156" t="s">
        <v>20636</v>
      </c>
      <c r="J4156" t="s">
        <v>20632</v>
      </c>
    </row>
    <row r="4157" spans="1:10" x14ac:dyDescent="0.3">
      <c r="A4157" s="1">
        <v>41791</v>
      </c>
      <c r="B4157">
        <v>2014</v>
      </c>
      <c r="C4157">
        <v>6</v>
      </c>
      <c r="D4157" t="s">
        <v>20635</v>
      </c>
      <c r="E4157">
        <v>2</v>
      </c>
      <c r="F4157" s="1">
        <v>41791</v>
      </c>
      <c r="G4157">
        <v>0</v>
      </c>
      <c r="H4157" t="s">
        <v>20623</v>
      </c>
      <c r="I4157" t="s">
        <v>20636</v>
      </c>
      <c r="J4157" t="s">
        <v>20632</v>
      </c>
    </row>
    <row r="4158" spans="1:10" x14ac:dyDescent="0.3">
      <c r="A4158" s="1">
        <v>41804</v>
      </c>
      <c r="B4158">
        <v>2014</v>
      </c>
      <c r="C4158">
        <v>6</v>
      </c>
      <c r="D4158" t="s">
        <v>20635</v>
      </c>
      <c r="E4158">
        <v>2</v>
      </c>
      <c r="F4158" s="1">
        <v>41791</v>
      </c>
      <c r="G4158">
        <v>6</v>
      </c>
      <c r="H4158" t="s">
        <v>20621</v>
      </c>
      <c r="I4158" t="s">
        <v>20636</v>
      </c>
      <c r="J4158" t="s">
        <v>20632</v>
      </c>
    </row>
    <row r="4159" spans="1:10" x14ac:dyDescent="0.3">
      <c r="A4159" s="1">
        <v>41801</v>
      </c>
      <c r="B4159">
        <v>2014</v>
      </c>
      <c r="C4159">
        <v>6</v>
      </c>
      <c r="D4159" t="s">
        <v>20635</v>
      </c>
      <c r="E4159">
        <v>2</v>
      </c>
      <c r="F4159" s="1">
        <v>41791</v>
      </c>
      <c r="G4159">
        <v>3</v>
      </c>
      <c r="H4159" t="s">
        <v>20622</v>
      </c>
      <c r="I4159" t="s">
        <v>20636</v>
      </c>
      <c r="J4159" t="s">
        <v>20632</v>
      </c>
    </row>
    <row r="4160" spans="1:10" x14ac:dyDescent="0.3">
      <c r="A4160" s="1">
        <v>41804</v>
      </c>
      <c r="B4160">
        <v>2014</v>
      </c>
      <c r="C4160">
        <v>6</v>
      </c>
      <c r="D4160" t="s">
        <v>20635</v>
      </c>
      <c r="E4160">
        <v>2</v>
      </c>
      <c r="F4160" s="1">
        <v>41791</v>
      </c>
      <c r="G4160">
        <v>6</v>
      </c>
      <c r="H4160" t="s">
        <v>20621</v>
      </c>
      <c r="I4160" t="s">
        <v>20636</v>
      </c>
      <c r="J4160" t="s">
        <v>20632</v>
      </c>
    </row>
    <row r="4161" spans="1:10" x14ac:dyDescent="0.3">
      <c r="A4161" s="1">
        <v>41792</v>
      </c>
      <c r="B4161">
        <v>2014</v>
      </c>
      <c r="C4161">
        <v>6</v>
      </c>
      <c r="D4161" t="s">
        <v>20635</v>
      </c>
      <c r="E4161">
        <v>2</v>
      </c>
      <c r="F4161" s="1">
        <v>41791</v>
      </c>
      <c r="G4161">
        <v>1</v>
      </c>
      <c r="H4161" t="s">
        <v>20625</v>
      </c>
      <c r="I4161" t="s">
        <v>20636</v>
      </c>
      <c r="J4161" t="s">
        <v>20632</v>
      </c>
    </row>
    <row r="4162" spans="1:10" x14ac:dyDescent="0.3">
      <c r="A4162" s="1">
        <v>41792</v>
      </c>
      <c r="B4162">
        <v>2014</v>
      </c>
      <c r="C4162">
        <v>6</v>
      </c>
      <c r="D4162" t="s">
        <v>20635</v>
      </c>
      <c r="E4162">
        <v>2</v>
      </c>
      <c r="F4162" s="1">
        <v>41791</v>
      </c>
      <c r="G4162">
        <v>1</v>
      </c>
      <c r="H4162" t="s">
        <v>20625</v>
      </c>
      <c r="I4162" t="s">
        <v>20636</v>
      </c>
      <c r="J4162" t="s">
        <v>20632</v>
      </c>
    </row>
    <row r="4163" spans="1:10" x14ac:dyDescent="0.3">
      <c r="A4163" s="1">
        <v>41810</v>
      </c>
      <c r="B4163">
        <v>2014</v>
      </c>
      <c r="C4163">
        <v>6</v>
      </c>
      <c r="D4163" t="s">
        <v>20635</v>
      </c>
      <c r="E4163">
        <v>2</v>
      </c>
      <c r="F4163" s="1">
        <v>41791</v>
      </c>
      <c r="G4163">
        <v>5</v>
      </c>
      <c r="H4163" t="s">
        <v>20617</v>
      </c>
      <c r="I4163" t="s">
        <v>20636</v>
      </c>
      <c r="J4163" t="s">
        <v>20632</v>
      </c>
    </row>
    <row r="4164" spans="1:10" x14ac:dyDescent="0.3">
      <c r="A4164" s="1">
        <v>41798</v>
      </c>
      <c r="B4164">
        <v>2014</v>
      </c>
      <c r="C4164">
        <v>6</v>
      </c>
      <c r="D4164" t="s">
        <v>20635</v>
      </c>
      <c r="E4164">
        <v>2</v>
      </c>
      <c r="F4164" s="1">
        <v>41791</v>
      </c>
      <c r="G4164">
        <v>0</v>
      </c>
      <c r="H4164" t="s">
        <v>20623</v>
      </c>
      <c r="I4164" t="s">
        <v>20636</v>
      </c>
      <c r="J4164" t="s">
        <v>20632</v>
      </c>
    </row>
    <row r="4165" spans="1:10" x14ac:dyDescent="0.3">
      <c r="A4165" s="1">
        <v>41794</v>
      </c>
      <c r="B4165">
        <v>2014</v>
      </c>
      <c r="C4165">
        <v>6</v>
      </c>
      <c r="D4165" t="s">
        <v>20635</v>
      </c>
      <c r="E4165">
        <v>2</v>
      </c>
      <c r="F4165" s="1">
        <v>41791</v>
      </c>
      <c r="G4165">
        <v>3</v>
      </c>
      <c r="H4165" t="s">
        <v>20622</v>
      </c>
      <c r="I4165" t="s">
        <v>20636</v>
      </c>
      <c r="J4165" t="s">
        <v>20632</v>
      </c>
    </row>
    <row r="4166" spans="1:10" x14ac:dyDescent="0.3">
      <c r="A4166" s="1">
        <v>41799</v>
      </c>
      <c r="B4166">
        <v>2014</v>
      </c>
      <c r="C4166">
        <v>6</v>
      </c>
      <c r="D4166" t="s">
        <v>20635</v>
      </c>
      <c r="E4166">
        <v>2</v>
      </c>
      <c r="F4166" s="1">
        <v>41791</v>
      </c>
      <c r="G4166">
        <v>1</v>
      </c>
      <c r="H4166" t="s">
        <v>20625</v>
      </c>
      <c r="I4166" t="s">
        <v>20636</v>
      </c>
      <c r="J4166" t="s">
        <v>20632</v>
      </c>
    </row>
    <row r="4167" spans="1:10" x14ac:dyDescent="0.3">
      <c r="A4167" s="1">
        <v>41797</v>
      </c>
      <c r="B4167">
        <v>2014</v>
      </c>
      <c r="C4167">
        <v>6</v>
      </c>
      <c r="D4167" t="s">
        <v>20635</v>
      </c>
      <c r="E4167">
        <v>2</v>
      </c>
      <c r="F4167" s="1">
        <v>41791</v>
      </c>
      <c r="G4167">
        <v>6</v>
      </c>
      <c r="H4167" t="s">
        <v>20621</v>
      </c>
      <c r="I4167" t="s">
        <v>20636</v>
      </c>
      <c r="J4167" t="s">
        <v>20632</v>
      </c>
    </row>
    <row r="4168" spans="1:10" x14ac:dyDescent="0.3">
      <c r="A4168" s="1">
        <v>41794</v>
      </c>
      <c r="B4168">
        <v>2014</v>
      </c>
      <c r="C4168">
        <v>6</v>
      </c>
      <c r="D4168" t="s">
        <v>20635</v>
      </c>
      <c r="E4168">
        <v>2</v>
      </c>
      <c r="F4168" s="1">
        <v>41791</v>
      </c>
      <c r="G4168">
        <v>3</v>
      </c>
      <c r="H4168" t="s">
        <v>20622</v>
      </c>
      <c r="I4168" t="s">
        <v>20636</v>
      </c>
      <c r="J4168" t="s">
        <v>20632</v>
      </c>
    </row>
    <row r="4169" spans="1:10" x14ac:dyDescent="0.3">
      <c r="A4169" s="1">
        <v>41804</v>
      </c>
      <c r="B4169">
        <v>2014</v>
      </c>
      <c r="C4169">
        <v>6</v>
      </c>
      <c r="D4169" t="s">
        <v>20635</v>
      </c>
      <c r="E4169">
        <v>2</v>
      </c>
      <c r="F4169" s="1">
        <v>41791</v>
      </c>
      <c r="G4169">
        <v>6</v>
      </c>
      <c r="H4169" t="s">
        <v>20621</v>
      </c>
      <c r="I4169" t="s">
        <v>20636</v>
      </c>
      <c r="J4169" t="s">
        <v>20632</v>
      </c>
    </row>
    <row r="4170" spans="1:10" x14ac:dyDescent="0.3">
      <c r="A4170" s="1">
        <v>41807</v>
      </c>
      <c r="B4170">
        <v>2014</v>
      </c>
      <c r="C4170">
        <v>6</v>
      </c>
      <c r="D4170" t="s">
        <v>20635</v>
      </c>
      <c r="E4170">
        <v>2</v>
      </c>
      <c r="F4170" s="1">
        <v>41791</v>
      </c>
      <c r="G4170">
        <v>2</v>
      </c>
      <c r="H4170" t="s">
        <v>20620</v>
      </c>
      <c r="I4170" t="s">
        <v>20636</v>
      </c>
      <c r="J4170" t="s">
        <v>20632</v>
      </c>
    </row>
    <row r="4171" spans="1:10" x14ac:dyDescent="0.3">
      <c r="A4171" s="1">
        <v>41818</v>
      </c>
      <c r="B4171">
        <v>2014</v>
      </c>
      <c r="C4171">
        <v>6</v>
      </c>
      <c r="D4171" t="s">
        <v>20635</v>
      </c>
      <c r="E4171">
        <v>2</v>
      </c>
      <c r="F4171" s="1">
        <v>41791</v>
      </c>
      <c r="G4171">
        <v>6</v>
      </c>
      <c r="H4171" t="s">
        <v>20621</v>
      </c>
      <c r="I4171" t="s">
        <v>20636</v>
      </c>
      <c r="J4171" t="s">
        <v>20632</v>
      </c>
    </row>
    <row r="4172" spans="1:10" x14ac:dyDescent="0.3">
      <c r="A4172" s="1">
        <v>41814</v>
      </c>
      <c r="B4172">
        <v>2014</v>
      </c>
      <c r="C4172">
        <v>6</v>
      </c>
      <c r="D4172" t="s">
        <v>20635</v>
      </c>
      <c r="E4172">
        <v>2</v>
      </c>
      <c r="F4172" s="1">
        <v>41791</v>
      </c>
      <c r="G4172">
        <v>2</v>
      </c>
      <c r="H4172" t="s">
        <v>20620</v>
      </c>
      <c r="I4172" t="s">
        <v>20636</v>
      </c>
      <c r="J4172" t="s">
        <v>20632</v>
      </c>
    </row>
    <row r="4173" spans="1:10" x14ac:dyDescent="0.3">
      <c r="A4173" s="1">
        <v>41815</v>
      </c>
      <c r="B4173">
        <v>2014</v>
      </c>
      <c r="C4173">
        <v>6</v>
      </c>
      <c r="D4173" t="s">
        <v>20635</v>
      </c>
      <c r="E4173">
        <v>2</v>
      </c>
      <c r="F4173" s="1">
        <v>41791</v>
      </c>
      <c r="G4173">
        <v>3</v>
      </c>
      <c r="H4173" t="s">
        <v>20622</v>
      </c>
      <c r="I4173" t="s">
        <v>20636</v>
      </c>
      <c r="J4173" t="s">
        <v>20632</v>
      </c>
    </row>
    <row r="4174" spans="1:10" x14ac:dyDescent="0.3">
      <c r="A4174" s="1">
        <v>41811</v>
      </c>
      <c r="B4174">
        <v>2014</v>
      </c>
      <c r="C4174">
        <v>6</v>
      </c>
      <c r="D4174" t="s">
        <v>20635</v>
      </c>
      <c r="E4174">
        <v>2</v>
      </c>
      <c r="F4174" s="1">
        <v>41791</v>
      </c>
      <c r="G4174">
        <v>6</v>
      </c>
      <c r="H4174" t="s">
        <v>20621</v>
      </c>
      <c r="I4174" t="s">
        <v>20636</v>
      </c>
      <c r="J4174" t="s">
        <v>20632</v>
      </c>
    </row>
    <row r="4175" spans="1:10" x14ac:dyDescent="0.3">
      <c r="A4175" s="1">
        <v>41817</v>
      </c>
      <c r="B4175">
        <v>2014</v>
      </c>
      <c r="C4175">
        <v>6</v>
      </c>
      <c r="D4175" t="s">
        <v>20635</v>
      </c>
      <c r="E4175">
        <v>2</v>
      </c>
      <c r="F4175" s="1">
        <v>41791</v>
      </c>
      <c r="G4175">
        <v>5</v>
      </c>
      <c r="H4175" t="s">
        <v>20617</v>
      </c>
      <c r="I4175" t="s">
        <v>20636</v>
      </c>
      <c r="J4175" t="s">
        <v>20632</v>
      </c>
    </row>
    <row r="4176" spans="1:10" x14ac:dyDescent="0.3">
      <c r="A4176" s="1">
        <v>41801</v>
      </c>
      <c r="B4176">
        <v>2014</v>
      </c>
      <c r="C4176">
        <v>6</v>
      </c>
      <c r="D4176" t="s">
        <v>20635</v>
      </c>
      <c r="E4176">
        <v>2</v>
      </c>
      <c r="F4176" s="1">
        <v>41791</v>
      </c>
      <c r="G4176">
        <v>3</v>
      </c>
      <c r="H4176" t="s">
        <v>20622</v>
      </c>
      <c r="I4176" t="s">
        <v>20636</v>
      </c>
      <c r="J4176" t="s">
        <v>20632</v>
      </c>
    </row>
    <row r="4177" spans="1:10" x14ac:dyDescent="0.3">
      <c r="A4177" s="1">
        <v>41797</v>
      </c>
      <c r="B4177">
        <v>2014</v>
      </c>
      <c r="C4177">
        <v>6</v>
      </c>
      <c r="D4177" t="s">
        <v>20635</v>
      </c>
      <c r="E4177">
        <v>2</v>
      </c>
      <c r="F4177" s="1">
        <v>41791</v>
      </c>
      <c r="G4177">
        <v>6</v>
      </c>
      <c r="H4177" t="s">
        <v>20621</v>
      </c>
      <c r="I4177" t="s">
        <v>20636</v>
      </c>
      <c r="J4177" t="s">
        <v>20632</v>
      </c>
    </row>
    <row r="4178" spans="1:10" x14ac:dyDescent="0.3">
      <c r="A4178" s="1">
        <v>41791</v>
      </c>
      <c r="B4178">
        <v>2014</v>
      </c>
      <c r="C4178">
        <v>6</v>
      </c>
      <c r="D4178" t="s">
        <v>20635</v>
      </c>
      <c r="E4178">
        <v>2</v>
      </c>
      <c r="F4178" s="1">
        <v>41791</v>
      </c>
      <c r="G4178">
        <v>0</v>
      </c>
      <c r="H4178" t="s">
        <v>20623</v>
      </c>
      <c r="I4178" t="s">
        <v>20636</v>
      </c>
      <c r="J4178" t="s">
        <v>20632</v>
      </c>
    </row>
    <row r="4179" spans="1:10" x14ac:dyDescent="0.3">
      <c r="A4179" s="1">
        <v>41802</v>
      </c>
      <c r="B4179">
        <v>2014</v>
      </c>
      <c r="C4179">
        <v>6</v>
      </c>
      <c r="D4179" t="s">
        <v>20635</v>
      </c>
      <c r="E4179">
        <v>2</v>
      </c>
      <c r="F4179" s="1">
        <v>41791</v>
      </c>
      <c r="G4179">
        <v>4</v>
      </c>
      <c r="H4179" t="s">
        <v>20624</v>
      </c>
      <c r="I4179" t="s">
        <v>20636</v>
      </c>
      <c r="J4179" t="s">
        <v>20632</v>
      </c>
    </row>
    <row r="4180" spans="1:10" x14ac:dyDescent="0.3">
      <c r="A4180" s="1">
        <v>41816</v>
      </c>
      <c r="B4180">
        <v>2014</v>
      </c>
      <c r="C4180">
        <v>6</v>
      </c>
      <c r="D4180" t="s">
        <v>20635</v>
      </c>
      <c r="E4180">
        <v>2</v>
      </c>
      <c r="F4180" s="1">
        <v>41791</v>
      </c>
      <c r="G4180">
        <v>4</v>
      </c>
      <c r="H4180" t="s">
        <v>20624</v>
      </c>
      <c r="I4180" t="s">
        <v>20636</v>
      </c>
      <c r="J4180" t="s">
        <v>20632</v>
      </c>
    </row>
    <row r="4181" spans="1:10" x14ac:dyDescent="0.3">
      <c r="A4181" s="1">
        <v>41809</v>
      </c>
      <c r="B4181">
        <v>2014</v>
      </c>
      <c r="C4181">
        <v>6</v>
      </c>
      <c r="D4181" t="s">
        <v>20635</v>
      </c>
      <c r="E4181">
        <v>2</v>
      </c>
      <c r="F4181" s="1">
        <v>41791</v>
      </c>
      <c r="G4181">
        <v>4</v>
      </c>
      <c r="H4181" t="s">
        <v>20624</v>
      </c>
      <c r="I4181" t="s">
        <v>20636</v>
      </c>
      <c r="J4181" t="s">
        <v>20632</v>
      </c>
    </row>
    <row r="4182" spans="1:10" x14ac:dyDescent="0.3">
      <c r="A4182" s="1">
        <v>41808</v>
      </c>
      <c r="B4182">
        <v>2014</v>
      </c>
      <c r="C4182">
        <v>6</v>
      </c>
      <c r="D4182" t="s">
        <v>20635</v>
      </c>
      <c r="E4182">
        <v>2</v>
      </c>
      <c r="F4182" s="1">
        <v>41791</v>
      </c>
      <c r="G4182">
        <v>3</v>
      </c>
      <c r="H4182" t="s">
        <v>20622</v>
      </c>
      <c r="I4182" t="s">
        <v>20636</v>
      </c>
      <c r="J4182" t="s">
        <v>20632</v>
      </c>
    </row>
    <row r="4183" spans="1:10" x14ac:dyDescent="0.3">
      <c r="A4183" s="1">
        <v>41802</v>
      </c>
      <c r="B4183">
        <v>2014</v>
      </c>
      <c r="C4183">
        <v>6</v>
      </c>
      <c r="D4183" t="s">
        <v>20635</v>
      </c>
      <c r="E4183">
        <v>2</v>
      </c>
      <c r="F4183" s="1">
        <v>41791</v>
      </c>
      <c r="G4183">
        <v>4</v>
      </c>
      <c r="H4183" t="s">
        <v>20624</v>
      </c>
      <c r="I4183" t="s">
        <v>20636</v>
      </c>
      <c r="J4183" t="s">
        <v>20632</v>
      </c>
    </row>
    <row r="4184" spans="1:10" x14ac:dyDescent="0.3">
      <c r="A4184" s="1">
        <v>41798</v>
      </c>
      <c r="B4184">
        <v>2014</v>
      </c>
      <c r="C4184">
        <v>6</v>
      </c>
      <c r="D4184" t="s">
        <v>20635</v>
      </c>
      <c r="E4184">
        <v>2</v>
      </c>
      <c r="F4184" s="1">
        <v>41791</v>
      </c>
      <c r="G4184">
        <v>0</v>
      </c>
      <c r="H4184" t="s">
        <v>20623</v>
      </c>
      <c r="I4184" t="s">
        <v>20636</v>
      </c>
      <c r="J4184" t="s">
        <v>20632</v>
      </c>
    </row>
    <row r="4185" spans="1:10" x14ac:dyDescent="0.3">
      <c r="A4185" s="1">
        <v>41816</v>
      </c>
      <c r="B4185">
        <v>2014</v>
      </c>
      <c r="C4185">
        <v>6</v>
      </c>
      <c r="D4185" t="s">
        <v>20635</v>
      </c>
      <c r="E4185">
        <v>2</v>
      </c>
      <c r="F4185" s="1">
        <v>41791</v>
      </c>
      <c r="G4185">
        <v>4</v>
      </c>
      <c r="H4185" t="s">
        <v>20624</v>
      </c>
      <c r="I4185" t="s">
        <v>20636</v>
      </c>
      <c r="J4185" t="s">
        <v>20632</v>
      </c>
    </row>
    <row r="4186" spans="1:10" x14ac:dyDescent="0.3">
      <c r="A4186" s="1">
        <v>41809</v>
      </c>
      <c r="B4186">
        <v>2014</v>
      </c>
      <c r="C4186">
        <v>6</v>
      </c>
      <c r="D4186" t="s">
        <v>20635</v>
      </c>
      <c r="E4186">
        <v>2</v>
      </c>
      <c r="F4186" s="1">
        <v>41791</v>
      </c>
      <c r="G4186">
        <v>4</v>
      </c>
      <c r="H4186" t="s">
        <v>20624</v>
      </c>
      <c r="I4186" t="s">
        <v>20636</v>
      </c>
      <c r="J4186" t="s">
        <v>20632</v>
      </c>
    </row>
    <row r="4187" spans="1:10" x14ac:dyDescent="0.3">
      <c r="A4187" s="1">
        <v>41801</v>
      </c>
      <c r="B4187">
        <v>2014</v>
      </c>
      <c r="C4187">
        <v>6</v>
      </c>
      <c r="D4187" t="s">
        <v>20635</v>
      </c>
      <c r="E4187">
        <v>2</v>
      </c>
      <c r="F4187" s="1">
        <v>41791</v>
      </c>
      <c r="G4187">
        <v>3</v>
      </c>
      <c r="H4187" t="s">
        <v>20622</v>
      </c>
      <c r="I4187" t="s">
        <v>20636</v>
      </c>
      <c r="J4187" t="s">
        <v>20632</v>
      </c>
    </row>
    <row r="4188" spans="1:10" x14ac:dyDescent="0.3">
      <c r="A4188" s="1">
        <v>41811</v>
      </c>
      <c r="B4188">
        <v>2014</v>
      </c>
      <c r="C4188">
        <v>6</v>
      </c>
      <c r="D4188" t="s">
        <v>20635</v>
      </c>
      <c r="E4188">
        <v>2</v>
      </c>
      <c r="F4188" s="1">
        <v>41791</v>
      </c>
      <c r="G4188">
        <v>6</v>
      </c>
      <c r="H4188" t="s">
        <v>20621</v>
      </c>
      <c r="I4188" t="s">
        <v>20636</v>
      </c>
      <c r="J4188" t="s">
        <v>20632</v>
      </c>
    </row>
    <row r="4189" spans="1:10" x14ac:dyDescent="0.3">
      <c r="A4189" s="1">
        <v>41793</v>
      </c>
      <c r="B4189">
        <v>2014</v>
      </c>
      <c r="C4189">
        <v>6</v>
      </c>
      <c r="D4189" t="s">
        <v>20635</v>
      </c>
      <c r="E4189">
        <v>2</v>
      </c>
      <c r="F4189" s="1">
        <v>41791</v>
      </c>
      <c r="G4189">
        <v>2</v>
      </c>
      <c r="H4189" t="s">
        <v>20620</v>
      </c>
      <c r="I4189" t="s">
        <v>20636</v>
      </c>
      <c r="J4189" t="s">
        <v>20632</v>
      </c>
    </row>
    <row r="4190" spans="1:10" x14ac:dyDescent="0.3">
      <c r="A4190" s="1">
        <v>41813</v>
      </c>
      <c r="B4190">
        <v>2014</v>
      </c>
      <c r="C4190">
        <v>6</v>
      </c>
      <c r="D4190" t="s">
        <v>20635</v>
      </c>
      <c r="E4190">
        <v>2</v>
      </c>
      <c r="F4190" s="1">
        <v>41791</v>
      </c>
      <c r="G4190">
        <v>1</v>
      </c>
      <c r="H4190" t="s">
        <v>20625</v>
      </c>
      <c r="I4190" t="s">
        <v>20636</v>
      </c>
      <c r="J4190" t="s">
        <v>20632</v>
      </c>
    </row>
    <row r="4191" spans="1:10" x14ac:dyDescent="0.3">
      <c r="A4191" s="1">
        <v>41803</v>
      </c>
      <c r="B4191">
        <v>2014</v>
      </c>
      <c r="C4191">
        <v>6</v>
      </c>
      <c r="D4191" t="s">
        <v>20635</v>
      </c>
      <c r="E4191">
        <v>2</v>
      </c>
      <c r="F4191" s="1">
        <v>41791</v>
      </c>
      <c r="G4191">
        <v>5</v>
      </c>
      <c r="H4191" t="s">
        <v>20617</v>
      </c>
      <c r="I4191" t="s">
        <v>20636</v>
      </c>
      <c r="J4191" t="s">
        <v>20632</v>
      </c>
    </row>
    <row r="4192" spans="1:10" x14ac:dyDescent="0.3">
      <c r="A4192" s="1">
        <v>41807</v>
      </c>
      <c r="B4192">
        <v>2014</v>
      </c>
      <c r="C4192">
        <v>6</v>
      </c>
      <c r="D4192" t="s">
        <v>20635</v>
      </c>
      <c r="E4192">
        <v>2</v>
      </c>
      <c r="F4192" s="1">
        <v>41791</v>
      </c>
      <c r="G4192">
        <v>2</v>
      </c>
      <c r="H4192" t="s">
        <v>20620</v>
      </c>
      <c r="I4192" t="s">
        <v>20636</v>
      </c>
      <c r="J4192" t="s">
        <v>20632</v>
      </c>
    </row>
    <row r="4193" spans="1:10" x14ac:dyDescent="0.3">
      <c r="A4193" s="1">
        <v>41798</v>
      </c>
      <c r="B4193">
        <v>2014</v>
      </c>
      <c r="C4193">
        <v>6</v>
      </c>
      <c r="D4193" t="s">
        <v>20635</v>
      </c>
      <c r="E4193">
        <v>2</v>
      </c>
      <c r="F4193" s="1">
        <v>41791</v>
      </c>
      <c r="G4193">
        <v>0</v>
      </c>
      <c r="H4193" t="s">
        <v>20623</v>
      </c>
      <c r="I4193" t="s">
        <v>20636</v>
      </c>
      <c r="J4193" t="s">
        <v>20632</v>
      </c>
    </row>
    <row r="4194" spans="1:10" x14ac:dyDescent="0.3">
      <c r="A4194" s="1">
        <v>41807</v>
      </c>
      <c r="B4194">
        <v>2014</v>
      </c>
      <c r="C4194">
        <v>6</v>
      </c>
      <c r="D4194" t="s">
        <v>20635</v>
      </c>
      <c r="E4194">
        <v>2</v>
      </c>
      <c r="F4194" s="1">
        <v>41791</v>
      </c>
      <c r="G4194">
        <v>2</v>
      </c>
      <c r="H4194" t="s">
        <v>20620</v>
      </c>
      <c r="I4194" t="s">
        <v>20636</v>
      </c>
      <c r="J4194" t="s">
        <v>20632</v>
      </c>
    </row>
    <row r="4195" spans="1:10" x14ac:dyDescent="0.3">
      <c r="A4195" s="1">
        <v>41794</v>
      </c>
      <c r="B4195">
        <v>2014</v>
      </c>
      <c r="C4195">
        <v>6</v>
      </c>
      <c r="D4195" t="s">
        <v>20635</v>
      </c>
      <c r="E4195">
        <v>2</v>
      </c>
      <c r="F4195" s="1">
        <v>41791</v>
      </c>
      <c r="G4195">
        <v>3</v>
      </c>
      <c r="H4195" t="s">
        <v>20622</v>
      </c>
      <c r="I4195" t="s">
        <v>20636</v>
      </c>
      <c r="J4195" t="s">
        <v>20632</v>
      </c>
    </row>
    <row r="4196" spans="1:10" x14ac:dyDescent="0.3">
      <c r="A4196" s="1">
        <v>41809</v>
      </c>
      <c r="B4196">
        <v>2014</v>
      </c>
      <c r="C4196">
        <v>6</v>
      </c>
      <c r="D4196" t="s">
        <v>20635</v>
      </c>
      <c r="E4196">
        <v>2</v>
      </c>
      <c r="F4196" s="1">
        <v>41791</v>
      </c>
      <c r="G4196">
        <v>4</v>
      </c>
      <c r="H4196" t="s">
        <v>20624</v>
      </c>
      <c r="I4196" t="s">
        <v>20636</v>
      </c>
      <c r="J4196" t="s">
        <v>20632</v>
      </c>
    </row>
    <row r="4197" spans="1:10" x14ac:dyDescent="0.3">
      <c r="A4197" s="1">
        <v>41811</v>
      </c>
      <c r="B4197">
        <v>2014</v>
      </c>
      <c r="C4197">
        <v>6</v>
      </c>
      <c r="D4197" t="s">
        <v>20635</v>
      </c>
      <c r="E4197">
        <v>2</v>
      </c>
      <c r="F4197" s="1">
        <v>41791</v>
      </c>
      <c r="G4197">
        <v>6</v>
      </c>
      <c r="H4197" t="s">
        <v>20621</v>
      </c>
      <c r="I4197" t="s">
        <v>20636</v>
      </c>
      <c r="J4197" t="s">
        <v>20632</v>
      </c>
    </row>
    <row r="4198" spans="1:10" x14ac:dyDescent="0.3">
      <c r="A4198" s="1">
        <v>41814</v>
      </c>
      <c r="B4198">
        <v>2014</v>
      </c>
      <c r="C4198">
        <v>6</v>
      </c>
      <c r="D4198" t="s">
        <v>20635</v>
      </c>
      <c r="E4198">
        <v>2</v>
      </c>
      <c r="F4198" s="1">
        <v>41791</v>
      </c>
      <c r="G4198">
        <v>2</v>
      </c>
      <c r="H4198" t="s">
        <v>20620</v>
      </c>
      <c r="I4198" t="s">
        <v>20636</v>
      </c>
      <c r="J4198" t="s">
        <v>20632</v>
      </c>
    </row>
    <row r="4199" spans="1:10" x14ac:dyDescent="0.3">
      <c r="A4199" s="1">
        <v>41816</v>
      </c>
      <c r="B4199">
        <v>2014</v>
      </c>
      <c r="C4199">
        <v>6</v>
      </c>
      <c r="D4199" t="s">
        <v>20635</v>
      </c>
      <c r="E4199">
        <v>2</v>
      </c>
      <c r="F4199" s="1">
        <v>41791</v>
      </c>
      <c r="G4199">
        <v>4</v>
      </c>
      <c r="H4199" t="s">
        <v>20624</v>
      </c>
      <c r="I4199" t="s">
        <v>20636</v>
      </c>
      <c r="J4199" t="s">
        <v>20632</v>
      </c>
    </row>
    <row r="4200" spans="1:10" x14ac:dyDescent="0.3">
      <c r="A4200" s="1">
        <v>41817</v>
      </c>
      <c r="B4200">
        <v>2014</v>
      </c>
      <c r="C4200">
        <v>6</v>
      </c>
      <c r="D4200" t="s">
        <v>20635</v>
      </c>
      <c r="E4200">
        <v>2</v>
      </c>
      <c r="F4200" s="1">
        <v>41791</v>
      </c>
      <c r="G4200">
        <v>5</v>
      </c>
      <c r="H4200" t="s">
        <v>20617</v>
      </c>
      <c r="I4200" t="s">
        <v>20636</v>
      </c>
      <c r="J4200" t="s">
        <v>20632</v>
      </c>
    </row>
    <row r="4201" spans="1:10" x14ac:dyDescent="0.3">
      <c r="A4201" s="1">
        <v>41815</v>
      </c>
      <c r="B4201">
        <v>2014</v>
      </c>
      <c r="C4201">
        <v>6</v>
      </c>
      <c r="D4201" t="s">
        <v>20635</v>
      </c>
      <c r="E4201">
        <v>2</v>
      </c>
      <c r="F4201" s="1">
        <v>41791</v>
      </c>
      <c r="G4201">
        <v>3</v>
      </c>
      <c r="H4201" t="s">
        <v>20622</v>
      </c>
      <c r="I4201" t="s">
        <v>20636</v>
      </c>
      <c r="J4201" t="s">
        <v>20632</v>
      </c>
    </row>
    <row r="4202" spans="1:10" x14ac:dyDescent="0.3">
      <c r="A4202" s="1">
        <v>41813</v>
      </c>
      <c r="B4202">
        <v>2014</v>
      </c>
      <c r="C4202">
        <v>6</v>
      </c>
      <c r="D4202" t="s">
        <v>20635</v>
      </c>
      <c r="E4202">
        <v>2</v>
      </c>
      <c r="F4202" s="1">
        <v>41791</v>
      </c>
      <c r="G4202">
        <v>1</v>
      </c>
      <c r="H4202" t="s">
        <v>20625</v>
      </c>
      <c r="I4202" t="s">
        <v>20636</v>
      </c>
      <c r="J4202" t="s">
        <v>20632</v>
      </c>
    </row>
    <row r="4203" spans="1:10" x14ac:dyDescent="0.3">
      <c r="A4203" s="1">
        <v>41817</v>
      </c>
      <c r="B4203">
        <v>2014</v>
      </c>
      <c r="C4203">
        <v>6</v>
      </c>
      <c r="D4203" t="s">
        <v>20635</v>
      </c>
      <c r="E4203">
        <v>2</v>
      </c>
      <c r="F4203" s="1">
        <v>41791</v>
      </c>
      <c r="G4203">
        <v>5</v>
      </c>
      <c r="H4203" t="s">
        <v>20617</v>
      </c>
      <c r="I4203" t="s">
        <v>20636</v>
      </c>
      <c r="J4203" t="s">
        <v>20632</v>
      </c>
    </row>
    <row r="4204" spans="1:10" x14ac:dyDescent="0.3">
      <c r="A4204" s="1">
        <v>41814</v>
      </c>
      <c r="B4204">
        <v>2014</v>
      </c>
      <c r="C4204">
        <v>6</v>
      </c>
      <c r="D4204" t="s">
        <v>20635</v>
      </c>
      <c r="E4204">
        <v>2</v>
      </c>
      <c r="F4204" s="1">
        <v>41791</v>
      </c>
      <c r="G4204">
        <v>2</v>
      </c>
      <c r="H4204" t="s">
        <v>20620</v>
      </c>
      <c r="I4204" t="s">
        <v>20636</v>
      </c>
      <c r="J4204" t="s">
        <v>20632</v>
      </c>
    </row>
    <row r="4205" spans="1:10" x14ac:dyDescent="0.3">
      <c r="A4205" s="1">
        <v>41796</v>
      </c>
      <c r="B4205">
        <v>2014</v>
      </c>
      <c r="C4205">
        <v>6</v>
      </c>
      <c r="D4205" t="s">
        <v>20635</v>
      </c>
      <c r="E4205">
        <v>2</v>
      </c>
      <c r="F4205" s="1">
        <v>41791</v>
      </c>
      <c r="G4205">
        <v>5</v>
      </c>
      <c r="H4205" t="s">
        <v>20617</v>
      </c>
      <c r="I4205" t="s">
        <v>20636</v>
      </c>
      <c r="J4205" t="s">
        <v>20632</v>
      </c>
    </row>
    <row r="4206" spans="1:10" x14ac:dyDescent="0.3">
      <c r="A4206" s="1">
        <v>41797</v>
      </c>
      <c r="B4206">
        <v>2014</v>
      </c>
      <c r="C4206">
        <v>6</v>
      </c>
      <c r="D4206" t="s">
        <v>20635</v>
      </c>
      <c r="E4206">
        <v>2</v>
      </c>
      <c r="F4206" s="1">
        <v>41791</v>
      </c>
      <c r="G4206">
        <v>6</v>
      </c>
      <c r="H4206" t="s">
        <v>20621</v>
      </c>
      <c r="I4206" t="s">
        <v>20636</v>
      </c>
      <c r="J4206" t="s">
        <v>20632</v>
      </c>
    </row>
    <row r="4207" spans="1:10" x14ac:dyDescent="0.3">
      <c r="A4207" s="1">
        <v>41798</v>
      </c>
      <c r="B4207">
        <v>2014</v>
      </c>
      <c r="C4207">
        <v>6</v>
      </c>
      <c r="D4207" t="s">
        <v>20635</v>
      </c>
      <c r="E4207">
        <v>2</v>
      </c>
      <c r="F4207" s="1">
        <v>41791</v>
      </c>
      <c r="G4207">
        <v>0</v>
      </c>
      <c r="H4207" t="s">
        <v>20623</v>
      </c>
      <c r="I4207" t="s">
        <v>20636</v>
      </c>
      <c r="J4207" t="s">
        <v>20632</v>
      </c>
    </row>
    <row r="4208" spans="1:10" x14ac:dyDescent="0.3">
      <c r="A4208" s="1">
        <v>41812</v>
      </c>
      <c r="B4208">
        <v>2014</v>
      </c>
      <c r="C4208">
        <v>6</v>
      </c>
      <c r="D4208" t="s">
        <v>20635</v>
      </c>
      <c r="E4208">
        <v>2</v>
      </c>
      <c r="F4208" s="1">
        <v>41791</v>
      </c>
      <c r="G4208">
        <v>0</v>
      </c>
      <c r="H4208" t="s">
        <v>20623</v>
      </c>
      <c r="I4208" t="s">
        <v>20636</v>
      </c>
      <c r="J4208" t="s">
        <v>20632</v>
      </c>
    </row>
    <row r="4209" spans="1:10" x14ac:dyDescent="0.3">
      <c r="A4209" s="1">
        <v>41818</v>
      </c>
      <c r="B4209">
        <v>2014</v>
      </c>
      <c r="C4209">
        <v>6</v>
      </c>
      <c r="D4209" t="s">
        <v>20635</v>
      </c>
      <c r="E4209">
        <v>2</v>
      </c>
      <c r="F4209" s="1">
        <v>41791</v>
      </c>
      <c r="G4209">
        <v>6</v>
      </c>
      <c r="H4209" t="s">
        <v>20621</v>
      </c>
      <c r="I4209" t="s">
        <v>20636</v>
      </c>
      <c r="J4209" t="s">
        <v>20632</v>
      </c>
    </row>
    <row r="4210" spans="1:10" x14ac:dyDescent="0.3">
      <c r="A4210" s="1">
        <v>41806</v>
      </c>
      <c r="B4210">
        <v>2014</v>
      </c>
      <c r="C4210">
        <v>6</v>
      </c>
      <c r="D4210" t="s">
        <v>20635</v>
      </c>
      <c r="E4210">
        <v>2</v>
      </c>
      <c r="F4210" s="1">
        <v>41791</v>
      </c>
      <c r="G4210">
        <v>1</v>
      </c>
      <c r="H4210" t="s">
        <v>20625</v>
      </c>
      <c r="I4210" t="s">
        <v>20636</v>
      </c>
      <c r="J4210" t="s">
        <v>20632</v>
      </c>
    </row>
    <row r="4211" spans="1:10" x14ac:dyDescent="0.3">
      <c r="A4211" s="1">
        <v>41802</v>
      </c>
      <c r="B4211">
        <v>2014</v>
      </c>
      <c r="C4211">
        <v>6</v>
      </c>
      <c r="D4211" t="s">
        <v>20635</v>
      </c>
      <c r="E4211">
        <v>2</v>
      </c>
      <c r="F4211" s="1">
        <v>41791</v>
      </c>
      <c r="G4211">
        <v>4</v>
      </c>
      <c r="H4211" t="s">
        <v>20624</v>
      </c>
      <c r="I4211" t="s">
        <v>20636</v>
      </c>
      <c r="J4211" t="s">
        <v>20632</v>
      </c>
    </row>
    <row r="4212" spans="1:10" x14ac:dyDescent="0.3">
      <c r="A4212" s="1">
        <v>41800</v>
      </c>
      <c r="B4212">
        <v>2014</v>
      </c>
      <c r="C4212">
        <v>6</v>
      </c>
      <c r="D4212" t="s">
        <v>20635</v>
      </c>
      <c r="E4212">
        <v>2</v>
      </c>
      <c r="F4212" s="1">
        <v>41791</v>
      </c>
      <c r="G4212">
        <v>2</v>
      </c>
      <c r="H4212" t="s">
        <v>20620</v>
      </c>
      <c r="I4212" t="s">
        <v>20636</v>
      </c>
      <c r="J4212" t="s">
        <v>20632</v>
      </c>
    </row>
    <row r="4213" spans="1:10" x14ac:dyDescent="0.3">
      <c r="A4213" s="1">
        <v>41817</v>
      </c>
      <c r="B4213">
        <v>2014</v>
      </c>
      <c r="C4213">
        <v>6</v>
      </c>
      <c r="D4213" t="s">
        <v>20635</v>
      </c>
      <c r="E4213">
        <v>2</v>
      </c>
      <c r="F4213" s="1">
        <v>41791</v>
      </c>
      <c r="G4213">
        <v>5</v>
      </c>
      <c r="H4213" t="s">
        <v>20617</v>
      </c>
      <c r="I4213" t="s">
        <v>20636</v>
      </c>
      <c r="J4213" t="s">
        <v>20632</v>
      </c>
    </row>
    <row r="4214" spans="1:10" x14ac:dyDescent="0.3">
      <c r="A4214" s="1">
        <v>41817</v>
      </c>
      <c r="B4214">
        <v>2014</v>
      </c>
      <c r="C4214">
        <v>6</v>
      </c>
      <c r="D4214" t="s">
        <v>20635</v>
      </c>
      <c r="E4214">
        <v>2</v>
      </c>
      <c r="F4214" s="1">
        <v>41791</v>
      </c>
      <c r="G4214">
        <v>5</v>
      </c>
      <c r="H4214" t="s">
        <v>20617</v>
      </c>
      <c r="I4214" t="s">
        <v>20636</v>
      </c>
      <c r="J4214" t="s">
        <v>20632</v>
      </c>
    </row>
    <row r="4215" spans="1:10" x14ac:dyDescent="0.3">
      <c r="A4215" s="1">
        <v>41808</v>
      </c>
      <c r="B4215">
        <v>2014</v>
      </c>
      <c r="C4215">
        <v>6</v>
      </c>
      <c r="D4215" t="s">
        <v>20635</v>
      </c>
      <c r="E4215">
        <v>2</v>
      </c>
      <c r="F4215" s="1">
        <v>41791</v>
      </c>
      <c r="G4215">
        <v>3</v>
      </c>
      <c r="H4215" t="s">
        <v>20622</v>
      </c>
      <c r="I4215" t="s">
        <v>20636</v>
      </c>
      <c r="J4215" t="s">
        <v>20632</v>
      </c>
    </row>
    <row r="4216" spans="1:10" x14ac:dyDescent="0.3">
      <c r="A4216" s="1">
        <v>41796</v>
      </c>
      <c r="B4216">
        <v>2014</v>
      </c>
      <c r="C4216">
        <v>6</v>
      </c>
      <c r="D4216" t="s">
        <v>20635</v>
      </c>
      <c r="E4216">
        <v>2</v>
      </c>
      <c r="F4216" s="1">
        <v>41791</v>
      </c>
      <c r="G4216">
        <v>5</v>
      </c>
      <c r="H4216" t="s">
        <v>20617</v>
      </c>
      <c r="I4216" t="s">
        <v>20636</v>
      </c>
      <c r="J4216" t="s">
        <v>20632</v>
      </c>
    </row>
    <row r="4217" spans="1:10" x14ac:dyDescent="0.3">
      <c r="A4217" s="1">
        <v>41799</v>
      </c>
      <c r="B4217">
        <v>2014</v>
      </c>
      <c r="C4217">
        <v>6</v>
      </c>
      <c r="D4217" t="s">
        <v>20635</v>
      </c>
      <c r="E4217">
        <v>2</v>
      </c>
      <c r="F4217" s="1">
        <v>41791</v>
      </c>
      <c r="G4217">
        <v>1</v>
      </c>
      <c r="H4217" t="s">
        <v>20625</v>
      </c>
      <c r="I4217" t="s">
        <v>20636</v>
      </c>
      <c r="J4217" t="s">
        <v>20632</v>
      </c>
    </row>
    <row r="4218" spans="1:10" x14ac:dyDescent="0.3">
      <c r="A4218" s="1">
        <v>41816</v>
      </c>
      <c r="B4218">
        <v>2014</v>
      </c>
      <c r="C4218">
        <v>6</v>
      </c>
      <c r="D4218" t="s">
        <v>20635</v>
      </c>
      <c r="E4218">
        <v>2</v>
      </c>
      <c r="F4218" s="1">
        <v>41791</v>
      </c>
      <c r="G4218">
        <v>4</v>
      </c>
      <c r="H4218" t="s">
        <v>20624</v>
      </c>
      <c r="I4218" t="s">
        <v>20636</v>
      </c>
      <c r="J4218" t="s">
        <v>20632</v>
      </c>
    </row>
    <row r="4219" spans="1:10" x14ac:dyDescent="0.3">
      <c r="A4219" s="1">
        <v>41812</v>
      </c>
      <c r="B4219">
        <v>2014</v>
      </c>
      <c r="C4219">
        <v>6</v>
      </c>
      <c r="D4219" t="s">
        <v>20635</v>
      </c>
      <c r="E4219">
        <v>2</v>
      </c>
      <c r="F4219" s="1">
        <v>41791</v>
      </c>
      <c r="G4219">
        <v>0</v>
      </c>
      <c r="H4219" t="s">
        <v>20623</v>
      </c>
      <c r="I4219" t="s">
        <v>20636</v>
      </c>
      <c r="J4219" t="s">
        <v>20632</v>
      </c>
    </row>
    <row r="4220" spans="1:10" x14ac:dyDescent="0.3">
      <c r="A4220" s="1">
        <v>41803</v>
      </c>
      <c r="B4220">
        <v>2014</v>
      </c>
      <c r="C4220">
        <v>6</v>
      </c>
      <c r="D4220" t="s">
        <v>20635</v>
      </c>
      <c r="E4220">
        <v>2</v>
      </c>
      <c r="F4220" s="1">
        <v>41791</v>
      </c>
      <c r="G4220">
        <v>5</v>
      </c>
      <c r="H4220" t="s">
        <v>20617</v>
      </c>
      <c r="I4220" t="s">
        <v>20636</v>
      </c>
      <c r="J4220" t="s">
        <v>20632</v>
      </c>
    </row>
    <row r="4221" spans="1:10" x14ac:dyDescent="0.3">
      <c r="A4221" s="1">
        <v>41803</v>
      </c>
      <c r="B4221">
        <v>2014</v>
      </c>
      <c r="C4221">
        <v>6</v>
      </c>
      <c r="D4221" t="s">
        <v>20635</v>
      </c>
      <c r="E4221">
        <v>2</v>
      </c>
      <c r="F4221" s="1">
        <v>41791</v>
      </c>
      <c r="G4221">
        <v>5</v>
      </c>
      <c r="H4221" t="s">
        <v>20617</v>
      </c>
      <c r="I4221" t="s">
        <v>20636</v>
      </c>
      <c r="J4221" t="s">
        <v>20632</v>
      </c>
    </row>
    <row r="4222" spans="1:10" x14ac:dyDescent="0.3">
      <c r="A4222" s="1">
        <v>41805</v>
      </c>
      <c r="B4222">
        <v>2014</v>
      </c>
      <c r="C4222">
        <v>6</v>
      </c>
      <c r="D4222" t="s">
        <v>20635</v>
      </c>
      <c r="E4222">
        <v>2</v>
      </c>
      <c r="F4222" s="1">
        <v>41791</v>
      </c>
      <c r="G4222">
        <v>0</v>
      </c>
      <c r="H4222" t="s">
        <v>20623</v>
      </c>
      <c r="I4222" t="s">
        <v>20636</v>
      </c>
      <c r="J4222" t="s">
        <v>20632</v>
      </c>
    </row>
    <row r="4223" spans="1:10" x14ac:dyDescent="0.3">
      <c r="A4223" s="1">
        <v>41811</v>
      </c>
      <c r="B4223">
        <v>2014</v>
      </c>
      <c r="C4223">
        <v>6</v>
      </c>
      <c r="D4223" t="s">
        <v>20635</v>
      </c>
      <c r="E4223">
        <v>2</v>
      </c>
      <c r="F4223" s="1">
        <v>41791</v>
      </c>
      <c r="G4223">
        <v>6</v>
      </c>
      <c r="H4223" t="s">
        <v>20621</v>
      </c>
      <c r="I4223" t="s">
        <v>20636</v>
      </c>
      <c r="J4223" t="s">
        <v>20632</v>
      </c>
    </row>
    <row r="4224" spans="1:10" x14ac:dyDescent="0.3">
      <c r="A4224" s="1">
        <v>41792</v>
      </c>
      <c r="B4224">
        <v>2014</v>
      </c>
      <c r="C4224">
        <v>6</v>
      </c>
      <c r="D4224" t="s">
        <v>20635</v>
      </c>
      <c r="E4224">
        <v>2</v>
      </c>
      <c r="F4224" s="1">
        <v>41791</v>
      </c>
      <c r="G4224">
        <v>1</v>
      </c>
      <c r="H4224" t="s">
        <v>20625</v>
      </c>
      <c r="I4224" t="s">
        <v>20636</v>
      </c>
      <c r="J4224" t="s">
        <v>20632</v>
      </c>
    </row>
    <row r="4225" spans="1:10" x14ac:dyDescent="0.3">
      <c r="A4225" s="1">
        <v>41791</v>
      </c>
      <c r="B4225">
        <v>2014</v>
      </c>
      <c r="C4225">
        <v>6</v>
      </c>
      <c r="D4225" t="s">
        <v>20635</v>
      </c>
      <c r="E4225">
        <v>2</v>
      </c>
      <c r="F4225" s="1">
        <v>41791</v>
      </c>
      <c r="G4225">
        <v>0</v>
      </c>
      <c r="H4225" t="s">
        <v>20623</v>
      </c>
      <c r="I4225" t="s">
        <v>20636</v>
      </c>
      <c r="J4225" t="s">
        <v>20632</v>
      </c>
    </row>
    <row r="4226" spans="1:10" x14ac:dyDescent="0.3">
      <c r="A4226" s="1">
        <v>41796</v>
      </c>
      <c r="B4226">
        <v>2014</v>
      </c>
      <c r="C4226">
        <v>6</v>
      </c>
      <c r="D4226" t="s">
        <v>20635</v>
      </c>
      <c r="E4226">
        <v>2</v>
      </c>
      <c r="F4226" s="1">
        <v>41791</v>
      </c>
      <c r="G4226">
        <v>5</v>
      </c>
      <c r="H4226" t="s">
        <v>20617</v>
      </c>
      <c r="I4226" t="s">
        <v>20636</v>
      </c>
      <c r="J4226" t="s">
        <v>20632</v>
      </c>
    </row>
    <row r="4227" spans="1:10" x14ac:dyDescent="0.3">
      <c r="A4227" s="1">
        <v>41793</v>
      </c>
      <c r="B4227">
        <v>2014</v>
      </c>
      <c r="C4227">
        <v>6</v>
      </c>
      <c r="D4227" t="s">
        <v>20635</v>
      </c>
      <c r="E4227">
        <v>2</v>
      </c>
      <c r="F4227" s="1">
        <v>41791</v>
      </c>
      <c r="G4227">
        <v>2</v>
      </c>
      <c r="H4227" t="s">
        <v>20620</v>
      </c>
      <c r="I4227" t="s">
        <v>20636</v>
      </c>
      <c r="J4227" t="s">
        <v>20632</v>
      </c>
    </row>
    <row r="4228" spans="1:10" x14ac:dyDescent="0.3">
      <c r="A4228" s="1">
        <v>41815</v>
      </c>
      <c r="B4228">
        <v>2014</v>
      </c>
      <c r="C4228">
        <v>6</v>
      </c>
      <c r="D4228" t="s">
        <v>20635</v>
      </c>
      <c r="E4228">
        <v>2</v>
      </c>
      <c r="F4228" s="1">
        <v>41791</v>
      </c>
      <c r="G4228">
        <v>3</v>
      </c>
      <c r="H4228" t="s">
        <v>20622</v>
      </c>
      <c r="I4228" t="s">
        <v>20636</v>
      </c>
      <c r="J4228" t="s">
        <v>20632</v>
      </c>
    </row>
    <row r="4229" spans="1:10" x14ac:dyDescent="0.3">
      <c r="A4229" s="1">
        <v>41808</v>
      </c>
      <c r="B4229">
        <v>2014</v>
      </c>
      <c r="C4229">
        <v>6</v>
      </c>
      <c r="D4229" t="s">
        <v>20635</v>
      </c>
      <c r="E4229">
        <v>2</v>
      </c>
      <c r="F4229" s="1">
        <v>41791</v>
      </c>
      <c r="G4229">
        <v>3</v>
      </c>
      <c r="H4229" t="s">
        <v>20622</v>
      </c>
      <c r="I4229" t="s">
        <v>20636</v>
      </c>
      <c r="J4229" t="s">
        <v>20632</v>
      </c>
    </row>
    <row r="4230" spans="1:10" x14ac:dyDescent="0.3">
      <c r="A4230" s="1">
        <v>41804</v>
      </c>
      <c r="B4230">
        <v>2014</v>
      </c>
      <c r="C4230">
        <v>6</v>
      </c>
      <c r="D4230" t="s">
        <v>20635</v>
      </c>
      <c r="E4230">
        <v>2</v>
      </c>
      <c r="F4230" s="1">
        <v>41791</v>
      </c>
      <c r="G4230">
        <v>6</v>
      </c>
      <c r="H4230" t="s">
        <v>20621</v>
      </c>
      <c r="I4230" t="s">
        <v>20636</v>
      </c>
      <c r="J4230" t="s">
        <v>20632</v>
      </c>
    </row>
    <row r="4231" spans="1:10" x14ac:dyDescent="0.3">
      <c r="A4231" s="1">
        <v>41796</v>
      </c>
      <c r="B4231">
        <v>2014</v>
      </c>
      <c r="C4231">
        <v>6</v>
      </c>
      <c r="D4231" t="s">
        <v>20635</v>
      </c>
      <c r="E4231">
        <v>2</v>
      </c>
      <c r="F4231" s="1">
        <v>41791</v>
      </c>
      <c r="G4231">
        <v>5</v>
      </c>
      <c r="H4231" t="s">
        <v>20617</v>
      </c>
      <c r="I4231" t="s">
        <v>20636</v>
      </c>
      <c r="J4231" t="s">
        <v>20632</v>
      </c>
    </row>
    <row r="4232" spans="1:10" x14ac:dyDescent="0.3">
      <c r="A4232" s="1">
        <v>41791</v>
      </c>
      <c r="B4232">
        <v>2014</v>
      </c>
      <c r="C4232">
        <v>6</v>
      </c>
      <c r="D4232" t="s">
        <v>20635</v>
      </c>
      <c r="E4232">
        <v>2</v>
      </c>
      <c r="F4232" s="1">
        <v>41791</v>
      </c>
      <c r="G4232">
        <v>0</v>
      </c>
      <c r="H4232" t="s">
        <v>20623</v>
      </c>
      <c r="I4232" t="s">
        <v>20636</v>
      </c>
      <c r="J4232" t="s">
        <v>20632</v>
      </c>
    </row>
    <row r="4233" spans="1:10" x14ac:dyDescent="0.3">
      <c r="A4233" s="1">
        <v>41811</v>
      </c>
      <c r="B4233">
        <v>2014</v>
      </c>
      <c r="C4233">
        <v>6</v>
      </c>
      <c r="D4233" t="s">
        <v>20635</v>
      </c>
      <c r="E4233">
        <v>2</v>
      </c>
      <c r="F4233" s="1">
        <v>41791</v>
      </c>
      <c r="G4233">
        <v>6</v>
      </c>
      <c r="H4233" t="s">
        <v>20621</v>
      </c>
      <c r="I4233" t="s">
        <v>20636</v>
      </c>
      <c r="J4233" t="s">
        <v>20632</v>
      </c>
    </row>
    <row r="4234" spans="1:10" x14ac:dyDescent="0.3">
      <c r="A4234" s="1">
        <v>41798</v>
      </c>
      <c r="B4234">
        <v>2014</v>
      </c>
      <c r="C4234">
        <v>6</v>
      </c>
      <c r="D4234" t="s">
        <v>20635</v>
      </c>
      <c r="E4234">
        <v>2</v>
      </c>
      <c r="F4234" s="1">
        <v>41791</v>
      </c>
      <c r="G4234">
        <v>0</v>
      </c>
      <c r="H4234" t="s">
        <v>20623</v>
      </c>
      <c r="I4234" t="s">
        <v>20636</v>
      </c>
      <c r="J4234" t="s">
        <v>20632</v>
      </c>
    </row>
    <row r="4235" spans="1:10" x14ac:dyDescent="0.3">
      <c r="A4235" s="1">
        <v>41817</v>
      </c>
      <c r="B4235">
        <v>2014</v>
      </c>
      <c r="C4235">
        <v>6</v>
      </c>
      <c r="D4235" t="s">
        <v>20635</v>
      </c>
      <c r="E4235">
        <v>2</v>
      </c>
      <c r="F4235" s="1">
        <v>41791</v>
      </c>
      <c r="G4235">
        <v>5</v>
      </c>
      <c r="H4235" t="s">
        <v>20617</v>
      </c>
      <c r="I4235" t="s">
        <v>20636</v>
      </c>
      <c r="J4235" t="s">
        <v>20632</v>
      </c>
    </row>
    <row r="4236" spans="1:10" x14ac:dyDescent="0.3">
      <c r="A4236" s="1">
        <v>41817</v>
      </c>
      <c r="B4236">
        <v>2014</v>
      </c>
      <c r="C4236">
        <v>6</v>
      </c>
      <c r="D4236" t="s">
        <v>20635</v>
      </c>
      <c r="E4236">
        <v>2</v>
      </c>
      <c r="F4236" s="1">
        <v>41791</v>
      </c>
      <c r="G4236">
        <v>5</v>
      </c>
      <c r="H4236" t="s">
        <v>20617</v>
      </c>
      <c r="I4236" t="s">
        <v>20636</v>
      </c>
      <c r="J4236" t="s">
        <v>20632</v>
      </c>
    </row>
    <row r="4237" spans="1:10" x14ac:dyDescent="0.3">
      <c r="A4237" s="1">
        <v>41798</v>
      </c>
      <c r="B4237">
        <v>2014</v>
      </c>
      <c r="C4237">
        <v>6</v>
      </c>
      <c r="D4237" t="s">
        <v>20635</v>
      </c>
      <c r="E4237">
        <v>2</v>
      </c>
      <c r="F4237" s="1">
        <v>41791</v>
      </c>
      <c r="G4237">
        <v>0</v>
      </c>
      <c r="H4237" t="s">
        <v>20623</v>
      </c>
      <c r="I4237" t="s">
        <v>20636</v>
      </c>
      <c r="J4237" t="s">
        <v>20632</v>
      </c>
    </row>
    <row r="4238" spans="1:10" x14ac:dyDescent="0.3">
      <c r="A4238" s="1">
        <v>41803</v>
      </c>
      <c r="B4238">
        <v>2014</v>
      </c>
      <c r="C4238">
        <v>6</v>
      </c>
      <c r="D4238" t="s">
        <v>20635</v>
      </c>
      <c r="E4238">
        <v>2</v>
      </c>
      <c r="F4238" s="1">
        <v>41791</v>
      </c>
      <c r="G4238">
        <v>5</v>
      </c>
      <c r="H4238" t="s">
        <v>20617</v>
      </c>
      <c r="I4238" t="s">
        <v>20636</v>
      </c>
      <c r="J4238" t="s">
        <v>20632</v>
      </c>
    </row>
    <row r="4239" spans="1:10" x14ac:dyDescent="0.3">
      <c r="A4239" s="1">
        <v>40710</v>
      </c>
      <c r="B4239">
        <v>2011</v>
      </c>
      <c r="C4239">
        <v>6</v>
      </c>
      <c r="D4239" t="s">
        <v>20635</v>
      </c>
      <c r="E4239">
        <v>2</v>
      </c>
      <c r="F4239" s="1">
        <v>40695</v>
      </c>
      <c r="G4239">
        <v>4</v>
      </c>
      <c r="H4239" t="s">
        <v>20624</v>
      </c>
      <c r="I4239" t="s">
        <v>20636</v>
      </c>
      <c r="J4239" t="s">
        <v>20632</v>
      </c>
    </row>
    <row r="4240" spans="1:10" x14ac:dyDescent="0.3">
      <c r="A4240" s="1">
        <v>40722</v>
      </c>
      <c r="B4240">
        <v>2011</v>
      </c>
      <c r="C4240">
        <v>6</v>
      </c>
      <c r="D4240" t="s">
        <v>20635</v>
      </c>
      <c r="E4240">
        <v>2</v>
      </c>
      <c r="F4240" s="1">
        <v>40695</v>
      </c>
      <c r="G4240">
        <v>2</v>
      </c>
      <c r="H4240" t="s">
        <v>20620</v>
      </c>
      <c r="I4240" t="s">
        <v>20636</v>
      </c>
      <c r="J4240" t="s">
        <v>20632</v>
      </c>
    </row>
    <row r="4241" spans="1:10" x14ac:dyDescent="0.3">
      <c r="A4241" s="1">
        <v>40718</v>
      </c>
      <c r="B4241">
        <v>2011</v>
      </c>
      <c r="C4241">
        <v>6</v>
      </c>
      <c r="D4241" t="s">
        <v>20635</v>
      </c>
      <c r="E4241">
        <v>2</v>
      </c>
      <c r="F4241" s="1">
        <v>40695</v>
      </c>
      <c r="G4241">
        <v>5</v>
      </c>
      <c r="H4241" t="s">
        <v>20617</v>
      </c>
      <c r="I4241" t="s">
        <v>20636</v>
      </c>
      <c r="J4241" t="s">
        <v>20632</v>
      </c>
    </row>
    <row r="4242" spans="1:10" x14ac:dyDescent="0.3">
      <c r="A4242" s="1">
        <v>40721</v>
      </c>
      <c r="B4242">
        <v>2011</v>
      </c>
      <c r="C4242">
        <v>6</v>
      </c>
      <c r="D4242" t="s">
        <v>20635</v>
      </c>
      <c r="E4242">
        <v>2</v>
      </c>
      <c r="F4242" s="1">
        <v>40695</v>
      </c>
      <c r="G4242">
        <v>1</v>
      </c>
      <c r="H4242" t="s">
        <v>20625</v>
      </c>
      <c r="I4242" t="s">
        <v>20636</v>
      </c>
      <c r="J4242" t="s">
        <v>20632</v>
      </c>
    </row>
    <row r="4243" spans="1:10" x14ac:dyDescent="0.3">
      <c r="A4243" s="1">
        <v>40697</v>
      </c>
      <c r="B4243">
        <v>2011</v>
      </c>
      <c r="C4243">
        <v>6</v>
      </c>
      <c r="D4243" t="s">
        <v>20635</v>
      </c>
      <c r="E4243">
        <v>2</v>
      </c>
      <c r="F4243" s="1">
        <v>40695</v>
      </c>
      <c r="G4243">
        <v>5</v>
      </c>
      <c r="H4243" t="s">
        <v>20617</v>
      </c>
      <c r="I4243" t="s">
        <v>20636</v>
      </c>
      <c r="J4243" t="s">
        <v>20632</v>
      </c>
    </row>
    <row r="4244" spans="1:10" x14ac:dyDescent="0.3">
      <c r="A4244" s="1">
        <v>40709</v>
      </c>
      <c r="B4244">
        <v>2011</v>
      </c>
      <c r="C4244">
        <v>6</v>
      </c>
      <c r="D4244" t="s">
        <v>20635</v>
      </c>
      <c r="E4244">
        <v>2</v>
      </c>
      <c r="F4244" s="1">
        <v>40695</v>
      </c>
      <c r="G4244">
        <v>3</v>
      </c>
      <c r="H4244" t="s">
        <v>20622</v>
      </c>
      <c r="I4244" t="s">
        <v>20636</v>
      </c>
      <c r="J4244" t="s">
        <v>20632</v>
      </c>
    </row>
    <row r="4245" spans="1:10" x14ac:dyDescent="0.3">
      <c r="A4245" s="1">
        <v>40710</v>
      </c>
      <c r="B4245">
        <v>2011</v>
      </c>
      <c r="C4245">
        <v>6</v>
      </c>
      <c r="D4245" t="s">
        <v>20635</v>
      </c>
      <c r="E4245">
        <v>2</v>
      </c>
      <c r="F4245" s="1">
        <v>40695</v>
      </c>
      <c r="G4245">
        <v>4</v>
      </c>
      <c r="H4245" t="s">
        <v>20624</v>
      </c>
      <c r="I4245" t="s">
        <v>20636</v>
      </c>
      <c r="J4245" t="s">
        <v>20632</v>
      </c>
    </row>
    <row r="4246" spans="1:10" x14ac:dyDescent="0.3">
      <c r="A4246" s="1">
        <v>40706</v>
      </c>
      <c r="B4246">
        <v>2011</v>
      </c>
      <c r="C4246">
        <v>6</v>
      </c>
      <c r="D4246" t="s">
        <v>20635</v>
      </c>
      <c r="E4246">
        <v>2</v>
      </c>
      <c r="F4246" s="1">
        <v>40695</v>
      </c>
      <c r="G4246">
        <v>0</v>
      </c>
      <c r="H4246" t="s">
        <v>20623</v>
      </c>
      <c r="I4246" t="s">
        <v>20636</v>
      </c>
      <c r="J4246" t="s">
        <v>20632</v>
      </c>
    </row>
    <row r="4247" spans="1:10" x14ac:dyDescent="0.3">
      <c r="A4247" s="1">
        <v>40703</v>
      </c>
      <c r="B4247">
        <v>2011</v>
      </c>
      <c r="C4247">
        <v>6</v>
      </c>
      <c r="D4247" t="s">
        <v>20635</v>
      </c>
      <c r="E4247">
        <v>2</v>
      </c>
      <c r="F4247" s="1">
        <v>40695</v>
      </c>
      <c r="G4247">
        <v>4</v>
      </c>
      <c r="H4247" t="s">
        <v>20624</v>
      </c>
      <c r="I4247" t="s">
        <v>20636</v>
      </c>
      <c r="J4247" t="s">
        <v>20632</v>
      </c>
    </row>
    <row r="4248" spans="1:10" x14ac:dyDescent="0.3">
      <c r="A4248" s="1">
        <v>40701</v>
      </c>
      <c r="B4248">
        <v>2011</v>
      </c>
      <c r="C4248">
        <v>6</v>
      </c>
      <c r="D4248" t="s">
        <v>20635</v>
      </c>
      <c r="E4248">
        <v>2</v>
      </c>
      <c r="F4248" s="1">
        <v>40695</v>
      </c>
      <c r="G4248">
        <v>2</v>
      </c>
      <c r="H4248" t="s">
        <v>20620</v>
      </c>
      <c r="I4248" t="s">
        <v>20636</v>
      </c>
      <c r="J4248" t="s">
        <v>20632</v>
      </c>
    </row>
    <row r="4249" spans="1:10" x14ac:dyDescent="0.3">
      <c r="A4249" s="1">
        <v>40715</v>
      </c>
      <c r="B4249">
        <v>2011</v>
      </c>
      <c r="C4249">
        <v>6</v>
      </c>
      <c r="D4249" t="s">
        <v>20635</v>
      </c>
      <c r="E4249">
        <v>2</v>
      </c>
      <c r="F4249" s="1">
        <v>40695</v>
      </c>
      <c r="G4249">
        <v>2</v>
      </c>
      <c r="H4249" t="s">
        <v>20620</v>
      </c>
      <c r="I4249" t="s">
        <v>20636</v>
      </c>
      <c r="J4249" t="s">
        <v>20632</v>
      </c>
    </row>
    <row r="4250" spans="1:10" x14ac:dyDescent="0.3">
      <c r="A4250" s="1">
        <v>40708</v>
      </c>
      <c r="B4250">
        <v>2011</v>
      </c>
      <c r="C4250">
        <v>6</v>
      </c>
      <c r="D4250" t="s">
        <v>20635</v>
      </c>
      <c r="E4250">
        <v>2</v>
      </c>
      <c r="F4250" s="1">
        <v>40695</v>
      </c>
      <c r="G4250">
        <v>2</v>
      </c>
      <c r="H4250" t="s">
        <v>20620</v>
      </c>
      <c r="I4250" t="s">
        <v>20636</v>
      </c>
      <c r="J4250" t="s">
        <v>20632</v>
      </c>
    </row>
    <row r="4251" spans="1:10" x14ac:dyDescent="0.3">
      <c r="A4251" s="1">
        <v>40711</v>
      </c>
      <c r="B4251">
        <v>2011</v>
      </c>
      <c r="C4251">
        <v>6</v>
      </c>
      <c r="D4251" t="s">
        <v>20635</v>
      </c>
      <c r="E4251">
        <v>2</v>
      </c>
      <c r="F4251" s="1">
        <v>40695</v>
      </c>
      <c r="G4251">
        <v>5</v>
      </c>
      <c r="H4251" t="s">
        <v>20617</v>
      </c>
      <c r="I4251" t="s">
        <v>20636</v>
      </c>
      <c r="J4251" t="s">
        <v>20632</v>
      </c>
    </row>
    <row r="4252" spans="1:10" x14ac:dyDescent="0.3">
      <c r="A4252" s="1">
        <v>40704</v>
      </c>
      <c r="B4252">
        <v>2011</v>
      </c>
      <c r="C4252">
        <v>6</v>
      </c>
      <c r="D4252" t="s">
        <v>20635</v>
      </c>
      <c r="E4252">
        <v>2</v>
      </c>
      <c r="F4252" s="1">
        <v>40695</v>
      </c>
      <c r="G4252">
        <v>5</v>
      </c>
      <c r="H4252" t="s">
        <v>20617</v>
      </c>
      <c r="I4252" t="s">
        <v>20636</v>
      </c>
      <c r="J4252" t="s">
        <v>20632</v>
      </c>
    </row>
    <row r="4253" spans="1:10" x14ac:dyDescent="0.3">
      <c r="A4253" s="1">
        <v>40699</v>
      </c>
      <c r="B4253">
        <v>2011</v>
      </c>
      <c r="C4253">
        <v>6</v>
      </c>
      <c r="D4253" t="s">
        <v>20635</v>
      </c>
      <c r="E4253">
        <v>2</v>
      </c>
      <c r="F4253" s="1">
        <v>40695</v>
      </c>
      <c r="G4253">
        <v>0</v>
      </c>
      <c r="H4253" t="s">
        <v>20623</v>
      </c>
      <c r="I4253" t="s">
        <v>20636</v>
      </c>
      <c r="J4253" t="s">
        <v>20632</v>
      </c>
    </row>
    <row r="4254" spans="1:10" x14ac:dyDescent="0.3">
      <c r="A4254" s="1">
        <v>40705</v>
      </c>
      <c r="B4254">
        <v>2011</v>
      </c>
      <c r="C4254">
        <v>6</v>
      </c>
      <c r="D4254" t="s">
        <v>20635</v>
      </c>
      <c r="E4254">
        <v>2</v>
      </c>
      <c r="F4254" s="1">
        <v>40695</v>
      </c>
      <c r="G4254">
        <v>6</v>
      </c>
      <c r="H4254" t="s">
        <v>20621</v>
      </c>
      <c r="I4254" t="s">
        <v>20636</v>
      </c>
      <c r="J4254" t="s">
        <v>20632</v>
      </c>
    </row>
    <row r="4255" spans="1:10" x14ac:dyDescent="0.3">
      <c r="A4255" s="1">
        <v>40718</v>
      </c>
      <c r="B4255">
        <v>2011</v>
      </c>
      <c r="C4255">
        <v>6</v>
      </c>
      <c r="D4255" t="s">
        <v>20635</v>
      </c>
      <c r="E4255">
        <v>2</v>
      </c>
      <c r="F4255" s="1">
        <v>40695</v>
      </c>
      <c r="G4255">
        <v>5</v>
      </c>
      <c r="H4255" t="s">
        <v>20617</v>
      </c>
      <c r="I4255" t="s">
        <v>20636</v>
      </c>
      <c r="J4255" t="s">
        <v>20632</v>
      </c>
    </row>
    <row r="4256" spans="1:10" x14ac:dyDescent="0.3">
      <c r="A4256" s="1">
        <v>40714</v>
      </c>
      <c r="B4256">
        <v>2011</v>
      </c>
      <c r="C4256">
        <v>6</v>
      </c>
      <c r="D4256" t="s">
        <v>20635</v>
      </c>
      <c r="E4256">
        <v>2</v>
      </c>
      <c r="F4256" s="1">
        <v>40695</v>
      </c>
      <c r="G4256">
        <v>1</v>
      </c>
      <c r="H4256" t="s">
        <v>20625</v>
      </c>
      <c r="I4256" t="s">
        <v>20636</v>
      </c>
      <c r="J4256" t="s">
        <v>20632</v>
      </c>
    </row>
    <row r="4257" spans="1:10" x14ac:dyDescent="0.3">
      <c r="A4257" s="1">
        <v>40697</v>
      </c>
      <c r="B4257">
        <v>2011</v>
      </c>
      <c r="C4257">
        <v>6</v>
      </c>
      <c r="D4257" t="s">
        <v>20635</v>
      </c>
      <c r="E4257">
        <v>2</v>
      </c>
      <c r="F4257" s="1">
        <v>40695</v>
      </c>
      <c r="G4257">
        <v>5</v>
      </c>
      <c r="H4257" t="s">
        <v>20617</v>
      </c>
      <c r="I4257" t="s">
        <v>20636</v>
      </c>
      <c r="J4257" t="s">
        <v>20632</v>
      </c>
    </row>
    <row r="4258" spans="1:10" x14ac:dyDescent="0.3">
      <c r="A4258" s="1">
        <v>40698</v>
      </c>
      <c r="B4258">
        <v>2011</v>
      </c>
      <c r="C4258">
        <v>6</v>
      </c>
      <c r="D4258" t="s">
        <v>20635</v>
      </c>
      <c r="E4258">
        <v>2</v>
      </c>
      <c r="F4258" s="1">
        <v>40695</v>
      </c>
      <c r="G4258">
        <v>6</v>
      </c>
      <c r="H4258" t="s">
        <v>20621</v>
      </c>
      <c r="I4258" t="s">
        <v>20636</v>
      </c>
      <c r="J4258" t="s">
        <v>20632</v>
      </c>
    </row>
    <row r="4259" spans="1:10" x14ac:dyDescent="0.3">
      <c r="A4259" s="1">
        <v>40715</v>
      </c>
      <c r="B4259">
        <v>2011</v>
      </c>
      <c r="C4259">
        <v>6</v>
      </c>
      <c r="D4259" t="s">
        <v>20635</v>
      </c>
      <c r="E4259">
        <v>2</v>
      </c>
      <c r="F4259" s="1">
        <v>40695</v>
      </c>
      <c r="G4259">
        <v>2</v>
      </c>
      <c r="H4259" t="s">
        <v>20620</v>
      </c>
      <c r="I4259" t="s">
        <v>20636</v>
      </c>
      <c r="J4259" t="s">
        <v>20632</v>
      </c>
    </row>
    <row r="4260" spans="1:10" x14ac:dyDescent="0.3">
      <c r="A4260" s="1">
        <v>40714</v>
      </c>
      <c r="B4260">
        <v>2011</v>
      </c>
      <c r="C4260">
        <v>6</v>
      </c>
      <c r="D4260" t="s">
        <v>20635</v>
      </c>
      <c r="E4260">
        <v>2</v>
      </c>
      <c r="F4260" s="1">
        <v>40695</v>
      </c>
      <c r="G4260">
        <v>1</v>
      </c>
      <c r="H4260" t="s">
        <v>20625</v>
      </c>
      <c r="I4260" t="s">
        <v>20636</v>
      </c>
      <c r="J4260" t="s">
        <v>20632</v>
      </c>
    </row>
    <row r="4261" spans="1:10" x14ac:dyDescent="0.3">
      <c r="A4261" s="1">
        <v>40721</v>
      </c>
      <c r="B4261">
        <v>2011</v>
      </c>
      <c r="C4261">
        <v>6</v>
      </c>
      <c r="D4261" t="s">
        <v>20635</v>
      </c>
      <c r="E4261">
        <v>2</v>
      </c>
      <c r="F4261" s="1">
        <v>40695</v>
      </c>
      <c r="G4261">
        <v>1</v>
      </c>
      <c r="H4261" t="s">
        <v>20625</v>
      </c>
      <c r="I4261" t="s">
        <v>20636</v>
      </c>
      <c r="J4261" t="s">
        <v>20632</v>
      </c>
    </row>
    <row r="4262" spans="1:10" x14ac:dyDescent="0.3">
      <c r="A4262" s="1">
        <v>40705</v>
      </c>
      <c r="B4262">
        <v>2011</v>
      </c>
      <c r="C4262">
        <v>6</v>
      </c>
      <c r="D4262" t="s">
        <v>20635</v>
      </c>
      <c r="E4262">
        <v>2</v>
      </c>
      <c r="F4262" s="1">
        <v>40695</v>
      </c>
      <c r="G4262">
        <v>6</v>
      </c>
      <c r="H4262" t="s">
        <v>20621</v>
      </c>
      <c r="I4262" t="s">
        <v>20636</v>
      </c>
      <c r="J4262" t="s">
        <v>20632</v>
      </c>
    </row>
    <row r="4263" spans="1:10" x14ac:dyDescent="0.3">
      <c r="A4263" s="1">
        <v>40722</v>
      </c>
      <c r="B4263">
        <v>2011</v>
      </c>
      <c r="C4263">
        <v>6</v>
      </c>
      <c r="D4263" t="s">
        <v>20635</v>
      </c>
      <c r="E4263">
        <v>2</v>
      </c>
      <c r="F4263" s="1">
        <v>40695</v>
      </c>
      <c r="G4263">
        <v>2</v>
      </c>
      <c r="H4263" t="s">
        <v>20620</v>
      </c>
      <c r="I4263" t="s">
        <v>20636</v>
      </c>
      <c r="J4263" t="s">
        <v>20632</v>
      </c>
    </row>
    <row r="4264" spans="1:10" x14ac:dyDescent="0.3">
      <c r="A4264" s="1">
        <v>40704</v>
      </c>
      <c r="B4264">
        <v>2011</v>
      </c>
      <c r="C4264">
        <v>6</v>
      </c>
      <c r="D4264" t="s">
        <v>20635</v>
      </c>
      <c r="E4264">
        <v>2</v>
      </c>
      <c r="F4264" s="1">
        <v>40695</v>
      </c>
      <c r="G4264">
        <v>5</v>
      </c>
      <c r="H4264" t="s">
        <v>20617</v>
      </c>
      <c r="I4264" t="s">
        <v>20636</v>
      </c>
      <c r="J4264" t="s">
        <v>20632</v>
      </c>
    </row>
    <row r="4265" spans="1:10" x14ac:dyDescent="0.3">
      <c r="A4265" s="1">
        <v>40710</v>
      </c>
      <c r="B4265">
        <v>2011</v>
      </c>
      <c r="C4265">
        <v>6</v>
      </c>
      <c r="D4265" t="s">
        <v>20635</v>
      </c>
      <c r="E4265">
        <v>2</v>
      </c>
      <c r="F4265" s="1">
        <v>40695</v>
      </c>
      <c r="G4265">
        <v>4</v>
      </c>
      <c r="H4265" t="s">
        <v>20624</v>
      </c>
      <c r="I4265" t="s">
        <v>20636</v>
      </c>
      <c r="J4265" t="s">
        <v>20632</v>
      </c>
    </row>
    <row r="4266" spans="1:10" x14ac:dyDescent="0.3">
      <c r="A4266" s="1">
        <v>40709</v>
      </c>
      <c r="B4266">
        <v>2011</v>
      </c>
      <c r="C4266">
        <v>6</v>
      </c>
      <c r="D4266" t="s">
        <v>20635</v>
      </c>
      <c r="E4266">
        <v>2</v>
      </c>
      <c r="F4266" s="1">
        <v>40695</v>
      </c>
      <c r="G4266">
        <v>3</v>
      </c>
      <c r="H4266" t="s">
        <v>20622</v>
      </c>
      <c r="I4266" t="s">
        <v>20636</v>
      </c>
      <c r="J4266" t="s">
        <v>20632</v>
      </c>
    </row>
    <row r="4267" spans="1:10" x14ac:dyDescent="0.3">
      <c r="A4267" s="1">
        <v>40713</v>
      </c>
      <c r="B4267">
        <v>2011</v>
      </c>
      <c r="C4267">
        <v>6</v>
      </c>
      <c r="D4267" t="s">
        <v>20635</v>
      </c>
      <c r="E4267">
        <v>2</v>
      </c>
      <c r="F4267" s="1">
        <v>40695</v>
      </c>
      <c r="G4267">
        <v>0</v>
      </c>
      <c r="H4267" t="s">
        <v>20623</v>
      </c>
      <c r="I4267" t="s">
        <v>20636</v>
      </c>
      <c r="J4267" t="s">
        <v>20632</v>
      </c>
    </row>
    <row r="4268" spans="1:10" x14ac:dyDescent="0.3">
      <c r="A4268" s="1">
        <v>40721</v>
      </c>
      <c r="B4268">
        <v>2011</v>
      </c>
      <c r="C4268">
        <v>6</v>
      </c>
      <c r="D4268" t="s">
        <v>20635</v>
      </c>
      <c r="E4268">
        <v>2</v>
      </c>
      <c r="F4268" s="1">
        <v>40695</v>
      </c>
      <c r="G4268">
        <v>1</v>
      </c>
      <c r="H4268" t="s">
        <v>20625</v>
      </c>
      <c r="I4268" t="s">
        <v>20636</v>
      </c>
      <c r="J4268" t="s">
        <v>20632</v>
      </c>
    </row>
    <row r="4269" spans="1:10" x14ac:dyDescent="0.3">
      <c r="A4269" s="1">
        <v>40696</v>
      </c>
      <c r="B4269">
        <v>2011</v>
      </c>
      <c r="C4269">
        <v>6</v>
      </c>
      <c r="D4269" t="s">
        <v>20635</v>
      </c>
      <c r="E4269">
        <v>2</v>
      </c>
      <c r="F4269" s="1">
        <v>40695</v>
      </c>
      <c r="G4269">
        <v>4</v>
      </c>
      <c r="H4269" t="s">
        <v>20624</v>
      </c>
      <c r="I4269" t="s">
        <v>20636</v>
      </c>
      <c r="J4269" t="s">
        <v>20632</v>
      </c>
    </row>
    <row r="4270" spans="1:10" x14ac:dyDescent="0.3">
      <c r="A4270" s="1">
        <v>40719</v>
      </c>
      <c r="B4270">
        <v>2011</v>
      </c>
      <c r="C4270">
        <v>6</v>
      </c>
      <c r="D4270" t="s">
        <v>20635</v>
      </c>
      <c r="E4270">
        <v>2</v>
      </c>
      <c r="F4270" s="1">
        <v>40695</v>
      </c>
      <c r="G4270">
        <v>6</v>
      </c>
      <c r="H4270" t="s">
        <v>20621</v>
      </c>
      <c r="I4270" t="s">
        <v>20636</v>
      </c>
      <c r="J4270" t="s">
        <v>20632</v>
      </c>
    </row>
    <row r="4271" spans="1:10" x14ac:dyDescent="0.3">
      <c r="A4271" s="1">
        <v>40716</v>
      </c>
      <c r="B4271">
        <v>2011</v>
      </c>
      <c r="C4271">
        <v>6</v>
      </c>
      <c r="D4271" t="s">
        <v>20635</v>
      </c>
      <c r="E4271">
        <v>2</v>
      </c>
      <c r="F4271" s="1">
        <v>40695</v>
      </c>
      <c r="G4271">
        <v>3</v>
      </c>
      <c r="H4271" t="s">
        <v>20622</v>
      </c>
      <c r="I4271" t="s">
        <v>20636</v>
      </c>
      <c r="J4271" t="s">
        <v>20632</v>
      </c>
    </row>
    <row r="4272" spans="1:10" x14ac:dyDescent="0.3">
      <c r="A4272" s="1">
        <v>40701</v>
      </c>
      <c r="B4272">
        <v>2011</v>
      </c>
      <c r="C4272">
        <v>6</v>
      </c>
      <c r="D4272" t="s">
        <v>20635</v>
      </c>
      <c r="E4272">
        <v>2</v>
      </c>
      <c r="F4272" s="1">
        <v>40695</v>
      </c>
      <c r="G4272">
        <v>2</v>
      </c>
      <c r="H4272" t="s">
        <v>20620</v>
      </c>
      <c r="I4272" t="s">
        <v>20636</v>
      </c>
      <c r="J4272" t="s">
        <v>20632</v>
      </c>
    </row>
    <row r="4273" spans="1:10" x14ac:dyDescent="0.3">
      <c r="A4273" s="1">
        <v>40702</v>
      </c>
      <c r="B4273">
        <v>2011</v>
      </c>
      <c r="C4273">
        <v>6</v>
      </c>
      <c r="D4273" t="s">
        <v>20635</v>
      </c>
      <c r="E4273">
        <v>2</v>
      </c>
      <c r="F4273" s="1">
        <v>40695</v>
      </c>
      <c r="G4273">
        <v>3</v>
      </c>
      <c r="H4273" t="s">
        <v>20622</v>
      </c>
      <c r="I4273" t="s">
        <v>20636</v>
      </c>
      <c r="J4273" t="s">
        <v>20632</v>
      </c>
    </row>
    <row r="4274" spans="1:10" x14ac:dyDescent="0.3">
      <c r="A4274" s="1">
        <v>40701</v>
      </c>
      <c r="B4274">
        <v>2011</v>
      </c>
      <c r="C4274">
        <v>6</v>
      </c>
      <c r="D4274" t="s">
        <v>20635</v>
      </c>
      <c r="E4274">
        <v>2</v>
      </c>
      <c r="F4274" s="1">
        <v>40695</v>
      </c>
      <c r="G4274">
        <v>2</v>
      </c>
      <c r="H4274" t="s">
        <v>20620</v>
      </c>
      <c r="I4274" t="s">
        <v>20636</v>
      </c>
      <c r="J4274" t="s">
        <v>20632</v>
      </c>
    </row>
    <row r="4275" spans="1:10" x14ac:dyDescent="0.3">
      <c r="A4275" s="1">
        <v>40704</v>
      </c>
      <c r="B4275">
        <v>2011</v>
      </c>
      <c r="C4275">
        <v>6</v>
      </c>
      <c r="D4275" t="s">
        <v>20635</v>
      </c>
      <c r="E4275">
        <v>2</v>
      </c>
      <c r="F4275" s="1">
        <v>40695</v>
      </c>
      <c r="G4275">
        <v>5</v>
      </c>
      <c r="H4275" t="s">
        <v>20617</v>
      </c>
      <c r="I4275" t="s">
        <v>20636</v>
      </c>
      <c r="J4275" t="s">
        <v>20632</v>
      </c>
    </row>
    <row r="4276" spans="1:10" x14ac:dyDescent="0.3">
      <c r="A4276" s="1">
        <v>40703</v>
      </c>
      <c r="B4276">
        <v>2011</v>
      </c>
      <c r="C4276">
        <v>6</v>
      </c>
      <c r="D4276" t="s">
        <v>20635</v>
      </c>
      <c r="E4276">
        <v>2</v>
      </c>
      <c r="F4276" s="1">
        <v>40695</v>
      </c>
      <c r="G4276">
        <v>4</v>
      </c>
      <c r="H4276" t="s">
        <v>20624</v>
      </c>
      <c r="I4276" t="s">
        <v>20636</v>
      </c>
      <c r="J4276" t="s">
        <v>20632</v>
      </c>
    </row>
    <row r="4277" spans="1:10" x14ac:dyDescent="0.3">
      <c r="A4277" s="1">
        <v>40703</v>
      </c>
      <c r="B4277">
        <v>2011</v>
      </c>
      <c r="C4277">
        <v>6</v>
      </c>
      <c r="D4277" t="s">
        <v>20635</v>
      </c>
      <c r="E4277">
        <v>2</v>
      </c>
      <c r="F4277" s="1">
        <v>40695</v>
      </c>
      <c r="G4277">
        <v>4</v>
      </c>
      <c r="H4277" t="s">
        <v>20624</v>
      </c>
      <c r="I4277" t="s">
        <v>20636</v>
      </c>
      <c r="J4277" t="s">
        <v>20632</v>
      </c>
    </row>
    <row r="4278" spans="1:10" x14ac:dyDescent="0.3">
      <c r="A4278" s="1">
        <v>40717</v>
      </c>
      <c r="B4278">
        <v>2011</v>
      </c>
      <c r="C4278">
        <v>6</v>
      </c>
      <c r="D4278" t="s">
        <v>20635</v>
      </c>
      <c r="E4278">
        <v>2</v>
      </c>
      <c r="F4278" s="1">
        <v>40695</v>
      </c>
      <c r="G4278">
        <v>4</v>
      </c>
      <c r="H4278" t="s">
        <v>20624</v>
      </c>
      <c r="I4278" t="s">
        <v>20636</v>
      </c>
      <c r="J4278" t="s">
        <v>20632</v>
      </c>
    </row>
    <row r="4279" spans="1:10" x14ac:dyDescent="0.3">
      <c r="A4279" s="1">
        <v>40711</v>
      </c>
      <c r="B4279">
        <v>2011</v>
      </c>
      <c r="C4279">
        <v>6</v>
      </c>
      <c r="D4279" t="s">
        <v>20635</v>
      </c>
      <c r="E4279">
        <v>2</v>
      </c>
      <c r="F4279" s="1">
        <v>40695</v>
      </c>
      <c r="G4279">
        <v>5</v>
      </c>
      <c r="H4279" t="s">
        <v>20617</v>
      </c>
      <c r="I4279" t="s">
        <v>20636</v>
      </c>
      <c r="J4279" t="s">
        <v>20632</v>
      </c>
    </row>
    <row r="4280" spans="1:10" x14ac:dyDescent="0.3">
      <c r="A4280" s="1">
        <v>40709</v>
      </c>
      <c r="B4280">
        <v>2011</v>
      </c>
      <c r="C4280">
        <v>6</v>
      </c>
      <c r="D4280" t="s">
        <v>20635</v>
      </c>
      <c r="E4280">
        <v>2</v>
      </c>
      <c r="F4280" s="1">
        <v>40695</v>
      </c>
      <c r="G4280">
        <v>3</v>
      </c>
      <c r="H4280" t="s">
        <v>20622</v>
      </c>
      <c r="I4280" t="s">
        <v>20636</v>
      </c>
      <c r="J4280" t="s">
        <v>20632</v>
      </c>
    </row>
    <row r="4281" spans="1:10" x14ac:dyDescent="0.3">
      <c r="A4281" s="1">
        <v>40717</v>
      </c>
      <c r="B4281">
        <v>2011</v>
      </c>
      <c r="C4281">
        <v>6</v>
      </c>
      <c r="D4281" t="s">
        <v>20635</v>
      </c>
      <c r="E4281">
        <v>2</v>
      </c>
      <c r="F4281" s="1">
        <v>40695</v>
      </c>
      <c r="G4281">
        <v>4</v>
      </c>
      <c r="H4281" t="s">
        <v>20624</v>
      </c>
      <c r="I4281" t="s">
        <v>20636</v>
      </c>
      <c r="J4281" t="s">
        <v>20632</v>
      </c>
    </row>
    <row r="4282" spans="1:10" x14ac:dyDescent="0.3">
      <c r="A4282" s="1">
        <v>40702</v>
      </c>
      <c r="B4282">
        <v>2011</v>
      </c>
      <c r="C4282">
        <v>6</v>
      </c>
      <c r="D4282" t="s">
        <v>20635</v>
      </c>
      <c r="E4282">
        <v>2</v>
      </c>
      <c r="F4282" s="1">
        <v>40695</v>
      </c>
      <c r="G4282">
        <v>3</v>
      </c>
      <c r="H4282" t="s">
        <v>20622</v>
      </c>
      <c r="I4282" t="s">
        <v>20636</v>
      </c>
      <c r="J4282" t="s">
        <v>20632</v>
      </c>
    </row>
    <row r="4283" spans="1:10" x14ac:dyDescent="0.3">
      <c r="A4283" s="1">
        <v>40718</v>
      </c>
      <c r="B4283">
        <v>2011</v>
      </c>
      <c r="C4283">
        <v>6</v>
      </c>
      <c r="D4283" t="s">
        <v>20635</v>
      </c>
      <c r="E4283">
        <v>2</v>
      </c>
      <c r="F4283" s="1">
        <v>40695</v>
      </c>
      <c r="G4283">
        <v>5</v>
      </c>
      <c r="H4283" t="s">
        <v>20617</v>
      </c>
      <c r="I4283" t="s">
        <v>20636</v>
      </c>
      <c r="J4283" t="s">
        <v>20632</v>
      </c>
    </row>
    <row r="4284" spans="1:10" x14ac:dyDescent="0.3">
      <c r="A4284" s="1">
        <v>40697</v>
      </c>
      <c r="B4284">
        <v>2011</v>
      </c>
      <c r="C4284">
        <v>6</v>
      </c>
      <c r="D4284" t="s">
        <v>20635</v>
      </c>
      <c r="E4284">
        <v>2</v>
      </c>
      <c r="F4284" s="1">
        <v>40695</v>
      </c>
      <c r="G4284">
        <v>5</v>
      </c>
      <c r="H4284" t="s">
        <v>20617</v>
      </c>
      <c r="I4284" t="s">
        <v>20636</v>
      </c>
      <c r="J4284" t="s">
        <v>20632</v>
      </c>
    </row>
    <row r="4285" spans="1:10" x14ac:dyDescent="0.3">
      <c r="A4285" s="1">
        <v>40706</v>
      </c>
      <c r="B4285">
        <v>2011</v>
      </c>
      <c r="C4285">
        <v>6</v>
      </c>
      <c r="D4285" t="s">
        <v>20635</v>
      </c>
      <c r="E4285">
        <v>2</v>
      </c>
      <c r="F4285" s="1">
        <v>40695</v>
      </c>
      <c r="G4285">
        <v>0</v>
      </c>
      <c r="H4285" t="s">
        <v>20623</v>
      </c>
      <c r="I4285" t="s">
        <v>20636</v>
      </c>
      <c r="J4285" t="s">
        <v>20632</v>
      </c>
    </row>
    <row r="4286" spans="1:10" x14ac:dyDescent="0.3">
      <c r="A4286" s="1">
        <v>40696</v>
      </c>
      <c r="B4286">
        <v>2011</v>
      </c>
      <c r="C4286">
        <v>6</v>
      </c>
      <c r="D4286" t="s">
        <v>20635</v>
      </c>
      <c r="E4286">
        <v>2</v>
      </c>
      <c r="F4286" s="1">
        <v>40695</v>
      </c>
      <c r="G4286">
        <v>4</v>
      </c>
      <c r="H4286" t="s">
        <v>20624</v>
      </c>
      <c r="I4286" t="s">
        <v>20636</v>
      </c>
      <c r="J4286" t="s">
        <v>20632</v>
      </c>
    </row>
    <row r="4287" spans="1:10" x14ac:dyDescent="0.3">
      <c r="A4287" s="1">
        <v>40716</v>
      </c>
      <c r="B4287">
        <v>2011</v>
      </c>
      <c r="C4287">
        <v>6</v>
      </c>
      <c r="D4287" t="s">
        <v>20635</v>
      </c>
      <c r="E4287">
        <v>2</v>
      </c>
      <c r="F4287" s="1">
        <v>40695</v>
      </c>
      <c r="G4287">
        <v>3</v>
      </c>
      <c r="H4287" t="s">
        <v>20622</v>
      </c>
      <c r="I4287" t="s">
        <v>20636</v>
      </c>
      <c r="J4287" t="s">
        <v>20632</v>
      </c>
    </row>
    <row r="4288" spans="1:10" x14ac:dyDescent="0.3">
      <c r="A4288" s="1">
        <v>40720</v>
      </c>
      <c r="B4288">
        <v>2011</v>
      </c>
      <c r="C4288">
        <v>6</v>
      </c>
      <c r="D4288" t="s">
        <v>20635</v>
      </c>
      <c r="E4288">
        <v>2</v>
      </c>
      <c r="F4288" s="1">
        <v>40695</v>
      </c>
      <c r="G4288">
        <v>0</v>
      </c>
      <c r="H4288" t="s">
        <v>20623</v>
      </c>
      <c r="I4288" t="s">
        <v>20636</v>
      </c>
      <c r="J4288" t="s">
        <v>20632</v>
      </c>
    </row>
    <row r="4289" spans="1:10" x14ac:dyDescent="0.3">
      <c r="A4289" s="1">
        <v>40705</v>
      </c>
      <c r="B4289">
        <v>2011</v>
      </c>
      <c r="C4289">
        <v>6</v>
      </c>
      <c r="D4289" t="s">
        <v>20635</v>
      </c>
      <c r="E4289">
        <v>2</v>
      </c>
      <c r="F4289" s="1">
        <v>40695</v>
      </c>
      <c r="G4289">
        <v>6</v>
      </c>
      <c r="H4289" t="s">
        <v>20621</v>
      </c>
      <c r="I4289" t="s">
        <v>20636</v>
      </c>
      <c r="J4289" t="s">
        <v>20632</v>
      </c>
    </row>
    <row r="4290" spans="1:10" x14ac:dyDescent="0.3">
      <c r="A4290" s="1">
        <v>40714</v>
      </c>
      <c r="B4290">
        <v>2011</v>
      </c>
      <c r="C4290">
        <v>6</v>
      </c>
      <c r="D4290" t="s">
        <v>20635</v>
      </c>
      <c r="E4290">
        <v>2</v>
      </c>
      <c r="F4290" s="1">
        <v>40695</v>
      </c>
      <c r="G4290">
        <v>1</v>
      </c>
      <c r="H4290" t="s">
        <v>20625</v>
      </c>
      <c r="I4290" t="s">
        <v>20636</v>
      </c>
      <c r="J4290" t="s">
        <v>20632</v>
      </c>
    </row>
    <row r="4291" spans="1:10" x14ac:dyDescent="0.3">
      <c r="A4291" s="1">
        <v>40712</v>
      </c>
      <c r="B4291">
        <v>2011</v>
      </c>
      <c r="C4291">
        <v>6</v>
      </c>
      <c r="D4291" t="s">
        <v>20635</v>
      </c>
      <c r="E4291">
        <v>2</v>
      </c>
      <c r="F4291" s="1">
        <v>40695</v>
      </c>
      <c r="G4291">
        <v>6</v>
      </c>
      <c r="H4291" t="s">
        <v>20621</v>
      </c>
      <c r="I4291" t="s">
        <v>20636</v>
      </c>
      <c r="J4291" t="s">
        <v>20632</v>
      </c>
    </row>
    <row r="4292" spans="1:10" x14ac:dyDescent="0.3">
      <c r="A4292" s="1">
        <v>40706</v>
      </c>
      <c r="B4292">
        <v>2011</v>
      </c>
      <c r="C4292">
        <v>6</v>
      </c>
      <c r="D4292" t="s">
        <v>20635</v>
      </c>
      <c r="E4292">
        <v>2</v>
      </c>
      <c r="F4292" s="1">
        <v>40695</v>
      </c>
      <c r="G4292">
        <v>0</v>
      </c>
      <c r="H4292" t="s">
        <v>20623</v>
      </c>
      <c r="I4292" t="s">
        <v>20636</v>
      </c>
      <c r="J4292" t="s">
        <v>20632</v>
      </c>
    </row>
    <row r="4293" spans="1:10" x14ac:dyDescent="0.3">
      <c r="A4293" s="1">
        <v>40717</v>
      </c>
      <c r="B4293">
        <v>2011</v>
      </c>
      <c r="C4293">
        <v>6</v>
      </c>
      <c r="D4293" t="s">
        <v>20635</v>
      </c>
      <c r="E4293">
        <v>2</v>
      </c>
      <c r="F4293" s="1">
        <v>40695</v>
      </c>
      <c r="G4293">
        <v>4</v>
      </c>
      <c r="H4293" t="s">
        <v>20624</v>
      </c>
      <c r="I4293" t="s">
        <v>20636</v>
      </c>
      <c r="J4293" t="s">
        <v>20632</v>
      </c>
    </row>
    <row r="4294" spans="1:10" x14ac:dyDescent="0.3">
      <c r="A4294" s="1">
        <v>40708</v>
      </c>
      <c r="B4294">
        <v>2011</v>
      </c>
      <c r="C4294">
        <v>6</v>
      </c>
      <c r="D4294" t="s">
        <v>20635</v>
      </c>
      <c r="E4294">
        <v>2</v>
      </c>
      <c r="F4294" s="1">
        <v>40695</v>
      </c>
      <c r="G4294">
        <v>2</v>
      </c>
      <c r="H4294" t="s">
        <v>20620</v>
      </c>
      <c r="I4294" t="s">
        <v>20636</v>
      </c>
      <c r="J4294" t="s">
        <v>20632</v>
      </c>
    </row>
    <row r="4295" spans="1:10" x14ac:dyDescent="0.3">
      <c r="A4295" s="1">
        <v>40710</v>
      </c>
      <c r="B4295">
        <v>2011</v>
      </c>
      <c r="C4295">
        <v>6</v>
      </c>
      <c r="D4295" t="s">
        <v>20635</v>
      </c>
      <c r="E4295">
        <v>2</v>
      </c>
      <c r="F4295" s="1">
        <v>40695</v>
      </c>
      <c r="G4295">
        <v>4</v>
      </c>
      <c r="H4295" t="s">
        <v>20624</v>
      </c>
      <c r="I4295" t="s">
        <v>20636</v>
      </c>
      <c r="J4295" t="s">
        <v>20632</v>
      </c>
    </row>
    <row r="4296" spans="1:10" x14ac:dyDescent="0.3">
      <c r="A4296" s="1">
        <v>40703</v>
      </c>
      <c r="B4296">
        <v>2011</v>
      </c>
      <c r="C4296">
        <v>6</v>
      </c>
      <c r="D4296" t="s">
        <v>20635</v>
      </c>
      <c r="E4296">
        <v>2</v>
      </c>
      <c r="F4296" s="1">
        <v>40695</v>
      </c>
      <c r="G4296">
        <v>4</v>
      </c>
      <c r="H4296" t="s">
        <v>20624</v>
      </c>
      <c r="I4296" t="s">
        <v>20636</v>
      </c>
      <c r="J4296" t="s">
        <v>20632</v>
      </c>
    </row>
    <row r="4297" spans="1:10" x14ac:dyDescent="0.3">
      <c r="A4297" s="1">
        <v>40717</v>
      </c>
      <c r="B4297">
        <v>2011</v>
      </c>
      <c r="C4297">
        <v>6</v>
      </c>
      <c r="D4297" t="s">
        <v>20635</v>
      </c>
      <c r="E4297">
        <v>2</v>
      </c>
      <c r="F4297" s="1">
        <v>40695</v>
      </c>
      <c r="G4297">
        <v>4</v>
      </c>
      <c r="H4297" t="s">
        <v>20624</v>
      </c>
      <c r="I4297" t="s">
        <v>20636</v>
      </c>
      <c r="J4297" t="s">
        <v>20632</v>
      </c>
    </row>
    <row r="4298" spans="1:10" x14ac:dyDescent="0.3">
      <c r="A4298" s="1">
        <v>40710</v>
      </c>
      <c r="B4298">
        <v>2011</v>
      </c>
      <c r="C4298">
        <v>6</v>
      </c>
      <c r="D4298" t="s">
        <v>20635</v>
      </c>
      <c r="E4298">
        <v>2</v>
      </c>
      <c r="F4298" s="1">
        <v>40695</v>
      </c>
      <c r="G4298">
        <v>4</v>
      </c>
      <c r="H4298" t="s">
        <v>20624</v>
      </c>
      <c r="I4298" t="s">
        <v>20636</v>
      </c>
      <c r="J4298" t="s">
        <v>20632</v>
      </c>
    </row>
    <row r="4299" spans="1:10" x14ac:dyDescent="0.3">
      <c r="A4299" s="1">
        <v>40695</v>
      </c>
      <c r="B4299">
        <v>2011</v>
      </c>
      <c r="C4299">
        <v>6</v>
      </c>
      <c r="D4299" t="s">
        <v>20635</v>
      </c>
      <c r="E4299">
        <v>2</v>
      </c>
      <c r="F4299" s="1">
        <v>40695</v>
      </c>
      <c r="G4299">
        <v>3</v>
      </c>
      <c r="H4299" t="s">
        <v>20622</v>
      </c>
      <c r="I4299" t="s">
        <v>20636</v>
      </c>
      <c r="J4299" t="s">
        <v>20632</v>
      </c>
    </row>
    <row r="4300" spans="1:10" x14ac:dyDescent="0.3">
      <c r="A4300" s="1">
        <v>40715</v>
      </c>
      <c r="B4300">
        <v>2011</v>
      </c>
      <c r="C4300">
        <v>6</v>
      </c>
      <c r="D4300" t="s">
        <v>20635</v>
      </c>
      <c r="E4300">
        <v>2</v>
      </c>
      <c r="F4300" s="1">
        <v>40695</v>
      </c>
      <c r="G4300">
        <v>2</v>
      </c>
      <c r="H4300" t="s">
        <v>20620</v>
      </c>
      <c r="I4300" t="s">
        <v>20636</v>
      </c>
      <c r="J4300" t="s">
        <v>20632</v>
      </c>
    </row>
    <row r="4301" spans="1:10" x14ac:dyDescent="0.3">
      <c r="A4301" s="1">
        <v>40715</v>
      </c>
      <c r="B4301">
        <v>2011</v>
      </c>
      <c r="C4301">
        <v>6</v>
      </c>
      <c r="D4301" t="s">
        <v>20635</v>
      </c>
      <c r="E4301">
        <v>2</v>
      </c>
      <c r="F4301" s="1">
        <v>40695</v>
      </c>
      <c r="G4301">
        <v>2</v>
      </c>
      <c r="H4301" t="s">
        <v>20620</v>
      </c>
      <c r="I4301" t="s">
        <v>20636</v>
      </c>
      <c r="J4301" t="s">
        <v>20632</v>
      </c>
    </row>
    <row r="4302" spans="1:10" x14ac:dyDescent="0.3">
      <c r="A4302" s="1">
        <v>40700</v>
      </c>
      <c r="B4302">
        <v>2011</v>
      </c>
      <c r="C4302">
        <v>6</v>
      </c>
      <c r="D4302" t="s">
        <v>20635</v>
      </c>
      <c r="E4302">
        <v>2</v>
      </c>
      <c r="F4302" s="1">
        <v>40695</v>
      </c>
      <c r="G4302">
        <v>1</v>
      </c>
      <c r="H4302" t="s">
        <v>20625</v>
      </c>
      <c r="I4302" t="s">
        <v>20636</v>
      </c>
      <c r="J4302" t="s">
        <v>20632</v>
      </c>
    </row>
    <row r="4303" spans="1:10" x14ac:dyDescent="0.3">
      <c r="A4303" s="1">
        <v>40699</v>
      </c>
      <c r="B4303">
        <v>2011</v>
      </c>
      <c r="C4303">
        <v>6</v>
      </c>
      <c r="D4303" t="s">
        <v>20635</v>
      </c>
      <c r="E4303">
        <v>2</v>
      </c>
      <c r="F4303" s="1">
        <v>40695</v>
      </c>
      <c r="G4303">
        <v>0</v>
      </c>
      <c r="H4303" t="s">
        <v>20623</v>
      </c>
      <c r="I4303" t="s">
        <v>20636</v>
      </c>
      <c r="J4303" t="s">
        <v>20632</v>
      </c>
    </row>
    <row r="4304" spans="1:10" x14ac:dyDescent="0.3">
      <c r="A4304" s="1">
        <v>40712</v>
      </c>
      <c r="B4304">
        <v>2011</v>
      </c>
      <c r="C4304">
        <v>6</v>
      </c>
      <c r="D4304" t="s">
        <v>20635</v>
      </c>
      <c r="E4304">
        <v>2</v>
      </c>
      <c r="F4304" s="1">
        <v>40695</v>
      </c>
      <c r="G4304">
        <v>6</v>
      </c>
      <c r="H4304" t="s">
        <v>20621</v>
      </c>
      <c r="I4304" t="s">
        <v>20636</v>
      </c>
      <c r="J4304" t="s">
        <v>20632</v>
      </c>
    </row>
    <row r="4305" spans="1:10" x14ac:dyDescent="0.3">
      <c r="A4305" s="1">
        <v>40722</v>
      </c>
      <c r="B4305">
        <v>2011</v>
      </c>
      <c r="C4305">
        <v>6</v>
      </c>
      <c r="D4305" t="s">
        <v>20635</v>
      </c>
      <c r="E4305">
        <v>2</v>
      </c>
      <c r="F4305" s="1">
        <v>40695</v>
      </c>
      <c r="G4305">
        <v>2</v>
      </c>
      <c r="H4305" t="s">
        <v>20620</v>
      </c>
      <c r="I4305" t="s">
        <v>20636</v>
      </c>
      <c r="J4305" t="s">
        <v>20632</v>
      </c>
    </row>
    <row r="4306" spans="1:10" x14ac:dyDescent="0.3">
      <c r="A4306" s="1">
        <v>40710</v>
      </c>
      <c r="B4306">
        <v>2011</v>
      </c>
      <c r="C4306">
        <v>6</v>
      </c>
      <c r="D4306" t="s">
        <v>20635</v>
      </c>
      <c r="E4306">
        <v>2</v>
      </c>
      <c r="F4306" s="1">
        <v>40695</v>
      </c>
      <c r="G4306">
        <v>4</v>
      </c>
      <c r="H4306" t="s">
        <v>20624</v>
      </c>
      <c r="I4306" t="s">
        <v>20636</v>
      </c>
      <c r="J4306" t="s">
        <v>20632</v>
      </c>
    </row>
    <row r="4307" spans="1:10" x14ac:dyDescent="0.3">
      <c r="A4307" s="1">
        <v>40698</v>
      </c>
      <c r="B4307">
        <v>2011</v>
      </c>
      <c r="C4307">
        <v>6</v>
      </c>
      <c r="D4307" t="s">
        <v>20635</v>
      </c>
      <c r="E4307">
        <v>2</v>
      </c>
      <c r="F4307" s="1">
        <v>40695</v>
      </c>
      <c r="G4307">
        <v>6</v>
      </c>
      <c r="H4307" t="s">
        <v>20621</v>
      </c>
      <c r="I4307" t="s">
        <v>20636</v>
      </c>
      <c r="J4307" t="s">
        <v>20632</v>
      </c>
    </row>
    <row r="4308" spans="1:10" x14ac:dyDescent="0.3">
      <c r="A4308" s="1">
        <v>40718</v>
      </c>
      <c r="B4308">
        <v>2011</v>
      </c>
      <c r="C4308">
        <v>6</v>
      </c>
      <c r="D4308" t="s">
        <v>20635</v>
      </c>
      <c r="E4308">
        <v>2</v>
      </c>
      <c r="F4308" s="1">
        <v>40695</v>
      </c>
      <c r="G4308">
        <v>5</v>
      </c>
      <c r="H4308" t="s">
        <v>20617</v>
      </c>
      <c r="I4308" t="s">
        <v>20636</v>
      </c>
      <c r="J4308" t="s">
        <v>20632</v>
      </c>
    </row>
    <row r="4309" spans="1:10" x14ac:dyDescent="0.3">
      <c r="A4309" s="1">
        <v>40713</v>
      </c>
      <c r="B4309">
        <v>2011</v>
      </c>
      <c r="C4309">
        <v>6</v>
      </c>
      <c r="D4309" t="s">
        <v>20635</v>
      </c>
      <c r="E4309">
        <v>2</v>
      </c>
      <c r="F4309" s="1">
        <v>40695</v>
      </c>
      <c r="G4309">
        <v>0</v>
      </c>
      <c r="H4309" t="s">
        <v>20623</v>
      </c>
      <c r="I4309" t="s">
        <v>20636</v>
      </c>
      <c r="J4309" t="s">
        <v>20632</v>
      </c>
    </row>
    <row r="4310" spans="1:10" x14ac:dyDescent="0.3">
      <c r="A4310" s="1">
        <v>40701</v>
      </c>
      <c r="B4310">
        <v>2011</v>
      </c>
      <c r="C4310">
        <v>6</v>
      </c>
      <c r="D4310" t="s">
        <v>20635</v>
      </c>
      <c r="E4310">
        <v>2</v>
      </c>
      <c r="F4310" s="1">
        <v>40695</v>
      </c>
      <c r="G4310">
        <v>2</v>
      </c>
      <c r="H4310" t="s">
        <v>20620</v>
      </c>
      <c r="I4310" t="s">
        <v>20636</v>
      </c>
      <c r="J4310" t="s">
        <v>20632</v>
      </c>
    </row>
    <row r="4311" spans="1:10" x14ac:dyDescent="0.3">
      <c r="A4311" s="1">
        <v>40701</v>
      </c>
      <c r="B4311">
        <v>2011</v>
      </c>
      <c r="C4311">
        <v>6</v>
      </c>
      <c r="D4311" t="s">
        <v>20635</v>
      </c>
      <c r="E4311">
        <v>2</v>
      </c>
      <c r="F4311" s="1">
        <v>40695</v>
      </c>
      <c r="G4311">
        <v>2</v>
      </c>
      <c r="H4311" t="s">
        <v>20620</v>
      </c>
      <c r="I4311" t="s">
        <v>20636</v>
      </c>
      <c r="J4311" t="s">
        <v>20632</v>
      </c>
    </row>
    <row r="4312" spans="1:10" x14ac:dyDescent="0.3">
      <c r="A4312" s="1">
        <v>40702</v>
      </c>
      <c r="B4312">
        <v>2011</v>
      </c>
      <c r="C4312">
        <v>6</v>
      </c>
      <c r="D4312" t="s">
        <v>20635</v>
      </c>
      <c r="E4312">
        <v>2</v>
      </c>
      <c r="F4312" s="1">
        <v>40695</v>
      </c>
      <c r="G4312">
        <v>3</v>
      </c>
      <c r="H4312" t="s">
        <v>20622</v>
      </c>
      <c r="I4312" t="s">
        <v>20636</v>
      </c>
      <c r="J4312" t="s">
        <v>20632</v>
      </c>
    </row>
    <row r="4313" spans="1:10" x14ac:dyDescent="0.3">
      <c r="A4313" s="1">
        <v>40711</v>
      </c>
      <c r="B4313">
        <v>2011</v>
      </c>
      <c r="C4313">
        <v>6</v>
      </c>
      <c r="D4313" t="s">
        <v>20635</v>
      </c>
      <c r="E4313">
        <v>2</v>
      </c>
      <c r="F4313" s="1">
        <v>40695</v>
      </c>
      <c r="G4313">
        <v>5</v>
      </c>
      <c r="H4313" t="s">
        <v>20617</v>
      </c>
      <c r="I4313" t="s">
        <v>20636</v>
      </c>
      <c r="J4313" t="s">
        <v>20632</v>
      </c>
    </row>
    <row r="4314" spans="1:10" x14ac:dyDescent="0.3">
      <c r="A4314" s="1">
        <v>40721</v>
      </c>
      <c r="B4314">
        <v>2011</v>
      </c>
      <c r="C4314">
        <v>6</v>
      </c>
      <c r="D4314" t="s">
        <v>20635</v>
      </c>
      <c r="E4314">
        <v>2</v>
      </c>
      <c r="F4314" s="1">
        <v>40695</v>
      </c>
      <c r="G4314">
        <v>1</v>
      </c>
      <c r="H4314" t="s">
        <v>20625</v>
      </c>
      <c r="I4314" t="s">
        <v>20636</v>
      </c>
      <c r="J4314" t="s">
        <v>20632</v>
      </c>
    </row>
    <row r="4315" spans="1:10" x14ac:dyDescent="0.3">
      <c r="A4315" s="1">
        <v>40703</v>
      </c>
      <c r="B4315">
        <v>2011</v>
      </c>
      <c r="C4315">
        <v>6</v>
      </c>
      <c r="D4315" t="s">
        <v>20635</v>
      </c>
      <c r="E4315">
        <v>2</v>
      </c>
      <c r="F4315" s="1">
        <v>40695</v>
      </c>
      <c r="G4315">
        <v>4</v>
      </c>
      <c r="H4315" t="s">
        <v>20624</v>
      </c>
      <c r="I4315" t="s">
        <v>20636</v>
      </c>
      <c r="J4315" t="s">
        <v>20632</v>
      </c>
    </row>
    <row r="4316" spans="1:10" x14ac:dyDescent="0.3">
      <c r="A4316" s="1">
        <v>40695</v>
      </c>
      <c r="B4316">
        <v>2011</v>
      </c>
      <c r="C4316">
        <v>6</v>
      </c>
      <c r="D4316" t="s">
        <v>20635</v>
      </c>
      <c r="E4316">
        <v>2</v>
      </c>
      <c r="F4316" s="1">
        <v>40695</v>
      </c>
      <c r="G4316">
        <v>3</v>
      </c>
      <c r="H4316" t="s">
        <v>20622</v>
      </c>
      <c r="I4316" t="s">
        <v>20636</v>
      </c>
      <c r="J4316" t="s">
        <v>20632</v>
      </c>
    </row>
    <row r="4317" spans="1:10" x14ac:dyDescent="0.3">
      <c r="A4317" s="1">
        <v>40721</v>
      </c>
      <c r="B4317">
        <v>2011</v>
      </c>
      <c r="C4317">
        <v>6</v>
      </c>
      <c r="D4317" t="s">
        <v>20635</v>
      </c>
      <c r="E4317">
        <v>2</v>
      </c>
      <c r="F4317" s="1">
        <v>40695</v>
      </c>
      <c r="G4317">
        <v>1</v>
      </c>
      <c r="H4317" t="s">
        <v>20625</v>
      </c>
      <c r="I4317" t="s">
        <v>20636</v>
      </c>
      <c r="J4317" t="s">
        <v>20632</v>
      </c>
    </row>
    <row r="4318" spans="1:10" x14ac:dyDescent="0.3">
      <c r="A4318" s="1">
        <v>40717</v>
      </c>
      <c r="B4318">
        <v>2011</v>
      </c>
      <c r="C4318">
        <v>6</v>
      </c>
      <c r="D4318" t="s">
        <v>20635</v>
      </c>
      <c r="E4318">
        <v>2</v>
      </c>
      <c r="F4318" s="1">
        <v>40695</v>
      </c>
      <c r="G4318">
        <v>4</v>
      </c>
      <c r="H4318" t="s">
        <v>20624</v>
      </c>
      <c r="I4318" t="s">
        <v>20636</v>
      </c>
      <c r="J4318" t="s">
        <v>20632</v>
      </c>
    </row>
    <row r="4319" spans="1:10" x14ac:dyDescent="0.3">
      <c r="A4319" s="1">
        <v>40698</v>
      </c>
      <c r="B4319">
        <v>2011</v>
      </c>
      <c r="C4319">
        <v>6</v>
      </c>
      <c r="D4319" t="s">
        <v>20635</v>
      </c>
      <c r="E4319">
        <v>2</v>
      </c>
      <c r="F4319" s="1">
        <v>40695</v>
      </c>
      <c r="G4319">
        <v>6</v>
      </c>
      <c r="H4319" t="s">
        <v>20621</v>
      </c>
      <c r="I4319" t="s">
        <v>20636</v>
      </c>
      <c r="J4319" t="s">
        <v>20632</v>
      </c>
    </row>
    <row r="4320" spans="1:10" x14ac:dyDescent="0.3">
      <c r="A4320" s="1">
        <v>40714</v>
      </c>
      <c r="B4320">
        <v>2011</v>
      </c>
      <c r="C4320">
        <v>6</v>
      </c>
      <c r="D4320" t="s">
        <v>20635</v>
      </c>
      <c r="E4320">
        <v>2</v>
      </c>
      <c r="F4320" s="1">
        <v>40695</v>
      </c>
      <c r="G4320">
        <v>1</v>
      </c>
      <c r="H4320" t="s">
        <v>20625</v>
      </c>
      <c r="I4320" t="s">
        <v>20636</v>
      </c>
      <c r="J4320" t="s">
        <v>20632</v>
      </c>
    </row>
    <row r="4321" spans="1:10" x14ac:dyDescent="0.3">
      <c r="A4321" s="1">
        <v>40711</v>
      </c>
      <c r="B4321">
        <v>2011</v>
      </c>
      <c r="C4321">
        <v>6</v>
      </c>
      <c r="D4321" t="s">
        <v>20635</v>
      </c>
      <c r="E4321">
        <v>2</v>
      </c>
      <c r="F4321" s="1">
        <v>40695</v>
      </c>
      <c r="G4321">
        <v>5</v>
      </c>
      <c r="H4321" t="s">
        <v>20617</v>
      </c>
      <c r="I4321" t="s">
        <v>20636</v>
      </c>
      <c r="J4321" t="s">
        <v>20632</v>
      </c>
    </row>
    <row r="4322" spans="1:10" x14ac:dyDescent="0.3">
      <c r="A4322" s="1">
        <v>40714</v>
      </c>
      <c r="B4322">
        <v>2011</v>
      </c>
      <c r="C4322">
        <v>6</v>
      </c>
      <c r="D4322" t="s">
        <v>20635</v>
      </c>
      <c r="E4322">
        <v>2</v>
      </c>
      <c r="F4322" s="1">
        <v>40695</v>
      </c>
      <c r="G4322">
        <v>1</v>
      </c>
      <c r="H4322" t="s">
        <v>20625</v>
      </c>
      <c r="I4322" t="s">
        <v>20636</v>
      </c>
      <c r="J4322" t="s">
        <v>20632</v>
      </c>
    </row>
    <row r="4323" spans="1:10" x14ac:dyDescent="0.3">
      <c r="A4323" s="1">
        <v>40716</v>
      </c>
      <c r="B4323">
        <v>2011</v>
      </c>
      <c r="C4323">
        <v>6</v>
      </c>
      <c r="D4323" t="s">
        <v>20635</v>
      </c>
      <c r="E4323">
        <v>2</v>
      </c>
      <c r="F4323" s="1">
        <v>40695</v>
      </c>
      <c r="G4323">
        <v>3</v>
      </c>
      <c r="H4323" t="s">
        <v>20622</v>
      </c>
      <c r="I4323" t="s">
        <v>20636</v>
      </c>
      <c r="J4323" t="s">
        <v>20632</v>
      </c>
    </row>
    <row r="4324" spans="1:10" x14ac:dyDescent="0.3">
      <c r="A4324" s="1">
        <v>40710</v>
      </c>
      <c r="B4324">
        <v>2011</v>
      </c>
      <c r="C4324">
        <v>6</v>
      </c>
      <c r="D4324" t="s">
        <v>20635</v>
      </c>
      <c r="E4324">
        <v>2</v>
      </c>
      <c r="F4324" s="1">
        <v>40695</v>
      </c>
      <c r="G4324">
        <v>4</v>
      </c>
      <c r="H4324" t="s">
        <v>20624</v>
      </c>
      <c r="I4324" t="s">
        <v>20636</v>
      </c>
      <c r="J4324" t="s">
        <v>20632</v>
      </c>
    </row>
    <row r="4325" spans="1:10" x14ac:dyDescent="0.3">
      <c r="A4325" s="1">
        <v>40701</v>
      </c>
      <c r="B4325">
        <v>2011</v>
      </c>
      <c r="C4325">
        <v>6</v>
      </c>
      <c r="D4325" t="s">
        <v>20635</v>
      </c>
      <c r="E4325">
        <v>2</v>
      </c>
      <c r="F4325" s="1">
        <v>40695</v>
      </c>
      <c r="G4325">
        <v>2</v>
      </c>
      <c r="H4325" t="s">
        <v>20620</v>
      </c>
      <c r="I4325" t="s">
        <v>20636</v>
      </c>
      <c r="J4325" t="s">
        <v>20632</v>
      </c>
    </row>
    <row r="4326" spans="1:10" x14ac:dyDescent="0.3">
      <c r="A4326" s="1">
        <v>40696</v>
      </c>
      <c r="B4326">
        <v>2011</v>
      </c>
      <c r="C4326">
        <v>6</v>
      </c>
      <c r="D4326" t="s">
        <v>20635</v>
      </c>
      <c r="E4326">
        <v>2</v>
      </c>
      <c r="F4326" s="1">
        <v>40695</v>
      </c>
      <c r="G4326">
        <v>4</v>
      </c>
      <c r="H4326" t="s">
        <v>20624</v>
      </c>
      <c r="I4326" t="s">
        <v>20636</v>
      </c>
      <c r="J4326" t="s">
        <v>20632</v>
      </c>
    </row>
    <row r="4327" spans="1:10" x14ac:dyDescent="0.3">
      <c r="A4327" s="1">
        <v>40702</v>
      </c>
      <c r="B4327">
        <v>2011</v>
      </c>
      <c r="C4327">
        <v>6</v>
      </c>
      <c r="D4327" t="s">
        <v>20635</v>
      </c>
      <c r="E4327">
        <v>2</v>
      </c>
      <c r="F4327" s="1">
        <v>40695</v>
      </c>
      <c r="G4327">
        <v>3</v>
      </c>
      <c r="H4327" t="s">
        <v>20622</v>
      </c>
      <c r="I4327" t="s">
        <v>20636</v>
      </c>
      <c r="J4327" t="s">
        <v>20632</v>
      </c>
    </row>
    <row r="4328" spans="1:10" x14ac:dyDescent="0.3">
      <c r="A4328" s="1">
        <v>40696</v>
      </c>
      <c r="B4328">
        <v>2011</v>
      </c>
      <c r="C4328">
        <v>6</v>
      </c>
      <c r="D4328" t="s">
        <v>20635</v>
      </c>
      <c r="E4328">
        <v>2</v>
      </c>
      <c r="F4328" s="1">
        <v>40695</v>
      </c>
      <c r="G4328">
        <v>4</v>
      </c>
      <c r="H4328" t="s">
        <v>20624</v>
      </c>
      <c r="I4328" t="s">
        <v>20636</v>
      </c>
      <c r="J4328" t="s">
        <v>20632</v>
      </c>
    </row>
    <row r="4329" spans="1:10" x14ac:dyDescent="0.3">
      <c r="A4329" s="1">
        <v>40349</v>
      </c>
      <c r="B4329">
        <v>2010</v>
      </c>
      <c r="C4329">
        <v>6</v>
      </c>
      <c r="D4329" t="s">
        <v>20635</v>
      </c>
      <c r="E4329">
        <v>2</v>
      </c>
      <c r="F4329" s="1">
        <v>40330</v>
      </c>
      <c r="G4329">
        <v>0</v>
      </c>
      <c r="H4329" t="s">
        <v>20623</v>
      </c>
      <c r="I4329" t="s">
        <v>20636</v>
      </c>
      <c r="J4329" t="s">
        <v>20632</v>
      </c>
    </row>
    <row r="4330" spans="1:10" x14ac:dyDescent="0.3">
      <c r="A4330" s="1">
        <v>40344</v>
      </c>
      <c r="B4330">
        <v>2010</v>
      </c>
      <c r="C4330">
        <v>6</v>
      </c>
      <c r="D4330" t="s">
        <v>20635</v>
      </c>
      <c r="E4330">
        <v>2</v>
      </c>
      <c r="F4330" s="1">
        <v>40330</v>
      </c>
      <c r="G4330">
        <v>2</v>
      </c>
      <c r="H4330" t="s">
        <v>20620</v>
      </c>
      <c r="I4330" t="s">
        <v>20636</v>
      </c>
      <c r="J4330" t="s">
        <v>20632</v>
      </c>
    </row>
    <row r="4331" spans="1:10" x14ac:dyDescent="0.3">
      <c r="A4331" s="1">
        <v>40330</v>
      </c>
      <c r="B4331">
        <v>2010</v>
      </c>
      <c r="C4331">
        <v>6</v>
      </c>
      <c r="D4331" t="s">
        <v>20635</v>
      </c>
      <c r="E4331">
        <v>2</v>
      </c>
      <c r="F4331" s="1">
        <v>40330</v>
      </c>
      <c r="G4331">
        <v>2</v>
      </c>
      <c r="H4331" t="s">
        <v>20620</v>
      </c>
      <c r="I4331" t="s">
        <v>20636</v>
      </c>
      <c r="J4331" t="s">
        <v>20632</v>
      </c>
    </row>
    <row r="4332" spans="1:10" x14ac:dyDescent="0.3">
      <c r="A4332" s="1">
        <v>40338</v>
      </c>
      <c r="B4332">
        <v>2010</v>
      </c>
      <c r="C4332">
        <v>6</v>
      </c>
      <c r="D4332" t="s">
        <v>20635</v>
      </c>
      <c r="E4332">
        <v>2</v>
      </c>
      <c r="F4332" s="1">
        <v>40330</v>
      </c>
      <c r="G4332">
        <v>3</v>
      </c>
      <c r="H4332" t="s">
        <v>20622</v>
      </c>
      <c r="I4332" t="s">
        <v>20636</v>
      </c>
      <c r="J4332" t="s">
        <v>20632</v>
      </c>
    </row>
    <row r="4333" spans="1:10" x14ac:dyDescent="0.3">
      <c r="A4333" s="1">
        <v>40338</v>
      </c>
      <c r="B4333">
        <v>2010</v>
      </c>
      <c r="C4333">
        <v>6</v>
      </c>
      <c r="D4333" t="s">
        <v>20635</v>
      </c>
      <c r="E4333">
        <v>2</v>
      </c>
      <c r="F4333" s="1">
        <v>40330</v>
      </c>
      <c r="G4333">
        <v>3</v>
      </c>
      <c r="H4333" t="s">
        <v>20622</v>
      </c>
      <c r="I4333" t="s">
        <v>20636</v>
      </c>
      <c r="J4333" t="s">
        <v>20632</v>
      </c>
    </row>
    <row r="4334" spans="1:10" x14ac:dyDescent="0.3">
      <c r="A4334" s="1">
        <v>40352</v>
      </c>
      <c r="B4334">
        <v>2010</v>
      </c>
      <c r="C4334">
        <v>6</v>
      </c>
      <c r="D4334" t="s">
        <v>20635</v>
      </c>
      <c r="E4334">
        <v>2</v>
      </c>
      <c r="F4334" s="1">
        <v>40330</v>
      </c>
      <c r="G4334">
        <v>3</v>
      </c>
      <c r="H4334" t="s">
        <v>20622</v>
      </c>
      <c r="I4334" t="s">
        <v>20636</v>
      </c>
      <c r="J4334" t="s">
        <v>20632</v>
      </c>
    </row>
    <row r="4335" spans="1:10" x14ac:dyDescent="0.3">
      <c r="A4335" s="1">
        <v>40347</v>
      </c>
      <c r="B4335">
        <v>2010</v>
      </c>
      <c r="C4335">
        <v>6</v>
      </c>
      <c r="D4335" t="s">
        <v>20635</v>
      </c>
      <c r="E4335">
        <v>2</v>
      </c>
      <c r="F4335" s="1">
        <v>40330</v>
      </c>
      <c r="G4335">
        <v>5</v>
      </c>
      <c r="H4335" t="s">
        <v>20617</v>
      </c>
      <c r="I4335" t="s">
        <v>20636</v>
      </c>
      <c r="J4335" t="s">
        <v>20632</v>
      </c>
    </row>
    <row r="4336" spans="1:10" x14ac:dyDescent="0.3">
      <c r="A4336" s="1">
        <v>40341</v>
      </c>
      <c r="B4336">
        <v>2010</v>
      </c>
      <c r="C4336">
        <v>6</v>
      </c>
      <c r="D4336" t="s">
        <v>20635</v>
      </c>
      <c r="E4336">
        <v>2</v>
      </c>
      <c r="F4336" s="1">
        <v>40330</v>
      </c>
      <c r="G4336">
        <v>6</v>
      </c>
      <c r="H4336" t="s">
        <v>20621</v>
      </c>
      <c r="I4336" t="s">
        <v>20636</v>
      </c>
      <c r="J4336" t="s">
        <v>20632</v>
      </c>
    </row>
    <row r="4337" spans="1:10" x14ac:dyDescent="0.3">
      <c r="A4337" s="1">
        <v>40357</v>
      </c>
      <c r="B4337">
        <v>2010</v>
      </c>
      <c r="C4337">
        <v>6</v>
      </c>
      <c r="D4337" t="s">
        <v>20635</v>
      </c>
      <c r="E4337">
        <v>2</v>
      </c>
      <c r="F4337" s="1">
        <v>40330</v>
      </c>
      <c r="G4337">
        <v>1</v>
      </c>
      <c r="H4337" t="s">
        <v>20625</v>
      </c>
      <c r="I4337" t="s">
        <v>20636</v>
      </c>
      <c r="J4337" t="s">
        <v>20632</v>
      </c>
    </row>
    <row r="4338" spans="1:10" x14ac:dyDescent="0.3">
      <c r="A4338" s="1">
        <v>40340</v>
      </c>
      <c r="B4338">
        <v>2010</v>
      </c>
      <c r="C4338">
        <v>6</v>
      </c>
      <c r="D4338" t="s">
        <v>20635</v>
      </c>
      <c r="E4338">
        <v>2</v>
      </c>
      <c r="F4338" s="1">
        <v>40330</v>
      </c>
      <c r="G4338">
        <v>5</v>
      </c>
      <c r="H4338" t="s">
        <v>20617</v>
      </c>
      <c r="I4338" t="s">
        <v>20636</v>
      </c>
      <c r="J4338" t="s">
        <v>20632</v>
      </c>
    </row>
    <row r="4339" spans="1:10" x14ac:dyDescent="0.3">
      <c r="A4339" s="1">
        <v>40340</v>
      </c>
      <c r="B4339">
        <v>2010</v>
      </c>
      <c r="C4339">
        <v>6</v>
      </c>
      <c r="D4339" t="s">
        <v>20635</v>
      </c>
      <c r="E4339">
        <v>2</v>
      </c>
      <c r="F4339" s="1">
        <v>40330</v>
      </c>
      <c r="G4339">
        <v>5</v>
      </c>
      <c r="H4339" t="s">
        <v>20617</v>
      </c>
      <c r="I4339" t="s">
        <v>20636</v>
      </c>
      <c r="J4339" t="s">
        <v>20632</v>
      </c>
    </row>
    <row r="4340" spans="1:10" x14ac:dyDescent="0.3">
      <c r="A4340" s="1">
        <v>40333</v>
      </c>
      <c r="B4340">
        <v>2010</v>
      </c>
      <c r="C4340">
        <v>6</v>
      </c>
      <c r="D4340" t="s">
        <v>20635</v>
      </c>
      <c r="E4340">
        <v>2</v>
      </c>
      <c r="F4340" s="1">
        <v>40330</v>
      </c>
      <c r="G4340">
        <v>5</v>
      </c>
      <c r="H4340" t="s">
        <v>20617</v>
      </c>
      <c r="I4340" t="s">
        <v>20636</v>
      </c>
      <c r="J4340" t="s">
        <v>20632</v>
      </c>
    </row>
    <row r="4341" spans="1:10" x14ac:dyDescent="0.3">
      <c r="A4341" s="1">
        <v>40346</v>
      </c>
      <c r="B4341">
        <v>2010</v>
      </c>
      <c r="C4341">
        <v>6</v>
      </c>
      <c r="D4341" t="s">
        <v>20635</v>
      </c>
      <c r="E4341">
        <v>2</v>
      </c>
      <c r="F4341" s="1">
        <v>40330</v>
      </c>
      <c r="G4341">
        <v>4</v>
      </c>
      <c r="H4341" t="s">
        <v>20624</v>
      </c>
      <c r="I4341" t="s">
        <v>20636</v>
      </c>
      <c r="J4341" t="s">
        <v>20632</v>
      </c>
    </row>
    <row r="4342" spans="1:10" x14ac:dyDescent="0.3">
      <c r="A4342" s="1">
        <v>40343</v>
      </c>
      <c r="B4342">
        <v>2010</v>
      </c>
      <c r="C4342">
        <v>6</v>
      </c>
      <c r="D4342" t="s">
        <v>20635</v>
      </c>
      <c r="E4342">
        <v>2</v>
      </c>
      <c r="F4342" s="1">
        <v>40330</v>
      </c>
      <c r="G4342">
        <v>1</v>
      </c>
      <c r="H4342" t="s">
        <v>20625</v>
      </c>
      <c r="I4342" t="s">
        <v>20636</v>
      </c>
      <c r="J4342" t="s">
        <v>20632</v>
      </c>
    </row>
    <row r="4343" spans="1:10" x14ac:dyDescent="0.3">
      <c r="A4343" s="1">
        <v>40334</v>
      </c>
      <c r="B4343">
        <v>2010</v>
      </c>
      <c r="C4343">
        <v>6</v>
      </c>
      <c r="D4343" t="s">
        <v>20635</v>
      </c>
      <c r="E4343">
        <v>2</v>
      </c>
      <c r="F4343" s="1">
        <v>40330</v>
      </c>
      <c r="G4343">
        <v>6</v>
      </c>
      <c r="H4343" t="s">
        <v>20621</v>
      </c>
      <c r="I4343" t="s">
        <v>20636</v>
      </c>
      <c r="J4343" t="s">
        <v>20632</v>
      </c>
    </row>
    <row r="4344" spans="1:10" x14ac:dyDescent="0.3">
      <c r="A4344" s="1">
        <v>40356</v>
      </c>
      <c r="B4344">
        <v>2010</v>
      </c>
      <c r="C4344">
        <v>6</v>
      </c>
      <c r="D4344" t="s">
        <v>20635</v>
      </c>
      <c r="E4344">
        <v>2</v>
      </c>
      <c r="F4344" s="1">
        <v>40330</v>
      </c>
      <c r="G4344">
        <v>0</v>
      </c>
      <c r="H4344" t="s">
        <v>20623</v>
      </c>
      <c r="I4344" t="s">
        <v>20636</v>
      </c>
      <c r="J4344" t="s">
        <v>20632</v>
      </c>
    </row>
    <row r="4345" spans="1:10" x14ac:dyDescent="0.3">
      <c r="A4345" s="1">
        <v>40349</v>
      </c>
      <c r="B4345">
        <v>2010</v>
      </c>
      <c r="C4345">
        <v>6</v>
      </c>
      <c r="D4345" t="s">
        <v>20635</v>
      </c>
      <c r="E4345">
        <v>2</v>
      </c>
      <c r="F4345" s="1">
        <v>40330</v>
      </c>
      <c r="G4345">
        <v>0</v>
      </c>
      <c r="H4345" t="s">
        <v>20623</v>
      </c>
      <c r="I4345" t="s">
        <v>20636</v>
      </c>
      <c r="J4345" t="s">
        <v>20632</v>
      </c>
    </row>
    <row r="4346" spans="1:10" x14ac:dyDescent="0.3">
      <c r="A4346" s="1">
        <v>40335</v>
      </c>
      <c r="B4346">
        <v>2010</v>
      </c>
      <c r="C4346">
        <v>6</v>
      </c>
      <c r="D4346" t="s">
        <v>20635</v>
      </c>
      <c r="E4346">
        <v>2</v>
      </c>
      <c r="F4346" s="1">
        <v>40330</v>
      </c>
      <c r="G4346">
        <v>0</v>
      </c>
      <c r="H4346" t="s">
        <v>20623</v>
      </c>
      <c r="I4346" t="s">
        <v>20636</v>
      </c>
      <c r="J4346" t="s">
        <v>20632</v>
      </c>
    </row>
    <row r="4347" spans="1:10" x14ac:dyDescent="0.3">
      <c r="A4347" s="1">
        <v>40355</v>
      </c>
      <c r="B4347">
        <v>2010</v>
      </c>
      <c r="C4347">
        <v>6</v>
      </c>
      <c r="D4347" t="s">
        <v>20635</v>
      </c>
      <c r="E4347">
        <v>2</v>
      </c>
      <c r="F4347" s="1">
        <v>40330</v>
      </c>
      <c r="G4347">
        <v>6</v>
      </c>
      <c r="H4347" t="s">
        <v>20621</v>
      </c>
      <c r="I4347" t="s">
        <v>20636</v>
      </c>
      <c r="J4347" t="s">
        <v>20632</v>
      </c>
    </row>
    <row r="4348" spans="1:10" x14ac:dyDescent="0.3">
      <c r="A4348" s="1">
        <v>40344</v>
      </c>
      <c r="B4348">
        <v>2010</v>
      </c>
      <c r="C4348">
        <v>6</v>
      </c>
      <c r="D4348" t="s">
        <v>20635</v>
      </c>
      <c r="E4348">
        <v>2</v>
      </c>
      <c r="F4348" s="1">
        <v>40330</v>
      </c>
      <c r="G4348">
        <v>2</v>
      </c>
      <c r="H4348" t="s">
        <v>20620</v>
      </c>
      <c r="I4348" t="s">
        <v>20636</v>
      </c>
      <c r="J4348" t="s">
        <v>20632</v>
      </c>
    </row>
    <row r="4349" spans="1:10" x14ac:dyDescent="0.3">
      <c r="A4349" s="1">
        <v>40348</v>
      </c>
      <c r="B4349">
        <v>2010</v>
      </c>
      <c r="C4349">
        <v>6</v>
      </c>
      <c r="D4349" t="s">
        <v>20635</v>
      </c>
      <c r="E4349">
        <v>2</v>
      </c>
      <c r="F4349" s="1">
        <v>40330</v>
      </c>
      <c r="G4349">
        <v>6</v>
      </c>
      <c r="H4349" t="s">
        <v>20621</v>
      </c>
      <c r="I4349" t="s">
        <v>20636</v>
      </c>
      <c r="J4349" t="s">
        <v>20632</v>
      </c>
    </row>
    <row r="4350" spans="1:10" x14ac:dyDescent="0.3">
      <c r="A4350" s="1">
        <v>40354</v>
      </c>
      <c r="B4350">
        <v>2010</v>
      </c>
      <c r="C4350">
        <v>6</v>
      </c>
      <c r="D4350" t="s">
        <v>20635</v>
      </c>
      <c r="E4350">
        <v>2</v>
      </c>
      <c r="F4350" s="1">
        <v>40330</v>
      </c>
      <c r="G4350">
        <v>5</v>
      </c>
      <c r="H4350" t="s">
        <v>20617</v>
      </c>
      <c r="I4350" t="s">
        <v>20636</v>
      </c>
      <c r="J4350" t="s">
        <v>20632</v>
      </c>
    </row>
    <row r="4351" spans="1:10" x14ac:dyDescent="0.3">
      <c r="A4351" s="1">
        <v>40351</v>
      </c>
      <c r="B4351">
        <v>2010</v>
      </c>
      <c r="C4351">
        <v>6</v>
      </c>
      <c r="D4351" t="s">
        <v>20635</v>
      </c>
      <c r="E4351">
        <v>2</v>
      </c>
      <c r="F4351" s="1">
        <v>40330</v>
      </c>
      <c r="G4351">
        <v>2</v>
      </c>
      <c r="H4351" t="s">
        <v>20620</v>
      </c>
      <c r="I4351" t="s">
        <v>20636</v>
      </c>
      <c r="J4351" t="s">
        <v>20632</v>
      </c>
    </row>
    <row r="4352" spans="1:10" x14ac:dyDescent="0.3">
      <c r="A4352" s="1">
        <v>40330</v>
      </c>
      <c r="B4352">
        <v>2010</v>
      </c>
      <c r="C4352">
        <v>6</v>
      </c>
      <c r="D4352" t="s">
        <v>20635</v>
      </c>
      <c r="E4352">
        <v>2</v>
      </c>
      <c r="F4352" s="1">
        <v>40330</v>
      </c>
      <c r="G4352">
        <v>2</v>
      </c>
      <c r="H4352" t="s">
        <v>20620</v>
      </c>
      <c r="I4352" t="s">
        <v>20636</v>
      </c>
      <c r="J4352" t="s">
        <v>20632</v>
      </c>
    </row>
    <row r="4353" spans="1:10" x14ac:dyDescent="0.3">
      <c r="A4353" s="1">
        <v>40348</v>
      </c>
      <c r="B4353">
        <v>2010</v>
      </c>
      <c r="C4353">
        <v>6</v>
      </c>
      <c r="D4353" t="s">
        <v>20635</v>
      </c>
      <c r="E4353">
        <v>2</v>
      </c>
      <c r="F4353" s="1">
        <v>40330</v>
      </c>
      <c r="G4353">
        <v>6</v>
      </c>
      <c r="H4353" t="s">
        <v>20621</v>
      </c>
      <c r="I4353" t="s">
        <v>20636</v>
      </c>
      <c r="J4353" t="s">
        <v>20632</v>
      </c>
    </row>
    <row r="4354" spans="1:10" x14ac:dyDescent="0.3">
      <c r="A4354" s="1">
        <v>40334</v>
      </c>
      <c r="B4354">
        <v>2010</v>
      </c>
      <c r="C4354">
        <v>6</v>
      </c>
      <c r="D4354" t="s">
        <v>20635</v>
      </c>
      <c r="E4354">
        <v>2</v>
      </c>
      <c r="F4354" s="1">
        <v>40330</v>
      </c>
      <c r="G4354">
        <v>6</v>
      </c>
      <c r="H4354" t="s">
        <v>20621</v>
      </c>
      <c r="I4354" t="s">
        <v>20636</v>
      </c>
      <c r="J4354" t="s">
        <v>20632</v>
      </c>
    </row>
    <row r="4355" spans="1:10" x14ac:dyDescent="0.3">
      <c r="A4355" s="1">
        <v>40344</v>
      </c>
      <c r="B4355">
        <v>2010</v>
      </c>
      <c r="C4355">
        <v>6</v>
      </c>
      <c r="D4355" t="s">
        <v>20635</v>
      </c>
      <c r="E4355">
        <v>2</v>
      </c>
      <c r="F4355" s="1">
        <v>40330</v>
      </c>
      <c r="G4355">
        <v>2</v>
      </c>
      <c r="H4355" t="s">
        <v>20620</v>
      </c>
      <c r="I4355" t="s">
        <v>20636</v>
      </c>
      <c r="J4355" t="s">
        <v>20632</v>
      </c>
    </row>
    <row r="4356" spans="1:10" x14ac:dyDescent="0.3">
      <c r="A4356" s="1">
        <v>40336</v>
      </c>
      <c r="B4356">
        <v>2010</v>
      </c>
      <c r="C4356">
        <v>6</v>
      </c>
      <c r="D4356" t="s">
        <v>20635</v>
      </c>
      <c r="E4356">
        <v>2</v>
      </c>
      <c r="F4356" s="1">
        <v>40330</v>
      </c>
      <c r="G4356">
        <v>1</v>
      </c>
      <c r="H4356" t="s">
        <v>20625</v>
      </c>
      <c r="I4356" t="s">
        <v>20636</v>
      </c>
      <c r="J4356" t="s">
        <v>20632</v>
      </c>
    </row>
    <row r="4357" spans="1:10" x14ac:dyDescent="0.3">
      <c r="A4357" s="1">
        <v>40354</v>
      </c>
      <c r="B4357">
        <v>2010</v>
      </c>
      <c r="C4357">
        <v>6</v>
      </c>
      <c r="D4357" t="s">
        <v>20635</v>
      </c>
      <c r="E4357">
        <v>2</v>
      </c>
      <c r="F4357" s="1">
        <v>40330</v>
      </c>
      <c r="G4357">
        <v>5</v>
      </c>
      <c r="H4357" t="s">
        <v>20617</v>
      </c>
      <c r="I4357" t="s">
        <v>20636</v>
      </c>
      <c r="J4357" t="s">
        <v>20632</v>
      </c>
    </row>
    <row r="4358" spans="1:10" x14ac:dyDescent="0.3">
      <c r="A4358" s="1">
        <v>40352</v>
      </c>
      <c r="B4358">
        <v>2010</v>
      </c>
      <c r="C4358">
        <v>6</v>
      </c>
      <c r="D4358" t="s">
        <v>20635</v>
      </c>
      <c r="E4358">
        <v>2</v>
      </c>
      <c r="F4358" s="1">
        <v>40330</v>
      </c>
      <c r="G4358">
        <v>3</v>
      </c>
      <c r="H4358" t="s">
        <v>20622</v>
      </c>
      <c r="I4358" t="s">
        <v>20636</v>
      </c>
      <c r="J4358" t="s">
        <v>20632</v>
      </c>
    </row>
    <row r="4359" spans="1:10" x14ac:dyDescent="0.3">
      <c r="A4359" s="1">
        <v>40339</v>
      </c>
      <c r="B4359">
        <v>2010</v>
      </c>
      <c r="C4359">
        <v>6</v>
      </c>
      <c r="D4359" t="s">
        <v>20635</v>
      </c>
      <c r="E4359">
        <v>2</v>
      </c>
      <c r="F4359" s="1">
        <v>40330</v>
      </c>
      <c r="G4359">
        <v>4</v>
      </c>
      <c r="H4359" t="s">
        <v>20624</v>
      </c>
      <c r="I4359" t="s">
        <v>20636</v>
      </c>
      <c r="J4359" t="s">
        <v>20632</v>
      </c>
    </row>
    <row r="4360" spans="1:10" x14ac:dyDescent="0.3">
      <c r="A4360" s="1">
        <v>40341</v>
      </c>
      <c r="B4360">
        <v>2010</v>
      </c>
      <c r="C4360">
        <v>6</v>
      </c>
      <c r="D4360" t="s">
        <v>20635</v>
      </c>
      <c r="E4360">
        <v>2</v>
      </c>
      <c r="F4360" s="1">
        <v>40330</v>
      </c>
      <c r="G4360">
        <v>6</v>
      </c>
      <c r="H4360" t="s">
        <v>20621</v>
      </c>
      <c r="I4360" t="s">
        <v>20636</v>
      </c>
      <c r="J4360" t="s">
        <v>20632</v>
      </c>
    </row>
    <row r="4361" spans="1:10" x14ac:dyDescent="0.3">
      <c r="A4361" s="1">
        <v>40356</v>
      </c>
      <c r="B4361">
        <v>2010</v>
      </c>
      <c r="C4361">
        <v>6</v>
      </c>
      <c r="D4361" t="s">
        <v>20635</v>
      </c>
      <c r="E4361">
        <v>2</v>
      </c>
      <c r="F4361" s="1">
        <v>40330</v>
      </c>
      <c r="G4361">
        <v>0</v>
      </c>
      <c r="H4361" t="s">
        <v>20623</v>
      </c>
      <c r="I4361" t="s">
        <v>20636</v>
      </c>
      <c r="J4361" t="s">
        <v>20632</v>
      </c>
    </row>
    <row r="4362" spans="1:10" x14ac:dyDescent="0.3">
      <c r="A4362" s="1">
        <v>40331</v>
      </c>
      <c r="B4362">
        <v>2010</v>
      </c>
      <c r="C4362">
        <v>6</v>
      </c>
      <c r="D4362" t="s">
        <v>20635</v>
      </c>
      <c r="E4362">
        <v>2</v>
      </c>
      <c r="F4362" s="1">
        <v>40330</v>
      </c>
      <c r="G4362">
        <v>3</v>
      </c>
      <c r="H4362" t="s">
        <v>20622</v>
      </c>
      <c r="I4362" t="s">
        <v>20636</v>
      </c>
      <c r="J4362" t="s">
        <v>20632</v>
      </c>
    </row>
    <row r="4363" spans="1:10" x14ac:dyDescent="0.3">
      <c r="A4363" s="1">
        <v>40345</v>
      </c>
      <c r="B4363">
        <v>2010</v>
      </c>
      <c r="C4363">
        <v>6</v>
      </c>
      <c r="D4363" t="s">
        <v>20635</v>
      </c>
      <c r="E4363">
        <v>2</v>
      </c>
      <c r="F4363" s="1">
        <v>40330</v>
      </c>
      <c r="G4363">
        <v>3</v>
      </c>
      <c r="H4363" t="s">
        <v>20622</v>
      </c>
      <c r="I4363" t="s">
        <v>20636</v>
      </c>
      <c r="J4363" t="s">
        <v>20632</v>
      </c>
    </row>
    <row r="4364" spans="1:10" x14ac:dyDescent="0.3">
      <c r="A4364" s="1">
        <v>40352</v>
      </c>
      <c r="B4364">
        <v>2010</v>
      </c>
      <c r="C4364">
        <v>6</v>
      </c>
      <c r="D4364" t="s">
        <v>20635</v>
      </c>
      <c r="E4364">
        <v>2</v>
      </c>
      <c r="F4364" s="1">
        <v>40330</v>
      </c>
      <c r="G4364">
        <v>3</v>
      </c>
      <c r="H4364" t="s">
        <v>20622</v>
      </c>
      <c r="I4364" t="s">
        <v>20636</v>
      </c>
      <c r="J4364" t="s">
        <v>20632</v>
      </c>
    </row>
    <row r="4365" spans="1:10" x14ac:dyDescent="0.3">
      <c r="A4365" s="1">
        <v>40346</v>
      </c>
      <c r="B4365">
        <v>2010</v>
      </c>
      <c r="C4365">
        <v>6</v>
      </c>
      <c r="D4365" t="s">
        <v>20635</v>
      </c>
      <c r="E4365">
        <v>2</v>
      </c>
      <c r="F4365" s="1">
        <v>40330</v>
      </c>
      <c r="G4365">
        <v>4</v>
      </c>
      <c r="H4365" t="s">
        <v>20624</v>
      </c>
      <c r="I4365" t="s">
        <v>20636</v>
      </c>
      <c r="J4365" t="s">
        <v>20632</v>
      </c>
    </row>
    <row r="4366" spans="1:10" x14ac:dyDescent="0.3">
      <c r="A4366" s="1">
        <v>40353</v>
      </c>
      <c r="B4366">
        <v>2010</v>
      </c>
      <c r="C4366">
        <v>6</v>
      </c>
      <c r="D4366" t="s">
        <v>20635</v>
      </c>
      <c r="E4366">
        <v>2</v>
      </c>
      <c r="F4366" s="1">
        <v>40330</v>
      </c>
      <c r="G4366">
        <v>4</v>
      </c>
      <c r="H4366" t="s">
        <v>20624</v>
      </c>
      <c r="I4366" t="s">
        <v>20636</v>
      </c>
      <c r="J4366" t="s">
        <v>20632</v>
      </c>
    </row>
    <row r="4367" spans="1:10" x14ac:dyDescent="0.3">
      <c r="A4367" s="1">
        <v>40355</v>
      </c>
      <c r="B4367">
        <v>2010</v>
      </c>
      <c r="C4367">
        <v>6</v>
      </c>
      <c r="D4367" t="s">
        <v>20635</v>
      </c>
      <c r="E4367">
        <v>2</v>
      </c>
      <c r="F4367" s="1">
        <v>40330</v>
      </c>
      <c r="G4367">
        <v>6</v>
      </c>
      <c r="H4367" t="s">
        <v>20621</v>
      </c>
      <c r="I4367" t="s">
        <v>20636</v>
      </c>
      <c r="J4367" t="s">
        <v>20632</v>
      </c>
    </row>
    <row r="4368" spans="1:10" x14ac:dyDescent="0.3">
      <c r="A4368" s="1">
        <v>40336</v>
      </c>
      <c r="B4368">
        <v>2010</v>
      </c>
      <c r="C4368">
        <v>6</v>
      </c>
      <c r="D4368" t="s">
        <v>20635</v>
      </c>
      <c r="E4368">
        <v>2</v>
      </c>
      <c r="F4368" s="1">
        <v>40330</v>
      </c>
      <c r="G4368">
        <v>1</v>
      </c>
      <c r="H4368" t="s">
        <v>20625</v>
      </c>
      <c r="I4368" t="s">
        <v>20636</v>
      </c>
      <c r="J4368" t="s">
        <v>20632</v>
      </c>
    </row>
    <row r="4369" spans="1:10" x14ac:dyDescent="0.3">
      <c r="A4369" s="1">
        <v>40332</v>
      </c>
      <c r="B4369">
        <v>2010</v>
      </c>
      <c r="C4369">
        <v>6</v>
      </c>
      <c r="D4369" t="s">
        <v>20635</v>
      </c>
      <c r="E4369">
        <v>2</v>
      </c>
      <c r="F4369" s="1">
        <v>40330</v>
      </c>
      <c r="G4369">
        <v>4</v>
      </c>
      <c r="H4369" t="s">
        <v>20624</v>
      </c>
      <c r="I4369" t="s">
        <v>20636</v>
      </c>
      <c r="J4369" t="s">
        <v>20632</v>
      </c>
    </row>
    <row r="4370" spans="1:10" x14ac:dyDescent="0.3">
      <c r="A4370" s="1">
        <v>40337</v>
      </c>
      <c r="B4370">
        <v>2010</v>
      </c>
      <c r="C4370">
        <v>6</v>
      </c>
      <c r="D4370" t="s">
        <v>20635</v>
      </c>
      <c r="E4370">
        <v>2</v>
      </c>
      <c r="F4370" s="1">
        <v>40330</v>
      </c>
      <c r="G4370">
        <v>2</v>
      </c>
      <c r="H4370" t="s">
        <v>20620</v>
      </c>
      <c r="I4370" t="s">
        <v>20636</v>
      </c>
      <c r="J4370" t="s">
        <v>20632</v>
      </c>
    </row>
    <row r="4371" spans="1:10" x14ac:dyDescent="0.3">
      <c r="A4371" s="1">
        <v>40331</v>
      </c>
      <c r="B4371">
        <v>2010</v>
      </c>
      <c r="C4371">
        <v>6</v>
      </c>
      <c r="D4371" t="s">
        <v>20635</v>
      </c>
      <c r="E4371">
        <v>2</v>
      </c>
      <c r="F4371" s="1">
        <v>40330</v>
      </c>
      <c r="G4371">
        <v>3</v>
      </c>
      <c r="H4371" t="s">
        <v>20622</v>
      </c>
      <c r="I4371" t="s">
        <v>20636</v>
      </c>
      <c r="J4371" t="s">
        <v>20632</v>
      </c>
    </row>
    <row r="4372" spans="1:10" x14ac:dyDescent="0.3">
      <c r="A4372" s="1">
        <v>40336</v>
      </c>
      <c r="B4372">
        <v>2010</v>
      </c>
      <c r="C4372">
        <v>6</v>
      </c>
      <c r="D4372" t="s">
        <v>20635</v>
      </c>
      <c r="E4372">
        <v>2</v>
      </c>
      <c r="F4372" s="1">
        <v>40330</v>
      </c>
      <c r="G4372">
        <v>1</v>
      </c>
      <c r="H4372" t="s">
        <v>20625</v>
      </c>
      <c r="I4372" t="s">
        <v>20636</v>
      </c>
      <c r="J4372" t="s">
        <v>20632</v>
      </c>
    </row>
    <row r="4373" spans="1:10" x14ac:dyDescent="0.3">
      <c r="A4373" s="1">
        <v>40333</v>
      </c>
      <c r="B4373">
        <v>2010</v>
      </c>
      <c r="C4373">
        <v>6</v>
      </c>
      <c r="D4373" t="s">
        <v>20635</v>
      </c>
      <c r="E4373">
        <v>2</v>
      </c>
      <c r="F4373" s="1">
        <v>40330</v>
      </c>
      <c r="G4373">
        <v>5</v>
      </c>
      <c r="H4373" t="s">
        <v>20617</v>
      </c>
      <c r="I4373" t="s">
        <v>20636</v>
      </c>
      <c r="J4373" t="s">
        <v>20632</v>
      </c>
    </row>
    <row r="4374" spans="1:10" x14ac:dyDescent="0.3">
      <c r="A4374" s="1">
        <v>40338</v>
      </c>
      <c r="B4374">
        <v>2010</v>
      </c>
      <c r="C4374">
        <v>6</v>
      </c>
      <c r="D4374" t="s">
        <v>20635</v>
      </c>
      <c r="E4374">
        <v>2</v>
      </c>
      <c r="F4374" s="1">
        <v>40330</v>
      </c>
      <c r="G4374">
        <v>3</v>
      </c>
      <c r="H4374" t="s">
        <v>20622</v>
      </c>
      <c r="I4374" t="s">
        <v>20636</v>
      </c>
      <c r="J4374" t="s">
        <v>20632</v>
      </c>
    </row>
    <row r="4375" spans="1:10" x14ac:dyDescent="0.3">
      <c r="A4375" s="1">
        <v>40332</v>
      </c>
      <c r="B4375">
        <v>2010</v>
      </c>
      <c r="C4375">
        <v>6</v>
      </c>
      <c r="D4375" t="s">
        <v>20635</v>
      </c>
      <c r="E4375">
        <v>2</v>
      </c>
      <c r="F4375" s="1">
        <v>40330</v>
      </c>
      <c r="G4375">
        <v>4</v>
      </c>
      <c r="H4375" t="s">
        <v>20624</v>
      </c>
      <c r="I4375" t="s">
        <v>20636</v>
      </c>
      <c r="J4375" t="s">
        <v>20632</v>
      </c>
    </row>
    <row r="4376" spans="1:10" x14ac:dyDescent="0.3">
      <c r="A4376" s="1">
        <v>40356</v>
      </c>
      <c r="B4376">
        <v>2010</v>
      </c>
      <c r="C4376">
        <v>6</v>
      </c>
      <c r="D4376" t="s">
        <v>20635</v>
      </c>
      <c r="E4376">
        <v>2</v>
      </c>
      <c r="F4376" s="1">
        <v>40330</v>
      </c>
      <c r="G4376">
        <v>0</v>
      </c>
      <c r="H4376" t="s">
        <v>20623</v>
      </c>
      <c r="I4376" t="s">
        <v>20636</v>
      </c>
      <c r="J4376" t="s">
        <v>20632</v>
      </c>
    </row>
    <row r="4377" spans="1:10" x14ac:dyDescent="0.3">
      <c r="A4377" s="1">
        <v>40348</v>
      </c>
      <c r="B4377">
        <v>2010</v>
      </c>
      <c r="C4377">
        <v>6</v>
      </c>
      <c r="D4377" t="s">
        <v>20635</v>
      </c>
      <c r="E4377">
        <v>2</v>
      </c>
      <c r="F4377" s="1">
        <v>40330</v>
      </c>
      <c r="G4377">
        <v>6</v>
      </c>
      <c r="H4377" t="s">
        <v>20621</v>
      </c>
      <c r="I4377" t="s">
        <v>20636</v>
      </c>
      <c r="J4377" t="s">
        <v>20632</v>
      </c>
    </row>
    <row r="4378" spans="1:10" x14ac:dyDescent="0.3">
      <c r="A4378" s="1">
        <v>40351</v>
      </c>
      <c r="B4378">
        <v>2010</v>
      </c>
      <c r="C4378">
        <v>6</v>
      </c>
      <c r="D4378" t="s">
        <v>20635</v>
      </c>
      <c r="E4378">
        <v>2</v>
      </c>
      <c r="F4378" s="1">
        <v>40330</v>
      </c>
      <c r="G4378">
        <v>2</v>
      </c>
      <c r="H4378" t="s">
        <v>20620</v>
      </c>
      <c r="I4378" t="s">
        <v>20636</v>
      </c>
      <c r="J4378" t="s">
        <v>20632</v>
      </c>
    </row>
    <row r="4379" spans="1:10" x14ac:dyDescent="0.3">
      <c r="A4379" s="1">
        <v>40356</v>
      </c>
      <c r="B4379">
        <v>2010</v>
      </c>
      <c r="C4379">
        <v>6</v>
      </c>
      <c r="D4379" t="s">
        <v>20635</v>
      </c>
      <c r="E4379">
        <v>2</v>
      </c>
      <c r="F4379" s="1">
        <v>40330</v>
      </c>
      <c r="G4379">
        <v>0</v>
      </c>
      <c r="H4379" t="s">
        <v>20623</v>
      </c>
      <c r="I4379" t="s">
        <v>20636</v>
      </c>
      <c r="J4379" t="s">
        <v>20632</v>
      </c>
    </row>
    <row r="4380" spans="1:10" x14ac:dyDescent="0.3">
      <c r="A4380" s="1">
        <v>40354</v>
      </c>
      <c r="B4380">
        <v>2010</v>
      </c>
      <c r="C4380">
        <v>6</v>
      </c>
      <c r="D4380" t="s">
        <v>20635</v>
      </c>
      <c r="E4380">
        <v>2</v>
      </c>
      <c r="F4380" s="1">
        <v>40330</v>
      </c>
      <c r="G4380">
        <v>5</v>
      </c>
      <c r="H4380" t="s">
        <v>20617</v>
      </c>
      <c r="I4380" t="s">
        <v>20636</v>
      </c>
      <c r="J4380" t="s">
        <v>20632</v>
      </c>
    </row>
    <row r="4381" spans="1:10" x14ac:dyDescent="0.3">
      <c r="A4381" s="1">
        <v>40352</v>
      </c>
      <c r="B4381">
        <v>2010</v>
      </c>
      <c r="C4381">
        <v>6</v>
      </c>
      <c r="D4381" t="s">
        <v>20635</v>
      </c>
      <c r="E4381">
        <v>2</v>
      </c>
      <c r="F4381" s="1">
        <v>40330</v>
      </c>
      <c r="G4381">
        <v>3</v>
      </c>
      <c r="H4381" t="s">
        <v>20622</v>
      </c>
      <c r="I4381" t="s">
        <v>20636</v>
      </c>
      <c r="J4381" t="s">
        <v>20632</v>
      </c>
    </row>
    <row r="4382" spans="1:10" x14ac:dyDescent="0.3">
      <c r="A4382" s="1">
        <v>40337</v>
      </c>
      <c r="B4382">
        <v>2010</v>
      </c>
      <c r="C4382">
        <v>6</v>
      </c>
      <c r="D4382" t="s">
        <v>20635</v>
      </c>
      <c r="E4382">
        <v>2</v>
      </c>
      <c r="F4382" s="1">
        <v>40330</v>
      </c>
      <c r="G4382">
        <v>2</v>
      </c>
      <c r="H4382" t="s">
        <v>20620</v>
      </c>
      <c r="I4382" t="s">
        <v>20636</v>
      </c>
      <c r="J4382" t="s">
        <v>20632</v>
      </c>
    </row>
    <row r="4383" spans="1:10" x14ac:dyDescent="0.3">
      <c r="A4383" s="1">
        <v>40346</v>
      </c>
      <c r="B4383">
        <v>2010</v>
      </c>
      <c r="C4383">
        <v>6</v>
      </c>
      <c r="D4383" t="s">
        <v>20635</v>
      </c>
      <c r="E4383">
        <v>2</v>
      </c>
      <c r="F4383" s="1">
        <v>40330</v>
      </c>
      <c r="G4383">
        <v>4</v>
      </c>
      <c r="H4383" t="s">
        <v>20624</v>
      </c>
      <c r="I4383" t="s">
        <v>20636</v>
      </c>
      <c r="J4383" t="s">
        <v>20632</v>
      </c>
    </row>
    <row r="4384" spans="1:10" x14ac:dyDescent="0.3">
      <c r="A4384" s="1">
        <v>40352</v>
      </c>
      <c r="B4384">
        <v>2010</v>
      </c>
      <c r="C4384">
        <v>6</v>
      </c>
      <c r="D4384" t="s">
        <v>20635</v>
      </c>
      <c r="E4384">
        <v>2</v>
      </c>
      <c r="F4384" s="1">
        <v>40330</v>
      </c>
      <c r="G4384">
        <v>3</v>
      </c>
      <c r="H4384" t="s">
        <v>20622</v>
      </c>
      <c r="I4384" t="s">
        <v>20636</v>
      </c>
      <c r="J4384" t="s">
        <v>20632</v>
      </c>
    </row>
    <row r="4385" spans="1:10" x14ac:dyDescent="0.3">
      <c r="A4385" s="1">
        <v>40340</v>
      </c>
      <c r="B4385">
        <v>2010</v>
      </c>
      <c r="C4385">
        <v>6</v>
      </c>
      <c r="D4385" t="s">
        <v>20635</v>
      </c>
      <c r="E4385">
        <v>2</v>
      </c>
      <c r="F4385" s="1">
        <v>40330</v>
      </c>
      <c r="G4385">
        <v>5</v>
      </c>
      <c r="H4385" t="s">
        <v>20617</v>
      </c>
      <c r="I4385" t="s">
        <v>20636</v>
      </c>
      <c r="J4385" t="s">
        <v>20632</v>
      </c>
    </row>
    <row r="4386" spans="1:10" x14ac:dyDescent="0.3">
      <c r="A4386" s="1">
        <v>40349</v>
      </c>
      <c r="B4386">
        <v>2010</v>
      </c>
      <c r="C4386">
        <v>6</v>
      </c>
      <c r="D4386" t="s">
        <v>20635</v>
      </c>
      <c r="E4386">
        <v>2</v>
      </c>
      <c r="F4386" s="1">
        <v>40330</v>
      </c>
      <c r="G4386">
        <v>0</v>
      </c>
      <c r="H4386" t="s">
        <v>20623</v>
      </c>
      <c r="I4386" t="s">
        <v>20636</v>
      </c>
      <c r="J4386" t="s">
        <v>20632</v>
      </c>
    </row>
    <row r="4387" spans="1:10" x14ac:dyDescent="0.3">
      <c r="A4387" s="1">
        <v>40353</v>
      </c>
      <c r="B4387">
        <v>2010</v>
      </c>
      <c r="C4387">
        <v>6</v>
      </c>
      <c r="D4387" t="s">
        <v>20635</v>
      </c>
      <c r="E4387">
        <v>2</v>
      </c>
      <c r="F4387" s="1">
        <v>40330</v>
      </c>
      <c r="G4387">
        <v>4</v>
      </c>
      <c r="H4387" t="s">
        <v>20624</v>
      </c>
      <c r="I4387" t="s">
        <v>20636</v>
      </c>
      <c r="J4387" t="s">
        <v>20632</v>
      </c>
    </row>
    <row r="4388" spans="1:10" x14ac:dyDescent="0.3">
      <c r="A4388" s="1">
        <v>40357</v>
      </c>
      <c r="B4388">
        <v>2010</v>
      </c>
      <c r="C4388">
        <v>6</v>
      </c>
      <c r="D4388" t="s">
        <v>20635</v>
      </c>
      <c r="E4388">
        <v>2</v>
      </c>
      <c r="F4388" s="1">
        <v>40330</v>
      </c>
      <c r="G4388">
        <v>1</v>
      </c>
      <c r="H4388" t="s">
        <v>20625</v>
      </c>
      <c r="I4388" t="s">
        <v>20636</v>
      </c>
      <c r="J4388" t="s">
        <v>20632</v>
      </c>
    </row>
    <row r="4389" spans="1:10" x14ac:dyDescent="0.3">
      <c r="A4389" s="1">
        <v>40338</v>
      </c>
      <c r="B4389">
        <v>2010</v>
      </c>
      <c r="C4389">
        <v>6</v>
      </c>
      <c r="D4389" t="s">
        <v>20635</v>
      </c>
      <c r="E4389">
        <v>2</v>
      </c>
      <c r="F4389" s="1">
        <v>40330</v>
      </c>
      <c r="G4389">
        <v>3</v>
      </c>
      <c r="H4389" t="s">
        <v>20622</v>
      </c>
      <c r="I4389" t="s">
        <v>20636</v>
      </c>
      <c r="J4389" t="s">
        <v>20632</v>
      </c>
    </row>
    <row r="4390" spans="1:10" x14ac:dyDescent="0.3">
      <c r="A4390" s="1">
        <v>40355</v>
      </c>
      <c r="B4390">
        <v>2010</v>
      </c>
      <c r="C4390">
        <v>6</v>
      </c>
      <c r="D4390" t="s">
        <v>20635</v>
      </c>
      <c r="E4390">
        <v>2</v>
      </c>
      <c r="F4390" s="1">
        <v>40330</v>
      </c>
      <c r="G4390">
        <v>6</v>
      </c>
      <c r="H4390" t="s">
        <v>20621</v>
      </c>
      <c r="I4390" t="s">
        <v>20636</v>
      </c>
      <c r="J4390" t="s">
        <v>20632</v>
      </c>
    </row>
    <row r="4391" spans="1:10" x14ac:dyDescent="0.3">
      <c r="A4391" s="1">
        <v>40341</v>
      </c>
      <c r="B4391">
        <v>2010</v>
      </c>
      <c r="C4391">
        <v>6</v>
      </c>
      <c r="D4391" t="s">
        <v>20635</v>
      </c>
      <c r="E4391">
        <v>2</v>
      </c>
      <c r="F4391" s="1">
        <v>40330</v>
      </c>
      <c r="G4391">
        <v>6</v>
      </c>
      <c r="H4391" t="s">
        <v>20621</v>
      </c>
      <c r="I4391" t="s">
        <v>20636</v>
      </c>
      <c r="J4391" t="s">
        <v>20632</v>
      </c>
    </row>
    <row r="4392" spans="1:10" x14ac:dyDescent="0.3">
      <c r="A4392" s="1">
        <v>40345</v>
      </c>
      <c r="B4392">
        <v>2010</v>
      </c>
      <c r="C4392">
        <v>6</v>
      </c>
      <c r="D4392" t="s">
        <v>20635</v>
      </c>
      <c r="E4392">
        <v>2</v>
      </c>
      <c r="F4392" s="1">
        <v>40330</v>
      </c>
      <c r="G4392">
        <v>3</v>
      </c>
      <c r="H4392" t="s">
        <v>20622</v>
      </c>
      <c r="I4392" t="s">
        <v>20636</v>
      </c>
      <c r="J4392" t="s">
        <v>20632</v>
      </c>
    </row>
    <row r="4393" spans="1:10" x14ac:dyDescent="0.3">
      <c r="A4393" s="1">
        <v>40336</v>
      </c>
      <c r="B4393">
        <v>2010</v>
      </c>
      <c r="C4393">
        <v>6</v>
      </c>
      <c r="D4393" t="s">
        <v>20635</v>
      </c>
      <c r="E4393">
        <v>2</v>
      </c>
      <c r="F4393" s="1">
        <v>40330</v>
      </c>
      <c r="G4393">
        <v>1</v>
      </c>
      <c r="H4393" t="s">
        <v>20625</v>
      </c>
      <c r="I4393" t="s">
        <v>20636</v>
      </c>
      <c r="J4393" t="s">
        <v>20632</v>
      </c>
    </row>
    <row r="4394" spans="1:10" x14ac:dyDescent="0.3">
      <c r="A4394" s="1">
        <v>40343</v>
      </c>
      <c r="B4394">
        <v>2010</v>
      </c>
      <c r="C4394">
        <v>6</v>
      </c>
      <c r="D4394" t="s">
        <v>20635</v>
      </c>
      <c r="E4394">
        <v>2</v>
      </c>
      <c r="F4394" s="1">
        <v>40330</v>
      </c>
      <c r="G4394">
        <v>1</v>
      </c>
      <c r="H4394" t="s">
        <v>20625</v>
      </c>
      <c r="I4394" t="s">
        <v>20636</v>
      </c>
      <c r="J4394" t="s">
        <v>20632</v>
      </c>
    </row>
    <row r="4395" spans="1:10" x14ac:dyDescent="0.3">
      <c r="A4395" s="1">
        <v>40354</v>
      </c>
      <c r="B4395">
        <v>2010</v>
      </c>
      <c r="C4395">
        <v>6</v>
      </c>
      <c r="D4395" t="s">
        <v>20635</v>
      </c>
      <c r="E4395">
        <v>2</v>
      </c>
      <c r="F4395" s="1">
        <v>40330</v>
      </c>
      <c r="G4395">
        <v>5</v>
      </c>
      <c r="H4395" t="s">
        <v>20617</v>
      </c>
      <c r="I4395" t="s">
        <v>20636</v>
      </c>
      <c r="J4395" t="s">
        <v>20632</v>
      </c>
    </row>
    <row r="4396" spans="1:10" x14ac:dyDescent="0.3">
      <c r="A4396" s="1">
        <v>40339</v>
      </c>
      <c r="B4396">
        <v>2010</v>
      </c>
      <c r="C4396">
        <v>6</v>
      </c>
      <c r="D4396" t="s">
        <v>20635</v>
      </c>
      <c r="E4396">
        <v>2</v>
      </c>
      <c r="F4396" s="1">
        <v>40330</v>
      </c>
      <c r="G4396">
        <v>4</v>
      </c>
      <c r="H4396" t="s">
        <v>20624</v>
      </c>
      <c r="I4396" t="s">
        <v>20636</v>
      </c>
      <c r="J4396" t="s">
        <v>20632</v>
      </c>
    </row>
    <row r="4397" spans="1:10" x14ac:dyDescent="0.3">
      <c r="A4397" s="1">
        <v>40333</v>
      </c>
      <c r="B4397">
        <v>2010</v>
      </c>
      <c r="C4397">
        <v>6</v>
      </c>
      <c r="D4397" t="s">
        <v>20635</v>
      </c>
      <c r="E4397">
        <v>2</v>
      </c>
      <c r="F4397" s="1">
        <v>40330</v>
      </c>
      <c r="G4397">
        <v>5</v>
      </c>
      <c r="H4397" t="s">
        <v>20617</v>
      </c>
      <c r="I4397" t="s">
        <v>20636</v>
      </c>
      <c r="J4397" t="s">
        <v>20632</v>
      </c>
    </row>
    <row r="4398" spans="1:10" x14ac:dyDescent="0.3">
      <c r="A4398" s="1">
        <v>40355</v>
      </c>
      <c r="B4398">
        <v>2010</v>
      </c>
      <c r="C4398">
        <v>6</v>
      </c>
      <c r="D4398" t="s">
        <v>20635</v>
      </c>
      <c r="E4398">
        <v>2</v>
      </c>
      <c r="F4398" s="1">
        <v>40330</v>
      </c>
      <c r="G4398">
        <v>6</v>
      </c>
      <c r="H4398" t="s">
        <v>20621</v>
      </c>
      <c r="I4398" t="s">
        <v>20636</v>
      </c>
      <c r="J4398" t="s">
        <v>20632</v>
      </c>
    </row>
    <row r="4399" spans="1:10" x14ac:dyDescent="0.3">
      <c r="A4399" s="1">
        <v>40332</v>
      </c>
      <c r="B4399">
        <v>2010</v>
      </c>
      <c r="C4399">
        <v>6</v>
      </c>
      <c r="D4399" t="s">
        <v>20635</v>
      </c>
      <c r="E4399">
        <v>2</v>
      </c>
      <c r="F4399" s="1">
        <v>40330</v>
      </c>
      <c r="G4399">
        <v>4</v>
      </c>
      <c r="H4399" t="s">
        <v>20624</v>
      </c>
      <c r="I4399" t="s">
        <v>20636</v>
      </c>
      <c r="J4399" t="s">
        <v>20632</v>
      </c>
    </row>
    <row r="4400" spans="1:10" x14ac:dyDescent="0.3">
      <c r="A4400" s="1">
        <v>40344</v>
      </c>
      <c r="B4400">
        <v>2010</v>
      </c>
      <c r="C4400">
        <v>6</v>
      </c>
      <c r="D4400" t="s">
        <v>20635</v>
      </c>
      <c r="E4400">
        <v>2</v>
      </c>
      <c r="F4400" s="1">
        <v>40330</v>
      </c>
      <c r="G4400">
        <v>2</v>
      </c>
      <c r="H4400" t="s">
        <v>20620</v>
      </c>
      <c r="I4400" t="s">
        <v>20636</v>
      </c>
      <c r="J4400" t="s">
        <v>20632</v>
      </c>
    </row>
    <row r="4401" spans="1:10" x14ac:dyDescent="0.3">
      <c r="A4401" s="1">
        <v>40336</v>
      </c>
      <c r="B4401">
        <v>2010</v>
      </c>
      <c r="C4401">
        <v>6</v>
      </c>
      <c r="D4401" t="s">
        <v>20635</v>
      </c>
      <c r="E4401">
        <v>2</v>
      </c>
      <c r="F4401" s="1">
        <v>40330</v>
      </c>
      <c r="G4401">
        <v>1</v>
      </c>
      <c r="H4401" t="s">
        <v>20625</v>
      </c>
      <c r="I4401" t="s">
        <v>20636</v>
      </c>
      <c r="J4401" t="s">
        <v>20632</v>
      </c>
    </row>
    <row r="4402" spans="1:10" x14ac:dyDescent="0.3">
      <c r="A4402" s="1">
        <v>40345</v>
      </c>
      <c r="B4402">
        <v>2010</v>
      </c>
      <c r="C4402">
        <v>6</v>
      </c>
      <c r="D4402" t="s">
        <v>20635</v>
      </c>
      <c r="E4402">
        <v>2</v>
      </c>
      <c r="F4402" s="1">
        <v>40330</v>
      </c>
      <c r="G4402">
        <v>3</v>
      </c>
      <c r="H4402" t="s">
        <v>20622</v>
      </c>
      <c r="I4402" t="s">
        <v>20636</v>
      </c>
      <c r="J4402" t="s">
        <v>20632</v>
      </c>
    </row>
    <row r="4403" spans="1:10" x14ac:dyDescent="0.3">
      <c r="A4403" s="1">
        <v>40333</v>
      </c>
      <c r="B4403">
        <v>2010</v>
      </c>
      <c r="C4403">
        <v>6</v>
      </c>
      <c r="D4403" t="s">
        <v>20635</v>
      </c>
      <c r="E4403">
        <v>2</v>
      </c>
      <c r="F4403" s="1">
        <v>40330</v>
      </c>
      <c r="G4403">
        <v>5</v>
      </c>
      <c r="H4403" t="s">
        <v>20617</v>
      </c>
      <c r="I4403" t="s">
        <v>20636</v>
      </c>
      <c r="J4403" t="s">
        <v>20632</v>
      </c>
    </row>
    <row r="4404" spans="1:10" x14ac:dyDescent="0.3">
      <c r="A4404" s="1">
        <v>40345</v>
      </c>
      <c r="B4404">
        <v>2010</v>
      </c>
      <c r="C4404">
        <v>6</v>
      </c>
      <c r="D4404" t="s">
        <v>20635</v>
      </c>
      <c r="E4404">
        <v>2</v>
      </c>
      <c r="F4404" s="1">
        <v>40330</v>
      </c>
      <c r="G4404">
        <v>3</v>
      </c>
      <c r="H4404" t="s">
        <v>20622</v>
      </c>
      <c r="I4404" t="s">
        <v>20636</v>
      </c>
      <c r="J4404" t="s">
        <v>20632</v>
      </c>
    </row>
    <row r="4405" spans="1:10" x14ac:dyDescent="0.3">
      <c r="A4405" s="1">
        <v>40330</v>
      </c>
      <c r="B4405">
        <v>2010</v>
      </c>
      <c r="C4405">
        <v>6</v>
      </c>
      <c r="D4405" t="s">
        <v>20635</v>
      </c>
      <c r="E4405">
        <v>2</v>
      </c>
      <c r="F4405" s="1">
        <v>40330</v>
      </c>
      <c r="G4405">
        <v>2</v>
      </c>
      <c r="H4405" t="s">
        <v>20620</v>
      </c>
      <c r="I4405" t="s">
        <v>20636</v>
      </c>
      <c r="J4405" t="s">
        <v>20632</v>
      </c>
    </row>
    <row r="4406" spans="1:10" x14ac:dyDescent="0.3">
      <c r="A4406" s="1">
        <v>40344</v>
      </c>
      <c r="B4406">
        <v>2010</v>
      </c>
      <c r="C4406">
        <v>6</v>
      </c>
      <c r="D4406" t="s">
        <v>20635</v>
      </c>
      <c r="E4406">
        <v>2</v>
      </c>
      <c r="F4406" s="1">
        <v>40330</v>
      </c>
      <c r="G4406">
        <v>2</v>
      </c>
      <c r="H4406" t="s">
        <v>20620</v>
      </c>
      <c r="I4406" t="s">
        <v>20636</v>
      </c>
      <c r="J4406" t="s">
        <v>20632</v>
      </c>
    </row>
    <row r="4407" spans="1:10" x14ac:dyDescent="0.3">
      <c r="A4407" s="1">
        <v>40337</v>
      </c>
      <c r="B4407">
        <v>2010</v>
      </c>
      <c r="C4407">
        <v>6</v>
      </c>
      <c r="D4407" t="s">
        <v>20635</v>
      </c>
      <c r="E4407">
        <v>2</v>
      </c>
      <c r="F4407" s="1">
        <v>40330</v>
      </c>
      <c r="G4407">
        <v>2</v>
      </c>
      <c r="H4407" t="s">
        <v>20620</v>
      </c>
      <c r="I4407" t="s">
        <v>20636</v>
      </c>
      <c r="J4407" t="s">
        <v>20632</v>
      </c>
    </row>
    <row r="4408" spans="1:10" x14ac:dyDescent="0.3">
      <c r="A4408" s="1">
        <v>40330</v>
      </c>
      <c r="B4408">
        <v>2010</v>
      </c>
      <c r="C4408">
        <v>6</v>
      </c>
      <c r="D4408" t="s">
        <v>20635</v>
      </c>
      <c r="E4408">
        <v>2</v>
      </c>
      <c r="F4408" s="1">
        <v>40330</v>
      </c>
      <c r="G4408">
        <v>2</v>
      </c>
      <c r="H4408" t="s">
        <v>20620</v>
      </c>
      <c r="I4408" t="s">
        <v>20636</v>
      </c>
      <c r="J4408" t="s">
        <v>20632</v>
      </c>
    </row>
    <row r="4409" spans="1:10" x14ac:dyDescent="0.3">
      <c r="A4409" s="1">
        <v>40340</v>
      </c>
      <c r="B4409">
        <v>2010</v>
      </c>
      <c r="C4409">
        <v>6</v>
      </c>
      <c r="D4409" t="s">
        <v>20635</v>
      </c>
      <c r="E4409">
        <v>2</v>
      </c>
      <c r="F4409" s="1">
        <v>40330</v>
      </c>
      <c r="G4409">
        <v>5</v>
      </c>
      <c r="H4409" t="s">
        <v>20617</v>
      </c>
      <c r="I4409" t="s">
        <v>20636</v>
      </c>
      <c r="J4409" t="s">
        <v>20632</v>
      </c>
    </row>
    <row r="4410" spans="1:10" x14ac:dyDescent="0.3">
      <c r="A4410" s="1">
        <v>40347</v>
      </c>
      <c r="B4410">
        <v>2010</v>
      </c>
      <c r="C4410">
        <v>6</v>
      </c>
      <c r="D4410" t="s">
        <v>20635</v>
      </c>
      <c r="E4410">
        <v>2</v>
      </c>
      <c r="F4410" s="1">
        <v>40330</v>
      </c>
      <c r="G4410">
        <v>5</v>
      </c>
      <c r="H4410" t="s">
        <v>20617</v>
      </c>
      <c r="I4410" t="s">
        <v>20636</v>
      </c>
      <c r="J4410" t="s">
        <v>20632</v>
      </c>
    </row>
    <row r="4411" spans="1:10" x14ac:dyDescent="0.3">
      <c r="A4411" s="1">
        <v>40330</v>
      </c>
      <c r="B4411">
        <v>2010</v>
      </c>
      <c r="C4411">
        <v>6</v>
      </c>
      <c r="D4411" t="s">
        <v>20635</v>
      </c>
      <c r="E4411">
        <v>2</v>
      </c>
      <c r="F4411" s="1">
        <v>40330</v>
      </c>
      <c r="G4411">
        <v>2</v>
      </c>
      <c r="H4411" t="s">
        <v>20620</v>
      </c>
      <c r="I4411" t="s">
        <v>20636</v>
      </c>
      <c r="J4411" t="s">
        <v>20632</v>
      </c>
    </row>
    <row r="4412" spans="1:10" x14ac:dyDescent="0.3">
      <c r="A4412" s="1">
        <v>40338</v>
      </c>
      <c r="B4412">
        <v>2010</v>
      </c>
      <c r="C4412">
        <v>6</v>
      </c>
      <c r="D4412" t="s">
        <v>20635</v>
      </c>
      <c r="E4412">
        <v>2</v>
      </c>
      <c r="F4412" s="1">
        <v>40330</v>
      </c>
      <c r="G4412">
        <v>3</v>
      </c>
      <c r="H4412" t="s">
        <v>20622</v>
      </c>
      <c r="I4412" t="s">
        <v>20636</v>
      </c>
      <c r="J4412" t="s">
        <v>20632</v>
      </c>
    </row>
    <row r="4413" spans="1:10" x14ac:dyDescent="0.3">
      <c r="A4413" s="1">
        <v>40342</v>
      </c>
      <c r="B4413">
        <v>2010</v>
      </c>
      <c r="C4413">
        <v>6</v>
      </c>
      <c r="D4413" t="s">
        <v>20635</v>
      </c>
      <c r="E4413">
        <v>2</v>
      </c>
      <c r="F4413" s="1">
        <v>40330</v>
      </c>
      <c r="G4413">
        <v>0</v>
      </c>
      <c r="H4413" t="s">
        <v>20623</v>
      </c>
      <c r="I4413" t="s">
        <v>20636</v>
      </c>
      <c r="J4413" t="s">
        <v>20632</v>
      </c>
    </row>
    <row r="4414" spans="1:10" x14ac:dyDescent="0.3">
      <c r="A4414" s="1">
        <v>40331</v>
      </c>
      <c r="B4414">
        <v>2010</v>
      </c>
      <c r="C4414">
        <v>6</v>
      </c>
      <c r="D4414" t="s">
        <v>20635</v>
      </c>
      <c r="E4414">
        <v>2</v>
      </c>
      <c r="F4414" s="1">
        <v>40330</v>
      </c>
      <c r="G4414">
        <v>3</v>
      </c>
      <c r="H4414" t="s">
        <v>20622</v>
      </c>
      <c r="I4414" t="s">
        <v>20636</v>
      </c>
      <c r="J4414" t="s">
        <v>20632</v>
      </c>
    </row>
    <row r="4415" spans="1:10" x14ac:dyDescent="0.3">
      <c r="A4415" s="1">
        <v>40331</v>
      </c>
      <c r="B4415">
        <v>2010</v>
      </c>
      <c r="C4415">
        <v>6</v>
      </c>
      <c r="D4415" t="s">
        <v>20635</v>
      </c>
      <c r="E4415">
        <v>2</v>
      </c>
      <c r="F4415" s="1">
        <v>40330</v>
      </c>
      <c r="G4415">
        <v>3</v>
      </c>
      <c r="H4415" t="s">
        <v>20622</v>
      </c>
      <c r="I4415" t="s">
        <v>20636</v>
      </c>
      <c r="J4415" t="s">
        <v>20632</v>
      </c>
    </row>
    <row r="4416" spans="1:10" x14ac:dyDescent="0.3">
      <c r="A4416" s="1">
        <v>40334</v>
      </c>
      <c r="B4416">
        <v>2010</v>
      </c>
      <c r="C4416">
        <v>6</v>
      </c>
      <c r="D4416" t="s">
        <v>20635</v>
      </c>
      <c r="E4416">
        <v>2</v>
      </c>
      <c r="F4416" s="1">
        <v>40330</v>
      </c>
      <c r="G4416">
        <v>6</v>
      </c>
      <c r="H4416" t="s">
        <v>20621</v>
      </c>
      <c r="I4416" t="s">
        <v>20636</v>
      </c>
      <c r="J4416" t="s">
        <v>20632</v>
      </c>
    </row>
    <row r="4417" spans="1:10" x14ac:dyDescent="0.3">
      <c r="A4417" s="1">
        <v>40355</v>
      </c>
      <c r="B4417">
        <v>2010</v>
      </c>
      <c r="C4417">
        <v>6</v>
      </c>
      <c r="D4417" t="s">
        <v>20635</v>
      </c>
      <c r="E4417">
        <v>2</v>
      </c>
      <c r="F4417" s="1">
        <v>40330</v>
      </c>
      <c r="G4417">
        <v>6</v>
      </c>
      <c r="H4417" t="s">
        <v>20621</v>
      </c>
      <c r="I4417" t="s">
        <v>20636</v>
      </c>
      <c r="J4417" t="s">
        <v>20632</v>
      </c>
    </row>
    <row r="4418" spans="1:10" x14ac:dyDescent="0.3">
      <c r="A4418" s="1">
        <v>41070</v>
      </c>
      <c r="B4418">
        <v>2012</v>
      </c>
      <c r="C4418">
        <v>6</v>
      </c>
      <c r="D4418" t="s">
        <v>20635</v>
      </c>
      <c r="E4418">
        <v>2</v>
      </c>
      <c r="F4418" s="1">
        <v>41061</v>
      </c>
      <c r="G4418">
        <v>0</v>
      </c>
      <c r="H4418" t="s">
        <v>20623</v>
      </c>
      <c r="I4418" t="s">
        <v>20636</v>
      </c>
      <c r="J4418" t="s">
        <v>20632</v>
      </c>
    </row>
    <row r="4419" spans="1:10" x14ac:dyDescent="0.3">
      <c r="A4419" s="1">
        <v>41076</v>
      </c>
      <c r="B4419">
        <v>2012</v>
      </c>
      <c r="C4419">
        <v>6</v>
      </c>
      <c r="D4419" t="s">
        <v>20635</v>
      </c>
      <c r="E4419">
        <v>2</v>
      </c>
      <c r="F4419" s="1">
        <v>41061</v>
      </c>
      <c r="G4419">
        <v>6</v>
      </c>
      <c r="H4419" t="s">
        <v>20621</v>
      </c>
      <c r="I4419" t="s">
        <v>20636</v>
      </c>
      <c r="J4419" t="s">
        <v>20632</v>
      </c>
    </row>
    <row r="4420" spans="1:10" x14ac:dyDescent="0.3">
      <c r="A4420" s="1">
        <v>41072</v>
      </c>
      <c r="B4420">
        <v>2012</v>
      </c>
      <c r="C4420">
        <v>6</v>
      </c>
      <c r="D4420" t="s">
        <v>20635</v>
      </c>
      <c r="E4420">
        <v>2</v>
      </c>
      <c r="F4420" s="1">
        <v>41061</v>
      </c>
      <c r="G4420">
        <v>2</v>
      </c>
      <c r="H4420" t="s">
        <v>20620</v>
      </c>
      <c r="I4420" t="s">
        <v>20636</v>
      </c>
      <c r="J4420" t="s">
        <v>20632</v>
      </c>
    </row>
    <row r="4421" spans="1:10" x14ac:dyDescent="0.3">
      <c r="A4421" s="1">
        <v>41073</v>
      </c>
      <c r="B4421">
        <v>2012</v>
      </c>
      <c r="C4421">
        <v>6</v>
      </c>
      <c r="D4421" t="s">
        <v>20635</v>
      </c>
      <c r="E4421">
        <v>2</v>
      </c>
      <c r="F4421" s="1">
        <v>41061</v>
      </c>
      <c r="G4421">
        <v>3</v>
      </c>
      <c r="H4421" t="s">
        <v>20622</v>
      </c>
      <c r="I4421" t="s">
        <v>20636</v>
      </c>
      <c r="J4421" t="s">
        <v>20632</v>
      </c>
    </row>
    <row r="4422" spans="1:10" x14ac:dyDescent="0.3">
      <c r="A4422" s="1">
        <v>41077</v>
      </c>
      <c r="B4422">
        <v>2012</v>
      </c>
      <c r="C4422">
        <v>6</v>
      </c>
      <c r="D4422" t="s">
        <v>20635</v>
      </c>
      <c r="E4422">
        <v>2</v>
      </c>
      <c r="F4422" s="1">
        <v>41061</v>
      </c>
      <c r="G4422">
        <v>0</v>
      </c>
      <c r="H4422" t="s">
        <v>20623</v>
      </c>
      <c r="I4422" t="s">
        <v>20636</v>
      </c>
      <c r="J4422" t="s">
        <v>20632</v>
      </c>
    </row>
    <row r="4423" spans="1:10" x14ac:dyDescent="0.3">
      <c r="A4423" s="1">
        <v>41083</v>
      </c>
      <c r="B4423">
        <v>2012</v>
      </c>
      <c r="C4423">
        <v>6</v>
      </c>
      <c r="D4423" t="s">
        <v>20635</v>
      </c>
      <c r="E4423">
        <v>2</v>
      </c>
      <c r="F4423" s="1">
        <v>41061</v>
      </c>
      <c r="G4423">
        <v>6</v>
      </c>
      <c r="H4423" t="s">
        <v>20621</v>
      </c>
      <c r="I4423" t="s">
        <v>20636</v>
      </c>
      <c r="J4423" t="s">
        <v>20632</v>
      </c>
    </row>
    <row r="4424" spans="1:10" x14ac:dyDescent="0.3">
      <c r="A4424" s="1">
        <v>41075</v>
      </c>
      <c r="B4424">
        <v>2012</v>
      </c>
      <c r="C4424">
        <v>6</v>
      </c>
      <c r="D4424" t="s">
        <v>20635</v>
      </c>
      <c r="E4424">
        <v>2</v>
      </c>
      <c r="F4424" s="1">
        <v>41061</v>
      </c>
      <c r="G4424">
        <v>5</v>
      </c>
      <c r="H4424" t="s">
        <v>20617</v>
      </c>
      <c r="I4424" t="s">
        <v>20636</v>
      </c>
      <c r="J4424" t="s">
        <v>20632</v>
      </c>
    </row>
    <row r="4425" spans="1:10" x14ac:dyDescent="0.3">
      <c r="A4425" s="1">
        <v>41082</v>
      </c>
      <c r="B4425">
        <v>2012</v>
      </c>
      <c r="C4425">
        <v>6</v>
      </c>
      <c r="D4425" t="s">
        <v>20635</v>
      </c>
      <c r="E4425">
        <v>2</v>
      </c>
      <c r="F4425" s="1">
        <v>41061</v>
      </c>
      <c r="G4425">
        <v>5</v>
      </c>
      <c r="H4425" t="s">
        <v>20617</v>
      </c>
      <c r="I4425" t="s">
        <v>20636</v>
      </c>
      <c r="J4425" t="s">
        <v>20632</v>
      </c>
    </row>
    <row r="4426" spans="1:10" x14ac:dyDescent="0.3">
      <c r="A4426" s="1">
        <v>41072</v>
      </c>
      <c r="B4426">
        <v>2012</v>
      </c>
      <c r="C4426">
        <v>6</v>
      </c>
      <c r="D4426" t="s">
        <v>20635</v>
      </c>
      <c r="E4426">
        <v>2</v>
      </c>
      <c r="F4426" s="1">
        <v>41061</v>
      </c>
      <c r="G4426">
        <v>2</v>
      </c>
      <c r="H4426" t="s">
        <v>20620</v>
      </c>
      <c r="I4426" t="s">
        <v>20636</v>
      </c>
      <c r="J4426" t="s">
        <v>20632</v>
      </c>
    </row>
    <row r="4427" spans="1:10" x14ac:dyDescent="0.3">
      <c r="A4427" s="1">
        <v>41083</v>
      </c>
      <c r="B4427">
        <v>2012</v>
      </c>
      <c r="C4427">
        <v>6</v>
      </c>
      <c r="D4427" t="s">
        <v>20635</v>
      </c>
      <c r="E4427">
        <v>2</v>
      </c>
      <c r="F4427" s="1">
        <v>41061</v>
      </c>
      <c r="G4427">
        <v>6</v>
      </c>
      <c r="H4427" t="s">
        <v>20621</v>
      </c>
      <c r="I4427" t="s">
        <v>20636</v>
      </c>
      <c r="J4427" t="s">
        <v>20632</v>
      </c>
    </row>
    <row r="4428" spans="1:10" x14ac:dyDescent="0.3">
      <c r="A4428" s="1">
        <v>41078</v>
      </c>
      <c r="B4428">
        <v>2012</v>
      </c>
      <c r="C4428">
        <v>6</v>
      </c>
      <c r="D4428" t="s">
        <v>20635</v>
      </c>
      <c r="E4428">
        <v>2</v>
      </c>
      <c r="F4428" s="1">
        <v>41061</v>
      </c>
      <c r="G4428">
        <v>1</v>
      </c>
      <c r="H4428" t="s">
        <v>20625</v>
      </c>
      <c r="I4428" t="s">
        <v>20636</v>
      </c>
      <c r="J4428" t="s">
        <v>20632</v>
      </c>
    </row>
    <row r="4429" spans="1:10" x14ac:dyDescent="0.3">
      <c r="A4429" s="1">
        <v>41081</v>
      </c>
      <c r="B4429">
        <v>2012</v>
      </c>
      <c r="C4429">
        <v>6</v>
      </c>
      <c r="D4429" t="s">
        <v>20635</v>
      </c>
      <c r="E4429">
        <v>2</v>
      </c>
      <c r="F4429" s="1">
        <v>41061</v>
      </c>
      <c r="G4429">
        <v>4</v>
      </c>
      <c r="H4429" t="s">
        <v>20624</v>
      </c>
      <c r="I4429" t="s">
        <v>20636</v>
      </c>
      <c r="J4429" t="s">
        <v>20632</v>
      </c>
    </row>
    <row r="4430" spans="1:10" x14ac:dyDescent="0.3">
      <c r="A4430" s="1">
        <v>41063</v>
      </c>
      <c r="B4430">
        <v>2012</v>
      </c>
      <c r="C4430">
        <v>6</v>
      </c>
      <c r="D4430" t="s">
        <v>20635</v>
      </c>
      <c r="E4430">
        <v>2</v>
      </c>
      <c r="F4430" s="1">
        <v>41061</v>
      </c>
      <c r="G4430">
        <v>0</v>
      </c>
      <c r="H4430" t="s">
        <v>20623</v>
      </c>
      <c r="I4430" t="s">
        <v>20636</v>
      </c>
      <c r="J4430" t="s">
        <v>20632</v>
      </c>
    </row>
    <row r="4431" spans="1:10" x14ac:dyDescent="0.3">
      <c r="A4431" s="1">
        <v>41080</v>
      </c>
      <c r="B4431">
        <v>2012</v>
      </c>
      <c r="C4431">
        <v>6</v>
      </c>
      <c r="D4431" t="s">
        <v>20635</v>
      </c>
      <c r="E4431">
        <v>2</v>
      </c>
      <c r="F4431" s="1">
        <v>41061</v>
      </c>
      <c r="G4431">
        <v>3</v>
      </c>
      <c r="H4431" t="s">
        <v>20622</v>
      </c>
      <c r="I4431" t="s">
        <v>20636</v>
      </c>
      <c r="J4431" t="s">
        <v>20632</v>
      </c>
    </row>
    <row r="4432" spans="1:10" x14ac:dyDescent="0.3">
      <c r="A4432" s="1">
        <v>41074</v>
      </c>
      <c r="B4432">
        <v>2012</v>
      </c>
      <c r="C4432">
        <v>6</v>
      </c>
      <c r="D4432" t="s">
        <v>20635</v>
      </c>
      <c r="E4432">
        <v>2</v>
      </c>
      <c r="F4432" s="1">
        <v>41061</v>
      </c>
      <c r="G4432">
        <v>4</v>
      </c>
      <c r="H4432" t="s">
        <v>20624</v>
      </c>
      <c r="I4432" t="s">
        <v>20636</v>
      </c>
      <c r="J4432" t="s">
        <v>20632</v>
      </c>
    </row>
    <row r="4433" spans="1:10" x14ac:dyDescent="0.3">
      <c r="A4433" s="1">
        <v>41065</v>
      </c>
      <c r="B4433">
        <v>2012</v>
      </c>
      <c r="C4433">
        <v>6</v>
      </c>
      <c r="D4433" t="s">
        <v>20635</v>
      </c>
      <c r="E4433">
        <v>2</v>
      </c>
      <c r="F4433" s="1">
        <v>41061</v>
      </c>
      <c r="G4433">
        <v>2</v>
      </c>
      <c r="H4433" t="s">
        <v>20620</v>
      </c>
      <c r="I4433" t="s">
        <v>20636</v>
      </c>
      <c r="J4433" t="s">
        <v>20632</v>
      </c>
    </row>
    <row r="4434" spans="1:10" x14ac:dyDescent="0.3">
      <c r="A4434" s="1">
        <v>41069</v>
      </c>
      <c r="B4434">
        <v>2012</v>
      </c>
      <c r="C4434">
        <v>6</v>
      </c>
      <c r="D4434" t="s">
        <v>20635</v>
      </c>
      <c r="E4434">
        <v>2</v>
      </c>
      <c r="F4434" s="1">
        <v>41061</v>
      </c>
      <c r="G4434">
        <v>6</v>
      </c>
      <c r="H4434" t="s">
        <v>20621</v>
      </c>
      <c r="I4434" t="s">
        <v>20636</v>
      </c>
      <c r="J4434" t="s">
        <v>20632</v>
      </c>
    </row>
    <row r="4435" spans="1:10" x14ac:dyDescent="0.3">
      <c r="A4435" s="1">
        <v>41061</v>
      </c>
      <c r="B4435">
        <v>2012</v>
      </c>
      <c r="C4435">
        <v>6</v>
      </c>
      <c r="D4435" t="s">
        <v>20635</v>
      </c>
      <c r="E4435">
        <v>2</v>
      </c>
      <c r="F4435" s="1">
        <v>41061</v>
      </c>
      <c r="G4435">
        <v>5</v>
      </c>
      <c r="H4435" t="s">
        <v>20617</v>
      </c>
      <c r="I4435" t="s">
        <v>20636</v>
      </c>
      <c r="J4435" t="s">
        <v>20632</v>
      </c>
    </row>
    <row r="4436" spans="1:10" x14ac:dyDescent="0.3">
      <c r="A4436" s="1">
        <v>41061</v>
      </c>
      <c r="B4436">
        <v>2012</v>
      </c>
      <c r="C4436">
        <v>6</v>
      </c>
      <c r="D4436" t="s">
        <v>20635</v>
      </c>
      <c r="E4436">
        <v>2</v>
      </c>
      <c r="F4436" s="1">
        <v>41061</v>
      </c>
      <c r="G4436">
        <v>5</v>
      </c>
      <c r="H4436" t="s">
        <v>20617</v>
      </c>
      <c r="I4436" t="s">
        <v>20636</v>
      </c>
      <c r="J4436" t="s">
        <v>20632</v>
      </c>
    </row>
    <row r="4437" spans="1:10" x14ac:dyDescent="0.3">
      <c r="A4437" s="1">
        <v>41085</v>
      </c>
      <c r="B4437">
        <v>2012</v>
      </c>
      <c r="C4437">
        <v>6</v>
      </c>
      <c r="D4437" t="s">
        <v>20635</v>
      </c>
      <c r="E4437">
        <v>2</v>
      </c>
      <c r="F4437" s="1">
        <v>41061</v>
      </c>
      <c r="G4437">
        <v>1</v>
      </c>
      <c r="H4437" t="s">
        <v>20625</v>
      </c>
      <c r="I4437" t="s">
        <v>20636</v>
      </c>
      <c r="J4437" t="s">
        <v>20632</v>
      </c>
    </row>
    <row r="4438" spans="1:10" x14ac:dyDescent="0.3">
      <c r="A4438" s="1">
        <v>41082</v>
      </c>
      <c r="B4438">
        <v>2012</v>
      </c>
      <c r="C4438">
        <v>6</v>
      </c>
      <c r="D4438" t="s">
        <v>20635</v>
      </c>
      <c r="E4438">
        <v>2</v>
      </c>
      <c r="F4438" s="1">
        <v>41061</v>
      </c>
      <c r="G4438">
        <v>5</v>
      </c>
      <c r="H4438" t="s">
        <v>20617</v>
      </c>
      <c r="I4438" t="s">
        <v>20636</v>
      </c>
      <c r="J4438" t="s">
        <v>20632</v>
      </c>
    </row>
    <row r="4439" spans="1:10" x14ac:dyDescent="0.3">
      <c r="A4439" s="1">
        <v>41073</v>
      </c>
      <c r="B4439">
        <v>2012</v>
      </c>
      <c r="C4439">
        <v>6</v>
      </c>
      <c r="D4439" t="s">
        <v>20635</v>
      </c>
      <c r="E4439">
        <v>2</v>
      </c>
      <c r="F4439" s="1">
        <v>41061</v>
      </c>
      <c r="G4439">
        <v>3</v>
      </c>
      <c r="H4439" t="s">
        <v>20622</v>
      </c>
      <c r="I4439" t="s">
        <v>20636</v>
      </c>
      <c r="J4439" t="s">
        <v>20632</v>
      </c>
    </row>
    <row r="4440" spans="1:10" x14ac:dyDescent="0.3">
      <c r="A4440" s="1">
        <v>41070</v>
      </c>
      <c r="B4440">
        <v>2012</v>
      </c>
      <c r="C4440">
        <v>6</v>
      </c>
      <c r="D4440" t="s">
        <v>20635</v>
      </c>
      <c r="E4440">
        <v>2</v>
      </c>
      <c r="F4440" s="1">
        <v>41061</v>
      </c>
      <c r="G4440">
        <v>0</v>
      </c>
      <c r="H4440" t="s">
        <v>20623</v>
      </c>
      <c r="I4440" t="s">
        <v>20636</v>
      </c>
      <c r="J4440" t="s">
        <v>20632</v>
      </c>
    </row>
    <row r="4441" spans="1:10" x14ac:dyDescent="0.3">
      <c r="A4441" s="1">
        <v>41069</v>
      </c>
      <c r="B4441">
        <v>2012</v>
      </c>
      <c r="C4441">
        <v>6</v>
      </c>
      <c r="D4441" t="s">
        <v>20635</v>
      </c>
      <c r="E4441">
        <v>2</v>
      </c>
      <c r="F4441" s="1">
        <v>41061</v>
      </c>
      <c r="G4441">
        <v>6</v>
      </c>
      <c r="H4441" t="s">
        <v>20621</v>
      </c>
      <c r="I4441" t="s">
        <v>20636</v>
      </c>
      <c r="J4441" t="s">
        <v>20632</v>
      </c>
    </row>
    <row r="4442" spans="1:10" x14ac:dyDescent="0.3">
      <c r="A4442" s="1">
        <v>41079</v>
      </c>
      <c r="B4442">
        <v>2012</v>
      </c>
      <c r="C4442">
        <v>6</v>
      </c>
      <c r="D4442" t="s">
        <v>20635</v>
      </c>
      <c r="E4442">
        <v>2</v>
      </c>
      <c r="F4442" s="1">
        <v>41061</v>
      </c>
      <c r="G4442">
        <v>2</v>
      </c>
      <c r="H4442" t="s">
        <v>20620</v>
      </c>
      <c r="I4442" t="s">
        <v>20636</v>
      </c>
      <c r="J4442" t="s">
        <v>20632</v>
      </c>
    </row>
    <row r="4443" spans="1:10" x14ac:dyDescent="0.3">
      <c r="A4443" s="1">
        <v>41072</v>
      </c>
      <c r="B4443">
        <v>2012</v>
      </c>
      <c r="C4443">
        <v>6</v>
      </c>
      <c r="D4443" t="s">
        <v>20635</v>
      </c>
      <c r="E4443">
        <v>2</v>
      </c>
      <c r="F4443" s="1">
        <v>41061</v>
      </c>
      <c r="G4443">
        <v>2</v>
      </c>
      <c r="H4443" t="s">
        <v>20620</v>
      </c>
      <c r="I4443" t="s">
        <v>20636</v>
      </c>
      <c r="J4443" t="s">
        <v>20632</v>
      </c>
    </row>
    <row r="4444" spans="1:10" x14ac:dyDescent="0.3">
      <c r="A4444" s="1">
        <v>41080</v>
      </c>
      <c r="B4444">
        <v>2012</v>
      </c>
      <c r="C4444">
        <v>6</v>
      </c>
      <c r="D4444" t="s">
        <v>20635</v>
      </c>
      <c r="E4444">
        <v>2</v>
      </c>
      <c r="F4444" s="1">
        <v>41061</v>
      </c>
      <c r="G4444">
        <v>3</v>
      </c>
      <c r="H4444" t="s">
        <v>20622</v>
      </c>
      <c r="I4444" t="s">
        <v>20636</v>
      </c>
      <c r="J4444" t="s">
        <v>20632</v>
      </c>
    </row>
    <row r="4445" spans="1:10" x14ac:dyDescent="0.3">
      <c r="A4445" s="1">
        <v>41070</v>
      </c>
      <c r="B4445">
        <v>2012</v>
      </c>
      <c r="C4445">
        <v>6</v>
      </c>
      <c r="D4445" t="s">
        <v>20635</v>
      </c>
      <c r="E4445">
        <v>2</v>
      </c>
      <c r="F4445" s="1">
        <v>41061</v>
      </c>
      <c r="G4445">
        <v>0</v>
      </c>
      <c r="H4445" t="s">
        <v>20623</v>
      </c>
      <c r="I4445" t="s">
        <v>20636</v>
      </c>
      <c r="J4445" t="s">
        <v>20632</v>
      </c>
    </row>
    <row r="4446" spans="1:10" x14ac:dyDescent="0.3">
      <c r="A4446" s="1">
        <v>41076</v>
      </c>
      <c r="B4446">
        <v>2012</v>
      </c>
      <c r="C4446">
        <v>6</v>
      </c>
      <c r="D4446" t="s">
        <v>20635</v>
      </c>
      <c r="E4446">
        <v>2</v>
      </c>
      <c r="F4446" s="1">
        <v>41061</v>
      </c>
      <c r="G4446">
        <v>6</v>
      </c>
      <c r="H4446" t="s">
        <v>20621</v>
      </c>
      <c r="I4446" t="s">
        <v>20636</v>
      </c>
      <c r="J4446" t="s">
        <v>20632</v>
      </c>
    </row>
    <row r="4447" spans="1:10" x14ac:dyDescent="0.3">
      <c r="A4447" s="1">
        <v>41088</v>
      </c>
      <c r="B4447">
        <v>2012</v>
      </c>
      <c r="C4447">
        <v>6</v>
      </c>
      <c r="D4447" t="s">
        <v>20635</v>
      </c>
      <c r="E4447">
        <v>2</v>
      </c>
      <c r="F4447" s="1">
        <v>41061</v>
      </c>
      <c r="G4447">
        <v>4</v>
      </c>
      <c r="H4447" t="s">
        <v>20624</v>
      </c>
      <c r="I4447" t="s">
        <v>20636</v>
      </c>
      <c r="J4447" t="s">
        <v>20632</v>
      </c>
    </row>
    <row r="4448" spans="1:10" x14ac:dyDescent="0.3">
      <c r="A4448" s="1">
        <v>41067</v>
      </c>
      <c r="B4448">
        <v>2012</v>
      </c>
      <c r="C4448">
        <v>6</v>
      </c>
      <c r="D4448" t="s">
        <v>20635</v>
      </c>
      <c r="E4448">
        <v>2</v>
      </c>
      <c r="F4448" s="1">
        <v>41061</v>
      </c>
      <c r="G4448">
        <v>4</v>
      </c>
      <c r="H4448" t="s">
        <v>20624</v>
      </c>
      <c r="I4448" t="s">
        <v>20636</v>
      </c>
      <c r="J4448" t="s">
        <v>20632</v>
      </c>
    </row>
    <row r="4449" spans="1:10" x14ac:dyDescent="0.3">
      <c r="A4449" s="1">
        <v>41061</v>
      </c>
      <c r="B4449">
        <v>2012</v>
      </c>
      <c r="C4449">
        <v>6</v>
      </c>
      <c r="D4449" t="s">
        <v>20635</v>
      </c>
      <c r="E4449">
        <v>2</v>
      </c>
      <c r="F4449" s="1">
        <v>41061</v>
      </c>
      <c r="G4449">
        <v>5</v>
      </c>
      <c r="H4449" t="s">
        <v>20617</v>
      </c>
      <c r="I4449" t="s">
        <v>20636</v>
      </c>
      <c r="J4449" t="s">
        <v>20632</v>
      </c>
    </row>
    <row r="4450" spans="1:10" x14ac:dyDescent="0.3">
      <c r="A4450" s="1">
        <v>41086</v>
      </c>
      <c r="B4450">
        <v>2012</v>
      </c>
      <c r="C4450">
        <v>6</v>
      </c>
      <c r="D4450" t="s">
        <v>20635</v>
      </c>
      <c r="E4450">
        <v>2</v>
      </c>
      <c r="F4450" s="1">
        <v>41061</v>
      </c>
      <c r="G4450">
        <v>2</v>
      </c>
      <c r="H4450" t="s">
        <v>20620</v>
      </c>
      <c r="I4450" t="s">
        <v>20636</v>
      </c>
      <c r="J4450" t="s">
        <v>20632</v>
      </c>
    </row>
    <row r="4451" spans="1:10" x14ac:dyDescent="0.3">
      <c r="A4451" s="1">
        <v>41063</v>
      </c>
      <c r="B4451">
        <v>2012</v>
      </c>
      <c r="C4451">
        <v>6</v>
      </c>
      <c r="D4451" t="s">
        <v>20635</v>
      </c>
      <c r="E4451">
        <v>2</v>
      </c>
      <c r="F4451" s="1">
        <v>41061</v>
      </c>
      <c r="G4451">
        <v>0</v>
      </c>
      <c r="H4451" t="s">
        <v>20623</v>
      </c>
      <c r="I4451" t="s">
        <v>20636</v>
      </c>
      <c r="J4451" t="s">
        <v>20632</v>
      </c>
    </row>
    <row r="4452" spans="1:10" x14ac:dyDescent="0.3">
      <c r="A4452" s="1">
        <v>41068</v>
      </c>
      <c r="B4452">
        <v>2012</v>
      </c>
      <c r="C4452">
        <v>6</v>
      </c>
      <c r="D4452" t="s">
        <v>20635</v>
      </c>
      <c r="E4452">
        <v>2</v>
      </c>
      <c r="F4452" s="1">
        <v>41061</v>
      </c>
      <c r="G4452">
        <v>5</v>
      </c>
      <c r="H4452" t="s">
        <v>20617</v>
      </c>
      <c r="I4452" t="s">
        <v>20636</v>
      </c>
      <c r="J4452" t="s">
        <v>20632</v>
      </c>
    </row>
    <row r="4453" spans="1:10" x14ac:dyDescent="0.3">
      <c r="A4453" s="1">
        <v>41076</v>
      </c>
      <c r="B4453">
        <v>2012</v>
      </c>
      <c r="C4453">
        <v>6</v>
      </c>
      <c r="D4453" t="s">
        <v>20635</v>
      </c>
      <c r="E4453">
        <v>2</v>
      </c>
      <c r="F4453" s="1">
        <v>41061</v>
      </c>
      <c r="G4453">
        <v>6</v>
      </c>
      <c r="H4453" t="s">
        <v>20621</v>
      </c>
      <c r="I4453" t="s">
        <v>20636</v>
      </c>
      <c r="J4453" t="s">
        <v>20632</v>
      </c>
    </row>
    <row r="4454" spans="1:10" x14ac:dyDescent="0.3">
      <c r="A4454" s="1">
        <v>41082</v>
      </c>
      <c r="B4454">
        <v>2012</v>
      </c>
      <c r="C4454">
        <v>6</v>
      </c>
      <c r="D4454" t="s">
        <v>20635</v>
      </c>
      <c r="E4454">
        <v>2</v>
      </c>
      <c r="F4454" s="1">
        <v>41061</v>
      </c>
      <c r="G4454">
        <v>5</v>
      </c>
      <c r="H4454" t="s">
        <v>20617</v>
      </c>
      <c r="I4454" t="s">
        <v>20636</v>
      </c>
      <c r="J4454" t="s">
        <v>20632</v>
      </c>
    </row>
    <row r="4455" spans="1:10" x14ac:dyDescent="0.3">
      <c r="A4455" s="1">
        <v>41088</v>
      </c>
      <c r="B4455">
        <v>2012</v>
      </c>
      <c r="C4455">
        <v>6</v>
      </c>
      <c r="D4455" t="s">
        <v>20635</v>
      </c>
      <c r="E4455">
        <v>2</v>
      </c>
      <c r="F4455" s="1">
        <v>41061</v>
      </c>
      <c r="G4455">
        <v>4</v>
      </c>
      <c r="H4455" t="s">
        <v>20624</v>
      </c>
      <c r="I4455" t="s">
        <v>20636</v>
      </c>
      <c r="J4455" t="s">
        <v>20632</v>
      </c>
    </row>
    <row r="4456" spans="1:10" x14ac:dyDescent="0.3">
      <c r="A4456" s="1">
        <v>41080</v>
      </c>
      <c r="B4456">
        <v>2012</v>
      </c>
      <c r="C4456">
        <v>6</v>
      </c>
      <c r="D4456" t="s">
        <v>20635</v>
      </c>
      <c r="E4456">
        <v>2</v>
      </c>
      <c r="F4456" s="1">
        <v>41061</v>
      </c>
      <c r="G4456">
        <v>3</v>
      </c>
      <c r="H4456" t="s">
        <v>20622</v>
      </c>
      <c r="I4456" t="s">
        <v>20636</v>
      </c>
      <c r="J4456" t="s">
        <v>20632</v>
      </c>
    </row>
    <row r="4457" spans="1:10" x14ac:dyDescent="0.3">
      <c r="A4457" s="1">
        <v>41080</v>
      </c>
      <c r="B4457">
        <v>2012</v>
      </c>
      <c r="C4457">
        <v>6</v>
      </c>
      <c r="D4457" t="s">
        <v>20635</v>
      </c>
      <c r="E4457">
        <v>2</v>
      </c>
      <c r="F4457" s="1">
        <v>41061</v>
      </c>
      <c r="G4457">
        <v>3</v>
      </c>
      <c r="H4457" t="s">
        <v>20622</v>
      </c>
      <c r="I4457" t="s">
        <v>20636</v>
      </c>
      <c r="J4457" t="s">
        <v>20632</v>
      </c>
    </row>
    <row r="4458" spans="1:10" x14ac:dyDescent="0.3">
      <c r="A4458" s="1">
        <v>41066</v>
      </c>
      <c r="B4458">
        <v>2012</v>
      </c>
      <c r="C4458">
        <v>6</v>
      </c>
      <c r="D4458" t="s">
        <v>20635</v>
      </c>
      <c r="E4458">
        <v>2</v>
      </c>
      <c r="F4458" s="1">
        <v>41061</v>
      </c>
      <c r="G4458">
        <v>3</v>
      </c>
      <c r="H4458" t="s">
        <v>20622</v>
      </c>
      <c r="I4458" t="s">
        <v>20636</v>
      </c>
      <c r="J4458" t="s">
        <v>20632</v>
      </c>
    </row>
    <row r="4459" spans="1:10" x14ac:dyDescent="0.3">
      <c r="A4459" s="1">
        <v>41067</v>
      </c>
      <c r="B4459">
        <v>2012</v>
      </c>
      <c r="C4459">
        <v>6</v>
      </c>
      <c r="D4459" t="s">
        <v>20635</v>
      </c>
      <c r="E4459">
        <v>2</v>
      </c>
      <c r="F4459" s="1">
        <v>41061</v>
      </c>
      <c r="G4459">
        <v>4</v>
      </c>
      <c r="H4459" t="s">
        <v>20624</v>
      </c>
      <c r="I4459" t="s">
        <v>20636</v>
      </c>
      <c r="J4459" t="s">
        <v>20632</v>
      </c>
    </row>
    <row r="4460" spans="1:10" x14ac:dyDescent="0.3">
      <c r="A4460" s="1">
        <v>41085</v>
      </c>
      <c r="B4460">
        <v>2012</v>
      </c>
      <c r="C4460">
        <v>6</v>
      </c>
      <c r="D4460" t="s">
        <v>20635</v>
      </c>
      <c r="E4460">
        <v>2</v>
      </c>
      <c r="F4460" s="1">
        <v>41061</v>
      </c>
      <c r="G4460">
        <v>1</v>
      </c>
      <c r="H4460" t="s">
        <v>20625</v>
      </c>
      <c r="I4460" t="s">
        <v>20636</v>
      </c>
      <c r="J4460" t="s">
        <v>20632</v>
      </c>
    </row>
    <row r="4461" spans="1:10" x14ac:dyDescent="0.3">
      <c r="A4461" s="1">
        <v>41071</v>
      </c>
      <c r="B4461">
        <v>2012</v>
      </c>
      <c r="C4461">
        <v>6</v>
      </c>
      <c r="D4461" t="s">
        <v>20635</v>
      </c>
      <c r="E4461">
        <v>2</v>
      </c>
      <c r="F4461" s="1">
        <v>41061</v>
      </c>
      <c r="G4461">
        <v>1</v>
      </c>
      <c r="H4461" t="s">
        <v>20625</v>
      </c>
      <c r="I4461" t="s">
        <v>20636</v>
      </c>
      <c r="J4461" t="s">
        <v>20632</v>
      </c>
    </row>
    <row r="4462" spans="1:10" x14ac:dyDescent="0.3">
      <c r="A4462" s="1">
        <v>41080</v>
      </c>
      <c r="B4462">
        <v>2012</v>
      </c>
      <c r="C4462">
        <v>6</v>
      </c>
      <c r="D4462" t="s">
        <v>20635</v>
      </c>
      <c r="E4462">
        <v>2</v>
      </c>
      <c r="F4462" s="1">
        <v>41061</v>
      </c>
      <c r="G4462">
        <v>3</v>
      </c>
      <c r="H4462" t="s">
        <v>20622</v>
      </c>
      <c r="I4462" t="s">
        <v>20636</v>
      </c>
      <c r="J4462" t="s">
        <v>20632</v>
      </c>
    </row>
    <row r="4463" spans="1:10" x14ac:dyDescent="0.3">
      <c r="A4463" s="1">
        <v>41080</v>
      </c>
      <c r="B4463">
        <v>2012</v>
      </c>
      <c r="C4463">
        <v>6</v>
      </c>
      <c r="D4463" t="s">
        <v>20635</v>
      </c>
      <c r="E4463">
        <v>2</v>
      </c>
      <c r="F4463" s="1">
        <v>41061</v>
      </c>
      <c r="G4463">
        <v>3</v>
      </c>
      <c r="H4463" t="s">
        <v>20622</v>
      </c>
      <c r="I4463" t="s">
        <v>20636</v>
      </c>
      <c r="J4463" t="s">
        <v>20632</v>
      </c>
    </row>
    <row r="4464" spans="1:10" x14ac:dyDescent="0.3">
      <c r="A4464" s="1">
        <v>41078</v>
      </c>
      <c r="B4464">
        <v>2012</v>
      </c>
      <c r="C4464">
        <v>6</v>
      </c>
      <c r="D4464" t="s">
        <v>20635</v>
      </c>
      <c r="E4464">
        <v>2</v>
      </c>
      <c r="F4464" s="1">
        <v>41061</v>
      </c>
      <c r="G4464">
        <v>1</v>
      </c>
      <c r="H4464" t="s">
        <v>20625</v>
      </c>
      <c r="I4464" t="s">
        <v>20636</v>
      </c>
      <c r="J4464" t="s">
        <v>20632</v>
      </c>
    </row>
    <row r="4465" spans="1:10" x14ac:dyDescent="0.3">
      <c r="A4465" s="1">
        <v>41072</v>
      </c>
      <c r="B4465">
        <v>2012</v>
      </c>
      <c r="C4465">
        <v>6</v>
      </c>
      <c r="D4465" t="s">
        <v>20635</v>
      </c>
      <c r="E4465">
        <v>2</v>
      </c>
      <c r="F4465" s="1">
        <v>41061</v>
      </c>
      <c r="G4465">
        <v>2</v>
      </c>
      <c r="H4465" t="s">
        <v>20620</v>
      </c>
      <c r="I4465" t="s">
        <v>20636</v>
      </c>
      <c r="J4465" t="s">
        <v>20632</v>
      </c>
    </row>
    <row r="4466" spans="1:10" x14ac:dyDescent="0.3">
      <c r="A4466" s="1">
        <v>41079</v>
      </c>
      <c r="B4466">
        <v>2012</v>
      </c>
      <c r="C4466">
        <v>6</v>
      </c>
      <c r="D4466" t="s">
        <v>20635</v>
      </c>
      <c r="E4466">
        <v>2</v>
      </c>
      <c r="F4466" s="1">
        <v>41061</v>
      </c>
      <c r="G4466">
        <v>2</v>
      </c>
      <c r="H4466" t="s">
        <v>20620</v>
      </c>
      <c r="I4466" t="s">
        <v>20636</v>
      </c>
      <c r="J4466" t="s">
        <v>20632</v>
      </c>
    </row>
    <row r="4467" spans="1:10" x14ac:dyDescent="0.3">
      <c r="A4467" s="1">
        <v>41087</v>
      </c>
      <c r="B4467">
        <v>2012</v>
      </c>
      <c r="C4467">
        <v>6</v>
      </c>
      <c r="D4467" t="s">
        <v>20635</v>
      </c>
      <c r="E4467">
        <v>2</v>
      </c>
      <c r="F4467" s="1">
        <v>41061</v>
      </c>
      <c r="G4467">
        <v>3</v>
      </c>
      <c r="H4467" t="s">
        <v>20622</v>
      </c>
      <c r="I4467" t="s">
        <v>20636</v>
      </c>
      <c r="J4467" t="s">
        <v>20632</v>
      </c>
    </row>
    <row r="4468" spans="1:10" x14ac:dyDescent="0.3">
      <c r="A4468" s="1">
        <v>41082</v>
      </c>
      <c r="B4468">
        <v>2012</v>
      </c>
      <c r="C4468">
        <v>6</v>
      </c>
      <c r="D4468" t="s">
        <v>20635</v>
      </c>
      <c r="E4468">
        <v>2</v>
      </c>
      <c r="F4468" s="1">
        <v>41061</v>
      </c>
      <c r="G4468">
        <v>5</v>
      </c>
      <c r="H4468" t="s">
        <v>20617</v>
      </c>
      <c r="I4468" t="s">
        <v>20636</v>
      </c>
      <c r="J4468" t="s">
        <v>20632</v>
      </c>
    </row>
    <row r="4469" spans="1:10" x14ac:dyDescent="0.3">
      <c r="A4469" s="1">
        <v>41077</v>
      </c>
      <c r="B4469">
        <v>2012</v>
      </c>
      <c r="C4469">
        <v>6</v>
      </c>
      <c r="D4469" t="s">
        <v>20635</v>
      </c>
      <c r="E4469">
        <v>2</v>
      </c>
      <c r="F4469" s="1">
        <v>41061</v>
      </c>
      <c r="G4469">
        <v>0</v>
      </c>
      <c r="H4469" t="s">
        <v>20623</v>
      </c>
      <c r="I4469" t="s">
        <v>20636</v>
      </c>
      <c r="J4469" t="s">
        <v>20632</v>
      </c>
    </row>
    <row r="4470" spans="1:10" x14ac:dyDescent="0.3">
      <c r="A4470" s="1">
        <v>41063</v>
      </c>
      <c r="B4470">
        <v>2012</v>
      </c>
      <c r="C4470">
        <v>6</v>
      </c>
      <c r="D4470" t="s">
        <v>20635</v>
      </c>
      <c r="E4470">
        <v>2</v>
      </c>
      <c r="F4470" s="1">
        <v>41061</v>
      </c>
      <c r="G4470">
        <v>0</v>
      </c>
      <c r="H4470" t="s">
        <v>20623</v>
      </c>
      <c r="I4470" t="s">
        <v>20636</v>
      </c>
      <c r="J4470" t="s">
        <v>20632</v>
      </c>
    </row>
    <row r="4471" spans="1:10" x14ac:dyDescent="0.3">
      <c r="A4471" s="1">
        <v>41088</v>
      </c>
      <c r="B4471">
        <v>2012</v>
      </c>
      <c r="C4471">
        <v>6</v>
      </c>
      <c r="D4471" t="s">
        <v>20635</v>
      </c>
      <c r="E4471">
        <v>2</v>
      </c>
      <c r="F4471" s="1">
        <v>41061</v>
      </c>
      <c r="G4471">
        <v>4</v>
      </c>
      <c r="H4471" t="s">
        <v>20624</v>
      </c>
      <c r="I4471" t="s">
        <v>20636</v>
      </c>
      <c r="J4471" t="s">
        <v>20632</v>
      </c>
    </row>
    <row r="4472" spans="1:10" x14ac:dyDescent="0.3">
      <c r="A4472" s="1">
        <v>41079</v>
      </c>
      <c r="B4472">
        <v>2012</v>
      </c>
      <c r="C4472">
        <v>6</v>
      </c>
      <c r="D4472" t="s">
        <v>20635</v>
      </c>
      <c r="E4472">
        <v>2</v>
      </c>
      <c r="F4472" s="1">
        <v>41061</v>
      </c>
      <c r="G4472">
        <v>2</v>
      </c>
      <c r="H4472" t="s">
        <v>20620</v>
      </c>
      <c r="I4472" t="s">
        <v>20636</v>
      </c>
      <c r="J4472" t="s">
        <v>20632</v>
      </c>
    </row>
    <row r="4473" spans="1:10" x14ac:dyDescent="0.3">
      <c r="A4473" s="1">
        <v>41069</v>
      </c>
      <c r="B4473">
        <v>2012</v>
      </c>
      <c r="C4473">
        <v>6</v>
      </c>
      <c r="D4473" t="s">
        <v>20635</v>
      </c>
      <c r="E4473">
        <v>2</v>
      </c>
      <c r="F4473" s="1">
        <v>41061</v>
      </c>
      <c r="G4473">
        <v>6</v>
      </c>
      <c r="H4473" t="s">
        <v>20621</v>
      </c>
      <c r="I4473" t="s">
        <v>20636</v>
      </c>
      <c r="J4473" t="s">
        <v>20632</v>
      </c>
    </row>
    <row r="4474" spans="1:10" x14ac:dyDescent="0.3">
      <c r="A4474" s="1">
        <v>41088</v>
      </c>
      <c r="B4474">
        <v>2012</v>
      </c>
      <c r="C4474">
        <v>6</v>
      </c>
      <c r="D4474" t="s">
        <v>20635</v>
      </c>
      <c r="E4474">
        <v>2</v>
      </c>
      <c r="F4474" s="1">
        <v>41061</v>
      </c>
      <c r="G4474">
        <v>4</v>
      </c>
      <c r="H4474" t="s">
        <v>20624</v>
      </c>
      <c r="I4474" t="s">
        <v>20636</v>
      </c>
      <c r="J4474" t="s">
        <v>20632</v>
      </c>
    </row>
    <row r="4475" spans="1:10" x14ac:dyDescent="0.3">
      <c r="A4475" s="1">
        <v>41075</v>
      </c>
      <c r="B4475">
        <v>2012</v>
      </c>
      <c r="C4475">
        <v>6</v>
      </c>
      <c r="D4475" t="s">
        <v>20635</v>
      </c>
      <c r="E4475">
        <v>2</v>
      </c>
      <c r="F4475" s="1">
        <v>41061</v>
      </c>
      <c r="G4475">
        <v>5</v>
      </c>
      <c r="H4475" t="s">
        <v>20617</v>
      </c>
      <c r="I4475" t="s">
        <v>20636</v>
      </c>
      <c r="J4475" t="s">
        <v>20632</v>
      </c>
    </row>
    <row r="4476" spans="1:10" x14ac:dyDescent="0.3">
      <c r="A4476" s="1">
        <v>41070</v>
      </c>
      <c r="B4476">
        <v>2012</v>
      </c>
      <c r="C4476">
        <v>6</v>
      </c>
      <c r="D4476" t="s">
        <v>20635</v>
      </c>
      <c r="E4476">
        <v>2</v>
      </c>
      <c r="F4476" s="1">
        <v>41061</v>
      </c>
      <c r="G4476">
        <v>0</v>
      </c>
      <c r="H4476" t="s">
        <v>20623</v>
      </c>
      <c r="I4476" t="s">
        <v>20636</v>
      </c>
      <c r="J4476" t="s">
        <v>20632</v>
      </c>
    </row>
    <row r="4477" spans="1:10" x14ac:dyDescent="0.3">
      <c r="A4477" s="1">
        <v>41076</v>
      </c>
      <c r="B4477">
        <v>2012</v>
      </c>
      <c r="C4477">
        <v>6</v>
      </c>
      <c r="D4477" t="s">
        <v>20635</v>
      </c>
      <c r="E4477">
        <v>2</v>
      </c>
      <c r="F4477" s="1">
        <v>41061</v>
      </c>
      <c r="G4477">
        <v>6</v>
      </c>
      <c r="H4477" t="s">
        <v>20621</v>
      </c>
      <c r="I4477" t="s">
        <v>20636</v>
      </c>
      <c r="J4477" t="s">
        <v>20632</v>
      </c>
    </row>
    <row r="4478" spans="1:10" x14ac:dyDescent="0.3">
      <c r="A4478" s="1">
        <v>41086</v>
      </c>
      <c r="B4478">
        <v>2012</v>
      </c>
      <c r="C4478">
        <v>6</v>
      </c>
      <c r="D4478" t="s">
        <v>20635</v>
      </c>
      <c r="E4478">
        <v>2</v>
      </c>
      <c r="F4478" s="1">
        <v>41061</v>
      </c>
      <c r="G4478">
        <v>2</v>
      </c>
      <c r="H4478" t="s">
        <v>20620</v>
      </c>
      <c r="I4478" t="s">
        <v>20636</v>
      </c>
      <c r="J4478" t="s">
        <v>20632</v>
      </c>
    </row>
    <row r="4479" spans="1:10" x14ac:dyDescent="0.3">
      <c r="A4479" s="1">
        <v>41081</v>
      </c>
      <c r="B4479">
        <v>2012</v>
      </c>
      <c r="C4479">
        <v>6</v>
      </c>
      <c r="D4479" t="s">
        <v>20635</v>
      </c>
      <c r="E4479">
        <v>2</v>
      </c>
      <c r="F4479" s="1">
        <v>41061</v>
      </c>
      <c r="G4479">
        <v>4</v>
      </c>
      <c r="H4479" t="s">
        <v>20624</v>
      </c>
      <c r="I4479" t="s">
        <v>20636</v>
      </c>
      <c r="J4479" t="s">
        <v>20632</v>
      </c>
    </row>
    <row r="4480" spans="1:10" x14ac:dyDescent="0.3">
      <c r="A4480" s="1">
        <v>41079</v>
      </c>
      <c r="B4480">
        <v>2012</v>
      </c>
      <c r="C4480">
        <v>6</v>
      </c>
      <c r="D4480" t="s">
        <v>20635</v>
      </c>
      <c r="E4480">
        <v>2</v>
      </c>
      <c r="F4480" s="1">
        <v>41061</v>
      </c>
      <c r="G4480">
        <v>2</v>
      </c>
      <c r="H4480" t="s">
        <v>20620</v>
      </c>
      <c r="I4480" t="s">
        <v>20636</v>
      </c>
      <c r="J4480" t="s">
        <v>20632</v>
      </c>
    </row>
    <row r="4481" spans="1:10" x14ac:dyDescent="0.3">
      <c r="A4481" s="1">
        <v>41062</v>
      </c>
      <c r="B4481">
        <v>2012</v>
      </c>
      <c r="C4481">
        <v>6</v>
      </c>
      <c r="D4481" t="s">
        <v>20635</v>
      </c>
      <c r="E4481">
        <v>2</v>
      </c>
      <c r="F4481" s="1">
        <v>41061</v>
      </c>
      <c r="G4481">
        <v>6</v>
      </c>
      <c r="H4481" t="s">
        <v>20621</v>
      </c>
      <c r="I4481" t="s">
        <v>20636</v>
      </c>
      <c r="J4481" t="s">
        <v>20632</v>
      </c>
    </row>
    <row r="4482" spans="1:10" x14ac:dyDescent="0.3">
      <c r="A4482" s="1">
        <v>41083</v>
      </c>
      <c r="B4482">
        <v>2012</v>
      </c>
      <c r="C4482">
        <v>6</v>
      </c>
      <c r="D4482" t="s">
        <v>20635</v>
      </c>
      <c r="E4482">
        <v>2</v>
      </c>
      <c r="F4482" s="1">
        <v>41061</v>
      </c>
      <c r="G4482">
        <v>6</v>
      </c>
      <c r="H4482" t="s">
        <v>20621</v>
      </c>
      <c r="I4482" t="s">
        <v>20636</v>
      </c>
      <c r="J4482" t="s">
        <v>20632</v>
      </c>
    </row>
    <row r="4483" spans="1:10" x14ac:dyDescent="0.3">
      <c r="A4483" s="1">
        <v>41073</v>
      </c>
      <c r="B4483">
        <v>2012</v>
      </c>
      <c r="C4483">
        <v>6</v>
      </c>
      <c r="D4483" t="s">
        <v>20635</v>
      </c>
      <c r="E4483">
        <v>2</v>
      </c>
      <c r="F4483" s="1">
        <v>41061</v>
      </c>
      <c r="G4483">
        <v>3</v>
      </c>
      <c r="H4483" t="s">
        <v>20622</v>
      </c>
      <c r="I4483" t="s">
        <v>20636</v>
      </c>
      <c r="J4483" t="s">
        <v>20632</v>
      </c>
    </row>
    <row r="4484" spans="1:10" x14ac:dyDescent="0.3">
      <c r="A4484" s="1">
        <v>41070</v>
      </c>
      <c r="B4484">
        <v>2012</v>
      </c>
      <c r="C4484">
        <v>6</v>
      </c>
      <c r="D4484" t="s">
        <v>20635</v>
      </c>
      <c r="E4484">
        <v>2</v>
      </c>
      <c r="F4484" s="1">
        <v>41061</v>
      </c>
      <c r="G4484">
        <v>0</v>
      </c>
      <c r="H4484" t="s">
        <v>20623</v>
      </c>
      <c r="I4484" t="s">
        <v>20636</v>
      </c>
      <c r="J4484" t="s">
        <v>20632</v>
      </c>
    </row>
    <row r="4485" spans="1:10" x14ac:dyDescent="0.3">
      <c r="A4485" s="1">
        <v>41078</v>
      </c>
      <c r="B4485">
        <v>2012</v>
      </c>
      <c r="C4485">
        <v>6</v>
      </c>
      <c r="D4485" t="s">
        <v>20635</v>
      </c>
      <c r="E4485">
        <v>2</v>
      </c>
      <c r="F4485" s="1">
        <v>41061</v>
      </c>
      <c r="G4485">
        <v>1</v>
      </c>
      <c r="H4485" t="s">
        <v>20625</v>
      </c>
      <c r="I4485" t="s">
        <v>20636</v>
      </c>
      <c r="J4485" t="s">
        <v>20632</v>
      </c>
    </row>
    <row r="4486" spans="1:10" x14ac:dyDescent="0.3">
      <c r="A4486" s="1">
        <v>41074</v>
      </c>
      <c r="B4486">
        <v>2012</v>
      </c>
      <c r="C4486">
        <v>6</v>
      </c>
      <c r="D4486" t="s">
        <v>20635</v>
      </c>
      <c r="E4486">
        <v>2</v>
      </c>
      <c r="F4486" s="1">
        <v>41061</v>
      </c>
      <c r="G4486">
        <v>4</v>
      </c>
      <c r="H4486" t="s">
        <v>20624</v>
      </c>
      <c r="I4486" t="s">
        <v>20636</v>
      </c>
      <c r="J4486" t="s">
        <v>20632</v>
      </c>
    </row>
    <row r="4487" spans="1:10" x14ac:dyDescent="0.3">
      <c r="A4487" s="1">
        <v>41064</v>
      </c>
      <c r="B4487">
        <v>2012</v>
      </c>
      <c r="C4487">
        <v>6</v>
      </c>
      <c r="D4487" t="s">
        <v>20635</v>
      </c>
      <c r="E4487">
        <v>2</v>
      </c>
      <c r="F4487" s="1">
        <v>41061</v>
      </c>
      <c r="G4487">
        <v>1</v>
      </c>
      <c r="H4487" t="s">
        <v>20625</v>
      </c>
      <c r="I4487" t="s">
        <v>20636</v>
      </c>
      <c r="J4487" t="s">
        <v>20632</v>
      </c>
    </row>
    <row r="4488" spans="1:10" x14ac:dyDescent="0.3">
      <c r="A4488" s="1">
        <v>41076</v>
      </c>
      <c r="B4488">
        <v>2012</v>
      </c>
      <c r="C4488">
        <v>6</v>
      </c>
      <c r="D4488" t="s">
        <v>20635</v>
      </c>
      <c r="E4488">
        <v>2</v>
      </c>
      <c r="F4488" s="1">
        <v>41061</v>
      </c>
      <c r="G4488">
        <v>6</v>
      </c>
      <c r="H4488" t="s">
        <v>20621</v>
      </c>
      <c r="I4488" t="s">
        <v>20636</v>
      </c>
      <c r="J4488" t="s">
        <v>20632</v>
      </c>
    </row>
    <row r="4489" spans="1:10" x14ac:dyDescent="0.3">
      <c r="A4489" s="1">
        <v>41085</v>
      </c>
      <c r="B4489">
        <v>2012</v>
      </c>
      <c r="C4489">
        <v>6</v>
      </c>
      <c r="D4489" t="s">
        <v>20635</v>
      </c>
      <c r="E4489">
        <v>2</v>
      </c>
      <c r="F4489" s="1">
        <v>41061</v>
      </c>
      <c r="G4489">
        <v>1</v>
      </c>
      <c r="H4489" t="s">
        <v>20625</v>
      </c>
      <c r="I4489" t="s">
        <v>20636</v>
      </c>
      <c r="J4489" t="s">
        <v>20632</v>
      </c>
    </row>
    <row r="4490" spans="1:10" x14ac:dyDescent="0.3">
      <c r="A4490" s="1">
        <v>41086</v>
      </c>
      <c r="B4490">
        <v>2012</v>
      </c>
      <c r="C4490">
        <v>6</v>
      </c>
      <c r="D4490" t="s">
        <v>20635</v>
      </c>
      <c r="E4490">
        <v>2</v>
      </c>
      <c r="F4490" s="1">
        <v>41061</v>
      </c>
      <c r="G4490">
        <v>2</v>
      </c>
      <c r="H4490" t="s">
        <v>20620</v>
      </c>
      <c r="I4490" t="s">
        <v>20636</v>
      </c>
      <c r="J4490" t="s">
        <v>20632</v>
      </c>
    </row>
    <row r="4491" spans="1:10" x14ac:dyDescent="0.3">
      <c r="A4491" s="1">
        <v>41074</v>
      </c>
      <c r="B4491">
        <v>2012</v>
      </c>
      <c r="C4491">
        <v>6</v>
      </c>
      <c r="D4491" t="s">
        <v>20635</v>
      </c>
      <c r="E4491">
        <v>2</v>
      </c>
      <c r="F4491" s="1">
        <v>41061</v>
      </c>
      <c r="G4491">
        <v>4</v>
      </c>
      <c r="H4491" t="s">
        <v>20624</v>
      </c>
      <c r="I4491" t="s">
        <v>20636</v>
      </c>
      <c r="J4491" t="s">
        <v>20632</v>
      </c>
    </row>
    <row r="4492" spans="1:10" x14ac:dyDescent="0.3">
      <c r="A4492" s="1">
        <v>41074</v>
      </c>
      <c r="B4492">
        <v>2012</v>
      </c>
      <c r="C4492">
        <v>6</v>
      </c>
      <c r="D4492" t="s">
        <v>20635</v>
      </c>
      <c r="E4492">
        <v>2</v>
      </c>
      <c r="F4492" s="1">
        <v>41061</v>
      </c>
      <c r="G4492">
        <v>4</v>
      </c>
      <c r="H4492" t="s">
        <v>20624</v>
      </c>
      <c r="I4492" t="s">
        <v>20636</v>
      </c>
      <c r="J4492" t="s">
        <v>20632</v>
      </c>
    </row>
    <row r="4493" spans="1:10" x14ac:dyDescent="0.3">
      <c r="A4493" s="1">
        <v>41072</v>
      </c>
      <c r="B4493">
        <v>2012</v>
      </c>
      <c r="C4493">
        <v>6</v>
      </c>
      <c r="D4493" t="s">
        <v>20635</v>
      </c>
      <c r="E4493">
        <v>2</v>
      </c>
      <c r="F4493" s="1">
        <v>41061</v>
      </c>
      <c r="G4493">
        <v>2</v>
      </c>
      <c r="H4493" t="s">
        <v>20620</v>
      </c>
      <c r="I4493" t="s">
        <v>20636</v>
      </c>
      <c r="J4493" t="s">
        <v>20632</v>
      </c>
    </row>
    <row r="4494" spans="1:10" x14ac:dyDescent="0.3">
      <c r="A4494" s="1">
        <v>41069</v>
      </c>
      <c r="B4494">
        <v>2012</v>
      </c>
      <c r="C4494">
        <v>6</v>
      </c>
      <c r="D4494" t="s">
        <v>20635</v>
      </c>
      <c r="E4494">
        <v>2</v>
      </c>
      <c r="F4494" s="1">
        <v>41061</v>
      </c>
      <c r="G4494">
        <v>6</v>
      </c>
      <c r="H4494" t="s">
        <v>20621</v>
      </c>
      <c r="I4494" t="s">
        <v>20636</v>
      </c>
      <c r="J4494" t="s">
        <v>20632</v>
      </c>
    </row>
    <row r="4495" spans="1:10" x14ac:dyDescent="0.3">
      <c r="A4495" s="1">
        <v>41087</v>
      </c>
      <c r="B4495">
        <v>2012</v>
      </c>
      <c r="C4495">
        <v>6</v>
      </c>
      <c r="D4495" t="s">
        <v>20635</v>
      </c>
      <c r="E4495">
        <v>2</v>
      </c>
      <c r="F4495" s="1">
        <v>41061</v>
      </c>
      <c r="G4495">
        <v>3</v>
      </c>
      <c r="H4495" t="s">
        <v>20622</v>
      </c>
      <c r="I4495" t="s">
        <v>20636</v>
      </c>
      <c r="J4495" t="s">
        <v>20632</v>
      </c>
    </row>
    <row r="4496" spans="1:10" x14ac:dyDescent="0.3">
      <c r="A4496" s="1">
        <v>41078</v>
      </c>
      <c r="B4496">
        <v>2012</v>
      </c>
      <c r="C4496">
        <v>6</v>
      </c>
      <c r="D4496" t="s">
        <v>20635</v>
      </c>
      <c r="E4496">
        <v>2</v>
      </c>
      <c r="F4496" s="1">
        <v>41061</v>
      </c>
      <c r="G4496">
        <v>1</v>
      </c>
      <c r="H4496" t="s">
        <v>20625</v>
      </c>
      <c r="I4496" t="s">
        <v>20636</v>
      </c>
      <c r="J4496" t="s">
        <v>20632</v>
      </c>
    </row>
    <row r="4497" spans="1:10" x14ac:dyDescent="0.3">
      <c r="A4497" s="1">
        <v>41077</v>
      </c>
      <c r="B4497">
        <v>2012</v>
      </c>
      <c r="C4497">
        <v>6</v>
      </c>
      <c r="D4497" t="s">
        <v>20635</v>
      </c>
      <c r="E4497">
        <v>2</v>
      </c>
      <c r="F4497" s="1">
        <v>41061</v>
      </c>
      <c r="G4497">
        <v>0</v>
      </c>
      <c r="H4497" t="s">
        <v>20623</v>
      </c>
      <c r="I4497" t="s">
        <v>20636</v>
      </c>
      <c r="J4497" t="s">
        <v>20632</v>
      </c>
    </row>
    <row r="4498" spans="1:10" x14ac:dyDescent="0.3">
      <c r="A4498" s="1">
        <v>41070</v>
      </c>
      <c r="B4498">
        <v>2012</v>
      </c>
      <c r="C4498">
        <v>6</v>
      </c>
      <c r="D4498" t="s">
        <v>20635</v>
      </c>
      <c r="E4498">
        <v>2</v>
      </c>
      <c r="F4498" s="1">
        <v>41061</v>
      </c>
      <c r="G4498">
        <v>0</v>
      </c>
      <c r="H4498" t="s">
        <v>20623</v>
      </c>
      <c r="I4498" t="s">
        <v>20636</v>
      </c>
      <c r="J4498" t="s">
        <v>20632</v>
      </c>
    </row>
    <row r="4499" spans="1:10" x14ac:dyDescent="0.3">
      <c r="A4499" s="1">
        <v>41075</v>
      </c>
      <c r="B4499">
        <v>2012</v>
      </c>
      <c r="C4499">
        <v>6</v>
      </c>
      <c r="D4499" t="s">
        <v>20635</v>
      </c>
      <c r="E4499">
        <v>2</v>
      </c>
      <c r="F4499" s="1">
        <v>41061</v>
      </c>
      <c r="G4499">
        <v>5</v>
      </c>
      <c r="H4499" t="s">
        <v>20617</v>
      </c>
      <c r="I4499" t="s">
        <v>20636</v>
      </c>
      <c r="J4499" t="s">
        <v>20632</v>
      </c>
    </row>
    <row r="4500" spans="1:10" x14ac:dyDescent="0.3">
      <c r="A4500" s="1">
        <v>41073</v>
      </c>
      <c r="B4500">
        <v>2012</v>
      </c>
      <c r="C4500">
        <v>6</v>
      </c>
      <c r="D4500" t="s">
        <v>20635</v>
      </c>
      <c r="E4500">
        <v>2</v>
      </c>
      <c r="F4500" s="1">
        <v>41061</v>
      </c>
      <c r="G4500">
        <v>3</v>
      </c>
      <c r="H4500" t="s">
        <v>20622</v>
      </c>
      <c r="I4500" t="s">
        <v>20636</v>
      </c>
      <c r="J4500" t="s">
        <v>20632</v>
      </c>
    </row>
    <row r="4501" spans="1:10" x14ac:dyDescent="0.3">
      <c r="A4501" s="1">
        <v>41066</v>
      </c>
      <c r="B4501">
        <v>2012</v>
      </c>
      <c r="C4501">
        <v>6</v>
      </c>
      <c r="D4501" t="s">
        <v>20635</v>
      </c>
      <c r="E4501">
        <v>2</v>
      </c>
      <c r="F4501" s="1">
        <v>41061</v>
      </c>
      <c r="G4501">
        <v>3</v>
      </c>
      <c r="H4501" t="s">
        <v>20622</v>
      </c>
      <c r="I4501" t="s">
        <v>20636</v>
      </c>
      <c r="J4501" t="s">
        <v>20632</v>
      </c>
    </row>
    <row r="4502" spans="1:10" x14ac:dyDescent="0.3">
      <c r="A4502" s="1">
        <v>41065</v>
      </c>
      <c r="B4502">
        <v>2012</v>
      </c>
      <c r="C4502">
        <v>6</v>
      </c>
      <c r="D4502" t="s">
        <v>20635</v>
      </c>
      <c r="E4502">
        <v>2</v>
      </c>
      <c r="F4502" s="1">
        <v>41061</v>
      </c>
      <c r="G4502">
        <v>2</v>
      </c>
      <c r="H4502" t="s">
        <v>20620</v>
      </c>
      <c r="I4502" t="s">
        <v>20636</v>
      </c>
      <c r="J4502" t="s">
        <v>20632</v>
      </c>
    </row>
    <row r="4503" spans="1:10" x14ac:dyDescent="0.3">
      <c r="A4503" s="1">
        <v>41062</v>
      </c>
      <c r="B4503">
        <v>2012</v>
      </c>
      <c r="C4503">
        <v>6</v>
      </c>
      <c r="D4503" t="s">
        <v>20635</v>
      </c>
      <c r="E4503">
        <v>2</v>
      </c>
      <c r="F4503" s="1">
        <v>41061</v>
      </c>
      <c r="G4503">
        <v>6</v>
      </c>
      <c r="H4503" t="s">
        <v>20621</v>
      </c>
      <c r="I4503" t="s">
        <v>20636</v>
      </c>
      <c r="J4503" t="s">
        <v>20632</v>
      </c>
    </row>
    <row r="4504" spans="1:10" x14ac:dyDescent="0.3">
      <c r="A4504" s="1">
        <v>41075</v>
      </c>
      <c r="B4504">
        <v>2012</v>
      </c>
      <c r="C4504">
        <v>6</v>
      </c>
      <c r="D4504" t="s">
        <v>20635</v>
      </c>
      <c r="E4504">
        <v>2</v>
      </c>
      <c r="F4504" s="1">
        <v>41061</v>
      </c>
      <c r="G4504">
        <v>5</v>
      </c>
      <c r="H4504" t="s">
        <v>20617</v>
      </c>
      <c r="I4504" t="s">
        <v>20636</v>
      </c>
      <c r="J4504" t="s">
        <v>20632</v>
      </c>
    </row>
    <row r="4505" spans="1:10" x14ac:dyDescent="0.3">
      <c r="A4505" s="1">
        <v>41073</v>
      </c>
      <c r="B4505">
        <v>2012</v>
      </c>
      <c r="C4505">
        <v>6</v>
      </c>
      <c r="D4505" t="s">
        <v>20635</v>
      </c>
      <c r="E4505">
        <v>2</v>
      </c>
      <c r="F4505" s="1">
        <v>41061</v>
      </c>
      <c r="G4505">
        <v>3</v>
      </c>
      <c r="H4505" t="s">
        <v>20622</v>
      </c>
      <c r="I4505" t="s">
        <v>20636</v>
      </c>
      <c r="J4505" t="s">
        <v>20632</v>
      </c>
    </row>
    <row r="4506" spans="1:10" x14ac:dyDescent="0.3">
      <c r="A4506" s="1">
        <v>41087</v>
      </c>
      <c r="B4506">
        <v>2012</v>
      </c>
      <c r="C4506">
        <v>6</v>
      </c>
      <c r="D4506" t="s">
        <v>20635</v>
      </c>
      <c r="E4506">
        <v>2</v>
      </c>
      <c r="F4506" s="1">
        <v>41061</v>
      </c>
      <c r="G4506">
        <v>3</v>
      </c>
      <c r="H4506" t="s">
        <v>20622</v>
      </c>
      <c r="I4506" t="s">
        <v>20636</v>
      </c>
      <c r="J4506" t="s">
        <v>20632</v>
      </c>
    </row>
    <row r="4507" spans="1:10" x14ac:dyDescent="0.3">
      <c r="A4507" s="1">
        <v>42532</v>
      </c>
      <c r="B4507">
        <v>2016</v>
      </c>
      <c r="C4507">
        <v>6</v>
      </c>
      <c r="D4507" t="s">
        <v>20635</v>
      </c>
      <c r="E4507">
        <v>2</v>
      </c>
      <c r="F4507" s="1">
        <v>42522</v>
      </c>
      <c r="G4507">
        <v>6</v>
      </c>
      <c r="H4507" t="s">
        <v>20621</v>
      </c>
      <c r="I4507" t="s">
        <v>20636</v>
      </c>
      <c r="J4507" t="s">
        <v>20632</v>
      </c>
    </row>
    <row r="4508" spans="1:10" x14ac:dyDescent="0.3">
      <c r="A4508" s="1">
        <v>42546</v>
      </c>
      <c r="B4508">
        <v>2016</v>
      </c>
      <c r="C4508">
        <v>6</v>
      </c>
      <c r="D4508" t="s">
        <v>20635</v>
      </c>
      <c r="E4508">
        <v>2</v>
      </c>
      <c r="F4508" s="1">
        <v>42522</v>
      </c>
      <c r="G4508">
        <v>6</v>
      </c>
      <c r="H4508" t="s">
        <v>20621</v>
      </c>
      <c r="I4508" t="s">
        <v>20636</v>
      </c>
      <c r="J4508" t="s">
        <v>20632</v>
      </c>
    </row>
    <row r="4509" spans="1:10" x14ac:dyDescent="0.3">
      <c r="A4509" s="1">
        <v>42538</v>
      </c>
      <c r="B4509">
        <v>2016</v>
      </c>
      <c r="C4509">
        <v>6</v>
      </c>
      <c r="D4509" t="s">
        <v>20635</v>
      </c>
      <c r="E4509">
        <v>2</v>
      </c>
      <c r="F4509" s="1">
        <v>42522</v>
      </c>
      <c r="G4509">
        <v>5</v>
      </c>
      <c r="H4509" t="s">
        <v>20617</v>
      </c>
      <c r="I4509" t="s">
        <v>20636</v>
      </c>
      <c r="J4509" t="s">
        <v>20632</v>
      </c>
    </row>
    <row r="4510" spans="1:10" x14ac:dyDescent="0.3">
      <c r="A4510" s="1">
        <v>42536</v>
      </c>
      <c r="B4510">
        <v>2016</v>
      </c>
      <c r="C4510">
        <v>6</v>
      </c>
      <c r="D4510" t="s">
        <v>20635</v>
      </c>
      <c r="E4510">
        <v>2</v>
      </c>
      <c r="F4510" s="1">
        <v>42522</v>
      </c>
      <c r="G4510">
        <v>3</v>
      </c>
      <c r="H4510" t="s">
        <v>20622</v>
      </c>
      <c r="I4510" t="s">
        <v>20636</v>
      </c>
      <c r="J4510" t="s">
        <v>20632</v>
      </c>
    </row>
    <row r="4511" spans="1:10" x14ac:dyDescent="0.3">
      <c r="A4511" s="1">
        <v>42544</v>
      </c>
      <c r="B4511">
        <v>2016</v>
      </c>
      <c r="C4511">
        <v>6</v>
      </c>
      <c r="D4511" t="s">
        <v>20635</v>
      </c>
      <c r="E4511">
        <v>2</v>
      </c>
      <c r="F4511" s="1">
        <v>42522</v>
      </c>
      <c r="G4511">
        <v>4</v>
      </c>
      <c r="H4511" t="s">
        <v>20624</v>
      </c>
      <c r="I4511" t="s">
        <v>20636</v>
      </c>
      <c r="J4511" t="s">
        <v>20632</v>
      </c>
    </row>
    <row r="4512" spans="1:10" x14ac:dyDescent="0.3">
      <c r="A4512" s="1">
        <v>42532</v>
      </c>
      <c r="B4512">
        <v>2016</v>
      </c>
      <c r="C4512">
        <v>6</v>
      </c>
      <c r="D4512" t="s">
        <v>20635</v>
      </c>
      <c r="E4512">
        <v>2</v>
      </c>
      <c r="F4512" s="1">
        <v>42522</v>
      </c>
      <c r="G4512">
        <v>6</v>
      </c>
      <c r="H4512" t="s">
        <v>20621</v>
      </c>
      <c r="I4512" t="s">
        <v>20636</v>
      </c>
      <c r="J4512" t="s">
        <v>20632</v>
      </c>
    </row>
    <row r="4513" spans="1:10" x14ac:dyDescent="0.3">
      <c r="A4513" s="1">
        <v>42538</v>
      </c>
      <c r="B4513">
        <v>2016</v>
      </c>
      <c r="C4513">
        <v>6</v>
      </c>
      <c r="D4513" t="s">
        <v>20635</v>
      </c>
      <c r="E4513">
        <v>2</v>
      </c>
      <c r="F4513" s="1">
        <v>42522</v>
      </c>
      <c r="G4513">
        <v>5</v>
      </c>
      <c r="H4513" t="s">
        <v>20617</v>
      </c>
      <c r="I4513" t="s">
        <v>20636</v>
      </c>
      <c r="J4513" t="s">
        <v>20632</v>
      </c>
    </row>
    <row r="4514" spans="1:10" x14ac:dyDescent="0.3">
      <c r="A4514" s="1">
        <v>42545</v>
      </c>
      <c r="B4514">
        <v>2016</v>
      </c>
      <c r="C4514">
        <v>6</v>
      </c>
      <c r="D4514" t="s">
        <v>20635</v>
      </c>
      <c r="E4514">
        <v>2</v>
      </c>
      <c r="F4514" s="1">
        <v>42522</v>
      </c>
      <c r="G4514">
        <v>5</v>
      </c>
      <c r="H4514" t="s">
        <v>20617</v>
      </c>
      <c r="I4514" t="s">
        <v>20636</v>
      </c>
      <c r="J4514" t="s">
        <v>20632</v>
      </c>
    </row>
    <row r="4515" spans="1:10" x14ac:dyDescent="0.3">
      <c r="A4515" s="1">
        <v>42548</v>
      </c>
      <c r="B4515">
        <v>2016</v>
      </c>
      <c r="C4515">
        <v>6</v>
      </c>
      <c r="D4515" t="s">
        <v>20635</v>
      </c>
      <c r="E4515">
        <v>2</v>
      </c>
      <c r="F4515" s="1">
        <v>42522</v>
      </c>
      <c r="G4515">
        <v>1</v>
      </c>
      <c r="H4515" t="s">
        <v>20625</v>
      </c>
      <c r="I4515" t="s">
        <v>20636</v>
      </c>
      <c r="J4515" t="s">
        <v>20632</v>
      </c>
    </row>
    <row r="4516" spans="1:10" x14ac:dyDescent="0.3">
      <c r="A4516" s="1">
        <v>42546</v>
      </c>
      <c r="B4516">
        <v>2016</v>
      </c>
      <c r="C4516">
        <v>6</v>
      </c>
      <c r="D4516" t="s">
        <v>20635</v>
      </c>
      <c r="E4516">
        <v>2</v>
      </c>
      <c r="F4516" s="1">
        <v>42522</v>
      </c>
      <c r="G4516">
        <v>6</v>
      </c>
      <c r="H4516" t="s">
        <v>20621</v>
      </c>
      <c r="I4516" t="s">
        <v>20636</v>
      </c>
      <c r="J4516" t="s">
        <v>20632</v>
      </c>
    </row>
    <row r="4517" spans="1:10" x14ac:dyDescent="0.3">
      <c r="A4517" s="1">
        <v>42524</v>
      </c>
      <c r="B4517">
        <v>2016</v>
      </c>
      <c r="C4517">
        <v>6</v>
      </c>
      <c r="D4517" t="s">
        <v>20635</v>
      </c>
      <c r="E4517">
        <v>2</v>
      </c>
      <c r="F4517" s="1">
        <v>42522</v>
      </c>
      <c r="G4517">
        <v>5</v>
      </c>
      <c r="H4517" t="s">
        <v>20617</v>
      </c>
      <c r="I4517" t="s">
        <v>20636</v>
      </c>
      <c r="J4517" t="s">
        <v>20632</v>
      </c>
    </row>
    <row r="4518" spans="1:10" x14ac:dyDescent="0.3">
      <c r="A4518" s="1">
        <v>42538</v>
      </c>
      <c r="B4518">
        <v>2016</v>
      </c>
      <c r="C4518">
        <v>6</v>
      </c>
      <c r="D4518" t="s">
        <v>20635</v>
      </c>
      <c r="E4518">
        <v>2</v>
      </c>
      <c r="F4518" s="1">
        <v>42522</v>
      </c>
      <c r="G4518">
        <v>5</v>
      </c>
      <c r="H4518" t="s">
        <v>20617</v>
      </c>
      <c r="I4518" t="s">
        <v>20636</v>
      </c>
      <c r="J4518" t="s">
        <v>20632</v>
      </c>
    </row>
    <row r="4519" spans="1:10" x14ac:dyDescent="0.3">
      <c r="A4519" s="1">
        <v>42534</v>
      </c>
      <c r="B4519">
        <v>2016</v>
      </c>
      <c r="C4519">
        <v>6</v>
      </c>
      <c r="D4519" t="s">
        <v>20635</v>
      </c>
      <c r="E4519">
        <v>2</v>
      </c>
      <c r="F4519" s="1">
        <v>42522</v>
      </c>
      <c r="G4519">
        <v>1</v>
      </c>
      <c r="H4519" t="s">
        <v>20625</v>
      </c>
      <c r="I4519" t="s">
        <v>20636</v>
      </c>
      <c r="J4519" t="s">
        <v>20632</v>
      </c>
    </row>
    <row r="4520" spans="1:10" x14ac:dyDescent="0.3">
      <c r="A4520" s="1">
        <v>42530</v>
      </c>
      <c r="B4520">
        <v>2016</v>
      </c>
      <c r="C4520">
        <v>6</v>
      </c>
      <c r="D4520" t="s">
        <v>20635</v>
      </c>
      <c r="E4520">
        <v>2</v>
      </c>
      <c r="F4520" s="1">
        <v>42522</v>
      </c>
      <c r="G4520">
        <v>4</v>
      </c>
      <c r="H4520" t="s">
        <v>20624</v>
      </c>
      <c r="I4520" t="s">
        <v>20636</v>
      </c>
      <c r="J4520" t="s">
        <v>20632</v>
      </c>
    </row>
    <row r="4521" spans="1:10" x14ac:dyDescent="0.3">
      <c r="A4521" s="1">
        <v>42545</v>
      </c>
      <c r="B4521">
        <v>2016</v>
      </c>
      <c r="C4521">
        <v>6</v>
      </c>
      <c r="D4521" t="s">
        <v>20635</v>
      </c>
      <c r="E4521">
        <v>2</v>
      </c>
      <c r="F4521" s="1">
        <v>42522</v>
      </c>
      <c r="G4521">
        <v>5</v>
      </c>
      <c r="H4521" t="s">
        <v>20617</v>
      </c>
      <c r="I4521" t="s">
        <v>20636</v>
      </c>
      <c r="J4521" t="s">
        <v>20632</v>
      </c>
    </row>
    <row r="4522" spans="1:10" x14ac:dyDescent="0.3">
      <c r="A4522" s="1">
        <v>42533</v>
      </c>
      <c r="B4522">
        <v>2016</v>
      </c>
      <c r="C4522">
        <v>6</v>
      </c>
      <c r="D4522" t="s">
        <v>20635</v>
      </c>
      <c r="E4522">
        <v>2</v>
      </c>
      <c r="F4522" s="1">
        <v>42522</v>
      </c>
      <c r="G4522">
        <v>0</v>
      </c>
      <c r="H4522" t="s">
        <v>20623</v>
      </c>
      <c r="I4522" t="s">
        <v>20636</v>
      </c>
      <c r="J4522" t="s">
        <v>20632</v>
      </c>
    </row>
    <row r="4523" spans="1:10" x14ac:dyDescent="0.3">
      <c r="A4523" s="1">
        <v>42535</v>
      </c>
      <c r="B4523">
        <v>2016</v>
      </c>
      <c r="C4523">
        <v>6</v>
      </c>
      <c r="D4523" t="s">
        <v>20635</v>
      </c>
      <c r="E4523">
        <v>2</v>
      </c>
      <c r="F4523" s="1">
        <v>42522</v>
      </c>
      <c r="G4523">
        <v>2</v>
      </c>
      <c r="H4523" t="s">
        <v>20620</v>
      </c>
      <c r="I4523" t="s">
        <v>20636</v>
      </c>
      <c r="J4523" t="s">
        <v>20632</v>
      </c>
    </row>
    <row r="4524" spans="1:10" x14ac:dyDescent="0.3">
      <c r="A4524" s="1">
        <v>42546</v>
      </c>
      <c r="B4524">
        <v>2016</v>
      </c>
      <c r="C4524">
        <v>6</v>
      </c>
      <c r="D4524" t="s">
        <v>20635</v>
      </c>
      <c r="E4524">
        <v>2</v>
      </c>
      <c r="F4524" s="1">
        <v>42522</v>
      </c>
      <c r="G4524">
        <v>6</v>
      </c>
      <c r="H4524" t="s">
        <v>20621</v>
      </c>
      <c r="I4524" t="s">
        <v>20636</v>
      </c>
      <c r="J4524" t="s">
        <v>20632</v>
      </c>
    </row>
    <row r="4525" spans="1:10" x14ac:dyDescent="0.3">
      <c r="A4525" s="1">
        <v>42538</v>
      </c>
      <c r="B4525">
        <v>2016</v>
      </c>
      <c r="C4525">
        <v>6</v>
      </c>
      <c r="D4525" t="s">
        <v>20635</v>
      </c>
      <c r="E4525">
        <v>2</v>
      </c>
      <c r="F4525" s="1">
        <v>42522</v>
      </c>
      <c r="G4525">
        <v>5</v>
      </c>
      <c r="H4525" t="s">
        <v>20617</v>
      </c>
      <c r="I4525" t="s">
        <v>20636</v>
      </c>
      <c r="J4525" t="s">
        <v>20632</v>
      </c>
    </row>
    <row r="4526" spans="1:10" x14ac:dyDescent="0.3">
      <c r="A4526" s="1">
        <v>42525</v>
      </c>
      <c r="B4526">
        <v>2016</v>
      </c>
      <c r="C4526">
        <v>6</v>
      </c>
      <c r="D4526" t="s">
        <v>20635</v>
      </c>
      <c r="E4526">
        <v>2</v>
      </c>
      <c r="F4526" s="1">
        <v>42522</v>
      </c>
      <c r="G4526">
        <v>6</v>
      </c>
      <c r="H4526" t="s">
        <v>20621</v>
      </c>
      <c r="I4526" t="s">
        <v>20636</v>
      </c>
      <c r="J4526" t="s">
        <v>20632</v>
      </c>
    </row>
    <row r="4527" spans="1:10" x14ac:dyDescent="0.3">
      <c r="A4527" s="1">
        <v>42522</v>
      </c>
      <c r="B4527">
        <v>2016</v>
      </c>
      <c r="C4527">
        <v>6</v>
      </c>
      <c r="D4527" t="s">
        <v>20635</v>
      </c>
      <c r="E4527">
        <v>2</v>
      </c>
      <c r="F4527" s="1">
        <v>42522</v>
      </c>
      <c r="G4527">
        <v>3</v>
      </c>
      <c r="H4527" t="s">
        <v>20622</v>
      </c>
      <c r="I4527" t="s">
        <v>20636</v>
      </c>
      <c r="J4527" t="s">
        <v>20632</v>
      </c>
    </row>
    <row r="4528" spans="1:10" x14ac:dyDescent="0.3">
      <c r="A4528" s="1">
        <v>42523</v>
      </c>
      <c r="B4528">
        <v>2016</v>
      </c>
      <c r="C4528">
        <v>6</v>
      </c>
      <c r="D4528" t="s">
        <v>20635</v>
      </c>
      <c r="E4528">
        <v>2</v>
      </c>
      <c r="F4528" s="1">
        <v>42522</v>
      </c>
      <c r="G4528">
        <v>4</v>
      </c>
      <c r="H4528" t="s">
        <v>20624</v>
      </c>
      <c r="I4528" t="s">
        <v>20636</v>
      </c>
      <c r="J4528" t="s">
        <v>20632</v>
      </c>
    </row>
    <row r="4529" spans="1:10" x14ac:dyDescent="0.3">
      <c r="A4529" s="1">
        <v>42528</v>
      </c>
      <c r="B4529">
        <v>2016</v>
      </c>
      <c r="C4529">
        <v>6</v>
      </c>
      <c r="D4529" t="s">
        <v>20635</v>
      </c>
      <c r="E4529">
        <v>2</v>
      </c>
      <c r="F4529" s="1">
        <v>42522</v>
      </c>
      <c r="G4529">
        <v>2</v>
      </c>
      <c r="H4529" t="s">
        <v>20620</v>
      </c>
      <c r="I4529" t="s">
        <v>20636</v>
      </c>
      <c r="J4529" t="s">
        <v>20632</v>
      </c>
    </row>
    <row r="4530" spans="1:10" x14ac:dyDescent="0.3">
      <c r="A4530" s="1">
        <v>42533</v>
      </c>
      <c r="B4530">
        <v>2016</v>
      </c>
      <c r="C4530">
        <v>6</v>
      </c>
      <c r="D4530" t="s">
        <v>20635</v>
      </c>
      <c r="E4530">
        <v>2</v>
      </c>
      <c r="F4530" s="1">
        <v>42522</v>
      </c>
      <c r="G4530">
        <v>0</v>
      </c>
      <c r="H4530" t="s">
        <v>20623</v>
      </c>
      <c r="I4530" t="s">
        <v>20636</v>
      </c>
      <c r="J4530" t="s">
        <v>20632</v>
      </c>
    </row>
    <row r="4531" spans="1:10" x14ac:dyDescent="0.3">
      <c r="A4531" s="1">
        <v>42549</v>
      </c>
      <c r="B4531">
        <v>2016</v>
      </c>
      <c r="C4531">
        <v>6</v>
      </c>
      <c r="D4531" t="s">
        <v>20635</v>
      </c>
      <c r="E4531">
        <v>2</v>
      </c>
      <c r="F4531" s="1">
        <v>42522</v>
      </c>
      <c r="G4531">
        <v>2</v>
      </c>
      <c r="H4531" t="s">
        <v>20620</v>
      </c>
      <c r="I4531" t="s">
        <v>20636</v>
      </c>
      <c r="J4531" t="s">
        <v>20632</v>
      </c>
    </row>
    <row r="4532" spans="1:10" x14ac:dyDescent="0.3">
      <c r="A4532" s="1">
        <v>42528</v>
      </c>
      <c r="B4532">
        <v>2016</v>
      </c>
      <c r="C4532">
        <v>6</v>
      </c>
      <c r="D4532" t="s">
        <v>20635</v>
      </c>
      <c r="E4532">
        <v>2</v>
      </c>
      <c r="F4532" s="1">
        <v>42522</v>
      </c>
      <c r="G4532">
        <v>2</v>
      </c>
      <c r="H4532" t="s">
        <v>20620</v>
      </c>
      <c r="I4532" t="s">
        <v>20636</v>
      </c>
      <c r="J4532" t="s">
        <v>20632</v>
      </c>
    </row>
    <row r="4533" spans="1:10" x14ac:dyDescent="0.3">
      <c r="A4533" s="1">
        <v>42529</v>
      </c>
      <c r="B4533">
        <v>2016</v>
      </c>
      <c r="C4533">
        <v>6</v>
      </c>
      <c r="D4533" t="s">
        <v>20635</v>
      </c>
      <c r="E4533">
        <v>2</v>
      </c>
      <c r="F4533" s="1">
        <v>42522</v>
      </c>
      <c r="G4533">
        <v>3</v>
      </c>
      <c r="H4533" t="s">
        <v>20622</v>
      </c>
      <c r="I4533" t="s">
        <v>20636</v>
      </c>
      <c r="J4533" t="s">
        <v>20632</v>
      </c>
    </row>
    <row r="4534" spans="1:10" x14ac:dyDescent="0.3">
      <c r="A4534" s="1">
        <v>42537</v>
      </c>
      <c r="B4534">
        <v>2016</v>
      </c>
      <c r="C4534">
        <v>6</v>
      </c>
      <c r="D4534" t="s">
        <v>20635</v>
      </c>
      <c r="E4534">
        <v>2</v>
      </c>
      <c r="F4534" s="1">
        <v>42522</v>
      </c>
      <c r="G4534">
        <v>4</v>
      </c>
      <c r="H4534" t="s">
        <v>20624</v>
      </c>
      <c r="I4534" t="s">
        <v>20636</v>
      </c>
      <c r="J4534" t="s">
        <v>20632</v>
      </c>
    </row>
    <row r="4535" spans="1:10" x14ac:dyDescent="0.3">
      <c r="A4535" s="1">
        <v>42523</v>
      </c>
      <c r="B4535">
        <v>2016</v>
      </c>
      <c r="C4535">
        <v>6</v>
      </c>
      <c r="D4535" t="s">
        <v>20635</v>
      </c>
      <c r="E4535">
        <v>2</v>
      </c>
      <c r="F4535" s="1">
        <v>42522</v>
      </c>
      <c r="G4535">
        <v>4</v>
      </c>
      <c r="H4535" t="s">
        <v>20624</v>
      </c>
      <c r="I4535" t="s">
        <v>20636</v>
      </c>
      <c r="J4535" t="s">
        <v>20632</v>
      </c>
    </row>
    <row r="4536" spans="1:10" x14ac:dyDescent="0.3">
      <c r="A4536" s="1">
        <v>42549</v>
      </c>
      <c r="B4536">
        <v>2016</v>
      </c>
      <c r="C4536">
        <v>6</v>
      </c>
      <c r="D4536" t="s">
        <v>20635</v>
      </c>
      <c r="E4536">
        <v>2</v>
      </c>
      <c r="F4536" s="1">
        <v>42522</v>
      </c>
      <c r="G4536">
        <v>2</v>
      </c>
      <c r="H4536" t="s">
        <v>20620</v>
      </c>
      <c r="I4536" t="s">
        <v>20636</v>
      </c>
      <c r="J4536" t="s">
        <v>20632</v>
      </c>
    </row>
    <row r="4537" spans="1:10" x14ac:dyDescent="0.3">
      <c r="A4537" s="1">
        <v>42541</v>
      </c>
      <c r="B4537">
        <v>2016</v>
      </c>
      <c r="C4537">
        <v>6</v>
      </c>
      <c r="D4537" t="s">
        <v>20635</v>
      </c>
      <c r="E4537">
        <v>2</v>
      </c>
      <c r="F4537" s="1">
        <v>42522</v>
      </c>
      <c r="G4537">
        <v>1</v>
      </c>
      <c r="H4537" t="s">
        <v>20625</v>
      </c>
      <c r="I4537" t="s">
        <v>20636</v>
      </c>
      <c r="J4537" t="s">
        <v>20632</v>
      </c>
    </row>
    <row r="4538" spans="1:10" x14ac:dyDescent="0.3">
      <c r="A4538" s="1">
        <v>42543</v>
      </c>
      <c r="B4538">
        <v>2016</v>
      </c>
      <c r="C4538">
        <v>6</v>
      </c>
      <c r="D4538" t="s">
        <v>20635</v>
      </c>
      <c r="E4538">
        <v>2</v>
      </c>
      <c r="F4538" s="1">
        <v>42522</v>
      </c>
      <c r="G4538">
        <v>3</v>
      </c>
      <c r="H4538" t="s">
        <v>20622</v>
      </c>
      <c r="I4538" t="s">
        <v>20636</v>
      </c>
      <c r="J4538" t="s">
        <v>20632</v>
      </c>
    </row>
    <row r="4539" spans="1:10" x14ac:dyDescent="0.3">
      <c r="A4539" s="1">
        <v>42546</v>
      </c>
      <c r="B4539">
        <v>2016</v>
      </c>
      <c r="C4539">
        <v>6</v>
      </c>
      <c r="D4539" t="s">
        <v>20635</v>
      </c>
      <c r="E4539">
        <v>2</v>
      </c>
      <c r="F4539" s="1">
        <v>42522</v>
      </c>
      <c r="G4539">
        <v>6</v>
      </c>
      <c r="H4539" t="s">
        <v>20621</v>
      </c>
      <c r="I4539" t="s">
        <v>20636</v>
      </c>
      <c r="J4539" t="s">
        <v>20632</v>
      </c>
    </row>
    <row r="4540" spans="1:10" x14ac:dyDescent="0.3">
      <c r="A4540" s="1">
        <v>42545</v>
      </c>
      <c r="B4540">
        <v>2016</v>
      </c>
      <c r="C4540">
        <v>6</v>
      </c>
      <c r="D4540" t="s">
        <v>20635</v>
      </c>
      <c r="E4540">
        <v>2</v>
      </c>
      <c r="F4540" s="1">
        <v>42522</v>
      </c>
      <c r="G4540">
        <v>5</v>
      </c>
      <c r="H4540" t="s">
        <v>20617</v>
      </c>
      <c r="I4540" t="s">
        <v>20636</v>
      </c>
      <c r="J4540" t="s">
        <v>20632</v>
      </c>
    </row>
    <row r="4541" spans="1:10" x14ac:dyDescent="0.3">
      <c r="A4541" s="1">
        <v>42541</v>
      </c>
      <c r="B4541">
        <v>2016</v>
      </c>
      <c r="C4541">
        <v>6</v>
      </c>
      <c r="D4541" t="s">
        <v>20635</v>
      </c>
      <c r="E4541">
        <v>2</v>
      </c>
      <c r="F4541" s="1">
        <v>42522</v>
      </c>
      <c r="G4541">
        <v>1</v>
      </c>
      <c r="H4541" t="s">
        <v>20625</v>
      </c>
      <c r="I4541" t="s">
        <v>20636</v>
      </c>
      <c r="J4541" t="s">
        <v>20632</v>
      </c>
    </row>
    <row r="4542" spans="1:10" x14ac:dyDescent="0.3">
      <c r="A4542" s="1">
        <v>42546</v>
      </c>
      <c r="B4542">
        <v>2016</v>
      </c>
      <c r="C4542">
        <v>6</v>
      </c>
      <c r="D4542" t="s">
        <v>20635</v>
      </c>
      <c r="E4542">
        <v>2</v>
      </c>
      <c r="F4542" s="1">
        <v>42522</v>
      </c>
      <c r="G4542">
        <v>6</v>
      </c>
      <c r="H4542" t="s">
        <v>20621</v>
      </c>
      <c r="I4542" t="s">
        <v>20636</v>
      </c>
      <c r="J4542" t="s">
        <v>20632</v>
      </c>
    </row>
    <row r="4543" spans="1:10" x14ac:dyDescent="0.3">
      <c r="A4543" s="1">
        <v>42533</v>
      </c>
      <c r="B4543">
        <v>2016</v>
      </c>
      <c r="C4543">
        <v>6</v>
      </c>
      <c r="D4543" t="s">
        <v>20635</v>
      </c>
      <c r="E4543">
        <v>2</v>
      </c>
      <c r="F4543" s="1">
        <v>42522</v>
      </c>
      <c r="G4543">
        <v>0</v>
      </c>
      <c r="H4543" t="s">
        <v>20623</v>
      </c>
      <c r="I4543" t="s">
        <v>20636</v>
      </c>
      <c r="J4543" t="s">
        <v>20632</v>
      </c>
    </row>
    <row r="4544" spans="1:10" x14ac:dyDescent="0.3">
      <c r="A4544" s="1">
        <v>42549</v>
      </c>
      <c r="B4544">
        <v>2016</v>
      </c>
      <c r="C4544">
        <v>6</v>
      </c>
      <c r="D4544" t="s">
        <v>20635</v>
      </c>
      <c r="E4544">
        <v>2</v>
      </c>
      <c r="F4544" s="1">
        <v>42522</v>
      </c>
      <c r="G4544">
        <v>2</v>
      </c>
      <c r="H4544" t="s">
        <v>20620</v>
      </c>
      <c r="I4544" t="s">
        <v>20636</v>
      </c>
      <c r="J4544" t="s">
        <v>20632</v>
      </c>
    </row>
    <row r="4545" spans="1:10" x14ac:dyDescent="0.3">
      <c r="A4545" s="1">
        <v>42530</v>
      </c>
      <c r="B4545">
        <v>2016</v>
      </c>
      <c r="C4545">
        <v>6</v>
      </c>
      <c r="D4545" t="s">
        <v>20635</v>
      </c>
      <c r="E4545">
        <v>2</v>
      </c>
      <c r="F4545" s="1">
        <v>42522</v>
      </c>
      <c r="G4545">
        <v>4</v>
      </c>
      <c r="H4545" t="s">
        <v>20624</v>
      </c>
      <c r="I4545" t="s">
        <v>20636</v>
      </c>
      <c r="J4545" t="s">
        <v>20632</v>
      </c>
    </row>
    <row r="4546" spans="1:10" x14ac:dyDescent="0.3">
      <c r="A4546" s="1">
        <v>42545</v>
      </c>
      <c r="B4546">
        <v>2016</v>
      </c>
      <c r="C4546">
        <v>6</v>
      </c>
      <c r="D4546" t="s">
        <v>20635</v>
      </c>
      <c r="E4546">
        <v>2</v>
      </c>
      <c r="F4546" s="1">
        <v>42522</v>
      </c>
      <c r="G4546">
        <v>5</v>
      </c>
      <c r="H4546" t="s">
        <v>20617</v>
      </c>
      <c r="I4546" t="s">
        <v>20636</v>
      </c>
      <c r="J4546" t="s">
        <v>20632</v>
      </c>
    </row>
    <row r="4547" spans="1:10" x14ac:dyDescent="0.3">
      <c r="A4547" s="1">
        <v>42548</v>
      </c>
      <c r="B4547">
        <v>2016</v>
      </c>
      <c r="C4547">
        <v>6</v>
      </c>
      <c r="D4547" t="s">
        <v>20635</v>
      </c>
      <c r="E4547">
        <v>2</v>
      </c>
      <c r="F4547" s="1">
        <v>42522</v>
      </c>
      <c r="G4547">
        <v>1</v>
      </c>
      <c r="H4547" t="s">
        <v>20625</v>
      </c>
      <c r="I4547" t="s">
        <v>20636</v>
      </c>
      <c r="J4547" t="s">
        <v>20632</v>
      </c>
    </row>
    <row r="4548" spans="1:10" x14ac:dyDescent="0.3">
      <c r="A4548" s="1">
        <v>42548</v>
      </c>
      <c r="B4548">
        <v>2016</v>
      </c>
      <c r="C4548">
        <v>6</v>
      </c>
      <c r="D4548" t="s">
        <v>20635</v>
      </c>
      <c r="E4548">
        <v>2</v>
      </c>
      <c r="F4548" s="1">
        <v>42522</v>
      </c>
      <c r="G4548">
        <v>1</v>
      </c>
      <c r="H4548" t="s">
        <v>20625</v>
      </c>
      <c r="I4548" t="s">
        <v>20636</v>
      </c>
      <c r="J4548" t="s">
        <v>20632</v>
      </c>
    </row>
    <row r="4549" spans="1:10" x14ac:dyDescent="0.3">
      <c r="A4549" s="1">
        <v>42535</v>
      </c>
      <c r="B4549">
        <v>2016</v>
      </c>
      <c r="C4549">
        <v>6</v>
      </c>
      <c r="D4549" t="s">
        <v>20635</v>
      </c>
      <c r="E4549">
        <v>2</v>
      </c>
      <c r="F4549" s="1">
        <v>42522</v>
      </c>
      <c r="G4549">
        <v>2</v>
      </c>
      <c r="H4549" t="s">
        <v>20620</v>
      </c>
      <c r="I4549" t="s">
        <v>20636</v>
      </c>
      <c r="J4549" t="s">
        <v>20632</v>
      </c>
    </row>
    <row r="4550" spans="1:10" x14ac:dyDescent="0.3">
      <c r="A4550" s="1">
        <v>42532</v>
      </c>
      <c r="B4550">
        <v>2016</v>
      </c>
      <c r="C4550">
        <v>6</v>
      </c>
      <c r="D4550" t="s">
        <v>20635</v>
      </c>
      <c r="E4550">
        <v>2</v>
      </c>
      <c r="F4550" s="1">
        <v>42522</v>
      </c>
      <c r="G4550">
        <v>6</v>
      </c>
      <c r="H4550" t="s">
        <v>20621</v>
      </c>
      <c r="I4550" t="s">
        <v>20636</v>
      </c>
      <c r="J4550" t="s">
        <v>20632</v>
      </c>
    </row>
    <row r="4551" spans="1:10" x14ac:dyDescent="0.3">
      <c r="A4551" s="1">
        <v>42522</v>
      </c>
      <c r="B4551">
        <v>2016</v>
      </c>
      <c r="C4551">
        <v>6</v>
      </c>
      <c r="D4551" t="s">
        <v>20635</v>
      </c>
      <c r="E4551">
        <v>2</v>
      </c>
      <c r="F4551" s="1">
        <v>42522</v>
      </c>
      <c r="G4551">
        <v>3</v>
      </c>
      <c r="H4551" t="s">
        <v>20622</v>
      </c>
      <c r="I4551" t="s">
        <v>20636</v>
      </c>
      <c r="J4551" t="s">
        <v>20632</v>
      </c>
    </row>
    <row r="4552" spans="1:10" x14ac:dyDescent="0.3">
      <c r="A4552" s="1">
        <v>42532</v>
      </c>
      <c r="B4552">
        <v>2016</v>
      </c>
      <c r="C4552">
        <v>6</v>
      </c>
      <c r="D4552" t="s">
        <v>20635</v>
      </c>
      <c r="E4552">
        <v>2</v>
      </c>
      <c r="F4552" s="1">
        <v>42522</v>
      </c>
      <c r="G4552">
        <v>6</v>
      </c>
      <c r="H4552" t="s">
        <v>20621</v>
      </c>
      <c r="I4552" t="s">
        <v>20636</v>
      </c>
      <c r="J4552" t="s">
        <v>20632</v>
      </c>
    </row>
    <row r="4553" spans="1:10" x14ac:dyDescent="0.3">
      <c r="A4553" s="1">
        <v>42541</v>
      </c>
      <c r="B4553">
        <v>2016</v>
      </c>
      <c r="C4553">
        <v>6</v>
      </c>
      <c r="D4553" t="s">
        <v>20635</v>
      </c>
      <c r="E4553">
        <v>2</v>
      </c>
      <c r="F4553" s="1">
        <v>42522</v>
      </c>
      <c r="G4553">
        <v>1</v>
      </c>
      <c r="H4553" t="s">
        <v>20625</v>
      </c>
      <c r="I4553" t="s">
        <v>20636</v>
      </c>
      <c r="J4553" t="s">
        <v>20632</v>
      </c>
    </row>
    <row r="4554" spans="1:10" x14ac:dyDescent="0.3">
      <c r="A4554" s="1">
        <v>42541</v>
      </c>
      <c r="B4554">
        <v>2016</v>
      </c>
      <c r="C4554">
        <v>6</v>
      </c>
      <c r="D4554" t="s">
        <v>20635</v>
      </c>
      <c r="E4554">
        <v>2</v>
      </c>
      <c r="F4554" s="1">
        <v>42522</v>
      </c>
      <c r="G4554">
        <v>1</v>
      </c>
      <c r="H4554" t="s">
        <v>20625</v>
      </c>
      <c r="I4554" t="s">
        <v>20636</v>
      </c>
      <c r="J4554" t="s">
        <v>20632</v>
      </c>
    </row>
    <row r="4555" spans="1:10" x14ac:dyDescent="0.3">
      <c r="A4555" s="1">
        <v>42532</v>
      </c>
      <c r="B4555">
        <v>2016</v>
      </c>
      <c r="C4555">
        <v>6</v>
      </c>
      <c r="D4555" t="s">
        <v>20635</v>
      </c>
      <c r="E4555">
        <v>2</v>
      </c>
      <c r="F4555" s="1">
        <v>42522</v>
      </c>
      <c r="G4555">
        <v>6</v>
      </c>
      <c r="H4555" t="s">
        <v>20621</v>
      </c>
      <c r="I4555" t="s">
        <v>20636</v>
      </c>
      <c r="J4555" t="s">
        <v>20632</v>
      </c>
    </row>
    <row r="4556" spans="1:10" x14ac:dyDescent="0.3">
      <c r="A4556" s="1">
        <v>42526</v>
      </c>
      <c r="B4556">
        <v>2016</v>
      </c>
      <c r="C4556">
        <v>6</v>
      </c>
      <c r="D4556" t="s">
        <v>20635</v>
      </c>
      <c r="E4556">
        <v>2</v>
      </c>
      <c r="F4556" s="1">
        <v>42522</v>
      </c>
      <c r="G4556">
        <v>0</v>
      </c>
      <c r="H4556" t="s">
        <v>20623</v>
      </c>
      <c r="I4556" t="s">
        <v>20636</v>
      </c>
      <c r="J4556" t="s">
        <v>20632</v>
      </c>
    </row>
    <row r="4557" spans="1:10" x14ac:dyDescent="0.3">
      <c r="A4557" s="1">
        <v>42527</v>
      </c>
      <c r="B4557">
        <v>2016</v>
      </c>
      <c r="C4557">
        <v>6</v>
      </c>
      <c r="D4557" t="s">
        <v>20635</v>
      </c>
      <c r="E4557">
        <v>2</v>
      </c>
      <c r="F4557" s="1">
        <v>42522</v>
      </c>
      <c r="G4557">
        <v>1</v>
      </c>
      <c r="H4557" t="s">
        <v>20625</v>
      </c>
      <c r="I4557" t="s">
        <v>20636</v>
      </c>
      <c r="J4557" t="s">
        <v>20632</v>
      </c>
    </row>
    <row r="4558" spans="1:10" x14ac:dyDescent="0.3">
      <c r="A4558" s="1">
        <v>42538</v>
      </c>
      <c r="B4558">
        <v>2016</v>
      </c>
      <c r="C4558">
        <v>6</v>
      </c>
      <c r="D4558" t="s">
        <v>20635</v>
      </c>
      <c r="E4558">
        <v>2</v>
      </c>
      <c r="F4558" s="1">
        <v>42522</v>
      </c>
      <c r="G4558">
        <v>5</v>
      </c>
      <c r="H4558" t="s">
        <v>20617</v>
      </c>
      <c r="I4558" t="s">
        <v>20636</v>
      </c>
      <c r="J4558" t="s">
        <v>20632</v>
      </c>
    </row>
    <row r="4559" spans="1:10" x14ac:dyDescent="0.3">
      <c r="A4559" s="1">
        <v>42528</v>
      </c>
      <c r="B4559">
        <v>2016</v>
      </c>
      <c r="C4559">
        <v>6</v>
      </c>
      <c r="D4559" t="s">
        <v>20635</v>
      </c>
      <c r="E4559">
        <v>2</v>
      </c>
      <c r="F4559" s="1">
        <v>42522</v>
      </c>
      <c r="G4559">
        <v>2</v>
      </c>
      <c r="H4559" t="s">
        <v>20620</v>
      </c>
      <c r="I4559" t="s">
        <v>20636</v>
      </c>
      <c r="J4559" t="s">
        <v>20632</v>
      </c>
    </row>
    <row r="4560" spans="1:10" x14ac:dyDescent="0.3">
      <c r="A4560" s="1">
        <v>42545</v>
      </c>
      <c r="B4560">
        <v>2016</v>
      </c>
      <c r="C4560">
        <v>6</v>
      </c>
      <c r="D4560" t="s">
        <v>20635</v>
      </c>
      <c r="E4560">
        <v>2</v>
      </c>
      <c r="F4560" s="1">
        <v>42522</v>
      </c>
      <c r="G4560">
        <v>5</v>
      </c>
      <c r="H4560" t="s">
        <v>20617</v>
      </c>
      <c r="I4560" t="s">
        <v>20636</v>
      </c>
      <c r="J4560" t="s">
        <v>20632</v>
      </c>
    </row>
    <row r="4561" spans="1:10" x14ac:dyDescent="0.3">
      <c r="A4561" s="1">
        <v>42531</v>
      </c>
      <c r="B4561">
        <v>2016</v>
      </c>
      <c r="C4561">
        <v>6</v>
      </c>
      <c r="D4561" t="s">
        <v>20635</v>
      </c>
      <c r="E4561">
        <v>2</v>
      </c>
      <c r="F4561" s="1">
        <v>42522</v>
      </c>
      <c r="G4561">
        <v>5</v>
      </c>
      <c r="H4561" t="s">
        <v>20617</v>
      </c>
      <c r="I4561" t="s">
        <v>20636</v>
      </c>
      <c r="J4561" t="s">
        <v>20632</v>
      </c>
    </row>
    <row r="4562" spans="1:10" x14ac:dyDescent="0.3">
      <c r="A4562" s="1">
        <v>42530</v>
      </c>
      <c r="B4562">
        <v>2016</v>
      </c>
      <c r="C4562">
        <v>6</v>
      </c>
      <c r="D4562" t="s">
        <v>20635</v>
      </c>
      <c r="E4562">
        <v>2</v>
      </c>
      <c r="F4562" s="1">
        <v>42522</v>
      </c>
      <c r="G4562">
        <v>4</v>
      </c>
      <c r="H4562" t="s">
        <v>20624</v>
      </c>
      <c r="I4562" t="s">
        <v>20636</v>
      </c>
      <c r="J4562" t="s">
        <v>20632</v>
      </c>
    </row>
    <row r="4563" spans="1:10" x14ac:dyDescent="0.3">
      <c r="A4563" s="1">
        <v>42524</v>
      </c>
      <c r="B4563">
        <v>2016</v>
      </c>
      <c r="C4563">
        <v>6</v>
      </c>
      <c r="D4563" t="s">
        <v>20635</v>
      </c>
      <c r="E4563">
        <v>2</v>
      </c>
      <c r="F4563" s="1">
        <v>42522</v>
      </c>
      <c r="G4563">
        <v>5</v>
      </c>
      <c r="H4563" t="s">
        <v>20617</v>
      </c>
      <c r="I4563" t="s">
        <v>20636</v>
      </c>
      <c r="J4563" t="s">
        <v>20632</v>
      </c>
    </row>
    <row r="4564" spans="1:10" x14ac:dyDescent="0.3">
      <c r="A4564" s="1">
        <v>42529</v>
      </c>
      <c r="B4564">
        <v>2016</v>
      </c>
      <c r="C4564">
        <v>6</v>
      </c>
      <c r="D4564" t="s">
        <v>20635</v>
      </c>
      <c r="E4564">
        <v>2</v>
      </c>
      <c r="F4564" s="1">
        <v>42522</v>
      </c>
      <c r="G4564">
        <v>3</v>
      </c>
      <c r="H4564" t="s">
        <v>20622</v>
      </c>
      <c r="I4564" t="s">
        <v>20636</v>
      </c>
      <c r="J4564" t="s">
        <v>20632</v>
      </c>
    </row>
    <row r="4565" spans="1:10" x14ac:dyDescent="0.3">
      <c r="A4565" s="1">
        <v>42526</v>
      </c>
      <c r="B4565">
        <v>2016</v>
      </c>
      <c r="C4565">
        <v>6</v>
      </c>
      <c r="D4565" t="s">
        <v>20635</v>
      </c>
      <c r="E4565">
        <v>2</v>
      </c>
      <c r="F4565" s="1">
        <v>42522</v>
      </c>
      <c r="G4565">
        <v>0</v>
      </c>
      <c r="H4565" t="s">
        <v>20623</v>
      </c>
      <c r="I4565" t="s">
        <v>20636</v>
      </c>
      <c r="J4565" t="s">
        <v>20632</v>
      </c>
    </row>
    <row r="4566" spans="1:10" x14ac:dyDescent="0.3">
      <c r="A4566" s="1">
        <v>42543</v>
      </c>
      <c r="B4566">
        <v>2016</v>
      </c>
      <c r="C4566">
        <v>6</v>
      </c>
      <c r="D4566" t="s">
        <v>20635</v>
      </c>
      <c r="E4566">
        <v>2</v>
      </c>
      <c r="F4566" s="1">
        <v>42522</v>
      </c>
      <c r="G4566">
        <v>3</v>
      </c>
      <c r="H4566" t="s">
        <v>20622</v>
      </c>
      <c r="I4566" t="s">
        <v>20636</v>
      </c>
      <c r="J4566" t="s">
        <v>20632</v>
      </c>
    </row>
    <row r="4567" spans="1:10" x14ac:dyDescent="0.3">
      <c r="A4567" s="1">
        <v>42524</v>
      </c>
      <c r="B4567">
        <v>2016</v>
      </c>
      <c r="C4567">
        <v>6</v>
      </c>
      <c r="D4567" t="s">
        <v>20635</v>
      </c>
      <c r="E4567">
        <v>2</v>
      </c>
      <c r="F4567" s="1">
        <v>42522</v>
      </c>
      <c r="G4567">
        <v>5</v>
      </c>
      <c r="H4567" t="s">
        <v>20617</v>
      </c>
      <c r="I4567" t="s">
        <v>20636</v>
      </c>
      <c r="J4567" t="s">
        <v>20632</v>
      </c>
    </row>
    <row r="4568" spans="1:10" x14ac:dyDescent="0.3">
      <c r="A4568" s="1">
        <v>42523</v>
      </c>
      <c r="B4568">
        <v>2016</v>
      </c>
      <c r="C4568">
        <v>6</v>
      </c>
      <c r="D4568" t="s">
        <v>20635</v>
      </c>
      <c r="E4568">
        <v>2</v>
      </c>
      <c r="F4568" s="1">
        <v>42522</v>
      </c>
      <c r="G4568">
        <v>4</v>
      </c>
      <c r="H4568" t="s">
        <v>20624</v>
      </c>
      <c r="I4568" t="s">
        <v>20636</v>
      </c>
      <c r="J4568" t="s">
        <v>20632</v>
      </c>
    </row>
    <row r="4569" spans="1:10" x14ac:dyDescent="0.3">
      <c r="A4569" s="1">
        <v>42543</v>
      </c>
      <c r="B4569">
        <v>2016</v>
      </c>
      <c r="C4569">
        <v>6</v>
      </c>
      <c r="D4569" t="s">
        <v>20635</v>
      </c>
      <c r="E4569">
        <v>2</v>
      </c>
      <c r="F4569" s="1">
        <v>42522</v>
      </c>
      <c r="G4569">
        <v>3</v>
      </c>
      <c r="H4569" t="s">
        <v>20622</v>
      </c>
      <c r="I4569" t="s">
        <v>20636</v>
      </c>
      <c r="J4569" t="s">
        <v>20632</v>
      </c>
    </row>
    <row r="4570" spans="1:10" x14ac:dyDescent="0.3">
      <c r="A4570" s="1">
        <v>42522</v>
      </c>
      <c r="B4570">
        <v>2016</v>
      </c>
      <c r="C4570">
        <v>6</v>
      </c>
      <c r="D4570" t="s">
        <v>20635</v>
      </c>
      <c r="E4570">
        <v>2</v>
      </c>
      <c r="F4570" s="1">
        <v>42522</v>
      </c>
      <c r="G4570">
        <v>3</v>
      </c>
      <c r="H4570" t="s">
        <v>20622</v>
      </c>
      <c r="I4570" t="s">
        <v>20636</v>
      </c>
      <c r="J4570" t="s">
        <v>20632</v>
      </c>
    </row>
    <row r="4571" spans="1:10" x14ac:dyDescent="0.3">
      <c r="A4571" s="1">
        <v>42525</v>
      </c>
      <c r="B4571">
        <v>2016</v>
      </c>
      <c r="C4571">
        <v>6</v>
      </c>
      <c r="D4571" t="s">
        <v>20635</v>
      </c>
      <c r="E4571">
        <v>2</v>
      </c>
      <c r="F4571" s="1">
        <v>42522</v>
      </c>
      <c r="G4571">
        <v>6</v>
      </c>
      <c r="H4571" t="s">
        <v>20621</v>
      </c>
      <c r="I4571" t="s">
        <v>20636</v>
      </c>
      <c r="J4571" t="s">
        <v>20632</v>
      </c>
    </row>
    <row r="4572" spans="1:10" x14ac:dyDescent="0.3">
      <c r="A4572" s="1">
        <v>42524</v>
      </c>
      <c r="B4572">
        <v>2016</v>
      </c>
      <c r="C4572">
        <v>6</v>
      </c>
      <c r="D4572" t="s">
        <v>20635</v>
      </c>
      <c r="E4572">
        <v>2</v>
      </c>
      <c r="F4572" s="1">
        <v>42522</v>
      </c>
      <c r="G4572">
        <v>5</v>
      </c>
      <c r="H4572" t="s">
        <v>20617</v>
      </c>
      <c r="I4572" t="s">
        <v>20636</v>
      </c>
      <c r="J4572" t="s">
        <v>20632</v>
      </c>
    </row>
    <row r="4573" spans="1:10" x14ac:dyDescent="0.3">
      <c r="A4573" s="1">
        <v>42528</v>
      </c>
      <c r="B4573">
        <v>2016</v>
      </c>
      <c r="C4573">
        <v>6</v>
      </c>
      <c r="D4573" t="s">
        <v>20635</v>
      </c>
      <c r="E4573">
        <v>2</v>
      </c>
      <c r="F4573" s="1">
        <v>42522</v>
      </c>
      <c r="G4573">
        <v>2</v>
      </c>
      <c r="H4573" t="s">
        <v>20620</v>
      </c>
      <c r="I4573" t="s">
        <v>20636</v>
      </c>
      <c r="J4573" t="s">
        <v>20632</v>
      </c>
    </row>
    <row r="4574" spans="1:10" x14ac:dyDescent="0.3">
      <c r="A4574" s="1">
        <v>42525</v>
      </c>
      <c r="B4574">
        <v>2016</v>
      </c>
      <c r="C4574">
        <v>6</v>
      </c>
      <c r="D4574" t="s">
        <v>20635</v>
      </c>
      <c r="E4574">
        <v>2</v>
      </c>
      <c r="F4574" s="1">
        <v>42522</v>
      </c>
      <c r="G4574">
        <v>6</v>
      </c>
      <c r="H4574" t="s">
        <v>20621</v>
      </c>
      <c r="I4574" t="s">
        <v>20636</v>
      </c>
      <c r="J4574" t="s">
        <v>20632</v>
      </c>
    </row>
    <row r="4575" spans="1:10" x14ac:dyDescent="0.3">
      <c r="A4575" s="1">
        <v>42535</v>
      </c>
      <c r="B4575">
        <v>2016</v>
      </c>
      <c r="C4575">
        <v>6</v>
      </c>
      <c r="D4575" t="s">
        <v>20635</v>
      </c>
      <c r="E4575">
        <v>2</v>
      </c>
      <c r="F4575" s="1">
        <v>42522</v>
      </c>
      <c r="G4575">
        <v>2</v>
      </c>
      <c r="H4575" t="s">
        <v>20620</v>
      </c>
      <c r="I4575" t="s">
        <v>20636</v>
      </c>
      <c r="J4575" t="s">
        <v>20632</v>
      </c>
    </row>
    <row r="4576" spans="1:10" x14ac:dyDescent="0.3">
      <c r="A4576" s="1">
        <v>42523</v>
      </c>
      <c r="B4576">
        <v>2016</v>
      </c>
      <c r="C4576">
        <v>6</v>
      </c>
      <c r="D4576" t="s">
        <v>20635</v>
      </c>
      <c r="E4576">
        <v>2</v>
      </c>
      <c r="F4576" s="1">
        <v>42522</v>
      </c>
      <c r="G4576">
        <v>4</v>
      </c>
      <c r="H4576" t="s">
        <v>20624</v>
      </c>
      <c r="I4576" t="s">
        <v>20636</v>
      </c>
      <c r="J4576" t="s">
        <v>20632</v>
      </c>
    </row>
    <row r="4577" spans="1:10" x14ac:dyDescent="0.3">
      <c r="A4577" s="1">
        <v>42530</v>
      </c>
      <c r="B4577">
        <v>2016</v>
      </c>
      <c r="C4577">
        <v>6</v>
      </c>
      <c r="D4577" t="s">
        <v>20635</v>
      </c>
      <c r="E4577">
        <v>2</v>
      </c>
      <c r="F4577" s="1">
        <v>42522</v>
      </c>
      <c r="G4577">
        <v>4</v>
      </c>
      <c r="H4577" t="s">
        <v>20624</v>
      </c>
      <c r="I4577" t="s">
        <v>20636</v>
      </c>
      <c r="J4577" t="s">
        <v>20632</v>
      </c>
    </row>
    <row r="4578" spans="1:10" x14ac:dyDescent="0.3">
      <c r="A4578" s="1">
        <v>42543</v>
      </c>
      <c r="B4578">
        <v>2016</v>
      </c>
      <c r="C4578">
        <v>6</v>
      </c>
      <c r="D4578" t="s">
        <v>20635</v>
      </c>
      <c r="E4578">
        <v>2</v>
      </c>
      <c r="F4578" s="1">
        <v>42522</v>
      </c>
      <c r="G4578">
        <v>3</v>
      </c>
      <c r="H4578" t="s">
        <v>20622</v>
      </c>
      <c r="I4578" t="s">
        <v>20636</v>
      </c>
      <c r="J4578" t="s">
        <v>20632</v>
      </c>
    </row>
    <row r="4579" spans="1:10" x14ac:dyDescent="0.3">
      <c r="A4579" s="1">
        <v>42535</v>
      </c>
      <c r="B4579">
        <v>2016</v>
      </c>
      <c r="C4579">
        <v>6</v>
      </c>
      <c r="D4579" t="s">
        <v>20635</v>
      </c>
      <c r="E4579">
        <v>2</v>
      </c>
      <c r="F4579" s="1">
        <v>42522</v>
      </c>
      <c r="G4579">
        <v>2</v>
      </c>
      <c r="H4579" t="s">
        <v>20620</v>
      </c>
      <c r="I4579" t="s">
        <v>20636</v>
      </c>
      <c r="J4579" t="s">
        <v>20632</v>
      </c>
    </row>
    <row r="4580" spans="1:10" x14ac:dyDescent="0.3">
      <c r="A4580" s="1">
        <v>42545</v>
      </c>
      <c r="B4580">
        <v>2016</v>
      </c>
      <c r="C4580">
        <v>6</v>
      </c>
      <c r="D4580" t="s">
        <v>20635</v>
      </c>
      <c r="E4580">
        <v>2</v>
      </c>
      <c r="F4580" s="1">
        <v>42522</v>
      </c>
      <c r="G4580">
        <v>5</v>
      </c>
      <c r="H4580" t="s">
        <v>20617</v>
      </c>
      <c r="I4580" t="s">
        <v>20636</v>
      </c>
      <c r="J4580" t="s">
        <v>20632</v>
      </c>
    </row>
    <row r="4581" spans="1:10" x14ac:dyDescent="0.3">
      <c r="A4581" s="1">
        <v>42523</v>
      </c>
      <c r="B4581">
        <v>2016</v>
      </c>
      <c r="C4581">
        <v>6</v>
      </c>
      <c r="D4581" t="s">
        <v>20635</v>
      </c>
      <c r="E4581">
        <v>2</v>
      </c>
      <c r="F4581" s="1">
        <v>42522</v>
      </c>
      <c r="G4581">
        <v>4</v>
      </c>
      <c r="H4581" t="s">
        <v>20624</v>
      </c>
      <c r="I4581" t="s">
        <v>20636</v>
      </c>
      <c r="J4581" t="s">
        <v>20632</v>
      </c>
    </row>
    <row r="4582" spans="1:10" x14ac:dyDescent="0.3">
      <c r="A4582" s="1">
        <v>42526</v>
      </c>
      <c r="B4582">
        <v>2016</v>
      </c>
      <c r="C4582">
        <v>6</v>
      </c>
      <c r="D4582" t="s">
        <v>20635</v>
      </c>
      <c r="E4582">
        <v>2</v>
      </c>
      <c r="F4582" s="1">
        <v>42522</v>
      </c>
      <c r="G4582">
        <v>0</v>
      </c>
      <c r="H4582" t="s">
        <v>20623</v>
      </c>
      <c r="I4582" t="s">
        <v>20636</v>
      </c>
      <c r="J4582" t="s">
        <v>20632</v>
      </c>
    </row>
    <row r="4583" spans="1:10" x14ac:dyDescent="0.3">
      <c r="A4583" s="1">
        <v>42533</v>
      </c>
      <c r="B4583">
        <v>2016</v>
      </c>
      <c r="C4583">
        <v>6</v>
      </c>
      <c r="D4583" t="s">
        <v>20635</v>
      </c>
      <c r="E4583">
        <v>2</v>
      </c>
      <c r="F4583" s="1">
        <v>42522</v>
      </c>
      <c r="G4583">
        <v>0</v>
      </c>
      <c r="H4583" t="s">
        <v>20623</v>
      </c>
      <c r="I4583" t="s">
        <v>20636</v>
      </c>
      <c r="J4583" t="s">
        <v>20632</v>
      </c>
    </row>
    <row r="4584" spans="1:10" x14ac:dyDescent="0.3">
      <c r="A4584" s="1">
        <v>42546</v>
      </c>
      <c r="B4584">
        <v>2016</v>
      </c>
      <c r="C4584">
        <v>6</v>
      </c>
      <c r="D4584" t="s">
        <v>20635</v>
      </c>
      <c r="E4584">
        <v>2</v>
      </c>
      <c r="F4584" s="1">
        <v>42522</v>
      </c>
      <c r="G4584">
        <v>6</v>
      </c>
      <c r="H4584" t="s">
        <v>20621</v>
      </c>
      <c r="I4584" t="s">
        <v>20636</v>
      </c>
      <c r="J4584" t="s">
        <v>20632</v>
      </c>
    </row>
    <row r="4585" spans="1:10" x14ac:dyDescent="0.3">
      <c r="A4585" s="1">
        <v>42527</v>
      </c>
      <c r="B4585">
        <v>2016</v>
      </c>
      <c r="C4585">
        <v>6</v>
      </c>
      <c r="D4585" t="s">
        <v>20635</v>
      </c>
      <c r="E4585">
        <v>2</v>
      </c>
      <c r="F4585" s="1">
        <v>42522</v>
      </c>
      <c r="G4585">
        <v>1</v>
      </c>
      <c r="H4585" t="s">
        <v>20625</v>
      </c>
      <c r="I4585" t="s">
        <v>20636</v>
      </c>
      <c r="J4585" t="s">
        <v>20632</v>
      </c>
    </row>
    <row r="4586" spans="1:10" x14ac:dyDescent="0.3">
      <c r="A4586" s="1">
        <v>42534</v>
      </c>
      <c r="B4586">
        <v>2016</v>
      </c>
      <c r="C4586">
        <v>6</v>
      </c>
      <c r="D4586" t="s">
        <v>20635</v>
      </c>
      <c r="E4586">
        <v>2</v>
      </c>
      <c r="F4586" s="1">
        <v>42522</v>
      </c>
      <c r="G4586">
        <v>1</v>
      </c>
      <c r="H4586" t="s">
        <v>20625</v>
      </c>
      <c r="I4586" t="s">
        <v>20636</v>
      </c>
      <c r="J4586" t="s">
        <v>20632</v>
      </c>
    </row>
    <row r="4587" spans="1:10" x14ac:dyDescent="0.3">
      <c r="A4587" s="1">
        <v>42534</v>
      </c>
      <c r="B4587">
        <v>2016</v>
      </c>
      <c r="C4587">
        <v>6</v>
      </c>
      <c r="D4587" t="s">
        <v>20635</v>
      </c>
      <c r="E4587">
        <v>2</v>
      </c>
      <c r="F4587" s="1">
        <v>42522</v>
      </c>
      <c r="G4587">
        <v>1</v>
      </c>
      <c r="H4587" t="s">
        <v>20625</v>
      </c>
      <c r="I4587" t="s">
        <v>20636</v>
      </c>
      <c r="J4587" t="s">
        <v>20632</v>
      </c>
    </row>
    <row r="4588" spans="1:10" x14ac:dyDescent="0.3">
      <c r="A4588" s="1">
        <v>42548</v>
      </c>
      <c r="B4588">
        <v>2016</v>
      </c>
      <c r="C4588">
        <v>6</v>
      </c>
      <c r="D4588" t="s">
        <v>20635</v>
      </c>
      <c r="E4588">
        <v>2</v>
      </c>
      <c r="F4588" s="1">
        <v>42522</v>
      </c>
      <c r="G4588">
        <v>1</v>
      </c>
      <c r="H4588" t="s">
        <v>20625</v>
      </c>
      <c r="I4588" t="s">
        <v>20636</v>
      </c>
      <c r="J4588" t="s">
        <v>20632</v>
      </c>
    </row>
    <row r="4589" spans="1:10" x14ac:dyDescent="0.3">
      <c r="A4589" s="1">
        <v>42528</v>
      </c>
      <c r="B4589">
        <v>2016</v>
      </c>
      <c r="C4589">
        <v>6</v>
      </c>
      <c r="D4589" t="s">
        <v>20635</v>
      </c>
      <c r="E4589">
        <v>2</v>
      </c>
      <c r="F4589" s="1">
        <v>42522</v>
      </c>
      <c r="G4589">
        <v>2</v>
      </c>
      <c r="H4589" t="s">
        <v>20620</v>
      </c>
      <c r="I4589" t="s">
        <v>20636</v>
      </c>
      <c r="J4589" t="s">
        <v>20632</v>
      </c>
    </row>
    <row r="4590" spans="1:10" x14ac:dyDescent="0.3">
      <c r="A4590" s="1">
        <v>42160</v>
      </c>
      <c r="B4590">
        <v>2015</v>
      </c>
      <c r="C4590">
        <v>6</v>
      </c>
      <c r="D4590" t="s">
        <v>20635</v>
      </c>
      <c r="E4590">
        <v>2</v>
      </c>
      <c r="F4590" s="1">
        <v>42156</v>
      </c>
      <c r="G4590">
        <v>5</v>
      </c>
      <c r="H4590" t="s">
        <v>20617</v>
      </c>
      <c r="I4590" t="s">
        <v>20636</v>
      </c>
      <c r="J4590" t="s">
        <v>20632</v>
      </c>
    </row>
    <row r="4591" spans="1:10" x14ac:dyDescent="0.3">
      <c r="A4591" s="1">
        <v>42173</v>
      </c>
      <c r="B4591">
        <v>2015</v>
      </c>
      <c r="C4591">
        <v>6</v>
      </c>
      <c r="D4591" t="s">
        <v>20635</v>
      </c>
      <c r="E4591">
        <v>2</v>
      </c>
      <c r="F4591" s="1">
        <v>42156</v>
      </c>
      <c r="G4591">
        <v>4</v>
      </c>
      <c r="H4591" t="s">
        <v>20624</v>
      </c>
      <c r="I4591" t="s">
        <v>20636</v>
      </c>
      <c r="J4591" t="s">
        <v>20632</v>
      </c>
    </row>
    <row r="4592" spans="1:10" x14ac:dyDescent="0.3">
      <c r="A4592" s="1">
        <v>42174</v>
      </c>
      <c r="B4592">
        <v>2015</v>
      </c>
      <c r="C4592">
        <v>6</v>
      </c>
      <c r="D4592" t="s">
        <v>20635</v>
      </c>
      <c r="E4592">
        <v>2</v>
      </c>
      <c r="F4592" s="1">
        <v>42156</v>
      </c>
      <c r="G4592">
        <v>5</v>
      </c>
      <c r="H4592" t="s">
        <v>20617</v>
      </c>
      <c r="I4592" t="s">
        <v>20636</v>
      </c>
      <c r="J4592" t="s">
        <v>20632</v>
      </c>
    </row>
    <row r="4593" spans="1:10" x14ac:dyDescent="0.3">
      <c r="A4593" s="1">
        <v>42159</v>
      </c>
      <c r="B4593">
        <v>2015</v>
      </c>
      <c r="C4593">
        <v>6</v>
      </c>
      <c r="D4593" t="s">
        <v>20635</v>
      </c>
      <c r="E4593">
        <v>2</v>
      </c>
      <c r="F4593" s="1">
        <v>42156</v>
      </c>
      <c r="G4593">
        <v>4</v>
      </c>
      <c r="H4593" t="s">
        <v>20624</v>
      </c>
      <c r="I4593" t="s">
        <v>20636</v>
      </c>
      <c r="J4593" t="s">
        <v>20632</v>
      </c>
    </row>
    <row r="4594" spans="1:10" x14ac:dyDescent="0.3">
      <c r="A4594" s="1">
        <v>42157</v>
      </c>
      <c r="B4594">
        <v>2015</v>
      </c>
      <c r="C4594">
        <v>6</v>
      </c>
      <c r="D4594" t="s">
        <v>20635</v>
      </c>
      <c r="E4594">
        <v>2</v>
      </c>
      <c r="F4594" s="1">
        <v>42156</v>
      </c>
      <c r="G4594">
        <v>2</v>
      </c>
      <c r="H4594" t="s">
        <v>20620</v>
      </c>
      <c r="I4594" t="s">
        <v>20636</v>
      </c>
      <c r="J4594" t="s">
        <v>20632</v>
      </c>
    </row>
    <row r="4595" spans="1:10" x14ac:dyDescent="0.3">
      <c r="A4595" s="1">
        <v>42157</v>
      </c>
      <c r="B4595">
        <v>2015</v>
      </c>
      <c r="C4595">
        <v>6</v>
      </c>
      <c r="D4595" t="s">
        <v>20635</v>
      </c>
      <c r="E4595">
        <v>2</v>
      </c>
      <c r="F4595" s="1">
        <v>42156</v>
      </c>
      <c r="G4595">
        <v>2</v>
      </c>
      <c r="H4595" t="s">
        <v>20620</v>
      </c>
      <c r="I4595" t="s">
        <v>20636</v>
      </c>
      <c r="J4595" t="s">
        <v>20632</v>
      </c>
    </row>
    <row r="4596" spans="1:10" x14ac:dyDescent="0.3">
      <c r="A4596" s="1">
        <v>42183</v>
      </c>
      <c r="B4596">
        <v>2015</v>
      </c>
      <c r="C4596">
        <v>6</v>
      </c>
      <c r="D4596" t="s">
        <v>20635</v>
      </c>
      <c r="E4596">
        <v>2</v>
      </c>
      <c r="F4596" s="1">
        <v>42156</v>
      </c>
      <c r="G4596">
        <v>0</v>
      </c>
      <c r="H4596" t="s">
        <v>20623</v>
      </c>
      <c r="I4596" t="s">
        <v>20636</v>
      </c>
      <c r="J4596" t="s">
        <v>20632</v>
      </c>
    </row>
    <row r="4597" spans="1:10" x14ac:dyDescent="0.3">
      <c r="A4597" s="1">
        <v>42175</v>
      </c>
      <c r="B4597">
        <v>2015</v>
      </c>
      <c r="C4597">
        <v>6</v>
      </c>
      <c r="D4597" t="s">
        <v>20635</v>
      </c>
      <c r="E4597">
        <v>2</v>
      </c>
      <c r="F4597" s="1">
        <v>42156</v>
      </c>
      <c r="G4597">
        <v>6</v>
      </c>
      <c r="H4597" t="s">
        <v>20621</v>
      </c>
      <c r="I4597" t="s">
        <v>20636</v>
      </c>
      <c r="J4597" t="s">
        <v>20632</v>
      </c>
    </row>
    <row r="4598" spans="1:10" x14ac:dyDescent="0.3">
      <c r="A4598" s="1">
        <v>42161</v>
      </c>
      <c r="B4598">
        <v>2015</v>
      </c>
      <c r="C4598">
        <v>6</v>
      </c>
      <c r="D4598" t="s">
        <v>20635</v>
      </c>
      <c r="E4598">
        <v>2</v>
      </c>
      <c r="F4598" s="1">
        <v>42156</v>
      </c>
      <c r="G4598">
        <v>6</v>
      </c>
      <c r="H4598" t="s">
        <v>20621</v>
      </c>
      <c r="I4598" t="s">
        <v>20636</v>
      </c>
      <c r="J4598" t="s">
        <v>20632</v>
      </c>
    </row>
    <row r="4599" spans="1:10" x14ac:dyDescent="0.3">
      <c r="A4599" s="1">
        <v>42181</v>
      </c>
      <c r="B4599">
        <v>2015</v>
      </c>
      <c r="C4599">
        <v>6</v>
      </c>
      <c r="D4599" t="s">
        <v>20635</v>
      </c>
      <c r="E4599">
        <v>2</v>
      </c>
      <c r="F4599" s="1">
        <v>42156</v>
      </c>
      <c r="G4599">
        <v>5</v>
      </c>
      <c r="H4599" t="s">
        <v>20617</v>
      </c>
      <c r="I4599" t="s">
        <v>20636</v>
      </c>
      <c r="J4599" t="s">
        <v>20632</v>
      </c>
    </row>
    <row r="4600" spans="1:10" x14ac:dyDescent="0.3">
      <c r="A4600" s="1">
        <v>42183</v>
      </c>
      <c r="B4600">
        <v>2015</v>
      </c>
      <c r="C4600">
        <v>6</v>
      </c>
      <c r="D4600" t="s">
        <v>20635</v>
      </c>
      <c r="E4600">
        <v>2</v>
      </c>
      <c r="F4600" s="1">
        <v>42156</v>
      </c>
      <c r="G4600">
        <v>0</v>
      </c>
      <c r="H4600" t="s">
        <v>20623</v>
      </c>
      <c r="I4600" t="s">
        <v>20636</v>
      </c>
      <c r="J4600" t="s">
        <v>20632</v>
      </c>
    </row>
    <row r="4601" spans="1:10" x14ac:dyDescent="0.3">
      <c r="A4601" s="1">
        <v>42158</v>
      </c>
      <c r="B4601">
        <v>2015</v>
      </c>
      <c r="C4601">
        <v>6</v>
      </c>
      <c r="D4601" t="s">
        <v>20635</v>
      </c>
      <c r="E4601">
        <v>2</v>
      </c>
      <c r="F4601" s="1">
        <v>42156</v>
      </c>
      <c r="G4601">
        <v>3</v>
      </c>
      <c r="H4601" t="s">
        <v>20622</v>
      </c>
      <c r="I4601" t="s">
        <v>20636</v>
      </c>
      <c r="J4601" t="s">
        <v>20632</v>
      </c>
    </row>
    <row r="4602" spans="1:10" x14ac:dyDescent="0.3">
      <c r="A4602" s="1">
        <v>42168</v>
      </c>
      <c r="B4602">
        <v>2015</v>
      </c>
      <c r="C4602">
        <v>6</v>
      </c>
      <c r="D4602" t="s">
        <v>20635</v>
      </c>
      <c r="E4602">
        <v>2</v>
      </c>
      <c r="F4602" s="1">
        <v>42156</v>
      </c>
      <c r="G4602">
        <v>6</v>
      </c>
      <c r="H4602" t="s">
        <v>20621</v>
      </c>
      <c r="I4602" t="s">
        <v>20636</v>
      </c>
      <c r="J4602" t="s">
        <v>20632</v>
      </c>
    </row>
    <row r="4603" spans="1:10" x14ac:dyDescent="0.3">
      <c r="A4603" s="1">
        <v>42161</v>
      </c>
      <c r="B4603">
        <v>2015</v>
      </c>
      <c r="C4603">
        <v>6</v>
      </c>
      <c r="D4603" t="s">
        <v>20635</v>
      </c>
      <c r="E4603">
        <v>2</v>
      </c>
      <c r="F4603" s="1">
        <v>42156</v>
      </c>
      <c r="G4603">
        <v>6</v>
      </c>
      <c r="H4603" t="s">
        <v>20621</v>
      </c>
      <c r="I4603" t="s">
        <v>20636</v>
      </c>
      <c r="J4603" t="s">
        <v>20632</v>
      </c>
    </row>
    <row r="4604" spans="1:10" x14ac:dyDescent="0.3">
      <c r="A4604" s="1">
        <v>42171</v>
      </c>
      <c r="B4604">
        <v>2015</v>
      </c>
      <c r="C4604">
        <v>6</v>
      </c>
      <c r="D4604" t="s">
        <v>20635</v>
      </c>
      <c r="E4604">
        <v>2</v>
      </c>
      <c r="F4604" s="1">
        <v>42156</v>
      </c>
      <c r="G4604">
        <v>2</v>
      </c>
      <c r="H4604" t="s">
        <v>20620</v>
      </c>
      <c r="I4604" t="s">
        <v>20636</v>
      </c>
      <c r="J4604" t="s">
        <v>20632</v>
      </c>
    </row>
    <row r="4605" spans="1:10" x14ac:dyDescent="0.3">
      <c r="A4605" s="1">
        <v>42161</v>
      </c>
      <c r="B4605">
        <v>2015</v>
      </c>
      <c r="C4605">
        <v>6</v>
      </c>
      <c r="D4605" t="s">
        <v>20635</v>
      </c>
      <c r="E4605">
        <v>2</v>
      </c>
      <c r="F4605" s="1">
        <v>42156</v>
      </c>
      <c r="G4605">
        <v>6</v>
      </c>
      <c r="H4605" t="s">
        <v>20621</v>
      </c>
      <c r="I4605" t="s">
        <v>20636</v>
      </c>
      <c r="J4605" t="s">
        <v>20632</v>
      </c>
    </row>
    <row r="4606" spans="1:10" x14ac:dyDescent="0.3">
      <c r="A4606" s="1">
        <v>42165</v>
      </c>
      <c r="B4606">
        <v>2015</v>
      </c>
      <c r="C4606">
        <v>6</v>
      </c>
      <c r="D4606" t="s">
        <v>20635</v>
      </c>
      <c r="E4606">
        <v>2</v>
      </c>
      <c r="F4606" s="1">
        <v>42156</v>
      </c>
      <c r="G4606">
        <v>3</v>
      </c>
      <c r="H4606" t="s">
        <v>20622</v>
      </c>
      <c r="I4606" t="s">
        <v>20636</v>
      </c>
      <c r="J4606" t="s">
        <v>20632</v>
      </c>
    </row>
    <row r="4607" spans="1:10" x14ac:dyDescent="0.3">
      <c r="A4607" s="1">
        <v>42163</v>
      </c>
      <c r="B4607">
        <v>2015</v>
      </c>
      <c r="C4607">
        <v>6</v>
      </c>
      <c r="D4607" t="s">
        <v>20635</v>
      </c>
      <c r="E4607">
        <v>2</v>
      </c>
      <c r="F4607" s="1">
        <v>42156</v>
      </c>
      <c r="G4607">
        <v>1</v>
      </c>
      <c r="H4607" t="s">
        <v>20625</v>
      </c>
      <c r="I4607" t="s">
        <v>20636</v>
      </c>
      <c r="J4607" t="s">
        <v>20632</v>
      </c>
    </row>
    <row r="4608" spans="1:10" x14ac:dyDescent="0.3">
      <c r="A4608" s="1">
        <v>42174</v>
      </c>
      <c r="B4608">
        <v>2015</v>
      </c>
      <c r="C4608">
        <v>6</v>
      </c>
      <c r="D4608" t="s">
        <v>20635</v>
      </c>
      <c r="E4608">
        <v>2</v>
      </c>
      <c r="F4608" s="1">
        <v>42156</v>
      </c>
      <c r="G4608">
        <v>5</v>
      </c>
      <c r="H4608" t="s">
        <v>20617</v>
      </c>
      <c r="I4608" t="s">
        <v>20636</v>
      </c>
      <c r="J4608" t="s">
        <v>20632</v>
      </c>
    </row>
    <row r="4609" spans="1:10" x14ac:dyDescent="0.3">
      <c r="A4609" s="1">
        <v>42163</v>
      </c>
      <c r="B4609">
        <v>2015</v>
      </c>
      <c r="C4609">
        <v>6</v>
      </c>
      <c r="D4609" t="s">
        <v>20635</v>
      </c>
      <c r="E4609">
        <v>2</v>
      </c>
      <c r="F4609" s="1">
        <v>42156</v>
      </c>
      <c r="G4609">
        <v>1</v>
      </c>
      <c r="H4609" t="s">
        <v>20625</v>
      </c>
      <c r="I4609" t="s">
        <v>20636</v>
      </c>
      <c r="J4609" t="s">
        <v>20632</v>
      </c>
    </row>
    <row r="4610" spans="1:10" x14ac:dyDescent="0.3">
      <c r="A4610" s="1">
        <v>42170</v>
      </c>
      <c r="B4610">
        <v>2015</v>
      </c>
      <c r="C4610">
        <v>6</v>
      </c>
      <c r="D4610" t="s">
        <v>20635</v>
      </c>
      <c r="E4610">
        <v>2</v>
      </c>
      <c r="F4610" s="1">
        <v>42156</v>
      </c>
      <c r="G4610">
        <v>1</v>
      </c>
      <c r="H4610" t="s">
        <v>20625</v>
      </c>
      <c r="I4610" t="s">
        <v>20636</v>
      </c>
      <c r="J4610" t="s">
        <v>20632</v>
      </c>
    </row>
    <row r="4611" spans="1:10" x14ac:dyDescent="0.3">
      <c r="A4611" s="1">
        <v>42174</v>
      </c>
      <c r="B4611">
        <v>2015</v>
      </c>
      <c r="C4611">
        <v>6</v>
      </c>
      <c r="D4611" t="s">
        <v>20635</v>
      </c>
      <c r="E4611">
        <v>2</v>
      </c>
      <c r="F4611" s="1">
        <v>42156</v>
      </c>
      <c r="G4611">
        <v>5</v>
      </c>
      <c r="H4611" t="s">
        <v>20617</v>
      </c>
      <c r="I4611" t="s">
        <v>20636</v>
      </c>
      <c r="J4611" t="s">
        <v>20632</v>
      </c>
    </row>
    <row r="4612" spans="1:10" x14ac:dyDescent="0.3">
      <c r="A4612" s="1">
        <v>42168</v>
      </c>
      <c r="B4612">
        <v>2015</v>
      </c>
      <c r="C4612">
        <v>6</v>
      </c>
      <c r="D4612" t="s">
        <v>20635</v>
      </c>
      <c r="E4612">
        <v>2</v>
      </c>
      <c r="F4612" s="1">
        <v>42156</v>
      </c>
      <c r="G4612">
        <v>6</v>
      </c>
      <c r="H4612" t="s">
        <v>20621</v>
      </c>
      <c r="I4612" t="s">
        <v>20636</v>
      </c>
      <c r="J4612" t="s">
        <v>20632</v>
      </c>
    </row>
    <row r="4613" spans="1:10" x14ac:dyDescent="0.3">
      <c r="A4613" s="1">
        <v>42167</v>
      </c>
      <c r="B4613">
        <v>2015</v>
      </c>
      <c r="C4613">
        <v>6</v>
      </c>
      <c r="D4613" t="s">
        <v>20635</v>
      </c>
      <c r="E4613">
        <v>2</v>
      </c>
      <c r="F4613" s="1">
        <v>42156</v>
      </c>
      <c r="G4613">
        <v>5</v>
      </c>
      <c r="H4613" t="s">
        <v>20617</v>
      </c>
      <c r="I4613" t="s">
        <v>20636</v>
      </c>
      <c r="J4613" t="s">
        <v>20632</v>
      </c>
    </row>
    <row r="4614" spans="1:10" x14ac:dyDescent="0.3">
      <c r="A4614" s="1">
        <v>42177</v>
      </c>
      <c r="B4614">
        <v>2015</v>
      </c>
      <c r="C4614">
        <v>6</v>
      </c>
      <c r="D4614" t="s">
        <v>20635</v>
      </c>
      <c r="E4614">
        <v>2</v>
      </c>
      <c r="F4614" s="1">
        <v>42156</v>
      </c>
      <c r="G4614">
        <v>1</v>
      </c>
      <c r="H4614" t="s">
        <v>20625</v>
      </c>
      <c r="I4614" t="s">
        <v>20636</v>
      </c>
      <c r="J4614" t="s">
        <v>20632</v>
      </c>
    </row>
    <row r="4615" spans="1:10" x14ac:dyDescent="0.3">
      <c r="A4615" s="1">
        <v>42175</v>
      </c>
      <c r="B4615">
        <v>2015</v>
      </c>
      <c r="C4615">
        <v>6</v>
      </c>
      <c r="D4615" t="s">
        <v>20635</v>
      </c>
      <c r="E4615">
        <v>2</v>
      </c>
      <c r="F4615" s="1">
        <v>42156</v>
      </c>
      <c r="G4615">
        <v>6</v>
      </c>
      <c r="H4615" t="s">
        <v>20621</v>
      </c>
      <c r="I4615" t="s">
        <v>20636</v>
      </c>
      <c r="J4615" t="s">
        <v>20632</v>
      </c>
    </row>
    <row r="4616" spans="1:10" x14ac:dyDescent="0.3">
      <c r="A4616" s="1">
        <v>42167</v>
      </c>
      <c r="B4616">
        <v>2015</v>
      </c>
      <c r="C4616">
        <v>6</v>
      </c>
      <c r="D4616" t="s">
        <v>20635</v>
      </c>
      <c r="E4616">
        <v>2</v>
      </c>
      <c r="F4616" s="1">
        <v>42156</v>
      </c>
      <c r="G4616">
        <v>5</v>
      </c>
      <c r="H4616" t="s">
        <v>20617</v>
      </c>
      <c r="I4616" t="s">
        <v>20636</v>
      </c>
      <c r="J4616" t="s">
        <v>20632</v>
      </c>
    </row>
    <row r="4617" spans="1:10" x14ac:dyDescent="0.3">
      <c r="A4617" s="1">
        <v>42172</v>
      </c>
      <c r="B4617">
        <v>2015</v>
      </c>
      <c r="C4617">
        <v>6</v>
      </c>
      <c r="D4617" t="s">
        <v>20635</v>
      </c>
      <c r="E4617">
        <v>2</v>
      </c>
      <c r="F4617" s="1">
        <v>42156</v>
      </c>
      <c r="G4617">
        <v>3</v>
      </c>
      <c r="H4617" t="s">
        <v>20622</v>
      </c>
      <c r="I4617" t="s">
        <v>20636</v>
      </c>
      <c r="J4617" t="s">
        <v>20632</v>
      </c>
    </row>
    <row r="4618" spans="1:10" x14ac:dyDescent="0.3">
      <c r="A4618" s="1">
        <v>42175</v>
      </c>
      <c r="B4618">
        <v>2015</v>
      </c>
      <c r="C4618">
        <v>6</v>
      </c>
      <c r="D4618" t="s">
        <v>20635</v>
      </c>
      <c r="E4618">
        <v>2</v>
      </c>
      <c r="F4618" s="1">
        <v>42156</v>
      </c>
      <c r="G4618">
        <v>6</v>
      </c>
      <c r="H4618" t="s">
        <v>20621</v>
      </c>
      <c r="I4618" t="s">
        <v>20636</v>
      </c>
      <c r="J4618" t="s">
        <v>20632</v>
      </c>
    </row>
    <row r="4619" spans="1:10" x14ac:dyDescent="0.3">
      <c r="A4619" s="1">
        <v>42183</v>
      </c>
      <c r="B4619">
        <v>2015</v>
      </c>
      <c r="C4619">
        <v>6</v>
      </c>
      <c r="D4619" t="s">
        <v>20635</v>
      </c>
      <c r="E4619">
        <v>2</v>
      </c>
      <c r="F4619" s="1">
        <v>42156</v>
      </c>
      <c r="G4619">
        <v>0</v>
      </c>
      <c r="H4619" t="s">
        <v>20623</v>
      </c>
      <c r="I4619" t="s">
        <v>20636</v>
      </c>
      <c r="J4619" t="s">
        <v>20632</v>
      </c>
    </row>
    <row r="4620" spans="1:10" x14ac:dyDescent="0.3">
      <c r="A4620" s="1">
        <v>42171</v>
      </c>
      <c r="B4620">
        <v>2015</v>
      </c>
      <c r="C4620">
        <v>6</v>
      </c>
      <c r="D4620" t="s">
        <v>20635</v>
      </c>
      <c r="E4620">
        <v>2</v>
      </c>
      <c r="F4620" s="1">
        <v>42156</v>
      </c>
      <c r="G4620">
        <v>2</v>
      </c>
      <c r="H4620" t="s">
        <v>20620</v>
      </c>
      <c r="I4620" t="s">
        <v>20636</v>
      </c>
      <c r="J4620" t="s">
        <v>20632</v>
      </c>
    </row>
    <row r="4621" spans="1:10" x14ac:dyDescent="0.3">
      <c r="A4621" s="1">
        <v>42171</v>
      </c>
      <c r="B4621">
        <v>2015</v>
      </c>
      <c r="C4621">
        <v>6</v>
      </c>
      <c r="D4621" t="s">
        <v>20635</v>
      </c>
      <c r="E4621">
        <v>2</v>
      </c>
      <c r="F4621" s="1">
        <v>42156</v>
      </c>
      <c r="G4621">
        <v>2</v>
      </c>
      <c r="H4621" t="s">
        <v>20620</v>
      </c>
      <c r="I4621" t="s">
        <v>20636</v>
      </c>
      <c r="J4621" t="s">
        <v>20632</v>
      </c>
    </row>
    <row r="4622" spans="1:10" x14ac:dyDescent="0.3">
      <c r="A4622" s="1">
        <v>42179</v>
      </c>
      <c r="B4622">
        <v>2015</v>
      </c>
      <c r="C4622">
        <v>6</v>
      </c>
      <c r="D4622" t="s">
        <v>20635</v>
      </c>
      <c r="E4622">
        <v>2</v>
      </c>
      <c r="F4622" s="1">
        <v>42156</v>
      </c>
      <c r="G4622">
        <v>3</v>
      </c>
      <c r="H4622" t="s">
        <v>20622</v>
      </c>
      <c r="I4622" t="s">
        <v>20636</v>
      </c>
      <c r="J4622" t="s">
        <v>20632</v>
      </c>
    </row>
    <row r="4623" spans="1:10" x14ac:dyDescent="0.3">
      <c r="A4623" s="1">
        <v>42162</v>
      </c>
      <c r="B4623">
        <v>2015</v>
      </c>
      <c r="C4623">
        <v>6</v>
      </c>
      <c r="D4623" t="s">
        <v>20635</v>
      </c>
      <c r="E4623">
        <v>2</v>
      </c>
      <c r="F4623" s="1">
        <v>42156</v>
      </c>
      <c r="G4623">
        <v>0</v>
      </c>
      <c r="H4623" t="s">
        <v>20623</v>
      </c>
      <c r="I4623" t="s">
        <v>20636</v>
      </c>
      <c r="J4623" t="s">
        <v>20632</v>
      </c>
    </row>
    <row r="4624" spans="1:10" x14ac:dyDescent="0.3">
      <c r="A4624" s="1">
        <v>42176</v>
      </c>
      <c r="B4624">
        <v>2015</v>
      </c>
      <c r="C4624">
        <v>6</v>
      </c>
      <c r="D4624" t="s">
        <v>20635</v>
      </c>
      <c r="E4624">
        <v>2</v>
      </c>
      <c r="F4624" s="1">
        <v>42156</v>
      </c>
      <c r="G4624">
        <v>0</v>
      </c>
      <c r="H4624" t="s">
        <v>20623</v>
      </c>
      <c r="I4624" t="s">
        <v>20636</v>
      </c>
      <c r="J4624" t="s">
        <v>20632</v>
      </c>
    </row>
    <row r="4625" spans="1:10" x14ac:dyDescent="0.3">
      <c r="A4625" s="1">
        <v>42158</v>
      </c>
      <c r="B4625">
        <v>2015</v>
      </c>
      <c r="C4625">
        <v>6</v>
      </c>
      <c r="D4625" t="s">
        <v>20635</v>
      </c>
      <c r="E4625">
        <v>2</v>
      </c>
      <c r="F4625" s="1">
        <v>42156</v>
      </c>
      <c r="G4625">
        <v>3</v>
      </c>
      <c r="H4625" t="s">
        <v>20622</v>
      </c>
      <c r="I4625" t="s">
        <v>20636</v>
      </c>
      <c r="J4625" t="s">
        <v>20632</v>
      </c>
    </row>
    <row r="4626" spans="1:10" x14ac:dyDescent="0.3">
      <c r="A4626" s="1">
        <v>42166</v>
      </c>
      <c r="B4626">
        <v>2015</v>
      </c>
      <c r="C4626">
        <v>6</v>
      </c>
      <c r="D4626" t="s">
        <v>20635</v>
      </c>
      <c r="E4626">
        <v>2</v>
      </c>
      <c r="F4626" s="1">
        <v>42156</v>
      </c>
      <c r="G4626">
        <v>4</v>
      </c>
      <c r="H4626" t="s">
        <v>20624</v>
      </c>
      <c r="I4626" t="s">
        <v>20636</v>
      </c>
      <c r="J4626" t="s">
        <v>20632</v>
      </c>
    </row>
    <row r="4627" spans="1:10" x14ac:dyDescent="0.3">
      <c r="A4627" s="1">
        <v>42176</v>
      </c>
      <c r="B4627">
        <v>2015</v>
      </c>
      <c r="C4627">
        <v>6</v>
      </c>
      <c r="D4627" t="s">
        <v>20635</v>
      </c>
      <c r="E4627">
        <v>2</v>
      </c>
      <c r="F4627" s="1">
        <v>42156</v>
      </c>
      <c r="G4627">
        <v>0</v>
      </c>
      <c r="H4627" t="s">
        <v>20623</v>
      </c>
      <c r="I4627" t="s">
        <v>20636</v>
      </c>
      <c r="J4627" t="s">
        <v>20632</v>
      </c>
    </row>
    <row r="4628" spans="1:10" x14ac:dyDescent="0.3">
      <c r="A4628" s="1">
        <v>42182</v>
      </c>
      <c r="B4628">
        <v>2015</v>
      </c>
      <c r="C4628">
        <v>6</v>
      </c>
      <c r="D4628" t="s">
        <v>20635</v>
      </c>
      <c r="E4628">
        <v>2</v>
      </c>
      <c r="F4628" s="1">
        <v>42156</v>
      </c>
      <c r="G4628">
        <v>6</v>
      </c>
      <c r="H4628" t="s">
        <v>20621</v>
      </c>
      <c r="I4628" t="s">
        <v>20636</v>
      </c>
      <c r="J4628" t="s">
        <v>20632</v>
      </c>
    </row>
    <row r="4629" spans="1:10" x14ac:dyDescent="0.3">
      <c r="A4629" s="1">
        <v>42173</v>
      </c>
      <c r="B4629">
        <v>2015</v>
      </c>
      <c r="C4629">
        <v>6</v>
      </c>
      <c r="D4629" t="s">
        <v>20635</v>
      </c>
      <c r="E4629">
        <v>2</v>
      </c>
      <c r="F4629" s="1">
        <v>42156</v>
      </c>
      <c r="G4629">
        <v>4</v>
      </c>
      <c r="H4629" t="s">
        <v>20624</v>
      </c>
      <c r="I4629" t="s">
        <v>20636</v>
      </c>
      <c r="J4629" t="s">
        <v>20632</v>
      </c>
    </row>
    <row r="4630" spans="1:10" x14ac:dyDescent="0.3">
      <c r="A4630" s="1">
        <v>42179</v>
      </c>
      <c r="B4630">
        <v>2015</v>
      </c>
      <c r="C4630">
        <v>6</v>
      </c>
      <c r="D4630" t="s">
        <v>20635</v>
      </c>
      <c r="E4630">
        <v>2</v>
      </c>
      <c r="F4630" s="1">
        <v>42156</v>
      </c>
      <c r="G4630">
        <v>3</v>
      </c>
      <c r="H4630" t="s">
        <v>20622</v>
      </c>
      <c r="I4630" t="s">
        <v>20636</v>
      </c>
      <c r="J4630" t="s">
        <v>20632</v>
      </c>
    </row>
    <row r="4631" spans="1:10" x14ac:dyDescent="0.3">
      <c r="A4631" s="1">
        <v>42174</v>
      </c>
      <c r="B4631">
        <v>2015</v>
      </c>
      <c r="C4631">
        <v>6</v>
      </c>
      <c r="D4631" t="s">
        <v>20635</v>
      </c>
      <c r="E4631">
        <v>2</v>
      </c>
      <c r="F4631" s="1">
        <v>42156</v>
      </c>
      <c r="G4631">
        <v>5</v>
      </c>
      <c r="H4631" t="s">
        <v>20617</v>
      </c>
      <c r="I4631" t="s">
        <v>20636</v>
      </c>
      <c r="J4631" t="s">
        <v>20632</v>
      </c>
    </row>
    <row r="4632" spans="1:10" x14ac:dyDescent="0.3">
      <c r="A4632" s="1">
        <v>42160</v>
      </c>
      <c r="B4632">
        <v>2015</v>
      </c>
      <c r="C4632">
        <v>6</v>
      </c>
      <c r="D4632" t="s">
        <v>20635</v>
      </c>
      <c r="E4632">
        <v>2</v>
      </c>
      <c r="F4632" s="1">
        <v>42156</v>
      </c>
      <c r="G4632">
        <v>5</v>
      </c>
      <c r="H4632" t="s">
        <v>20617</v>
      </c>
      <c r="I4632" t="s">
        <v>20636</v>
      </c>
      <c r="J4632" t="s">
        <v>20632</v>
      </c>
    </row>
    <row r="4633" spans="1:10" x14ac:dyDescent="0.3">
      <c r="A4633" s="1">
        <v>42175</v>
      </c>
      <c r="B4633">
        <v>2015</v>
      </c>
      <c r="C4633">
        <v>6</v>
      </c>
      <c r="D4633" t="s">
        <v>20635</v>
      </c>
      <c r="E4633">
        <v>2</v>
      </c>
      <c r="F4633" s="1">
        <v>42156</v>
      </c>
      <c r="G4633">
        <v>6</v>
      </c>
      <c r="H4633" t="s">
        <v>20621</v>
      </c>
      <c r="I4633" t="s">
        <v>20636</v>
      </c>
      <c r="J4633" t="s">
        <v>20632</v>
      </c>
    </row>
    <row r="4634" spans="1:10" x14ac:dyDescent="0.3">
      <c r="A4634" s="1">
        <v>42177</v>
      </c>
      <c r="B4634">
        <v>2015</v>
      </c>
      <c r="C4634">
        <v>6</v>
      </c>
      <c r="D4634" t="s">
        <v>20635</v>
      </c>
      <c r="E4634">
        <v>2</v>
      </c>
      <c r="F4634" s="1">
        <v>42156</v>
      </c>
      <c r="G4634">
        <v>1</v>
      </c>
      <c r="H4634" t="s">
        <v>20625</v>
      </c>
      <c r="I4634" t="s">
        <v>20636</v>
      </c>
      <c r="J4634" t="s">
        <v>20632</v>
      </c>
    </row>
    <row r="4635" spans="1:10" x14ac:dyDescent="0.3">
      <c r="A4635" s="1">
        <v>42157</v>
      </c>
      <c r="B4635">
        <v>2015</v>
      </c>
      <c r="C4635">
        <v>6</v>
      </c>
      <c r="D4635" t="s">
        <v>20635</v>
      </c>
      <c r="E4635">
        <v>2</v>
      </c>
      <c r="F4635" s="1">
        <v>42156</v>
      </c>
      <c r="G4635">
        <v>2</v>
      </c>
      <c r="H4635" t="s">
        <v>20620</v>
      </c>
      <c r="I4635" t="s">
        <v>20636</v>
      </c>
      <c r="J4635" t="s">
        <v>20632</v>
      </c>
    </row>
    <row r="4636" spans="1:10" x14ac:dyDescent="0.3">
      <c r="A4636" s="1">
        <v>42161</v>
      </c>
      <c r="B4636">
        <v>2015</v>
      </c>
      <c r="C4636">
        <v>6</v>
      </c>
      <c r="D4636" t="s">
        <v>20635</v>
      </c>
      <c r="E4636">
        <v>2</v>
      </c>
      <c r="F4636" s="1">
        <v>42156</v>
      </c>
      <c r="G4636">
        <v>6</v>
      </c>
      <c r="H4636" t="s">
        <v>20621</v>
      </c>
      <c r="I4636" t="s">
        <v>20636</v>
      </c>
      <c r="J4636" t="s">
        <v>20632</v>
      </c>
    </row>
    <row r="4637" spans="1:10" x14ac:dyDescent="0.3">
      <c r="A4637" s="1">
        <v>42162</v>
      </c>
      <c r="B4637">
        <v>2015</v>
      </c>
      <c r="C4637">
        <v>6</v>
      </c>
      <c r="D4637" t="s">
        <v>20635</v>
      </c>
      <c r="E4637">
        <v>2</v>
      </c>
      <c r="F4637" s="1">
        <v>42156</v>
      </c>
      <c r="G4637">
        <v>0</v>
      </c>
      <c r="H4637" t="s">
        <v>20623</v>
      </c>
      <c r="I4637" t="s">
        <v>20636</v>
      </c>
      <c r="J4637" t="s">
        <v>20632</v>
      </c>
    </row>
    <row r="4638" spans="1:10" x14ac:dyDescent="0.3">
      <c r="A4638" s="1">
        <v>42174</v>
      </c>
      <c r="B4638">
        <v>2015</v>
      </c>
      <c r="C4638">
        <v>6</v>
      </c>
      <c r="D4638" t="s">
        <v>20635</v>
      </c>
      <c r="E4638">
        <v>2</v>
      </c>
      <c r="F4638" s="1">
        <v>42156</v>
      </c>
      <c r="G4638">
        <v>5</v>
      </c>
      <c r="H4638" t="s">
        <v>20617</v>
      </c>
      <c r="I4638" t="s">
        <v>20636</v>
      </c>
      <c r="J4638" t="s">
        <v>20632</v>
      </c>
    </row>
    <row r="4639" spans="1:10" x14ac:dyDescent="0.3">
      <c r="A4639" s="1">
        <v>42177</v>
      </c>
      <c r="B4639">
        <v>2015</v>
      </c>
      <c r="C4639">
        <v>6</v>
      </c>
      <c r="D4639" t="s">
        <v>20635</v>
      </c>
      <c r="E4639">
        <v>2</v>
      </c>
      <c r="F4639" s="1">
        <v>42156</v>
      </c>
      <c r="G4639">
        <v>1</v>
      </c>
      <c r="H4639" t="s">
        <v>20625</v>
      </c>
      <c r="I4639" t="s">
        <v>20636</v>
      </c>
      <c r="J4639" t="s">
        <v>20632</v>
      </c>
    </row>
    <row r="4640" spans="1:10" x14ac:dyDescent="0.3">
      <c r="A4640" s="1">
        <v>42166</v>
      </c>
      <c r="B4640">
        <v>2015</v>
      </c>
      <c r="C4640">
        <v>6</v>
      </c>
      <c r="D4640" t="s">
        <v>20635</v>
      </c>
      <c r="E4640">
        <v>2</v>
      </c>
      <c r="F4640" s="1">
        <v>42156</v>
      </c>
      <c r="G4640">
        <v>4</v>
      </c>
      <c r="H4640" t="s">
        <v>20624</v>
      </c>
      <c r="I4640" t="s">
        <v>20636</v>
      </c>
      <c r="J4640" t="s">
        <v>20632</v>
      </c>
    </row>
    <row r="4641" spans="1:10" x14ac:dyDescent="0.3">
      <c r="A4641" s="1">
        <v>42161</v>
      </c>
      <c r="B4641">
        <v>2015</v>
      </c>
      <c r="C4641">
        <v>6</v>
      </c>
      <c r="D4641" t="s">
        <v>20635</v>
      </c>
      <c r="E4641">
        <v>2</v>
      </c>
      <c r="F4641" s="1">
        <v>42156</v>
      </c>
      <c r="G4641">
        <v>6</v>
      </c>
      <c r="H4641" t="s">
        <v>20621</v>
      </c>
      <c r="I4641" t="s">
        <v>20636</v>
      </c>
      <c r="J4641" t="s">
        <v>20632</v>
      </c>
    </row>
    <row r="4642" spans="1:10" x14ac:dyDescent="0.3">
      <c r="A4642" s="1">
        <v>42160</v>
      </c>
      <c r="B4642">
        <v>2015</v>
      </c>
      <c r="C4642">
        <v>6</v>
      </c>
      <c r="D4642" t="s">
        <v>20635</v>
      </c>
      <c r="E4642">
        <v>2</v>
      </c>
      <c r="F4642" s="1">
        <v>42156</v>
      </c>
      <c r="G4642">
        <v>5</v>
      </c>
      <c r="H4642" t="s">
        <v>20617</v>
      </c>
      <c r="I4642" t="s">
        <v>20636</v>
      </c>
      <c r="J4642" t="s">
        <v>20632</v>
      </c>
    </row>
    <row r="4643" spans="1:10" x14ac:dyDescent="0.3">
      <c r="A4643" s="1">
        <v>42182</v>
      </c>
      <c r="B4643">
        <v>2015</v>
      </c>
      <c r="C4643">
        <v>6</v>
      </c>
      <c r="D4643" t="s">
        <v>20635</v>
      </c>
      <c r="E4643">
        <v>2</v>
      </c>
      <c r="F4643" s="1">
        <v>42156</v>
      </c>
      <c r="G4643">
        <v>6</v>
      </c>
      <c r="H4643" t="s">
        <v>20621</v>
      </c>
      <c r="I4643" t="s">
        <v>20636</v>
      </c>
      <c r="J4643" t="s">
        <v>20632</v>
      </c>
    </row>
    <row r="4644" spans="1:10" x14ac:dyDescent="0.3">
      <c r="A4644" s="1">
        <v>42171</v>
      </c>
      <c r="B4644">
        <v>2015</v>
      </c>
      <c r="C4644">
        <v>6</v>
      </c>
      <c r="D4644" t="s">
        <v>20635</v>
      </c>
      <c r="E4644">
        <v>2</v>
      </c>
      <c r="F4644" s="1">
        <v>42156</v>
      </c>
      <c r="G4644">
        <v>2</v>
      </c>
      <c r="H4644" t="s">
        <v>20620</v>
      </c>
      <c r="I4644" t="s">
        <v>20636</v>
      </c>
      <c r="J4644" t="s">
        <v>20632</v>
      </c>
    </row>
    <row r="4645" spans="1:10" x14ac:dyDescent="0.3">
      <c r="A4645" s="1">
        <v>42169</v>
      </c>
      <c r="B4645">
        <v>2015</v>
      </c>
      <c r="C4645">
        <v>6</v>
      </c>
      <c r="D4645" t="s">
        <v>20635</v>
      </c>
      <c r="E4645">
        <v>2</v>
      </c>
      <c r="F4645" s="1">
        <v>42156</v>
      </c>
      <c r="G4645">
        <v>0</v>
      </c>
      <c r="H4645" t="s">
        <v>20623</v>
      </c>
      <c r="I4645" t="s">
        <v>20636</v>
      </c>
      <c r="J4645" t="s">
        <v>20632</v>
      </c>
    </row>
    <row r="4646" spans="1:10" x14ac:dyDescent="0.3">
      <c r="A4646" s="1">
        <v>42163</v>
      </c>
      <c r="B4646">
        <v>2015</v>
      </c>
      <c r="C4646">
        <v>6</v>
      </c>
      <c r="D4646" t="s">
        <v>20635</v>
      </c>
      <c r="E4646">
        <v>2</v>
      </c>
      <c r="F4646" s="1">
        <v>42156</v>
      </c>
      <c r="G4646">
        <v>1</v>
      </c>
      <c r="H4646" t="s">
        <v>20625</v>
      </c>
      <c r="I4646" t="s">
        <v>20636</v>
      </c>
      <c r="J4646" t="s">
        <v>20632</v>
      </c>
    </row>
    <row r="4647" spans="1:10" x14ac:dyDescent="0.3">
      <c r="A4647" s="1">
        <v>42177</v>
      </c>
      <c r="B4647">
        <v>2015</v>
      </c>
      <c r="C4647">
        <v>6</v>
      </c>
      <c r="D4647" t="s">
        <v>20635</v>
      </c>
      <c r="E4647">
        <v>2</v>
      </c>
      <c r="F4647" s="1">
        <v>42156</v>
      </c>
      <c r="G4647">
        <v>1</v>
      </c>
      <c r="H4647" t="s">
        <v>20625</v>
      </c>
      <c r="I4647" t="s">
        <v>20636</v>
      </c>
      <c r="J4647" t="s">
        <v>20632</v>
      </c>
    </row>
    <row r="4648" spans="1:10" x14ac:dyDescent="0.3">
      <c r="A4648" s="1">
        <v>42168</v>
      </c>
      <c r="B4648">
        <v>2015</v>
      </c>
      <c r="C4648">
        <v>6</v>
      </c>
      <c r="D4648" t="s">
        <v>20635</v>
      </c>
      <c r="E4648">
        <v>2</v>
      </c>
      <c r="F4648" s="1">
        <v>42156</v>
      </c>
      <c r="G4648">
        <v>6</v>
      </c>
      <c r="H4648" t="s">
        <v>20621</v>
      </c>
      <c r="I4648" t="s">
        <v>20636</v>
      </c>
      <c r="J4648" t="s">
        <v>20632</v>
      </c>
    </row>
    <row r="4649" spans="1:10" x14ac:dyDescent="0.3">
      <c r="A4649" s="1">
        <v>42167</v>
      </c>
      <c r="B4649">
        <v>2015</v>
      </c>
      <c r="C4649">
        <v>6</v>
      </c>
      <c r="D4649" t="s">
        <v>20635</v>
      </c>
      <c r="E4649">
        <v>2</v>
      </c>
      <c r="F4649" s="1">
        <v>42156</v>
      </c>
      <c r="G4649">
        <v>5</v>
      </c>
      <c r="H4649" t="s">
        <v>20617</v>
      </c>
      <c r="I4649" t="s">
        <v>20636</v>
      </c>
      <c r="J4649" t="s">
        <v>20632</v>
      </c>
    </row>
    <row r="4650" spans="1:10" x14ac:dyDescent="0.3">
      <c r="A4650" s="1">
        <v>42167</v>
      </c>
      <c r="B4650">
        <v>2015</v>
      </c>
      <c r="C4650">
        <v>6</v>
      </c>
      <c r="D4650" t="s">
        <v>20635</v>
      </c>
      <c r="E4650">
        <v>2</v>
      </c>
      <c r="F4650" s="1">
        <v>42156</v>
      </c>
      <c r="G4650">
        <v>5</v>
      </c>
      <c r="H4650" t="s">
        <v>20617</v>
      </c>
      <c r="I4650" t="s">
        <v>20636</v>
      </c>
      <c r="J4650" t="s">
        <v>20632</v>
      </c>
    </row>
    <row r="4651" spans="1:10" x14ac:dyDescent="0.3">
      <c r="A4651" s="1">
        <v>42174</v>
      </c>
      <c r="B4651">
        <v>2015</v>
      </c>
      <c r="C4651">
        <v>6</v>
      </c>
      <c r="D4651" t="s">
        <v>20635</v>
      </c>
      <c r="E4651">
        <v>2</v>
      </c>
      <c r="F4651" s="1">
        <v>42156</v>
      </c>
      <c r="G4651">
        <v>5</v>
      </c>
      <c r="H4651" t="s">
        <v>20617</v>
      </c>
      <c r="I4651" t="s">
        <v>20636</v>
      </c>
      <c r="J4651" t="s">
        <v>20632</v>
      </c>
    </row>
    <row r="4652" spans="1:10" x14ac:dyDescent="0.3">
      <c r="A4652" s="1">
        <v>42156</v>
      </c>
      <c r="B4652">
        <v>2015</v>
      </c>
      <c r="C4652">
        <v>6</v>
      </c>
      <c r="D4652" t="s">
        <v>20635</v>
      </c>
      <c r="E4652">
        <v>2</v>
      </c>
      <c r="F4652" s="1">
        <v>42156</v>
      </c>
      <c r="G4652">
        <v>1</v>
      </c>
      <c r="H4652" t="s">
        <v>20625</v>
      </c>
      <c r="I4652" t="s">
        <v>20636</v>
      </c>
      <c r="J4652" t="s">
        <v>20632</v>
      </c>
    </row>
    <row r="4653" spans="1:10" x14ac:dyDescent="0.3">
      <c r="A4653" s="1">
        <v>42178</v>
      </c>
      <c r="B4653">
        <v>2015</v>
      </c>
      <c r="C4653">
        <v>6</v>
      </c>
      <c r="D4653" t="s">
        <v>20635</v>
      </c>
      <c r="E4653">
        <v>2</v>
      </c>
      <c r="F4653" s="1">
        <v>42156</v>
      </c>
      <c r="G4653">
        <v>2</v>
      </c>
      <c r="H4653" t="s">
        <v>20620</v>
      </c>
      <c r="I4653" t="s">
        <v>20636</v>
      </c>
      <c r="J4653" t="s">
        <v>20632</v>
      </c>
    </row>
    <row r="4654" spans="1:10" x14ac:dyDescent="0.3">
      <c r="A4654" s="1">
        <v>42173</v>
      </c>
      <c r="B4654">
        <v>2015</v>
      </c>
      <c r="C4654">
        <v>6</v>
      </c>
      <c r="D4654" t="s">
        <v>20635</v>
      </c>
      <c r="E4654">
        <v>2</v>
      </c>
      <c r="F4654" s="1">
        <v>42156</v>
      </c>
      <c r="G4654">
        <v>4</v>
      </c>
      <c r="H4654" t="s">
        <v>20624</v>
      </c>
      <c r="I4654" t="s">
        <v>20636</v>
      </c>
      <c r="J4654" t="s">
        <v>20632</v>
      </c>
    </row>
    <row r="4655" spans="1:10" x14ac:dyDescent="0.3">
      <c r="A4655" s="1">
        <v>42163</v>
      </c>
      <c r="B4655">
        <v>2015</v>
      </c>
      <c r="C4655">
        <v>6</v>
      </c>
      <c r="D4655" t="s">
        <v>20635</v>
      </c>
      <c r="E4655">
        <v>2</v>
      </c>
      <c r="F4655" s="1">
        <v>42156</v>
      </c>
      <c r="G4655">
        <v>1</v>
      </c>
      <c r="H4655" t="s">
        <v>20625</v>
      </c>
      <c r="I4655" t="s">
        <v>20636</v>
      </c>
      <c r="J4655" t="s">
        <v>20632</v>
      </c>
    </row>
    <row r="4656" spans="1:10" x14ac:dyDescent="0.3">
      <c r="A4656" s="1">
        <v>42165</v>
      </c>
      <c r="B4656">
        <v>2015</v>
      </c>
      <c r="C4656">
        <v>6</v>
      </c>
      <c r="D4656" t="s">
        <v>20635</v>
      </c>
      <c r="E4656">
        <v>2</v>
      </c>
      <c r="F4656" s="1">
        <v>42156</v>
      </c>
      <c r="G4656">
        <v>3</v>
      </c>
      <c r="H4656" t="s">
        <v>20622</v>
      </c>
      <c r="I4656" t="s">
        <v>20636</v>
      </c>
      <c r="J4656" t="s">
        <v>20632</v>
      </c>
    </row>
    <row r="4657" spans="1:10" x14ac:dyDescent="0.3">
      <c r="A4657" s="1">
        <v>42174</v>
      </c>
      <c r="B4657">
        <v>2015</v>
      </c>
      <c r="C4657">
        <v>6</v>
      </c>
      <c r="D4657" t="s">
        <v>20635</v>
      </c>
      <c r="E4657">
        <v>2</v>
      </c>
      <c r="F4657" s="1">
        <v>42156</v>
      </c>
      <c r="G4657">
        <v>5</v>
      </c>
      <c r="H4657" t="s">
        <v>20617</v>
      </c>
      <c r="I4657" t="s">
        <v>20636</v>
      </c>
      <c r="J4657" t="s">
        <v>20632</v>
      </c>
    </row>
    <row r="4658" spans="1:10" x14ac:dyDescent="0.3">
      <c r="A4658" s="1">
        <v>42163</v>
      </c>
      <c r="B4658">
        <v>2015</v>
      </c>
      <c r="C4658">
        <v>6</v>
      </c>
      <c r="D4658" t="s">
        <v>20635</v>
      </c>
      <c r="E4658">
        <v>2</v>
      </c>
      <c r="F4658" s="1">
        <v>42156</v>
      </c>
      <c r="G4658">
        <v>1</v>
      </c>
      <c r="H4658" t="s">
        <v>20625</v>
      </c>
      <c r="I4658" t="s">
        <v>20636</v>
      </c>
      <c r="J4658" t="s">
        <v>20632</v>
      </c>
    </row>
    <row r="4659" spans="1:10" x14ac:dyDescent="0.3">
      <c r="A4659" s="1">
        <v>42179</v>
      </c>
      <c r="B4659">
        <v>2015</v>
      </c>
      <c r="C4659">
        <v>6</v>
      </c>
      <c r="D4659" t="s">
        <v>20635</v>
      </c>
      <c r="E4659">
        <v>2</v>
      </c>
      <c r="F4659" s="1">
        <v>42156</v>
      </c>
      <c r="G4659">
        <v>3</v>
      </c>
      <c r="H4659" t="s">
        <v>20622</v>
      </c>
      <c r="I4659" t="s">
        <v>20636</v>
      </c>
      <c r="J4659" t="s">
        <v>20632</v>
      </c>
    </row>
    <row r="4660" spans="1:10" x14ac:dyDescent="0.3">
      <c r="A4660" s="1">
        <v>42178</v>
      </c>
      <c r="B4660">
        <v>2015</v>
      </c>
      <c r="C4660">
        <v>6</v>
      </c>
      <c r="D4660" t="s">
        <v>20635</v>
      </c>
      <c r="E4660">
        <v>2</v>
      </c>
      <c r="F4660" s="1">
        <v>42156</v>
      </c>
      <c r="G4660">
        <v>2</v>
      </c>
      <c r="H4660" t="s">
        <v>20620</v>
      </c>
      <c r="I4660" t="s">
        <v>20636</v>
      </c>
      <c r="J4660" t="s">
        <v>20632</v>
      </c>
    </row>
    <row r="4661" spans="1:10" x14ac:dyDescent="0.3">
      <c r="A4661" s="1">
        <v>42181</v>
      </c>
      <c r="B4661">
        <v>2015</v>
      </c>
      <c r="C4661">
        <v>6</v>
      </c>
      <c r="D4661" t="s">
        <v>20635</v>
      </c>
      <c r="E4661">
        <v>2</v>
      </c>
      <c r="F4661" s="1">
        <v>42156</v>
      </c>
      <c r="G4661">
        <v>5</v>
      </c>
      <c r="H4661" t="s">
        <v>20617</v>
      </c>
      <c r="I4661" t="s">
        <v>20636</v>
      </c>
      <c r="J4661" t="s">
        <v>20632</v>
      </c>
    </row>
    <row r="4662" spans="1:10" x14ac:dyDescent="0.3">
      <c r="A4662" s="1">
        <v>42173</v>
      </c>
      <c r="B4662">
        <v>2015</v>
      </c>
      <c r="C4662">
        <v>6</v>
      </c>
      <c r="D4662" t="s">
        <v>20635</v>
      </c>
      <c r="E4662">
        <v>2</v>
      </c>
      <c r="F4662" s="1">
        <v>42156</v>
      </c>
      <c r="G4662">
        <v>4</v>
      </c>
      <c r="H4662" t="s">
        <v>20624</v>
      </c>
      <c r="I4662" t="s">
        <v>20636</v>
      </c>
      <c r="J4662" t="s">
        <v>20632</v>
      </c>
    </row>
    <row r="4663" spans="1:10" x14ac:dyDescent="0.3">
      <c r="A4663" s="1">
        <v>42183</v>
      </c>
      <c r="B4663">
        <v>2015</v>
      </c>
      <c r="C4663">
        <v>6</v>
      </c>
      <c r="D4663" t="s">
        <v>20635</v>
      </c>
      <c r="E4663">
        <v>2</v>
      </c>
      <c r="F4663" s="1">
        <v>42156</v>
      </c>
      <c r="G4663">
        <v>0</v>
      </c>
      <c r="H4663" t="s">
        <v>20623</v>
      </c>
      <c r="I4663" t="s">
        <v>20636</v>
      </c>
      <c r="J4663" t="s">
        <v>20632</v>
      </c>
    </row>
    <row r="4664" spans="1:10" x14ac:dyDescent="0.3">
      <c r="A4664" s="1">
        <v>42165</v>
      </c>
      <c r="B4664">
        <v>2015</v>
      </c>
      <c r="C4664">
        <v>6</v>
      </c>
      <c r="D4664" t="s">
        <v>20635</v>
      </c>
      <c r="E4664">
        <v>2</v>
      </c>
      <c r="F4664" s="1">
        <v>42156</v>
      </c>
      <c r="G4664">
        <v>3</v>
      </c>
      <c r="H4664" t="s">
        <v>20622</v>
      </c>
      <c r="I4664" t="s">
        <v>20636</v>
      </c>
      <c r="J4664" t="s">
        <v>20632</v>
      </c>
    </row>
    <row r="4665" spans="1:10" x14ac:dyDescent="0.3">
      <c r="A4665" s="1">
        <v>42172</v>
      </c>
      <c r="B4665">
        <v>2015</v>
      </c>
      <c r="C4665">
        <v>6</v>
      </c>
      <c r="D4665" t="s">
        <v>20635</v>
      </c>
      <c r="E4665">
        <v>2</v>
      </c>
      <c r="F4665" s="1">
        <v>42156</v>
      </c>
      <c r="G4665">
        <v>3</v>
      </c>
      <c r="H4665" t="s">
        <v>20622</v>
      </c>
      <c r="I4665" t="s">
        <v>20636</v>
      </c>
      <c r="J4665" t="s">
        <v>20632</v>
      </c>
    </row>
    <row r="4666" spans="1:10" x14ac:dyDescent="0.3">
      <c r="A4666" s="1">
        <v>42181</v>
      </c>
      <c r="B4666">
        <v>2015</v>
      </c>
      <c r="C4666">
        <v>6</v>
      </c>
      <c r="D4666" t="s">
        <v>20635</v>
      </c>
      <c r="E4666">
        <v>2</v>
      </c>
      <c r="F4666" s="1">
        <v>42156</v>
      </c>
      <c r="G4666">
        <v>5</v>
      </c>
      <c r="H4666" t="s">
        <v>20617</v>
      </c>
      <c r="I4666" t="s">
        <v>20636</v>
      </c>
      <c r="J4666" t="s">
        <v>20632</v>
      </c>
    </row>
    <row r="4667" spans="1:10" x14ac:dyDescent="0.3">
      <c r="A4667" s="1">
        <v>42178</v>
      </c>
      <c r="B4667">
        <v>2015</v>
      </c>
      <c r="C4667">
        <v>6</v>
      </c>
      <c r="D4667" t="s">
        <v>20635</v>
      </c>
      <c r="E4667">
        <v>2</v>
      </c>
      <c r="F4667" s="1">
        <v>42156</v>
      </c>
      <c r="G4667">
        <v>2</v>
      </c>
      <c r="H4667" t="s">
        <v>20620</v>
      </c>
      <c r="I4667" t="s">
        <v>20636</v>
      </c>
      <c r="J4667" t="s">
        <v>20632</v>
      </c>
    </row>
    <row r="4668" spans="1:10" x14ac:dyDescent="0.3">
      <c r="A4668" s="1">
        <v>42176</v>
      </c>
      <c r="B4668">
        <v>2015</v>
      </c>
      <c r="C4668">
        <v>6</v>
      </c>
      <c r="D4668" t="s">
        <v>20635</v>
      </c>
      <c r="E4668">
        <v>2</v>
      </c>
      <c r="F4668" s="1">
        <v>42156</v>
      </c>
      <c r="G4668">
        <v>0</v>
      </c>
      <c r="H4668" t="s">
        <v>20623</v>
      </c>
      <c r="I4668" t="s">
        <v>20636</v>
      </c>
      <c r="J4668" t="s">
        <v>20632</v>
      </c>
    </row>
    <row r="4669" spans="1:10" x14ac:dyDescent="0.3">
      <c r="A4669" s="1">
        <v>42182</v>
      </c>
      <c r="B4669">
        <v>2015</v>
      </c>
      <c r="C4669">
        <v>6</v>
      </c>
      <c r="D4669" t="s">
        <v>20635</v>
      </c>
      <c r="E4669">
        <v>2</v>
      </c>
      <c r="F4669" s="1">
        <v>42156</v>
      </c>
      <c r="G4669">
        <v>6</v>
      </c>
      <c r="H4669" t="s">
        <v>20621</v>
      </c>
      <c r="I4669" t="s">
        <v>20636</v>
      </c>
      <c r="J4669" t="s">
        <v>20632</v>
      </c>
    </row>
    <row r="4670" spans="1:10" x14ac:dyDescent="0.3">
      <c r="A4670" s="1">
        <v>41440</v>
      </c>
      <c r="B4670">
        <v>2013</v>
      </c>
      <c r="C4670">
        <v>6</v>
      </c>
      <c r="D4670" t="s">
        <v>20635</v>
      </c>
      <c r="E4670">
        <v>2</v>
      </c>
      <c r="F4670" s="1">
        <v>41426</v>
      </c>
      <c r="G4670">
        <v>6</v>
      </c>
      <c r="H4670" t="s">
        <v>20621</v>
      </c>
      <c r="I4670" t="s">
        <v>20636</v>
      </c>
      <c r="J4670" t="s">
        <v>20632</v>
      </c>
    </row>
    <row r="4671" spans="1:10" x14ac:dyDescent="0.3">
      <c r="A4671" s="1">
        <v>41449</v>
      </c>
      <c r="B4671">
        <v>2013</v>
      </c>
      <c r="C4671">
        <v>6</v>
      </c>
      <c r="D4671" t="s">
        <v>20635</v>
      </c>
      <c r="E4671">
        <v>2</v>
      </c>
      <c r="F4671" s="1">
        <v>41426</v>
      </c>
      <c r="G4671">
        <v>1</v>
      </c>
      <c r="H4671" t="s">
        <v>20625</v>
      </c>
      <c r="I4671" t="s">
        <v>20636</v>
      </c>
      <c r="J4671" t="s">
        <v>20632</v>
      </c>
    </row>
    <row r="4672" spans="1:10" x14ac:dyDescent="0.3">
      <c r="A4672" s="1">
        <v>41430</v>
      </c>
      <c r="B4672">
        <v>2013</v>
      </c>
      <c r="C4672">
        <v>6</v>
      </c>
      <c r="D4672" t="s">
        <v>20635</v>
      </c>
      <c r="E4672">
        <v>2</v>
      </c>
      <c r="F4672" s="1">
        <v>41426</v>
      </c>
      <c r="G4672">
        <v>3</v>
      </c>
      <c r="H4672" t="s">
        <v>20622</v>
      </c>
      <c r="I4672" t="s">
        <v>20636</v>
      </c>
      <c r="J4672" t="s">
        <v>20632</v>
      </c>
    </row>
    <row r="4673" spans="1:10" x14ac:dyDescent="0.3">
      <c r="A4673" s="1">
        <v>41426</v>
      </c>
      <c r="B4673">
        <v>2013</v>
      </c>
      <c r="C4673">
        <v>6</v>
      </c>
      <c r="D4673" t="s">
        <v>20635</v>
      </c>
      <c r="E4673">
        <v>2</v>
      </c>
      <c r="F4673" s="1">
        <v>41426</v>
      </c>
      <c r="G4673">
        <v>6</v>
      </c>
      <c r="H4673" t="s">
        <v>20621</v>
      </c>
      <c r="I4673" t="s">
        <v>20636</v>
      </c>
      <c r="J4673" t="s">
        <v>20632</v>
      </c>
    </row>
    <row r="4674" spans="1:10" x14ac:dyDescent="0.3">
      <c r="A4674" s="1">
        <v>41442</v>
      </c>
      <c r="B4674">
        <v>2013</v>
      </c>
      <c r="C4674">
        <v>6</v>
      </c>
      <c r="D4674" t="s">
        <v>20635</v>
      </c>
      <c r="E4674">
        <v>2</v>
      </c>
      <c r="F4674" s="1">
        <v>41426</v>
      </c>
      <c r="G4674">
        <v>1</v>
      </c>
      <c r="H4674" t="s">
        <v>20625</v>
      </c>
      <c r="I4674" t="s">
        <v>20636</v>
      </c>
      <c r="J4674" t="s">
        <v>20632</v>
      </c>
    </row>
    <row r="4675" spans="1:10" x14ac:dyDescent="0.3">
      <c r="A4675" s="1">
        <v>41444</v>
      </c>
      <c r="B4675">
        <v>2013</v>
      </c>
      <c r="C4675">
        <v>6</v>
      </c>
      <c r="D4675" t="s">
        <v>20635</v>
      </c>
      <c r="E4675">
        <v>2</v>
      </c>
      <c r="F4675" s="1">
        <v>41426</v>
      </c>
      <c r="G4675">
        <v>3</v>
      </c>
      <c r="H4675" t="s">
        <v>20622</v>
      </c>
      <c r="I4675" t="s">
        <v>20636</v>
      </c>
      <c r="J4675" t="s">
        <v>20632</v>
      </c>
    </row>
    <row r="4676" spans="1:10" x14ac:dyDescent="0.3">
      <c r="A4676" s="1">
        <v>41430</v>
      </c>
      <c r="B4676">
        <v>2013</v>
      </c>
      <c r="C4676">
        <v>6</v>
      </c>
      <c r="D4676" t="s">
        <v>20635</v>
      </c>
      <c r="E4676">
        <v>2</v>
      </c>
      <c r="F4676" s="1">
        <v>41426</v>
      </c>
      <c r="G4676">
        <v>3</v>
      </c>
      <c r="H4676" t="s">
        <v>20622</v>
      </c>
      <c r="I4676" t="s">
        <v>20636</v>
      </c>
      <c r="J4676" t="s">
        <v>20632</v>
      </c>
    </row>
    <row r="4677" spans="1:10" x14ac:dyDescent="0.3">
      <c r="A4677" s="1">
        <v>41434</v>
      </c>
      <c r="B4677">
        <v>2013</v>
      </c>
      <c r="C4677">
        <v>6</v>
      </c>
      <c r="D4677" t="s">
        <v>20635</v>
      </c>
      <c r="E4677">
        <v>2</v>
      </c>
      <c r="F4677" s="1">
        <v>41426</v>
      </c>
      <c r="G4677">
        <v>0</v>
      </c>
      <c r="H4677" t="s">
        <v>20623</v>
      </c>
      <c r="I4677" t="s">
        <v>20636</v>
      </c>
      <c r="J4677" t="s">
        <v>20632</v>
      </c>
    </row>
    <row r="4678" spans="1:10" x14ac:dyDescent="0.3">
      <c r="A4678" s="1">
        <v>41449</v>
      </c>
      <c r="B4678">
        <v>2013</v>
      </c>
      <c r="C4678">
        <v>6</v>
      </c>
      <c r="D4678" t="s">
        <v>20635</v>
      </c>
      <c r="E4678">
        <v>2</v>
      </c>
      <c r="F4678" s="1">
        <v>41426</v>
      </c>
      <c r="G4678">
        <v>1</v>
      </c>
      <c r="H4678" t="s">
        <v>20625</v>
      </c>
      <c r="I4678" t="s">
        <v>20636</v>
      </c>
      <c r="J4678" t="s">
        <v>20632</v>
      </c>
    </row>
    <row r="4679" spans="1:10" x14ac:dyDescent="0.3">
      <c r="A4679" s="1">
        <v>41452</v>
      </c>
      <c r="B4679">
        <v>2013</v>
      </c>
      <c r="C4679">
        <v>6</v>
      </c>
      <c r="D4679" t="s">
        <v>20635</v>
      </c>
      <c r="E4679">
        <v>2</v>
      </c>
      <c r="F4679" s="1">
        <v>41426</v>
      </c>
      <c r="G4679">
        <v>4</v>
      </c>
      <c r="H4679" t="s">
        <v>20624</v>
      </c>
      <c r="I4679" t="s">
        <v>20636</v>
      </c>
      <c r="J4679" t="s">
        <v>20632</v>
      </c>
    </row>
    <row r="4680" spans="1:10" x14ac:dyDescent="0.3">
      <c r="A4680" s="1">
        <v>41431</v>
      </c>
      <c r="B4680">
        <v>2013</v>
      </c>
      <c r="C4680">
        <v>6</v>
      </c>
      <c r="D4680" t="s">
        <v>20635</v>
      </c>
      <c r="E4680">
        <v>2</v>
      </c>
      <c r="F4680" s="1">
        <v>41426</v>
      </c>
      <c r="G4680">
        <v>4</v>
      </c>
      <c r="H4680" t="s">
        <v>20624</v>
      </c>
      <c r="I4680" t="s">
        <v>20636</v>
      </c>
      <c r="J4680" t="s">
        <v>20632</v>
      </c>
    </row>
    <row r="4681" spans="1:10" x14ac:dyDescent="0.3">
      <c r="A4681" s="1">
        <v>41432</v>
      </c>
      <c r="B4681">
        <v>2013</v>
      </c>
      <c r="C4681">
        <v>6</v>
      </c>
      <c r="D4681" t="s">
        <v>20635</v>
      </c>
      <c r="E4681">
        <v>2</v>
      </c>
      <c r="F4681" s="1">
        <v>41426</v>
      </c>
      <c r="G4681">
        <v>5</v>
      </c>
      <c r="H4681" t="s">
        <v>20617</v>
      </c>
      <c r="I4681" t="s">
        <v>20636</v>
      </c>
      <c r="J4681" t="s">
        <v>20632</v>
      </c>
    </row>
    <row r="4682" spans="1:10" x14ac:dyDescent="0.3">
      <c r="A4682" s="1">
        <v>41440</v>
      </c>
      <c r="B4682">
        <v>2013</v>
      </c>
      <c r="C4682">
        <v>6</v>
      </c>
      <c r="D4682" t="s">
        <v>20635</v>
      </c>
      <c r="E4682">
        <v>2</v>
      </c>
      <c r="F4682" s="1">
        <v>41426</v>
      </c>
      <c r="G4682">
        <v>6</v>
      </c>
      <c r="H4682" t="s">
        <v>20621</v>
      </c>
      <c r="I4682" t="s">
        <v>20636</v>
      </c>
      <c r="J4682" t="s">
        <v>20632</v>
      </c>
    </row>
    <row r="4683" spans="1:10" x14ac:dyDescent="0.3">
      <c r="A4683" s="1">
        <v>41428</v>
      </c>
      <c r="B4683">
        <v>2013</v>
      </c>
      <c r="C4683">
        <v>6</v>
      </c>
      <c r="D4683" t="s">
        <v>20635</v>
      </c>
      <c r="E4683">
        <v>2</v>
      </c>
      <c r="F4683" s="1">
        <v>41426</v>
      </c>
      <c r="G4683">
        <v>1</v>
      </c>
      <c r="H4683" t="s">
        <v>20625</v>
      </c>
      <c r="I4683" t="s">
        <v>20636</v>
      </c>
      <c r="J4683" t="s">
        <v>20632</v>
      </c>
    </row>
    <row r="4684" spans="1:10" x14ac:dyDescent="0.3">
      <c r="A4684" s="1">
        <v>41447</v>
      </c>
      <c r="B4684">
        <v>2013</v>
      </c>
      <c r="C4684">
        <v>6</v>
      </c>
      <c r="D4684" t="s">
        <v>20635</v>
      </c>
      <c r="E4684">
        <v>2</v>
      </c>
      <c r="F4684" s="1">
        <v>41426</v>
      </c>
      <c r="G4684">
        <v>6</v>
      </c>
      <c r="H4684" t="s">
        <v>20621</v>
      </c>
      <c r="I4684" t="s">
        <v>20636</v>
      </c>
      <c r="J4684" t="s">
        <v>20632</v>
      </c>
    </row>
    <row r="4685" spans="1:10" x14ac:dyDescent="0.3">
      <c r="A4685" s="1">
        <v>41431</v>
      </c>
      <c r="B4685">
        <v>2013</v>
      </c>
      <c r="C4685">
        <v>6</v>
      </c>
      <c r="D4685" t="s">
        <v>20635</v>
      </c>
      <c r="E4685">
        <v>2</v>
      </c>
      <c r="F4685" s="1">
        <v>41426</v>
      </c>
      <c r="G4685">
        <v>4</v>
      </c>
      <c r="H4685" t="s">
        <v>20624</v>
      </c>
      <c r="I4685" t="s">
        <v>20636</v>
      </c>
      <c r="J4685" t="s">
        <v>20632</v>
      </c>
    </row>
    <row r="4686" spans="1:10" x14ac:dyDescent="0.3">
      <c r="A4686" s="1">
        <v>41430</v>
      </c>
      <c r="B4686">
        <v>2013</v>
      </c>
      <c r="C4686">
        <v>6</v>
      </c>
      <c r="D4686" t="s">
        <v>20635</v>
      </c>
      <c r="E4686">
        <v>2</v>
      </c>
      <c r="F4686" s="1">
        <v>41426</v>
      </c>
      <c r="G4686">
        <v>3</v>
      </c>
      <c r="H4686" t="s">
        <v>20622</v>
      </c>
      <c r="I4686" t="s">
        <v>20636</v>
      </c>
      <c r="J4686" t="s">
        <v>20632</v>
      </c>
    </row>
    <row r="4687" spans="1:10" x14ac:dyDescent="0.3">
      <c r="A4687" s="1">
        <v>41434</v>
      </c>
      <c r="B4687">
        <v>2013</v>
      </c>
      <c r="C4687">
        <v>6</v>
      </c>
      <c r="D4687" t="s">
        <v>20635</v>
      </c>
      <c r="E4687">
        <v>2</v>
      </c>
      <c r="F4687" s="1">
        <v>41426</v>
      </c>
      <c r="G4687">
        <v>0</v>
      </c>
      <c r="H4687" t="s">
        <v>20623</v>
      </c>
      <c r="I4687" t="s">
        <v>20636</v>
      </c>
      <c r="J4687" t="s">
        <v>20632</v>
      </c>
    </row>
    <row r="4688" spans="1:10" x14ac:dyDescent="0.3">
      <c r="A4688" s="1">
        <v>41446</v>
      </c>
      <c r="B4688">
        <v>2013</v>
      </c>
      <c r="C4688">
        <v>6</v>
      </c>
      <c r="D4688" t="s">
        <v>20635</v>
      </c>
      <c r="E4688">
        <v>2</v>
      </c>
      <c r="F4688" s="1">
        <v>41426</v>
      </c>
      <c r="G4688">
        <v>5</v>
      </c>
      <c r="H4688" t="s">
        <v>20617</v>
      </c>
      <c r="I4688" t="s">
        <v>20636</v>
      </c>
      <c r="J4688" t="s">
        <v>20632</v>
      </c>
    </row>
    <row r="4689" spans="1:10" x14ac:dyDescent="0.3">
      <c r="A4689" s="1">
        <v>41449</v>
      </c>
      <c r="B4689">
        <v>2013</v>
      </c>
      <c r="C4689">
        <v>6</v>
      </c>
      <c r="D4689" t="s">
        <v>20635</v>
      </c>
      <c r="E4689">
        <v>2</v>
      </c>
      <c r="F4689" s="1">
        <v>41426</v>
      </c>
      <c r="G4689">
        <v>1</v>
      </c>
      <c r="H4689" t="s">
        <v>20625</v>
      </c>
      <c r="I4689" t="s">
        <v>20636</v>
      </c>
      <c r="J4689" t="s">
        <v>20632</v>
      </c>
    </row>
    <row r="4690" spans="1:10" x14ac:dyDescent="0.3">
      <c r="A4690" s="1">
        <v>41438</v>
      </c>
      <c r="B4690">
        <v>2013</v>
      </c>
      <c r="C4690">
        <v>6</v>
      </c>
      <c r="D4690" t="s">
        <v>20635</v>
      </c>
      <c r="E4690">
        <v>2</v>
      </c>
      <c r="F4690" s="1">
        <v>41426</v>
      </c>
      <c r="G4690">
        <v>4</v>
      </c>
      <c r="H4690" t="s">
        <v>20624</v>
      </c>
      <c r="I4690" t="s">
        <v>20636</v>
      </c>
      <c r="J4690" t="s">
        <v>20632</v>
      </c>
    </row>
    <row r="4691" spans="1:10" x14ac:dyDescent="0.3">
      <c r="A4691" s="1">
        <v>41439</v>
      </c>
      <c r="B4691">
        <v>2013</v>
      </c>
      <c r="C4691">
        <v>6</v>
      </c>
      <c r="D4691" t="s">
        <v>20635</v>
      </c>
      <c r="E4691">
        <v>2</v>
      </c>
      <c r="F4691" s="1">
        <v>41426</v>
      </c>
      <c r="G4691">
        <v>5</v>
      </c>
      <c r="H4691" t="s">
        <v>20617</v>
      </c>
      <c r="I4691" t="s">
        <v>20636</v>
      </c>
      <c r="J4691" t="s">
        <v>20632</v>
      </c>
    </row>
    <row r="4692" spans="1:10" x14ac:dyDescent="0.3">
      <c r="A4692" s="1">
        <v>41432</v>
      </c>
      <c r="B4692">
        <v>2013</v>
      </c>
      <c r="C4692">
        <v>6</v>
      </c>
      <c r="D4692" t="s">
        <v>20635</v>
      </c>
      <c r="E4692">
        <v>2</v>
      </c>
      <c r="F4692" s="1">
        <v>41426</v>
      </c>
      <c r="G4692">
        <v>5</v>
      </c>
      <c r="H4692" t="s">
        <v>20617</v>
      </c>
      <c r="I4692" t="s">
        <v>20636</v>
      </c>
      <c r="J4692" t="s">
        <v>20632</v>
      </c>
    </row>
    <row r="4693" spans="1:10" x14ac:dyDescent="0.3">
      <c r="A4693" s="1">
        <v>41434</v>
      </c>
      <c r="B4693">
        <v>2013</v>
      </c>
      <c r="C4693">
        <v>6</v>
      </c>
      <c r="D4693" t="s">
        <v>20635</v>
      </c>
      <c r="E4693">
        <v>2</v>
      </c>
      <c r="F4693" s="1">
        <v>41426</v>
      </c>
      <c r="G4693">
        <v>0</v>
      </c>
      <c r="H4693" t="s">
        <v>20623</v>
      </c>
      <c r="I4693" t="s">
        <v>20636</v>
      </c>
      <c r="J4693" t="s">
        <v>20632</v>
      </c>
    </row>
    <row r="4694" spans="1:10" x14ac:dyDescent="0.3">
      <c r="A4694" s="1">
        <v>41447</v>
      </c>
      <c r="B4694">
        <v>2013</v>
      </c>
      <c r="C4694">
        <v>6</v>
      </c>
      <c r="D4694" t="s">
        <v>20635</v>
      </c>
      <c r="E4694">
        <v>2</v>
      </c>
      <c r="F4694" s="1">
        <v>41426</v>
      </c>
      <c r="G4694">
        <v>6</v>
      </c>
      <c r="H4694" t="s">
        <v>20621</v>
      </c>
      <c r="I4694" t="s">
        <v>20636</v>
      </c>
      <c r="J4694" t="s">
        <v>20632</v>
      </c>
    </row>
    <row r="4695" spans="1:10" x14ac:dyDescent="0.3">
      <c r="A4695" s="1">
        <v>41448</v>
      </c>
      <c r="B4695">
        <v>2013</v>
      </c>
      <c r="C4695">
        <v>6</v>
      </c>
      <c r="D4695" t="s">
        <v>20635</v>
      </c>
      <c r="E4695">
        <v>2</v>
      </c>
      <c r="F4695" s="1">
        <v>41426</v>
      </c>
      <c r="G4695">
        <v>0</v>
      </c>
      <c r="H4695" t="s">
        <v>20623</v>
      </c>
      <c r="I4695" t="s">
        <v>20636</v>
      </c>
      <c r="J4695" t="s">
        <v>20632</v>
      </c>
    </row>
    <row r="4696" spans="1:10" x14ac:dyDescent="0.3">
      <c r="A4696" s="1">
        <v>41433</v>
      </c>
      <c r="B4696">
        <v>2013</v>
      </c>
      <c r="C4696">
        <v>6</v>
      </c>
      <c r="D4696" t="s">
        <v>20635</v>
      </c>
      <c r="E4696">
        <v>2</v>
      </c>
      <c r="F4696" s="1">
        <v>41426</v>
      </c>
      <c r="G4696">
        <v>6</v>
      </c>
      <c r="H4696" t="s">
        <v>20621</v>
      </c>
      <c r="I4696" t="s">
        <v>20636</v>
      </c>
      <c r="J4696" t="s">
        <v>20632</v>
      </c>
    </row>
    <row r="4697" spans="1:10" x14ac:dyDescent="0.3">
      <c r="A4697" s="1">
        <v>41427</v>
      </c>
      <c r="B4697">
        <v>2013</v>
      </c>
      <c r="C4697">
        <v>6</v>
      </c>
      <c r="D4697" t="s">
        <v>20635</v>
      </c>
      <c r="E4697">
        <v>2</v>
      </c>
      <c r="F4697" s="1">
        <v>41426</v>
      </c>
      <c r="G4697">
        <v>0</v>
      </c>
      <c r="H4697" t="s">
        <v>20623</v>
      </c>
      <c r="I4697" t="s">
        <v>20636</v>
      </c>
      <c r="J4697" t="s">
        <v>20632</v>
      </c>
    </row>
    <row r="4698" spans="1:10" x14ac:dyDescent="0.3">
      <c r="A4698" s="1">
        <v>41430</v>
      </c>
      <c r="B4698">
        <v>2013</v>
      </c>
      <c r="C4698">
        <v>6</v>
      </c>
      <c r="D4698" t="s">
        <v>20635</v>
      </c>
      <c r="E4698">
        <v>2</v>
      </c>
      <c r="F4698" s="1">
        <v>41426</v>
      </c>
      <c r="G4698">
        <v>3</v>
      </c>
      <c r="H4698" t="s">
        <v>20622</v>
      </c>
      <c r="I4698" t="s">
        <v>20636</v>
      </c>
      <c r="J4698" t="s">
        <v>20632</v>
      </c>
    </row>
    <row r="4699" spans="1:10" x14ac:dyDescent="0.3">
      <c r="A4699" s="1">
        <v>41444</v>
      </c>
      <c r="B4699">
        <v>2013</v>
      </c>
      <c r="C4699">
        <v>6</v>
      </c>
      <c r="D4699" t="s">
        <v>20635</v>
      </c>
      <c r="E4699">
        <v>2</v>
      </c>
      <c r="F4699" s="1">
        <v>41426</v>
      </c>
      <c r="G4699">
        <v>3</v>
      </c>
      <c r="H4699" t="s">
        <v>20622</v>
      </c>
      <c r="I4699" t="s">
        <v>20636</v>
      </c>
      <c r="J4699" t="s">
        <v>20632</v>
      </c>
    </row>
    <row r="4700" spans="1:10" x14ac:dyDescent="0.3">
      <c r="A4700" s="1">
        <v>41427</v>
      </c>
      <c r="B4700">
        <v>2013</v>
      </c>
      <c r="C4700">
        <v>6</v>
      </c>
      <c r="D4700" t="s">
        <v>20635</v>
      </c>
      <c r="E4700">
        <v>2</v>
      </c>
      <c r="F4700" s="1">
        <v>41426</v>
      </c>
      <c r="G4700">
        <v>0</v>
      </c>
      <c r="H4700" t="s">
        <v>20623</v>
      </c>
      <c r="I4700" t="s">
        <v>20636</v>
      </c>
      <c r="J4700" t="s">
        <v>20632</v>
      </c>
    </row>
    <row r="4701" spans="1:10" x14ac:dyDescent="0.3">
      <c r="A4701" s="1">
        <v>41444</v>
      </c>
      <c r="B4701">
        <v>2013</v>
      </c>
      <c r="C4701">
        <v>6</v>
      </c>
      <c r="D4701" t="s">
        <v>20635</v>
      </c>
      <c r="E4701">
        <v>2</v>
      </c>
      <c r="F4701" s="1">
        <v>41426</v>
      </c>
      <c r="G4701">
        <v>3</v>
      </c>
      <c r="H4701" t="s">
        <v>20622</v>
      </c>
      <c r="I4701" t="s">
        <v>20636</v>
      </c>
      <c r="J4701" t="s">
        <v>20632</v>
      </c>
    </row>
    <row r="4702" spans="1:10" x14ac:dyDescent="0.3">
      <c r="A4702" s="1">
        <v>41432</v>
      </c>
      <c r="B4702">
        <v>2013</v>
      </c>
      <c r="C4702">
        <v>6</v>
      </c>
      <c r="D4702" t="s">
        <v>20635</v>
      </c>
      <c r="E4702">
        <v>2</v>
      </c>
      <c r="F4702" s="1">
        <v>41426</v>
      </c>
      <c r="G4702">
        <v>5</v>
      </c>
      <c r="H4702" t="s">
        <v>20617</v>
      </c>
      <c r="I4702" t="s">
        <v>20636</v>
      </c>
      <c r="J4702" t="s">
        <v>20632</v>
      </c>
    </row>
    <row r="4703" spans="1:10" x14ac:dyDescent="0.3">
      <c r="A4703" s="1">
        <v>41446</v>
      </c>
      <c r="B4703">
        <v>2013</v>
      </c>
      <c r="C4703">
        <v>6</v>
      </c>
      <c r="D4703" t="s">
        <v>20635</v>
      </c>
      <c r="E4703">
        <v>2</v>
      </c>
      <c r="F4703" s="1">
        <v>41426</v>
      </c>
      <c r="G4703">
        <v>5</v>
      </c>
      <c r="H4703" t="s">
        <v>20617</v>
      </c>
      <c r="I4703" t="s">
        <v>20636</v>
      </c>
      <c r="J4703" t="s">
        <v>20632</v>
      </c>
    </row>
    <row r="4704" spans="1:10" x14ac:dyDescent="0.3">
      <c r="A4704" s="1">
        <v>41428</v>
      </c>
      <c r="B4704">
        <v>2013</v>
      </c>
      <c r="C4704">
        <v>6</v>
      </c>
      <c r="D4704" t="s">
        <v>20635</v>
      </c>
      <c r="E4704">
        <v>2</v>
      </c>
      <c r="F4704" s="1">
        <v>41426</v>
      </c>
      <c r="G4704">
        <v>1</v>
      </c>
      <c r="H4704" t="s">
        <v>20625</v>
      </c>
      <c r="I4704" t="s">
        <v>20636</v>
      </c>
      <c r="J4704" t="s">
        <v>20632</v>
      </c>
    </row>
    <row r="4705" spans="1:10" x14ac:dyDescent="0.3">
      <c r="A4705" s="1">
        <v>41430</v>
      </c>
      <c r="B4705">
        <v>2013</v>
      </c>
      <c r="C4705">
        <v>6</v>
      </c>
      <c r="D4705" t="s">
        <v>20635</v>
      </c>
      <c r="E4705">
        <v>2</v>
      </c>
      <c r="F4705" s="1">
        <v>41426</v>
      </c>
      <c r="G4705">
        <v>3</v>
      </c>
      <c r="H4705" t="s">
        <v>20622</v>
      </c>
      <c r="I4705" t="s">
        <v>20636</v>
      </c>
      <c r="J4705" t="s">
        <v>20632</v>
      </c>
    </row>
    <row r="4706" spans="1:10" x14ac:dyDescent="0.3">
      <c r="A4706" s="1">
        <v>41436</v>
      </c>
      <c r="B4706">
        <v>2013</v>
      </c>
      <c r="C4706">
        <v>6</v>
      </c>
      <c r="D4706" t="s">
        <v>20635</v>
      </c>
      <c r="E4706">
        <v>2</v>
      </c>
      <c r="F4706" s="1">
        <v>41426</v>
      </c>
      <c r="G4706">
        <v>2</v>
      </c>
      <c r="H4706" t="s">
        <v>20620</v>
      </c>
      <c r="I4706" t="s">
        <v>20636</v>
      </c>
      <c r="J4706" t="s">
        <v>20632</v>
      </c>
    </row>
    <row r="4707" spans="1:10" x14ac:dyDescent="0.3">
      <c r="A4707" s="1">
        <v>41436</v>
      </c>
      <c r="B4707">
        <v>2013</v>
      </c>
      <c r="C4707">
        <v>6</v>
      </c>
      <c r="D4707" t="s">
        <v>20635</v>
      </c>
      <c r="E4707">
        <v>2</v>
      </c>
      <c r="F4707" s="1">
        <v>41426</v>
      </c>
      <c r="G4707">
        <v>2</v>
      </c>
      <c r="H4707" t="s">
        <v>20620</v>
      </c>
      <c r="I4707" t="s">
        <v>20636</v>
      </c>
      <c r="J4707" t="s">
        <v>20632</v>
      </c>
    </row>
    <row r="4708" spans="1:10" x14ac:dyDescent="0.3">
      <c r="A4708" s="1">
        <v>41433</v>
      </c>
      <c r="B4708">
        <v>2013</v>
      </c>
      <c r="C4708">
        <v>6</v>
      </c>
      <c r="D4708" t="s">
        <v>20635</v>
      </c>
      <c r="E4708">
        <v>2</v>
      </c>
      <c r="F4708" s="1">
        <v>41426</v>
      </c>
      <c r="G4708">
        <v>6</v>
      </c>
      <c r="H4708" t="s">
        <v>20621</v>
      </c>
      <c r="I4708" t="s">
        <v>20636</v>
      </c>
      <c r="J4708" t="s">
        <v>20632</v>
      </c>
    </row>
    <row r="4709" spans="1:10" x14ac:dyDescent="0.3">
      <c r="A4709" s="1">
        <v>41429</v>
      </c>
      <c r="B4709">
        <v>2013</v>
      </c>
      <c r="C4709">
        <v>6</v>
      </c>
      <c r="D4709" t="s">
        <v>20635</v>
      </c>
      <c r="E4709">
        <v>2</v>
      </c>
      <c r="F4709" s="1">
        <v>41426</v>
      </c>
      <c r="G4709">
        <v>2</v>
      </c>
      <c r="H4709" t="s">
        <v>20620</v>
      </c>
      <c r="I4709" t="s">
        <v>20636</v>
      </c>
      <c r="J4709" t="s">
        <v>20632</v>
      </c>
    </row>
    <row r="4710" spans="1:10" x14ac:dyDescent="0.3">
      <c r="A4710" s="1">
        <v>41437</v>
      </c>
      <c r="B4710">
        <v>2013</v>
      </c>
      <c r="C4710">
        <v>6</v>
      </c>
      <c r="D4710" t="s">
        <v>20635</v>
      </c>
      <c r="E4710">
        <v>2</v>
      </c>
      <c r="F4710" s="1">
        <v>41426</v>
      </c>
      <c r="G4710">
        <v>3</v>
      </c>
      <c r="H4710" t="s">
        <v>20622</v>
      </c>
      <c r="I4710" t="s">
        <v>20636</v>
      </c>
      <c r="J4710" t="s">
        <v>20632</v>
      </c>
    </row>
    <row r="4711" spans="1:10" x14ac:dyDescent="0.3">
      <c r="A4711" s="1">
        <v>41427</v>
      </c>
      <c r="B4711">
        <v>2013</v>
      </c>
      <c r="C4711">
        <v>6</v>
      </c>
      <c r="D4711" t="s">
        <v>20635</v>
      </c>
      <c r="E4711">
        <v>2</v>
      </c>
      <c r="F4711" s="1">
        <v>41426</v>
      </c>
      <c r="G4711">
        <v>0</v>
      </c>
      <c r="H4711" t="s">
        <v>20623</v>
      </c>
      <c r="I4711" t="s">
        <v>20636</v>
      </c>
      <c r="J4711" t="s">
        <v>20632</v>
      </c>
    </row>
    <row r="4712" spans="1:10" x14ac:dyDescent="0.3">
      <c r="A4712" s="1">
        <v>41429</v>
      </c>
      <c r="B4712">
        <v>2013</v>
      </c>
      <c r="C4712">
        <v>6</v>
      </c>
      <c r="D4712" t="s">
        <v>20635</v>
      </c>
      <c r="E4712">
        <v>2</v>
      </c>
      <c r="F4712" s="1">
        <v>41426</v>
      </c>
      <c r="G4712">
        <v>2</v>
      </c>
      <c r="H4712" t="s">
        <v>20620</v>
      </c>
      <c r="I4712" t="s">
        <v>20636</v>
      </c>
      <c r="J4712" t="s">
        <v>20632</v>
      </c>
    </row>
    <row r="4713" spans="1:10" x14ac:dyDescent="0.3">
      <c r="A4713" s="1">
        <v>41440</v>
      </c>
      <c r="B4713">
        <v>2013</v>
      </c>
      <c r="C4713">
        <v>6</v>
      </c>
      <c r="D4713" t="s">
        <v>20635</v>
      </c>
      <c r="E4713">
        <v>2</v>
      </c>
      <c r="F4713" s="1">
        <v>41426</v>
      </c>
      <c r="G4713">
        <v>6</v>
      </c>
      <c r="H4713" t="s">
        <v>20621</v>
      </c>
      <c r="I4713" t="s">
        <v>20636</v>
      </c>
      <c r="J4713" t="s">
        <v>20632</v>
      </c>
    </row>
    <row r="4714" spans="1:10" x14ac:dyDescent="0.3">
      <c r="A4714" s="1">
        <v>41432</v>
      </c>
      <c r="B4714">
        <v>2013</v>
      </c>
      <c r="C4714">
        <v>6</v>
      </c>
      <c r="D4714" t="s">
        <v>20635</v>
      </c>
      <c r="E4714">
        <v>2</v>
      </c>
      <c r="F4714" s="1">
        <v>41426</v>
      </c>
      <c r="G4714">
        <v>5</v>
      </c>
      <c r="H4714" t="s">
        <v>20617</v>
      </c>
      <c r="I4714" t="s">
        <v>20636</v>
      </c>
      <c r="J4714" t="s">
        <v>20632</v>
      </c>
    </row>
    <row r="4715" spans="1:10" x14ac:dyDescent="0.3">
      <c r="A4715" s="1">
        <v>41451</v>
      </c>
      <c r="B4715">
        <v>2013</v>
      </c>
      <c r="C4715">
        <v>6</v>
      </c>
      <c r="D4715" t="s">
        <v>20635</v>
      </c>
      <c r="E4715">
        <v>2</v>
      </c>
      <c r="F4715" s="1">
        <v>41426</v>
      </c>
      <c r="G4715">
        <v>3</v>
      </c>
      <c r="H4715" t="s">
        <v>20622</v>
      </c>
      <c r="I4715" t="s">
        <v>20636</v>
      </c>
      <c r="J4715" t="s">
        <v>20632</v>
      </c>
    </row>
    <row r="4716" spans="1:10" x14ac:dyDescent="0.3">
      <c r="A4716" s="1">
        <v>41444</v>
      </c>
      <c r="B4716">
        <v>2013</v>
      </c>
      <c r="C4716">
        <v>6</v>
      </c>
      <c r="D4716" t="s">
        <v>20635</v>
      </c>
      <c r="E4716">
        <v>2</v>
      </c>
      <c r="F4716" s="1">
        <v>41426</v>
      </c>
      <c r="G4716">
        <v>3</v>
      </c>
      <c r="H4716" t="s">
        <v>20622</v>
      </c>
      <c r="I4716" t="s">
        <v>20636</v>
      </c>
      <c r="J4716" t="s">
        <v>20632</v>
      </c>
    </row>
    <row r="4717" spans="1:10" x14ac:dyDescent="0.3">
      <c r="A4717" s="1">
        <v>41437</v>
      </c>
      <c r="B4717">
        <v>2013</v>
      </c>
      <c r="C4717">
        <v>6</v>
      </c>
      <c r="D4717" t="s">
        <v>20635</v>
      </c>
      <c r="E4717">
        <v>2</v>
      </c>
      <c r="F4717" s="1">
        <v>41426</v>
      </c>
      <c r="G4717">
        <v>3</v>
      </c>
      <c r="H4717" t="s">
        <v>20622</v>
      </c>
      <c r="I4717" t="s">
        <v>20636</v>
      </c>
      <c r="J4717" t="s">
        <v>20632</v>
      </c>
    </row>
    <row r="4718" spans="1:10" x14ac:dyDescent="0.3">
      <c r="A4718" s="1">
        <v>41426</v>
      </c>
      <c r="B4718">
        <v>2013</v>
      </c>
      <c r="C4718">
        <v>6</v>
      </c>
      <c r="D4718" t="s">
        <v>20635</v>
      </c>
      <c r="E4718">
        <v>2</v>
      </c>
      <c r="F4718" s="1">
        <v>41426</v>
      </c>
      <c r="G4718">
        <v>6</v>
      </c>
      <c r="H4718" t="s">
        <v>20621</v>
      </c>
      <c r="I4718" t="s">
        <v>20636</v>
      </c>
      <c r="J4718" t="s">
        <v>20632</v>
      </c>
    </row>
    <row r="4719" spans="1:10" x14ac:dyDescent="0.3">
      <c r="A4719" s="1">
        <v>41453</v>
      </c>
      <c r="B4719">
        <v>2013</v>
      </c>
      <c r="C4719">
        <v>6</v>
      </c>
      <c r="D4719" t="s">
        <v>20635</v>
      </c>
      <c r="E4719">
        <v>2</v>
      </c>
      <c r="F4719" s="1">
        <v>41426</v>
      </c>
      <c r="G4719">
        <v>5</v>
      </c>
      <c r="H4719" t="s">
        <v>20617</v>
      </c>
      <c r="I4719" t="s">
        <v>20636</v>
      </c>
      <c r="J4719" t="s">
        <v>20632</v>
      </c>
    </row>
    <row r="4720" spans="1:10" x14ac:dyDescent="0.3">
      <c r="A4720" s="1">
        <v>41447</v>
      </c>
      <c r="B4720">
        <v>2013</v>
      </c>
      <c r="C4720">
        <v>6</v>
      </c>
      <c r="D4720" t="s">
        <v>20635</v>
      </c>
      <c r="E4720">
        <v>2</v>
      </c>
      <c r="F4720" s="1">
        <v>41426</v>
      </c>
      <c r="G4720">
        <v>6</v>
      </c>
      <c r="H4720" t="s">
        <v>20621</v>
      </c>
      <c r="I4720" t="s">
        <v>20636</v>
      </c>
      <c r="J4720" t="s">
        <v>20632</v>
      </c>
    </row>
    <row r="4721" spans="1:10" x14ac:dyDescent="0.3">
      <c r="A4721" s="1">
        <v>41426</v>
      </c>
      <c r="B4721">
        <v>2013</v>
      </c>
      <c r="C4721">
        <v>6</v>
      </c>
      <c r="D4721" t="s">
        <v>20635</v>
      </c>
      <c r="E4721">
        <v>2</v>
      </c>
      <c r="F4721" s="1">
        <v>41426</v>
      </c>
      <c r="G4721">
        <v>6</v>
      </c>
      <c r="H4721" t="s">
        <v>20621</v>
      </c>
      <c r="I4721" t="s">
        <v>20636</v>
      </c>
      <c r="J4721" t="s">
        <v>20632</v>
      </c>
    </row>
    <row r="4722" spans="1:10" x14ac:dyDescent="0.3">
      <c r="A4722" s="1">
        <v>41453</v>
      </c>
      <c r="B4722">
        <v>2013</v>
      </c>
      <c r="C4722">
        <v>6</v>
      </c>
      <c r="D4722" t="s">
        <v>20635</v>
      </c>
      <c r="E4722">
        <v>2</v>
      </c>
      <c r="F4722" s="1">
        <v>41426</v>
      </c>
      <c r="G4722">
        <v>5</v>
      </c>
      <c r="H4722" t="s">
        <v>20617</v>
      </c>
      <c r="I4722" t="s">
        <v>20636</v>
      </c>
      <c r="J4722" t="s">
        <v>20632</v>
      </c>
    </row>
    <row r="4723" spans="1:10" x14ac:dyDescent="0.3">
      <c r="A4723" s="1">
        <v>41449</v>
      </c>
      <c r="B4723">
        <v>2013</v>
      </c>
      <c r="C4723">
        <v>6</v>
      </c>
      <c r="D4723" t="s">
        <v>20635</v>
      </c>
      <c r="E4723">
        <v>2</v>
      </c>
      <c r="F4723" s="1">
        <v>41426</v>
      </c>
      <c r="G4723">
        <v>1</v>
      </c>
      <c r="H4723" t="s">
        <v>20625</v>
      </c>
      <c r="I4723" t="s">
        <v>20636</v>
      </c>
      <c r="J4723" t="s">
        <v>20632</v>
      </c>
    </row>
    <row r="4724" spans="1:10" x14ac:dyDescent="0.3">
      <c r="A4724" s="1">
        <v>41428</v>
      </c>
      <c r="B4724">
        <v>2013</v>
      </c>
      <c r="C4724">
        <v>6</v>
      </c>
      <c r="D4724" t="s">
        <v>20635</v>
      </c>
      <c r="E4724">
        <v>2</v>
      </c>
      <c r="F4724" s="1">
        <v>41426</v>
      </c>
      <c r="G4724">
        <v>1</v>
      </c>
      <c r="H4724" t="s">
        <v>20625</v>
      </c>
      <c r="I4724" t="s">
        <v>20636</v>
      </c>
      <c r="J4724" t="s">
        <v>20632</v>
      </c>
    </row>
    <row r="4725" spans="1:10" x14ac:dyDescent="0.3">
      <c r="A4725" s="1">
        <v>41434</v>
      </c>
      <c r="B4725">
        <v>2013</v>
      </c>
      <c r="C4725">
        <v>6</v>
      </c>
      <c r="D4725" t="s">
        <v>20635</v>
      </c>
      <c r="E4725">
        <v>2</v>
      </c>
      <c r="F4725" s="1">
        <v>41426</v>
      </c>
      <c r="G4725">
        <v>0</v>
      </c>
      <c r="H4725" t="s">
        <v>20623</v>
      </c>
      <c r="I4725" t="s">
        <v>20636</v>
      </c>
      <c r="J4725" t="s">
        <v>20632</v>
      </c>
    </row>
    <row r="4726" spans="1:10" x14ac:dyDescent="0.3">
      <c r="A4726" s="1">
        <v>41427</v>
      </c>
      <c r="B4726">
        <v>2013</v>
      </c>
      <c r="C4726">
        <v>6</v>
      </c>
      <c r="D4726" t="s">
        <v>20635</v>
      </c>
      <c r="E4726">
        <v>2</v>
      </c>
      <c r="F4726" s="1">
        <v>41426</v>
      </c>
      <c r="G4726">
        <v>0</v>
      </c>
      <c r="H4726" t="s">
        <v>20623</v>
      </c>
      <c r="I4726" t="s">
        <v>20636</v>
      </c>
      <c r="J4726" t="s">
        <v>20632</v>
      </c>
    </row>
    <row r="4727" spans="1:10" x14ac:dyDescent="0.3">
      <c r="A4727" s="1">
        <v>41440</v>
      </c>
      <c r="B4727">
        <v>2013</v>
      </c>
      <c r="C4727">
        <v>6</v>
      </c>
      <c r="D4727" t="s">
        <v>20635</v>
      </c>
      <c r="E4727">
        <v>2</v>
      </c>
      <c r="F4727" s="1">
        <v>41426</v>
      </c>
      <c r="G4727">
        <v>6</v>
      </c>
      <c r="H4727" t="s">
        <v>20621</v>
      </c>
      <c r="I4727" t="s">
        <v>20636</v>
      </c>
      <c r="J4727" t="s">
        <v>20632</v>
      </c>
    </row>
    <row r="4728" spans="1:10" x14ac:dyDescent="0.3">
      <c r="A4728" s="1">
        <v>41439</v>
      </c>
      <c r="B4728">
        <v>2013</v>
      </c>
      <c r="C4728">
        <v>6</v>
      </c>
      <c r="D4728" t="s">
        <v>20635</v>
      </c>
      <c r="E4728">
        <v>2</v>
      </c>
      <c r="F4728" s="1">
        <v>41426</v>
      </c>
      <c r="G4728">
        <v>5</v>
      </c>
      <c r="H4728" t="s">
        <v>20617</v>
      </c>
      <c r="I4728" t="s">
        <v>20636</v>
      </c>
      <c r="J4728" t="s">
        <v>20632</v>
      </c>
    </row>
    <row r="4729" spans="1:10" x14ac:dyDescent="0.3">
      <c r="A4729" s="1">
        <v>41447</v>
      </c>
      <c r="B4729">
        <v>2013</v>
      </c>
      <c r="C4729">
        <v>6</v>
      </c>
      <c r="D4729" t="s">
        <v>20635</v>
      </c>
      <c r="E4729">
        <v>2</v>
      </c>
      <c r="F4729" s="1">
        <v>41426</v>
      </c>
      <c r="G4729">
        <v>6</v>
      </c>
      <c r="H4729" t="s">
        <v>20621</v>
      </c>
      <c r="I4729" t="s">
        <v>20636</v>
      </c>
      <c r="J4729" t="s">
        <v>20632</v>
      </c>
    </row>
    <row r="4730" spans="1:10" x14ac:dyDescent="0.3">
      <c r="A4730" s="1">
        <v>41446</v>
      </c>
      <c r="B4730">
        <v>2013</v>
      </c>
      <c r="C4730">
        <v>6</v>
      </c>
      <c r="D4730" t="s">
        <v>20635</v>
      </c>
      <c r="E4730">
        <v>2</v>
      </c>
      <c r="F4730" s="1">
        <v>41426</v>
      </c>
      <c r="G4730">
        <v>5</v>
      </c>
      <c r="H4730" t="s">
        <v>20617</v>
      </c>
      <c r="I4730" t="s">
        <v>20636</v>
      </c>
      <c r="J4730" t="s">
        <v>20632</v>
      </c>
    </row>
    <row r="4731" spans="1:10" x14ac:dyDescent="0.3">
      <c r="A4731" s="1">
        <v>41433</v>
      </c>
      <c r="B4731">
        <v>2013</v>
      </c>
      <c r="C4731">
        <v>6</v>
      </c>
      <c r="D4731" t="s">
        <v>20635</v>
      </c>
      <c r="E4731">
        <v>2</v>
      </c>
      <c r="F4731" s="1">
        <v>41426</v>
      </c>
      <c r="G4731">
        <v>6</v>
      </c>
      <c r="H4731" t="s">
        <v>20621</v>
      </c>
      <c r="I4731" t="s">
        <v>20636</v>
      </c>
      <c r="J4731" t="s">
        <v>20632</v>
      </c>
    </row>
    <row r="4732" spans="1:10" x14ac:dyDescent="0.3">
      <c r="A4732" s="1">
        <v>41452</v>
      </c>
      <c r="B4732">
        <v>2013</v>
      </c>
      <c r="C4732">
        <v>6</v>
      </c>
      <c r="D4732" t="s">
        <v>20635</v>
      </c>
      <c r="E4732">
        <v>2</v>
      </c>
      <c r="F4732" s="1">
        <v>41426</v>
      </c>
      <c r="G4732">
        <v>4</v>
      </c>
      <c r="H4732" t="s">
        <v>20624</v>
      </c>
      <c r="I4732" t="s">
        <v>20636</v>
      </c>
      <c r="J4732" t="s">
        <v>20632</v>
      </c>
    </row>
    <row r="4733" spans="1:10" x14ac:dyDescent="0.3">
      <c r="A4733" s="1">
        <v>41451</v>
      </c>
      <c r="B4733">
        <v>2013</v>
      </c>
      <c r="C4733">
        <v>6</v>
      </c>
      <c r="D4733" t="s">
        <v>20635</v>
      </c>
      <c r="E4733">
        <v>2</v>
      </c>
      <c r="F4733" s="1">
        <v>41426</v>
      </c>
      <c r="G4733">
        <v>3</v>
      </c>
      <c r="H4733" t="s">
        <v>20622</v>
      </c>
      <c r="I4733" t="s">
        <v>20636</v>
      </c>
      <c r="J4733" t="s">
        <v>20632</v>
      </c>
    </row>
    <row r="4734" spans="1:10" x14ac:dyDescent="0.3">
      <c r="A4734" s="1">
        <v>41427</v>
      </c>
      <c r="B4734">
        <v>2013</v>
      </c>
      <c r="C4734">
        <v>6</v>
      </c>
      <c r="D4734" t="s">
        <v>20635</v>
      </c>
      <c r="E4734">
        <v>2</v>
      </c>
      <c r="F4734" s="1">
        <v>41426</v>
      </c>
      <c r="G4734">
        <v>0</v>
      </c>
      <c r="H4734" t="s">
        <v>20623</v>
      </c>
      <c r="I4734" t="s">
        <v>20636</v>
      </c>
      <c r="J4734" t="s">
        <v>20632</v>
      </c>
    </row>
    <row r="4735" spans="1:10" x14ac:dyDescent="0.3">
      <c r="A4735" s="1">
        <v>41428</v>
      </c>
      <c r="B4735">
        <v>2013</v>
      </c>
      <c r="C4735">
        <v>6</v>
      </c>
      <c r="D4735" t="s">
        <v>20635</v>
      </c>
      <c r="E4735">
        <v>2</v>
      </c>
      <c r="F4735" s="1">
        <v>41426</v>
      </c>
      <c r="G4735">
        <v>1</v>
      </c>
      <c r="H4735" t="s">
        <v>20625</v>
      </c>
      <c r="I4735" t="s">
        <v>20636</v>
      </c>
      <c r="J4735" t="s">
        <v>20632</v>
      </c>
    </row>
    <row r="4736" spans="1:10" x14ac:dyDescent="0.3">
      <c r="A4736" s="1">
        <v>41431</v>
      </c>
      <c r="B4736">
        <v>2013</v>
      </c>
      <c r="C4736">
        <v>6</v>
      </c>
      <c r="D4736" t="s">
        <v>20635</v>
      </c>
      <c r="E4736">
        <v>2</v>
      </c>
      <c r="F4736" s="1">
        <v>41426</v>
      </c>
      <c r="G4736">
        <v>4</v>
      </c>
      <c r="H4736" t="s">
        <v>20624</v>
      </c>
      <c r="I4736" t="s">
        <v>20636</v>
      </c>
      <c r="J4736" t="s">
        <v>20632</v>
      </c>
    </row>
    <row r="4737" spans="1:10" x14ac:dyDescent="0.3">
      <c r="A4737" s="1">
        <v>41428</v>
      </c>
      <c r="B4737">
        <v>2013</v>
      </c>
      <c r="C4737">
        <v>6</v>
      </c>
      <c r="D4737" t="s">
        <v>20635</v>
      </c>
      <c r="E4737">
        <v>2</v>
      </c>
      <c r="F4737" s="1">
        <v>41426</v>
      </c>
      <c r="G4737">
        <v>1</v>
      </c>
      <c r="H4737" t="s">
        <v>20625</v>
      </c>
      <c r="I4737" t="s">
        <v>20636</v>
      </c>
      <c r="J4737" t="s">
        <v>20632</v>
      </c>
    </row>
    <row r="4738" spans="1:10" x14ac:dyDescent="0.3">
      <c r="A4738" s="1">
        <v>41434</v>
      </c>
      <c r="B4738">
        <v>2013</v>
      </c>
      <c r="C4738">
        <v>6</v>
      </c>
      <c r="D4738" t="s">
        <v>20635</v>
      </c>
      <c r="E4738">
        <v>2</v>
      </c>
      <c r="F4738" s="1">
        <v>41426</v>
      </c>
      <c r="G4738">
        <v>0</v>
      </c>
      <c r="H4738" t="s">
        <v>20623</v>
      </c>
      <c r="I4738" t="s">
        <v>20636</v>
      </c>
      <c r="J4738" t="s">
        <v>20632</v>
      </c>
    </row>
    <row r="4739" spans="1:10" x14ac:dyDescent="0.3">
      <c r="A4739" s="1">
        <v>41448</v>
      </c>
      <c r="B4739">
        <v>2013</v>
      </c>
      <c r="C4739">
        <v>6</v>
      </c>
      <c r="D4739" t="s">
        <v>20635</v>
      </c>
      <c r="E4739">
        <v>2</v>
      </c>
      <c r="F4739" s="1">
        <v>41426</v>
      </c>
      <c r="G4739">
        <v>0</v>
      </c>
      <c r="H4739" t="s">
        <v>20623</v>
      </c>
      <c r="I4739" t="s">
        <v>20636</v>
      </c>
      <c r="J4739" t="s">
        <v>20632</v>
      </c>
    </row>
    <row r="4740" spans="1:10" x14ac:dyDescent="0.3">
      <c r="A4740" s="1">
        <v>41447</v>
      </c>
      <c r="B4740">
        <v>2013</v>
      </c>
      <c r="C4740">
        <v>6</v>
      </c>
      <c r="D4740" t="s">
        <v>20635</v>
      </c>
      <c r="E4740">
        <v>2</v>
      </c>
      <c r="F4740" s="1">
        <v>41426</v>
      </c>
      <c r="G4740">
        <v>6</v>
      </c>
      <c r="H4740" t="s">
        <v>20621</v>
      </c>
      <c r="I4740" t="s">
        <v>20636</v>
      </c>
      <c r="J4740" t="s">
        <v>20632</v>
      </c>
    </row>
    <row r="4741" spans="1:10" x14ac:dyDescent="0.3">
      <c r="A4741" s="1">
        <v>41448</v>
      </c>
      <c r="B4741">
        <v>2013</v>
      </c>
      <c r="C4741">
        <v>6</v>
      </c>
      <c r="D4741" t="s">
        <v>20635</v>
      </c>
      <c r="E4741">
        <v>2</v>
      </c>
      <c r="F4741" s="1">
        <v>41426</v>
      </c>
      <c r="G4741">
        <v>0</v>
      </c>
      <c r="H4741" t="s">
        <v>20623</v>
      </c>
      <c r="I4741" t="s">
        <v>20636</v>
      </c>
      <c r="J4741" t="s">
        <v>20632</v>
      </c>
    </row>
    <row r="4742" spans="1:10" x14ac:dyDescent="0.3">
      <c r="A4742" s="1">
        <v>41435</v>
      </c>
      <c r="B4742">
        <v>2013</v>
      </c>
      <c r="C4742">
        <v>6</v>
      </c>
      <c r="D4742" t="s">
        <v>20635</v>
      </c>
      <c r="E4742">
        <v>2</v>
      </c>
      <c r="F4742" s="1">
        <v>41426</v>
      </c>
      <c r="G4742">
        <v>1</v>
      </c>
      <c r="H4742" t="s">
        <v>20625</v>
      </c>
      <c r="I4742" t="s">
        <v>20636</v>
      </c>
      <c r="J4742" t="s">
        <v>20632</v>
      </c>
    </row>
    <row r="4743" spans="1:10" x14ac:dyDescent="0.3">
      <c r="A4743" s="1">
        <v>41444</v>
      </c>
      <c r="B4743">
        <v>2013</v>
      </c>
      <c r="C4743">
        <v>6</v>
      </c>
      <c r="D4743" t="s">
        <v>20635</v>
      </c>
      <c r="E4743">
        <v>2</v>
      </c>
      <c r="F4743" s="1">
        <v>41426</v>
      </c>
      <c r="G4743">
        <v>3</v>
      </c>
      <c r="H4743" t="s">
        <v>20622</v>
      </c>
      <c r="I4743" t="s">
        <v>20636</v>
      </c>
      <c r="J4743" t="s">
        <v>20632</v>
      </c>
    </row>
    <row r="4744" spans="1:10" x14ac:dyDescent="0.3">
      <c r="A4744" s="1">
        <v>41438</v>
      </c>
      <c r="B4744">
        <v>2013</v>
      </c>
      <c r="C4744">
        <v>6</v>
      </c>
      <c r="D4744" t="s">
        <v>20635</v>
      </c>
      <c r="E4744">
        <v>2</v>
      </c>
      <c r="F4744" s="1">
        <v>41426</v>
      </c>
      <c r="G4744">
        <v>4</v>
      </c>
      <c r="H4744" t="s">
        <v>20624</v>
      </c>
      <c r="I4744" t="s">
        <v>20636</v>
      </c>
      <c r="J4744" t="s">
        <v>20632</v>
      </c>
    </row>
    <row r="4745" spans="1:10" x14ac:dyDescent="0.3">
      <c r="A4745" s="1">
        <v>41435</v>
      </c>
      <c r="B4745">
        <v>2013</v>
      </c>
      <c r="C4745">
        <v>6</v>
      </c>
      <c r="D4745" t="s">
        <v>20635</v>
      </c>
      <c r="E4745">
        <v>2</v>
      </c>
      <c r="F4745" s="1">
        <v>41426</v>
      </c>
      <c r="G4745">
        <v>1</v>
      </c>
      <c r="H4745" t="s">
        <v>20625</v>
      </c>
      <c r="I4745" t="s">
        <v>20636</v>
      </c>
      <c r="J4745" t="s">
        <v>20632</v>
      </c>
    </row>
    <row r="4746" spans="1:10" x14ac:dyDescent="0.3">
      <c r="A4746" s="1">
        <v>41443</v>
      </c>
      <c r="B4746">
        <v>2013</v>
      </c>
      <c r="C4746">
        <v>6</v>
      </c>
      <c r="D4746" t="s">
        <v>20635</v>
      </c>
      <c r="E4746">
        <v>2</v>
      </c>
      <c r="F4746" s="1">
        <v>41426</v>
      </c>
      <c r="G4746">
        <v>2</v>
      </c>
      <c r="H4746" t="s">
        <v>20620</v>
      </c>
      <c r="I4746" t="s">
        <v>20636</v>
      </c>
      <c r="J4746" t="s">
        <v>20632</v>
      </c>
    </row>
    <row r="4747" spans="1:10" x14ac:dyDescent="0.3">
      <c r="A4747" s="1">
        <v>41435</v>
      </c>
      <c r="B4747">
        <v>2013</v>
      </c>
      <c r="C4747">
        <v>6</v>
      </c>
      <c r="D4747" t="s">
        <v>20635</v>
      </c>
      <c r="E4747">
        <v>2</v>
      </c>
      <c r="F4747" s="1">
        <v>41426</v>
      </c>
      <c r="G4747">
        <v>1</v>
      </c>
      <c r="H4747" t="s">
        <v>20625</v>
      </c>
      <c r="I4747" t="s">
        <v>20636</v>
      </c>
      <c r="J4747" t="s">
        <v>20632</v>
      </c>
    </row>
    <row r="4748" spans="1:10" x14ac:dyDescent="0.3">
      <c r="A4748" s="1">
        <v>43274</v>
      </c>
      <c r="B4748">
        <v>2018</v>
      </c>
      <c r="C4748">
        <v>6</v>
      </c>
      <c r="D4748" t="s">
        <v>20635</v>
      </c>
      <c r="E4748">
        <v>2</v>
      </c>
      <c r="F4748" s="1">
        <v>43252</v>
      </c>
      <c r="G4748">
        <v>6</v>
      </c>
      <c r="H4748" t="s">
        <v>20621</v>
      </c>
      <c r="I4748" t="s">
        <v>20636</v>
      </c>
      <c r="J4748" t="s">
        <v>20632</v>
      </c>
    </row>
    <row r="4749" spans="1:10" x14ac:dyDescent="0.3">
      <c r="A4749" s="1">
        <v>43278</v>
      </c>
      <c r="B4749">
        <v>2018</v>
      </c>
      <c r="C4749">
        <v>6</v>
      </c>
      <c r="D4749" t="s">
        <v>20635</v>
      </c>
      <c r="E4749">
        <v>2</v>
      </c>
      <c r="F4749" s="1">
        <v>43252</v>
      </c>
      <c r="G4749">
        <v>3</v>
      </c>
      <c r="H4749" t="s">
        <v>20622</v>
      </c>
      <c r="I4749" t="s">
        <v>20636</v>
      </c>
      <c r="J4749" t="s">
        <v>20632</v>
      </c>
    </row>
    <row r="4750" spans="1:10" x14ac:dyDescent="0.3">
      <c r="A4750" s="1">
        <v>43276</v>
      </c>
      <c r="B4750">
        <v>2018</v>
      </c>
      <c r="C4750">
        <v>6</v>
      </c>
      <c r="D4750" t="s">
        <v>20635</v>
      </c>
      <c r="E4750">
        <v>2</v>
      </c>
      <c r="F4750" s="1">
        <v>43252</v>
      </c>
      <c r="G4750">
        <v>1</v>
      </c>
      <c r="H4750" t="s">
        <v>20625</v>
      </c>
      <c r="I4750" t="s">
        <v>20636</v>
      </c>
      <c r="J4750" t="s">
        <v>20632</v>
      </c>
    </row>
    <row r="4751" spans="1:10" x14ac:dyDescent="0.3">
      <c r="A4751" s="1">
        <v>43261</v>
      </c>
      <c r="B4751">
        <v>2018</v>
      </c>
      <c r="C4751">
        <v>6</v>
      </c>
      <c r="D4751" t="s">
        <v>20635</v>
      </c>
      <c r="E4751">
        <v>2</v>
      </c>
      <c r="F4751" s="1">
        <v>43252</v>
      </c>
      <c r="G4751">
        <v>0</v>
      </c>
      <c r="H4751" t="s">
        <v>20623</v>
      </c>
      <c r="I4751" t="s">
        <v>20636</v>
      </c>
      <c r="J4751" t="s">
        <v>20632</v>
      </c>
    </row>
    <row r="4752" spans="1:10" x14ac:dyDescent="0.3">
      <c r="A4752" s="1">
        <v>43263</v>
      </c>
      <c r="B4752">
        <v>2018</v>
      </c>
      <c r="C4752">
        <v>6</v>
      </c>
      <c r="D4752" t="s">
        <v>20635</v>
      </c>
      <c r="E4752">
        <v>2</v>
      </c>
      <c r="F4752" s="1">
        <v>43252</v>
      </c>
      <c r="G4752">
        <v>2</v>
      </c>
      <c r="H4752" t="s">
        <v>20620</v>
      </c>
      <c r="I4752" t="s">
        <v>20636</v>
      </c>
      <c r="J4752" t="s">
        <v>20632</v>
      </c>
    </row>
    <row r="4753" spans="1:10" x14ac:dyDescent="0.3">
      <c r="A4753" s="1">
        <v>43259</v>
      </c>
      <c r="B4753">
        <v>2018</v>
      </c>
      <c r="C4753">
        <v>6</v>
      </c>
      <c r="D4753" t="s">
        <v>20635</v>
      </c>
      <c r="E4753">
        <v>2</v>
      </c>
      <c r="F4753" s="1">
        <v>43252</v>
      </c>
      <c r="G4753">
        <v>5</v>
      </c>
      <c r="H4753" t="s">
        <v>20617</v>
      </c>
      <c r="I4753" t="s">
        <v>20636</v>
      </c>
      <c r="J4753" t="s">
        <v>20632</v>
      </c>
    </row>
    <row r="4754" spans="1:10" x14ac:dyDescent="0.3">
      <c r="A4754" s="1">
        <v>43274</v>
      </c>
      <c r="B4754">
        <v>2018</v>
      </c>
      <c r="C4754">
        <v>6</v>
      </c>
      <c r="D4754" t="s">
        <v>20635</v>
      </c>
      <c r="E4754">
        <v>2</v>
      </c>
      <c r="F4754" s="1">
        <v>43252</v>
      </c>
      <c r="G4754">
        <v>6</v>
      </c>
      <c r="H4754" t="s">
        <v>20621</v>
      </c>
      <c r="I4754" t="s">
        <v>20636</v>
      </c>
      <c r="J4754" t="s">
        <v>20632</v>
      </c>
    </row>
    <row r="4755" spans="1:10" x14ac:dyDescent="0.3">
      <c r="A4755" s="1">
        <v>43271</v>
      </c>
      <c r="B4755">
        <v>2018</v>
      </c>
      <c r="C4755">
        <v>6</v>
      </c>
      <c r="D4755" t="s">
        <v>20635</v>
      </c>
      <c r="E4755">
        <v>2</v>
      </c>
      <c r="F4755" s="1">
        <v>43252</v>
      </c>
      <c r="G4755">
        <v>3</v>
      </c>
      <c r="H4755" t="s">
        <v>20622</v>
      </c>
      <c r="I4755" t="s">
        <v>20636</v>
      </c>
      <c r="J4755" t="s">
        <v>20632</v>
      </c>
    </row>
    <row r="4756" spans="1:10" x14ac:dyDescent="0.3">
      <c r="A4756" s="1">
        <v>43268</v>
      </c>
      <c r="B4756">
        <v>2018</v>
      </c>
      <c r="C4756">
        <v>6</v>
      </c>
      <c r="D4756" t="s">
        <v>20635</v>
      </c>
      <c r="E4756">
        <v>2</v>
      </c>
      <c r="F4756" s="1">
        <v>43252</v>
      </c>
      <c r="G4756">
        <v>0</v>
      </c>
      <c r="H4756" t="s">
        <v>20623</v>
      </c>
      <c r="I4756" t="s">
        <v>20636</v>
      </c>
      <c r="J4756" t="s">
        <v>20632</v>
      </c>
    </row>
    <row r="4757" spans="1:10" x14ac:dyDescent="0.3">
      <c r="A4757" s="1">
        <v>43259</v>
      </c>
      <c r="B4757">
        <v>2018</v>
      </c>
      <c r="C4757">
        <v>6</v>
      </c>
      <c r="D4757" t="s">
        <v>20635</v>
      </c>
      <c r="E4757">
        <v>2</v>
      </c>
      <c r="F4757" s="1">
        <v>43252</v>
      </c>
      <c r="G4757">
        <v>5</v>
      </c>
      <c r="H4757" t="s">
        <v>20617</v>
      </c>
      <c r="I4757" t="s">
        <v>20636</v>
      </c>
      <c r="J4757" t="s">
        <v>20632</v>
      </c>
    </row>
    <row r="4758" spans="1:10" x14ac:dyDescent="0.3">
      <c r="A4758" s="1">
        <v>43270</v>
      </c>
      <c r="B4758">
        <v>2018</v>
      </c>
      <c r="C4758">
        <v>6</v>
      </c>
      <c r="D4758" t="s">
        <v>20635</v>
      </c>
      <c r="E4758">
        <v>2</v>
      </c>
      <c r="F4758" s="1">
        <v>43252</v>
      </c>
      <c r="G4758">
        <v>2</v>
      </c>
      <c r="H4758" t="s">
        <v>20620</v>
      </c>
      <c r="I4758" t="s">
        <v>20636</v>
      </c>
      <c r="J4758" t="s">
        <v>20632</v>
      </c>
    </row>
    <row r="4759" spans="1:10" x14ac:dyDescent="0.3">
      <c r="A4759" s="1">
        <v>43252</v>
      </c>
      <c r="B4759">
        <v>2018</v>
      </c>
      <c r="C4759">
        <v>6</v>
      </c>
      <c r="D4759" t="s">
        <v>20635</v>
      </c>
      <c r="E4759">
        <v>2</v>
      </c>
      <c r="F4759" s="1">
        <v>43252</v>
      </c>
      <c r="G4759">
        <v>5</v>
      </c>
      <c r="H4759" t="s">
        <v>20617</v>
      </c>
      <c r="I4759" t="s">
        <v>20636</v>
      </c>
      <c r="J4759" t="s">
        <v>20632</v>
      </c>
    </row>
    <row r="4760" spans="1:10" x14ac:dyDescent="0.3">
      <c r="A4760" s="1">
        <v>43255</v>
      </c>
      <c r="B4760">
        <v>2018</v>
      </c>
      <c r="C4760">
        <v>6</v>
      </c>
      <c r="D4760" t="s">
        <v>20635</v>
      </c>
      <c r="E4760">
        <v>2</v>
      </c>
      <c r="F4760" s="1">
        <v>43252</v>
      </c>
      <c r="G4760">
        <v>1</v>
      </c>
      <c r="H4760" t="s">
        <v>20625</v>
      </c>
      <c r="I4760" t="s">
        <v>20636</v>
      </c>
      <c r="J4760" t="s">
        <v>20632</v>
      </c>
    </row>
    <row r="4761" spans="1:10" x14ac:dyDescent="0.3">
      <c r="A4761" s="1">
        <v>43270</v>
      </c>
      <c r="B4761">
        <v>2018</v>
      </c>
      <c r="C4761">
        <v>6</v>
      </c>
      <c r="D4761" t="s">
        <v>20635</v>
      </c>
      <c r="E4761">
        <v>2</v>
      </c>
      <c r="F4761" s="1">
        <v>43252</v>
      </c>
      <c r="G4761">
        <v>2</v>
      </c>
      <c r="H4761" t="s">
        <v>20620</v>
      </c>
      <c r="I4761" t="s">
        <v>20636</v>
      </c>
      <c r="J4761" t="s">
        <v>20632</v>
      </c>
    </row>
    <row r="4762" spans="1:10" x14ac:dyDescent="0.3">
      <c r="A4762" s="1">
        <v>43252</v>
      </c>
      <c r="B4762">
        <v>2018</v>
      </c>
      <c r="C4762">
        <v>6</v>
      </c>
      <c r="D4762" t="s">
        <v>20635</v>
      </c>
      <c r="E4762">
        <v>2</v>
      </c>
      <c r="F4762" s="1">
        <v>43252</v>
      </c>
      <c r="G4762">
        <v>5</v>
      </c>
      <c r="H4762" t="s">
        <v>20617</v>
      </c>
      <c r="I4762" t="s">
        <v>20636</v>
      </c>
      <c r="J4762" t="s">
        <v>20632</v>
      </c>
    </row>
    <row r="4763" spans="1:10" x14ac:dyDescent="0.3">
      <c r="A4763" s="1">
        <v>43279</v>
      </c>
      <c r="B4763">
        <v>2018</v>
      </c>
      <c r="C4763">
        <v>6</v>
      </c>
      <c r="D4763" t="s">
        <v>20635</v>
      </c>
      <c r="E4763">
        <v>2</v>
      </c>
      <c r="F4763" s="1">
        <v>43252</v>
      </c>
      <c r="G4763">
        <v>4</v>
      </c>
      <c r="H4763" t="s">
        <v>20624</v>
      </c>
      <c r="I4763" t="s">
        <v>20636</v>
      </c>
      <c r="J4763" t="s">
        <v>20632</v>
      </c>
    </row>
    <row r="4764" spans="1:10" x14ac:dyDescent="0.3">
      <c r="A4764" s="1">
        <v>43262</v>
      </c>
      <c r="B4764">
        <v>2018</v>
      </c>
      <c r="C4764">
        <v>6</v>
      </c>
      <c r="D4764" t="s">
        <v>20635</v>
      </c>
      <c r="E4764">
        <v>2</v>
      </c>
      <c r="F4764" s="1">
        <v>43252</v>
      </c>
      <c r="G4764">
        <v>1</v>
      </c>
      <c r="H4764" t="s">
        <v>20625</v>
      </c>
      <c r="I4764" t="s">
        <v>20636</v>
      </c>
      <c r="J4764" t="s">
        <v>20632</v>
      </c>
    </row>
    <row r="4765" spans="1:10" x14ac:dyDescent="0.3">
      <c r="A4765" s="1">
        <v>43273</v>
      </c>
      <c r="B4765">
        <v>2018</v>
      </c>
      <c r="C4765">
        <v>6</v>
      </c>
      <c r="D4765" t="s">
        <v>20635</v>
      </c>
      <c r="E4765">
        <v>2</v>
      </c>
      <c r="F4765" s="1">
        <v>43252</v>
      </c>
      <c r="G4765">
        <v>5</v>
      </c>
      <c r="H4765" t="s">
        <v>20617</v>
      </c>
      <c r="I4765" t="s">
        <v>20636</v>
      </c>
      <c r="J4765" t="s">
        <v>20632</v>
      </c>
    </row>
    <row r="4766" spans="1:10" x14ac:dyDescent="0.3">
      <c r="A4766" s="1">
        <v>43274</v>
      </c>
      <c r="B4766">
        <v>2018</v>
      </c>
      <c r="C4766">
        <v>6</v>
      </c>
      <c r="D4766" t="s">
        <v>20635</v>
      </c>
      <c r="E4766">
        <v>2</v>
      </c>
      <c r="F4766" s="1">
        <v>43252</v>
      </c>
      <c r="G4766">
        <v>6</v>
      </c>
      <c r="H4766" t="s">
        <v>20621</v>
      </c>
      <c r="I4766" t="s">
        <v>20636</v>
      </c>
      <c r="J4766" t="s">
        <v>20632</v>
      </c>
    </row>
    <row r="4767" spans="1:10" x14ac:dyDescent="0.3">
      <c r="A4767" s="1">
        <v>43255</v>
      </c>
      <c r="B4767">
        <v>2018</v>
      </c>
      <c r="C4767">
        <v>6</v>
      </c>
      <c r="D4767" t="s">
        <v>20635</v>
      </c>
      <c r="E4767">
        <v>2</v>
      </c>
      <c r="F4767" s="1">
        <v>43252</v>
      </c>
      <c r="G4767">
        <v>1</v>
      </c>
      <c r="H4767" t="s">
        <v>20625</v>
      </c>
      <c r="I4767" t="s">
        <v>20636</v>
      </c>
      <c r="J4767" t="s">
        <v>20632</v>
      </c>
    </row>
    <row r="4768" spans="1:10" x14ac:dyDescent="0.3">
      <c r="A4768" s="1">
        <v>43259</v>
      </c>
      <c r="B4768">
        <v>2018</v>
      </c>
      <c r="C4768">
        <v>6</v>
      </c>
      <c r="D4768" t="s">
        <v>20635</v>
      </c>
      <c r="E4768">
        <v>2</v>
      </c>
      <c r="F4768" s="1">
        <v>43252</v>
      </c>
      <c r="G4768">
        <v>5</v>
      </c>
      <c r="H4768" t="s">
        <v>20617</v>
      </c>
      <c r="I4768" t="s">
        <v>20636</v>
      </c>
      <c r="J4768" t="s">
        <v>20632</v>
      </c>
    </row>
    <row r="4769" spans="1:10" x14ac:dyDescent="0.3">
      <c r="A4769" s="1">
        <v>43271</v>
      </c>
      <c r="B4769">
        <v>2018</v>
      </c>
      <c r="C4769">
        <v>6</v>
      </c>
      <c r="D4769" t="s">
        <v>20635</v>
      </c>
      <c r="E4769">
        <v>2</v>
      </c>
      <c r="F4769" s="1">
        <v>43252</v>
      </c>
      <c r="G4769">
        <v>3</v>
      </c>
      <c r="H4769" t="s">
        <v>20622</v>
      </c>
      <c r="I4769" t="s">
        <v>20636</v>
      </c>
      <c r="J4769" t="s">
        <v>20632</v>
      </c>
    </row>
    <row r="4770" spans="1:10" x14ac:dyDescent="0.3">
      <c r="A4770" s="1">
        <v>43265</v>
      </c>
      <c r="B4770">
        <v>2018</v>
      </c>
      <c r="C4770">
        <v>6</v>
      </c>
      <c r="D4770" t="s">
        <v>20635</v>
      </c>
      <c r="E4770">
        <v>2</v>
      </c>
      <c r="F4770" s="1">
        <v>43252</v>
      </c>
      <c r="G4770">
        <v>4</v>
      </c>
      <c r="H4770" t="s">
        <v>20624</v>
      </c>
      <c r="I4770" t="s">
        <v>20636</v>
      </c>
      <c r="J4770" t="s">
        <v>20632</v>
      </c>
    </row>
    <row r="4771" spans="1:10" x14ac:dyDescent="0.3">
      <c r="A4771" s="1">
        <v>43271</v>
      </c>
      <c r="B4771">
        <v>2018</v>
      </c>
      <c r="C4771">
        <v>6</v>
      </c>
      <c r="D4771" t="s">
        <v>20635</v>
      </c>
      <c r="E4771">
        <v>2</v>
      </c>
      <c r="F4771" s="1">
        <v>43252</v>
      </c>
      <c r="G4771">
        <v>3</v>
      </c>
      <c r="H4771" t="s">
        <v>20622</v>
      </c>
      <c r="I4771" t="s">
        <v>20636</v>
      </c>
      <c r="J4771" t="s">
        <v>20632</v>
      </c>
    </row>
    <row r="4772" spans="1:10" x14ac:dyDescent="0.3">
      <c r="A4772" s="1">
        <v>43267</v>
      </c>
      <c r="B4772">
        <v>2018</v>
      </c>
      <c r="C4772">
        <v>6</v>
      </c>
      <c r="D4772" t="s">
        <v>20635</v>
      </c>
      <c r="E4772">
        <v>2</v>
      </c>
      <c r="F4772" s="1">
        <v>43252</v>
      </c>
      <c r="G4772">
        <v>6</v>
      </c>
      <c r="H4772" t="s">
        <v>20621</v>
      </c>
      <c r="I4772" t="s">
        <v>20636</v>
      </c>
      <c r="J4772" t="s">
        <v>20632</v>
      </c>
    </row>
    <row r="4773" spans="1:10" x14ac:dyDescent="0.3">
      <c r="A4773" s="1">
        <v>43252</v>
      </c>
      <c r="B4773">
        <v>2018</v>
      </c>
      <c r="C4773">
        <v>6</v>
      </c>
      <c r="D4773" t="s">
        <v>20635</v>
      </c>
      <c r="E4773">
        <v>2</v>
      </c>
      <c r="F4773" s="1">
        <v>43252</v>
      </c>
      <c r="G4773">
        <v>5</v>
      </c>
      <c r="H4773" t="s">
        <v>20617</v>
      </c>
      <c r="I4773" t="s">
        <v>20636</v>
      </c>
      <c r="J4773" t="s">
        <v>20632</v>
      </c>
    </row>
    <row r="4774" spans="1:10" x14ac:dyDescent="0.3">
      <c r="A4774" s="1">
        <v>43273</v>
      </c>
      <c r="B4774">
        <v>2018</v>
      </c>
      <c r="C4774">
        <v>6</v>
      </c>
      <c r="D4774" t="s">
        <v>20635</v>
      </c>
      <c r="E4774">
        <v>2</v>
      </c>
      <c r="F4774" s="1">
        <v>43252</v>
      </c>
      <c r="G4774">
        <v>5</v>
      </c>
      <c r="H4774" t="s">
        <v>20617</v>
      </c>
      <c r="I4774" t="s">
        <v>20636</v>
      </c>
      <c r="J4774" t="s">
        <v>20632</v>
      </c>
    </row>
    <row r="4775" spans="1:10" x14ac:dyDescent="0.3">
      <c r="A4775" s="1">
        <v>43266</v>
      </c>
      <c r="B4775">
        <v>2018</v>
      </c>
      <c r="C4775">
        <v>6</v>
      </c>
      <c r="D4775" t="s">
        <v>20635</v>
      </c>
      <c r="E4775">
        <v>2</v>
      </c>
      <c r="F4775" s="1">
        <v>43252</v>
      </c>
      <c r="G4775">
        <v>5</v>
      </c>
      <c r="H4775" t="s">
        <v>20617</v>
      </c>
      <c r="I4775" t="s">
        <v>20636</v>
      </c>
      <c r="J4775" t="s">
        <v>20632</v>
      </c>
    </row>
    <row r="4776" spans="1:10" x14ac:dyDescent="0.3">
      <c r="A4776" s="1">
        <v>43265</v>
      </c>
      <c r="B4776">
        <v>2018</v>
      </c>
      <c r="C4776">
        <v>6</v>
      </c>
      <c r="D4776" t="s">
        <v>20635</v>
      </c>
      <c r="E4776">
        <v>2</v>
      </c>
      <c r="F4776" s="1">
        <v>43252</v>
      </c>
      <c r="G4776">
        <v>4</v>
      </c>
      <c r="H4776" t="s">
        <v>20624</v>
      </c>
      <c r="I4776" t="s">
        <v>20636</v>
      </c>
      <c r="J4776" t="s">
        <v>20632</v>
      </c>
    </row>
    <row r="4777" spans="1:10" x14ac:dyDescent="0.3">
      <c r="A4777" s="1">
        <v>43277</v>
      </c>
      <c r="B4777">
        <v>2018</v>
      </c>
      <c r="C4777">
        <v>6</v>
      </c>
      <c r="D4777" t="s">
        <v>20635</v>
      </c>
      <c r="E4777">
        <v>2</v>
      </c>
      <c r="F4777" s="1">
        <v>43252</v>
      </c>
      <c r="G4777">
        <v>2</v>
      </c>
      <c r="H4777" t="s">
        <v>20620</v>
      </c>
      <c r="I4777" t="s">
        <v>20636</v>
      </c>
      <c r="J4777" t="s">
        <v>20632</v>
      </c>
    </row>
    <row r="4778" spans="1:10" x14ac:dyDescent="0.3">
      <c r="A4778" s="1">
        <v>43264</v>
      </c>
      <c r="B4778">
        <v>2018</v>
      </c>
      <c r="C4778">
        <v>6</v>
      </c>
      <c r="D4778" t="s">
        <v>20635</v>
      </c>
      <c r="E4778">
        <v>2</v>
      </c>
      <c r="F4778" s="1">
        <v>43252</v>
      </c>
      <c r="G4778">
        <v>3</v>
      </c>
      <c r="H4778" t="s">
        <v>20622</v>
      </c>
      <c r="I4778" t="s">
        <v>20636</v>
      </c>
      <c r="J4778" t="s">
        <v>20632</v>
      </c>
    </row>
    <row r="4779" spans="1:10" x14ac:dyDescent="0.3">
      <c r="A4779" s="1">
        <v>43260</v>
      </c>
      <c r="B4779">
        <v>2018</v>
      </c>
      <c r="C4779">
        <v>6</v>
      </c>
      <c r="D4779" t="s">
        <v>20635</v>
      </c>
      <c r="E4779">
        <v>2</v>
      </c>
      <c r="F4779" s="1">
        <v>43252</v>
      </c>
      <c r="G4779">
        <v>6</v>
      </c>
      <c r="H4779" t="s">
        <v>20621</v>
      </c>
      <c r="I4779" t="s">
        <v>20636</v>
      </c>
      <c r="J4779" t="s">
        <v>20632</v>
      </c>
    </row>
    <row r="4780" spans="1:10" x14ac:dyDescent="0.3">
      <c r="A4780" s="1">
        <v>43277</v>
      </c>
      <c r="B4780">
        <v>2018</v>
      </c>
      <c r="C4780">
        <v>6</v>
      </c>
      <c r="D4780" t="s">
        <v>20635</v>
      </c>
      <c r="E4780">
        <v>2</v>
      </c>
      <c r="F4780" s="1">
        <v>43252</v>
      </c>
      <c r="G4780">
        <v>2</v>
      </c>
      <c r="H4780" t="s">
        <v>20620</v>
      </c>
      <c r="I4780" t="s">
        <v>20636</v>
      </c>
      <c r="J4780" t="s">
        <v>20632</v>
      </c>
    </row>
    <row r="4781" spans="1:10" x14ac:dyDescent="0.3">
      <c r="A4781" s="1">
        <v>43271</v>
      </c>
      <c r="B4781">
        <v>2018</v>
      </c>
      <c r="C4781">
        <v>6</v>
      </c>
      <c r="D4781" t="s">
        <v>20635</v>
      </c>
      <c r="E4781">
        <v>2</v>
      </c>
      <c r="F4781" s="1">
        <v>43252</v>
      </c>
      <c r="G4781">
        <v>3</v>
      </c>
      <c r="H4781" t="s">
        <v>20622</v>
      </c>
      <c r="I4781" t="s">
        <v>20636</v>
      </c>
      <c r="J4781" t="s">
        <v>20632</v>
      </c>
    </row>
    <row r="4782" spans="1:10" x14ac:dyDescent="0.3">
      <c r="A4782" s="1">
        <v>43267</v>
      </c>
      <c r="B4782">
        <v>2018</v>
      </c>
      <c r="C4782">
        <v>6</v>
      </c>
      <c r="D4782" t="s">
        <v>20635</v>
      </c>
      <c r="E4782">
        <v>2</v>
      </c>
      <c r="F4782" s="1">
        <v>43252</v>
      </c>
      <c r="G4782">
        <v>6</v>
      </c>
      <c r="H4782" t="s">
        <v>20621</v>
      </c>
      <c r="I4782" t="s">
        <v>20636</v>
      </c>
      <c r="J4782" t="s">
        <v>20632</v>
      </c>
    </row>
    <row r="4783" spans="1:10" x14ac:dyDescent="0.3">
      <c r="A4783" s="1">
        <v>43259</v>
      </c>
      <c r="B4783">
        <v>2018</v>
      </c>
      <c r="C4783">
        <v>6</v>
      </c>
      <c r="D4783" t="s">
        <v>20635</v>
      </c>
      <c r="E4783">
        <v>2</v>
      </c>
      <c r="F4783" s="1">
        <v>43252</v>
      </c>
      <c r="G4783">
        <v>5</v>
      </c>
      <c r="H4783" t="s">
        <v>20617</v>
      </c>
      <c r="I4783" t="s">
        <v>20636</v>
      </c>
      <c r="J4783" t="s">
        <v>20632</v>
      </c>
    </row>
    <row r="4784" spans="1:10" x14ac:dyDescent="0.3">
      <c r="A4784" s="1">
        <v>43260</v>
      </c>
      <c r="B4784">
        <v>2018</v>
      </c>
      <c r="C4784">
        <v>6</v>
      </c>
      <c r="D4784" t="s">
        <v>20635</v>
      </c>
      <c r="E4784">
        <v>2</v>
      </c>
      <c r="F4784" s="1">
        <v>43252</v>
      </c>
      <c r="G4784">
        <v>6</v>
      </c>
      <c r="H4784" t="s">
        <v>20621</v>
      </c>
      <c r="I4784" t="s">
        <v>20636</v>
      </c>
      <c r="J4784" t="s">
        <v>20632</v>
      </c>
    </row>
    <row r="4785" spans="1:10" x14ac:dyDescent="0.3">
      <c r="A4785" s="1">
        <v>43259</v>
      </c>
      <c r="B4785">
        <v>2018</v>
      </c>
      <c r="C4785">
        <v>6</v>
      </c>
      <c r="D4785" t="s">
        <v>20635</v>
      </c>
      <c r="E4785">
        <v>2</v>
      </c>
      <c r="F4785" s="1">
        <v>43252</v>
      </c>
      <c r="G4785">
        <v>5</v>
      </c>
      <c r="H4785" t="s">
        <v>20617</v>
      </c>
      <c r="I4785" t="s">
        <v>20636</v>
      </c>
      <c r="J4785" t="s">
        <v>20632</v>
      </c>
    </row>
    <row r="4786" spans="1:10" x14ac:dyDescent="0.3">
      <c r="A4786" s="1">
        <v>43270</v>
      </c>
      <c r="B4786">
        <v>2018</v>
      </c>
      <c r="C4786">
        <v>6</v>
      </c>
      <c r="D4786" t="s">
        <v>20635</v>
      </c>
      <c r="E4786">
        <v>2</v>
      </c>
      <c r="F4786" s="1">
        <v>43252</v>
      </c>
      <c r="G4786">
        <v>2</v>
      </c>
      <c r="H4786" t="s">
        <v>20620</v>
      </c>
      <c r="I4786" t="s">
        <v>20636</v>
      </c>
      <c r="J4786" t="s">
        <v>20632</v>
      </c>
    </row>
    <row r="4787" spans="1:10" x14ac:dyDescent="0.3">
      <c r="A4787" s="1">
        <v>43255</v>
      </c>
      <c r="B4787">
        <v>2018</v>
      </c>
      <c r="C4787">
        <v>6</v>
      </c>
      <c r="D4787" t="s">
        <v>20635</v>
      </c>
      <c r="E4787">
        <v>2</v>
      </c>
      <c r="F4787" s="1">
        <v>43252</v>
      </c>
      <c r="G4787">
        <v>1</v>
      </c>
      <c r="H4787" t="s">
        <v>20625</v>
      </c>
      <c r="I4787" t="s">
        <v>20636</v>
      </c>
      <c r="J4787" t="s">
        <v>20632</v>
      </c>
    </row>
    <row r="4788" spans="1:10" x14ac:dyDescent="0.3">
      <c r="A4788" s="1">
        <v>43264</v>
      </c>
      <c r="B4788">
        <v>2018</v>
      </c>
      <c r="C4788">
        <v>6</v>
      </c>
      <c r="D4788" t="s">
        <v>20635</v>
      </c>
      <c r="E4788">
        <v>2</v>
      </c>
      <c r="F4788" s="1">
        <v>43252</v>
      </c>
      <c r="G4788">
        <v>3</v>
      </c>
      <c r="H4788" t="s">
        <v>20622</v>
      </c>
      <c r="I4788" t="s">
        <v>20636</v>
      </c>
      <c r="J4788" t="s">
        <v>20632</v>
      </c>
    </row>
    <row r="4789" spans="1:10" x14ac:dyDescent="0.3">
      <c r="A4789" s="1">
        <v>43269</v>
      </c>
      <c r="B4789">
        <v>2018</v>
      </c>
      <c r="C4789">
        <v>6</v>
      </c>
      <c r="D4789" t="s">
        <v>20635</v>
      </c>
      <c r="E4789">
        <v>2</v>
      </c>
      <c r="F4789" s="1">
        <v>43252</v>
      </c>
      <c r="G4789">
        <v>1</v>
      </c>
      <c r="H4789" t="s">
        <v>20625</v>
      </c>
      <c r="I4789" t="s">
        <v>20636</v>
      </c>
      <c r="J4789" t="s">
        <v>20632</v>
      </c>
    </row>
    <row r="4790" spans="1:10" x14ac:dyDescent="0.3">
      <c r="A4790" s="1">
        <v>43273</v>
      </c>
      <c r="B4790">
        <v>2018</v>
      </c>
      <c r="C4790">
        <v>6</v>
      </c>
      <c r="D4790" t="s">
        <v>20635</v>
      </c>
      <c r="E4790">
        <v>2</v>
      </c>
      <c r="F4790" s="1">
        <v>43252</v>
      </c>
      <c r="G4790">
        <v>5</v>
      </c>
      <c r="H4790" t="s">
        <v>20617</v>
      </c>
      <c r="I4790" t="s">
        <v>20636</v>
      </c>
      <c r="J4790" t="s">
        <v>20632</v>
      </c>
    </row>
    <row r="4791" spans="1:10" x14ac:dyDescent="0.3">
      <c r="A4791" s="1">
        <v>43269</v>
      </c>
      <c r="B4791">
        <v>2018</v>
      </c>
      <c r="C4791">
        <v>6</v>
      </c>
      <c r="D4791" t="s">
        <v>20635</v>
      </c>
      <c r="E4791">
        <v>2</v>
      </c>
      <c r="F4791" s="1">
        <v>43252</v>
      </c>
      <c r="G4791">
        <v>1</v>
      </c>
      <c r="H4791" t="s">
        <v>20625</v>
      </c>
      <c r="I4791" t="s">
        <v>20636</v>
      </c>
      <c r="J4791" t="s">
        <v>20632</v>
      </c>
    </row>
    <row r="4792" spans="1:10" x14ac:dyDescent="0.3">
      <c r="A4792" s="1">
        <v>43278</v>
      </c>
      <c r="B4792">
        <v>2018</v>
      </c>
      <c r="C4792">
        <v>6</v>
      </c>
      <c r="D4792" t="s">
        <v>20635</v>
      </c>
      <c r="E4792">
        <v>2</v>
      </c>
      <c r="F4792" s="1">
        <v>43252</v>
      </c>
      <c r="G4792">
        <v>3</v>
      </c>
      <c r="H4792" t="s">
        <v>20622</v>
      </c>
      <c r="I4792" t="s">
        <v>20636</v>
      </c>
      <c r="J4792" t="s">
        <v>20632</v>
      </c>
    </row>
    <row r="4793" spans="1:10" x14ac:dyDescent="0.3">
      <c r="A4793" s="1">
        <v>43274</v>
      </c>
      <c r="B4793">
        <v>2018</v>
      </c>
      <c r="C4793">
        <v>6</v>
      </c>
      <c r="D4793" t="s">
        <v>20635</v>
      </c>
      <c r="E4793">
        <v>2</v>
      </c>
      <c r="F4793" s="1">
        <v>43252</v>
      </c>
      <c r="G4793">
        <v>6</v>
      </c>
      <c r="H4793" t="s">
        <v>20621</v>
      </c>
      <c r="I4793" t="s">
        <v>20636</v>
      </c>
      <c r="J4793" t="s">
        <v>20632</v>
      </c>
    </row>
    <row r="4794" spans="1:10" x14ac:dyDescent="0.3">
      <c r="A4794" s="1">
        <v>43266</v>
      </c>
      <c r="B4794">
        <v>2018</v>
      </c>
      <c r="C4794">
        <v>6</v>
      </c>
      <c r="D4794" t="s">
        <v>20635</v>
      </c>
      <c r="E4794">
        <v>2</v>
      </c>
      <c r="F4794" s="1">
        <v>43252</v>
      </c>
      <c r="G4794">
        <v>5</v>
      </c>
      <c r="H4794" t="s">
        <v>20617</v>
      </c>
      <c r="I4794" t="s">
        <v>20636</v>
      </c>
      <c r="J4794" t="s">
        <v>20632</v>
      </c>
    </row>
    <row r="4795" spans="1:10" x14ac:dyDescent="0.3">
      <c r="A4795" s="1">
        <v>43279</v>
      </c>
      <c r="B4795">
        <v>2018</v>
      </c>
      <c r="C4795">
        <v>6</v>
      </c>
      <c r="D4795" t="s">
        <v>20635</v>
      </c>
      <c r="E4795">
        <v>2</v>
      </c>
      <c r="F4795" s="1">
        <v>43252</v>
      </c>
      <c r="G4795">
        <v>4</v>
      </c>
      <c r="H4795" t="s">
        <v>20624</v>
      </c>
      <c r="I4795" t="s">
        <v>20636</v>
      </c>
      <c r="J4795" t="s">
        <v>20632</v>
      </c>
    </row>
    <row r="4796" spans="1:10" x14ac:dyDescent="0.3">
      <c r="A4796" s="1">
        <v>43276</v>
      </c>
      <c r="B4796">
        <v>2018</v>
      </c>
      <c r="C4796">
        <v>6</v>
      </c>
      <c r="D4796" t="s">
        <v>20635</v>
      </c>
      <c r="E4796">
        <v>2</v>
      </c>
      <c r="F4796" s="1">
        <v>43252</v>
      </c>
      <c r="G4796">
        <v>1</v>
      </c>
      <c r="H4796" t="s">
        <v>20625</v>
      </c>
      <c r="I4796" t="s">
        <v>20636</v>
      </c>
      <c r="J4796" t="s">
        <v>20632</v>
      </c>
    </row>
    <row r="4797" spans="1:10" x14ac:dyDescent="0.3">
      <c r="A4797" s="1">
        <v>43275</v>
      </c>
      <c r="B4797">
        <v>2018</v>
      </c>
      <c r="C4797">
        <v>6</v>
      </c>
      <c r="D4797" t="s">
        <v>20635</v>
      </c>
      <c r="E4797">
        <v>2</v>
      </c>
      <c r="F4797" s="1">
        <v>43252</v>
      </c>
      <c r="G4797">
        <v>0</v>
      </c>
      <c r="H4797" t="s">
        <v>20623</v>
      </c>
      <c r="I4797" t="s">
        <v>20636</v>
      </c>
      <c r="J4797" t="s">
        <v>20632</v>
      </c>
    </row>
    <row r="4798" spans="1:10" x14ac:dyDescent="0.3">
      <c r="A4798" s="1">
        <v>43279</v>
      </c>
      <c r="B4798">
        <v>2018</v>
      </c>
      <c r="C4798">
        <v>6</v>
      </c>
      <c r="D4798" t="s">
        <v>20635</v>
      </c>
      <c r="E4798">
        <v>2</v>
      </c>
      <c r="F4798" s="1">
        <v>43252</v>
      </c>
      <c r="G4798">
        <v>4</v>
      </c>
      <c r="H4798" t="s">
        <v>20624</v>
      </c>
      <c r="I4798" t="s">
        <v>20636</v>
      </c>
      <c r="J4798" t="s">
        <v>20632</v>
      </c>
    </row>
    <row r="4799" spans="1:10" x14ac:dyDescent="0.3">
      <c r="A4799" s="1">
        <v>43267</v>
      </c>
      <c r="B4799">
        <v>2018</v>
      </c>
      <c r="C4799">
        <v>6</v>
      </c>
      <c r="D4799" t="s">
        <v>20635</v>
      </c>
      <c r="E4799">
        <v>2</v>
      </c>
      <c r="F4799" s="1">
        <v>43252</v>
      </c>
      <c r="G4799">
        <v>6</v>
      </c>
      <c r="H4799" t="s">
        <v>20621</v>
      </c>
      <c r="I4799" t="s">
        <v>20636</v>
      </c>
      <c r="J4799" t="s">
        <v>20632</v>
      </c>
    </row>
    <row r="4800" spans="1:10" x14ac:dyDescent="0.3">
      <c r="A4800" s="1">
        <v>43257</v>
      </c>
      <c r="B4800">
        <v>2018</v>
      </c>
      <c r="C4800">
        <v>6</v>
      </c>
      <c r="D4800" t="s">
        <v>20635</v>
      </c>
      <c r="E4800">
        <v>2</v>
      </c>
      <c r="F4800" s="1">
        <v>43252</v>
      </c>
      <c r="G4800">
        <v>3</v>
      </c>
      <c r="H4800" t="s">
        <v>20622</v>
      </c>
      <c r="I4800" t="s">
        <v>20636</v>
      </c>
      <c r="J4800" t="s">
        <v>20632</v>
      </c>
    </row>
    <row r="4801" spans="1:10" x14ac:dyDescent="0.3">
      <c r="A4801" s="1">
        <v>43260</v>
      </c>
      <c r="B4801">
        <v>2018</v>
      </c>
      <c r="C4801">
        <v>6</v>
      </c>
      <c r="D4801" t="s">
        <v>20635</v>
      </c>
      <c r="E4801">
        <v>2</v>
      </c>
      <c r="F4801" s="1">
        <v>43252</v>
      </c>
      <c r="G4801">
        <v>6</v>
      </c>
      <c r="H4801" t="s">
        <v>20621</v>
      </c>
      <c r="I4801" t="s">
        <v>20636</v>
      </c>
      <c r="J4801" t="s">
        <v>20632</v>
      </c>
    </row>
    <row r="4802" spans="1:10" x14ac:dyDescent="0.3">
      <c r="A4802" s="1">
        <v>43257</v>
      </c>
      <c r="B4802">
        <v>2018</v>
      </c>
      <c r="C4802">
        <v>6</v>
      </c>
      <c r="D4802" t="s">
        <v>20635</v>
      </c>
      <c r="E4802">
        <v>2</v>
      </c>
      <c r="F4802" s="1">
        <v>43252</v>
      </c>
      <c r="G4802">
        <v>3</v>
      </c>
      <c r="H4802" t="s">
        <v>20622</v>
      </c>
      <c r="I4802" t="s">
        <v>20636</v>
      </c>
      <c r="J4802" t="s">
        <v>20632</v>
      </c>
    </row>
    <row r="4803" spans="1:10" x14ac:dyDescent="0.3">
      <c r="A4803" s="1">
        <v>43260</v>
      </c>
      <c r="B4803">
        <v>2018</v>
      </c>
      <c r="C4803">
        <v>6</v>
      </c>
      <c r="D4803" t="s">
        <v>20635</v>
      </c>
      <c r="E4803">
        <v>2</v>
      </c>
      <c r="F4803" s="1">
        <v>43252</v>
      </c>
      <c r="G4803">
        <v>6</v>
      </c>
      <c r="H4803" t="s">
        <v>20621</v>
      </c>
      <c r="I4803" t="s">
        <v>20636</v>
      </c>
      <c r="J4803" t="s">
        <v>20632</v>
      </c>
    </row>
    <row r="4804" spans="1:10" x14ac:dyDescent="0.3">
      <c r="A4804" s="1">
        <v>43266</v>
      </c>
      <c r="B4804">
        <v>2018</v>
      </c>
      <c r="C4804">
        <v>6</v>
      </c>
      <c r="D4804" t="s">
        <v>20635</v>
      </c>
      <c r="E4804">
        <v>2</v>
      </c>
      <c r="F4804" s="1">
        <v>43252</v>
      </c>
      <c r="G4804">
        <v>5</v>
      </c>
      <c r="H4804" t="s">
        <v>20617</v>
      </c>
      <c r="I4804" t="s">
        <v>20636</v>
      </c>
      <c r="J4804" t="s">
        <v>20632</v>
      </c>
    </row>
    <row r="4805" spans="1:10" x14ac:dyDescent="0.3">
      <c r="A4805" s="1">
        <v>43259</v>
      </c>
      <c r="B4805">
        <v>2018</v>
      </c>
      <c r="C4805">
        <v>6</v>
      </c>
      <c r="D4805" t="s">
        <v>20635</v>
      </c>
      <c r="E4805">
        <v>2</v>
      </c>
      <c r="F4805" s="1">
        <v>43252</v>
      </c>
      <c r="G4805">
        <v>5</v>
      </c>
      <c r="H4805" t="s">
        <v>20617</v>
      </c>
      <c r="I4805" t="s">
        <v>20636</v>
      </c>
      <c r="J4805" t="s">
        <v>20632</v>
      </c>
    </row>
    <row r="4806" spans="1:10" x14ac:dyDescent="0.3">
      <c r="A4806" s="1">
        <v>43272</v>
      </c>
      <c r="B4806">
        <v>2018</v>
      </c>
      <c r="C4806">
        <v>6</v>
      </c>
      <c r="D4806" t="s">
        <v>20635</v>
      </c>
      <c r="E4806">
        <v>2</v>
      </c>
      <c r="F4806" s="1">
        <v>43252</v>
      </c>
      <c r="G4806">
        <v>4</v>
      </c>
      <c r="H4806" t="s">
        <v>20624</v>
      </c>
      <c r="I4806" t="s">
        <v>20636</v>
      </c>
      <c r="J4806" t="s">
        <v>20632</v>
      </c>
    </row>
    <row r="4807" spans="1:10" x14ac:dyDescent="0.3">
      <c r="A4807" s="1">
        <v>43276</v>
      </c>
      <c r="B4807">
        <v>2018</v>
      </c>
      <c r="C4807">
        <v>6</v>
      </c>
      <c r="D4807" t="s">
        <v>20635</v>
      </c>
      <c r="E4807">
        <v>2</v>
      </c>
      <c r="F4807" s="1">
        <v>43252</v>
      </c>
      <c r="G4807">
        <v>1</v>
      </c>
      <c r="H4807" t="s">
        <v>20625</v>
      </c>
      <c r="I4807" t="s">
        <v>20636</v>
      </c>
      <c r="J4807" t="s">
        <v>20632</v>
      </c>
    </row>
    <row r="4808" spans="1:10" x14ac:dyDescent="0.3">
      <c r="A4808" s="1">
        <v>43276</v>
      </c>
      <c r="B4808">
        <v>2018</v>
      </c>
      <c r="C4808">
        <v>6</v>
      </c>
      <c r="D4808" t="s">
        <v>20635</v>
      </c>
      <c r="E4808">
        <v>2</v>
      </c>
      <c r="F4808" s="1">
        <v>43252</v>
      </c>
      <c r="G4808">
        <v>1</v>
      </c>
      <c r="H4808" t="s">
        <v>20625</v>
      </c>
      <c r="I4808" t="s">
        <v>20636</v>
      </c>
      <c r="J4808" t="s">
        <v>20632</v>
      </c>
    </row>
    <row r="4809" spans="1:10" x14ac:dyDescent="0.3">
      <c r="A4809" s="1">
        <v>43259</v>
      </c>
      <c r="B4809">
        <v>2018</v>
      </c>
      <c r="C4809">
        <v>6</v>
      </c>
      <c r="D4809" t="s">
        <v>20635</v>
      </c>
      <c r="E4809">
        <v>2</v>
      </c>
      <c r="F4809" s="1">
        <v>43252</v>
      </c>
      <c r="G4809">
        <v>5</v>
      </c>
      <c r="H4809" t="s">
        <v>20617</v>
      </c>
      <c r="I4809" t="s">
        <v>20636</v>
      </c>
      <c r="J4809" t="s">
        <v>20632</v>
      </c>
    </row>
    <row r="4810" spans="1:10" x14ac:dyDescent="0.3">
      <c r="A4810" s="1">
        <v>43254</v>
      </c>
      <c r="B4810">
        <v>2018</v>
      </c>
      <c r="C4810">
        <v>6</v>
      </c>
      <c r="D4810" t="s">
        <v>20635</v>
      </c>
      <c r="E4810">
        <v>2</v>
      </c>
      <c r="F4810" s="1">
        <v>43252</v>
      </c>
      <c r="G4810">
        <v>0</v>
      </c>
      <c r="H4810" t="s">
        <v>20623</v>
      </c>
      <c r="I4810" t="s">
        <v>20636</v>
      </c>
      <c r="J4810" t="s">
        <v>20632</v>
      </c>
    </row>
    <row r="4811" spans="1:10" x14ac:dyDescent="0.3">
      <c r="A4811" s="1">
        <v>43255</v>
      </c>
      <c r="B4811">
        <v>2018</v>
      </c>
      <c r="C4811">
        <v>6</v>
      </c>
      <c r="D4811" t="s">
        <v>20635</v>
      </c>
      <c r="E4811">
        <v>2</v>
      </c>
      <c r="F4811" s="1">
        <v>43252</v>
      </c>
      <c r="G4811">
        <v>1</v>
      </c>
      <c r="H4811" t="s">
        <v>20625</v>
      </c>
      <c r="I4811" t="s">
        <v>20636</v>
      </c>
      <c r="J4811" t="s">
        <v>20632</v>
      </c>
    </row>
    <row r="4812" spans="1:10" x14ac:dyDescent="0.3">
      <c r="A4812" s="1">
        <v>43273</v>
      </c>
      <c r="B4812">
        <v>2018</v>
      </c>
      <c r="C4812">
        <v>6</v>
      </c>
      <c r="D4812" t="s">
        <v>20635</v>
      </c>
      <c r="E4812">
        <v>2</v>
      </c>
      <c r="F4812" s="1">
        <v>43252</v>
      </c>
      <c r="G4812">
        <v>5</v>
      </c>
      <c r="H4812" t="s">
        <v>20617</v>
      </c>
      <c r="I4812" t="s">
        <v>20636</v>
      </c>
      <c r="J4812" t="s">
        <v>20632</v>
      </c>
    </row>
    <row r="4813" spans="1:10" x14ac:dyDescent="0.3">
      <c r="A4813" s="1">
        <v>43271</v>
      </c>
      <c r="B4813">
        <v>2018</v>
      </c>
      <c r="C4813">
        <v>6</v>
      </c>
      <c r="D4813" t="s">
        <v>20635</v>
      </c>
      <c r="E4813">
        <v>2</v>
      </c>
      <c r="F4813" s="1">
        <v>43252</v>
      </c>
      <c r="G4813">
        <v>3</v>
      </c>
      <c r="H4813" t="s">
        <v>20622</v>
      </c>
      <c r="I4813" t="s">
        <v>20636</v>
      </c>
      <c r="J4813" t="s">
        <v>20632</v>
      </c>
    </row>
    <row r="4814" spans="1:10" x14ac:dyDescent="0.3">
      <c r="A4814" s="1">
        <v>43258</v>
      </c>
      <c r="B4814">
        <v>2018</v>
      </c>
      <c r="C4814">
        <v>6</v>
      </c>
      <c r="D4814" t="s">
        <v>20635</v>
      </c>
      <c r="E4814">
        <v>2</v>
      </c>
      <c r="F4814" s="1">
        <v>43252</v>
      </c>
      <c r="G4814">
        <v>4</v>
      </c>
      <c r="H4814" t="s">
        <v>20624</v>
      </c>
      <c r="I4814" t="s">
        <v>20636</v>
      </c>
      <c r="J4814" t="s">
        <v>20632</v>
      </c>
    </row>
    <row r="4815" spans="1:10" x14ac:dyDescent="0.3">
      <c r="A4815" s="1">
        <v>43271</v>
      </c>
      <c r="B4815">
        <v>2018</v>
      </c>
      <c r="C4815">
        <v>6</v>
      </c>
      <c r="D4815" t="s">
        <v>20635</v>
      </c>
      <c r="E4815">
        <v>2</v>
      </c>
      <c r="F4815" s="1">
        <v>43252</v>
      </c>
      <c r="G4815">
        <v>3</v>
      </c>
      <c r="H4815" t="s">
        <v>20622</v>
      </c>
      <c r="I4815" t="s">
        <v>20636</v>
      </c>
      <c r="J4815" t="s">
        <v>20632</v>
      </c>
    </row>
    <row r="4816" spans="1:10" x14ac:dyDescent="0.3">
      <c r="A4816" s="1">
        <v>43270</v>
      </c>
      <c r="B4816">
        <v>2018</v>
      </c>
      <c r="C4816">
        <v>6</v>
      </c>
      <c r="D4816" t="s">
        <v>20635</v>
      </c>
      <c r="E4816">
        <v>2</v>
      </c>
      <c r="F4816" s="1">
        <v>43252</v>
      </c>
      <c r="G4816">
        <v>2</v>
      </c>
      <c r="H4816" t="s">
        <v>20620</v>
      </c>
      <c r="I4816" t="s">
        <v>20636</v>
      </c>
      <c r="J4816" t="s">
        <v>20632</v>
      </c>
    </row>
    <row r="4817" spans="1:10" x14ac:dyDescent="0.3">
      <c r="A4817" s="1">
        <v>43258</v>
      </c>
      <c r="B4817">
        <v>2018</v>
      </c>
      <c r="C4817">
        <v>6</v>
      </c>
      <c r="D4817" t="s">
        <v>20635</v>
      </c>
      <c r="E4817">
        <v>2</v>
      </c>
      <c r="F4817" s="1">
        <v>43252</v>
      </c>
      <c r="G4817">
        <v>4</v>
      </c>
      <c r="H4817" t="s">
        <v>20624</v>
      </c>
      <c r="I4817" t="s">
        <v>20636</v>
      </c>
      <c r="J4817" t="s">
        <v>20632</v>
      </c>
    </row>
    <row r="4818" spans="1:10" x14ac:dyDescent="0.3">
      <c r="A4818" s="1">
        <v>43262</v>
      </c>
      <c r="B4818">
        <v>2018</v>
      </c>
      <c r="C4818">
        <v>6</v>
      </c>
      <c r="D4818" t="s">
        <v>20635</v>
      </c>
      <c r="E4818">
        <v>2</v>
      </c>
      <c r="F4818" s="1">
        <v>43252</v>
      </c>
      <c r="G4818">
        <v>1</v>
      </c>
      <c r="H4818" t="s">
        <v>20625</v>
      </c>
      <c r="I4818" t="s">
        <v>20636</v>
      </c>
      <c r="J4818" t="s">
        <v>20632</v>
      </c>
    </row>
    <row r="4819" spans="1:10" x14ac:dyDescent="0.3">
      <c r="A4819" s="1">
        <v>43271</v>
      </c>
      <c r="B4819">
        <v>2018</v>
      </c>
      <c r="C4819">
        <v>6</v>
      </c>
      <c r="D4819" t="s">
        <v>20635</v>
      </c>
      <c r="E4819">
        <v>2</v>
      </c>
      <c r="F4819" s="1">
        <v>43252</v>
      </c>
      <c r="G4819">
        <v>3</v>
      </c>
      <c r="H4819" t="s">
        <v>20622</v>
      </c>
      <c r="I4819" t="s">
        <v>20636</v>
      </c>
      <c r="J4819" t="s">
        <v>20632</v>
      </c>
    </row>
    <row r="4820" spans="1:10" x14ac:dyDescent="0.3">
      <c r="A4820" s="1">
        <v>43254</v>
      </c>
      <c r="B4820">
        <v>2018</v>
      </c>
      <c r="C4820">
        <v>6</v>
      </c>
      <c r="D4820" t="s">
        <v>20635</v>
      </c>
      <c r="E4820">
        <v>2</v>
      </c>
      <c r="F4820" s="1">
        <v>43252</v>
      </c>
      <c r="G4820">
        <v>0</v>
      </c>
      <c r="H4820" t="s">
        <v>20623</v>
      </c>
      <c r="I4820" t="s">
        <v>20636</v>
      </c>
      <c r="J4820" t="s">
        <v>20632</v>
      </c>
    </row>
    <row r="4821" spans="1:10" x14ac:dyDescent="0.3">
      <c r="A4821" s="1">
        <v>43273</v>
      </c>
      <c r="B4821">
        <v>2018</v>
      </c>
      <c r="C4821">
        <v>6</v>
      </c>
      <c r="D4821" t="s">
        <v>20635</v>
      </c>
      <c r="E4821">
        <v>2</v>
      </c>
      <c r="F4821" s="1">
        <v>43252</v>
      </c>
      <c r="G4821">
        <v>5</v>
      </c>
      <c r="H4821" t="s">
        <v>20617</v>
      </c>
      <c r="I4821" t="s">
        <v>20636</v>
      </c>
      <c r="J4821" t="s">
        <v>20632</v>
      </c>
    </row>
    <row r="4822" spans="1:10" x14ac:dyDescent="0.3">
      <c r="A4822" s="1">
        <v>43262</v>
      </c>
      <c r="B4822">
        <v>2018</v>
      </c>
      <c r="C4822">
        <v>6</v>
      </c>
      <c r="D4822" t="s">
        <v>20635</v>
      </c>
      <c r="E4822">
        <v>2</v>
      </c>
      <c r="F4822" s="1">
        <v>43252</v>
      </c>
      <c r="G4822">
        <v>1</v>
      </c>
      <c r="H4822" t="s">
        <v>20625</v>
      </c>
      <c r="I4822" t="s">
        <v>20636</v>
      </c>
      <c r="J4822" t="s">
        <v>20632</v>
      </c>
    </row>
    <row r="4823" spans="1:10" x14ac:dyDescent="0.3">
      <c r="A4823" s="1">
        <v>43255</v>
      </c>
      <c r="B4823">
        <v>2018</v>
      </c>
      <c r="C4823">
        <v>6</v>
      </c>
      <c r="D4823" t="s">
        <v>20635</v>
      </c>
      <c r="E4823">
        <v>2</v>
      </c>
      <c r="F4823" s="1">
        <v>43252</v>
      </c>
      <c r="G4823">
        <v>1</v>
      </c>
      <c r="H4823" t="s">
        <v>20625</v>
      </c>
      <c r="I4823" t="s">
        <v>20636</v>
      </c>
      <c r="J4823" t="s">
        <v>20632</v>
      </c>
    </row>
    <row r="4824" spans="1:10" x14ac:dyDescent="0.3">
      <c r="A4824" s="1">
        <v>43256</v>
      </c>
      <c r="B4824">
        <v>2018</v>
      </c>
      <c r="C4824">
        <v>6</v>
      </c>
      <c r="D4824" t="s">
        <v>20635</v>
      </c>
      <c r="E4824">
        <v>2</v>
      </c>
      <c r="F4824" s="1">
        <v>43252</v>
      </c>
      <c r="G4824">
        <v>2</v>
      </c>
      <c r="H4824" t="s">
        <v>20620</v>
      </c>
      <c r="I4824" t="s">
        <v>20636</v>
      </c>
      <c r="J4824" t="s">
        <v>20632</v>
      </c>
    </row>
    <row r="4825" spans="1:10" x14ac:dyDescent="0.3">
      <c r="A4825" s="1">
        <v>43262</v>
      </c>
      <c r="B4825">
        <v>2018</v>
      </c>
      <c r="C4825">
        <v>6</v>
      </c>
      <c r="D4825" t="s">
        <v>20635</v>
      </c>
      <c r="E4825">
        <v>2</v>
      </c>
      <c r="F4825" s="1">
        <v>43252</v>
      </c>
      <c r="G4825">
        <v>1</v>
      </c>
      <c r="H4825" t="s">
        <v>20625</v>
      </c>
      <c r="I4825" t="s">
        <v>20636</v>
      </c>
      <c r="J4825" t="s">
        <v>20632</v>
      </c>
    </row>
    <row r="4826" spans="1:10" x14ac:dyDescent="0.3">
      <c r="A4826" s="1">
        <v>43277</v>
      </c>
      <c r="B4826">
        <v>2018</v>
      </c>
      <c r="C4826">
        <v>6</v>
      </c>
      <c r="D4826" t="s">
        <v>20635</v>
      </c>
      <c r="E4826">
        <v>2</v>
      </c>
      <c r="F4826" s="1">
        <v>43252</v>
      </c>
      <c r="G4826">
        <v>2</v>
      </c>
      <c r="H4826" t="s">
        <v>20620</v>
      </c>
      <c r="I4826" t="s">
        <v>20636</v>
      </c>
      <c r="J4826" t="s">
        <v>20632</v>
      </c>
    </row>
    <row r="4827" spans="1:10" x14ac:dyDescent="0.3">
      <c r="A4827" s="1">
        <v>43253</v>
      </c>
      <c r="B4827">
        <v>2018</v>
      </c>
      <c r="C4827">
        <v>6</v>
      </c>
      <c r="D4827" t="s">
        <v>20635</v>
      </c>
      <c r="E4827">
        <v>2</v>
      </c>
      <c r="F4827" s="1">
        <v>43252</v>
      </c>
      <c r="G4827">
        <v>6</v>
      </c>
      <c r="H4827" t="s">
        <v>20621</v>
      </c>
      <c r="I4827" t="s">
        <v>20636</v>
      </c>
      <c r="J4827" t="s">
        <v>20632</v>
      </c>
    </row>
    <row r="4828" spans="1:10" x14ac:dyDescent="0.3">
      <c r="A4828" s="1">
        <v>43259</v>
      </c>
      <c r="B4828">
        <v>2018</v>
      </c>
      <c r="C4828">
        <v>6</v>
      </c>
      <c r="D4828" t="s">
        <v>20635</v>
      </c>
      <c r="E4828">
        <v>2</v>
      </c>
      <c r="F4828" s="1">
        <v>43252</v>
      </c>
      <c r="G4828">
        <v>5</v>
      </c>
      <c r="H4828" t="s">
        <v>20617</v>
      </c>
      <c r="I4828" t="s">
        <v>20636</v>
      </c>
      <c r="J4828" t="s">
        <v>20632</v>
      </c>
    </row>
    <row r="4829" spans="1:10" x14ac:dyDescent="0.3">
      <c r="A4829" s="1">
        <v>43252</v>
      </c>
      <c r="B4829">
        <v>2018</v>
      </c>
      <c r="C4829">
        <v>6</v>
      </c>
      <c r="D4829" t="s">
        <v>20635</v>
      </c>
      <c r="E4829">
        <v>2</v>
      </c>
      <c r="F4829" s="1">
        <v>43252</v>
      </c>
      <c r="G4829">
        <v>5</v>
      </c>
      <c r="H4829" t="s">
        <v>20617</v>
      </c>
      <c r="I4829" t="s">
        <v>20636</v>
      </c>
      <c r="J4829" t="s">
        <v>20632</v>
      </c>
    </row>
    <row r="4830" spans="1:10" x14ac:dyDescent="0.3">
      <c r="A4830" s="1">
        <v>43265</v>
      </c>
      <c r="B4830">
        <v>2018</v>
      </c>
      <c r="C4830">
        <v>6</v>
      </c>
      <c r="D4830" t="s">
        <v>20635</v>
      </c>
      <c r="E4830">
        <v>2</v>
      </c>
      <c r="F4830" s="1">
        <v>43252</v>
      </c>
      <c r="G4830">
        <v>4</v>
      </c>
      <c r="H4830" t="s">
        <v>20624</v>
      </c>
      <c r="I4830" t="s">
        <v>20636</v>
      </c>
      <c r="J4830" t="s">
        <v>20632</v>
      </c>
    </row>
    <row r="4831" spans="1:10" x14ac:dyDescent="0.3">
      <c r="A4831" s="1">
        <v>43252</v>
      </c>
      <c r="B4831">
        <v>2018</v>
      </c>
      <c r="C4831">
        <v>6</v>
      </c>
      <c r="D4831" t="s">
        <v>20635</v>
      </c>
      <c r="E4831">
        <v>2</v>
      </c>
      <c r="F4831" s="1">
        <v>43252</v>
      </c>
      <c r="G4831">
        <v>5</v>
      </c>
      <c r="H4831" t="s">
        <v>20617</v>
      </c>
      <c r="I4831" t="s">
        <v>20636</v>
      </c>
      <c r="J4831" t="s">
        <v>20632</v>
      </c>
    </row>
    <row r="4832" spans="1:10" x14ac:dyDescent="0.3">
      <c r="A4832" s="1">
        <v>43256</v>
      </c>
      <c r="B4832">
        <v>2018</v>
      </c>
      <c r="C4832">
        <v>6</v>
      </c>
      <c r="D4832" t="s">
        <v>20635</v>
      </c>
      <c r="E4832">
        <v>2</v>
      </c>
      <c r="F4832" s="1">
        <v>43252</v>
      </c>
      <c r="G4832">
        <v>2</v>
      </c>
      <c r="H4832" t="s">
        <v>20620</v>
      </c>
      <c r="I4832" t="s">
        <v>20636</v>
      </c>
      <c r="J4832" t="s">
        <v>20632</v>
      </c>
    </row>
    <row r="4833" spans="1:10" x14ac:dyDescent="0.3">
      <c r="A4833" s="1">
        <v>43262</v>
      </c>
      <c r="B4833">
        <v>2018</v>
      </c>
      <c r="C4833">
        <v>6</v>
      </c>
      <c r="D4833" t="s">
        <v>20635</v>
      </c>
      <c r="E4833">
        <v>2</v>
      </c>
      <c r="F4833" s="1">
        <v>43252</v>
      </c>
      <c r="G4833">
        <v>1</v>
      </c>
      <c r="H4833" t="s">
        <v>20625</v>
      </c>
      <c r="I4833" t="s">
        <v>20636</v>
      </c>
      <c r="J4833" t="s">
        <v>20632</v>
      </c>
    </row>
    <row r="4834" spans="1:10" x14ac:dyDescent="0.3">
      <c r="A4834" s="1">
        <v>43259</v>
      </c>
      <c r="B4834">
        <v>2018</v>
      </c>
      <c r="C4834">
        <v>6</v>
      </c>
      <c r="D4834" t="s">
        <v>20635</v>
      </c>
      <c r="E4834">
        <v>2</v>
      </c>
      <c r="F4834" s="1">
        <v>43252</v>
      </c>
      <c r="G4834">
        <v>5</v>
      </c>
      <c r="H4834" t="s">
        <v>20617</v>
      </c>
      <c r="I4834" t="s">
        <v>20636</v>
      </c>
      <c r="J4834" t="s">
        <v>20632</v>
      </c>
    </row>
    <row r="4835" spans="1:10" x14ac:dyDescent="0.3">
      <c r="A4835" s="1">
        <v>43258</v>
      </c>
      <c r="B4835">
        <v>2018</v>
      </c>
      <c r="C4835">
        <v>6</v>
      </c>
      <c r="D4835" t="s">
        <v>20635</v>
      </c>
      <c r="E4835">
        <v>2</v>
      </c>
      <c r="F4835" s="1">
        <v>43252</v>
      </c>
      <c r="G4835">
        <v>4</v>
      </c>
      <c r="H4835" t="s">
        <v>20624</v>
      </c>
      <c r="I4835" t="s">
        <v>20636</v>
      </c>
      <c r="J4835" t="s">
        <v>20632</v>
      </c>
    </row>
    <row r="4836" spans="1:10" x14ac:dyDescent="0.3">
      <c r="A4836" s="1">
        <v>43274</v>
      </c>
      <c r="B4836">
        <v>2018</v>
      </c>
      <c r="C4836">
        <v>6</v>
      </c>
      <c r="D4836" t="s">
        <v>20635</v>
      </c>
      <c r="E4836">
        <v>2</v>
      </c>
      <c r="F4836" s="1">
        <v>43252</v>
      </c>
      <c r="G4836">
        <v>6</v>
      </c>
      <c r="H4836" t="s">
        <v>20621</v>
      </c>
      <c r="I4836" t="s">
        <v>20636</v>
      </c>
      <c r="J4836" t="s">
        <v>20632</v>
      </c>
    </row>
    <row r="4837" spans="1:10" x14ac:dyDescent="0.3">
      <c r="A4837" s="1">
        <v>43263</v>
      </c>
      <c r="B4837">
        <v>2018</v>
      </c>
      <c r="C4837">
        <v>6</v>
      </c>
      <c r="D4837" t="s">
        <v>20635</v>
      </c>
      <c r="E4837">
        <v>2</v>
      </c>
      <c r="F4837" s="1">
        <v>43252</v>
      </c>
      <c r="G4837">
        <v>2</v>
      </c>
      <c r="H4837" t="s">
        <v>20620</v>
      </c>
      <c r="I4837" t="s">
        <v>20636</v>
      </c>
      <c r="J4837" t="s">
        <v>20632</v>
      </c>
    </row>
    <row r="4838" spans="1:10" x14ac:dyDescent="0.3">
      <c r="A4838" s="1">
        <v>43270</v>
      </c>
      <c r="B4838">
        <v>2018</v>
      </c>
      <c r="C4838">
        <v>6</v>
      </c>
      <c r="D4838" t="s">
        <v>20635</v>
      </c>
      <c r="E4838">
        <v>2</v>
      </c>
      <c r="F4838" s="1">
        <v>43252</v>
      </c>
      <c r="G4838">
        <v>2</v>
      </c>
      <c r="H4838" t="s">
        <v>20620</v>
      </c>
      <c r="I4838" t="s">
        <v>20636</v>
      </c>
      <c r="J4838" t="s">
        <v>20632</v>
      </c>
    </row>
    <row r="4839" spans="1:10" x14ac:dyDescent="0.3">
      <c r="A4839" s="1">
        <v>43261</v>
      </c>
      <c r="B4839">
        <v>2018</v>
      </c>
      <c r="C4839">
        <v>6</v>
      </c>
      <c r="D4839" t="s">
        <v>20635</v>
      </c>
      <c r="E4839">
        <v>2</v>
      </c>
      <c r="F4839" s="1">
        <v>43252</v>
      </c>
      <c r="G4839">
        <v>0</v>
      </c>
      <c r="H4839" t="s">
        <v>20623</v>
      </c>
      <c r="I4839" t="s">
        <v>20636</v>
      </c>
      <c r="J4839" t="s">
        <v>20632</v>
      </c>
    </row>
    <row r="4840" spans="1:10" x14ac:dyDescent="0.3">
      <c r="A4840" s="1">
        <v>43262</v>
      </c>
      <c r="B4840">
        <v>2018</v>
      </c>
      <c r="C4840">
        <v>6</v>
      </c>
      <c r="D4840" t="s">
        <v>20635</v>
      </c>
      <c r="E4840">
        <v>2</v>
      </c>
      <c r="F4840" s="1">
        <v>43252</v>
      </c>
      <c r="G4840">
        <v>1</v>
      </c>
      <c r="H4840" t="s">
        <v>20625</v>
      </c>
      <c r="I4840" t="s">
        <v>20636</v>
      </c>
      <c r="J4840" t="s">
        <v>20632</v>
      </c>
    </row>
    <row r="4841" spans="1:10" x14ac:dyDescent="0.3">
      <c r="A4841" s="1">
        <v>43256</v>
      </c>
      <c r="B4841">
        <v>2018</v>
      </c>
      <c r="C4841">
        <v>6</v>
      </c>
      <c r="D4841" t="s">
        <v>20635</v>
      </c>
      <c r="E4841">
        <v>2</v>
      </c>
      <c r="F4841" s="1">
        <v>43252</v>
      </c>
      <c r="G4841">
        <v>2</v>
      </c>
      <c r="H4841" t="s">
        <v>20620</v>
      </c>
      <c r="I4841" t="s">
        <v>20636</v>
      </c>
      <c r="J4841" t="s">
        <v>20632</v>
      </c>
    </row>
    <row r="4842" spans="1:10" x14ac:dyDescent="0.3">
      <c r="A4842" s="1">
        <v>43255</v>
      </c>
      <c r="B4842">
        <v>2018</v>
      </c>
      <c r="C4842">
        <v>6</v>
      </c>
      <c r="D4842" t="s">
        <v>20635</v>
      </c>
      <c r="E4842">
        <v>2</v>
      </c>
      <c r="F4842" s="1">
        <v>43252</v>
      </c>
      <c r="G4842">
        <v>1</v>
      </c>
      <c r="H4842" t="s">
        <v>20625</v>
      </c>
      <c r="I4842" t="s">
        <v>20636</v>
      </c>
      <c r="J4842" t="s">
        <v>20632</v>
      </c>
    </row>
    <row r="4843" spans="1:10" x14ac:dyDescent="0.3">
      <c r="A4843" s="1">
        <v>43262</v>
      </c>
      <c r="B4843">
        <v>2018</v>
      </c>
      <c r="C4843">
        <v>6</v>
      </c>
      <c r="D4843" t="s">
        <v>20635</v>
      </c>
      <c r="E4843">
        <v>2</v>
      </c>
      <c r="F4843" s="1">
        <v>43252</v>
      </c>
      <c r="G4843">
        <v>1</v>
      </c>
      <c r="H4843" t="s">
        <v>20625</v>
      </c>
      <c r="I4843" t="s">
        <v>20636</v>
      </c>
      <c r="J4843" t="s">
        <v>20632</v>
      </c>
    </row>
    <row r="4844" spans="1:10" x14ac:dyDescent="0.3">
      <c r="A4844" s="1">
        <v>43278</v>
      </c>
      <c r="B4844">
        <v>2018</v>
      </c>
      <c r="C4844">
        <v>6</v>
      </c>
      <c r="D4844" t="s">
        <v>20635</v>
      </c>
      <c r="E4844">
        <v>2</v>
      </c>
      <c r="F4844" s="1">
        <v>43252</v>
      </c>
      <c r="G4844">
        <v>3</v>
      </c>
      <c r="H4844" t="s">
        <v>20622</v>
      </c>
      <c r="I4844" t="s">
        <v>20636</v>
      </c>
      <c r="J4844" t="s">
        <v>20632</v>
      </c>
    </row>
    <row r="4845" spans="1:10" x14ac:dyDescent="0.3">
      <c r="A4845" s="1">
        <v>43270</v>
      </c>
      <c r="B4845">
        <v>2018</v>
      </c>
      <c r="C4845">
        <v>6</v>
      </c>
      <c r="D4845" t="s">
        <v>20635</v>
      </c>
      <c r="E4845">
        <v>2</v>
      </c>
      <c r="F4845" s="1">
        <v>43252</v>
      </c>
      <c r="G4845">
        <v>2</v>
      </c>
      <c r="H4845" t="s">
        <v>20620</v>
      </c>
      <c r="I4845" t="s">
        <v>20636</v>
      </c>
      <c r="J4845" t="s">
        <v>20632</v>
      </c>
    </row>
    <row r="4846" spans="1:10" x14ac:dyDescent="0.3">
      <c r="A4846" s="1">
        <v>43267</v>
      </c>
      <c r="B4846">
        <v>2018</v>
      </c>
      <c r="C4846">
        <v>6</v>
      </c>
      <c r="D4846" t="s">
        <v>20635</v>
      </c>
      <c r="E4846">
        <v>2</v>
      </c>
      <c r="F4846" s="1">
        <v>43252</v>
      </c>
      <c r="G4846">
        <v>6</v>
      </c>
      <c r="H4846" t="s">
        <v>20621</v>
      </c>
      <c r="I4846" t="s">
        <v>20636</v>
      </c>
      <c r="J4846" t="s">
        <v>20632</v>
      </c>
    </row>
    <row r="4847" spans="1:10" x14ac:dyDescent="0.3">
      <c r="A4847" s="1">
        <v>43253</v>
      </c>
      <c r="B4847">
        <v>2018</v>
      </c>
      <c r="C4847">
        <v>6</v>
      </c>
      <c r="D4847" t="s">
        <v>20635</v>
      </c>
      <c r="E4847">
        <v>2</v>
      </c>
      <c r="F4847" s="1">
        <v>43252</v>
      </c>
      <c r="G4847">
        <v>6</v>
      </c>
      <c r="H4847" t="s">
        <v>20621</v>
      </c>
      <c r="I4847" t="s">
        <v>20636</v>
      </c>
      <c r="J4847" t="s">
        <v>20632</v>
      </c>
    </row>
    <row r="4848" spans="1:10" x14ac:dyDescent="0.3">
      <c r="A4848" s="1">
        <v>43271</v>
      </c>
      <c r="B4848">
        <v>2018</v>
      </c>
      <c r="C4848">
        <v>6</v>
      </c>
      <c r="D4848" t="s">
        <v>20635</v>
      </c>
      <c r="E4848">
        <v>2</v>
      </c>
      <c r="F4848" s="1">
        <v>43252</v>
      </c>
      <c r="G4848">
        <v>3</v>
      </c>
      <c r="H4848" t="s">
        <v>20622</v>
      </c>
      <c r="I4848" t="s">
        <v>20636</v>
      </c>
      <c r="J4848" t="s">
        <v>20632</v>
      </c>
    </row>
    <row r="4849" spans="1:10" x14ac:dyDescent="0.3">
      <c r="A4849" s="1">
        <v>43279</v>
      </c>
      <c r="B4849">
        <v>2018</v>
      </c>
      <c r="C4849">
        <v>6</v>
      </c>
      <c r="D4849" t="s">
        <v>20635</v>
      </c>
      <c r="E4849">
        <v>2</v>
      </c>
      <c r="F4849" s="1">
        <v>43252</v>
      </c>
      <c r="G4849">
        <v>4</v>
      </c>
      <c r="H4849" t="s">
        <v>20624</v>
      </c>
      <c r="I4849" t="s">
        <v>20636</v>
      </c>
      <c r="J4849" t="s">
        <v>20632</v>
      </c>
    </row>
    <row r="4850" spans="1:10" x14ac:dyDescent="0.3">
      <c r="A4850" s="1">
        <v>43278</v>
      </c>
      <c r="B4850">
        <v>2018</v>
      </c>
      <c r="C4850">
        <v>6</v>
      </c>
      <c r="D4850" t="s">
        <v>20635</v>
      </c>
      <c r="E4850">
        <v>2</v>
      </c>
      <c r="F4850" s="1">
        <v>43252</v>
      </c>
      <c r="G4850">
        <v>3</v>
      </c>
      <c r="H4850" t="s">
        <v>20622</v>
      </c>
      <c r="I4850" t="s">
        <v>20636</v>
      </c>
      <c r="J4850" t="s">
        <v>20632</v>
      </c>
    </row>
    <row r="4851" spans="1:10" x14ac:dyDescent="0.3">
      <c r="A4851" s="1">
        <v>43256</v>
      </c>
      <c r="B4851">
        <v>2018</v>
      </c>
      <c r="C4851">
        <v>6</v>
      </c>
      <c r="D4851" t="s">
        <v>20635</v>
      </c>
      <c r="E4851">
        <v>2</v>
      </c>
      <c r="F4851" s="1">
        <v>43252</v>
      </c>
      <c r="G4851">
        <v>2</v>
      </c>
      <c r="H4851" t="s">
        <v>20620</v>
      </c>
      <c r="I4851" t="s">
        <v>20636</v>
      </c>
      <c r="J4851" t="s">
        <v>20632</v>
      </c>
    </row>
    <row r="4852" spans="1:10" x14ac:dyDescent="0.3">
      <c r="A4852" s="1">
        <v>43261</v>
      </c>
      <c r="B4852">
        <v>2018</v>
      </c>
      <c r="C4852">
        <v>6</v>
      </c>
      <c r="D4852" t="s">
        <v>20635</v>
      </c>
      <c r="E4852">
        <v>2</v>
      </c>
      <c r="F4852" s="1">
        <v>43252</v>
      </c>
      <c r="G4852">
        <v>0</v>
      </c>
      <c r="H4852" t="s">
        <v>20623</v>
      </c>
      <c r="I4852" t="s">
        <v>20636</v>
      </c>
      <c r="J4852" t="s">
        <v>20632</v>
      </c>
    </row>
    <row r="4853" spans="1:10" x14ac:dyDescent="0.3">
      <c r="A4853" s="1">
        <v>43256</v>
      </c>
      <c r="B4853">
        <v>2018</v>
      </c>
      <c r="C4853">
        <v>6</v>
      </c>
      <c r="D4853" t="s">
        <v>20635</v>
      </c>
      <c r="E4853">
        <v>2</v>
      </c>
      <c r="F4853" s="1">
        <v>43252</v>
      </c>
      <c r="G4853">
        <v>2</v>
      </c>
      <c r="H4853" t="s">
        <v>20620</v>
      </c>
      <c r="I4853" t="s">
        <v>20636</v>
      </c>
      <c r="J4853" t="s">
        <v>20632</v>
      </c>
    </row>
    <row r="4854" spans="1:10" x14ac:dyDescent="0.3">
      <c r="A4854" s="1">
        <v>43252</v>
      </c>
      <c r="B4854">
        <v>2018</v>
      </c>
      <c r="C4854">
        <v>6</v>
      </c>
      <c r="D4854" t="s">
        <v>20635</v>
      </c>
      <c r="E4854">
        <v>2</v>
      </c>
      <c r="F4854" s="1">
        <v>43252</v>
      </c>
      <c r="G4854">
        <v>5</v>
      </c>
      <c r="H4854" t="s">
        <v>20617</v>
      </c>
      <c r="I4854" t="s">
        <v>20636</v>
      </c>
      <c r="J4854" t="s">
        <v>20632</v>
      </c>
    </row>
    <row r="4855" spans="1:10" x14ac:dyDescent="0.3">
      <c r="A4855" s="1">
        <v>42289</v>
      </c>
      <c r="B4855">
        <v>2015</v>
      </c>
      <c r="C4855">
        <v>10</v>
      </c>
      <c r="D4855" t="s">
        <v>20637</v>
      </c>
      <c r="E4855">
        <v>4</v>
      </c>
      <c r="F4855" s="1">
        <v>42278</v>
      </c>
      <c r="G4855">
        <v>1</v>
      </c>
      <c r="H4855" t="s">
        <v>20625</v>
      </c>
      <c r="I4855" t="s">
        <v>20638</v>
      </c>
      <c r="J4855" t="s">
        <v>20639</v>
      </c>
    </row>
    <row r="4856" spans="1:10" x14ac:dyDescent="0.3">
      <c r="A4856" s="1">
        <v>42302</v>
      </c>
      <c r="B4856">
        <v>2015</v>
      </c>
      <c r="C4856">
        <v>10</v>
      </c>
      <c r="D4856" t="s">
        <v>20637</v>
      </c>
      <c r="E4856">
        <v>4</v>
      </c>
      <c r="F4856" s="1">
        <v>42278</v>
      </c>
      <c r="G4856">
        <v>0</v>
      </c>
      <c r="H4856" t="s">
        <v>20623</v>
      </c>
      <c r="I4856" t="s">
        <v>20638</v>
      </c>
      <c r="J4856" t="s">
        <v>20639</v>
      </c>
    </row>
    <row r="4857" spans="1:10" x14ac:dyDescent="0.3">
      <c r="A4857" s="1">
        <v>42291</v>
      </c>
      <c r="B4857">
        <v>2015</v>
      </c>
      <c r="C4857">
        <v>10</v>
      </c>
      <c r="D4857" t="s">
        <v>20637</v>
      </c>
      <c r="E4857">
        <v>4</v>
      </c>
      <c r="F4857" s="1">
        <v>42278</v>
      </c>
      <c r="G4857">
        <v>3</v>
      </c>
      <c r="H4857" t="s">
        <v>20622</v>
      </c>
      <c r="I4857" t="s">
        <v>20638</v>
      </c>
      <c r="J4857" t="s">
        <v>20639</v>
      </c>
    </row>
    <row r="4858" spans="1:10" x14ac:dyDescent="0.3">
      <c r="A4858" s="1">
        <v>42284</v>
      </c>
      <c r="B4858">
        <v>2015</v>
      </c>
      <c r="C4858">
        <v>10</v>
      </c>
      <c r="D4858" t="s">
        <v>20637</v>
      </c>
      <c r="E4858">
        <v>4</v>
      </c>
      <c r="F4858" s="1">
        <v>42278</v>
      </c>
      <c r="G4858">
        <v>3</v>
      </c>
      <c r="H4858" t="s">
        <v>20622</v>
      </c>
      <c r="I4858" t="s">
        <v>20638</v>
      </c>
      <c r="J4858" t="s">
        <v>20639</v>
      </c>
    </row>
    <row r="4859" spans="1:10" x14ac:dyDescent="0.3">
      <c r="A4859" s="1">
        <v>42294</v>
      </c>
      <c r="B4859">
        <v>2015</v>
      </c>
      <c r="C4859">
        <v>10</v>
      </c>
      <c r="D4859" t="s">
        <v>20637</v>
      </c>
      <c r="E4859">
        <v>4</v>
      </c>
      <c r="F4859" s="1">
        <v>42278</v>
      </c>
      <c r="G4859">
        <v>6</v>
      </c>
      <c r="H4859" t="s">
        <v>20621</v>
      </c>
      <c r="I4859" t="s">
        <v>20638</v>
      </c>
      <c r="J4859" t="s">
        <v>20639</v>
      </c>
    </row>
    <row r="4860" spans="1:10" x14ac:dyDescent="0.3">
      <c r="A4860" s="1">
        <v>42305</v>
      </c>
      <c r="B4860">
        <v>2015</v>
      </c>
      <c r="C4860">
        <v>10</v>
      </c>
      <c r="D4860" t="s">
        <v>20637</v>
      </c>
      <c r="E4860">
        <v>4</v>
      </c>
      <c r="F4860" s="1">
        <v>42278</v>
      </c>
      <c r="G4860">
        <v>3</v>
      </c>
      <c r="H4860" t="s">
        <v>20622</v>
      </c>
      <c r="I4860" t="s">
        <v>20638</v>
      </c>
      <c r="J4860" t="s">
        <v>20639</v>
      </c>
    </row>
    <row r="4861" spans="1:10" x14ac:dyDescent="0.3">
      <c r="A4861" s="1">
        <v>42290</v>
      </c>
      <c r="B4861">
        <v>2015</v>
      </c>
      <c r="C4861">
        <v>10</v>
      </c>
      <c r="D4861" t="s">
        <v>20637</v>
      </c>
      <c r="E4861">
        <v>4</v>
      </c>
      <c r="F4861" s="1">
        <v>42278</v>
      </c>
      <c r="G4861">
        <v>2</v>
      </c>
      <c r="H4861" t="s">
        <v>20620</v>
      </c>
      <c r="I4861" t="s">
        <v>20638</v>
      </c>
      <c r="J4861" t="s">
        <v>20639</v>
      </c>
    </row>
    <row r="4862" spans="1:10" x14ac:dyDescent="0.3">
      <c r="A4862" s="1">
        <v>42283</v>
      </c>
      <c r="B4862">
        <v>2015</v>
      </c>
      <c r="C4862">
        <v>10</v>
      </c>
      <c r="D4862" t="s">
        <v>20637</v>
      </c>
      <c r="E4862">
        <v>4</v>
      </c>
      <c r="F4862" s="1">
        <v>42278</v>
      </c>
      <c r="G4862">
        <v>2</v>
      </c>
      <c r="H4862" t="s">
        <v>20620</v>
      </c>
      <c r="I4862" t="s">
        <v>20638</v>
      </c>
      <c r="J4862" t="s">
        <v>20639</v>
      </c>
    </row>
    <row r="4863" spans="1:10" x14ac:dyDescent="0.3">
      <c r="A4863" s="1">
        <v>42304</v>
      </c>
      <c r="B4863">
        <v>2015</v>
      </c>
      <c r="C4863">
        <v>10</v>
      </c>
      <c r="D4863" t="s">
        <v>20637</v>
      </c>
      <c r="E4863">
        <v>4</v>
      </c>
      <c r="F4863" s="1">
        <v>42278</v>
      </c>
      <c r="G4863">
        <v>2</v>
      </c>
      <c r="H4863" t="s">
        <v>20620</v>
      </c>
      <c r="I4863" t="s">
        <v>20638</v>
      </c>
      <c r="J4863" t="s">
        <v>20639</v>
      </c>
    </row>
    <row r="4864" spans="1:10" x14ac:dyDescent="0.3">
      <c r="A4864" s="1">
        <v>42292</v>
      </c>
      <c r="B4864">
        <v>2015</v>
      </c>
      <c r="C4864">
        <v>10</v>
      </c>
      <c r="D4864" t="s">
        <v>20637</v>
      </c>
      <c r="E4864">
        <v>4</v>
      </c>
      <c r="F4864" s="1">
        <v>42278</v>
      </c>
      <c r="G4864">
        <v>4</v>
      </c>
      <c r="H4864" t="s">
        <v>20624</v>
      </c>
      <c r="I4864" t="s">
        <v>20638</v>
      </c>
      <c r="J4864" t="s">
        <v>20639</v>
      </c>
    </row>
    <row r="4865" spans="1:10" x14ac:dyDescent="0.3">
      <c r="A4865" s="1">
        <v>42286</v>
      </c>
      <c r="B4865">
        <v>2015</v>
      </c>
      <c r="C4865">
        <v>10</v>
      </c>
      <c r="D4865" t="s">
        <v>20637</v>
      </c>
      <c r="E4865">
        <v>4</v>
      </c>
      <c r="F4865" s="1">
        <v>42278</v>
      </c>
      <c r="G4865">
        <v>5</v>
      </c>
      <c r="H4865" t="s">
        <v>20617</v>
      </c>
      <c r="I4865" t="s">
        <v>20638</v>
      </c>
      <c r="J4865" t="s">
        <v>20639</v>
      </c>
    </row>
    <row r="4866" spans="1:10" x14ac:dyDescent="0.3">
      <c r="A4866" s="1">
        <v>42305</v>
      </c>
      <c r="B4866">
        <v>2015</v>
      </c>
      <c r="C4866">
        <v>10</v>
      </c>
      <c r="D4866" t="s">
        <v>20637</v>
      </c>
      <c r="E4866">
        <v>4</v>
      </c>
      <c r="F4866" s="1">
        <v>42278</v>
      </c>
      <c r="G4866">
        <v>3</v>
      </c>
      <c r="H4866" t="s">
        <v>20622</v>
      </c>
      <c r="I4866" t="s">
        <v>20638</v>
      </c>
      <c r="J4866" t="s">
        <v>20639</v>
      </c>
    </row>
    <row r="4867" spans="1:10" x14ac:dyDescent="0.3">
      <c r="A4867" s="1">
        <v>42279</v>
      </c>
      <c r="B4867">
        <v>2015</v>
      </c>
      <c r="C4867">
        <v>10</v>
      </c>
      <c r="D4867" t="s">
        <v>20637</v>
      </c>
      <c r="E4867">
        <v>4</v>
      </c>
      <c r="F4867" s="1">
        <v>42278</v>
      </c>
      <c r="G4867">
        <v>5</v>
      </c>
      <c r="H4867" t="s">
        <v>20617</v>
      </c>
      <c r="I4867" t="s">
        <v>20638</v>
      </c>
      <c r="J4867" t="s">
        <v>20639</v>
      </c>
    </row>
    <row r="4868" spans="1:10" x14ac:dyDescent="0.3">
      <c r="A4868" s="1">
        <v>42303</v>
      </c>
      <c r="B4868">
        <v>2015</v>
      </c>
      <c r="C4868">
        <v>10</v>
      </c>
      <c r="D4868" t="s">
        <v>20637</v>
      </c>
      <c r="E4868">
        <v>4</v>
      </c>
      <c r="F4868" s="1">
        <v>42278</v>
      </c>
      <c r="G4868">
        <v>1</v>
      </c>
      <c r="H4868" t="s">
        <v>20625</v>
      </c>
      <c r="I4868" t="s">
        <v>20638</v>
      </c>
      <c r="J4868" t="s">
        <v>20639</v>
      </c>
    </row>
    <row r="4869" spans="1:10" x14ac:dyDescent="0.3">
      <c r="A4869" s="1">
        <v>42279</v>
      </c>
      <c r="B4869">
        <v>2015</v>
      </c>
      <c r="C4869">
        <v>10</v>
      </c>
      <c r="D4869" t="s">
        <v>20637</v>
      </c>
      <c r="E4869">
        <v>4</v>
      </c>
      <c r="F4869" s="1">
        <v>42278</v>
      </c>
      <c r="G4869">
        <v>5</v>
      </c>
      <c r="H4869" t="s">
        <v>20617</v>
      </c>
      <c r="I4869" t="s">
        <v>20638</v>
      </c>
      <c r="J4869" t="s">
        <v>20639</v>
      </c>
    </row>
    <row r="4870" spans="1:10" x14ac:dyDescent="0.3">
      <c r="A4870" s="1">
        <v>42294</v>
      </c>
      <c r="B4870">
        <v>2015</v>
      </c>
      <c r="C4870">
        <v>10</v>
      </c>
      <c r="D4870" t="s">
        <v>20637</v>
      </c>
      <c r="E4870">
        <v>4</v>
      </c>
      <c r="F4870" s="1">
        <v>42278</v>
      </c>
      <c r="G4870">
        <v>6</v>
      </c>
      <c r="H4870" t="s">
        <v>20621</v>
      </c>
      <c r="I4870" t="s">
        <v>20638</v>
      </c>
      <c r="J4870" t="s">
        <v>20639</v>
      </c>
    </row>
    <row r="4871" spans="1:10" x14ac:dyDescent="0.3">
      <c r="A4871" s="1">
        <v>42301</v>
      </c>
      <c r="B4871">
        <v>2015</v>
      </c>
      <c r="C4871">
        <v>10</v>
      </c>
      <c r="D4871" t="s">
        <v>20637</v>
      </c>
      <c r="E4871">
        <v>4</v>
      </c>
      <c r="F4871" s="1">
        <v>42278</v>
      </c>
      <c r="G4871">
        <v>6</v>
      </c>
      <c r="H4871" t="s">
        <v>20621</v>
      </c>
      <c r="I4871" t="s">
        <v>20638</v>
      </c>
      <c r="J4871" t="s">
        <v>20639</v>
      </c>
    </row>
    <row r="4872" spans="1:10" x14ac:dyDescent="0.3">
      <c r="A4872" s="1">
        <v>42295</v>
      </c>
      <c r="B4872">
        <v>2015</v>
      </c>
      <c r="C4872">
        <v>10</v>
      </c>
      <c r="D4872" t="s">
        <v>20637</v>
      </c>
      <c r="E4872">
        <v>4</v>
      </c>
      <c r="F4872" s="1">
        <v>42278</v>
      </c>
      <c r="G4872">
        <v>0</v>
      </c>
      <c r="H4872" t="s">
        <v>20623</v>
      </c>
      <c r="I4872" t="s">
        <v>20638</v>
      </c>
      <c r="J4872" t="s">
        <v>20639</v>
      </c>
    </row>
    <row r="4873" spans="1:10" x14ac:dyDescent="0.3">
      <c r="A4873" s="1">
        <v>42278</v>
      </c>
      <c r="B4873">
        <v>2015</v>
      </c>
      <c r="C4873">
        <v>10</v>
      </c>
      <c r="D4873" t="s">
        <v>20637</v>
      </c>
      <c r="E4873">
        <v>4</v>
      </c>
      <c r="F4873" s="1">
        <v>42278</v>
      </c>
      <c r="G4873">
        <v>4</v>
      </c>
      <c r="H4873" t="s">
        <v>20624</v>
      </c>
      <c r="I4873" t="s">
        <v>20638</v>
      </c>
      <c r="J4873" t="s">
        <v>20639</v>
      </c>
    </row>
    <row r="4874" spans="1:10" x14ac:dyDescent="0.3">
      <c r="A4874" s="1">
        <v>42291</v>
      </c>
      <c r="B4874">
        <v>2015</v>
      </c>
      <c r="C4874">
        <v>10</v>
      </c>
      <c r="D4874" t="s">
        <v>20637</v>
      </c>
      <c r="E4874">
        <v>4</v>
      </c>
      <c r="F4874" s="1">
        <v>42278</v>
      </c>
      <c r="G4874">
        <v>3</v>
      </c>
      <c r="H4874" t="s">
        <v>20622</v>
      </c>
      <c r="I4874" t="s">
        <v>20638</v>
      </c>
      <c r="J4874" t="s">
        <v>20639</v>
      </c>
    </row>
    <row r="4875" spans="1:10" x14ac:dyDescent="0.3">
      <c r="A4875" s="1">
        <v>42302</v>
      </c>
      <c r="B4875">
        <v>2015</v>
      </c>
      <c r="C4875">
        <v>10</v>
      </c>
      <c r="D4875" t="s">
        <v>20637</v>
      </c>
      <c r="E4875">
        <v>4</v>
      </c>
      <c r="F4875" s="1">
        <v>42278</v>
      </c>
      <c r="G4875">
        <v>0</v>
      </c>
      <c r="H4875" t="s">
        <v>20623</v>
      </c>
      <c r="I4875" t="s">
        <v>20638</v>
      </c>
      <c r="J4875" t="s">
        <v>20639</v>
      </c>
    </row>
    <row r="4876" spans="1:10" x14ac:dyDescent="0.3">
      <c r="A4876" s="1">
        <v>42304</v>
      </c>
      <c r="B4876">
        <v>2015</v>
      </c>
      <c r="C4876">
        <v>10</v>
      </c>
      <c r="D4876" t="s">
        <v>20637</v>
      </c>
      <c r="E4876">
        <v>4</v>
      </c>
      <c r="F4876" s="1">
        <v>42278</v>
      </c>
      <c r="G4876">
        <v>2</v>
      </c>
      <c r="H4876" t="s">
        <v>20620</v>
      </c>
      <c r="I4876" t="s">
        <v>20638</v>
      </c>
      <c r="J4876" t="s">
        <v>20639</v>
      </c>
    </row>
    <row r="4877" spans="1:10" x14ac:dyDescent="0.3">
      <c r="A4877" s="1">
        <v>42282</v>
      </c>
      <c r="B4877">
        <v>2015</v>
      </c>
      <c r="C4877">
        <v>10</v>
      </c>
      <c r="D4877" t="s">
        <v>20637</v>
      </c>
      <c r="E4877">
        <v>4</v>
      </c>
      <c r="F4877" s="1">
        <v>42278</v>
      </c>
      <c r="G4877">
        <v>1</v>
      </c>
      <c r="H4877" t="s">
        <v>20625</v>
      </c>
      <c r="I4877" t="s">
        <v>20638</v>
      </c>
      <c r="J4877" t="s">
        <v>20639</v>
      </c>
    </row>
    <row r="4878" spans="1:10" x14ac:dyDescent="0.3">
      <c r="A4878" s="1">
        <v>42282</v>
      </c>
      <c r="B4878">
        <v>2015</v>
      </c>
      <c r="C4878">
        <v>10</v>
      </c>
      <c r="D4878" t="s">
        <v>20637</v>
      </c>
      <c r="E4878">
        <v>4</v>
      </c>
      <c r="F4878" s="1">
        <v>42278</v>
      </c>
      <c r="G4878">
        <v>1</v>
      </c>
      <c r="H4878" t="s">
        <v>20625</v>
      </c>
      <c r="I4878" t="s">
        <v>20638</v>
      </c>
      <c r="J4878" t="s">
        <v>20639</v>
      </c>
    </row>
    <row r="4879" spans="1:10" x14ac:dyDescent="0.3">
      <c r="A4879" s="1">
        <v>42279</v>
      </c>
      <c r="B4879">
        <v>2015</v>
      </c>
      <c r="C4879">
        <v>10</v>
      </c>
      <c r="D4879" t="s">
        <v>20637</v>
      </c>
      <c r="E4879">
        <v>4</v>
      </c>
      <c r="F4879" s="1">
        <v>42278</v>
      </c>
      <c r="G4879">
        <v>5</v>
      </c>
      <c r="H4879" t="s">
        <v>20617</v>
      </c>
      <c r="I4879" t="s">
        <v>20638</v>
      </c>
      <c r="J4879" t="s">
        <v>20639</v>
      </c>
    </row>
    <row r="4880" spans="1:10" x14ac:dyDescent="0.3">
      <c r="A4880" s="1">
        <v>42296</v>
      </c>
      <c r="B4880">
        <v>2015</v>
      </c>
      <c r="C4880">
        <v>10</v>
      </c>
      <c r="D4880" t="s">
        <v>20637</v>
      </c>
      <c r="E4880">
        <v>4</v>
      </c>
      <c r="F4880" s="1">
        <v>42278</v>
      </c>
      <c r="G4880">
        <v>1</v>
      </c>
      <c r="H4880" t="s">
        <v>20625</v>
      </c>
      <c r="I4880" t="s">
        <v>20638</v>
      </c>
      <c r="J4880" t="s">
        <v>20639</v>
      </c>
    </row>
    <row r="4881" spans="1:10" x14ac:dyDescent="0.3">
      <c r="A4881" s="1">
        <v>42289</v>
      </c>
      <c r="B4881">
        <v>2015</v>
      </c>
      <c r="C4881">
        <v>10</v>
      </c>
      <c r="D4881" t="s">
        <v>20637</v>
      </c>
      <c r="E4881">
        <v>4</v>
      </c>
      <c r="F4881" s="1">
        <v>42278</v>
      </c>
      <c r="G4881">
        <v>1</v>
      </c>
      <c r="H4881" t="s">
        <v>20625</v>
      </c>
      <c r="I4881" t="s">
        <v>20638</v>
      </c>
      <c r="J4881" t="s">
        <v>20639</v>
      </c>
    </row>
    <row r="4882" spans="1:10" x14ac:dyDescent="0.3">
      <c r="A4882" s="1">
        <v>42300</v>
      </c>
      <c r="B4882">
        <v>2015</v>
      </c>
      <c r="C4882">
        <v>10</v>
      </c>
      <c r="D4882" t="s">
        <v>20637</v>
      </c>
      <c r="E4882">
        <v>4</v>
      </c>
      <c r="F4882" s="1">
        <v>42278</v>
      </c>
      <c r="G4882">
        <v>5</v>
      </c>
      <c r="H4882" t="s">
        <v>20617</v>
      </c>
      <c r="I4882" t="s">
        <v>20638</v>
      </c>
      <c r="J4882" t="s">
        <v>20639</v>
      </c>
    </row>
    <row r="4883" spans="1:10" x14ac:dyDescent="0.3">
      <c r="A4883" s="1">
        <v>42297</v>
      </c>
      <c r="B4883">
        <v>2015</v>
      </c>
      <c r="C4883">
        <v>10</v>
      </c>
      <c r="D4883" t="s">
        <v>20637</v>
      </c>
      <c r="E4883">
        <v>4</v>
      </c>
      <c r="F4883" s="1">
        <v>42278</v>
      </c>
      <c r="G4883">
        <v>2</v>
      </c>
      <c r="H4883" t="s">
        <v>20620</v>
      </c>
      <c r="I4883" t="s">
        <v>20638</v>
      </c>
      <c r="J4883" t="s">
        <v>20639</v>
      </c>
    </row>
    <row r="4884" spans="1:10" x14ac:dyDescent="0.3">
      <c r="A4884" s="1">
        <v>42278</v>
      </c>
      <c r="B4884">
        <v>2015</v>
      </c>
      <c r="C4884">
        <v>10</v>
      </c>
      <c r="D4884" t="s">
        <v>20637</v>
      </c>
      <c r="E4884">
        <v>4</v>
      </c>
      <c r="F4884" s="1">
        <v>42278</v>
      </c>
      <c r="G4884">
        <v>4</v>
      </c>
      <c r="H4884" t="s">
        <v>20624</v>
      </c>
      <c r="I4884" t="s">
        <v>20638</v>
      </c>
      <c r="J4884" t="s">
        <v>20639</v>
      </c>
    </row>
    <row r="4885" spans="1:10" x14ac:dyDescent="0.3">
      <c r="A4885" s="1">
        <v>42299</v>
      </c>
      <c r="B4885">
        <v>2015</v>
      </c>
      <c r="C4885">
        <v>10</v>
      </c>
      <c r="D4885" t="s">
        <v>20637</v>
      </c>
      <c r="E4885">
        <v>4</v>
      </c>
      <c r="F4885" s="1">
        <v>42278</v>
      </c>
      <c r="G4885">
        <v>4</v>
      </c>
      <c r="H4885" t="s">
        <v>20624</v>
      </c>
      <c r="I4885" t="s">
        <v>20638</v>
      </c>
      <c r="J4885" t="s">
        <v>20639</v>
      </c>
    </row>
    <row r="4886" spans="1:10" x14ac:dyDescent="0.3">
      <c r="A4886" s="1">
        <v>42293</v>
      </c>
      <c r="B4886">
        <v>2015</v>
      </c>
      <c r="C4886">
        <v>10</v>
      </c>
      <c r="D4886" t="s">
        <v>20637</v>
      </c>
      <c r="E4886">
        <v>4</v>
      </c>
      <c r="F4886" s="1">
        <v>42278</v>
      </c>
      <c r="G4886">
        <v>5</v>
      </c>
      <c r="H4886" t="s">
        <v>20617</v>
      </c>
      <c r="I4886" t="s">
        <v>20638</v>
      </c>
      <c r="J4886" t="s">
        <v>20639</v>
      </c>
    </row>
    <row r="4887" spans="1:10" x14ac:dyDescent="0.3">
      <c r="A4887" s="1">
        <v>42294</v>
      </c>
      <c r="B4887">
        <v>2015</v>
      </c>
      <c r="C4887">
        <v>10</v>
      </c>
      <c r="D4887" t="s">
        <v>20637</v>
      </c>
      <c r="E4887">
        <v>4</v>
      </c>
      <c r="F4887" s="1">
        <v>42278</v>
      </c>
      <c r="G4887">
        <v>6</v>
      </c>
      <c r="H4887" t="s">
        <v>20621</v>
      </c>
      <c r="I4887" t="s">
        <v>20638</v>
      </c>
      <c r="J4887" t="s">
        <v>20639</v>
      </c>
    </row>
    <row r="4888" spans="1:10" x14ac:dyDescent="0.3">
      <c r="A4888" s="1">
        <v>42296</v>
      </c>
      <c r="B4888">
        <v>2015</v>
      </c>
      <c r="C4888">
        <v>10</v>
      </c>
      <c r="D4888" t="s">
        <v>20637</v>
      </c>
      <c r="E4888">
        <v>4</v>
      </c>
      <c r="F4888" s="1">
        <v>42278</v>
      </c>
      <c r="G4888">
        <v>1</v>
      </c>
      <c r="H4888" t="s">
        <v>20625</v>
      </c>
      <c r="I4888" t="s">
        <v>20638</v>
      </c>
      <c r="J4888" t="s">
        <v>20639</v>
      </c>
    </row>
    <row r="4889" spans="1:10" x14ac:dyDescent="0.3">
      <c r="A4889" s="1">
        <v>42282</v>
      </c>
      <c r="B4889">
        <v>2015</v>
      </c>
      <c r="C4889">
        <v>10</v>
      </c>
      <c r="D4889" t="s">
        <v>20637</v>
      </c>
      <c r="E4889">
        <v>4</v>
      </c>
      <c r="F4889" s="1">
        <v>42278</v>
      </c>
      <c r="G4889">
        <v>1</v>
      </c>
      <c r="H4889" t="s">
        <v>20625</v>
      </c>
      <c r="I4889" t="s">
        <v>20638</v>
      </c>
      <c r="J4889" t="s">
        <v>20639</v>
      </c>
    </row>
    <row r="4890" spans="1:10" x14ac:dyDescent="0.3">
      <c r="A4890" s="1">
        <v>42294</v>
      </c>
      <c r="B4890">
        <v>2015</v>
      </c>
      <c r="C4890">
        <v>10</v>
      </c>
      <c r="D4890" t="s">
        <v>20637</v>
      </c>
      <c r="E4890">
        <v>4</v>
      </c>
      <c r="F4890" s="1">
        <v>42278</v>
      </c>
      <c r="G4890">
        <v>6</v>
      </c>
      <c r="H4890" t="s">
        <v>20621</v>
      </c>
      <c r="I4890" t="s">
        <v>20638</v>
      </c>
      <c r="J4890" t="s">
        <v>20639</v>
      </c>
    </row>
    <row r="4891" spans="1:10" x14ac:dyDescent="0.3">
      <c r="A4891" s="1">
        <v>42300</v>
      </c>
      <c r="B4891">
        <v>2015</v>
      </c>
      <c r="C4891">
        <v>10</v>
      </c>
      <c r="D4891" t="s">
        <v>20637</v>
      </c>
      <c r="E4891">
        <v>4</v>
      </c>
      <c r="F4891" s="1">
        <v>42278</v>
      </c>
      <c r="G4891">
        <v>5</v>
      </c>
      <c r="H4891" t="s">
        <v>20617</v>
      </c>
      <c r="I4891" t="s">
        <v>20638</v>
      </c>
      <c r="J4891" t="s">
        <v>20639</v>
      </c>
    </row>
    <row r="4892" spans="1:10" x14ac:dyDescent="0.3">
      <c r="A4892" s="1">
        <v>42282</v>
      </c>
      <c r="B4892">
        <v>2015</v>
      </c>
      <c r="C4892">
        <v>10</v>
      </c>
      <c r="D4892" t="s">
        <v>20637</v>
      </c>
      <c r="E4892">
        <v>4</v>
      </c>
      <c r="F4892" s="1">
        <v>42278</v>
      </c>
      <c r="G4892">
        <v>1</v>
      </c>
      <c r="H4892" t="s">
        <v>20625</v>
      </c>
      <c r="I4892" t="s">
        <v>20638</v>
      </c>
      <c r="J4892" t="s">
        <v>20639</v>
      </c>
    </row>
    <row r="4893" spans="1:10" x14ac:dyDescent="0.3">
      <c r="A4893" s="1">
        <v>42284</v>
      </c>
      <c r="B4893">
        <v>2015</v>
      </c>
      <c r="C4893">
        <v>10</v>
      </c>
      <c r="D4893" t="s">
        <v>20637</v>
      </c>
      <c r="E4893">
        <v>4</v>
      </c>
      <c r="F4893" s="1">
        <v>42278</v>
      </c>
      <c r="G4893">
        <v>3</v>
      </c>
      <c r="H4893" t="s">
        <v>20622</v>
      </c>
      <c r="I4893" t="s">
        <v>20638</v>
      </c>
      <c r="J4893" t="s">
        <v>20639</v>
      </c>
    </row>
    <row r="4894" spans="1:10" x14ac:dyDescent="0.3">
      <c r="A4894" s="1">
        <v>42284</v>
      </c>
      <c r="B4894">
        <v>2015</v>
      </c>
      <c r="C4894">
        <v>10</v>
      </c>
      <c r="D4894" t="s">
        <v>20637</v>
      </c>
      <c r="E4894">
        <v>4</v>
      </c>
      <c r="F4894" s="1">
        <v>42278</v>
      </c>
      <c r="G4894">
        <v>3</v>
      </c>
      <c r="H4894" t="s">
        <v>20622</v>
      </c>
      <c r="I4894" t="s">
        <v>20638</v>
      </c>
      <c r="J4894" t="s">
        <v>20639</v>
      </c>
    </row>
    <row r="4895" spans="1:10" x14ac:dyDescent="0.3">
      <c r="A4895" s="1">
        <v>42286</v>
      </c>
      <c r="B4895">
        <v>2015</v>
      </c>
      <c r="C4895">
        <v>10</v>
      </c>
      <c r="D4895" t="s">
        <v>20637</v>
      </c>
      <c r="E4895">
        <v>4</v>
      </c>
      <c r="F4895" s="1">
        <v>42278</v>
      </c>
      <c r="G4895">
        <v>5</v>
      </c>
      <c r="H4895" t="s">
        <v>20617</v>
      </c>
      <c r="I4895" t="s">
        <v>20638</v>
      </c>
      <c r="J4895" t="s">
        <v>20639</v>
      </c>
    </row>
    <row r="4896" spans="1:10" x14ac:dyDescent="0.3">
      <c r="A4896" s="1">
        <v>42298</v>
      </c>
      <c r="B4896">
        <v>2015</v>
      </c>
      <c r="C4896">
        <v>10</v>
      </c>
      <c r="D4896" t="s">
        <v>20637</v>
      </c>
      <c r="E4896">
        <v>4</v>
      </c>
      <c r="F4896" s="1">
        <v>42278</v>
      </c>
      <c r="G4896">
        <v>3</v>
      </c>
      <c r="H4896" t="s">
        <v>20622</v>
      </c>
      <c r="I4896" t="s">
        <v>20638</v>
      </c>
      <c r="J4896" t="s">
        <v>20639</v>
      </c>
    </row>
    <row r="4897" spans="1:10" x14ac:dyDescent="0.3">
      <c r="A4897" s="1">
        <v>42288</v>
      </c>
      <c r="B4897">
        <v>2015</v>
      </c>
      <c r="C4897">
        <v>10</v>
      </c>
      <c r="D4897" t="s">
        <v>20637</v>
      </c>
      <c r="E4897">
        <v>4</v>
      </c>
      <c r="F4897" s="1">
        <v>42278</v>
      </c>
      <c r="G4897">
        <v>0</v>
      </c>
      <c r="H4897" t="s">
        <v>20623</v>
      </c>
      <c r="I4897" t="s">
        <v>20638</v>
      </c>
      <c r="J4897" t="s">
        <v>20639</v>
      </c>
    </row>
    <row r="4898" spans="1:10" x14ac:dyDescent="0.3">
      <c r="A4898" s="1">
        <v>42305</v>
      </c>
      <c r="B4898">
        <v>2015</v>
      </c>
      <c r="C4898">
        <v>10</v>
      </c>
      <c r="D4898" t="s">
        <v>20637</v>
      </c>
      <c r="E4898">
        <v>4</v>
      </c>
      <c r="F4898" s="1">
        <v>42278</v>
      </c>
      <c r="G4898">
        <v>3</v>
      </c>
      <c r="H4898" t="s">
        <v>20622</v>
      </c>
      <c r="I4898" t="s">
        <v>20638</v>
      </c>
      <c r="J4898" t="s">
        <v>20639</v>
      </c>
    </row>
    <row r="4899" spans="1:10" x14ac:dyDescent="0.3">
      <c r="A4899" s="1">
        <v>42279</v>
      </c>
      <c r="B4899">
        <v>2015</v>
      </c>
      <c r="C4899">
        <v>10</v>
      </c>
      <c r="D4899" t="s">
        <v>20637</v>
      </c>
      <c r="E4899">
        <v>4</v>
      </c>
      <c r="F4899" s="1">
        <v>42278</v>
      </c>
      <c r="G4899">
        <v>5</v>
      </c>
      <c r="H4899" t="s">
        <v>20617</v>
      </c>
      <c r="I4899" t="s">
        <v>20638</v>
      </c>
      <c r="J4899" t="s">
        <v>20639</v>
      </c>
    </row>
    <row r="4900" spans="1:10" x14ac:dyDescent="0.3">
      <c r="A4900" s="1">
        <v>42301</v>
      </c>
      <c r="B4900">
        <v>2015</v>
      </c>
      <c r="C4900">
        <v>10</v>
      </c>
      <c r="D4900" t="s">
        <v>20637</v>
      </c>
      <c r="E4900">
        <v>4</v>
      </c>
      <c r="F4900" s="1">
        <v>42278</v>
      </c>
      <c r="G4900">
        <v>6</v>
      </c>
      <c r="H4900" t="s">
        <v>20621</v>
      </c>
      <c r="I4900" t="s">
        <v>20638</v>
      </c>
      <c r="J4900" t="s">
        <v>20639</v>
      </c>
    </row>
    <row r="4901" spans="1:10" x14ac:dyDescent="0.3">
      <c r="A4901" s="1">
        <v>42287</v>
      </c>
      <c r="B4901">
        <v>2015</v>
      </c>
      <c r="C4901">
        <v>10</v>
      </c>
      <c r="D4901" t="s">
        <v>20637</v>
      </c>
      <c r="E4901">
        <v>4</v>
      </c>
      <c r="F4901" s="1">
        <v>42278</v>
      </c>
      <c r="G4901">
        <v>6</v>
      </c>
      <c r="H4901" t="s">
        <v>20621</v>
      </c>
      <c r="I4901" t="s">
        <v>20638</v>
      </c>
      <c r="J4901" t="s">
        <v>20639</v>
      </c>
    </row>
    <row r="4902" spans="1:10" x14ac:dyDescent="0.3">
      <c r="A4902" s="1">
        <v>42296</v>
      </c>
      <c r="B4902">
        <v>2015</v>
      </c>
      <c r="C4902">
        <v>10</v>
      </c>
      <c r="D4902" t="s">
        <v>20637</v>
      </c>
      <c r="E4902">
        <v>4</v>
      </c>
      <c r="F4902" s="1">
        <v>42278</v>
      </c>
      <c r="G4902">
        <v>1</v>
      </c>
      <c r="H4902" t="s">
        <v>20625</v>
      </c>
      <c r="I4902" t="s">
        <v>20638</v>
      </c>
      <c r="J4902" t="s">
        <v>20639</v>
      </c>
    </row>
    <row r="4903" spans="1:10" x14ac:dyDescent="0.3">
      <c r="A4903" s="1">
        <v>42283</v>
      </c>
      <c r="B4903">
        <v>2015</v>
      </c>
      <c r="C4903">
        <v>10</v>
      </c>
      <c r="D4903" t="s">
        <v>20637</v>
      </c>
      <c r="E4903">
        <v>4</v>
      </c>
      <c r="F4903" s="1">
        <v>42278</v>
      </c>
      <c r="G4903">
        <v>2</v>
      </c>
      <c r="H4903" t="s">
        <v>20620</v>
      </c>
      <c r="I4903" t="s">
        <v>20638</v>
      </c>
      <c r="J4903" t="s">
        <v>20639</v>
      </c>
    </row>
    <row r="4904" spans="1:10" x14ac:dyDescent="0.3">
      <c r="A4904" s="1">
        <v>42281</v>
      </c>
      <c r="B4904">
        <v>2015</v>
      </c>
      <c r="C4904">
        <v>10</v>
      </c>
      <c r="D4904" t="s">
        <v>20637</v>
      </c>
      <c r="E4904">
        <v>4</v>
      </c>
      <c r="F4904" s="1">
        <v>42278</v>
      </c>
      <c r="G4904">
        <v>0</v>
      </c>
      <c r="H4904" t="s">
        <v>20623</v>
      </c>
      <c r="I4904" t="s">
        <v>20638</v>
      </c>
      <c r="J4904" t="s">
        <v>20639</v>
      </c>
    </row>
    <row r="4905" spans="1:10" x14ac:dyDescent="0.3">
      <c r="A4905" s="1">
        <v>42278</v>
      </c>
      <c r="B4905">
        <v>2015</v>
      </c>
      <c r="C4905">
        <v>10</v>
      </c>
      <c r="D4905" t="s">
        <v>20637</v>
      </c>
      <c r="E4905">
        <v>4</v>
      </c>
      <c r="F4905" s="1">
        <v>42278</v>
      </c>
      <c r="G4905">
        <v>4</v>
      </c>
      <c r="H4905" t="s">
        <v>20624</v>
      </c>
      <c r="I4905" t="s">
        <v>20638</v>
      </c>
      <c r="J4905" t="s">
        <v>20639</v>
      </c>
    </row>
    <row r="4906" spans="1:10" x14ac:dyDescent="0.3">
      <c r="A4906" s="1">
        <v>42287</v>
      </c>
      <c r="B4906">
        <v>2015</v>
      </c>
      <c r="C4906">
        <v>10</v>
      </c>
      <c r="D4906" t="s">
        <v>20637</v>
      </c>
      <c r="E4906">
        <v>4</v>
      </c>
      <c r="F4906" s="1">
        <v>42278</v>
      </c>
      <c r="G4906">
        <v>6</v>
      </c>
      <c r="H4906" t="s">
        <v>20621</v>
      </c>
      <c r="I4906" t="s">
        <v>20638</v>
      </c>
      <c r="J4906" t="s">
        <v>20639</v>
      </c>
    </row>
    <row r="4907" spans="1:10" x14ac:dyDescent="0.3">
      <c r="A4907" s="1">
        <v>42286</v>
      </c>
      <c r="B4907">
        <v>2015</v>
      </c>
      <c r="C4907">
        <v>10</v>
      </c>
      <c r="D4907" t="s">
        <v>20637</v>
      </c>
      <c r="E4907">
        <v>4</v>
      </c>
      <c r="F4907" s="1">
        <v>42278</v>
      </c>
      <c r="G4907">
        <v>5</v>
      </c>
      <c r="H4907" t="s">
        <v>20617</v>
      </c>
      <c r="I4907" t="s">
        <v>20638</v>
      </c>
      <c r="J4907" t="s">
        <v>20639</v>
      </c>
    </row>
    <row r="4908" spans="1:10" x14ac:dyDescent="0.3">
      <c r="A4908" s="1">
        <v>42282</v>
      </c>
      <c r="B4908">
        <v>2015</v>
      </c>
      <c r="C4908">
        <v>10</v>
      </c>
      <c r="D4908" t="s">
        <v>20637</v>
      </c>
      <c r="E4908">
        <v>4</v>
      </c>
      <c r="F4908" s="1">
        <v>42278</v>
      </c>
      <c r="G4908">
        <v>1</v>
      </c>
      <c r="H4908" t="s">
        <v>20625</v>
      </c>
      <c r="I4908" t="s">
        <v>20638</v>
      </c>
      <c r="J4908" t="s">
        <v>20639</v>
      </c>
    </row>
    <row r="4909" spans="1:10" x14ac:dyDescent="0.3">
      <c r="A4909" s="1">
        <v>42282</v>
      </c>
      <c r="B4909">
        <v>2015</v>
      </c>
      <c r="C4909">
        <v>10</v>
      </c>
      <c r="D4909" t="s">
        <v>20637</v>
      </c>
      <c r="E4909">
        <v>4</v>
      </c>
      <c r="F4909" s="1">
        <v>42278</v>
      </c>
      <c r="G4909">
        <v>1</v>
      </c>
      <c r="H4909" t="s">
        <v>20625</v>
      </c>
      <c r="I4909" t="s">
        <v>20638</v>
      </c>
      <c r="J4909" t="s">
        <v>20639</v>
      </c>
    </row>
    <row r="4910" spans="1:10" x14ac:dyDescent="0.3">
      <c r="A4910" s="1">
        <v>42280</v>
      </c>
      <c r="B4910">
        <v>2015</v>
      </c>
      <c r="C4910">
        <v>10</v>
      </c>
      <c r="D4910" t="s">
        <v>20637</v>
      </c>
      <c r="E4910">
        <v>4</v>
      </c>
      <c r="F4910" s="1">
        <v>42278</v>
      </c>
      <c r="G4910">
        <v>6</v>
      </c>
      <c r="H4910" t="s">
        <v>20621</v>
      </c>
      <c r="I4910" t="s">
        <v>20638</v>
      </c>
      <c r="J4910" t="s">
        <v>20639</v>
      </c>
    </row>
    <row r="4911" spans="1:10" x14ac:dyDescent="0.3">
      <c r="A4911" s="1">
        <v>42290</v>
      </c>
      <c r="B4911">
        <v>2015</v>
      </c>
      <c r="C4911">
        <v>10</v>
      </c>
      <c r="D4911" t="s">
        <v>20637</v>
      </c>
      <c r="E4911">
        <v>4</v>
      </c>
      <c r="F4911" s="1">
        <v>42278</v>
      </c>
      <c r="G4911">
        <v>2</v>
      </c>
      <c r="H4911" t="s">
        <v>20620</v>
      </c>
      <c r="I4911" t="s">
        <v>20638</v>
      </c>
      <c r="J4911" t="s">
        <v>20639</v>
      </c>
    </row>
    <row r="4912" spans="1:10" x14ac:dyDescent="0.3">
      <c r="A4912" s="1">
        <v>42289</v>
      </c>
      <c r="B4912">
        <v>2015</v>
      </c>
      <c r="C4912">
        <v>10</v>
      </c>
      <c r="D4912" t="s">
        <v>20637</v>
      </c>
      <c r="E4912">
        <v>4</v>
      </c>
      <c r="F4912" s="1">
        <v>42278</v>
      </c>
      <c r="G4912">
        <v>1</v>
      </c>
      <c r="H4912" t="s">
        <v>20625</v>
      </c>
      <c r="I4912" t="s">
        <v>20638</v>
      </c>
      <c r="J4912" t="s">
        <v>20639</v>
      </c>
    </row>
    <row r="4913" spans="1:10" x14ac:dyDescent="0.3">
      <c r="A4913" s="1">
        <v>42305</v>
      </c>
      <c r="B4913">
        <v>2015</v>
      </c>
      <c r="C4913">
        <v>10</v>
      </c>
      <c r="D4913" t="s">
        <v>20637</v>
      </c>
      <c r="E4913">
        <v>4</v>
      </c>
      <c r="F4913" s="1">
        <v>42278</v>
      </c>
      <c r="G4913">
        <v>3</v>
      </c>
      <c r="H4913" t="s">
        <v>20622</v>
      </c>
      <c r="I4913" t="s">
        <v>20638</v>
      </c>
      <c r="J4913" t="s">
        <v>20639</v>
      </c>
    </row>
    <row r="4914" spans="1:10" x14ac:dyDescent="0.3">
      <c r="A4914" s="1">
        <v>42287</v>
      </c>
      <c r="B4914">
        <v>2015</v>
      </c>
      <c r="C4914">
        <v>10</v>
      </c>
      <c r="D4914" t="s">
        <v>20637</v>
      </c>
      <c r="E4914">
        <v>4</v>
      </c>
      <c r="F4914" s="1">
        <v>42278</v>
      </c>
      <c r="G4914">
        <v>6</v>
      </c>
      <c r="H4914" t="s">
        <v>20621</v>
      </c>
      <c r="I4914" t="s">
        <v>20638</v>
      </c>
      <c r="J4914" t="s">
        <v>20639</v>
      </c>
    </row>
    <row r="4915" spans="1:10" x14ac:dyDescent="0.3">
      <c r="A4915" s="1">
        <v>42289</v>
      </c>
      <c r="B4915">
        <v>2015</v>
      </c>
      <c r="C4915">
        <v>10</v>
      </c>
      <c r="D4915" t="s">
        <v>20637</v>
      </c>
      <c r="E4915">
        <v>4</v>
      </c>
      <c r="F4915" s="1">
        <v>42278</v>
      </c>
      <c r="G4915">
        <v>1</v>
      </c>
      <c r="H4915" t="s">
        <v>20625</v>
      </c>
      <c r="I4915" t="s">
        <v>20638</v>
      </c>
      <c r="J4915" t="s">
        <v>20639</v>
      </c>
    </row>
    <row r="4916" spans="1:10" x14ac:dyDescent="0.3">
      <c r="A4916" s="1">
        <v>42293</v>
      </c>
      <c r="B4916">
        <v>2015</v>
      </c>
      <c r="C4916">
        <v>10</v>
      </c>
      <c r="D4916" t="s">
        <v>20637</v>
      </c>
      <c r="E4916">
        <v>4</v>
      </c>
      <c r="F4916" s="1">
        <v>42278</v>
      </c>
      <c r="G4916">
        <v>5</v>
      </c>
      <c r="H4916" t="s">
        <v>20617</v>
      </c>
      <c r="I4916" t="s">
        <v>20638</v>
      </c>
      <c r="J4916" t="s">
        <v>20639</v>
      </c>
    </row>
    <row r="4917" spans="1:10" x14ac:dyDescent="0.3">
      <c r="A4917" s="1">
        <v>42288</v>
      </c>
      <c r="B4917">
        <v>2015</v>
      </c>
      <c r="C4917">
        <v>10</v>
      </c>
      <c r="D4917" t="s">
        <v>20637</v>
      </c>
      <c r="E4917">
        <v>4</v>
      </c>
      <c r="F4917" s="1">
        <v>42278</v>
      </c>
      <c r="G4917">
        <v>0</v>
      </c>
      <c r="H4917" t="s">
        <v>20623</v>
      </c>
      <c r="I4917" t="s">
        <v>20638</v>
      </c>
      <c r="J4917" t="s">
        <v>20639</v>
      </c>
    </row>
    <row r="4918" spans="1:10" x14ac:dyDescent="0.3">
      <c r="A4918" s="1">
        <v>42285</v>
      </c>
      <c r="B4918">
        <v>2015</v>
      </c>
      <c r="C4918">
        <v>10</v>
      </c>
      <c r="D4918" t="s">
        <v>20637</v>
      </c>
      <c r="E4918">
        <v>4</v>
      </c>
      <c r="F4918" s="1">
        <v>42278</v>
      </c>
      <c r="G4918">
        <v>4</v>
      </c>
      <c r="H4918" t="s">
        <v>20624</v>
      </c>
      <c r="I4918" t="s">
        <v>20638</v>
      </c>
      <c r="J4918" t="s">
        <v>20639</v>
      </c>
    </row>
    <row r="4919" spans="1:10" x14ac:dyDescent="0.3">
      <c r="A4919" s="1">
        <v>42281</v>
      </c>
      <c r="B4919">
        <v>2015</v>
      </c>
      <c r="C4919">
        <v>10</v>
      </c>
      <c r="D4919" t="s">
        <v>20637</v>
      </c>
      <c r="E4919">
        <v>4</v>
      </c>
      <c r="F4919" s="1">
        <v>42278</v>
      </c>
      <c r="G4919">
        <v>0</v>
      </c>
      <c r="H4919" t="s">
        <v>20623</v>
      </c>
      <c r="I4919" t="s">
        <v>20638</v>
      </c>
      <c r="J4919" t="s">
        <v>20639</v>
      </c>
    </row>
    <row r="4920" spans="1:10" x14ac:dyDescent="0.3">
      <c r="A4920" s="1">
        <v>42302</v>
      </c>
      <c r="B4920">
        <v>2015</v>
      </c>
      <c r="C4920">
        <v>10</v>
      </c>
      <c r="D4920" t="s">
        <v>20637</v>
      </c>
      <c r="E4920">
        <v>4</v>
      </c>
      <c r="F4920" s="1">
        <v>42278</v>
      </c>
      <c r="G4920">
        <v>0</v>
      </c>
      <c r="H4920" t="s">
        <v>20623</v>
      </c>
      <c r="I4920" t="s">
        <v>20638</v>
      </c>
      <c r="J4920" t="s">
        <v>20639</v>
      </c>
    </row>
    <row r="4921" spans="1:10" x14ac:dyDescent="0.3">
      <c r="A4921" s="1">
        <v>42295</v>
      </c>
      <c r="B4921">
        <v>2015</v>
      </c>
      <c r="C4921">
        <v>10</v>
      </c>
      <c r="D4921" t="s">
        <v>20637</v>
      </c>
      <c r="E4921">
        <v>4</v>
      </c>
      <c r="F4921" s="1">
        <v>42278</v>
      </c>
      <c r="G4921">
        <v>0</v>
      </c>
      <c r="H4921" t="s">
        <v>20623</v>
      </c>
      <c r="I4921" t="s">
        <v>20638</v>
      </c>
      <c r="J4921" t="s">
        <v>20639</v>
      </c>
    </row>
    <row r="4922" spans="1:10" x14ac:dyDescent="0.3">
      <c r="A4922" s="1">
        <v>42297</v>
      </c>
      <c r="B4922">
        <v>2015</v>
      </c>
      <c r="C4922">
        <v>10</v>
      </c>
      <c r="D4922" t="s">
        <v>20637</v>
      </c>
      <c r="E4922">
        <v>4</v>
      </c>
      <c r="F4922" s="1">
        <v>42278</v>
      </c>
      <c r="G4922">
        <v>2</v>
      </c>
      <c r="H4922" t="s">
        <v>20620</v>
      </c>
      <c r="I4922" t="s">
        <v>20638</v>
      </c>
      <c r="J4922" t="s">
        <v>20639</v>
      </c>
    </row>
    <row r="4923" spans="1:10" x14ac:dyDescent="0.3">
      <c r="A4923" s="1">
        <v>42288</v>
      </c>
      <c r="B4923">
        <v>2015</v>
      </c>
      <c r="C4923">
        <v>10</v>
      </c>
      <c r="D4923" t="s">
        <v>20637</v>
      </c>
      <c r="E4923">
        <v>4</v>
      </c>
      <c r="F4923" s="1">
        <v>42278</v>
      </c>
      <c r="G4923">
        <v>0</v>
      </c>
      <c r="H4923" t="s">
        <v>20623</v>
      </c>
      <c r="I4923" t="s">
        <v>20638</v>
      </c>
      <c r="J4923" t="s">
        <v>20639</v>
      </c>
    </row>
    <row r="4924" spans="1:10" x14ac:dyDescent="0.3">
      <c r="A4924" s="1">
        <v>42295</v>
      </c>
      <c r="B4924">
        <v>2015</v>
      </c>
      <c r="C4924">
        <v>10</v>
      </c>
      <c r="D4924" t="s">
        <v>20637</v>
      </c>
      <c r="E4924">
        <v>4</v>
      </c>
      <c r="F4924" s="1">
        <v>42278</v>
      </c>
      <c r="G4924">
        <v>0</v>
      </c>
      <c r="H4924" t="s">
        <v>20623</v>
      </c>
      <c r="I4924" t="s">
        <v>20638</v>
      </c>
      <c r="J4924" t="s">
        <v>20639</v>
      </c>
    </row>
    <row r="4925" spans="1:10" x14ac:dyDescent="0.3">
      <c r="A4925" s="1">
        <v>42295</v>
      </c>
      <c r="B4925">
        <v>2015</v>
      </c>
      <c r="C4925">
        <v>10</v>
      </c>
      <c r="D4925" t="s">
        <v>20637</v>
      </c>
      <c r="E4925">
        <v>4</v>
      </c>
      <c r="F4925" s="1">
        <v>42278</v>
      </c>
      <c r="G4925">
        <v>0</v>
      </c>
      <c r="H4925" t="s">
        <v>20623</v>
      </c>
      <c r="I4925" t="s">
        <v>20638</v>
      </c>
      <c r="J4925" t="s">
        <v>20639</v>
      </c>
    </row>
    <row r="4926" spans="1:10" x14ac:dyDescent="0.3">
      <c r="A4926" s="1">
        <v>42298</v>
      </c>
      <c r="B4926">
        <v>2015</v>
      </c>
      <c r="C4926">
        <v>10</v>
      </c>
      <c r="D4926" t="s">
        <v>20637</v>
      </c>
      <c r="E4926">
        <v>4</v>
      </c>
      <c r="F4926" s="1">
        <v>42278</v>
      </c>
      <c r="G4926">
        <v>3</v>
      </c>
      <c r="H4926" t="s">
        <v>20622</v>
      </c>
      <c r="I4926" t="s">
        <v>20638</v>
      </c>
      <c r="J4926" t="s">
        <v>20639</v>
      </c>
    </row>
    <row r="4927" spans="1:10" x14ac:dyDescent="0.3">
      <c r="A4927" s="1">
        <v>42288</v>
      </c>
      <c r="B4927">
        <v>2015</v>
      </c>
      <c r="C4927">
        <v>10</v>
      </c>
      <c r="D4927" t="s">
        <v>20637</v>
      </c>
      <c r="E4927">
        <v>4</v>
      </c>
      <c r="F4927" s="1">
        <v>42278</v>
      </c>
      <c r="G4927">
        <v>0</v>
      </c>
      <c r="H4927" t="s">
        <v>20623</v>
      </c>
      <c r="I4927" t="s">
        <v>20638</v>
      </c>
      <c r="J4927" t="s">
        <v>20639</v>
      </c>
    </row>
    <row r="4928" spans="1:10" x14ac:dyDescent="0.3">
      <c r="A4928" s="1">
        <v>42279</v>
      </c>
      <c r="B4928">
        <v>2015</v>
      </c>
      <c r="C4928">
        <v>10</v>
      </c>
      <c r="D4928" t="s">
        <v>20637</v>
      </c>
      <c r="E4928">
        <v>4</v>
      </c>
      <c r="F4928" s="1">
        <v>42278</v>
      </c>
      <c r="G4928">
        <v>5</v>
      </c>
      <c r="H4928" t="s">
        <v>20617</v>
      </c>
      <c r="I4928" t="s">
        <v>20638</v>
      </c>
      <c r="J4928" t="s">
        <v>20639</v>
      </c>
    </row>
    <row r="4929" spans="1:10" x14ac:dyDescent="0.3">
      <c r="A4929" s="1">
        <v>42297</v>
      </c>
      <c r="B4929">
        <v>2015</v>
      </c>
      <c r="C4929">
        <v>10</v>
      </c>
      <c r="D4929" t="s">
        <v>20637</v>
      </c>
      <c r="E4929">
        <v>4</v>
      </c>
      <c r="F4929" s="1">
        <v>42278</v>
      </c>
      <c r="G4929">
        <v>2</v>
      </c>
      <c r="H4929" t="s">
        <v>20620</v>
      </c>
      <c r="I4929" t="s">
        <v>20638</v>
      </c>
      <c r="J4929" t="s">
        <v>20639</v>
      </c>
    </row>
    <row r="4930" spans="1:10" x14ac:dyDescent="0.3">
      <c r="A4930" s="1">
        <v>42282</v>
      </c>
      <c r="B4930">
        <v>2015</v>
      </c>
      <c r="C4930">
        <v>10</v>
      </c>
      <c r="D4930" t="s">
        <v>20637</v>
      </c>
      <c r="E4930">
        <v>4</v>
      </c>
      <c r="F4930" s="1">
        <v>42278</v>
      </c>
      <c r="G4930">
        <v>1</v>
      </c>
      <c r="H4930" t="s">
        <v>20625</v>
      </c>
      <c r="I4930" t="s">
        <v>20638</v>
      </c>
      <c r="J4930" t="s">
        <v>20639</v>
      </c>
    </row>
    <row r="4931" spans="1:10" x14ac:dyDescent="0.3">
      <c r="A4931" s="1">
        <v>42301</v>
      </c>
      <c r="B4931">
        <v>2015</v>
      </c>
      <c r="C4931">
        <v>10</v>
      </c>
      <c r="D4931" t="s">
        <v>20637</v>
      </c>
      <c r="E4931">
        <v>4</v>
      </c>
      <c r="F4931" s="1">
        <v>42278</v>
      </c>
      <c r="G4931">
        <v>6</v>
      </c>
      <c r="H4931" t="s">
        <v>20621</v>
      </c>
      <c r="I4931" t="s">
        <v>20638</v>
      </c>
      <c r="J4931" t="s">
        <v>20639</v>
      </c>
    </row>
    <row r="4932" spans="1:10" x14ac:dyDescent="0.3">
      <c r="A4932" s="1">
        <v>42282</v>
      </c>
      <c r="B4932">
        <v>2015</v>
      </c>
      <c r="C4932">
        <v>10</v>
      </c>
      <c r="D4932" t="s">
        <v>20637</v>
      </c>
      <c r="E4932">
        <v>4</v>
      </c>
      <c r="F4932" s="1">
        <v>42278</v>
      </c>
      <c r="G4932">
        <v>1</v>
      </c>
      <c r="H4932" t="s">
        <v>20625</v>
      </c>
      <c r="I4932" t="s">
        <v>20638</v>
      </c>
      <c r="J4932" t="s">
        <v>20639</v>
      </c>
    </row>
    <row r="4933" spans="1:10" x14ac:dyDescent="0.3">
      <c r="A4933" s="1">
        <v>42282</v>
      </c>
      <c r="B4933">
        <v>2015</v>
      </c>
      <c r="C4933">
        <v>10</v>
      </c>
      <c r="D4933" t="s">
        <v>20637</v>
      </c>
      <c r="E4933">
        <v>4</v>
      </c>
      <c r="F4933" s="1">
        <v>42278</v>
      </c>
      <c r="G4933">
        <v>1</v>
      </c>
      <c r="H4933" t="s">
        <v>20625</v>
      </c>
      <c r="I4933" t="s">
        <v>20638</v>
      </c>
      <c r="J4933" t="s">
        <v>20639</v>
      </c>
    </row>
    <row r="4934" spans="1:10" x14ac:dyDescent="0.3">
      <c r="A4934" s="1">
        <v>42283</v>
      </c>
      <c r="B4934">
        <v>2015</v>
      </c>
      <c r="C4934">
        <v>10</v>
      </c>
      <c r="D4934" t="s">
        <v>20637</v>
      </c>
      <c r="E4934">
        <v>4</v>
      </c>
      <c r="F4934" s="1">
        <v>42278</v>
      </c>
      <c r="G4934">
        <v>2</v>
      </c>
      <c r="H4934" t="s">
        <v>20620</v>
      </c>
      <c r="I4934" t="s">
        <v>20638</v>
      </c>
      <c r="J4934" t="s">
        <v>20639</v>
      </c>
    </row>
    <row r="4935" spans="1:10" x14ac:dyDescent="0.3">
      <c r="A4935" s="1">
        <v>42304</v>
      </c>
      <c r="B4935">
        <v>2015</v>
      </c>
      <c r="C4935">
        <v>10</v>
      </c>
      <c r="D4935" t="s">
        <v>20637</v>
      </c>
      <c r="E4935">
        <v>4</v>
      </c>
      <c r="F4935" s="1">
        <v>42278</v>
      </c>
      <c r="G4935">
        <v>2</v>
      </c>
      <c r="H4935" t="s">
        <v>20620</v>
      </c>
      <c r="I4935" t="s">
        <v>20638</v>
      </c>
      <c r="J4935" t="s">
        <v>20639</v>
      </c>
    </row>
    <row r="4936" spans="1:10" x14ac:dyDescent="0.3">
      <c r="A4936" s="1">
        <v>42301</v>
      </c>
      <c r="B4936">
        <v>2015</v>
      </c>
      <c r="C4936">
        <v>10</v>
      </c>
      <c r="D4936" t="s">
        <v>20637</v>
      </c>
      <c r="E4936">
        <v>4</v>
      </c>
      <c r="F4936" s="1">
        <v>42278</v>
      </c>
      <c r="G4936">
        <v>6</v>
      </c>
      <c r="H4936" t="s">
        <v>20621</v>
      </c>
      <c r="I4936" t="s">
        <v>20638</v>
      </c>
      <c r="J4936" t="s">
        <v>20639</v>
      </c>
    </row>
    <row r="4937" spans="1:10" x14ac:dyDescent="0.3">
      <c r="A4937" s="1">
        <v>42296</v>
      </c>
      <c r="B4937">
        <v>2015</v>
      </c>
      <c r="C4937">
        <v>10</v>
      </c>
      <c r="D4937" t="s">
        <v>20637</v>
      </c>
      <c r="E4937">
        <v>4</v>
      </c>
      <c r="F4937" s="1">
        <v>42278</v>
      </c>
      <c r="G4937">
        <v>1</v>
      </c>
      <c r="H4937" t="s">
        <v>20625</v>
      </c>
      <c r="I4937" t="s">
        <v>20638</v>
      </c>
      <c r="J4937" t="s">
        <v>20639</v>
      </c>
    </row>
    <row r="4938" spans="1:10" x14ac:dyDescent="0.3">
      <c r="A4938" s="1">
        <v>42280</v>
      </c>
      <c r="B4938">
        <v>2015</v>
      </c>
      <c r="C4938">
        <v>10</v>
      </c>
      <c r="D4938" t="s">
        <v>20637</v>
      </c>
      <c r="E4938">
        <v>4</v>
      </c>
      <c r="F4938" s="1">
        <v>42278</v>
      </c>
      <c r="G4938">
        <v>6</v>
      </c>
      <c r="H4938" t="s">
        <v>20621</v>
      </c>
      <c r="I4938" t="s">
        <v>20638</v>
      </c>
      <c r="J4938" t="s">
        <v>20639</v>
      </c>
    </row>
    <row r="4939" spans="1:10" x14ac:dyDescent="0.3">
      <c r="A4939" s="1">
        <v>42279</v>
      </c>
      <c r="B4939">
        <v>2015</v>
      </c>
      <c r="C4939">
        <v>10</v>
      </c>
      <c r="D4939" t="s">
        <v>20637</v>
      </c>
      <c r="E4939">
        <v>4</v>
      </c>
      <c r="F4939" s="1">
        <v>42278</v>
      </c>
      <c r="G4939">
        <v>5</v>
      </c>
      <c r="H4939" t="s">
        <v>20617</v>
      </c>
      <c r="I4939" t="s">
        <v>20638</v>
      </c>
      <c r="J4939" t="s">
        <v>20639</v>
      </c>
    </row>
    <row r="4940" spans="1:10" x14ac:dyDescent="0.3">
      <c r="A4940" s="1">
        <v>42287</v>
      </c>
      <c r="B4940">
        <v>2015</v>
      </c>
      <c r="C4940">
        <v>10</v>
      </c>
      <c r="D4940" t="s">
        <v>20637</v>
      </c>
      <c r="E4940">
        <v>4</v>
      </c>
      <c r="F4940" s="1">
        <v>42278</v>
      </c>
      <c r="G4940">
        <v>6</v>
      </c>
      <c r="H4940" t="s">
        <v>20621</v>
      </c>
      <c r="I4940" t="s">
        <v>20638</v>
      </c>
      <c r="J4940" t="s">
        <v>20639</v>
      </c>
    </row>
    <row r="4941" spans="1:10" x14ac:dyDescent="0.3">
      <c r="A4941" s="1">
        <v>42281</v>
      </c>
      <c r="B4941">
        <v>2015</v>
      </c>
      <c r="C4941">
        <v>10</v>
      </c>
      <c r="D4941" t="s">
        <v>20637</v>
      </c>
      <c r="E4941">
        <v>4</v>
      </c>
      <c r="F4941" s="1">
        <v>42278</v>
      </c>
      <c r="G4941">
        <v>0</v>
      </c>
      <c r="H4941" t="s">
        <v>20623</v>
      </c>
      <c r="I4941" t="s">
        <v>20638</v>
      </c>
      <c r="J4941" t="s">
        <v>20639</v>
      </c>
    </row>
    <row r="4942" spans="1:10" x14ac:dyDescent="0.3">
      <c r="A4942" s="1">
        <v>42286</v>
      </c>
      <c r="B4942">
        <v>2015</v>
      </c>
      <c r="C4942">
        <v>10</v>
      </c>
      <c r="D4942" t="s">
        <v>20637</v>
      </c>
      <c r="E4942">
        <v>4</v>
      </c>
      <c r="F4942" s="1">
        <v>42278</v>
      </c>
      <c r="G4942">
        <v>5</v>
      </c>
      <c r="H4942" t="s">
        <v>20617</v>
      </c>
      <c r="I4942" t="s">
        <v>20638</v>
      </c>
      <c r="J4942" t="s">
        <v>20639</v>
      </c>
    </row>
    <row r="4943" spans="1:10" x14ac:dyDescent="0.3">
      <c r="A4943" s="1">
        <v>42297</v>
      </c>
      <c r="B4943">
        <v>2015</v>
      </c>
      <c r="C4943">
        <v>10</v>
      </c>
      <c r="D4943" t="s">
        <v>20637</v>
      </c>
      <c r="E4943">
        <v>4</v>
      </c>
      <c r="F4943" s="1">
        <v>42278</v>
      </c>
      <c r="G4943">
        <v>2</v>
      </c>
      <c r="H4943" t="s">
        <v>20620</v>
      </c>
      <c r="I4943" t="s">
        <v>20638</v>
      </c>
      <c r="J4943" t="s">
        <v>20639</v>
      </c>
    </row>
    <row r="4944" spans="1:10" x14ac:dyDescent="0.3">
      <c r="A4944" s="1">
        <v>42283</v>
      </c>
      <c r="B4944">
        <v>2015</v>
      </c>
      <c r="C4944">
        <v>10</v>
      </c>
      <c r="D4944" t="s">
        <v>20637</v>
      </c>
      <c r="E4944">
        <v>4</v>
      </c>
      <c r="F4944" s="1">
        <v>42278</v>
      </c>
      <c r="G4944">
        <v>2</v>
      </c>
      <c r="H4944" t="s">
        <v>20620</v>
      </c>
      <c r="I4944" t="s">
        <v>20638</v>
      </c>
      <c r="J4944" t="s">
        <v>20639</v>
      </c>
    </row>
    <row r="4945" spans="1:10" x14ac:dyDescent="0.3">
      <c r="A4945" s="1">
        <v>42290</v>
      </c>
      <c r="B4945">
        <v>2015</v>
      </c>
      <c r="C4945">
        <v>10</v>
      </c>
      <c r="D4945" t="s">
        <v>20637</v>
      </c>
      <c r="E4945">
        <v>4</v>
      </c>
      <c r="F4945" s="1">
        <v>42278</v>
      </c>
      <c r="G4945">
        <v>2</v>
      </c>
      <c r="H4945" t="s">
        <v>20620</v>
      </c>
      <c r="I4945" t="s">
        <v>20638</v>
      </c>
      <c r="J4945" t="s">
        <v>20639</v>
      </c>
    </row>
    <row r="4946" spans="1:10" x14ac:dyDescent="0.3">
      <c r="A4946" s="1">
        <v>42295</v>
      </c>
      <c r="B4946">
        <v>2015</v>
      </c>
      <c r="C4946">
        <v>10</v>
      </c>
      <c r="D4946" t="s">
        <v>20637</v>
      </c>
      <c r="E4946">
        <v>4</v>
      </c>
      <c r="F4946" s="1">
        <v>42278</v>
      </c>
      <c r="G4946">
        <v>0</v>
      </c>
      <c r="H4946" t="s">
        <v>20623</v>
      </c>
      <c r="I4946" t="s">
        <v>20638</v>
      </c>
      <c r="J4946" t="s">
        <v>20639</v>
      </c>
    </row>
    <row r="4947" spans="1:10" x14ac:dyDescent="0.3">
      <c r="A4947" s="1">
        <v>42282</v>
      </c>
      <c r="B4947">
        <v>2015</v>
      </c>
      <c r="C4947">
        <v>10</v>
      </c>
      <c r="D4947" t="s">
        <v>20637</v>
      </c>
      <c r="E4947">
        <v>4</v>
      </c>
      <c r="F4947" s="1">
        <v>42278</v>
      </c>
      <c r="G4947">
        <v>1</v>
      </c>
      <c r="H4947" t="s">
        <v>20625</v>
      </c>
      <c r="I4947" t="s">
        <v>20638</v>
      </c>
      <c r="J4947" t="s">
        <v>20639</v>
      </c>
    </row>
    <row r="4948" spans="1:10" x14ac:dyDescent="0.3">
      <c r="A4948" s="1">
        <v>42294</v>
      </c>
      <c r="B4948">
        <v>2015</v>
      </c>
      <c r="C4948">
        <v>10</v>
      </c>
      <c r="D4948" t="s">
        <v>20637</v>
      </c>
      <c r="E4948">
        <v>4</v>
      </c>
      <c r="F4948" s="1">
        <v>42278</v>
      </c>
      <c r="G4948">
        <v>6</v>
      </c>
      <c r="H4948" t="s">
        <v>20621</v>
      </c>
      <c r="I4948" t="s">
        <v>20638</v>
      </c>
      <c r="J4948" t="s">
        <v>20639</v>
      </c>
    </row>
    <row r="4949" spans="1:10" x14ac:dyDescent="0.3">
      <c r="A4949" s="1">
        <v>42295</v>
      </c>
      <c r="B4949">
        <v>2015</v>
      </c>
      <c r="C4949">
        <v>10</v>
      </c>
      <c r="D4949" t="s">
        <v>20637</v>
      </c>
      <c r="E4949">
        <v>4</v>
      </c>
      <c r="F4949" s="1">
        <v>42278</v>
      </c>
      <c r="G4949">
        <v>0</v>
      </c>
      <c r="H4949" t="s">
        <v>20623</v>
      </c>
      <c r="I4949" t="s">
        <v>20638</v>
      </c>
      <c r="J4949" t="s">
        <v>20639</v>
      </c>
    </row>
    <row r="4950" spans="1:10" x14ac:dyDescent="0.3">
      <c r="A4950" s="1">
        <v>42301</v>
      </c>
      <c r="B4950">
        <v>2015</v>
      </c>
      <c r="C4950">
        <v>10</v>
      </c>
      <c r="D4950" t="s">
        <v>20637</v>
      </c>
      <c r="E4950">
        <v>4</v>
      </c>
      <c r="F4950" s="1">
        <v>42278</v>
      </c>
      <c r="G4950">
        <v>6</v>
      </c>
      <c r="H4950" t="s">
        <v>20621</v>
      </c>
      <c r="I4950" t="s">
        <v>20638</v>
      </c>
      <c r="J4950" t="s">
        <v>20639</v>
      </c>
    </row>
    <row r="4951" spans="1:10" x14ac:dyDescent="0.3">
      <c r="A4951" s="1">
        <v>42278</v>
      </c>
      <c r="B4951">
        <v>2015</v>
      </c>
      <c r="C4951">
        <v>10</v>
      </c>
      <c r="D4951" t="s">
        <v>20637</v>
      </c>
      <c r="E4951">
        <v>4</v>
      </c>
      <c r="F4951" s="1">
        <v>42278</v>
      </c>
      <c r="G4951">
        <v>4</v>
      </c>
      <c r="H4951" t="s">
        <v>20624</v>
      </c>
      <c r="I4951" t="s">
        <v>20638</v>
      </c>
      <c r="J4951" t="s">
        <v>20639</v>
      </c>
    </row>
    <row r="4952" spans="1:10" x14ac:dyDescent="0.3">
      <c r="A4952" s="1">
        <v>42289</v>
      </c>
      <c r="B4952">
        <v>2015</v>
      </c>
      <c r="C4952">
        <v>10</v>
      </c>
      <c r="D4952" t="s">
        <v>20637</v>
      </c>
      <c r="E4952">
        <v>4</v>
      </c>
      <c r="F4952" s="1">
        <v>42278</v>
      </c>
      <c r="G4952">
        <v>1</v>
      </c>
      <c r="H4952" t="s">
        <v>20625</v>
      </c>
      <c r="I4952" t="s">
        <v>20638</v>
      </c>
      <c r="J4952" t="s">
        <v>20639</v>
      </c>
    </row>
    <row r="4953" spans="1:10" x14ac:dyDescent="0.3">
      <c r="A4953" s="1">
        <v>42300</v>
      </c>
      <c r="B4953">
        <v>2015</v>
      </c>
      <c r="C4953">
        <v>10</v>
      </c>
      <c r="D4953" t="s">
        <v>20637</v>
      </c>
      <c r="E4953">
        <v>4</v>
      </c>
      <c r="F4953" s="1">
        <v>42278</v>
      </c>
      <c r="G4953">
        <v>5</v>
      </c>
      <c r="H4953" t="s">
        <v>20617</v>
      </c>
      <c r="I4953" t="s">
        <v>20638</v>
      </c>
      <c r="J4953" t="s">
        <v>20639</v>
      </c>
    </row>
    <row r="4954" spans="1:10" x14ac:dyDescent="0.3">
      <c r="A4954" s="1">
        <v>42281</v>
      </c>
      <c r="B4954">
        <v>2015</v>
      </c>
      <c r="C4954">
        <v>10</v>
      </c>
      <c r="D4954" t="s">
        <v>20637</v>
      </c>
      <c r="E4954">
        <v>4</v>
      </c>
      <c r="F4954" s="1">
        <v>42278</v>
      </c>
      <c r="G4954">
        <v>0</v>
      </c>
      <c r="H4954" t="s">
        <v>20623</v>
      </c>
      <c r="I4954" t="s">
        <v>20638</v>
      </c>
      <c r="J4954" t="s">
        <v>20639</v>
      </c>
    </row>
    <row r="4955" spans="1:10" x14ac:dyDescent="0.3">
      <c r="A4955" s="1">
        <v>40468</v>
      </c>
      <c r="B4955">
        <v>2010</v>
      </c>
      <c r="C4955">
        <v>10</v>
      </c>
      <c r="D4955" t="s">
        <v>20637</v>
      </c>
      <c r="E4955">
        <v>4</v>
      </c>
      <c r="F4955" s="1">
        <v>40452</v>
      </c>
      <c r="G4955">
        <v>0</v>
      </c>
      <c r="H4955" t="s">
        <v>20623</v>
      </c>
      <c r="I4955" t="s">
        <v>20638</v>
      </c>
      <c r="J4955" t="s">
        <v>20639</v>
      </c>
    </row>
    <row r="4956" spans="1:10" x14ac:dyDescent="0.3">
      <c r="A4956" s="1">
        <v>40464</v>
      </c>
      <c r="B4956">
        <v>2010</v>
      </c>
      <c r="C4956">
        <v>10</v>
      </c>
      <c r="D4956" t="s">
        <v>20637</v>
      </c>
      <c r="E4956">
        <v>4</v>
      </c>
      <c r="F4956" s="1">
        <v>40452</v>
      </c>
      <c r="G4956">
        <v>3</v>
      </c>
      <c r="H4956" t="s">
        <v>20622</v>
      </c>
      <c r="I4956" t="s">
        <v>20638</v>
      </c>
      <c r="J4956" t="s">
        <v>20639</v>
      </c>
    </row>
    <row r="4957" spans="1:10" x14ac:dyDescent="0.3">
      <c r="A4957" s="1">
        <v>40453</v>
      </c>
      <c r="B4957">
        <v>2010</v>
      </c>
      <c r="C4957">
        <v>10</v>
      </c>
      <c r="D4957" t="s">
        <v>20637</v>
      </c>
      <c r="E4957">
        <v>4</v>
      </c>
      <c r="F4957" s="1">
        <v>40452</v>
      </c>
      <c r="G4957">
        <v>6</v>
      </c>
      <c r="H4957" t="s">
        <v>20621</v>
      </c>
      <c r="I4957" t="s">
        <v>20638</v>
      </c>
      <c r="J4957" t="s">
        <v>20639</v>
      </c>
    </row>
    <row r="4958" spans="1:10" x14ac:dyDescent="0.3">
      <c r="A4958" s="1">
        <v>40459</v>
      </c>
      <c r="B4958">
        <v>2010</v>
      </c>
      <c r="C4958">
        <v>10</v>
      </c>
      <c r="D4958" t="s">
        <v>20637</v>
      </c>
      <c r="E4958">
        <v>4</v>
      </c>
      <c r="F4958" s="1">
        <v>40452</v>
      </c>
      <c r="G4958">
        <v>5</v>
      </c>
      <c r="H4958" t="s">
        <v>20617</v>
      </c>
      <c r="I4958" t="s">
        <v>20638</v>
      </c>
      <c r="J4958" t="s">
        <v>20639</v>
      </c>
    </row>
    <row r="4959" spans="1:10" x14ac:dyDescent="0.3">
      <c r="A4959" s="1">
        <v>40463</v>
      </c>
      <c r="B4959">
        <v>2010</v>
      </c>
      <c r="C4959">
        <v>10</v>
      </c>
      <c r="D4959" t="s">
        <v>20637</v>
      </c>
      <c r="E4959">
        <v>4</v>
      </c>
      <c r="F4959" s="1">
        <v>40452</v>
      </c>
      <c r="G4959">
        <v>2</v>
      </c>
      <c r="H4959" t="s">
        <v>20620</v>
      </c>
      <c r="I4959" t="s">
        <v>20638</v>
      </c>
      <c r="J4959" t="s">
        <v>20639</v>
      </c>
    </row>
    <row r="4960" spans="1:10" x14ac:dyDescent="0.3">
      <c r="A4960" s="1">
        <v>40463</v>
      </c>
      <c r="B4960">
        <v>2010</v>
      </c>
      <c r="C4960">
        <v>10</v>
      </c>
      <c r="D4960" t="s">
        <v>20637</v>
      </c>
      <c r="E4960">
        <v>4</v>
      </c>
      <c r="F4960" s="1">
        <v>40452</v>
      </c>
      <c r="G4960">
        <v>2</v>
      </c>
      <c r="H4960" t="s">
        <v>20620</v>
      </c>
      <c r="I4960" t="s">
        <v>20638</v>
      </c>
      <c r="J4960" t="s">
        <v>20639</v>
      </c>
    </row>
    <row r="4961" spans="1:10" x14ac:dyDescent="0.3">
      <c r="A4961" s="1">
        <v>40453</v>
      </c>
      <c r="B4961">
        <v>2010</v>
      </c>
      <c r="C4961">
        <v>10</v>
      </c>
      <c r="D4961" t="s">
        <v>20637</v>
      </c>
      <c r="E4961">
        <v>4</v>
      </c>
      <c r="F4961" s="1">
        <v>40452</v>
      </c>
      <c r="G4961">
        <v>6</v>
      </c>
      <c r="H4961" t="s">
        <v>20621</v>
      </c>
      <c r="I4961" t="s">
        <v>20638</v>
      </c>
      <c r="J4961" t="s">
        <v>20639</v>
      </c>
    </row>
    <row r="4962" spans="1:10" x14ac:dyDescent="0.3">
      <c r="A4962" s="1">
        <v>40467</v>
      </c>
      <c r="B4962">
        <v>2010</v>
      </c>
      <c r="C4962">
        <v>10</v>
      </c>
      <c r="D4962" t="s">
        <v>20637</v>
      </c>
      <c r="E4962">
        <v>4</v>
      </c>
      <c r="F4962" s="1">
        <v>40452</v>
      </c>
      <c r="G4962">
        <v>6</v>
      </c>
      <c r="H4962" t="s">
        <v>20621</v>
      </c>
      <c r="I4962" t="s">
        <v>20638</v>
      </c>
      <c r="J4962" t="s">
        <v>20639</v>
      </c>
    </row>
    <row r="4963" spans="1:10" x14ac:dyDescent="0.3">
      <c r="A4963" s="1">
        <v>40470</v>
      </c>
      <c r="B4963">
        <v>2010</v>
      </c>
      <c r="C4963">
        <v>10</v>
      </c>
      <c r="D4963" t="s">
        <v>20637</v>
      </c>
      <c r="E4963">
        <v>4</v>
      </c>
      <c r="F4963" s="1">
        <v>40452</v>
      </c>
      <c r="G4963">
        <v>2</v>
      </c>
      <c r="H4963" t="s">
        <v>20620</v>
      </c>
      <c r="I4963" t="s">
        <v>20638</v>
      </c>
      <c r="J4963" t="s">
        <v>20639</v>
      </c>
    </row>
    <row r="4964" spans="1:10" x14ac:dyDescent="0.3">
      <c r="A4964" s="1">
        <v>40464</v>
      </c>
      <c r="B4964">
        <v>2010</v>
      </c>
      <c r="C4964">
        <v>10</v>
      </c>
      <c r="D4964" t="s">
        <v>20637</v>
      </c>
      <c r="E4964">
        <v>4</v>
      </c>
      <c r="F4964" s="1">
        <v>40452</v>
      </c>
      <c r="G4964">
        <v>3</v>
      </c>
      <c r="H4964" t="s">
        <v>20622</v>
      </c>
      <c r="I4964" t="s">
        <v>20638</v>
      </c>
      <c r="J4964" t="s">
        <v>20639</v>
      </c>
    </row>
    <row r="4965" spans="1:10" x14ac:dyDescent="0.3">
      <c r="A4965" s="1">
        <v>40474</v>
      </c>
      <c r="B4965">
        <v>2010</v>
      </c>
      <c r="C4965">
        <v>10</v>
      </c>
      <c r="D4965" t="s">
        <v>20637</v>
      </c>
      <c r="E4965">
        <v>4</v>
      </c>
      <c r="F4965" s="1">
        <v>40452</v>
      </c>
      <c r="G4965">
        <v>6</v>
      </c>
      <c r="H4965" t="s">
        <v>20621</v>
      </c>
      <c r="I4965" t="s">
        <v>20638</v>
      </c>
      <c r="J4965" t="s">
        <v>20639</v>
      </c>
    </row>
    <row r="4966" spans="1:10" x14ac:dyDescent="0.3">
      <c r="A4966" s="1">
        <v>40464</v>
      </c>
      <c r="B4966">
        <v>2010</v>
      </c>
      <c r="C4966">
        <v>10</v>
      </c>
      <c r="D4966" t="s">
        <v>20637</v>
      </c>
      <c r="E4966">
        <v>4</v>
      </c>
      <c r="F4966" s="1">
        <v>40452</v>
      </c>
      <c r="G4966">
        <v>3</v>
      </c>
      <c r="H4966" t="s">
        <v>20622</v>
      </c>
      <c r="I4966" t="s">
        <v>20638</v>
      </c>
      <c r="J4966" t="s">
        <v>20639</v>
      </c>
    </row>
    <row r="4967" spans="1:10" x14ac:dyDescent="0.3">
      <c r="A4967" s="1">
        <v>40467</v>
      </c>
      <c r="B4967">
        <v>2010</v>
      </c>
      <c r="C4967">
        <v>10</v>
      </c>
      <c r="D4967" t="s">
        <v>20637</v>
      </c>
      <c r="E4967">
        <v>4</v>
      </c>
      <c r="F4967" s="1">
        <v>40452</v>
      </c>
      <c r="G4967">
        <v>6</v>
      </c>
      <c r="H4967" t="s">
        <v>20621</v>
      </c>
      <c r="I4967" t="s">
        <v>20638</v>
      </c>
      <c r="J4967" t="s">
        <v>20639</v>
      </c>
    </row>
    <row r="4968" spans="1:10" x14ac:dyDescent="0.3">
      <c r="A4968" s="1">
        <v>40476</v>
      </c>
      <c r="B4968">
        <v>2010</v>
      </c>
      <c r="C4968">
        <v>10</v>
      </c>
      <c r="D4968" t="s">
        <v>20637</v>
      </c>
      <c r="E4968">
        <v>4</v>
      </c>
      <c r="F4968" s="1">
        <v>40452</v>
      </c>
      <c r="G4968">
        <v>1</v>
      </c>
      <c r="H4968" t="s">
        <v>20625</v>
      </c>
      <c r="I4968" t="s">
        <v>20638</v>
      </c>
      <c r="J4968" t="s">
        <v>20639</v>
      </c>
    </row>
    <row r="4969" spans="1:10" x14ac:dyDescent="0.3">
      <c r="A4969" s="1">
        <v>40463</v>
      </c>
      <c r="B4969">
        <v>2010</v>
      </c>
      <c r="C4969">
        <v>10</v>
      </c>
      <c r="D4969" t="s">
        <v>20637</v>
      </c>
      <c r="E4969">
        <v>4</v>
      </c>
      <c r="F4969" s="1">
        <v>40452</v>
      </c>
      <c r="G4969">
        <v>2</v>
      </c>
      <c r="H4969" t="s">
        <v>20620</v>
      </c>
      <c r="I4969" t="s">
        <v>20638</v>
      </c>
      <c r="J4969" t="s">
        <v>20639</v>
      </c>
    </row>
    <row r="4970" spans="1:10" x14ac:dyDescent="0.3">
      <c r="A4970" s="1">
        <v>40468</v>
      </c>
      <c r="B4970">
        <v>2010</v>
      </c>
      <c r="C4970">
        <v>10</v>
      </c>
      <c r="D4970" t="s">
        <v>20637</v>
      </c>
      <c r="E4970">
        <v>4</v>
      </c>
      <c r="F4970" s="1">
        <v>40452</v>
      </c>
      <c r="G4970">
        <v>0</v>
      </c>
      <c r="H4970" t="s">
        <v>20623</v>
      </c>
      <c r="I4970" t="s">
        <v>20638</v>
      </c>
      <c r="J4970" t="s">
        <v>20639</v>
      </c>
    </row>
    <row r="4971" spans="1:10" x14ac:dyDescent="0.3">
      <c r="A4971" s="1">
        <v>40479</v>
      </c>
      <c r="B4971">
        <v>2010</v>
      </c>
      <c r="C4971">
        <v>10</v>
      </c>
      <c r="D4971" t="s">
        <v>20637</v>
      </c>
      <c r="E4971">
        <v>4</v>
      </c>
      <c r="F4971" s="1">
        <v>40452</v>
      </c>
      <c r="G4971">
        <v>4</v>
      </c>
      <c r="H4971" t="s">
        <v>20624</v>
      </c>
      <c r="I4971" t="s">
        <v>20638</v>
      </c>
      <c r="J4971" t="s">
        <v>20639</v>
      </c>
    </row>
    <row r="4972" spans="1:10" x14ac:dyDescent="0.3">
      <c r="A4972" s="1">
        <v>40457</v>
      </c>
      <c r="B4972">
        <v>2010</v>
      </c>
      <c r="C4972">
        <v>10</v>
      </c>
      <c r="D4972" t="s">
        <v>20637</v>
      </c>
      <c r="E4972">
        <v>4</v>
      </c>
      <c r="F4972" s="1">
        <v>40452</v>
      </c>
      <c r="G4972">
        <v>3</v>
      </c>
      <c r="H4972" t="s">
        <v>20622</v>
      </c>
      <c r="I4972" t="s">
        <v>20638</v>
      </c>
      <c r="J4972" t="s">
        <v>20639</v>
      </c>
    </row>
    <row r="4973" spans="1:10" x14ac:dyDescent="0.3">
      <c r="A4973" s="1">
        <v>40478</v>
      </c>
      <c r="B4973">
        <v>2010</v>
      </c>
      <c r="C4973">
        <v>10</v>
      </c>
      <c r="D4973" t="s">
        <v>20637</v>
      </c>
      <c r="E4973">
        <v>4</v>
      </c>
      <c r="F4973" s="1">
        <v>40452</v>
      </c>
      <c r="G4973">
        <v>3</v>
      </c>
      <c r="H4973" t="s">
        <v>20622</v>
      </c>
      <c r="I4973" t="s">
        <v>20638</v>
      </c>
      <c r="J4973" t="s">
        <v>20639</v>
      </c>
    </row>
    <row r="4974" spans="1:10" x14ac:dyDescent="0.3">
      <c r="A4974" s="1">
        <v>40468</v>
      </c>
      <c r="B4974">
        <v>2010</v>
      </c>
      <c r="C4974">
        <v>10</v>
      </c>
      <c r="D4974" t="s">
        <v>20637</v>
      </c>
      <c r="E4974">
        <v>4</v>
      </c>
      <c r="F4974" s="1">
        <v>40452</v>
      </c>
      <c r="G4974">
        <v>0</v>
      </c>
      <c r="H4974" t="s">
        <v>20623</v>
      </c>
      <c r="I4974" t="s">
        <v>20638</v>
      </c>
      <c r="J4974" t="s">
        <v>20639</v>
      </c>
    </row>
    <row r="4975" spans="1:10" x14ac:dyDescent="0.3">
      <c r="A4975" s="1">
        <v>40460</v>
      </c>
      <c r="B4975">
        <v>2010</v>
      </c>
      <c r="C4975">
        <v>10</v>
      </c>
      <c r="D4975" t="s">
        <v>20637</v>
      </c>
      <c r="E4975">
        <v>4</v>
      </c>
      <c r="F4975" s="1">
        <v>40452</v>
      </c>
      <c r="G4975">
        <v>6</v>
      </c>
      <c r="H4975" t="s">
        <v>20621</v>
      </c>
      <c r="I4975" t="s">
        <v>20638</v>
      </c>
      <c r="J4975" t="s">
        <v>20639</v>
      </c>
    </row>
    <row r="4976" spans="1:10" x14ac:dyDescent="0.3">
      <c r="A4976" s="1">
        <v>40464</v>
      </c>
      <c r="B4976">
        <v>2010</v>
      </c>
      <c r="C4976">
        <v>10</v>
      </c>
      <c r="D4976" t="s">
        <v>20637</v>
      </c>
      <c r="E4976">
        <v>4</v>
      </c>
      <c r="F4976" s="1">
        <v>40452</v>
      </c>
      <c r="G4976">
        <v>3</v>
      </c>
      <c r="H4976" t="s">
        <v>20622</v>
      </c>
      <c r="I4976" t="s">
        <v>20638</v>
      </c>
      <c r="J4976" t="s">
        <v>20639</v>
      </c>
    </row>
    <row r="4977" spans="1:10" x14ac:dyDescent="0.3">
      <c r="A4977" s="1">
        <v>40477</v>
      </c>
      <c r="B4977">
        <v>2010</v>
      </c>
      <c r="C4977">
        <v>10</v>
      </c>
      <c r="D4977" t="s">
        <v>20637</v>
      </c>
      <c r="E4977">
        <v>4</v>
      </c>
      <c r="F4977" s="1">
        <v>40452</v>
      </c>
      <c r="G4977">
        <v>2</v>
      </c>
      <c r="H4977" t="s">
        <v>20620</v>
      </c>
      <c r="I4977" t="s">
        <v>20638</v>
      </c>
      <c r="J4977" t="s">
        <v>20639</v>
      </c>
    </row>
    <row r="4978" spans="1:10" x14ac:dyDescent="0.3">
      <c r="A4978" s="1">
        <v>40453</v>
      </c>
      <c r="B4978">
        <v>2010</v>
      </c>
      <c r="C4978">
        <v>10</v>
      </c>
      <c r="D4978" t="s">
        <v>20637</v>
      </c>
      <c r="E4978">
        <v>4</v>
      </c>
      <c r="F4978" s="1">
        <v>40452</v>
      </c>
      <c r="G4978">
        <v>6</v>
      </c>
      <c r="H4978" t="s">
        <v>20621</v>
      </c>
      <c r="I4978" t="s">
        <v>20638</v>
      </c>
      <c r="J4978" t="s">
        <v>20639</v>
      </c>
    </row>
    <row r="4979" spans="1:10" x14ac:dyDescent="0.3">
      <c r="A4979" s="1">
        <v>40471</v>
      </c>
      <c r="B4979">
        <v>2010</v>
      </c>
      <c r="C4979">
        <v>10</v>
      </c>
      <c r="D4979" t="s">
        <v>20637</v>
      </c>
      <c r="E4979">
        <v>4</v>
      </c>
      <c r="F4979" s="1">
        <v>40452</v>
      </c>
      <c r="G4979">
        <v>3</v>
      </c>
      <c r="H4979" t="s">
        <v>20622</v>
      </c>
      <c r="I4979" t="s">
        <v>20638</v>
      </c>
      <c r="J4979" t="s">
        <v>20639</v>
      </c>
    </row>
    <row r="4980" spans="1:10" x14ac:dyDescent="0.3">
      <c r="A4980" s="1">
        <v>40464</v>
      </c>
      <c r="B4980">
        <v>2010</v>
      </c>
      <c r="C4980">
        <v>10</v>
      </c>
      <c r="D4980" t="s">
        <v>20637</v>
      </c>
      <c r="E4980">
        <v>4</v>
      </c>
      <c r="F4980" s="1">
        <v>40452</v>
      </c>
      <c r="G4980">
        <v>3</v>
      </c>
      <c r="H4980" t="s">
        <v>20622</v>
      </c>
      <c r="I4980" t="s">
        <v>20638</v>
      </c>
      <c r="J4980" t="s">
        <v>20639</v>
      </c>
    </row>
    <row r="4981" spans="1:10" x14ac:dyDescent="0.3">
      <c r="A4981" s="1">
        <v>40462</v>
      </c>
      <c r="B4981">
        <v>2010</v>
      </c>
      <c r="C4981">
        <v>10</v>
      </c>
      <c r="D4981" t="s">
        <v>20637</v>
      </c>
      <c r="E4981">
        <v>4</v>
      </c>
      <c r="F4981" s="1">
        <v>40452</v>
      </c>
      <c r="G4981">
        <v>1</v>
      </c>
      <c r="H4981" t="s">
        <v>20625</v>
      </c>
      <c r="I4981" t="s">
        <v>20638</v>
      </c>
      <c r="J4981" t="s">
        <v>20639</v>
      </c>
    </row>
    <row r="4982" spans="1:10" x14ac:dyDescent="0.3">
      <c r="A4982" s="1">
        <v>40471</v>
      </c>
      <c r="B4982">
        <v>2010</v>
      </c>
      <c r="C4982">
        <v>10</v>
      </c>
      <c r="D4982" t="s">
        <v>20637</v>
      </c>
      <c r="E4982">
        <v>4</v>
      </c>
      <c r="F4982" s="1">
        <v>40452</v>
      </c>
      <c r="G4982">
        <v>3</v>
      </c>
      <c r="H4982" t="s">
        <v>20622</v>
      </c>
      <c r="I4982" t="s">
        <v>20638</v>
      </c>
      <c r="J4982" t="s">
        <v>20639</v>
      </c>
    </row>
    <row r="4983" spans="1:10" x14ac:dyDescent="0.3">
      <c r="A4983" s="1">
        <v>40472</v>
      </c>
      <c r="B4983">
        <v>2010</v>
      </c>
      <c r="C4983">
        <v>10</v>
      </c>
      <c r="D4983" t="s">
        <v>20637</v>
      </c>
      <c r="E4983">
        <v>4</v>
      </c>
      <c r="F4983" s="1">
        <v>40452</v>
      </c>
      <c r="G4983">
        <v>4</v>
      </c>
      <c r="H4983" t="s">
        <v>20624</v>
      </c>
      <c r="I4983" t="s">
        <v>20638</v>
      </c>
      <c r="J4983" t="s">
        <v>20639</v>
      </c>
    </row>
    <row r="4984" spans="1:10" x14ac:dyDescent="0.3">
      <c r="A4984" s="1">
        <v>40472</v>
      </c>
      <c r="B4984">
        <v>2010</v>
      </c>
      <c r="C4984">
        <v>10</v>
      </c>
      <c r="D4984" t="s">
        <v>20637</v>
      </c>
      <c r="E4984">
        <v>4</v>
      </c>
      <c r="F4984" s="1">
        <v>40452</v>
      </c>
      <c r="G4984">
        <v>4</v>
      </c>
      <c r="H4984" t="s">
        <v>20624</v>
      </c>
      <c r="I4984" t="s">
        <v>20638</v>
      </c>
      <c r="J4984" t="s">
        <v>20639</v>
      </c>
    </row>
    <row r="4985" spans="1:10" x14ac:dyDescent="0.3">
      <c r="A4985" s="1">
        <v>40461</v>
      </c>
      <c r="B4985">
        <v>2010</v>
      </c>
      <c r="C4985">
        <v>10</v>
      </c>
      <c r="D4985" t="s">
        <v>20637</v>
      </c>
      <c r="E4985">
        <v>4</v>
      </c>
      <c r="F4985" s="1">
        <v>40452</v>
      </c>
      <c r="G4985">
        <v>0</v>
      </c>
      <c r="H4985" t="s">
        <v>20623</v>
      </c>
      <c r="I4985" t="s">
        <v>20638</v>
      </c>
      <c r="J4985" t="s">
        <v>20639</v>
      </c>
    </row>
    <row r="4986" spans="1:10" x14ac:dyDescent="0.3">
      <c r="A4986" s="1">
        <v>40461</v>
      </c>
      <c r="B4986">
        <v>2010</v>
      </c>
      <c r="C4986">
        <v>10</v>
      </c>
      <c r="D4986" t="s">
        <v>20637</v>
      </c>
      <c r="E4986">
        <v>4</v>
      </c>
      <c r="F4986" s="1">
        <v>40452</v>
      </c>
      <c r="G4986">
        <v>0</v>
      </c>
      <c r="H4986" t="s">
        <v>20623</v>
      </c>
      <c r="I4986" t="s">
        <v>20638</v>
      </c>
      <c r="J4986" t="s">
        <v>20639</v>
      </c>
    </row>
    <row r="4987" spans="1:10" x14ac:dyDescent="0.3">
      <c r="A4987" s="1">
        <v>40470</v>
      </c>
      <c r="B4987">
        <v>2010</v>
      </c>
      <c r="C4987">
        <v>10</v>
      </c>
      <c r="D4987" t="s">
        <v>20637</v>
      </c>
      <c r="E4987">
        <v>4</v>
      </c>
      <c r="F4987" s="1">
        <v>40452</v>
      </c>
      <c r="G4987">
        <v>2</v>
      </c>
      <c r="H4987" t="s">
        <v>20620</v>
      </c>
      <c r="I4987" t="s">
        <v>20638</v>
      </c>
      <c r="J4987" t="s">
        <v>20639</v>
      </c>
    </row>
    <row r="4988" spans="1:10" x14ac:dyDescent="0.3">
      <c r="A4988" s="1">
        <v>40453</v>
      </c>
      <c r="B4988">
        <v>2010</v>
      </c>
      <c r="C4988">
        <v>10</v>
      </c>
      <c r="D4988" t="s">
        <v>20637</v>
      </c>
      <c r="E4988">
        <v>4</v>
      </c>
      <c r="F4988" s="1">
        <v>40452</v>
      </c>
      <c r="G4988">
        <v>6</v>
      </c>
      <c r="H4988" t="s">
        <v>20621</v>
      </c>
      <c r="I4988" t="s">
        <v>20638</v>
      </c>
      <c r="J4988" t="s">
        <v>20639</v>
      </c>
    </row>
    <row r="4989" spans="1:10" x14ac:dyDescent="0.3">
      <c r="A4989" s="1">
        <v>40469</v>
      </c>
      <c r="B4989">
        <v>2010</v>
      </c>
      <c r="C4989">
        <v>10</v>
      </c>
      <c r="D4989" t="s">
        <v>20637</v>
      </c>
      <c r="E4989">
        <v>4</v>
      </c>
      <c r="F4989" s="1">
        <v>40452</v>
      </c>
      <c r="G4989">
        <v>1</v>
      </c>
      <c r="H4989" t="s">
        <v>20625</v>
      </c>
      <c r="I4989" t="s">
        <v>20638</v>
      </c>
      <c r="J4989" t="s">
        <v>20639</v>
      </c>
    </row>
    <row r="4990" spans="1:10" x14ac:dyDescent="0.3">
      <c r="A4990" s="1">
        <v>40469</v>
      </c>
      <c r="B4990">
        <v>2010</v>
      </c>
      <c r="C4990">
        <v>10</v>
      </c>
      <c r="D4990" t="s">
        <v>20637</v>
      </c>
      <c r="E4990">
        <v>4</v>
      </c>
      <c r="F4990" s="1">
        <v>40452</v>
      </c>
      <c r="G4990">
        <v>1</v>
      </c>
      <c r="H4990" t="s">
        <v>20625</v>
      </c>
      <c r="I4990" t="s">
        <v>20638</v>
      </c>
      <c r="J4990" t="s">
        <v>20639</v>
      </c>
    </row>
    <row r="4991" spans="1:10" x14ac:dyDescent="0.3">
      <c r="A4991" s="1">
        <v>40479</v>
      </c>
      <c r="B4991">
        <v>2010</v>
      </c>
      <c r="C4991">
        <v>10</v>
      </c>
      <c r="D4991" t="s">
        <v>20637</v>
      </c>
      <c r="E4991">
        <v>4</v>
      </c>
      <c r="F4991" s="1">
        <v>40452</v>
      </c>
      <c r="G4991">
        <v>4</v>
      </c>
      <c r="H4991" t="s">
        <v>20624</v>
      </c>
      <c r="I4991" t="s">
        <v>20638</v>
      </c>
      <c r="J4991" t="s">
        <v>20639</v>
      </c>
    </row>
    <row r="4992" spans="1:10" x14ac:dyDescent="0.3">
      <c r="A4992" s="1">
        <v>40475</v>
      </c>
      <c r="B4992">
        <v>2010</v>
      </c>
      <c r="C4992">
        <v>10</v>
      </c>
      <c r="D4992" t="s">
        <v>20637</v>
      </c>
      <c r="E4992">
        <v>4</v>
      </c>
      <c r="F4992" s="1">
        <v>40452</v>
      </c>
      <c r="G4992">
        <v>0</v>
      </c>
      <c r="H4992" t="s">
        <v>20623</v>
      </c>
      <c r="I4992" t="s">
        <v>20638</v>
      </c>
      <c r="J4992" t="s">
        <v>20639</v>
      </c>
    </row>
    <row r="4993" spans="1:10" x14ac:dyDescent="0.3">
      <c r="A4993" s="1">
        <v>40459</v>
      </c>
      <c r="B4993">
        <v>2010</v>
      </c>
      <c r="C4993">
        <v>10</v>
      </c>
      <c r="D4993" t="s">
        <v>20637</v>
      </c>
      <c r="E4993">
        <v>4</v>
      </c>
      <c r="F4993" s="1">
        <v>40452</v>
      </c>
      <c r="G4993">
        <v>5</v>
      </c>
      <c r="H4993" t="s">
        <v>20617</v>
      </c>
      <c r="I4993" t="s">
        <v>20638</v>
      </c>
      <c r="J4993" t="s">
        <v>20639</v>
      </c>
    </row>
    <row r="4994" spans="1:10" x14ac:dyDescent="0.3">
      <c r="A4994" s="1">
        <v>40452</v>
      </c>
      <c r="B4994">
        <v>2010</v>
      </c>
      <c r="C4994">
        <v>10</v>
      </c>
      <c r="D4994" t="s">
        <v>20637</v>
      </c>
      <c r="E4994">
        <v>4</v>
      </c>
      <c r="F4994" s="1">
        <v>40452</v>
      </c>
      <c r="G4994">
        <v>5</v>
      </c>
      <c r="H4994" t="s">
        <v>20617</v>
      </c>
      <c r="I4994" t="s">
        <v>20638</v>
      </c>
      <c r="J4994" t="s">
        <v>20639</v>
      </c>
    </row>
    <row r="4995" spans="1:10" x14ac:dyDescent="0.3">
      <c r="A4995" s="1">
        <v>40462</v>
      </c>
      <c r="B4995">
        <v>2010</v>
      </c>
      <c r="C4995">
        <v>10</v>
      </c>
      <c r="D4995" t="s">
        <v>20637</v>
      </c>
      <c r="E4995">
        <v>4</v>
      </c>
      <c r="F4995" s="1">
        <v>40452</v>
      </c>
      <c r="G4995">
        <v>1</v>
      </c>
      <c r="H4995" t="s">
        <v>20625</v>
      </c>
      <c r="I4995" t="s">
        <v>20638</v>
      </c>
      <c r="J4995" t="s">
        <v>20639</v>
      </c>
    </row>
    <row r="4996" spans="1:10" x14ac:dyDescent="0.3">
      <c r="A4996" s="1">
        <v>40472</v>
      </c>
      <c r="B4996">
        <v>2010</v>
      </c>
      <c r="C4996">
        <v>10</v>
      </c>
      <c r="D4996" t="s">
        <v>20637</v>
      </c>
      <c r="E4996">
        <v>4</v>
      </c>
      <c r="F4996" s="1">
        <v>40452</v>
      </c>
      <c r="G4996">
        <v>4</v>
      </c>
      <c r="H4996" t="s">
        <v>20624</v>
      </c>
      <c r="I4996" t="s">
        <v>20638</v>
      </c>
      <c r="J4996" t="s">
        <v>20639</v>
      </c>
    </row>
    <row r="4997" spans="1:10" x14ac:dyDescent="0.3">
      <c r="A4997" s="1">
        <v>40463</v>
      </c>
      <c r="B4997">
        <v>2010</v>
      </c>
      <c r="C4997">
        <v>10</v>
      </c>
      <c r="D4997" t="s">
        <v>20637</v>
      </c>
      <c r="E4997">
        <v>4</v>
      </c>
      <c r="F4997" s="1">
        <v>40452</v>
      </c>
      <c r="G4997">
        <v>2</v>
      </c>
      <c r="H4997" t="s">
        <v>20620</v>
      </c>
      <c r="I4997" t="s">
        <v>20638</v>
      </c>
      <c r="J4997" t="s">
        <v>20639</v>
      </c>
    </row>
    <row r="4998" spans="1:10" x14ac:dyDescent="0.3">
      <c r="A4998" s="1">
        <v>40479</v>
      </c>
      <c r="B4998">
        <v>2010</v>
      </c>
      <c r="C4998">
        <v>10</v>
      </c>
      <c r="D4998" t="s">
        <v>20637</v>
      </c>
      <c r="E4998">
        <v>4</v>
      </c>
      <c r="F4998" s="1">
        <v>40452</v>
      </c>
      <c r="G4998">
        <v>4</v>
      </c>
      <c r="H4998" t="s">
        <v>20624</v>
      </c>
      <c r="I4998" t="s">
        <v>20638</v>
      </c>
      <c r="J4998" t="s">
        <v>20639</v>
      </c>
    </row>
    <row r="4999" spans="1:10" x14ac:dyDescent="0.3">
      <c r="A4999" s="1">
        <v>40458</v>
      </c>
      <c r="B4999">
        <v>2010</v>
      </c>
      <c r="C4999">
        <v>10</v>
      </c>
      <c r="D4999" t="s">
        <v>20637</v>
      </c>
      <c r="E4999">
        <v>4</v>
      </c>
      <c r="F4999" s="1">
        <v>40452</v>
      </c>
      <c r="G4999">
        <v>4</v>
      </c>
      <c r="H4999" t="s">
        <v>20624</v>
      </c>
      <c r="I4999" t="s">
        <v>20638</v>
      </c>
      <c r="J4999" t="s">
        <v>20639</v>
      </c>
    </row>
    <row r="5000" spans="1:10" x14ac:dyDescent="0.3">
      <c r="A5000" s="1">
        <v>40469</v>
      </c>
      <c r="B5000">
        <v>2010</v>
      </c>
      <c r="C5000">
        <v>10</v>
      </c>
      <c r="D5000" t="s">
        <v>20637</v>
      </c>
      <c r="E5000">
        <v>4</v>
      </c>
      <c r="F5000" s="1">
        <v>40452</v>
      </c>
      <c r="G5000">
        <v>1</v>
      </c>
      <c r="H5000" t="s">
        <v>20625</v>
      </c>
      <c r="I5000" t="s">
        <v>20638</v>
      </c>
      <c r="J5000" t="s">
        <v>20639</v>
      </c>
    </row>
    <row r="5001" spans="1:10" x14ac:dyDescent="0.3">
      <c r="A5001" s="1">
        <v>40459</v>
      </c>
      <c r="B5001">
        <v>2010</v>
      </c>
      <c r="C5001">
        <v>10</v>
      </c>
      <c r="D5001" t="s">
        <v>20637</v>
      </c>
      <c r="E5001">
        <v>4</v>
      </c>
      <c r="F5001" s="1">
        <v>40452</v>
      </c>
      <c r="G5001">
        <v>5</v>
      </c>
      <c r="H5001" t="s">
        <v>20617</v>
      </c>
      <c r="I5001" t="s">
        <v>20638</v>
      </c>
      <c r="J5001" t="s">
        <v>20639</v>
      </c>
    </row>
    <row r="5002" spans="1:10" x14ac:dyDescent="0.3">
      <c r="A5002" s="1">
        <v>40454</v>
      </c>
      <c r="B5002">
        <v>2010</v>
      </c>
      <c r="C5002">
        <v>10</v>
      </c>
      <c r="D5002" t="s">
        <v>20637</v>
      </c>
      <c r="E5002">
        <v>4</v>
      </c>
      <c r="F5002" s="1">
        <v>40452</v>
      </c>
      <c r="G5002">
        <v>0</v>
      </c>
      <c r="H5002" t="s">
        <v>20623</v>
      </c>
      <c r="I5002" t="s">
        <v>20638</v>
      </c>
      <c r="J5002" t="s">
        <v>20639</v>
      </c>
    </row>
    <row r="5003" spans="1:10" x14ac:dyDescent="0.3">
      <c r="A5003" s="1">
        <v>40460</v>
      </c>
      <c r="B5003">
        <v>2010</v>
      </c>
      <c r="C5003">
        <v>10</v>
      </c>
      <c r="D5003" t="s">
        <v>20637</v>
      </c>
      <c r="E5003">
        <v>4</v>
      </c>
      <c r="F5003" s="1">
        <v>40452</v>
      </c>
      <c r="G5003">
        <v>6</v>
      </c>
      <c r="H5003" t="s">
        <v>20621</v>
      </c>
      <c r="I5003" t="s">
        <v>20638</v>
      </c>
      <c r="J5003" t="s">
        <v>20639</v>
      </c>
    </row>
    <row r="5004" spans="1:10" x14ac:dyDescent="0.3">
      <c r="A5004" s="1">
        <v>40468</v>
      </c>
      <c r="B5004">
        <v>2010</v>
      </c>
      <c r="C5004">
        <v>10</v>
      </c>
      <c r="D5004" t="s">
        <v>20637</v>
      </c>
      <c r="E5004">
        <v>4</v>
      </c>
      <c r="F5004" s="1">
        <v>40452</v>
      </c>
      <c r="G5004">
        <v>0</v>
      </c>
      <c r="H5004" t="s">
        <v>20623</v>
      </c>
      <c r="I5004" t="s">
        <v>20638</v>
      </c>
      <c r="J5004" t="s">
        <v>20639</v>
      </c>
    </row>
    <row r="5005" spans="1:10" x14ac:dyDescent="0.3">
      <c r="A5005" s="1">
        <v>40473</v>
      </c>
      <c r="B5005">
        <v>2010</v>
      </c>
      <c r="C5005">
        <v>10</v>
      </c>
      <c r="D5005" t="s">
        <v>20637</v>
      </c>
      <c r="E5005">
        <v>4</v>
      </c>
      <c r="F5005" s="1">
        <v>40452</v>
      </c>
      <c r="G5005">
        <v>5</v>
      </c>
      <c r="H5005" t="s">
        <v>20617</v>
      </c>
      <c r="I5005" t="s">
        <v>20638</v>
      </c>
      <c r="J5005" t="s">
        <v>20639</v>
      </c>
    </row>
    <row r="5006" spans="1:10" x14ac:dyDescent="0.3">
      <c r="A5006" s="1">
        <v>40466</v>
      </c>
      <c r="B5006">
        <v>2010</v>
      </c>
      <c r="C5006">
        <v>10</v>
      </c>
      <c r="D5006" t="s">
        <v>20637</v>
      </c>
      <c r="E5006">
        <v>4</v>
      </c>
      <c r="F5006" s="1">
        <v>40452</v>
      </c>
      <c r="G5006">
        <v>5</v>
      </c>
      <c r="H5006" t="s">
        <v>20617</v>
      </c>
      <c r="I5006" t="s">
        <v>20638</v>
      </c>
      <c r="J5006" t="s">
        <v>20639</v>
      </c>
    </row>
    <row r="5007" spans="1:10" x14ac:dyDescent="0.3">
      <c r="A5007" s="1">
        <v>40470</v>
      </c>
      <c r="B5007">
        <v>2010</v>
      </c>
      <c r="C5007">
        <v>10</v>
      </c>
      <c r="D5007" t="s">
        <v>20637</v>
      </c>
      <c r="E5007">
        <v>4</v>
      </c>
      <c r="F5007" s="1">
        <v>40452</v>
      </c>
      <c r="G5007">
        <v>2</v>
      </c>
      <c r="H5007" t="s">
        <v>20620</v>
      </c>
      <c r="I5007" t="s">
        <v>20638</v>
      </c>
      <c r="J5007" t="s">
        <v>20639</v>
      </c>
    </row>
    <row r="5008" spans="1:10" x14ac:dyDescent="0.3">
      <c r="A5008" s="1">
        <v>40476</v>
      </c>
      <c r="B5008">
        <v>2010</v>
      </c>
      <c r="C5008">
        <v>10</v>
      </c>
      <c r="D5008" t="s">
        <v>20637</v>
      </c>
      <c r="E5008">
        <v>4</v>
      </c>
      <c r="F5008" s="1">
        <v>40452</v>
      </c>
      <c r="G5008">
        <v>1</v>
      </c>
      <c r="H5008" t="s">
        <v>20625</v>
      </c>
      <c r="I5008" t="s">
        <v>20638</v>
      </c>
      <c r="J5008" t="s">
        <v>20639</v>
      </c>
    </row>
    <row r="5009" spans="1:10" x14ac:dyDescent="0.3">
      <c r="A5009" s="1">
        <v>40467</v>
      </c>
      <c r="B5009">
        <v>2010</v>
      </c>
      <c r="C5009">
        <v>10</v>
      </c>
      <c r="D5009" t="s">
        <v>20637</v>
      </c>
      <c r="E5009">
        <v>4</v>
      </c>
      <c r="F5009" s="1">
        <v>40452</v>
      </c>
      <c r="G5009">
        <v>6</v>
      </c>
      <c r="H5009" t="s">
        <v>20621</v>
      </c>
      <c r="I5009" t="s">
        <v>20638</v>
      </c>
      <c r="J5009" t="s">
        <v>20639</v>
      </c>
    </row>
    <row r="5010" spans="1:10" x14ac:dyDescent="0.3">
      <c r="A5010" s="1">
        <v>40472</v>
      </c>
      <c r="B5010">
        <v>2010</v>
      </c>
      <c r="C5010">
        <v>10</v>
      </c>
      <c r="D5010" t="s">
        <v>20637</v>
      </c>
      <c r="E5010">
        <v>4</v>
      </c>
      <c r="F5010" s="1">
        <v>40452</v>
      </c>
      <c r="G5010">
        <v>4</v>
      </c>
      <c r="H5010" t="s">
        <v>20624</v>
      </c>
      <c r="I5010" t="s">
        <v>20638</v>
      </c>
      <c r="J5010" t="s">
        <v>20639</v>
      </c>
    </row>
    <row r="5011" spans="1:10" x14ac:dyDescent="0.3">
      <c r="A5011" s="1">
        <v>40460</v>
      </c>
      <c r="B5011">
        <v>2010</v>
      </c>
      <c r="C5011">
        <v>10</v>
      </c>
      <c r="D5011" t="s">
        <v>20637</v>
      </c>
      <c r="E5011">
        <v>4</v>
      </c>
      <c r="F5011" s="1">
        <v>40452</v>
      </c>
      <c r="G5011">
        <v>6</v>
      </c>
      <c r="H5011" t="s">
        <v>20621</v>
      </c>
      <c r="I5011" t="s">
        <v>20638</v>
      </c>
      <c r="J5011" t="s">
        <v>20639</v>
      </c>
    </row>
    <row r="5012" spans="1:10" x14ac:dyDescent="0.3">
      <c r="A5012" s="1">
        <v>40454</v>
      </c>
      <c r="B5012">
        <v>2010</v>
      </c>
      <c r="C5012">
        <v>10</v>
      </c>
      <c r="D5012" t="s">
        <v>20637</v>
      </c>
      <c r="E5012">
        <v>4</v>
      </c>
      <c r="F5012" s="1">
        <v>40452</v>
      </c>
      <c r="G5012">
        <v>0</v>
      </c>
      <c r="H5012" t="s">
        <v>20623</v>
      </c>
      <c r="I5012" t="s">
        <v>20638</v>
      </c>
      <c r="J5012" t="s">
        <v>20639</v>
      </c>
    </row>
    <row r="5013" spans="1:10" x14ac:dyDescent="0.3">
      <c r="A5013" s="1">
        <v>40473</v>
      </c>
      <c r="B5013">
        <v>2010</v>
      </c>
      <c r="C5013">
        <v>10</v>
      </c>
      <c r="D5013" t="s">
        <v>20637</v>
      </c>
      <c r="E5013">
        <v>4</v>
      </c>
      <c r="F5013" s="1">
        <v>40452</v>
      </c>
      <c r="G5013">
        <v>5</v>
      </c>
      <c r="H5013" t="s">
        <v>20617</v>
      </c>
      <c r="I5013" t="s">
        <v>20638</v>
      </c>
      <c r="J5013" t="s">
        <v>20639</v>
      </c>
    </row>
    <row r="5014" spans="1:10" x14ac:dyDescent="0.3">
      <c r="A5014" s="1">
        <v>40466</v>
      </c>
      <c r="B5014">
        <v>2010</v>
      </c>
      <c r="C5014">
        <v>10</v>
      </c>
      <c r="D5014" t="s">
        <v>20637</v>
      </c>
      <c r="E5014">
        <v>4</v>
      </c>
      <c r="F5014" s="1">
        <v>40452</v>
      </c>
      <c r="G5014">
        <v>5</v>
      </c>
      <c r="H5014" t="s">
        <v>20617</v>
      </c>
      <c r="I5014" t="s">
        <v>20638</v>
      </c>
      <c r="J5014" t="s">
        <v>20639</v>
      </c>
    </row>
    <row r="5015" spans="1:10" x14ac:dyDescent="0.3">
      <c r="A5015" s="1">
        <v>40477</v>
      </c>
      <c r="B5015">
        <v>2010</v>
      </c>
      <c r="C5015">
        <v>10</v>
      </c>
      <c r="D5015" t="s">
        <v>20637</v>
      </c>
      <c r="E5015">
        <v>4</v>
      </c>
      <c r="F5015" s="1">
        <v>40452</v>
      </c>
      <c r="G5015">
        <v>2</v>
      </c>
      <c r="H5015" t="s">
        <v>20620</v>
      </c>
      <c r="I5015" t="s">
        <v>20638</v>
      </c>
      <c r="J5015" t="s">
        <v>20639</v>
      </c>
    </row>
    <row r="5016" spans="1:10" x14ac:dyDescent="0.3">
      <c r="A5016" s="1">
        <v>40470</v>
      </c>
      <c r="B5016">
        <v>2010</v>
      </c>
      <c r="C5016">
        <v>10</v>
      </c>
      <c r="D5016" t="s">
        <v>20637</v>
      </c>
      <c r="E5016">
        <v>4</v>
      </c>
      <c r="F5016" s="1">
        <v>40452</v>
      </c>
      <c r="G5016">
        <v>2</v>
      </c>
      <c r="H5016" t="s">
        <v>20620</v>
      </c>
      <c r="I5016" t="s">
        <v>20638</v>
      </c>
      <c r="J5016" t="s">
        <v>20639</v>
      </c>
    </row>
    <row r="5017" spans="1:10" x14ac:dyDescent="0.3">
      <c r="A5017" s="1">
        <v>40455</v>
      </c>
      <c r="B5017">
        <v>2010</v>
      </c>
      <c r="C5017">
        <v>10</v>
      </c>
      <c r="D5017" t="s">
        <v>20637</v>
      </c>
      <c r="E5017">
        <v>4</v>
      </c>
      <c r="F5017" s="1">
        <v>40452</v>
      </c>
      <c r="G5017">
        <v>1</v>
      </c>
      <c r="H5017" t="s">
        <v>20625</v>
      </c>
      <c r="I5017" t="s">
        <v>20638</v>
      </c>
      <c r="J5017" t="s">
        <v>20639</v>
      </c>
    </row>
    <row r="5018" spans="1:10" x14ac:dyDescent="0.3">
      <c r="A5018" s="1">
        <v>40469</v>
      </c>
      <c r="B5018">
        <v>2010</v>
      </c>
      <c r="C5018">
        <v>10</v>
      </c>
      <c r="D5018" t="s">
        <v>20637</v>
      </c>
      <c r="E5018">
        <v>4</v>
      </c>
      <c r="F5018" s="1">
        <v>40452</v>
      </c>
      <c r="G5018">
        <v>1</v>
      </c>
      <c r="H5018" t="s">
        <v>20625</v>
      </c>
      <c r="I5018" t="s">
        <v>20638</v>
      </c>
      <c r="J5018" t="s">
        <v>20639</v>
      </c>
    </row>
    <row r="5019" spans="1:10" x14ac:dyDescent="0.3">
      <c r="A5019" s="1">
        <v>40467</v>
      </c>
      <c r="B5019">
        <v>2010</v>
      </c>
      <c r="C5019">
        <v>10</v>
      </c>
      <c r="D5019" t="s">
        <v>20637</v>
      </c>
      <c r="E5019">
        <v>4</v>
      </c>
      <c r="F5019" s="1">
        <v>40452</v>
      </c>
      <c r="G5019">
        <v>6</v>
      </c>
      <c r="H5019" t="s">
        <v>20621</v>
      </c>
      <c r="I5019" t="s">
        <v>20638</v>
      </c>
      <c r="J5019" t="s">
        <v>20639</v>
      </c>
    </row>
    <row r="5020" spans="1:10" x14ac:dyDescent="0.3">
      <c r="A5020" s="1">
        <v>40468</v>
      </c>
      <c r="B5020">
        <v>2010</v>
      </c>
      <c r="C5020">
        <v>10</v>
      </c>
      <c r="D5020" t="s">
        <v>20637</v>
      </c>
      <c r="E5020">
        <v>4</v>
      </c>
      <c r="F5020" s="1">
        <v>40452</v>
      </c>
      <c r="G5020">
        <v>0</v>
      </c>
      <c r="H5020" t="s">
        <v>20623</v>
      </c>
      <c r="I5020" t="s">
        <v>20638</v>
      </c>
      <c r="J5020" t="s">
        <v>20639</v>
      </c>
    </row>
    <row r="5021" spans="1:10" x14ac:dyDescent="0.3">
      <c r="A5021" s="1">
        <v>40454</v>
      </c>
      <c r="B5021">
        <v>2010</v>
      </c>
      <c r="C5021">
        <v>10</v>
      </c>
      <c r="D5021" t="s">
        <v>20637</v>
      </c>
      <c r="E5021">
        <v>4</v>
      </c>
      <c r="F5021" s="1">
        <v>40452</v>
      </c>
      <c r="G5021">
        <v>0</v>
      </c>
      <c r="H5021" t="s">
        <v>20623</v>
      </c>
      <c r="I5021" t="s">
        <v>20638</v>
      </c>
      <c r="J5021" t="s">
        <v>20639</v>
      </c>
    </row>
    <row r="5022" spans="1:10" x14ac:dyDescent="0.3">
      <c r="A5022" s="1">
        <v>40461</v>
      </c>
      <c r="B5022">
        <v>2010</v>
      </c>
      <c r="C5022">
        <v>10</v>
      </c>
      <c r="D5022" t="s">
        <v>20637</v>
      </c>
      <c r="E5022">
        <v>4</v>
      </c>
      <c r="F5022" s="1">
        <v>40452</v>
      </c>
      <c r="G5022">
        <v>0</v>
      </c>
      <c r="H5022" t="s">
        <v>20623</v>
      </c>
      <c r="I5022" t="s">
        <v>20638</v>
      </c>
      <c r="J5022" t="s">
        <v>20639</v>
      </c>
    </row>
    <row r="5023" spans="1:10" x14ac:dyDescent="0.3">
      <c r="A5023" s="1">
        <v>40467</v>
      </c>
      <c r="B5023">
        <v>2010</v>
      </c>
      <c r="C5023">
        <v>10</v>
      </c>
      <c r="D5023" t="s">
        <v>20637</v>
      </c>
      <c r="E5023">
        <v>4</v>
      </c>
      <c r="F5023" s="1">
        <v>40452</v>
      </c>
      <c r="G5023">
        <v>6</v>
      </c>
      <c r="H5023" t="s">
        <v>20621</v>
      </c>
      <c r="I5023" t="s">
        <v>20638</v>
      </c>
      <c r="J5023" t="s">
        <v>20639</v>
      </c>
    </row>
    <row r="5024" spans="1:10" x14ac:dyDescent="0.3">
      <c r="A5024" s="1">
        <v>40454</v>
      </c>
      <c r="B5024">
        <v>2010</v>
      </c>
      <c r="C5024">
        <v>10</v>
      </c>
      <c r="D5024" t="s">
        <v>20637</v>
      </c>
      <c r="E5024">
        <v>4</v>
      </c>
      <c r="F5024" s="1">
        <v>40452</v>
      </c>
      <c r="G5024">
        <v>0</v>
      </c>
      <c r="H5024" t="s">
        <v>20623</v>
      </c>
      <c r="I5024" t="s">
        <v>20638</v>
      </c>
      <c r="J5024" t="s">
        <v>20639</v>
      </c>
    </row>
    <row r="5025" spans="1:10" x14ac:dyDescent="0.3">
      <c r="A5025" s="1">
        <v>40472</v>
      </c>
      <c r="B5025">
        <v>2010</v>
      </c>
      <c r="C5025">
        <v>10</v>
      </c>
      <c r="D5025" t="s">
        <v>20637</v>
      </c>
      <c r="E5025">
        <v>4</v>
      </c>
      <c r="F5025" s="1">
        <v>40452</v>
      </c>
      <c r="G5025">
        <v>4</v>
      </c>
      <c r="H5025" t="s">
        <v>20624</v>
      </c>
      <c r="I5025" t="s">
        <v>20638</v>
      </c>
      <c r="J5025" t="s">
        <v>20639</v>
      </c>
    </row>
    <row r="5026" spans="1:10" x14ac:dyDescent="0.3">
      <c r="A5026" s="1">
        <v>40470</v>
      </c>
      <c r="B5026">
        <v>2010</v>
      </c>
      <c r="C5026">
        <v>10</v>
      </c>
      <c r="D5026" t="s">
        <v>20637</v>
      </c>
      <c r="E5026">
        <v>4</v>
      </c>
      <c r="F5026" s="1">
        <v>40452</v>
      </c>
      <c r="G5026">
        <v>2</v>
      </c>
      <c r="H5026" t="s">
        <v>20620</v>
      </c>
      <c r="I5026" t="s">
        <v>20638</v>
      </c>
      <c r="J5026" t="s">
        <v>20639</v>
      </c>
    </row>
    <row r="5027" spans="1:10" x14ac:dyDescent="0.3">
      <c r="A5027" s="1">
        <v>40458</v>
      </c>
      <c r="B5027">
        <v>2010</v>
      </c>
      <c r="C5027">
        <v>10</v>
      </c>
      <c r="D5027" t="s">
        <v>20637</v>
      </c>
      <c r="E5027">
        <v>4</v>
      </c>
      <c r="F5027" s="1">
        <v>40452</v>
      </c>
      <c r="G5027">
        <v>4</v>
      </c>
      <c r="H5027" t="s">
        <v>20624</v>
      </c>
      <c r="I5027" t="s">
        <v>20638</v>
      </c>
      <c r="J5027" t="s">
        <v>20639</v>
      </c>
    </row>
    <row r="5028" spans="1:10" x14ac:dyDescent="0.3">
      <c r="A5028" s="1">
        <v>40461</v>
      </c>
      <c r="B5028">
        <v>2010</v>
      </c>
      <c r="C5028">
        <v>10</v>
      </c>
      <c r="D5028" t="s">
        <v>20637</v>
      </c>
      <c r="E5028">
        <v>4</v>
      </c>
      <c r="F5028" s="1">
        <v>40452</v>
      </c>
      <c r="G5028">
        <v>0</v>
      </c>
      <c r="H5028" t="s">
        <v>20623</v>
      </c>
      <c r="I5028" t="s">
        <v>20638</v>
      </c>
      <c r="J5028" t="s">
        <v>20639</v>
      </c>
    </row>
    <row r="5029" spans="1:10" x14ac:dyDescent="0.3">
      <c r="A5029" s="1">
        <v>40473</v>
      </c>
      <c r="B5029">
        <v>2010</v>
      </c>
      <c r="C5029">
        <v>10</v>
      </c>
      <c r="D5029" t="s">
        <v>20637</v>
      </c>
      <c r="E5029">
        <v>4</v>
      </c>
      <c r="F5029" s="1">
        <v>40452</v>
      </c>
      <c r="G5029">
        <v>5</v>
      </c>
      <c r="H5029" t="s">
        <v>20617</v>
      </c>
      <c r="I5029" t="s">
        <v>20638</v>
      </c>
      <c r="J5029" t="s">
        <v>20639</v>
      </c>
    </row>
    <row r="5030" spans="1:10" x14ac:dyDescent="0.3">
      <c r="A5030" s="1">
        <v>40458</v>
      </c>
      <c r="B5030">
        <v>2010</v>
      </c>
      <c r="C5030">
        <v>10</v>
      </c>
      <c r="D5030" t="s">
        <v>20637</v>
      </c>
      <c r="E5030">
        <v>4</v>
      </c>
      <c r="F5030" s="1">
        <v>40452</v>
      </c>
      <c r="G5030">
        <v>4</v>
      </c>
      <c r="H5030" t="s">
        <v>20624</v>
      </c>
      <c r="I5030" t="s">
        <v>20638</v>
      </c>
      <c r="J5030" t="s">
        <v>20639</v>
      </c>
    </row>
    <row r="5031" spans="1:10" x14ac:dyDescent="0.3">
      <c r="A5031" s="1">
        <v>40467</v>
      </c>
      <c r="B5031">
        <v>2010</v>
      </c>
      <c r="C5031">
        <v>10</v>
      </c>
      <c r="D5031" t="s">
        <v>20637</v>
      </c>
      <c r="E5031">
        <v>4</v>
      </c>
      <c r="F5031" s="1">
        <v>40452</v>
      </c>
      <c r="G5031">
        <v>6</v>
      </c>
      <c r="H5031" t="s">
        <v>20621</v>
      </c>
      <c r="I5031" t="s">
        <v>20638</v>
      </c>
      <c r="J5031" t="s">
        <v>20639</v>
      </c>
    </row>
    <row r="5032" spans="1:10" x14ac:dyDescent="0.3">
      <c r="A5032" s="1">
        <v>40469</v>
      </c>
      <c r="B5032">
        <v>2010</v>
      </c>
      <c r="C5032">
        <v>10</v>
      </c>
      <c r="D5032" t="s">
        <v>20637</v>
      </c>
      <c r="E5032">
        <v>4</v>
      </c>
      <c r="F5032" s="1">
        <v>40452</v>
      </c>
      <c r="G5032">
        <v>1</v>
      </c>
      <c r="H5032" t="s">
        <v>20625</v>
      </c>
      <c r="I5032" t="s">
        <v>20638</v>
      </c>
      <c r="J5032" t="s">
        <v>20639</v>
      </c>
    </row>
    <row r="5033" spans="1:10" x14ac:dyDescent="0.3">
      <c r="A5033" s="1">
        <v>40454</v>
      </c>
      <c r="B5033">
        <v>2010</v>
      </c>
      <c r="C5033">
        <v>10</v>
      </c>
      <c r="D5033" t="s">
        <v>20637</v>
      </c>
      <c r="E5033">
        <v>4</v>
      </c>
      <c r="F5033" s="1">
        <v>40452</v>
      </c>
      <c r="G5033">
        <v>0</v>
      </c>
      <c r="H5033" t="s">
        <v>20623</v>
      </c>
      <c r="I5033" t="s">
        <v>20638</v>
      </c>
      <c r="J5033" t="s">
        <v>20639</v>
      </c>
    </row>
    <row r="5034" spans="1:10" x14ac:dyDescent="0.3">
      <c r="A5034" s="1">
        <v>40467</v>
      </c>
      <c r="B5034">
        <v>2010</v>
      </c>
      <c r="C5034">
        <v>10</v>
      </c>
      <c r="D5034" t="s">
        <v>20637</v>
      </c>
      <c r="E5034">
        <v>4</v>
      </c>
      <c r="F5034" s="1">
        <v>40452</v>
      </c>
      <c r="G5034">
        <v>6</v>
      </c>
      <c r="H5034" t="s">
        <v>20621</v>
      </c>
      <c r="I5034" t="s">
        <v>20638</v>
      </c>
      <c r="J5034" t="s">
        <v>20639</v>
      </c>
    </row>
    <row r="5035" spans="1:10" x14ac:dyDescent="0.3">
      <c r="A5035" s="1">
        <v>40471</v>
      </c>
      <c r="B5035">
        <v>2010</v>
      </c>
      <c r="C5035">
        <v>10</v>
      </c>
      <c r="D5035" t="s">
        <v>20637</v>
      </c>
      <c r="E5035">
        <v>4</v>
      </c>
      <c r="F5035" s="1">
        <v>40452</v>
      </c>
      <c r="G5035">
        <v>3</v>
      </c>
      <c r="H5035" t="s">
        <v>20622</v>
      </c>
      <c r="I5035" t="s">
        <v>20638</v>
      </c>
      <c r="J5035" t="s">
        <v>20639</v>
      </c>
    </row>
    <row r="5036" spans="1:10" x14ac:dyDescent="0.3">
      <c r="A5036" s="1">
        <v>40478</v>
      </c>
      <c r="B5036">
        <v>2010</v>
      </c>
      <c r="C5036">
        <v>10</v>
      </c>
      <c r="D5036" t="s">
        <v>20637</v>
      </c>
      <c r="E5036">
        <v>4</v>
      </c>
      <c r="F5036" s="1">
        <v>40452</v>
      </c>
      <c r="G5036">
        <v>3</v>
      </c>
      <c r="H5036" t="s">
        <v>20622</v>
      </c>
      <c r="I5036" t="s">
        <v>20638</v>
      </c>
      <c r="J5036" t="s">
        <v>20639</v>
      </c>
    </row>
    <row r="5037" spans="1:10" x14ac:dyDescent="0.3">
      <c r="A5037" s="1">
        <v>40455</v>
      </c>
      <c r="B5037">
        <v>2010</v>
      </c>
      <c r="C5037">
        <v>10</v>
      </c>
      <c r="D5037" t="s">
        <v>20637</v>
      </c>
      <c r="E5037">
        <v>4</v>
      </c>
      <c r="F5037" s="1">
        <v>40452</v>
      </c>
      <c r="G5037">
        <v>1</v>
      </c>
      <c r="H5037" t="s">
        <v>20625</v>
      </c>
      <c r="I5037" t="s">
        <v>20638</v>
      </c>
      <c r="J5037" t="s">
        <v>20639</v>
      </c>
    </row>
    <row r="5038" spans="1:10" x14ac:dyDescent="0.3">
      <c r="A5038" s="1">
        <v>40479</v>
      </c>
      <c r="B5038">
        <v>2010</v>
      </c>
      <c r="C5038">
        <v>10</v>
      </c>
      <c r="D5038" t="s">
        <v>20637</v>
      </c>
      <c r="E5038">
        <v>4</v>
      </c>
      <c r="F5038" s="1">
        <v>40452</v>
      </c>
      <c r="G5038">
        <v>4</v>
      </c>
      <c r="H5038" t="s">
        <v>20624</v>
      </c>
      <c r="I5038" t="s">
        <v>20638</v>
      </c>
      <c r="J5038" t="s">
        <v>20639</v>
      </c>
    </row>
    <row r="5039" spans="1:10" x14ac:dyDescent="0.3">
      <c r="A5039" s="1">
        <v>40468</v>
      </c>
      <c r="B5039">
        <v>2010</v>
      </c>
      <c r="C5039">
        <v>10</v>
      </c>
      <c r="D5039" t="s">
        <v>20637</v>
      </c>
      <c r="E5039">
        <v>4</v>
      </c>
      <c r="F5039" s="1">
        <v>40452</v>
      </c>
      <c r="G5039">
        <v>0</v>
      </c>
      <c r="H5039" t="s">
        <v>20623</v>
      </c>
      <c r="I5039" t="s">
        <v>20638</v>
      </c>
      <c r="J5039" t="s">
        <v>20639</v>
      </c>
    </row>
    <row r="5040" spans="1:10" x14ac:dyDescent="0.3">
      <c r="A5040" s="1">
        <v>40473</v>
      </c>
      <c r="B5040">
        <v>2010</v>
      </c>
      <c r="C5040">
        <v>10</v>
      </c>
      <c r="D5040" t="s">
        <v>20637</v>
      </c>
      <c r="E5040">
        <v>4</v>
      </c>
      <c r="F5040" s="1">
        <v>40452</v>
      </c>
      <c r="G5040">
        <v>5</v>
      </c>
      <c r="H5040" t="s">
        <v>20617</v>
      </c>
      <c r="I5040" t="s">
        <v>20638</v>
      </c>
      <c r="J5040" t="s">
        <v>20639</v>
      </c>
    </row>
    <row r="5041" spans="1:10" x14ac:dyDescent="0.3">
      <c r="A5041" s="1">
        <v>40467</v>
      </c>
      <c r="B5041">
        <v>2010</v>
      </c>
      <c r="C5041">
        <v>10</v>
      </c>
      <c r="D5041" t="s">
        <v>20637</v>
      </c>
      <c r="E5041">
        <v>4</v>
      </c>
      <c r="F5041" s="1">
        <v>40452</v>
      </c>
      <c r="G5041">
        <v>6</v>
      </c>
      <c r="H5041" t="s">
        <v>20621</v>
      </c>
      <c r="I5041" t="s">
        <v>20638</v>
      </c>
      <c r="J5041" t="s">
        <v>20639</v>
      </c>
    </row>
    <row r="5042" spans="1:10" x14ac:dyDescent="0.3">
      <c r="A5042" s="1">
        <v>40461</v>
      </c>
      <c r="B5042">
        <v>2010</v>
      </c>
      <c r="C5042">
        <v>10</v>
      </c>
      <c r="D5042" t="s">
        <v>20637</v>
      </c>
      <c r="E5042">
        <v>4</v>
      </c>
      <c r="F5042" s="1">
        <v>40452</v>
      </c>
      <c r="G5042">
        <v>0</v>
      </c>
      <c r="H5042" t="s">
        <v>20623</v>
      </c>
      <c r="I5042" t="s">
        <v>20638</v>
      </c>
      <c r="J5042" t="s">
        <v>20639</v>
      </c>
    </row>
    <row r="5043" spans="1:10" x14ac:dyDescent="0.3">
      <c r="A5043" s="1">
        <v>40476</v>
      </c>
      <c r="B5043">
        <v>2010</v>
      </c>
      <c r="C5043">
        <v>10</v>
      </c>
      <c r="D5043" t="s">
        <v>20637</v>
      </c>
      <c r="E5043">
        <v>4</v>
      </c>
      <c r="F5043" s="1">
        <v>40452</v>
      </c>
      <c r="G5043">
        <v>1</v>
      </c>
      <c r="H5043" t="s">
        <v>20625</v>
      </c>
      <c r="I5043" t="s">
        <v>20638</v>
      </c>
      <c r="J5043" t="s">
        <v>20639</v>
      </c>
    </row>
    <row r="5044" spans="1:10" x14ac:dyDescent="0.3">
      <c r="A5044" s="1">
        <v>40456</v>
      </c>
      <c r="B5044">
        <v>2010</v>
      </c>
      <c r="C5044">
        <v>10</v>
      </c>
      <c r="D5044" t="s">
        <v>20637</v>
      </c>
      <c r="E5044">
        <v>4</v>
      </c>
      <c r="F5044" s="1">
        <v>40452</v>
      </c>
      <c r="G5044">
        <v>2</v>
      </c>
      <c r="H5044" t="s">
        <v>20620</v>
      </c>
      <c r="I5044" t="s">
        <v>20638</v>
      </c>
      <c r="J5044" t="s">
        <v>20639</v>
      </c>
    </row>
    <row r="5045" spans="1:10" x14ac:dyDescent="0.3">
      <c r="A5045" s="1">
        <v>40453</v>
      </c>
      <c r="B5045">
        <v>2010</v>
      </c>
      <c r="C5045">
        <v>10</v>
      </c>
      <c r="D5045" t="s">
        <v>20637</v>
      </c>
      <c r="E5045">
        <v>4</v>
      </c>
      <c r="F5045" s="1">
        <v>40452</v>
      </c>
      <c r="G5045">
        <v>6</v>
      </c>
      <c r="H5045" t="s">
        <v>20621</v>
      </c>
      <c r="I5045" t="s">
        <v>20638</v>
      </c>
      <c r="J5045" t="s">
        <v>20639</v>
      </c>
    </row>
    <row r="5046" spans="1:10" x14ac:dyDescent="0.3">
      <c r="A5046" s="1">
        <v>40463</v>
      </c>
      <c r="B5046">
        <v>2010</v>
      </c>
      <c r="C5046">
        <v>10</v>
      </c>
      <c r="D5046" t="s">
        <v>20637</v>
      </c>
      <c r="E5046">
        <v>4</v>
      </c>
      <c r="F5046" s="1">
        <v>40452</v>
      </c>
      <c r="G5046">
        <v>2</v>
      </c>
      <c r="H5046" t="s">
        <v>20620</v>
      </c>
      <c r="I5046" t="s">
        <v>20638</v>
      </c>
      <c r="J5046" t="s">
        <v>20639</v>
      </c>
    </row>
    <row r="5047" spans="1:10" x14ac:dyDescent="0.3">
      <c r="A5047" s="1">
        <v>40455</v>
      </c>
      <c r="B5047">
        <v>2010</v>
      </c>
      <c r="C5047">
        <v>10</v>
      </c>
      <c r="D5047" t="s">
        <v>20637</v>
      </c>
      <c r="E5047">
        <v>4</v>
      </c>
      <c r="F5047" s="1">
        <v>40452</v>
      </c>
      <c r="G5047">
        <v>1</v>
      </c>
      <c r="H5047" t="s">
        <v>20625</v>
      </c>
      <c r="I5047" t="s">
        <v>20638</v>
      </c>
      <c r="J5047" t="s">
        <v>20639</v>
      </c>
    </row>
    <row r="5048" spans="1:10" x14ac:dyDescent="0.3">
      <c r="A5048" s="1">
        <v>40461</v>
      </c>
      <c r="B5048">
        <v>2010</v>
      </c>
      <c r="C5048">
        <v>10</v>
      </c>
      <c r="D5048" t="s">
        <v>20637</v>
      </c>
      <c r="E5048">
        <v>4</v>
      </c>
      <c r="F5048" s="1">
        <v>40452</v>
      </c>
      <c r="G5048">
        <v>0</v>
      </c>
      <c r="H5048" t="s">
        <v>20623</v>
      </c>
      <c r="I5048" t="s">
        <v>20638</v>
      </c>
      <c r="J5048" t="s">
        <v>20639</v>
      </c>
    </row>
    <row r="5049" spans="1:10" x14ac:dyDescent="0.3">
      <c r="A5049" s="1">
        <v>40461</v>
      </c>
      <c r="B5049">
        <v>2010</v>
      </c>
      <c r="C5049">
        <v>10</v>
      </c>
      <c r="D5049" t="s">
        <v>20637</v>
      </c>
      <c r="E5049">
        <v>4</v>
      </c>
      <c r="F5049" s="1">
        <v>40452</v>
      </c>
      <c r="G5049">
        <v>0</v>
      </c>
      <c r="H5049" t="s">
        <v>20623</v>
      </c>
      <c r="I5049" t="s">
        <v>20638</v>
      </c>
      <c r="J5049" t="s">
        <v>20639</v>
      </c>
    </row>
    <row r="5050" spans="1:10" x14ac:dyDescent="0.3">
      <c r="A5050" s="1">
        <v>40459</v>
      </c>
      <c r="B5050">
        <v>2010</v>
      </c>
      <c r="C5050">
        <v>10</v>
      </c>
      <c r="D5050" t="s">
        <v>20637</v>
      </c>
      <c r="E5050">
        <v>4</v>
      </c>
      <c r="F5050" s="1">
        <v>40452</v>
      </c>
      <c r="G5050">
        <v>5</v>
      </c>
      <c r="H5050" t="s">
        <v>20617</v>
      </c>
      <c r="I5050" t="s">
        <v>20638</v>
      </c>
      <c r="J5050" t="s">
        <v>20639</v>
      </c>
    </row>
    <row r="5051" spans="1:10" x14ac:dyDescent="0.3">
      <c r="A5051" s="1">
        <v>43398</v>
      </c>
      <c r="B5051">
        <v>2018</v>
      </c>
      <c r="C5051">
        <v>10</v>
      </c>
      <c r="D5051" t="s">
        <v>20637</v>
      </c>
      <c r="E5051">
        <v>4</v>
      </c>
      <c r="F5051" s="1">
        <v>43374</v>
      </c>
      <c r="G5051">
        <v>4</v>
      </c>
      <c r="H5051" t="s">
        <v>20624</v>
      </c>
      <c r="I5051" t="s">
        <v>20638</v>
      </c>
      <c r="J5051" t="s">
        <v>20639</v>
      </c>
    </row>
    <row r="5052" spans="1:10" x14ac:dyDescent="0.3">
      <c r="A5052" s="1">
        <v>43379</v>
      </c>
      <c r="B5052">
        <v>2018</v>
      </c>
      <c r="C5052">
        <v>10</v>
      </c>
      <c r="D5052" t="s">
        <v>20637</v>
      </c>
      <c r="E5052">
        <v>4</v>
      </c>
      <c r="F5052" s="1">
        <v>43374</v>
      </c>
      <c r="G5052">
        <v>6</v>
      </c>
      <c r="H5052" t="s">
        <v>20621</v>
      </c>
      <c r="I5052" t="s">
        <v>20638</v>
      </c>
      <c r="J5052" t="s">
        <v>20639</v>
      </c>
    </row>
    <row r="5053" spans="1:10" x14ac:dyDescent="0.3">
      <c r="A5053" s="1">
        <v>43376</v>
      </c>
      <c r="B5053">
        <v>2018</v>
      </c>
      <c r="C5053">
        <v>10</v>
      </c>
      <c r="D5053" t="s">
        <v>20637</v>
      </c>
      <c r="E5053">
        <v>4</v>
      </c>
      <c r="F5053" s="1">
        <v>43374</v>
      </c>
      <c r="G5053">
        <v>3</v>
      </c>
      <c r="H5053" t="s">
        <v>20622</v>
      </c>
      <c r="I5053" t="s">
        <v>20638</v>
      </c>
      <c r="J5053" t="s">
        <v>20639</v>
      </c>
    </row>
    <row r="5054" spans="1:10" x14ac:dyDescent="0.3">
      <c r="A5054" s="1">
        <v>43388</v>
      </c>
      <c r="B5054">
        <v>2018</v>
      </c>
      <c r="C5054">
        <v>10</v>
      </c>
      <c r="D5054" t="s">
        <v>20637</v>
      </c>
      <c r="E5054">
        <v>4</v>
      </c>
      <c r="F5054" s="1">
        <v>43374</v>
      </c>
      <c r="G5054">
        <v>1</v>
      </c>
      <c r="H5054" t="s">
        <v>20625</v>
      </c>
      <c r="I5054" t="s">
        <v>20638</v>
      </c>
      <c r="J5054" t="s">
        <v>20639</v>
      </c>
    </row>
    <row r="5055" spans="1:10" x14ac:dyDescent="0.3">
      <c r="A5055" s="1">
        <v>43378</v>
      </c>
      <c r="B5055">
        <v>2018</v>
      </c>
      <c r="C5055">
        <v>10</v>
      </c>
      <c r="D5055" t="s">
        <v>20637</v>
      </c>
      <c r="E5055">
        <v>4</v>
      </c>
      <c r="F5055" s="1">
        <v>43374</v>
      </c>
      <c r="G5055">
        <v>5</v>
      </c>
      <c r="H5055" t="s">
        <v>20617</v>
      </c>
      <c r="I5055" t="s">
        <v>20638</v>
      </c>
      <c r="J5055" t="s">
        <v>20639</v>
      </c>
    </row>
    <row r="5056" spans="1:10" x14ac:dyDescent="0.3">
      <c r="A5056" s="1">
        <v>43381</v>
      </c>
      <c r="B5056">
        <v>2018</v>
      </c>
      <c r="C5056">
        <v>10</v>
      </c>
      <c r="D5056" t="s">
        <v>20637</v>
      </c>
      <c r="E5056">
        <v>4</v>
      </c>
      <c r="F5056" s="1">
        <v>43374</v>
      </c>
      <c r="G5056">
        <v>1</v>
      </c>
      <c r="H5056" t="s">
        <v>20625</v>
      </c>
      <c r="I5056" t="s">
        <v>20638</v>
      </c>
      <c r="J5056" t="s">
        <v>20639</v>
      </c>
    </row>
    <row r="5057" spans="1:10" x14ac:dyDescent="0.3">
      <c r="A5057" s="1">
        <v>43384</v>
      </c>
      <c r="B5057">
        <v>2018</v>
      </c>
      <c r="C5057">
        <v>10</v>
      </c>
      <c r="D5057" t="s">
        <v>20637</v>
      </c>
      <c r="E5057">
        <v>4</v>
      </c>
      <c r="F5057" s="1">
        <v>43374</v>
      </c>
      <c r="G5057">
        <v>4</v>
      </c>
      <c r="H5057" t="s">
        <v>20624</v>
      </c>
      <c r="I5057" t="s">
        <v>20638</v>
      </c>
      <c r="J5057" t="s">
        <v>20639</v>
      </c>
    </row>
    <row r="5058" spans="1:10" x14ac:dyDescent="0.3">
      <c r="A5058" s="1">
        <v>43398</v>
      </c>
      <c r="B5058">
        <v>2018</v>
      </c>
      <c r="C5058">
        <v>10</v>
      </c>
      <c r="D5058" t="s">
        <v>20637</v>
      </c>
      <c r="E5058">
        <v>4</v>
      </c>
      <c r="F5058" s="1">
        <v>43374</v>
      </c>
      <c r="G5058">
        <v>4</v>
      </c>
      <c r="H5058" t="s">
        <v>20624</v>
      </c>
      <c r="I5058" t="s">
        <v>20638</v>
      </c>
      <c r="J5058" t="s">
        <v>20639</v>
      </c>
    </row>
    <row r="5059" spans="1:10" x14ac:dyDescent="0.3">
      <c r="A5059" s="1">
        <v>43389</v>
      </c>
      <c r="B5059">
        <v>2018</v>
      </c>
      <c r="C5059">
        <v>10</v>
      </c>
      <c r="D5059" t="s">
        <v>20637</v>
      </c>
      <c r="E5059">
        <v>4</v>
      </c>
      <c r="F5059" s="1">
        <v>43374</v>
      </c>
      <c r="G5059">
        <v>2</v>
      </c>
      <c r="H5059" t="s">
        <v>20620</v>
      </c>
      <c r="I5059" t="s">
        <v>20638</v>
      </c>
      <c r="J5059" t="s">
        <v>20639</v>
      </c>
    </row>
    <row r="5060" spans="1:10" x14ac:dyDescent="0.3">
      <c r="A5060" s="1">
        <v>43376</v>
      </c>
      <c r="B5060">
        <v>2018</v>
      </c>
      <c r="C5060">
        <v>10</v>
      </c>
      <c r="D5060" t="s">
        <v>20637</v>
      </c>
      <c r="E5060">
        <v>4</v>
      </c>
      <c r="F5060" s="1">
        <v>43374</v>
      </c>
      <c r="G5060">
        <v>3</v>
      </c>
      <c r="H5060" t="s">
        <v>20622</v>
      </c>
      <c r="I5060" t="s">
        <v>20638</v>
      </c>
      <c r="J5060" t="s">
        <v>20639</v>
      </c>
    </row>
    <row r="5061" spans="1:10" x14ac:dyDescent="0.3">
      <c r="A5061" s="1">
        <v>43395</v>
      </c>
      <c r="B5061">
        <v>2018</v>
      </c>
      <c r="C5061">
        <v>10</v>
      </c>
      <c r="D5061" t="s">
        <v>20637</v>
      </c>
      <c r="E5061">
        <v>4</v>
      </c>
      <c r="F5061" s="1">
        <v>43374</v>
      </c>
      <c r="G5061">
        <v>1</v>
      </c>
      <c r="H5061" t="s">
        <v>20625</v>
      </c>
      <c r="I5061" t="s">
        <v>20638</v>
      </c>
      <c r="J5061" t="s">
        <v>20639</v>
      </c>
    </row>
    <row r="5062" spans="1:10" x14ac:dyDescent="0.3">
      <c r="A5062" s="1">
        <v>43376</v>
      </c>
      <c r="B5062">
        <v>2018</v>
      </c>
      <c r="C5062">
        <v>10</v>
      </c>
      <c r="D5062" t="s">
        <v>20637</v>
      </c>
      <c r="E5062">
        <v>4</v>
      </c>
      <c r="F5062" s="1">
        <v>43374</v>
      </c>
      <c r="G5062">
        <v>3</v>
      </c>
      <c r="H5062" t="s">
        <v>20622</v>
      </c>
      <c r="I5062" t="s">
        <v>20638</v>
      </c>
      <c r="J5062" t="s">
        <v>20639</v>
      </c>
    </row>
    <row r="5063" spans="1:10" x14ac:dyDescent="0.3">
      <c r="A5063" s="1">
        <v>43393</v>
      </c>
      <c r="B5063">
        <v>2018</v>
      </c>
      <c r="C5063">
        <v>10</v>
      </c>
      <c r="D5063" t="s">
        <v>20637</v>
      </c>
      <c r="E5063">
        <v>4</v>
      </c>
      <c r="F5063" s="1">
        <v>43374</v>
      </c>
      <c r="G5063">
        <v>6</v>
      </c>
      <c r="H5063" t="s">
        <v>20621</v>
      </c>
      <c r="I5063" t="s">
        <v>20638</v>
      </c>
      <c r="J5063" t="s">
        <v>20639</v>
      </c>
    </row>
    <row r="5064" spans="1:10" x14ac:dyDescent="0.3">
      <c r="A5064" s="1">
        <v>43393</v>
      </c>
      <c r="B5064">
        <v>2018</v>
      </c>
      <c r="C5064">
        <v>10</v>
      </c>
      <c r="D5064" t="s">
        <v>20637</v>
      </c>
      <c r="E5064">
        <v>4</v>
      </c>
      <c r="F5064" s="1">
        <v>43374</v>
      </c>
      <c r="G5064">
        <v>6</v>
      </c>
      <c r="H5064" t="s">
        <v>20621</v>
      </c>
      <c r="I5064" t="s">
        <v>20638</v>
      </c>
      <c r="J5064" t="s">
        <v>20639</v>
      </c>
    </row>
    <row r="5065" spans="1:10" x14ac:dyDescent="0.3">
      <c r="A5065" s="1">
        <v>43393</v>
      </c>
      <c r="B5065">
        <v>2018</v>
      </c>
      <c r="C5065">
        <v>10</v>
      </c>
      <c r="D5065" t="s">
        <v>20637</v>
      </c>
      <c r="E5065">
        <v>4</v>
      </c>
      <c r="F5065" s="1">
        <v>43374</v>
      </c>
      <c r="G5065">
        <v>6</v>
      </c>
      <c r="H5065" t="s">
        <v>20621</v>
      </c>
      <c r="I5065" t="s">
        <v>20638</v>
      </c>
      <c r="J5065" t="s">
        <v>20639</v>
      </c>
    </row>
    <row r="5066" spans="1:10" x14ac:dyDescent="0.3">
      <c r="A5066" s="1">
        <v>43396</v>
      </c>
      <c r="B5066">
        <v>2018</v>
      </c>
      <c r="C5066">
        <v>10</v>
      </c>
      <c r="D5066" t="s">
        <v>20637</v>
      </c>
      <c r="E5066">
        <v>4</v>
      </c>
      <c r="F5066" s="1">
        <v>43374</v>
      </c>
      <c r="G5066">
        <v>2</v>
      </c>
      <c r="H5066" t="s">
        <v>20620</v>
      </c>
      <c r="I5066" t="s">
        <v>20638</v>
      </c>
      <c r="J5066" t="s">
        <v>20639</v>
      </c>
    </row>
    <row r="5067" spans="1:10" x14ac:dyDescent="0.3">
      <c r="A5067" s="1">
        <v>43382</v>
      </c>
      <c r="B5067">
        <v>2018</v>
      </c>
      <c r="C5067">
        <v>10</v>
      </c>
      <c r="D5067" t="s">
        <v>20637</v>
      </c>
      <c r="E5067">
        <v>4</v>
      </c>
      <c r="F5067" s="1">
        <v>43374</v>
      </c>
      <c r="G5067">
        <v>2</v>
      </c>
      <c r="H5067" t="s">
        <v>20620</v>
      </c>
      <c r="I5067" t="s">
        <v>20638</v>
      </c>
      <c r="J5067" t="s">
        <v>20639</v>
      </c>
    </row>
    <row r="5068" spans="1:10" x14ac:dyDescent="0.3">
      <c r="A5068" s="1">
        <v>43384</v>
      </c>
      <c r="B5068">
        <v>2018</v>
      </c>
      <c r="C5068">
        <v>10</v>
      </c>
      <c r="D5068" t="s">
        <v>20637</v>
      </c>
      <c r="E5068">
        <v>4</v>
      </c>
      <c r="F5068" s="1">
        <v>43374</v>
      </c>
      <c r="G5068">
        <v>4</v>
      </c>
      <c r="H5068" t="s">
        <v>20624</v>
      </c>
      <c r="I5068" t="s">
        <v>20638</v>
      </c>
      <c r="J5068" t="s">
        <v>20639</v>
      </c>
    </row>
    <row r="5069" spans="1:10" x14ac:dyDescent="0.3">
      <c r="A5069" s="1">
        <v>43395</v>
      </c>
      <c r="B5069">
        <v>2018</v>
      </c>
      <c r="C5069">
        <v>10</v>
      </c>
      <c r="D5069" t="s">
        <v>20637</v>
      </c>
      <c r="E5069">
        <v>4</v>
      </c>
      <c r="F5069" s="1">
        <v>43374</v>
      </c>
      <c r="G5069">
        <v>1</v>
      </c>
      <c r="H5069" t="s">
        <v>20625</v>
      </c>
      <c r="I5069" t="s">
        <v>20638</v>
      </c>
      <c r="J5069" t="s">
        <v>20639</v>
      </c>
    </row>
    <row r="5070" spans="1:10" x14ac:dyDescent="0.3">
      <c r="A5070" s="1">
        <v>43401</v>
      </c>
      <c r="B5070">
        <v>2018</v>
      </c>
      <c r="C5070">
        <v>10</v>
      </c>
      <c r="D5070" t="s">
        <v>20637</v>
      </c>
      <c r="E5070">
        <v>4</v>
      </c>
      <c r="F5070" s="1">
        <v>43374</v>
      </c>
      <c r="G5070">
        <v>0</v>
      </c>
      <c r="H5070" t="s">
        <v>20623</v>
      </c>
      <c r="I5070" t="s">
        <v>20638</v>
      </c>
      <c r="J5070" t="s">
        <v>20639</v>
      </c>
    </row>
    <row r="5071" spans="1:10" x14ac:dyDescent="0.3">
      <c r="A5071" s="1">
        <v>43388</v>
      </c>
      <c r="B5071">
        <v>2018</v>
      </c>
      <c r="C5071">
        <v>10</v>
      </c>
      <c r="D5071" t="s">
        <v>20637</v>
      </c>
      <c r="E5071">
        <v>4</v>
      </c>
      <c r="F5071" s="1">
        <v>43374</v>
      </c>
      <c r="G5071">
        <v>1</v>
      </c>
      <c r="H5071" t="s">
        <v>20625</v>
      </c>
      <c r="I5071" t="s">
        <v>20638</v>
      </c>
      <c r="J5071" t="s">
        <v>20639</v>
      </c>
    </row>
    <row r="5072" spans="1:10" x14ac:dyDescent="0.3">
      <c r="A5072" s="1">
        <v>43384</v>
      </c>
      <c r="B5072">
        <v>2018</v>
      </c>
      <c r="C5072">
        <v>10</v>
      </c>
      <c r="D5072" t="s">
        <v>20637</v>
      </c>
      <c r="E5072">
        <v>4</v>
      </c>
      <c r="F5072" s="1">
        <v>43374</v>
      </c>
      <c r="G5072">
        <v>4</v>
      </c>
      <c r="H5072" t="s">
        <v>20624</v>
      </c>
      <c r="I5072" t="s">
        <v>20638</v>
      </c>
      <c r="J5072" t="s">
        <v>20639</v>
      </c>
    </row>
    <row r="5073" spans="1:10" x14ac:dyDescent="0.3">
      <c r="A5073" s="1">
        <v>43395</v>
      </c>
      <c r="B5073">
        <v>2018</v>
      </c>
      <c r="C5073">
        <v>10</v>
      </c>
      <c r="D5073" t="s">
        <v>20637</v>
      </c>
      <c r="E5073">
        <v>4</v>
      </c>
      <c r="F5073" s="1">
        <v>43374</v>
      </c>
      <c r="G5073">
        <v>1</v>
      </c>
      <c r="H5073" t="s">
        <v>20625</v>
      </c>
      <c r="I5073" t="s">
        <v>20638</v>
      </c>
      <c r="J5073" t="s">
        <v>20639</v>
      </c>
    </row>
    <row r="5074" spans="1:10" x14ac:dyDescent="0.3">
      <c r="A5074" s="1">
        <v>43379</v>
      </c>
      <c r="B5074">
        <v>2018</v>
      </c>
      <c r="C5074">
        <v>10</v>
      </c>
      <c r="D5074" t="s">
        <v>20637</v>
      </c>
      <c r="E5074">
        <v>4</v>
      </c>
      <c r="F5074" s="1">
        <v>43374</v>
      </c>
      <c r="G5074">
        <v>6</v>
      </c>
      <c r="H5074" t="s">
        <v>20621</v>
      </c>
      <c r="I5074" t="s">
        <v>20638</v>
      </c>
      <c r="J5074" t="s">
        <v>20639</v>
      </c>
    </row>
    <row r="5075" spans="1:10" x14ac:dyDescent="0.3">
      <c r="A5075" s="1">
        <v>43395</v>
      </c>
      <c r="B5075">
        <v>2018</v>
      </c>
      <c r="C5075">
        <v>10</v>
      </c>
      <c r="D5075" t="s">
        <v>20637</v>
      </c>
      <c r="E5075">
        <v>4</v>
      </c>
      <c r="F5075" s="1">
        <v>43374</v>
      </c>
      <c r="G5075">
        <v>1</v>
      </c>
      <c r="H5075" t="s">
        <v>20625</v>
      </c>
      <c r="I5075" t="s">
        <v>20638</v>
      </c>
      <c r="J5075" t="s">
        <v>20639</v>
      </c>
    </row>
    <row r="5076" spans="1:10" x14ac:dyDescent="0.3">
      <c r="A5076" s="1">
        <v>43374</v>
      </c>
      <c r="B5076">
        <v>2018</v>
      </c>
      <c r="C5076">
        <v>10</v>
      </c>
      <c r="D5076" t="s">
        <v>20637</v>
      </c>
      <c r="E5076">
        <v>4</v>
      </c>
      <c r="F5076" s="1">
        <v>43374</v>
      </c>
      <c r="G5076">
        <v>1</v>
      </c>
      <c r="H5076" t="s">
        <v>20625</v>
      </c>
      <c r="I5076" t="s">
        <v>20638</v>
      </c>
      <c r="J5076" t="s">
        <v>20639</v>
      </c>
    </row>
    <row r="5077" spans="1:10" x14ac:dyDescent="0.3">
      <c r="A5077" s="1">
        <v>43395</v>
      </c>
      <c r="B5077">
        <v>2018</v>
      </c>
      <c r="C5077">
        <v>10</v>
      </c>
      <c r="D5077" t="s">
        <v>20637</v>
      </c>
      <c r="E5077">
        <v>4</v>
      </c>
      <c r="F5077" s="1">
        <v>43374</v>
      </c>
      <c r="G5077">
        <v>1</v>
      </c>
      <c r="H5077" t="s">
        <v>20625</v>
      </c>
      <c r="I5077" t="s">
        <v>20638</v>
      </c>
      <c r="J5077" t="s">
        <v>20639</v>
      </c>
    </row>
    <row r="5078" spans="1:10" x14ac:dyDescent="0.3">
      <c r="A5078" s="1">
        <v>43401</v>
      </c>
      <c r="B5078">
        <v>2018</v>
      </c>
      <c r="C5078">
        <v>10</v>
      </c>
      <c r="D5078" t="s">
        <v>20637</v>
      </c>
      <c r="E5078">
        <v>4</v>
      </c>
      <c r="F5078" s="1">
        <v>43374</v>
      </c>
      <c r="G5078">
        <v>0</v>
      </c>
      <c r="H5078" t="s">
        <v>20623</v>
      </c>
      <c r="I5078" t="s">
        <v>20638</v>
      </c>
      <c r="J5078" t="s">
        <v>20639</v>
      </c>
    </row>
    <row r="5079" spans="1:10" x14ac:dyDescent="0.3">
      <c r="A5079" s="1">
        <v>43388</v>
      </c>
      <c r="B5079">
        <v>2018</v>
      </c>
      <c r="C5079">
        <v>10</v>
      </c>
      <c r="D5079" t="s">
        <v>20637</v>
      </c>
      <c r="E5079">
        <v>4</v>
      </c>
      <c r="F5079" s="1">
        <v>43374</v>
      </c>
      <c r="G5079">
        <v>1</v>
      </c>
      <c r="H5079" t="s">
        <v>20625</v>
      </c>
      <c r="I5079" t="s">
        <v>20638</v>
      </c>
      <c r="J5079" t="s">
        <v>20639</v>
      </c>
    </row>
    <row r="5080" spans="1:10" x14ac:dyDescent="0.3">
      <c r="A5080" s="1">
        <v>43378</v>
      </c>
      <c r="B5080">
        <v>2018</v>
      </c>
      <c r="C5080">
        <v>10</v>
      </c>
      <c r="D5080" t="s">
        <v>20637</v>
      </c>
      <c r="E5080">
        <v>4</v>
      </c>
      <c r="F5080" s="1">
        <v>43374</v>
      </c>
      <c r="G5080">
        <v>5</v>
      </c>
      <c r="H5080" t="s">
        <v>20617</v>
      </c>
      <c r="I5080" t="s">
        <v>20638</v>
      </c>
      <c r="J5080" t="s">
        <v>20639</v>
      </c>
    </row>
    <row r="5081" spans="1:10" x14ac:dyDescent="0.3">
      <c r="A5081" s="1">
        <v>43399</v>
      </c>
      <c r="B5081">
        <v>2018</v>
      </c>
      <c r="C5081">
        <v>10</v>
      </c>
      <c r="D5081" t="s">
        <v>20637</v>
      </c>
      <c r="E5081">
        <v>4</v>
      </c>
      <c r="F5081" s="1">
        <v>43374</v>
      </c>
      <c r="G5081">
        <v>5</v>
      </c>
      <c r="H5081" t="s">
        <v>20617</v>
      </c>
      <c r="I5081" t="s">
        <v>20638</v>
      </c>
      <c r="J5081" t="s">
        <v>20639</v>
      </c>
    </row>
    <row r="5082" spans="1:10" x14ac:dyDescent="0.3">
      <c r="A5082" s="1">
        <v>43377</v>
      </c>
      <c r="B5082">
        <v>2018</v>
      </c>
      <c r="C5082">
        <v>10</v>
      </c>
      <c r="D5082" t="s">
        <v>20637</v>
      </c>
      <c r="E5082">
        <v>4</v>
      </c>
      <c r="F5082" s="1">
        <v>43374</v>
      </c>
      <c r="G5082">
        <v>4</v>
      </c>
      <c r="H5082" t="s">
        <v>20624</v>
      </c>
      <c r="I5082" t="s">
        <v>20638</v>
      </c>
      <c r="J5082" t="s">
        <v>20639</v>
      </c>
    </row>
    <row r="5083" spans="1:10" x14ac:dyDescent="0.3">
      <c r="A5083" s="1">
        <v>43399</v>
      </c>
      <c r="B5083">
        <v>2018</v>
      </c>
      <c r="C5083">
        <v>10</v>
      </c>
      <c r="D5083" t="s">
        <v>20637</v>
      </c>
      <c r="E5083">
        <v>4</v>
      </c>
      <c r="F5083" s="1">
        <v>43374</v>
      </c>
      <c r="G5083">
        <v>5</v>
      </c>
      <c r="H5083" t="s">
        <v>20617</v>
      </c>
      <c r="I5083" t="s">
        <v>20638</v>
      </c>
      <c r="J5083" t="s">
        <v>20639</v>
      </c>
    </row>
    <row r="5084" spans="1:10" x14ac:dyDescent="0.3">
      <c r="A5084" s="1">
        <v>43381</v>
      </c>
      <c r="B5084">
        <v>2018</v>
      </c>
      <c r="C5084">
        <v>10</v>
      </c>
      <c r="D5084" t="s">
        <v>20637</v>
      </c>
      <c r="E5084">
        <v>4</v>
      </c>
      <c r="F5084" s="1">
        <v>43374</v>
      </c>
      <c r="G5084">
        <v>1</v>
      </c>
      <c r="H5084" t="s">
        <v>20625</v>
      </c>
      <c r="I5084" t="s">
        <v>20638</v>
      </c>
      <c r="J5084" t="s">
        <v>20639</v>
      </c>
    </row>
    <row r="5085" spans="1:10" x14ac:dyDescent="0.3">
      <c r="A5085" s="1">
        <v>43401</v>
      </c>
      <c r="B5085">
        <v>2018</v>
      </c>
      <c r="C5085">
        <v>10</v>
      </c>
      <c r="D5085" t="s">
        <v>20637</v>
      </c>
      <c r="E5085">
        <v>4</v>
      </c>
      <c r="F5085" s="1">
        <v>43374</v>
      </c>
      <c r="G5085">
        <v>0</v>
      </c>
      <c r="H5085" t="s">
        <v>20623</v>
      </c>
      <c r="I5085" t="s">
        <v>20638</v>
      </c>
      <c r="J5085" t="s">
        <v>20639</v>
      </c>
    </row>
    <row r="5086" spans="1:10" x14ac:dyDescent="0.3">
      <c r="A5086" s="1">
        <v>43390</v>
      </c>
      <c r="B5086">
        <v>2018</v>
      </c>
      <c r="C5086">
        <v>10</v>
      </c>
      <c r="D5086" t="s">
        <v>20637</v>
      </c>
      <c r="E5086">
        <v>4</v>
      </c>
      <c r="F5086" s="1">
        <v>43374</v>
      </c>
      <c r="G5086">
        <v>3</v>
      </c>
      <c r="H5086" t="s">
        <v>20622</v>
      </c>
      <c r="I5086" t="s">
        <v>20638</v>
      </c>
      <c r="J5086" t="s">
        <v>20639</v>
      </c>
    </row>
    <row r="5087" spans="1:10" x14ac:dyDescent="0.3">
      <c r="A5087" s="1">
        <v>43387</v>
      </c>
      <c r="B5087">
        <v>2018</v>
      </c>
      <c r="C5087">
        <v>10</v>
      </c>
      <c r="D5087" t="s">
        <v>20637</v>
      </c>
      <c r="E5087">
        <v>4</v>
      </c>
      <c r="F5087" s="1">
        <v>43374</v>
      </c>
      <c r="G5087">
        <v>0</v>
      </c>
      <c r="H5087" t="s">
        <v>20623</v>
      </c>
      <c r="I5087" t="s">
        <v>20638</v>
      </c>
      <c r="J5087" t="s">
        <v>20639</v>
      </c>
    </row>
    <row r="5088" spans="1:10" x14ac:dyDescent="0.3">
      <c r="A5088" s="1">
        <v>43375</v>
      </c>
      <c r="B5088">
        <v>2018</v>
      </c>
      <c r="C5088">
        <v>10</v>
      </c>
      <c r="D5088" t="s">
        <v>20637</v>
      </c>
      <c r="E5088">
        <v>4</v>
      </c>
      <c r="F5088" s="1">
        <v>43374</v>
      </c>
      <c r="G5088">
        <v>2</v>
      </c>
      <c r="H5088" t="s">
        <v>20620</v>
      </c>
      <c r="I5088" t="s">
        <v>20638</v>
      </c>
      <c r="J5088" t="s">
        <v>20639</v>
      </c>
    </row>
    <row r="5089" spans="1:10" x14ac:dyDescent="0.3">
      <c r="A5089" s="1">
        <v>43400</v>
      </c>
      <c r="B5089">
        <v>2018</v>
      </c>
      <c r="C5089">
        <v>10</v>
      </c>
      <c r="D5089" t="s">
        <v>20637</v>
      </c>
      <c r="E5089">
        <v>4</v>
      </c>
      <c r="F5089" s="1">
        <v>43374</v>
      </c>
      <c r="G5089">
        <v>6</v>
      </c>
      <c r="H5089" t="s">
        <v>20621</v>
      </c>
      <c r="I5089" t="s">
        <v>20638</v>
      </c>
      <c r="J5089" t="s">
        <v>20639</v>
      </c>
    </row>
    <row r="5090" spans="1:10" x14ac:dyDescent="0.3">
      <c r="A5090" s="1">
        <v>43374</v>
      </c>
      <c r="B5090">
        <v>2018</v>
      </c>
      <c r="C5090">
        <v>10</v>
      </c>
      <c r="D5090" t="s">
        <v>20637</v>
      </c>
      <c r="E5090">
        <v>4</v>
      </c>
      <c r="F5090" s="1">
        <v>43374</v>
      </c>
      <c r="G5090">
        <v>1</v>
      </c>
      <c r="H5090" t="s">
        <v>20625</v>
      </c>
      <c r="I5090" t="s">
        <v>20638</v>
      </c>
      <c r="J5090" t="s">
        <v>20639</v>
      </c>
    </row>
    <row r="5091" spans="1:10" x14ac:dyDescent="0.3">
      <c r="A5091" s="1">
        <v>43391</v>
      </c>
      <c r="B5091">
        <v>2018</v>
      </c>
      <c r="C5091">
        <v>10</v>
      </c>
      <c r="D5091" t="s">
        <v>20637</v>
      </c>
      <c r="E5091">
        <v>4</v>
      </c>
      <c r="F5091" s="1">
        <v>43374</v>
      </c>
      <c r="G5091">
        <v>4</v>
      </c>
      <c r="H5091" t="s">
        <v>20624</v>
      </c>
      <c r="I5091" t="s">
        <v>20638</v>
      </c>
      <c r="J5091" t="s">
        <v>20639</v>
      </c>
    </row>
    <row r="5092" spans="1:10" x14ac:dyDescent="0.3">
      <c r="A5092" s="1">
        <v>43393</v>
      </c>
      <c r="B5092">
        <v>2018</v>
      </c>
      <c r="C5092">
        <v>10</v>
      </c>
      <c r="D5092" t="s">
        <v>20637</v>
      </c>
      <c r="E5092">
        <v>4</v>
      </c>
      <c r="F5092" s="1">
        <v>43374</v>
      </c>
      <c r="G5092">
        <v>6</v>
      </c>
      <c r="H5092" t="s">
        <v>20621</v>
      </c>
      <c r="I5092" t="s">
        <v>20638</v>
      </c>
      <c r="J5092" t="s">
        <v>20639</v>
      </c>
    </row>
    <row r="5093" spans="1:10" x14ac:dyDescent="0.3">
      <c r="A5093" s="1">
        <v>43397</v>
      </c>
      <c r="B5093">
        <v>2018</v>
      </c>
      <c r="C5093">
        <v>10</v>
      </c>
      <c r="D5093" t="s">
        <v>20637</v>
      </c>
      <c r="E5093">
        <v>4</v>
      </c>
      <c r="F5093" s="1">
        <v>43374</v>
      </c>
      <c r="G5093">
        <v>3</v>
      </c>
      <c r="H5093" t="s">
        <v>20622</v>
      </c>
      <c r="I5093" t="s">
        <v>20638</v>
      </c>
      <c r="J5093" t="s">
        <v>20639</v>
      </c>
    </row>
    <row r="5094" spans="1:10" x14ac:dyDescent="0.3">
      <c r="A5094" s="1">
        <v>43400</v>
      </c>
      <c r="B5094">
        <v>2018</v>
      </c>
      <c r="C5094">
        <v>10</v>
      </c>
      <c r="D5094" t="s">
        <v>20637</v>
      </c>
      <c r="E5094">
        <v>4</v>
      </c>
      <c r="F5094" s="1">
        <v>43374</v>
      </c>
      <c r="G5094">
        <v>6</v>
      </c>
      <c r="H5094" t="s">
        <v>20621</v>
      </c>
      <c r="I5094" t="s">
        <v>20638</v>
      </c>
      <c r="J5094" t="s">
        <v>20639</v>
      </c>
    </row>
    <row r="5095" spans="1:10" x14ac:dyDescent="0.3">
      <c r="A5095" s="1">
        <v>43385</v>
      </c>
      <c r="B5095">
        <v>2018</v>
      </c>
      <c r="C5095">
        <v>10</v>
      </c>
      <c r="D5095" t="s">
        <v>20637</v>
      </c>
      <c r="E5095">
        <v>4</v>
      </c>
      <c r="F5095" s="1">
        <v>43374</v>
      </c>
      <c r="G5095">
        <v>5</v>
      </c>
      <c r="H5095" t="s">
        <v>20617</v>
      </c>
      <c r="I5095" t="s">
        <v>20638</v>
      </c>
      <c r="J5095" t="s">
        <v>20639</v>
      </c>
    </row>
    <row r="5096" spans="1:10" x14ac:dyDescent="0.3">
      <c r="A5096" s="1">
        <v>43399</v>
      </c>
      <c r="B5096">
        <v>2018</v>
      </c>
      <c r="C5096">
        <v>10</v>
      </c>
      <c r="D5096" t="s">
        <v>20637</v>
      </c>
      <c r="E5096">
        <v>4</v>
      </c>
      <c r="F5096" s="1">
        <v>43374</v>
      </c>
      <c r="G5096">
        <v>5</v>
      </c>
      <c r="H5096" t="s">
        <v>20617</v>
      </c>
      <c r="I5096" t="s">
        <v>20638</v>
      </c>
      <c r="J5096" t="s">
        <v>20639</v>
      </c>
    </row>
    <row r="5097" spans="1:10" x14ac:dyDescent="0.3">
      <c r="A5097" s="1">
        <v>43385</v>
      </c>
      <c r="B5097">
        <v>2018</v>
      </c>
      <c r="C5097">
        <v>10</v>
      </c>
      <c r="D5097" t="s">
        <v>20637</v>
      </c>
      <c r="E5097">
        <v>4</v>
      </c>
      <c r="F5097" s="1">
        <v>43374</v>
      </c>
      <c r="G5097">
        <v>5</v>
      </c>
      <c r="H5097" t="s">
        <v>20617</v>
      </c>
      <c r="I5097" t="s">
        <v>20638</v>
      </c>
      <c r="J5097" t="s">
        <v>20639</v>
      </c>
    </row>
    <row r="5098" spans="1:10" x14ac:dyDescent="0.3">
      <c r="A5098" s="1">
        <v>43391</v>
      </c>
      <c r="B5098">
        <v>2018</v>
      </c>
      <c r="C5098">
        <v>10</v>
      </c>
      <c r="D5098" t="s">
        <v>20637</v>
      </c>
      <c r="E5098">
        <v>4</v>
      </c>
      <c r="F5098" s="1">
        <v>43374</v>
      </c>
      <c r="G5098">
        <v>4</v>
      </c>
      <c r="H5098" t="s">
        <v>20624</v>
      </c>
      <c r="I5098" t="s">
        <v>20638</v>
      </c>
      <c r="J5098" t="s">
        <v>20639</v>
      </c>
    </row>
    <row r="5099" spans="1:10" x14ac:dyDescent="0.3">
      <c r="A5099" s="1">
        <v>43386</v>
      </c>
      <c r="B5099">
        <v>2018</v>
      </c>
      <c r="C5099">
        <v>10</v>
      </c>
      <c r="D5099" t="s">
        <v>20637</v>
      </c>
      <c r="E5099">
        <v>4</v>
      </c>
      <c r="F5099" s="1">
        <v>43374</v>
      </c>
      <c r="G5099">
        <v>6</v>
      </c>
      <c r="H5099" t="s">
        <v>20621</v>
      </c>
      <c r="I5099" t="s">
        <v>20638</v>
      </c>
      <c r="J5099" t="s">
        <v>20639</v>
      </c>
    </row>
    <row r="5100" spans="1:10" x14ac:dyDescent="0.3">
      <c r="A5100" s="1">
        <v>43389</v>
      </c>
      <c r="B5100">
        <v>2018</v>
      </c>
      <c r="C5100">
        <v>10</v>
      </c>
      <c r="D5100" t="s">
        <v>20637</v>
      </c>
      <c r="E5100">
        <v>4</v>
      </c>
      <c r="F5100" s="1">
        <v>43374</v>
      </c>
      <c r="G5100">
        <v>2</v>
      </c>
      <c r="H5100" t="s">
        <v>20620</v>
      </c>
      <c r="I5100" t="s">
        <v>20638</v>
      </c>
      <c r="J5100" t="s">
        <v>20639</v>
      </c>
    </row>
    <row r="5101" spans="1:10" x14ac:dyDescent="0.3">
      <c r="A5101" s="1">
        <v>43374</v>
      </c>
      <c r="B5101">
        <v>2018</v>
      </c>
      <c r="C5101">
        <v>10</v>
      </c>
      <c r="D5101" t="s">
        <v>20637</v>
      </c>
      <c r="E5101">
        <v>4</v>
      </c>
      <c r="F5101" s="1">
        <v>43374</v>
      </c>
      <c r="G5101">
        <v>1</v>
      </c>
      <c r="H5101" t="s">
        <v>20625</v>
      </c>
      <c r="I5101" t="s">
        <v>20638</v>
      </c>
      <c r="J5101" t="s">
        <v>20639</v>
      </c>
    </row>
    <row r="5102" spans="1:10" x14ac:dyDescent="0.3">
      <c r="A5102" s="1">
        <v>43399</v>
      </c>
      <c r="B5102">
        <v>2018</v>
      </c>
      <c r="C5102">
        <v>10</v>
      </c>
      <c r="D5102" t="s">
        <v>20637</v>
      </c>
      <c r="E5102">
        <v>4</v>
      </c>
      <c r="F5102" s="1">
        <v>43374</v>
      </c>
      <c r="G5102">
        <v>5</v>
      </c>
      <c r="H5102" t="s">
        <v>20617</v>
      </c>
      <c r="I5102" t="s">
        <v>20638</v>
      </c>
      <c r="J5102" t="s">
        <v>20639</v>
      </c>
    </row>
    <row r="5103" spans="1:10" x14ac:dyDescent="0.3">
      <c r="A5103" s="1">
        <v>43390</v>
      </c>
      <c r="B5103">
        <v>2018</v>
      </c>
      <c r="C5103">
        <v>10</v>
      </c>
      <c r="D5103" t="s">
        <v>20637</v>
      </c>
      <c r="E5103">
        <v>4</v>
      </c>
      <c r="F5103" s="1">
        <v>43374</v>
      </c>
      <c r="G5103">
        <v>3</v>
      </c>
      <c r="H5103" t="s">
        <v>20622</v>
      </c>
      <c r="I5103" t="s">
        <v>20638</v>
      </c>
      <c r="J5103" t="s">
        <v>20639</v>
      </c>
    </row>
    <row r="5104" spans="1:10" x14ac:dyDescent="0.3">
      <c r="A5104" s="1">
        <v>43400</v>
      </c>
      <c r="B5104">
        <v>2018</v>
      </c>
      <c r="C5104">
        <v>10</v>
      </c>
      <c r="D5104" t="s">
        <v>20637</v>
      </c>
      <c r="E5104">
        <v>4</v>
      </c>
      <c r="F5104" s="1">
        <v>43374</v>
      </c>
      <c r="G5104">
        <v>6</v>
      </c>
      <c r="H5104" t="s">
        <v>20621</v>
      </c>
      <c r="I5104" t="s">
        <v>20638</v>
      </c>
      <c r="J5104" t="s">
        <v>20639</v>
      </c>
    </row>
    <row r="5105" spans="1:10" x14ac:dyDescent="0.3">
      <c r="A5105" s="1">
        <v>43388</v>
      </c>
      <c r="B5105">
        <v>2018</v>
      </c>
      <c r="C5105">
        <v>10</v>
      </c>
      <c r="D5105" t="s">
        <v>20637</v>
      </c>
      <c r="E5105">
        <v>4</v>
      </c>
      <c r="F5105" s="1">
        <v>43374</v>
      </c>
      <c r="G5105">
        <v>1</v>
      </c>
      <c r="H5105" t="s">
        <v>20625</v>
      </c>
      <c r="I5105" t="s">
        <v>20638</v>
      </c>
      <c r="J5105" t="s">
        <v>20639</v>
      </c>
    </row>
    <row r="5106" spans="1:10" x14ac:dyDescent="0.3">
      <c r="A5106" s="1">
        <v>43375</v>
      </c>
      <c r="B5106">
        <v>2018</v>
      </c>
      <c r="C5106">
        <v>10</v>
      </c>
      <c r="D5106" t="s">
        <v>20637</v>
      </c>
      <c r="E5106">
        <v>4</v>
      </c>
      <c r="F5106" s="1">
        <v>43374</v>
      </c>
      <c r="G5106">
        <v>2</v>
      </c>
      <c r="H5106" t="s">
        <v>20620</v>
      </c>
      <c r="I5106" t="s">
        <v>20638</v>
      </c>
      <c r="J5106" t="s">
        <v>20639</v>
      </c>
    </row>
    <row r="5107" spans="1:10" x14ac:dyDescent="0.3">
      <c r="A5107" s="1">
        <v>43384</v>
      </c>
      <c r="B5107">
        <v>2018</v>
      </c>
      <c r="C5107">
        <v>10</v>
      </c>
      <c r="D5107" t="s">
        <v>20637</v>
      </c>
      <c r="E5107">
        <v>4</v>
      </c>
      <c r="F5107" s="1">
        <v>43374</v>
      </c>
      <c r="G5107">
        <v>4</v>
      </c>
      <c r="H5107" t="s">
        <v>20624</v>
      </c>
      <c r="I5107" t="s">
        <v>20638</v>
      </c>
      <c r="J5107" t="s">
        <v>20639</v>
      </c>
    </row>
    <row r="5108" spans="1:10" x14ac:dyDescent="0.3">
      <c r="A5108" s="1">
        <v>43378</v>
      </c>
      <c r="B5108">
        <v>2018</v>
      </c>
      <c r="C5108">
        <v>10</v>
      </c>
      <c r="D5108" t="s">
        <v>20637</v>
      </c>
      <c r="E5108">
        <v>4</v>
      </c>
      <c r="F5108" s="1">
        <v>43374</v>
      </c>
      <c r="G5108">
        <v>5</v>
      </c>
      <c r="H5108" t="s">
        <v>20617</v>
      </c>
      <c r="I5108" t="s">
        <v>20638</v>
      </c>
      <c r="J5108" t="s">
        <v>20639</v>
      </c>
    </row>
    <row r="5109" spans="1:10" x14ac:dyDescent="0.3">
      <c r="A5109" s="1">
        <v>43386</v>
      </c>
      <c r="B5109">
        <v>2018</v>
      </c>
      <c r="C5109">
        <v>10</v>
      </c>
      <c r="D5109" t="s">
        <v>20637</v>
      </c>
      <c r="E5109">
        <v>4</v>
      </c>
      <c r="F5109" s="1">
        <v>43374</v>
      </c>
      <c r="G5109">
        <v>6</v>
      </c>
      <c r="H5109" t="s">
        <v>20621</v>
      </c>
      <c r="I5109" t="s">
        <v>20638</v>
      </c>
      <c r="J5109" t="s">
        <v>20639</v>
      </c>
    </row>
    <row r="5110" spans="1:10" x14ac:dyDescent="0.3">
      <c r="A5110" s="1">
        <v>43377</v>
      </c>
      <c r="B5110">
        <v>2018</v>
      </c>
      <c r="C5110">
        <v>10</v>
      </c>
      <c r="D5110" t="s">
        <v>20637</v>
      </c>
      <c r="E5110">
        <v>4</v>
      </c>
      <c r="F5110" s="1">
        <v>43374</v>
      </c>
      <c r="G5110">
        <v>4</v>
      </c>
      <c r="H5110" t="s">
        <v>20624</v>
      </c>
      <c r="I5110" t="s">
        <v>20638</v>
      </c>
      <c r="J5110" t="s">
        <v>20639</v>
      </c>
    </row>
    <row r="5111" spans="1:10" x14ac:dyDescent="0.3">
      <c r="A5111" s="1">
        <v>43379</v>
      </c>
      <c r="B5111">
        <v>2018</v>
      </c>
      <c r="C5111">
        <v>10</v>
      </c>
      <c r="D5111" t="s">
        <v>20637</v>
      </c>
      <c r="E5111">
        <v>4</v>
      </c>
      <c r="F5111" s="1">
        <v>43374</v>
      </c>
      <c r="G5111">
        <v>6</v>
      </c>
      <c r="H5111" t="s">
        <v>20621</v>
      </c>
      <c r="I5111" t="s">
        <v>20638</v>
      </c>
      <c r="J5111" t="s">
        <v>20639</v>
      </c>
    </row>
    <row r="5112" spans="1:10" x14ac:dyDescent="0.3">
      <c r="A5112" s="1">
        <v>43376</v>
      </c>
      <c r="B5112">
        <v>2018</v>
      </c>
      <c r="C5112">
        <v>10</v>
      </c>
      <c r="D5112" t="s">
        <v>20637</v>
      </c>
      <c r="E5112">
        <v>4</v>
      </c>
      <c r="F5112" s="1">
        <v>43374</v>
      </c>
      <c r="G5112">
        <v>3</v>
      </c>
      <c r="H5112" t="s">
        <v>20622</v>
      </c>
      <c r="I5112" t="s">
        <v>20638</v>
      </c>
      <c r="J5112" t="s">
        <v>20639</v>
      </c>
    </row>
    <row r="5113" spans="1:10" x14ac:dyDescent="0.3">
      <c r="A5113" s="1">
        <v>43380</v>
      </c>
      <c r="B5113">
        <v>2018</v>
      </c>
      <c r="C5113">
        <v>10</v>
      </c>
      <c r="D5113" t="s">
        <v>20637</v>
      </c>
      <c r="E5113">
        <v>4</v>
      </c>
      <c r="F5113" s="1">
        <v>43374</v>
      </c>
      <c r="G5113">
        <v>0</v>
      </c>
      <c r="H5113" t="s">
        <v>20623</v>
      </c>
      <c r="I5113" t="s">
        <v>20638</v>
      </c>
      <c r="J5113" t="s">
        <v>20639</v>
      </c>
    </row>
    <row r="5114" spans="1:10" x14ac:dyDescent="0.3">
      <c r="A5114" s="1">
        <v>43397</v>
      </c>
      <c r="B5114">
        <v>2018</v>
      </c>
      <c r="C5114">
        <v>10</v>
      </c>
      <c r="D5114" t="s">
        <v>20637</v>
      </c>
      <c r="E5114">
        <v>4</v>
      </c>
      <c r="F5114" s="1">
        <v>43374</v>
      </c>
      <c r="G5114">
        <v>3</v>
      </c>
      <c r="H5114" t="s">
        <v>20622</v>
      </c>
      <c r="I5114" t="s">
        <v>20638</v>
      </c>
      <c r="J5114" t="s">
        <v>20639</v>
      </c>
    </row>
    <row r="5115" spans="1:10" x14ac:dyDescent="0.3">
      <c r="A5115" s="1">
        <v>43377</v>
      </c>
      <c r="B5115">
        <v>2018</v>
      </c>
      <c r="C5115">
        <v>10</v>
      </c>
      <c r="D5115" t="s">
        <v>20637</v>
      </c>
      <c r="E5115">
        <v>4</v>
      </c>
      <c r="F5115" s="1">
        <v>43374</v>
      </c>
      <c r="G5115">
        <v>4</v>
      </c>
      <c r="H5115" t="s">
        <v>20624</v>
      </c>
      <c r="I5115" t="s">
        <v>20638</v>
      </c>
      <c r="J5115" t="s">
        <v>20639</v>
      </c>
    </row>
    <row r="5116" spans="1:10" x14ac:dyDescent="0.3">
      <c r="A5116" s="1">
        <v>43376</v>
      </c>
      <c r="B5116">
        <v>2018</v>
      </c>
      <c r="C5116">
        <v>10</v>
      </c>
      <c r="D5116" t="s">
        <v>20637</v>
      </c>
      <c r="E5116">
        <v>4</v>
      </c>
      <c r="F5116" s="1">
        <v>43374</v>
      </c>
      <c r="G5116">
        <v>3</v>
      </c>
      <c r="H5116" t="s">
        <v>20622</v>
      </c>
      <c r="I5116" t="s">
        <v>20638</v>
      </c>
      <c r="J5116" t="s">
        <v>20639</v>
      </c>
    </row>
    <row r="5117" spans="1:10" x14ac:dyDescent="0.3">
      <c r="A5117" s="1">
        <v>43384</v>
      </c>
      <c r="B5117">
        <v>2018</v>
      </c>
      <c r="C5117">
        <v>10</v>
      </c>
      <c r="D5117" t="s">
        <v>20637</v>
      </c>
      <c r="E5117">
        <v>4</v>
      </c>
      <c r="F5117" s="1">
        <v>43374</v>
      </c>
      <c r="G5117">
        <v>4</v>
      </c>
      <c r="H5117" t="s">
        <v>20624</v>
      </c>
      <c r="I5117" t="s">
        <v>20638</v>
      </c>
      <c r="J5117" t="s">
        <v>20639</v>
      </c>
    </row>
    <row r="5118" spans="1:10" x14ac:dyDescent="0.3">
      <c r="A5118" s="1">
        <v>43378</v>
      </c>
      <c r="B5118">
        <v>2018</v>
      </c>
      <c r="C5118">
        <v>10</v>
      </c>
      <c r="D5118" t="s">
        <v>20637</v>
      </c>
      <c r="E5118">
        <v>4</v>
      </c>
      <c r="F5118" s="1">
        <v>43374</v>
      </c>
      <c r="G5118">
        <v>5</v>
      </c>
      <c r="H5118" t="s">
        <v>20617</v>
      </c>
      <c r="I5118" t="s">
        <v>20638</v>
      </c>
      <c r="J5118" t="s">
        <v>20639</v>
      </c>
    </row>
    <row r="5119" spans="1:10" x14ac:dyDescent="0.3">
      <c r="A5119" s="1">
        <v>43396</v>
      </c>
      <c r="B5119">
        <v>2018</v>
      </c>
      <c r="C5119">
        <v>10</v>
      </c>
      <c r="D5119" t="s">
        <v>20637</v>
      </c>
      <c r="E5119">
        <v>4</v>
      </c>
      <c r="F5119" s="1">
        <v>43374</v>
      </c>
      <c r="G5119">
        <v>2</v>
      </c>
      <c r="H5119" t="s">
        <v>20620</v>
      </c>
      <c r="I5119" t="s">
        <v>20638</v>
      </c>
      <c r="J5119" t="s">
        <v>20639</v>
      </c>
    </row>
    <row r="5120" spans="1:10" x14ac:dyDescent="0.3">
      <c r="A5120" s="1">
        <v>43377</v>
      </c>
      <c r="B5120">
        <v>2018</v>
      </c>
      <c r="C5120">
        <v>10</v>
      </c>
      <c r="D5120" t="s">
        <v>20637</v>
      </c>
      <c r="E5120">
        <v>4</v>
      </c>
      <c r="F5120" s="1">
        <v>43374</v>
      </c>
      <c r="G5120">
        <v>4</v>
      </c>
      <c r="H5120" t="s">
        <v>20624</v>
      </c>
      <c r="I5120" t="s">
        <v>20638</v>
      </c>
      <c r="J5120" t="s">
        <v>20639</v>
      </c>
    </row>
    <row r="5121" spans="1:10" x14ac:dyDescent="0.3">
      <c r="A5121" s="1">
        <v>43388</v>
      </c>
      <c r="B5121">
        <v>2018</v>
      </c>
      <c r="C5121">
        <v>10</v>
      </c>
      <c r="D5121" t="s">
        <v>20637</v>
      </c>
      <c r="E5121">
        <v>4</v>
      </c>
      <c r="F5121" s="1">
        <v>43374</v>
      </c>
      <c r="G5121">
        <v>1</v>
      </c>
      <c r="H5121" t="s">
        <v>20625</v>
      </c>
      <c r="I5121" t="s">
        <v>20638</v>
      </c>
      <c r="J5121" t="s">
        <v>20639</v>
      </c>
    </row>
    <row r="5122" spans="1:10" x14ac:dyDescent="0.3">
      <c r="A5122" s="1">
        <v>43400</v>
      </c>
      <c r="B5122">
        <v>2018</v>
      </c>
      <c r="C5122">
        <v>10</v>
      </c>
      <c r="D5122" t="s">
        <v>20637</v>
      </c>
      <c r="E5122">
        <v>4</v>
      </c>
      <c r="F5122" s="1">
        <v>43374</v>
      </c>
      <c r="G5122">
        <v>6</v>
      </c>
      <c r="H5122" t="s">
        <v>20621</v>
      </c>
      <c r="I5122" t="s">
        <v>20638</v>
      </c>
      <c r="J5122" t="s">
        <v>20639</v>
      </c>
    </row>
    <row r="5123" spans="1:10" x14ac:dyDescent="0.3">
      <c r="A5123" s="1">
        <v>43380</v>
      </c>
      <c r="B5123">
        <v>2018</v>
      </c>
      <c r="C5123">
        <v>10</v>
      </c>
      <c r="D5123" t="s">
        <v>20637</v>
      </c>
      <c r="E5123">
        <v>4</v>
      </c>
      <c r="F5123" s="1">
        <v>43374</v>
      </c>
      <c r="G5123">
        <v>0</v>
      </c>
      <c r="H5123" t="s">
        <v>20623</v>
      </c>
      <c r="I5123" t="s">
        <v>20638</v>
      </c>
      <c r="J5123" t="s">
        <v>20639</v>
      </c>
    </row>
    <row r="5124" spans="1:10" x14ac:dyDescent="0.3">
      <c r="A5124" s="1">
        <v>43388</v>
      </c>
      <c r="B5124">
        <v>2018</v>
      </c>
      <c r="C5124">
        <v>10</v>
      </c>
      <c r="D5124" t="s">
        <v>20637</v>
      </c>
      <c r="E5124">
        <v>4</v>
      </c>
      <c r="F5124" s="1">
        <v>43374</v>
      </c>
      <c r="G5124">
        <v>1</v>
      </c>
      <c r="H5124" t="s">
        <v>20625</v>
      </c>
      <c r="I5124" t="s">
        <v>20638</v>
      </c>
      <c r="J5124" t="s">
        <v>20639</v>
      </c>
    </row>
    <row r="5125" spans="1:10" x14ac:dyDescent="0.3">
      <c r="A5125" s="1">
        <v>43381</v>
      </c>
      <c r="B5125">
        <v>2018</v>
      </c>
      <c r="C5125">
        <v>10</v>
      </c>
      <c r="D5125" t="s">
        <v>20637</v>
      </c>
      <c r="E5125">
        <v>4</v>
      </c>
      <c r="F5125" s="1">
        <v>43374</v>
      </c>
      <c r="G5125">
        <v>1</v>
      </c>
      <c r="H5125" t="s">
        <v>20625</v>
      </c>
      <c r="I5125" t="s">
        <v>20638</v>
      </c>
      <c r="J5125" t="s">
        <v>20639</v>
      </c>
    </row>
    <row r="5126" spans="1:10" x14ac:dyDescent="0.3">
      <c r="A5126" s="1">
        <v>43383</v>
      </c>
      <c r="B5126">
        <v>2018</v>
      </c>
      <c r="C5126">
        <v>10</v>
      </c>
      <c r="D5126" t="s">
        <v>20637</v>
      </c>
      <c r="E5126">
        <v>4</v>
      </c>
      <c r="F5126" s="1">
        <v>43374</v>
      </c>
      <c r="G5126">
        <v>3</v>
      </c>
      <c r="H5126" t="s">
        <v>20622</v>
      </c>
      <c r="I5126" t="s">
        <v>20638</v>
      </c>
      <c r="J5126" t="s">
        <v>20639</v>
      </c>
    </row>
    <row r="5127" spans="1:10" x14ac:dyDescent="0.3">
      <c r="A5127" s="1">
        <v>43390</v>
      </c>
      <c r="B5127">
        <v>2018</v>
      </c>
      <c r="C5127">
        <v>10</v>
      </c>
      <c r="D5127" t="s">
        <v>20637</v>
      </c>
      <c r="E5127">
        <v>4</v>
      </c>
      <c r="F5127" s="1">
        <v>43374</v>
      </c>
      <c r="G5127">
        <v>3</v>
      </c>
      <c r="H5127" t="s">
        <v>20622</v>
      </c>
      <c r="I5127" t="s">
        <v>20638</v>
      </c>
      <c r="J5127" t="s">
        <v>20639</v>
      </c>
    </row>
    <row r="5128" spans="1:10" x14ac:dyDescent="0.3">
      <c r="A5128" s="1">
        <v>43393</v>
      </c>
      <c r="B5128">
        <v>2018</v>
      </c>
      <c r="C5128">
        <v>10</v>
      </c>
      <c r="D5128" t="s">
        <v>20637</v>
      </c>
      <c r="E5128">
        <v>4</v>
      </c>
      <c r="F5128" s="1">
        <v>43374</v>
      </c>
      <c r="G5128">
        <v>6</v>
      </c>
      <c r="H5128" t="s">
        <v>20621</v>
      </c>
      <c r="I5128" t="s">
        <v>20638</v>
      </c>
      <c r="J5128" t="s">
        <v>20639</v>
      </c>
    </row>
    <row r="5129" spans="1:10" x14ac:dyDescent="0.3">
      <c r="A5129" s="1">
        <v>43387</v>
      </c>
      <c r="B5129">
        <v>2018</v>
      </c>
      <c r="C5129">
        <v>10</v>
      </c>
      <c r="D5129" t="s">
        <v>20637</v>
      </c>
      <c r="E5129">
        <v>4</v>
      </c>
      <c r="F5129" s="1">
        <v>43374</v>
      </c>
      <c r="G5129">
        <v>0</v>
      </c>
      <c r="H5129" t="s">
        <v>20623</v>
      </c>
      <c r="I5129" t="s">
        <v>20638</v>
      </c>
      <c r="J5129" t="s">
        <v>20639</v>
      </c>
    </row>
    <row r="5130" spans="1:10" x14ac:dyDescent="0.3">
      <c r="A5130" s="1">
        <v>43393</v>
      </c>
      <c r="B5130">
        <v>2018</v>
      </c>
      <c r="C5130">
        <v>10</v>
      </c>
      <c r="D5130" t="s">
        <v>20637</v>
      </c>
      <c r="E5130">
        <v>4</v>
      </c>
      <c r="F5130" s="1">
        <v>43374</v>
      </c>
      <c r="G5130">
        <v>6</v>
      </c>
      <c r="H5130" t="s">
        <v>20621</v>
      </c>
      <c r="I5130" t="s">
        <v>20638</v>
      </c>
      <c r="J5130" t="s">
        <v>20639</v>
      </c>
    </row>
    <row r="5131" spans="1:10" x14ac:dyDescent="0.3">
      <c r="A5131" s="1">
        <v>43387</v>
      </c>
      <c r="B5131">
        <v>2018</v>
      </c>
      <c r="C5131">
        <v>10</v>
      </c>
      <c r="D5131" t="s">
        <v>20637</v>
      </c>
      <c r="E5131">
        <v>4</v>
      </c>
      <c r="F5131" s="1">
        <v>43374</v>
      </c>
      <c r="G5131">
        <v>0</v>
      </c>
      <c r="H5131" t="s">
        <v>20623</v>
      </c>
      <c r="I5131" t="s">
        <v>20638</v>
      </c>
      <c r="J5131" t="s">
        <v>20639</v>
      </c>
    </row>
    <row r="5132" spans="1:10" x14ac:dyDescent="0.3">
      <c r="A5132" s="1">
        <v>43382</v>
      </c>
      <c r="B5132">
        <v>2018</v>
      </c>
      <c r="C5132">
        <v>10</v>
      </c>
      <c r="D5132" t="s">
        <v>20637</v>
      </c>
      <c r="E5132">
        <v>4</v>
      </c>
      <c r="F5132" s="1">
        <v>43374</v>
      </c>
      <c r="G5132">
        <v>2</v>
      </c>
      <c r="H5132" t="s">
        <v>20620</v>
      </c>
      <c r="I5132" t="s">
        <v>20638</v>
      </c>
      <c r="J5132" t="s">
        <v>20639</v>
      </c>
    </row>
    <row r="5133" spans="1:10" x14ac:dyDescent="0.3">
      <c r="A5133" s="1">
        <v>43385</v>
      </c>
      <c r="B5133">
        <v>2018</v>
      </c>
      <c r="C5133">
        <v>10</v>
      </c>
      <c r="D5133" t="s">
        <v>20637</v>
      </c>
      <c r="E5133">
        <v>4</v>
      </c>
      <c r="F5133" s="1">
        <v>43374</v>
      </c>
      <c r="G5133">
        <v>5</v>
      </c>
      <c r="H5133" t="s">
        <v>20617</v>
      </c>
      <c r="I5133" t="s">
        <v>20638</v>
      </c>
      <c r="J5133" t="s">
        <v>20639</v>
      </c>
    </row>
    <row r="5134" spans="1:10" x14ac:dyDescent="0.3">
      <c r="A5134" s="1">
        <v>43378</v>
      </c>
      <c r="B5134">
        <v>2018</v>
      </c>
      <c r="C5134">
        <v>10</v>
      </c>
      <c r="D5134" t="s">
        <v>20637</v>
      </c>
      <c r="E5134">
        <v>4</v>
      </c>
      <c r="F5134" s="1">
        <v>43374</v>
      </c>
      <c r="G5134">
        <v>5</v>
      </c>
      <c r="H5134" t="s">
        <v>20617</v>
      </c>
      <c r="I5134" t="s">
        <v>20638</v>
      </c>
      <c r="J5134" t="s">
        <v>20639</v>
      </c>
    </row>
    <row r="5135" spans="1:10" x14ac:dyDescent="0.3">
      <c r="A5135" s="1">
        <v>43374</v>
      </c>
      <c r="B5135">
        <v>2018</v>
      </c>
      <c r="C5135">
        <v>10</v>
      </c>
      <c r="D5135" t="s">
        <v>20637</v>
      </c>
      <c r="E5135">
        <v>4</v>
      </c>
      <c r="F5135" s="1">
        <v>43374</v>
      </c>
      <c r="G5135">
        <v>1</v>
      </c>
      <c r="H5135" t="s">
        <v>20625</v>
      </c>
      <c r="I5135" t="s">
        <v>20638</v>
      </c>
      <c r="J5135" t="s">
        <v>20639</v>
      </c>
    </row>
    <row r="5136" spans="1:10" x14ac:dyDescent="0.3">
      <c r="A5136" s="1">
        <v>43382</v>
      </c>
      <c r="B5136">
        <v>2018</v>
      </c>
      <c r="C5136">
        <v>10</v>
      </c>
      <c r="D5136" t="s">
        <v>20637</v>
      </c>
      <c r="E5136">
        <v>4</v>
      </c>
      <c r="F5136" s="1">
        <v>43374</v>
      </c>
      <c r="G5136">
        <v>2</v>
      </c>
      <c r="H5136" t="s">
        <v>20620</v>
      </c>
      <c r="I5136" t="s">
        <v>20638</v>
      </c>
      <c r="J5136" t="s">
        <v>20639</v>
      </c>
    </row>
    <row r="5137" spans="1:10" x14ac:dyDescent="0.3">
      <c r="A5137" s="1">
        <v>43383</v>
      </c>
      <c r="B5137">
        <v>2018</v>
      </c>
      <c r="C5137">
        <v>10</v>
      </c>
      <c r="D5137" t="s">
        <v>20637</v>
      </c>
      <c r="E5137">
        <v>4</v>
      </c>
      <c r="F5137" s="1">
        <v>43374</v>
      </c>
      <c r="G5137">
        <v>3</v>
      </c>
      <c r="H5137" t="s">
        <v>20622</v>
      </c>
      <c r="I5137" t="s">
        <v>20638</v>
      </c>
      <c r="J5137" t="s">
        <v>20639</v>
      </c>
    </row>
    <row r="5138" spans="1:10" x14ac:dyDescent="0.3">
      <c r="A5138" s="1">
        <v>43381</v>
      </c>
      <c r="B5138">
        <v>2018</v>
      </c>
      <c r="C5138">
        <v>10</v>
      </c>
      <c r="D5138" t="s">
        <v>20637</v>
      </c>
      <c r="E5138">
        <v>4</v>
      </c>
      <c r="F5138" s="1">
        <v>43374</v>
      </c>
      <c r="G5138">
        <v>1</v>
      </c>
      <c r="H5138" t="s">
        <v>20625</v>
      </c>
      <c r="I5138" t="s">
        <v>20638</v>
      </c>
      <c r="J5138" t="s">
        <v>20639</v>
      </c>
    </row>
    <row r="5139" spans="1:10" x14ac:dyDescent="0.3">
      <c r="A5139" s="1">
        <v>43379</v>
      </c>
      <c r="B5139">
        <v>2018</v>
      </c>
      <c r="C5139">
        <v>10</v>
      </c>
      <c r="D5139" t="s">
        <v>20637</v>
      </c>
      <c r="E5139">
        <v>4</v>
      </c>
      <c r="F5139" s="1">
        <v>43374</v>
      </c>
      <c r="G5139">
        <v>6</v>
      </c>
      <c r="H5139" t="s">
        <v>20621</v>
      </c>
      <c r="I5139" t="s">
        <v>20638</v>
      </c>
      <c r="J5139" t="s">
        <v>20639</v>
      </c>
    </row>
    <row r="5140" spans="1:10" x14ac:dyDescent="0.3">
      <c r="A5140" s="1">
        <v>43377</v>
      </c>
      <c r="B5140">
        <v>2018</v>
      </c>
      <c r="C5140">
        <v>10</v>
      </c>
      <c r="D5140" t="s">
        <v>20637</v>
      </c>
      <c r="E5140">
        <v>4</v>
      </c>
      <c r="F5140" s="1">
        <v>43374</v>
      </c>
      <c r="G5140">
        <v>4</v>
      </c>
      <c r="H5140" t="s">
        <v>20624</v>
      </c>
      <c r="I5140" t="s">
        <v>20638</v>
      </c>
      <c r="J5140" t="s">
        <v>20639</v>
      </c>
    </row>
    <row r="5141" spans="1:10" x14ac:dyDescent="0.3">
      <c r="A5141" s="1">
        <v>43391</v>
      </c>
      <c r="B5141">
        <v>2018</v>
      </c>
      <c r="C5141">
        <v>10</v>
      </c>
      <c r="D5141" t="s">
        <v>20637</v>
      </c>
      <c r="E5141">
        <v>4</v>
      </c>
      <c r="F5141" s="1">
        <v>43374</v>
      </c>
      <c r="G5141">
        <v>4</v>
      </c>
      <c r="H5141" t="s">
        <v>20624</v>
      </c>
      <c r="I5141" t="s">
        <v>20638</v>
      </c>
      <c r="J5141" t="s">
        <v>20639</v>
      </c>
    </row>
    <row r="5142" spans="1:10" x14ac:dyDescent="0.3">
      <c r="A5142" s="1">
        <v>43385</v>
      </c>
      <c r="B5142">
        <v>2018</v>
      </c>
      <c r="C5142">
        <v>10</v>
      </c>
      <c r="D5142" t="s">
        <v>20637</v>
      </c>
      <c r="E5142">
        <v>4</v>
      </c>
      <c r="F5142" s="1">
        <v>43374</v>
      </c>
      <c r="G5142">
        <v>5</v>
      </c>
      <c r="H5142" t="s">
        <v>20617</v>
      </c>
      <c r="I5142" t="s">
        <v>20638</v>
      </c>
      <c r="J5142" t="s">
        <v>20639</v>
      </c>
    </row>
    <row r="5143" spans="1:10" x14ac:dyDescent="0.3">
      <c r="A5143" s="1">
        <v>43382</v>
      </c>
      <c r="B5143">
        <v>2018</v>
      </c>
      <c r="C5143">
        <v>10</v>
      </c>
      <c r="D5143" t="s">
        <v>20637</v>
      </c>
      <c r="E5143">
        <v>4</v>
      </c>
      <c r="F5143" s="1">
        <v>43374</v>
      </c>
      <c r="G5143">
        <v>2</v>
      </c>
      <c r="H5143" t="s">
        <v>20620</v>
      </c>
      <c r="I5143" t="s">
        <v>20638</v>
      </c>
      <c r="J5143" t="s">
        <v>20639</v>
      </c>
    </row>
    <row r="5144" spans="1:10" x14ac:dyDescent="0.3">
      <c r="A5144" s="1">
        <v>43381</v>
      </c>
      <c r="B5144">
        <v>2018</v>
      </c>
      <c r="C5144">
        <v>10</v>
      </c>
      <c r="D5144" t="s">
        <v>20637</v>
      </c>
      <c r="E5144">
        <v>4</v>
      </c>
      <c r="F5144" s="1">
        <v>43374</v>
      </c>
      <c r="G5144">
        <v>1</v>
      </c>
      <c r="H5144" t="s">
        <v>20625</v>
      </c>
      <c r="I5144" t="s">
        <v>20638</v>
      </c>
      <c r="J5144" t="s">
        <v>20639</v>
      </c>
    </row>
    <row r="5145" spans="1:10" x14ac:dyDescent="0.3">
      <c r="A5145" s="1">
        <v>43375</v>
      </c>
      <c r="B5145">
        <v>2018</v>
      </c>
      <c r="C5145">
        <v>10</v>
      </c>
      <c r="D5145" t="s">
        <v>20637</v>
      </c>
      <c r="E5145">
        <v>4</v>
      </c>
      <c r="F5145" s="1">
        <v>43374</v>
      </c>
      <c r="G5145">
        <v>2</v>
      </c>
      <c r="H5145" t="s">
        <v>20620</v>
      </c>
      <c r="I5145" t="s">
        <v>20638</v>
      </c>
      <c r="J5145" t="s">
        <v>20639</v>
      </c>
    </row>
    <row r="5146" spans="1:10" x14ac:dyDescent="0.3">
      <c r="A5146" s="1">
        <v>43035</v>
      </c>
      <c r="B5146">
        <v>2017</v>
      </c>
      <c r="C5146">
        <v>10</v>
      </c>
      <c r="D5146" t="s">
        <v>20637</v>
      </c>
      <c r="E5146">
        <v>4</v>
      </c>
      <c r="F5146" s="1">
        <v>43009</v>
      </c>
      <c r="G5146">
        <v>5</v>
      </c>
      <c r="H5146" t="s">
        <v>20617</v>
      </c>
      <c r="I5146" t="s">
        <v>20638</v>
      </c>
      <c r="J5146" t="s">
        <v>20639</v>
      </c>
    </row>
    <row r="5147" spans="1:10" x14ac:dyDescent="0.3">
      <c r="A5147" s="1">
        <v>43012</v>
      </c>
      <c r="B5147">
        <v>2017</v>
      </c>
      <c r="C5147">
        <v>10</v>
      </c>
      <c r="D5147" t="s">
        <v>20637</v>
      </c>
      <c r="E5147">
        <v>4</v>
      </c>
      <c r="F5147" s="1">
        <v>43009</v>
      </c>
      <c r="G5147">
        <v>3</v>
      </c>
      <c r="H5147" t="s">
        <v>20622</v>
      </c>
      <c r="I5147" t="s">
        <v>20638</v>
      </c>
      <c r="J5147" t="s">
        <v>20639</v>
      </c>
    </row>
    <row r="5148" spans="1:10" x14ac:dyDescent="0.3">
      <c r="A5148" s="1">
        <v>43021</v>
      </c>
      <c r="B5148">
        <v>2017</v>
      </c>
      <c r="C5148">
        <v>10</v>
      </c>
      <c r="D5148" t="s">
        <v>20637</v>
      </c>
      <c r="E5148">
        <v>4</v>
      </c>
      <c r="F5148" s="1">
        <v>43009</v>
      </c>
      <c r="G5148">
        <v>5</v>
      </c>
      <c r="H5148" t="s">
        <v>20617</v>
      </c>
      <c r="I5148" t="s">
        <v>20638</v>
      </c>
      <c r="J5148" t="s">
        <v>20639</v>
      </c>
    </row>
    <row r="5149" spans="1:10" x14ac:dyDescent="0.3">
      <c r="A5149" s="1">
        <v>43036</v>
      </c>
      <c r="B5149">
        <v>2017</v>
      </c>
      <c r="C5149">
        <v>10</v>
      </c>
      <c r="D5149" t="s">
        <v>20637</v>
      </c>
      <c r="E5149">
        <v>4</v>
      </c>
      <c r="F5149" s="1">
        <v>43009</v>
      </c>
      <c r="G5149">
        <v>6</v>
      </c>
      <c r="H5149" t="s">
        <v>20621</v>
      </c>
      <c r="I5149" t="s">
        <v>20638</v>
      </c>
      <c r="J5149" t="s">
        <v>20639</v>
      </c>
    </row>
    <row r="5150" spans="1:10" x14ac:dyDescent="0.3">
      <c r="A5150" s="1">
        <v>43023</v>
      </c>
      <c r="B5150">
        <v>2017</v>
      </c>
      <c r="C5150">
        <v>10</v>
      </c>
      <c r="D5150" t="s">
        <v>20637</v>
      </c>
      <c r="E5150">
        <v>4</v>
      </c>
      <c r="F5150" s="1">
        <v>43009</v>
      </c>
      <c r="G5150">
        <v>0</v>
      </c>
      <c r="H5150" t="s">
        <v>20623</v>
      </c>
      <c r="I5150" t="s">
        <v>20638</v>
      </c>
      <c r="J5150" t="s">
        <v>20639</v>
      </c>
    </row>
    <row r="5151" spans="1:10" x14ac:dyDescent="0.3">
      <c r="A5151" s="1">
        <v>43032</v>
      </c>
      <c r="B5151">
        <v>2017</v>
      </c>
      <c r="C5151">
        <v>10</v>
      </c>
      <c r="D5151" t="s">
        <v>20637</v>
      </c>
      <c r="E5151">
        <v>4</v>
      </c>
      <c r="F5151" s="1">
        <v>43009</v>
      </c>
      <c r="G5151">
        <v>2</v>
      </c>
      <c r="H5151" t="s">
        <v>20620</v>
      </c>
      <c r="I5151" t="s">
        <v>20638</v>
      </c>
      <c r="J5151" t="s">
        <v>20639</v>
      </c>
    </row>
    <row r="5152" spans="1:10" x14ac:dyDescent="0.3">
      <c r="A5152" s="1">
        <v>43036</v>
      </c>
      <c r="B5152">
        <v>2017</v>
      </c>
      <c r="C5152">
        <v>10</v>
      </c>
      <c r="D5152" t="s">
        <v>20637</v>
      </c>
      <c r="E5152">
        <v>4</v>
      </c>
      <c r="F5152" s="1">
        <v>43009</v>
      </c>
      <c r="G5152">
        <v>6</v>
      </c>
      <c r="H5152" t="s">
        <v>20621</v>
      </c>
      <c r="I5152" t="s">
        <v>20638</v>
      </c>
      <c r="J5152" t="s">
        <v>20639</v>
      </c>
    </row>
    <row r="5153" spans="1:10" x14ac:dyDescent="0.3">
      <c r="A5153" s="1">
        <v>43023</v>
      </c>
      <c r="B5153">
        <v>2017</v>
      </c>
      <c r="C5153">
        <v>10</v>
      </c>
      <c r="D5153" t="s">
        <v>20637</v>
      </c>
      <c r="E5153">
        <v>4</v>
      </c>
      <c r="F5153" s="1">
        <v>43009</v>
      </c>
      <c r="G5153">
        <v>0</v>
      </c>
      <c r="H5153" t="s">
        <v>20623</v>
      </c>
      <c r="I5153" t="s">
        <v>20638</v>
      </c>
      <c r="J5153" t="s">
        <v>20639</v>
      </c>
    </row>
    <row r="5154" spans="1:10" x14ac:dyDescent="0.3">
      <c r="A5154" s="1">
        <v>43018</v>
      </c>
      <c r="B5154">
        <v>2017</v>
      </c>
      <c r="C5154">
        <v>10</v>
      </c>
      <c r="D5154" t="s">
        <v>20637</v>
      </c>
      <c r="E5154">
        <v>4</v>
      </c>
      <c r="F5154" s="1">
        <v>43009</v>
      </c>
      <c r="G5154">
        <v>2</v>
      </c>
      <c r="H5154" t="s">
        <v>20620</v>
      </c>
      <c r="I5154" t="s">
        <v>20638</v>
      </c>
      <c r="J5154" t="s">
        <v>20639</v>
      </c>
    </row>
    <row r="5155" spans="1:10" x14ac:dyDescent="0.3">
      <c r="A5155" s="1">
        <v>43035</v>
      </c>
      <c r="B5155">
        <v>2017</v>
      </c>
      <c r="C5155">
        <v>10</v>
      </c>
      <c r="D5155" t="s">
        <v>20637</v>
      </c>
      <c r="E5155">
        <v>4</v>
      </c>
      <c r="F5155" s="1">
        <v>43009</v>
      </c>
      <c r="G5155">
        <v>5</v>
      </c>
      <c r="H5155" t="s">
        <v>20617</v>
      </c>
      <c r="I5155" t="s">
        <v>20638</v>
      </c>
      <c r="J5155" t="s">
        <v>20639</v>
      </c>
    </row>
    <row r="5156" spans="1:10" x14ac:dyDescent="0.3">
      <c r="A5156" s="1">
        <v>43031</v>
      </c>
      <c r="B5156">
        <v>2017</v>
      </c>
      <c r="C5156">
        <v>10</v>
      </c>
      <c r="D5156" t="s">
        <v>20637</v>
      </c>
      <c r="E5156">
        <v>4</v>
      </c>
      <c r="F5156" s="1">
        <v>43009</v>
      </c>
      <c r="G5156">
        <v>1</v>
      </c>
      <c r="H5156" t="s">
        <v>20625</v>
      </c>
      <c r="I5156" t="s">
        <v>20638</v>
      </c>
      <c r="J5156" t="s">
        <v>20639</v>
      </c>
    </row>
    <row r="5157" spans="1:10" x14ac:dyDescent="0.3">
      <c r="A5157" s="1">
        <v>43022</v>
      </c>
      <c r="B5157">
        <v>2017</v>
      </c>
      <c r="C5157">
        <v>10</v>
      </c>
      <c r="D5157" t="s">
        <v>20637</v>
      </c>
      <c r="E5157">
        <v>4</v>
      </c>
      <c r="F5157" s="1">
        <v>43009</v>
      </c>
      <c r="G5157">
        <v>6</v>
      </c>
      <c r="H5157" t="s">
        <v>20621</v>
      </c>
      <c r="I5157" t="s">
        <v>20638</v>
      </c>
      <c r="J5157" t="s">
        <v>20639</v>
      </c>
    </row>
    <row r="5158" spans="1:10" x14ac:dyDescent="0.3">
      <c r="A5158" s="1">
        <v>43012</v>
      </c>
      <c r="B5158">
        <v>2017</v>
      </c>
      <c r="C5158">
        <v>10</v>
      </c>
      <c r="D5158" t="s">
        <v>20637</v>
      </c>
      <c r="E5158">
        <v>4</v>
      </c>
      <c r="F5158" s="1">
        <v>43009</v>
      </c>
      <c r="G5158">
        <v>3</v>
      </c>
      <c r="H5158" t="s">
        <v>20622</v>
      </c>
      <c r="I5158" t="s">
        <v>20638</v>
      </c>
      <c r="J5158" t="s">
        <v>20639</v>
      </c>
    </row>
    <row r="5159" spans="1:10" x14ac:dyDescent="0.3">
      <c r="A5159" s="1">
        <v>43033</v>
      </c>
      <c r="B5159">
        <v>2017</v>
      </c>
      <c r="C5159">
        <v>10</v>
      </c>
      <c r="D5159" t="s">
        <v>20637</v>
      </c>
      <c r="E5159">
        <v>4</v>
      </c>
      <c r="F5159" s="1">
        <v>43009</v>
      </c>
      <c r="G5159">
        <v>3</v>
      </c>
      <c r="H5159" t="s">
        <v>20622</v>
      </c>
      <c r="I5159" t="s">
        <v>20638</v>
      </c>
      <c r="J5159" t="s">
        <v>20639</v>
      </c>
    </row>
    <row r="5160" spans="1:10" x14ac:dyDescent="0.3">
      <c r="A5160" s="1">
        <v>43010</v>
      </c>
      <c r="B5160">
        <v>2017</v>
      </c>
      <c r="C5160">
        <v>10</v>
      </c>
      <c r="D5160" t="s">
        <v>20637</v>
      </c>
      <c r="E5160">
        <v>4</v>
      </c>
      <c r="F5160" s="1">
        <v>43009</v>
      </c>
      <c r="G5160">
        <v>1</v>
      </c>
      <c r="H5160" t="s">
        <v>20625</v>
      </c>
      <c r="I5160" t="s">
        <v>20638</v>
      </c>
      <c r="J5160" t="s">
        <v>20639</v>
      </c>
    </row>
    <row r="5161" spans="1:10" x14ac:dyDescent="0.3">
      <c r="A5161" s="1">
        <v>43017</v>
      </c>
      <c r="B5161">
        <v>2017</v>
      </c>
      <c r="C5161">
        <v>10</v>
      </c>
      <c r="D5161" t="s">
        <v>20637</v>
      </c>
      <c r="E5161">
        <v>4</v>
      </c>
      <c r="F5161" s="1">
        <v>43009</v>
      </c>
      <c r="G5161">
        <v>1</v>
      </c>
      <c r="H5161" t="s">
        <v>20625</v>
      </c>
      <c r="I5161" t="s">
        <v>20638</v>
      </c>
      <c r="J5161" t="s">
        <v>20639</v>
      </c>
    </row>
    <row r="5162" spans="1:10" x14ac:dyDescent="0.3">
      <c r="A5162" s="1">
        <v>43026</v>
      </c>
      <c r="B5162">
        <v>2017</v>
      </c>
      <c r="C5162">
        <v>10</v>
      </c>
      <c r="D5162" t="s">
        <v>20637</v>
      </c>
      <c r="E5162">
        <v>4</v>
      </c>
      <c r="F5162" s="1">
        <v>43009</v>
      </c>
      <c r="G5162">
        <v>3</v>
      </c>
      <c r="H5162" t="s">
        <v>20622</v>
      </c>
      <c r="I5162" t="s">
        <v>20638</v>
      </c>
      <c r="J5162" t="s">
        <v>20639</v>
      </c>
    </row>
    <row r="5163" spans="1:10" x14ac:dyDescent="0.3">
      <c r="A5163" s="1">
        <v>43028</v>
      </c>
      <c r="B5163">
        <v>2017</v>
      </c>
      <c r="C5163">
        <v>10</v>
      </c>
      <c r="D5163" t="s">
        <v>20637</v>
      </c>
      <c r="E5163">
        <v>4</v>
      </c>
      <c r="F5163" s="1">
        <v>43009</v>
      </c>
      <c r="G5163">
        <v>5</v>
      </c>
      <c r="H5163" t="s">
        <v>20617</v>
      </c>
      <c r="I5163" t="s">
        <v>20638</v>
      </c>
      <c r="J5163" t="s">
        <v>20639</v>
      </c>
    </row>
    <row r="5164" spans="1:10" x14ac:dyDescent="0.3">
      <c r="A5164" s="1">
        <v>43030</v>
      </c>
      <c r="B5164">
        <v>2017</v>
      </c>
      <c r="C5164">
        <v>10</v>
      </c>
      <c r="D5164" t="s">
        <v>20637</v>
      </c>
      <c r="E5164">
        <v>4</v>
      </c>
      <c r="F5164" s="1">
        <v>43009</v>
      </c>
      <c r="G5164">
        <v>0</v>
      </c>
      <c r="H5164" t="s">
        <v>20623</v>
      </c>
      <c r="I5164" t="s">
        <v>20638</v>
      </c>
      <c r="J5164" t="s">
        <v>20639</v>
      </c>
    </row>
    <row r="5165" spans="1:10" x14ac:dyDescent="0.3">
      <c r="A5165" s="1">
        <v>43017</v>
      </c>
      <c r="B5165">
        <v>2017</v>
      </c>
      <c r="C5165">
        <v>10</v>
      </c>
      <c r="D5165" t="s">
        <v>20637</v>
      </c>
      <c r="E5165">
        <v>4</v>
      </c>
      <c r="F5165" s="1">
        <v>43009</v>
      </c>
      <c r="G5165">
        <v>1</v>
      </c>
      <c r="H5165" t="s">
        <v>20625</v>
      </c>
      <c r="I5165" t="s">
        <v>20638</v>
      </c>
      <c r="J5165" t="s">
        <v>20639</v>
      </c>
    </row>
    <row r="5166" spans="1:10" x14ac:dyDescent="0.3">
      <c r="A5166" s="1">
        <v>43025</v>
      </c>
      <c r="B5166">
        <v>2017</v>
      </c>
      <c r="C5166">
        <v>10</v>
      </c>
      <c r="D5166" t="s">
        <v>20637</v>
      </c>
      <c r="E5166">
        <v>4</v>
      </c>
      <c r="F5166" s="1">
        <v>43009</v>
      </c>
      <c r="G5166">
        <v>2</v>
      </c>
      <c r="H5166" t="s">
        <v>20620</v>
      </c>
      <c r="I5166" t="s">
        <v>20638</v>
      </c>
      <c r="J5166" t="s">
        <v>20639</v>
      </c>
    </row>
    <row r="5167" spans="1:10" x14ac:dyDescent="0.3">
      <c r="A5167" s="1">
        <v>43034</v>
      </c>
      <c r="B5167">
        <v>2017</v>
      </c>
      <c r="C5167">
        <v>10</v>
      </c>
      <c r="D5167" t="s">
        <v>20637</v>
      </c>
      <c r="E5167">
        <v>4</v>
      </c>
      <c r="F5167" s="1">
        <v>43009</v>
      </c>
      <c r="G5167">
        <v>4</v>
      </c>
      <c r="H5167" t="s">
        <v>20624</v>
      </c>
      <c r="I5167" t="s">
        <v>20638</v>
      </c>
      <c r="J5167" t="s">
        <v>20639</v>
      </c>
    </row>
    <row r="5168" spans="1:10" x14ac:dyDescent="0.3">
      <c r="A5168" s="1">
        <v>43027</v>
      </c>
      <c r="B5168">
        <v>2017</v>
      </c>
      <c r="C5168">
        <v>10</v>
      </c>
      <c r="D5168" t="s">
        <v>20637</v>
      </c>
      <c r="E5168">
        <v>4</v>
      </c>
      <c r="F5168" s="1">
        <v>43009</v>
      </c>
      <c r="G5168">
        <v>4</v>
      </c>
      <c r="H5168" t="s">
        <v>20624</v>
      </c>
      <c r="I5168" t="s">
        <v>20638</v>
      </c>
      <c r="J5168" t="s">
        <v>20639</v>
      </c>
    </row>
    <row r="5169" spans="1:10" x14ac:dyDescent="0.3">
      <c r="A5169" s="1">
        <v>43022</v>
      </c>
      <c r="B5169">
        <v>2017</v>
      </c>
      <c r="C5169">
        <v>10</v>
      </c>
      <c r="D5169" t="s">
        <v>20637</v>
      </c>
      <c r="E5169">
        <v>4</v>
      </c>
      <c r="F5169" s="1">
        <v>43009</v>
      </c>
      <c r="G5169">
        <v>6</v>
      </c>
      <c r="H5169" t="s">
        <v>20621</v>
      </c>
      <c r="I5169" t="s">
        <v>20638</v>
      </c>
      <c r="J5169" t="s">
        <v>20639</v>
      </c>
    </row>
    <row r="5170" spans="1:10" x14ac:dyDescent="0.3">
      <c r="A5170" s="1">
        <v>43025</v>
      </c>
      <c r="B5170">
        <v>2017</v>
      </c>
      <c r="C5170">
        <v>10</v>
      </c>
      <c r="D5170" t="s">
        <v>20637</v>
      </c>
      <c r="E5170">
        <v>4</v>
      </c>
      <c r="F5170" s="1">
        <v>43009</v>
      </c>
      <c r="G5170">
        <v>2</v>
      </c>
      <c r="H5170" t="s">
        <v>20620</v>
      </c>
      <c r="I5170" t="s">
        <v>20638</v>
      </c>
      <c r="J5170" t="s">
        <v>20639</v>
      </c>
    </row>
    <row r="5171" spans="1:10" x14ac:dyDescent="0.3">
      <c r="A5171" s="1">
        <v>43018</v>
      </c>
      <c r="B5171">
        <v>2017</v>
      </c>
      <c r="C5171">
        <v>10</v>
      </c>
      <c r="D5171" t="s">
        <v>20637</v>
      </c>
      <c r="E5171">
        <v>4</v>
      </c>
      <c r="F5171" s="1">
        <v>43009</v>
      </c>
      <c r="G5171">
        <v>2</v>
      </c>
      <c r="H5171" t="s">
        <v>20620</v>
      </c>
      <c r="I5171" t="s">
        <v>20638</v>
      </c>
      <c r="J5171" t="s">
        <v>20639</v>
      </c>
    </row>
    <row r="5172" spans="1:10" x14ac:dyDescent="0.3">
      <c r="A5172" s="1">
        <v>43019</v>
      </c>
      <c r="B5172">
        <v>2017</v>
      </c>
      <c r="C5172">
        <v>10</v>
      </c>
      <c r="D5172" t="s">
        <v>20637</v>
      </c>
      <c r="E5172">
        <v>4</v>
      </c>
      <c r="F5172" s="1">
        <v>43009</v>
      </c>
      <c r="G5172">
        <v>3</v>
      </c>
      <c r="H5172" t="s">
        <v>20622</v>
      </c>
      <c r="I5172" t="s">
        <v>20638</v>
      </c>
      <c r="J5172" t="s">
        <v>20639</v>
      </c>
    </row>
    <row r="5173" spans="1:10" x14ac:dyDescent="0.3">
      <c r="A5173" s="1">
        <v>43035</v>
      </c>
      <c r="B5173">
        <v>2017</v>
      </c>
      <c r="C5173">
        <v>10</v>
      </c>
      <c r="D5173" t="s">
        <v>20637</v>
      </c>
      <c r="E5173">
        <v>4</v>
      </c>
      <c r="F5173" s="1">
        <v>43009</v>
      </c>
      <c r="G5173">
        <v>5</v>
      </c>
      <c r="H5173" t="s">
        <v>20617</v>
      </c>
      <c r="I5173" t="s">
        <v>20638</v>
      </c>
      <c r="J5173" t="s">
        <v>20639</v>
      </c>
    </row>
    <row r="5174" spans="1:10" x14ac:dyDescent="0.3">
      <c r="A5174" s="1">
        <v>43009</v>
      </c>
      <c r="B5174">
        <v>2017</v>
      </c>
      <c r="C5174">
        <v>10</v>
      </c>
      <c r="D5174" t="s">
        <v>20637</v>
      </c>
      <c r="E5174">
        <v>4</v>
      </c>
      <c r="F5174" s="1">
        <v>43009</v>
      </c>
      <c r="G5174">
        <v>0</v>
      </c>
      <c r="H5174" t="s">
        <v>20623</v>
      </c>
      <c r="I5174" t="s">
        <v>20638</v>
      </c>
      <c r="J5174" t="s">
        <v>20639</v>
      </c>
    </row>
    <row r="5175" spans="1:10" x14ac:dyDescent="0.3">
      <c r="A5175" s="1">
        <v>43017</v>
      </c>
      <c r="B5175">
        <v>2017</v>
      </c>
      <c r="C5175">
        <v>10</v>
      </c>
      <c r="D5175" t="s">
        <v>20637</v>
      </c>
      <c r="E5175">
        <v>4</v>
      </c>
      <c r="F5175" s="1">
        <v>43009</v>
      </c>
      <c r="G5175">
        <v>1</v>
      </c>
      <c r="H5175" t="s">
        <v>20625</v>
      </c>
      <c r="I5175" t="s">
        <v>20638</v>
      </c>
      <c r="J5175" t="s">
        <v>20639</v>
      </c>
    </row>
    <row r="5176" spans="1:10" x14ac:dyDescent="0.3">
      <c r="A5176" s="1">
        <v>43022</v>
      </c>
      <c r="B5176">
        <v>2017</v>
      </c>
      <c r="C5176">
        <v>10</v>
      </c>
      <c r="D5176" t="s">
        <v>20637</v>
      </c>
      <c r="E5176">
        <v>4</v>
      </c>
      <c r="F5176" s="1">
        <v>43009</v>
      </c>
      <c r="G5176">
        <v>6</v>
      </c>
      <c r="H5176" t="s">
        <v>20621</v>
      </c>
      <c r="I5176" t="s">
        <v>20638</v>
      </c>
      <c r="J5176" t="s">
        <v>20639</v>
      </c>
    </row>
    <row r="5177" spans="1:10" x14ac:dyDescent="0.3">
      <c r="A5177" s="1">
        <v>43012</v>
      </c>
      <c r="B5177">
        <v>2017</v>
      </c>
      <c r="C5177">
        <v>10</v>
      </c>
      <c r="D5177" t="s">
        <v>20637</v>
      </c>
      <c r="E5177">
        <v>4</v>
      </c>
      <c r="F5177" s="1">
        <v>43009</v>
      </c>
      <c r="G5177">
        <v>3</v>
      </c>
      <c r="H5177" t="s">
        <v>20622</v>
      </c>
      <c r="I5177" t="s">
        <v>20638</v>
      </c>
      <c r="J5177" t="s">
        <v>20639</v>
      </c>
    </row>
    <row r="5178" spans="1:10" x14ac:dyDescent="0.3">
      <c r="A5178" s="1">
        <v>43012</v>
      </c>
      <c r="B5178">
        <v>2017</v>
      </c>
      <c r="C5178">
        <v>10</v>
      </c>
      <c r="D5178" t="s">
        <v>20637</v>
      </c>
      <c r="E5178">
        <v>4</v>
      </c>
      <c r="F5178" s="1">
        <v>43009</v>
      </c>
      <c r="G5178">
        <v>3</v>
      </c>
      <c r="H5178" t="s">
        <v>20622</v>
      </c>
      <c r="I5178" t="s">
        <v>20638</v>
      </c>
      <c r="J5178" t="s">
        <v>20639</v>
      </c>
    </row>
    <row r="5179" spans="1:10" x14ac:dyDescent="0.3">
      <c r="A5179" s="1">
        <v>43011</v>
      </c>
      <c r="B5179">
        <v>2017</v>
      </c>
      <c r="C5179">
        <v>10</v>
      </c>
      <c r="D5179" t="s">
        <v>20637</v>
      </c>
      <c r="E5179">
        <v>4</v>
      </c>
      <c r="F5179" s="1">
        <v>43009</v>
      </c>
      <c r="G5179">
        <v>2</v>
      </c>
      <c r="H5179" t="s">
        <v>20620</v>
      </c>
      <c r="I5179" t="s">
        <v>20638</v>
      </c>
      <c r="J5179" t="s">
        <v>20639</v>
      </c>
    </row>
    <row r="5180" spans="1:10" x14ac:dyDescent="0.3">
      <c r="A5180" s="1">
        <v>43019</v>
      </c>
      <c r="B5180">
        <v>2017</v>
      </c>
      <c r="C5180">
        <v>10</v>
      </c>
      <c r="D5180" t="s">
        <v>20637</v>
      </c>
      <c r="E5180">
        <v>4</v>
      </c>
      <c r="F5180" s="1">
        <v>43009</v>
      </c>
      <c r="G5180">
        <v>3</v>
      </c>
      <c r="H5180" t="s">
        <v>20622</v>
      </c>
      <c r="I5180" t="s">
        <v>20638</v>
      </c>
      <c r="J5180" t="s">
        <v>20639</v>
      </c>
    </row>
    <row r="5181" spans="1:10" x14ac:dyDescent="0.3">
      <c r="A5181" s="1">
        <v>43015</v>
      </c>
      <c r="B5181">
        <v>2017</v>
      </c>
      <c r="C5181">
        <v>10</v>
      </c>
      <c r="D5181" t="s">
        <v>20637</v>
      </c>
      <c r="E5181">
        <v>4</v>
      </c>
      <c r="F5181" s="1">
        <v>43009</v>
      </c>
      <c r="G5181">
        <v>6</v>
      </c>
      <c r="H5181" t="s">
        <v>20621</v>
      </c>
      <c r="I5181" t="s">
        <v>20638</v>
      </c>
      <c r="J5181" t="s">
        <v>20639</v>
      </c>
    </row>
    <row r="5182" spans="1:10" x14ac:dyDescent="0.3">
      <c r="A5182" s="1">
        <v>43026</v>
      </c>
      <c r="B5182">
        <v>2017</v>
      </c>
      <c r="C5182">
        <v>10</v>
      </c>
      <c r="D5182" t="s">
        <v>20637</v>
      </c>
      <c r="E5182">
        <v>4</v>
      </c>
      <c r="F5182" s="1">
        <v>43009</v>
      </c>
      <c r="G5182">
        <v>3</v>
      </c>
      <c r="H5182" t="s">
        <v>20622</v>
      </c>
      <c r="I5182" t="s">
        <v>20638</v>
      </c>
      <c r="J5182" t="s">
        <v>20639</v>
      </c>
    </row>
    <row r="5183" spans="1:10" x14ac:dyDescent="0.3">
      <c r="A5183" s="1">
        <v>43025</v>
      </c>
      <c r="B5183">
        <v>2017</v>
      </c>
      <c r="C5183">
        <v>10</v>
      </c>
      <c r="D5183" t="s">
        <v>20637</v>
      </c>
      <c r="E5183">
        <v>4</v>
      </c>
      <c r="F5183" s="1">
        <v>43009</v>
      </c>
      <c r="G5183">
        <v>2</v>
      </c>
      <c r="H5183" t="s">
        <v>20620</v>
      </c>
      <c r="I5183" t="s">
        <v>20638</v>
      </c>
      <c r="J5183" t="s">
        <v>20639</v>
      </c>
    </row>
    <row r="5184" spans="1:10" x14ac:dyDescent="0.3">
      <c r="A5184" s="1">
        <v>43025</v>
      </c>
      <c r="B5184">
        <v>2017</v>
      </c>
      <c r="C5184">
        <v>10</v>
      </c>
      <c r="D5184" t="s">
        <v>20637</v>
      </c>
      <c r="E5184">
        <v>4</v>
      </c>
      <c r="F5184" s="1">
        <v>43009</v>
      </c>
      <c r="G5184">
        <v>2</v>
      </c>
      <c r="H5184" t="s">
        <v>20620</v>
      </c>
      <c r="I5184" t="s">
        <v>20638</v>
      </c>
      <c r="J5184" t="s">
        <v>20639</v>
      </c>
    </row>
    <row r="5185" spans="1:10" x14ac:dyDescent="0.3">
      <c r="A5185" s="1">
        <v>43035</v>
      </c>
      <c r="B5185">
        <v>2017</v>
      </c>
      <c r="C5185">
        <v>10</v>
      </c>
      <c r="D5185" t="s">
        <v>20637</v>
      </c>
      <c r="E5185">
        <v>4</v>
      </c>
      <c r="F5185" s="1">
        <v>43009</v>
      </c>
      <c r="G5185">
        <v>5</v>
      </c>
      <c r="H5185" t="s">
        <v>20617</v>
      </c>
      <c r="I5185" t="s">
        <v>20638</v>
      </c>
      <c r="J5185" t="s">
        <v>20639</v>
      </c>
    </row>
    <row r="5186" spans="1:10" x14ac:dyDescent="0.3">
      <c r="A5186" s="1">
        <v>43021</v>
      </c>
      <c r="B5186">
        <v>2017</v>
      </c>
      <c r="C5186">
        <v>10</v>
      </c>
      <c r="D5186" t="s">
        <v>20637</v>
      </c>
      <c r="E5186">
        <v>4</v>
      </c>
      <c r="F5186" s="1">
        <v>43009</v>
      </c>
      <c r="G5186">
        <v>5</v>
      </c>
      <c r="H5186" t="s">
        <v>20617</v>
      </c>
      <c r="I5186" t="s">
        <v>20638</v>
      </c>
      <c r="J5186" t="s">
        <v>20639</v>
      </c>
    </row>
    <row r="5187" spans="1:10" x14ac:dyDescent="0.3">
      <c r="A5187" s="1">
        <v>43022</v>
      </c>
      <c r="B5187">
        <v>2017</v>
      </c>
      <c r="C5187">
        <v>10</v>
      </c>
      <c r="D5187" t="s">
        <v>20637</v>
      </c>
      <c r="E5187">
        <v>4</v>
      </c>
      <c r="F5187" s="1">
        <v>43009</v>
      </c>
      <c r="G5187">
        <v>6</v>
      </c>
      <c r="H5187" t="s">
        <v>20621</v>
      </c>
      <c r="I5187" t="s">
        <v>20638</v>
      </c>
      <c r="J5187" t="s">
        <v>20639</v>
      </c>
    </row>
    <row r="5188" spans="1:10" x14ac:dyDescent="0.3">
      <c r="A5188" s="1">
        <v>43023</v>
      </c>
      <c r="B5188">
        <v>2017</v>
      </c>
      <c r="C5188">
        <v>10</v>
      </c>
      <c r="D5188" t="s">
        <v>20637</v>
      </c>
      <c r="E5188">
        <v>4</v>
      </c>
      <c r="F5188" s="1">
        <v>43009</v>
      </c>
      <c r="G5188">
        <v>0</v>
      </c>
      <c r="H5188" t="s">
        <v>20623</v>
      </c>
      <c r="I5188" t="s">
        <v>20638</v>
      </c>
      <c r="J5188" t="s">
        <v>20639</v>
      </c>
    </row>
    <row r="5189" spans="1:10" x14ac:dyDescent="0.3">
      <c r="A5189" s="1">
        <v>43016</v>
      </c>
      <c r="B5189">
        <v>2017</v>
      </c>
      <c r="C5189">
        <v>10</v>
      </c>
      <c r="D5189" t="s">
        <v>20637</v>
      </c>
      <c r="E5189">
        <v>4</v>
      </c>
      <c r="F5189" s="1">
        <v>43009</v>
      </c>
      <c r="G5189">
        <v>0</v>
      </c>
      <c r="H5189" t="s">
        <v>20623</v>
      </c>
      <c r="I5189" t="s">
        <v>20638</v>
      </c>
      <c r="J5189" t="s">
        <v>20639</v>
      </c>
    </row>
    <row r="5190" spans="1:10" x14ac:dyDescent="0.3">
      <c r="A5190" s="1">
        <v>43013</v>
      </c>
      <c r="B5190">
        <v>2017</v>
      </c>
      <c r="C5190">
        <v>10</v>
      </c>
      <c r="D5190" t="s">
        <v>20637</v>
      </c>
      <c r="E5190">
        <v>4</v>
      </c>
      <c r="F5190" s="1">
        <v>43009</v>
      </c>
      <c r="G5190">
        <v>4</v>
      </c>
      <c r="H5190" t="s">
        <v>20624</v>
      </c>
      <c r="I5190" t="s">
        <v>20638</v>
      </c>
      <c r="J5190" t="s">
        <v>20639</v>
      </c>
    </row>
    <row r="5191" spans="1:10" x14ac:dyDescent="0.3">
      <c r="A5191" s="1">
        <v>43014</v>
      </c>
      <c r="B5191">
        <v>2017</v>
      </c>
      <c r="C5191">
        <v>10</v>
      </c>
      <c r="D5191" t="s">
        <v>20637</v>
      </c>
      <c r="E5191">
        <v>4</v>
      </c>
      <c r="F5191" s="1">
        <v>43009</v>
      </c>
      <c r="G5191">
        <v>5</v>
      </c>
      <c r="H5191" t="s">
        <v>20617</v>
      </c>
      <c r="I5191" t="s">
        <v>20638</v>
      </c>
      <c r="J5191" t="s">
        <v>20639</v>
      </c>
    </row>
    <row r="5192" spans="1:10" x14ac:dyDescent="0.3">
      <c r="A5192" s="1">
        <v>43027</v>
      </c>
      <c r="B5192">
        <v>2017</v>
      </c>
      <c r="C5192">
        <v>10</v>
      </c>
      <c r="D5192" t="s">
        <v>20637</v>
      </c>
      <c r="E5192">
        <v>4</v>
      </c>
      <c r="F5192" s="1">
        <v>43009</v>
      </c>
      <c r="G5192">
        <v>4</v>
      </c>
      <c r="H5192" t="s">
        <v>20624</v>
      </c>
      <c r="I5192" t="s">
        <v>20638</v>
      </c>
      <c r="J5192" t="s">
        <v>20639</v>
      </c>
    </row>
    <row r="5193" spans="1:10" x14ac:dyDescent="0.3">
      <c r="A5193" s="1">
        <v>43030</v>
      </c>
      <c r="B5193">
        <v>2017</v>
      </c>
      <c r="C5193">
        <v>10</v>
      </c>
      <c r="D5193" t="s">
        <v>20637</v>
      </c>
      <c r="E5193">
        <v>4</v>
      </c>
      <c r="F5193" s="1">
        <v>43009</v>
      </c>
      <c r="G5193">
        <v>0</v>
      </c>
      <c r="H5193" t="s">
        <v>20623</v>
      </c>
      <c r="I5193" t="s">
        <v>20638</v>
      </c>
      <c r="J5193" t="s">
        <v>20639</v>
      </c>
    </row>
    <row r="5194" spans="1:10" x14ac:dyDescent="0.3">
      <c r="A5194" s="1">
        <v>43018</v>
      </c>
      <c r="B5194">
        <v>2017</v>
      </c>
      <c r="C5194">
        <v>10</v>
      </c>
      <c r="D5194" t="s">
        <v>20637</v>
      </c>
      <c r="E5194">
        <v>4</v>
      </c>
      <c r="F5194" s="1">
        <v>43009</v>
      </c>
      <c r="G5194">
        <v>2</v>
      </c>
      <c r="H5194" t="s">
        <v>20620</v>
      </c>
      <c r="I5194" t="s">
        <v>20638</v>
      </c>
      <c r="J5194" t="s">
        <v>20639</v>
      </c>
    </row>
    <row r="5195" spans="1:10" x14ac:dyDescent="0.3">
      <c r="A5195" s="1">
        <v>43030</v>
      </c>
      <c r="B5195">
        <v>2017</v>
      </c>
      <c r="C5195">
        <v>10</v>
      </c>
      <c r="D5195" t="s">
        <v>20637</v>
      </c>
      <c r="E5195">
        <v>4</v>
      </c>
      <c r="F5195" s="1">
        <v>43009</v>
      </c>
      <c r="G5195">
        <v>0</v>
      </c>
      <c r="H5195" t="s">
        <v>20623</v>
      </c>
      <c r="I5195" t="s">
        <v>20638</v>
      </c>
      <c r="J5195" t="s">
        <v>20639</v>
      </c>
    </row>
    <row r="5196" spans="1:10" x14ac:dyDescent="0.3">
      <c r="A5196" s="1">
        <v>43021</v>
      </c>
      <c r="B5196">
        <v>2017</v>
      </c>
      <c r="C5196">
        <v>10</v>
      </c>
      <c r="D5196" t="s">
        <v>20637</v>
      </c>
      <c r="E5196">
        <v>4</v>
      </c>
      <c r="F5196" s="1">
        <v>43009</v>
      </c>
      <c r="G5196">
        <v>5</v>
      </c>
      <c r="H5196" t="s">
        <v>20617</v>
      </c>
      <c r="I5196" t="s">
        <v>20638</v>
      </c>
      <c r="J5196" t="s">
        <v>20639</v>
      </c>
    </row>
    <row r="5197" spans="1:10" x14ac:dyDescent="0.3">
      <c r="A5197" s="1">
        <v>43010</v>
      </c>
      <c r="B5197">
        <v>2017</v>
      </c>
      <c r="C5197">
        <v>10</v>
      </c>
      <c r="D5197" t="s">
        <v>20637</v>
      </c>
      <c r="E5197">
        <v>4</v>
      </c>
      <c r="F5197" s="1">
        <v>43009</v>
      </c>
      <c r="G5197">
        <v>1</v>
      </c>
      <c r="H5197" t="s">
        <v>20625</v>
      </c>
      <c r="I5197" t="s">
        <v>20638</v>
      </c>
      <c r="J5197" t="s">
        <v>20639</v>
      </c>
    </row>
    <row r="5198" spans="1:10" x14ac:dyDescent="0.3">
      <c r="A5198" s="1">
        <v>43028</v>
      </c>
      <c r="B5198">
        <v>2017</v>
      </c>
      <c r="C5198">
        <v>10</v>
      </c>
      <c r="D5198" t="s">
        <v>20637</v>
      </c>
      <c r="E5198">
        <v>4</v>
      </c>
      <c r="F5198" s="1">
        <v>43009</v>
      </c>
      <c r="G5198">
        <v>5</v>
      </c>
      <c r="H5198" t="s">
        <v>20617</v>
      </c>
      <c r="I5198" t="s">
        <v>20638</v>
      </c>
      <c r="J5198" t="s">
        <v>20639</v>
      </c>
    </row>
    <row r="5199" spans="1:10" x14ac:dyDescent="0.3">
      <c r="A5199" s="1">
        <v>43021</v>
      </c>
      <c r="B5199">
        <v>2017</v>
      </c>
      <c r="C5199">
        <v>10</v>
      </c>
      <c r="D5199" t="s">
        <v>20637</v>
      </c>
      <c r="E5199">
        <v>4</v>
      </c>
      <c r="F5199" s="1">
        <v>43009</v>
      </c>
      <c r="G5199">
        <v>5</v>
      </c>
      <c r="H5199" t="s">
        <v>20617</v>
      </c>
      <c r="I5199" t="s">
        <v>20638</v>
      </c>
      <c r="J5199" t="s">
        <v>20639</v>
      </c>
    </row>
    <row r="5200" spans="1:10" x14ac:dyDescent="0.3">
      <c r="A5200" s="1">
        <v>43033</v>
      </c>
      <c r="B5200">
        <v>2017</v>
      </c>
      <c r="C5200">
        <v>10</v>
      </c>
      <c r="D5200" t="s">
        <v>20637</v>
      </c>
      <c r="E5200">
        <v>4</v>
      </c>
      <c r="F5200" s="1">
        <v>43009</v>
      </c>
      <c r="G5200">
        <v>3</v>
      </c>
      <c r="H5200" t="s">
        <v>20622</v>
      </c>
      <c r="I5200" t="s">
        <v>20638</v>
      </c>
      <c r="J5200" t="s">
        <v>20639</v>
      </c>
    </row>
    <row r="5201" spans="1:10" x14ac:dyDescent="0.3">
      <c r="A5201" s="1">
        <v>43016</v>
      </c>
      <c r="B5201">
        <v>2017</v>
      </c>
      <c r="C5201">
        <v>10</v>
      </c>
      <c r="D5201" t="s">
        <v>20637</v>
      </c>
      <c r="E5201">
        <v>4</v>
      </c>
      <c r="F5201" s="1">
        <v>43009</v>
      </c>
      <c r="G5201">
        <v>0</v>
      </c>
      <c r="H5201" t="s">
        <v>20623</v>
      </c>
      <c r="I5201" t="s">
        <v>20638</v>
      </c>
      <c r="J5201" t="s">
        <v>20639</v>
      </c>
    </row>
    <row r="5202" spans="1:10" x14ac:dyDescent="0.3">
      <c r="A5202" s="1">
        <v>43024</v>
      </c>
      <c r="B5202">
        <v>2017</v>
      </c>
      <c r="C5202">
        <v>10</v>
      </c>
      <c r="D5202" t="s">
        <v>20637</v>
      </c>
      <c r="E5202">
        <v>4</v>
      </c>
      <c r="F5202" s="1">
        <v>43009</v>
      </c>
      <c r="G5202">
        <v>1</v>
      </c>
      <c r="H5202" t="s">
        <v>20625</v>
      </c>
      <c r="I5202" t="s">
        <v>20638</v>
      </c>
      <c r="J5202" t="s">
        <v>20639</v>
      </c>
    </row>
    <row r="5203" spans="1:10" x14ac:dyDescent="0.3">
      <c r="A5203" s="1">
        <v>43028</v>
      </c>
      <c r="B5203">
        <v>2017</v>
      </c>
      <c r="C5203">
        <v>10</v>
      </c>
      <c r="D5203" t="s">
        <v>20637</v>
      </c>
      <c r="E5203">
        <v>4</v>
      </c>
      <c r="F5203" s="1">
        <v>43009</v>
      </c>
      <c r="G5203">
        <v>5</v>
      </c>
      <c r="H5203" t="s">
        <v>20617</v>
      </c>
      <c r="I5203" t="s">
        <v>20638</v>
      </c>
      <c r="J5203" t="s">
        <v>20639</v>
      </c>
    </row>
    <row r="5204" spans="1:10" x14ac:dyDescent="0.3">
      <c r="A5204" s="1">
        <v>43012</v>
      </c>
      <c r="B5204">
        <v>2017</v>
      </c>
      <c r="C5204">
        <v>10</v>
      </c>
      <c r="D5204" t="s">
        <v>20637</v>
      </c>
      <c r="E5204">
        <v>4</v>
      </c>
      <c r="F5204" s="1">
        <v>43009</v>
      </c>
      <c r="G5204">
        <v>3</v>
      </c>
      <c r="H5204" t="s">
        <v>20622</v>
      </c>
      <c r="I5204" t="s">
        <v>20638</v>
      </c>
      <c r="J5204" t="s">
        <v>20639</v>
      </c>
    </row>
    <row r="5205" spans="1:10" x14ac:dyDescent="0.3">
      <c r="A5205" s="1">
        <v>43032</v>
      </c>
      <c r="B5205">
        <v>2017</v>
      </c>
      <c r="C5205">
        <v>10</v>
      </c>
      <c r="D5205" t="s">
        <v>20637</v>
      </c>
      <c r="E5205">
        <v>4</v>
      </c>
      <c r="F5205" s="1">
        <v>43009</v>
      </c>
      <c r="G5205">
        <v>2</v>
      </c>
      <c r="H5205" t="s">
        <v>20620</v>
      </c>
      <c r="I5205" t="s">
        <v>20638</v>
      </c>
      <c r="J5205" t="s">
        <v>20639</v>
      </c>
    </row>
    <row r="5206" spans="1:10" x14ac:dyDescent="0.3">
      <c r="A5206" s="1">
        <v>43023</v>
      </c>
      <c r="B5206">
        <v>2017</v>
      </c>
      <c r="C5206">
        <v>10</v>
      </c>
      <c r="D5206" t="s">
        <v>20637</v>
      </c>
      <c r="E5206">
        <v>4</v>
      </c>
      <c r="F5206" s="1">
        <v>43009</v>
      </c>
      <c r="G5206">
        <v>0</v>
      </c>
      <c r="H5206" t="s">
        <v>20623</v>
      </c>
      <c r="I5206" t="s">
        <v>20638</v>
      </c>
      <c r="J5206" t="s">
        <v>20639</v>
      </c>
    </row>
    <row r="5207" spans="1:10" x14ac:dyDescent="0.3">
      <c r="A5207" s="1">
        <v>43031</v>
      </c>
      <c r="B5207">
        <v>2017</v>
      </c>
      <c r="C5207">
        <v>10</v>
      </c>
      <c r="D5207" t="s">
        <v>20637</v>
      </c>
      <c r="E5207">
        <v>4</v>
      </c>
      <c r="F5207" s="1">
        <v>43009</v>
      </c>
      <c r="G5207">
        <v>1</v>
      </c>
      <c r="H5207" t="s">
        <v>20625</v>
      </c>
      <c r="I5207" t="s">
        <v>20638</v>
      </c>
      <c r="J5207" t="s">
        <v>20639</v>
      </c>
    </row>
    <row r="5208" spans="1:10" x14ac:dyDescent="0.3">
      <c r="A5208" s="1">
        <v>43022</v>
      </c>
      <c r="B5208">
        <v>2017</v>
      </c>
      <c r="C5208">
        <v>10</v>
      </c>
      <c r="D5208" t="s">
        <v>20637</v>
      </c>
      <c r="E5208">
        <v>4</v>
      </c>
      <c r="F5208" s="1">
        <v>43009</v>
      </c>
      <c r="G5208">
        <v>6</v>
      </c>
      <c r="H5208" t="s">
        <v>20621</v>
      </c>
      <c r="I5208" t="s">
        <v>20638</v>
      </c>
      <c r="J5208" t="s">
        <v>20639</v>
      </c>
    </row>
    <row r="5209" spans="1:10" x14ac:dyDescent="0.3">
      <c r="A5209" s="1">
        <v>43024</v>
      </c>
      <c r="B5209">
        <v>2017</v>
      </c>
      <c r="C5209">
        <v>10</v>
      </c>
      <c r="D5209" t="s">
        <v>20637</v>
      </c>
      <c r="E5209">
        <v>4</v>
      </c>
      <c r="F5209" s="1">
        <v>43009</v>
      </c>
      <c r="G5209">
        <v>1</v>
      </c>
      <c r="H5209" t="s">
        <v>20625</v>
      </c>
      <c r="I5209" t="s">
        <v>20638</v>
      </c>
      <c r="J5209" t="s">
        <v>20639</v>
      </c>
    </row>
    <row r="5210" spans="1:10" x14ac:dyDescent="0.3">
      <c r="A5210" s="1">
        <v>43024</v>
      </c>
      <c r="B5210">
        <v>2017</v>
      </c>
      <c r="C5210">
        <v>10</v>
      </c>
      <c r="D5210" t="s">
        <v>20637</v>
      </c>
      <c r="E5210">
        <v>4</v>
      </c>
      <c r="F5210" s="1">
        <v>43009</v>
      </c>
      <c r="G5210">
        <v>1</v>
      </c>
      <c r="H5210" t="s">
        <v>20625</v>
      </c>
      <c r="I5210" t="s">
        <v>20638</v>
      </c>
      <c r="J5210" t="s">
        <v>20639</v>
      </c>
    </row>
    <row r="5211" spans="1:10" x14ac:dyDescent="0.3">
      <c r="A5211" s="1">
        <v>43028</v>
      </c>
      <c r="B5211">
        <v>2017</v>
      </c>
      <c r="C5211">
        <v>10</v>
      </c>
      <c r="D5211" t="s">
        <v>20637</v>
      </c>
      <c r="E5211">
        <v>4</v>
      </c>
      <c r="F5211" s="1">
        <v>43009</v>
      </c>
      <c r="G5211">
        <v>5</v>
      </c>
      <c r="H5211" t="s">
        <v>20617</v>
      </c>
      <c r="I5211" t="s">
        <v>20638</v>
      </c>
      <c r="J5211" t="s">
        <v>20639</v>
      </c>
    </row>
    <row r="5212" spans="1:10" x14ac:dyDescent="0.3">
      <c r="A5212" s="1">
        <v>43018</v>
      </c>
      <c r="B5212">
        <v>2017</v>
      </c>
      <c r="C5212">
        <v>10</v>
      </c>
      <c r="D5212" t="s">
        <v>20637</v>
      </c>
      <c r="E5212">
        <v>4</v>
      </c>
      <c r="F5212" s="1">
        <v>43009</v>
      </c>
      <c r="G5212">
        <v>2</v>
      </c>
      <c r="H5212" t="s">
        <v>20620</v>
      </c>
      <c r="I5212" t="s">
        <v>20638</v>
      </c>
      <c r="J5212" t="s">
        <v>20639</v>
      </c>
    </row>
    <row r="5213" spans="1:10" x14ac:dyDescent="0.3">
      <c r="A5213" s="1">
        <v>43030</v>
      </c>
      <c r="B5213">
        <v>2017</v>
      </c>
      <c r="C5213">
        <v>10</v>
      </c>
      <c r="D5213" t="s">
        <v>20637</v>
      </c>
      <c r="E5213">
        <v>4</v>
      </c>
      <c r="F5213" s="1">
        <v>43009</v>
      </c>
      <c r="G5213">
        <v>0</v>
      </c>
      <c r="H5213" t="s">
        <v>20623</v>
      </c>
      <c r="I5213" t="s">
        <v>20638</v>
      </c>
      <c r="J5213" t="s">
        <v>20639</v>
      </c>
    </row>
    <row r="5214" spans="1:10" x14ac:dyDescent="0.3">
      <c r="A5214" s="1">
        <v>43016</v>
      </c>
      <c r="B5214">
        <v>2017</v>
      </c>
      <c r="C5214">
        <v>10</v>
      </c>
      <c r="D5214" t="s">
        <v>20637</v>
      </c>
      <c r="E5214">
        <v>4</v>
      </c>
      <c r="F5214" s="1">
        <v>43009</v>
      </c>
      <c r="G5214">
        <v>0</v>
      </c>
      <c r="H5214" t="s">
        <v>20623</v>
      </c>
      <c r="I5214" t="s">
        <v>20638</v>
      </c>
      <c r="J5214" t="s">
        <v>20639</v>
      </c>
    </row>
    <row r="5215" spans="1:10" x14ac:dyDescent="0.3">
      <c r="A5215" s="1">
        <v>43014</v>
      </c>
      <c r="B5215">
        <v>2017</v>
      </c>
      <c r="C5215">
        <v>10</v>
      </c>
      <c r="D5215" t="s">
        <v>20637</v>
      </c>
      <c r="E5215">
        <v>4</v>
      </c>
      <c r="F5215" s="1">
        <v>43009</v>
      </c>
      <c r="G5215">
        <v>5</v>
      </c>
      <c r="H5215" t="s">
        <v>20617</v>
      </c>
      <c r="I5215" t="s">
        <v>20638</v>
      </c>
      <c r="J5215" t="s">
        <v>20639</v>
      </c>
    </row>
    <row r="5216" spans="1:10" x14ac:dyDescent="0.3">
      <c r="A5216" s="1">
        <v>43021</v>
      </c>
      <c r="B5216">
        <v>2017</v>
      </c>
      <c r="C5216">
        <v>10</v>
      </c>
      <c r="D5216" t="s">
        <v>20637</v>
      </c>
      <c r="E5216">
        <v>4</v>
      </c>
      <c r="F5216" s="1">
        <v>43009</v>
      </c>
      <c r="G5216">
        <v>5</v>
      </c>
      <c r="H5216" t="s">
        <v>20617</v>
      </c>
      <c r="I5216" t="s">
        <v>20638</v>
      </c>
      <c r="J5216" t="s">
        <v>20639</v>
      </c>
    </row>
    <row r="5217" spans="1:10" x14ac:dyDescent="0.3">
      <c r="A5217" s="1">
        <v>43022</v>
      </c>
      <c r="B5217">
        <v>2017</v>
      </c>
      <c r="C5217">
        <v>10</v>
      </c>
      <c r="D5217" t="s">
        <v>20637</v>
      </c>
      <c r="E5217">
        <v>4</v>
      </c>
      <c r="F5217" s="1">
        <v>43009</v>
      </c>
      <c r="G5217">
        <v>6</v>
      </c>
      <c r="H5217" t="s">
        <v>20621</v>
      </c>
      <c r="I5217" t="s">
        <v>20638</v>
      </c>
      <c r="J5217" t="s">
        <v>20639</v>
      </c>
    </row>
    <row r="5218" spans="1:10" x14ac:dyDescent="0.3">
      <c r="A5218" s="1">
        <v>43032</v>
      </c>
      <c r="B5218">
        <v>2017</v>
      </c>
      <c r="C5218">
        <v>10</v>
      </c>
      <c r="D5218" t="s">
        <v>20637</v>
      </c>
      <c r="E5218">
        <v>4</v>
      </c>
      <c r="F5218" s="1">
        <v>43009</v>
      </c>
      <c r="G5218">
        <v>2</v>
      </c>
      <c r="H5218" t="s">
        <v>20620</v>
      </c>
      <c r="I5218" t="s">
        <v>20638</v>
      </c>
      <c r="J5218" t="s">
        <v>20639</v>
      </c>
    </row>
    <row r="5219" spans="1:10" x14ac:dyDescent="0.3">
      <c r="A5219" s="1">
        <v>43010</v>
      </c>
      <c r="B5219">
        <v>2017</v>
      </c>
      <c r="C5219">
        <v>10</v>
      </c>
      <c r="D5219" t="s">
        <v>20637</v>
      </c>
      <c r="E5219">
        <v>4</v>
      </c>
      <c r="F5219" s="1">
        <v>43009</v>
      </c>
      <c r="G5219">
        <v>1</v>
      </c>
      <c r="H5219" t="s">
        <v>20625</v>
      </c>
      <c r="I5219" t="s">
        <v>20638</v>
      </c>
      <c r="J5219" t="s">
        <v>20639</v>
      </c>
    </row>
    <row r="5220" spans="1:10" x14ac:dyDescent="0.3">
      <c r="A5220" s="1">
        <v>43011</v>
      </c>
      <c r="B5220">
        <v>2017</v>
      </c>
      <c r="C5220">
        <v>10</v>
      </c>
      <c r="D5220" t="s">
        <v>20637</v>
      </c>
      <c r="E5220">
        <v>4</v>
      </c>
      <c r="F5220" s="1">
        <v>43009</v>
      </c>
      <c r="G5220">
        <v>2</v>
      </c>
      <c r="H5220" t="s">
        <v>20620</v>
      </c>
      <c r="I5220" t="s">
        <v>20638</v>
      </c>
      <c r="J5220" t="s">
        <v>20639</v>
      </c>
    </row>
    <row r="5221" spans="1:10" x14ac:dyDescent="0.3">
      <c r="A5221" s="1">
        <v>43036</v>
      </c>
      <c r="B5221">
        <v>2017</v>
      </c>
      <c r="C5221">
        <v>10</v>
      </c>
      <c r="D5221" t="s">
        <v>20637</v>
      </c>
      <c r="E5221">
        <v>4</v>
      </c>
      <c r="F5221" s="1">
        <v>43009</v>
      </c>
      <c r="G5221">
        <v>6</v>
      </c>
      <c r="H5221" t="s">
        <v>20621</v>
      </c>
      <c r="I5221" t="s">
        <v>20638</v>
      </c>
      <c r="J5221" t="s">
        <v>20639</v>
      </c>
    </row>
    <row r="5222" spans="1:10" x14ac:dyDescent="0.3">
      <c r="A5222" s="1">
        <v>43036</v>
      </c>
      <c r="B5222">
        <v>2017</v>
      </c>
      <c r="C5222">
        <v>10</v>
      </c>
      <c r="D5222" t="s">
        <v>20637</v>
      </c>
      <c r="E5222">
        <v>4</v>
      </c>
      <c r="F5222" s="1">
        <v>43009</v>
      </c>
      <c r="G5222">
        <v>6</v>
      </c>
      <c r="H5222" t="s">
        <v>20621</v>
      </c>
      <c r="I5222" t="s">
        <v>20638</v>
      </c>
      <c r="J5222" t="s">
        <v>20639</v>
      </c>
    </row>
    <row r="5223" spans="1:10" x14ac:dyDescent="0.3">
      <c r="A5223" s="1">
        <v>43033</v>
      </c>
      <c r="B5223">
        <v>2017</v>
      </c>
      <c r="C5223">
        <v>10</v>
      </c>
      <c r="D5223" t="s">
        <v>20637</v>
      </c>
      <c r="E5223">
        <v>4</v>
      </c>
      <c r="F5223" s="1">
        <v>43009</v>
      </c>
      <c r="G5223">
        <v>3</v>
      </c>
      <c r="H5223" t="s">
        <v>20622</v>
      </c>
      <c r="I5223" t="s">
        <v>20638</v>
      </c>
      <c r="J5223" t="s">
        <v>20639</v>
      </c>
    </row>
    <row r="5224" spans="1:10" x14ac:dyDescent="0.3">
      <c r="A5224" s="1">
        <v>43010</v>
      </c>
      <c r="B5224">
        <v>2017</v>
      </c>
      <c r="C5224">
        <v>10</v>
      </c>
      <c r="D5224" t="s">
        <v>20637</v>
      </c>
      <c r="E5224">
        <v>4</v>
      </c>
      <c r="F5224" s="1">
        <v>43009</v>
      </c>
      <c r="G5224">
        <v>1</v>
      </c>
      <c r="H5224" t="s">
        <v>20625</v>
      </c>
      <c r="I5224" t="s">
        <v>20638</v>
      </c>
      <c r="J5224" t="s">
        <v>20639</v>
      </c>
    </row>
    <row r="5225" spans="1:10" x14ac:dyDescent="0.3">
      <c r="A5225" s="1">
        <v>43024</v>
      </c>
      <c r="B5225">
        <v>2017</v>
      </c>
      <c r="C5225">
        <v>10</v>
      </c>
      <c r="D5225" t="s">
        <v>20637</v>
      </c>
      <c r="E5225">
        <v>4</v>
      </c>
      <c r="F5225" s="1">
        <v>43009</v>
      </c>
      <c r="G5225">
        <v>1</v>
      </c>
      <c r="H5225" t="s">
        <v>20625</v>
      </c>
      <c r="I5225" t="s">
        <v>20638</v>
      </c>
      <c r="J5225" t="s">
        <v>20639</v>
      </c>
    </row>
    <row r="5226" spans="1:10" x14ac:dyDescent="0.3">
      <c r="A5226" s="1">
        <v>43025</v>
      </c>
      <c r="B5226">
        <v>2017</v>
      </c>
      <c r="C5226">
        <v>10</v>
      </c>
      <c r="D5226" t="s">
        <v>20637</v>
      </c>
      <c r="E5226">
        <v>4</v>
      </c>
      <c r="F5226" s="1">
        <v>43009</v>
      </c>
      <c r="G5226">
        <v>2</v>
      </c>
      <c r="H5226" t="s">
        <v>20620</v>
      </c>
      <c r="I5226" t="s">
        <v>20638</v>
      </c>
      <c r="J5226" t="s">
        <v>20639</v>
      </c>
    </row>
    <row r="5227" spans="1:10" x14ac:dyDescent="0.3">
      <c r="A5227" s="1">
        <v>43017</v>
      </c>
      <c r="B5227">
        <v>2017</v>
      </c>
      <c r="C5227">
        <v>10</v>
      </c>
      <c r="D5227" t="s">
        <v>20637</v>
      </c>
      <c r="E5227">
        <v>4</v>
      </c>
      <c r="F5227" s="1">
        <v>43009</v>
      </c>
      <c r="G5227">
        <v>1</v>
      </c>
      <c r="H5227" t="s">
        <v>20625</v>
      </c>
      <c r="I5227" t="s">
        <v>20638</v>
      </c>
      <c r="J5227" t="s">
        <v>20639</v>
      </c>
    </row>
    <row r="5228" spans="1:10" x14ac:dyDescent="0.3">
      <c r="A5228" s="1">
        <v>43025</v>
      </c>
      <c r="B5228">
        <v>2017</v>
      </c>
      <c r="C5228">
        <v>10</v>
      </c>
      <c r="D5228" t="s">
        <v>20637</v>
      </c>
      <c r="E5228">
        <v>4</v>
      </c>
      <c r="F5228" s="1">
        <v>43009</v>
      </c>
      <c r="G5228">
        <v>2</v>
      </c>
      <c r="H5228" t="s">
        <v>20620</v>
      </c>
      <c r="I5228" t="s">
        <v>20638</v>
      </c>
      <c r="J5228" t="s">
        <v>20639</v>
      </c>
    </row>
    <row r="5229" spans="1:10" x14ac:dyDescent="0.3">
      <c r="A5229" s="1">
        <v>43030</v>
      </c>
      <c r="B5229">
        <v>2017</v>
      </c>
      <c r="C5229">
        <v>10</v>
      </c>
      <c r="D5229" t="s">
        <v>20637</v>
      </c>
      <c r="E5229">
        <v>4</v>
      </c>
      <c r="F5229" s="1">
        <v>43009</v>
      </c>
      <c r="G5229">
        <v>0</v>
      </c>
      <c r="H5229" t="s">
        <v>20623</v>
      </c>
      <c r="I5229" t="s">
        <v>20638</v>
      </c>
      <c r="J5229" t="s">
        <v>20639</v>
      </c>
    </row>
    <row r="5230" spans="1:10" x14ac:dyDescent="0.3">
      <c r="A5230" s="1">
        <v>43022</v>
      </c>
      <c r="B5230">
        <v>2017</v>
      </c>
      <c r="C5230">
        <v>10</v>
      </c>
      <c r="D5230" t="s">
        <v>20637</v>
      </c>
      <c r="E5230">
        <v>4</v>
      </c>
      <c r="F5230" s="1">
        <v>43009</v>
      </c>
      <c r="G5230">
        <v>6</v>
      </c>
      <c r="H5230" t="s">
        <v>20621</v>
      </c>
      <c r="I5230" t="s">
        <v>20638</v>
      </c>
      <c r="J5230" t="s">
        <v>20639</v>
      </c>
    </row>
    <row r="5231" spans="1:10" x14ac:dyDescent="0.3">
      <c r="A5231" s="1">
        <v>43036</v>
      </c>
      <c r="B5231">
        <v>2017</v>
      </c>
      <c r="C5231">
        <v>10</v>
      </c>
      <c r="D5231" t="s">
        <v>20637</v>
      </c>
      <c r="E5231">
        <v>4</v>
      </c>
      <c r="F5231" s="1">
        <v>43009</v>
      </c>
      <c r="G5231">
        <v>6</v>
      </c>
      <c r="H5231" t="s">
        <v>20621</v>
      </c>
      <c r="I5231" t="s">
        <v>20638</v>
      </c>
      <c r="J5231" t="s">
        <v>20639</v>
      </c>
    </row>
    <row r="5232" spans="1:10" x14ac:dyDescent="0.3">
      <c r="A5232" s="1">
        <v>43033</v>
      </c>
      <c r="B5232">
        <v>2017</v>
      </c>
      <c r="C5232">
        <v>10</v>
      </c>
      <c r="D5232" t="s">
        <v>20637</v>
      </c>
      <c r="E5232">
        <v>4</v>
      </c>
      <c r="F5232" s="1">
        <v>43009</v>
      </c>
      <c r="G5232">
        <v>3</v>
      </c>
      <c r="H5232" t="s">
        <v>20622</v>
      </c>
      <c r="I5232" t="s">
        <v>20638</v>
      </c>
      <c r="J5232" t="s">
        <v>20639</v>
      </c>
    </row>
    <row r="5233" spans="1:10" x14ac:dyDescent="0.3">
      <c r="A5233" s="1">
        <v>43034</v>
      </c>
      <c r="B5233">
        <v>2017</v>
      </c>
      <c r="C5233">
        <v>10</v>
      </c>
      <c r="D5233" t="s">
        <v>20637</v>
      </c>
      <c r="E5233">
        <v>4</v>
      </c>
      <c r="F5233" s="1">
        <v>43009</v>
      </c>
      <c r="G5233">
        <v>4</v>
      </c>
      <c r="H5233" t="s">
        <v>20624</v>
      </c>
      <c r="I5233" t="s">
        <v>20638</v>
      </c>
      <c r="J5233" t="s">
        <v>20639</v>
      </c>
    </row>
    <row r="5234" spans="1:10" x14ac:dyDescent="0.3">
      <c r="A5234" s="1">
        <v>43024</v>
      </c>
      <c r="B5234">
        <v>2017</v>
      </c>
      <c r="C5234">
        <v>10</v>
      </c>
      <c r="D5234" t="s">
        <v>20637</v>
      </c>
      <c r="E5234">
        <v>4</v>
      </c>
      <c r="F5234" s="1">
        <v>43009</v>
      </c>
      <c r="G5234">
        <v>1</v>
      </c>
      <c r="H5234" t="s">
        <v>20625</v>
      </c>
      <c r="I5234" t="s">
        <v>20638</v>
      </c>
      <c r="J5234" t="s">
        <v>20639</v>
      </c>
    </row>
    <row r="5235" spans="1:10" x14ac:dyDescent="0.3">
      <c r="A5235" s="1">
        <v>43011</v>
      </c>
      <c r="B5235">
        <v>2017</v>
      </c>
      <c r="C5235">
        <v>10</v>
      </c>
      <c r="D5235" t="s">
        <v>20637</v>
      </c>
      <c r="E5235">
        <v>4</v>
      </c>
      <c r="F5235" s="1">
        <v>43009</v>
      </c>
      <c r="G5235">
        <v>2</v>
      </c>
      <c r="H5235" t="s">
        <v>20620</v>
      </c>
      <c r="I5235" t="s">
        <v>20638</v>
      </c>
      <c r="J5235" t="s">
        <v>20639</v>
      </c>
    </row>
    <row r="5236" spans="1:10" x14ac:dyDescent="0.3">
      <c r="A5236" s="1">
        <v>43034</v>
      </c>
      <c r="B5236">
        <v>2017</v>
      </c>
      <c r="C5236">
        <v>10</v>
      </c>
      <c r="D5236" t="s">
        <v>20637</v>
      </c>
      <c r="E5236">
        <v>4</v>
      </c>
      <c r="F5236" s="1">
        <v>43009</v>
      </c>
      <c r="G5236">
        <v>4</v>
      </c>
      <c r="H5236" t="s">
        <v>20624</v>
      </c>
      <c r="I5236" t="s">
        <v>20638</v>
      </c>
      <c r="J5236" t="s">
        <v>20639</v>
      </c>
    </row>
    <row r="5237" spans="1:10" x14ac:dyDescent="0.3">
      <c r="A5237" s="1">
        <v>43036</v>
      </c>
      <c r="B5237">
        <v>2017</v>
      </c>
      <c r="C5237">
        <v>10</v>
      </c>
      <c r="D5237" t="s">
        <v>20637</v>
      </c>
      <c r="E5237">
        <v>4</v>
      </c>
      <c r="F5237" s="1">
        <v>43009</v>
      </c>
      <c r="G5237">
        <v>6</v>
      </c>
      <c r="H5237" t="s">
        <v>20621</v>
      </c>
      <c r="I5237" t="s">
        <v>20638</v>
      </c>
      <c r="J5237" t="s">
        <v>20639</v>
      </c>
    </row>
    <row r="5238" spans="1:10" x14ac:dyDescent="0.3">
      <c r="A5238" s="1">
        <v>42654</v>
      </c>
      <c r="B5238">
        <v>2016</v>
      </c>
      <c r="C5238">
        <v>10</v>
      </c>
      <c r="D5238" t="s">
        <v>20637</v>
      </c>
      <c r="E5238">
        <v>4</v>
      </c>
      <c r="F5238" s="1">
        <v>42644</v>
      </c>
      <c r="G5238">
        <v>2</v>
      </c>
      <c r="H5238" t="s">
        <v>20620</v>
      </c>
      <c r="I5238" t="s">
        <v>20638</v>
      </c>
      <c r="J5238" t="s">
        <v>20639</v>
      </c>
    </row>
    <row r="5239" spans="1:10" x14ac:dyDescent="0.3">
      <c r="A5239" s="1">
        <v>42650</v>
      </c>
      <c r="B5239">
        <v>2016</v>
      </c>
      <c r="C5239">
        <v>10</v>
      </c>
      <c r="D5239" t="s">
        <v>20637</v>
      </c>
      <c r="E5239">
        <v>4</v>
      </c>
      <c r="F5239" s="1">
        <v>42644</v>
      </c>
      <c r="G5239">
        <v>5</v>
      </c>
      <c r="H5239" t="s">
        <v>20617</v>
      </c>
      <c r="I5239" t="s">
        <v>20638</v>
      </c>
      <c r="J5239" t="s">
        <v>20639</v>
      </c>
    </row>
    <row r="5240" spans="1:10" x14ac:dyDescent="0.3">
      <c r="A5240" s="1">
        <v>42660</v>
      </c>
      <c r="B5240">
        <v>2016</v>
      </c>
      <c r="C5240">
        <v>10</v>
      </c>
      <c r="D5240" t="s">
        <v>20637</v>
      </c>
      <c r="E5240">
        <v>4</v>
      </c>
      <c r="F5240" s="1">
        <v>42644</v>
      </c>
      <c r="G5240">
        <v>1</v>
      </c>
      <c r="H5240" t="s">
        <v>20625</v>
      </c>
      <c r="I5240" t="s">
        <v>20638</v>
      </c>
      <c r="J5240" t="s">
        <v>20639</v>
      </c>
    </row>
    <row r="5241" spans="1:10" x14ac:dyDescent="0.3">
      <c r="A5241" s="1">
        <v>42659</v>
      </c>
      <c r="B5241">
        <v>2016</v>
      </c>
      <c r="C5241">
        <v>10</v>
      </c>
      <c r="D5241" t="s">
        <v>20637</v>
      </c>
      <c r="E5241">
        <v>4</v>
      </c>
      <c r="F5241" s="1">
        <v>42644</v>
      </c>
      <c r="G5241">
        <v>0</v>
      </c>
      <c r="H5241" t="s">
        <v>20623</v>
      </c>
      <c r="I5241" t="s">
        <v>20638</v>
      </c>
      <c r="J5241" t="s">
        <v>20639</v>
      </c>
    </row>
    <row r="5242" spans="1:10" x14ac:dyDescent="0.3">
      <c r="A5242" s="1">
        <v>42648</v>
      </c>
      <c r="B5242">
        <v>2016</v>
      </c>
      <c r="C5242">
        <v>10</v>
      </c>
      <c r="D5242" t="s">
        <v>20637</v>
      </c>
      <c r="E5242">
        <v>4</v>
      </c>
      <c r="F5242" s="1">
        <v>42644</v>
      </c>
      <c r="G5242">
        <v>3</v>
      </c>
      <c r="H5242" t="s">
        <v>20622</v>
      </c>
      <c r="I5242" t="s">
        <v>20638</v>
      </c>
      <c r="J5242" t="s">
        <v>20639</v>
      </c>
    </row>
    <row r="5243" spans="1:10" x14ac:dyDescent="0.3">
      <c r="A5243" s="1">
        <v>42645</v>
      </c>
      <c r="B5243">
        <v>2016</v>
      </c>
      <c r="C5243">
        <v>10</v>
      </c>
      <c r="D5243" t="s">
        <v>20637</v>
      </c>
      <c r="E5243">
        <v>4</v>
      </c>
      <c r="F5243" s="1">
        <v>42644</v>
      </c>
      <c r="G5243">
        <v>0</v>
      </c>
      <c r="H5243" t="s">
        <v>20623</v>
      </c>
      <c r="I5243" t="s">
        <v>20638</v>
      </c>
      <c r="J5243" t="s">
        <v>20639</v>
      </c>
    </row>
    <row r="5244" spans="1:10" x14ac:dyDescent="0.3">
      <c r="A5244" s="1">
        <v>42664</v>
      </c>
      <c r="B5244">
        <v>2016</v>
      </c>
      <c r="C5244">
        <v>10</v>
      </c>
      <c r="D5244" t="s">
        <v>20637</v>
      </c>
      <c r="E5244">
        <v>4</v>
      </c>
      <c r="F5244" s="1">
        <v>42644</v>
      </c>
      <c r="G5244">
        <v>5</v>
      </c>
      <c r="H5244" t="s">
        <v>20617</v>
      </c>
      <c r="I5244" t="s">
        <v>20638</v>
      </c>
      <c r="J5244" t="s">
        <v>20639</v>
      </c>
    </row>
    <row r="5245" spans="1:10" x14ac:dyDescent="0.3">
      <c r="A5245" s="1">
        <v>42649</v>
      </c>
      <c r="B5245">
        <v>2016</v>
      </c>
      <c r="C5245">
        <v>10</v>
      </c>
      <c r="D5245" t="s">
        <v>20637</v>
      </c>
      <c r="E5245">
        <v>4</v>
      </c>
      <c r="F5245" s="1">
        <v>42644</v>
      </c>
      <c r="G5245">
        <v>4</v>
      </c>
      <c r="H5245" t="s">
        <v>20624</v>
      </c>
      <c r="I5245" t="s">
        <v>20638</v>
      </c>
      <c r="J5245" t="s">
        <v>20639</v>
      </c>
    </row>
    <row r="5246" spans="1:10" x14ac:dyDescent="0.3">
      <c r="A5246" s="1">
        <v>42665</v>
      </c>
      <c r="B5246">
        <v>2016</v>
      </c>
      <c r="C5246">
        <v>10</v>
      </c>
      <c r="D5246" t="s">
        <v>20637</v>
      </c>
      <c r="E5246">
        <v>4</v>
      </c>
      <c r="F5246" s="1">
        <v>42644</v>
      </c>
      <c r="G5246">
        <v>6</v>
      </c>
      <c r="H5246" t="s">
        <v>20621</v>
      </c>
      <c r="I5246" t="s">
        <v>20638</v>
      </c>
      <c r="J5246" t="s">
        <v>20639</v>
      </c>
    </row>
    <row r="5247" spans="1:10" x14ac:dyDescent="0.3">
      <c r="A5247" s="1">
        <v>42667</v>
      </c>
      <c r="B5247">
        <v>2016</v>
      </c>
      <c r="C5247">
        <v>10</v>
      </c>
      <c r="D5247" t="s">
        <v>20637</v>
      </c>
      <c r="E5247">
        <v>4</v>
      </c>
      <c r="F5247" s="1">
        <v>42644</v>
      </c>
      <c r="G5247">
        <v>1</v>
      </c>
      <c r="H5247" t="s">
        <v>20625</v>
      </c>
      <c r="I5247" t="s">
        <v>20638</v>
      </c>
      <c r="J5247" t="s">
        <v>20639</v>
      </c>
    </row>
    <row r="5248" spans="1:10" x14ac:dyDescent="0.3">
      <c r="A5248" s="1">
        <v>42648</v>
      </c>
      <c r="B5248">
        <v>2016</v>
      </c>
      <c r="C5248">
        <v>10</v>
      </c>
      <c r="D5248" t="s">
        <v>20637</v>
      </c>
      <c r="E5248">
        <v>4</v>
      </c>
      <c r="F5248" s="1">
        <v>42644</v>
      </c>
      <c r="G5248">
        <v>3</v>
      </c>
      <c r="H5248" t="s">
        <v>20622</v>
      </c>
      <c r="I5248" t="s">
        <v>20638</v>
      </c>
      <c r="J5248" t="s">
        <v>20639</v>
      </c>
    </row>
    <row r="5249" spans="1:10" x14ac:dyDescent="0.3">
      <c r="A5249" s="1">
        <v>42671</v>
      </c>
      <c r="B5249">
        <v>2016</v>
      </c>
      <c r="C5249">
        <v>10</v>
      </c>
      <c r="D5249" t="s">
        <v>20637</v>
      </c>
      <c r="E5249">
        <v>4</v>
      </c>
      <c r="F5249" s="1">
        <v>42644</v>
      </c>
      <c r="G5249">
        <v>5</v>
      </c>
      <c r="H5249" t="s">
        <v>20617</v>
      </c>
      <c r="I5249" t="s">
        <v>20638</v>
      </c>
      <c r="J5249" t="s">
        <v>20639</v>
      </c>
    </row>
    <row r="5250" spans="1:10" x14ac:dyDescent="0.3">
      <c r="A5250" s="1">
        <v>42662</v>
      </c>
      <c r="B5250">
        <v>2016</v>
      </c>
      <c r="C5250">
        <v>10</v>
      </c>
      <c r="D5250" t="s">
        <v>20637</v>
      </c>
      <c r="E5250">
        <v>4</v>
      </c>
      <c r="F5250" s="1">
        <v>42644</v>
      </c>
      <c r="G5250">
        <v>3</v>
      </c>
      <c r="H5250" t="s">
        <v>20622</v>
      </c>
      <c r="I5250" t="s">
        <v>20638</v>
      </c>
      <c r="J5250" t="s">
        <v>20639</v>
      </c>
    </row>
    <row r="5251" spans="1:10" x14ac:dyDescent="0.3">
      <c r="A5251" s="1">
        <v>42656</v>
      </c>
      <c r="B5251">
        <v>2016</v>
      </c>
      <c r="C5251">
        <v>10</v>
      </c>
      <c r="D5251" t="s">
        <v>20637</v>
      </c>
      <c r="E5251">
        <v>4</v>
      </c>
      <c r="F5251" s="1">
        <v>42644</v>
      </c>
      <c r="G5251">
        <v>4</v>
      </c>
      <c r="H5251" t="s">
        <v>20624</v>
      </c>
      <c r="I5251" t="s">
        <v>20638</v>
      </c>
      <c r="J5251" t="s">
        <v>20639</v>
      </c>
    </row>
    <row r="5252" spans="1:10" x14ac:dyDescent="0.3">
      <c r="A5252" s="1">
        <v>42652</v>
      </c>
      <c r="B5252">
        <v>2016</v>
      </c>
      <c r="C5252">
        <v>10</v>
      </c>
      <c r="D5252" t="s">
        <v>20637</v>
      </c>
      <c r="E5252">
        <v>4</v>
      </c>
      <c r="F5252" s="1">
        <v>42644</v>
      </c>
      <c r="G5252">
        <v>0</v>
      </c>
      <c r="H5252" t="s">
        <v>20623</v>
      </c>
      <c r="I5252" t="s">
        <v>20638</v>
      </c>
      <c r="J5252" t="s">
        <v>20639</v>
      </c>
    </row>
    <row r="5253" spans="1:10" x14ac:dyDescent="0.3">
      <c r="A5253" s="1">
        <v>42665</v>
      </c>
      <c r="B5253">
        <v>2016</v>
      </c>
      <c r="C5253">
        <v>10</v>
      </c>
      <c r="D5253" t="s">
        <v>20637</v>
      </c>
      <c r="E5253">
        <v>4</v>
      </c>
      <c r="F5253" s="1">
        <v>42644</v>
      </c>
      <c r="G5253">
        <v>6</v>
      </c>
      <c r="H5253" t="s">
        <v>20621</v>
      </c>
      <c r="I5253" t="s">
        <v>20638</v>
      </c>
      <c r="J5253" t="s">
        <v>20639</v>
      </c>
    </row>
    <row r="5254" spans="1:10" x14ac:dyDescent="0.3">
      <c r="A5254" s="1">
        <v>42652</v>
      </c>
      <c r="B5254">
        <v>2016</v>
      </c>
      <c r="C5254">
        <v>10</v>
      </c>
      <c r="D5254" t="s">
        <v>20637</v>
      </c>
      <c r="E5254">
        <v>4</v>
      </c>
      <c r="F5254" s="1">
        <v>42644</v>
      </c>
      <c r="G5254">
        <v>0</v>
      </c>
      <c r="H5254" t="s">
        <v>20623</v>
      </c>
      <c r="I5254" t="s">
        <v>20638</v>
      </c>
      <c r="J5254" t="s">
        <v>20639</v>
      </c>
    </row>
    <row r="5255" spans="1:10" x14ac:dyDescent="0.3">
      <c r="A5255" s="1">
        <v>42652</v>
      </c>
      <c r="B5255">
        <v>2016</v>
      </c>
      <c r="C5255">
        <v>10</v>
      </c>
      <c r="D5255" t="s">
        <v>20637</v>
      </c>
      <c r="E5255">
        <v>4</v>
      </c>
      <c r="F5255" s="1">
        <v>42644</v>
      </c>
      <c r="G5255">
        <v>0</v>
      </c>
      <c r="H5255" t="s">
        <v>20623</v>
      </c>
      <c r="I5255" t="s">
        <v>20638</v>
      </c>
      <c r="J5255" t="s">
        <v>20639</v>
      </c>
    </row>
    <row r="5256" spans="1:10" x14ac:dyDescent="0.3">
      <c r="A5256" s="1">
        <v>42655</v>
      </c>
      <c r="B5256">
        <v>2016</v>
      </c>
      <c r="C5256">
        <v>10</v>
      </c>
      <c r="D5256" t="s">
        <v>20637</v>
      </c>
      <c r="E5256">
        <v>4</v>
      </c>
      <c r="F5256" s="1">
        <v>42644</v>
      </c>
      <c r="G5256">
        <v>3</v>
      </c>
      <c r="H5256" t="s">
        <v>20622</v>
      </c>
      <c r="I5256" t="s">
        <v>20638</v>
      </c>
      <c r="J5256" t="s">
        <v>20639</v>
      </c>
    </row>
    <row r="5257" spans="1:10" x14ac:dyDescent="0.3">
      <c r="A5257" s="1">
        <v>42645</v>
      </c>
      <c r="B5257">
        <v>2016</v>
      </c>
      <c r="C5257">
        <v>10</v>
      </c>
      <c r="D5257" t="s">
        <v>20637</v>
      </c>
      <c r="E5257">
        <v>4</v>
      </c>
      <c r="F5257" s="1">
        <v>42644</v>
      </c>
      <c r="G5257">
        <v>0</v>
      </c>
      <c r="H5257" t="s">
        <v>20623</v>
      </c>
      <c r="I5257" t="s">
        <v>20638</v>
      </c>
      <c r="J5257" t="s">
        <v>20639</v>
      </c>
    </row>
    <row r="5258" spans="1:10" x14ac:dyDescent="0.3">
      <c r="A5258" s="1">
        <v>42648</v>
      </c>
      <c r="B5258">
        <v>2016</v>
      </c>
      <c r="C5258">
        <v>10</v>
      </c>
      <c r="D5258" t="s">
        <v>20637</v>
      </c>
      <c r="E5258">
        <v>4</v>
      </c>
      <c r="F5258" s="1">
        <v>42644</v>
      </c>
      <c r="G5258">
        <v>3</v>
      </c>
      <c r="H5258" t="s">
        <v>20622</v>
      </c>
      <c r="I5258" t="s">
        <v>20638</v>
      </c>
      <c r="J5258" t="s">
        <v>20639</v>
      </c>
    </row>
    <row r="5259" spans="1:10" x14ac:dyDescent="0.3">
      <c r="A5259" s="1">
        <v>42670</v>
      </c>
      <c r="B5259">
        <v>2016</v>
      </c>
      <c r="C5259">
        <v>10</v>
      </c>
      <c r="D5259" t="s">
        <v>20637</v>
      </c>
      <c r="E5259">
        <v>4</v>
      </c>
      <c r="F5259" s="1">
        <v>42644</v>
      </c>
      <c r="G5259">
        <v>4</v>
      </c>
      <c r="H5259" t="s">
        <v>20624</v>
      </c>
      <c r="I5259" t="s">
        <v>20638</v>
      </c>
      <c r="J5259" t="s">
        <v>20639</v>
      </c>
    </row>
    <row r="5260" spans="1:10" x14ac:dyDescent="0.3">
      <c r="A5260" s="1">
        <v>42666</v>
      </c>
      <c r="B5260">
        <v>2016</v>
      </c>
      <c r="C5260">
        <v>10</v>
      </c>
      <c r="D5260" t="s">
        <v>20637</v>
      </c>
      <c r="E5260">
        <v>4</v>
      </c>
      <c r="F5260" s="1">
        <v>42644</v>
      </c>
      <c r="G5260">
        <v>0</v>
      </c>
      <c r="H5260" t="s">
        <v>20623</v>
      </c>
      <c r="I5260" t="s">
        <v>20638</v>
      </c>
      <c r="J5260" t="s">
        <v>20639</v>
      </c>
    </row>
    <row r="5261" spans="1:10" x14ac:dyDescent="0.3">
      <c r="A5261" s="1">
        <v>42669</v>
      </c>
      <c r="B5261">
        <v>2016</v>
      </c>
      <c r="C5261">
        <v>10</v>
      </c>
      <c r="D5261" t="s">
        <v>20637</v>
      </c>
      <c r="E5261">
        <v>4</v>
      </c>
      <c r="F5261" s="1">
        <v>42644</v>
      </c>
      <c r="G5261">
        <v>3</v>
      </c>
      <c r="H5261" t="s">
        <v>20622</v>
      </c>
      <c r="I5261" t="s">
        <v>20638</v>
      </c>
      <c r="J5261" t="s">
        <v>20639</v>
      </c>
    </row>
    <row r="5262" spans="1:10" x14ac:dyDescent="0.3">
      <c r="A5262" s="1">
        <v>42649</v>
      </c>
      <c r="B5262">
        <v>2016</v>
      </c>
      <c r="C5262">
        <v>10</v>
      </c>
      <c r="D5262" t="s">
        <v>20637</v>
      </c>
      <c r="E5262">
        <v>4</v>
      </c>
      <c r="F5262" s="1">
        <v>42644</v>
      </c>
      <c r="G5262">
        <v>4</v>
      </c>
      <c r="H5262" t="s">
        <v>20624</v>
      </c>
      <c r="I5262" t="s">
        <v>20638</v>
      </c>
      <c r="J5262" t="s">
        <v>20639</v>
      </c>
    </row>
    <row r="5263" spans="1:10" x14ac:dyDescent="0.3">
      <c r="A5263" s="1">
        <v>42667</v>
      </c>
      <c r="B5263">
        <v>2016</v>
      </c>
      <c r="C5263">
        <v>10</v>
      </c>
      <c r="D5263" t="s">
        <v>20637</v>
      </c>
      <c r="E5263">
        <v>4</v>
      </c>
      <c r="F5263" s="1">
        <v>42644</v>
      </c>
      <c r="G5263">
        <v>1</v>
      </c>
      <c r="H5263" t="s">
        <v>20625</v>
      </c>
      <c r="I5263" t="s">
        <v>20638</v>
      </c>
      <c r="J5263" t="s">
        <v>20639</v>
      </c>
    </row>
    <row r="5264" spans="1:10" x14ac:dyDescent="0.3">
      <c r="A5264" s="1">
        <v>42656</v>
      </c>
      <c r="B5264">
        <v>2016</v>
      </c>
      <c r="C5264">
        <v>10</v>
      </c>
      <c r="D5264" t="s">
        <v>20637</v>
      </c>
      <c r="E5264">
        <v>4</v>
      </c>
      <c r="F5264" s="1">
        <v>42644</v>
      </c>
      <c r="G5264">
        <v>4</v>
      </c>
      <c r="H5264" t="s">
        <v>20624</v>
      </c>
      <c r="I5264" t="s">
        <v>20638</v>
      </c>
      <c r="J5264" t="s">
        <v>20639</v>
      </c>
    </row>
    <row r="5265" spans="1:10" x14ac:dyDescent="0.3">
      <c r="A5265" s="1">
        <v>42660</v>
      </c>
      <c r="B5265">
        <v>2016</v>
      </c>
      <c r="C5265">
        <v>10</v>
      </c>
      <c r="D5265" t="s">
        <v>20637</v>
      </c>
      <c r="E5265">
        <v>4</v>
      </c>
      <c r="F5265" s="1">
        <v>42644</v>
      </c>
      <c r="G5265">
        <v>1</v>
      </c>
      <c r="H5265" t="s">
        <v>20625</v>
      </c>
      <c r="I5265" t="s">
        <v>20638</v>
      </c>
      <c r="J5265" t="s">
        <v>20639</v>
      </c>
    </row>
    <row r="5266" spans="1:10" x14ac:dyDescent="0.3">
      <c r="A5266" s="1">
        <v>42655</v>
      </c>
      <c r="B5266">
        <v>2016</v>
      </c>
      <c r="C5266">
        <v>10</v>
      </c>
      <c r="D5266" t="s">
        <v>20637</v>
      </c>
      <c r="E5266">
        <v>4</v>
      </c>
      <c r="F5266" s="1">
        <v>42644</v>
      </c>
      <c r="G5266">
        <v>3</v>
      </c>
      <c r="H5266" t="s">
        <v>20622</v>
      </c>
      <c r="I5266" t="s">
        <v>20638</v>
      </c>
      <c r="J5266" t="s">
        <v>20639</v>
      </c>
    </row>
    <row r="5267" spans="1:10" x14ac:dyDescent="0.3">
      <c r="A5267" s="1">
        <v>42663</v>
      </c>
      <c r="B5267">
        <v>2016</v>
      </c>
      <c r="C5267">
        <v>10</v>
      </c>
      <c r="D5267" t="s">
        <v>20637</v>
      </c>
      <c r="E5267">
        <v>4</v>
      </c>
      <c r="F5267" s="1">
        <v>42644</v>
      </c>
      <c r="G5267">
        <v>4</v>
      </c>
      <c r="H5267" t="s">
        <v>20624</v>
      </c>
      <c r="I5267" t="s">
        <v>20638</v>
      </c>
      <c r="J5267" t="s">
        <v>20639</v>
      </c>
    </row>
    <row r="5268" spans="1:10" x14ac:dyDescent="0.3">
      <c r="A5268" s="1">
        <v>42662</v>
      </c>
      <c r="B5268">
        <v>2016</v>
      </c>
      <c r="C5268">
        <v>10</v>
      </c>
      <c r="D5268" t="s">
        <v>20637</v>
      </c>
      <c r="E5268">
        <v>4</v>
      </c>
      <c r="F5268" s="1">
        <v>42644</v>
      </c>
      <c r="G5268">
        <v>3</v>
      </c>
      <c r="H5268" t="s">
        <v>20622</v>
      </c>
      <c r="I5268" t="s">
        <v>20638</v>
      </c>
      <c r="J5268" t="s">
        <v>20639</v>
      </c>
    </row>
    <row r="5269" spans="1:10" x14ac:dyDescent="0.3">
      <c r="A5269" s="1">
        <v>42662</v>
      </c>
      <c r="B5269">
        <v>2016</v>
      </c>
      <c r="C5269">
        <v>10</v>
      </c>
      <c r="D5269" t="s">
        <v>20637</v>
      </c>
      <c r="E5269">
        <v>4</v>
      </c>
      <c r="F5269" s="1">
        <v>42644</v>
      </c>
      <c r="G5269">
        <v>3</v>
      </c>
      <c r="H5269" t="s">
        <v>20622</v>
      </c>
      <c r="I5269" t="s">
        <v>20638</v>
      </c>
      <c r="J5269" t="s">
        <v>20639</v>
      </c>
    </row>
    <row r="5270" spans="1:10" x14ac:dyDescent="0.3">
      <c r="A5270" s="1">
        <v>42655</v>
      </c>
      <c r="B5270">
        <v>2016</v>
      </c>
      <c r="C5270">
        <v>10</v>
      </c>
      <c r="D5270" t="s">
        <v>20637</v>
      </c>
      <c r="E5270">
        <v>4</v>
      </c>
      <c r="F5270" s="1">
        <v>42644</v>
      </c>
      <c r="G5270">
        <v>3</v>
      </c>
      <c r="H5270" t="s">
        <v>20622</v>
      </c>
      <c r="I5270" t="s">
        <v>20638</v>
      </c>
      <c r="J5270" t="s">
        <v>20639</v>
      </c>
    </row>
    <row r="5271" spans="1:10" x14ac:dyDescent="0.3">
      <c r="A5271" s="1">
        <v>42658</v>
      </c>
      <c r="B5271">
        <v>2016</v>
      </c>
      <c r="C5271">
        <v>10</v>
      </c>
      <c r="D5271" t="s">
        <v>20637</v>
      </c>
      <c r="E5271">
        <v>4</v>
      </c>
      <c r="F5271" s="1">
        <v>42644</v>
      </c>
      <c r="G5271">
        <v>6</v>
      </c>
      <c r="H5271" t="s">
        <v>20621</v>
      </c>
      <c r="I5271" t="s">
        <v>20638</v>
      </c>
      <c r="J5271" t="s">
        <v>20639</v>
      </c>
    </row>
    <row r="5272" spans="1:10" x14ac:dyDescent="0.3">
      <c r="A5272" s="1">
        <v>42659</v>
      </c>
      <c r="B5272">
        <v>2016</v>
      </c>
      <c r="C5272">
        <v>10</v>
      </c>
      <c r="D5272" t="s">
        <v>20637</v>
      </c>
      <c r="E5272">
        <v>4</v>
      </c>
      <c r="F5272" s="1">
        <v>42644</v>
      </c>
      <c r="G5272">
        <v>0</v>
      </c>
      <c r="H5272" t="s">
        <v>20623</v>
      </c>
      <c r="I5272" t="s">
        <v>20638</v>
      </c>
      <c r="J5272" t="s">
        <v>20639</v>
      </c>
    </row>
    <row r="5273" spans="1:10" x14ac:dyDescent="0.3">
      <c r="A5273" s="1">
        <v>42662</v>
      </c>
      <c r="B5273">
        <v>2016</v>
      </c>
      <c r="C5273">
        <v>10</v>
      </c>
      <c r="D5273" t="s">
        <v>20637</v>
      </c>
      <c r="E5273">
        <v>4</v>
      </c>
      <c r="F5273" s="1">
        <v>42644</v>
      </c>
      <c r="G5273">
        <v>3</v>
      </c>
      <c r="H5273" t="s">
        <v>20622</v>
      </c>
      <c r="I5273" t="s">
        <v>20638</v>
      </c>
      <c r="J5273" t="s">
        <v>20639</v>
      </c>
    </row>
    <row r="5274" spans="1:10" x14ac:dyDescent="0.3">
      <c r="A5274" s="1">
        <v>42670</v>
      </c>
      <c r="B5274">
        <v>2016</v>
      </c>
      <c r="C5274">
        <v>10</v>
      </c>
      <c r="D5274" t="s">
        <v>20637</v>
      </c>
      <c r="E5274">
        <v>4</v>
      </c>
      <c r="F5274" s="1">
        <v>42644</v>
      </c>
      <c r="G5274">
        <v>4</v>
      </c>
      <c r="H5274" t="s">
        <v>20624</v>
      </c>
      <c r="I5274" t="s">
        <v>20638</v>
      </c>
      <c r="J5274" t="s">
        <v>20639</v>
      </c>
    </row>
    <row r="5275" spans="1:10" x14ac:dyDescent="0.3">
      <c r="A5275" s="1">
        <v>42655</v>
      </c>
      <c r="B5275">
        <v>2016</v>
      </c>
      <c r="C5275">
        <v>10</v>
      </c>
      <c r="D5275" t="s">
        <v>20637</v>
      </c>
      <c r="E5275">
        <v>4</v>
      </c>
      <c r="F5275" s="1">
        <v>42644</v>
      </c>
      <c r="G5275">
        <v>3</v>
      </c>
      <c r="H5275" t="s">
        <v>20622</v>
      </c>
      <c r="I5275" t="s">
        <v>20638</v>
      </c>
      <c r="J5275" t="s">
        <v>20639</v>
      </c>
    </row>
    <row r="5276" spans="1:10" x14ac:dyDescent="0.3">
      <c r="A5276" s="1">
        <v>42656</v>
      </c>
      <c r="B5276">
        <v>2016</v>
      </c>
      <c r="C5276">
        <v>10</v>
      </c>
      <c r="D5276" t="s">
        <v>20637</v>
      </c>
      <c r="E5276">
        <v>4</v>
      </c>
      <c r="F5276" s="1">
        <v>42644</v>
      </c>
      <c r="G5276">
        <v>4</v>
      </c>
      <c r="H5276" t="s">
        <v>20624</v>
      </c>
      <c r="I5276" t="s">
        <v>20638</v>
      </c>
      <c r="J5276" t="s">
        <v>20639</v>
      </c>
    </row>
    <row r="5277" spans="1:10" x14ac:dyDescent="0.3">
      <c r="A5277" s="1">
        <v>42654</v>
      </c>
      <c r="B5277">
        <v>2016</v>
      </c>
      <c r="C5277">
        <v>10</v>
      </c>
      <c r="D5277" t="s">
        <v>20637</v>
      </c>
      <c r="E5277">
        <v>4</v>
      </c>
      <c r="F5277" s="1">
        <v>42644</v>
      </c>
      <c r="G5277">
        <v>2</v>
      </c>
      <c r="H5277" t="s">
        <v>20620</v>
      </c>
      <c r="I5277" t="s">
        <v>20638</v>
      </c>
      <c r="J5277" t="s">
        <v>20639</v>
      </c>
    </row>
    <row r="5278" spans="1:10" x14ac:dyDescent="0.3">
      <c r="A5278" s="1">
        <v>42665</v>
      </c>
      <c r="B5278">
        <v>2016</v>
      </c>
      <c r="C5278">
        <v>10</v>
      </c>
      <c r="D5278" t="s">
        <v>20637</v>
      </c>
      <c r="E5278">
        <v>4</v>
      </c>
      <c r="F5278" s="1">
        <v>42644</v>
      </c>
      <c r="G5278">
        <v>6</v>
      </c>
      <c r="H5278" t="s">
        <v>20621</v>
      </c>
      <c r="I5278" t="s">
        <v>20638</v>
      </c>
      <c r="J5278" t="s">
        <v>20639</v>
      </c>
    </row>
    <row r="5279" spans="1:10" x14ac:dyDescent="0.3">
      <c r="A5279" s="1">
        <v>42667</v>
      </c>
      <c r="B5279">
        <v>2016</v>
      </c>
      <c r="C5279">
        <v>10</v>
      </c>
      <c r="D5279" t="s">
        <v>20637</v>
      </c>
      <c r="E5279">
        <v>4</v>
      </c>
      <c r="F5279" s="1">
        <v>42644</v>
      </c>
      <c r="G5279">
        <v>1</v>
      </c>
      <c r="H5279" t="s">
        <v>20625</v>
      </c>
      <c r="I5279" t="s">
        <v>20638</v>
      </c>
      <c r="J5279" t="s">
        <v>20639</v>
      </c>
    </row>
    <row r="5280" spans="1:10" x14ac:dyDescent="0.3">
      <c r="A5280" s="1">
        <v>42663</v>
      </c>
      <c r="B5280">
        <v>2016</v>
      </c>
      <c r="C5280">
        <v>10</v>
      </c>
      <c r="D5280" t="s">
        <v>20637</v>
      </c>
      <c r="E5280">
        <v>4</v>
      </c>
      <c r="F5280" s="1">
        <v>42644</v>
      </c>
      <c r="G5280">
        <v>4</v>
      </c>
      <c r="H5280" t="s">
        <v>20624</v>
      </c>
      <c r="I5280" t="s">
        <v>20638</v>
      </c>
      <c r="J5280" t="s">
        <v>20639</v>
      </c>
    </row>
    <row r="5281" spans="1:10" x14ac:dyDescent="0.3">
      <c r="A5281" s="1">
        <v>42667</v>
      </c>
      <c r="B5281">
        <v>2016</v>
      </c>
      <c r="C5281">
        <v>10</v>
      </c>
      <c r="D5281" t="s">
        <v>20637</v>
      </c>
      <c r="E5281">
        <v>4</v>
      </c>
      <c r="F5281" s="1">
        <v>42644</v>
      </c>
      <c r="G5281">
        <v>1</v>
      </c>
      <c r="H5281" t="s">
        <v>20625</v>
      </c>
      <c r="I5281" t="s">
        <v>20638</v>
      </c>
      <c r="J5281" t="s">
        <v>20639</v>
      </c>
    </row>
    <row r="5282" spans="1:10" x14ac:dyDescent="0.3">
      <c r="A5282" s="1">
        <v>42658</v>
      </c>
      <c r="B5282">
        <v>2016</v>
      </c>
      <c r="C5282">
        <v>10</v>
      </c>
      <c r="D5282" t="s">
        <v>20637</v>
      </c>
      <c r="E5282">
        <v>4</v>
      </c>
      <c r="F5282" s="1">
        <v>42644</v>
      </c>
      <c r="G5282">
        <v>6</v>
      </c>
      <c r="H5282" t="s">
        <v>20621</v>
      </c>
      <c r="I5282" t="s">
        <v>20638</v>
      </c>
      <c r="J5282" t="s">
        <v>20639</v>
      </c>
    </row>
    <row r="5283" spans="1:10" x14ac:dyDescent="0.3">
      <c r="A5283" s="1">
        <v>42656</v>
      </c>
      <c r="B5283">
        <v>2016</v>
      </c>
      <c r="C5283">
        <v>10</v>
      </c>
      <c r="D5283" t="s">
        <v>20637</v>
      </c>
      <c r="E5283">
        <v>4</v>
      </c>
      <c r="F5283" s="1">
        <v>42644</v>
      </c>
      <c r="G5283">
        <v>4</v>
      </c>
      <c r="H5283" t="s">
        <v>20624</v>
      </c>
      <c r="I5283" t="s">
        <v>20638</v>
      </c>
      <c r="J5283" t="s">
        <v>20639</v>
      </c>
    </row>
    <row r="5284" spans="1:10" x14ac:dyDescent="0.3">
      <c r="A5284" s="1">
        <v>42659</v>
      </c>
      <c r="B5284">
        <v>2016</v>
      </c>
      <c r="C5284">
        <v>10</v>
      </c>
      <c r="D5284" t="s">
        <v>20637</v>
      </c>
      <c r="E5284">
        <v>4</v>
      </c>
      <c r="F5284" s="1">
        <v>42644</v>
      </c>
      <c r="G5284">
        <v>0</v>
      </c>
      <c r="H5284" t="s">
        <v>20623</v>
      </c>
      <c r="I5284" t="s">
        <v>20638</v>
      </c>
      <c r="J5284" t="s">
        <v>20639</v>
      </c>
    </row>
    <row r="5285" spans="1:10" x14ac:dyDescent="0.3">
      <c r="A5285" s="1">
        <v>42645</v>
      </c>
      <c r="B5285">
        <v>2016</v>
      </c>
      <c r="C5285">
        <v>10</v>
      </c>
      <c r="D5285" t="s">
        <v>20637</v>
      </c>
      <c r="E5285">
        <v>4</v>
      </c>
      <c r="F5285" s="1">
        <v>42644</v>
      </c>
      <c r="G5285">
        <v>0</v>
      </c>
      <c r="H5285" t="s">
        <v>20623</v>
      </c>
      <c r="I5285" t="s">
        <v>20638</v>
      </c>
      <c r="J5285" t="s">
        <v>20639</v>
      </c>
    </row>
    <row r="5286" spans="1:10" x14ac:dyDescent="0.3">
      <c r="A5286" s="1">
        <v>42657</v>
      </c>
      <c r="B5286">
        <v>2016</v>
      </c>
      <c r="C5286">
        <v>10</v>
      </c>
      <c r="D5286" t="s">
        <v>20637</v>
      </c>
      <c r="E5286">
        <v>4</v>
      </c>
      <c r="F5286" s="1">
        <v>42644</v>
      </c>
      <c r="G5286">
        <v>5</v>
      </c>
      <c r="H5286" t="s">
        <v>20617</v>
      </c>
      <c r="I5286" t="s">
        <v>20638</v>
      </c>
      <c r="J5286" t="s">
        <v>20639</v>
      </c>
    </row>
    <row r="5287" spans="1:10" x14ac:dyDescent="0.3">
      <c r="A5287" s="1">
        <v>42648</v>
      </c>
      <c r="B5287">
        <v>2016</v>
      </c>
      <c r="C5287">
        <v>10</v>
      </c>
      <c r="D5287" t="s">
        <v>20637</v>
      </c>
      <c r="E5287">
        <v>4</v>
      </c>
      <c r="F5287" s="1">
        <v>42644</v>
      </c>
      <c r="G5287">
        <v>3</v>
      </c>
      <c r="H5287" t="s">
        <v>20622</v>
      </c>
      <c r="I5287" t="s">
        <v>20638</v>
      </c>
      <c r="J5287" t="s">
        <v>20639</v>
      </c>
    </row>
    <row r="5288" spans="1:10" x14ac:dyDescent="0.3">
      <c r="A5288" s="1">
        <v>42659</v>
      </c>
      <c r="B5288">
        <v>2016</v>
      </c>
      <c r="C5288">
        <v>10</v>
      </c>
      <c r="D5288" t="s">
        <v>20637</v>
      </c>
      <c r="E5288">
        <v>4</v>
      </c>
      <c r="F5288" s="1">
        <v>42644</v>
      </c>
      <c r="G5288">
        <v>0</v>
      </c>
      <c r="H5288" t="s">
        <v>20623</v>
      </c>
      <c r="I5288" t="s">
        <v>20638</v>
      </c>
      <c r="J5288" t="s">
        <v>20639</v>
      </c>
    </row>
    <row r="5289" spans="1:10" x14ac:dyDescent="0.3">
      <c r="A5289" s="1">
        <v>42664</v>
      </c>
      <c r="B5289">
        <v>2016</v>
      </c>
      <c r="C5289">
        <v>10</v>
      </c>
      <c r="D5289" t="s">
        <v>20637</v>
      </c>
      <c r="E5289">
        <v>4</v>
      </c>
      <c r="F5289" s="1">
        <v>42644</v>
      </c>
      <c r="G5289">
        <v>5</v>
      </c>
      <c r="H5289" t="s">
        <v>20617</v>
      </c>
      <c r="I5289" t="s">
        <v>20638</v>
      </c>
      <c r="J5289" t="s">
        <v>20639</v>
      </c>
    </row>
    <row r="5290" spans="1:10" x14ac:dyDescent="0.3">
      <c r="A5290" s="1">
        <v>42671</v>
      </c>
      <c r="B5290">
        <v>2016</v>
      </c>
      <c r="C5290">
        <v>10</v>
      </c>
      <c r="D5290" t="s">
        <v>20637</v>
      </c>
      <c r="E5290">
        <v>4</v>
      </c>
      <c r="F5290" s="1">
        <v>42644</v>
      </c>
      <c r="G5290">
        <v>5</v>
      </c>
      <c r="H5290" t="s">
        <v>20617</v>
      </c>
      <c r="I5290" t="s">
        <v>20638</v>
      </c>
      <c r="J5290" t="s">
        <v>20639</v>
      </c>
    </row>
    <row r="5291" spans="1:10" x14ac:dyDescent="0.3">
      <c r="A5291" s="1">
        <v>42662</v>
      </c>
      <c r="B5291">
        <v>2016</v>
      </c>
      <c r="C5291">
        <v>10</v>
      </c>
      <c r="D5291" t="s">
        <v>20637</v>
      </c>
      <c r="E5291">
        <v>4</v>
      </c>
      <c r="F5291" s="1">
        <v>42644</v>
      </c>
      <c r="G5291">
        <v>3</v>
      </c>
      <c r="H5291" t="s">
        <v>20622</v>
      </c>
      <c r="I5291" t="s">
        <v>20638</v>
      </c>
      <c r="J5291" t="s">
        <v>20639</v>
      </c>
    </row>
    <row r="5292" spans="1:10" x14ac:dyDescent="0.3">
      <c r="A5292" s="1">
        <v>42671</v>
      </c>
      <c r="B5292">
        <v>2016</v>
      </c>
      <c r="C5292">
        <v>10</v>
      </c>
      <c r="D5292" t="s">
        <v>20637</v>
      </c>
      <c r="E5292">
        <v>4</v>
      </c>
      <c r="F5292" s="1">
        <v>42644</v>
      </c>
      <c r="G5292">
        <v>5</v>
      </c>
      <c r="H5292" t="s">
        <v>20617</v>
      </c>
      <c r="I5292" t="s">
        <v>20638</v>
      </c>
      <c r="J5292" t="s">
        <v>20639</v>
      </c>
    </row>
    <row r="5293" spans="1:10" x14ac:dyDescent="0.3">
      <c r="A5293" s="1">
        <v>42647</v>
      </c>
      <c r="B5293">
        <v>2016</v>
      </c>
      <c r="C5293">
        <v>10</v>
      </c>
      <c r="D5293" t="s">
        <v>20637</v>
      </c>
      <c r="E5293">
        <v>4</v>
      </c>
      <c r="F5293" s="1">
        <v>42644</v>
      </c>
      <c r="G5293">
        <v>2</v>
      </c>
      <c r="H5293" t="s">
        <v>20620</v>
      </c>
      <c r="I5293" t="s">
        <v>20638</v>
      </c>
      <c r="J5293" t="s">
        <v>20639</v>
      </c>
    </row>
    <row r="5294" spans="1:10" x14ac:dyDescent="0.3">
      <c r="A5294" s="1">
        <v>42667</v>
      </c>
      <c r="B5294">
        <v>2016</v>
      </c>
      <c r="C5294">
        <v>10</v>
      </c>
      <c r="D5294" t="s">
        <v>20637</v>
      </c>
      <c r="E5294">
        <v>4</v>
      </c>
      <c r="F5294" s="1">
        <v>42644</v>
      </c>
      <c r="G5294">
        <v>1</v>
      </c>
      <c r="H5294" t="s">
        <v>20625</v>
      </c>
      <c r="I5294" t="s">
        <v>20638</v>
      </c>
      <c r="J5294" t="s">
        <v>20639</v>
      </c>
    </row>
    <row r="5295" spans="1:10" x14ac:dyDescent="0.3">
      <c r="A5295" s="1">
        <v>42670</v>
      </c>
      <c r="B5295">
        <v>2016</v>
      </c>
      <c r="C5295">
        <v>10</v>
      </c>
      <c r="D5295" t="s">
        <v>20637</v>
      </c>
      <c r="E5295">
        <v>4</v>
      </c>
      <c r="F5295" s="1">
        <v>42644</v>
      </c>
      <c r="G5295">
        <v>4</v>
      </c>
      <c r="H5295" t="s">
        <v>20624</v>
      </c>
      <c r="I5295" t="s">
        <v>20638</v>
      </c>
      <c r="J5295" t="s">
        <v>20639</v>
      </c>
    </row>
    <row r="5296" spans="1:10" x14ac:dyDescent="0.3">
      <c r="A5296" s="1">
        <v>42652</v>
      </c>
      <c r="B5296">
        <v>2016</v>
      </c>
      <c r="C5296">
        <v>10</v>
      </c>
      <c r="D5296" t="s">
        <v>20637</v>
      </c>
      <c r="E5296">
        <v>4</v>
      </c>
      <c r="F5296" s="1">
        <v>42644</v>
      </c>
      <c r="G5296">
        <v>0</v>
      </c>
      <c r="H5296" t="s">
        <v>20623</v>
      </c>
      <c r="I5296" t="s">
        <v>20638</v>
      </c>
      <c r="J5296" t="s">
        <v>20639</v>
      </c>
    </row>
    <row r="5297" spans="1:10" x14ac:dyDescent="0.3">
      <c r="A5297" s="1">
        <v>42649</v>
      </c>
      <c r="B5297">
        <v>2016</v>
      </c>
      <c r="C5297">
        <v>10</v>
      </c>
      <c r="D5297" t="s">
        <v>20637</v>
      </c>
      <c r="E5297">
        <v>4</v>
      </c>
      <c r="F5297" s="1">
        <v>42644</v>
      </c>
      <c r="G5297">
        <v>4</v>
      </c>
      <c r="H5297" t="s">
        <v>20624</v>
      </c>
      <c r="I5297" t="s">
        <v>20638</v>
      </c>
      <c r="J5297" t="s">
        <v>20639</v>
      </c>
    </row>
    <row r="5298" spans="1:10" x14ac:dyDescent="0.3">
      <c r="A5298" s="1">
        <v>42646</v>
      </c>
      <c r="B5298">
        <v>2016</v>
      </c>
      <c r="C5298">
        <v>10</v>
      </c>
      <c r="D5298" t="s">
        <v>20637</v>
      </c>
      <c r="E5298">
        <v>4</v>
      </c>
      <c r="F5298" s="1">
        <v>42644</v>
      </c>
      <c r="G5298">
        <v>1</v>
      </c>
      <c r="H5298" t="s">
        <v>20625</v>
      </c>
      <c r="I5298" t="s">
        <v>20638</v>
      </c>
      <c r="J5298" t="s">
        <v>20639</v>
      </c>
    </row>
    <row r="5299" spans="1:10" x14ac:dyDescent="0.3">
      <c r="A5299" s="1">
        <v>42668</v>
      </c>
      <c r="B5299">
        <v>2016</v>
      </c>
      <c r="C5299">
        <v>10</v>
      </c>
      <c r="D5299" t="s">
        <v>20637</v>
      </c>
      <c r="E5299">
        <v>4</v>
      </c>
      <c r="F5299" s="1">
        <v>42644</v>
      </c>
      <c r="G5299">
        <v>2</v>
      </c>
      <c r="H5299" t="s">
        <v>20620</v>
      </c>
      <c r="I5299" t="s">
        <v>20638</v>
      </c>
      <c r="J5299" t="s">
        <v>20639</v>
      </c>
    </row>
    <row r="5300" spans="1:10" x14ac:dyDescent="0.3">
      <c r="A5300" s="1">
        <v>42670</v>
      </c>
      <c r="B5300">
        <v>2016</v>
      </c>
      <c r="C5300">
        <v>10</v>
      </c>
      <c r="D5300" t="s">
        <v>20637</v>
      </c>
      <c r="E5300">
        <v>4</v>
      </c>
      <c r="F5300" s="1">
        <v>42644</v>
      </c>
      <c r="G5300">
        <v>4</v>
      </c>
      <c r="H5300" t="s">
        <v>20624</v>
      </c>
      <c r="I5300" t="s">
        <v>20638</v>
      </c>
      <c r="J5300" t="s">
        <v>20639</v>
      </c>
    </row>
    <row r="5301" spans="1:10" x14ac:dyDescent="0.3">
      <c r="A5301" s="1">
        <v>42644</v>
      </c>
      <c r="B5301">
        <v>2016</v>
      </c>
      <c r="C5301">
        <v>10</v>
      </c>
      <c r="D5301" t="s">
        <v>20637</v>
      </c>
      <c r="E5301">
        <v>4</v>
      </c>
      <c r="F5301" s="1">
        <v>42644</v>
      </c>
      <c r="G5301">
        <v>6</v>
      </c>
      <c r="H5301" t="s">
        <v>20621</v>
      </c>
      <c r="I5301" t="s">
        <v>20638</v>
      </c>
      <c r="J5301" t="s">
        <v>20639</v>
      </c>
    </row>
    <row r="5302" spans="1:10" x14ac:dyDescent="0.3">
      <c r="A5302" s="1">
        <v>42656</v>
      </c>
      <c r="B5302">
        <v>2016</v>
      </c>
      <c r="C5302">
        <v>10</v>
      </c>
      <c r="D5302" t="s">
        <v>20637</v>
      </c>
      <c r="E5302">
        <v>4</v>
      </c>
      <c r="F5302" s="1">
        <v>42644</v>
      </c>
      <c r="G5302">
        <v>4</v>
      </c>
      <c r="H5302" t="s">
        <v>20624</v>
      </c>
      <c r="I5302" t="s">
        <v>20638</v>
      </c>
      <c r="J5302" t="s">
        <v>20639</v>
      </c>
    </row>
    <row r="5303" spans="1:10" x14ac:dyDescent="0.3">
      <c r="A5303" s="1">
        <v>42648</v>
      </c>
      <c r="B5303">
        <v>2016</v>
      </c>
      <c r="C5303">
        <v>10</v>
      </c>
      <c r="D5303" t="s">
        <v>20637</v>
      </c>
      <c r="E5303">
        <v>4</v>
      </c>
      <c r="F5303" s="1">
        <v>42644</v>
      </c>
      <c r="G5303">
        <v>3</v>
      </c>
      <c r="H5303" t="s">
        <v>20622</v>
      </c>
      <c r="I5303" t="s">
        <v>20638</v>
      </c>
      <c r="J5303" t="s">
        <v>20639</v>
      </c>
    </row>
    <row r="5304" spans="1:10" x14ac:dyDescent="0.3">
      <c r="A5304" s="1">
        <v>42652</v>
      </c>
      <c r="B5304">
        <v>2016</v>
      </c>
      <c r="C5304">
        <v>10</v>
      </c>
      <c r="D5304" t="s">
        <v>20637</v>
      </c>
      <c r="E5304">
        <v>4</v>
      </c>
      <c r="F5304" s="1">
        <v>42644</v>
      </c>
      <c r="G5304">
        <v>0</v>
      </c>
      <c r="H5304" t="s">
        <v>20623</v>
      </c>
      <c r="I5304" t="s">
        <v>20638</v>
      </c>
      <c r="J5304" t="s">
        <v>20639</v>
      </c>
    </row>
    <row r="5305" spans="1:10" x14ac:dyDescent="0.3">
      <c r="A5305" s="1">
        <v>42648</v>
      </c>
      <c r="B5305">
        <v>2016</v>
      </c>
      <c r="C5305">
        <v>10</v>
      </c>
      <c r="D5305" t="s">
        <v>20637</v>
      </c>
      <c r="E5305">
        <v>4</v>
      </c>
      <c r="F5305" s="1">
        <v>42644</v>
      </c>
      <c r="G5305">
        <v>3</v>
      </c>
      <c r="H5305" t="s">
        <v>20622</v>
      </c>
      <c r="I5305" t="s">
        <v>20638</v>
      </c>
      <c r="J5305" t="s">
        <v>20639</v>
      </c>
    </row>
    <row r="5306" spans="1:10" x14ac:dyDescent="0.3">
      <c r="A5306" s="1">
        <v>42655</v>
      </c>
      <c r="B5306">
        <v>2016</v>
      </c>
      <c r="C5306">
        <v>10</v>
      </c>
      <c r="D5306" t="s">
        <v>20637</v>
      </c>
      <c r="E5306">
        <v>4</v>
      </c>
      <c r="F5306" s="1">
        <v>42644</v>
      </c>
      <c r="G5306">
        <v>3</v>
      </c>
      <c r="H5306" t="s">
        <v>20622</v>
      </c>
      <c r="I5306" t="s">
        <v>20638</v>
      </c>
      <c r="J5306" t="s">
        <v>20639</v>
      </c>
    </row>
    <row r="5307" spans="1:10" x14ac:dyDescent="0.3">
      <c r="A5307" s="1">
        <v>42666</v>
      </c>
      <c r="B5307">
        <v>2016</v>
      </c>
      <c r="C5307">
        <v>10</v>
      </c>
      <c r="D5307" t="s">
        <v>20637</v>
      </c>
      <c r="E5307">
        <v>4</v>
      </c>
      <c r="F5307" s="1">
        <v>42644</v>
      </c>
      <c r="G5307">
        <v>0</v>
      </c>
      <c r="H5307" t="s">
        <v>20623</v>
      </c>
      <c r="I5307" t="s">
        <v>20638</v>
      </c>
      <c r="J5307" t="s">
        <v>20639</v>
      </c>
    </row>
    <row r="5308" spans="1:10" x14ac:dyDescent="0.3">
      <c r="A5308" s="1">
        <v>42669</v>
      </c>
      <c r="B5308">
        <v>2016</v>
      </c>
      <c r="C5308">
        <v>10</v>
      </c>
      <c r="D5308" t="s">
        <v>20637</v>
      </c>
      <c r="E5308">
        <v>4</v>
      </c>
      <c r="F5308" s="1">
        <v>42644</v>
      </c>
      <c r="G5308">
        <v>3</v>
      </c>
      <c r="H5308" t="s">
        <v>20622</v>
      </c>
      <c r="I5308" t="s">
        <v>20638</v>
      </c>
      <c r="J5308" t="s">
        <v>20639</v>
      </c>
    </row>
    <row r="5309" spans="1:10" x14ac:dyDescent="0.3">
      <c r="A5309" s="1">
        <v>42661</v>
      </c>
      <c r="B5309">
        <v>2016</v>
      </c>
      <c r="C5309">
        <v>10</v>
      </c>
      <c r="D5309" t="s">
        <v>20637</v>
      </c>
      <c r="E5309">
        <v>4</v>
      </c>
      <c r="F5309" s="1">
        <v>42644</v>
      </c>
      <c r="G5309">
        <v>2</v>
      </c>
      <c r="H5309" t="s">
        <v>20620</v>
      </c>
      <c r="I5309" t="s">
        <v>20638</v>
      </c>
      <c r="J5309" t="s">
        <v>20639</v>
      </c>
    </row>
    <row r="5310" spans="1:10" x14ac:dyDescent="0.3">
      <c r="A5310" s="1">
        <v>42667</v>
      </c>
      <c r="B5310">
        <v>2016</v>
      </c>
      <c r="C5310">
        <v>10</v>
      </c>
      <c r="D5310" t="s">
        <v>20637</v>
      </c>
      <c r="E5310">
        <v>4</v>
      </c>
      <c r="F5310" s="1">
        <v>42644</v>
      </c>
      <c r="G5310">
        <v>1</v>
      </c>
      <c r="H5310" t="s">
        <v>20625</v>
      </c>
      <c r="I5310" t="s">
        <v>20638</v>
      </c>
      <c r="J5310" t="s">
        <v>20639</v>
      </c>
    </row>
    <row r="5311" spans="1:10" x14ac:dyDescent="0.3">
      <c r="A5311" s="1">
        <v>42651</v>
      </c>
      <c r="B5311">
        <v>2016</v>
      </c>
      <c r="C5311">
        <v>10</v>
      </c>
      <c r="D5311" t="s">
        <v>20637</v>
      </c>
      <c r="E5311">
        <v>4</v>
      </c>
      <c r="F5311" s="1">
        <v>42644</v>
      </c>
      <c r="G5311">
        <v>6</v>
      </c>
      <c r="H5311" t="s">
        <v>20621</v>
      </c>
      <c r="I5311" t="s">
        <v>20638</v>
      </c>
      <c r="J5311" t="s">
        <v>20639</v>
      </c>
    </row>
    <row r="5312" spans="1:10" x14ac:dyDescent="0.3">
      <c r="A5312" s="1">
        <v>42647</v>
      </c>
      <c r="B5312">
        <v>2016</v>
      </c>
      <c r="C5312">
        <v>10</v>
      </c>
      <c r="D5312" t="s">
        <v>20637</v>
      </c>
      <c r="E5312">
        <v>4</v>
      </c>
      <c r="F5312" s="1">
        <v>42644</v>
      </c>
      <c r="G5312">
        <v>2</v>
      </c>
      <c r="H5312" t="s">
        <v>20620</v>
      </c>
      <c r="I5312" t="s">
        <v>20638</v>
      </c>
      <c r="J5312" t="s">
        <v>20639</v>
      </c>
    </row>
    <row r="5313" spans="1:10" x14ac:dyDescent="0.3">
      <c r="A5313" s="1">
        <v>42652</v>
      </c>
      <c r="B5313">
        <v>2016</v>
      </c>
      <c r="C5313">
        <v>10</v>
      </c>
      <c r="D5313" t="s">
        <v>20637</v>
      </c>
      <c r="E5313">
        <v>4</v>
      </c>
      <c r="F5313" s="1">
        <v>42644</v>
      </c>
      <c r="G5313">
        <v>0</v>
      </c>
      <c r="H5313" t="s">
        <v>20623</v>
      </c>
      <c r="I5313" t="s">
        <v>20638</v>
      </c>
      <c r="J5313" t="s">
        <v>20639</v>
      </c>
    </row>
    <row r="5314" spans="1:10" x14ac:dyDescent="0.3">
      <c r="A5314" s="1">
        <v>42647</v>
      </c>
      <c r="B5314">
        <v>2016</v>
      </c>
      <c r="C5314">
        <v>10</v>
      </c>
      <c r="D5314" t="s">
        <v>20637</v>
      </c>
      <c r="E5314">
        <v>4</v>
      </c>
      <c r="F5314" s="1">
        <v>42644</v>
      </c>
      <c r="G5314">
        <v>2</v>
      </c>
      <c r="H5314" t="s">
        <v>20620</v>
      </c>
      <c r="I5314" t="s">
        <v>20638</v>
      </c>
      <c r="J5314" t="s">
        <v>20639</v>
      </c>
    </row>
    <row r="5315" spans="1:10" x14ac:dyDescent="0.3">
      <c r="A5315" s="1">
        <v>42661</v>
      </c>
      <c r="B5315">
        <v>2016</v>
      </c>
      <c r="C5315">
        <v>10</v>
      </c>
      <c r="D5315" t="s">
        <v>20637</v>
      </c>
      <c r="E5315">
        <v>4</v>
      </c>
      <c r="F5315" s="1">
        <v>42644</v>
      </c>
      <c r="G5315">
        <v>2</v>
      </c>
      <c r="H5315" t="s">
        <v>20620</v>
      </c>
      <c r="I5315" t="s">
        <v>20638</v>
      </c>
      <c r="J5315" t="s">
        <v>20639</v>
      </c>
    </row>
    <row r="5316" spans="1:10" x14ac:dyDescent="0.3">
      <c r="A5316" s="1">
        <v>42663</v>
      </c>
      <c r="B5316">
        <v>2016</v>
      </c>
      <c r="C5316">
        <v>10</v>
      </c>
      <c r="D5316" t="s">
        <v>20637</v>
      </c>
      <c r="E5316">
        <v>4</v>
      </c>
      <c r="F5316" s="1">
        <v>42644</v>
      </c>
      <c r="G5316">
        <v>4</v>
      </c>
      <c r="H5316" t="s">
        <v>20624</v>
      </c>
      <c r="I5316" t="s">
        <v>20638</v>
      </c>
      <c r="J5316" t="s">
        <v>20639</v>
      </c>
    </row>
    <row r="5317" spans="1:10" x14ac:dyDescent="0.3">
      <c r="A5317" s="1">
        <v>42664</v>
      </c>
      <c r="B5317">
        <v>2016</v>
      </c>
      <c r="C5317">
        <v>10</v>
      </c>
      <c r="D5317" t="s">
        <v>20637</v>
      </c>
      <c r="E5317">
        <v>4</v>
      </c>
      <c r="F5317" s="1">
        <v>42644</v>
      </c>
      <c r="G5317">
        <v>5</v>
      </c>
      <c r="H5317" t="s">
        <v>20617</v>
      </c>
      <c r="I5317" t="s">
        <v>20638</v>
      </c>
      <c r="J5317" t="s">
        <v>20639</v>
      </c>
    </row>
    <row r="5318" spans="1:10" x14ac:dyDescent="0.3">
      <c r="A5318" s="1">
        <v>42671</v>
      </c>
      <c r="B5318">
        <v>2016</v>
      </c>
      <c r="C5318">
        <v>10</v>
      </c>
      <c r="D5318" t="s">
        <v>20637</v>
      </c>
      <c r="E5318">
        <v>4</v>
      </c>
      <c r="F5318" s="1">
        <v>42644</v>
      </c>
      <c r="G5318">
        <v>5</v>
      </c>
      <c r="H5318" t="s">
        <v>20617</v>
      </c>
      <c r="I5318" t="s">
        <v>20638</v>
      </c>
      <c r="J5318" t="s">
        <v>20639</v>
      </c>
    </row>
    <row r="5319" spans="1:10" x14ac:dyDescent="0.3">
      <c r="A5319" s="1">
        <v>42649</v>
      </c>
      <c r="B5319">
        <v>2016</v>
      </c>
      <c r="C5319">
        <v>10</v>
      </c>
      <c r="D5319" t="s">
        <v>20637</v>
      </c>
      <c r="E5319">
        <v>4</v>
      </c>
      <c r="F5319" s="1">
        <v>42644</v>
      </c>
      <c r="G5319">
        <v>4</v>
      </c>
      <c r="H5319" t="s">
        <v>20624</v>
      </c>
      <c r="I5319" t="s">
        <v>20638</v>
      </c>
      <c r="J5319" t="s">
        <v>20639</v>
      </c>
    </row>
    <row r="5320" spans="1:10" x14ac:dyDescent="0.3">
      <c r="A5320" s="1">
        <v>42662</v>
      </c>
      <c r="B5320">
        <v>2016</v>
      </c>
      <c r="C5320">
        <v>10</v>
      </c>
      <c r="D5320" t="s">
        <v>20637</v>
      </c>
      <c r="E5320">
        <v>4</v>
      </c>
      <c r="F5320" s="1">
        <v>42644</v>
      </c>
      <c r="G5320">
        <v>3</v>
      </c>
      <c r="H5320" t="s">
        <v>20622</v>
      </c>
      <c r="I5320" t="s">
        <v>20638</v>
      </c>
      <c r="J5320" t="s">
        <v>20639</v>
      </c>
    </row>
    <row r="5321" spans="1:10" x14ac:dyDescent="0.3">
      <c r="A5321" s="1">
        <v>42647</v>
      </c>
      <c r="B5321">
        <v>2016</v>
      </c>
      <c r="C5321">
        <v>10</v>
      </c>
      <c r="D5321" t="s">
        <v>20637</v>
      </c>
      <c r="E5321">
        <v>4</v>
      </c>
      <c r="F5321" s="1">
        <v>42644</v>
      </c>
      <c r="G5321">
        <v>2</v>
      </c>
      <c r="H5321" t="s">
        <v>20620</v>
      </c>
      <c r="I5321" t="s">
        <v>20638</v>
      </c>
      <c r="J5321" t="s">
        <v>20639</v>
      </c>
    </row>
    <row r="5322" spans="1:10" x14ac:dyDescent="0.3">
      <c r="A5322" s="1">
        <v>42649</v>
      </c>
      <c r="B5322">
        <v>2016</v>
      </c>
      <c r="C5322">
        <v>10</v>
      </c>
      <c r="D5322" t="s">
        <v>20637</v>
      </c>
      <c r="E5322">
        <v>4</v>
      </c>
      <c r="F5322" s="1">
        <v>42644</v>
      </c>
      <c r="G5322">
        <v>4</v>
      </c>
      <c r="H5322" t="s">
        <v>20624</v>
      </c>
      <c r="I5322" t="s">
        <v>20638</v>
      </c>
      <c r="J5322" t="s">
        <v>20639</v>
      </c>
    </row>
    <row r="5323" spans="1:10" x14ac:dyDescent="0.3">
      <c r="A5323" s="1">
        <v>42668</v>
      </c>
      <c r="B5323">
        <v>2016</v>
      </c>
      <c r="C5323">
        <v>10</v>
      </c>
      <c r="D5323" t="s">
        <v>20637</v>
      </c>
      <c r="E5323">
        <v>4</v>
      </c>
      <c r="F5323" s="1">
        <v>42644</v>
      </c>
      <c r="G5323">
        <v>2</v>
      </c>
      <c r="H5323" t="s">
        <v>20620</v>
      </c>
      <c r="I5323" t="s">
        <v>20638</v>
      </c>
      <c r="J5323" t="s">
        <v>20639</v>
      </c>
    </row>
    <row r="5324" spans="1:10" x14ac:dyDescent="0.3">
      <c r="A5324" s="1">
        <v>42671</v>
      </c>
      <c r="B5324">
        <v>2016</v>
      </c>
      <c r="C5324">
        <v>10</v>
      </c>
      <c r="D5324" t="s">
        <v>20637</v>
      </c>
      <c r="E5324">
        <v>4</v>
      </c>
      <c r="F5324" s="1">
        <v>42644</v>
      </c>
      <c r="G5324">
        <v>5</v>
      </c>
      <c r="H5324" t="s">
        <v>20617</v>
      </c>
      <c r="I5324" t="s">
        <v>20638</v>
      </c>
      <c r="J5324" t="s">
        <v>20639</v>
      </c>
    </row>
    <row r="5325" spans="1:10" x14ac:dyDescent="0.3">
      <c r="A5325" s="1">
        <v>41183</v>
      </c>
      <c r="B5325">
        <v>2012</v>
      </c>
      <c r="C5325">
        <v>10</v>
      </c>
      <c r="D5325" t="s">
        <v>20637</v>
      </c>
      <c r="E5325">
        <v>4</v>
      </c>
      <c r="F5325" s="1">
        <v>41183</v>
      </c>
      <c r="G5325">
        <v>1</v>
      </c>
      <c r="H5325" t="s">
        <v>20625</v>
      </c>
      <c r="I5325" t="s">
        <v>20638</v>
      </c>
      <c r="J5325" t="s">
        <v>20639</v>
      </c>
    </row>
    <row r="5326" spans="1:10" x14ac:dyDescent="0.3">
      <c r="A5326" s="1">
        <v>41203</v>
      </c>
      <c r="B5326">
        <v>2012</v>
      </c>
      <c r="C5326">
        <v>10</v>
      </c>
      <c r="D5326" t="s">
        <v>20637</v>
      </c>
      <c r="E5326">
        <v>4</v>
      </c>
      <c r="F5326" s="1">
        <v>41183</v>
      </c>
      <c r="G5326">
        <v>0</v>
      </c>
      <c r="H5326" t="s">
        <v>20623</v>
      </c>
      <c r="I5326" t="s">
        <v>20638</v>
      </c>
      <c r="J5326" t="s">
        <v>20639</v>
      </c>
    </row>
    <row r="5327" spans="1:10" x14ac:dyDescent="0.3">
      <c r="A5327" s="1">
        <v>41183</v>
      </c>
      <c r="B5327">
        <v>2012</v>
      </c>
      <c r="C5327">
        <v>10</v>
      </c>
      <c r="D5327" t="s">
        <v>20637</v>
      </c>
      <c r="E5327">
        <v>4</v>
      </c>
      <c r="F5327" s="1">
        <v>41183</v>
      </c>
      <c r="G5327">
        <v>1</v>
      </c>
      <c r="H5327" t="s">
        <v>20625</v>
      </c>
      <c r="I5327" t="s">
        <v>20638</v>
      </c>
      <c r="J5327" t="s">
        <v>20639</v>
      </c>
    </row>
    <row r="5328" spans="1:10" x14ac:dyDescent="0.3">
      <c r="A5328" s="1">
        <v>41204</v>
      </c>
      <c r="B5328">
        <v>2012</v>
      </c>
      <c r="C5328">
        <v>10</v>
      </c>
      <c r="D5328" t="s">
        <v>20637</v>
      </c>
      <c r="E5328">
        <v>4</v>
      </c>
      <c r="F5328" s="1">
        <v>41183</v>
      </c>
      <c r="G5328">
        <v>1</v>
      </c>
      <c r="H5328" t="s">
        <v>20625</v>
      </c>
      <c r="I5328" t="s">
        <v>20638</v>
      </c>
      <c r="J5328" t="s">
        <v>20639</v>
      </c>
    </row>
    <row r="5329" spans="1:10" x14ac:dyDescent="0.3">
      <c r="A5329" s="1">
        <v>41207</v>
      </c>
      <c r="B5329">
        <v>2012</v>
      </c>
      <c r="C5329">
        <v>10</v>
      </c>
      <c r="D5329" t="s">
        <v>20637</v>
      </c>
      <c r="E5329">
        <v>4</v>
      </c>
      <c r="F5329" s="1">
        <v>41183</v>
      </c>
      <c r="G5329">
        <v>4</v>
      </c>
      <c r="H5329" t="s">
        <v>20624</v>
      </c>
      <c r="I5329" t="s">
        <v>20638</v>
      </c>
      <c r="J5329" t="s">
        <v>20639</v>
      </c>
    </row>
    <row r="5330" spans="1:10" x14ac:dyDescent="0.3">
      <c r="A5330" s="1">
        <v>41200</v>
      </c>
      <c r="B5330">
        <v>2012</v>
      </c>
      <c r="C5330">
        <v>10</v>
      </c>
      <c r="D5330" t="s">
        <v>20637</v>
      </c>
      <c r="E5330">
        <v>4</v>
      </c>
      <c r="F5330" s="1">
        <v>41183</v>
      </c>
      <c r="G5330">
        <v>4</v>
      </c>
      <c r="H5330" t="s">
        <v>20624</v>
      </c>
      <c r="I5330" t="s">
        <v>20638</v>
      </c>
      <c r="J5330" t="s">
        <v>20639</v>
      </c>
    </row>
    <row r="5331" spans="1:10" x14ac:dyDescent="0.3">
      <c r="A5331" s="1">
        <v>41191</v>
      </c>
      <c r="B5331">
        <v>2012</v>
      </c>
      <c r="C5331">
        <v>10</v>
      </c>
      <c r="D5331" t="s">
        <v>20637</v>
      </c>
      <c r="E5331">
        <v>4</v>
      </c>
      <c r="F5331" s="1">
        <v>41183</v>
      </c>
      <c r="G5331">
        <v>2</v>
      </c>
      <c r="H5331" t="s">
        <v>20620</v>
      </c>
      <c r="I5331" t="s">
        <v>20638</v>
      </c>
      <c r="J5331" t="s">
        <v>20639</v>
      </c>
    </row>
    <row r="5332" spans="1:10" x14ac:dyDescent="0.3">
      <c r="A5332" s="1">
        <v>41188</v>
      </c>
      <c r="B5332">
        <v>2012</v>
      </c>
      <c r="C5332">
        <v>10</v>
      </c>
      <c r="D5332" t="s">
        <v>20637</v>
      </c>
      <c r="E5332">
        <v>4</v>
      </c>
      <c r="F5332" s="1">
        <v>41183</v>
      </c>
      <c r="G5332">
        <v>6</v>
      </c>
      <c r="H5332" t="s">
        <v>20621</v>
      </c>
      <c r="I5332" t="s">
        <v>20638</v>
      </c>
      <c r="J5332" t="s">
        <v>20639</v>
      </c>
    </row>
    <row r="5333" spans="1:10" x14ac:dyDescent="0.3">
      <c r="A5333" s="1">
        <v>41208</v>
      </c>
      <c r="B5333">
        <v>2012</v>
      </c>
      <c r="C5333">
        <v>10</v>
      </c>
      <c r="D5333" t="s">
        <v>20637</v>
      </c>
      <c r="E5333">
        <v>4</v>
      </c>
      <c r="F5333" s="1">
        <v>41183</v>
      </c>
      <c r="G5333">
        <v>5</v>
      </c>
      <c r="H5333" t="s">
        <v>20617</v>
      </c>
      <c r="I5333" t="s">
        <v>20638</v>
      </c>
      <c r="J5333" t="s">
        <v>20639</v>
      </c>
    </row>
    <row r="5334" spans="1:10" x14ac:dyDescent="0.3">
      <c r="A5334" s="1">
        <v>41185</v>
      </c>
      <c r="B5334">
        <v>2012</v>
      </c>
      <c r="C5334">
        <v>10</v>
      </c>
      <c r="D5334" t="s">
        <v>20637</v>
      </c>
      <c r="E5334">
        <v>4</v>
      </c>
      <c r="F5334" s="1">
        <v>41183</v>
      </c>
      <c r="G5334">
        <v>3</v>
      </c>
      <c r="H5334" t="s">
        <v>20622</v>
      </c>
      <c r="I5334" t="s">
        <v>20638</v>
      </c>
      <c r="J5334" t="s">
        <v>20639</v>
      </c>
    </row>
    <row r="5335" spans="1:10" x14ac:dyDescent="0.3">
      <c r="A5335" s="1">
        <v>41202</v>
      </c>
      <c r="B5335">
        <v>2012</v>
      </c>
      <c r="C5335">
        <v>10</v>
      </c>
      <c r="D5335" t="s">
        <v>20637</v>
      </c>
      <c r="E5335">
        <v>4</v>
      </c>
      <c r="F5335" s="1">
        <v>41183</v>
      </c>
      <c r="G5335">
        <v>6</v>
      </c>
      <c r="H5335" t="s">
        <v>20621</v>
      </c>
      <c r="I5335" t="s">
        <v>20638</v>
      </c>
      <c r="J5335" t="s">
        <v>20639</v>
      </c>
    </row>
    <row r="5336" spans="1:10" x14ac:dyDescent="0.3">
      <c r="A5336" s="1">
        <v>41185</v>
      </c>
      <c r="B5336">
        <v>2012</v>
      </c>
      <c r="C5336">
        <v>10</v>
      </c>
      <c r="D5336" t="s">
        <v>20637</v>
      </c>
      <c r="E5336">
        <v>4</v>
      </c>
      <c r="F5336" s="1">
        <v>41183</v>
      </c>
      <c r="G5336">
        <v>3</v>
      </c>
      <c r="H5336" t="s">
        <v>20622</v>
      </c>
      <c r="I5336" t="s">
        <v>20638</v>
      </c>
      <c r="J5336" t="s">
        <v>20639</v>
      </c>
    </row>
    <row r="5337" spans="1:10" x14ac:dyDescent="0.3">
      <c r="A5337" s="1">
        <v>41194</v>
      </c>
      <c r="B5337">
        <v>2012</v>
      </c>
      <c r="C5337">
        <v>10</v>
      </c>
      <c r="D5337" t="s">
        <v>20637</v>
      </c>
      <c r="E5337">
        <v>4</v>
      </c>
      <c r="F5337" s="1">
        <v>41183</v>
      </c>
      <c r="G5337">
        <v>5</v>
      </c>
      <c r="H5337" t="s">
        <v>20617</v>
      </c>
      <c r="I5337" t="s">
        <v>20638</v>
      </c>
      <c r="J5337" t="s">
        <v>20639</v>
      </c>
    </row>
    <row r="5338" spans="1:10" x14ac:dyDescent="0.3">
      <c r="A5338" s="1">
        <v>41206</v>
      </c>
      <c r="B5338">
        <v>2012</v>
      </c>
      <c r="C5338">
        <v>10</v>
      </c>
      <c r="D5338" t="s">
        <v>20637</v>
      </c>
      <c r="E5338">
        <v>4</v>
      </c>
      <c r="F5338" s="1">
        <v>41183</v>
      </c>
      <c r="G5338">
        <v>3</v>
      </c>
      <c r="H5338" t="s">
        <v>20622</v>
      </c>
      <c r="I5338" t="s">
        <v>20638</v>
      </c>
      <c r="J5338" t="s">
        <v>20639</v>
      </c>
    </row>
    <row r="5339" spans="1:10" x14ac:dyDescent="0.3">
      <c r="A5339" s="1">
        <v>41198</v>
      </c>
      <c r="B5339">
        <v>2012</v>
      </c>
      <c r="C5339">
        <v>10</v>
      </c>
      <c r="D5339" t="s">
        <v>20637</v>
      </c>
      <c r="E5339">
        <v>4</v>
      </c>
      <c r="F5339" s="1">
        <v>41183</v>
      </c>
      <c r="G5339">
        <v>2</v>
      </c>
      <c r="H5339" t="s">
        <v>20620</v>
      </c>
      <c r="I5339" t="s">
        <v>20638</v>
      </c>
      <c r="J5339" t="s">
        <v>20639</v>
      </c>
    </row>
    <row r="5340" spans="1:10" x14ac:dyDescent="0.3">
      <c r="A5340" s="1">
        <v>41189</v>
      </c>
      <c r="B5340">
        <v>2012</v>
      </c>
      <c r="C5340">
        <v>10</v>
      </c>
      <c r="D5340" t="s">
        <v>20637</v>
      </c>
      <c r="E5340">
        <v>4</v>
      </c>
      <c r="F5340" s="1">
        <v>41183</v>
      </c>
      <c r="G5340">
        <v>0</v>
      </c>
      <c r="H5340" t="s">
        <v>20623</v>
      </c>
      <c r="I5340" t="s">
        <v>20638</v>
      </c>
      <c r="J5340" t="s">
        <v>20639</v>
      </c>
    </row>
    <row r="5341" spans="1:10" x14ac:dyDescent="0.3">
      <c r="A5341" s="1">
        <v>41191</v>
      </c>
      <c r="B5341">
        <v>2012</v>
      </c>
      <c r="C5341">
        <v>10</v>
      </c>
      <c r="D5341" t="s">
        <v>20637</v>
      </c>
      <c r="E5341">
        <v>4</v>
      </c>
      <c r="F5341" s="1">
        <v>41183</v>
      </c>
      <c r="G5341">
        <v>2</v>
      </c>
      <c r="H5341" t="s">
        <v>20620</v>
      </c>
      <c r="I5341" t="s">
        <v>20638</v>
      </c>
      <c r="J5341" t="s">
        <v>20639</v>
      </c>
    </row>
    <row r="5342" spans="1:10" x14ac:dyDescent="0.3">
      <c r="A5342" s="1">
        <v>41188</v>
      </c>
      <c r="B5342">
        <v>2012</v>
      </c>
      <c r="C5342">
        <v>10</v>
      </c>
      <c r="D5342" t="s">
        <v>20637</v>
      </c>
      <c r="E5342">
        <v>4</v>
      </c>
      <c r="F5342" s="1">
        <v>41183</v>
      </c>
      <c r="G5342">
        <v>6</v>
      </c>
      <c r="H5342" t="s">
        <v>20621</v>
      </c>
      <c r="I5342" t="s">
        <v>20638</v>
      </c>
      <c r="J5342" t="s">
        <v>20639</v>
      </c>
    </row>
    <row r="5343" spans="1:10" x14ac:dyDescent="0.3">
      <c r="A5343" s="1">
        <v>41203</v>
      </c>
      <c r="B5343">
        <v>2012</v>
      </c>
      <c r="C5343">
        <v>10</v>
      </c>
      <c r="D5343" t="s">
        <v>20637</v>
      </c>
      <c r="E5343">
        <v>4</v>
      </c>
      <c r="F5343" s="1">
        <v>41183</v>
      </c>
      <c r="G5343">
        <v>0</v>
      </c>
      <c r="H5343" t="s">
        <v>20623</v>
      </c>
      <c r="I5343" t="s">
        <v>20638</v>
      </c>
      <c r="J5343" t="s">
        <v>20639</v>
      </c>
    </row>
    <row r="5344" spans="1:10" x14ac:dyDescent="0.3">
      <c r="A5344" s="1">
        <v>41208</v>
      </c>
      <c r="B5344">
        <v>2012</v>
      </c>
      <c r="C5344">
        <v>10</v>
      </c>
      <c r="D5344" t="s">
        <v>20637</v>
      </c>
      <c r="E5344">
        <v>4</v>
      </c>
      <c r="F5344" s="1">
        <v>41183</v>
      </c>
      <c r="G5344">
        <v>5</v>
      </c>
      <c r="H5344" t="s">
        <v>20617</v>
      </c>
      <c r="I5344" t="s">
        <v>20638</v>
      </c>
      <c r="J5344" t="s">
        <v>20639</v>
      </c>
    </row>
    <row r="5345" spans="1:10" x14ac:dyDescent="0.3">
      <c r="A5345" s="1">
        <v>41194</v>
      </c>
      <c r="B5345">
        <v>2012</v>
      </c>
      <c r="C5345">
        <v>10</v>
      </c>
      <c r="D5345" t="s">
        <v>20637</v>
      </c>
      <c r="E5345">
        <v>4</v>
      </c>
      <c r="F5345" s="1">
        <v>41183</v>
      </c>
      <c r="G5345">
        <v>5</v>
      </c>
      <c r="H5345" t="s">
        <v>20617</v>
      </c>
      <c r="I5345" t="s">
        <v>20638</v>
      </c>
      <c r="J5345" t="s">
        <v>20639</v>
      </c>
    </row>
    <row r="5346" spans="1:10" x14ac:dyDescent="0.3">
      <c r="A5346" s="1">
        <v>41209</v>
      </c>
      <c r="B5346">
        <v>2012</v>
      </c>
      <c r="C5346">
        <v>10</v>
      </c>
      <c r="D5346" t="s">
        <v>20637</v>
      </c>
      <c r="E5346">
        <v>4</v>
      </c>
      <c r="F5346" s="1">
        <v>41183</v>
      </c>
      <c r="G5346">
        <v>6</v>
      </c>
      <c r="H5346" t="s">
        <v>20621</v>
      </c>
      <c r="I5346" t="s">
        <v>20638</v>
      </c>
      <c r="J5346" t="s">
        <v>20639</v>
      </c>
    </row>
    <row r="5347" spans="1:10" x14ac:dyDescent="0.3">
      <c r="A5347" s="1">
        <v>41193</v>
      </c>
      <c r="B5347">
        <v>2012</v>
      </c>
      <c r="C5347">
        <v>10</v>
      </c>
      <c r="D5347" t="s">
        <v>20637</v>
      </c>
      <c r="E5347">
        <v>4</v>
      </c>
      <c r="F5347" s="1">
        <v>41183</v>
      </c>
      <c r="G5347">
        <v>4</v>
      </c>
      <c r="H5347" t="s">
        <v>20624</v>
      </c>
      <c r="I5347" t="s">
        <v>20638</v>
      </c>
      <c r="J5347" t="s">
        <v>20639</v>
      </c>
    </row>
    <row r="5348" spans="1:10" x14ac:dyDescent="0.3">
      <c r="A5348" s="1">
        <v>41204</v>
      </c>
      <c r="B5348">
        <v>2012</v>
      </c>
      <c r="C5348">
        <v>10</v>
      </c>
      <c r="D5348" t="s">
        <v>20637</v>
      </c>
      <c r="E5348">
        <v>4</v>
      </c>
      <c r="F5348" s="1">
        <v>41183</v>
      </c>
      <c r="G5348">
        <v>1</v>
      </c>
      <c r="H5348" t="s">
        <v>20625</v>
      </c>
      <c r="I5348" t="s">
        <v>20638</v>
      </c>
      <c r="J5348" t="s">
        <v>20639</v>
      </c>
    </row>
    <row r="5349" spans="1:10" x14ac:dyDescent="0.3">
      <c r="A5349" s="1">
        <v>41205</v>
      </c>
      <c r="B5349">
        <v>2012</v>
      </c>
      <c r="C5349">
        <v>10</v>
      </c>
      <c r="D5349" t="s">
        <v>20637</v>
      </c>
      <c r="E5349">
        <v>4</v>
      </c>
      <c r="F5349" s="1">
        <v>41183</v>
      </c>
      <c r="G5349">
        <v>2</v>
      </c>
      <c r="H5349" t="s">
        <v>20620</v>
      </c>
      <c r="I5349" t="s">
        <v>20638</v>
      </c>
      <c r="J5349" t="s">
        <v>20639</v>
      </c>
    </row>
    <row r="5350" spans="1:10" x14ac:dyDescent="0.3">
      <c r="A5350" s="1">
        <v>41200</v>
      </c>
      <c r="B5350">
        <v>2012</v>
      </c>
      <c r="C5350">
        <v>10</v>
      </c>
      <c r="D5350" t="s">
        <v>20637</v>
      </c>
      <c r="E5350">
        <v>4</v>
      </c>
      <c r="F5350" s="1">
        <v>41183</v>
      </c>
      <c r="G5350">
        <v>4</v>
      </c>
      <c r="H5350" t="s">
        <v>20624</v>
      </c>
      <c r="I5350" t="s">
        <v>20638</v>
      </c>
      <c r="J5350" t="s">
        <v>20639</v>
      </c>
    </row>
    <row r="5351" spans="1:10" x14ac:dyDescent="0.3">
      <c r="A5351" s="1">
        <v>41202</v>
      </c>
      <c r="B5351">
        <v>2012</v>
      </c>
      <c r="C5351">
        <v>10</v>
      </c>
      <c r="D5351" t="s">
        <v>20637</v>
      </c>
      <c r="E5351">
        <v>4</v>
      </c>
      <c r="F5351" s="1">
        <v>41183</v>
      </c>
      <c r="G5351">
        <v>6</v>
      </c>
      <c r="H5351" t="s">
        <v>20621</v>
      </c>
      <c r="I5351" t="s">
        <v>20638</v>
      </c>
      <c r="J5351" t="s">
        <v>20639</v>
      </c>
    </row>
    <row r="5352" spans="1:10" x14ac:dyDescent="0.3">
      <c r="A5352" s="1">
        <v>41186</v>
      </c>
      <c r="B5352">
        <v>2012</v>
      </c>
      <c r="C5352">
        <v>10</v>
      </c>
      <c r="D5352" t="s">
        <v>20637</v>
      </c>
      <c r="E5352">
        <v>4</v>
      </c>
      <c r="F5352" s="1">
        <v>41183</v>
      </c>
      <c r="G5352">
        <v>4</v>
      </c>
      <c r="H5352" t="s">
        <v>20624</v>
      </c>
      <c r="I5352" t="s">
        <v>20638</v>
      </c>
      <c r="J5352" t="s">
        <v>20639</v>
      </c>
    </row>
    <row r="5353" spans="1:10" x14ac:dyDescent="0.3">
      <c r="A5353" s="1">
        <v>41191</v>
      </c>
      <c r="B5353">
        <v>2012</v>
      </c>
      <c r="C5353">
        <v>10</v>
      </c>
      <c r="D5353" t="s">
        <v>20637</v>
      </c>
      <c r="E5353">
        <v>4</v>
      </c>
      <c r="F5353" s="1">
        <v>41183</v>
      </c>
      <c r="G5353">
        <v>2</v>
      </c>
      <c r="H5353" t="s">
        <v>20620</v>
      </c>
      <c r="I5353" t="s">
        <v>20638</v>
      </c>
      <c r="J5353" t="s">
        <v>20639</v>
      </c>
    </row>
    <row r="5354" spans="1:10" x14ac:dyDescent="0.3">
      <c r="A5354" s="1">
        <v>41210</v>
      </c>
      <c r="B5354">
        <v>2012</v>
      </c>
      <c r="C5354">
        <v>10</v>
      </c>
      <c r="D5354" t="s">
        <v>20637</v>
      </c>
      <c r="E5354">
        <v>4</v>
      </c>
      <c r="F5354" s="1">
        <v>41183</v>
      </c>
      <c r="G5354">
        <v>0</v>
      </c>
      <c r="H5354" t="s">
        <v>20623</v>
      </c>
      <c r="I5354" t="s">
        <v>20638</v>
      </c>
      <c r="J5354" t="s">
        <v>20639</v>
      </c>
    </row>
    <row r="5355" spans="1:10" x14ac:dyDescent="0.3">
      <c r="A5355" s="1">
        <v>41190</v>
      </c>
      <c r="B5355">
        <v>2012</v>
      </c>
      <c r="C5355">
        <v>10</v>
      </c>
      <c r="D5355" t="s">
        <v>20637</v>
      </c>
      <c r="E5355">
        <v>4</v>
      </c>
      <c r="F5355" s="1">
        <v>41183</v>
      </c>
      <c r="G5355">
        <v>1</v>
      </c>
      <c r="H5355" t="s">
        <v>20625</v>
      </c>
      <c r="I5355" t="s">
        <v>20638</v>
      </c>
      <c r="J5355" t="s">
        <v>20639</v>
      </c>
    </row>
    <row r="5356" spans="1:10" x14ac:dyDescent="0.3">
      <c r="A5356" s="1">
        <v>41195</v>
      </c>
      <c r="B5356">
        <v>2012</v>
      </c>
      <c r="C5356">
        <v>10</v>
      </c>
      <c r="D5356" t="s">
        <v>20637</v>
      </c>
      <c r="E5356">
        <v>4</v>
      </c>
      <c r="F5356" s="1">
        <v>41183</v>
      </c>
      <c r="G5356">
        <v>6</v>
      </c>
      <c r="H5356" t="s">
        <v>20621</v>
      </c>
      <c r="I5356" t="s">
        <v>20638</v>
      </c>
      <c r="J5356" t="s">
        <v>20639</v>
      </c>
    </row>
    <row r="5357" spans="1:10" x14ac:dyDescent="0.3">
      <c r="A5357" s="1">
        <v>41192</v>
      </c>
      <c r="B5357">
        <v>2012</v>
      </c>
      <c r="C5357">
        <v>10</v>
      </c>
      <c r="D5357" t="s">
        <v>20637</v>
      </c>
      <c r="E5357">
        <v>4</v>
      </c>
      <c r="F5357" s="1">
        <v>41183</v>
      </c>
      <c r="G5357">
        <v>3</v>
      </c>
      <c r="H5357" t="s">
        <v>20622</v>
      </c>
      <c r="I5357" t="s">
        <v>20638</v>
      </c>
      <c r="J5357" t="s">
        <v>20639</v>
      </c>
    </row>
    <row r="5358" spans="1:10" x14ac:dyDescent="0.3">
      <c r="A5358" s="1">
        <v>41206</v>
      </c>
      <c r="B5358">
        <v>2012</v>
      </c>
      <c r="C5358">
        <v>10</v>
      </c>
      <c r="D5358" t="s">
        <v>20637</v>
      </c>
      <c r="E5358">
        <v>4</v>
      </c>
      <c r="F5358" s="1">
        <v>41183</v>
      </c>
      <c r="G5358">
        <v>3</v>
      </c>
      <c r="H5358" t="s">
        <v>20622</v>
      </c>
      <c r="I5358" t="s">
        <v>20638</v>
      </c>
      <c r="J5358" t="s">
        <v>20639</v>
      </c>
    </row>
    <row r="5359" spans="1:10" x14ac:dyDescent="0.3">
      <c r="A5359" s="1">
        <v>41183</v>
      </c>
      <c r="B5359">
        <v>2012</v>
      </c>
      <c r="C5359">
        <v>10</v>
      </c>
      <c r="D5359" t="s">
        <v>20637</v>
      </c>
      <c r="E5359">
        <v>4</v>
      </c>
      <c r="F5359" s="1">
        <v>41183</v>
      </c>
      <c r="G5359">
        <v>1</v>
      </c>
      <c r="H5359" t="s">
        <v>20625</v>
      </c>
      <c r="I5359" t="s">
        <v>20638</v>
      </c>
      <c r="J5359" t="s">
        <v>20639</v>
      </c>
    </row>
    <row r="5360" spans="1:10" x14ac:dyDescent="0.3">
      <c r="A5360" s="1">
        <v>41208</v>
      </c>
      <c r="B5360">
        <v>2012</v>
      </c>
      <c r="C5360">
        <v>10</v>
      </c>
      <c r="D5360" t="s">
        <v>20637</v>
      </c>
      <c r="E5360">
        <v>4</v>
      </c>
      <c r="F5360" s="1">
        <v>41183</v>
      </c>
      <c r="G5360">
        <v>5</v>
      </c>
      <c r="H5360" t="s">
        <v>20617</v>
      </c>
      <c r="I5360" t="s">
        <v>20638</v>
      </c>
      <c r="J5360" t="s">
        <v>20639</v>
      </c>
    </row>
    <row r="5361" spans="1:10" x14ac:dyDescent="0.3">
      <c r="A5361" s="1">
        <v>41193</v>
      </c>
      <c r="B5361">
        <v>2012</v>
      </c>
      <c r="C5361">
        <v>10</v>
      </c>
      <c r="D5361" t="s">
        <v>20637</v>
      </c>
      <c r="E5361">
        <v>4</v>
      </c>
      <c r="F5361" s="1">
        <v>41183</v>
      </c>
      <c r="G5361">
        <v>4</v>
      </c>
      <c r="H5361" t="s">
        <v>20624</v>
      </c>
      <c r="I5361" t="s">
        <v>20638</v>
      </c>
      <c r="J5361" t="s">
        <v>20639</v>
      </c>
    </row>
    <row r="5362" spans="1:10" x14ac:dyDescent="0.3">
      <c r="A5362" s="1">
        <v>41186</v>
      </c>
      <c r="B5362">
        <v>2012</v>
      </c>
      <c r="C5362">
        <v>10</v>
      </c>
      <c r="D5362" t="s">
        <v>20637</v>
      </c>
      <c r="E5362">
        <v>4</v>
      </c>
      <c r="F5362" s="1">
        <v>41183</v>
      </c>
      <c r="G5362">
        <v>4</v>
      </c>
      <c r="H5362" t="s">
        <v>20624</v>
      </c>
      <c r="I5362" t="s">
        <v>20638</v>
      </c>
      <c r="J5362" t="s">
        <v>20639</v>
      </c>
    </row>
    <row r="5363" spans="1:10" x14ac:dyDescent="0.3">
      <c r="A5363" s="1">
        <v>41183</v>
      </c>
      <c r="B5363">
        <v>2012</v>
      </c>
      <c r="C5363">
        <v>10</v>
      </c>
      <c r="D5363" t="s">
        <v>20637</v>
      </c>
      <c r="E5363">
        <v>4</v>
      </c>
      <c r="F5363" s="1">
        <v>41183</v>
      </c>
      <c r="G5363">
        <v>1</v>
      </c>
      <c r="H5363" t="s">
        <v>20625</v>
      </c>
      <c r="I5363" t="s">
        <v>20638</v>
      </c>
      <c r="J5363" t="s">
        <v>20639</v>
      </c>
    </row>
    <row r="5364" spans="1:10" x14ac:dyDescent="0.3">
      <c r="A5364" s="1">
        <v>41205</v>
      </c>
      <c r="B5364">
        <v>2012</v>
      </c>
      <c r="C5364">
        <v>10</v>
      </c>
      <c r="D5364" t="s">
        <v>20637</v>
      </c>
      <c r="E5364">
        <v>4</v>
      </c>
      <c r="F5364" s="1">
        <v>41183</v>
      </c>
      <c r="G5364">
        <v>2</v>
      </c>
      <c r="H5364" t="s">
        <v>20620</v>
      </c>
      <c r="I5364" t="s">
        <v>20638</v>
      </c>
      <c r="J5364" t="s">
        <v>20639</v>
      </c>
    </row>
    <row r="5365" spans="1:10" x14ac:dyDescent="0.3">
      <c r="A5365" s="1">
        <v>41208</v>
      </c>
      <c r="B5365">
        <v>2012</v>
      </c>
      <c r="C5365">
        <v>10</v>
      </c>
      <c r="D5365" t="s">
        <v>20637</v>
      </c>
      <c r="E5365">
        <v>4</v>
      </c>
      <c r="F5365" s="1">
        <v>41183</v>
      </c>
      <c r="G5365">
        <v>5</v>
      </c>
      <c r="H5365" t="s">
        <v>20617</v>
      </c>
      <c r="I5365" t="s">
        <v>20638</v>
      </c>
      <c r="J5365" t="s">
        <v>20639</v>
      </c>
    </row>
    <row r="5366" spans="1:10" x14ac:dyDescent="0.3">
      <c r="A5366" s="1">
        <v>41205</v>
      </c>
      <c r="B5366">
        <v>2012</v>
      </c>
      <c r="C5366">
        <v>10</v>
      </c>
      <c r="D5366" t="s">
        <v>20637</v>
      </c>
      <c r="E5366">
        <v>4</v>
      </c>
      <c r="F5366" s="1">
        <v>41183</v>
      </c>
      <c r="G5366">
        <v>2</v>
      </c>
      <c r="H5366" t="s">
        <v>20620</v>
      </c>
      <c r="I5366" t="s">
        <v>20638</v>
      </c>
      <c r="J5366" t="s">
        <v>20639</v>
      </c>
    </row>
    <row r="5367" spans="1:10" x14ac:dyDescent="0.3">
      <c r="A5367" s="1">
        <v>41209</v>
      </c>
      <c r="B5367">
        <v>2012</v>
      </c>
      <c r="C5367">
        <v>10</v>
      </c>
      <c r="D5367" t="s">
        <v>20637</v>
      </c>
      <c r="E5367">
        <v>4</v>
      </c>
      <c r="F5367" s="1">
        <v>41183</v>
      </c>
      <c r="G5367">
        <v>6</v>
      </c>
      <c r="H5367" t="s">
        <v>20621</v>
      </c>
      <c r="I5367" t="s">
        <v>20638</v>
      </c>
      <c r="J5367" t="s">
        <v>20639</v>
      </c>
    </row>
    <row r="5368" spans="1:10" x14ac:dyDescent="0.3">
      <c r="A5368" s="1">
        <v>41190</v>
      </c>
      <c r="B5368">
        <v>2012</v>
      </c>
      <c r="C5368">
        <v>10</v>
      </c>
      <c r="D5368" t="s">
        <v>20637</v>
      </c>
      <c r="E5368">
        <v>4</v>
      </c>
      <c r="F5368" s="1">
        <v>41183</v>
      </c>
      <c r="G5368">
        <v>1</v>
      </c>
      <c r="H5368" t="s">
        <v>20625</v>
      </c>
      <c r="I5368" t="s">
        <v>20638</v>
      </c>
      <c r="J5368" t="s">
        <v>20639</v>
      </c>
    </row>
    <row r="5369" spans="1:10" x14ac:dyDescent="0.3">
      <c r="A5369" s="1">
        <v>41205</v>
      </c>
      <c r="B5369">
        <v>2012</v>
      </c>
      <c r="C5369">
        <v>10</v>
      </c>
      <c r="D5369" t="s">
        <v>20637</v>
      </c>
      <c r="E5369">
        <v>4</v>
      </c>
      <c r="F5369" s="1">
        <v>41183</v>
      </c>
      <c r="G5369">
        <v>2</v>
      </c>
      <c r="H5369" t="s">
        <v>20620</v>
      </c>
      <c r="I5369" t="s">
        <v>20638</v>
      </c>
      <c r="J5369" t="s">
        <v>20639</v>
      </c>
    </row>
    <row r="5370" spans="1:10" x14ac:dyDescent="0.3">
      <c r="A5370" s="1">
        <v>41199</v>
      </c>
      <c r="B5370">
        <v>2012</v>
      </c>
      <c r="C5370">
        <v>10</v>
      </c>
      <c r="D5370" t="s">
        <v>20637</v>
      </c>
      <c r="E5370">
        <v>4</v>
      </c>
      <c r="F5370" s="1">
        <v>41183</v>
      </c>
      <c r="G5370">
        <v>3</v>
      </c>
      <c r="H5370" t="s">
        <v>20622</v>
      </c>
      <c r="I5370" t="s">
        <v>20638</v>
      </c>
      <c r="J5370" t="s">
        <v>20639</v>
      </c>
    </row>
    <row r="5371" spans="1:10" x14ac:dyDescent="0.3">
      <c r="A5371" s="1">
        <v>41202</v>
      </c>
      <c r="B5371">
        <v>2012</v>
      </c>
      <c r="C5371">
        <v>10</v>
      </c>
      <c r="D5371" t="s">
        <v>20637</v>
      </c>
      <c r="E5371">
        <v>4</v>
      </c>
      <c r="F5371" s="1">
        <v>41183</v>
      </c>
      <c r="G5371">
        <v>6</v>
      </c>
      <c r="H5371" t="s">
        <v>20621</v>
      </c>
      <c r="I5371" t="s">
        <v>20638</v>
      </c>
      <c r="J5371" t="s">
        <v>20639</v>
      </c>
    </row>
    <row r="5372" spans="1:10" x14ac:dyDescent="0.3">
      <c r="A5372" s="1">
        <v>41185</v>
      </c>
      <c r="B5372">
        <v>2012</v>
      </c>
      <c r="C5372">
        <v>10</v>
      </c>
      <c r="D5372" t="s">
        <v>20637</v>
      </c>
      <c r="E5372">
        <v>4</v>
      </c>
      <c r="F5372" s="1">
        <v>41183</v>
      </c>
      <c r="G5372">
        <v>3</v>
      </c>
      <c r="H5372" t="s">
        <v>20622</v>
      </c>
      <c r="I5372" t="s">
        <v>20638</v>
      </c>
      <c r="J5372" t="s">
        <v>20639</v>
      </c>
    </row>
    <row r="5373" spans="1:10" x14ac:dyDescent="0.3">
      <c r="A5373" s="1">
        <v>41194</v>
      </c>
      <c r="B5373">
        <v>2012</v>
      </c>
      <c r="C5373">
        <v>10</v>
      </c>
      <c r="D5373" t="s">
        <v>20637</v>
      </c>
      <c r="E5373">
        <v>4</v>
      </c>
      <c r="F5373" s="1">
        <v>41183</v>
      </c>
      <c r="G5373">
        <v>5</v>
      </c>
      <c r="H5373" t="s">
        <v>20617</v>
      </c>
      <c r="I5373" t="s">
        <v>20638</v>
      </c>
      <c r="J5373" t="s">
        <v>20639</v>
      </c>
    </row>
    <row r="5374" spans="1:10" x14ac:dyDescent="0.3">
      <c r="A5374" s="1">
        <v>41189</v>
      </c>
      <c r="B5374">
        <v>2012</v>
      </c>
      <c r="C5374">
        <v>10</v>
      </c>
      <c r="D5374" t="s">
        <v>20637</v>
      </c>
      <c r="E5374">
        <v>4</v>
      </c>
      <c r="F5374" s="1">
        <v>41183</v>
      </c>
      <c r="G5374">
        <v>0</v>
      </c>
      <c r="H5374" t="s">
        <v>20623</v>
      </c>
      <c r="I5374" t="s">
        <v>20638</v>
      </c>
      <c r="J5374" t="s">
        <v>20639</v>
      </c>
    </row>
    <row r="5375" spans="1:10" x14ac:dyDescent="0.3">
      <c r="A5375" s="1">
        <v>41202</v>
      </c>
      <c r="B5375">
        <v>2012</v>
      </c>
      <c r="C5375">
        <v>10</v>
      </c>
      <c r="D5375" t="s">
        <v>20637</v>
      </c>
      <c r="E5375">
        <v>4</v>
      </c>
      <c r="F5375" s="1">
        <v>41183</v>
      </c>
      <c r="G5375">
        <v>6</v>
      </c>
      <c r="H5375" t="s">
        <v>20621</v>
      </c>
      <c r="I5375" t="s">
        <v>20638</v>
      </c>
      <c r="J5375" t="s">
        <v>20639</v>
      </c>
    </row>
    <row r="5376" spans="1:10" x14ac:dyDescent="0.3">
      <c r="A5376" s="1">
        <v>41204</v>
      </c>
      <c r="B5376">
        <v>2012</v>
      </c>
      <c r="C5376">
        <v>10</v>
      </c>
      <c r="D5376" t="s">
        <v>20637</v>
      </c>
      <c r="E5376">
        <v>4</v>
      </c>
      <c r="F5376" s="1">
        <v>41183</v>
      </c>
      <c r="G5376">
        <v>1</v>
      </c>
      <c r="H5376" t="s">
        <v>20625</v>
      </c>
      <c r="I5376" t="s">
        <v>20638</v>
      </c>
      <c r="J5376" t="s">
        <v>20639</v>
      </c>
    </row>
    <row r="5377" spans="1:10" x14ac:dyDescent="0.3">
      <c r="A5377" s="1">
        <v>41194</v>
      </c>
      <c r="B5377">
        <v>2012</v>
      </c>
      <c r="C5377">
        <v>10</v>
      </c>
      <c r="D5377" t="s">
        <v>20637</v>
      </c>
      <c r="E5377">
        <v>4</v>
      </c>
      <c r="F5377" s="1">
        <v>41183</v>
      </c>
      <c r="G5377">
        <v>5</v>
      </c>
      <c r="H5377" t="s">
        <v>20617</v>
      </c>
      <c r="I5377" t="s">
        <v>20638</v>
      </c>
      <c r="J5377" t="s">
        <v>20639</v>
      </c>
    </row>
    <row r="5378" spans="1:10" x14ac:dyDescent="0.3">
      <c r="A5378" s="1">
        <v>41186</v>
      </c>
      <c r="B5378">
        <v>2012</v>
      </c>
      <c r="C5378">
        <v>10</v>
      </c>
      <c r="D5378" t="s">
        <v>20637</v>
      </c>
      <c r="E5378">
        <v>4</v>
      </c>
      <c r="F5378" s="1">
        <v>41183</v>
      </c>
      <c r="G5378">
        <v>4</v>
      </c>
      <c r="H5378" t="s">
        <v>20624</v>
      </c>
      <c r="I5378" t="s">
        <v>20638</v>
      </c>
      <c r="J5378" t="s">
        <v>20639</v>
      </c>
    </row>
    <row r="5379" spans="1:10" x14ac:dyDescent="0.3">
      <c r="A5379" s="1">
        <v>41202</v>
      </c>
      <c r="B5379">
        <v>2012</v>
      </c>
      <c r="C5379">
        <v>10</v>
      </c>
      <c r="D5379" t="s">
        <v>20637</v>
      </c>
      <c r="E5379">
        <v>4</v>
      </c>
      <c r="F5379" s="1">
        <v>41183</v>
      </c>
      <c r="G5379">
        <v>6</v>
      </c>
      <c r="H5379" t="s">
        <v>20621</v>
      </c>
      <c r="I5379" t="s">
        <v>20638</v>
      </c>
      <c r="J5379" t="s">
        <v>20639</v>
      </c>
    </row>
    <row r="5380" spans="1:10" x14ac:dyDescent="0.3">
      <c r="A5380" s="1">
        <v>41183</v>
      </c>
      <c r="B5380">
        <v>2012</v>
      </c>
      <c r="C5380">
        <v>10</v>
      </c>
      <c r="D5380" t="s">
        <v>20637</v>
      </c>
      <c r="E5380">
        <v>4</v>
      </c>
      <c r="F5380" s="1">
        <v>41183</v>
      </c>
      <c r="G5380">
        <v>1</v>
      </c>
      <c r="H5380" t="s">
        <v>20625</v>
      </c>
      <c r="I5380" t="s">
        <v>20638</v>
      </c>
      <c r="J5380" t="s">
        <v>20639</v>
      </c>
    </row>
    <row r="5381" spans="1:10" x14ac:dyDescent="0.3">
      <c r="A5381" s="1">
        <v>41204</v>
      </c>
      <c r="B5381">
        <v>2012</v>
      </c>
      <c r="C5381">
        <v>10</v>
      </c>
      <c r="D5381" t="s">
        <v>20637</v>
      </c>
      <c r="E5381">
        <v>4</v>
      </c>
      <c r="F5381" s="1">
        <v>41183</v>
      </c>
      <c r="G5381">
        <v>1</v>
      </c>
      <c r="H5381" t="s">
        <v>20625</v>
      </c>
      <c r="I5381" t="s">
        <v>20638</v>
      </c>
      <c r="J5381" t="s">
        <v>20639</v>
      </c>
    </row>
    <row r="5382" spans="1:10" x14ac:dyDescent="0.3">
      <c r="A5382" s="1">
        <v>41197</v>
      </c>
      <c r="B5382">
        <v>2012</v>
      </c>
      <c r="C5382">
        <v>10</v>
      </c>
      <c r="D5382" t="s">
        <v>20637</v>
      </c>
      <c r="E5382">
        <v>4</v>
      </c>
      <c r="F5382" s="1">
        <v>41183</v>
      </c>
      <c r="G5382">
        <v>1</v>
      </c>
      <c r="H5382" t="s">
        <v>20625</v>
      </c>
      <c r="I5382" t="s">
        <v>20638</v>
      </c>
      <c r="J5382" t="s">
        <v>20639</v>
      </c>
    </row>
    <row r="5383" spans="1:10" x14ac:dyDescent="0.3">
      <c r="A5383" s="1">
        <v>41187</v>
      </c>
      <c r="B5383">
        <v>2012</v>
      </c>
      <c r="C5383">
        <v>10</v>
      </c>
      <c r="D5383" t="s">
        <v>20637</v>
      </c>
      <c r="E5383">
        <v>4</v>
      </c>
      <c r="F5383" s="1">
        <v>41183</v>
      </c>
      <c r="G5383">
        <v>5</v>
      </c>
      <c r="H5383" t="s">
        <v>20617</v>
      </c>
      <c r="I5383" t="s">
        <v>20638</v>
      </c>
      <c r="J5383" t="s">
        <v>20639</v>
      </c>
    </row>
    <row r="5384" spans="1:10" x14ac:dyDescent="0.3">
      <c r="A5384" s="1">
        <v>41206</v>
      </c>
      <c r="B5384">
        <v>2012</v>
      </c>
      <c r="C5384">
        <v>10</v>
      </c>
      <c r="D5384" t="s">
        <v>20637</v>
      </c>
      <c r="E5384">
        <v>4</v>
      </c>
      <c r="F5384" s="1">
        <v>41183</v>
      </c>
      <c r="G5384">
        <v>3</v>
      </c>
      <c r="H5384" t="s">
        <v>20622</v>
      </c>
      <c r="I5384" t="s">
        <v>20638</v>
      </c>
      <c r="J5384" t="s">
        <v>20639</v>
      </c>
    </row>
    <row r="5385" spans="1:10" x14ac:dyDescent="0.3">
      <c r="A5385" s="1">
        <v>41194</v>
      </c>
      <c r="B5385">
        <v>2012</v>
      </c>
      <c r="C5385">
        <v>10</v>
      </c>
      <c r="D5385" t="s">
        <v>20637</v>
      </c>
      <c r="E5385">
        <v>4</v>
      </c>
      <c r="F5385" s="1">
        <v>41183</v>
      </c>
      <c r="G5385">
        <v>5</v>
      </c>
      <c r="H5385" t="s">
        <v>20617</v>
      </c>
      <c r="I5385" t="s">
        <v>20638</v>
      </c>
      <c r="J5385" t="s">
        <v>20639</v>
      </c>
    </row>
    <row r="5386" spans="1:10" x14ac:dyDescent="0.3">
      <c r="A5386" s="1">
        <v>41203</v>
      </c>
      <c r="B5386">
        <v>2012</v>
      </c>
      <c r="C5386">
        <v>10</v>
      </c>
      <c r="D5386" t="s">
        <v>20637</v>
      </c>
      <c r="E5386">
        <v>4</v>
      </c>
      <c r="F5386" s="1">
        <v>41183</v>
      </c>
      <c r="G5386">
        <v>0</v>
      </c>
      <c r="H5386" t="s">
        <v>20623</v>
      </c>
      <c r="I5386" t="s">
        <v>20638</v>
      </c>
      <c r="J5386" t="s">
        <v>20639</v>
      </c>
    </row>
    <row r="5387" spans="1:10" x14ac:dyDescent="0.3">
      <c r="A5387" s="1">
        <v>41193</v>
      </c>
      <c r="B5387">
        <v>2012</v>
      </c>
      <c r="C5387">
        <v>10</v>
      </c>
      <c r="D5387" t="s">
        <v>20637</v>
      </c>
      <c r="E5387">
        <v>4</v>
      </c>
      <c r="F5387" s="1">
        <v>41183</v>
      </c>
      <c r="G5387">
        <v>4</v>
      </c>
      <c r="H5387" t="s">
        <v>20624</v>
      </c>
      <c r="I5387" t="s">
        <v>20638</v>
      </c>
      <c r="J5387" t="s">
        <v>20639</v>
      </c>
    </row>
    <row r="5388" spans="1:10" x14ac:dyDescent="0.3">
      <c r="A5388" s="1">
        <v>41184</v>
      </c>
      <c r="B5388">
        <v>2012</v>
      </c>
      <c r="C5388">
        <v>10</v>
      </c>
      <c r="D5388" t="s">
        <v>20637</v>
      </c>
      <c r="E5388">
        <v>4</v>
      </c>
      <c r="F5388" s="1">
        <v>41183</v>
      </c>
      <c r="G5388">
        <v>2</v>
      </c>
      <c r="H5388" t="s">
        <v>20620</v>
      </c>
      <c r="I5388" t="s">
        <v>20638</v>
      </c>
      <c r="J5388" t="s">
        <v>20639</v>
      </c>
    </row>
    <row r="5389" spans="1:10" x14ac:dyDescent="0.3">
      <c r="A5389" s="1">
        <v>41198</v>
      </c>
      <c r="B5389">
        <v>2012</v>
      </c>
      <c r="C5389">
        <v>10</v>
      </c>
      <c r="D5389" t="s">
        <v>20637</v>
      </c>
      <c r="E5389">
        <v>4</v>
      </c>
      <c r="F5389" s="1">
        <v>41183</v>
      </c>
      <c r="G5389">
        <v>2</v>
      </c>
      <c r="H5389" t="s">
        <v>20620</v>
      </c>
      <c r="I5389" t="s">
        <v>20638</v>
      </c>
      <c r="J5389" t="s">
        <v>20639</v>
      </c>
    </row>
    <row r="5390" spans="1:10" x14ac:dyDescent="0.3">
      <c r="A5390" s="1">
        <v>41202</v>
      </c>
      <c r="B5390">
        <v>2012</v>
      </c>
      <c r="C5390">
        <v>10</v>
      </c>
      <c r="D5390" t="s">
        <v>20637</v>
      </c>
      <c r="E5390">
        <v>4</v>
      </c>
      <c r="F5390" s="1">
        <v>41183</v>
      </c>
      <c r="G5390">
        <v>6</v>
      </c>
      <c r="H5390" t="s">
        <v>20621</v>
      </c>
      <c r="I5390" t="s">
        <v>20638</v>
      </c>
      <c r="J5390" t="s">
        <v>20639</v>
      </c>
    </row>
    <row r="5391" spans="1:10" x14ac:dyDescent="0.3">
      <c r="A5391" s="1">
        <v>41188</v>
      </c>
      <c r="B5391">
        <v>2012</v>
      </c>
      <c r="C5391">
        <v>10</v>
      </c>
      <c r="D5391" t="s">
        <v>20637</v>
      </c>
      <c r="E5391">
        <v>4</v>
      </c>
      <c r="F5391" s="1">
        <v>41183</v>
      </c>
      <c r="G5391">
        <v>6</v>
      </c>
      <c r="H5391" t="s">
        <v>20621</v>
      </c>
      <c r="I5391" t="s">
        <v>20638</v>
      </c>
      <c r="J5391" t="s">
        <v>20639</v>
      </c>
    </row>
    <row r="5392" spans="1:10" x14ac:dyDescent="0.3">
      <c r="A5392" s="1">
        <v>41193</v>
      </c>
      <c r="B5392">
        <v>2012</v>
      </c>
      <c r="C5392">
        <v>10</v>
      </c>
      <c r="D5392" t="s">
        <v>20637</v>
      </c>
      <c r="E5392">
        <v>4</v>
      </c>
      <c r="F5392" s="1">
        <v>41183</v>
      </c>
      <c r="G5392">
        <v>4</v>
      </c>
      <c r="H5392" t="s">
        <v>20624</v>
      </c>
      <c r="I5392" t="s">
        <v>20638</v>
      </c>
      <c r="J5392" t="s">
        <v>20639</v>
      </c>
    </row>
    <row r="5393" spans="1:10" x14ac:dyDescent="0.3">
      <c r="A5393" s="1">
        <v>41210</v>
      </c>
      <c r="B5393">
        <v>2012</v>
      </c>
      <c r="C5393">
        <v>10</v>
      </c>
      <c r="D5393" t="s">
        <v>20637</v>
      </c>
      <c r="E5393">
        <v>4</v>
      </c>
      <c r="F5393" s="1">
        <v>41183</v>
      </c>
      <c r="G5393">
        <v>0</v>
      </c>
      <c r="H5393" t="s">
        <v>20623</v>
      </c>
      <c r="I5393" t="s">
        <v>20638</v>
      </c>
      <c r="J5393" t="s">
        <v>20639</v>
      </c>
    </row>
    <row r="5394" spans="1:10" x14ac:dyDescent="0.3">
      <c r="A5394" s="1">
        <v>41184</v>
      </c>
      <c r="B5394">
        <v>2012</v>
      </c>
      <c r="C5394">
        <v>10</v>
      </c>
      <c r="D5394" t="s">
        <v>20637</v>
      </c>
      <c r="E5394">
        <v>4</v>
      </c>
      <c r="F5394" s="1">
        <v>41183</v>
      </c>
      <c r="G5394">
        <v>2</v>
      </c>
      <c r="H5394" t="s">
        <v>20620</v>
      </c>
      <c r="I5394" t="s">
        <v>20638</v>
      </c>
      <c r="J5394" t="s">
        <v>20639</v>
      </c>
    </row>
    <row r="5395" spans="1:10" x14ac:dyDescent="0.3">
      <c r="A5395" s="1">
        <v>41209</v>
      </c>
      <c r="B5395">
        <v>2012</v>
      </c>
      <c r="C5395">
        <v>10</v>
      </c>
      <c r="D5395" t="s">
        <v>20637</v>
      </c>
      <c r="E5395">
        <v>4</v>
      </c>
      <c r="F5395" s="1">
        <v>41183</v>
      </c>
      <c r="G5395">
        <v>6</v>
      </c>
      <c r="H5395" t="s">
        <v>20621</v>
      </c>
      <c r="I5395" t="s">
        <v>20638</v>
      </c>
      <c r="J5395" t="s">
        <v>20639</v>
      </c>
    </row>
    <row r="5396" spans="1:10" x14ac:dyDescent="0.3">
      <c r="A5396" s="1">
        <v>41185</v>
      </c>
      <c r="B5396">
        <v>2012</v>
      </c>
      <c r="C5396">
        <v>10</v>
      </c>
      <c r="D5396" t="s">
        <v>20637</v>
      </c>
      <c r="E5396">
        <v>4</v>
      </c>
      <c r="F5396" s="1">
        <v>41183</v>
      </c>
      <c r="G5396">
        <v>3</v>
      </c>
      <c r="H5396" t="s">
        <v>20622</v>
      </c>
      <c r="I5396" t="s">
        <v>20638</v>
      </c>
      <c r="J5396" t="s">
        <v>20639</v>
      </c>
    </row>
    <row r="5397" spans="1:10" x14ac:dyDescent="0.3">
      <c r="A5397" s="1">
        <v>41207</v>
      </c>
      <c r="B5397">
        <v>2012</v>
      </c>
      <c r="C5397">
        <v>10</v>
      </c>
      <c r="D5397" t="s">
        <v>20637</v>
      </c>
      <c r="E5397">
        <v>4</v>
      </c>
      <c r="F5397" s="1">
        <v>41183</v>
      </c>
      <c r="G5397">
        <v>4</v>
      </c>
      <c r="H5397" t="s">
        <v>20624</v>
      </c>
      <c r="I5397" t="s">
        <v>20638</v>
      </c>
      <c r="J5397" t="s">
        <v>20639</v>
      </c>
    </row>
    <row r="5398" spans="1:10" x14ac:dyDescent="0.3">
      <c r="A5398" s="1">
        <v>41187</v>
      </c>
      <c r="B5398">
        <v>2012</v>
      </c>
      <c r="C5398">
        <v>10</v>
      </c>
      <c r="D5398" t="s">
        <v>20637</v>
      </c>
      <c r="E5398">
        <v>4</v>
      </c>
      <c r="F5398" s="1">
        <v>41183</v>
      </c>
      <c r="G5398">
        <v>5</v>
      </c>
      <c r="H5398" t="s">
        <v>20617</v>
      </c>
      <c r="I5398" t="s">
        <v>20638</v>
      </c>
      <c r="J5398" t="s">
        <v>20639</v>
      </c>
    </row>
    <row r="5399" spans="1:10" x14ac:dyDescent="0.3">
      <c r="A5399" s="1">
        <v>41186</v>
      </c>
      <c r="B5399">
        <v>2012</v>
      </c>
      <c r="C5399">
        <v>10</v>
      </c>
      <c r="D5399" t="s">
        <v>20637</v>
      </c>
      <c r="E5399">
        <v>4</v>
      </c>
      <c r="F5399" s="1">
        <v>41183</v>
      </c>
      <c r="G5399">
        <v>4</v>
      </c>
      <c r="H5399" t="s">
        <v>20624</v>
      </c>
      <c r="I5399" t="s">
        <v>20638</v>
      </c>
      <c r="J5399" t="s">
        <v>20639</v>
      </c>
    </row>
    <row r="5400" spans="1:10" x14ac:dyDescent="0.3">
      <c r="A5400" s="1">
        <v>41198</v>
      </c>
      <c r="B5400">
        <v>2012</v>
      </c>
      <c r="C5400">
        <v>10</v>
      </c>
      <c r="D5400" t="s">
        <v>20637</v>
      </c>
      <c r="E5400">
        <v>4</v>
      </c>
      <c r="F5400" s="1">
        <v>41183</v>
      </c>
      <c r="G5400">
        <v>2</v>
      </c>
      <c r="H5400" t="s">
        <v>20620</v>
      </c>
      <c r="I5400" t="s">
        <v>20638</v>
      </c>
      <c r="J5400" t="s">
        <v>20639</v>
      </c>
    </row>
    <row r="5401" spans="1:10" x14ac:dyDescent="0.3">
      <c r="A5401" s="1">
        <v>41199</v>
      </c>
      <c r="B5401">
        <v>2012</v>
      </c>
      <c r="C5401">
        <v>10</v>
      </c>
      <c r="D5401" t="s">
        <v>20637</v>
      </c>
      <c r="E5401">
        <v>4</v>
      </c>
      <c r="F5401" s="1">
        <v>41183</v>
      </c>
      <c r="G5401">
        <v>3</v>
      </c>
      <c r="H5401" t="s">
        <v>20622</v>
      </c>
      <c r="I5401" t="s">
        <v>20638</v>
      </c>
      <c r="J5401" t="s">
        <v>20639</v>
      </c>
    </row>
    <row r="5402" spans="1:10" x14ac:dyDescent="0.3">
      <c r="A5402" s="1">
        <v>41184</v>
      </c>
      <c r="B5402">
        <v>2012</v>
      </c>
      <c r="C5402">
        <v>10</v>
      </c>
      <c r="D5402" t="s">
        <v>20637</v>
      </c>
      <c r="E5402">
        <v>4</v>
      </c>
      <c r="F5402" s="1">
        <v>41183</v>
      </c>
      <c r="G5402">
        <v>2</v>
      </c>
      <c r="H5402" t="s">
        <v>20620</v>
      </c>
      <c r="I5402" t="s">
        <v>20638</v>
      </c>
      <c r="J5402" t="s">
        <v>20639</v>
      </c>
    </row>
    <row r="5403" spans="1:10" x14ac:dyDescent="0.3">
      <c r="A5403" s="1">
        <v>41191</v>
      </c>
      <c r="B5403">
        <v>2012</v>
      </c>
      <c r="C5403">
        <v>10</v>
      </c>
      <c r="D5403" t="s">
        <v>20637</v>
      </c>
      <c r="E5403">
        <v>4</v>
      </c>
      <c r="F5403" s="1">
        <v>41183</v>
      </c>
      <c r="G5403">
        <v>2</v>
      </c>
      <c r="H5403" t="s">
        <v>20620</v>
      </c>
      <c r="I5403" t="s">
        <v>20638</v>
      </c>
      <c r="J5403" t="s">
        <v>20639</v>
      </c>
    </row>
    <row r="5404" spans="1:10" x14ac:dyDescent="0.3">
      <c r="A5404" s="1">
        <v>41199</v>
      </c>
      <c r="B5404">
        <v>2012</v>
      </c>
      <c r="C5404">
        <v>10</v>
      </c>
      <c r="D5404" t="s">
        <v>20637</v>
      </c>
      <c r="E5404">
        <v>4</v>
      </c>
      <c r="F5404" s="1">
        <v>41183</v>
      </c>
      <c r="G5404">
        <v>3</v>
      </c>
      <c r="H5404" t="s">
        <v>20622</v>
      </c>
      <c r="I5404" t="s">
        <v>20638</v>
      </c>
      <c r="J5404" t="s">
        <v>20639</v>
      </c>
    </row>
    <row r="5405" spans="1:10" x14ac:dyDescent="0.3">
      <c r="A5405" s="1">
        <v>41197</v>
      </c>
      <c r="B5405">
        <v>2012</v>
      </c>
      <c r="C5405">
        <v>10</v>
      </c>
      <c r="D5405" t="s">
        <v>20637</v>
      </c>
      <c r="E5405">
        <v>4</v>
      </c>
      <c r="F5405" s="1">
        <v>41183</v>
      </c>
      <c r="G5405">
        <v>1</v>
      </c>
      <c r="H5405" t="s">
        <v>20625</v>
      </c>
      <c r="I5405" t="s">
        <v>20638</v>
      </c>
      <c r="J5405" t="s">
        <v>20639</v>
      </c>
    </row>
    <row r="5406" spans="1:10" x14ac:dyDescent="0.3">
      <c r="A5406" s="1">
        <v>41193</v>
      </c>
      <c r="B5406">
        <v>2012</v>
      </c>
      <c r="C5406">
        <v>10</v>
      </c>
      <c r="D5406" t="s">
        <v>20637</v>
      </c>
      <c r="E5406">
        <v>4</v>
      </c>
      <c r="F5406" s="1">
        <v>41183</v>
      </c>
      <c r="G5406">
        <v>4</v>
      </c>
      <c r="H5406" t="s">
        <v>20624</v>
      </c>
      <c r="I5406" t="s">
        <v>20638</v>
      </c>
      <c r="J5406" t="s">
        <v>20639</v>
      </c>
    </row>
    <row r="5407" spans="1:10" x14ac:dyDescent="0.3">
      <c r="A5407" s="1">
        <v>41194</v>
      </c>
      <c r="B5407">
        <v>2012</v>
      </c>
      <c r="C5407">
        <v>10</v>
      </c>
      <c r="D5407" t="s">
        <v>20637</v>
      </c>
      <c r="E5407">
        <v>4</v>
      </c>
      <c r="F5407" s="1">
        <v>41183</v>
      </c>
      <c r="G5407">
        <v>5</v>
      </c>
      <c r="H5407" t="s">
        <v>20617</v>
      </c>
      <c r="I5407" t="s">
        <v>20638</v>
      </c>
      <c r="J5407" t="s">
        <v>20639</v>
      </c>
    </row>
    <row r="5408" spans="1:10" x14ac:dyDescent="0.3">
      <c r="A5408" s="1">
        <v>41202</v>
      </c>
      <c r="B5408">
        <v>2012</v>
      </c>
      <c r="C5408">
        <v>10</v>
      </c>
      <c r="D5408" t="s">
        <v>20637</v>
      </c>
      <c r="E5408">
        <v>4</v>
      </c>
      <c r="F5408" s="1">
        <v>41183</v>
      </c>
      <c r="G5408">
        <v>6</v>
      </c>
      <c r="H5408" t="s">
        <v>20621</v>
      </c>
      <c r="I5408" t="s">
        <v>20638</v>
      </c>
      <c r="J5408" t="s">
        <v>20639</v>
      </c>
    </row>
    <row r="5409" spans="1:10" x14ac:dyDescent="0.3">
      <c r="A5409" s="1">
        <v>41192</v>
      </c>
      <c r="B5409">
        <v>2012</v>
      </c>
      <c r="C5409">
        <v>10</v>
      </c>
      <c r="D5409" t="s">
        <v>20637</v>
      </c>
      <c r="E5409">
        <v>4</v>
      </c>
      <c r="F5409" s="1">
        <v>41183</v>
      </c>
      <c r="G5409">
        <v>3</v>
      </c>
      <c r="H5409" t="s">
        <v>20622</v>
      </c>
      <c r="I5409" t="s">
        <v>20638</v>
      </c>
      <c r="J5409" t="s">
        <v>20639</v>
      </c>
    </row>
    <row r="5410" spans="1:10" x14ac:dyDescent="0.3">
      <c r="A5410" s="1">
        <v>41204</v>
      </c>
      <c r="B5410">
        <v>2012</v>
      </c>
      <c r="C5410">
        <v>10</v>
      </c>
      <c r="D5410" t="s">
        <v>20637</v>
      </c>
      <c r="E5410">
        <v>4</v>
      </c>
      <c r="F5410" s="1">
        <v>41183</v>
      </c>
      <c r="G5410">
        <v>1</v>
      </c>
      <c r="H5410" t="s">
        <v>20625</v>
      </c>
      <c r="I5410" t="s">
        <v>20638</v>
      </c>
      <c r="J5410" t="s">
        <v>20639</v>
      </c>
    </row>
    <row r="5411" spans="1:10" x14ac:dyDescent="0.3">
      <c r="A5411" s="1">
        <v>41185</v>
      </c>
      <c r="B5411">
        <v>2012</v>
      </c>
      <c r="C5411">
        <v>10</v>
      </c>
      <c r="D5411" t="s">
        <v>20637</v>
      </c>
      <c r="E5411">
        <v>4</v>
      </c>
      <c r="F5411" s="1">
        <v>41183</v>
      </c>
      <c r="G5411">
        <v>3</v>
      </c>
      <c r="H5411" t="s">
        <v>20622</v>
      </c>
      <c r="I5411" t="s">
        <v>20638</v>
      </c>
      <c r="J5411" t="s">
        <v>20639</v>
      </c>
    </row>
    <row r="5412" spans="1:10" x14ac:dyDescent="0.3">
      <c r="A5412" s="1">
        <v>41925</v>
      </c>
      <c r="B5412">
        <v>2014</v>
      </c>
      <c r="C5412">
        <v>10</v>
      </c>
      <c r="D5412" t="s">
        <v>20637</v>
      </c>
      <c r="E5412">
        <v>4</v>
      </c>
      <c r="F5412" s="1">
        <v>41913</v>
      </c>
      <c r="G5412">
        <v>1</v>
      </c>
      <c r="H5412" t="s">
        <v>20625</v>
      </c>
      <c r="I5412" t="s">
        <v>20638</v>
      </c>
      <c r="J5412" t="s">
        <v>20639</v>
      </c>
    </row>
    <row r="5413" spans="1:10" x14ac:dyDescent="0.3">
      <c r="A5413" s="1">
        <v>41940</v>
      </c>
      <c r="B5413">
        <v>2014</v>
      </c>
      <c r="C5413">
        <v>10</v>
      </c>
      <c r="D5413" t="s">
        <v>20637</v>
      </c>
      <c r="E5413">
        <v>4</v>
      </c>
      <c r="F5413" s="1">
        <v>41913</v>
      </c>
      <c r="G5413">
        <v>2</v>
      </c>
      <c r="H5413" t="s">
        <v>20620</v>
      </c>
      <c r="I5413" t="s">
        <v>20638</v>
      </c>
      <c r="J5413" t="s">
        <v>20639</v>
      </c>
    </row>
    <row r="5414" spans="1:10" x14ac:dyDescent="0.3">
      <c r="A5414" s="1">
        <v>41939</v>
      </c>
      <c r="B5414">
        <v>2014</v>
      </c>
      <c r="C5414">
        <v>10</v>
      </c>
      <c r="D5414" t="s">
        <v>20637</v>
      </c>
      <c r="E5414">
        <v>4</v>
      </c>
      <c r="F5414" s="1">
        <v>41913</v>
      </c>
      <c r="G5414">
        <v>1</v>
      </c>
      <c r="H5414" t="s">
        <v>20625</v>
      </c>
      <c r="I5414" t="s">
        <v>20638</v>
      </c>
      <c r="J5414" t="s">
        <v>20639</v>
      </c>
    </row>
    <row r="5415" spans="1:10" x14ac:dyDescent="0.3">
      <c r="A5415" s="1">
        <v>41927</v>
      </c>
      <c r="B5415">
        <v>2014</v>
      </c>
      <c r="C5415">
        <v>10</v>
      </c>
      <c r="D5415" t="s">
        <v>20637</v>
      </c>
      <c r="E5415">
        <v>4</v>
      </c>
      <c r="F5415" s="1">
        <v>41913</v>
      </c>
      <c r="G5415">
        <v>3</v>
      </c>
      <c r="H5415" t="s">
        <v>20622</v>
      </c>
      <c r="I5415" t="s">
        <v>20638</v>
      </c>
      <c r="J5415" t="s">
        <v>20639</v>
      </c>
    </row>
    <row r="5416" spans="1:10" x14ac:dyDescent="0.3">
      <c r="A5416" s="1">
        <v>41931</v>
      </c>
      <c r="B5416">
        <v>2014</v>
      </c>
      <c r="C5416">
        <v>10</v>
      </c>
      <c r="D5416" t="s">
        <v>20637</v>
      </c>
      <c r="E5416">
        <v>4</v>
      </c>
      <c r="F5416" s="1">
        <v>41913</v>
      </c>
      <c r="G5416">
        <v>0</v>
      </c>
      <c r="H5416" t="s">
        <v>20623</v>
      </c>
      <c r="I5416" t="s">
        <v>20638</v>
      </c>
      <c r="J5416" t="s">
        <v>20639</v>
      </c>
    </row>
    <row r="5417" spans="1:10" x14ac:dyDescent="0.3">
      <c r="A5417" s="1">
        <v>41927</v>
      </c>
      <c r="B5417">
        <v>2014</v>
      </c>
      <c r="C5417">
        <v>10</v>
      </c>
      <c r="D5417" t="s">
        <v>20637</v>
      </c>
      <c r="E5417">
        <v>4</v>
      </c>
      <c r="F5417" s="1">
        <v>41913</v>
      </c>
      <c r="G5417">
        <v>3</v>
      </c>
      <c r="H5417" t="s">
        <v>20622</v>
      </c>
      <c r="I5417" t="s">
        <v>20638</v>
      </c>
      <c r="J5417" t="s">
        <v>20639</v>
      </c>
    </row>
    <row r="5418" spans="1:10" x14ac:dyDescent="0.3">
      <c r="A5418" s="1">
        <v>41926</v>
      </c>
      <c r="B5418">
        <v>2014</v>
      </c>
      <c r="C5418">
        <v>10</v>
      </c>
      <c r="D5418" t="s">
        <v>20637</v>
      </c>
      <c r="E5418">
        <v>4</v>
      </c>
      <c r="F5418" s="1">
        <v>41913</v>
      </c>
      <c r="G5418">
        <v>2</v>
      </c>
      <c r="H5418" t="s">
        <v>20620</v>
      </c>
      <c r="I5418" t="s">
        <v>20638</v>
      </c>
      <c r="J5418" t="s">
        <v>20639</v>
      </c>
    </row>
    <row r="5419" spans="1:10" x14ac:dyDescent="0.3">
      <c r="A5419" s="1">
        <v>41937</v>
      </c>
      <c r="B5419">
        <v>2014</v>
      </c>
      <c r="C5419">
        <v>10</v>
      </c>
      <c r="D5419" t="s">
        <v>20637</v>
      </c>
      <c r="E5419">
        <v>4</v>
      </c>
      <c r="F5419" s="1">
        <v>41913</v>
      </c>
      <c r="G5419">
        <v>6</v>
      </c>
      <c r="H5419" t="s">
        <v>20621</v>
      </c>
      <c r="I5419" t="s">
        <v>20638</v>
      </c>
      <c r="J5419" t="s">
        <v>20639</v>
      </c>
    </row>
    <row r="5420" spans="1:10" x14ac:dyDescent="0.3">
      <c r="A5420" s="1">
        <v>41914</v>
      </c>
      <c r="B5420">
        <v>2014</v>
      </c>
      <c r="C5420">
        <v>10</v>
      </c>
      <c r="D5420" t="s">
        <v>20637</v>
      </c>
      <c r="E5420">
        <v>4</v>
      </c>
      <c r="F5420" s="1">
        <v>41913</v>
      </c>
      <c r="G5420">
        <v>4</v>
      </c>
      <c r="H5420" t="s">
        <v>20624</v>
      </c>
      <c r="I5420" t="s">
        <v>20638</v>
      </c>
      <c r="J5420" t="s">
        <v>20639</v>
      </c>
    </row>
    <row r="5421" spans="1:10" x14ac:dyDescent="0.3">
      <c r="A5421" s="1">
        <v>41933</v>
      </c>
      <c r="B5421">
        <v>2014</v>
      </c>
      <c r="C5421">
        <v>10</v>
      </c>
      <c r="D5421" t="s">
        <v>20637</v>
      </c>
      <c r="E5421">
        <v>4</v>
      </c>
      <c r="F5421" s="1">
        <v>41913</v>
      </c>
      <c r="G5421">
        <v>2</v>
      </c>
      <c r="H5421" t="s">
        <v>20620</v>
      </c>
      <c r="I5421" t="s">
        <v>20638</v>
      </c>
      <c r="J5421" t="s">
        <v>20639</v>
      </c>
    </row>
    <row r="5422" spans="1:10" x14ac:dyDescent="0.3">
      <c r="A5422" s="1">
        <v>41925</v>
      </c>
      <c r="B5422">
        <v>2014</v>
      </c>
      <c r="C5422">
        <v>10</v>
      </c>
      <c r="D5422" t="s">
        <v>20637</v>
      </c>
      <c r="E5422">
        <v>4</v>
      </c>
      <c r="F5422" s="1">
        <v>41913</v>
      </c>
      <c r="G5422">
        <v>1</v>
      </c>
      <c r="H5422" t="s">
        <v>20625</v>
      </c>
      <c r="I5422" t="s">
        <v>20638</v>
      </c>
      <c r="J5422" t="s">
        <v>20639</v>
      </c>
    </row>
    <row r="5423" spans="1:10" x14ac:dyDescent="0.3">
      <c r="A5423" s="1">
        <v>41931</v>
      </c>
      <c r="B5423">
        <v>2014</v>
      </c>
      <c r="C5423">
        <v>10</v>
      </c>
      <c r="D5423" t="s">
        <v>20637</v>
      </c>
      <c r="E5423">
        <v>4</v>
      </c>
      <c r="F5423" s="1">
        <v>41913</v>
      </c>
      <c r="G5423">
        <v>0</v>
      </c>
      <c r="H5423" t="s">
        <v>20623</v>
      </c>
      <c r="I5423" t="s">
        <v>20638</v>
      </c>
      <c r="J5423" t="s">
        <v>20639</v>
      </c>
    </row>
    <row r="5424" spans="1:10" x14ac:dyDescent="0.3">
      <c r="A5424" s="1">
        <v>41927</v>
      </c>
      <c r="B5424">
        <v>2014</v>
      </c>
      <c r="C5424">
        <v>10</v>
      </c>
      <c r="D5424" t="s">
        <v>20637</v>
      </c>
      <c r="E5424">
        <v>4</v>
      </c>
      <c r="F5424" s="1">
        <v>41913</v>
      </c>
      <c r="G5424">
        <v>3</v>
      </c>
      <c r="H5424" t="s">
        <v>20622</v>
      </c>
      <c r="I5424" t="s">
        <v>20638</v>
      </c>
      <c r="J5424" t="s">
        <v>20639</v>
      </c>
    </row>
    <row r="5425" spans="1:10" x14ac:dyDescent="0.3">
      <c r="A5425" s="1">
        <v>41918</v>
      </c>
      <c r="B5425">
        <v>2014</v>
      </c>
      <c r="C5425">
        <v>10</v>
      </c>
      <c r="D5425" t="s">
        <v>20637</v>
      </c>
      <c r="E5425">
        <v>4</v>
      </c>
      <c r="F5425" s="1">
        <v>41913</v>
      </c>
      <c r="G5425">
        <v>1</v>
      </c>
      <c r="H5425" t="s">
        <v>20625</v>
      </c>
      <c r="I5425" t="s">
        <v>20638</v>
      </c>
      <c r="J5425" t="s">
        <v>20639</v>
      </c>
    </row>
    <row r="5426" spans="1:10" x14ac:dyDescent="0.3">
      <c r="A5426" s="1">
        <v>41924</v>
      </c>
      <c r="B5426">
        <v>2014</v>
      </c>
      <c r="C5426">
        <v>10</v>
      </c>
      <c r="D5426" t="s">
        <v>20637</v>
      </c>
      <c r="E5426">
        <v>4</v>
      </c>
      <c r="F5426" s="1">
        <v>41913</v>
      </c>
      <c r="G5426">
        <v>0</v>
      </c>
      <c r="H5426" t="s">
        <v>20623</v>
      </c>
      <c r="I5426" t="s">
        <v>20638</v>
      </c>
      <c r="J5426" t="s">
        <v>20639</v>
      </c>
    </row>
    <row r="5427" spans="1:10" x14ac:dyDescent="0.3">
      <c r="A5427" s="1">
        <v>41935</v>
      </c>
      <c r="B5427">
        <v>2014</v>
      </c>
      <c r="C5427">
        <v>10</v>
      </c>
      <c r="D5427" t="s">
        <v>20637</v>
      </c>
      <c r="E5427">
        <v>4</v>
      </c>
      <c r="F5427" s="1">
        <v>41913</v>
      </c>
      <c r="G5427">
        <v>4</v>
      </c>
      <c r="H5427" t="s">
        <v>20624</v>
      </c>
      <c r="I5427" t="s">
        <v>20638</v>
      </c>
      <c r="J5427" t="s">
        <v>20639</v>
      </c>
    </row>
    <row r="5428" spans="1:10" x14ac:dyDescent="0.3">
      <c r="A5428" s="1">
        <v>41921</v>
      </c>
      <c r="B5428">
        <v>2014</v>
      </c>
      <c r="C5428">
        <v>10</v>
      </c>
      <c r="D5428" t="s">
        <v>20637</v>
      </c>
      <c r="E5428">
        <v>4</v>
      </c>
      <c r="F5428" s="1">
        <v>41913</v>
      </c>
      <c r="G5428">
        <v>4</v>
      </c>
      <c r="H5428" t="s">
        <v>20624</v>
      </c>
      <c r="I5428" t="s">
        <v>20638</v>
      </c>
      <c r="J5428" t="s">
        <v>20639</v>
      </c>
    </row>
    <row r="5429" spans="1:10" x14ac:dyDescent="0.3">
      <c r="A5429" s="1">
        <v>41924</v>
      </c>
      <c r="B5429">
        <v>2014</v>
      </c>
      <c r="C5429">
        <v>10</v>
      </c>
      <c r="D5429" t="s">
        <v>20637</v>
      </c>
      <c r="E5429">
        <v>4</v>
      </c>
      <c r="F5429" s="1">
        <v>41913</v>
      </c>
      <c r="G5429">
        <v>0</v>
      </c>
      <c r="H5429" t="s">
        <v>20623</v>
      </c>
      <c r="I5429" t="s">
        <v>20638</v>
      </c>
      <c r="J5429" t="s">
        <v>20639</v>
      </c>
    </row>
    <row r="5430" spans="1:10" x14ac:dyDescent="0.3">
      <c r="A5430" s="1">
        <v>41926</v>
      </c>
      <c r="B5430">
        <v>2014</v>
      </c>
      <c r="C5430">
        <v>10</v>
      </c>
      <c r="D5430" t="s">
        <v>20637</v>
      </c>
      <c r="E5430">
        <v>4</v>
      </c>
      <c r="F5430" s="1">
        <v>41913</v>
      </c>
      <c r="G5430">
        <v>2</v>
      </c>
      <c r="H5430" t="s">
        <v>20620</v>
      </c>
      <c r="I5430" t="s">
        <v>20638</v>
      </c>
      <c r="J5430" t="s">
        <v>20639</v>
      </c>
    </row>
    <row r="5431" spans="1:10" x14ac:dyDescent="0.3">
      <c r="A5431" s="1">
        <v>41937</v>
      </c>
      <c r="B5431">
        <v>2014</v>
      </c>
      <c r="C5431">
        <v>10</v>
      </c>
      <c r="D5431" t="s">
        <v>20637</v>
      </c>
      <c r="E5431">
        <v>4</v>
      </c>
      <c r="F5431" s="1">
        <v>41913</v>
      </c>
      <c r="G5431">
        <v>6</v>
      </c>
      <c r="H5431" t="s">
        <v>20621</v>
      </c>
      <c r="I5431" t="s">
        <v>20638</v>
      </c>
      <c r="J5431" t="s">
        <v>20639</v>
      </c>
    </row>
    <row r="5432" spans="1:10" x14ac:dyDescent="0.3">
      <c r="A5432" s="1">
        <v>41926</v>
      </c>
      <c r="B5432">
        <v>2014</v>
      </c>
      <c r="C5432">
        <v>10</v>
      </c>
      <c r="D5432" t="s">
        <v>20637</v>
      </c>
      <c r="E5432">
        <v>4</v>
      </c>
      <c r="F5432" s="1">
        <v>41913</v>
      </c>
      <c r="G5432">
        <v>2</v>
      </c>
      <c r="H5432" t="s">
        <v>20620</v>
      </c>
      <c r="I5432" t="s">
        <v>20638</v>
      </c>
      <c r="J5432" t="s">
        <v>20639</v>
      </c>
    </row>
    <row r="5433" spans="1:10" x14ac:dyDescent="0.3">
      <c r="A5433" s="1">
        <v>41928</v>
      </c>
      <c r="B5433">
        <v>2014</v>
      </c>
      <c r="C5433">
        <v>10</v>
      </c>
      <c r="D5433" t="s">
        <v>20637</v>
      </c>
      <c r="E5433">
        <v>4</v>
      </c>
      <c r="F5433" s="1">
        <v>41913</v>
      </c>
      <c r="G5433">
        <v>4</v>
      </c>
      <c r="H5433" t="s">
        <v>20624</v>
      </c>
      <c r="I5433" t="s">
        <v>20638</v>
      </c>
      <c r="J5433" t="s">
        <v>20639</v>
      </c>
    </row>
    <row r="5434" spans="1:10" x14ac:dyDescent="0.3">
      <c r="A5434" s="1">
        <v>41932</v>
      </c>
      <c r="B5434">
        <v>2014</v>
      </c>
      <c r="C5434">
        <v>10</v>
      </c>
      <c r="D5434" t="s">
        <v>20637</v>
      </c>
      <c r="E5434">
        <v>4</v>
      </c>
      <c r="F5434" s="1">
        <v>41913</v>
      </c>
      <c r="G5434">
        <v>1</v>
      </c>
      <c r="H5434" t="s">
        <v>20625</v>
      </c>
      <c r="I5434" t="s">
        <v>20638</v>
      </c>
      <c r="J5434" t="s">
        <v>20639</v>
      </c>
    </row>
    <row r="5435" spans="1:10" x14ac:dyDescent="0.3">
      <c r="A5435" s="1">
        <v>41914</v>
      </c>
      <c r="B5435">
        <v>2014</v>
      </c>
      <c r="C5435">
        <v>10</v>
      </c>
      <c r="D5435" t="s">
        <v>20637</v>
      </c>
      <c r="E5435">
        <v>4</v>
      </c>
      <c r="F5435" s="1">
        <v>41913</v>
      </c>
      <c r="G5435">
        <v>4</v>
      </c>
      <c r="H5435" t="s">
        <v>20624</v>
      </c>
      <c r="I5435" t="s">
        <v>20638</v>
      </c>
      <c r="J5435" t="s">
        <v>20639</v>
      </c>
    </row>
    <row r="5436" spans="1:10" x14ac:dyDescent="0.3">
      <c r="A5436" s="1">
        <v>41928</v>
      </c>
      <c r="B5436">
        <v>2014</v>
      </c>
      <c r="C5436">
        <v>10</v>
      </c>
      <c r="D5436" t="s">
        <v>20637</v>
      </c>
      <c r="E5436">
        <v>4</v>
      </c>
      <c r="F5436" s="1">
        <v>41913</v>
      </c>
      <c r="G5436">
        <v>4</v>
      </c>
      <c r="H5436" t="s">
        <v>20624</v>
      </c>
      <c r="I5436" t="s">
        <v>20638</v>
      </c>
      <c r="J5436" t="s">
        <v>20639</v>
      </c>
    </row>
    <row r="5437" spans="1:10" x14ac:dyDescent="0.3">
      <c r="A5437" s="1">
        <v>41919</v>
      </c>
      <c r="B5437">
        <v>2014</v>
      </c>
      <c r="C5437">
        <v>10</v>
      </c>
      <c r="D5437" t="s">
        <v>20637</v>
      </c>
      <c r="E5437">
        <v>4</v>
      </c>
      <c r="F5437" s="1">
        <v>41913</v>
      </c>
      <c r="G5437">
        <v>2</v>
      </c>
      <c r="H5437" t="s">
        <v>20620</v>
      </c>
      <c r="I5437" t="s">
        <v>20638</v>
      </c>
      <c r="J5437" t="s">
        <v>20639</v>
      </c>
    </row>
    <row r="5438" spans="1:10" x14ac:dyDescent="0.3">
      <c r="A5438" s="1">
        <v>41924</v>
      </c>
      <c r="B5438">
        <v>2014</v>
      </c>
      <c r="C5438">
        <v>10</v>
      </c>
      <c r="D5438" t="s">
        <v>20637</v>
      </c>
      <c r="E5438">
        <v>4</v>
      </c>
      <c r="F5438" s="1">
        <v>41913</v>
      </c>
      <c r="G5438">
        <v>0</v>
      </c>
      <c r="H5438" t="s">
        <v>20623</v>
      </c>
      <c r="I5438" t="s">
        <v>20638</v>
      </c>
      <c r="J5438" t="s">
        <v>20639</v>
      </c>
    </row>
    <row r="5439" spans="1:10" x14ac:dyDescent="0.3">
      <c r="A5439" s="1">
        <v>41922</v>
      </c>
      <c r="B5439">
        <v>2014</v>
      </c>
      <c r="C5439">
        <v>10</v>
      </c>
      <c r="D5439" t="s">
        <v>20637</v>
      </c>
      <c r="E5439">
        <v>4</v>
      </c>
      <c r="F5439" s="1">
        <v>41913</v>
      </c>
      <c r="G5439">
        <v>5</v>
      </c>
      <c r="H5439" t="s">
        <v>20617</v>
      </c>
      <c r="I5439" t="s">
        <v>20638</v>
      </c>
      <c r="J5439" t="s">
        <v>20639</v>
      </c>
    </row>
    <row r="5440" spans="1:10" x14ac:dyDescent="0.3">
      <c r="A5440" s="1">
        <v>41930</v>
      </c>
      <c r="B5440">
        <v>2014</v>
      </c>
      <c r="C5440">
        <v>10</v>
      </c>
      <c r="D5440" t="s">
        <v>20637</v>
      </c>
      <c r="E5440">
        <v>4</v>
      </c>
      <c r="F5440" s="1">
        <v>41913</v>
      </c>
      <c r="G5440">
        <v>6</v>
      </c>
      <c r="H5440" t="s">
        <v>20621</v>
      </c>
      <c r="I5440" t="s">
        <v>20638</v>
      </c>
      <c r="J5440" t="s">
        <v>20639</v>
      </c>
    </row>
    <row r="5441" spans="1:10" x14ac:dyDescent="0.3">
      <c r="A5441" s="1">
        <v>41940</v>
      </c>
      <c r="B5441">
        <v>2014</v>
      </c>
      <c r="C5441">
        <v>10</v>
      </c>
      <c r="D5441" t="s">
        <v>20637</v>
      </c>
      <c r="E5441">
        <v>4</v>
      </c>
      <c r="F5441" s="1">
        <v>41913</v>
      </c>
      <c r="G5441">
        <v>2</v>
      </c>
      <c r="H5441" t="s">
        <v>20620</v>
      </c>
      <c r="I5441" t="s">
        <v>20638</v>
      </c>
      <c r="J5441" t="s">
        <v>20639</v>
      </c>
    </row>
    <row r="5442" spans="1:10" x14ac:dyDescent="0.3">
      <c r="A5442" s="1">
        <v>41914</v>
      </c>
      <c r="B5442">
        <v>2014</v>
      </c>
      <c r="C5442">
        <v>10</v>
      </c>
      <c r="D5442" t="s">
        <v>20637</v>
      </c>
      <c r="E5442">
        <v>4</v>
      </c>
      <c r="F5442" s="1">
        <v>41913</v>
      </c>
      <c r="G5442">
        <v>4</v>
      </c>
      <c r="H5442" t="s">
        <v>20624</v>
      </c>
      <c r="I5442" t="s">
        <v>20638</v>
      </c>
      <c r="J5442" t="s">
        <v>20639</v>
      </c>
    </row>
    <row r="5443" spans="1:10" x14ac:dyDescent="0.3">
      <c r="A5443" s="1">
        <v>41940</v>
      </c>
      <c r="B5443">
        <v>2014</v>
      </c>
      <c r="C5443">
        <v>10</v>
      </c>
      <c r="D5443" t="s">
        <v>20637</v>
      </c>
      <c r="E5443">
        <v>4</v>
      </c>
      <c r="F5443" s="1">
        <v>41913</v>
      </c>
      <c r="G5443">
        <v>2</v>
      </c>
      <c r="H5443" t="s">
        <v>20620</v>
      </c>
      <c r="I5443" t="s">
        <v>20638</v>
      </c>
      <c r="J5443" t="s">
        <v>20639</v>
      </c>
    </row>
    <row r="5444" spans="1:10" x14ac:dyDescent="0.3">
      <c r="A5444" s="1">
        <v>41930</v>
      </c>
      <c r="B5444">
        <v>2014</v>
      </c>
      <c r="C5444">
        <v>10</v>
      </c>
      <c r="D5444" t="s">
        <v>20637</v>
      </c>
      <c r="E5444">
        <v>4</v>
      </c>
      <c r="F5444" s="1">
        <v>41913</v>
      </c>
      <c r="G5444">
        <v>6</v>
      </c>
      <c r="H5444" t="s">
        <v>20621</v>
      </c>
      <c r="I5444" t="s">
        <v>20638</v>
      </c>
      <c r="J5444" t="s">
        <v>20639</v>
      </c>
    </row>
    <row r="5445" spans="1:10" x14ac:dyDescent="0.3">
      <c r="A5445" s="1">
        <v>41929</v>
      </c>
      <c r="B5445">
        <v>2014</v>
      </c>
      <c r="C5445">
        <v>10</v>
      </c>
      <c r="D5445" t="s">
        <v>20637</v>
      </c>
      <c r="E5445">
        <v>4</v>
      </c>
      <c r="F5445" s="1">
        <v>41913</v>
      </c>
      <c r="G5445">
        <v>5</v>
      </c>
      <c r="H5445" t="s">
        <v>20617</v>
      </c>
      <c r="I5445" t="s">
        <v>20638</v>
      </c>
      <c r="J5445" t="s">
        <v>20639</v>
      </c>
    </row>
    <row r="5446" spans="1:10" x14ac:dyDescent="0.3">
      <c r="A5446" s="1">
        <v>41932</v>
      </c>
      <c r="B5446">
        <v>2014</v>
      </c>
      <c r="C5446">
        <v>10</v>
      </c>
      <c r="D5446" t="s">
        <v>20637</v>
      </c>
      <c r="E5446">
        <v>4</v>
      </c>
      <c r="F5446" s="1">
        <v>41913</v>
      </c>
      <c r="G5446">
        <v>1</v>
      </c>
      <c r="H5446" t="s">
        <v>20625</v>
      </c>
      <c r="I5446" t="s">
        <v>20638</v>
      </c>
      <c r="J5446" t="s">
        <v>20639</v>
      </c>
    </row>
    <row r="5447" spans="1:10" x14ac:dyDescent="0.3">
      <c r="A5447" s="1">
        <v>41927</v>
      </c>
      <c r="B5447">
        <v>2014</v>
      </c>
      <c r="C5447">
        <v>10</v>
      </c>
      <c r="D5447" t="s">
        <v>20637</v>
      </c>
      <c r="E5447">
        <v>4</v>
      </c>
      <c r="F5447" s="1">
        <v>41913</v>
      </c>
      <c r="G5447">
        <v>3</v>
      </c>
      <c r="H5447" t="s">
        <v>20622</v>
      </c>
      <c r="I5447" t="s">
        <v>20638</v>
      </c>
      <c r="J5447" t="s">
        <v>20639</v>
      </c>
    </row>
    <row r="5448" spans="1:10" x14ac:dyDescent="0.3">
      <c r="A5448" s="1">
        <v>41920</v>
      </c>
      <c r="B5448">
        <v>2014</v>
      </c>
      <c r="C5448">
        <v>10</v>
      </c>
      <c r="D5448" t="s">
        <v>20637</v>
      </c>
      <c r="E5448">
        <v>4</v>
      </c>
      <c r="F5448" s="1">
        <v>41913</v>
      </c>
      <c r="G5448">
        <v>3</v>
      </c>
      <c r="H5448" t="s">
        <v>20622</v>
      </c>
      <c r="I5448" t="s">
        <v>20638</v>
      </c>
      <c r="J5448" t="s">
        <v>20639</v>
      </c>
    </row>
    <row r="5449" spans="1:10" x14ac:dyDescent="0.3">
      <c r="A5449" s="1">
        <v>41919</v>
      </c>
      <c r="B5449">
        <v>2014</v>
      </c>
      <c r="C5449">
        <v>10</v>
      </c>
      <c r="D5449" t="s">
        <v>20637</v>
      </c>
      <c r="E5449">
        <v>4</v>
      </c>
      <c r="F5449" s="1">
        <v>41913</v>
      </c>
      <c r="G5449">
        <v>2</v>
      </c>
      <c r="H5449" t="s">
        <v>20620</v>
      </c>
      <c r="I5449" t="s">
        <v>20638</v>
      </c>
      <c r="J5449" t="s">
        <v>20639</v>
      </c>
    </row>
    <row r="5450" spans="1:10" x14ac:dyDescent="0.3">
      <c r="A5450" s="1">
        <v>41915</v>
      </c>
      <c r="B5450">
        <v>2014</v>
      </c>
      <c r="C5450">
        <v>10</v>
      </c>
      <c r="D5450" t="s">
        <v>20637</v>
      </c>
      <c r="E5450">
        <v>4</v>
      </c>
      <c r="F5450" s="1">
        <v>41913</v>
      </c>
      <c r="G5450">
        <v>5</v>
      </c>
      <c r="H5450" t="s">
        <v>20617</v>
      </c>
      <c r="I5450" t="s">
        <v>20638</v>
      </c>
      <c r="J5450" t="s">
        <v>20639</v>
      </c>
    </row>
    <row r="5451" spans="1:10" x14ac:dyDescent="0.3">
      <c r="A5451" s="1">
        <v>41940</v>
      </c>
      <c r="B5451">
        <v>2014</v>
      </c>
      <c r="C5451">
        <v>10</v>
      </c>
      <c r="D5451" t="s">
        <v>20637</v>
      </c>
      <c r="E5451">
        <v>4</v>
      </c>
      <c r="F5451" s="1">
        <v>41913</v>
      </c>
      <c r="G5451">
        <v>2</v>
      </c>
      <c r="H5451" t="s">
        <v>20620</v>
      </c>
      <c r="I5451" t="s">
        <v>20638</v>
      </c>
      <c r="J5451" t="s">
        <v>20639</v>
      </c>
    </row>
    <row r="5452" spans="1:10" x14ac:dyDescent="0.3">
      <c r="A5452" s="1">
        <v>41925</v>
      </c>
      <c r="B5452">
        <v>2014</v>
      </c>
      <c r="C5452">
        <v>10</v>
      </c>
      <c r="D5452" t="s">
        <v>20637</v>
      </c>
      <c r="E5452">
        <v>4</v>
      </c>
      <c r="F5452" s="1">
        <v>41913</v>
      </c>
      <c r="G5452">
        <v>1</v>
      </c>
      <c r="H5452" t="s">
        <v>20625</v>
      </c>
      <c r="I5452" t="s">
        <v>20638</v>
      </c>
      <c r="J5452" t="s">
        <v>20639</v>
      </c>
    </row>
    <row r="5453" spans="1:10" x14ac:dyDescent="0.3">
      <c r="A5453" s="1">
        <v>41931</v>
      </c>
      <c r="B5453">
        <v>2014</v>
      </c>
      <c r="C5453">
        <v>10</v>
      </c>
      <c r="D5453" t="s">
        <v>20637</v>
      </c>
      <c r="E5453">
        <v>4</v>
      </c>
      <c r="F5453" s="1">
        <v>41913</v>
      </c>
      <c r="G5453">
        <v>0</v>
      </c>
      <c r="H5453" t="s">
        <v>20623</v>
      </c>
      <c r="I5453" t="s">
        <v>20638</v>
      </c>
      <c r="J5453" t="s">
        <v>20639</v>
      </c>
    </row>
    <row r="5454" spans="1:10" x14ac:dyDescent="0.3">
      <c r="A5454" s="1">
        <v>41915</v>
      </c>
      <c r="B5454">
        <v>2014</v>
      </c>
      <c r="C5454">
        <v>10</v>
      </c>
      <c r="D5454" t="s">
        <v>20637</v>
      </c>
      <c r="E5454">
        <v>4</v>
      </c>
      <c r="F5454" s="1">
        <v>41913</v>
      </c>
      <c r="G5454">
        <v>5</v>
      </c>
      <c r="H5454" t="s">
        <v>20617</v>
      </c>
      <c r="I5454" t="s">
        <v>20638</v>
      </c>
      <c r="J5454" t="s">
        <v>20639</v>
      </c>
    </row>
    <row r="5455" spans="1:10" x14ac:dyDescent="0.3">
      <c r="A5455" s="1">
        <v>41938</v>
      </c>
      <c r="B5455">
        <v>2014</v>
      </c>
      <c r="C5455">
        <v>10</v>
      </c>
      <c r="D5455" t="s">
        <v>20637</v>
      </c>
      <c r="E5455">
        <v>4</v>
      </c>
      <c r="F5455" s="1">
        <v>41913</v>
      </c>
      <c r="G5455">
        <v>0</v>
      </c>
      <c r="H5455" t="s">
        <v>20623</v>
      </c>
      <c r="I5455" t="s">
        <v>20638</v>
      </c>
      <c r="J5455" t="s">
        <v>20639</v>
      </c>
    </row>
    <row r="5456" spans="1:10" x14ac:dyDescent="0.3">
      <c r="A5456" s="1">
        <v>41918</v>
      </c>
      <c r="B5456">
        <v>2014</v>
      </c>
      <c r="C5456">
        <v>10</v>
      </c>
      <c r="D5456" t="s">
        <v>20637</v>
      </c>
      <c r="E5456">
        <v>4</v>
      </c>
      <c r="F5456" s="1">
        <v>41913</v>
      </c>
      <c r="G5456">
        <v>1</v>
      </c>
      <c r="H5456" t="s">
        <v>20625</v>
      </c>
      <c r="I5456" t="s">
        <v>20638</v>
      </c>
      <c r="J5456" t="s">
        <v>20639</v>
      </c>
    </row>
    <row r="5457" spans="1:10" x14ac:dyDescent="0.3">
      <c r="A5457" s="1">
        <v>41921</v>
      </c>
      <c r="B5457">
        <v>2014</v>
      </c>
      <c r="C5457">
        <v>10</v>
      </c>
      <c r="D5457" t="s">
        <v>20637</v>
      </c>
      <c r="E5457">
        <v>4</v>
      </c>
      <c r="F5457" s="1">
        <v>41913</v>
      </c>
      <c r="G5457">
        <v>4</v>
      </c>
      <c r="H5457" t="s">
        <v>20624</v>
      </c>
      <c r="I5457" t="s">
        <v>20638</v>
      </c>
      <c r="J5457" t="s">
        <v>20639</v>
      </c>
    </row>
    <row r="5458" spans="1:10" x14ac:dyDescent="0.3">
      <c r="A5458" s="1">
        <v>41919</v>
      </c>
      <c r="B5458">
        <v>2014</v>
      </c>
      <c r="C5458">
        <v>10</v>
      </c>
      <c r="D5458" t="s">
        <v>20637</v>
      </c>
      <c r="E5458">
        <v>4</v>
      </c>
      <c r="F5458" s="1">
        <v>41913</v>
      </c>
      <c r="G5458">
        <v>2</v>
      </c>
      <c r="H5458" t="s">
        <v>20620</v>
      </c>
      <c r="I5458" t="s">
        <v>20638</v>
      </c>
      <c r="J5458" t="s">
        <v>20639</v>
      </c>
    </row>
    <row r="5459" spans="1:10" x14ac:dyDescent="0.3">
      <c r="A5459" s="1">
        <v>41926</v>
      </c>
      <c r="B5459">
        <v>2014</v>
      </c>
      <c r="C5459">
        <v>10</v>
      </c>
      <c r="D5459" t="s">
        <v>20637</v>
      </c>
      <c r="E5459">
        <v>4</v>
      </c>
      <c r="F5459" s="1">
        <v>41913</v>
      </c>
      <c r="G5459">
        <v>2</v>
      </c>
      <c r="H5459" t="s">
        <v>20620</v>
      </c>
      <c r="I5459" t="s">
        <v>20638</v>
      </c>
      <c r="J5459" t="s">
        <v>20639</v>
      </c>
    </row>
    <row r="5460" spans="1:10" x14ac:dyDescent="0.3">
      <c r="A5460" s="1">
        <v>41915</v>
      </c>
      <c r="B5460">
        <v>2014</v>
      </c>
      <c r="C5460">
        <v>10</v>
      </c>
      <c r="D5460" t="s">
        <v>20637</v>
      </c>
      <c r="E5460">
        <v>4</v>
      </c>
      <c r="F5460" s="1">
        <v>41913</v>
      </c>
      <c r="G5460">
        <v>5</v>
      </c>
      <c r="H5460" t="s">
        <v>20617</v>
      </c>
      <c r="I5460" t="s">
        <v>20638</v>
      </c>
      <c r="J5460" t="s">
        <v>20639</v>
      </c>
    </row>
    <row r="5461" spans="1:10" x14ac:dyDescent="0.3">
      <c r="A5461" s="1">
        <v>41920</v>
      </c>
      <c r="B5461">
        <v>2014</v>
      </c>
      <c r="C5461">
        <v>10</v>
      </c>
      <c r="D5461" t="s">
        <v>20637</v>
      </c>
      <c r="E5461">
        <v>4</v>
      </c>
      <c r="F5461" s="1">
        <v>41913</v>
      </c>
      <c r="G5461">
        <v>3</v>
      </c>
      <c r="H5461" t="s">
        <v>20622</v>
      </c>
      <c r="I5461" t="s">
        <v>20638</v>
      </c>
      <c r="J5461" t="s">
        <v>20639</v>
      </c>
    </row>
    <row r="5462" spans="1:10" x14ac:dyDescent="0.3">
      <c r="A5462" s="1">
        <v>41916</v>
      </c>
      <c r="B5462">
        <v>2014</v>
      </c>
      <c r="C5462">
        <v>10</v>
      </c>
      <c r="D5462" t="s">
        <v>20637</v>
      </c>
      <c r="E5462">
        <v>4</v>
      </c>
      <c r="F5462" s="1">
        <v>41913</v>
      </c>
      <c r="G5462">
        <v>6</v>
      </c>
      <c r="H5462" t="s">
        <v>20621</v>
      </c>
      <c r="I5462" t="s">
        <v>20638</v>
      </c>
      <c r="J5462" t="s">
        <v>20639</v>
      </c>
    </row>
    <row r="5463" spans="1:10" x14ac:dyDescent="0.3">
      <c r="A5463" s="1">
        <v>41917</v>
      </c>
      <c r="B5463">
        <v>2014</v>
      </c>
      <c r="C5463">
        <v>10</v>
      </c>
      <c r="D5463" t="s">
        <v>20637</v>
      </c>
      <c r="E5463">
        <v>4</v>
      </c>
      <c r="F5463" s="1">
        <v>41913</v>
      </c>
      <c r="G5463">
        <v>0</v>
      </c>
      <c r="H5463" t="s">
        <v>20623</v>
      </c>
      <c r="I5463" t="s">
        <v>20638</v>
      </c>
      <c r="J5463" t="s">
        <v>20639</v>
      </c>
    </row>
    <row r="5464" spans="1:10" x14ac:dyDescent="0.3">
      <c r="A5464" s="1">
        <v>41930</v>
      </c>
      <c r="B5464">
        <v>2014</v>
      </c>
      <c r="C5464">
        <v>10</v>
      </c>
      <c r="D5464" t="s">
        <v>20637</v>
      </c>
      <c r="E5464">
        <v>4</v>
      </c>
      <c r="F5464" s="1">
        <v>41913</v>
      </c>
      <c r="G5464">
        <v>6</v>
      </c>
      <c r="H5464" t="s">
        <v>20621</v>
      </c>
      <c r="I5464" t="s">
        <v>20638</v>
      </c>
      <c r="J5464" t="s">
        <v>20639</v>
      </c>
    </row>
    <row r="5465" spans="1:10" x14ac:dyDescent="0.3">
      <c r="A5465" s="1">
        <v>41914</v>
      </c>
      <c r="B5465">
        <v>2014</v>
      </c>
      <c r="C5465">
        <v>10</v>
      </c>
      <c r="D5465" t="s">
        <v>20637</v>
      </c>
      <c r="E5465">
        <v>4</v>
      </c>
      <c r="F5465" s="1">
        <v>41913</v>
      </c>
      <c r="G5465">
        <v>4</v>
      </c>
      <c r="H5465" t="s">
        <v>20624</v>
      </c>
      <c r="I5465" t="s">
        <v>20638</v>
      </c>
      <c r="J5465" t="s">
        <v>20639</v>
      </c>
    </row>
    <row r="5466" spans="1:10" x14ac:dyDescent="0.3">
      <c r="A5466" s="1">
        <v>41926</v>
      </c>
      <c r="B5466">
        <v>2014</v>
      </c>
      <c r="C5466">
        <v>10</v>
      </c>
      <c r="D5466" t="s">
        <v>20637</v>
      </c>
      <c r="E5466">
        <v>4</v>
      </c>
      <c r="F5466" s="1">
        <v>41913</v>
      </c>
      <c r="G5466">
        <v>2</v>
      </c>
      <c r="H5466" t="s">
        <v>20620</v>
      </c>
      <c r="I5466" t="s">
        <v>20638</v>
      </c>
      <c r="J5466" t="s">
        <v>20639</v>
      </c>
    </row>
    <row r="5467" spans="1:10" x14ac:dyDescent="0.3">
      <c r="A5467" s="1">
        <v>41918</v>
      </c>
      <c r="B5467">
        <v>2014</v>
      </c>
      <c r="C5467">
        <v>10</v>
      </c>
      <c r="D5467" t="s">
        <v>20637</v>
      </c>
      <c r="E5467">
        <v>4</v>
      </c>
      <c r="F5467" s="1">
        <v>41913</v>
      </c>
      <c r="G5467">
        <v>1</v>
      </c>
      <c r="H5467" t="s">
        <v>20625</v>
      </c>
      <c r="I5467" t="s">
        <v>20638</v>
      </c>
      <c r="J5467" t="s">
        <v>20639</v>
      </c>
    </row>
    <row r="5468" spans="1:10" x14ac:dyDescent="0.3">
      <c r="A5468" s="1">
        <v>41922</v>
      </c>
      <c r="B5468">
        <v>2014</v>
      </c>
      <c r="C5468">
        <v>10</v>
      </c>
      <c r="D5468" t="s">
        <v>20637</v>
      </c>
      <c r="E5468">
        <v>4</v>
      </c>
      <c r="F5468" s="1">
        <v>41913</v>
      </c>
      <c r="G5468">
        <v>5</v>
      </c>
      <c r="H5468" t="s">
        <v>20617</v>
      </c>
      <c r="I5468" t="s">
        <v>20638</v>
      </c>
      <c r="J5468" t="s">
        <v>20639</v>
      </c>
    </row>
    <row r="5469" spans="1:10" x14ac:dyDescent="0.3">
      <c r="A5469" s="1">
        <v>41938</v>
      </c>
      <c r="B5469">
        <v>2014</v>
      </c>
      <c r="C5469">
        <v>10</v>
      </c>
      <c r="D5469" t="s">
        <v>20637</v>
      </c>
      <c r="E5469">
        <v>4</v>
      </c>
      <c r="F5469" s="1">
        <v>41913</v>
      </c>
      <c r="G5469">
        <v>0</v>
      </c>
      <c r="H5469" t="s">
        <v>20623</v>
      </c>
      <c r="I5469" t="s">
        <v>20638</v>
      </c>
      <c r="J5469" t="s">
        <v>20639</v>
      </c>
    </row>
    <row r="5470" spans="1:10" x14ac:dyDescent="0.3">
      <c r="A5470" s="1">
        <v>41917</v>
      </c>
      <c r="B5470">
        <v>2014</v>
      </c>
      <c r="C5470">
        <v>10</v>
      </c>
      <c r="D5470" t="s">
        <v>20637</v>
      </c>
      <c r="E5470">
        <v>4</v>
      </c>
      <c r="F5470" s="1">
        <v>41913</v>
      </c>
      <c r="G5470">
        <v>0</v>
      </c>
      <c r="H5470" t="s">
        <v>20623</v>
      </c>
      <c r="I5470" t="s">
        <v>20638</v>
      </c>
      <c r="J5470" t="s">
        <v>20639</v>
      </c>
    </row>
    <row r="5471" spans="1:10" x14ac:dyDescent="0.3">
      <c r="A5471" s="1">
        <v>41937</v>
      </c>
      <c r="B5471">
        <v>2014</v>
      </c>
      <c r="C5471">
        <v>10</v>
      </c>
      <c r="D5471" t="s">
        <v>20637</v>
      </c>
      <c r="E5471">
        <v>4</v>
      </c>
      <c r="F5471" s="1">
        <v>41913</v>
      </c>
      <c r="G5471">
        <v>6</v>
      </c>
      <c r="H5471" t="s">
        <v>20621</v>
      </c>
      <c r="I5471" t="s">
        <v>20638</v>
      </c>
      <c r="J5471" t="s">
        <v>20639</v>
      </c>
    </row>
    <row r="5472" spans="1:10" x14ac:dyDescent="0.3">
      <c r="A5472" s="1">
        <v>41935</v>
      </c>
      <c r="B5472">
        <v>2014</v>
      </c>
      <c r="C5472">
        <v>10</v>
      </c>
      <c r="D5472" t="s">
        <v>20637</v>
      </c>
      <c r="E5472">
        <v>4</v>
      </c>
      <c r="F5472" s="1">
        <v>41913</v>
      </c>
      <c r="G5472">
        <v>4</v>
      </c>
      <c r="H5472" t="s">
        <v>20624</v>
      </c>
      <c r="I5472" t="s">
        <v>20638</v>
      </c>
      <c r="J5472" t="s">
        <v>20639</v>
      </c>
    </row>
    <row r="5473" spans="1:10" x14ac:dyDescent="0.3">
      <c r="A5473" s="1">
        <v>41925</v>
      </c>
      <c r="B5473">
        <v>2014</v>
      </c>
      <c r="C5473">
        <v>10</v>
      </c>
      <c r="D5473" t="s">
        <v>20637</v>
      </c>
      <c r="E5473">
        <v>4</v>
      </c>
      <c r="F5473" s="1">
        <v>41913</v>
      </c>
      <c r="G5473">
        <v>1</v>
      </c>
      <c r="H5473" t="s">
        <v>20625</v>
      </c>
      <c r="I5473" t="s">
        <v>20638</v>
      </c>
      <c r="J5473" t="s">
        <v>20639</v>
      </c>
    </row>
    <row r="5474" spans="1:10" x14ac:dyDescent="0.3">
      <c r="A5474" s="1">
        <v>41922</v>
      </c>
      <c r="B5474">
        <v>2014</v>
      </c>
      <c r="C5474">
        <v>10</v>
      </c>
      <c r="D5474" t="s">
        <v>20637</v>
      </c>
      <c r="E5474">
        <v>4</v>
      </c>
      <c r="F5474" s="1">
        <v>41913</v>
      </c>
      <c r="G5474">
        <v>5</v>
      </c>
      <c r="H5474" t="s">
        <v>20617</v>
      </c>
      <c r="I5474" t="s">
        <v>20638</v>
      </c>
      <c r="J5474" t="s">
        <v>20639</v>
      </c>
    </row>
    <row r="5475" spans="1:10" x14ac:dyDescent="0.3">
      <c r="A5475" s="1">
        <v>41919</v>
      </c>
      <c r="B5475">
        <v>2014</v>
      </c>
      <c r="C5475">
        <v>10</v>
      </c>
      <c r="D5475" t="s">
        <v>20637</v>
      </c>
      <c r="E5475">
        <v>4</v>
      </c>
      <c r="F5475" s="1">
        <v>41913</v>
      </c>
      <c r="G5475">
        <v>2</v>
      </c>
      <c r="H5475" t="s">
        <v>20620</v>
      </c>
      <c r="I5475" t="s">
        <v>20638</v>
      </c>
      <c r="J5475" t="s">
        <v>20639</v>
      </c>
    </row>
    <row r="5476" spans="1:10" x14ac:dyDescent="0.3">
      <c r="A5476" s="1">
        <v>41916</v>
      </c>
      <c r="B5476">
        <v>2014</v>
      </c>
      <c r="C5476">
        <v>10</v>
      </c>
      <c r="D5476" t="s">
        <v>20637</v>
      </c>
      <c r="E5476">
        <v>4</v>
      </c>
      <c r="F5476" s="1">
        <v>41913</v>
      </c>
      <c r="G5476">
        <v>6</v>
      </c>
      <c r="H5476" t="s">
        <v>20621</v>
      </c>
      <c r="I5476" t="s">
        <v>20638</v>
      </c>
      <c r="J5476" t="s">
        <v>20639</v>
      </c>
    </row>
    <row r="5477" spans="1:10" x14ac:dyDescent="0.3">
      <c r="A5477" s="1">
        <v>41922</v>
      </c>
      <c r="B5477">
        <v>2014</v>
      </c>
      <c r="C5477">
        <v>10</v>
      </c>
      <c r="D5477" t="s">
        <v>20637</v>
      </c>
      <c r="E5477">
        <v>4</v>
      </c>
      <c r="F5477" s="1">
        <v>41913</v>
      </c>
      <c r="G5477">
        <v>5</v>
      </c>
      <c r="H5477" t="s">
        <v>20617</v>
      </c>
      <c r="I5477" t="s">
        <v>20638</v>
      </c>
      <c r="J5477" t="s">
        <v>20639</v>
      </c>
    </row>
    <row r="5478" spans="1:10" x14ac:dyDescent="0.3">
      <c r="A5478" s="1">
        <v>41933</v>
      </c>
      <c r="B5478">
        <v>2014</v>
      </c>
      <c r="C5478">
        <v>10</v>
      </c>
      <c r="D5478" t="s">
        <v>20637</v>
      </c>
      <c r="E5478">
        <v>4</v>
      </c>
      <c r="F5478" s="1">
        <v>41913</v>
      </c>
      <c r="G5478">
        <v>2</v>
      </c>
      <c r="H5478" t="s">
        <v>20620</v>
      </c>
      <c r="I5478" t="s">
        <v>20638</v>
      </c>
      <c r="J5478" t="s">
        <v>20639</v>
      </c>
    </row>
    <row r="5479" spans="1:10" x14ac:dyDescent="0.3">
      <c r="A5479" s="1">
        <v>41940</v>
      </c>
      <c r="B5479">
        <v>2014</v>
      </c>
      <c r="C5479">
        <v>10</v>
      </c>
      <c r="D5479" t="s">
        <v>20637</v>
      </c>
      <c r="E5479">
        <v>4</v>
      </c>
      <c r="F5479" s="1">
        <v>41913</v>
      </c>
      <c r="G5479">
        <v>2</v>
      </c>
      <c r="H5479" t="s">
        <v>20620</v>
      </c>
      <c r="I5479" t="s">
        <v>20638</v>
      </c>
      <c r="J5479" t="s">
        <v>20639</v>
      </c>
    </row>
    <row r="5480" spans="1:10" x14ac:dyDescent="0.3">
      <c r="A5480" s="1">
        <v>41923</v>
      </c>
      <c r="B5480">
        <v>2014</v>
      </c>
      <c r="C5480">
        <v>10</v>
      </c>
      <c r="D5480" t="s">
        <v>20637</v>
      </c>
      <c r="E5480">
        <v>4</v>
      </c>
      <c r="F5480" s="1">
        <v>41913</v>
      </c>
      <c r="G5480">
        <v>6</v>
      </c>
      <c r="H5480" t="s">
        <v>20621</v>
      </c>
      <c r="I5480" t="s">
        <v>20638</v>
      </c>
      <c r="J5480" t="s">
        <v>20639</v>
      </c>
    </row>
    <row r="5481" spans="1:10" x14ac:dyDescent="0.3">
      <c r="A5481" s="1">
        <v>41936</v>
      </c>
      <c r="B5481">
        <v>2014</v>
      </c>
      <c r="C5481">
        <v>10</v>
      </c>
      <c r="D5481" t="s">
        <v>20637</v>
      </c>
      <c r="E5481">
        <v>4</v>
      </c>
      <c r="F5481" s="1">
        <v>41913</v>
      </c>
      <c r="G5481">
        <v>5</v>
      </c>
      <c r="H5481" t="s">
        <v>20617</v>
      </c>
      <c r="I5481" t="s">
        <v>20638</v>
      </c>
      <c r="J5481" t="s">
        <v>20639</v>
      </c>
    </row>
    <row r="5482" spans="1:10" x14ac:dyDescent="0.3">
      <c r="A5482" s="1">
        <v>41940</v>
      </c>
      <c r="B5482">
        <v>2014</v>
      </c>
      <c r="C5482">
        <v>10</v>
      </c>
      <c r="D5482" t="s">
        <v>20637</v>
      </c>
      <c r="E5482">
        <v>4</v>
      </c>
      <c r="F5482" s="1">
        <v>41913</v>
      </c>
      <c r="G5482">
        <v>2</v>
      </c>
      <c r="H5482" t="s">
        <v>20620</v>
      </c>
      <c r="I5482" t="s">
        <v>20638</v>
      </c>
      <c r="J5482" t="s">
        <v>20639</v>
      </c>
    </row>
    <row r="5483" spans="1:10" x14ac:dyDescent="0.3">
      <c r="A5483" s="1">
        <v>41922</v>
      </c>
      <c r="B5483">
        <v>2014</v>
      </c>
      <c r="C5483">
        <v>10</v>
      </c>
      <c r="D5483" t="s">
        <v>20637</v>
      </c>
      <c r="E5483">
        <v>4</v>
      </c>
      <c r="F5483" s="1">
        <v>41913</v>
      </c>
      <c r="G5483">
        <v>5</v>
      </c>
      <c r="H5483" t="s">
        <v>20617</v>
      </c>
      <c r="I5483" t="s">
        <v>20638</v>
      </c>
      <c r="J5483" t="s">
        <v>20639</v>
      </c>
    </row>
    <row r="5484" spans="1:10" x14ac:dyDescent="0.3">
      <c r="A5484" s="1">
        <v>41926</v>
      </c>
      <c r="B5484">
        <v>2014</v>
      </c>
      <c r="C5484">
        <v>10</v>
      </c>
      <c r="D5484" t="s">
        <v>20637</v>
      </c>
      <c r="E5484">
        <v>4</v>
      </c>
      <c r="F5484" s="1">
        <v>41913</v>
      </c>
      <c r="G5484">
        <v>2</v>
      </c>
      <c r="H5484" t="s">
        <v>20620</v>
      </c>
      <c r="I5484" t="s">
        <v>20638</v>
      </c>
      <c r="J5484" t="s">
        <v>20639</v>
      </c>
    </row>
    <row r="5485" spans="1:10" x14ac:dyDescent="0.3">
      <c r="A5485" s="1">
        <v>41938</v>
      </c>
      <c r="B5485">
        <v>2014</v>
      </c>
      <c r="C5485">
        <v>10</v>
      </c>
      <c r="D5485" t="s">
        <v>20637</v>
      </c>
      <c r="E5485">
        <v>4</v>
      </c>
      <c r="F5485" s="1">
        <v>41913</v>
      </c>
      <c r="G5485">
        <v>0</v>
      </c>
      <c r="H5485" t="s">
        <v>20623</v>
      </c>
      <c r="I5485" t="s">
        <v>20638</v>
      </c>
      <c r="J5485" t="s">
        <v>20639</v>
      </c>
    </row>
    <row r="5486" spans="1:10" x14ac:dyDescent="0.3">
      <c r="A5486" s="1">
        <v>41931</v>
      </c>
      <c r="B5486">
        <v>2014</v>
      </c>
      <c r="C5486">
        <v>10</v>
      </c>
      <c r="D5486" t="s">
        <v>20637</v>
      </c>
      <c r="E5486">
        <v>4</v>
      </c>
      <c r="F5486" s="1">
        <v>41913</v>
      </c>
      <c r="G5486">
        <v>0</v>
      </c>
      <c r="H5486" t="s">
        <v>20623</v>
      </c>
      <c r="I5486" t="s">
        <v>20638</v>
      </c>
      <c r="J5486" t="s">
        <v>20639</v>
      </c>
    </row>
    <row r="5487" spans="1:10" x14ac:dyDescent="0.3">
      <c r="A5487" s="1">
        <v>41935</v>
      </c>
      <c r="B5487">
        <v>2014</v>
      </c>
      <c r="C5487">
        <v>10</v>
      </c>
      <c r="D5487" t="s">
        <v>20637</v>
      </c>
      <c r="E5487">
        <v>4</v>
      </c>
      <c r="F5487" s="1">
        <v>41913</v>
      </c>
      <c r="G5487">
        <v>4</v>
      </c>
      <c r="H5487" t="s">
        <v>20624</v>
      </c>
      <c r="I5487" t="s">
        <v>20638</v>
      </c>
      <c r="J5487" t="s">
        <v>20639</v>
      </c>
    </row>
    <row r="5488" spans="1:10" x14ac:dyDescent="0.3">
      <c r="A5488" s="1">
        <v>41924</v>
      </c>
      <c r="B5488">
        <v>2014</v>
      </c>
      <c r="C5488">
        <v>10</v>
      </c>
      <c r="D5488" t="s">
        <v>20637</v>
      </c>
      <c r="E5488">
        <v>4</v>
      </c>
      <c r="F5488" s="1">
        <v>41913</v>
      </c>
      <c r="G5488">
        <v>0</v>
      </c>
      <c r="H5488" t="s">
        <v>20623</v>
      </c>
      <c r="I5488" t="s">
        <v>20638</v>
      </c>
      <c r="J5488" t="s">
        <v>20639</v>
      </c>
    </row>
    <row r="5489" spans="1:10" x14ac:dyDescent="0.3">
      <c r="A5489" s="1">
        <v>41930</v>
      </c>
      <c r="B5489">
        <v>2014</v>
      </c>
      <c r="C5489">
        <v>10</v>
      </c>
      <c r="D5489" t="s">
        <v>20637</v>
      </c>
      <c r="E5489">
        <v>4</v>
      </c>
      <c r="F5489" s="1">
        <v>41913</v>
      </c>
      <c r="G5489">
        <v>6</v>
      </c>
      <c r="H5489" t="s">
        <v>20621</v>
      </c>
      <c r="I5489" t="s">
        <v>20638</v>
      </c>
      <c r="J5489" t="s">
        <v>20639</v>
      </c>
    </row>
    <row r="5490" spans="1:10" x14ac:dyDescent="0.3">
      <c r="A5490" s="1">
        <v>41939</v>
      </c>
      <c r="B5490">
        <v>2014</v>
      </c>
      <c r="C5490">
        <v>10</v>
      </c>
      <c r="D5490" t="s">
        <v>20637</v>
      </c>
      <c r="E5490">
        <v>4</v>
      </c>
      <c r="F5490" s="1">
        <v>41913</v>
      </c>
      <c r="G5490">
        <v>1</v>
      </c>
      <c r="H5490" t="s">
        <v>20625</v>
      </c>
      <c r="I5490" t="s">
        <v>20638</v>
      </c>
      <c r="J5490" t="s">
        <v>20639</v>
      </c>
    </row>
    <row r="5491" spans="1:10" x14ac:dyDescent="0.3">
      <c r="A5491" s="1">
        <v>41922</v>
      </c>
      <c r="B5491">
        <v>2014</v>
      </c>
      <c r="C5491">
        <v>10</v>
      </c>
      <c r="D5491" t="s">
        <v>20637</v>
      </c>
      <c r="E5491">
        <v>4</v>
      </c>
      <c r="F5491" s="1">
        <v>41913</v>
      </c>
      <c r="G5491">
        <v>5</v>
      </c>
      <c r="H5491" t="s">
        <v>20617</v>
      </c>
      <c r="I5491" t="s">
        <v>20638</v>
      </c>
      <c r="J5491" t="s">
        <v>20639</v>
      </c>
    </row>
    <row r="5492" spans="1:10" x14ac:dyDescent="0.3">
      <c r="A5492" s="1">
        <v>41922</v>
      </c>
      <c r="B5492">
        <v>2014</v>
      </c>
      <c r="C5492">
        <v>10</v>
      </c>
      <c r="D5492" t="s">
        <v>20637</v>
      </c>
      <c r="E5492">
        <v>4</v>
      </c>
      <c r="F5492" s="1">
        <v>41913</v>
      </c>
      <c r="G5492">
        <v>5</v>
      </c>
      <c r="H5492" t="s">
        <v>20617</v>
      </c>
      <c r="I5492" t="s">
        <v>20638</v>
      </c>
      <c r="J5492" t="s">
        <v>20639</v>
      </c>
    </row>
    <row r="5493" spans="1:10" x14ac:dyDescent="0.3">
      <c r="A5493" s="1">
        <v>41924</v>
      </c>
      <c r="B5493">
        <v>2014</v>
      </c>
      <c r="C5493">
        <v>10</v>
      </c>
      <c r="D5493" t="s">
        <v>20637</v>
      </c>
      <c r="E5493">
        <v>4</v>
      </c>
      <c r="F5493" s="1">
        <v>41913</v>
      </c>
      <c r="G5493">
        <v>0</v>
      </c>
      <c r="H5493" t="s">
        <v>20623</v>
      </c>
      <c r="I5493" t="s">
        <v>20638</v>
      </c>
      <c r="J5493" t="s">
        <v>20639</v>
      </c>
    </row>
    <row r="5494" spans="1:10" x14ac:dyDescent="0.3">
      <c r="A5494" s="1">
        <v>41938</v>
      </c>
      <c r="B5494">
        <v>2014</v>
      </c>
      <c r="C5494">
        <v>10</v>
      </c>
      <c r="D5494" t="s">
        <v>20637</v>
      </c>
      <c r="E5494">
        <v>4</v>
      </c>
      <c r="F5494" s="1">
        <v>41913</v>
      </c>
      <c r="G5494">
        <v>0</v>
      </c>
      <c r="H5494" t="s">
        <v>20623</v>
      </c>
      <c r="I5494" t="s">
        <v>20638</v>
      </c>
      <c r="J5494" t="s">
        <v>20639</v>
      </c>
    </row>
    <row r="5495" spans="1:10" x14ac:dyDescent="0.3">
      <c r="A5495" s="1">
        <v>41939</v>
      </c>
      <c r="B5495">
        <v>2014</v>
      </c>
      <c r="C5495">
        <v>10</v>
      </c>
      <c r="D5495" t="s">
        <v>20637</v>
      </c>
      <c r="E5495">
        <v>4</v>
      </c>
      <c r="F5495" s="1">
        <v>41913</v>
      </c>
      <c r="G5495">
        <v>1</v>
      </c>
      <c r="H5495" t="s">
        <v>20625</v>
      </c>
      <c r="I5495" t="s">
        <v>20638</v>
      </c>
      <c r="J5495" t="s">
        <v>20639</v>
      </c>
    </row>
    <row r="5496" spans="1:10" x14ac:dyDescent="0.3">
      <c r="A5496" s="1">
        <v>41935</v>
      </c>
      <c r="B5496">
        <v>2014</v>
      </c>
      <c r="C5496">
        <v>10</v>
      </c>
      <c r="D5496" t="s">
        <v>20637</v>
      </c>
      <c r="E5496">
        <v>4</v>
      </c>
      <c r="F5496" s="1">
        <v>41913</v>
      </c>
      <c r="G5496">
        <v>4</v>
      </c>
      <c r="H5496" t="s">
        <v>20624</v>
      </c>
      <c r="I5496" t="s">
        <v>20638</v>
      </c>
      <c r="J5496" t="s">
        <v>20639</v>
      </c>
    </row>
    <row r="5497" spans="1:10" x14ac:dyDescent="0.3">
      <c r="A5497" s="1">
        <v>40844</v>
      </c>
      <c r="B5497">
        <v>2011</v>
      </c>
      <c r="C5497">
        <v>10</v>
      </c>
      <c r="D5497" t="s">
        <v>20637</v>
      </c>
      <c r="E5497">
        <v>4</v>
      </c>
      <c r="F5497" s="1">
        <v>40817</v>
      </c>
      <c r="G5497">
        <v>5</v>
      </c>
      <c r="H5497" t="s">
        <v>20617</v>
      </c>
      <c r="I5497" t="s">
        <v>20638</v>
      </c>
      <c r="J5497" t="s">
        <v>20639</v>
      </c>
    </row>
    <row r="5498" spans="1:10" x14ac:dyDescent="0.3">
      <c r="A5498" s="1">
        <v>40830</v>
      </c>
      <c r="B5498">
        <v>2011</v>
      </c>
      <c r="C5498">
        <v>10</v>
      </c>
      <c r="D5498" t="s">
        <v>20637</v>
      </c>
      <c r="E5498">
        <v>4</v>
      </c>
      <c r="F5498" s="1">
        <v>40817</v>
      </c>
      <c r="G5498">
        <v>5</v>
      </c>
      <c r="H5498" t="s">
        <v>20617</v>
      </c>
      <c r="I5498" t="s">
        <v>20638</v>
      </c>
      <c r="J5498" t="s">
        <v>20639</v>
      </c>
    </row>
    <row r="5499" spans="1:10" x14ac:dyDescent="0.3">
      <c r="A5499" s="1">
        <v>40832</v>
      </c>
      <c r="B5499">
        <v>2011</v>
      </c>
      <c r="C5499">
        <v>10</v>
      </c>
      <c r="D5499" t="s">
        <v>20637</v>
      </c>
      <c r="E5499">
        <v>4</v>
      </c>
      <c r="F5499" s="1">
        <v>40817</v>
      </c>
      <c r="G5499">
        <v>0</v>
      </c>
      <c r="H5499" t="s">
        <v>20623</v>
      </c>
      <c r="I5499" t="s">
        <v>20638</v>
      </c>
      <c r="J5499" t="s">
        <v>20639</v>
      </c>
    </row>
    <row r="5500" spans="1:10" x14ac:dyDescent="0.3">
      <c r="A5500" s="1">
        <v>40824</v>
      </c>
      <c r="B5500">
        <v>2011</v>
      </c>
      <c r="C5500">
        <v>10</v>
      </c>
      <c r="D5500" t="s">
        <v>20637</v>
      </c>
      <c r="E5500">
        <v>4</v>
      </c>
      <c r="F5500" s="1">
        <v>40817</v>
      </c>
      <c r="G5500">
        <v>6</v>
      </c>
      <c r="H5500" t="s">
        <v>20621</v>
      </c>
      <c r="I5500" t="s">
        <v>20638</v>
      </c>
      <c r="J5500" t="s">
        <v>20639</v>
      </c>
    </row>
    <row r="5501" spans="1:10" x14ac:dyDescent="0.3">
      <c r="A5501" s="1">
        <v>40842</v>
      </c>
      <c r="B5501">
        <v>2011</v>
      </c>
      <c r="C5501">
        <v>10</v>
      </c>
      <c r="D5501" t="s">
        <v>20637</v>
      </c>
      <c r="E5501">
        <v>4</v>
      </c>
      <c r="F5501" s="1">
        <v>40817</v>
      </c>
      <c r="G5501">
        <v>3</v>
      </c>
      <c r="H5501" t="s">
        <v>20622</v>
      </c>
      <c r="I5501" t="s">
        <v>20638</v>
      </c>
      <c r="J5501" t="s">
        <v>20639</v>
      </c>
    </row>
    <row r="5502" spans="1:10" x14ac:dyDescent="0.3">
      <c r="A5502" s="1">
        <v>40821</v>
      </c>
      <c r="B5502">
        <v>2011</v>
      </c>
      <c r="C5502">
        <v>10</v>
      </c>
      <c r="D5502" t="s">
        <v>20637</v>
      </c>
      <c r="E5502">
        <v>4</v>
      </c>
      <c r="F5502" s="1">
        <v>40817</v>
      </c>
      <c r="G5502">
        <v>3</v>
      </c>
      <c r="H5502" t="s">
        <v>20622</v>
      </c>
      <c r="I5502" t="s">
        <v>20638</v>
      </c>
      <c r="J5502" t="s">
        <v>20639</v>
      </c>
    </row>
    <row r="5503" spans="1:10" x14ac:dyDescent="0.3">
      <c r="A5503" s="1">
        <v>40835</v>
      </c>
      <c r="B5503">
        <v>2011</v>
      </c>
      <c r="C5503">
        <v>10</v>
      </c>
      <c r="D5503" t="s">
        <v>20637</v>
      </c>
      <c r="E5503">
        <v>4</v>
      </c>
      <c r="F5503" s="1">
        <v>40817</v>
      </c>
      <c r="G5503">
        <v>3</v>
      </c>
      <c r="H5503" t="s">
        <v>20622</v>
      </c>
      <c r="I5503" t="s">
        <v>20638</v>
      </c>
      <c r="J5503" t="s">
        <v>20639</v>
      </c>
    </row>
    <row r="5504" spans="1:10" x14ac:dyDescent="0.3">
      <c r="A5504" s="1">
        <v>40836</v>
      </c>
      <c r="B5504">
        <v>2011</v>
      </c>
      <c r="C5504">
        <v>10</v>
      </c>
      <c r="D5504" t="s">
        <v>20637</v>
      </c>
      <c r="E5504">
        <v>4</v>
      </c>
      <c r="F5504" s="1">
        <v>40817</v>
      </c>
      <c r="G5504">
        <v>4</v>
      </c>
      <c r="H5504" t="s">
        <v>20624</v>
      </c>
      <c r="I5504" t="s">
        <v>20638</v>
      </c>
      <c r="J5504" t="s">
        <v>20639</v>
      </c>
    </row>
    <row r="5505" spans="1:10" x14ac:dyDescent="0.3">
      <c r="A5505" s="1">
        <v>40818</v>
      </c>
      <c r="B5505">
        <v>2011</v>
      </c>
      <c r="C5505">
        <v>10</v>
      </c>
      <c r="D5505" t="s">
        <v>20637</v>
      </c>
      <c r="E5505">
        <v>4</v>
      </c>
      <c r="F5505" s="1">
        <v>40817</v>
      </c>
      <c r="G5505">
        <v>0</v>
      </c>
      <c r="H5505" t="s">
        <v>20623</v>
      </c>
      <c r="I5505" t="s">
        <v>20638</v>
      </c>
      <c r="J5505" t="s">
        <v>20639</v>
      </c>
    </row>
    <row r="5506" spans="1:10" x14ac:dyDescent="0.3">
      <c r="A5506" s="1">
        <v>40830</v>
      </c>
      <c r="B5506">
        <v>2011</v>
      </c>
      <c r="C5506">
        <v>10</v>
      </c>
      <c r="D5506" t="s">
        <v>20637</v>
      </c>
      <c r="E5506">
        <v>4</v>
      </c>
      <c r="F5506" s="1">
        <v>40817</v>
      </c>
      <c r="G5506">
        <v>5</v>
      </c>
      <c r="H5506" t="s">
        <v>20617</v>
      </c>
      <c r="I5506" t="s">
        <v>20638</v>
      </c>
      <c r="J5506" t="s">
        <v>20639</v>
      </c>
    </row>
    <row r="5507" spans="1:10" x14ac:dyDescent="0.3">
      <c r="A5507" s="1">
        <v>40830</v>
      </c>
      <c r="B5507">
        <v>2011</v>
      </c>
      <c r="C5507">
        <v>10</v>
      </c>
      <c r="D5507" t="s">
        <v>20637</v>
      </c>
      <c r="E5507">
        <v>4</v>
      </c>
      <c r="F5507" s="1">
        <v>40817</v>
      </c>
      <c r="G5507">
        <v>5</v>
      </c>
      <c r="H5507" t="s">
        <v>20617</v>
      </c>
      <c r="I5507" t="s">
        <v>20638</v>
      </c>
      <c r="J5507" t="s">
        <v>20639</v>
      </c>
    </row>
    <row r="5508" spans="1:10" x14ac:dyDescent="0.3">
      <c r="A5508" s="1">
        <v>40817</v>
      </c>
      <c r="B5508">
        <v>2011</v>
      </c>
      <c r="C5508">
        <v>10</v>
      </c>
      <c r="D5508" t="s">
        <v>20637</v>
      </c>
      <c r="E5508">
        <v>4</v>
      </c>
      <c r="F5508" s="1">
        <v>40817</v>
      </c>
      <c r="G5508">
        <v>6</v>
      </c>
      <c r="H5508" t="s">
        <v>20621</v>
      </c>
      <c r="I5508" t="s">
        <v>20638</v>
      </c>
      <c r="J5508" t="s">
        <v>20639</v>
      </c>
    </row>
    <row r="5509" spans="1:10" x14ac:dyDescent="0.3">
      <c r="A5509" s="1">
        <v>40818</v>
      </c>
      <c r="B5509">
        <v>2011</v>
      </c>
      <c r="C5509">
        <v>10</v>
      </c>
      <c r="D5509" t="s">
        <v>20637</v>
      </c>
      <c r="E5509">
        <v>4</v>
      </c>
      <c r="F5509" s="1">
        <v>40817</v>
      </c>
      <c r="G5509">
        <v>0</v>
      </c>
      <c r="H5509" t="s">
        <v>20623</v>
      </c>
      <c r="I5509" t="s">
        <v>20638</v>
      </c>
      <c r="J5509" t="s">
        <v>20639</v>
      </c>
    </row>
    <row r="5510" spans="1:10" x14ac:dyDescent="0.3">
      <c r="A5510" s="1">
        <v>40835</v>
      </c>
      <c r="B5510">
        <v>2011</v>
      </c>
      <c r="C5510">
        <v>10</v>
      </c>
      <c r="D5510" t="s">
        <v>20637</v>
      </c>
      <c r="E5510">
        <v>4</v>
      </c>
      <c r="F5510" s="1">
        <v>40817</v>
      </c>
      <c r="G5510">
        <v>3</v>
      </c>
      <c r="H5510" t="s">
        <v>20622</v>
      </c>
      <c r="I5510" t="s">
        <v>20638</v>
      </c>
      <c r="J5510" t="s">
        <v>20639</v>
      </c>
    </row>
    <row r="5511" spans="1:10" x14ac:dyDescent="0.3">
      <c r="A5511" s="1">
        <v>40844</v>
      </c>
      <c r="B5511">
        <v>2011</v>
      </c>
      <c r="C5511">
        <v>10</v>
      </c>
      <c r="D5511" t="s">
        <v>20637</v>
      </c>
      <c r="E5511">
        <v>4</v>
      </c>
      <c r="F5511" s="1">
        <v>40817</v>
      </c>
      <c r="G5511">
        <v>5</v>
      </c>
      <c r="H5511" t="s">
        <v>20617</v>
      </c>
      <c r="I5511" t="s">
        <v>20638</v>
      </c>
      <c r="J5511" t="s">
        <v>20639</v>
      </c>
    </row>
    <row r="5512" spans="1:10" x14ac:dyDescent="0.3">
      <c r="A5512" s="1">
        <v>40825</v>
      </c>
      <c r="B5512">
        <v>2011</v>
      </c>
      <c r="C5512">
        <v>10</v>
      </c>
      <c r="D5512" t="s">
        <v>20637</v>
      </c>
      <c r="E5512">
        <v>4</v>
      </c>
      <c r="F5512" s="1">
        <v>40817</v>
      </c>
      <c r="G5512">
        <v>0</v>
      </c>
      <c r="H5512" t="s">
        <v>20623</v>
      </c>
      <c r="I5512" t="s">
        <v>20638</v>
      </c>
      <c r="J5512" t="s">
        <v>20639</v>
      </c>
    </row>
    <row r="5513" spans="1:10" x14ac:dyDescent="0.3">
      <c r="A5513" s="1">
        <v>40820</v>
      </c>
      <c r="B5513">
        <v>2011</v>
      </c>
      <c r="C5513">
        <v>10</v>
      </c>
      <c r="D5513" t="s">
        <v>20637</v>
      </c>
      <c r="E5513">
        <v>4</v>
      </c>
      <c r="F5513" s="1">
        <v>40817</v>
      </c>
      <c r="G5513">
        <v>2</v>
      </c>
      <c r="H5513" t="s">
        <v>20620</v>
      </c>
      <c r="I5513" t="s">
        <v>20638</v>
      </c>
      <c r="J5513" t="s">
        <v>20639</v>
      </c>
    </row>
    <row r="5514" spans="1:10" x14ac:dyDescent="0.3">
      <c r="A5514" s="1">
        <v>40817</v>
      </c>
      <c r="B5514">
        <v>2011</v>
      </c>
      <c r="C5514">
        <v>10</v>
      </c>
      <c r="D5514" t="s">
        <v>20637</v>
      </c>
      <c r="E5514">
        <v>4</v>
      </c>
      <c r="F5514" s="1">
        <v>40817</v>
      </c>
      <c r="G5514">
        <v>6</v>
      </c>
      <c r="H5514" t="s">
        <v>20621</v>
      </c>
      <c r="I5514" t="s">
        <v>20638</v>
      </c>
      <c r="J5514" t="s">
        <v>20639</v>
      </c>
    </row>
    <row r="5515" spans="1:10" x14ac:dyDescent="0.3">
      <c r="A5515" s="1">
        <v>40839</v>
      </c>
      <c r="B5515">
        <v>2011</v>
      </c>
      <c r="C5515">
        <v>10</v>
      </c>
      <c r="D5515" t="s">
        <v>20637</v>
      </c>
      <c r="E5515">
        <v>4</v>
      </c>
      <c r="F5515" s="1">
        <v>40817</v>
      </c>
      <c r="G5515">
        <v>0</v>
      </c>
      <c r="H5515" t="s">
        <v>20623</v>
      </c>
      <c r="I5515" t="s">
        <v>20638</v>
      </c>
      <c r="J5515" t="s">
        <v>20639</v>
      </c>
    </row>
    <row r="5516" spans="1:10" x14ac:dyDescent="0.3">
      <c r="A5516" s="1">
        <v>40844</v>
      </c>
      <c r="B5516">
        <v>2011</v>
      </c>
      <c r="C5516">
        <v>10</v>
      </c>
      <c r="D5516" t="s">
        <v>20637</v>
      </c>
      <c r="E5516">
        <v>4</v>
      </c>
      <c r="F5516" s="1">
        <v>40817</v>
      </c>
      <c r="G5516">
        <v>5</v>
      </c>
      <c r="H5516" t="s">
        <v>20617</v>
      </c>
      <c r="I5516" t="s">
        <v>20638</v>
      </c>
      <c r="J5516" t="s">
        <v>20639</v>
      </c>
    </row>
    <row r="5517" spans="1:10" x14ac:dyDescent="0.3">
      <c r="A5517" s="1">
        <v>40821</v>
      </c>
      <c r="B5517">
        <v>2011</v>
      </c>
      <c r="C5517">
        <v>10</v>
      </c>
      <c r="D5517" t="s">
        <v>20637</v>
      </c>
      <c r="E5517">
        <v>4</v>
      </c>
      <c r="F5517" s="1">
        <v>40817</v>
      </c>
      <c r="G5517">
        <v>3</v>
      </c>
      <c r="H5517" t="s">
        <v>20622</v>
      </c>
      <c r="I5517" t="s">
        <v>20638</v>
      </c>
      <c r="J5517" t="s">
        <v>20639</v>
      </c>
    </row>
    <row r="5518" spans="1:10" x14ac:dyDescent="0.3">
      <c r="A5518" s="1">
        <v>40832</v>
      </c>
      <c r="B5518">
        <v>2011</v>
      </c>
      <c r="C5518">
        <v>10</v>
      </c>
      <c r="D5518" t="s">
        <v>20637</v>
      </c>
      <c r="E5518">
        <v>4</v>
      </c>
      <c r="F5518" s="1">
        <v>40817</v>
      </c>
      <c r="G5518">
        <v>0</v>
      </c>
      <c r="H5518" t="s">
        <v>20623</v>
      </c>
      <c r="I5518" t="s">
        <v>20638</v>
      </c>
      <c r="J5518" t="s">
        <v>20639</v>
      </c>
    </row>
    <row r="5519" spans="1:10" x14ac:dyDescent="0.3">
      <c r="A5519" s="1">
        <v>40839</v>
      </c>
      <c r="B5519">
        <v>2011</v>
      </c>
      <c r="C5519">
        <v>10</v>
      </c>
      <c r="D5519" t="s">
        <v>20637</v>
      </c>
      <c r="E5519">
        <v>4</v>
      </c>
      <c r="F5519" s="1">
        <v>40817</v>
      </c>
      <c r="G5519">
        <v>0</v>
      </c>
      <c r="H5519" t="s">
        <v>20623</v>
      </c>
      <c r="I5519" t="s">
        <v>20638</v>
      </c>
      <c r="J5519" t="s">
        <v>20639</v>
      </c>
    </row>
    <row r="5520" spans="1:10" x14ac:dyDescent="0.3">
      <c r="A5520" s="1">
        <v>40824</v>
      </c>
      <c r="B5520">
        <v>2011</v>
      </c>
      <c r="C5520">
        <v>10</v>
      </c>
      <c r="D5520" t="s">
        <v>20637</v>
      </c>
      <c r="E5520">
        <v>4</v>
      </c>
      <c r="F5520" s="1">
        <v>40817</v>
      </c>
      <c r="G5520">
        <v>6</v>
      </c>
      <c r="H5520" t="s">
        <v>20621</v>
      </c>
      <c r="I5520" t="s">
        <v>20638</v>
      </c>
      <c r="J5520" t="s">
        <v>20639</v>
      </c>
    </row>
    <row r="5521" spans="1:10" x14ac:dyDescent="0.3">
      <c r="A5521" s="1">
        <v>40837</v>
      </c>
      <c r="B5521">
        <v>2011</v>
      </c>
      <c r="C5521">
        <v>10</v>
      </c>
      <c r="D5521" t="s">
        <v>20637</v>
      </c>
      <c r="E5521">
        <v>4</v>
      </c>
      <c r="F5521" s="1">
        <v>40817</v>
      </c>
      <c r="G5521">
        <v>5</v>
      </c>
      <c r="H5521" t="s">
        <v>20617</v>
      </c>
      <c r="I5521" t="s">
        <v>20638</v>
      </c>
      <c r="J5521" t="s">
        <v>20639</v>
      </c>
    </row>
    <row r="5522" spans="1:10" x14ac:dyDescent="0.3">
      <c r="A5522" s="1">
        <v>40838</v>
      </c>
      <c r="B5522">
        <v>2011</v>
      </c>
      <c r="C5522">
        <v>10</v>
      </c>
      <c r="D5522" t="s">
        <v>20637</v>
      </c>
      <c r="E5522">
        <v>4</v>
      </c>
      <c r="F5522" s="1">
        <v>40817</v>
      </c>
      <c r="G5522">
        <v>6</v>
      </c>
      <c r="H5522" t="s">
        <v>20621</v>
      </c>
      <c r="I5522" t="s">
        <v>20638</v>
      </c>
      <c r="J5522" t="s">
        <v>20639</v>
      </c>
    </row>
    <row r="5523" spans="1:10" x14ac:dyDescent="0.3">
      <c r="A5523" s="1">
        <v>40842</v>
      </c>
      <c r="B5523">
        <v>2011</v>
      </c>
      <c r="C5523">
        <v>10</v>
      </c>
      <c r="D5523" t="s">
        <v>20637</v>
      </c>
      <c r="E5523">
        <v>4</v>
      </c>
      <c r="F5523" s="1">
        <v>40817</v>
      </c>
      <c r="G5523">
        <v>3</v>
      </c>
      <c r="H5523" t="s">
        <v>20622</v>
      </c>
      <c r="I5523" t="s">
        <v>20638</v>
      </c>
      <c r="J5523" t="s">
        <v>20639</v>
      </c>
    </row>
    <row r="5524" spans="1:10" x14ac:dyDescent="0.3">
      <c r="A5524" s="1">
        <v>40830</v>
      </c>
      <c r="B5524">
        <v>2011</v>
      </c>
      <c r="C5524">
        <v>10</v>
      </c>
      <c r="D5524" t="s">
        <v>20637</v>
      </c>
      <c r="E5524">
        <v>4</v>
      </c>
      <c r="F5524" s="1">
        <v>40817</v>
      </c>
      <c r="G5524">
        <v>5</v>
      </c>
      <c r="H5524" t="s">
        <v>20617</v>
      </c>
      <c r="I5524" t="s">
        <v>20638</v>
      </c>
      <c r="J5524" t="s">
        <v>20639</v>
      </c>
    </row>
    <row r="5525" spans="1:10" x14ac:dyDescent="0.3">
      <c r="A5525" s="1">
        <v>40819</v>
      </c>
      <c r="B5525">
        <v>2011</v>
      </c>
      <c r="C5525">
        <v>10</v>
      </c>
      <c r="D5525" t="s">
        <v>20637</v>
      </c>
      <c r="E5525">
        <v>4</v>
      </c>
      <c r="F5525" s="1">
        <v>40817</v>
      </c>
      <c r="G5525">
        <v>1</v>
      </c>
      <c r="H5525" t="s">
        <v>20625</v>
      </c>
      <c r="I5525" t="s">
        <v>20638</v>
      </c>
      <c r="J5525" t="s">
        <v>20639</v>
      </c>
    </row>
    <row r="5526" spans="1:10" x14ac:dyDescent="0.3">
      <c r="A5526" s="1">
        <v>40833</v>
      </c>
      <c r="B5526">
        <v>2011</v>
      </c>
      <c r="C5526">
        <v>10</v>
      </c>
      <c r="D5526" t="s">
        <v>20637</v>
      </c>
      <c r="E5526">
        <v>4</v>
      </c>
      <c r="F5526" s="1">
        <v>40817</v>
      </c>
      <c r="G5526">
        <v>1</v>
      </c>
      <c r="H5526" t="s">
        <v>20625</v>
      </c>
      <c r="I5526" t="s">
        <v>20638</v>
      </c>
      <c r="J5526" t="s">
        <v>20639</v>
      </c>
    </row>
    <row r="5527" spans="1:10" x14ac:dyDescent="0.3">
      <c r="A5527" s="1">
        <v>40817</v>
      </c>
      <c r="B5527">
        <v>2011</v>
      </c>
      <c r="C5527">
        <v>10</v>
      </c>
      <c r="D5527" t="s">
        <v>20637</v>
      </c>
      <c r="E5527">
        <v>4</v>
      </c>
      <c r="F5527" s="1">
        <v>40817</v>
      </c>
      <c r="G5527">
        <v>6</v>
      </c>
      <c r="H5527" t="s">
        <v>20621</v>
      </c>
      <c r="I5527" t="s">
        <v>20638</v>
      </c>
      <c r="J5527" t="s">
        <v>20639</v>
      </c>
    </row>
    <row r="5528" spans="1:10" x14ac:dyDescent="0.3">
      <c r="A5528" s="1">
        <v>40819</v>
      </c>
      <c r="B5528">
        <v>2011</v>
      </c>
      <c r="C5528">
        <v>10</v>
      </c>
      <c r="D5528" t="s">
        <v>20637</v>
      </c>
      <c r="E5528">
        <v>4</v>
      </c>
      <c r="F5528" s="1">
        <v>40817</v>
      </c>
      <c r="G5528">
        <v>1</v>
      </c>
      <c r="H5528" t="s">
        <v>20625</v>
      </c>
      <c r="I5528" t="s">
        <v>20638</v>
      </c>
      <c r="J5528" t="s">
        <v>20639</v>
      </c>
    </row>
    <row r="5529" spans="1:10" x14ac:dyDescent="0.3">
      <c r="A5529" s="1">
        <v>40833</v>
      </c>
      <c r="B5529">
        <v>2011</v>
      </c>
      <c r="C5529">
        <v>10</v>
      </c>
      <c r="D5529" t="s">
        <v>20637</v>
      </c>
      <c r="E5529">
        <v>4</v>
      </c>
      <c r="F5529" s="1">
        <v>40817</v>
      </c>
      <c r="G5529">
        <v>1</v>
      </c>
      <c r="H5529" t="s">
        <v>20625</v>
      </c>
      <c r="I5529" t="s">
        <v>20638</v>
      </c>
      <c r="J5529" t="s">
        <v>20639</v>
      </c>
    </row>
    <row r="5530" spans="1:10" x14ac:dyDescent="0.3">
      <c r="A5530" s="1">
        <v>40819</v>
      </c>
      <c r="B5530">
        <v>2011</v>
      </c>
      <c r="C5530">
        <v>10</v>
      </c>
      <c r="D5530" t="s">
        <v>20637</v>
      </c>
      <c r="E5530">
        <v>4</v>
      </c>
      <c r="F5530" s="1">
        <v>40817</v>
      </c>
      <c r="G5530">
        <v>1</v>
      </c>
      <c r="H5530" t="s">
        <v>20625</v>
      </c>
      <c r="I5530" t="s">
        <v>20638</v>
      </c>
      <c r="J5530" t="s">
        <v>20639</v>
      </c>
    </row>
    <row r="5531" spans="1:10" x14ac:dyDescent="0.3">
      <c r="A5531" s="1">
        <v>40838</v>
      </c>
      <c r="B5531">
        <v>2011</v>
      </c>
      <c r="C5531">
        <v>10</v>
      </c>
      <c r="D5531" t="s">
        <v>20637</v>
      </c>
      <c r="E5531">
        <v>4</v>
      </c>
      <c r="F5531" s="1">
        <v>40817</v>
      </c>
      <c r="G5531">
        <v>6</v>
      </c>
      <c r="H5531" t="s">
        <v>20621</v>
      </c>
      <c r="I5531" t="s">
        <v>20638</v>
      </c>
      <c r="J5531" t="s">
        <v>20639</v>
      </c>
    </row>
    <row r="5532" spans="1:10" x14ac:dyDescent="0.3">
      <c r="A5532" s="1">
        <v>40834</v>
      </c>
      <c r="B5532">
        <v>2011</v>
      </c>
      <c r="C5532">
        <v>10</v>
      </c>
      <c r="D5532" t="s">
        <v>20637</v>
      </c>
      <c r="E5532">
        <v>4</v>
      </c>
      <c r="F5532" s="1">
        <v>40817</v>
      </c>
      <c r="G5532">
        <v>2</v>
      </c>
      <c r="H5532" t="s">
        <v>20620</v>
      </c>
      <c r="I5532" t="s">
        <v>20638</v>
      </c>
      <c r="J5532" t="s">
        <v>20639</v>
      </c>
    </row>
    <row r="5533" spans="1:10" x14ac:dyDescent="0.3">
      <c r="A5533" s="1">
        <v>40842</v>
      </c>
      <c r="B5533">
        <v>2011</v>
      </c>
      <c r="C5533">
        <v>10</v>
      </c>
      <c r="D5533" t="s">
        <v>20637</v>
      </c>
      <c r="E5533">
        <v>4</v>
      </c>
      <c r="F5533" s="1">
        <v>40817</v>
      </c>
      <c r="G5533">
        <v>3</v>
      </c>
      <c r="H5533" t="s">
        <v>20622</v>
      </c>
      <c r="I5533" t="s">
        <v>20638</v>
      </c>
      <c r="J5533" t="s">
        <v>20639</v>
      </c>
    </row>
    <row r="5534" spans="1:10" x14ac:dyDescent="0.3">
      <c r="A5534" s="1">
        <v>40844</v>
      </c>
      <c r="B5534">
        <v>2011</v>
      </c>
      <c r="C5534">
        <v>10</v>
      </c>
      <c r="D5534" t="s">
        <v>20637</v>
      </c>
      <c r="E5534">
        <v>4</v>
      </c>
      <c r="F5534" s="1">
        <v>40817</v>
      </c>
      <c r="G5534">
        <v>5</v>
      </c>
      <c r="H5534" t="s">
        <v>20617</v>
      </c>
      <c r="I5534" t="s">
        <v>20638</v>
      </c>
      <c r="J5534" t="s">
        <v>20639</v>
      </c>
    </row>
    <row r="5535" spans="1:10" x14ac:dyDescent="0.3">
      <c r="A5535" s="1">
        <v>40839</v>
      </c>
      <c r="B5535">
        <v>2011</v>
      </c>
      <c r="C5535">
        <v>10</v>
      </c>
      <c r="D5535" t="s">
        <v>20637</v>
      </c>
      <c r="E5535">
        <v>4</v>
      </c>
      <c r="F5535" s="1">
        <v>40817</v>
      </c>
      <c r="G5535">
        <v>0</v>
      </c>
      <c r="H5535" t="s">
        <v>20623</v>
      </c>
      <c r="I5535" t="s">
        <v>20638</v>
      </c>
      <c r="J5535" t="s">
        <v>20639</v>
      </c>
    </row>
    <row r="5536" spans="1:10" x14ac:dyDescent="0.3">
      <c r="A5536" s="1">
        <v>40824</v>
      </c>
      <c r="B5536">
        <v>2011</v>
      </c>
      <c r="C5536">
        <v>10</v>
      </c>
      <c r="D5536" t="s">
        <v>20637</v>
      </c>
      <c r="E5536">
        <v>4</v>
      </c>
      <c r="F5536" s="1">
        <v>40817</v>
      </c>
      <c r="G5536">
        <v>6</v>
      </c>
      <c r="H5536" t="s">
        <v>20621</v>
      </c>
      <c r="I5536" t="s">
        <v>20638</v>
      </c>
      <c r="J5536" t="s">
        <v>20639</v>
      </c>
    </row>
    <row r="5537" spans="1:10" x14ac:dyDescent="0.3">
      <c r="A5537" s="1">
        <v>40827</v>
      </c>
      <c r="B5537">
        <v>2011</v>
      </c>
      <c r="C5537">
        <v>10</v>
      </c>
      <c r="D5537" t="s">
        <v>20637</v>
      </c>
      <c r="E5537">
        <v>4</v>
      </c>
      <c r="F5537" s="1">
        <v>40817</v>
      </c>
      <c r="G5537">
        <v>2</v>
      </c>
      <c r="H5537" t="s">
        <v>20620</v>
      </c>
      <c r="I5537" t="s">
        <v>20638</v>
      </c>
      <c r="J5537" t="s">
        <v>20639</v>
      </c>
    </row>
    <row r="5538" spans="1:10" x14ac:dyDescent="0.3">
      <c r="A5538" s="1">
        <v>40828</v>
      </c>
      <c r="B5538">
        <v>2011</v>
      </c>
      <c r="C5538">
        <v>10</v>
      </c>
      <c r="D5538" t="s">
        <v>20637</v>
      </c>
      <c r="E5538">
        <v>4</v>
      </c>
      <c r="F5538" s="1">
        <v>40817</v>
      </c>
      <c r="G5538">
        <v>3</v>
      </c>
      <c r="H5538" t="s">
        <v>20622</v>
      </c>
      <c r="I5538" t="s">
        <v>20638</v>
      </c>
      <c r="J5538" t="s">
        <v>20639</v>
      </c>
    </row>
    <row r="5539" spans="1:10" x14ac:dyDescent="0.3">
      <c r="A5539" s="1">
        <v>40844</v>
      </c>
      <c r="B5539">
        <v>2011</v>
      </c>
      <c r="C5539">
        <v>10</v>
      </c>
      <c r="D5539" t="s">
        <v>20637</v>
      </c>
      <c r="E5539">
        <v>4</v>
      </c>
      <c r="F5539" s="1">
        <v>40817</v>
      </c>
      <c r="G5539">
        <v>5</v>
      </c>
      <c r="H5539" t="s">
        <v>20617</v>
      </c>
      <c r="I5539" t="s">
        <v>20638</v>
      </c>
      <c r="J5539" t="s">
        <v>20639</v>
      </c>
    </row>
    <row r="5540" spans="1:10" x14ac:dyDescent="0.3">
      <c r="A5540" s="1">
        <v>40820</v>
      </c>
      <c r="B5540">
        <v>2011</v>
      </c>
      <c r="C5540">
        <v>10</v>
      </c>
      <c r="D5540" t="s">
        <v>20637</v>
      </c>
      <c r="E5540">
        <v>4</v>
      </c>
      <c r="F5540" s="1">
        <v>40817</v>
      </c>
      <c r="G5540">
        <v>2</v>
      </c>
      <c r="H5540" t="s">
        <v>20620</v>
      </c>
      <c r="I5540" t="s">
        <v>20638</v>
      </c>
      <c r="J5540" t="s">
        <v>20639</v>
      </c>
    </row>
    <row r="5541" spans="1:10" x14ac:dyDescent="0.3">
      <c r="A5541" s="1">
        <v>40843</v>
      </c>
      <c r="B5541">
        <v>2011</v>
      </c>
      <c r="C5541">
        <v>10</v>
      </c>
      <c r="D5541" t="s">
        <v>20637</v>
      </c>
      <c r="E5541">
        <v>4</v>
      </c>
      <c r="F5541" s="1">
        <v>40817</v>
      </c>
      <c r="G5541">
        <v>4</v>
      </c>
      <c r="H5541" t="s">
        <v>20624</v>
      </c>
      <c r="I5541" t="s">
        <v>20638</v>
      </c>
      <c r="J5541" t="s">
        <v>20639</v>
      </c>
    </row>
    <row r="5542" spans="1:10" x14ac:dyDescent="0.3">
      <c r="A5542" s="1">
        <v>40824</v>
      </c>
      <c r="B5542">
        <v>2011</v>
      </c>
      <c r="C5542">
        <v>10</v>
      </c>
      <c r="D5542" t="s">
        <v>20637</v>
      </c>
      <c r="E5542">
        <v>4</v>
      </c>
      <c r="F5542" s="1">
        <v>40817</v>
      </c>
      <c r="G5542">
        <v>6</v>
      </c>
      <c r="H5542" t="s">
        <v>20621</v>
      </c>
      <c r="I5542" t="s">
        <v>20638</v>
      </c>
      <c r="J5542" t="s">
        <v>20639</v>
      </c>
    </row>
    <row r="5543" spans="1:10" x14ac:dyDescent="0.3">
      <c r="A5543" s="1">
        <v>40844</v>
      </c>
      <c r="B5543">
        <v>2011</v>
      </c>
      <c r="C5543">
        <v>10</v>
      </c>
      <c r="D5543" t="s">
        <v>20637</v>
      </c>
      <c r="E5543">
        <v>4</v>
      </c>
      <c r="F5543" s="1">
        <v>40817</v>
      </c>
      <c r="G5543">
        <v>5</v>
      </c>
      <c r="H5543" t="s">
        <v>20617</v>
      </c>
      <c r="I5543" t="s">
        <v>20638</v>
      </c>
      <c r="J5543" t="s">
        <v>20639</v>
      </c>
    </row>
    <row r="5544" spans="1:10" x14ac:dyDescent="0.3">
      <c r="A5544" s="1">
        <v>40843</v>
      </c>
      <c r="B5544">
        <v>2011</v>
      </c>
      <c r="C5544">
        <v>10</v>
      </c>
      <c r="D5544" t="s">
        <v>20637</v>
      </c>
      <c r="E5544">
        <v>4</v>
      </c>
      <c r="F5544" s="1">
        <v>40817</v>
      </c>
      <c r="G5544">
        <v>4</v>
      </c>
      <c r="H5544" t="s">
        <v>20624</v>
      </c>
      <c r="I5544" t="s">
        <v>20638</v>
      </c>
      <c r="J5544" t="s">
        <v>20639</v>
      </c>
    </row>
    <row r="5545" spans="1:10" x14ac:dyDescent="0.3">
      <c r="A5545" s="1">
        <v>40834</v>
      </c>
      <c r="B5545">
        <v>2011</v>
      </c>
      <c r="C5545">
        <v>10</v>
      </c>
      <c r="D5545" t="s">
        <v>20637</v>
      </c>
      <c r="E5545">
        <v>4</v>
      </c>
      <c r="F5545" s="1">
        <v>40817</v>
      </c>
      <c r="G5545">
        <v>2</v>
      </c>
      <c r="H5545" t="s">
        <v>20620</v>
      </c>
      <c r="I5545" t="s">
        <v>20638</v>
      </c>
      <c r="J5545" t="s">
        <v>20639</v>
      </c>
    </row>
    <row r="5546" spans="1:10" x14ac:dyDescent="0.3">
      <c r="A5546" s="1">
        <v>40822</v>
      </c>
      <c r="B5546">
        <v>2011</v>
      </c>
      <c r="C5546">
        <v>10</v>
      </c>
      <c r="D5546" t="s">
        <v>20637</v>
      </c>
      <c r="E5546">
        <v>4</v>
      </c>
      <c r="F5546" s="1">
        <v>40817</v>
      </c>
      <c r="G5546">
        <v>4</v>
      </c>
      <c r="H5546" t="s">
        <v>20624</v>
      </c>
      <c r="I5546" t="s">
        <v>20638</v>
      </c>
      <c r="J5546" t="s">
        <v>20639</v>
      </c>
    </row>
    <row r="5547" spans="1:10" x14ac:dyDescent="0.3">
      <c r="A5547" s="1">
        <v>40831</v>
      </c>
      <c r="B5547">
        <v>2011</v>
      </c>
      <c r="C5547">
        <v>10</v>
      </c>
      <c r="D5547" t="s">
        <v>20637</v>
      </c>
      <c r="E5547">
        <v>4</v>
      </c>
      <c r="F5547" s="1">
        <v>40817</v>
      </c>
      <c r="G5547">
        <v>6</v>
      </c>
      <c r="H5547" t="s">
        <v>20621</v>
      </c>
      <c r="I5547" t="s">
        <v>20638</v>
      </c>
      <c r="J5547" t="s">
        <v>20639</v>
      </c>
    </row>
    <row r="5548" spans="1:10" x14ac:dyDescent="0.3">
      <c r="A5548" s="1">
        <v>40817</v>
      </c>
      <c r="B5548">
        <v>2011</v>
      </c>
      <c r="C5548">
        <v>10</v>
      </c>
      <c r="D5548" t="s">
        <v>20637</v>
      </c>
      <c r="E5548">
        <v>4</v>
      </c>
      <c r="F5548" s="1">
        <v>40817</v>
      </c>
      <c r="G5548">
        <v>6</v>
      </c>
      <c r="H5548" t="s">
        <v>20621</v>
      </c>
      <c r="I5548" t="s">
        <v>20638</v>
      </c>
      <c r="J5548" t="s">
        <v>20639</v>
      </c>
    </row>
    <row r="5549" spans="1:10" x14ac:dyDescent="0.3">
      <c r="A5549" s="1">
        <v>40834</v>
      </c>
      <c r="B5549">
        <v>2011</v>
      </c>
      <c r="C5549">
        <v>10</v>
      </c>
      <c r="D5549" t="s">
        <v>20637</v>
      </c>
      <c r="E5549">
        <v>4</v>
      </c>
      <c r="F5549" s="1">
        <v>40817</v>
      </c>
      <c r="G5549">
        <v>2</v>
      </c>
      <c r="H5549" t="s">
        <v>20620</v>
      </c>
      <c r="I5549" t="s">
        <v>20638</v>
      </c>
      <c r="J5549" t="s">
        <v>20639</v>
      </c>
    </row>
    <row r="5550" spans="1:10" x14ac:dyDescent="0.3">
      <c r="A5550" s="1">
        <v>40831</v>
      </c>
      <c r="B5550">
        <v>2011</v>
      </c>
      <c r="C5550">
        <v>10</v>
      </c>
      <c r="D5550" t="s">
        <v>20637</v>
      </c>
      <c r="E5550">
        <v>4</v>
      </c>
      <c r="F5550" s="1">
        <v>40817</v>
      </c>
      <c r="G5550">
        <v>6</v>
      </c>
      <c r="H5550" t="s">
        <v>20621</v>
      </c>
      <c r="I5550" t="s">
        <v>20638</v>
      </c>
      <c r="J5550" t="s">
        <v>20639</v>
      </c>
    </row>
    <row r="5551" spans="1:10" x14ac:dyDescent="0.3">
      <c r="A5551" s="1">
        <v>40826</v>
      </c>
      <c r="B5551">
        <v>2011</v>
      </c>
      <c r="C5551">
        <v>10</v>
      </c>
      <c r="D5551" t="s">
        <v>20637</v>
      </c>
      <c r="E5551">
        <v>4</v>
      </c>
      <c r="F5551" s="1">
        <v>40817</v>
      </c>
      <c r="G5551">
        <v>1</v>
      </c>
      <c r="H5551" t="s">
        <v>20625</v>
      </c>
      <c r="I5551" t="s">
        <v>20638</v>
      </c>
      <c r="J5551" t="s">
        <v>20639</v>
      </c>
    </row>
    <row r="5552" spans="1:10" x14ac:dyDescent="0.3">
      <c r="A5552" s="1">
        <v>40818</v>
      </c>
      <c r="B5552">
        <v>2011</v>
      </c>
      <c r="C5552">
        <v>10</v>
      </c>
      <c r="D5552" t="s">
        <v>20637</v>
      </c>
      <c r="E5552">
        <v>4</v>
      </c>
      <c r="F5552" s="1">
        <v>40817</v>
      </c>
      <c r="G5552">
        <v>0</v>
      </c>
      <c r="H5552" t="s">
        <v>20623</v>
      </c>
      <c r="I5552" t="s">
        <v>20638</v>
      </c>
      <c r="J5552" t="s">
        <v>20639</v>
      </c>
    </row>
    <row r="5553" spans="1:10" x14ac:dyDescent="0.3">
      <c r="A5553" s="1">
        <v>40819</v>
      </c>
      <c r="B5553">
        <v>2011</v>
      </c>
      <c r="C5553">
        <v>10</v>
      </c>
      <c r="D5553" t="s">
        <v>20637</v>
      </c>
      <c r="E5553">
        <v>4</v>
      </c>
      <c r="F5553" s="1">
        <v>40817</v>
      </c>
      <c r="G5553">
        <v>1</v>
      </c>
      <c r="H5553" t="s">
        <v>20625</v>
      </c>
      <c r="I5553" t="s">
        <v>20638</v>
      </c>
      <c r="J5553" t="s">
        <v>20639</v>
      </c>
    </row>
    <row r="5554" spans="1:10" x14ac:dyDescent="0.3">
      <c r="A5554" s="1">
        <v>40823</v>
      </c>
      <c r="B5554">
        <v>2011</v>
      </c>
      <c r="C5554">
        <v>10</v>
      </c>
      <c r="D5554" t="s">
        <v>20637</v>
      </c>
      <c r="E5554">
        <v>4</v>
      </c>
      <c r="F5554" s="1">
        <v>40817</v>
      </c>
      <c r="G5554">
        <v>5</v>
      </c>
      <c r="H5554" t="s">
        <v>20617</v>
      </c>
      <c r="I5554" t="s">
        <v>20638</v>
      </c>
      <c r="J5554" t="s">
        <v>20639</v>
      </c>
    </row>
    <row r="5555" spans="1:10" x14ac:dyDescent="0.3">
      <c r="A5555" s="1">
        <v>40837</v>
      </c>
      <c r="B5555">
        <v>2011</v>
      </c>
      <c r="C5555">
        <v>10</v>
      </c>
      <c r="D5555" t="s">
        <v>20637</v>
      </c>
      <c r="E5555">
        <v>4</v>
      </c>
      <c r="F5555" s="1">
        <v>40817</v>
      </c>
      <c r="G5555">
        <v>5</v>
      </c>
      <c r="H5555" t="s">
        <v>20617</v>
      </c>
      <c r="I5555" t="s">
        <v>20638</v>
      </c>
      <c r="J5555" t="s">
        <v>20639</v>
      </c>
    </row>
    <row r="5556" spans="1:10" x14ac:dyDescent="0.3">
      <c r="A5556" s="1">
        <v>40820</v>
      </c>
      <c r="B5556">
        <v>2011</v>
      </c>
      <c r="C5556">
        <v>10</v>
      </c>
      <c r="D5556" t="s">
        <v>20637</v>
      </c>
      <c r="E5556">
        <v>4</v>
      </c>
      <c r="F5556" s="1">
        <v>40817</v>
      </c>
      <c r="G5556">
        <v>2</v>
      </c>
      <c r="H5556" t="s">
        <v>20620</v>
      </c>
      <c r="I5556" t="s">
        <v>20638</v>
      </c>
      <c r="J5556" t="s">
        <v>20639</v>
      </c>
    </row>
    <row r="5557" spans="1:10" x14ac:dyDescent="0.3">
      <c r="A5557" s="1">
        <v>40841</v>
      </c>
      <c r="B5557">
        <v>2011</v>
      </c>
      <c r="C5557">
        <v>10</v>
      </c>
      <c r="D5557" t="s">
        <v>20637</v>
      </c>
      <c r="E5557">
        <v>4</v>
      </c>
      <c r="F5557" s="1">
        <v>40817</v>
      </c>
      <c r="G5557">
        <v>2</v>
      </c>
      <c r="H5557" t="s">
        <v>20620</v>
      </c>
      <c r="I5557" t="s">
        <v>20638</v>
      </c>
      <c r="J5557" t="s">
        <v>20639</v>
      </c>
    </row>
    <row r="5558" spans="1:10" x14ac:dyDescent="0.3">
      <c r="A5558" s="1">
        <v>40817</v>
      </c>
      <c r="B5558">
        <v>2011</v>
      </c>
      <c r="C5558">
        <v>10</v>
      </c>
      <c r="D5558" t="s">
        <v>20637</v>
      </c>
      <c r="E5558">
        <v>4</v>
      </c>
      <c r="F5558" s="1">
        <v>40817</v>
      </c>
      <c r="G5558">
        <v>6</v>
      </c>
      <c r="H5558" t="s">
        <v>20621</v>
      </c>
      <c r="I5558" t="s">
        <v>20638</v>
      </c>
      <c r="J5558" t="s">
        <v>20639</v>
      </c>
    </row>
    <row r="5559" spans="1:10" x14ac:dyDescent="0.3">
      <c r="A5559" s="1">
        <v>40842</v>
      </c>
      <c r="B5559">
        <v>2011</v>
      </c>
      <c r="C5559">
        <v>10</v>
      </c>
      <c r="D5559" t="s">
        <v>20637</v>
      </c>
      <c r="E5559">
        <v>4</v>
      </c>
      <c r="F5559" s="1">
        <v>40817</v>
      </c>
      <c r="G5559">
        <v>3</v>
      </c>
      <c r="H5559" t="s">
        <v>20622</v>
      </c>
      <c r="I5559" t="s">
        <v>20638</v>
      </c>
      <c r="J5559" t="s">
        <v>20639</v>
      </c>
    </row>
    <row r="5560" spans="1:10" x14ac:dyDescent="0.3">
      <c r="A5560" s="1">
        <v>40843</v>
      </c>
      <c r="B5560">
        <v>2011</v>
      </c>
      <c r="C5560">
        <v>10</v>
      </c>
      <c r="D5560" t="s">
        <v>20637</v>
      </c>
      <c r="E5560">
        <v>4</v>
      </c>
      <c r="F5560" s="1">
        <v>40817</v>
      </c>
      <c r="G5560">
        <v>4</v>
      </c>
      <c r="H5560" t="s">
        <v>20624</v>
      </c>
      <c r="I5560" t="s">
        <v>20638</v>
      </c>
      <c r="J5560" t="s">
        <v>20639</v>
      </c>
    </row>
    <row r="5561" spans="1:10" x14ac:dyDescent="0.3">
      <c r="A5561" s="1">
        <v>40829</v>
      </c>
      <c r="B5561">
        <v>2011</v>
      </c>
      <c r="C5561">
        <v>10</v>
      </c>
      <c r="D5561" t="s">
        <v>20637</v>
      </c>
      <c r="E5561">
        <v>4</v>
      </c>
      <c r="F5561" s="1">
        <v>40817</v>
      </c>
      <c r="G5561">
        <v>4</v>
      </c>
      <c r="H5561" t="s">
        <v>20624</v>
      </c>
      <c r="I5561" t="s">
        <v>20638</v>
      </c>
      <c r="J5561" t="s">
        <v>20639</v>
      </c>
    </row>
    <row r="5562" spans="1:10" x14ac:dyDescent="0.3">
      <c r="A5562" s="1">
        <v>40834</v>
      </c>
      <c r="B5562">
        <v>2011</v>
      </c>
      <c r="C5562">
        <v>10</v>
      </c>
      <c r="D5562" t="s">
        <v>20637</v>
      </c>
      <c r="E5562">
        <v>4</v>
      </c>
      <c r="F5562" s="1">
        <v>40817</v>
      </c>
      <c r="G5562">
        <v>2</v>
      </c>
      <c r="H5562" t="s">
        <v>20620</v>
      </c>
      <c r="I5562" t="s">
        <v>20638</v>
      </c>
      <c r="J5562" t="s">
        <v>20639</v>
      </c>
    </row>
    <row r="5563" spans="1:10" x14ac:dyDescent="0.3">
      <c r="A5563" s="1">
        <v>40822</v>
      </c>
      <c r="B5563">
        <v>2011</v>
      </c>
      <c r="C5563">
        <v>10</v>
      </c>
      <c r="D5563" t="s">
        <v>20637</v>
      </c>
      <c r="E5563">
        <v>4</v>
      </c>
      <c r="F5563" s="1">
        <v>40817</v>
      </c>
      <c r="G5563">
        <v>4</v>
      </c>
      <c r="H5563" t="s">
        <v>20624</v>
      </c>
      <c r="I5563" t="s">
        <v>20638</v>
      </c>
      <c r="J5563" t="s">
        <v>20639</v>
      </c>
    </row>
    <row r="5564" spans="1:10" x14ac:dyDescent="0.3">
      <c r="A5564" s="1">
        <v>40843</v>
      </c>
      <c r="B5564">
        <v>2011</v>
      </c>
      <c r="C5564">
        <v>10</v>
      </c>
      <c r="D5564" t="s">
        <v>20637</v>
      </c>
      <c r="E5564">
        <v>4</v>
      </c>
      <c r="F5564" s="1">
        <v>40817</v>
      </c>
      <c r="G5564">
        <v>4</v>
      </c>
      <c r="H5564" t="s">
        <v>20624</v>
      </c>
      <c r="I5564" t="s">
        <v>20638</v>
      </c>
      <c r="J5564" t="s">
        <v>20639</v>
      </c>
    </row>
    <row r="5565" spans="1:10" x14ac:dyDescent="0.3">
      <c r="A5565" s="1">
        <v>40826</v>
      </c>
      <c r="B5565">
        <v>2011</v>
      </c>
      <c r="C5565">
        <v>10</v>
      </c>
      <c r="D5565" t="s">
        <v>20637</v>
      </c>
      <c r="E5565">
        <v>4</v>
      </c>
      <c r="F5565" s="1">
        <v>40817</v>
      </c>
      <c r="G5565">
        <v>1</v>
      </c>
      <c r="H5565" t="s">
        <v>20625</v>
      </c>
      <c r="I5565" t="s">
        <v>20638</v>
      </c>
      <c r="J5565" t="s">
        <v>20639</v>
      </c>
    </row>
    <row r="5566" spans="1:10" x14ac:dyDescent="0.3">
      <c r="A5566" s="1">
        <v>40831</v>
      </c>
      <c r="B5566">
        <v>2011</v>
      </c>
      <c r="C5566">
        <v>10</v>
      </c>
      <c r="D5566" t="s">
        <v>20637</v>
      </c>
      <c r="E5566">
        <v>4</v>
      </c>
      <c r="F5566" s="1">
        <v>40817</v>
      </c>
      <c r="G5566">
        <v>6</v>
      </c>
      <c r="H5566" t="s">
        <v>20621</v>
      </c>
      <c r="I5566" t="s">
        <v>20638</v>
      </c>
      <c r="J5566" t="s">
        <v>20639</v>
      </c>
    </row>
    <row r="5567" spans="1:10" x14ac:dyDescent="0.3">
      <c r="A5567" s="1">
        <v>40844</v>
      </c>
      <c r="B5567">
        <v>2011</v>
      </c>
      <c r="C5567">
        <v>10</v>
      </c>
      <c r="D5567" t="s">
        <v>20637</v>
      </c>
      <c r="E5567">
        <v>4</v>
      </c>
      <c r="F5567" s="1">
        <v>40817</v>
      </c>
      <c r="G5567">
        <v>5</v>
      </c>
      <c r="H5567" t="s">
        <v>20617</v>
      </c>
      <c r="I5567" t="s">
        <v>20638</v>
      </c>
      <c r="J5567" t="s">
        <v>20639</v>
      </c>
    </row>
    <row r="5568" spans="1:10" x14ac:dyDescent="0.3">
      <c r="A5568" s="1">
        <v>40835</v>
      </c>
      <c r="B5568">
        <v>2011</v>
      </c>
      <c r="C5568">
        <v>10</v>
      </c>
      <c r="D5568" t="s">
        <v>20637</v>
      </c>
      <c r="E5568">
        <v>4</v>
      </c>
      <c r="F5568" s="1">
        <v>40817</v>
      </c>
      <c r="G5568">
        <v>3</v>
      </c>
      <c r="H5568" t="s">
        <v>20622</v>
      </c>
      <c r="I5568" t="s">
        <v>20638</v>
      </c>
      <c r="J5568" t="s">
        <v>20639</v>
      </c>
    </row>
    <row r="5569" spans="1:10" x14ac:dyDescent="0.3">
      <c r="A5569" s="1">
        <v>40835</v>
      </c>
      <c r="B5569">
        <v>2011</v>
      </c>
      <c r="C5569">
        <v>10</v>
      </c>
      <c r="D5569" t="s">
        <v>20637</v>
      </c>
      <c r="E5569">
        <v>4</v>
      </c>
      <c r="F5569" s="1">
        <v>40817</v>
      </c>
      <c r="G5569">
        <v>3</v>
      </c>
      <c r="H5569" t="s">
        <v>20622</v>
      </c>
      <c r="I5569" t="s">
        <v>20638</v>
      </c>
      <c r="J5569" t="s">
        <v>20639</v>
      </c>
    </row>
    <row r="5570" spans="1:10" x14ac:dyDescent="0.3">
      <c r="A5570" s="1">
        <v>40819</v>
      </c>
      <c r="B5570">
        <v>2011</v>
      </c>
      <c r="C5570">
        <v>10</v>
      </c>
      <c r="D5570" t="s">
        <v>20637</v>
      </c>
      <c r="E5570">
        <v>4</v>
      </c>
      <c r="F5570" s="1">
        <v>40817</v>
      </c>
      <c r="G5570">
        <v>1</v>
      </c>
      <c r="H5570" t="s">
        <v>20625</v>
      </c>
      <c r="I5570" t="s">
        <v>20638</v>
      </c>
      <c r="J5570" t="s">
        <v>20639</v>
      </c>
    </row>
    <row r="5571" spans="1:10" x14ac:dyDescent="0.3">
      <c r="A5571" s="1">
        <v>40833</v>
      </c>
      <c r="B5571">
        <v>2011</v>
      </c>
      <c r="C5571">
        <v>10</v>
      </c>
      <c r="D5571" t="s">
        <v>20637</v>
      </c>
      <c r="E5571">
        <v>4</v>
      </c>
      <c r="F5571" s="1">
        <v>40817</v>
      </c>
      <c r="G5571">
        <v>1</v>
      </c>
      <c r="H5571" t="s">
        <v>20625</v>
      </c>
      <c r="I5571" t="s">
        <v>20638</v>
      </c>
      <c r="J5571" t="s">
        <v>20639</v>
      </c>
    </row>
    <row r="5572" spans="1:10" x14ac:dyDescent="0.3">
      <c r="A5572" s="1">
        <v>40836</v>
      </c>
      <c r="B5572">
        <v>2011</v>
      </c>
      <c r="C5572">
        <v>10</v>
      </c>
      <c r="D5572" t="s">
        <v>20637</v>
      </c>
      <c r="E5572">
        <v>4</v>
      </c>
      <c r="F5572" s="1">
        <v>40817</v>
      </c>
      <c r="G5572">
        <v>4</v>
      </c>
      <c r="H5572" t="s">
        <v>20624</v>
      </c>
      <c r="I5572" t="s">
        <v>20638</v>
      </c>
      <c r="J5572" t="s">
        <v>20639</v>
      </c>
    </row>
    <row r="5573" spans="1:10" x14ac:dyDescent="0.3">
      <c r="A5573" s="1">
        <v>40838</v>
      </c>
      <c r="B5573">
        <v>2011</v>
      </c>
      <c r="C5573">
        <v>10</v>
      </c>
      <c r="D5573" t="s">
        <v>20637</v>
      </c>
      <c r="E5573">
        <v>4</v>
      </c>
      <c r="F5573" s="1">
        <v>40817</v>
      </c>
      <c r="G5573">
        <v>6</v>
      </c>
      <c r="H5573" t="s">
        <v>20621</v>
      </c>
      <c r="I5573" t="s">
        <v>20638</v>
      </c>
      <c r="J5573" t="s">
        <v>20639</v>
      </c>
    </row>
    <row r="5574" spans="1:10" x14ac:dyDescent="0.3">
      <c r="A5574" s="1">
        <v>40841</v>
      </c>
      <c r="B5574">
        <v>2011</v>
      </c>
      <c r="C5574">
        <v>10</v>
      </c>
      <c r="D5574" t="s">
        <v>20637</v>
      </c>
      <c r="E5574">
        <v>4</v>
      </c>
      <c r="F5574" s="1">
        <v>40817</v>
      </c>
      <c r="G5574">
        <v>2</v>
      </c>
      <c r="H5574" t="s">
        <v>20620</v>
      </c>
      <c r="I5574" t="s">
        <v>20638</v>
      </c>
      <c r="J5574" t="s">
        <v>20639</v>
      </c>
    </row>
    <row r="5575" spans="1:10" x14ac:dyDescent="0.3">
      <c r="A5575" s="1">
        <v>40835</v>
      </c>
      <c r="B5575">
        <v>2011</v>
      </c>
      <c r="C5575">
        <v>10</v>
      </c>
      <c r="D5575" t="s">
        <v>20637</v>
      </c>
      <c r="E5575">
        <v>4</v>
      </c>
      <c r="F5575" s="1">
        <v>40817</v>
      </c>
      <c r="G5575">
        <v>3</v>
      </c>
      <c r="H5575" t="s">
        <v>20622</v>
      </c>
      <c r="I5575" t="s">
        <v>20638</v>
      </c>
      <c r="J5575" t="s">
        <v>20639</v>
      </c>
    </row>
    <row r="5576" spans="1:10" x14ac:dyDescent="0.3">
      <c r="A5576" s="1">
        <v>40822</v>
      </c>
      <c r="B5576">
        <v>2011</v>
      </c>
      <c r="C5576">
        <v>10</v>
      </c>
      <c r="D5576" t="s">
        <v>20637</v>
      </c>
      <c r="E5576">
        <v>4</v>
      </c>
      <c r="F5576" s="1">
        <v>40817</v>
      </c>
      <c r="G5576">
        <v>4</v>
      </c>
      <c r="H5576" t="s">
        <v>20624</v>
      </c>
      <c r="I5576" t="s">
        <v>20638</v>
      </c>
      <c r="J5576" t="s">
        <v>20639</v>
      </c>
    </row>
    <row r="5577" spans="1:10" x14ac:dyDescent="0.3">
      <c r="A5577" s="1">
        <v>40822</v>
      </c>
      <c r="B5577">
        <v>2011</v>
      </c>
      <c r="C5577">
        <v>10</v>
      </c>
      <c r="D5577" t="s">
        <v>20637</v>
      </c>
      <c r="E5577">
        <v>4</v>
      </c>
      <c r="F5577" s="1">
        <v>40817</v>
      </c>
      <c r="G5577">
        <v>4</v>
      </c>
      <c r="H5577" t="s">
        <v>20624</v>
      </c>
      <c r="I5577" t="s">
        <v>20638</v>
      </c>
      <c r="J5577" t="s">
        <v>20639</v>
      </c>
    </row>
    <row r="5578" spans="1:10" x14ac:dyDescent="0.3">
      <c r="A5578" s="1">
        <v>40831</v>
      </c>
      <c r="B5578">
        <v>2011</v>
      </c>
      <c r="C5578">
        <v>10</v>
      </c>
      <c r="D5578" t="s">
        <v>20637</v>
      </c>
      <c r="E5578">
        <v>4</v>
      </c>
      <c r="F5578" s="1">
        <v>40817</v>
      </c>
      <c r="G5578">
        <v>6</v>
      </c>
      <c r="H5578" t="s">
        <v>20621</v>
      </c>
      <c r="I5578" t="s">
        <v>20638</v>
      </c>
      <c r="J5578" t="s">
        <v>20639</v>
      </c>
    </row>
    <row r="5579" spans="1:10" x14ac:dyDescent="0.3">
      <c r="A5579" s="1">
        <v>40817</v>
      </c>
      <c r="B5579">
        <v>2011</v>
      </c>
      <c r="C5579">
        <v>10</v>
      </c>
      <c r="D5579" t="s">
        <v>20637</v>
      </c>
      <c r="E5579">
        <v>4</v>
      </c>
      <c r="F5579" s="1">
        <v>40817</v>
      </c>
      <c r="G5579">
        <v>6</v>
      </c>
      <c r="H5579" t="s">
        <v>20621</v>
      </c>
      <c r="I5579" t="s">
        <v>20638</v>
      </c>
      <c r="J5579" t="s">
        <v>20639</v>
      </c>
    </row>
    <row r="5580" spans="1:10" x14ac:dyDescent="0.3">
      <c r="A5580" s="1">
        <v>40835</v>
      </c>
      <c r="B5580">
        <v>2011</v>
      </c>
      <c r="C5580">
        <v>10</v>
      </c>
      <c r="D5580" t="s">
        <v>20637</v>
      </c>
      <c r="E5580">
        <v>4</v>
      </c>
      <c r="F5580" s="1">
        <v>40817</v>
      </c>
      <c r="G5580">
        <v>3</v>
      </c>
      <c r="H5580" t="s">
        <v>20622</v>
      </c>
      <c r="I5580" t="s">
        <v>20638</v>
      </c>
      <c r="J5580" t="s">
        <v>20639</v>
      </c>
    </row>
    <row r="5581" spans="1:10" x14ac:dyDescent="0.3">
      <c r="A5581" s="1">
        <v>40819</v>
      </c>
      <c r="B5581">
        <v>2011</v>
      </c>
      <c r="C5581">
        <v>10</v>
      </c>
      <c r="D5581" t="s">
        <v>20637</v>
      </c>
      <c r="E5581">
        <v>4</v>
      </c>
      <c r="F5581" s="1">
        <v>40817</v>
      </c>
      <c r="G5581">
        <v>1</v>
      </c>
      <c r="H5581" t="s">
        <v>20625</v>
      </c>
      <c r="I5581" t="s">
        <v>20638</v>
      </c>
      <c r="J5581" t="s">
        <v>20639</v>
      </c>
    </row>
    <row r="5582" spans="1:10" x14ac:dyDescent="0.3">
      <c r="A5582" s="1">
        <v>41560</v>
      </c>
      <c r="B5582">
        <v>2013</v>
      </c>
      <c r="C5582">
        <v>10</v>
      </c>
      <c r="D5582" t="s">
        <v>20637</v>
      </c>
      <c r="E5582">
        <v>4</v>
      </c>
      <c r="F5582" s="1">
        <v>41548</v>
      </c>
      <c r="G5582">
        <v>0</v>
      </c>
      <c r="H5582" t="s">
        <v>20623</v>
      </c>
      <c r="I5582" t="s">
        <v>20638</v>
      </c>
      <c r="J5582" t="s">
        <v>20639</v>
      </c>
    </row>
    <row r="5583" spans="1:10" x14ac:dyDescent="0.3">
      <c r="A5583" s="1">
        <v>41557</v>
      </c>
      <c r="B5583">
        <v>2013</v>
      </c>
      <c r="C5583">
        <v>10</v>
      </c>
      <c r="D5583" t="s">
        <v>20637</v>
      </c>
      <c r="E5583">
        <v>4</v>
      </c>
      <c r="F5583" s="1">
        <v>41548</v>
      </c>
      <c r="G5583">
        <v>4</v>
      </c>
      <c r="H5583" t="s">
        <v>20624</v>
      </c>
      <c r="I5583" t="s">
        <v>20638</v>
      </c>
      <c r="J5583" t="s">
        <v>20639</v>
      </c>
    </row>
    <row r="5584" spans="1:10" x14ac:dyDescent="0.3">
      <c r="A5584" s="1">
        <v>41557</v>
      </c>
      <c r="B5584">
        <v>2013</v>
      </c>
      <c r="C5584">
        <v>10</v>
      </c>
      <c r="D5584" t="s">
        <v>20637</v>
      </c>
      <c r="E5584">
        <v>4</v>
      </c>
      <c r="F5584" s="1">
        <v>41548</v>
      </c>
      <c r="G5584">
        <v>4</v>
      </c>
      <c r="H5584" t="s">
        <v>20624</v>
      </c>
      <c r="I5584" t="s">
        <v>20638</v>
      </c>
      <c r="J5584" t="s">
        <v>20639</v>
      </c>
    </row>
    <row r="5585" spans="1:10" x14ac:dyDescent="0.3">
      <c r="A5585" s="1">
        <v>41565</v>
      </c>
      <c r="B5585">
        <v>2013</v>
      </c>
      <c r="C5585">
        <v>10</v>
      </c>
      <c r="D5585" t="s">
        <v>20637</v>
      </c>
      <c r="E5585">
        <v>4</v>
      </c>
      <c r="F5585" s="1">
        <v>41548</v>
      </c>
      <c r="G5585">
        <v>5</v>
      </c>
      <c r="H5585" t="s">
        <v>20617</v>
      </c>
      <c r="I5585" t="s">
        <v>20638</v>
      </c>
      <c r="J5585" t="s">
        <v>20639</v>
      </c>
    </row>
    <row r="5586" spans="1:10" x14ac:dyDescent="0.3">
      <c r="A5586" s="1">
        <v>41561</v>
      </c>
      <c r="B5586">
        <v>2013</v>
      </c>
      <c r="C5586">
        <v>10</v>
      </c>
      <c r="D5586" t="s">
        <v>20637</v>
      </c>
      <c r="E5586">
        <v>4</v>
      </c>
      <c r="F5586" s="1">
        <v>41548</v>
      </c>
      <c r="G5586">
        <v>1</v>
      </c>
      <c r="H5586" t="s">
        <v>20625</v>
      </c>
      <c r="I5586" t="s">
        <v>20638</v>
      </c>
      <c r="J5586" t="s">
        <v>20639</v>
      </c>
    </row>
    <row r="5587" spans="1:10" x14ac:dyDescent="0.3">
      <c r="A5587" s="1">
        <v>41558</v>
      </c>
      <c r="B5587">
        <v>2013</v>
      </c>
      <c r="C5587">
        <v>10</v>
      </c>
      <c r="D5587" t="s">
        <v>20637</v>
      </c>
      <c r="E5587">
        <v>4</v>
      </c>
      <c r="F5587" s="1">
        <v>41548</v>
      </c>
      <c r="G5587">
        <v>5</v>
      </c>
      <c r="H5587" t="s">
        <v>20617</v>
      </c>
      <c r="I5587" t="s">
        <v>20638</v>
      </c>
      <c r="J5587" t="s">
        <v>20639</v>
      </c>
    </row>
    <row r="5588" spans="1:10" x14ac:dyDescent="0.3">
      <c r="A5588" s="1">
        <v>41567</v>
      </c>
      <c r="B5588">
        <v>2013</v>
      </c>
      <c r="C5588">
        <v>10</v>
      </c>
      <c r="D5588" t="s">
        <v>20637</v>
      </c>
      <c r="E5588">
        <v>4</v>
      </c>
      <c r="F5588" s="1">
        <v>41548</v>
      </c>
      <c r="G5588">
        <v>0</v>
      </c>
      <c r="H5588" t="s">
        <v>20623</v>
      </c>
      <c r="I5588" t="s">
        <v>20638</v>
      </c>
      <c r="J5588" t="s">
        <v>20639</v>
      </c>
    </row>
    <row r="5589" spans="1:10" x14ac:dyDescent="0.3">
      <c r="A5589" s="1">
        <v>41556</v>
      </c>
      <c r="B5589">
        <v>2013</v>
      </c>
      <c r="C5589">
        <v>10</v>
      </c>
      <c r="D5589" t="s">
        <v>20637</v>
      </c>
      <c r="E5589">
        <v>4</v>
      </c>
      <c r="F5589" s="1">
        <v>41548</v>
      </c>
      <c r="G5589">
        <v>3</v>
      </c>
      <c r="H5589" t="s">
        <v>20622</v>
      </c>
      <c r="I5589" t="s">
        <v>20638</v>
      </c>
      <c r="J5589" t="s">
        <v>20639</v>
      </c>
    </row>
    <row r="5590" spans="1:10" x14ac:dyDescent="0.3">
      <c r="A5590" s="1">
        <v>41562</v>
      </c>
      <c r="B5590">
        <v>2013</v>
      </c>
      <c r="C5590">
        <v>10</v>
      </c>
      <c r="D5590" t="s">
        <v>20637</v>
      </c>
      <c r="E5590">
        <v>4</v>
      </c>
      <c r="F5590" s="1">
        <v>41548</v>
      </c>
      <c r="G5590">
        <v>2</v>
      </c>
      <c r="H5590" t="s">
        <v>20620</v>
      </c>
      <c r="I5590" t="s">
        <v>20638</v>
      </c>
      <c r="J5590" t="s">
        <v>20639</v>
      </c>
    </row>
    <row r="5591" spans="1:10" x14ac:dyDescent="0.3">
      <c r="A5591" s="1">
        <v>41562</v>
      </c>
      <c r="B5591">
        <v>2013</v>
      </c>
      <c r="C5591">
        <v>10</v>
      </c>
      <c r="D5591" t="s">
        <v>20637</v>
      </c>
      <c r="E5591">
        <v>4</v>
      </c>
      <c r="F5591" s="1">
        <v>41548</v>
      </c>
      <c r="G5591">
        <v>2</v>
      </c>
      <c r="H5591" t="s">
        <v>20620</v>
      </c>
      <c r="I5591" t="s">
        <v>20638</v>
      </c>
      <c r="J5591" t="s">
        <v>20639</v>
      </c>
    </row>
    <row r="5592" spans="1:10" x14ac:dyDescent="0.3">
      <c r="A5592" s="1">
        <v>41549</v>
      </c>
      <c r="B5592">
        <v>2013</v>
      </c>
      <c r="C5592">
        <v>10</v>
      </c>
      <c r="D5592" t="s">
        <v>20637</v>
      </c>
      <c r="E5592">
        <v>4</v>
      </c>
      <c r="F5592" s="1">
        <v>41548</v>
      </c>
      <c r="G5592">
        <v>3</v>
      </c>
      <c r="H5592" t="s">
        <v>20622</v>
      </c>
      <c r="I5592" t="s">
        <v>20638</v>
      </c>
      <c r="J5592" t="s">
        <v>20639</v>
      </c>
    </row>
    <row r="5593" spans="1:10" x14ac:dyDescent="0.3">
      <c r="A5593" s="1">
        <v>41567</v>
      </c>
      <c r="B5593">
        <v>2013</v>
      </c>
      <c r="C5593">
        <v>10</v>
      </c>
      <c r="D5593" t="s">
        <v>20637</v>
      </c>
      <c r="E5593">
        <v>4</v>
      </c>
      <c r="F5593" s="1">
        <v>41548</v>
      </c>
      <c r="G5593">
        <v>0</v>
      </c>
      <c r="H5593" t="s">
        <v>20623</v>
      </c>
      <c r="I5593" t="s">
        <v>20638</v>
      </c>
      <c r="J5593" t="s">
        <v>20639</v>
      </c>
    </row>
    <row r="5594" spans="1:10" x14ac:dyDescent="0.3">
      <c r="A5594" s="1">
        <v>41554</v>
      </c>
      <c r="B5594">
        <v>2013</v>
      </c>
      <c r="C5594">
        <v>10</v>
      </c>
      <c r="D5594" t="s">
        <v>20637</v>
      </c>
      <c r="E5594">
        <v>4</v>
      </c>
      <c r="F5594" s="1">
        <v>41548</v>
      </c>
      <c r="G5594">
        <v>1</v>
      </c>
      <c r="H5594" t="s">
        <v>20625</v>
      </c>
      <c r="I5594" t="s">
        <v>20638</v>
      </c>
      <c r="J5594" t="s">
        <v>20639</v>
      </c>
    </row>
    <row r="5595" spans="1:10" x14ac:dyDescent="0.3">
      <c r="A5595" s="1">
        <v>41573</v>
      </c>
      <c r="B5595">
        <v>2013</v>
      </c>
      <c r="C5595">
        <v>10</v>
      </c>
      <c r="D5595" t="s">
        <v>20637</v>
      </c>
      <c r="E5595">
        <v>4</v>
      </c>
      <c r="F5595" s="1">
        <v>41548</v>
      </c>
      <c r="G5595">
        <v>6</v>
      </c>
      <c r="H5595" t="s">
        <v>20621</v>
      </c>
      <c r="I5595" t="s">
        <v>20638</v>
      </c>
      <c r="J5595" t="s">
        <v>20639</v>
      </c>
    </row>
    <row r="5596" spans="1:10" x14ac:dyDescent="0.3">
      <c r="A5596" s="1">
        <v>41571</v>
      </c>
      <c r="B5596">
        <v>2013</v>
      </c>
      <c r="C5596">
        <v>10</v>
      </c>
      <c r="D5596" t="s">
        <v>20637</v>
      </c>
      <c r="E5596">
        <v>4</v>
      </c>
      <c r="F5596" s="1">
        <v>41548</v>
      </c>
      <c r="G5596">
        <v>4</v>
      </c>
      <c r="H5596" t="s">
        <v>20624</v>
      </c>
      <c r="I5596" t="s">
        <v>20638</v>
      </c>
      <c r="J5596" t="s">
        <v>20639</v>
      </c>
    </row>
    <row r="5597" spans="1:10" x14ac:dyDescent="0.3">
      <c r="A5597" s="1">
        <v>41566</v>
      </c>
      <c r="B5597">
        <v>2013</v>
      </c>
      <c r="C5597">
        <v>10</v>
      </c>
      <c r="D5597" t="s">
        <v>20637</v>
      </c>
      <c r="E5597">
        <v>4</v>
      </c>
      <c r="F5597" s="1">
        <v>41548</v>
      </c>
      <c r="G5597">
        <v>6</v>
      </c>
      <c r="H5597" t="s">
        <v>20621</v>
      </c>
      <c r="I5597" t="s">
        <v>20638</v>
      </c>
      <c r="J5597" t="s">
        <v>20639</v>
      </c>
    </row>
    <row r="5598" spans="1:10" x14ac:dyDescent="0.3">
      <c r="A5598" s="1">
        <v>41564</v>
      </c>
      <c r="B5598">
        <v>2013</v>
      </c>
      <c r="C5598">
        <v>10</v>
      </c>
      <c r="D5598" t="s">
        <v>20637</v>
      </c>
      <c r="E5598">
        <v>4</v>
      </c>
      <c r="F5598" s="1">
        <v>41548</v>
      </c>
      <c r="G5598">
        <v>4</v>
      </c>
      <c r="H5598" t="s">
        <v>20624</v>
      </c>
      <c r="I5598" t="s">
        <v>20638</v>
      </c>
      <c r="J5598" t="s">
        <v>20639</v>
      </c>
    </row>
    <row r="5599" spans="1:10" x14ac:dyDescent="0.3">
      <c r="A5599" s="1">
        <v>41557</v>
      </c>
      <c r="B5599">
        <v>2013</v>
      </c>
      <c r="C5599">
        <v>10</v>
      </c>
      <c r="D5599" t="s">
        <v>20637</v>
      </c>
      <c r="E5599">
        <v>4</v>
      </c>
      <c r="F5599" s="1">
        <v>41548</v>
      </c>
      <c r="G5599">
        <v>4</v>
      </c>
      <c r="H5599" t="s">
        <v>20624</v>
      </c>
      <c r="I5599" t="s">
        <v>20638</v>
      </c>
      <c r="J5599" t="s">
        <v>20639</v>
      </c>
    </row>
    <row r="5600" spans="1:10" x14ac:dyDescent="0.3">
      <c r="A5600" s="1">
        <v>41564</v>
      </c>
      <c r="B5600">
        <v>2013</v>
      </c>
      <c r="C5600">
        <v>10</v>
      </c>
      <c r="D5600" t="s">
        <v>20637</v>
      </c>
      <c r="E5600">
        <v>4</v>
      </c>
      <c r="F5600" s="1">
        <v>41548</v>
      </c>
      <c r="G5600">
        <v>4</v>
      </c>
      <c r="H5600" t="s">
        <v>20624</v>
      </c>
      <c r="I5600" t="s">
        <v>20638</v>
      </c>
      <c r="J5600" t="s">
        <v>20639</v>
      </c>
    </row>
    <row r="5601" spans="1:10" x14ac:dyDescent="0.3">
      <c r="A5601" s="1">
        <v>41558</v>
      </c>
      <c r="B5601">
        <v>2013</v>
      </c>
      <c r="C5601">
        <v>10</v>
      </c>
      <c r="D5601" t="s">
        <v>20637</v>
      </c>
      <c r="E5601">
        <v>4</v>
      </c>
      <c r="F5601" s="1">
        <v>41548</v>
      </c>
      <c r="G5601">
        <v>5</v>
      </c>
      <c r="H5601" t="s">
        <v>20617</v>
      </c>
      <c r="I5601" t="s">
        <v>20638</v>
      </c>
      <c r="J5601" t="s">
        <v>20639</v>
      </c>
    </row>
    <row r="5602" spans="1:10" x14ac:dyDescent="0.3">
      <c r="A5602" s="1">
        <v>41563</v>
      </c>
      <c r="B5602">
        <v>2013</v>
      </c>
      <c r="C5602">
        <v>10</v>
      </c>
      <c r="D5602" t="s">
        <v>20637</v>
      </c>
      <c r="E5602">
        <v>4</v>
      </c>
      <c r="F5602" s="1">
        <v>41548</v>
      </c>
      <c r="G5602">
        <v>3</v>
      </c>
      <c r="H5602" t="s">
        <v>20622</v>
      </c>
      <c r="I5602" t="s">
        <v>20638</v>
      </c>
      <c r="J5602" t="s">
        <v>20639</v>
      </c>
    </row>
    <row r="5603" spans="1:10" x14ac:dyDescent="0.3">
      <c r="A5603" s="1">
        <v>41550</v>
      </c>
      <c r="B5603">
        <v>2013</v>
      </c>
      <c r="C5603">
        <v>10</v>
      </c>
      <c r="D5603" t="s">
        <v>20637</v>
      </c>
      <c r="E5603">
        <v>4</v>
      </c>
      <c r="F5603" s="1">
        <v>41548</v>
      </c>
      <c r="G5603">
        <v>4</v>
      </c>
      <c r="H5603" t="s">
        <v>20624</v>
      </c>
      <c r="I5603" t="s">
        <v>20638</v>
      </c>
      <c r="J5603" t="s">
        <v>20639</v>
      </c>
    </row>
    <row r="5604" spans="1:10" x14ac:dyDescent="0.3">
      <c r="A5604" s="1">
        <v>41551</v>
      </c>
      <c r="B5604">
        <v>2013</v>
      </c>
      <c r="C5604">
        <v>10</v>
      </c>
      <c r="D5604" t="s">
        <v>20637</v>
      </c>
      <c r="E5604">
        <v>4</v>
      </c>
      <c r="F5604" s="1">
        <v>41548</v>
      </c>
      <c r="G5604">
        <v>5</v>
      </c>
      <c r="H5604" t="s">
        <v>20617</v>
      </c>
      <c r="I5604" t="s">
        <v>20638</v>
      </c>
      <c r="J5604" t="s">
        <v>20639</v>
      </c>
    </row>
    <row r="5605" spans="1:10" x14ac:dyDescent="0.3">
      <c r="A5605" s="1">
        <v>41550</v>
      </c>
      <c r="B5605">
        <v>2013</v>
      </c>
      <c r="C5605">
        <v>10</v>
      </c>
      <c r="D5605" t="s">
        <v>20637</v>
      </c>
      <c r="E5605">
        <v>4</v>
      </c>
      <c r="F5605" s="1">
        <v>41548</v>
      </c>
      <c r="G5605">
        <v>4</v>
      </c>
      <c r="H5605" t="s">
        <v>20624</v>
      </c>
      <c r="I5605" t="s">
        <v>20638</v>
      </c>
      <c r="J5605" t="s">
        <v>20639</v>
      </c>
    </row>
    <row r="5606" spans="1:10" x14ac:dyDescent="0.3">
      <c r="A5606" s="1">
        <v>41569</v>
      </c>
      <c r="B5606">
        <v>2013</v>
      </c>
      <c r="C5606">
        <v>10</v>
      </c>
      <c r="D5606" t="s">
        <v>20637</v>
      </c>
      <c r="E5606">
        <v>4</v>
      </c>
      <c r="F5606" s="1">
        <v>41548</v>
      </c>
      <c r="G5606">
        <v>2</v>
      </c>
      <c r="H5606" t="s">
        <v>20620</v>
      </c>
      <c r="I5606" t="s">
        <v>20638</v>
      </c>
      <c r="J5606" t="s">
        <v>20639</v>
      </c>
    </row>
    <row r="5607" spans="1:10" x14ac:dyDescent="0.3">
      <c r="A5607" s="1">
        <v>41551</v>
      </c>
      <c r="B5607">
        <v>2013</v>
      </c>
      <c r="C5607">
        <v>10</v>
      </c>
      <c r="D5607" t="s">
        <v>20637</v>
      </c>
      <c r="E5607">
        <v>4</v>
      </c>
      <c r="F5607" s="1">
        <v>41548</v>
      </c>
      <c r="G5607">
        <v>5</v>
      </c>
      <c r="H5607" t="s">
        <v>20617</v>
      </c>
      <c r="I5607" t="s">
        <v>20638</v>
      </c>
      <c r="J5607" t="s">
        <v>20639</v>
      </c>
    </row>
    <row r="5608" spans="1:10" x14ac:dyDescent="0.3">
      <c r="A5608" s="1">
        <v>41564</v>
      </c>
      <c r="B5608">
        <v>2013</v>
      </c>
      <c r="C5608">
        <v>10</v>
      </c>
      <c r="D5608" t="s">
        <v>20637</v>
      </c>
      <c r="E5608">
        <v>4</v>
      </c>
      <c r="F5608" s="1">
        <v>41548</v>
      </c>
      <c r="G5608">
        <v>4</v>
      </c>
      <c r="H5608" t="s">
        <v>20624</v>
      </c>
      <c r="I5608" t="s">
        <v>20638</v>
      </c>
      <c r="J5608" t="s">
        <v>20639</v>
      </c>
    </row>
    <row r="5609" spans="1:10" x14ac:dyDescent="0.3">
      <c r="A5609" s="1">
        <v>41556</v>
      </c>
      <c r="B5609">
        <v>2013</v>
      </c>
      <c r="C5609">
        <v>10</v>
      </c>
      <c r="D5609" t="s">
        <v>20637</v>
      </c>
      <c r="E5609">
        <v>4</v>
      </c>
      <c r="F5609" s="1">
        <v>41548</v>
      </c>
      <c r="G5609">
        <v>3</v>
      </c>
      <c r="H5609" t="s">
        <v>20622</v>
      </c>
      <c r="I5609" t="s">
        <v>20638</v>
      </c>
      <c r="J5609" t="s">
        <v>20639</v>
      </c>
    </row>
    <row r="5610" spans="1:10" x14ac:dyDescent="0.3">
      <c r="A5610" s="1">
        <v>41556</v>
      </c>
      <c r="B5610">
        <v>2013</v>
      </c>
      <c r="C5610">
        <v>10</v>
      </c>
      <c r="D5610" t="s">
        <v>20637</v>
      </c>
      <c r="E5610">
        <v>4</v>
      </c>
      <c r="F5610" s="1">
        <v>41548</v>
      </c>
      <c r="G5610">
        <v>3</v>
      </c>
      <c r="H5610" t="s">
        <v>20622</v>
      </c>
      <c r="I5610" t="s">
        <v>20638</v>
      </c>
      <c r="J5610" t="s">
        <v>20639</v>
      </c>
    </row>
    <row r="5611" spans="1:10" x14ac:dyDescent="0.3">
      <c r="A5611" s="1">
        <v>41568</v>
      </c>
      <c r="B5611">
        <v>2013</v>
      </c>
      <c r="C5611">
        <v>10</v>
      </c>
      <c r="D5611" t="s">
        <v>20637</v>
      </c>
      <c r="E5611">
        <v>4</v>
      </c>
      <c r="F5611" s="1">
        <v>41548</v>
      </c>
      <c r="G5611">
        <v>1</v>
      </c>
      <c r="H5611" t="s">
        <v>20625</v>
      </c>
      <c r="I5611" t="s">
        <v>20638</v>
      </c>
      <c r="J5611" t="s">
        <v>20639</v>
      </c>
    </row>
    <row r="5612" spans="1:10" x14ac:dyDescent="0.3">
      <c r="A5612" s="1">
        <v>41551</v>
      </c>
      <c r="B5612">
        <v>2013</v>
      </c>
      <c r="C5612">
        <v>10</v>
      </c>
      <c r="D5612" t="s">
        <v>20637</v>
      </c>
      <c r="E5612">
        <v>4</v>
      </c>
      <c r="F5612" s="1">
        <v>41548</v>
      </c>
      <c r="G5612">
        <v>5</v>
      </c>
      <c r="H5612" t="s">
        <v>20617</v>
      </c>
      <c r="I5612" t="s">
        <v>20638</v>
      </c>
      <c r="J5612" t="s">
        <v>20639</v>
      </c>
    </row>
    <row r="5613" spans="1:10" x14ac:dyDescent="0.3">
      <c r="A5613" s="1">
        <v>41573</v>
      </c>
      <c r="B5613">
        <v>2013</v>
      </c>
      <c r="C5613">
        <v>10</v>
      </c>
      <c r="D5613" t="s">
        <v>20637</v>
      </c>
      <c r="E5613">
        <v>4</v>
      </c>
      <c r="F5613" s="1">
        <v>41548</v>
      </c>
      <c r="G5613">
        <v>6</v>
      </c>
      <c r="H5613" t="s">
        <v>20621</v>
      </c>
      <c r="I5613" t="s">
        <v>20638</v>
      </c>
      <c r="J5613" t="s">
        <v>20639</v>
      </c>
    </row>
    <row r="5614" spans="1:10" x14ac:dyDescent="0.3">
      <c r="A5614" s="1">
        <v>41557</v>
      </c>
      <c r="B5614">
        <v>2013</v>
      </c>
      <c r="C5614">
        <v>10</v>
      </c>
      <c r="D5614" t="s">
        <v>20637</v>
      </c>
      <c r="E5614">
        <v>4</v>
      </c>
      <c r="F5614" s="1">
        <v>41548</v>
      </c>
      <c r="G5614">
        <v>4</v>
      </c>
      <c r="H5614" t="s">
        <v>20624</v>
      </c>
      <c r="I5614" t="s">
        <v>20638</v>
      </c>
      <c r="J5614" t="s">
        <v>20639</v>
      </c>
    </row>
    <row r="5615" spans="1:10" x14ac:dyDescent="0.3">
      <c r="A5615" s="1">
        <v>41563</v>
      </c>
      <c r="B5615">
        <v>2013</v>
      </c>
      <c r="C5615">
        <v>10</v>
      </c>
      <c r="D5615" t="s">
        <v>20637</v>
      </c>
      <c r="E5615">
        <v>4</v>
      </c>
      <c r="F5615" s="1">
        <v>41548</v>
      </c>
      <c r="G5615">
        <v>3</v>
      </c>
      <c r="H5615" t="s">
        <v>20622</v>
      </c>
      <c r="I5615" t="s">
        <v>20638</v>
      </c>
      <c r="J5615" t="s">
        <v>20639</v>
      </c>
    </row>
    <row r="5616" spans="1:10" x14ac:dyDescent="0.3">
      <c r="A5616" s="1">
        <v>41565</v>
      </c>
      <c r="B5616">
        <v>2013</v>
      </c>
      <c r="C5616">
        <v>10</v>
      </c>
      <c r="D5616" t="s">
        <v>20637</v>
      </c>
      <c r="E5616">
        <v>4</v>
      </c>
      <c r="F5616" s="1">
        <v>41548</v>
      </c>
      <c r="G5616">
        <v>5</v>
      </c>
      <c r="H5616" t="s">
        <v>20617</v>
      </c>
      <c r="I5616" t="s">
        <v>20638</v>
      </c>
      <c r="J5616" t="s">
        <v>20639</v>
      </c>
    </row>
    <row r="5617" spans="1:10" x14ac:dyDescent="0.3">
      <c r="A5617" s="1">
        <v>41548</v>
      </c>
      <c r="B5617">
        <v>2013</v>
      </c>
      <c r="C5617">
        <v>10</v>
      </c>
      <c r="D5617" t="s">
        <v>20637</v>
      </c>
      <c r="E5617">
        <v>4</v>
      </c>
      <c r="F5617" s="1">
        <v>41548</v>
      </c>
      <c r="G5617">
        <v>2</v>
      </c>
      <c r="H5617" t="s">
        <v>20620</v>
      </c>
      <c r="I5617" t="s">
        <v>20638</v>
      </c>
      <c r="J5617" t="s">
        <v>20639</v>
      </c>
    </row>
    <row r="5618" spans="1:10" x14ac:dyDescent="0.3">
      <c r="A5618" s="1">
        <v>41550</v>
      </c>
      <c r="B5618">
        <v>2013</v>
      </c>
      <c r="C5618">
        <v>10</v>
      </c>
      <c r="D5618" t="s">
        <v>20637</v>
      </c>
      <c r="E5618">
        <v>4</v>
      </c>
      <c r="F5618" s="1">
        <v>41548</v>
      </c>
      <c r="G5618">
        <v>4</v>
      </c>
      <c r="H5618" t="s">
        <v>20624</v>
      </c>
      <c r="I5618" t="s">
        <v>20638</v>
      </c>
      <c r="J5618" t="s">
        <v>20639</v>
      </c>
    </row>
    <row r="5619" spans="1:10" x14ac:dyDescent="0.3">
      <c r="A5619" s="1">
        <v>41564</v>
      </c>
      <c r="B5619">
        <v>2013</v>
      </c>
      <c r="C5619">
        <v>10</v>
      </c>
      <c r="D5619" t="s">
        <v>20637</v>
      </c>
      <c r="E5619">
        <v>4</v>
      </c>
      <c r="F5619" s="1">
        <v>41548</v>
      </c>
      <c r="G5619">
        <v>4</v>
      </c>
      <c r="H5619" t="s">
        <v>20624</v>
      </c>
      <c r="I5619" t="s">
        <v>20638</v>
      </c>
      <c r="J5619" t="s">
        <v>20639</v>
      </c>
    </row>
    <row r="5620" spans="1:10" x14ac:dyDescent="0.3">
      <c r="A5620" s="1">
        <v>41556</v>
      </c>
      <c r="B5620">
        <v>2013</v>
      </c>
      <c r="C5620">
        <v>10</v>
      </c>
      <c r="D5620" t="s">
        <v>20637</v>
      </c>
      <c r="E5620">
        <v>4</v>
      </c>
      <c r="F5620" s="1">
        <v>41548</v>
      </c>
      <c r="G5620">
        <v>3</v>
      </c>
      <c r="H5620" t="s">
        <v>20622</v>
      </c>
      <c r="I5620" t="s">
        <v>20638</v>
      </c>
      <c r="J5620" t="s">
        <v>20639</v>
      </c>
    </row>
    <row r="5621" spans="1:10" x14ac:dyDescent="0.3">
      <c r="A5621" s="1">
        <v>41548</v>
      </c>
      <c r="B5621">
        <v>2013</v>
      </c>
      <c r="C5621">
        <v>10</v>
      </c>
      <c r="D5621" t="s">
        <v>20637</v>
      </c>
      <c r="E5621">
        <v>4</v>
      </c>
      <c r="F5621" s="1">
        <v>41548</v>
      </c>
      <c r="G5621">
        <v>2</v>
      </c>
      <c r="H5621" t="s">
        <v>20620</v>
      </c>
      <c r="I5621" t="s">
        <v>20638</v>
      </c>
      <c r="J5621" t="s">
        <v>20639</v>
      </c>
    </row>
    <row r="5622" spans="1:10" x14ac:dyDescent="0.3">
      <c r="A5622" s="1">
        <v>41567</v>
      </c>
      <c r="B5622">
        <v>2013</v>
      </c>
      <c r="C5622">
        <v>10</v>
      </c>
      <c r="D5622" t="s">
        <v>20637</v>
      </c>
      <c r="E5622">
        <v>4</v>
      </c>
      <c r="F5622" s="1">
        <v>41548</v>
      </c>
      <c r="G5622">
        <v>0</v>
      </c>
      <c r="H5622" t="s">
        <v>20623</v>
      </c>
      <c r="I5622" t="s">
        <v>20638</v>
      </c>
      <c r="J5622" t="s">
        <v>20639</v>
      </c>
    </row>
    <row r="5623" spans="1:10" x14ac:dyDescent="0.3">
      <c r="A5623" s="1">
        <v>41554</v>
      </c>
      <c r="B5623">
        <v>2013</v>
      </c>
      <c r="C5623">
        <v>10</v>
      </c>
      <c r="D5623" t="s">
        <v>20637</v>
      </c>
      <c r="E5623">
        <v>4</v>
      </c>
      <c r="F5623" s="1">
        <v>41548</v>
      </c>
      <c r="G5623">
        <v>1</v>
      </c>
      <c r="H5623" t="s">
        <v>20625</v>
      </c>
      <c r="I5623" t="s">
        <v>20638</v>
      </c>
      <c r="J5623" t="s">
        <v>20639</v>
      </c>
    </row>
    <row r="5624" spans="1:10" x14ac:dyDescent="0.3">
      <c r="A5624" s="1">
        <v>41564</v>
      </c>
      <c r="B5624">
        <v>2013</v>
      </c>
      <c r="C5624">
        <v>10</v>
      </c>
      <c r="D5624" t="s">
        <v>20637</v>
      </c>
      <c r="E5624">
        <v>4</v>
      </c>
      <c r="F5624" s="1">
        <v>41548</v>
      </c>
      <c r="G5624">
        <v>4</v>
      </c>
      <c r="H5624" t="s">
        <v>20624</v>
      </c>
      <c r="I5624" t="s">
        <v>20638</v>
      </c>
      <c r="J5624" t="s">
        <v>20639</v>
      </c>
    </row>
    <row r="5625" spans="1:10" x14ac:dyDescent="0.3">
      <c r="A5625" s="1">
        <v>41564</v>
      </c>
      <c r="B5625">
        <v>2013</v>
      </c>
      <c r="C5625">
        <v>10</v>
      </c>
      <c r="D5625" t="s">
        <v>20637</v>
      </c>
      <c r="E5625">
        <v>4</v>
      </c>
      <c r="F5625" s="1">
        <v>41548</v>
      </c>
      <c r="G5625">
        <v>4</v>
      </c>
      <c r="H5625" t="s">
        <v>20624</v>
      </c>
      <c r="I5625" t="s">
        <v>20638</v>
      </c>
      <c r="J5625" t="s">
        <v>20639</v>
      </c>
    </row>
    <row r="5626" spans="1:10" x14ac:dyDescent="0.3">
      <c r="A5626" s="1">
        <v>41552</v>
      </c>
      <c r="B5626">
        <v>2013</v>
      </c>
      <c r="C5626">
        <v>10</v>
      </c>
      <c r="D5626" t="s">
        <v>20637</v>
      </c>
      <c r="E5626">
        <v>4</v>
      </c>
      <c r="F5626" s="1">
        <v>41548</v>
      </c>
      <c r="G5626">
        <v>6</v>
      </c>
      <c r="H5626" t="s">
        <v>20621</v>
      </c>
      <c r="I5626" t="s">
        <v>20638</v>
      </c>
      <c r="J5626" t="s">
        <v>20639</v>
      </c>
    </row>
    <row r="5627" spans="1:10" x14ac:dyDescent="0.3">
      <c r="A5627" s="1">
        <v>41556</v>
      </c>
      <c r="B5627">
        <v>2013</v>
      </c>
      <c r="C5627">
        <v>10</v>
      </c>
      <c r="D5627" t="s">
        <v>20637</v>
      </c>
      <c r="E5627">
        <v>4</v>
      </c>
      <c r="F5627" s="1">
        <v>41548</v>
      </c>
      <c r="G5627">
        <v>3</v>
      </c>
      <c r="H5627" t="s">
        <v>20622</v>
      </c>
      <c r="I5627" t="s">
        <v>20638</v>
      </c>
      <c r="J5627" t="s">
        <v>20639</v>
      </c>
    </row>
    <row r="5628" spans="1:10" x14ac:dyDescent="0.3">
      <c r="A5628" s="1">
        <v>41561</v>
      </c>
      <c r="B5628">
        <v>2013</v>
      </c>
      <c r="C5628">
        <v>10</v>
      </c>
      <c r="D5628" t="s">
        <v>20637</v>
      </c>
      <c r="E5628">
        <v>4</v>
      </c>
      <c r="F5628" s="1">
        <v>41548</v>
      </c>
      <c r="G5628">
        <v>1</v>
      </c>
      <c r="H5628" t="s">
        <v>20625</v>
      </c>
      <c r="I5628" t="s">
        <v>20638</v>
      </c>
      <c r="J5628" t="s">
        <v>20639</v>
      </c>
    </row>
    <row r="5629" spans="1:10" x14ac:dyDescent="0.3">
      <c r="A5629" s="1">
        <v>41562</v>
      </c>
      <c r="B5629">
        <v>2013</v>
      </c>
      <c r="C5629">
        <v>10</v>
      </c>
      <c r="D5629" t="s">
        <v>20637</v>
      </c>
      <c r="E5629">
        <v>4</v>
      </c>
      <c r="F5629" s="1">
        <v>41548</v>
      </c>
      <c r="G5629">
        <v>2</v>
      </c>
      <c r="H5629" t="s">
        <v>20620</v>
      </c>
      <c r="I5629" t="s">
        <v>20638</v>
      </c>
      <c r="J5629" t="s">
        <v>20639</v>
      </c>
    </row>
    <row r="5630" spans="1:10" x14ac:dyDescent="0.3">
      <c r="A5630" s="1">
        <v>41575</v>
      </c>
      <c r="B5630">
        <v>2013</v>
      </c>
      <c r="C5630">
        <v>10</v>
      </c>
      <c r="D5630" t="s">
        <v>20637</v>
      </c>
      <c r="E5630">
        <v>4</v>
      </c>
      <c r="F5630" s="1">
        <v>41548</v>
      </c>
      <c r="G5630">
        <v>1</v>
      </c>
      <c r="H5630" t="s">
        <v>20625</v>
      </c>
      <c r="I5630" t="s">
        <v>20638</v>
      </c>
      <c r="J5630" t="s">
        <v>20639</v>
      </c>
    </row>
    <row r="5631" spans="1:10" x14ac:dyDescent="0.3">
      <c r="A5631" s="1">
        <v>41553</v>
      </c>
      <c r="B5631">
        <v>2013</v>
      </c>
      <c r="C5631">
        <v>10</v>
      </c>
      <c r="D5631" t="s">
        <v>20637</v>
      </c>
      <c r="E5631">
        <v>4</v>
      </c>
      <c r="F5631" s="1">
        <v>41548</v>
      </c>
      <c r="G5631">
        <v>0</v>
      </c>
      <c r="H5631" t="s">
        <v>20623</v>
      </c>
      <c r="I5631" t="s">
        <v>20638</v>
      </c>
      <c r="J5631" t="s">
        <v>20639</v>
      </c>
    </row>
    <row r="5632" spans="1:10" x14ac:dyDescent="0.3">
      <c r="A5632" s="1">
        <v>41549</v>
      </c>
      <c r="B5632">
        <v>2013</v>
      </c>
      <c r="C5632">
        <v>10</v>
      </c>
      <c r="D5632" t="s">
        <v>20637</v>
      </c>
      <c r="E5632">
        <v>4</v>
      </c>
      <c r="F5632" s="1">
        <v>41548</v>
      </c>
      <c r="G5632">
        <v>3</v>
      </c>
      <c r="H5632" t="s">
        <v>20622</v>
      </c>
      <c r="I5632" t="s">
        <v>20638</v>
      </c>
      <c r="J5632" t="s">
        <v>20639</v>
      </c>
    </row>
    <row r="5633" spans="1:10" x14ac:dyDescent="0.3">
      <c r="A5633" s="1">
        <v>41551</v>
      </c>
      <c r="B5633">
        <v>2013</v>
      </c>
      <c r="C5633">
        <v>10</v>
      </c>
      <c r="D5633" t="s">
        <v>20637</v>
      </c>
      <c r="E5633">
        <v>4</v>
      </c>
      <c r="F5633" s="1">
        <v>41548</v>
      </c>
      <c r="G5633">
        <v>5</v>
      </c>
      <c r="H5633" t="s">
        <v>20617</v>
      </c>
      <c r="I5633" t="s">
        <v>20638</v>
      </c>
      <c r="J5633" t="s">
        <v>20639</v>
      </c>
    </row>
    <row r="5634" spans="1:10" x14ac:dyDescent="0.3">
      <c r="A5634" s="1">
        <v>41553</v>
      </c>
      <c r="B5634">
        <v>2013</v>
      </c>
      <c r="C5634">
        <v>10</v>
      </c>
      <c r="D5634" t="s">
        <v>20637</v>
      </c>
      <c r="E5634">
        <v>4</v>
      </c>
      <c r="F5634" s="1">
        <v>41548</v>
      </c>
      <c r="G5634">
        <v>0</v>
      </c>
      <c r="H5634" t="s">
        <v>20623</v>
      </c>
      <c r="I5634" t="s">
        <v>20638</v>
      </c>
      <c r="J5634" t="s">
        <v>20639</v>
      </c>
    </row>
    <row r="5635" spans="1:10" x14ac:dyDescent="0.3">
      <c r="A5635" s="1">
        <v>41571</v>
      </c>
      <c r="B5635">
        <v>2013</v>
      </c>
      <c r="C5635">
        <v>10</v>
      </c>
      <c r="D5635" t="s">
        <v>20637</v>
      </c>
      <c r="E5635">
        <v>4</v>
      </c>
      <c r="F5635" s="1">
        <v>41548</v>
      </c>
      <c r="G5635">
        <v>4</v>
      </c>
      <c r="H5635" t="s">
        <v>20624</v>
      </c>
      <c r="I5635" t="s">
        <v>20638</v>
      </c>
      <c r="J5635" t="s">
        <v>20639</v>
      </c>
    </row>
    <row r="5636" spans="1:10" x14ac:dyDescent="0.3">
      <c r="A5636" s="1">
        <v>41566</v>
      </c>
      <c r="B5636">
        <v>2013</v>
      </c>
      <c r="C5636">
        <v>10</v>
      </c>
      <c r="D5636" t="s">
        <v>20637</v>
      </c>
      <c r="E5636">
        <v>4</v>
      </c>
      <c r="F5636" s="1">
        <v>41548</v>
      </c>
      <c r="G5636">
        <v>6</v>
      </c>
      <c r="H5636" t="s">
        <v>20621</v>
      </c>
      <c r="I5636" t="s">
        <v>20638</v>
      </c>
      <c r="J5636" t="s">
        <v>20639</v>
      </c>
    </row>
    <row r="5637" spans="1:10" x14ac:dyDescent="0.3">
      <c r="A5637" s="1">
        <v>41551</v>
      </c>
      <c r="B5637">
        <v>2013</v>
      </c>
      <c r="C5637">
        <v>10</v>
      </c>
      <c r="D5637" t="s">
        <v>20637</v>
      </c>
      <c r="E5637">
        <v>4</v>
      </c>
      <c r="F5637" s="1">
        <v>41548</v>
      </c>
      <c r="G5637">
        <v>5</v>
      </c>
      <c r="H5637" t="s">
        <v>20617</v>
      </c>
      <c r="I5637" t="s">
        <v>20638</v>
      </c>
      <c r="J5637" t="s">
        <v>20639</v>
      </c>
    </row>
    <row r="5638" spans="1:10" x14ac:dyDescent="0.3">
      <c r="A5638" s="1">
        <v>41570</v>
      </c>
      <c r="B5638">
        <v>2013</v>
      </c>
      <c r="C5638">
        <v>10</v>
      </c>
      <c r="D5638" t="s">
        <v>20637</v>
      </c>
      <c r="E5638">
        <v>4</v>
      </c>
      <c r="F5638" s="1">
        <v>41548</v>
      </c>
      <c r="G5638">
        <v>3</v>
      </c>
      <c r="H5638" t="s">
        <v>20622</v>
      </c>
      <c r="I5638" t="s">
        <v>20638</v>
      </c>
      <c r="J5638" t="s">
        <v>20639</v>
      </c>
    </row>
    <row r="5639" spans="1:10" x14ac:dyDescent="0.3">
      <c r="A5639" s="1">
        <v>41562</v>
      </c>
      <c r="B5639">
        <v>2013</v>
      </c>
      <c r="C5639">
        <v>10</v>
      </c>
      <c r="D5639" t="s">
        <v>20637</v>
      </c>
      <c r="E5639">
        <v>4</v>
      </c>
      <c r="F5639" s="1">
        <v>41548</v>
      </c>
      <c r="G5639">
        <v>2</v>
      </c>
      <c r="H5639" t="s">
        <v>20620</v>
      </c>
      <c r="I5639" t="s">
        <v>20638</v>
      </c>
      <c r="J5639" t="s">
        <v>20639</v>
      </c>
    </row>
    <row r="5640" spans="1:10" x14ac:dyDescent="0.3">
      <c r="A5640" s="1">
        <v>41575</v>
      </c>
      <c r="B5640">
        <v>2013</v>
      </c>
      <c r="C5640">
        <v>10</v>
      </c>
      <c r="D5640" t="s">
        <v>20637</v>
      </c>
      <c r="E5640">
        <v>4</v>
      </c>
      <c r="F5640" s="1">
        <v>41548</v>
      </c>
      <c r="G5640">
        <v>1</v>
      </c>
      <c r="H5640" t="s">
        <v>20625</v>
      </c>
      <c r="I5640" t="s">
        <v>20638</v>
      </c>
      <c r="J5640" t="s">
        <v>20639</v>
      </c>
    </row>
    <row r="5641" spans="1:10" x14ac:dyDescent="0.3">
      <c r="A5641" s="1">
        <v>41573</v>
      </c>
      <c r="B5641">
        <v>2013</v>
      </c>
      <c r="C5641">
        <v>10</v>
      </c>
      <c r="D5641" t="s">
        <v>20637</v>
      </c>
      <c r="E5641">
        <v>4</v>
      </c>
      <c r="F5641" s="1">
        <v>41548</v>
      </c>
      <c r="G5641">
        <v>6</v>
      </c>
      <c r="H5641" t="s">
        <v>20621</v>
      </c>
      <c r="I5641" t="s">
        <v>20638</v>
      </c>
      <c r="J5641" t="s">
        <v>20639</v>
      </c>
    </row>
    <row r="5642" spans="1:10" x14ac:dyDescent="0.3">
      <c r="A5642" s="1">
        <v>41555</v>
      </c>
      <c r="B5642">
        <v>2013</v>
      </c>
      <c r="C5642">
        <v>10</v>
      </c>
      <c r="D5642" t="s">
        <v>20637</v>
      </c>
      <c r="E5642">
        <v>4</v>
      </c>
      <c r="F5642" s="1">
        <v>41548</v>
      </c>
      <c r="G5642">
        <v>2</v>
      </c>
      <c r="H5642" t="s">
        <v>20620</v>
      </c>
      <c r="I5642" t="s">
        <v>20638</v>
      </c>
      <c r="J5642" t="s">
        <v>20639</v>
      </c>
    </row>
    <row r="5643" spans="1:10" x14ac:dyDescent="0.3">
      <c r="A5643" s="1">
        <v>41564</v>
      </c>
      <c r="B5643">
        <v>2013</v>
      </c>
      <c r="C5643">
        <v>10</v>
      </c>
      <c r="D5643" t="s">
        <v>20637</v>
      </c>
      <c r="E5643">
        <v>4</v>
      </c>
      <c r="F5643" s="1">
        <v>41548</v>
      </c>
      <c r="G5643">
        <v>4</v>
      </c>
      <c r="H5643" t="s">
        <v>20624</v>
      </c>
      <c r="I5643" t="s">
        <v>20638</v>
      </c>
      <c r="J5643" t="s">
        <v>20639</v>
      </c>
    </row>
    <row r="5644" spans="1:10" x14ac:dyDescent="0.3">
      <c r="A5644" s="1">
        <v>41556</v>
      </c>
      <c r="B5644">
        <v>2013</v>
      </c>
      <c r="C5644">
        <v>10</v>
      </c>
      <c r="D5644" t="s">
        <v>20637</v>
      </c>
      <c r="E5644">
        <v>4</v>
      </c>
      <c r="F5644" s="1">
        <v>41548</v>
      </c>
      <c r="G5644">
        <v>3</v>
      </c>
      <c r="H5644" t="s">
        <v>20622</v>
      </c>
      <c r="I5644" t="s">
        <v>20638</v>
      </c>
      <c r="J5644" t="s">
        <v>20639</v>
      </c>
    </row>
    <row r="5645" spans="1:10" x14ac:dyDescent="0.3">
      <c r="A5645" s="1">
        <v>41560</v>
      </c>
      <c r="B5645">
        <v>2013</v>
      </c>
      <c r="C5645">
        <v>10</v>
      </c>
      <c r="D5645" t="s">
        <v>20637</v>
      </c>
      <c r="E5645">
        <v>4</v>
      </c>
      <c r="F5645" s="1">
        <v>41548</v>
      </c>
      <c r="G5645">
        <v>0</v>
      </c>
      <c r="H5645" t="s">
        <v>20623</v>
      </c>
      <c r="I5645" t="s">
        <v>20638</v>
      </c>
      <c r="J5645" t="s">
        <v>20639</v>
      </c>
    </row>
    <row r="5646" spans="1:10" x14ac:dyDescent="0.3">
      <c r="A5646" s="1">
        <v>41562</v>
      </c>
      <c r="B5646">
        <v>2013</v>
      </c>
      <c r="C5646">
        <v>10</v>
      </c>
      <c r="D5646" t="s">
        <v>20637</v>
      </c>
      <c r="E5646">
        <v>4</v>
      </c>
      <c r="F5646" s="1">
        <v>41548</v>
      </c>
      <c r="G5646">
        <v>2</v>
      </c>
      <c r="H5646" t="s">
        <v>20620</v>
      </c>
      <c r="I5646" t="s">
        <v>20638</v>
      </c>
      <c r="J5646" t="s">
        <v>20639</v>
      </c>
    </row>
    <row r="5647" spans="1:10" x14ac:dyDescent="0.3">
      <c r="A5647" s="1">
        <v>41561</v>
      </c>
      <c r="B5647">
        <v>2013</v>
      </c>
      <c r="C5647">
        <v>10</v>
      </c>
      <c r="D5647" t="s">
        <v>20637</v>
      </c>
      <c r="E5647">
        <v>4</v>
      </c>
      <c r="F5647" s="1">
        <v>41548</v>
      </c>
      <c r="G5647">
        <v>1</v>
      </c>
      <c r="H5647" t="s">
        <v>20625</v>
      </c>
      <c r="I5647" t="s">
        <v>20638</v>
      </c>
      <c r="J5647" t="s">
        <v>20639</v>
      </c>
    </row>
    <row r="5648" spans="1:10" x14ac:dyDescent="0.3">
      <c r="A5648" s="1">
        <v>41551</v>
      </c>
      <c r="B5648">
        <v>2013</v>
      </c>
      <c r="C5648">
        <v>10</v>
      </c>
      <c r="D5648" t="s">
        <v>20637</v>
      </c>
      <c r="E5648">
        <v>4</v>
      </c>
      <c r="F5648" s="1">
        <v>41548</v>
      </c>
      <c r="G5648">
        <v>5</v>
      </c>
      <c r="H5648" t="s">
        <v>20617</v>
      </c>
      <c r="I5648" t="s">
        <v>20638</v>
      </c>
      <c r="J5648" t="s">
        <v>20639</v>
      </c>
    </row>
    <row r="5649" spans="1:10" x14ac:dyDescent="0.3">
      <c r="A5649" s="1">
        <v>41548</v>
      </c>
      <c r="B5649">
        <v>2013</v>
      </c>
      <c r="C5649">
        <v>10</v>
      </c>
      <c r="D5649" t="s">
        <v>20637</v>
      </c>
      <c r="E5649">
        <v>4</v>
      </c>
      <c r="F5649" s="1">
        <v>41548</v>
      </c>
      <c r="G5649">
        <v>2</v>
      </c>
      <c r="H5649" t="s">
        <v>20620</v>
      </c>
      <c r="I5649" t="s">
        <v>20638</v>
      </c>
      <c r="J5649" t="s">
        <v>20639</v>
      </c>
    </row>
    <row r="5650" spans="1:10" x14ac:dyDescent="0.3">
      <c r="A5650" s="1">
        <v>41559</v>
      </c>
      <c r="B5650">
        <v>2013</v>
      </c>
      <c r="C5650">
        <v>10</v>
      </c>
      <c r="D5650" t="s">
        <v>20637</v>
      </c>
      <c r="E5650">
        <v>4</v>
      </c>
      <c r="F5650" s="1">
        <v>41548</v>
      </c>
      <c r="G5650">
        <v>6</v>
      </c>
      <c r="H5650" t="s">
        <v>20621</v>
      </c>
      <c r="I5650" t="s">
        <v>20638</v>
      </c>
      <c r="J5650" t="s">
        <v>20639</v>
      </c>
    </row>
    <row r="5651" spans="1:10" x14ac:dyDescent="0.3">
      <c r="A5651" s="1">
        <v>41566</v>
      </c>
      <c r="B5651">
        <v>2013</v>
      </c>
      <c r="C5651">
        <v>10</v>
      </c>
      <c r="D5651" t="s">
        <v>20637</v>
      </c>
      <c r="E5651">
        <v>4</v>
      </c>
      <c r="F5651" s="1">
        <v>41548</v>
      </c>
      <c r="G5651">
        <v>6</v>
      </c>
      <c r="H5651" t="s">
        <v>20621</v>
      </c>
      <c r="I5651" t="s">
        <v>20638</v>
      </c>
      <c r="J5651" t="s">
        <v>20639</v>
      </c>
    </row>
    <row r="5652" spans="1:10" x14ac:dyDescent="0.3">
      <c r="A5652" s="1">
        <v>41572</v>
      </c>
      <c r="B5652">
        <v>2013</v>
      </c>
      <c r="C5652">
        <v>10</v>
      </c>
      <c r="D5652" t="s">
        <v>20637</v>
      </c>
      <c r="E5652">
        <v>4</v>
      </c>
      <c r="F5652" s="1">
        <v>41548</v>
      </c>
      <c r="G5652">
        <v>5</v>
      </c>
      <c r="H5652" t="s">
        <v>20617</v>
      </c>
      <c r="I5652" t="s">
        <v>20638</v>
      </c>
      <c r="J5652" t="s">
        <v>20639</v>
      </c>
    </row>
    <row r="5653" spans="1:10" x14ac:dyDescent="0.3">
      <c r="A5653" s="1">
        <v>41565</v>
      </c>
      <c r="B5653">
        <v>2013</v>
      </c>
      <c r="C5653">
        <v>10</v>
      </c>
      <c r="D5653" t="s">
        <v>20637</v>
      </c>
      <c r="E5653">
        <v>4</v>
      </c>
      <c r="F5653" s="1">
        <v>41548</v>
      </c>
      <c r="G5653">
        <v>5</v>
      </c>
      <c r="H5653" t="s">
        <v>20617</v>
      </c>
      <c r="I5653" t="s">
        <v>20638</v>
      </c>
      <c r="J5653" t="s">
        <v>20639</v>
      </c>
    </row>
    <row r="5654" spans="1:10" x14ac:dyDescent="0.3">
      <c r="A5654" s="1">
        <v>41558</v>
      </c>
      <c r="B5654">
        <v>2013</v>
      </c>
      <c r="C5654">
        <v>10</v>
      </c>
      <c r="D5654" t="s">
        <v>20637</v>
      </c>
      <c r="E5654">
        <v>4</v>
      </c>
      <c r="F5654" s="1">
        <v>41548</v>
      </c>
      <c r="G5654">
        <v>5</v>
      </c>
      <c r="H5654" t="s">
        <v>20617</v>
      </c>
      <c r="I5654" t="s">
        <v>20638</v>
      </c>
      <c r="J5654" t="s">
        <v>20639</v>
      </c>
    </row>
    <row r="5655" spans="1:10" x14ac:dyDescent="0.3">
      <c r="A5655" s="1">
        <v>41548</v>
      </c>
      <c r="B5655">
        <v>2013</v>
      </c>
      <c r="C5655">
        <v>10</v>
      </c>
      <c r="D5655" t="s">
        <v>20637</v>
      </c>
      <c r="E5655">
        <v>4</v>
      </c>
      <c r="F5655" s="1">
        <v>41548</v>
      </c>
      <c r="G5655">
        <v>2</v>
      </c>
      <c r="H5655" t="s">
        <v>20620</v>
      </c>
      <c r="I5655" t="s">
        <v>20638</v>
      </c>
      <c r="J5655" t="s">
        <v>20639</v>
      </c>
    </row>
    <row r="5656" spans="1:10" x14ac:dyDescent="0.3">
      <c r="A5656" s="1">
        <v>42706</v>
      </c>
      <c r="B5656">
        <v>2016</v>
      </c>
      <c r="C5656">
        <v>12</v>
      </c>
      <c r="D5656" t="s">
        <v>20640</v>
      </c>
      <c r="E5656">
        <v>4</v>
      </c>
      <c r="F5656" s="1">
        <v>42705</v>
      </c>
      <c r="G5656">
        <v>5</v>
      </c>
      <c r="H5656" t="s">
        <v>20617</v>
      </c>
      <c r="I5656" t="s">
        <v>20641</v>
      </c>
      <c r="J5656" t="s">
        <v>20639</v>
      </c>
    </row>
    <row r="5657" spans="1:10" x14ac:dyDescent="0.3">
      <c r="A5657" s="1">
        <v>42732</v>
      </c>
      <c r="B5657">
        <v>2016</v>
      </c>
      <c r="C5657">
        <v>12</v>
      </c>
      <c r="D5657" t="s">
        <v>20640</v>
      </c>
      <c r="E5657">
        <v>4</v>
      </c>
      <c r="F5657" s="1">
        <v>42705</v>
      </c>
      <c r="G5657">
        <v>3</v>
      </c>
      <c r="H5657" t="s">
        <v>20622</v>
      </c>
      <c r="I5657" t="s">
        <v>20641</v>
      </c>
      <c r="J5657" t="s">
        <v>20639</v>
      </c>
    </row>
    <row r="5658" spans="1:10" x14ac:dyDescent="0.3">
      <c r="A5658" s="1">
        <v>42723</v>
      </c>
      <c r="B5658">
        <v>2016</v>
      </c>
      <c r="C5658">
        <v>12</v>
      </c>
      <c r="D5658" t="s">
        <v>20640</v>
      </c>
      <c r="E5658">
        <v>4</v>
      </c>
      <c r="F5658" s="1">
        <v>42705</v>
      </c>
      <c r="G5658">
        <v>1</v>
      </c>
      <c r="H5658" t="s">
        <v>20625</v>
      </c>
      <c r="I5658" t="s">
        <v>20641</v>
      </c>
      <c r="J5658" t="s">
        <v>20639</v>
      </c>
    </row>
    <row r="5659" spans="1:10" x14ac:dyDescent="0.3">
      <c r="A5659" s="1">
        <v>42718</v>
      </c>
      <c r="B5659">
        <v>2016</v>
      </c>
      <c r="C5659">
        <v>12</v>
      </c>
      <c r="D5659" t="s">
        <v>20640</v>
      </c>
      <c r="E5659">
        <v>4</v>
      </c>
      <c r="F5659" s="1">
        <v>42705</v>
      </c>
      <c r="G5659">
        <v>3</v>
      </c>
      <c r="H5659" t="s">
        <v>20622</v>
      </c>
      <c r="I5659" t="s">
        <v>20641</v>
      </c>
      <c r="J5659" t="s">
        <v>20639</v>
      </c>
    </row>
    <row r="5660" spans="1:10" x14ac:dyDescent="0.3">
      <c r="A5660" s="1">
        <v>42732</v>
      </c>
      <c r="B5660">
        <v>2016</v>
      </c>
      <c r="C5660">
        <v>12</v>
      </c>
      <c r="D5660" t="s">
        <v>20640</v>
      </c>
      <c r="E5660">
        <v>4</v>
      </c>
      <c r="F5660" s="1">
        <v>42705</v>
      </c>
      <c r="G5660">
        <v>3</v>
      </c>
      <c r="H5660" t="s">
        <v>20622</v>
      </c>
      <c r="I5660" t="s">
        <v>20641</v>
      </c>
      <c r="J5660" t="s">
        <v>20639</v>
      </c>
    </row>
    <row r="5661" spans="1:10" x14ac:dyDescent="0.3">
      <c r="A5661" s="1">
        <v>42732</v>
      </c>
      <c r="B5661">
        <v>2016</v>
      </c>
      <c r="C5661">
        <v>12</v>
      </c>
      <c r="D5661" t="s">
        <v>20640</v>
      </c>
      <c r="E5661">
        <v>4</v>
      </c>
      <c r="F5661" s="1">
        <v>42705</v>
      </c>
      <c r="G5661">
        <v>3</v>
      </c>
      <c r="H5661" t="s">
        <v>20622</v>
      </c>
      <c r="I5661" t="s">
        <v>20641</v>
      </c>
      <c r="J5661" t="s">
        <v>20639</v>
      </c>
    </row>
    <row r="5662" spans="1:10" x14ac:dyDescent="0.3">
      <c r="A5662" s="1">
        <v>42709</v>
      </c>
      <c r="B5662">
        <v>2016</v>
      </c>
      <c r="C5662">
        <v>12</v>
      </c>
      <c r="D5662" t="s">
        <v>20640</v>
      </c>
      <c r="E5662">
        <v>4</v>
      </c>
      <c r="F5662" s="1">
        <v>42705</v>
      </c>
      <c r="G5662">
        <v>1</v>
      </c>
      <c r="H5662" t="s">
        <v>20625</v>
      </c>
      <c r="I5662" t="s">
        <v>20641</v>
      </c>
      <c r="J5662" t="s">
        <v>20639</v>
      </c>
    </row>
    <row r="5663" spans="1:10" x14ac:dyDescent="0.3">
      <c r="A5663" s="1">
        <v>42727</v>
      </c>
      <c r="B5663">
        <v>2016</v>
      </c>
      <c r="C5663">
        <v>12</v>
      </c>
      <c r="D5663" t="s">
        <v>20640</v>
      </c>
      <c r="E5663">
        <v>4</v>
      </c>
      <c r="F5663" s="1">
        <v>42705</v>
      </c>
      <c r="G5663">
        <v>5</v>
      </c>
      <c r="H5663" t="s">
        <v>20617</v>
      </c>
      <c r="I5663" t="s">
        <v>20641</v>
      </c>
      <c r="J5663" t="s">
        <v>20639</v>
      </c>
    </row>
    <row r="5664" spans="1:10" x14ac:dyDescent="0.3">
      <c r="A5664" s="1">
        <v>42722</v>
      </c>
      <c r="B5664">
        <v>2016</v>
      </c>
      <c r="C5664">
        <v>12</v>
      </c>
      <c r="D5664" t="s">
        <v>20640</v>
      </c>
      <c r="E5664">
        <v>4</v>
      </c>
      <c r="F5664" s="1">
        <v>42705</v>
      </c>
      <c r="G5664">
        <v>0</v>
      </c>
      <c r="H5664" t="s">
        <v>20623</v>
      </c>
      <c r="I5664" t="s">
        <v>20641</v>
      </c>
      <c r="J5664" t="s">
        <v>20639</v>
      </c>
    </row>
    <row r="5665" spans="1:10" x14ac:dyDescent="0.3">
      <c r="A5665" s="1">
        <v>42712</v>
      </c>
      <c r="B5665">
        <v>2016</v>
      </c>
      <c r="C5665">
        <v>12</v>
      </c>
      <c r="D5665" t="s">
        <v>20640</v>
      </c>
      <c r="E5665">
        <v>4</v>
      </c>
      <c r="F5665" s="1">
        <v>42705</v>
      </c>
      <c r="G5665">
        <v>4</v>
      </c>
      <c r="H5665" t="s">
        <v>20624</v>
      </c>
      <c r="I5665" t="s">
        <v>20641</v>
      </c>
      <c r="J5665" t="s">
        <v>20639</v>
      </c>
    </row>
    <row r="5666" spans="1:10" x14ac:dyDescent="0.3">
      <c r="A5666" s="1">
        <v>42718</v>
      </c>
      <c r="B5666">
        <v>2016</v>
      </c>
      <c r="C5666">
        <v>12</v>
      </c>
      <c r="D5666" t="s">
        <v>20640</v>
      </c>
      <c r="E5666">
        <v>4</v>
      </c>
      <c r="F5666" s="1">
        <v>42705</v>
      </c>
      <c r="G5666">
        <v>3</v>
      </c>
      <c r="H5666" t="s">
        <v>20622</v>
      </c>
      <c r="I5666" t="s">
        <v>20641</v>
      </c>
      <c r="J5666" t="s">
        <v>20639</v>
      </c>
    </row>
    <row r="5667" spans="1:10" x14ac:dyDescent="0.3">
      <c r="A5667" s="1">
        <v>42732</v>
      </c>
      <c r="B5667">
        <v>2016</v>
      </c>
      <c r="C5667">
        <v>12</v>
      </c>
      <c r="D5667" t="s">
        <v>20640</v>
      </c>
      <c r="E5667">
        <v>4</v>
      </c>
      <c r="F5667" s="1">
        <v>42705</v>
      </c>
      <c r="G5667">
        <v>3</v>
      </c>
      <c r="H5667" t="s">
        <v>20622</v>
      </c>
      <c r="I5667" t="s">
        <v>20641</v>
      </c>
      <c r="J5667" t="s">
        <v>20639</v>
      </c>
    </row>
    <row r="5668" spans="1:10" x14ac:dyDescent="0.3">
      <c r="A5668" s="1">
        <v>42721</v>
      </c>
      <c r="B5668">
        <v>2016</v>
      </c>
      <c r="C5668">
        <v>12</v>
      </c>
      <c r="D5668" t="s">
        <v>20640</v>
      </c>
      <c r="E5668">
        <v>4</v>
      </c>
      <c r="F5668" s="1">
        <v>42705</v>
      </c>
      <c r="G5668">
        <v>6</v>
      </c>
      <c r="H5668" t="s">
        <v>20621</v>
      </c>
      <c r="I5668" t="s">
        <v>20641</v>
      </c>
      <c r="J5668" t="s">
        <v>20639</v>
      </c>
    </row>
    <row r="5669" spans="1:10" x14ac:dyDescent="0.3">
      <c r="A5669" s="1">
        <v>42716</v>
      </c>
      <c r="B5669">
        <v>2016</v>
      </c>
      <c r="C5669">
        <v>12</v>
      </c>
      <c r="D5669" t="s">
        <v>20640</v>
      </c>
      <c r="E5669">
        <v>4</v>
      </c>
      <c r="F5669" s="1">
        <v>42705</v>
      </c>
      <c r="G5669">
        <v>1</v>
      </c>
      <c r="H5669" t="s">
        <v>20625</v>
      </c>
      <c r="I5669" t="s">
        <v>20641</v>
      </c>
      <c r="J5669" t="s">
        <v>20639</v>
      </c>
    </row>
    <row r="5670" spans="1:10" x14ac:dyDescent="0.3">
      <c r="A5670" s="1">
        <v>42726</v>
      </c>
      <c r="B5670">
        <v>2016</v>
      </c>
      <c r="C5670">
        <v>12</v>
      </c>
      <c r="D5670" t="s">
        <v>20640</v>
      </c>
      <c r="E5670">
        <v>4</v>
      </c>
      <c r="F5670" s="1">
        <v>42705</v>
      </c>
      <c r="G5670">
        <v>4</v>
      </c>
      <c r="H5670" t="s">
        <v>20624</v>
      </c>
      <c r="I5670" t="s">
        <v>20641</v>
      </c>
      <c r="J5670" t="s">
        <v>20639</v>
      </c>
    </row>
    <row r="5671" spans="1:10" x14ac:dyDescent="0.3">
      <c r="A5671" s="1">
        <v>42723</v>
      </c>
      <c r="B5671">
        <v>2016</v>
      </c>
      <c r="C5671">
        <v>12</v>
      </c>
      <c r="D5671" t="s">
        <v>20640</v>
      </c>
      <c r="E5671">
        <v>4</v>
      </c>
      <c r="F5671" s="1">
        <v>42705</v>
      </c>
      <c r="G5671">
        <v>1</v>
      </c>
      <c r="H5671" t="s">
        <v>20625</v>
      </c>
      <c r="I5671" t="s">
        <v>20641</v>
      </c>
      <c r="J5671" t="s">
        <v>20639</v>
      </c>
    </row>
    <row r="5672" spans="1:10" x14ac:dyDescent="0.3">
      <c r="A5672" s="1">
        <v>42725</v>
      </c>
      <c r="B5672">
        <v>2016</v>
      </c>
      <c r="C5672">
        <v>12</v>
      </c>
      <c r="D5672" t="s">
        <v>20640</v>
      </c>
      <c r="E5672">
        <v>4</v>
      </c>
      <c r="F5672" s="1">
        <v>42705</v>
      </c>
      <c r="G5672">
        <v>3</v>
      </c>
      <c r="H5672" t="s">
        <v>20622</v>
      </c>
      <c r="I5672" t="s">
        <v>20641</v>
      </c>
      <c r="J5672" t="s">
        <v>20639</v>
      </c>
    </row>
    <row r="5673" spans="1:10" x14ac:dyDescent="0.3">
      <c r="A5673" s="1">
        <v>42706</v>
      </c>
      <c r="B5673">
        <v>2016</v>
      </c>
      <c r="C5673">
        <v>12</v>
      </c>
      <c r="D5673" t="s">
        <v>20640</v>
      </c>
      <c r="E5673">
        <v>4</v>
      </c>
      <c r="F5673" s="1">
        <v>42705</v>
      </c>
      <c r="G5673">
        <v>5</v>
      </c>
      <c r="H5673" t="s">
        <v>20617</v>
      </c>
      <c r="I5673" t="s">
        <v>20641</v>
      </c>
      <c r="J5673" t="s">
        <v>20639</v>
      </c>
    </row>
    <row r="5674" spans="1:10" x14ac:dyDescent="0.3">
      <c r="A5674" s="1">
        <v>42720</v>
      </c>
      <c r="B5674">
        <v>2016</v>
      </c>
      <c r="C5674">
        <v>12</v>
      </c>
      <c r="D5674" t="s">
        <v>20640</v>
      </c>
      <c r="E5674">
        <v>4</v>
      </c>
      <c r="F5674" s="1">
        <v>42705</v>
      </c>
      <c r="G5674">
        <v>5</v>
      </c>
      <c r="H5674" t="s">
        <v>20617</v>
      </c>
      <c r="I5674" t="s">
        <v>20641</v>
      </c>
      <c r="J5674" t="s">
        <v>20639</v>
      </c>
    </row>
    <row r="5675" spans="1:10" x14ac:dyDescent="0.3">
      <c r="A5675" s="1">
        <v>42720</v>
      </c>
      <c r="B5675">
        <v>2016</v>
      </c>
      <c r="C5675">
        <v>12</v>
      </c>
      <c r="D5675" t="s">
        <v>20640</v>
      </c>
      <c r="E5675">
        <v>4</v>
      </c>
      <c r="F5675" s="1">
        <v>42705</v>
      </c>
      <c r="G5675">
        <v>5</v>
      </c>
      <c r="H5675" t="s">
        <v>20617</v>
      </c>
      <c r="I5675" t="s">
        <v>20641</v>
      </c>
      <c r="J5675" t="s">
        <v>20639</v>
      </c>
    </row>
    <row r="5676" spans="1:10" x14ac:dyDescent="0.3">
      <c r="A5676" s="1">
        <v>42712</v>
      </c>
      <c r="B5676">
        <v>2016</v>
      </c>
      <c r="C5676">
        <v>12</v>
      </c>
      <c r="D5676" t="s">
        <v>20640</v>
      </c>
      <c r="E5676">
        <v>4</v>
      </c>
      <c r="F5676" s="1">
        <v>42705</v>
      </c>
      <c r="G5676">
        <v>4</v>
      </c>
      <c r="H5676" t="s">
        <v>20624</v>
      </c>
      <c r="I5676" t="s">
        <v>20641</v>
      </c>
      <c r="J5676" t="s">
        <v>20639</v>
      </c>
    </row>
    <row r="5677" spans="1:10" x14ac:dyDescent="0.3">
      <c r="A5677" s="1">
        <v>42721</v>
      </c>
      <c r="B5677">
        <v>2016</v>
      </c>
      <c r="C5677">
        <v>12</v>
      </c>
      <c r="D5677" t="s">
        <v>20640</v>
      </c>
      <c r="E5677">
        <v>4</v>
      </c>
      <c r="F5677" s="1">
        <v>42705</v>
      </c>
      <c r="G5677">
        <v>6</v>
      </c>
      <c r="H5677" t="s">
        <v>20621</v>
      </c>
      <c r="I5677" t="s">
        <v>20641</v>
      </c>
      <c r="J5677" t="s">
        <v>20639</v>
      </c>
    </row>
    <row r="5678" spans="1:10" x14ac:dyDescent="0.3">
      <c r="A5678" s="1">
        <v>42711</v>
      </c>
      <c r="B5678">
        <v>2016</v>
      </c>
      <c r="C5678">
        <v>12</v>
      </c>
      <c r="D5678" t="s">
        <v>20640</v>
      </c>
      <c r="E5678">
        <v>4</v>
      </c>
      <c r="F5678" s="1">
        <v>42705</v>
      </c>
      <c r="G5678">
        <v>3</v>
      </c>
      <c r="H5678" t="s">
        <v>20622</v>
      </c>
      <c r="I5678" t="s">
        <v>20641</v>
      </c>
      <c r="J5678" t="s">
        <v>20639</v>
      </c>
    </row>
    <row r="5679" spans="1:10" x14ac:dyDescent="0.3">
      <c r="A5679" s="1">
        <v>42722</v>
      </c>
      <c r="B5679">
        <v>2016</v>
      </c>
      <c r="C5679">
        <v>12</v>
      </c>
      <c r="D5679" t="s">
        <v>20640</v>
      </c>
      <c r="E5679">
        <v>4</v>
      </c>
      <c r="F5679" s="1">
        <v>42705</v>
      </c>
      <c r="G5679">
        <v>0</v>
      </c>
      <c r="H5679" t="s">
        <v>20623</v>
      </c>
      <c r="I5679" t="s">
        <v>20641</v>
      </c>
      <c r="J5679" t="s">
        <v>20639</v>
      </c>
    </row>
    <row r="5680" spans="1:10" x14ac:dyDescent="0.3">
      <c r="A5680" s="1">
        <v>42720</v>
      </c>
      <c r="B5680">
        <v>2016</v>
      </c>
      <c r="C5680">
        <v>12</v>
      </c>
      <c r="D5680" t="s">
        <v>20640</v>
      </c>
      <c r="E5680">
        <v>4</v>
      </c>
      <c r="F5680" s="1">
        <v>42705</v>
      </c>
      <c r="G5680">
        <v>5</v>
      </c>
      <c r="H5680" t="s">
        <v>20617</v>
      </c>
      <c r="I5680" t="s">
        <v>20641</v>
      </c>
      <c r="J5680" t="s">
        <v>20639</v>
      </c>
    </row>
    <row r="5681" spans="1:10" x14ac:dyDescent="0.3">
      <c r="A5681" s="1">
        <v>42724</v>
      </c>
      <c r="B5681">
        <v>2016</v>
      </c>
      <c r="C5681">
        <v>12</v>
      </c>
      <c r="D5681" t="s">
        <v>20640</v>
      </c>
      <c r="E5681">
        <v>4</v>
      </c>
      <c r="F5681" s="1">
        <v>42705</v>
      </c>
      <c r="G5681">
        <v>2</v>
      </c>
      <c r="H5681" t="s">
        <v>20620</v>
      </c>
      <c r="I5681" t="s">
        <v>20641</v>
      </c>
      <c r="J5681" t="s">
        <v>20639</v>
      </c>
    </row>
    <row r="5682" spans="1:10" x14ac:dyDescent="0.3">
      <c r="A5682" s="1">
        <v>42713</v>
      </c>
      <c r="B5682">
        <v>2016</v>
      </c>
      <c r="C5682">
        <v>12</v>
      </c>
      <c r="D5682" t="s">
        <v>20640</v>
      </c>
      <c r="E5682">
        <v>4</v>
      </c>
      <c r="F5682" s="1">
        <v>42705</v>
      </c>
      <c r="G5682">
        <v>5</v>
      </c>
      <c r="H5682" t="s">
        <v>20617</v>
      </c>
      <c r="I5682" t="s">
        <v>20641</v>
      </c>
      <c r="J5682" t="s">
        <v>20639</v>
      </c>
    </row>
    <row r="5683" spans="1:10" x14ac:dyDescent="0.3">
      <c r="A5683" s="1">
        <v>42727</v>
      </c>
      <c r="B5683">
        <v>2016</v>
      </c>
      <c r="C5683">
        <v>12</v>
      </c>
      <c r="D5683" t="s">
        <v>20640</v>
      </c>
      <c r="E5683">
        <v>4</v>
      </c>
      <c r="F5683" s="1">
        <v>42705</v>
      </c>
      <c r="G5683">
        <v>5</v>
      </c>
      <c r="H5683" t="s">
        <v>20617</v>
      </c>
      <c r="I5683" t="s">
        <v>20641</v>
      </c>
      <c r="J5683" t="s">
        <v>20639</v>
      </c>
    </row>
    <row r="5684" spans="1:10" x14ac:dyDescent="0.3">
      <c r="A5684" s="1">
        <v>42732</v>
      </c>
      <c r="B5684">
        <v>2016</v>
      </c>
      <c r="C5684">
        <v>12</v>
      </c>
      <c r="D5684" t="s">
        <v>20640</v>
      </c>
      <c r="E5684">
        <v>4</v>
      </c>
      <c r="F5684" s="1">
        <v>42705</v>
      </c>
      <c r="G5684">
        <v>3</v>
      </c>
      <c r="H5684" t="s">
        <v>20622</v>
      </c>
      <c r="I5684" t="s">
        <v>20641</v>
      </c>
      <c r="J5684" t="s">
        <v>20639</v>
      </c>
    </row>
    <row r="5685" spans="1:10" x14ac:dyDescent="0.3">
      <c r="A5685" s="1">
        <v>42727</v>
      </c>
      <c r="B5685">
        <v>2016</v>
      </c>
      <c r="C5685">
        <v>12</v>
      </c>
      <c r="D5685" t="s">
        <v>20640</v>
      </c>
      <c r="E5685">
        <v>4</v>
      </c>
      <c r="F5685" s="1">
        <v>42705</v>
      </c>
      <c r="G5685">
        <v>5</v>
      </c>
      <c r="H5685" t="s">
        <v>20617</v>
      </c>
      <c r="I5685" t="s">
        <v>20641</v>
      </c>
      <c r="J5685" t="s">
        <v>20639</v>
      </c>
    </row>
    <row r="5686" spans="1:10" x14ac:dyDescent="0.3">
      <c r="A5686" s="1">
        <v>42710</v>
      </c>
      <c r="B5686">
        <v>2016</v>
      </c>
      <c r="C5686">
        <v>12</v>
      </c>
      <c r="D5686" t="s">
        <v>20640</v>
      </c>
      <c r="E5686">
        <v>4</v>
      </c>
      <c r="F5686" s="1">
        <v>42705</v>
      </c>
      <c r="G5686">
        <v>2</v>
      </c>
      <c r="H5686" t="s">
        <v>20620</v>
      </c>
      <c r="I5686" t="s">
        <v>20641</v>
      </c>
      <c r="J5686" t="s">
        <v>20639</v>
      </c>
    </row>
    <row r="5687" spans="1:10" x14ac:dyDescent="0.3">
      <c r="A5687" s="1">
        <v>42731</v>
      </c>
      <c r="B5687">
        <v>2016</v>
      </c>
      <c r="C5687">
        <v>12</v>
      </c>
      <c r="D5687" t="s">
        <v>20640</v>
      </c>
      <c r="E5687">
        <v>4</v>
      </c>
      <c r="F5687" s="1">
        <v>42705</v>
      </c>
      <c r="G5687">
        <v>2</v>
      </c>
      <c r="H5687" t="s">
        <v>20620</v>
      </c>
      <c r="I5687" t="s">
        <v>20641</v>
      </c>
      <c r="J5687" t="s">
        <v>20639</v>
      </c>
    </row>
    <row r="5688" spans="1:10" x14ac:dyDescent="0.3">
      <c r="A5688" s="1">
        <v>42716</v>
      </c>
      <c r="B5688">
        <v>2016</v>
      </c>
      <c r="C5688">
        <v>12</v>
      </c>
      <c r="D5688" t="s">
        <v>20640</v>
      </c>
      <c r="E5688">
        <v>4</v>
      </c>
      <c r="F5688" s="1">
        <v>42705</v>
      </c>
      <c r="G5688">
        <v>1</v>
      </c>
      <c r="H5688" t="s">
        <v>20625</v>
      </c>
      <c r="I5688" t="s">
        <v>20641</v>
      </c>
      <c r="J5688" t="s">
        <v>20639</v>
      </c>
    </row>
    <row r="5689" spans="1:10" x14ac:dyDescent="0.3">
      <c r="A5689" s="1">
        <v>42726</v>
      </c>
      <c r="B5689">
        <v>2016</v>
      </c>
      <c r="C5689">
        <v>12</v>
      </c>
      <c r="D5689" t="s">
        <v>20640</v>
      </c>
      <c r="E5689">
        <v>4</v>
      </c>
      <c r="F5689" s="1">
        <v>42705</v>
      </c>
      <c r="G5689">
        <v>4</v>
      </c>
      <c r="H5689" t="s">
        <v>20624</v>
      </c>
      <c r="I5689" t="s">
        <v>20641</v>
      </c>
      <c r="J5689" t="s">
        <v>20639</v>
      </c>
    </row>
    <row r="5690" spans="1:10" x14ac:dyDescent="0.3">
      <c r="A5690" s="1">
        <v>42711</v>
      </c>
      <c r="B5690">
        <v>2016</v>
      </c>
      <c r="C5690">
        <v>12</v>
      </c>
      <c r="D5690" t="s">
        <v>20640</v>
      </c>
      <c r="E5690">
        <v>4</v>
      </c>
      <c r="F5690" s="1">
        <v>42705</v>
      </c>
      <c r="G5690">
        <v>3</v>
      </c>
      <c r="H5690" t="s">
        <v>20622</v>
      </c>
      <c r="I5690" t="s">
        <v>20641</v>
      </c>
      <c r="J5690" t="s">
        <v>20639</v>
      </c>
    </row>
    <row r="5691" spans="1:10" x14ac:dyDescent="0.3">
      <c r="A5691" s="1">
        <v>42710</v>
      </c>
      <c r="B5691">
        <v>2016</v>
      </c>
      <c r="C5691">
        <v>12</v>
      </c>
      <c r="D5691" t="s">
        <v>20640</v>
      </c>
      <c r="E5691">
        <v>4</v>
      </c>
      <c r="F5691" s="1">
        <v>42705</v>
      </c>
      <c r="G5691">
        <v>2</v>
      </c>
      <c r="H5691" t="s">
        <v>20620</v>
      </c>
      <c r="I5691" t="s">
        <v>20641</v>
      </c>
      <c r="J5691" t="s">
        <v>20639</v>
      </c>
    </row>
    <row r="5692" spans="1:10" x14ac:dyDescent="0.3">
      <c r="A5692" s="1">
        <v>42732</v>
      </c>
      <c r="B5692">
        <v>2016</v>
      </c>
      <c r="C5692">
        <v>12</v>
      </c>
      <c r="D5692" t="s">
        <v>20640</v>
      </c>
      <c r="E5692">
        <v>4</v>
      </c>
      <c r="F5692" s="1">
        <v>42705</v>
      </c>
      <c r="G5692">
        <v>3</v>
      </c>
      <c r="H5692" t="s">
        <v>20622</v>
      </c>
      <c r="I5692" t="s">
        <v>20641</v>
      </c>
      <c r="J5692" t="s">
        <v>20639</v>
      </c>
    </row>
    <row r="5693" spans="1:10" x14ac:dyDescent="0.3">
      <c r="A5693" s="1">
        <v>42717</v>
      </c>
      <c r="B5693">
        <v>2016</v>
      </c>
      <c r="C5693">
        <v>12</v>
      </c>
      <c r="D5693" t="s">
        <v>20640</v>
      </c>
      <c r="E5693">
        <v>4</v>
      </c>
      <c r="F5693" s="1">
        <v>42705</v>
      </c>
      <c r="G5693">
        <v>2</v>
      </c>
      <c r="H5693" t="s">
        <v>20620</v>
      </c>
      <c r="I5693" t="s">
        <v>20641</v>
      </c>
      <c r="J5693" t="s">
        <v>20639</v>
      </c>
    </row>
    <row r="5694" spans="1:10" x14ac:dyDescent="0.3">
      <c r="A5694" s="1">
        <v>42731</v>
      </c>
      <c r="B5694">
        <v>2016</v>
      </c>
      <c r="C5694">
        <v>12</v>
      </c>
      <c r="D5694" t="s">
        <v>20640</v>
      </c>
      <c r="E5694">
        <v>4</v>
      </c>
      <c r="F5694" s="1">
        <v>42705</v>
      </c>
      <c r="G5694">
        <v>2</v>
      </c>
      <c r="H5694" t="s">
        <v>20620</v>
      </c>
      <c r="I5694" t="s">
        <v>20641</v>
      </c>
      <c r="J5694" t="s">
        <v>20639</v>
      </c>
    </row>
    <row r="5695" spans="1:10" x14ac:dyDescent="0.3">
      <c r="A5695" s="1">
        <v>42721</v>
      </c>
      <c r="B5695">
        <v>2016</v>
      </c>
      <c r="C5695">
        <v>12</v>
      </c>
      <c r="D5695" t="s">
        <v>20640</v>
      </c>
      <c r="E5695">
        <v>4</v>
      </c>
      <c r="F5695" s="1">
        <v>42705</v>
      </c>
      <c r="G5695">
        <v>6</v>
      </c>
      <c r="H5695" t="s">
        <v>20621</v>
      </c>
      <c r="I5695" t="s">
        <v>20641</v>
      </c>
      <c r="J5695" t="s">
        <v>20639</v>
      </c>
    </row>
    <row r="5696" spans="1:10" x14ac:dyDescent="0.3">
      <c r="A5696" s="1">
        <v>42728</v>
      </c>
      <c r="B5696">
        <v>2016</v>
      </c>
      <c r="C5696">
        <v>12</v>
      </c>
      <c r="D5696" t="s">
        <v>20640</v>
      </c>
      <c r="E5696">
        <v>4</v>
      </c>
      <c r="F5696" s="1">
        <v>42705</v>
      </c>
      <c r="G5696">
        <v>6</v>
      </c>
      <c r="H5696" t="s">
        <v>20621</v>
      </c>
      <c r="I5696" t="s">
        <v>20641</v>
      </c>
      <c r="J5696" t="s">
        <v>20639</v>
      </c>
    </row>
    <row r="5697" spans="1:10" x14ac:dyDescent="0.3">
      <c r="A5697" s="1">
        <v>42722</v>
      </c>
      <c r="B5697">
        <v>2016</v>
      </c>
      <c r="C5697">
        <v>12</v>
      </c>
      <c r="D5697" t="s">
        <v>20640</v>
      </c>
      <c r="E5697">
        <v>4</v>
      </c>
      <c r="F5697" s="1">
        <v>42705</v>
      </c>
      <c r="G5697">
        <v>0</v>
      </c>
      <c r="H5697" t="s">
        <v>20623</v>
      </c>
      <c r="I5697" t="s">
        <v>20641</v>
      </c>
      <c r="J5697" t="s">
        <v>20639</v>
      </c>
    </row>
    <row r="5698" spans="1:10" x14ac:dyDescent="0.3">
      <c r="A5698" s="1">
        <v>42713</v>
      </c>
      <c r="B5698">
        <v>2016</v>
      </c>
      <c r="C5698">
        <v>12</v>
      </c>
      <c r="D5698" t="s">
        <v>20640</v>
      </c>
      <c r="E5698">
        <v>4</v>
      </c>
      <c r="F5698" s="1">
        <v>42705</v>
      </c>
      <c r="G5698">
        <v>5</v>
      </c>
      <c r="H5698" t="s">
        <v>20617</v>
      </c>
      <c r="I5698" t="s">
        <v>20641</v>
      </c>
      <c r="J5698" t="s">
        <v>20639</v>
      </c>
    </row>
    <row r="5699" spans="1:10" x14ac:dyDescent="0.3">
      <c r="A5699" s="1">
        <v>42710</v>
      </c>
      <c r="B5699">
        <v>2016</v>
      </c>
      <c r="C5699">
        <v>12</v>
      </c>
      <c r="D5699" t="s">
        <v>20640</v>
      </c>
      <c r="E5699">
        <v>4</v>
      </c>
      <c r="F5699" s="1">
        <v>42705</v>
      </c>
      <c r="G5699">
        <v>2</v>
      </c>
      <c r="H5699" t="s">
        <v>20620</v>
      </c>
      <c r="I5699" t="s">
        <v>20641</v>
      </c>
      <c r="J5699" t="s">
        <v>20639</v>
      </c>
    </row>
    <row r="5700" spans="1:10" x14ac:dyDescent="0.3">
      <c r="A5700" s="1">
        <v>42705</v>
      </c>
      <c r="B5700">
        <v>2016</v>
      </c>
      <c r="C5700">
        <v>12</v>
      </c>
      <c r="D5700" t="s">
        <v>20640</v>
      </c>
      <c r="E5700">
        <v>4</v>
      </c>
      <c r="F5700" s="1">
        <v>42705</v>
      </c>
      <c r="G5700">
        <v>4</v>
      </c>
      <c r="H5700" t="s">
        <v>20624</v>
      </c>
      <c r="I5700" t="s">
        <v>20641</v>
      </c>
      <c r="J5700" t="s">
        <v>20639</v>
      </c>
    </row>
    <row r="5701" spans="1:10" x14ac:dyDescent="0.3">
      <c r="A5701" s="1">
        <v>42727</v>
      </c>
      <c r="B5701">
        <v>2016</v>
      </c>
      <c r="C5701">
        <v>12</v>
      </c>
      <c r="D5701" t="s">
        <v>20640</v>
      </c>
      <c r="E5701">
        <v>4</v>
      </c>
      <c r="F5701" s="1">
        <v>42705</v>
      </c>
      <c r="G5701">
        <v>5</v>
      </c>
      <c r="H5701" t="s">
        <v>20617</v>
      </c>
      <c r="I5701" t="s">
        <v>20641</v>
      </c>
      <c r="J5701" t="s">
        <v>20639</v>
      </c>
    </row>
    <row r="5702" spans="1:10" x14ac:dyDescent="0.3">
      <c r="A5702" s="1">
        <v>42709</v>
      </c>
      <c r="B5702">
        <v>2016</v>
      </c>
      <c r="C5702">
        <v>12</v>
      </c>
      <c r="D5702" t="s">
        <v>20640</v>
      </c>
      <c r="E5702">
        <v>4</v>
      </c>
      <c r="F5702" s="1">
        <v>42705</v>
      </c>
      <c r="G5702">
        <v>1</v>
      </c>
      <c r="H5702" t="s">
        <v>20625</v>
      </c>
      <c r="I5702" t="s">
        <v>20641</v>
      </c>
      <c r="J5702" t="s">
        <v>20639</v>
      </c>
    </row>
    <row r="5703" spans="1:10" x14ac:dyDescent="0.3">
      <c r="A5703" s="1">
        <v>42710</v>
      </c>
      <c r="B5703">
        <v>2016</v>
      </c>
      <c r="C5703">
        <v>12</v>
      </c>
      <c r="D5703" t="s">
        <v>20640</v>
      </c>
      <c r="E5703">
        <v>4</v>
      </c>
      <c r="F5703" s="1">
        <v>42705</v>
      </c>
      <c r="G5703">
        <v>2</v>
      </c>
      <c r="H5703" t="s">
        <v>20620</v>
      </c>
      <c r="I5703" t="s">
        <v>20641</v>
      </c>
      <c r="J5703" t="s">
        <v>20639</v>
      </c>
    </row>
    <row r="5704" spans="1:10" x14ac:dyDescent="0.3">
      <c r="A5704" s="1">
        <v>42723</v>
      </c>
      <c r="B5704">
        <v>2016</v>
      </c>
      <c r="C5704">
        <v>12</v>
      </c>
      <c r="D5704" t="s">
        <v>20640</v>
      </c>
      <c r="E5704">
        <v>4</v>
      </c>
      <c r="F5704" s="1">
        <v>42705</v>
      </c>
      <c r="G5704">
        <v>1</v>
      </c>
      <c r="H5704" t="s">
        <v>20625</v>
      </c>
      <c r="I5704" t="s">
        <v>20641</v>
      </c>
      <c r="J5704" t="s">
        <v>20639</v>
      </c>
    </row>
    <row r="5705" spans="1:10" x14ac:dyDescent="0.3">
      <c r="A5705" s="1">
        <v>42716</v>
      </c>
      <c r="B5705">
        <v>2016</v>
      </c>
      <c r="C5705">
        <v>12</v>
      </c>
      <c r="D5705" t="s">
        <v>20640</v>
      </c>
      <c r="E5705">
        <v>4</v>
      </c>
      <c r="F5705" s="1">
        <v>42705</v>
      </c>
      <c r="G5705">
        <v>1</v>
      </c>
      <c r="H5705" t="s">
        <v>20625</v>
      </c>
      <c r="I5705" t="s">
        <v>20641</v>
      </c>
      <c r="J5705" t="s">
        <v>20639</v>
      </c>
    </row>
    <row r="5706" spans="1:10" x14ac:dyDescent="0.3">
      <c r="A5706" s="1">
        <v>42708</v>
      </c>
      <c r="B5706">
        <v>2016</v>
      </c>
      <c r="C5706">
        <v>12</v>
      </c>
      <c r="D5706" t="s">
        <v>20640</v>
      </c>
      <c r="E5706">
        <v>4</v>
      </c>
      <c r="F5706" s="1">
        <v>42705</v>
      </c>
      <c r="G5706">
        <v>0</v>
      </c>
      <c r="H5706" t="s">
        <v>20623</v>
      </c>
      <c r="I5706" t="s">
        <v>20641</v>
      </c>
      <c r="J5706" t="s">
        <v>20639</v>
      </c>
    </row>
    <row r="5707" spans="1:10" x14ac:dyDescent="0.3">
      <c r="A5707" s="1">
        <v>42725</v>
      </c>
      <c r="B5707">
        <v>2016</v>
      </c>
      <c r="C5707">
        <v>12</v>
      </c>
      <c r="D5707" t="s">
        <v>20640</v>
      </c>
      <c r="E5707">
        <v>4</v>
      </c>
      <c r="F5707" s="1">
        <v>42705</v>
      </c>
      <c r="G5707">
        <v>3</v>
      </c>
      <c r="H5707" t="s">
        <v>20622</v>
      </c>
      <c r="I5707" t="s">
        <v>20641</v>
      </c>
      <c r="J5707" t="s">
        <v>20639</v>
      </c>
    </row>
    <row r="5708" spans="1:10" x14ac:dyDescent="0.3">
      <c r="A5708" s="1">
        <v>42709</v>
      </c>
      <c r="B5708">
        <v>2016</v>
      </c>
      <c r="C5708">
        <v>12</v>
      </c>
      <c r="D5708" t="s">
        <v>20640</v>
      </c>
      <c r="E5708">
        <v>4</v>
      </c>
      <c r="F5708" s="1">
        <v>42705</v>
      </c>
      <c r="G5708">
        <v>1</v>
      </c>
      <c r="H5708" t="s">
        <v>20625</v>
      </c>
      <c r="I5708" t="s">
        <v>20641</v>
      </c>
      <c r="J5708" t="s">
        <v>20639</v>
      </c>
    </row>
    <row r="5709" spans="1:10" x14ac:dyDescent="0.3">
      <c r="A5709" s="1">
        <v>42708</v>
      </c>
      <c r="B5709">
        <v>2016</v>
      </c>
      <c r="C5709">
        <v>12</v>
      </c>
      <c r="D5709" t="s">
        <v>20640</v>
      </c>
      <c r="E5709">
        <v>4</v>
      </c>
      <c r="F5709" s="1">
        <v>42705</v>
      </c>
      <c r="G5709">
        <v>0</v>
      </c>
      <c r="H5709" t="s">
        <v>20623</v>
      </c>
      <c r="I5709" t="s">
        <v>20641</v>
      </c>
      <c r="J5709" t="s">
        <v>20639</v>
      </c>
    </row>
    <row r="5710" spans="1:10" x14ac:dyDescent="0.3">
      <c r="A5710" s="1">
        <v>42717</v>
      </c>
      <c r="B5710">
        <v>2016</v>
      </c>
      <c r="C5710">
        <v>12</v>
      </c>
      <c r="D5710" t="s">
        <v>20640</v>
      </c>
      <c r="E5710">
        <v>4</v>
      </c>
      <c r="F5710" s="1">
        <v>42705</v>
      </c>
      <c r="G5710">
        <v>2</v>
      </c>
      <c r="H5710" t="s">
        <v>20620</v>
      </c>
      <c r="I5710" t="s">
        <v>20641</v>
      </c>
      <c r="J5710" t="s">
        <v>20639</v>
      </c>
    </row>
    <row r="5711" spans="1:10" x14ac:dyDescent="0.3">
      <c r="A5711" s="1">
        <v>42718</v>
      </c>
      <c r="B5711">
        <v>2016</v>
      </c>
      <c r="C5711">
        <v>12</v>
      </c>
      <c r="D5711" t="s">
        <v>20640</v>
      </c>
      <c r="E5711">
        <v>4</v>
      </c>
      <c r="F5711" s="1">
        <v>42705</v>
      </c>
      <c r="G5711">
        <v>3</v>
      </c>
      <c r="H5711" t="s">
        <v>20622</v>
      </c>
      <c r="I5711" t="s">
        <v>20641</v>
      </c>
      <c r="J5711" t="s">
        <v>20639</v>
      </c>
    </row>
    <row r="5712" spans="1:10" x14ac:dyDescent="0.3">
      <c r="A5712" s="1">
        <v>42711</v>
      </c>
      <c r="B5712">
        <v>2016</v>
      </c>
      <c r="C5712">
        <v>12</v>
      </c>
      <c r="D5712" t="s">
        <v>20640</v>
      </c>
      <c r="E5712">
        <v>4</v>
      </c>
      <c r="F5712" s="1">
        <v>42705</v>
      </c>
      <c r="G5712">
        <v>3</v>
      </c>
      <c r="H5712" t="s">
        <v>20622</v>
      </c>
      <c r="I5712" t="s">
        <v>20641</v>
      </c>
      <c r="J5712" t="s">
        <v>20639</v>
      </c>
    </row>
    <row r="5713" spans="1:10" x14ac:dyDescent="0.3">
      <c r="A5713" s="1">
        <v>42721</v>
      </c>
      <c r="B5713">
        <v>2016</v>
      </c>
      <c r="C5713">
        <v>12</v>
      </c>
      <c r="D5713" t="s">
        <v>20640</v>
      </c>
      <c r="E5713">
        <v>4</v>
      </c>
      <c r="F5713" s="1">
        <v>42705</v>
      </c>
      <c r="G5713">
        <v>6</v>
      </c>
      <c r="H5713" t="s">
        <v>20621</v>
      </c>
      <c r="I5713" t="s">
        <v>20641</v>
      </c>
      <c r="J5713" t="s">
        <v>20639</v>
      </c>
    </row>
    <row r="5714" spans="1:10" x14ac:dyDescent="0.3">
      <c r="A5714" s="1">
        <v>42715</v>
      </c>
      <c r="B5714">
        <v>2016</v>
      </c>
      <c r="C5714">
        <v>12</v>
      </c>
      <c r="D5714" t="s">
        <v>20640</v>
      </c>
      <c r="E5714">
        <v>4</v>
      </c>
      <c r="F5714" s="1">
        <v>42705</v>
      </c>
      <c r="G5714">
        <v>0</v>
      </c>
      <c r="H5714" t="s">
        <v>20623</v>
      </c>
      <c r="I5714" t="s">
        <v>20641</v>
      </c>
      <c r="J5714" t="s">
        <v>20639</v>
      </c>
    </row>
    <row r="5715" spans="1:10" x14ac:dyDescent="0.3">
      <c r="A5715" s="1">
        <v>42709</v>
      </c>
      <c r="B5715">
        <v>2016</v>
      </c>
      <c r="C5715">
        <v>12</v>
      </c>
      <c r="D5715" t="s">
        <v>20640</v>
      </c>
      <c r="E5715">
        <v>4</v>
      </c>
      <c r="F5715" s="1">
        <v>42705</v>
      </c>
      <c r="G5715">
        <v>1</v>
      </c>
      <c r="H5715" t="s">
        <v>20625</v>
      </c>
      <c r="I5715" t="s">
        <v>20641</v>
      </c>
      <c r="J5715" t="s">
        <v>20639</v>
      </c>
    </row>
    <row r="5716" spans="1:10" x14ac:dyDescent="0.3">
      <c r="A5716" s="1">
        <v>42730</v>
      </c>
      <c r="B5716">
        <v>2016</v>
      </c>
      <c r="C5716">
        <v>12</v>
      </c>
      <c r="D5716" t="s">
        <v>20640</v>
      </c>
      <c r="E5716">
        <v>4</v>
      </c>
      <c r="F5716" s="1">
        <v>42705</v>
      </c>
      <c r="G5716">
        <v>1</v>
      </c>
      <c r="H5716" t="s">
        <v>20625</v>
      </c>
      <c r="I5716" t="s">
        <v>20641</v>
      </c>
      <c r="J5716" t="s">
        <v>20639</v>
      </c>
    </row>
    <row r="5717" spans="1:10" x14ac:dyDescent="0.3">
      <c r="A5717" s="1">
        <v>42711</v>
      </c>
      <c r="B5717">
        <v>2016</v>
      </c>
      <c r="C5717">
        <v>12</v>
      </c>
      <c r="D5717" t="s">
        <v>20640</v>
      </c>
      <c r="E5717">
        <v>4</v>
      </c>
      <c r="F5717" s="1">
        <v>42705</v>
      </c>
      <c r="G5717">
        <v>3</v>
      </c>
      <c r="H5717" t="s">
        <v>20622</v>
      </c>
      <c r="I5717" t="s">
        <v>20641</v>
      </c>
      <c r="J5717" t="s">
        <v>20639</v>
      </c>
    </row>
    <row r="5718" spans="1:10" x14ac:dyDescent="0.3">
      <c r="A5718" s="1">
        <v>42707</v>
      </c>
      <c r="B5718">
        <v>2016</v>
      </c>
      <c r="C5718">
        <v>12</v>
      </c>
      <c r="D5718" t="s">
        <v>20640</v>
      </c>
      <c r="E5718">
        <v>4</v>
      </c>
      <c r="F5718" s="1">
        <v>42705</v>
      </c>
      <c r="G5718">
        <v>6</v>
      </c>
      <c r="H5718" t="s">
        <v>20621</v>
      </c>
      <c r="I5718" t="s">
        <v>20641</v>
      </c>
      <c r="J5718" t="s">
        <v>20639</v>
      </c>
    </row>
    <row r="5719" spans="1:10" x14ac:dyDescent="0.3">
      <c r="A5719" s="1">
        <v>42722</v>
      </c>
      <c r="B5719">
        <v>2016</v>
      </c>
      <c r="C5719">
        <v>12</v>
      </c>
      <c r="D5719" t="s">
        <v>20640</v>
      </c>
      <c r="E5719">
        <v>4</v>
      </c>
      <c r="F5719" s="1">
        <v>42705</v>
      </c>
      <c r="G5719">
        <v>0</v>
      </c>
      <c r="H5719" t="s">
        <v>20623</v>
      </c>
      <c r="I5719" t="s">
        <v>20641</v>
      </c>
      <c r="J5719" t="s">
        <v>20639</v>
      </c>
    </row>
    <row r="5720" spans="1:10" x14ac:dyDescent="0.3">
      <c r="A5720" s="1">
        <v>42709</v>
      </c>
      <c r="B5720">
        <v>2016</v>
      </c>
      <c r="C5720">
        <v>12</v>
      </c>
      <c r="D5720" t="s">
        <v>20640</v>
      </c>
      <c r="E5720">
        <v>4</v>
      </c>
      <c r="F5720" s="1">
        <v>42705</v>
      </c>
      <c r="G5720">
        <v>1</v>
      </c>
      <c r="H5720" t="s">
        <v>20625</v>
      </c>
      <c r="I5720" t="s">
        <v>20641</v>
      </c>
      <c r="J5720" t="s">
        <v>20639</v>
      </c>
    </row>
    <row r="5721" spans="1:10" x14ac:dyDescent="0.3">
      <c r="A5721" s="1">
        <v>42726</v>
      </c>
      <c r="B5721">
        <v>2016</v>
      </c>
      <c r="C5721">
        <v>12</v>
      </c>
      <c r="D5721" t="s">
        <v>20640</v>
      </c>
      <c r="E5721">
        <v>4</v>
      </c>
      <c r="F5721" s="1">
        <v>42705</v>
      </c>
      <c r="G5721">
        <v>4</v>
      </c>
      <c r="H5721" t="s">
        <v>20624</v>
      </c>
      <c r="I5721" t="s">
        <v>20641</v>
      </c>
      <c r="J5721" t="s">
        <v>20639</v>
      </c>
    </row>
    <row r="5722" spans="1:10" x14ac:dyDescent="0.3">
      <c r="A5722" s="1">
        <v>42728</v>
      </c>
      <c r="B5722">
        <v>2016</v>
      </c>
      <c r="C5722">
        <v>12</v>
      </c>
      <c r="D5722" t="s">
        <v>20640</v>
      </c>
      <c r="E5722">
        <v>4</v>
      </c>
      <c r="F5722" s="1">
        <v>42705</v>
      </c>
      <c r="G5722">
        <v>6</v>
      </c>
      <c r="H5722" t="s">
        <v>20621</v>
      </c>
      <c r="I5722" t="s">
        <v>20641</v>
      </c>
      <c r="J5722" t="s">
        <v>20639</v>
      </c>
    </row>
    <row r="5723" spans="1:10" x14ac:dyDescent="0.3">
      <c r="A5723" s="1">
        <v>42712</v>
      </c>
      <c r="B5723">
        <v>2016</v>
      </c>
      <c r="C5723">
        <v>12</v>
      </c>
      <c r="D5723" t="s">
        <v>20640</v>
      </c>
      <c r="E5723">
        <v>4</v>
      </c>
      <c r="F5723" s="1">
        <v>42705</v>
      </c>
      <c r="G5723">
        <v>4</v>
      </c>
      <c r="H5723" t="s">
        <v>20624</v>
      </c>
      <c r="I5723" t="s">
        <v>20641</v>
      </c>
      <c r="J5723" t="s">
        <v>20639</v>
      </c>
    </row>
    <row r="5724" spans="1:10" x14ac:dyDescent="0.3">
      <c r="A5724" s="1">
        <v>42727</v>
      </c>
      <c r="B5724">
        <v>2016</v>
      </c>
      <c r="C5724">
        <v>12</v>
      </c>
      <c r="D5724" t="s">
        <v>20640</v>
      </c>
      <c r="E5724">
        <v>4</v>
      </c>
      <c r="F5724" s="1">
        <v>42705</v>
      </c>
      <c r="G5724">
        <v>5</v>
      </c>
      <c r="H5724" t="s">
        <v>20617</v>
      </c>
      <c r="I5724" t="s">
        <v>20641</v>
      </c>
      <c r="J5724" t="s">
        <v>20639</v>
      </c>
    </row>
    <row r="5725" spans="1:10" x14ac:dyDescent="0.3">
      <c r="A5725" s="1">
        <v>42709</v>
      </c>
      <c r="B5725">
        <v>2016</v>
      </c>
      <c r="C5725">
        <v>12</v>
      </c>
      <c r="D5725" t="s">
        <v>20640</v>
      </c>
      <c r="E5725">
        <v>4</v>
      </c>
      <c r="F5725" s="1">
        <v>42705</v>
      </c>
      <c r="G5725">
        <v>1</v>
      </c>
      <c r="H5725" t="s">
        <v>20625</v>
      </c>
      <c r="I5725" t="s">
        <v>20641</v>
      </c>
      <c r="J5725" t="s">
        <v>20639</v>
      </c>
    </row>
    <row r="5726" spans="1:10" x14ac:dyDescent="0.3">
      <c r="A5726" s="1">
        <v>42707</v>
      </c>
      <c r="B5726">
        <v>2016</v>
      </c>
      <c r="C5726">
        <v>12</v>
      </c>
      <c r="D5726" t="s">
        <v>20640</v>
      </c>
      <c r="E5726">
        <v>4</v>
      </c>
      <c r="F5726" s="1">
        <v>42705</v>
      </c>
      <c r="G5726">
        <v>6</v>
      </c>
      <c r="H5726" t="s">
        <v>20621</v>
      </c>
      <c r="I5726" t="s">
        <v>20641</v>
      </c>
      <c r="J5726" t="s">
        <v>20639</v>
      </c>
    </row>
    <row r="5727" spans="1:10" x14ac:dyDescent="0.3">
      <c r="A5727" s="1">
        <v>42728</v>
      </c>
      <c r="B5727">
        <v>2016</v>
      </c>
      <c r="C5727">
        <v>12</v>
      </c>
      <c r="D5727" t="s">
        <v>20640</v>
      </c>
      <c r="E5727">
        <v>4</v>
      </c>
      <c r="F5727" s="1">
        <v>42705</v>
      </c>
      <c r="G5727">
        <v>6</v>
      </c>
      <c r="H5727" t="s">
        <v>20621</v>
      </c>
      <c r="I5727" t="s">
        <v>20641</v>
      </c>
      <c r="J5727" t="s">
        <v>20639</v>
      </c>
    </row>
    <row r="5728" spans="1:10" x14ac:dyDescent="0.3">
      <c r="A5728" s="1">
        <v>42721</v>
      </c>
      <c r="B5728">
        <v>2016</v>
      </c>
      <c r="C5728">
        <v>12</v>
      </c>
      <c r="D5728" t="s">
        <v>20640</v>
      </c>
      <c r="E5728">
        <v>4</v>
      </c>
      <c r="F5728" s="1">
        <v>42705</v>
      </c>
      <c r="G5728">
        <v>6</v>
      </c>
      <c r="H5728" t="s">
        <v>20621</v>
      </c>
      <c r="I5728" t="s">
        <v>20641</v>
      </c>
      <c r="J5728" t="s">
        <v>20639</v>
      </c>
    </row>
    <row r="5729" spans="1:10" x14ac:dyDescent="0.3">
      <c r="A5729" s="1">
        <v>42719</v>
      </c>
      <c r="B5729">
        <v>2016</v>
      </c>
      <c r="C5729">
        <v>12</v>
      </c>
      <c r="D5729" t="s">
        <v>20640</v>
      </c>
      <c r="E5729">
        <v>4</v>
      </c>
      <c r="F5729" s="1">
        <v>42705</v>
      </c>
      <c r="G5729">
        <v>4</v>
      </c>
      <c r="H5729" t="s">
        <v>20624</v>
      </c>
      <c r="I5729" t="s">
        <v>20641</v>
      </c>
      <c r="J5729" t="s">
        <v>20639</v>
      </c>
    </row>
    <row r="5730" spans="1:10" x14ac:dyDescent="0.3">
      <c r="A5730" s="1">
        <v>40890</v>
      </c>
      <c r="B5730">
        <v>2011</v>
      </c>
      <c r="C5730">
        <v>12</v>
      </c>
      <c r="D5730" t="s">
        <v>20640</v>
      </c>
      <c r="E5730">
        <v>4</v>
      </c>
      <c r="F5730" s="1">
        <v>40878</v>
      </c>
      <c r="G5730">
        <v>2</v>
      </c>
      <c r="H5730" t="s">
        <v>20620</v>
      </c>
      <c r="I5730" t="s">
        <v>20641</v>
      </c>
      <c r="J5730" t="s">
        <v>20639</v>
      </c>
    </row>
    <row r="5731" spans="1:10" x14ac:dyDescent="0.3">
      <c r="A5731" s="1">
        <v>40892</v>
      </c>
      <c r="B5731">
        <v>2011</v>
      </c>
      <c r="C5731">
        <v>12</v>
      </c>
      <c r="D5731" t="s">
        <v>20640</v>
      </c>
      <c r="E5731">
        <v>4</v>
      </c>
      <c r="F5731" s="1">
        <v>40878</v>
      </c>
      <c r="G5731">
        <v>4</v>
      </c>
      <c r="H5731" t="s">
        <v>20624</v>
      </c>
      <c r="I5731" t="s">
        <v>20641</v>
      </c>
      <c r="J5731" t="s">
        <v>20639</v>
      </c>
    </row>
    <row r="5732" spans="1:10" x14ac:dyDescent="0.3">
      <c r="A5732" s="1">
        <v>40888</v>
      </c>
      <c r="B5732">
        <v>2011</v>
      </c>
      <c r="C5732">
        <v>12</v>
      </c>
      <c r="D5732" t="s">
        <v>20640</v>
      </c>
      <c r="E5732">
        <v>4</v>
      </c>
      <c r="F5732" s="1">
        <v>40878</v>
      </c>
      <c r="G5732">
        <v>0</v>
      </c>
      <c r="H5732" t="s">
        <v>20623</v>
      </c>
      <c r="I5732" t="s">
        <v>20641</v>
      </c>
      <c r="J5732" t="s">
        <v>20639</v>
      </c>
    </row>
    <row r="5733" spans="1:10" x14ac:dyDescent="0.3">
      <c r="A5733" s="1">
        <v>40893</v>
      </c>
      <c r="B5733">
        <v>2011</v>
      </c>
      <c r="C5733">
        <v>12</v>
      </c>
      <c r="D5733" t="s">
        <v>20640</v>
      </c>
      <c r="E5733">
        <v>4</v>
      </c>
      <c r="F5733" s="1">
        <v>40878</v>
      </c>
      <c r="G5733">
        <v>5</v>
      </c>
      <c r="H5733" t="s">
        <v>20617</v>
      </c>
      <c r="I5733" t="s">
        <v>20641</v>
      </c>
      <c r="J5733" t="s">
        <v>20639</v>
      </c>
    </row>
    <row r="5734" spans="1:10" x14ac:dyDescent="0.3">
      <c r="A5734" s="1">
        <v>40890</v>
      </c>
      <c r="B5734">
        <v>2011</v>
      </c>
      <c r="C5734">
        <v>12</v>
      </c>
      <c r="D5734" t="s">
        <v>20640</v>
      </c>
      <c r="E5734">
        <v>4</v>
      </c>
      <c r="F5734" s="1">
        <v>40878</v>
      </c>
      <c r="G5734">
        <v>2</v>
      </c>
      <c r="H5734" t="s">
        <v>20620</v>
      </c>
      <c r="I5734" t="s">
        <v>20641</v>
      </c>
      <c r="J5734" t="s">
        <v>20639</v>
      </c>
    </row>
    <row r="5735" spans="1:10" x14ac:dyDescent="0.3">
      <c r="A5735" s="1">
        <v>40882</v>
      </c>
      <c r="B5735">
        <v>2011</v>
      </c>
      <c r="C5735">
        <v>12</v>
      </c>
      <c r="D5735" t="s">
        <v>20640</v>
      </c>
      <c r="E5735">
        <v>4</v>
      </c>
      <c r="F5735" s="1">
        <v>40878</v>
      </c>
      <c r="G5735">
        <v>1</v>
      </c>
      <c r="H5735" t="s">
        <v>20625</v>
      </c>
      <c r="I5735" t="s">
        <v>20641</v>
      </c>
      <c r="J5735" t="s">
        <v>20639</v>
      </c>
    </row>
    <row r="5736" spans="1:10" x14ac:dyDescent="0.3">
      <c r="A5736" s="1">
        <v>40887</v>
      </c>
      <c r="B5736">
        <v>2011</v>
      </c>
      <c r="C5736">
        <v>12</v>
      </c>
      <c r="D5736" t="s">
        <v>20640</v>
      </c>
      <c r="E5736">
        <v>4</v>
      </c>
      <c r="F5736" s="1">
        <v>40878</v>
      </c>
      <c r="G5736">
        <v>6</v>
      </c>
      <c r="H5736" t="s">
        <v>20621</v>
      </c>
      <c r="I5736" t="s">
        <v>20641</v>
      </c>
      <c r="J5736" t="s">
        <v>20639</v>
      </c>
    </row>
    <row r="5737" spans="1:10" x14ac:dyDescent="0.3">
      <c r="A5737" s="1">
        <v>40900</v>
      </c>
      <c r="B5737">
        <v>2011</v>
      </c>
      <c r="C5737">
        <v>12</v>
      </c>
      <c r="D5737" t="s">
        <v>20640</v>
      </c>
      <c r="E5737">
        <v>4</v>
      </c>
      <c r="F5737" s="1">
        <v>40878</v>
      </c>
      <c r="G5737">
        <v>5</v>
      </c>
      <c r="H5737" t="s">
        <v>20617</v>
      </c>
      <c r="I5737" t="s">
        <v>20641</v>
      </c>
      <c r="J5737" t="s">
        <v>20639</v>
      </c>
    </row>
    <row r="5738" spans="1:10" x14ac:dyDescent="0.3">
      <c r="A5738" s="1">
        <v>40892</v>
      </c>
      <c r="B5738">
        <v>2011</v>
      </c>
      <c r="C5738">
        <v>12</v>
      </c>
      <c r="D5738" t="s">
        <v>20640</v>
      </c>
      <c r="E5738">
        <v>4</v>
      </c>
      <c r="F5738" s="1">
        <v>40878</v>
      </c>
      <c r="G5738">
        <v>4</v>
      </c>
      <c r="H5738" t="s">
        <v>20624</v>
      </c>
      <c r="I5738" t="s">
        <v>20641</v>
      </c>
      <c r="J5738" t="s">
        <v>20639</v>
      </c>
    </row>
    <row r="5739" spans="1:10" x14ac:dyDescent="0.3">
      <c r="A5739" s="1">
        <v>40891</v>
      </c>
      <c r="B5739">
        <v>2011</v>
      </c>
      <c r="C5739">
        <v>12</v>
      </c>
      <c r="D5739" t="s">
        <v>20640</v>
      </c>
      <c r="E5739">
        <v>4</v>
      </c>
      <c r="F5739" s="1">
        <v>40878</v>
      </c>
      <c r="G5739">
        <v>3</v>
      </c>
      <c r="H5739" t="s">
        <v>20622</v>
      </c>
      <c r="I5739" t="s">
        <v>20641</v>
      </c>
      <c r="J5739" t="s">
        <v>20639</v>
      </c>
    </row>
    <row r="5740" spans="1:10" x14ac:dyDescent="0.3">
      <c r="A5740" s="1">
        <v>40905</v>
      </c>
      <c r="B5740">
        <v>2011</v>
      </c>
      <c r="C5740">
        <v>12</v>
      </c>
      <c r="D5740" t="s">
        <v>20640</v>
      </c>
      <c r="E5740">
        <v>4</v>
      </c>
      <c r="F5740" s="1">
        <v>40878</v>
      </c>
      <c r="G5740">
        <v>3</v>
      </c>
      <c r="H5740" t="s">
        <v>20622</v>
      </c>
      <c r="I5740" t="s">
        <v>20641</v>
      </c>
      <c r="J5740" t="s">
        <v>20639</v>
      </c>
    </row>
    <row r="5741" spans="1:10" x14ac:dyDescent="0.3">
      <c r="A5741" s="1">
        <v>40905</v>
      </c>
      <c r="B5741">
        <v>2011</v>
      </c>
      <c r="C5741">
        <v>12</v>
      </c>
      <c r="D5741" t="s">
        <v>20640</v>
      </c>
      <c r="E5741">
        <v>4</v>
      </c>
      <c r="F5741" s="1">
        <v>40878</v>
      </c>
      <c r="G5741">
        <v>3</v>
      </c>
      <c r="H5741" t="s">
        <v>20622</v>
      </c>
      <c r="I5741" t="s">
        <v>20641</v>
      </c>
      <c r="J5741" t="s">
        <v>20639</v>
      </c>
    </row>
    <row r="5742" spans="1:10" x14ac:dyDescent="0.3">
      <c r="A5742" s="1">
        <v>40889</v>
      </c>
      <c r="B5742">
        <v>2011</v>
      </c>
      <c r="C5742">
        <v>12</v>
      </c>
      <c r="D5742" t="s">
        <v>20640</v>
      </c>
      <c r="E5742">
        <v>4</v>
      </c>
      <c r="F5742" s="1">
        <v>40878</v>
      </c>
      <c r="G5742">
        <v>1</v>
      </c>
      <c r="H5742" t="s">
        <v>20625</v>
      </c>
      <c r="I5742" t="s">
        <v>20641</v>
      </c>
      <c r="J5742" t="s">
        <v>20639</v>
      </c>
    </row>
    <row r="5743" spans="1:10" x14ac:dyDescent="0.3">
      <c r="A5743" s="1">
        <v>40890</v>
      </c>
      <c r="B5743">
        <v>2011</v>
      </c>
      <c r="C5743">
        <v>12</v>
      </c>
      <c r="D5743" t="s">
        <v>20640</v>
      </c>
      <c r="E5743">
        <v>4</v>
      </c>
      <c r="F5743" s="1">
        <v>40878</v>
      </c>
      <c r="G5743">
        <v>2</v>
      </c>
      <c r="H5743" t="s">
        <v>20620</v>
      </c>
      <c r="I5743" t="s">
        <v>20641</v>
      </c>
      <c r="J5743" t="s">
        <v>20639</v>
      </c>
    </row>
    <row r="5744" spans="1:10" x14ac:dyDescent="0.3">
      <c r="A5744" s="1">
        <v>40889</v>
      </c>
      <c r="B5744">
        <v>2011</v>
      </c>
      <c r="C5744">
        <v>12</v>
      </c>
      <c r="D5744" t="s">
        <v>20640</v>
      </c>
      <c r="E5744">
        <v>4</v>
      </c>
      <c r="F5744" s="1">
        <v>40878</v>
      </c>
      <c r="G5744">
        <v>1</v>
      </c>
      <c r="H5744" t="s">
        <v>20625</v>
      </c>
      <c r="I5744" t="s">
        <v>20641</v>
      </c>
      <c r="J5744" t="s">
        <v>20639</v>
      </c>
    </row>
    <row r="5745" spans="1:10" x14ac:dyDescent="0.3">
      <c r="A5745" s="1">
        <v>40897</v>
      </c>
      <c r="B5745">
        <v>2011</v>
      </c>
      <c r="C5745">
        <v>12</v>
      </c>
      <c r="D5745" t="s">
        <v>20640</v>
      </c>
      <c r="E5745">
        <v>4</v>
      </c>
      <c r="F5745" s="1">
        <v>40878</v>
      </c>
      <c r="G5745">
        <v>2</v>
      </c>
      <c r="H5745" t="s">
        <v>20620</v>
      </c>
      <c r="I5745" t="s">
        <v>20641</v>
      </c>
      <c r="J5745" t="s">
        <v>20639</v>
      </c>
    </row>
    <row r="5746" spans="1:10" x14ac:dyDescent="0.3">
      <c r="A5746" s="1">
        <v>40896</v>
      </c>
      <c r="B5746">
        <v>2011</v>
      </c>
      <c r="C5746">
        <v>12</v>
      </c>
      <c r="D5746" t="s">
        <v>20640</v>
      </c>
      <c r="E5746">
        <v>4</v>
      </c>
      <c r="F5746" s="1">
        <v>40878</v>
      </c>
      <c r="G5746">
        <v>1</v>
      </c>
      <c r="H5746" t="s">
        <v>20625</v>
      </c>
      <c r="I5746" t="s">
        <v>20641</v>
      </c>
      <c r="J5746" t="s">
        <v>20639</v>
      </c>
    </row>
    <row r="5747" spans="1:10" x14ac:dyDescent="0.3">
      <c r="A5747" s="1">
        <v>40902</v>
      </c>
      <c r="B5747">
        <v>2011</v>
      </c>
      <c r="C5747">
        <v>12</v>
      </c>
      <c r="D5747" t="s">
        <v>20640</v>
      </c>
      <c r="E5747">
        <v>4</v>
      </c>
      <c r="F5747" s="1">
        <v>40878</v>
      </c>
      <c r="G5747">
        <v>0</v>
      </c>
      <c r="H5747" t="s">
        <v>20623</v>
      </c>
      <c r="I5747" t="s">
        <v>20641</v>
      </c>
      <c r="J5747" t="s">
        <v>20639</v>
      </c>
    </row>
    <row r="5748" spans="1:10" x14ac:dyDescent="0.3">
      <c r="A5748" s="1">
        <v>40905</v>
      </c>
      <c r="B5748">
        <v>2011</v>
      </c>
      <c r="C5748">
        <v>12</v>
      </c>
      <c r="D5748" t="s">
        <v>20640</v>
      </c>
      <c r="E5748">
        <v>4</v>
      </c>
      <c r="F5748" s="1">
        <v>40878</v>
      </c>
      <c r="G5748">
        <v>3</v>
      </c>
      <c r="H5748" t="s">
        <v>20622</v>
      </c>
      <c r="I5748" t="s">
        <v>20641</v>
      </c>
      <c r="J5748" t="s">
        <v>20639</v>
      </c>
    </row>
    <row r="5749" spans="1:10" x14ac:dyDescent="0.3">
      <c r="A5749" s="1">
        <v>40892</v>
      </c>
      <c r="B5749">
        <v>2011</v>
      </c>
      <c r="C5749">
        <v>12</v>
      </c>
      <c r="D5749" t="s">
        <v>20640</v>
      </c>
      <c r="E5749">
        <v>4</v>
      </c>
      <c r="F5749" s="1">
        <v>40878</v>
      </c>
      <c r="G5749">
        <v>4</v>
      </c>
      <c r="H5749" t="s">
        <v>20624</v>
      </c>
      <c r="I5749" t="s">
        <v>20641</v>
      </c>
      <c r="J5749" t="s">
        <v>20639</v>
      </c>
    </row>
    <row r="5750" spans="1:10" x14ac:dyDescent="0.3">
      <c r="A5750" s="1">
        <v>40905</v>
      </c>
      <c r="B5750">
        <v>2011</v>
      </c>
      <c r="C5750">
        <v>12</v>
      </c>
      <c r="D5750" t="s">
        <v>20640</v>
      </c>
      <c r="E5750">
        <v>4</v>
      </c>
      <c r="F5750" s="1">
        <v>40878</v>
      </c>
      <c r="G5750">
        <v>3</v>
      </c>
      <c r="H5750" t="s">
        <v>20622</v>
      </c>
      <c r="I5750" t="s">
        <v>20641</v>
      </c>
      <c r="J5750" t="s">
        <v>20639</v>
      </c>
    </row>
    <row r="5751" spans="1:10" x14ac:dyDescent="0.3">
      <c r="A5751" s="1">
        <v>40891</v>
      </c>
      <c r="B5751">
        <v>2011</v>
      </c>
      <c r="C5751">
        <v>12</v>
      </c>
      <c r="D5751" t="s">
        <v>20640</v>
      </c>
      <c r="E5751">
        <v>4</v>
      </c>
      <c r="F5751" s="1">
        <v>40878</v>
      </c>
      <c r="G5751">
        <v>3</v>
      </c>
      <c r="H5751" t="s">
        <v>20622</v>
      </c>
      <c r="I5751" t="s">
        <v>20641</v>
      </c>
      <c r="J5751" t="s">
        <v>20639</v>
      </c>
    </row>
    <row r="5752" spans="1:10" x14ac:dyDescent="0.3">
      <c r="A5752" s="1">
        <v>40903</v>
      </c>
      <c r="B5752">
        <v>2011</v>
      </c>
      <c r="C5752">
        <v>12</v>
      </c>
      <c r="D5752" t="s">
        <v>20640</v>
      </c>
      <c r="E5752">
        <v>4</v>
      </c>
      <c r="F5752" s="1">
        <v>40878</v>
      </c>
      <c r="G5752">
        <v>1</v>
      </c>
      <c r="H5752" t="s">
        <v>20625</v>
      </c>
      <c r="I5752" t="s">
        <v>20641</v>
      </c>
      <c r="J5752" t="s">
        <v>20639</v>
      </c>
    </row>
    <row r="5753" spans="1:10" x14ac:dyDescent="0.3">
      <c r="A5753" s="1">
        <v>40883</v>
      </c>
      <c r="B5753">
        <v>2011</v>
      </c>
      <c r="C5753">
        <v>12</v>
      </c>
      <c r="D5753" t="s">
        <v>20640</v>
      </c>
      <c r="E5753">
        <v>4</v>
      </c>
      <c r="F5753" s="1">
        <v>40878</v>
      </c>
      <c r="G5753">
        <v>2</v>
      </c>
      <c r="H5753" t="s">
        <v>20620</v>
      </c>
      <c r="I5753" t="s">
        <v>20641</v>
      </c>
      <c r="J5753" t="s">
        <v>20639</v>
      </c>
    </row>
    <row r="5754" spans="1:10" x14ac:dyDescent="0.3">
      <c r="A5754" s="1">
        <v>40901</v>
      </c>
      <c r="B5754">
        <v>2011</v>
      </c>
      <c r="C5754">
        <v>12</v>
      </c>
      <c r="D5754" t="s">
        <v>20640</v>
      </c>
      <c r="E5754">
        <v>4</v>
      </c>
      <c r="F5754" s="1">
        <v>40878</v>
      </c>
      <c r="G5754">
        <v>6</v>
      </c>
      <c r="H5754" t="s">
        <v>20621</v>
      </c>
      <c r="I5754" t="s">
        <v>20641</v>
      </c>
      <c r="J5754" t="s">
        <v>20639</v>
      </c>
    </row>
    <row r="5755" spans="1:10" x14ac:dyDescent="0.3">
      <c r="A5755" s="1">
        <v>40891</v>
      </c>
      <c r="B5755">
        <v>2011</v>
      </c>
      <c r="C5755">
        <v>12</v>
      </c>
      <c r="D5755" t="s">
        <v>20640</v>
      </c>
      <c r="E5755">
        <v>4</v>
      </c>
      <c r="F5755" s="1">
        <v>40878</v>
      </c>
      <c r="G5755">
        <v>3</v>
      </c>
      <c r="H5755" t="s">
        <v>20622</v>
      </c>
      <c r="I5755" t="s">
        <v>20641</v>
      </c>
      <c r="J5755" t="s">
        <v>20639</v>
      </c>
    </row>
    <row r="5756" spans="1:10" x14ac:dyDescent="0.3">
      <c r="A5756" s="1">
        <v>40882</v>
      </c>
      <c r="B5756">
        <v>2011</v>
      </c>
      <c r="C5756">
        <v>12</v>
      </c>
      <c r="D5756" t="s">
        <v>20640</v>
      </c>
      <c r="E5756">
        <v>4</v>
      </c>
      <c r="F5756" s="1">
        <v>40878</v>
      </c>
      <c r="G5756">
        <v>1</v>
      </c>
      <c r="H5756" t="s">
        <v>20625</v>
      </c>
      <c r="I5756" t="s">
        <v>20641</v>
      </c>
      <c r="J5756" t="s">
        <v>20639</v>
      </c>
    </row>
    <row r="5757" spans="1:10" x14ac:dyDescent="0.3">
      <c r="A5757" s="1">
        <v>40905</v>
      </c>
      <c r="B5757">
        <v>2011</v>
      </c>
      <c r="C5757">
        <v>12</v>
      </c>
      <c r="D5757" t="s">
        <v>20640</v>
      </c>
      <c r="E5757">
        <v>4</v>
      </c>
      <c r="F5757" s="1">
        <v>40878</v>
      </c>
      <c r="G5757">
        <v>3</v>
      </c>
      <c r="H5757" t="s">
        <v>20622</v>
      </c>
      <c r="I5757" t="s">
        <v>20641</v>
      </c>
      <c r="J5757" t="s">
        <v>20639</v>
      </c>
    </row>
    <row r="5758" spans="1:10" x14ac:dyDescent="0.3">
      <c r="A5758" s="1">
        <v>40902</v>
      </c>
      <c r="B5758">
        <v>2011</v>
      </c>
      <c r="C5758">
        <v>12</v>
      </c>
      <c r="D5758" t="s">
        <v>20640</v>
      </c>
      <c r="E5758">
        <v>4</v>
      </c>
      <c r="F5758" s="1">
        <v>40878</v>
      </c>
      <c r="G5758">
        <v>0</v>
      </c>
      <c r="H5758" t="s">
        <v>20623</v>
      </c>
      <c r="I5758" t="s">
        <v>20641</v>
      </c>
      <c r="J5758" t="s">
        <v>20639</v>
      </c>
    </row>
    <row r="5759" spans="1:10" x14ac:dyDescent="0.3">
      <c r="A5759" s="1">
        <v>40880</v>
      </c>
      <c r="B5759">
        <v>2011</v>
      </c>
      <c r="C5759">
        <v>12</v>
      </c>
      <c r="D5759" t="s">
        <v>20640</v>
      </c>
      <c r="E5759">
        <v>4</v>
      </c>
      <c r="F5759" s="1">
        <v>40878</v>
      </c>
      <c r="G5759">
        <v>6</v>
      </c>
      <c r="H5759" t="s">
        <v>20621</v>
      </c>
      <c r="I5759" t="s">
        <v>20641</v>
      </c>
      <c r="J5759" t="s">
        <v>20639</v>
      </c>
    </row>
    <row r="5760" spans="1:10" x14ac:dyDescent="0.3">
      <c r="A5760" s="1">
        <v>40897</v>
      </c>
      <c r="B5760">
        <v>2011</v>
      </c>
      <c r="C5760">
        <v>12</v>
      </c>
      <c r="D5760" t="s">
        <v>20640</v>
      </c>
      <c r="E5760">
        <v>4</v>
      </c>
      <c r="F5760" s="1">
        <v>40878</v>
      </c>
      <c r="G5760">
        <v>2</v>
      </c>
      <c r="H5760" t="s">
        <v>20620</v>
      </c>
      <c r="I5760" t="s">
        <v>20641</v>
      </c>
      <c r="J5760" t="s">
        <v>20639</v>
      </c>
    </row>
    <row r="5761" spans="1:10" x14ac:dyDescent="0.3">
      <c r="A5761" s="1">
        <v>40879</v>
      </c>
      <c r="B5761">
        <v>2011</v>
      </c>
      <c r="C5761">
        <v>12</v>
      </c>
      <c r="D5761" t="s">
        <v>20640</v>
      </c>
      <c r="E5761">
        <v>4</v>
      </c>
      <c r="F5761" s="1">
        <v>40878</v>
      </c>
      <c r="G5761">
        <v>5</v>
      </c>
      <c r="H5761" t="s">
        <v>20617</v>
      </c>
      <c r="I5761" t="s">
        <v>20641</v>
      </c>
      <c r="J5761" t="s">
        <v>20639</v>
      </c>
    </row>
    <row r="5762" spans="1:10" x14ac:dyDescent="0.3">
      <c r="A5762" s="1">
        <v>40896</v>
      </c>
      <c r="B5762">
        <v>2011</v>
      </c>
      <c r="C5762">
        <v>12</v>
      </c>
      <c r="D5762" t="s">
        <v>20640</v>
      </c>
      <c r="E5762">
        <v>4</v>
      </c>
      <c r="F5762" s="1">
        <v>40878</v>
      </c>
      <c r="G5762">
        <v>1</v>
      </c>
      <c r="H5762" t="s">
        <v>20625</v>
      </c>
      <c r="I5762" t="s">
        <v>20641</v>
      </c>
      <c r="J5762" t="s">
        <v>20639</v>
      </c>
    </row>
    <row r="5763" spans="1:10" x14ac:dyDescent="0.3">
      <c r="A5763" s="1">
        <v>40893</v>
      </c>
      <c r="B5763">
        <v>2011</v>
      </c>
      <c r="C5763">
        <v>12</v>
      </c>
      <c r="D5763" t="s">
        <v>20640</v>
      </c>
      <c r="E5763">
        <v>4</v>
      </c>
      <c r="F5763" s="1">
        <v>40878</v>
      </c>
      <c r="G5763">
        <v>5</v>
      </c>
      <c r="H5763" t="s">
        <v>20617</v>
      </c>
      <c r="I5763" t="s">
        <v>20641</v>
      </c>
      <c r="J5763" t="s">
        <v>20639</v>
      </c>
    </row>
    <row r="5764" spans="1:10" x14ac:dyDescent="0.3">
      <c r="A5764" s="1">
        <v>40881</v>
      </c>
      <c r="B5764">
        <v>2011</v>
      </c>
      <c r="C5764">
        <v>12</v>
      </c>
      <c r="D5764" t="s">
        <v>20640</v>
      </c>
      <c r="E5764">
        <v>4</v>
      </c>
      <c r="F5764" s="1">
        <v>40878</v>
      </c>
      <c r="G5764">
        <v>0</v>
      </c>
      <c r="H5764" t="s">
        <v>20623</v>
      </c>
      <c r="I5764" t="s">
        <v>20641</v>
      </c>
      <c r="J5764" t="s">
        <v>20639</v>
      </c>
    </row>
    <row r="5765" spans="1:10" x14ac:dyDescent="0.3">
      <c r="A5765" s="1">
        <v>40899</v>
      </c>
      <c r="B5765">
        <v>2011</v>
      </c>
      <c r="C5765">
        <v>12</v>
      </c>
      <c r="D5765" t="s">
        <v>20640</v>
      </c>
      <c r="E5765">
        <v>4</v>
      </c>
      <c r="F5765" s="1">
        <v>40878</v>
      </c>
      <c r="G5765">
        <v>4</v>
      </c>
      <c r="H5765" t="s">
        <v>20624</v>
      </c>
      <c r="I5765" t="s">
        <v>20641</v>
      </c>
      <c r="J5765" t="s">
        <v>20639</v>
      </c>
    </row>
    <row r="5766" spans="1:10" x14ac:dyDescent="0.3">
      <c r="A5766" s="1">
        <v>40894</v>
      </c>
      <c r="B5766">
        <v>2011</v>
      </c>
      <c r="C5766">
        <v>12</v>
      </c>
      <c r="D5766" t="s">
        <v>20640</v>
      </c>
      <c r="E5766">
        <v>4</v>
      </c>
      <c r="F5766" s="1">
        <v>40878</v>
      </c>
      <c r="G5766">
        <v>6</v>
      </c>
      <c r="H5766" t="s">
        <v>20621</v>
      </c>
      <c r="I5766" t="s">
        <v>20641</v>
      </c>
      <c r="J5766" t="s">
        <v>20639</v>
      </c>
    </row>
    <row r="5767" spans="1:10" x14ac:dyDescent="0.3">
      <c r="A5767" s="1">
        <v>40897</v>
      </c>
      <c r="B5767">
        <v>2011</v>
      </c>
      <c r="C5767">
        <v>12</v>
      </c>
      <c r="D5767" t="s">
        <v>20640</v>
      </c>
      <c r="E5767">
        <v>4</v>
      </c>
      <c r="F5767" s="1">
        <v>40878</v>
      </c>
      <c r="G5767">
        <v>2</v>
      </c>
      <c r="H5767" t="s">
        <v>20620</v>
      </c>
      <c r="I5767" t="s">
        <v>20641</v>
      </c>
      <c r="J5767" t="s">
        <v>20639</v>
      </c>
    </row>
    <row r="5768" spans="1:10" x14ac:dyDescent="0.3">
      <c r="A5768" s="1">
        <v>40900</v>
      </c>
      <c r="B5768">
        <v>2011</v>
      </c>
      <c r="C5768">
        <v>12</v>
      </c>
      <c r="D5768" t="s">
        <v>20640</v>
      </c>
      <c r="E5768">
        <v>4</v>
      </c>
      <c r="F5768" s="1">
        <v>40878</v>
      </c>
      <c r="G5768">
        <v>5</v>
      </c>
      <c r="H5768" t="s">
        <v>20617</v>
      </c>
      <c r="I5768" t="s">
        <v>20641</v>
      </c>
      <c r="J5768" t="s">
        <v>20639</v>
      </c>
    </row>
    <row r="5769" spans="1:10" x14ac:dyDescent="0.3">
      <c r="A5769" s="1">
        <v>40893</v>
      </c>
      <c r="B5769">
        <v>2011</v>
      </c>
      <c r="C5769">
        <v>12</v>
      </c>
      <c r="D5769" t="s">
        <v>20640</v>
      </c>
      <c r="E5769">
        <v>4</v>
      </c>
      <c r="F5769" s="1">
        <v>40878</v>
      </c>
      <c r="G5769">
        <v>5</v>
      </c>
      <c r="H5769" t="s">
        <v>20617</v>
      </c>
      <c r="I5769" t="s">
        <v>20641</v>
      </c>
      <c r="J5769" t="s">
        <v>20639</v>
      </c>
    </row>
    <row r="5770" spans="1:10" x14ac:dyDescent="0.3">
      <c r="A5770" s="1">
        <v>40903</v>
      </c>
      <c r="B5770">
        <v>2011</v>
      </c>
      <c r="C5770">
        <v>12</v>
      </c>
      <c r="D5770" t="s">
        <v>20640</v>
      </c>
      <c r="E5770">
        <v>4</v>
      </c>
      <c r="F5770" s="1">
        <v>40878</v>
      </c>
      <c r="G5770">
        <v>1</v>
      </c>
      <c r="H5770" t="s">
        <v>20625</v>
      </c>
      <c r="I5770" t="s">
        <v>20641</v>
      </c>
      <c r="J5770" t="s">
        <v>20639</v>
      </c>
    </row>
    <row r="5771" spans="1:10" x14ac:dyDescent="0.3">
      <c r="A5771" s="1">
        <v>40900</v>
      </c>
      <c r="B5771">
        <v>2011</v>
      </c>
      <c r="C5771">
        <v>12</v>
      </c>
      <c r="D5771" t="s">
        <v>20640</v>
      </c>
      <c r="E5771">
        <v>4</v>
      </c>
      <c r="F5771" s="1">
        <v>40878</v>
      </c>
      <c r="G5771">
        <v>5</v>
      </c>
      <c r="H5771" t="s">
        <v>20617</v>
      </c>
      <c r="I5771" t="s">
        <v>20641</v>
      </c>
      <c r="J5771" t="s">
        <v>20639</v>
      </c>
    </row>
    <row r="5772" spans="1:10" x14ac:dyDescent="0.3">
      <c r="A5772" s="1">
        <v>40882</v>
      </c>
      <c r="B5772">
        <v>2011</v>
      </c>
      <c r="C5772">
        <v>12</v>
      </c>
      <c r="D5772" t="s">
        <v>20640</v>
      </c>
      <c r="E5772">
        <v>4</v>
      </c>
      <c r="F5772" s="1">
        <v>40878</v>
      </c>
      <c r="G5772">
        <v>1</v>
      </c>
      <c r="H5772" t="s">
        <v>20625</v>
      </c>
      <c r="I5772" t="s">
        <v>20641</v>
      </c>
      <c r="J5772" t="s">
        <v>20639</v>
      </c>
    </row>
    <row r="5773" spans="1:10" x14ac:dyDescent="0.3">
      <c r="A5773" s="1">
        <v>40904</v>
      </c>
      <c r="B5773">
        <v>2011</v>
      </c>
      <c r="C5773">
        <v>12</v>
      </c>
      <c r="D5773" t="s">
        <v>20640</v>
      </c>
      <c r="E5773">
        <v>4</v>
      </c>
      <c r="F5773" s="1">
        <v>40878</v>
      </c>
      <c r="G5773">
        <v>2</v>
      </c>
      <c r="H5773" t="s">
        <v>20620</v>
      </c>
      <c r="I5773" t="s">
        <v>20641</v>
      </c>
      <c r="J5773" t="s">
        <v>20639</v>
      </c>
    </row>
    <row r="5774" spans="1:10" x14ac:dyDescent="0.3">
      <c r="A5774" s="1">
        <v>40884</v>
      </c>
      <c r="B5774">
        <v>2011</v>
      </c>
      <c r="C5774">
        <v>12</v>
      </c>
      <c r="D5774" t="s">
        <v>20640</v>
      </c>
      <c r="E5774">
        <v>4</v>
      </c>
      <c r="F5774" s="1">
        <v>40878</v>
      </c>
      <c r="G5774">
        <v>3</v>
      </c>
      <c r="H5774" t="s">
        <v>20622</v>
      </c>
      <c r="I5774" t="s">
        <v>20641</v>
      </c>
      <c r="J5774" t="s">
        <v>20639</v>
      </c>
    </row>
    <row r="5775" spans="1:10" x14ac:dyDescent="0.3">
      <c r="A5775" s="1">
        <v>40893</v>
      </c>
      <c r="B5775">
        <v>2011</v>
      </c>
      <c r="C5775">
        <v>12</v>
      </c>
      <c r="D5775" t="s">
        <v>20640</v>
      </c>
      <c r="E5775">
        <v>4</v>
      </c>
      <c r="F5775" s="1">
        <v>40878</v>
      </c>
      <c r="G5775">
        <v>5</v>
      </c>
      <c r="H5775" t="s">
        <v>20617</v>
      </c>
      <c r="I5775" t="s">
        <v>20641</v>
      </c>
      <c r="J5775" t="s">
        <v>20639</v>
      </c>
    </row>
    <row r="5776" spans="1:10" x14ac:dyDescent="0.3">
      <c r="A5776" s="1">
        <v>40892</v>
      </c>
      <c r="B5776">
        <v>2011</v>
      </c>
      <c r="C5776">
        <v>12</v>
      </c>
      <c r="D5776" t="s">
        <v>20640</v>
      </c>
      <c r="E5776">
        <v>4</v>
      </c>
      <c r="F5776" s="1">
        <v>40878</v>
      </c>
      <c r="G5776">
        <v>4</v>
      </c>
      <c r="H5776" t="s">
        <v>20624</v>
      </c>
      <c r="I5776" t="s">
        <v>20641</v>
      </c>
      <c r="J5776" t="s">
        <v>20639</v>
      </c>
    </row>
    <row r="5777" spans="1:10" x14ac:dyDescent="0.3">
      <c r="A5777" s="1">
        <v>40892</v>
      </c>
      <c r="B5777">
        <v>2011</v>
      </c>
      <c r="C5777">
        <v>12</v>
      </c>
      <c r="D5777" t="s">
        <v>20640</v>
      </c>
      <c r="E5777">
        <v>4</v>
      </c>
      <c r="F5777" s="1">
        <v>40878</v>
      </c>
      <c r="G5777">
        <v>4</v>
      </c>
      <c r="H5777" t="s">
        <v>20624</v>
      </c>
      <c r="I5777" t="s">
        <v>20641</v>
      </c>
      <c r="J5777" t="s">
        <v>20639</v>
      </c>
    </row>
    <row r="5778" spans="1:10" x14ac:dyDescent="0.3">
      <c r="A5778" s="1">
        <v>40882</v>
      </c>
      <c r="B5778">
        <v>2011</v>
      </c>
      <c r="C5778">
        <v>12</v>
      </c>
      <c r="D5778" t="s">
        <v>20640</v>
      </c>
      <c r="E5778">
        <v>4</v>
      </c>
      <c r="F5778" s="1">
        <v>40878</v>
      </c>
      <c r="G5778">
        <v>1</v>
      </c>
      <c r="H5778" t="s">
        <v>20625</v>
      </c>
      <c r="I5778" t="s">
        <v>20641</v>
      </c>
      <c r="J5778" t="s">
        <v>20639</v>
      </c>
    </row>
    <row r="5779" spans="1:10" x14ac:dyDescent="0.3">
      <c r="A5779" s="1">
        <v>40891</v>
      </c>
      <c r="B5779">
        <v>2011</v>
      </c>
      <c r="C5779">
        <v>12</v>
      </c>
      <c r="D5779" t="s">
        <v>20640</v>
      </c>
      <c r="E5779">
        <v>4</v>
      </c>
      <c r="F5779" s="1">
        <v>40878</v>
      </c>
      <c r="G5779">
        <v>3</v>
      </c>
      <c r="H5779" t="s">
        <v>20622</v>
      </c>
      <c r="I5779" t="s">
        <v>20641</v>
      </c>
      <c r="J5779" t="s">
        <v>20639</v>
      </c>
    </row>
    <row r="5780" spans="1:10" x14ac:dyDescent="0.3">
      <c r="A5780" s="1">
        <v>40884</v>
      </c>
      <c r="B5780">
        <v>2011</v>
      </c>
      <c r="C5780">
        <v>12</v>
      </c>
      <c r="D5780" t="s">
        <v>20640</v>
      </c>
      <c r="E5780">
        <v>4</v>
      </c>
      <c r="F5780" s="1">
        <v>40878</v>
      </c>
      <c r="G5780">
        <v>3</v>
      </c>
      <c r="H5780" t="s">
        <v>20622</v>
      </c>
      <c r="I5780" t="s">
        <v>20641</v>
      </c>
      <c r="J5780" t="s">
        <v>20639</v>
      </c>
    </row>
    <row r="5781" spans="1:10" x14ac:dyDescent="0.3">
      <c r="A5781" s="1">
        <v>40888</v>
      </c>
      <c r="B5781">
        <v>2011</v>
      </c>
      <c r="C5781">
        <v>12</v>
      </c>
      <c r="D5781" t="s">
        <v>20640</v>
      </c>
      <c r="E5781">
        <v>4</v>
      </c>
      <c r="F5781" s="1">
        <v>40878</v>
      </c>
      <c r="G5781">
        <v>0</v>
      </c>
      <c r="H5781" t="s">
        <v>20623</v>
      </c>
      <c r="I5781" t="s">
        <v>20641</v>
      </c>
      <c r="J5781" t="s">
        <v>20639</v>
      </c>
    </row>
    <row r="5782" spans="1:10" x14ac:dyDescent="0.3">
      <c r="A5782" s="1">
        <v>40880</v>
      </c>
      <c r="B5782">
        <v>2011</v>
      </c>
      <c r="C5782">
        <v>12</v>
      </c>
      <c r="D5782" t="s">
        <v>20640</v>
      </c>
      <c r="E5782">
        <v>4</v>
      </c>
      <c r="F5782" s="1">
        <v>40878</v>
      </c>
      <c r="G5782">
        <v>6</v>
      </c>
      <c r="H5782" t="s">
        <v>20621</v>
      </c>
      <c r="I5782" t="s">
        <v>20641</v>
      </c>
      <c r="J5782" t="s">
        <v>20639</v>
      </c>
    </row>
    <row r="5783" spans="1:10" x14ac:dyDescent="0.3">
      <c r="A5783" s="1">
        <v>40878</v>
      </c>
      <c r="B5783">
        <v>2011</v>
      </c>
      <c r="C5783">
        <v>12</v>
      </c>
      <c r="D5783" t="s">
        <v>20640</v>
      </c>
      <c r="E5783">
        <v>4</v>
      </c>
      <c r="F5783" s="1">
        <v>40878</v>
      </c>
      <c r="G5783">
        <v>4</v>
      </c>
      <c r="H5783" t="s">
        <v>20624</v>
      </c>
      <c r="I5783" t="s">
        <v>20641</v>
      </c>
      <c r="J5783" t="s">
        <v>20639</v>
      </c>
    </row>
    <row r="5784" spans="1:10" x14ac:dyDescent="0.3">
      <c r="A5784" s="1">
        <v>40879</v>
      </c>
      <c r="B5784">
        <v>2011</v>
      </c>
      <c r="C5784">
        <v>12</v>
      </c>
      <c r="D5784" t="s">
        <v>20640</v>
      </c>
      <c r="E5784">
        <v>4</v>
      </c>
      <c r="F5784" s="1">
        <v>40878</v>
      </c>
      <c r="G5784">
        <v>5</v>
      </c>
      <c r="H5784" t="s">
        <v>20617</v>
      </c>
      <c r="I5784" t="s">
        <v>20641</v>
      </c>
      <c r="J5784" t="s">
        <v>20639</v>
      </c>
    </row>
    <row r="5785" spans="1:10" x14ac:dyDescent="0.3">
      <c r="A5785" s="1">
        <v>40883</v>
      </c>
      <c r="B5785">
        <v>2011</v>
      </c>
      <c r="C5785">
        <v>12</v>
      </c>
      <c r="D5785" t="s">
        <v>20640</v>
      </c>
      <c r="E5785">
        <v>4</v>
      </c>
      <c r="F5785" s="1">
        <v>40878</v>
      </c>
      <c r="G5785">
        <v>2</v>
      </c>
      <c r="H5785" t="s">
        <v>20620</v>
      </c>
      <c r="I5785" t="s">
        <v>20641</v>
      </c>
      <c r="J5785" t="s">
        <v>20639</v>
      </c>
    </row>
    <row r="5786" spans="1:10" x14ac:dyDescent="0.3">
      <c r="A5786" s="1">
        <v>40887</v>
      </c>
      <c r="B5786">
        <v>2011</v>
      </c>
      <c r="C5786">
        <v>12</v>
      </c>
      <c r="D5786" t="s">
        <v>20640</v>
      </c>
      <c r="E5786">
        <v>4</v>
      </c>
      <c r="F5786" s="1">
        <v>40878</v>
      </c>
      <c r="G5786">
        <v>6</v>
      </c>
      <c r="H5786" t="s">
        <v>20621</v>
      </c>
      <c r="I5786" t="s">
        <v>20641</v>
      </c>
      <c r="J5786" t="s">
        <v>20639</v>
      </c>
    </row>
    <row r="5787" spans="1:10" x14ac:dyDescent="0.3">
      <c r="A5787" s="1">
        <v>40878</v>
      </c>
      <c r="B5787">
        <v>2011</v>
      </c>
      <c r="C5787">
        <v>12</v>
      </c>
      <c r="D5787" t="s">
        <v>20640</v>
      </c>
      <c r="E5787">
        <v>4</v>
      </c>
      <c r="F5787" s="1">
        <v>40878</v>
      </c>
      <c r="G5787">
        <v>4</v>
      </c>
      <c r="H5787" t="s">
        <v>20624</v>
      </c>
      <c r="I5787" t="s">
        <v>20641</v>
      </c>
      <c r="J5787" t="s">
        <v>20639</v>
      </c>
    </row>
    <row r="5788" spans="1:10" x14ac:dyDescent="0.3">
      <c r="A5788" s="1">
        <v>40905</v>
      </c>
      <c r="B5788">
        <v>2011</v>
      </c>
      <c r="C5788">
        <v>12</v>
      </c>
      <c r="D5788" t="s">
        <v>20640</v>
      </c>
      <c r="E5788">
        <v>4</v>
      </c>
      <c r="F5788" s="1">
        <v>40878</v>
      </c>
      <c r="G5788">
        <v>3</v>
      </c>
      <c r="H5788" t="s">
        <v>20622</v>
      </c>
      <c r="I5788" t="s">
        <v>20641</v>
      </c>
      <c r="J5788" t="s">
        <v>20639</v>
      </c>
    </row>
    <row r="5789" spans="1:10" x14ac:dyDescent="0.3">
      <c r="A5789" s="1">
        <v>40886</v>
      </c>
      <c r="B5789">
        <v>2011</v>
      </c>
      <c r="C5789">
        <v>12</v>
      </c>
      <c r="D5789" t="s">
        <v>20640</v>
      </c>
      <c r="E5789">
        <v>4</v>
      </c>
      <c r="F5789" s="1">
        <v>40878</v>
      </c>
      <c r="G5789">
        <v>5</v>
      </c>
      <c r="H5789" t="s">
        <v>20617</v>
      </c>
      <c r="I5789" t="s">
        <v>20641</v>
      </c>
      <c r="J5789" t="s">
        <v>20639</v>
      </c>
    </row>
    <row r="5790" spans="1:10" x14ac:dyDescent="0.3">
      <c r="A5790" s="1">
        <v>40904</v>
      </c>
      <c r="B5790">
        <v>2011</v>
      </c>
      <c r="C5790">
        <v>12</v>
      </c>
      <c r="D5790" t="s">
        <v>20640</v>
      </c>
      <c r="E5790">
        <v>4</v>
      </c>
      <c r="F5790" s="1">
        <v>40878</v>
      </c>
      <c r="G5790">
        <v>2</v>
      </c>
      <c r="H5790" t="s">
        <v>20620</v>
      </c>
      <c r="I5790" t="s">
        <v>20641</v>
      </c>
      <c r="J5790" t="s">
        <v>20639</v>
      </c>
    </row>
    <row r="5791" spans="1:10" x14ac:dyDescent="0.3">
      <c r="A5791" s="1">
        <v>40904</v>
      </c>
      <c r="B5791">
        <v>2011</v>
      </c>
      <c r="C5791">
        <v>12</v>
      </c>
      <c r="D5791" t="s">
        <v>20640</v>
      </c>
      <c r="E5791">
        <v>4</v>
      </c>
      <c r="F5791" s="1">
        <v>40878</v>
      </c>
      <c r="G5791">
        <v>2</v>
      </c>
      <c r="H5791" t="s">
        <v>20620</v>
      </c>
      <c r="I5791" t="s">
        <v>20641</v>
      </c>
      <c r="J5791" t="s">
        <v>20639</v>
      </c>
    </row>
    <row r="5792" spans="1:10" x14ac:dyDescent="0.3">
      <c r="A5792" s="1">
        <v>40891</v>
      </c>
      <c r="B5792">
        <v>2011</v>
      </c>
      <c r="C5792">
        <v>12</v>
      </c>
      <c r="D5792" t="s">
        <v>20640</v>
      </c>
      <c r="E5792">
        <v>4</v>
      </c>
      <c r="F5792" s="1">
        <v>40878</v>
      </c>
      <c r="G5792">
        <v>3</v>
      </c>
      <c r="H5792" t="s">
        <v>20622</v>
      </c>
      <c r="I5792" t="s">
        <v>20641</v>
      </c>
      <c r="J5792" t="s">
        <v>20639</v>
      </c>
    </row>
    <row r="5793" spans="1:10" x14ac:dyDescent="0.3">
      <c r="A5793" s="1">
        <v>40883</v>
      </c>
      <c r="B5793">
        <v>2011</v>
      </c>
      <c r="C5793">
        <v>12</v>
      </c>
      <c r="D5793" t="s">
        <v>20640</v>
      </c>
      <c r="E5793">
        <v>4</v>
      </c>
      <c r="F5793" s="1">
        <v>40878</v>
      </c>
      <c r="G5793">
        <v>2</v>
      </c>
      <c r="H5793" t="s">
        <v>20620</v>
      </c>
      <c r="I5793" t="s">
        <v>20641</v>
      </c>
      <c r="J5793" t="s">
        <v>20639</v>
      </c>
    </row>
    <row r="5794" spans="1:10" x14ac:dyDescent="0.3">
      <c r="A5794" s="1">
        <v>40879</v>
      </c>
      <c r="B5794">
        <v>2011</v>
      </c>
      <c r="C5794">
        <v>12</v>
      </c>
      <c r="D5794" t="s">
        <v>20640</v>
      </c>
      <c r="E5794">
        <v>4</v>
      </c>
      <c r="F5794" s="1">
        <v>40878</v>
      </c>
      <c r="G5794">
        <v>5</v>
      </c>
      <c r="H5794" t="s">
        <v>20617</v>
      </c>
      <c r="I5794" t="s">
        <v>20641</v>
      </c>
      <c r="J5794" t="s">
        <v>20639</v>
      </c>
    </row>
    <row r="5795" spans="1:10" x14ac:dyDescent="0.3">
      <c r="A5795" s="1">
        <v>40904</v>
      </c>
      <c r="B5795">
        <v>2011</v>
      </c>
      <c r="C5795">
        <v>12</v>
      </c>
      <c r="D5795" t="s">
        <v>20640</v>
      </c>
      <c r="E5795">
        <v>4</v>
      </c>
      <c r="F5795" s="1">
        <v>40878</v>
      </c>
      <c r="G5795">
        <v>2</v>
      </c>
      <c r="H5795" t="s">
        <v>20620</v>
      </c>
      <c r="I5795" t="s">
        <v>20641</v>
      </c>
      <c r="J5795" t="s">
        <v>20639</v>
      </c>
    </row>
    <row r="5796" spans="1:10" x14ac:dyDescent="0.3">
      <c r="A5796" s="1">
        <v>40887</v>
      </c>
      <c r="B5796">
        <v>2011</v>
      </c>
      <c r="C5796">
        <v>12</v>
      </c>
      <c r="D5796" t="s">
        <v>20640</v>
      </c>
      <c r="E5796">
        <v>4</v>
      </c>
      <c r="F5796" s="1">
        <v>40878</v>
      </c>
      <c r="G5796">
        <v>6</v>
      </c>
      <c r="H5796" t="s">
        <v>20621</v>
      </c>
      <c r="I5796" t="s">
        <v>20641</v>
      </c>
      <c r="J5796" t="s">
        <v>20639</v>
      </c>
    </row>
    <row r="5797" spans="1:10" x14ac:dyDescent="0.3">
      <c r="A5797" s="1">
        <v>40896</v>
      </c>
      <c r="B5797">
        <v>2011</v>
      </c>
      <c r="C5797">
        <v>12</v>
      </c>
      <c r="D5797" t="s">
        <v>20640</v>
      </c>
      <c r="E5797">
        <v>4</v>
      </c>
      <c r="F5797" s="1">
        <v>40878</v>
      </c>
      <c r="G5797">
        <v>1</v>
      </c>
      <c r="H5797" t="s">
        <v>20625</v>
      </c>
      <c r="I5797" t="s">
        <v>20641</v>
      </c>
      <c r="J5797" t="s">
        <v>20639</v>
      </c>
    </row>
    <row r="5798" spans="1:10" x14ac:dyDescent="0.3">
      <c r="A5798" s="1">
        <v>40880</v>
      </c>
      <c r="B5798">
        <v>2011</v>
      </c>
      <c r="C5798">
        <v>12</v>
      </c>
      <c r="D5798" t="s">
        <v>20640</v>
      </c>
      <c r="E5798">
        <v>4</v>
      </c>
      <c r="F5798" s="1">
        <v>40878</v>
      </c>
      <c r="G5798">
        <v>6</v>
      </c>
      <c r="H5798" t="s">
        <v>20621</v>
      </c>
      <c r="I5798" t="s">
        <v>20641</v>
      </c>
      <c r="J5798" t="s">
        <v>20639</v>
      </c>
    </row>
    <row r="5799" spans="1:10" x14ac:dyDescent="0.3">
      <c r="A5799" s="1">
        <v>40905</v>
      </c>
      <c r="B5799">
        <v>2011</v>
      </c>
      <c r="C5799">
        <v>12</v>
      </c>
      <c r="D5799" t="s">
        <v>20640</v>
      </c>
      <c r="E5799">
        <v>4</v>
      </c>
      <c r="F5799" s="1">
        <v>40878</v>
      </c>
      <c r="G5799">
        <v>3</v>
      </c>
      <c r="H5799" t="s">
        <v>20622</v>
      </c>
      <c r="I5799" t="s">
        <v>20641</v>
      </c>
      <c r="J5799" t="s">
        <v>20639</v>
      </c>
    </row>
    <row r="5800" spans="1:10" x14ac:dyDescent="0.3">
      <c r="A5800" s="1">
        <v>40880</v>
      </c>
      <c r="B5800">
        <v>2011</v>
      </c>
      <c r="C5800">
        <v>12</v>
      </c>
      <c r="D5800" t="s">
        <v>20640</v>
      </c>
      <c r="E5800">
        <v>4</v>
      </c>
      <c r="F5800" s="1">
        <v>40878</v>
      </c>
      <c r="G5800">
        <v>6</v>
      </c>
      <c r="H5800" t="s">
        <v>20621</v>
      </c>
      <c r="I5800" t="s">
        <v>20641</v>
      </c>
      <c r="J5800" t="s">
        <v>20639</v>
      </c>
    </row>
    <row r="5801" spans="1:10" x14ac:dyDescent="0.3">
      <c r="A5801" s="1">
        <v>40888</v>
      </c>
      <c r="B5801">
        <v>2011</v>
      </c>
      <c r="C5801">
        <v>12</v>
      </c>
      <c r="D5801" t="s">
        <v>20640</v>
      </c>
      <c r="E5801">
        <v>4</v>
      </c>
      <c r="F5801" s="1">
        <v>40878</v>
      </c>
      <c r="G5801">
        <v>0</v>
      </c>
      <c r="H5801" t="s">
        <v>20623</v>
      </c>
      <c r="I5801" t="s">
        <v>20641</v>
      </c>
      <c r="J5801" t="s">
        <v>20639</v>
      </c>
    </row>
    <row r="5802" spans="1:10" x14ac:dyDescent="0.3">
      <c r="A5802" s="1">
        <v>40904</v>
      </c>
      <c r="B5802">
        <v>2011</v>
      </c>
      <c r="C5802">
        <v>12</v>
      </c>
      <c r="D5802" t="s">
        <v>20640</v>
      </c>
      <c r="E5802">
        <v>4</v>
      </c>
      <c r="F5802" s="1">
        <v>40878</v>
      </c>
      <c r="G5802">
        <v>2</v>
      </c>
      <c r="H5802" t="s">
        <v>20620</v>
      </c>
      <c r="I5802" t="s">
        <v>20641</v>
      </c>
      <c r="J5802" t="s">
        <v>20639</v>
      </c>
    </row>
    <row r="5803" spans="1:10" x14ac:dyDescent="0.3">
      <c r="A5803" s="1">
        <v>40894</v>
      </c>
      <c r="B5803">
        <v>2011</v>
      </c>
      <c r="C5803">
        <v>12</v>
      </c>
      <c r="D5803" t="s">
        <v>20640</v>
      </c>
      <c r="E5803">
        <v>4</v>
      </c>
      <c r="F5803" s="1">
        <v>40878</v>
      </c>
      <c r="G5803">
        <v>6</v>
      </c>
      <c r="H5803" t="s">
        <v>20621</v>
      </c>
      <c r="I5803" t="s">
        <v>20641</v>
      </c>
      <c r="J5803" t="s">
        <v>20639</v>
      </c>
    </row>
    <row r="5804" spans="1:10" x14ac:dyDescent="0.3">
      <c r="A5804" s="1">
        <v>40895</v>
      </c>
      <c r="B5804">
        <v>2011</v>
      </c>
      <c r="C5804">
        <v>12</v>
      </c>
      <c r="D5804" t="s">
        <v>20640</v>
      </c>
      <c r="E5804">
        <v>4</v>
      </c>
      <c r="F5804" s="1">
        <v>40878</v>
      </c>
      <c r="G5804">
        <v>0</v>
      </c>
      <c r="H5804" t="s">
        <v>20623</v>
      </c>
      <c r="I5804" t="s">
        <v>20641</v>
      </c>
      <c r="J5804" t="s">
        <v>20639</v>
      </c>
    </row>
    <row r="5805" spans="1:10" x14ac:dyDescent="0.3">
      <c r="A5805" s="1">
        <v>41990</v>
      </c>
      <c r="B5805">
        <v>2014</v>
      </c>
      <c r="C5805">
        <v>12</v>
      </c>
      <c r="D5805" t="s">
        <v>20640</v>
      </c>
      <c r="E5805">
        <v>4</v>
      </c>
      <c r="F5805" s="1">
        <v>41974</v>
      </c>
      <c r="G5805">
        <v>3</v>
      </c>
      <c r="H5805" t="s">
        <v>20622</v>
      </c>
      <c r="I5805" t="s">
        <v>20641</v>
      </c>
      <c r="J5805" t="s">
        <v>20639</v>
      </c>
    </row>
    <row r="5806" spans="1:10" x14ac:dyDescent="0.3">
      <c r="A5806" s="1">
        <v>41982</v>
      </c>
      <c r="B5806">
        <v>2014</v>
      </c>
      <c r="C5806">
        <v>12</v>
      </c>
      <c r="D5806" t="s">
        <v>20640</v>
      </c>
      <c r="E5806">
        <v>4</v>
      </c>
      <c r="F5806" s="1">
        <v>41974</v>
      </c>
      <c r="G5806">
        <v>2</v>
      </c>
      <c r="H5806" t="s">
        <v>20620</v>
      </c>
      <c r="I5806" t="s">
        <v>20641</v>
      </c>
      <c r="J5806" t="s">
        <v>20639</v>
      </c>
    </row>
    <row r="5807" spans="1:10" x14ac:dyDescent="0.3">
      <c r="A5807" s="1">
        <v>41991</v>
      </c>
      <c r="B5807">
        <v>2014</v>
      </c>
      <c r="C5807">
        <v>12</v>
      </c>
      <c r="D5807" t="s">
        <v>20640</v>
      </c>
      <c r="E5807">
        <v>4</v>
      </c>
      <c r="F5807" s="1">
        <v>41974</v>
      </c>
      <c r="G5807">
        <v>4</v>
      </c>
      <c r="H5807" t="s">
        <v>20624</v>
      </c>
      <c r="I5807" t="s">
        <v>20641</v>
      </c>
      <c r="J5807" t="s">
        <v>20639</v>
      </c>
    </row>
    <row r="5808" spans="1:10" x14ac:dyDescent="0.3">
      <c r="A5808" s="1">
        <v>42001</v>
      </c>
      <c r="B5808">
        <v>2014</v>
      </c>
      <c r="C5808">
        <v>12</v>
      </c>
      <c r="D5808" t="s">
        <v>20640</v>
      </c>
      <c r="E5808">
        <v>4</v>
      </c>
      <c r="F5808" s="1">
        <v>41974</v>
      </c>
      <c r="G5808">
        <v>0</v>
      </c>
      <c r="H5808" t="s">
        <v>20623</v>
      </c>
      <c r="I5808" t="s">
        <v>20641</v>
      </c>
      <c r="J5808" t="s">
        <v>20639</v>
      </c>
    </row>
    <row r="5809" spans="1:10" x14ac:dyDescent="0.3">
      <c r="A5809" s="1">
        <v>41981</v>
      </c>
      <c r="B5809">
        <v>2014</v>
      </c>
      <c r="C5809">
        <v>12</v>
      </c>
      <c r="D5809" t="s">
        <v>20640</v>
      </c>
      <c r="E5809">
        <v>4</v>
      </c>
      <c r="F5809" s="1">
        <v>41974</v>
      </c>
      <c r="G5809">
        <v>1</v>
      </c>
      <c r="H5809" t="s">
        <v>20625</v>
      </c>
      <c r="I5809" t="s">
        <v>20641</v>
      </c>
      <c r="J5809" t="s">
        <v>20639</v>
      </c>
    </row>
    <row r="5810" spans="1:10" x14ac:dyDescent="0.3">
      <c r="A5810" s="1">
        <v>42001</v>
      </c>
      <c r="B5810">
        <v>2014</v>
      </c>
      <c r="C5810">
        <v>12</v>
      </c>
      <c r="D5810" t="s">
        <v>20640</v>
      </c>
      <c r="E5810">
        <v>4</v>
      </c>
      <c r="F5810" s="1">
        <v>41974</v>
      </c>
      <c r="G5810">
        <v>0</v>
      </c>
      <c r="H5810" t="s">
        <v>20623</v>
      </c>
      <c r="I5810" t="s">
        <v>20641</v>
      </c>
      <c r="J5810" t="s">
        <v>20639</v>
      </c>
    </row>
    <row r="5811" spans="1:10" x14ac:dyDescent="0.3">
      <c r="A5811" s="1">
        <v>41982</v>
      </c>
      <c r="B5811">
        <v>2014</v>
      </c>
      <c r="C5811">
        <v>12</v>
      </c>
      <c r="D5811" t="s">
        <v>20640</v>
      </c>
      <c r="E5811">
        <v>4</v>
      </c>
      <c r="F5811" s="1">
        <v>41974</v>
      </c>
      <c r="G5811">
        <v>2</v>
      </c>
      <c r="H5811" t="s">
        <v>20620</v>
      </c>
      <c r="I5811" t="s">
        <v>20641</v>
      </c>
      <c r="J5811" t="s">
        <v>20639</v>
      </c>
    </row>
    <row r="5812" spans="1:10" x14ac:dyDescent="0.3">
      <c r="A5812" s="1">
        <v>41989</v>
      </c>
      <c r="B5812">
        <v>2014</v>
      </c>
      <c r="C5812">
        <v>12</v>
      </c>
      <c r="D5812" t="s">
        <v>20640</v>
      </c>
      <c r="E5812">
        <v>4</v>
      </c>
      <c r="F5812" s="1">
        <v>41974</v>
      </c>
      <c r="G5812">
        <v>2</v>
      </c>
      <c r="H5812" t="s">
        <v>20620</v>
      </c>
      <c r="I5812" t="s">
        <v>20641</v>
      </c>
      <c r="J5812" t="s">
        <v>20639</v>
      </c>
    </row>
    <row r="5813" spans="1:10" x14ac:dyDescent="0.3">
      <c r="A5813" s="1">
        <v>41978</v>
      </c>
      <c r="B5813">
        <v>2014</v>
      </c>
      <c r="C5813">
        <v>12</v>
      </c>
      <c r="D5813" t="s">
        <v>20640</v>
      </c>
      <c r="E5813">
        <v>4</v>
      </c>
      <c r="F5813" s="1">
        <v>41974</v>
      </c>
      <c r="G5813">
        <v>5</v>
      </c>
      <c r="H5813" t="s">
        <v>20617</v>
      </c>
      <c r="I5813" t="s">
        <v>20641</v>
      </c>
      <c r="J5813" t="s">
        <v>20639</v>
      </c>
    </row>
    <row r="5814" spans="1:10" x14ac:dyDescent="0.3">
      <c r="A5814" s="1">
        <v>41978</v>
      </c>
      <c r="B5814">
        <v>2014</v>
      </c>
      <c r="C5814">
        <v>12</v>
      </c>
      <c r="D5814" t="s">
        <v>20640</v>
      </c>
      <c r="E5814">
        <v>4</v>
      </c>
      <c r="F5814" s="1">
        <v>41974</v>
      </c>
      <c r="G5814">
        <v>5</v>
      </c>
      <c r="H5814" t="s">
        <v>20617</v>
      </c>
      <c r="I5814" t="s">
        <v>20641</v>
      </c>
      <c r="J5814" t="s">
        <v>20639</v>
      </c>
    </row>
    <row r="5815" spans="1:10" x14ac:dyDescent="0.3">
      <c r="A5815" s="1">
        <v>41985</v>
      </c>
      <c r="B5815">
        <v>2014</v>
      </c>
      <c r="C5815">
        <v>12</v>
      </c>
      <c r="D5815" t="s">
        <v>20640</v>
      </c>
      <c r="E5815">
        <v>4</v>
      </c>
      <c r="F5815" s="1">
        <v>41974</v>
      </c>
      <c r="G5815">
        <v>5</v>
      </c>
      <c r="H5815" t="s">
        <v>20617</v>
      </c>
      <c r="I5815" t="s">
        <v>20641</v>
      </c>
      <c r="J5815" t="s">
        <v>20639</v>
      </c>
    </row>
    <row r="5816" spans="1:10" x14ac:dyDescent="0.3">
      <c r="A5816" s="1">
        <v>41991</v>
      </c>
      <c r="B5816">
        <v>2014</v>
      </c>
      <c r="C5816">
        <v>12</v>
      </c>
      <c r="D5816" t="s">
        <v>20640</v>
      </c>
      <c r="E5816">
        <v>4</v>
      </c>
      <c r="F5816" s="1">
        <v>41974</v>
      </c>
      <c r="G5816">
        <v>4</v>
      </c>
      <c r="H5816" t="s">
        <v>20624</v>
      </c>
      <c r="I5816" t="s">
        <v>20641</v>
      </c>
      <c r="J5816" t="s">
        <v>20639</v>
      </c>
    </row>
    <row r="5817" spans="1:10" x14ac:dyDescent="0.3">
      <c r="A5817" s="1">
        <v>41989</v>
      </c>
      <c r="B5817">
        <v>2014</v>
      </c>
      <c r="C5817">
        <v>12</v>
      </c>
      <c r="D5817" t="s">
        <v>20640</v>
      </c>
      <c r="E5817">
        <v>4</v>
      </c>
      <c r="F5817" s="1">
        <v>41974</v>
      </c>
      <c r="G5817">
        <v>2</v>
      </c>
      <c r="H5817" t="s">
        <v>20620</v>
      </c>
      <c r="I5817" t="s">
        <v>20641</v>
      </c>
      <c r="J5817" t="s">
        <v>20639</v>
      </c>
    </row>
    <row r="5818" spans="1:10" x14ac:dyDescent="0.3">
      <c r="A5818" s="1">
        <v>41984</v>
      </c>
      <c r="B5818">
        <v>2014</v>
      </c>
      <c r="C5818">
        <v>12</v>
      </c>
      <c r="D5818" t="s">
        <v>20640</v>
      </c>
      <c r="E5818">
        <v>4</v>
      </c>
      <c r="F5818" s="1">
        <v>41974</v>
      </c>
      <c r="G5818">
        <v>4</v>
      </c>
      <c r="H5818" t="s">
        <v>20624</v>
      </c>
      <c r="I5818" t="s">
        <v>20641</v>
      </c>
      <c r="J5818" t="s">
        <v>20639</v>
      </c>
    </row>
    <row r="5819" spans="1:10" x14ac:dyDescent="0.3">
      <c r="A5819" s="1">
        <v>41988</v>
      </c>
      <c r="B5819">
        <v>2014</v>
      </c>
      <c r="C5819">
        <v>12</v>
      </c>
      <c r="D5819" t="s">
        <v>20640</v>
      </c>
      <c r="E5819">
        <v>4</v>
      </c>
      <c r="F5819" s="1">
        <v>41974</v>
      </c>
      <c r="G5819">
        <v>1</v>
      </c>
      <c r="H5819" t="s">
        <v>20625</v>
      </c>
      <c r="I5819" t="s">
        <v>20641</v>
      </c>
      <c r="J5819" t="s">
        <v>20639</v>
      </c>
    </row>
    <row r="5820" spans="1:10" x14ac:dyDescent="0.3">
      <c r="A5820" s="1">
        <v>42001</v>
      </c>
      <c r="B5820">
        <v>2014</v>
      </c>
      <c r="C5820">
        <v>12</v>
      </c>
      <c r="D5820" t="s">
        <v>20640</v>
      </c>
      <c r="E5820">
        <v>4</v>
      </c>
      <c r="F5820" s="1">
        <v>41974</v>
      </c>
      <c r="G5820">
        <v>0</v>
      </c>
      <c r="H5820" t="s">
        <v>20623</v>
      </c>
      <c r="I5820" t="s">
        <v>20641</v>
      </c>
      <c r="J5820" t="s">
        <v>20639</v>
      </c>
    </row>
    <row r="5821" spans="1:10" x14ac:dyDescent="0.3">
      <c r="A5821" s="1">
        <v>41977</v>
      </c>
      <c r="B5821">
        <v>2014</v>
      </c>
      <c r="C5821">
        <v>12</v>
      </c>
      <c r="D5821" t="s">
        <v>20640</v>
      </c>
      <c r="E5821">
        <v>4</v>
      </c>
      <c r="F5821" s="1">
        <v>41974</v>
      </c>
      <c r="G5821">
        <v>4</v>
      </c>
      <c r="H5821" t="s">
        <v>20624</v>
      </c>
      <c r="I5821" t="s">
        <v>20641</v>
      </c>
      <c r="J5821" t="s">
        <v>20639</v>
      </c>
    </row>
    <row r="5822" spans="1:10" x14ac:dyDescent="0.3">
      <c r="A5822" s="1">
        <v>41984</v>
      </c>
      <c r="B5822">
        <v>2014</v>
      </c>
      <c r="C5822">
        <v>12</v>
      </c>
      <c r="D5822" t="s">
        <v>20640</v>
      </c>
      <c r="E5822">
        <v>4</v>
      </c>
      <c r="F5822" s="1">
        <v>41974</v>
      </c>
      <c r="G5822">
        <v>4</v>
      </c>
      <c r="H5822" t="s">
        <v>20624</v>
      </c>
      <c r="I5822" t="s">
        <v>20641</v>
      </c>
      <c r="J5822" t="s">
        <v>20639</v>
      </c>
    </row>
    <row r="5823" spans="1:10" x14ac:dyDescent="0.3">
      <c r="A5823" s="1">
        <v>41975</v>
      </c>
      <c r="B5823">
        <v>2014</v>
      </c>
      <c r="C5823">
        <v>12</v>
      </c>
      <c r="D5823" t="s">
        <v>20640</v>
      </c>
      <c r="E5823">
        <v>4</v>
      </c>
      <c r="F5823" s="1">
        <v>41974</v>
      </c>
      <c r="G5823">
        <v>2</v>
      </c>
      <c r="H5823" t="s">
        <v>20620</v>
      </c>
      <c r="I5823" t="s">
        <v>20641</v>
      </c>
      <c r="J5823" t="s">
        <v>20639</v>
      </c>
    </row>
    <row r="5824" spans="1:10" x14ac:dyDescent="0.3">
      <c r="A5824" s="1">
        <v>41977</v>
      </c>
      <c r="B5824">
        <v>2014</v>
      </c>
      <c r="C5824">
        <v>12</v>
      </c>
      <c r="D5824" t="s">
        <v>20640</v>
      </c>
      <c r="E5824">
        <v>4</v>
      </c>
      <c r="F5824" s="1">
        <v>41974</v>
      </c>
      <c r="G5824">
        <v>4</v>
      </c>
      <c r="H5824" t="s">
        <v>20624</v>
      </c>
      <c r="I5824" t="s">
        <v>20641</v>
      </c>
      <c r="J5824" t="s">
        <v>20639</v>
      </c>
    </row>
    <row r="5825" spans="1:10" x14ac:dyDescent="0.3">
      <c r="A5825" s="1">
        <v>41992</v>
      </c>
      <c r="B5825">
        <v>2014</v>
      </c>
      <c r="C5825">
        <v>12</v>
      </c>
      <c r="D5825" t="s">
        <v>20640</v>
      </c>
      <c r="E5825">
        <v>4</v>
      </c>
      <c r="F5825" s="1">
        <v>41974</v>
      </c>
      <c r="G5825">
        <v>5</v>
      </c>
      <c r="H5825" t="s">
        <v>20617</v>
      </c>
      <c r="I5825" t="s">
        <v>20641</v>
      </c>
      <c r="J5825" t="s">
        <v>20639</v>
      </c>
    </row>
    <row r="5826" spans="1:10" x14ac:dyDescent="0.3">
      <c r="A5826" s="1">
        <v>41982</v>
      </c>
      <c r="B5826">
        <v>2014</v>
      </c>
      <c r="C5826">
        <v>12</v>
      </c>
      <c r="D5826" t="s">
        <v>20640</v>
      </c>
      <c r="E5826">
        <v>4</v>
      </c>
      <c r="F5826" s="1">
        <v>41974</v>
      </c>
      <c r="G5826">
        <v>2</v>
      </c>
      <c r="H5826" t="s">
        <v>20620</v>
      </c>
      <c r="I5826" t="s">
        <v>20641</v>
      </c>
      <c r="J5826" t="s">
        <v>20639</v>
      </c>
    </row>
    <row r="5827" spans="1:10" x14ac:dyDescent="0.3">
      <c r="A5827" s="1">
        <v>41986</v>
      </c>
      <c r="B5827">
        <v>2014</v>
      </c>
      <c r="C5827">
        <v>12</v>
      </c>
      <c r="D5827" t="s">
        <v>20640</v>
      </c>
      <c r="E5827">
        <v>4</v>
      </c>
      <c r="F5827" s="1">
        <v>41974</v>
      </c>
      <c r="G5827">
        <v>6</v>
      </c>
      <c r="H5827" t="s">
        <v>20621</v>
      </c>
      <c r="I5827" t="s">
        <v>20641</v>
      </c>
      <c r="J5827" t="s">
        <v>20639</v>
      </c>
    </row>
    <row r="5828" spans="1:10" x14ac:dyDescent="0.3">
      <c r="A5828" s="1">
        <v>41999</v>
      </c>
      <c r="B5828">
        <v>2014</v>
      </c>
      <c r="C5828">
        <v>12</v>
      </c>
      <c r="D5828" t="s">
        <v>20640</v>
      </c>
      <c r="E5828">
        <v>4</v>
      </c>
      <c r="F5828" s="1">
        <v>41974</v>
      </c>
      <c r="G5828">
        <v>5</v>
      </c>
      <c r="H5828" t="s">
        <v>20617</v>
      </c>
      <c r="I5828" t="s">
        <v>20641</v>
      </c>
      <c r="J5828" t="s">
        <v>20639</v>
      </c>
    </row>
    <row r="5829" spans="1:10" x14ac:dyDescent="0.3">
      <c r="A5829" s="1">
        <v>41978</v>
      </c>
      <c r="B5829">
        <v>2014</v>
      </c>
      <c r="C5829">
        <v>12</v>
      </c>
      <c r="D5829" t="s">
        <v>20640</v>
      </c>
      <c r="E5829">
        <v>4</v>
      </c>
      <c r="F5829" s="1">
        <v>41974</v>
      </c>
      <c r="G5829">
        <v>5</v>
      </c>
      <c r="H5829" t="s">
        <v>20617</v>
      </c>
      <c r="I5829" t="s">
        <v>20641</v>
      </c>
      <c r="J5829" t="s">
        <v>20639</v>
      </c>
    </row>
    <row r="5830" spans="1:10" x14ac:dyDescent="0.3">
      <c r="A5830" s="1">
        <v>41978</v>
      </c>
      <c r="B5830">
        <v>2014</v>
      </c>
      <c r="C5830">
        <v>12</v>
      </c>
      <c r="D5830" t="s">
        <v>20640</v>
      </c>
      <c r="E5830">
        <v>4</v>
      </c>
      <c r="F5830" s="1">
        <v>41974</v>
      </c>
      <c r="G5830">
        <v>5</v>
      </c>
      <c r="H5830" t="s">
        <v>20617</v>
      </c>
      <c r="I5830" t="s">
        <v>20641</v>
      </c>
      <c r="J5830" t="s">
        <v>20639</v>
      </c>
    </row>
    <row r="5831" spans="1:10" x14ac:dyDescent="0.3">
      <c r="A5831" s="1">
        <v>41979</v>
      </c>
      <c r="B5831">
        <v>2014</v>
      </c>
      <c r="C5831">
        <v>12</v>
      </c>
      <c r="D5831" t="s">
        <v>20640</v>
      </c>
      <c r="E5831">
        <v>4</v>
      </c>
      <c r="F5831" s="1">
        <v>41974</v>
      </c>
      <c r="G5831">
        <v>6</v>
      </c>
      <c r="H5831" t="s">
        <v>20621</v>
      </c>
      <c r="I5831" t="s">
        <v>20641</v>
      </c>
      <c r="J5831" t="s">
        <v>20639</v>
      </c>
    </row>
    <row r="5832" spans="1:10" x14ac:dyDescent="0.3">
      <c r="A5832" s="1">
        <v>42001</v>
      </c>
      <c r="B5832">
        <v>2014</v>
      </c>
      <c r="C5832">
        <v>12</v>
      </c>
      <c r="D5832" t="s">
        <v>20640</v>
      </c>
      <c r="E5832">
        <v>4</v>
      </c>
      <c r="F5832" s="1">
        <v>41974</v>
      </c>
      <c r="G5832">
        <v>0</v>
      </c>
      <c r="H5832" t="s">
        <v>20623</v>
      </c>
      <c r="I5832" t="s">
        <v>20641</v>
      </c>
      <c r="J5832" t="s">
        <v>20639</v>
      </c>
    </row>
    <row r="5833" spans="1:10" x14ac:dyDescent="0.3">
      <c r="A5833" s="1">
        <v>41979</v>
      </c>
      <c r="B5833">
        <v>2014</v>
      </c>
      <c r="C5833">
        <v>12</v>
      </c>
      <c r="D5833" t="s">
        <v>20640</v>
      </c>
      <c r="E5833">
        <v>4</v>
      </c>
      <c r="F5833" s="1">
        <v>41974</v>
      </c>
      <c r="G5833">
        <v>6</v>
      </c>
      <c r="H5833" t="s">
        <v>20621</v>
      </c>
      <c r="I5833" t="s">
        <v>20641</v>
      </c>
      <c r="J5833" t="s">
        <v>20639</v>
      </c>
    </row>
    <row r="5834" spans="1:10" x14ac:dyDescent="0.3">
      <c r="A5834" s="1">
        <v>41988</v>
      </c>
      <c r="B5834">
        <v>2014</v>
      </c>
      <c r="C5834">
        <v>12</v>
      </c>
      <c r="D5834" t="s">
        <v>20640</v>
      </c>
      <c r="E5834">
        <v>4</v>
      </c>
      <c r="F5834" s="1">
        <v>41974</v>
      </c>
      <c r="G5834">
        <v>1</v>
      </c>
      <c r="H5834" t="s">
        <v>20625</v>
      </c>
      <c r="I5834" t="s">
        <v>20641</v>
      </c>
      <c r="J5834" t="s">
        <v>20639</v>
      </c>
    </row>
    <row r="5835" spans="1:10" x14ac:dyDescent="0.3">
      <c r="A5835" s="1">
        <v>41976</v>
      </c>
      <c r="B5835">
        <v>2014</v>
      </c>
      <c r="C5835">
        <v>12</v>
      </c>
      <c r="D5835" t="s">
        <v>20640</v>
      </c>
      <c r="E5835">
        <v>4</v>
      </c>
      <c r="F5835" s="1">
        <v>41974</v>
      </c>
      <c r="G5835">
        <v>3</v>
      </c>
      <c r="H5835" t="s">
        <v>20622</v>
      </c>
      <c r="I5835" t="s">
        <v>20641</v>
      </c>
      <c r="J5835" t="s">
        <v>20639</v>
      </c>
    </row>
    <row r="5836" spans="1:10" x14ac:dyDescent="0.3">
      <c r="A5836" s="1">
        <v>41997</v>
      </c>
      <c r="B5836">
        <v>2014</v>
      </c>
      <c r="C5836">
        <v>12</v>
      </c>
      <c r="D5836" t="s">
        <v>20640</v>
      </c>
      <c r="E5836">
        <v>4</v>
      </c>
      <c r="F5836" s="1">
        <v>41974</v>
      </c>
      <c r="G5836">
        <v>3</v>
      </c>
      <c r="H5836" t="s">
        <v>20622</v>
      </c>
      <c r="I5836" t="s">
        <v>20641</v>
      </c>
      <c r="J5836" t="s">
        <v>20639</v>
      </c>
    </row>
    <row r="5837" spans="1:10" x14ac:dyDescent="0.3">
      <c r="A5837" s="1">
        <v>41996</v>
      </c>
      <c r="B5837">
        <v>2014</v>
      </c>
      <c r="C5837">
        <v>12</v>
      </c>
      <c r="D5837" t="s">
        <v>20640</v>
      </c>
      <c r="E5837">
        <v>4</v>
      </c>
      <c r="F5837" s="1">
        <v>41974</v>
      </c>
      <c r="G5837">
        <v>2</v>
      </c>
      <c r="H5837" t="s">
        <v>20620</v>
      </c>
      <c r="I5837" t="s">
        <v>20641</v>
      </c>
      <c r="J5837" t="s">
        <v>20639</v>
      </c>
    </row>
    <row r="5838" spans="1:10" x14ac:dyDescent="0.3">
      <c r="A5838" s="1">
        <v>41998</v>
      </c>
      <c r="B5838">
        <v>2014</v>
      </c>
      <c r="C5838">
        <v>12</v>
      </c>
      <c r="D5838" t="s">
        <v>20640</v>
      </c>
      <c r="E5838">
        <v>4</v>
      </c>
      <c r="F5838" s="1">
        <v>41974</v>
      </c>
      <c r="G5838">
        <v>4</v>
      </c>
      <c r="H5838" t="s">
        <v>20624</v>
      </c>
      <c r="I5838" t="s">
        <v>20641</v>
      </c>
      <c r="J5838" t="s">
        <v>20639</v>
      </c>
    </row>
    <row r="5839" spans="1:10" x14ac:dyDescent="0.3">
      <c r="A5839" s="1">
        <v>41984</v>
      </c>
      <c r="B5839">
        <v>2014</v>
      </c>
      <c r="C5839">
        <v>12</v>
      </c>
      <c r="D5839" t="s">
        <v>20640</v>
      </c>
      <c r="E5839">
        <v>4</v>
      </c>
      <c r="F5839" s="1">
        <v>41974</v>
      </c>
      <c r="G5839">
        <v>4</v>
      </c>
      <c r="H5839" t="s">
        <v>20624</v>
      </c>
      <c r="I5839" t="s">
        <v>20641</v>
      </c>
      <c r="J5839" t="s">
        <v>20639</v>
      </c>
    </row>
    <row r="5840" spans="1:10" x14ac:dyDescent="0.3">
      <c r="A5840" s="1">
        <v>41978</v>
      </c>
      <c r="B5840">
        <v>2014</v>
      </c>
      <c r="C5840">
        <v>12</v>
      </c>
      <c r="D5840" t="s">
        <v>20640</v>
      </c>
      <c r="E5840">
        <v>4</v>
      </c>
      <c r="F5840" s="1">
        <v>41974</v>
      </c>
      <c r="G5840">
        <v>5</v>
      </c>
      <c r="H5840" t="s">
        <v>20617</v>
      </c>
      <c r="I5840" t="s">
        <v>20641</v>
      </c>
      <c r="J5840" t="s">
        <v>20639</v>
      </c>
    </row>
    <row r="5841" spans="1:10" x14ac:dyDescent="0.3">
      <c r="A5841" s="1">
        <v>41987</v>
      </c>
      <c r="B5841">
        <v>2014</v>
      </c>
      <c r="C5841">
        <v>12</v>
      </c>
      <c r="D5841" t="s">
        <v>20640</v>
      </c>
      <c r="E5841">
        <v>4</v>
      </c>
      <c r="F5841" s="1">
        <v>41974</v>
      </c>
      <c r="G5841">
        <v>0</v>
      </c>
      <c r="H5841" t="s">
        <v>20623</v>
      </c>
      <c r="I5841" t="s">
        <v>20641</v>
      </c>
      <c r="J5841" t="s">
        <v>20639</v>
      </c>
    </row>
    <row r="5842" spans="1:10" x14ac:dyDescent="0.3">
      <c r="A5842" s="1">
        <v>41986</v>
      </c>
      <c r="B5842">
        <v>2014</v>
      </c>
      <c r="C5842">
        <v>12</v>
      </c>
      <c r="D5842" t="s">
        <v>20640</v>
      </c>
      <c r="E5842">
        <v>4</v>
      </c>
      <c r="F5842" s="1">
        <v>41974</v>
      </c>
      <c r="G5842">
        <v>6</v>
      </c>
      <c r="H5842" t="s">
        <v>20621</v>
      </c>
      <c r="I5842" t="s">
        <v>20641</v>
      </c>
      <c r="J5842" t="s">
        <v>20639</v>
      </c>
    </row>
    <row r="5843" spans="1:10" x14ac:dyDescent="0.3">
      <c r="A5843" s="1">
        <v>41974</v>
      </c>
      <c r="B5843">
        <v>2014</v>
      </c>
      <c r="C5843">
        <v>12</v>
      </c>
      <c r="D5843" t="s">
        <v>20640</v>
      </c>
      <c r="E5843">
        <v>4</v>
      </c>
      <c r="F5843" s="1">
        <v>41974</v>
      </c>
      <c r="G5843">
        <v>1</v>
      </c>
      <c r="H5843" t="s">
        <v>20625</v>
      </c>
      <c r="I5843" t="s">
        <v>20641</v>
      </c>
      <c r="J5843" t="s">
        <v>20639</v>
      </c>
    </row>
    <row r="5844" spans="1:10" x14ac:dyDescent="0.3">
      <c r="A5844" s="1">
        <v>41991</v>
      </c>
      <c r="B5844">
        <v>2014</v>
      </c>
      <c r="C5844">
        <v>12</v>
      </c>
      <c r="D5844" t="s">
        <v>20640</v>
      </c>
      <c r="E5844">
        <v>4</v>
      </c>
      <c r="F5844" s="1">
        <v>41974</v>
      </c>
      <c r="G5844">
        <v>4</v>
      </c>
      <c r="H5844" t="s">
        <v>20624</v>
      </c>
      <c r="I5844" t="s">
        <v>20641</v>
      </c>
      <c r="J5844" t="s">
        <v>20639</v>
      </c>
    </row>
    <row r="5845" spans="1:10" x14ac:dyDescent="0.3">
      <c r="A5845" s="1">
        <v>41989</v>
      </c>
      <c r="B5845">
        <v>2014</v>
      </c>
      <c r="C5845">
        <v>12</v>
      </c>
      <c r="D5845" t="s">
        <v>20640</v>
      </c>
      <c r="E5845">
        <v>4</v>
      </c>
      <c r="F5845" s="1">
        <v>41974</v>
      </c>
      <c r="G5845">
        <v>2</v>
      </c>
      <c r="H5845" t="s">
        <v>20620</v>
      </c>
      <c r="I5845" t="s">
        <v>20641</v>
      </c>
      <c r="J5845" t="s">
        <v>20639</v>
      </c>
    </row>
    <row r="5846" spans="1:10" x14ac:dyDescent="0.3">
      <c r="A5846" s="1">
        <v>41993</v>
      </c>
      <c r="B5846">
        <v>2014</v>
      </c>
      <c r="C5846">
        <v>12</v>
      </c>
      <c r="D5846" t="s">
        <v>20640</v>
      </c>
      <c r="E5846">
        <v>4</v>
      </c>
      <c r="F5846" s="1">
        <v>41974</v>
      </c>
      <c r="G5846">
        <v>6</v>
      </c>
      <c r="H5846" t="s">
        <v>20621</v>
      </c>
      <c r="I5846" t="s">
        <v>20641</v>
      </c>
      <c r="J5846" t="s">
        <v>20639</v>
      </c>
    </row>
    <row r="5847" spans="1:10" x14ac:dyDescent="0.3">
      <c r="A5847" s="1">
        <v>41992</v>
      </c>
      <c r="B5847">
        <v>2014</v>
      </c>
      <c r="C5847">
        <v>12</v>
      </c>
      <c r="D5847" t="s">
        <v>20640</v>
      </c>
      <c r="E5847">
        <v>4</v>
      </c>
      <c r="F5847" s="1">
        <v>41974</v>
      </c>
      <c r="G5847">
        <v>5</v>
      </c>
      <c r="H5847" t="s">
        <v>20617</v>
      </c>
      <c r="I5847" t="s">
        <v>20641</v>
      </c>
      <c r="J5847" t="s">
        <v>20639</v>
      </c>
    </row>
    <row r="5848" spans="1:10" x14ac:dyDescent="0.3">
      <c r="A5848" s="1">
        <v>41980</v>
      </c>
      <c r="B5848">
        <v>2014</v>
      </c>
      <c r="C5848">
        <v>12</v>
      </c>
      <c r="D5848" t="s">
        <v>20640</v>
      </c>
      <c r="E5848">
        <v>4</v>
      </c>
      <c r="F5848" s="1">
        <v>41974</v>
      </c>
      <c r="G5848">
        <v>0</v>
      </c>
      <c r="H5848" t="s">
        <v>20623</v>
      </c>
      <c r="I5848" t="s">
        <v>20641</v>
      </c>
      <c r="J5848" t="s">
        <v>20639</v>
      </c>
    </row>
    <row r="5849" spans="1:10" x14ac:dyDescent="0.3">
      <c r="A5849" s="1">
        <v>41998</v>
      </c>
      <c r="B5849">
        <v>2014</v>
      </c>
      <c r="C5849">
        <v>12</v>
      </c>
      <c r="D5849" t="s">
        <v>20640</v>
      </c>
      <c r="E5849">
        <v>4</v>
      </c>
      <c r="F5849" s="1">
        <v>41974</v>
      </c>
      <c r="G5849">
        <v>4</v>
      </c>
      <c r="H5849" t="s">
        <v>20624</v>
      </c>
      <c r="I5849" t="s">
        <v>20641</v>
      </c>
      <c r="J5849" t="s">
        <v>20639</v>
      </c>
    </row>
    <row r="5850" spans="1:10" x14ac:dyDescent="0.3">
      <c r="A5850" s="1">
        <v>41985</v>
      </c>
      <c r="B5850">
        <v>2014</v>
      </c>
      <c r="C5850">
        <v>12</v>
      </c>
      <c r="D5850" t="s">
        <v>20640</v>
      </c>
      <c r="E5850">
        <v>4</v>
      </c>
      <c r="F5850" s="1">
        <v>41974</v>
      </c>
      <c r="G5850">
        <v>5</v>
      </c>
      <c r="H5850" t="s">
        <v>20617</v>
      </c>
      <c r="I5850" t="s">
        <v>20641</v>
      </c>
      <c r="J5850" t="s">
        <v>20639</v>
      </c>
    </row>
    <row r="5851" spans="1:10" x14ac:dyDescent="0.3">
      <c r="A5851" s="1">
        <v>41992</v>
      </c>
      <c r="B5851">
        <v>2014</v>
      </c>
      <c r="C5851">
        <v>12</v>
      </c>
      <c r="D5851" t="s">
        <v>20640</v>
      </c>
      <c r="E5851">
        <v>4</v>
      </c>
      <c r="F5851" s="1">
        <v>41974</v>
      </c>
      <c r="G5851">
        <v>5</v>
      </c>
      <c r="H5851" t="s">
        <v>20617</v>
      </c>
      <c r="I5851" t="s">
        <v>20641</v>
      </c>
      <c r="J5851" t="s">
        <v>20639</v>
      </c>
    </row>
    <row r="5852" spans="1:10" x14ac:dyDescent="0.3">
      <c r="A5852" s="1">
        <v>41992</v>
      </c>
      <c r="B5852">
        <v>2014</v>
      </c>
      <c r="C5852">
        <v>12</v>
      </c>
      <c r="D5852" t="s">
        <v>20640</v>
      </c>
      <c r="E5852">
        <v>4</v>
      </c>
      <c r="F5852" s="1">
        <v>41974</v>
      </c>
      <c r="G5852">
        <v>5</v>
      </c>
      <c r="H5852" t="s">
        <v>20617</v>
      </c>
      <c r="I5852" t="s">
        <v>20641</v>
      </c>
      <c r="J5852" t="s">
        <v>20639</v>
      </c>
    </row>
    <row r="5853" spans="1:10" x14ac:dyDescent="0.3">
      <c r="A5853" s="1">
        <v>41976</v>
      </c>
      <c r="B5853">
        <v>2014</v>
      </c>
      <c r="C5853">
        <v>12</v>
      </c>
      <c r="D5853" t="s">
        <v>20640</v>
      </c>
      <c r="E5853">
        <v>4</v>
      </c>
      <c r="F5853" s="1">
        <v>41974</v>
      </c>
      <c r="G5853">
        <v>3</v>
      </c>
      <c r="H5853" t="s">
        <v>20622</v>
      </c>
      <c r="I5853" t="s">
        <v>20641</v>
      </c>
      <c r="J5853" t="s">
        <v>20639</v>
      </c>
    </row>
    <row r="5854" spans="1:10" x14ac:dyDescent="0.3">
      <c r="A5854" s="1">
        <v>41979</v>
      </c>
      <c r="B5854">
        <v>2014</v>
      </c>
      <c r="C5854">
        <v>12</v>
      </c>
      <c r="D5854" t="s">
        <v>20640</v>
      </c>
      <c r="E5854">
        <v>4</v>
      </c>
      <c r="F5854" s="1">
        <v>41974</v>
      </c>
      <c r="G5854">
        <v>6</v>
      </c>
      <c r="H5854" t="s">
        <v>20621</v>
      </c>
      <c r="I5854" t="s">
        <v>20641</v>
      </c>
      <c r="J5854" t="s">
        <v>20639</v>
      </c>
    </row>
    <row r="5855" spans="1:10" x14ac:dyDescent="0.3">
      <c r="A5855" s="1">
        <v>41999</v>
      </c>
      <c r="B5855">
        <v>2014</v>
      </c>
      <c r="C5855">
        <v>12</v>
      </c>
      <c r="D5855" t="s">
        <v>20640</v>
      </c>
      <c r="E5855">
        <v>4</v>
      </c>
      <c r="F5855" s="1">
        <v>41974</v>
      </c>
      <c r="G5855">
        <v>5</v>
      </c>
      <c r="H5855" t="s">
        <v>20617</v>
      </c>
      <c r="I5855" t="s">
        <v>20641</v>
      </c>
      <c r="J5855" t="s">
        <v>20639</v>
      </c>
    </row>
    <row r="5856" spans="1:10" x14ac:dyDescent="0.3">
      <c r="A5856" s="1">
        <v>41974</v>
      </c>
      <c r="B5856">
        <v>2014</v>
      </c>
      <c r="C5856">
        <v>12</v>
      </c>
      <c r="D5856" t="s">
        <v>20640</v>
      </c>
      <c r="E5856">
        <v>4</v>
      </c>
      <c r="F5856" s="1">
        <v>41974</v>
      </c>
      <c r="G5856">
        <v>1</v>
      </c>
      <c r="H5856" t="s">
        <v>20625</v>
      </c>
      <c r="I5856" t="s">
        <v>20641</v>
      </c>
      <c r="J5856" t="s">
        <v>20639</v>
      </c>
    </row>
    <row r="5857" spans="1:10" x14ac:dyDescent="0.3">
      <c r="A5857" s="1">
        <v>41983</v>
      </c>
      <c r="B5857">
        <v>2014</v>
      </c>
      <c r="C5857">
        <v>12</v>
      </c>
      <c r="D5857" t="s">
        <v>20640</v>
      </c>
      <c r="E5857">
        <v>4</v>
      </c>
      <c r="F5857" s="1">
        <v>41974</v>
      </c>
      <c r="G5857">
        <v>3</v>
      </c>
      <c r="H5857" t="s">
        <v>20622</v>
      </c>
      <c r="I5857" t="s">
        <v>20641</v>
      </c>
      <c r="J5857" t="s">
        <v>20639</v>
      </c>
    </row>
    <row r="5858" spans="1:10" x14ac:dyDescent="0.3">
      <c r="A5858" s="1">
        <v>41993</v>
      </c>
      <c r="B5858">
        <v>2014</v>
      </c>
      <c r="C5858">
        <v>12</v>
      </c>
      <c r="D5858" t="s">
        <v>20640</v>
      </c>
      <c r="E5858">
        <v>4</v>
      </c>
      <c r="F5858" s="1">
        <v>41974</v>
      </c>
      <c r="G5858">
        <v>6</v>
      </c>
      <c r="H5858" t="s">
        <v>20621</v>
      </c>
      <c r="I5858" t="s">
        <v>20641</v>
      </c>
      <c r="J5858" t="s">
        <v>20639</v>
      </c>
    </row>
    <row r="5859" spans="1:10" x14ac:dyDescent="0.3">
      <c r="A5859" s="1">
        <v>41975</v>
      </c>
      <c r="B5859">
        <v>2014</v>
      </c>
      <c r="C5859">
        <v>12</v>
      </c>
      <c r="D5859" t="s">
        <v>20640</v>
      </c>
      <c r="E5859">
        <v>4</v>
      </c>
      <c r="F5859" s="1">
        <v>41974</v>
      </c>
      <c r="G5859">
        <v>2</v>
      </c>
      <c r="H5859" t="s">
        <v>20620</v>
      </c>
      <c r="I5859" t="s">
        <v>20641</v>
      </c>
      <c r="J5859" t="s">
        <v>20639</v>
      </c>
    </row>
    <row r="5860" spans="1:10" x14ac:dyDescent="0.3">
      <c r="A5860" s="1">
        <v>41976</v>
      </c>
      <c r="B5860">
        <v>2014</v>
      </c>
      <c r="C5860">
        <v>12</v>
      </c>
      <c r="D5860" t="s">
        <v>20640</v>
      </c>
      <c r="E5860">
        <v>4</v>
      </c>
      <c r="F5860" s="1">
        <v>41974</v>
      </c>
      <c r="G5860">
        <v>3</v>
      </c>
      <c r="H5860" t="s">
        <v>20622</v>
      </c>
      <c r="I5860" t="s">
        <v>20641</v>
      </c>
      <c r="J5860" t="s">
        <v>20639</v>
      </c>
    </row>
    <row r="5861" spans="1:10" x14ac:dyDescent="0.3">
      <c r="A5861" s="1">
        <v>41987</v>
      </c>
      <c r="B5861">
        <v>2014</v>
      </c>
      <c r="C5861">
        <v>12</v>
      </c>
      <c r="D5861" t="s">
        <v>20640</v>
      </c>
      <c r="E5861">
        <v>4</v>
      </c>
      <c r="F5861" s="1">
        <v>41974</v>
      </c>
      <c r="G5861">
        <v>0</v>
      </c>
      <c r="H5861" t="s">
        <v>20623</v>
      </c>
      <c r="I5861" t="s">
        <v>20641</v>
      </c>
      <c r="J5861" t="s">
        <v>20639</v>
      </c>
    </row>
    <row r="5862" spans="1:10" x14ac:dyDescent="0.3">
      <c r="A5862" s="1">
        <v>41975</v>
      </c>
      <c r="B5862">
        <v>2014</v>
      </c>
      <c r="C5862">
        <v>12</v>
      </c>
      <c r="D5862" t="s">
        <v>20640</v>
      </c>
      <c r="E5862">
        <v>4</v>
      </c>
      <c r="F5862" s="1">
        <v>41974</v>
      </c>
      <c r="G5862">
        <v>2</v>
      </c>
      <c r="H5862" t="s">
        <v>20620</v>
      </c>
      <c r="I5862" t="s">
        <v>20641</v>
      </c>
      <c r="J5862" t="s">
        <v>20639</v>
      </c>
    </row>
    <row r="5863" spans="1:10" x14ac:dyDescent="0.3">
      <c r="A5863" s="1">
        <v>41990</v>
      </c>
      <c r="B5863">
        <v>2014</v>
      </c>
      <c r="C5863">
        <v>12</v>
      </c>
      <c r="D5863" t="s">
        <v>20640</v>
      </c>
      <c r="E5863">
        <v>4</v>
      </c>
      <c r="F5863" s="1">
        <v>41974</v>
      </c>
      <c r="G5863">
        <v>3</v>
      </c>
      <c r="H5863" t="s">
        <v>20622</v>
      </c>
      <c r="I5863" t="s">
        <v>20641</v>
      </c>
      <c r="J5863" t="s">
        <v>20639</v>
      </c>
    </row>
    <row r="5864" spans="1:10" x14ac:dyDescent="0.3">
      <c r="A5864" s="1">
        <v>41991</v>
      </c>
      <c r="B5864">
        <v>2014</v>
      </c>
      <c r="C5864">
        <v>12</v>
      </c>
      <c r="D5864" t="s">
        <v>20640</v>
      </c>
      <c r="E5864">
        <v>4</v>
      </c>
      <c r="F5864" s="1">
        <v>41974</v>
      </c>
      <c r="G5864">
        <v>4</v>
      </c>
      <c r="H5864" t="s">
        <v>20624</v>
      </c>
      <c r="I5864" t="s">
        <v>20641</v>
      </c>
      <c r="J5864" t="s">
        <v>20639</v>
      </c>
    </row>
    <row r="5865" spans="1:10" x14ac:dyDescent="0.3">
      <c r="A5865" s="1">
        <v>41993</v>
      </c>
      <c r="B5865">
        <v>2014</v>
      </c>
      <c r="C5865">
        <v>12</v>
      </c>
      <c r="D5865" t="s">
        <v>20640</v>
      </c>
      <c r="E5865">
        <v>4</v>
      </c>
      <c r="F5865" s="1">
        <v>41974</v>
      </c>
      <c r="G5865">
        <v>6</v>
      </c>
      <c r="H5865" t="s">
        <v>20621</v>
      </c>
      <c r="I5865" t="s">
        <v>20641</v>
      </c>
      <c r="J5865" t="s">
        <v>20639</v>
      </c>
    </row>
    <row r="5866" spans="1:10" x14ac:dyDescent="0.3">
      <c r="A5866" s="1">
        <v>41986</v>
      </c>
      <c r="B5866">
        <v>2014</v>
      </c>
      <c r="C5866">
        <v>12</v>
      </c>
      <c r="D5866" t="s">
        <v>20640</v>
      </c>
      <c r="E5866">
        <v>4</v>
      </c>
      <c r="F5866" s="1">
        <v>41974</v>
      </c>
      <c r="G5866">
        <v>6</v>
      </c>
      <c r="H5866" t="s">
        <v>20621</v>
      </c>
      <c r="I5866" t="s">
        <v>20641</v>
      </c>
      <c r="J5866" t="s">
        <v>20639</v>
      </c>
    </row>
    <row r="5867" spans="1:10" x14ac:dyDescent="0.3">
      <c r="A5867" s="1">
        <v>41990</v>
      </c>
      <c r="B5867">
        <v>2014</v>
      </c>
      <c r="C5867">
        <v>12</v>
      </c>
      <c r="D5867" t="s">
        <v>20640</v>
      </c>
      <c r="E5867">
        <v>4</v>
      </c>
      <c r="F5867" s="1">
        <v>41974</v>
      </c>
      <c r="G5867">
        <v>3</v>
      </c>
      <c r="H5867" t="s">
        <v>20622</v>
      </c>
      <c r="I5867" t="s">
        <v>20641</v>
      </c>
      <c r="J5867" t="s">
        <v>20639</v>
      </c>
    </row>
    <row r="5868" spans="1:10" x14ac:dyDescent="0.3">
      <c r="A5868" s="1">
        <v>41985</v>
      </c>
      <c r="B5868">
        <v>2014</v>
      </c>
      <c r="C5868">
        <v>12</v>
      </c>
      <c r="D5868" t="s">
        <v>20640</v>
      </c>
      <c r="E5868">
        <v>4</v>
      </c>
      <c r="F5868" s="1">
        <v>41974</v>
      </c>
      <c r="G5868">
        <v>5</v>
      </c>
      <c r="H5868" t="s">
        <v>20617</v>
      </c>
      <c r="I5868" t="s">
        <v>20641</v>
      </c>
      <c r="J5868" t="s">
        <v>20639</v>
      </c>
    </row>
    <row r="5869" spans="1:10" x14ac:dyDescent="0.3">
      <c r="A5869" s="1">
        <v>41978</v>
      </c>
      <c r="B5869">
        <v>2014</v>
      </c>
      <c r="C5869">
        <v>12</v>
      </c>
      <c r="D5869" t="s">
        <v>20640</v>
      </c>
      <c r="E5869">
        <v>4</v>
      </c>
      <c r="F5869" s="1">
        <v>41974</v>
      </c>
      <c r="G5869">
        <v>5</v>
      </c>
      <c r="H5869" t="s">
        <v>20617</v>
      </c>
      <c r="I5869" t="s">
        <v>20641</v>
      </c>
      <c r="J5869" t="s">
        <v>20639</v>
      </c>
    </row>
    <row r="5870" spans="1:10" x14ac:dyDescent="0.3">
      <c r="A5870" s="1">
        <v>41998</v>
      </c>
      <c r="B5870">
        <v>2014</v>
      </c>
      <c r="C5870">
        <v>12</v>
      </c>
      <c r="D5870" t="s">
        <v>20640</v>
      </c>
      <c r="E5870">
        <v>4</v>
      </c>
      <c r="F5870" s="1">
        <v>41974</v>
      </c>
      <c r="G5870">
        <v>4</v>
      </c>
      <c r="H5870" t="s">
        <v>20624</v>
      </c>
      <c r="I5870" t="s">
        <v>20641</v>
      </c>
      <c r="J5870" t="s">
        <v>20639</v>
      </c>
    </row>
    <row r="5871" spans="1:10" x14ac:dyDescent="0.3">
      <c r="A5871" s="1">
        <v>41980</v>
      </c>
      <c r="B5871">
        <v>2014</v>
      </c>
      <c r="C5871">
        <v>12</v>
      </c>
      <c r="D5871" t="s">
        <v>20640</v>
      </c>
      <c r="E5871">
        <v>4</v>
      </c>
      <c r="F5871" s="1">
        <v>41974</v>
      </c>
      <c r="G5871">
        <v>0</v>
      </c>
      <c r="H5871" t="s">
        <v>20623</v>
      </c>
      <c r="I5871" t="s">
        <v>20641</v>
      </c>
      <c r="J5871" t="s">
        <v>20639</v>
      </c>
    </row>
    <row r="5872" spans="1:10" x14ac:dyDescent="0.3">
      <c r="A5872" s="1">
        <v>41994</v>
      </c>
      <c r="B5872">
        <v>2014</v>
      </c>
      <c r="C5872">
        <v>12</v>
      </c>
      <c r="D5872" t="s">
        <v>20640</v>
      </c>
      <c r="E5872">
        <v>4</v>
      </c>
      <c r="F5872" s="1">
        <v>41974</v>
      </c>
      <c r="G5872">
        <v>0</v>
      </c>
      <c r="H5872" t="s">
        <v>20623</v>
      </c>
      <c r="I5872" t="s">
        <v>20641</v>
      </c>
      <c r="J5872" t="s">
        <v>20639</v>
      </c>
    </row>
    <row r="5873" spans="1:10" x14ac:dyDescent="0.3">
      <c r="A5873" s="1">
        <v>41975</v>
      </c>
      <c r="B5873">
        <v>2014</v>
      </c>
      <c r="C5873">
        <v>12</v>
      </c>
      <c r="D5873" t="s">
        <v>20640</v>
      </c>
      <c r="E5873">
        <v>4</v>
      </c>
      <c r="F5873" s="1">
        <v>41974</v>
      </c>
      <c r="G5873">
        <v>2</v>
      </c>
      <c r="H5873" t="s">
        <v>20620</v>
      </c>
      <c r="I5873" t="s">
        <v>20641</v>
      </c>
      <c r="J5873" t="s">
        <v>20639</v>
      </c>
    </row>
    <row r="5874" spans="1:10" x14ac:dyDescent="0.3">
      <c r="A5874" s="1">
        <v>41987</v>
      </c>
      <c r="B5874">
        <v>2014</v>
      </c>
      <c r="C5874">
        <v>12</v>
      </c>
      <c r="D5874" t="s">
        <v>20640</v>
      </c>
      <c r="E5874">
        <v>4</v>
      </c>
      <c r="F5874" s="1">
        <v>41974</v>
      </c>
      <c r="G5874">
        <v>0</v>
      </c>
      <c r="H5874" t="s">
        <v>20623</v>
      </c>
      <c r="I5874" t="s">
        <v>20641</v>
      </c>
      <c r="J5874" t="s">
        <v>20639</v>
      </c>
    </row>
    <row r="5875" spans="1:10" x14ac:dyDescent="0.3">
      <c r="A5875" s="1">
        <v>41984</v>
      </c>
      <c r="B5875">
        <v>2014</v>
      </c>
      <c r="C5875">
        <v>12</v>
      </c>
      <c r="D5875" t="s">
        <v>20640</v>
      </c>
      <c r="E5875">
        <v>4</v>
      </c>
      <c r="F5875" s="1">
        <v>41974</v>
      </c>
      <c r="G5875">
        <v>4</v>
      </c>
      <c r="H5875" t="s">
        <v>20624</v>
      </c>
      <c r="I5875" t="s">
        <v>20641</v>
      </c>
      <c r="J5875" t="s">
        <v>20639</v>
      </c>
    </row>
    <row r="5876" spans="1:10" x14ac:dyDescent="0.3">
      <c r="A5876" s="1">
        <v>41978</v>
      </c>
      <c r="B5876">
        <v>2014</v>
      </c>
      <c r="C5876">
        <v>12</v>
      </c>
      <c r="D5876" t="s">
        <v>20640</v>
      </c>
      <c r="E5876">
        <v>4</v>
      </c>
      <c r="F5876" s="1">
        <v>41974</v>
      </c>
      <c r="G5876">
        <v>5</v>
      </c>
      <c r="H5876" t="s">
        <v>20617</v>
      </c>
      <c r="I5876" t="s">
        <v>20641</v>
      </c>
      <c r="J5876" t="s">
        <v>20639</v>
      </c>
    </row>
    <row r="5877" spans="1:10" x14ac:dyDescent="0.3">
      <c r="A5877" s="1">
        <v>41974</v>
      </c>
      <c r="B5877">
        <v>2014</v>
      </c>
      <c r="C5877">
        <v>12</v>
      </c>
      <c r="D5877" t="s">
        <v>20640</v>
      </c>
      <c r="E5877">
        <v>4</v>
      </c>
      <c r="F5877" s="1">
        <v>41974</v>
      </c>
      <c r="G5877">
        <v>1</v>
      </c>
      <c r="H5877" t="s">
        <v>20625</v>
      </c>
      <c r="I5877" t="s">
        <v>20641</v>
      </c>
      <c r="J5877" t="s">
        <v>20639</v>
      </c>
    </row>
    <row r="5878" spans="1:10" x14ac:dyDescent="0.3">
      <c r="A5878" s="1">
        <v>41979</v>
      </c>
      <c r="B5878">
        <v>2014</v>
      </c>
      <c r="C5878">
        <v>12</v>
      </c>
      <c r="D5878" t="s">
        <v>20640</v>
      </c>
      <c r="E5878">
        <v>4</v>
      </c>
      <c r="F5878" s="1">
        <v>41974</v>
      </c>
      <c r="G5878">
        <v>6</v>
      </c>
      <c r="H5878" t="s">
        <v>20621</v>
      </c>
      <c r="I5878" t="s">
        <v>20641</v>
      </c>
      <c r="J5878" t="s">
        <v>20639</v>
      </c>
    </row>
    <row r="5879" spans="1:10" x14ac:dyDescent="0.3">
      <c r="A5879" s="1">
        <v>41997</v>
      </c>
      <c r="B5879">
        <v>2014</v>
      </c>
      <c r="C5879">
        <v>12</v>
      </c>
      <c r="D5879" t="s">
        <v>20640</v>
      </c>
      <c r="E5879">
        <v>4</v>
      </c>
      <c r="F5879" s="1">
        <v>41974</v>
      </c>
      <c r="G5879">
        <v>3</v>
      </c>
      <c r="H5879" t="s">
        <v>20622</v>
      </c>
      <c r="I5879" t="s">
        <v>20641</v>
      </c>
      <c r="J5879" t="s">
        <v>20639</v>
      </c>
    </row>
    <row r="5880" spans="1:10" x14ac:dyDescent="0.3">
      <c r="A5880" s="1">
        <v>41984</v>
      </c>
      <c r="B5880">
        <v>2014</v>
      </c>
      <c r="C5880">
        <v>12</v>
      </c>
      <c r="D5880" t="s">
        <v>20640</v>
      </c>
      <c r="E5880">
        <v>4</v>
      </c>
      <c r="F5880" s="1">
        <v>41974</v>
      </c>
      <c r="G5880">
        <v>4</v>
      </c>
      <c r="H5880" t="s">
        <v>20624</v>
      </c>
      <c r="I5880" t="s">
        <v>20641</v>
      </c>
      <c r="J5880" t="s">
        <v>20639</v>
      </c>
    </row>
    <row r="5881" spans="1:10" x14ac:dyDescent="0.3">
      <c r="A5881" s="1">
        <v>41997</v>
      </c>
      <c r="B5881">
        <v>2014</v>
      </c>
      <c r="C5881">
        <v>12</v>
      </c>
      <c r="D5881" t="s">
        <v>20640</v>
      </c>
      <c r="E5881">
        <v>4</v>
      </c>
      <c r="F5881" s="1">
        <v>41974</v>
      </c>
      <c r="G5881">
        <v>3</v>
      </c>
      <c r="H5881" t="s">
        <v>20622</v>
      </c>
      <c r="I5881" t="s">
        <v>20641</v>
      </c>
      <c r="J5881" t="s">
        <v>20639</v>
      </c>
    </row>
    <row r="5882" spans="1:10" x14ac:dyDescent="0.3">
      <c r="A5882" s="1">
        <v>41995</v>
      </c>
      <c r="B5882">
        <v>2014</v>
      </c>
      <c r="C5882">
        <v>12</v>
      </c>
      <c r="D5882" t="s">
        <v>20640</v>
      </c>
      <c r="E5882">
        <v>4</v>
      </c>
      <c r="F5882" s="1">
        <v>41974</v>
      </c>
      <c r="G5882">
        <v>1</v>
      </c>
      <c r="H5882" t="s">
        <v>20625</v>
      </c>
      <c r="I5882" t="s">
        <v>20641</v>
      </c>
      <c r="J5882" t="s">
        <v>20639</v>
      </c>
    </row>
    <row r="5883" spans="1:10" x14ac:dyDescent="0.3">
      <c r="A5883" s="1">
        <v>41994</v>
      </c>
      <c r="B5883">
        <v>2014</v>
      </c>
      <c r="C5883">
        <v>12</v>
      </c>
      <c r="D5883" t="s">
        <v>20640</v>
      </c>
      <c r="E5883">
        <v>4</v>
      </c>
      <c r="F5883" s="1">
        <v>41974</v>
      </c>
      <c r="G5883">
        <v>0</v>
      </c>
      <c r="H5883" t="s">
        <v>20623</v>
      </c>
      <c r="I5883" t="s">
        <v>20641</v>
      </c>
      <c r="J5883" t="s">
        <v>20639</v>
      </c>
    </row>
    <row r="5884" spans="1:10" x14ac:dyDescent="0.3">
      <c r="A5884" s="1">
        <v>41987</v>
      </c>
      <c r="B5884">
        <v>2014</v>
      </c>
      <c r="C5884">
        <v>12</v>
      </c>
      <c r="D5884" t="s">
        <v>20640</v>
      </c>
      <c r="E5884">
        <v>4</v>
      </c>
      <c r="F5884" s="1">
        <v>41974</v>
      </c>
      <c r="G5884">
        <v>0</v>
      </c>
      <c r="H5884" t="s">
        <v>20623</v>
      </c>
      <c r="I5884" t="s">
        <v>20641</v>
      </c>
      <c r="J5884" t="s">
        <v>20639</v>
      </c>
    </row>
    <row r="5885" spans="1:10" x14ac:dyDescent="0.3">
      <c r="A5885" s="1">
        <v>41989</v>
      </c>
      <c r="B5885">
        <v>2014</v>
      </c>
      <c r="C5885">
        <v>12</v>
      </c>
      <c r="D5885" t="s">
        <v>20640</v>
      </c>
      <c r="E5885">
        <v>4</v>
      </c>
      <c r="F5885" s="1">
        <v>41974</v>
      </c>
      <c r="G5885">
        <v>2</v>
      </c>
      <c r="H5885" t="s">
        <v>20620</v>
      </c>
      <c r="I5885" t="s">
        <v>20641</v>
      </c>
      <c r="J5885" t="s">
        <v>20639</v>
      </c>
    </row>
    <row r="5886" spans="1:10" x14ac:dyDescent="0.3">
      <c r="A5886" s="1">
        <v>41989</v>
      </c>
      <c r="B5886">
        <v>2014</v>
      </c>
      <c r="C5886">
        <v>12</v>
      </c>
      <c r="D5886" t="s">
        <v>20640</v>
      </c>
      <c r="E5886">
        <v>4</v>
      </c>
      <c r="F5886" s="1">
        <v>41974</v>
      </c>
      <c r="G5886">
        <v>2</v>
      </c>
      <c r="H5886" t="s">
        <v>20620</v>
      </c>
      <c r="I5886" t="s">
        <v>20641</v>
      </c>
      <c r="J5886" t="s">
        <v>20639</v>
      </c>
    </row>
    <row r="5887" spans="1:10" x14ac:dyDescent="0.3">
      <c r="A5887" s="1">
        <v>41984</v>
      </c>
      <c r="B5887">
        <v>2014</v>
      </c>
      <c r="C5887">
        <v>12</v>
      </c>
      <c r="D5887" t="s">
        <v>20640</v>
      </c>
      <c r="E5887">
        <v>4</v>
      </c>
      <c r="F5887" s="1">
        <v>41974</v>
      </c>
      <c r="G5887">
        <v>4</v>
      </c>
      <c r="H5887" t="s">
        <v>20624</v>
      </c>
      <c r="I5887" t="s">
        <v>20641</v>
      </c>
      <c r="J5887" t="s">
        <v>20639</v>
      </c>
    </row>
    <row r="5888" spans="1:10" x14ac:dyDescent="0.3">
      <c r="A5888" s="1">
        <v>42353</v>
      </c>
      <c r="B5888">
        <v>2015</v>
      </c>
      <c r="C5888">
        <v>12</v>
      </c>
      <c r="D5888" t="s">
        <v>20640</v>
      </c>
      <c r="E5888">
        <v>4</v>
      </c>
      <c r="F5888" s="1">
        <v>42339</v>
      </c>
      <c r="G5888">
        <v>2</v>
      </c>
      <c r="H5888" t="s">
        <v>20620</v>
      </c>
      <c r="I5888" t="s">
        <v>20641</v>
      </c>
      <c r="J5888" t="s">
        <v>20639</v>
      </c>
    </row>
    <row r="5889" spans="1:10" x14ac:dyDescent="0.3">
      <c r="A5889" s="1">
        <v>42347</v>
      </c>
      <c r="B5889">
        <v>2015</v>
      </c>
      <c r="C5889">
        <v>12</v>
      </c>
      <c r="D5889" t="s">
        <v>20640</v>
      </c>
      <c r="E5889">
        <v>4</v>
      </c>
      <c r="F5889" s="1">
        <v>42339</v>
      </c>
      <c r="G5889">
        <v>3</v>
      </c>
      <c r="H5889" t="s">
        <v>20622</v>
      </c>
      <c r="I5889" t="s">
        <v>20641</v>
      </c>
      <c r="J5889" t="s">
        <v>20639</v>
      </c>
    </row>
    <row r="5890" spans="1:10" x14ac:dyDescent="0.3">
      <c r="A5890" s="1">
        <v>42359</v>
      </c>
      <c r="B5890">
        <v>2015</v>
      </c>
      <c r="C5890">
        <v>12</v>
      </c>
      <c r="D5890" t="s">
        <v>20640</v>
      </c>
      <c r="E5890">
        <v>4</v>
      </c>
      <c r="F5890" s="1">
        <v>42339</v>
      </c>
      <c r="G5890">
        <v>1</v>
      </c>
      <c r="H5890" t="s">
        <v>20625</v>
      </c>
      <c r="I5890" t="s">
        <v>20641</v>
      </c>
      <c r="J5890" t="s">
        <v>20639</v>
      </c>
    </row>
    <row r="5891" spans="1:10" x14ac:dyDescent="0.3">
      <c r="A5891" s="1">
        <v>42362</v>
      </c>
      <c r="B5891">
        <v>2015</v>
      </c>
      <c r="C5891">
        <v>12</v>
      </c>
      <c r="D5891" t="s">
        <v>20640</v>
      </c>
      <c r="E5891">
        <v>4</v>
      </c>
      <c r="F5891" s="1">
        <v>42339</v>
      </c>
      <c r="G5891">
        <v>4</v>
      </c>
      <c r="H5891" t="s">
        <v>20624</v>
      </c>
      <c r="I5891" t="s">
        <v>20641</v>
      </c>
      <c r="J5891" t="s">
        <v>20639</v>
      </c>
    </row>
    <row r="5892" spans="1:10" x14ac:dyDescent="0.3">
      <c r="A5892" s="1">
        <v>42364</v>
      </c>
      <c r="B5892">
        <v>2015</v>
      </c>
      <c r="C5892">
        <v>12</v>
      </c>
      <c r="D5892" t="s">
        <v>20640</v>
      </c>
      <c r="E5892">
        <v>4</v>
      </c>
      <c r="F5892" s="1">
        <v>42339</v>
      </c>
      <c r="G5892">
        <v>6</v>
      </c>
      <c r="H5892" t="s">
        <v>20621</v>
      </c>
      <c r="I5892" t="s">
        <v>20641</v>
      </c>
      <c r="J5892" t="s">
        <v>20639</v>
      </c>
    </row>
    <row r="5893" spans="1:10" x14ac:dyDescent="0.3">
      <c r="A5893" s="1">
        <v>42341</v>
      </c>
      <c r="B5893">
        <v>2015</v>
      </c>
      <c r="C5893">
        <v>12</v>
      </c>
      <c r="D5893" t="s">
        <v>20640</v>
      </c>
      <c r="E5893">
        <v>4</v>
      </c>
      <c r="F5893" s="1">
        <v>42339</v>
      </c>
      <c r="G5893">
        <v>4</v>
      </c>
      <c r="H5893" t="s">
        <v>20624</v>
      </c>
      <c r="I5893" t="s">
        <v>20641</v>
      </c>
      <c r="J5893" t="s">
        <v>20639</v>
      </c>
    </row>
    <row r="5894" spans="1:10" x14ac:dyDescent="0.3">
      <c r="A5894" s="1">
        <v>42348</v>
      </c>
      <c r="B5894">
        <v>2015</v>
      </c>
      <c r="C5894">
        <v>12</v>
      </c>
      <c r="D5894" t="s">
        <v>20640</v>
      </c>
      <c r="E5894">
        <v>4</v>
      </c>
      <c r="F5894" s="1">
        <v>42339</v>
      </c>
      <c r="G5894">
        <v>4</v>
      </c>
      <c r="H5894" t="s">
        <v>20624</v>
      </c>
      <c r="I5894" t="s">
        <v>20641</v>
      </c>
      <c r="J5894" t="s">
        <v>20639</v>
      </c>
    </row>
    <row r="5895" spans="1:10" x14ac:dyDescent="0.3">
      <c r="A5895" s="1">
        <v>42349</v>
      </c>
      <c r="B5895">
        <v>2015</v>
      </c>
      <c r="C5895">
        <v>12</v>
      </c>
      <c r="D5895" t="s">
        <v>20640</v>
      </c>
      <c r="E5895">
        <v>4</v>
      </c>
      <c r="F5895" s="1">
        <v>42339</v>
      </c>
      <c r="G5895">
        <v>5</v>
      </c>
      <c r="H5895" t="s">
        <v>20617</v>
      </c>
      <c r="I5895" t="s">
        <v>20641</v>
      </c>
      <c r="J5895" t="s">
        <v>20639</v>
      </c>
    </row>
    <row r="5896" spans="1:10" x14ac:dyDescent="0.3">
      <c r="A5896" s="1">
        <v>42354</v>
      </c>
      <c r="B5896">
        <v>2015</v>
      </c>
      <c r="C5896">
        <v>12</v>
      </c>
      <c r="D5896" t="s">
        <v>20640</v>
      </c>
      <c r="E5896">
        <v>4</v>
      </c>
      <c r="F5896" s="1">
        <v>42339</v>
      </c>
      <c r="G5896">
        <v>3</v>
      </c>
      <c r="H5896" t="s">
        <v>20622</v>
      </c>
      <c r="I5896" t="s">
        <v>20641</v>
      </c>
      <c r="J5896" t="s">
        <v>20639</v>
      </c>
    </row>
    <row r="5897" spans="1:10" x14ac:dyDescent="0.3">
      <c r="A5897" s="1">
        <v>42345</v>
      </c>
      <c r="B5897">
        <v>2015</v>
      </c>
      <c r="C5897">
        <v>12</v>
      </c>
      <c r="D5897" t="s">
        <v>20640</v>
      </c>
      <c r="E5897">
        <v>4</v>
      </c>
      <c r="F5897" s="1">
        <v>42339</v>
      </c>
      <c r="G5897">
        <v>1</v>
      </c>
      <c r="H5897" t="s">
        <v>20625</v>
      </c>
      <c r="I5897" t="s">
        <v>20641</v>
      </c>
      <c r="J5897" t="s">
        <v>20639</v>
      </c>
    </row>
    <row r="5898" spans="1:10" x14ac:dyDescent="0.3">
      <c r="A5898" s="1">
        <v>42355</v>
      </c>
      <c r="B5898">
        <v>2015</v>
      </c>
      <c r="C5898">
        <v>12</v>
      </c>
      <c r="D5898" t="s">
        <v>20640</v>
      </c>
      <c r="E5898">
        <v>4</v>
      </c>
      <c r="F5898" s="1">
        <v>42339</v>
      </c>
      <c r="G5898">
        <v>4</v>
      </c>
      <c r="H5898" t="s">
        <v>20624</v>
      </c>
      <c r="I5898" t="s">
        <v>20641</v>
      </c>
      <c r="J5898" t="s">
        <v>20639</v>
      </c>
    </row>
    <row r="5899" spans="1:10" x14ac:dyDescent="0.3">
      <c r="A5899" s="1">
        <v>42348</v>
      </c>
      <c r="B5899">
        <v>2015</v>
      </c>
      <c r="C5899">
        <v>12</v>
      </c>
      <c r="D5899" t="s">
        <v>20640</v>
      </c>
      <c r="E5899">
        <v>4</v>
      </c>
      <c r="F5899" s="1">
        <v>42339</v>
      </c>
      <c r="G5899">
        <v>4</v>
      </c>
      <c r="H5899" t="s">
        <v>20624</v>
      </c>
      <c r="I5899" t="s">
        <v>20641</v>
      </c>
      <c r="J5899" t="s">
        <v>20639</v>
      </c>
    </row>
    <row r="5900" spans="1:10" x14ac:dyDescent="0.3">
      <c r="A5900" s="1">
        <v>42359</v>
      </c>
      <c r="B5900">
        <v>2015</v>
      </c>
      <c r="C5900">
        <v>12</v>
      </c>
      <c r="D5900" t="s">
        <v>20640</v>
      </c>
      <c r="E5900">
        <v>4</v>
      </c>
      <c r="F5900" s="1">
        <v>42339</v>
      </c>
      <c r="G5900">
        <v>1</v>
      </c>
      <c r="H5900" t="s">
        <v>20625</v>
      </c>
      <c r="I5900" t="s">
        <v>20641</v>
      </c>
      <c r="J5900" t="s">
        <v>20639</v>
      </c>
    </row>
    <row r="5901" spans="1:10" x14ac:dyDescent="0.3">
      <c r="A5901" s="1">
        <v>42349</v>
      </c>
      <c r="B5901">
        <v>2015</v>
      </c>
      <c r="C5901">
        <v>12</v>
      </c>
      <c r="D5901" t="s">
        <v>20640</v>
      </c>
      <c r="E5901">
        <v>4</v>
      </c>
      <c r="F5901" s="1">
        <v>42339</v>
      </c>
      <c r="G5901">
        <v>5</v>
      </c>
      <c r="H5901" t="s">
        <v>20617</v>
      </c>
      <c r="I5901" t="s">
        <v>20641</v>
      </c>
      <c r="J5901" t="s">
        <v>20639</v>
      </c>
    </row>
    <row r="5902" spans="1:10" x14ac:dyDescent="0.3">
      <c r="A5902" s="1">
        <v>42360</v>
      </c>
      <c r="B5902">
        <v>2015</v>
      </c>
      <c r="C5902">
        <v>12</v>
      </c>
      <c r="D5902" t="s">
        <v>20640</v>
      </c>
      <c r="E5902">
        <v>4</v>
      </c>
      <c r="F5902" s="1">
        <v>42339</v>
      </c>
      <c r="G5902">
        <v>2</v>
      </c>
      <c r="H5902" t="s">
        <v>20620</v>
      </c>
      <c r="I5902" t="s">
        <v>20641</v>
      </c>
      <c r="J5902" t="s">
        <v>20639</v>
      </c>
    </row>
    <row r="5903" spans="1:10" x14ac:dyDescent="0.3">
      <c r="A5903" s="1">
        <v>42353</v>
      </c>
      <c r="B5903">
        <v>2015</v>
      </c>
      <c r="C5903">
        <v>12</v>
      </c>
      <c r="D5903" t="s">
        <v>20640</v>
      </c>
      <c r="E5903">
        <v>4</v>
      </c>
      <c r="F5903" s="1">
        <v>42339</v>
      </c>
      <c r="G5903">
        <v>2</v>
      </c>
      <c r="H5903" t="s">
        <v>20620</v>
      </c>
      <c r="I5903" t="s">
        <v>20641</v>
      </c>
      <c r="J5903" t="s">
        <v>20639</v>
      </c>
    </row>
    <row r="5904" spans="1:10" x14ac:dyDescent="0.3">
      <c r="A5904" s="1">
        <v>42354</v>
      </c>
      <c r="B5904">
        <v>2015</v>
      </c>
      <c r="C5904">
        <v>12</v>
      </c>
      <c r="D5904" t="s">
        <v>20640</v>
      </c>
      <c r="E5904">
        <v>4</v>
      </c>
      <c r="F5904" s="1">
        <v>42339</v>
      </c>
      <c r="G5904">
        <v>3</v>
      </c>
      <c r="H5904" t="s">
        <v>20622</v>
      </c>
      <c r="I5904" t="s">
        <v>20641</v>
      </c>
      <c r="J5904" t="s">
        <v>20639</v>
      </c>
    </row>
    <row r="5905" spans="1:10" x14ac:dyDescent="0.3">
      <c r="A5905" s="1">
        <v>42349</v>
      </c>
      <c r="B5905">
        <v>2015</v>
      </c>
      <c r="C5905">
        <v>12</v>
      </c>
      <c r="D5905" t="s">
        <v>20640</v>
      </c>
      <c r="E5905">
        <v>4</v>
      </c>
      <c r="F5905" s="1">
        <v>42339</v>
      </c>
      <c r="G5905">
        <v>5</v>
      </c>
      <c r="H5905" t="s">
        <v>20617</v>
      </c>
      <c r="I5905" t="s">
        <v>20641</v>
      </c>
      <c r="J5905" t="s">
        <v>20639</v>
      </c>
    </row>
    <row r="5906" spans="1:10" x14ac:dyDescent="0.3">
      <c r="A5906" s="1">
        <v>42345</v>
      </c>
      <c r="B5906">
        <v>2015</v>
      </c>
      <c r="C5906">
        <v>12</v>
      </c>
      <c r="D5906" t="s">
        <v>20640</v>
      </c>
      <c r="E5906">
        <v>4</v>
      </c>
      <c r="F5906" s="1">
        <v>42339</v>
      </c>
      <c r="G5906">
        <v>1</v>
      </c>
      <c r="H5906" t="s">
        <v>20625</v>
      </c>
      <c r="I5906" t="s">
        <v>20641</v>
      </c>
      <c r="J5906" t="s">
        <v>20639</v>
      </c>
    </row>
    <row r="5907" spans="1:10" x14ac:dyDescent="0.3">
      <c r="A5907" s="1">
        <v>42365</v>
      </c>
      <c r="B5907">
        <v>2015</v>
      </c>
      <c r="C5907">
        <v>12</v>
      </c>
      <c r="D5907" t="s">
        <v>20640</v>
      </c>
      <c r="E5907">
        <v>4</v>
      </c>
      <c r="F5907" s="1">
        <v>42339</v>
      </c>
      <c r="G5907">
        <v>0</v>
      </c>
      <c r="H5907" t="s">
        <v>20623</v>
      </c>
      <c r="I5907" t="s">
        <v>20641</v>
      </c>
      <c r="J5907" t="s">
        <v>20639</v>
      </c>
    </row>
    <row r="5908" spans="1:10" x14ac:dyDescent="0.3">
      <c r="A5908" s="1">
        <v>42357</v>
      </c>
      <c r="B5908">
        <v>2015</v>
      </c>
      <c r="C5908">
        <v>12</v>
      </c>
      <c r="D5908" t="s">
        <v>20640</v>
      </c>
      <c r="E5908">
        <v>4</v>
      </c>
      <c r="F5908" s="1">
        <v>42339</v>
      </c>
      <c r="G5908">
        <v>6</v>
      </c>
      <c r="H5908" t="s">
        <v>20621</v>
      </c>
      <c r="I5908" t="s">
        <v>20641</v>
      </c>
      <c r="J5908" t="s">
        <v>20639</v>
      </c>
    </row>
    <row r="5909" spans="1:10" x14ac:dyDescent="0.3">
      <c r="A5909" s="1">
        <v>42352</v>
      </c>
      <c r="B5909">
        <v>2015</v>
      </c>
      <c r="C5909">
        <v>12</v>
      </c>
      <c r="D5909" t="s">
        <v>20640</v>
      </c>
      <c r="E5909">
        <v>4</v>
      </c>
      <c r="F5909" s="1">
        <v>42339</v>
      </c>
      <c r="G5909">
        <v>1</v>
      </c>
      <c r="H5909" t="s">
        <v>20625</v>
      </c>
      <c r="I5909" t="s">
        <v>20641</v>
      </c>
      <c r="J5909" t="s">
        <v>20639</v>
      </c>
    </row>
    <row r="5910" spans="1:10" x14ac:dyDescent="0.3">
      <c r="A5910" s="1">
        <v>42347</v>
      </c>
      <c r="B5910">
        <v>2015</v>
      </c>
      <c r="C5910">
        <v>12</v>
      </c>
      <c r="D5910" t="s">
        <v>20640</v>
      </c>
      <c r="E5910">
        <v>4</v>
      </c>
      <c r="F5910" s="1">
        <v>42339</v>
      </c>
      <c r="G5910">
        <v>3</v>
      </c>
      <c r="H5910" t="s">
        <v>20622</v>
      </c>
      <c r="I5910" t="s">
        <v>20641</v>
      </c>
      <c r="J5910" t="s">
        <v>20639</v>
      </c>
    </row>
    <row r="5911" spans="1:10" x14ac:dyDescent="0.3">
      <c r="A5911" s="1">
        <v>42366</v>
      </c>
      <c r="B5911">
        <v>2015</v>
      </c>
      <c r="C5911">
        <v>12</v>
      </c>
      <c r="D5911" t="s">
        <v>20640</v>
      </c>
      <c r="E5911">
        <v>4</v>
      </c>
      <c r="F5911" s="1">
        <v>42339</v>
      </c>
      <c r="G5911">
        <v>1</v>
      </c>
      <c r="H5911" t="s">
        <v>20625</v>
      </c>
      <c r="I5911" t="s">
        <v>20641</v>
      </c>
      <c r="J5911" t="s">
        <v>20639</v>
      </c>
    </row>
    <row r="5912" spans="1:10" x14ac:dyDescent="0.3">
      <c r="A5912" s="1">
        <v>42351</v>
      </c>
      <c r="B5912">
        <v>2015</v>
      </c>
      <c r="C5912">
        <v>12</v>
      </c>
      <c r="D5912" t="s">
        <v>20640</v>
      </c>
      <c r="E5912">
        <v>4</v>
      </c>
      <c r="F5912" s="1">
        <v>42339</v>
      </c>
      <c r="G5912">
        <v>0</v>
      </c>
      <c r="H5912" t="s">
        <v>20623</v>
      </c>
      <c r="I5912" t="s">
        <v>20641</v>
      </c>
      <c r="J5912" t="s">
        <v>20639</v>
      </c>
    </row>
    <row r="5913" spans="1:10" x14ac:dyDescent="0.3">
      <c r="A5913" s="1">
        <v>42341</v>
      </c>
      <c r="B5913">
        <v>2015</v>
      </c>
      <c r="C5913">
        <v>12</v>
      </c>
      <c r="D5913" t="s">
        <v>20640</v>
      </c>
      <c r="E5913">
        <v>4</v>
      </c>
      <c r="F5913" s="1">
        <v>42339</v>
      </c>
      <c r="G5913">
        <v>4</v>
      </c>
      <c r="H5913" t="s">
        <v>20624</v>
      </c>
      <c r="I5913" t="s">
        <v>20641</v>
      </c>
      <c r="J5913" t="s">
        <v>20639</v>
      </c>
    </row>
    <row r="5914" spans="1:10" x14ac:dyDescent="0.3">
      <c r="A5914" s="1">
        <v>42345</v>
      </c>
      <c r="B5914">
        <v>2015</v>
      </c>
      <c r="C5914">
        <v>12</v>
      </c>
      <c r="D5914" t="s">
        <v>20640</v>
      </c>
      <c r="E5914">
        <v>4</v>
      </c>
      <c r="F5914" s="1">
        <v>42339</v>
      </c>
      <c r="G5914">
        <v>1</v>
      </c>
      <c r="H5914" t="s">
        <v>20625</v>
      </c>
      <c r="I5914" t="s">
        <v>20641</v>
      </c>
      <c r="J5914" t="s">
        <v>20639</v>
      </c>
    </row>
    <row r="5915" spans="1:10" x14ac:dyDescent="0.3">
      <c r="A5915" s="1">
        <v>42355</v>
      </c>
      <c r="B5915">
        <v>2015</v>
      </c>
      <c r="C5915">
        <v>12</v>
      </c>
      <c r="D5915" t="s">
        <v>20640</v>
      </c>
      <c r="E5915">
        <v>4</v>
      </c>
      <c r="F5915" s="1">
        <v>42339</v>
      </c>
      <c r="G5915">
        <v>4</v>
      </c>
      <c r="H5915" t="s">
        <v>20624</v>
      </c>
      <c r="I5915" t="s">
        <v>20641</v>
      </c>
      <c r="J5915" t="s">
        <v>20639</v>
      </c>
    </row>
    <row r="5916" spans="1:10" x14ac:dyDescent="0.3">
      <c r="A5916" s="1">
        <v>42353</v>
      </c>
      <c r="B5916">
        <v>2015</v>
      </c>
      <c r="C5916">
        <v>12</v>
      </c>
      <c r="D5916" t="s">
        <v>20640</v>
      </c>
      <c r="E5916">
        <v>4</v>
      </c>
      <c r="F5916" s="1">
        <v>42339</v>
      </c>
      <c r="G5916">
        <v>2</v>
      </c>
      <c r="H5916" t="s">
        <v>20620</v>
      </c>
      <c r="I5916" t="s">
        <v>20641</v>
      </c>
      <c r="J5916" t="s">
        <v>20639</v>
      </c>
    </row>
    <row r="5917" spans="1:10" x14ac:dyDescent="0.3">
      <c r="A5917" s="1">
        <v>42363</v>
      </c>
      <c r="B5917">
        <v>2015</v>
      </c>
      <c r="C5917">
        <v>12</v>
      </c>
      <c r="D5917" t="s">
        <v>20640</v>
      </c>
      <c r="E5917">
        <v>4</v>
      </c>
      <c r="F5917" s="1">
        <v>42339</v>
      </c>
      <c r="G5917">
        <v>5</v>
      </c>
      <c r="H5917" t="s">
        <v>20617</v>
      </c>
      <c r="I5917" t="s">
        <v>20641</v>
      </c>
      <c r="J5917" t="s">
        <v>20639</v>
      </c>
    </row>
    <row r="5918" spans="1:10" x14ac:dyDescent="0.3">
      <c r="A5918" s="1">
        <v>42356</v>
      </c>
      <c r="B5918">
        <v>2015</v>
      </c>
      <c r="C5918">
        <v>12</v>
      </c>
      <c r="D5918" t="s">
        <v>20640</v>
      </c>
      <c r="E5918">
        <v>4</v>
      </c>
      <c r="F5918" s="1">
        <v>42339</v>
      </c>
      <c r="G5918">
        <v>5</v>
      </c>
      <c r="H5918" t="s">
        <v>20617</v>
      </c>
      <c r="I5918" t="s">
        <v>20641</v>
      </c>
      <c r="J5918" t="s">
        <v>20639</v>
      </c>
    </row>
    <row r="5919" spans="1:10" x14ac:dyDescent="0.3">
      <c r="A5919" s="1">
        <v>42362</v>
      </c>
      <c r="B5919">
        <v>2015</v>
      </c>
      <c r="C5919">
        <v>12</v>
      </c>
      <c r="D5919" t="s">
        <v>20640</v>
      </c>
      <c r="E5919">
        <v>4</v>
      </c>
      <c r="F5919" s="1">
        <v>42339</v>
      </c>
      <c r="G5919">
        <v>4</v>
      </c>
      <c r="H5919" t="s">
        <v>20624</v>
      </c>
      <c r="I5919" t="s">
        <v>20641</v>
      </c>
      <c r="J5919" t="s">
        <v>20639</v>
      </c>
    </row>
    <row r="5920" spans="1:10" x14ac:dyDescent="0.3">
      <c r="A5920" s="1">
        <v>42346</v>
      </c>
      <c r="B5920">
        <v>2015</v>
      </c>
      <c r="C5920">
        <v>12</v>
      </c>
      <c r="D5920" t="s">
        <v>20640</v>
      </c>
      <c r="E5920">
        <v>4</v>
      </c>
      <c r="F5920" s="1">
        <v>42339</v>
      </c>
      <c r="G5920">
        <v>2</v>
      </c>
      <c r="H5920" t="s">
        <v>20620</v>
      </c>
      <c r="I5920" t="s">
        <v>20641</v>
      </c>
      <c r="J5920" t="s">
        <v>20639</v>
      </c>
    </row>
    <row r="5921" spans="1:10" x14ac:dyDescent="0.3">
      <c r="A5921" s="1">
        <v>42348</v>
      </c>
      <c r="B5921">
        <v>2015</v>
      </c>
      <c r="C5921">
        <v>12</v>
      </c>
      <c r="D5921" t="s">
        <v>20640</v>
      </c>
      <c r="E5921">
        <v>4</v>
      </c>
      <c r="F5921" s="1">
        <v>42339</v>
      </c>
      <c r="G5921">
        <v>4</v>
      </c>
      <c r="H5921" t="s">
        <v>20624</v>
      </c>
      <c r="I5921" t="s">
        <v>20641</v>
      </c>
      <c r="J5921" t="s">
        <v>20639</v>
      </c>
    </row>
    <row r="5922" spans="1:10" x14ac:dyDescent="0.3">
      <c r="A5922" s="1">
        <v>42362</v>
      </c>
      <c r="B5922">
        <v>2015</v>
      </c>
      <c r="C5922">
        <v>12</v>
      </c>
      <c r="D5922" t="s">
        <v>20640</v>
      </c>
      <c r="E5922">
        <v>4</v>
      </c>
      <c r="F5922" s="1">
        <v>42339</v>
      </c>
      <c r="G5922">
        <v>4</v>
      </c>
      <c r="H5922" t="s">
        <v>20624</v>
      </c>
      <c r="I5922" t="s">
        <v>20641</v>
      </c>
      <c r="J5922" t="s">
        <v>20639</v>
      </c>
    </row>
    <row r="5923" spans="1:10" x14ac:dyDescent="0.3">
      <c r="A5923" s="1">
        <v>42340</v>
      </c>
      <c r="B5923">
        <v>2015</v>
      </c>
      <c r="C5923">
        <v>12</v>
      </c>
      <c r="D5923" t="s">
        <v>20640</v>
      </c>
      <c r="E5923">
        <v>4</v>
      </c>
      <c r="F5923" s="1">
        <v>42339</v>
      </c>
      <c r="G5923">
        <v>3</v>
      </c>
      <c r="H5923" t="s">
        <v>20622</v>
      </c>
      <c r="I5923" t="s">
        <v>20641</v>
      </c>
      <c r="J5923" t="s">
        <v>20639</v>
      </c>
    </row>
    <row r="5924" spans="1:10" x14ac:dyDescent="0.3">
      <c r="A5924" s="1">
        <v>42346</v>
      </c>
      <c r="B5924">
        <v>2015</v>
      </c>
      <c r="C5924">
        <v>12</v>
      </c>
      <c r="D5924" t="s">
        <v>20640</v>
      </c>
      <c r="E5924">
        <v>4</v>
      </c>
      <c r="F5924" s="1">
        <v>42339</v>
      </c>
      <c r="G5924">
        <v>2</v>
      </c>
      <c r="H5924" t="s">
        <v>20620</v>
      </c>
      <c r="I5924" t="s">
        <v>20641</v>
      </c>
      <c r="J5924" t="s">
        <v>20639</v>
      </c>
    </row>
    <row r="5925" spans="1:10" x14ac:dyDescent="0.3">
      <c r="A5925" s="1">
        <v>42349</v>
      </c>
      <c r="B5925">
        <v>2015</v>
      </c>
      <c r="C5925">
        <v>12</v>
      </c>
      <c r="D5925" t="s">
        <v>20640</v>
      </c>
      <c r="E5925">
        <v>4</v>
      </c>
      <c r="F5925" s="1">
        <v>42339</v>
      </c>
      <c r="G5925">
        <v>5</v>
      </c>
      <c r="H5925" t="s">
        <v>20617</v>
      </c>
      <c r="I5925" t="s">
        <v>20641</v>
      </c>
      <c r="J5925" t="s">
        <v>20639</v>
      </c>
    </row>
    <row r="5926" spans="1:10" x14ac:dyDescent="0.3">
      <c r="A5926" s="1">
        <v>42342</v>
      </c>
      <c r="B5926">
        <v>2015</v>
      </c>
      <c r="C5926">
        <v>12</v>
      </c>
      <c r="D5926" t="s">
        <v>20640</v>
      </c>
      <c r="E5926">
        <v>4</v>
      </c>
      <c r="F5926" s="1">
        <v>42339</v>
      </c>
      <c r="G5926">
        <v>5</v>
      </c>
      <c r="H5926" t="s">
        <v>20617</v>
      </c>
      <c r="I5926" t="s">
        <v>20641</v>
      </c>
      <c r="J5926" t="s">
        <v>20639</v>
      </c>
    </row>
    <row r="5927" spans="1:10" x14ac:dyDescent="0.3">
      <c r="A5927" s="1">
        <v>42358</v>
      </c>
      <c r="B5927">
        <v>2015</v>
      </c>
      <c r="C5927">
        <v>12</v>
      </c>
      <c r="D5927" t="s">
        <v>20640</v>
      </c>
      <c r="E5927">
        <v>4</v>
      </c>
      <c r="F5927" s="1">
        <v>42339</v>
      </c>
      <c r="G5927">
        <v>0</v>
      </c>
      <c r="H5927" t="s">
        <v>20623</v>
      </c>
      <c r="I5927" t="s">
        <v>20641</v>
      </c>
      <c r="J5927" t="s">
        <v>20639</v>
      </c>
    </row>
    <row r="5928" spans="1:10" x14ac:dyDescent="0.3">
      <c r="A5928" s="1">
        <v>42349</v>
      </c>
      <c r="B5928">
        <v>2015</v>
      </c>
      <c r="C5928">
        <v>12</v>
      </c>
      <c r="D5928" t="s">
        <v>20640</v>
      </c>
      <c r="E5928">
        <v>4</v>
      </c>
      <c r="F5928" s="1">
        <v>42339</v>
      </c>
      <c r="G5928">
        <v>5</v>
      </c>
      <c r="H5928" t="s">
        <v>20617</v>
      </c>
      <c r="I5928" t="s">
        <v>20641</v>
      </c>
      <c r="J5928" t="s">
        <v>20639</v>
      </c>
    </row>
    <row r="5929" spans="1:10" x14ac:dyDescent="0.3">
      <c r="A5929" s="1">
        <v>42362</v>
      </c>
      <c r="B5929">
        <v>2015</v>
      </c>
      <c r="C5929">
        <v>12</v>
      </c>
      <c r="D5929" t="s">
        <v>20640</v>
      </c>
      <c r="E5929">
        <v>4</v>
      </c>
      <c r="F5929" s="1">
        <v>42339</v>
      </c>
      <c r="G5929">
        <v>4</v>
      </c>
      <c r="H5929" t="s">
        <v>20624</v>
      </c>
      <c r="I5929" t="s">
        <v>20641</v>
      </c>
      <c r="J5929" t="s">
        <v>20639</v>
      </c>
    </row>
    <row r="5930" spans="1:10" x14ac:dyDescent="0.3">
      <c r="A5930" s="1">
        <v>42363</v>
      </c>
      <c r="B5930">
        <v>2015</v>
      </c>
      <c r="C5930">
        <v>12</v>
      </c>
      <c r="D5930" t="s">
        <v>20640</v>
      </c>
      <c r="E5930">
        <v>4</v>
      </c>
      <c r="F5930" s="1">
        <v>42339</v>
      </c>
      <c r="G5930">
        <v>5</v>
      </c>
      <c r="H5930" t="s">
        <v>20617</v>
      </c>
      <c r="I5930" t="s">
        <v>20641</v>
      </c>
      <c r="J5930" t="s">
        <v>20639</v>
      </c>
    </row>
    <row r="5931" spans="1:10" x14ac:dyDescent="0.3">
      <c r="A5931" s="1">
        <v>42351</v>
      </c>
      <c r="B5931">
        <v>2015</v>
      </c>
      <c r="C5931">
        <v>12</v>
      </c>
      <c r="D5931" t="s">
        <v>20640</v>
      </c>
      <c r="E5931">
        <v>4</v>
      </c>
      <c r="F5931" s="1">
        <v>42339</v>
      </c>
      <c r="G5931">
        <v>0</v>
      </c>
      <c r="H5931" t="s">
        <v>20623</v>
      </c>
      <c r="I5931" t="s">
        <v>20641</v>
      </c>
      <c r="J5931" t="s">
        <v>20639</v>
      </c>
    </row>
    <row r="5932" spans="1:10" x14ac:dyDescent="0.3">
      <c r="A5932" s="1">
        <v>42359</v>
      </c>
      <c r="B5932">
        <v>2015</v>
      </c>
      <c r="C5932">
        <v>12</v>
      </c>
      <c r="D5932" t="s">
        <v>20640</v>
      </c>
      <c r="E5932">
        <v>4</v>
      </c>
      <c r="F5932" s="1">
        <v>42339</v>
      </c>
      <c r="G5932">
        <v>1</v>
      </c>
      <c r="H5932" t="s">
        <v>20625</v>
      </c>
      <c r="I5932" t="s">
        <v>20641</v>
      </c>
      <c r="J5932" t="s">
        <v>20639</v>
      </c>
    </row>
    <row r="5933" spans="1:10" x14ac:dyDescent="0.3">
      <c r="A5933" s="1">
        <v>42355</v>
      </c>
      <c r="B5933">
        <v>2015</v>
      </c>
      <c r="C5933">
        <v>12</v>
      </c>
      <c r="D5933" t="s">
        <v>20640</v>
      </c>
      <c r="E5933">
        <v>4</v>
      </c>
      <c r="F5933" s="1">
        <v>42339</v>
      </c>
      <c r="G5933">
        <v>4</v>
      </c>
      <c r="H5933" t="s">
        <v>20624</v>
      </c>
      <c r="I5933" t="s">
        <v>20641</v>
      </c>
      <c r="J5933" t="s">
        <v>20639</v>
      </c>
    </row>
    <row r="5934" spans="1:10" x14ac:dyDescent="0.3">
      <c r="A5934" s="1">
        <v>42362</v>
      </c>
      <c r="B5934">
        <v>2015</v>
      </c>
      <c r="C5934">
        <v>12</v>
      </c>
      <c r="D5934" t="s">
        <v>20640</v>
      </c>
      <c r="E5934">
        <v>4</v>
      </c>
      <c r="F5934" s="1">
        <v>42339</v>
      </c>
      <c r="G5934">
        <v>4</v>
      </c>
      <c r="H5934" t="s">
        <v>20624</v>
      </c>
      <c r="I5934" t="s">
        <v>20641</v>
      </c>
      <c r="J5934" t="s">
        <v>20639</v>
      </c>
    </row>
    <row r="5935" spans="1:10" x14ac:dyDescent="0.3">
      <c r="A5935" s="1">
        <v>42352</v>
      </c>
      <c r="B5935">
        <v>2015</v>
      </c>
      <c r="C5935">
        <v>12</v>
      </c>
      <c r="D5935" t="s">
        <v>20640</v>
      </c>
      <c r="E5935">
        <v>4</v>
      </c>
      <c r="F5935" s="1">
        <v>42339</v>
      </c>
      <c r="G5935">
        <v>1</v>
      </c>
      <c r="H5935" t="s">
        <v>20625</v>
      </c>
      <c r="I5935" t="s">
        <v>20641</v>
      </c>
      <c r="J5935" t="s">
        <v>20639</v>
      </c>
    </row>
    <row r="5936" spans="1:10" x14ac:dyDescent="0.3">
      <c r="A5936" s="1">
        <v>42361</v>
      </c>
      <c r="B5936">
        <v>2015</v>
      </c>
      <c r="C5936">
        <v>12</v>
      </c>
      <c r="D5936" t="s">
        <v>20640</v>
      </c>
      <c r="E5936">
        <v>4</v>
      </c>
      <c r="F5936" s="1">
        <v>42339</v>
      </c>
      <c r="G5936">
        <v>3</v>
      </c>
      <c r="H5936" t="s">
        <v>20622</v>
      </c>
      <c r="I5936" t="s">
        <v>20641</v>
      </c>
      <c r="J5936" t="s">
        <v>20639</v>
      </c>
    </row>
    <row r="5937" spans="1:10" x14ac:dyDescent="0.3">
      <c r="A5937" s="1">
        <v>42366</v>
      </c>
      <c r="B5937">
        <v>2015</v>
      </c>
      <c r="C5937">
        <v>12</v>
      </c>
      <c r="D5937" t="s">
        <v>20640</v>
      </c>
      <c r="E5937">
        <v>4</v>
      </c>
      <c r="F5937" s="1">
        <v>42339</v>
      </c>
      <c r="G5937">
        <v>1</v>
      </c>
      <c r="H5937" t="s">
        <v>20625</v>
      </c>
      <c r="I5937" t="s">
        <v>20641</v>
      </c>
      <c r="J5937" t="s">
        <v>20639</v>
      </c>
    </row>
    <row r="5938" spans="1:10" x14ac:dyDescent="0.3">
      <c r="A5938" s="1">
        <v>42358</v>
      </c>
      <c r="B5938">
        <v>2015</v>
      </c>
      <c r="C5938">
        <v>12</v>
      </c>
      <c r="D5938" t="s">
        <v>20640</v>
      </c>
      <c r="E5938">
        <v>4</v>
      </c>
      <c r="F5938" s="1">
        <v>42339</v>
      </c>
      <c r="G5938">
        <v>0</v>
      </c>
      <c r="H5938" t="s">
        <v>20623</v>
      </c>
      <c r="I5938" t="s">
        <v>20641</v>
      </c>
      <c r="J5938" t="s">
        <v>20639</v>
      </c>
    </row>
    <row r="5939" spans="1:10" x14ac:dyDescent="0.3">
      <c r="A5939" s="1">
        <v>42346</v>
      </c>
      <c r="B5939">
        <v>2015</v>
      </c>
      <c r="C5939">
        <v>12</v>
      </c>
      <c r="D5939" t="s">
        <v>20640</v>
      </c>
      <c r="E5939">
        <v>4</v>
      </c>
      <c r="F5939" s="1">
        <v>42339</v>
      </c>
      <c r="G5939">
        <v>2</v>
      </c>
      <c r="H5939" t="s">
        <v>20620</v>
      </c>
      <c r="I5939" t="s">
        <v>20641</v>
      </c>
      <c r="J5939" t="s">
        <v>20639</v>
      </c>
    </row>
    <row r="5940" spans="1:10" x14ac:dyDescent="0.3">
      <c r="A5940" s="1">
        <v>42360</v>
      </c>
      <c r="B5940">
        <v>2015</v>
      </c>
      <c r="C5940">
        <v>12</v>
      </c>
      <c r="D5940" t="s">
        <v>20640</v>
      </c>
      <c r="E5940">
        <v>4</v>
      </c>
      <c r="F5940" s="1">
        <v>42339</v>
      </c>
      <c r="G5940">
        <v>2</v>
      </c>
      <c r="H5940" t="s">
        <v>20620</v>
      </c>
      <c r="I5940" t="s">
        <v>20641</v>
      </c>
      <c r="J5940" t="s">
        <v>20639</v>
      </c>
    </row>
    <row r="5941" spans="1:10" x14ac:dyDescent="0.3">
      <c r="A5941" s="1">
        <v>42344</v>
      </c>
      <c r="B5941">
        <v>2015</v>
      </c>
      <c r="C5941">
        <v>12</v>
      </c>
      <c r="D5941" t="s">
        <v>20640</v>
      </c>
      <c r="E5941">
        <v>4</v>
      </c>
      <c r="F5941" s="1">
        <v>42339</v>
      </c>
      <c r="G5941">
        <v>0</v>
      </c>
      <c r="H5941" t="s">
        <v>20623</v>
      </c>
      <c r="I5941" t="s">
        <v>20641</v>
      </c>
      <c r="J5941" t="s">
        <v>20639</v>
      </c>
    </row>
    <row r="5942" spans="1:10" x14ac:dyDescent="0.3">
      <c r="A5942" s="1">
        <v>42366</v>
      </c>
      <c r="B5942">
        <v>2015</v>
      </c>
      <c r="C5942">
        <v>12</v>
      </c>
      <c r="D5942" t="s">
        <v>20640</v>
      </c>
      <c r="E5942">
        <v>4</v>
      </c>
      <c r="F5942" s="1">
        <v>42339</v>
      </c>
      <c r="G5942">
        <v>1</v>
      </c>
      <c r="H5942" t="s">
        <v>20625</v>
      </c>
      <c r="I5942" t="s">
        <v>20641</v>
      </c>
      <c r="J5942" t="s">
        <v>20639</v>
      </c>
    </row>
    <row r="5943" spans="1:10" x14ac:dyDescent="0.3">
      <c r="A5943" s="1">
        <v>42345</v>
      </c>
      <c r="B5943">
        <v>2015</v>
      </c>
      <c r="C5943">
        <v>12</v>
      </c>
      <c r="D5943" t="s">
        <v>20640</v>
      </c>
      <c r="E5943">
        <v>4</v>
      </c>
      <c r="F5943" s="1">
        <v>42339</v>
      </c>
      <c r="G5943">
        <v>1</v>
      </c>
      <c r="H5943" t="s">
        <v>20625</v>
      </c>
      <c r="I5943" t="s">
        <v>20641</v>
      </c>
      <c r="J5943" t="s">
        <v>20639</v>
      </c>
    </row>
    <row r="5944" spans="1:10" x14ac:dyDescent="0.3">
      <c r="A5944" s="1">
        <v>42348</v>
      </c>
      <c r="B5944">
        <v>2015</v>
      </c>
      <c r="C5944">
        <v>12</v>
      </c>
      <c r="D5944" t="s">
        <v>20640</v>
      </c>
      <c r="E5944">
        <v>4</v>
      </c>
      <c r="F5944" s="1">
        <v>42339</v>
      </c>
      <c r="G5944">
        <v>4</v>
      </c>
      <c r="H5944" t="s">
        <v>20624</v>
      </c>
      <c r="I5944" t="s">
        <v>20641</v>
      </c>
      <c r="J5944" t="s">
        <v>20639</v>
      </c>
    </row>
    <row r="5945" spans="1:10" x14ac:dyDescent="0.3">
      <c r="A5945" s="1">
        <v>42363</v>
      </c>
      <c r="B5945">
        <v>2015</v>
      </c>
      <c r="C5945">
        <v>12</v>
      </c>
      <c r="D5945" t="s">
        <v>20640</v>
      </c>
      <c r="E5945">
        <v>4</v>
      </c>
      <c r="F5945" s="1">
        <v>42339</v>
      </c>
      <c r="G5945">
        <v>5</v>
      </c>
      <c r="H5945" t="s">
        <v>20617</v>
      </c>
      <c r="I5945" t="s">
        <v>20641</v>
      </c>
      <c r="J5945" t="s">
        <v>20639</v>
      </c>
    </row>
    <row r="5946" spans="1:10" x14ac:dyDescent="0.3">
      <c r="A5946" s="1">
        <v>42343</v>
      </c>
      <c r="B5946">
        <v>2015</v>
      </c>
      <c r="C5946">
        <v>12</v>
      </c>
      <c r="D5946" t="s">
        <v>20640</v>
      </c>
      <c r="E5946">
        <v>4</v>
      </c>
      <c r="F5946" s="1">
        <v>42339</v>
      </c>
      <c r="G5946">
        <v>6</v>
      </c>
      <c r="H5946" t="s">
        <v>20621</v>
      </c>
      <c r="I5946" t="s">
        <v>20641</v>
      </c>
      <c r="J5946" t="s">
        <v>20639</v>
      </c>
    </row>
    <row r="5947" spans="1:10" x14ac:dyDescent="0.3">
      <c r="A5947" s="1">
        <v>42345</v>
      </c>
      <c r="B5947">
        <v>2015</v>
      </c>
      <c r="C5947">
        <v>12</v>
      </c>
      <c r="D5947" t="s">
        <v>20640</v>
      </c>
      <c r="E5947">
        <v>4</v>
      </c>
      <c r="F5947" s="1">
        <v>42339</v>
      </c>
      <c r="G5947">
        <v>1</v>
      </c>
      <c r="H5947" t="s">
        <v>20625</v>
      </c>
      <c r="I5947" t="s">
        <v>20641</v>
      </c>
      <c r="J5947" t="s">
        <v>20639</v>
      </c>
    </row>
    <row r="5948" spans="1:10" x14ac:dyDescent="0.3">
      <c r="A5948" s="1">
        <v>42354</v>
      </c>
      <c r="B5948">
        <v>2015</v>
      </c>
      <c r="C5948">
        <v>12</v>
      </c>
      <c r="D5948" t="s">
        <v>20640</v>
      </c>
      <c r="E5948">
        <v>4</v>
      </c>
      <c r="F5948" s="1">
        <v>42339</v>
      </c>
      <c r="G5948">
        <v>3</v>
      </c>
      <c r="H5948" t="s">
        <v>20622</v>
      </c>
      <c r="I5948" t="s">
        <v>20641</v>
      </c>
      <c r="J5948" t="s">
        <v>20639</v>
      </c>
    </row>
    <row r="5949" spans="1:10" x14ac:dyDescent="0.3">
      <c r="A5949" s="1">
        <v>42341</v>
      </c>
      <c r="B5949">
        <v>2015</v>
      </c>
      <c r="C5949">
        <v>12</v>
      </c>
      <c r="D5949" t="s">
        <v>20640</v>
      </c>
      <c r="E5949">
        <v>4</v>
      </c>
      <c r="F5949" s="1">
        <v>42339</v>
      </c>
      <c r="G5949">
        <v>4</v>
      </c>
      <c r="H5949" t="s">
        <v>20624</v>
      </c>
      <c r="I5949" t="s">
        <v>20641</v>
      </c>
      <c r="J5949" t="s">
        <v>20639</v>
      </c>
    </row>
    <row r="5950" spans="1:10" x14ac:dyDescent="0.3">
      <c r="A5950" s="1">
        <v>42359</v>
      </c>
      <c r="B5950">
        <v>2015</v>
      </c>
      <c r="C5950">
        <v>12</v>
      </c>
      <c r="D5950" t="s">
        <v>20640</v>
      </c>
      <c r="E5950">
        <v>4</v>
      </c>
      <c r="F5950" s="1">
        <v>42339</v>
      </c>
      <c r="G5950">
        <v>1</v>
      </c>
      <c r="H5950" t="s">
        <v>20625</v>
      </c>
      <c r="I5950" t="s">
        <v>20641</v>
      </c>
      <c r="J5950" t="s">
        <v>20639</v>
      </c>
    </row>
    <row r="5951" spans="1:10" x14ac:dyDescent="0.3">
      <c r="A5951" s="1">
        <v>42356</v>
      </c>
      <c r="B5951">
        <v>2015</v>
      </c>
      <c r="C5951">
        <v>12</v>
      </c>
      <c r="D5951" t="s">
        <v>20640</v>
      </c>
      <c r="E5951">
        <v>4</v>
      </c>
      <c r="F5951" s="1">
        <v>42339</v>
      </c>
      <c r="G5951">
        <v>5</v>
      </c>
      <c r="H5951" t="s">
        <v>20617</v>
      </c>
      <c r="I5951" t="s">
        <v>20641</v>
      </c>
      <c r="J5951" t="s">
        <v>20639</v>
      </c>
    </row>
    <row r="5952" spans="1:10" x14ac:dyDescent="0.3">
      <c r="A5952" s="1">
        <v>42347</v>
      </c>
      <c r="B5952">
        <v>2015</v>
      </c>
      <c r="C5952">
        <v>12</v>
      </c>
      <c r="D5952" t="s">
        <v>20640</v>
      </c>
      <c r="E5952">
        <v>4</v>
      </c>
      <c r="F5952" s="1">
        <v>42339</v>
      </c>
      <c r="G5952">
        <v>3</v>
      </c>
      <c r="H5952" t="s">
        <v>20622</v>
      </c>
      <c r="I5952" t="s">
        <v>20641</v>
      </c>
      <c r="J5952" t="s">
        <v>20639</v>
      </c>
    </row>
    <row r="5953" spans="1:10" x14ac:dyDescent="0.3">
      <c r="A5953" s="1">
        <v>42352</v>
      </c>
      <c r="B5953">
        <v>2015</v>
      </c>
      <c r="C5953">
        <v>12</v>
      </c>
      <c r="D5953" t="s">
        <v>20640</v>
      </c>
      <c r="E5953">
        <v>4</v>
      </c>
      <c r="F5953" s="1">
        <v>42339</v>
      </c>
      <c r="G5953">
        <v>1</v>
      </c>
      <c r="H5953" t="s">
        <v>20625</v>
      </c>
      <c r="I5953" t="s">
        <v>20641</v>
      </c>
      <c r="J5953" t="s">
        <v>20639</v>
      </c>
    </row>
    <row r="5954" spans="1:10" x14ac:dyDescent="0.3">
      <c r="A5954" s="1">
        <v>42361</v>
      </c>
      <c r="B5954">
        <v>2015</v>
      </c>
      <c r="C5954">
        <v>12</v>
      </c>
      <c r="D5954" t="s">
        <v>20640</v>
      </c>
      <c r="E5954">
        <v>4</v>
      </c>
      <c r="F5954" s="1">
        <v>42339</v>
      </c>
      <c r="G5954">
        <v>3</v>
      </c>
      <c r="H5954" t="s">
        <v>20622</v>
      </c>
      <c r="I5954" t="s">
        <v>20641</v>
      </c>
      <c r="J5954" t="s">
        <v>20639</v>
      </c>
    </row>
    <row r="5955" spans="1:10" x14ac:dyDescent="0.3">
      <c r="A5955" s="1">
        <v>42360</v>
      </c>
      <c r="B5955">
        <v>2015</v>
      </c>
      <c r="C5955">
        <v>12</v>
      </c>
      <c r="D5955" t="s">
        <v>20640</v>
      </c>
      <c r="E5955">
        <v>4</v>
      </c>
      <c r="F5955" s="1">
        <v>42339</v>
      </c>
      <c r="G5955">
        <v>2</v>
      </c>
      <c r="H5955" t="s">
        <v>20620</v>
      </c>
      <c r="I5955" t="s">
        <v>20641</v>
      </c>
      <c r="J5955" t="s">
        <v>20639</v>
      </c>
    </row>
    <row r="5956" spans="1:10" x14ac:dyDescent="0.3">
      <c r="A5956" s="1">
        <v>42358</v>
      </c>
      <c r="B5956">
        <v>2015</v>
      </c>
      <c r="C5956">
        <v>12</v>
      </c>
      <c r="D5956" t="s">
        <v>20640</v>
      </c>
      <c r="E5956">
        <v>4</v>
      </c>
      <c r="F5956" s="1">
        <v>42339</v>
      </c>
      <c r="G5956">
        <v>0</v>
      </c>
      <c r="H5956" t="s">
        <v>20623</v>
      </c>
      <c r="I5956" t="s">
        <v>20641</v>
      </c>
      <c r="J5956" t="s">
        <v>20639</v>
      </c>
    </row>
    <row r="5957" spans="1:10" x14ac:dyDescent="0.3">
      <c r="A5957" s="1">
        <v>42361</v>
      </c>
      <c r="B5957">
        <v>2015</v>
      </c>
      <c r="C5957">
        <v>12</v>
      </c>
      <c r="D5957" t="s">
        <v>20640</v>
      </c>
      <c r="E5957">
        <v>4</v>
      </c>
      <c r="F5957" s="1">
        <v>42339</v>
      </c>
      <c r="G5957">
        <v>3</v>
      </c>
      <c r="H5957" t="s">
        <v>20622</v>
      </c>
      <c r="I5957" t="s">
        <v>20641</v>
      </c>
      <c r="J5957" t="s">
        <v>20639</v>
      </c>
    </row>
    <row r="5958" spans="1:10" x14ac:dyDescent="0.3">
      <c r="A5958" s="1">
        <v>42360</v>
      </c>
      <c r="B5958">
        <v>2015</v>
      </c>
      <c r="C5958">
        <v>12</v>
      </c>
      <c r="D5958" t="s">
        <v>20640</v>
      </c>
      <c r="E5958">
        <v>4</v>
      </c>
      <c r="F5958" s="1">
        <v>42339</v>
      </c>
      <c r="G5958">
        <v>2</v>
      </c>
      <c r="H5958" t="s">
        <v>20620</v>
      </c>
      <c r="I5958" t="s">
        <v>20641</v>
      </c>
      <c r="J5958" t="s">
        <v>20639</v>
      </c>
    </row>
    <row r="5959" spans="1:10" x14ac:dyDescent="0.3">
      <c r="A5959" s="1">
        <v>42364</v>
      </c>
      <c r="B5959">
        <v>2015</v>
      </c>
      <c r="C5959">
        <v>12</v>
      </c>
      <c r="D5959" t="s">
        <v>20640</v>
      </c>
      <c r="E5959">
        <v>4</v>
      </c>
      <c r="F5959" s="1">
        <v>42339</v>
      </c>
      <c r="G5959">
        <v>6</v>
      </c>
      <c r="H5959" t="s">
        <v>20621</v>
      </c>
      <c r="I5959" t="s">
        <v>20641</v>
      </c>
      <c r="J5959" t="s">
        <v>20639</v>
      </c>
    </row>
    <row r="5960" spans="1:10" x14ac:dyDescent="0.3">
      <c r="A5960" s="1">
        <v>42362</v>
      </c>
      <c r="B5960">
        <v>2015</v>
      </c>
      <c r="C5960">
        <v>12</v>
      </c>
      <c r="D5960" t="s">
        <v>20640</v>
      </c>
      <c r="E5960">
        <v>4</v>
      </c>
      <c r="F5960" s="1">
        <v>42339</v>
      </c>
      <c r="G5960">
        <v>4</v>
      </c>
      <c r="H5960" t="s">
        <v>20624</v>
      </c>
      <c r="I5960" t="s">
        <v>20641</v>
      </c>
      <c r="J5960" t="s">
        <v>20639</v>
      </c>
    </row>
    <row r="5961" spans="1:10" x14ac:dyDescent="0.3">
      <c r="A5961" s="1">
        <v>42350</v>
      </c>
      <c r="B5961">
        <v>2015</v>
      </c>
      <c r="C5961">
        <v>12</v>
      </c>
      <c r="D5961" t="s">
        <v>20640</v>
      </c>
      <c r="E5961">
        <v>4</v>
      </c>
      <c r="F5961" s="1">
        <v>42339</v>
      </c>
      <c r="G5961">
        <v>6</v>
      </c>
      <c r="H5961" t="s">
        <v>20621</v>
      </c>
      <c r="I5961" t="s">
        <v>20641</v>
      </c>
      <c r="J5961" t="s">
        <v>20639</v>
      </c>
    </row>
    <row r="5962" spans="1:10" x14ac:dyDescent="0.3">
      <c r="A5962" s="1">
        <v>42363</v>
      </c>
      <c r="B5962">
        <v>2015</v>
      </c>
      <c r="C5962">
        <v>12</v>
      </c>
      <c r="D5962" t="s">
        <v>20640</v>
      </c>
      <c r="E5962">
        <v>4</v>
      </c>
      <c r="F5962" s="1">
        <v>42339</v>
      </c>
      <c r="G5962">
        <v>5</v>
      </c>
      <c r="H5962" t="s">
        <v>20617</v>
      </c>
      <c r="I5962" t="s">
        <v>20641</v>
      </c>
      <c r="J5962" t="s">
        <v>20639</v>
      </c>
    </row>
    <row r="5963" spans="1:10" x14ac:dyDescent="0.3">
      <c r="A5963" s="1">
        <v>42347</v>
      </c>
      <c r="B5963">
        <v>2015</v>
      </c>
      <c r="C5963">
        <v>12</v>
      </c>
      <c r="D5963" t="s">
        <v>20640</v>
      </c>
      <c r="E5963">
        <v>4</v>
      </c>
      <c r="F5963" s="1">
        <v>42339</v>
      </c>
      <c r="G5963">
        <v>3</v>
      </c>
      <c r="H5963" t="s">
        <v>20622</v>
      </c>
      <c r="I5963" t="s">
        <v>20641</v>
      </c>
      <c r="J5963" t="s">
        <v>20639</v>
      </c>
    </row>
    <row r="5964" spans="1:10" x14ac:dyDescent="0.3">
      <c r="A5964" s="1">
        <v>42361</v>
      </c>
      <c r="B5964">
        <v>2015</v>
      </c>
      <c r="C5964">
        <v>12</v>
      </c>
      <c r="D5964" t="s">
        <v>20640</v>
      </c>
      <c r="E5964">
        <v>4</v>
      </c>
      <c r="F5964" s="1">
        <v>42339</v>
      </c>
      <c r="G5964">
        <v>3</v>
      </c>
      <c r="H5964" t="s">
        <v>20622</v>
      </c>
      <c r="I5964" t="s">
        <v>20641</v>
      </c>
      <c r="J5964" t="s">
        <v>20639</v>
      </c>
    </row>
    <row r="5965" spans="1:10" x14ac:dyDescent="0.3">
      <c r="A5965" s="1">
        <v>42341</v>
      </c>
      <c r="B5965">
        <v>2015</v>
      </c>
      <c r="C5965">
        <v>12</v>
      </c>
      <c r="D5965" t="s">
        <v>20640</v>
      </c>
      <c r="E5965">
        <v>4</v>
      </c>
      <c r="F5965" s="1">
        <v>42339</v>
      </c>
      <c r="G5965">
        <v>4</v>
      </c>
      <c r="H5965" t="s">
        <v>20624</v>
      </c>
      <c r="I5965" t="s">
        <v>20641</v>
      </c>
      <c r="J5965" t="s">
        <v>20639</v>
      </c>
    </row>
    <row r="5966" spans="1:10" x14ac:dyDescent="0.3">
      <c r="A5966" s="1">
        <v>42348</v>
      </c>
      <c r="B5966">
        <v>2015</v>
      </c>
      <c r="C5966">
        <v>12</v>
      </c>
      <c r="D5966" t="s">
        <v>20640</v>
      </c>
      <c r="E5966">
        <v>4</v>
      </c>
      <c r="F5966" s="1">
        <v>42339</v>
      </c>
      <c r="G5966">
        <v>4</v>
      </c>
      <c r="H5966" t="s">
        <v>20624</v>
      </c>
      <c r="I5966" t="s">
        <v>20641</v>
      </c>
      <c r="J5966" t="s">
        <v>20639</v>
      </c>
    </row>
    <row r="5967" spans="1:10" x14ac:dyDescent="0.3">
      <c r="A5967" s="1">
        <v>42346</v>
      </c>
      <c r="B5967">
        <v>2015</v>
      </c>
      <c r="C5967">
        <v>12</v>
      </c>
      <c r="D5967" t="s">
        <v>20640</v>
      </c>
      <c r="E5967">
        <v>4</v>
      </c>
      <c r="F5967" s="1">
        <v>42339</v>
      </c>
      <c r="G5967">
        <v>2</v>
      </c>
      <c r="H5967" t="s">
        <v>20620</v>
      </c>
      <c r="I5967" t="s">
        <v>20641</v>
      </c>
      <c r="J5967" t="s">
        <v>20639</v>
      </c>
    </row>
    <row r="5968" spans="1:10" x14ac:dyDescent="0.3">
      <c r="A5968" s="1">
        <v>42352</v>
      </c>
      <c r="B5968">
        <v>2015</v>
      </c>
      <c r="C5968">
        <v>12</v>
      </c>
      <c r="D5968" t="s">
        <v>20640</v>
      </c>
      <c r="E5968">
        <v>4</v>
      </c>
      <c r="F5968" s="1">
        <v>42339</v>
      </c>
      <c r="G5968">
        <v>1</v>
      </c>
      <c r="H5968" t="s">
        <v>20625</v>
      </c>
      <c r="I5968" t="s">
        <v>20641</v>
      </c>
      <c r="J5968" t="s">
        <v>20639</v>
      </c>
    </row>
    <row r="5969" spans="1:10" x14ac:dyDescent="0.3">
      <c r="A5969" s="1">
        <v>42341</v>
      </c>
      <c r="B5969">
        <v>2015</v>
      </c>
      <c r="C5969">
        <v>12</v>
      </c>
      <c r="D5969" t="s">
        <v>20640</v>
      </c>
      <c r="E5969">
        <v>4</v>
      </c>
      <c r="F5969" s="1">
        <v>42339</v>
      </c>
      <c r="G5969">
        <v>4</v>
      </c>
      <c r="H5969" t="s">
        <v>20624</v>
      </c>
      <c r="I5969" t="s">
        <v>20641</v>
      </c>
      <c r="J5969" t="s">
        <v>20639</v>
      </c>
    </row>
    <row r="5970" spans="1:10" x14ac:dyDescent="0.3">
      <c r="A5970" s="1">
        <v>42360</v>
      </c>
      <c r="B5970">
        <v>2015</v>
      </c>
      <c r="C5970">
        <v>12</v>
      </c>
      <c r="D5970" t="s">
        <v>20640</v>
      </c>
      <c r="E5970">
        <v>4</v>
      </c>
      <c r="F5970" s="1">
        <v>42339</v>
      </c>
      <c r="G5970">
        <v>2</v>
      </c>
      <c r="H5970" t="s">
        <v>20620</v>
      </c>
      <c r="I5970" t="s">
        <v>20641</v>
      </c>
      <c r="J5970" t="s">
        <v>20639</v>
      </c>
    </row>
    <row r="5971" spans="1:10" x14ac:dyDescent="0.3">
      <c r="A5971" s="1">
        <v>42342</v>
      </c>
      <c r="B5971">
        <v>2015</v>
      </c>
      <c r="C5971">
        <v>12</v>
      </c>
      <c r="D5971" t="s">
        <v>20640</v>
      </c>
      <c r="E5971">
        <v>4</v>
      </c>
      <c r="F5971" s="1">
        <v>42339</v>
      </c>
      <c r="G5971">
        <v>5</v>
      </c>
      <c r="H5971" t="s">
        <v>20617</v>
      </c>
      <c r="I5971" t="s">
        <v>20641</v>
      </c>
      <c r="J5971" t="s">
        <v>20639</v>
      </c>
    </row>
    <row r="5972" spans="1:10" x14ac:dyDescent="0.3">
      <c r="A5972" s="1">
        <v>42356</v>
      </c>
      <c r="B5972">
        <v>2015</v>
      </c>
      <c r="C5972">
        <v>12</v>
      </c>
      <c r="D5972" t="s">
        <v>20640</v>
      </c>
      <c r="E5972">
        <v>4</v>
      </c>
      <c r="F5972" s="1">
        <v>42339</v>
      </c>
      <c r="G5972">
        <v>5</v>
      </c>
      <c r="H5972" t="s">
        <v>20617</v>
      </c>
      <c r="I5972" t="s">
        <v>20641</v>
      </c>
      <c r="J5972" t="s">
        <v>20639</v>
      </c>
    </row>
    <row r="5973" spans="1:10" x14ac:dyDescent="0.3">
      <c r="A5973" s="1">
        <v>42345</v>
      </c>
      <c r="B5973">
        <v>2015</v>
      </c>
      <c r="C5973">
        <v>12</v>
      </c>
      <c r="D5973" t="s">
        <v>20640</v>
      </c>
      <c r="E5973">
        <v>4</v>
      </c>
      <c r="F5973" s="1">
        <v>42339</v>
      </c>
      <c r="G5973">
        <v>1</v>
      </c>
      <c r="H5973" t="s">
        <v>20625</v>
      </c>
      <c r="I5973" t="s">
        <v>20641</v>
      </c>
      <c r="J5973" t="s">
        <v>20639</v>
      </c>
    </row>
    <row r="5974" spans="1:10" x14ac:dyDescent="0.3">
      <c r="A5974" s="1">
        <v>42344</v>
      </c>
      <c r="B5974">
        <v>2015</v>
      </c>
      <c r="C5974">
        <v>12</v>
      </c>
      <c r="D5974" t="s">
        <v>20640</v>
      </c>
      <c r="E5974">
        <v>4</v>
      </c>
      <c r="F5974" s="1">
        <v>42339</v>
      </c>
      <c r="G5974">
        <v>0</v>
      </c>
      <c r="H5974" t="s">
        <v>20623</v>
      </c>
      <c r="I5974" t="s">
        <v>20641</v>
      </c>
      <c r="J5974" t="s">
        <v>20639</v>
      </c>
    </row>
    <row r="5975" spans="1:10" x14ac:dyDescent="0.3">
      <c r="A5975" s="1">
        <v>42353</v>
      </c>
      <c r="B5975">
        <v>2015</v>
      </c>
      <c r="C5975">
        <v>12</v>
      </c>
      <c r="D5975" t="s">
        <v>20640</v>
      </c>
      <c r="E5975">
        <v>4</v>
      </c>
      <c r="F5975" s="1">
        <v>42339</v>
      </c>
      <c r="G5975">
        <v>2</v>
      </c>
      <c r="H5975" t="s">
        <v>20620</v>
      </c>
      <c r="I5975" t="s">
        <v>20641</v>
      </c>
      <c r="J5975" t="s">
        <v>20639</v>
      </c>
    </row>
    <row r="5976" spans="1:10" x14ac:dyDescent="0.3">
      <c r="A5976" s="1">
        <v>42348</v>
      </c>
      <c r="B5976">
        <v>2015</v>
      </c>
      <c r="C5976">
        <v>12</v>
      </c>
      <c r="D5976" t="s">
        <v>20640</v>
      </c>
      <c r="E5976">
        <v>4</v>
      </c>
      <c r="F5976" s="1">
        <v>42339</v>
      </c>
      <c r="G5976">
        <v>4</v>
      </c>
      <c r="H5976" t="s">
        <v>20624</v>
      </c>
      <c r="I5976" t="s">
        <v>20641</v>
      </c>
      <c r="J5976" t="s">
        <v>20639</v>
      </c>
    </row>
    <row r="5977" spans="1:10" x14ac:dyDescent="0.3">
      <c r="A5977" s="1">
        <v>40516</v>
      </c>
      <c r="B5977">
        <v>2010</v>
      </c>
      <c r="C5977">
        <v>12</v>
      </c>
      <c r="D5977" t="s">
        <v>20640</v>
      </c>
      <c r="E5977">
        <v>4</v>
      </c>
      <c r="F5977" s="1">
        <v>40513</v>
      </c>
      <c r="G5977">
        <v>6</v>
      </c>
      <c r="H5977" t="s">
        <v>20621</v>
      </c>
      <c r="I5977" t="s">
        <v>20641</v>
      </c>
      <c r="J5977" t="s">
        <v>20639</v>
      </c>
    </row>
    <row r="5978" spans="1:10" x14ac:dyDescent="0.3">
      <c r="A5978" s="1">
        <v>40527</v>
      </c>
      <c r="B5978">
        <v>2010</v>
      </c>
      <c r="C5978">
        <v>12</v>
      </c>
      <c r="D5978" t="s">
        <v>20640</v>
      </c>
      <c r="E5978">
        <v>4</v>
      </c>
      <c r="F5978" s="1">
        <v>40513</v>
      </c>
      <c r="G5978">
        <v>3</v>
      </c>
      <c r="H5978" t="s">
        <v>20622</v>
      </c>
      <c r="I5978" t="s">
        <v>20641</v>
      </c>
      <c r="J5978" t="s">
        <v>20639</v>
      </c>
    </row>
    <row r="5979" spans="1:10" x14ac:dyDescent="0.3">
      <c r="A5979" s="1">
        <v>40524</v>
      </c>
      <c r="B5979">
        <v>2010</v>
      </c>
      <c r="C5979">
        <v>12</v>
      </c>
      <c r="D5979" t="s">
        <v>20640</v>
      </c>
      <c r="E5979">
        <v>4</v>
      </c>
      <c r="F5979" s="1">
        <v>40513</v>
      </c>
      <c r="G5979">
        <v>0</v>
      </c>
      <c r="H5979" t="s">
        <v>20623</v>
      </c>
      <c r="I5979" t="s">
        <v>20641</v>
      </c>
      <c r="J5979" t="s">
        <v>20639</v>
      </c>
    </row>
    <row r="5980" spans="1:10" x14ac:dyDescent="0.3">
      <c r="A5980" s="1">
        <v>40538</v>
      </c>
      <c r="B5980">
        <v>2010</v>
      </c>
      <c r="C5980">
        <v>12</v>
      </c>
      <c r="D5980" t="s">
        <v>20640</v>
      </c>
      <c r="E5980">
        <v>4</v>
      </c>
      <c r="F5980" s="1">
        <v>40513</v>
      </c>
      <c r="G5980">
        <v>0</v>
      </c>
      <c r="H5980" t="s">
        <v>20623</v>
      </c>
      <c r="I5980" t="s">
        <v>20641</v>
      </c>
      <c r="J5980" t="s">
        <v>20639</v>
      </c>
    </row>
    <row r="5981" spans="1:10" x14ac:dyDescent="0.3">
      <c r="A5981" s="1">
        <v>40535</v>
      </c>
      <c r="B5981">
        <v>2010</v>
      </c>
      <c r="C5981">
        <v>12</v>
      </c>
      <c r="D5981" t="s">
        <v>20640</v>
      </c>
      <c r="E5981">
        <v>4</v>
      </c>
      <c r="F5981" s="1">
        <v>40513</v>
      </c>
      <c r="G5981">
        <v>4</v>
      </c>
      <c r="H5981" t="s">
        <v>20624</v>
      </c>
      <c r="I5981" t="s">
        <v>20641</v>
      </c>
      <c r="J5981" t="s">
        <v>20639</v>
      </c>
    </row>
    <row r="5982" spans="1:10" x14ac:dyDescent="0.3">
      <c r="A5982" s="1">
        <v>40513</v>
      </c>
      <c r="B5982">
        <v>2010</v>
      </c>
      <c r="C5982">
        <v>12</v>
      </c>
      <c r="D5982" t="s">
        <v>20640</v>
      </c>
      <c r="E5982">
        <v>4</v>
      </c>
      <c r="F5982" s="1">
        <v>40513</v>
      </c>
      <c r="G5982">
        <v>3</v>
      </c>
      <c r="H5982" t="s">
        <v>20622</v>
      </c>
      <c r="I5982" t="s">
        <v>20641</v>
      </c>
      <c r="J5982" t="s">
        <v>20639</v>
      </c>
    </row>
    <row r="5983" spans="1:10" x14ac:dyDescent="0.3">
      <c r="A5983" s="1">
        <v>40525</v>
      </c>
      <c r="B5983">
        <v>2010</v>
      </c>
      <c r="C5983">
        <v>12</v>
      </c>
      <c r="D5983" t="s">
        <v>20640</v>
      </c>
      <c r="E5983">
        <v>4</v>
      </c>
      <c r="F5983" s="1">
        <v>40513</v>
      </c>
      <c r="G5983">
        <v>1</v>
      </c>
      <c r="H5983" t="s">
        <v>20625</v>
      </c>
      <c r="I5983" t="s">
        <v>20641</v>
      </c>
      <c r="J5983" t="s">
        <v>20639</v>
      </c>
    </row>
    <row r="5984" spans="1:10" x14ac:dyDescent="0.3">
      <c r="A5984" s="1">
        <v>40525</v>
      </c>
      <c r="B5984">
        <v>2010</v>
      </c>
      <c r="C5984">
        <v>12</v>
      </c>
      <c r="D5984" t="s">
        <v>20640</v>
      </c>
      <c r="E5984">
        <v>4</v>
      </c>
      <c r="F5984" s="1">
        <v>40513</v>
      </c>
      <c r="G5984">
        <v>1</v>
      </c>
      <c r="H5984" t="s">
        <v>20625</v>
      </c>
      <c r="I5984" t="s">
        <v>20641</v>
      </c>
      <c r="J5984" t="s">
        <v>20639</v>
      </c>
    </row>
    <row r="5985" spans="1:10" x14ac:dyDescent="0.3">
      <c r="A5985" s="1">
        <v>40540</v>
      </c>
      <c r="B5985">
        <v>2010</v>
      </c>
      <c r="C5985">
        <v>12</v>
      </c>
      <c r="D5985" t="s">
        <v>20640</v>
      </c>
      <c r="E5985">
        <v>4</v>
      </c>
      <c r="F5985" s="1">
        <v>40513</v>
      </c>
      <c r="G5985">
        <v>2</v>
      </c>
      <c r="H5985" t="s">
        <v>20620</v>
      </c>
      <c r="I5985" t="s">
        <v>20641</v>
      </c>
      <c r="J5985" t="s">
        <v>20639</v>
      </c>
    </row>
    <row r="5986" spans="1:10" x14ac:dyDescent="0.3">
      <c r="A5986" s="1">
        <v>40532</v>
      </c>
      <c r="B5986">
        <v>2010</v>
      </c>
      <c r="C5986">
        <v>12</v>
      </c>
      <c r="D5986" t="s">
        <v>20640</v>
      </c>
      <c r="E5986">
        <v>4</v>
      </c>
      <c r="F5986" s="1">
        <v>40513</v>
      </c>
      <c r="G5986">
        <v>1</v>
      </c>
      <c r="H5986" t="s">
        <v>20625</v>
      </c>
      <c r="I5986" t="s">
        <v>20641</v>
      </c>
      <c r="J5986" t="s">
        <v>20639</v>
      </c>
    </row>
    <row r="5987" spans="1:10" x14ac:dyDescent="0.3">
      <c r="A5987" s="1">
        <v>40524</v>
      </c>
      <c r="B5987">
        <v>2010</v>
      </c>
      <c r="C5987">
        <v>12</v>
      </c>
      <c r="D5987" t="s">
        <v>20640</v>
      </c>
      <c r="E5987">
        <v>4</v>
      </c>
      <c r="F5987" s="1">
        <v>40513</v>
      </c>
      <c r="G5987">
        <v>0</v>
      </c>
      <c r="H5987" t="s">
        <v>20623</v>
      </c>
      <c r="I5987" t="s">
        <v>20641</v>
      </c>
      <c r="J5987" t="s">
        <v>20639</v>
      </c>
    </row>
    <row r="5988" spans="1:10" x14ac:dyDescent="0.3">
      <c r="A5988" s="1">
        <v>40513</v>
      </c>
      <c r="B5988">
        <v>2010</v>
      </c>
      <c r="C5988">
        <v>12</v>
      </c>
      <c r="D5988" t="s">
        <v>20640</v>
      </c>
      <c r="E5988">
        <v>4</v>
      </c>
      <c r="F5988" s="1">
        <v>40513</v>
      </c>
      <c r="G5988">
        <v>3</v>
      </c>
      <c r="H5988" t="s">
        <v>20622</v>
      </c>
      <c r="I5988" t="s">
        <v>20641</v>
      </c>
      <c r="J5988" t="s">
        <v>20639</v>
      </c>
    </row>
    <row r="5989" spans="1:10" x14ac:dyDescent="0.3">
      <c r="A5989" s="1">
        <v>40524</v>
      </c>
      <c r="B5989">
        <v>2010</v>
      </c>
      <c r="C5989">
        <v>12</v>
      </c>
      <c r="D5989" t="s">
        <v>20640</v>
      </c>
      <c r="E5989">
        <v>4</v>
      </c>
      <c r="F5989" s="1">
        <v>40513</v>
      </c>
      <c r="G5989">
        <v>0</v>
      </c>
      <c r="H5989" t="s">
        <v>20623</v>
      </c>
      <c r="I5989" t="s">
        <v>20641</v>
      </c>
      <c r="J5989" t="s">
        <v>20639</v>
      </c>
    </row>
    <row r="5990" spans="1:10" x14ac:dyDescent="0.3">
      <c r="A5990" s="1">
        <v>40531</v>
      </c>
      <c r="B5990">
        <v>2010</v>
      </c>
      <c r="C5990">
        <v>12</v>
      </c>
      <c r="D5990" t="s">
        <v>20640</v>
      </c>
      <c r="E5990">
        <v>4</v>
      </c>
      <c r="F5990" s="1">
        <v>40513</v>
      </c>
      <c r="G5990">
        <v>0</v>
      </c>
      <c r="H5990" t="s">
        <v>20623</v>
      </c>
      <c r="I5990" t="s">
        <v>20641</v>
      </c>
      <c r="J5990" t="s">
        <v>20639</v>
      </c>
    </row>
    <row r="5991" spans="1:10" x14ac:dyDescent="0.3">
      <c r="A5991" s="1">
        <v>40537</v>
      </c>
      <c r="B5991">
        <v>2010</v>
      </c>
      <c r="C5991">
        <v>12</v>
      </c>
      <c r="D5991" t="s">
        <v>20640</v>
      </c>
      <c r="E5991">
        <v>4</v>
      </c>
      <c r="F5991" s="1">
        <v>40513</v>
      </c>
      <c r="G5991">
        <v>6</v>
      </c>
      <c r="H5991" t="s">
        <v>20621</v>
      </c>
      <c r="I5991" t="s">
        <v>20641</v>
      </c>
      <c r="J5991" t="s">
        <v>20639</v>
      </c>
    </row>
    <row r="5992" spans="1:10" x14ac:dyDescent="0.3">
      <c r="A5992" s="1">
        <v>40514</v>
      </c>
      <c r="B5992">
        <v>2010</v>
      </c>
      <c r="C5992">
        <v>12</v>
      </c>
      <c r="D5992" t="s">
        <v>20640</v>
      </c>
      <c r="E5992">
        <v>4</v>
      </c>
      <c r="F5992" s="1">
        <v>40513</v>
      </c>
      <c r="G5992">
        <v>4</v>
      </c>
      <c r="H5992" t="s">
        <v>20624</v>
      </c>
      <c r="I5992" t="s">
        <v>20641</v>
      </c>
      <c r="J5992" t="s">
        <v>20639</v>
      </c>
    </row>
    <row r="5993" spans="1:10" x14ac:dyDescent="0.3">
      <c r="A5993" s="1">
        <v>40537</v>
      </c>
      <c r="B5993">
        <v>2010</v>
      </c>
      <c r="C5993">
        <v>12</v>
      </c>
      <c r="D5993" t="s">
        <v>20640</v>
      </c>
      <c r="E5993">
        <v>4</v>
      </c>
      <c r="F5993" s="1">
        <v>40513</v>
      </c>
      <c r="G5993">
        <v>6</v>
      </c>
      <c r="H5993" t="s">
        <v>20621</v>
      </c>
      <c r="I5993" t="s">
        <v>20641</v>
      </c>
      <c r="J5993" t="s">
        <v>20639</v>
      </c>
    </row>
    <row r="5994" spans="1:10" x14ac:dyDescent="0.3">
      <c r="A5994" s="1">
        <v>40524</v>
      </c>
      <c r="B5994">
        <v>2010</v>
      </c>
      <c r="C5994">
        <v>12</v>
      </c>
      <c r="D5994" t="s">
        <v>20640</v>
      </c>
      <c r="E5994">
        <v>4</v>
      </c>
      <c r="F5994" s="1">
        <v>40513</v>
      </c>
      <c r="G5994">
        <v>0</v>
      </c>
      <c r="H5994" t="s">
        <v>20623</v>
      </c>
      <c r="I5994" t="s">
        <v>20641</v>
      </c>
      <c r="J5994" t="s">
        <v>20639</v>
      </c>
    </row>
    <row r="5995" spans="1:10" x14ac:dyDescent="0.3">
      <c r="A5995" s="1">
        <v>40514</v>
      </c>
      <c r="B5995">
        <v>2010</v>
      </c>
      <c r="C5995">
        <v>12</v>
      </c>
      <c r="D5995" t="s">
        <v>20640</v>
      </c>
      <c r="E5995">
        <v>4</v>
      </c>
      <c r="F5995" s="1">
        <v>40513</v>
      </c>
      <c r="G5995">
        <v>4</v>
      </c>
      <c r="H5995" t="s">
        <v>20624</v>
      </c>
      <c r="I5995" t="s">
        <v>20641</v>
      </c>
      <c r="J5995" t="s">
        <v>20639</v>
      </c>
    </row>
    <row r="5996" spans="1:10" x14ac:dyDescent="0.3">
      <c r="A5996" s="1">
        <v>40536</v>
      </c>
      <c r="B5996">
        <v>2010</v>
      </c>
      <c r="C5996">
        <v>12</v>
      </c>
      <c r="D5996" t="s">
        <v>20640</v>
      </c>
      <c r="E5996">
        <v>4</v>
      </c>
      <c r="F5996" s="1">
        <v>40513</v>
      </c>
      <c r="G5996">
        <v>5</v>
      </c>
      <c r="H5996" t="s">
        <v>20617</v>
      </c>
      <c r="I5996" t="s">
        <v>20641</v>
      </c>
      <c r="J5996" t="s">
        <v>20639</v>
      </c>
    </row>
    <row r="5997" spans="1:10" x14ac:dyDescent="0.3">
      <c r="A5997" s="1">
        <v>40523</v>
      </c>
      <c r="B5997">
        <v>2010</v>
      </c>
      <c r="C5997">
        <v>12</v>
      </c>
      <c r="D5997" t="s">
        <v>20640</v>
      </c>
      <c r="E5997">
        <v>4</v>
      </c>
      <c r="F5997" s="1">
        <v>40513</v>
      </c>
      <c r="G5997">
        <v>6</v>
      </c>
      <c r="H5997" t="s">
        <v>20621</v>
      </c>
      <c r="I5997" t="s">
        <v>20641</v>
      </c>
      <c r="J5997" t="s">
        <v>20639</v>
      </c>
    </row>
    <row r="5998" spans="1:10" x14ac:dyDescent="0.3">
      <c r="A5998" s="1">
        <v>40519</v>
      </c>
      <c r="B5998">
        <v>2010</v>
      </c>
      <c r="C5998">
        <v>12</v>
      </c>
      <c r="D5998" t="s">
        <v>20640</v>
      </c>
      <c r="E5998">
        <v>4</v>
      </c>
      <c r="F5998" s="1">
        <v>40513</v>
      </c>
      <c r="G5998">
        <v>2</v>
      </c>
      <c r="H5998" t="s">
        <v>20620</v>
      </c>
      <c r="I5998" t="s">
        <v>20641</v>
      </c>
      <c r="J5998" t="s">
        <v>20639</v>
      </c>
    </row>
    <row r="5999" spans="1:10" x14ac:dyDescent="0.3">
      <c r="A5999" s="1">
        <v>40518</v>
      </c>
      <c r="B5999">
        <v>2010</v>
      </c>
      <c r="C5999">
        <v>12</v>
      </c>
      <c r="D5999" t="s">
        <v>20640</v>
      </c>
      <c r="E5999">
        <v>4</v>
      </c>
      <c r="F5999" s="1">
        <v>40513</v>
      </c>
      <c r="G5999">
        <v>1</v>
      </c>
      <c r="H5999" t="s">
        <v>20625</v>
      </c>
      <c r="I5999" t="s">
        <v>20641</v>
      </c>
      <c r="J5999" t="s">
        <v>20639</v>
      </c>
    </row>
    <row r="6000" spans="1:10" x14ac:dyDescent="0.3">
      <c r="A6000" s="1">
        <v>40539</v>
      </c>
      <c r="B6000">
        <v>2010</v>
      </c>
      <c r="C6000">
        <v>12</v>
      </c>
      <c r="D6000" t="s">
        <v>20640</v>
      </c>
      <c r="E6000">
        <v>4</v>
      </c>
      <c r="F6000" s="1">
        <v>40513</v>
      </c>
      <c r="G6000">
        <v>1</v>
      </c>
      <c r="H6000" t="s">
        <v>20625</v>
      </c>
      <c r="I6000" t="s">
        <v>20641</v>
      </c>
      <c r="J6000" t="s">
        <v>20639</v>
      </c>
    </row>
    <row r="6001" spans="1:10" x14ac:dyDescent="0.3">
      <c r="A6001" s="1">
        <v>40518</v>
      </c>
      <c r="B6001">
        <v>2010</v>
      </c>
      <c r="C6001">
        <v>12</v>
      </c>
      <c r="D6001" t="s">
        <v>20640</v>
      </c>
      <c r="E6001">
        <v>4</v>
      </c>
      <c r="F6001" s="1">
        <v>40513</v>
      </c>
      <c r="G6001">
        <v>1</v>
      </c>
      <c r="H6001" t="s">
        <v>20625</v>
      </c>
      <c r="I6001" t="s">
        <v>20641</v>
      </c>
      <c r="J6001" t="s">
        <v>20639</v>
      </c>
    </row>
    <row r="6002" spans="1:10" x14ac:dyDescent="0.3">
      <c r="A6002" s="1">
        <v>40524</v>
      </c>
      <c r="B6002">
        <v>2010</v>
      </c>
      <c r="C6002">
        <v>12</v>
      </c>
      <c r="D6002" t="s">
        <v>20640</v>
      </c>
      <c r="E6002">
        <v>4</v>
      </c>
      <c r="F6002" s="1">
        <v>40513</v>
      </c>
      <c r="G6002">
        <v>0</v>
      </c>
      <c r="H6002" t="s">
        <v>20623</v>
      </c>
      <c r="I6002" t="s">
        <v>20641</v>
      </c>
      <c r="J6002" t="s">
        <v>20639</v>
      </c>
    </row>
    <row r="6003" spans="1:10" x14ac:dyDescent="0.3">
      <c r="A6003" s="1">
        <v>40533</v>
      </c>
      <c r="B6003">
        <v>2010</v>
      </c>
      <c r="C6003">
        <v>12</v>
      </c>
      <c r="D6003" t="s">
        <v>20640</v>
      </c>
      <c r="E6003">
        <v>4</v>
      </c>
      <c r="F6003" s="1">
        <v>40513</v>
      </c>
      <c r="G6003">
        <v>2</v>
      </c>
      <c r="H6003" t="s">
        <v>20620</v>
      </c>
      <c r="I6003" t="s">
        <v>20641</v>
      </c>
      <c r="J6003" t="s">
        <v>20639</v>
      </c>
    </row>
    <row r="6004" spans="1:10" x14ac:dyDescent="0.3">
      <c r="A6004" s="1">
        <v>40530</v>
      </c>
      <c r="B6004">
        <v>2010</v>
      </c>
      <c r="C6004">
        <v>12</v>
      </c>
      <c r="D6004" t="s">
        <v>20640</v>
      </c>
      <c r="E6004">
        <v>4</v>
      </c>
      <c r="F6004" s="1">
        <v>40513</v>
      </c>
      <c r="G6004">
        <v>6</v>
      </c>
      <c r="H6004" t="s">
        <v>20621</v>
      </c>
      <c r="I6004" t="s">
        <v>20641</v>
      </c>
      <c r="J6004" t="s">
        <v>20639</v>
      </c>
    </row>
    <row r="6005" spans="1:10" x14ac:dyDescent="0.3">
      <c r="A6005" s="1">
        <v>40540</v>
      </c>
      <c r="B6005">
        <v>2010</v>
      </c>
      <c r="C6005">
        <v>12</v>
      </c>
      <c r="D6005" t="s">
        <v>20640</v>
      </c>
      <c r="E6005">
        <v>4</v>
      </c>
      <c r="F6005" s="1">
        <v>40513</v>
      </c>
      <c r="G6005">
        <v>2</v>
      </c>
      <c r="H6005" t="s">
        <v>20620</v>
      </c>
      <c r="I6005" t="s">
        <v>20641</v>
      </c>
      <c r="J6005" t="s">
        <v>20639</v>
      </c>
    </row>
    <row r="6006" spans="1:10" x14ac:dyDescent="0.3">
      <c r="A6006" s="1">
        <v>40533</v>
      </c>
      <c r="B6006">
        <v>2010</v>
      </c>
      <c r="C6006">
        <v>12</v>
      </c>
      <c r="D6006" t="s">
        <v>20640</v>
      </c>
      <c r="E6006">
        <v>4</v>
      </c>
      <c r="F6006" s="1">
        <v>40513</v>
      </c>
      <c r="G6006">
        <v>2</v>
      </c>
      <c r="H6006" t="s">
        <v>20620</v>
      </c>
      <c r="I6006" t="s">
        <v>20641</v>
      </c>
      <c r="J6006" t="s">
        <v>20639</v>
      </c>
    </row>
    <row r="6007" spans="1:10" x14ac:dyDescent="0.3">
      <c r="A6007" s="1">
        <v>40539</v>
      </c>
      <c r="B6007">
        <v>2010</v>
      </c>
      <c r="C6007">
        <v>12</v>
      </c>
      <c r="D6007" t="s">
        <v>20640</v>
      </c>
      <c r="E6007">
        <v>4</v>
      </c>
      <c r="F6007" s="1">
        <v>40513</v>
      </c>
      <c r="G6007">
        <v>1</v>
      </c>
      <c r="H6007" t="s">
        <v>20625</v>
      </c>
      <c r="I6007" t="s">
        <v>20641</v>
      </c>
      <c r="J6007" t="s">
        <v>20639</v>
      </c>
    </row>
    <row r="6008" spans="1:10" x14ac:dyDescent="0.3">
      <c r="A6008" s="1">
        <v>40525</v>
      </c>
      <c r="B6008">
        <v>2010</v>
      </c>
      <c r="C6008">
        <v>12</v>
      </c>
      <c r="D6008" t="s">
        <v>20640</v>
      </c>
      <c r="E6008">
        <v>4</v>
      </c>
      <c r="F6008" s="1">
        <v>40513</v>
      </c>
      <c r="G6008">
        <v>1</v>
      </c>
      <c r="H6008" t="s">
        <v>20625</v>
      </c>
      <c r="I6008" t="s">
        <v>20641</v>
      </c>
      <c r="J6008" t="s">
        <v>20639</v>
      </c>
    </row>
    <row r="6009" spans="1:10" x14ac:dyDescent="0.3">
      <c r="A6009" s="1">
        <v>40538</v>
      </c>
      <c r="B6009">
        <v>2010</v>
      </c>
      <c r="C6009">
        <v>12</v>
      </c>
      <c r="D6009" t="s">
        <v>20640</v>
      </c>
      <c r="E6009">
        <v>4</v>
      </c>
      <c r="F6009" s="1">
        <v>40513</v>
      </c>
      <c r="G6009">
        <v>0</v>
      </c>
      <c r="H6009" t="s">
        <v>20623</v>
      </c>
      <c r="I6009" t="s">
        <v>20641</v>
      </c>
      <c r="J6009" t="s">
        <v>20639</v>
      </c>
    </row>
    <row r="6010" spans="1:10" x14ac:dyDescent="0.3">
      <c r="A6010" s="1">
        <v>40529</v>
      </c>
      <c r="B6010">
        <v>2010</v>
      </c>
      <c r="C6010">
        <v>12</v>
      </c>
      <c r="D6010" t="s">
        <v>20640</v>
      </c>
      <c r="E6010">
        <v>4</v>
      </c>
      <c r="F6010" s="1">
        <v>40513</v>
      </c>
      <c r="G6010">
        <v>5</v>
      </c>
      <c r="H6010" t="s">
        <v>20617</v>
      </c>
      <c r="I6010" t="s">
        <v>20641</v>
      </c>
      <c r="J6010" t="s">
        <v>20639</v>
      </c>
    </row>
    <row r="6011" spans="1:10" x14ac:dyDescent="0.3">
      <c r="A6011" s="1">
        <v>40517</v>
      </c>
      <c r="B6011">
        <v>2010</v>
      </c>
      <c r="C6011">
        <v>12</v>
      </c>
      <c r="D6011" t="s">
        <v>20640</v>
      </c>
      <c r="E6011">
        <v>4</v>
      </c>
      <c r="F6011" s="1">
        <v>40513</v>
      </c>
      <c r="G6011">
        <v>0</v>
      </c>
      <c r="H6011" t="s">
        <v>20623</v>
      </c>
      <c r="I6011" t="s">
        <v>20641</v>
      </c>
      <c r="J6011" t="s">
        <v>20639</v>
      </c>
    </row>
    <row r="6012" spans="1:10" x14ac:dyDescent="0.3">
      <c r="A6012" s="1">
        <v>40522</v>
      </c>
      <c r="B6012">
        <v>2010</v>
      </c>
      <c r="C6012">
        <v>12</v>
      </c>
      <c r="D6012" t="s">
        <v>20640</v>
      </c>
      <c r="E6012">
        <v>4</v>
      </c>
      <c r="F6012" s="1">
        <v>40513</v>
      </c>
      <c r="G6012">
        <v>5</v>
      </c>
      <c r="H6012" t="s">
        <v>20617</v>
      </c>
      <c r="I6012" t="s">
        <v>20641</v>
      </c>
      <c r="J6012" t="s">
        <v>20639</v>
      </c>
    </row>
    <row r="6013" spans="1:10" x14ac:dyDescent="0.3">
      <c r="A6013" s="1">
        <v>40534</v>
      </c>
      <c r="B6013">
        <v>2010</v>
      </c>
      <c r="C6013">
        <v>12</v>
      </c>
      <c r="D6013" t="s">
        <v>20640</v>
      </c>
      <c r="E6013">
        <v>4</v>
      </c>
      <c r="F6013" s="1">
        <v>40513</v>
      </c>
      <c r="G6013">
        <v>3</v>
      </c>
      <c r="H6013" t="s">
        <v>20622</v>
      </c>
      <c r="I6013" t="s">
        <v>20641</v>
      </c>
      <c r="J6013" t="s">
        <v>20639</v>
      </c>
    </row>
    <row r="6014" spans="1:10" x14ac:dyDescent="0.3">
      <c r="A6014" s="1">
        <v>40535</v>
      </c>
      <c r="B6014">
        <v>2010</v>
      </c>
      <c r="C6014">
        <v>12</v>
      </c>
      <c r="D6014" t="s">
        <v>20640</v>
      </c>
      <c r="E6014">
        <v>4</v>
      </c>
      <c r="F6014" s="1">
        <v>40513</v>
      </c>
      <c r="G6014">
        <v>4</v>
      </c>
      <c r="H6014" t="s">
        <v>20624</v>
      </c>
      <c r="I6014" t="s">
        <v>20641</v>
      </c>
      <c r="J6014" t="s">
        <v>20639</v>
      </c>
    </row>
    <row r="6015" spans="1:10" x14ac:dyDescent="0.3">
      <c r="A6015" s="1">
        <v>40527</v>
      </c>
      <c r="B6015">
        <v>2010</v>
      </c>
      <c r="C6015">
        <v>12</v>
      </c>
      <c r="D6015" t="s">
        <v>20640</v>
      </c>
      <c r="E6015">
        <v>4</v>
      </c>
      <c r="F6015" s="1">
        <v>40513</v>
      </c>
      <c r="G6015">
        <v>3</v>
      </c>
      <c r="H6015" t="s">
        <v>20622</v>
      </c>
      <c r="I6015" t="s">
        <v>20641</v>
      </c>
      <c r="J6015" t="s">
        <v>20639</v>
      </c>
    </row>
    <row r="6016" spans="1:10" x14ac:dyDescent="0.3">
      <c r="A6016" s="1">
        <v>40536</v>
      </c>
      <c r="B6016">
        <v>2010</v>
      </c>
      <c r="C6016">
        <v>12</v>
      </c>
      <c r="D6016" t="s">
        <v>20640</v>
      </c>
      <c r="E6016">
        <v>4</v>
      </c>
      <c r="F6016" s="1">
        <v>40513</v>
      </c>
      <c r="G6016">
        <v>5</v>
      </c>
      <c r="H6016" t="s">
        <v>20617</v>
      </c>
      <c r="I6016" t="s">
        <v>20641</v>
      </c>
      <c r="J6016" t="s">
        <v>20639</v>
      </c>
    </row>
    <row r="6017" spans="1:10" x14ac:dyDescent="0.3">
      <c r="A6017" s="1">
        <v>40540</v>
      </c>
      <c r="B6017">
        <v>2010</v>
      </c>
      <c r="C6017">
        <v>12</v>
      </c>
      <c r="D6017" t="s">
        <v>20640</v>
      </c>
      <c r="E6017">
        <v>4</v>
      </c>
      <c r="F6017" s="1">
        <v>40513</v>
      </c>
      <c r="G6017">
        <v>2</v>
      </c>
      <c r="H6017" t="s">
        <v>20620</v>
      </c>
      <c r="I6017" t="s">
        <v>20641</v>
      </c>
      <c r="J6017" t="s">
        <v>20639</v>
      </c>
    </row>
    <row r="6018" spans="1:10" x14ac:dyDescent="0.3">
      <c r="A6018" s="1">
        <v>40520</v>
      </c>
      <c r="B6018">
        <v>2010</v>
      </c>
      <c r="C6018">
        <v>12</v>
      </c>
      <c r="D6018" t="s">
        <v>20640</v>
      </c>
      <c r="E6018">
        <v>4</v>
      </c>
      <c r="F6018" s="1">
        <v>40513</v>
      </c>
      <c r="G6018">
        <v>3</v>
      </c>
      <c r="H6018" t="s">
        <v>20622</v>
      </c>
      <c r="I6018" t="s">
        <v>20641</v>
      </c>
      <c r="J6018" t="s">
        <v>20639</v>
      </c>
    </row>
    <row r="6019" spans="1:10" x14ac:dyDescent="0.3">
      <c r="A6019" s="1">
        <v>40515</v>
      </c>
      <c r="B6019">
        <v>2010</v>
      </c>
      <c r="C6019">
        <v>12</v>
      </c>
      <c r="D6019" t="s">
        <v>20640</v>
      </c>
      <c r="E6019">
        <v>4</v>
      </c>
      <c r="F6019" s="1">
        <v>40513</v>
      </c>
      <c r="G6019">
        <v>5</v>
      </c>
      <c r="H6019" t="s">
        <v>20617</v>
      </c>
      <c r="I6019" t="s">
        <v>20641</v>
      </c>
      <c r="J6019" t="s">
        <v>20639</v>
      </c>
    </row>
    <row r="6020" spans="1:10" x14ac:dyDescent="0.3">
      <c r="A6020" s="1">
        <v>40528</v>
      </c>
      <c r="B6020">
        <v>2010</v>
      </c>
      <c r="C6020">
        <v>12</v>
      </c>
      <c r="D6020" t="s">
        <v>20640</v>
      </c>
      <c r="E6020">
        <v>4</v>
      </c>
      <c r="F6020" s="1">
        <v>40513</v>
      </c>
      <c r="G6020">
        <v>4</v>
      </c>
      <c r="H6020" t="s">
        <v>20624</v>
      </c>
      <c r="I6020" t="s">
        <v>20641</v>
      </c>
      <c r="J6020" t="s">
        <v>20639</v>
      </c>
    </row>
    <row r="6021" spans="1:10" x14ac:dyDescent="0.3">
      <c r="A6021" s="1">
        <v>40527</v>
      </c>
      <c r="B6021">
        <v>2010</v>
      </c>
      <c r="C6021">
        <v>12</v>
      </c>
      <c r="D6021" t="s">
        <v>20640</v>
      </c>
      <c r="E6021">
        <v>4</v>
      </c>
      <c r="F6021" s="1">
        <v>40513</v>
      </c>
      <c r="G6021">
        <v>3</v>
      </c>
      <c r="H6021" t="s">
        <v>20622</v>
      </c>
      <c r="I6021" t="s">
        <v>20641</v>
      </c>
      <c r="J6021" t="s">
        <v>20639</v>
      </c>
    </row>
    <row r="6022" spans="1:10" x14ac:dyDescent="0.3">
      <c r="A6022" s="1">
        <v>40515</v>
      </c>
      <c r="B6022">
        <v>2010</v>
      </c>
      <c r="C6022">
        <v>12</v>
      </c>
      <c r="D6022" t="s">
        <v>20640</v>
      </c>
      <c r="E6022">
        <v>4</v>
      </c>
      <c r="F6022" s="1">
        <v>40513</v>
      </c>
      <c r="G6022">
        <v>5</v>
      </c>
      <c r="H6022" t="s">
        <v>20617</v>
      </c>
      <c r="I6022" t="s">
        <v>20641</v>
      </c>
      <c r="J6022" t="s">
        <v>20639</v>
      </c>
    </row>
    <row r="6023" spans="1:10" x14ac:dyDescent="0.3">
      <c r="A6023" s="1">
        <v>40532</v>
      </c>
      <c r="B6023">
        <v>2010</v>
      </c>
      <c r="C6023">
        <v>12</v>
      </c>
      <c r="D6023" t="s">
        <v>20640</v>
      </c>
      <c r="E6023">
        <v>4</v>
      </c>
      <c r="F6023" s="1">
        <v>40513</v>
      </c>
      <c r="G6023">
        <v>1</v>
      </c>
      <c r="H6023" t="s">
        <v>20625</v>
      </c>
      <c r="I6023" t="s">
        <v>20641</v>
      </c>
      <c r="J6023" t="s">
        <v>20639</v>
      </c>
    </row>
    <row r="6024" spans="1:10" x14ac:dyDescent="0.3">
      <c r="A6024" s="1">
        <v>40515</v>
      </c>
      <c r="B6024">
        <v>2010</v>
      </c>
      <c r="C6024">
        <v>12</v>
      </c>
      <c r="D6024" t="s">
        <v>20640</v>
      </c>
      <c r="E6024">
        <v>4</v>
      </c>
      <c r="F6024" s="1">
        <v>40513</v>
      </c>
      <c r="G6024">
        <v>5</v>
      </c>
      <c r="H6024" t="s">
        <v>20617</v>
      </c>
      <c r="I6024" t="s">
        <v>20641</v>
      </c>
      <c r="J6024" t="s">
        <v>20639</v>
      </c>
    </row>
    <row r="6025" spans="1:10" x14ac:dyDescent="0.3">
      <c r="A6025" s="1">
        <v>40526</v>
      </c>
      <c r="B6025">
        <v>2010</v>
      </c>
      <c r="C6025">
        <v>12</v>
      </c>
      <c r="D6025" t="s">
        <v>20640</v>
      </c>
      <c r="E6025">
        <v>4</v>
      </c>
      <c r="F6025" s="1">
        <v>40513</v>
      </c>
      <c r="G6025">
        <v>2</v>
      </c>
      <c r="H6025" t="s">
        <v>20620</v>
      </c>
      <c r="I6025" t="s">
        <v>20641</v>
      </c>
      <c r="J6025" t="s">
        <v>20639</v>
      </c>
    </row>
    <row r="6026" spans="1:10" x14ac:dyDescent="0.3">
      <c r="A6026" s="1">
        <v>40532</v>
      </c>
      <c r="B6026">
        <v>2010</v>
      </c>
      <c r="C6026">
        <v>12</v>
      </c>
      <c r="D6026" t="s">
        <v>20640</v>
      </c>
      <c r="E6026">
        <v>4</v>
      </c>
      <c r="F6026" s="1">
        <v>40513</v>
      </c>
      <c r="G6026">
        <v>1</v>
      </c>
      <c r="H6026" t="s">
        <v>20625</v>
      </c>
      <c r="I6026" t="s">
        <v>20641</v>
      </c>
      <c r="J6026" t="s">
        <v>20639</v>
      </c>
    </row>
    <row r="6027" spans="1:10" x14ac:dyDescent="0.3">
      <c r="A6027" s="1">
        <v>40525</v>
      </c>
      <c r="B6027">
        <v>2010</v>
      </c>
      <c r="C6027">
        <v>12</v>
      </c>
      <c r="D6027" t="s">
        <v>20640</v>
      </c>
      <c r="E6027">
        <v>4</v>
      </c>
      <c r="F6027" s="1">
        <v>40513</v>
      </c>
      <c r="G6027">
        <v>1</v>
      </c>
      <c r="H6027" t="s">
        <v>20625</v>
      </c>
      <c r="I6027" t="s">
        <v>20641</v>
      </c>
      <c r="J6027" t="s">
        <v>20639</v>
      </c>
    </row>
    <row r="6028" spans="1:10" x14ac:dyDescent="0.3">
      <c r="A6028" s="1">
        <v>40517</v>
      </c>
      <c r="B6028">
        <v>2010</v>
      </c>
      <c r="C6028">
        <v>12</v>
      </c>
      <c r="D6028" t="s">
        <v>20640</v>
      </c>
      <c r="E6028">
        <v>4</v>
      </c>
      <c r="F6028" s="1">
        <v>40513</v>
      </c>
      <c r="G6028">
        <v>0</v>
      </c>
      <c r="H6028" t="s">
        <v>20623</v>
      </c>
      <c r="I6028" t="s">
        <v>20641</v>
      </c>
      <c r="J6028" t="s">
        <v>20639</v>
      </c>
    </row>
    <row r="6029" spans="1:10" x14ac:dyDescent="0.3">
      <c r="A6029" s="1">
        <v>40534</v>
      </c>
      <c r="B6029">
        <v>2010</v>
      </c>
      <c r="C6029">
        <v>12</v>
      </c>
      <c r="D6029" t="s">
        <v>20640</v>
      </c>
      <c r="E6029">
        <v>4</v>
      </c>
      <c r="F6029" s="1">
        <v>40513</v>
      </c>
      <c r="G6029">
        <v>3</v>
      </c>
      <c r="H6029" t="s">
        <v>20622</v>
      </c>
      <c r="I6029" t="s">
        <v>20641</v>
      </c>
      <c r="J6029" t="s">
        <v>20639</v>
      </c>
    </row>
    <row r="6030" spans="1:10" x14ac:dyDescent="0.3">
      <c r="A6030" s="1">
        <v>40517</v>
      </c>
      <c r="B6030">
        <v>2010</v>
      </c>
      <c r="C6030">
        <v>12</v>
      </c>
      <c r="D6030" t="s">
        <v>20640</v>
      </c>
      <c r="E6030">
        <v>4</v>
      </c>
      <c r="F6030" s="1">
        <v>40513</v>
      </c>
      <c r="G6030">
        <v>0</v>
      </c>
      <c r="H6030" t="s">
        <v>20623</v>
      </c>
      <c r="I6030" t="s">
        <v>20641</v>
      </c>
      <c r="J6030" t="s">
        <v>20639</v>
      </c>
    </row>
    <row r="6031" spans="1:10" x14ac:dyDescent="0.3">
      <c r="A6031" s="1">
        <v>40526</v>
      </c>
      <c r="B6031">
        <v>2010</v>
      </c>
      <c r="C6031">
        <v>12</v>
      </c>
      <c r="D6031" t="s">
        <v>20640</v>
      </c>
      <c r="E6031">
        <v>4</v>
      </c>
      <c r="F6031" s="1">
        <v>40513</v>
      </c>
      <c r="G6031">
        <v>2</v>
      </c>
      <c r="H6031" t="s">
        <v>20620</v>
      </c>
      <c r="I6031" t="s">
        <v>20641</v>
      </c>
      <c r="J6031" t="s">
        <v>20639</v>
      </c>
    </row>
    <row r="6032" spans="1:10" x14ac:dyDescent="0.3">
      <c r="A6032" s="1">
        <v>40536</v>
      </c>
      <c r="B6032">
        <v>2010</v>
      </c>
      <c r="C6032">
        <v>12</v>
      </c>
      <c r="D6032" t="s">
        <v>20640</v>
      </c>
      <c r="E6032">
        <v>4</v>
      </c>
      <c r="F6032" s="1">
        <v>40513</v>
      </c>
      <c r="G6032">
        <v>5</v>
      </c>
      <c r="H6032" t="s">
        <v>20617</v>
      </c>
      <c r="I6032" t="s">
        <v>20641</v>
      </c>
      <c r="J6032" t="s">
        <v>20639</v>
      </c>
    </row>
    <row r="6033" spans="1:10" x14ac:dyDescent="0.3">
      <c r="A6033" s="1">
        <v>40527</v>
      </c>
      <c r="B6033">
        <v>2010</v>
      </c>
      <c r="C6033">
        <v>12</v>
      </c>
      <c r="D6033" t="s">
        <v>20640</v>
      </c>
      <c r="E6033">
        <v>4</v>
      </c>
      <c r="F6033" s="1">
        <v>40513</v>
      </c>
      <c r="G6033">
        <v>3</v>
      </c>
      <c r="H6033" t="s">
        <v>20622</v>
      </c>
      <c r="I6033" t="s">
        <v>20641</v>
      </c>
      <c r="J6033" t="s">
        <v>20639</v>
      </c>
    </row>
    <row r="6034" spans="1:10" x14ac:dyDescent="0.3">
      <c r="A6034" s="1">
        <v>40520</v>
      </c>
      <c r="B6034">
        <v>2010</v>
      </c>
      <c r="C6034">
        <v>12</v>
      </c>
      <c r="D6034" t="s">
        <v>20640</v>
      </c>
      <c r="E6034">
        <v>4</v>
      </c>
      <c r="F6034" s="1">
        <v>40513</v>
      </c>
      <c r="G6034">
        <v>3</v>
      </c>
      <c r="H6034" t="s">
        <v>20622</v>
      </c>
      <c r="I6034" t="s">
        <v>20641</v>
      </c>
      <c r="J6034" t="s">
        <v>20639</v>
      </c>
    </row>
    <row r="6035" spans="1:10" x14ac:dyDescent="0.3">
      <c r="A6035" s="1">
        <v>40536</v>
      </c>
      <c r="B6035">
        <v>2010</v>
      </c>
      <c r="C6035">
        <v>12</v>
      </c>
      <c r="D6035" t="s">
        <v>20640</v>
      </c>
      <c r="E6035">
        <v>4</v>
      </c>
      <c r="F6035" s="1">
        <v>40513</v>
      </c>
      <c r="G6035">
        <v>5</v>
      </c>
      <c r="H6035" t="s">
        <v>20617</v>
      </c>
      <c r="I6035" t="s">
        <v>20641</v>
      </c>
      <c r="J6035" t="s">
        <v>20639</v>
      </c>
    </row>
    <row r="6036" spans="1:10" x14ac:dyDescent="0.3">
      <c r="A6036" s="1">
        <v>40533</v>
      </c>
      <c r="B6036">
        <v>2010</v>
      </c>
      <c r="C6036">
        <v>12</v>
      </c>
      <c r="D6036" t="s">
        <v>20640</v>
      </c>
      <c r="E6036">
        <v>4</v>
      </c>
      <c r="F6036" s="1">
        <v>40513</v>
      </c>
      <c r="G6036">
        <v>2</v>
      </c>
      <c r="H6036" t="s">
        <v>20620</v>
      </c>
      <c r="I6036" t="s">
        <v>20641</v>
      </c>
      <c r="J6036" t="s">
        <v>20639</v>
      </c>
    </row>
    <row r="6037" spans="1:10" x14ac:dyDescent="0.3">
      <c r="A6037" s="1">
        <v>40514</v>
      </c>
      <c r="B6037">
        <v>2010</v>
      </c>
      <c r="C6037">
        <v>12</v>
      </c>
      <c r="D6037" t="s">
        <v>20640</v>
      </c>
      <c r="E6037">
        <v>4</v>
      </c>
      <c r="F6037" s="1">
        <v>40513</v>
      </c>
      <c r="G6037">
        <v>4</v>
      </c>
      <c r="H6037" t="s">
        <v>20624</v>
      </c>
      <c r="I6037" t="s">
        <v>20641</v>
      </c>
      <c r="J6037" t="s">
        <v>20639</v>
      </c>
    </row>
    <row r="6038" spans="1:10" x14ac:dyDescent="0.3">
      <c r="A6038" s="1">
        <v>40519</v>
      </c>
      <c r="B6038">
        <v>2010</v>
      </c>
      <c r="C6038">
        <v>12</v>
      </c>
      <c r="D6038" t="s">
        <v>20640</v>
      </c>
      <c r="E6038">
        <v>4</v>
      </c>
      <c r="F6038" s="1">
        <v>40513</v>
      </c>
      <c r="G6038">
        <v>2</v>
      </c>
      <c r="H6038" t="s">
        <v>20620</v>
      </c>
      <c r="I6038" t="s">
        <v>20641</v>
      </c>
      <c r="J6038" t="s">
        <v>20639</v>
      </c>
    </row>
    <row r="6039" spans="1:10" x14ac:dyDescent="0.3">
      <c r="A6039" s="1">
        <v>40520</v>
      </c>
      <c r="B6039">
        <v>2010</v>
      </c>
      <c r="C6039">
        <v>12</v>
      </c>
      <c r="D6039" t="s">
        <v>20640</v>
      </c>
      <c r="E6039">
        <v>4</v>
      </c>
      <c r="F6039" s="1">
        <v>40513</v>
      </c>
      <c r="G6039">
        <v>3</v>
      </c>
      <c r="H6039" t="s">
        <v>20622</v>
      </c>
      <c r="I6039" t="s">
        <v>20641</v>
      </c>
      <c r="J6039" t="s">
        <v>20639</v>
      </c>
    </row>
    <row r="6040" spans="1:10" x14ac:dyDescent="0.3">
      <c r="A6040" s="1">
        <v>40513</v>
      </c>
      <c r="B6040">
        <v>2010</v>
      </c>
      <c r="C6040">
        <v>12</v>
      </c>
      <c r="D6040" t="s">
        <v>20640</v>
      </c>
      <c r="E6040">
        <v>4</v>
      </c>
      <c r="F6040" s="1">
        <v>40513</v>
      </c>
      <c r="G6040">
        <v>3</v>
      </c>
      <c r="H6040" t="s">
        <v>20622</v>
      </c>
      <c r="I6040" t="s">
        <v>20641</v>
      </c>
      <c r="J6040" t="s">
        <v>20639</v>
      </c>
    </row>
    <row r="6041" spans="1:10" x14ac:dyDescent="0.3">
      <c r="A6041" s="1">
        <v>40529</v>
      </c>
      <c r="B6041">
        <v>2010</v>
      </c>
      <c r="C6041">
        <v>12</v>
      </c>
      <c r="D6041" t="s">
        <v>20640</v>
      </c>
      <c r="E6041">
        <v>4</v>
      </c>
      <c r="F6041" s="1">
        <v>40513</v>
      </c>
      <c r="G6041">
        <v>5</v>
      </c>
      <c r="H6041" t="s">
        <v>20617</v>
      </c>
      <c r="I6041" t="s">
        <v>20641</v>
      </c>
      <c r="J6041" t="s">
        <v>20639</v>
      </c>
    </row>
    <row r="6042" spans="1:10" x14ac:dyDescent="0.3">
      <c r="A6042" s="1">
        <v>40515</v>
      </c>
      <c r="B6042">
        <v>2010</v>
      </c>
      <c r="C6042">
        <v>12</v>
      </c>
      <c r="D6042" t="s">
        <v>20640</v>
      </c>
      <c r="E6042">
        <v>4</v>
      </c>
      <c r="F6042" s="1">
        <v>40513</v>
      </c>
      <c r="G6042">
        <v>5</v>
      </c>
      <c r="H6042" t="s">
        <v>20617</v>
      </c>
      <c r="I6042" t="s">
        <v>20641</v>
      </c>
      <c r="J6042" t="s">
        <v>20639</v>
      </c>
    </row>
    <row r="6043" spans="1:10" x14ac:dyDescent="0.3">
      <c r="A6043" s="1">
        <v>40535</v>
      </c>
      <c r="B6043">
        <v>2010</v>
      </c>
      <c r="C6043">
        <v>12</v>
      </c>
      <c r="D6043" t="s">
        <v>20640</v>
      </c>
      <c r="E6043">
        <v>4</v>
      </c>
      <c r="F6043" s="1">
        <v>40513</v>
      </c>
      <c r="G6043">
        <v>4</v>
      </c>
      <c r="H6043" t="s">
        <v>20624</v>
      </c>
      <c r="I6043" t="s">
        <v>20641</v>
      </c>
      <c r="J6043" t="s">
        <v>20639</v>
      </c>
    </row>
    <row r="6044" spans="1:10" x14ac:dyDescent="0.3">
      <c r="A6044" s="1">
        <v>40523</v>
      </c>
      <c r="B6044">
        <v>2010</v>
      </c>
      <c r="C6044">
        <v>12</v>
      </c>
      <c r="D6044" t="s">
        <v>20640</v>
      </c>
      <c r="E6044">
        <v>4</v>
      </c>
      <c r="F6044" s="1">
        <v>40513</v>
      </c>
      <c r="G6044">
        <v>6</v>
      </c>
      <c r="H6044" t="s">
        <v>20621</v>
      </c>
      <c r="I6044" t="s">
        <v>20641</v>
      </c>
      <c r="J6044" t="s">
        <v>20639</v>
      </c>
    </row>
    <row r="6045" spans="1:10" x14ac:dyDescent="0.3">
      <c r="A6045" s="1">
        <v>40534</v>
      </c>
      <c r="B6045">
        <v>2010</v>
      </c>
      <c r="C6045">
        <v>12</v>
      </c>
      <c r="D6045" t="s">
        <v>20640</v>
      </c>
      <c r="E6045">
        <v>4</v>
      </c>
      <c r="F6045" s="1">
        <v>40513</v>
      </c>
      <c r="G6045">
        <v>3</v>
      </c>
      <c r="H6045" t="s">
        <v>20622</v>
      </c>
      <c r="I6045" t="s">
        <v>20641</v>
      </c>
      <c r="J6045" t="s">
        <v>20639</v>
      </c>
    </row>
    <row r="6046" spans="1:10" x14ac:dyDescent="0.3">
      <c r="A6046" s="1">
        <v>40527</v>
      </c>
      <c r="B6046">
        <v>2010</v>
      </c>
      <c r="C6046">
        <v>12</v>
      </c>
      <c r="D6046" t="s">
        <v>20640</v>
      </c>
      <c r="E6046">
        <v>4</v>
      </c>
      <c r="F6046" s="1">
        <v>40513</v>
      </c>
      <c r="G6046">
        <v>3</v>
      </c>
      <c r="H6046" t="s">
        <v>20622</v>
      </c>
      <c r="I6046" t="s">
        <v>20641</v>
      </c>
      <c r="J6046" t="s">
        <v>20639</v>
      </c>
    </row>
    <row r="6047" spans="1:10" x14ac:dyDescent="0.3">
      <c r="A6047" s="1">
        <v>40524</v>
      </c>
      <c r="B6047">
        <v>2010</v>
      </c>
      <c r="C6047">
        <v>12</v>
      </c>
      <c r="D6047" t="s">
        <v>20640</v>
      </c>
      <c r="E6047">
        <v>4</v>
      </c>
      <c r="F6047" s="1">
        <v>40513</v>
      </c>
      <c r="G6047">
        <v>0</v>
      </c>
      <c r="H6047" t="s">
        <v>20623</v>
      </c>
      <c r="I6047" t="s">
        <v>20641</v>
      </c>
      <c r="J6047" t="s">
        <v>20639</v>
      </c>
    </row>
    <row r="6048" spans="1:10" x14ac:dyDescent="0.3">
      <c r="A6048" s="1">
        <v>40538</v>
      </c>
      <c r="B6048">
        <v>2010</v>
      </c>
      <c r="C6048">
        <v>12</v>
      </c>
      <c r="D6048" t="s">
        <v>20640</v>
      </c>
      <c r="E6048">
        <v>4</v>
      </c>
      <c r="F6048" s="1">
        <v>40513</v>
      </c>
      <c r="G6048">
        <v>0</v>
      </c>
      <c r="H6048" t="s">
        <v>20623</v>
      </c>
      <c r="I6048" t="s">
        <v>20641</v>
      </c>
      <c r="J6048" t="s">
        <v>20639</v>
      </c>
    </row>
    <row r="6049" spans="1:10" x14ac:dyDescent="0.3">
      <c r="A6049" s="1">
        <v>40535</v>
      </c>
      <c r="B6049">
        <v>2010</v>
      </c>
      <c r="C6049">
        <v>12</v>
      </c>
      <c r="D6049" t="s">
        <v>20640</v>
      </c>
      <c r="E6049">
        <v>4</v>
      </c>
      <c r="F6049" s="1">
        <v>40513</v>
      </c>
      <c r="G6049">
        <v>4</v>
      </c>
      <c r="H6049" t="s">
        <v>20624</v>
      </c>
      <c r="I6049" t="s">
        <v>20641</v>
      </c>
      <c r="J6049" t="s">
        <v>20639</v>
      </c>
    </row>
    <row r="6050" spans="1:10" x14ac:dyDescent="0.3">
      <c r="A6050" s="1">
        <v>40534</v>
      </c>
      <c r="B6050">
        <v>2010</v>
      </c>
      <c r="C6050">
        <v>12</v>
      </c>
      <c r="D6050" t="s">
        <v>20640</v>
      </c>
      <c r="E6050">
        <v>4</v>
      </c>
      <c r="F6050" s="1">
        <v>40513</v>
      </c>
      <c r="G6050">
        <v>3</v>
      </c>
      <c r="H6050" t="s">
        <v>20622</v>
      </c>
      <c r="I6050" t="s">
        <v>20641</v>
      </c>
      <c r="J6050" t="s">
        <v>20639</v>
      </c>
    </row>
    <row r="6051" spans="1:10" x14ac:dyDescent="0.3">
      <c r="A6051" s="1">
        <v>40540</v>
      </c>
      <c r="B6051">
        <v>2010</v>
      </c>
      <c r="C6051">
        <v>12</v>
      </c>
      <c r="D6051" t="s">
        <v>20640</v>
      </c>
      <c r="E6051">
        <v>4</v>
      </c>
      <c r="F6051" s="1">
        <v>40513</v>
      </c>
      <c r="G6051">
        <v>2</v>
      </c>
      <c r="H6051" t="s">
        <v>20620</v>
      </c>
      <c r="I6051" t="s">
        <v>20641</v>
      </c>
      <c r="J6051" t="s">
        <v>20639</v>
      </c>
    </row>
    <row r="6052" spans="1:10" x14ac:dyDescent="0.3">
      <c r="A6052" s="1">
        <v>40524</v>
      </c>
      <c r="B6052">
        <v>2010</v>
      </c>
      <c r="C6052">
        <v>12</v>
      </c>
      <c r="D6052" t="s">
        <v>20640</v>
      </c>
      <c r="E6052">
        <v>4</v>
      </c>
      <c r="F6052" s="1">
        <v>40513</v>
      </c>
      <c r="G6052">
        <v>0</v>
      </c>
      <c r="H6052" t="s">
        <v>20623</v>
      </c>
      <c r="I6052" t="s">
        <v>20641</v>
      </c>
      <c r="J6052" t="s">
        <v>20639</v>
      </c>
    </row>
    <row r="6053" spans="1:10" x14ac:dyDescent="0.3">
      <c r="A6053" s="1">
        <v>40524</v>
      </c>
      <c r="B6053">
        <v>2010</v>
      </c>
      <c r="C6053">
        <v>12</v>
      </c>
      <c r="D6053" t="s">
        <v>20640</v>
      </c>
      <c r="E6053">
        <v>4</v>
      </c>
      <c r="F6053" s="1">
        <v>40513</v>
      </c>
      <c r="G6053">
        <v>0</v>
      </c>
      <c r="H6053" t="s">
        <v>20623</v>
      </c>
      <c r="I6053" t="s">
        <v>20641</v>
      </c>
      <c r="J6053" t="s">
        <v>20639</v>
      </c>
    </row>
    <row r="6054" spans="1:10" x14ac:dyDescent="0.3">
      <c r="A6054" s="1">
        <v>40525</v>
      </c>
      <c r="B6054">
        <v>2010</v>
      </c>
      <c r="C6054">
        <v>12</v>
      </c>
      <c r="D6054" t="s">
        <v>20640</v>
      </c>
      <c r="E6054">
        <v>4</v>
      </c>
      <c r="F6054" s="1">
        <v>40513</v>
      </c>
      <c r="G6054">
        <v>1</v>
      </c>
      <c r="H6054" t="s">
        <v>20625</v>
      </c>
      <c r="I6054" t="s">
        <v>20641</v>
      </c>
      <c r="J6054" t="s">
        <v>20639</v>
      </c>
    </row>
    <row r="6055" spans="1:10" x14ac:dyDescent="0.3">
      <c r="A6055" s="1">
        <v>40514</v>
      </c>
      <c r="B6055">
        <v>2010</v>
      </c>
      <c r="C6055">
        <v>12</v>
      </c>
      <c r="D6055" t="s">
        <v>20640</v>
      </c>
      <c r="E6055">
        <v>4</v>
      </c>
      <c r="F6055" s="1">
        <v>40513</v>
      </c>
      <c r="G6055">
        <v>4</v>
      </c>
      <c r="H6055" t="s">
        <v>20624</v>
      </c>
      <c r="I6055" t="s">
        <v>20641</v>
      </c>
      <c r="J6055" t="s">
        <v>20639</v>
      </c>
    </row>
    <row r="6056" spans="1:10" x14ac:dyDescent="0.3">
      <c r="A6056" s="1">
        <v>40517</v>
      </c>
      <c r="B6056">
        <v>2010</v>
      </c>
      <c r="C6056">
        <v>12</v>
      </c>
      <c r="D6056" t="s">
        <v>20640</v>
      </c>
      <c r="E6056">
        <v>4</v>
      </c>
      <c r="F6056" s="1">
        <v>40513</v>
      </c>
      <c r="G6056">
        <v>0</v>
      </c>
      <c r="H6056" t="s">
        <v>20623</v>
      </c>
      <c r="I6056" t="s">
        <v>20641</v>
      </c>
      <c r="J6056" t="s">
        <v>20639</v>
      </c>
    </row>
    <row r="6057" spans="1:10" x14ac:dyDescent="0.3">
      <c r="A6057" s="1">
        <v>40517</v>
      </c>
      <c r="B6057">
        <v>2010</v>
      </c>
      <c r="C6057">
        <v>12</v>
      </c>
      <c r="D6057" t="s">
        <v>20640</v>
      </c>
      <c r="E6057">
        <v>4</v>
      </c>
      <c r="F6057" s="1">
        <v>40513</v>
      </c>
      <c r="G6057">
        <v>0</v>
      </c>
      <c r="H6057" t="s">
        <v>20623</v>
      </c>
      <c r="I6057" t="s">
        <v>20641</v>
      </c>
      <c r="J6057" t="s">
        <v>20639</v>
      </c>
    </row>
    <row r="6058" spans="1:10" x14ac:dyDescent="0.3">
      <c r="A6058" s="1">
        <v>40539</v>
      </c>
      <c r="B6058">
        <v>2010</v>
      </c>
      <c r="C6058">
        <v>12</v>
      </c>
      <c r="D6058" t="s">
        <v>20640</v>
      </c>
      <c r="E6058">
        <v>4</v>
      </c>
      <c r="F6058" s="1">
        <v>40513</v>
      </c>
      <c r="G6058">
        <v>1</v>
      </c>
      <c r="H6058" t="s">
        <v>20625</v>
      </c>
      <c r="I6058" t="s">
        <v>20641</v>
      </c>
      <c r="J6058" t="s">
        <v>20639</v>
      </c>
    </row>
    <row r="6059" spans="1:10" x14ac:dyDescent="0.3">
      <c r="A6059" s="1">
        <v>40538</v>
      </c>
      <c r="B6059">
        <v>2010</v>
      </c>
      <c r="C6059">
        <v>12</v>
      </c>
      <c r="D6059" t="s">
        <v>20640</v>
      </c>
      <c r="E6059">
        <v>4</v>
      </c>
      <c r="F6059" s="1">
        <v>40513</v>
      </c>
      <c r="G6059">
        <v>0</v>
      </c>
      <c r="H6059" t="s">
        <v>20623</v>
      </c>
      <c r="I6059" t="s">
        <v>20641</v>
      </c>
      <c r="J6059" t="s">
        <v>20639</v>
      </c>
    </row>
    <row r="6060" spans="1:10" x14ac:dyDescent="0.3">
      <c r="A6060" s="1">
        <v>40530</v>
      </c>
      <c r="B6060">
        <v>2010</v>
      </c>
      <c r="C6060">
        <v>12</v>
      </c>
      <c r="D6060" t="s">
        <v>20640</v>
      </c>
      <c r="E6060">
        <v>4</v>
      </c>
      <c r="F6060" s="1">
        <v>40513</v>
      </c>
      <c r="G6060">
        <v>6</v>
      </c>
      <c r="H6060" t="s">
        <v>20621</v>
      </c>
      <c r="I6060" t="s">
        <v>20641</v>
      </c>
      <c r="J6060" t="s">
        <v>20639</v>
      </c>
    </row>
    <row r="6061" spans="1:10" x14ac:dyDescent="0.3">
      <c r="A6061" s="1">
        <v>40525</v>
      </c>
      <c r="B6061">
        <v>2010</v>
      </c>
      <c r="C6061">
        <v>12</v>
      </c>
      <c r="D6061" t="s">
        <v>20640</v>
      </c>
      <c r="E6061">
        <v>4</v>
      </c>
      <c r="F6061" s="1">
        <v>40513</v>
      </c>
      <c r="G6061">
        <v>1</v>
      </c>
      <c r="H6061" t="s">
        <v>20625</v>
      </c>
      <c r="I6061" t="s">
        <v>20641</v>
      </c>
      <c r="J6061" t="s">
        <v>20639</v>
      </c>
    </row>
    <row r="6062" spans="1:10" x14ac:dyDescent="0.3">
      <c r="A6062" s="1">
        <v>40523</v>
      </c>
      <c r="B6062">
        <v>2010</v>
      </c>
      <c r="C6062">
        <v>12</v>
      </c>
      <c r="D6062" t="s">
        <v>20640</v>
      </c>
      <c r="E6062">
        <v>4</v>
      </c>
      <c r="F6062" s="1">
        <v>40513</v>
      </c>
      <c r="G6062">
        <v>6</v>
      </c>
      <c r="H6062" t="s">
        <v>20621</v>
      </c>
      <c r="I6062" t="s">
        <v>20641</v>
      </c>
      <c r="J6062" t="s">
        <v>20639</v>
      </c>
    </row>
    <row r="6063" spans="1:10" x14ac:dyDescent="0.3">
      <c r="A6063" s="1">
        <v>40515</v>
      </c>
      <c r="B6063">
        <v>2010</v>
      </c>
      <c r="C6063">
        <v>12</v>
      </c>
      <c r="D6063" t="s">
        <v>20640</v>
      </c>
      <c r="E6063">
        <v>4</v>
      </c>
      <c r="F6063" s="1">
        <v>40513</v>
      </c>
      <c r="G6063">
        <v>5</v>
      </c>
      <c r="H6063" t="s">
        <v>20617</v>
      </c>
      <c r="I6063" t="s">
        <v>20641</v>
      </c>
      <c r="J6063" t="s">
        <v>20639</v>
      </c>
    </row>
    <row r="6064" spans="1:10" x14ac:dyDescent="0.3">
      <c r="A6064" s="1">
        <v>40518</v>
      </c>
      <c r="B6064">
        <v>2010</v>
      </c>
      <c r="C6064">
        <v>12</v>
      </c>
      <c r="D6064" t="s">
        <v>20640</v>
      </c>
      <c r="E6064">
        <v>4</v>
      </c>
      <c r="F6064" s="1">
        <v>40513</v>
      </c>
      <c r="G6064">
        <v>1</v>
      </c>
      <c r="H6064" t="s">
        <v>20625</v>
      </c>
      <c r="I6064" t="s">
        <v>20641</v>
      </c>
      <c r="J6064" t="s">
        <v>20639</v>
      </c>
    </row>
    <row r="6065" spans="1:10" x14ac:dyDescent="0.3">
      <c r="A6065" s="1">
        <v>40533</v>
      </c>
      <c r="B6065">
        <v>2010</v>
      </c>
      <c r="C6065">
        <v>12</v>
      </c>
      <c r="D6065" t="s">
        <v>20640</v>
      </c>
      <c r="E6065">
        <v>4</v>
      </c>
      <c r="F6065" s="1">
        <v>40513</v>
      </c>
      <c r="G6065">
        <v>2</v>
      </c>
      <c r="H6065" t="s">
        <v>20620</v>
      </c>
      <c r="I6065" t="s">
        <v>20641</v>
      </c>
      <c r="J6065" t="s">
        <v>20639</v>
      </c>
    </row>
    <row r="6066" spans="1:10" x14ac:dyDescent="0.3">
      <c r="A6066" s="1">
        <v>40523</v>
      </c>
      <c r="B6066">
        <v>2010</v>
      </c>
      <c r="C6066">
        <v>12</v>
      </c>
      <c r="D6066" t="s">
        <v>20640</v>
      </c>
      <c r="E6066">
        <v>4</v>
      </c>
      <c r="F6066" s="1">
        <v>40513</v>
      </c>
      <c r="G6066">
        <v>6</v>
      </c>
      <c r="H6066" t="s">
        <v>20621</v>
      </c>
      <c r="I6066" t="s">
        <v>20641</v>
      </c>
      <c r="J6066" t="s">
        <v>20639</v>
      </c>
    </row>
    <row r="6067" spans="1:10" x14ac:dyDescent="0.3">
      <c r="A6067" s="1">
        <v>40530</v>
      </c>
      <c r="B6067">
        <v>2010</v>
      </c>
      <c r="C6067">
        <v>12</v>
      </c>
      <c r="D6067" t="s">
        <v>20640</v>
      </c>
      <c r="E6067">
        <v>4</v>
      </c>
      <c r="F6067" s="1">
        <v>40513</v>
      </c>
      <c r="G6067">
        <v>6</v>
      </c>
      <c r="H6067" t="s">
        <v>20621</v>
      </c>
      <c r="I6067" t="s">
        <v>20641</v>
      </c>
      <c r="J6067" t="s">
        <v>20639</v>
      </c>
    </row>
    <row r="6068" spans="1:10" x14ac:dyDescent="0.3">
      <c r="A6068" s="1">
        <v>43452</v>
      </c>
      <c r="B6068">
        <v>2018</v>
      </c>
      <c r="C6068">
        <v>12</v>
      </c>
      <c r="D6068" t="s">
        <v>20640</v>
      </c>
      <c r="E6068">
        <v>4</v>
      </c>
      <c r="F6068" s="1">
        <v>43435</v>
      </c>
      <c r="G6068">
        <v>2</v>
      </c>
      <c r="H6068" t="s">
        <v>20620</v>
      </c>
      <c r="I6068" t="s">
        <v>20641</v>
      </c>
      <c r="J6068" t="s">
        <v>20639</v>
      </c>
    </row>
    <row r="6069" spans="1:10" x14ac:dyDescent="0.3">
      <c r="A6069" s="1">
        <v>43450</v>
      </c>
      <c r="B6069">
        <v>2018</v>
      </c>
      <c r="C6069">
        <v>12</v>
      </c>
      <c r="D6069" t="s">
        <v>20640</v>
      </c>
      <c r="E6069">
        <v>4</v>
      </c>
      <c r="F6069" s="1">
        <v>43435</v>
      </c>
      <c r="G6069">
        <v>0</v>
      </c>
      <c r="H6069" t="s">
        <v>20623</v>
      </c>
      <c r="I6069" t="s">
        <v>20641</v>
      </c>
      <c r="J6069" t="s">
        <v>20639</v>
      </c>
    </row>
    <row r="6070" spans="1:10" x14ac:dyDescent="0.3">
      <c r="A6070" s="1">
        <v>43450</v>
      </c>
      <c r="B6070">
        <v>2018</v>
      </c>
      <c r="C6070">
        <v>12</v>
      </c>
      <c r="D6070" t="s">
        <v>20640</v>
      </c>
      <c r="E6070">
        <v>4</v>
      </c>
      <c r="F6070" s="1">
        <v>43435</v>
      </c>
      <c r="G6070">
        <v>0</v>
      </c>
      <c r="H6070" t="s">
        <v>20623</v>
      </c>
      <c r="I6070" t="s">
        <v>20641</v>
      </c>
      <c r="J6070" t="s">
        <v>20639</v>
      </c>
    </row>
    <row r="6071" spans="1:10" x14ac:dyDescent="0.3">
      <c r="A6071" s="1">
        <v>43450</v>
      </c>
      <c r="B6071">
        <v>2018</v>
      </c>
      <c r="C6071">
        <v>12</v>
      </c>
      <c r="D6071" t="s">
        <v>20640</v>
      </c>
      <c r="E6071">
        <v>4</v>
      </c>
      <c r="F6071" s="1">
        <v>43435</v>
      </c>
      <c r="G6071">
        <v>0</v>
      </c>
      <c r="H6071" t="s">
        <v>20623</v>
      </c>
      <c r="I6071" t="s">
        <v>20641</v>
      </c>
      <c r="J6071" t="s">
        <v>20639</v>
      </c>
    </row>
    <row r="6072" spans="1:10" x14ac:dyDescent="0.3">
      <c r="A6072" s="1">
        <v>43448</v>
      </c>
      <c r="B6072">
        <v>2018</v>
      </c>
      <c r="C6072">
        <v>12</v>
      </c>
      <c r="D6072" t="s">
        <v>20640</v>
      </c>
      <c r="E6072">
        <v>4</v>
      </c>
      <c r="F6072" s="1">
        <v>43435</v>
      </c>
      <c r="G6072">
        <v>5</v>
      </c>
      <c r="H6072" t="s">
        <v>20617</v>
      </c>
      <c r="I6072" t="s">
        <v>20641</v>
      </c>
      <c r="J6072" t="s">
        <v>20639</v>
      </c>
    </row>
    <row r="6073" spans="1:10" x14ac:dyDescent="0.3">
      <c r="A6073" s="1">
        <v>43460</v>
      </c>
      <c r="B6073">
        <v>2018</v>
      </c>
      <c r="C6073">
        <v>12</v>
      </c>
      <c r="D6073" t="s">
        <v>20640</v>
      </c>
      <c r="E6073">
        <v>4</v>
      </c>
      <c r="F6073" s="1">
        <v>43435</v>
      </c>
      <c r="G6073">
        <v>3</v>
      </c>
      <c r="H6073" t="s">
        <v>20622</v>
      </c>
      <c r="I6073" t="s">
        <v>20641</v>
      </c>
      <c r="J6073" t="s">
        <v>20639</v>
      </c>
    </row>
    <row r="6074" spans="1:10" x14ac:dyDescent="0.3">
      <c r="A6074" s="1">
        <v>43461</v>
      </c>
      <c r="B6074">
        <v>2018</v>
      </c>
      <c r="C6074">
        <v>12</v>
      </c>
      <c r="D6074" t="s">
        <v>20640</v>
      </c>
      <c r="E6074">
        <v>4</v>
      </c>
      <c r="F6074" s="1">
        <v>43435</v>
      </c>
      <c r="G6074">
        <v>4</v>
      </c>
      <c r="H6074" t="s">
        <v>20624</v>
      </c>
      <c r="I6074" t="s">
        <v>20641</v>
      </c>
      <c r="J6074" t="s">
        <v>20639</v>
      </c>
    </row>
    <row r="6075" spans="1:10" x14ac:dyDescent="0.3">
      <c r="A6075" s="1">
        <v>43437</v>
      </c>
      <c r="B6075">
        <v>2018</v>
      </c>
      <c r="C6075">
        <v>12</v>
      </c>
      <c r="D6075" t="s">
        <v>20640</v>
      </c>
      <c r="E6075">
        <v>4</v>
      </c>
      <c r="F6075" s="1">
        <v>43435</v>
      </c>
      <c r="G6075">
        <v>1</v>
      </c>
      <c r="H6075" t="s">
        <v>20625</v>
      </c>
      <c r="I6075" t="s">
        <v>20641</v>
      </c>
      <c r="J6075" t="s">
        <v>20639</v>
      </c>
    </row>
    <row r="6076" spans="1:10" x14ac:dyDescent="0.3">
      <c r="A6076" s="1">
        <v>43449</v>
      </c>
      <c r="B6076">
        <v>2018</v>
      </c>
      <c r="C6076">
        <v>12</v>
      </c>
      <c r="D6076" t="s">
        <v>20640</v>
      </c>
      <c r="E6076">
        <v>4</v>
      </c>
      <c r="F6076" s="1">
        <v>43435</v>
      </c>
      <c r="G6076">
        <v>6</v>
      </c>
      <c r="H6076" t="s">
        <v>20621</v>
      </c>
      <c r="I6076" t="s">
        <v>20641</v>
      </c>
      <c r="J6076" t="s">
        <v>20639</v>
      </c>
    </row>
    <row r="6077" spans="1:10" x14ac:dyDescent="0.3">
      <c r="A6077" s="1">
        <v>43454</v>
      </c>
      <c r="B6077">
        <v>2018</v>
      </c>
      <c r="C6077">
        <v>12</v>
      </c>
      <c r="D6077" t="s">
        <v>20640</v>
      </c>
      <c r="E6077">
        <v>4</v>
      </c>
      <c r="F6077" s="1">
        <v>43435</v>
      </c>
      <c r="G6077">
        <v>4</v>
      </c>
      <c r="H6077" t="s">
        <v>20624</v>
      </c>
      <c r="I6077" t="s">
        <v>20641</v>
      </c>
      <c r="J6077" t="s">
        <v>20639</v>
      </c>
    </row>
    <row r="6078" spans="1:10" x14ac:dyDescent="0.3">
      <c r="A6078" s="1">
        <v>43459</v>
      </c>
      <c r="B6078">
        <v>2018</v>
      </c>
      <c r="C6078">
        <v>12</v>
      </c>
      <c r="D6078" t="s">
        <v>20640</v>
      </c>
      <c r="E6078">
        <v>4</v>
      </c>
      <c r="F6078" s="1">
        <v>43435</v>
      </c>
      <c r="G6078">
        <v>2</v>
      </c>
      <c r="H6078" t="s">
        <v>20620</v>
      </c>
      <c r="I6078" t="s">
        <v>20641</v>
      </c>
      <c r="J6078" t="s">
        <v>20639</v>
      </c>
    </row>
    <row r="6079" spans="1:10" x14ac:dyDescent="0.3">
      <c r="A6079" s="1">
        <v>43451</v>
      </c>
      <c r="B6079">
        <v>2018</v>
      </c>
      <c r="C6079">
        <v>12</v>
      </c>
      <c r="D6079" t="s">
        <v>20640</v>
      </c>
      <c r="E6079">
        <v>4</v>
      </c>
      <c r="F6079" s="1">
        <v>43435</v>
      </c>
      <c r="G6079">
        <v>1</v>
      </c>
      <c r="H6079" t="s">
        <v>20625</v>
      </c>
      <c r="I6079" t="s">
        <v>20641</v>
      </c>
      <c r="J6079" t="s">
        <v>20639</v>
      </c>
    </row>
    <row r="6080" spans="1:10" x14ac:dyDescent="0.3">
      <c r="A6080" s="1">
        <v>43457</v>
      </c>
      <c r="B6080">
        <v>2018</v>
      </c>
      <c r="C6080">
        <v>12</v>
      </c>
      <c r="D6080" t="s">
        <v>20640</v>
      </c>
      <c r="E6080">
        <v>4</v>
      </c>
      <c r="F6080" s="1">
        <v>43435</v>
      </c>
      <c r="G6080">
        <v>0</v>
      </c>
      <c r="H6080" t="s">
        <v>20623</v>
      </c>
      <c r="I6080" t="s">
        <v>20641</v>
      </c>
      <c r="J6080" t="s">
        <v>20639</v>
      </c>
    </row>
    <row r="6081" spans="1:10" x14ac:dyDescent="0.3">
      <c r="A6081" s="1">
        <v>43462</v>
      </c>
      <c r="B6081">
        <v>2018</v>
      </c>
      <c r="C6081">
        <v>12</v>
      </c>
      <c r="D6081" t="s">
        <v>20640</v>
      </c>
      <c r="E6081">
        <v>4</v>
      </c>
      <c r="F6081" s="1">
        <v>43435</v>
      </c>
      <c r="G6081">
        <v>5</v>
      </c>
      <c r="H6081" t="s">
        <v>20617</v>
      </c>
      <c r="I6081" t="s">
        <v>20641</v>
      </c>
      <c r="J6081" t="s">
        <v>20639</v>
      </c>
    </row>
    <row r="6082" spans="1:10" x14ac:dyDescent="0.3">
      <c r="A6082" s="1">
        <v>43445</v>
      </c>
      <c r="B6082">
        <v>2018</v>
      </c>
      <c r="C6082">
        <v>12</v>
      </c>
      <c r="D6082" t="s">
        <v>20640</v>
      </c>
      <c r="E6082">
        <v>4</v>
      </c>
      <c r="F6082" s="1">
        <v>43435</v>
      </c>
      <c r="G6082">
        <v>2</v>
      </c>
      <c r="H6082" t="s">
        <v>20620</v>
      </c>
      <c r="I6082" t="s">
        <v>20641</v>
      </c>
      <c r="J6082" t="s">
        <v>20639</v>
      </c>
    </row>
    <row r="6083" spans="1:10" x14ac:dyDescent="0.3">
      <c r="A6083" s="1">
        <v>43439</v>
      </c>
      <c r="B6083">
        <v>2018</v>
      </c>
      <c r="C6083">
        <v>12</v>
      </c>
      <c r="D6083" t="s">
        <v>20640</v>
      </c>
      <c r="E6083">
        <v>4</v>
      </c>
      <c r="F6083" s="1">
        <v>43435</v>
      </c>
      <c r="G6083">
        <v>3</v>
      </c>
      <c r="H6083" t="s">
        <v>20622</v>
      </c>
      <c r="I6083" t="s">
        <v>20641</v>
      </c>
      <c r="J6083" t="s">
        <v>20639</v>
      </c>
    </row>
    <row r="6084" spans="1:10" x14ac:dyDescent="0.3">
      <c r="A6084" s="1">
        <v>43459</v>
      </c>
      <c r="B6084">
        <v>2018</v>
      </c>
      <c r="C6084">
        <v>12</v>
      </c>
      <c r="D6084" t="s">
        <v>20640</v>
      </c>
      <c r="E6084">
        <v>4</v>
      </c>
      <c r="F6084" s="1">
        <v>43435</v>
      </c>
      <c r="G6084">
        <v>2</v>
      </c>
      <c r="H6084" t="s">
        <v>20620</v>
      </c>
      <c r="I6084" t="s">
        <v>20641</v>
      </c>
      <c r="J6084" t="s">
        <v>20639</v>
      </c>
    </row>
    <row r="6085" spans="1:10" x14ac:dyDescent="0.3">
      <c r="A6085" s="1">
        <v>43460</v>
      </c>
      <c r="B6085">
        <v>2018</v>
      </c>
      <c r="C6085">
        <v>12</v>
      </c>
      <c r="D6085" t="s">
        <v>20640</v>
      </c>
      <c r="E6085">
        <v>4</v>
      </c>
      <c r="F6085" s="1">
        <v>43435</v>
      </c>
      <c r="G6085">
        <v>3</v>
      </c>
      <c r="H6085" t="s">
        <v>20622</v>
      </c>
      <c r="I6085" t="s">
        <v>20641</v>
      </c>
      <c r="J6085" t="s">
        <v>20639</v>
      </c>
    </row>
    <row r="6086" spans="1:10" x14ac:dyDescent="0.3">
      <c r="A6086" s="1">
        <v>43456</v>
      </c>
      <c r="B6086">
        <v>2018</v>
      </c>
      <c r="C6086">
        <v>12</v>
      </c>
      <c r="D6086" t="s">
        <v>20640</v>
      </c>
      <c r="E6086">
        <v>4</v>
      </c>
      <c r="F6086" s="1">
        <v>43435</v>
      </c>
      <c r="G6086">
        <v>6</v>
      </c>
      <c r="H6086" t="s">
        <v>20621</v>
      </c>
      <c r="I6086" t="s">
        <v>20641</v>
      </c>
      <c r="J6086" t="s">
        <v>20639</v>
      </c>
    </row>
    <row r="6087" spans="1:10" x14ac:dyDescent="0.3">
      <c r="A6087" s="1">
        <v>43443</v>
      </c>
      <c r="B6087">
        <v>2018</v>
      </c>
      <c r="C6087">
        <v>12</v>
      </c>
      <c r="D6087" t="s">
        <v>20640</v>
      </c>
      <c r="E6087">
        <v>4</v>
      </c>
      <c r="F6087" s="1">
        <v>43435</v>
      </c>
      <c r="G6087">
        <v>0</v>
      </c>
      <c r="H6087" t="s">
        <v>20623</v>
      </c>
      <c r="I6087" t="s">
        <v>20641</v>
      </c>
      <c r="J6087" t="s">
        <v>20639</v>
      </c>
    </row>
    <row r="6088" spans="1:10" x14ac:dyDescent="0.3">
      <c r="A6088" s="1">
        <v>43436</v>
      </c>
      <c r="B6088">
        <v>2018</v>
      </c>
      <c r="C6088">
        <v>12</v>
      </c>
      <c r="D6088" t="s">
        <v>20640</v>
      </c>
      <c r="E6088">
        <v>4</v>
      </c>
      <c r="F6088" s="1">
        <v>43435</v>
      </c>
      <c r="G6088">
        <v>0</v>
      </c>
      <c r="H6088" t="s">
        <v>20623</v>
      </c>
      <c r="I6088" t="s">
        <v>20641</v>
      </c>
      <c r="J6088" t="s">
        <v>20639</v>
      </c>
    </row>
    <row r="6089" spans="1:10" x14ac:dyDescent="0.3">
      <c r="A6089" s="1">
        <v>43442</v>
      </c>
      <c r="B6089">
        <v>2018</v>
      </c>
      <c r="C6089">
        <v>12</v>
      </c>
      <c r="D6089" t="s">
        <v>20640</v>
      </c>
      <c r="E6089">
        <v>4</v>
      </c>
      <c r="F6089" s="1">
        <v>43435</v>
      </c>
      <c r="G6089">
        <v>6</v>
      </c>
      <c r="H6089" t="s">
        <v>20621</v>
      </c>
      <c r="I6089" t="s">
        <v>20641</v>
      </c>
      <c r="J6089" t="s">
        <v>20639</v>
      </c>
    </row>
    <row r="6090" spans="1:10" x14ac:dyDescent="0.3">
      <c r="A6090" s="1">
        <v>43456</v>
      </c>
      <c r="B6090">
        <v>2018</v>
      </c>
      <c r="C6090">
        <v>12</v>
      </c>
      <c r="D6090" t="s">
        <v>20640</v>
      </c>
      <c r="E6090">
        <v>4</v>
      </c>
      <c r="F6090" s="1">
        <v>43435</v>
      </c>
      <c r="G6090">
        <v>6</v>
      </c>
      <c r="H6090" t="s">
        <v>20621</v>
      </c>
      <c r="I6090" t="s">
        <v>20641</v>
      </c>
      <c r="J6090" t="s">
        <v>20639</v>
      </c>
    </row>
    <row r="6091" spans="1:10" x14ac:dyDescent="0.3">
      <c r="A6091" s="1">
        <v>43437</v>
      </c>
      <c r="B6091">
        <v>2018</v>
      </c>
      <c r="C6091">
        <v>12</v>
      </c>
      <c r="D6091" t="s">
        <v>20640</v>
      </c>
      <c r="E6091">
        <v>4</v>
      </c>
      <c r="F6091" s="1">
        <v>43435</v>
      </c>
      <c r="G6091">
        <v>1</v>
      </c>
      <c r="H6091" t="s">
        <v>20625</v>
      </c>
      <c r="I6091" t="s">
        <v>20641</v>
      </c>
      <c r="J6091" t="s">
        <v>20639</v>
      </c>
    </row>
    <row r="6092" spans="1:10" x14ac:dyDescent="0.3">
      <c r="A6092" s="1">
        <v>43453</v>
      </c>
      <c r="B6092">
        <v>2018</v>
      </c>
      <c r="C6092">
        <v>12</v>
      </c>
      <c r="D6092" t="s">
        <v>20640</v>
      </c>
      <c r="E6092">
        <v>4</v>
      </c>
      <c r="F6092" s="1">
        <v>43435</v>
      </c>
      <c r="G6092">
        <v>3</v>
      </c>
      <c r="H6092" t="s">
        <v>20622</v>
      </c>
      <c r="I6092" t="s">
        <v>20641</v>
      </c>
      <c r="J6092" t="s">
        <v>20639</v>
      </c>
    </row>
    <row r="6093" spans="1:10" x14ac:dyDescent="0.3">
      <c r="A6093" s="1">
        <v>43454</v>
      </c>
      <c r="B6093">
        <v>2018</v>
      </c>
      <c r="C6093">
        <v>12</v>
      </c>
      <c r="D6093" t="s">
        <v>20640</v>
      </c>
      <c r="E6093">
        <v>4</v>
      </c>
      <c r="F6093" s="1">
        <v>43435</v>
      </c>
      <c r="G6093">
        <v>4</v>
      </c>
      <c r="H6093" t="s">
        <v>20624</v>
      </c>
      <c r="I6093" t="s">
        <v>20641</v>
      </c>
      <c r="J6093" t="s">
        <v>20639</v>
      </c>
    </row>
    <row r="6094" spans="1:10" x14ac:dyDescent="0.3">
      <c r="A6094" s="1">
        <v>43441</v>
      </c>
      <c r="B6094">
        <v>2018</v>
      </c>
      <c r="C6094">
        <v>12</v>
      </c>
      <c r="D6094" t="s">
        <v>20640</v>
      </c>
      <c r="E6094">
        <v>4</v>
      </c>
      <c r="F6094" s="1">
        <v>43435</v>
      </c>
      <c r="G6094">
        <v>5</v>
      </c>
      <c r="H6094" t="s">
        <v>20617</v>
      </c>
      <c r="I6094" t="s">
        <v>20641</v>
      </c>
      <c r="J6094" t="s">
        <v>20639</v>
      </c>
    </row>
    <row r="6095" spans="1:10" x14ac:dyDescent="0.3">
      <c r="A6095" s="1">
        <v>43451</v>
      </c>
      <c r="B6095">
        <v>2018</v>
      </c>
      <c r="C6095">
        <v>12</v>
      </c>
      <c r="D6095" t="s">
        <v>20640</v>
      </c>
      <c r="E6095">
        <v>4</v>
      </c>
      <c r="F6095" s="1">
        <v>43435</v>
      </c>
      <c r="G6095">
        <v>1</v>
      </c>
      <c r="H6095" t="s">
        <v>20625</v>
      </c>
      <c r="I6095" t="s">
        <v>20641</v>
      </c>
      <c r="J6095" t="s">
        <v>20639</v>
      </c>
    </row>
    <row r="6096" spans="1:10" x14ac:dyDescent="0.3">
      <c r="A6096" s="1">
        <v>43458</v>
      </c>
      <c r="B6096">
        <v>2018</v>
      </c>
      <c r="C6096">
        <v>12</v>
      </c>
      <c r="D6096" t="s">
        <v>20640</v>
      </c>
      <c r="E6096">
        <v>4</v>
      </c>
      <c r="F6096" s="1">
        <v>43435</v>
      </c>
      <c r="G6096">
        <v>1</v>
      </c>
      <c r="H6096" t="s">
        <v>20625</v>
      </c>
      <c r="I6096" t="s">
        <v>20641</v>
      </c>
      <c r="J6096" t="s">
        <v>20639</v>
      </c>
    </row>
    <row r="6097" spans="1:10" x14ac:dyDescent="0.3">
      <c r="A6097" s="1">
        <v>43446</v>
      </c>
      <c r="B6097">
        <v>2018</v>
      </c>
      <c r="C6097">
        <v>12</v>
      </c>
      <c r="D6097" t="s">
        <v>20640</v>
      </c>
      <c r="E6097">
        <v>4</v>
      </c>
      <c r="F6097" s="1">
        <v>43435</v>
      </c>
      <c r="G6097">
        <v>3</v>
      </c>
      <c r="H6097" t="s">
        <v>20622</v>
      </c>
      <c r="I6097" t="s">
        <v>20641</v>
      </c>
      <c r="J6097" t="s">
        <v>20639</v>
      </c>
    </row>
    <row r="6098" spans="1:10" x14ac:dyDescent="0.3">
      <c r="A6098" s="1">
        <v>43435</v>
      </c>
      <c r="B6098">
        <v>2018</v>
      </c>
      <c r="C6098">
        <v>12</v>
      </c>
      <c r="D6098" t="s">
        <v>20640</v>
      </c>
      <c r="E6098">
        <v>4</v>
      </c>
      <c r="F6098" s="1">
        <v>43435</v>
      </c>
      <c r="G6098">
        <v>6</v>
      </c>
      <c r="H6098" t="s">
        <v>20621</v>
      </c>
      <c r="I6098" t="s">
        <v>20641</v>
      </c>
      <c r="J6098" t="s">
        <v>20639</v>
      </c>
    </row>
    <row r="6099" spans="1:10" x14ac:dyDescent="0.3">
      <c r="A6099" s="1">
        <v>43462</v>
      </c>
      <c r="B6099">
        <v>2018</v>
      </c>
      <c r="C6099">
        <v>12</v>
      </c>
      <c r="D6099" t="s">
        <v>20640</v>
      </c>
      <c r="E6099">
        <v>4</v>
      </c>
      <c r="F6099" s="1">
        <v>43435</v>
      </c>
      <c r="G6099">
        <v>5</v>
      </c>
      <c r="H6099" t="s">
        <v>20617</v>
      </c>
      <c r="I6099" t="s">
        <v>20641</v>
      </c>
      <c r="J6099" t="s">
        <v>20639</v>
      </c>
    </row>
    <row r="6100" spans="1:10" x14ac:dyDescent="0.3">
      <c r="A6100" s="1">
        <v>43439</v>
      </c>
      <c r="B6100">
        <v>2018</v>
      </c>
      <c r="C6100">
        <v>12</v>
      </c>
      <c r="D6100" t="s">
        <v>20640</v>
      </c>
      <c r="E6100">
        <v>4</v>
      </c>
      <c r="F6100" s="1">
        <v>43435</v>
      </c>
      <c r="G6100">
        <v>3</v>
      </c>
      <c r="H6100" t="s">
        <v>20622</v>
      </c>
      <c r="I6100" t="s">
        <v>20641</v>
      </c>
      <c r="J6100" t="s">
        <v>20639</v>
      </c>
    </row>
    <row r="6101" spans="1:10" x14ac:dyDescent="0.3">
      <c r="A6101" s="1">
        <v>43445</v>
      </c>
      <c r="B6101">
        <v>2018</v>
      </c>
      <c r="C6101">
        <v>12</v>
      </c>
      <c r="D6101" t="s">
        <v>20640</v>
      </c>
      <c r="E6101">
        <v>4</v>
      </c>
      <c r="F6101" s="1">
        <v>43435</v>
      </c>
      <c r="G6101">
        <v>2</v>
      </c>
      <c r="H6101" t="s">
        <v>20620</v>
      </c>
      <c r="I6101" t="s">
        <v>20641</v>
      </c>
      <c r="J6101" t="s">
        <v>20639</v>
      </c>
    </row>
    <row r="6102" spans="1:10" x14ac:dyDescent="0.3">
      <c r="A6102" s="1">
        <v>43462</v>
      </c>
      <c r="B6102">
        <v>2018</v>
      </c>
      <c r="C6102">
        <v>12</v>
      </c>
      <c r="D6102" t="s">
        <v>20640</v>
      </c>
      <c r="E6102">
        <v>4</v>
      </c>
      <c r="F6102" s="1">
        <v>43435</v>
      </c>
      <c r="G6102">
        <v>5</v>
      </c>
      <c r="H6102" t="s">
        <v>20617</v>
      </c>
      <c r="I6102" t="s">
        <v>20641</v>
      </c>
      <c r="J6102" t="s">
        <v>20639</v>
      </c>
    </row>
    <row r="6103" spans="1:10" x14ac:dyDescent="0.3">
      <c r="A6103" s="1">
        <v>43460</v>
      </c>
      <c r="B6103">
        <v>2018</v>
      </c>
      <c r="C6103">
        <v>12</v>
      </c>
      <c r="D6103" t="s">
        <v>20640</v>
      </c>
      <c r="E6103">
        <v>4</v>
      </c>
      <c r="F6103" s="1">
        <v>43435</v>
      </c>
      <c r="G6103">
        <v>3</v>
      </c>
      <c r="H6103" t="s">
        <v>20622</v>
      </c>
      <c r="I6103" t="s">
        <v>20641</v>
      </c>
      <c r="J6103" t="s">
        <v>20639</v>
      </c>
    </row>
    <row r="6104" spans="1:10" x14ac:dyDescent="0.3">
      <c r="A6104" s="1">
        <v>43453</v>
      </c>
      <c r="B6104">
        <v>2018</v>
      </c>
      <c r="C6104">
        <v>12</v>
      </c>
      <c r="D6104" t="s">
        <v>20640</v>
      </c>
      <c r="E6104">
        <v>4</v>
      </c>
      <c r="F6104" s="1">
        <v>43435</v>
      </c>
      <c r="G6104">
        <v>3</v>
      </c>
      <c r="H6104" t="s">
        <v>20622</v>
      </c>
      <c r="I6104" t="s">
        <v>20641</v>
      </c>
      <c r="J6104" t="s">
        <v>20639</v>
      </c>
    </row>
    <row r="6105" spans="1:10" x14ac:dyDescent="0.3">
      <c r="A6105" s="1">
        <v>43462</v>
      </c>
      <c r="B6105">
        <v>2018</v>
      </c>
      <c r="C6105">
        <v>12</v>
      </c>
      <c r="D6105" t="s">
        <v>20640</v>
      </c>
      <c r="E6105">
        <v>4</v>
      </c>
      <c r="F6105" s="1">
        <v>43435</v>
      </c>
      <c r="G6105">
        <v>5</v>
      </c>
      <c r="H6105" t="s">
        <v>20617</v>
      </c>
      <c r="I6105" t="s">
        <v>20641</v>
      </c>
      <c r="J6105" t="s">
        <v>20639</v>
      </c>
    </row>
    <row r="6106" spans="1:10" x14ac:dyDescent="0.3">
      <c r="A6106" s="1">
        <v>43443</v>
      </c>
      <c r="B6106">
        <v>2018</v>
      </c>
      <c r="C6106">
        <v>12</v>
      </c>
      <c r="D6106" t="s">
        <v>20640</v>
      </c>
      <c r="E6106">
        <v>4</v>
      </c>
      <c r="F6106" s="1">
        <v>43435</v>
      </c>
      <c r="G6106">
        <v>0</v>
      </c>
      <c r="H6106" t="s">
        <v>20623</v>
      </c>
      <c r="I6106" t="s">
        <v>20641</v>
      </c>
      <c r="J6106" t="s">
        <v>20639</v>
      </c>
    </row>
    <row r="6107" spans="1:10" x14ac:dyDescent="0.3">
      <c r="A6107" s="1">
        <v>43457</v>
      </c>
      <c r="B6107">
        <v>2018</v>
      </c>
      <c r="C6107">
        <v>12</v>
      </c>
      <c r="D6107" t="s">
        <v>20640</v>
      </c>
      <c r="E6107">
        <v>4</v>
      </c>
      <c r="F6107" s="1">
        <v>43435</v>
      </c>
      <c r="G6107">
        <v>0</v>
      </c>
      <c r="H6107" t="s">
        <v>20623</v>
      </c>
      <c r="I6107" t="s">
        <v>20641</v>
      </c>
      <c r="J6107" t="s">
        <v>20639</v>
      </c>
    </row>
    <row r="6108" spans="1:10" x14ac:dyDescent="0.3">
      <c r="A6108" s="1">
        <v>43440</v>
      </c>
      <c r="B6108">
        <v>2018</v>
      </c>
      <c r="C6108">
        <v>12</v>
      </c>
      <c r="D6108" t="s">
        <v>20640</v>
      </c>
      <c r="E6108">
        <v>4</v>
      </c>
      <c r="F6108" s="1">
        <v>43435</v>
      </c>
      <c r="G6108">
        <v>4</v>
      </c>
      <c r="H6108" t="s">
        <v>20624</v>
      </c>
      <c r="I6108" t="s">
        <v>20641</v>
      </c>
      <c r="J6108" t="s">
        <v>20639</v>
      </c>
    </row>
    <row r="6109" spans="1:10" x14ac:dyDescent="0.3">
      <c r="A6109" s="1">
        <v>43455</v>
      </c>
      <c r="B6109">
        <v>2018</v>
      </c>
      <c r="C6109">
        <v>12</v>
      </c>
      <c r="D6109" t="s">
        <v>20640</v>
      </c>
      <c r="E6109">
        <v>4</v>
      </c>
      <c r="F6109" s="1">
        <v>43435</v>
      </c>
      <c r="G6109">
        <v>5</v>
      </c>
      <c r="H6109" t="s">
        <v>20617</v>
      </c>
      <c r="I6109" t="s">
        <v>20641</v>
      </c>
      <c r="J6109" t="s">
        <v>20639</v>
      </c>
    </row>
    <row r="6110" spans="1:10" x14ac:dyDescent="0.3">
      <c r="A6110" s="1">
        <v>43455</v>
      </c>
      <c r="B6110">
        <v>2018</v>
      </c>
      <c r="C6110">
        <v>12</v>
      </c>
      <c r="D6110" t="s">
        <v>20640</v>
      </c>
      <c r="E6110">
        <v>4</v>
      </c>
      <c r="F6110" s="1">
        <v>43435</v>
      </c>
      <c r="G6110">
        <v>5</v>
      </c>
      <c r="H6110" t="s">
        <v>20617</v>
      </c>
      <c r="I6110" t="s">
        <v>20641</v>
      </c>
      <c r="J6110" t="s">
        <v>20639</v>
      </c>
    </row>
    <row r="6111" spans="1:10" x14ac:dyDescent="0.3">
      <c r="A6111" s="1">
        <v>43454</v>
      </c>
      <c r="B6111">
        <v>2018</v>
      </c>
      <c r="C6111">
        <v>12</v>
      </c>
      <c r="D6111" t="s">
        <v>20640</v>
      </c>
      <c r="E6111">
        <v>4</v>
      </c>
      <c r="F6111" s="1">
        <v>43435</v>
      </c>
      <c r="G6111">
        <v>4</v>
      </c>
      <c r="H6111" t="s">
        <v>20624</v>
      </c>
      <c r="I6111" t="s">
        <v>20641</v>
      </c>
      <c r="J6111" t="s">
        <v>20639</v>
      </c>
    </row>
    <row r="6112" spans="1:10" x14ac:dyDescent="0.3">
      <c r="A6112" s="1">
        <v>43435</v>
      </c>
      <c r="B6112">
        <v>2018</v>
      </c>
      <c r="C6112">
        <v>12</v>
      </c>
      <c r="D6112" t="s">
        <v>20640</v>
      </c>
      <c r="E6112">
        <v>4</v>
      </c>
      <c r="F6112" s="1">
        <v>43435</v>
      </c>
      <c r="G6112">
        <v>6</v>
      </c>
      <c r="H6112" t="s">
        <v>20621</v>
      </c>
      <c r="I6112" t="s">
        <v>20641</v>
      </c>
      <c r="J6112" t="s">
        <v>20639</v>
      </c>
    </row>
    <row r="6113" spans="1:10" x14ac:dyDescent="0.3">
      <c r="A6113" s="1">
        <v>43452</v>
      </c>
      <c r="B6113">
        <v>2018</v>
      </c>
      <c r="C6113">
        <v>12</v>
      </c>
      <c r="D6113" t="s">
        <v>20640</v>
      </c>
      <c r="E6113">
        <v>4</v>
      </c>
      <c r="F6113" s="1">
        <v>43435</v>
      </c>
      <c r="G6113">
        <v>2</v>
      </c>
      <c r="H6113" t="s">
        <v>20620</v>
      </c>
      <c r="I6113" t="s">
        <v>20641</v>
      </c>
      <c r="J6113" t="s">
        <v>20639</v>
      </c>
    </row>
    <row r="6114" spans="1:10" x14ac:dyDescent="0.3">
      <c r="A6114" s="1">
        <v>43444</v>
      </c>
      <c r="B6114">
        <v>2018</v>
      </c>
      <c r="C6114">
        <v>12</v>
      </c>
      <c r="D6114" t="s">
        <v>20640</v>
      </c>
      <c r="E6114">
        <v>4</v>
      </c>
      <c r="F6114" s="1">
        <v>43435</v>
      </c>
      <c r="G6114">
        <v>1</v>
      </c>
      <c r="H6114" t="s">
        <v>20625</v>
      </c>
      <c r="I6114" t="s">
        <v>20641</v>
      </c>
      <c r="J6114" t="s">
        <v>20639</v>
      </c>
    </row>
    <row r="6115" spans="1:10" x14ac:dyDescent="0.3">
      <c r="A6115" s="1">
        <v>43438</v>
      </c>
      <c r="B6115">
        <v>2018</v>
      </c>
      <c r="C6115">
        <v>12</v>
      </c>
      <c r="D6115" t="s">
        <v>20640</v>
      </c>
      <c r="E6115">
        <v>4</v>
      </c>
      <c r="F6115" s="1">
        <v>43435</v>
      </c>
      <c r="G6115">
        <v>2</v>
      </c>
      <c r="H6115" t="s">
        <v>20620</v>
      </c>
      <c r="I6115" t="s">
        <v>20641</v>
      </c>
      <c r="J6115" t="s">
        <v>20639</v>
      </c>
    </row>
    <row r="6116" spans="1:10" x14ac:dyDescent="0.3">
      <c r="A6116" s="1">
        <v>43459</v>
      </c>
      <c r="B6116">
        <v>2018</v>
      </c>
      <c r="C6116">
        <v>12</v>
      </c>
      <c r="D6116" t="s">
        <v>20640</v>
      </c>
      <c r="E6116">
        <v>4</v>
      </c>
      <c r="F6116" s="1">
        <v>43435</v>
      </c>
      <c r="G6116">
        <v>2</v>
      </c>
      <c r="H6116" t="s">
        <v>20620</v>
      </c>
      <c r="I6116" t="s">
        <v>20641</v>
      </c>
      <c r="J6116" t="s">
        <v>20639</v>
      </c>
    </row>
    <row r="6117" spans="1:10" x14ac:dyDescent="0.3">
      <c r="A6117" s="1">
        <v>43435</v>
      </c>
      <c r="B6117">
        <v>2018</v>
      </c>
      <c r="C6117">
        <v>12</v>
      </c>
      <c r="D6117" t="s">
        <v>20640</v>
      </c>
      <c r="E6117">
        <v>4</v>
      </c>
      <c r="F6117" s="1">
        <v>43435</v>
      </c>
      <c r="G6117">
        <v>6</v>
      </c>
      <c r="H6117" t="s">
        <v>20621</v>
      </c>
      <c r="I6117" t="s">
        <v>20641</v>
      </c>
      <c r="J6117" t="s">
        <v>20639</v>
      </c>
    </row>
    <row r="6118" spans="1:10" x14ac:dyDescent="0.3">
      <c r="A6118" s="1">
        <v>43446</v>
      </c>
      <c r="B6118">
        <v>2018</v>
      </c>
      <c r="C6118">
        <v>12</v>
      </c>
      <c r="D6118" t="s">
        <v>20640</v>
      </c>
      <c r="E6118">
        <v>4</v>
      </c>
      <c r="F6118" s="1">
        <v>43435</v>
      </c>
      <c r="G6118">
        <v>3</v>
      </c>
      <c r="H6118" t="s">
        <v>20622</v>
      </c>
      <c r="I6118" t="s">
        <v>20641</v>
      </c>
      <c r="J6118" t="s">
        <v>20639</v>
      </c>
    </row>
    <row r="6119" spans="1:10" x14ac:dyDescent="0.3">
      <c r="A6119" s="1">
        <v>43436</v>
      </c>
      <c r="B6119">
        <v>2018</v>
      </c>
      <c r="C6119">
        <v>12</v>
      </c>
      <c r="D6119" t="s">
        <v>20640</v>
      </c>
      <c r="E6119">
        <v>4</v>
      </c>
      <c r="F6119" s="1">
        <v>43435</v>
      </c>
      <c r="G6119">
        <v>0</v>
      </c>
      <c r="H6119" t="s">
        <v>20623</v>
      </c>
      <c r="I6119" t="s">
        <v>20641</v>
      </c>
      <c r="J6119" t="s">
        <v>20639</v>
      </c>
    </row>
    <row r="6120" spans="1:10" x14ac:dyDescent="0.3">
      <c r="A6120" s="1">
        <v>43460</v>
      </c>
      <c r="B6120">
        <v>2018</v>
      </c>
      <c r="C6120">
        <v>12</v>
      </c>
      <c r="D6120" t="s">
        <v>20640</v>
      </c>
      <c r="E6120">
        <v>4</v>
      </c>
      <c r="F6120" s="1">
        <v>43435</v>
      </c>
      <c r="G6120">
        <v>3</v>
      </c>
      <c r="H6120" t="s">
        <v>20622</v>
      </c>
      <c r="I6120" t="s">
        <v>20641</v>
      </c>
      <c r="J6120" t="s">
        <v>20639</v>
      </c>
    </row>
    <row r="6121" spans="1:10" x14ac:dyDescent="0.3">
      <c r="A6121" s="1">
        <v>43456</v>
      </c>
      <c r="B6121">
        <v>2018</v>
      </c>
      <c r="C6121">
        <v>12</v>
      </c>
      <c r="D6121" t="s">
        <v>20640</v>
      </c>
      <c r="E6121">
        <v>4</v>
      </c>
      <c r="F6121" s="1">
        <v>43435</v>
      </c>
      <c r="G6121">
        <v>6</v>
      </c>
      <c r="H6121" t="s">
        <v>20621</v>
      </c>
      <c r="I6121" t="s">
        <v>20641</v>
      </c>
      <c r="J6121" t="s">
        <v>20639</v>
      </c>
    </row>
    <row r="6122" spans="1:10" x14ac:dyDescent="0.3">
      <c r="A6122" s="1">
        <v>43450</v>
      </c>
      <c r="B6122">
        <v>2018</v>
      </c>
      <c r="C6122">
        <v>12</v>
      </c>
      <c r="D6122" t="s">
        <v>20640</v>
      </c>
      <c r="E6122">
        <v>4</v>
      </c>
      <c r="F6122" s="1">
        <v>43435</v>
      </c>
      <c r="G6122">
        <v>0</v>
      </c>
      <c r="H6122" t="s">
        <v>20623</v>
      </c>
      <c r="I6122" t="s">
        <v>20641</v>
      </c>
      <c r="J6122" t="s">
        <v>20639</v>
      </c>
    </row>
    <row r="6123" spans="1:10" x14ac:dyDescent="0.3">
      <c r="A6123" s="1">
        <v>43455</v>
      </c>
      <c r="B6123">
        <v>2018</v>
      </c>
      <c r="C6123">
        <v>12</v>
      </c>
      <c r="D6123" t="s">
        <v>20640</v>
      </c>
      <c r="E6123">
        <v>4</v>
      </c>
      <c r="F6123" s="1">
        <v>43435</v>
      </c>
      <c r="G6123">
        <v>5</v>
      </c>
      <c r="H6123" t="s">
        <v>20617</v>
      </c>
      <c r="I6123" t="s">
        <v>20641</v>
      </c>
      <c r="J6123" t="s">
        <v>20639</v>
      </c>
    </row>
    <row r="6124" spans="1:10" x14ac:dyDescent="0.3">
      <c r="A6124" s="1">
        <v>43436</v>
      </c>
      <c r="B6124">
        <v>2018</v>
      </c>
      <c r="C6124">
        <v>12</v>
      </c>
      <c r="D6124" t="s">
        <v>20640</v>
      </c>
      <c r="E6124">
        <v>4</v>
      </c>
      <c r="F6124" s="1">
        <v>43435</v>
      </c>
      <c r="G6124">
        <v>0</v>
      </c>
      <c r="H6124" t="s">
        <v>20623</v>
      </c>
      <c r="I6124" t="s">
        <v>20641</v>
      </c>
      <c r="J6124" t="s">
        <v>20639</v>
      </c>
    </row>
    <row r="6125" spans="1:10" x14ac:dyDescent="0.3">
      <c r="A6125" s="1">
        <v>43439</v>
      </c>
      <c r="B6125">
        <v>2018</v>
      </c>
      <c r="C6125">
        <v>12</v>
      </c>
      <c r="D6125" t="s">
        <v>20640</v>
      </c>
      <c r="E6125">
        <v>4</v>
      </c>
      <c r="F6125" s="1">
        <v>43435</v>
      </c>
      <c r="G6125">
        <v>3</v>
      </c>
      <c r="H6125" t="s">
        <v>20622</v>
      </c>
      <c r="I6125" t="s">
        <v>20641</v>
      </c>
      <c r="J6125" t="s">
        <v>20639</v>
      </c>
    </row>
    <row r="6126" spans="1:10" x14ac:dyDescent="0.3">
      <c r="A6126" s="1">
        <v>43441</v>
      </c>
      <c r="B6126">
        <v>2018</v>
      </c>
      <c r="C6126">
        <v>12</v>
      </c>
      <c r="D6126" t="s">
        <v>20640</v>
      </c>
      <c r="E6126">
        <v>4</v>
      </c>
      <c r="F6126" s="1">
        <v>43435</v>
      </c>
      <c r="G6126">
        <v>5</v>
      </c>
      <c r="H6126" t="s">
        <v>20617</v>
      </c>
      <c r="I6126" t="s">
        <v>20641</v>
      </c>
      <c r="J6126" t="s">
        <v>20639</v>
      </c>
    </row>
    <row r="6127" spans="1:10" x14ac:dyDescent="0.3">
      <c r="A6127" s="1">
        <v>43449</v>
      </c>
      <c r="B6127">
        <v>2018</v>
      </c>
      <c r="C6127">
        <v>12</v>
      </c>
      <c r="D6127" t="s">
        <v>20640</v>
      </c>
      <c r="E6127">
        <v>4</v>
      </c>
      <c r="F6127" s="1">
        <v>43435</v>
      </c>
      <c r="G6127">
        <v>6</v>
      </c>
      <c r="H6127" t="s">
        <v>20621</v>
      </c>
      <c r="I6127" t="s">
        <v>20641</v>
      </c>
      <c r="J6127" t="s">
        <v>20639</v>
      </c>
    </row>
    <row r="6128" spans="1:10" x14ac:dyDescent="0.3">
      <c r="A6128" s="1">
        <v>43453</v>
      </c>
      <c r="B6128">
        <v>2018</v>
      </c>
      <c r="C6128">
        <v>12</v>
      </c>
      <c r="D6128" t="s">
        <v>20640</v>
      </c>
      <c r="E6128">
        <v>4</v>
      </c>
      <c r="F6128" s="1">
        <v>43435</v>
      </c>
      <c r="G6128">
        <v>3</v>
      </c>
      <c r="H6128" t="s">
        <v>20622</v>
      </c>
      <c r="I6128" t="s">
        <v>20641</v>
      </c>
      <c r="J6128" t="s">
        <v>20639</v>
      </c>
    </row>
    <row r="6129" spans="1:10" x14ac:dyDescent="0.3">
      <c r="A6129" s="1">
        <v>43439</v>
      </c>
      <c r="B6129">
        <v>2018</v>
      </c>
      <c r="C6129">
        <v>12</v>
      </c>
      <c r="D6129" t="s">
        <v>20640</v>
      </c>
      <c r="E6129">
        <v>4</v>
      </c>
      <c r="F6129" s="1">
        <v>43435</v>
      </c>
      <c r="G6129">
        <v>3</v>
      </c>
      <c r="H6129" t="s">
        <v>20622</v>
      </c>
      <c r="I6129" t="s">
        <v>20641</v>
      </c>
      <c r="J6129" t="s">
        <v>20639</v>
      </c>
    </row>
    <row r="6130" spans="1:10" x14ac:dyDescent="0.3">
      <c r="A6130" s="1">
        <v>43452</v>
      </c>
      <c r="B6130">
        <v>2018</v>
      </c>
      <c r="C6130">
        <v>12</v>
      </c>
      <c r="D6130" t="s">
        <v>20640</v>
      </c>
      <c r="E6130">
        <v>4</v>
      </c>
      <c r="F6130" s="1">
        <v>43435</v>
      </c>
      <c r="G6130">
        <v>2</v>
      </c>
      <c r="H6130" t="s">
        <v>20620</v>
      </c>
      <c r="I6130" t="s">
        <v>20641</v>
      </c>
      <c r="J6130" t="s">
        <v>20639</v>
      </c>
    </row>
    <row r="6131" spans="1:10" x14ac:dyDescent="0.3">
      <c r="A6131" s="1">
        <v>43456</v>
      </c>
      <c r="B6131">
        <v>2018</v>
      </c>
      <c r="C6131">
        <v>12</v>
      </c>
      <c r="D6131" t="s">
        <v>20640</v>
      </c>
      <c r="E6131">
        <v>4</v>
      </c>
      <c r="F6131" s="1">
        <v>43435</v>
      </c>
      <c r="G6131">
        <v>6</v>
      </c>
      <c r="H6131" t="s">
        <v>20621</v>
      </c>
      <c r="I6131" t="s">
        <v>20641</v>
      </c>
      <c r="J6131" t="s">
        <v>20639</v>
      </c>
    </row>
    <row r="6132" spans="1:10" x14ac:dyDescent="0.3">
      <c r="A6132" s="1">
        <v>43458</v>
      </c>
      <c r="B6132">
        <v>2018</v>
      </c>
      <c r="C6132">
        <v>12</v>
      </c>
      <c r="D6132" t="s">
        <v>20640</v>
      </c>
      <c r="E6132">
        <v>4</v>
      </c>
      <c r="F6132" s="1">
        <v>43435</v>
      </c>
      <c r="G6132">
        <v>1</v>
      </c>
      <c r="H6132" t="s">
        <v>20625</v>
      </c>
      <c r="I6132" t="s">
        <v>20641</v>
      </c>
      <c r="J6132" t="s">
        <v>20639</v>
      </c>
    </row>
    <row r="6133" spans="1:10" x14ac:dyDescent="0.3">
      <c r="A6133" s="1">
        <v>43455</v>
      </c>
      <c r="B6133">
        <v>2018</v>
      </c>
      <c r="C6133">
        <v>12</v>
      </c>
      <c r="D6133" t="s">
        <v>20640</v>
      </c>
      <c r="E6133">
        <v>4</v>
      </c>
      <c r="F6133" s="1">
        <v>43435</v>
      </c>
      <c r="G6133">
        <v>5</v>
      </c>
      <c r="H6133" t="s">
        <v>20617</v>
      </c>
      <c r="I6133" t="s">
        <v>20641</v>
      </c>
      <c r="J6133" t="s">
        <v>20639</v>
      </c>
    </row>
    <row r="6134" spans="1:10" x14ac:dyDescent="0.3">
      <c r="A6134" s="1">
        <v>43440</v>
      </c>
      <c r="B6134">
        <v>2018</v>
      </c>
      <c r="C6134">
        <v>12</v>
      </c>
      <c r="D6134" t="s">
        <v>20640</v>
      </c>
      <c r="E6134">
        <v>4</v>
      </c>
      <c r="F6134" s="1">
        <v>43435</v>
      </c>
      <c r="G6134">
        <v>4</v>
      </c>
      <c r="H6134" t="s">
        <v>20624</v>
      </c>
      <c r="I6134" t="s">
        <v>20641</v>
      </c>
      <c r="J6134" t="s">
        <v>20639</v>
      </c>
    </row>
    <row r="6135" spans="1:10" x14ac:dyDescent="0.3">
      <c r="A6135" s="1">
        <v>43435</v>
      </c>
      <c r="B6135">
        <v>2018</v>
      </c>
      <c r="C6135">
        <v>12</v>
      </c>
      <c r="D6135" t="s">
        <v>20640</v>
      </c>
      <c r="E6135">
        <v>4</v>
      </c>
      <c r="F6135" s="1">
        <v>43435</v>
      </c>
      <c r="G6135">
        <v>6</v>
      </c>
      <c r="H6135" t="s">
        <v>20621</v>
      </c>
      <c r="I6135" t="s">
        <v>20641</v>
      </c>
      <c r="J6135" t="s">
        <v>20639</v>
      </c>
    </row>
    <row r="6136" spans="1:10" x14ac:dyDescent="0.3">
      <c r="A6136" s="1">
        <v>43444</v>
      </c>
      <c r="B6136">
        <v>2018</v>
      </c>
      <c r="C6136">
        <v>12</v>
      </c>
      <c r="D6136" t="s">
        <v>20640</v>
      </c>
      <c r="E6136">
        <v>4</v>
      </c>
      <c r="F6136" s="1">
        <v>43435</v>
      </c>
      <c r="G6136">
        <v>1</v>
      </c>
      <c r="H6136" t="s">
        <v>20625</v>
      </c>
      <c r="I6136" t="s">
        <v>20641</v>
      </c>
      <c r="J6136" t="s">
        <v>20639</v>
      </c>
    </row>
    <row r="6137" spans="1:10" x14ac:dyDescent="0.3">
      <c r="A6137" s="1">
        <v>43438</v>
      </c>
      <c r="B6137">
        <v>2018</v>
      </c>
      <c r="C6137">
        <v>12</v>
      </c>
      <c r="D6137" t="s">
        <v>20640</v>
      </c>
      <c r="E6137">
        <v>4</v>
      </c>
      <c r="F6137" s="1">
        <v>43435</v>
      </c>
      <c r="G6137">
        <v>2</v>
      </c>
      <c r="H6137" t="s">
        <v>20620</v>
      </c>
      <c r="I6137" t="s">
        <v>20641</v>
      </c>
      <c r="J6137" t="s">
        <v>20639</v>
      </c>
    </row>
    <row r="6138" spans="1:10" x14ac:dyDescent="0.3">
      <c r="A6138" s="1">
        <v>43452</v>
      </c>
      <c r="B6138">
        <v>2018</v>
      </c>
      <c r="C6138">
        <v>12</v>
      </c>
      <c r="D6138" t="s">
        <v>20640</v>
      </c>
      <c r="E6138">
        <v>4</v>
      </c>
      <c r="F6138" s="1">
        <v>43435</v>
      </c>
      <c r="G6138">
        <v>2</v>
      </c>
      <c r="H6138" t="s">
        <v>20620</v>
      </c>
      <c r="I6138" t="s">
        <v>20641</v>
      </c>
      <c r="J6138" t="s">
        <v>20639</v>
      </c>
    </row>
    <row r="6139" spans="1:10" x14ac:dyDescent="0.3">
      <c r="A6139" s="1">
        <v>43449</v>
      </c>
      <c r="B6139">
        <v>2018</v>
      </c>
      <c r="C6139">
        <v>12</v>
      </c>
      <c r="D6139" t="s">
        <v>20640</v>
      </c>
      <c r="E6139">
        <v>4</v>
      </c>
      <c r="F6139" s="1">
        <v>43435</v>
      </c>
      <c r="G6139">
        <v>6</v>
      </c>
      <c r="H6139" t="s">
        <v>20621</v>
      </c>
      <c r="I6139" t="s">
        <v>20641</v>
      </c>
      <c r="J6139" t="s">
        <v>20639</v>
      </c>
    </row>
    <row r="6140" spans="1:10" x14ac:dyDescent="0.3">
      <c r="A6140" s="1">
        <v>43445</v>
      </c>
      <c r="B6140">
        <v>2018</v>
      </c>
      <c r="C6140">
        <v>12</v>
      </c>
      <c r="D6140" t="s">
        <v>20640</v>
      </c>
      <c r="E6140">
        <v>4</v>
      </c>
      <c r="F6140" s="1">
        <v>43435</v>
      </c>
      <c r="G6140">
        <v>2</v>
      </c>
      <c r="H6140" t="s">
        <v>20620</v>
      </c>
      <c r="I6140" t="s">
        <v>20641</v>
      </c>
      <c r="J6140" t="s">
        <v>20639</v>
      </c>
    </row>
    <row r="6141" spans="1:10" x14ac:dyDescent="0.3">
      <c r="A6141" s="1">
        <v>43443</v>
      </c>
      <c r="B6141">
        <v>2018</v>
      </c>
      <c r="C6141">
        <v>12</v>
      </c>
      <c r="D6141" t="s">
        <v>20640</v>
      </c>
      <c r="E6141">
        <v>4</v>
      </c>
      <c r="F6141" s="1">
        <v>43435</v>
      </c>
      <c r="G6141">
        <v>0</v>
      </c>
      <c r="H6141" t="s">
        <v>20623</v>
      </c>
      <c r="I6141" t="s">
        <v>20641</v>
      </c>
      <c r="J6141" t="s">
        <v>20639</v>
      </c>
    </row>
    <row r="6142" spans="1:10" x14ac:dyDescent="0.3">
      <c r="A6142" s="1">
        <v>43459</v>
      </c>
      <c r="B6142">
        <v>2018</v>
      </c>
      <c r="C6142">
        <v>12</v>
      </c>
      <c r="D6142" t="s">
        <v>20640</v>
      </c>
      <c r="E6142">
        <v>4</v>
      </c>
      <c r="F6142" s="1">
        <v>43435</v>
      </c>
      <c r="G6142">
        <v>2</v>
      </c>
      <c r="H6142" t="s">
        <v>20620</v>
      </c>
      <c r="I6142" t="s">
        <v>20641</v>
      </c>
      <c r="J6142" t="s">
        <v>20639</v>
      </c>
    </row>
    <row r="6143" spans="1:10" x14ac:dyDescent="0.3">
      <c r="A6143" s="1">
        <v>43439</v>
      </c>
      <c r="B6143">
        <v>2018</v>
      </c>
      <c r="C6143">
        <v>12</v>
      </c>
      <c r="D6143" t="s">
        <v>20640</v>
      </c>
      <c r="E6143">
        <v>4</v>
      </c>
      <c r="F6143" s="1">
        <v>43435</v>
      </c>
      <c r="G6143">
        <v>3</v>
      </c>
      <c r="H6143" t="s">
        <v>20622</v>
      </c>
      <c r="I6143" t="s">
        <v>20641</v>
      </c>
      <c r="J6143" t="s">
        <v>20639</v>
      </c>
    </row>
    <row r="6144" spans="1:10" x14ac:dyDescent="0.3">
      <c r="A6144" s="1">
        <v>43448</v>
      </c>
      <c r="B6144">
        <v>2018</v>
      </c>
      <c r="C6144">
        <v>12</v>
      </c>
      <c r="D6144" t="s">
        <v>20640</v>
      </c>
      <c r="E6144">
        <v>4</v>
      </c>
      <c r="F6144" s="1">
        <v>43435</v>
      </c>
      <c r="G6144">
        <v>5</v>
      </c>
      <c r="H6144" t="s">
        <v>20617</v>
      </c>
      <c r="I6144" t="s">
        <v>20641</v>
      </c>
      <c r="J6144" t="s">
        <v>20639</v>
      </c>
    </row>
    <row r="6145" spans="1:10" x14ac:dyDescent="0.3">
      <c r="A6145" s="1">
        <v>43448</v>
      </c>
      <c r="B6145">
        <v>2018</v>
      </c>
      <c r="C6145">
        <v>12</v>
      </c>
      <c r="D6145" t="s">
        <v>20640</v>
      </c>
      <c r="E6145">
        <v>4</v>
      </c>
      <c r="F6145" s="1">
        <v>43435</v>
      </c>
      <c r="G6145">
        <v>5</v>
      </c>
      <c r="H6145" t="s">
        <v>20617</v>
      </c>
      <c r="I6145" t="s">
        <v>20641</v>
      </c>
      <c r="J6145" t="s">
        <v>20639</v>
      </c>
    </row>
    <row r="6146" spans="1:10" x14ac:dyDescent="0.3">
      <c r="A6146" s="1">
        <v>43435</v>
      </c>
      <c r="B6146">
        <v>2018</v>
      </c>
      <c r="C6146">
        <v>12</v>
      </c>
      <c r="D6146" t="s">
        <v>20640</v>
      </c>
      <c r="E6146">
        <v>4</v>
      </c>
      <c r="F6146" s="1">
        <v>43435</v>
      </c>
      <c r="G6146">
        <v>6</v>
      </c>
      <c r="H6146" t="s">
        <v>20621</v>
      </c>
      <c r="I6146" t="s">
        <v>20641</v>
      </c>
      <c r="J6146" t="s">
        <v>20639</v>
      </c>
    </row>
    <row r="6147" spans="1:10" x14ac:dyDescent="0.3">
      <c r="A6147" s="1">
        <v>43461</v>
      </c>
      <c r="B6147">
        <v>2018</v>
      </c>
      <c r="C6147">
        <v>12</v>
      </c>
      <c r="D6147" t="s">
        <v>20640</v>
      </c>
      <c r="E6147">
        <v>4</v>
      </c>
      <c r="F6147" s="1">
        <v>43435</v>
      </c>
      <c r="G6147">
        <v>4</v>
      </c>
      <c r="H6147" t="s">
        <v>20624</v>
      </c>
      <c r="I6147" t="s">
        <v>20641</v>
      </c>
      <c r="J6147" t="s">
        <v>20639</v>
      </c>
    </row>
    <row r="6148" spans="1:10" x14ac:dyDescent="0.3">
      <c r="A6148" s="1">
        <v>43452</v>
      </c>
      <c r="B6148">
        <v>2018</v>
      </c>
      <c r="C6148">
        <v>12</v>
      </c>
      <c r="D6148" t="s">
        <v>20640</v>
      </c>
      <c r="E6148">
        <v>4</v>
      </c>
      <c r="F6148" s="1">
        <v>43435</v>
      </c>
      <c r="G6148">
        <v>2</v>
      </c>
      <c r="H6148" t="s">
        <v>20620</v>
      </c>
      <c r="I6148" t="s">
        <v>20641</v>
      </c>
      <c r="J6148" t="s">
        <v>20639</v>
      </c>
    </row>
    <row r="6149" spans="1:10" x14ac:dyDescent="0.3">
      <c r="A6149" s="1">
        <v>43451</v>
      </c>
      <c r="B6149">
        <v>2018</v>
      </c>
      <c r="C6149">
        <v>12</v>
      </c>
      <c r="D6149" t="s">
        <v>20640</v>
      </c>
      <c r="E6149">
        <v>4</v>
      </c>
      <c r="F6149" s="1">
        <v>43435</v>
      </c>
      <c r="G6149">
        <v>1</v>
      </c>
      <c r="H6149" t="s">
        <v>20625</v>
      </c>
      <c r="I6149" t="s">
        <v>20641</v>
      </c>
      <c r="J6149" t="s">
        <v>20639</v>
      </c>
    </row>
    <row r="6150" spans="1:10" x14ac:dyDescent="0.3">
      <c r="A6150" s="1">
        <v>43445</v>
      </c>
      <c r="B6150">
        <v>2018</v>
      </c>
      <c r="C6150">
        <v>12</v>
      </c>
      <c r="D6150" t="s">
        <v>20640</v>
      </c>
      <c r="E6150">
        <v>4</v>
      </c>
      <c r="F6150" s="1">
        <v>43435</v>
      </c>
      <c r="G6150">
        <v>2</v>
      </c>
      <c r="H6150" t="s">
        <v>20620</v>
      </c>
      <c r="I6150" t="s">
        <v>20641</v>
      </c>
      <c r="J6150" t="s">
        <v>20639</v>
      </c>
    </row>
    <row r="6151" spans="1:10" x14ac:dyDescent="0.3">
      <c r="A6151" s="1">
        <v>43441</v>
      </c>
      <c r="B6151">
        <v>2018</v>
      </c>
      <c r="C6151">
        <v>12</v>
      </c>
      <c r="D6151" t="s">
        <v>20640</v>
      </c>
      <c r="E6151">
        <v>4</v>
      </c>
      <c r="F6151" s="1">
        <v>43435</v>
      </c>
      <c r="G6151">
        <v>5</v>
      </c>
      <c r="H6151" t="s">
        <v>20617</v>
      </c>
      <c r="I6151" t="s">
        <v>20641</v>
      </c>
      <c r="J6151" t="s">
        <v>20639</v>
      </c>
    </row>
    <row r="6152" spans="1:10" x14ac:dyDescent="0.3">
      <c r="A6152" s="1">
        <v>43450</v>
      </c>
      <c r="B6152">
        <v>2018</v>
      </c>
      <c r="C6152">
        <v>12</v>
      </c>
      <c r="D6152" t="s">
        <v>20640</v>
      </c>
      <c r="E6152">
        <v>4</v>
      </c>
      <c r="F6152" s="1">
        <v>43435</v>
      </c>
      <c r="G6152">
        <v>0</v>
      </c>
      <c r="H6152" t="s">
        <v>20623</v>
      </c>
      <c r="I6152" t="s">
        <v>20641</v>
      </c>
      <c r="J6152" t="s">
        <v>20639</v>
      </c>
    </row>
    <row r="6153" spans="1:10" x14ac:dyDescent="0.3">
      <c r="A6153" s="1">
        <v>43456</v>
      </c>
      <c r="B6153">
        <v>2018</v>
      </c>
      <c r="C6153">
        <v>12</v>
      </c>
      <c r="D6153" t="s">
        <v>20640</v>
      </c>
      <c r="E6153">
        <v>4</v>
      </c>
      <c r="F6153" s="1">
        <v>43435</v>
      </c>
      <c r="G6153">
        <v>6</v>
      </c>
      <c r="H6153" t="s">
        <v>20621</v>
      </c>
      <c r="I6153" t="s">
        <v>20641</v>
      </c>
      <c r="J6153" t="s">
        <v>20639</v>
      </c>
    </row>
    <row r="6154" spans="1:10" x14ac:dyDescent="0.3">
      <c r="A6154" s="1">
        <v>43436</v>
      </c>
      <c r="B6154">
        <v>2018</v>
      </c>
      <c r="C6154">
        <v>12</v>
      </c>
      <c r="D6154" t="s">
        <v>20640</v>
      </c>
      <c r="E6154">
        <v>4</v>
      </c>
      <c r="F6154" s="1">
        <v>43435</v>
      </c>
      <c r="G6154">
        <v>0</v>
      </c>
      <c r="H6154" t="s">
        <v>20623</v>
      </c>
      <c r="I6154" t="s">
        <v>20641</v>
      </c>
      <c r="J6154" t="s">
        <v>20639</v>
      </c>
    </row>
    <row r="6155" spans="1:10" x14ac:dyDescent="0.3">
      <c r="A6155" s="1">
        <v>43453</v>
      </c>
      <c r="B6155">
        <v>2018</v>
      </c>
      <c r="C6155">
        <v>12</v>
      </c>
      <c r="D6155" t="s">
        <v>20640</v>
      </c>
      <c r="E6155">
        <v>4</v>
      </c>
      <c r="F6155" s="1">
        <v>43435</v>
      </c>
      <c r="G6155">
        <v>3</v>
      </c>
      <c r="H6155" t="s">
        <v>20622</v>
      </c>
      <c r="I6155" t="s">
        <v>20641</v>
      </c>
      <c r="J6155" t="s">
        <v>20639</v>
      </c>
    </row>
    <row r="6156" spans="1:10" x14ac:dyDescent="0.3">
      <c r="A6156" s="1">
        <v>43442</v>
      </c>
      <c r="B6156">
        <v>2018</v>
      </c>
      <c r="C6156">
        <v>12</v>
      </c>
      <c r="D6156" t="s">
        <v>20640</v>
      </c>
      <c r="E6156">
        <v>4</v>
      </c>
      <c r="F6156" s="1">
        <v>43435</v>
      </c>
      <c r="G6156">
        <v>6</v>
      </c>
      <c r="H6156" t="s">
        <v>20621</v>
      </c>
      <c r="I6156" t="s">
        <v>20641</v>
      </c>
      <c r="J6156" t="s">
        <v>20639</v>
      </c>
    </row>
    <row r="6157" spans="1:10" x14ac:dyDescent="0.3">
      <c r="A6157" s="1">
        <v>43458</v>
      </c>
      <c r="B6157">
        <v>2018</v>
      </c>
      <c r="C6157">
        <v>12</v>
      </c>
      <c r="D6157" t="s">
        <v>20640</v>
      </c>
      <c r="E6157">
        <v>4</v>
      </c>
      <c r="F6157" s="1">
        <v>43435</v>
      </c>
      <c r="G6157">
        <v>1</v>
      </c>
      <c r="H6157" t="s">
        <v>20625</v>
      </c>
      <c r="I6157" t="s">
        <v>20641</v>
      </c>
      <c r="J6157" t="s">
        <v>20639</v>
      </c>
    </row>
    <row r="6158" spans="1:10" x14ac:dyDescent="0.3">
      <c r="A6158" s="1">
        <v>43447</v>
      </c>
      <c r="B6158">
        <v>2018</v>
      </c>
      <c r="C6158">
        <v>12</v>
      </c>
      <c r="D6158" t="s">
        <v>20640</v>
      </c>
      <c r="E6158">
        <v>4</v>
      </c>
      <c r="F6158" s="1">
        <v>43435</v>
      </c>
      <c r="G6158">
        <v>4</v>
      </c>
      <c r="H6158" t="s">
        <v>20624</v>
      </c>
      <c r="I6158" t="s">
        <v>20641</v>
      </c>
      <c r="J6158" t="s">
        <v>20639</v>
      </c>
    </row>
    <row r="6159" spans="1:10" x14ac:dyDescent="0.3">
      <c r="A6159" s="1">
        <v>43444</v>
      </c>
      <c r="B6159">
        <v>2018</v>
      </c>
      <c r="C6159">
        <v>12</v>
      </c>
      <c r="D6159" t="s">
        <v>20640</v>
      </c>
      <c r="E6159">
        <v>4</v>
      </c>
      <c r="F6159" s="1">
        <v>43435</v>
      </c>
      <c r="G6159">
        <v>1</v>
      </c>
      <c r="H6159" t="s">
        <v>20625</v>
      </c>
      <c r="I6159" t="s">
        <v>20641</v>
      </c>
      <c r="J6159" t="s">
        <v>20639</v>
      </c>
    </row>
    <row r="6160" spans="1:10" x14ac:dyDescent="0.3">
      <c r="A6160" s="1">
        <v>43084</v>
      </c>
      <c r="B6160">
        <v>2017</v>
      </c>
      <c r="C6160">
        <v>12</v>
      </c>
      <c r="D6160" t="s">
        <v>20640</v>
      </c>
      <c r="E6160">
        <v>4</v>
      </c>
      <c r="F6160" s="1">
        <v>43070</v>
      </c>
      <c r="G6160">
        <v>5</v>
      </c>
      <c r="H6160" t="s">
        <v>20617</v>
      </c>
      <c r="I6160" t="s">
        <v>20641</v>
      </c>
      <c r="J6160" t="s">
        <v>20639</v>
      </c>
    </row>
    <row r="6161" spans="1:10" x14ac:dyDescent="0.3">
      <c r="A6161" s="1">
        <v>43089</v>
      </c>
      <c r="B6161">
        <v>2017</v>
      </c>
      <c r="C6161">
        <v>12</v>
      </c>
      <c r="D6161" t="s">
        <v>20640</v>
      </c>
      <c r="E6161">
        <v>4</v>
      </c>
      <c r="F6161" s="1">
        <v>43070</v>
      </c>
      <c r="G6161">
        <v>3</v>
      </c>
      <c r="H6161" t="s">
        <v>20622</v>
      </c>
      <c r="I6161" t="s">
        <v>20641</v>
      </c>
      <c r="J6161" t="s">
        <v>20639</v>
      </c>
    </row>
    <row r="6162" spans="1:10" x14ac:dyDescent="0.3">
      <c r="A6162" s="1">
        <v>43083</v>
      </c>
      <c r="B6162">
        <v>2017</v>
      </c>
      <c r="C6162">
        <v>12</v>
      </c>
      <c r="D6162" t="s">
        <v>20640</v>
      </c>
      <c r="E6162">
        <v>4</v>
      </c>
      <c r="F6162" s="1">
        <v>43070</v>
      </c>
      <c r="G6162">
        <v>4</v>
      </c>
      <c r="H6162" t="s">
        <v>20624</v>
      </c>
      <c r="I6162" t="s">
        <v>20641</v>
      </c>
      <c r="J6162" t="s">
        <v>20639</v>
      </c>
    </row>
    <row r="6163" spans="1:10" x14ac:dyDescent="0.3">
      <c r="A6163" s="1">
        <v>43086</v>
      </c>
      <c r="B6163">
        <v>2017</v>
      </c>
      <c r="C6163">
        <v>12</v>
      </c>
      <c r="D6163" t="s">
        <v>20640</v>
      </c>
      <c r="E6163">
        <v>4</v>
      </c>
      <c r="F6163" s="1">
        <v>43070</v>
      </c>
      <c r="G6163">
        <v>0</v>
      </c>
      <c r="H6163" t="s">
        <v>20623</v>
      </c>
      <c r="I6163" t="s">
        <v>20641</v>
      </c>
      <c r="J6163" t="s">
        <v>20639</v>
      </c>
    </row>
    <row r="6164" spans="1:10" x14ac:dyDescent="0.3">
      <c r="A6164" s="1">
        <v>43075</v>
      </c>
      <c r="B6164">
        <v>2017</v>
      </c>
      <c r="C6164">
        <v>12</v>
      </c>
      <c r="D6164" t="s">
        <v>20640</v>
      </c>
      <c r="E6164">
        <v>4</v>
      </c>
      <c r="F6164" s="1">
        <v>43070</v>
      </c>
      <c r="G6164">
        <v>3</v>
      </c>
      <c r="H6164" t="s">
        <v>20622</v>
      </c>
      <c r="I6164" t="s">
        <v>20641</v>
      </c>
      <c r="J6164" t="s">
        <v>20639</v>
      </c>
    </row>
    <row r="6165" spans="1:10" x14ac:dyDescent="0.3">
      <c r="A6165" s="1">
        <v>43089</v>
      </c>
      <c r="B6165">
        <v>2017</v>
      </c>
      <c r="C6165">
        <v>12</v>
      </c>
      <c r="D6165" t="s">
        <v>20640</v>
      </c>
      <c r="E6165">
        <v>4</v>
      </c>
      <c r="F6165" s="1">
        <v>43070</v>
      </c>
      <c r="G6165">
        <v>3</v>
      </c>
      <c r="H6165" t="s">
        <v>20622</v>
      </c>
      <c r="I6165" t="s">
        <v>20641</v>
      </c>
      <c r="J6165" t="s">
        <v>20639</v>
      </c>
    </row>
    <row r="6166" spans="1:10" x14ac:dyDescent="0.3">
      <c r="A6166" s="1">
        <v>43084</v>
      </c>
      <c r="B6166">
        <v>2017</v>
      </c>
      <c r="C6166">
        <v>12</v>
      </c>
      <c r="D6166" t="s">
        <v>20640</v>
      </c>
      <c r="E6166">
        <v>4</v>
      </c>
      <c r="F6166" s="1">
        <v>43070</v>
      </c>
      <c r="G6166">
        <v>5</v>
      </c>
      <c r="H6166" t="s">
        <v>20617</v>
      </c>
      <c r="I6166" t="s">
        <v>20641</v>
      </c>
      <c r="J6166" t="s">
        <v>20639</v>
      </c>
    </row>
    <row r="6167" spans="1:10" x14ac:dyDescent="0.3">
      <c r="A6167" s="1">
        <v>43096</v>
      </c>
      <c r="B6167">
        <v>2017</v>
      </c>
      <c r="C6167">
        <v>12</v>
      </c>
      <c r="D6167" t="s">
        <v>20640</v>
      </c>
      <c r="E6167">
        <v>4</v>
      </c>
      <c r="F6167" s="1">
        <v>43070</v>
      </c>
      <c r="G6167">
        <v>3</v>
      </c>
      <c r="H6167" t="s">
        <v>20622</v>
      </c>
      <c r="I6167" t="s">
        <v>20641</v>
      </c>
      <c r="J6167" t="s">
        <v>20639</v>
      </c>
    </row>
    <row r="6168" spans="1:10" x14ac:dyDescent="0.3">
      <c r="A6168" s="1">
        <v>43096</v>
      </c>
      <c r="B6168">
        <v>2017</v>
      </c>
      <c r="C6168">
        <v>12</v>
      </c>
      <c r="D6168" t="s">
        <v>20640</v>
      </c>
      <c r="E6168">
        <v>4</v>
      </c>
      <c r="F6168" s="1">
        <v>43070</v>
      </c>
      <c r="G6168">
        <v>3</v>
      </c>
      <c r="H6168" t="s">
        <v>20622</v>
      </c>
      <c r="I6168" t="s">
        <v>20641</v>
      </c>
      <c r="J6168" t="s">
        <v>20639</v>
      </c>
    </row>
    <row r="6169" spans="1:10" x14ac:dyDescent="0.3">
      <c r="A6169" s="1">
        <v>43073</v>
      </c>
      <c r="B6169">
        <v>2017</v>
      </c>
      <c r="C6169">
        <v>12</v>
      </c>
      <c r="D6169" t="s">
        <v>20640</v>
      </c>
      <c r="E6169">
        <v>4</v>
      </c>
      <c r="F6169" s="1">
        <v>43070</v>
      </c>
      <c r="G6169">
        <v>1</v>
      </c>
      <c r="H6169" t="s">
        <v>20625</v>
      </c>
      <c r="I6169" t="s">
        <v>20641</v>
      </c>
      <c r="J6169" t="s">
        <v>20639</v>
      </c>
    </row>
    <row r="6170" spans="1:10" x14ac:dyDescent="0.3">
      <c r="A6170" s="1">
        <v>43074</v>
      </c>
      <c r="B6170">
        <v>2017</v>
      </c>
      <c r="C6170">
        <v>12</v>
      </c>
      <c r="D6170" t="s">
        <v>20640</v>
      </c>
      <c r="E6170">
        <v>4</v>
      </c>
      <c r="F6170" s="1">
        <v>43070</v>
      </c>
      <c r="G6170">
        <v>2</v>
      </c>
      <c r="H6170" t="s">
        <v>20620</v>
      </c>
      <c r="I6170" t="s">
        <v>20641</v>
      </c>
      <c r="J6170" t="s">
        <v>20639</v>
      </c>
    </row>
    <row r="6171" spans="1:10" x14ac:dyDescent="0.3">
      <c r="A6171" s="1">
        <v>43097</v>
      </c>
      <c r="B6171">
        <v>2017</v>
      </c>
      <c r="C6171">
        <v>12</v>
      </c>
      <c r="D6171" t="s">
        <v>20640</v>
      </c>
      <c r="E6171">
        <v>4</v>
      </c>
      <c r="F6171" s="1">
        <v>43070</v>
      </c>
      <c r="G6171">
        <v>4</v>
      </c>
      <c r="H6171" t="s">
        <v>20624</v>
      </c>
      <c r="I6171" t="s">
        <v>20641</v>
      </c>
      <c r="J6171" t="s">
        <v>20639</v>
      </c>
    </row>
    <row r="6172" spans="1:10" x14ac:dyDescent="0.3">
      <c r="A6172" s="1">
        <v>43079</v>
      </c>
      <c r="B6172">
        <v>2017</v>
      </c>
      <c r="C6172">
        <v>12</v>
      </c>
      <c r="D6172" t="s">
        <v>20640</v>
      </c>
      <c r="E6172">
        <v>4</v>
      </c>
      <c r="F6172" s="1">
        <v>43070</v>
      </c>
      <c r="G6172">
        <v>0</v>
      </c>
      <c r="H6172" t="s">
        <v>20623</v>
      </c>
      <c r="I6172" t="s">
        <v>20641</v>
      </c>
      <c r="J6172" t="s">
        <v>20639</v>
      </c>
    </row>
    <row r="6173" spans="1:10" x14ac:dyDescent="0.3">
      <c r="A6173" s="1">
        <v>43085</v>
      </c>
      <c r="B6173">
        <v>2017</v>
      </c>
      <c r="C6173">
        <v>12</v>
      </c>
      <c r="D6173" t="s">
        <v>20640</v>
      </c>
      <c r="E6173">
        <v>4</v>
      </c>
      <c r="F6173" s="1">
        <v>43070</v>
      </c>
      <c r="G6173">
        <v>6</v>
      </c>
      <c r="H6173" t="s">
        <v>20621</v>
      </c>
      <c r="I6173" t="s">
        <v>20641</v>
      </c>
      <c r="J6173" t="s">
        <v>20639</v>
      </c>
    </row>
    <row r="6174" spans="1:10" x14ac:dyDescent="0.3">
      <c r="A6174" s="1">
        <v>43095</v>
      </c>
      <c r="B6174">
        <v>2017</v>
      </c>
      <c r="C6174">
        <v>12</v>
      </c>
      <c r="D6174" t="s">
        <v>20640</v>
      </c>
      <c r="E6174">
        <v>4</v>
      </c>
      <c r="F6174" s="1">
        <v>43070</v>
      </c>
      <c r="G6174">
        <v>2</v>
      </c>
      <c r="H6174" t="s">
        <v>20620</v>
      </c>
      <c r="I6174" t="s">
        <v>20641</v>
      </c>
      <c r="J6174" t="s">
        <v>20639</v>
      </c>
    </row>
    <row r="6175" spans="1:10" x14ac:dyDescent="0.3">
      <c r="A6175" s="1">
        <v>43082</v>
      </c>
      <c r="B6175">
        <v>2017</v>
      </c>
      <c r="C6175">
        <v>12</v>
      </c>
      <c r="D6175" t="s">
        <v>20640</v>
      </c>
      <c r="E6175">
        <v>4</v>
      </c>
      <c r="F6175" s="1">
        <v>43070</v>
      </c>
      <c r="G6175">
        <v>3</v>
      </c>
      <c r="H6175" t="s">
        <v>20622</v>
      </c>
      <c r="I6175" t="s">
        <v>20641</v>
      </c>
      <c r="J6175" t="s">
        <v>20639</v>
      </c>
    </row>
    <row r="6176" spans="1:10" x14ac:dyDescent="0.3">
      <c r="A6176" s="1">
        <v>43081</v>
      </c>
      <c r="B6176">
        <v>2017</v>
      </c>
      <c r="C6176">
        <v>12</v>
      </c>
      <c r="D6176" t="s">
        <v>20640</v>
      </c>
      <c r="E6176">
        <v>4</v>
      </c>
      <c r="F6176" s="1">
        <v>43070</v>
      </c>
      <c r="G6176">
        <v>2</v>
      </c>
      <c r="H6176" t="s">
        <v>20620</v>
      </c>
      <c r="I6176" t="s">
        <v>20641</v>
      </c>
      <c r="J6176" t="s">
        <v>20639</v>
      </c>
    </row>
    <row r="6177" spans="1:10" x14ac:dyDescent="0.3">
      <c r="A6177" s="1">
        <v>43077</v>
      </c>
      <c r="B6177">
        <v>2017</v>
      </c>
      <c r="C6177">
        <v>12</v>
      </c>
      <c r="D6177" t="s">
        <v>20640</v>
      </c>
      <c r="E6177">
        <v>4</v>
      </c>
      <c r="F6177" s="1">
        <v>43070</v>
      </c>
      <c r="G6177">
        <v>5</v>
      </c>
      <c r="H6177" t="s">
        <v>20617</v>
      </c>
      <c r="I6177" t="s">
        <v>20641</v>
      </c>
      <c r="J6177" t="s">
        <v>20639</v>
      </c>
    </row>
    <row r="6178" spans="1:10" x14ac:dyDescent="0.3">
      <c r="A6178" s="1">
        <v>43088</v>
      </c>
      <c r="B6178">
        <v>2017</v>
      </c>
      <c r="C6178">
        <v>12</v>
      </c>
      <c r="D6178" t="s">
        <v>20640</v>
      </c>
      <c r="E6178">
        <v>4</v>
      </c>
      <c r="F6178" s="1">
        <v>43070</v>
      </c>
      <c r="G6178">
        <v>2</v>
      </c>
      <c r="H6178" t="s">
        <v>20620</v>
      </c>
      <c r="I6178" t="s">
        <v>20641</v>
      </c>
      <c r="J6178" t="s">
        <v>20639</v>
      </c>
    </row>
    <row r="6179" spans="1:10" x14ac:dyDescent="0.3">
      <c r="A6179" s="1">
        <v>43082</v>
      </c>
      <c r="B6179">
        <v>2017</v>
      </c>
      <c r="C6179">
        <v>12</v>
      </c>
      <c r="D6179" t="s">
        <v>20640</v>
      </c>
      <c r="E6179">
        <v>4</v>
      </c>
      <c r="F6179" s="1">
        <v>43070</v>
      </c>
      <c r="G6179">
        <v>3</v>
      </c>
      <c r="H6179" t="s">
        <v>20622</v>
      </c>
      <c r="I6179" t="s">
        <v>20641</v>
      </c>
      <c r="J6179" t="s">
        <v>20639</v>
      </c>
    </row>
    <row r="6180" spans="1:10" x14ac:dyDescent="0.3">
      <c r="A6180" s="1">
        <v>43078</v>
      </c>
      <c r="B6180">
        <v>2017</v>
      </c>
      <c r="C6180">
        <v>12</v>
      </c>
      <c r="D6180" t="s">
        <v>20640</v>
      </c>
      <c r="E6180">
        <v>4</v>
      </c>
      <c r="F6180" s="1">
        <v>43070</v>
      </c>
      <c r="G6180">
        <v>6</v>
      </c>
      <c r="H6180" t="s">
        <v>20621</v>
      </c>
      <c r="I6180" t="s">
        <v>20641</v>
      </c>
      <c r="J6180" t="s">
        <v>20639</v>
      </c>
    </row>
    <row r="6181" spans="1:10" x14ac:dyDescent="0.3">
      <c r="A6181" s="1">
        <v>43090</v>
      </c>
      <c r="B6181">
        <v>2017</v>
      </c>
      <c r="C6181">
        <v>12</v>
      </c>
      <c r="D6181" t="s">
        <v>20640</v>
      </c>
      <c r="E6181">
        <v>4</v>
      </c>
      <c r="F6181" s="1">
        <v>43070</v>
      </c>
      <c r="G6181">
        <v>4</v>
      </c>
      <c r="H6181" t="s">
        <v>20624</v>
      </c>
      <c r="I6181" t="s">
        <v>20641</v>
      </c>
      <c r="J6181" t="s">
        <v>20639</v>
      </c>
    </row>
    <row r="6182" spans="1:10" x14ac:dyDescent="0.3">
      <c r="A6182" s="1">
        <v>43093</v>
      </c>
      <c r="B6182">
        <v>2017</v>
      </c>
      <c r="C6182">
        <v>12</v>
      </c>
      <c r="D6182" t="s">
        <v>20640</v>
      </c>
      <c r="E6182">
        <v>4</v>
      </c>
      <c r="F6182" s="1">
        <v>43070</v>
      </c>
      <c r="G6182">
        <v>0</v>
      </c>
      <c r="H6182" t="s">
        <v>20623</v>
      </c>
      <c r="I6182" t="s">
        <v>20641</v>
      </c>
      <c r="J6182" t="s">
        <v>20639</v>
      </c>
    </row>
    <row r="6183" spans="1:10" x14ac:dyDescent="0.3">
      <c r="A6183" s="1">
        <v>43088</v>
      </c>
      <c r="B6183">
        <v>2017</v>
      </c>
      <c r="C6183">
        <v>12</v>
      </c>
      <c r="D6183" t="s">
        <v>20640</v>
      </c>
      <c r="E6183">
        <v>4</v>
      </c>
      <c r="F6183" s="1">
        <v>43070</v>
      </c>
      <c r="G6183">
        <v>2</v>
      </c>
      <c r="H6183" t="s">
        <v>20620</v>
      </c>
      <c r="I6183" t="s">
        <v>20641</v>
      </c>
      <c r="J6183" t="s">
        <v>20639</v>
      </c>
    </row>
    <row r="6184" spans="1:10" x14ac:dyDescent="0.3">
      <c r="A6184" s="1">
        <v>43081</v>
      </c>
      <c r="B6184">
        <v>2017</v>
      </c>
      <c r="C6184">
        <v>12</v>
      </c>
      <c r="D6184" t="s">
        <v>20640</v>
      </c>
      <c r="E6184">
        <v>4</v>
      </c>
      <c r="F6184" s="1">
        <v>43070</v>
      </c>
      <c r="G6184">
        <v>2</v>
      </c>
      <c r="H6184" t="s">
        <v>20620</v>
      </c>
      <c r="I6184" t="s">
        <v>20641</v>
      </c>
      <c r="J6184" t="s">
        <v>20639</v>
      </c>
    </row>
    <row r="6185" spans="1:10" x14ac:dyDescent="0.3">
      <c r="A6185" s="1">
        <v>43082</v>
      </c>
      <c r="B6185">
        <v>2017</v>
      </c>
      <c r="C6185">
        <v>12</v>
      </c>
      <c r="D6185" t="s">
        <v>20640</v>
      </c>
      <c r="E6185">
        <v>4</v>
      </c>
      <c r="F6185" s="1">
        <v>43070</v>
      </c>
      <c r="G6185">
        <v>3</v>
      </c>
      <c r="H6185" t="s">
        <v>20622</v>
      </c>
      <c r="I6185" t="s">
        <v>20641</v>
      </c>
      <c r="J6185" t="s">
        <v>20639</v>
      </c>
    </row>
    <row r="6186" spans="1:10" x14ac:dyDescent="0.3">
      <c r="A6186" s="1">
        <v>43071</v>
      </c>
      <c r="B6186">
        <v>2017</v>
      </c>
      <c r="C6186">
        <v>12</v>
      </c>
      <c r="D6186" t="s">
        <v>20640</v>
      </c>
      <c r="E6186">
        <v>4</v>
      </c>
      <c r="F6186" s="1">
        <v>43070</v>
      </c>
      <c r="G6186">
        <v>6</v>
      </c>
      <c r="H6186" t="s">
        <v>20621</v>
      </c>
      <c r="I6186" t="s">
        <v>20641</v>
      </c>
      <c r="J6186" t="s">
        <v>20639</v>
      </c>
    </row>
    <row r="6187" spans="1:10" x14ac:dyDescent="0.3">
      <c r="A6187" s="1">
        <v>43079</v>
      </c>
      <c r="B6187">
        <v>2017</v>
      </c>
      <c r="C6187">
        <v>12</v>
      </c>
      <c r="D6187" t="s">
        <v>20640</v>
      </c>
      <c r="E6187">
        <v>4</v>
      </c>
      <c r="F6187" s="1">
        <v>43070</v>
      </c>
      <c r="G6187">
        <v>0</v>
      </c>
      <c r="H6187" t="s">
        <v>20623</v>
      </c>
      <c r="I6187" t="s">
        <v>20641</v>
      </c>
      <c r="J6187" t="s">
        <v>20639</v>
      </c>
    </row>
    <row r="6188" spans="1:10" x14ac:dyDescent="0.3">
      <c r="A6188" s="1">
        <v>43074</v>
      </c>
      <c r="B6188">
        <v>2017</v>
      </c>
      <c r="C6188">
        <v>12</v>
      </c>
      <c r="D6188" t="s">
        <v>20640</v>
      </c>
      <c r="E6188">
        <v>4</v>
      </c>
      <c r="F6188" s="1">
        <v>43070</v>
      </c>
      <c r="G6188">
        <v>2</v>
      </c>
      <c r="H6188" t="s">
        <v>20620</v>
      </c>
      <c r="I6188" t="s">
        <v>20641</v>
      </c>
      <c r="J6188" t="s">
        <v>20639</v>
      </c>
    </row>
    <row r="6189" spans="1:10" x14ac:dyDescent="0.3">
      <c r="A6189" s="1">
        <v>43073</v>
      </c>
      <c r="B6189">
        <v>2017</v>
      </c>
      <c r="C6189">
        <v>12</v>
      </c>
      <c r="D6189" t="s">
        <v>20640</v>
      </c>
      <c r="E6189">
        <v>4</v>
      </c>
      <c r="F6189" s="1">
        <v>43070</v>
      </c>
      <c r="G6189">
        <v>1</v>
      </c>
      <c r="H6189" t="s">
        <v>20625</v>
      </c>
      <c r="I6189" t="s">
        <v>20641</v>
      </c>
      <c r="J6189" t="s">
        <v>20639</v>
      </c>
    </row>
    <row r="6190" spans="1:10" x14ac:dyDescent="0.3">
      <c r="A6190" s="1">
        <v>43078</v>
      </c>
      <c r="B6190">
        <v>2017</v>
      </c>
      <c r="C6190">
        <v>12</v>
      </c>
      <c r="D6190" t="s">
        <v>20640</v>
      </c>
      <c r="E6190">
        <v>4</v>
      </c>
      <c r="F6190" s="1">
        <v>43070</v>
      </c>
      <c r="G6190">
        <v>6</v>
      </c>
      <c r="H6190" t="s">
        <v>20621</v>
      </c>
      <c r="I6190" t="s">
        <v>20641</v>
      </c>
      <c r="J6190" t="s">
        <v>20639</v>
      </c>
    </row>
    <row r="6191" spans="1:10" x14ac:dyDescent="0.3">
      <c r="A6191" s="1">
        <v>43094</v>
      </c>
      <c r="B6191">
        <v>2017</v>
      </c>
      <c r="C6191">
        <v>12</v>
      </c>
      <c r="D6191" t="s">
        <v>20640</v>
      </c>
      <c r="E6191">
        <v>4</v>
      </c>
      <c r="F6191" s="1">
        <v>43070</v>
      </c>
      <c r="G6191">
        <v>1</v>
      </c>
      <c r="H6191" t="s">
        <v>20625</v>
      </c>
      <c r="I6191" t="s">
        <v>20641</v>
      </c>
      <c r="J6191" t="s">
        <v>20639</v>
      </c>
    </row>
    <row r="6192" spans="1:10" x14ac:dyDescent="0.3">
      <c r="A6192" s="1">
        <v>43085</v>
      </c>
      <c r="B6192">
        <v>2017</v>
      </c>
      <c r="C6192">
        <v>12</v>
      </c>
      <c r="D6192" t="s">
        <v>20640</v>
      </c>
      <c r="E6192">
        <v>4</v>
      </c>
      <c r="F6192" s="1">
        <v>43070</v>
      </c>
      <c r="G6192">
        <v>6</v>
      </c>
      <c r="H6192" t="s">
        <v>20621</v>
      </c>
      <c r="I6192" t="s">
        <v>20641</v>
      </c>
      <c r="J6192" t="s">
        <v>20639</v>
      </c>
    </row>
    <row r="6193" spans="1:10" x14ac:dyDescent="0.3">
      <c r="A6193" s="1">
        <v>43089</v>
      </c>
      <c r="B6193">
        <v>2017</v>
      </c>
      <c r="C6193">
        <v>12</v>
      </c>
      <c r="D6193" t="s">
        <v>20640</v>
      </c>
      <c r="E6193">
        <v>4</v>
      </c>
      <c r="F6193" s="1">
        <v>43070</v>
      </c>
      <c r="G6193">
        <v>3</v>
      </c>
      <c r="H6193" t="s">
        <v>20622</v>
      </c>
      <c r="I6193" t="s">
        <v>20641</v>
      </c>
      <c r="J6193" t="s">
        <v>20639</v>
      </c>
    </row>
    <row r="6194" spans="1:10" x14ac:dyDescent="0.3">
      <c r="A6194" s="1">
        <v>43088</v>
      </c>
      <c r="B6194">
        <v>2017</v>
      </c>
      <c r="C6194">
        <v>12</v>
      </c>
      <c r="D6194" t="s">
        <v>20640</v>
      </c>
      <c r="E6194">
        <v>4</v>
      </c>
      <c r="F6194" s="1">
        <v>43070</v>
      </c>
      <c r="G6194">
        <v>2</v>
      </c>
      <c r="H6194" t="s">
        <v>20620</v>
      </c>
      <c r="I6194" t="s">
        <v>20641</v>
      </c>
      <c r="J6194" t="s">
        <v>20639</v>
      </c>
    </row>
    <row r="6195" spans="1:10" x14ac:dyDescent="0.3">
      <c r="A6195" s="1">
        <v>43081</v>
      </c>
      <c r="B6195">
        <v>2017</v>
      </c>
      <c r="C6195">
        <v>12</v>
      </c>
      <c r="D6195" t="s">
        <v>20640</v>
      </c>
      <c r="E6195">
        <v>4</v>
      </c>
      <c r="F6195" s="1">
        <v>43070</v>
      </c>
      <c r="G6195">
        <v>2</v>
      </c>
      <c r="H6195" t="s">
        <v>20620</v>
      </c>
      <c r="I6195" t="s">
        <v>20641</v>
      </c>
      <c r="J6195" t="s">
        <v>20639</v>
      </c>
    </row>
    <row r="6196" spans="1:10" x14ac:dyDescent="0.3">
      <c r="A6196" s="1">
        <v>43070</v>
      </c>
      <c r="B6196">
        <v>2017</v>
      </c>
      <c r="C6196">
        <v>12</v>
      </c>
      <c r="D6196" t="s">
        <v>20640</v>
      </c>
      <c r="E6196">
        <v>4</v>
      </c>
      <c r="F6196" s="1">
        <v>43070</v>
      </c>
      <c r="G6196">
        <v>5</v>
      </c>
      <c r="H6196" t="s">
        <v>20617</v>
      </c>
      <c r="I6196" t="s">
        <v>20641</v>
      </c>
      <c r="J6196" t="s">
        <v>20639</v>
      </c>
    </row>
    <row r="6197" spans="1:10" x14ac:dyDescent="0.3">
      <c r="A6197" s="1">
        <v>43086</v>
      </c>
      <c r="B6197">
        <v>2017</v>
      </c>
      <c r="C6197">
        <v>12</v>
      </c>
      <c r="D6197" t="s">
        <v>20640</v>
      </c>
      <c r="E6197">
        <v>4</v>
      </c>
      <c r="F6197" s="1">
        <v>43070</v>
      </c>
      <c r="G6197">
        <v>0</v>
      </c>
      <c r="H6197" t="s">
        <v>20623</v>
      </c>
      <c r="I6197" t="s">
        <v>20641</v>
      </c>
      <c r="J6197" t="s">
        <v>20639</v>
      </c>
    </row>
    <row r="6198" spans="1:10" x14ac:dyDescent="0.3">
      <c r="A6198" s="1">
        <v>43088</v>
      </c>
      <c r="B6198">
        <v>2017</v>
      </c>
      <c r="C6198">
        <v>12</v>
      </c>
      <c r="D6198" t="s">
        <v>20640</v>
      </c>
      <c r="E6198">
        <v>4</v>
      </c>
      <c r="F6198" s="1">
        <v>43070</v>
      </c>
      <c r="G6198">
        <v>2</v>
      </c>
      <c r="H6198" t="s">
        <v>20620</v>
      </c>
      <c r="I6198" t="s">
        <v>20641</v>
      </c>
      <c r="J6198" t="s">
        <v>20639</v>
      </c>
    </row>
    <row r="6199" spans="1:10" x14ac:dyDescent="0.3">
      <c r="A6199" s="1">
        <v>43081</v>
      </c>
      <c r="B6199">
        <v>2017</v>
      </c>
      <c r="C6199">
        <v>12</v>
      </c>
      <c r="D6199" t="s">
        <v>20640</v>
      </c>
      <c r="E6199">
        <v>4</v>
      </c>
      <c r="F6199" s="1">
        <v>43070</v>
      </c>
      <c r="G6199">
        <v>2</v>
      </c>
      <c r="H6199" t="s">
        <v>20620</v>
      </c>
      <c r="I6199" t="s">
        <v>20641</v>
      </c>
      <c r="J6199" t="s">
        <v>20639</v>
      </c>
    </row>
    <row r="6200" spans="1:10" x14ac:dyDescent="0.3">
      <c r="A6200" s="1">
        <v>43076</v>
      </c>
      <c r="B6200">
        <v>2017</v>
      </c>
      <c r="C6200">
        <v>12</v>
      </c>
      <c r="D6200" t="s">
        <v>20640</v>
      </c>
      <c r="E6200">
        <v>4</v>
      </c>
      <c r="F6200" s="1">
        <v>43070</v>
      </c>
      <c r="G6200">
        <v>4</v>
      </c>
      <c r="H6200" t="s">
        <v>20624</v>
      </c>
      <c r="I6200" t="s">
        <v>20641</v>
      </c>
      <c r="J6200" t="s">
        <v>20639</v>
      </c>
    </row>
    <row r="6201" spans="1:10" x14ac:dyDescent="0.3">
      <c r="A6201" s="1">
        <v>43093</v>
      </c>
      <c r="B6201">
        <v>2017</v>
      </c>
      <c r="C6201">
        <v>12</v>
      </c>
      <c r="D6201" t="s">
        <v>20640</v>
      </c>
      <c r="E6201">
        <v>4</v>
      </c>
      <c r="F6201" s="1">
        <v>43070</v>
      </c>
      <c r="G6201">
        <v>0</v>
      </c>
      <c r="H6201" t="s">
        <v>20623</v>
      </c>
      <c r="I6201" t="s">
        <v>20641</v>
      </c>
      <c r="J6201" t="s">
        <v>20639</v>
      </c>
    </row>
    <row r="6202" spans="1:10" x14ac:dyDescent="0.3">
      <c r="A6202" s="1">
        <v>43070</v>
      </c>
      <c r="B6202">
        <v>2017</v>
      </c>
      <c r="C6202">
        <v>12</v>
      </c>
      <c r="D6202" t="s">
        <v>20640</v>
      </c>
      <c r="E6202">
        <v>4</v>
      </c>
      <c r="F6202" s="1">
        <v>43070</v>
      </c>
      <c r="G6202">
        <v>5</v>
      </c>
      <c r="H6202" t="s">
        <v>20617</v>
      </c>
      <c r="I6202" t="s">
        <v>20641</v>
      </c>
      <c r="J6202" t="s">
        <v>20639</v>
      </c>
    </row>
    <row r="6203" spans="1:10" x14ac:dyDescent="0.3">
      <c r="A6203" s="1">
        <v>43078</v>
      </c>
      <c r="B6203">
        <v>2017</v>
      </c>
      <c r="C6203">
        <v>12</v>
      </c>
      <c r="D6203" t="s">
        <v>20640</v>
      </c>
      <c r="E6203">
        <v>4</v>
      </c>
      <c r="F6203" s="1">
        <v>43070</v>
      </c>
      <c r="G6203">
        <v>6</v>
      </c>
      <c r="H6203" t="s">
        <v>20621</v>
      </c>
      <c r="I6203" t="s">
        <v>20641</v>
      </c>
      <c r="J6203" t="s">
        <v>20639</v>
      </c>
    </row>
    <row r="6204" spans="1:10" x14ac:dyDescent="0.3">
      <c r="A6204" s="1">
        <v>43086</v>
      </c>
      <c r="B6204">
        <v>2017</v>
      </c>
      <c r="C6204">
        <v>12</v>
      </c>
      <c r="D6204" t="s">
        <v>20640</v>
      </c>
      <c r="E6204">
        <v>4</v>
      </c>
      <c r="F6204" s="1">
        <v>43070</v>
      </c>
      <c r="G6204">
        <v>0</v>
      </c>
      <c r="H6204" t="s">
        <v>20623</v>
      </c>
      <c r="I6204" t="s">
        <v>20641</v>
      </c>
      <c r="J6204" t="s">
        <v>20639</v>
      </c>
    </row>
    <row r="6205" spans="1:10" x14ac:dyDescent="0.3">
      <c r="A6205" s="1">
        <v>43087</v>
      </c>
      <c r="B6205">
        <v>2017</v>
      </c>
      <c r="C6205">
        <v>12</v>
      </c>
      <c r="D6205" t="s">
        <v>20640</v>
      </c>
      <c r="E6205">
        <v>4</v>
      </c>
      <c r="F6205" s="1">
        <v>43070</v>
      </c>
      <c r="G6205">
        <v>1</v>
      </c>
      <c r="H6205" t="s">
        <v>20625</v>
      </c>
      <c r="I6205" t="s">
        <v>20641</v>
      </c>
      <c r="J6205" t="s">
        <v>20639</v>
      </c>
    </row>
    <row r="6206" spans="1:10" x14ac:dyDescent="0.3">
      <c r="A6206" s="1">
        <v>43072</v>
      </c>
      <c r="B6206">
        <v>2017</v>
      </c>
      <c r="C6206">
        <v>12</v>
      </c>
      <c r="D6206" t="s">
        <v>20640</v>
      </c>
      <c r="E6206">
        <v>4</v>
      </c>
      <c r="F6206" s="1">
        <v>43070</v>
      </c>
      <c r="G6206">
        <v>0</v>
      </c>
      <c r="H6206" t="s">
        <v>20623</v>
      </c>
      <c r="I6206" t="s">
        <v>20641</v>
      </c>
      <c r="J6206" t="s">
        <v>20639</v>
      </c>
    </row>
    <row r="6207" spans="1:10" x14ac:dyDescent="0.3">
      <c r="A6207" s="1">
        <v>43072</v>
      </c>
      <c r="B6207">
        <v>2017</v>
      </c>
      <c r="C6207">
        <v>12</v>
      </c>
      <c r="D6207" t="s">
        <v>20640</v>
      </c>
      <c r="E6207">
        <v>4</v>
      </c>
      <c r="F6207" s="1">
        <v>43070</v>
      </c>
      <c r="G6207">
        <v>0</v>
      </c>
      <c r="H6207" t="s">
        <v>20623</v>
      </c>
      <c r="I6207" t="s">
        <v>20641</v>
      </c>
      <c r="J6207" t="s">
        <v>20639</v>
      </c>
    </row>
    <row r="6208" spans="1:10" x14ac:dyDescent="0.3">
      <c r="A6208" s="1">
        <v>43081</v>
      </c>
      <c r="B6208">
        <v>2017</v>
      </c>
      <c r="C6208">
        <v>12</v>
      </c>
      <c r="D6208" t="s">
        <v>20640</v>
      </c>
      <c r="E6208">
        <v>4</v>
      </c>
      <c r="F6208" s="1">
        <v>43070</v>
      </c>
      <c r="G6208">
        <v>2</v>
      </c>
      <c r="H6208" t="s">
        <v>20620</v>
      </c>
      <c r="I6208" t="s">
        <v>20641</v>
      </c>
      <c r="J6208" t="s">
        <v>20639</v>
      </c>
    </row>
    <row r="6209" spans="1:10" x14ac:dyDescent="0.3">
      <c r="A6209" s="1">
        <v>43079</v>
      </c>
      <c r="B6209">
        <v>2017</v>
      </c>
      <c r="C6209">
        <v>12</v>
      </c>
      <c r="D6209" t="s">
        <v>20640</v>
      </c>
      <c r="E6209">
        <v>4</v>
      </c>
      <c r="F6209" s="1">
        <v>43070</v>
      </c>
      <c r="G6209">
        <v>0</v>
      </c>
      <c r="H6209" t="s">
        <v>20623</v>
      </c>
      <c r="I6209" t="s">
        <v>20641</v>
      </c>
      <c r="J6209" t="s">
        <v>20639</v>
      </c>
    </row>
    <row r="6210" spans="1:10" x14ac:dyDescent="0.3">
      <c r="A6210" s="1">
        <v>43079</v>
      </c>
      <c r="B6210">
        <v>2017</v>
      </c>
      <c r="C6210">
        <v>12</v>
      </c>
      <c r="D6210" t="s">
        <v>20640</v>
      </c>
      <c r="E6210">
        <v>4</v>
      </c>
      <c r="F6210" s="1">
        <v>43070</v>
      </c>
      <c r="G6210">
        <v>0</v>
      </c>
      <c r="H6210" t="s">
        <v>20623</v>
      </c>
      <c r="I6210" t="s">
        <v>20641</v>
      </c>
      <c r="J6210" t="s">
        <v>20639</v>
      </c>
    </row>
    <row r="6211" spans="1:10" x14ac:dyDescent="0.3">
      <c r="A6211" s="1">
        <v>43074</v>
      </c>
      <c r="B6211">
        <v>2017</v>
      </c>
      <c r="C6211">
        <v>12</v>
      </c>
      <c r="D6211" t="s">
        <v>20640</v>
      </c>
      <c r="E6211">
        <v>4</v>
      </c>
      <c r="F6211" s="1">
        <v>43070</v>
      </c>
      <c r="G6211">
        <v>2</v>
      </c>
      <c r="H6211" t="s">
        <v>20620</v>
      </c>
      <c r="I6211" t="s">
        <v>20641</v>
      </c>
      <c r="J6211" t="s">
        <v>20639</v>
      </c>
    </row>
    <row r="6212" spans="1:10" x14ac:dyDescent="0.3">
      <c r="A6212" s="1">
        <v>43096</v>
      </c>
      <c r="B6212">
        <v>2017</v>
      </c>
      <c r="C6212">
        <v>12</v>
      </c>
      <c r="D6212" t="s">
        <v>20640</v>
      </c>
      <c r="E6212">
        <v>4</v>
      </c>
      <c r="F6212" s="1">
        <v>43070</v>
      </c>
      <c r="G6212">
        <v>3</v>
      </c>
      <c r="H6212" t="s">
        <v>20622</v>
      </c>
      <c r="I6212" t="s">
        <v>20641</v>
      </c>
      <c r="J6212" t="s">
        <v>20639</v>
      </c>
    </row>
    <row r="6213" spans="1:10" x14ac:dyDescent="0.3">
      <c r="A6213" s="1">
        <v>43092</v>
      </c>
      <c r="B6213">
        <v>2017</v>
      </c>
      <c r="C6213">
        <v>12</v>
      </c>
      <c r="D6213" t="s">
        <v>20640</v>
      </c>
      <c r="E6213">
        <v>4</v>
      </c>
      <c r="F6213" s="1">
        <v>43070</v>
      </c>
      <c r="G6213">
        <v>6</v>
      </c>
      <c r="H6213" t="s">
        <v>20621</v>
      </c>
      <c r="I6213" t="s">
        <v>20641</v>
      </c>
      <c r="J6213" t="s">
        <v>20639</v>
      </c>
    </row>
    <row r="6214" spans="1:10" x14ac:dyDescent="0.3">
      <c r="A6214" s="1">
        <v>43088</v>
      </c>
      <c r="B6214">
        <v>2017</v>
      </c>
      <c r="C6214">
        <v>12</v>
      </c>
      <c r="D6214" t="s">
        <v>20640</v>
      </c>
      <c r="E6214">
        <v>4</v>
      </c>
      <c r="F6214" s="1">
        <v>43070</v>
      </c>
      <c r="G6214">
        <v>2</v>
      </c>
      <c r="H6214" t="s">
        <v>20620</v>
      </c>
      <c r="I6214" t="s">
        <v>20641</v>
      </c>
      <c r="J6214" t="s">
        <v>20639</v>
      </c>
    </row>
    <row r="6215" spans="1:10" x14ac:dyDescent="0.3">
      <c r="A6215" s="1">
        <v>43094</v>
      </c>
      <c r="B6215">
        <v>2017</v>
      </c>
      <c r="C6215">
        <v>12</v>
      </c>
      <c r="D6215" t="s">
        <v>20640</v>
      </c>
      <c r="E6215">
        <v>4</v>
      </c>
      <c r="F6215" s="1">
        <v>43070</v>
      </c>
      <c r="G6215">
        <v>1</v>
      </c>
      <c r="H6215" t="s">
        <v>20625</v>
      </c>
      <c r="I6215" t="s">
        <v>20641</v>
      </c>
      <c r="J6215" t="s">
        <v>20639</v>
      </c>
    </row>
    <row r="6216" spans="1:10" x14ac:dyDescent="0.3">
      <c r="A6216" s="1">
        <v>43086</v>
      </c>
      <c r="B6216">
        <v>2017</v>
      </c>
      <c r="C6216">
        <v>12</v>
      </c>
      <c r="D6216" t="s">
        <v>20640</v>
      </c>
      <c r="E6216">
        <v>4</v>
      </c>
      <c r="F6216" s="1">
        <v>43070</v>
      </c>
      <c r="G6216">
        <v>0</v>
      </c>
      <c r="H6216" t="s">
        <v>20623</v>
      </c>
      <c r="I6216" t="s">
        <v>20641</v>
      </c>
      <c r="J6216" t="s">
        <v>20639</v>
      </c>
    </row>
    <row r="6217" spans="1:10" x14ac:dyDescent="0.3">
      <c r="A6217" s="1">
        <v>43086</v>
      </c>
      <c r="B6217">
        <v>2017</v>
      </c>
      <c r="C6217">
        <v>12</v>
      </c>
      <c r="D6217" t="s">
        <v>20640</v>
      </c>
      <c r="E6217">
        <v>4</v>
      </c>
      <c r="F6217" s="1">
        <v>43070</v>
      </c>
      <c r="G6217">
        <v>0</v>
      </c>
      <c r="H6217" t="s">
        <v>20623</v>
      </c>
      <c r="I6217" t="s">
        <v>20641</v>
      </c>
      <c r="J6217" t="s">
        <v>20639</v>
      </c>
    </row>
    <row r="6218" spans="1:10" x14ac:dyDescent="0.3">
      <c r="A6218" s="1">
        <v>43075</v>
      </c>
      <c r="B6218">
        <v>2017</v>
      </c>
      <c r="C6218">
        <v>12</v>
      </c>
      <c r="D6218" t="s">
        <v>20640</v>
      </c>
      <c r="E6218">
        <v>4</v>
      </c>
      <c r="F6218" s="1">
        <v>43070</v>
      </c>
      <c r="G6218">
        <v>3</v>
      </c>
      <c r="H6218" t="s">
        <v>20622</v>
      </c>
      <c r="I6218" t="s">
        <v>20641</v>
      </c>
      <c r="J6218" t="s">
        <v>20639</v>
      </c>
    </row>
    <row r="6219" spans="1:10" x14ac:dyDescent="0.3">
      <c r="A6219" s="1">
        <v>43078</v>
      </c>
      <c r="B6219">
        <v>2017</v>
      </c>
      <c r="C6219">
        <v>12</v>
      </c>
      <c r="D6219" t="s">
        <v>20640</v>
      </c>
      <c r="E6219">
        <v>4</v>
      </c>
      <c r="F6219" s="1">
        <v>43070</v>
      </c>
      <c r="G6219">
        <v>6</v>
      </c>
      <c r="H6219" t="s">
        <v>20621</v>
      </c>
      <c r="I6219" t="s">
        <v>20641</v>
      </c>
      <c r="J6219" t="s">
        <v>20639</v>
      </c>
    </row>
    <row r="6220" spans="1:10" x14ac:dyDescent="0.3">
      <c r="A6220" s="1">
        <v>43088</v>
      </c>
      <c r="B6220">
        <v>2017</v>
      </c>
      <c r="C6220">
        <v>12</v>
      </c>
      <c r="D6220" t="s">
        <v>20640</v>
      </c>
      <c r="E6220">
        <v>4</v>
      </c>
      <c r="F6220" s="1">
        <v>43070</v>
      </c>
      <c r="G6220">
        <v>2</v>
      </c>
      <c r="H6220" t="s">
        <v>20620</v>
      </c>
      <c r="I6220" t="s">
        <v>20641</v>
      </c>
      <c r="J6220" t="s">
        <v>20639</v>
      </c>
    </row>
    <row r="6221" spans="1:10" x14ac:dyDescent="0.3">
      <c r="A6221" s="1">
        <v>43082</v>
      </c>
      <c r="B6221">
        <v>2017</v>
      </c>
      <c r="C6221">
        <v>12</v>
      </c>
      <c r="D6221" t="s">
        <v>20640</v>
      </c>
      <c r="E6221">
        <v>4</v>
      </c>
      <c r="F6221" s="1">
        <v>43070</v>
      </c>
      <c r="G6221">
        <v>3</v>
      </c>
      <c r="H6221" t="s">
        <v>20622</v>
      </c>
      <c r="I6221" t="s">
        <v>20641</v>
      </c>
      <c r="J6221" t="s">
        <v>20639</v>
      </c>
    </row>
    <row r="6222" spans="1:10" x14ac:dyDescent="0.3">
      <c r="A6222" s="1">
        <v>43094</v>
      </c>
      <c r="B6222">
        <v>2017</v>
      </c>
      <c r="C6222">
        <v>12</v>
      </c>
      <c r="D6222" t="s">
        <v>20640</v>
      </c>
      <c r="E6222">
        <v>4</v>
      </c>
      <c r="F6222" s="1">
        <v>43070</v>
      </c>
      <c r="G6222">
        <v>1</v>
      </c>
      <c r="H6222" t="s">
        <v>20625</v>
      </c>
      <c r="I6222" t="s">
        <v>20641</v>
      </c>
      <c r="J6222" t="s">
        <v>20639</v>
      </c>
    </row>
    <row r="6223" spans="1:10" x14ac:dyDescent="0.3">
      <c r="A6223" s="1">
        <v>43083</v>
      </c>
      <c r="B6223">
        <v>2017</v>
      </c>
      <c r="C6223">
        <v>12</v>
      </c>
      <c r="D6223" t="s">
        <v>20640</v>
      </c>
      <c r="E6223">
        <v>4</v>
      </c>
      <c r="F6223" s="1">
        <v>43070</v>
      </c>
      <c r="G6223">
        <v>4</v>
      </c>
      <c r="H6223" t="s">
        <v>20624</v>
      </c>
      <c r="I6223" t="s">
        <v>20641</v>
      </c>
      <c r="J6223" t="s">
        <v>20639</v>
      </c>
    </row>
    <row r="6224" spans="1:10" x14ac:dyDescent="0.3">
      <c r="A6224" s="1">
        <v>43092</v>
      </c>
      <c r="B6224">
        <v>2017</v>
      </c>
      <c r="C6224">
        <v>12</v>
      </c>
      <c r="D6224" t="s">
        <v>20640</v>
      </c>
      <c r="E6224">
        <v>4</v>
      </c>
      <c r="F6224" s="1">
        <v>43070</v>
      </c>
      <c r="G6224">
        <v>6</v>
      </c>
      <c r="H6224" t="s">
        <v>20621</v>
      </c>
      <c r="I6224" t="s">
        <v>20641</v>
      </c>
      <c r="J6224" t="s">
        <v>20639</v>
      </c>
    </row>
    <row r="6225" spans="1:10" x14ac:dyDescent="0.3">
      <c r="A6225" s="1">
        <v>43070</v>
      </c>
      <c r="B6225">
        <v>2017</v>
      </c>
      <c r="C6225">
        <v>12</v>
      </c>
      <c r="D6225" t="s">
        <v>20640</v>
      </c>
      <c r="E6225">
        <v>4</v>
      </c>
      <c r="F6225" s="1">
        <v>43070</v>
      </c>
      <c r="G6225">
        <v>5</v>
      </c>
      <c r="H6225" t="s">
        <v>20617</v>
      </c>
      <c r="I6225" t="s">
        <v>20641</v>
      </c>
      <c r="J6225" t="s">
        <v>20639</v>
      </c>
    </row>
    <row r="6226" spans="1:10" x14ac:dyDescent="0.3">
      <c r="A6226" s="1">
        <v>43095</v>
      </c>
      <c r="B6226">
        <v>2017</v>
      </c>
      <c r="C6226">
        <v>12</v>
      </c>
      <c r="D6226" t="s">
        <v>20640</v>
      </c>
      <c r="E6226">
        <v>4</v>
      </c>
      <c r="F6226" s="1">
        <v>43070</v>
      </c>
      <c r="G6226">
        <v>2</v>
      </c>
      <c r="H6226" t="s">
        <v>20620</v>
      </c>
      <c r="I6226" t="s">
        <v>20641</v>
      </c>
      <c r="J6226" t="s">
        <v>20639</v>
      </c>
    </row>
    <row r="6227" spans="1:10" x14ac:dyDescent="0.3">
      <c r="A6227" s="1">
        <v>43070</v>
      </c>
      <c r="B6227">
        <v>2017</v>
      </c>
      <c r="C6227">
        <v>12</v>
      </c>
      <c r="D6227" t="s">
        <v>20640</v>
      </c>
      <c r="E6227">
        <v>4</v>
      </c>
      <c r="F6227" s="1">
        <v>43070</v>
      </c>
      <c r="G6227">
        <v>5</v>
      </c>
      <c r="H6227" t="s">
        <v>20617</v>
      </c>
      <c r="I6227" t="s">
        <v>20641</v>
      </c>
      <c r="J6227" t="s">
        <v>20639</v>
      </c>
    </row>
    <row r="6228" spans="1:10" x14ac:dyDescent="0.3">
      <c r="A6228" s="1">
        <v>43073</v>
      </c>
      <c r="B6228">
        <v>2017</v>
      </c>
      <c r="C6228">
        <v>12</v>
      </c>
      <c r="D6228" t="s">
        <v>20640</v>
      </c>
      <c r="E6228">
        <v>4</v>
      </c>
      <c r="F6228" s="1">
        <v>43070</v>
      </c>
      <c r="G6228">
        <v>1</v>
      </c>
      <c r="H6228" t="s">
        <v>20625</v>
      </c>
      <c r="I6228" t="s">
        <v>20641</v>
      </c>
      <c r="J6228" t="s">
        <v>20639</v>
      </c>
    </row>
    <row r="6229" spans="1:10" x14ac:dyDescent="0.3">
      <c r="A6229" s="1">
        <v>43094</v>
      </c>
      <c r="B6229">
        <v>2017</v>
      </c>
      <c r="C6229">
        <v>12</v>
      </c>
      <c r="D6229" t="s">
        <v>20640</v>
      </c>
      <c r="E6229">
        <v>4</v>
      </c>
      <c r="F6229" s="1">
        <v>43070</v>
      </c>
      <c r="G6229">
        <v>1</v>
      </c>
      <c r="H6229" t="s">
        <v>20625</v>
      </c>
      <c r="I6229" t="s">
        <v>20641</v>
      </c>
      <c r="J6229" t="s">
        <v>20639</v>
      </c>
    </row>
    <row r="6230" spans="1:10" x14ac:dyDescent="0.3">
      <c r="A6230" s="1">
        <v>43086</v>
      </c>
      <c r="B6230">
        <v>2017</v>
      </c>
      <c r="C6230">
        <v>12</v>
      </c>
      <c r="D6230" t="s">
        <v>20640</v>
      </c>
      <c r="E6230">
        <v>4</v>
      </c>
      <c r="F6230" s="1">
        <v>43070</v>
      </c>
      <c r="G6230">
        <v>0</v>
      </c>
      <c r="H6230" t="s">
        <v>20623</v>
      </c>
      <c r="I6230" t="s">
        <v>20641</v>
      </c>
      <c r="J6230" t="s">
        <v>20639</v>
      </c>
    </row>
    <row r="6231" spans="1:10" x14ac:dyDescent="0.3">
      <c r="A6231" s="1">
        <v>43079</v>
      </c>
      <c r="B6231">
        <v>2017</v>
      </c>
      <c r="C6231">
        <v>12</v>
      </c>
      <c r="D6231" t="s">
        <v>20640</v>
      </c>
      <c r="E6231">
        <v>4</v>
      </c>
      <c r="F6231" s="1">
        <v>43070</v>
      </c>
      <c r="G6231">
        <v>0</v>
      </c>
      <c r="H6231" t="s">
        <v>20623</v>
      </c>
      <c r="I6231" t="s">
        <v>20641</v>
      </c>
      <c r="J6231" t="s">
        <v>20639</v>
      </c>
    </row>
    <row r="6232" spans="1:10" x14ac:dyDescent="0.3">
      <c r="A6232" s="1">
        <v>43091</v>
      </c>
      <c r="B6232">
        <v>2017</v>
      </c>
      <c r="C6232">
        <v>12</v>
      </c>
      <c r="D6232" t="s">
        <v>20640</v>
      </c>
      <c r="E6232">
        <v>4</v>
      </c>
      <c r="F6232" s="1">
        <v>43070</v>
      </c>
      <c r="G6232">
        <v>5</v>
      </c>
      <c r="H6232" t="s">
        <v>20617</v>
      </c>
      <c r="I6232" t="s">
        <v>20641</v>
      </c>
      <c r="J6232" t="s">
        <v>20639</v>
      </c>
    </row>
    <row r="6233" spans="1:10" x14ac:dyDescent="0.3">
      <c r="A6233" s="1">
        <v>43097</v>
      </c>
      <c r="B6233">
        <v>2017</v>
      </c>
      <c r="C6233">
        <v>12</v>
      </c>
      <c r="D6233" t="s">
        <v>20640</v>
      </c>
      <c r="E6233">
        <v>4</v>
      </c>
      <c r="F6233" s="1">
        <v>43070</v>
      </c>
      <c r="G6233">
        <v>4</v>
      </c>
      <c r="H6233" t="s">
        <v>20624</v>
      </c>
      <c r="I6233" t="s">
        <v>20641</v>
      </c>
      <c r="J6233" t="s">
        <v>20639</v>
      </c>
    </row>
    <row r="6234" spans="1:10" x14ac:dyDescent="0.3">
      <c r="A6234" s="1">
        <v>43070</v>
      </c>
      <c r="B6234">
        <v>2017</v>
      </c>
      <c r="C6234">
        <v>12</v>
      </c>
      <c r="D6234" t="s">
        <v>20640</v>
      </c>
      <c r="E6234">
        <v>4</v>
      </c>
      <c r="F6234" s="1">
        <v>43070</v>
      </c>
      <c r="G6234">
        <v>5</v>
      </c>
      <c r="H6234" t="s">
        <v>20617</v>
      </c>
      <c r="I6234" t="s">
        <v>20641</v>
      </c>
      <c r="J6234" t="s">
        <v>20639</v>
      </c>
    </row>
    <row r="6235" spans="1:10" x14ac:dyDescent="0.3">
      <c r="A6235" s="1">
        <v>43087</v>
      </c>
      <c r="B6235">
        <v>2017</v>
      </c>
      <c r="C6235">
        <v>12</v>
      </c>
      <c r="D6235" t="s">
        <v>20640</v>
      </c>
      <c r="E6235">
        <v>4</v>
      </c>
      <c r="F6235" s="1">
        <v>43070</v>
      </c>
      <c r="G6235">
        <v>1</v>
      </c>
      <c r="H6235" t="s">
        <v>20625</v>
      </c>
      <c r="I6235" t="s">
        <v>20641</v>
      </c>
      <c r="J6235" t="s">
        <v>20639</v>
      </c>
    </row>
    <row r="6236" spans="1:10" x14ac:dyDescent="0.3">
      <c r="A6236" s="1">
        <v>43092</v>
      </c>
      <c r="B6236">
        <v>2017</v>
      </c>
      <c r="C6236">
        <v>12</v>
      </c>
      <c r="D6236" t="s">
        <v>20640</v>
      </c>
      <c r="E6236">
        <v>4</v>
      </c>
      <c r="F6236" s="1">
        <v>43070</v>
      </c>
      <c r="G6236">
        <v>6</v>
      </c>
      <c r="H6236" t="s">
        <v>20621</v>
      </c>
      <c r="I6236" t="s">
        <v>20641</v>
      </c>
      <c r="J6236" t="s">
        <v>20639</v>
      </c>
    </row>
    <row r="6237" spans="1:10" x14ac:dyDescent="0.3">
      <c r="A6237" s="1">
        <v>43074</v>
      </c>
      <c r="B6237">
        <v>2017</v>
      </c>
      <c r="C6237">
        <v>12</v>
      </c>
      <c r="D6237" t="s">
        <v>20640</v>
      </c>
      <c r="E6237">
        <v>4</v>
      </c>
      <c r="F6237" s="1">
        <v>43070</v>
      </c>
      <c r="G6237">
        <v>2</v>
      </c>
      <c r="H6237" t="s">
        <v>20620</v>
      </c>
      <c r="I6237" t="s">
        <v>20641</v>
      </c>
      <c r="J6237" t="s">
        <v>20639</v>
      </c>
    </row>
    <row r="6238" spans="1:10" x14ac:dyDescent="0.3">
      <c r="A6238" s="1">
        <v>43097</v>
      </c>
      <c r="B6238">
        <v>2017</v>
      </c>
      <c r="C6238">
        <v>12</v>
      </c>
      <c r="D6238" t="s">
        <v>20640</v>
      </c>
      <c r="E6238">
        <v>4</v>
      </c>
      <c r="F6238" s="1">
        <v>43070</v>
      </c>
      <c r="G6238">
        <v>4</v>
      </c>
      <c r="H6238" t="s">
        <v>20624</v>
      </c>
      <c r="I6238" t="s">
        <v>20641</v>
      </c>
      <c r="J6238" t="s">
        <v>20639</v>
      </c>
    </row>
    <row r="6239" spans="1:10" x14ac:dyDescent="0.3">
      <c r="A6239" s="1">
        <v>43080</v>
      </c>
      <c r="B6239">
        <v>2017</v>
      </c>
      <c r="C6239">
        <v>12</v>
      </c>
      <c r="D6239" t="s">
        <v>20640</v>
      </c>
      <c r="E6239">
        <v>4</v>
      </c>
      <c r="F6239" s="1">
        <v>43070</v>
      </c>
      <c r="G6239">
        <v>1</v>
      </c>
      <c r="H6239" t="s">
        <v>20625</v>
      </c>
      <c r="I6239" t="s">
        <v>20641</v>
      </c>
      <c r="J6239" t="s">
        <v>20639</v>
      </c>
    </row>
    <row r="6240" spans="1:10" x14ac:dyDescent="0.3">
      <c r="A6240" s="1">
        <v>43084</v>
      </c>
      <c r="B6240">
        <v>2017</v>
      </c>
      <c r="C6240">
        <v>12</v>
      </c>
      <c r="D6240" t="s">
        <v>20640</v>
      </c>
      <c r="E6240">
        <v>4</v>
      </c>
      <c r="F6240" s="1">
        <v>43070</v>
      </c>
      <c r="G6240">
        <v>5</v>
      </c>
      <c r="H6240" t="s">
        <v>20617</v>
      </c>
      <c r="I6240" t="s">
        <v>20641</v>
      </c>
      <c r="J6240" t="s">
        <v>20639</v>
      </c>
    </row>
    <row r="6241" spans="1:10" x14ac:dyDescent="0.3">
      <c r="A6241" s="1">
        <v>43073</v>
      </c>
      <c r="B6241">
        <v>2017</v>
      </c>
      <c r="C6241">
        <v>12</v>
      </c>
      <c r="D6241" t="s">
        <v>20640</v>
      </c>
      <c r="E6241">
        <v>4</v>
      </c>
      <c r="F6241" s="1">
        <v>43070</v>
      </c>
      <c r="G6241">
        <v>1</v>
      </c>
      <c r="H6241" t="s">
        <v>20625</v>
      </c>
      <c r="I6241" t="s">
        <v>20641</v>
      </c>
      <c r="J6241" t="s">
        <v>20639</v>
      </c>
    </row>
    <row r="6242" spans="1:10" x14ac:dyDescent="0.3">
      <c r="A6242" s="1">
        <v>43091</v>
      </c>
      <c r="B6242">
        <v>2017</v>
      </c>
      <c r="C6242">
        <v>12</v>
      </c>
      <c r="D6242" t="s">
        <v>20640</v>
      </c>
      <c r="E6242">
        <v>4</v>
      </c>
      <c r="F6242" s="1">
        <v>43070</v>
      </c>
      <c r="G6242">
        <v>5</v>
      </c>
      <c r="H6242" t="s">
        <v>20617</v>
      </c>
      <c r="I6242" t="s">
        <v>20641</v>
      </c>
      <c r="J6242" t="s">
        <v>20639</v>
      </c>
    </row>
    <row r="6243" spans="1:10" x14ac:dyDescent="0.3">
      <c r="A6243" s="1">
        <v>43072</v>
      </c>
      <c r="B6243">
        <v>2017</v>
      </c>
      <c r="C6243">
        <v>12</v>
      </c>
      <c r="D6243" t="s">
        <v>20640</v>
      </c>
      <c r="E6243">
        <v>4</v>
      </c>
      <c r="F6243" s="1">
        <v>43070</v>
      </c>
      <c r="G6243">
        <v>0</v>
      </c>
      <c r="H6243" t="s">
        <v>20623</v>
      </c>
      <c r="I6243" t="s">
        <v>20641</v>
      </c>
      <c r="J6243" t="s">
        <v>20639</v>
      </c>
    </row>
    <row r="6244" spans="1:10" x14ac:dyDescent="0.3">
      <c r="A6244" s="1">
        <v>43088</v>
      </c>
      <c r="B6244">
        <v>2017</v>
      </c>
      <c r="C6244">
        <v>12</v>
      </c>
      <c r="D6244" t="s">
        <v>20640</v>
      </c>
      <c r="E6244">
        <v>4</v>
      </c>
      <c r="F6244" s="1">
        <v>43070</v>
      </c>
      <c r="G6244">
        <v>2</v>
      </c>
      <c r="H6244" t="s">
        <v>20620</v>
      </c>
      <c r="I6244" t="s">
        <v>20641</v>
      </c>
      <c r="J6244" t="s">
        <v>20639</v>
      </c>
    </row>
    <row r="6245" spans="1:10" x14ac:dyDescent="0.3">
      <c r="A6245" s="1">
        <v>43095</v>
      </c>
      <c r="B6245">
        <v>2017</v>
      </c>
      <c r="C6245">
        <v>12</v>
      </c>
      <c r="D6245" t="s">
        <v>20640</v>
      </c>
      <c r="E6245">
        <v>4</v>
      </c>
      <c r="F6245" s="1">
        <v>43070</v>
      </c>
      <c r="G6245">
        <v>2</v>
      </c>
      <c r="H6245" t="s">
        <v>20620</v>
      </c>
      <c r="I6245" t="s">
        <v>20641</v>
      </c>
      <c r="J6245" t="s">
        <v>20639</v>
      </c>
    </row>
    <row r="6246" spans="1:10" x14ac:dyDescent="0.3">
      <c r="A6246" s="1">
        <v>43077</v>
      </c>
      <c r="B6246">
        <v>2017</v>
      </c>
      <c r="C6246">
        <v>12</v>
      </c>
      <c r="D6246" t="s">
        <v>20640</v>
      </c>
      <c r="E6246">
        <v>4</v>
      </c>
      <c r="F6246" s="1">
        <v>43070</v>
      </c>
      <c r="G6246">
        <v>5</v>
      </c>
      <c r="H6246" t="s">
        <v>20617</v>
      </c>
      <c r="I6246" t="s">
        <v>20641</v>
      </c>
      <c r="J6246" t="s">
        <v>20639</v>
      </c>
    </row>
    <row r="6247" spans="1:10" x14ac:dyDescent="0.3">
      <c r="A6247" s="1">
        <v>43084</v>
      </c>
      <c r="B6247">
        <v>2017</v>
      </c>
      <c r="C6247">
        <v>12</v>
      </c>
      <c r="D6247" t="s">
        <v>20640</v>
      </c>
      <c r="E6247">
        <v>4</v>
      </c>
      <c r="F6247" s="1">
        <v>43070</v>
      </c>
      <c r="G6247">
        <v>5</v>
      </c>
      <c r="H6247" t="s">
        <v>20617</v>
      </c>
      <c r="I6247" t="s">
        <v>20641</v>
      </c>
      <c r="J6247" t="s">
        <v>20639</v>
      </c>
    </row>
    <row r="6248" spans="1:10" x14ac:dyDescent="0.3">
      <c r="A6248" s="1">
        <v>43093</v>
      </c>
      <c r="B6248">
        <v>2017</v>
      </c>
      <c r="C6248">
        <v>12</v>
      </c>
      <c r="D6248" t="s">
        <v>20640</v>
      </c>
      <c r="E6248">
        <v>4</v>
      </c>
      <c r="F6248" s="1">
        <v>43070</v>
      </c>
      <c r="G6248">
        <v>0</v>
      </c>
      <c r="H6248" t="s">
        <v>20623</v>
      </c>
      <c r="I6248" t="s">
        <v>20641</v>
      </c>
      <c r="J6248" t="s">
        <v>20639</v>
      </c>
    </row>
    <row r="6249" spans="1:10" x14ac:dyDescent="0.3">
      <c r="A6249" s="1">
        <v>43079</v>
      </c>
      <c r="B6249">
        <v>2017</v>
      </c>
      <c r="C6249">
        <v>12</v>
      </c>
      <c r="D6249" t="s">
        <v>20640</v>
      </c>
      <c r="E6249">
        <v>4</v>
      </c>
      <c r="F6249" s="1">
        <v>43070</v>
      </c>
      <c r="G6249">
        <v>0</v>
      </c>
      <c r="H6249" t="s">
        <v>20623</v>
      </c>
      <c r="I6249" t="s">
        <v>20641</v>
      </c>
      <c r="J6249" t="s">
        <v>20639</v>
      </c>
    </row>
    <row r="6250" spans="1:10" x14ac:dyDescent="0.3">
      <c r="A6250" s="1">
        <v>43085</v>
      </c>
      <c r="B6250">
        <v>2017</v>
      </c>
      <c r="C6250">
        <v>12</v>
      </c>
      <c r="D6250" t="s">
        <v>20640</v>
      </c>
      <c r="E6250">
        <v>4</v>
      </c>
      <c r="F6250" s="1">
        <v>43070</v>
      </c>
      <c r="G6250">
        <v>6</v>
      </c>
      <c r="H6250" t="s">
        <v>20621</v>
      </c>
      <c r="I6250" t="s">
        <v>20641</v>
      </c>
      <c r="J6250" t="s">
        <v>20639</v>
      </c>
    </row>
    <row r="6251" spans="1:10" x14ac:dyDescent="0.3">
      <c r="A6251" s="1">
        <v>43070</v>
      </c>
      <c r="B6251">
        <v>2017</v>
      </c>
      <c r="C6251">
        <v>12</v>
      </c>
      <c r="D6251" t="s">
        <v>20640</v>
      </c>
      <c r="E6251">
        <v>4</v>
      </c>
      <c r="F6251" s="1">
        <v>43070</v>
      </c>
      <c r="G6251">
        <v>5</v>
      </c>
      <c r="H6251" t="s">
        <v>20617</v>
      </c>
      <c r="I6251" t="s">
        <v>20641</v>
      </c>
      <c r="J6251" t="s">
        <v>20639</v>
      </c>
    </row>
    <row r="6252" spans="1:10" x14ac:dyDescent="0.3">
      <c r="A6252" s="1">
        <v>43096</v>
      </c>
      <c r="B6252">
        <v>2017</v>
      </c>
      <c r="C6252">
        <v>12</v>
      </c>
      <c r="D6252" t="s">
        <v>20640</v>
      </c>
      <c r="E6252">
        <v>4</v>
      </c>
      <c r="F6252" s="1">
        <v>43070</v>
      </c>
      <c r="G6252">
        <v>3</v>
      </c>
      <c r="H6252" t="s">
        <v>20622</v>
      </c>
      <c r="I6252" t="s">
        <v>20641</v>
      </c>
      <c r="J6252" t="s">
        <v>20639</v>
      </c>
    </row>
    <row r="6253" spans="1:10" x14ac:dyDescent="0.3">
      <c r="A6253" s="1">
        <v>43083</v>
      </c>
      <c r="B6253">
        <v>2017</v>
      </c>
      <c r="C6253">
        <v>12</v>
      </c>
      <c r="D6253" t="s">
        <v>20640</v>
      </c>
      <c r="E6253">
        <v>4</v>
      </c>
      <c r="F6253" s="1">
        <v>43070</v>
      </c>
      <c r="G6253">
        <v>4</v>
      </c>
      <c r="H6253" t="s">
        <v>20624</v>
      </c>
      <c r="I6253" t="s">
        <v>20641</v>
      </c>
      <c r="J6253" t="s">
        <v>20639</v>
      </c>
    </row>
    <row r="6254" spans="1:10" x14ac:dyDescent="0.3">
      <c r="A6254" s="1">
        <v>41612</v>
      </c>
      <c r="B6254">
        <v>2013</v>
      </c>
      <c r="C6254">
        <v>12</v>
      </c>
      <c r="D6254" t="s">
        <v>20640</v>
      </c>
      <c r="E6254">
        <v>4</v>
      </c>
      <c r="F6254" s="1">
        <v>41609</v>
      </c>
      <c r="G6254">
        <v>3</v>
      </c>
      <c r="H6254" t="s">
        <v>20622</v>
      </c>
      <c r="I6254" t="s">
        <v>20641</v>
      </c>
      <c r="J6254" t="s">
        <v>20639</v>
      </c>
    </row>
    <row r="6255" spans="1:10" x14ac:dyDescent="0.3">
      <c r="A6255" s="1">
        <v>41617</v>
      </c>
      <c r="B6255">
        <v>2013</v>
      </c>
      <c r="C6255">
        <v>12</v>
      </c>
      <c r="D6255" t="s">
        <v>20640</v>
      </c>
      <c r="E6255">
        <v>4</v>
      </c>
      <c r="F6255" s="1">
        <v>41609</v>
      </c>
      <c r="G6255">
        <v>1</v>
      </c>
      <c r="H6255" t="s">
        <v>20625</v>
      </c>
      <c r="I6255" t="s">
        <v>20641</v>
      </c>
      <c r="J6255" t="s">
        <v>20639</v>
      </c>
    </row>
    <row r="6256" spans="1:10" x14ac:dyDescent="0.3">
      <c r="A6256" s="1">
        <v>41631</v>
      </c>
      <c r="B6256">
        <v>2013</v>
      </c>
      <c r="C6256">
        <v>12</v>
      </c>
      <c r="D6256" t="s">
        <v>20640</v>
      </c>
      <c r="E6256">
        <v>4</v>
      </c>
      <c r="F6256" s="1">
        <v>41609</v>
      </c>
      <c r="G6256">
        <v>1</v>
      </c>
      <c r="H6256" t="s">
        <v>20625</v>
      </c>
      <c r="I6256" t="s">
        <v>20641</v>
      </c>
      <c r="J6256" t="s">
        <v>20639</v>
      </c>
    </row>
    <row r="6257" spans="1:10" x14ac:dyDescent="0.3">
      <c r="A6257" s="1">
        <v>41624</v>
      </c>
      <c r="B6257">
        <v>2013</v>
      </c>
      <c r="C6257">
        <v>12</v>
      </c>
      <c r="D6257" t="s">
        <v>20640</v>
      </c>
      <c r="E6257">
        <v>4</v>
      </c>
      <c r="F6257" s="1">
        <v>41609</v>
      </c>
      <c r="G6257">
        <v>1</v>
      </c>
      <c r="H6257" t="s">
        <v>20625</v>
      </c>
      <c r="I6257" t="s">
        <v>20641</v>
      </c>
      <c r="J6257" t="s">
        <v>20639</v>
      </c>
    </row>
    <row r="6258" spans="1:10" x14ac:dyDescent="0.3">
      <c r="A6258" s="1">
        <v>41625</v>
      </c>
      <c r="B6258">
        <v>2013</v>
      </c>
      <c r="C6258">
        <v>12</v>
      </c>
      <c r="D6258" t="s">
        <v>20640</v>
      </c>
      <c r="E6258">
        <v>4</v>
      </c>
      <c r="F6258" s="1">
        <v>41609</v>
      </c>
      <c r="G6258">
        <v>2</v>
      </c>
      <c r="H6258" t="s">
        <v>20620</v>
      </c>
      <c r="I6258" t="s">
        <v>20641</v>
      </c>
      <c r="J6258" t="s">
        <v>20639</v>
      </c>
    </row>
    <row r="6259" spans="1:10" x14ac:dyDescent="0.3">
      <c r="A6259" s="1">
        <v>41612</v>
      </c>
      <c r="B6259">
        <v>2013</v>
      </c>
      <c r="C6259">
        <v>12</v>
      </c>
      <c r="D6259" t="s">
        <v>20640</v>
      </c>
      <c r="E6259">
        <v>4</v>
      </c>
      <c r="F6259" s="1">
        <v>41609</v>
      </c>
      <c r="G6259">
        <v>3</v>
      </c>
      <c r="H6259" t="s">
        <v>20622</v>
      </c>
      <c r="I6259" t="s">
        <v>20641</v>
      </c>
      <c r="J6259" t="s">
        <v>20639</v>
      </c>
    </row>
    <row r="6260" spans="1:10" x14ac:dyDescent="0.3">
      <c r="A6260" s="1">
        <v>41620</v>
      </c>
      <c r="B6260">
        <v>2013</v>
      </c>
      <c r="C6260">
        <v>12</v>
      </c>
      <c r="D6260" t="s">
        <v>20640</v>
      </c>
      <c r="E6260">
        <v>4</v>
      </c>
      <c r="F6260" s="1">
        <v>41609</v>
      </c>
      <c r="G6260">
        <v>4</v>
      </c>
      <c r="H6260" t="s">
        <v>20624</v>
      </c>
      <c r="I6260" t="s">
        <v>20641</v>
      </c>
      <c r="J6260" t="s">
        <v>20639</v>
      </c>
    </row>
    <row r="6261" spans="1:10" x14ac:dyDescent="0.3">
      <c r="A6261" s="1">
        <v>41614</v>
      </c>
      <c r="B6261">
        <v>2013</v>
      </c>
      <c r="C6261">
        <v>12</v>
      </c>
      <c r="D6261" t="s">
        <v>20640</v>
      </c>
      <c r="E6261">
        <v>4</v>
      </c>
      <c r="F6261" s="1">
        <v>41609</v>
      </c>
      <c r="G6261">
        <v>5</v>
      </c>
      <c r="H6261" t="s">
        <v>20617</v>
      </c>
      <c r="I6261" t="s">
        <v>20641</v>
      </c>
      <c r="J6261" t="s">
        <v>20639</v>
      </c>
    </row>
    <row r="6262" spans="1:10" x14ac:dyDescent="0.3">
      <c r="A6262" s="1">
        <v>41622</v>
      </c>
      <c r="B6262">
        <v>2013</v>
      </c>
      <c r="C6262">
        <v>12</v>
      </c>
      <c r="D6262" t="s">
        <v>20640</v>
      </c>
      <c r="E6262">
        <v>4</v>
      </c>
      <c r="F6262" s="1">
        <v>41609</v>
      </c>
      <c r="G6262">
        <v>6</v>
      </c>
      <c r="H6262" t="s">
        <v>20621</v>
      </c>
      <c r="I6262" t="s">
        <v>20641</v>
      </c>
      <c r="J6262" t="s">
        <v>20639</v>
      </c>
    </row>
    <row r="6263" spans="1:10" x14ac:dyDescent="0.3">
      <c r="A6263" s="1">
        <v>41623</v>
      </c>
      <c r="B6263">
        <v>2013</v>
      </c>
      <c r="C6263">
        <v>12</v>
      </c>
      <c r="D6263" t="s">
        <v>20640</v>
      </c>
      <c r="E6263">
        <v>4</v>
      </c>
      <c r="F6263" s="1">
        <v>41609</v>
      </c>
      <c r="G6263">
        <v>0</v>
      </c>
      <c r="H6263" t="s">
        <v>20623</v>
      </c>
      <c r="I6263" t="s">
        <v>20641</v>
      </c>
      <c r="J6263" t="s">
        <v>20639</v>
      </c>
    </row>
    <row r="6264" spans="1:10" x14ac:dyDescent="0.3">
      <c r="A6264" s="1">
        <v>41635</v>
      </c>
      <c r="B6264">
        <v>2013</v>
      </c>
      <c r="C6264">
        <v>12</v>
      </c>
      <c r="D6264" t="s">
        <v>20640</v>
      </c>
      <c r="E6264">
        <v>4</v>
      </c>
      <c r="F6264" s="1">
        <v>41609</v>
      </c>
      <c r="G6264">
        <v>5</v>
      </c>
      <c r="H6264" t="s">
        <v>20617</v>
      </c>
      <c r="I6264" t="s">
        <v>20641</v>
      </c>
      <c r="J6264" t="s">
        <v>20639</v>
      </c>
    </row>
    <row r="6265" spans="1:10" x14ac:dyDescent="0.3">
      <c r="A6265" s="1">
        <v>41613</v>
      </c>
      <c r="B6265">
        <v>2013</v>
      </c>
      <c r="C6265">
        <v>12</v>
      </c>
      <c r="D6265" t="s">
        <v>20640</v>
      </c>
      <c r="E6265">
        <v>4</v>
      </c>
      <c r="F6265" s="1">
        <v>41609</v>
      </c>
      <c r="G6265">
        <v>4</v>
      </c>
      <c r="H6265" t="s">
        <v>20624</v>
      </c>
      <c r="I6265" t="s">
        <v>20641</v>
      </c>
      <c r="J6265" t="s">
        <v>20639</v>
      </c>
    </row>
    <row r="6266" spans="1:10" x14ac:dyDescent="0.3">
      <c r="A6266" s="1">
        <v>41615</v>
      </c>
      <c r="B6266">
        <v>2013</v>
      </c>
      <c r="C6266">
        <v>12</v>
      </c>
      <c r="D6266" t="s">
        <v>20640</v>
      </c>
      <c r="E6266">
        <v>4</v>
      </c>
      <c r="F6266" s="1">
        <v>41609</v>
      </c>
      <c r="G6266">
        <v>6</v>
      </c>
      <c r="H6266" t="s">
        <v>20621</v>
      </c>
      <c r="I6266" t="s">
        <v>20641</v>
      </c>
      <c r="J6266" t="s">
        <v>20639</v>
      </c>
    </row>
    <row r="6267" spans="1:10" x14ac:dyDescent="0.3">
      <c r="A6267" s="1">
        <v>41614</v>
      </c>
      <c r="B6267">
        <v>2013</v>
      </c>
      <c r="C6267">
        <v>12</v>
      </c>
      <c r="D6267" t="s">
        <v>20640</v>
      </c>
      <c r="E6267">
        <v>4</v>
      </c>
      <c r="F6267" s="1">
        <v>41609</v>
      </c>
      <c r="G6267">
        <v>5</v>
      </c>
      <c r="H6267" t="s">
        <v>20617</v>
      </c>
      <c r="I6267" t="s">
        <v>20641</v>
      </c>
      <c r="J6267" t="s">
        <v>20639</v>
      </c>
    </row>
    <row r="6268" spans="1:10" x14ac:dyDescent="0.3">
      <c r="A6268" s="1">
        <v>41618</v>
      </c>
      <c r="B6268">
        <v>2013</v>
      </c>
      <c r="C6268">
        <v>12</v>
      </c>
      <c r="D6268" t="s">
        <v>20640</v>
      </c>
      <c r="E6268">
        <v>4</v>
      </c>
      <c r="F6268" s="1">
        <v>41609</v>
      </c>
      <c r="G6268">
        <v>2</v>
      </c>
      <c r="H6268" t="s">
        <v>20620</v>
      </c>
      <c r="I6268" t="s">
        <v>20641</v>
      </c>
      <c r="J6268" t="s">
        <v>20639</v>
      </c>
    </row>
    <row r="6269" spans="1:10" x14ac:dyDescent="0.3">
      <c r="A6269" s="1">
        <v>41614</v>
      </c>
      <c r="B6269">
        <v>2013</v>
      </c>
      <c r="C6269">
        <v>12</v>
      </c>
      <c r="D6269" t="s">
        <v>20640</v>
      </c>
      <c r="E6269">
        <v>4</v>
      </c>
      <c r="F6269" s="1">
        <v>41609</v>
      </c>
      <c r="G6269">
        <v>5</v>
      </c>
      <c r="H6269" t="s">
        <v>20617</v>
      </c>
      <c r="I6269" t="s">
        <v>20641</v>
      </c>
      <c r="J6269" t="s">
        <v>20639</v>
      </c>
    </row>
    <row r="6270" spans="1:10" x14ac:dyDescent="0.3">
      <c r="A6270" s="1">
        <v>41622</v>
      </c>
      <c r="B6270">
        <v>2013</v>
      </c>
      <c r="C6270">
        <v>12</v>
      </c>
      <c r="D6270" t="s">
        <v>20640</v>
      </c>
      <c r="E6270">
        <v>4</v>
      </c>
      <c r="F6270" s="1">
        <v>41609</v>
      </c>
      <c r="G6270">
        <v>6</v>
      </c>
      <c r="H6270" t="s">
        <v>20621</v>
      </c>
      <c r="I6270" t="s">
        <v>20641</v>
      </c>
      <c r="J6270" t="s">
        <v>20639</v>
      </c>
    </row>
    <row r="6271" spans="1:10" x14ac:dyDescent="0.3">
      <c r="A6271" s="1">
        <v>41611</v>
      </c>
      <c r="B6271">
        <v>2013</v>
      </c>
      <c r="C6271">
        <v>12</v>
      </c>
      <c r="D6271" t="s">
        <v>20640</v>
      </c>
      <c r="E6271">
        <v>4</v>
      </c>
      <c r="F6271" s="1">
        <v>41609</v>
      </c>
      <c r="G6271">
        <v>2</v>
      </c>
      <c r="H6271" t="s">
        <v>20620</v>
      </c>
      <c r="I6271" t="s">
        <v>20641</v>
      </c>
      <c r="J6271" t="s">
        <v>20639</v>
      </c>
    </row>
    <row r="6272" spans="1:10" x14ac:dyDescent="0.3">
      <c r="A6272" s="1">
        <v>41632</v>
      </c>
      <c r="B6272">
        <v>2013</v>
      </c>
      <c r="C6272">
        <v>12</v>
      </c>
      <c r="D6272" t="s">
        <v>20640</v>
      </c>
      <c r="E6272">
        <v>4</v>
      </c>
      <c r="F6272" s="1">
        <v>41609</v>
      </c>
      <c r="G6272">
        <v>2</v>
      </c>
      <c r="H6272" t="s">
        <v>20620</v>
      </c>
      <c r="I6272" t="s">
        <v>20641</v>
      </c>
      <c r="J6272" t="s">
        <v>20639</v>
      </c>
    </row>
    <row r="6273" spans="1:10" x14ac:dyDescent="0.3">
      <c r="A6273" s="1">
        <v>41615</v>
      </c>
      <c r="B6273">
        <v>2013</v>
      </c>
      <c r="C6273">
        <v>12</v>
      </c>
      <c r="D6273" t="s">
        <v>20640</v>
      </c>
      <c r="E6273">
        <v>4</v>
      </c>
      <c r="F6273" s="1">
        <v>41609</v>
      </c>
      <c r="G6273">
        <v>6</v>
      </c>
      <c r="H6273" t="s">
        <v>20621</v>
      </c>
      <c r="I6273" t="s">
        <v>20641</v>
      </c>
      <c r="J6273" t="s">
        <v>20639</v>
      </c>
    </row>
    <row r="6274" spans="1:10" x14ac:dyDescent="0.3">
      <c r="A6274" s="1">
        <v>41622</v>
      </c>
      <c r="B6274">
        <v>2013</v>
      </c>
      <c r="C6274">
        <v>12</v>
      </c>
      <c r="D6274" t="s">
        <v>20640</v>
      </c>
      <c r="E6274">
        <v>4</v>
      </c>
      <c r="F6274" s="1">
        <v>41609</v>
      </c>
      <c r="G6274">
        <v>6</v>
      </c>
      <c r="H6274" t="s">
        <v>20621</v>
      </c>
      <c r="I6274" t="s">
        <v>20641</v>
      </c>
      <c r="J6274" t="s">
        <v>20639</v>
      </c>
    </row>
    <row r="6275" spans="1:10" x14ac:dyDescent="0.3">
      <c r="A6275" s="1">
        <v>41636</v>
      </c>
      <c r="B6275">
        <v>2013</v>
      </c>
      <c r="C6275">
        <v>12</v>
      </c>
      <c r="D6275" t="s">
        <v>20640</v>
      </c>
      <c r="E6275">
        <v>4</v>
      </c>
      <c r="F6275" s="1">
        <v>41609</v>
      </c>
      <c r="G6275">
        <v>6</v>
      </c>
      <c r="H6275" t="s">
        <v>20621</v>
      </c>
      <c r="I6275" t="s">
        <v>20641</v>
      </c>
      <c r="J6275" t="s">
        <v>20639</v>
      </c>
    </row>
    <row r="6276" spans="1:10" x14ac:dyDescent="0.3">
      <c r="A6276" s="1">
        <v>41614</v>
      </c>
      <c r="B6276">
        <v>2013</v>
      </c>
      <c r="C6276">
        <v>12</v>
      </c>
      <c r="D6276" t="s">
        <v>20640</v>
      </c>
      <c r="E6276">
        <v>4</v>
      </c>
      <c r="F6276" s="1">
        <v>41609</v>
      </c>
      <c r="G6276">
        <v>5</v>
      </c>
      <c r="H6276" t="s">
        <v>20617</v>
      </c>
      <c r="I6276" t="s">
        <v>20641</v>
      </c>
      <c r="J6276" t="s">
        <v>20639</v>
      </c>
    </row>
    <row r="6277" spans="1:10" x14ac:dyDescent="0.3">
      <c r="A6277" s="1">
        <v>41623</v>
      </c>
      <c r="B6277">
        <v>2013</v>
      </c>
      <c r="C6277">
        <v>12</v>
      </c>
      <c r="D6277" t="s">
        <v>20640</v>
      </c>
      <c r="E6277">
        <v>4</v>
      </c>
      <c r="F6277" s="1">
        <v>41609</v>
      </c>
      <c r="G6277">
        <v>0</v>
      </c>
      <c r="H6277" t="s">
        <v>20623</v>
      </c>
      <c r="I6277" t="s">
        <v>20641</v>
      </c>
      <c r="J6277" t="s">
        <v>20639</v>
      </c>
    </row>
    <row r="6278" spans="1:10" x14ac:dyDescent="0.3">
      <c r="A6278" s="1">
        <v>41623</v>
      </c>
      <c r="B6278">
        <v>2013</v>
      </c>
      <c r="C6278">
        <v>12</v>
      </c>
      <c r="D6278" t="s">
        <v>20640</v>
      </c>
      <c r="E6278">
        <v>4</v>
      </c>
      <c r="F6278" s="1">
        <v>41609</v>
      </c>
      <c r="G6278">
        <v>0</v>
      </c>
      <c r="H6278" t="s">
        <v>20623</v>
      </c>
      <c r="I6278" t="s">
        <v>20641</v>
      </c>
      <c r="J6278" t="s">
        <v>20639</v>
      </c>
    </row>
    <row r="6279" spans="1:10" x14ac:dyDescent="0.3">
      <c r="A6279" s="1">
        <v>41636</v>
      </c>
      <c r="B6279">
        <v>2013</v>
      </c>
      <c r="C6279">
        <v>12</v>
      </c>
      <c r="D6279" t="s">
        <v>20640</v>
      </c>
      <c r="E6279">
        <v>4</v>
      </c>
      <c r="F6279" s="1">
        <v>41609</v>
      </c>
      <c r="G6279">
        <v>6</v>
      </c>
      <c r="H6279" t="s">
        <v>20621</v>
      </c>
      <c r="I6279" t="s">
        <v>20641</v>
      </c>
      <c r="J6279" t="s">
        <v>20639</v>
      </c>
    </row>
    <row r="6280" spans="1:10" x14ac:dyDescent="0.3">
      <c r="A6280" s="1">
        <v>41633</v>
      </c>
      <c r="B6280">
        <v>2013</v>
      </c>
      <c r="C6280">
        <v>12</v>
      </c>
      <c r="D6280" t="s">
        <v>20640</v>
      </c>
      <c r="E6280">
        <v>4</v>
      </c>
      <c r="F6280" s="1">
        <v>41609</v>
      </c>
      <c r="G6280">
        <v>3</v>
      </c>
      <c r="H6280" t="s">
        <v>20622</v>
      </c>
      <c r="I6280" t="s">
        <v>20641</v>
      </c>
      <c r="J6280" t="s">
        <v>20639</v>
      </c>
    </row>
    <row r="6281" spans="1:10" x14ac:dyDescent="0.3">
      <c r="A6281" s="1">
        <v>41623</v>
      </c>
      <c r="B6281">
        <v>2013</v>
      </c>
      <c r="C6281">
        <v>12</v>
      </c>
      <c r="D6281" t="s">
        <v>20640</v>
      </c>
      <c r="E6281">
        <v>4</v>
      </c>
      <c r="F6281" s="1">
        <v>41609</v>
      </c>
      <c r="G6281">
        <v>0</v>
      </c>
      <c r="H6281" t="s">
        <v>20623</v>
      </c>
      <c r="I6281" t="s">
        <v>20641</v>
      </c>
      <c r="J6281" t="s">
        <v>20639</v>
      </c>
    </row>
    <row r="6282" spans="1:10" x14ac:dyDescent="0.3">
      <c r="A6282" s="1">
        <v>41626</v>
      </c>
      <c r="B6282">
        <v>2013</v>
      </c>
      <c r="C6282">
        <v>12</v>
      </c>
      <c r="D6282" t="s">
        <v>20640</v>
      </c>
      <c r="E6282">
        <v>4</v>
      </c>
      <c r="F6282" s="1">
        <v>41609</v>
      </c>
      <c r="G6282">
        <v>3</v>
      </c>
      <c r="H6282" t="s">
        <v>20622</v>
      </c>
      <c r="I6282" t="s">
        <v>20641</v>
      </c>
      <c r="J6282" t="s">
        <v>20639</v>
      </c>
    </row>
    <row r="6283" spans="1:10" x14ac:dyDescent="0.3">
      <c r="A6283" s="1">
        <v>41626</v>
      </c>
      <c r="B6283">
        <v>2013</v>
      </c>
      <c r="C6283">
        <v>12</v>
      </c>
      <c r="D6283" t="s">
        <v>20640</v>
      </c>
      <c r="E6283">
        <v>4</v>
      </c>
      <c r="F6283" s="1">
        <v>41609</v>
      </c>
      <c r="G6283">
        <v>3</v>
      </c>
      <c r="H6283" t="s">
        <v>20622</v>
      </c>
      <c r="I6283" t="s">
        <v>20641</v>
      </c>
      <c r="J6283" t="s">
        <v>20639</v>
      </c>
    </row>
    <row r="6284" spans="1:10" x14ac:dyDescent="0.3">
      <c r="A6284" s="1">
        <v>41620</v>
      </c>
      <c r="B6284">
        <v>2013</v>
      </c>
      <c r="C6284">
        <v>12</v>
      </c>
      <c r="D6284" t="s">
        <v>20640</v>
      </c>
      <c r="E6284">
        <v>4</v>
      </c>
      <c r="F6284" s="1">
        <v>41609</v>
      </c>
      <c r="G6284">
        <v>4</v>
      </c>
      <c r="H6284" t="s">
        <v>20624</v>
      </c>
      <c r="I6284" t="s">
        <v>20641</v>
      </c>
      <c r="J6284" t="s">
        <v>20639</v>
      </c>
    </row>
    <row r="6285" spans="1:10" x14ac:dyDescent="0.3">
      <c r="A6285" s="1">
        <v>41611</v>
      </c>
      <c r="B6285">
        <v>2013</v>
      </c>
      <c r="C6285">
        <v>12</v>
      </c>
      <c r="D6285" t="s">
        <v>20640</v>
      </c>
      <c r="E6285">
        <v>4</v>
      </c>
      <c r="F6285" s="1">
        <v>41609</v>
      </c>
      <c r="G6285">
        <v>2</v>
      </c>
      <c r="H6285" t="s">
        <v>20620</v>
      </c>
      <c r="I6285" t="s">
        <v>20641</v>
      </c>
      <c r="J6285" t="s">
        <v>20639</v>
      </c>
    </row>
    <row r="6286" spans="1:10" x14ac:dyDescent="0.3">
      <c r="A6286" s="1">
        <v>41620</v>
      </c>
      <c r="B6286">
        <v>2013</v>
      </c>
      <c r="C6286">
        <v>12</v>
      </c>
      <c r="D6286" t="s">
        <v>20640</v>
      </c>
      <c r="E6286">
        <v>4</v>
      </c>
      <c r="F6286" s="1">
        <v>41609</v>
      </c>
      <c r="G6286">
        <v>4</v>
      </c>
      <c r="H6286" t="s">
        <v>20624</v>
      </c>
      <c r="I6286" t="s">
        <v>20641</v>
      </c>
      <c r="J6286" t="s">
        <v>20639</v>
      </c>
    </row>
    <row r="6287" spans="1:10" x14ac:dyDescent="0.3">
      <c r="A6287" s="1">
        <v>41613</v>
      </c>
      <c r="B6287">
        <v>2013</v>
      </c>
      <c r="C6287">
        <v>12</v>
      </c>
      <c r="D6287" t="s">
        <v>20640</v>
      </c>
      <c r="E6287">
        <v>4</v>
      </c>
      <c r="F6287" s="1">
        <v>41609</v>
      </c>
      <c r="G6287">
        <v>4</v>
      </c>
      <c r="H6287" t="s">
        <v>20624</v>
      </c>
      <c r="I6287" t="s">
        <v>20641</v>
      </c>
      <c r="J6287" t="s">
        <v>20639</v>
      </c>
    </row>
    <row r="6288" spans="1:10" x14ac:dyDescent="0.3">
      <c r="A6288" s="1">
        <v>41632</v>
      </c>
      <c r="B6288">
        <v>2013</v>
      </c>
      <c r="C6288">
        <v>12</v>
      </c>
      <c r="D6288" t="s">
        <v>20640</v>
      </c>
      <c r="E6288">
        <v>4</v>
      </c>
      <c r="F6288" s="1">
        <v>41609</v>
      </c>
      <c r="G6288">
        <v>2</v>
      </c>
      <c r="H6288" t="s">
        <v>20620</v>
      </c>
      <c r="I6288" t="s">
        <v>20641</v>
      </c>
      <c r="J6288" t="s">
        <v>20639</v>
      </c>
    </row>
    <row r="6289" spans="1:10" x14ac:dyDescent="0.3">
      <c r="A6289" s="1">
        <v>41611</v>
      </c>
      <c r="B6289">
        <v>2013</v>
      </c>
      <c r="C6289">
        <v>12</v>
      </c>
      <c r="D6289" t="s">
        <v>20640</v>
      </c>
      <c r="E6289">
        <v>4</v>
      </c>
      <c r="F6289" s="1">
        <v>41609</v>
      </c>
      <c r="G6289">
        <v>2</v>
      </c>
      <c r="H6289" t="s">
        <v>20620</v>
      </c>
      <c r="I6289" t="s">
        <v>20641</v>
      </c>
      <c r="J6289" t="s">
        <v>20639</v>
      </c>
    </row>
    <row r="6290" spans="1:10" x14ac:dyDescent="0.3">
      <c r="A6290" s="1">
        <v>41613</v>
      </c>
      <c r="B6290">
        <v>2013</v>
      </c>
      <c r="C6290">
        <v>12</v>
      </c>
      <c r="D6290" t="s">
        <v>20640</v>
      </c>
      <c r="E6290">
        <v>4</v>
      </c>
      <c r="F6290" s="1">
        <v>41609</v>
      </c>
      <c r="G6290">
        <v>4</v>
      </c>
      <c r="H6290" t="s">
        <v>20624</v>
      </c>
      <c r="I6290" t="s">
        <v>20641</v>
      </c>
      <c r="J6290" t="s">
        <v>20639</v>
      </c>
    </row>
    <row r="6291" spans="1:10" x14ac:dyDescent="0.3">
      <c r="A6291" s="1">
        <v>41635</v>
      </c>
      <c r="B6291">
        <v>2013</v>
      </c>
      <c r="C6291">
        <v>12</v>
      </c>
      <c r="D6291" t="s">
        <v>20640</v>
      </c>
      <c r="E6291">
        <v>4</v>
      </c>
      <c r="F6291" s="1">
        <v>41609</v>
      </c>
      <c r="G6291">
        <v>5</v>
      </c>
      <c r="H6291" t="s">
        <v>20617</v>
      </c>
      <c r="I6291" t="s">
        <v>20641</v>
      </c>
      <c r="J6291" t="s">
        <v>20639</v>
      </c>
    </row>
    <row r="6292" spans="1:10" x14ac:dyDescent="0.3">
      <c r="A6292" s="1">
        <v>41635</v>
      </c>
      <c r="B6292">
        <v>2013</v>
      </c>
      <c r="C6292">
        <v>12</v>
      </c>
      <c r="D6292" t="s">
        <v>20640</v>
      </c>
      <c r="E6292">
        <v>4</v>
      </c>
      <c r="F6292" s="1">
        <v>41609</v>
      </c>
      <c r="G6292">
        <v>5</v>
      </c>
      <c r="H6292" t="s">
        <v>20617</v>
      </c>
      <c r="I6292" t="s">
        <v>20641</v>
      </c>
      <c r="J6292" t="s">
        <v>20639</v>
      </c>
    </row>
    <row r="6293" spans="1:10" x14ac:dyDescent="0.3">
      <c r="A6293" s="1">
        <v>41631</v>
      </c>
      <c r="B6293">
        <v>2013</v>
      </c>
      <c r="C6293">
        <v>12</v>
      </c>
      <c r="D6293" t="s">
        <v>20640</v>
      </c>
      <c r="E6293">
        <v>4</v>
      </c>
      <c r="F6293" s="1">
        <v>41609</v>
      </c>
      <c r="G6293">
        <v>1</v>
      </c>
      <c r="H6293" t="s">
        <v>20625</v>
      </c>
      <c r="I6293" t="s">
        <v>20641</v>
      </c>
      <c r="J6293" t="s">
        <v>20639</v>
      </c>
    </row>
    <row r="6294" spans="1:10" x14ac:dyDescent="0.3">
      <c r="A6294" s="1">
        <v>41627</v>
      </c>
      <c r="B6294">
        <v>2013</v>
      </c>
      <c r="C6294">
        <v>12</v>
      </c>
      <c r="D6294" t="s">
        <v>20640</v>
      </c>
      <c r="E6294">
        <v>4</v>
      </c>
      <c r="F6294" s="1">
        <v>41609</v>
      </c>
      <c r="G6294">
        <v>4</v>
      </c>
      <c r="H6294" t="s">
        <v>20624</v>
      </c>
      <c r="I6294" t="s">
        <v>20641</v>
      </c>
      <c r="J6294" t="s">
        <v>20639</v>
      </c>
    </row>
    <row r="6295" spans="1:10" x14ac:dyDescent="0.3">
      <c r="A6295" s="1">
        <v>41630</v>
      </c>
      <c r="B6295">
        <v>2013</v>
      </c>
      <c r="C6295">
        <v>12</v>
      </c>
      <c r="D6295" t="s">
        <v>20640</v>
      </c>
      <c r="E6295">
        <v>4</v>
      </c>
      <c r="F6295" s="1">
        <v>41609</v>
      </c>
      <c r="G6295">
        <v>0</v>
      </c>
      <c r="H6295" t="s">
        <v>20623</v>
      </c>
      <c r="I6295" t="s">
        <v>20641</v>
      </c>
      <c r="J6295" t="s">
        <v>20639</v>
      </c>
    </row>
    <row r="6296" spans="1:10" x14ac:dyDescent="0.3">
      <c r="A6296" s="1">
        <v>41632</v>
      </c>
      <c r="B6296">
        <v>2013</v>
      </c>
      <c r="C6296">
        <v>12</v>
      </c>
      <c r="D6296" t="s">
        <v>20640</v>
      </c>
      <c r="E6296">
        <v>4</v>
      </c>
      <c r="F6296" s="1">
        <v>41609</v>
      </c>
      <c r="G6296">
        <v>2</v>
      </c>
      <c r="H6296" t="s">
        <v>20620</v>
      </c>
      <c r="I6296" t="s">
        <v>20641</v>
      </c>
      <c r="J6296" t="s">
        <v>20639</v>
      </c>
    </row>
    <row r="6297" spans="1:10" x14ac:dyDescent="0.3">
      <c r="A6297" s="1">
        <v>41623</v>
      </c>
      <c r="B6297">
        <v>2013</v>
      </c>
      <c r="C6297">
        <v>12</v>
      </c>
      <c r="D6297" t="s">
        <v>20640</v>
      </c>
      <c r="E6297">
        <v>4</v>
      </c>
      <c r="F6297" s="1">
        <v>41609</v>
      </c>
      <c r="G6297">
        <v>0</v>
      </c>
      <c r="H6297" t="s">
        <v>20623</v>
      </c>
      <c r="I6297" t="s">
        <v>20641</v>
      </c>
      <c r="J6297" t="s">
        <v>20639</v>
      </c>
    </row>
    <row r="6298" spans="1:10" x14ac:dyDescent="0.3">
      <c r="A6298" s="1">
        <v>41631</v>
      </c>
      <c r="B6298">
        <v>2013</v>
      </c>
      <c r="C6298">
        <v>12</v>
      </c>
      <c r="D6298" t="s">
        <v>20640</v>
      </c>
      <c r="E6298">
        <v>4</v>
      </c>
      <c r="F6298" s="1">
        <v>41609</v>
      </c>
      <c r="G6298">
        <v>1</v>
      </c>
      <c r="H6298" t="s">
        <v>20625</v>
      </c>
      <c r="I6298" t="s">
        <v>20641</v>
      </c>
      <c r="J6298" t="s">
        <v>20639</v>
      </c>
    </row>
    <row r="6299" spans="1:10" x14ac:dyDescent="0.3">
      <c r="A6299" s="1">
        <v>41618</v>
      </c>
      <c r="B6299">
        <v>2013</v>
      </c>
      <c r="C6299">
        <v>12</v>
      </c>
      <c r="D6299" t="s">
        <v>20640</v>
      </c>
      <c r="E6299">
        <v>4</v>
      </c>
      <c r="F6299" s="1">
        <v>41609</v>
      </c>
      <c r="G6299">
        <v>2</v>
      </c>
      <c r="H6299" t="s">
        <v>20620</v>
      </c>
      <c r="I6299" t="s">
        <v>20641</v>
      </c>
      <c r="J6299" t="s">
        <v>20639</v>
      </c>
    </row>
    <row r="6300" spans="1:10" x14ac:dyDescent="0.3">
      <c r="A6300" s="1">
        <v>41621</v>
      </c>
      <c r="B6300">
        <v>2013</v>
      </c>
      <c r="C6300">
        <v>12</v>
      </c>
      <c r="D6300" t="s">
        <v>20640</v>
      </c>
      <c r="E6300">
        <v>4</v>
      </c>
      <c r="F6300" s="1">
        <v>41609</v>
      </c>
      <c r="G6300">
        <v>5</v>
      </c>
      <c r="H6300" t="s">
        <v>20617</v>
      </c>
      <c r="I6300" t="s">
        <v>20641</v>
      </c>
      <c r="J6300" t="s">
        <v>20639</v>
      </c>
    </row>
    <row r="6301" spans="1:10" x14ac:dyDescent="0.3">
      <c r="A6301" s="1">
        <v>41634</v>
      </c>
      <c r="B6301">
        <v>2013</v>
      </c>
      <c r="C6301">
        <v>12</v>
      </c>
      <c r="D6301" t="s">
        <v>20640</v>
      </c>
      <c r="E6301">
        <v>4</v>
      </c>
      <c r="F6301" s="1">
        <v>41609</v>
      </c>
      <c r="G6301">
        <v>4</v>
      </c>
      <c r="H6301" t="s">
        <v>20624</v>
      </c>
      <c r="I6301" t="s">
        <v>20641</v>
      </c>
      <c r="J6301" t="s">
        <v>20639</v>
      </c>
    </row>
    <row r="6302" spans="1:10" x14ac:dyDescent="0.3">
      <c r="A6302" s="1">
        <v>41634</v>
      </c>
      <c r="B6302">
        <v>2013</v>
      </c>
      <c r="C6302">
        <v>12</v>
      </c>
      <c r="D6302" t="s">
        <v>20640</v>
      </c>
      <c r="E6302">
        <v>4</v>
      </c>
      <c r="F6302" s="1">
        <v>41609</v>
      </c>
      <c r="G6302">
        <v>4</v>
      </c>
      <c r="H6302" t="s">
        <v>20624</v>
      </c>
      <c r="I6302" t="s">
        <v>20641</v>
      </c>
      <c r="J6302" t="s">
        <v>20639</v>
      </c>
    </row>
    <row r="6303" spans="1:10" x14ac:dyDescent="0.3">
      <c r="A6303" s="1">
        <v>41622</v>
      </c>
      <c r="B6303">
        <v>2013</v>
      </c>
      <c r="C6303">
        <v>12</v>
      </c>
      <c r="D6303" t="s">
        <v>20640</v>
      </c>
      <c r="E6303">
        <v>4</v>
      </c>
      <c r="F6303" s="1">
        <v>41609</v>
      </c>
      <c r="G6303">
        <v>6</v>
      </c>
      <c r="H6303" t="s">
        <v>20621</v>
      </c>
      <c r="I6303" t="s">
        <v>20641</v>
      </c>
      <c r="J6303" t="s">
        <v>20639</v>
      </c>
    </row>
    <row r="6304" spans="1:10" x14ac:dyDescent="0.3">
      <c r="A6304" s="1">
        <v>41636</v>
      </c>
      <c r="B6304">
        <v>2013</v>
      </c>
      <c r="C6304">
        <v>12</v>
      </c>
      <c r="D6304" t="s">
        <v>20640</v>
      </c>
      <c r="E6304">
        <v>4</v>
      </c>
      <c r="F6304" s="1">
        <v>41609</v>
      </c>
      <c r="G6304">
        <v>6</v>
      </c>
      <c r="H6304" t="s">
        <v>20621</v>
      </c>
      <c r="I6304" t="s">
        <v>20641</v>
      </c>
      <c r="J6304" t="s">
        <v>20639</v>
      </c>
    </row>
    <row r="6305" spans="1:10" x14ac:dyDescent="0.3">
      <c r="A6305" s="1">
        <v>41631</v>
      </c>
      <c r="B6305">
        <v>2013</v>
      </c>
      <c r="C6305">
        <v>12</v>
      </c>
      <c r="D6305" t="s">
        <v>20640</v>
      </c>
      <c r="E6305">
        <v>4</v>
      </c>
      <c r="F6305" s="1">
        <v>41609</v>
      </c>
      <c r="G6305">
        <v>1</v>
      </c>
      <c r="H6305" t="s">
        <v>20625</v>
      </c>
      <c r="I6305" t="s">
        <v>20641</v>
      </c>
      <c r="J6305" t="s">
        <v>20639</v>
      </c>
    </row>
    <row r="6306" spans="1:10" x14ac:dyDescent="0.3">
      <c r="A6306" s="1">
        <v>41617</v>
      </c>
      <c r="B6306">
        <v>2013</v>
      </c>
      <c r="C6306">
        <v>12</v>
      </c>
      <c r="D6306" t="s">
        <v>20640</v>
      </c>
      <c r="E6306">
        <v>4</v>
      </c>
      <c r="F6306" s="1">
        <v>41609</v>
      </c>
      <c r="G6306">
        <v>1</v>
      </c>
      <c r="H6306" t="s">
        <v>20625</v>
      </c>
      <c r="I6306" t="s">
        <v>20641</v>
      </c>
      <c r="J6306" t="s">
        <v>20639</v>
      </c>
    </row>
    <row r="6307" spans="1:10" x14ac:dyDescent="0.3">
      <c r="A6307" s="1">
        <v>41625</v>
      </c>
      <c r="B6307">
        <v>2013</v>
      </c>
      <c r="C6307">
        <v>12</v>
      </c>
      <c r="D6307" t="s">
        <v>20640</v>
      </c>
      <c r="E6307">
        <v>4</v>
      </c>
      <c r="F6307" s="1">
        <v>41609</v>
      </c>
      <c r="G6307">
        <v>2</v>
      </c>
      <c r="H6307" t="s">
        <v>20620</v>
      </c>
      <c r="I6307" t="s">
        <v>20641</v>
      </c>
      <c r="J6307" t="s">
        <v>20639</v>
      </c>
    </row>
    <row r="6308" spans="1:10" x14ac:dyDescent="0.3">
      <c r="A6308" s="1">
        <v>41626</v>
      </c>
      <c r="B6308">
        <v>2013</v>
      </c>
      <c r="C6308">
        <v>12</v>
      </c>
      <c r="D6308" t="s">
        <v>20640</v>
      </c>
      <c r="E6308">
        <v>4</v>
      </c>
      <c r="F6308" s="1">
        <v>41609</v>
      </c>
      <c r="G6308">
        <v>3</v>
      </c>
      <c r="H6308" t="s">
        <v>20622</v>
      </c>
      <c r="I6308" t="s">
        <v>20641</v>
      </c>
      <c r="J6308" t="s">
        <v>20639</v>
      </c>
    </row>
    <row r="6309" spans="1:10" x14ac:dyDescent="0.3">
      <c r="A6309" s="1">
        <v>41636</v>
      </c>
      <c r="B6309">
        <v>2013</v>
      </c>
      <c r="C6309">
        <v>12</v>
      </c>
      <c r="D6309" t="s">
        <v>20640</v>
      </c>
      <c r="E6309">
        <v>4</v>
      </c>
      <c r="F6309" s="1">
        <v>41609</v>
      </c>
      <c r="G6309">
        <v>6</v>
      </c>
      <c r="H6309" t="s">
        <v>20621</v>
      </c>
      <c r="I6309" t="s">
        <v>20641</v>
      </c>
      <c r="J6309" t="s">
        <v>20639</v>
      </c>
    </row>
    <row r="6310" spans="1:10" x14ac:dyDescent="0.3">
      <c r="A6310" s="1">
        <v>41612</v>
      </c>
      <c r="B6310">
        <v>2013</v>
      </c>
      <c r="C6310">
        <v>12</v>
      </c>
      <c r="D6310" t="s">
        <v>20640</v>
      </c>
      <c r="E6310">
        <v>4</v>
      </c>
      <c r="F6310" s="1">
        <v>41609</v>
      </c>
      <c r="G6310">
        <v>3</v>
      </c>
      <c r="H6310" t="s">
        <v>20622</v>
      </c>
      <c r="I6310" t="s">
        <v>20641</v>
      </c>
      <c r="J6310" t="s">
        <v>20639</v>
      </c>
    </row>
    <row r="6311" spans="1:10" x14ac:dyDescent="0.3">
      <c r="A6311" s="1">
        <v>41619</v>
      </c>
      <c r="B6311">
        <v>2013</v>
      </c>
      <c r="C6311">
        <v>12</v>
      </c>
      <c r="D6311" t="s">
        <v>20640</v>
      </c>
      <c r="E6311">
        <v>4</v>
      </c>
      <c r="F6311" s="1">
        <v>41609</v>
      </c>
      <c r="G6311">
        <v>3</v>
      </c>
      <c r="H6311" t="s">
        <v>20622</v>
      </c>
      <c r="I6311" t="s">
        <v>20641</v>
      </c>
      <c r="J6311" t="s">
        <v>20639</v>
      </c>
    </row>
    <row r="6312" spans="1:10" x14ac:dyDescent="0.3">
      <c r="A6312" s="1">
        <v>41616</v>
      </c>
      <c r="B6312">
        <v>2013</v>
      </c>
      <c r="C6312">
        <v>12</v>
      </c>
      <c r="D6312" t="s">
        <v>20640</v>
      </c>
      <c r="E6312">
        <v>4</v>
      </c>
      <c r="F6312" s="1">
        <v>41609</v>
      </c>
      <c r="G6312">
        <v>0</v>
      </c>
      <c r="H6312" t="s">
        <v>20623</v>
      </c>
      <c r="I6312" t="s">
        <v>20641</v>
      </c>
      <c r="J6312" t="s">
        <v>20639</v>
      </c>
    </row>
    <row r="6313" spans="1:10" x14ac:dyDescent="0.3">
      <c r="A6313" s="1">
        <v>41617</v>
      </c>
      <c r="B6313">
        <v>2013</v>
      </c>
      <c r="C6313">
        <v>12</v>
      </c>
      <c r="D6313" t="s">
        <v>20640</v>
      </c>
      <c r="E6313">
        <v>4</v>
      </c>
      <c r="F6313" s="1">
        <v>41609</v>
      </c>
      <c r="G6313">
        <v>1</v>
      </c>
      <c r="H6313" t="s">
        <v>20625</v>
      </c>
      <c r="I6313" t="s">
        <v>20641</v>
      </c>
      <c r="J6313" t="s">
        <v>20639</v>
      </c>
    </row>
    <row r="6314" spans="1:10" x14ac:dyDescent="0.3">
      <c r="A6314" s="1">
        <v>41613</v>
      </c>
      <c r="B6314">
        <v>2013</v>
      </c>
      <c r="C6314">
        <v>12</v>
      </c>
      <c r="D6314" t="s">
        <v>20640</v>
      </c>
      <c r="E6314">
        <v>4</v>
      </c>
      <c r="F6314" s="1">
        <v>41609</v>
      </c>
      <c r="G6314">
        <v>4</v>
      </c>
      <c r="H6314" t="s">
        <v>20624</v>
      </c>
      <c r="I6314" t="s">
        <v>20641</v>
      </c>
      <c r="J6314" t="s">
        <v>20639</v>
      </c>
    </row>
    <row r="6315" spans="1:10" x14ac:dyDescent="0.3">
      <c r="A6315" s="1">
        <v>41613</v>
      </c>
      <c r="B6315">
        <v>2013</v>
      </c>
      <c r="C6315">
        <v>12</v>
      </c>
      <c r="D6315" t="s">
        <v>20640</v>
      </c>
      <c r="E6315">
        <v>4</v>
      </c>
      <c r="F6315" s="1">
        <v>41609</v>
      </c>
      <c r="G6315">
        <v>4</v>
      </c>
      <c r="H6315" t="s">
        <v>20624</v>
      </c>
      <c r="I6315" t="s">
        <v>20641</v>
      </c>
      <c r="J6315" t="s">
        <v>20639</v>
      </c>
    </row>
    <row r="6316" spans="1:10" x14ac:dyDescent="0.3">
      <c r="A6316" s="1">
        <v>41620</v>
      </c>
      <c r="B6316">
        <v>2013</v>
      </c>
      <c r="C6316">
        <v>12</v>
      </c>
      <c r="D6316" t="s">
        <v>20640</v>
      </c>
      <c r="E6316">
        <v>4</v>
      </c>
      <c r="F6316" s="1">
        <v>41609</v>
      </c>
      <c r="G6316">
        <v>4</v>
      </c>
      <c r="H6316" t="s">
        <v>20624</v>
      </c>
      <c r="I6316" t="s">
        <v>20641</v>
      </c>
      <c r="J6316" t="s">
        <v>20639</v>
      </c>
    </row>
    <row r="6317" spans="1:10" x14ac:dyDescent="0.3">
      <c r="A6317" s="1">
        <v>41624</v>
      </c>
      <c r="B6317">
        <v>2013</v>
      </c>
      <c r="C6317">
        <v>12</v>
      </c>
      <c r="D6317" t="s">
        <v>20640</v>
      </c>
      <c r="E6317">
        <v>4</v>
      </c>
      <c r="F6317" s="1">
        <v>41609</v>
      </c>
      <c r="G6317">
        <v>1</v>
      </c>
      <c r="H6317" t="s">
        <v>20625</v>
      </c>
      <c r="I6317" t="s">
        <v>20641</v>
      </c>
      <c r="J6317" t="s">
        <v>20639</v>
      </c>
    </row>
    <row r="6318" spans="1:10" x14ac:dyDescent="0.3">
      <c r="A6318" s="1">
        <v>41610</v>
      </c>
      <c r="B6318">
        <v>2013</v>
      </c>
      <c r="C6318">
        <v>12</v>
      </c>
      <c r="D6318" t="s">
        <v>20640</v>
      </c>
      <c r="E6318">
        <v>4</v>
      </c>
      <c r="F6318" s="1">
        <v>41609</v>
      </c>
      <c r="G6318">
        <v>1</v>
      </c>
      <c r="H6318" t="s">
        <v>20625</v>
      </c>
      <c r="I6318" t="s">
        <v>20641</v>
      </c>
      <c r="J6318" t="s">
        <v>20639</v>
      </c>
    </row>
    <row r="6319" spans="1:10" x14ac:dyDescent="0.3">
      <c r="A6319" s="1">
        <v>41618</v>
      </c>
      <c r="B6319">
        <v>2013</v>
      </c>
      <c r="C6319">
        <v>12</v>
      </c>
      <c r="D6319" t="s">
        <v>20640</v>
      </c>
      <c r="E6319">
        <v>4</v>
      </c>
      <c r="F6319" s="1">
        <v>41609</v>
      </c>
      <c r="G6319">
        <v>2</v>
      </c>
      <c r="H6319" t="s">
        <v>20620</v>
      </c>
      <c r="I6319" t="s">
        <v>20641</v>
      </c>
      <c r="J6319" t="s">
        <v>20639</v>
      </c>
    </row>
    <row r="6320" spans="1:10" x14ac:dyDescent="0.3">
      <c r="A6320" s="1">
        <v>41633</v>
      </c>
      <c r="B6320">
        <v>2013</v>
      </c>
      <c r="C6320">
        <v>12</v>
      </c>
      <c r="D6320" t="s">
        <v>20640</v>
      </c>
      <c r="E6320">
        <v>4</v>
      </c>
      <c r="F6320" s="1">
        <v>41609</v>
      </c>
      <c r="G6320">
        <v>3</v>
      </c>
      <c r="H6320" t="s">
        <v>20622</v>
      </c>
      <c r="I6320" t="s">
        <v>20641</v>
      </c>
      <c r="J6320" t="s">
        <v>20639</v>
      </c>
    </row>
    <row r="6321" spans="1:10" x14ac:dyDescent="0.3">
      <c r="A6321" s="1">
        <v>41625</v>
      </c>
      <c r="B6321">
        <v>2013</v>
      </c>
      <c r="C6321">
        <v>12</v>
      </c>
      <c r="D6321" t="s">
        <v>20640</v>
      </c>
      <c r="E6321">
        <v>4</v>
      </c>
      <c r="F6321" s="1">
        <v>41609</v>
      </c>
      <c r="G6321">
        <v>2</v>
      </c>
      <c r="H6321" t="s">
        <v>20620</v>
      </c>
      <c r="I6321" t="s">
        <v>20641</v>
      </c>
      <c r="J6321" t="s">
        <v>20639</v>
      </c>
    </row>
    <row r="6322" spans="1:10" x14ac:dyDescent="0.3">
      <c r="A6322" s="1">
        <v>41635</v>
      </c>
      <c r="B6322">
        <v>2013</v>
      </c>
      <c r="C6322">
        <v>12</v>
      </c>
      <c r="D6322" t="s">
        <v>20640</v>
      </c>
      <c r="E6322">
        <v>4</v>
      </c>
      <c r="F6322" s="1">
        <v>41609</v>
      </c>
      <c r="G6322">
        <v>5</v>
      </c>
      <c r="H6322" t="s">
        <v>20617</v>
      </c>
      <c r="I6322" t="s">
        <v>20641</v>
      </c>
      <c r="J6322" t="s">
        <v>20639</v>
      </c>
    </row>
    <row r="6323" spans="1:10" x14ac:dyDescent="0.3">
      <c r="A6323" s="1">
        <v>41625</v>
      </c>
      <c r="B6323">
        <v>2013</v>
      </c>
      <c r="C6323">
        <v>12</v>
      </c>
      <c r="D6323" t="s">
        <v>20640</v>
      </c>
      <c r="E6323">
        <v>4</v>
      </c>
      <c r="F6323" s="1">
        <v>41609</v>
      </c>
      <c r="G6323">
        <v>2</v>
      </c>
      <c r="H6323" t="s">
        <v>20620</v>
      </c>
      <c r="I6323" t="s">
        <v>20641</v>
      </c>
      <c r="J6323" t="s">
        <v>20639</v>
      </c>
    </row>
    <row r="6324" spans="1:10" x14ac:dyDescent="0.3">
      <c r="A6324" s="1">
        <v>41618</v>
      </c>
      <c r="B6324">
        <v>2013</v>
      </c>
      <c r="C6324">
        <v>12</v>
      </c>
      <c r="D6324" t="s">
        <v>20640</v>
      </c>
      <c r="E6324">
        <v>4</v>
      </c>
      <c r="F6324" s="1">
        <v>41609</v>
      </c>
      <c r="G6324">
        <v>2</v>
      </c>
      <c r="H6324" t="s">
        <v>20620</v>
      </c>
      <c r="I6324" t="s">
        <v>20641</v>
      </c>
      <c r="J6324" t="s">
        <v>20639</v>
      </c>
    </row>
    <row r="6325" spans="1:10" x14ac:dyDescent="0.3">
      <c r="A6325" s="1">
        <v>41633</v>
      </c>
      <c r="B6325">
        <v>2013</v>
      </c>
      <c r="C6325">
        <v>12</v>
      </c>
      <c r="D6325" t="s">
        <v>20640</v>
      </c>
      <c r="E6325">
        <v>4</v>
      </c>
      <c r="F6325" s="1">
        <v>41609</v>
      </c>
      <c r="G6325">
        <v>3</v>
      </c>
      <c r="H6325" t="s">
        <v>20622</v>
      </c>
      <c r="I6325" t="s">
        <v>20641</v>
      </c>
      <c r="J6325" t="s">
        <v>20639</v>
      </c>
    </row>
    <row r="6326" spans="1:10" x14ac:dyDescent="0.3">
      <c r="A6326" s="1">
        <v>41633</v>
      </c>
      <c r="B6326">
        <v>2013</v>
      </c>
      <c r="C6326">
        <v>12</v>
      </c>
      <c r="D6326" t="s">
        <v>20640</v>
      </c>
      <c r="E6326">
        <v>4</v>
      </c>
      <c r="F6326" s="1">
        <v>41609</v>
      </c>
      <c r="G6326">
        <v>3</v>
      </c>
      <c r="H6326" t="s">
        <v>20622</v>
      </c>
      <c r="I6326" t="s">
        <v>20641</v>
      </c>
      <c r="J6326" t="s">
        <v>20639</v>
      </c>
    </row>
    <row r="6327" spans="1:10" x14ac:dyDescent="0.3">
      <c r="A6327" s="1">
        <v>41631</v>
      </c>
      <c r="B6327">
        <v>2013</v>
      </c>
      <c r="C6327">
        <v>12</v>
      </c>
      <c r="D6327" t="s">
        <v>20640</v>
      </c>
      <c r="E6327">
        <v>4</v>
      </c>
      <c r="F6327" s="1">
        <v>41609</v>
      </c>
      <c r="G6327">
        <v>1</v>
      </c>
      <c r="H6327" t="s">
        <v>20625</v>
      </c>
      <c r="I6327" t="s">
        <v>20641</v>
      </c>
      <c r="J6327" t="s">
        <v>20639</v>
      </c>
    </row>
    <row r="6328" spans="1:10" x14ac:dyDescent="0.3">
      <c r="A6328" s="1">
        <v>41636</v>
      </c>
      <c r="B6328">
        <v>2013</v>
      </c>
      <c r="C6328">
        <v>12</v>
      </c>
      <c r="D6328" t="s">
        <v>20640</v>
      </c>
      <c r="E6328">
        <v>4</v>
      </c>
      <c r="F6328" s="1">
        <v>41609</v>
      </c>
      <c r="G6328">
        <v>6</v>
      </c>
      <c r="H6328" t="s">
        <v>20621</v>
      </c>
      <c r="I6328" t="s">
        <v>20641</v>
      </c>
      <c r="J6328" t="s">
        <v>20639</v>
      </c>
    </row>
    <row r="6329" spans="1:10" x14ac:dyDescent="0.3">
      <c r="A6329" s="1">
        <v>41616</v>
      </c>
      <c r="B6329">
        <v>2013</v>
      </c>
      <c r="C6329">
        <v>12</v>
      </c>
      <c r="D6329" t="s">
        <v>20640</v>
      </c>
      <c r="E6329">
        <v>4</v>
      </c>
      <c r="F6329" s="1">
        <v>41609</v>
      </c>
      <c r="G6329">
        <v>0</v>
      </c>
      <c r="H6329" t="s">
        <v>20623</v>
      </c>
      <c r="I6329" t="s">
        <v>20641</v>
      </c>
      <c r="J6329" t="s">
        <v>20639</v>
      </c>
    </row>
    <row r="6330" spans="1:10" x14ac:dyDescent="0.3">
      <c r="A6330" s="1">
        <v>41613</v>
      </c>
      <c r="B6330">
        <v>2013</v>
      </c>
      <c r="C6330">
        <v>12</v>
      </c>
      <c r="D6330" t="s">
        <v>20640</v>
      </c>
      <c r="E6330">
        <v>4</v>
      </c>
      <c r="F6330" s="1">
        <v>41609</v>
      </c>
      <c r="G6330">
        <v>4</v>
      </c>
      <c r="H6330" t="s">
        <v>20624</v>
      </c>
      <c r="I6330" t="s">
        <v>20641</v>
      </c>
      <c r="J6330" t="s">
        <v>20639</v>
      </c>
    </row>
    <row r="6331" spans="1:10" x14ac:dyDescent="0.3">
      <c r="A6331" s="1">
        <v>41613</v>
      </c>
      <c r="B6331">
        <v>2013</v>
      </c>
      <c r="C6331">
        <v>12</v>
      </c>
      <c r="D6331" t="s">
        <v>20640</v>
      </c>
      <c r="E6331">
        <v>4</v>
      </c>
      <c r="F6331" s="1">
        <v>41609</v>
      </c>
      <c r="G6331">
        <v>4</v>
      </c>
      <c r="H6331" t="s">
        <v>20624</v>
      </c>
      <c r="I6331" t="s">
        <v>20641</v>
      </c>
      <c r="J6331" t="s">
        <v>20639</v>
      </c>
    </row>
    <row r="6332" spans="1:10" x14ac:dyDescent="0.3">
      <c r="A6332" s="1">
        <v>41616</v>
      </c>
      <c r="B6332">
        <v>2013</v>
      </c>
      <c r="C6332">
        <v>12</v>
      </c>
      <c r="D6332" t="s">
        <v>20640</v>
      </c>
      <c r="E6332">
        <v>4</v>
      </c>
      <c r="F6332" s="1">
        <v>41609</v>
      </c>
      <c r="G6332">
        <v>0</v>
      </c>
      <c r="H6332" t="s">
        <v>20623</v>
      </c>
      <c r="I6332" t="s">
        <v>20641</v>
      </c>
      <c r="J6332" t="s">
        <v>20639</v>
      </c>
    </row>
    <row r="6333" spans="1:10" x14ac:dyDescent="0.3">
      <c r="A6333" s="1">
        <v>41633</v>
      </c>
      <c r="B6333">
        <v>2013</v>
      </c>
      <c r="C6333">
        <v>12</v>
      </c>
      <c r="D6333" t="s">
        <v>20640</v>
      </c>
      <c r="E6333">
        <v>4</v>
      </c>
      <c r="F6333" s="1">
        <v>41609</v>
      </c>
      <c r="G6333">
        <v>3</v>
      </c>
      <c r="H6333" t="s">
        <v>20622</v>
      </c>
      <c r="I6333" t="s">
        <v>20641</v>
      </c>
      <c r="J6333" t="s">
        <v>20639</v>
      </c>
    </row>
    <row r="6334" spans="1:10" x14ac:dyDescent="0.3">
      <c r="A6334" s="1">
        <v>41633</v>
      </c>
      <c r="B6334">
        <v>2013</v>
      </c>
      <c r="C6334">
        <v>12</v>
      </c>
      <c r="D6334" t="s">
        <v>20640</v>
      </c>
      <c r="E6334">
        <v>4</v>
      </c>
      <c r="F6334" s="1">
        <v>41609</v>
      </c>
      <c r="G6334">
        <v>3</v>
      </c>
      <c r="H6334" t="s">
        <v>20622</v>
      </c>
      <c r="I6334" t="s">
        <v>20641</v>
      </c>
      <c r="J6334" t="s">
        <v>20639</v>
      </c>
    </row>
    <row r="6335" spans="1:10" x14ac:dyDescent="0.3">
      <c r="A6335" s="1">
        <v>41609</v>
      </c>
      <c r="B6335">
        <v>2013</v>
      </c>
      <c r="C6335">
        <v>12</v>
      </c>
      <c r="D6335" t="s">
        <v>20640</v>
      </c>
      <c r="E6335">
        <v>4</v>
      </c>
      <c r="F6335" s="1">
        <v>41609</v>
      </c>
      <c r="G6335">
        <v>0</v>
      </c>
      <c r="H6335" t="s">
        <v>20623</v>
      </c>
      <c r="I6335" t="s">
        <v>20641</v>
      </c>
      <c r="J6335" t="s">
        <v>20639</v>
      </c>
    </row>
    <row r="6336" spans="1:10" x14ac:dyDescent="0.3">
      <c r="A6336" s="1">
        <v>41627</v>
      </c>
      <c r="B6336">
        <v>2013</v>
      </c>
      <c r="C6336">
        <v>12</v>
      </c>
      <c r="D6336" t="s">
        <v>20640</v>
      </c>
      <c r="E6336">
        <v>4</v>
      </c>
      <c r="F6336" s="1">
        <v>41609</v>
      </c>
      <c r="G6336">
        <v>4</v>
      </c>
      <c r="H6336" t="s">
        <v>20624</v>
      </c>
      <c r="I6336" t="s">
        <v>20641</v>
      </c>
      <c r="J6336" t="s">
        <v>20639</v>
      </c>
    </row>
    <row r="6337" spans="1:10" x14ac:dyDescent="0.3">
      <c r="A6337" s="1">
        <v>41635</v>
      </c>
      <c r="B6337">
        <v>2013</v>
      </c>
      <c r="C6337">
        <v>12</v>
      </c>
      <c r="D6337" t="s">
        <v>20640</v>
      </c>
      <c r="E6337">
        <v>4</v>
      </c>
      <c r="F6337" s="1">
        <v>41609</v>
      </c>
      <c r="G6337">
        <v>5</v>
      </c>
      <c r="H6337" t="s">
        <v>20617</v>
      </c>
      <c r="I6337" t="s">
        <v>20641</v>
      </c>
      <c r="J6337" t="s">
        <v>20639</v>
      </c>
    </row>
    <row r="6338" spans="1:10" x14ac:dyDescent="0.3">
      <c r="A6338" s="1">
        <v>41619</v>
      </c>
      <c r="B6338">
        <v>2013</v>
      </c>
      <c r="C6338">
        <v>12</v>
      </c>
      <c r="D6338" t="s">
        <v>20640</v>
      </c>
      <c r="E6338">
        <v>4</v>
      </c>
      <c r="F6338" s="1">
        <v>41609</v>
      </c>
      <c r="G6338">
        <v>3</v>
      </c>
      <c r="H6338" t="s">
        <v>20622</v>
      </c>
      <c r="I6338" t="s">
        <v>20641</v>
      </c>
      <c r="J6338" t="s">
        <v>20639</v>
      </c>
    </row>
    <row r="6339" spans="1:10" x14ac:dyDescent="0.3">
      <c r="A6339" s="1">
        <v>41635</v>
      </c>
      <c r="B6339">
        <v>2013</v>
      </c>
      <c r="C6339">
        <v>12</v>
      </c>
      <c r="D6339" t="s">
        <v>20640</v>
      </c>
      <c r="E6339">
        <v>4</v>
      </c>
      <c r="F6339" s="1">
        <v>41609</v>
      </c>
      <c r="G6339">
        <v>5</v>
      </c>
      <c r="H6339" t="s">
        <v>20617</v>
      </c>
      <c r="I6339" t="s">
        <v>20641</v>
      </c>
      <c r="J6339" t="s">
        <v>20639</v>
      </c>
    </row>
    <row r="6340" spans="1:10" x14ac:dyDescent="0.3">
      <c r="A6340" s="1">
        <v>41624</v>
      </c>
      <c r="B6340">
        <v>2013</v>
      </c>
      <c r="C6340">
        <v>12</v>
      </c>
      <c r="D6340" t="s">
        <v>20640</v>
      </c>
      <c r="E6340">
        <v>4</v>
      </c>
      <c r="F6340" s="1">
        <v>41609</v>
      </c>
      <c r="G6340">
        <v>1</v>
      </c>
      <c r="H6340" t="s">
        <v>20625</v>
      </c>
      <c r="I6340" t="s">
        <v>20641</v>
      </c>
      <c r="J6340" t="s">
        <v>20639</v>
      </c>
    </row>
    <row r="6341" spans="1:10" x14ac:dyDescent="0.3">
      <c r="A6341" s="1">
        <v>41632</v>
      </c>
      <c r="B6341">
        <v>2013</v>
      </c>
      <c r="C6341">
        <v>12</v>
      </c>
      <c r="D6341" t="s">
        <v>20640</v>
      </c>
      <c r="E6341">
        <v>4</v>
      </c>
      <c r="F6341" s="1">
        <v>41609</v>
      </c>
      <c r="G6341">
        <v>2</v>
      </c>
      <c r="H6341" t="s">
        <v>20620</v>
      </c>
      <c r="I6341" t="s">
        <v>20641</v>
      </c>
      <c r="J6341" t="s">
        <v>20639</v>
      </c>
    </row>
    <row r="6342" spans="1:10" x14ac:dyDescent="0.3">
      <c r="A6342" s="1">
        <v>41610</v>
      </c>
      <c r="B6342">
        <v>2013</v>
      </c>
      <c r="C6342">
        <v>12</v>
      </c>
      <c r="D6342" t="s">
        <v>20640</v>
      </c>
      <c r="E6342">
        <v>4</v>
      </c>
      <c r="F6342" s="1">
        <v>41609</v>
      </c>
      <c r="G6342">
        <v>1</v>
      </c>
      <c r="H6342" t="s">
        <v>20625</v>
      </c>
      <c r="I6342" t="s">
        <v>20641</v>
      </c>
      <c r="J6342" t="s">
        <v>20639</v>
      </c>
    </row>
    <row r="6343" spans="1:10" x14ac:dyDescent="0.3">
      <c r="A6343" s="1">
        <v>41623</v>
      </c>
      <c r="B6343">
        <v>2013</v>
      </c>
      <c r="C6343">
        <v>12</v>
      </c>
      <c r="D6343" t="s">
        <v>20640</v>
      </c>
      <c r="E6343">
        <v>4</v>
      </c>
      <c r="F6343" s="1">
        <v>41609</v>
      </c>
      <c r="G6343">
        <v>0</v>
      </c>
      <c r="H6343" t="s">
        <v>20623</v>
      </c>
      <c r="I6343" t="s">
        <v>20641</v>
      </c>
      <c r="J6343" t="s">
        <v>20639</v>
      </c>
    </row>
    <row r="6344" spans="1:10" x14ac:dyDescent="0.3">
      <c r="A6344" s="1">
        <v>41632</v>
      </c>
      <c r="B6344">
        <v>2013</v>
      </c>
      <c r="C6344">
        <v>12</v>
      </c>
      <c r="D6344" t="s">
        <v>20640</v>
      </c>
      <c r="E6344">
        <v>4</v>
      </c>
      <c r="F6344" s="1">
        <v>41609</v>
      </c>
      <c r="G6344">
        <v>2</v>
      </c>
      <c r="H6344" t="s">
        <v>20620</v>
      </c>
      <c r="I6344" t="s">
        <v>20641</v>
      </c>
      <c r="J6344" t="s">
        <v>20639</v>
      </c>
    </row>
    <row r="6345" spans="1:10" x14ac:dyDescent="0.3">
      <c r="A6345" s="1">
        <v>41626</v>
      </c>
      <c r="B6345">
        <v>2013</v>
      </c>
      <c r="C6345">
        <v>12</v>
      </c>
      <c r="D6345" t="s">
        <v>20640</v>
      </c>
      <c r="E6345">
        <v>4</v>
      </c>
      <c r="F6345" s="1">
        <v>41609</v>
      </c>
      <c r="G6345">
        <v>3</v>
      </c>
      <c r="H6345" t="s">
        <v>20622</v>
      </c>
      <c r="I6345" t="s">
        <v>20641</v>
      </c>
      <c r="J6345" t="s">
        <v>20639</v>
      </c>
    </row>
    <row r="6346" spans="1:10" x14ac:dyDescent="0.3">
      <c r="A6346" s="1">
        <v>41612</v>
      </c>
      <c r="B6346">
        <v>2013</v>
      </c>
      <c r="C6346">
        <v>12</v>
      </c>
      <c r="D6346" t="s">
        <v>20640</v>
      </c>
      <c r="E6346">
        <v>4</v>
      </c>
      <c r="F6346" s="1">
        <v>41609</v>
      </c>
      <c r="G6346">
        <v>3</v>
      </c>
      <c r="H6346" t="s">
        <v>20622</v>
      </c>
      <c r="I6346" t="s">
        <v>20641</v>
      </c>
      <c r="J6346" t="s">
        <v>20639</v>
      </c>
    </row>
    <row r="6347" spans="1:10" x14ac:dyDescent="0.3">
      <c r="A6347" s="1">
        <v>41622</v>
      </c>
      <c r="B6347">
        <v>2013</v>
      </c>
      <c r="C6347">
        <v>12</v>
      </c>
      <c r="D6347" t="s">
        <v>20640</v>
      </c>
      <c r="E6347">
        <v>4</v>
      </c>
      <c r="F6347" s="1">
        <v>41609</v>
      </c>
      <c r="G6347">
        <v>6</v>
      </c>
      <c r="H6347" t="s">
        <v>20621</v>
      </c>
      <c r="I6347" t="s">
        <v>20641</v>
      </c>
      <c r="J6347" t="s">
        <v>20639</v>
      </c>
    </row>
    <row r="6348" spans="1:10" x14ac:dyDescent="0.3">
      <c r="A6348" s="1">
        <v>41627</v>
      </c>
      <c r="B6348">
        <v>2013</v>
      </c>
      <c r="C6348">
        <v>12</v>
      </c>
      <c r="D6348" t="s">
        <v>20640</v>
      </c>
      <c r="E6348">
        <v>4</v>
      </c>
      <c r="F6348" s="1">
        <v>41609</v>
      </c>
      <c r="G6348">
        <v>4</v>
      </c>
      <c r="H6348" t="s">
        <v>20624</v>
      </c>
      <c r="I6348" t="s">
        <v>20641</v>
      </c>
      <c r="J6348" t="s">
        <v>20639</v>
      </c>
    </row>
    <row r="6349" spans="1:10" x14ac:dyDescent="0.3">
      <c r="A6349" s="1">
        <v>41253</v>
      </c>
      <c r="B6349">
        <v>2012</v>
      </c>
      <c r="C6349">
        <v>12</v>
      </c>
      <c r="D6349" t="s">
        <v>20640</v>
      </c>
      <c r="E6349">
        <v>4</v>
      </c>
      <c r="F6349" s="1">
        <v>41244</v>
      </c>
      <c r="G6349">
        <v>1</v>
      </c>
      <c r="H6349" t="s">
        <v>20625</v>
      </c>
      <c r="I6349" t="s">
        <v>20641</v>
      </c>
      <c r="J6349" t="s">
        <v>20639</v>
      </c>
    </row>
    <row r="6350" spans="1:10" x14ac:dyDescent="0.3">
      <c r="A6350" s="1">
        <v>41247</v>
      </c>
      <c r="B6350">
        <v>2012</v>
      </c>
      <c r="C6350">
        <v>12</v>
      </c>
      <c r="D6350" t="s">
        <v>20640</v>
      </c>
      <c r="E6350">
        <v>4</v>
      </c>
      <c r="F6350" s="1">
        <v>41244</v>
      </c>
      <c r="G6350">
        <v>2</v>
      </c>
      <c r="H6350" t="s">
        <v>20620</v>
      </c>
      <c r="I6350" t="s">
        <v>20641</v>
      </c>
      <c r="J6350" t="s">
        <v>20639</v>
      </c>
    </row>
    <row r="6351" spans="1:10" x14ac:dyDescent="0.3">
      <c r="A6351" s="1">
        <v>41258</v>
      </c>
      <c r="B6351">
        <v>2012</v>
      </c>
      <c r="C6351">
        <v>12</v>
      </c>
      <c r="D6351" t="s">
        <v>20640</v>
      </c>
      <c r="E6351">
        <v>4</v>
      </c>
      <c r="F6351" s="1">
        <v>41244</v>
      </c>
      <c r="G6351">
        <v>6</v>
      </c>
      <c r="H6351" t="s">
        <v>20621</v>
      </c>
      <c r="I6351" t="s">
        <v>20641</v>
      </c>
      <c r="J6351" t="s">
        <v>20639</v>
      </c>
    </row>
    <row r="6352" spans="1:10" x14ac:dyDescent="0.3">
      <c r="A6352" s="1">
        <v>41260</v>
      </c>
      <c r="B6352">
        <v>2012</v>
      </c>
      <c r="C6352">
        <v>12</v>
      </c>
      <c r="D6352" t="s">
        <v>20640</v>
      </c>
      <c r="E6352">
        <v>4</v>
      </c>
      <c r="F6352" s="1">
        <v>41244</v>
      </c>
      <c r="G6352">
        <v>1</v>
      </c>
      <c r="H6352" t="s">
        <v>20625</v>
      </c>
      <c r="I6352" t="s">
        <v>20641</v>
      </c>
      <c r="J6352" t="s">
        <v>20639</v>
      </c>
    </row>
    <row r="6353" spans="1:10" x14ac:dyDescent="0.3">
      <c r="A6353" s="1">
        <v>41251</v>
      </c>
      <c r="B6353">
        <v>2012</v>
      </c>
      <c r="C6353">
        <v>12</v>
      </c>
      <c r="D6353" t="s">
        <v>20640</v>
      </c>
      <c r="E6353">
        <v>4</v>
      </c>
      <c r="F6353" s="1">
        <v>41244</v>
      </c>
      <c r="G6353">
        <v>6</v>
      </c>
      <c r="H6353" t="s">
        <v>20621</v>
      </c>
      <c r="I6353" t="s">
        <v>20641</v>
      </c>
      <c r="J6353" t="s">
        <v>20639</v>
      </c>
    </row>
    <row r="6354" spans="1:10" x14ac:dyDescent="0.3">
      <c r="A6354" s="1">
        <v>41263</v>
      </c>
      <c r="B6354">
        <v>2012</v>
      </c>
      <c r="C6354">
        <v>12</v>
      </c>
      <c r="D6354" t="s">
        <v>20640</v>
      </c>
      <c r="E6354">
        <v>4</v>
      </c>
      <c r="F6354" s="1">
        <v>41244</v>
      </c>
      <c r="G6354">
        <v>4</v>
      </c>
      <c r="H6354" t="s">
        <v>20624</v>
      </c>
      <c r="I6354" t="s">
        <v>20641</v>
      </c>
      <c r="J6354" t="s">
        <v>20639</v>
      </c>
    </row>
    <row r="6355" spans="1:10" x14ac:dyDescent="0.3">
      <c r="A6355" s="1">
        <v>41262</v>
      </c>
      <c r="B6355">
        <v>2012</v>
      </c>
      <c r="C6355">
        <v>12</v>
      </c>
      <c r="D6355" t="s">
        <v>20640</v>
      </c>
      <c r="E6355">
        <v>4</v>
      </c>
      <c r="F6355" s="1">
        <v>41244</v>
      </c>
      <c r="G6355">
        <v>3</v>
      </c>
      <c r="H6355" t="s">
        <v>20622</v>
      </c>
      <c r="I6355" t="s">
        <v>20641</v>
      </c>
      <c r="J6355" t="s">
        <v>20639</v>
      </c>
    </row>
    <row r="6356" spans="1:10" x14ac:dyDescent="0.3">
      <c r="A6356" s="1">
        <v>41246</v>
      </c>
      <c r="B6356">
        <v>2012</v>
      </c>
      <c r="C6356">
        <v>12</v>
      </c>
      <c r="D6356" t="s">
        <v>20640</v>
      </c>
      <c r="E6356">
        <v>4</v>
      </c>
      <c r="F6356" s="1">
        <v>41244</v>
      </c>
      <c r="G6356">
        <v>1</v>
      </c>
      <c r="H6356" t="s">
        <v>20625</v>
      </c>
      <c r="I6356" t="s">
        <v>20641</v>
      </c>
      <c r="J6356" t="s">
        <v>20639</v>
      </c>
    </row>
    <row r="6357" spans="1:10" x14ac:dyDescent="0.3">
      <c r="A6357" s="1">
        <v>41265</v>
      </c>
      <c r="B6357">
        <v>2012</v>
      </c>
      <c r="C6357">
        <v>12</v>
      </c>
      <c r="D6357" t="s">
        <v>20640</v>
      </c>
      <c r="E6357">
        <v>4</v>
      </c>
      <c r="F6357" s="1">
        <v>41244</v>
      </c>
      <c r="G6357">
        <v>6</v>
      </c>
      <c r="H6357" t="s">
        <v>20621</v>
      </c>
      <c r="I6357" t="s">
        <v>20641</v>
      </c>
      <c r="J6357" t="s">
        <v>20639</v>
      </c>
    </row>
    <row r="6358" spans="1:10" x14ac:dyDescent="0.3">
      <c r="A6358" s="1">
        <v>41245</v>
      </c>
      <c r="B6358">
        <v>2012</v>
      </c>
      <c r="C6358">
        <v>12</v>
      </c>
      <c r="D6358" t="s">
        <v>20640</v>
      </c>
      <c r="E6358">
        <v>4</v>
      </c>
      <c r="F6358" s="1">
        <v>41244</v>
      </c>
      <c r="G6358">
        <v>0</v>
      </c>
      <c r="H6358" t="s">
        <v>20623</v>
      </c>
      <c r="I6358" t="s">
        <v>20641</v>
      </c>
      <c r="J6358" t="s">
        <v>20639</v>
      </c>
    </row>
    <row r="6359" spans="1:10" x14ac:dyDescent="0.3">
      <c r="A6359" s="1">
        <v>41248</v>
      </c>
      <c r="B6359">
        <v>2012</v>
      </c>
      <c r="C6359">
        <v>12</v>
      </c>
      <c r="D6359" t="s">
        <v>20640</v>
      </c>
      <c r="E6359">
        <v>4</v>
      </c>
      <c r="F6359" s="1">
        <v>41244</v>
      </c>
      <c r="G6359">
        <v>3</v>
      </c>
      <c r="H6359" t="s">
        <v>20622</v>
      </c>
      <c r="I6359" t="s">
        <v>20641</v>
      </c>
      <c r="J6359" t="s">
        <v>20639</v>
      </c>
    </row>
    <row r="6360" spans="1:10" x14ac:dyDescent="0.3">
      <c r="A6360" s="1">
        <v>41265</v>
      </c>
      <c r="B6360">
        <v>2012</v>
      </c>
      <c r="C6360">
        <v>12</v>
      </c>
      <c r="D6360" t="s">
        <v>20640</v>
      </c>
      <c r="E6360">
        <v>4</v>
      </c>
      <c r="F6360" s="1">
        <v>41244</v>
      </c>
      <c r="G6360">
        <v>6</v>
      </c>
      <c r="H6360" t="s">
        <v>20621</v>
      </c>
      <c r="I6360" t="s">
        <v>20641</v>
      </c>
      <c r="J6360" t="s">
        <v>20639</v>
      </c>
    </row>
    <row r="6361" spans="1:10" x14ac:dyDescent="0.3">
      <c r="A6361" s="1">
        <v>41245</v>
      </c>
      <c r="B6361">
        <v>2012</v>
      </c>
      <c r="C6361">
        <v>12</v>
      </c>
      <c r="D6361" t="s">
        <v>20640</v>
      </c>
      <c r="E6361">
        <v>4</v>
      </c>
      <c r="F6361" s="1">
        <v>41244</v>
      </c>
      <c r="G6361">
        <v>0</v>
      </c>
      <c r="H6361" t="s">
        <v>20623</v>
      </c>
      <c r="I6361" t="s">
        <v>20641</v>
      </c>
      <c r="J6361" t="s">
        <v>20639</v>
      </c>
    </row>
    <row r="6362" spans="1:10" x14ac:dyDescent="0.3">
      <c r="A6362" s="1">
        <v>41246</v>
      </c>
      <c r="B6362">
        <v>2012</v>
      </c>
      <c r="C6362">
        <v>12</v>
      </c>
      <c r="D6362" t="s">
        <v>20640</v>
      </c>
      <c r="E6362">
        <v>4</v>
      </c>
      <c r="F6362" s="1">
        <v>41244</v>
      </c>
      <c r="G6362">
        <v>1</v>
      </c>
      <c r="H6362" t="s">
        <v>20625</v>
      </c>
      <c r="I6362" t="s">
        <v>20641</v>
      </c>
      <c r="J6362" t="s">
        <v>20639</v>
      </c>
    </row>
    <row r="6363" spans="1:10" x14ac:dyDescent="0.3">
      <c r="A6363" s="1">
        <v>41263</v>
      </c>
      <c r="B6363">
        <v>2012</v>
      </c>
      <c r="C6363">
        <v>12</v>
      </c>
      <c r="D6363" t="s">
        <v>20640</v>
      </c>
      <c r="E6363">
        <v>4</v>
      </c>
      <c r="F6363" s="1">
        <v>41244</v>
      </c>
      <c r="G6363">
        <v>4</v>
      </c>
      <c r="H6363" t="s">
        <v>20624</v>
      </c>
      <c r="I6363" t="s">
        <v>20641</v>
      </c>
      <c r="J6363" t="s">
        <v>20639</v>
      </c>
    </row>
    <row r="6364" spans="1:10" x14ac:dyDescent="0.3">
      <c r="A6364" s="1">
        <v>41257</v>
      </c>
      <c r="B6364">
        <v>2012</v>
      </c>
      <c r="C6364">
        <v>12</v>
      </c>
      <c r="D6364" t="s">
        <v>20640</v>
      </c>
      <c r="E6364">
        <v>4</v>
      </c>
      <c r="F6364" s="1">
        <v>41244</v>
      </c>
      <c r="G6364">
        <v>5</v>
      </c>
      <c r="H6364" t="s">
        <v>20617</v>
      </c>
      <c r="I6364" t="s">
        <v>20641</v>
      </c>
      <c r="J6364" t="s">
        <v>20639</v>
      </c>
    </row>
    <row r="6365" spans="1:10" x14ac:dyDescent="0.3">
      <c r="A6365" s="1">
        <v>41245</v>
      </c>
      <c r="B6365">
        <v>2012</v>
      </c>
      <c r="C6365">
        <v>12</v>
      </c>
      <c r="D6365" t="s">
        <v>20640</v>
      </c>
      <c r="E6365">
        <v>4</v>
      </c>
      <c r="F6365" s="1">
        <v>41244</v>
      </c>
      <c r="G6365">
        <v>0</v>
      </c>
      <c r="H6365" t="s">
        <v>20623</v>
      </c>
      <c r="I6365" t="s">
        <v>20641</v>
      </c>
      <c r="J6365" t="s">
        <v>20639</v>
      </c>
    </row>
    <row r="6366" spans="1:10" x14ac:dyDescent="0.3">
      <c r="A6366" s="1">
        <v>41268</v>
      </c>
      <c r="B6366">
        <v>2012</v>
      </c>
      <c r="C6366">
        <v>12</v>
      </c>
      <c r="D6366" t="s">
        <v>20640</v>
      </c>
      <c r="E6366">
        <v>4</v>
      </c>
      <c r="F6366" s="1">
        <v>41244</v>
      </c>
      <c r="G6366">
        <v>2</v>
      </c>
      <c r="H6366" t="s">
        <v>20620</v>
      </c>
      <c r="I6366" t="s">
        <v>20641</v>
      </c>
      <c r="J6366" t="s">
        <v>20639</v>
      </c>
    </row>
    <row r="6367" spans="1:10" x14ac:dyDescent="0.3">
      <c r="A6367" s="1">
        <v>41249</v>
      </c>
      <c r="B6367">
        <v>2012</v>
      </c>
      <c r="C6367">
        <v>12</v>
      </c>
      <c r="D6367" t="s">
        <v>20640</v>
      </c>
      <c r="E6367">
        <v>4</v>
      </c>
      <c r="F6367" s="1">
        <v>41244</v>
      </c>
      <c r="G6367">
        <v>4</v>
      </c>
      <c r="H6367" t="s">
        <v>20624</v>
      </c>
      <c r="I6367" t="s">
        <v>20641</v>
      </c>
      <c r="J6367" t="s">
        <v>20639</v>
      </c>
    </row>
    <row r="6368" spans="1:10" x14ac:dyDescent="0.3">
      <c r="A6368" s="1">
        <v>41265</v>
      </c>
      <c r="B6368">
        <v>2012</v>
      </c>
      <c r="C6368">
        <v>12</v>
      </c>
      <c r="D6368" t="s">
        <v>20640</v>
      </c>
      <c r="E6368">
        <v>4</v>
      </c>
      <c r="F6368" s="1">
        <v>41244</v>
      </c>
      <c r="G6368">
        <v>6</v>
      </c>
      <c r="H6368" t="s">
        <v>20621</v>
      </c>
      <c r="I6368" t="s">
        <v>20641</v>
      </c>
      <c r="J6368" t="s">
        <v>20639</v>
      </c>
    </row>
    <row r="6369" spans="1:10" x14ac:dyDescent="0.3">
      <c r="A6369" s="1">
        <v>41269</v>
      </c>
      <c r="B6369">
        <v>2012</v>
      </c>
      <c r="C6369">
        <v>12</v>
      </c>
      <c r="D6369" t="s">
        <v>20640</v>
      </c>
      <c r="E6369">
        <v>4</v>
      </c>
      <c r="F6369" s="1">
        <v>41244</v>
      </c>
      <c r="G6369">
        <v>3</v>
      </c>
      <c r="H6369" t="s">
        <v>20622</v>
      </c>
      <c r="I6369" t="s">
        <v>20641</v>
      </c>
      <c r="J6369" t="s">
        <v>20639</v>
      </c>
    </row>
    <row r="6370" spans="1:10" x14ac:dyDescent="0.3">
      <c r="A6370" s="1">
        <v>41255</v>
      </c>
      <c r="B6370">
        <v>2012</v>
      </c>
      <c r="C6370">
        <v>12</v>
      </c>
      <c r="D6370" t="s">
        <v>20640</v>
      </c>
      <c r="E6370">
        <v>4</v>
      </c>
      <c r="F6370" s="1">
        <v>41244</v>
      </c>
      <c r="G6370">
        <v>3</v>
      </c>
      <c r="H6370" t="s">
        <v>20622</v>
      </c>
      <c r="I6370" t="s">
        <v>20641</v>
      </c>
      <c r="J6370" t="s">
        <v>20639</v>
      </c>
    </row>
    <row r="6371" spans="1:10" x14ac:dyDescent="0.3">
      <c r="A6371" s="1">
        <v>41251</v>
      </c>
      <c r="B6371">
        <v>2012</v>
      </c>
      <c r="C6371">
        <v>12</v>
      </c>
      <c r="D6371" t="s">
        <v>20640</v>
      </c>
      <c r="E6371">
        <v>4</v>
      </c>
      <c r="F6371" s="1">
        <v>41244</v>
      </c>
      <c r="G6371">
        <v>6</v>
      </c>
      <c r="H6371" t="s">
        <v>20621</v>
      </c>
      <c r="I6371" t="s">
        <v>20641</v>
      </c>
      <c r="J6371" t="s">
        <v>20639</v>
      </c>
    </row>
    <row r="6372" spans="1:10" x14ac:dyDescent="0.3">
      <c r="A6372" s="1">
        <v>41252</v>
      </c>
      <c r="B6372">
        <v>2012</v>
      </c>
      <c r="C6372">
        <v>12</v>
      </c>
      <c r="D6372" t="s">
        <v>20640</v>
      </c>
      <c r="E6372">
        <v>4</v>
      </c>
      <c r="F6372" s="1">
        <v>41244</v>
      </c>
      <c r="G6372">
        <v>0</v>
      </c>
      <c r="H6372" t="s">
        <v>20623</v>
      </c>
      <c r="I6372" t="s">
        <v>20641</v>
      </c>
      <c r="J6372" t="s">
        <v>20639</v>
      </c>
    </row>
    <row r="6373" spans="1:10" x14ac:dyDescent="0.3">
      <c r="A6373" s="1">
        <v>41248</v>
      </c>
      <c r="B6373">
        <v>2012</v>
      </c>
      <c r="C6373">
        <v>12</v>
      </c>
      <c r="D6373" t="s">
        <v>20640</v>
      </c>
      <c r="E6373">
        <v>4</v>
      </c>
      <c r="F6373" s="1">
        <v>41244</v>
      </c>
      <c r="G6373">
        <v>3</v>
      </c>
      <c r="H6373" t="s">
        <v>20622</v>
      </c>
      <c r="I6373" t="s">
        <v>20641</v>
      </c>
      <c r="J6373" t="s">
        <v>20639</v>
      </c>
    </row>
    <row r="6374" spans="1:10" x14ac:dyDescent="0.3">
      <c r="A6374" s="1">
        <v>41252</v>
      </c>
      <c r="B6374">
        <v>2012</v>
      </c>
      <c r="C6374">
        <v>12</v>
      </c>
      <c r="D6374" t="s">
        <v>20640</v>
      </c>
      <c r="E6374">
        <v>4</v>
      </c>
      <c r="F6374" s="1">
        <v>41244</v>
      </c>
      <c r="G6374">
        <v>0</v>
      </c>
      <c r="H6374" t="s">
        <v>20623</v>
      </c>
      <c r="I6374" t="s">
        <v>20641</v>
      </c>
      <c r="J6374" t="s">
        <v>20639</v>
      </c>
    </row>
    <row r="6375" spans="1:10" x14ac:dyDescent="0.3">
      <c r="A6375" s="1">
        <v>41257</v>
      </c>
      <c r="B6375">
        <v>2012</v>
      </c>
      <c r="C6375">
        <v>12</v>
      </c>
      <c r="D6375" t="s">
        <v>20640</v>
      </c>
      <c r="E6375">
        <v>4</v>
      </c>
      <c r="F6375" s="1">
        <v>41244</v>
      </c>
      <c r="G6375">
        <v>5</v>
      </c>
      <c r="H6375" t="s">
        <v>20617</v>
      </c>
      <c r="I6375" t="s">
        <v>20641</v>
      </c>
      <c r="J6375" t="s">
        <v>20639</v>
      </c>
    </row>
    <row r="6376" spans="1:10" x14ac:dyDescent="0.3">
      <c r="A6376" s="1">
        <v>41266</v>
      </c>
      <c r="B6376">
        <v>2012</v>
      </c>
      <c r="C6376">
        <v>12</v>
      </c>
      <c r="D6376" t="s">
        <v>20640</v>
      </c>
      <c r="E6376">
        <v>4</v>
      </c>
      <c r="F6376" s="1">
        <v>41244</v>
      </c>
      <c r="G6376">
        <v>0</v>
      </c>
      <c r="H6376" t="s">
        <v>20623</v>
      </c>
      <c r="I6376" t="s">
        <v>20641</v>
      </c>
      <c r="J6376" t="s">
        <v>20639</v>
      </c>
    </row>
    <row r="6377" spans="1:10" x14ac:dyDescent="0.3">
      <c r="A6377" s="1">
        <v>41262</v>
      </c>
      <c r="B6377">
        <v>2012</v>
      </c>
      <c r="C6377">
        <v>12</v>
      </c>
      <c r="D6377" t="s">
        <v>20640</v>
      </c>
      <c r="E6377">
        <v>4</v>
      </c>
      <c r="F6377" s="1">
        <v>41244</v>
      </c>
      <c r="G6377">
        <v>3</v>
      </c>
      <c r="H6377" t="s">
        <v>20622</v>
      </c>
      <c r="I6377" t="s">
        <v>20641</v>
      </c>
      <c r="J6377" t="s">
        <v>20639</v>
      </c>
    </row>
    <row r="6378" spans="1:10" x14ac:dyDescent="0.3">
      <c r="A6378" s="1">
        <v>41268</v>
      </c>
      <c r="B6378">
        <v>2012</v>
      </c>
      <c r="C6378">
        <v>12</v>
      </c>
      <c r="D6378" t="s">
        <v>20640</v>
      </c>
      <c r="E6378">
        <v>4</v>
      </c>
      <c r="F6378" s="1">
        <v>41244</v>
      </c>
      <c r="G6378">
        <v>2</v>
      </c>
      <c r="H6378" t="s">
        <v>20620</v>
      </c>
      <c r="I6378" t="s">
        <v>20641</v>
      </c>
      <c r="J6378" t="s">
        <v>20639</v>
      </c>
    </row>
    <row r="6379" spans="1:10" x14ac:dyDescent="0.3">
      <c r="A6379" s="1">
        <v>41254</v>
      </c>
      <c r="B6379">
        <v>2012</v>
      </c>
      <c r="C6379">
        <v>12</v>
      </c>
      <c r="D6379" t="s">
        <v>20640</v>
      </c>
      <c r="E6379">
        <v>4</v>
      </c>
      <c r="F6379" s="1">
        <v>41244</v>
      </c>
      <c r="G6379">
        <v>2</v>
      </c>
      <c r="H6379" t="s">
        <v>20620</v>
      </c>
      <c r="I6379" t="s">
        <v>20641</v>
      </c>
      <c r="J6379" t="s">
        <v>20639</v>
      </c>
    </row>
    <row r="6380" spans="1:10" x14ac:dyDescent="0.3">
      <c r="A6380" s="1">
        <v>41268</v>
      </c>
      <c r="B6380">
        <v>2012</v>
      </c>
      <c r="C6380">
        <v>12</v>
      </c>
      <c r="D6380" t="s">
        <v>20640</v>
      </c>
      <c r="E6380">
        <v>4</v>
      </c>
      <c r="F6380" s="1">
        <v>41244</v>
      </c>
      <c r="G6380">
        <v>2</v>
      </c>
      <c r="H6380" t="s">
        <v>20620</v>
      </c>
      <c r="I6380" t="s">
        <v>20641</v>
      </c>
      <c r="J6380" t="s">
        <v>20639</v>
      </c>
    </row>
    <row r="6381" spans="1:10" x14ac:dyDescent="0.3">
      <c r="A6381" s="1">
        <v>41256</v>
      </c>
      <c r="B6381">
        <v>2012</v>
      </c>
      <c r="C6381">
        <v>12</v>
      </c>
      <c r="D6381" t="s">
        <v>20640</v>
      </c>
      <c r="E6381">
        <v>4</v>
      </c>
      <c r="F6381" s="1">
        <v>41244</v>
      </c>
      <c r="G6381">
        <v>4</v>
      </c>
      <c r="H6381" t="s">
        <v>20624</v>
      </c>
      <c r="I6381" t="s">
        <v>20641</v>
      </c>
      <c r="J6381" t="s">
        <v>20639</v>
      </c>
    </row>
    <row r="6382" spans="1:10" x14ac:dyDescent="0.3">
      <c r="A6382" s="1">
        <v>41266</v>
      </c>
      <c r="B6382">
        <v>2012</v>
      </c>
      <c r="C6382">
        <v>12</v>
      </c>
      <c r="D6382" t="s">
        <v>20640</v>
      </c>
      <c r="E6382">
        <v>4</v>
      </c>
      <c r="F6382" s="1">
        <v>41244</v>
      </c>
      <c r="G6382">
        <v>0</v>
      </c>
      <c r="H6382" t="s">
        <v>20623</v>
      </c>
      <c r="I6382" t="s">
        <v>20641</v>
      </c>
      <c r="J6382" t="s">
        <v>20639</v>
      </c>
    </row>
    <row r="6383" spans="1:10" x14ac:dyDescent="0.3">
      <c r="A6383" s="1">
        <v>41255</v>
      </c>
      <c r="B6383">
        <v>2012</v>
      </c>
      <c r="C6383">
        <v>12</v>
      </c>
      <c r="D6383" t="s">
        <v>20640</v>
      </c>
      <c r="E6383">
        <v>4</v>
      </c>
      <c r="F6383" s="1">
        <v>41244</v>
      </c>
      <c r="G6383">
        <v>3</v>
      </c>
      <c r="H6383" t="s">
        <v>20622</v>
      </c>
      <c r="I6383" t="s">
        <v>20641</v>
      </c>
      <c r="J6383" t="s">
        <v>20639</v>
      </c>
    </row>
    <row r="6384" spans="1:10" x14ac:dyDescent="0.3">
      <c r="A6384" s="1">
        <v>41253</v>
      </c>
      <c r="B6384">
        <v>2012</v>
      </c>
      <c r="C6384">
        <v>12</v>
      </c>
      <c r="D6384" t="s">
        <v>20640</v>
      </c>
      <c r="E6384">
        <v>4</v>
      </c>
      <c r="F6384" s="1">
        <v>41244</v>
      </c>
      <c r="G6384">
        <v>1</v>
      </c>
      <c r="H6384" t="s">
        <v>20625</v>
      </c>
      <c r="I6384" t="s">
        <v>20641</v>
      </c>
      <c r="J6384" t="s">
        <v>20639</v>
      </c>
    </row>
    <row r="6385" spans="1:10" x14ac:dyDescent="0.3">
      <c r="A6385" s="1">
        <v>41264</v>
      </c>
      <c r="B6385">
        <v>2012</v>
      </c>
      <c r="C6385">
        <v>12</v>
      </c>
      <c r="D6385" t="s">
        <v>20640</v>
      </c>
      <c r="E6385">
        <v>4</v>
      </c>
      <c r="F6385" s="1">
        <v>41244</v>
      </c>
      <c r="G6385">
        <v>5</v>
      </c>
      <c r="H6385" t="s">
        <v>20617</v>
      </c>
      <c r="I6385" t="s">
        <v>20641</v>
      </c>
      <c r="J6385" t="s">
        <v>20639</v>
      </c>
    </row>
    <row r="6386" spans="1:10" x14ac:dyDescent="0.3">
      <c r="A6386" s="1">
        <v>41252</v>
      </c>
      <c r="B6386">
        <v>2012</v>
      </c>
      <c r="C6386">
        <v>12</v>
      </c>
      <c r="D6386" t="s">
        <v>20640</v>
      </c>
      <c r="E6386">
        <v>4</v>
      </c>
      <c r="F6386" s="1">
        <v>41244</v>
      </c>
      <c r="G6386">
        <v>0</v>
      </c>
      <c r="H6386" t="s">
        <v>20623</v>
      </c>
      <c r="I6386" t="s">
        <v>20641</v>
      </c>
      <c r="J6386" t="s">
        <v>20639</v>
      </c>
    </row>
    <row r="6387" spans="1:10" x14ac:dyDescent="0.3">
      <c r="A6387" s="1">
        <v>41256</v>
      </c>
      <c r="B6387">
        <v>2012</v>
      </c>
      <c r="C6387">
        <v>12</v>
      </c>
      <c r="D6387" t="s">
        <v>20640</v>
      </c>
      <c r="E6387">
        <v>4</v>
      </c>
      <c r="F6387" s="1">
        <v>41244</v>
      </c>
      <c r="G6387">
        <v>4</v>
      </c>
      <c r="H6387" t="s">
        <v>20624</v>
      </c>
      <c r="I6387" t="s">
        <v>20641</v>
      </c>
      <c r="J6387" t="s">
        <v>20639</v>
      </c>
    </row>
    <row r="6388" spans="1:10" x14ac:dyDescent="0.3">
      <c r="A6388" s="1">
        <v>41257</v>
      </c>
      <c r="B6388">
        <v>2012</v>
      </c>
      <c r="C6388">
        <v>12</v>
      </c>
      <c r="D6388" t="s">
        <v>20640</v>
      </c>
      <c r="E6388">
        <v>4</v>
      </c>
      <c r="F6388" s="1">
        <v>41244</v>
      </c>
      <c r="G6388">
        <v>5</v>
      </c>
      <c r="H6388" t="s">
        <v>20617</v>
      </c>
      <c r="I6388" t="s">
        <v>20641</v>
      </c>
      <c r="J6388" t="s">
        <v>20639</v>
      </c>
    </row>
    <row r="6389" spans="1:10" x14ac:dyDescent="0.3">
      <c r="A6389" s="1">
        <v>41253</v>
      </c>
      <c r="B6389">
        <v>2012</v>
      </c>
      <c r="C6389">
        <v>12</v>
      </c>
      <c r="D6389" t="s">
        <v>20640</v>
      </c>
      <c r="E6389">
        <v>4</v>
      </c>
      <c r="F6389" s="1">
        <v>41244</v>
      </c>
      <c r="G6389">
        <v>1</v>
      </c>
      <c r="H6389" t="s">
        <v>20625</v>
      </c>
      <c r="I6389" t="s">
        <v>20641</v>
      </c>
      <c r="J6389" t="s">
        <v>20639</v>
      </c>
    </row>
    <row r="6390" spans="1:10" x14ac:dyDescent="0.3">
      <c r="A6390" s="1">
        <v>41251</v>
      </c>
      <c r="B6390">
        <v>2012</v>
      </c>
      <c r="C6390">
        <v>12</v>
      </c>
      <c r="D6390" t="s">
        <v>20640</v>
      </c>
      <c r="E6390">
        <v>4</v>
      </c>
      <c r="F6390" s="1">
        <v>41244</v>
      </c>
      <c r="G6390">
        <v>6</v>
      </c>
      <c r="H6390" t="s">
        <v>20621</v>
      </c>
      <c r="I6390" t="s">
        <v>20641</v>
      </c>
      <c r="J6390" t="s">
        <v>20639</v>
      </c>
    </row>
    <row r="6391" spans="1:10" x14ac:dyDescent="0.3">
      <c r="A6391" s="1">
        <v>41263</v>
      </c>
      <c r="B6391">
        <v>2012</v>
      </c>
      <c r="C6391">
        <v>12</v>
      </c>
      <c r="D6391" t="s">
        <v>20640</v>
      </c>
      <c r="E6391">
        <v>4</v>
      </c>
      <c r="F6391" s="1">
        <v>41244</v>
      </c>
      <c r="G6391">
        <v>4</v>
      </c>
      <c r="H6391" t="s">
        <v>20624</v>
      </c>
      <c r="I6391" t="s">
        <v>20641</v>
      </c>
      <c r="J6391" t="s">
        <v>20639</v>
      </c>
    </row>
    <row r="6392" spans="1:10" x14ac:dyDescent="0.3">
      <c r="A6392" s="1">
        <v>41260</v>
      </c>
      <c r="B6392">
        <v>2012</v>
      </c>
      <c r="C6392">
        <v>12</v>
      </c>
      <c r="D6392" t="s">
        <v>20640</v>
      </c>
      <c r="E6392">
        <v>4</v>
      </c>
      <c r="F6392" s="1">
        <v>41244</v>
      </c>
      <c r="G6392">
        <v>1</v>
      </c>
      <c r="H6392" t="s">
        <v>20625</v>
      </c>
      <c r="I6392" t="s">
        <v>20641</v>
      </c>
      <c r="J6392" t="s">
        <v>20639</v>
      </c>
    </row>
    <row r="6393" spans="1:10" x14ac:dyDescent="0.3">
      <c r="A6393" s="1">
        <v>41244</v>
      </c>
      <c r="B6393">
        <v>2012</v>
      </c>
      <c r="C6393">
        <v>12</v>
      </c>
      <c r="D6393" t="s">
        <v>20640</v>
      </c>
      <c r="E6393">
        <v>4</v>
      </c>
      <c r="F6393" s="1">
        <v>41244</v>
      </c>
      <c r="G6393">
        <v>6</v>
      </c>
      <c r="H6393" t="s">
        <v>20621</v>
      </c>
      <c r="I6393" t="s">
        <v>20641</v>
      </c>
      <c r="J6393" t="s">
        <v>20639</v>
      </c>
    </row>
    <row r="6394" spans="1:10" x14ac:dyDescent="0.3">
      <c r="A6394" s="1">
        <v>41260</v>
      </c>
      <c r="B6394">
        <v>2012</v>
      </c>
      <c r="C6394">
        <v>12</v>
      </c>
      <c r="D6394" t="s">
        <v>20640</v>
      </c>
      <c r="E6394">
        <v>4</v>
      </c>
      <c r="F6394" s="1">
        <v>41244</v>
      </c>
      <c r="G6394">
        <v>1</v>
      </c>
      <c r="H6394" t="s">
        <v>20625</v>
      </c>
      <c r="I6394" t="s">
        <v>20641</v>
      </c>
      <c r="J6394" t="s">
        <v>20639</v>
      </c>
    </row>
    <row r="6395" spans="1:10" x14ac:dyDescent="0.3">
      <c r="A6395" s="1">
        <v>41269</v>
      </c>
      <c r="B6395">
        <v>2012</v>
      </c>
      <c r="C6395">
        <v>12</v>
      </c>
      <c r="D6395" t="s">
        <v>20640</v>
      </c>
      <c r="E6395">
        <v>4</v>
      </c>
      <c r="F6395" s="1">
        <v>41244</v>
      </c>
      <c r="G6395">
        <v>3</v>
      </c>
      <c r="H6395" t="s">
        <v>20622</v>
      </c>
      <c r="I6395" t="s">
        <v>20641</v>
      </c>
      <c r="J6395" t="s">
        <v>20639</v>
      </c>
    </row>
    <row r="6396" spans="1:10" x14ac:dyDescent="0.3">
      <c r="A6396" s="1">
        <v>41259</v>
      </c>
      <c r="B6396">
        <v>2012</v>
      </c>
      <c r="C6396">
        <v>12</v>
      </c>
      <c r="D6396" t="s">
        <v>20640</v>
      </c>
      <c r="E6396">
        <v>4</v>
      </c>
      <c r="F6396" s="1">
        <v>41244</v>
      </c>
      <c r="G6396">
        <v>0</v>
      </c>
      <c r="H6396" t="s">
        <v>20623</v>
      </c>
      <c r="I6396" t="s">
        <v>20641</v>
      </c>
      <c r="J6396" t="s">
        <v>20639</v>
      </c>
    </row>
    <row r="6397" spans="1:10" x14ac:dyDescent="0.3">
      <c r="A6397" s="1">
        <v>41269</v>
      </c>
      <c r="B6397">
        <v>2012</v>
      </c>
      <c r="C6397">
        <v>12</v>
      </c>
      <c r="D6397" t="s">
        <v>20640</v>
      </c>
      <c r="E6397">
        <v>4</v>
      </c>
      <c r="F6397" s="1">
        <v>41244</v>
      </c>
      <c r="G6397">
        <v>3</v>
      </c>
      <c r="H6397" t="s">
        <v>20622</v>
      </c>
      <c r="I6397" t="s">
        <v>20641</v>
      </c>
      <c r="J6397" t="s">
        <v>20639</v>
      </c>
    </row>
    <row r="6398" spans="1:10" x14ac:dyDescent="0.3">
      <c r="A6398" s="1">
        <v>41254</v>
      </c>
      <c r="B6398">
        <v>2012</v>
      </c>
      <c r="C6398">
        <v>12</v>
      </c>
      <c r="D6398" t="s">
        <v>20640</v>
      </c>
      <c r="E6398">
        <v>4</v>
      </c>
      <c r="F6398" s="1">
        <v>41244</v>
      </c>
      <c r="G6398">
        <v>2</v>
      </c>
      <c r="H6398" t="s">
        <v>20620</v>
      </c>
      <c r="I6398" t="s">
        <v>20641</v>
      </c>
      <c r="J6398" t="s">
        <v>20639</v>
      </c>
    </row>
    <row r="6399" spans="1:10" x14ac:dyDescent="0.3">
      <c r="A6399" s="1">
        <v>41252</v>
      </c>
      <c r="B6399">
        <v>2012</v>
      </c>
      <c r="C6399">
        <v>12</v>
      </c>
      <c r="D6399" t="s">
        <v>20640</v>
      </c>
      <c r="E6399">
        <v>4</v>
      </c>
      <c r="F6399" s="1">
        <v>41244</v>
      </c>
      <c r="G6399">
        <v>0</v>
      </c>
      <c r="H6399" t="s">
        <v>20623</v>
      </c>
      <c r="I6399" t="s">
        <v>20641</v>
      </c>
      <c r="J6399" t="s">
        <v>20639</v>
      </c>
    </row>
    <row r="6400" spans="1:10" x14ac:dyDescent="0.3">
      <c r="A6400" s="1">
        <v>41254</v>
      </c>
      <c r="B6400">
        <v>2012</v>
      </c>
      <c r="C6400">
        <v>12</v>
      </c>
      <c r="D6400" t="s">
        <v>20640</v>
      </c>
      <c r="E6400">
        <v>4</v>
      </c>
      <c r="F6400" s="1">
        <v>41244</v>
      </c>
      <c r="G6400">
        <v>2</v>
      </c>
      <c r="H6400" t="s">
        <v>20620</v>
      </c>
      <c r="I6400" t="s">
        <v>20641</v>
      </c>
      <c r="J6400" t="s">
        <v>20639</v>
      </c>
    </row>
    <row r="6401" spans="1:10" x14ac:dyDescent="0.3">
      <c r="A6401" s="1">
        <v>41254</v>
      </c>
      <c r="B6401">
        <v>2012</v>
      </c>
      <c r="C6401">
        <v>12</v>
      </c>
      <c r="D6401" t="s">
        <v>20640</v>
      </c>
      <c r="E6401">
        <v>4</v>
      </c>
      <c r="F6401" s="1">
        <v>41244</v>
      </c>
      <c r="G6401">
        <v>2</v>
      </c>
      <c r="H6401" t="s">
        <v>20620</v>
      </c>
      <c r="I6401" t="s">
        <v>20641</v>
      </c>
      <c r="J6401" t="s">
        <v>20639</v>
      </c>
    </row>
    <row r="6402" spans="1:10" x14ac:dyDescent="0.3">
      <c r="A6402" s="1">
        <v>41247</v>
      </c>
      <c r="B6402">
        <v>2012</v>
      </c>
      <c r="C6402">
        <v>12</v>
      </c>
      <c r="D6402" t="s">
        <v>20640</v>
      </c>
      <c r="E6402">
        <v>4</v>
      </c>
      <c r="F6402" s="1">
        <v>41244</v>
      </c>
      <c r="G6402">
        <v>2</v>
      </c>
      <c r="H6402" t="s">
        <v>20620</v>
      </c>
      <c r="I6402" t="s">
        <v>20641</v>
      </c>
      <c r="J6402" t="s">
        <v>20639</v>
      </c>
    </row>
    <row r="6403" spans="1:10" x14ac:dyDescent="0.3">
      <c r="A6403" s="1">
        <v>41262</v>
      </c>
      <c r="B6403">
        <v>2012</v>
      </c>
      <c r="C6403">
        <v>12</v>
      </c>
      <c r="D6403" t="s">
        <v>20640</v>
      </c>
      <c r="E6403">
        <v>4</v>
      </c>
      <c r="F6403" s="1">
        <v>41244</v>
      </c>
      <c r="G6403">
        <v>3</v>
      </c>
      <c r="H6403" t="s">
        <v>20622</v>
      </c>
      <c r="I6403" t="s">
        <v>20641</v>
      </c>
      <c r="J6403" t="s">
        <v>20639</v>
      </c>
    </row>
    <row r="6404" spans="1:10" x14ac:dyDescent="0.3">
      <c r="A6404" s="1">
        <v>41251</v>
      </c>
      <c r="B6404">
        <v>2012</v>
      </c>
      <c r="C6404">
        <v>12</v>
      </c>
      <c r="D6404" t="s">
        <v>20640</v>
      </c>
      <c r="E6404">
        <v>4</v>
      </c>
      <c r="F6404" s="1">
        <v>41244</v>
      </c>
      <c r="G6404">
        <v>6</v>
      </c>
      <c r="H6404" t="s">
        <v>20621</v>
      </c>
      <c r="I6404" t="s">
        <v>20641</v>
      </c>
      <c r="J6404" t="s">
        <v>20639</v>
      </c>
    </row>
    <row r="6405" spans="1:10" x14ac:dyDescent="0.3">
      <c r="A6405" s="1">
        <v>41265</v>
      </c>
      <c r="B6405">
        <v>2012</v>
      </c>
      <c r="C6405">
        <v>12</v>
      </c>
      <c r="D6405" t="s">
        <v>20640</v>
      </c>
      <c r="E6405">
        <v>4</v>
      </c>
      <c r="F6405" s="1">
        <v>41244</v>
      </c>
      <c r="G6405">
        <v>6</v>
      </c>
      <c r="H6405" t="s">
        <v>20621</v>
      </c>
      <c r="I6405" t="s">
        <v>20641</v>
      </c>
      <c r="J6405" t="s">
        <v>20639</v>
      </c>
    </row>
    <row r="6406" spans="1:10" x14ac:dyDescent="0.3">
      <c r="A6406" s="1">
        <v>41255</v>
      </c>
      <c r="B6406">
        <v>2012</v>
      </c>
      <c r="C6406">
        <v>12</v>
      </c>
      <c r="D6406" t="s">
        <v>20640</v>
      </c>
      <c r="E6406">
        <v>4</v>
      </c>
      <c r="F6406" s="1">
        <v>41244</v>
      </c>
      <c r="G6406">
        <v>3</v>
      </c>
      <c r="H6406" t="s">
        <v>20622</v>
      </c>
      <c r="I6406" t="s">
        <v>20641</v>
      </c>
      <c r="J6406" t="s">
        <v>20639</v>
      </c>
    </row>
    <row r="6407" spans="1:10" x14ac:dyDescent="0.3">
      <c r="A6407" s="1">
        <v>41254</v>
      </c>
      <c r="B6407">
        <v>2012</v>
      </c>
      <c r="C6407">
        <v>12</v>
      </c>
      <c r="D6407" t="s">
        <v>20640</v>
      </c>
      <c r="E6407">
        <v>4</v>
      </c>
      <c r="F6407" s="1">
        <v>41244</v>
      </c>
      <c r="G6407">
        <v>2</v>
      </c>
      <c r="H6407" t="s">
        <v>20620</v>
      </c>
      <c r="I6407" t="s">
        <v>20641</v>
      </c>
      <c r="J6407" t="s">
        <v>20639</v>
      </c>
    </row>
    <row r="6408" spans="1:10" x14ac:dyDescent="0.3">
      <c r="A6408" s="1">
        <v>41251</v>
      </c>
      <c r="B6408">
        <v>2012</v>
      </c>
      <c r="C6408">
        <v>12</v>
      </c>
      <c r="D6408" t="s">
        <v>20640</v>
      </c>
      <c r="E6408">
        <v>4</v>
      </c>
      <c r="F6408" s="1">
        <v>41244</v>
      </c>
      <c r="G6408">
        <v>6</v>
      </c>
      <c r="H6408" t="s">
        <v>20621</v>
      </c>
      <c r="I6408" t="s">
        <v>20641</v>
      </c>
      <c r="J6408" t="s">
        <v>20639</v>
      </c>
    </row>
    <row r="6409" spans="1:10" x14ac:dyDescent="0.3">
      <c r="A6409" s="1">
        <v>41259</v>
      </c>
      <c r="B6409">
        <v>2012</v>
      </c>
      <c r="C6409">
        <v>12</v>
      </c>
      <c r="D6409" t="s">
        <v>20640</v>
      </c>
      <c r="E6409">
        <v>4</v>
      </c>
      <c r="F6409" s="1">
        <v>41244</v>
      </c>
      <c r="G6409">
        <v>0</v>
      </c>
      <c r="H6409" t="s">
        <v>20623</v>
      </c>
      <c r="I6409" t="s">
        <v>20641</v>
      </c>
      <c r="J6409" t="s">
        <v>20639</v>
      </c>
    </row>
    <row r="6410" spans="1:10" x14ac:dyDescent="0.3">
      <c r="A6410" s="1">
        <v>41249</v>
      </c>
      <c r="B6410">
        <v>2012</v>
      </c>
      <c r="C6410">
        <v>12</v>
      </c>
      <c r="D6410" t="s">
        <v>20640</v>
      </c>
      <c r="E6410">
        <v>4</v>
      </c>
      <c r="F6410" s="1">
        <v>41244</v>
      </c>
      <c r="G6410">
        <v>4</v>
      </c>
      <c r="H6410" t="s">
        <v>20624</v>
      </c>
      <c r="I6410" t="s">
        <v>20641</v>
      </c>
      <c r="J6410" t="s">
        <v>20639</v>
      </c>
    </row>
    <row r="6411" spans="1:10" x14ac:dyDescent="0.3">
      <c r="A6411" s="1">
        <v>41267</v>
      </c>
      <c r="B6411">
        <v>2012</v>
      </c>
      <c r="C6411">
        <v>12</v>
      </c>
      <c r="D6411" t="s">
        <v>20640</v>
      </c>
      <c r="E6411">
        <v>4</v>
      </c>
      <c r="F6411" s="1">
        <v>41244</v>
      </c>
      <c r="G6411">
        <v>1</v>
      </c>
      <c r="H6411" t="s">
        <v>20625</v>
      </c>
      <c r="I6411" t="s">
        <v>20641</v>
      </c>
      <c r="J6411" t="s">
        <v>20639</v>
      </c>
    </row>
    <row r="6412" spans="1:10" x14ac:dyDescent="0.3">
      <c r="A6412" s="1">
        <v>41246</v>
      </c>
      <c r="B6412">
        <v>2012</v>
      </c>
      <c r="C6412">
        <v>12</v>
      </c>
      <c r="D6412" t="s">
        <v>20640</v>
      </c>
      <c r="E6412">
        <v>4</v>
      </c>
      <c r="F6412" s="1">
        <v>41244</v>
      </c>
      <c r="G6412">
        <v>1</v>
      </c>
      <c r="H6412" t="s">
        <v>20625</v>
      </c>
      <c r="I6412" t="s">
        <v>20641</v>
      </c>
      <c r="J6412" t="s">
        <v>20639</v>
      </c>
    </row>
    <row r="6413" spans="1:10" x14ac:dyDescent="0.3">
      <c r="A6413" s="1">
        <v>41270</v>
      </c>
      <c r="B6413">
        <v>2012</v>
      </c>
      <c r="C6413">
        <v>12</v>
      </c>
      <c r="D6413" t="s">
        <v>20640</v>
      </c>
      <c r="E6413">
        <v>4</v>
      </c>
      <c r="F6413" s="1">
        <v>41244</v>
      </c>
      <c r="G6413">
        <v>4</v>
      </c>
      <c r="H6413" t="s">
        <v>20624</v>
      </c>
      <c r="I6413" t="s">
        <v>20641</v>
      </c>
      <c r="J6413" t="s">
        <v>20639</v>
      </c>
    </row>
    <row r="6414" spans="1:10" x14ac:dyDescent="0.3">
      <c r="A6414" s="1">
        <v>41264</v>
      </c>
      <c r="B6414">
        <v>2012</v>
      </c>
      <c r="C6414">
        <v>12</v>
      </c>
      <c r="D6414" t="s">
        <v>20640</v>
      </c>
      <c r="E6414">
        <v>4</v>
      </c>
      <c r="F6414" s="1">
        <v>41244</v>
      </c>
      <c r="G6414">
        <v>5</v>
      </c>
      <c r="H6414" t="s">
        <v>20617</v>
      </c>
      <c r="I6414" t="s">
        <v>20641</v>
      </c>
      <c r="J6414" t="s">
        <v>20639</v>
      </c>
    </row>
    <row r="6415" spans="1:10" x14ac:dyDescent="0.3">
      <c r="A6415" s="1">
        <v>41267</v>
      </c>
      <c r="B6415">
        <v>2012</v>
      </c>
      <c r="C6415">
        <v>12</v>
      </c>
      <c r="D6415" t="s">
        <v>20640</v>
      </c>
      <c r="E6415">
        <v>4</v>
      </c>
      <c r="F6415" s="1">
        <v>41244</v>
      </c>
      <c r="G6415">
        <v>1</v>
      </c>
      <c r="H6415" t="s">
        <v>20625</v>
      </c>
      <c r="I6415" t="s">
        <v>20641</v>
      </c>
      <c r="J6415" t="s">
        <v>20639</v>
      </c>
    </row>
    <row r="6416" spans="1:10" x14ac:dyDescent="0.3">
      <c r="A6416" s="1">
        <v>41269</v>
      </c>
      <c r="B6416">
        <v>2012</v>
      </c>
      <c r="C6416">
        <v>12</v>
      </c>
      <c r="D6416" t="s">
        <v>20640</v>
      </c>
      <c r="E6416">
        <v>4</v>
      </c>
      <c r="F6416" s="1">
        <v>41244</v>
      </c>
      <c r="G6416">
        <v>3</v>
      </c>
      <c r="H6416" t="s">
        <v>20622</v>
      </c>
      <c r="I6416" t="s">
        <v>20641</v>
      </c>
      <c r="J6416" t="s">
        <v>20639</v>
      </c>
    </row>
    <row r="6417" spans="1:10" x14ac:dyDescent="0.3">
      <c r="A6417" s="1">
        <v>41250</v>
      </c>
      <c r="B6417">
        <v>2012</v>
      </c>
      <c r="C6417">
        <v>12</v>
      </c>
      <c r="D6417" t="s">
        <v>20640</v>
      </c>
      <c r="E6417">
        <v>4</v>
      </c>
      <c r="F6417" s="1">
        <v>41244</v>
      </c>
      <c r="G6417">
        <v>5</v>
      </c>
      <c r="H6417" t="s">
        <v>20617</v>
      </c>
      <c r="I6417" t="s">
        <v>20641</v>
      </c>
      <c r="J6417" t="s">
        <v>20639</v>
      </c>
    </row>
    <row r="6418" spans="1:10" x14ac:dyDescent="0.3">
      <c r="A6418" s="1">
        <v>41251</v>
      </c>
      <c r="B6418">
        <v>2012</v>
      </c>
      <c r="C6418">
        <v>12</v>
      </c>
      <c r="D6418" t="s">
        <v>20640</v>
      </c>
      <c r="E6418">
        <v>4</v>
      </c>
      <c r="F6418" s="1">
        <v>41244</v>
      </c>
      <c r="G6418">
        <v>6</v>
      </c>
      <c r="H6418" t="s">
        <v>20621</v>
      </c>
      <c r="I6418" t="s">
        <v>20641</v>
      </c>
      <c r="J6418" t="s">
        <v>20639</v>
      </c>
    </row>
    <row r="6419" spans="1:10" x14ac:dyDescent="0.3">
      <c r="A6419" s="1">
        <v>41270</v>
      </c>
      <c r="B6419">
        <v>2012</v>
      </c>
      <c r="C6419">
        <v>12</v>
      </c>
      <c r="D6419" t="s">
        <v>20640</v>
      </c>
      <c r="E6419">
        <v>4</v>
      </c>
      <c r="F6419" s="1">
        <v>41244</v>
      </c>
      <c r="G6419">
        <v>4</v>
      </c>
      <c r="H6419" t="s">
        <v>20624</v>
      </c>
      <c r="I6419" t="s">
        <v>20641</v>
      </c>
      <c r="J6419" t="s">
        <v>20639</v>
      </c>
    </row>
    <row r="6420" spans="1:10" x14ac:dyDescent="0.3">
      <c r="A6420" s="1">
        <v>41244</v>
      </c>
      <c r="B6420">
        <v>2012</v>
      </c>
      <c r="C6420">
        <v>12</v>
      </c>
      <c r="D6420" t="s">
        <v>20640</v>
      </c>
      <c r="E6420">
        <v>4</v>
      </c>
      <c r="F6420" s="1">
        <v>41244</v>
      </c>
      <c r="G6420">
        <v>6</v>
      </c>
      <c r="H6420" t="s">
        <v>20621</v>
      </c>
      <c r="I6420" t="s">
        <v>20641</v>
      </c>
      <c r="J6420" t="s">
        <v>20639</v>
      </c>
    </row>
    <row r="6421" spans="1:10" x14ac:dyDescent="0.3">
      <c r="A6421" s="1">
        <v>41247</v>
      </c>
      <c r="B6421">
        <v>2012</v>
      </c>
      <c r="C6421">
        <v>12</v>
      </c>
      <c r="D6421" t="s">
        <v>20640</v>
      </c>
      <c r="E6421">
        <v>4</v>
      </c>
      <c r="F6421" s="1">
        <v>41244</v>
      </c>
      <c r="G6421">
        <v>2</v>
      </c>
      <c r="H6421" t="s">
        <v>20620</v>
      </c>
      <c r="I6421" t="s">
        <v>20641</v>
      </c>
      <c r="J6421" t="s">
        <v>20639</v>
      </c>
    </row>
    <row r="6422" spans="1:10" x14ac:dyDescent="0.3">
      <c r="A6422" s="1">
        <v>41254</v>
      </c>
      <c r="B6422">
        <v>2012</v>
      </c>
      <c r="C6422">
        <v>12</v>
      </c>
      <c r="D6422" t="s">
        <v>20640</v>
      </c>
      <c r="E6422">
        <v>4</v>
      </c>
      <c r="F6422" s="1">
        <v>41244</v>
      </c>
      <c r="G6422">
        <v>2</v>
      </c>
      <c r="H6422" t="s">
        <v>20620</v>
      </c>
      <c r="I6422" t="s">
        <v>20641</v>
      </c>
      <c r="J6422" t="s">
        <v>20639</v>
      </c>
    </row>
    <row r="6423" spans="1:10" x14ac:dyDescent="0.3">
      <c r="A6423" s="1">
        <v>41267</v>
      </c>
      <c r="B6423">
        <v>2012</v>
      </c>
      <c r="C6423">
        <v>12</v>
      </c>
      <c r="D6423" t="s">
        <v>20640</v>
      </c>
      <c r="E6423">
        <v>4</v>
      </c>
      <c r="F6423" s="1">
        <v>41244</v>
      </c>
      <c r="G6423">
        <v>1</v>
      </c>
      <c r="H6423" t="s">
        <v>20625</v>
      </c>
      <c r="I6423" t="s">
        <v>20641</v>
      </c>
      <c r="J6423" t="s">
        <v>20639</v>
      </c>
    </row>
    <row r="6424" spans="1:10" x14ac:dyDescent="0.3">
      <c r="A6424" s="1">
        <v>41251</v>
      </c>
      <c r="B6424">
        <v>2012</v>
      </c>
      <c r="C6424">
        <v>12</v>
      </c>
      <c r="D6424" t="s">
        <v>20640</v>
      </c>
      <c r="E6424">
        <v>4</v>
      </c>
      <c r="F6424" s="1">
        <v>41244</v>
      </c>
      <c r="G6424">
        <v>6</v>
      </c>
      <c r="H6424" t="s">
        <v>20621</v>
      </c>
      <c r="I6424" t="s">
        <v>20641</v>
      </c>
      <c r="J6424" t="s">
        <v>20639</v>
      </c>
    </row>
    <row r="6425" spans="1:10" x14ac:dyDescent="0.3">
      <c r="A6425" s="1">
        <v>41255</v>
      </c>
      <c r="B6425">
        <v>2012</v>
      </c>
      <c r="C6425">
        <v>12</v>
      </c>
      <c r="D6425" t="s">
        <v>20640</v>
      </c>
      <c r="E6425">
        <v>4</v>
      </c>
      <c r="F6425" s="1">
        <v>41244</v>
      </c>
      <c r="G6425">
        <v>3</v>
      </c>
      <c r="H6425" t="s">
        <v>20622</v>
      </c>
      <c r="I6425" t="s">
        <v>20641</v>
      </c>
      <c r="J6425" t="s">
        <v>20639</v>
      </c>
    </row>
    <row r="6426" spans="1:10" x14ac:dyDescent="0.3">
      <c r="A6426" s="1">
        <v>41255</v>
      </c>
      <c r="B6426">
        <v>2012</v>
      </c>
      <c r="C6426">
        <v>12</v>
      </c>
      <c r="D6426" t="s">
        <v>20640</v>
      </c>
      <c r="E6426">
        <v>4</v>
      </c>
      <c r="F6426" s="1">
        <v>41244</v>
      </c>
      <c r="G6426">
        <v>3</v>
      </c>
      <c r="H6426" t="s">
        <v>20622</v>
      </c>
      <c r="I6426" t="s">
        <v>20641</v>
      </c>
      <c r="J6426" t="s">
        <v>20639</v>
      </c>
    </row>
    <row r="6427" spans="1:10" x14ac:dyDescent="0.3">
      <c r="A6427" s="1">
        <v>41258</v>
      </c>
      <c r="B6427">
        <v>2012</v>
      </c>
      <c r="C6427">
        <v>12</v>
      </c>
      <c r="D6427" t="s">
        <v>20640</v>
      </c>
      <c r="E6427">
        <v>4</v>
      </c>
      <c r="F6427" s="1">
        <v>41244</v>
      </c>
      <c r="G6427">
        <v>6</v>
      </c>
      <c r="H6427" t="s">
        <v>20621</v>
      </c>
      <c r="I6427" t="s">
        <v>20641</v>
      </c>
      <c r="J6427" t="s">
        <v>20639</v>
      </c>
    </row>
    <row r="6428" spans="1:10" x14ac:dyDescent="0.3">
      <c r="A6428" s="1">
        <v>41249</v>
      </c>
      <c r="B6428">
        <v>2012</v>
      </c>
      <c r="C6428">
        <v>12</v>
      </c>
      <c r="D6428" t="s">
        <v>20640</v>
      </c>
      <c r="E6428">
        <v>4</v>
      </c>
      <c r="F6428" s="1">
        <v>41244</v>
      </c>
      <c r="G6428">
        <v>4</v>
      </c>
      <c r="H6428" t="s">
        <v>20624</v>
      </c>
      <c r="I6428" t="s">
        <v>20641</v>
      </c>
      <c r="J6428" t="s">
        <v>20639</v>
      </c>
    </row>
    <row r="6429" spans="1:10" x14ac:dyDescent="0.3">
      <c r="A6429" s="1">
        <v>41258</v>
      </c>
      <c r="B6429">
        <v>2012</v>
      </c>
      <c r="C6429">
        <v>12</v>
      </c>
      <c r="D6429" t="s">
        <v>20640</v>
      </c>
      <c r="E6429">
        <v>4</v>
      </c>
      <c r="F6429" s="1">
        <v>41244</v>
      </c>
      <c r="G6429">
        <v>6</v>
      </c>
      <c r="H6429" t="s">
        <v>20621</v>
      </c>
      <c r="I6429" t="s">
        <v>20641</v>
      </c>
      <c r="J6429" t="s">
        <v>20639</v>
      </c>
    </row>
    <row r="6430" spans="1:10" x14ac:dyDescent="0.3">
      <c r="A6430" s="1">
        <v>41265</v>
      </c>
      <c r="B6430">
        <v>2012</v>
      </c>
      <c r="C6430">
        <v>12</v>
      </c>
      <c r="D6430" t="s">
        <v>20640</v>
      </c>
      <c r="E6430">
        <v>4</v>
      </c>
      <c r="F6430" s="1">
        <v>41244</v>
      </c>
      <c r="G6430">
        <v>6</v>
      </c>
      <c r="H6430" t="s">
        <v>20621</v>
      </c>
      <c r="I6430" t="s">
        <v>20641</v>
      </c>
      <c r="J6430" t="s">
        <v>20639</v>
      </c>
    </row>
    <row r="6431" spans="1:10" x14ac:dyDescent="0.3">
      <c r="A6431" s="1">
        <v>41259</v>
      </c>
      <c r="B6431">
        <v>2012</v>
      </c>
      <c r="C6431">
        <v>12</v>
      </c>
      <c r="D6431" t="s">
        <v>20640</v>
      </c>
      <c r="E6431">
        <v>4</v>
      </c>
      <c r="F6431" s="1">
        <v>41244</v>
      </c>
      <c r="G6431">
        <v>0</v>
      </c>
      <c r="H6431" t="s">
        <v>20623</v>
      </c>
      <c r="I6431" t="s">
        <v>20641</v>
      </c>
      <c r="J6431" t="s">
        <v>20639</v>
      </c>
    </row>
    <row r="6432" spans="1:10" x14ac:dyDescent="0.3">
      <c r="A6432" s="1">
        <v>41260</v>
      </c>
      <c r="B6432">
        <v>2012</v>
      </c>
      <c r="C6432">
        <v>12</v>
      </c>
      <c r="D6432" t="s">
        <v>20640</v>
      </c>
      <c r="E6432">
        <v>4</v>
      </c>
      <c r="F6432" s="1">
        <v>41244</v>
      </c>
      <c r="G6432">
        <v>1</v>
      </c>
      <c r="H6432" t="s">
        <v>20625</v>
      </c>
      <c r="I6432" t="s">
        <v>20641</v>
      </c>
      <c r="J6432" t="s">
        <v>20639</v>
      </c>
    </row>
    <row r="6433" spans="1:10" x14ac:dyDescent="0.3">
      <c r="A6433" s="1">
        <v>41248</v>
      </c>
      <c r="B6433">
        <v>2012</v>
      </c>
      <c r="C6433">
        <v>12</v>
      </c>
      <c r="D6433" t="s">
        <v>20640</v>
      </c>
      <c r="E6433">
        <v>4</v>
      </c>
      <c r="F6433" s="1">
        <v>41244</v>
      </c>
      <c r="G6433">
        <v>3</v>
      </c>
      <c r="H6433" t="s">
        <v>20622</v>
      </c>
      <c r="I6433" t="s">
        <v>20641</v>
      </c>
      <c r="J6433" t="s">
        <v>20639</v>
      </c>
    </row>
    <row r="6434" spans="1:10" x14ac:dyDescent="0.3">
      <c r="A6434" s="1">
        <v>41267</v>
      </c>
      <c r="B6434">
        <v>2012</v>
      </c>
      <c r="C6434">
        <v>12</v>
      </c>
      <c r="D6434" t="s">
        <v>20640</v>
      </c>
      <c r="E6434">
        <v>4</v>
      </c>
      <c r="F6434" s="1">
        <v>41244</v>
      </c>
      <c r="G6434">
        <v>1</v>
      </c>
      <c r="H6434" t="s">
        <v>20625</v>
      </c>
      <c r="I6434" t="s">
        <v>20641</v>
      </c>
      <c r="J6434" t="s">
        <v>20639</v>
      </c>
    </row>
    <row r="6435" spans="1:10" x14ac:dyDescent="0.3">
      <c r="A6435" s="1">
        <v>41256</v>
      </c>
      <c r="B6435">
        <v>2012</v>
      </c>
      <c r="C6435">
        <v>12</v>
      </c>
      <c r="D6435" t="s">
        <v>20640</v>
      </c>
      <c r="E6435">
        <v>4</v>
      </c>
      <c r="F6435" s="1">
        <v>41244</v>
      </c>
      <c r="G6435">
        <v>4</v>
      </c>
      <c r="H6435" t="s">
        <v>20624</v>
      </c>
      <c r="I6435" t="s">
        <v>20641</v>
      </c>
      <c r="J6435" t="s">
        <v>20639</v>
      </c>
    </row>
    <row r="6436" spans="1:10" x14ac:dyDescent="0.3">
      <c r="A6436" s="1">
        <v>41269</v>
      </c>
      <c r="B6436">
        <v>2012</v>
      </c>
      <c r="C6436">
        <v>12</v>
      </c>
      <c r="D6436" t="s">
        <v>20640</v>
      </c>
      <c r="E6436">
        <v>4</v>
      </c>
      <c r="F6436" s="1">
        <v>41244</v>
      </c>
      <c r="G6436">
        <v>3</v>
      </c>
      <c r="H6436" t="s">
        <v>20622</v>
      </c>
      <c r="I6436" t="s">
        <v>20641</v>
      </c>
      <c r="J6436" t="s">
        <v>20639</v>
      </c>
    </row>
    <row r="6437" spans="1:10" x14ac:dyDescent="0.3">
      <c r="A6437" s="1">
        <v>41271</v>
      </c>
      <c r="B6437">
        <v>2012</v>
      </c>
      <c r="C6437">
        <v>12</v>
      </c>
      <c r="D6437" t="s">
        <v>20640</v>
      </c>
      <c r="E6437">
        <v>4</v>
      </c>
      <c r="F6437" s="1">
        <v>41244</v>
      </c>
      <c r="G6437">
        <v>5</v>
      </c>
      <c r="H6437" t="s">
        <v>20617</v>
      </c>
      <c r="I6437" t="s">
        <v>20641</v>
      </c>
      <c r="J6437" t="s">
        <v>20639</v>
      </c>
    </row>
    <row r="6438" spans="1:10" x14ac:dyDescent="0.3">
      <c r="A6438" s="1">
        <v>41246</v>
      </c>
      <c r="B6438">
        <v>2012</v>
      </c>
      <c r="C6438">
        <v>12</v>
      </c>
      <c r="D6438" t="s">
        <v>20640</v>
      </c>
      <c r="E6438">
        <v>4</v>
      </c>
      <c r="F6438" s="1">
        <v>41244</v>
      </c>
      <c r="G6438">
        <v>1</v>
      </c>
      <c r="H6438" t="s">
        <v>20625</v>
      </c>
      <c r="I6438" t="s">
        <v>20641</v>
      </c>
      <c r="J6438" t="s">
        <v>20639</v>
      </c>
    </row>
    <row r="6439" spans="1:10" x14ac:dyDescent="0.3">
      <c r="A6439" s="1">
        <v>41256</v>
      </c>
      <c r="B6439">
        <v>2012</v>
      </c>
      <c r="C6439">
        <v>12</v>
      </c>
      <c r="D6439" t="s">
        <v>20640</v>
      </c>
      <c r="E6439">
        <v>4</v>
      </c>
      <c r="F6439" s="1">
        <v>41244</v>
      </c>
      <c r="G6439">
        <v>4</v>
      </c>
      <c r="H6439" t="s">
        <v>20624</v>
      </c>
      <c r="I6439" t="s">
        <v>20641</v>
      </c>
      <c r="J6439" t="s">
        <v>20639</v>
      </c>
    </row>
    <row r="6440" spans="1:10" x14ac:dyDescent="0.3">
      <c r="A6440" s="1">
        <v>41245</v>
      </c>
      <c r="B6440">
        <v>2012</v>
      </c>
      <c r="C6440">
        <v>12</v>
      </c>
      <c r="D6440" t="s">
        <v>20640</v>
      </c>
      <c r="E6440">
        <v>4</v>
      </c>
      <c r="F6440" s="1">
        <v>41244</v>
      </c>
      <c r="G6440">
        <v>0</v>
      </c>
      <c r="H6440" t="s">
        <v>20623</v>
      </c>
      <c r="I6440" t="s">
        <v>20641</v>
      </c>
      <c r="J6440" t="s">
        <v>20639</v>
      </c>
    </row>
    <row r="6441" spans="1:10" x14ac:dyDescent="0.3">
      <c r="A6441" s="1">
        <v>41246</v>
      </c>
      <c r="B6441">
        <v>2012</v>
      </c>
      <c r="C6441">
        <v>12</v>
      </c>
      <c r="D6441" t="s">
        <v>20640</v>
      </c>
      <c r="E6441">
        <v>4</v>
      </c>
      <c r="F6441" s="1">
        <v>41244</v>
      </c>
      <c r="G6441">
        <v>1</v>
      </c>
      <c r="H6441" t="s">
        <v>20625</v>
      </c>
      <c r="I6441" t="s">
        <v>20641</v>
      </c>
      <c r="J6441" t="s">
        <v>20639</v>
      </c>
    </row>
    <row r="6442" spans="1:10" x14ac:dyDescent="0.3">
      <c r="A6442" s="1">
        <v>41257</v>
      </c>
      <c r="B6442">
        <v>2012</v>
      </c>
      <c r="C6442">
        <v>12</v>
      </c>
      <c r="D6442" t="s">
        <v>20640</v>
      </c>
      <c r="E6442">
        <v>4</v>
      </c>
      <c r="F6442" s="1">
        <v>41244</v>
      </c>
      <c r="G6442">
        <v>5</v>
      </c>
      <c r="H6442" t="s">
        <v>20617</v>
      </c>
      <c r="I6442" t="s">
        <v>20641</v>
      </c>
      <c r="J6442" t="s">
        <v>20639</v>
      </c>
    </row>
    <row r="6443" spans="1:10" x14ac:dyDescent="0.3">
      <c r="A6443" s="1">
        <v>41258</v>
      </c>
      <c r="B6443">
        <v>2012</v>
      </c>
      <c r="C6443">
        <v>12</v>
      </c>
      <c r="D6443" t="s">
        <v>20640</v>
      </c>
      <c r="E6443">
        <v>4</v>
      </c>
      <c r="F6443" s="1">
        <v>41244</v>
      </c>
      <c r="G6443">
        <v>6</v>
      </c>
      <c r="H6443" t="s">
        <v>20621</v>
      </c>
      <c r="I6443" t="s">
        <v>20641</v>
      </c>
      <c r="J6443" t="s">
        <v>20639</v>
      </c>
    </row>
    <row r="6444" spans="1:10" x14ac:dyDescent="0.3">
      <c r="A6444" s="1">
        <v>41260</v>
      </c>
      <c r="B6444">
        <v>2012</v>
      </c>
      <c r="C6444">
        <v>12</v>
      </c>
      <c r="D6444" t="s">
        <v>20640</v>
      </c>
      <c r="E6444">
        <v>4</v>
      </c>
      <c r="F6444" s="1">
        <v>41244</v>
      </c>
      <c r="G6444">
        <v>1</v>
      </c>
      <c r="H6444" t="s">
        <v>20625</v>
      </c>
      <c r="I6444" t="s">
        <v>20641</v>
      </c>
      <c r="J6444" t="s">
        <v>20639</v>
      </c>
    </row>
    <row r="6445" spans="1:10" x14ac:dyDescent="0.3">
      <c r="A6445" s="1">
        <v>40505</v>
      </c>
      <c r="B6445">
        <v>2010</v>
      </c>
      <c r="C6445">
        <v>11</v>
      </c>
      <c r="D6445" t="s">
        <v>20642</v>
      </c>
      <c r="E6445">
        <v>4</v>
      </c>
      <c r="F6445" s="1">
        <v>40483</v>
      </c>
      <c r="G6445">
        <v>2</v>
      </c>
      <c r="H6445" t="s">
        <v>20620</v>
      </c>
      <c r="I6445" t="s">
        <v>20643</v>
      </c>
      <c r="J6445" t="s">
        <v>20639</v>
      </c>
    </row>
    <row r="6446" spans="1:10" x14ac:dyDescent="0.3">
      <c r="A6446" s="1">
        <v>40507</v>
      </c>
      <c r="B6446">
        <v>2010</v>
      </c>
      <c r="C6446">
        <v>11</v>
      </c>
      <c r="D6446" t="s">
        <v>20642</v>
      </c>
      <c r="E6446">
        <v>4</v>
      </c>
      <c r="F6446" s="1">
        <v>40483</v>
      </c>
      <c r="G6446">
        <v>4</v>
      </c>
      <c r="H6446" t="s">
        <v>20624</v>
      </c>
      <c r="I6446" t="s">
        <v>20643</v>
      </c>
      <c r="J6446" t="s">
        <v>20639</v>
      </c>
    </row>
    <row r="6447" spans="1:10" x14ac:dyDescent="0.3">
      <c r="A6447" s="1">
        <v>40484</v>
      </c>
      <c r="B6447">
        <v>2010</v>
      </c>
      <c r="C6447">
        <v>11</v>
      </c>
      <c r="D6447" t="s">
        <v>20642</v>
      </c>
      <c r="E6447">
        <v>4</v>
      </c>
      <c r="F6447" s="1">
        <v>40483</v>
      </c>
      <c r="G6447">
        <v>2</v>
      </c>
      <c r="H6447" t="s">
        <v>20620</v>
      </c>
      <c r="I6447" t="s">
        <v>20643</v>
      </c>
      <c r="J6447" t="s">
        <v>20639</v>
      </c>
    </row>
    <row r="6448" spans="1:10" x14ac:dyDescent="0.3">
      <c r="A6448" s="1">
        <v>40510</v>
      </c>
      <c r="B6448">
        <v>2010</v>
      </c>
      <c r="C6448">
        <v>11</v>
      </c>
      <c r="D6448" t="s">
        <v>20642</v>
      </c>
      <c r="E6448">
        <v>4</v>
      </c>
      <c r="F6448" s="1">
        <v>40483</v>
      </c>
      <c r="G6448">
        <v>0</v>
      </c>
      <c r="H6448" t="s">
        <v>20623</v>
      </c>
      <c r="I6448" t="s">
        <v>20643</v>
      </c>
      <c r="J6448" t="s">
        <v>20639</v>
      </c>
    </row>
    <row r="6449" spans="1:10" x14ac:dyDescent="0.3">
      <c r="A6449" s="1">
        <v>40510</v>
      </c>
      <c r="B6449">
        <v>2010</v>
      </c>
      <c r="C6449">
        <v>11</v>
      </c>
      <c r="D6449" t="s">
        <v>20642</v>
      </c>
      <c r="E6449">
        <v>4</v>
      </c>
      <c r="F6449" s="1">
        <v>40483</v>
      </c>
      <c r="G6449">
        <v>0</v>
      </c>
      <c r="H6449" t="s">
        <v>20623</v>
      </c>
      <c r="I6449" t="s">
        <v>20643</v>
      </c>
      <c r="J6449" t="s">
        <v>20639</v>
      </c>
    </row>
    <row r="6450" spans="1:10" x14ac:dyDescent="0.3">
      <c r="A6450" s="1">
        <v>40484</v>
      </c>
      <c r="B6450">
        <v>2010</v>
      </c>
      <c r="C6450">
        <v>11</v>
      </c>
      <c r="D6450" t="s">
        <v>20642</v>
      </c>
      <c r="E6450">
        <v>4</v>
      </c>
      <c r="F6450" s="1">
        <v>40483</v>
      </c>
      <c r="G6450">
        <v>2</v>
      </c>
      <c r="H6450" t="s">
        <v>20620</v>
      </c>
      <c r="I6450" t="s">
        <v>20643</v>
      </c>
      <c r="J6450" t="s">
        <v>20639</v>
      </c>
    </row>
    <row r="6451" spans="1:10" x14ac:dyDescent="0.3">
      <c r="A6451" s="1">
        <v>40509</v>
      </c>
      <c r="B6451">
        <v>2010</v>
      </c>
      <c r="C6451">
        <v>11</v>
      </c>
      <c r="D6451" t="s">
        <v>20642</v>
      </c>
      <c r="E6451">
        <v>4</v>
      </c>
      <c r="F6451" s="1">
        <v>40483</v>
      </c>
      <c r="G6451">
        <v>6</v>
      </c>
      <c r="H6451" t="s">
        <v>20621</v>
      </c>
      <c r="I6451" t="s">
        <v>20643</v>
      </c>
      <c r="J6451" t="s">
        <v>20639</v>
      </c>
    </row>
    <row r="6452" spans="1:10" x14ac:dyDescent="0.3">
      <c r="A6452" s="1">
        <v>40498</v>
      </c>
      <c r="B6452">
        <v>2010</v>
      </c>
      <c r="C6452">
        <v>11</v>
      </c>
      <c r="D6452" t="s">
        <v>20642</v>
      </c>
      <c r="E6452">
        <v>4</v>
      </c>
      <c r="F6452" s="1">
        <v>40483</v>
      </c>
      <c r="G6452">
        <v>2</v>
      </c>
      <c r="H6452" t="s">
        <v>20620</v>
      </c>
      <c r="I6452" t="s">
        <v>20643</v>
      </c>
      <c r="J6452" t="s">
        <v>20639</v>
      </c>
    </row>
    <row r="6453" spans="1:10" x14ac:dyDescent="0.3">
      <c r="A6453" s="1">
        <v>40488</v>
      </c>
      <c r="B6453">
        <v>2010</v>
      </c>
      <c r="C6453">
        <v>11</v>
      </c>
      <c r="D6453" t="s">
        <v>20642</v>
      </c>
      <c r="E6453">
        <v>4</v>
      </c>
      <c r="F6453" s="1">
        <v>40483</v>
      </c>
      <c r="G6453">
        <v>6</v>
      </c>
      <c r="H6453" t="s">
        <v>20621</v>
      </c>
      <c r="I6453" t="s">
        <v>20643</v>
      </c>
      <c r="J6453" t="s">
        <v>20639</v>
      </c>
    </row>
    <row r="6454" spans="1:10" x14ac:dyDescent="0.3">
      <c r="A6454" s="1">
        <v>40494</v>
      </c>
      <c r="B6454">
        <v>2010</v>
      </c>
      <c r="C6454">
        <v>11</v>
      </c>
      <c r="D6454" t="s">
        <v>20642</v>
      </c>
      <c r="E6454">
        <v>4</v>
      </c>
      <c r="F6454" s="1">
        <v>40483</v>
      </c>
      <c r="G6454">
        <v>5</v>
      </c>
      <c r="H6454" t="s">
        <v>20617</v>
      </c>
      <c r="I6454" t="s">
        <v>20643</v>
      </c>
      <c r="J6454" t="s">
        <v>20639</v>
      </c>
    </row>
    <row r="6455" spans="1:10" x14ac:dyDescent="0.3">
      <c r="A6455" s="1">
        <v>40498</v>
      </c>
      <c r="B6455">
        <v>2010</v>
      </c>
      <c r="C6455">
        <v>11</v>
      </c>
      <c r="D6455" t="s">
        <v>20642</v>
      </c>
      <c r="E6455">
        <v>4</v>
      </c>
      <c r="F6455" s="1">
        <v>40483</v>
      </c>
      <c r="G6455">
        <v>2</v>
      </c>
      <c r="H6455" t="s">
        <v>20620</v>
      </c>
      <c r="I6455" t="s">
        <v>20643</v>
      </c>
      <c r="J6455" t="s">
        <v>20639</v>
      </c>
    </row>
    <row r="6456" spans="1:10" x14ac:dyDescent="0.3">
      <c r="A6456" s="1">
        <v>40505</v>
      </c>
      <c r="B6456">
        <v>2010</v>
      </c>
      <c r="C6456">
        <v>11</v>
      </c>
      <c r="D6456" t="s">
        <v>20642</v>
      </c>
      <c r="E6456">
        <v>4</v>
      </c>
      <c r="F6456" s="1">
        <v>40483</v>
      </c>
      <c r="G6456">
        <v>2</v>
      </c>
      <c r="H6456" t="s">
        <v>20620</v>
      </c>
      <c r="I6456" t="s">
        <v>20643</v>
      </c>
      <c r="J6456" t="s">
        <v>20639</v>
      </c>
    </row>
    <row r="6457" spans="1:10" x14ac:dyDescent="0.3">
      <c r="A6457" s="1">
        <v>40497</v>
      </c>
      <c r="B6457">
        <v>2010</v>
      </c>
      <c r="C6457">
        <v>11</v>
      </c>
      <c r="D6457" t="s">
        <v>20642</v>
      </c>
      <c r="E6457">
        <v>4</v>
      </c>
      <c r="F6457" s="1">
        <v>40483</v>
      </c>
      <c r="G6457">
        <v>1</v>
      </c>
      <c r="H6457" t="s">
        <v>20625</v>
      </c>
      <c r="I6457" t="s">
        <v>20643</v>
      </c>
      <c r="J6457" t="s">
        <v>20639</v>
      </c>
    </row>
    <row r="6458" spans="1:10" x14ac:dyDescent="0.3">
      <c r="A6458" s="1">
        <v>40492</v>
      </c>
      <c r="B6458">
        <v>2010</v>
      </c>
      <c r="C6458">
        <v>11</v>
      </c>
      <c r="D6458" t="s">
        <v>20642</v>
      </c>
      <c r="E6458">
        <v>4</v>
      </c>
      <c r="F6458" s="1">
        <v>40483</v>
      </c>
      <c r="G6458">
        <v>3</v>
      </c>
      <c r="H6458" t="s">
        <v>20622</v>
      </c>
      <c r="I6458" t="s">
        <v>20643</v>
      </c>
      <c r="J6458" t="s">
        <v>20639</v>
      </c>
    </row>
    <row r="6459" spans="1:10" x14ac:dyDescent="0.3">
      <c r="A6459" s="1">
        <v>40496</v>
      </c>
      <c r="B6459">
        <v>2010</v>
      </c>
      <c r="C6459">
        <v>11</v>
      </c>
      <c r="D6459" t="s">
        <v>20642</v>
      </c>
      <c r="E6459">
        <v>4</v>
      </c>
      <c r="F6459" s="1">
        <v>40483</v>
      </c>
      <c r="G6459">
        <v>0</v>
      </c>
      <c r="H6459" t="s">
        <v>20623</v>
      </c>
      <c r="I6459" t="s">
        <v>20643</v>
      </c>
      <c r="J6459" t="s">
        <v>20639</v>
      </c>
    </row>
    <row r="6460" spans="1:10" x14ac:dyDescent="0.3">
      <c r="A6460" s="1">
        <v>40496</v>
      </c>
      <c r="B6460">
        <v>2010</v>
      </c>
      <c r="C6460">
        <v>11</v>
      </c>
      <c r="D6460" t="s">
        <v>20642</v>
      </c>
      <c r="E6460">
        <v>4</v>
      </c>
      <c r="F6460" s="1">
        <v>40483</v>
      </c>
      <c r="G6460">
        <v>0</v>
      </c>
      <c r="H6460" t="s">
        <v>20623</v>
      </c>
      <c r="I6460" t="s">
        <v>20643</v>
      </c>
      <c r="J6460" t="s">
        <v>20639</v>
      </c>
    </row>
    <row r="6461" spans="1:10" x14ac:dyDescent="0.3">
      <c r="A6461" s="1">
        <v>40496</v>
      </c>
      <c r="B6461">
        <v>2010</v>
      </c>
      <c r="C6461">
        <v>11</v>
      </c>
      <c r="D6461" t="s">
        <v>20642</v>
      </c>
      <c r="E6461">
        <v>4</v>
      </c>
      <c r="F6461" s="1">
        <v>40483</v>
      </c>
      <c r="G6461">
        <v>0</v>
      </c>
      <c r="H6461" t="s">
        <v>20623</v>
      </c>
      <c r="I6461" t="s">
        <v>20643</v>
      </c>
      <c r="J6461" t="s">
        <v>20639</v>
      </c>
    </row>
    <row r="6462" spans="1:10" x14ac:dyDescent="0.3">
      <c r="A6462" s="1">
        <v>40508</v>
      </c>
      <c r="B6462">
        <v>2010</v>
      </c>
      <c r="C6462">
        <v>11</v>
      </c>
      <c r="D6462" t="s">
        <v>20642</v>
      </c>
      <c r="E6462">
        <v>4</v>
      </c>
      <c r="F6462" s="1">
        <v>40483</v>
      </c>
      <c r="G6462">
        <v>5</v>
      </c>
      <c r="H6462" t="s">
        <v>20617</v>
      </c>
      <c r="I6462" t="s">
        <v>20643</v>
      </c>
      <c r="J6462" t="s">
        <v>20639</v>
      </c>
    </row>
    <row r="6463" spans="1:10" x14ac:dyDescent="0.3">
      <c r="A6463" s="1">
        <v>40484</v>
      </c>
      <c r="B6463">
        <v>2010</v>
      </c>
      <c r="C6463">
        <v>11</v>
      </c>
      <c r="D6463" t="s">
        <v>20642</v>
      </c>
      <c r="E6463">
        <v>4</v>
      </c>
      <c r="F6463" s="1">
        <v>40483</v>
      </c>
      <c r="G6463">
        <v>2</v>
      </c>
      <c r="H6463" t="s">
        <v>20620</v>
      </c>
      <c r="I6463" t="s">
        <v>20643</v>
      </c>
      <c r="J6463" t="s">
        <v>20639</v>
      </c>
    </row>
    <row r="6464" spans="1:10" x14ac:dyDescent="0.3">
      <c r="A6464" s="1">
        <v>40494</v>
      </c>
      <c r="B6464">
        <v>2010</v>
      </c>
      <c r="C6464">
        <v>11</v>
      </c>
      <c r="D6464" t="s">
        <v>20642</v>
      </c>
      <c r="E6464">
        <v>4</v>
      </c>
      <c r="F6464" s="1">
        <v>40483</v>
      </c>
      <c r="G6464">
        <v>5</v>
      </c>
      <c r="H6464" t="s">
        <v>20617</v>
      </c>
      <c r="I6464" t="s">
        <v>20643</v>
      </c>
      <c r="J6464" t="s">
        <v>20639</v>
      </c>
    </row>
    <row r="6465" spans="1:10" x14ac:dyDescent="0.3">
      <c r="A6465" s="1">
        <v>40499</v>
      </c>
      <c r="B6465">
        <v>2010</v>
      </c>
      <c r="C6465">
        <v>11</v>
      </c>
      <c r="D6465" t="s">
        <v>20642</v>
      </c>
      <c r="E6465">
        <v>4</v>
      </c>
      <c r="F6465" s="1">
        <v>40483</v>
      </c>
      <c r="G6465">
        <v>3</v>
      </c>
      <c r="H6465" t="s">
        <v>20622</v>
      </c>
      <c r="I6465" t="s">
        <v>20643</v>
      </c>
      <c r="J6465" t="s">
        <v>20639</v>
      </c>
    </row>
    <row r="6466" spans="1:10" x14ac:dyDescent="0.3">
      <c r="A6466" s="1">
        <v>40510</v>
      </c>
      <c r="B6466">
        <v>2010</v>
      </c>
      <c r="C6466">
        <v>11</v>
      </c>
      <c r="D6466" t="s">
        <v>20642</v>
      </c>
      <c r="E6466">
        <v>4</v>
      </c>
      <c r="F6466" s="1">
        <v>40483</v>
      </c>
      <c r="G6466">
        <v>0</v>
      </c>
      <c r="H6466" t="s">
        <v>20623</v>
      </c>
      <c r="I6466" t="s">
        <v>20643</v>
      </c>
      <c r="J6466" t="s">
        <v>20639</v>
      </c>
    </row>
    <row r="6467" spans="1:10" x14ac:dyDescent="0.3">
      <c r="A6467" s="1">
        <v>40505</v>
      </c>
      <c r="B6467">
        <v>2010</v>
      </c>
      <c r="C6467">
        <v>11</v>
      </c>
      <c r="D6467" t="s">
        <v>20642</v>
      </c>
      <c r="E6467">
        <v>4</v>
      </c>
      <c r="F6467" s="1">
        <v>40483</v>
      </c>
      <c r="G6467">
        <v>2</v>
      </c>
      <c r="H6467" t="s">
        <v>20620</v>
      </c>
      <c r="I6467" t="s">
        <v>20643</v>
      </c>
      <c r="J6467" t="s">
        <v>20639</v>
      </c>
    </row>
    <row r="6468" spans="1:10" x14ac:dyDescent="0.3">
      <c r="A6468" s="1">
        <v>40504</v>
      </c>
      <c r="B6468">
        <v>2010</v>
      </c>
      <c r="C6468">
        <v>11</v>
      </c>
      <c r="D6468" t="s">
        <v>20642</v>
      </c>
      <c r="E6468">
        <v>4</v>
      </c>
      <c r="F6468" s="1">
        <v>40483</v>
      </c>
      <c r="G6468">
        <v>1</v>
      </c>
      <c r="H6468" t="s">
        <v>20625</v>
      </c>
      <c r="I6468" t="s">
        <v>20643</v>
      </c>
      <c r="J6468" t="s">
        <v>20639</v>
      </c>
    </row>
    <row r="6469" spans="1:10" x14ac:dyDescent="0.3">
      <c r="A6469" s="1">
        <v>40501</v>
      </c>
      <c r="B6469">
        <v>2010</v>
      </c>
      <c r="C6469">
        <v>11</v>
      </c>
      <c r="D6469" t="s">
        <v>20642</v>
      </c>
      <c r="E6469">
        <v>4</v>
      </c>
      <c r="F6469" s="1">
        <v>40483</v>
      </c>
      <c r="G6469">
        <v>5</v>
      </c>
      <c r="H6469" t="s">
        <v>20617</v>
      </c>
      <c r="I6469" t="s">
        <v>20643</v>
      </c>
      <c r="J6469" t="s">
        <v>20639</v>
      </c>
    </row>
    <row r="6470" spans="1:10" x14ac:dyDescent="0.3">
      <c r="A6470" s="1">
        <v>40483</v>
      </c>
      <c r="B6470">
        <v>2010</v>
      </c>
      <c r="C6470">
        <v>11</v>
      </c>
      <c r="D6470" t="s">
        <v>20642</v>
      </c>
      <c r="E6470">
        <v>4</v>
      </c>
      <c r="F6470" s="1">
        <v>40483</v>
      </c>
      <c r="G6470">
        <v>1</v>
      </c>
      <c r="H6470" t="s">
        <v>20625</v>
      </c>
      <c r="I6470" t="s">
        <v>20643</v>
      </c>
      <c r="J6470" t="s">
        <v>20639</v>
      </c>
    </row>
    <row r="6471" spans="1:10" x14ac:dyDescent="0.3">
      <c r="A6471" s="1">
        <v>40485</v>
      </c>
      <c r="B6471">
        <v>2010</v>
      </c>
      <c r="C6471">
        <v>11</v>
      </c>
      <c r="D6471" t="s">
        <v>20642</v>
      </c>
      <c r="E6471">
        <v>4</v>
      </c>
      <c r="F6471" s="1">
        <v>40483</v>
      </c>
      <c r="G6471">
        <v>3</v>
      </c>
      <c r="H6471" t="s">
        <v>20622</v>
      </c>
      <c r="I6471" t="s">
        <v>20643</v>
      </c>
      <c r="J6471" t="s">
        <v>20639</v>
      </c>
    </row>
    <row r="6472" spans="1:10" x14ac:dyDescent="0.3">
      <c r="A6472" s="1">
        <v>40495</v>
      </c>
      <c r="B6472">
        <v>2010</v>
      </c>
      <c r="C6472">
        <v>11</v>
      </c>
      <c r="D6472" t="s">
        <v>20642</v>
      </c>
      <c r="E6472">
        <v>4</v>
      </c>
      <c r="F6472" s="1">
        <v>40483</v>
      </c>
      <c r="G6472">
        <v>6</v>
      </c>
      <c r="H6472" t="s">
        <v>20621</v>
      </c>
      <c r="I6472" t="s">
        <v>20643</v>
      </c>
      <c r="J6472" t="s">
        <v>20639</v>
      </c>
    </row>
    <row r="6473" spans="1:10" x14ac:dyDescent="0.3">
      <c r="A6473" s="1">
        <v>40504</v>
      </c>
      <c r="B6473">
        <v>2010</v>
      </c>
      <c r="C6473">
        <v>11</v>
      </c>
      <c r="D6473" t="s">
        <v>20642</v>
      </c>
      <c r="E6473">
        <v>4</v>
      </c>
      <c r="F6473" s="1">
        <v>40483</v>
      </c>
      <c r="G6473">
        <v>1</v>
      </c>
      <c r="H6473" t="s">
        <v>20625</v>
      </c>
      <c r="I6473" t="s">
        <v>20643</v>
      </c>
      <c r="J6473" t="s">
        <v>20639</v>
      </c>
    </row>
    <row r="6474" spans="1:10" x14ac:dyDescent="0.3">
      <c r="A6474" s="1">
        <v>40496</v>
      </c>
      <c r="B6474">
        <v>2010</v>
      </c>
      <c r="C6474">
        <v>11</v>
      </c>
      <c r="D6474" t="s">
        <v>20642</v>
      </c>
      <c r="E6474">
        <v>4</v>
      </c>
      <c r="F6474" s="1">
        <v>40483</v>
      </c>
      <c r="G6474">
        <v>0</v>
      </c>
      <c r="H6474" t="s">
        <v>20623</v>
      </c>
      <c r="I6474" t="s">
        <v>20643</v>
      </c>
      <c r="J6474" t="s">
        <v>20639</v>
      </c>
    </row>
    <row r="6475" spans="1:10" x14ac:dyDescent="0.3">
      <c r="A6475" s="1">
        <v>40505</v>
      </c>
      <c r="B6475">
        <v>2010</v>
      </c>
      <c r="C6475">
        <v>11</v>
      </c>
      <c r="D6475" t="s">
        <v>20642</v>
      </c>
      <c r="E6475">
        <v>4</v>
      </c>
      <c r="F6475" s="1">
        <v>40483</v>
      </c>
      <c r="G6475">
        <v>2</v>
      </c>
      <c r="H6475" t="s">
        <v>20620</v>
      </c>
      <c r="I6475" t="s">
        <v>20643</v>
      </c>
      <c r="J6475" t="s">
        <v>20639</v>
      </c>
    </row>
    <row r="6476" spans="1:10" x14ac:dyDescent="0.3">
      <c r="A6476" s="1">
        <v>40498</v>
      </c>
      <c r="B6476">
        <v>2010</v>
      </c>
      <c r="C6476">
        <v>11</v>
      </c>
      <c r="D6476" t="s">
        <v>20642</v>
      </c>
      <c r="E6476">
        <v>4</v>
      </c>
      <c r="F6476" s="1">
        <v>40483</v>
      </c>
      <c r="G6476">
        <v>2</v>
      </c>
      <c r="H6476" t="s">
        <v>20620</v>
      </c>
      <c r="I6476" t="s">
        <v>20643</v>
      </c>
      <c r="J6476" t="s">
        <v>20639</v>
      </c>
    </row>
    <row r="6477" spans="1:10" x14ac:dyDescent="0.3">
      <c r="A6477" s="1">
        <v>40502</v>
      </c>
      <c r="B6477">
        <v>2010</v>
      </c>
      <c r="C6477">
        <v>11</v>
      </c>
      <c r="D6477" t="s">
        <v>20642</v>
      </c>
      <c r="E6477">
        <v>4</v>
      </c>
      <c r="F6477" s="1">
        <v>40483</v>
      </c>
      <c r="G6477">
        <v>6</v>
      </c>
      <c r="H6477" t="s">
        <v>20621</v>
      </c>
      <c r="I6477" t="s">
        <v>20643</v>
      </c>
      <c r="J6477" t="s">
        <v>20639</v>
      </c>
    </row>
    <row r="6478" spans="1:10" x14ac:dyDescent="0.3">
      <c r="A6478" s="1">
        <v>40507</v>
      </c>
      <c r="B6478">
        <v>2010</v>
      </c>
      <c r="C6478">
        <v>11</v>
      </c>
      <c r="D6478" t="s">
        <v>20642</v>
      </c>
      <c r="E6478">
        <v>4</v>
      </c>
      <c r="F6478" s="1">
        <v>40483</v>
      </c>
      <c r="G6478">
        <v>4</v>
      </c>
      <c r="H6478" t="s">
        <v>20624</v>
      </c>
      <c r="I6478" t="s">
        <v>20643</v>
      </c>
      <c r="J6478" t="s">
        <v>20639</v>
      </c>
    </row>
    <row r="6479" spans="1:10" x14ac:dyDescent="0.3">
      <c r="A6479" s="1">
        <v>40505</v>
      </c>
      <c r="B6479">
        <v>2010</v>
      </c>
      <c r="C6479">
        <v>11</v>
      </c>
      <c r="D6479" t="s">
        <v>20642</v>
      </c>
      <c r="E6479">
        <v>4</v>
      </c>
      <c r="F6479" s="1">
        <v>40483</v>
      </c>
      <c r="G6479">
        <v>2</v>
      </c>
      <c r="H6479" t="s">
        <v>20620</v>
      </c>
      <c r="I6479" t="s">
        <v>20643</v>
      </c>
      <c r="J6479" t="s">
        <v>20639</v>
      </c>
    </row>
    <row r="6480" spans="1:10" x14ac:dyDescent="0.3">
      <c r="A6480" s="1">
        <v>40495</v>
      </c>
      <c r="B6480">
        <v>2010</v>
      </c>
      <c r="C6480">
        <v>11</v>
      </c>
      <c r="D6480" t="s">
        <v>20642</v>
      </c>
      <c r="E6480">
        <v>4</v>
      </c>
      <c r="F6480" s="1">
        <v>40483</v>
      </c>
      <c r="G6480">
        <v>6</v>
      </c>
      <c r="H6480" t="s">
        <v>20621</v>
      </c>
      <c r="I6480" t="s">
        <v>20643</v>
      </c>
      <c r="J6480" t="s">
        <v>20639</v>
      </c>
    </row>
    <row r="6481" spans="1:10" x14ac:dyDescent="0.3">
      <c r="A6481" s="1">
        <v>40484</v>
      </c>
      <c r="B6481">
        <v>2010</v>
      </c>
      <c r="C6481">
        <v>11</v>
      </c>
      <c r="D6481" t="s">
        <v>20642</v>
      </c>
      <c r="E6481">
        <v>4</v>
      </c>
      <c r="F6481" s="1">
        <v>40483</v>
      </c>
      <c r="G6481">
        <v>2</v>
      </c>
      <c r="H6481" t="s">
        <v>20620</v>
      </c>
      <c r="I6481" t="s">
        <v>20643</v>
      </c>
      <c r="J6481" t="s">
        <v>20639</v>
      </c>
    </row>
    <row r="6482" spans="1:10" x14ac:dyDescent="0.3">
      <c r="A6482" s="1">
        <v>40500</v>
      </c>
      <c r="B6482">
        <v>2010</v>
      </c>
      <c r="C6482">
        <v>11</v>
      </c>
      <c r="D6482" t="s">
        <v>20642</v>
      </c>
      <c r="E6482">
        <v>4</v>
      </c>
      <c r="F6482" s="1">
        <v>40483</v>
      </c>
      <c r="G6482">
        <v>4</v>
      </c>
      <c r="H6482" t="s">
        <v>20624</v>
      </c>
      <c r="I6482" t="s">
        <v>20643</v>
      </c>
      <c r="J6482" t="s">
        <v>20639</v>
      </c>
    </row>
    <row r="6483" spans="1:10" x14ac:dyDescent="0.3">
      <c r="A6483" s="1">
        <v>40506</v>
      </c>
      <c r="B6483">
        <v>2010</v>
      </c>
      <c r="C6483">
        <v>11</v>
      </c>
      <c r="D6483" t="s">
        <v>20642</v>
      </c>
      <c r="E6483">
        <v>4</v>
      </c>
      <c r="F6483" s="1">
        <v>40483</v>
      </c>
      <c r="G6483">
        <v>3</v>
      </c>
      <c r="H6483" t="s">
        <v>20622</v>
      </c>
      <c r="I6483" t="s">
        <v>20643</v>
      </c>
      <c r="J6483" t="s">
        <v>20639</v>
      </c>
    </row>
    <row r="6484" spans="1:10" x14ac:dyDescent="0.3">
      <c r="A6484" s="1">
        <v>40509</v>
      </c>
      <c r="B6484">
        <v>2010</v>
      </c>
      <c r="C6484">
        <v>11</v>
      </c>
      <c r="D6484" t="s">
        <v>20642</v>
      </c>
      <c r="E6484">
        <v>4</v>
      </c>
      <c r="F6484" s="1">
        <v>40483</v>
      </c>
      <c r="G6484">
        <v>6</v>
      </c>
      <c r="H6484" t="s">
        <v>20621</v>
      </c>
      <c r="I6484" t="s">
        <v>20643</v>
      </c>
      <c r="J6484" t="s">
        <v>20639</v>
      </c>
    </row>
    <row r="6485" spans="1:10" x14ac:dyDescent="0.3">
      <c r="A6485" s="1">
        <v>40499</v>
      </c>
      <c r="B6485">
        <v>2010</v>
      </c>
      <c r="C6485">
        <v>11</v>
      </c>
      <c r="D6485" t="s">
        <v>20642</v>
      </c>
      <c r="E6485">
        <v>4</v>
      </c>
      <c r="F6485" s="1">
        <v>40483</v>
      </c>
      <c r="G6485">
        <v>3</v>
      </c>
      <c r="H6485" t="s">
        <v>20622</v>
      </c>
      <c r="I6485" t="s">
        <v>20643</v>
      </c>
      <c r="J6485" t="s">
        <v>20639</v>
      </c>
    </row>
    <row r="6486" spans="1:10" x14ac:dyDescent="0.3">
      <c r="A6486" s="1">
        <v>40486</v>
      </c>
      <c r="B6486">
        <v>2010</v>
      </c>
      <c r="C6486">
        <v>11</v>
      </c>
      <c r="D6486" t="s">
        <v>20642</v>
      </c>
      <c r="E6486">
        <v>4</v>
      </c>
      <c r="F6486" s="1">
        <v>40483</v>
      </c>
      <c r="G6486">
        <v>4</v>
      </c>
      <c r="H6486" t="s">
        <v>20624</v>
      </c>
      <c r="I6486" t="s">
        <v>20643</v>
      </c>
      <c r="J6486" t="s">
        <v>20639</v>
      </c>
    </row>
    <row r="6487" spans="1:10" x14ac:dyDescent="0.3">
      <c r="A6487" s="1">
        <v>40499</v>
      </c>
      <c r="B6487">
        <v>2010</v>
      </c>
      <c r="C6487">
        <v>11</v>
      </c>
      <c r="D6487" t="s">
        <v>20642</v>
      </c>
      <c r="E6487">
        <v>4</v>
      </c>
      <c r="F6487" s="1">
        <v>40483</v>
      </c>
      <c r="G6487">
        <v>3</v>
      </c>
      <c r="H6487" t="s">
        <v>20622</v>
      </c>
      <c r="I6487" t="s">
        <v>20643</v>
      </c>
      <c r="J6487" t="s">
        <v>20639</v>
      </c>
    </row>
    <row r="6488" spans="1:10" x14ac:dyDescent="0.3">
      <c r="A6488" s="1">
        <v>40496</v>
      </c>
      <c r="B6488">
        <v>2010</v>
      </c>
      <c r="C6488">
        <v>11</v>
      </c>
      <c r="D6488" t="s">
        <v>20642</v>
      </c>
      <c r="E6488">
        <v>4</v>
      </c>
      <c r="F6488" s="1">
        <v>40483</v>
      </c>
      <c r="G6488">
        <v>0</v>
      </c>
      <c r="H6488" t="s">
        <v>20623</v>
      </c>
      <c r="I6488" t="s">
        <v>20643</v>
      </c>
      <c r="J6488" t="s">
        <v>20639</v>
      </c>
    </row>
    <row r="6489" spans="1:10" x14ac:dyDescent="0.3">
      <c r="A6489" s="1">
        <v>40493</v>
      </c>
      <c r="B6489">
        <v>2010</v>
      </c>
      <c r="C6489">
        <v>11</v>
      </c>
      <c r="D6489" t="s">
        <v>20642</v>
      </c>
      <c r="E6489">
        <v>4</v>
      </c>
      <c r="F6489" s="1">
        <v>40483</v>
      </c>
      <c r="G6489">
        <v>4</v>
      </c>
      <c r="H6489" t="s">
        <v>20624</v>
      </c>
      <c r="I6489" t="s">
        <v>20643</v>
      </c>
      <c r="J6489" t="s">
        <v>20639</v>
      </c>
    </row>
    <row r="6490" spans="1:10" x14ac:dyDescent="0.3">
      <c r="A6490" s="1">
        <v>40491</v>
      </c>
      <c r="B6490">
        <v>2010</v>
      </c>
      <c r="C6490">
        <v>11</v>
      </c>
      <c r="D6490" t="s">
        <v>20642</v>
      </c>
      <c r="E6490">
        <v>4</v>
      </c>
      <c r="F6490" s="1">
        <v>40483</v>
      </c>
      <c r="G6490">
        <v>2</v>
      </c>
      <c r="H6490" t="s">
        <v>20620</v>
      </c>
      <c r="I6490" t="s">
        <v>20643</v>
      </c>
      <c r="J6490" t="s">
        <v>20639</v>
      </c>
    </row>
    <row r="6491" spans="1:10" x14ac:dyDescent="0.3">
      <c r="A6491" s="1">
        <v>40500</v>
      </c>
      <c r="B6491">
        <v>2010</v>
      </c>
      <c r="C6491">
        <v>11</v>
      </c>
      <c r="D6491" t="s">
        <v>20642</v>
      </c>
      <c r="E6491">
        <v>4</v>
      </c>
      <c r="F6491" s="1">
        <v>40483</v>
      </c>
      <c r="G6491">
        <v>4</v>
      </c>
      <c r="H6491" t="s">
        <v>20624</v>
      </c>
      <c r="I6491" t="s">
        <v>20643</v>
      </c>
      <c r="J6491" t="s">
        <v>20639</v>
      </c>
    </row>
    <row r="6492" spans="1:10" x14ac:dyDescent="0.3">
      <c r="A6492" s="1">
        <v>40492</v>
      </c>
      <c r="B6492">
        <v>2010</v>
      </c>
      <c r="C6492">
        <v>11</v>
      </c>
      <c r="D6492" t="s">
        <v>20642</v>
      </c>
      <c r="E6492">
        <v>4</v>
      </c>
      <c r="F6492" s="1">
        <v>40483</v>
      </c>
      <c r="G6492">
        <v>3</v>
      </c>
      <c r="H6492" t="s">
        <v>20622</v>
      </c>
      <c r="I6492" t="s">
        <v>20643</v>
      </c>
      <c r="J6492" t="s">
        <v>20639</v>
      </c>
    </row>
    <row r="6493" spans="1:10" x14ac:dyDescent="0.3">
      <c r="A6493" s="1">
        <v>40496</v>
      </c>
      <c r="B6493">
        <v>2010</v>
      </c>
      <c r="C6493">
        <v>11</v>
      </c>
      <c r="D6493" t="s">
        <v>20642</v>
      </c>
      <c r="E6493">
        <v>4</v>
      </c>
      <c r="F6493" s="1">
        <v>40483</v>
      </c>
      <c r="G6493">
        <v>0</v>
      </c>
      <c r="H6493" t="s">
        <v>20623</v>
      </c>
      <c r="I6493" t="s">
        <v>20643</v>
      </c>
      <c r="J6493" t="s">
        <v>20639</v>
      </c>
    </row>
    <row r="6494" spans="1:10" x14ac:dyDescent="0.3">
      <c r="A6494" s="1">
        <v>40491</v>
      </c>
      <c r="B6494">
        <v>2010</v>
      </c>
      <c r="C6494">
        <v>11</v>
      </c>
      <c r="D6494" t="s">
        <v>20642</v>
      </c>
      <c r="E6494">
        <v>4</v>
      </c>
      <c r="F6494" s="1">
        <v>40483</v>
      </c>
      <c r="G6494">
        <v>2</v>
      </c>
      <c r="H6494" t="s">
        <v>20620</v>
      </c>
      <c r="I6494" t="s">
        <v>20643</v>
      </c>
      <c r="J6494" t="s">
        <v>20639</v>
      </c>
    </row>
    <row r="6495" spans="1:10" x14ac:dyDescent="0.3">
      <c r="A6495" s="1">
        <v>40486</v>
      </c>
      <c r="B6495">
        <v>2010</v>
      </c>
      <c r="C6495">
        <v>11</v>
      </c>
      <c r="D6495" t="s">
        <v>20642</v>
      </c>
      <c r="E6495">
        <v>4</v>
      </c>
      <c r="F6495" s="1">
        <v>40483</v>
      </c>
      <c r="G6495">
        <v>4</v>
      </c>
      <c r="H6495" t="s">
        <v>20624</v>
      </c>
      <c r="I6495" t="s">
        <v>20643</v>
      </c>
      <c r="J6495" t="s">
        <v>20639</v>
      </c>
    </row>
    <row r="6496" spans="1:10" x14ac:dyDescent="0.3">
      <c r="A6496" s="1">
        <v>40510</v>
      </c>
      <c r="B6496">
        <v>2010</v>
      </c>
      <c r="C6496">
        <v>11</v>
      </c>
      <c r="D6496" t="s">
        <v>20642</v>
      </c>
      <c r="E6496">
        <v>4</v>
      </c>
      <c r="F6496" s="1">
        <v>40483</v>
      </c>
      <c r="G6496">
        <v>0</v>
      </c>
      <c r="H6496" t="s">
        <v>20623</v>
      </c>
      <c r="I6496" t="s">
        <v>20643</v>
      </c>
      <c r="J6496" t="s">
        <v>20639</v>
      </c>
    </row>
    <row r="6497" spans="1:10" x14ac:dyDescent="0.3">
      <c r="A6497" s="1">
        <v>40502</v>
      </c>
      <c r="B6497">
        <v>2010</v>
      </c>
      <c r="C6497">
        <v>11</v>
      </c>
      <c r="D6497" t="s">
        <v>20642</v>
      </c>
      <c r="E6497">
        <v>4</v>
      </c>
      <c r="F6497" s="1">
        <v>40483</v>
      </c>
      <c r="G6497">
        <v>6</v>
      </c>
      <c r="H6497" t="s">
        <v>20621</v>
      </c>
      <c r="I6497" t="s">
        <v>20643</v>
      </c>
      <c r="J6497" t="s">
        <v>20639</v>
      </c>
    </row>
    <row r="6498" spans="1:10" x14ac:dyDescent="0.3">
      <c r="A6498" s="1">
        <v>40509</v>
      </c>
      <c r="B6498">
        <v>2010</v>
      </c>
      <c r="C6498">
        <v>11</v>
      </c>
      <c r="D6498" t="s">
        <v>20642</v>
      </c>
      <c r="E6498">
        <v>4</v>
      </c>
      <c r="F6498" s="1">
        <v>40483</v>
      </c>
      <c r="G6498">
        <v>6</v>
      </c>
      <c r="H6498" t="s">
        <v>20621</v>
      </c>
      <c r="I6498" t="s">
        <v>20643</v>
      </c>
      <c r="J6498" t="s">
        <v>20639</v>
      </c>
    </row>
    <row r="6499" spans="1:10" x14ac:dyDescent="0.3">
      <c r="A6499" s="1">
        <v>40500</v>
      </c>
      <c r="B6499">
        <v>2010</v>
      </c>
      <c r="C6499">
        <v>11</v>
      </c>
      <c r="D6499" t="s">
        <v>20642</v>
      </c>
      <c r="E6499">
        <v>4</v>
      </c>
      <c r="F6499" s="1">
        <v>40483</v>
      </c>
      <c r="G6499">
        <v>4</v>
      </c>
      <c r="H6499" t="s">
        <v>20624</v>
      </c>
      <c r="I6499" t="s">
        <v>20643</v>
      </c>
      <c r="J6499" t="s">
        <v>20639</v>
      </c>
    </row>
    <row r="6500" spans="1:10" x14ac:dyDescent="0.3">
      <c r="A6500" s="1">
        <v>40484</v>
      </c>
      <c r="B6500">
        <v>2010</v>
      </c>
      <c r="C6500">
        <v>11</v>
      </c>
      <c r="D6500" t="s">
        <v>20642</v>
      </c>
      <c r="E6500">
        <v>4</v>
      </c>
      <c r="F6500" s="1">
        <v>40483</v>
      </c>
      <c r="G6500">
        <v>2</v>
      </c>
      <c r="H6500" t="s">
        <v>20620</v>
      </c>
      <c r="I6500" t="s">
        <v>20643</v>
      </c>
      <c r="J6500" t="s">
        <v>20639</v>
      </c>
    </row>
    <row r="6501" spans="1:10" x14ac:dyDescent="0.3">
      <c r="A6501" s="1">
        <v>40486</v>
      </c>
      <c r="B6501">
        <v>2010</v>
      </c>
      <c r="C6501">
        <v>11</v>
      </c>
      <c r="D6501" t="s">
        <v>20642</v>
      </c>
      <c r="E6501">
        <v>4</v>
      </c>
      <c r="F6501" s="1">
        <v>40483</v>
      </c>
      <c r="G6501">
        <v>4</v>
      </c>
      <c r="H6501" t="s">
        <v>20624</v>
      </c>
      <c r="I6501" t="s">
        <v>20643</v>
      </c>
      <c r="J6501" t="s">
        <v>20639</v>
      </c>
    </row>
    <row r="6502" spans="1:10" x14ac:dyDescent="0.3">
      <c r="A6502" s="1">
        <v>40495</v>
      </c>
      <c r="B6502">
        <v>2010</v>
      </c>
      <c r="C6502">
        <v>11</v>
      </c>
      <c r="D6502" t="s">
        <v>20642</v>
      </c>
      <c r="E6502">
        <v>4</v>
      </c>
      <c r="F6502" s="1">
        <v>40483</v>
      </c>
      <c r="G6502">
        <v>6</v>
      </c>
      <c r="H6502" t="s">
        <v>20621</v>
      </c>
      <c r="I6502" t="s">
        <v>20643</v>
      </c>
      <c r="J6502" t="s">
        <v>20639</v>
      </c>
    </row>
    <row r="6503" spans="1:10" x14ac:dyDescent="0.3">
      <c r="A6503" s="1">
        <v>40484</v>
      </c>
      <c r="B6503">
        <v>2010</v>
      </c>
      <c r="C6503">
        <v>11</v>
      </c>
      <c r="D6503" t="s">
        <v>20642</v>
      </c>
      <c r="E6503">
        <v>4</v>
      </c>
      <c r="F6503" s="1">
        <v>40483</v>
      </c>
      <c r="G6503">
        <v>2</v>
      </c>
      <c r="H6503" t="s">
        <v>20620</v>
      </c>
      <c r="I6503" t="s">
        <v>20643</v>
      </c>
      <c r="J6503" t="s">
        <v>20639</v>
      </c>
    </row>
    <row r="6504" spans="1:10" x14ac:dyDescent="0.3">
      <c r="A6504" s="1">
        <v>40487</v>
      </c>
      <c r="B6504">
        <v>2010</v>
      </c>
      <c r="C6504">
        <v>11</v>
      </c>
      <c r="D6504" t="s">
        <v>20642</v>
      </c>
      <c r="E6504">
        <v>4</v>
      </c>
      <c r="F6504" s="1">
        <v>40483</v>
      </c>
      <c r="G6504">
        <v>5</v>
      </c>
      <c r="H6504" t="s">
        <v>20617</v>
      </c>
      <c r="I6504" t="s">
        <v>20643</v>
      </c>
      <c r="J6504" t="s">
        <v>20639</v>
      </c>
    </row>
    <row r="6505" spans="1:10" x14ac:dyDescent="0.3">
      <c r="A6505" s="1">
        <v>40502</v>
      </c>
      <c r="B6505">
        <v>2010</v>
      </c>
      <c r="C6505">
        <v>11</v>
      </c>
      <c r="D6505" t="s">
        <v>20642</v>
      </c>
      <c r="E6505">
        <v>4</v>
      </c>
      <c r="F6505" s="1">
        <v>40483</v>
      </c>
      <c r="G6505">
        <v>6</v>
      </c>
      <c r="H6505" t="s">
        <v>20621</v>
      </c>
      <c r="I6505" t="s">
        <v>20643</v>
      </c>
      <c r="J6505" t="s">
        <v>20639</v>
      </c>
    </row>
    <row r="6506" spans="1:10" x14ac:dyDescent="0.3">
      <c r="A6506" s="1">
        <v>40490</v>
      </c>
      <c r="B6506">
        <v>2010</v>
      </c>
      <c r="C6506">
        <v>11</v>
      </c>
      <c r="D6506" t="s">
        <v>20642</v>
      </c>
      <c r="E6506">
        <v>4</v>
      </c>
      <c r="F6506" s="1">
        <v>40483</v>
      </c>
      <c r="G6506">
        <v>1</v>
      </c>
      <c r="H6506" t="s">
        <v>20625</v>
      </c>
      <c r="I6506" t="s">
        <v>20643</v>
      </c>
      <c r="J6506" t="s">
        <v>20639</v>
      </c>
    </row>
    <row r="6507" spans="1:10" x14ac:dyDescent="0.3">
      <c r="A6507" s="1">
        <v>40487</v>
      </c>
      <c r="B6507">
        <v>2010</v>
      </c>
      <c r="C6507">
        <v>11</v>
      </c>
      <c r="D6507" t="s">
        <v>20642</v>
      </c>
      <c r="E6507">
        <v>4</v>
      </c>
      <c r="F6507" s="1">
        <v>40483</v>
      </c>
      <c r="G6507">
        <v>5</v>
      </c>
      <c r="H6507" t="s">
        <v>20617</v>
      </c>
      <c r="I6507" t="s">
        <v>20643</v>
      </c>
      <c r="J6507" t="s">
        <v>20639</v>
      </c>
    </row>
    <row r="6508" spans="1:10" x14ac:dyDescent="0.3">
      <c r="A6508" s="1">
        <v>40503</v>
      </c>
      <c r="B6508">
        <v>2010</v>
      </c>
      <c r="C6508">
        <v>11</v>
      </c>
      <c r="D6508" t="s">
        <v>20642</v>
      </c>
      <c r="E6508">
        <v>4</v>
      </c>
      <c r="F6508" s="1">
        <v>40483</v>
      </c>
      <c r="G6508">
        <v>0</v>
      </c>
      <c r="H6508" t="s">
        <v>20623</v>
      </c>
      <c r="I6508" t="s">
        <v>20643</v>
      </c>
      <c r="J6508" t="s">
        <v>20639</v>
      </c>
    </row>
    <row r="6509" spans="1:10" x14ac:dyDescent="0.3">
      <c r="A6509" s="1">
        <v>40495</v>
      </c>
      <c r="B6509">
        <v>2010</v>
      </c>
      <c r="C6509">
        <v>11</v>
      </c>
      <c r="D6509" t="s">
        <v>20642</v>
      </c>
      <c r="E6509">
        <v>4</v>
      </c>
      <c r="F6509" s="1">
        <v>40483</v>
      </c>
      <c r="G6509">
        <v>6</v>
      </c>
      <c r="H6509" t="s">
        <v>20621</v>
      </c>
      <c r="I6509" t="s">
        <v>20643</v>
      </c>
      <c r="J6509" t="s">
        <v>20639</v>
      </c>
    </row>
    <row r="6510" spans="1:10" x14ac:dyDescent="0.3">
      <c r="A6510" s="1">
        <v>40500</v>
      </c>
      <c r="B6510">
        <v>2010</v>
      </c>
      <c r="C6510">
        <v>11</v>
      </c>
      <c r="D6510" t="s">
        <v>20642</v>
      </c>
      <c r="E6510">
        <v>4</v>
      </c>
      <c r="F6510" s="1">
        <v>40483</v>
      </c>
      <c r="G6510">
        <v>4</v>
      </c>
      <c r="H6510" t="s">
        <v>20624</v>
      </c>
      <c r="I6510" t="s">
        <v>20643</v>
      </c>
      <c r="J6510" t="s">
        <v>20639</v>
      </c>
    </row>
    <row r="6511" spans="1:10" x14ac:dyDescent="0.3">
      <c r="A6511" s="1">
        <v>40484</v>
      </c>
      <c r="B6511">
        <v>2010</v>
      </c>
      <c r="C6511">
        <v>11</v>
      </c>
      <c r="D6511" t="s">
        <v>20642</v>
      </c>
      <c r="E6511">
        <v>4</v>
      </c>
      <c r="F6511" s="1">
        <v>40483</v>
      </c>
      <c r="G6511">
        <v>2</v>
      </c>
      <c r="H6511" t="s">
        <v>20620</v>
      </c>
      <c r="I6511" t="s">
        <v>20643</v>
      </c>
      <c r="J6511" t="s">
        <v>20639</v>
      </c>
    </row>
    <row r="6512" spans="1:10" x14ac:dyDescent="0.3">
      <c r="A6512" s="1">
        <v>40508</v>
      </c>
      <c r="B6512">
        <v>2010</v>
      </c>
      <c r="C6512">
        <v>11</v>
      </c>
      <c r="D6512" t="s">
        <v>20642</v>
      </c>
      <c r="E6512">
        <v>4</v>
      </c>
      <c r="F6512" s="1">
        <v>40483</v>
      </c>
      <c r="G6512">
        <v>5</v>
      </c>
      <c r="H6512" t="s">
        <v>20617</v>
      </c>
      <c r="I6512" t="s">
        <v>20643</v>
      </c>
      <c r="J6512" t="s">
        <v>20639</v>
      </c>
    </row>
    <row r="6513" spans="1:10" x14ac:dyDescent="0.3">
      <c r="A6513" s="1">
        <v>40493</v>
      </c>
      <c r="B6513">
        <v>2010</v>
      </c>
      <c r="C6513">
        <v>11</v>
      </c>
      <c r="D6513" t="s">
        <v>20642</v>
      </c>
      <c r="E6513">
        <v>4</v>
      </c>
      <c r="F6513" s="1">
        <v>40483</v>
      </c>
      <c r="G6513">
        <v>4</v>
      </c>
      <c r="H6513" t="s">
        <v>20624</v>
      </c>
      <c r="I6513" t="s">
        <v>20643</v>
      </c>
      <c r="J6513" t="s">
        <v>20639</v>
      </c>
    </row>
    <row r="6514" spans="1:10" x14ac:dyDescent="0.3">
      <c r="A6514" s="1">
        <v>40490</v>
      </c>
      <c r="B6514">
        <v>2010</v>
      </c>
      <c r="C6514">
        <v>11</v>
      </c>
      <c r="D6514" t="s">
        <v>20642</v>
      </c>
      <c r="E6514">
        <v>4</v>
      </c>
      <c r="F6514" s="1">
        <v>40483</v>
      </c>
      <c r="G6514">
        <v>1</v>
      </c>
      <c r="H6514" t="s">
        <v>20625</v>
      </c>
      <c r="I6514" t="s">
        <v>20643</v>
      </c>
      <c r="J6514" t="s">
        <v>20639</v>
      </c>
    </row>
    <row r="6515" spans="1:10" x14ac:dyDescent="0.3">
      <c r="A6515" s="1">
        <v>40486</v>
      </c>
      <c r="B6515">
        <v>2010</v>
      </c>
      <c r="C6515">
        <v>11</v>
      </c>
      <c r="D6515" t="s">
        <v>20642</v>
      </c>
      <c r="E6515">
        <v>4</v>
      </c>
      <c r="F6515" s="1">
        <v>40483</v>
      </c>
      <c r="G6515">
        <v>4</v>
      </c>
      <c r="H6515" t="s">
        <v>20624</v>
      </c>
      <c r="I6515" t="s">
        <v>20643</v>
      </c>
      <c r="J6515" t="s">
        <v>20639</v>
      </c>
    </row>
    <row r="6516" spans="1:10" x14ac:dyDescent="0.3">
      <c r="A6516" s="1">
        <v>40490</v>
      </c>
      <c r="B6516">
        <v>2010</v>
      </c>
      <c r="C6516">
        <v>11</v>
      </c>
      <c r="D6516" t="s">
        <v>20642</v>
      </c>
      <c r="E6516">
        <v>4</v>
      </c>
      <c r="F6516" s="1">
        <v>40483</v>
      </c>
      <c r="G6516">
        <v>1</v>
      </c>
      <c r="H6516" t="s">
        <v>20625</v>
      </c>
      <c r="I6516" t="s">
        <v>20643</v>
      </c>
      <c r="J6516" t="s">
        <v>20639</v>
      </c>
    </row>
    <row r="6517" spans="1:10" x14ac:dyDescent="0.3">
      <c r="A6517" s="1">
        <v>40498</v>
      </c>
      <c r="B6517">
        <v>2010</v>
      </c>
      <c r="C6517">
        <v>11</v>
      </c>
      <c r="D6517" t="s">
        <v>20642</v>
      </c>
      <c r="E6517">
        <v>4</v>
      </c>
      <c r="F6517" s="1">
        <v>40483</v>
      </c>
      <c r="G6517">
        <v>2</v>
      </c>
      <c r="H6517" t="s">
        <v>20620</v>
      </c>
      <c r="I6517" t="s">
        <v>20643</v>
      </c>
      <c r="J6517" t="s">
        <v>20639</v>
      </c>
    </row>
    <row r="6518" spans="1:10" x14ac:dyDescent="0.3">
      <c r="A6518" s="1">
        <v>40486</v>
      </c>
      <c r="B6518">
        <v>2010</v>
      </c>
      <c r="C6518">
        <v>11</v>
      </c>
      <c r="D6518" t="s">
        <v>20642</v>
      </c>
      <c r="E6518">
        <v>4</v>
      </c>
      <c r="F6518" s="1">
        <v>40483</v>
      </c>
      <c r="G6518">
        <v>4</v>
      </c>
      <c r="H6518" t="s">
        <v>20624</v>
      </c>
      <c r="I6518" t="s">
        <v>20643</v>
      </c>
      <c r="J6518" t="s">
        <v>20639</v>
      </c>
    </row>
    <row r="6519" spans="1:10" x14ac:dyDescent="0.3">
      <c r="A6519" s="1">
        <v>40505</v>
      </c>
      <c r="B6519">
        <v>2010</v>
      </c>
      <c r="C6519">
        <v>11</v>
      </c>
      <c r="D6519" t="s">
        <v>20642</v>
      </c>
      <c r="E6519">
        <v>4</v>
      </c>
      <c r="F6519" s="1">
        <v>40483</v>
      </c>
      <c r="G6519">
        <v>2</v>
      </c>
      <c r="H6519" t="s">
        <v>20620</v>
      </c>
      <c r="I6519" t="s">
        <v>20643</v>
      </c>
      <c r="J6519" t="s">
        <v>20639</v>
      </c>
    </row>
    <row r="6520" spans="1:10" x14ac:dyDescent="0.3">
      <c r="A6520" s="1">
        <v>40488</v>
      </c>
      <c r="B6520">
        <v>2010</v>
      </c>
      <c r="C6520">
        <v>11</v>
      </c>
      <c r="D6520" t="s">
        <v>20642</v>
      </c>
      <c r="E6520">
        <v>4</v>
      </c>
      <c r="F6520" s="1">
        <v>40483</v>
      </c>
      <c r="G6520">
        <v>6</v>
      </c>
      <c r="H6520" t="s">
        <v>20621</v>
      </c>
      <c r="I6520" t="s">
        <v>20643</v>
      </c>
      <c r="J6520" t="s">
        <v>20639</v>
      </c>
    </row>
    <row r="6521" spans="1:10" x14ac:dyDescent="0.3">
      <c r="A6521" s="1">
        <v>40483</v>
      </c>
      <c r="B6521">
        <v>2010</v>
      </c>
      <c r="C6521">
        <v>11</v>
      </c>
      <c r="D6521" t="s">
        <v>20642</v>
      </c>
      <c r="E6521">
        <v>4</v>
      </c>
      <c r="F6521" s="1">
        <v>40483</v>
      </c>
      <c r="G6521">
        <v>1</v>
      </c>
      <c r="H6521" t="s">
        <v>20625</v>
      </c>
      <c r="I6521" t="s">
        <v>20643</v>
      </c>
      <c r="J6521" t="s">
        <v>20639</v>
      </c>
    </row>
    <row r="6522" spans="1:10" x14ac:dyDescent="0.3">
      <c r="A6522" s="1">
        <v>40509</v>
      </c>
      <c r="B6522">
        <v>2010</v>
      </c>
      <c r="C6522">
        <v>11</v>
      </c>
      <c r="D6522" t="s">
        <v>20642</v>
      </c>
      <c r="E6522">
        <v>4</v>
      </c>
      <c r="F6522" s="1">
        <v>40483</v>
      </c>
      <c r="G6522">
        <v>6</v>
      </c>
      <c r="H6522" t="s">
        <v>20621</v>
      </c>
      <c r="I6522" t="s">
        <v>20643</v>
      </c>
      <c r="J6522" t="s">
        <v>20639</v>
      </c>
    </row>
    <row r="6523" spans="1:10" x14ac:dyDescent="0.3">
      <c r="A6523" s="1">
        <v>40507</v>
      </c>
      <c r="B6523">
        <v>2010</v>
      </c>
      <c r="C6523">
        <v>11</v>
      </c>
      <c r="D6523" t="s">
        <v>20642</v>
      </c>
      <c r="E6523">
        <v>4</v>
      </c>
      <c r="F6523" s="1">
        <v>40483</v>
      </c>
      <c r="G6523">
        <v>4</v>
      </c>
      <c r="H6523" t="s">
        <v>20624</v>
      </c>
      <c r="I6523" t="s">
        <v>20643</v>
      </c>
      <c r="J6523" t="s">
        <v>20639</v>
      </c>
    </row>
    <row r="6524" spans="1:10" x14ac:dyDescent="0.3">
      <c r="A6524" s="1">
        <v>40507</v>
      </c>
      <c r="B6524">
        <v>2010</v>
      </c>
      <c r="C6524">
        <v>11</v>
      </c>
      <c r="D6524" t="s">
        <v>20642</v>
      </c>
      <c r="E6524">
        <v>4</v>
      </c>
      <c r="F6524" s="1">
        <v>40483</v>
      </c>
      <c r="G6524">
        <v>4</v>
      </c>
      <c r="H6524" t="s">
        <v>20624</v>
      </c>
      <c r="I6524" t="s">
        <v>20643</v>
      </c>
      <c r="J6524" t="s">
        <v>20639</v>
      </c>
    </row>
    <row r="6525" spans="1:10" x14ac:dyDescent="0.3">
      <c r="A6525" s="1">
        <v>40493</v>
      </c>
      <c r="B6525">
        <v>2010</v>
      </c>
      <c r="C6525">
        <v>11</v>
      </c>
      <c r="D6525" t="s">
        <v>20642</v>
      </c>
      <c r="E6525">
        <v>4</v>
      </c>
      <c r="F6525" s="1">
        <v>40483</v>
      </c>
      <c r="G6525">
        <v>4</v>
      </c>
      <c r="H6525" t="s">
        <v>20624</v>
      </c>
      <c r="I6525" t="s">
        <v>20643</v>
      </c>
      <c r="J6525" t="s">
        <v>20639</v>
      </c>
    </row>
    <row r="6526" spans="1:10" x14ac:dyDescent="0.3">
      <c r="A6526" s="1">
        <v>40493</v>
      </c>
      <c r="B6526">
        <v>2010</v>
      </c>
      <c r="C6526">
        <v>11</v>
      </c>
      <c r="D6526" t="s">
        <v>20642</v>
      </c>
      <c r="E6526">
        <v>4</v>
      </c>
      <c r="F6526" s="1">
        <v>40483</v>
      </c>
      <c r="G6526">
        <v>4</v>
      </c>
      <c r="H6526" t="s">
        <v>20624</v>
      </c>
      <c r="I6526" t="s">
        <v>20643</v>
      </c>
      <c r="J6526" t="s">
        <v>20639</v>
      </c>
    </row>
    <row r="6527" spans="1:10" x14ac:dyDescent="0.3">
      <c r="A6527" s="1">
        <v>40501</v>
      </c>
      <c r="B6527">
        <v>2010</v>
      </c>
      <c r="C6527">
        <v>11</v>
      </c>
      <c r="D6527" t="s">
        <v>20642</v>
      </c>
      <c r="E6527">
        <v>4</v>
      </c>
      <c r="F6527" s="1">
        <v>40483</v>
      </c>
      <c r="G6527">
        <v>5</v>
      </c>
      <c r="H6527" t="s">
        <v>20617</v>
      </c>
      <c r="I6527" t="s">
        <v>20643</v>
      </c>
      <c r="J6527" t="s">
        <v>20639</v>
      </c>
    </row>
    <row r="6528" spans="1:10" x14ac:dyDescent="0.3">
      <c r="A6528" s="1">
        <v>40496</v>
      </c>
      <c r="B6528">
        <v>2010</v>
      </c>
      <c r="C6528">
        <v>11</v>
      </c>
      <c r="D6528" t="s">
        <v>20642</v>
      </c>
      <c r="E6528">
        <v>4</v>
      </c>
      <c r="F6528" s="1">
        <v>40483</v>
      </c>
      <c r="G6528">
        <v>0</v>
      </c>
      <c r="H6528" t="s">
        <v>20623</v>
      </c>
      <c r="I6528" t="s">
        <v>20643</v>
      </c>
      <c r="J6528" t="s">
        <v>20639</v>
      </c>
    </row>
    <row r="6529" spans="1:10" x14ac:dyDescent="0.3">
      <c r="A6529" s="1">
        <v>40493</v>
      </c>
      <c r="B6529">
        <v>2010</v>
      </c>
      <c r="C6529">
        <v>11</v>
      </c>
      <c r="D6529" t="s">
        <v>20642</v>
      </c>
      <c r="E6529">
        <v>4</v>
      </c>
      <c r="F6529" s="1">
        <v>40483</v>
      </c>
      <c r="G6529">
        <v>4</v>
      </c>
      <c r="H6529" t="s">
        <v>20624</v>
      </c>
      <c r="I6529" t="s">
        <v>20643</v>
      </c>
      <c r="J6529" t="s">
        <v>20639</v>
      </c>
    </row>
    <row r="6530" spans="1:10" x14ac:dyDescent="0.3">
      <c r="A6530" s="1">
        <v>40502</v>
      </c>
      <c r="B6530">
        <v>2010</v>
      </c>
      <c r="C6530">
        <v>11</v>
      </c>
      <c r="D6530" t="s">
        <v>20642</v>
      </c>
      <c r="E6530">
        <v>4</v>
      </c>
      <c r="F6530" s="1">
        <v>40483</v>
      </c>
      <c r="G6530">
        <v>6</v>
      </c>
      <c r="H6530" t="s">
        <v>20621</v>
      </c>
      <c r="I6530" t="s">
        <v>20643</v>
      </c>
      <c r="J6530" t="s">
        <v>20639</v>
      </c>
    </row>
    <row r="6531" spans="1:10" x14ac:dyDescent="0.3">
      <c r="A6531" s="1">
        <v>40507</v>
      </c>
      <c r="B6531">
        <v>2010</v>
      </c>
      <c r="C6531">
        <v>11</v>
      </c>
      <c r="D6531" t="s">
        <v>20642</v>
      </c>
      <c r="E6531">
        <v>4</v>
      </c>
      <c r="F6531" s="1">
        <v>40483</v>
      </c>
      <c r="G6531">
        <v>4</v>
      </c>
      <c r="H6531" t="s">
        <v>20624</v>
      </c>
      <c r="I6531" t="s">
        <v>20643</v>
      </c>
      <c r="J6531" t="s">
        <v>20639</v>
      </c>
    </row>
    <row r="6532" spans="1:10" x14ac:dyDescent="0.3">
      <c r="A6532" s="1">
        <v>40488</v>
      </c>
      <c r="B6532">
        <v>2010</v>
      </c>
      <c r="C6532">
        <v>11</v>
      </c>
      <c r="D6532" t="s">
        <v>20642</v>
      </c>
      <c r="E6532">
        <v>4</v>
      </c>
      <c r="F6532" s="1">
        <v>40483</v>
      </c>
      <c r="G6532">
        <v>6</v>
      </c>
      <c r="H6532" t="s">
        <v>20621</v>
      </c>
      <c r="I6532" t="s">
        <v>20643</v>
      </c>
      <c r="J6532" t="s">
        <v>20639</v>
      </c>
    </row>
    <row r="6533" spans="1:10" x14ac:dyDescent="0.3">
      <c r="A6533" s="1">
        <v>40487</v>
      </c>
      <c r="B6533">
        <v>2010</v>
      </c>
      <c r="C6533">
        <v>11</v>
      </c>
      <c r="D6533" t="s">
        <v>20642</v>
      </c>
      <c r="E6533">
        <v>4</v>
      </c>
      <c r="F6533" s="1">
        <v>40483</v>
      </c>
      <c r="G6533">
        <v>5</v>
      </c>
      <c r="H6533" t="s">
        <v>20617</v>
      </c>
      <c r="I6533" t="s">
        <v>20643</v>
      </c>
      <c r="J6533" t="s">
        <v>20639</v>
      </c>
    </row>
    <row r="6534" spans="1:10" x14ac:dyDescent="0.3">
      <c r="A6534" s="1">
        <v>40489</v>
      </c>
      <c r="B6534">
        <v>2010</v>
      </c>
      <c r="C6534">
        <v>11</v>
      </c>
      <c r="D6534" t="s">
        <v>20642</v>
      </c>
      <c r="E6534">
        <v>4</v>
      </c>
      <c r="F6534" s="1">
        <v>40483</v>
      </c>
      <c r="G6534">
        <v>0</v>
      </c>
      <c r="H6534" t="s">
        <v>20623</v>
      </c>
      <c r="I6534" t="s">
        <v>20643</v>
      </c>
      <c r="J6534" t="s">
        <v>20639</v>
      </c>
    </row>
    <row r="6535" spans="1:10" x14ac:dyDescent="0.3">
      <c r="A6535" s="1">
        <v>40489</v>
      </c>
      <c r="B6535">
        <v>2010</v>
      </c>
      <c r="C6535">
        <v>11</v>
      </c>
      <c r="D6535" t="s">
        <v>20642</v>
      </c>
      <c r="E6535">
        <v>4</v>
      </c>
      <c r="F6535" s="1">
        <v>40483</v>
      </c>
      <c r="G6535">
        <v>0</v>
      </c>
      <c r="H6535" t="s">
        <v>20623</v>
      </c>
      <c r="I6535" t="s">
        <v>20643</v>
      </c>
      <c r="J6535" t="s">
        <v>20639</v>
      </c>
    </row>
    <row r="6536" spans="1:10" x14ac:dyDescent="0.3">
      <c r="A6536" s="1">
        <v>40495</v>
      </c>
      <c r="B6536">
        <v>2010</v>
      </c>
      <c r="C6536">
        <v>11</v>
      </c>
      <c r="D6536" t="s">
        <v>20642</v>
      </c>
      <c r="E6536">
        <v>4</v>
      </c>
      <c r="F6536" s="1">
        <v>40483</v>
      </c>
      <c r="G6536">
        <v>6</v>
      </c>
      <c r="H6536" t="s">
        <v>20621</v>
      </c>
      <c r="I6536" t="s">
        <v>20643</v>
      </c>
      <c r="J6536" t="s">
        <v>20639</v>
      </c>
    </row>
    <row r="6537" spans="1:10" x14ac:dyDescent="0.3">
      <c r="A6537" s="1">
        <v>40484</v>
      </c>
      <c r="B6537">
        <v>2010</v>
      </c>
      <c r="C6537">
        <v>11</v>
      </c>
      <c r="D6537" t="s">
        <v>20642</v>
      </c>
      <c r="E6537">
        <v>4</v>
      </c>
      <c r="F6537" s="1">
        <v>40483</v>
      </c>
      <c r="G6537">
        <v>2</v>
      </c>
      <c r="H6537" t="s">
        <v>20620</v>
      </c>
      <c r="I6537" t="s">
        <v>20643</v>
      </c>
      <c r="J6537" t="s">
        <v>20639</v>
      </c>
    </row>
    <row r="6538" spans="1:10" x14ac:dyDescent="0.3">
      <c r="A6538" s="1">
        <v>40490</v>
      </c>
      <c r="B6538">
        <v>2010</v>
      </c>
      <c r="C6538">
        <v>11</v>
      </c>
      <c r="D6538" t="s">
        <v>20642</v>
      </c>
      <c r="E6538">
        <v>4</v>
      </c>
      <c r="F6538" s="1">
        <v>40483</v>
      </c>
      <c r="G6538">
        <v>1</v>
      </c>
      <c r="H6538" t="s">
        <v>20625</v>
      </c>
      <c r="I6538" t="s">
        <v>20643</v>
      </c>
      <c r="J6538" t="s">
        <v>20639</v>
      </c>
    </row>
    <row r="6539" spans="1:10" x14ac:dyDescent="0.3">
      <c r="A6539" s="1">
        <v>40486</v>
      </c>
      <c r="B6539">
        <v>2010</v>
      </c>
      <c r="C6539">
        <v>11</v>
      </c>
      <c r="D6539" t="s">
        <v>20642</v>
      </c>
      <c r="E6539">
        <v>4</v>
      </c>
      <c r="F6539" s="1">
        <v>40483</v>
      </c>
      <c r="G6539">
        <v>4</v>
      </c>
      <c r="H6539" t="s">
        <v>20624</v>
      </c>
      <c r="I6539" t="s">
        <v>20643</v>
      </c>
      <c r="J6539" t="s">
        <v>20639</v>
      </c>
    </row>
    <row r="6540" spans="1:10" x14ac:dyDescent="0.3">
      <c r="A6540" s="1">
        <v>40490</v>
      </c>
      <c r="B6540">
        <v>2010</v>
      </c>
      <c r="C6540">
        <v>11</v>
      </c>
      <c r="D6540" t="s">
        <v>20642</v>
      </c>
      <c r="E6540">
        <v>4</v>
      </c>
      <c r="F6540" s="1">
        <v>40483</v>
      </c>
      <c r="G6540">
        <v>1</v>
      </c>
      <c r="H6540" t="s">
        <v>20625</v>
      </c>
      <c r="I6540" t="s">
        <v>20643</v>
      </c>
      <c r="J6540" t="s">
        <v>20639</v>
      </c>
    </row>
    <row r="6541" spans="1:10" x14ac:dyDescent="0.3">
      <c r="A6541" s="1">
        <v>40494</v>
      </c>
      <c r="B6541">
        <v>2010</v>
      </c>
      <c r="C6541">
        <v>11</v>
      </c>
      <c r="D6541" t="s">
        <v>20642</v>
      </c>
      <c r="E6541">
        <v>4</v>
      </c>
      <c r="F6541" s="1">
        <v>40483</v>
      </c>
      <c r="G6541">
        <v>5</v>
      </c>
      <c r="H6541" t="s">
        <v>20617</v>
      </c>
      <c r="I6541" t="s">
        <v>20643</v>
      </c>
      <c r="J6541" t="s">
        <v>20639</v>
      </c>
    </row>
    <row r="6542" spans="1:10" x14ac:dyDescent="0.3">
      <c r="A6542" s="1">
        <v>40504</v>
      </c>
      <c r="B6542">
        <v>2010</v>
      </c>
      <c r="C6542">
        <v>11</v>
      </c>
      <c r="D6542" t="s">
        <v>20642</v>
      </c>
      <c r="E6542">
        <v>4</v>
      </c>
      <c r="F6542" s="1">
        <v>40483</v>
      </c>
      <c r="G6542">
        <v>1</v>
      </c>
      <c r="H6542" t="s">
        <v>20625</v>
      </c>
      <c r="I6542" t="s">
        <v>20643</v>
      </c>
      <c r="J6542" t="s">
        <v>20639</v>
      </c>
    </row>
    <row r="6543" spans="1:10" x14ac:dyDescent="0.3">
      <c r="A6543" s="1">
        <v>40486</v>
      </c>
      <c r="B6543">
        <v>2010</v>
      </c>
      <c r="C6543">
        <v>11</v>
      </c>
      <c r="D6543" t="s">
        <v>20642</v>
      </c>
      <c r="E6543">
        <v>4</v>
      </c>
      <c r="F6543" s="1">
        <v>40483</v>
      </c>
      <c r="G6543">
        <v>4</v>
      </c>
      <c r="H6543" t="s">
        <v>20624</v>
      </c>
      <c r="I6543" t="s">
        <v>20643</v>
      </c>
      <c r="J6543" t="s">
        <v>20639</v>
      </c>
    </row>
    <row r="6544" spans="1:10" x14ac:dyDescent="0.3">
      <c r="A6544" s="1">
        <v>40509</v>
      </c>
      <c r="B6544">
        <v>2010</v>
      </c>
      <c r="C6544">
        <v>11</v>
      </c>
      <c r="D6544" t="s">
        <v>20642</v>
      </c>
      <c r="E6544">
        <v>4</v>
      </c>
      <c r="F6544" s="1">
        <v>40483</v>
      </c>
      <c r="G6544">
        <v>6</v>
      </c>
      <c r="H6544" t="s">
        <v>20621</v>
      </c>
      <c r="I6544" t="s">
        <v>20643</v>
      </c>
      <c r="J6544" t="s">
        <v>20639</v>
      </c>
    </row>
    <row r="6545" spans="1:10" x14ac:dyDescent="0.3">
      <c r="A6545" s="1">
        <v>40483</v>
      </c>
      <c r="B6545">
        <v>2010</v>
      </c>
      <c r="C6545">
        <v>11</v>
      </c>
      <c r="D6545" t="s">
        <v>20642</v>
      </c>
      <c r="E6545">
        <v>4</v>
      </c>
      <c r="F6545" s="1">
        <v>40483</v>
      </c>
      <c r="G6545">
        <v>1</v>
      </c>
      <c r="H6545" t="s">
        <v>20625</v>
      </c>
      <c r="I6545" t="s">
        <v>20643</v>
      </c>
      <c r="J6545" t="s">
        <v>20639</v>
      </c>
    </row>
    <row r="6546" spans="1:10" x14ac:dyDescent="0.3">
      <c r="A6546" s="1">
        <v>40504</v>
      </c>
      <c r="B6546">
        <v>2010</v>
      </c>
      <c r="C6546">
        <v>11</v>
      </c>
      <c r="D6546" t="s">
        <v>20642</v>
      </c>
      <c r="E6546">
        <v>4</v>
      </c>
      <c r="F6546" s="1">
        <v>40483</v>
      </c>
      <c r="G6546">
        <v>1</v>
      </c>
      <c r="H6546" t="s">
        <v>20625</v>
      </c>
      <c r="I6546" t="s">
        <v>20643</v>
      </c>
      <c r="J6546" t="s">
        <v>20639</v>
      </c>
    </row>
    <row r="6547" spans="1:10" x14ac:dyDescent="0.3">
      <c r="A6547" s="1">
        <v>40492</v>
      </c>
      <c r="B6547">
        <v>2010</v>
      </c>
      <c r="C6547">
        <v>11</v>
      </c>
      <c r="D6547" t="s">
        <v>20642</v>
      </c>
      <c r="E6547">
        <v>4</v>
      </c>
      <c r="F6547" s="1">
        <v>40483</v>
      </c>
      <c r="G6547">
        <v>3</v>
      </c>
      <c r="H6547" t="s">
        <v>20622</v>
      </c>
      <c r="I6547" t="s">
        <v>20643</v>
      </c>
      <c r="J6547" t="s">
        <v>20639</v>
      </c>
    </row>
    <row r="6548" spans="1:10" x14ac:dyDescent="0.3">
      <c r="A6548" s="1">
        <v>41955</v>
      </c>
      <c r="B6548">
        <v>2014</v>
      </c>
      <c r="C6548">
        <v>11</v>
      </c>
      <c r="D6548" t="s">
        <v>20642</v>
      </c>
      <c r="E6548">
        <v>4</v>
      </c>
      <c r="F6548" s="1">
        <v>41944</v>
      </c>
      <c r="G6548">
        <v>3</v>
      </c>
      <c r="H6548" t="s">
        <v>20622</v>
      </c>
      <c r="I6548" t="s">
        <v>20643</v>
      </c>
      <c r="J6548" t="s">
        <v>20639</v>
      </c>
    </row>
    <row r="6549" spans="1:10" x14ac:dyDescent="0.3">
      <c r="A6549" s="1">
        <v>41964</v>
      </c>
      <c r="B6549">
        <v>2014</v>
      </c>
      <c r="C6549">
        <v>11</v>
      </c>
      <c r="D6549" t="s">
        <v>20642</v>
      </c>
      <c r="E6549">
        <v>4</v>
      </c>
      <c r="F6549" s="1">
        <v>41944</v>
      </c>
      <c r="G6549">
        <v>5</v>
      </c>
      <c r="H6549" t="s">
        <v>20617</v>
      </c>
      <c r="I6549" t="s">
        <v>20643</v>
      </c>
      <c r="J6549" t="s">
        <v>20639</v>
      </c>
    </row>
    <row r="6550" spans="1:10" x14ac:dyDescent="0.3">
      <c r="A6550" s="1">
        <v>41949</v>
      </c>
      <c r="B6550">
        <v>2014</v>
      </c>
      <c r="C6550">
        <v>11</v>
      </c>
      <c r="D6550" t="s">
        <v>20642</v>
      </c>
      <c r="E6550">
        <v>4</v>
      </c>
      <c r="F6550" s="1">
        <v>41944</v>
      </c>
      <c r="G6550">
        <v>4</v>
      </c>
      <c r="H6550" t="s">
        <v>20624</v>
      </c>
      <c r="I6550" t="s">
        <v>20643</v>
      </c>
      <c r="J6550" t="s">
        <v>20639</v>
      </c>
    </row>
    <row r="6551" spans="1:10" x14ac:dyDescent="0.3">
      <c r="A6551" s="1">
        <v>41971</v>
      </c>
      <c r="B6551">
        <v>2014</v>
      </c>
      <c r="C6551">
        <v>11</v>
      </c>
      <c r="D6551" t="s">
        <v>20642</v>
      </c>
      <c r="E6551">
        <v>4</v>
      </c>
      <c r="F6551" s="1">
        <v>41944</v>
      </c>
      <c r="G6551">
        <v>5</v>
      </c>
      <c r="H6551" t="s">
        <v>20617</v>
      </c>
      <c r="I6551" t="s">
        <v>20643</v>
      </c>
      <c r="J6551" t="s">
        <v>20639</v>
      </c>
    </row>
    <row r="6552" spans="1:10" x14ac:dyDescent="0.3">
      <c r="A6552" s="1">
        <v>41966</v>
      </c>
      <c r="B6552">
        <v>2014</v>
      </c>
      <c r="C6552">
        <v>11</v>
      </c>
      <c r="D6552" t="s">
        <v>20642</v>
      </c>
      <c r="E6552">
        <v>4</v>
      </c>
      <c r="F6552" s="1">
        <v>41944</v>
      </c>
      <c r="G6552">
        <v>0</v>
      </c>
      <c r="H6552" t="s">
        <v>20623</v>
      </c>
      <c r="I6552" t="s">
        <v>20643</v>
      </c>
      <c r="J6552" t="s">
        <v>20639</v>
      </c>
    </row>
    <row r="6553" spans="1:10" x14ac:dyDescent="0.3">
      <c r="A6553" s="1">
        <v>41968</v>
      </c>
      <c r="B6553">
        <v>2014</v>
      </c>
      <c r="C6553">
        <v>11</v>
      </c>
      <c r="D6553" t="s">
        <v>20642</v>
      </c>
      <c r="E6553">
        <v>4</v>
      </c>
      <c r="F6553" s="1">
        <v>41944</v>
      </c>
      <c r="G6553">
        <v>2</v>
      </c>
      <c r="H6553" t="s">
        <v>20620</v>
      </c>
      <c r="I6553" t="s">
        <v>20643</v>
      </c>
      <c r="J6553" t="s">
        <v>20639</v>
      </c>
    </row>
    <row r="6554" spans="1:10" x14ac:dyDescent="0.3">
      <c r="A6554" s="1">
        <v>41969</v>
      </c>
      <c r="B6554">
        <v>2014</v>
      </c>
      <c r="C6554">
        <v>11</v>
      </c>
      <c r="D6554" t="s">
        <v>20642</v>
      </c>
      <c r="E6554">
        <v>4</v>
      </c>
      <c r="F6554" s="1">
        <v>41944</v>
      </c>
      <c r="G6554">
        <v>3</v>
      </c>
      <c r="H6554" t="s">
        <v>20622</v>
      </c>
      <c r="I6554" t="s">
        <v>20643</v>
      </c>
      <c r="J6554" t="s">
        <v>20639</v>
      </c>
    </row>
    <row r="6555" spans="1:10" x14ac:dyDescent="0.3">
      <c r="A6555" s="1">
        <v>41969</v>
      </c>
      <c r="B6555">
        <v>2014</v>
      </c>
      <c r="C6555">
        <v>11</v>
      </c>
      <c r="D6555" t="s">
        <v>20642</v>
      </c>
      <c r="E6555">
        <v>4</v>
      </c>
      <c r="F6555" s="1">
        <v>41944</v>
      </c>
      <c r="G6555">
        <v>3</v>
      </c>
      <c r="H6555" t="s">
        <v>20622</v>
      </c>
      <c r="I6555" t="s">
        <v>20643</v>
      </c>
      <c r="J6555" t="s">
        <v>20639</v>
      </c>
    </row>
    <row r="6556" spans="1:10" x14ac:dyDescent="0.3">
      <c r="A6556" s="1">
        <v>41956</v>
      </c>
      <c r="B6556">
        <v>2014</v>
      </c>
      <c r="C6556">
        <v>11</v>
      </c>
      <c r="D6556" t="s">
        <v>20642</v>
      </c>
      <c r="E6556">
        <v>4</v>
      </c>
      <c r="F6556" s="1">
        <v>41944</v>
      </c>
      <c r="G6556">
        <v>4</v>
      </c>
      <c r="H6556" t="s">
        <v>20624</v>
      </c>
      <c r="I6556" t="s">
        <v>20643</v>
      </c>
      <c r="J6556" t="s">
        <v>20639</v>
      </c>
    </row>
    <row r="6557" spans="1:10" x14ac:dyDescent="0.3">
      <c r="A6557" s="1">
        <v>41957</v>
      </c>
      <c r="B6557">
        <v>2014</v>
      </c>
      <c r="C6557">
        <v>11</v>
      </c>
      <c r="D6557" t="s">
        <v>20642</v>
      </c>
      <c r="E6557">
        <v>4</v>
      </c>
      <c r="F6557" s="1">
        <v>41944</v>
      </c>
      <c r="G6557">
        <v>5</v>
      </c>
      <c r="H6557" t="s">
        <v>20617</v>
      </c>
      <c r="I6557" t="s">
        <v>20643</v>
      </c>
      <c r="J6557" t="s">
        <v>20639</v>
      </c>
    </row>
    <row r="6558" spans="1:10" x14ac:dyDescent="0.3">
      <c r="A6558" s="1">
        <v>41956</v>
      </c>
      <c r="B6558">
        <v>2014</v>
      </c>
      <c r="C6558">
        <v>11</v>
      </c>
      <c r="D6558" t="s">
        <v>20642</v>
      </c>
      <c r="E6558">
        <v>4</v>
      </c>
      <c r="F6558" s="1">
        <v>41944</v>
      </c>
      <c r="G6558">
        <v>4</v>
      </c>
      <c r="H6558" t="s">
        <v>20624</v>
      </c>
      <c r="I6558" t="s">
        <v>20643</v>
      </c>
      <c r="J6558" t="s">
        <v>20639</v>
      </c>
    </row>
    <row r="6559" spans="1:10" x14ac:dyDescent="0.3">
      <c r="A6559" s="1">
        <v>41955</v>
      </c>
      <c r="B6559">
        <v>2014</v>
      </c>
      <c r="C6559">
        <v>11</v>
      </c>
      <c r="D6559" t="s">
        <v>20642</v>
      </c>
      <c r="E6559">
        <v>4</v>
      </c>
      <c r="F6559" s="1">
        <v>41944</v>
      </c>
      <c r="G6559">
        <v>3</v>
      </c>
      <c r="H6559" t="s">
        <v>20622</v>
      </c>
      <c r="I6559" t="s">
        <v>20643</v>
      </c>
      <c r="J6559" t="s">
        <v>20639</v>
      </c>
    </row>
    <row r="6560" spans="1:10" x14ac:dyDescent="0.3">
      <c r="A6560" s="1">
        <v>41964</v>
      </c>
      <c r="B6560">
        <v>2014</v>
      </c>
      <c r="C6560">
        <v>11</v>
      </c>
      <c r="D6560" t="s">
        <v>20642</v>
      </c>
      <c r="E6560">
        <v>4</v>
      </c>
      <c r="F6560" s="1">
        <v>41944</v>
      </c>
      <c r="G6560">
        <v>5</v>
      </c>
      <c r="H6560" t="s">
        <v>20617</v>
      </c>
      <c r="I6560" t="s">
        <v>20643</v>
      </c>
      <c r="J6560" t="s">
        <v>20639</v>
      </c>
    </row>
    <row r="6561" spans="1:10" x14ac:dyDescent="0.3">
      <c r="A6561" s="1">
        <v>41957</v>
      </c>
      <c r="B6561">
        <v>2014</v>
      </c>
      <c r="C6561">
        <v>11</v>
      </c>
      <c r="D6561" t="s">
        <v>20642</v>
      </c>
      <c r="E6561">
        <v>4</v>
      </c>
      <c r="F6561" s="1">
        <v>41944</v>
      </c>
      <c r="G6561">
        <v>5</v>
      </c>
      <c r="H6561" t="s">
        <v>20617</v>
      </c>
      <c r="I6561" t="s">
        <v>20643</v>
      </c>
      <c r="J6561" t="s">
        <v>20639</v>
      </c>
    </row>
    <row r="6562" spans="1:10" x14ac:dyDescent="0.3">
      <c r="A6562" s="1">
        <v>41966</v>
      </c>
      <c r="B6562">
        <v>2014</v>
      </c>
      <c r="C6562">
        <v>11</v>
      </c>
      <c r="D6562" t="s">
        <v>20642</v>
      </c>
      <c r="E6562">
        <v>4</v>
      </c>
      <c r="F6562" s="1">
        <v>41944</v>
      </c>
      <c r="G6562">
        <v>0</v>
      </c>
      <c r="H6562" t="s">
        <v>20623</v>
      </c>
      <c r="I6562" t="s">
        <v>20643</v>
      </c>
      <c r="J6562" t="s">
        <v>20639</v>
      </c>
    </row>
    <row r="6563" spans="1:10" x14ac:dyDescent="0.3">
      <c r="A6563" s="1">
        <v>41946</v>
      </c>
      <c r="B6563">
        <v>2014</v>
      </c>
      <c r="C6563">
        <v>11</v>
      </c>
      <c r="D6563" t="s">
        <v>20642</v>
      </c>
      <c r="E6563">
        <v>4</v>
      </c>
      <c r="F6563" s="1">
        <v>41944</v>
      </c>
      <c r="G6563">
        <v>1</v>
      </c>
      <c r="H6563" t="s">
        <v>20625</v>
      </c>
      <c r="I6563" t="s">
        <v>20643</v>
      </c>
      <c r="J6563" t="s">
        <v>20639</v>
      </c>
    </row>
    <row r="6564" spans="1:10" x14ac:dyDescent="0.3">
      <c r="A6564" s="1">
        <v>41966</v>
      </c>
      <c r="B6564">
        <v>2014</v>
      </c>
      <c r="C6564">
        <v>11</v>
      </c>
      <c r="D6564" t="s">
        <v>20642</v>
      </c>
      <c r="E6564">
        <v>4</v>
      </c>
      <c r="F6564" s="1">
        <v>41944</v>
      </c>
      <c r="G6564">
        <v>0</v>
      </c>
      <c r="H6564" t="s">
        <v>20623</v>
      </c>
      <c r="I6564" t="s">
        <v>20643</v>
      </c>
      <c r="J6564" t="s">
        <v>20639</v>
      </c>
    </row>
    <row r="6565" spans="1:10" x14ac:dyDescent="0.3">
      <c r="A6565" s="1">
        <v>41961</v>
      </c>
      <c r="B6565">
        <v>2014</v>
      </c>
      <c r="C6565">
        <v>11</v>
      </c>
      <c r="D6565" t="s">
        <v>20642</v>
      </c>
      <c r="E6565">
        <v>4</v>
      </c>
      <c r="F6565" s="1">
        <v>41944</v>
      </c>
      <c r="G6565">
        <v>2</v>
      </c>
      <c r="H6565" t="s">
        <v>20620</v>
      </c>
      <c r="I6565" t="s">
        <v>20643</v>
      </c>
      <c r="J6565" t="s">
        <v>20639</v>
      </c>
    </row>
    <row r="6566" spans="1:10" x14ac:dyDescent="0.3">
      <c r="A6566" s="1">
        <v>41944</v>
      </c>
      <c r="B6566">
        <v>2014</v>
      </c>
      <c r="C6566">
        <v>11</v>
      </c>
      <c r="D6566" t="s">
        <v>20642</v>
      </c>
      <c r="E6566">
        <v>4</v>
      </c>
      <c r="F6566" s="1">
        <v>41944</v>
      </c>
      <c r="G6566">
        <v>6</v>
      </c>
      <c r="H6566" t="s">
        <v>20621</v>
      </c>
      <c r="I6566" t="s">
        <v>20643</v>
      </c>
      <c r="J6566" t="s">
        <v>20639</v>
      </c>
    </row>
    <row r="6567" spans="1:10" x14ac:dyDescent="0.3">
      <c r="A6567" s="1">
        <v>41965</v>
      </c>
      <c r="B6567">
        <v>2014</v>
      </c>
      <c r="C6567">
        <v>11</v>
      </c>
      <c r="D6567" t="s">
        <v>20642</v>
      </c>
      <c r="E6567">
        <v>4</v>
      </c>
      <c r="F6567" s="1">
        <v>41944</v>
      </c>
      <c r="G6567">
        <v>6</v>
      </c>
      <c r="H6567" t="s">
        <v>20621</v>
      </c>
      <c r="I6567" t="s">
        <v>20643</v>
      </c>
      <c r="J6567" t="s">
        <v>20639</v>
      </c>
    </row>
    <row r="6568" spans="1:10" x14ac:dyDescent="0.3">
      <c r="A6568" s="1">
        <v>41948</v>
      </c>
      <c r="B6568">
        <v>2014</v>
      </c>
      <c r="C6568">
        <v>11</v>
      </c>
      <c r="D6568" t="s">
        <v>20642</v>
      </c>
      <c r="E6568">
        <v>4</v>
      </c>
      <c r="F6568" s="1">
        <v>41944</v>
      </c>
      <c r="G6568">
        <v>3</v>
      </c>
      <c r="H6568" t="s">
        <v>20622</v>
      </c>
      <c r="I6568" t="s">
        <v>20643</v>
      </c>
      <c r="J6568" t="s">
        <v>20639</v>
      </c>
    </row>
    <row r="6569" spans="1:10" x14ac:dyDescent="0.3">
      <c r="A6569" s="1">
        <v>41952</v>
      </c>
      <c r="B6569">
        <v>2014</v>
      </c>
      <c r="C6569">
        <v>11</v>
      </c>
      <c r="D6569" t="s">
        <v>20642</v>
      </c>
      <c r="E6569">
        <v>4</v>
      </c>
      <c r="F6569" s="1">
        <v>41944</v>
      </c>
      <c r="G6569">
        <v>0</v>
      </c>
      <c r="H6569" t="s">
        <v>20623</v>
      </c>
      <c r="I6569" t="s">
        <v>20643</v>
      </c>
      <c r="J6569" t="s">
        <v>20639</v>
      </c>
    </row>
    <row r="6570" spans="1:10" x14ac:dyDescent="0.3">
      <c r="A6570" s="1">
        <v>41967</v>
      </c>
      <c r="B6570">
        <v>2014</v>
      </c>
      <c r="C6570">
        <v>11</v>
      </c>
      <c r="D6570" t="s">
        <v>20642</v>
      </c>
      <c r="E6570">
        <v>4</v>
      </c>
      <c r="F6570" s="1">
        <v>41944</v>
      </c>
      <c r="G6570">
        <v>1</v>
      </c>
      <c r="H6570" t="s">
        <v>20625</v>
      </c>
      <c r="I6570" t="s">
        <v>20643</v>
      </c>
      <c r="J6570" t="s">
        <v>20639</v>
      </c>
    </row>
    <row r="6571" spans="1:10" x14ac:dyDescent="0.3">
      <c r="A6571" s="1">
        <v>41961</v>
      </c>
      <c r="B6571">
        <v>2014</v>
      </c>
      <c r="C6571">
        <v>11</v>
      </c>
      <c r="D6571" t="s">
        <v>20642</v>
      </c>
      <c r="E6571">
        <v>4</v>
      </c>
      <c r="F6571" s="1">
        <v>41944</v>
      </c>
      <c r="G6571">
        <v>2</v>
      </c>
      <c r="H6571" t="s">
        <v>20620</v>
      </c>
      <c r="I6571" t="s">
        <v>20643</v>
      </c>
      <c r="J6571" t="s">
        <v>20639</v>
      </c>
    </row>
    <row r="6572" spans="1:10" x14ac:dyDescent="0.3">
      <c r="A6572" s="1">
        <v>41960</v>
      </c>
      <c r="B6572">
        <v>2014</v>
      </c>
      <c r="C6572">
        <v>11</v>
      </c>
      <c r="D6572" t="s">
        <v>20642</v>
      </c>
      <c r="E6572">
        <v>4</v>
      </c>
      <c r="F6572" s="1">
        <v>41944</v>
      </c>
      <c r="G6572">
        <v>1</v>
      </c>
      <c r="H6572" t="s">
        <v>20625</v>
      </c>
      <c r="I6572" t="s">
        <v>20643</v>
      </c>
      <c r="J6572" t="s">
        <v>20639</v>
      </c>
    </row>
    <row r="6573" spans="1:10" x14ac:dyDescent="0.3">
      <c r="A6573" s="1">
        <v>41951</v>
      </c>
      <c r="B6573">
        <v>2014</v>
      </c>
      <c r="C6573">
        <v>11</v>
      </c>
      <c r="D6573" t="s">
        <v>20642</v>
      </c>
      <c r="E6573">
        <v>4</v>
      </c>
      <c r="F6573" s="1">
        <v>41944</v>
      </c>
      <c r="G6573">
        <v>6</v>
      </c>
      <c r="H6573" t="s">
        <v>20621</v>
      </c>
      <c r="I6573" t="s">
        <v>20643</v>
      </c>
      <c r="J6573" t="s">
        <v>20639</v>
      </c>
    </row>
    <row r="6574" spans="1:10" x14ac:dyDescent="0.3">
      <c r="A6574" s="1">
        <v>41950</v>
      </c>
      <c r="B6574">
        <v>2014</v>
      </c>
      <c r="C6574">
        <v>11</v>
      </c>
      <c r="D6574" t="s">
        <v>20642</v>
      </c>
      <c r="E6574">
        <v>4</v>
      </c>
      <c r="F6574" s="1">
        <v>41944</v>
      </c>
      <c r="G6574">
        <v>5</v>
      </c>
      <c r="H6574" t="s">
        <v>20617</v>
      </c>
      <c r="I6574" t="s">
        <v>20643</v>
      </c>
      <c r="J6574" t="s">
        <v>20639</v>
      </c>
    </row>
    <row r="6575" spans="1:10" x14ac:dyDescent="0.3">
      <c r="A6575" s="1">
        <v>41955</v>
      </c>
      <c r="B6575">
        <v>2014</v>
      </c>
      <c r="C6575">
        <v>11</v>
      </c>
      <c r="D6575" t="s">
        <v>20642</v>
      </c>
      <c r="E6575">
        <v>4</v>
      </c>
      <c r="F6575" s="1">
        <v>41944</v>
      </c>
      <c r="G6575">
        <v>3</v>
      </c>
      <c r="H6575" t="s">
        <v>20622</v>
      </c>
      <c r="I6575" t="s">
        <v>20643</v>
      </c>
      <c r="J6575" t="s">
        <v>20639</v>
      </c>
    </row>
    <row r="6576" spans="1:10" x14ac:dyDescent="0.3">
      <c r="A6576" s="1">
        <v>41960</v>
      </c>
      <c r="B6576">
        <v>2014</v>
      </c>
      <c r="C6576">
        <v>11</v>
      </c>
      <c r="D6576" t="s">
        <v>20642</v>
      </c>
      <c r="E6576">
        <v>4</v>
      </c>
      <c r="F6576" s="1">
        <v>41944</v>
      </c>
      <c r="G6576">
        <v>1</v>
      </c>
      <c r="H6576" t="s">
        <v>20625</v>
      </c>
      <c r="I6576" t="s">
        <v>20643</v>
      </c>
      <c r="J6576" t="s">
        <v>20639</v>
      </c>
    </row>
    <row r="6577" spans="1:10" x14ac:dyDescent="0.3">
      <c r="A6577" s="1">
        <v>41963</v>
      </c>
      <c r="B6577">
        <v>2014</v>
      </c>
      <c r="C6577">
        <v>11</v>
      </c>
      <c r="D6577" t="s">
        <v>20642</v>
      </c>
      <c r="E6577">
        <v>4</v>
      </c>
      <c r="F6577" s="1">
        <v>41944</v>
      </c>
      <c r="G6577">
        <v>4</v>
      </c>
      <c r="H6577" t="s">
        <v>20624</v>
      </c>
      <c r="I6577" t="s">
        <v>20643</v>
      </c>
      <c r="J6577" t="s">
        <v>20639</v>
      </c>
    </row>
    <row r="6578" spans="1:10" x14ac:dyDescent="0.3">
      <c r="A6578" s="1">
        <v>41965</v>
      </c>
      <c r="B6578">
        <v>2014</v>
      </c>
      <c r="C6578">
        <v>11</v>
      </c>
      <c r="D6578" t="s">
        <v>20642</v>
      </c>
      <c r="E6578">
        <v>4</v>
      </c>
      <c r="F6578" s="1">
        <v>41944</v>
      </c>
      <c r="G6578">
        <v>6</v>
      </c>
      <c r="H6578" t="s">
        <v>20621</v>
      </c>
      <c r="I6578" t="s">
        <v>20643</v>
      </c>
      <c r="J6578" t="s">
        <v>20639</v>
      </c>
    </row>
    <row r="6579" spans="1:10" x14ac:dyDescent="0.3">
      <c r="A6579" s="1">
        <v>41968</v>
      </c>
      <c r="B6579">
        <v>2014</v>
      </c>
      <c r="C6579">
        <v>11</v>
      </c>
      <c r="D6579" t="s">
        <v>20642</v>
      </c>
      <c r="E6579">
        <v>4</v>
      </c>
      <c r="F6579" s="1">
        <v>41944</v>
      </c>
      <c r="G6579">
        <v>2</v>
      </c>
      <c r="H6579" t="s">
        <v>20620</v>
      </c>
      <c r="I6579" t="s">
        <v>20643</v>
      </c>
      <c r="J6579" t="s">
        <v>20639</v>
      </c>
    </row>
    <row r="6580" spans="1:10" x14ac:dyDescent="0.3">
      <c r="A6580" s="1">
        <v>41964</v>
      </c>
      <c r="B6580">
        <v>2014</v>
      </c>
      <c r="C6580">
        <v>11</v>
      </c>
      <c r="D6580" t="s">
        <v>20642</v>
      </c>
      <c r="E6580">
        <v>4</v>
      </c>
      <c r="F6580" s="1">
        <v>41944</v>
      </c>
      <c r="G6580">
        <v>5</v>
      </c>
      <c r="H6580" t="s">
        <v>20617</v>
      </c>
      <c r="I6580" t="s">
        <v>20643</v>
      </c>
      <c r="J6580" t="s">
        <v>20639</v>
      </c>
    </row>
    <row r="6581" spans="1:10" x14ac:dyDescent="0.3">
      <c r="A6581" s="1">
        <v>41958</v>
      </c>
      <c r="B6581">
        <v>2014</v>
      </c>
      <c r="C6581">
        <v>11</v>
      </c>
      <c r="D6581" t="s">
        <v>20642</v>
      </c>
      <c r="E6581">
        <v>4</v>
      </c>
      <c r="F6581" s="1">
        <v>41944</v>
      </c>
      <c r="G6581">
        <v>6</v>
      </c>
      <c r="H6581" t="s">
        <v>20621</v>
      </c>
      <c r="I6581" t="s">
        <v>20643</v>
      </c>
      <c r="J6581" t="s">
        <v>20639</v>
      </c>
    </row>
    <row r="6582" spans="1:10" x14ac:dyDescent="0.3">
      <c r="A6582" s="1">
        <v>41951</v>
      </c>
      <c r="B6582">
        <v>2014</v>
      </c>
      <c r="C6582">
        <v>11</v>
      </c>
      <c r="D6582" t="s">
        <v>20642</v>
      </c>
      <c r="E6582">
        <v>4</v>
      </c>
      <c r="F6582" s="1">
        <v>41944</v>
      </c>
      <c r="G6582">
        <v>6</v>
      </c>
      <c r="H6582" t="s">
        <v>20621</v>
      </c>
      <c r="I6582" t="s">
        <v>20643</v>
      </c>
      <c r="J6582" t="s">
        <v>20639</v>
      </c>
    </row>
    <row r="6583" spans="1:10" x14ac:dyDescent="0.3">
      <c r="A6583" s="1">
        <v>41947</v>
      </c>
      <c r="B6583">
        <v>2014</v>
      </c>
      <c r="C6583">
        <v>11</v>
      </c>
      <c r="D6583" t="s">
        <v>20642</v>
      </c>
      <c r="E6583">
        <v>4</v>
      </c>
      <c r="F6583" s="1">
        <v>41944</v>
      </c>
      <c r="G6583">
        <v>2</v>
      </c>
      <c r="H6583" t="s">
        <v>20620</v>
      </c>
      <c r="I6583" t="s">
        <v>20643</v>
      </c>
      <c r="J6583" t="s">
        <v>20639</v>
      </c>
    </row>
    <row r="6584" spans="1:10" x14ac:dyDescent="0.3">
      <c r="A6584" s="1">
        <v>41963</v>
      </c>
      <c r="B6584">
        <v>2014</v>
      </c>
      <c r="C6584">
        <v>11</v>
      </c>
      <c r="D6584" t="s">
        <v>20642</v>
      </c>
      <c r="E6584">
        <v>4</v>
      </c>
      <c r="F6584" s="1">
        <v>41944</v>
      </c>
      <c r="G6584">
        <v>4</v>
      </c>
      <c r="H6584" t="s">
        <v>20624</v>
      </c>
      <c r="I6584" t="s">
        <v>20643</v>
      </c>
      <c r="J6584" t="s">
        <v>20639</v>
      </c>
    </row>
    <row r="6585" spans="1:10" x14ac:dyDescent="0.3">
      <c r="A6585" s="1">
        <v>41966</v>
      </c>
      <c r="B6585">
        <v>2014</v>
      </c>
      <c r="C6585">
        <v>11</v>
      </c>
      <c r="D6585" t="s">
        <v>20642</v>
      </c>
      <c r="E6585">
        <v>4</v>
      </c>
      <c r="F6585" s="1">
        <v>41944</v>
      </c>
      <c r="G6585">
        <v>0</v>
      </c>
      <c r="H6585" t="s">
        <v>20623</v>
      </c>
      <c r="I6585" t="s">
        <v>20643</v>
      </c>
      <c r="J6585" t="s">
        <v>20639</v>
      </c>
    </row>
    <row r="6586" spans="1:10" x14ac:dyDescent="0.3">
      <c r="A6586" s="1">
        <v>41955</v>
      </c>
      <c r="B6586">
        <v>2014</v>
      </c>
      <c r="C6586">
        <v>11</v>
      </c>
      <c r="D6586" t="s">
        <v>20642</v>
      </c>
      <c r="E6586">
        <v>4</v>
      </c>
      <c r="F6586" s="1">
        <v>41944</v>
      </c>
      <c r="G6586">
        <v>3</v>
      </c>
      <c r="H6586" t="s">
        <v>20622</v>
      </c>
      <c r="I6586" t="s">
        <v>20643</v>
      </c>
      <c r="J6586" t="s">
        <v>20639</v>
      </c>
    </row>
    <row r="6587" spans="1:10" x14ac:dyDescent="0.3">
      <c r="A6587" s="1">
        <v>41966</v>
      </c>
      <c r="B6587">
        <v>2014</v>
      </c>
      <c r="C6587">
        <v>11</v>
      </c>
      <c r="D6587" t="s">
        <v>20642</v>
      </c>
      <c r="E6587">
        <v>4</v>
      </c>
      <c r="F6587" s="1">
        <v>41944</v>
      </c>
      <c r="G6587">
        <v>0</v>
      </c>
      <c r="H6587" t="s">
        <v>20623</v>
      </c>
      <c r="I6587" t="s">
        <v>20643</v>
      </c>
      <c r="J6587" t="s">
        <v>20639</v>
      </c>
    </row>
    <row r="6588" spans="1:10" x14ac:dyDescent="0.3">
      <c r="A6588" s="1">
        <v>41965</v>
      </c>
      <c r="B6588">
        <v>2014</v>
      </c>
      <c r="C6588">
        <v>11</v>
      </c>
      <c r="D6588" t="s">
        <v>20642</v>
      </c>
      <c r="E6588">
        <v>4</v>
      </c>
      <c r="F6588" s="1">
        <v>41944</v>
      </c>
      <c r="G6588">
        <v>6</v>
      </c>
      <c r="H6588" t="s">
        <v>20621</v>
      </c>
      <c r="I6588" t="s">
        <v>20643</v>
      </c>
      <c r="J6588" t="s">
        <v>20639</v>
      </c>
    </row>
    <row r="6589" spans="1:10" x14ac:dyDescent="0.3">
      <c r="A6589" s="1">
        <v>41951</v>
      </c>
      <c r="B6589">
        <v>2014</v>
      </c>
      <c r="C6589">
        <v>11</v>
      </c>
      <c r="D6589" t="s">
        <v>20642</v>
      </c>
      <c r="E6589">
        <v>4</v>
      </c>
      <c r="F6589" s="1">
        <v>41944</v>
      </c>
      <c r="G6589">
        <v>6</v>
      </c>
      <c r="H6589" t="s">
        <v>20621</v>
      </c>
      <c r="I6589" t="s">
        <v>20643</v>
      </c>
      <c r="J6589" t="s">
        <v>20639</v>
      </c>
    </row>
    <row r="6590" spans="1:10" x14ac:dyDescent="0.3">
      <c r="A6590" s="1">
        <v>41970</v>
      </c>
      <c r="B6590">
        <v>2014</v>
      </c>
      <c r="C6590">
        <v>11</v>
      </c>
      <c r="D6590" t="s">
        <v>20642</v>
      </c>
      <c r="E6590">
        <v>4</v>
      </c>
      <c r="F6590" s="1">
        <v>41944</v>
      </c>
      <c r="G6590">
        <v>4</v>
      </c>
      <c r="H6590" t="s">
        <v>20624</v>
      </c>
      <c r="I6590" t="s">
        <v>20643</v>
      </c>
      <c r="J6590" t="s">
        <v>20639</v>
      </c>
    </row>
    <row r="6591" spans="1:10" x14ac:dyDescent="0.3">
      <c r="A6591" s="1">
        <v>41960</v>
      </c>
      <c r="B6591">
        <v>2014</v>
      </c>
      <c r="C6591">
        <v>11</v>
      </c>
      <c r="D6591" t="s">
        <v>20642</v>
      </c>
      <c r="E6591">
        <v>4</v>
      </c>
      <c r="F6591" s="1">
        <v>41944</v>
      </c>
      <c r="G6591">
        <v>1</v>
      </c>
      <c r="H6591" t="s">
        <v>20625</v>
      </c>
      <c r="I6591" t="s">
        <v>20643</v>
      </c>
      <c r="J6591" t="s">
        <v>20639</v>
      </c>
    </row>
    <row r="6592" spans="1:10" x14ac:dyDescent="0.3">
      <c r="A6592" s="1">
        <v>41960</v>
      </c>
      <c r="B6592">
        <v>2014</v>
      </c>
      <c r="C6592">
        <v>11</v>
      </c>
      <c r="D6592" t="s">
        <v>20642</v>
      </c>
      <c r="E6592">
        <v>4</v>
      </c>
      <c r="F6592" s="1">
        <v>41944</v>
      </c>
      <c r="G6592">
        <v>1</v>
      </c>
      <c r="H6592" t="s">
        <v>20625</v>
      </c>
      <c r="I6592" t="s">
        <v>20643</v>
      </c>
      <c r="J6592" t="s">
        <v>20639</v>
      </c>
    </row>
    <row r="6593" spans="1:10" x14ac:dyDescent="0.3">
      <c r="A6593" s="1">
        <v>41966</v>
      </c>
      <c r="B6593">
        <v>2014</v>
      </c>
      <c r="C6593">
        <v>11</v>
      </c>
      <c r="D6593" t="s">
        <v>20642</v>
      </c>
      <c r="E6593">
        <v>4</v>
      </c>
      <c r="F6593" s="1">
        <v>41944</v>
      </c>
      <c r="G6593">
        <v>0</v>
      </c>
      <c r="H6593" t="s">
        <v>20623</v>
      </c>
      <c r="I6593" t="s">
        <v>20643</v>
      </c>
      <c r="J6593" t="s">
        <v>20639</v>
      </c>
    </row>
    <row r="6594" spans="1:10" x14ac:dyDescent="0.3">
      <c r="A6594" s="1">
        <v>41950</v>
      </c>
      <c r="B6594">
        <v>2014</v>
      </c>
      <c r="C6594">
        <v>11</v>
      </c>
      <c r="D6594" t="s">
        <v>20642</v>
      </c>
      <c r="E6594">
        <v>4</v>
      </c>
      <c r="F6594" s="1">
        <v>41944</v>
      </c>
      <c r="G6594">
        <v>5</v>
      </c>
      <c r="H6594" t="s">
        <v>20617</v>
      </c>
      <c r="I6594" t="s">
        <v>20643</v>
      </c>
      <c r="J6594" t="s">
        <v>20639</v>
      </c>
    </row>
    <row r="6595" spans="1:10" x14ac:dyDescent="0.3">
      <c r="A6595" s="1">
        <v>41962</v>
      </c>
      <c r="B6595">
        <v>2014</v>
      </c>
      <c r="C6595">
        <v>11</v>
      </c>
      <c r="D6595" t="s">
        <v>20642</v>
      </c>
      <c r="E6595">
        <v>4</v>
      </c>
      <c r="F6595" s="1">
        <v>41944</v>
      </c>
      <c r="G6595">
        <v>3</v>
      </c>
      <c r="H6595" t="s">
        <v>20622</v>
      </c>
      <c r="I6595" t="s">
        <v>20643</v>
      </c>
      <c r="J6595" t="s">
        <v>20639</v>
      </c>
    </row>
    <row r="6596" spans="1:10" x14ac:dyDescent="0.3">
      <c r="A6596" s="1">
        <v>41961</v>
      </c>
      <c r="B6596">
        <v>2014</v>
      </c>
      <c r="C6596">
        <v>11</v>
      </c>
      <c r="D6596" t="s">
        <v>20642</v>
      </c>
      <c r="E6596">
        <v>4</v>
      </c>
      <c r="F6596" s="1">
        <v>41944</v>
      </c>
      <c r="G6596">
        <v>2</v>
      </c>
      <c r="H6596" t="s">
        <v>20620</v>
      </c>
      <c r="I6596" t="s">
        <v>20643</v>
      </c>
      <c r="J6596" t="s">
        <v>20639</v>
      </c>
    </row>
    <row r="6597" spans="1:10" x14ac:dyDescent="0.3">
      <c r="A6597" s="1">
        <v>41945</v>
      </c>
      <c r="B6597">
        <v>2014</v>
      </c>
      <c r="C6597">
        <v>11</v>
      </c>
      <c r="D6597" t="s">
        <v>20642</v>
      </c>
      <c r="E6597">
        <v>4</v>
      </c>
      <c r="F6597" s="1">
        <v>41944</v>
      </c>
      <c r="G6597">
        <v>0</v>
      </c>
      <c r="H6597" t="s">
        <v>20623</v>
      </c>
      <c r="I6597" t="s">
        <v>20643</v>
      </c>
      <c r="J6597" t="s">
        <v>20639</v>
      </c>
    </row>
    <row r="6598" spans="1:10" x14ac:dyDescent="0.3">
      <c r="A6598" s="1">
        <v>41968</v>
      </c>
      <c r="B6598">
        <v>2014</v>
      </c>
      <c r="C6598">
        <v>11</v>
      </c>
      <c r="D6598" t="s">
        <v>20642</v>
      </c>
      <c r="E6598">
        <v>4</v>
      </c>
      <c r="F6598" s="1">
        <v>41944</v>
      </c>
      <c r="G6598">
        <v>2</v>
      </c>
      <c r="H6598" t="s">
        <v>20620</v>
      </c>
      <c r="I6598" t="s">
        <v>20643</v>
      </c>
      <c r="J6598" t="s">
        <v>20639</v>
      </c>
    </row>
    <row r="6599" spans="1:10" x14ac:dyDescent="0.3">
      <c r="A6599" s="1">
        <v>41962</v>
      </c>
      <c r="B6599">
        <v>2014</v>
      </c>
      <c r="C6599">
        <v>11</v>
      </c>
      <c r="D6599" t="s">
        <v>20642</v>
      </c>
      <c r="E6599">
        <v>4</v>
      </c>
      <c r="F6599" s="1">
        <v>41944</v>
      </c>
      <c r="G6599">
        <v>3</v>
      </c>
      <c r="H6599" t="s">
        <v>20622</v>
      </c>
      <c r="I6599" t="s">
        <v>20643</v>
      </c>
      <c r="J6599" t="s">
        <v>20639</v>
      </c>
    </row>
    <row r="6600" spans="1:10" x14ac:dyDescent="0.3">
      <c r="A6600" s="1">
        <v>41962</v>
      </c>
      <c r="B6600">
        <v>2014</v>
      </c>
      <c r="C6600">
        <v>11</v>
      </c>
      <c r="D6600" t="s">
        <v>20642</v>
      </c>
      <c r="E6600">
        <v>4</v>
      </c>
      <c r="F6600" s="1">
        <v>41944</v>
      </c>
      <c r="G6600">
        <v>3</v>
      </c>
      <c r="H6600" t="s">
        <v>20622</v>
      </c>
      <c r="I6600" t="s">
        <v>20643</v>
      </c>
      <c r="J6600" t="s">
        <v>20639</v>
      </c>
    </row>
    <row r="6601" spans="1:10" x14ac:dyDescent="0.3">
      <c r="A6601" s="1">
        <v>41957</v>
      </c>
      <c r="B6601">
        <v>2014</v>
      </c>
      <c r="C6601">
        <v>11</v>
      </c>
      <c r="D6601" t="s">
        <v>20642</v>
      </c>
      <c r="E6601">
        <v>4</v>
      </c>
      <c r="F6601" s="1">
        <v>41944</v>
      </c>
      <c r="G6601">
        <v>5</v>
      </c>
      <c r="H6601" t="s">
        <v>20617</v>
      </c>
      <c r="I6601" t="s">
        <v>20643</v>
      </c>
      <c r="J6601" t="s">
        <v>20639</v>
      </c>
    </row>
    <row r="6602" spans="1:10" x14ac:dyDescent="0.3">
      <c r="A6602" s="1">
        <v>41969</v>
      </c>
      <c r="B6602">
        <v>2014</v>
      </c>
      <c r="C6602">
        <v>11</v>
      </c>
      <c r="D6602" t="s">
        <v>20642</v>
      </c>
      <c r="E6602">
        <v>4</v>
      </c>
      <c r="F6602" s="1">
        <v>41944</v>
      </c>
      <c r="G6602">
        <v>3</v>
      </c>
      <c r="H6602" t="s">
        <v>20622</v>
      </c>
      <c r="I6602" t="s">
        <v>20643</v>
      </c>
      <c r="J6602" t="s">
        <v>20639</v>
      </c>
    </row>
    <row r="6603" spans="1:10" x14ac:dyDescent="0.3">
      <c r="A6603" s="1">
        <v>41955</v>
      </c>
      <c r="B6603">
        <v>2014</v>
      </c>
      <c r="C6603">
        <v>11</v>
      </c>
      <c r="D6603" t="s">
        <v>20642</v>
      </c>
      <c r="E6603">
        <v>4</v>
      </c>
      <c r="F6603" s="1">
        <v>41944</v>
      </c>
      <c r="G6603">
        <v>3</v>
      </c>
      <c r="H6603" t="s">
        <v>20622</v>
      </c>
      <c r="I6603" t="s">
        <v>20643</v>
      </c>
      <c r="J6603" t="s">
        <v>20639</v>
      </c>
    </row>
    <row r="6604" spans="1:10" x14ac:dyDescent="0.3">
      <c r="A6604" s="1">
        <v>41963</v>
      </c>
      <c r="B6604">
        <v>2014</v>
      </c>
      <c r="C6604">
        <v>11</v>
      </c>
      <c r="D6604" t="s">
        <v>20642</v>
      </c>
      <c r="E6604">
        <v>4</v>
      </c>
      <c r="F6604" s="1">
        <v>41944</v>
      </c>
      <c r="G6604">
        <v>4</v>
      </c>
      <c r="H6604" t="s">
        <v>20624</v>
      </c>
      <c r="I6604" t="s">
        <v>20643</v>
      </c>
      <c r="J6604" t="s">
        <v>20639</v>
      </c>
    </row>
    <row r="6605" spans="1:10" x14ac:dyDescent="0.3">
      <c r="A6605" s="1">
        <v>41957</v>
      </c>
      <c r="B6605">
        <v>2014</v>
      </c>
      <c r="C6605">
        <v>11</v>
      </c>
      <c r="D6605" t="s">
        <v>20642</v>
      </c>
      <c r="E6605">
        <v>4</v>
      </c>
      <c r="F6605" s="1">
        <v>41944</v>
      </c>
      <c r="G6605">
        <v>5</v>
      </c>
      <c r="H6605" t="s">
        <v>20617</v>
      </c>
      <c r="I6605" t="s">
        <v>20643</v>
      </c>
      <c r="J6605" t="s">
        <v>20639</v>
      </c>
    </row>
    <row r="6606" spans="1:10" x14ac:dyDescent="0.3">
      <c r="A6606" s="1">
        <v>41950</v>
      </c>
      <c r="B6606">
        <v>2014</v>
      </c>
      <c r="C6606">
        <v>11</v>
      </c>
      <c r="D6606" t="s">
        <v>20642</v>
      </c>
      <c r="E6606">
        <v>4</v>
      </c>
      <c r="F6606" s="1">
        <v>41944</v>
      </c>
      <c r="G6606">
        <v>5</v>
      </c>
      <c r="H6606" t="s">
        <v>20617</v>
      </c>
      <c r="I6606" t="s">
        <v>20643</v>
      </c>
      <c r="J6606" t="s">
        <v>20639</v>
      </c>
    </row>
    <row r="6607" spans="1:10" x14ac:dyDescent="0.3">
      <c r="A6607" s="1">
        <v>41948</v>
      </c>
      <c r="B6607">
        <v>2014</v>
      </c>
      <c r="C6607">
        <v>11</v>
      </c>
      <c r="D6607" t="s">
        <v>20642</v>
      </c>
      <c r="E6607">
        <v>4</v>
      </c>
      <c r="F6607" s="1">
        <v>41944</v>
      </c>
      <c r="G6607">
        <v>3</v>
      </c>
      <c r="H6607" t="s">
        <v>20622</v>
      </c>
      <c r="I6607" t="s">
        <v>20643</v>
      </c>
      <c r="J6607" t="s">
        <v>20639</v>
      </c>
    </row>
    <row r="6608" spans="1:10" x14ac:dyDescent="0.3">
      <c r="A6608" s="1">
        <v>41944</v>
      </c>
      <c r="B6608">
        <v>2014</v>
      </c>
      <c r="C6608">
        <v>11</v>
      </c>
      <c r="D6608" t="s">
        <v>20642</v>
      </c>
      <c r="E6608">
        <v>4</v>
      </c>
      <c r="F6608" s="1">
        <v>41944</v>
      </c>
      <c r="G6608">
        <v>6</v>
      </c>
      <c r="H6608" t="s">
        <v>20621</v>
      </c>
      <c r="I6608" t="s">
        <v>20643</v>
      </c>
      <c r="J6608" t="s">
        <v>20639</v>
      </c>
    </row>
    <row r="6609" spans="1:10" x14ac:dyDescent="0.3">
      <c r="A6609" s="1">
        <v>41946</v>
      </c>
      <c r="B6609">
        <v>2014</v>
      </c>
      <c r="C6609">
        <v>11</v>
      </c>
      <c r="D6609" t="s">
        <v>20642</v>
      </c>
      <c r="E6609">
        <v>4</v>
      </c>
      <c r="F6609" s="1">
        <v>41944</v>
      </c>
      <c r="G6609">
        <v>1</v>
      </c>
      <c r="H6609" t="s">
        <v>20625</v>
      </c>
      <c r="I6609" t="s">
        <v>20643</v>
      </c>
      <c r="J6609" t="s">
        <v>20639</v>
      </c>
    </row>
    <row r="6610" spans="1:10" x14ac:dyDescent="0.3">
      <c r="A6610" s="1">
        <v>41960</v>
      </c>
      <c r="B6610">
        <v>2014</v>
      </c>
      <c r="C6610">
        <v>11</v>
      </c>
      <c r="D6610" t="s">
        <v>20642</v>
      </c>
      <c r="E6610">
        <v>4</v>
      </c>
      <c r="F6610" s="1">
        <v>41944</v>
      </c>
      <c r="G6610">
        <v>1</v>
      </c>
      <c r="H6610" t="s">
        <v>20625</v>
      </c>
      <c r="I6610" t="s">
        <v>20643</v>
      </c>
      <c r="J6610" t="s">
        <v>20639</v>
      </c>
    </row>
    <row r="6611" spans="1:10" x14ac:dyDescent="0.3">
      <c r="A6611" s="1">
        <v>41971</v>
      </c>
      <c r="B6611">
        <v>2014</v>
      </c>
      <c r="C6611">
        <v>11</v>
      </c>
      <c r="D6611" t="s">
        <v>20642</v>
      </c>
      <c r="E6611">
        <v>4</v>
      </c>
      <c r="F6611" s="1">
        <v>41944</v>
      </c>
      <c r="G6611">
        <v>5</v>
      </c>
      <c r="H6611" t="s">
        <v>20617</v>
      </c>
      <c r="I6611" t="s">
        <v>20643</v>
      </c>
      <c r="J6611" t="s">
        <v>20639</v>
      </c>
    </row>
    <row r="6612" spans="1:10" x14ac:dyDescent="0.3">
      <c r="A6612" s="1">
        <v>41953</v>
      </c>
      <c r="B6612">
        <v>2014</v>
      </c>
      <c r="C6612">
        <v>11</v>
      </c>
      <c r="D6612" t="s">
        <v>20642</v>
      </c>
      <c r="E6612">
        <v>4</v>
      </c>
      <c r="F6612" s="1">
        <v>41944</v>
      </c>
      <c r="G6612">
        <v>1</v>
      </c>
      <c r="H6612" t="s">
        <v>20625</v>
      </c>
      <c r="I6612" t="s">
        <v>20643</v>
      </c>
      <c r="J6612" t="s">
        <v>20639</v>
      </c>
    </row>
    <row r="6613" spans="1:10" x14ac:dyDescent="0.3">
      <c r="A6613" s="1">
        <v>41956</v>
      </c>
      <c r="B6613">
        <v>2014</v>
      </c>
      <c r="C6613">
        <v>11</v>
      </c>
      <c r="D6613" t="s">
        <v>20642</v>
      </c>
      <c r="E6613">
        <v>4</v>
      </c>
      <c r="F6613" s="1">
        <v>41944</v>
      </c>
      <c r="G6613">
        <v>4</v>
      </c>
      <c r="H6613" t="s">
        <v>20624</v>
      </c>
      <c r="I6613" t="s">
        <v>20643</v>
      </c>
      <c r="J6613" t="s">
        <v>20639</v>
      </c>
    </row>
    <row r="6614" spans="1:10" x14ac:dyDescent="0.3">
      <c r="A6614" s="1">
        <v>41944</v>
      </c>
      <c r="B6614">
        <v>2014</v>
      </c>
      <c r="C6614">
        <v>11</v>
      </c>
      <c r="D6614" t="s">
        <v>20642</v>
      </c>
      <c r="E6614">
        <v>4</v>
      </c>
      <c r="F6614" s="1">
        <v>41944</v>
      </c>
      <c r="G6614">
        <v>6</v>
      </c>
      <c r="H6614" t="s">
        <v>20621</v>
      </c>
      <c r="I6614" t="s">
        <v>20643</v>
      </c>
      <c r="J6614" t="s">
        <v>20639</v>
      </c>
    </row>
    <row r="6615" spans="1:10" x14ac:dyDescent="0.3">
      <c r="A6615" s="1">
        <v>41961</v>
      </c>
      <c r="B6615">
        <v>2014</v>
      </c>
      <c r="C6615">
        <v>11</v>
      </c>
      <c r="D6615" t="s">
        <v>20642</v>
      </c>
      <c r="E6615">
        <v>4</v>
      </c>
      <c r="F6615" s="1">
        <v>41944</v>
      </c>
      <c r="G6615">
        <v>2</v>
      </c>
      <c r="H6615" t="s">
        <v>20620</v>
      </c>
      <c r="I6615" t="s">
        <v>20643</v>
      </c>
      <c r="J6615" t="s">
        <v>20639</v>
      </c>
    </row>
    <row r="6616" spans="1:10" x14ac:dyDescent="0.3">
      <c r="A6616" s="1">
        <v>41945</v>
      </c>
      <c r="B6616">
        <v>2014</v>
      </c>
      <c r="C6616">
        <v>11</v>
      </c>
      <c r="D6616" t="s">
        <v>20642</v>
      </c>
      <c r="E6616">
        <v>4</v>
      </c>
      <c r="F6616" s="1">
        <v>41944</v>
      </c>
      <c r="G6616">
        <v>0</v>
      </c>
      <c r="H6616" t="s">
        <v>20623</v>
      </c>
      <c r="I6616" t="s">
        <v>20643</v>
      </c>
      <c r="J6616" t="s">
        <v>20639</v>
      </c>
    </row>
    <row r="6617" spans="1:10" x14ac:dyDescent="0.3">
      <c r="A6617" s="1">
        <v>41960</v>
      </c>
      <c r="B6617">
        <v>2014</v>
      </c>
      <c r="C6617">
        <v>11</v>
      </c>
      <c r="D6617" t="s">
        <v>20642</v>
      </c>
      <c r="E6617">
        <v>4</v>
      </c>
      <c r="F6617" s="1">
        <v>41944</v>
      </c>
      <c r="G6617">
        <v>1</v>
      </c>
      <c r="H6617" t="s">
        <v>20625</v>
      </c>
      <c r="I6617" t="s">
        <v>20643</v>
      </c>
      <c r="J6617" t="s">
        <v>20639</v>
      </c>
    </row>
    <row r="6618" spans="1:10" x14ac:dyDescent="0.3">
      <c r="A6618" s="1">
        <v>41969</v>
      </c>
      <c r="B6618">
        <v>2014</v>
      </c>
      <c r="C6618">
        <v>11</v>
      </c>
      <c r="D6618" t="s">
        <v>20642</v>
      </c>
      <c r="E6618">
        <v>4</v>
      </c>
      <c r="F6618" s="1">
        <v>41944</v>
      </c>
      <c r="G6618">
        <v>3</v>
      </c>
      <c r="H6618" t="s">
        <v>20622</v>
      </c>
      <c r="I6618" t="s">
        <v>20643</v>
      </c>
      <c r="J6618" t="s">
        <v>20639</v>
      </c>
    </row>
    <row r="6619" spans="1:10" x14ac:dyDescent="0.3">
      <c r="A6619" s="1">
        <v>41964</v>
      </c>
      <c r="B6619">
        <v>2014</v>
      </c>
      <c r="C6619">
        <v>11</v>
      </c>
      <c r="D6619" t="s">
        <v>20642</v>
      </c>
      <c r="E6619">
        <v>4</v>
      </c>
      <c r="F6619" s="1">
        <v>41944</v>
      </c>
      <c r="G6619">
        <v>5</v>
      </c>
      <c r="H6619" t="s">
        <v>20617</v>
      </c>
      <c r="I6619" t="s">
        <v>20643</v>
      </c>
      <c r="J6619" t="s">
        <v>20639</v>
      </c>
    </row>
    <row r="6620" spans="1:10" x14ac:dyDescent="0.3">
      <c r="A6620" s="1">
        <v>41965</v>
      </c>
      <c r="B6620">
        <v>2014</v>
      </c>
      <c r="C6620">
        <v>11</v>
      </c>
      <c r="D6620" t="s">
        <v>20642</v>
      </c>
      <c r="E6620">
        <v>4</v>
      </c>
      <c r="F6620" s="1">
        <v>41944</v>
      </c>
      <c r="G6620">
        <v>6</v>
      </c>
      <c r="H6620" t="s">
        <v>20621</v>
      </c>
      <c r="I6620" t="s">
        <v>20643</v>
      </c>
      <c r="J6620" t="s">
        <v>20639</v>
      </c>
    </row>
    <row r="6621" spans="1:10" x14ac:dyDescent="0.3">
      <c r="A6621" s="1">
        <v>41970</v>
      </c>
      <c r="B6621">
        <v>2014</v>
      </c>
      <c r="C6621">
        <v>11</v>
      </c>
      <c r="D6621" t="s">
        <v>20642</v>
      </c>
      <c r="E6621">
        <v>4</v>
      </c>
      <c r="F6621" s="1">
        <v>41944</v>
      </c>
      <c r="G6621">
        <v>4</v>
      </c>
      <c r="H6621" t="s">
        <v>20624</v>
      </c>
      <c r="I6621" t="s">
        <v>20643</v>
      </c>
      <c r="J6621" t="s">
        <v>20639</v>
      </c>
    </row>
    <row r="6622" spans="1:10" x14ac:dyDescent="0.3">
      <c r="A6622" s="1">
        <v>41971</v>
      </c>
      <c r="B6622">
        <v>2014</v>
      </c>
      <c r="C6622">
        <v>11</v>
      </c>
      <c r="D6622" t="s">
        <v>20642</v>
      </c>
      <c r="E6622">
        <v>4</v>
      </c>
      <c r="F6622" s="1">
        <v>41944</v>
      </c>
      <c r="G6622">
        <v>5</v>
      </c>
      <c r="H6622" t="s">
        <v>20617</v>
      </c>
      <c r="I6622" t="s">
        <v>20643</v>
      </c>
      <c r="J6622" t="s">
        <v>20639</v>
      </c>
    </row>
    <row r="6623" spans="1:10" x14ac:dyDescent="0.3">
      <c r="A6623" s="1">
        <v>41971</v>
      </c>
      <c r="B6623">
        <v>2014</v>
      </c>
      <c r="C6623">
        <v>11</v>
      </c>
      <c r="D6623" t="s">
        <v>20642</v>
      </c>
      <c r="E6623">
        <v>4</v>
      </c>
      <c r="F6623" s="1">
        <v>41944</v>
      </c>
      <c r="G6623">
        <v>5</v>
      </c>
      <c r="H6623" t="s">
        <v>20617</v>
      </c>
      <c r="I6623" t="s">
        <v>20643</v>
      </c>
      <c r="J6623" t="s">
        <v>20639</v>
      </c>
    </row>
    <row r="6624" spans="1:10" x14ac:dyDescent="0.3">
      <c r="A6624" s="1">
        <v>41955</v>
      </c>
      <c r="B6624">
        <v>2014</v>
      </c>
      <c r="C6624">
        <v>11</v>
      </c>
      <c r="D6624" t="s">
        <v>20642</v>
      </c>
      <c r="E6624">
        <v>4</v>
      </c>
      <c r="F6624" s="1">
        <v>41944</v>
      </c>
      <c r="G6624">
        <v>3</v>
      </c>
      <c r="H6624" t="s">
        <v>20622</v>
      </c>
      <c r="I6624" t="s">
        <v>20643</v>
      </c>
      <c r="J6624" t="s">
        <v>20639</v>
      </c>
    </row>
    <row r="6625" spans="1:10" x14ac:dyDescent="0.3">
      <c r="A6625" s="1">
        <v>41965</v>
      </c>
      <c r="B6625">
        <v>2014</v>
      </c>
      <c r="C6625">
        <v>11</v>
      </c>
      <c r="D6625" t="s">
        <v>20642</v>
      </c>
      <c r="E6625">
        <v>4</v>
      </c>
      <c r="F6625" s="1">
        <v>41944</v>
      </c>
      <c r="G6625">
        <v>6</v>
      </c>
      <c r="H6625" t="s">
        <v>20621</v>
      </c>
      <c r="I6625" t="s">
        <v>20643</v>
      </c>
      <c r="J6625" t="s">
        <v>20639</v>
      </c>
    </row>
    <row r="6626" spans="1:10" x14ac:dyDescent="0.3">
      <c r="A6626" s="1">
        <v>41945</v>
      </c>
      <c r="B6626">
        <v>2014</v>
      </c>
      <c r="C6626">
        <v>11</v>
      </c>
      <c r="D6626" t="s">
        <v>20642</v>
      </c>
      <c r="E6626">
        <v>4</v>
      </c>
      <c r="F6626" s="1">
        <v>41944</v>
      </c>
      <c r="G6626">
        <v>0</v>
      </c>
      <c r="H6626" t="s">
        <v>20623</v>
      </c>
      <c r="I6626" t="s">
        <v>20643</v>
      </c>
      <c r="J6626" t="s">
        <v>20639</v>
      </c>
    </row>
    <row r="6627" spans="1:10" x14ac:dyDescent="0.3">
      <c r="A6627" s="1">
        <v>41952</v>
      </c>
      <c r="B6627">
        <v>2014</v>
      </c>
      <c r="C6627">
        <v>11</v>
      </c>
      <c r="D6627" t="s">
        <v>20642</v>
      </c>
      <c r="E6627">
        <v>4</v>
      </c>
      <c r="F6627" s="1">
        <v>41944</v>
      </c>
      <c r="G6627">
        <v>0</v>
      </c>
      <c r="H6627" t="s">
        <v>20623</v>
      </c>
      <c r="I6627" t="s">
        <v>20643</v>
      </c>
      <c r="J6627" t="s">
        <v>20639</v>
      </c>
    </row>
    <row r="6628" spans="1:10" x14ac:dyDescent="0.3">
      <c r="A6628" s="1">
        <v>41964</v>
      </c>
      <c r="B6628">
        <v>2014</v>
      </c>
      <c r="C6628">
        <v>11</v>
      </c>
      <c r="D6628" t="s">
        <v>20642</v>
      </c>
      <c r="E6628">
        <v>4</v>
      </c>
      <c r="F6628" s="1">
        <v>41944</v>
      </c>
      <c r="G6628">
        <v>5</v>
      </c>
      <c r="H6628" t="s">
        <v>20617</v>
      </c>
      <c r="I6628" t="s">
        <v>20643</v>
      </c>
      <c r="J6628" t="s">
        <v>20639</v>
      </c>
    </row>
    <row r="6629" spans="1:10" x14ac:dyDescent="0.3">
      <c r="A6629" s="1">
        <v>41967</v>
      </c>
      <c r="B6629">
        <v>2014</v>
      </c>
      <c r="C6629">
        <v>11</v>
      </c>
      <c r="D6629" t="s">
        <v>20642</v>
      </c>
      <c r="E6629">
        <v>4</v>
      </c>
      <c r="F6629" s="1">
        <v>41944</v>
      </c>
      <c r="G6629">
        <v>1</v>
      </c>
      <c r="H6629" t="s">
        <v>20625</v>
      </c>
      <c r="I6629" t="s">
        <v>20643</v>
      </c>
      <c r="J6629" t="s">
        <v>20639</v>
      </c>
    </row>
    <row r="6630" spans="1:10" x14ac:dyDescent="0.3">
      <c r="A6630" s="1">
        <v>41961</v>
      </c>
      <c r="B6630">
        <v>2014</v>
      </c>
      <c r="C6630">
        <v>11</v>
      </c>
      <c r="D6630" t="s">
        <v>20642</v>
      </c>
      <c r="E6630">
        <v>4</v>
      </c>
      <c r="F6630" s="1">
        <v>41944</v>
      </c>
      <c r="G6630">
        <v>2</v>
      </c>
      <c r="H6630" t="s">
        <v>20620</v>
      </c>
      <c r="I6630" t="s">
        <v>20643</v>
      </c>
      <c r="J6630" t="s">
        <v>20639</v>
      </c>
    </row>
    <row r="6631" spans="1:10" x14ac:dyDescent="0.3">
      <c r="A6631" s="1">
        <v>41944</v>
      </c>
      <c r="B6631">
        <v>2014</v>
      </c>
      <c r="C6631">
        <v>11</v>
      </c>
      <c r="D6631" t="s">
        <v>20642</v>
      </c>
      <c r="E6631">
        <v>4</v>
      </c>
      <c r="F6631" s="1">
        <v>41944</v>
      </c>
      <c r="G6631">
        <v>6</v>
      </c>
      <c r="H6631" t="s">
        <v>20621</v>
      </c>
      <c r="I6631" t="s">
        <v>20643</v>
      </c>
      <c r="J6631" t="s">
        <v>20639</v>
      </c>
    </row>
    <row r="6632" spans="1:10" x14ac:dyDescent="0.3">
      <c r="A6632" s="1">
        <v>41949</v>
      </c>
      <c r="B6632">
        <v>2014</v>
      </c>
      <c r="C6632">
        <v>11</v>
      </c>
      <c r="D6632" t="s">
        <v>20642</v>
      </c>
      <c r="E6632">
        <v>4</v>
      </c>
      <c r="F6632" s="1">
        <v>41944</v>
      </c>
      <c r="G6632">
        <v>4</v>
      </c>
      <c r="H6632" t="s">
        <v>20624</v>
      </c>
      <c r="I6632" t="s">
        <v>20643</v>
      </c>
      <c r="J6632" t="s">
        <v>20639</v>
      </c>
    </row>
    <row r="6633" spans="1:10" x14ac:dyDescent="0.3">
      <c r="A6633" s="1">
        <v>41946</v>
      </c>
      <c r="B6633">
        <v>2014</v>
      </c>
      <c r="C6633">
        <v>11</v>
      </c>
      <c r="D6633" t="s">
        <v>20642</v>
      </c>
      <c r="E6633">
        <v>4</v>
      </c>
      <c r="F6633" s="1">
        <v>41944</v>
      </c>
      <c r="G6633">
        <v>1</v>
      </c>
      <c r="H6633" t="s">
        <v>20625</v>
      </c>
      <c r="I6633" t="s">
        <v>20643</v>
      </c>
      <c r="J6633" t="s">
        <v>20639</v>
      </c>
    </row>
    <row r="6634" spans="1:10" x14ac:dyDescent="0.3">
      <c r="A6634" s="1">
        <v>41962</v>
      </c>
      <c r="B6634">
        <v>2014</v>
      </c>
      <c r="C6634">
        <v>11</v>
      </c>
      <c r="D6634" t="s">
        <v>20642</v>
      </c>
      <c r="E6634">
        <v>4</v>
      </c>
      <c r="F6634" s="1">
        <v>41944</v>
      </c>
      <c r="G6634">
        <v>3</v>
      </c>
      <c r="H6634" t="s">
        <v>20622</v>
      </c>
      <c r="I6634" t="s">
        <v>20643</v>
      </c>
      <c r="J6634" t="s">
        <v>20639</v>
      </c>
    </row>
    <row r="6635" spans="1:10" x14ac:dyDescent="0.3">
      <c r="A6635" s="1">
        <v>41963</v>
      </c>
      <c r="B6635">
        <v>2014</v>
      </c>
      <c r="C6635">
        <v>11</v>
      </c>
      <c r="D6635" t="s">
        <v>20642</v>
      </c>
      <c r="E6635">
        <v>4</v>
      </c>
      <c r="F6635" s="1">
        <v>41944</v>
      </c>
      <c r="G6635">
        <v>4</v>
      </c>
      <c r="H6635" t="s">
        <v>20624</v>
      </c>
      <c r="I6635" t="s">
        <v>20643</v>
      </c>
      <c r="J6635" t="s">
        <v>20639</v>
      </c>
    </row>
    <row r="6636" spans="1:10" x14ac:dyDescent="0.3">
      <c r="A6636" s="1">
        <v>41952</v>
      </c>
      <c r="B6636">
        <v>2014</v>
      </c>
      <c r="C6636">
        <v>11</v>
      </c>
      <c r="D6636" t="s">
        <v>20642</v>
      </c>
      <c r="E6636">
        <v>4</v>
      </c>
      <c r="F6636" s="1">
        <v>41944</v>
      </c>
      <c r="G6636">
        <v>0</v>
      </c>
      <c r="H6636" t="s">
        <v>20623</v>
      </c>
      <c r="I6636" t="s">
        <v>20643</v>
      </c>
      <c r="J6636" t="s">
        <v>20639</v>
      </c>
    </row>
    <row r="6637" spans="1:10" x14ac:dyDescent="0.3">
      <c r="A6637" s="1">
        <v>41959</v>
      </c>
      <c r="B6637">
        <v>2014</v>
      </c>
      <c r="C6637">
        <v>11</v>
      </c>
      <c r="D6637" t="s">
        <v>20642</v>
      </c>
      <c r="E6637">
        <v>4</v>
      </c>
      <c r="F6637" s="1">
        <v>41944</v>
      </c>
      <c r="G6637">
        <v>0</v>
      </c>
      <c r="H6637" t="s">
        <v>20623</v>
      </c>
      <c r="I6637" t="s">
        <v>20643</v>
      </c>
      <c r="J6637" t="s">
        <v>20639</v>
      </c>
    </row>
    <row r="6638" spans="1:10" x14ac:dyDescent="0.3">
      <c r="A6638" s="1">
        <v>41953</v>
      </c>
      <c r="B6638">
        <v>2014</v>
      </c>
      <c r="C6638">
        <v>11</v>
      </c>
      <c r="D6638" t="s">
        <v>20642</v>
      </c>
      <c r="E6638">
        <v>4</v>
      </c>
      <c r="F6638" s="1">
        <v>41944</v>
      </c>
      <c r="G6638">
        <v>1</v>
      </c>
      <c r="H6638" t="s">
        <v>20625</v>
      </c>
      <c r="I6638" t="s">
        <v>20643</v>
      </c>
      <c r="J6638" t="s">
        <v>20639</v>
      </c>
    </row>
    <row r="6639" spans="1:10" x14ac:dyDescent="0.3">
      <c r="A6639" s="1">
        <v>41960</v>
      </c>
      <c r="B6639">
        <v>2014</v>
      </c>
      <c r="C6639">
        <v>11</v>
      </c>
      <c r="D6639" t="s">
        <v>20642</v>
      </c>
      <c r="E6639">
        <v>4</v>
      </c>
      <c r="F6639" s="1">
        <v>41944</v>
      </c>
      <c r="G6639">
        <v>1</v>
      </c>
      <c r="H6639" t="s">
        <v>20625</v>
      </c>
      <c r="I6639" t="s">
        <v>20643</v>
      </c>
      <c r="J6639" t="s">
        <v>20639</v>
      </c>
    </row>
    <row r="6640" spans="1:10" x14ac:dyDescent="0.3">
      <c r="A6640" s="1">
        <v>41947</v>
      </c>
      <c r="B6640">
        <v>2014</v>
      </c>
      <c r="C6640">
        <v>11</v>
      </c>
      <c r="D6640" t="s">
        <v>20642</v>
      </c>
      <c r="E6640">
        <v>4</v>
      </c>
      <c r="F6640" s="1">
        <v>41944</v>
      </c>
      <c r="G6640">
        <v>2</v>
      </c>
      <c r="H6640" t="s">
        <v>20620</v>
      </c>
      <c r="I6640" t="s">
        <v>20643</v>
      </c>
      <c r="J6640" t="s">
        <v>20639</v>
      </c>
    </row>
    <row r="6641" spans="1:10" x14ac:dyDescent="0.3">
      <c r="A6641" s="1">
        <v>43405</v>
      </c>
      <c r="B6641">
        <v>2018</v>
      </c>
      <c r="C6641">
        <v>11</v>
      </c>
      <c r="D6641" t="s">
        <v>20642</v>
      </c>
      <c r="E6641">
        <v>4</v>
      </c>
      <c r="F6641" s="1">
        <v>43405</v>
      </c>
      <c r="G6641">
        <v>4</v>
      </c>
      <c r="H6641" t="s">
        <v>20624</v>
      </c>
      <c r="I6641" t="s">
        <v>20643</v>
      </c>
      <c r="J6641" t="s">
        <v>20639</v>
      </c>
    </row>
    <row r="6642" spans="1:10" x14ac:dyDescent="0.3">
      <c r="A6642" s="1">
        <v>43429</v>
      </c>
      <c r="B6642">
        <v>2018</v>
      </c>
      <c r="C6642">
        <v>11</v>
      </c>
      <c r="D6642" t="s">
        <v>20642</v>
      </c>
      <c r="E6642">
        <v>4</v>
      </c>
      <c r="F6642" s="1">
        <v>43405</v>
      </c>
      <c r="G6642">
        <v>0</v>
      </c>
      <c r="H6642" t="s">
        <v>20623</v>
      </c>
      <c r="I6642" t="s">
        <v>20643</v>
      </c>
      <c r="J6642" t="s">
        <v>20639</v>
      </c>
    </row>
    <row r="6643" spans="1:10" x14ac:dyDescent="0.3">
      <c r="A6643" s="1">
        <v>43431</v>
      </c>
      <c r="B6643">
        <v>2018</v>
      </c>
      <c r="C6643">
        <v>11</v>
      </c>
      <c r="D6643" t="s">
        <v>20642</v>
      </c>
      <c r="E6643">
        <v>4</v>
      </c>
      <c r="F6643" s="1">
        <v>43405</v>
      </c>
      <c r="G6643">
        <v>2</v>
      </c>
      <c r="H6643" t="s">
        <v>20620</v>
      </c>
      <c r="I6643" t="s">
        <v>20643</v>
      </c>
      <c r="J6643" t="s">
        <v>20639</v>
      </c>
    </row>
    <row r="6644" spans="1:10" x14ac:dyDescent="0.3">
      <c r="A6644" s="1">
        <v>43422</v>
      </c>
      <c r="B6644">
        <v>2018</v>
      </c>
      <c r="C6644">
        <v>11</v>
      </c>
      <c r="D6644" t="s">
        <v>20642</v>
      </c>
      <c r="E6644">
        <v>4</v>
      </c>
      <c r="F6644" s="1">
        <v>43405</v>
      </c>
      <c r="G6644">
        <v>0</v>
      </c>
      <c r="H6644" t="s">
        <v>20623</v>
      </c>
      <c r="I6644" t="s">
        <v>20643</v>
      </c>
      <c r="J6644" t="s">
        <v>20639</v>
      </c>
    </row>
    <row r="6645" spans="1:10" x14ac:dyDescent="0.3">
      <c r="A6645" s="1">
        <v>43411</v>
      </c>
      <c r="B6645">
        <v>2018</v>
      </c>
      <c r="C6645">
        <v>11</v>
      </c>
      <c r="D6645" t="s">
        <v>20642</v>
      </c>
      <c r="E6645">
        <v>4</v>
      </c>
      <c r="F6645" s="1">
        <v>43405</v>
      </c>
      <c r="G6645">
        <v>3</v>
      </c>
      <c r="H6645" t="s">
        <v>20622</v>
      </c>
      <c r="I6645" t="s">
        <v>20643</v>
      </c>
      <c r="J6645" t="s">
        <v>20639</v>
      </c>
    </row>
    <row r="6646" spans="1:10" x14ac:dyDescent="0.3">
      <c r="A6646" s="1">
        <v>43424</v>
      </c>
      <c r="B6646">
        <v>2018</v>
      </c>
      <c r="C6646">
        <v>11</v>
      </c>
      <c r="D6646" t="s">
        <v>20642</v>
      </c>
      <c r="E6646">
        <v>4</v>
      </c>
      <c r="F6646" s="1">
        <v>43405</v>
      </c>
      <c r="G6646">
        <v>2</v>
      </c>
      <c r="H6646" t="s">
        <v>20620</v>
      </c>
      <c r="I6646" t="s">
        <v>20643</v>
      </c>
      <c r="J6646" t="s">
        <v>20639</v>
      </c>
    </row>
    <row r="6647" spans="1:10" x14ac:dyDescent="0.3">
      <c r="A6647" s="1">
        <v>43417</v>
      </c>
      <c r="B6647">
        <v>2018</v>
      </c>
      <c r="C6647">
        <v>11</v>
      </c>
      <c r="D6647" t="s">
        <v>20642</v>
      </c>
      <c r="E6647">
        <v>4</v>
      </c>
      <c r="F6647" s="1">
        <v>43405</v>
      </c>
      <c r="G6647">
        <v>2</v>
      </c>
      <c r="H6647" t="s">
        <v>20620</v>
      </c>
      <c r="I6647" t="s">
        <v>20643</v>
      </c>
      <c r="J6647" t="s">
        <v>20639</v>
      </c>
    </row>
    <row r="6648" spans="1:10" x14ac:dyDescent="0.3">
      <c r="A6648" s="1">
        <v>43427</v>
      </c>
      <c r="B6648">
        <v>2018</v>
      </c>
      <c r="C6648">
        <v>11</v>
      </c>
      <c r="D6648" t="s">
        <v>20642</v>
      </c>
      <c r="E6648">
        <v>4</v>
      </c>
      <c r="F6648" s="1">
        <v>43405</v>
      </c>
      <c r="G6648">
        <v>5</v>
      </c>
      <c r="H6648" t="s">
        <v>20617</v>
      </c>
      <c r="I6648" t="s">
        <v>20643</v>
      </c>
      <c r="J6648" t="s">
        <v>20639</v>
      </c>
    </row>
    <row r="6649" spans="1:10" x14ac:dyDescent="0.3">
      <c r="A6649" s="1">
        <v>43422</v>
      </c>
      <c r="B6649">
        <v>2018</v>
      </c>
      <c r="C6649">
        <v>11</v>
      </c>
      <c r="D6649" t="s">
        <v>20642</v>
      </c>
      <c r="E6649">
        <v>4</v>
      </c>
      <c r="F6649" s="1">
        <v>43405</v>
      </c>
      <c r="G6649">
        <v>0</v>
      </c>
      <c r="H6649" t="s">
        <v>20623</v>
      </c>
      <c r="I6649" t="s">
        <v>20643</v>
      </c>
      <c r="J6649" t="s">
        <v>20639</v>
      </c>
    </row>
    <row r="6650" spans="1:10" x14ac:dyDescent="0.3">
      <c r="A6650" s="1">
        <v>43411</v>
      </c>
      <c r="B6650">
        <v>2018</v>
      </c>
      <c r="C6650">
        <v>11</v>
      </c>
      <c r="D6650" t="s">
        <v>20642</v>
      </c>
      <c r="E6650">
        <v>4</v>
      </c>
      <c r="F6650" s="1">
        <v>43405</v>
      </c>
      <c r="G6650">
        <v>3</v>
      </c>
      <c r="H6650" t="s">
        <v>20622</v>
      </c>
      <c r="I6650" t="s">
        <v>20643</v>
      </c>
      <c r="J6650" t="s">
        <v>20639</v>
      </c>
    </row>
    <row r="6651" spans="1:10" x14ac:dyDescent="0.3">
      <c r="A6651" s="1">
        <v>43414</v>
      </c>
      <c r="B6651">
        <v>2018</v>
      </c>
      <c r="C6651">
        <v>11</v>
      </c>
      <c r="D6651" t="s">
        <v>20642</v>
      </c>
      <c r="E6651">
        <v>4</v>
      </c>
      <c r="F6651" s="1">
        <v>43405</v>
      </c>
      <c r="G6651">
        <v>6</v>
      </c>
      <c r="H6651" t="s">
        <v>20621</v>
      </c>
      <c r="I6651" t="s">
        <v>20643</v>
      </c>
      <c r="J6651" t="s">
        <v>20639</v>
      </c>
    </row>
    <row r="6652" spans="1:10" x14ac:dyDescent="0.3">
      <c r="A6652" s="1">
        <v>43410</v>
      </c>
      <c r="B6652">
        <v>2018</v>
      </c>
      <c r="C6652">
        <v>11</v>
      </c>
      <c r="D6652" t="s">
        <v>20642</v>
      </c>
      <c r="E6652">
        <v>4</v>
      </c>
      <c r="F6652" s="1">
        <v>43405</v>
      </c>
      <c r="G6652">
        <v>2</v>
      </c>
      <c r="H6652" t="s">
        <v>20620</v>
      </c>
      <c r="I6652" t="s">
        <v>20643</v>
      </c>
      <c r="J6652" t="s">
        <v>20639</v>
      </c>
    </row>
    <row r="6653" spans="1:10" x14ac:dyDescent="0.3">
      <c r="A6653" s="1">
        <v>43426</v>
      </c>
      <c r="B6653">
        <v>2018</v>
      </c>
      <c r="C6653">
        <v>11</v>
      </c>
      <c r="D6653" t="s">
        <v>20642</v>
      </c>
      <c r="E6653">
        <v>4</v>
      </c>
      <c r="F6653" s="1">
        <v>43405</v>
      </c>
      <c r="G6653">
        <v>4</v>
      </c>
      <c r="H6653" t="s">
        <v>20624</v>
      </c>
      <c r="I6653" t="s">
        <v>20643</v>
      </c>
      <c r="J6653" t="s">
        <v>20639</v>
      </c>
    </row>
    <row r="6654" spans="1:10" x14ac:dyDescent="0.3">
      <c r="A6654" s="1">
        <v>43410</v>
      </c>
      <c r="B6654">
        <v>2018</v>
      </c>
      <c r="C6654">
        <v>11</v>
      </c>
      <c r="D6654" t="s">
        <v>20642</v>
      </c>
      <c r="E6654">
        <v>4</v>
      </c>
      <c r="F6654" s="1">
        <v>43405</v>
      </c>
      <c r="G6654">
        <v>2</v>
      </c>
      <c r="H6654" t="s">
        <v>20620</v>
      </c>
      <c r="I6654" t="s">
        <v>20643</v>
      </c>
      <c r="J6654" t="s">
        <v>20639</v>
      </c>
    </row>
    <row r="6655" spans="1:10" x14ac:dyDescent="0.3">
      <c r="A6655" s="1">
        <v>43409</v>
      </c>
      <c r="B6655">
        <v>2018</v>
      </c>
      <c r="C6655">
        <v>11</v>
      </c>
      <c r="D6655" t="s">
        <v>20642</v>
      </c>
      <c r="E6655">
        <v>4</v>
      </c>
      <c r="F6655" s="1">
        <v>43405</v>
      </c>
      <c r="G6655">
        <v>1</v>
      </c>
      <c r="H6655" t="s">
        <v>20625</v>
      </c>
      <c r="I6655" t="s">
        <v>20643</v>
      </c>
      <c r="J6655" t="s">
        <v>20639</v>
      </c>
    </row>
    <row r="6656" spans="1:10" x14ac:dyDescent="0.3">
      <c r="A6656" s="1">
        <v>43419</v>
      </c>
      <c r="B6656">
        <v>2018</v>
      </c>
      <c r="C6656">
        <v>11</v>
      </c>
      <c r="D6656" t="s">
        <v>20642</v>
      </c>
      <c r="E6656">
        <v>4</v>
      </c>
      <c r="F6656" s="1">
        <v>43405</v>
      </c>
      <c r="G6656">
        <v>4</v>
      </c>
      <c r="H6656" t="s">
        <v>20624</v>
      </c>
      <c r="I6656" t="s">
        <v>20643</v>
      </c>
      <c r="J6656" t="s">
        <v>20639</v>
      </c>
    </row>
    <row r="6657" spans="1:10" x14ac:dyDescent="0.3">
      <c r="A6657" s="1">
        <v>43419</v>
      </c>
      <c r="B6657">
        <v>2018</v>
      </c>
      <c r="C6657">
        <v>11</v>
      </c>
      <c r="D6657" t="s">
        <v>20642</v>
      </c>
      <c r="E6657">
        <v>4</v>
      </c>
      <c r="F6657" s="1">
        <v>43405</v>
      </c>
      <c r="G6657">
        <v>4</v>
      </c>
      <c r="H6657" t="s">
        <v>20624</v>
      </c>
      <c r="I6657" t="s">
        <v>20643</v>
      </c>
      <c r="J6657" t="s">
        <v>20639</v>
      </c>
    </row>
    <row r="6658" spans="1:10" x14ac:dyDescent="0.3">
      <c r="A6658" s="1">
        <v>43412</v>
      </c>
      <c r="B6658">
        <v>2018</v>
      </c>
      <c r="C6658">
        <v>11</v>
      </c>
      <c r="D6658" t="s">
        <v>20642</v>
      </c>
      <c r="E6658">
        <v>4</v>
      </c>
      <c r="F6658" s="1">
        <v>43405</v>
      </c>
      <c r="G6658">
        <v>4</v>
      </c>
      <c r="H6658" t="s">
        <v>20624</v>
      </c>
      <c r="I6658" t="s">
        <v>20643</v>
      </c>
      <c r="J6658" t="s">
        <v>20639</v>
      </c>
    </row>
    <row r="6659" spans="1:10" x14ac:dyDescent="0.3">
      <c r="A6659" s="1">
        <v>43419</v>
      </c>
      <c r="B6659">
        <v>2018</v>
      </c>
      <c r="C6659">
        <v>11</v>
      </c>
      <c r="D6659" t="s">
        <v>20642</v>
      </c>
      <c r="E6659">
        <v>4</v>
      </c>
      <c r="F6659" s="1">
        <v>43405</v>
      </c>
      <c r="G6659">
        <v>4</v>
      </c>
      <c r="H6659" t="s">
        <v>20624</v>
      </c>
      <c r="I6659" t="s">
        <v>20643</v>
      </c>
      <c r="J6659" t="s">
        <v>20639</v>
      </c>
    </row>
    <row r="6660" spans="1:10" x14ac:dyDescent="0.3">
      <c r="A6660" s="1">
        <v>43428</v>
      </c>
      <c r="B6660">
        <v>2018</v>
      </c>
      <c r="C6660">
        <v>11</v>
      </c>
      <c r="D6660" t="s">
        <v>20642</v>
      </c>
      <c r="E6660">
        <v>4</v>
      </c>
      <c r="F6660" s="1">
        <v>43405</v>
      </c>
      <c r="G6660">
        <v>6</v>
      </c>
      <c r="H6660" t="s">
        <v>20621</v>
      </c>
      <c r="I6660" t="s">
        <v>20643</v>
      </c>
      <c r="J6660" t="s">
        <v>20639</v>
      </c>
    </row>
    <row r="6661" spans="1:10" x14ac:dyDescent="0.3">
      <c r="A6661" s="1">
        <v>43409</v>
      </c>
      <c r="B6661">
        <v>2018</v>
      </c>
      <c r="C6661">
        <v>11</v>
      </c>
      <c r="D6661" t="s">
        <v>20642</v>
      </c>
      <c r="E6661">
        <v>4</v>
      </c>
      <c r="F6661" s="1">
        <v>43405</v>
      </c>
      <c r="G6661">
        <v>1</v>
      </c>
      <c r="H6661" t="s">
        <v>20625</v>
      </c>
      <c r="I6661" t="s">
        <v>20643</v>
      </c>
      <c r="J6661" t="s">
        <v>20639</v>
      </c>
    </row>
    <row r="6662" spans="1:10" x14ac:dyDescent="0.3">
      <c r="A6662" s="1">
        <v>43429</v>
      </c>
      <c r="B6662">
        <v>2018</v>
      </c>
      <c r="C6662">
        <v>11</v>
      </c>
      <c r="D6662" t="s">
        <v>20642</v>
      </c>
      <c r="E6662">
        <v>4</v>
      </c>
      <c r="F6662" s="1">
        <v>43405</v>
      </c>
      <c r="G6662">
        <v>0</v>
      </c>
      <c r="H6662" t="s">
        <v>20623</v>
      </c>
      <c r="I6662" t="s">
        <v>20643</v>
      </c>
      <c r="J6662" t="s">
        <v>20639</v>
      </c>
    </row>
    <row r="6663" spans="1:10" x14ac:dyDescent="0.3">
      <c r="A6663" s="1">
        <v>43424</v>
      </c>
      <c r="B6663">
        <v>2018</v>
      </c>
      <c r="C6663">
        <v>11</v>
      </c>
      <c r="D6663" t="s">
        <v>20642</v>
      </c>
      <c r="E6663">
        <v>4</v>
      </c>
      <c r="F6663" s="1">
        <v>43405</v>
      </c>
      <c r="G6663">
        <v>2</v>
      </c>
      <c r="H6663" t="s">
        <v>20620</v>
      </c>
      <c r="I6663" t="s">
        <v>20643</v>
      </c>
      <c r="J6663" t="s">
        <v>20639</v>
      </c>
    </row>
    <row r="6664" spans="1:10" x14ac:dyDescent="0.3">
      <c r="A6664" s="1">
        <v>43411</v>
      </c>
      <c r="B6664">
        <v>2018</v>
      </c>
      <c r="C6664">
        <v>11</v>
      </c>
      <c r="D6664" t="s">
        <v>20642</v>
      </c>
      <c r="E6664">
        <v>4</v>
      </c>
      <c r="F6664" s="1">
        <v>43405</v>
      </c>
      <c r="G6664">
        <v>3</v>
      </c>
      <c r="H6664" t="s">
        <v>20622</v>
      </c>
      <c r="I6664" t="s">
        <v>20643</v>
      </c>
      <c r="J6664" t="s">
        <v>20639</v>
      </c>
    </row>
    <row r="6665" spans="1:10" x14ac:dyDescent="0.3">
      <c r="A6665" s="1">
        <v>43405</v>
      </c>
      <c r="B6665">
        <v>2018</v>
      </c>
      <c r="C6665">
        <v>11</v>
      </c>
      <c r="D6665" t="s">
        <v>20642</v>
      </c>
      <c r="E6665">
        <v>4</v>
      </c>
      <c r="F6665" s="1">
        <v>43405</v>
      </c>
      <c r="G6665">
        <v>4</v>
      </c>
      <c r="H6665" t="s">
        <v>20624</v>
      </c>
      <c r="I6665" t="s">
        <v>20643</v>
      </c>
      <c r="J6665" t="s">
        <v>20639</v>
      </c>
    </row>
    <row r="6666" spans="1:10" x14ac:dyDescent="0.3">
      <c r="A6666" s="1">
        <v>43413</v>
      </c>
      <c r="B6666">
        <v>2018</v>
      </c>
      <c r="C6666">
        <v>11</v>
      </c>
      <c r="D6666" t="s">
        <v>20642</v>
      </c>
      <c r="E6666">
        <v>4</v>
      </c>
      <c r="F6666" s="1">
        <v>43405</v>
      </c>
      <c r="G6666">
        <v>5</v>
      </c>
      <c r="H6666" t="s">
        <v>20617</v>
      </c>
      <c r="I6666" t="s">
        <v>20643</v>
      </c>
      <c r="J6666" t="s">
        <v>20639</v>
      </c>
    </row>
    <row r="6667" spans="1:10" x14ac:dyDescent="0.3">
      <c r="A6667" s="1">
        <v>43432</v>
      </c>
      <c r="B6667">
        <v>2018</v>
      </c>
      <c r="C6667">
        <v>11</v>
      </c>
      <c r="D6667" t="s">
        <v>20642</v>
      </c>
      <c r="E6667">
        <v>4</v>
      </c>
      <c r="F6667" s="1">
        <v>43405</v>
      </c>
      <c r="G6667">
        <v>3</v>
      </c>
      <c r="H6667" t="s">
        <v>20622</v>
      </c>
      <c r="I6667" t="s">
        <v>20643</v>
      </c>
      <c r="J6667" t="s">
        <v>20639</v>
      </c>
    </row>
    <row r="6668" spans="1:10" x14ac:dyDescent="0.3">
      <c r="A6668" s="1">
        <v>43426</v>
      </c>
      <c r="B6668">
        <v>2018</v>
      </c>
      <c r="C6668">
        <v>11</v>
      </c>
      <c r="D6668" t="s">
        <v>20642</v>
      </c>
      <c r="E6668">
        <v>4</v>
      </c>
      <c r="F6668" s="1">
        <v>43405</v>
      </c>
      <c r="G6668">
        <v>4</v>
      </c>
      <c r="H6668" t="s">
        <v>20624</v>
      </c>
      <c r="I6668" t="s">
        <v>20643</v>
      </c>
      <c r="J6668" t="s">
        <v>20639</v>
      </c>
    </row>
    <row r="6669" spans="1:10" x14ac:dyDescent="0.3">
      <c r="A6669" s="1">
        <v>43413</v>
      </c>
      <c r="B6669">
        <v>2018</v>
      </c>
      <c r="C6669">
        <v>11</v>
      </c>
      <c r="D6669" t="s">
        <v>20642</v>
      </c>
      <c r="E6669">
        <v>4</v>
      </c>
      <c r="F6669" s="1">
        <v>43405</v>
      </c>
      <c r="G6669">
        <v>5</v>
      </c>
      <c r="H6669" t="s">
        <v>20617</v>
      </c>
      <c r="I6669" t="s">
        <v>20643</v>
      </c>
      <c r="J6669" t="s">
        <v>20639</v>
      </c>
    </row>
    <row r="6670" spans="1:10" x14ac:dyDescent="0.3">
      <c r="A6670" s="1">
        <v>43416</v>
      </c>
      <c r="B6670">
        <v>2018</v>
      </c>
      <c r="C6670">
        <v>11</v>
      </c>
      <c r="D6670" t="s">
        <v>20642</v>
      </c>
      <c r="E6670">
        <v>4</v>
      </c>
      <c r="F6670" s="1">
        <v>43405</v>
      </c>
      <c r="G6670">
        <v>1</v>
      </c>
      <c r="H6670" t="s">
        <v>20625</v>
      </c>
      <c r="I6670" t="s">
        <v>20643</v>
      </c>
      <c r="J6670" t="s">
        <v>20639</v>
      </c>
    </row>
    <row r="6671" spans="1:10" x14ac:dyDescent="0.3">
      <c r="A6671" s="1">
        <v>43431</v>
      </c>
      <c r="B6671">
        <v>2018</v>
      </c>
      <c r="C6671">
        <v>11</v>
      </c>
      <c r="D6671" t="s">
        <v>20642</v>
      </c>
      <c r="E6671">
        <v>4</v>
      </c>
      <c r="F6671" s="1">
        <v>43405</v>
      </c>
      <c r="G6671">
        <v>2</v>
      </c>
      <c r="H6671" t="s">
        <v>20620</v>
      </c>
      <c r="I6671" t="s">
        <v>20643</v>
      </c>
      <c r="J6671" t="s">
        <v>20639</v>
      </c>
    </row>
    <row r="6672" spans="1:10" x14ac:dyDescent="0.3">
      <c r="A6672" s="1">
        <v>43423</v>
      </c>
      <c r="B6672">
        <v>2018</v>
      </c>
      <c r="C6672">
        <v>11</v>
      </c>
      <c r="D6672" t="s">
        <v>20642</v>
      </c>
      <c r="E6672">
        <v>4</v>
      </c>
      <c r="F6672" s="1">
        <v>43405</v>
      </c>
      <c r="G6672">
        <v>1</v>
      </c>
      <c r="H6672" t="s">
        <v>20625</v>
      </c>
      <c r="I6672" t="s">
        <v>20643</v>
      </c>
      <c r="J6672" t="s">
        <v>20639</v>
      </c>
    </row>
    <row r="6673" spans="1:10" x14ac:dyDescent="0.3">
      <c r="A6673" s="1">
        <v>43422</v>
      </c>
      <c r="B6673">
        <v>2018</v>
      </c>
      <c r="C6673">
        <v>11</v>
      </c>
      <c r="D6673" t="s">
        <v>20642</v>
      </c>
      <c r="E6673">
        <v>4</v>
      </c>
      <c r="F6673" s="1">
        <v>43405</v>
      </c>
      <c r="G6673">
        <v>0</v>
      </c>
      <c r="H6673" t="s">
        <v>20623</v>
      </c>
      <c r="I6673" t="s">
        <v>20643</v>
      </c>
      <c r="J6673" t="s">
        <v>20639</v>
      </c>
    </row>
    <row r="6674" spans="1:10" x14ac:dyDescent="0.3">
      <c r="A6674" s="1">
        <v>43413</v>
      </c>
      <c r="B6674">
        <v>2018</v>
      </c>
      <c r="C6674">
        <v>11</v>
      </c>
      <c r="D6674" t="s">
        <v>20642</v>
      </c>
      <c r="E6674">
        <v>4</v>
      </c>
      <c r="F6674" s="1">
        <v>43405</v>
      </c>
      <c r="G6674">
        <v>5</v>
      </c>
      <c r="H6674" t="s">
        <v>20617</v>
      </c>
      <c r="I6674" t="s">
        <v>20643</v>
      </c>
      <c r="J6674" t="s">
        <v>20639</v>
      </c>
    </row>
    <row r="6675" spans="1:10" x14ac:dyDescent="0.3">
      <c r="A6675" s="1">
        <v>43407</v>
      </c>
      <c r="B6675">
        <v>2018</v>
      </c>
      <c r="C6675">
        <v>11</v>
      </c>
      <c r="D6675" t="s">
        <v>20642</v>
      </c>
      <c r="E6675">
        <v>4</v>
      </c>
      <c r="F6675" s="1">
        <v>43405</v>
      </c>
      <c r="G6675">
        <v>6</v>
      </c>
      <c r="H6675" t="s">
        <v>20621</v>
      </c>
      <c r="I6675" t="s">
        <v>20643</v>
      </c>
      <c r="J6675" t="s">
        <v>20639</v>
      </c>
    </row>
    <row r="6676" spans="1:10" x14ac:dyDescent="0.3">
      <c r="A6676" s="1">
        <v>43416</v>
      </c>
      <c r="B6676">
        <v>2018</v>
      </c>
      <c r="C6676">
        <v>11</v>
      </c>
      <c r="D6676" t="s">
        <v>20642</v>
      </c>
      <c r="E6676">
        <v>4</v>
      </c>
      <c r="F6676" s="1">
        <v>43405</v>
      </c>
      <c r="G6676">
        <v>1</v>
      </c>
      <c r="H6676" t="s">
        <v>20625</v>
      </c>
      <c r="I6676" t="s">
        <v>20643</v>
      </c>
      <c r="J6676" t="s">
        <v>20639</v>
      </c>
    </row>
    <row r="6677" spans="1:10" x14ac:dyDescent="0.3">
      <c r="A6677" s="1">
        <v>43416</v>
      </c>
      <c r="B6677">
        <v>2018</v>
      </c>
      <c r="C6677">
        <v>11</v>
      </c>
      <c r="D6677" t="s">
        <v>20642</v>
      </c>
      <c r="E6677">
        <v>4</v>
      </c>
      <c r="F6677" s="1">
        <v>43405</v>
      </c>
      <c r="G6677">
        <v>1</v>
      </c>
      <c r="H6677" t="s">
        <v>20625</v>
      </c>
      <c r="I6677" t="s">
        <v>20643</v>
      </c>
      <c r="J6677" t="s">
        <v>20639</v>
      </c>
    </row>
    <row r="6678" spans="1:10" x14ac:dyDescent="0.3">
      <c r="A6678" s="1">
        <v>43408</v>
      </c>
      <c r="B6678">
        <v>2018</v>
      </c>
      <c r="C6678">
        <v>11</v>
      </c>
      <c r="D6678" t="s">
        <v>20642</v>
      </c>
      <c r="E6678">
        <v>4</v>
      </c>
      <c r="F6678" s="1">
        <v>43405</v>
      </c>
      <c r="G6678">
        <v>0</v>
      </c>
      <c r="H6678" t="s">
        <v>20623</v>
      </c>
      <c r="I6678" t="s">
        <v>20643</v>
      </c>
      <c r="J6678" t="s">
        <v>20639</v>
      </c>
    </row>
    <row r="6679" spans="1:10" x14ac:dyDescent="0.3">
      <c r="A6679" s="1">
        <v>43412</v>
      </c>
      <c r="B6679">
        <v>2018</v>
      </c>
      <c r="C6679">
        <v>11</v>
      </c>
      <c r="D6679" t="s">
        <v>20642</v>
      </c>
      <c r="E6679">
        <v>4</v>
      </c>
      <c r="F6679" s="1">
        <v>43405</v>
      </c>
      <c r="G6679">
        <v>4</v>
      </c>
      <c r="H6679" t="s">
        <v>20624</v>
      </c>
      <c r="I6679" t="s">
        <v>20643</v>
      </c>
      <c r="J6679" t="s">
        <v>20639</v>
      </c>
    </row>
    <row r="6680" spans="1:10" x14ac:dyDescent="0.3">
      <c r="A6680" s="1">
        <v>43411</v>
      </c>
      <c r="B6680">
        <v>2018</v>
      </c>
      <c r="C6680">
        <v>11</v>
      </c>
      <c r="D6680" t="s">
        <v>20642</v>
      </c>
      <c r="E6680">
        <v>4</v>
      </c>
      <c r="F6680" s="1">
        <v>43405</v>
      </c>
      <c r="G6680">
        <v>3</v>
      </c>
      <c r="H6680" t="s">
        <v>20622</v>
      </c>
      <c r="I6680" t="s">
        <v>20643</v>
      </c>
      <c r="J6680" t="s">
        <v>20639</v>
      </c>
    </row>
    <row r="6681" spans="1:10" x14ac:dyDescent="0.3">
      <c r="A6681" s="1">
        <v>43419</v>
      </c>
      <c r="B6681">
        <v>2018</v>
      </c>
      <c r="C6681">
        <v>11</v>
      </c>
      <c r="D6681" t="s">
        <v>20642</v>
      </c>
      <c r="E6681">
        <v>4</v>
      </c>
      <c r="F6681" s="1">
        <v>43405</v>
      </c>
      <c r="G6681">
        <v>4</v>
      </c>
      <c r="H6681" t="s">
        <v>20624</v>
      </c>
      <c r="I6681" t="s">
        <v>20643</v>
      </c>
      <c r="J6681" t="s">
        <v>20639</v>
      </c>
    </row>
    <row r="6682" spans="1:10" x14ac:dyDescent="0.3">
      <c r="A6682" s="1">
        <v>43407</v>
      </c>
      <c r="B6682">
        <v>2018</v>
      </c>
      <c r="C6682">
        <v>11</v>
      </c>
      <c r="D6682" t="s">
        <v>20642</v>
      </c>
      <c r="E6682">
        <v>4</v>
      </c>
      <c r="F6682" s="1">
        <v>43405</v>
      </c>
      <c r="G6682">
        <v>6</v>
      </c>
      <c r="H6682" t="s">
        <v>20621</v>
      </c>
      <c r="I6682" t="s">
        <v>20643</v>
      </c>
      <c r="J6682" t="s">
        <v>20639</v>
      </c>
    </row>
    <row r="6683" spans="1:10" x14ac:dyDescent="0.3">
      <c r="A6683" s="1">
        <v>43426</v>
      </c>
      <c r="B6683">
        <v>2018</v>
      </c>
      <c r="C6683">
        <v>11</v>
      </c>
      <c r="D6683" t="s">
        <v>20642</v>
      </c>
      <c r="E6683">
        <v>4</v>
      </c>
      <c r="F6683" s="1">
        <v>43405</v>
      </c>
      <c r="G6683">
        <v>4</v>
      </c>
      <c r="H6683" t="s">
        <v>20624</v>
      </c>
      <c r="I6683" t="s">
        <v>20643</v>
      </c>
      <c r="J6683" t="s">
        <v>20639</v>
      </c>
    </row>
    <row r="6684" spans="1:10" x14ac:dyDescent="0.3">
      <c r="A6684" s="1">
        <v>43418</v>
      </c>
      <c r="B6684">
        <v>2018</v>
      </c>
      <c r="C6684">
        <v>11</v>
      </c>
      <c r="D6684" t="s">
        <v>20642</v>
      </c>
      <c r="E6684">
        <v>4</v>
      </c>
      <c r="F6684" s="1">
        <v>43405</v>
      </c>
      <c r="G6684">
        <v>3</v>
      </c>
      <c r="H6684" t="s">
        <v>20622</v>
      </c>
      <c r="I6684" t="s">
        <v>20643</v>
      </c>
      <c r="J6684" t="s">
        <v>20639</v>
      </c>
    </row>
    <row r="6685" spans="1:10" x14ac:dyDescent="0.3">
      <c r="A6685" s="1">
        <v>43415</v>
      </c>
      <c r="B6685">
        <v>2018</v>
      </c>
      <c r="C6685">
        <v>11</v>
      </c>
      <c r="D6685" t="s">
        <v>20642</v>
      </c>
      <c r="E6685">
        <v>4</v>
      </c>
      <c r="F6685" s="1">
        <v>43405</v>
      </c>
      <c r="G6685">
        <v>0</v>
      </c>
      <c r="H6685" t="s">
        <v>20623</v>
      </c>
      <c r="I6685" t="s">
        <v>20643</v>
      </c>
      <c r="J6685" t="s">
        <v>20639</v>
      </c>
    </row>
    <row r="6686" spans="1:10" x14ac:dyDescent="0.3">
      <c r="A6686" s="1">
        <v>43412</v>
      </c>
      <c r="B6686">
        <v>2018</v>
      </c>
      <c r="C6686">
        <v>11</v>
      </c>
      <c r="D6686" t="s">
        <v>20642</v>
      </c>
      <c r="E6686">
        <v>4</v>
      </c>
      <c r="F6686" s="1">
        <v>43405</v>
      </c>
      <c r="G6686">
        <v>4</v>
      </c>
      <c r="H6686" t="s">
        <v>20624</v>
      </c>
      <c r="I6686" t="s">
        <v>20643</v>
      </c>
      <c r="J6686" t="s">
        <v>20639</v>
      </c>
    </row>
    <row r="6687" spans="1:10" x14ac:dyDescent="0.3">
      <c r="A6687" s="1">
        <v>43432</v>
      </c>
      <c r="B6687">
        <v>2018</v>
      </c>
      <c r="C6687">
        <v>11</v>
      </c>
      <c r="D6687" t="s">
        <v>20642</v>
      </c>
      <c r="E6687">
        <v>4</v>
      </c>
      <c r="F6687" s="1">
        <v>43405</v>
      </c>
      <c r="G6687">
        <v>3</v>
      </c>
      <c r="H6687" t="s">
        <v>20622</v>
      </c>
      <c r="I6687" t="s">
        <v>20643</v>
      </c>
      <c r="J6687" t="s">
        <v>20639</v>
      </c>
    </row>
    <row r="6688" spans="1:10" x14ac:dyDescent="0.3">
      <c r="A6688" s="1">
        <v>43415</v>
      </c>
      <c r="B6688">
        <v>2018</v>
      </c>
      <c r="C6688">
        <v>11</v>
      </c>
      <c r="D6688" t="s">
        <v>20642</v>
      </c>
      <c r="E6688">
        <v>4</v>
      </c>
      <c r="F6688" s="1">
        <v>43405</v>
      </c>
      <c r="G6688">
        <v>0</v>
      </c>
      <c r="H6688" t="s">
        <v>20623</v>
      </c>
      <c r="I6688" t="s">
        <v>20643</v>
      </c>
      <c r="J6688" t="s">
        <v>20639</v>
      </c>
    </row>
    <row r="6689" spans="1:10" x14ac:dyDescent="0.3">
      <c r="A6689" s="1">
        <v>43409</v>
      </c>
      <c r="B6689">
        <v>2018</v>
      </c>
      <c r="C6689">
        <v>11</v>
      </c>
      <c r="D6689" t="s">
        <v>20642</v>
      </c>
      <c r="E6689">
        <v>4</v>
      </c>
      <c r="F6689" s="1">
        <v>43405</v>
      </c>
      <c r="G6689">
        <v>1</v>
      </c>
      <c r="H6689" t="s">
        <v>20625</v>
      </c>
      <c r="I6689" t="s">
        <v>20643</v>
      </c>
      <c r="J6689" t="s">
        <v>20639</v>
      </c>
    </row>
    <row r="6690" spans="1:10" x14ac:dyDescent="0.3">
      <c r="A6690" s="1">
        <v>43419</v>
      </c>
      <c r="B6690">
        <v>2018</v>
      </c>
      <c r="C6690">
        <v>11</v>
      </c>
      <c r="D6690" t="s">
        <v>20642</v>
      </c>
      <c r="E6690">
        <v>4</v>
      </c>
      <c r="F6690" s="1">
        <v>43405</v>
      </c>
      <c r="G6690">
        <v>4</v>
      </c>
      <c r="H6690" t="s">
        <v>20624</v>
      </c>
      <c r="I6690" t="s">
        <v>20643</v>
      </c>
      <c r="J6690" t="s">
        <v>20639</v>
      </c>
    </row>
    <row r="6691" spans="1:10" x14ac:dyDescent="0.3">
      <c r="A6691" s="1">
        <v>43423</v>
      </c>
      <c r="B6691">
        <v>2018</v>
      </c>
      <c r="C6691">
        <v>11</v>
      </c>
      <c r="D6691" t="s">
        <v>20642</v>
      </c>
      <c r="E6691">
        <v>4</v>
      </c>
      <c r="F6691" s="1">
        <v>43405</v>
      </c>
      <c r="G6691">
        <v>1</v>
      </c>
      <c r="H6691" t="s">
        <v>20625</v>
      </c>
      <c r="I6691" t="s">
        <v>20643</v>
      </c>
      <c r="J6691" t="s">
        <v>20639</v>
      </c>
    </row>
    <row r="6692" spans="1:10" x14ac:dyDescent="0.3">
      <c r="A6692" s="1">
        <v>43416</v>
      </c>
      <c r="B6692">
        <v>2018</v>
      </c>
      <c r="C6692">
        <v>11</v>
      </c>
      <c r="D6692" t="s">
        <v>20642</v>
      </c>
      <c r="E6692">
        <v>4</v>
      </c>
      <c r="F6692" s="1">
        <v>43405</v>
      </c>
      <c r="G6692">
        <v>1</v>
      </c>
      <c r="H6692" t="s">
        <v>20625</v>
      </c>
      <c r="I6692" t="s">
        <v>20643</v>
      </c>
      <c r="J6692" t="s">
        <v>20639</v>
      </c>
    </row>
    <row r="6693" spans="1:10" x14ac:dyDescent="0.3">
      <c r="A6693" s="1">
        <v>43413</v>
      </c>
      <c r="B6693">
        <v>2018</v>
      </c>
      <c r="C6693">
        <v>11</v>
      </c>
      <c r="D6693" t="s">
        <v>20642</v>
      </c>
      <c r="E6693">
        <v>4</v>
      </c>
      <c r="F6693" s="1">
        <v>43405</v>
      </c>
      <c r="G6693">
        <v>5</v>
      </c>
      <c r="H6693" t="s">
        <v>20617</v>
      </c>
      <c r="I6693" t="s">
        <v>20643</v>
      </c>
      <c r="J6693" t="s">
        <v>20639</v>
      </c>
    </row>
    <row r="6694" spans="1:10" x14ac:dyDescent="0.3">
      <c r="A6694" s="1">
        <v>43410</v>
      </c>
      <c r="B6694">
        <v>2018</v>
      </c>
      <c r="C6694">
        <v>11</v>
      </c>
      <c r="D6694" t="s">
        <v>20642</v>
      </c>
      <c r="E6694">
        <v>4</v>
      </c>
      <c r="F6694" s="1">
        <v>43405</v>
      </c>
      <c r="G6694">
        <v>2</v>
      </c>
      <c r="H6694" t="s">
        <v>20620</v>
      </c>
      <c r="I6694" t="s">
        <v>20643</v>
      </c>
      <c r="J6694" t="s">
        <v>20639</v>
      </c>
    </row>
    <row r="6695" spans="1:10" x14ac:dyDescent="0.3">
      <c r="A6695" s="1">
        <v>43429</v>
      </c>
      <c r="B6695">
        <v>2018</v>
      </c>
      <c r="C6695">
        <v>11</v>
      </c>
      <c r="D6695" t="s">
        <v>20642</v>
      </c>
      <c r="E6695">
        <v>4</v>
      </c>
      <c r="F6695" s="1">
        <v>43405</v>
      </c>
      <c r="G6695">
        <v>0</v>
      </c>
      <c r="H6695" t="s">
        <v>20623</v>
      </c>
      <c r="I6695" t="s">
        <v>20643</v>
      </c>
      <c r="J6695" t="s">
        <v>20639</v>
      </c>
    </row>
    <row r="6696" spans="1:10" x14ac:dyDescent="0.3">
      <c r="A6696" s="1">
        <v>43429</v>
      </c>
      <c r="B6696">
        <v>2018</v>
      </c>
      <c r="C6696">
        <v>11</v>
      </c>
      <c r="D6696" t="s">
        <v>20642</v>
      </c>
      <c r="E6696">
        <v>4</v>
      </c>
      <c r="F6696" s="1">
        <v>43405</v>
      </c>
      <c r="G6696">
        <v>0</v>
      </c>
      <c r="H6696" t="s">
        <v>20623</v>
      </c>
      <c r="I6696" t="s">
        <v>20643</v>
      </c>
      <c r="J6696" t="s">
        <v>20639</v>
      </c>
    </row>
    <row r="6697" spans="1:10" x14ac:dyDescent="0.3">
      <c r="A6697" s="1">
        <v>43408</v>
      </c>
      <c r="B6697">
        <v>2018</v>
      </c>
      <c r="C6697">
        <v>11</v>
      </c>
      <c r="D6697" t="s">
        <v>20642</v>
      </c>
      <c r="E6697">
        <v>4</v>
      </c>
      <c r="F6697" s="1">
        <v>43405</v>
      </c>
      <c r="G6697">
        <v>0</v>
      </c>
      <c r="H6697" t="s">
        <v>20623</v>
      </c>
      <c r="I6697" t="s">
        <v>20643</v>
      </c>
      <c r="J6697" t="s">
        <v>20639</v>
      </c>
    </row>
    <row r="6698" spans="1:10" x14ac:dyDescent="0.3">
      <c r="A6698" s="1">
        <v>43422</v>
      </c>
      <c r="B6698">
        <v>2018</v>
      </c>
      <c r="C6698">
        <v>11</v>
      </c>
      <c r="D6698" t="s">
        <v>20642</v>
      </c>
      <c r="E6698">
        <v>4</v>
      </c>
      <c r="F6698" s="1">
        <v>43405</v>
      </c>
      <c r="G6698">
        <v>0</v>
      </c>
      <c r="H6698" t="s">
        <v>20623</v>
      </c>
      <c r="I6698" t="s">
        <v>20643</v>
      </c>
      <c r="J6698" t="s">
        <v>20639</v>
      </c>
    </row>
    <row r="6699" spans="1:10" x14ac:dyDescent="0.3">
      <c r="A6699" s="1">
        <v>43419</v>
      </c>
      <c r="B6699">
        <v>2018</v>
      </c>
      <c r="C6699">
        <v>11</v>
      </c>
      <c r="D6699" t="s">
        <v>20642</v>
      </c>
      <c r="E6699">
        <v>4</v>
      </c>
      <c r="F6699" s="1">
        <v>43405</v>
      </c>
      <c r="G6699">
        <v>4</v>
      </c>
      <c r="H6699" t="s">
        <v>20624</v>
      </c>
      <c r="I6699" t="s">
        <v>20643</v>
      </c>
      <c r="J6699" t="s">
        <v>20639</v>
      </c>
    </row>
    <row r="6700" spans="1:10" x14ac:dyDescent="0.3">
      <c r="A6700" s="1">
        <v>43413</v>
      </c>
      <c r="B6700">
        <v>2018</v>
      </c>
      <c r="C6700">
        <v>11</v>
      </c>
      <c r="D6700" t="s">
        <v>20642</v>
      </c>
      <c r="E6700">
        <v>4</v>
      </c>
      <c r="F6700" s="1">
        <v>43405</v>
      </c>
      <c r="G6700">
        <v>5</v>
      </c>
      <c r="H6700" t="s">
        <v>20617</v>
      </c>
      <c r="I6700" t="s">
        <v>20643</v>
      </c>
      <c r="J6700" t="s">
        <v>20639</v>
      </c>
    </row>
    <row r="6701" spans="1:10" x14ac:dyDescent="0.3">
      <c r="A6701" s="1">
        <v>43422</v>
      </c>
      <c r="B6701">
        <v>2018</v>
      </c>
      <c r="C6701">
        <v>11</v>
      </c>
      <c r="D6701" t="s">
        <v>20642</v>
      </c>
      <c r="E6701">
        <v>4</v>
      </c>
      <c r="F6701" s="1">
        <v>43405</v>
      </c>
      <c r="G6701">
        <v>0</v>
      </c>
      <c r="H6701" t="s">
        <v>20623</v>
      </c>
      <c r="I6701" t="s">
        <v>20643</v>
      </c>
      <c r="J6701" t="s">
        <v>20639</v>
      </c>
    </row>
    <row r="6702" spans="1:10" x14ac:dyDescent="0.3">
      <c r="A6702" s="1">
        <v>43419</v>
      </c>
      <c r="B6702">
        <v>2018</v>
      </c>
      <c r="C6702">
        <v>11</v>
      </c>
      <c r="D6702" t="s">
        <v>20642</v>
      </c>
      <c r="E6702">
        <v>4</v>
      </c>
      <c r="F6702" s="1">
        <v>43405</v>
      </c>
      <c r="G6702">
        <v>4</v>
      </c>
      <c r="H6702" t="s">
        <v>20624</v>
      </c>
      <c r="I6702" t="s">
        <v>20643</v>
      </c>
      <c r="J6702" t="s">
        <v>20639</v>
      </c>
    </row>
    <row r="6703" spans="1:10" x14ac:dyDescent="0.3">
      <c r="A6703" s="1">
        <v>43431</v>
      </c>
      <c r="B6703">
        <v>2018</v>
      </c>
      <c r="C6703">
        <v>11</v>
      </c>
      <c r="D6703" t="s">
        <v>20642</v>
      </c>
      <c r="E6703">
        <v>4</v>
      </c>
      <c r="F6703" s="1">
        <v>43405</v>
      </c>
      <c r="G6703">
        <v>2</v>
      </c>
      <c r="H6703" t="s">
        <v>20620</v>
      </c>
      <c r="I6703" t="s">
        <v>20643</v>
      </c>
      <c r="J6703" t="s">
        <v>20639</v>
      </c>
    </row>
    <row r="6704" spans="1:10" x14ac:dyDescent="0.3">
      <c r="A6704" s="1">
        <v>43409</v>
      </c>
      <c r="B6704">
        <v>2018</v>
      </c>
      <c r="C6704">
        <v>11</v>
      </c>
      <c r="D6704" t="s">
        <v>20642</v>
      </c>
      <c r="E6704">
        <v>4</v>
      </c>
      <c r="F6704" s="1">
        <v>43405</v>
      </c>
      <c r="G6704">
        <v>1</v>
      </c>
      <c r="H6704" t="s">
        <v>20625</v>
      </c>
      <c r="I6704" t="s">
        <v>20643</v>
      </c>
      <c r="J6704" t="s">
        <v>20639</v>
      </c>
    </row>
    <row r="6705" spans="1:10" x14ac:dyDescent="0.3">
      <c r="A6705" s="1">
        <v>43427</v>
      </c>
      <c r="B6705">
        <v>2018</v>
      </c>
      <c r="C6705">
        <v>11</v>
      </c>
      <c r="D6705" t="s">
        <v>20642</v>
      </c>
      <c r="E6705">
        <v>4</v>
      </c>
      <c r="F6705" s="1">
        <v>43405</v>
      </c>
      <c r="G6705">
        <v>5</v>
      </c>
      <c r="H6705" t="s">
        <v>20617</v>
      </c>
      <c r="I6705" t="s">
        <v>20643</v>
      </c>
      <c r="J6705" t="s">
        <v>20639</v>
      </c>
    </row>
    <row r="6706" spans="1:10" x14ac:dyDescent="0.3">
      <c r="A6706" s="1">
        <v>43427</v>
      </c>
      <c r="B6706">
        <v>2018</v>
      </c>
      <c r="C6706">
        <v>11</v>
      </c>
      <c r="D6706" t="s">
        <v>20642</v>
      </c>
      <c r="E6706">
        <v>4</v>
      </c>
      <c r="F6706" s="1">
        <v>43405</v>
      </c>
      <c r="G6706">
        <v>5</v>
      </c>
      <c r="H6706" t="s">
        <v>20617</v>
      </c>
      <c r="I6706" t="s">
        <v>20643</v>
      </c>
      <c r="J6706" t="s">
        <v>20639</v>
      </c>
    </row>
    <row r="6707" spans="1:10" x14ac:dyDescent="0.3">
      <c r="A6707" s="1">
        <v>43408</v>
      </c>
      <c r="B6707">
        <v>2018</v>
      </c>
      <c r="C6707">
        <v>11</v>
      </c>
      <c r="D6707" t="s">
        <v>20642</v>
      </c>
      <c r="E6707">
        <v>4</v>
      </c>
      <c r="F6707" s="1">
        <v>43405</v>
      </c>
      <c r="G6707">
        <v>0</v>
      </c>
      <c r="H6707" t="s">
        <v>20623</v>
      </c>
      <c r="I6707" t="s">
        <v>20643</v>
      </c>
      <c r="J6707" t="s">
        <v>20639</v>
      </c>
    </row>
    <row r="6708" spans="1:10" x14ac:dyDescent="0.3">
      <c r="A6708" s="1">
        <v>43409</v>
      </c>
      <c r="B6708">
        <v>2018</v>
      </c>
      <c r="C6708">
        <v>11</v>
      </c>
      <c r="D6708" t="s">
        <v>20642</v>
      </c>
      <c r="E6708">
        <v>4</v>
      </c>
      <c r="F6708" s="1">
        <v>43405</v>
      </c>
      <c r="G6708">
        <v>1</v>
      </c>
      <c r="H6708" t="s">
        <v>20625</v>
      </c>
      <c r="I6708" t="s">
        <v>20643</v>
      </c>
      <c r="J6708" t="s">
        <v>20639</v>
      </c>
    </row>
    <row r="6709" spans="1:10" x14ac:dyDescent="0.3">
      <c r="A6709" s="1">
        <v>43413</v>
      </c>
      <c r="B6709">
        <v>2018</v>
      </c>
      <c r="C6709">
        <v>11</v>
      </c>
      <c r="D6709" t="s">
        <v>20642</v>
      </c>
      <c r="E6709">
        <v>4</v>
      </c>
      <c r="F6709" s="1">
        <v>43405</v>
      </c>
      <c r="G6709">
        <v>5</v>
      </c>
      <c r="H6709" t="s">
        <v>20617</v>
      </c>
      <c r="I6709" t="s">
        <v>20643</v>
      </c>
      <c r="J6709" t="s">
        <v>20639</v>
      </c>
    </row>
    <row r="6710" spans="1:10" x14ac:dyDescent="0.3">
      <c r="A6710" s="1">
        <v>43421</v>
      </c>
      <c r="B6710">
        <v>2018</v>
      </c>
      <c r="C6710">
        <v>11</v>
      </c>
      <c r="D6710" t="s">
        <v>20642</v>
      </c>
      <c r="E6710">
        <v>4</v>
      </c>
      <c r="F6710" s="1">
        <v>43405</v>
      </c>
      <c r="G6710">
        <v>6</v>
      </c>
      <c r="H6710" t="s">
        <v>20621</v>
      </c>
      <c r="I6710" t="s">
        <v>20643</v>
      </c>
      <c r="J6710" t="s">
        <v>20639</v>
      </c>
    </row>
    <row r="6711" spans="1:10" x14ac:dyDescent="0.3">
      <c r="A6711" s="1">
        <v>43429</v>
      </c>
      <c r="B6711">
        <v>2018</v>
      </c>
      <c r="C6711">
        <v>11</v>
      </c>
      <c r="D6711" t="s">
        <v>20642</v>
      </c>
      <c r="E6711">
        <v>4</v>
      </c>
      <c r="F6711" s="1">
        <v>43405</v>
      </c>
      <c r="G6711">
        <v>0</v>
      </c>
      <c r="H6711" t="s">
        <v>20623</v>
      </c>
      <c r="I6711" t="s">
        <v>20643</v>
      </c>
      <c r="J6711" t="s">
        <v>20639</v>
      </c>
    </row>
    <row r="6712" spans="1:10" x14ac:dyDescent="0.3">
      <c r="A6712" s="1">
        <v>43429</v>
      </c>
      <c r="B6712">
        <v>2018</v>
      </c>
      <c r="C6712">
        <v>11</v>
      </c>
      <c r="D6712" t="s">
        <v>20642</v>
      </c>
      <c r="E6712">
        <v>4</v>
      </c>
      <c r="F6712" s="1">
        <v>43405</v>
      </c>
      <c r="G6712">
        <v>0</v>
      </c>
      <c r="H6712" t="s">
        <v>20623</v>
      </c>
      <c r="I6712" t="s">
        <v>20643</v>
      </c>
      <c r="J6712" t="s">
        <v>20639</v>
      </c>
    </row>
    <row r="6713" spans="1:10" x14ac:dyDescent="0.3">
      <c r="A6713" s="1">
        <v>43425</v>
      </c>
      <c r="B6713">
        <v>2018</v>
      </c>
      <c r="C6713">
        <v>11</v>
      </c>
      <c r="D6713" t="s">
        <v>20642</v>
      </c>
      <c r="E6713">
        <v>4</v>
      </c>
      <c r="F6713" s="1">
        <v>43405</v>
      </c>
      <c r="G6713">
        <v>3</v>
      </c>
      <c r="H6713" t="s">
        <v>20622</v>
      </c>
      <c r="I6713" t="s">
        <v>20643</v>
      </c>
      <c r="J6713" t="s">
        <v>20639</v>
      </c>
    </row>
    <row r="6714" spans="1:10" x14ac:dyDescent="0.3">
      <c r="A6714" s="1">
        <v>43431</v>
      </c>
      <c r="B6714">
        <v>2018</v>
      </c>
      <c r="C6714">
        <v>11</v>
      </c>
      <c r="D6714" t="s">
        <v>20642</v>
      </c>
      <c r="E6714">
        <v>4</v>
      </c>
      <c r="F6714" s="1">
        <v>43405</v>
      </c>
      <c r="G6714">
        <v>2</v>
      </c>
      <c r="H6714" t="s">
        <v>20620</v>
      </c>
      <c r="I6714" t="s">
        <v>20643</v>
      </c>
      <c r="J6714" t="s">
        <v>20639</v>
      </c>
    </row>
    <row r="6715" spans="1:10" x14ac:dyDescent="0.3">
      <c r="A6715" s="1">
        <v>43423</v>
      </c>
      <c r="B6715">
        <v>2018</v>
      </c>
      <c r="C6715">
        <v>11</v>
      </c>
      <c r="D6715" t="s">
        <v>20642</v>
      </c>
      <c r="E6715">
        <v>4</v>
      </c>
      <c r="F6715" s="1">
        <v>43405</v>
      </c>
      <c r="G6715">
        <v>1</v>
      </c>
      <c r="H6715" t="s">
        <v>20625</v>
      </c>
      <c r="I6715" t="s">
        <v>20643</v>
      </c>
      <c r="J6715" t="s">
        <v>20639</v>
      </c>
    </row>
    <row r="6716" spans="1:10" x14ac:dyDescent="0.3">
      <c r="A6716" s="1">
        <v>43412</v>
      </c>
      <c r="B6716">
        <v>2018</v>
      </c>
      <c r="C6716">
        <v>11</v>
      </c>
      <c r="D6716" t="s">
        <v>20642</v>
      </c>
      <c r="E6716">
        <v>4</v>
      </c>
      <c r="F6716" s="1">
        <v>43405</v>
      </c>
      <c r="G6716">
        <v>4</v>
      </c>
      <c r="H6716" t="s">
        <v>20624</v>
      </c>
      <c r="I6716" t="s">
        <v>20643</v>
      </c>
      <c r="J6716" t="s">
        <v>20639</v>
      </c>
    </row>
    <row r="6717" spans="1:10" x14ac:dyDescent="0.3">
      <c r="A6717" s="1">
        <v>43420</v>
      </c>
      <c r="B6717">
        <v>2018</v>
      </c>
      <c r="C6717">
        <v>11</v>
      </c>
      <c r="D6717" t="s">
        <v>20642</v>
      </c>
      <c r="E6717">
        <v>4</v>
      </c>
      <c r="F6717" s="1">
        <v>43405</v>
      </c>
      <c r="G6717">
        <v>5</v>
      </c>
      <c r="H6717" t="s">
        <v>20617</v>
      </c>
      <c r="I6717" t="s">
        <v>20643</v>
      </c>
      <c r="J6717" t="s">
        <v>20639</v>
      </c>
    </row>
    <row r="6718" spans="1:10" x14ac:dyDescent="0.3">
      <c r="A6718" s="1">
        <v>43406</v>
      </c>
      <c r="B6718">
        <v>2018</v>
      </c>
      <c r="C6718">
        <v>11</v>
      </c>
      <c r="D6718" t="s">
        <v>20642</v>
      </c>
      <c r="E6718">
        <v>4</v>
      </c>
      <c r="F6718" s="1">
        <v>43405</v>
      </c>
      <c r="G6718">
        <v>5</v>
      </c>
      <c r="H6718" t="s">
        <v>20617</v>
      </c>
      <c r="I6718" t="s">
        <v>20643</v>
      </c>
      <c r="J6718" t="s">
        <v>20639</v>
      </c>
    </row>
    <row r="6719" spans="1:10" x14ac:dyDescent="0.3">
      <c r="A6719" s="1">
        <v>43421</v>
      </c>
      <c r="B6719">
        <v>2018</v>
      </c>
      <c r="C6719">
        <v>11</v>
      </c>
      <c r="D6719" t="s">
        <v>20642</v>
      </c>
      <c r="E6719">
        <v>4</v>
      </c>
      <c r="F6719" s="1">
        <v>43405</v>
      </c>
      <c r="G6719">
        <v>6</v>
      </c>
      <c r="H6719" t="s">
        <v>20621</v>
      </c>
      <c r="I6719" t="s">
        <v>20643</v>
      </c>
      <c r="J6719" t="s">
        <v>20639</v>
      </c>
    </row>
    <row r="6720" spans="1:10" x14ac:dyDescent="0.3">
      <c r="A6720" s="1">
        <v>43432</v>
      </c>
      <c r="B6720">
        <v>2018</v>
      </c>
      <c r="C6720">
        <v>11</v>
      </c>
      <c r="D6720" t="s">
        <v>20642</v>
      </c>
      <c r="E6720">
        <v>4</v>
      </c>
      <c r="F6720" s="1">
        <v>43405</v>
      </c>
      <c r="G6720">
        <v>3</v>
      </c>
      <c r="H6720" t="s">
        <v>20622</v>
      </c>
      <c r="I6720" t="s">
        <v>20643</v>
      </c>
      <c r="J6720" t="s">
        <v>20639</v>
      </c>
    </row>
    <row r="6721" spans="1:10" x14ac:dyDescent="0.3">
      <c r="A6721" s="1">
        <v>43408</v>
      </c>
      <c r="B6721">
        <v>2018</v>
      </c>
      <c r="C6721">
        <v>11</v>
      </c>
      <c r="D6721" t="s">
        <v>20642</v>
      </c>
      <c r="E6721">
        <v>4</v>
      </c>
      <c r="F6721" s="1">
        <v>43405</v>
      </c>
      <c r="G6721">
        <v>0</v>
      </c>
      <c r="H6721" t="s">
        <v>20623</v>
      </c>
      <c r="I6721" t="s">
        <v>20643</v>
      </c>
      <c r="J6721" t="s">
        <v>20639</v>
      </c>
    </row>
    <row r="6722" spans="1:10" x14ac:dyDescent="0.3">
      <c r="A6722" s="1">
        <v>43415</v>
      </c>
      <c r="B6722">
        <v>2018</v>
      </c>
      <c r="C6722">
        <v>11</v>
      </c>
      <c r="D6722" t="s">
        <v>20642</v>
      </c>
      <c r="E6722">
        <v>4</v>
      </c>
      <c r="F6722" s="1">
        <v>43405</v>
      </c>
      <c r="G6722">
        <v>0</v>
      </c>
      <c r="H6722" t="s">
        <v>20623</v>
      </c>
      <c r="I6722" t="s">
        <v>20643</v>
      </c>
      <c r="J6722" t="s">
        <v>20639</v>
      </c>
    </row>
    <row r="6723" spans="1:10" x14ac:dyDescent="0.3">
      <c r="A6723" s="1">
        <v>43407</v>
      </c>
      <c r="B6723">
        <v>2018</v>
      </c>
      <c r="C6723">
        <v>11</v>
      </c>
      <c r="D6723" t="s">
        <v>20642</v>
      </c>
      <c r="E6723">
        <v>4</v>
      </c>
      <c r="F6723" s="1">
        <v>43405</v>
      </c>
      <c r="G6723">
        <v>6</v>
      </c>
      <c r="H6723" t="s">
        <v>20621</v>
      </c>
      <c r="I6723" t="s">
        <v>20643</v>
      </c>
      <c r="J6723" t="s">
        <v>20639</v>
      </c>
    </row>
    <row r="6724" spans="1:10" x14ac:dyDescent="0.3">
      <c r="A6724" s="1">
        <v>43422</v>
      </c>
      <c r="B6724">
        <v>2018</v>
      </c>
      <c r="C6724">
        <v>11</v>
      </c>
      <c r="D6724" t="s">
        <v>20642</v>
      </c>
      <c r="E6724">
        <v>4</v>
      </c>
      <c r="F6724" s="1">
        <v>43405</v>
      </c>
      <c r="G6724">
        <v>0</v>
      </c>
      <c r="H6724" t="s">
        <v>20623</v>
      </c>
      <c r="I6724" t="s">
        <v>20643</v>
      </c>
      <c r="J6724" t="s">
        <v>20639</v>
      </c>
    </row>
    <row r="6725" spans="1:10" x14ac:dyDescent="0.3">
      <c r="A6725" s="1">
        <v>43422</v>
      </c>
      <c r="B6725">
        <v>2018</v>
      </c>
      <c r="C6725">
        <v>11</v>
      </c>
      <c r="D6725" t="s">
        <v>20642</v>
      </c>
      <c r="E6725">
        <v>4</v>
      </c>
      <c r="F6725" s="1">
        <v>43405</v>
      </c>
      <c r="G6725">
        <v>0</v>
      </c>
      <c r="H6725" t="s">
        <v>20623</v>
      </c>
      <c r="I6725" t="s">
        <v>20643</v>
      </c>
      <c r="J6725" t="s">
        <v>20639</v>
      </c>
    </row>
    <row r="6726" spans="1:10" x14ac:dyDescent="0.3">
      <c r="A6726" s="1">
        <v>43425</v>
      </c>
      <c r="B6726">
        <v>2018</v>
      </c>
      <c r="C6726">
        <v>11</v>
      </c>
      <c r="D6726" t="s">
        <v>20642</v>
      </c>
      <c r="E6726">
        <v>4</v>
      </c>
      <c r="F6726" s="1">
        <v>43405</v>
      </c>
      <c r="G6726">
        <v>3</v>
      </c>
      <c r="H6726" t="s">
        <v>20622</v>
      </c>
      <c r="I6726" t="s">
        <v>20643</v>
      </c>
      <c r="J6726" t="s">
        <v>20639</v>
      </c>
    </row>
    <row r="6727" spans="1:10" x14ac:dyDescent="0.3">
      <c r="A6727" s="1">
        <v>43415</v>
      </c>
      <c r="B6727">
        <v>2018</v>
      </c>
      <c r="C6727">
        <v>11</v>
      </c>
      <c r="D6727" t="s">
        <v>20642</v>
      </c>
      <c r="E6727">
        <v>4</v>
      </c>
      <c r="F6727" s="1">
        <v>43405</v>
      </c>
      <c r="G6727">
        <v>0</v>
      </c>
      <c r="H6727" t="s">
        <v>20623</v>
      </c>
      <c r="I6727" t="s">
        <v>20643</v>
      </c>
      <c r="J6727" t="s">
        <v>20639</v>
      </c>
    </row>
    <row r="6728" spans="1:10" x14ac:dyDescent="0.3">
      <c r="A6728" s="1">
        <v>43431</v>
      </c>
      <c r="B6728">
        <v>2018</v>
      </c>
      <c r="C6728">
        <v>11</v>
      </c>
      <c r="D6728" t="s">
        <v>20642</v>
      </c>
      <c r="E6728">
        <v>4</v>
      </c>
      <c r="F6728" s="1">
        <v>43405</v>
      </c>
      <c r="G6728">
        <v>2</v>
      </c>
      <c r="H6728" t="s">
        <v>20620</v>
      </c>
      <c r="I6728" t="s">
        <v>20643</v>
      </c>
      <c r="J6728" t="s">
        <v>20639</v>
      </c>
    </row>
    <row r="6729" spans="1:10" x14ac:dyDescent="0.3">
      <c r="A6729" s="1">
        <v>43432</v>
      </c>
      <c r="B6729">
        <v>2018</v>
      </c>
      <c r="C6729">
        <v>11</v>
      </c>
      <c r="D6729" t="s">
        <v>20642</v>
      </c>
      <c r="E6729">
        <v>4</v>
      </c>
      <c r="F6729" s="1">
        <v>43405</v>
      </c>
      <c r="G6729">
        <v>3</v>
      </c>
      <c r="H6729" t="s">
        <v>20622</v>
      </c>
      <c r="I6729" t="s">
        <v>20643</v>
      </c>
      <c r="J6729" t="s">
        <v>20639</v>
      </c>
    </row>
    <row r="6730" spans="1:10" x14ac:dyDescent="0.3">
      <c r="A6730" s="1">
        <v>43418</v>
      </c>
      <c r="B6730">
        <v>2018</v>
      </c>
      <c r="C6730">
        <v>11</v>
      </c>
      <c r="D6730" t="s">
        <v>20642</v>
      </c>
      <c r="E6730">
        <v>4</v>
      </c>
      <c r="F6730" s="1">
        <v>43405</v>
      </c>
      <c r="G6730">
        <v>3</v>
      </c>
      <c r="H6730" t="s">
        <v>20622</v>
      </c>
      <c r="I6730" t="s">
        <v>20643</v>
      </c>
      <c r="J6730" t="s">
        <v>20639</v>
      </c>
    </row>
    <row r="6731" spans="1:10" x14ac:dyDescent="0.3">
      <c r="A6731" s="1">
        <v>43422</v>
      </c>
      <c r="B6731">
        <v>2018</v>
      </c>
      <c r="C6731">
        <v>11</v>
      </c>
      <c r="D6731" t="s">
        <v>20642</v>
      </c>
      <c r="E6731">
        <v>4</v>
      </c>
      <c r="F6731" s="1">
        <v>43405</v>
      </c>
      <c r="G6731">
        <v>0</v>
      </c>
      <c r="H6731" t="s">
        <v>20623</v>
      </c>
      <c r="I6731" t="s">
        <v>20643</v>
      </c>
      <c r="J6731" t="s">
        <v>20639</v>
      </c>
    </row>
    <row r="6732" spans="1:10" x14ac:dyDescent="0.3">
      <c r="A6732" s="1">
        <v>43418</v>
      </c>
      <c r="B6732">
        <v>2018</v>
      </c>
      <c r="C6732">
        <v>11</v>
      </c>
      <c r="D6732" t="s">
        <v>20642</v>
      </c>
      <c r="E6732">
        <v>4</v>
      </c>
      <c r="F6732" s="1">
        <v>43405</v>
      </c>
      <c r="G6732">
        <v>3</v>
      </c>
      <c r="H6732" t="s">
        <v>20622</v>
      </c>
      <c r="I6732" t="s">
        <v>20643</v>
      </c>
      <c r="J6732" t="s">
        <v>20639</v>
      </c>
    </row>
    <row r="6733" spans="1:10" x14ac:dyDescent="0.3">
      <c r="A6733" s="1">
        <v>41602</v>
      </c>
      <c r="B6733">
        <v>2013</v>
      </c>
      <c r="C6733">
        <v>11</v>
      </c>
      <c r="D6733" t="s">
        <v>20642</v>
      </c>
      <c r="E6733">
        <v>4</v>
      </c>
      <c r="F6733" s="1">
        <v>41579</v>
      </c>
      <c r="G6733">
        <v>0</v>
      </c>
      <c r="H6733" t="s">
        <v>20623</v>
      </c>
      <c r="I6733" t="s">
        <v>20643</v>
      </c>
      <c r="J6733" t="s">
        <v>20639</v>
      </c>
    </row>
    <row r="6734" spans="1:10" x14ac:dyDescent="0.3">
      <c r="A6734" s="1">
        <v>41592</v>
      </c>
      <c r="B6734">
        <v>2013</v>
      </c>
      <c r="C6734">
        <v>11</v>
      </c>
      <c r="D6734" t="s">
        <v>20642</v>
      </c>
      <c r="E6734">
        <v>4</v>
      </c>
      <c r="F6734" s="1">
        <v>41579</v>
      </c>
      <c r="G6734">
        <v>4</v>
      </c>
      <c r="H6734" t="s">
        <v>20624</v>
      </c>
      <c r="I6734" t="s">
        <v>20643</v>
      </c>
      <c r="J6734" t="s">
        <v>20639</v>
      </c>
    </row>
    <row r="6735" spans="1:10" x14ac:dyDescent="0.3">
      <c r="A6735" s="1">
        <v>41591</v>
      </c>
      <c r="B6735">
        <v>2013</v>
      </c>
      <c r="C6735">
        <v>11</v>
      </c>
      <c r="D6735" t="s">
        <v>20642</v>
      </c>
      <c r="E6735">
        <v>4</v>
      </c>
      <c r="F6735" s="1">
        <v>41579</v>
      </c>
      <c r="G6735">
        <v>3</v>
      </c>
      <c r="H6735" t="s">
        <v>20622</v>
      </c>
      <c r="I6735" t="s">
        <v>20643</v>
      </c>
      <c r="J6735" t="s">
        <v>20639</v>
      </c>
    </row>
    <row r="6736" spans="1:10" x14ac:dyDescent="0.3">
      <c r="A6736" s="1">
        <v>41606</v>
      </c>
      <c r="B6736">
        <v>2013</v>
      </c>
      <c r="C6736">
        <v>11</v>
      </c>
      <c r="D6736" t="s">
        <v>20642</v>
      </c>
      <c r="E6736">
        <v>4</v>
      </c>
      <c r="F6736" s="1">
        <v>41579</v>
      </c>
      <c r="G6736">
        <v>4</v>
      </c>
      <c r="H6736" t="s">
        <v>20624</v>
      </c>
      <c r="I6736" t="s">
        <v>20643</v>
      </c>
      <c r="J6736" t="s">
        <v>20639</v>
      </c>
    </row>
    <row r="6737" spans="1:10" x14ac:dyDescent="0.3">
      <c r="A6737" s="1">
        <v>41595</v>
      </c>
      <c r="B6737">
        <v>2013</v>
      </c>
      <c r="C6737">
        <v>11</v>
      </c>
      <c r="D6737" t="s">
        <v>20642</v>
      </c>
      <c r="E6737">
        <v>4</v>
      </c>
      <c r="F6737" s="1">
        <v>41579</v>
      </c>
      <c r="G6737">
        <v>0</v>
      </c>
      <c r="H6737" t="s">
        <v>20623</v>
      </c>
      <c r="I6737" t="s">
        <v>20643</v>
      </c>
      <c r="J6737" t="s">
        <v>20639</v>
      </c>
    </row>
    <row r="6738" spans="1:10" x14ac:dyDescent="0.3">
      <c r="A6738" s="1">
        <v>41598</v>
      </c>
      <c r="B6738">
        <v>2013</v>
      </c>
      <c r="C6738">
        <v>11</v>
      </c>
      <c r="D6738" t="s">
        <v>20642</v>
      </c>
      <c r="E6738">
        <v>4</v>
      </c>
      <c r="F6738" s="1">
        <v>41579</v>
      </c>
      <c r="G6738">
        <v>3</v>
      </c>
      <c r="H6738" t="s">
        <v>20622</v>
      </c>
      <c r="I6738" t="s">
        <v>20643</v>
      </c>
      <c r="J6738" t="s">
        <v>20639</v>
      </c>
    </row>
    <row r="6739" spans="1:10" x14ac:dyDescent="0.3">
      <c r="A6739" s="1">
        <v>41599</v>
      </c>
      <c r="B6739">
        <v>2013</v>
      </c>
      <c r="C6739">
        <v>11</v>
      </c>
      <c r="D6739" t="s">
        <v>20642</v>
      </c>
      <c r="E6739">
        <v>4</v>
      </c>
      <c r="F6739" s="1">
        <v>41579</v>
      </c>
      <c r="G6739">
        <v>4</v>
      </c>
      <c r="H6739" t="s">
        <v>20624</v>
      </c>
      <c r="I6739" t="s">
        <v>20643</v>
      </c>
      <c r="J6739" t="s">
        <v>20639</v>
      </c>
    </row>
    <row r="6740" spans="1:10" x14ac:dyDescent="0.3">
      <c r="A6740" s="1">
        <v>41596</v>
      </c>
      <c r="B6740">
        <v>2013</v>
      </c>
      <c r="C6740">
        <v>11</v>
      </c>
      <c r="D6740" t="s">
        <v>20642</v>
      </c>
      <c r="E6740">
        <v>4</v>
      </c>
      <c r="F6740" s="1">
        <v>41579</v>
      </c>
      <c r="G6740">
        <v>1</v>
      </c>
      <c r="H6740" t="s">
        <v>20625</v>
      </c>
      <c r="I6740" t="s">
        <v>20643</v>
      </c>
      <c r="J6740" t="s">
        <v>20639</v>
      </c>
    </row>
    <row r="6741" spans="1:10" x14ac:dyDescent="0.3">
      <c r="A6741" s="1">
        <v>41579</v>
      </c>
      <c r="B6741">
        <v>2013</v>
      </c>
      <c r="C6741">
        <v>11</v>
      </c>
      <c r="D6741" t="s">
        <v>20642</v>
      </c>
      <c r="E6741">
        <v>4</v>
      </c>
      <c r="F6741" s="1">
        <v>41579</v>
      </c>
      <c r="G6741">
        <v>5</v>
      </c>
      <c r="H6741" t="s">
        <v>20617</v>
      </c>
      <c r="I6741" t="s">
        <v>20643</v>
      </c>
      <c r="J6741" t="s">
        <v>20639</v>
      </c>
    </row>
    <row r="6742" spans="1:10" x14ac:dyDescent="0.3">
      <c r="A6742" s="1">
        <v>41599</v>
      </c>
      <c r="B6742">
        <v>2013</v>
      </c>
      <c r="C6742">
        <v>11</v>
      </c>
      <c r="D6742" t="s">
        <v>20642</v>
      </c>
      <c r="E6742">
        <v>4</v>
      </c>
      <c r="F6742" s="1">
        <v>41579</v>
      </c>
      <c r="G6742">
        <v>4</v>
      </c>
      <c r="H6742" t="s">
        <v>20624</v>
      </c>
      <c r="I6742" t="s">
        <v>20643</v>
      </c>
      <c r="J6742" t="s">
        <v>20639</v>
      </c>
    </row>
    <row r="6743" spans="1:10" x14ac:dyDescent="0.3">
      <c r="A6743" s="1">
        <v>41602</v>
      </c>
      <c r="B6743">
        <v>2013</v>
      </c>
      <c r="C6743">
        <v>11</v>
      </c>
      <c r="D6743" t="s">
        <v>20642</v>
      </c>
      <c r="E6743">
        <v>4</v>
      </c>
      <c r="F6743" s="1">
        <v>41579</v>
      </c>
      <c r="G6743">
        <v>0</v>
      </c>
      <c r="H6743" t="s">
        <v>20623</v>
      </c>
      <c r="I6743" t="s">
        <v>20643</v>
      </c>
      <c r="J6743" t="s">
        <v>20639</v>
      </c>
    </row>
    <row r="6744" spans="1:10" x14ac:dyDescent="0.3">
      <c r="A6744" s="1">
        <v>41582</v>
      </c>
      <c r="B6744">
        <v>2013</v>
      </c>
      <c r="C6744">
        <v>11</v>
      </c>
      <c r="D6744" t="s">
        <v>20642</v>
      </c>
      <c r="E6744">
        <v>4</v>
      </c>
      <c r="F6744" s="1">
        <v>41579</v>
      </c>
      <c r="G6744">
        <v>1</v>
      </c>
      <c r="H6744" t="s">
        <v>20625</v>
      </c>
      <c r="I6744" t="s">
        <v>20643</v>
      </c>
      <c r="J6744" t="s">
        <v>20639</v>
      </c>
    </row>
    <row r="6745" spans="1:10" x14ac:dyDescent="0.3">
      <c r="A6745" s="1">
        <v>41591</v>
      </c>
      <c r="B6745">
        <v>2013</v>
      </c>
      <c r="C6745">
        <v>11</v>
      </c>
      <c r="D6745" t="s">
        <v>20642</v>
      </c>
      <c r="E6745">
        <v>4</v>
      </c>
      <c r="F6745" s="1">
        <v>41579</v>
      </c>
      <c r="G6745">
        <v>3</v>
      </c>
      <c r="H6745" t="s">
        <v>20622</v>
      </c>
      <c r="I6745" t="s">
        <v>20643</v>
      </c>
      <c r="J6745" t="s">
        <v>20639</v>
      </c>
    </row>
    <row r="6746" spans="1:10" x14ac:dyDescent="0.3">
      <c r="A6746" s="1">
        <v>41590</v>
      </c>
      <c r="B6746">
        <v>2013</v>
      </c>
      <c r="C6746">
        <v>11</v>
      </c>
      <c r="D6746" t="s">
        <v>20642</v>
      </c>
      <c r="E6746">
        <v>4</v>
      </c>
      <c r="F6746" s="1">
        <v>41579</v>
      </c>
      <c r="G6746">
        <v>2</v>
      </c>
      <c r="H6746" t="s">
        <v>20620</v>
      </c>
      <c r="I6746" t="s">
        <v>20643</v>
      </c>
      <c r="J6746" t="s">
        <v>20639</v>
      </c>
    </row>
    <row r="6747" spans="1:10" x14ac:dyDescent="0.3">
      <c r="A6747" s="1">
        <v>41599</v>
      </c>
      <c r="B6747">
        <v>2013</v>
      </c>
      <c r="C6747">
        <v>11</v>
      </c>
      <c r="D6747" t="s">
        <v>20642</v>
      </c>
      <c r="E6747">
        <v>4</v>
      </c>
      <c r="F6747" s="1">
        <v>41579</v>
      </c>
      <c r="G6747">
        <v>4</v>
      </c>
      <c r="H6747" t="s">
        <v>20624</v>
      </c>
      <c r="I6747" t="s">
        <v>20643</v>
      </c>
      <c r="J6747" t="s">
        <v>20639</v>
      </c>
    </row>
    <row r="6748" spans="1:10" x14ac:dyDescent="0.3">
      <c r="A6748" s="1">
        <v>41588</v>
      </c>
      <c r="B6748">
        <v>2013</v>
      </c>
      <c r="C6748">
        <v>11</v>
      </c>
      <c r="D6748" t="s">
        <v>20642</v>
      </c>
      <c r="E6748">
        <v>4</v>
      </c>
      <c r="F6748" s="1">
        <v>41579</v>
      </c>
      <c r="G6748">
        <v>0</v>
      </c>
      <c r="H6748" t="s">
        <v>20623</v>
      </c>
      <c r="I6748" t="s">
        <v>20643</v>
      </c>
      <c r="J6748" t="s">
        <v>20639</v>
      </c>
    </row>
    <row r="6749" spans="1:10" x14ac:dyDescent="0.3">
      <c r="A6749" s="1">
        <v>41593</v>
      </c>
      <c r="B6749">
        <v>2013</v>
      </c>
      <c r="C6749">
        <v>11</v>
      </c>
      <c r="D6749" t="s">
        <v>20642</v>
      </c>
      <c r="E6749">
        <v>4</v>
      </c>
      <c r="F6749" s="1">
        <v>41579</v>
      </c>
      <c r="G6749">
        <v>5</v>
      </c>
      <c r="H6749" t="s">
        <v>20617</v>
      </c>
      <c r="I6749" t="s">
        <v>20643</v>
      </c>
      <c r="J6749" t="s">
        <v>20639</v>
      </c>
    </row>
    <row r="6750" spans="1:10" x14ac:dyDescent="0.3">
      <c r="A6750" s="1">
        <v>41582</v>
      </c>
      <c r="B6750">
        <v>2013</v>
      </c>
      <c r="C6750">
        <v>11</v>
      </c>
      <c r="D6750" t="s">
        <v>20642</v>
      </c>
      <c r="E6750">
        <v>4</v>
      </c>
      <c r="F6750" s="1">
        <v>41579</v>
      </c>
      <c r="G6750">
        <v>1</v>
      </c>
      <c r="H6750" t="s">
        <v>20625</v>
      </c>
      <c r="I6750" t="s">
        <v>20643</v>
      </c>
      <c r="J6750" t="s">
        <v>20639</v>
      </c>
    </row>
    <row r="6751" spans="1:10" x14ac:dyDescent="0.3">
      <c r="A6751" s="1">
        <v>41599</v>
      </c>
      <c r="B6751">
        <v>2013</v>
      </c>
      <c r="C6751">
        <v>11</v>
      </c>
      <c r="D6751" t="s">
        <v>20642</v>
      </c>
      <c r="E6751">
        <v>4</v>
      </c>
      <c r="F6751" s="1">
        <v>41579</v>
      </c>
      <c r="G6751">
        <v>4</v>
      </c>
      <c r="H6751" t="s">
        <v>20624</v>
      </c>
      <c r="I6751" t="s">
        <v>20643</v>
      </c>
      <c r="J6751" t="s">
        <v>20639</v>
      </c>
    </row>
    <row r="6752" spans="1:10" x14ac:dyDescent="0.3">
      <c r="A6752" s="1">
        <v>41588</v>
      </c>
      <c r="B6752">
        <v>2013</v>
      </c>
      <c r="C6752">
        <v>11</v>
      </c>
      <c r="D6752" t="s">
        <v>20642</v>
      </c>
      <c r="E6752">
        <v>4</v>
      </c>
      <c r="F6752" s="1">
        <v>41579</v>
      </c>
      <c r="G6752">
        <v>0</v>
      </c>
      <c r="H6752" t="s">
        <v>20623</v>
      </c>
      <c r="I6752" t="s">
        <v>20643</v>
      </c>
      <c r="J6752" t="s">
        <v>20639</v>
      </c>
    </row>
    <row r="6753" spans="1:10" x14ac:dyDescent="0.3">
      <c r="A6753" s="1">
        <v>41584</v>
      </c>
      <c r="B6753">
        <v>2013</v>
      </c>
      <c r="C6753">
        <v>11</v>
      </c>
      <c r="D6753" t="s">
        <v>20642</v>
      </c>
      <c r="E6753">
        <v>4</v>
      </c>
      <c r="F6753" s="1">
        <v>41579</v>
      </c>
      <c r="G6753">
        <v>3</v>
      </c>
      <c r="H6753" t="s">
        <v>20622</v>
      </c>
      <c r="I6753" t="s">
        <v>20643</v>
      </c>
      <c r="J6753" t="s">
        <v>20639</v>
      </c>
    </row>
    <row r="6754" spans="1:10" x14ac:dyDescent="0.3">
      <c r="A6754" s="1">
        <v>41585</v>
      </c>
      <c r="B6754">
        <v>2013</v>
      </c>
      <c r="C6754">
        <v>11</v>
      </c>
      <c r="D6754" t="s">
        <v>20642</v>
      </c>
      <c r="E6754">
        <v>4</v>
      </c>
      <c r="F6754" s="1">
        <v>41579</v>
      </c>
      <c r="G6754">
        <v>4</v>
      </c>
      <c r="H6754" t="s">
        <v>20624</v>
      </c>
      <c r="I6754" t="s">
        <v>20643</v>
      </c>
      <c r="J6754" t="s">
        <v>20639</v>
      </c>
    </row>
    <row r="6755" spans="1:10" x14ac:dyDescent="0.3">
      <c r="A6755" s="1">
        <v>41597</v>
      </c>
      <c r="B6755">
        <v>2013</v>
      </c>
      <c r="C6755">
        <v>11</v>
      </c>
      <c r="D6755" t="s">
        <v>20642</v>
      </c>
      <c r="E6755">
        <v>4</v>
      </c>
      <c r="F6755" s="1">
        <v>41579</v>
      </c>
      <c r="G6755">
        <v>2</v>
      </c>
      <c r="H6755" t="s">
        <v>20620</v>
      </c>
      <c r="I6755" t="s">
        <v>20643</v>
      </c>
      <c r="J6755" t="s">
        <v>20639</v>
      </c>
    </row>
    <row r="6756" spans="1:10" x14ac:dyDescent="0.3">
      <c r="A6756" s="1">
        <v>41597</v>
      </c>
      <c r="B6756">
        <v>2013</v>
      </c>
      <c r="C6756">
        <v>11</v>
      </c>
      <c r="D6756" t="s">
        <v>20642</v>
      </c>
      <c r="E6756">
        <v>4</v>
      </c>
      <c r="F6756" s="1">
        <v>41579</v>
      </c>
      <c r="G6756">
        <v>2</v>
      </c>
      <c r="H6756" t="s">
        <v>20620</v>
      </c>
      <c r="I6756" t="s">
        <v>20643</v>
      </c>
      <c r="J6756" t="s">
        <v>20639</v>
      </c>
    </row>
    <row r="6757" spans="1:10" x14ac:dyDescent="0.3">
      <c r="A6757" s="1">
        <v>41593</v>
      </c>
      <c r="B6757">
        <v>2013</v>
      </c>
      <c r="C6757">
        <v>11</v>
      </c>
      <c r="D6757" t="s">
        <v>20642</v>
      </c>
      <c r="E6757">
        <v>4</v>
      </c>
      <c r="F6757" s="1">
        <v>41579</v>
      </c>
      <c r="G6757">
        <v>5</v>
      </c>
      <c r="H6757" t="s">
        <v>20617</v>
      </c>
      <c r="I6757" t="s">
        <v>20643</v>
      </c>
      <c r="J6757" t="s">
        <v>20639</v>
      </c>
    </row>
    <row r="6758" spans="1:10" x14ac:dyDescent="0.3">
      <c r="A6758" s="1">
        <v>41605</v>
      </c>
      <c r="B6758">
        <v>2013</v>
      </c>
      <c r="C6758">
        <v>11</v>
      </c>
      <c r="D6758" t="s">
        <v>20642</v>
      </c>
      <c r="E6758">
        <v>4</v>
      </c>
      <c r="F6758" s="1">
        <v>41579</v>
      </c>
      <c r="G6758">
        <v>3</v>
      </c>
      <c r="H6758" t="s">
        <v>20622</v>
      </c>
      <c r="I6758" t="s">
        <v>20643</v>
      </c>
      <c r="J6758" t="s">
        <v>20639</v>
      </c>
    </row>
    <row r="6759" spans="1:10" x14ac:dyDescent="0.3">
      <c r="A6759" s="1">
        <v>41596</v>
      </c>
      <c r="B6759">
        <v>2013</v>
      </c>
      <c r="C6759">
        <v>11</v>
      </c>
      <c r="D6759" t="s">
        <v>20642</v>
      </c>
      <c r="E6759">
        <v>4</v>
      </c>
      <c r="F6759" s="1">
        <v>41579</v>
      </c>
      <c r="G6759">
        <v>1</v>
      </c>
      <c r="H6759" t="s">
        <v>20625</v>
      </c>
      <c r="I6759" t="s">
        <v>20643</v>
      </c>
      <c r="J6759" t="s">
        <v>20639</v>
      </c>
    </row>
    <row r="6760" spans="1:10" x14ac:dyDescent="0.3">
      <c r="A6760" s="1">
        <v>41596</v>
      </c>
      <c r="B6760">
        <v>2013</v>
      </c>
      <c r="C6760">
        <v>11</v>
      </c>
      <c r="D6760" t="s">
        <v>20642</v>
      </c>
      <c r="E6760">
        <v>4</v>
      </c>
      <c r="F6760" s="1">
        <v>41579</v>
      </c>
      <c r="G6760">
        <v>1</v>
      </c>
      <c r="H6760" t="s">
        <v>20625</v>
      </c>
      <c r="I6760" t="s">
        <v>20643</v>
      </c>
      <c r="J6760" t="s">
        <v>20639</v>
      </c>
    </row>
    <row r="6761" spans="1:10" x14ac:dyDescent="0.3">
      <c r="A6761" s="1">
        <v>41590</v>
      </c>
      <c r="B6761">
        <v>2013</v>
      </c>
      <c r="C6761">
        <v>11</v>
      </c>
      <c r="D6761" t="s">
        <v>20642</v>
      </c>
      <c r="E6761">
        <v>4</v>
      </c>
      <c r="F6761" s="1">
        <v>41579</v>
      </c>
      <c r="G6761">
        <v>2</v>
      </c>
      <c r="H6761" t="s">
        <v>20620</v>
      </c>
      <c r="I6761" t="s">
        <v>20643</v>
      </c>
      <c r="J6761" t="s">
        <v>20639</v>
      </c>
    </row>
    <row r="6762" spans="1:10" x14ac:dyDescent="0.3">
      <c r="A6762" s="1">
        <v>41590</v>
      </c>
      <c r="B6762">
        <v>2013</v>
      </c>
      <c r="C6762">
        <v>11</v>
      </c>
      <c r="D6762" t="s">
        <v>20642</v>
      </c>
      <c r="E6762">
        <v>4</v>
      </c>
      <c r="F6762" s="1">
        <v>41579</v>
      </c>
      <c r="G6762">
        <v>2</v>
      </c>
      <c r="H6762" t="s">
        <v>20620</v>
      </c>
      <c r="I6762" t="s">
        <v>20643</v>
      </c>
      <c r="J6762" t="s">
        <v>20639</v>
      </c>
    </row>
    <row r="6763" spans="1:10" x14ac:dyDescent="0.3">
      <c r="A6763" s="1">
        <v>41600</v>
      </c>
      <c r="B6763">
        <v>2013</v>
      </c>
      <c r="C6763">
        <v>11</v>
      </c>
      <c r="D6763" t="s">
        <v>20642</v>
      </c>
      <c r="E6763">
        <v>4</v>
      </c>
      <c r="F6763" s="1">
        <v>41579</v>
      </c>
      <c r="G6763">
        <v>5</v>
      </c>
      <c r="H6763" t="s">
        <v>20617</v>
      </c>
      <c r="I6763" t="s">
        <v>20643</v>
      </c>
      <c r="J6763" t="s">
        <v>20639</v>
      </c>
    </row>
    <row r="6764" spans="1:10" x14ac:dyDescent="0.3">
      <c r="A6764" s="1">
        <v>41600</v>
      </c>
      <c r="B6764">
        <v>2013</v>
      </c>
      <c r="C6764">
        <v>11</v>
      </c>
      <c r="D6764" t="s">
        <v>20642</v>
      </c>
      <c r="E6764">
        <v>4</v>
      </c>
      <c r="F6764" s="1">
        <v>41579</v>
      </c>
      <c r="G6764">
        <v>5</v>
      </c>
      <c r="H6764" t="s">
        <v>20617</v>
      </c>
      <c r="I6764" t="s">
        <v>20643</v>
      </c>
      <c r="J6764" t="s">
        <v>20639</v>
      </c>
    </row>
    <row r="6765" spans="1:10" x14ac:dyDescent="0.3">
      <c r="A6765" s="1">
        <v>41606</v>
      </c>
      <c r="B6765">
        <v>2013</v>
      </c>
      <c r="C6765">
        <v>11</v>
      </c>
      <c r="D6765" t="s">
        <v>20642</v>
      </c>
      <c r="E6765">
        <v>4</v>
      </c>
      <c r="F6765" s="1">
        <v>41579</v>
      </c>
      <c r="G6765">
        <v>4</v>
      </c>
      <c r="H6765" t="s">
        <v>20624</v>
      </c>
      <c r="I6765" t="s">
        <v>20643</v>
      </c>
      <c r="J6765" t="s">
        <v>20639</v>
      </c>
    </row>
    <row r="6766" spans="1:10" x14ac:dyDescent="0.3">
      <c r="A6766" s="1">
        <v>41597</v>
      </c>
      <c r="B6766">
        <v>2013</v>
      </c>
      <c r="C6766">
        <v>11</v>
      </c>
      <c r="D6766" t="s">
        <v>20642</v>
      </c>
      <c r="E6766">
        <v>4</v>
      </c>
      <c r="F6766" s="1">
        <v>41579</v>
      </c>
      <c r="G6766">
        <v>2</v>
      </c>
      <c r="H6766" t="s">
        <v>20620</v>
      </c>
      <c r="I6766" t="s">
        <v>20643</v>
      </c>
      <c r="J6766" t="s">
        <v>20639</v>
      </c>
    </row>
    <row r="6767" spans="1:10" x14ac:dyDescent="0.3">
      <c r="A6767" s="1">
        <v>41597</v>
      </c>
      <c r="B6767">
        <v>2013</v>
      </c>
      <c r="C6767">
        <v>11</v>
      </c>
      <c r="D6767" t="s">
        <v>20642</v>
      </c>
      <c r="E6767">
        <v>4</v>
      </c>
      <c r="F6767" s="1">
        <v>41579</v>
      </c>
      <c r="G6767">
        <v>2</v>
      </c>
      <c r="H6767" t="s">
        <v>20620</v>
      </c>
      <c r="I6767" t="s">
        <v>20643</v>
      </c>
      <c r="J6767" t="s">
        <v>20639</v>
      </c>
    </row>
    <row r="6768" spans="1:10" x14ac:dyDescent="0.3">
      <c r="A6768" s="1">
        <v>41593</v>
      </c>
      <c r="B6768">
        <v>2013</v>
      </c>
      <c r="C6768">
        <v>11</v>
      </c>
      <c r="D6768" t="s">
        <v>20642</v>
      </c>
      <c r="E6768">
        <v>4</v>
      </c>
      <c r="F6768" s="1">
        <v>41579</v>
      </c>
      <c r="G6768">
        <v>5</v>
      </c>
      <c r="H6768" t="s">
        <v>20617</v>
      </c>
      <c r="I6768" t="s">
        <v>20643</v>
      </c>
      <c r="J6768" t="s">
        <v>20639</v>
      </c>
    </row>
    <row r="6769" spans="1:10" x14ac:dyDescent="0.3">
      <c r="A6769" s="1">
        <v>41587</v>
      </c>
      <c r="B6769">
        <v>2013</v>
      </c>
      <c r="C6769">
        <v>11</v>
      </c>
      <c r="D6769" t="s">
        <v>20642</v>
      </c>
      <c r="E6769">
        <v>4</v>
      </c>
      <c r="F6769" s="1">
        <v>41579</v>
      </c>
      <c r="G6769">
        <v>6</v>
      </c>
      <c r="H6769" t="s">
        <v>20621</v>
      </c>
      <c r="I6769" t="s">
        <v>20643</v>
      </c>
      <c r="J6769" t="s">
        <v>20639</v>
      </c>
    </row>
    <row r="6770" spans="1:10" x14ac:dyDescent="0.3">
      <c r="A6770" s="1">
        <v>41603</v>
      </c>
      <c r="B6770">
        <v>2013</v>
      </c>
      <c r="C6770">
        <v>11</v>
      </c>
      <c r="D6770" t="s">
        <v>20642</v>
      </c>
      <c r="E6770">
        <v>4</v>
      </c>
      <c r="F6770" s="1">
        <v>41579</v>
      </c>
      <c r="G6770">
        <v>1</v>
      </c>
      <c r="H6770" t="s">
        <v>20625</v>
      </c>
      <c r="I6770" t="s">
        <v>20643</v>
      </c>
      <c r="J6770" t="s">
        <v>20639</v>
      </c>
    </row>
    <row r="6771" spans="1:10" x14ac:dyDescent="0.3">
      <c r="A6771" s="1">
        <v>41586</v>
      </c>
      <c r="B6771">
        <v>2013</v>
      </c>
      <c r="C6771">
        <v>11</v>
      </c>
      <c r="D6771" t="s">
        <v>20642</v>
      </c>
      <c r="E6771">
        <v>4</v>
      </c>
      <c r="F6771" s="1">
        <v>41579</v>
      </c>
      <c r="G6771">
        <v>5</v>
      </c>
      <c r="H6771" t="s">
        <v>20617</v>
      </c>
      <c r="I6771" t="s">
        <v>20643</v>
      </c>
      <c r="J6771" t="s">
        <v>20639</v>
      </c>
    </row>
    <row r="6772" spans="1:10" x14ac:dyDescent="0.3">
      <c r="A6772" s="1">
        <v>41589</v>
      </c>
      <c r="B6772">
        <v>2013</v>
      </c>
      <c r="C6772">
        <v>11</v>
      </c>
      <c r="D6772" t="s">
        <v>20642</v>
      </c>
      <c r="E6772">
        <v>4</v>
      </c>
      <c r="F6772" s="1">
        <v>41579</v>
      </c>
      <c r="G6772">
        <v>1</v>
      </c>
      <c r="H6772" t="s">
        <v>20625</v>
      </c>
      <c r="I6772" t="s">
        <v>20643</v>
      </c>
      <c r="J6772" t="s">
        <v>20639</v>
      </c>
    </row>
    <row r="6773" spans="1:10" x14ac:dyDescent="0.3">
      <c r="A6773" s="1">
        <v>41604</v>
      </c>
      <c r="B6773">
        <v>2013</v>
      </c>
      <c r="C6773">
        <v>11</v>
      </c>
      <c r="D6773" t="s">
        <v>20642</v>
      </c>
      <c r="E6773">
        <v>4</v>
      </c>
      <c r="F6773" s="1">
        <v>41579</v>
      </c>
      <c r="G6773">
        <v>2</v>
      </c>
      <c r="H6773" t="s">
        <v>20620</v>
      </c>
      <c r="I6773" t="s">
        <v>20643</v>
      </c>
      <c r="J6773" t="s">
        <v>20639</v>
      </c>
    </row>
    <row r="6774" spans="1:10" x14ac:dyDescent="0.3">
      <c r="A6774" s="1">
        <v>41600</v>
      </c>
      <c r="B6774">
        <v>2013</v>
      </c>
      <c r="C6774">
        <v>11</v>
      </c>
      <c r="D6774" t="s">
        <v>20642</v>
      </c>
      <c r="E6774">
        <v>4</v>
      </c>
      <c r="F6774" s="1">
        <v>41579</v>
      </c>
      <c r="G6774">
        <v>5</v>
      </c>
      <c r="H6774" t="s">
        <v>20617</v>
      </c>
      <c r="I6774" t="s">
        <v>20643</v>
      </c>
      <c r="J6774" t="s">
        <v>20639</v>
      </c>
    </row>
    <row r="6775" spans="1:10" x14ac:dyDescent="0.3">
      <c r="A6775" s="1">
        <v>41582</v>
      </c>
      <c r="B6775">
        <v>2013</v>
      </c>
      <c r="C6775">
        <v>11</v>
      </c>
      <c r="D6775" t="s">
        <v>20642</v>
      </c>
      <c r="E6775">
        <v>4</v>
      </c>
      <c r="F6775" s="1">
        <v>41579</v>
      </c>
      <c r="G6775">
        <v>1</v>
      </c>
      <c r="H6775" t="s">
        <v>20625</v>
      </c>
      <c r="I6775" t="s">
        <v>20643</v>
      </c>
      <c r="J6775" t="s">
        <v>20639</v>
      </c>
    </row>
    <row r="6776" spans="1:10" x14ac:dyDescent="0.3">
      <c r="A6776" s="1">
        <v>41604</v>
      </c>
      <c r="B6776">
        <v>2013</v>
      </c>
      <c r="C6776">
        <v>11</v>
      </c>
      <c r="D6776" t="s">
        <v>20642</v>
      </c>
      <c r="E6776">
        <v>4</v>
      </c>
      <c r="F6776" s="1">
        <v>41579</v>
      </c>
      <c r="G6776">
        <v>2</v>
      </c>
      <c r="H6776" t="s">
        <v>20620</v>
      </c>
      <c r="I6776" t="s">
        <v>20643</v>
      </c>
      <c r="J6776" t="s">
        <v>20639</v>
      </c>
    </row>
    <row r="6777" spans="1:10" x14ac:dyDescent="0.3">
      <c r="A6777" s="1">
        <v>41586</v>
      </c>
      <c r="B6777">
        <v>2013</v>
      </c>
      <c r="C6777">
        <v>11</v>
      </c>
      <c r="D6777" t="s">
        <v>20642</v>
      </c>
      <c r="E6777">
        <v>4</v>
      </c>
      <c r="F6777" s="1">
        <v>41579</v>
      </c>
      <c r="G6777">
        <v>5</v>
      </c>
      <c r="H6777" t="s">
        <v>20617</v>
      </c>
      <c r="I6777" t="s">
        <v>20643</v>
      </c>
      <c r="J6777" t="s">
        <v>20639</v>
      </c>
    </row>
    <row r="6778" spans="1:10" x14ac:dyDescent="0.3">
      <c r="A6778" s="1">
        <v>41605</v>
      </c>
      <c r="B6778">
        <v>2013</v>
      </c>
      <c r="C6778">
        <v>11</v>
      </c>
      <c r="D6778" t="s">
        <v>20642</v>
      </c>
      <c r="E6778">
        <v>4</v>
      </c>
      <c r="F6778" s="1">
        <v>41579</v>
      </c>
      <c r="G6778">
        <v>3</v>
      </c>
      <c r="H6778" t="s">
        <v>20622</v>
      </c>
      <c r="I6778" t="s">
        <v>20643</v>
      </c>
      <c r="J6778" t="s">
        <v>20639</v>
      </c>
    </row>
    <row r="6779" spans="1:10" x14ac:dyDescent="0.3">
      <c r="A6779" s="1">
        <v>41594</v>
      </c>
      <c r="B6779">
        <v>2013</v>
      </c>
      <c r="C6779">
        <v>11</v>
      </c>
      <c r="D6779" t="s">
        <v>20642</v>
      </c>
      <c r="E6779">
        <v>4</v>
      </c>
      <c r="F6779" s="1">
        <v>41579</v>
      </c>
      <c r="G6779">
        <v>6</v>
      </c>
      <c r="H6779" t="s">
        <v>20621</v>
      </c>
      <c r="I6779" t="s">
        <v>20643</v>
      </c>
      <c r="J6779" t="s">
        <v>20639</v>
      </c>
    </row>
    <row r="6780" spans="1:10" x14ac:dyDescent="0.3">
      <c r="A6780" s="1">
        <v>41605</v>
      </c>
      <c r="B6780">
        <v>2013</v>
      </c>
      <c r="C6780">
        <v>11</v>
      </c>
      <c r="D6780" t="s">
        <v>20642</v>
      </c>
      <c r="E6780">
        <v>4</v>
      </c>
      <c r="F6780" s="1">
        <v>41579</v>
      </c>
      <c r="G6780">
        <v>3</v>
      </c>
      <c r="H6780" t="s">
        <v>20622</v>
      </c>
      <c r="I6780" t="s">
        <v>20643</v>
      </c>
      <c r="J6780" t="s">
        <v>20639</v>
      </c>
    </row>
    <row r="6781" spans="1:10" x14ac:dyDescent="0.3">
      <c r="A6781" s="1">
        <v>41590</v>
      </c>
      <c r="B6781">
        <v>2013</v>
      </c>
      <c r="C6781">
        <v>11</v>
      </c>
      <c r="D6781" t="s">
        <v>20642</v>
      </c>
      <c r="E6781">
        <v>4</v>
      </c>
      <c r="F6781" s="1">
        <v>41579</v>
      </c>
      <c r="G6781">
        <v>2</v>
      </c>
      <c r="H6781" t="s">
        <v>20620</v>
      </c>
      <c r="I6781" t="s">
        <v>20643</v>
      </c>
      <c r="J6781" t="s">
        <v>20639</v>
      </c>
    </row>
    <row r="6782" spans="1:10" x14ac:dyDescent="0.3">
      <c r="A6782" s="1">
        <v>41599</v>
      </c>
      <c r="B6782">
        <v>2013</v>
      </c>
      <c r="C6782">
        <v>11</v>
      </c>
      <c r="D6782" t="s">
        <v>20642</v>
      </c>
      <c r="E6782">
        <v>4</v>
      </c>
      <c r="F6782" s="1">
        <v>41579</v>
      </c>
      <c r="G6782">
        <v>4</v>
      </c>
      <c r="H6782" t="s">
        <v>20624</v>
      </c>
      <c r="I6782" t="s">
        <v>20643</v>
      </c>
      <c r="J6782" t="s">
        <v>20639</v>
      </c>
    </row>
    <row r="6783" spans="1:10" x14ac:dyDescent="0.3">
      <c r="A6783" s="1">
        <v>41589</v>
      </c>
      <c r="B6783">
        <v>2013</v>
      </c>
      <c r="C6783">
        <v>11</v>
      </c>
      <c r="D6783" t="s">
        <v>20642</v>
      </c>
      <c r="E6783">
        <v>4</v>
      </c>
      <c r="F6783" s="1">
        <v>41579</v>
      </c>
      <c r="G6783">
        <v>1</v>
      </c>
      <c r="H6783" t="s">
        <v>20625</v>
      </c>
      <c r="I6783" t="s">
        <v>20643</v>
      </c>
      <c r="J6783" t="s">
        <v>20639</v>
      </c>
    </row>
    <row r="6784" spans="1:10" x14ac:dyDescent="0.3">
      <c r="A6784" s="1">
        <v>41592</v>
      </c>
      <c r="B6784">
        <v>2013</v>
      </c>
      <c r="C6784">
        <v>11</v>
      </c>
      <c r="D6784" t="s">
        <v>20642</v>
      </c>
      <c r="E6784">
        <v>4</v>
      </c>
      <c r="F6784" s="1">
        <v>41579</v>
      </c>
      <c r="G6784">
        <v>4</v>
      </c>
      <c r="H6784" t="s">
        <v>20624</v>
      </c>
      <c r="I6784" t="s">
        <v>20643</v>
      </c>
      <c r="J6784" t="s">
        <v>20639</v>
      </c>
    </row>
    <row r="6785" spans="1:10" x14ac:dyDescent="0.3">
      <c r="A6785" s="1">
        <v>41602</v>
      </c>
      <c r="B6785">
        <v>2013</v>
      </c>
      <c r="C6785">
        <v>11</v>
      </c>
      <c r="D6785" t="s">
        <v>20642</v>
      </c>
      <c r="E6785">
        <v>4</v>
      </c>
      <c r="F6785" s="1">
        <v>41579</v>
      </c>
      <c r="G6785">
        <v>0</v>
      </c>
      <c r="H6785" t="s">
        <v>20623</v>
      </c>
      <c r="I6785" t="s">
        <v>20643</v>
      </c>
      <c r="J6785" t="s">
        <v>20639</v>
      </c>
    </row>
    <row r="6786" spans="1:10" x14ac:dyDescent="0.3">
      <c r="A6786" s="1">
        <v>41600</v>
      </c>
      <c r="B6786">
        <v>2013</v>
      </c>
      <c r="C6786">
        <v>11</v>
      </c>
      <c r="D6786" t="s">
        <v>20642</v>
      </c>
      <c r="E6786">
        <v>4</v>
      </c>
      <c r="F6786" s="1">
        <v>41579</v>
      </c>
      <c r="G6786">
        <v>5</v>
      </c>
      <c r="H6786" t="s">
        <v>20617</v>
      </c>
      <c r="I6786" t="s">
        <v>20643</v>
      </c>
      <c r="J6786" t="s">
        <v>20639</v>
      </c>
    </row>
    <row r="6787" spans="1:10" x14ac:dyDescent="0.3">
      <c r="A6787" s="1">
        <v>41606</v>
      </c>
      <c r="B6787">
        <v>2013</v>
      </c>
      <c r="C6787">
        <v>11</v>
      </c>
      <c r="D6787" t="s">
        <v>20642</v>
      </c>
      <c r="E6787">
        <v>4</v>
      </c>
      <c r="F6787" s="1">
        <v>41579</v>
      </c>
      <c r="G6787">
        <v>4</v>
      </c>
      <c r="H6787" t="s">
        <v>20624</v>
      </c>
      <c r="I6787" t="s">
        <v>20643</v>
      </c>
      <c r="J6787" t="s">
        <v>20639</v>
      </c>
    </row>
    <row r="6788" spans="1:10" x14ac:dyDescent="0.3">
      <c r="A6788" s="1">
        <v>41605</v>
      </c>
      <c r="B6788">
        <v>2013</v>
      </c>
      <c r="C6788">
        <v>11</v>
      </c>
      <c r="D6788" t="s">
        <v>20642</v>
      </c>
      <c r="E6788">
        <v>4</v>
      </c>
      <c r="F6788" s="1">
        <v>41579</v>
      </c>
      <c r="G6788">
        <v>3</v>
      </c>
      <c r="H6788" t="s">
        <v>20622</v>
      </c>
      <c r="I6788" t="s">
        <v>20643</v>
      </c>
      <c r="J6788" t="s">
        <v>20639</v>
      </c>
    </row>
    <row r="6789" spans="1:10" x14ac:dyDescent="0.3">
      <c r="A6789" s="1">
        <v>41579</v>
      </c>
      <c r="B6789">
        <v>2013</v>
      </c>
      <c r="C6789">
        <v>11</v>
      </c>
      <c r="D6789" t="s">
        <v>20642</v>
      </c>
      <c r="E6789">
        <v>4</v>
      </c>
      <c r="F6789" s="1">
        <v>41579</v>
      </c>
      <c r="G6789">
        <v>5</v>
      </c>
      <c r="H6789" t="s">
        <v>20617</v>
      </c>
      <c r="I6789" t="s">
        <v>20643</v>
      </c>
      <c r="J6789" t="s">
        <v>20639</v>
      </c>
    </row>
    <row r="6790" spans="1:10" x14ac:dyDescent="0.3">
      <c r="A6790" s="1">
        <v>41596</v>
      </c>
      <c r="B6790">
        <v>2013</v>
      </c>
      <c r="C6790">
        <v>11</v>
      </c>
      <c r="D6790" t="s">
        <v>20642</v>
      </c>
      <c r="E6790">
        <v>4</v>
      </c>
      <c r="F6790" s="1">
        <v>41579</v>
      </c>
      <c r="G6790">
        <v>1</v>
      </c>
      <c r="H6790" t="s">
        <v>20625</v>
      </c>
      <c r="I6790" t="s">
        <v>20643</v>
      </c>
      <c r="J6790" t="s">
        <v>20639</v>
      </c>
    </row>
    <row r="6791" spans="1:10" x14ac:dyDescent="0.3">
      <c r="A6791" s="1">
        <v>41590</v>
      </c>
      <c r="B6791">
        <v>2013</v>
      </c>
      <c r="C6791">
        <v>11</v>
      </c>
      <c r="D6791" t="s">
        <v>20642</v>
      </c>
      <c r="E6791">
        <v>4</v>
      </c>
      <c r="F6791" s="1">
        <v>41579</v>
      </c>
      <c r="G6791">
        <v>2</v>
      </c>
      <c r="H6791" t="s">
        <v>20620</v>
      </c>
      <c r="I6791" t="s">
        <v>20643</v>
      </c>
      <c r="J6791" t="s">
        <v>20639</v>
      </c>
    </row>
    <row r="6792" spans="1:10" x14ac:dyDescent="0.3">
      <c r="A6792" s="1">
        <v>41581</v>
      </c>
      <c r="B6792">
        <v>2013</v>
      </c>
      <c r="C6792">
        <v>11</v>
      </c>
      <c r="D6792" t="s">
        <v>20642</v>
      </c>
      <c r="E6792">
        <v>4</v>
      </c>
      <c r="F6792" s="1">
        <v>41579</v>
      </c>
      <c r="G6792">
        <v>0</v>
      </c>
      <c r="H6792" t="s">
        <v>20623</v>
      </c>
      <c r="I6792" t="s">
        <v>20643</v>
      </c>
      <c r="J6792" t="s">
        <v>20639</v>
      </c>
    </row>
    <row r="6793" spans="1:10" x14ac:dyDescent="0.3">
      <c r="A6793" s="1">
        <v>41605</v>
      </c>
      <c r="B6793">
        <v>2013</v>
      </c>
      <c r="C6793">
        <v>11</v>
      </c>
      <c r="D6793" t="s">
        <v>20642</v>
      </c>
      <c r="E6793">
        <v>4</v>
      </c>
      <c r="F6793" s="1">
        <v>41579</v>
      </c>
      <c r="G6793">
        <v>3</v>
      </c>
      <c r="H6793" t="s">
        <v>20622</v>
      </c>
      <c r="I6793" t="s">
        <v>20643</v>
      </c>
      <c r="J6793" t="s">
        <v>20639</v>
      </c>
    </row>
    <row r="6794" spans="1:10" x14ac:dyDescent="0.3">
      <c r="A6794" s="1">
        <v>41600</v>
      </c>
      <c r="B6794">
        <v>2013</v>
      </c>
      <c r="C6794">
        <v>11</v>
      </c>
      <c r="D6794" t="s">
        <v>20642</v>
      </c>
      <c r="E6794">
        <v>4</v>
      </c>
      <c r="F6794" s="1">
        <v>41579</v>
      </c>
      <c r="G6794">
        <v>5</v>
      </c>
      <c r="H6794" t="s">
        <v>20617</v>
      </c>
      <c r="I6794" t="s">
        <v>20643</v>
      </c>
      <c r="J6794" t="s">
        <v>20639</v>
      </c>
    </row>
    <row r="6795" spans="1:10" x14ac:dyDescent="0.3">
      <c r="A6795" s="1">
        <v>41602</v>
      </c>
      <c r="B6795">
        <v>2013</v>
      </c>
      <c r="C6795">
        <v>11</v>
      </c>
      <c r="D6795" t="s">
        <v>20642</v>
      </c>
      <c r="E6795">
        <v>4</v>
      </c>
      <c r="F6795" s="1">
        <v>41579</v>
      </c>
      <c r="G6795">
        <v>0</v>
      </c>
      <c r="H6795" t="s">
        <v>20623</v>
      </c>
      <c r="I6795" t="s">
        <v>20643</v>
      </c>
      <c r="J6795" t="s">
        <v>20639</v>
      </c>
    </row>
    <row r="6796" spans="1:10" x14ac:dyDescent="0.3">
      <c r="A6796" s="1">
        <v>41592</v>
      </c>
      <c r="B6796">
        <v>2013</v>
      </c>
      <c r="C6796">
        <v>11</v>
      </c>
      <c r="D6796" t="s">
        <v>20642</v>
      </c>
      <c r="E6796">
        <v>4</v>
      </c>
      <c r="F6796" s="1">
        <v>41579</v>
      </c>
      <c r="G6796">
        <v>4</v>
      </c>
      <c r="H6796" t="s">
        <v>20624</v>
      </c>
      <c r="I6796" t="s">
        <v>20643</v>
      </c>
      <c r="J6796" t="s">
        <v>20639</v>
      </c>
    </row>
    <row r="6797" spans="1:10" x14ac:dyDescent="0.3">
      <c r="A6797" s="1">
        <v>41588</v>
      </c>
      <c r="B6797">
        <v>2013</v>
      </c>
      <c r="C6797">
        <v>11</v>
      </c>
      <c r="D6797" t="s">
        <v>20642</v>
      </c>
      <c r="E6797">
        <v>4</v>
      </c>
      <c r="F6797" s="1">
        <v>41579</v>
      </c>
      <c r="G6797">
        <v>0</v>
      </c>
      <c r="H6797" t="s">
        <v>20623</v>
      </c>
      <c r="I6797" t="s">
        <v>20643</v>
      </c>
      <c r="J6797" t="s">
        <v>20639</v>
      </c>
    </row>
    <row r="6798" spans="1:10" x14ac:dyDescent="0.3">
      <c r="A6798" s="1">
        <v>41602</v>
      </c>
      <c r="B6798">
        <v>2013</v>
      </c>
      <c r="C6798">
        <v>11</v>
      </c>
      <c r="D6798" t="s">
        <v>20642</v>
      </c>
      <c r="E6798">
        <v>4</v>
      </c>
      <c r="F6798" s="1">
        <v>41579</v>
      </c>
      <c r="G6798">
        <v>0</v>
      </c>
      <c r="H6798" t="s">
        <v>20623</v>
      </c>
      <c r="I6798" t="s">
        <v>20643</v>
      </c>
      <c r="J6798" t="s">
        <v>20639</v>
      </c>
    </row>
    <row r="6799" spans="1:10" x14ac:dyDescent="0.3">
      <c r="A6799" s="1">
        <v>41592</v>
      </c>
      <c r="B6799">
        <v>2013</v>
      </c>
      <c r="C6799">
        <v>11</v>
      </c>
      <c r="D6799" t="s">
        <v>20642</v>
      </c>
      <c r="E6799">
        <v>4</v>
      </c>
      <c r="F6799" s="1">
        <v>41579</v>
      </c>
      <c r="G6799">
        <v>4</v>
      </c>
      <c r="H6799" t="s">
        <v>20624</v>
      </c>
      <c r="I6799" t="s">
        <v>20643</v>
      </c>
      <c r="J6799" t="s">
        <v>20639</v>
      </c>
    </row>
    <row r="6800" spans="1:10" x14ac:dyDescent="0.3">
      <c r="A6800" s="1">
        <v>41601</v>
      </c>
      <c r="B6800">
        <v>2013</v>
      </c>
      <c r="C6800">
        <v>11</v>
      </c>
      <c r="D6800" t="s">
        <v>20642</v>
      </c>
      <c r="E6800">
        <v>4</v>
      </c>
      <c r="F6800" s="1">
        <v>41579</v>
      </c>
      <c r="G6800">
        <v>6</v>
      </c>
      <c r="H6800" t="s">
        <v>20621</v>
      </c>
      <c r="I6800" t="s">
        <v>20643</v>
      </c>
      <c r="J6800" t="s">
        <v>20639</v>
      </c>
    </row>
    <row r="6801" spans="1:10" x14ac:dyDescent="0.3">
      <c r="A6801" s="1">
        <v>41593</v>
      </c>
      <c r="B6801">
        <v>2013</v>
      </c>
      <c r="C6801">
        <v>11</v>
      </c>
      <c r="D6801" t="s">
        <v>20642</v>
      </c>
      <c r="E6801">
        <v>4</v>
      </c>
      <c r="F6801" s="1">
        <v>41579</v>
      </c>
      <c r="G6801">
        <v>5</v>
      </c>
      <c r="H6801" t="s">
        <v>20617</v>
      </c>
      <c r="I6801" t="s">
        <v>20643</v>
      </c>
      <c r="J6801" t="s">
        <v>20639</v>
      </c>
    </row>
    <row r="6802" spans="1:10" x14ac:dyDescent="0.3">
      <c r="A6802" s="1">
        <v>41593</v>
      </c>
      <c r="B6802">
        <v>2013</v>
      </c>
      <c r="C6802">
        <v>11</v>
      </c>
      <c r="D6802" t="s">
        <v>20642</v>
      </c>
      <c r="E6802">
        <v>4</v>
      </c>
      <c r="F6802" s="1">
        <v>41579</v>
      </c>
      <c r="G6802">
        <v>5</v>
      </c>
      <c r="H6802" t="s">
        <v>20617</v>
      </c>
      <c r="I6802" t="s">
        <v>20643</v>
      </c>
      <c r="J6802" t="s">
        <v>20639</v>
      </c>
    </row>
    <row r="6803" spans="1:10" x14ac:dyDescent="0.3">
      <c r="A6803" s="1">
        <v>41604</v>
      </c>
      <c r="B6803">
        <v>2013</v>
      </c>
      <c r="C6803">
        <v>11</v>
      </c>
      <c r="D6803" t="s">
        <v>20642</v>
      </c>
      <c r="E6803">
        <v>4</v>
      </c>
      <c r="F6803" s="1">
        <v>41579</v>
      </c>
      <c r="G6803">
        <v>2</v>
      </c>
      <c r="H6803" t="s">
        <v>20620</v>
      </c>
      <c r="I6803" t="s">
        <v>20643</v>
      </c>
      <c r="J6803" t="s">
        <v>20639</v>
      </c>
    </row>
    <row r="6804" spans="1:10" x14ac:dyDescent="0.3">
      <c r="A6804" s="1">
        <v>41606</v>
      </c>
      <c r="B6804">
        <v>2013</v>
      </c>
      <c r="C6804">
        <v>11</v>
      </c>
      <c r="D6804" t="s">
        <v>20642</v>
      </c>
      <c r="E6804">
        <v>4</v>
      </c>
      <c r="F6804" s="1">
        <v>41579</v>
      </c>
      <c r="G6804">
        <v>4</v>
      </c>
      <c r="H6804" t="s">
        <v>20624</v>
      </c>
      <c r="I6804" t="s">
        <v>20643</v>
      </c>
      <c r="J6804" t="s">
        <v>20639</v>
      </c>
    </row>
    <row r="6805" spans="1:10" x14ac:dyDescent="0.3">
      <c r="A6805" s="1">
        <v>41580</v>
      </c>
      <c r="B6805">
        <v>2013</v>
      </c>
      <c r="C6805">
        <v>11</v>
      </c>
      <c r="D6805" t="s">
        <v>20642</v>
      </c>
      <c r="E6805">
        <v>4</v>
      </c>
      <c r="F6805" s="1">
        <v>41579</v>
      </c>
      <c r="G6805">
        <v>6</v>
      </c>
      <c r="H6805" t="s">
        <v>20621</v>
      </c>
      <c r="I6805" t="s">
        <v>20643</v>
      </c>
      <c r="J6805" t="s">
        <v>20639</v>
      </c>
    </row>
    <row r="6806" spans="1:10" x14ac:dyDescent="0.3">
      <c r="A6806" s="1">
        <v>41581</v>
      </c>
      <c r="B6806">
        <v>2013</v>
      </c>
      <c r="C6806">
        <v>11</v>
      </c>
      <c r="D6806" t="s">
        <v>20642</v>
      </c>
      <c r="E6806">
        <v>4</v>
      </c>
      <c r="F6806" s="1">
        <v>41579</v>
      </c>
      <c r="G6806">
        <v>0</v>
      </c>
      <c r="H6806" t="s">
        <v>20623</v>
      </c>
      <c r="I6806" t="s">
        <v>20643</v>
      </c>
      <c r="J6806" t="s">
        <v>20639</v>
      </c>
    </row>
    <row r="6807" spans="1:10" x14ac:dyDescent="0.3">
      <c r="A6807" s="1">
        <v>41586</v>
      </c>
      <c r="B6807">
        <v>2013</v>
      </c>
      <c r="C6807">
        <v>11</v>
      </c>
      <c r="D6807" t="s">
        <v>20642</v>
      </c>
      <c r="E6807">
        <v>4</v>
      </c>
      <c r="F6807" s="1">
        <v>41579</v>
      </c>
      <c r="G6807">
        <v>5</v>
      </c>
      <c r="H6807" t="s">
        <v>20617</v>
      </c>
      <c r="I6807" t="s">
        <v>20643</v>
      </c>
      <c r="J6807" t="s">
        <v>20639</v>
      </c>
    </row>
    <row r="6808" spans="1:10" x14ac:dyDescent="0.3">
      <c r="A6808" s="1">
        <v>41605</v>
      </c>
      <c r="B6808">
        <v>2013</v>
      </c>
      <c r="C6808">
        <v>11</v>
      </c>
      <c r="D6808" t="s">
        <v>20642</v>
      </c>
      <c r="E6808">
        <v>4</v>
      </c>
      <c r="F6808" s="1">
        <v>41579</v>
      </c>
      <c r="G6808">
        <v>3</v>
      </c>
      <c r="H6808" t="s">
        <v>20622</v>
      </c>
      <c r="I6808" t="s">
        <v>20643</v>
      </c>
      <c r="J6808" t="s">
        <v>20639</v>
      </c>
    </row>
    <row r="6809" spans="1:10" x14ac:dyDescent="0.3">
      <c r="A6809" s="1">
        <v>41587</v>
      </c>
      <c r="B6809">
        <v>2013</v>
      </c>
      <c r="C6809">
        <v>11</v>
      </c>
      <c r="D6809" t="s">
        <v>20642</v>
      </c>
      <c r="E6809">
        <v>4</v>
      </c>
      <c r="F6809" s="1">
        <v>41579</v>
      </c>
      <c r="G6809">
        <v>6</v>
      </c>
      <c r="H6809" t="s">
        <v>20621</v>
      </c>
      <c r="I6809" t="s">
        <v>20643</v>
      </c>
      <c r="J6809" t="s">
        <v>20639</v>
      </c>
    </row>
    <row r="6810" spans="1:10" x14ac:dyDescent="0.3">
      <c r="A6810" s="1">
        <v>41580</v>
      </c>
      <c r="B6810">
        <v>2013</v>
      </c>
      <c r="C6810">
        <v>11</v>
      </c>
      <c r="D6810" t="s">
        <v>20642</v>
      </c>
      <c r="E6810">
        <v>4</v>
      </c>
      <c r="F6810" s="1">
        <v>41579</v>
      </c>
      <c r="G6810">
        <v>6</v>
      </c>
      <c r="H6810" t="s">
        <v>20621</v>
      </c>
      <c r="I6810" t="s">
        <v>20643</v>
      </c>
      <c r="J6810" t="s">
        <v>20639</v>
      </c>
    </row>
    <row r="6811" spans="1:10" x14ac:dyDescent="0.3">
      <c r="A6811" s="1">
        <v>41597</v>
      </c>
      <c r="B6811">
        <v>2013</v>
      </c>
      <c r="C6811">
        <v>11</v>
      </c>
      <c r="D6811" t="s">
        <v>20642</v>
      </c>
      <c r="E6811">
        <v>4</v>
      </c>
      <c r="F6811" s="1">
        <v>41579</v>
      </c>
      <c r="G6811">
        <v>2</v>
      </c>
      <c r="H6811" t="s">
        <v>20620</v>
      </c>
      <c r="I6811" t="s">
        <v>20643</v>
      </c>
      <c r="J6811" t="s">
        <v>20639</v>
      </c>
    </row>
    <row r="6812" spans="1:10" x14ac:dyDescent="0.3">
      <c r="A6812" s="1">
        <v>41600</v>
      </c>
      <c r="B6812">
        <v>2013</v>
      </c>
      <c r="C6812">
        <v>11</v>
      </c>
      <c r="D6812" t="s">
        <v>20642</v>
      </c>
      <c r="E6812">
        <v>4</v>
      </c>
      <c r="F6812" s="1">
        <v>41579</v>
      </c>
      <c r="G6812">
        <v>5</v>
      </c>
      <c r="H6812" t="s">
        <v>20617</v>
      </c>
      <c r="I6812" t="s">
        <v>20643</v>
      </c>
      <c r="J6812" t="s">
        <v>20639</v>
      </c>
    </row>
    <row r="6813" spans="1:10" x14ac:dyDescent="0.3">
      <c r="A6813" s="1">
        <v>41598</v>
      </c>
      <c r="B6813">
        <v>2013</v>
      </c>
      <c r="C6813">
        <v>11</v>
      </c>
      <c r="D6813" t="s">
        <v>20642</v>
      </c>
      <c r="E6813">
        <v>4</v>
      </c>
      <c r="F6813" s="1">
        <v>41579</v>
      </c>
      <c r="G6813">
        <v>3</v>
      </c>
      <c r="H6813" t="s">
        <v>20622</v>
      </c>
      <c r="I6813" t="s">
        <v>20643</v>
      </c>
      <c r="J6813" t="s">
        <v>20639</v>
      </c>
    </row>
    <row r="6814" spans="1:10" x14ac:dyDescent="0.3">
      <c r="A6814" s="1">
        <v>41586</v>
      </c>
      <c r="B6814">
        <v>2013</v>
      </c>
      <c r="C6814">
        <v>11</v>
      </c>
      <c r="D6814" t="s">
        <v>20642</v>
      </c>
      <c r="E6814">
        <v>4</v>
      </c>
      <c r="F6814" s="1">
        <v>41579</v>
      </c>
      <c r="G6814">
        <v>5</v>
      </c>
      <c r="H6814" t="s">
        <v>20617</v>
      </c>
      <c r="I6814" t="s">
        <v>20643</v>
      </c>
      <c r="J6814" t="s">
        <v>20639</v>
      </c>
    </row>
    <row r="6815" spans="1:10" x14ac:dyDescent="0.3">
      <c r="A6815" s="1">
        <v>41581</v>
      </c>
      <c r="B6815">
        <v>2013</v>
      </c>
      <c r="C6815">
        <v>11</v>
      </c>
      <c r="D6815" t="s">
        <v>20642</v>
      </c>
      <c r="E6815">
        <v>4</v>
      </c>
      <c r="F6815" s="1">
        <v>41579</v>
      </c>
      <c r="G6815">
        <v>0</v>
      </c>
      <c r="H6815" t="s">
        <v>20623</v>
      </c>
      <c r="I6815" t="s">
        <v>20643</v>
      </c>
      <c r="J6815" t="s">
        <v>20639</v>
      </c>
    </row>
    <row r="6816" spans="1:10" x14ac:dyDescent="0.3">
      <c r="A6816" s="1">
        <v>41586</v>
      </c>
      <c r="B6816">
        <v>2013</v>
      </c>
      <c r="C6816">
        <v>11</v>
      </c>
      <c r="D6816" t="s">
        <v>20642</v>
      </c>
      <c r="E6816">
        <v>4</v>
      </c>
      <c r="F6816" s="1">
        <v>41579</v>
      </c>
      <c r="G6816">
        <v>5</v>
      </c>
      <c r="H6816" t="s">
        <v>20617</v>
      </c>
      <c r="I6816" t="s">
        <v>20643</v>
      </c>
      <c r="J6816" t="s">
        <v>20639</v>
      </c>
    </row>
    <row r="6817" spans="1:10" x14ac:dyDescent="0.3">
      <c r="A6817" s="1">
        <v>41591</v>
      </c>
      <c r="B6817">
        <v>2013</v>
      </c>
      <c r="C6817">
        <v>11</v>
      </c>
      <c r="D6817" t="s">
        <v>20642</v>
      </c>
      <c r="E6817">
        <v>4</v>
      </c>
      <c r="F6817" s="1">
        <v>41579</v>
      </c>
      <c r="G6817">
        <v>3</v>
      </c>
      <c r="H6817" t="s">
        <v>20622</v>
      </c>
      <c r="I6817" t="s">
        <v>20643</v>
      </c>
      <c r="J6817" t="s">
        <v>20639</v>
      </c>
    </row>
    <row r="6818" spans="1:10" x14ac:dyDescent="0.3">
      <c r="A6818" s="1">
        <v>41581</v>
      </c>
      <c r="B6818">
        <v>2013</v>
      </c>
      <c r="C6818">
        <v>11</v>
      </c>
      <c r="D6818" t="s">
        <v>20642</v>
      </c>
      <c r="E6818">
        <v>4</v>
      </c>
      <c r="F6818" s="1">
        <v>41579</v>
      </c>
      <c r="G6818">
        <v>0</v>
      </c>
      <c r="H6818" t="s">
        <v>20623</v>
      </c>
      <c r="I6818" t="s">
        <v>20643</v>
      </c>
      <c r="J6818" t="s">
        <v>20639</v>
      </c>
    </row>
    <row r="6819" spans="1:10" x14ac:dyDescent="0.3">
      <c r="A6819" s="1">
        <v>41589</v>
      </c>
      <c r="B6819">
        <v>2013</v>
      </c>
      <c r="C6819">
        <v>11</v>
      </c>
      <c r="D6819" t="s">
        <v>20642</v>
      </c>
      <c r="E6819">
        <v>4</v>
      </c>
      <c r="F6819" s="1">
        <v>41579</v>
      </c>
      <c r="G6819">
        <v>1</v>
      </c>
      <c r="H6819" t="s">
        <v>20625</v>
      </c>
      <c r="I6819" t="s">
        <v>20643</v>
      </c>
      <c r="J6819" t="s">
        <v>20639</v>
      </c>
    </row>
    <row r="6820" spans="1:10" x14ac:dyDescent="0.3">
      <c r="A6820" s="1">
        <v>41581</v>
      </c>
      <c r="B6820">
        <v>2013</v>
      </c>
      <c r="C6820">
        <v>11</v>
      </c>
      <c r="D6820" t="s">
        <v>20642</v>
      </c>
      <c r="E6820">
        <v>4</v>
      </c>
      <c r="F6820" s="1">
        <v>41579</v>
      </c>
      <c r="G6820">
        <v>0</v>
      </c>
      <c r="H6820" t="s">
        <v>20623</v>
      </c>
      <c r="I6820" t="s">
        <v>20643</v>
      </c>
      <c r="J6820" t="s">
        <v>20639</v>
      </c>
    </row>
    <row r="6821" spans="1:10" x14ac:dyDescent="0.3">
      <c r="A6821" s="1">
        <v>41601</v>
      </c>
      <c r="B6821">
        <v>2013</v>
      </c>
      <c r="C6821">
        <v>11</v>
      </c>
      <c r="D6821" t="s">
        <v>20642</v>
      </c>
      <c r="E6821">
        <v>4</v>
      </c>
      <c r="F6821" s="1">
        <v>41579</v>
      </c>
      <c r="G6821">
        <v>6</v>
      </c>
      <c r="H6821" t="s">
        <v>20621</v>
      </c>
      <c r="I6821" t="s">
        <v>20643</v>
      </c>
      <c r="J6821" t="s">
        <v>20639</v>
      </c>
    </row>
    <row r="6822" spans="1:10" x14ac:dyDescent="0.3">
      <c r="A6822" s="1">
        <v>41602</v>
      </c>
      <c r="B6822">
        <v>2013</v>
      </c>
      <c r="C6822">
        <v>11</v>
      </c>
      <c r="D6822" t="s">
        <v>20642</v>
      </c>
      <c r="E6822">
        <v>4</v>
      </c>
      <c r="F6822" s="1">
        <v>41579</v>
      </c>
      <c r="G6822">
        <v>0</v>
      </c>
      <c r="H6822" t="s">
        <v>20623</v>
      </c>
      <c r="I6822" t="s">
        <v>20643</v>
      </c>
      <c r="J6822" t="s">
        <v>20639</v>
      </c>
    </row>
    <row r="6823" spans="1:10" x14ac:dyDescent="0.3">
      <c r="A6823" s="1">
        <v>41602</v>
      </c>
      <c r="B6823">
        <v>2013</v>
      </c>
      <c r="C6823">
        <v>11</v>
      </c>
      <c r="D6823" t="s">
        <v>20642</v>
      </c>
      <c r="E6823">
        <v>4</v>
      </c>
      <c r="F6823" s="1">
        <v>41579</v>
      </c>
      <c r="G6823">
        <v>0</v>
      </c>
      <c r="H6823" t="s">
        <v>20623</v>
      </c>
      <c r="I6823" t="s">
        <v>20643</v>
      </c>
      <c r="J6823" t="s">
        <v>20639</v>
      </c>
    </row>
    <row r="6824" spans="1:10" x14ac:dyDescent="0.3">
      <c r="A6824" s="1">
        <v>42675</v>
      </c>
      <c r="B6824">
        <v>2016</v>
      </c>
      <c r="C6824">
        <v>11</v>
      </c>
      <c r="D6824" t="s">
        <v>20642</v>
      </c>
      <c r="E6824">
        <v>4</v>
      </c>
      <c r="F6824" s="1">
        <v>42675</v>
      </c>
      <c r="G6824">
        <v>2</v>
      </c>
      <c r="H6824" t="s">
        <v>20620</v>
      </c>
      <c r="I6824" t="s">
        <v>20643</v>
      </c>
      <c r="J6824" t="s">
        <v>20639</v>
      </c>
    </row>
    <row r="6825" spans="1:10" x14ac:dyDescent="0.3">
      <c r="A6825" s="1">
        <v>42680</v>
      </c>
      <c r="B6825">
        <v>2016</v>
      </c>
      <c r="C6825">
        <v>11</v>
      </c>
      <c r="D6825" t="s">
        <v>20642</v>
      </c>
      <c r="E6825">
        <v>4</v>
      </c>
      <c r="F6825" s="1">
        <v>42675</v>
      </c>
      <c r="G6825">
        <v>0</v>
      </c>
      <c r="H6825" t="s">
        <v>20623</v>
      </c>
      <c r="I6825" t="s">
        <v>20643</v>
      </c>
      <c r="J6825" t="s">
        <v>20639</v>
      </c>
    </row>
    <row r="6826" spans="1:10" x14ac:dyDescent="0.3">
      <c r="A6826" s="1">
        <v>42699</v>
      </c>
      <c r="B6826">
        <v>2016</v>
      </c>
      <c r="C6826">
        <v>11</v>
      </c>
      <c r="D6826" t="s">
        <v>20642</v>
      </c>
      <c r="E6826">
        <v>4</v>
      </c>
      <c r="F6826" s="1">
        <v>42675</v>
      </c>
      <c r="G6826">
        <v>5</v>
      </c>
      <c r="H6826" t="s">
        <v>20617</v>
      </c>
      <c r="I6826" t="s">
        <v>20643</v>
      </c>
      <c r="J6826" t="s">
        <v>20639</v>
      </c>
    </row>
    <row r="6827" spans="1:10" x14ac:dyDescent="0.3">
      <c r="A6827" s="1">
        <v>42676</v>
      </c>
      <c r="B6827">
        <v>2016</v>
      </c>
      <c r="C6827">
        <v>11</v>
      </c>
      <c r="D6827" t="s">
        <v>20642</v>
      </c>
      <c r="E6827">
        <v>4</v>
      </c>
      <c r="F6827" s="1">
        <v>42675</v>
      </c>
      <c r="G6827">
        <v>3</v>
      </c>
      <c r="H6827" t="s">
        <v>20622</v>
      </c>
      <c r="I6827" t="s">
        <v>20643</v>
      </c>
      <c r="J6827" t="s">
        <v>20639</v>
      </c>
    </row>
    <row r="6828" spans="1:10" x14ac:dyDescent="0.3">
      <c r="A6828" s="1">
        <v>42676</v>
      </c>
      <c r="B6828">
        <v>2016</v>
      </c>
      <c r="C6828">
        <v>11</v>
      </c>
      <c r="D6828" t="s">
        <v>20642</v>
      </c>
      <c r="E6828">
        <v>4</v>
      </c>
      <c r="F6828" s="1">
        <v>42675</v>
      </c>
      <c r="G6828">
        <v>3</v>
      </c>
      <c r="H6828" t="s">
        <v>20622</v>
      </c>
      <c r="I6828" t="s">
        <v>20643</v>
      </c>
      <c r="J6828" t="s">
        <v>20639</v>
      </c>
    </row>
    <row r="6829" spans="1:10" x14ac:dyDescent="0.3">
      <c r="A6829" s="1">
        <v>42701</v>
      </c>
      <c r="B6829">
        <v>2016</v>
      </c>
      <c r="C6829">
        <v>11</v>
      </c>
      <c r="D6829" t="s">
        <v>20642</v>
      </c>
      <c r="E6829">
        <v>4</v>
      </c>
      <c r="F6829" s="1">
        <v>42675</v>
      </c>
      <c r="G6829">
        <v>0</v>
      </c>
      <c r="H6829" t="s">
        <v>20623</v>
      </c>
      <c r="I6829" t="s">
        <v>20643</v>
      </c>
      <c r="J6829" t="s">
        <v>20639</v>
      </c>
    </row>
    <row r="6830" spans="1:10" x14ac:dyDescent="0.3">
      <c r="A6830" s="1">
        <v>42688</v>
      </c>
      <c r="B6830">
        <v>2016</v>
      </c>
      <c r="C6830">
        <v>11</v>
      </c>
      <c r="D6830" t="s">
        <v>20642</v>
      </c>
      <c r="E6830">
        <v>4</v>
      </c>
      <c r="F6830" s="1">
        <v>42675</v>
      </c>
      <c r="G6830">
        <v>1</v>
      </c>
      <c r="H6830" t="s">
        <v>20625</v>
      </c>
      <c r="I6830" t="s">
        <v>20643</v>
      </c>
      <c r="J6830" t="s">
        <v>20639</v>
      </c>
    </row>
    <row r="6831" spans="1:10" x14ac:dyDescent="0.3">
      <c r="A6831" s="1">
        <v>42679</v>
      </c>
      <c r="B6831">
        <v>2016</v>
      </c>
      <c r="C6831">
        <v>11</v>
      </c>
      <c r="D6831" t="s">
        <v>20642</v>
      </c>
      <c r="E6831">
        <v>4</v>
      </c>
      <c r="F6831" s="1">
        <v>42675</v>
      </c>
      <c r="G6831">
        <v>6</v>
      </c>
      <c r="H6831" t="s">
        <v>20621</v>
      </c>
      <c r="I6831" t="s">
        <v>20643</v>
      </c>
      <c r="J6831" t="s">
        <v>20639</v>
      </c>
    </row>
    <row r="6832" spans="1:10" x14ac:dyDescent="0.3">
      <c r="A6832" s="1">
        <v>42696</v>
      </c>
      <c r="B6832">
        <v>2016</v>
      </c>
      <c r="C6832">
        <v>11</v>
      </c>
      <c r="D6832" t="s">
        <v>20642</v>
      </c>
      <c r="E6832">
        <v>4</v>
      </c>
      <c r="F6832" s="1">
        <v>42675</v>
      </c>
      <c r="G6832">
        <v>2</v>
      </c>
      <c r="H6832" t="s">
        <v>20620</v>
      </c>
      <c r="I6832" t="s">
        <v>20643</v>
      </c>
      <c r="J6832" t="s">
        <v>20639</v>
      </c>
    </row>
    <row r="6833" spans="1:10" x14ac:dyDescent="0.3">
      <c r="A6833" s="1">
        <v>42692</v>
      </c>
      <c r="B6833">
        <v>2016</v>
      </c>
      <c r="C6833">
        <v>11</v>
      </c>
      <c r="D6833" t="s">
        <v>20642</v>
      </c>
      <c r="E6833">
        <v>4</v>
      </c>
      <c r="F6833" s="1">
        <v>42675</v>
      </c>
      <c r="G6833">
        <v>5</v>
      </c>
      <c r="H6833" t="s">
        <v>20617</v>
      </c>
      <c r="I6833" t="s">
        <v>20643</v>
      </c>
      <c r="J6833" t="s">
        <v>20639</v>
      </c>
    </row>
    <row r="6834" spans="1:10" x14ac:dyDescent="0.3">
      <c r="A6834" s="1">
        <v>42693</v>
      </c>
      <c r="B6834">
        <v>2016</v>
      </c>
      <c r="C6834">
        <v>11</v>
      </c>
      <c r="D6834" t="s">
        <v>20642</v>
      </c>
      <c r="E6834">
        <v>4</v>
      </c>
      <c r="F6834" s="1">
        <v>42675</v>
      </c>
      <c r="G6834">
        <v>6</v>
      </c>
      <c r="H6834" t="s">
        <v>20621</v>
      </c>
      <c r="I6834" t="s">
        <v>20643</v>
      </c>
      <c r="J6834" t="s">
        <v>20639</v>
      </c>
    </row>
    <row r="6835" spans="1:10" x14ac:dyDescent="0.3">
      <c r="A6835" s="1">
        <v>42687</v>
      </c>
      <c r="B6835">
        <v>2016</v>
      </c>
      <c r="C6835">
        <v>11</v>
      </c>
      <c r="D6835" t="s">
        <v>20642</v>
      </c>
      <c r="E6835">
        <v>4</v>
      </c>
      <c r="F6835" s="1">
        <v>42675</v>
      </c>
      <c r="G6835">
        <v>0</v>
      </c>
      <c r="H6835" t="s">
        <v>20623</v>
      </c>
      <c r="I6835" t="s">
        <v>20643</v>
      </c>
      <c r="J6835" t="s">
        <v>20639</v>
      </c>
    </row>
    <row r="6836" spans="1:10" x14ac:dyDescent="0.3">
      <c r="A6836" s="1">
        <v>42700</v>
      </c>
      <c r="B6836">
        <v>2016</v>
      </c>
      <c r="C6836">
        <v>11</v>
      </c>
      <c r="D6836" t="s">
        <v>20642</v>
      </c>
      <c r="E6836">
        <v>4</v>
      </c>
      <c r="F6836" s="1">
        <v>42675</v>
      </c>
      <c r="G6836">
        <v>6</v>
      </c>
      <c r="H6836" t="s">
        <v>20621</v>
      </c>
      <c r="I6836" t="s">
        <v>20643</v>
      </c>
      <c r="J6836" t="s">
        <v>20639</v>
      </c>
    </row>
    <row r="6837" spans="1:10" x14ac:dyDescent="0.3">
      <c r="A6837" s="1">
        <v>42684</v>
      </c>
      <c r="B6837">
        <v>2016</v>
      </c>
      <c r="C6837">
        <v>11</v>
      </c>
      <c r="D6837" t="s">
        <v>20642</v>
      </c>
      <c r="E6837">
        <v>4</v>
      </c>
      <c r="F6837" s="1">
        <v>42675</v>
      </c>
      <c r="G6837">
        <v>4</v>
      </c>
      <c r="H6837" t="s">
        <v>20624</v>
      </c>
      <c r="I6837" t="s">
        <v>20643</v>
      </c>
      <c r="J6837" t="s">
        <v>20639</v>
      </c>
    </row>
    <row r="6838" spans="1:10" x14ac:dyDescent="0.3">
      <c r="A6838" s="1">
        <v>42688</v>
      </c>
      <c r="B6838">
        <v>2016</v>
      </c>
      <c r="C6838">
        <v>11</v>
      </c>
      <c r="D6838" t="s">
        <v>20642</v>
      </c>
      <c r="E6838">
        <v>4</v>
      </c>
      <c r="F6838" s="1">
        <v>42675</v>
      </c>
      <c r="G6838">
        <v>1</v>
      </c>
      <c r="H6838" t="s">
        <v>20625</v>
      </c>
      <c r="I6838" t="s">
        <v>20643</v>
      </c>
      <c r="J6838" t="s">
        <v>20639</v>
      </c>
    </row>
    <row r="6839" spans="1:10" x14ac:dyDescent="0.3">
      <c r="A6839" s="1">
        <v>42676</v>
      </c>
      <c r="B6839">
        <v>2016</v>
      </c>
      <c r="C6839">
        <v>11</v>
      </c>
      <c r="D6839" t="s">
        <v>20642</v>
      </c>
      <c r="E6839">
        <v>4</v>
      </c>
      <c r="F6839" s="1">
        <v>42675</v>
      </c>
      <c r="G6839">
        <v>3</v>
      </c>
      <c r="H6839" t="s">
        <v>20622</v>
      </c>
      <c r="I6839" t="s">
        <v>20643</v>
      </c>
      <c r="J6839" t="s">
        <v>20639</v>
      </c>
    </row>
    <row r="6840" spans="1:10" x14ac:dyDescent="0.3">
      <c r="A6840" s="1">
        <v>42692</v>
      </c>
      <c r="B6840">
        <v>2016</v>
      </c>
      <c r="C6840">
        <v>11</v>
      </c>
      <c r="D6840" t="s">
        <v>20642</v>
      </c>
      <c r="E6840">
        <v>4</v>
      </c>
      <c r="F6840" s="1">
        <v>42675</v>
      </c>
      <c r="G6840">
        <v>5</v>
      </c>
      <c r="H6840" t="s">
        <v>20617</v>
      </c>
      <c r="I6840" t="s">
        <v>20643</v>
      </c>
      <c r="J6840" t="s">
        <v>20639</v>
      </c>
    </row>
    <row r="6841" spans="1:10" x14ac:dyDescent="0.3">
      <c r="A6841" s="1">
        <v>42692</v>
      </c>
      <c r="B6841">
        <v>2016</v>
      </c>
      <c r="C6841">
        <v>11</v>
      </c>
      <c r="D6841" t="s">
        <v>20642</v>
      </c>
      <c r="E6841">
        <v>4</v>
      </c>
      <c r="F6841" s="1">
        <v>42675</v>
      </c>
      <c r="G6841">
        <v>5</v>
      </c>
      <c r="H6841" t="s">
        <v>20617</v>
      </c>
      <c r="I6841" t="s">
        <v>20643</v>
      </c>
      <c r="J6841" t="s">
        <v>20639</v>
      </c>
    </row>
    <row r="6842" spans="1:10" x14ac:dyDescent="0.3">
      <c r="A6842" s="1">
        <v>42695</v>
      </c>
      <c r="B6842">
        <v>2016</v>
      </c>
      <c r="C6842">
        <v>11</v>
      </c>
      <c r="D6842" t="s">
        <v>20642</v>
      </c>
      <c r="E6842">
        <v>4</v>
      </c>
      <c r="F6842" s="1">
        <v>42675</v>
      </c>
      <c r="G6842">
        <v>1</v>
      </c>
      <c r="H6842" t="s">
        <v>20625</v>
      </c>
      <c r="I6842" t="s">
        <v>20643</v>
      </c>
      <c r="J6842" t="s">
        <v>20639</v>
      </c>
    </row>
    <row r="6843" spans="1:10" x14ac:dyDescent="0.3">
      <c r="A6843" s="1">
        <v>42686</v>
      </c>
      <c r="B6843">
        <v>2016</v>
      </c>
      <c r="C6843">
        <v>11</v>
      </c>
      <c r="D6843" t="s">
        <v>20642</v>
      </c>
      <c r="E6843">
        <v>4</v>
      </c>
      <c r="F6843" s="1">
        <v>42675</v>
      </c>
      <c r="G6843">
        <v>6</v>
      </c>
      <c r="H6843" t="s">
        <v>20621</v>
      </c>
      <c r="I6843" t="s">
        <v>20643</v>
      </c>
      <c r="J6843" t="s">
        <v>20639</v>
      </c>
    </row>
    <row r="6844" spans="1:10" x14ac:dyDescent="0.3">
      <c r="A6844" s="1">
        <v>42691</v>
      </c>
      <c r="B6844">
        <v>2016</v>
      </c>
      <c r="C6844">
        <v>11</v>
      </c>
      <c r="D6844" t="s">
        <v>20642</v>
      </c>
      <c r="E6844">
        <v>4</v>
      </c>
      <c r="F6844" s="1">
        <v>42675</v>
      </c>
      <c r="G6844">
        <v>4</v>
      </c>
      <c r="H6844" t="s">
        <v>20624</v>
      </c>
      <c r="I6844" t="s">
        <v>20643</v>
      </c>
      <c r="J6844" t="s">
        <v>20639</v>
      </c>
    </row>
    <row r="6845" spans="1:10" x14ac:dyDescent="0.3">
      <c r="A6845" s="1">
        <v>42696</v>
      </c>
      <c r="B6845">
        <v>2016</v>
      </c>
      <c r="C6845">
        <v>11</v>
      </c>
      <c r="D6845" t="s">
        <v>20642</v>
      </c>
      <c r="E6845">
        <v>4</v>
      </c>
      <c r="F6845" s="1">
        <v>42675</v>
      </c>
      <c r="G6845">
        <v>2</v>
      </c>
      <c r="H6845" t="s">
        <v>20620</v>
      </c>
      <c r="I6845" t="s">
        <v>20643</v>
      </c>
      <c r="J6845" t="s">
        <v>20639</v>
      </c>
    </row>
    <row r="6846" spans="1:10" x14ac:dyDescent="0.3">
      <c r="A6846" s="1">
        <v>42701</v>
      </c>
      <c r="B6846">
        <v>2016</v>
      </c>
      <c r="C6846">
        <v>11</v>
      </c>
      <c r="D6846" t="s">
        <v>20642</v>
      </c>
      <c r="E6846">
        <v>4</v>
      </c>
      <c r="F6846" s="1">
        <v>42675</v>
      </c>
      <c r="G6846">
        <v>0</v>
      </c>
      <c r="H6846" t="s">
        <v>20623</v>
      </c>
      <c r="I6846" t="s">
        <v>20643</v>
      </c>
      <c r="J6846" t="s">
        <v>20639</v>
      </c>
    </row>
    <row r="6847" spans="1:10" x14ac:dyDescent="0.3">
      <c r="A6847" s="1">
        <v>42679</v>
      </c>
      <c r="B6847">
        <v>2016</v>
      </c>
      <c r="C6847">
        <v>11</v>
      </c>
      <c r="D6847" t="s">
        <v>20642</v>
      </c>
      <c r="E6847">
        <v>4</v>
      </c>
      <c r="F6847" s="1">
        <v>42675</v>
      </c>
      <c r="G6847">
        <v>6</v>
      </c>
      <c r="H6847" t="s">
        <v>20621</v>
      </c>
      <c r="I6847" t="s">
        <v>20643</v>
      </c>
      <c r="J6847" t="s">
        <v>20639</v>
      </c>
    </row>
    <row r="6848" spans="1:10" x14ac:dyDescent="0.3">
      <c r="A6848" s="1">
        <v>42678</v>
      </c>
      <c r="B6848">
        <v>2016</v>
      </c>
      <c r="C6848">
        <v>11</v>
      </c>
      <c r="D6848" t="s">
        <v>20642</v>
      </c>
      <c r="E6848">
        <v>4</v>
      </c>
      <c r="F6848" s="1">
        <v>42675</v>
      </c>
      <c r="G6848">
        <v>5</v>
      </c>
      <c r="H6848" t="s">
        <v>20617</v>
      </c>
      <c r="I6848" t="s">
        <v>20643</v>
      </c>
      <c r="J6848" t="s">
        <v>20639</v>
      </c>
    </row>
    <row r="6849" spans="1:10" x14ac:dyDescent="0.3">
      <c r="A6849" s="1">
        <v>42677</v>
      </c>
      <c r="B6849">
        <v>2016</v>
      </c>
      <c r="C6849">
        <v>11</v>
      </c>
      <c r="D6849" t="s">
        <v>20642</v>
      </c>
      <c r="E6849">
        <v>4</v>
      </c>
      <c r="F6849" s="1">
        <v>42675</v>
      </c>
      <c r="G6849">
        <v>4</v>
      </c>
      <c r="H6849" t="s">
        <v>20624</v>
      </c>
      <c r="I6849" t="s">
        <v>20643</v>
      </c>
      <c r="J6849" t="s">
        <v>20639</v>
      </c>
    </row>
    <row r="6850" spans="1:10" x14ac:dyDescent="0.3">
      <c r="A6850" s="1">
        <v>42685</v>
      </c>
      <c r="B6850">
        <v>2016</v>
      </c>
      <c r="C6850">
        <v>11</v>
      </c>
      <c r="D6850" t="s">
        <v>20642</v>
      </c>
      <c r="E6850">
        <v>4</v>
      </c>
      <c r="F6850" s="1">
        <v>42675</v>
      </c>
      <c r="G6850">
        <v>5</v>
      </c>
      <c r="H6850" t="s">
        <v>20617</v>
      </c>
      <c r="I6850" t="s">
        <v>20643</v>
      </c>
      <c r="J6850" t="s">
        <v>20639</v>
      </c>
    </row>
    <row r="6851" spans="1:10" x14ac:dyDescent="0.3">
      <c r="A6851" s="1">
        <v>42675</v>
      </c>
      <c r="B6851">
        <v>2016</v>
      </c>
      <c r="C6851">
        <v>11</v>
      </c>
      <c r="D6851" t="s">
        <v>20642</v>
      </c>
      <c r="E6851">
        <v>4</v>
      </c>
      <c r="F6851" s="1">
        <v>42675</v>
      </c>
      <c r="G6851">
        <v>2</v>
      </c>
      <c r="H6851" t="s">
        <v>20620</v>
      </c>
      <c r="I6851" t="s">
        <v>20643</v>
      </c>
      <c r="J6851" t="s">
        <v>20639</v>
      </c>
    </row>
    <row r="6852" spans="1:10" x14ac:dyDescent="0.3">
      <c r="A6852" s="1">
        <v>42684</v>
      </c>
      <c r="B6852">
        <v>2016</v>
      </c>
      <c r="C6852">
        <v>11</v>
      </c>
      <c r="D6852" t="s">
        <v>20642</v>
      </c>
      <c r="E6852">
        <v>4</v>
      </c>
      <c r="F6852" s="1">
        <v>42675</v>
      </c>
      <c r="G6852">
        <v>4</v>
      </c>
      <c r="H6852" t="s">
        <v>20624</v>
      </c>
      <c r="I6852" t="s">
        <v>20643</v>
      </c>
      <c r="J6852" t="s">
        <v>20639</v>
      </c>
    </row>
    <row r="6853" spans="1:10" x14ac:dyDescent="0.3">
      <c r="A6853" s="1">
        <v>42696</v>
      </c>
      <c r="B6853">
        <v>2016</v>
      </c>
      <c r="C6853">
        <v>11</v>
      </c>
      <c r="D6853" t="s">
        <v>20642</v>
      </c>
      <c r="E6853">
        <v>4</v>
      </c>
      <c r="F6853" s="1">
        <v>42675</v>
      </c>
      <c r="G6853">
        <v>2</v>
      </c>
      <c r="H6853" t="s">
        <v>20620</v>
      </c>
      <c r="I6853" t="s">
        <v>20643</v>
      </c>
      <c r="J6853" t="s">
        <v>20639</v>
      </c>
    </row>
    <row r="6854" spans="1:10" x14ac:dyDescent="0.3">
      <c r="A6854" s="1">
        <v>42675</v>
      </c>
      <c r="B6854">
        <v>2016</v>
      </c>
      <c r="C6854">
        <v>11</v>
      </c>
      <c r="D6854" t="s">
        <v>20642</v>
      </c>
      <c r="E6854">
        <v>4</v>
      </c>
      <c r="F6854" s="1">
        <v>42675</v>
      </c>
      <c r="G6854">
        <v>2</v>
      </c>
      <c r="H6854" t="s">
        <v>20620</v>
      </c>
      <c r="I6854" t="s">
        <v>20643</v>
      </c>
      <c r="J6854" t="s">
        <v>20639</v>
      </c>
    </row>
    <row r="6855" spans="1:10" x14ac:dyDescent="0.3">
      <c r="A6855" s="1">
        <v>42677</v>
      </c>
      <c r="B6855">
        <v>2016</v>
      </c>
      <c r="C6855">
        <v>11</v>
      </c>
      <c r="D6855" t="s">
        <v>20642</v>
      </c>
      <c r="E6855">
        <v>4</v>
      </c>
      <c r="F6855" s="1">
        <v>42675</v>
      </c>
      <c r="G6855">
        <v>4</v>
      </c>
      <c r="H6855" t="s">
        <v>20624</v>
      </c>
      <c r="I6855" t="s">
        <v>20643</v>
      </c>
      <c r="J6855" t="s">
        <v>20639</v>
      </c>
    </row>
    <row r="6856" spans="1:10" x14ac:dyDescent="0.3">
      <c r="A6856" s="1">
        <v>42697</v>
      </c>
      <c r="B6856">
        <v>2016</v>
      </c>
      <c r="C6856">
        <v>11</v>
      </c>
      <c r="D6856" t="s">
        <v>20642</v>
      </c>
      <c r="E6856">
        <v>4</v>
      </c>
      <c r="F6856" s="1">
        <v>42675</v>
      </c>
      <c r="G6856">
        <v>3</v>
      </c>
      <c r="H6856" t="s">
        <v>20622</v>
      </c>
      <c r="I6856" t="s">
        <v>20643</v>
      </c>
      <c r="J6856" t="s">
        <v>20639</v>
      </c>
    </row>
    <row r="6857" spans="1:10" x14ac:dyDescent="0.3">
      <c r="A6857" s="1">
        <v>42697</v>
      </c>
      <c r="B6857">
        <v>2016</v>
      </c>
      <c r="C6857">
        <v>11</v>
      </c>
      <c r="D6857" t="s">
        <v>20642</v>
      </c>
      <c r="E6857">
        <v>4</v>
      </c>
      <c r="F6857" s="1">
        <v>42675</v>
      </c>
      <c r="G6857">
        <v>3</v>
      </c>
      <c r="H6857" t="s">
        <v>20622</v>
      </c>
      <c r="I6857" t="s">
        <v>20643</v>
      </c>
      <c r="J6857" t="s">
        <v>20639</v>
      </c>
    </row>
    <row r="6858" spans="1:10" x14ac:dyDescent="0.3">
      <c r="A6858" s="1">
        <v>42701</v>
      </c>
      <c r="B6858">
        <v>2016</v>
      </c>
      <c r="C6858">
        <v>11</v>
      </c>
      <c r="D6858" t="s">
        <v>20642</v>
      </c>
      <c r="E6858">
        <v>4</v>
      </c>
      <c r="F6858" s="1">
        <v>42675</v>
      </c>
      <c r="G6858">
        <v>0</v>
      </c>
      <c r="H6858" t="s">
        <v>20623</v>
      </c>
      <c r="I6858" t="s">
        <v>20643</v>
      </c>
      <c r="J6858" t="s">
        <v>20639</v>
      </c>
    </row>
    <row r="6859" spans="1:10" x14ac:dyDescent="0.3">
      <c r="A6859" s="1">
        <v>42698</v>
      </c>
      <c r="B6859">
        <v>2016</v>
      </c>
      <c r="C6859">
        <v>11</v>
      </c>
      <c r="D6859" t="s">
        <v>20642</v>
      </c>
      <c r="E6859">
        <v>4</v>
      </c>
      <c r="F6859" s="1">
        <v>42675</v>
      </c>
      <c r="G6859">
        <v>4</v>
      </c>
      <c r="H6859" t="s">
        <v>20624</v>
      </c>
      <c r="I6859" t="s">
        <v>20643</v>
      </c>
      <c r="J6859" t="s">
        <v>20639</v>
      </c>
    </row>
    <row r="6860" spans="1:10" x14ac:dyDescent="0.3">
      <c r="A6860" s="1">
        <v>42691</v>
      </c>
      <c r="B6860">
        <v>2016</v>
      </c>
      <c r="C6860">
        <v>11</v>
      </c>
      <c r="D6860" t="s">
        <v>20642</v>
      </c>
      <c r="E6860">
        <v>4</v>
      </c>
      <c r="F6860" s="1">
        <v>42675</v>
      </c>
      <c r="G6860">
        <v>4</v>
      </c>
      <c r="H6860" t="s">
        <v>20624</v>
      </c>
      <c r="I6860" t="s">
        <v>20643</v>
      </c>
      <c r="J6860" t="s">
        <v>20639</v>
      </c>
    </row>
    <row r="6861" spans="1:10" x14ac:dyDescent="0.3">
      <c r="A6861" s="1">
        <v>42675</v>
      </c>
      <c r="B6861">
        <v>2016</v>
      </c>
      <c r="C6861">
        <v>11</v>
      </c>
      <c r="D6861" t="s">
        <v>20642</v>
      </c>
      <c r="E6861">
        <v>4</v>
      </c>
      <c r="F6861" s="1">
        <v>42675</v>
      </c>
      <c r="G6861">
        <v>2</v>
      </c>
      <c r="H6861" t="s">
        <v>20620</v>
      </c>
      <c r="I6861" t="s">
        <v>20643</v>
      </c>
      <c r="J6861" t="s">
        <v>20639</v>
      </c>
    </row>
    <row r="6862" spans="1:10" x14ac:dyDescent="0.3">
      <c r="A6862" s="1">
        <v>42686</v>
      </c>
      <c r="B6862">
        <v>2016</v>
      </c>
      <c r="C6862">
        <v>11</v>
      </c>
      <c r="D6862" t="s">
        <v>20642</v>
      </c>
      <c r="E6862">
        <v>4</v>
      </c>
      <c r="F6862" s="1">
        <v>42675</v>
      </c>
      <c r="G6862">
        <v>6</v>
      </c>
      <c r="H6862" t="s">
        <v>20621</v>
      </c>
      <c r="I6862" t="s">
        <v>20643</v>
      </c>
      <c r="J6862" t="s">
        <v>20639</v>
      </c>
    </row>
    <row r="6863" spans="1:10" x14ac:dyDescent="0.3">
      <c r="A6863" s="1">
        <v>42678</v>
      </c>
      <c r="B6863">
        <v>2016</v>
      </c>
      <c r="C6863">
        <v>11</v>
      </c>
      <c r="D6863" t="s">
        <v>20642</v>
      </c>
      <c r="E6863">
        <v>4</v>
      </c>
      <c r="F6863" s="1">
        <v>42675</v>
      </c>
      <c r="G6863">
        <v>5</v>
      </c>
      <c r="H6863" t="s">
        <v>20617</v>
      </c>
      <c r="I6863" t="s">
        <v>20643</v>
      </c>
      <c r="J6863" t="s">
        <v>20639</v>
      </c>
    </row>
    <row r="6864" spans="1:10" x14ac:dyDescent="0.3">
      <c r="A6864" s="1">
        <v>42692</v>
      </c>
      <c r="B6864">
        <v>2016</v>
      </c>
      <c r="C6864">
        <v>11</v>
      </c>
      <c r="D6864" t="s">
        <v>20642</v>
      </c>
      <c r="E6864">
        <v>4</v>
      </c>
      <c r="F6864" s="1">
        <v>42675</v>
      </c>
      <c r="G6864">
        <v>5</v>
      </c>
      <c r="H6864" t="s">
        <v>20617</v>
      </c>
      <c r="I6864" t="s">
        <v>20643</v>
      </c>
      <c r="J6864" t="s">
        <v>20639</v>
      </c>
    </row>
    <row r="6865" spans="1:10" x14ac:dyDescent="0.3">
      <c r="A6865" s="1">
        <v>42679</v>
      </c>
      <c r="B6865">
        <v>2016</v>
      </c>
      <c r="C6865">
        <v>11</v>
      </c>
      <c r="D6865" t="s">
        <v>20642</v>
      </c>
      <c r="E6865">
        <v>4</v>
      </c>
      <c r="F6865" s="1">
        <v>42675</v>
      </c>
      <c r="G6865">
        <v>6</v>
      </c>
      <c r="H6865" t="s">
        <v>20621</v>
      </c>
      <c r="I6865" t="s">
        <v>20643</v>
      </c>
      <c r="J6865" t="s">
        <v>20639</v>
      </c>
    </row>
    <row r="6866" spans="1:10" x14ac:dyDescent="0.3">
      <c r="A6866" s="1">
        <v>42701</v>
      </c>
      <c r="B6866">
        <v>2016</v>
      </c>
      <c r="C6866">
        <v>11</v>
      </c>
      <c r="D6866" t="s">
        <v>20642</v>
      </c>
      <c r="E6866">
        <v>4</v>
      </c>
      <c r="F6866" s="1">
        <v>42675</v>
      </c>
      <c r="G6866">
        <v>0</v>
      </c>
      <c r="H6866" t="s">
        <v>20623</v>
      </c>
      <c r="I6866" t="s">
        <v>20643</v>
      </c>
      <c r="J6866" t="s">
        <v>20639</v>
      </c>
    </row>
    <row r="6867" spans="1:10" x14ac:dyDescent="0.3">
      <c r="A6867" s="1">
        <v>42693</v>
      </c>
      <c r="B6867">
        <v>2016</v>
      </c>
      <c r="C6867">
        <v>11</v>
      </c>
      <c r="D6867" t="s">
        <v>20642</v>
      </c>
      <c r="E6867">
        <v>4</v>
      </c>
      <c r="F6867" s="1">
        <v>42675</v>
      </c>
      <c r="G6867">
        <v>6</v>
      </c>
      <c r="H6867" t="s">
        <v>20621</v>
      </c>
      <c r="I6867" t="s">
        <v>20643</v>
      </c>
      <c r="J6867" t="s">
        <v>20639</v>
      </c>
    </row>
    <row r="6868" spans="1:10" x14ac:dyDescent="0.3">
      <c r="A6868" s="1">
        <v>42679</v>
      </c>
      <c r="B6868">
        <v>2016</v>
      </c>
      <c r="C6868">
        <v>11</v>
      </c>
      <c r="D6868" t="s">
        <v>20642</v>
      </c>
      <c r="E6868">
        <v>4</v>
      </c>
      <c r="F6868" s="1">
        <v>42675</v>
      </c>
      <c r="G6868">
        <v>6</v>
      </c>
      <c r="H6868" t="s">
        <v>20621</v>
      </c>
      <c r="I6868" t="s">
        <v>20643</v>
      </c>
      <c r="J6868" t="s">
        <v>20639</v>
      </c>
    </row>
    <row r="6869" spans="1:10" x14ac:dyDescent="0.3">
      <c r="A6869" s="1">
        <v>42684</v>
      </c>
      <c r="B6869">
        <v>2016</v>
      </c>
      <c r="C6869">
        <v>11</v>
      </c>
      <c r="D6869" t="s">
        <v>20642</v>
      </c>
      <c r="E6869">
        <v>4</v>
      </c>
      <c r="F6869" s="1">
        <v>42675</v>
      </c>
      <c r="G6869">
        <v>4</v>
      </c>
      <c r="H6869" t="s">
        <v>20624</v>
      </c>
      <c r="I6869" t="s">
        <v>20643</v>
      </c>
      <c r="J6869" t="s">
        <v>20639</v>
      </c>
    </row>
    <row r="6870" spans="1:10" x14ac:dyDescent="0.3">
      <c r="A6870" s="1">
        <v>42701</v>
      </c>
      <c r="B6870">
        <v>2016</v>
      </c>
      <c r="C6870">
        <v>11</v>
      </c>
      <c r="D6870" t="s">
        <v>20642</v>
      </c>
      <c r="E6870">
        <v>4</v>
      </c>
      <c r="F6870" s="1">
        <v>42675</v>
      </c>
      <c r="G6870">
        <v>0</v>
      </c>
      <c r="H6870" t="s">
        <v>20623</v>
      </c>
      <c r="I6870" t="s">
        <v>20643</v>
      </c>
      <c r="J6870" t="s">
        <v>20639</v>
      </c>
    </row>
    <row r="6871" spans="1:10" x14ac:dyDescent="0.3">
      <c r="A6871" s="1">
        <v>42681</v>
      </c>
      <c r="B6871">
        <v>2016</v>
      </c>
      <c r="C6871">
        <v>11</v>
      </c>
      <c r="D6871" t="s">
        <v>20642</v>
      </c>
      <c r="E6871">
        <v>4</v>
      </c>
      <c r="F6871" s="1">
        <v>42675</v>
      </c>
      <c r="G6871">
        <v>1</v>
      </c>
      <c r="H6871" t="s">
        <v>20625</v>
      </c>
      <c r="I6871" t="s">
        <v>20643</v>
      </c>
      <c r="J6871" t="s">
        <v>20639</v>
      </c>
    </row>
    <row r="6872" spans="1:10" x14ac:dyDescent="0.3">
      <c r="A6872" s="1">
        <v>42702</v>
      </c>
      <c r="B6872">
        <v>2016</v>
      </c>
      <c r="C6872">
        <v>11</v>
      </c>
      <c r="D6872" t="s">
        <v>20642</v>
      </c>
      <c r="E6872">
        <v>4</v>
      </c>
      <c r="F6872" s="1">
        <v>42675</v>
      </c>
      <c r="G6872">
        <v>1</v>
      </c>
      <c r="H6872" t="s">
        <v>20625</v>
      </c>
      <c r="I6872" t="s">
        <v>20643</v>
      </c>
      <c r="J6872" t="s">
        <v>20639</v>
      </c>
    </row>
    <row r="6873" spans="1:10" x14ac:dyDescent="0.3">
      <c r="A6873" s="1">
        <v>42698</v>
      </c>
      <c r="B6873">
        <v>2016</v>
      </c>
      <c r="C6873">
        <v>11</v>
      </c>
      <c r="D6873" t="s">
        <v>20642</v>
      </c>
      <c r="E6873">
        <v>4</v>
      </c>
      <c r="F6873" s="1">
        <v>42675</v>
      </c>
      <c r="G6873">
        <v>4</v>
      </c>
      <c r="H6873" t="s">
        <v>20624</v>
      </c>
      <c r="I6873" t="s">
        <v>20643</v>
      </c>
      <c r="J6873" t="s">
        <v>20639</v>
      </c>
    </row>
    <row r="6874" spans="1:10" x14ac:dyDescent="0.3">
      <c r="A6874" s="1">
        <v>42694</v>
      </c>
      <c r="B6874">
        <v>2016</v>
      </c>
      <c r="C6874">
        <v>11</v>
      </c>
      <c r="D6874" t="s">
        <v>20642</v>
      </c>
      <c r="E6874">
        <v>4</v>
      </c>
      <c r="F6874" s="1">
        <v>42675</v>
      </c>
      <c r="G6874">
        <v>0</v>
      </c>
      <c r="H6874" t="s">
        <v>20623</v>
      </c>
      <c r="I6874" t="s">
        <v>20643</v>
      </c>
      <c r="J6874" t="s">
        <v>20639</v>
      </c>
    </row>
    <row r="6875" spans="1:10" x14ac:dyDescent="0.3">
      <c r="A6875" s="1">
        <v>42677</v>
      </c>
      <c r="B6875">
        <v>2016</v>
      </c>
      <c r="C6875">
        <v>11</v>
      </c>
      <c r="D6875" t="s">
        <v>20642</v>
      </c>
      <c r="E6875">
        <v>4</v>
      </c>
      <c r="F6875" s="1">
        <v>42675</v>
      </c>
      <c r="G6875">
        <v>4</v>
      </c>
      <c r="H6875" t="s">
        <v>20624</v>
      </c>
      <c r="I6875" t="s">
        <v>20643</v>
      </c>
      <c r="J6875" t="s">
        <v>20639</v>
      </c>
    </row>
    <row r="6876" spans="1:10" x14ac:dyDescent="0.3">
      <c r="A6876" s="1">
        <v>42678</v>
      </c>
      <c r="B6876">
        <v>2016</v>
      </c>
      <c r="C6876">
        <v>11</v>
      </c>
      <c r="D6876" t="s">
        <v>20642</v>
      </c>
      <c r="E6876">
        <v>4</v>
      </c>
      <c r="F6876" s="1">
        <v>42675</v>
      </c>
      <c r="G6876">
        <v>5</v>
      </c>
      <c r="H6876" t="s">
        <v>20617</v>
      </c>
      <c r="I6876" t="s">
        <v>20643</v>
      </c>
      <c r="J6876" t="s">
        <v>20639</v>
      </c>
    </row>
    <row r="6877" spans="1:10" x14ac:dyDescent="0.3">
      <c r="A6877" s="1">
        <v>42684</v>
      </c>
      <c r="B6877">
        <v>2016</v>
      </c>
      <c r="C6877">
        <v>11</v>
      </c>
      <c r="D6877" t="s">
        <v>20642</v>
      </c>
      <c r="E6877">
        <v>4</v>
      </c>
      <c r="F6877" s="1">
        <v>42675</v>
      </c>
      <c r="G6877">
        <v>4</v>
      </c>
      <c r="H6877" t="s">
        <v>20624</v>
      </c>
      <c r="I6877" t="s">
        <v>20643</v>
      </c>
      <c r="J6877" t="s">
        <v>20639</v>
      </c>
    </row>
    <row r="6878" spans="1:10" x14ac:dyDescent="0.3">
      <c r="A6878" s="1">
        <v>42690</v>
      </c>
      <c r="B6878">
        <v>2016</v>
      </c>
      <c r="C6878">
        <v>11</v>
      </c>
      <c r="D6878" t="s">
        <v>20642</v>
      </c>
      <c r="E6878">
        <v>4</v>
      </c>
      <c r="F6878" s="1">
        <v>42675</v>
      </c>
      <c r="G6878">
        <v>3</v>
      </c>
      <c r="H6878" t="s">
        <v>20622</v>
      </c>
      <c r="I6878" t="s">
        <v>20643</v>
      </c>
      <c r="J6878" t="s">
        <v>20639</v>
      </c>
    </row>
    <row r="6879" spans="1:10" x14ac:dyDescent="0.3">
      <c r="A6879" s="1">
        <v>42680</v>
      </c>
      <c r="B6879">
        <v>2016</v>
      </c>
      <c r="C6879">
        <v>11</v>
      </c>
      <c r="D6879" t="s">
        <v>20642</v>
      </c>
      <c r="E6879">
        <v>4</v>
      </c>
      <c r="F6879" s="1">
        <v>42675</v>
      </c>
      <c r="G6879">
        <v>0</v>
      </c>
      <c r="H6879" t="s">
        <v>20623</v>
      </c>
      <c r="I6879" t="s">
        <v>20643</v>
      </c>
      <c r="J6879" t="s">
        <v>20639</v>
      </c>
    </row>
    <row r="6880" spans="1:10" x14ac:dyDescent="0.3">
      <c r="A6880" s="1">
        <v>42694</v>
      </c>
      <c r="B6880">
        <v>2016</v>
      </c>
      <c r="C6880">
        <v>11</v>
      </c>
      <c r="D6880" t="s">
        <v>20642</v>
      </c>
      <c r="E6880">
        <v>4</v>
      </c>
      <c r="F6880" s="1">
        <v>42675</v>
      </c>
      <c r="G6880">
        <v>0</v>
      </c>
      <c r="H6880" t="s">
        <v>20623</v>
      </c>
      <c r="I6880" t="s">
        <v>20643</v>
      </c>
      <c r="J6880" t="s">
        <v>20639</v>
      </c>
    </row>
    <row r="6881" spans="1:10" x14ac:dyDescent="0.3">
      <c r="A6881" s="1">
        <v>42701</v>
      </c>
      <c r="B6881">
        <v>2016</v>
      </c>
      <c r="C6881">
        <v>11</v>
      </c>
      <c r="D6881" t="s">
        <v>20642</v>
      </c>
      <c r="E6881">
        <v>4</v>
      </c>
      <c r="F6881" s="1">
        <v>42675</v>
      </c>
      <c r="G6881">
        <v>0</v>
      </c>
      <c r="H6881" t="s">
        <v>20623</v>
      </c>
      <c r="I6881" t="s">
        <v>20643</v>
      </c>
      <c r="J6881" t="s">
        <v>20639</v>
      </c>
    </row>
    <row r="6882" spans="1:10" x14ac:dyDescent="0.3">
      <c r="A6882" s="1">
        <v>42698</v>
      </c>
      <c r="B6882">
        <v>2016</v>
      </c>
      <c r="C6882">
        <v>11</v>
      </c>
      <c r="D6882" t="s">
        <v>20642</v>
      </c>
      <c r="E6882">
        <v>4</v>
      </c>
      <c r="F6882" s="1">
        <v>42675</v>
      </c>
      <c r="G6882">
        <v>4</v>
      </c>
      <c r="H6882" t="s">
        <v>20624</v>
      </c>
      <c r="I6882" t="s">
        <v>20643</v>
      </c>
      <c r="J6882" t="s">
        <v>20639</v>
      </c>
    </row>
    <row r="6883" spans="1:10" x14ac:dyDescent="0.3">
      <c r="A6883" s="1">
        <v>42682</v>
      </c>
      <c r="B6883">
        <v>2016</v>
      </c>
      <c r="C6883">
        <v>11</v>
      </c>
      <c r="D6883" t="s">
        <v>20642</v>
      </c>
      <c r="E6883">
        <v>4</v>
      </c>
      <c r="F6883" s="1">
        <v>42675</v>
      </c>
      <c r="G6883">
        <v>2</v>
      </c>
      <c r="H6883" t="s">
        <v>20620</v>
      </c>
      <c r="I6883" t="s">
        <v>20643</v>
      </c>
      <c r="J6883" t="s">
        <v>20639</v>
      </c>
    </row>
    <row r="6884" spans="1:10" x14ac:dyDescent="0.3">
      <c r="A6884" s="1">
        <v>42688</v>
      </c>
      <c r="B6884">
        <v>2016</v>
      </c>
      <c r="C6884">
        <v>11</v>
      </c>
      <c r="D6884" t="s">
        <v>20642</v>
      </c>
      <c r="E6884">
        <v>4</v>
      </c>
      <c r="F6884" s="1">
        <v>42675</v>
      </c>
      <c r="G6884">
        <v>1</v>
      </c>
      <c r="H6884" t="s">
        <v>20625</v>
      </c>
      <c r="I6884" t="s">
        <v>20643</v>
      </c>
      <c r="J6884" t="s">
        <v>20639</v>
      </c>
    </row>
    <row r="6885" spans="1:10" x14ac:dyDescent="0.3">
      <c r="A6885" s="1">
        <v>42683</v>
      </c>
      <c r="B6885">
        <v>2016</v>
      </c>
      <c r="C6885">
        <v>11</v>
      </c>
      <c r="D6885" t="s">
        <v>20642</v>
      </c>
      <c r="E6885">
        <v>4</v>
      </c>
      <c r="F6885" s="1">
        <v>42675</v>
      </c>
      <c r="G6885">
        <v>3</v>
      </c>
      <c r="H6885" t="s">
        <v>20622</v>
      </c>
      <c r="I6885" t="s">
        <v>20643</v>
      </c>
      <c r="J6885" t="s">
        <v>20639</v>
      </c>
    </row>
    <row r="6886" spans="1:10" x14ac:dyDescent="0.3">
      <c r="A6886" s="1">
        <v>42679</v>
      </c>
      <c r="B6886">
        <v>2016</v>
      </c>
      <c r="C6886">
        <v>11</v>
      </c>
      <c r="D6886" t="s">
        <v>20642</v>
      </c>
      <c r="E6886">
        <v>4</v>
      </c>
      <c r="F6886" s="1">
        <v>42675</v>
      </c>
      <c r="G6886">
        <v>6</v>
      </c>
      <c r="H6886" t="s">
        <v>20621</v>
      </c>
      <c r="I6886" t="s">
        <v>20643</v>
      </c>
      <c r="J6886" t="s">
        <v>20639</v>
      </c>
    </row>
    <row r="6887" spans="1:10" x14ac:dyDescent="0.3">
      <c r="A6887" s="1">
        <v>42682</v>
      </c>
      <c r="B6887">
        <v>2016</v>
      </c>
      <c r="C6887">
        <v>11</v>
      </c>
      <c r="D6887" t="s">
        <v>20642</v>
      </c>
      <c r="E6887">
        <v>4</v>
      </c>
      <c r="F6887" s="1">
        <v>42675</v>
      </c>
      <c r="G6887">
        <v>2</v>
      </c>
      <c r="H6887" t="s">
        <v>20620</v>
      </c>
      <c r="I6887" t="s">
        <v>20643</v>
      </c>
      <c r="J6887" t="s">
        <v>20639</v>
      </c>
    </row>
    <row r="6888" spans="1:10" x14ac:dyDescent="0.3">
      <c r="A6888" s="1">
        <v>42690</v>
      </c>
      <c r="B6888">
        <v>2016</v>
      </c>
      <c r="C6888">
        <v>11</v>
      </c>
      <c r="D6888" t="s">
        <v>20642</v>
      </c>
      <c r="E6888">
        <v>4</v>
      </c>
      <c r="F6888" s="1">
        <v>42675</v>
      </c>
      <c r="G6888">
        <v>3</v>
      </c>
      <c r="H6888" t="s">
        <v>20622</v>
      </c>
      <c r="I6888" t="s">
        <v>20643</v>
      </c>
      <c r="J6888" t="s">
        <v>20639</v>
      </c>
    </row>
    <row r="6889" spans="1:10" x14ac:dyDescent="0.3">
      <c r="A6889" s="1">
        <v>42688</v>
      </c>
      <c r="B6889">
        <v>2016</v>
      </c>
      <c r="C6889">
        <v>11</v>
      </c>
      <c r="D6889" t="s">
        <v>20642</v>
      </c>
      <c r="E6889">
        <v>4</v>
      </c>
      <c r="F6889" s="1">
        <v>42675</v>
      </c>
      <c r="G6889">
        <v>1</v>
      </c>
      <c r="H6889" t="s">
        <v>20625</v>
      </c>
      <c r="I6889" t="s">
        <v>20643</v>
      </c>
      <c r="J6889" t="s">
        <v>20639</v>
      </c>
    </row>
    <row r="6890" spans="1:10" x14ac:dyDescent="0.3">
      <c r="A6890" s="1">
        <v>42694</v>
      </c>
      <c r="B6890">
        <v>2016</v>
      </c>
      <c r="C6890">
        <v>11</v>
      </c>
      <c r="D6890" t="s">
        <v>20642</v>
      </c>
      <c r="E6890">
        <v>4</v>
      </c>
      <c r="F6890" s="1">
        <v>42675</v>
      </c>
      <c r="G6890">
        <v>0</v>
      </c>
      <c r="H6890" t="s">
        <v>20623</v>
      </c>
      <c r="I6890" t="s">
        <v>20643</v>
      </c>
      <c r="J6890" t="s">
        <v>20639</v>
      </c>
    </row>
    <row r="6891" spans="1:10" x14ac:dyDescent="0.3">
      <c r="A6891" s="1">
        <v>42685</v>
      </c>
      <c r="B6891">
        <v>2016</v>
      </c>
      <c r="C6891">
        <v>11</v>
      </c>
      <c r="D6891" t="s">
        <v>20642</v>
      </c>
      <c r="E6891">
        <v>4</v>
      </c>
      <c r="F6891" s="1">
        <v>42675</v>
      </c>
      <c r="G6891">
        <v>5</v>
      </c>
      <c r="H6891" t="s">
        <v>20617</v>
      </c>
      <c r="I6891" t="s">
        <v>20643</v>
      </c>
      <c r="J6891" t="s">
        <v>20639</v>
      </c>
    </row>
    <row r="6892" spans="1:10" x14ac:dyDescent="0.3">
      <c r="A6892" s="1">
        <v>42685</v>
      </c>
      <c r="B6892">
        <v>2016</v>
      </c>
      <c r="C6892">
        <v>11</v>
      </c>
      <c r="D6892" t="s">
        <v>20642</v>
      </c>
      <c r="E6892">
        <v>4</v>
      </c>
      <c r="F6892" s="1">
        <v>42675</v>
      </c>
      <c r="G6892">
        <v>5</v>
      </c>
      <c r="H6892" t="s">
        <v>20617</v>
      </c>
      <c r="I6892" t="s">
        <v>20643</v>
      </c>
      <c r="J6892" t="s">
        <v>20639</v>
      </c>
    </row>
    <row r="6893" spans="1:10" x14ac:dyDescent="0.3">
      <c r="A6893" s="1">
        <v>42687</v>
      </c>
      <c r="B6893">
        <v>2016</v>
      </c>
      <c r="C6893">
        <v>11</v>
      </c>
      <c r="D6893" t="s">
        <v>20642</v>
      </c>
      <c r="E6893">
        <v>4</v>
      </c>
      <c r="F6893" s="1">
        <v>42675</v>
      </c>
      <c r="G6893">
        <v>0</v>
      </c>
      <c r="H6893" t="s">
        <v>20623</v>
      </c>
      <c r="I6893" t="s">
        <v>20643</v>
      </c>
      <c r="J6893" t="s">
        <v>20639</v>
      </c>
    </row>
    <row r="6894" spans="1:10" x14ac:dyDescent="0.3">
      <c r="A6894" s="1">
        <v>42697</v>
      </c>
      <c r="B6894">
        <v>2016</v>
      </c>
      <c r="C6894">
        <v>11</v>
      </c>
      <c r="D6894" t="s">
        <v>20642</v>
      </c>
      <c r="E6894">
        <v>4</v>
      </c>
      <c r="F6894" s="1">
        <v>42675</v>
      </c>
      <c r="G6894">
        <v>3</v>
      </c>
      <c r="H6894" t="s">
        <v>20622</v>
      </c>
      <c r="I6894" t="s">
        <v>20643</v>
      </c>
      <c r="J6894" t="s">
        <v>20639</v>
      </c>
    </row>
    <row r="6895" spans="1:10" x14ac:dyDescent="0.3">
      <c r="A6895" s="1">
        <v>42688</v>
      </c>
      <c r="B6895">
        <v>2016</v>
      </c>
      <c r="C6895">
        <v>11</v>
      </c>
      <c r="D6895" t="s">
        <v>20642</v>
      </c>
      <c r="E6895">
        <v>4</v>
      </c>
      <c r="F6895" s="1">
        <v>42675</v>
      </c>
      <c r="G6895">
        <v>1</v>
      </c>
      <c r="H6895" t="s">
        <v>20625</v>
      </c>
      <c r="I6895" t="s">
        <v>20643</v>
      </c>
      <c r="J6895" t="s">
        <v>20639</v>
      </c>
    </row>
    <row r="6896" spans="1:10" x14ac:dyDescent="0.3">
      <c r="A6896" s="1">
        <v>42688</v>
      </c>
      <c r="B6896">
        <v>2016</v>
      </c>
      <c r="C6896">
        <v>11</v>
      </c>
      <c r="D6896" t="s">
        <v>20642</v>
      </c>
      <c r="E6896">
        <v>4</v>
      </c>
      <c r="F6896" s="1">
        <v>42675</v>
      </c>
      <c r="G6896">
        <v>1</v>
      </c>
      <c r="H6896" t="s">
        <v>20625</v>
      </c>
      <c r="I6896" t="s">
        <v>20643</v>
      </c>
      <c r="J6896" t="s">
        <v>20639</v>
      </c>
    </row>
    <row r="6897" spans="1:10" x14ac:dyDescent="0.3">
      <c r="A6897" s="1">
        <v>42700</v>
      </c>
      <c r="B6897">
        <v>2016</v>
      </c>
      <c r="C6897">
        <v>11</v>
      </c>
      <c r="D6897" t="s">
        <v>20642</v>
      </c>
      <c r="E6897">
        <v>4</v>
      </c>
      <c r="F6897" s="1">
        <v>42675</v>
      </c>
      <c r="G6897">
        <v>6</v>
      </c>
      <c r="H6897" t="s">
        <v>20621</v>
      </c>
      <c r="I6897" t="s">
        <v>20643</v>
      </c>
      <c r="J6897" t="s">
        <v>20639</v>
      </c>
    </row>
    <row r="6898" spans="1:10" x14ac:dyDescent="0.3">
      <c r="A6898" s="1">
        <v>42686</v>
      </c>
      <c r="B6898">
        <v>2016</v>
      </c>
      <c r="C6898">
        <v>11</v>
      </c>
      <c r="D6898" t="s">
        <v>20642</v>
      </c>
      <c r="E6898">
        <v>4</v>
      </c>
      <c r="F6898" s="1">
        <v>42675</v>
      </c>
      <c r="G6898">
        <v>6</v>
      </c>
      <c r="H6898" t="s">
        <v>20621</v>
      </c>
      <c r="I6898" t="s">
        <v>20643</v>
      </c>
      <c r="J6898" t="s">
        <v>20639</v>
      </c>
    </row>
    <row r="6899" spans="1:10" x14ac:dyDescent="0.3">
      <c r="A6899" s="1">
        <v>42687</v>
      </c>
      <c r="B6899">
        <v>2016</v>
      </c>
      <c r="C6899">
        <v>11</v>
      </c>
      <c r="D6899" t="s">
        <v>20642</v>
      </c>
      <c r="E6899">
        <v>4</v>
      </c>
      <c r="F6899" s="1">
        <v>42675</v>
      </c>
      <c r="G6899">
        <v>0</v>
      </c>
      <c r="H6899" t="s">
        <v>20623</v>
      </c>
      <c r="I6899" t="s">
        <v>20643</v>
      </c>
      <c r="J6899" t="s">
        <v>20639</v>
      </c>
    </row>
    <row r="6900" spans="1:10" x14ac:dyDescent="0.3">
      <c r="A6900" s="1">
        <v>42679</v>
      </c>
      <c r="B6900">
        <v>2016</v>
      </c>
      <c r="C6900">
        <v>11</v>
      </c>
      <c r="D6900" t="s">
        <v>20642</v>
      </c>
      <c r="E6900">
        <v>4</v>
      </c>
      <c r="F6900" s="1">
        <v>42675</v>
      </c>
      <c r="G6900">
        <v>6</v>
      </c>
      <c r="H6900" t="s">
        <v>20621</v>
      </c>
      <c r="I6900" t="s">
        <v>20643</v>
      </c>
      <c r="J6900" t="s">
        <v>20639</v>
      </c>
    </row>
    <row r="6901" spans="1:10" x14ac:dyDescent="0.3">
      <c r="A6901" s="1">
        <v>42687</v>
      </c>
      <c r="B6901">
        <v>2016</v>
      </c>
      <c r="C6901">
        <v>11</v>
      </c>
      <c r="D6901" t="s">
        <v>20642</v>
      </c>
      <c r="E6901">
        <v>4</v>
      </c>
      <c r="F6901" s="1">
        <v>42675</v>
      </c>
      <c r="G6901">
        <v>0</v>
      </c>
      <c r="H6901" t="s">
        <v>20623</v>
      </c>
      <c r="I6901" t="s">
        <v>20643</v>
      </c>
      <c r="J6901" t="s">
        <v>20639</v>
      </c>
    </row>
    <row r="6902" spans="1:10" x14ac:dyDescent="0.3">
      <c r="A6902" s="1">
        <v>42687</v>
      </c>
      <c r="B6902">
        <v>2016</v>
      </c>
      <c r="C6902">
        <v>11</v>
      </c>
      <c r="D6902" t="s">
        <v>20642</v>
      </c>
      <c r="E6902">
        <v>4</v>
      </c>
      <c r="F6902" s="1">
        <v>42675</v>
      </c>
      <c r="G6902">
        <v>0</v>
      </c>
      <c r="H6902" t="s">
        <v>20623</v>
      </c>
      <c r="I6902" t="s">
        <v>20643</v>
      </c>
      <c r="J6902" t="s">
        <v>20639</v>
      </c>
    </row>
    <row r="6903" spans="1:10" x14ac:dyDescent="0.3">
      <c r="A6903" s="1">
        <v>42695</v>
      </c>
      <c r="B6903">
        <v>2016</v>
      </c>
      <c r="C6903">
        <v>11</v>
      </c>
      <c r="D6903" t="s">
        <v>20642</v>
      </c>
      <c r="E6903">
        <v>4</v>
      </c>
      <c r="F6903" s="1">
        <v>42675</v>
      </c>
      <c r="G6903">
        <v>1</v>
      </c>
      <c r="H6903" t="s">
        <v>20625</v>
      </c>
      <c r="I6903" t="s">
        <v>20643</v>
      </c>
      <c r="J6903" t="s">
        <v>20639</v>
      </c>
    </row>
    <row r="6904" spans="1:10" x14ac:dyDescent="0.3">
      <c r="A6904" s="1">
        <v>42676</v>
      </c>
      <c r="B6904">
        <v>2016</v>
      </c>
      <c r="C6904">
        <v>11</v>
      </c>
      <c r="D6904" t="s">
        <v>20642</v>
      </c>
      <c r="E6904">
        <v>4</v>
      </c>
      <c r="F6904" s="1">
        <v>42675</v>
      </c>
      <c r="G6904">
        <v>3</v>
      </c>
      <c r="H6904" t="s">
        <v>20622</v>
      </c>
      <c r="I6904" t="s">
        <v>20643</v>
      </c>
      <c r="J6904" t="s">
        <v>20639</v>
      </c>
    </row>
    <row r="6905" spans="1:10" x14ac:dyDescent="0.3">
      <c r="A6905" s="1">
        <v>42690</v>
      </c>
      <c r="B6905">
        <v>2016</v>
      </c>
      <c r="C6905">
        <v>11</v>
      </c>
      <c r="D6905" t="s">
        <v>20642</v>
      </c>
      <c r="E6905">
        <v>4</v>
      </c>
      <c r="F6905" s="1">
        <v>42675</v>
      </c>
      <c r="G6905">
        <v>3</v>
      </c>
      <c r="H6905" t="s">
        <v>20622</v>
      </c>
      <c r="I6905" t="s">
        <v>20643</v>
      </c>
      <c r="J6905" t="s">
        <v>20639</v>
      </c>
    </row>
    <row r="6906" spans="1:10" x14ac:dyDescent="0.3">
      <c r="A6906" s="1">
        <v>42701</v>
      </c>
      <c r="B6906">
        <v>2016</v>
      </c>
      <c r="C6906">
        <v>11</v>
      </c>
      <c r="D6906" t="s">
        <v>20642</v>
      </c>
      <c r="E6906">
        <v>4</v>
      </c>
      <c r="F6906" s="1">
        <v>42675</v>
      </c>
      <c r="G6906">
        <v>0</v>
      </c>
      <c r="H6906" t="s">
        <v>20623</v>
      </c>
      <c r="I6906" t="s">
        <v>20643</v>
      </c>
      <c r="J6906" t="s">
        <v>20639</v>
      </c>
    </row>
    <row r="6907" spans="1:10" x14ac:dyDescent="0.3">
      <c r="A6907" s="1">
        <v>42685</v>
      </c>
      <c r="B6907">
        <v>2016</v>
      </c>
      <c r="C6907">
        <v>11</v>
      </c>
      <c r="D6907" t="s">
        <v>20642</v>
      </c>
      <c r="E6907">
        <v>4</v>
      </c>
      <c r="F6907" s="1">
        <v>42675</v>
      </c>
      <c r="G6907">
        <v>5</v>
      </c>
      <c r="H6907" t="s">
        <v>20617</v>
      </c>
      <c r="I6907" t="s">
        <v>20643</v>
      </c>
      <c r="J6907" t="s">
        <v>20639</v>
      </c>
    </row>
    <row r="6908" spans="1:10" x14ac:dyDescent="0.3">
      <c r="A6908" s="1">
        <v>42678</v>
      </c>
      <c r="B6908">
        <v>2016</v>
      </c>
      <c r="C6908">
        <v>11</v>
      </c>
      <c r="D6908" t="s">
        <v>20642</v>
      </c>
      <c r="E6908">
        <v>4</v>
      </c>
      <c r="F6908" s="1">
        <v>42675</v>
      </c>
      <c r="G6908">
        <v>5</v>
      </c>
      <c r="H6908" t="s">
        <v>20617</v>
      </c>
      <c r="I6908" t="s">
        <v>20643</v>
      </c>
      <c r="J6908" t="s">
        <v>20639</v>
      </c>
    </row>
    <row r="6909" spans="1:10" x14ac:dyDescent="0.3">
      <c r="A6909" s="1">
        <v>42323</v>
      </c>
      <c r="B6909">
        <v>2015</v>
      </c>
      <c r="C6909">
        <v>11</v>
      </c>
      <c r="D6909" t="s">
        <v>20642</v>
      </c>
      <c r="E6909">
        <v>4</v>
      </c>
      <c r="F6909" s="1">
        <v>42309</v>
      </c>
      <c r="G6909">
        <v>0</v>
      </c>
      <c r="H6909" t="s">
        <v>20623</v>
      </c>
      <c r="I6909" t="s">
        <v>20643</v>
      </c>
      <c r="J6909" t="s">
        <v>20639</v>
      </c>
    </row>
    <row r="6910" spans="1:10" x14ac:dyDescent="0.3">
      <c r="A6910" s="1">
        <v>42321</v>
      </c>
      <c r="B6910">
        <v>2015</v>
      </c>
      <c r="C6910">
        <v>11</v>
      </c>
      <c r="D6910" t="s">
        <v>20642</v>
      </c>
      <c r="E6910">
        <v>4</v>
      </c>
      <c r="F6910" s="1">
        <v>42309</v>
      </c>
      <c r="G6910">
        <v>5</v>
      </c>
      <c r="H6910" t="s">
        <v>20617</v>
      </c>
      <c r="I6910" t="s">
        <v>20643</v>
      </c>
      <c r="J6910" t="s">
        <v>20639</v>
      </c>
    </row>
    <row r="6911" spans="1:10" x14ac:dyDescent="0.3">
      <c r="A6911" s="1">
        <v>42313</v>
      </c>
      <c r="B6911">
        <v>2015</v>
      </c>
      <c r="C6911">
        <v>11</v>
      </c>
      <c r="D6911" t="s">
        <v>20642</v>
      </c>
      <c r="E6911">
        <v>4</v>
      </c>
      <c r="F6911" s="1">
        <v>42309</v>
      </c>
      <c r="G6911">
        <v>4</v>
      </c>
      <c r="H6911" t="s">
        <v>20624</v>
      </c>
      <c r="I6911" t="s">
        <v>20643</v>
      </c>
      <c r="J6911" t="s">
        <v>20639</v>
      </c>
    </row>
    <row r="6912" spans="1:10" x14ac:dyDescent="0.3">
      <c r="A6912" s="1">
        <v>42315</v>
      </c>
      <c r="B6912">
        <v>2015</v>
      </c>
      <c r="C6912">
        <v>11</v>
      </c>
      <c r="D6912" t="s">
        <v>20642</v>
      </c>
      <c r="E6912">
        <v>4</v>
      </c>
      <c r="F6912" s="1">
        <v>42309</v>
      </c>
      <c r="G6912">
        <v>6</v>
      </c>
      <c r="H6912" t="s">
        <v>20621</v>
      </c>
      <c r="I6912" t="s">
        <v>20643</v>
      </c>
      <c r="J6912" t="s">
        <v>20639</v>
      </c>
    </row>
    <row r="6913" spans="1:10" x14ac:dyDescent="0.3">
      <c r="A6913" s="1">
        <v>42310</v>
      </c>
      <c r="B6913">
        <v>2015</v>
      </c>
      <c r="C6913">
        <v>11</v>
      </c>
      <c r="D6913" t="s">
        <v>20642</v>
      </c>
      <c r="E6913">
        <v>4</v>
      </c>
      <c r="F6913" s="1">
        <v>42309</v>
      </c>
      <c r="G6913">
        <v>1</v>
      </c>
      <c r="H6913" t="s">
        <v>20625</v>
      </c>
      <c r="I6913" t="s">
        <v>20643</v>
      </c>
      <c r="J6913" t="s">
        <v>20639</v>
      </c>
    </row>
    <row r="6914" spans="1:10" x14ac:dyDescent="0.3">
      <c r="A6914" s="1">
        <v>42318</v>
      </c>
      <c r="B6914">
        <v>2015</v>
      </c>
      <c r="C6914">
        <v>11</v>
      </c>
      <c r="D6914" t="s">
        <v>20642</v>
      </c>
      <c r="E6914">
        <v>4</v>
      </c>
      <c r="F6914" s="1">
        <v>42309</v>
      </c>
      <c r="G6914">
        <v>2</v>
      </c>
      <c r="H6914" t="s">
        <v>20620</v>
      </c>
      <c r="I6914" t="s">
        <v>20643</v>
      </c>
      <c r="J6914" t="s">
        <v>20639</v>
      </c>
    </row>
    <row r="6915" spans="1:10" x14ac:dyDescent="0.3">
      <c r="A6915" s="1">
        <v>42318</v>
      </c>
      <c r="B6915">
        <v>2015</v>
      </c>
      <c r="C6915">
        <v>11</v>
      </c>
      <c r="D6915" t="s">
        <v>20642</v>
      </c>
      <c r="E6915">
        <v>4</v>
      </c>
      <c r="F6915" s="1">
        <v>42309</v>
      </c>
      <c r="G6915">
        <v>2</v>
      </c>
      <c r="H6915" t="s">
        <v>20620</v>
      </c>
      <c r="I6915" t="s">
        <v>20643</v>
      </c>
      <c r="J6915" t="s">
        <v>20639</v>
      </c>
    </row>
    <row r="6916" spans="1:10" x14ac:dyDescent="0.3">
      <c r="A6916" s="1">
        <v>42312</v>
      </c>
      <c r="B6916">
        <v>2015</v>
      </c>
      <c r="C6916">
        <v>11</v>
      </c>
      <c r="D6916" t="s">
        <v>20642</v>
      </c>
      <c r="E6916">
        <v>4</v>
      </c>
      <c r="F6916" s="1">
        <v>42309</v>
      </c>
      <c r="G6916">
        <v>3</v>
      </c>
      <c r="H6916" t="s">
        <v>20622</v>
      </c>
      <c r="I6916" t="s">
        <v>20643</v>
      </c>
      <c r="J6916" t="s">
        <v>20639</v>
      </c>
    </row>
    <row r="6917" spans="1:10" x14ac:dyDescent="0.3">
      <c r="A6917" s="1">
        <v>42328</v>
      </c>
      <c r="B6917">
        <v>2015</v>
      </c>
      <c r="C6917">
        <v>11</v>
      </c>
      <c r="D6917" t="s">
        <v>20642</v>
      </c>
      <c r="E6917">
        <v>4</v>
      </c>
      <c r="F6917" s="1">
        <v>42309</v>
      </c>
      <c r="G6917">
        <v>5</v>
      </c>
      <c r="H6917" t="s">
        <v>20617</v>
      </c>
      <c r="I6917" t="s">
        <v>20643</v>
      </c>
      <c r="J6917" t="s">
        <v>20639</v>
      </c>
    </row>
    <row r="6918" spans="1:10" x14ac:dyDescent="0.3">
      <c r="A6918" s="1">
        <v>42317</v>
      </c>
      <c r="B6918">
        <v>2015</v>
      </c>
      <c r="C6918">
        <v>11</v>
      </c>
      <c r="D6918" t="s">
        <v>20642</v>
      </c>
      <c r="E6918">
        <v>4</v>
      </c>
      <c r="F6918" s="1">
        <v>42309</v>
      </c>
      <c r="G6918">
        <v>1</v>
      </c>
      <c r="H6918" t="s">
        <v>20625</v>
      </c>
      <c r="I6918" t="s">
        <v>20643</v>
      </c>
      <c r="J6918" t="s">
        <v>20639</v>
      </c>
    </row>
    <row r="6919" spans="1:10" x14ac:dyDescent="0.3">
      <c r="A6919" s="1">
        <v>42328</v>
      </c>
      <c r="B6919">
        <v>2015</v>
      </c>
      <c r="C6919">
        <v>11</v>
      </c>
      <c r="D6919" t="s">
        <v>20642</v>
      </c>
      <c r="E6919">
        <v>4</v>
      </c>
      <c r="F6919" s="1">
        <v>42309</v>
      </c>
      <c r="G6919">
        <v>5</v>
      </c>
      <c r="H6919" t="s">
        <v>20617</v>
      </c>
      <c r="I6919" t="s">
        <v>20643</v>
      </c>
      <c r="J6919" t="s">
        <v>20639</v>
      </c>
    </row>
    <row r="6920" spans="1:10" x14ac:dyDescent="0.3">
      <c r="A6920" s="1">
        <v>42315</v>
      </c>
      <c r="B6920">
        <v>2015</v>
      </c>
      <c r="C6920">
        <v>11</v>
      </c>
      <c r="D6920" t="s">
        <v>20642</v>
      </c>
      <c r="E6920">
        <v>4</v>
      </c>
      <c r="F6920" s="1">
        <v>42309</v>
      </c>
      <c r="G6920">
        <v>6</v>
      </c>
      <c r="H6920" t="s">
        <v>20621</v>
      </c>
      <c r="I6920" t="s">
        <v>20643</v>
      </c>
      <c r="J6920" t="s">
        <v>20639</v>
      </c>
    </row>
    <row r="6921" spans="1:10" x14ac:dyDescent="0.3">
      <c r="A6921" s="1">
        <v>42314</v>
      </c>
      <c r="B6921">
        <v>2015</v>
      </c>
      <c r="C6921">
        <v>11</v>
      </c>
      <c r="D6921" t="s">
        <v>20642</v>
      </c>
      <c r="E6921">
        <v>4</v>
      </c>
      <c r="F6921" s="1">
        <v>42309</v>
      </c>
      <c r="G6921">
        <v>5</v>
      </c>
      <c r="H6921" t="s">
        <v>20617</v>
      </c>
      <c r="I6921" t="s">
        <v>20643</v>
      </c>
      <c r="J6921" t="s">
        <v>20639</v>
      </c>
    </row>
    <row r="6922" spans="1:10" x14ac:dyDescent="0.3">
      <c r="A6922" s="1">
        <v>42316</v>
      </c>
      <c r="B6922">
        <v>2015</v>
      </c>
      <c r="C6922">
        <v>11</v>
      </c>
      <c r="D6922" t="s">
        <v>20642</v>
      </c>
      <c r="E6922">
        <v>4</v>
      </c>
      <c r="F6922" s="1">
        <v>42309</v>
      </c>
      <c r="G6922">
        <v>0</v>
      </c>
      <c r="H6922" t="s">
        <v>20623</v>
      </c>
      <c r="I6922" t="s">
        <v>20643</v>
      </c>
      <c r="J6922" t="s">
        <v>20639</v>
      </c>
    </row>
    <row r="6923" spans="1:10" x14ac:dyDescent="0.3">
      <c r="A6923" s="1">
        <v>42329</v>
      </c>
      <c r="B6923">
        <v>2015</v>
      </c>
      <c r="C6923">
        <v>11</v>
      </c>
      <c r="D6923" t="s">
        <v>20642</v>
      </c>
      <c r="E6923">
        <v>4</v>
      </c>
      <c r="F6923" s="1">
        <v>42309</v>
      </c>
      <c r="G6923">
        <v>6</v>
      </c>
      <c r="H6923" t="s">
        <v>20621</v>
      </c>
      <c r="I6923" t="s">
        <v>20643</v>
      </c>
      <c r="J6923" t="s">
        <v>20639</v>
      </c>
    </row>
    <row r="6924" spans="1:10" x14ac:dyDescent="0.3">
      <c r="A6924" s="1">
        <v>42312</v>
      </c>
      <c r="B6924">
        <v>2015</v>
      </c>
      <c r="C6924">
        <v>11</v>
      </c>
      <c r="D6924" t="s">
        <v>20642</v>
      </c>
      <c r="E6924">
        <v>4</v>
      </c>
      <c r="F6924" s="1">
        <v>42309</v>
      </c>
      <c r="G6924">
        <v>3</v>
      </c>
      <c r="H6924" t="s">
        <v>20622</v>
      </c>
      <c r="I6924" t="s">
        <v>20643</v>
      </c>
      <c r="J6924" t="s">
        <v>20639</v>
      </c>
    </row>
    <row r="6925" spans="1:10" x14ac:dyDescent="0.3">
      <c r="A6925" s="1">
        <v>42319</v>
      </c>
      <c r="B6925">
        <v>2015</v>
      </c>
      <c r="C6925">
        <v>11</v>
      </c>
      <c r="D6925" t="s">
        <v>20642</v>
      </c>
      <c r="E6925">
        <v>4</v>
      </c>
      <c r="F6925" s="1">
        <v>42309</v>
      </c>
      <c r="G6925">
        <v>3</v>
      </c>
      <c r="H6925" t="s">
        <v>20622</v>
      </c>
      <c r="I6925" t="s">
        <v>20643</v>
      </c>
      <c r="J6925" t="s">
        <v>20639</v>
      </c>
    </row>
    <row r="6926" spans="1:10" x14ac:dyDescent="0.3">
      <c r="A6926" s="1">
        <v>42318</v>
      </c>
      <c r="B6926">
        <v>2015</v>
      </c>
      <c r="C6926">
        <v>11</v>
      </c>
      <c r="D6926" t="s">
        <v>20642</v>
      </c>
      <c r="E6926">
        <v>4</v>
      </c>
      <c r="F6926" s="1">
        <v>42309</v>
      </c>
      <c r="G6926">
        <v>2</v>
      </c>
      <c r="H6926" t="s">
        <v>20620</v>
      </c>
      <c r="I6926" t="s">
        <v>20643</v>
      </c>
      <c r="J6926" t="s">
        <v>20639</v>
      </c>
    </row>
    <row r="6927" spans="1:10" x14ac:dyDescent="0.3">
      <c r="A6927" s="1">
        <v>42322</v>
      </c>
      <c r="B6927">
        <v>2015</v>
      </c>
      <c r="C6927">
        <v>11</v>
      </c>
      <c r="D6927" t="s">
        <v>20642</v>
      </c>
      <c r="E6927">
        <v>4</v>
      </c>
      <c r="F6927" s="1">
        <v>42309</v>
      </c>
      <c r="G6927">
        <v>6</v>
      </c>
      <c r="H6927" t="s">
        <v>20621</v>
      </c>
      <c r="I6927" t="s">
        <v>20643</v>
      </c>
      <c r="J6927" t="s">
        <v>20639</v>
      </c>
    </row>
    <row r="6928" spans="1:10" x14ac:dyDescent="0.3">
      <c r="A6928" s="1">
        <v>42321</v>
      </c>
      <c r="B6928">
        <v>2015</v>
      </c>
      <c r="C6928">
        <v>11</v>
      </c>
      <c r="D6928" t="s">
        <v>20642</v>
      </c>
      <c r="E6928">
        <v>4</v>
      </c>
      <c r="F6928" s="1">
        <v>42309</v>
      </c>
      <c r="G6928">
        <v>5</v>
      </c>
      <c r="H6928" t="s">
        <v>20617</v>
      </c>
      <c r="I6928" t="s">
        <v>20643</v>
      </c>
      <c r="J6928" t="s">
        <v>20639</v>
      </c>
    </row>
    <row r="6929" spans="1:10" x14ac:dyDescent="0.3">
      <c r="A6929" s="1">
        <v>42334</v>
      </c>
      <c r="B6929">
        <v>2015</v>
      </c>
      <c r="C6929">
        <v>11</v>
      </c>
      <c r="D6929" t="s">
        <v>20642</v>
      </c>
      <c r="E6929">
        <v>4</v>
      </c>
      <c r="F6929" s="1">
        <v>42309</v>
      </c>
      <c r="G6929">
        <v>4</v>
      </c>
      <c r="H6929" t="s">
        <v>20624</v>
      </c>
      <c r="I6929" t="s">
        <v>20643</v>
      </c>
      <c r="J6929" t="s">
        <v>20639</v>
      </c>
    </row>
    <row r="6930" spans="1:10" x14ac:dyDescent="0.3">
      <c r="A6930" s="1">
        <v>42335</v>
      </c>
      <c r="B6930">
        <v>2015</v>
      </c>
      <c r="C6930">
        <v>11</v>
      </c>
      <c r="D6930" t="s">
        <v>20642</v>
      </c>
      <c r="E6930">
        <v>4</v>
      </c>
      <c r="F6930" s="1">
        <v>42309</v>
      </c>
      <c r="G6930">
        <v>5</v>
      </c>
      <c r="H6930" t="s">
        <v>20617</v>
      </c>
      <c r="I6930" t="s">
        <v>20643</v>
      </c>
      <c r="J6930" t="s">
        <v>20639</v>
      </c>
    </row>
    <row r="6931" spans="1:10" x14ac:dyDescent="0.3">
      <c r="A6931" s="1">
        <v>42322</v>
      </c>
      <c r="B6931">
        <v>2015</v>
      </c>
      <c r="C6931">
        <v>11</v>
      </c>
      <c r="D6931" t="s">
        <v>20642</v>
      </c>
      <c r="E6931">
        <v>4</v>
      </c>
      <c r="F6931" s="1">
        <v>42309</v>
      </c>
      <c r="G6931">
        <v>6</v>
      </c>
      <c r="H6931" t="s">
        <v>20621</v>
      </c>
      <c r="I6931" t="s">
        <v>20643</v>
      </c>
      <c r="J6931" t="s">
        <v>20639</v>
      </c>
    </row>
    <row r="6932" spans="1:10" x14ac:dyDescent="0.3">
      <c r="A6932" s="1">
        <v>42312</v>
      </c>
      <c r="B6932">
        <v>2015</v>
      </c>
      <c r="C6932">
        <v>11</v>
      </c>
      <c r="D6932" t="s">
        <v>20642</v>
      </c>
      <c r="E6932">
        <v>4</v>
      </c>
      <c r="F6932" s="1">
        <v>42309</v>
      </c>
      <c r="G6932">
        <v>3</v>
      </c>
      <c r="H6932" t="s">
        <v>20622</v>
      </c>
      <c r="I6932" t="s">
        <v>20643</v>
      </c>
      <c r="J6932" t="s">
        <v>20639</v>
      </c>
    </row>
    <row r="6933" spans="1:10" x14ac:dyDescent="0.3">
      <c r="A6933" s="1">
        <v>42310</v>
      </c>
      <c r="B6933">
        <v>2015</v>
      </c>
      <c r="C6933">
        <v>11</v>
      </c>
      <c r="D6933" t="s">
        <v>20642</v>
      </c>
      <c r="E6933">
        <v>4</v>
      </c>
      <c r="F6933" s="1">
        <v>42309</v>
      </c>
      <c r="G6933">
        <v>1</v>
      </c>
      <c r="H6933" t="s">
        <v>20625</v>
      </c>
      <c r="I6933" t="s">
        <v>20643</v>
      </c>
      <c r="J6933" t="s">
        <v>20639</v>
      </c>
    </row>
    <row r="6934" spans="1:10" x14ac:dyDescent="0.3">
      <c r="A6934" s="1">
        <v>42332</v>
      </c>
      <c r="B6934">
        <v>2015</v>
      </c>
      <c r="C6934">
        <v>11</v>
      </c>
      <c r="D6934" t="s">
        <v>20642</v>
      </c>
      <c r="E6934">
        <v>4</v>
      </c>
      <c r="F6934" s="1">
        <v>42309</v>
      </c>
      <c r="G6934">
        <v>2</v>
      </c>
      <c r="H6934" t="s">
        <v>20620</v>
      </c>
      <c r="I6934" t="s">
        <v>20643</v>
      </c>
      <c r="J6934" t="s">
        <v>20639</v>
      </c>
    </row>
    <row r="6935" spans="1:10" x14ac:dyDescent="0.3">
      <c r="A6935" s="1">
        <v>42311</v>
      </c>
      <c r="B6935">
        <v>2015</v>
      </c>
      <c r="C6935">
        <v>11</v>
      </c>
      <c r="D6935" t="s">
        <v>20642</v>
      </c>
      <c r="E6935">
        <v>4</v>
      </c>
      <c r="F6935" s="1">
        <v>42309</v>
      </c>
      <c r="G6935">
        <v>2</v>
      </c>
      <c r="H6935" t="s">
        <v>20620</v>
      </c>
      <c r="I6935" t="s">
        <v>20643</v>
      </c>
      <c r="J6935" t="s">
        <v>20639</v>
      </c>
    </row>
    <row r="6936" spans="1:10" x14ac:dyDescent="0.3">
      <c r="A6936" s="1">
        <v>42314</v>
      </c>
      <c r="B6936">
        <v>2015</v>
      </c>
      <c r="C6936">
        <v>11</v>
      </c>
      <c r="D6936" t="s">
        <v>20642</v>
      </c>
      <c r="E6936">
        <v>4</v>
      </c>
      <c r="F6936" s="1">
        <v>42309</v>
      </c>
      <c r="G6936">
        <v>5</v>
      </c>
      <c r="H6936" t="s">
        <v>20617</v>
      </c>
      <c r="I6936" t="s">
        <v>20643</v>
      </c>
      <c r="J6936" t="s">
        <v>20639</v>
      </c>
    </row>
    <row r="6937" spans="1:10" x14ac:dyDescent="0.3">
      <c r="A6937" s="1">
        <v>42319</v>
      </c>
      <c r="B6937">
        <v>2015</v>
      </c>
      <c r="C6937">
        <v>11</v>
      </c>
      <c r="D6937" t="s">
        <v>20642</v>
      </c>
      <c r="E6937">
        <v>4</v>
      </c>
      <c r="F6937" s="1">
        <v>42309</v>
      </c>
      <c r="G6937">
        <v>3</v>
      </c>
      <c r="H6937" t="s">
        <v>20622</v>
      </c>
      <c r="I6937" t="s">
        <v>20643</v>
      </c>
      <c r="J6937" t="s">
        <v>20639</v>
      </c>
    </row>
    <row r="6938" spans="1:10" x14ac:dyDescent="0.3">
      <c r="A6938" s="1">
        <v>42336</v>
      </c>
      <c r="B6938">
        <v>2015</v>
      </c>
      <c r="C6938">
        <v>11</v>
      </c>
      <c r="D6938" t="s">
        <v>20642</v>
      </c>
      <c r="E6938">
        <v>4</v>
      </c>
      <c r="F6938" s="1">
        <v>42309</v>
      </c>
      <c r="G6938">
        <v>6</v>
      </c>
      <c r="H6938" t="s">
        <v>20621</v>
      </c>
      <c r="I6938" t="s">
        <v>20643</v>
      </c>
      <c r="J6938" t="s">
        <v>20639</v>
      </c>
    </row>
    <row r="6939" spans="1:10" x14ac:dyDescent="0.3">
      <c r="A6939" s="1">
        <v>42325</v>
      </c>
      <c r="B6939">
        <v>2015</v>
      </c>
      <c r="C6939">
        <v>11</v>
      </c>
      <c r="D6939" t="s">
        <v>20642</v>
      </c>
      <c r="E6939">
        <v>4</v>
      </c>
      <c r="F6939" s="1">
        <v>42309</v>
      </c>
      <c r="G6939">
        <v>2</v>
      </c>
      <c r="H6939" t="s">
        <v>20620</v>
      </c>
      <c r="I6939" t="s">
        <v>20643</v>
      </c>
      <c r="J6939" t="s">
        <v>20639</v>
      </c>
    </row>
    <row r="6940" spans="1:10" x14ac:dyDescent="0.3">
      <c r="A6940" s="1">
        <v>42310</v>
      </c>
      <c r="B6940">
        <v>2015</v>
      </c>
      <c r="C6940">
        <v>11</v>
      </c>
      <c r="D6940" t="s">
        <v>20642</v>
      </c>
      <c r="E6940">
        <v>4</v>
      </c>
      <c r="F6940" s="1">
        <v>42309</v>
      </c>
      <c r="G6940">
        <v>1</v>
      </c>
      <c r="H6940" t="s">
        <v>20625</v>
      </c>
      <c r="I6940" t="s">
        <v>20643</v>
      </c>
      <c r="J6940" t="s">
        <v>20639</v>
      </c>
    </row>
    <row r="6941" spans="1:10" x14ac:dyDescent="0.3">
      <c r="A6941" s="1">
        <v>42331</v>
      </c>
      <c r="B6941">
        <v>2015</v>
      </c>
      <c r="C6941">
        <v>11</v>
      </c>
      <c r="D6941" t="s">
        <v>20642</v>
      </c>
      <c r="E6941">
        <v>4</v>
      </c>
      <c r="F6941" s="1">
        <v>42309</v>
      </c>
      <c r="G6941">
        <v>1</v>
      </c>
      <c r="H6941" t="s">
        <v>20625</v>
      </c>
      <c r="I6941" t="s">
        <v>20643</v>
      </c>
      <c r="J6941" t="s">
        <v>20639</v>
      </c>
    </row>
    <row r="6942" spans="1:10" x14ac:dyDescent="0.3">
      <c r="A6942" s="1">
        <v>42327</v>
      </c>
      <c r="B6942">
        <v>2015</v>
      </c>
      <c r="C6942">
        <v>11</v>
      </c>
      <c r="D6942" t="s">
        <v>20642</v>
      </c>
      <c r="E6942">
        <v>4</v>
      </c>
      <c r="F6942" s="1">
        <v>42309</v>
      </c>
      <c r="G6942">
        <v>4</v>
      </c>
      <c r="H6942" t="s">
        <v>20624</v>
      </c>
      <c r="I6942" t="s">
        <v>20643</v>
      </c>
      <c r="J6942" t="s">
        <v>20639</v>
      </c>
    </row>
    <row r="6943" spans="1:10" x14ac:dyDescent="0.3">
      <c r="A6943" s="1">
        <v>42329</v>
      </c>
      <c r="B6943">
        <v>2015</v>
      </c>
      <c r="C6943">
        <v>11</v>
      </c>
      <c r="D6943" t="s">
        <v>20642</v>
      </c>
      <c r="E6943">
        <v>4</v>
      </c>
      <c r="F6943" s="1">
        <v>42309</v>
      </c>
      <c r="G6943">
        <v>6</v>
      </c>
      <c r="H6943" t="s">
        <v>20621</v>
      </c>
      <c r="I6943" t="s">
        <v>20643</v>
      </c>
      <c r="J6943" t="s">
        <v>20639</v>
      </c>
    </row>
    <row r="6944" spans="1:10" x14ac:dyDescent="0.3">
      <c r="A6944" s="1">
        <v>42329</v>
      </c>
      <c r="B6944">
        <v>2015</v>
      </c>
      <c r="C6944">
        <v>11</v>
      </c>
      <c r="D6944" t="s">
        <v>20642</v>
      </c>
      <c r="E6944">
        <v>4</v>
      </c>
      <c r="F6944" s="1">
        <v>42309</v>
      </c>
      <c r="G6944">
        <v>6</v>
      </c>
      <c r="H6944" t="s">
        <v>20621</v>
      </c>
      <c r="I6944" t="s">
        <v>20643</v>
      </c>
      <c r="J6944" t="s">
        <v>20639</v>
      </c>
    </row>
    <row r="6945" spans="1:10" x14ac:dyDescent="0.3">
      <c r="A6945" s="1">
        <v>42321</v>
      </c>
      <c r="B6945">
        <v>2015</v>
      </c>
      <c r="C6945">
        <v>11</v>
      </c>
      <c r="D6945" t="s">
        <v>20642</v>
      </c>
      <c r="E6945">
        <v>4</v>
      </c>
      <c r="F6945" s="1">
        <v>42309</v>
      </c>
      <c r="G6945">
        <v>5</v>
      </c>
      <c r="H6945" t="s">
        <v>20617</v>
      </c>
      <c r="I6945" t="s">
        <v>20643</v>
      </c>
      <c r="J6945" t="s">
        <v>20639</v>
      </c>
    </row>
    <row r="6946" spans="1:10" x14ac:dyDescent="0.3">
      <c r="A6946" s="1">
        <v>42335</v>
      </c>
      <c r="B6946">
        <v>2015</v>
      </c>
      <c r="C6946">
        <v>11</v>
      </c>
      <c r="D6946" t="s">
        <v>20642</v>
      </c>
      <c r="E6946">
        <v>4</v>
      </c>
      <c r="F6946" s="1">
        <v>42309</v>
      </c>
      <c r="G6946">
        <v>5</v>
      </c>
      <c r="H6946" t="s">
        <v>20617</v>
      </c>
      <c r="I6946" t="s">
        <v>20643</v>
      </c>
      <c r="J6946" t="s">
        <v>20639</v>
      </c>
    </row>
    <row r="6947" spans="1:10" x14ac:dyDescent="0.3">
      <c r="A6947" s="1">
        <v>42321</v>
      </c>
      <c r="B6947">
        <v>2015</v>
      </c>
      <c r="C6947">
        <v>11</v>
      </c>
      <c r="D6947" t="s">
        <v>20642</v>
      </c>
      <c r="E6947">
        <v>4</v>
      </c>
      <c r="F6947" s="1">
        <v>42309</v>
      </c>
      <c r="G6947">
        <v>5</v>
      </c>
      <c r="H6947" t="s">
        <v>20617</v>
      </c>
      <c r="I6947" t="s">
        <v>20643</v>
      </c>
      <c r="J6947" t="s">
        <v>20639</v>
      </c>
    </row>
    <row r="6948" spans="1:10" x14ac:dyDescent="0.3">
      <c r="A6948" s="1">
        <v>42318</v>
      </c>
      <c r="B6948">
        <v>2015</v>
      </c>
      <c r="C6948">
        <v>11</v>
      </c>
      <c r="D6948" t="s">
        <v>20642</v>
      </c>
      <c r="E6948">
        <v>4</v>
      </c>
      <c r="F6948" s="1">
        <v>42309</v>
      </c>
      <c r="G6948">
        <v>2</v>
      </c>
      <c r="H6948" t="s">
        <v>20620</v>
      </c>
      <c r="I6948" t="s">
        <v>20643</v>
      </c>
      <c r="J6948" t="s">
        <v>20639</v>
      </c>
    </row>
    <row r="6949" spans="1:10" x14ac:dyDescent="0.3">
      <c r="A6949" s="1">
        <v>42316</v>
      </c>
      <c r="B6949">
        <v>2015</v>
      </c>
      <c r="C6949">
        <v>11</v>
      </c>
      <c r="D6949" t="s">
        <v>20642</v>
      </c>
      <c r="E6949">
        <v>4</v>
      </c>
      <c r="F6949" s="1">
        <v>42309</v>
      </c>
      <c r="G6949">
        <v>0</v>
      </c>
      <c r="H6949" t="s">
        <v>20623</v>
      </c>
      <c r="I6949" t="s">
        <v>20643</v>
      </c>
      <c r="J6949" t="s">
        <v>20639</v>
      </c>
    </row>
    <row r="6950" spans="1:10" x14ac:dyDescent="0.3">
      <c r="A6950" s="1">
        <v>42332</v>
      </c>
      <c r="B6950">
        <v>2015</v>
      </c>
      <c r="C6950">
        <v>11</v>
      </c>
      <c r="D6950" t="s">
        <v>20642</v>
      </c>
      <c r="E6950">
        <v>4</v>
      </c>
      <c r="F6950" s="1">
        <v>42309</v>
      </c>
      <c r="G6950">
        <v>2</v>
      </c>
      <c r="H6950" t="s">
        <v>20620</v>
      </c>
      <c r="I6950" t="s">
        <v>20643</v>
      </c>
      <c r="J6950" t="s">
        <v>20639</v>
      </c>
    </row>
    <row r="6951" spans="1:10" x14ac:dyDescent="0.3">
      <c r="A6951" s="1">
        <v>42328</v>
      </c>
      <c r="B6951">
        <v>2015</v>
      </c>
      <c r="C6951">
        <v>11</v>
      </c>
      <c r="D6951" t="s">
        <v>20642</v>
      </c>
      <c r="E6951">
        <v>4</v>
      </c>
      <c r="F6951" s="1">
        <v>42309</v>
      </c>
      <c r="G6951">
        <v>5</v>
      </c>
      <c r="H6951" t="s">
        <v>20617</v>
      </c>
      <c r="I6951" t="s">
        <v>20643</v>
      </c>
      <c r="J6951" t="s">
        <v>20639</v>
      </c>
    </row>
    <row r="6952" spans="1:10" x14ac:dyDescent="0.3">
      <c r="A6952" s="1">
        <v>42313</v>
      </c>
      <c r="B6952">
        <v>2015</v>
      </c>
      <c r="C6952">
        <v>11</v>
      </c>
      <c r="D6952" t="s">
        <v>20642</v>
      </c>
      <c r="E6952">
        <v>4</v>
      </c>
      <c r="F6952" s="1">
        <v>42309</v>
      </c>
      <c r="G6952">
        <v>4</v>
      </c>
      <c r="H6952" t="s">
        <v>20624</v>
      </c>
      <c r="I6952" t="s">
        <v>20643</v>
      </c>
      <c r="J6952" t="s">
        <v>20639</v>
      </c>
    </row>
    <row r="6953" spans="1:10" x14ac:dyDescent="0.3">
      <c r="A6953" s="1">
        <v>42325</v>
      </c>
      <c r="B6953">
        <v>2015</v>
      </c>
      <c r="C6953">
        <v>11</v>
      </c>
      <c r="D6953" t="s">
        <v>20642</v>
      </c>
      <c r="E6953">
        <v>4</v>
      </c>
      <c r="F6953" s="1">
        <v>42309</v>
      </c>
      <c r="G6953">
        <v>2</v>
      </c>
      <c r="H6953" t="s">
        <v>20620</v>
      </c>
      <c r="I6953" t="s">
        <v>20643</v>
      </c>
      <c r="J6953" t="s">
        <v>20639</v>
      </c>
    </row>
    <row r="6954" spans="1:10" x14ac:dyDescent="0.3">
      <c r="A6954" s="1">
        <v>42316</v>
      </c>
      <c r="B6954">
        <v>2015</v>
      </c>
      <c r="C6954">
        <v>11</v>
      </c>
      <c r="D6954" t="s">
        <v>20642</v>
      </c>
      <c r="E6954">
        <v>4</v>
      </c>
      <c r="F6954" s="1">
        <v>42309</v>
      </c>
      <c r="G6954">
        <v>0</v>
      </c>
      <c r="H6954" t="s">
        <v>20623</v>
      </c>
      <c r="I6954" t="s">
        <v>20643</v>
      </c>
      <c r="J6954" t="s">
        <v>20639</v>
      </c>
    </row>
    <row r="6955" spans="1:10" x14ac:dyDescent="0.3">
      <c r="A6955" s="1">
        <v>42325</v>
      </c>
      <c r="B6955">
        <v>2015</v>
      </c>
      <c r="C6955">
        <v>11</v>
      </c>
      <c r="D6955" t="s">
        <v>20642</v>
      </c>
      <c r="E6955">
        <v>4</v>
      </c>
      <c r="F6955" s="1">
        <v>42309</v>
      </c>
      <c r="G6955">
        <v>2</v>
      </c>
      <c r="H6955" t="s">
        <v>20620</v>
      </c>
      <c r="I6955" t="s">
        <v>20643</v>
      </c>
      <c r="J6955" t="s">
        <v>20639</v>
      </c>
    </row>
    <row r="6956" spans="1:10" x14ac:dyDescent="0.3">
      <c r="A6956" s="1">
        <v>42334</v>
      </c>
      <c r="B6956">
        <v>2015</v>
      </c>
      <c r="C6956">
        <v>11</v>
      </c>
      <c r="D6956" t="s">
        <v>20642</v>
      </c>
      <c r="E6956">
        <v>4</v>
      </c>
      <c r="F6956" s="1">
        <v>42309</v>
      </c>
      <c r="G6956">
        <v>4</v>
      </c>
      <c r="H6956" t="s">
        <v>20624</v>
      </c>
      <c r="I6956" t="s">
        <v>20643</v>
      </c>
      <c r="J6956" t="s">
        <v>20639</v>
      </c>
    </row>
    <row r="6957" spans="1:10" x14ac:dyDescent="0.3">
      <c r="A6957" s="1">
        <v>42334</v>
      </c>
      <c r="B6957">
        <v>2015</v>
      </c>
      <c r="C6957">
        <v>11</v>
      </c>
      <c r="D6957" t="s">
        <v>20642</v>
      </c>
      <c r="E6957">
        <v>4</v>
      </c>
      <c r="F6957" s="1">
        <v>42309</v>
      </c>
      <c r="G6957">
        <v>4</v>
      </c>
      <c r="H6957" t="s">
        <v>20624</v>
      </c>
      <c r="I6957" t="s">
        <v>20643</v>
      </c>
      <c r="J6957" t="s">
        <v>20639</v>
      </c>
    </row>
    <row r="6958" spans="1:10" x14ac:dyDescent="0.3">
      <c r="A6958" s="1">
        <v>42315</v>
      </c>
      <c r="B6958">
        <v>2015</v>
      </c>
      <c r="C6958">
        <v>11</v>
      </c>
      <c r="D6958" t="s">
        <v>20642</v>
      </c>
      <c r="E6958">
        <v>4</v>
      </c>
      <c r="F6958" s="1">
        <v>42309</v>
      </c>
      <c r="G6958">
        <v>6</v>
      </c>
      <c r="H6958" t="s">
        <v>20621</v>
      </c>
      <c r="I6958" t="s">
        <v>20643</v>
      </c>
      <c r="J6958" t="s">
        <v>20639</v>
      </c>
    </row>
    <row r="6959" spans="1:10" x14ac:dyDescent="0.3">
      <c r="A6959" s="1">
        <v>42322</v>
      </c>
      <c r="B6959">
        <v>2015</v>
      </c>
      <c r="C6959">
        <v>11</v>
      </c>
      <c r="D6959" t="s">
        <v>20642</v>
      </c>
      <c r="E6959">
        <v>4</v>
      </c>
      <c r="F6959" s="1">
        <v>42309</v>
      </c>
      <c r="G6959">
        <v>6</v>
      </c>
      <c r="H6959" t="s">
        <v>20621</v>
      </c>
      <c r="I6959" t="s">
        <v>20643</v>
      </c>
      <c r="J6959" t="s">
        <v>20639</v>
      </c>
    </row>
    <row r="6960" spans="1:10" x14ac:dyDescent="0.3">
      <c r="A6960" s="1">
        <v>42311</v>
      </c>
      <c r="B6960">
        <v>2015</v>
      </c>
      <c r="C6960">
        <v>11</v>
      </c>
      <c r="D6960" t="s">
        <v>20642</v>
      </c>
      <c r="E6960">
        <v>4</v>
      </c>
      <c r="F6960" s="1">
        <v>42309</v>
      </c>
      <c r="G6960">
        <v>2</v>
      </c>
      <c r="H6960" t="s">
        <v>20620</v>
      </c>
      <c r="I6960" t="s">
        <v>20643</v>
      </c>
      <c r="J6960" t="s">
        <v>20639</v>
      </c>
    </row>
    <row r="6961" spans="1:10" x14ac:dyDescent="0.3">
      <c r="A6961" s="1">
        <v>42331</v>
      </c>
      <c r="B6961">
        <v>2015</v>
      </c>
      <c r="C6961">
        <v>11</v>
      </c>
      <c r="D6961" t="s">
        <v>20642</v>
      </c>
      <c r="E6961">
        <v>4</v>
      </c>
      <c r="F6961" s="1">
        <v>42309</v>
      </c>
      <c r="G6961">
        <v>1</v>
      </c>
      <c r="H6961" t="s">
        <v>20625</v>
      </c>
      <c r="I6961" t="s">
        <v>20643</v>
      </c>
      <c r="J6961" t="s">
        <v>20639</v>
      </c>
    </row>
    <row r="6962" spans="1:10" x14ac:dyDescent="0.3">
      <c r="A6962" s="1">
        <v>42319</v>
      </c>
      <c r="B6962">
        <v>2015</v>
      </c>
      <c r="C6962">
        <v>11</v>
      </c>
      <c r="D6962" t="s">
        <v>20642</v>
      </c>
      <c r="E6962">
        <v>4</v>
      </c>
      <c r="F6962" s="1">
        <v>42309</v>
      </c>
      <c r="G6962">
        <v>3</v>
      </c>
      <c r="H6962" t="s">
        <v>20622</v>
      </c>
      <c r="I6962" t="s">
        <v>20643</v>
      </c>
      <c r="J6962" t="s">
        <v>20639</v>
      </c>
    </row>
    <row r="6963" spans="1:10" x14ac:dyDescent="0.3">
      <c r="A6963" s="1">
        <v>42322</v>
      </c>
      <c r="B6963">
        <v>2015</v>
      </c>
      <c r="C6963">
        <v>11</v>
      </c>
      <c r="D6963" t="s">
        <v>20642</v>
      </c>
      <c r="E6963">
        <v>4</v>
      </c>
      <c r="F6963" s="1">
        <v>42309</v>
      </c>
      <c r="G6963">
        <v>6</v>
      </c>
      <c r="H6963" t="s">
        <v>20621</v>
      </c>
      <c r="I6963" t="s">
        <v>20643</v>
      </c>
      <c r="J6963" t="s">
        <v>20639</v>
      </c>
    </row>
    <row r="6964" spans="1:10" x14ac:dyDescent="0.3">
      <c r="A6964" s="1">
        <v>42317</v>
      </c>
      <c r="B6964">
        <v>2015</v>
      </c>
      <c r="C6964">
        <v>11</v>
      </c>
      <c r="D6964" t="s">
        <v>20642</v>
      </c>
      <c r="E6964">
        <v>4</v>
      </c>
      <c r="F6964" s="1">
        <v>42309</v>
      </c>
      <c r="G6964">
        <v>1</v>
      </c>
      <c r="H6964" t="s">
        <v>20625</v>
      </c>
      <c r="I6964" t="s">
        <v>20643</v>
      </c>
      <c r="J6964" t="s">
        <v>20639</v>
      </c>
    </row>
    <row r="6965" spans="1:10" x14ac:dyDescent="0.3">
      <c r="A6965" s="1">
        <v>42318</v>
      </c>
      <c r="B6965">
        <v>2015</v>
      </c>
      <c r="C6965">
        <v>11</v>
      </c>
      <c r="D6965" t="s">
        <v>20642</v>
      </c>
      <c r="E6965">
        <v>4</v>
      </c>
      <c r="F6965" s="1">
        <v>42309</v>
      </c>
      <c r="G6965">
        <v>2</v>
      </c>
      <c r="H6965" t="s">
        <v>20620</v>
      </c>
      <c r="I6965" t="s">
        <v>20643</v>
      </c>
      <c r="J6965" t="s">
        <v>20639</v>
      </c>
    </row>
    <row r="6966" spans="1:10" x14ac:dyDescent="0.3">
      <c r="A6966" s="1">
        <v>42311</v>
      </c>
      <c r="B6966">
        <v>2015</v>
      </c>
      <c r="C6966">
        <v>11</v>
      </c>
      <c r="D6966" t="s">
        <v>20642</v>
      </c>
      <c r="E6966">
        <v>4</v>
      </c>
      <c r="F6966" s="1">
        <v>42309</v>
      </c>
      <c r="G6966">
        <v>2</v>
      </c>
      <c r="H6966" t="s">
        <v>20620</v>
      </c>
      <c r="I6966" t="s">
        <v>20643</v>
      </c>
      <c r="J6966" t="s">
        <v>20639</v>
      </c>
    </row>
    <row r="6967" spans="1:10" x14ac:dyDescent="0.3">
      <c r="A6967" s="1">
        <v>42321</v>
      </c>
      <c r="B6967">
        <v>2015</v>
      </c>
      <c r="C6967">
        <v>11</v>
      </c>
      <c r="D6967" t="s">
        <v>20642</v>
      </c>
      <c r="E6967">
        <v>4</v>
      </c>
      <c r="F6967" s="1">
        <v>42309</v>
      </c>
      <c r="G6967">
        <v>5</v>
      </c>
      <c r="H6967" t="s">
        <v>20617</v>
      </c>
      <c r="I6967" t="s">
        <v>20643</v>
      </c>
      <c r="J6967" t="s">
        <v>20639</v>
      </c>
    </row>
    <row r="6968" spans="1:10" x14ac:dyDescent="0.3">
      <c r="A6968" s="1">
        <v>42316</v>
      </c>
      <c r="B6968">
        <v>2015</v>
      </c>
      <c r="C6968">
        <v>11</v>
      </c>
      <c r="D6968" t="s">
        <v>20642</v>
      </c>
      <c r="E6968">
        <v>4</v>
      </c>
      <c r="F6968" s="1">
        <v>42309</v>
      </c>
      <c r="G6968">
        <v>0</v>
      </c>
      <c r="H6968" t="s">
        <v>20623</v>
      </c>
      <c r="I6968" t="s">
        <v>20643</v>
      </c>
      <c r="J6968" t="s">
        <v>20639</v>
      </c>
    </row>
    <row r="6969" spans="1:10" x14ac:dyDescent="0.3">
      <c r="A6969" s="1">
        <v>42326</v>
      </c>
      <c r="B6969">
        <v>2015</v>
      </c>
      <c r="C6969">
        <v>11</v>
      </c>
      <c r="D6969" t="s">
        <v>20642</v>
      </c>
      <c r="E6969">
        <v>4</v>
      </c>
      <c r="F6969" s="1">
        <v>42309</v>
      </c>
      <c r="G6969">
        <v>3</v>
      </c>
      <c r="H6969" t="s">
        <v>20622</v>
      </c>
      <c r="I6969" t="s">
        <v>20643</v>
      </c>
      <c r="J6969" t="s">
        <v>20639</v>
      </c>
    </row>
    <row r="6970" spans="1:10" x14ac:dyDescent="0.3">
      <c r="A6970" s="1">
        <v>42328</v>
      </c>
      <c r="B6970">
        <v>2015</v>
      </c>
      <c r="C6970">
        <v>11</v>
      </c>
      <c r="D6970" t="s">
        <v>20642</v>
      </c>
      <c r="E6970">
        <v>4</v>
      </c>
      <c r="F6970" s="1">
        <v>42309</v>
      </c>
      <c r="G6970">
        <v>5</v>
      </c>
      <c r="H6970" t="s">
        <v>20617</v>
      </c>
      <c r="I6970" t="s">
        <v>20643</v>
      </c>
      <c r="J6970" t="s">
        <v>20639</v>
      </c>
    </row>
    <row r="6971" spans="1:10" x14ac:dyDescent="0.3">
      <c r="A6971" s="1">
        <v>42331</v>
      </c>
      <c r="B6971">
        <v>2015</v>
      </c>
      <c r="C6971">
        <v>11</v>
      </c>
      <c r="D6971" t="s">
        <v>20642</v>
      </c>
      <c r="E6971">
        <v>4</v>
      </c>
      <c r="F6971" s="1">
        <v>42309</v>
      </c>
      <c r="G6971">
        <v>1</v>
      </c>
      <c r="H6971" t="s">
        <v>20625</v>
      </c>
      <c r="I6971" t="s">
        <v>20643</v>
      </c>
      <c r="J6971" t="s">
        <v>20639</v>
      </c>
    </row>
    <row r="6972" spans="1:10" x14ac:dyDescent="0.3">
      <c r="A6972" s="1">
        <v>42312</v>
      </c>
      <c r="B6972">
        <v>2015</v>
      </c>
      <c r="C6972">
        <v>11</v>
      </c>
      <c r="D6972" t="s">
        <v>20642</v>
      </c>
      <c r="E6972">
        <v>4</v>
      </c>
      <c r="F6972" s="1">
        <v>42309</v>
      </c>
      <c r="G6972">
        <v>3</v>
      </c>
      <c r="H6972" t="s">
        <v>20622</v>
      </c>
      <c r="I6972" t="s">
        <v>20643</v>
      </c>
      <c r="J6972" t="s">
        <v>20639</v>
      </c>
    </row>
    <row r="6973" spans="1:10" x14ac:dyDescent="0.3">
      <c r="A6973" s="1">
        <v>42327</v>
      </c>
      <c r="B6973">
        <v>2015</v>
      </c>
      <c r="C6973">
        <v>11</v>
      </c>
      <c r="D6973" t="s">
        <v>20642</v>
      </c>
      <c r="E6973">
        <v>4</v>
      </c>
      <c r="F6973" s="1">
        <v>42309</v>
      </c>
      <c r="G6973">
        <v>4</v>
      </c>
      <c r="H6973" t="s">
        <v>20624</v>
      </c>
      <c r="I6973" t="s">
        <v>20643</v>
      </c>
      <c r="J6973" t="s">
        <v>20639</v>
      </c>
    </row>
    <row r="6974" spans="1:10" x14ac:dyDescent="0.3">
      <c r="A6974" s="1">
        <v>42329</v>
      </c>
      <c r="B6974">
        <v>2015</v>
      </c>
      <c r="C6974">
        <v>11</v>
      </c>
      <c r="D6974" t="s">
        <v>20642</v>
      </c>
      <c r="E6974">
        <v>4</v>
      </c>
      <c r="F6974" s="1">
        <v>42309</v>
      </c>
      <c r="G6974">
        <v>6</v>
      </c>
      <c r="H6974" t="s">
        <v>20621</v>
      </c>
      <c r="I6974" t="s">
        <v>20643</v>
      </c>
      <c r="J6974" t="s">
        <v>20639</v>
      </c>
    </row>
    <row r="6975" spans="1:10" x14ac:dyDescent="0.3">
      <c r="A6975" s="1">
        <v>42309</v>
      </c>
      <c r="B6975">
        <v>2015</v>
      </c>
      <c r="C6975">
        <v>11</v>
      </c>
      <c r="D6975" t="s">
        <v>20642</v>
      </c>
      <c r="E6975">
        <v>4</v>
      </c>
      <c r="F6975" s="1">
        <v>42309</v>
      </c>
      <c r="G6975">
        <v>0</v>
      </c>
      <c r="H6975" t="s">
        <v>20623</v>
      </c>
      <c r="I6975" t="s">
        <v>20643</v>
      </c>
      <c r="J6975" t="s">
        <v>20639</v>
      </c>
    </row>
    <row r="6976" spans="1:10" x14ac:dyDescent="0.3">
      <c r="A6976" s="1">
        <v>42333</v>
      </c>
      <c r="B6976">
        <v>2015</v>
      </c>
      <c r="C6976">
        <v>11</v>
      </c>
      <c r="D6976" t="s">
        <v>20642</v>
      </c>
      <c r="E6976">
        <v>4</v>
      </c>
      <c r="F6976" s="1">
        <v>42309</v>
      </c>
      <c r="G6976">
        <v>3</v>
      </c>
      <c r="H6976" t="s">
        <v>20622</v>
      </c>
      <c r="I6976" t="s">
        <v>20643</v>
      </c>
      <c r="J6976" t="s">
        <v>20639</v>
      </c>
    </row>
    <row r="6977" spans="1:10" x14ac:dyDescent="0.3">
      <c r="A6977" s="1">
        <v>42318</v>
      </c>
      <c r="B6977">
        <v>2015</v>
      </c>
      <c r="C6977">
        <v>11</v>
      </c>
      <c r="D6977" t="s">
        <v>20642</v>
      </c>
      <c r="E6977">
        <v>4</v>
      </c>
      <c r="F6977" s="1">
        <v>42309</v>
      </c>
      <c r="G6977">
        <v>2</v>
      </c>
      <c r="H6977" t="s">
        <v>20620</v>
      </c>
      <c r="I6977" t="s">
        <v>20643</v>
      </c>
      <c r="J6977" t="s">
        <v>20639</v>
      </c>
    </row>
    <row r="6978" spans="1:10" x14ac:dyDescent="0.3">
      <c r="A6978" s="1">
        <v>42317</v>
      </c>
      <c r="B6978">
        <v>2015</v>
      </c>
      <c r="C6978">
        <v>11</v>
      </c>
      <c r="D6978" t="s">
        <v>20642</v>
      </c>
      <c r="E6978">
        <v>4</v>
      </c>
      <c r="F6978" s="1">
        <v>42309</v>
      </c>
      <c r="G6978">
        <v>1</v>
      </c>
      <c r="H6978" t="s">
        <v>20625</v>
      </c>
      <c r="I6978" t="s">
        <v>20643</v>
      </c>
      <c r="J6978" t="s">
        <v>20639</v>
      </c>
    </row>
    <row r="6979" spans="1:10" x14ac:dyDescent="0.3">
      <c r="A6979" s="1">
        <v>42319</v>
      </c>
      <c r="B6979">
        <v>2015</v>
      </c>
      <c r="C6979">
        <v>11</v>
      </c>
      <c r="D6979" t="s">
        <v>20642</v>
      </c>
      <c r="E6979">
        <v>4</v>
      </c>
      <c r="F6979" s="1">
        <v>42309</v>
      </c>
      <c r="G6979">
        <v>3</v>
      </c>
      <c r="H6979" t="s">
        <v>20622</v>
      </c>
      <c r="I6979" t="s">
        <v>20643</v>
      </c>
      <c r="J6979" t="s">
        <v>20639</v>
      </c>
    </row>
    <row r="6980" spans="1:10" x14ac:dyDescent="0.3">
      <c r="A6980" s="1">
        <v>42312</v>
      </c>
      <c r="B6980">
        <v>2015</v>
      </c>
      <c r="C6980">
        <v>11</v>
      </c>
      <c r="D6980" t="s">
        <v>20642</v>
      </c>
      <c r="E6980">
        <v>4</v>
      </c>
      <c r="F6980" s="1">
        <v>42309</v>
      </c>
      <c r="G6980">
        <v>3</v>
      </c>
      <c r="H6980" t="s">
        <v>20622</v>
      </c>
      <c r="I6980" t="s">
        <v>20643</v>
      </c>
      <c r="J6980" t="s">
        <v>20639</v>
      </c>
    </row>
    <row r="6981" spans="1:10" x14ac:dyDescent="0.3">
      <c r="A6981" s="1">
        <v>42321</v>
      </c>
      <c r="B6981">
        <v>2015</v>
      </c>
      <c r="C6981">
        <v>11</v>
      </c>
      <c r="D6981" t="s">
        <v>20642</v>
      </c>
      <c r="E6981">
        <v>4</v>
      </c>
      <c r="F6981" s="1">
        <v>42309</v>
      </c>
      <c r="G6981">
        <v>5</v>
      </c>
      <c r="H6981" t="s">
        <v>20617</v>
      </c>
      <c r="I6981" t="s">
        <v>20643</v>
      </c>
      <c r="J6981" t="s">
        <v>20639</v>
      </c>
    </row>
    <row r="6982" spans="1:10" x14ac:dyDescent="0.3">
      <c r="A6982" s="1">
        <v>42327</v>
      </c>
      <c r="B6982">
        <v>2015</v>
      </c>
      <c r="C6982">
        <v>11</v>
      </c>
      <c r="D6982" t="s">
        <v>20642</v>
      </c>
      <c r="E6982">
        <v>4</v>
      </c>
      <c r="F6982" s="1">
        <v>42309</v>
      </c>
      <c r="G6982">
        <v>4</v>
      </c>
      <c r="H6982" t="s">
        <v>20624</v>
      </c>
      <c r="I6982" t="s">
        <v>20643</v>
      </c>
      <c r="J6982" t="s">
        <v>20639</v>
      </c>
    </row>
    <row r="6983" spans="1:10" x14ac:dyDescent="0.3">
      <c r="A6983" s="1">
        <v>42317</v>
      </c>
      <c r="B6983">
        <v>2015</v>
      </c>
      <c r="C6983">
        <v>11</v>
      </c>
      <c r="D6983" t="s">
        <v>20642</v>
      </c>
      <c r="E6983">
        <v>4</v>
      </c>
      <c r="F6983" s="1">
        <v>42309</v>
      </c>
      <c r="G6983">
        <v>1</v>
      </c>
      <c r="H6983" t="s">
        <v>20625</v>
      </c>
      <c r="I6983" t="s">
        <v>20643</v>
      </c>
      <c r="J6983" t="s">
        <v>20639</v>
      </c>
    </row>
    <row r="6984" spans="1:10" x14ac:dyDescent="0.3">
      <c r="A6984" s="1">
        <v>42313</v>
      </c>
      <c r="B6984">
        <v>2015</v>
      </c>
      <c r="C6984">
        <v>11</v>
      </c>
      <c r="D6984" t="s">
        <v>20642</v>
      </c>
      <c r="E6984">
        <v>4</v>
      </c>
      <c r="F6984" s="1">
        <v>42309</v>
      </c>
      <c r="G6984">
        <v>4</v>
      </c>
      <c r="H6984" t="s">
        <v>20624</v>
      </c>
      <c r="I6984" t="s">
        <v>20643</v>
      </c>
      <c r="J6984" t="s">
        <v>20639</v>
      </c>
    </row>
    <row r="6985" spans="1:10" x14ac:dyDescent="0.3">
      <c r="A6985" s="1">
        <v>42322</v>
      </c>
      <c r="B6985">
        <v>2015</v>
      </c>
      <c r="C6985">
        <v>11</v>
      </c>
      <c r="D6985" t="s">
        <v>20642</v>
      </c>
      <c r="E6985">
        <v>4</v>
      </c>
      <c r="F6985" s="1">
        <v>42309</v>
      </c>
      <c r="G6985">
        <v>6</v>
      </c>
      <c r="H6985" t="s">
        <v>20621</v>
      </c>
      <c r="I6985" t="s">
        <v>20643</v>
      </c>
      <c r="J6985" t="s">
        <v>20639</v>
      </c>
    </row>
    <row r="6986" spans="1:10" x14ac:dyDescent="0.3">
      <c r="A6986" s="1">
        <v>42325</v>
      </c>
      <c r="B6986">
        <v>2015</v>
      </c>
      <c r="C6986">
        <v>11</v>
      </c>
      <c r="D6986" t="s">
        <v>20642</v>
      </c>
      <c r="E6986">
        <v>4</v>
      </c>
      <c r="F6986" s="1">
        <v>42309</v>
      </c>
      <c r="G6986">
        <v>2</v>
      </c>
      <c r="H6986" t="s">
        <v>20620</v>
      </c>
      <c r="I6986" t="s">
        <v>20643</v>
      </c>
      <c r="J6986" t="s">
        <v>20639</v>
      </c>
    </row>
    <row r="6987" spans="1:10" x14ac:dyDescent="0.3">
      <c r="A6987" s="1">
        <v>42324</v>
      </c>
      <c r="B6987">
        <v>2015</v>
      </c>
      <c r="C6987">
        <v>11</v>
      </c>
      <c r="D6987" t="s">
        <v>20642</v>
      </c>
      <c r="E6987">
        <v>4</v>
      </c>
      <c r="F6987" s="1">
        <v>42309</v>
      </c>
      <c r="G6987">
        <v>1</v>
      </c>
      <c r="H6987" t="s">
        <v>20625</v>
      </c>
      <c r="I6987" t="s">
        <v>20643</v>
      </c>
      <c r="J6987" t="s">
        <v>20639</v>
      </c>
    </row>
    <row r="6988" spans="1:10" x14ac:dyDescent="0.3">
      <c r="A6988" s="1">
        <v>42315</v>
      </c>
      <c r="B6988">
        <v>2015</v>
      </c>
      <c r="C6988">
        <v>11</v>
      </c>
      <c r="D6988" t="s">
        <v>20642</v>
      </c>
      <c r="E6988">
        <v>4</v>
      </c>
      <c r="F6988" s="1">
        <v>42309</v>
      </c>
      <c r="G6988">
        <v>6</v>
      </c>
      <c r="H6988" t="s">
        <v>20621</v>
      </c>
      <c r="I6988" t="s">
        <v>20643</v>
      </c>
      <c r="J6988" t="s">
        <v>20639</v>
      </c>
    </row>
    <row r="6989" spans="1:10" x14ac:dyDescent="0.3">
      <c r="A6989" s="1">
        <v>42323</v>
      </c>
      <c r="B6989">
        <v>2015</v>
      </c>
      <c r="C6989">
        <v>11</v>
      </c>
      <c r="D6989" t="s">
        <v>20642</v>
      </c>
      <c r="E6989">
        <v>4</v>
      </c>
      <c r="F6989" s="1">
        <v>42309</v>
      </c>
      <c r="G6989">
        <v>0</v>
      </c>
      <c r="H6989" t="s">
        <v>20623</v>
      </c>
      <c r="I6989" t="s">
        <v>20643</v>
      </c>
      <c r="J6989" t="s">
        <v>20639</v>
      </c>
    </row>
    <row r="6990" spans="1:10" x14ac:dyDescent="0.3">
      <c r="A6990" s="1">
        <v>42314</v>
      </c>
      <c r="B6990">
        <v>2015</v>
      </c>
      <c r="C6990">
        <v>11</v>
      </c>
      <c r="D6990" t="s">
        <v>20642</v>
      </c>
      <c r="E6990">
        <v>4</v>
      </c>
      <c r="F6990" s="1">
        <v>42309</v>
      </c>
      <c r="G6990">
        <v>5</v>
      </c>
      <c r="H6990" t="s">
        <v>20617</v>
      </c>
      <c r="I6990" t="s">
        <v>20643</v>
      </c>
      <c r="J6990" t="s">
        <v>20639</v>
      </c>
    </row>
    <row r="6991" spans="1:10" x14ac:dyDescent="0.3">
      <c r="A6991" s="1">
        <v>42329</v>
      </c>
      <c r="B6991">
        <v>2015</v>
      </c>
      <c r="C6991">
        <v>11</v>
      </c>
      <c r="D6991" t="s">
        <v>20642</v>
      </c>
      <c r="E6991">
        <v>4</v>
      </c>
      <c r="F6991" s="1">
        <v>42309</v>
      </c>
      <c r="G6991">
        <v>6</v>
      </c>
      <c r="H6991" t="s">
        <v>20621</v>
      </c>
      <c r="I6991" t="s">
        <v>20643</v>
      </c>
      <c r="J6991" t="s">
        <v>20639</v>
      </c>
    </row>
    <row r="6992" spans="1:10" x14ac:dyDescent="0.3">
      <c r="A6992" s="1">
        <v>42328</v>
      </c>
      <c r="B6992">
        <v>2015</v>
      </c>
      <c r="C6992">
        <v>11</v>
      </c>
      <c r="D6992" t="s">
        <v>20642</v>
      </c>
      <c r="E6992">
        <v>4</v>
      </c>
      <c r="F6992" s="1">
        <v>42309</v>
      </c>
      <c r="G6992">
        <v>5</v>
      </c>
      <c r="H6992" t="s">
        <v>20617</v>
      </c>
      <c r="I6992" t="s">
        <v>20643</v>
      </c>
      <c r="J6992" t="s">
        <v>20639</v>
      </c>
    </row>
    <row r="6993" spans="1:10" x14ac:dyDescent="0.3">
      <c r="A6993" s="1">
        <v>41233</v>
      </c>
      <c r="B6993">
        <v>2012</v>
      </c>
      <c r="C6993">
        <v>11</v>
      </c>
      <c r="D6993" t="s">
        <v>20642</v>
      </c>
      <c r="E6993">
        <v>4</v>
      </c>
      <c r="F6993" s="1">
        <v>41214</v>
      </c>
      <c r="G6993">
        <v>2</v>
      </c>
      <c r="H6993" t="s">
        <v>20620</v>
      </c>
      <c r="I6993" t="s">
        <v>20643</v>
      </c>
      <c r="J6993" t="s">
        <v>20639</v>
      </c>
    </row>
    <row r="6994" spans="1:10" x14ac:dyDescent="0.3">
      <c r="A6994" s="1">
        <v>41223</v>
      </c>
      <c r="B6994">
        <v>2012</v>
      </c>
      <c r="C6994">
        <v>11</v>
      </c>
      <c r="D6994" t="s">
        <v>20642</v>
      </c>
      <c r="E6994">
        <v>4</v>
      </c>
      <c r="F6994" s="1">
        <v>41214</v>
      </c>
      <c r="G6994">
        <v>6</v>
      </c>
      <c r="H6994" t="s">
        <v>20621</v>
      </c>
      <c r="I6994" t="s">
        <v>20643</v>
      </c>
      <c r="J6994" t="s">
        <v>20639</v>
      </c>
    </row>
    <row r="6995" spans="1:10" x14ac:dyDescent="0.3">
      <c r="A6995" s="1">
        <v>41226</v>
      </c>
      <c r="B6995">
        <v>2012</v>
      </c>
      <c r="C6995">
        <v>11</v>
      </c>
      <c r="D6995" t="s">
        <v>20642</v>
      </c>
      <c r="E6995">
        <v>4</v>
      </c>
      <c r="F6995" s="1">
        <v>41214</v>
      </c>
      <c r="G6995">
        <v>2</v>
      </c>
      <c r="H6995" t="s">
        <v>20620</v>
      </c>
      <c r="I6995" t="s">
        <v>20643</v>
      </c>
      <c r="J6995" t="s">
        <v>20639</v>
      </c>
    </row>
    <row r="6996" spans="1:10" x14ac:dyDescent="0.3">
      <c r="A6996" s="1">
        <v>41225</v>
      </c>
      <c r="B6996">
        <v>2012</v>
      </c>
      <c r="C6996">
        <v>11</v>
      </c>
      <c r="D6996" t="s">
        <v>20642</v>
      </c>
      <c r="E6996">
        <v>4</v>
      </c>
      <c r="F6996" s="1">
        <v>41214</v>
      </c>
      <c r="G6996">
        <v>1</v>
      </c>
      <c r="H6996" t="s">
        <v>20625</v>
      </c>
      <c r="I6996" t="s">
        <v>20643</v>
      </c>
      <c r="J6996" t="s">
        <v>20639</v>
      </c>
    </row>
    <row r="6997" spans="1:10" x14ac:dyDescent="0.3">
      <c r="A6997" s="1">
        <v>41235</v>
      </c>
      <c r="B6997">
        <v>2012</v>
      </c>
      <c r="C6997">
        <v>11</v>
      </c>
      <c r="D6997" t="s">
        <v>20642</v>
      </c>
      <c r="E6997">
        <v>4</v>
      </c>
      <c r="F6997" s="1">
        <v>41214</v>
      </c>
      <c r="G6997">
        <v>4</v>
      </c>
      <c r="H6997" t="s">
        <v>20624</v>
      </c>
      <c r="I6997" t="s">
        <v>20643</v>
      </c>
      <c r="J6997" t="s">
        <v>20639</v>
      </c>
    </row>
    <row r="6998" spans="1:10" x14ac:dyDescent="0.3">
      <c r="A6998" s="1">
        <v>41220</v>
      </c>
      <c r="B6998">
        <v>2012</v>
      </c>
      <c r="C6998">
        <v>11</v>
      </c>
      <c r="D6998" t="s">
        <v>20642</v>
      </c>
      <c r="E6998">
        <v>4</v>
      </c>
      <c r="F6998" s="1">
        <v>41214</v>
      </c>
      <c r="G6998">
        <v>3</v>
      </c>
      <c r="H6998" t="s">
        <v>20622</v>
      </c>
      <c r="I6998" t="s">
        <v>20643</v>
      </c>
      <c r="J6998" t="s">
        <v>20639</v>
      </c>
    </row>
    <row r="6999" spans="1:10" x14ac:dyDescent="0.3">
      <c r="A6999" s="1">
        <v>41215</v>
      </c>
      <c r="B6999">
        <v>2012</v>
      </c>
      <c r="C6999">
        <v>11</v>
      </c>
      <c r="D6999" t="s">
        <v>20642</v>
      </c>
      <c r="E6999">
        <v>4</v>
      </c>
      <c r="F6999" s="1">
        <v>41214</v>
      </c>
      <c r="G6999">
        <v>5</v>
      </c>
      <c r="H6999" t="s">
        <v>20617</v>
      </c>
      <c r="I6999" t="s">
        <v>20643</v>
      </c>
      <c r="J6999" t="s">
        <v>20639</v>
      </c>
    </row>
    <row r="7000" spans="1:10" x14ac:dyDescent="0.3">
      <c r="A7000" s="1">
        <v>41219</v>
      </c>
      <c r="B7000">
        <v>2012</v>
      </c>
      <c r="C7000">
        <v>11</v>
      </c>
      <c r="D7000" t="s">
        <v>20642</v>
      </c>
      <c r="E7000">
        <v>4</v>
      </c>
      <c r="F7000" s="1">
        <v>41214</v>
      </c>
      <c r="G7000">
        <v>2</v>
      </c>
      <c r="H7000" t="s">
        <v>20620</v>
      </c>
      <c r="I7000" t="s">
        <v>20643</v>
      </c>
      <c r="J7000" t="s">
        <v>20639</v>
      </c>
    </row>
    <row r="7001" spans="1:10" x14ac:dyDescent="0.3">
      <c r="A7001" s="1">
        <v>41228</v>
      </c>
      <c r="B7001">
        <v>2012</v>
      </c>
      <c r="C7001">
        <v>11</v>
      </c>
      <c r="D7001" t="s">
        <v>20642</v>
      </c>
      <c r="E7001">
        <v>4</v>
      </c>
      <c r="F7001" s="1">
        <v>41214</v>
      </c>
      <c r="G7001">
        <v>4</v>
      </c>
      <c r="H7001" t="s">
        <v>20624</v>
      </c>
      <c r="I7001" t="s">
        <v>20643</v>
      </c>
      <c r="J7001" t="s">
        <v>20639</v>
      </c>
    </row>
    <row r="7002" spans="1:10" x14ac:dyDescent="0.3">
      <c r="A7002" s="1">
        <v>41231</v>
      </c>
      <c r="B7002">
        <v>2012</v>
      </c>
      <c r="C7002">
        <v>11</v>
      </c>
      <c r="D7002" t="s">
        <v>20642</v>
      </c>
      <c r="E7002">
        <v>4</v>
      </c>
      <c r="F7002" s="1">
        <v>41214</v>
      </c>
      <c r="G7002">
        <v>0</v>
      </c>
      <c r="H7002" t="s">
        <v>20623</v>
      </c>
      <c r="I7002" t="s">
        <v>20643</v>
      </c>
      <c r="J7002" t="s">
        <v>20639</v>
      </c>
    </row>
    <row r="7003" spans="1:10" x14ac:dyDescent="0.3">
      <c r="A7003" s="1">
        <v>41219</v>
      </c>
      <c r="B7003">
        <v>2012</v>
      </c>
      <c r="C7003">
        <v>11</v>
      </c>
      <c r="D7003" t="s">
        <v>20642</v>
      </c>
      <c r="E7003">
        <v>4</v>
      </c>
      <c r="F7003" s="1">
        <v>41214</v>
      </c>
      <c r="G7003">
        <v>2</v>
      </c>
      <c r="H7003" t="s">
        <v>20620</v>
      </c>
      <c r="I7003" t="s">
        <v>20643</v>
      </c>
      <c r="J7003" t="s">
        <v>20639</v>
      </c>
    </row>
    <row r="7004" spans="1:10" x14ac:dyDescent="0.3">
      <c r="A7004" s="1">
        <v>41218</v>
      </c>
      <c r="B7004">
        <v>2012</v>
      </c>
      <c r="C7004">
        <v>11</v>
      </c>
      <c r="D7004" t="s">
        <v>20642</v>
      </c>
      <c r="E7004">
        <v>4</v>
      </c>
      <c r="F7004" s="1">
        <v>41214</v>
      </c>
      <c r="G7004">
        <v>1</v>
      </c>
      <c r="H7004" t="s">
        <v>20625</v>
      </c>
      <c r="I7004" t="s">
        <v>20643</v>
      </c>
      <c r="J7004" t="s">
        <v>20639</v>
      </c>
    </row>
    <row r="7005" spans="1:10" x14ac:dyDescent="0.3">
      <c r="A7005" s="1">
        <v>41222</v>
      </c>
      <c r="B7005">
        <v>2012</v>
      </c>
      <c r="C7005">
        <v>11</v>
      </c>
      <c r="D7005" t="s">
        <v>20642</v>
      </c>
      <c r="E7005">
        <v>4</v>
      </c>
      <c r="F7005" s="1">
        <v>41214</v>
      </c>
      <c r="G7005">
        <v>5</v>
      </c>
      <c r="H7005" t="s">
        <v>20617</v>
      </c>
      <c r="I7005" t="s">
        <v>20643</v>
      </c>
      <c r="J7005" t="s">
        <v>20639</v>
      </c>
    </row>
    <row r="7006" spans="1:10" x14ac:dyDescent="0.3">
      <c r="A7006" s="1">
        <v>41217</v>
      </c>
      <c r="B7006">
        <v>2012</v>
      </c>
      <c r="C7006">
        <v>11</v>
      </c>
      <c r="D7006" t="s">
        <v>20642</v>
      </c>
      <c r="E7006">
        <v>4</v>
      </c>
      <c r="F7006" s="1">
        <v>41214</v>
      </c>
      <c r="G7006">
        <v>0</v>
      </c>
      <c r="H7006" t="s">
        <v>20623</v>
      </c>
      <c r="I7006" t="s">
        <v>20643</v>
      </c>
      <c r="J7006" t="s">
        <v>20639</v>
      </c>
    </row>
    <row r="7007" spans="1:10" x14ac:dyDescent="0.3">
      <c r="A7007" s="1">
        <v>41220</v>
      </c>
      <c r="B7007">
        <v>2012</v>
      </c>
      <c r="C7007">
        <v>11</v>
      </c>
      <c r="D7007" t="s">
        <v>20642</v>
      </c>
      <c r="E7007">
        <v>4</v>
      </c>
      <c r="F7007" s="1">
        <v>41214</v>
      </c>
      <c r="G7007">
        <v>3</v>
      </c>
      <c r="H7007" t="s">
        <v>20622</v>
      </c>
      <c r="I7007" t="s">
        <v>20643</v>
      </c>
      <c r="J7007" t="s">
        <v>20639</v>
      </c>
    </row>
    <row r="7008" spans="1:10" x14ac:dyDescent="0.3">
      <c r="A7008" s="1">
        <v>41237</v>
      </c>
      <c r="B7008">
        <v>2012</v>
      </c>
      <c r="C7008">
        <v>11</v>
      </c>
      <c r="D7008" t="s">
        <v>20642</v>
      </c>
      <c r="E7008">
        <v>4</v>
      </c>
      <c r="F7008" s="1">
        <v>41214</v>
      </c>
      <c r="G7008">
        <v>6</v>
      </c>
      <c r="H7008" t="s">
        <v>20621</v>
      </c>
      <c r="I7008" t="s">
        <v>20643</v>
      </c>
      <c r="J7008" t="s">
        <v>20639</v>
      </c>
    </row>
    <row r="7009" spans="1:10" x14ac:dyDescent="0.3">
      <c r="A7009" s="1">
        <v>41228</v>
      </c>
      <c r="B7009">
        <v>2012</v>
      </c>
      <c r="C7009">
        <v>11</v>
      </c>
      <c r="D7009" t="s">
        <v>20642</v>
      </c>
      <c r="E7009">
        <v>4</v>
      </c>
      <c r="F7009" s="1">
        <v>41214</v>
      </c>
      <c r="G7009">
        <v>4</v>
      </c>
      <c r="H7009" t="s">
        <v>20624</v>
      </c>
      <c r="I7009" t="s">
        <v>20643</v>
      </c>
      <c r="J7009" t="s">
        <v>20639</v>
      </c>
    </row>
    <row r="7010" spans="1:10" x14ac:dyDescent="0.3">
      <c r="A7010" s="1">
        <v>41237</v>
      </c>
      <c r="B7010">
        <v>2012</v>
      </c>
      <c r="C7010">
        <v>11</v>
      </c>
      <c r="D7010" t="s">
        <v>20642</v>
      </c>
      <c r="E7010">
        <v>4</v>
      </c>
      <c r="F7010" s="1">
        <v>41214</v>
      </c>
      <c r="G7010">
        <v>6</v>
      </c>
      <c r="H7010" t="s">
        <v>20621</v>
      </c>
      <c r="I7010" t="s">
        <v>20643</v>
      </c>
      <c r="J7010" t="s">
        <v>20639</v>
      </c>
    </row>
    <row r="7011" spans="1:10" x14ac:dyDescent="0.3">
      <c r="A7011" s="1">
        <v>41237</v>
      </c>
      <c r="B7011">
        <v>2012</v>
      </c>
      <c r="C7011">
        <v>11</v>
      </c>
      <c r="D7011" t="s">
        <v>20642</v>
      </c>
      <c r="E7011">
        <v>4</v>
      </c>
      <c r="F7011" s="1">
        <v>41214</v>
      </c>
      <c r="G7011">
        <v>6</v>
      </c>
      <c r="H7011" t="s">
        <v>20621</v>
      </c>
      <c r="I7011" t="s">
        <v>20643</v>
      </c>
      <c r="J7011" t="s">
        <v>20639</v>
      </c>
    </row>
    <row r="7012" spans="1:10" x14ac:dyDescent="0.3">
      <c r="A7012" s="1">
        <v>41232</v>
      </c>
      <c r="B7012">
        <v>2012</v>
      </c>
      <c r="C7012">
        <v>11</v>
      </c>
      <c r="D7012" t="s">
        <v>20642</v>
      </c>
      <c r="E7012">
        <v>4</v>
      </c>
      <c r="F7012" s="1">
        <v>41214</v>
      </c>
      <c r="G7012">
        <v>1</v>
      </c>
      <c r="H7012" t="s">
        <v>20625</v>
      </c>
      <c r="I7012" t="s">
        <v>20643</v>
      </c>
      <c r="J7012" t="s">
        <v>20639</v>
      </c>
    </row>
    <row r="7013" spans="1:10" x14ac:dyDescent="0.3">
      <c r="A7013" s="1">
        <v>41236</v>
      </c>
      <c r="B7013">
        <v>2012</v>
      </c>
      <c r="C7013">
        <v>11</v>
      </c>
      <c r="D7013" t="s">
        <v>20642</v>
      </c>
      <c r="E7013">
        <v>4</v>
      </c>
      <c r="F7013" s="1">
        <v>41214</v>
      </c>
      <c r="G7013">
        <v>5</v>
      </c>
      <c r="H7013" t="s">
        <v>20617</v>
      </c>
      <c r="I7013" t="s">
        <v>20643</v>
      </c>
      <c r="J7013" t="s">
        <v>20639</v>
      </c>
    </row>
    <row r="7014" spans="1:10" x14ac:dyDescent="0.3">
      <c r="A7014" s="1">
        <v>41218</v>
      </c>
      <c r="B7014">
        <v>2012</v>
      </c>
      <c r="C7014">
        <v>11</v>
      </c>
      <c r="D7014" t="s">
        <v>20642</v>
      </c>
      <c r="E7014">
        <v>4</v>
      </c>
      <c r="F7014" s="1">
        <v>41214</v>
      </c>
      <c r="G7014">
        <v>1</v>
      </c>
      <c r="H7014" t="s">
        <v>20625</v>
      </c>
      <c r="I7014" t="s">
        <v>20643</v>
      </c>
      <c r="J7014" t="s">
        <v>20639</v>
      </c>
    </row>
    <row r="7015" spans="1:10" x14ac:dyDescent="0.3">
      <c r="A7015" s="1">
        <v>41239</v>
      </c>
      <c r="B7015">
        <v>2012</v>
      </c>
      <c r="C7015">
        <v>11</v>
      </c>
      <c r="D7015" t="s">
        <v>20642</v>
      </c>
      <c r="E7015">
        <v>4</v>
      </c>
      <c r="F7015" s="1">
        <v>41214</v>
      </c>
      <c r="G7015">
        <v>1</v>
      </c>
      <c r="H7015" t="s">
        <v>20625</v>
      </c>
      <c r="I7015" t="s">
        <v>20643</v>
      </c>
      <c r="J7015" t="s">
        <v>20639</v>
      </c>
    </row>
    <row r="7016" spans="1:10" x14ac:dyDescent="0.3">
      <c r="A7016" s="1">
        <v>41227</v>
      </c>
      <c r="B7016">
        <v>2012</v>
      </c>
      <c r="C7016">
        <v>11</v>
      </c>
      <c r="D7016" t="s">
        <v>20642</v>
      </c>
      <c r="E7016">
        <v>4</v>
      </c>
      <c r="F7016" s="1">
        <v>41214</v>
      </c>
      <c r="G7016">
        <v>3</v>
      </c>
      <c r="H7016" t="s">
        <v>20622</v>
      </c>
      <c r="I7016" t="s">
        <v>20643</v>
      </c>
      <c r="J7016" t="s">
        <v>20639</v>
      </c>
    </row>
    <row r="7017" spans="1:10" x14ac:dyDescent="0.3">
      <c r="A7017" s="1">
        <v>41227</v>
      </c>
      <c r="B7017">
        <v>2012</v>
      </c>
      <c r="C7017">
        <v>11</v>
      </c>
      <c r="D7017" t="s">
        <v>20642</v>
      </c>
      <c r="E7017">
        <v>4</v>
      </c>
      <c r="F7017" s="1">
        <v>41214</v>
      </c>
      <c r="G7017">
        <v>3</v>
      </c>
      <c r="H7017" t="s">
        <v>20622</v>
      </c>
      <c r="I7017" t="s">
        <v>20643</v>
      </c>
      <c r="J7017" t="s">
        <v>20639</v>
      </c>
    </row>
    <row r="7018" spans="1:10" x14ac:dyDescent="0.3">
      <c r="A7018" s="1">
        <v>41214</v>
      </c>
      <c r="B7018">
        <v>2012</v>
      </c>
      <c r="C7018">
        <v>11</v>
      </c>
      <c r="D7018" t="s">
        <v>20642</v>
      </c>
      <c r="E7018">
        <v>4</v>
      </c>
      <c r="F7018" s="1">
        <v>41214</v>
      </c>
      <c r="G7018">
        <v>4</v>
      </c>
      <c r="H7018" t="s">
        <v>20624</v>
      </c>
      <c r="I7018" t="s">
        <v>20643</v>
      </c>
      <c r="J7018" t="s">
        <v>20639</v>
      </c>
    </row>
    <row r="7019" spans="1:10" x14ac:dyDescent="0.3">
      <c r="A7019" s="1">
        <v>41231</v>
      </c>
      <c r="B7019">
        <v>2012</v>
      </c>
      <c r="C7019">
        <v>11</v>
      </c>
      <c r="D7019" t="s">
        <v>20642</v>
      </c>
      <c r="E7019">
        <v>4</v>
      </c>
      <c r="F7019" s="1">
        <v>41214</v>
      </c>
      <c r="G7019">
        <v>0</v>
      </c>
      <c r="H7019" t="s">
        <v>20623</v>
      </c>
      <c r="I7019" t="s">
        <v>20643</v>
      </c>
      <c r="J7019" t="s">
        <v>20639</v>
      </c>
    </row>
    <row r="7020" spans="1:10" x14ac:dyDescent="0.3">
      <c r="A7020" s="1">
        <v>41230</v>
      </c>
      <c r="B7020">
        <v>2012</v>
      </c>
      <c r="C7020">
        <v>11</v>
      </c>
      <c r="D7020" t="s">
        <v>20642</v>
      </c>
      <c r="E7020">
        <v>4</v>
      </c>
      <c r="F7020" s="1">
        <v>41214</v>
      </c>
      <c r="G7020">
        <v>6</v>
      </c>
      <c r="H7020" t="s">
        <v>20621</v>
      </c>
      <c r="I7020" t="s">
        <v>20643</v>
      </c>
      <c r="J7020" t="s">
        <v>20639</v>
      </c>
    </row>
    <row r="7021" spans="1:10" x14ac:dyDescent="0.3">
      <c r="A7021" s="1">
        <v>41216</v>
      </c>
      <c r="B7021">
        <v>2012</v>
      </c>
      <c r="C7021">
        <v>11</v>
      </c>
      <c r="D7021" t="s">
        <v>20642</v>
      </c>
      <c r="E7021">
        <v>4</v>
      </c>
      <c r="F7021" s="1">
        <v>41214</v>
      </c>
      <c r="G7021">
        <v>6</v>
      </c>
      <c r="H7021" t="s">
        <v>20621</v>
      </c>
      <c r="I7021" t="s">
        <v>20643</v>
      </c>
      <c r="J7021" t="s">
        <v>20639</v>
      </c>
    </row>
    <row r="7022" spans="1:10" x14ac:dyDescent="0.3">
      <c r="A7022" s="1">
        <v>41216</v>
      </c>
      <c r="B7022">
        <v>2012</v>
      </c>
      <c r="C7022">
        <v>11</v>
      </c>
      <c r="D7022" t="s">
        <v>20642</v>
      </c>
      <c r="E7022">
        <v>4</v>
      </c>
      <c r="F7022" s="1">
        <v>41214</v>
      </c>
      <c r="G7022">
        <v>6</v>
      </c>
      <c r="H7022" t="s">
        <v>20621</v>
      </c>
      <c r="I7022" t="s">
        <v>20643</v>
      </c>
      <c r="J7022" t="s">
        <v>20639</v>
      </c>
    </row>
    <row r="7023" spans="1:10" x14ac:dyDescent="0.3">
      <c r="A7023" s="1">
        <v>41238</v>
      </c>
      <c r="B7023">
        <v>2012</v>
      </c>
      <c r="C7023">
        <v>11</v>
      </c>
      <c r="D7023" t="s">
        <v>20642</v>
      </c>
      <c r="E7023">
        <v>4</v>
      </c>
      <c r="F7023" s="1">
        <v>41214</v>
      </c>
      <c r="G7023">
        <v>0</v>
      </c>
      <c r="H7023" t="s">
        <v>20623</v>
      </c>
      <c r="I7023" t="s">
        <v>20643</v>
      </c>
      <c r="J7023" t="s">
        <v>20639</v>
      </c>
    </row>
    <row r="7024" spans="1:10" x14ac:dyDescent="0.3">
      <c r="A7024" s="1">
        <v>41227</v>
      </c>
      <c r="B7024">
        <v>2012</v>
      </c>
      <c r="C7024">
        <v>11</v>
      </c>
      <c r="D7024" t="s">
        <v>20642</v>
      </c>
      <c r="E7024">
        <v>4</v>
      </c>
      <c r="F7024" s="1">
        <v>41214</v>
      </c>
      <c r="G7024">
        <v>3</v>
      </c>
      <c r="H7024" t="s">
        <v>20622</v>
      </c>
      <c r="I7024" t="s">
        <v>20643</v>
      </c>
      <c r="J7024" t="s">
        <v>20639</v>
      </c>
    </row>
    <row r="7025" spans="1:10" x14ac:dyDescent="0.3">
      <c r="A7025" s="1">
        <v>41223</v>
      </c>
      <c r="B7025">
        <v>2012</v>
      </c>
      <c r="C7025">
        <v>11</v>
      </c>
      <c r="D7025" t="s">
        <v>20642</v>
      </c>
      <c r="E7025">
        <v>4</v>
      </c>
      <c r="F7025" s="1">
        <v>41214</v>
      </c>
      <c r="G7025">
        <v>6</v>
      </c>
      <c r="H7025" t="s">
        <v>20621</v>
      </c>
      <c r="I7025" t="s">
        <v>20643</v>
      </c>
      <c r="J7025" t="s">
        <v>20639</v>
      </c>
    </row>
    <row r="7026" spans="1:10" x14ac:dyDescent="0.3">
      <c r="A7026" s="1">
        <v>41234</v>
      </c>
      <c r="B7026">
        <v>2012</v>
      </c>
      <c r="C7026">
        <v>11</v>
      </c>
      <c r="D7026" t="s">
        <v>20642</v>
      </c>
      <c r="E7026">
        <v>4</v>
      </c>
      <c r="F7026" s="1">
        <v>41214</v>
      </c>
      <c r="G7026">
        <v>3</v>
      </c>
      <c r="H7026" t="s">
        <v>20622</v>
      </c>
      <c r="I7026" t="s">
        <v>20643</v>
      </c>
      <c r="J7026" t="s">
        <v>20639</v>
      </c>
    </row>
    <row r="7027" spans="1:10" x14ac:dyDescent="0.3">
      <c r="A7027" s="1">
        <v>41232</v>
      </c>
      <c r="B7027">
        <v>2012</v>
      </c>
      <c r="C7027">
        <v>11</v>
      </c>
      <c r="D7027" t="s">
        <v>20642</v>
      </c>
      <c r="E7027">
        <v>4</v>
      </c>
      <c r="F7027" s="1">
        <v>41214</v>
      </c>
      <c r="G7027">
        <v>1</v>
      </c>
      <c r="H7027" t="s">
        <v>20625</v>
      </c>
      <c r="I7027" t="s">
        <v>20643</v>
      </c>
      <c r="J7027" t="s">
        <v>20639</v>
      </c>
    </row>
    <row r="7028" spans="1:10" x14ac:dyDescent="0.3">
      <c r="A7028" s="1">
        <v>41226</v>
      </c>
      <c r="B7028">
        <v>2012</v>
      </c>
      <c r="C7028">
        <v>11</v>
      </c>
      <c r="D7028" t="s">
        <v>20642</v>
      </c>
      <c r="E7028">
        <v>4</v>
      </c>
      <c r="F7028" s="1">
        <v>41214</v>
      </c>
      <c r="G7028">
        <v>2</v>
      </c>
      <c r="H7028" t="s">
        <v>20620</v>
      </c>
      <c r="I7028" t="s">
        <v>20643</v>
      </c>
      <c r="J7028" t="s">
        <v>20639</v>
      </c>
    </row>
    <row r="7029" spans="1:10" x14ac:dyDescent="0.3">
      <c r="A7029" s="1">
        <v>41237</v>
      </c>
      <c r="B7029">
        <v>2012</v>
      </c>
      <c r="C7029">
        <v>11</v>
      </c>
      <c r="D7029" t="s">
        <v>20642</v>
      </c>
      <c r="E7029">
        <v>4</v>
      </c>
      <c r="F7029" s="1">
        <v>41214</v>
      </c>
      <c r="G7029">
        <v>6</v>
      </c>
      <c r="H7029" t="s">
        <v>20621</v>
      </c>
      <c r="I7029" t="s">
        <v>20643</v>
      </c>
      <c r="J7029" t="s">
        <v>20639</v>
      </c>
    </row>
    <row r="7030" spans="1:10" x14ac:dyDescent="0.3">
      <c r="A7030" s="1">
        <v>41234</v>
      </c>
      <c r="B7030">
        <v>2012</v>
      </c>
      <c r="C7030">
        <v>11</v>
      </c>
      <c r="D7030" t="s">
        <v>20642</v>
      </c>
      <c r="E7030">
        <v>4</v>
      </c>
      <c r="F7030" s="1">
        <v>41214</v>
      </c>
      <c r="G7030">
        <v>3</v>
      </c>
      <c r="H7030" t="s">
        <v>20622</v>
      </c>
      <c r="I7030" t="s">
        <v>20643</v>
      </c>
      <c r="J7030" t="s">
        <v>20639</v>
      </c>
    </row>
    <row r="7031" spans="1:10" x14ac:dyDescent="0.3">
      <c r="A7031" s="1">
        <v>41229</v>
      </c>
      <c r="B7031">
        <v>2012</v>
      </c>
      <c r="C7031">
        <v>11</v>
      </c>
      <c r="D7031" t="s">
        <v>20642</v>
      </c>
      <c r="E7031">
        <v>4</v>
      </c>
      <c r="F7031" s="1">
        <v>41214</v>
      </c>
      <c r="G7031">
        <v>5</v>
      </c>
      <c r="H7031" t="s">
        <v>20617</v>
      </c>
      <c r="I7031" t="s">
        <v>20643</v>
      </c>
      <c r="J7031" t="s">
        <v>20639</v>
      </c>
    </row>
    <row r="7032" spans="1:10" x14ac:dyDescent="0.3">
      <c r="A7032" s="1">
        <v>41221</v>
      </c>
      <c r="B7032">
        <v>2012</v>
      </c>
      <c r="C7032">
        <v>11</v>
      </c>
      <c r="D7032" t="s">
        <v>20642</v>
      </c>
      <c r="E7032">
        <v>4</v>
      </c>
      <c r="F7032" s="1">
        <v>41214</v>
      </c>
      <c r="G7032">
        <v>4</v>
      </c>
      <c r="H7032" t="s">
        <v>20624</v>
      </c>
      <c r="I7032" t="s">
        <v>20643</v>
      </c>
      <c r="J7032" t="s">
        <v>20639</v>
      </c>
    </row>
    <row r="7033" spans="1:10" x14ac:dyDescent="0.3">
      <c r="A7033" s="1">
        <v>41241</v>
      </c>
      <c r="B7033">
        <v>2012</v>
      </c>
      <c r="C7033">
        <v>11</v>
      </c>
      <c r="D7033" t="s">
        <v>20642</v>
      </c>
      <c r="E7033">
        <v>4</v>
      </c>
      <c r="F7033" s="1">
        <v>41214</v>
      </c>
      <c r="G7033">
        <v>3</v>
      </c>
      <c r="H7033" t="s">
        <v>20622</v>
      </c>
      <c r="I7033" t="s">
        <v>20643</v>
      </c>
      <c r="J7033" t="s">
        <v>20639</v>
      </c>
    </row>
    <row r="7034" spans="1:10" x14ac:dyDescent="0.3">
      <c r="A7034" s="1">
        <v>41219</v>
      </c>
      <c r="B7034">
        <v>2012</v>
      </c>
      <c r="C7034">
        <v>11</v>
      </c>
      <c r="D7034" t="s">
        <v>20642</v>
      </c>
      <c r="E7034">
        <v>4</v>
      </c>
      <c r="F7034" s="1">
        <v>41214</v>
      </c>
      <c r="G7034">
        <v>2</v>
      </c>
      <c r="H7034" t="s">
        <v>20620</v>
      </c>
      <c r="I7034" t="s">
        <v>20643</v>
      </c>
      <c r="J7034" t="s">
        <v>20639</v>
      </c>
    </row>
    <row r="7035" spans="1:10" x14ac:dyDescent="0.3">
      <c r="A7035" s="1">
        <v>41231</v>
      </c>
      <c r="B7035">
        <v>2012</v>
      </c>
      <c r="C7035">
        <v>11</v>
      </c>
      <c r="D7035" t="s">
        <v>20642</v>
      </c>
      <c r="E7035">
        <v>4</v>
      </c>
      <c r="F7035" s="1">
        <v>41214</v>
      </c>
      <c r="G7035">
        <v>0</v>
      </c>
      <c r="H7035" t="s">
        <v>20623</v>
      </c>
      <c r="I7035" t="s">
        <v>20643</v>
      </c>
      <c r="J7035" t="s">
        <v>20639</v>
      </c>
    </row>
    <row r="7036" spans="1:10" x14ac:dyDescent="0.3">
      <c r="A7036" s="1">
        <v>41238</v>
      </c>
      <c r="B7036">
        <v>2012</v>
      </c>
      <c r="C7036">
        <v>11</v>
      </c>
      <c r="D7036" t="s">
        <v>20642</v>
      </c>
      <c r="E7036">
        <v>4</v>
      </c>
      <c r="F7036" s="1">
        <v>41214</v>
      </c>
      <c r="G7036">
        <v>0</v>
      </c>
      <c r="H7036" t="s">
        <v>20623</v>
      </c>
      <c r="I7036" t="s">
        <v>20643</v>
      </c>
      <c r="J7036" t="s">
        <v>20639</v>
      </c>
    </row>
    <row r="7037" spans="1:10" x14ac:dyDescent="0.3">
      <c r="A7037" s="1">
        <v>41219</v>
      </c>
      <c r="B7037">
        <v>2012</v>
      </c>
      <c r="C7037">
        <v>11</v>
      </c>
      <c r="D7037" t="s">
        <v>20642</v>
      </c>
      <c r="E7037">
        <v>4</v>
      </c>
      <c r="F7037" s="1">
        <v>41214</v>
      </c>
      <c r="G7037">
        <v>2</v>
      </c>
      <c r="H7037" t="s">
        <v>20620</v>
      </c>
      <c r="I7037" t="s">
        <v>20643</v>
      </c>
      <c r="J7037" t="s">
        <v>20639</v>
      </c>
    </row>
    <row r="7038" spans="1:10" x14ac:dyDescent="0.3">
      <c r="A7038" s="1">
        <v>41237</v>
      </c>
      <c r="B7038">
        <v>2012</v>
      </c>
      <c r="C7038">
        <v>11</v>
      </c>
      <c r="D7038" t="s">
        <v>20642</v>
      </c>
      <c r="E7038">
        <v>4</v>
      </c>
      <c r="F7038" s="1">
        <v>41214</v>
      </c>
      <c r="G7038">
        <v>6</v>
      </c>
      <c r="H7038" t="s">
        <v>20621</v>
      </c>
      <c r="I7038" t="s">
        <v>20643</v>
      </c>
      <c r="J7038" t="s">
        <v>20639</v>
      </c>
    </row>
    <row r="7039" spans="1:10" x14ac:dyDescent="0.3">
      <c r="A7039" s="1">
        <v>41235</v>
      </c>
      <c r="B7039">
        <v>2012</v>
      </c>
      <c r="C7039">
        <v>11</v>
      </c>
      <c r="D7039" t="s">
        <v>20642</v>
      </c>
      <c r="E7039">
        <v>4</v>
      </c>
      <c r="F7039" s="1">
        <v>41214</v>
      </c>
      <c r="G7039">
        <v>4</v>
      </c>
      <c r="H7039" t="s">
        <v>20624</v>
      </c>
      <c r="I7039" t="s">
        <v>20643</v>
      </c>
      <c r="J7039" t="s">
        <v>20639</v>
      </c>
    </row>
    <row r="7040" spans="1:10" x14ac:dyDescent="0.3">
      <c r="A7040" s="1">
        <v>41216</v>
      </c>
      <c r="B7040">
        <v>2012</v>
      </c>
      <c r="C7040">
        <v>11</v>
      </c>
      <c r="D7040" t="s">
        <v>20642</v>
      </c>
      <c r="E7040">
        <v>4</v>
      </c>
      <c r="F7040" s="1">
        <v>41214</v>
      </c>
      <c r="G7040">
        <v>6</v>
      </c>
      <c r="H7040" t="s">
        <v>20621</v>
      </c>
      <c r="I7040" t="s">
        <v>20643</v>
      </c>
      <c r="J7040" t="s">
        <v>20639</v>
      </c>
    </row>
    <row r="7041" spans="1:10" x14ac:dyDescent="0.3">
      <c r="A7041" s="1">
        <v>41228</v>
      </c>
      <c r="B7041">
        <v>2012</v>
      </c>
      <c r="C7041">
        <v>11</v>
      </c>
      <c r="D7041" t="s">
        <v>20642</v>
      </c>
      <c r="E7041">
        <v>4</v>
      </c>
      <c r="F7041" s="1">
        <v>41214</v>
      </c>
      <c r="G7041">
        <v>4</v>
      </c>
      <c r="H7041" t="s">
        <v>20624</v>
      </c>
      <c r="I7041" t="s">
        <v>20643</v>
      </c>
      <c r="J7041" t="s">
        <v>20639</v>
      </c>
    </row>
    <row r="7042" spans="1:10" x14ac:dyDescent="0.3">
      <c r="A7042" s="1">
        <v>41238</v>
      </c>
      <c r="B7042">
        <v>2012</v>
      </c>
      <c r="C7042">
        <v>11</v>
      </c>
      <c r="D7042" t="s">
        <v>20642</v>
      </c>
      <c r="E7042">
        <v>4</v>
      </c>
      <c r="F7042" s="1">
        <v>41214</v>
      </c>
      <c r="G7042">
        <v>0</v>
      </c>
      <c r="H7042" t="s">
        <v>20623</v>
      </c>
      <c r="I7042" t="s">
        <v>20643</v>
      </c>
      <c r="J7042" t="s">
        <v>20639</v>
      </c>
    </row>
    <row r="7043" spans="1:10" x14ac:dyDescent="0.3">
      <c r="A7043" s="1">
        <v>41228</v>
      </c>
      <c r="B7043">
        <v>2012</v>
      </c>
      <c r="C7043">
        <v>11</v>
      </c>
      <c r="D7043" t="s">
        <v>20642</v>
      </c>
      <c r="E7043">
        <v>4</v>
      </c>
      <c r="F7043" s="1">
        <v>41214</v>
      </c>
      <c r="G7043">
        <v>4</v>
      </c>
      <c r="H7043" t="s">
        <v>20624</v>
      </c>
      <c r="I7043" t="s">
        <v>20643</v>
      </c>
      <c r="J7043" t="s">
        <v>20639</v>
      </c>
    </row>
    <row r="7044" spans="1:10" x14ac:dyDescent="0.3">
      <c r="A7044" s="1">
        <v>41215</v>
      </c>
      <c r="B7044">
        <v>2012</v>
      </c>
      <c r="C7044">
        <v>11</v>
      </c>
      <c r="D7044" t="s">
        <v>20642</v>
      </c>
      <c r="E7044">
        <v>4</v>
      </c>
      <c r="F7044" s="1">
        <v>41214</v>
      </c>
      <c r="G7044">
        <v>5</v>
      </c>
      <c r="H7044" t="s">
        <v>20617</v>
      </c>
      <c r="I7044" t="s">
        <v>20643</v>
      </c>
      <c r="J7044" t="s">
        <v>20639</v>
      </c>
    </row>
    <row r="7045" spans="1:10" x14ac:dyDescent="0.3">
      <c r="A7045" s="1">
        <v>41236</v>
      </c>
      <c r="B7045">
        <v>2012</v>
      </c>
      <c r="C7045">
        <v>11</v>
      </c>
      <c r="D7045" t="s">
        <v>20642</v>
      </c>
      <c r="E7045">
        <v>4</v>
      </c>
      <c r="F7045" s="1">
        <v>41214</v>
      </c>
      <c r="G7045">
        <v>5</v>
      </c>
      <c r="H7045" t="s">
        <v>20617</v>
      </c>
      <c r="I7045" t="s">
        <v>20643</v>
      </c>
      <c r="J7045" t="s">
        <v>20639</v>
      </c>
    </row>
    <row r="7046" spans="1:10" x14ac:dyDescent="0.3">
      <c r="A7046" s="1">
        <v>41226</v>
      </c>
      <c r="B7046">
        <v>2012</v>
      </c>
      <c r="C7046">
        <v>11</v>
      </c>
      <c r="D7046" t="s">
        <v>20642</v>
      </c>
      <c r="E7046">
        <v>4</v>
      </c>
      <c r="F7046" s="1">
        <v>41214</v>
      </c>
      <c r="G7046">
        <v>2</v>
      </c>
      <c r="H7046" t="s">
        <v>20620</v>
      </c>
      <c r="I7046" t="s">
        <v>20643</v>
      </c>
      <c r="J7046" t="s">
        <v>20639</v>
      </c>
    </row>
    <row r="7047" spans="1:10" x14ac:dyDescent="0.3">
      <c r="A7047" s="1">
        <v>41231</v>
      </c>
      <c r="B7047">
        <v>2012</v>
      </c>
      <c r="C7047">
        <v>11</v>
      </c>
      <c r="D7047" t="s">
        <v>20642</v>
      </c>
      <c r="E7047">
        <v>4</v>
      </c>
      <c r="F7047" s="1">
        <v>41214</v>
      </c>
      <c r="G7047">
        <v>0</v>
      </c>
      <c r="H7047" t="s">
        <v>20623</v>
      </c>
      <c r="I7047" t="s">
        <v>20643</v>
      </c>
      <c r="J7047" t="s">
        <v>20639</v>
      </c>
    </row>
    <row r="7048" spans="1:10" x14ac:dyDescent="0.3">
      <c r="A7048" s="1">
        <v>41230</v>
      </c>
      <c r="B7048">
        <v>2012</v>
      </c>
      <c r="C7048">
        <v>11</v>
      </c>
      <c r="D7048" t="s">
        <v>20642</v>
      </c>
      <c r="E7048">
        <v>4</v>
      </c>
      <c r="F7048" s="1">
        <v>41214</v>
      </c>
      <c r="G7048">
        <v>6</v>
      </c>
      <c r="H7048" t="s">
        <v>20621</v>
      </c>
      <c r="I7048" t="s">
        <v>20643</v>
      </c>
      <c r="J7048" t="s">
        <v>20639</v>
      </c>
    </row>
    <row r="7049" spans="1:10" x14ac:dyDescent="0.3">
      <c r="A7049" s="1">
        <v>41216</v>
      </c>
      <c r="B7049">
        <v>2012</v>
      </c>
      <c r="C7049">
        <v>11</v>
      </c>
      <c r="D7049" t="s">
        <v>20642</v>
      </c>
      <c r="E7049">
        <v>4</v>
      </c>
      <c r="F7049" s="1">
        <v>41214</v>
      </c>
      <c r="G7049">
        <v>6</v>
      </c>
      <c r="H7049" t="s">
        <v>20621</v>
      </c>
      <c r="I7049" t="s">
        <v>20643</v>
      </c>
      <c r="J7049" t="s">
        <v>20639</v>
      </c>
    </row>
    <row r="7050" spans="1:10" x14ac:dyDescent="0.3">
      <c r="A7050" s="1">
        <v>41241</v>
      </c>
      <c r="B7050">
        <v>2012</v>
      </c>
      <c r="C7050">
        <v>11</v>
      </c>
      <c r="D7050" t="s">
        <v>20642</v>
      </c>
      <c r="E7050">
        <v>4</v>
      </c>
      <c r="F7050" s="1">
        <v>41214</v>
      </c>
      <c r="G7050">
        <v>3</v>
      </c>
      <c r="H7050" t="s">
        <v>20622</v>
      </c>
      <c r="I7050" t="s">
        <v>20643</v>
      </c>
      <c r="J7050" t="s">
        <v>20639</v>
      </c>
    </row>
    <row r="7051" spans="1:10" x14ac:dyDescent="0.3">
      <c r="A7051" s="1">
        <v>41240</v>
      </c>
      <c r="B7051">
        <v>2012</v>
      </c>
      <c r="C7051">
        <v>11</v>
      </c>
      <c r="D7051" t="s">
        <v>20642</v>
      </c>
      <c r="E7051">
        <v>4</v>
      </c>
      <c r="F7051" s="1">
        <v>41214</v>
      </c>
      <c r="G7051">
        <v>2</v>
      </c>
      <c r="H7051" t="s">
        <v>20620</v>
      </c>
      <c r="I7051" t="s">
        <v>20643</v>
      </c>
      <c r="J7051" t="s">
        <v>20639</v>
      </c>
    </row>
    <row r="7052" spans="1:10" x14ac:dyDescent="0.3">
      <c r="A7052" s="1">
        <v>41233</v>
      </c>
      <c r="B7052">
        <v>2012</v>
      </c>
      <c r="C7052">
        <v>11</v>
      </c>
      <c r="D7052" t="s">
        <v>20642</v>
      </c>
      <c r="E7052">
        <v>4</v>
      </c>
      <c r="F7052" s="1">
        <v>41214</v>
      </c>
      <c r="G7052">
        <v>2</v>
      </c>
      <c r="H7052" t="s">
        <v>20620</v>
      </c>
      <c r="I7052" t="s">
        <v>20643</v>
      </c>
      <c r="J7052" t="s">
        <v>20639</v>
      </c>
    </row>
    <row r="7053" spans="1:10" x14ac:dyDescent="0.3">
      <c r="A7053" s="1">
        <v>41221</v>
      </c>
      <c r="B7053">
        <v>2012</v>
      </c>
      <c r="C7053">
        <v>11</v>
      </c>
      <c r="D7053" t="s">
        <v>20642</v>
      </c>
      <c r="E7053">
        <v>4</v>
      </c>
      <c r="F7053" s="1">
        <v>41214</v>
      </c>
      <c r="G7053">
        <v>4</v>
      </c>
      <c r="H7053" t="s">
        <v>20624</v>
      </c>
      <c r="I7053" t="s">
        <v>20643</v>
      </c>
      <c r="J7053" t="s">
        <v>20639</v>
      </c>
    </row>
    <row r="7054" spans="1:10" x14ac:dyDescent="0.3">
      <c r="A7054" s="1">
        <v>41225</v>
      </c>
      <c r="B7054">
        <v>2012</v>
      </c>
      <c r="C7054">
        <v>11</v>
      </c>
      <c r="D7054" t="s">
        <v>20642</v>
      </c>
      <c r="E7054">
        <v>4</v>
      </c>
      <c r="F7054" s="1">
        <v>41214</v>
      </c>
      <c r="G7054">
        <v>1</v>
      </c>
      <c r="H7054" t="s">
        <v>20625</v>
      </c>
      <c r="I7054" t="s">
        <v>20643</v>
      </c>
      <c r="J7054" t="s">
        <v>20639</v>
      </c>
    </row>
    <row r="7055" spans="1:10" x14ac:dyDescent="0.3">
      <c r="A7055" s="1">
        <v>41236</v>
      </c>
      <c r="B7055">
        <v>2012</v>
      </c>
      <c r="C7055">
        <v>11</v>
      </c>
      <c r="D7055" t="s">
        <v>20642</v>
      </c>
      <c r="E7055">
        <v>4</v>
      </c>
      <c r="F7055" s="1">
        <v>41214</v>
      </c>
      <c r="G7055">
        <v>5</v>
      </c>
      <c r="H7055" t="s">
        <v>20617</v>
      </c>
      <c r="I7055" t="s">
        <v>20643</v>
      </c>
      <c r="J7055" t="s">
        <v>20639</v>
      </c>
    </row>
    <row r="7056" spans="1:10" x14ac:dyDescent="0.3">
      <c r="A7056" s="1">
        <v>41221</v>
      </c>
      <c r="B7056">
        <v>2012</v>
      </c>
      <c r="C7056">
        <v>11</v>
      </c>
      <c r="D7056" t="s">
        <v>20642</v>
      </c>
      <c r="E7056">
        <v>4</v>
      </c>
      <c r="F7056" s="1">
        <v>41214</v>
      </c>
      <c r="G7056">
        <v>4</v>
      </c>
      <c r="H7056" t="s">
        <v>20624</v>
      </c>
      <c r="I7056" t="s">
        <v>20643</v>
      </c>
      <c r="J7056" t="s">
        <v>20639</v>
      </c>
    </row>
    <row r="7057" spans="1:10" x14ac:dyDescent="0.3">
      <c r="A7057" s="1">
        <v>41224</v>
      </c>
      <c r="B7057">
        <v>2012</v>
      </c>
      <c r="C7057">
        <v>11</v>
      </c>
      <c r="D7057" t="s">
        <v>20642</v>
      </c>
      <c r="E7057">
        <v>4</v>
      </c>
      <c r="F7057" s="1">
        <v>41214</v>
      </c>
      <c r="G7057">
        <v>0</v>
      </c>
      <c r="H7057" t="s">
        <v>20623</v>
      </c>
      <c r="I7057" t="s">
        <v>20643</v>
      </c>
      <c r="J7057" t="s">
        <v>20639</v>
      </c>
    </row>
    <row r="7058" spans="1:10" x14ac:dyDescent="0.3">
      <c r="A7058" s="1">
        <v>41219</v>
      </c>
      <c r="B7058">
        <v>2012</v>
      </c>
      <c r="C7058">
        <v>11</v>
      </c>
      <c r="D7058" t="s">
        <v>20642</v>
      </c>
      <c r="E7058">
        <v>4</v>
      </c>
      <c r="F7058" s="1">
        <v>41214</v>
      </c>
      <c r="G7058">
        <v>2</v>
      </c>
      <c r="H7058" t="s">
        <v>20620</v>
      </c>
      <c r="I7058" t="s">
        <v>20643</v>
      </c>
      <c r="J7058" t="s">
        <v>20639</v>
      </c>
    </row>
    <row r="7059" spans="1:10" x14ac:dyDescent="0.3">
      <c r="A7059" s="1">
        <v>41225</v>
      </c>
      <c r="B7059">
        <v>2012</v>
      </c>
      <c r="C7059">
        <v>11</v>
      </c>
      <c r="D7059" t="s">
        <v>20642</v>
      </c>
      <c r="E7059">
        <v>4</v>
      </c>
      <c r="F7059" s="1">
        <v>41214</v>
      </c>
      <c r="G7059">
        <v>1</v>
      </c>
      <c r="H7059" t="s">
        <v>20625</v>
      </c>
      <c r="I7059" t="s">
        <v>20643</v>
      </c>
      <c r="J7059" t="s">
        <v>20639</v>
      </c>
    </row>
    <row r="7060" spans="1:10" x14ac:dyDescent="0.3">
      <c r="A7060" s="1">
        <v>41214</v>
      </c>
      <c r="B7060">
        <v>2012</v>
      </c>
      <c r="C7060">
        <v>11</v>
      </c>
      <c r="D7060" t="s">
        <v>20642</v>
      </c>
      <c r="E7060">
        <v>4</v>
      </c>
      <c r="F7060" s="1">
        <v>41214</v>
      </c>
      <c r="G7060">
        <v>4</v>
      </c>
      <c r="H7060" t="s">
        <v>20624</v>
      </c>
      <c r="I7060" t="s">
        <v>20643</v>
      </c>
      <c r="J7060" t="s">
        <v>20639</v>
      </c>
    </row>
    <row r="7061" spans="1:10" x14ac:dyDescent="0.3">
      <c r="A7061" s="1">
        <v>41228</v>
      </c>
      <c r="B7061">
        <v>2012</v>
      </c>
      <c r="C7061">
        <v>11</v>
      </c>
      <c r="D7061" t="s">
        <v>20642</v>
      </c>
      <c r="E7061">
        <v>4</v>
      </c>
      <c r="F7061" s="1">
        <v>41214</v>
      </c>
      <c r="G7061">
        <v>4</v>
      </c>
      <c r="H7061" t="s">
        <v>20624</v>
      </c>
      <c r="I7061" t="s">
        <v>20643</v>
      </c>
      <c r="J7061" t="s">
        <v>20639</v>
      </c>
    </row>
    <row r="7062" spans="1:10" x14ac:dyDescent="0.3">
      <c r="A7062" s="1">
        <v>41239</v>
      </c>
      <c r="B7062">
        <v>2012</v>
      </c>
      <c r="C7062">
        <v>11</v>
      </c>
      <c r="D7062" t="s">
        <v>20642</v>
      </c>
      <c r="E7062">
        <v>4</v>
      </c>
      <c r="F7062" s="1">
        <v>41214</v>
      </c>
      <c r="G7062">
        <v>1</v>
      </c>
      <c r="H7062" t="s">
        <v>20625</v>
      </c>
      <c r="I7062" t="s">
        <v>20643</v>
      </c>
      <c r="J7062" t="s">
        <v>20639</v>
      </c>
    </row>
    <row r="7063" spans="1:10" x14ac:dyDescent="0.3">
      <c r="A7063" s="1">
        <v>41222</v>
      </c>
      <c r="B7063">
        <v>2012</v>
      </c>
      <c r="C7063">
        <v>11</v>
      </c>
      <c r="D7063" t="s">
        <v>20642</v>
      </c>
      <c r="E7063">
        <v>4</v>
      </c>
      <c r="F7063" s="1">
        <v>41214</v>
      </c>
      <c r="G7063">
        <v>5</v>
      </c>
      <c r="H7063" t="s">
        <v>20617</v>
      </c>
      <c r="I7063" t="s">
        <v>20643</v>
      </c>
      <c r="J7063" t="s">
        <v>20639</v>
      </c>
    </row>
    <row r="7064" spans="1:10" x14ac:dyDescent="0.3">
      <c r="A7064" s="1">
        <v>41226</v>
      </c>
      <c r="B7064">
        <v>2012</v>
      </c>
      <c r="C7064">
        <v>11</v>
      </c>
      <c r="D7064" t="s">
        <v>20642</v>
      </c>
      <c r="E7064">
        <v>4</v>
      </c>
      <c r="F7064" s="1">
        <v>41214</v>
      </c>
      <c r="G7064">
        <v>2</v>
      </c>
      <c r="H7064" t="s">
        <v>20620</v>
      </c>
      <c r="I7064" t="s">
        <v>20643</v>
      </c>
      <c r="J7064" t="s">
        <v>20639</v>
      </c>
    </row>
    <row r="7065" spans="1:10" x14ac:dyDescent="0.3">
      <c r="A7065" s="1">
        <v>41239</v>
      </c>
      <c r="B7065">
        <v>2012</v>
      </c>
      <c r="C7065">
        <v>11</v>
      </c>
      <c r="D7065" t="s">
        <v>20642</v>
      </c>
      <c r="E7065">
        <v>4</v>
      </c>
      <c r="F7065" s="1">
        <v>41214</v>
      </c>
      <c r="G7065">
        <v>1</v>
      </c>
      <c r="H7065" t="s">
        <v>20625</v>
      </c>
      <c r="I7065" t="s">
        <v>20643</v>
      </c>
      <c r="J7065" t="s">
        <v>20639</v>
      </c>
    </row>
    <row r="7066" spans="1:10" x14ac:dyDescent="0.3">
      <c r="A7066" s="1">
        <v>41228</v>
      </c>
      <c r="B7066">
        <v>2012</v>
      </c>
      <c r="C7066">
        <v>11</v>
      </c>
      <c r="D7066" t="s">
        <v>20642</v>
      </c>
      <c r="E7066">
        <v>4</v>
      </c>
      <c r="F7066" s="1">
        <v>41214</v>
      </c>
      <c r="G7066">
        <v>4</v>
      </c>
      <c r="H7066" t="s">
        <v>20624</v>
      </c>
      <c r="I7066" t="s">
        <v>20643</v>
      </c>
      <c r="J7066" t="s">
        <v>20639</v>
      </c>
    </row>
    <row r="7067" spans="1:10" x14ac:dyDescent="0.3">
      <c r="A7067" s="1">
        <v>41227</v>
      </c>
      <c r="B7067">
        <v>2012</v>
      </c>
      <c r="C7067">
        <v>11</v>
      </c>
      <c r="D7067" t="s">
        <v>20642</v>
      </c>
      <c r="E7067">
        <v>4</v>
      </c>
      <c r="F7067" s="1">
        <v>41214</v>
      </c>
      <c r="G7067">
        <v>3</v>
      </c>
      <c r="H7067" t="s">
        <v>20622</v>
      </c>
      <c r="I7067" t="s">
        <v>20643</v>
      </c>
      <c r="J7067" t="s">
        <v>20639</v>
      </c>
    </row>
    <row r="7068" spans="1:10" x14ac:dyDescent="0.3">
      <c r="A7068" s="1">
        <v>41221</v>
      </c>
      <c r="B7068">
        <v>2012</v>
      </c>
      <c r="C7068">
        <v>11</v>
      </c>
      <c r="D7068" t="s">
        <v>20642</v>
      </c>
      <c r="E7068">
        <v>4</v>
      </c>
      <c r="F7068" s="1">
        <v>41214</v>
      </c>
      <c r="G7068">
        <v>4</v>
      </c>
      <c r="H7068" t="s">
        <v>20624</v>
      </c>
      <c r="I7068" t="s">
        <v>20643</v>
      </c>
      <c r="J7068" t="s">
        <v>20639</v>
      </c>
    </row>
    <row r="7069" spans="1:10" x14ac:dyDescent="0.3">
      <c r="A7069" s="1">
        <v>41233</v>
      </c>
      <c r="B7069">
        <v>2012</v>
      </c>
      <c r="C7069">
        <v>11</v>
      </c>
      <c r="D7069" t="s">
        <v>20642</v>
      </c>
      <c r="E7069">
        <v>4</v>
      </c>
      <c r="F7069" s="1">
        <v>41214</v>
      </c>
      <c r="G7069">
        <v>2</v>
      </c>
      <c r="H7069" t="s">
        <v>20620</v>
      </c>
      <c r="I7069" t="s">
        <v>20643</v>
      </c>
      <c r="J7069" t="s">
        <v>20639</v>
      </c>
    </row>
    <row r="7070" spans="1:10" x14ac:dyDescent="0.3">
      <c r="A7070" s="1">
        <v>41240</v>
      </c>
      <c r="B7070">
        <v>2012</v>
      </c>
      <c r="C7070">
        <v>11</v>
      </c>
      <c r="D7070" t="s">
        <v>20642</v>
      </c>
      <c r="E7070">
        <v>4</v>
      </c>
      <c r="F7070" s="1">
        <v>41214</v>
      </c>
      <c r="G7070">
        <v>2</v>
      </c>
      <c r="H7070" t="s">
        <v>20620</v>
      </c>
      <c r="I7070" t="s">
        <v>20643</v>
      </c>
      <c r="J7070" t="s">
        <v>20639</v>
      </c>
    </row>
    <row r="7071" spans="1:10" x14ac:dyDescent="0.3">
      <c r="A7071" s="1">
        <v>41238</v>
      </c>
      <c r="B7071">
        <v>2012</v>
      </c>
      <c r="C7071">
        <v>11</v>
      </c>
      <c r="D7071" t="s">
        <v>20642</v>
      </c>
      <c r="E7071">
        <v>4</v>
      </c>
      <c r="F7071" s="1">
        <v>41214</v>
      </c>
      <c r="G7071">
        <v>0</v>
      </c>
      <c r="H7071" t="s">
        <v>20623</v>
      </c>
      <c r="I7071" t="s">
        <v>20643</v>
      </c>
      <c r="J7071" t="s">
        <v>20639</v>
      </c>
    </row>
    <row r="7072" spans="1:10" x14ac:dyDescent="0.3">
      <c r="A7072" s="1">
        <v>41214</v>
      </c>
      <c r="B7072">
        <v>2012</v>
      </c>
      <c r="C7072">
        <v>11</v>
      </c>
      <c r="D7072" t="s">
        <v>20642</v>
      </c>
      <c r="E7072">
        <v>4</v>
      </c>
      <c r="F7072" s="1">
        <v>41214</v>
      </c>
      <c r="G7072">
        <v>4</v>
      </c>
      <c r="H7072" t="s">
        <v>20624</v>
      </c>
      <c r="I7072" t="s">
        <v>20643</v>
      </c>
      <c r="J7072" t="s">
        <v>20639</v>
      </c>
    </row>
    <row r="7073" spans="1:10" x14ac:dyDescent="0.3">
      <c r="A7073" s="1">
        <v>41233</v>
      </c>
      <c r="B7073">
        <v>2012</v>
      </c>
      <c r="C7073">
        <v>11</v>
      </c>
      <c r="D7073" t="s">
        <v>20642</v>
      </c>
      <c r="E7073">
        <v>4</v>
      </c>
      <c r="F7073" s="1">
        <v>41214</v>
      </c>
      <c r="G7073">
        <v>2</v>
      </c>
      <c r="H7073" t="s">
        <v>20620</v>
      </c>
      <c r="I7073" t="s">
        <v>20643</v>
      </c>
      <c r="J7073" t="s">
        <v>20639</v>
      </c>
    </row>
    <row r="7074" spans="1:10" x14ac:dyDescent="0.3">
      <c r="A7074" s="1">
        <v>41234</v>
      </c>
      <c r="B7074">
        <v>2012</v>
      </c>
      <c r="C7074">
        <v>11</v>
      </c>
      <c r="D7074" t="s">
        <v>20642</v>
      </c>
      <c r="E7074">
        <v>4</v>
      </c>
      <c r="F7074" s="1">
        <v>41214</v>
      </c>
      <c r="G7074">
        <v>3</v>
      </c>
      <c r="H7074" t="s">
        <v>20622</v>
      </c>
      <c r="I7074" t="s">
        <v>20643</v>
      </c>
      <c r="J7074" t="s">
        <v>20639</v>
      </c>
    </row>
    <row r="7075" spans="1:10" x14ac:dyDescent="0.3">
      <c r="A7075" s="1">
        <v>40870</v>
      </c>
      <c r="B7075">
        <v>2011</v>
      </c>
      <c r="C7075">
        <v>11</v>
      </c>
      <c r="D7075" t="s">
        <v>20642</v>
      </c>
      <c r="E7075">
        <v>4</v>
      </c>
      <c r="F7075" s="1">
        <v>40848</v>
      </c>
      <c r="G7075">
        <v>3</v>
      </c>
      <c r="H7075" t="s">
        <v>20622</v>
      </c>
      <c r="I7075" t="s">
        <v>20643</v>
      </c>
      <c r="J7075" t="s">
        <v>20639</v>
      </c>
    </row>
    <row r="7076" spans="1:10" x14ac:dyDescent="0.3">
      <c r="A7076" s="1">
        <v>40868</v>
      </c>
      <c r="B7076">
        <v>2011</v>
      </c>
      <c r="C7076">
        <v>11</v>
      </c>
      <c r="D7076" t="s">
        <v>20642</v>
      </c>
      <c r="E7076">
        <v>4</v>
      </c>
      <c r="F7076" s="1">
        <v>40848</v>
      </c>
      <c r="G7076">
        <v>1</v>
      </c>
      <c r="H7076" t="s">
        <v>20625</v>
      </c>
      <c r="I7076" t="s">
        <v>20643</v>
      </c>
      <c r="J7076" t="s">
        <v>20639</v>
      </c>
    </row>
    <row r="7077" spans="1:10" x14ac:dyDescent="0.3">
      <c r="A7077" s="1">
        <v>40859</v>
      </c>
      <c r="B7077">
        <v>2011</v>
      </c>
      <c r="C7077">
        <v>11</v>
      </c>
      <c r="D7077" t="s">
        <v>20642</v>
      </c>
      <c r="E7077">
        <v>4</v>
      </c>
      <c r="F7077" s="1">
        <v>40848</v>
      </c>
      <c r="G7077">
        <v>6</v>
      </c>
      <c r="H7077" t="s">
        <v>20621</v>
      </c>
      <c r="I7077" t="s">
        <v>20643</v>
      </c>
      <c r="J7077" t="s">
        <v>20639</v>
      </c>
    </row>
    <row r="7078" spans="1:10" x14ac:dyDescent="0.3">
      <c r="A7078" s="1">
        <v>40873</v>
      </c>
      <c r="B7078">
        <v>2011</v>
      </c>
      <c r="C7078">
        <v>11</v>
      </c>
      <c r="D7078" t="s">
        <v>20642</v>
      </c>
      <c r="E7078">
        <v>4</v>
      </c>
      <c r="F7078" s="1">
        <v>40848</v>
      </c>
      <c r="G7078">
        <v>6</v>
      </c>
      <c r="H7078" t="s">
        <v>20621</v>
      </c>
      <c r="I7078" t="s">
        <v>20643</v>
      </c>
      <c r="J7078" t="s">
        <v>20639</v>
      </c>
    </row>
    <row r="7079" spans="1:10" x14ac:dyDescent="0.3">
      <c r="A7079" s="1">
        <v>40851</v>
      </c>
      <c r="B7079">
        <v>2011</v>
      </c>
      <c r="C7079">
        <v>11</v>
      </c>
      <c r="D7079" t="s">
        <v>20642</v>
      </c>
      <c r="E7079">
        <v>4</v>
      </c>
      <c r="F7079" s="1">
        <v>40848</v>
      </c>
      <c r="G7079">
        <v>5</v>
      </c>
      <c r="H7079" t="s">
        <v>20617</v>
      </c>
      <c r="I7079" t="s">
        <v>20643</v>
      </c>
      <c r="J7079" t="s">
        <v>20639</v>
      </c>
    </row>
    <row r="7080" spans="1:10" x14ac:dyDescent="0.3">
      <c r="A7080" s="1">
        <v>40850</v>
      </c>
      <c r="B7080">
        <v>2011</v>
      </c>
      <c r="C7080">
        <v>11</v>
      </c>
      <c r="D7080" t="s">
        <v>20642</v>
      </c>
      <c r="E7080">
        <v>4</v>
      </c>
      <c r="F7080" s="1">
        <v>40848</v>
      </c>
      <c r="G7080">
        <v>4</v>
      </c>
      <c r="H7080" t="s">
        <v>20624</v>
      </c>
      <c r="I7080" t="s">
        <v>20643</v>
      </c>
      <c r="J7080" t="s">
        <v>20639</v>
      </c>
    </row>
    <row r="7081" spans="1:10" x14ac:dyDescent="0.3">
      <c r="A7081" s="1">
        <v>40870</v>
      </c>
      <c r="B7081">
        <v>2011</v>
      </c>
      <c r="C7081">
        <v>11</v>
      </c>
      <c r="D7081" t="s">
        <v>20642</v>
      </c>
      <c r="E7081">
        <v>4</v>
      </c>
      <c r="F7081" s="1">
        <v>40848</v>
      </c>
      <c r="G7081">
        <v>3</v>
      </c>
      <c r="H7081" t="s">
        <v>20622</v>
      </c>
      <c r="I7081" t="s">
        <v>20643</v>
      </c>
      <c r="J7081" t="s">
        <v>20639</v>
      </c>
    </row>
    <row r="7082" spans="1:10" x14ac:dyDescent="0.3">
      <c r="A7082" s="1">
        <v>40867</v>
      </c>
      <c r="B7082">
        <v>2011</v>
      </c>
      <c r="C7082">
        <v>11</v>
      </c>
      <c r="D7082" t="s">
        <v>20642</v>
      </c>
      <c r="E7082">
        <v>4</v>
      </c>
      <c r="F7082" s="1">
        <v>40848</v>
      </c>
      <c r="G7082">
        <v>0</v>
      </c>
      <c r="H7082" t="s">
        <v>20623</v>
      </c>
      <c r="I7082" t="s">
        <v>20643</v>
      </c>
      <c r="J7082" t="s">
        <v>20639</v>
      </c>
    </row>
    <row r="7083" spans="1:10" x14ac:dyDescent="0.3">
      <c r="A7083" s="1">
        <v>40860</v>
      </c>
      <c r="B7083">
        <v>2011</v>
      </c>
      <c r="C7083">
        <v>11</v>
      </c>
      <c r="D7083" t="s">
        <v>20642</v>
      </c>
      <c r="E7083">
        <v>4</v>
      </c>
      <c r="F7083" s="1">
        <v>40848</v>
      </c>
      <c r="G7083">
        <v>0</v>
      </c>
      <c r="H7083" t="s">
        <v>20623</v>
      </c>
      <c r="I7083" t="s">
        <v>20643</v>
      </c>
      <c r="J7083" t="s">
        <v>20639</v>
      </c>
    </row>
    <row r="7084" spans="1:10" x14ac:dyDescent="0.3">
      <c r="A7084" s="1">
        <v>40849</v>
      </c>
      <c r="B7084">
        <v>2011</v>
      </c>
      <c r="C7084">
        <v>11</v>
      </c>
      <c r="D7084" t="s">
        <v>20642</v>
      </c>
      <c r="E7084">
        <v>4</v>
      </c>
      <c r="F7084" s="1">
        <v>40848</v>
      </c>
      <c r="G7084">
        <v>3</v>
      </c>
      <c r="H7084" t="s">
        <v>20622</v>
      </c>
      <c r="I7084" t="s">
        <v>20643</v>
      </c>
      <c r="J7084" t="s">
        <v>20639</v>
      </c>
    </row>
    <row r="7085" spans="1:10" x14ac:dyDescent="0.3">
      <c r="A7085" s="1">
        <v>40868</v>
      </c>
      <c r="B7085">
        <v>2011</v>
      </c>
      <c r="C7085">
        <v>11</v>
      </c>
      <c r="D7085" t="s">
        <v>20642</v>
      </c>
      <c r="E7085">
        <v>4</v>
      </c>
      <c r="F7085" s="1">
        <v>40848</v>
      </c>
      <c r="G7085">
        <v>1</v>
      </c>
      <c r="H7085" t="s">
        <v>20625</v>
      </c>
      <c r="I7085" t="s">
        <v>20643</v>
      </c>
      <c r="J7085" t="s">
        <v>20639</v>
      </c>
    </row>
    <row r="7086" spans="1:10" x14ac:dyDescent="0.3">
      <c r="A7086" s="1">
        <v>40870</v>
      </c>
      <c r="B7086">
        <v>2011</v>
      </c>
      <c r="C7086">
        <v>11</v>
      </c>
      <c r="D7086" t="s">
        <v>20642</v>
      </c>
      <c r="E7086">
        <v>4</v>
      </c>
      <c r="F7086" s="1">
        <v>40848</v>
      </c>
      <c r="G7086">
        <v>3</v>
      </c>
      <c r="H7086" t="s">
        <v>20622</v>
      </c>
      <c r="I7086" t="s">
        <v>20643</v>
      </c>
      <c r="J7086" t="s">
        <v>20639</v>
      </c>
    </row>
    <row r="7087" spans="1:10" x14ac:dyDescent="0.3">
      <c r="A7087" s="1">
        <v>40872</v>
      </c>
      <c r="B7087">
        <v>2011</v>
      </c>
      <c r="C7087">
        <v>11</v>
      </c>
      <c r="D7087" t="s">
        <v>20642</v>
      </c>
      <c r="E7087">
        <v>4</v>
      </c>
      <c r="F7087" s="1">
        <v>40848</v>
      </c>
      <c r="G7087">
        <v>5</v>
      </c>
      <c r="H7087" t="s">
        <v>20617</v>
      </c>
      <c r="I7087" t="s">
        <v>20643</v>
      </c>
      <c r="J7087" t="s">
        <v>20639</v>
      </c>
    </row>
    <row r="7088" spans="1:10" x14ac:dyDescent="0.3">
      <c r="A7088" s="1">
        <v>40852</v>
      </c>
      <c r="B7088">
        <v>2011</v>
      </c>
      <c r="C7088">
        <v>11</v>
      </c>
      <c r="D7088" t="s">
        <v>20642</v>
      </c>
      <c r="E7088">
        <v>4</v>
      </c>
      <c r="F7088" s="1">
        <v>40848</v>
      </c>
      <c r="G7088">
        <v>6</v>
      </c>
      <c r="H7088" t="s">
        <v>20621</v>
      </c>
      <c r="I7088" t="s">
        <v>20643</v>
      </c>
      <c r="J7088" t="s">
        <v>20639</v>
      </c>
    </row>
    <row r="7089" spans="1:10" x14ac:dyDescent="0.3">
      <c r="A7089" s="1">
        <v>40862</v>
      </c>
      <c r="B7089">
        <v>2011</v>
      </c>
      <c r="C7089">
        <v>11</v>
      </c>
      <c r="D7089" t="s">
        <v>20642</v>
      </c>
      <c r="E7089">
        <v>4</v>
      </c>
      <c r="F7089" s="1">
        <v>40848</v>
      </c>
      <c r="G7089">
        <v>2</v>
      </c>
      <c r="H7089" t="s">
        <v>20620</v>
      </c>
      <c r="I7089" t="s">
        <v>20643</v>
      </c>
      <c r="J7089" t="s">
        <v>20639</v>
      </c>
    </row>
    <row r="7090" spans="1:10" x14ac:dyDescent="0.3">
      <c r="A7090" s="1">
        <v>40858</v>
      </c>
      <c r="B7090">
        <v>2011</v>
      </c>
      <c r="C7090">
        <v>11</v>
      </c>
      <c r="D7090" t="s">
        <v>20642</v>
      </c>
      <c r="E7090">
        <v>4</v>
      </c>
      <c r="F7090" s="1">
        <v>40848</v>
      </c>
      <c r="G7090">
        <v>5</v>
      </c>
      <c r="H7090" t="s">
        <v>20617</v>
      </c>
      <c r="I7090" t="s">
        <v>20643</v>
      </c>
      <c r="J7090" t="s">
        <v>20639</v>
      </c>
    </row>
    <row r="7091" spans="1:10" x14ac:dyDescent="0.3">
      <c r="A7091" s="1">
        <v>40858</v>
      </c>
      <c r="B7091">
        <v>2011</v>
      </c>
      <c r="C7091">
        <v>11</v>
      </c>
      <c r="D7091" t="s">
        <v>20642</v>
      </c>
      <c r="E7091">
        <v>4</v>
      </c>
      <c r="F7091" s="1">
        <v>40848</v>
      </c>
      <c r="G7091">
        <v>5</v>
      </c>
      <c r="H7091" t="s">
        <v>20617</v>
      </c>
      <c r="I7091" t="s">
        <v>20643</v>
      </c>
      <c r="J7091" t="s">
        <v>20639</v>
      </c>
    </row>
    <row r="7092" spans="1:10" x14ac:dyDescent="0.3">
      <c r="A7092" s="1">
        <v>40863</v>
      </c>
      <c r="B7092">
        <v>2011</v>
      </c>
      <c r="C7092">
        <v>11</v>
      </c>
      <c r="D7092" t="s">
        <v>20642</v>
      </c>
      <c r="E7092">
        <v>4</v>
      </c>
      <c r="F7092" s="1">
        <v>40848</v>
      </c>
      <c r="G7092">
        <v>3</v>
      </c>
      <c r="H7092" t="s">
        <v>20622</v>
      </c>
      <c r="I7092" t="s">
        <v>20643</v>
      </c>
      <c r="J7092" t="s">
        <v>20639</v>
      </c>
    </row>
    <row r="7093" spans="1:10" x14ac:dyDescent="0.3">
      <c r="A7093" s="1">
        <v>40851</v>
      </c>
      <c r="B7093">
        <v>2011</v>
      </c>
      <c r="C7093">
        <v>11</v>
      </c>
      <c r="D7093" t="s">
        <v>20642</v>
      </c>
      <c r="E7093">
        <v>4</v>
      </c>
      <c r="F7093" s="1">
        <v>40848</v>
      </c>
      <c r="G7093">
        <v>5</v>
      </c>
      <c r="H7093" t="s">
        <v>20617</v>
      </c>
      <c r="I7093" t="s">
        <v>20643</v>
      </c>
      <c r="J7093" t="s">
        <v>20639</v>
      </c>
    </row>
    <row r="7094" spans="1:10" x14ac:dyDescent="0.3">
      <c r="A7094" s="1">
        <v>40857</v>
      </c>
      <c r="B7094">
        <v>2011</v>
      </c>
      <c r="C7094">
        <v>11</v>
      </c>
      <c r="D7094" t="s">
        <v>20642</v>
      </c>
      <c r="E7094">
        <v>4</v>
      </c>
      <c r="F7094" s="1">
        <v>40848</v>
      </c>
      <c r="G7094">
        <v>4</v>
      </c>
      <c r="H7094" t="s">
        <v>20624</v>
      </c>
      <c r="I7094" t="s">
        <v>20643</v>
      </c>
      <c r="J7094" t="s">
        <v>20639</v>
      </c>
    </row>
    <row r="7095" spans="1:10" x14ac:dyDescent="0.3">
      <c r="A7095" s="1">
        <v>40861</v>
      </c>
      <c r="B7095">
        <v>2011</v>
      </c>
      <c r="C7095">
        <v>11</v>
      </c>
      <c r="D7095" t="s">
        <v>20642</v>
      </c>
      <c r="E7095">
        <v>4</v>
      </c>
      <c r="F7095" s="1">
        <v>40848</v>
      </c>
      <c r="G7095">
        <v>1</v>
      </c>
      <c r="H7095" t="s">
        <v>20625</v>
      </c>
      <c r="I7095" t="s">
        <v>20643</v>
      </c>
      <c r="J7095" t="s">
        <v>20639</v>
      </c>
    </row>
    <row r="7096" spans="1:10" x14ac:dyDescent="0.3">
      <c r="A7096" s="1">
        <v>40860</v>
      </c>
      <c r="B7096">
        <v>2011</v>
      </c>
      <c r="C7096">
        <v>11</v>
      </c>
      <c r="D7096" t="s">
        <v>20642</v>
      </c>
      <c r="E7096">
        <v>4</v>
      </c>
      <c r="F7096" s="1">
        <v>40848</v>
      </c>
      <c r="G7096">
        <v>0</v>
      </c>
      <c r="H7096" t="s">
        <v>20623</v>
      </c>
      <c r="I7096" t="s">
        <v>20643</v>
      </c>
      <c r="J7096" t="s">
        <v>20639</v>
      </c>
    </row>
    <row r="7097" spans="1:10" x14ac:dyDescent="0.3">
      <c r="A7097" s="1">
        <v>40869</v>
      </c>
      <c r="B7097">
        <v>2011</v>
      </c>
      <c r="C7097">
        <v>11</v>
      </c>
      <c r="D7097" t="s">
        <v>20642</v>
      </c>
      <c r="E7097">
        <v>4</v>
      </c>
      <c r="F7097" s="1">
        <v>40848</v>
      </c>
      <c r="G7097">
        <v>2</v>
      </c>
      <c r="H7097" t="s">
        <v>20620</v>
      </c>
      <c r="I7097" t="s">
        <v>20643</v>
      </c>
      <c r="J7097" t="s">
        <v>20639</v>
      </c>
    </row>
    <row r="7098" spans="1:10" x14ac:dyDescent="0.3">
      <c r="A7098" s="1">
        <v>40852</v>
      </c>
      <c r="B7098">
        <v>2011</v>
      </c>
      <c r="C7098">
        <v>11</v>
      </c>
      <c r="D7098" t="s">
        <v>20642</v>
      </c>
      <c r="E7098">
        <v>4</v>
      </c>
      <c r="F7098" s="1">
        <v>40848</v>
      </c>
      <c r="G7098">
        <v>6</v>
      </c>
      <c r="H7098" t="s">
        <v>20621</v>
      </c>
      <c r="I7098" t="s">
        <v>20643</v>
      </c>
      <c r="J7098" t="s">
        <v>20639</v>
      </c>
    </row>
    <row r="7099" spans="1:10" x14ac:dyDescent="0.3">
      <c r="A7099" s="1">
        <v>40856</v>
      </c>
      <c r="B7099">
        <v>2011</v>
      </c>
      <c r="C7099">
        <v>11</v>
      </c>
      <c r="D7099" t="s">
        <v>20642</v>
      </c>
      <c r="E7099">
        <v>4</v>
      </c>
      <c r="F7099" s="1">
        <v>40848</v>
      </c>
      <c r="G7099">
        <v>3</v>
      </c>
      <c r="H7099" t="s">
        <v>20622</v>
      </c>
      <c r="I7099" t="s">
        <v>20643</v>
      </c>
      <c r="J7099" t="s">
        <v>20639</v>
      </c>
    </row>
    <row r="7100" spans="1:10" x14ac:dyDescent="0.3">
      <c r="A7100" s="1">
        <v>40867</v>
      </c>
      <c r="B7100">
        <v>2011</v>
      </c>
      <c r="C7100">
        <v>11</v>
      </c>
      <c r="D7100" t="s">
        <v>20642</v>
      </c>
      <c r="E7100">
        <v>4</v>
      </c>
      <c r="F7100" s="1">
        <v>40848</v>
      </c>
      <c r="G7100">
        <v>0</v>
      </c>
      <c r="H7100" t="s">
        <v>20623</v>
      </c>
      <c r="I7100" t="s">
        <v>20643</v>
      </c>
      <c r="J7100" t="s">
        <v>20639</v>
      </c>
    </row>
    <row r="7101" spans="1:10" x14ac:dyDescent="0.3">
      <c r="A7101" s="1">
        <v>40864</v>
      </c>
      <c r="B7101">
        <v>2011</v>
      </c>
      <c r="C7101">
        <v>11</v>
      </c>
      <c r="D7101" t="s">
        <v>20642</v>
      </c>
      <c r="E7101">
        <v>4</v>
      </c>
      <c r="F7101" s="1">
        <v>40848</v>
      </c>
      <c r="G7101">
        <v>4</v>
      </c>
      <c r="H7101" t="s">
        <v>20624</v>
      </c>
      <c r="I7101" t="s">
        <v>20643</v>
      </c>
      <c r="J7101" t="s">
        <v>20639</v>
      </c>
    </row>
    <row r="7102" spans="1:10" x14ac:dyDescent="0.3">
      <c r="A7102" s="1">
        <v>40850</v>
      </c>
      <c r="B7102">
        <v>2011</v>
      </c>
      <c r="C7102">
        <v>11</v>
      </c>
      <c r="D7102" t="s">
        <v>20642</v>
      </c>
      <c r="E7102">
        <v>4</v>
      </c>
      <c r="F7102" s="1">
        <v>40848</v>
      </c>
      <c r="G7102">
        <v>4</v>
      </c>
      <c r="H7102" t="s">
        <v>20624</v>
      </c>
      <c r="I7102" t="s">
        <v>20643</v>
      </c>
      <c r="J7102" t="s">
        <v>20639</v>
      </c>
    </row>
    <row r="7103" spans="1:10" x14ac:dyDescent="0.3">
      <c r="A7103" s="1">
        <v>40869</v>
      </c>
      <c r="B7103">
        <v>2011</v>
      </c>
      <c r="C7103">
        <v>11</v>
      </c>
      <c r="D7103" t="s">
        <v>20642</v>
      </c>
      <c r="E7103">
        <v>4</v>
      </c>
      <c r="F7103" s="1">
        <v>40848</v>
      </c>
      <c r="G7103">
        <v>2</v>
      </c>
      <c r="H7103" t="s">
        <v>20620</v>
      </c>
      <c r="I7103" t="s">
        <v>20643</v>
      </c>
      <c r="J7103" t="s">
        <v>20639</v>
      </c>
    </row>
    <row r="7104" spans="1:10" x14ac:dyDescent="0.3">
      <c r="A7104" s="1">
        <v>40872</v>
      </c>
      <c r="B7104">
        <v>2011</v>
      </c>
      <c r="C7104">
        <v>11</v>
      </c>
      <c r="D7104" t="s">
        <v>20642</v>
      </c>
      <c r="E7104">
        <v>4</v>
      </c>
      <c r="F7104" s="1">
        <v>40848</v>
      </c>
      <c r="G7104">
        <v>5</v>
      </c>
      <c r="H7104" t="s">
        <v>20617</v>
      </c>
      <c r="I7104" t="s">
        <v>20643</v>
      </c>
      <c r="J7104" t="s">
        <v>20639</v>
      </c>
    </row>
    <row r="7105" spans="1:10" x14ac:dyDescent="0.3">
      <c r="A7105" s="1">
        <v>40873</v>
      </c>
      <c r="B7105">
        <v>2011</v>
      </c>
      <c r="C7105">
        <v>11</v>
      </c>
      <c r="D7105" t="s">
        <v>20642</v>
      </c>
      <c r="E7105">
        <v>4</v>
      </c>
      <c r="F7105" s="1">
        <v>40848</v>
      </c>
      <c r="G7105">
        <v>6</v>
      </c>
      <c r="H7105" t="s">
        <v>20621</v>
      </c>
      <c r="I7105" t="s">
        <v>20643</v>
      </c>
      <c r="J7105" t="s">
        <v>20639</v>
      </c>
    </row>
    <row r="7106" spans="1:10" x14ac:dyDescent="0.3">
      <c r="A7106" s="1">
        <v>40853</v>
      </c>
      <c r="B7106">
        <v>2011</v>
      </c>
      <c r="C7106">
        <v>11</v>
      </c>
      <c r="D7106" t="s">
        <v>20642</v>
      </c>
      <c r="E7106">
        <v>4</v>
      </c>
      <c r="F7106" s="1">
        <v>40848</v>
      </c>
      <c r="G7106">
        <v>0</v>
      </c>
      <c r="H7106" t="s">
        <v>20623</v>
      </c>
      <c r="I7106" t="s">
        <v>20643</v>
      </c>
      <c r="J7106" t="s">
        <v>20639</v>
      </c>
    </row>
    <row r="7107" spans="1:10" x14ac:dyDescent="0.3">
      <c r="A7107" s="1">
        <v>40849</v>
      </c>
      <c r="B7107">
        <v>2011</v>
      </c>
      <c r="C7107">
        <v>11</v>
      </c>
      <c r="D7107" t="s">
        <v>20642</v>
      </c>
      <c r="E7107">
        <v>4</v>
      </c>
      <c r="F7107" s="1">
        <v>40848</v>
      </c>
      <c r="G7107">
        <v>3</v>
      </c>
      <c r="H7107" t="s">
        <v>20622</v>
      </c>
      <c r="I7107" t="s">
        <v>20643</v>
      </c>
      <c r="J7107" t="s">
        <v>20639</v>
      </c>
    </row>
    <row r="7108" spans="1:10" x14ac:dyDescent="0.3">
      <c r="A7108" s="1">
        <v>40873</v>
      </c>
      <c r="B7108">
        <v>2011</v>
      </c>
      <c r="C7108">
        <v>11</v>
      </c>
      <c r="D7108" t="s">
        <v>20642</v>
      </c>
      <c r="E7108">
        <v>4</v>
      </c>
      <c r="F7108" s="1">
        <v>40848</v>
      </c>
      <c r="G7108">
        <v>6</v>
      </c>
      <c r="H7108" t="s">
        <v>20621</v>
      </c>
      <c r="I7108" t="s">
        <v>20643</v>
      </c>
      <c r="J7108" t="s">
        <v>20639</v>
      </c>
    </row>
    <row r="7109" spans="1:10" x14ac:dyDescent="0.3">
      <c r="A7109" s="1">
        <v>40868</v>
      </c>
      <c r="B7109">
        <v>2011</v>
      </c>
      <c r="C7109">
        <v>11</v>
      </c>
      <c r="D7109" t="s">
        <v>20642</v>
      </c>
      <c r="E7109">
        <v>4</v>
      </c>
      <c r="F7109" s="1">
        <v>40848</v>
      </c>
      <c r="G7109">
        <v>1</v>
      </c>
      <c r="H7109" t="s">
        <v>20625</v>
      </c>
      <c r="I7109" t="s">
        <v>20643</v>
      </c>
      <c r="J7109" t="s">
        <v>20639</v>
      </c>
    </row>
    <row r="7110" spans="1:10" x14ac:dyDescent="0.3">
      <c r="A7110" s="1">
        <v>40856</v>
      </c>
      <c r="B7110">
        <v>2011</v>
      </c>
      <c r="C7110">
        <v>11</v>
      </c>
      <c r="D7110" t="s">
        <v>20642</v>
      </c>
      <c r="E7110">
        <v>4</v>
      </c>
      <c r="F7110" s="1">
        <v>40848</v>
      </c>
      <c r="G7110">
        <v>3</v>
      </c>
      <c r="H7110" t="s">
        <v>20622</v>
      </c>
      <c r="I7110" t="s">
        <v>20643</v>
      </c>
      <c r="J7110" t="s">
        <v>20639</v>
      </c>
    </row>
    <row r="7111" spans="1:10" x14ac:dyDescent="0.3">
      <c r="A7111" s="1">
        <v>40868</v>
      </c>
      <c r="B7111">
        <v>2011</v>
      </c>
      <c r="C7111">
        <v>11</v>
      </c>
      <c r="D7111" t="s">
        <v>20642</v>
      </c>
      <c r="E7111">
        <v>4</v>
      </c>
      <c r="F7111" s="1">
        <v>40848</v>
      </c>
      <c r="G7111">
        <v>1</v>
      </c>
      <c r="H7111" t="s">
        <v>20625</v>
      </c>
      <c r="I7111" t="s">
        <v>20643</v>
      </c>
      <c r="J7111" t="s">
        <v>20639</v>
      </c>
    </row>
    <row r="7112" spans="1:10" x14ac:dyDescent="0.3">
      <c r="A7112" s="1">
        <v>40856</v>
      </c>
      <c r="B7112">
        <v>2011</v>
      </c>
      <c r="C7112">
        <v>11</v>
      </c>
      <c r="D7112" t="s">
        <v>20642</v>
      </c>
      <c r="E7112">
        <v>4</v>
      </c>
      <c r="F7112" s="1">
        <v>40848</v>
      </c>
      <c r="G7112">
        <v>3</v>
      </c>
      <c r="H7112" t="s">
        <v>20622</v>
      </c>
      <c r="I7112" t="s">
        <v>20643</v>
      </c>
      <c r="J7112" t="s">
        <v>20639</v>
      </c>
    </row>
    <row r="7113" spans="1:10" x14ac:dyDescent="0.3">
      <c r="A7113" s="1">
        <v>40863</v>
      </c>
      <c r="B7113">
        <v>2011</v>
      </c>
      <c r="C7113">
        <v>11</v>
      </c>
      <c r="D7113" t="s">
        <v>20642</v>
      </c>
      <c r="E7113">
        <v>4</v>
      </c>
      <c r="F7113" s="1">
        <v>40848</v>
      </c>
      <c r="G7113">
        <v>3</v>
      </c>
      <c r="H7113" t="s">
        <v>20622</v>
      </c>
      <c r="I7113" t="s">
        <v>20643</v>
      </c>
      <c r="J7113" t="s">
        <v>20639</v>
      </c>
    </row>
    <row r="7114" spans="1:10" x14ac:dyDescent="0.3">
      <c r="A7114" s="1">
        <v>40864</v>
      </c>
      <c r="B7114">
        <v>2011</v>
      </c>
      <c r="C7114">
        <v>11</v>
      </c>
      <c r="D7114" t="s">
        <v>20642</v>
      </c>
      <c r="E7114">
        <v>4</v>
      </c>
      <c r="F7114" s="1">
        <v>40848</v>
      </c>
      <c r="G7114">
        <v>4</v>
      </c>
      <c r="H7114" t="s">
        <v>20624</v>
      </c>
      <c r="I7114" t="s">
        <v>20643</v>
      </c>
      <c r="J7114" t="s">
        <v>20639</v>
      </c>
    </row>
    <row r="7115" spans="1:10" x14ac:dyDescent="0.3">
      <c r="A7115" s="1">
        <v>40864</v>
      </c>
      <c r="B7115">
        <v>2011</v>
      </c>
      <c r="C7115">
        <v>11</v>
      </c>
      <c r="D7115" t="s">
        <v>20642</v>
      </c>
      <c r="E7115">
        <v>4</v>
      </c>
      <c r="F7115" s="1">
        <v>40848</v>
      </c>
      <c r="G7115">
        <v>4</v>
      </c>
      <c r="H7115" t="s">
        <v>20624</v>
      </c>
      <c r="I7115" t="s">
        <v>20643</v>
      </c>
      <c r="J7115" t="s">
        <v>20639</v>
      </c>
    </row>
    <row r="7116" spans="1:10" x14ac:dyDescent="0.3">
      <c r="A7116" s="1">
        <v>40852</v>
      </c>
      <c r="B7116">
        <v>2011</v>
      </c>
      <c r="C7116">
        <v>11</v>
      </c>
      <c r="D7116" t="s">
        <v>20642</v>
      </c>
      <c r="E7116">
        <v>4</v>
      </c>
      <c r="F7116" s="1">
        <v>40848</v>
      </c>
      <c r="G7116">
        <v>6</v>
      </c>
      <c r="H7116" t="s">
        <v>20621</v>
      </c>
      <c r="I7116" t="s">
        <v>20643</v>
      </c>
      <c r="J7116" t="s">
        <v>20639</v>
      </c>
    </row>
    <row r="7117" spans="1:10" x14ac:dyDescent="0.3">
      <c r="A7117" s="1">
        <v>40861</v>
      </c>
      <c r="B7117">
        <v>2011</v>
      </c>
      <c r="C7117">
        <v>11</v>
      </c>
      <c r="D7117" t="s">
        <v>20642</v>
      </c>
      <c r="E7117">
        <v>4</v>
      </c>
      <c r="F7117" s="1">
        <v>40848</v>
      </c>
      <c r="G7117">
        <v>1</v>
      </c>
      <c r="H7117" t="s">
        <v>20625</v>
      </c>
      <c r="I7117" t="s">
        <v>20643</v>
      </c>
      <c r="J7117" t="s">
        <v>20639</v>
      </c>
    </row>
    <row r="7118" spans="1:10" x14ac:dyDescent="0.3">
      <c r="A7118" s="1">
        <v>40857</v>
      </c>
      <c r="B7118">
        <v>2011</v>
      </c>
      <c r="C7118">
        <v>11</v>
      </c>
      <c r="D7118" t="s">
        <v>20642</v>
      </c>
      <c r="E7118">
        <v>4</v>
      </c>
      <c r="F7118" s="1">
        <v>40848</v>
      </c>
      <c r="G7118">
        <v>4</v>
      </c>
      <c r="H7118" t="s">
        <v>20624</v>
      </c>
      <c r="I7118" t="s">
        <v>20643</v>
      </c>
      <c r="J7118" t="s">
        <v>20639</v>
      </c>
    </row>
    <row r="7119" spans="1:10" x14ac:dyDescent="0.3">
      <c r="A7119" s="1">
        <v>40853</v>
      </c>
      <c r="B7119">
        <v>2011</v>
      </c>
      <c r="C7119">
        <v>11</v>
      </c>
      <c r="D7119" t="s">
        <v>20642</v>
      </c>
      <c r="E7119">
        <v>4</v>
      </c>
      <c r="F7119" s="1">
        <v>40848</v>
      </c>
      <c r="G7119">
        <v>0</v>
      </c>
      <c r="H7119" t="s">
        <v>20623</v>
      </c>
      <c r="I7119" t="s">
        <v>20643</v>
      </c>
      <c r="J7119" t="s">
        <v>20639</v>
      </c>
    </row>
    <row r="7120" spans="1:10" x14ac:dyDescent="0.3">
      <c r="A7120" s="1">
        <v>40861</v>
      </c>
      <c r="B7120">
        <v>2011</v>
      </c>
      <c r="C7120">
        <v>11</v>
      </c>
      <c r="D7120" t="s">
        <v>20642</v>
      </c>
      <c r="E7120">
        <v>4</v>
      </c>
      <c r="F7120" s="1">
        <v>40848</v>
      </c>
      <c r="G7120">
        <v>1</v>
      </c>
      <c r="H7120" t="s">
        <v>20625</v>
      </c>
      <c r="I7120" t="s">
        <v>20643</v>
      </c>
      <c r="J7120" t="s">
        <v>20639</v>
      </c>
    </row>
    <row r="7121" spans="1:10" x14ac:dyDescent="0.3">
      <c r="A7121" s="1">
        <v>40851</v>
      </c>
      <c r="B7121">
        <v>2011</v>
      </c>
      <c r="C7121">
        <v>11</v>
      </c>
      <c r="D7121" t="s">
        <v>20642</v>
      </c>
      <c r="E7121">
        <v>4</v>
      </c>
      <c r="F7121" s="1">
        <v>40848</v>
      </c>
      <c r="G7121">
        <v>5</v>
      </c>
      <c r="H7121" t="s">
        <v>20617</v>
      </c>
      <c r="I7121" t="s">
        <v>20643</v>
      </c>
      <c r="J7121" t="s">
        <v>20639</v>
      </c>
    </row>
    <row r="7122" spans="1:10" x14ac:dyDescent="0.3">
      <c r="A7122" s="1">
        <v>40851</v>
      </c>
      <c r="B7122">
        <v>2011</v>
      </c>
      <c r="C7122">
        <v>11</v>
      </c>
      <c r="D7122" t="s">
        <v>20642</v>
      </c>
      <c r="E7122">
        <v>4</v>
      </c>
      <c r="F7122" s="1">
        <v>40848</v>
      </c>
      <c r="G7122">
        <v>5</v>
      </c>
      <c r="H7122" t="s">
        <v>20617</v>
      </c>
      <c r="I7122" t="s">
        <v>20643</v>
      </c>
      <c r="J7122" t="s">
        <v>20639</v>
      </c>
    </row>
    <row r="7123" spans="1:10" x14ac:dyDescent="0.3">
      <c r="A7123" s="1">
        <v>40872</v>
      </c>
      <c r="B7123">
        <v>2011</v>
      </c>
      <c r="C7123">
        <v>11</v>
      </c>
      <c r="D7123" t="s">
        <v>20642</v>
      </c>
      <c r="E7123">
        <v>4</v>
      </c>
      <c r="F7123" s="1">
        <v>40848</v>
      </c>
      <c r="G7123">
        <v>5</v>
      </c>
      <c r="H7123" t="s">
        <v>20617</v>
      </c>
      <c r="I7123" t="s">
        <v>20643</v>
      </c>
      <c r="J7123" t="s">
        <v>20639</v>
      </c>
    </row>
    <row r="7124" spans="1:10" x14ac:dyDescent="0.3">
      <c r="A7124" s="1">
        <v>40863</v>
      </c>
      <c r="B7124">
        <v>2011</v>
      </c>
      <c r="C7124">
        <v>11</v>
      </c>
      <c r="D7124" t="s">
        <v>20642</v>
      </c>
      <c r="E7124">
        <v>4</v>
      </c>
      <c r="F7124" s="1">
        <v>40848</v>
      </c>
      <c r="G7124">
        <v>3</v>
      </c>
      <c r="H7124" t="s">
        <v>20622</v>
      </c>
      <c r="I7124" t="s">
        <v>20643</v>
      </c>
      <c r="J7124" t="s">
        <v>20639</v>
      </c>
    </row>
    <row r="7125" spans="1:10" x14ac:dyDescent="0.3">
      <c r="A7125" s="1">
        <v>40855</v>
      </c>
      <c r="B7125">
        <v>2011</v>
      </c>
      <c r="C7125">
        <v>11</v>
      </c>
      <c r="D7125" t="s">
        <v>20642</v>
      </c>
      <c r="E7125">
        <v>4</v>
      </c>
      <c r="F7125" s="1">
        <v>40848</v>
      </c>
      <c r="G7125">
        <v>2</v>
      </c>
      <c r="H7125" t="s">
        <v>20620</v>
      </c>
      <c r="I7125" t="s">
        <v>20643</v>
      </c>
      <c r="J7125" t="s">
        <v>20639</v>
      </c>
    </row>
    <row r="7126" spans="1:10" x14ac:dyDescent="0.3">
      <c r="A7126" s="1">
        <v>40869</v>
      </c>
      <c r="B7126">
        <v>2011</v>
      </c>
      <c r="C7126">
        <v>11</v>
      </c>
      <c r="D7126" t="s">
        <v>20642</v>
      </c>
      <c r="E7126">
        <v>4</v>
      </c>
      <c r="F7126" s="1">
        <v>40848</v>
      </c>
      <c r="G7126">
        <v>2</v>
      </c>
      <c r="H7126" t="s">
        <v>20620</v>
      </c>
      <c r="I7126" t="s">
        <v>20643</v>
      </c>
      <c r="J7126" t="s">
        <v>20639</v>
      </c>
    </row>
    <row r="7127" spans="1:10" x14ac:dyDescent="0.3">
      <c r="A7127" s="1">
        <v>40862</v>
      </c>
      <c r="B7127">
        <v>2011</v>
      </c>
      <c r="C7127">
        <v>11</v>
      </c>
      <c r="D7127" t="s">
        <v>20642</v>
      </c>
      <c r="E7127">
        <v>4</v>
      </c>
      <c r="F7127" s="1">
        <v>40848</v>
      </c>
      <c r="G7127">
        <v>2</v>
      </c>
      <c r="H7127" t="s">
        <v>20620</v>
      </c>
      <c r="I7127" t="s">
        <v>20643</v>
      </c>
      <c r="J7127" t="s">
        <v>20639</v>
      </c>
    </row>
    <row r="7128" spans="1:10" x14ac:dyDescent="0.3">
      <c r="A7128" s="1">
        <v>40867</v>
      </c>
      <c r="B7128">
        <v>2011</v>
      </c>
      <c r="C7128">
        <v>11</v>
      </c>
      <c r="D7128" t="s">
        <v>20642</v>
      </c>
      <c r="E7128">
        <v>4</v>
      </c>
      <c r="F7128" s="1">
        <v>40848</v>
      </c>
      <c r="G7128">
        <v>0</v>
      </c>
      <c r="H7128" t="s">
        <v>20623</v>
      </c>
      <c r="I7128" t="s">
        <v>20643</v>
      </c>
      <c r="J7128" t="s">
        <v>20639</v>
      </c>
    </row>
    <row r="7129" spans="1:10" x14ac:dyDescent="0.3">
      <c r="A7129" s="1">
        <v>40862</v>
      </c>
      <c r="B7129">
        <v>2011</v>
      </c>
      <c r="C7129">
        <v>11</v>
      </c>
      <c r="D7129" t="s">
        <v>20642</v>
      </c>
      <c r="E7129">
        <v>4</v>
      </c>
      <c r="F7129" s="1">
        <v>40848</v>
      </c>
      <c r="G7129">
        <v>2</v>
      </c>
      <c r="H7129" t="s">
        <v>20620</v>
      </c>
      <c r="I7129" t="s">
        <v>20643</v>
      </c>
      <c r="J7129" t="s">
        <v>20639</v>
      </c>
    </row>
    <row r="7130" spans="1:10" x14ac:dyDescent="0.3">
      <c r="A7130" s="1">
        <v>40857</v>
      </c>
      <c r="B7130">
        <v>2011</v>
      </c>
      <c r="C7130">
        <v>11</v>
      </c>
      <c r="D7130" t="s">
        <v>20642</v>
      </c>
      <c r="E7130">
        <v>4</v>
      </c>
      <c r="F7130" s="1">
        <v>40848</v>
      </c>
      <c r="G7130">
        <v>4</v>
      </c>
      <c r="H7130" t="s">
        <v>20624</v>
      </c>
      <c r="I7130" t="s">
        <v>20643</v>
      </c>
      <c r="J7130" t="s">
        <v>20639</v>
      </c>
    </row>
    <row r="7131" spans="1:10" x14ac:dyDescent="0.3">
      <c r="A7131" s="1">
        <v>40872</v>
      </c>
      <c r="B7131">
        <v>2011</v>
      </c>
      <c r="C7131">
        <v>11</v>
      </c>
      <c r="D7131" t="s">
        <v>20642</v>
      </c>
      <c r="E7131">
        <v>4</v>
      </c>
      <c r="F7131" s="1">
        <v>40848</v>
      </c>
      <c r="G7131">
        <v>5</v>
      </c>
      <c r="H7131" t="s">
        <v>20617</v>
      </c>
      <c r="I7131" t="s">
        <v>20643</v>
      </c>
      <c r="J7131" t="s">
        <v>20639</v>
      </c>
    </row>
    <row r="7132" spans="1:10" x14ac:dyDescent="0.3">
      <c r="A7132" s="1">
        <v>40863</v>
      </c>
      <c r="B7132">
        <v>2011</v>
      </c>
      <c r="C7132">
        <v>11</v>
      </c>
      <c r="D7132" t="s">
        <v>20642</v>
      </c>
      <c r="E7132">
        <v>4</v>
      </c>
      <c r="F7132" s="1">
        <v>40848</v>
      </c>
      <c r="G7132">
        <v>3</v>
      </c>
      <c r="H7132" t="s">
        <v>20622</v>
      </c>
      <c r="I7132" t="s">
        <v>20643</v>
      </c>
      <c r="J7132" t="s">
        <v>20639</v>
      </c>
    </row>
    <row r="7133" spans="1:10" x14ac:dyDescent="0.3">
      <c r="A7133" s="1">
        <v>40870</v>
      </c>
      <c r="B7133">
        <v>2011</v>
      </c>
      <c r="C7133">
        <v>11</v>
      </c>
      <c r="D7133" t="s">
        <v>20642</v>
      </c>
      <c r="E7133">
        <v>4</v>
      </c>
      <c r="F7133" s="1">
        <v>40848</v>
      </c>
      <c r="G7133">
        <v>3</v>
      </c>
      <c r="H7133" t="s">
        <v>20622</v>
      </c>
      <c r="I7133" t="s">
        <v>20643</v>
      </c>
      <c r="J7133" t="s">
        <v>20639</v>
      </c>
    </row>
    <row r="7134" spans="1:10" x14ac:dyDescent="0.3">
      <c r="A7134" s="1">
        <v>40865</v>
      </c>
      <c r="B7134">
        <v>2011</v>
      </c>
      <c r="C7134">
        <v>11</v>
      </c>
      <c r="D7134" t="s">
        <v>20642</v>
      </c>
      <c r="E7134">
        <v>4</v>
      </c>
      <c r="F7134" s="1">
        <v>40848</v>
      </c>
      <c r="G7134">
        <v>5</v>
      </c>
      <c r="H7134" t="s">
        <v>20617</v>
      </c>
      <c r="I7134" t="s">
        <v>20643</v>
      </c>
      <c r="J7134" t="s">
        <v>20639</v>
      </c>
    </row>
    <row r="7135" spans="1:10" x14ac:dyDescent="0.3">
      <c r="A7135" s="1">
        <v>40853</v>
      </c>
      <c r="B7135">
        <v>2011</v>
      </c>
      <c r="C7135">
        <v>11</v>
      </c>
      <c r="D7135" t="s">
        <v>20642</v>
      </c>
      <c r="E7135">
        <v>4</v>
      </c>
      <c r="F7135" s="1">
        <v>40848</v>
      </c>
      <c r="G7135">
        <v>0</v>
      </c>
      <c r="H7135" t="s">
        <v>20623</v>
      </c>
      <c r="I7135" t="s">
        <v>20643</v>
      </c>
      <c r="J7135" t="s">
        <v>20639</v>
      </c>
    </row>
    <row r="7136" spans="1:10" x14ac:dyDescent="0.3">
      <c r="A7136" s="1">
        <v>40874</v>
      </c>
      <c r="B7136">
        <v>2011</v>
      </c>
      <c r="C7136">
        <v>11</v>
      </c>
      <c r="D7136" t="s">
        <v>20642</v>
      </c>
      <c r="E7136">
        <v>4</v>
      </c>
      <c r="F7136" s="1">
        <v>40848</v>
      </c>
      <c r="G7136">
        <v>0</v>
      </c>
      <c r="H7136" t="s">
        <v>20623</v>
      </c>
      <c r="I7136" t="s">
        <v>20643</v>
      </c>
      <c r="J7136" t="s">
        <v>20639</v>
      </c>
    </row>
    <row r="7137" spans="1:10" x14ac:dyDescent="0.3">
      <c r="A7137" s="1">
        <v>40862</v>
      </c>
      <c r="B7137">
        <v>2011</v>
      </c>
      <c r="C7137">
        <v>11</v>
      </c>
      <c r="D7137" t="s">
        <v>20642</v>
      </c>
      <c r="E7137">
        <v>4</v>
      </c>
      <c r="F7137" s="1">
        <v>40848</v>
      </c>
      <c r="G7137">
        <v>2</v>
      </c>
      <c r="H7137" t="s">
        <v>20620</v>
      </c>
      <c r="I7137" t="s">
        <v>20643</v>
      </c>
      <c r="J7137" t="s">
        <v>20639</v>
      </c>
    </row>
    <row r="7138" spans="1:10" x14ac:dyDescent="0.3">
      <c r="A7138" s="1">
        <v>40873</v>
      </c>
      <c r="B7138">
        <v>2011</v>
      </c>
      <c r="C7138">
        <v>11</v>
      </c>
      <c r="D7138" t="s">
        <v>20642</v>
      </c>
      <c r="E7138">
        <v>4</v>
      </c>
      <c r="F7138" s="1">
        <v>40848</v>
      </c>
      <c r="G7138">
        <v>6</v>
      </c>
      <c r="H7138" t="s">
        <v>20621</v>
      </c>
      <c r="I7138" t="s">
        <v>20643</v>
      </c>
      <c r="J7138" t="s">
        <v>20639</v>
      </c>
    </row>
    <row r="7139" spans="1:10" x14ac:dyDescent="0.3">
      <c r="A7139" s="1">
        <v>40852</v>
      </c>
      <c r="B7139">
        <v>2011</v>
      </c>
      <c r="C7139">
        <v>11</v>
      </c>
      <c r="D7139" t="s">
        <v>20642</v>
      </c>
      <c r="E7139">
        <v>4</v>
      </c>
      <c r="F7139" s="1">
        <v>40848</v>
      </c>
      <c r="G7139">
        <v>6</v>
      </c>
      <c r="H7139" t="s">
        <v>20621</v>
      </c>
      <c r="I7139" t="s">
        <v>20643</v>
      </c>
      <c r="J7139" t="s">
        <v>20639</v>
      </c>
    </row>
    <row r="7140" spans="1:10" x14ac:dyDescent="0.3">
      <c r="A7140" s="1">
        <v>40860</v>
      </c>
      <c r="B7140">
        <v>2011</v>
      </c>
      <c r="C7140">
        <v>11</v>
      </c>
      <c r="D7140" t="s">
        <v>20642</v>
      </c>
      <c r="E7140">
        <v>4</v>
      </c>
      <c r="F7140" s="1">
        <v>40848</v>
      </c>
      <c r="G7140">
        <v>0</v>
      </c>
      <c r="H7140" t="s">
        <v>20623</v>
      </c>
      <c r="I7140" t="s">
        <v>20643</v>
      </c>
      <c r="J7140" t="s">
        <v>20639</v>
      </c>
    </row>
    <row r="7141" spans="1:10" x14ac:dyDescent="0.3">
      <c r="A7141" s="1">
        <v>40860</v>
      </c>
      <c r="B7141">
        <v>2011</v>
      </c>
      <c r="C7141">
        <v>11</v>
      </c>
      <c r="D7141" t="s">
        <v>20642</v>
      </c>
      <c r="E7141">
        <v>4</v>
      </c>
      <c r="F7141" s="1">
        <v>40848</v>
      </c>
      <c r="G7141">
        <v>0</v>
      </c>
      <c r="H7141" t="s">
        <v>20623</v>
      </c>
      <c r="I7141" t="s">
        <v>20643</v>
      </c>
      <c r="J7141" t="s">
        <v>20639</v>
      </c>
    </row>
    <row r="7142" spans="1:10" x14ac:dyDescent="0.3">
      <c r="A7142" s="1">
        <v>40855</v>
      </c>
      <c r="B7142">
        <v>2011</v>
      </c>
      <c r="C7142">
        <v>11</v>
      </c>
      <c r="D7142" t="s">
        <v>20642</v>
      </c>
      <c r="E7142">
        <v>4</v>
      </c>
      <c r="F7142" s="1">
        <v>40848</v>
      </c>
      <c r="G7142">
        <v>2</v>
      </c>
      <c r="H7142" t="s">
        <v>20620</v>
      </c>
      <c r="I7142" t="s">
        <v>20643</v>
      </c>
      <c r="J7142" t="s">
        <v>20639</v>
      </c>
    </row>
    <row r="7143" spans="1:10" x14ac:dyDescent="0.3">
      <c r="A7143" s="1">
        <v>40848</v>
      </c>
      <c r="B7143">
        <v>2011</v>
      </c>
      <c r="C7143">
        <v>11</v>
      </c>
      <c r="D7143" t="s">
        <v>20642</v>
      </c>
      <c r="E7143">
        <v>4</v>
      </c>
      <c r="F7143" s="1">
        <v>40848</v>
      </c>
      <c r="G7143">
        <v>2</v>
      </c>
      <c r="H7143" t="s">
        <v>20620</v>
      </c>
      <c r="I7143" t="s">
        <v>20643</v>
      </c>
      <c r="J7143" t="s">
        <v>20639</v>
      </c>
    </row>
    <row r="7144" spans="1:10" x14ac:dyDescent="0.3">
      <c r="A7144" s="1">
        <v>40848</v>
      </c>
      <c r="B7144">
        <v>2011</v>
      </c>
      <c r="C7144">
        <v>11</v>
      </c>
      <c r="D7144" t="s">
        <v>20642</v>
      </c>
      <c r="E7144">
        <v>4</v>
      </c>
      <c r="F7144" s="1">
        <v>40848</v>
      </c>
      <c r="G7144">
        <v>2</v>
      </c>
      <c r="H7144" t="s">
        <v>20620</v>
      </c>
      <c r="I7144" t="s">
        <v>20643</v>
      </c>
      <c r="J7144" t="s">
        <v>20639</v>
      </c>
    </row>
    <row r="7145" spans="1:10" x14ac:dyDescent="0.3">
      <c r="A7145" s="1">
        <v>40862</v>
      </c>
      <c r="B7145">
        <v>2011</v>
      </c>
      <c r="C7145">
        <v>11</v>
      </c>
      <c r="D7145" t="s">
        <v>20642</v>
      </c>
      <c r="E7145">
        <v>4</v>
      </c>
      <c r="F7145" s="1">
        <v>40848</v>
      </c>
      <c r="G7145">
        <v>2</v>
      </c>
      <c r="H7145" t="s">
        <v>20620</v>
      </c>
      <c r="I7145" t="s">
        <v>20643</v>
      </c>
      <c r="J7145" t="s">
        <v>20639</v>
      </c>
    </row>
    <row r="7146" spans="1:10" x14ac:dyDescent="0.3">
      <c r="A7146" s="1">
        <v>40871</v>
      </c>
      <c r="B7146">
        <v>2011</v>
      </c>
      <c r="C7146">
        <v>11</v>
      </c>
      <c r="D7146" t="s">
        <v>20642</v>
      </c>
      <c r="E7146">
        <v>4</v>
      </c>
      <c r="F7146" s="1">
        <v>40848</v>
      </c>
      <c r="G7146">
        <v>4</v>
      </c>
      <c r="H7146" t="s">
        <v>20624</v>
      </c>
      <c r="I7146" t="s">
        <v>20643</v>
      </c>
      <c r="J7146" t="s">
        <v>20639</v>
      </c>
    </row>
    <row r="7147" spans="1:10" x14ac:dyDescent="0.3">
      <c r="A7147" s="1">
        <v>40859</v>
      </c>
      <c r="B7147">
        <v>2011</v>
      </c>
      <c r="C7147">
        <v>11</v>
      </c>
      <c r="D7147" t="s">
        <v>20642</v>
      </c>
      <c r="E7147">
        <v>4</v>
      </c>
      <c r="F7147" s="1">
        <v>40848</v>
      </c>
      <c r="G7147">
        <v>6</v>
      </c>
      <c r="H7147" t="s">
        <v>20621</v>
      </c>
      <c r="I7147" t="s">
        <v>20643</v>
      </c>
      <c r="J7147" t="s">
        <v>20639</v>
      </c>
    </row>
    <row r="7148" spans="1:10" x14ac:dyDescent="0.3">
      <c r="A7148" s="1">
        <v>40865</v>
      </c>
      <c r="B7148">
        <v>2011</v>
      </c>
      <c r="C7148">
        <v>11</v>
      </c>
      <c r="D7148" t="s">
        <v>20642</v>
      </c>
      <c r="E7148">
        <v>4</v>
      </c>
      <c r="F7148" s="1">
        <v>40848</v>
      </c>
      <c r="G7148">
        <v>5</v>
      </c>
      <c r="H7148" t="s">
        <v>20617</v>
      </c>
      <c r="I7148" t="s">
        <v>20643</v>
      </c>
      <c r="J7148" t="s">
        <v>20639</v>
      </c>
    </row>
    <row r="7149" spans="1:10" x14ac:dyDescent="0.3">
      <c r="A7149" s="1">
        <v>40861</v>
      </c>
      <c r="B7149">
        <v>2011</v>
      </c>
      <c r="C7149">
        <v>11</v>
      </c>
      <c r="D7149" t="s">
        <v>20642</v>
      </c>
      <c r="E7149">
        <v>4</v>
      </c>
      <c r="F7149" s="1">
        <v>40848</v>
      </c>
      <c r="G7149">
        <v>1</v>
      </c>
      <c r="H7149" t="s">
        <v>20625</v>
      </c>
      <c r="I7149" t="s">
        <v>20643</v>
      </c>
      <c r="J7149" t="s">
        <v>20639</v>
      </c>
    </row>
    <row r="7150" spans="1:10" x14ac:dyDescent="0.3">
      <c r="A7150" s="1">
        <v>40863</v>
      </c>
      <c r="B7150">
        <v>2011</v>
      </c>
      <c r="C7150">
        <v>11</v>
      </c>
      <c r="D7150" t="s">
        <v>20642</v>
      </c>
      <c r="E7150">
        <v>4</v>
      </c>
      <c r="F7150" s="1">
        <v>40848</v>
      </c>
      <c r="G7150">
        <v>3</v>
      </c>
      <c r="H7150" t="s">
        <v>20622</v>
      </c>
      <c r="I7150" t="s">
        <v>20643</v>
      </c>
      <c r="J7150" t="s">
        <v>20639</v>
      </c>
    </row>
    <row r="7151" spans="1:10" x14ac:dyDescent="0.3">
      <c r="A7151" s="1">
        <v>43064</v>
      </c>
      <c r="B7151">
        <v>2017</v>
      </c>
      <c r="C7151">
        <v>11</v>
      </c>
      <c r="D7151" t="s">
        <v>20642</v>
      </c>
      <c r="E7151">
        <v>4</v>
      </c>
      <c r="F7151" s="1">
        <v>43040</v>
      </c>
      <c r="G7151">
        <v>6</v>
      </c>
      <c r="H7151" t="s">
        <v>20621</v>
      </c>
      <c r="I7151" t="s">
        <v>20643</v>
      </c>
      <c r="J7151" t="s">
        <v>20639</v>
      </c>
    </row>
    <row r="7152" spans="1:10" x14ac:dyDescent="0.3">
      <c r="A7152" s="1">
        <v>43041</v>
      </c>
      <c r="B7152">
        <v>2017</v>
      </c>
      <c r="C7152">
        <v>11</v>
      </c>
      <c r="D7152" t="s">
        <v>20642</v>
      </c>
      <c r="E7152">
        <v>4</v>
      </c>
      <c r="F7152" s="1">
        <v>43040</v>
      </c>
      <c r="G7152">
        <v>4</v>
      </c>
      <c r="H7152" t="s">
        <v>20624</v>
      </c>
      <c r="I7152" t="s">
        <v>20643</v>
      </c>
      <c r="J7152" t="s">
        <v>20639</v>
      </c>
    </row>
    <row r="7153" spans="1:10" x14ac:dyDescent="0.3">
      <c r="A7153" s="1">
        <v>43048</v>
      </c>
      <c r="B7153">
        <v>2017</v>
      </c>
      <c r="C7153">
        <v>11</v>
      </c>
      <c r="D7153" t="s">
        <v>20642</v>
      </c>
      <c r="E7153">
        <v>4</v>
      </c>
      <c r="F7153" s="1">
        <v>43040</v>
      </c>
      <c r="G7153">
        <v>4</v>
      </c>
      <c r="H7153" t="s">
        <v>20624</v>
      </c>
      <c r="I7153" t="s">
        <v>20643</v>
      </c>
      <c r="J7153" t="s">
        <v>20639</v>
      </c>
    </row>
    <row r="7154" spans="1:10" x14ac:dyDescent="0.3">
      <c r="A7154" s="1">
        <v>43056</v>
      </c>
      <c r="B7154">
        <v>2017</v>
      </c>
      <c r="C7154">
        <v>11</v>
      </c>
      <c r="D7154" t="s">
        <v>20642</v>
      </c>
      <c r="E7154">
        <v>4</v>
      </c>
      <c r="F7154" s="1">
        <v>43040</v>
      </c>
      <c r="G7154">
        <v>5</v>
      </c>
      <c r="H7154" t="s">
        <v>20617</v>
      </c>
      <c r="I7154" t="s">
        <v>20643</v>
      </c>
      <c r="J7154" t="s">
        <v>20639</v>
      </c>
    </row>
    <row r="7155" spans="1:10" x14ac:dyDescent="0.3">
      <c r="A7155" s="1">
        <v>43067</v>
      </c>
      <c r="B7155">
        <v>2017</v>
      </c>
      <c r="C7155">
        <v>11</v>
      </c>
      <c r="D7155" t="s">
        <v>20642</v>
      </c>
      <c r="E7155">
        <v>4</v>
      </c>
      <c r="F7155" s="1">
        <v>43040</v>
      </c>
      <c r="G7155">
        <v>2</v>
      </c>
      <c r="H7155" t="s">
        <v>20620</v>
      </c>
      <c r="I7155" t="s">
        <v>20643</v>
      </c>
      <c r="J7155" t="s">
        <v>20639</v>
      </c>
    </row>
    <row r="7156" spans="1:10" x14ac:dyDescent="0.3">
      <c r="A7156" s="1">
        <v>43041</v>
      </c>
      <c r="B7156">
        <v>2017</v>
      </c>
      <c r="C7156">
        <v>11</v>
      </c>
      <c r="D7156" t="s">
        <v>20642</v>
      </c>
      <c r="E7156">
        <v>4</v>
      </c>
      <c r="F7156" s="1">
        <v>43040</v>
      </c>
      <c r="G7156">
        <v>4</v>
      </c>
      <c r="H7156" t="s">
        <v>20624</v>
      </c>
      <c r="I7156" t="s">
        <v>20643</v>
      </c>
      <c r="J7156" t="s">
        <v>20639</v>
      </c>
    </row>
    <row r="7157" spans="1:10" x14ac:dyDescent="0.3">
      <c r="A7157" s="1">
        <v>43042</v>
      </c>
      <c r="B7157">
        <v>2017</v>
      </c>
      <c r="C7157">
        <v>11</v>
      </c>
      <c r="D7157" t="s">
        <v>20642</v>
      </c>
      <c r="E7157">
        <v>4</v>
      </c>
      <c r="F7157" s="1">
        <v>43040</v>
      </c>
      <c r="G7157">
        <v>5</v>
      </c>
      <c r="H7157" t="s">
        <v>20617</v>
      </c>
      <c r="I7157" t="s">
        <v>20643</v>
      </c>
      <c r="J7157" t="s">
        <v>20639</v>
      </c>
    </row>
    <row r="7158" spans="1:10" x14ac:dyDescent="0.3">
      <c r="A7158" s="1">
        <v>43049</v>
      </c>
      <c r="B7158">
        <v>2017</v>
      </c>
      <c r="C7158">
        <v>11</v>
      </c>
      <c r="D7158" t="s">
        <v>20642</v>
      </c>
      <c r="E7158">
        <v>4</v>
      </c>
      <c r="F7158" s="1">
        <v>43040</v>
      </c>
      <c r="G7158">
        <v>5</v>
      </c>
      <c r="H7158" t="s">
        <v>20617</v>
      </c>
      <c r="I7158" t="s">
        <v>20643</v>
      </c>
      <c r="J7158" t="s">
        <v>20639</v>
      </c>
    </row>
    <row r="7159" spans="1:10" x14ac:dyDescent="0.3">
      <c r="A7159" s="1">
        <v>43042</v>
      </c>
      <c r="B7159">
        <v>2017</v>
      </c>
      <c r="C7159">
        <v>11</v>
      </c>
      <c r="D7159" t="s">
        <v>20642</v>
      </c>
      <c r="E7159">
        <v>4</v>
      </c>
      <c r="F7159" s="1">
        <v>43040</v>
      </c>
      <c r="G7159">
        <v>5</v>
      </c>
      <c r="H7159" t="s">
        <v>20617</v>
      </c>
      <c r="I7159" t="s">
        <v>20643</v>
      </c>
      <c r="J7159" t="s">
        <v>20639</v>
      </c>
    </row>
    <row r="7160" spans="1:10" x14ac:dyDescent="0.3">
      <c r="A7160" s="1">
        <v>43041</v>
      </c>
      <c r="B7160">
        <v>2017</v>
      </c>
      <c r="C7160">
        <v>11</v>
      </c>
      <c r="D7160" t="s">
        <v>20642</v>
      </c>
      <c r="E7160">
        <v>4</v>
      </c>
      <c r="F7160" s="1">
        <v>43040</v>
      </c>
      <c r="G7160">
        <v>4</v>
      </c>
      <c r="H7160" t="s">
        <v>20624</v>
      </c>
      <c r="I7160" t="s">
        <v>20643</v>
      </c>
      <c r="J7160" t="s">
        <v>20639</v>
      </c>
    </row>
    <row r="7161" spans="1:10" x14ac:dyDescent="0.3">
      <c r="A7161" s="1">
        <v>43046</v>
      </c>
      <c r="B7161">
        <v>2017</v>
      </c>
      <c r="C7161">
        <v>11</v>
      </c>
      <c r="D7161" t="s">
        <v>20642</v>
      </c>
      <c r="E7161">
        <v>4</v>
      </c>
      <c r="F7161" s="1">
        <v>43040</v>
      </c>
      <c r="G7161">
        <v>2</v>
      </c>
      <c r="H7161" t="s">
        <v>20620</v>
      </c>
      <c r="I7161" t="s">
        <v>20643</v>
      </c>
      <c r="J7161" t="s">
        <v>20639</v>
      </c>
    </row>
    <row r="7162" spans="1:10" x14ac:dyDescent="0.3">
      <c r="A7162" s="1">
        <v>43040</v>
      </c>
      <c r="B7162">
        <v>2017</v>
      </c>
      <c r="C7162">
        <v>11</v>
      </c>
      <c r="D7162" t="s">
        <v>20642</v>
      </c>
      <c r="E7162">
        <v>4</v>
      </c>
      <c r="F7162" s="1">
        <v>43040</v>
      </c>
      <c r="G7162">
        <v>3</v>
      </c>
      <c r="H7162" t="s">
        <v>20622</v>
      </c>
      <c r="I7162" t="s">
        <v>20643</v>
      </c>
      <c r="J7162" t="s">
        <v>20639</v>
      </c>
    </row>
    <row r="7163" spans="1:10" x14ac:dyDescent="0.3">
      <c r="A7163" s="1">
        <v>43047</v>
      </c>
      <c r="B7163">
        <v>2017</v>
      </c>
      <c r="C7163">
        <v>11</v>
      </c>
      <c r="D7163" t="s">
        <v>20642</v>
      </c>
      <c r="E7163">
        <v>4</v>
      </c>
      <c r="F7163" s="1">
        <v>43040</v>
      </c>
      <c r="G7163">
        <v>3</v>
      </c>
      <c r="H7163" t="s">
        <v>20622</v>
      </c>
      <c r="I7163" t="s">
        <v>20643</v>
      </c>
      <c r="J7163" t="s">
        <v>20639</v>
      </c>
    </row>
    <row r="7164" spans="1:10" x14ac:dyDescent="0.3">
      <c r="A7164" s="1">
        <v>43046</v>
      </c>
      <c r="B7164">
        <v>2017</v>
      </c>
      <c r="C7164">
        <v>11</v>
      </c>
      <c r="D7164" t="s">
        <v>20642</v>
      </c>
      <c r="E7164">
        <v>4</v>
      </c>
      <c r="F7164" s="1">
        <v>43040</v>
      </c>
      <c r="G7164">
        <v>2</v>
      </c>
      <c r="H7164" t="s">
        <v>20620</v>
      </c>
      <c r="I7164" t="s">
        <v>20643</v>
      </c>
      <c r="J7164" t="s">
        <v>20639</v>
      </c>
    </row>
    <row r="7165" spans="1:10" x14ac:dyDescent="0.3">
      <c r="A7165" s="1">
        <v>43040</v>
      </c>
      <c r="B7165">
        <v>2017</v>
      </c>
      <c r="C7165">
        <v>11</v>
      </c>
      <c r="D7165" t="s">
        <v>20642</v>
      </c>
      <c r="E7165">
        <v>4</v>
      </c>
      <c r="F7165" s="1">
        <v>43040</v>
      </c>
      <c r="G7165">
        <v>3</v>
      </c>
      <c r="H7165" t="s">
        <v>20622</v>
      </c>
      <c r="I7165" t="s">
        <v>20643</v>
      </c>
      <c r="J7165" t="s">
        <v>20639</v>
      </c>
    </row>
    <row r="7166" spans="1:10" x14ac:dyDescent="0.3">
      <c r="A7166" s="1">
        <v>43049</v>
      </c>
      <c r="B7166">
        <v>2017</v>
      </c>
      <c r="C7166">
        <v>11</v>
      </c>
      <c r="D7166" t="s">
        <v>20642</v>
      </c>
      <c r="E7166">
        <v>4</v>
      </c>
      <c r="F7166" s="1">
        <v>43040</v>
      </c>
      <c r="G7166">
        <v>5</v>
      </c>
      <c r="H7166" t="s">
        <v>20617</v>
      </c>
      <c r="I7166" t="s">
        <v>20643</v>
      </c>
      <c r="J7166" t="s">
        <v>20639</v>
      </c>
    </row>
    <row r="7167" spans="1:10" x14ac:dyDescent="0.3">
      <c r="A7167" s="1">
        <v>43056</v>
      </c>
      <c r="B7167">
        <v>2017</v>
      </c>
      <c r="C7167">
        <v>11</v>
      </c>
      <c r="D7167" t="s">
        <v>20642</v>
      </c>
      <c r="E7167">
        <v>4</v>
      </c>
      <c r="F7167" s="1">
        <v>43040</v>
      </c>
      <c r="G7167">
        <v>5</v>
      </c>
      <c r="H7167" t="s">
        <v>20617</v>
      </c>
      <c r="I7167" t="s">
        <v>20643</v>
      </c>
      <c r="J7167" t="s">
        <v>20639</v>
      </c>
    </row>
    <row r="7168" spans="1:10" x14ac:dyDescent="0.3">
      <c r="A7168" s="1">
        <v>43048</v>
      </c>
      <c r="B7168">
        <v>2017</v>
      </c>
      <c r="C7168">
        <v>11</v>
      </c>
      <c r="D7168" t="s">
        <v>20642</v>
      </c>
      <c r="E7168">
        <v>4</v>
      </c>
      <c r="F7168" s="1">
        <v>43040</v>
      </c>
      <c r="G7168">
        <v>4</v>
      </c>
      <c r="H7168" t="s">
        <v>20624</v>
      </c>
      <c r="I7168" t="s">
        <v>20643</v>
      </c>
      <c r="J7168" t="s">
        <v>20639</v>
      </c>
    </row>
    <row r="7169" spans="1:10" x14ac:dyDescent="0.3">
      <c r="A7169" s="1">
        <v>43065</v>
      </c>
      <c r="B7169">
        <v>2017</v>
      </c>
      <c r="C7169">
        <v>11</v>
      </c>
      <c r="D7169" t="s">
        <v>20642</v>
      </c>
      <c r="E7169">
        <v>4</v>
      </c>
      <c r="F7169" s="1">
        <v>43040</v>
      </c>
      <c r="G7169">
        <v>0</v>
      </c>
      <c r="H7169" t="s">
        <v>20623</v>
      </c>
      <c r="I7169" t="s">
        <v>20643</v>
      </c>
      <c r="J7169" t="s">
        <v>20639</v>
      </c>
    </row>
    <row r="7170" spans="1:10" x14ac:dyDescent="0.3">
      <c r="A7170" s="1">
        <v>43054</v>
      </c>
      <c r="B7170">
        <v>2017</v>
      </c>
      <c r="C7170">
        <v>11</v>
      </c>
      <c r="D7170" t="s">
        <v>20642</v>
      </c>
      <c r="E7170">
        <v>4</v>
      </c>
      <c r="F7170" s="1">
        <v>43040</v>
      </c>
      <c r="G7170">
        <v>3</v>
      </c>
      <c r="H7170" t="s">
        <v>20622</v>
      </c>
      <c r="I7170" t="s">
        <v>20643</v>
      </c>
      <c r="J7170" t="s">
        <v>20639</v>
      </c>
    </row>
    <row r="7171" spans="1:10" x14ac:dyDescent="0.3">
      <c r="A7171" s="1">
        <v>43059</v>
      </c>
      <c r="B7171">
        <v>2017</v>
      </c>
      <c r="C7171">
        <v>11</v>
      </c>
      <c r="D7171" t="s">
        <v>20642</v>
      </c>
      <c r="E7171">
        <v>4</v>
      </c>
      <c r="F7171" s="1">
        <v>43040</v>
      </c>
      <c r="G7171">
        <v>1</v>
      </c>
      <c r="H7171" t="s">
        <v>20625</v>
      </c>
      <c r="I7171" t="s">
        <v>20643</v>
      </c>
      <c r="J7171" t="s">
        <v>20639</v>
      </c>
    </row>
    <row r="7172" spans="1:10" x14ac:dyDescent="0.3">
      <c r="A7172" s="1">
        <v>43055</v>
      </c>
      <c r="B7172">
        <v>2017</v>
      </c>
      <c r="C7172">
        <v>11</v>
      </c>
      <c r="D7172" t="s">
        <v>20642</v>
      </c>
      <c r="E7172">
        <v>4</v>
      </c>
      <c r="F7172" s="1">
        <v>43040</v>
      </c>
      <c r="G7172">
        <v>4</v>
      </c>
      <c r="H7172" t="s">
        <v>20624</v>
      </c>
      <c r="I7172" t="s">
        <v>20643</v>
      </c>
      <c r="J7172" t="s">
        <v>20639</v>
      </c>
    </row>
    <row r="7173" spans="1:10" x14ac:dyDescent="0.3">
      <c r="A7173" s="1">
        <v>43040</v>
      </c>
      <c r="B7173">
        <v>2017</v>
      </c>
      <c r="C7173">
        <v>11</v>
      </c>
      <c r="D7173" t="s">
        <v>20642</v>
      </c>
      <c r="E7173">
        <v>4</v>
      </c>
      <c r="F7173" s="1">
        <v>43040</v>
      </c>
      <c r="G7173">
        <v>3</v>
      </c>
      <c r="H7173" t="s">
        <v>20622</v>
      </c>
      <c r="I7173" t="s">
        <v>20643</v>
      </c>
      <c r="J7173" t="s">
        <v>20639</v>
      </c>
    </row>
    <row r="7174" spans="1:10" x14ac:dyDescent="0.3">
      <c r="A7174" s="1">
        <v>43048</v>
      </c>
      <c r="B7174">
        <v>2017</v>
      </c>
      <c r="C7174">
        <v>11</v>
      </c>
      <c r="D7174" t="s">
        <v>20642</v>
      </c>
      <c r="E7174">
        <v>4</v>
      </c>
      <c r="F7174" s="1">
        <v>43040</v>
      </c>
      <c r="G7174">
        <v>4</v>
      </c>
      <c r="H7174" t="s">
        <v>20624</v>
      </c>
      <c r="I7174" t="s">
        <v>20643</v>
      </c>
      <c r="J7174" t="s">
        <v>20639</v>
      </c>
    </row>
    <row r="7175" spans="1:10" x14ac:dyDescent="0.3">
      <c r="A7175" s="1">
        <v>43043</v>
      </c>
      <c r="B7175">
        <v>2017</v>
      </c>
      <c r="C7175">
        <v>11</v>
      </c>
      <c r="D7175" t="s">
        <v>20642</v>
      </c>
      <c r="E7175">
        <v>4</v>
      </c>
      <c r="F7175" s="1">
        <v>43040</v>
      </c>
      <c r="G7175">
        <v>6</v>
      </c>
      <c r="H7175" t="s">
        <v>20621</v>
      </c>
      <c r="I7175" t="s">
        <v>20643</v>
      </c>
      <c r="J7175" t="s">
        <v>20639</v>
      </c>
    </row>
    <row r="7176" spans="1:10" x14ac:dyDescent="0.3">
      <c r="A7176" s="1">
        <v>43040</v>
      </c>
      <c r="B7176">
        <v>2017</v>
      </c>
      <c r="C7176">
        <v>11</v>
      </c>
      <c r="D7176" t="s">
        <v>20642</v>
      </c>
      <c r="E7176">
        <v>4</v>
      </c>
      <c r="F7176" s="1">
        <v>43040</v>
      </c>
      <c r="G7176">
        <v>3</v>
      </c>
      <c r="H7176" t="s">
        <v>20622</v>
      </c>
      <c r="I7176" t="s">
        <v>20643</v>
      </c>
      <c r="J7176" t="s">
        <v>20639</v>
      </c>
    </row>
    <row r="7177" spans="1:10" x14ac:dyDescent="0.3">
      <c r="A7177" s="1">
        <v>43060</v>
      </c>
      <c r="B7177">
        <v>2017</v>
      </c>
      <c r="C7177">
        <v>11</v>
      </c>
      <c r="D7177" t="s">
        <v>20642</v>
      </c>
      <c r="E7177">
        <v>4</v>
      </c>
      <c r="F7177" s="1">
        <v>43040</v>
      </c>
      <c r="G7177">
        <v>2</v>
      </c>
      <c r="H7177" t="s">
        <v>20620</v>
      </c>
      <c r="I7177" t="s">
        <v>20643</v>
      </c>
      <c r="J7177" t="s">
        <v>20639</v>
      </c>
    </row>
    <row r="7178" spans="1:10" x14ac:dyDescent="0.3">
      <c r="A7178" s="1">
        <v>43060</v>
      </c>
      <c r="B7178">
        <v>2017</v>
      </c>
      <c r="C7178">
        <v>11</v>
      </c>
      <c r="D7178" t="s">
        <v>20642</v>
      </c>
      <c r="E7178">
        <v>4</v>
      </c>
      <c r="F7178" s="1">
        <v>43040</v>
      </c>
      <c r="G7178">
        <v>2</v>
      </c>
      <c r="H7178" t="s">
        <v>20620</v>
      </c>
      <c r="I7178" t="s">
        <v>20643</v>
      </c>
      <c r="J7178" t="s">
        <v>20639</v>
      </c>
    </row>
    <row r="7179" spans="1:10" x14ac:dyDescent="0.3">
      <c r="A7179" s="1">
        <v>43064</v>
      </c>
      <c r="B7179">
        <v>2017</v>
      </c>
      <c r="C7179">
        <v>11</v>
      </c>
      <c r="D7179" t="s">
        <v>20642</v>
      </c>
      <c r="E7179">
        <v>4</v>
      </c>
      <c r="F7179" s="1">
        <v>43040</v>
      </c>
      <c r="G7179">
        <v>6</v>
      </c>
      <c r="H7179" t="s">
        <v>20621</v>
      </c>
      <c r="I7179" t="s">
        <v>20643</v>
      </c>
      <c r="J7179" t="s">
        <v>20639</v>
      </c>
    </row>
    <row r="7180" spans="1:10" x14ac:dyDescent="0.3">
      <c r="A7180" s="1">
        <v>43041</v>
      </c>
      <c r="B7180">
        <v>2017</v>
      </c>
      <c r="C7180">
        <v>11</v>
      </c>
      <c r="D7180" t="s">
        <v>20642</v>
      </c>
      <c r="E7180">
        <v>4</v>
      </c>
      <c r="F7180" s="1">
        <v>43040</v>
      </c>
      <c r="G7180">
        <v>4</v>
      </c>
      <c r="H7180" t="s">
        <v>20624</v>
      </c>
      <c r="I7180" t="s">
        <v>20643</v>
      </c>
      <c r="J7180" t="s">
        <v>20639</v>
      </c>
    </row>
    <row r="7181" spans="1:10" x14ac:dyDescent="0.3">
      <c r="A7181" s="1">
        <v>43065</v>
      </c>
      <c r="B7181">
        <v>2017</v>
      </c>
      <c r="C7181">
        <v>11</v>
      </c>
      <c r="D7181" t="s">
        <v>20642</v>
      </c>
      <c r="E7181">
        <v>4</v>
      </c>
      <c r="F7181" s="1">
        <v>43040</v>
      </c>
      <c r="G7181">
        <v>0</v>
      </c>
      <c r="H7181" t="s">
        <v>20623</v>
      </c>
      <c r="I7181" t="s">
        <v>20643</v>
      </c>
      <c r="J7181" t="s">
        <v>20639</v>
      </c>
    </row>
    <row r="7182" spans="1:10" x14ac:dyDescent="0.3">
      <c r="A7182" s="1">
        <v>43054</v>
      </c>
      <c r="B7182">
        <v>2017</v>
      </c>
      <c r="C7182">
        <v>11</v>
      </c>
      <c r="D7182" t="s">
        <v>20642</v>
      </c>
      <c r="E7182">
        <v>4</v>
      </c>
      <c r="F7182" s="1">
        <v>43040</v>
      </c>
      <c r="G7182">
        <v>3</v>
      </c>
      <c r="H7182" t="s">
        <v>20622</v>
      </c>
      <c r="I7182" t="s">
        <v>20643</v>
      </c>
      <c r="J7182" t="s">
        <v>20639</v>
      </c>
    </row>
    <row r="7183" spans="1:10" x14ac:dyDescent="0.3">
      <c r="A7183" s="1">
        <v>43054</v>
      </c>
      <c r="B7183">
        <v>2017</v>
      </c>
      <c r="C7183">
        <v>11</v>
      </c>
      <c r="D7183" t="s">
        <v>20642</v>
      </c>
      <c r="E7183">
        <v>4</v>
      </c>
      <c r="F7183" s="1">
        <v>43040</v>
      </c>
      <c r="G7183">
        <v>3</v>
      </c>
      <c r="H7183" t="s">
        <v>20622</v>
      </c>
      <c r="I7183" t="s">
        <v>20643</v>
      </c>
      <c r="J7183" t="s">
        <v>20639</v>
      </c>
    </row>
    <row r="7184" spans="1:10" x14ac:dyDescent="0.3">
      <c r="A7184" s="1">
        <v>43056</v>
      </c>
      <c r="B7184">
        <v>2017</v>
      </c>
      <c r="C7184">
        <v>11</v>
      </c>
      <c r="D7184" t="s">
        <v>20642</v>
      </c>
      <c r="E7184">
        <v>4</v>
      </c>
      <c r="F7184" s="1">
        <v>43040</v>
      </c>
      <c r="G7184">
        <v>5</v>
      </c>
      <c r="H7184" t="s">
        <v>20617</v>
      </c>
      <c r="I7184" t="s">
        <v>20643</v>
      </c>
      <c r="J7184" t="s">
        <v>20639</v>
      </c>
    </row>
    <row r="7185" spans="1:10" x14ac:dyDescent="0.3">
      <c r="A7185" s="1">
        <v>43057</v>
      </c>
      <c r="B7185">
        <v>2017</v>
      </c>
      <c r="C7185">
        <v>11</v>
      </c>
      <c r="D7185" t="s">
        <v>20642</v>
      </c>
      <c r="E7185">
        <v>4</v>
      </c>
      <c r="F7185" s="1">
        <v>43040</v>
      </c>
      <c r="G7185">
        <v>6</v>
      </c>
      <c r="H7185" t="s">
        <v>20621</v>
      </c>
      <c r="I7185" t="s">
        <v>20643</v>
      </c>
      <c r="J7185" t="s">
        <v>20639</v>
      </c>
    </row>
    <row r="7186" spans="1:10" x14ac:dyDescent="0.3">
      <c r="A7186" s="1">
        <v>43047</v>
      </c>
      <c r="B7186">
        <v>2017</v>
      </c>
      <c r="C7186">
        <v>11</v>
      </c>
      <c r="D7186" t="s">
        <v>20642</v>
      </c>
      <c r="E7186">
        <v>4</v>
      </c>
      <c r="F7186" s="1">
        <v>43040</v>
      </c>
      <c r="G7186">
        <v>3</v>
      </c>
      <c r="H7186" t="s">
        <v>20622</v>
      </c>
      <c r="I7186" t="s">
        <v>20643</v>
      </c>
      <c r="J7186" t="s">
        <v>20639</v>
      </c>
    </row>
    <row r="7187" spans="1:10" x14ac:dyDescent="0.3">
      <c r="A7187" s="1">
        <v>43050</v>
      </c>
      <c r="B7187">
        <v>2017</v>
      </c>
      <c r="C7187">
        <v>11</v>
      </c>
      <c r="D7187" t="s">
        <v>20642</v>
      </c>
      <c r="E7187">
        <v>4</v>
      </c>
      <c r="F7187" s="1">
        <v>43040</v>
      </c>
      <c r="G7187">
        <v>6</v>
      </c>
      <c r="H7187" t="s">
        <v>20621</v>
      </c>
      <c r="I7187" t="s">
        <v>20643</v>
      </c>
      <c r="J7187" t="s">
        <v>20639</v>
      </c>
    </row>
    <row r="7188" spans="1:10" x14ac:dyDescent="0.3">
      <c r="A7188" s="1">
        <v>43049</v>
      </c>
      <c r="B7188">
        <v>2017</v>
      </c>
      <c r="C7188">
        <v>11</v>
      </c>
      <c r="D7188" t="s">
        <v>20642</v>
      </c>
      <c r="E7188">
        <v>4</v>
      </c>
      <c r="F7188" s="1">
        <v>43040</v>
      </c>
      <c r="G7188">
        <v>5</v>
      </c>
      <c r="H7188" t="s">
        <v>20617</v>
      </c>
      <c r="I7188" t="s">
        <v>20643</v>
      </c>
      <c r="J7188" t="s">
        <v>20639</v>
      </c>
    </row>
    <row r="7189" spans="1:10" x14ac:dyDescent="0.3">
      <c r="A7189" s="1">
        <v>43066</v>
      </c>
      <c r="B7189">
        <v>2017</v>
      </c>
      <c r="C7189">
        <v>11</v>
      </c>
      <c r="D7189" t="s">
        <v>20642</v>
      </c>
      <c r="E7189">
        <v>4</v>
      </c>
      <c r="F7189" s="1">
        <v>43040</v>
      </c>
      <c r="G7189">
        <v>1</v>
      </c>
      <c r="H7189" t="s">
        <v>20625</v>
      </c>
      <c r="I7189" t="s">
        <v>20643</v>
      </c>
      <c r="J7189" t="s">
        <v>20639</v>
      </c>
    </row>
    <row r="7190" spans="1:10" x14ac:dyDescent="0.3">
      <c r="A7190" s="1">
        <v>43040</v>
      </c>
      <c r="B7190">
        <v>2017</v>
      </c>
      <c r="C7190">
        <v>11</v>
      </c>
      <c r="D7190" t="s">
        <v>20642</v>
      </c>
      <c r="E7190">
        <v>4</v>
      </c>
      <c r="F7190" s="1">
        <v>43040</v>
      </c>
      <c r="G7190">
        <v>3</v>
      </c>
      <c r="H7190" t="s">
        <v>20622</v>
      </c>
      <c r="I7190" t="s">
        <v>20643</v>
      </c>
      <c r="J7190" t="s">
        <v>20639</v>
      </c>
    </row>
    <row r="7191" spans="1:10" x14ac:dyDescent="0.3">
      <c r="A7191" s="1">
        <v>43062</v>
      </c>
      <c r="B7191">
        <v>2017</v>
      </c>
      <c r="C7191">
        <v>11</v>
      </c>
      <c r="D7191" t="s">
        <v>20642</v>
      </c>
      <c r="E7191">
        <v>4</v>
      </c>
      <c r="F7191" s="1">
        <v>43040</v>
      </c>
      <c r="G7191">
        <v>4</v>
      </c>
      <c r="H7191" t="s">
        <v>20624</v>
      </c>
      <c r="I7191" t="s">
        <v>20643</v>
      </c>
      <c r="J7191" t="s">
        <v>20639</v>
      </c>
    </row>
    <row r="7192" spans="1:10" x14ac:dyDescent="0.3">
      <c r="A7192" s="1">
        <v>43055</v>
      </c>
      <c r="B7192">
        <v>2017</v>
      </c>
      <c r="C7192">
        <v>11</v>
      </c>
      <c r="D7192" t="s">
        <v>20642</v>
      </c>
      <c r="E7192">
        <v>4</v>
      </c>
      <c r="F7192" s="1">
        <v>43040</v>
      </c>
      <c r="G7192">
        <v>4</v>
      </c>
      <c r="H7192" t="s">
        <v>20624</v>
      </c>
      <c r="I7192" t="s">
        <v>20643</v>
      </c>
      <c r="J7192" t="s">
        <v>20639</v>
      </c>
    </row>
    <row r="7193" spans="1:10" x14ac:dyDescent="0.3">
      <c r="A7193" s="1">
        <v>43047</v>
      </c>
      <c r="B7193">
        <v>2017</v>
      </c>
      <c r="C7193">
        <v>11</v>
      </c>
      <c r="D7193" t="s">
        <v>20642</v>
      </c>
      <c r="E7193">
        <v>4</v>
      </c>
      <c r="F7193" s="1">
        <v>43040</v>
      </c>
      <c r="G7193">
        <v>3</v>
      </c>
      <c r="H7193" t="s">
        <v>20622</v>
      </c>
      <c r="I7193" t="s">
        <v>20643</v>
      </c>
      <c r="J7193" t="s">
        <v>20639</v>
      </c>
    </row>
    <row r="7194" spans="1:10" x14ac:dyDescent="0.3">
      <c r="A7194" s="1">
        <v>43055</v>
      </c>
      <c r="B7194">
        <v>2017</v>
      </c>
      <c r="C7194">
        <v>11</v>
      </c>
      <c r="D7194" t="s">
        <v>20642</v>
      </c>
      <c r="E7194">
        <v>4</v>
      </c>
      <c r="F7194" s="1">
        <v>43040</v>
      </c>
      <c r="G7194">
        <v>4</v>
      </c>
      <c r="H7194" t="s">
        <v>20624</v>
      </c>
      <c r="I7194" t="s">
        <v>20643</v>
      </c>
      <c r="J7194" t="s">
        <v>20639</v>
      </c>
    </row>
    <row r="7195" spans="1:10" x14ac:dyDescent="0.3">
      <c r="A7195" s="1">
        <v>43063</v>
      </c>
      <c r="B7195">
        <v>2017</v>
      </c>
      <c r="C7195">
        <v>11</v>
      </c>
      <c r="D7195" t="s">
        <v>20642</v>
      </c>
      <c r="E7195">
        <v>4</v>
      </c>
      <c r="F7195" s="1">
        <v>43040</v>
      </c>
      <c r="G7195">
        <v>5</v>
      </c>
      <c r="H7195" t="s">
        <v>20617</v>
      </c>
      <c r="I7195" t="s">
        <v>20643</v>
      </c>
      <c r="J7195" t="s">
        <v>20639</v>
      </c>
    </row>
    <row r="7196" spans="1:10" x14ac:dyDescent="0.3">
      <c r="A7196" s="1">
        <v>43041</v>
      </c>
      <c r="B7196">
        <v>2017</v>
      </c>
      <c r="C7196">
        <v>11</v>
      </c>
      <c r="D7196" t="s">
        <v>20642</v>
      </c>
      <c r="E7196">
        <v>4</v>
      </c>
      <c r="F7196" s="1">
        <v>43040</v>
      </c>
      <c r="G7196">
        <v>4</v>
      </c>
      <c r="H7196" t="s">
        <v>20624</v>
      </c>
      <c r="I7196" t="s">
        <v>20643</v>
      </c>
      <c r="J7196" t="s">
        <v>20639</v>
      </c>
    </row>
    <row r="7197" spans="1:10" x14ac:dyDescent="0.3">
      <c r="A7197" s="1">
        <v>43048</v>
      </c>
      <c r="B7197">
        <v>2017</v>
      </c>
      <c r="C7197">
        <v>11</v>
      </c>
      <c r="D7197" t="s">
        <v>20642</v>
      </c>
      <c r="E7197">
        <v>4</v>
      </c>
      <c r="F7197" s="1">
        <v>43040</v>
      </c>
      <c r="G7197">
        <v>4</v>
      </c>
      <c r="H7197" t="s">
        <v>20624</v>
      </c>
      <c r="I7197" t="s">
        <v>20643</v>
      </c>
      <c r="J7197" t="s">
        <v>20639</v>
      </c>
    </row>
    <row r="7198" spans="1:10" x14ac:dyDescent="0.3">
      <c r="A7198" s="1">
        <v>43042</v>
      </c>
      <c r="B7198">
        <v>2017</v>
      </c>
      <c r="C7198">
        <v>11</v>
      </c>
      <c r="D7198" t="s">
        <v>20642</v>
      </c>
      <c r="E7198">
        <v>4</v>
      </c>
      <c r="F7198" s="1">
        <v>43040</v>
      </c>
      <c r="G7198">
        <v>5</v>
      </c>
      <c r="H7198" t="s">
        <v>20617</v>
      </c>
      <c r="I7198" t="s">
        <v>20643</v>
      </c>
      <c r="J7198" t="s">
        <v>20639</v>
      </c>
    </row>
    <row r="7199" spans="1:10" x14ac:dyDescent="0.3">
      <c r="A7199" s="1">
        <v>43044</v>
      </c>
      <c r="B7199">
        <v>2017</v>
      </c>
      <c r="C7199">
        <v>11</v>
      </c>
      <c r="D7199" t="s">
        <v>20642</v>
      </c>
      <c r="E7199">
        <v>4</v>
      </c>
      <c r="F7199" s="1">
        <v>43040</v>
      </c>
      <c r="G7199">
        <v>0</v>
      </c>
      <c r="H7199" t="s">
        <v>20623</v>
      </c>
      <c r="I7199" t="s">
        <v>20643</v>
      </c>
      <c r="J7199" t="s">
        <v>20639</v>
      </c>
    </row>
    <row r="7200" spans="1:10" x14ac:dyDescent="0.3">
      <c r="A7200" s="1">
        <v>43066</v>
      </c>
      <c r="B7200">
        <v>2017</v>
      </c>
      <c r="C7200">
        <v>11</v>
      </c>
      <c r="D7200" t="s">
        <v>20642</v>
      </c>
      <c r="E7200">
        <v>4</v>
      </c>
      <c r="F7200" s="1">
        <v>43040</v>
      </c>
      <c r="G7200">
        <v>1</v>
      </c>
      <c r="H7200" t="s">
        <v>20625</v>
      </c>
      <c r="I7200" t="s">
        <v>20643</v>
      </c>
      <c r="J7200" t="s">
        <v>20639</v>
      </c>
    </row>
    <row r="7201" spans="1:10" x14ac:dyDescent="0.3">
      <c r="A7201" s="1">
        <v>43045</v>
      </c>
      <c r="B7201">
        <v>2017</v>
      </c>
      <c r="C7201">
        <v>11</v>
      </c>
      <c r="D7201" t="s">
        <v>20642</v>
      </c>
      <c r="E7201">
        <v>4</v>
      </c>
      <c r="F7201" s="1">
        <v>43040</v>
      </c>
      <c r="G7201">
        <v>1</v>
      </c>
      <c r="H7201" t="s">
        <v>20625</v>
      </c>
      <c r="I7201" t="s">
        <v>20643</v>
      </c>
      <c r="J7201" t="s">
        <v>20639</v>
      </c>
    </row>
    <row r="7202" spans="1:10" x14ac:dyDescent="0.3">
      <c r="A7202" s="1">
        <v>43051</v>
      </c>
      <c r="B7202">
        <v>2017</v>
      </c>
      <c r="C7202">
        <v>11</v>
      </c>
      <c r="D7202" t="s">
        <v>20642</v>
      </c>
      <c r="E7202">
        <v>4</v>
      </c>
      <c r="F7202" s="1">
        <v>43040</v>
      </c>
      <c r="G7202">
        <v>0</v>
      </c>
      <c r="H7202" t="s">
        <v>20623</v>
      </c>
      <c r="I7202" t="s">
        <v>20643</v>
      </c>
      <c r="J7202" t="s">
        <v>20639</v>
      </c>
    </row>
    <row r="7203" spans="1:10" x14ac:dyDescent="0.3">
      <c r="A7203" s="1">
        <v>43046</v>
      </c>
      <c r="B7203">
        <v>2017</v>
      </c>
      <c r="C7203">
        <v>11</v>
      </c>
      <c r="D7203" t="s">
        <v>20642</v>
      </c>
      <c r="E7203">
        <v>4</v>
      </c>
      <c r="F7203" s="1">
        <v>43040</v>
      </c>
      <c r="G7203">
        <v>2</v>
      </c>
      <c r="H7203" t="s">
        <v>20620</v>
      </c>
      <c r="I7203" t="s">
        <v>20643</v>
      </c>
      <c r="J7203" t="s">
        <v>20639</v>
      </c>
    </row>
    <row r="7204" spans="1:10" x14ac:dyDescent="0.3">
      <c r="A7204" s="1">
        <v>43042</v>
      </c>
      <c r="B7204">
        <v>2017</v>
      </c>
      <c r="C7204">
        <v>11</v>
      </c>
      <c r="D7204" t="s">
        <v>20642</v>
      </c>
      <c r="E7204">
        <v>4</v>
      </c>
      <c r="F7204" s="1">
        <v>43040</v>
      </c>
      <c r="G7204">
        <v>5</v>
      </c>
      <c r="H7204" t="s">
        <v>20617</v>
      </c>
      <c r="I7204" t="s">
        <v>20643</v>
      </c>
      <c r="J7204" t="s">
        <v>20639</v>
      </c>
    </row>
    <row r="7205" spans="1:10" x14ac:dyDescent="0.3">
      <c r="A7205" s="1">
        <v>43064</v>
      </c>
      <c r="B7205">
        <v>2017</v>
      </c>
      <c r="C7205">
        <v>11</v>
      </c>
      <c r="D7205" t="s">
        <v>20642</v>
      </c>
      <c r="E7205">
        <v>4</v>
      </c>
      <c r="F7205" s="1">
        <v>43040</v>
      </c>
      <c r="G7205">
        <v>6</v>
      </c>
      <c r="H7205" t="s">
        <v>20621</v>
      </c>
      <c r="I7205" t="s">
        <v>20643</v>
      </c>
      <c r="J7205" t="s">
        <v>20639</v>
      </c>
    </row>
    <row r="7206" spans="1:10" x14ac:dyDescent="0.3">
      <c r="A7206" s="1">
        <v>43047</v>
      </c>
      <c r="B7206">
        <v>2017</v>
      </c>
      <c r="C7206">
        <v>11</v>
      </c>
      <c r="D7206" t="s">
        <v>20642</v>
      </c>
      <c r="E7206">
        <v>4</v>
      </c>
      <c r="F7206" s="1">
        <v>43040</v>
      </c>
      <c r="G7206">
        <v>3</v>
      </c>
      <c r="H7206" t="s">
        <v>20622</v>
      </c>
      <c r="I7206" t="s">
        <v>20643</v>
      </c>
      <c r="J7206" t="s">
        <v>20639</v>
      </c>
    </row>
    <row r="7207" spans="1:10" x14ac:dyDescent="0.3">
      <c r="A7207" s="1">
        <v>43060</v>
      </c>
      <c r="B7207">
        <v>2017</v>
      </c>
      <c r="C7207">
        <v>11</v>
      </c>
      <c r="D7207" t="s">
        <v>20642</v>
      </c>
      <c r="E7207">
        <v>4</v>
      </c>
      <c r="F7207" s="1">
        <v>43040</v>
      </c>
      <c r="G7207">
        <v>2</v>
      </c>
      <c r="H7207" t="s">
        <v>20620</v>
      </c>
      <c r="I7207" t="s">
        <v>20643</v>
      </c>
      <c r="J7207" t="s">
        <v>20639</v>
      </c>
    </row>
    <row r="7208" spans="1:10" x14ac:dyDescent="0.3">
      <c r="A7208" s="1">
        <v>43050</v>
      </c>
      <c r="B7208">
        <v>2017</v>
      </c>
      <c r="C7208">
        <v>11</v>
      </c>
      <c r="D7208" t="s">
        <v>20642</v>
      </c>
      <c r="E7208">
        <v>4</v>
      </c>
      <c r="F7208" s="1">
        <v>43040</v>
      </c>
      <c r="G7208">
        <v>6</v>
      </c>
      <c r="H7208" t="s">
        <v>20621</v>
      </c>
      <c r="I7208" t="s">
        <v>20643</v>
      </c>
      <c r="J7208" t="s">
        <v>20639</v>
      </c>
    </row>
    <row r="7209" spans="1:10" x14ac:dyDescent="0.3">
      <c r="A7209" s="1">
        <v>43048</v>
      </c>
      <c r="B7209">
        <v>2017</v>
      </c>
      <c r="C7209">
        <v>11</v>
      </c>
      <c r="D7209" t="s">
        <v>20642</v>
      </c>
      <c r="E7209">
        <v>4</v>
      </c>
      <c r="F7209" s="1">
        <v>43040</v>
      </c>
      <c r="G7209">
        <v>4</v>
      </c>
      <c r="H7209" t="s">
        <v>20624</v>
      </c>
      <c r="I7209" t="s">
        <v>20643</v>
      </c>
      <c r="J7209" t="s">
        <v>20639</v>
      </c>
    </row>
    <row r="7210" spans="1:10" x14ac:dyDescent="0.3">
      <c r="A7210" s="1">
        <v>43054</v>
      </c>
      <c r="B7210">
        <v>2017</v>
      </c>
      <c r="C7210">
        <v>11</v>
      </c>
      <c r="D7210" t="s">
        <v>20642</v>
      </c>
      <c r="E7210">
        <v>4</v>
      </c>
      <c r="F7210" s="1">
        <v>43040</v>
      </c>
      <c r="G7210">
        <v>3</v>
      </c>
      <c r="H7210" t="s">
        <v>20622</v>
      </c>
      <c r="I7210" t="s">
        <v>20643</v>
      </c>
      <c r="J7210" t="s">
        <v>20639</v>
      </c>
    </row>
    <row r="7211" spans="1:10" x14ac:dyDescent="0.3">
      <c r="A7211" s="1">
        <v>43041</v>
      </c>
      <c r="B7211">
        <v>2017</v>
      </c>
      <c r="C7211">
        <v>11</v>
      </c>
      <c r="D7211" t="s">
        <v>20642</v>
      </c>
      <c r="E7211">
        <v>4</v>
      </c>
      <c r="F7211" s="1">
        <v>43040</v>
      </c>
      <c r="G7211">
        <v>4</v>
      </c>
      <c r="H7211" t="s">
        <v>20624</v>
      </c>
      <c r="I7211" t="s">
        <v>20643</v>
      </c>
      <c r="J7211" t="s">
        <v>20639</v>
      </c>
    </row>
    <row r="7212" spans="1:10" x14ac:dyDescent="0.3">
      <c r="A7212" s="1">
        <v>43058</v>
      </c>
      <c r="B7212">
        <v>2017</v>
      </c>
      <c r="C7212">
        <v>11</v>
      </c>
      <c r="D7212" t="s">
        <v>20642</v>
      </c>
      <c r="E7212">
        <v>4</v>
      </c>
      <c r="F7212" s="1">
        <v>43040</v>
      </c>
      <c r="G7212">
        <v>0</v>
      </c>
      <c r="H7212" t="s">
        <v>20623</v>
      </c>
      <c r="I7212" t="s">
        <v>20643</v>
      </c>
      <c r="J7212" t="s">
        <v>20639</v>
      </c>
    </row>
    <row r="7213" spans="1:10" x14ac:dyDescent="0.3">
      <c r="A7213" s="1">
        <v>43051</v>
      </c>
      <c r="B7213">
        <v>2017</v>
      </c>
      <c r="C7213">
        <v>11</v>
      </c>
      <c r="D7213" t="s">
        <v>20642</v>
      </c>
      <c r="E7213">
        <v>4</v>
      </c>
      <c r="F7213" s="1">
        <v>43040</v>
      </c>
      <c r="G7213">
        <v>0</v>
      </c>
      <c r="H7213" t="s">
        <v>20623</v>
      </c>
      <c r="I7213" t="s">
        <v>20643</v>
      </c>
      <c r="J7213" t="s">
        <v>20639</v>
      </c>
    </row>
    <row r="7214" spans="1:10" x14ac:dyDescent="0.3">
      <c r="A7214" s="1">
        <v>43046</v>
      </c>
      <c r="B7214">
        <v>2017</v>
      </c>
      <c r="C7214">
        <v>11</v>
      </c>
      <c r="D7214" t="s">
        <v>20642</v>
      </c>
      <c r="E7214">
        <v>4</v>
      </c>
      <c r="F7214" s="1">
        <v>43040</v>
      </c>
      <c r="G7214">
        <v>2</v>
      </c>
      <c r="H7214" t="s">
        <v>20620</v>
      </c>
      <c r="I7214" t="s">
        <v>20643</v>
      </c>
      <c r="J7214" t="s">
        <v>20639</v>
      </c>
    </row>
    <row r="7215" spans="1:10" x14ac:dyDescent="0.3">
      <c r="A7215" s="1">
        <v>43045</v>
      </c>
      <c r="B7215">
        <v>2017</v>
      </c>
      <c r="C7215">
        <v>11</v>
      </c>
      <c r="D7215" t="s">
        <v>20642</v>
      </c>
      <c r="E7215">
        <v>4</v>
      </c>
      <c r="F7215" s="1">
        <v>43040</v>
      </c>
      <c r="G7215">
        <v>1</v>
      </c>
      <c r="H7215" t="s">
        <v>20625</v>
      </c>
      <c r="I7215" t="s">
        <v>20643</v>
      </c>
      <c r="J7215" t="s">
        <v>20639</v>
      </c>
    </row>
    <row r="7216" spans="1:10" x14ac:dyDescent="0.3">
      <c r="A7216" s="1">
        <v>43048</v>
      </c>
      <c r="B7216">
        <v>2017</v>
      </c>
      <c r="C7216">
        <v>11</v>
      </c>
      <c r="D7216" t="s">
        <v>20642</v>
      </c>
      <c r="E7216">
        <v>4</v>
      </c>
      <c r="F7216" s="1">
        <v>43040</v>
      </c>
      <c r="G7216">
        <v>4</v>
      </c>
      <c r="H7216" t="s">
        <v>20624</v>
      </c>
      <c r="I7216" t="s">
        <v>20643</v>
      </c>
      <c r="J7216" t="s">
        <v>20639</v>
      </c>
    </row>
    <row r="7217" spans="1:10" x14ac:dyDescent="0.3">
      <c r="A7217" s="1">
        <v>43063</v>
      </c>
      <c r="B7217">
        <v>2017</v>
      </c>
      <c r="C7217">
        <v>11</v>
      </c>
      <c r="D7217" t="s">
        <v>20642</v>
      </c>
      <c r="E7217">
        <v>4</v>
      </c>
      <c r="F7217" s="1">
        <v>43040</v>
      </c>
      <c r="G7217">
        <v>5</v>
      </c>
      <c r="H7217" t="s">
        <v>20617</v>
      </c>
      <c r="I7217" t="s">
        <v>20643</v>
      </c>
      <c r="J7217" t="s">
        <v>20639</v>
      </c>
    </row>
    <row r="7218" spans="1:10" x14ac:dyDescent="0.3">
      <c r="A7218" s="1">
        <v>43064</v>
      </c>
      <c r="B7218">
        <v>2017</v>
      </c>
      <c r="C7218">
        <v>11</v>
      </c>
      <c r="D7218" t="s">
        <v>20642</v>
      </c>
      <c r="E7218">
        <v>4</v>
      </c>
      <c r="F7218" s="1">
        <v>43040</v>
      </c>
      <c r="G7218">
        <v>6</v>
      </c>
      <c r="H7218" t="s">
        <v>20621</v>
      </c>
      <c r="I7218" t="s">
        <v>20643</v>
      </c>
      <c r="J7218" t="s">
        <v>20639</v>
      </c>
    </row>
    <row r="7219" spans="1:10" x14ac:dyDescent="0.3">
      <c r="A7219" s="1">
        <v>43040</v>
      </c>
      <c r="B7219">
        <v>2017</v>
      </c>
      <c r="C7219">
        <v>11</v>
      </c>
      <c r="D7219" t="s">
        <v>20642</v>
      </c>
      <c r="E7219">
        <v>4</v>
      </c>
      <c r="F7219" s="1">
        <v>43040</v>
      </c>
      <c r="G7219">
        <v>3</v>
      </c>
      <c r="H7219" t="s">
        <v>20622</v>
      </c>
      <c r="I7219" t="s">
        <v>20643</v>
      </c>
      <c r="J7219" t="s">
        <v>20639</v>
      </c>
    </row>
    <row r="7220" spans="1:10" x14ac:dyDescent="0.3">
      <c r="A7220" s="1">
        <v>43067</v>
      </c>
      <c r="B7220">
        <v>2017</v>
      </c>
      <c r="C7220">
        <v>11</v>
      </c>
      <c r="D7220" t="s">
        <v>20642</v>
      </c>
      <c r="E7220">
        <v>4</v>
      </c>
      <c r="F7220" s="1">
        <v>43040</v>
      </c>
      <c r="G7220">
        <v>2</v>
      </c>
      <c r="H7220" t="s">
        <v>20620</v>
      </c>
      <c r="I7220" t="s">
        <v>20643</v>
      </c>
      <c r="J7220" t="s">
        <v>20639</v>
      </c>
    </row>
    <row r="7221" spans="1:10" x14ac:dyDescent="0.3">
      <c r="A7221" s="1">
        <v>43043</v>
      </c>
      <c r="B7221">
        <v>2017</v>
      </c>
      <c r="C7221">
        <v>11</v>
      </c>
      <c r="D7221" t="s">
        <v>20642</v>
      </c>
      <c r="E7221">
        <v>4</v>
      </c>
      <c r="F7221" s="1">
        <v>43040</v>
      </c>
      <c r="G7221">
        <v>6</v>
      </c>
      <c r="H7221" t="s">
        <v>20621</v>
      </c>
      <c r="I7221" t="s">
        <v>20643</v>
      </c>
      <c r="J7221" t="s">
        <v>20639</v>
      </c>
    </row>
    <row r="7222" spans="1:10" x14ac:dyDescent="0.3">
      <c r="A7222" s="1">
        <v>43053</v>
      </c>
      <c r="B7222">
        <v>2017</v>
      </c>
      <c r="C7222">
        <v>11</v>
      </c>
      <c r="D7222" t="s">
        <v>20642</v>
      </c>
      <c r="E7222">
        <v>4</v>
      </c>
      <c r="F7222" s="1">
        <v>43040</v>
      </c>
      <c r="G7222">
        <v>2</v>
      </c>
      <c r="H7222" t="s">
        <v>20620</v>
      </c>
      <c r="I7222" t="s">
        <v>20643</v>
      </c>
      <c r="J7222" t="s">
        <v>20639</v>
      </c>
    </row>
    <row r="7223" spans="1:10" x14ac:dyDescent="0.3">
      <c r="A7223" s="1">
        <v>43053</v>
      </c>
      <c r="B7223">
        <v>2017</v>
      </c>
      <c r="C7223">
        <v>11</v>
      </c>
      <c r="D7223" t="s">
        <v>20642</v>
      </c>
      <c r="E7223">
        <v>4</v>
      </c>
      <c r="F7223" s="1">
        <v>43040</v>
      </c>
      <c r="G7223">
        <v>2</v>
      </c>
      <c r="H7223" t="s">
        <v>20620</v>
      </c>
      <c r="I7223" t="s">
        <v>20643</v>
      </c>
      <c r="J7223" t="s">
        <v>20639</v>
      </c>
    </row>
    <row r="7224" spans="1:10" x14ac:dyDescent="0.3">
      <c r="A7224" s="1">
        <v>42392</v>
      </c>
      <c r="B7224">
        <v>2016</v>
      </c>
      <c r="C7224">
        <v>1</v>
      </c>
      <c r="D7224" t="s">
        <v>20644</v>
      </c>
      <c r="E7224">
        <v>1</v>
      </c>
      <c r="F7224" s="1">
        <v>42370</v>
      </c>
      <c r="G7224">
        <v>6</v>
      </c>
      <c r="H7224" t="s">
        <v>20621</v>
      </c>
      <c r="I7224" t="s">
        <v>20645</v>
      </c>
      <c r="J7224" t="s">
        <v>20646</v>
      </c>
    </row>
    <row r="7225" spans="1:10" x14ac:dyDescent="0.3">
      <c r="A7225" s="1">
        <v>42376</v>
      </c>
      <c r="B7225">
        <v>2016</v>
      </c>
      <c r="C7225">
        <v>1</v>
      </c>
      <c r="D7225" t="s">
        <v>20644</v>
      </c>
      <c r="E7225">
        <v>1</v>
      </c>
      <c r="F7225" s="1">
        <v>42370</v>
      </c>
      <c r="G7225">
        <v>4</v>
      </c>
      <c r="H7225" t="s">
        <v>20624</v>
      </c>
      <c r="I7225" t="s">
        <v>20645</v>
      </c>
      <c r="J7225" t="s">
        <v>20646</v>
      </c>
    </row>
    <row r="7226" spans="1:10" x14ac:dyDescent="0.3">
      <c r="A7226" s="1">
        <v>42396</v>
      </c>
      <c r="B7226">
        <v>2016</v>
      </c>
      <c r="C7226">
        <v>1</v>
      </c>
      <c r="D7226" t="s">
        <v>20644</v>
      </c>
      <c r="E7226">
        <v>1</v>
      </c>
      <c r="F7226" s="1">
        <v>42370</v>
      </c>
      <c r="G7226">
        <v>3</v>
      </c>
      <c r="H7226" t="s">
        <v>20622</v>
      </c>
      <c r="I7226" t="s">
        <v>20645</v>
      </c>
      <c r="J7226" t="s">
        <v>20646</v>
      </c>
    </row>
    <row r="7227" spans="1:10" x14ac:dyDescent="0.3">
      <c r="A7227" s="1">
        <v>42394</v>
      </c>
      <c r="B7227">
        <v>2016</v>
      </c>
      <c r="C7227">
        <v>1</v>
      </c>
      <c r="D7227" t="s">
        <v>20644</v>
      </c>
      <c r="E7227">
        <v>1</v>
      </c>
      <c r="F7227" s="1">
        <v>42370</v>
      </c>
      <c r="G7227">
        <v>1</v>
      </c>
      <c r="H7227" t="s">
        <v>20625</v>
      </c>
      <c r="I7227" t="s">
        <v>20645</v>
      </c>
      <c r="J7227" t="s">
        <v>20646</v>
      </c>
    </row>
    <row r="7228" spans="1:10" x14ac:dyDescent="0.3">
      <c r="A7228" s="1">
        <v>42378</v>
      </c>
      <c r="B7228">
        <v>2016</v>
      </c>
      <c r="C7228">
        <v>1</v>
      </c>
      <c r="D7228" t="s">
        <v>20644</v>
      </c>
      <c r="E7228">
        <v>1</v>
      </c>
      <c r="F7228" s="1">
        <v>42370</v>
      </c>
      <c r="G7228">
        <v>6</v>
      </c>
      <c r="H7228" t="s">
        <v>20621</v>
      </c>
      <c r="I7228" t="s">
        <v>20645</v>
      </c>
      <c r="J7228" t="s">
        <v>20646</v>
      </c>
    </row>
    <row r="7229" spans="1:10" x14ac:dyDescent="0.3">
      <c r="A7229" s="1">
        <v>42386</v>
      </c>
      <c r="B7229">
        <v>2016</v>
      </c>
      <c r="C7229">
        <v>1</v>
      </c>
      <c r="D7229" t="s">
        <v>20644</v>
      </c>
      <c r="E7229">
        <v>1</v>
      </c>
      <c r="F7229" s="1">
        <v>42370</v>
      </c>
      <c r="G7229">
        <v>0</v>
      </c>
      <c r="H7229" t="s">
        <v>20623</v>
      </c>
      <c r="I7229" t="s">
        <v>20645</v>
      </c>
      <c r="J7229" t="s">
        <v>20646</v>
      </c>
    </row>
    <row r="7230" spans="1:10" x14ac:dyDescent="0.3">
      <c r="A7230" s="1">
        <v>42374</v>
      </c>
      <c r="B7230">
        <v>2016</v>
      </c>
      <c r="C7230">
        <v>1</v>
      </c>
      <c r="D7230" t="s">
        <v>20644</v>
      </c>
      <c r="E7230">
        <v>1</v>
      </c>
      <c r="F7230" s="1">
        <v>42370</v>
      </c>
      <c r="G7230">
        <v>2</v>
      </c>
      <c r="H7230" t="s">
        <v>20620</v>
      </c>
      <c r="I7230" t="s">
        <v>20645</v>
      </c>
      <c r="J7230" t="s">
        <v>20646</v>
      </c>
    </row>
    <row r="7231" spans="1:10" x14ac:dyDescent="0.3">
      <c r="A7231" s="1">
        <v>42393</v>
      </c>
      <c r="B7231">
        <v>2016</v>
      </c>
      <c r="C7231">
        <v>1</v>
      </c>
      <c r="D7231" t="s">
        <v>20644</v>
      </c>
      <c r="E7231">
        <v>1</v>
      </c>
      <c r="F7231" s="1">
        <v>42370</v>
      </c>
      <c r="G7231">
        <v>0</v>
      </c>
      <c r="H7231" t="s">
        <v>20623</v>
      </c>
      <c r="I7231" t="s">
        <v>20645</v>
      </c>
      <c r="J7231" t="s">
        <v>20646</v>
      </c>
    </row>
    <row r="7232" spans="1:10" x14ac:dyDescent="0.3">
      <c r="A7232" s="1">
        <v>42394</v>
      </c>
      <c r="B7232">
        <v>2016</v>
      </c>
      <c r="C7232">
        <v>1</v>
      </c>
      <c r="D7232" t="s">
        <v>20644</v>
      </c>
      <c r="E7232">
        <v>1</v>
      </c>
      <c r="F7232" s="1">
        <v>42370</v>
      </c>
      <c r="G7232">
        <v>1</v>
      </c>
      <c r="H7232" t="s">
        <v>20625</v>
      </c>
      <c r="I7232" t="s">
        <v>20645</v>
      </c>
      <c r="J7232" t="s">
        <v>20646</v>
      </c>
    </row>
    <row r="7233" spans="1:10" x14ac:dyDescent="0.3">
      <c r="A7233" s="1">
        <v>42392</v>
      </c>
      <c r="B7233">
        <v>2016</v>
      </c>
      <c r="C7233">
        <v>1</v>
      </c>
      <c r="D7233" t="s">
        <v>20644</v>
      </c>
      <c r="E7233">
        <v>1</v>
      </c>
      <c r="F7233" s="1">
        <v>42370</v>
      </c>
      <c r="G7233">
        <v>6</v>
      </c>
      <c r="H7233" t="s">
        <v>20621</v>
      </c>
      <c r="I7233" t="s">
        <v>20645</v>
      </c>
      <c r="J7233" t="s">
        <v>20646</v>
      </c>
    </row>
    <row r="7234" spans="1:10" x14ac:dyDescent="0.3">
      <c r="A7234" s="1">
        <v>42374</v>
      </c>
      <c r="B7234">
        <v>2016</v>
      </c>
      <c r="C7234">
        <v>1</v>
      </c>
      <c r="D7234" t="s">
        <v>20644</v>
      </c>
      <c r="E7234">
        <v>1</v>
      </c>
      <c r="F7234" s="1">
        <v>42370</v>
      </c>
      <c r="G7234">
        <v>2</v>
      </c>
      <c r="H7234" t="s">
        <v>20620</v>
      </c>
      <c r="I7234" t="s">
        <v>20645</v>
      </c>
      <c r="J7234" t="s">
        <v>20646</v>
      </c>
    </row>
    <row r="7235" spans="1:10" x14ac:dyDescent="0.3">
      <c r="A7235" s="1">
        <v>42373</v>
      </c>
      <c r="B7235">
        <v>2016</v>
      </c>
      <c r="C7235">
        <v>1</v>
      </c>
      <c r="D7235" t="s">
        <v>20644</v>
      </c>
      <c r="E7235">
        <v>1</v>
      </c>
      <c r="F7235" s="1">
        <v>42370</v>
      </c>
      <c r="G7235">
        <v>1</v>
      </c>
      <c r="H7235" t="s">
        <v>20625</v>
      </c>
      <c r="I7235" t="s">
        <v>20645</v>
      </c>
      <c r="J7235" t="s">
        <v>20646</v>
      </c>
    </row>
    <row r="7236" spans="1:10" x14ac:dyDescent="0.3">
      <c r="A7236" s="1">
        <v>42372</v>
      </c>
      <c r="B7236">
        <v>2016</v>
      </c>
      <c r="C7236">
        <v>1</v>
      </c>
      <c r="D7236" t="s">
        <v>20644</v>
      </c>
      <c r="E7236">
        <v>1</v>
      </c>
      <c r="F7236" s="1">
        <v>42370</v>
      </c>
      <c r="G7236">
        <v>0</v>
      </c>
      <c r="H7236" t="s">
        <v>20623</v>
      </c>
      <c r="I7236" t="s">
        <v>20645</v>
      </c>
      <c r="J7236" t="s">
        <v>20646</v>
      </c>
    </row>
    <row r="7237" spans="1:10" x14ac:dyDescent="0.3">
      <c r="A7237" s="1">
        <v>42371</v>
      </c>
      <c r="B7237">
        <v>2016</v>
      </c>
      <c r="C7237">
        <v>1</v>
      </c>
      <c r="D7237" t="s">
        <v>20644</v>
      </c>
      <c r="E7237">
        <v>1</v>
      </c>
      <c r="F7237" s="1">
        <v>42370</v>
      </c>
      <c r="G7237">
        <v>6</v>
      </c>
      <c r="H7237" t="s">
        <v>20621</v>
      </c>
      <c r="I7237" t="s">
        <v>20645</v>
      </c>
      <c r="J7237" t="s">
        <v>20646</v>
      </c>
    </row>
    <row r="7238" spans="1:10" x14ac:dyDescent="0.3">
      <c r="A7238" s="1">
        <v>42388</v>
      </c>
      <c r="B7238">
        <v>2016</v>
      </c>
      <c r="C7238">
        <v>1</v>
      </c>
      <c r="D7238" t="s">
        <v>20644</v>
      </c>
      <c r="E7238">
        <v>1</v>
      </c>
      <c r="F7238" s="1">
        <v>42370</v>
      </c>
      <c r="G7238">
        <v>2</v>
      </c>
      <c r="H7238" t="s">
        <v>20620</v>
      </c>
      <c r="I7238" t="s">
        <v>20645</v>
      </c>
      <c r="J7238" t="s">
        <v>20646</v>
      </c>
    </row>
    <row r="7239" spans="1:10" x14ac:dyDescent="0.3">
      <c r="A7239" s="1">
        <v>42376</v>
      </c>
      <c r="B7239">
        <v>2016</v>
      </c>
      <c r="C7239">
        <v>1</v>
      </c>
      <c r="D7239" t="s">
        <v>20644</v>
      </c>
      <c r="E7239">
        <v>1</v>
      </c>
      <c r="F7239" s="1">
        <v>42370</v>
      </c>
      <c r="G7239">
        <v>4</v>
      </c>
      <c r="H7239" t="s">
        <v>20624</v>
      </c>
      <c r="I7239" t="s">
        <v>20645</v>
      </c>
      <c r="J7239" t="s">
        <v>20646</v>
      </c>
    </row>
    <row r="7240" spans="1:10" x14ac:dyDescent="0.3">
      <c r="A7240" s="1">
        <v>42384</v>
      </c>
      <c r="B7240">
        <v>2016</v>
      </c>
      <c r="C7240">
        <v>1</v>
      </c>
      <c r="D7240" t="s">
        <v>20644</v>
      </c>
      <c r="E7240">
        <v>1</v>
      </c>
      <c r="F7240" s="1">
        <v>42370</v>
      </c>
      <c r="G7240">
        <v>5</v>
      </c>
      <c r="H7240" t="s">
        <v>20617</v>
      </c>
      <c r="I7240" t="s">
        <v>20645</v>
      </c>
      <c r="J7240" t="s">
        <v>20646</v>
      </c>
    </row>
    <row r="7241" spans="1:10" x14ac:dyDescent="0.3">
      <c r="A7241" s="1">
        <v>42392</v>
      </c>
      <c r="B7241">
        <v>2016</v>
      </c>
      <c r="C7241">
        <v>1</v>
      </c>
      <c r="D7241" t="s">
        <v>20644</v>
      </c>
      <c r="E7241">
        <v>1</v>
      </c>
      <c r="F7241" s="1">
        <v>42370</v>
      </c>
      <c r="G7241">
        <v>6</v>
      </c>
      <c r="H7241" t="s">
        <v>20621</v>
      </c>
      <c r="I7241" t="s">
        <v>20645</v>
      </c>
      <c r="J7241" t="s">
        <v>20646</v>
      </c>
    </row>
    <row r="7242" spans="1:10" x14ac:dyDescent="0.3">
      <c r="A7242" s="1">
        <v>42387</v>
      </c>
      <c r="B7242">
        <v>2016</v>
      </c>
      <c r="C7242">
        <v>1</v>
      </c>
      <c r="D7242" t="s">
        <v>20644</v>
      </c>
      <c r="E7242">
        <v>1</v>
      </c>
      <c r="F7242" s="1">
        <v>42370</v>
      </c>
      <c r="G7242">
        <v>1</v>
      </c>
      <c r="H7242" t="s">
        <v>20625</v>
      </c>
      <c r="I7242" t="s">
        <v>20645</v>
      </c>
      <c r="J7242" t="s">
        <v>20646</v>
      </c>
    </row>
    <row r="7243" spans="1:10" x14ac:dyDescent="0.3">
      <c r="A7243" s="1">
        <v>42373</v>
      </c>
      <c r="B7243">
        <v>2016</v>
      </c>
      <c r="C7243">
        <v>1</v>
      </c>
      <c r="D7243" t="s">
        <v>20644</v>
      </c>
      <c r="E7243">
        <v>1</v>
      </c>
      <c r="F7243" s="1">
        <v>42370</v>
      </c>
      <c r="G7243">
        <v>1</v>
      </c>
      <c r="H7243" t="s">
        <v>20625</v>
      </c>
      <c r="I7243" t="s">
        <v>20645</v>
      </c>
      <c r="J7243" t="s">
        <v>20646</v>
      </c>
    </row>
    <row r="7244" spans="1:10" x14ac:dyDescent="0.3">
      <c r="A7244" s="1">
        <v>42390</v>
      </c>
      <c r="B7244">
        <v>2016</v>
      </c>
      <c r="C7244">
        <v>1</v>
      </c>
      <c r="D7244" t="s">
        <v>20644</v>
      </c>
      <c r="E7244">
        <v>1</v>
      </c>
      <c r="F7244" s="1">
        <v>42370</v>
      </c>
      <c r="G7244">
        <v>4</v>
      </c>
      <c r="H7244" t="s">
        <v>20624</v>
      </c>
      <c r="I7244" t="s">
        <v>20645</v>
      </c>
      <c r="J7244" t="s">
        <v>20646</v>
      </c>
    </row>
    <row r="7245" spans="1:10" x14ac:dyDescent="0.3">
      <c r="A7245" s="1">
        <v>42397</v>
      </c>
      <c r="B7245">
        <v>2016</v>
      </c>
      <c r="C7245">
        <v>1</v>
      </c>
      <c r="D7245" t="s">
        <v>20644</v>
      </c>
      <c r="E7245">
        <v>1</v>
      </c>
      <c r="F7245" s="1">
        <v>42370</v>
      </c>
      <c r="G7245">
        <v>4</v>
      </c>
      <c r="H7245" t="s">
        <v>20624</v>
      </c>
      <c r="I7245" t="s">
        <v>20645</v>
      </c>
      <c r="J7245" t="s">
        <v>20646</v>
      </c>
    </row>
    <row r="7246" spans="1:10" x14ac:dyDescent="0.3">
      <c r="A7246" s="1">
        <v>42370</v>
      </c>
      <c r="B7246">
        <v>2016</v>
      </c>
      <c r="C7246">
        <v>1</v>
      </c>
      <c r="D7246" t="s">
        <v>20644</v>
      </c>
      <c r="E7246">
        <v>1</v>
      </c>
      <c r="F7246" s="1">
        <v>42370</v>
      </c>
      <c r="G7246">
        <v>5</v>
      </c>
      <c r="H7246" t="s">
        <v>20617</v>
      </c>
      <c r="I7246" t="s">
        <v>20645</v>
      </c>
      <c r="J7246" t="s">
        <v>20646</v>
      </c>
    </row>
    <row r="7247" spans="1:10" x14ac:dyDescent="0.3">
      <c r="A7247" s="1">
        <v>42373</v>
      </c>
      <c r="B7247">
        <v>2016</v>
      </c>
      <c r="C7247">
        <v>1</v>
      </c>
      <c r="D7247" t="s">
        <v>20644</v>
      </c>
      <c r="E7247">
        <v>1</v>
      </c>
      <c r="F7247" s="1">
        <v>42370</v>
      </c>
      <c r="G7247">
        <v>1</v>
      </c>
      <c r="H7247" t="s">
        <v>20625</v>
      </c>
      <c r="I7247" t="s">
        <v>20645</v>
      </c>
      <c r="J7247" t="s">
        <v>20646</v>
      </c>
    </row>
    <row r="7248" spans="1:10" x14ac:dyDescent="0.3">
      <c r="A7248" s="1">
        <v>42370</v>
      </c>
      <c r="B7248">
        <v>2016</v>
      </c>
      <c r="C7248">
        <v>1</v>
      </c>
      <c r="D7248" t="s">
        <v>20644</v>
      </c>
      <c r="E7248">
        <v>1</v>
      </c>
      <c r="F7248" s="1">
        <v>42370</v>
      </c>
      <c r="G7248">
        <v>5</v>
      </c>
      <c r="H7248" t="s">
        <v>20617</v>
      </c>
      <c r="I7248" t="s">
        <v>20645</v>
      </c>
      <c r="J7248" t="s">
        <v>20646</v>
      </c>
    </row>
    <row r="7249" spans="1:10" x14ac:dyDescent="0.3">
      <c r="A7249" s="1">
        <v>42375</v>
      </c>
      <c r="B7249">
        <v>2016</v>
      </c>
      <c r="C7249">
        <v>1</v>
      </c>
      <c r="D7249" t="s">
        <v>20644</v>
      </c>
      <c r="E7249">
        <v>1</v>
      </c>
      <c r="F7249" s="1">
        <v>42370</v>
      </c>
      <c r="G7249">
        <v>3</v>
      </c>
      <c r="H7249" t="s">
        <v>20622</v>
      </c>
      <c r="I7249" t="s">
        <v>20645</v>
      </c>
      <c r="J7249" t="s">
        <v>20646</v>
      </c>
    </row>
    <row r="7250" spans="1:10" x14ac:dyDescent="0.3">
      <c r="A7250" s="1">
        <v>42389</v>
      </c>
      <c r="B7250">
        <v>2016</v>
      </c>
      <c r="C7250">
        <v>1</v>
      </c>
      <c r="D7250" t="s">
        <v>20644</v>
      </c>
      <c r="E7250">
        <v>1</v>
      </c>
      <c r="F7250" s="1">
        <v>42370</v>
      </c>
      <c r="G7250">
        <v>3</v>
      </c>
      <c r="H7250" t="s">
        <v>20622</v>
      </c>
      <c r="I7250" t="s">
        <v>20645</v>
      </c>
      <c r="J7250" t="s">
        <v>20646</v>
      </c>
    </row>
    <row r="7251" spans="1:10" x14ac:dyDescent="0.3">
      <c r="A7251" s="1">
        <v>42389</v>
      </c>
      <c r="B7251">
        <v>2016</v>
      </c>
      <c r="C7251">
        <v>1</v>
      </c>
      <c r="D7251" t="s">
        <v>20644</v>
      </c>
      <c r="E7251">
        <v>1</v>
      </c>
      <c r="F7251" s="1">
        <v>42370</v>
      </c>
      <c r="G7251">
        <v>3</v>
      </c>
      <c r="H7251" t="s">
        <v>20622</v>
      </c>
      <c r="I7251" t="s">
        <v>20645</v>
      </c>
      <c r="J7251" t="s">
        <v>20646</v>
      </c>
    </row>
    <row r="7252" spans="1:10" x14ac:dyDescent="0.3">
      <c r="A7252" s="1">
        <v>42384</v>
      </c>
      <c r="B7252">
        <v>2016</v>
      </c>
      <c r="C7252">
        <v>1</v>
      </c>
      <c r="D7252" t="s">
        <v>20644</v>
      </c>
      <c r="E7252">
        <v>1</v>
      </c>
      <c r="F7252" s="1">
        <v>42370</v>
      </c>
      <c r="G7252">
        <v>5</v>
      </c>
      <c r="H7252" t="s">
        <v>20617</v>
      </c>
      <c r="I7252" t="s">
        <v>20645</v>
      </c>
      <c r="J7252" t="s">
        <v>20646</v>
      </c>
    </row>
    <row r="7253" spans="1:10" x14ac:dyDescent="0.3">
      <c r="A7253" s="1">
        <v>42389</v>
      </c>
      <c r="B7253">
        <v>2016</v>
      </c>
      <c r="C7253">
        <v>1</v>
      </c>
      <c r="D7253" t="s">
        <v>20644</v>
      </c>
      <c r="E7253">
        <v>1</v>
      </c>
      <c r="F7253" s="1">
        <v>42370</v>
      </c>
      <c r="G7253">
        <v>3</v>
      </c>
      <c r="H7253" t="s">
        <v>20622</v>
      </c>
      <c r="I7253" t="s">
        <v>20645</v>
      </c>
      <c r="J7253" t="s">
        <v>20646</v>
      </c>
    </row>
    <row r="7254" spans="1:10" x14ac:dyDescent="0.3">
      <c r="A7254" s="1">
        <v>42384</v>
      </c>
      <c r="B7254">
        <v>2016</v>
      </c>
      <c r="C7254">
        <v>1</v>
      </c>
      <c r="D7254" t="s">
        <v>20644</v>
      </c>
      <c r="E7254">
        <v>1</v>
      </c>
      <c r="F7254" s="1">
        <v>42370</v>
      </c>
      <c r="G7254">
        <v>5</v>
      </c>
      <c r="H7254" t="s">
        <v>20617</v>
      </c>
      <c r="I7254" t="s">
        <v>20645</v>
      </c>
      <c r="J7254" t="s">
        <v>20646</v>
      </c>
    </row>
    <row r="7255" spans="1:10" x14ac:dyDescent="0.3">
      <c r="A7255" s="1">
        <v>42389</v>
      </c>
      <c r="B7255">
        <v>2016</v>
      </c>
      <c r="C7255">
        <v>1</v>
      </c>
      <c r="D7255" t="s">
        <v>20644</v>
      </c>
      <c r="E7255">
        <v>1</v>
      </c>
      <c r="F7255" s="1">
        <v>42370</v>
      </c>
      <c r="G7255">
        <v>3</v>
      </c>
      <c r="H7255" t="s">
        <v>20622</v>
      </c>
      <c r="I7255" t="s">
        <v>20645</v>
      </c>
      <c r="J7255" t="s">
        <v>20646</v>
      </c>
    </row>
    <row r="7256" spans="1:10" x14ac:dyDescent="0.3">
      <c r="A7256" s="1">
        <v>42392</v>
      </c>
      <c r="B7256">
        <v>2016</v>
      </c>
      <c r="C7256">
        <v>1</v>
      </c>
      <c r="D7256" t="s">
        <v>20644</v>
      </c>
      <c r="E7256">
        <v>1</v>
      </c>
      <c r="F7256" s="1">
        <v>42370</v>
      </c>
      <c r="G7256">
        <v>6</v>
      </c>
      <c r="H7256" t="s">
        <v>20621</v>
      </c>
      <c r="I7256" t="s">
        <v>20645</v>
      </c>
      <c r="J7256" t="s">
        <v>20646</v>
      </c>
    </row>
    <row r="7257" spans="1:10" x14ac:dyDescent="0.3">
      <c r="A7257" s="1">
        <v>42387</v>
      </c>
      <c r="B7257">
        <v>2016</v>
      </c>
      <c r="C7257">
        <v>1</v>
      </c>
      <c r="D7257" t="s">
        <v>20644</v>
      </c>
      <c r="E7257">
        <v>1</v>
      </c>
      <c r="F7257" s="1">
        <v>42370</v>
      </c>
      <c r="G7257">
        <v>1</v>
      </c>
      <c r="H7257" t="s">
        <v>20625</v>
      </c>
      <c r="I7257" t="s">
        <v>20645</v>
      </c>
      <c r="J7257" t="s">
        <v>20646</v>
      </c>
    </row>
    <row r="7258" spans="1:10" x14ac:dyDescent="0.3">
      <c r="A7258" s="1">
        <v>42391</v>
      </c>
      <c r="B7258">
        <v>2016</v>
      </c>
      <c r="C7258">
        <v>1</v>
      </c>
      <c r="D7258" t="s">
        <v>20644</v>
      </c>
      <c r="E7258">
        <v>1</v>
      </c>
      <c r="F7258" s="1">
        <v>42370</v>
      </c>
      <c r="G7258">
        <v>5</v>
      </c>
      <c r="H7258" t="s">
        <v>20617</v>
      </c>
      <c r="I7258" t="s">
        <v>20645</v>
      </c>
      <c r="J7258" t="s">
        <v>20646</v>
      </c>
    </row>
    <row r="7259" spans="1:10" x14ac:dyDescent="0.3">
      <c r="A7259" s="1">
        <v>42373</v>
      </c>
      <c r="B7259">
        <v>2016</v>
      </c>
      <c r="C7259">
        <v>1</v>
      </c>
      <c r="D7259" t="s">
        <v>20644</v>
      </c>
      <c r="E7259">
        <v>1</v>
      </c>
      <c r="F7259" s="1">
        <v>42370</v>
      </c>
      <c r="G7259">
        <v>1</v>
      </c>
      <c r="H7259" t="s">
        <v>20625</v>
      </c>
      <c r="I7259" t="s">
        <v>20645</v>
      </c>
      <c r="J7259" t="s">
        <v>20646</v>
      </c>
    </row>
    <row r="7260" spans="1:10" x14ac:dyDescent="0.3">
      <c r="A7260" s="1">
        <v>42385</v>
      </c>
      <c r="B7260">
        <v>2016</v>
      </c>
      <c r="C7260">
        <v>1</v>
      </c>
      <c r="D7260" t="s">
        <v>20644</v>
      </c>
      <c r="E7260">
        <v>1</v>
      </c>
      <c r="F7260" s="1">
        <v>42370</v>
      </c>
      <c r="G7260">
        <v>6</v>
      </c>
      <c r="H7260" t="s">
        <v>20621</v>
      </c>
      <c r="I7260" t="s">
        <v>20645</v>
      </c>
      <c r="J7260" t="s">
        <v>20646</v>
      </c>
    </row>
    <row r="7261" spans="1:10" x14ac:dyDescent="0.3">
      <c r="A7261" s="1">
        <v>42371</v>
      </c>
      <c r="B7261">
        <v>2016</v>
      </c>
      <c r="C7261">
        <v>1</v>
      </c>
      <c r="D7261" t="s">
        <v>20644</v>
      </c>
      <c r="E7261">
        <v>1</v>
      </c>
      <c r="F7261" s="1">
        <v>42370</v>
      </c>
      <c r="G7261">
        <v>6</v>
      </c>
      <c r="H7261" t="s">
        <v>20621</v>
      </c>
      <c r="I7261" t="s">
        <v>20645</v>
      </c>
      <c r="J7261" t="s">
        <v>20646</v>
      </c>
    </row>
    <row r="7262" spans="1:10" x14ac:dyDescent="0.3">
      <c r="A7262" s="1">
        <v>42395</v>
      </c>
      <c r="B7262">
        <v>2016</v>
      </c>
      <c r="C7262">
        <v>1</v>
      </c>
      <c r="D7262" t="s">
        <v>20644</v>
      </c>
      <c r="E7262">
        <v>1</v>
      </c>
      <c r="F7262" s="1">
        <v>42370</v>
      </c>
      <c r="G7262">
        <v>2</v>
      </c>
      <c r="H7262" t="s">
        <v>20620</v>
      </c>
      <c r="I7262" t="s">
        <v>20645</v>
      </c>
      <c r="J7262" t="s">
        <v>20646</v>
      </c>
    </row>
    <row r="7263" spans="1:10" x14ac:dyDescent="0.3">
      <c r="A7263" s="1">
        <v>42387</v>
      </c>
      <c r="B7263">
        <v>2016</v>
      </c>
      <c r="C7263">
        <v>1</v>
      </c>
      <c r="D7263" t="s">
        <v>20644</v>
      </c>
      <c r="E7263">
        <v>1</v>
      </c>
      <c r="F7263" s="1">
        <v>42370</v>
      </c>
      <c r="G7263">
        <v>1</v>
      </c>
      <c r="H7263" t="s">
        <v>20625</v>
      </c>
      <c r="I7263" t="s">
        <v>20645</v>
      </c>
      <c r="J7263" t="s">
        <v>20646</v>
      </c>
    </row>
    <row r="7264" spans="1:10" x14ac:dyDescent="0.3">
      <c r="A7264" s="1">
        <v>42387</v>
      </c>
      <c r="B7264">
        <v>2016</v>
      </c>
      <c r="C7264">
        <v>1</v>
      </c>
      <c r="D7264" t="s">
        <v>20644</v>
      </c>
      <c r="E7264">
        <v>1</v>
      </c>
      <c r="F7264" s="1">
        <v>42370</v>
      </c>
      <c r="G7264">
        <v>1</v>
      </c>
      <c r="H7264" t="s">
        <v>20625</v>
      </c>
      <c r="I7264" t="s">
        <v>20645</v>
      </c>
      <c r="J7264" t="s">
        <v>20646</v>
      </c>
    </row>
    <row r="7265" spans="1:10" x14ac:dyDescent="0.3">
      <c r="A7265" s="1">
        <v>42377</v>
      </c>
      <c r="B7265">
        <v>2016</v>
      </c>
      <c r="C7265">
        <v>1</v>
      </c>
      <c r="D7265" t="s">
        <v>20644</v>
      </c>
      <c r="E7265">
        <v>1</v>
      </c>
      <c r="F7265" s="1">
        <v>42370</v>
      </c>
      <c r="G7265">
        <v>5</v>
      </c>
      <c r="H7265" t="s">
        <v>20617</v>
      </c>
      <c r="I7265" t="s">
        <v>20645</v>
      </c>
      <c r="J7265" t="s">
        <v>20646</v>
      </c>
    </row>
    <row r="7266" spans="1:10" x14ac:dyDescent="0.3">
      <c r="A7266" s="1">
        <v>42396</v>
      </c>
      <c r="B7266">
        <v>2016</v>
      </c>
      <c r="C7266">
        <v>1</v>
      </c>
      <c r="D7266" t="s">
        <v>20644</v>
      </c>
      <c r="E7266">
        <v>1</v>
      </c>
      <c r="F7266" s="1">
        <v>42370</v>
      </c>
      <c r="G7266">
        <v>3</v>
      </c>
      <c r="H7266" t="s">
        <v>20622</v>
      </c>
      <c r="I7266" t="s">
        <v>20645</v>
      </c>
      <c r="J7266" t="s">
        <v>20646</v>
      </c>
    </row>
    <row r="7267" spans="1:10" x14ac:dyDescent="0.3">
      <c r="A7267" s="1">
        <v>42396</v>
      </c>
      <c r="B7267">
        <v>2016</v>
      </c>
      <c r="C7267">
        <v>1</v>
      </c>
      <c r="D7267" t="s">
        <v>20644</v>
      </c>
      <c r="E7267">
        <v>1</v>
      </c>
      <c r="F7267" s="1">
        <v>42370</v>
      </c>
      <c r="G7267">
        <v>3</v>
      </c>
      <c r="H7267" t="s">
        <v>20622</v>
      </c>
      <c r="I7267" t="s">
        <v>20645</v>
      </c>
      <c r="J7267" t="s">
        <v>20646</v>
      </c>
    </row>
    <row r="7268" spans="1:10" x14ac:dyDescent="0.3">
      <c r="A7268" s="1">
        <v>42370</v>
      </c>
      <c r="B7268">
        <v>2016</v>
      </c>
      <c r="C7268">
        <v>1</v>
      </c>
      <c r="D7268" t="s">
        <v>20644</v>
      </c>
      <c r="E7268">
        <v>1</v>
      </c>
      <c r="F7268" s="1">
        <v>42370</v>
      </c>
      <c r="G7268">
        <v>5</v>
      </c>
      <c r="H7268" t="s">
        <v>20617</v>
      </c>
      <c r="I7268" t="s">
        <v>20645</v>
      </c>
      <c r="J7268" t="s">
        <v>20646</v>
      </c>
    </row>
    <row r="7269" spans="1:10" x14ac:dyDescent="0.3">
      <c r="A7269" s="1">
        <v>42372</v>
      </c>
      <c r="B7269">
        <v>2016</v>
      </c>
      <c r="C7269">
        <v>1</v>
      </c>
      <c r="D7269" t="s">
        <v>20644</v>
      </c>
      <c r="E7269">
        <v>1</v>
      </c>
      <c r="F7269" s="1">
        <v>42370</v>
      </c>
      <c r="G7269">
        <v>0</v>
      </c>
      <c r="H7269" t="s">
        <v>20623</v>
      </c>
      <c r="I7269" t="s">
        <v>20645</v>
      </c>
      <c r="J7269" t="s">
        <v>20646</v>
      </c>
    </row>
    <row r="7270" spans="1:10" x14ac:dyDescent="0.3">
      <c r="A7270" s="1">
        <v>42373</v>
      </c>
      <c r="B7270">
        <v>2016</v>
      </c>
      <c r="C7270">
        <v>1</v>
      </c>
      <c r="D7270" t="s">
        <v>20644</v>
      </c>
      <c r="E7270">
        <v>1</v>
      </c>
      <c r="F7270" s="1">
        <v>42370</v>
      </c>
      <c r="G7270">
        <v>1</v>
      </c>
      <c r="H7270" t="s">
        <v>20625</v>
      </c>
      <c r="I7270" t="s">
        <v>20645</v>
      </c>
      <c r="J7270" t="s">
        <v>20646</v>
      </c>
    </row>
    <row r="7271" spans="1:10" x14ac:dyDescent="0.3">
      <c r="A7271" s="1">
        <v>42395</v>
      </c>
      <c r="B7271">
        <v>2016</v>
      </c>
      <c r="C7271">
        <v>1</v>
      </c>
      <c r="D7271" t="s">
        <v>20644</v>
      </c>
      <c r="E7271">
        <v>1</v>
      </c>
      <c r="F7271" s="1">
        <v>42370</v>
      </c>
      <c r="G7271">
        <v>2</v>
      </c>
      <c r="H7271" t="s">
        <v>20620</v>
      </c>
      <c r="I7271" t="s">
        <v>20645</v>
      </c>
      <c r="J7271" t="s">
        <v>20646</v>
      </c>
    </row>
    <row r="7272" spans="1:10" x14ac:dyDescent="0.3">
      <c r="A7272" s="1">
        <v>42379</v>
      </c>
      <c r="B7272">
        <v>2016</v>
      </c>
      <c r="C7272">
        <v>1</v>
      </c>
      <c r="D7272" t="s">
        <v>20644</v>
      </c>
      <c r="E7272">
        <v>1</v>
      </c>
      <c r="F7272" s="1">
        <v>42370</v>
      </c>
      <c r="G7272">
        <v>0</v>
      </c>
      <c r="H7272" t="s">
        <v>20623</v>
      </c>
      <c r="I7272" t="s">
        <v>20645</v>
      </c>
      <c r="J7272" t="s">
        <v>20646</v>
      </c>
    </row>
    <row r="7273" spans="1:10" x14ac:dyDescent="0.3">
      <c r="A7273" s="1">
        <v>42386</v>
      </c>
      <c r="B7273">
        <v>2016</v>
      </c>
      <c r="C7273">
        <v>1</v>
      </c>
      <c r="D7273" t="s">
        <v>20644</v>
      </c>
      <c r="E7273">
        <v>1</v>
      </c>
      <c r="F7273" s="1">
        <v>42370</v>
      </c>
      <c r="G7273">
        <v>0</v>
      </c>
      <c r="H7273" t="s">
        <v>20623</v>
      </c>
      <c r="I7273" t="s">
        <v>20645</v>
      </c>
      <c r="J7273" t="s">
        <v>20646</v>
      </c>
    </row>
    <row r="7274" spans="1:10" x14ac:dyDescent="0.3">
      <c r="A7274" s="1">
        <v>42396</v>
      </c>
      <c r="B7274">
        <v>2016</v>
      </c>
      <c r="C7274">
        <v>1</v>
      </c>
      <c r="D7274" t="s">
        <v>20644</v>
      </c>
      <c r="E7274">
        <v>1</v>
      </c>
      <c r="F7274" s="1">
        <v>42370</v>
      </c>
      <c r="G7274">
        <v>3</v>
      </c>
      <c r="H7274" t="s">
        <v>20622</v>
      </c>
      <c r="I7274" t="s">
        <v>20645</v>
      </c>
      <c r="J7274" t="s">
        <v>20646</v>
      </c>
    </row>
    <row r="7275" spans="1:10" x14ac:dyDescent="0.3">
      <c r="A7275" s="1">
        <v>42372</v>
      </c>
      <c r="B7275">
        <v>2016</v>
      </c>
      <c r="C7275">
        <v>1</v>
      </c>
      <c r="D7275" t="s">
        <v>20644</v>
      </c>
      <c r="E7275">
        <v>1</v>
      </c>
      <c r="F7275" s="1">
        <v>42370</v>
      </c>
      <c r="G7275">
        <v>0</v>
      </c>
      <c r="H7275" t="s">
        <v>20623</v>
      </c>
      <c r="I7275" t="s">
        <v>20645</v>
      </c>
      <c r="J7275" t="s">
        <v>20646</v>
      </c>
    </row>
    <row r="7276" spans="1:10" x14ac:dyDescent="0.3">
      <c r="A7276" s="1">
        <v>42372</v>
      </c>
      <c r="B7276">
        <v>2016</v>
      </c>
      <c r="C7276">
        <v>1</v>
      </c>
      <c r="D7276" t="s">
        <v>20644</v>
      </c>
      <c r="E7276">
        <v>1</v>
      </c>
      <c r="F7276" s="1">
        <v>42370</v>
      </c>
      <c r="G7276">
        <v>0</v>
      </c>
      <c r="H7276" t="s">
        <v>20623</v>
      </c>
      <c r="I7276" t="s">
        <v>20645</v>
      </c>
      <c r="J7276" t="s">
        <v>20646</v>
      </c>
    </row>
    <row r="7277" spans="1:10" x14ac:dyDescent="0.3">
      <c r="A7277" s="1">
        <v>42376</v>
      </c>
      <c r="B7277">
        <v>2016</v>
      </c>
      <c r="C7277">
        <v>1</v>
      </c>
      <c r="D7277" t="s">
        <v>20644</v>
      </c>
      <c r="E7277">
        <v>1</v>
      </c>
      <c r="F7277" s="1">
        <v>42370</v>
      </c>
      <c r="G7277">
        <v>4</v>
      </c>
      <c r="H7277" t="s">
        <v>20624</v>
      </c>
      <c r="I7277" t="s">
        <v>20645</v>
      </c>
      <c r="J7277" t="s">
        <v>20646</v>
      </c>
    </row>
    <row r="7278" spans="1:10" x14ac:dyDescent="0.3">
      <c r="A7278" s="1">
        <v>42371</v>
      </c>
      <c r="B7278">
        <v>2016</v>
      </c>
      <c r="C7278">
        <v>1</v>
      </c>
      <c r="D7278" t="s">
        <v>20644</v>
      </c>
      <c r="E7278">
        <v>1</v>
      </c>
      <c r="F7278" s="1">
        <v>42370</v>
      </c>
      <c r="G7278">
        <v>6</v>
      </c>
      <c r="H7278" t="s">
        <v>20621</v>
      </c>
      <c r="I7278" t="s">
        <v>20645</v>
      </c>
      <c r="J7278" t="s">
        <v>20646</v>
      </c>
    </row>
    <row r="7279" spans="1:10" x14ac:dyDescent="0.3">
      <c r="A7279" s="1">
        <v>42388</v>
      </c>
      <c r="B7279">
        <v>2016</v>
      </c>
      <c r="C7279">
        <v>1</v>
      </c>
      <c r="D7279" t="s">
        <v>20644</v>
      </c>
      <c r="E7279">
        <v>1</v>
      </c>
      <c r="F7279" s="1">
        <v>42370</v>
      </c>
      <c r="G7279">
        <v>2</v>
      </c>
      <c r="H7279" t="s">
        <v>20620</v>
      </c>
      <c r="I7279" t="s">
        <v>20645</v>
      </c>
      <c r="J7279" t="s">
        <v>20646</v>
      </c>
    </row>
    <row r="7280" spans="1:10" x14ac:dyDescent="0.3">
      <c r="A7280" s="1">
        <v>42375</v>
      </c>
      <c r="B7280">
        <v>2016</v>
      </c>
      <c r="C7280">
        <v>1</v>
      </c>
      <c r="D7280" t="s">
        <v>20644</v>
      </c>
      <c r="E7280">
        <v>1</v>
      </c>
      <c r="F7280" s="1">
        <v>42370</v>
      </c>
      <c r="G7280">
        <v>3</v>
      </c>
      <c r="H7280" t="s">
        <v>20622</v>
      </c>
      <c r="I7280" t="s">
        <v>20645</v>
      </c>
      <c r="J7280" t="s">
        <v>20646</v>
      </c>
    </row>
    <row r="7281" spans="1:10" x14ac:dyDescent="0.3">
      <c r="A7281" s="1">
        <v>42372</v>
      </c>
      <c r="B7281">
        <v>2016</v>
      </c>
      <c r="C7281">
        <v>1</v>
      </c>
      <c r="D7281" t="s">
        <v>20644</v>
      </c>
      <c r="E7281">
        <v>1</v>
      </c>
      <c r="F7281" s="1">
        <v>42370</v>
      </c>
      <c r="G7281">
        <v>0</v>
      </c>
      <c r="H7281" t="s">
        <v>20623</v>
      </c>
      <c r="I7281" t="s">
        <v>20645</v>
      </c>
      <c r="J7281" t="s">
        <v>20646</v>
      </c>
    </row>
    <row r="7282" spans="1:10" x14ac:dyDescent="0.3">
      <c r="A7282" s="1">
        <v>42387</v>
      </c>
      <c r="B7282">
        <v>2016</v>
      </c>
      <c r="C7282">
        <v>1</v>
      </c>
      <c r="D7282" t="s">
        <v>20644</v>
      </c>
      <c r="E7282">
        <v>1</v>
      </c>
      <c r="F7282" s="1">
        <v>42370</v>
      </c>
      <c r="G7282">
        <v>1</v>
      </c>
      <c r="H7282" t="s">
        <v>20625</v>
      </c>
      <c r="I7282" t="s">
        <v>20645</v>
      </c>
      <c r="J7282" t="s">
        <v>20646</v>
      </c>
    </row>
    <row r="7283" spans="1:10" x14ac:dyDescent="0.3">
      <c r="A7283" s="1">
        <v>42390</v>
      </c>
      <c r="B7283">
        <v>2016</v>
      </c>
      <c r="C7283">
        <v>1</v>
      </c>
      <c r="D7283" t="s">
        <v>20644</v>
      </c>
      <c r="E7283">
        <v>1</v>
      </c>
      <c r="F7283" s="1">
        <v>42370</v>
      </c>
      <c r="G7283">
        <v>4</v>
      </c>
      <c r="H7283" t="s">
        <v>20624</v>
      </c>
      <c r="I7283" t="s">
        <v>20645</v>
      </c>
      <c r="J7283" t="s">
        <v>20646</v>
      </c>
    </row>
    <row r="7284" spans="1:10" x14ac:dyDescent="0.3">
      <c r="A7284" s="1">
        <v>42370</v>
      </c>
      <c r="B7284">
        <v>2016</v>
      </c>
      <c r="C7284">
        <v>1</v>
      </c>
      <c r="D7284" t="s">
        <v>20644</v>
      </c>
      <c r="E7284">
        <v>1</v>
      </c>
      <c r="F7284" s="1">
        <v>42370</v>
      </c>
      <c r="G7284">
        <v>5</v>
      </c>
      <c r="H7284" t="s">
        <v>20617</v>
      </c>
      <c r="I7284" t="s">
        <v>20645</v>
      </c>
      <c r="J7284" t="s">
        <v>20646</v>
      </c>
    </row>
    <row r="7285" spans="1:10" x14ac:dyDescent="0.3">
      <c r="A7285" s="1">
        <v>42372</v>
      </c>
      <c r="B7285">
        <v>2016</v>
      </c>
      <c r="C7285">
        <v>1</v>
      </c>
      <c r="D7285" t="s">
        <v>20644</v>
      </c>
      <c r="E7285">
        <v>1</v>
      </c>
      <c r="F7285" s="1">
        <v>42370</v>
      </c>
      <c r="G7285">
        <v>0</v>
      </c>
      <c r="H7285" t="s">
        <v>20623</v>
      </c>
      <c r="I7285" t="s">
        <v>20645</v>
      </c>
      <c r="J7285" t="s">
        <v>20646</v>
      </c>
    </row>
    <row r="7286" spans="1:10" x14ac:dyDescent="0.3">
      <c r="A7286" s="1">
        <v>42371</v>
      </c>
      <c r="B7286">
        <v>2016</v>
      </c>
      <c r="C7286">
        <v>1</v>
      </c>
      <c r="D7286" t="s">
        <v>20644</v>
      </c>
      <c r="E7286">
        <v>1</v>
      </c>
      <c r="F7286" s="1">
        <v>42370</v>
      </c>
      <c r="G7286">
        <v>6</v>
      </c>
      <c r="H7286" t="s">
        <v>20621</v>
      </c>
      <c r="I7286" t="s">
        <v>20645</v>
      </c>
      <c r="J7286" t="s">
        <v>20646</v>
      </c>
    </row>
    <row r="7287" spans="1:10" x14ac:dyDescent="0.3">
      <c r="A7287" s="1">
        <v>42393</v>
      </c>
      <c r="B7287">
        <v>2016</v>
      </c>
      <c r="C7287">
        <v>1</v>
      </c>
      <c r="D7287" t="s">
        <v>20644</v>
      </c>
      <c r="E7287">
        <v>1</v>
      </c>
      <c r="F7287" s="1">
        <v>42370</v>
      </c>
      <c r="G7287">
        <v>0</v>
      </c>
      <c r="H7287" t="s">
        <v>20623</v>
      </c>
      <c r="I7287" t="s">
        <v>20645</v>
      </c>
      <c r="J7287" t="s">
        <v>20646</v>
      </c>
    </row>
    <row r="7288" spans="1:10" x14ac:dyDescent="0.3">
      <c r="A7288" s="1">
        <v>42371</v>
      </c>
      <c r="B7288">
        <v>2016</v>
      </c>
      <c r="C7288">
        <v>1</v>
      </c>
      <c r="D7288" t="s">
        <v>20644</v>
      </c>
      <c r="E7288">
        <v>1</v>
      </c>
      <c r="F7288" s="1">
        <v>42370</v>
      </c>
      <c r="G7288">
        <v>6</v>
      </c>
      <c r="H7288" t="s">
        <v>20621</v>
      </c>
      <c r="I7288" t="s">
        <v>20645</v>
      </c>
      <c r="J7288" t="s">
        <v>20646</v>
      </c>
    </row>
    <row r="7289" spans="1:10" x14ac:dyDescent="0.3">
      <c r="A7289" s="1">
        <v>42392</v>
      </c>
      <c r="B7289">
        <v>2016</v>
      </c>
      <c r="C7289">
        <v>1</v>
      </c>
      <c r="D7289" t="s">
        <v>20644</v>
      </c>
      <c r="E7289">
        <v>1</v>
      </c>
      <c r="F7289" s="1">
        <v>42370</v>
      </c>
      <c r="G7289">
        <v>6</v>
      </c>
      <c r="H7289" t="s">
        <v>20621</v>
      </c>
      <c r="I7289" t="s">
        <v>20645</v>
      </c>
      <c r="J7289" t="s">
        <v>20646</v>
      </c>
    </row>
    <row r="7290" spans="1:10" x14ac:dyDescent="0.3">
      <c r="A7290" s="1">
        <v>42370</v>
      </c>
      <c r="B7290">
        <v>2016</v>
      </c>
      <c r="C7290">
        <v>1</v>
      </c>
      <c r="D7290" t="s">
        <v>20644</v>
      </c>
      <c r="E7290">
        <v>1</v>
      </c>
      <c r="F7290" s="1">
        <v>42370</v>
      </c>
      <c r="G7290">
        <v>5</v>
      </c>
      <c r="H7290" t="s">
        <v>20617</v>
      </c>
      <c r="I7290" t="s">
        <v>20645</v>
      </c>
      <c r="J7290" t="s">
        <v>20646</v>
      </c>
    </row>
    <row r="7291" spans="1:10" x14ac:dyDescent="0.3">
      <c r="A7291" s="1">
        <v>42388</v>
      </c>
      <c r="B7291">
        <v>2016</v>
      </c>
      <c r="C7291">
        <v>1</v>
      </c>
      <c r="D7291" t="s">
        <v>20644</v>
      </c>
      <c r="E7291">
        <v>1</v>
      </c>
      <c r="F7291" s="1">
        <v>42370</v>
      </c>
      <c r="G7291">
        <v>2</v>
      </c>
      <c r="H7291" t="s">
        <v>20620</v>
      </c>
      <c r="I7291" t="s">
        <v>20645</v>
      </c>
      <c r="J7291" t="s">
        <v>20646</v>
      </c>
    </row>
    <row r="7292" spans="1:10" x14ac:dyDescent="0.3">
      <c r="A7292" s="1">
        <v>42388</v>
      </c>
      <c r="B7292">
        <v>2016</v>
      </c>
      <c r="C7292">
        <v>1</v>
      </c>
      <c r="D7292" t="s">
        <v>20644</v>
      </c>
      <c r="E7292">
        <v>1</v>
      </c>
      <c r="F7292" s="1">
        <v>42370</v>
      </c>
      <c r="G7292">
        <v>2</v>
      </c>
      <c r="H7292" t="s">
        <v>20620</v>
      </c>
      <c r="I7292" t="s">
        <v>20645</v>
      </c>
      <c r="J7292" t="s">
        <v>20646</v>
      </c>
    </row>
    <row r="7293" spans="1:10" x14ac:dyDescent="0.3">
      <c r="A7293" s="1">
        <v>42382</v>
      </c>
      <c r="B7293">
        <v>2016</v>
      </c>
      <c r="C7293">
        <v>1</v>
      </c>
      <c r="D7293" t="s">
        <v>20644</v>
      </c>
      <c r="E7293">
        <v>1</v>
      </c>
      <c r="F7293" s="1">
        <v>42370</v>
      </c>
      <c r="G7293">
        <v>3</v>
      </c>
      <c r="H7293" t="s">
        <v>20622</v>
      </c>
      <c r="I7293" t="s">
        <v>20645</v>
      </c>
      <c r="J7293" t="s">
        <v>20646</v>
      </c>
    </row>
    <row r="7294" spans="1:10" x14ac:dyDescent="0.3">
      <c r="A7294" s="1">
        <v>42385</v>
      </c>
      <c r="B7294">
        <v>2016</v>
      </c>
      <c r="C7294">
        <v>1</v>
      </c>
      <c r="D7294" t="s">
        <v>20644</v>
      </c>
      <c r="E7294">
        <v>1</v>
      </c>
      <c r="F7294" s="1">
        <v>42370</v>
      </c>
      <c r="G7294">
        <v>6</v>
      </c>
      <c r="H7294" t="s">
        <v>20621</v>
      </c>
      <c r="I7294" t="s">
        <v>20645</v>
      </c>
      <c r="J7294" t="s">
        <v>20646</v>
      </c>
    </row>
    <row r="7295" spans="1:10" x14ac:dyDescent="0.3">
      <c r="A7295" s="1">
        <v>40927</v>
      </c>
      <c r="B7295">
        <v>2012</v>
      </c>
      <c r="C7295">
        <v>1</v>
      </c>
      <c r="D7295" t="s">
        <v>20644</v>
      </c>
      <c r="E7295">
        <v>1</v>
      </c>
      <c r="F7295" s="1">
        <v>40909</v>
      </c>
      <c r="G7295">
        <v>4</v>
      </c>
      <c r="H7295" t="s">
        <v>20624</v>
      </c>
      <c r="I7295" t="s">
        <v>20645</v>
      </c>
      <c r="J7295" t="s">
        <v>20646</v>
      </c>
    </row>
    <row r="7296" spans="1:10" x14ac:dyDescent="0.3">
      <c r="A7296" s="1">
        <v>40935</v>
      </c>
      <c r="B7296">
        <v>2012</v>
      </c>
      <c r="C7296">
        <v>1</v>
      </c>
      <c r="D7296" t="s">
        <v>20644</v>
      </c>
      <c r="E7296">
        <v>1</v>
      </c>
      <c r="F7296" s="1">
        <v>40909</v>
      </c>
      <c r="G7296">
        <v>5</v>
      </c>
      <c r="H7296" t="s">
        <v>20617</v>
      </c>
      <c r="I7296" t="s">
        <v>20645</v>
      </c>
      <c r="J7296" t="s">
        <v>20646</v>
      </c>
    </row>
    <row r="7297" spans="1:10" x14ac:dyDescent="0.3">
      <c r="A7297" s="1">
        <v>40922</v>
      </c>
      <c r="B7297">
        <v>2012</v>
      </c>
      <c r="C7297">
        <v>1</v>
      </c>
      <c r="D7297" t="s">
        <v>20644</v>
      </c>
      <c r="E7297">
        <v>1</v>
      </c>
      <c r="F7297" s="1">
        <v>40909</v>
      </c>
      <c r="G7297">
        <v>6</v>
      </c>
      <c r="H7297" t="s">
        <v>20621</v>
      </c>
      <c r="I7297" t="s">
        <v>20645</v>
      </c>
      <c r="J7297" t="s">
        <v>20646</v>
      </c>
    </row>
    <row r="7298" spans="1:10" x14ac:dyDescent="0.3">
      <c r="A7298" s="1">
        <v>40933</v>
      </c>
      <c r="B7298">
        <v>2012</v>
      </c>
      <c r="C7298">
        <v>1</v>
      </c>
      <c r="D7298" t="s">
        <v>20644</v>
      </c>
      <c r="E7298">
        <v>1</v>
      </c>
      <c r="F7298" s="1">
        <v>40909</v>
      </c>
      <c r="G7298">
        <v>3</v>
      </c>
      <c r="H7298" t="s">
        <v>20622</v>
      </c>
      <c r="I7298" t="s">
        <v>20645</v>
      </c>
      <c r="J7298" t="s">
        <v>20646</v>
      </c>
    </row>
    <row r="7299" spans="1:10" x14ac:dyDescent="0.3">
      <c r="A7299" s="1">
        <v>40910</v>
      </c>
      <c r="B7299">
        <v>2012</v>
      </c>
      <c r="C7299">
        <v>1</v>
      </c>
      <c r="D7299" t="s">
        <v>20644</v>
      </c>
      <c r="E7299">
        <v>1</v>
      </c>
      <c r="F7299" s="1">
        <v>40909</v>
      </c>
      <c r="G7299">
        <v>1</v>
      </c>
      <c r="H7299" t="s">
        <v>20625</v>
      </c>
      <c r="I7299" t="s">
        <v>20645</v>
      </c>
      <c r="J7299" t="s">
        <v>20646</v>
      </c>
    </row>
    <row r="7300" spans="1:10" x14ac:dyDescent="0.3">
      <c r="A7300" s="1">
        <v>40936</v>
      </c>
      <c r="B7300">
        <v>2012</v>
      </c>
      <c r="C7300">
        <v>1</v>
      </c>
      <c r="D7300" t="s">
        <v>20644</v>
      </c>
      <c r="E7300">
        <v>1</v>
      </c>
      <c r="F7300" s="1">
        <v>40909</v>
      </c>
      <c r="G7300">
        <v>6</v>
      </c>
      <c r="H7300" t="s">
        <v>20621</v>
      </c>
      <c r="I7300" t="s">
        <v>20645</v>
      </c>
      <c r="J7300" t="s">
        <v>20646</v>
      </c>
    </row>
    <row r="7301" spans="1:10" x14ac:dyDescent="0.3">
      <c r="A7301" s="1">
        <v>40910</v>
      </c>
      <c r="B7301">
        <v>2012</v>
      </c>
      <c r="C7301">
        <v>1</v>
      </c>
      <c r="D7301" t="s">
        <v>20644</v>
      </c>
      <c r="E7301">
        <v>1</v>
      </c>
      <c r="F7301" s="1">
        <v>40909</v>
      </c>
      <c r="G7301">
        <v>1</v>
      </c>
      <c r="H7301" t="s">
        <v>20625</v>
      </c>
      <c r="I7301" t="s">
        <v>20645</v>
      </c>
      <c r="J7301" t="s">
        <v>20646</v>
      </c>
    </row>
    <row r="7302" spans="1:10" x14ac:dyDescent="0.3">
      <c r="A7302" s="1">
        <v>40928</v>
      </c>
      <c r="B7302">
        <v>2012</v>
      </c>
      <c r="C7302">
        <v>1</v>
      </c>
      <c r="D7302" t="s">
        <v>20644</v>
      </c>
      <c r="E7302">
        <v>1</v>
      </c>
      <c r="F7302" s="1">
        <v>40909</v>
      </c>
      <c r="G7302">
        <v>5</v>
      </c>
      <c r="H7302" t="s">
        <v>20617</v>
      </c>
      <c r="I7302" t="s">
        <v>20645</v>
      </c>
      <c r="J7302" t="s">
        <v>20646</v>
      </c>
    </row>
    <row r="7303" spans="1:10" x14ac:dyDescent="0.3">
      <c r="A7303" s="1">
        <v>40924</v>
      </c>
      <c r="B7303">
        <v>2012</v>
      </c>
      <c r="C7303">
        <v>1</v>
      </c>
      <c r="D7303" t="s">
        <v>20644</v>
      </c>
      <c r="E7303">
        <v>1</v>
      </c>
      <c r="F7303" s="1">
        <v>40909</v>
      </c>
      <c r="G7303">
        <v>1</v>
      </c>
      <c r="H7303" t="s">
        <v>20625</v>
      </c>
      <c r="I7303" t="s">
        <v>20645</v>
      </c>
      <c r="J7303" t="s">
        <v>20646</v>
      </c>
    </row>
    <row r="7304" spans="1:10" x14ac:dyDescent="0.3">
      <c r="A7304" s="1">
        <v>40927</v>
      </c>
      <c r="B7304">
        <v>2012</v>
      </c>
      <c r="C7304">
        <v>1</v>
      </c>
      <c r="D7304" t="s">
        <v>20644</v>
      </c>
      <c r="E7304">
        <v>1</v>
      </c>
      <c r="F7304" s="1">
        <v>40909</v>
      </c>
      <c r="G7304">
        <v>4</v>
      </c>
      <c r="H7304" t="s">
        <v>20624</v>
      </c>
      <c r="I7304" t="s">
        <v>20645</v>
      </c>
      <c r="J7304" t="s">
        <v>20646</v>
      </c>
    </row>
    <row r="7305" spans="1:10" x14ac:dyDescent="0.3">
      <c r="A7305" s="1">
        <v>40924</v>
      </c>
      <c r="B7305">
        <v>2012</v>
      </c>
      <c r="C7305">
        <v>1</v>
      </c>
      <c r="D7305" t="s">
        <v>20644</v>
      </c>
      <c r="E7305">
        <v>1</v>
      </c>
      <c r="F7305" s="1">
        <v>40909</v>
      </c>
      <c r="G7305">
        <v>1</v>
      </c>
      <c r="H7305" t="s">
        <v>20625</v>
      </c>
      <c r="I7305" t="s">
        <v>20645</v>
      </c>
      <c r="J7305" t="s">
        <v>20646</v>
      </c>
    </row>
    <row r="7306" spans="1:10" x14ac:dyDescent="0.3">
      <c r="A7306" s="1">
        <v>40919</v>
      </c>
      <c r="B7306">
        <v>2012</v>
      </c>
      <c r="C7306">
        <v>1</v>
      </c>
      <c r="D7306" t="s">
        <v>20644</v>
      </c>
      <c r="E7306">
        <v>1</v>
      </c>
      <c r="F7306" s="1">
        <v>40909</v>
      </c>
      <c r="G7306">
        <v>3</v>
      </c>
      <c r="H7306" t="s">
        <v>20622</v>
      </c>
      <c r="I7306" t="s">
        <v>20645</v>
      </c>
      <c r="J7306" t="s">
        <v>20646</v>
      </c>
    </row>
    <row r="7307" spans="1:10" x14ac:dyDescent="0.3">
      <c r="A7307" s="1">
        <v>40929</v>
      </c>
      <c r="B7307">
        <v>2012</v>
      </c>
      <c r="C7307">
        <v>1</v>
      </c>
      <c r="D7307" t="s">
        <v>20644</v>
      </c>
      <c r="E7307">
        <v>1</v>
      </c>
      <c r="F7307" s="1">
        <v>40909</v>
      </c>
      <c r="G7307">
        <v>6</v>
      </c>
      <c r="H7307" t="s">
        <v>20621</v>
      </c>
      <c r="I7307" t="s">
        <v>20645</v>
      </c>
      <c r="J7307" t="s">
        <v>20646</v>
      </c>
    </row>
    <row r="7308" spans="1:10" x14ac:dyDescent="0.3">
      <c r="A7308" s="1">
        <v>40931</v>
      </c>
      <c r="B7308">
        <v>2012</v>
      </c>
      <c r="C7308">
        <v>1</v>
      </c>
      <c r="D7308" t="s">
        <v>20644</v>
      </c>
      <c r="E7308">
        <v>1</v>
      </c>
      <c r="F7308" s="1">
        <v>40909</v>
      </c>
      <c r="G7308">
        <v>1</v>
      </c>
      <c r="H7308" t="s">
        <v>20625</v>
      </c>
      <c r="I7308" t="s">
        <v>20645</v>
      </c>
      <c r="J7308" t="s">
        <v>20646</v>
      </c>
    </row>
    <row r="7309" spans="1:10" x14ac:dyDescent="0.3">
      <c r="A7309" s="1">
        <v>40911</v>
      </c>
      <c r="B7309">
        <v>2012</v>
      </c>
      <c r="C7309">
        <v>1</v>
      </c>
      <c r="D7309" t="s">
        <v>20644</v>
      </c>
      <c r="E7309">
        <v>1</v>
      </c>
      <c r="F7309" s="1">
        <v>40909</v>
      </c>
      <c r="G7309">
        <v>2</v>
      </c>
      <c r="H7309" t="s">
        <v>20620</v>
      </c>
      <c r="I7309" t="s">
        <v>20645</v>
      </c>
      <c r="J7309" t="s">
        <v>20646</v>
      </c>
    </row>
    <row r="7310" spans="1:10" x14ac:dyDescent="0.3">
      <c r="A7310" s="1">
        <v>40936</v>
      </c>
      <c r="B7310">
        <v>2012</v>
      </c>
      <c r="C7310">
        <v>1</v>
      </c>
      <c r="D7310" t="s">
        <v>20644</v>
      </c>
      <c r="E7310">
        <v>1</v>
      </c>
      <c r="F7310" s="1">
        <v>40909</v>
      </c>
      <c r="G7310">
        <v>6</v>
      </c>
      <c r="H7310" t="s">
        <v>20621</v>
      </c>
      <c r="I7310" t="s">
        <v>20645</v>
      </c>
      <c r="J7310" t="s">
        <v>20646</v>
      </c>
    </row>
    <row r="7311" spans="1:10" x14ac:dyDescent="0.3">
      <c r="A7311" s="1">
        <v>40934</v>
      </c>
      <c r="B7311">
        <v>2012</v>
      </c>
      <c r="C7311">
        <v>1</v>
      </c>
      <c r="D7311" t="s">
        <v>20644</v>
      </c>
      <c r="E7311">
        <v>1</v>
      </c>
      <c r="F7311" s="1">
        <v>40909</v>
      </c>
      <c r="G7311">
        <v>4</v>
      </c>
      <c r="H7311" t="s">
        <v>20624</v>
      </c>
      <c r="I7311" t="s">
        <v>20645</v>
      </c>
      <c r="J7311" t="s">
        <v>20646</v>
      </c>
    </row>
    <row r="7312" spans="1:10" x14ac:dyDescent="0.3">
      <c r="A7312" s="1">
        <v>40936</v>
      </c>
      <c r="B7312">
        <v>2012</v>
      </c>
      <c r="C7312">
        <v>1</v>
      </c>
      <c r="D7312" t="s">
        <v>20644</v>
      </c>
      <c r="E7312">
        <v>1</v>
      </c>
      <c r="F7312" s="1">
        <v>40909</v>
      </c>
      <c r="G7312">
        <v>6</v>
      </c>
      <c r="H7312" t="s">
        <v>20621</v>
      </c>
      <c r="I7312" t="s">
        <v>20645</v>
      </c>
      <c r="J7312" t="s">
        <v>20646</v>
      </c>
    </row>
    <row r="7313" spans="1:10" x14ac:dyDescent="0.3">
      <c r="A7313" s="1">
        <v>40910</v>
      </c>
      <c r="B7313">
        <v>2012</v>
      </c>
      <c r="C7313">
        <v>1</v>
      </c>
      <c r="D7313" t="s">
        <v>20644</v>
      </c>
      <c r="E7313">
        <v>1</v>
      </c>
      <c r="F7313" s="1">
        <v>40909</v>
      </c>
      <c r="G7313">
        <v>1</v>
      </c>
      <c r="H7313" t="s">
        <v>20625</v>
      </c>
      <c r="I7313" t="s">
        <v>20645</v>
      </c>
      <c r="J7313" t="s">
        <v>20646</v>
      </c>
    </row>
    <row r="7314" spans="1:10" x14ac:dyDescent="0.3">
      <c r="A7314" s="1">
        <v>40915</v>
      </c>
      <c r="B7314">
        <v>2012</v>
      </c>
      <c r="C7314">
        <v>1</v>
      </c>
      <c r="D7314" t="s">
        <v>20644</v>
      </c>
      <c r="E7314">
        <v>1</v>
      </c>
      <c r="F7314" s="1">
        <v>40909</v>
      </c>
      <c r="G7314">
        <v>6</v>
      </c>
      <c r="H7314" t="s">
        <v>20621</v>
      </c>
      <c r="I7314" t="s">
        <v>20645</v>
      </c>
      <c r="J7314" t="s">
        <v>20646</v>
      </c>
    </row>
    <row r="7315" spans="1:10" x14ac:dyDescent="0.3">
      <c r="A7315" s="1">
        <v>40929</v>
      </c>
      <c r="B7315">
        <v>2012</v>
      </c>
      <c r="C7315">
        <v>1</v>
      </c>
      <c r="D7315" t="s">
        <v>20644</v>
      </c>
      <c r="E7315">
        <v>1</v>
      </c>
      <c r="F7315" s="1">
        <v>40909</v>
      </c>
      <c r="G7315">
        <v>6</v>
      </c>
      <c r="H7315" t="s">
        <v>20621</v>
      </c>
      <c r="I7315" t="s">
        <v>20645</v>
      </c>
      <c r="J7315" t="s">
        <v>20646</v>
      </c>
    </row>
    <row r="7316" spans="1:10" x14ac:dyDescent="0.3">
      <c r="A7316" s="1">
        <v>40911</v>
      </c>
      <c r="B7316">
        <v>2012</v>
      </c>
      <c r="C7316">
        <v>1</v>
      </c>
      <c r="D7316" t="s">
        <v>20644</v>
      </c>
      <c r="E7316">
        <v>1</v>
      </c>
      <c r="F7316" s="1">
        <v>40909</v>
      </c>
      <c r="G7316">
        <v>2</v>
      </c>
      <c r="H7316" t="s">
        <v>20620</v>
      </c>
      <c r="I7316" t="s">
        <v>20645</v>
      </c>
      <c r="J7316" t="s">
        <v>20646</v>
      </c>
    </row>
    <row r="7317" spans="1:10" x14ac:dyDescent="0.3">
      <c r="A7317" s="1">
        <v>40921</v>
      </c>
      <c r="B7317">
        <v>2012</v>
      </c>
      <c r="C7317">
        <v>1</v>
      </c>
      <c r="D7317" t="s">
        <v>20644</v>
      </c>
      <c r="E7317">
        <v>1</v>
      </c>
      <c r="F7317" s="1">
        <v>40909</v>
      </c>
      <c r="G7317">
        <v>5</v>
      </c>
      <c r="H7317" t="s">
        <v>20617</v>
      </c>
      <c r="I7317" t="s">
        <v>20645</v>
      </c>
      <c r="J7317" t="s">
        <v>20646</v>
      </c>
    </row>
    <row r="7318" spans="1:10" x14ac:dyDescent="0.3">
      <c r="A7318" s="1">
        <v>40909</v>
      </c>
      <c r="B7318">
        <v>2012</v>
      </c>
      <c r="C7318">
        <v>1</v>
      </c>
      <c r="D7318" t="s">
        <v>20644</v>
      </c>
      <c r="E7318">
        <v>1</v>
      </c>
      <c r="F7318" s="1">
        <v>40909</v>
      </c>
      <c r="G7318">
        <v>0</v>
      </c>
      <c r="H7318" t="s">
        <v>20623</v>
      </c>
      <c r="I7318" t="s">
        <v>20645</v>
      </c>
      <c r="J7318" t="s">
        <v>20646</v>
      </c>
    </row>
    <row r="7319" spans="1:10" x14ac:dyDescent="0.3">
      <c r="A7319" s="1">
        <v>40920</v>
      </c>
      <c r="B7319">
        <v>2012</v>
      </c>
      <c r="C7319">
        <v>1</v>
      </c>
      <c r="D7319" t="s">
        <v>20644</v>
      </c>
      <c r="E7319">
        <v>1</v>
      </c>
      <c r="F7319" s="1">
        <v>40909</v>
      </c>
      <c r="G7319">
        <v>4</v>
      </c>
      <c r="H7319" t="s">
        <v>20624</v>
      </c>
      <c r="I7319" t="s">
        <v>20645</v>
      </c>
      <c r="J7319" t="s">
        <v>20646</v>
      </c>
    </row>
    <row r="7320" spans="1:10" x14ac:dyDescent="0.3">
      <c r="A7320" s="1">
        <v>40924</v>
      </c>
      <c r="B7320">
        <v>2012</v>
      </c>
      <c r="C7320">
        <v>1</v>
      </c>
      <c r="D7320" t="s">
        <v>20644</v>
      </c>
      <c r="E7320">
        <v>1</v>
      </c>
      <c r="F7320" s="1">
        <v>40909</v>
      </c>
      <c r="G7320">
        <v>1</v>
      </c>
      <c r="H7320" t="s">
        <v>20625</v>
      </c>
      <c r="I7320" t="s">
        <v>20645</v>
      </c>
      <c r="J7320" t="s">
        <v>20646</v>
      </c>
    </row>
    <row r="7321" spans="1:10" x14ac:dyDescent="0.3">
      <c r="A7321" s="1">
        <v>40933</v>
      </c>
      <c r="B7321">
        <v>2012</v>
      </c>
      <c r="C7321">
        <v>1</v>
      </c>
      <c r="D7321" t="s">
        <v>20644</v>
      </c>
      <c r="E7321">
        <v>1</v>
      </c>
      <c r="F7321" s="1">
        <v>40909</v>
      </c>
      <c r="G7321">
        <v>3</v>
      </c>
      <c r="H7321" t="s">
        <v>20622</v>
      </c>
      <c r="I7321" t="s">
        <v>20645</v>
      </c>
      <c r="J7321" t="s">
        <v>20646</v>
      </c>
    </row>
    <row r="7322" spans="1:10" x14ac:dyDescent="0.3">
      <c r="A7322" s="1">
        <v>40911</v>
      </c>
      <c r="B7322">
        <v>2012</v>
      </c>
      <c r="C7322">
        <v>1</v>
      </c>
      <c r="D7322" t="s">
        <v>20644</v>
      </c>
      <c r="E7322">
        <v>1</v>
      </c>
      <c r="F7322" s="1">
        <v>40909</v>
      </c>
      <c r="G7322">
        <v>2</v>
      </c>
      <c r="H7322" t="s">
        <v>20620</v>
      </c>
      <c r="I7322" t="s">
        <v>20645</v>
      </c>
      <c r="J7322" t="s">
        <v>20646</v>
      </c>
    </row>
    <row r="7323" spans="1:10" x14ac:dyDescent="0.3">
      <c r="A7323" s="1">
        <v>40930</v>
      </c>
      <c r="B7323">
        <v>2012</v>
      </c>
      <c r="C7323">
        <v>1</v>
      </c>
      <c r="D7323" t="s">
        <v>20644</v>
      </c>
      <c r="E7323">
        <v>1</v>
      </c>
      <c r="F7323" s="1">
        <v>40909</v>
      </c>
      <c r="G7323">
        <v>0</v>
      </c>
      <c r="H7323" t="s">
        <v>20623</v>
      </c>
      <c r="I7323" t="s">
        <v>20645</v>
      </c>
      <c r="J7323" t="s">
        <v>20646</v>
      </c>
    </row>
    <row r="7324" spans="1:10" x14ac:dyDescent="0.3">
      <c r="A7324" s="1">
        <v>40930</v>
      </c>
      <c r="B7324">
        <v>2012</v>
      </c>
      <c r="C7324">
        <v>1</v>
      </c>
      <c r="D7324" t="s">
        <v>20644</v>
      </c>
      <c r="E7324">
        <v>1</v>
      </c>
      <c r="F7324" s="1">
        <v>40909</v>
      </c>
      <c r="G7324">
        <v>0</v>
      </c>
      <c r="H7324" t="s">
        <v>20623</v>
      </c>
      <c r="I7324" t="s">
        <v>20645</v>
      </c>
      <c r="J7324" t="s">
        <v>20646</v>
      </c>
    </row>
    <row r="7325" spans="1:10" x14ac:dyDescent="0.3">
      <c r="A7325" s="1">
        <v>40911</v>
      </c>
      <c r="B7325">
        <v>2012</v>
      </c>
      <c r="C7325">
        <v>1</v>
      </c>
      <c r="D7325" t="s">
        <v>20644</v>
      </c>
      <c r="E7325">
        <v>1</v>
      </c>
      <c r="F7325" s="1">
        <v>40909</v>
      </c>
      <c r="G7325">
        <v>2</v>
      </c>
      <c r="H7325" t="s">
        <v>20620</v>
      </c>
      <c r="I7325" t="s">
        <v>20645</v>
      </c>
      <c r="J7325" t="s">
        <v>20646</v>
      </c>
    </row>
    <row r="7326" spans="1:10" x14ac:dyDescent="0.3">
      <c r="A7326" s="1">
        <v>40926</v>
      </c>
      <c r="B7326">
        <v>2012</v>
      </c>
      <c r="C7326">
        <v>1</v>
      </c>
      <c r="D7326" t="s">
        <v>20644</v>
      </c>
      <c r="E7326">
        <v>1</v>
      </c>
      <c r="F7326" s="1">
        <v>40909</v>
      </c>
      <c r="G7326">
        <v>3</v>
      </c>
      <c r="H7326" t="s">
        <v>20622</v>
      </c>
      <c r="I7326" t="s">
        <v>20645</v>
      </c>
      <c r="J7326" t="s">
        <v>20646</v>
      </c>
    </row>
    <row r="7327" spans="1:10" x14ac:dyDescent="0.3">
      <c r="A7327" s="1">
        <v>40920</v>
      </c>
      <c r="B7327">
        <v>2012</v>
      </c>
      <c r="C7327">
        <v>1</v>
      </c>
      <c r="D7327" t="s">
        <v>20644</v>
      </c>
      <c r="E7327">
        <v>1</v>
      </c>
      <c r="F7327" s="1">
        <v>40909</v>
      </c>
      <c r="G7327">
        <v>4</v>
      </c>
      <c r="H7327" t="s">
        <v>20624</v>
      </c>
      <c r="I7327" t="s">
        <v>20645</v>
      </c>
      <c r="J7327" t="s">
        <v>20646</v>
      </c>
    </row>
    <row r="7328" spans="1:10" x14ac:dyDescent="0.3">
      <c r="A7328" s="1">
        <v>40935</v>
      </c>
      <c r="B7328">
        <v>2012</v>
      </c>
      <c r="C7328">
        <v>1</v>
      </c>
      <c r="D7328" t="s">
        <v>20644</v>
      </c>
      <c r="E7328">
        <v>1</v>
      </c>
      <c r="F7328" s="1">
        <v>40909</v>
      </c>
      <c r="G7328">
        <v>5</v>
      </c>
      <c r="H7328" t="s">
        <v>20617</v>
      </c>
      <c r="I7328" t="s">
        <v>20645</v>
      </c>
      <c r="J7328" t="s">
        <v>20646</v>
      </c>
    </row>
    <row r="7329" spans="1:10" x14ac:dyDescent="0.3">
      <c r="A7329" s="1">
        <v>40929</v>
      </c>
      <c r="B7329">
        <v>2012</v>
      </c>
      <c r="C7329">
        <v>1</v>
      </c>
      <c r="D7329" t="s">
        <v>20644</v>
      </c>
      <c r="E7329">
        <v>1</v>
      </c>
      <c r="F7329" s="1">
        <v>40909</v>
      </c>
      <c r="G7329">
        <v>6</v>
      </c>
      <c r="H7329" t="s">
        <v>20621</v>
      </c>
      <c r="I7329" t="s">
        <v>20645</v>
      </c>
      <c r="J7329" t="s">
        <v>20646</v>
      </c>
    </row>
    <row r="7330" spans="1:10" x14ac:dyDescent="0.3">
      <c r="A7330" s="1">
        <v>40916</v>
      </c>
      <c r="B7330">
        <v>2012</v>
      </c>
      <c r="C7330">
        <v>1</v>
      </c>
      <c r="D7330" t="s">
        <v>20644</v>
      </c>
      <c r="E7330">
        <v>1</v>
      </c>
      <c r="F7330" s="1">
        <v>40909</v>
      </c>
      <c r="G7330">
        <v>0</v>
      </c>
      <c r="H7330" t="s">
        <v>20623</v>
      </c>
      <c r="I7330" t="s">
        <v>20645</v>
      </c>
      <c r="J7330" t="s">
        <v>20646</v>
      </c>
    </row>
    <row r="7331" spans="1:10" x14ac:dyDescent="0.3">
      <c r="A7331" s="1">
        <v>40916</v>
      </c>
      <c r="B7331">
        <v>2012</v>
      </c>
      <c r="C7331">
        <v>1</v>
      </c>
      <c r="D7331" t="s">
        <v>20644</v>
      </c>
      <c r="E7331">
        <v>1</v>
      </c>
      <c r="F7331" s="1">
        <v>40909</v>
      </c>
      <c r="G7331">
        <v>0</v>
      </c>
      <c r="H7331" t="s">
        <v>20623</v>
      </c>
      <c r="I7331" t="s">
        <v>20645</v>
      </c>
      <c r="J7331" t="s">
        <v>20646</v>
      </c>
    </row>
    <row r="7332" spans="1:10" x14ac:dyDescent="0.3">
      <c r="A7332" s="1">
        <v>40920</v>
      </c>
      <c r="B7332">
        <v>2012</v>
      </c>
      <c r="C7332">
        <v>1</v>
      </c>
      <c r="D7332" t="s">
        <v>20644</v>
      </c>
      <c r="E7332">
        <v>1</v>
      </c>
      <c r="F7332" s="1">
        <v>40909</v>
      </c>
      <c r="G7332">
        <v>4</v>
      </c>
      <c r="H7332" t="s">
        <v>20624</v>
      </c>
      <c r="I7332" t="s">
        <v>20645</v>
      </c>
      <c r="J7332" t="s">
        <v>20646</v>
      </c>
    </row>
    <row r="7333" spans="1:10" x14ac:dyDescent="0.3">
      <c r="A7333" s="1">
        <v>40919</v>
      </c>
      <c r="B7333">
        <v>2012</v>
      </c>
      <c r="C7333">
        <v>1</v>
      </c>
      <c r="D7333" t="s">
        <v>20644</v>
      </c>
      <c r="E7333">
        <v>1</v>
      </c>
      <c r="F7333" s="1">
        <v>40909</v>
      </c>
      <c r="G7333">
        <v>3</v>
      </c>
      <c r="H7333" t="s">
        <v>20622</v>
      </c>
      <c r="I7333" t="s">
        <v>20645</v>
      </c>
      <c r="J7333" t="s">
        <v>20646</v>
      </c>
    </row>
    <row r="7334" spans="1:10" x14ac:dyDescent="0.3">
      <c r="A7334" s="1">
        <v>40914</v>
      </c>
      <c r="B7334">
        <v>2012</v>
      </c>
      <c r="C7334">
        <v>1</v>
      </c>
      <c r="D7334" t="s">
        <v>20644</v>
      </c>
      <c r="E7334">
        <v>1</v>
      </c>
      <c r="F7334" s="1">
        <v>40909</v>
      </c>
      <c r="G7334">
        <v>5</v>
      </c>
      <c r="H7334" t="s">
        <v>20617</v>
      </c>
      <c r="I7334" t="s">
        <v>20645</v>
      </c>
      <c r="J7334" t="s">
        <v>20646</v>
      </c>
    </row>
    <row r="7335" spans="1:10" x14ac:dyDescent="0.3">
      <c r="A7335" s="1">
        <v>40921</v>
      </c>
      <c r="B7335">
        <v>2012</v>
      </c>
      <c r="C7335">
        <v>1</v>
      </c>
      <c r="D7335" t="s">
        <v>20644</v>
      </c>
      <c r="E7335">
        <v>1</v>
      </c>
      <c r="F7335" s="1">
        <v>40909</v>
      </c>
      <c r="G7335">
        <v>5</v>
      </c>
      <c r="H7335" t="s">
        <v>20617</v>
      </c>
      <c r="I7335" t="s">
        <v>20645</v>
      </c>
      <c r="J7335" t="s">
        <v>20646</v>
      </c>
    </row>
    <row r="7336" spans="1:10" x14ac:dyDescent="0.3">
      <c r="A7336" s="1">
        <v>40924</v>
      </c>
      <c r="B7336">
        <v>2012</v>
      </c>
      <c r="C7336">
        <v>1</v>
      </c>
      <c r="D7336" t="s">
        <v>20644</v>
      </c>
      <c r="E7336">
        <v>1</v>
      </c>
      <c r="F7336" s="1">
        <v>40909</v>
      </c>
      <c r="G7336">
        <v>1</v>
      </c>
      <c r="H7336" t="s">
        <v>20625</v>
      </c>
      <c r="I7336" t="s">
        <v>20645</v>
      </c>
      <c r="J7336" t="s">
        <v>20646</v>
      </c>
    </row>
    <row r="7337" spans="1:10" x14ac:dyDescent="0.3">
      <c r="A7337" s="1">
        <v>40922</v>
      </c>
      <c r="B7337">
        <v>2012</v>
      </c>
      <c r="C7337">
        <v>1</v>
      </c>
      <c r="D7337" t="s">
        <v>20644</v>
      </c>
      <c r="E7337">
        <v>1</v>
      </c>
      <c r="F7337" s="1">
        <v>40909</v>
      </c>
      <c r="G7337">
        <v>6</v>
      </c>
      <c r="H7337" t="s">
        <v>20621</v>
      </c>
      <c r="I7337" t="s">
        <v>20645</v>
      </c>
      <c r="J7337" t="s">
        <v>20646</v>
      </c>
    </row>
    <row r="7338" spans="1:10" x14ac:dyDescent="0.3">
      <c r="A7338" s="1">
        <v>40921</v>
      </c>
      <c r="B7338">
        <v>2012</v>
      </c>
      <c r="C7338">
        <v>1</v>
      </c>
      <c r="D7338" t="s">
        <v>20644</v>
      </c>
      <c r="E7338">
        <v>1</v>
      </c>
      <c r="F7338" s="1">
        <v>40909</v>
      </c>
      <c r="G7338">
        <v>5</v>
      </c>
      <c r="H7338" t="s">
        <v>20617</v>
      </c>
      <c r="I7338" t="s">
        <v>20645</v>
      </c>
      <c r="J7338" t="s">
        <v>20646</v>
      </c>
    </row>
    <row r="7339" spans="1:10" x14ac:dyDescent="0.3">
      <c r="A7339" s="1">
        <v>40926</v>
      </c>
      <c r="B7339">
        <v>2012</v>
      </c>
      <c r="C7339">
        <v>1</v>
      </c>
      <c r="D7339" t="s">
        <v>20644</v>
      </c>
      <c r="E7339">
        <v>1</v>
      </c>
      <c r="F7339" s="1">
        <v>40909</v>
      </c>
      <c r="G7339">
        <v>3</v>
      </c>
      <c r="H7339" t="s">
        <v>20622</v>
      </c>
      <c r="I7339" t="s">
        <v>20645</v>
      </c>
      <c r="J7339" t="s">
        <v>20646</v>
      </c>
    </row>
    <row r="7340" spans="1:10" x14ac:dyDescent="0.3">
      <c r="A7340" s="1">
        <v>40915</v>
      </c>
      <c r="B7340">
        <v>2012</v>
      </c>
      <c r="C7340">
        <v>1</v>
      </c>
      <c r="D7340" t="s">
        <v>20644</v>
      </c>
      <c r="E7340">
        <v>1</v>
      </c>
      <c r="F7340" s="1">
        <v>40909</v>
      </c>
      <c r="G7340">
        <v>6</v>
      </c>
      <c r="H7340" t="s">
        <v>20621</v>
      </c>
      <c r="I7340" t="s">
        <v>20645</v>
      </c>
      <c r="J7340" t="s">
        <v>20646</v>
      </c>
    </row>
    <row r="7341" spans="1:10" x14ac:dyDescent="0.3">
      <c r="A7341" s="1">
        <v>40921</v>
      </c>
      <c r="B7341">
        <v>2012</v>
      </c>
      <c r="C7341">
        <v>1</v>
      </c>
      <c r="D7341" t="s">
        <v>20644</v>
      </c>
      <c r="E7341">
        <v>1</v>
      </c>
      <c r="F7341" s="1">
        <v>40909</v>
      </c>
      <c r="G7341">
        <v>5</v>
      </c>
      <c r="H7341" t="s">
        <v>20617</v>
      </c>
      <c r="I7341" t="s">
        <v>20645</v>
      </c>
      <c r="J7341" t="s">
        <v>20646</v>
      </c>
    </row>
    <row r="7342" spans="1:10" x14ac:dyDescent="0.3">
      <c r="A7342" s="1">
        <v>40934</v>
      </c>
      <c r="B7342">
        <v>2012</v>
      </c>
      <c r="C7342">
        <v>1</v>
      </c>
      <c r="D7342" t="s">
        <v>20644</v>
      </c>
      <c r="E7342">
        <v>1</v>
      </c>
      <c r="F7342" s="1">
        <v>40909</v>
      </c>
      <c r="G7342">
        <v>4</v>
      </c>
      <c r="H7342" t="s">
        <v>20624</v>
      </c>
      <c r="I7342" t="s">
        <v>20645</v>
      </c>
      <c r="J7342" t="s">
        <v>20646</v>
      </c>
    </row>
    <row r="7343" spans="1:10" x14ac:dyDescent="0.3">
      <c r="A7343" s="1">
        <v>40923</v>
      </c>
      <c r="B7343">
        <v>2012</v>
      </c>
      <c r="C7343">
        <v>1</v>
      </c>
      <c r="D7343" t="s">
        <v>20644</v>
      </c>
      <c r="E7343">
        <v>1</v>
      </c>
      <c r="F7343" s="1">
        <v>40909</v>
      </c>
      <c r="G7343">
        <v>0</v>
      </c>
      <c r="H7343" t="s">
        <v>20623</v>
      </c>
      <c r="I7343" t="s">
        <v>20645</v>
      </c>
      <c r="J7343" t="s">
        <v>20646</v>
      </c>
    </row>
    <row r="7344" spans="1:10" x14ac:dyDescent="0.3">
      <c r="A7344" s="1">
        <v>40929</v>
      </c>
      <c r="B7344">
        <v>2012</v>
      </c>
      <c r="C7344">
        <v>1</v>
      </c>
      <c r="D7344" t="s">
        <v>20644</v>
      </c>
      <c r="E7344">
        <v>1</v>
      </c>
      <c r="F7344" s="1">
        <v>40909</v>
      </c>
      <c r="G7344">
        <v>6</v>
      </c>
      <c r="H7344" t="s">
        <v>20621</v>
      </c>
      <c r="I7344" t="s">
        <v>20645</v>
      </c>
      <c r="J7344" t="s">
        <v>20646</v>
      </c>
    </row>
    <row r="7345" spans="1:10" x14ac:dyDescent="0.3">
      <c r="A7345" s="1">
        <v>40928</v>
      </c>
      <c r="B7345">
        <v>2012</v>
      </c>
      <c r="C7345">
        <v>1</v>
      </c>
      <c r="D7345" t="s">
        <v>20644</v>
      </c>
      <c r="E7345">
        <v>1</v>
      </c>
      <c r="F7345" s="1">
        <v>40909</v>
      </c>
      <c r="G7345">
        <v>5</v>
      </c>
      <c r="H7345" t="s">
        <v>20617</v>
      </c>
      <c r="I7345" t="s">
        <v>20645</v>
      </c>
      <c r="J7345" t="s">
        <v>20646</v>
      </c>
    </row>
    <row r="7346" spans="1:10" x14ac:dyDescent="0.3">
      <c r="A7346" s="1">
        <v>40928</v>
      </c>
      <c r="B7346">
        <v>2012</v>
      </c>
      <c r="C7346">
        <v>1</v>
      </c>
      <c r="D7346" t="s">
        <v>20644</v>
      </c>
      <c r="E7346">
        <v>1</v>
      </c>
      <c r="F7346" s="1">
        <v>40909</v>
      </c>
      <c r="G7346">
        <v>5</v>
      </c>
      <c r="H7346" t="s">
        <v>20617</v>
      </c>
      <c r="I7346" t="s">
        <v>20645</v>
      </c>
      <c r="J7346" t="s">
        <v>20646</v>
      </c>
    </row>
    <row r="7347" spans="1:10" x14ac:dyDescent="0.3">
      <c r="A7347" s="1">
        <v>40931</v>
      </c>
      <c r="B7347">
        <v>2012</v>
      </c>
      <c r="C7347">
        <v>1</v>
      </c>
      <c r="D7347" t="s">
        <v>20644</v>
      </c>
      <c r="E7347">
        <v>1</v>
      </c>
      <c r="F7347" s="1">
        <v>40909</v>
      </c>
      <c r="G7347">
        <v>1</v>
      </c>
      <c r="H7347" t="s">
        <v>20625</v>
      </c>
      <c r="I7347" t="s">
        <v>20645</v>
      </c>
      <c r="J7347" t="s">
        <v>20646</v>
      </c>
    </row>
    <row r="7348" spans="1:10" x14ac:dyDescent="0.3">
      <c r="A7348" s="1">
        <v>40936</v>
      </c>
      <c r="B7348">
        <v>2012</v>
      </c>
      <c r="C7348">
        <v>1</v>
      </c>
      <c r="D7348" t="s">
        <v>20644</v>
      </c>
      <c r="E7348">
        <v>1</v>
      </c>
      <c r="F7348" s="1">
        <v>40909</v>
      </c>
      <c r="G7348">
        <v>6</v>
      </c>
      <c r="H7348" t="s">
        <v>20621</v>
      </c>
      <c r="I7348" t="s">
        <v>20645</v>
      </c>
      <c r="J7348" t="s">
        <v>20646</v>
      </c>
    </row>
    <row r="7349" spans="1:10" x14ac:dyDescent="0.3">
      <c r="A7349" s="1">
        <v>40915</v>
      </c>
      <c r="B7349">
        <v>2012</v>
      </c>
      <c r="C7349">
        <v>1</v>
      </c>
      <c r="D7349" t="s">
        <v>20644</v>
      </c>
      <c r="E7349">
        <v>1</v>
      </c>
      <c r="F7349" s="1">
        <v>40909</v>
      </c>
      <c r="G7349">
        <v>6</v>
      </c>
      <c r="H7349" t="s">
        <v>20621</v>
      </c>
      <c r="I7349" t="s">
        <v>20645</v>
      </c>
      <c r="J7349" t="s">
        <v>20646</v>
      </c>
    </row>
    <row r="7350" spans="1:10" x14ac:dyDescent="0.3">
      <c r="A7350" s="1">
        <v>40932</v>
      </c>
      <c r="B7350">
        <v>2012</v>
      </c>
      <c r="C7350">
        <v>1</v>
      </c>
      <c r="D7350" t="s">
        <v>20644</v>
      </c>
      <c r="E7350">
        <v>1</v>
      </c>
      <c r="F7350" s="1">
        <v>40909</v>
      </c>
      <c r="G7350">
        <v>2</v>
      </c>
      <c r="H7350" t="s">
        <v>20620</v>
      </c>
      <c r="I7350" t="s">
        <v>20645</v>
      </c>
      <c r="J7350" t="s">
        <v>20646</v>
      </c>
    </row>
    <row r="7351" spans="1:10" x14ac:dyDescent="0.3">
      <c r="A7351" s="1">
        <v>40921</v>
      </c>
      <c r="B7351">
        <v>2012</v>
      </c>
      <c r="C7351">
        <v>1</v>
      </c>
      <c r="D7351" t="s">
        <v>20644</v>
      </c>
      <c r="E7351">
        <v>1</v>
      </c>
      <c r="F7351" s="1">
        <v>40909</v>
      </c>
      <c r="G7351">
        <v>5</v>
      </c>
      <c r="H7351" t="s">
        <v>20617</v>
      </c>
      <c r="I7351" t="s">
        <v>20645</v>
      </c>
      <c r="J7351" t="s">
        <v>20646</v>
      </c>
    </row>
    <row r="7352" spans="1:10" x14ac:dyDescent="0.3">
      <c r="A7352" s="1">
        <v>40913</v>
      </c>
      <c r="B7352">
        <v>2012</v>
      </c>
      <c r="C7352">
        <v>1</v>
      </c>
      <c r="D7352" t="s">
        <v>20644</v>
      </c>
      <c r="E7352">
        <v>1</v>
      </c>
      <c r="F7352" s="1">
        <v>40909</v>
      </c>
      <c r="G7352">
        <v>4</v>
      </c>
      <c r="H7352" t="s">
        <v>20624</v>
      </c>
      <c r="I7352" t="s">
        <v>20645</v>
      </c>
      <c r="J7352" t="s">
        <v>20646</v>
      </c>
    </row>
    <row r="7353" spans="1:10" x14ac:dyDescent="0.3">
      <c r="A7353" s="1">
        <v>40914</v>
      </c>
      <c r="B7353">
        <v>2012</v>
      </c>
      <c r="C7353">
        <v>1</v>
      </c>
      <c r="D7353" t="s">
        <v>20644</v>
      </c>
      <c r="E7353">
        <v>1</v>
      </c>
      <c r="F7353" s="1">
        <v>40909</v>
      </c>
      <c r="G7353">
        <v>5</v>
      </c>
      <c r="H7353" t="s">
        <v>20617</v>
      </c>
      <c r="I7353" t="s">
        <v>20645</v>
      </c>
      <c r="J7353" t="s">
        <v>20646</v>
      </c>
    </row>
    <row r="7354" spans="1:10" x14ac:dyDescent="0.3">
      <c r="A7354" s="1">
        <v>40909</v>
      </c>
      <c r="B7354">
        <v>2012</v>
      </c>
      <c r="C7354">
        <v>1</v>
      </c>
      <c r="D7354" t="s">
        <v>20644</v>
      </c>
      <c r="E7354">
        <v>1</v>
      </c>
      <c r="F7354" s="1">
        <v>40909</v>
      </c>
      <c r="G7354">
        <v>0</v>
      </c>
      <c r="H7354" t="s">
        <v>20623</v>
      </c>
      <c r="I7354" t="s">
        <v>20645</v>
      </c>
      <c r="J7354" t="s">
        <v>20646</v>
      </c>
    </row>
    <row r="7355" spans="1:10" x14ac:dyDescent="0.3">
      <c r="A7355" s="1">
        <v>40930</v>
      </c>
      <c r="B7355">
        <v>2012</v>
      </c>
      <c r="C7355">
        <v>1</v>
      </c>
      <c r="D7355" t="s">
        <v>20644</v>
      </c>
      <c r="E7355">
        <v>1</v>
      </c>
      <c r="F7355" s="1">
        <v>40909</v>
      </c>
      <c r="G7355">
        <v>0</v>
      </c>
      <c r="H7355" t="s">
        <v>20623</v>
      </c>
      <c r="I7355" t="s">
        <v>20645</v>
      </c>
      <c r="J7355" t="s">
        <v>20646</v>
      </c>
    </row>
    <row r="7356" spans="1:10" x14ac:dyDescent="0.3">
      <c r="A7356" s="1">
        <v>40922</v>
      </c>
      <c r="B7356">
        <v>2012</v>
      </c>
      <c r="C7356">
        <v>1</v>
      </c>
      <c r="D7356" t="s">
        <v>20644</v>
      </c>
      <c r="E7356">
        <v>1</v>
      </c>
      <c r="F7356" s="1">
        <v>40909</v>
      </c>
      <c r="G7356">
        <v>6</v>
      </c>
      <c r="H7356" t="s">
        <v>20621</v>
      </c>
      <c r="I7356" t="s">
        <v>20645</v>
      </c>
      <c r="J7356" t="s">
        <v>20646</v>
      </c>
    </row>
    <row r="7357" spans="1:10" x14ac:dyDescent="0.3">
      <c r="A7357" s="1">
        <v>40920</v>
      </c>
      <c r="B7357">
        <v>2012</v>
      </c>
      <c r="C7357">
        <v>1</v>
      </c>
      <c r="D7357" t="s">
        <v>20644</v>
      </c>
      <c r="E7357">
        <v>1</v>
      </c>
      <c r="F7357" s="1">
        <v>40909</v>
      </c>
      <c r="G7357">
        <v>4</v>
      </c>
      <c r="H7357" t="s">
        <v>20624</v>
      </c>
      <c r="I7357" t="s">
        <v>20645</v>
      </c>
      <c r="J7357" t="s">
        <v>20646</v>
      </c>
    </row>
    <row r="7358" spans="1:10" x14ac:dyDescent="0.3">
      <c r="A7358" s="1">
        <v>40916</v>
      </c>
      <c r="B7358">
        <v>2012</v>
      </c>
      <c r="C7358">
        <v>1</v>
      </c>
      <c r="D7358" t="s">
        <v>20644</v>
      </c>
      <c r="E7358">
        <v>1</v>
      </c>
      <c r="F7358" s="1">
        <v>40909</v>
      </c>
      <c r="G7358">
        <v>0</v>
      </c>
      <c r="H7358" t="s">
        <v>20623</v>
      </c>
      <c r="I7358" t="s">
        <v>20645</v>
      </c>
      <c r="J7358" t="s">
        <v>20646</v>
      </c>
    </row>
    <row r="7359" spans="1:10" x14ac:dyDescent="0.3">
      <c r="A7359" s="1">
        <v>40930</v>
      </c>
      <c r="B7359">
        <v>2012</v>
      </c>
      <c r="C7359">
        <v>1</v>
      </c>
      <c r="D7359" t="s">
        <v>20644</v>
      </c>
      <c r="E7359">
        <v>1</v>
      </c>
      <c r="F7359" s="1">
        <v>40909</v>
      </c>
      <c r="G7359">
        <v>0</v>
      </c>
      <c r="H7359" t="s">
        <v>20623</v>
      </c>
      <c r="I7359" t="s">
        <v>20645</v>
      </c>
      <c r="J7359" t="s">
        <v>20646</v>
      </c>
    </row>
    <row r="7360" spans="1:10" x14ac:dyDescent="0.3">
      <c r="A7360" s="1">
        <v>40923</v>
      </c>
      <c r="B7360">
        <v>2012</v>
      </c>
      <c r="C7360">
        <v>1</v>
      </c>
      <c r="D7360" t="s">
        <v>20644</v>
      </c>
      <c r="E7360">
        <v>1</v>
      </c>
      <c r="F7360" s="1">
        <v>40909</v>
      </c>
      <c r="G7360">
        <v>0</v>
      </c>
      <c r="H7360" t="s">
        <v>20623</v>
      </c>
      <c r="I7360" t="s">
        <v>20645</v>
      </c>
      <c r="J7360" t="s">
        <v>20646</v>
      </c>
    </row>
    <row r="7361" spans="1:10" x14ac:dyDescent="0.3">
      <c r="A7361" s="1">
        <v>40934</v>
      </c>
      <c r="B7361">
        <v>2012</v>
      </c>
      <c r="C7361">
        <v>1</v>
      </c>
      <c r="D7361" t="s">
        <v>20644</v>
      </c>
      <c r="E7361">
        <v>1</v>
      </c>
      <c r="F7361" s="1">
        <v>40909</v>
      </c>
      <c r="G7361">
        <v>4</v>
      </c>
      <c r="H7361" t="s">
        <v>20624</v>
      </c>
      <c r="I7361" t="s">
        <v>20645</v>
      </c>
      <c r="J7361" t="s">
        <v>20646</v>
      </c>
    </row>
    <row r="7362" spans="1:10" x14ac:dyDescent="0.3">
      <c r="A7362" s="1">
        <v>40914</v>
      </c>
      <c r="B7362">
        <v>2012</v>
      </c>
      <c r="C7362">
        <v>1</v>
      </c>
      <c r="D7362" t="s">
        <v>20644</v>
      </c>
      <c r="E7362">
        <v>1</v>
      </c>
      <c r="F7362" s="1">
        <v>40909</v>
      </c>
      <c r="G7362">
        <v>5</v>
      </c>
      <c r="H7362" t="s">
        <v>20617</v>
      </c>
      <c r="I7362" t="s">
        <v>20645</v>
      </c>
      <c r="J7362" t="s">
        <v>20646</v>
      </c>
    </row>
    <row r="7363" spans="1:10" x14ac:dyDescent="0.3">
      <c r="A7363" s="1">
        <v>40918</v>
      </c>
      <c r="B7363">
        <v>2012</v>
      </c>
      <c r="C7363">
        <v>1</v>
      </c>
      <c r="D7363" t="s">
        <v>20644</v>
      </c>
      <c r="E7363">
        <v>1</v>
      </c>
      <c r="F7363" s="1">
        <v>40909</v>
      </c>
      <c r="G7363">
        <v>2</v>
      </c>
      <c r="H7363" t="s">
        <v>20620</v>
      </c>
      <c r="I7363" t="s">
        <v>20645</v>
      </c>
      <c r="J7363" t="s">
        <v>20646</v>
      </c>
    </row>
    <row r="7364" spans="1:10" x14ac:dyDescent="0.3">
      <c r="A7364" s="1">
        <v>40920</v>
      </c>
      <c r="B7364">
        <v>2012</v>
      </c>
      <c r="C7364">
        <v>1</v>
      </c>
      <c r="D7364" t="s">
        <v>20644</v>
      </c>
      <c r="E7364">
        <v>1</v>
      </c>
      <c r="F7364" s="1">
        <v>40909</v>
      </c>
      <c r="G7364">
        <v>4</v>
      </c>
      <c r="H7364" t="s">
        <v>20624</v>
      </c>
      <c r="I7364" t="s">
        <v>20645</v>
      </c>
      <c r="J7364" t="s">
        <v>20646</v>
      </c>
    </row>
    <row r="7365" spans="1:10" x14ac:dyDescent="0.3">
      <c r="A7365" s="1">
        <v>40923</v>
      </c>
      <c r="B7365">
        <v>2012</v>
      </c>
      <c r="C7365">
        <v>1</v>
      </c>
      <c r="D7365" t="s">
        <v>20644</v>
      </c>
      <c r="E7365">
        <v>1</v>
      </c>
      <c r="F7365" s="1">
        <v>40909</v>
      </c>
      <c r="G7365">
        <v>0</v>
      </c>
      <c r="H7365" t="s">
        <v>20623</v>
      </c>
      <c r="I7365" t="s">
        <v>20645</v>
      </c>
      <c r="J7365" t="s">
        <v>20646</v>
      </c>
    </row>
    <row r="7366" spans="1:10" x14ac:dyDescent="0.3">
      <c r="A7366" s="1">
        <v>40932</v>
      </c>
      <c r="B7366">
        <v>2012</v>
      </c>
      <c r="C7366">
        <v>1</v>
      </c>
      <c r="D7366" t="s">
        <v>20644</v>
      </c>
      <c r="E7366">
        <v>1</v>
      </c>
      <c r="F7366" s="1">
        <v>40909</v>
      </c>
      <c r="G7366">
        <v>2</v>
      </c>
      <c r="H7366" t="s">
        <v>20620</v>
      </c>
      <c r="I7366" t="s">
        <v>20645</v>
      </c>
      <c r="J7366" t="s">
        <v>20646</v>
      </c>
    </row>
    <row r="7367" spans="1:10" x14ac:dyDescent="0.3">
      <c r="A7367" s="1">
        <v>40930</v>
      </c>
      <c r="B7367">
        <v>2012</v>
      </c>
      <c r="C7367">
        <v>1</v>
      </c>
      <c r="D7367" t="s">
        <v>20644</v>
      </c>
      <c r="E7367">
        <v>1</v>
      </c>
      <c r="F7367" s="1">
        <v>40909</v>
      </c>
      <c r="G7367">
        <v>0</v>
      </c>
      <c r="H7367" t="s">
        <v>20623</v>
      </c>
      <c r="I7367" t="s">
        <v>20645</v>
      </c>
      <c r="J7367" t="s">
        <v>20646</v>
      </c>
    </row>
    <row r="7368" spans="1:10" x14ac:dyDescent="0.3">
      <c r="A7368" s="1">
        <v>42746</v>
      </c>
      <c r="B7368">
        <v>2017</v>
      </c>
      <c r="C7368">
        <v>1</v>
      </c>
      <c r="D7368" t="s">
        <v>20644</v>
      </c>
      <c r="E7368">
        <v>1</v>
      </c>
      <c r="F7368" s="1">
        <v>42736</v>
      </c>
      <c r="G7368">
        <v>3</v>
      </c>
      <c r="H7368" t="s">
        <v>20622</v>
      </c>
      <c r="I7368" t="s">
        <v>20645</v>
      </c>
      <c r="J7368" t="s">
        <v>20646</v>
      </c>
    </row>
    <row r="7369" spans="1:10" x14ac:dyDescent="0.3">
      <c r="A7369" s="1">
        <v>42754</v>
      </c>
      <c r="B7369">
        <v>2017</v>
      </c>
      <c r="C7369">
        <v>1</v>
      </c>
      <c r="D7369" t="s">
        <v>20644</v>
      </c>
      <c r="E7369">
        <v>1</v>
      </c>
      <c r="F7369" s="1">
        <v>42736</v>
      </c>
      <c r="G7369">
        <v>4</v>
      </c>
      <c r="H7369" t="s">
        <v>20624</v>
      </c>
      <c r="I7369" t="s">
        <v>20645</v>
      </c>
      <c r="J7369" t="s">
        <v>20646</v>
      </c>
    </row>
    <row r="7370" spans="1:10" x14ac:dyDescent="0.3">
      <c r="A7370" s="1">
        <v>42757</v>
      </c>
      <c r="B7370">
        <v>2017</v>
      </c>
      <c r="C7370">
        <v>1</v>
      </c>
      <c r="D7370" t="s">
        <v>20644</v>
      </c>
      <c r="E7370">
        <v>1</v>
      </c>
      <c r="F7370" s="1">
        <v>42736</v>
      </c>
      <c r="G7370">
        <v>0</v>
      </c>
      <c r="H7370" t="s">
        <v>20623</v>
      </c>
      <c r="I7370" t="s">
        <v>20645</v>
      </c>
      <c r="J7370" t="s">
        <v>20646</v>
      </c>
    </row>
    <row r="7371" spans="1:10" x14ac:dyDescent="0.3">
      <c r="A7371" s="1">
        <v>42762</v>
      </c>
      <c r="B7371">
        <v>2017</v>
      </c>
      <c r="C7371">
        <v>1</v>
      </c>
      <c r="D7371" t="s">
        <v>20644</v>
      </c>
      <c r="E7371">
        <v>1</v>
      </c>
      <c r="F7371" s="1">
        <v>42736</v>
      </c>
      <c r="G7371">
        <v>5</v>
      </c>
      <c r="H7371" t="s">
        <v>20617</v>
      </c>
      <c r="I7371" t="s">
        <v>20645</v>
      </c>
      <c r="J7371" t="s">
        <v>20646</v>
      </c>
    </row>
    <row r="7372" spans="1:10" x14ac:dyDescent="0.3">
      <c r="A7372" s="1">
        <v>42756</v>
      </c>
      <c r="B7372">
        <v>2017</v>
      </c>
      <c r="C7372">
        <v>1</v>
      </c>
      <c r="D7372" t="s">
        <v>20644</v>
      </c>
      <c r="E7372">
        <v>1</v>
      </c>
      <c r="F7372" s="1">
        <v>42736</v>
      </c>
      <c r="G7372">
        <v>6</v>
      </c>
      <c r="H7372" t="s">
        <v>20621</v>
      </c>
      <c r="I7372" t="s">
        <v>20645</v>
      </c>
      <c r="J7372" t="s">
        <v>20646</v>
      </c>
    </row>
    <row r="7373" spans="1:10" x14ac:dyDescent="0.3">
      <c r="A7373" s="1">
        <v>42740</v>
      </c>
      <c r="B7373">
        <v>2017</v>
      </c>
      <c r="C7373">
        <v>1</v>
      </c>
      <c r="D7373" t="s">
        <v>20644</v>
      </c>
      <c r="E7373">
        <v>1</v>
      </c>
      <c r="F7373" s="1">
        <v>42736</v>
      </c>
      <c r="G7373">
        <v>4</v>
      </c>
      <c r="H7373" t="s">
        <v>20624</v>
      </c>
      <c r="I7373" t="s">
        <v>20645</v>
      </c>
      <c r="J7373" t="s">
        <v>20646</v>
      </c>
    </row>
    <row r="7374" spans="1:10" x14ac:dyDescent="0.3">
      <c r="A7374" s="1">
        <v>42739</v>
      </c>
      <c r="B7374">
        <v>2017</v>
      </c>
      <c r="C7374">
        <v>1</v>
      </c>
      <c r="D7374" t="s">
        <v>20644</v>
      </c>
      <c r="E7374">
        <v>1</v>
      </c>
      <c r="F7374" s="1">
        <v>42736</v>
      </c>
      <c r="G7374">
        <v>3</v>
      </c>
      <c r="H7374" t="s">
        <v>20622</v>
      </c>
      <c r="I7374" t="s">
        <v>20645</v>
      </c>
      <c r="J7374" t="s">
        <v>20646</v>
      </c>
    </row>
    <row r="7375" spans="1:10" x14ac:dyDescent="0.3">
      <c r="A7375" s="1">
        <v>42751</v>
      </c>
      <c r="B7375">
        <v>2017</v>
      </c>
      <c r="C7375">
        <v>1</v>
      </c>
      <c r="D7375" t="s">
        <v>20644</v>
      </c>
      <c r="E7375">
        <v>1</v>
      </c>
      <c r="F7375" s="1">
        <v>42736</v>
      </c>
      <c r="G7375">
        <v>1</v>
      </c>
      <c r="H7375" t="s">
        <v>20625</v>
      </c>
      <c r="I7375" t="s">
        <v>20645</v>
      </c>
      <c r="J7375" t="s">
        <v>20646</v>
      </c>
    </row>
    <row r="7376" spans="1:10" x14ac:dyDescent="0.3">
      <c r="A7376" s="1">
        <v>42749</v>
      </c>
      <c r="B7376">
        <v>2017</v>
      </c>
      <c r="C7376">
        <v>1</v>
      </c>
      <c r="D7376" t="s">
        <v>20644</v>
      </c>
      <c r="E7376">
        <v>1</v>
      </c>
      <c r="F7376" s="1">
        <v>42736</v>
      </c>
      <c r="G7376">
        <v>6</v>
      </c>
      <c r="H7376" t="s">
        <v>20621</v>
      </c>
      <c r="I7376" t="s">
        <v>20645</v>
      </c>
      <c r="J7376" t="s">
        <v>20646</v>
      </c>
    </row>
    <row r="7377" spans="1:10" x14ac:dyDescent="0.3">
      <c r="A7377" s="1">
        <v>42748</v>
      </c>
      <c r="B7377">
        <v>2017</v>
      </c>
      <c r="C7377">
        <v>1</v>
      </c>
      <c r="D7377" t="s">
        <v>20644</v>
      </c>
      <c r="E7377">
        <v>1</v>
      </c>
      <c r="F7377" s="1">
        <v>42736</v>
      </c>
      <c r="G7377">
        <v>5</v>
      </c>
      <c r="H7377" t="s">
        <v>20617</v>
      </c>
      <c r="I7377" t="s">
        <v>20645</v>
      </c>
      <c r="J7377" t="s">
        <v>20646</v>
      </c>
    </row>
    <row r="7378" spans="1:10" x14ac:dyDescent="0.3">
      <c r="A7378" s="1">
        <v>42762</v>
      </c>
      <c r="B7378">
        <v>2017</v>
      </c>
      <c r="C7378">
        <v>1</v>
      </c>
      <c r="D7378" t="s">
        <v>20644</v>
      </c>
      <c r="E7378">
        <v>1</v>
      </c>
      <c r="F7378" s="1">
        <v>42736</v>
      </c>
      <c r="G7378">
        <v>5</v>
      </c>
      <c r="H7378" t="s">
        <v>20617</v>
      </c>
      <c r="I7378" t="s">
        <v>20645</v>
      </c>
      <c r="J7378" t="s">
        <v>20646</v>
      </c>
    </row>
    <row r="7379" spans="1:10" x14ac:dyDescent="0.3">
      <c r="A7379" s="1">
        <v>42747</v>
      </c>
      <c r="B7379">
        <v>2017</v>
      </c>
      <c r="C7379">
        <v>1</v>
      </c>
      <c r="D7379" t="s">
        <v>20644</v>
      </c>
      <c r="E7379">
        <v>1</v>
      </c>
      <c r="F7379" s="1">
        <v>42736</v>
      </c>
      <c r="G7379">
        <v>4</v>
      </c>
      <c r="H7379" t="s">
        <v>20624</v>
      </c>
      <c r="I7379" t="s">
        <v>20645</v>
      </c>
      <c r="J7379" t="s">
        <v>20646</v>
      </c>
    </row>
    <row r="7380" spans="1:10" x14ac:dyDescent="0.3">
      <c r="A7380" s="1">
        <v>42754</v>
      </c>
      <c r="B7380">
        <v>2017</v>
      </c>
      <c r="C7380">
        <v>1</v>
      </c>
      <c r="D7380" t="s">
        <v>20644</v>
      </c>
      <c r="E7380">
        <v>1</v>
      </c>
      <c r="F7380" s="1">
        <v>42736</v>
      </c>
      <c r="G7380">
        <v>4</v>
      </c>
      <c r="H7380" t="s">
        <v>20624</v>
      </c>
      <c r="I7380" t="s">
        <v>20645</v>
      </c>
      <c r="J7380" t="s">
        <v>20646</v>
      </c>
    </row>
    <row r="7381" spans="1:10" x14ac:dyDescent="0.3">
      <c r="A7381" s="1">
        <v>42739</v>
      </c>
      <c r="B7381">
        <v>2017</v>
      </c>
      <c r="C7381">
        <v>1</v>
      </c>
      <c r="D7381" t="s">
        <v>20644</v>
      </c>
      <c r="E7381">
        <v>1</v>
      </c>
      <c r="F7381" s="1">
        <v>42736</v>
      </c>
      <c r="G7381">
        <v>3</v>
      </c>
      <c r="H7381" t="s">
        <v>20622</v>
      </c>
      <c r="I7381" t="s">
        <v>20645</v>
      </c>
      <c r="J7381" t="s">
        <v>20646</v>
      </c>
    </row>
    <row r="7382" spans="1:10" x14ac:dyDescent="0.3">
      <c r="A7382" s="1">
        <v>42762</v>
      </c>
      <c r="B7382">
        <v>2017</v>
      </c>
      <c r="C7382">
        <v>1</v>
      </c>
      <c r="D7382" t="s">
        <v>20644</v>
      </c>
      <c r="E7382">
        <v>1</v>
      </c>
      <c r="F7382" s="1">
        <v>42736</v>
      </c>
      <c r="G7382">
        <v>5</v>
      </c>
      <c r="H7382" t="s">
        <v>20617</v>
      </c>
      <c r="I7382" t="s">
        <v>20645</v>
      </c>
      <c r="J7382" t="s">
        <v>20646</v>
      </c>
    </row>
    <row r="7383" spans="1:10" x14ac:dyDescent="0.3">
      <c r="A7383" s="1">
        <v>42748</v>
      </c>
      <c r="B7383">
        <v>2017</v>
      </c>
      <c r="C7383">
        <v>1</v>
      </c>
      <c r="D7383" t="s">
        <v>20644</v>
      </c>
      <c r="E7383">
        <v>1</v>
      </c>
      <c r="F7383" s="1">
        <v>42736</v>
      </c>
      <c r="G7383">
        <v>5</v>
      </c>
      <c r="H7383" t="s">
        <v>20617</v>
      </c>
      <c r="I7383" t="s">
        <v>20645</v>
      </c>
      <c r="J7383" t="s">
        <v>20646</v>
      </c>
    </row>
    <row r="7384" spans="1:10" x14ac:dyDescent="0.3">
      <c r="A7384" s="1">
        <v>42755</v>
      </c>
      <c r="B7384">
        <v>2017</v>
      </c>
      <c r="C7384">
        <v>1</v>
      </c>
      <c r="D7384" t="s">
        <v>20644</v>
      </c>
      <c r="E7384">
        <v>1</v>
      </c>
      <c r="F7384" s="1">
        <v>42736</v>
      </c>
      <c r="G7384">
        <v>5</v>
      </c>
      <c r="H7384" t="s">
        <v>20617</v>
      </c>
      <c r="I7384" t="s">
        <v>20645</v>
      </c>
      <c r="J7384" t="s">
        <v>20646</v>
      </c>
    </row>
    <row r="7385" spans="1:10" x14ac:dyDescent="0.3">
      <c r="A7385" s="1">
        <v>42745</v>
      </c>
      <c r="B7385">
        <v>2017</v>
      </c>
      <c r="C7385">
        <v>1</v>
      </c>
      <c r="D7385" t="s">
        <v>20644</v>
      </c>
      <c r="E7385">
        <v>1</v>
      </c>
      <c r="F7385" s="1">
        <v>42736</v>
      </c>
      <c r="G7385">
        <v>2</v>
      </c>
      <c r="H7385" t="s">
        <v>20620</v>
      </c>
      <c r="I7385" t="s">
        <v>20645</v>
      </c>
      <c r="J7385" t="s">
        <v>20646</v>
      </c>
    </row>
    <row r="7386" spans="1:10" x14ac:dyDescent="0.3">
      <c r="A7386" s="1">
        <v>42743</v>
      </c>
      <c r="B7386">
        <v>2017</v>
      </c>
      <c r="C7386">
        <v>1</v>
      </c>
      <c r="D7386" t="s">
        <v>20644</v>
      </c>
      <c r="E7386">
        <v>1</v>
      </c>
      <c r="F7386" s="1">
        <v>42736</v>
      </c>
      <c r="G7386">
        <v>0</v>
      </c>
      <c r="H7386" t="s">
        <v>20623</v>
      </c>
      <c r="I7386" t="s">
        <v>20645</v>
      </c>
      <c r="J7386" t="s">
        <v>20646</v>
      </c>
    </row>
    <row r="7387" spans="1:10" x14ac:dyDescent="0.3">
      <c r="A7387" s="1">
        <v>42739</v>
      </c>
      <c r="B7387">
        <v>2017</v>
      </c>
      <c r="C7387">
        <v>1</v>
      </c>
      <c r="D7387" t="s">
        <v>20644</v>
      </c>
      <c r="E7387">
        <v>1</v>
      </c>
      <c r="F7387" s="1">
        <v>42736</v>
      </c>
      <c r="G7387">
        <v>3</v>
      </c>
      <c r="H7387" t="s">
        <v>20622</v>
      </c>
      <c r="I7387" t="s">
        <v>20645</v>
      </c>
      <c r="J7387" t="s">
        <v>20646</v>
      </c>
    </row>
    <row r="7388" spans="1:10" x14ac:dyDescent="0.3">
      <c r="A7388" s="1">
        <v>42747</v>
      </c>
      <c r="B7388">
        <v>2017</v>
      </c>
      <c r="C7388">
        <v>1</v>
      </c>
      <c r="D7388" t="s">
        <v>20644</v>
      </c>
      <c r="E7388">
        <v>1</v>
      </c>
      <c r="F7388" s="1">
        <v>42736</v>
      </c>
      <c r="G7388">
        <v>4</v>
      </c>
      <c r="H7388" t="s">
        <v>20624</v>
      </c>
      <c r="I7388" t="s">
        <v>20645</v>
      </c>
      <c r="J7388" t="s">
        <v>20646</v>
      </c>
    </row>
    <row r="7389" spans="1:10" x14ac:dyDescent="0.3">
      <c r="A7389" s="1">
        <v>42755</v>
      </c>
      <c r="B7389">
        <v>2017</v>
      </c>
      <c r="C7389">
        <v>1</v>
      </c>
      <c r="D7389" t="s">
        <v>20644</v>
      </c>
      <c r="E7389">
        <v>1</v>
      </c>
      <c r="F7389" s="1">
        <v>42736</v>
      </c>
      <c r="G7389">
        <v>5</v>
      </c>
      <c r="H7389" t="s">
        <v>20617</v>
      </c>
      <c r="I7389" t="s">
        <v>20645</v>
      </c>
      <c r="J7389" t="s">
        <v>20646</v>
      </c>
    </row>
    <row r="7390" spans="1:10" x14ac:dyDescent="0.3">
      <c r="A7390" s="1">
        <v>42752</v>
      </c>
      <c r="B7390">
        <v>2017</v>
      </c>
      <c r="C7390">
        <v>1</v>
      </c>
      <c r="D7390" t="s">
        <v>20644</v>
      </c>
      <c r="E7390">
        <v>1</v>
      </c>
      <c r="F7390" s="1">
        <v>42736</v>
      </c>
      <c r="G7390">
        <v>2</v>
      </c>
      <c r="H7390" t="s">
        <v>20620</v>
      </c>
      <c r="I7390" t="s">
        <v>20645</v>
      </c>
      <c r="J7390" t="s">
        <v>20646</v>
      </c>
    </row>
    <row r="7391" spans="1:10" x14ac:dyDescent="0.3">
      <c r="A7391" s="1">
        <v>42743</v>
      </c>
      <c r="B7391">
        <v>2017</v>
      </c>
      <c r="C7391">
        <v>1</v>
      </c>
      <c r="D7391" t="s">
        <v>20644</v>
      </c>
      <c r="E7391">
        <v>1</v>
      </c>
      <c r="F7391" s="1">
        <v>42736</v>
      </c>
      <c r="G7391">
        <v>0</v>
      </c>
      <c r="H7391" t="s">
        <v>20623</v>
      </c>
      <c r="I7391" t="s">
        <v>20645</v>
      </c>
      <c r="J7391" t="s">
        <v>20646</v>
      </c>
    </row>
    <row r="7392" spans="1:10" x14ac:dyDescent="0.3">
      <c r="A7392" s="1">
        <v>42740</v>
      </c>
      <c r="B7392">
        <v>2017</v>
      </c>
      <c r="C7392">
        <v>1</v>
      </c>
      <c r="D7392" t="s">
        <v>20644</v>
      </c>
      <c r="E7392">
        <v>1</v>
      </c>
      <c r="F7392" s="1">
        <v>42736</v>
      </c>
      <c r="G7392">
        <v>4</v>
      </c>
      <c r="H7392" t="s">
        <v>20624</v>
      </c>
      <c r="I7392" t="s">
        <v>20645</v>
      </c>
      <c r="J7392" t="s">
        <v>20646</v>
      </c>
    </row>
    <row r="7393" spans="1:10" x14ac:dyDescent="0.3">
      <c r="A7393" s="1">
        <v>42763</v>
      </c>
      <c r="B7393">
        <v>2017</v>
      </c>
      <c r="C7393">
        <v>1</v>
      </c>
      <c r="D7393" t="s">
        <v>20644</v>
      </c>
      <c r="E7393">
        <v>1</v>
      </c>
      <c r="F7393" s="1">
        <v>42736</v>
      </c>
      <c r="G7393">
        <v>6</v>
      </c>
      <c r="H7393" t="s">
        <v>20621</v>
      </c>
      <c r="I7393" t="s">
        <v>20645</v>
      </c>
      <c r="J7393" t="s">
        <v>20646</v>
      </c>
    </row>
    <row r="7394" spans="1:10" x14ac:dyDescent="0.3">
      <c r="A7394" s="1">
        <v>42759</v>
      </c>
      <c r="B7394">
        <v>2017</v>
      </c>
      <c r="C7394">
        <v>1</v>
      </c>
      <c r="D7394" t="s">
        <v>20644</v>
      </c>
      <c r="E7394">
        <v>1</v>
      </c>
      <c r="F7394" s="1">
        <v>42736</v>
      </c>
      <c r="G7394">
        <v>2</v>
      </c>
      <c r="H7394" t="s">
        <v>20620</v>
      </c>
      <c r="I7394" t="s">
        <v>20645</v>
      </c>
      <c r="J7394" t="s">
        <v>20646</v>
      </c>
    </row>
    <row r="7395" spans="1:10" x14ac:dyDescent="0.3">
      <c r="A7395" s="1">
        <v>42744</v>
      </c>
      <c r="B7395">
        <v>2017</v>
      </c>
      <c r="C7395">
        <v>1</v>
      </c>
      <c r="D7395" t="s">
        <v>20644</v>
      </c>
      <c r="E7395">
        <v>1</v>
      </c>
      <c r="F7395" s="1">
        <v>42736</v>
      </c>
      <c r="G7395">
        <v>1</v>
      </c>
      <c r="H7395" t="s">
        <v>20625</v>
      </c>
      <c r="I7395" t="s">
        <v>20645</v>
      </c>
      <c r="J7395" t="s">
        <v>20646</v>
      </c>
    </row>
    <row r="7396" spans="1:10" x14ac:dyDescent="0.3">
      <c r="A7396" s="1">
        <v>42737</v>
      </c>
      <c r="B7396">
        <v>2017</v>
      </c>
      <c r="C7396">
        <v>1</v>
      </c>
      <c r="D7396" t="s">
        <v>20644</v>
      </c>
      <c r="E7396">
        <v>1</v>
      </c>
      <c r="F7396" s="1">
        <v>42736</v>
      </c>
      <c r="G7396">
        <v>1</v>
      </c>
      <c r="H7396" t="s">
        <v>20625</v>
      </c>
      <c r="I7396" t="s">
        <v>20645</v>
      </c>
      <c r="J7396" t="s">
        <v>20646</v>
      </c>
    </row>
    <row r="7397" spans="1:10" x14ac:dyDescent="0.3">
      <c r="A7397" s="1">
        <v>42763</v>
      </c>
      <c r="B7397">
        <v>2017</v>
      </c>
      <c r="C7397">
        <v>1</v>
      </c>
      <c r="D7397" t="s">
        <v>20644</v>
      </c>
      <c r="E7397">
        <v>1</v>
      </c>
      <c r="F7397" s="1">
        <v>42736</v>
      </c>
      <c r="G7397">
        <v>6</v>
      </c>
      <c r="H7397" t="s">
        <v>20621</v>
      </c>
      <c r="I7397" t="s">
        <v>20645</v>
      </c>
      <c r="J7397" t="s">
        <v>20646</v>
      </c>
    </row>
    <row r="7398" spans="1:10" x14ac:dyDescent="0.3">
      <c r="A7398" s="1">
        <v>42748</v>
      </c>
      <c r="B7398">
        <v>2017</v>
      </c>
      <c r="C7398">
        <v>1</v>
      </c>
      <c r="D7398" t="s">
        <v>20644</v>
      </c>
      <c r="E7398">
        <v>1</v>
      </c>
      <c r="F7398" s="1">
        <v>42736</v>
      </c>
      <c r="G7398">
        <v>5</v>
      </c>
      <c r="H7398" t="s">
        <v>20617</v>
      </c>
      <c r="I7398" t="s">
        <v>20645</v>
      </c>
      <c r="J7398" t="s">
        <v>20646</v>
      </c>
    </row>
    <row r="7399" spans="1:10" x14ac:dyDescent="0.3">
      <c r="A7399" s="1">
        <v>42763</v>
      </c>
      <c r="B7399">
        <v>2017</v>
      </c>
      <c r="C7399">
        <v>1</v>
      </c>
      <c r="D7399" t="s">
        <v>20644</v>
      </c>
      <c r="E7399">
        <v>1</v>
      </c>
      <c r="F7399" s="1">
        <v>42736</v>
      </c>
      <c r="G7399">
        <v>6</v>
      </c>
      <c r="H7399" t="s">
        <v>20621</v>
      </c>
      <c r="I7399" t="s">
        <v>20645</v>
      </c>
      <c r="J7399" t="s">
        <v>20646</v>
      </c>
    </row>
    <row r="7400" spans="1:10" x14ac:dyDescent="0.3">
      <c r="A7400" s="1">
        <v>42750</v>
      </c>
      <c r="B7400">
        <v>2017</v>
      </c>
      <c r="C7400">
        <v>1</v>
      </c>
      <c r="D7400" t="s">
        <v>20644</v>
      </c>
      <c r="E7400">
        <v>1</v>
      </c>
      <c r="F7400" s="1">
        <v>42736</v>
      </c>
      <c r="G7400">
        <v>0</v>
      </c>
      <c r="H7400" t="s">
        <v>20623</v>
      </c>
      <c r="I7400" t="s">
        <v>20645</v>
      </c>
      <c r="J7400" t="s">
        <v>20646</v>
      </c>
    </row>
    <row r="7401" spans="1:10" x14ac:dyDescent="0.3">
      <c r="A7401" s="1">
        <v>42750</v>
      </c>
      <c r="B7401">
        <v>2017</v>
      </c>
      <c r="C7401">
        <v>1</v>
      </c>
      <c r="D7401" t="s">
        <v>20644</v>
      </c>
      <c r="E7401">
        <v>1</v>
      </c>
      <c r="F7401" s="1">
        <v>42736</v>
      </c>
      <c r="G7401">
        <v>0</v>
      </c>
      <c r="H7401" t="s">
        <v>20623</v>
      </c>
      <c r="I7401" t="s">
        <v>20645</v>
      </c>
      <c r="J7401" t="s">
        <v>20646</v>
      </c>
    </row>
    <row r="7402" spans="1:10" x14ac:dyDescent="0.3">
      <c r="A7402" s="1">
        <v>42745</v>
      </c>
      <c r="B7402">
        <v>2017</v>
      </c>
      <c r="C7402">
        <v>1</v>
      </c>
      <c r="D7402" t="s">
        <v>20644</v>
      </c>
      <c r="E7402">
        <v>1</v>
      </c>
      <c r="F7402" s="1">
        <v>42736</v>
      </c>
      <c r="G7402">
        <v>2</v>
      </c>
      <c r="H7402" t="s">
        <v>20620</v>
      </c>
      <c r="I7402" t="s">
        <v>20645</v>
      </c>
      <c r="J7402" t="s">
        <v>20646</v>
      </c>
    </row>
    <row r="7403" spans="1:10" x14ac:dyDescent="0.3">
      <c r="A7403" s="1">
        <v>42755</v>
      </c>
      <c r="B7403">
        <v>2017</v>
      </c>
      <c r="C7403">
        <v>1</v>
      </c>
      <c r="D7403" t="s">
        <v>20644</v>
      </c>
      <c r="E7403">
        <v>1</v>
      </c>
      <c r="F7403" s="1">
        <v>42736</v>
      </c>
      <c r="G7403">
        <v>5</v>
      </c>
      <c r="H7403" t="s">
        <v>20617</v>
      </c>
      <c r="I7403" t="s">
        <v>20645</v>
      </c>
      <c r="J7403" t="s">
        <v>20646</v>
      </c>
    </row>
    <row r="7404" spans="1:10" x14ac:dyDescent="0.3">
      <c r="A7404" s="1">
        <v>42749</v>
      </c>
      <c r="B7404">
        <v>2017</v>
      </c>
      <c r="C7404">
        <v>1</v>
      </c>
      <c r="D7404" t="s">
        <v>20644</v>
      </c>
      <c r="E7404">
        <v>1</v>
      </c>
      <c r="F7404" s="1">
        <v>42736</v>
      </c>
      <c r="G7404">
        <v>6</v>
      </c>
      <c r="H7404" t="s">
        <v>20621</v>
      </c>
      <c r="I7404" t="s">
        <v>20645</v>
      </c>
      <c r="J7404" t="s">
        <v>20646</v>
      </c>
    </row>
    <row r="7405" spans="1:10" x14ac:dyDescent="0.3">
      <c r="A7405" s="1">
        <v>42744</v>
      </c>
      <c r="B7405">
        <v>2017</v>
      </c>
      <c r="C7405">
        <v>1</v>
      </c>
      <c r="D7405" t="s">
        <v>20644</v>
      </c>
      <c r="E7405">
        <v>1</v>
      </c>
      <c r="F7405" s="1">
        <v>42736</v>
      </c>
      <c r="G7405">
        <v>1</v>
      </c>
      <c r="H7405" t="s">
        <v>20625</v>
      </c>
      <c r="I7405" t="s">
        <v>20645</v>
      </c>
      <c r="J7405" t="s">
        <v>20646</v>
      </c>
    </row>
    <row r="7406" spans="1:10" x14ac:dyDescent="0.3">
      <c r="A7406" s="1">
        <v>42761</v>
      </c>
      <c r="B7406">
        <v>2017</v>
      </c>
      <c r="C7406">
        <v>1</v>
      </c>
      <c r="D7406" t="s">
        <v>20644</v>
      </c>
      <c r="E7406">
        <v>1</v>
      </c>
      <c r="F7406" s="1">
        <v>42736</v>
      </c>
      <c r="G7406">
        <v>4</v>
      </c>
      <c r="H7406" t="s">
        <v>20624</v>
      </c>
      <c r="I7406" t="s">
        <v>20645</v>
      </c>
      <c r="J7406" t="s">
        <v>20646</v>
      </c>
    </row>
    <row r="7407" spans="1:10" x14ac:dyDescent="0.3">
      <c r="A7407" s="1">
        <v>42756</v>
      </c>
      <c r="B7407">
        <v>2017</v>
      </c>
      <c r="C7407">
        <v>1</v>
      </c>
      <c r="D7407" t="s">
        <v>20644</v>
      </c>
      <c r="E7407">
        <v>1</v>
      </c>
      <c r="F7407" s="1">
        <v>42736</v>
      </c>
      <c r="G7407">
        <v>6</v>
      </c>
      <c r="H7407" t="s">
        <v>20621</v>
      </c>
      <c r="I7407" t="s">
        <v>20645</v>
      </c>
      <c r="J7407" t="s">
        <v>20646</v>
      </c>
    </row>
    <row r="7408" spans="1:10" x14ac:dyDescent="0.3">
      <c r="A7408" s="1">
        <v>42760</v>
      </c>
      <c r="B7408">
        <v>2017</v>
      </c>
      <c r="C7408">
        <v>1</v>
      </c>
      <c r="D7408" t="s">
        <v>20644</v>
      </c>
      <c r="E7408">
        <v>1</v>
      </c>
      <c r="F7408" s="1">
        <v>42736</v>
      </c>
      <c r="G7408">
        <v>3</v>
      </c>
      <c r="H7408" t="s">
        <v>20622</v>
      </c>
      <c r="I7408" t="s">
        <v>20645</v>
      </c>
      <c r="J7408" t="s">
        <v>20646</v>
      </c>
    </row>
    <row r="7409" spans="1:10" x14ac:dyDescent="0.3">
      <c r="A7409" s="1">
        <v>42741</v>
      </c>
      <c r="B7409">
        <v>2017</v>
      </c>
      <c r="C7409">
        <v>1</v>
      </c>
      <c r="D7409" t="s">
        <v>20644</v>
      </c>
      <c r="E7409">
        <v>1</v>
      </c>
      <c r="F7409" s="1">
        <v>42736</v>
      </c>
      <c r="G7409">
        <v>5</v>
      </c>
      <c r="H7409" t="s">
        <v>20617</v>
      </c>
      <c r="I7409" t="s">
        <v>20645</v>
      </c>
      <c r="J7409" t="s">
        <v>20646</v>
      </c>
    </row>
    <row r="7410" spans="1:10" x14ac:dyDescent="0.3">
      <c r="A7410" s="1">
        <v>42743</v>
      </c>
      <c r="B7410">
        <v>2017</v>
      </c>
      <c r="C7410">
        <v>1</v>
      </c>
      <c r="D7410" t="s">
        <v>20644</v>
      </c>
      <c r="E7410">
        <v>1</v>
      </c>
      <c r="F7410" s="1">
        <v>42736</v>
      </c>
      <c r="G7410">
        <v>0</v>
      </c>
      <c r="H7410" t="s">
        <v>20623</v>
      </c>
      <c r="I7410" t="s">
        <v>20645</v>
      </c>
      <c r="J7410" t="s">
        <v>20646</v>
      </c>
    </row>
    <row r="7411" spans="1:10" x14ac:dyDescent="0.3">
      <c r="A7411" s="1">
        <v>42744</v>
      </c>
      <c r="B7411">
        <v>2017</v>
      </c>
      <c r="C7411">
        <v>1</v>
      </c>
      <c r="D7411" t="s">
        <v>20644</v>
      </c>
      <c r="E7411">
        <v>1</v>
      </c>
      <c r="F7411" s="1">
        <v>42736</v>
      </c>
      <c r="G7411">
        <v>1</v>
      </c>
      <c r="H7411" t="s">
        <v>20625</v>
      </c>
      <c r="I7411" t="s">
        <v>20645</v>
      </c>
      <c r="J7411" t="s">
        <v>20646</v>
      </c>
    </row>
    <row r="7412" spans="1:10" x14ac:dyDescent="0.3">
      <c r="A7412" s="1">
        <v>42748</v>
      </c>
      <c r="B7412">
        <v>2017</v>
      </c>
      <c r="C7412">
        <v>1</v>
      </c>
      <c r="D7412" t="s">
        <v>20644</v>
      </c>
      <c r="E7412">
        <v>1</v>
      </c>
      <c r="F7412" s="1">
        <v>42736</v>
      </c>
      <c r="G7412">
        <v>5</v>
      </c>
      <c r="H7412" t="s">
        <v>20617</v>
      </c>
      <c r="I7412" t="s">
        <v>20645</v>
      </c>
      <c r="J7412" t="s">
        <v>20646</v>
      </c>
    </row>
    <row r="7413" spans="1:10" x14ac:dyDescent="0.3">
      <c r="A7413" s="1">
        <v>42742</v>
      </c>
      <c r="B7413">
        <v>2017</v>
      </c>
      <c r="C7413">
        <v>1</v>
      </c>
      <c r="D7413" t="s">
        <v>20644</v>
      </c>
      <c r="E7413">
        <v>1</v>
      </c>
      <c r="F7413" s="1">
        <v>42736</v>
      </c>
      <c r="G7413">
        <v>6</v>
      </c>
      <c r="H7413" t="s">
        <v>20621</v>
      </c>
      <c r="I7413" t="s">
        <v>20645</v>
      </c>
      <c r="J7413" t="s">
        <v>20646</v>
      </c>
    </row>
    <row r="7414" spans="1:10" x14ac:dyDescent="0.3">
      <c r="A7414" s="1">
        <v>42761</v>
      </c>
      <c r="B7414">
        <v>2017</v>
      </c>
      <c r="C7414">
        <v>1</v>
      </c>
      <c r="D7414" t="s">
        <v>20644</v>
      </c>
      <c r="E7414">
        <v>1</v>
      </c>
      <c r="F7414" s="1">
        <v>42736</v>
      </c>
      <c r="G7414">
        <v>4</v>
      </c>
      <c r="H7414" t="s">
        <v>20624</v>
      </c>
      <c r="I7414" t="s">
        <v>20645</v>
      </c>
      <c r="J7414" t="s">
        <v>20646</v>
      </c>
    </row>
    <row r="7415" spans="1:10" x14ac:dyDescent="0.3">
      <c r="A7415" s="1">
        <v>42745</v>
      </c>
      <c r="B7415">
        <v>2017</v>
      </c>
      <c r="C7415">
        <v>1</v>
      </c>
      <c r="D7415" t="s">
        <v>20644</v>
      </c>
      <c r="E7415">
        <v>1</v>
      </c>
      <c r="F7415" s="1">
        <v>42736</v>
      </c>
      <c r="G7415">
        <v>2</v>
      </c>
      <c r="H7415" t="s">
        <v>20620</v>
      </c>
      <c r="I7415" t="s">
        <v>20645</v>
      </c>
      <c r="J7415" t="s">
        <v>20646</v>
      </c>
    </row>
    <row r="7416" spans="1:10" x14ac:dyDescent="0.3">
      <c r="A7416" s="1">
        <v>42748</v>
      </c>
      <c r="B7416">
        <v>2017</v>
      </c>
      <c r="C7416">
        <v>1</v>
      </c>
      <c r="D7416" t="s">
        <v>20644</v>
      </c>
      <c r="E7416">
        <v>1</v>
      </c>
      <c r="F7416" s="1">
        <v>42736</v>
      </c>
      <c r="G7416">
        <v>5</v>
      </c>
      <c r="H7416" t="s">
        <v>20617</v>
      </c>
      <c r="I7416" t="s">
        <v>20645</v>
      </c>
      <c r="J7416" t="s">
        <v>20646</v>
      </c>
    </row>
    <row r="7417" spans="1:10" x14ac:dyDescent="0.3">
      <c r="A7417" s="1">
        <v>42747</v>
      </c>
      <c r="B7417">
        <v>2017</v>
      </c>
      <c r="C7417">
        <v>1</v>
      </c>
      <c r="D7417" t="s">
        <v>20644</v>
      </c>
      <c r="E7417">
        <v>1</v>
      </c>
      <c r="F7417" s="1">
        <v>42736</v>
      </c>
      <c r="G7417">
        <v>4</v>
      </c>
      <c r="H7417" t="s">
        <v>20624</v>
      </c>
      <c r="I7417" t="s">
        <v>20645</v>
      </c>
      <c r="J7417" t="s">
        <v>20646</v>
      </c>
    </row>
    <row r="7418" spans="1:10" x14ac:dyDescent="0.3">
      <c r="A7418" s="1">
        <v>42753</v>
      </c>
      <c r="B7418">
        <v>2017</v>
      </c>
      <c r="C7418">
        <v>1</v>
      </c>
      <c r="D7418" t="s">
        <v>20644</v>
      </c>
      <c r="E7418">
        <v>1</v>
      </c>
      <c r="F7418" s="1">
        <v>42736</v>
      </c>
      <c r="G7418">
        <v>3</v>
      </c>
      <c r="H7418" t="s">
        <v>20622</v>
      </c>
      <c r="I7418" t="s">
        <v>20645</v>
      </c>
      <c r="J7418" t="s">
        <v>20646</v>
      </c>
    </row>
    <row r="7419" spans="1:10" x14ac:dyDescent="0.3">
      <c r="A7419" s="1">
        <v>42753</v>
      </c>
      <c r="B7419">
        <v>2017</v>
      </c>
      <c r="C7419">
        <v>1</v>
      </c>
      <c r="D7419" t="s">
        <v>20644</v>
      </c>
      <c r="E7419">
        <v>1</v>
      </c>
      <c r="F7419" s="1">
        <v>42736</v>
      </c>
      <c r="G7419">
        <v>3</v>
      </c>
      <c r="H7419" t="s">
        <v>20622</v>
      </c>
      <c r="I7419" t="s">
        <v>20645</v>
      </c>
      <c r="J7419" t="s">
        <v>20646</v>
      </c>
    </row>
    <row r="7420" spans="1:10" x14ac:dyDescent="0.3">
      <c r="A7420" s="1">
        <v>42739</v>
      </c>
      <c r="B7420">
        <v>2017</v>
      </c>
      <c r="C7420">
        <v>1</v>
      </c>
      <c r="D7420" t="s">
        <v>20644</v>
      </c>
      <c r="E7420">
        <v>1</v>
      </c>
      <c r="F7420" s="1">
        <v>42736</v>
      </c>
      <c r="G7420">
        <v>3</v>
      </c>
      <c r="H7420" t="s">
        <v>20622</v>
      </c>
      <c r="I7420" t="s">
        <v>20645</v>
      </c>
      <c r="J7420" t="s">
        <v>20646</v>
      </c>
    </row>
    <row r="7421" spans="1:10" x14ac:dyDescent="0.3">
      <c r="A7421" s="1">
        <v>42743</v>
      </c>
      <c r="B7421">
        <v>2017</v>
      </c>
      <c r="C7421">
        <v>1</v>
      </c>
      <c r="D7421" t="s">
        <v>20644</v>
      </c>
      <c r="E7421">
        <v>1</v>
      </c>
      <c r="F7421" s="1">
        <v>42736</v>
      </c>
      <c r="G7421">
        <v>0</v>
      </c>
      <c r="H7421" t="s">
        <v>20623</v>
      </c>
      <c r="I7421" t="s">
        <v>20645</v>
      </c>
      <c r="J7421" t="s">
        <v>20646</v>
      </c>
    </row>
    <row r="7422" spans="1:10" x14ac:dyDescent="0.3">
      <c r="A7422" s="1">
        <v>42748</v>
      </c>
      <c r="B7422">
        <v>2017</v>
      </c>
      <c r="C7422">
        <v>1</v>
      </c>
      <c r="D7422" t="s">
        <v>20644</v>
      </c>
      <c r="E7422">
        <v>1</v>
      </c>
      <c r="F7422" s="1">
        <v>42736</v>
      </c>
      <c r="G7422">
        <v>5</v>
      </c>
      <c r="H7422" t="s">
        <v>20617</v>
      </c>
      <c r="I7422" t="s">
        <v>20645</v>
      </c>
      <c r="J7422" t="s">
        <v>20646</v>
      </c>
    </row>
    <row r="7423" spans="1:10" x14ac:dyDescent="0.3">
      <c r="A7423" s="1">
        <v>42737</v>
      </c>
      <c r="B7423">
        <v>2017</v>
      </c>
      <c r="C7423">
        <v>1</v>
      </c>
      <c r="D7423" t="s">
        <v>20644</v>
      </c>
      <c r="E7423">
        <v>1</v>
      </c>
      <c r="F7423" s="1">
        <v>42736</v>
      </c>
      <c r="G7423">
        <v>1</v>
      </c>
      <c r="H7423" t="s">
        <v>20625</v>
      </c>
      <c r="I7423" t="s">
        <v>20645</v>
      </c>
      <c r="J7423" t="s">
        <v>20646</v>
      </c>
    </row>
    <row r="7424" spans="1:10" x14ac:dyDescent="0.3">
      <c r="A7424" s="1">
        <v>42759</v>
      </c>
      <c r="B7424">
        <v>2017</v>
      </c>
      <c r="C7424">
        <v>1</v>
      </c>
      <c r="D7424" t="s">
        <v>20644</v>
      </c>
      <c r="E7424">
        <v>1</v>
      </c>
      <c r="F7424" s="1">
        <v>42736</v>
      </c>
      <c r="G7424">
        <v>2</v>
      </c>
      <c r="H7424" t="s">
        <v>20620</v>
      </c>
      <c r="I7424" t="s">
        <v>20645</v>
      </c>
      <c r="J7424" t="s">
        <v>20646</v>
      </c>
    </row>
    <row r="7425" spans="1:10" x14ac:dyDescent="0.3">
      <c r="A7425" s="1">
        <v>42759</v>
      </c>
      <c r="B7425">
        <v>2017</v>
      </c>
      <c r="C7425">
        <v>1</v>
      </c>
      <c r="D7425" t="s">
        <v>20644</v>
      </c>
      <c r="E7425">
        <v>1</v>
      </c>
      <c r="F7425" s="1">
        <v>42736</v>
      </c>
      <c r="G7425">
        <v>2</v>
      </c>
      <c r="H7425" t="s">
        <v>20620</v>
      </c>
      <c r="I7425" t="s">
        <v>20645</v>
      </c>
      <c r="J7425" t="s">
        <v>20646</v>
      </c>
    </row>
    <row r="7426" spans="1:10" x14ac:dyDescent="0.3">
      <c r="A7426" s="1">
        <v>42737</v>
      </c>
      <c r="B7426">
        <v>2017</v>
      </c>
      <c r="C7426">
        <v>1</v>
      </c>
      <c r="D7426" t="s">
        <v>20644</v>
      </c>
      <c r="E7426">
        <v>1</v>
      </c>
      <c r="F7426" s="1">
        <v>42736</v>
      </c>
      <c r="G7426">
        <v>1</v>
      </c>
      <c r="H7426" t="s">
        <v>20625</v>
      </c>
      <c r="I7426" t="s">
        <v>20645</v>
      </c>
      <c r="J7426" t="s">
        <v>20646</v>
      </c>
    </row>
    <row r="7427" spans="1:10" x14ac:dyDescent="0.3">
      <c r="A7427" s="1">
        <v>42740</v>
      </c>
      <c r="B7427">
        <v>2017</v>
      </c>
      <c r="C7427">
        <v>1</v>
      </c>
      <c r="D7427" t="s">
        <v>20644</v>
      </c>
      <c r="E7427">
        <v>1</v>
      </c>
      <c r="F7427" s="1">
        <v>42736</v>
      </c>
      <c r="G7427">
        <v>4</v>
      </c>
      <c r="H7427" t="s">
        <v>20624</v>
      </c>
      <c r="I7427" t="s">
        <v>20645</v>
      </c>
      <c r="J7427" t="s">
        <v>20646</v>
      </c>
    </row>
    <row r="7428" spans="1:10" x14ac:dyDescent="0.3">
      <c r="A7428" s="1">
        <v>42759</v>
      </c>
      <c r="B7428">
        <v>2017</v>
      </c>
      <c r="C7428">
        <v>1</v>
      </c>
      <c r="D7428" t="s">
        <v>20644</v>
      </c>
      <c r="E7428">
        <v>1</v>
      </c>
      <c r="F7428" s="1">
        <v>42736</v>
      </c>
      <c r="G7428">
        <v>2</v>
      </c>
      <c r="H7428" t="s">
        <v>20620</v>
      </c>
      <c r="I7428" t="s">
        <v>20645</v>
      </c>
      <c r="J7428" t="s">
        <v>20646</v>
      </c>
    </row>
    <row r="7429" spans="1:10" x14ac:dyDescent="0.3">
      <c r="A7429" s="1">
        <v>42752</v>
      </c>
      <c r="B7429">
        <v>2017</v>
      </c>
      <c r="C7429">
        <v>1</v>
      </c>
      <c r="D7429" t="s">
        <v>20644</v>
      </c>
      <c r="E7429">
        <v>1</v>
      </c>
      <c r="F7429" s="1">
        <v>42736</v>
      </c>
      <c r="G7429">
        <v>2</v>
      </c>
      <c r="H7429" t="s">
        <v>20620</v>
      </c>
      <c r="I7429" t="s">
        <v>20645</v>
      </c>
      <c r="J7429" t="s">
        <v>20646</v>
      </c>
    </row>
    <row r="7430" spans="1:10" x14ac:dyDescent="0.3">
      <c r="A7430" s="1">
        <v>42761</v>
      </c>
      <c r="B7430">
        <v>2017</v>
      </c>
      <c r="C7430">
        <v>1</v>
      </c>
      <c r="D7430" t="s">
        <v>20644</v>
      </c>
      <c r="E7430">
        <v>1</v>
      </c>
      <c r="F7430" s="1">
        <v>42736</v>
      </c>
      <c r="G7430">
        <v>4</v>
      </c>
      <c r="H7430" t="s">
        <v>20624</v>
      </c>
      <c r="I7430" t="s">
        <v>20645</v>
      </c>
      <c r="J7430" t="s">
        <v>20646</v>
      </c>
    </row>
    <row r="7431" spans="1:10" x14ac:dyDescent="0.3">
      <c r="A7431" s="1">
        <v>42753</v>
      </c>
      <c r="B7431">
        <v>2017</v>
      </c>
      <c r="C7431">
        <v>1</v>
      </c>
      <c r="D7431" t="s">
        <v>20644</v>
      </c>
      <c r="E7431">
        <v>1</v>
      </c>
      <c r="F7431" s="1">
        <v>42736</v>
      </c>
      <c r="G7431">
        <v>3</v>
      </c>
      <c r="H7431" t="s">
        <v>20622</v>
      </c>
      <c r="I7431" t="s">
        <v>20645</v>
      </c>
      <c r="J7431" t="s">
        <v>20646</v>
      </c>
    </row>
    <row r="7432" spans="1:10" x14ac:dyDescent="0.3">
      <c r="A7432" s="1">
        <v>42751</v>
      </c>
      <c r="B7432">
        <v>2017</v>
      </c>
      <c r="C7432">
        <v>1</v>
      </c>
      <c r="D7432" t="s">
        <v>20644</v>
      </c>
      <c r="E7432">
        <v>1</v>
      </c>
      <c r="F7432" s="1">
        <v>42736</v>
      </c>
      <c r="G7432">
        <v>1</v>
      </c>
      <c r="H7432" t="s">
        <v>20625</v>
      </c>
      <c r="I7432" t="s">
        <v>20645</v>
      </c>
      <c r="J7432" t="s">
        <v>20646</v>
      </c>
    </row>
    <row r="7433" spans="1:10" x14ac:dyDescent="0.3">
      <c r="A7433" s="1">
        <v>42760</v>
      </c>
      <c r="B7433">
        <v>2017</v>
      </c>
      <c r="C7433">
        <v>1</v>
      </c>
      <c r="D7433" t="s">
        <v>20644</v>
      </c>
      <c r="E7433">
        <v>1</v>
      </c>
      <c r="F7433" s="1">
        <v>42736</v>
      </c>
      <c r="G7433">
        <v>3</v>
      </c>
      <c r="H7433" t="s">
        <v>20622</v>
      </c>
      <c r="I7433" t="s">
        <v>20645</v>
      </c>
      <c r="J7433" t="s">
        <v>20646</v>
      </c>
    </row>
    <row r="7434" spans="1:10" x14ac:dyDescent="0.3">
      <c r="A7434" s="1">
        <v>42755</v>
      </c>
      <c r="B7434">
        <v>2017</v>
      </c>
      <c r="C7434">
        <v>1</v>
      </c>
      <c r="D7434" t="s">
        <v>20644</v>
      </c>
      <c r="E7434">
        <v>1</v>
      </c>
      <c r="F7434" s="1">
        <v>42736</v>
      </c>
      <c r="G7434">
        <v>5</v>
      </c>
      <c r="H7434" t="s">
        <v>20617</v>
      </c>
      <c r="I7434" t="s">
        <v>20645</v>
      </c>
      <c r="J7434" t="s">
        <v>20646</v>
      </c>
    </row>
    <row r="7435" spans="1:10" x14ac:dyDescent="0.3">
      <c r="A7435" s="1">
        <v>42739</v>
      </c>
      <c r="B7435">
        <v>2017</v>
      </c>
      <c r="C7435">
        <v>1</v>
      </c>
      <c r="D7435" t="s">
        <v>20644</v>
      </c>
      <c r="E7435">
        <v>1</v>
      </c>
      <c r="F7435" s="1">
        <v>42736</v>
      </c>
      <c r="G7435">
        <v>3</v>
      </c>
      <c r="H7435" t="s">
        <v>20622</v>
      </c>
      <c r="I7435" t="s">
        <v>20645</v>
      </c>
      <c r="J7435" t="s">
        <v>20646</v>
      </c>
    </row>
    <row r="7436" spans="1:10" x14ac:dyDescent="0.3">
      <c r="A7436" s="1">
        <v>42742</v>
      </c>
      <c r="B7436">
        <v>2017</v>
      </c>
      <c r="C7436">
        <v>1</v>
      </c>
      <c r="D7436" t="s">
        <v>20644</v>
      </c>
      <c r="E7436">
        <v>1</v>
      </c>
      <c r="F7436" s="1">
        <v>42736</v>
      </c>
      <c r="G7436">
        <v>6</v>
      </c>
      <c r="H7436" t="s">
        <v>20621</v>
      </c>
      <c r="I7436" t="s">
        <v>20645</v>
      </c>
      <c r="J7436" t="s">
        <v>20646</v>
      </c>
    </row>
    <row r="7437" spans="1:10" x14ac:dyDescent="0.3">
      <c r="A7437" s="1">
        <v>42750</v>
      </c>
      <c r="B7437">
        <v>2017</v>
      </c>
      <c r="C7437">
        <v>1</v>
      </c>
      <c r="D7437" t="s">
        <v>20644</v>
      </c>
      <c r="E7437">
        <v>1</v>
      </c>
      <c r="F7437" s="1">
        <v>42736</v>
      </c>
      <c r="G7437">
        <v>0</v>
      </c>
      <c r="H7437" t="s">
        <v>20623</v>
      </c>
      <c r="I7437" t="s">
        <v>20645</v>
      </c>
      <c r="J7437" t="s">
        <v>20646</v>
      </c>
    </row>
    <row r="7438" spans="1:10" x14ac:dyDescent="0.3">
      <c r="A7438" s="1">
        <v>42754</v>
      </c>
      <c r="B7438">
        <v>2017</v>
      </c>
      <c r="C7438">
        <v>1</v>
      </c>
      <c r="D7438" t="s">
        <v>20644</v>
      </c>
      <c r="E7438">
        <v>1</v>
      </c>
      <c r="F7438" s="1">
        <v>42736</v>
      </c>
      <c r="G7438">
        <v>4</v>
      </c>
      <c r="H7438" t="s">
        <v>20624</v>
      </c>
      <c r="I7438" t="s">
        <v>20645</v>
      </c>
      <c r="J7438" t="s">
        <v>20646</v>
      </c>
    </row>
    <row r="7439" spans="1:10" x14ac:dyDescent="0.3">
      <c r="A7439" s="1">
        <v>42763</v>
      </c>
      <c r="B7439">
        <v>2017</v>
      </c>
      <c r="C7439">
        <v>1</v>
      </c>
      <c r="D7439" t="s">
        <v>20644</v>
      </c>
      <c r="E7439">
        <v>1</v>
      </c>
      <c r="F7439" s="1">
        <v>42736</v>
      </c>
      <c r="G7439">
        <v>6</v>
      </c>
      <c r="H7439" t="s">
        <v>20621</v>
      </c>
      <c r="I7439" t="s">
        <v>20645</v>
      </c>
      <c r="J7439" t="s">
        <v>20646</v>
      </c>
    </row>
    <row r="7440" spans="1:10" x14ac:dyDescent="0.3">
      <c r="A7440" s="1">
        <v>42743</v>
      </c>
      <c r="B7440">
        <v>2017</v>
      </c>
      <c r="C7440">
        <v>1</v>
      </c>
      <c r="D7440" t="s">
        <v>20644</v>
      </c>
      <c r="E7440">
        <v>1</v>
      </c>
      <c r="F7440" s="1">
        <v>42736</v>
      </c>
      <c r="G7440">
        <v>0</v>
      </c>
      <c r="H7440" t="s">
        <v>20623</v>
      </c>
      <c r="I7440" t="s">
        <v>20645</v>
      </c>
      <c r="J7440" t="s">
        <v>20646</v>
      </c>
    </row>
    <row r="7441" spans="1:10" x14ac:dyDescent="0.3">
      <c r="A7441" s="1">
        <v>42744</v>
      </c>
      <c r="B7441">
        <v>2017</v>
      </c>
      <c r="C7441">
        <v>1</v>
      </c>
      <c r="D7441" t="s">
        <v>20644</v>
      </c>
      <c r="E7441">
        <v>1</v>
      </c>
      <c r="F7441" s="1">
        <v>42736</v>
      </c>
      <c r="G7441">
        <v>1</v>
      </c>
      <c r="H7441" t="s">
        <v>20625</v>
      </c>
      <c r="I7441" t="s">
        <v>20645</v>
      </c>
      <c r="J7441" t="s">
        <v>20646</v>
      </c>
    </row>
    <row r="7442" spans="1:10" x14ac:dyDescent="0.3">
      <c r="A7442" s="1">
        <v>40559</v>
      </c>
      <c r="B7442">
        <v>2011</v>
      </c>
      <c r="C7442">
        <v>1</v>
      </c>
      <c r="D7442" t="s">
        <v>20644</v>
      </c>
      <c r="E7442">
        <v>1</v>
      </c>
      <c r="F7442" s="1">
        <v>40544</v>
      </c>
      <c r="G7442">
        <v>0</v>
      </c>
      <c r="H7442" t="s">
        <v>20623</v>
      </c>
      <c r="I7442" t="s">
        <v>20645</v>
      </c>
      <c r="J7442" t="s">
        <v>20646</v>
      </c>
    </row>
    <row r="7443" spans="1:10" x14ac:dyDescent="0.3">
      <c r="A7443" s="1">
        <v>40557</v>
      </c>
      <c r="B7443">
        <v>2011</v>
      </c>
      <c r="C7443">
        <v>1</v>
      </c>
      <c r="D7443" t="s">
        <v>20644</v>
      </c>
      <c r="E7443">
        <v>1</v>
      </c>
      <c r="F7443" s="1">
        <v>40544</v>
      </c>
      <c r="G7443">
        <v>5</v>
      </c>
      <c r="H7443" t="s">
        <v>20617</v>
      </c>
      <c r="I7443" t="s">
        <v>20645</v>
      </c>
      <c r="J7443" t="s">
        <v>20646</v>
      </c>
    </row>
    <row r="7444" spans="1:10" x14ac:dyDescent="0.3">
      <c r="A7444" s="1">
        <v>40569</v>
      </c>
      <c r="B7444">
        <v>2011</v>
      </c>
      <c r="C7444">
        <v>1</v>
      </c>
      <c r="D7444" t="s">
        <v>20644</v>
      </c>
      <c r="E7444">
        <v>1</v>
      </c>
      <c r="F7444" s="1">
        <v>40544</v>
      </c>
      <c r="G7444">
        <v>3</v>
      </c>
      <c r="H7444" t="s">
        <v>20622</v>
      </c>
      <c r="I7444" t="s">
        <v>20645</v>
      </c>
      <c r="J7444" t="s">
        <v>20646</v>
      </c>
    </row>
    <row r="7445" spans="1:10" x14ac:dyDescent="0.3">
      <c r="A7445" s="1">
        <v>40550</v>
      </c>
      <c r="B7445">
        <v>2011</v>
      </c>
      <c r="C7445">
        <v>1</v>
      </c>
      <c r="D7445" t="s">
        <v>20644</v>
      </c>
      <c r="E7445">
        <v>1</v>
      </c>
      <c r="F7445" s="1">
        <v>40544</v>
      </c>
      <c r="G7445">
        <v>5</v>
      </c>
      <c r="H7445" t="s">
        <v>20617</v>
      </c>
      <c r="I7445" t="s">
        <v>20645</v>
      </c>
      <c r="J7445" t="s">
        <v>20646</v>
      </c>
    </row>
    <row r="7446" spans="1:10" x14ac:dyDescent="0.3">
      <c r="A7446" s="1">
        <v>40544</v>
      </c>
      <c r="B7446">
        <v>2011</v>
      </c>
      <c r="C7446">
        <v>1</v>
      </c>
      <c r="D7446" t="s">
        <v>20644</v>
      </c>
      <c r="E7446">
        <v>1</v>
      </c>
      <c r="F7446" s="1">
        <v>40544</v>
      </c>
      <c r="G7446">
        <v>6</v>
      </c>
      <c r="H7446" t="s">
        <v>20621</v>
      </c>
      <c r="I7446" t="s">
        <v>20645</v>
      </c>
      <c r="J7446" t="s">
        <v>20646</v>
      </c>
    </row>
    <row r="7447" spans="1:10" x14ac:dyDescent="0.3">
      <c r="A7447" s="1">
        <v>40566</v>
      </c>
      <c r="B7447">
        <v>2011</v>
      </c>
      <c r="C7447">
        <v>1</v>
      </c>
      <c r="D7447" t="s">
        <v>20644</v>
      </c>
      <c r="E7447">
        <v>1</v>
      </c>
      <c r="F7447" s="1">
        <v>40544</v>
      </c>
      <c r="G7447">
        <v>0</v>
      </c>
      <c r="H7447" t="s">
        <v>20623</v>
      </c>
      <c r="I7447" t="s">
        <v>20645</v>
      </c>
      <c r="J7447" t="s">
        <v>20646</v>
      </c>
    </row>
    <row r="7448" spans="1:10" x14ac:dyDescent="0.3">
      <c r="A7448" s="1">
        <v>40570</v>
      </c>
      <c r="B7448">
        <v>2011</v>
      </c>
      <c r="C7448">
        <v>1</v>
      </c>
      <c r="D7448" t="s">
        <v>20644</v>
      </c>
      <c r="E7448">
        <v>1</v>
      </c>
      <c r="F7448" s="1">
        <v>40544</v>
      </c>
      <c r="G7448">
        <v>4</v>
      </c>
      <c r="H7448" t="s">
        <v>20624</v>
      </c>
      <c r="I7448" t="s">
        <v>20645</v>
      </c>
      <c r="J7448" t="s">
        <v>20646</v>
      </c>
    </row>
    <row r="7449" spans="1:10" x14ac:dyDescent="0.3">
      <c r="A7449" s="1">
        <v>40565</v>
      </c>
      <c r="B7449">
        <v>2011</v>
      </c>
      <c r="C7449">
        <v>1</v>
      </c>
      <c r="D7449" t="s">
        <v>20644</v>
      </c>
      <c r="E7449">
        <v>1</v>
      </c>
      <c r="F7449" s="1">
        <v>40544</v>
      </c>
      <c r="G7449">
        <v>6</v>
      </c>
      <c r="H7449" t="s">
        <v>20621</v>
      </c>
      <c r="I7449" t="s">
        <v>20645</v>
      </c>
      <c r="J7449" t="s">
        <v>20646</v>
      </c>
    </row>
    <row r="7450" spans="1:10" x14ac:dyDescent="0.3">
      <c r="A7450" s="1">
        <v>40559</v>
      </c>
      <c r="B7450">
        <v>2011</v>
      </c>
      <c r="C7450">
        <v>1</v>
      </c>
      <c r="D7450" t="s">
        <v>20644</v>
      </c>
      <c r="E7450">
        <v>1</v>
      </c>
      <c r="F7450" s="1">
        <v>40544</v>
      </c>
      <c r="G7450">
        <v>0</v>
      </c>
      <c r="H7450" t="s">
        <v>20623</v>
      </c>
      <c r="I7450" t="s">
        <v>20645</v>
      </c>
      <c r="J7450" t="s">
        <v>20646</v>
      </c>
    </row>
    <row r="7451" spans="1:10" x14ac:dyDescent="0.3">
      <c r="A7451" s="1">
        <v>40567</v>
      </c>
      <c r="B7451">
        <v>2011</v>
      </c>
      <c r="C7451">
        <v>1</v>
      </c>
      <c r="D7451" t="s">
        <v>20644</v>
      </c>
      <c r="E7451">
        <v>1</v>
      </c>
      <c r="F7451" s="1">
        <v>40544</v>
      </c>
      <c r="G7451">
        <v>1</v>
      </c>
      <c r="H7451" t="s">
        <v>20625</v>
      </c>
      <c r="I7451" t="s">
        <v>20645</v>
      </c>
      <c r="J7451" t="s">
        <v>20646</v>
      </c>
    </row>
    <row r="7452" spans="1:10" x14ac:dyDescent="0.3">
      <c r="A7452" s="1">
        <v>40562</v>
      </c>
      <c r="B7452">
        <v>2011</v>
      </c>
      <c r="C7452">
        <v>1</v>
      </c>
      <c r="D7452" t="s">
        <v>20644</v>
      </c>
      <c r="E7452">
        <v>1</v>
      </c>
      <c r="F7452" s="1">
        <v>40544</v>
      </c>
      <c r="G7452">
        <v>3</v>
      </c>
      <c r="H7452" t="s">
        <v>20622</v>
      </c>
      <c r="I7452" t="s">
        <v>20645</v>
      </c>
      <c r="J7452" t="s">
        <v>20646</v>
      </c>
    </row>
    <row r="7453" spans="1:10" x14ac:dyDescent="0.3">
      <c r="A7453" s="1">
        <v>40562</v>
      </c>
      <c r="B7453">
        <v>2011</v>
      </c>
      <c r="C7453">
        <v>1</v>
      </c>
      <c r="D7453" t="s">
        <v>20644</v>
      </c>
      <c r="E7453">
        <v>1</v>
      </c>
      <c r="F7453" s="1">
        <v>40544</v>
      </c>
      <c r="G7453">
        <v>3</v>
      </c>
      <c r="H7453" t="s">
        <v>20622</v>
      </c>
      <c r="I7453" t="s">
        <v>20645</v>
      </c>
      <c r="J7453" t="s">
        <v>20646</v>
      </c>
    </row>
    <row r="7454" spans="1:10" x14ac:dyDescent="0.3">
      <c r="A7454" s="1">
        <v>40554</v>
      </c>
      <c r="B7454">
        <v>2011</v>
      </c>
      <c r="C7454">
        <v>1</v>
      </c>
      <c r="D7454" t="s">
        <v>20644</v>
      </c>
      <c r="E7454">
        <v>1</v>
      </c>
      <c r="F7454" s="1">
        <v>40544</v>
      </c>
      <c r="G7454">
        <v>2</v>
      </c>
      <c r="H7454" t="s">
        <v>20620</v>
      </c>
      <c r="I7454" t="s">
        <v>20645</v>
      </c>
      <c r="J7454" t="s">
        <v>20646</v>
      </c>
    </row>
    <row r="7455" spans="1:10" x14ac:dyDescent="0.3">
      <c r="A7455" s="1">
        <v>40568</v>
      </c>
      <c r="B7455">
        <v>2011</v>
      </c>
      <c r="C7455">
        <v>1</v>
      </c>
      <c r="D7455" t="s">
        <v>20644</v>
      </c>
      <c r="E7455">
        <v>1</v>
      </c>
      <c r="F7455" s="1">
        <v>40544</v>
      </c>
      <c r="G7455">
        <v>2</v>
      </c>
      <c r="H7455" t="s">
        <v>20620</v>
      </c>
      <c r="I7455" t="s">
        <v>20645</v>
      </c>
      <c r="J7455" t="s">
        <v>20646</v>
      </c>
    </row>
    <row r="7456" spans="1:10" x14ac:dyDescent="0.3">
      <c r="A7456" s="1">
        <v>40554</v>
      </c>
      <c r="B7456">
        <v>2011</v>
      </c>
      <c r="C7456">
        <v>1</v>
      </c>
      <c r="D7456" t="s">
        <v>20644</v>
      </c>
      <c r="E7456">
        <v>1</v>
      </c>
      <c r="F7456" s="1">
        <v>40544</v>
      </c>
      <c r="G7456">
        <v>2</v>
      </c>
      <c r="H7456" t="s">
        <v>20620</v>
      </c>
      <c r="I7456" t="s">
        <v>20645</v>
      </c>
      <c r="J7456" t="s">
        <v>20646</v>
      </c>
    </row>
    <row r="7457" spans="1:10" x14ac:dyDescent="0.3">
      <c r="A7457" s="1">
        <v>40559</v>
      </c>
      <c r="B7457">
        <v>2011</v>
      </c>
      <c r="C7457">
        <v>1</v>
      </c>
      <c r="D7457" t="s">
        <v>20644</v>
      </c>
      <c r="E7457">
        <v>1</v>
      </c>
      <c r="F7457" s="1">
        <v>40544</v>
      </c>
      <c r="G7457">
        <v>0</v>
      </c>
      <c r="H7457" t="s">
        <v>20623</v>
      </c>
      <c r="I7457" t="s">
        <v>20645</v>
      </c>
      <c r="J7457" t="s">
        <v>20646</v>
      </c>
    </row>
    <row r="7458" spans="1:10" x14ac:dyDescent="0.3">
      <c r="A7458" s="1">
        <v>40553</v>
      </c>
      <c r="B7458">
        <v>2011</v>
      </c>
      <c r="C7458">
        <v>1</v>
      </c>
      <c r="D7458" t="s">
        <v>20644</v>
      </c>
      <c r="E7458">
        <v>1</v>
      </c>
      <c r="F7458" s="1">
        <v>40544</v>
      </c>
      <c r="G7458">
        <v>1</v>
      </c>
      <c r="H7458" t="s">
        <v>20625</v>
      </c>
      <c r="I7458" t="s">
        <v>20645</v>
      </c>
      <c r="J7458" t="s">
        <v>20646</v>
      </c>
    </row>
    <row r="7459" spans="1:10" x14ac:dyDescent="0.3">
      <c r="A7459" s="1">
        <v>40554</v>
      </c>
      <c r="B7459">
        <v>2011</v>
      </c>
      <c r="C7459">
        <v>1</v>
      </c>
      <c r="D7459" t="s">
        <v>20644</v>
      </c>
      <c r="E7459">
        <v>1</v>
      </c>
      <c r="F7459" s="1">
        <v>40544</v>
      </c>
      <c r="G7459">
        <v>2</v>
      </c>
      <c r="H7459" t="s">
        <v>20620</v>
      </c>
      <c r="I7459" t="s">
        <v>20645</v>
      </c>
      <c r="J7459" t="s">
        <v>20646</v>
      </c>
    </row>
    <row r="7460" spans="1:10" x14ac:dyDescent="0.3">
      <c r="A7460" s="1">
        <v>40570</v>
      </c>
      <c r="B7460">
        <v>2011</v>
      </c>
      <c r="C7460">
        <v>1</v>
      </c>
      <c r="D7460" t="s">
        <v>20644</v>
      </c>
      <c r="E7460">
        <v>1</v>
      </c>
      <c r="F7460" s="1">
        <v>40544</v>
      </c>
      <c r="G7460">
        <v>4</v>
      </c>
      <c r="H7460" t="s">
        <v>20624</v>
      </c>
      <c r="I7460" t="s">
        <v>20645</v>
      </c>
      <c r="J7460" t="s">
        <v>20646</v>
      </c>
    </row>
    <row r="7461" spans="1:10" x14ac:dyDescent="0.3">
      <c r="A7461" s="1">
        <v>40546</v>
      </c>
      <c r="B7461">
        <v>2011</v>
      </c>
      <c r="C7461">
        <v>1</v>
      </c>
      <c r="D7461" t="s">
        <v>20644</v>
      </c>
      <c r="E7461">
        <v>1</v>
      </c>
      <c r="F7461" s="1">
        <v>40544</v>
      </c>
      <c r="G7461">
        <v>1</v>
      </c>
      <c r="H7461" t="s">
        <v>20625</v>
      </c>
      <c r="I7461" t="s">
        <v>20645</v>
      </c>
      <c r="J7461" t="s">
        <v>20646</v>
      </c>
    </row>
    <row r="7462" spans="1:10" x14ac:dyDescent="0.3">
      <c r="A7462" s="1">
        <v>40565</v>
      </c>
      <c r="B7462">
        <v>2011</v>
      </c>
      <c r="C7462">
        <v>1</v>
      </c>
      <c r="D7462" t="s">
        <v>20644</v>
      </c>
      <c r="E7462">
        <v>1</v>
      </c>
      <c r="F7462" s="1">
        <v>40544</v>
      </c>
      <c r="G7462">
        <v>6</v>
      </c>
      <c r="H7462" t="s">
        <v>20621</v>
      </c>
      <c r="I7462" t="s">
        <v>20645</v>
      </c>
      <c r="J7462" t="s">
        <v>20646</v>
      </c>
    </row>
    <row r="7463" spans="1:10" x14ac:dyDescent="0.3">
      <c r="A7463" s="1">
        <v>40558</v>
      </c>
      <c r="B7463">
        <v>2011</v>
      </c>
      <c r="C7463">
        <v>1</v>
      </c>
      <c r="D7463" t="s">
        <v>20644</v>
      </c>
      <c r="E7463">
        <v>1</v>
      </c>
      <c r="F7463" s="1">
        <v>40544</v>
      </c>
      <c r="G7463">
        <v>6</v>
      </c>
      <c r="H7463" t="s">
        <v>20621</v>
      </c>
      <c r="I7463" t="s">
        <v>20645</v>
      </c>
      <c r="J7463" t="s">
        <v>20646</v>
      </c>
    </row>
    <row r="7464" spans="1:10" x14ac:dyDescent="0.3">
      <c r="A7464" s="1">
        <v>40555</v>
      </c>
      <c r="B7464">
        <v>2011</v>
      </c>
      <c r="C7464">
        <v>1</v>
      </c>
      <c r="D7464" t="s">
        <v>20644</v>
      </c>
      <c r="E7464">
        <v>1</v>
      </c>
      <c r="F7464" s="1">
        <v>40544</v>
      </c>
      <c r="G7464">
        <v>3</v>
      </c>
      <c r="H7464" t="s">
        <v>20622</v>
      </c>
      <c r="I7464" t="s">
        <v>20645</v>
      </c>
      <c r="J7464" t="s">
        <v>20646</v>
      </c>
    </row>
    <row r="7465" spans="1:10" x14ac:dyDescent="0.3">
      <c r="A7465" s="1">
        <v>40570</v>
      </c>
      <c r="B7465">
        <v>2011</v>
      </c>
      <c r="C7465">
        <v>1</v>
      </c>
      <c r="D7465" t="s">
        <v>20644</v>
      </c>
      <c r="E7465">
        <v>1</v>
      </c>
      <c r="F7465" s="1">
        <v>40544</v>
      </c>
      <c r="G7465">
        <v>4</v>
      </c>
      <c r="H7465" t="s">
        <v>20624</v>
      </c>
      <c r="I7465" t="s">
        <v>20645</v>
      </c>
      <c r="J7465" t="s">
        <v>20646</v>
      </c>
    </row>
    <row r="7466" spans="1:10" x14ac:dyDescent="0.3">
      <c r="A7466" s="1">
        <v>40570</v>
      </c>
      <c r="B7466">
        <v>2011</v>
      </c>
      <c r="C7466">
        <v>1</v>
      </c>
      <c r="D7466" t="s">
        <v>20644</v>
      </c>
      <c r="E7466">
        <v>1</v>
      </c>
      <c r="F7466" s="1">
        <v>40544</v>
      </c>
      <c r="G7466">
        <v>4</v>
      </c>
      <c r="H7466" t="s">
        <v>20624</v>
      </c>
      <c r="I7466" t="s">
        <v>20645</v>
      </c>
      <c r="J7466" t="s">
        <v>20646</v>
      </c>
    </row>
    <row r="7467" spans="1:10" x14ac:dyDescent="0.3">
      <c r="A7467" s="1">
        <v>40547</v>
      </c>
      <c r="B7467">
        <v>2011</v>
      </c>
      <c r="C7467">
        <v>1</v>
      </c>
      <c r="D7467" t="s">
        <v>20644</v>
      </c>
      <c r="E7467">
        <v>1</v>
      </c>
      <c r="F7467" s="1">
        <v>40544</v>
      </c>
      <c r="G7467">
        <v>2</v>
      </c>
      <c r="H7467" t="s">
        <v>20620</v>
      </c>
      <c r="I7467" t="s">
        <v>20645</v>
      </c>
      <c r="J7467" t="s">
        <v>20646</v>
      </c>
    </row>
    <row r="7468" spans="1:10" x14ac:dyDescent="0.3">
      <c r="A7468" s="1">
        <v>40565</v>
      </c>
      <c r="B7468">
        <v>2011</v>
      </c>
      <c r="C7468">
        <v>1</v>
      </c>
      <c r="D7468" t="s">
        <v>20644</v>
      </c>
      <c r="E7468">
        <v>1</v>
      </c>
      <c r="F7468" s="1">
        <v>40544</v>
      </c>
      <c r="G7468">
        <v>6</v>
      </c>
      <c r="H7468" t="s">
        <v>20621</v>
      </c>
      <c r="I7468" t="s">
        <v>20645</v>
      </c>
      <c r="J7468" t="s">
        <v>20646</v>
      </c>
    </row>
    <row r="7469" spans="1:10" x14ac:dyDescent="0.3">
      <c r="A7469" s="1">
        <v>40560</v>
      </c>
      <c r="B7469">
        <v>2011</v>
      </c>
      <c r="C7469">
        <v>1</v>
      </c>
      <c r="D7469" t="s">
        <v>20644</v>
      </c>
      <c r="E7469">
        <v>1</v>
      </c>
      <c r="F7469" s="1">
        <v>40544</v>
      </c>
      <c r="G7469">
        <v>1</v>
      </c>
      <c r="H7469" t="s">
        <v>20625</v>
      </c>
      <c r="I7469" t="s">
        <v>20645</v>
      </c>
      <c r="J7469" t="s">
        <v>20646</v>
      </c>
    </row>
    <row r="7470" spans="1:10" x14ac:dyDescent="0.3">
      <c r="A7470" s="1">
        <v>40551</v>
      </c>
      <c r="B7470">
        <v>2011</v>
      </c>
      <c r="C7470">
        <v>1</v>
      </c>
      <c r="D7470" t="s">
        <v>20644</v>
      </c>
      <c r="E7470">
        <v>1</v>
      </c>
      <c r="F7470" s="1">
        <v>40544</v>
      </c>
      <c r="G7470">
        <v>6</v>
      </c>
      <c r="H7470" t="s">
        <v>20621</v>
      </c>
      <c r="I7470" t="s">
        <v>20645</v>
      </c>
      <c r="J7470" t="s">
        <v>20646</v>
      </c>
    </row>
    <row r="7471" spans="1:10" x14ac:dyDescent="0.3">
      <c r="A7471" s="1">
        <v>40561</v>
      </c>
      <c r="B7471">
        <v>2011</v>
      </c>
      <c r="C7471">
        <v>1</v>
      </c>
      <c r="D7471" t="s">
        <v>20644</v>
      </c>
      <c r="E7471">
        <v>1</v>
      </c>
      <c r="F7471" s="1">
        <v>40544</v>
      </c>
      <c r="G7471">
        <v>2</v>
      </c>
      <c r="H7471" t="s">
        <v>20620</v>
      </c>
      <c r="I7471" t="s">
        <v>20645</v>
      </c>
      <c r="J7471" t="s">
        <v>20646</v>
      </c>
    </row>
    <row r="7472" spans="1:10" x14ac:dyDescent="0.3">
      <c r="A7472" s="1">
        <v>40570</v>
      </c>
      <c r="B7472">
        <v>2011</v>
      </c>
      <c r="C7472">
        <v>1</v>
      </c>
      <c r="D7472" t="s">
        <v>20644</v>
      </c>
      <c r="E7472">
        <v>1</v>
      </c>
      <c r="F7472" s="1">
        <v>40544</v>
      </c>
      <c r="G7472">
        <v>4</v>
      </c>
      <c r="H7472" t="s">
        <v>20624</v>
      </c>
      <c r="I7472" t="s">
        <v>20645</v>
      </c>
      <c r="J7472" t="s">
        <v>20646</v>
      </c>
    </row>
    <row r="7473" spans="1:10" x14ac:dyDescent="0.3">
      <c r="A7473" s="1">
        <v>40551</v>
      </c>
      <c r="B7473">
        <v>2011</v>
      </c>
      <c r="C7473">
        <v>1</v>
      </c>
      <c r="D7473" t="s">
        <v>20644</v>
      </c>
      <c r="E7473">
        <v>1</v>
      </c>
      <c r="F7473" s="1">
        <v>40544</v>
      </c>
      <c r="G7473">
        <v>6</v>
      </c>
      <c r="H7473" t="s">
        <v>20621</v>
      </c>
      <c r="I7473" t="s">
        <v>20645</v>
      </c>
      <c r="J7473" t="s">
        <v>20646</v>
      </c>
    </row>
    <row r="7474" spans="1:10" x14ac:dyDescent="0.3">
      <c r="A7474" s="1">
        <v>40566</v>
      </c>
      <c r="B7474">
        <v>2011</v>
      </c>
      <c r="C7474">
        <v>1</v>
      </c>
      <c r="D7474" t="s">
        <v>20644</v>
      </c>
      <c r="E7474">
        <v>1</v>
      </c>
      <c r="F7474" s="1">
        <v>40544</v>
      </c>
      <c r="G7474">
        <v>0</v>
      </c>
      <c r="H7474" t="s">
        <v>20623</v>
      </c>
      <c r="I7474" t="s">
        <v>20645</v>
      </c>
      <c r="J7474" t="s">
        <v>20646</v>
      </c>
    </row>
    <row r="7475" spans="1:10" x14ac:dyDescent="0.3">
      <c r="A7475" s="1">
        <v>40552</v>
      </c>
      <c r="B7475">
        <v>2011</v>
      </c>
      <c r="C7475">
        <v>1</v>
      </c>
      <c r="D7475" t="s">
        <v>20644</v>
      </c>
      <c r="E7475">
        <v>1</v>
      </c>
      <c r="F7475" s="1">
        <v>40544</v>
      </c>
      <c r="G7475">
        <v>0</v>
      </c>
      <c r="H7475" t="s">
        <v>20623</v>
      </c>
      <c r="I7475" t="s">
        <v>20645</v>
      </c>
      <c r="J7475" t="s">
        <v>20646</v>
      </c>
    </row>
    <row r="7476" spans="1:10" x14ac:dyDescent="0.3">
      <c r="A7476" s="1">
        <v>40570</v>
      </c>
      <c r="B7476">
        <v>2011</v>
      </c>
      <c r="C7476">
        <v>1</v>
      </c>
      <c r="D7476" t="s">
        <v>20644</v>
      </c>
      <c r="E7476">
        <v>1</v>
      </c>
      <c r="F7476" s="1">
        <v>40544</v>
      </c>
      <c r="G7476">
        <v>4</v>
      </c>
      <c r="H7476" t="s">
        <v>20624</v>
      </c>
      <c r="I7476" t="s">
        <v>20645</v>
      </c>
      <c r="J7476" t="s">
        <v>20646</v>
      </c>
    </row>
    <row r="7477" spans="1:10" x14ac:dyDescent="0.3">
      <c r="A7477" s="1">
        <v>40544</v>
      </c>
      <c r="B7477">
        <v>2011</v>
      </c>
      <c r="C7477">
        <v>1</v>
      </c>
      <c r="D7477" t="s">
        <v>20644</v>
      </c>
      <c r="E7477">
        <v>1</v>
      </c>
      <c r="F7477" s="1">
        <v>40544</v>
      </c>
      <c r="G7477">
        <v>6</v>
      </c>
      <c r="H7477" t="s">
        <v>20621</v>
      </c>
      <c r="I7477" t="s">
        <v>20645</v>
      </c>
      <c r="J7477" t="s">
        <v>20646</v>
      </c>
    </row>
    <row r="7478" spans="1:10" x14ac:dyDescent="0.3">
      <c r="A7478" s="1">
        <v>40556</v>
      </c>
      <c r="B7478">
        <v>2011</v>
      </c>
      <c r="C7478">
        <v>1</v>
      </c>
      <c r="D7478" t="s">
        <v>20644</v>
      </c>
      <c r="E7478">
        <v>1</v>
      </c>
      <c r="F7478" s="1">
        <v>40544</v>
      </c>
      <c r="G7478">
        <v>4</v>
      </c>
      <c r="H7478" t="s">
        <v>20624</v>
      </c>
      <c r="I7478" t="s">
        <v>20645</v>
      </c>
      <c r="J7478" t="s">
        <v>20646</v>
      </c>
    </row>
    <row r="7479" spans="1:10" x14ac:dyDescent="0.3">
      <c r="A7479" s="1">
        <v>40545</v>
      </c>
      <c r="B7479">
        <v>2011</v>
      </c>
      <c r="C7479">
        <v>1</v>
      </c>
      <c r="D7479" t="s">
        <v>20644</v>
      </c>
      <c r="E7479">
        <v>1</v>
      </c>
      <c r="F7479" s="1">
        <v>40544</v>
      </c>
      <c r="G7479">
        <v>0</v>
      </c>
      <c r="H7479" t="s">
        <v>20623</v>
      </c>
      <c r="I7479" t="s">
        <v>20645</v>
      </c>
      <c r="J7479" t="s">
        <v>20646</v>
      </c>
    </row>
    <row r="7480" spans="1:10" x14ac:dyDescent="0.3">
      <c r="A7480" s="1">
        <v>40544</v>
      </c>
      <c r="B7480">
        <v>2011</v>
      </c>
      <c r="C7480">
        <v>1</v>
      </c>
      <c r="D7480" t="s">
        <v>20644</v>
      </c>
      <c r="E7480">
        <v>1</v>
      </c>
      <c r="F7480" s="1">
        <v>40544</v>
      </c>
      <c r="G7480">
        <v>6</v>
      </c>
      <c r="H7480" t="s">
        <v>20621</v>
      </c>
      <c r="I7480" t="s">
        <v>20645</v>
      </c>
      <c r="J7480" t="s">
        <v>20646</v>
      </c>
    </row>
    <row r="7481" spans="1:10" x14ac:dyDescent="0.3">
      <c r="A7481" s="1">
        <v>40552</v>
      </c>
      <c r="B7481">
        <v>2011</v>
      </c>
      <c r="C7481">
        <v>1</v>
      </c>
      <c r="D7481" t="s">
        <v>20644</v>
      </c>
      <c r="E7481">
        <v>1</v>
      </c>
      <c r="F7481" s="1">
        <v>40544</v>
      </c>
      <c r="G7481">
        <v>0</v>
      </c>
      <c r="H7481" t="s">
        <v>20623</v>
      </c>
      <c r="I7481" t="s">
        <v>20645</v>
      </c>
      <c r="J7481" t="s">
        <v>20646</v>
      </c>
    </row>
    <row r="7482" spans="1:10" x14ac:dyDescent="0.3">
      <c r="A7482" s="1">
        <v>40564</v>
      </c>
      <c r="B7482">
        <v>2011</v>
      </c>
      <c r="C7482">
        <v>1</v>
      </c>
      <c r="D7482" t="s">
        <v>20644</v>
      </c>
      <c r="E7482">
        <v>1</v>
      </c>
      <c r="F7482" s="1">
        <v>40544</v>
      </c>
      <c r="G7482">
        <v>5</v>
      </c>
      <c r="H7482" t="s">
        <v>20617</v>
      </c>
      <c r="I7482" t="s">
        <v>20645</v>
      </c>
      <c r="J7482" t="s">
        <v>20646</v>
      </c>
    </row>
    <row r="7483" spans="1:10" x14ac:dyDescent="0.3">
      <c r="A7483" s="1">
        <v>40571</v>
      </c>
      <c r="B7483">
        <v>2011</v>
      </c>
      <c r="C7483">
        <v>1</v>
      </c>
      <c r="D7483" t="s">
        <v>20644</v>
      </c>
      <c r="E7483">
        <v>1</v>
      </c>
      <c r="F7483" s="1">
        <v>40544</v>
      </c>
      <c r="G7483">
        <v>5</v>
      </c>
      <c r="H7483" t="s">
        <v>20617</v>
      </c>
      <c r="I7483" t="s">
        <v>20645</v>
      </c>
      <c r="J7483" t="s">
        <v>20646</v>
      </c>
    </row>
    <row r="7484" spans="1:10" x14ac:dyDescent="0.3">
      <c r="A7484" s="1">
        <v>40552</v>
      </c>
      <c r="B7484">
        <v>2011</v>
      </c>
      <c r="C7484">
        <v>1</v>
      </c>
      <c r="D7484" t="s">
        <v>20644</v>
      </c>
      <c r="E7484">
        <v>1</v>
      </c>
      <c r="F7484" s="1">
        <v>40544</v>
      </c>
      <c r="G7484">
        <v>0</v>
      </c>
      <c r="H7484" t="s">
        <v>20623</v>
      </c>
      <c r="I7484" t="s">
        <v>20645</v>
      </c>
      <c r="J7484" t="s">
        <v>20646</v>
      </c>
    </row>
    <row r="7485" spans="1:10" x14ac:dyDescent="0.3">
      <c r="A7485" s="1">
        <v>40565</v>
      </c>
      <c r="B7485">
        <v>2011</v>
      </c>
      <c r="C7485">
        <v>1</v>
      </c>
      <c r="D7485" t="s">
        <v>20644</v>
      </c>
      <c r="E7485">
        <v>1</v>
      </c>
      <c r="F7485" s="1">
        <v>40544</v>
      </c>
      <c r="G7485">
        <v>6</v>
      </c>
      <c r="H7485" t="s">
        <v>20621</v>
      </c>
      <c r="I7485" t="s">
        <v>20645</v>
      </c>
      <c r="J7485" t="s">
        <v>20646</v>
      </c>
    </row>
    <row r="7486" spans="1:10" x14ac:dyDescent="0.3">
      <c r="A7486" s="1">
        <v>40565</v>
      </c>
      <c r="B7486">
        <v>2011</v>
      </c>
      <c r="C7486">
        <v>1</v>
      </c>
      <c r="D7486" t="s">
        <v>20644</v>
      </c>
      <c r="E7486">
        <v>1</v>
      </c>
      <c r="F7486" s="1">
        <v>40544</v>
      </c>
      <c r="G7486">
        <v>6</v>
      </c>
      <c r="H7486" t="s">
        <v>20621</v>
      </c>
      <c r="I7486" t="s">
        <v>20645</v>
      </c>
      <c r="J7486" t="s">
        <v>20646</v>
      </c>
    </row>
    <row r="7487" spans="1:10" x14ac:dyDescent="0.3">
      <c r="A7487" s="1">
        <v>40553</v>
      </c>
      <c r="B7487">
        <v>2011</v>
      </c>
      <c r="C7487">
        <v>1</v>
      </c>
      <c r="D7487" t="s">
        <v>20644</v>
      </c>
      <c r="E7487">
        <v>1</v>
      </c>
      <c r="F7487" s="1">
        <v>40544</v>
      </c>
      <c r="G7487">
        <v>1</v>
      </c>
      <c r="H7487" t="s">
        <v>20625</v>
      </c>
      <c r="I7487" t="s">
        <v>20645</v>
      </c>
      <c r="J7487" t="s">
        <v>20646</v>
      </c>
    </row>
    <row r="7488" spans="1:10" x14ac:dyDescent="0.3">
      <c r="A7488" s="1">
        <v>40554</v>
      </c>
      <c r="B7488">
        <v>2011</v>
      </c>
      <c r="C7488">
        <v>1</v>
      </c>
      <c r="D7488" t="s">
        <v>20644</v>
      </c>
      <c r="E7488">
        <v>1</v>
      </c>
      <c r="F7488" s="1">
        <v>40544</v>
      </c>
      <c r="G7488">
        <v>2</v>
      </c>
      <c r="H7488" t="s">
        <v>20620</v>
      </c>
      <c r="I7488" t="s">
        <v>20645</v>
      </c>
      <c r="J7488" t="s">
        <v>20646</v>
      </c>
    </row>
    <row r="7489" spans="1:10" x14ac:dyDescent="0.3">
      <c r="A7489" s="1">
        <v>40565</v>
      </c>
      <c r="B7489">
        <v>2011</v>
      </c>
      <c r="C7489">
        <v>1</v>
      </c>
      <c r="D7489" t="s">
        <v>20644</v>
      </c>
      <c r="E7489">
        <v>1</v>
      </c>
      <c r="F7489" s="1">
        <v>40544</v>
      </c>
      <c r="G7489">
        <v>6</v>
      </c>
      <c r="H7489" t="s">
        <v>20621</v>
      </c>
      <c r="I7489" t="s">
        <v>20645</v>
      </c>
      <c r="J7489" t="s">
        <v>20646</v>
      </c>
    </row>
    <row r="7490" spans="1:10" x14ac:dyDescent="0.3">
      <c r="A7490" s="1">
        <v>40555</v>
      </c>
      <c r="B7490">
        <v>2011</v>
      </c>
      <c r="C7490">
        <v>1</v>
      </c>
      <c r="D7490" t="s">
        <v>20644</v>
      </c>
      <c r="E7490">
        <v>1</v>
      </c>
      <c r="F7490" s="1">
        <v>40544</v>
      </c>
      <c r="G7490">
        <v>3</v>
      </c>
      <c r="H7490" t="s">
        <v>20622</v>
      </c>
      <c r="I7490" t="s">
        <v>20645</v>
      </c>
      <c r="J7490" t="s">
        <v>20646</v>
      </c>
    </row>
    <row r="7491" spans="1:10" x14ac:dyDescent="0.3">
      <c r="A7491" s="1">
        <v>40567</v>
      </c>
      <c r="B7491">
        <v>2011</v>
      </c>
      <c r="C7491">
        <v>1</v>
      </c>
      <c r="D7491" t="s">
        <v>20644</v>
      </c>
      <c r="E7491">
        <v>1</v>
      </c>
      <c r="F7491" s="1">
        <v>40544</v>
      </c>
      <c r="G7491">
        <v>1</v>
      </c>
      <c r="H7491" t="s">
        <v>20625</v>
      </c>
      <c r="I7491" t="s">
        <v>20645</v>
      </c>
      <c r="J7491" t="s">
        <v>20646</v>
      </c>
    </row>
    <row r="7492" spans="1:10" x14ac:dyDescent="0.3">
      <c r="A7492" s="1">
        <v>40564</v>
      </c>
      <c r="B7492">
        <v>2011</v>
      </c>
      <c r="C7492">
        <v>1</v>
      </c>
      <c r="D7492" t="s">
        <v>20644</v>
      </c>
      <c r="E7492">
        <v>1</v>
      </c>
      <c r="F7492" s="1">
        <v>40544</v>
      </c>
      <c r="G7492">
        <v>5</v>
      </c>
      <c r="H7492" t="s">
        <v>20617</v>
      </c>
      <c r="I7492" t="s">
        <v>20645</v>
      </c>
      <c r="J7492" t="s">
        <v>20646</v>
      </c>
    </row>
    <row r="7493" spans="1:10" x14ac:dyDescent="0.3">
      <c r="A7493" s="1">
        <v>40560</v>
      </c>
      <c r="B7493">
        <v>2011</v>
      </c>
      <c r="C7493">
        <v>1</v>
      </c>
      <c r="D7493" t="s">
        <v>20644</v>
      </c>
      <c r="E7493">
        <v>1</v>
      </c>
      <c r="F7493" s="1">
        <v>40544</v>
      </c>
      <c r="G7493">
        <v>1</v>
      </c>
      <c r="H7493" t="s">
        <v>20625</v>
      </c>
      <c r="I7493" t="s">
        <v>20645</v>
      </c>
      <c r="J7493" t="s">
        <v>20646</v>
      </c>
    </row>
    <row r="7494" spans="1:10" x14ac:dyDescent="0.3">
      <c r="A7494" s="1">
        <v>40555</v>
      </c>
      <c r="B7494">
        <v>2011</v>
      </c>
      <c r="C7494">
        <v>1</v>
      </c>
      <c r="D7494" t="s">
        <v>20644</v>
      </c>
      <c r="E7494">
        <v>1</v>
      </c>
      <c r="F7494" s="1">
        <v>40544</v>
      </c>
      <c r="G7494">
        <v>3</v>
      </c>
      <c r="H7494" t="s">
        <v>20622</v>
      </c>
      <c r="I7494" t="s">
        <v>20645</v>
      </c>
      <c r="J7494" t="s">
        <v>20646</v>
      </c>
    </row>
    <row r="7495" spans="1:10" x14ac:dyDescent="0.3">
      <c r="A7495" s="1">
        <v>40567</v>
      </c>
      <c r="B7495">
        <v>2011</v>
      </c>
      <c r="C7495">
        <v>1</v>
      </c>
      <c r="D7495" t="s">
        <v>20644</v>
      </c>
      <c r="E7495">
        <v>1</v>
      </c>
      <c r="F7495" s="1">
        <v>40544</v>
      </c>
      <c r="G7495">
        <v>1</v>
      </c>
      <c r="H7495" t="s">
        <v>20625</v>
      </c>
      <c r="I7495" t="s">
        <v>20645</v>
      </c>
      <c r="J7495" t="s">
        <v>20646</v>
      </c>
    </row>
    <row r="7496" spans="1:10" x14ac:dyDescent="0.3">
      <c r="A7496" s="1">
        <v>40551</v>
      </c>
      <c r="B7496">
        <v>2011</v>
      </c>
      <c r="C7496">
        <v>1</v>
      </c>
      <c r="D7496" t="s">
        <v>20644</v>
      </c>
      <c r="E7496">
        <v>1</v>
      </c>
      <c r="F7496" s="1">
        <v>40544</v>
      </c>
      <c r="G7496">
        <v>6</v>
      </c>
      <c r="H7496" t="s">
        <v>20621</v>
      </c>
      <c r="I7496" t="s">
        <v>20645</v>
      </c>
      <c r="J7496" t="s">
        <v>20646</v>
      </c>
    </row>
    <row r="7497" spans="1:10" x14ac:dyDescent="0.3">
      <c r="A7497" s="1">
        <v>40555</v>
      </c>
      <c r="B7497">
        <v>2011</v>
      </c>
      <c r="C7497">
        <v>1</v>
      </c>
      <c r="D7497" t="s">
        <v>20644</v>
      </c>
      <c r="E7497">
        <v>1</v>
      </c>
      <c r="F7497" s="1">
        <v>40544</v>
      </c>
      <c r="G7497">
        <v>3</v>
      </c>
      <c r="H7497" t="s">
        <v>20622</v>
      </c>
      <c r="I7497" t="s">
        <v>20645</v>
      </c>
      <c r="J7497" t="s">
        <v>20646</v>
      </c>
    </row>
    <row r="7498" spans="1:10" x14ac:dyDescent="0.3">
      <c r="A7498" s="1">
        <v>40568</v>
      </c>
      <c r="B7498">
        <v>2011</v>
      </c>
      <c r="C7498">
        <v>1</v>
      </c>
      <c r="D7498" t="s">
        <v>20644</v>
      </c>
      <c r="E7498">
        <v>1</v>
      </c>
      <c r="F7498" s="1">
        <v>40544</v>
      </c>
      <c r="G7498">
        <v>2</v>
      </c>
      <c r="H7498" t="s">
        <v>20620</v>
      </c>
      <c r="I7498" t="s">
        <v>20645</v>
      </c>
      <c r="J7498" t="s">
        <v>20646</v>
      </c>
    </row>
    <row r="7499" spans="1:10" x14ac:dyDescent="0.3">
      <c r="A7499" s="1">
        <v>40569</v>
      </c>
      <c r="B7499">
        <v>2011</v>
      </c>
      <c r="C7499">
        <v>1</v>
      </c>
      <c r="D7499" t="s">
        <v>20644</v>
      </c>
      <c r="E7499">
        <v>1</v>
      </c>
      <c r="F7499" s="1">
        <v>40544</v>
      </c>
      <c r="G7499">
        <v>3</v>
      </c>
      <c r="H7499" t="s">
        <v>20622</v>
      </c>
      <c r="I7499" t="s">
        <v>20645</v>
      </c>
      <c r="J7499" t="s">
        <v>20646</v>
      </c>
    </row>
    <row r="7500" spans="1:10" x14ac:dyDescent="0.3">
      <c r="A7500" s="1">
        <v>40551</v>
      </c>
      <c r="B7500">
        <v>2011</v>
      </c>
      <c r="C7500">
        <v>1</v>
      </c>
      <c r="D7500" t="s">
        <v>20644</v>
      </c>
      <c r="E7500">
        <v>1</v>
      </c>
      <c r="F7500" s="1">
        <v>40544</v>
      </c>
      <c r="G7500">
        <v>6</v>
      </c>
      <c r="H7500" t="s">
        <v>20621</v>
      </c>
      <c r="I7500" t="s">
        <v>20645</v>
      </c>
      <c r="J7500" t="s">
        <v>20646</v>
      </c>
    </row>
    <row r="7501" spans="1:10" x14ac:dyDescent="0.3">
      <c r="A7501" s="1">
        <v>40557</v>
      </c>
      <c r="B7501">
        <v>2011</v>
      </c>
      <c r="C7501">
        <v>1</v>
      </c>
      <c r="D7501" t="s">
        <v>20644</v>
      </c>
      <c r="E7501">
        <v>1</v>
      </c>
      <c r="F7501" s="1">
        <v>40544</v>
      </c>
      <c r="G7501">
        <v>5</v>
      </c>
      <c r="H7501" t="s">
        <v>20617</v>
      </c>
      <c r="I7501" t="s">
        <v>20645</v>
      </c>
      <c r="J7501" t="s">
        <v>20646</v>
      </c>
    </row>
    <row r="7502" spans="1:10" x14ac:dyDescent="0.3">
      <c r="A7502" s="1">
        <v>40554</v>
      </c>
      <c r="B7502">
        <v>2011</v>
      </c>
      <c r="C7502">
        <v>1</v>
      </c>
      <c r="D7502" t="s">
        <v>20644</v>
      </c>
      <c r="E7502">
        <v>1</v>
      </c>
      <c r="F7502" s="1">
        <v>40544</v>
      </c>
      <c r="G7502">
        <v>2</v>
      </c>
      <c r="H7502" t="s">
        <v>20620</v>
      </c>
      <c r="I7502" t="s">
        <v>20645</v>
      </c>
      <c r="J7502" t="s">
        <v>20646</v>
      </c>
    </row>
    <row r="7503" spans="1:10" x14ac:dyDescent="0.3">
      <c r="A7503" s="1">
        <v>40562</v>
      </c>
      <c r="B7503">
        <v>2011</v>
      </c>
      <c r="C7503">
        <v>1</v>
      </c>
      <c r="D7503" t="s">
        <v>20644</v>
      </c>
      <c r="E7503">
        <v>1</v>
      </c>
      <c r="F7503" s="1">
        <v>40544</v>
      </c>
      <c r="G7503">
        <v>3</v>
      </c>
      <c r="H7503" t="s">
        <v>20622</v>
      </c>
      <c r="I7503" t="s">
        <v>20645</v>
      </c>
      <c r="J7503" t="s">
        <v>20646</v>
      </c>
    </row>
    <row r="7504" spans="1:10" x14ac:dyDescent="0.3">
      <c r="A7504" s="1">
        <v>40545</v>
      </c>
      <c r="B7504">
        <v>2011</v>
      </c>
      <c r="C7504">
        <v>1</v>
      </c>
      <c r="D7504" t="s">
        <v>20644</v>
      </c>
      <c r="E7504">
        <v>1</v>
      </c>
      <c r="F7504" s="1">
        <v>40544</v>
      </c>
      <c r="G7504">
        <v>0</v>
      </c>
      <c r="H7504" t="s">
        <v>20623</v>
      </c>
      <c r="I7504" t="s">
        <v>20645</v>
      </c>
      <c r="J7504" t="s">
        <v>20646</v>
      </c>
    </row>
    <row r="7505" spans="1:10" x14ac:dyDescent="0.3">
      <c r="A7505" s="1">
        <v>40558</v>
      </c>
      <c r="B7505">
        <v>2011</v>
      </c>
      <c r="C7505">
        <v>1</v>
      </c>
      <c r="D7505" t="s">
        <v>20644</v>
      </c>
      <c r="E7505">
        <v>1</v>
      </c>
      <c r="F7505" s="1">
        <v>40544</v>
      </c>
      <c r="G7505">
        <v>6</v>
      </c>
      <c r="H7505" t="s">
        <v>20621</v>
      </c>
      <c r="I7505" t="s">
        <v>20645</v>
      </c>
      <c r="J7505" t="s">
        <v>20646</v>
      </c>
    </row>
    <row r="7506" spans="1:10" x14ac:dyDescent="0.3">
      <c r="A7506" s="1">
        <v>40571</v>
      </c>
      <c r="B7506">
        <v>2011</v>
      </c>
      <c r="C7506">
        <v>1</v>
      </c>
      <c r="D7506" t="s">
        <v>20644</v>
      </c>
      <c r="E7506">
        <v>1</v>
      </c>
      <c r="F7506" s="1">
        <v>40544</v>
      </c>
      <c r="G7506">
        <v>5</v>
      </c>
      <c r="H7506" t="s">
        <v>20617</v>
      </c>
      <c r="I7506" t="s">
        <v>20645</v>
      </c>
      <c r="J7506" t="s">
        <v>20646</v>
      </c>
    </row>
    <row r="7507" spans="1:10" x14ac:dyDescent="0.3">
      <c r="A7507" s="1">
        <v>40561</v>
      </c>
      <c r="B7507">
        <v>2011</v>
      </c>
      <c r="C7507">
        <v>1</v>
      </c>
      <c r="D7507" t="s">
        <v>20644</v>
      </c>
      <c r="E7507">
        <v>1</v>
      </c>
      <c r="F7507" s="1">
        <v>40544</v>
      </c>
      <c r="G7507">
        <v>2</v>
      </c>
      <c r="H7507" t="s">
        <v>20620</v>
      </c>
      <c r="I7507" t="s">
        <v>20645</v>
      </c>
      <c r="J7507" t="s">
        <v>20646</v>
      </c>
    </row>
    <row r="7508" spans="1:10" x14ac:dyDescent="0.3">
      <c r="A7508" s="1">
        <v>40559</v>
      </c>
      <c r="B7508">
        <v>2011</v>
      </c>
      <c r="C7508">
        <v>1</v>
      </c>
      <c r="D7508" t="s">
        <v>20644</v>
      </c>
      <c r="E7508">
        <v>1</v>
      </c>
      <c r="F7508" s="1">
        <v>40544</v>
      </c>
      <c r="G7508">
        <v>0</v>
      </c>
      <c r="H7508" t="s">
        <v>20623</v>
      </c>
      <c r="I7508" t="s">
        <v>20645</v>
      </c>
      <c r="J7508" t="s">
        <v>20646</v>
      </c>
    </row>
    <row r="7509" spans="1:10" x14ac:dyDescent="0.3">
      <c r="A7509" s="1">
        <v>40563</v>
      </c>
      <c r="B7509">
        <v>2011</v>
      </c>
      <c r="C7509">
        <v>1</v>
      </c>
      <c r="D7509" t="s">
        <v>20644</v>
      </c>
      <c r="E7509">
        <v>1</v>
      </c>
      <c r="F7509" s="1">
        <v>40544</v>
      </c>
      <c r="G7509">
        <v>4</v>
      </c>
      <c r="H7509" t="s">
        <v>20624</v>
      </c>
      <c r="I7509" t="s">
        <v>20645</v>
      </c>
      <c r="J7509" t="s">
        <v>20646</v>
      </c>
    </row>
    <row r="7510" spans="1:10" x14ac:dyDescent="0.3">
      <c r="A7510" s="1">
        <v>40566</v>
      </c>
      <c r="B7510">
        <v>2011</v>
      </c>
      <c r="C7510">
        <v>1</v>
      </c>
      <c r="D7510" t="s">
        <v>20644</v>
      </c>
      <c r="E7510">
        <v>1</v>
      </c>
      <c r="F7510" s="1">
        <v>40544</v>
      </c>
      <c r="G7510">
        <v>0</v>
      </c>
      <c r="H7510" t="s">
        <v>20623</v>
      </c>
      <c r="I7510" t="s">
        <v>20645</v>
      </c>
      <c r="J7510" t="s">
        <v>20646</v>
      </c>
    </row>
    <row r="7511" spans="1:10" x14ac:dyDescent="0.3">
      <c r="A7511" s="1">
        <v>40569</v>
      </c>
      <c r="B7511">
        <v>2011</v>
      </c>
      <c r="C7511">
        <v>1</v>
      </c>
      <c r="D7511" t="s">
        <v>20644</v>
      </c>
      <c r="E7511">
        <v>1</v>
      </c>
      <c r="F7511" s="1">
        <v>40544</v>
      </c>
      <c r="G7511">
        <v>3</v>
      </c>
      <c r="H7511" t="s">
        <v>20622</v>
      </c>
      <c r="I7511" t="s">
        <v>20645</v>
      </c>
      <c r="J7511" t="s">
        <v>20646</v>
      </c>
    </row>
    <row r="7512" spans="1:10" x14ac:dyDescent="0.3">
      <c r="A7512" s="1">
        <v>40546</v>
      </c>
      <c r="B7512">
        <v>2011</v>
      </c>
      <c r="C7512">
        <v>1</v>
      </c>
      <c r="D7512" t="s">
        <v>20644</v>
      </c>
      <c r="E7512">
        <v>1</v>
      </c>
      <c r="F7512" s="1">
        <v>40544</v>
      </c>
      <c r="G7512">
        <v>1</v>
      </c>
      <c r="H7512" t="s">
        <v>20625</v>
      </c>
      <c r="I7512" t="s">
        <v>20645</v>
      </c>
      <c r="J7512" t="s">
        <v>20646</v>
      </c>
    </row>
    <row r="7513" spans="1:10" x14ac:dyDescent="0.3">
      <c r="A7513" s="1">
        <v>40571</v>
      </c>
      <c r="B7513">
        <v>2011</v>
      </c>
      <c r="C7513">
        <v>1</v>
      </c>
      <c r="D7513" t="s">
        <v>20644</v>
      </c>
      <c r="E7513">
        <v>1</v>
      </c>
      <c r="F7513" s="1">
        <v>40544</v>
      </c>
      <c r="G7513">
        <v>5</v>
      </c>
      <c r="H7513" t="s">
        <v>20617</v>
      </c>
      <c r="I7513" t="s">
        <v>20645</v>
      </c>
      <c r="J7513" t="s">
        <v>20646</v>
      </c>
    </row>
    <row r="7514" spans="1:10" x14ac:dyDescent="0.3">
      <c r="A7514" s="1">
        <v>40567</v>
      </c>
      <c r="B7514">
        <v>2011</v>
      </c>
      <c r="C7514">
        <v>1</v>
      </c>
      <c r="D7514" t="s">
        <v>20644</v>
      </c>
      <c r="E7514">
        <v>1</v>
      </c>
      <c r="F7514" s="1">
        <v>40544</v>
      </c>
      <c r="G7514">
        <v>1</v>
      </c>
      <c r="H7514" t="s">
        <v>20625</v>
      </c>
      <c r="I7514" t="s">
        <v>20645</v>
      </c>
      <c r="J7514" t="s">
        <v>20646</v>
      </c>
    </row>
    <row r="7515" spans="1:10" x14ac:dyDescent="0.3">
      <c r="A7515" s="1">
        <v>40565</v>
      </c>
      <c r="B7515">
        <v>2011</v>
      </c>
      <c r="C7515">
        <v>1</v>
      </c>
      <c r="D7515" t="s">
        <v>20644</v>
      </c>
      <c r="E7515">
        <v>1</v>
      </c>
      <c r="F7515" s="1">
        <v>40544</v>
      </c>
      <c r="G7515">
        <v>6</v>
      </c>
      <c r="H7515" t="s">
        <v>20621</v>
      </c>
      <c r="I7515" t="s">
        <v>20645</v>
      </c>
      <c r="J7515" t="s">
        <v>20646</v>
      </c>
    </row>
    <row r="7516" spans="1:10" x14ac:dyDescent="0.3">
      <c r="A7516" s="1">
        <v>40546</v>
      </c>
      <c r="B7516">
        <v>2011</v>
      </c>
      <c r="C7516">
        <v>1</v>
      </c>
      <c r="D7516" t="s">
        <v>20644</v>
      </c>
      <c r="E7516">
        <v>1</v>
      </c>
      <c r="F7516" s="1">
        <v>40544</v>
      </c>
      <c r="G7516">
        <v>1</v>
      </c>
      <c r="H7516" t="s">
        <v>20625</v>
      </c>
      <c r="I7516" t="s">
        <v>20645</v>
      </c>
      <c r="J7516" t="s">
        <v>20646</v>
      </c>
    </row>
    <row r="7517" spans="1:10" x14ac:dyDescent="0.3">
      <c r="A7517" s="1">
        <v>40561</v>
      </c>
      <c r="B7517">
        <v>2011</v>
      </c>
      <c r="C7517">
        <v>1</v>
      </c>
      <c r="D7517" t="s">
        <v>20644</v>
      </c>
      <c r="E7517">
        <v>1</v>
      </c>
      <c r="F7517" s="1">
        <v>40544</v>
      </c>
      <c r="G7517">
        <v>2</v>
      </c>
      <c r="H7517" t="s">
        <v>20620</v>
      </c>
      <c r="I7517" t="s">
        <v>20645</v>
      </c>
      <c r="J7517" t="s">
        <v>20646</v>
      </c>
    </row>
    <row r="7518" spans="1:10" x14ac:dyDescent="0.3">
      <c r="A7518" s="1">
        <v>42029</v>
      </c>
      <c r="B7518">
        <v>2015</v>
      </c>
      <c r="C7518">
        <v>1</v>
      </c>
      <c r="D7518" t="s">
        <v>20644</v>
      </c>
      <c r="E7518">
        <v>1</v>
      </c>
      <c r="F7518" s="1">
        <v>42005</v>
      </c>
      <c r="G7518">
        <v>0</v>
      </c>
      <c r="H7518" t="s">
        <v>20623</v>
      </c>
      <c r="I7518" t="s">
        <v>20645</v>
      </c>
      <c r="J7518" t="s">
        <v>20646</v>
      </c>
    </row>
    <row r="7519" spans="1:10" x14ac:dyDescent="0.3">
      <c r="A7519" s="1">
        <v>42022</v>
      </c>
      <c r="B7519">
        <v>2015</v>
      </c>
      <c r="C7519">
        <v>1</v>
      </c>
      <c r="D7519" t="s">
        <v>20644</v>
      </c>
      <c r="E7519">
        <v>1</v>
      </c>
      <c r="F7519" s="1">
        <v>42005</v>
      </c>
      <c r="G7519">
        <v>0</v>
      </c>
      <c r="H7519" t="s">
        <v>20623</v>
      </c>
      <c r="I7519" t="s">
        <v>20645</v>
      </c>
      <c r="J7519" t="s">
        <v>20646</v>
      </c>
    </row>
    <row r="7520" spans="1:10" x14ac:dyDescent="0.3">
      <c r="A7520" s="1">
        <v>42016</v>
      </c>
      <c r="B7520">
        <v>2015</v>
      </c>
      <c r="C7520">
        <v>1</v>
      </c>
      <c r="D7520" t="s">
        <v>20644</v>
      </c>
      <c r="E7520">
        <v>1</v>
      </c>
      <c r="F7520" s="1">
        <v>42005</v>
      </c>
      <c r="G7520">
        <v>1</v>
      </c>
      <c r="H7520" t="s">
        <v>20625</v>
      </c>
      <c r="I7520" t="s">
        <v>20645</v>
      </c>
      <c r="J7520" t="s">
        <v>20646</v>
      </c>
    </row>
    <row r="7521" spans="1:10" x14ac:dyDescent="0.3">
      <c r="A7521" s="1">
        <v>42012</v>
      </c>
      <c r="B7521">
        <v>2015</v>
      </c>
      <c r="C7521">
        <v>1</v>
      </c>
      <c r="D7521" t="s">
        <v>20644</v>
      </c>
      <c r="E7521">
        <v>1</v>
      </c>
      <c r="F7521" s="1">
        <v>42005</v>
      </c>
      <c r="G7521">
        <v>4</v>
      </c>
      <c r="H7521" t="s">
        <v>20624</v>
      </c>
      <c r="I7521" t="s">
        <v>20645</v>
      </c>
      <c r="J7521" t="s">
        <v>20646</v>
      </c>
    </row>
    <row r="7522" spans="1:10" x14ac:dyDescent="0.3">
      <c r="A7522" s="1">
        <v>42031</v>
      </c>
      <c r="B7522">
        <v>2015</v>
      </c>
      <c r="C7522">
        <v>1</v>
      </c>
      <c r="D7522" t="s">
        <v>20644</v>
      </c>
      <c r="E7522">
        <v>1</v>
      </c>
      <c r="F7522" s="1">
        <v>42005</v>
      </c>
      <c r="G7522">
        <v>2</v>
      </c>
      <c r="H7522" t="s">
        <v>20620</v>
      </c>
      <c r="I7522" t="s">
        <v>20645</v>
      </c>
      <c r="J7522" t="s">
        <v>20646</v>
      </c>
    </row>
    <row r="7523" spans="1:10" x14ac:dyDescent="0.3">
      <c r="A7523" s="1">
        <v>42007</v>
      </c>
      <c r="B7523">
        <v>2015</v>
      </c>
      <c r="C7523">
        <v>1</v>
      </c>
      <c r="D7523" t="s">
        <v>20644</v>
      </c>
      <c r="E7523">
        <v>1</v>
      </c>
      <c r="F7523" s="1">
        <v>42005</v>
      </c>
      <c r="G7523">
        <v>6</v>
      </c>
      <c r="H7523" t="s">
        <v>20621</v>
      </c>
      <c r="I7523" t="s">
        <v>20645</v>
      </c>
      <c r="J7523" t="s">
        <v>20646</v>
      </c>
    </row>
    <row r="7524" spans="1:10" x14ac:dyDescent="0.3">
      <c r="A7524" s="1">
        <v>42008</v>
      </c>
      <c r="B7524">
        <v>2015</v>
      </c>
      <c r="C7524">
        <v>1</v>
      </c>
      <c r="D7524" t="s">
        <v>20644</v>
      </c>
      <c r="E7524">
        <v>1</v>
      </c>
      <c r="F7524" s="1">
        <v>42005</v>
      </c>
      <c r="G7524">
        <v>0</v>
      </c>
      <c r="H7524" t="s">
        <v>20623</v>
      </c>
      <c r="I7524" t="s">
        <v>20645</v>
      </c>
      <c r="J7524" t="s">
        <v>20646</v>
      </c>
    </row>
    <row r="7525" spans="1:10" x14ac:dyDescent="0.3">
      <c r="A7525" s="1">
        <v>42011</v>
      </c>
      <c r="B7525">
        <v>2015</v>
      </c>
      <c r="C7525">
        <v>1</v>
      </c>
      <c r="D7525" t="s">
        <v>20644</v>
      </c>
      <c r="E7525">
        <v>1</v>
      </c>
      <c r="F7525" s="1">
        <v>42005</v>
      </c>
      <c r="G7525">
        <v>3</v>
      </c>
      <c r="H7525" t="s">
        <v>20622</v>
      </c>
      <c r="I7525" t="s">
        <v>20645</v>
      </c>
      <c r="J7525" t="s">
        <v>20646</v>
      </c>
    </row>
    <row r="7526" spans="1:10" x14ac:dyDescent="0.3">
      <c r="A7526" s="1">
        <v>42026</v>
      </c>
      <c r="B7526">
        <v>2015</v>
      </c>
      <c r="C7526">
        <v>1</v>
      </c>
      <c r="D7526" t="s">
        <v>20644</v>
      </c>
      <c r="E7526">
        <v>1</v>
      </c>
      <c r="F7526" s="1">
        <v>42005</v>
      </c>
      <c r="G7526">
        <v>4</v>
      </c>
      <c r="H7526" t="s">
        <v>20624</v>
      </c>
      <c r="I7526" t="s">
        <v>20645</v>
      </c>
      <c r="J7526" t="s">
        <v>20646</v>
      </c>
    </row>
    <row r="7527" spans="1:10" x14ac:dyDescent="0.3">
      <c r="A7527" s="1">
        <v>42022</v>
      </c>
      <c r="B7527">
        <v>2015</v>
      </c>
      <c r="C7527">
        <v>1</v>
      </c>
      <c r="D7527" t="s">
        <v>20644</v>
      </c>
      <c r="E7527">
        <v>1</v>
      </c>
      <c r="F7527" s="1">
        <v>42005</v>
      </c>
      <c r="G7527">
        <v>0</v>
      </c>
      <c r="H7527" t="s">
        <v>20623</v>
      </c>
      <c r="I7527" t="s">
        <v>20645</v>
      </c>
      <c r="J7527" t="s">
        <v>20646</v>
      </c>
    </row>
    <row r="7528" spans="1:10" x14ac:dyDescent="0.3">
      <c r="A7528" s="1">
        <v>42021</v>
      </c>
      <c r="B7528">
        <v>2015</v>
      </c>
      <c r="C7528">
        <v>1</v>
      </c>
      <c r="D7528" t="s">
        <v>20644</v>
      </c>
      <c r="E7528">
        <v>1</v>
      </c>
      <c r="F7528" s="1">
        <v>42005</v>
      </c>
      <c r="G7528">
        <v>6</v>
      </c>
      <c r="H7528" t="s">
        <v>20621</v>
      </c>
      <c r="I7528" t="s">
        <v>20645</v>
      </c>
      <c r="J7528" t="s">
        <v>20646</v>
      </c>
    </row>
    <row r="7529" spans="1:10" x14ac:dyDescent="0.3">
      <c r="A7529" s="1">
        <v>42025</v>
      </c>
      <c r="B7529">
        <v>2015</v>
      </c>
      <c r="C7529">
        <v>1</v>
      </c>
      <c r="D7529" t="s">
        <v>20644</v>
      </c>
      <c r="E7529">
        <v>1</v>
      </c>
      <c r="F7529" s="1">
        <v>42005</v>
      </c>
      <c r="G7529">
        <v>3</v>
      </c>
      <c r="H7529" t="s">
        <v>20622</v>
      </c>
      <c r="I7529" t="s">
        <v>20645</v>
      </c>
      <c r="J7529" t="s">
        <v>20646</v>
      </c>
    </row>
    <row r="7530" spans="1:10" x14ac:dyDescent="0.3">
      <c r="A7530" s="1">
        <v>42030</v>
      </c>
      <c r="B7530">
        <v>2015</v>
      </c>
      <c r="C7530">
        <v>1</v>
      </c>
      <c r="D7530" t="s">
        <v>20644</v>
      </c>
      <c r="E7530">
        <v>1</v>
      </c>
      <c r="F7530" s="1">
        <v>42005</v>
      </c>
      <c r="G7530">
        <v>1</v>
      </c>
      <c r="H7530" t="s">
        <v>20625</v>
      </c>
      <c r="I7530" t="s">
        <v>20645</v>
      </c>
      <c r="J7530" t="s">
        <v>20646</v>
      </c>
    </row>
    <row r="7531" spans="1:10" x14ac:dyDescent="0.3">
      <c r="A7531" s="1">
        <v>42021</v>
      </c>
      <c r="B7531">
        <v>2015</v>
      </c>
      <c r="C7531">
        <v>1</v>
      </c>
      <c r="D7531" t="s">
        <v>20644</v>
      </c>
      <c r="E7531">
        <v>1</v>
      </c>
      <c r="F7531" s="1">
        <v>42005</v>
      </c>
      <c r="G7531">
        <v>6</v>
      </c>
      <c r="H7531" t="s">
        <v>20621</v>
      </c>
      <c r="I7531" t="s">
        <v>20645</v>
      </c>
      <c r="J7531" t="s">
        <v>20646</v>
      </c>
    </row>
    <row r="7532" spans="1:10" x14ac:dyDescent="0.3">
      <c r="A7532" s="1">
        <v>42009</v>
      </c>
      <c r="B7532">
        <v>2015</v>
      </c>
      <c r="C7532">
        <v>1</v>
      </c>
      <c r="D7532" t="s">
        <v>20644</v>
      </c>
      <c r="E7532">
        <v>1</v>
      </c>
      <c r="F7532" s="1">
        <v>42005</v>
      </c>
      <c r="G7532">
        <v>1</v>
      </c>
      <c r="H7532" t="s">
        <v>20625</v>
      </c>
      <c r="I7532" t="s">
        <v>20645</v>
      </c>
      <c r="J7532" t="s">
        <v>20646</v>
      </c>
    </row>
    <row r="7533" spans="1:10" x14ac:dyDescent="0.3">
      <c r="A7533" s="1">
        <v>42020</v>
      </c>
      <c r="B7533">
        <v>2015</v>
      </c>
      <c r="C7533">
        <v>1</v>
      </c>
      <c r="D7533" t="s">
        <v>20644</v>
      </c>
      <c r="E7533">
        <v>1</v>
      </c>
      <c r="F7533" s="1">
        <v>42005</v>
      </c>
      <c r="G7533">
        <v>5</v>
      </c>
      <c r="H7533" t="s">
        <v>20617</v>
      </c>
      <c r="I7533" t="s">
        <v>20645</v>
      </c>
      <c r="J7533" t="s">
        <v>20646</v>
      </c>
    </row>
    <row r="7534" spans="1:10" x14ac:dyDescent="0.3">
      <c r="A7534" s="1">
        <v>42020</v>
      </c>
      <c r="B7534">
        <v>2015</v>
      </c>
      <c r="C7534">
        <v>1</v>
      </c>
      <c r="D7534" t="s">
        <v>20644</v>
      </c>
      <c r="E7534">
        <v>1</v>
      </c>
      <c r="F7534" s="1">
        <v>42005</v>
      </c>
      <c r="G7534">
        <v>5</v>
      </c>
      <c r="H7534" t="s">
        <v>20617</v>
      </c>
      <c r="I7534" t="s">
        <v>20645</v>
      </c>
      <c r="J7534" t="s">
        <v>20646</v>
      </c>
    </row>
    <row r="7535" spans="1:10" x14ac:dyDescent="0.3">
      <c r="A7535" s="1">
        <v>42032</v>
      </c>
      <c r="B7535">
        <v>2015</v>
      </c>
      <c r="C7535">
        <v>1</v>
      </c>
      <c r="D7535" t="s">
        <v>20644</v>
      </c>
      <c r="E7535">
        <v>1</v>
      </c>
      <c r="F7535" s="1">
        <v>42005</v>
      </c>
      <c r="G7535">
        <v>3</v>
      </c>
      <c r="H7535" t="s">
        <v>20622</v>
      </c>
      <c r="I7535" t="s">
        <v>20645</v>
      </c>
      <c r="J7535" t="s">
        <v>20646</v>
      </c>
    </row>
    <row r="7536" spans="1:10" x14ac:dyDescent="0.3">
      <c r="A7536" s="1">
        <v>42026</v>
      </c>
      <c r="B7536">
        <v>2015</v>
      </c>
      <c r="C7536">
        <v>1</v>
      </c>
      <c r="D7536" t="s">
        <v>20644</v>
      </c>
      <c r="E7536">
        <v>1</v>
      </c>
      <c r="F7536" s="1">
        <v>42005</v>
      </c>
      <c r="G7536">
        <v>4</v>
      </c>
      <c r="H7536" t="s">
        <v>20624</v>
      </c>
      <c r="I7536" t="s">
        <v>20645</v>
      </c>
      <c r="J7536" t="s">
        <v>20646</v>
      </c>
    </row>
    <row r="7537" spans="1:10" x14ac:dyDescent="0.3">
      <c r="A7537" s="1">
        <v>42020</v>
      </c>
      <c r="B7537">
        <v>2015</v>
      </c>
      <c r="C7537">
        <v>1</v>
      </c>
      <c r="D7537" t="s">
        <v>20644</v>
      </c>
      <c r="E7537">
        <v>1</v>
      </c>
      <c r="F7537" s="1">
        <v>42005</v>
      </c>
      <c r="G7537">
        <v>5</v>
      </c>
      <c r="H7537" t="s">
        <v>20617</v>
      </c>
      <c r="I7537" t="s">
        <v>20645</v>
      </c>
      <c r="J7537" t="s">
        <v>20646</v>
      </c>
    </row>
    <row r="7538" spans="1:10" x14ac:dyDescent="0.3">
      <c r="A7538" s="1">
        <v>42015</v>
      </c>
      <c r="B7538">
        <v>2015</v>
      </c>
      <c r="C7538">
        <v>1</v>
      </c>
      <c r="D7538" t="s">
        <v>20644</v>
      </c>
      <c r="E7538">
        <v>1</v>
      </c>
      <c r="F7538" s="1">
        <v>42005</v>
      </c>
      <c r="G7538">
        <v>0</v>
      </c>
      <c r="H7538" t="s">
        <v>20623</v>
      </c>
      <c r="I7538" t="s">
        <v>20645</v>
      </c>
      <c r="J7538" t="s">
        <v>20646</v>
      </c>
    </row>
    <row r="7539" spans="1:10" x14ac:dyDescent="0.3">
      <c r="A7539" s="1">
        <v>42032</v>
      </c>
      <c r="B7539">
        <v>2015</v>
      </c>
      <c r="C7539">
        <v>1</v>
      </c>
      <c r="D7539" t="s">
        <v>20644</v>
      </c>
      <c r="E7539">
        <v>1</v>
      </c>
      <c r="F7539" s="1">
        <v>42005</v>
      </c>
      <c r="G7539">
        <v>3</v>
      </c>
      <c r="H7539" t="s">
        <v>20622</v>
      </c>
      <c r="I7539" t="s">
        <v>20645</v>
      </c>
      <c r="J7539" t="s">
        <v>20646</v>
      </c>
    </row>
    <row r="7540" spans="1:10" x14ac:dyDescent="0.3">
      <c r="A7540" s="1">
        <v>42020</v>
      </c>
      <c r="B7540">
        <v>2015</v>
      </c>
      <c r="C7540">
        <v>1</v>
      </c>
      <c r="D7540" t="s">
        <v>20644</v>
      </c>
      <c r="E7540">
        <v>1</v>
      </c>
      <c r="F7540" s="1">
        <v>42005</v>
      </c>
      <c r="G7540">
        <v>5</v>
      </c>
      <c r="H7540" t="s">
        <v>20617</v>
      </c>
      <c r="I7540" t="s">
        <v>20645</v>
      </c>
      <c r="J7540" t="s">
        <v>20646</v>
      </c>
    </row>
    <row r="7541" spans="1:10" x14ac:dyDescent="0.3">
      <c r="A7541" s="1">
        <v>42012</v>
      </c>
      <c r="B7541">
        <v>2015</v>
      </c>
      <c r="C7541">
        <v>1</v>
      </c>
      <c r="D7541" t="s">
        <v>20644</v>
      </c>
      <c r="E7541">
        <v>1</v>
      </c>
      <c r="F7541" s="1">
        <v>42005</v>
      </c>
      <c r="G7541">
        <v>4</v>
      </c>
      <c r="H7541" t="s">
        <v>20624</v>
      </c>
      <c r="I7541" t="s">
        <v>20645</v>
      </c>
      <c r="J7541" t="s">
        <v>20646</v>
      </c>
    </row>
    <row r="7542" spans="1:10" x14ac:dyDescent="0.3">
      <c r="A7542" s="1">
        <v>42024</v>
      </c>
      <c r="B7542">
        <v>2015</v>
      </c>
      <c r="C7542">
        <v>1</v>
      </c>
      <c r="D7542" t="s">
        <v>20644</v>
      </c>
      <c r="E7542">
        <v>1</v>
      </c>
      <c r="F7542" s="1">
        <v>42005</v>
      </c>
      <c r="G7542">
        <v>2</v>
      </c>
      <c r="H7542" t="s">
        <v>20620</v>
      </c>
      <c r="I7542" t="s">
        <v>20645</v>
      </c>
      <c r="J7542" t="s">
        <v>20646</v>
      </c>
    </row>
    <row r="7543" spans="1:10" x14ac:dyDescent="0.3">
      <c r="A7543" s="1">
        <v>42008</v>
      </c>
      <c r="B7543">
        <v>2015</v>
      </c>
      <c r="C7543">
        <v>1</v>
      </c>
      <c r="D7543" t="s">
        <v>20644</v>
      </c>
      <c r="E7543">
        <v>1</v>
      </c>
      <c r="F7543" s="1">
        <v>42005</v>
      </c>
      <c r="G7543">
        <v>0</v>
      </c>
      <c r="H7543" t="s">
        <v>20623</v>
      </c>
      <c r="I7543" t="s">
        <v>20645</v>
      </c>
      <c r="J7543" t="s">
        <v>20646</v>
      </c>
    </row>
    <row r="7544" spans="1:10" x14ac:dyDescent="0.3">
      <c r="A7544" s="1">
        <v>42025</v>
      </c>
      <c r="B7544">
        <v>2015</v>
      </c>
      <c r="C7544">
        <v>1</v>
      </c>
      <c r="D7544" t="s">
        <v>20644</v>
      </c>
      <c r="E7544">
        <v>1</v>
      </c>
      <c r="F7544" s="1">
        <v>42005</v>
      </c>
      <c r="G7544">
        <v>3</v>
      </c>
      <c r="H7544" t="s">
        <v>20622</v>
      </c>
      <c r="I7544" t="s">
        <v>20645</v>
      </c>
      <c r="J7544" t="s">
        <v>20646</v>
      </c>
    </row>
    <row r="7545" spans="1:10" x14ac:dyDescent="0.3">
      <c r="A7545" s="1">
        <v>42026</v>
      </c>
      <c r="B7545">
        <v>2015</v>
      </c>
      <c r="C7545">
        <v>1</v>
      </c>
      <c r="D7545" t="s">
        <v>20644</v>
      </c>
      <c r="E7545">
        <v>1</v>
      </c>
      <c r="F7545" s="1">
        <v>42005</v>
      </c>
      <c r="G7545">
        <v>4</v>
      </c>
      <c r="H7545" t="s">
        <v>20624</v>
      </c>
      <c r="I7545" t="s">
        <v>20645</v>
      </c>
      <c r="J7545" t="s">
        <v>20646</v>
      </c>
    </row>
    <row r="7546" spans="1:10" x14ac:dyDescent="0.3">
      <c r="A7546" s="1">
        <v>42030</v>
      </c>
      <c r="B7546">
        <v>2015</v>
      </c>
      <c r="C7546">
        <v>1</v>
      </c>
      <c r="D7546" t="s">
        <v>20644</v>
      </c>
      <c r="E7546">
        <v>1</v>
      </c>
      <c r="F7546" s="1">
        <v>42005</v>
      </c>
      <c r="G7546">
        <v>1</v>
      </c>
      <c r="H7546" t="s">
        <v>20625</v>
      </c>
      <c r="I7546" t="s">
        <v>20645</v>
      </c>
      <c r="J7546" t="s">
        <v>20646</v>
      </c>
    </row>
    <row r="7547" spans="1:10" x14ac:dyDescent="0.3">
      <c r="A7547" s="1">
        <v>42022</v>
      </c>
      <c r="B7547">
        <v>2015</v>
      </c>
      <c r="C7547">
        <v>1</v>
      </c>
      <c r="D7547" t="s">
        <v>20644</v>
      </c>
      <c r="E7547">
        <v>1</v>
      </c>
      <c r="F7547" s="1">
        <v>42005</v>
      </c>
      <c r="G7547">
        <v>0</v>
      </c>
      <c r="H7547" t="s">
        <v>20623</v>
      </c>
      <c r="I7547" t="s">
        <v>20645</v>
      </c>
      <c r="J7547" t="s">
        <v>20646</v>
      </c>
    </row>
    <row r="7548" spans="1:10" x14ac:dyDescent="0.3">
      <c r="A7548" s="1">
        <v>42027</v>
      </c>
      <c r="B7548">
        <v>2015</v>
      </c>
      <c r="C7548">
        <v>1</v>
      </c>
      <c r="D7548" t="s">
        <v>20644</v>
      </c>
      <c r="E7548">
        <v>1</v>
      </c>
      <c r="F7548" s="1">
        <v>42005</v>
      </c>
      <c r="G7548">
        <v>5</v>
      </c>
      <c r="H7548" t="s">
        <v>20617</v>
      </c>
      <c r="I7548" t="s">
        <v>20645</v>
      </c>
      <c r="J7548" t="s">
        <v>20646</v>
      </c>
    </row>
    <row r="7549" spans="1:10" x14ac:dyDescent="0.3">
      <c r="A7549" s="1">
        <v>42031</v>
      </c>
      <c r="B7549">
        <v>2015</v>
      </c>
      <c r="C7549">
        <v>1</v>
      </c>
      <c r="D7549" t="s">
        <v>20644</v>
      </c>
      <c r="E7549">
        <v>1</v>
      </c>
      <c r="F7549" s="1">
        <v>42005</v>
      </c>
      <c r="G7549">
        <v>2</v>
      </c>
      <c r="H7549" t="s">
        <v>20620</v>
      </c>
      <c r="I7549" t="s">
        <v>20645</v>
      </c>
      <c r="J7549" t="s">
        <v>20646</v>
      </c>
    </row>
    <row r="7550" spans="1:10" x14ac:dyDescent="0.3">
      <c r="A7550" s="1">
        <v>42025</v>
      </c>
      <c r="B7550">
        <v>2015</v>
      </c>
      <c r="C7550">
        <v>1</v>
      </c>
      <c r="D7550" t="s">
        <v>20644</v>
      </c>
      <c r="E7550">
        <v>1</v>
      </c>
      <c r="F7550" s="1">
        <v>42005</v>
      </c>
      <c r="G7550">
        <v>3</v>
      </c>
      <c r="H7550" t="s">
        <v>20622</v>
      </c>
      <c r="I7550" t="s">
        <v>20645</v>
      </c>
      <c r="J7550" t="s">
        <v>20646</v>
      </c>
    </row>
    <row r="7551" spans="1:10" x14ac:dyDescent="0.3">
      <c r="A7551" s="1">
        <v>42012</v>
      </c>
      <c r="B7551">
        <v>2015</v>
      </c>
      <c r="C7551">
        <v>1</v>
      </c>
      <c r="D7551" t="s">
        <v>20644</v>
      </c>
      <c r="E7551">
        <v>1</v>
      </c>
      <c r="F7551" s="1">
        <v>42005</v>
      </c>
      <c r="G7551">
        <v>4</v>
      </c>
      <c r="H7551" t="s">
        <v>20624</v>
      </c>
      <c r="I7551" t="s">
        <v>20645</v>
      </c>
      <c r="J7551" t="s">
        <v>20646</v>
      </c>
    </row>
    <row r="7552" spans="1:10" x14ac:dyDescent="0.3">
      <c r="A7552" s="1">
        <v>42030</v>
      </c>
      <c r="B7552">
        <v>2015</v>
      </c>
      <c r="C7552">
        <v>1</v>
      </c>
      <c r="D7552" t="s">
        <v>20644</v>
      </c>
      <c r="E7552">
        <v>1</v>
      </c>
      <c r="F7552" s="1">
        <v>42005</v>
      </c>
      <c r="G7552">
        <v>1</v>
      </c>
      <c r="H7552" t="s">
        <v>20625</v>
      </c>
      <c r="I7552" t="s">
        <v>20645</v>
      </c>
      <c r="J7552" t="s">
        <v>20646</v>
      </c>
    </row>
    <row r="7553" spans="1:10" x14ac:dyDescent="0.3">
      <c r="A7553" s="1">
        <v>42020</v>
      </c>
      <c r="B7553">
        <v>2015</v>
      </c>
      <c r="C7553">
        <v>1</v>
      </c>
      <c r="D7553" t="s">
        <v>20644</v>
      </c>
      <c r="E7553">
        <v>1</v>
      </c>
      <c r="F7553" s="1">
        <v>42005</v>
      </c>
      <c r="G7553">
        <v>5</v>
      </c>
      <c r="H7553" t="s">
        <v>20617</v>
      </c>
      <c r="I7553" t="s">
        <v>20645</v>
      </c>
      <c r="J7553" t="s">
        <v>20646</v>
      </c>
    </row>
    <row r="7554" spans="1:10" x14ac:dyDescent="0.3">
      <c r="A7554" s="1">
        <v>42014</v>
      </c>
      <c r="B7554">
        <v>2015</v>
      </c>
      <c r="C7554">
        <v>1</v>
      </c>
      <c r="D7554" t="s">
        <v>20644</v>
      </c>
      <c r="E7554">
        <v>1</v>
      </c>
      <c r="F7554" s="1">
        <v>42005</v>
      </c>
      <c r="G7554">
        <v>6</v>
      </c>
      <c r="H7554" t="s">
        <v>20621</v>
      </c>
      <c r="I7554" t="s">
        <v>20645</v>
      </c>
      <c r="J7554" t="s">
        <v>20646</v>
      </c>
    </row>
    <row r="7555" spans="1:10" x14ac:dyDescent="0.3">
      <c r="A7555" s="1">
        <v>42023</v>
      </c>
      <c r="B7555">
        <v>2015</v>
      </c>
      <c r="C7555">
        <v>1</v>
      </c>
      <c r="D7555" t="s">
        <v>20644</v>
      </c>
      <c r="E7555">
        <v>1</v>
      </c>
      <c r="F7555" s="1">
        <v>42005</v>
      </c>
      <c r="G7555">
        <v>1</v>
      </c>
      <c r="H7555" t="s">
        <v>20625</v>
      </c>
      <c r="I7555" t="s">
        <v>20645</v>
      </c>
      <c r="J7555" t="s">
        <v>20646</v>
      </c>
    </row>
    <row r="7556" spans="1:10" x14ac:dyDescent="0.3">
      <c r="A7556" s="1">
        <v>42027</v>
      </c>
      <c r="B7556">
        <v>2015</v>
      </c>
      <c r="C7556">
        <v>1</v>
      </c>
      <c r="D7556" t="s">
        <v>20644</v>
      </c>
      <c r="E7556">
        <v>1</v>
      </c>
      <c r="F7556" s="1">
        <v>42005</v>
      </c>
      <c r="G7556">
        <v>5</v>
      </c>
      <c r="H7556" t="s">
        <v>20617</v>
      </c>
      <c r="I7556" t="s">
        <v>20645</v>
      </c>
      <c r="J7556" t="s">
        <v>20646</v>
      </c>
    </row>
    <row r="7557" spans="1:10" x14ac:dyDescent="0.3">
      <c r="A7557" s="1">
        <v>42008</v>
      </c>
      <c r="B7557">
        <v>2015</v>
      </c>
      <c r="C7557">
        <v>1</v>
      </c>
      <c r="D7557" t="s">
        <v>20644</v>
      </c>
      <c r="E7557">
        <v>1</v>
      </c>
      <c r="F7557" s="1">
        <v>42005</v>
      </c>
      <c r="G7557">
        <v>0</v>
      </c>
      <c r="H7557" t="s">
        <v>20623</v>
      </c>
      <c r="I7557" t="s">
        <v>20645</v>
      </c>
      <c r="J7557" t="s">
        <v>20646</v>
      </c>
    </row>
    <row r="7558" spans="1:10" x14ac:dyDescent="0.3">
      <c r="A7558" s="1">
        <v>42022</v>
      </c>
      <c r="B7558">
        <v>2015</v>
      </c>
      <c r="C7558">
        <v>1</v>
      </c>
      <c r="D7558" t="s">
        <v>20644</v>
      </c>
      <c r="E7558">
        <v>1</v>
      </c>
      <c r="F7558" s="1">
        <v>42005</v>
      </c>
      <c r="G7558">
        <v>0</v>
      </c>
      <c r="H7558" t="s">
        <v>20623</v>
      </c>
      <c r="I7558" t="s">
        <v>20645</v>
      </c>
      <c r="J7558" t="s">
        <v>20646</v>
      </c>
    </row>
    <row r="7559" spans="1:10" x14ac:dyDescent="0.3">
      <c r="A7559" s="1">
        <v>42014</v>
      </c>
      <c r="B7559">
        <v>2015</v>
      </c>
      <c r="C7559">
        <v>1</v>
      </c>
      <c r="D7559" t="s">
        <v>20644</v>
      </c>
      <c r="E7559">
        <v>1</v>
      </c>
      <c r="F7559" s="1">
        <v>42005</v>
      </c>
      <c r="G7559">
        <v>6</v>
      </c>
      <c r="H7559" t="s">
        <v>20621</v>
      </c>
      <c r="I7559" t="s">
        <v>20645</v>
      </c>
      <c r="J7559" t="s">
        <v>20646</v>
      </c>
    </row>
    <row r="7560" spans="1:10" x14ac:dyDescent="0.3">
      <c r="A7560" s="1">
        <v>42027</v>
      </c>
      <c r="B7560">
        <v>2015</v>
      </c>
      <c r="C7560">
        <v>1</v>
      </c>
      <c r="D7560" t="s">
        <v>20644</v>
      </c>
      <c r="E7560">
        <v>1</v>
      </c>
      <c r="F7560" s="1">
        <v>42005</v>
      </c>
      <c r="G7560">
        <v>5</v>
      </c>
      <c r="H7560" t="s">
        <v>20617</v>
      </c>
      <c r="I7560" t="s">
        <v>20645</v>
      </c>
      <c r="J7560" t="s">
        <v>20646</v>
      </c>
    </row>
    <row r="7561" spans="1:10" x14ac:dyDescent="0.3">
      <c r="A7561" s="1">
        <v>42023</v>
      </c>
      <c r="B7561">
        <v>2015</v>
      </c>
      <c r="C7561">
        <v>1</v>
      </c>
      <c r="D7561" t="s">
        <v>20644</v>
      </c>
      <c r="E7561">
        <v>1</v>
      </c>
      <c r="F7561" s="1">
        <v>42005</v>
      </c>
      <c r="G7561">
        <v>1</v>
      </c>
      <c r="H7561" t="s">
        <v>20625</v>
      </c>
      <c r="I7561" t="s">
        <v>20645</v>
      </c>
      <c r="J7561" t="s">
        <v>20646</v>
      </c>
    </row>
    <row r="7562" spans="1:10" x14ac:dyDescent="0.3">
      <c r="A7562" s="1">
        <v>42011</v>
      </c>
      <c r="B7562">
        <v>2015</v>
      </c>
      <c r="C7562">
        <v>1</v>
      </c>
      <c r="D7562" t="s">
        <v>20644</v>
      </c>
      <c r="E7562">
        <v>1</v>
      </c>
      <c r="F7562" s="1">
        <v>42005</v>
      </c>
      <c r="G7562">
        <v>3</v>
      </c>
      <c r="H7562" t="s">
        <v>20622</v>
      </c>
      <c r="I7562" t="s">
        <v>20645</v>
      </c>
      <c r="J7562" t="s">
        <v>20646</v>
      </c>
    </row>
    <row r="7563" spans="1:10" x14ac:dyDescent="0.3">
      <c r="A7563" s="1">
        <v>42005</v>
      </c>
      <c r="B7563">
        <v>2015</v>
      </c>
      <c r="C7563">
        <v>1</v>
      </c>
      <c r="D7563" t="s">
        <v>20644</v>
      </c>
      <c r="E7563">
        <v>1</v>
      </c>
      <c r="F7563" s="1">
        <v>42005</v>
      </c>
      <c r="G7563">
        <v>4</v>
      </c>
      <c r="H7563" t="s">
        <v>20624</v>
      </c>
      <c r="I7563" t="s">
        <v>20645</v>
      </c>
      <c r="J7563" t="s">
        <v>20646</v>
      </c>
    </row>
    <row r="7564" spans="1:10" x14ac:dyDescent="0.3">
      <c r="A7564" s="1">
        <v>42023</v>
      </c>
      <c r="B7564">
        <v>2015</v>
      </c>
      <c r="C7564">
        <v>1</v>
      </c>
      <c r="D7564" t="s">
        <v>20644</v>
      </c>
      <c r="E7564">
        <v>1</v>
      </c>
      <c r="F7564" s="1">
        <v>42005</v>
      </c>
      <c r="G7564">
        <v>1</v>
      </c>
      <c r="H7564" t="s">
        <v>20625</v>
      </c>
      <c r="I7564" t="s">
        <v>20645</v>
      </c>
      <c r="J7564" t="s">
        <v>20646</v>
      </c>
    </row>
    <row r="7565" spans="1:10" x14ac:dyDescent="0.3">
      <c r="A7565" s="1">
        <v>42013</v>
      </c>
      <c r="B7565">
        <v>2015</v>
      </c>
      <c r="C7565">
        <v>1</v>
      </c>
      <c r="D7565" t="s">
        <v>20644</v>
      </c>
      <c r="E7565">
        <v>1</v>
      </c>
      <c r="F7565" s="1">
        <v>42005</v>
      </c>
      <c r="G7565">
        <v>5</v>
      </c>
      <c r="H7565" t="s">
        <v>20617</v>
      </c>
      <c r="I7565" t="s">
        <v>20645</v>
      </c>
      <c r="J7565" t="s">
        <v>20646</v>
      </c>
    </row>
    <row r="7566" spans="1:10" x14ac:dyDescent="0.3">
      <c r="A7566" s="1">
        <v>42007</v>
      </c>
      <c r="B7566">
        <v>2015</v>
      </c>
      <c r="C7566">
        <v>1</v>
      </c>
      <c r="D7566" t="s">
        <v>20644</v>
      </c>
      <c r="E7566">
        <v>1</v>
      </c>
      <c r="F7566" s="1">
        <v>42005</v>
      </c>
      <c r="G7566">
        <v>6</v>
      </c>
      <c r="H7566" t="s">
        <v>20621</v>
      </c>
      <c r="I7566" t="s">
        <v>20645</v>
      </c>
      <c r="J7566" t="s">
        <v>20646</v>
      </c>
    </row>
    <row r="7567" spans="1:10" x14ac:dyDescent="0.3">
      <c r="A7567" s="1">
        <v>42005</v>
      </c>
      <c r="B7567">
        <v>2015</v>
      </c>
      <c r="C7567">
        <v>1</v>
      </c>
      <c r="D7567" t="s">
        <v>20644</v>
      </c>
      <c r="E7567">
        <v>1</v>
      </c>
      <c r="F7567" s="1">
        <v>42005</v>
      </c>
      <c r="G7567">
        <v>4</v>
      </c>
      <c r="H7567" t="s">
        <v>20624</v>
      </c>
      <c r="I7567" t="s">
        <v>20645</v>
      </c>
      <c r="J7567" t="s">
        <v>20646</v>
      </c>
    </row>
    <row r="7568" spans="1:10" x14ac:dyDescent="0.3">
      <c r="A7568" s="1">
        <v>42023</v>
      </c>
      <c r="B7568">
        <v>2015</v>
      </c>
      <c r="C7568">
        <v>1</v>
      </c>
      <c r="D7568" t="s">
        <v>20644</v>
      </c>
      <c r="E7568">
        <v>1</v>
      </c>
      <c r="F7568" s="1">
        <v>42005</v>
      </c>
      <c r="G7568">
        <v>1</v>
      </c>
      <c r="H7568" t="s">
        <v>20625</v>
      </c>
      <c r="I7568" t="s">
        <v>20645</v>
      </c>
      <c r="J7568" t="s">
        <v>20646</v>
      </c>
    </row>
    <row r="7569" spans="1:10" x14ac:dyDescent="0.3">
      <c r="A7569" s="1">
        <v>42029</v>
      </c>
      <c r="B7569">
        <v>2015</v>
      </c>
      <c r="C7569">
        <v>1</v>
      </c>
      <c r="D7569" t="s">
        <v>20644</v>
      </c>
      <c r="E7569">
        <v>1</v>
      </c>
      <c r="F7569" s="1">
        <v>42005</v>
      </c>
      <c r="G7569">
        <v>0</v>
      </c>
      <c r="H7569" t="s">
        <v>20623</v>
      </c>
      <c r="I7569" t="s">
        <v>20645</v>
      </c>
      <c r="J7569" t="s">
        <v>20646</v>
      </c>
    </row>
    <row r="7570" spans="1:10" x14ac:dyDescent="0.3">
      <c r="A7570" s="1">
        <v>42026</v>
      </c>
      <c r="B7570">
        <v>2015</v>
      </c>
      <c r="C7570">
        <v>1</v>
      </c>
      <c r="D7570" t="s">
        <v>20644</v>
      </c>
      <c r="E7570">
        <v>1</v>
      </c>
      <c r="F7570" s="1">
        <v>42005</v>
      </c>
      <c r="G7570">
        <v>4</v>
      </c>
      <c r="H7570" t="s">
        <v>20624</v>
      </c>
      <c r="I7570" t="s">
        <v>20645</v>
      </c>
      <c r="J7570" t="s">
        <v>20646</v>
      </c>
    </row>
    <row r="7571" spans="1:10" x14ac:dyDescent="0.3">
      <c r="A7571" s="1">
        <v>42030</v>
      </c>
      <c r="B7571">
        <v>2015</v>
      </c>
      <c r="C7571">
        <v>1</v>
      </c>
      <c r="D7571" t="s">
        <v>20644</v>
      </c>
      <c r="E7571">
        <v>1</v>
      </c>
      <c r="F7571" s="1">
        <v>42005</v>
      </c>
      <c r="G7571">
        <v>1</v>
      </c>
      <c r="H7571" t="s">
        <v>20625</v>
      </c>
      <c r="I7571" t="s">
        <v>20645</v>
      </c>
      <c r="J7571" t="s">
        <v>20646</v>
      </c>
    </row>
    <row r="7572" spans="1:10" x14ac:dyDescent="0.3">
      <c r="A7572" s="1">
        <v>42008</v>
      </c>
      <c r="B7572">
        <v>2015</v>
      </c>
      <c r="C7572">
        <v>1</v>
      </c>
      <c r="D7572" t="s">
        <v>20644</v>
      </c>
      <c r="E7572">
        <v>1</v>
      </c>
      <c r="F7572" s="1">
        <v>42005</v>
      </c>
      <c r="G7572">
        <v>0</v>
      </c>
      <c r="H7572" t="s">
        <v>20623</v>
      </c>
      <c r="I7572" t="s">
        <v>20645</v>
      </c>
      <c r="J7572" t="s">
        <v>20646</v>
      </c>
    </row>
    <row r="7573" spans="1:10" x14ac:dyDescent="0.3">
      <c r="A7573" s="1">
        <v>42005</v>
      </c>
      <c r="B7573">
        <v>2015</v>
      </c>
      <c r="C7573">
        <v>1</v>
      </c>
      <c r="D7573" t="s">
        <v>20644</v>
      </c>
      <c r="E7573">
        <v>1</v>
      </c>
      <c r="F7573" s="1">
        <v>42005</v>
      </c>
      <c r="G7573">
        <v>4</v>
      </c>
      <c r="H7573" t="s">
        <v>20624</v>
      </c>
      <c r="I7573" t="s">
        <v>20645</v>
      </c>
      <c r="J7573" t="s">
        <v>20646</v>
      </c>
    </row>
    <row r="7574" spans="1:10" x14ac:dyDescent="0.3">
      <c r="A7574" s="1">
        <v>42006</v>
      </c>
      <c r="B7574">
        <v>2015</v>
      </c>
      <c r="C7574">
        <v>1</v>
      </c>
      <c r="D7574" t="s">
        <v>20644</v>
      </c>
      <c r="E7574">
        <v>1</v>
      </c>
      <c r="F7574" s="1">
        <v>42005</v>
      </c>
      <c r="G7574">
        <v>5</v>
      </c>
      <c r="H7574" t="s">
        <v>20617</v>
      </c>
      <c r="I7574" t="s">
        <v>20645</v>
      </c>
      <c r="J7574" t="s">
        <v>20646</v>
      </c>
    </row>
    <row r="7575" spans="1:10" x14ac:dyDescent="0.3">
      <c r="A7575" s="1">
        <v>42009</v>
      </c>
      <c r="B7575">
        <v>2015</v>
      </c>
      <c r="C7575">
        <v>1</v>
      </c>
      <c r="D7575" t="s">
        <v>20644</v>
      </c>
      <c r="E7575">
        <v>1</v>
      </c>
      <c r="F7575" s="1">
        <v>42005</v>
      </c>
      <c r="G7575">
        <v>1</v>
      </c>
      <c r="H7575" t="s">
        <v>20625</v>
      </c>
      <c r="I7575" t="s">
        <v>20645</v>
      </c>
      <c r="J7575" t="s">
        <v>20646</v>
      </c>
    </row>
    <row r="7576" spans="1:10" x14ac:dyDescent="0.3">
      <c r="A7576" s="1">
        <v>42023</v>
      </c>
      <c r="B7576">
        <v>2015</v>
      </c>
      <c r="C7576">
        <v>1</v>
      </c>
      <c r="D7576" t="s">
        <v>20644</v>
      </c>
      <c r="E7576">
        <v>1</v>
      </c>
      <c r="F7576" s="1">
        <v>42005</v>
      </c>
      <c r="G7576">
        <v>1</v>
      </c>
      <c r="H7576" t="s">
        <v>20625</v>
      </c>
      <c r="I7576" t="s">
        <v>20645</v>
      </c>
      <c r="J7576" t="s">
        <v>20646</v>
      </c>
    </row>
    <row r="7577" spans="1:10" x14ac:dyDescent="0.3">
      <c r="A7577" s="1">
        <v>42030</v>
      </c>
      <c r="B7577">
        <v>2015</v>
      </c>
      <c r="C7577">
        <v>1</v>
      </c>
      <c r="D7577" t="s">
        <v>20644</v>
      </c>
      <c r="E7577">
        <v>1</v>
      </c>
      <c r="F7577" s="1">
        <v>42005</v>
      </c>
      <c r="G7577">
        <v>1</v>
      </c>
      <c r="H7577" t="s">
        <v>20625</v>
      </c>
      <c r="I7577" t="s">
        <v>20645</v>
      </c>
      <c r="J7577" t="s">
        <v>20646</v>
      </c>
    </row>
    <row r="7578" spans="1:10" x14ac:dyDescent="0.3">
      <c r="A7578" s="1">
        <v>42032</v>
      </c>
      <c r="B7578">
        <v>2015</v>
      </c>
      <c r="C7578">
        <v>1</v>
      </c>
      <c r="D7578" t="s">
        <v>20644</v>
      </c>
      <c r="E7578">
        <v>1</v>
      </c>
      <c r="F7578" s="1">
        <v>42005</v>
      </c>
      <c r="G7578">
        <v>3</v>
      </c>
      <c r="H7578" t="s">
        <v>20622</v>
      </c>
      <c r="I7578" t="s">
        <v>20645</v>
      </c>
      <c r="J7578" t="s">
        <v>20646</v>
      </c>
    </row>
    <row r="7579" spans="1:10" x14ac:dyDescent="0.3">
      <c r="A7579" s="1">
        <v>42030</v>
      </c>
      <c r="B7579">
        <v>2015</v>
      </c>
      <c r="C7579">
        <v>1</v>
      </c>
      <c r="D7579" t="s">
        <v>20644</v>
      </c>
      <c r="E7579">
        <v>1</v>
      </c>
      <c r="F7579" s="1">
        <v>42005</v>
      </c>
      <c r="G7579">
        <v>1</v>
      </c>
      <c r="H7579" t="s">
        <v>20625</v>
      </c>
      <c r="I7579" t="s">
        <v>20645</v>
      </c>
      <c r="J7579" t="s">
        <v>20646</v>
      </c>
    </row>
    <row r="7580" spans="1:10" x14ac:dyDescent="0.3">
      <c r="A7580" s="1">
        <v>42024</v>
      </c>
      <c r="B7580">
        <v>2015</v>
      </c>
      <c r="C7580">
        <v>1</v>
      </c>
      <c r="D7580" t="s">
        <v>20644</v>
      </c>
      <c r="E7580">
        <v>1</v>
      </c>
      <c r="F7580" s="1">
        <v>42005</v>
      </c>
      <c r="G7580">
        <v>2</v>
      </c>
      <c r="H7580" t="s">
        <v>20620</v>
      </c>
      <c r="I7580" t="s">
        <v>20645</v>
      </c>
      <c r="J7580" t="s">
        <v>20646</v>
      </c>
    </row>
    <row r="7581" spans="1:10" x14ac:dyDescent="0.3">
      <c r="A7581" s="1">
        <v>42021</v>
      </c>
      <c r="B7581">
        <v>2015</v>
      </c>
      <c r="C7581">
        <v>1</v>
      </c>
      <c r="D7581" t="s">
        <v>20644</v>
      </c>
      <c r="E7581">
        <v>1</v>
      </c>
      <c r="F7581" s="1">
        <v>42005</v>
      </c>
      <c r="G7581">
        <v>6</v>
      </c>
      <c r="H7581" t="s">
        <v>20621</v>
      </c>
      <c r="I7581" t="s">
        <v>20645</v>
      </c>
      <c r="J7581" t="s">
        <v>20646</v>
      </c>
    </row>
    <row r="7582" spans="1:10" x14ac:dyDescent="0.3">
      <c r="A7582" s="1">
        <v>42006</v>
      </c>
      <c r="B7582">
        <v>2015</v>
      </c>
      <c r="C7582">
        <v>1</v>
      </c>
      <c r="D7582" t="s">
        <v>20644</v>
      </c>
      <c r="E7582">
        <v>1</v>
      </c>
      <c r="F7582" s="1">
        <v>42005</v>
      </c>
      <c r="G7582">
        <v>5</v>
      </c>
      <c r="H7582" t="s">
        <v>20617</v>
      </c>
      <c r="I7582" t="s">
        <v>20645</v>
      </c>
      <c r="J7582" t="s">
        <v>20646</v>
      </c>
    </row>
    <row r="7583" spans="1:10" x14ac:dyDescent="0.3">
      <c r="A7583" s="1">
        <v>42014</v>
      </c>
      <c r="B7583">
        <v>2015</v>
      </c>
      <c r="C7583">
        <v>1</v>
      </c>
      <c r="D7583" t="s">
        <v>20644</v>
      </c>
      <c r="E7583">
        <v>1</v>
      </c>
      <c r="F7583" s="1">
        <v>42005</v>
      </c>
      <c r="G7583">
        <v>6</v>
      </c>
      <c r="H7583" t="s">
        <v>20621</v>
      </c>
      <c r="I7583" t="s">
        <v>20645</v>
      </c>
      <c r="J7583" t="s">
        <v>20646</v>
      </c>
    </row>
    <row r="7584" spans="1:10" x14ac:dyDescent="0.3">
      <c r="A7584" s="1">
        <v>42021</v>
      </c>
      <c r="B7584">
        <v>2015</v>
      </c>
      <c r="C7584">
        <v>1</v>
      </c>
      <c r="D7584" t="s">
        <v>20644</v>
      </c>
      <c r="E7584">
        <v>1</v>
      </c>
      <c r="F7584" s="1">
        <v>42005</v>
      </c>
      <c r="G7584">
        <v>6</v>
      </c>
      <c r="H7584" t="s">
        <v>20621</v>
      </c>
      <c r="I7584" t="s">
        <v>20645</v>
      </c>
      <c r="J7584" t="s">
        <v>20646</v>
      </c>
    </row>
    <row r="7585" spans="1:10" x14ac:dyDescent="0.3">
      <c r="A7585" s="1">
        <v>42015</v>
      </c>
      <c r="B7585">
        <v>2015</v>
      </c>
      <c r="C7585">
        <v>1</v>
      </c>
      <c r="D7585" t="s">
        <v>20644</v>
      </c>
      <c r="E7585">
        <v>1</v>
      </c>
      <c r="F7585" s="1">
        <v>42005</v>
      </c>
      <c r="G7585">
        <v>0</v>
      </c>
      <c r="H7585" t="s">
        <v>20623</v>
      </c>
      <c r="I7585" t="s">
        <v>20645</v>
      </c>
      <c r="J7585" t="s">
        <v>20646</v>
      </c>
    </row>
    <row r="7586" spans="1:10" x14ac:dyDescent="0.3">
      <c r="A7586" s="1">
        <v>42030</v>
      </c>
      <c r="B7586">
        <v>2015</v>
      </c>
      <c r="C7586">
        <v>1</v>
      </c>
      <c r="D7586" t="s">
        <v>20644</v>
      </c>
      <c r="E7586">
        <v>1</v>
      </c>
      <c r="F7586" s="1">
        <v>42005</v>
      </c>
      <c r="G7586">
        <v>1</v>
      </c>
      <c r="H7586" t="s">
        <v>20625</v>
      </c>
      <c r="I7586" t="s">
        <v>20645</v>
      </c>
      <c r="J7586" t="s">
        <v>20646</v>
      </c>
    </row>
    <row r="7587" spans="1:10" x14ac:dyDescent="0.3">
      <c r="A7587" s="1">
        <v>42014</v>
      </c>
      <c r="B7587">
        <v>2015</v>
      </c>
      <c r="C7587">
        <v>1</v>
      </c>
      <c r="D7587" t="s">
        <v>20644</v>
      </c>
      <c r="E7587">
        <v>1</v>
      </c>
      <c r="F7587" s="1">
        <v>42005</v>
      </c>
      <c r="G7587">
        <v>6</v>
      </c>
      <c r="H7587" t="s">
        <v>20621</v>
      </c>
      <c r="I7587" t="s">
        <v>20645</v>
      </c>
      <c r="J7587" t="s">
        <v>20646</v>
      </c>
    </row>
    <row r="7588" spans="1:10" x14ac:dyDescent="0.3">
      <c r="A7588" s="1">
        <v>42006</v>
      </c>
      <c r="B7588">
        <v>2015</v>
      </c>
      <c r="C7588">
        <v>1</v>
      </c>
      <c r="D7588" t="s">
        <v>20644</v>
      </c>
      <c r="E7588">
        <v>1</v>
      </c>
      <c r="F7588" s="1">
        <v>42005</v>
      </c>
      <c r="G7588">
        <v>5</v>
      </c>
      <c r="H7588" t="s">
        <v>20617</v>
      </c>
      <c r="I7588" t="s">
        <v>20645</v>
      </c>
      <c r="J7588" t="s">
        <v>20646</v>
      </c>
    </row>
    <row r="7589" spans="1:10" x14ac:dyDescent="0.3">
      <c r="A7589" s="1">
        <v>42009</v>
      </c>
      <c r="B7589">
        <v>2015</v>
      </c>
      <c r="C7589">
        <v>1</v>
      </c>
      <c r="D7589" t="s">
        <v>20644</v>
      </c>
      <c r="E7589">
        <v>1</v>
      </c>
      <c r="F7589" s="1">
        <v>42005</v>
      </c>
      <c r="G7589">
        <v>1</v>
      </c>
      <c r="H7589" t="s">
        <v>20625</v>
      </c>
      <c r="I7589" t="s">
        <v>20645</v>
      </c>
      <c r="J7589" t="s">
        <v>20646</v>
      </c>
    </row>
    <row r="7590" spans="1:10" x14ac:dyDescent="0.3">
      <c r="A7590" s="1">
        <v>42025</v>
      </c>
      <c r="B7590">
        <v>2015</v>
      </c>
      <c r="C7590">
        <v>1</v>
      </c>
      <c r="D7590" t="s">
        <v>20644</v>
      </c>
      <c r="E7590">
        <v>1</v>
      </c>
      <c r="F7590" s="1">
        <v>42005</v>
      </c>
      <c r="G7590">
        <v>3</v>
      </c>
      <c r="H7590" t="s">
        <v>20622</v>
      </c>
      <c r="I7590" t="s">
        <v>20645</v>
      </c>
      <c r="J7590" t="s">
        <v>20646</v>
      </c>
    </row>
    <row r="7591" spans="1:10" x14ac:dyDescent="0.3">
      <c r="A7591" s="1">
        <v>42018</v>
      </c>
      <c r="B7591">
        <v>2015</v>
      </c>
      <c r="C7591">
        <v>1</v>
      </c>
      <c r="D7591" t="s">
        <v>20644</v>
      </c>
      <c r="E7591">
        <v>1</v>
      </c>
      <c r="F7591" s="1">
        <v>42005</v>
      </c>
      <c r="G7591">
        <v>3</v>
      </c>
      <c r="H7591" t="s">
        <v>20622</v>
      </c>
      <c r="I7591" t="s">
        <v>20645</v>
      </c>
      <c r="J7591" t="s">
        <v>20646</v>
      </c>
    </row>
    <row r="7592" spans="1:10" x14ac:dyDescent="0.3">
      <c r="A7592" s="1">
        <v>42032</v>
      </c>
      <c r="B7592">
        <v>2015</v>
      </c>
      <c r="C7592">
        <v>1</v>
      </c>
      <c r="D7592" t="s">
        <v>20644</v>
      </c>
      <c r="E7592">
        <v>1</v>
      </c>
      <c r="F7592" s="1">
        <v>42005</v>
      </c>
      <c r="G7592">
        <v>3</v>
      </c>
      <c r="H7592" t="s">
        <v>20622</v>
      </c>
      <c r="I7592" t="s">
        <v>20645</v>
      </c>
      <c r="J7592" t="s">
        <v>20646</v>
      </c>
    </row>
    <row r="7593" spans="1:10" x14ac:dyDescent="0.3">
      <c r="A7593" s="1">
        <v>42019</v>
      </c>
      <c r="B7593">
        <v>2015</v>
      </c>
      <c r="C7593">
        <v>1</v>
      </c>
      <c r="D7593" t="s">
        <v>20644</v>
      </c>
      <c r="E7593">
        <v>1</v>
      </c>
      <c r="F7593" s="1">
        <v>42005</v>
      </c>
      <c r="G7593">
        <v>4</v>
      </c>
      <c r="H7593" t="s">
        <v>20624</v>
      </c>
      <c r="I7593" t="s">
        <v>20645</v>
      </c>
      <c r="J7593" t="s">
        <v>20646</v>
      </c>
    </row>
    <row r="7594" spans="1:10" x14ac:dyDescent="0.3">
      <c r="A7594" s="1">
        <v>42008</v>
      </c>
      <c r="B7594">
        <v>2015</v>
      </c>
      <c r="C7594">
        <v>1</v>
      </c>
      <c r="D7594" t="s">
        <v>20644</v>
      </c>
      <c r="E7594">
        <v>1</v>
      </c>
      <c r="F7594" s="1">
        <v>42005</v>
      </c>
      <c r="G7594">
        <v>0</v>
      </c>
      <c r="H7594" t="s">
        <v>20623</v>
      </c>
      <c r="I7594" t="s">
        <v>20645</v>
      </c>
      <c r="J7594" t="s">
        <v>20646</v>
      </c>
    </row>
    <row r="7595" spans="1:10" x14ac:dyDescent="0.3">
      <c r="A7595" s="1">
        <v>42027</v>
      </c>
      <c r="B7595">
        <v>2015</v>
      </c>
      <c r="C7595">
        <v>1</v>
      </c>
      <c r="D7595" t="s">
        <v>20644</v>
      </c>
      <c r="E7595">
        <v>1</v>
      </c>
      <c r="F7595" s="1">
        <v>42005</v>
      </c>
      <c r="G7595">
        <v>5</v>
      </c>
      <c r="H7595" t="s">
        <v>20617</v>
      </c>
      <c r="I7595" t="s">
        <v>20645</v>
      </c>
      <c r="J7595" t="s">
        <v>20646</v>
      </c>
    </row>
    <row r="7596" spans="1:10" x14ac:dyDescent="0.3">
      <c r="A7596" s="1">
        <v>42026</v>
      </c>
      <c r="B7596">
        <v>2015</v>
      </c>
      <c r="C7596">
        <v>1</v>
      </c>
      <c r="D7596" t="s">
        <v>20644</v>
      </c>
      <c r="E7596">
        <v>1</v>
      </c>
      <c r="F7596" s="1">
        <v>42005</v>
      </c>
      <c r="G7596">
        <v>4</v>
      </c>
      <c r="H7596" t="s">
        <v>20624</v>
      </c>
      <c r="I7596" t="s">
        <v>20645</v>
      </c>
      <c r="J7596" t="s">
        <v>20646</v>
      </c>
    </row>
    <row r="7597" spans="1:10" x14ac:dyDescent="0.3">
      <c r="A7597" s="1">
        <v>42022</v>
      </c>
      <c r="B7597">
        <v>2015</v>
      </c>
      <c r="C7597">
        <v>1</v>
      </c>
      <c r="D7597" t="s">
        <v>20644</v>
      </c>
      <c r="E7597">
        <v>1</v>
      </c>
      <c r="F7597" s="1">
        <v>42005</v>
      </c>
      <c r="G7597">
        <v>0</v>
      </c>
      <c r="H7597" t="s">
        <v>20623</v>
      </c>
      <c r="I7597" t="s">
        <v>20645</v>
      </c>
      <c r="J7597" t="s">
        <v>20646</v>
      </c>
    </row>
    <row r="7598" spans="1:10" x14ac:dyDescent="0.3">
      <c r="A7598" s="1">
        <v>42027</v>
      </c>
      <c r="B7598">
        <v>2015</v>
      </c>
      <c r="C7598">
        <v>1</v>
      </c>
      <c r="D7598" t="s">
        <v>20644</v>
      </c>
      <c r="E7598">
        <v>1</v>
      </c>
      <c r="F7598" s="1">
        <v>42005</v>
      </c>
      <c r="G7598">
        <v>5</v>
      </c>
      <c r="H7598" t="s">
        <v>20617</v>
      </c>
      <c r="I7598" t="s">
        <v>20645</v>
      </c>
      <c r="J7598" t="s">
        <v>20646</v>
      </c>
    </row>
    <row r="7599" spans="1:10" x14ac:dyDescent="0.3">
      <c r="A7599" s="1">
        <v>42030</v>
      </c>
      <c r="B7599">
        <v>2015</v>
      </c>
      <c r="C7599">
        <v>1</v>
      </c>
      <c r="D7599" t="s">
        <v>20644</v>
      </c>
      <c r="E7599">
        <v>1</v>
      </c>
      <c r="F7599" s="1">
        <v>42005</v>
      </c>
      <c r="G7599">
        <v>1</v>
      </c>
      <c r="H7599" t="s">
        <v>20625</v>
      </c>
      <c r="I7599" t="s">
        <v>20645</v>
      </c>
      <c r="J7599" t="s">
        <v>20646</v>
      </c>
    </row>
    <row r="7600" spans="1:10" x14ac:dyDescent="0.3">
      <c r="A7600" s="1">
        <v>40192</v>
      </c>
      <c r="B7600">
        <v>2010</v>
      </c>
      <c r="C7600">
        <v>1</v>
      </c>
      <c r="D7600" t="s">
        <v>20644</v>
      </c>
      <c r="E7600">
        <v>1</v>
      </c>
      <c r="F7600" s="1">
        <v>40179</v>
      </c>
      <c r="G7600">
        <v>4</v>
      </c>
      <c r="H7600" t="s">
        <v>20624</v>
      </c>
      <c r="I7600" t="s">
        <v>20645</v>
      </c>
      <c r="J7600" t="s">
        <v>20646</v>
      </c>
    </row>
    <row r="7601" spans="1:10" x14ac:dyDescent="0.3">
      <c r="A7601" s="1">
        <v>40196</v>
      </c>
      <c r="B7601">
        <v>2010</v>
      </c>
      <c r="C7601">
        <v>1</v>
      </c>
      <c r="D7601" t="s">
        <v>20644</v>
      </c>
      <c r="E7601">
        <v>1</v>
      </c>
      <c r="F7601" s="1">
        <v>40179</v>
      </c>
      <c r="G7601">
        <v>1</v>
      </c>
      <c r="H7601" t="s">
        <v>20625</v>
      </c>
      <c r="I7601" t="s">
        <v>20645</v>
      </c>
      <c r="J7601" t="s">
        <v>20646</v>
      </c>
    </row>
    <row r="7602" spans="1:10" x14ac:dyDescent="0.3">
      <c r="A7602" s="1">
        <v>40195</v>
      </c>
      <c r="B7602">
        <v>2010</v>
      </c>
      <c r="C7602">
        <v>1</v>
      </c>
      <c r="D7602" t="s">
        <v>20644</v>
      </c>
      <c r="E7602">
        <v>1</v>
      </c>
      <c r="F7602" s="1">
        <v>40179</v>
      </c>
      <c r="G7602">
        <v>0</v>
      </c>
      <c r="H7602" t="s">
        <v>20623</v>
      </c>
      <c r="I7602" t="s">
        <v>20645</v>
      </c>
      <c r="J7602" t="s">
        <v>20646</v>
      </c>
    </row>
    <row r="7603" spans="1:10" x14ac:dyDescent="0.3">
      <c r="A7603" s="1">
        <v>40202</v>
      </c>
      <c r="B7603">
        <v>2010</v>
      </c>
      <c r="C7603">
        <v>1</v>
      </c>
      <c r="D7603" t="s">
        <v>20644</v>
      </c>
      <c r="E7603">
        <v>1</v>
      </c>
      <c r="F7603" s="1">
        <v>40179</v>
      </c>
      <c r="G7603">
        <v>0</v>
      </c>
      <c r="H7603" t="s">
        <v>20623</v>
      </c>
      <c r="I7603" t="s">
        <v>20645</v>
      </c>
      <c r="J7603" t="s">
        <v>20646</v>
      </c>
    </row>
    <row r="7604" spans="1:10" x14ac:dyDescent="0.3">
      <c r="A7604" s="1">
        <v>40194</v>
      </c>
      <c r="B7604">
        <v>2010</v>
      </c>
      <c r="C7604">
        <v>1</v>
      </c>
      <c r="D7604" t="s">
        <v>20644</v>
      </c>
      <c r="E7604">
        <v>1</v>
      </c>
      <c r="F7604" s="1">
        <v>40179</v>
      </c>
      <c r="G7604">
        <v>6</v>
      </c>
      <c r="H7604" t="s">
        <v>20621</v>
      </c>
      <c r="I7604" t="s">
        <v>20645</v>
      </c>
      <c r="J7604" t="s">
        <v>20646</v>
      </c>
    </row>
    <row r="7605" spans="1:10" x14ac:dyDescent="0.3">
      <c r="A7605" s="1">
        <v>40184</v>
      </c>
      <c r="B7605">
        <v>2010</v>
      </c>
      <c r="C7605">
        <v>1</v>
      </c>
      <c r="D7605" t="s">
        <v>20644</v>
      </c>
      <c r="E7605">
        <v>1</v>
      </c>
      <c r="F7605" s="1">
        <v>40179</v>
      </c>
      <c r="G7605">
        <v>3</v>
      </c>
      <c r="H7605" t="s">
        <v>20622</v>
      </c>
      <c r="I7605" t="s">
        <v>20645</v>
      </c>
      <c r="J7605" t="s">
        <v>20646</v>
      </c>
    </row>
    <row r="7606" spans="1:10" x14ac:dyDescent="0.3">
      <c r="A7606" s="1">
        <v>40182</v>
      </c>
      <c r="B7606">
        <v>2010</v>
      </c>
      <c r="C7606">
        <v>1</v>
      </c>
      <c r="D7606" t="s">
        <v>20644</v>
      </c>
      <c r="E7606">
        <v>1</v>
      </c>
      <c r="F7606" s="1">
        <v>40179</v>
      </c>
      <c r="G7606">
        <v>1</v>
      </c>
      <c r="H7606" t="s">
        <v>20625</v>
      </c>
      <c r="I7606" t="s">
        <v>20645</v>
      </c>
      <c r="J7606" t="s">
        <v>20646</v>
      </c>
    </row>
    <row r="7607" spans="1:10" x14ac:dyDescent="0.3">
      <c r="A7607" s="1">
        <v>40197</v>
      </c>
      <c r="B7607">
        <v>2010</v>
      </c>
      <c r="C7607">
        <v>1</v>
      </c>
      <c r="D7607" t="s">
        <v>20644</v>
      </c>
      <c r="E7607">
        <v>1</v>
      </c>
      <c r="F7607" s="1">
        <v>40179</v>
      </c>
      <c r="G7607">
        <v>2</v>
      </c>
      <c r="H7607" t="s">
        <v>20620</v>
      </c>
      <c r="I7607" t="s">
        <v>20645</v>
      </c>
      <c r="J7607" t="s">
        <v>20646</v>
      </c>
    </row>
    <row r="7608" spans="1:10" x14ac:dyDescent="0.3">
      <c r="A7608" s="1">
        <v>40203</v>
      </c>
      <c r="B7608">
        <v>2010</v>
      </c>
      <c r="C7608">
        <v>1</v>
      </c>
      <c r="D7608" t="s">
        <v>20644</v>
      </c>
      <c r="E7608">
        <v>1</v>
      </c>
      <c r="F7608" s="1">
        <v>40179</v>
      </c>
      <c r="G7608">
        <v>1</v>
      </c>
      <c r="H7608" t="s">
        <v>20625</v>
      </c>
      <c r="I7608" t="s">
        <v>20645</v>
      </c>
      <c r="J7608" t="s">
        <v>20646</v>
      </c>
    </row>
    <row r="7609" spans="1:10" x14ac:dyDescent="0.3">
      <c r="A7609" s="1">
        <v>40190</v>
      </c>
      <c r="B7609">
        <v>2010</v>
      </c>
      <c r="C7609">
        <v>1</v>
      </c>
      <c r="D7609" t="s">
        <v>20644</v>
      </c>
      <c r="E7609">
        <v>1</v>
      </c>
      <c r="F7609" s="1">
        <v>40179</v>
      </c>
      <c r="G7609">
        <v>2</v>
      </c>
      <c r="H7609" t="s">
        <v>20620</v>
      </c>
      <c r="I7609" t="s">
        <v>20645</v>
      </c>
      <c r="J7609" t="s">
        <v>20646</v>
      </c>
    </row>
    <row r="7610" spans="1:10" x14ac:dyDescent="0.3">
      <c r="A7610" s="1">
        <v>40181</v>
      </c>
      <c r="B7610">
        <v>2010</v>
      </c>
      <c r="C7610">
        <v>1</v>
      </c>
      <c r="D7610" t="s">
        <v>20644</v>
      </c>
      <c r="E7610">
        <v>1</v>
      </c>
      <c r="F7610" s="1">
        <v>40179</v>
      </c>
      <c r="G7610">
        <v>0</v>
      </c>
      <c r="H7610" t="s">
        <v>20623</v>
      </c>
      <c r="I7610" t="s">
        <v>20645</v>
      </c>
      <c r="J7610" t="s">
        <v>20646</v>
      </c>
    </row>
    <row r="7611" spans="1:10" x14ac:dyDescent="0.3">
      <c r="A7611" s="1">
        <v>40205</v>
      </c>
      <c r="B7611">
        <v>2010</v>
      </c>
      <c r="C7611">
        <v>1</v>
      </c>
      <c r="D7611" t="s">
        <v>20644</v>
      </c>
      <c r="E7611">
        <v>1</v>
      </c>
      <c r="F7611" s="1">
        <v>40179</v>
      </c>
      <c r="G7611">
        <v>3</v>
      </c>
      <c r="H7611" t="s">
        <v>20622</v>
      </c>
      <c r="I7611" t="s">
        <v>20645</v>
      </c>
      <c r="J7611" t="s">
        <v>20646</v>
      </c>
    </row>
    <row r="7612" spans="1:10" x14ac:dyDescent="0.3">
      <c r="A7612" s="1">
        <v>40192</v>
      </c>
      <c r="B7612">
        <v>2010</v>
      </c>
      <c r="C7612">
        <v>1</v>
      </c>
      <c r="D7612" t="s">
        <v>20644</v>
      </c>
      <c r="E7612">
        <v>1</v>
      </c>
      <c r="F7612" s="1">
        <v>40179</v>
      </c>
      <c r="G7612">
        <v>4</v>
      </c>
      <c r="H7612" t="s">
        <v>20624</v>
      </c>
      <c r="I7612" t="s">
        <v>20645</v>
      </c>
      <c r="J7612" t="s">
        <v>20646</v>
      </c>
    </row>
    <row r="7613" spans="1:10" x14ac:dyDescent="0.3">
      <c r="A7613" s="1">
        <v>40188</v>
      </c>
      <c r="B7613">
        <v>2010</v>
      </c>
      <c r="C7613">
        <v>1</v>
      </c>
      <c r="D7613" t="s">
        <v>20644</v>
      </c>
      <c r="E7613">
        <v>1</v>
      </c>
      <c r="F7613" s="1">
        <v>40179</v>
      </c>
      <c r="G7613">
        <v>0</v>
      </c>
      <c r="H7613" t="s">
        <v>20623</v>
      </c>
      <c r="I7613" t="s">
        <v>20645</v>
      </c>
      <c r="J7613" t="s">
        <v>20646</v>
      </c>
    </row>
    <row r="7614" spans="1:10" x14ac:dyDescent="0.3">
      <c r="A7614" s="1">
        <v>40203</v>
      </c>
      <c r="B7614">
        <v>2010</v>
      </c>
      <c r="C7614">
        <v>1</v>
      </c>
      <c r="D7614" t="s">
        <v>20644</v>
      </c>
      <c r="E7614">
        <v>1</v>
      </c>
      <c r="F7614" s="1">
        <v>40179</v>
      </c>
      <c r="G7614">
        <v>1</v>
      </c>
      <c r="H7614" t="s">
        <v>20625</v>
      </c>
      <c r="I7614" t="s">
        <v>20645</v>
      </c>
      <c r="J7614" t="s">
        <v>20646</v>
      </c>
    </row>
    <row r="7615" spans="1:10" x14ac:dyDescent="0.3">
      <c r="A7615" s="1">
        <v>40201</v>
      </c>
      <c r="B7615">
        <v>2010</v>
      </c>
      <c r="C7615">
        <v>1</v>
      </c>
      <c r="D7615" t="s">
        <v>20644</v>
      </c>
      <c r="E7615">
        <v>1</v>
      </c>
      <c r="F7615" s="1">
        <v>40179</v>
      </c>
      <c r="G7615">
        <v>6</v>
      </c>
      <c r="H7615" t="s">
        <v>20621</v>
      </c>
      <c r="I7615" t="s">
        <v>20645</v>
      </c>
      <c r="J7615" t="s">
        <v>20646</v>
      </c>
    </row>
    <row r="7616" spans="1:10" x14ac:dyDescent="0.3">
      <c r="A7616" s="1">
        <v>40190</v>
      </c>
      <c r="B7616">
        <v>2010</v>
      </c>
      <c r="C7616">
        <v>1</v>
      </c>
      <c r="D7616" t="s">
        <v>20644</v>
      </c>
      <c r="E7616">
        <v>1</v>
      </c>
      <c r="F7616" s="1">
        <v>40179</v>
      </c>
      <c r="G7616">
        <v>2</v>
      </c>
      <c r="H7616" t="s">
        <v>20620</v>
      </c>
      <c r="I7616" t="s">
        <v>20645</v>
      </c>
      <c r="J7616" t="s">
        <v>20646</v>
      </c>
    </row>
    <row r="7617" spans="1:10" x14ac:dyDescent="0.3">
      <c r="A7617" s="1">
        <v>40195</v>
      </c>
      <c r="B7617">
        <v>2010</v>
      </c>
      <c r="C7617">
        <v>1</v>
      </c>
      <c r="D7617" t="s">
        <v>20644</v>
      </c>
      <c r="E7617">
        <v>1</v>
      </c>
      <c r="F7617" s="1">
        <v>40179</v>
      </c>
      <c r="G7617">
        <v>0</v>
      </c>
      <c r="H7617" t="s">
        <v>20623</v>
      </c>
      <c r="I7617" t="s">
        <v>20645</v>
      </c>
      <c r="J7617" t="s">
        <v>20646</v>
      </c>
    </row>
    <row r="7618" spans="1:10" x14ac:dyDescent="0.3">
      <c r="A7618" s="1">
        <v>40197</v>
      </c>
      <c r="B7618">
        <v>2010</v>
      </c>
      <c r="C7618">
        <v>1</v>
      </c>
      <c r="D7618" t="s">
        <v>20644</v>
      </c>
      <c r="E7618">
        <v>1</v>
      </c>
      <c r="F7618" s="1">
        <v>40179</v>
      </c>
      <c r="G7618">
        <v>2</v>
      </c>
      <c r="H7618" t="s">
        <v>20620</v>
      </c>
      <c r="I7618" t="s">
        <v>20645</v>
      </c>
      <c r="J7618" t="s">
        <v>20646</v>
      </c>
    </row>
    <row r="7619" spans="1:10" x14ac:dyDescent="0.3">
      <c r="A7619" s="1">
        <v>40182</v>
      </c>
      <c r="B7619">
        <v>2010</v>
      </c>
      <c r="C7619">
        <v>1</v>
      </c>
      <c r="D7619" t="s">
        <v>20644</v>
      </c>
      <c r="E7619">
        <v>1</v>
      </c>
      <c r="F7619" s="1">
        <v>40179</v>
      </c>
      <c r="G7619">
        <v>1</v>
      </c>
      <c r="H7619" t="s">
        <v>20625</v>
      </c>
      <c r="I7619" t="s">
        <v>20645</v>
      </c>
      <c r="J7619" t="s">
        <v>20646</v>
      </c>
    </row>
    <row r="7620" spans="1:10" x14ac:dyDescent="0.3">
      <c r="A7620" s="1">
        <v>40199</v>
      </c>
      <c r="B7620">
        <v>2010</v>
      </c>
      <c r="C7620">
        <v>1</v>
      </c>
      <c r="D7620" t="s">
        <v>20644</v>
      </c>
      <c r="E7620">
        <v>1</v>
      </c>
      <c r="F7620" s="1">
        <v>40179</v>
      </c>
      <c r="G7620">
        <v>4</v>
      </c>
      <c r="H7620" t="s">
        <v>20624</v>
      </c>
      <c r="I7620" t="s">
        <v>20645</v>
      </c>
      <c r="J7620" t="s">
        <v>20646</v>
      </c>
    </row>
    <row r="7621" spans="1:10" x14ac:dyDescent="0.3">
      <c r="A7621" s="1">
        <v>40193</v>
      </c>
      <c r="B7621">
        <v>2010</v>
      </c>
      <c r="C7621">
        <v>1</v>
      </c>
      <c r="D7621" t="s">
        <v>20644</v>
      </c>
      <c r="E7621">
        <v>1</v>
      </c>
      <c r="F7621" s="1">
        <v>40179</v>
      </c>
      <c r="G7621">
        <v>5</v>
      </c>
      <c r="H7621" t="s">
        <v>20617</v>
      </c>
      <c r="I7621" t="s">
        <v>20645</v>
      </c>
      <c r="J7621" t="s">
        <v>20646</v>
      </c>
    </row>
    <row r="7622" spans="1:10" x14ac:dyDescent="0.3">
      <c r="A7622" s="1">
        <v>40179</v>
      </c>
      <c r="B7622">
        <v>2010</v>
      </c>
      <c r="C7622">
        <v>1</v>
      </c>
      <c r="D7622" t="s">
        <v>20644</v>
      </c>
      <c r="E7622">
        <v>1</v>
      </c>
      <c r="F7622" s="1">
        <v>40179</v>
      </c>
      <c r="G7622">
        <v>5</v>
      </c>
      <c r="H7622" t="s">
        <v>20617</v>
      </c>
      <c r="I7622" t="s">
        <v>20645</v>
      </c>
      <c r="J7622" t="s">
        <v>20646</v>
      </c>
    </row>
    <row r="7623" spans="1:10" x14ac:dyDescent="0.3">
      <c r="A7623" s="1">
        <v>40199</v>
      </c>
      <c r="B7623">
        <v>2010</v>
      </c>
      <c r="C7623">
        <v>1</v>
      </c>
      <c r="D7623" t="s">
        <v>20644</v>
      </c>
      <c r="E7623">
        <v>1</v>
      </c>
      <c r="F7623" s="1">
        <v>40179</v>
      </c>
      <c r="G7623">
        <v>4</v>
      </c>
      <c r="H7623" t="s">
        <v>20624</v>
      </c>
      <c r="I7623" t="s">
        <v>20645</v>
      </c>
      <c r="J7623" t="s">
        <v>20646</v>
      </c>
    </row>
    <row r="7624" spans="1:10" x14ac:dyDescent="0.3">
      <c r="A7624" s="1">
        <v>40199</v>
      </c>
      <c r="B7624">
        <v>2010</v>
      </c>
      <c r="C7624">
        <v>1</v>
      </c>
      <c r="D7624" t="s">
        <v>20644</v>
      </c>
      <c r="E7624">
        <v>1</v>
      </c>
      <c r="F7624" s="1">
        <v>40179</v>
      </c>
      <c r="G7624">
        <v>4</v>
      </c>
      <c r="H7624" t="s">
        <v>20624</v>
      </c>
      <c r="I7624" t="s">
        <v>20645</v>
      </c>
      <c r="J7624" t="s">
        <v>20646</v>
      </c>
    </row>
    <row r="7625" spans="1:10" x14ac:dyDescent="0.3">
      <c r="A7625" s="1">
        <v>40182</v>
      </c>
      <c r="B7625">
        <v>2010</v>
      </c>
      <c r="C7625">
        <v>1</v>
      </c>
      <c r="D7625" t="s">
        <v>20644</v>
      </c>
      <c r="E7625">
        <v>1</v>
      </c>
      <c r="F7625" s="1">
        <v>40179</v>
      </c>
      <c r="G7625">
        <v>1</v>
      </c>
      <c r="H7625" t="s">
        <v>20625</v>
      </c>
      <c r="I7625" t="s">
        <v>20645</v>
      </c>
      <c r="J7625" t="s">
        <v>20646</v>
      </c>
    </row>
    <row r="7626" spans="1:10" x14ac:dyDescent="0.3">
      <c r="A7626" s="1">
        <v>40198</v>
      </c>
      <c r="B7626">
        <v>2010</v>
      </c>
      <c r="C7626">
        <v>1</v>
      </c>
      <c r="D7626" t="s">
        <v>20644</v>
      </c>
      <c r="E7626">
        <v>1</v>
      </c>
      <c r="F7626" s="1">
        <v>40179</v>
      </c>
      <c r="G7626">
        <v>3</v>
      </c>
      <c r="H7626" t="s">
        <v>20622</v>
      </c>
      <c r="I7626" t="s">
        <v>20645</v>
      </c>
      <c r="J7626" t="s">
        <v>20646</v>
      </c>
    </row>
    <row r="7627" spans="1:10" x14ac:dyDescent="0.3">
      <c r="A7627" s="1">
        <v>40196</v>
      </c>
      <c r="B7627">
        <v>2010</v>
      </c>
      <c r="C7627">
        <v>1</v>
      </c>
      <c r="D7627" t="s">
        <v>20644</v>
      </c>
      <c r="E7627">
        <v>1</v>
      </c>
      <c r="F7627" s="1">
        <v>40179</v>
      </c>
      <c r="G7627">
        <v>1</v>
      </c>
      <c r="H7627" t="s">
        <v>20625</v>
      </c>
      <c r="I7627" t="s">
        <v>20645</v>
      </c>
      <c r="J7627" t="s">
        <v>20646</v>
      </c>
    </row>
    <row r="7628" spans="1:10" x14ac:dyDescent="0.3">
      <c r="A7628" s="1">
        <v>40179</v>
      </c>
      <c r="B7628">
        <v>2010</v>
      </c>
      <c r="C7628">
        <v>1</v>
      </c>
      <c r="D7628" t="s">
        <v>20644</v>
      </c>
      <c r="E7628">
        <v>1</v>
      </c>
      <c r="F7628" s="1">
        <v>40179</v>
      </c>
      <c r="G7628">
        <v>5</v>
      </c>
      <c r="H7628" t="s">
        <v>20617</v>
      </c>
      <c r="I7628" t="s">
        <v>20645</v>
      </c>
      <c r="J7628" t="s">
        <v>20646</v>
      </c>
    </row>
    <row r="7629" spans="1:10" x14ac:dyDescent="0.3">
      <c r="A7629" s="1">
        <v>40195</v>
      </c>
      <c r="B7629">
        <v>2010</v>
      </c>
      <c r="C7629">
        <v>1</v>
      </c>
      <c r="D7629" t="s">
        <v>20644</v>
      </c>
      <c r="E7629">
        <v>1</v>
      </c>
      <c r="F7629" s="1">
        <v>40179</v>
      </c>
      <c r="G7629">
        <v>0</v>
      </c>
      <c r="H7629" t="s">
        <v>20623</v>
      </c>
      <c r="I7629" t="s">
        <v>20645</v>
      </c>
      <c r="J7629" t="s">
        <v>20646</v>
      </c>
    </row>
    <row r="7630" spans="1:10" x14ac:dyDescent="0.3">
      <c r="A7630" s="1">
        <v>40195</v>
      </c>
      <c r="B7630">
        <v>2010</v>
      </c>
      <c r="C7630">
        <v>1</v>
      </c>
      <c r="D7630" t="s">
        <v>20644</v>
      </c>
      <c r="E7630">
        <v>1</v>
      </c>
      <c r="F7630" s="1">
        <v>40179</v>
      </c>
      <c r="G7630">
        <v>0</v>
      </c>
      <c r="H7630" t="s">
        <v>20623</v>
      </c>
      <c r="I7630" t="s">
        <v>20645</v>
      </c>
      <c r="J7630" t="s">
        <v>20646</v>
      </c>
    </row>
    <row r="7631" spans="1:10" x14ac:dyDescent="0.3">
      <c r="A7631" s="1">
        <v>40202</v>
      </c>
      <c r="B7631">
        <v>2010</v>
      </c>
      <c r="C7631">
        <v>1</v>
      </c>
      <c r="D7631" t="s">
        <v>20644</v>
      </c>
      <c r="E7631">
        <v>1</v>
      </c>
      <c r="F7631" s="1">
        <v>40179</v>
      </c>
      <c r="G7631">
        <v>0</v>
      </c>
      <c r="H7631" t="s">
        <v>20623</v>
      </c>
      <c r="I7631" t="s">
        <v>20645</v>
      </c>
      <c r="J7631" t="s">
        <v>20646</v>
      </c>
    </row>
    <row r="7632" spans="1:10" x14ac:dyDescent="0.3">
      <c r="A7632" s="1">
        <v>40186</v>
      </c>
      <c r="B7632">
        <v>2010</v>
      </c>
      <c r="C7632">
        <v>1</v>
      </c>
      <c r="D7632" t="s">
        <v>20644</v>
      </c>
      <c r="E7632">
        <v>1</v>
      </c>
      <c r="F7632" s="1">
        <v>40179</v>
      </c>
      <c r="G7632">
        <v>5</v>
      </c>
      <c r="H7632" t="s">
        <v>20617</v>
      </c>
      <c r="I7632" t="s">
        <v>20645</v>
      </c>
      <c r="J7632" t="s">
        <v>20646</v>
      </c>
    </row>
    <row r="7633" spans="1:10" x14ac:dyDescent="0.3">
      <c r="A7633" s="1">
        <v>40190</v>
      </c>
      <c r="B7633">
        <v>2010</v>
      </c>
      <c r="C7633">
        <v>1</v>
      </c>
      <c r="D7633" t="s">
        <v>20644</v>
      </c>
      <c r="E7633">
        <v>1</v>
      </c>
      <c r="F7633" s="1">
        <v>40179</v>
      </c>
      <c r="G7633">
        <v>2</v>
      </c>
      <c r="H7633" t="s">
        <v>20620</v>
      </c>
      <c r="I7633" t="s">
        <v>20645</v>
      </c>
      <c r="J7633" t="s">
        <v>20646</v>
      </c>
    </row>
    <row r="7634" spans="1:10" x14ac:dyDescent="0.3">
      <c r="A7634" s="1">
        <v>40194</v>
      </c>
      <c r="B7634">
        <v>2010</v>
      </c>
      <c r="C7634">
        <v>1</v>
      </c>
      <c r="D7634" t="s">
        <v>20644</v>
      </c>
      <c r="E7634">
        <v>1</v>
      </c>
      <c r="F7634" s="1">
        <v>40179</v>
      </c>
      <c r="G7634">
        <v>6</v>
      </c>
      <c r="H7634" t="s">
        <v>20621</v>
      </c>
      <c r="I7634" t="s">
        <v>20645</v>
      </c>
      <c r="J7634" t="s">
        <v>20646</v>
      </c>
    </row>
    <row r="7635" spans="1:10" x14ac:dyDescent="0.3">
      <c r="A7635" s="1">
        <v>40184</v>
      </c>
      <c r="B7635">
        <v>2010</v>
      </c>
      <c r="C7635">
        <v>1</v>
      </c>
      <c r="D7635" t="s">
        <v>20644</v>
      </c>
      <c r="E7635">
        <v>1</v>
      </c>
      <c r="F7635" s="1">
        <v>40179</v>
      </c>
      <c r="G7635">
        <v>3</v>
      </c>
      <c r="H7635" t="s">
        <v>20622</v>
      </c>
      <c r="I7635" t="s">
        <v>20645</v>
      </c>
      <c r="J7635" t="s">
        <v>20646</v>
      </c>
    </row>
    <row r="7636" spans="1:10" x14ac:dyDescent="0.3">
      <c r="A7636" s="1">
        <v>40197</v>
      </c>
      <c r="B7636">
        <v>2010</v>
      </c>
      <c r="C7636">
        <v>1</v>
      </c>
      <c r="D7636" t="s">
        <v>20644</v>
      </c>
      <c r="E7636">
        <v>1</v>
      </c>
      <c r="F7636" s="1">
        <v>40179</v>
      </c>
      <c r="G7636">
        <v>2</v>
      </c>
      <c r="H7636" t="s">
        <v>20620</v>
      </c>
      <c r="I7636" t="s">
        <v>20645</v>
      </c>
      <c r="J7636" t="s">
        <v>20646</v>
      </c>
    </row>
    <row r="7637" spans="1:10" x14ac:dyDescent="0.3">
      <c r="A7637" s="1">
        <v>40205</v>
      </c>
      <c r="B7637">
        <v>2010</v>
      </c>
      <c r="C7637">
        <v>1</v>
      </c>
      <c r="D7637" t="s">
        <v>20644</v>
      </c>
      <c r="E7637">
        <v>1</v>
      </c>
      <c r="F7637" s="1">
        <v>40179</v>
      </c>
      <c r="G7637">
        <v>3</v>
      </c>
      <c r="H7637" t="s">
        <v>20622</v>
      </c>
      <c r="I7637" t="s">
        <v>20645</v>
      </c>
      <c r="J7637" t="s">
        <v>20646</v>
      </c>
    </row>
    <row r="7638" spans="1:10" x14ac:dyDescent="0.3">
      <c r="A7638" s="1">
        <v>40183</v>
      </c>
      <c r="B7638">
        <v>2010</v>
      </c>
      <c r="C7638">
        <v>1</v>
      </c>
      <c r="D7638" t="s">
        <v>20644</v>
      </c>
      <c r="E7638">
        <v>1</v>
      </c>
      <c r="F7638" s="1">
        <v>40179</v>
      </c>
      <c r="G7638">
        <v>2</v>
      </c>
      <c r="H7638" t="s">
        <v>20620</v>
      </c>
      <c r="I7638" t="s">
        <v>20645</v>
      </c>
      <c r="J7638" t="s">
        <v>20646</v>
      </c>
    </row>
    <row r="7639" spans="1:10" x14ac:dyDescent="0.3">
      <c r="A7639" s="1">
        <v>40191</v>
      </c>
      <c r="B7639">
        <v>2010</v>
      </c>
      <c r="C7639">
        <v>1</v>
      </c>
      <c r="D7639" t="s">
        <v>20644</v>
      </c>
      <c r="E7639">
        <v>1</v>
      </c>
      <c r="F7639" s="1">
        <v>40179</v>
      </c>
      <c r="G7639">
        <v>3</v>
      </c>
      <c r="H7639" t="s">
        <v>20622</v>
      </c>
      <c r="I7639" t="s">
        <v>20645</v>
      </c>
      <c r="J7639" t="s">
        <v>20646</v>
      </c>
    </row>
    <row r="7640" spans="1:10" x14ac:dyDescent="0.3">
      <c r="A7640" s="1">
        <v>40188</v>
      </c>
      <c r="B7640">
        <v>2010</v>
      </c>
      <c r="C7640">
        <v>1</v>
      </c>
      <c r="D7640" t="s">
        <v>20644</v>
      </c>
      <c r="E7640">
        <v>1</v>
      </c>
      <c r="F7640" s="1">
        <v>40179</v>
      </c>
      <c r="G7640">
        <v>0</v>
      </c>
      <c r="H7640" t="s">
        <v>20623</v>
      </c>
      <c r="I7640" t="s">
        <v>20645</v>
      </c>
      <c r="J7640" t="s">
        <v>20646</v>
      </c>
    </row>
    <row r="7641" spans="1:10" x14ac:dyDescent="0.3">
      <c r="A7641" s="1">
        <v>40201</v>
      </c>
      <c r="B7641">
        <v>2010</v>
      </c>
      <c r="C7641">
        <v>1</v>
      </c>
      <c r="D7641" t="s">
        <v>20644</v>
      </c>
      <c r="E7641">
        <v>1</v>
      </c>
      <c r="F7641" s="1">
        <v>40179</v>
      </c>
      <c r="G7641">
        <v>6</v>
      </c>
      <c r="H7641" t="s">
        <v>20621</v>
      </c>
      <c r="I7641" t="s">
        <v>20645</v>
      </c>
      <c r="J7641" t="s">
        <v>20646</v>
      </c>
    </row>
    <row r="7642" spans="1:10" x14ac:dyDescent="0.3">
      <c r="A7642" s="1">
        <v>40201</v>
      </c>
      <c r="B7642">
        <v>2010</v>
      </c>
      <c r="C7642">
        <v>1</v>
      </c>
      <c r="D7642" t="s">
        <v>20644</v>
      </c>
      <c r="E7642">
        <v>1</v>
      </c>
      <c r="F7642" s="1">
        <v>40179</v>
      </c>
      <c r="G7642">
        <v>6</v>
      </c>
      <c r="H7642" t="s">
        <v>20621</v>
      </c>
      <c r="I7642" t="s">
        <v>20645</v>
      </c>
      <c r="J7642" t="s">
        <v>20646</v>
      </c>
    </row>
    <row r="7643" spans="1:10" x14ac:dyDescent="0.3">
      <c r="A7643" s="1">
        <v>40181</v>
      </c>
      <c r="B7643">
        <v>2010</v>
      </c>
      <c r="C7643">
        <v>1</v>
      </c>
      <c r="D7643" t="s">
        <v>20644</v>
      </c>
      <c r="E7643">
        <v>1</v>
      </c>
      <c r="F7643" s="1">
        <v>40179</v>
      </c>
      <c r="G7643">
        <v>0</v>
      </c>
      <c r="H7643" t="s">
        <v>20623</v>
      </c>
      <c r="I7643" t="s">
        <v>20645</v>
      </c>
      <c r="J7643" t="s">
        <v>20646</v>
      </c>
    </row>
    <row r="7644" spans="1:10" x14ac:dyDescent="0.3">
      <c r="A7644" s="1">
        <v>40188</v>
      </c>
      <c r="B7644">
        <v>2010</v>
      </c>
      <c r="C7644">
        <v>1</v>
      </c>
      <c r="D7644" t="s">
        <v>20644</v>
      </c>
      <c r="E7644">
        <v>1</v>
      </c>
      <c r="F7644" s="1">
        <v>40179</v>
      </c>
      <c r="G7644">
        <v>0</v>
      </c>
      <c r="H7644" t="s">
        <v>20623</v>
      </c>
      <c r="I7644" t="s">
        <v>20645</v>
      </c>
      <c r="J7644" t="s">
        <v>20646</v>
      </c>
    </row>
    <row r="7645" spans="1:10" x14ac:dyDescent="0.3">
      <c r="A7645" s="1">
        <v>40204</v>
      </c>
      <c r="B7645">
        <v>2010</v>
      </c>
      <c r="C7645">
        <v>1</v>
      </c>
      <c r="D7645" t="s">
        <v>20644</v>
      </c>
      <c r="E7645">
        <v>1</v>
      </c>
      <c r="F7645" s="1">
        <v>40179</v>
      </c>
      <c r="G7645">
        <v>2</v>
      </c>
      <c r="H7645" t="s">
        <v>20620</v>
      </c>
      <c r="I7645" t="s">
        <v>20645</v>
      </c>
      <c r="J7645" t="s">
        <v>20646</v>
      </c>
    </row>
    <row r="7646" spans="1:10" x14ac:dyDescent="0.3">
      <c r="A7646" s="1">
        <v>40183</v>
      </c>
      <c r="B7646">
        <v>2010</v>
      </c>
      <c r="C7646">
        <v>1</v>
      </c>
      <c r="D7646" t="s">
        <v>20644</v>
      </c>
      <c r="E7646">
        <v>1</v>
      </c>
      <c r="F7646" s="1">
        <v>40179</v>
      </c>
      <c r="G7646">
        <v>2</v>
      </c>
      <c r="H7646" t="s">
        <v>20620</v>
      </c>
      <c r="I7646" t="s">
        <v>20645</v>
      </c>
      <c r="J7646" t="s">
        <v>20646</v>
      </c>
    </row>
    <row r="7647" spans="1:10" x14ac:dyDescent="0.3">
      <c r="A7647" s="1">
        <v>40201</v>
      </c>
      <c r="B7647">
        <v>2010</v>
      </c>
      <c r="C7647">
        <v>1</v>
      </c>
      <c r="D7647" t="s">
        <v>20644</v>
      </c>
      <c r="E7647">
        <v>1</v>
      </c>
      <c r="F7647" s="1">
        <v>40179</v>
      </c>
      <c r="G7647">
        <v>6</v>
      </c>
      <c r="H7647" t="s">
        <v>20621</v>
      </c>
      <c r="I7647" t="s">
        <v>20645</v>
      </c>
      <c r="J7647" t="s">
        <v>20646</v>
      </c>
    </row>
    <row r="7648" spans="1:10" x14ac:dyDescent="0.3">
      <c r="A7648" s="1">
        <v>40193</v>
      </c>
      <c r="B7648">
        <v>2010</v>
      </c>
      <c r="C7648">
        <v>1</v>
      </c>
      <c r="D7648" t="s">
        <v>20644</v>
      </c>
      <c r="E7648">
        <v>1</v>
      </c>
      <c r="F7648" s="1">
        <v>40179</v>
      </c>
      <c r="G7648">
        <v>5</v>
      </c>
      <c r="H7648" t="s">
        <v>20617</v>
      </c>
      <c r="I7648" t="s">
        <v>20645</v>
      </c>
      <c r="J7648" t="s">
        <v>20646</v>
      </c>
    </row>
    <row r="7649" spans="1:10" x14ac:dyDescent="0.3">
      <c r="A7649" s="1">
        <v>40186</v>
      </c>
      <c r="B7649">
        <v>2010</v>
      </c>
      <c r="C7649">
        <v>1</v>
      </c>
      <c r="D7649" t="s">
        <v>20644</v>
      </c>
      <c r="E7649">
        <v>1</v>
      </c>
      <c r="F7649" s="1">
        <v>40179</v>
      </c>
      <c r="G7649">
        <v>5</v>
      </c>
      <c r="H7649" t="s">
        <v>20617</v>
      </c>
      <c r="I7649" t="s">
        <v>20645</v>
      </c>
      <c r="J7649" t="s">
        <v>20646</v>
      </c>
    </row>
    <row r="7650" spans="1:10" x14ac:dyDescent="0.3">
      <c r="A7650" s="1">
        <v>40206</v>
      </c>
      <c r="B7650">
        <v>2010</v>
      </c>
      <c r="C7650">
        <v>1</v>
      </c>
      <c r="D7650" t="s">
        <v>20644</v>
      </c>
      <c r="E7650">
        <v>1</v>
      </c>
      <c r="F7650" s="1">
        <v>40179</v>
      </c>
      <c r="G7650">
        <v>4</v>
      </c>
      <c r="H7650" t="s">
        <v>20624</v>
      </c>
      <c r="I7650" t="s">
        <v>20645</v>
      </c>
      <c r="J7650" t="s">
        <v>20646</v>
      </c>
    </row>
    <row r="7651" spans="1:10" x14ac:dyDescent="0.3">
      <c r="A7651" s="1">
        <v>40197</v>
      </c>
      <c r="B7651">
        <v>2010</v>
      </c>
      <c r="C7651">
        <v>1</v>
      </c>
      <c r="D7651" t="s">
        <v>20644</v>
      </c>
      <c r="E7651">
        <v>1</v>
      </c>
      <c r="F7651" s="1">
        <v>40179</v>
      </c>
      <c r="G7651">
        <v>2</v>
      </c>
      <c r="H7651" t="s">
        <v>20620</v>
      </c>
      <c r="I7651" t="s">
        <v>20645</v>
      </c>
      <c r="J7651" t="s">
        <v>20646</v>
      </c>
    </row>
    <row r="7652" spans="1:10" x14ac:dyDescent="0.3">
      <c r="A7652" s="1">
        <v>40192</v>
      </c>
      <c r="B7652">
        <v>2010</v>
      </c>
      <c r="C7652">
        <v>1</v>
      </c>
      <c r="D7652" t="s">
        <v>20644</v>
      </c>
      <c r="E7652">
        <v>1</v>
      </c>
      <c r="F7652" s="1">
        <v>40179</v>
      </c>
      <c r="G7652">
        <v>4</v>
      </c>
      <c r="H7652" t="s">
        <v>20624</v>
      </c>
      <c r="I7652" t="s">
        <v>20645</v>
      </c>
      <c r="J7652" t="s">
        <v>20646</v>
      </c>
    </row>
    <row r="7653" spans="1:10" x14ac:dyDescent="0.3">
      <c r="A7653" s="1">
        <v>40193</v>
      </c>
      <c r="B7653">
        <v>2010</v>
      </c>
      <c r="C7653">
        <v>1</v>
      </c>
      <c r="D7653" t="s">
        <v>20644</v>
      </c>
      <c r="E7653">
        <v>1</v>
      </c>
      <c r="F7653" s="1">
        <v>40179</v>
      </c>
      <c r="G7653">
        <v>5</v>
      </c>
      <c r="H7653" t="s">
        <v>20617</v>
      </c>
      <c r="I7653" t="s">
        <v>20645</v>
      </c>
      <c r="J7653" t="s">
        <v>20646</v>
      </c>
    </row>
    <row r="7654" spans="1:10" x14ac:dyDescent="0.3">
      <c r="A7654" s="1">
        <v>40182</v>
      </c>
      <c r="B7654">
        <v>2010</v>
      </c>
      <c r="C7654">
        <v>1</v>
      </c>
      <c r="D7654" t="s">
        <v>20644</v>
      </c>
      <c r="E7654">
        <v>1</v>
      </c>
      <c r="F7654" s="1">
        <v>40179</v>
      </c>
      <c r="G7654">
        <v>1</v>
      </c>
      <c r="H7654" t="s">
        <v>20625</v>
      </c>
      <c r="I7654" t="s">
        <v>20645</v>
      </c>
      <c r="J7654" t="s">
        <v>20646</v>
      </c>
    </row>
    <row r="7655" spans="1:10" x14ac:dyDescent="0.3">
      <c r="A7655" s="1">
        <v>40183</v>
      </c>
      <c r="B7655">
        <v>2010</v>
      </c>
      <c r="C7655">
        <v>1</v>
      </c>
      <c r="D7655" t="s">
        <v>20644</v>
      </c>
      <c r="E7655">
        <v>1</v>
      </c>
      <c r="F7655" s="1">
        <v>40179</v>
      </c>
      <c r="G7655">
        <v>2</v>
      </c>
      <c r="H7655" t="s">
        <v>20620</v>
      </c>
      <c r="I7655" t="s">
        <v>20645</v>
      </c>
      <c r="J7655" t="s">
        <v>20646</v>
      </c>
    </row>
    <row r="7656" spans="1:10" x14ac:dyDescent="0.3">
      <c r="A7656" s="1">
        <v>40190</v>
      </c>
      <c r="B7656">
        <v>2010</v>
      </c>
      <c r="C7656">
        <v>1</v>
      </c>
      <c r="D7656" t="s">
        <v>20644</v>
      </c>
      <c r="E7656">
        <v>1</v>
      </c>
      <c r="F7656" s="1">
        <v>40179</v>
      </c>
      <c r="G7656">
        <v>2</v>
      </c>
      <c r="H7656" t="s">
        <v>20620</v>
      </c>
      <c r="I7656" t="s">
        <v>20645</v>
      </c>
      <c r="J7656" t="s">
        <v>20646</v>
      </c>
    </row>
    <row r="7657" spans="1:10" x14ac:dyDescent="0.3">
      <c r="A7657" s="1">
        <v>40179</v>
      </c>
      <c r="B7657">
        <v>2010</v>
      </c>
      <c r="C7657">
        <v>1</v>
      </c>
      <c r="D7657" t="s">
        <v>20644</v>
      </c>
      <c r="E7657">
        <v>1</v>
      </c>
      <c r="F7657" s="1">
        <v>40179</v>
      </c>
      <c r="G7657">
        <v>5</v>
      </c>
      <c r="H7657" t="s">
        <v>20617</v>
      </c>
      <c r="I7657" t="s">
        <v>20645</v>
      </c>
      <c r="J7657" t="s">
        <v>20646</v>
      </c>
    </row>
    <row r="7658" spans="1:10" x14ac:dyDescent="0.3">
      <c r="A7658" s="1">
        <v>40181</v>
      </c>
      <c r="B7658">
        <v>2010</v>
      </c>
      <c r="C7658">
        <v>1</v>
      </c>
      <c r="D7658" t="s">
        <v>20644</v>
      </c>
      <c r="E7658">
        <v>1</v>
      </c>
      <c r="F7658" s="1">
        <v>40179</v>
      </c>
      <c r="G7658">
        <v>0</v>
      </c>
      <c r="H7658" t="s">
        <v>20623</v>
      </c>
      <c r="I7658" t="s">
        <v>20645</v>
      </c>
      <c r="J7658" t="s">
        <v>20646</v>
      </c>
    </row>
    <row r="7659" spans="1:10" x14ac:dyDescent="0.3">
      <c r="A7659" s="1">
        <v>40199</v>
      </c>
      <c r="B7659">
        <v>2010</v>
      </c>
      <c r="C7659">
        <v>1</v>
      </c>
      <c r="D7659" t="s">
        <v>20644</v>
      </c>
      <c r="E7659">
        <v>1</v>
      </c>
      <c r="F7659" s="1">
        <v>40179</v>
      </c>
      <c r="G7659">
        <v>4</v>
      </c>
      <c r="H7659" t="s">
        <v>20624</v>
      </c>
      <c r="I7659" t="s">
        <v>20645</v>
      </c>
      <c r="J7659" t="s">
        <v>20646</v>
      </c>
    </row>
    <row r="7660" spans="1:10" x14ac:dyDescent="0.3">
      <c r="A7660" s="1">
        <v>40194</v>
      </c>
      <c r="B7660">
        <v>2010</v>
      </c>
      <c r="C7660">
        <v>1</v>
      </c>
      <c r="D7660" t="s">
        <v>20644</v>
      </c>
      <c r="E7660">
        <v>1</v>
      </c>
      <c r="F7660" s="1">
        <v>40179</v>
      </c>
      <c r="G7660">
        <v>6</v>
      </c>
      <c r="H7660" t="s">
        <v>20621</v>
      </c>
      <c r="I7660" t="s">
        <v>20645</v>
      </c>
      <c r="J7660" t="s">
        <v>20646</v>
      </c>
    </row>
    <row r="7661" spans="1:10" x14ac:dyDescent="0.3">
      <c r="A7661" s="1">
        <v>40205</v>
      </c>
      <c r="B7661">
        <v>2010</v>
      </c>
      <c r="C7661">
        <v>1</v>
      </c>
      <c r="D7661" t="s">
        <v>20644</v>
      </c>
      <c r="E7661">
        <v>1</v>
      </c>
      <c r="F7661" s="1">
        <v>40179</v>
      </c>
      <c r="G7661">
        <v>3</v>
      </c>
      <c r="H7661" t="s">
        <v>20622</v>
      </c>
      <c r="I7661" t="s">
        <v>20645</v>
      </c>
      <c r="J7661" t="s">
        <v>20646</v>
      </c>
    </row>
    <row r="7662" spans="1:10" x14ac:dyDescent="0.3">
      <c r="A7662" s="1">
        <v>40184</v>
      </c>
      <c r="B7662">
        <v>2010</v>
      </c>
      <c r="C7662">
        <v>1</v>
      </c>
      <c r="D7662" t="s">
        <v>20644</v>
      </c>
      <c r="E7662">
        <v>1</v>
      </c>
      <c r="F7662" s="1">
        <v>40179</v>
      </c>
      <c r="G7662">
        <v>3</v>
      </c>
      <c r="H7662" t="s">
        <v>20622</v>
      </c>
      <c r="I7662" t="s">
        <v>20645</v>
      </c>
      <c r="J7662" t="s">
        <v>20646</v>
      </c>
    </row>
    <row r="7663" spans="1:10" x14ac:dyDescent="0.3">
      <c r="A7663" s="1">
        <v>40205</v>
      </c>
      <c r="B7663">
        <v>2010</v>
      </c>
      <c r="C7663">
        <v>1</v>
      </c>
      <c r="D7663" t="s">
        <v>20644</v>
      </c>
      <c r="E7663">
        <v>1</v>
      </c>
      <c r="F7663" s="1">
        <v>40179</v>
      </c>
      <c r="G7663">
        <v>3</v>
      </c>
      <c r="H7663" t="s">
        <v>20622</v>
      </c>
      <c r="I7663" t="s">
        <v>20645</v>
      </c>
      <c r="J7663" t="s">
        <v>20646</v>
      </c>
    </row>
    <row r="7664" spans="1:10" x14ac:dyDescent="0.3">
      <c r="A7664" s="1">
        <v>40206</v>
      </c>
      <c r="B7664">
        <v>2010</v>
      </c>
      <c r="C7664">
        <v>1</v>
      </c>
      <c r="D7664" t="s">
        <v>20644</v>
      </c>
      <c r="E7664">
        <v>1</v>
      </c>
      <c r="F7664" s="1">
        <v>40179</v>
      </c>
      <c r="G7664">
        <v>4</v>
      </c>
      <c r="H7664" t="s">
        <v>20624</v>
      </c>
      <c r="I7664" t="s">
        <v>20645</v>
      </c>
      <c r="J7664" t="s">
        <v>20646</v>
      </c>
    </row>
    <row r="7665" spans="1:10" x14ac:dyDescent="0.3">
      <c r="A7665" s="1">
        <v>40204</v>
      </c>
      <c r="B7665">
        <v>2010</v>
      </c>
      <c r="C7665">
        <v>1</v>
      </c>
      <c r="D7665" t="s">
        <v>20644</v>
      </c>
      <c r="E7665">
        <v>1</v>
      </c>
      <c r="F7665" s="1">
        <v>40179</v>
      </c>
      <c r="G7665">
        <v>2</v>
      </c>
      <c r="H7665" t="s">
        <v>20620</v>
      </c>
      <c r="I7665" t="s">
        <v>20645</v>
      </c>
      <c r="J7665" t="s">
        <v>20646</v>
      </c>
    </row>
    <row r="7666" spans="1:10" x14ac:dyDescent="0.3">
      <c r="A7666" s="1">
        <v>40204</v>
      </c>
      <c r="B7666">
        <v>2010</v>
      </c>
      <c r="C7666">
        <v>1</v>
      </c>
      <c r="D7666" t="s">
        <v>20644</v>
      </c>
      <c r="E7666">
        <v>1</v>
      </c>
      <c r="F7666" s="1">
        <v>40179</v>
      </c>
      <c r="G7666">
        <v>2</v>
      </c>
      <c r="H7666" t="s">
        <v>20620</v>
      </c>
      <c r="I7666" t="s">
        <v>20645</v>
      </c>
      <c r="J7666" t="s">
        <v>20646</v>
      </c>
    </row>
    <row r="7667" spans="1:10" x14ac:dyDescent="0.3">
      <c r="A7667" s="1">
        <v>40186</v>
      </c>
      <c r="B7667">
        <v>2010</v>
      </c>
      <c r="C7667">
        <v>1</v>
      </c>
      <c r="D7667" t="s">
        <v>20644</v>
      </c>
      <c r="E7667">
        <v>1</v>
      </c>
      <c r="F7667" s="1">
        <v>40179</v>
      </c>
      <c r="G7667">
        <v>5</v>
      </c>
      <c r="H7667" t="s">
        <v>20617</v>
      </c>
      <c r="I7667" t="s">
        <v>20645</v>
      </c>
      <c r="J7667" t="s">
        <v>20646</v>
      </c>
    </row>
    <row r="7668" spans="1:10" x14ac:dyDescent="0.3">
      <c r="A7668" s="1">
        <v>40188</v>
      </c>
      <c r="B7668">
        <v>2010</v>
      </c>
      <c r="C7668">
        <v>1</v>
      </c>
      <c r="D7668" t="s">
        <v>20644</v>
      </c>
      <c r="E7668">
        <v>1</v>
      </c>
      <c r="F7668" s="1">
        <v>40179</v>
      </c>
      <c r="G7668">
        <v>0</v>
      </c>
      <c r="H7668" t="s">
        <v>20623</v>
      </c>
      <c r="I7668" t="s">
        <v>20645</v>
      </c>
      <c r="J7668" t="s">
        <v>20646</v>
      </c>
    </row>
    <row r="7669" spans="1:10" x14ac:dyDescent="0.3">
      <c r="A7669" s="1">
        <v>40187</v>
      </c>
      <c r="B7669">
        <v>2010</v>
      </c>
      <c r="C7669">
        <v>1</v>
      </c>
      <c r="D7669" t="s">
        <v>20644</v>
      </c>
      <c r="E7669">
        <v>1</v>
      </c>
      <c r="F7669" s="1">
        <v>40179</v>
      </c>
      <c r="G7669">
        <v>6</v>
      </c>
      <c r="H7669" t="s">
        <v>20621</v>
      </c>
      <c r="I7669" t="s">
        <v>20645</v>
      </c>
      <c r="J7669" t="s">
        <v>20646</v>
      </c>
    </row>
    <row r="7670" spans="1:10" x14ac:dyDescent="0.3">
      <c r="A7670" s="1">
        <v>40193</v>
      </c>
      <c r="B7670">
        <v>2010</v>
      </c>
      <c r="C7670">
        <v>1</v>
      </c>
      <c r="D7670" t="s">
        <v>20644</v>
      </c>
      <c r="E7670">
        <v>1</v>
      </c>
      <c r="F7670" s="1">
        <v>40179</v>
      </c>
      <c r="G7670">
        <v>5</v>
      </c>
      <c r="H7670" t="s">
        <v>20617</v>
      </c>
      <c r="I7670" t="s">
        <v>20645</v>
      </c>
      <c r="J7670" t="s">
        <v>20646</v>
      </c>
    </row>
    <row r="7671" spans="1:10" x14ac:dyDescent="0.3">
      <c r="A7671" s="1">
        <v>40187</v>
      </c>
      <c r="B7671">
        <v>2010</v>
      </c>
      <c r="C7671">
        <v>1</v>
      </c>
      <c r="D7671" t="s">
        <v>20644</v>
      </c>
      <c r="E7671">
        <v>1</v>
      </c>
      <c r="F7671" s="1">
        <v>40179</v>
      </c>
      <c r="G7671">
        <v>6</v>
      </c>
      <c r="H7671" t="s">
        <v>20621</v>
      </c>
      <c r="I7671" t="s">
        <v>20645</v>
      </c>
      <c r="J7671" t="s">
        <v>20646</v>
      </c>
    </row>
    <row r="7672" spans="1:10" x14ac:dyDescent="0.3">
      <c r="A7672" s="1">
        <v>40197</v>
      </c>
      <c r="B7672">
        <v>2010</v>
      </c>
      <c r="C7672">
        <v>1</v>
      </c>
      <c r="D7672" t="s">
        <v>20644</v>
      </c>
      <c r="E7672">
        <v>1</v>
      </c>
      <c r="F7672" s="1">
        <v>40179</v>
      </c>
      <c r="G7672">
        <v>2</v>
      </c>
      <c r="H7672" t="s">
        <v>20620</v>
      </c>
      <c r="I7672" t="s">
        <v>20645</v>
      </c>
      <c r="J7672" t="s">
        <v>20646</v>
      </c>
    </row>
    <row r="7673" spans="1:10" x14ac:dyDescent="0.3">
      <c r="A7673" s="1">
        <v>40186</v>
      </c>
      <c r="B7673">
        <v>2010</v>
      </c>
      <c r="C7673">
        <v>1</v>
      </c>
      <c r="D7673" t="s">
        <v>20644</v>
      </c>
      <c r="E7673">
        <v>1</v>
      </c>
      <c r="F7673" s="1">
        <v>40179</v>
      </c>
      <c r="G7673">
        <v>5</v>
      </c>
      <c r="H7673" t="s">
        <v>20617</v>
      </c>
      <c r="I7673" t="s">
        <v>20645</v>
      </c>
      <c r="J7673" t="s">
        <v>20646</v>
      </c>
    </row>
    <row r="7674" spans="1:10" x14ac:dyDescent="0.3">
      <c r="A7674" s="1">
        <v>40201</v>
      </c>
      <c r="B7674">
        <v>2010</v>
      </c>
      <c r="C7674">
        <v>1</v>
      </c>
      <c r="D7674" t="s">
        <v>20644</v>
      </c>
      <c r="E7674">
        <v>1</v>
      </c>
      <c r="F7674" s="1">
        <v>40179</v>
      </c>
      <c r="G7674">
        <v>6</v>
      </c>
      <c r="H7674" t="s">
        <v>20621</v>
      </c>
      <c r="I7674" t="s">
        <v>20645</v>
      </c>
      <c r="J7674" t="s">
        <v>20646</v>
      </c>
    </row>
    <row r="7675" spans="1:10" x14ac:dyDescent="0.3">
      <c r="A7675" s="1">
        <v>40195</v>
      </c>
      <c r="B7675">
        <v>2010</v>
      </c>
      <c r="C7675">
        <v>1</v>
      </c>
      <c r="D7675" t="s">
        <v>20644</v>
      </c>
      <c r="E7675">
        <v>1</v>
      </c>
      <c r="F7675" s="1">
        <v>40179</v>
      </c>
      <c r="G7675">
        <v>0</v>
      </c>
      <c r="H7675" t="s">
        <v>20623</v>
      </c>
      <c r="I7675" t="s">
        <v>20645</v>
      </c>
      <c r="J7675" t="s">
        <v>20646</v>
      </c>
    </row>
    <row r="7676" spans="1:10" x14ac:dyDescent="0.3">
      <c r="A7676" s="1">
        <v>40191</v>
      </c>
      <c r="B7676">
        <v>2010</v>
      </c>
      <c r="C7676">
        <v>1</v>
      </c>
      <c r="D7676" t="s">
        <v>20644</v>
      </c>
      <c r="E7676">
        <v>1</v>
      </c>
      <c r="F7676" s="1">
        <v>40179</v>
      </c>
      <c r="G7676">
        <v>3</v>
      </c>
      <c r="H7676" t="s">
        <v>20622</v>
      </c>
      <c r="I7676" t="s">
        <v>20645</v>
      </c>
      <c r="J7676" t="s">
        <v>20646</v>
      </c>
    </row>
    <row r="7677" spans="1:10" x14ac:dyDescent="0.3">
      <c r="A7677" s="1">
        <v>40181</v>
      </c>
      <c r="B7677">
        <v>2010</v>
      </c>
      <c r="C7677">
        <v>1</v>
      </c>
      <c r="D7677" t="s">
        <v>20644</v>
      </c>
      <c r="E7677">
        <v>1</v>
      </c>
      <c r="F7677" s="1">
        <v>40179</v>
      </c>
      <c r="G7677">
        <v>0</v>
      </c>
      <c r="H7677" t="s">
        <v>20623</v>
      </c>
      <c r="I7677" t="s">
        <v>20645</v>
      </c>
      <c r="J7677" t="s">
        <v>20646</v>
      </c>
    </row>
    <row r="7678" spans="1:10" x14ac:dyDescent="0.3">
      <c r="A7678" s="1">
        <v>40187</v>
      </c>
      <c r="B7678">
        <v>2010</v>
      </c>
      <c r="C7678">
        <v>1</v>
      </c>
      <c r="D7678" t="s">
        <v>20644</v>
      </c>
      <c r="E7678">
        <v>1</v>
      </c>
      <c r="F7678" s="1">
        <v>40179</v>
      </c>
      <c r="G7678">
        <v>6</v>
      </c>
      <c r="H7678" t="s">
        <v>20621</v>
      </c>
      <c r="I7678" t="s">
        <v>20645</v>
      </c>
      <c r="J7678" t="s">
        <v>20646</v>
      </c>
    </row>
    <row r="7679" spans="1:10" x14ac:dyDescent="0.3">
      <c r="A7679" s="1">
        <v>40183</v>
      </c>
      <c r="B7679">
        <v>2010</v>
      </c>
      <c r="C7679">
        <v>1</v>
      </c>
      <c r="D7679" t="s">
        <v>20644</v>
      </c>
      <c r="E7679">
        <v>1</v>
      </c>
      <c r="F7679" s="1">
        <v>40179</v>
      </c>
      <c r="G7679">
        <v>2</v>
      </c>
      <c r="H7679" t="s">
        <v>20620</v>
      </c>
      <c r="I7679" t="s">
        <v>20645</v>
      </c>
      <c r="J7679" t="s">
        <v>20646</v>
      </c>
    </row>
    <row r="7680" spans="1:10" x14ac:dyDescent="0.3">
      <c r="A7680" s="1">
        <v>40201</v>
      </c>
      <c r="B7680">
        <v>2010</v>
      </c>
      <c r="C7680">
        <v>1</v>
      </c>
      <c r="D7680" t="s">
        <v>20644</v>
      </c>
      <c r="E7680">
        <v>1</v>
      </c>
      <c r="F7680" s="1">
        <v>40179</v>
      </c>
      <c r="G7680">
        <v>6</v>
      </c>
      <c r="H7680" t="s">
        <v>20621</v>
      </c>
      <c r="I7680" t="s">
        <v>20645</v>
      </c>
      <c r="J7680" t="s">
        <v>20646</v>
      </c>
    </row>
    <row r="7681" spans="1:10" x14ac:dyDescent="0.3">
      <c r="A7681" s="1">
        <v>40190</v>
      </c>
      <c r="B7681">
        <v>2010</v>
      </c>
      <c r="C7681">
        <v>1</v>
      </c>
      <c r="D7681" t="s">
        <v>20644</v>
      </c>
      <c r="E7681">
        <v>1</v>
      </c>
      <c r="F7681" s="1">
        <v>40179</v>
      </c>
      <c r="G7681">
        <v>2</v>
      </c>
      <c r="H7681" t="s">
        <v>20620</v>
      </c>
      <c r="I7681" t="s">
        <v>20645</v>
      </c>
      <c r="J7681" t="s">
        <v>20646</v>
      </c>
    </row>
    <row r="7682" spans="1:10" x14ac:dyDescent="0.3">
      <c r="A7682" s="1">
        <v>40194</v>
      </c>
      <c r="B7682">
        <v>2010</v>
      </c>
      <c r="C7682">
        <v>1</v>
      </c>
      <c r="D7682" t="s">
        <v>20644</v>
      </c>
      <c r="E7682">
        <v>1</v>
      </c>
      <c r="F7682" s="1">
        <v>40179</v>
      </c>
      <c r="G7682">
        <v>6</v>
      </c>
      <c r="H7682" t="s">
        <v>20621</v>
      </c>
      <c r="I7682" t="s">
        <v>20645</v>
      </c>
      <c r="J7682" t="s">
        <v>20646</v>
      </c>
    </row>
    <row r="7683" spans="1:10" x14ac:dyDescent="0.3">
      <c r="A7683" s="1">
        <v>41663</v>
      </c>
      <c r="B7683">
        <v>2014</v>
      </c>
      <c r="C7683">
        <v>1</v>
      </c>
      <c r="D7683" t="s">
        <v>20644</v>
      </c>
      <c r="E7683">
        <v>1</v>
      </c>
      <c r="F7683" s="1">
        <v>41640</v>
      </c>
      <c r="G7683">
        <v>5</v>
      </c>
      <c r="H7683" t="s">
        <v>20617</v>
      </c>
      <c r="I7683" t="s">
        <v>20645</v>
      </c>
      <c r="J7683" t="s">
        <v>20646</v>
      </c>
    </row>
    <row r="7684" spans="1:10" x14ac:dyDescent="0.3">
      <c r="A7684" s="1">
        <v>41659</v>
      </c>
      <c r="B7684">
        <v>2014</v>
      </c>
      <c r="C7684">
        <v>1</v>
      </c>
      <c r="D7684" t="s">
        <v>20644</v>
      </c>
      <c r="E7684">
        <v>1</v>
      </c>
      <c r="F7684" s="1">
        <v>41640</v>
      </c>
      <c r="G7684">
        <v>1</v>
      </c>
      <c r="H7684" t="s">
        <v>20625</v>
      </c>
      <c r="I7684" t="s">
        <v>20645</v>
      </c>
      <c r="J7684" t="s">
        <v>20646</v>
      </c>
    </row>
    <row r="7685" spans="1:10" x14ac:dyDescent="0.3">
      <c r="A7685" s="1">
        <v>41659</v>
      </c>
      <c r="B7685">
        <v>2014</v>
      </c>
      <c r="C7685">
        <v>1</v>
      </c>
      <c r="D7685" t="s">
        <v>20644</v>
      </c>
      <c r="E7685">
        <v>1</v>
      </c>
      <c r="F7685" s="1">
        <v>41640</v>
      </c>
      <c r="G7685">
        <v>1</v>
      </c>
      <c r="H7685" t="s">
        <v>20625</v>
      </c>
      <c r="I7685" t="s">
        <v>20645</v>
      </c>
      <c r="J7685" t="s">
        <v>20646</v>
      </c>
    </row>
    <row r="7686" spans="1:10" x14ac:dyDescent="0.3">
      <c r="A7686" s="1">
        <v>41643</v>
      </c>
      <c r="B7686">
        <v>2014</v>
      </c>
      <c r="C7686">
        <v>1</v>
      </c>
      <c r="D7686" t="s">
        <v>20644</v>
      </c>
      <c r="E7686">
        <v>1</v>
      </c>
      <c r="F7686" s="1">
        <v>41640</v>
      </c>
      <c r="G7686">
        <v>6</v>
      </c>
      <c r="H7686" t="s">
        <v>20621</v>
      </c>
      <c r="I7686" t="s">
        <v>20645</v>
      </c>
      <c r="J7686" t="s">
        <v>20646</v>
      </c>
    </row>
    <row r="7687" spans="1:10" x14ac:dyDescent="0.3">
      <c r="A7687" s="1">
        <v>41645</v>
      </c>
      <c r="B7687">
        <v>2014</v>
      </c>
      <c r="C7687">
        <v>1</v>
      </c>
      <c r="D7687" t="s">
        <v>20644</v>
      </c>
      <c r="E7687">
        <v>1</v>
      </c>
      <c r="F7687" s="1">
        <v>41640</v>
      </c>
      <c r="G7687">
        <v>1</v>
      </c>
      <c r="H7687" t="s">
        <v>20625</v>
      </c>
      <c r="I7687" t="s">
        <v>20645</v>
      </c>
      <c r="J7687" t="s">
        <v>20646</v>
      </c>
    </row>
    <row r="7688" spans="1:10" x14ac:dyDescent="0.3">
      <c r="A7688" s="1">
        <v>41645</v>
      </c>
      <c r="B7688">
        <v>2014</v>
      </c>
      <c r="C7688">
        <v>1</v>
      </c>
      <c r="D7688" t="s">
        <v>20644</v>
      </c>
      <c r="E7688">
        <v>1</v>
      </c>
      <c r="F7688" s="1">
        <v>41640</v>
      </c>
      <c r="G7688">
        <v>1</v>
      </c>
      <c r="H7688" t="s">
        <v>20625</v>
      </c>
      <c r="I7688" t="s">
        <v>20645</v>
      </c>
      <c r="J7688" t="s">
        <v>20646</v>
      </c>
    </row>
    <row r="7689" spans="1:10" x14ac:dyDescent="0.3">
      <c r="A7689" s="1">
        <v>41667</v>
      </c>
      <c r="B7689">
        <v>2014</v>
      </c>
      <c r="C7689">
        <v>1</v>
      </c>
      <c r="D7689" t="s">
        <v>20644</v>
      </c>
      <c r="E7689">
        <v>1</v>
      </c>
      <c r="F7689" s="1">
        <v>41640</v>
      </c>
      <c r="G7689">
        <v>2</v>
      </c>
      <c r="H7689" t="s">
        <v>20620</v>
      </c>
      <c r="I7689" t="s">
        <v>20645</v>
      </c>
      <c r="J7689" t="s">
        <v>20646</v>
      </c>
    </row>
    <row r="7690" spans="1:10" x14ac:dyDescent="0.3">
      <c r="A7690" s="1">
        <v>41647</v>
      </c>
      <c r="B7690">
        <v>2014</v>
      </c>
      <c r="C7690">
        <v>1</v>
      </c>
      <c r="D7690" t="s">
        <v>20644</v>
      </c>
      <c r="E7690">
        <v>1</v>
      </c>
      <c r="F7690" s="1">
        <v>41640</v>
      </c>
      <c r="G7690">
        <v>3</v>
      </c>
      <c r="H7690" t="s">
        <v>20622</v>
      </c>
      <c r="I7690" t="s">
        <v>20645</v>
      </c>
      <c r="J7690" t="s">
        <v>20646</v>
      </c>
    </row>
    <row r="7691" spans="1:10" x14ac:dyDescent="0.3">
      <c r="A7691" s="1">
        <v>41651</v>
      </c>
      <c r="B7691">
        <v>2014</v>
      </c>
      <c r="C7691">
        <v>1</v>
      </c>
      <c r="D7691" t="s">
        <v>20644</v>
      </c>
      <c r="E7691">
        <v>1</v>
      </c>
      <c r="F7691" s="1">
        <v>41640</v>
      </c>
      <c r="G7691">
        <v>0</v>
      </c>
      <c r="H7691" t="s">
        <v>20623</v>
      </c>
      <c r="I7691" t="s">
        <v>20645</v>
      </c>
      <c r="J7691" t="s">
        <v>20646</v>
      </c>
    </row>
    <row r="7692" spans="1:10" x14ac:dyDescent="0.3">
      <c r="A7692" s="1">
        <v>41654</v>
      </c>
      <c r="B7692">
        <v>2014</v>
      </c>
      <c r="C7692">
        <v>1</v>
      </c>
      <c r="D7692" t="s">
        <v>20644</v>
      </c>
      <c r="E7692">
        <v>1</v>
      </c>
      <c r="F7692" s="1">
        <v>41640</v>
      </c>
      <c r="G7692">
        <v>3</v>
      </c>
      <c r="H7692" t="s">
        <v>20622</v>
      </c>
      <c r="I7692" t="s">
        <v>20645</v>
      </c>
      <c r="J7692" t="s">
        <v>20646</v>
      </c>
    </row>
    <row r="7693" spans="1:10" x14ac:dyDescent="0.3">
      <c r="A7693" s="1">
        <v>41646</v>
      </c>
      <c r="B7693">
        <v>2014</v>
      </c>
      <c r="C7693">
        <v>1</v>
      </c>
      <c r="D7693" t="s">
        <v>20644</v>
      </c>
      <c r="E7693">
        <v>1</v>
      </c>
      <c r="F7693" s="1">
        <v>41640</v>
      </c>
      <c r="G7693">
        <v>2</v>
      </c>
      <c r="H7693" t="s">
        <v>20620</v>
      </c>
      <c r="I7693" t="s">
        <v>20645</v>
      </c>
      <c r="J7693" t="s">
        <v>20646</v>
      </c>
    </row>
    <row r="7694" spans="1:10" x14ac:dyDescent="0.3">
      <c r="A7694" s="1">
        <v>41643</v>
      </c>
      <c r="B7694">
        <v>2014</v>
      </c>
      <c r="C7694">
        <v>1</v>
      </c>
      <c r="D7694" t="s">
        <v>20644</v>
      </c>
      <c r="E7694">
        <v>1</v>
      </c>
      <c r="F7694" s="1">
        <v>41640</v>
      </c>
      <c r="G7694">
        <v>6</v>
      </c>
      <c r="H7694" t="s">
        <v>20621</v>
      </c>
      <c r="I7694" t="s">
        <v>20645</v>
      </c>
      <c r="J7694" t="s">
        <v>20646</v>
      </c>
    </row>
    <row r="7695" spans="1:10" x14ac:dyDescent="0.3">
      <c r="A7695" s="1">
        <v>41666</v>
      </c>
      <c r="B7695">
        <v>2014</v>
      </c>
      <c r="C7695">
        <v>1</v>
      </c>
      <c r="D7695" t="s">
        <v>20644</v>
      </c>
      <c r="E7695">
        <v>1</v>
      </c>
      <c r="F7695" s="1">
        <v>41640</v>
      </c>
      <c r="G7695">
        <v>1</v>
      </c>
      <c r="H7695" t="s">
        <v>20625</v>
      </c>
      <c r="I7695" t="s">
        <v>20645</v>
      </c>
      <c r="J7695" t="s">
        <v>20646</v>
      </c>
    </row>
    <row r="7696" spans="1:10" x14ac:dyDescent="0.3">
      <c r="A7696" s="1">
        <v>41651</v>
      </c>
      <c r="B7696">
        <v>2014</v>
      </c>
      <c r="C7696">
        <v>1</v>
      </c>
      <c r="D7696" t="s">
        <v>20644</v>
      </c>
      <c r="E7696">
        <v>1</v>
      </c>
      <c r="F7696" s="1">
        <v>41640</v>
      </c>
      <c r="G7696">
        <v>0</v>
      </c>
      <c r="H7696" t="s">
        <v>20623</v>
      </c>
      <c r="I7696" t="s">
        <v>20645</v>
      </c>
      <c r="J7696" t="s">
        <v>20646</v>
      </c>
    </row>
    <row r="7697" spans="1:10" x14ac:dyDescent="0.3">
      <c r="A7697" s="1">
        <v>41651</v>
      </c>
      <c r="B7697">
        <v>2014</v>
      </c>
      <c r="C7697">
        <v>1</v>
      </c>
      <c r="D7697" t="s">
        <v>20644</v>
      </c>
      <c r="E7697">
        <v>1</v>
      </c>
      <c r="F7697" s="1">
        <v>41640</v>
      </c>
      <c r="G7697">
        <v>0</v>
      </c>
      <c r="H7697" t="s">
        <v>20623</v>
      </c>
      <c r="I7697" t="s">
        <v>20645</v>
      </c>
      <c r="J7697" t="s">
        <v>20646</v>
      </c>
    </row>
    <row r="7698" spans="1:10" x14ac:dyDescent="0.3">
      <c r="A7698" s="1">
        <v>41661</v>
      </c>
      <c r="B7698">
        <v>2014</v>
      </c>
      <c r="C7698">
        <v>1</v>
      </c>
      <c r="D7698" t="s">
        <v>20644</v>
      </c>
      <c r="E7698">
        <v>1</v>
      </c>
      <c r="F7698" s="1">
        <v>41640</v>
      </c>
      <c r="G7698">
        <v>3</v>
      </c>
      <c r="H7698" t="s">
        <v>20622</v>
      </c>
      <c r="I7698" t="s">
        <v>20645</v>
      </c>
      <c r="J7698" t="s">
        <v>20646</v>
      </c>
    </row>
    <row r="7699" spans="1:10" x14ac:dyDescent="0.3">
      <c r="A7699" s="1">
        <v>41661</v>
      </c>
      <c r="B7699">
        <v>2014</v>
      </c>
      <c r="C7699">
        <v>1</v>
      </c>
      <c r="D7699" t="s">
        <v>20644</v>
      </c>
      <c r="E7699">
        <v>1</v>
      </c>
      <c r="F7699" s="1">
        <v>41640</v>
      </c>
      <c r="G7699">
        <v>3</v>
      </c>
      <c r="H7699" t="s">
        <v>20622</v>
      </c>
      <c r="I7699" t="s">
        <v>20645</v>
      </c>
      <c r="J7699" t="s">
        <v>20646</v>
      </c>
    </row>
    <row r="7700" spans="1:10" x14ac:dyDescent="0.3">
      <c r="A7700" s="1">
        <v>41658</v>
      </c>
      <c r="B7700">
        <v>2014</v>
      </c>
      <c r="C7700">
        <v>1</v>
      </c>
      <c r="D7700" t="s">
        <v>20644</v>
      </c>
      <c r="E7700">
        <v>1</v>
      </c>
      <c r="F7700" s="1">
        <v>41640</v>
      </c>
      <c r="G7700">
        <v>0</v>
      </c>
      <c r="H7700" t="s">
        <v>20623</v>
      </c>
      <c r="I7700" t="s">
        <v>20645</v>
      </c>
      <c r="J7700" t="s">
        <v>20646</v>
      </c>
    </row>
    <row r="7701" spans="1:10" x14ac:dyDescent="0.3">
      <c r="A7701" s="1">
        <v>41666</v>
      </c>
      <c r="B7701">
        <v>2014</v>
      </c>
      <c r="C7701">
        <v>1</v>
      </c>
      <c r="D7701" t="s">
        <v>20644</v>
      </c>
      <c r="E7701">
        <v>1</v>
      </c>
      <c r="F7701" s="1">
        <v>41640</v>
      </c>
      <c r="G7701">
        <v>1</v>
      </c>
      <c r="H7701" t="s">
        <v>20625</v>
      </c>
      <c r="I7701" t="s">
        <v>20645</v>
      </c>
      <c r="J7701" t="s">
        <v>20646</v>
      </c>
    </row>
    <row r="7702" spans="1:10" x14ac:dyDescent="0.3">
      <c r="A7702" s="1">
        <v>41656</v>
      </c>
      <c r="B7702">
        <v>2014</v>
      </c>
      <c r="C7702">
        <v>1</v>
      </c>
      <c r="D7702" t="s">
        <v>20644</v>
      </c>
      <c r="E7702">
        <v>1</v>
      </c>
      <c r="F7702" s="1">
        <v>41640</v>
      </c>
      <c r="G7702">
        <v>5</v>
      </c>
      <c r="H7702" t="s">
        <v>20617</v>
      </c>
      <c r="I7702" t="s">
        <v>20645</v>
      </c>
      <c r="J7702" t="s">
        <v>20646</v>
      </c>
    </row>
    <row r="7703" spans="1:10" x14ac:dyDescent="0.3">
      <c r="A7703" s="1">
        <v>41648</v>
      </c>
      <c r="B7703">
        <v>2014</v>
      </c>
      <c r="C7703">
        <v>1</v>
      </c>
      <c r="D7703" t="s">
        <v>20644</v>
      </c>
      <c r="E7703">
        <v>1</v>
      </c>
      <c r="F7703" s="1">
        <v>41640</v>
      </c>
      <c r="G7703">
        <v>4</v>
      </c>
      <c r="H7703" t="s">
        <v>20624</v>
      </c>
      <c r="I7703" t="s">
        <v>20645</v>
      </c>
      <c r="J7703" t="s">
        <v>20646</v>
      </c>
    </row>
    <row r="7704" spans="1:10" x14ac:dyDescent="0.3">
      <c r="A7704" s="1">
        <v>41647</v>
      </c>
      <c r="B7704">
        <v>2014</v>
      </c>
      <c r="C7704">
        <v>1</v>
      </c>
      <c r="D7704" t="s">
        <v>20644</v>
      </c>
      <c r="E7704">
        <v>1</v>
      </c>
      <c r="F7704" s="1">
        <v>41640</v>
      </c>
      <c r="G7704">
        <v>3</v>
      </c>
      <c r="H7704" t="s">
        <v>20622</v>
      </c>
      <c r="I7704" t="s">
        <v>20645</v>
      </c>
      <c r="J7704" t="s">
        <v>20646</v>
      </c>
    </row>
    <row r="7705" spans="1:10" x14ac:dyDescent="0.3">
      <c r="A7705" s="1">
        <v>41655</v>
      </c>
      <c r="B7705">
        <v>2014</v>
      </c>
      <c r="C7705">
        <v>1</v>
      </c>
      <c r="D7705" t="s">
        <v>20644</v>
      </c>
      <c r="E7705">
        <v>1</v>
      </c>
      <c r="F7705" s="1">
        <v>41640</v>
      </c>
      <c r="G7705">
        <v>4</v>
      </c>
      <c r="H7705" t="s">
        <v>20624</v>
      </c>
      <c r="I7705" t="s">
        <v>20645</v>
      </c>
      <c r="J7705" t="s">
        <v>20646</v>
      </c>
    </row>
    <row r="7706" spans="1:10" x14ac:dyDescent="0.3">
      <c r="A7706" s="1">
        <v>41660</v>
      </c>
      <c r="B7706">
        <v>2014</v>
      </c>
      <c r="C7706">
        <v>1</v>
      </c>
      <c r="D7706" t="s">
        <v>20644</v>
      </c>
      <c r="E7706">
        <v>1</v>
      </c>
      <c r="F7706" s="1">
        <v>41640</v>
      </c>
      <c r="G7706">
        <v>2</v>
      </c>
      <c r="H7706" t="s">
        <v>20620</v>
      </c>
      <c r="I7706" t="s">
        <v>20645</v>
      </c>
      <c r="J7706" t="s">
        <v>20646</v>
      </c>
    </row>
    <row r="7707" spans="1:10" x14ac:dyDescent="0.3">
      <c r="A7707" s="1">
        <v>41661</v>
      </c>
      <c r="B7707">
        <v>2014</v>
      </c>
      <c r="C7707">
        <v>1</v>
      </c>
      <c r="D7707" t="s">
        <v>20644</v>
      </c>
      <c r="E7707">
        <v>1</v>
      </c>
      <c r="F7707" s="1">
        <v>41640</v>
      </c>
      <c r="G7707">
        <v>3</v>
      </c>
      <c r="H7707" t="s">
        <v>20622</v>
      </c>
      <c r="I7707" t="s">
        <v>20645</v>
      </c>
      <c r="J7707" t="s">
        <v>20646</v>
      </c>
    </row>
    <row r="7708" spans="1:10" x14ac:dyDescent="0.3">
      <c r="A7708" s="1">
        <v>41644</v>
      </c>
      <c r="B7708">
        <v>2014</v>
      </c>
      <c r="C7708">
        <v>1</v>
      </c>
      <c r="D7708" t="s">
        <v>20644</v>
      </c>
      <c r="E7708">
        <v>1</v>
      </c>
      <c r="F7708" s="1">
        <v>41640</v>
      </c>
      <c r="G7708">
        <v>0</v>
      </c>
      <c r="H7708" t="s">
        <v>20623</v>
      </c>
      <c r="I7708" t="s">
        <v>20645</v>
      </c>
      <c r="J7708" t="s">
        <v>20646</v>
      </c>
    </row>
    <row r="7709" spans="1:10" x14ac:dyDescent="0.3">
      <c r="A7709" s="1">
        <v>41649</v>
      </c>
      <c r="B7709">
        <v>2014</v>
      </c>
      <c r="C7709">
        <v>1</v>
      </c>
      <c r="D7709" t="s">
        <v>20644</v>
      </c>
      <c r="E7709">
        <v>1</v>
      </c>
      <c r="F7709" s="1">
        <v>41640</v>
      </c>
      <c r="G7709">
        <v>5</v>
      </c>
      <c r="H7709" t="s">
        <v>20617</v>
      </c>
      <c r="I7709" t="s">
        <v>20645</v>
      </c>
      <c r="J7709" t="s">
        <v>20646</v>
      </c>
    </row>
    <row r="7710" spans="1:10" x14ac:dyDescent="0.3">
      <c r="A7710" s="1">
        <v>41665</v>
      </c>
      <c r="B7710">
        <v>2014</v>
      </c>
      <c r="C7710">
        <v>1</v>
      </c>
      <c r="D7710" t="s">
        <v>20644</v>
      </c>
      <c r="E7710">
        <v>1</v>
      </c>
      <c r="F7710" s="1">
        <v>41640</v>
      </c>
      <c r="G7710">
        <v>0</v>
      </c>
      <c r="H7710" t="s">
        <v>20623</v>
      </c>
      <c r="I7710" t="s">
        <v>20645</v>
      </c>
      <c r="J7710" t="s">
        <v>20646</v>
      </c>
    </row>
    <row r="7711" spans="1:10" x14ac:dyDescent="0.3">
      <c r="A7711" s="1">
        <v>41648</v>
      </c>
      <c r="B7711">
        <v>2014</v>
      </c>
      <c r="C7711">
        <v>1</v>
      </c>
      <c r="D7711" t="s">
        <v>20644</v>
      </c>
      <c r="E7711">
        <v>1</v>
      </c>
      <c r="F7711" s="1">
        <v>41640</v>
      </c>
      <c r="G7711">
        <v>4</v>
      </c>
      <c r="H7711" t="s">
        <v>20624</v>
      </c>
      <c r="I7711" t="s">
        <v>20645</v>
      </c>
      <c r="J7711" t="s">
        <v>20646</v>
      </c>
    </row>
    <row r="7712" spans="1:10" x14ac:dyDescent="0.3">
      <c r="A7712" s="1">
        <v>41641</v>
      </c>
      <c r="B7712">
        <v>2014</v>
      </c>
      <c r="C7712">
        <v>1</v>
      </c>
      <c r="D7712" t="s">
        <v>20644</v>
      </c>
      <c r="E7712">
        <v>1</v>
      </c>
      <c r="F7712" s="1">
        <v>41640</v>
      </c>
      <c r="G7712">
        <v>4</v>
      </c>
      <c r="H7712" t="s">
        <v>20624</v>
      </c>
      <c r="I7712" t="s">
        <v>20645</v>
      </c>
      <c r="J7712" t="s">
        <v>20646</v>
      </c>
    </row>
    <row r="7713" spans="1:10" x14ac:dyDescent="0.3">
      <c r="A7713" s="1">
        <v>41648</v>
      </c>
      <c r="B7713">
        <v>2014</v>
      </c>
      <c r="C7713">
        <v>1</v>
      </c>
      <c r="D7713" t="s">
        <v>20644</v>
      </c>
      <c r="E7713">
        <v>1</v>
      </c>
      <c r="F7713" s="1">
        <v>41640</v>
      </c>
      <c r="G7713">
        <v>4</v>
      </c>
      <c r="H7713" t="s">
        <v>20624</v>
      </c>
      <c r="I7713" t="s">
        <v>20645</v>
      </c>
      <c r="J7713" t="s">
        <v>20646</v>
      </c>
    </row>
    <row r="7714" spans="1:10" x14ac:dyDescent="0.3">
      <c r="A7714" s="1">
        <v>41643</v>
      </c>
      <c r="B7714">
        <v>2014</v>
      </c>
      <c r="C7714">
        <v>1</v>
      </c>
      <c r="D7714" t="s">
        <v>20644</v>
      </c>
      <c r="E7714">
        <v>1</v>
      </c>
      <c r="F7714" s="1">
        <v>41640</v>
      </c>
      <c r="G7714">
        <v>6</v>
      </c>
      <c r="H7714" t="s">
        <v>20621</v>
      </c>
      <c r="I7714" t="s">
        <v>20645</v>
      </c>
      <c r="J7714" t="s">
        <v>20646</v>
      </c>
    </row>
    <row r="7715" spans="1:10" x14ac:dyDescent="0.3">
      <c r="A7715" s="1">
        <v>41651</v>
      </c>
      <c r="B7715">
        <v>2014</v>
      </c>
      <c r="C7715">
        <v>1</v>
      </c>
      <c r="D7715" t="s">
        <v>20644</v>
      </c>
      <c r="E7715">
        <v>1</v>
      </c>
      <c r="F7715" s="1">
        <v>41640</v>
      </c>
      <c r="G7715">
        <v>0</v>
      </c>
      <c r="H7715" t="s">
        <v>20623</v>
      </c>
      <c r="I7715" t="s">
        <v>20645</v>
      </c>
      <c r="J7715" t="s">
        <v>20646</v>
      </c>
    </row>
    <row r="7716" spans="1:10" x14ac:dyDescent="0.3">
      <c r="A7716" s="1">
        <v>41666</v>
      </c>
      <c r="B7716">
        <v>2014</v>
      </c>
      <c r="C7716">
        <v>1</v>
      </c>
      <c r="D7716" t="s">
        <v>20644</v>
      </c>
      <c r="E7716">
        <v>1</v>
      </c>
      <c r="F7716" s="1">
        <v>41640</v>
      </c>
      <c r="G7716">
        <v>1</v>
      </c>
      <c r="H7716" t="s">
        <v>20625</v>
      </c>
      <c r="I7716" t="s">
        <v>20645</v>
      </c>
      <c r="J7716" t="s">
        <v>20646</v>
      </c>
    </row>
    <row r="7717" spans="1:10" x14ac:dyDescent="0.3">
      <c r="A7717" s="1">
        <v>41649</v>
      </c>
      <c r="B7717">
        <v>2014</v>
      </c>
      <c r="C7717">
        <v>1</v>
      </c>
      <c r="D7717" t="s">
        <v>20644</v>
      </c>
      <c r="E7717">
        <v>1</v>
      </c>
      <c r="F7717" s="1">
        <v>41640</v>
      </c>
      <c r="G7717">
        <v>5</v>
      </c>
      <c r="H7717" t="s">
        <v>20617</v>
      </c>
      <c r="I7717" t="s">
        <v>20645</v>
      </c>
      <c r="J7717" t="s">
        <v>20646</v>
      </c>
    </row>
    <row r="7718" spans="1:10" x14ac:dyDescent="0.3">
      <c r="A7718" s="1">
        <v>41655</v>
      </c>
      <c r="B7718">
        <v>2014</v>
      </c>
      <c r="C7718">
        <v>1</v>
      </c>
      <c r="D7718" t="s">
        <v>20644</v>
      </c>
      <c r="E7718">
        <v>1</v>
      </c>
      <c r="F7718" s="1">
        <v>41640</v>
      </c>
      <c r="G7718">
        <v>4</v>
      </c>
      <c r="H7718" t="s">
        <v>20624</v>
      </c>
      <c r="I7718" t="s">
        <v>20645</v>
      </c>
      <c r="J7718" t="s">
        <v>20646</v>
      </c>
    </row>
    <row r="7719" spans="1:10" x14ac:dyDescent="0.3">
      <c r="A7719" s="1">
        <v>41641</v>
      </c>
      <c r="B7719">
        <v>2014</v>
      </c>
      <c r="C7719">
        <v>1</v>
      </c>
      <c r="D7719" t="s">
        <v>20644</v>
      </c>
      <c r="E7719">
        <v>1</v>
      </c>
      <c r="F7719" s="1">
        <v>41640</v>
      </c>
      <c r="G7719">
        <v>4</v>
      </c>
      <c r="H7719" t="s">
        <v>20624</v>
      </c>
      <c r="I7719" t="s">
        <v>20645</v>
      </c>
      <c r="J7719" t="s">
        <v>20646</v>
      </c>
    </row>
    <row r="7720" spans="1:10" x14ac:dyDescent="0.3">
      <c r="A7720" s="1">
        <v>41654</v>
      </c>
      <c r="B7720">
        <v>2014</v>
      </c>
      <c r="C7720">
        <v>1</v>
      </c>
      <c r="D7720" t="s">
        <v>20644</v>
      </c>
      <c r="E7720">
        <v>1</v>
      </c>
      <c r="F7720" s="1">
        <v>41640</v>
      </c>
      <c r="G7720">
        <v>3</v>
      </c>
      <c r="H7720" t="s">
        <v>20622</v>
      </c>
      <c r="I7720" t="s">
        <v>20645</v>
      </c>
      <c r="J7720" t="s">
        <v>20646</v>
      </c>
    </row>
    <row r="7721" spans="1:10" x14ac:dyDescent="0.3">
      <c r="A7721" s="1">
        <v>41640</v>
      </c>
      <c r="B7721">
        <v>2014</v>
      </c>
      <c r="C7721">
        <v>1</v>
      </c>
      <c r="D7721" t="s">
        <v>20644</v>
      </c>
      <c r="E7721">
        <v>1</v>
      </c>
      <c r="F7721" s="1">
        <v>41640</v>
      </c>
      <c r="G7721">
        <v>3</v>
      </c>
      <c r="H7721" t="s">
        <v>20622</v>
      </c>
      <c r="I7721" t="s">
        <v>20645</v>
      </c>
      <c r="J7721" t="s">
        <v>20646</v>
      </c>
    </row>
    <row r="7722" spans="1:10" x14ac:dyDescent="0.3">
      <c r="A7722" s="1">
        <v>41640</v>
      </c>
      <c r="B7722">
        <v>2014</v>
      </c>
      <c r="C7722">
        <v>1</v>
      </c>
      <c r="D7722" t="s">
        <v>20644</v>
      </c>
      <c r="E7722">
        <v>1</v>
      </c>
      <c r="F7722" s="1">
        <v>41640</v>
      </c>
      <c r="G7722">
        <v>3</v>
      </c>
      <c r="H7722" t="s">
        <v>20622</v>
      </c>
      <c r="I7722" t="s">
        <v>20645</v>
      </c>
      <c r="J7722" t="s">
        <v>20646</v>
      </c>
    </row>
    <row r="7723" spans="1:10" x14ac:dyDescent="0.3">
      <c r="A7723" s="1">
        <v>41660</v>
      </c>
      <c r="B7723">
        <v>2014</v>
      </c>
      <c r="C7723">
        <v>1</v>
      </c>
      <c r="D7723" t="s">
        <v>20644</v>
      </c>
      <c r="E7723">
        <v>1</v>
      </c>
      <c r="F7723" s="1">
        <v>41640</v>
      </c>
      <c r="G7723">
        <v>2</v>
      </c>
      <c r="H7723" t="s">
        <v>20620</v>
      </c>
      <c r="I7723" t="s">
        <v>20645</v>
      </c>
      <c r="J7723" t="s">
        <v>20646</v>
      </c>
    </row>
    <row r="7724" spans="1:10" x14ac:dyDescent="0.3">
      <c r="A7724" s="1">
        <v>41657</v>
      </c>
      <c r="B7724">
        <v>2014</v>
      </c>
      <c r="C7724">
        <v>1</v>
      </c>
      <c r="D7724" t="s">
        <v>20644</v>
      </c>
      <c r="E7724">
        <v>1</v>
      </c>
      <c r="F7724" s="1">
        <v>41640</v>
      </c>
      <c r="G7724">
        <v>6</v>
      </c>
      <c r="H7724" t="s">
        <v>20621</v>
      </c>
      <c r="I7724" t="s">
        <v>20645</v>
      </c>
      <c r="J7724" t="s">
        <v>20646</v>
      </c>
    </row>
    <row r="7725" spans="1:10" x14ac:dyDescent="0.3">
      <c r="A7725" s="1">
        <v>41667</v>
      </c>
      <c r="B7725">
        <v>2014</v>
      </c>
      <c r="C7725">
        <v>1</v>
      </c>
      <c r="D7725" t="s">
        <v>20644</v>
      </c>
      <c r="E7725">
        <v>1</v>
      </c>
      <c r="F7725" s="1">
        <v>41640</v>
      </c>
      <c r="G7725">
        <v>2</v>
      </c>
      <c r="H7725" t="s">
        <v>20620</v>
      </c>
      <c r="I7725" t="s">
        <v>20645</v>
      </c>
      <c r="J7725" t="s">
        <v>20646</v>
      </c>
    </row>
    <row r="7726" spans="1:10" x14ac:dyDescent="0.3">
      <c r="A7726" s="1">
        <v>41644</v>
      </c>
      <c r="B7726">
        <v>2014</v>
      </c>
      <c r="C7726">
        <v>1</v>
      </c>
      <c r="D7726" t="s">
        <v>20644</v>
      </c>
      <c r="E7726">
        <v>1</v>
      </c>
      <c r="F7726" s="1">
        <v>41640</v>
      </c>
      <c r="G7726">
        <v>0</v>
      </c>
      <c r="H7726" t="s">
        <v>20623</v>
      </c>
      <c r="I7726" t="s">
        <v>20645</v>
      </c>
      <c r="J7726" t="s">
        <v>20646</v>
      </c>
    </row>
    <row r="7727" spans="1:10" x14ac:dyDescent="0.3">
      <c r="A7727" s="1">
        <v>41646</v>
      </c>
      <c r="B7727">
        <v>2014</v>
      </c>
      <c r="C7727">
        <v>1</v>
      </c>
      <c r="D7727" t="s">
        <v>20644</v>
      </c>
      <c r="E7727">
        <v>1</v>
      </c>
      <c r="F7727" s="1">
        <v>41640</v>
      </c>
      <c r="G7727">
        <v>2</v>
      </c>
      <c r="H7727" t="s">
        <v>20620</v>
      </c>
      <c r="I7727" t="s">
        <v>20645</v>
      </c>
      <c r="J7727" t="s">
        <v>20646</v>
      </c>
    </row>
    <row r="7728" spans="1:10" x14ac:dyDescent="0.3">
      <c r="A7728" s="1">
        <v>41660</v>
      </c>
      <c r="B7728">
        <v>2014</v>
      </c>
      <c r="C7728">
        <v>1</v>
      </c>
      <c r="D7728" t="s">
        <v>20644</v>
      </c>
      <c r="E7728">
        <v>1</v>
      </c>
      <c r="F7728" s="1">
        <v>41640</v>
      </c>
      <c r="G7728">
        <v>2</v>
      </c>
      <c r="H7728" t="s">
        <v>20620</v>
      </c>
      <c r="I7728" t="s">
        <v>20645</v>
      </c>
      <c r="J7728" t="s">
        <v>20646</v>
      </c>
    </row>
    <row r="7729" spans="1:10" x14ac:dyDescent="0.3">
      <c r="A7729" s="1">
        <v>41654</v>
      </c>
      <c r="B7729">
        <v>2014</v>
      </c>
      <c r="C7729">
        <v>1</v>
      </c>
      <c r="D7729" t="s">
        <v>20644</v>
      </c>
      <c r="E7729">
        <v>1</v>
      </c>
      <c r="F7729" s="1">
        <v>41640</v>
      </c>
      <c r="G7729">
        <v>3</v>
      </c>
      <c r="H7729" t="s">
        <v>20622</v>
      </c>
      <c r="I7729" t="s">
        <v>20645</v>
      </c>
      <c r="J7729" t="s">
        <v>20646</v>
      </c>
    </row>
    <row r="7730" spans="1:10" x14ac:dyDescent="0.3">
      <c r="A7730" s="1">
        <v>41654</v>
      </c>
      <c r="B7730">
        <v>2014</v>
      </c>
      <c r="C7730">
        <v>1</v>
      </c>
      <c r="D7730" t="s">
        <v>20644</v>
      </c>
      <c r="E7730">
        <v>1</v>
      </c>
      <c r="F7730" s="1">
        <v>41640</v>
      </c>
      <c r="G7730">
        <v>3</v>
      </c>
      <c r="H7730" t="s">
        <v>20622</v>
      </c>
      <c r="I7730" t="s">
        <v>20645</v>
      </c>
      <c r="J7730" t="s">
        <v>20646</v>
      </c>
    </row>
    <row r="7731" spans="1:10" x14ac:dyDescent="0.3">
      <c r="A7731" s="1">
        <v>41653</v>
      </c>
      <c r="B7731">
        <v>2014</v>
      </c>
      <c r="C7731">
        <v>1</v>
      </c>
      <c r="D7731" t="s">
        <v>20644</v>
      </c>
      <c r="E7731">
        <v>1</v>
      </c>
      <c r="F7731" s="1">
        <v>41640</v>
      </c>
      <c r="G7731">
        <v>2</v>
      </c>
      <c r="H7731" t="s">
        <v>20620</v>
      </c>
      <c r="I7731" t="s">
        <v>20645</v>
      </c>
      <c r="J7731" t="s">
        <v>20646</v>
      </c>
    </row>
    <row r="7732" spans="1:10" x14ac:dyDescent="0.3">
      <c r="A7732" s="1">
        <v>41660</v>
      </c>
      <c r="B7732">
        <v>2014</v>
      </c>
      <c r="C7732">
        <v>1</v>
      </c>
      <c r="D7732" t="s">
        <v>20644</v>
      </c>
      <c r="E7732">
        <v>1</v>
      </c>
      <c r="F7732" s="1">
        <v>41640</v>
      </c>
      <c r="G7732">
        <v>2</v>
      </c>
      <c r="H7732" t="s">
        <v>20620</v>
      </c>
      <c r="I7732" t="s">
        <v>20645</v>
      </c>
      <c r="J7732" t="s">
        <v>20646</v>
      </c>
    </row>
    <row r="7733" spans="1:10" x14ac:dyDescent="0.3">
      <c r="A7733" s="1">
        <v>41640</v>
      </c>
      <c r="B7733">
        <v>2014</v>
      </c>
      <c r="C7733">
        <v>1</v>
      </c>
      <c r="D7733" t="s">
        <v>20644</v>
      </c>
      <c r="E7733">
        <v>1</v>
      </c>
      <c r="F7733" s="1">
        <v>41640</v>
      </c>
      <c r="G7733">
        <v>3</v>
      </c>
      <c r="H7733" t="s">
        <v>20622</v>
      </c>
      <c r="I7733" t="s">
        <v>20645</v>
      </c>
      <c r="J7733" t="s">
        <v>20646</v>
      </c>
    </row>
    <row r="7734" spans="1:10" x14ac:dyDescent="0.3">
      <c r="A7734" s="1">
        <v>41659</v>
      </c>
      <c r="B7734">
        <v>2014</v>
      </c>
      <c r="C7734">
        <v>1</v>
      </c>
      <c r="D7734" t="s">
        <v>20644</v>
      </c>
      <c r="E7734">
        <v>1</v>
      </c>
      <c r="F7734" s="1">
        <v>41640</v>
      </c>
      <c r="G7734">
        <v>1</v>
      </c>
      <c r="H7734" t="s">
        <v>20625</v>
      </c>
      <c r="I7734" t="s">
        <v>20645</v>
      </c>
      <c r="J7734" t="s">
        <v>20646</v>
      </c>
    </row>
    <row r="7735" spans="1:10" x14ac:dyDescent="0.3">
      <c r="A7735" s="1">
        <v>41646</v>
      </c>
      <c r="B7735">
        <v>2014</v>
      </c>
      <c r="C7735">
        <v>1</v>
      </c>
      <c r="D7735" t="s">
        <v>20644</v>
      </c>
      <c r="E7735">
        <v>1</v>
      </c>
      <c r="F7735" s="1">
        <v>41640</v>
      </c>
      <c r="G7735">
        <v>2</v>
      </c>
      <c r="H7735" t="s">
        <v>20620</v>
      </c>
      <c r="I7735" t="s">
        <v>20645</v>
      </c>
      <c r="J7735" t="s">
        <v>20646</v>
      </c>
    </row>
    <row r="7736" spans="1:10" x14ac:dyDescent="0.3">
      <c r="A7736" s="1">
        <v>41658</v>
      </c>
      <c r="B7736">
        <v>2014</v>
      </c>
      <c r="C7736">
        <v>1</v>
      </c>
      <c r="D7736" t="s">
        <v>20644</v>
      </c>
      <c r="E7736">
        <v>1</v>
      </c>
      <c r="F7736" s="1">
        <v>41640</v>
      </c>
      <c r="G7736">
        <v>0</v>
      </c>
      <c r="H7736" t="s">
        <v>20623</v>
      </c>
      <c r="I7736" t="s">
        <v>20645</v>
      </c>
      <c r="J7736" t="s">
        <v>20646</v>
      </c>
    </row>
    <row r="7737" spans="1:10" x14ac:dyDescent="0.3">
      <c r="A7737" s="1">
        <v>41650</v>
      </c>
      <c r="B7737">
        <v>2014</v>
      </c>
      <c r="C7737">
        <v>1</v>
      </c>
      <c r="D7737" t="s">
        <v>20644</v>
      </c>
      <c r="E7737">
        <v>1</v>
      </c>
      <c r="F7737" s="1">
        <v>41640</v>
      </c>
      <c r="G7737">
        <v>6</v>
      </c>
      <c r="H7737" t="s">
        <v>20621</v>
      </c>
      <c r="I7737" t="s">
        <v>20645</v>
      </c>
      <c r="J7737" t="s">
        <v>20646</v>
      </c>
    </row>
    <row r="7738" spans="1:10" x14ac:dyDescent="0.3">
      <c r="A7738" s="1">
        <v>41666</v>
      </c>
      <c r="B7738">
        <v>2014</v>
      </c>
      <c r="C7738">
        <v>1</v>
      </c>
      <c r="D7738" t="s">
        <v>20644</v>
      </c>
      <c r="E7738">
        <v>1</v>
      </c>
      <c r="F7738" s="1">
        <v>41640</v>
      </c>
      <c r="G7738">
        <v>1</v>
      </c>
      <c r="H7738" t="s">
        <v>20625</v>
      </c>
      <c r="I7738" t="s">
        <v>20645</v>
      </c>
      <c r="J7738" t="s">
        <v>20646</v>
      </c>
    </row>
    <row r="7739" spans="1:10" x14ac:dyDescent="0.3">
      <c r="A7739" s="1">
        <v>41663</v>
      </c>
      <c r="B7739">
        <v>2014</v>
      </c>
      <c r="C7739">
        <v>1</v>
      </c>
      <c r="D7739" t="s">
        <v>20644</v>
      </c>
      <c r="E7739">
        <v>1</v>
      </c>
      <c r="F7739" s="1">
        <v>41640</v>
      </c>
      <c r="G7739">
        <v>5</v>
      </c>
      <c r="H7739" t="s">
        <v>20617</v>
      </c>
      <c r="I7739" t="s">
        <v>20645</v>
      </c>
      <c r="J7739" t="s">
        <v>20646</v>
      </c>
    </row>
    <row r="7740" spans="1:10" x14ac:dyDescent="0.3">
      <c r="A7740" s="1">
        <v>41648</v>
      </c>
      <c r="B7740">
        <v>2014</v>
      </c>
      <c r="C7740">
        <v>1</v>
      </c>
      <c r="D7740" t="s">
        <v>20644</v>
      </c>
      <c r="E7740">
        <v>1</v>
      </c>
      <c r="F7740" s="1">
        <v>41640</v>
      </c>
      <c r="G7740">
        <v>4</v>
      </c>
      <c r="H7740" t="s">
        <v>20624</v>
      </c>
      <c r="I7740" t="s">
        <v>20645</v>
      </c>
      <c r="J7740" t="s">
        <v>20646</v>
      </c>
    </row>
    <row r="7741" spans="1:10" x14ac:dyDescent="0.3">
      <c r="A7741" s="1">
        <v>41667</v>
      </c>
      <c r="B7741">
        <v>2014</v>
      </c>
      <c r="C7741">
        <v>1</v>
      </c>
      <c r="D7741" t="s">
        <v>20644</v>
      </c>
      <c r="E7741">
        <v>1</v>
      </c>
      <c r="F7741" s="1">
        <v>41640</v>
      </c>
      <c r="G7741">
        <v>2</v>
      </c>
      <c r="H7741" t="s">
        <v>20620</v>
      </c>
      <c r="I7741" t="s">
        <v>20645</v>
      </c>
      <c r="J7741" t="s">
        <v>20646</v>
      </c>
    </row>
    <row r="7742" spans="1:10" x14ac:dyDescent="0.3">
      <c r="A7742" s="1">
        <v>41666</v>
      </c>
      <c r="B7742">
        <v>2014</v>
      </c>
      <c r="C7742">
        <v>1</v>
      </c>
      <c r="D7742" t="s">
        <v>20644</v>
      </c>
      <c r="E7742">
        <v>1</v>
      </c>
      <c r="F7742" s="1">
        <v>41640</v>
      </c>
      <c r="G7742">
        <v>1</v>
      </c>
      <c r="H7742" t="s">
        <v>20625</v>
      </c>
      <c r="I7742" t="s">
        <v>20645</v>
      </c>
      <c r="J7742" t="s">
        <v>20646</v>
      </c>
    </row>
    <row r="7743" spans="1:10" x14ac:dyDescent="0.3">
      <c r="A7743" s="1">
        <v>41650</v>
      </c>
      <c r="B7743">
        <v>2014</v>
      </c>
      <c r="C7743">
        <v>1</v>
      </c>
      <c r="D7743" t="s">
        <v>20644</v>
      </c>
      <c r="E7743">
        <v>1</v>
      </c>
      <c r="F7743" s="1">
        <v>41640</v>
      </c>
      <c r="G7743">
        <v>6</v>
      </c>
      <c r="H7743" t="s">
        <v>20621</v>
      </c>
      <c r="I7743" t="s">
        <v>20645</v>
      </c>
      <c r="J7743" t="s">
        <v>20646</v>
      </c>
    </row>
    <row r="7744" spans="1:10" x14ac:dyDescent="0.3">
      <c r="A7744" s="1">
        <v>41659</v>
      </c>
      <c r="B7744">
        <v>2014</v>
      </c>
      <c r="C7744">
        <v>1</v>
      </c>
      <c r="D7744" t="s">
        <v>20644</v>
      </c>
      <c r="E7744">
        <v>1</v>
      </c>
      <c r="F7744" s="1">
        <v>41640</v>
      </c>
      <c r="G7744">
        <v>1</v>
      </c>
      <c r="H7744" t="s">
        <v>20625</v>
      </c>
      <c r="I7744" t="s">
        <v>20645</v>
      </c>
      <c r="J7744" t="s">
        <v>20646</v>
      </c>
    </row>
    <row r="7745" spans="1:10" x14ac:dyDescent="0.3">
      <c r="A7745" s="1">
        <v>41666</v>
      </c>
      <c r="B7745">
        <v>2014</v>
      </c>
      <c r="C7745">
        <v>1</v>
      </c>
      <c r="D7745" t="s">
        <v>20644</v>
      </c>
      <c r="E7745">
        <v>1</v>
      </c>
      <c r="F7745" s="1">
        <v>41640</v>
      </c>
      <c r="G7745">
        <v>1</v>
      </c>
      <c r="H7745" t="s">
        <v>20625</v>
      </c>
      <c r="I7745" t="s">
        <v>20645</v>
      </c>
      <c r="J7745" t="s">
        <v>20646</v>
      </c>
    </row>
    <row r="7746" spans="1:10" x14ac:dyDescent="0.3">
      <c r="A7746" s="1">
        <v>41650</v>
      </c>
      <c r="B7746">
        <v>2014</v>
      </c>
      <c r="C7746">
        <v>1</v>
      </c>
      <c r="D7746" t="s">
        <v>20644</v>
      </c>
      <c r="E7746">
        <v>1</v>
      </c>
      <c r="F7746" s="1">
        <v>41640</v>
      </c>
      <c r="G7746">
        <v>6</v>
      </c>
      <c r="H7746" t="s">
        <v>20621</v>
      </c>
      <c r="I7746" t="s">
        <v>20645</v>
      </c>
      <c r="J7746" t="s">
        <v>20646</v>
      </c>
    </row>
    <row r="7747" spans="1:10" x14ac:dyDescent="0.3">
      <c r="A7747" s="1">
        <v>41659</v>
      </c>
      <c r="B7747">
        <v>2014</v>
      </c>
      <c r="C7747">
        <v>1</v>
      </c>
      <c r="D7747" t="s">
        <v>20644</v>
      </c>
      <c r="E7747">
        <v>1</v>
      </c>
      <c r="F7747" s="1">
        <v>41640</v>
      </c>
      <c r="G7747">
        <v>1</v>
      </c>
      <c r="H7747" t="s">
        <v>20625</v>
      </c>
      <c r="I7747" t="s">
        <v>20645</v>
      </c>
      <c r="J7747" t="s">
        <v>20646</v>
      </c>
    </row>
    <row r="7748" spans="1:10" x14ac:dyDescent="0.3">
      <c r="A7748" s="1">
        <v>41660</v>
      </c>
      <c r="B7748">
        <v>2014</v>
      </c>
      <c r="C7748">
        <v>1</v>
      </c>
      <c r="D7748" t="s">
        <v>20644</v>
      </c>
      <c r="E7748">
        <v>1</v>
      </c>
      <c r="F7748" s="1">
        <v>41640</v>
      </c>
      <c r="G7748">
        <v>2</v>
      </c>
      <c r="H7748" t="s">
        <v>20620</v>
      </c>
      <c r="I7748" t="s">
        <v>20645</v>
      </c>
      <c r="J7748" t="s">
        <v>20646</v>
      </c>
    </row>
    <row r="7749" spans="1:10" x14ac:dyDescent="0.3">
      <c r="A7749" s="1">
        <v>41661</v>
      </c>
      <c r="B7749">
        <v>2014</v>
      </c>
      <c r="C7749">
        <v>1</v>
      </c>
      <c r="D7749" t="s">
        <v>20644</v>
      </c>
      <c r="E7749">
        <v>1</v>
      </c>
      <c r="F7749" s="1">
        <v>41640</v>
      </c>
      <c r="G7749">
        <v>3</v>
      </c>
      <c r="H7749" t="s">
        <v>20622</v>
      </c>
      <c r="I7749" t="s">
        <v>20645</v>
      </c>
      <c r="J7749" t="s">
        <v>20646</v>
      </c>
    </row>
    <row r="7750" spans="1:10" x14ac:dyDescent="0.3">
      <c r="A7750" s="1">
        <v>41654</v>
      </c>
      <c r="B7750">
        <v>2014</v>
      </c>
      <c r="C7750">
        <v>1</v>
      </c>
      <c r="D7750" t="s">
        <v>20644</v>
      </c>
      <c r="E7750">
        <v>1</v>
      </c>
      <c r="F7750" s="1">
        <v>41640</v>
      </c>
      <c r="G7750">
        <v>3</v>
      </c>
      <c r="H7750" t="s">
        <v>20622</v>
      </c>
      <c r="I7750" t="s">
        <v>20645</v>
      </c>
      <c r="J7750" t="s">
        <v>20646</v>
      </c>
    </row>
    <row r="7751" spans="1:10" x14ac:dyDescent="0.3">
      <c r="A7751" s="1">
        <v>41649</v>
      </c>
      <c r="B7751">
        <v>2014</v>
      </c>
      <c r="C7751">
        <v>1</v>
      </c>
      <c r="D7751" t="s">
        <v>20644</v>
      </c>
      <c r="E7751">
        <v>1</v>
      </c>
      <c r="F7751" s="1">
        <v>41640</v>
      </c>
      <c r="G7751">
        <v>5</v>
      </c>
      <c r="H7751" t="s">
        <v>20617</v>
      </c>
      <c r="I7751" t="s">
        <v>20645</v>
      </c>
      <c r="J7751" t="s">
        <v>20646</v>
      </c>
    </row>
    <row r="7752" spans="1:10" x14ac:dyDescent="0.3">
      <c r="A7752" s="1">
        <v>41650</v>
      </c>
      <c r="B7752">
        <v>2014</v>
      </c>
      <c r="C7752">
        <v>1</v>
      </c>
      <c r="D7752" t="s">
        <v>20644</v>
      </c>
      <c r="E7752">
        <v>1</v>
      </c>
      <c r="F7752" s="1">
        <v>41640</v>
      </c>
      <c r="G7752">
        <v>6</v>
      </c>
      <c r="H7752" t="s">
        <v>20621</v>
      </c>
      <c r="I7752" t="s">
        <v>20645</v>
      </c>
      <c r="J7752" t="s">
        <v>20646</v>
      </c>
    </row>
    <row r="7753" spans="1:10" x14ac:dyDescent="0.3">
      <c r="A7753" s="1">
        <v>41655</v>
      </c>
      <c r="B7753">
        <v>2014</v>
      </c>
      <c r="C7753">
        <v>1</v>
      </c>
      <c r="D7753" t="s">
        <v>20644</v>
      </c>
      <c r="E7753">
        <v>1</v>
      </c>
      <c r="F7753" s="1">
        <v>41640</v>
      </c>
      <c r="G7753">
        <v>4</v>
      </c>
      <c r="H7753" t="s">
        <v>20624</v>
      </c>
      <c r="I7753" t="s">
        <v>20645</v>
      </c>
      <c r="J7753" t="s">
        <v>20646</v>
      </c>
    </row>
    <row r="7754" spans="1:10" x14ac:dyDescent="0.3">
      <c r="A7754" s="1">
        <v>41641</v>
      </c>
      <c r="B7754">
        <v>2014</v>
      </c>
      <c r="C7754">
        <v>1</v>
      </c>
      <c r="D7754" t="s">
        <v>20644</v>
      </c>
      <c r="E7754">
        <v>1</v>
      </c>
      <c r="F7754" s="1">
        <v>41640</v>
      </c>
      <c r="G7754">
        <v>4</v>
      </c>
      <c r="H7754" t="s">
        <v>20624</v>
      </c>
      <c r="I7754" t="s">
        <v>20645</v>
      </c>
      <c r="J7754" t="s">
        <v>20646</v>
      </c>
    </row>
    <row r="7755" spans="1:10" x14ac:dyDescent="0.3">
      <c r="A7755" s="1">
        <v>41650</v>
      </c>
      <c r="B7755">
        <v>2014</v>
      </c>
      <c r="C7755">
        <v>1</v>
      </c>
      <c r="D7755" t="s">
        <v>20644</v>
      </c>
      <c r="E7755">
        <v>1</v>
      </c>
      <c r="F7755" s="1">
        <v>41640</v>
      </c>
      <c r="G7755">
        <v>6</v>
      </c>
      <c r="H7755" t="s">
        <v>20621</v>
      </c>
      <c r="I7755" t="s">
        <v>20645</v>
      </c>
      <c r="J7755" t="s">
        <v>20646</v>
      </c>
    </row>
    <row r="7756" spans="1:10" x14ac:dyDescent="0.3">
      <c r="A7756" s="1">
        <v>41645</v>
      </c>
      <c r="B7756">
        <v>2014</v>
      </c>
      <c r="C7756">
        <v>1</v>
      </c>
      <c r="D7756" t="s">
        <v>20644</v>
      </c>
      <c r="E7756">
        <v>1</v>
      </c>
      <c r="F7756" s="1">
        <v>41640</v>
      </c>
      <c r="G7756">
        <v>1</v>
      </c>
      <c r="H7756" t="s">
        <v>20625</v>
      </c>
      <c r="I7756" t="s">
        <v>20645</v>
      </c>
      <c r="J7756" t="s">
        <v>20646</v>
      </c>
    </row>
    <row r="7757" spans="1:10" x14ac:dyDescent="0.3">
      <c r="A7757" s="1">
        <v>41655</v>
      </c>
      <c r="B7757">
        <v>2014</v>
      </c>
      <c r="C7757">
        <v>1</v>
      </c>
      <c r="D7757" t="s">
        <v>20644</v>
      </c>
      <c r="E7757">
        <v>1</v>
      </c>
      <c r="F7757" s="1">
        <v>41640</v>
      </c>
      <c r="G7757">
        <v>4</v>
      </c>
      <c r="H7757" t="s">
        <v>20624</v>
      </c>
      <c r="I7757" t="s">
        <v>20645</v>
      </c>
      <c r="J7757" t="s">
        <v>20646</v>
      </c>
    </row>
    <row r="7758" spans="1:10" x14ac:dyDescent="0.3">
      <c r="A7758" s="1">
        <v>41660</v>
      </c>
      <c r="B7758">
        <v>2014</v>
      </c>
      <c r="C7758">
        <v>1</v>
      </c>
      <c r="D7758" t="s">
        <v>20644</v>
      </c>
      <c r="E7758">
        <v>1</v>
      </c>
      <c r="F7758" s="1">
        <v>41640</v>
      </c>
      <c r="G7758">
        <v>2</v>
      </c>
      <c r="H7758" t="s">
        <v>20620</v>
      </c>
      <c r="I7758" t="s">
        <v>20645</v>
      </c>
      <c r="J7758" t="s">
        <v>20646</v>
      </c>
    </row>
    <row r="7759" spans="1:10" x14ac:dyDescent="0.3">
      <c r="A7759" s="1">
        <v>41648</v>
      </c>
      <c r="B7759">
        <v>2014</v>
      </c>
      <c r="C7759">
        <v>1</v>
      </c>
      <c r="D7759" t="s">
        <v>20644</v>
      </c>
      <c r="E7759">
        <v>1</v>
      </c>
      <c r="F7759" s="1">
        <v>41640</v>
      </c>
      <c r="G7759">
        <v>4</v>
      </c>
      <c r="H7759" t="s">
        <v>20624</v>
      </c>
      <c r="I7759" t="s">
        <v>20645</v>
      </c>
      <c r="J7759" t="s">
        <v>20646</v>
      </c>
    </row>
    <row r="7760" spans="1:10" x14ac:dyDescent="0.3">
      <c r="A7760" s="1">
        <v>41645</v>
      </c>
      <c r="B7760">
        <v>2014</v>
      </c>
      <c r="C7760">
        <v>1</v>
      </c>
      <c r="D7760" t="s">
        <v>20644</v>
      </c>
      <c r="E7760">
        <v>1</v>
      </c>
      <c r="F7760" s="1">
        <v>41640</v>
      </c>
      <c r="G7760">
        <v>1</v>
      </c>
      <c r="H7760" t="s">
        <v>20625</v>
      </c>
      <c r="I7760" t="s">
        <v>20645</v>
      </c>
      <c r="J7760" t="s">
        <v>20646</v>
      </c>
    </row>
    <row r="7761" spans="1:10" x14ac:dyDescent="0.3">
      <c r="A7761" s="1">
        <v>41640</v>
      </c>
      <c r="B7761">
        <v>2014</v>
      </c>
      <c r="C7761">
        <v>1</v>
      </c>
      <c r="D7761" t="s">
        <v>20644</v>
      </c>
      <c r="E7761">
        <v>1</v>
      </c>
      <c r="F7761" s="1">
        <v>41640</v>
      </c>
      <c r="G7761">
        <v>3</v>
      </c>
      <c r="H7761" t="s">
        <v>20622</v>
      </c>
      <c r="I7761" t="s">
        <v>20645</v>
      </c>
      <c r="J7761" t="s">
        <v>20646</v>
      </c>
    </row>
    <row r="7762" spans="1:10" x14ac:dyDescent="0.3">
      <c r="A7762" s="1">
        <v>41646</v>
      </c>
      <c r="B7762">
        <v>2014</v>
      </c>
      <c r="C7762">
        <v>1</v>
      </c>
      <c r="D7762" t="s">
        <v>20644</v>
      </c>
      <c r="E7762">
        <v>1</v>
      </c>
      <c r="F7762" s="1">
        <v>41640</v>
      </c>
      <c r="G7762">
        <v>2</v>
      </c>
      <c r="H7762" t="s">
        <v>20620</v>
      </c>
      <c r="I7762" t="s">
        <v>20645</v>
      </c>
      <c r="J7762" t="s">
        <v>20646</v>
      </c>
    </row>
    <row r="7763" spans="1:10" x14ac:dyDescent="0.3">
      <c r="A7763" s="1">
        <v>41658</v>
      </c>
      <c r="B7763">
        <v>2014</v>
      </c>
      <c r="C7763">
        <v>1</v>
      </c>
      <c r="D7763" t="s">
        <v>20644</v>
      </c>
      <c r="E7763">
        <v>1</v>
      </c>
      <c r="F7763" s="1">
        <v>41640</v>
      </c>
      <c r="G7763">
        <v>0</v>
      </c>
      <c r="H7763" t="s">
        <v>20623</v>
      </c>
      <c r="I7763" t="s">
        <v>20645</v>
      </c>
      <c r="J7763" t="s">
        <v>20646</v>
      </c>
    </row>
    <row r="7764" spans="1:10" x14ac:dyDescent="0.3">
      <c r="A7764" s="1">
        <v>41647</v>
      </c>
      <c r="B7764">
        <v>2014</v>
      </c>
      <c r="C7764">
        <v>1</v>
      </c>
      <c r="D7764" t="s">
        <v>20644</v>
      </c>
      <c r="E7764">
        <v>1</v>
      </c>
      <c r="F7764" s="1">
        <v>41640</v>
      </c>
      <c r="G7764">
        <v>3</v>
      </c>
      <c r="H7764" t="s">
        <v>20622</v>
      </c>
      <c r="I7764" t="s">
        <v>20645</v>
      </c>
      <c r="J7764" t="s">
        <v>20646</v>
      </c>
    </row>
    <row r="7765" spans="1:10" x14ac:dyDescent="0.3">
      <c r="A7765" s="1">
        <v>41645</v>
      </c>
      <c r="B7765">
        <v>2014</v>
      </c>
      <c r="C7765">
        <v>1</v>
      </c>
      <c r="D7765" t="s">
        <v>20644</v>
      </c>
      <c r="E7765">
        <v>1</v>
      </c>
      <c r="F7765" s="1">
        <v>41640</v>
      </c>
      <c r="G7765">
        <v>1</v>
      </c>
      <c r="H7765" t="s">
        <v>20625</v>
      </c>
      <c r="I7765" t="s">
        <v>20645</v>
      </c>
      <c r="J7765" t="s">
        <v>20646</v>
      </c>
    </row>
    <row r="7766" spans="1:10" x14ac:dyDescent="0.3">
      <c r="A7766" s="1">
        <v>41652</v>
      </c>
      <c r="B7766">
        <v>2014</v>
      </c>
      <c r="C7766">
        <v>1</v>
      </c>
      <c r="D7766" t="s">
        <v>20644</v>
      </c>
      <c r="E7766">
        <v>1</v>
      </c>
      <c r="F7766" s="1">
        <v>41640</v>
      </c>
      <c r="G7766">
        <v>1</v>
      </c>
      <c r="H7766" t="s">
        <v>20625</v>
      </c>
      <c r="I7766" t="s">
        <v>20645</v>
      </c>
      <c r="J7766" t="s">
        <v>20646</v>
      </c>
    </row>
    <row r="7767" spans="1:10" x14ac:dyDescent="0.3">
      <c r="A7767" s="1">
        <v>41647</v>
      </c>
      <c r="B7767">
        <v>2014</v>
      </c>
      <c r="C7767">
        <v>1</v>
      </c>
      <c r="D7767" t="s">
        <v>20644</v>
      </c>
      <c r="E7767">
        <v>1</v>
      </c>
      <c r="F7767" s="1">
        <v>41640</v>
      </c>
      <c r="G7767">
        <v>3</v>
      </c>
      <c r="H7767" t="s">
        <v>20622</v>
      </c>
      <c r="I7767" t="s">
        <v>20645</v>
      </c>
      <c r="J7767" t="s">
        <v>20646</v>
      </c>
    </row>
    <row r="7768" spans="1:10" x14ac:dyDescent="0.3">
      <c r="A7768" s="1">
        <v>41667</v>
      </c>
      <c r="B7768">
        <v>2014</v>
      </c>
      <c r="C7768">
        <v>1</v>
      </c>
      <c r="D7768" t="s">
        <v>20644</v>
      </c>
      <c r="E7768">
        <v>1</v>
      </c>
      <c r="F7768" s="1">
        <v>41640</v>
      </c>
      <c r="G7768">
        <v>2</v>
      </c>
      <c r="H7768" t="s">
        <v>20620</v>
      </c>
      <c r="I7768" t="s">
        <v>20645</v>
      </c>
      <c r="J7768" t="s">
        <v>20646</v>
      </c>
    </row>
    <row r="7769" spans="1:10" x14ac:dyDescent="0.3">
      <c r="A7769" s="1">
        <v>41656</v>
      </c>
      <c r="B7769">
        <v>2014</v>
      </c>
      <c r="C7769">
        <v>1</v>
      </c>
      <c r="D7769" t="s">
        <v>20644</v>
      </c>
      <c r="E7769">
        <v>1</v>
      </c>
      <c r="F7769" s="1">
        <v>41640</v>
      </c>
      <c r="G7769">
        <v>5</v>
      </c>
      <c r="H7769" t="s">
        <v>20617</v>
      </c>
      <c r="I7769" t="s">
        <v>20645</v>
      </c>
      <c r="J7769" t="s">
        <v>20646</v>
      </c>
    </row>
    <row r="7770" spans="1:10" x14ac:dyDescent="0.3">
      <c r="A7770" s="1">
        <v>41642</v>
      </c>
      <c r="B7770">
        <v>2014</v>
      </c>
      <c r="C7770">
        <v>1</v>
      </c>
      <c r="D7770" t="s">
        <v>20644</v>
      </c>
      <c r="E7770">
        <v>1</v>
      </c>
      <c r="F7770" s="1">
        <v>41640</v>
      </c>
      <c r="G7770">
        <v>5</v>
      </c>
      <c r="H7770" t="s">
        <v>20617</v>
      </c>
      <c r="I7770" t="s">
        <v>20645</v>
      </c>
      <c r="J7770" t="s">
        <v>20646</v>
      </c>
    </row>
    <row r="7771" spans="1:10" x14ac:dyDescent="0.3">
      <c r="A7771" s="1">
        <v>41658</v>
      </c>
      <c r="B7771">
        <v>2014</v>
      </c>
      <c r="C7771">
        <v>1</v>
      </c>
      <c r="D7771" t="s">
        <v>20644</v>
      </c>
      <c r="E7771">
        <v>1</v>
      </c>
      <c r="F7771" s="1">
        <v>41640</v>
      </c>
      <c r="G7771">
        <v>0</v>
      </c>
      <c r="H7771" t="s">
        <v>20623</v>
      </c>
      <c r="I7771" t="s">
        <v>20645</v>
      </c>
      <c r="J7771" t="s">
        <v>20646</v>
      </c>
    </row>
    <row r="7772" spans="1:10" x14ac:dyDescent="0.3">
      <c r="A7772" s="1">
        <v>41664</v>
      </c>
      <c r="B7772">
        <v>2014</v>
      </c>
      <c r="C7772">
        <v>1</v>
      </c>
      <c r="D7772" t="s">
        <v>20644</v>
      </c>
      <c r="E7772">
        <v>1</v>
      </c>
      <c r="F7772" s="1">
        <v>41640</v>
      </c>
      <c r="G7772">
        <v>6</v>
      </c>
      <c r="H7772" t="s">
        <v>20621</v>
      </c>
      <c r="I7772" t="s">
        <v>20645</v>
      </c>
      <c r="J7772" t="s">
        <v>20646</v>
      </c>
    </row>
    <row r="7773" spans="1:10" x14ac:dyDescent="0.3">
      <c r="A7773" s="1">
        <v>41288</v>
      </c>
      <c r="B7773">
        <v>2013</v>
      </c>
      <c r="C7773">
        <v>1</v>
      </c>
      <c r="D7773" t="s">
        <v>20644</v>
      </c>
      <c r="E7773">
        <v>1</v>
      </c>
      <c r="F7773" s="1">
        <v>41275</v>
      </c>
      <c r="G7773">
        <v>1</v>
      </c>
      <c r="H7773" t="s">
        <v>20625</v>
      </c>
      <c r="I7773" t="s">
        <v>20645</v>
      </c>
      <c r="J7773" t="s">
        <v>20646</v>
      </c>
    </row>
    <row r="7774" spans="1:10" x14ac:dyDescent="0.3">
      <c r="A7774" s="1">
        <v>41293</v>
      </c>
      <c r="B7774">
        <v>2013</v>
      </c>
      <c r="C7774">
        <v>1</v>
      </c>
      <c r="D7774" t="s">
        <v>20644</v>
      </c>
      <c r="E7774">
        <v>1</v>
      </c>
      <c r="F7774" s="1">
        <v>41275</v>
      </c>
      <c r="G7774">
        <v>6</v>
      </c>
      <c r="H7774" t="s">
        <v>20621</v>
      </c>
      <c r="I7774" t="s">
        <v>20645</v>
      </c>
      <c r="J7774" t="s">
        <v>20646</v>
      </c>
    </row>
    <row r="7775" spans="1:10" x14ac:dyDescent="0.3">
      <c r="A7775" s="1">
        <v>41296</v>
      </c>
      <c r="B7775">
        <v>2013</v>
      </c>
      <c r="C7775">
        <v>1</v>
      </c>
      <c r="D7775" t="s">
        <v>20644</v>
      </c>
      <c r="E7775">
        <v>1</v>
      </c>
      <c r="F7775" s="1">
        <v>41275</v>
      </c>
      <c r="G7775">
        <v>2</v>
      </c>
      <c r="H7775" t="s">
        <v>20620</v>
      </c>
      <c r="I7775" t="s">
        <v>20645</v>
      </c>
      <c r="J7775" t="s">
        <v>20646</v>
      </c>
    </row>
    <row r="7776" spans="1:10" x14ac:dyDescent="0.3">
      <c r="A7776" s="1">
        <v>41287</v>
      </c>
      <c r="B7776">
        <v>2013</v>
      </c>
      <c r="C7776">
        <v>1</v>
      </c>
      <c r="D7776" t="s">
        <v>20644</v>
      </c>
      <c r="E7776">
        <v>1</v>
      </c>
      <c r="F7776" s="1">
        <v>41275</v>
      </c>
      <c r="G7776">
        <v>0</v>
      </c>
      <c r="H7776" t="s">
        <v>20623</v>
      </c>
      <c r="I7776" t="s">
        <v>20645</v>
      </c>
      <c r="J7776" t="s">
        <v>20646</v>
      </c>
    </row>
    <row r="7777" spans="1:10" x14ac:dyDescent="0.3">
      <c r="A7777" s="1">
        <v>41287</v>
      </c>
      <c r="B7777">
        <v>2013</v>
      </c>
      <c r="C7777">
        <v>1</v>
      </c>
      <c r="D7777" t="s">
        <v>20644</v>
      </c>
      <c r="E7777">
        <v>1</v>
      </c>
      <c r="F7777" s="1">
        <v>41275</v>
      </c>
      <c r="G7777">
        <v>0</v>
      </c>
      <c r="H7777" t="s">
        <v>20623</v>
      </c>
      <c r="I7777" t="s">
        <v>20645</v>
      </c>
      <c r="J7777" t="s">
        <v>20646</v>
      </c>
    </row>
    <row r="7778" spans="1:10" x14ac:dyDescent="0.3">
      <c r="A7778" s="1">
        <v>41280</v>
      </c>
      <c r="B7778">
        <v>2013</v>
      </c>
      <c r="C7778">
        <v>1</v>
      </c>
      <c r="D7778" t="s">
        <v>20644</v>
      </c>
      <c r="E7778">
        <v>1</v>
      </c>
      <c r="F7778" s="1">
        <v>41275</v>
      </c>
      <c r="G7778">
        <v>0</v>
      </c>
      <c r="H7778" t="s">
        <v>20623</v>
      </c>
      <c r="I7778" t="s">
        <v>20645</v>
      </c>
      <c r="J7778" t="s">
        <v>20646</v>
      </c>
    </row>
    <row r="7779" spans="1:10" x14ac:dyDescent="0.3">
      <c r="A7779" s="1">
        <v>41286</v>
      </c>
      <c r="B7779">
        <v>2013</v>
      </c>
      <c r="C7779">
        <v>1</v>
      </c>
      <c r="D7779" t="s">
        <v>20644</v>
      </c>
      <c r="E7779">
        <v>1</v>
      </c>
      <c r="F7779" s="1">
        <v>41275</v>
      </c>
      <c r="G7779">
        <v>6</v>
      </c>
      <c r="H7779" t="s">
        <v>20621</v>
      </c>
      <c r="I7779" t="s">
        <v>20645</v>
      </c>
      <c r="J7779" t="s">
        <v>20646</v>
      </c>
    </row>
    <row r="7780" spans="1:10" x14ac:dyDescent="0.3">
      <c r="A7780" s="1">
        <v>41300</v>
      </c>
      <c r="B7780">
        <v>2013</v>
      </c>
      <c r="C7780">
        <v>1</v>
      </c>
      <c r="D7780" t="s">
        <v>20644</v>
      </c>
      <c r="E7780">
        <v>1</v>
      </c>
      <c r="F7780" s="1">
        <v>41275</v>
      </c>
      <c r="G7780">
        <v>6</v>
      </c>
      <c r="H7780" t="s">
        <v>20621</v>
      </c>
      <c r="I7780" t="s">
        <v>20645</v>
      </c>
      <c r="J7780" t="s">
        <v>20646</v>
      </c>
    </row>
    <row r="7781" spans="1:10" x14ac:dyDescent="0.3">
      <c r="A7781" s="1">
        <v>41290</v>
      </c>
      <c r="B7781">
        <v>2013</v>
      </c>
      <c r="C7781">
        <v>1</v>
      </c>
      <c r="D7781" t="s">
        <v>20644</v>
      </c>
      <c r="E7781">
        <v>1</v>
      </c>
      <c r="F7781" s="1">
        <v>41275</v>
      </c>
      <c r="G7781">
        <v>3</v>
      </c>
      <c r="H7781" t="s">
        <v>20622</v>
      </c>
      <c r="I7781" t="s">
        <v>20645</v>
      </c>
      <c r="J7781" t="s">
        <v>20646</v>
      </c>
    </row>
    <row r="7782" spans="1:10" x14ac:dyDescent="0.3">
      <c r="A7782" s="1">
        <v>41282</v>
      </c>
      <c r="B7782">
        <v>2013</v>
      </c>
      <c r="C7782">
        <v>1</v>
      </c>
      <c r="D7782" t="s">
        <v>20644</v>
      </c>
      <c r="E7782">
        <v>1</v>
      </c>
      <c r="F7782" s="1">
        <v>41275</v>
      </c>
      <c r="G7782">
        <v>2</v>
      </c>
      <c r="H7782" t="s">
        <v>20620</v>
      </c>
      <c r="I7782" t="s">
        <v>20645</v>
      </c>
      <c r="J7782" t="s">
        <v>20646</v>
      </c>
    </row>
    <row r="7783" spans="1:10" x14ac:dyDescent="0.3">
      <c r="A7783" s="1">
        <v>41282</v>
      </c>
      <c r="B7783">
        <v>2013</v>
      </c>
      <c r="C7783">
        <v>1</v>
      </c>
      <c r="D7783" t="s">
        <v>20644</v>
      </c>
      <c r="E7783">
        <v>1</v>
      </c>
      <c r="F7783" s="1">
        <v>41275</v>
      </c>
      <c r="G7783">
        <v>2</v>
      </c>
      <c r="H7783" t="s">
        <v>20620</v>
      </c>
      <c r="I7783" t="s">
        <v>20645</v>
      </c>
      <c r="J7783" t="s">
        <v>20646</v>
      </c>
    </row>
    <row r="7784" spans="1:10" x14ac:dyDescent="0.3">
      <c r="A7784" s="1">
        <v>41277</v>
      </c>
      <c r="B7784">
        <v>2013</v>
      </c>
      <c r="C7784">
        <v>1</v>
      </c>
      <c r="D7784" t="s">
        <v>20644</v>
      </c>
      <c r="E7784">
        <v>1</v>
      </c>
      <c r="F7784" s="1">
        <v>41275</v>
      </c>
      <c r="G7784">
        <v>4</v>
      </c>
      <c r="H7784" t="s">
        <v>20624</v>
      </c>
      <c r="I7784" t="s">
        <v>20645</v>
      </c>
      <c r="J7784" t="s">
        <v>20646</v>
      </c>
    </row>
    <row r="7785" spans="1:10" x14ac:dyDescent="0.3">
      <c r="A7785" s="1">
        <v>41300</v>
      </c>
      <c r="B7785">
        <v>2013</v>
      </c>
      <c r="C7785">
        <v>1</v>
      </c>
      <c r="D7785" t="s">
        <v>20644</v>
      </c>
      <c r="E7785">
        <v>1</v>
      </c>
      <c r="F7785" s="1">
        <v>41275</v>
      </c>
      <c r="G7785">
        <v>6</v>
      </c>
      <c r="H7785" t="s">
        <v>20621</v>
      </c>
      <c r="I7785" t="s">
        <v>20645</v>
      </c>
      <c r="J7785" t="s">
        <v>20646</v>
      </c>
    </row>
    <row r="7786" spans="1:10" x14ac:dyDescent="0.3">
      <c r="A7786" s="1">
        <v>41292</v>
      </c>
      <c r="B7786">
        <v>2013</v>
      </c>
      <c r="C7786">
        <v>1</v>
      </c>
      <c r="D7786" t="s">
        <v>20644</v>
      </c>
      <c r="E7786">
        <v>1</v>
      </c>
      <c r="F7786" s="1">
        <v>41275</v>
      </c>
      <c r="G7786">
        <v>5</v>
      </c>
      <c r="H7786" t="s">
        <v>20617</v>
      </c>
      <c r="I7786" t="s">
        <v>20645</v>
      </c>
      <c r="J7786" t="s">
        <v>20646</v>
      </c>
    </row>
    <row r="7787" spans="1:10" x14ac:dyDescent="0.3">
      <c r="A7787" s="1">
        <v>41295</v>
      </c>
      <c r="B7787">
        <v>2013</v>
      </c>
      <c r="C7787">
        <v>1</v>
      </c>
      <c r="D7787" t="s">
        <v>20644</v>
      </c>
      <c r="E7787">
        <v>1</v>
      </c>
      <c r="F7787" s="1">
        <v>41275</v>
      </c>
      <c r="G7787">
        <v>1</v>
      </c>
      <c r="H7787" t="s">
        <v>20625</v>
      </c>
      <c r="I7787" t="s">
        <v>20645</v>
      </c>
      <c r="J7787" t="s">
        <v>20646</v>
      </c>
    </row>
    <row r="7788" spans="1:10" x14ac:dyDescent="0.3">
      <c r="A7788" s="1">
        <v>41280</v>
      </c>
      <c r="B7788">
        <v>2013</v>
      </c>
      <c r="C7788">
        <v>1</v>
      </c>
      <c r="D7788" t="s">
        <v>20644</v>
      </c>
      <c r="E7788">
        <v>1</v>
      </c>
      <c r="F7788" s="1">
        <v>41275</v>
      </c>
      <c r="G7788">
        <v>0</v>
      </c>
      <c r="H7788" t="s">
        <v>20623</v>
      </c>
      <c r="I7788" t="s">
        <v>20645</v>
      </c>
      <c r="J7788" t="s">
        <v>20646</v>
      </c>
    </row>
    <row r="7789" spans="1:10" x14ac:dyDescent="0.3">
      <c r="A7789" s="1">
        <v>41277</v>
      </c>
      <c r="B7789">
        <v>2013</v>
      </c>
      <c r="C7789">
        <v>1</v>
      </c>
      <c r="D7789" t="s">
        <v>20644</v>
      </c>
      <c r="E7789">
        <v>1</v>
      </c>
      <c r="F7789" s="1">
        <v>41275</v>
      </c>
      <c r="G7789">
        <v>4</v>
      </c>
      <c r="H7789" t="s">
        <v>20624</v>
      </c>
      <c r="I7789" t="s">
        <v>20645</v>
      </c>
      <c r="J7789" t="s">
        <v>20646</v>
      </c>
    </row>
    <row r="7790" spans="1:10" x14ac:dyDescent="0.3">
      <c r="A7790" s="1">
        <v>41302</v>
      </c>
      <c r="B7790">
        <v>2013</v>
      </c>
      <c r="C7790">
        <v>1</v>
      </c>
      <c r="D7790" t="s">
        <v>20644</v>
      </c>
      <c r="E7790">
        <v>1</v>
      </c>
      <c r="F7790" s="1">
        <v>41275</v>
      </c>
      <c r="G7790">
        <v>1</v>
      </c>
      <c r="H7790" t="s">
        <v>20625</v>
      </c>
      <c r="I7790" t="s">
        <v>20645</v>
      </c>
      <c r="J7790" t="s">
        <v>20646</v>
      </c>
    </row>
    <row r="7791" spans="1:10" x14ac:dyDescent="0.3">
      <c r="A7791" s="1">
        <v>41276</v>
      </c>
      <c r="B7791">
        <v>2013</v>
      </c>
      <c r="C7791">
        <v>1</v>
      </c>
      <c r="D7791" t="s">
        <v>20644</v>
      </c>
      <c r="E7791">
        <v>1</v>
      </c>
      <c r="F7791" s="1">
        <v>41275</v>
      </c>
      <c r="G7791">
        <v>3</v>
      </c>
      <c r="H7791" t="s">
        <v>20622</v>
      </c>
      <c r="I7791" t="s">
        <v>20645</v>
      </c>
      <c r="J7791" t="s">
        <v>20646</v>
      </c>
    </row>
    <row r="7792" spans="1:10" x14ac:dyDescent="0.3">
      <c r="A7792" s="1">
        <v>41286</v>
      </c>
      <c r="B7792">
        <v>2013</v>
      </c>
      <c r="C7792">
        <v>1</v>
      </c>
      <c r="D7792" t="s">
        <v>20644</v>
      </c>
      <c r="E7792">
        <v>1</v>
      </c>
      <c r="F7792" s="1">
        <v>41275</v>
      </c>
      <c r="G7792">
        <v>6</v>
      </c>
      <c r="H7792" t="s">
        <v>20621</v>
      </c>
      <c r="I7792" t="s">
        <v>20645</v>
      </c>
      <c r="J7792" t="s">
        <v>20646</v>
      </c>
    </row>
    <row r="7793" spans="1:10" x14ac:dyDescent="0.3">
      <c r="A7793" s="1">
        <v>41282</v>
      </c>
      <c r="B7793">
        <v>2013</v>
      </c>
      <c r="C7793">
        <v>1</v>
      </c>
      <c r="D7793" t="s">
        <v>20644</v>
      </c>
      <c r="E7793">
        <v>1</v>
      </c>
      <c r="F7793" s="1">
        <v>41275</v>
      </c>
      <c r="G7793">
        <v>2</v>
      </c>
      <c r="H7793" t="s">
        <v>20620</v>
      </c>
      <c r="I7793" t="s">
        <v>20645</v>
      </c>
      <c r="J7793" t="s">
        <v>20646</v>
      </c>
    </row>
    <row r="7794" spans="1:10" x14ac:dyDescent="0.3">
      <c r="A7794" s="1">
        <v>41299</v>
      </c>
      <c r="B7794">
        <v>2013</v>
      </c>
      <c r="C7794">
        <v>1</v>
      </c>
      <c r="D7794" t="s">
        <v>20644</v>
      </c>
      <c r="E7794">
        <v>1</v>
      </c>
      <c r="F7794" s="1">
        <v>41275</v>
      </c>
      <c r="G7794">
        <v>5</v>
      </c>
      <c r="H7794" t="s">
        <v>20617</v>
      </c>
      <c r="I7794" t="s">
        <v>20645</v>
      </c>
      <c r="J7794" t="s">
        <v>20646</v>
      </c>
    </row>
    <row r="7795" spans="1:10" x14ac:dyDescent="0.3">
      <c r="A7795" s="1">
        <v>41295</v>
      </c>
      <c r="B7795">
        <v>2013</v>
      </c>
      <c r="C7795">
        <v>1</v>
      </c>
      <c r="D7795" t="s">
        <v>20644</v>
      </c>
      <c r="E7795">
        <v>1</v>
      </c>
      <c r="F7795" s="1">
        <v>41275</v>
      </c>
      <c r="G7795">
        <v>1</v>
      </c>
      <c r="H7795" t="s">
        <v>20625</v>
      </c>
      <c r="I7795" t="s">
        <v>20645</v>
      </c>
      <c r="J7795" t="s">
        <v>20646</v>
      </c>
    </row>
    <row r="7796" spans="1:10" x14ac:dyDescent="0.3">
      <c r="A7796" s="1">
        <v>41288</v>
      </c>
      <c r="B7796">
        <v>2013</v>
      </c>
      <c r="C7796">
        <v>1</v>
      </c>
      <c r="D7796" t="s">
        <v>20644</v>
      </c>
      <c r="E7796">
        <v>1</v>
      </c>
      <c r="F7796" s="1">
        <v>41275</v>
      </c>
      <c r="G7796">
        <v>1</v>
      </c>
      <c r="H7796" t="s">
        <v>20625</v>
      </c>
      <c r="I7796" t="s">
        <v>20645</v>
      </c>
      <c r="J7796" t="s">
        <v>20646</v>
      </c>
    </row>
    <row r="7797" spans="1:10" x14ac:dyDescent="0.3">
      <c r="A7797" s="1">
        <v>41278</v>
      </c>
      <c r="B7797">
        <v>2013</v>
      </c>
      <c r="C7797">
        <v>1</v>
      </c>
      <c r="D7797" t="s">
        <v>20644</v>
      </c>
      <c r="E7797">
        <v>1</v>
      </c>
      <c r="F7797" s="1">
        <v>41275</v>
      </c>
      <c r="G7797">
        <v>5</v>
      </c>
      <c r="H7797" t="s">
        <v>20617</v>
      </c>
      <c r="I7797" t="s">
        <v>20645</v>
      </c>
      <c r="J7797" t="s">
        <v>20646</v>
      </c>
    </row>
    <row r="7798" spans="1:10" x14ac:dyDescent="0.3">
      <c r="A7798" s="1">
        <v>41280</v>
      </c>
      <c r="B7798">
        <v>2013</v>
      </c>
      <c r="C7798">
        <v>1</v>
      </c>
      <c r="D7798" t="s">
        <v>20644</v>
      </c>
      <c r="E7798">
        <v>1</v>
      </c>
      <c r="F7798" s="1">
        <v>41275</v>
      </c>
      <c r="G7798">
        <v>0</v>
      </c>
      <c r="H7798" t="s">
        <v>20623</v>
      </c>
      <c r="I7798" t="s">
        <v>20645</v>
      </c>
      <c r="J7798" t="s">
        <v>20646</v>
      </c>
    </row>
    <row r="7799" spans="1:10" x14ac:dyDescent="0.3">
      <c r="A7799" s="1">
        <v>41287</v>
      </c>
      <c r="B7799">
        <v>2013</v>
      </c>
      <c r="C7799">
        <v>1</v>
      </c>
      <c r="D7799" t="s">
        <v>20644</v>
      </c>
      <c r="E7799">
        <v>1</v>
      </c>
      <c r="F7799" s="1">
        <v>41275</v>
      </c>
      <c r="G7799">
        <v>0</v>
      </c>
      <c r="H7799" t="s">
        <v>20623</v>
      </c>
      <c r="I7799" t="s">
        <v>20645</v>
      </c>
      <c r="J7799" t="s">
        <v>20646</v>
      </c>
    </row>
    <row r="7800" spans="1:10" x14ac:dyDescent="0.3">
      <c r="A7800" s="1">
        <v>41289</v>
      </c>
      <c r="B7800">
        <v>2013</v>
      </c>
      <c r="C7800">
        <v>1</v>
      </c>
      <c r="D7800" t="s">
        <v>20644</v>
      </c>
      <c r="E7800">
        <v>1</v>
      </c>
      <c r="F7800" s="1">
        <v>41275</v>
      </c>
      <c r="G7800">
        <v>2</v>
      </c>
      <c r="H7800" t="s">
        <v>20620</v>
      </c>
      <c r="I7800" t="s">
        <v>20645</v>
      </c>
      <c r="J7800" t="s">
        <v>20646</v>
      </c>
    </row>
    <row r="7801" spans="1:10" x14ac:dyDescent="0.3">
      <c r="A7801" s="1">
        <v>41283</v>
      </c>
      <c r="B7801">
        <v>2013</v>
      </c>
      <c r="C7801">
        <v>1</v>
      </c>
      <c r="D7801" t="s">
        <v>20644</v>
      </c>
      <c r="E7801">
        <v>1</v>
      </c>
      <c r="F7801" s="1">
        <v>41275</v>
      </c>
      <c r="G7801">
        <v>3</v>
      </c>
      <c r="H7801" t="s">
        <v>20622</v>
      </c>
      <c r="I7801" t="s">
        <v>20645</v>
      </c>
      <c r="J7801" t="s">
        <v>20646</v>
      </c>
    </row>
    <row r="7802" spans="1:10" x14ac:dyDescent="0.3">
      <c r="A7802" s="1">
        <v>41295</v>
      </c>
      <c r="B7802">
        <v>2013</v>
      </c>
      <c r="C7802">
        <v>1</v>
      </c>
      <c r="D7802" t="s">
        <v>20644</v>
      </c>
      <c r="E7802">
        <v>1</v>
      </c>
      <c r="F7802" s="1">
        <v>41275</v>
      </c>
      <c r="G7802">
        <v>1</v>
      </c>
      <c r="H7802" t="s">
        <v>20625</v>
      </c>
      <c r="I7802" t="s">
        <v>20645</v>
      </c>
      <c r="J7802" t="s">
        <v>20646</v>
      </c>
    </row>
    <row r="7803" spans="1:10" x14ac:dyDescent="0.3">
      <c r="A7803" s="1">
        <v>41295</v>
      </c>
      <c r="B7803">
        <v>2013</v>
      </c>
      <c r="C7803">
        <v>1</v>
      </c>
      <c r="D7803" t="s">
        <v>20644</v>
      </c>
      <c r="E7803">
        <v>1</v>
      </c>
      <c r="F7803" s="1">
        <v>41275</v>
      </c>
      <c r="G7803">
        <v>1</v>
      </c>
      <c r="H7803" t="s">
        <v>20625</v>
      </c>
      <c r="I7803" t="s">
        <v>20645</v>
      </c>
      <c r="J7803" t="s">
        <v>20646</v>
      </c>
    </row>
    <row r="7804" spans="1:10" x14ac:dyDescent="0.3">
      <c r="A7804" s="1">
        <v>41297</v>
      </c>
      <c r="B7804">
        <v>2013</v>
      </c>
      <c r="C7804">
        <v>1</v>
      </c>
      <c r="D7804" t="s">
        <v>20644</v>
      </c>
      <c r="E7804">
        <v>1</v>
      </c>
      <c r="F7804" s="1">
        <v>41275</v>
      </c>
      <c r="G7804">
        <v>3</v>
      </c>
      <c r="H7804" t="s">
        <v>20622</v>
      </c>
      <c r="I7804" t="s">
        <v>20645</v>
      </c>
      <c r="J7804" t="s">
        <v>20646</v>
      </c>
    </row>
    <row r="7805" spans="1:10" x14ac:dyDescent="0.3">
      <c r="A7805" s="1">
        <v>41279</v>
      </c>
      <c r="B7805">
        <v>2013</v>
      </c>
      <c r="C7805">
        <v>1</v>
      </c>
      <c r="D7805" t="s">
        <v>20644</v>
      </c>
      <c r="E7805">
        <v>1</v>
      </c>
      <c r="F7805" s="1">
        <v>41275</v>
      </c>
      <c r="G7805">
        <v>6</v>
      </c>
      <c r="H7805" t="s">
        <v>20621</v>
      </c>
      <c r="I7805" t="s">
        <v>20645</v>
      </c>
      <c r="J7805" t="s">
        <v>20646</v>
      </c>
    </row>
    <row r="7806" spans="1:10" x14ac:dyDescent="0.3">
      <c r="A7806" s="1">
        <v>41281</v>
      </c>
      <c r="B7806">
        <v>2013</v>
      </c>
      <c r="C7806">
        <v>1</v>
      </c>
      <c r="D7806" t="s">
        <v>20644</v>
      </c>
      <c r="E7806">
        <v>1</v>
      </c>
      <c r="F7806" s="1">
        <v>41275</v>
      </c>
      <c r="G7806">
        <v>1</v>
      </c>
      <c r="H7806" t="s">
        <v>20625</v>
      </c>
      <c r="I7806" t="s">
        <v>20645</v>
      </c>
      <c r="J7806" t="s">
        <v>20646</v>
      </c>
    </row>
    <row r="7807" spans="1:10" x14ac:dyDescent="0.3">
      <c r="A7807" s="1">
        <v>41285</v>
      </c>
      <c r="B7807">
        <v>2013</v>
      </c>
      <c r="C7807">
        <v>1</v>
      </c>
      <c r="D7807" t="s">
        <v>20644</v>
      </c>
      <c r="E7807">
        <v>1</v>
      </c>
      <c r="F7807" s="1">
        <v>41275</v>
      </c>
      <c r="G7807">
        <v>5</v>
      </c>
      <c r="H7807" t="s">
        <v>20617</v>
      </c>
      <c r="I7807" t="s">
        <v>20645</v>
      </c>
      <c r="J7807" t="s">
        <v>20646</v>
      </c>
    </row>
    <row r="7808" spans="1:10" x14ac:dyDescent="0.3">
      <c r="A7808" s="1">
        <v>41278</v>
      </c>
      <c r="B7808">
        <v>2013</v>
      </c>
      <c r="C7808">
        <v>1</v>
      </c>
      <c r="D7808" t="s">
        <v>20644</v>
      </c>
      <c r="E7808">
        <v>1</v>
      </c>
      <c r="F7808" s="1">
        <v>41275</v>
      </c>
      <c r="G7808">
        <v>5</v>
      </c>
      <c r="H7808" t="s">
        <v>20617</v>
      </c>
      <c r="I7808" t="s">
        <v>20645</v>
      </c>
      <c r="J7808" t="s">
        <v>20646</v>
      </c>
    </row>
    <row r="7809" spans="1:10" x14ac:dyDescent="0.3">
      <c r="A7809" s="1">
        <v>41285</v>
      </c>
      <c r="B7809">
        <v>2013</v>
      </c>
      <c r="C7809">
        <v>1</v>
      </c>
      <c r="D7809" t="s">
        <v>20644</v>
      </c>
      <c r="E7809">
        <v>1</v>
      </c>
      <c r="F7809" s="1">
        <v>41275</v>
      </c>
      <c r="G7809">
        <v>5</v>
      </c>
      <c r="H7809" t="s">
        <v>20617</v>
      </c>
      <c r="I7809" t="s">
        <v>20645</v>
      </c>
      <c r="J7809" t="s">
        <v>20646</v>
      </c>
    </row>
    <row r="7810" spans="1:10" x14ac:dyDescent="0.3">
      <c r="A7810" s="1">
        <v>41275</v>
      </c>
      <c r="B7810">
        <v>2013</v>
      </c>
      <c r="C7810">
        <v>1</v>
      </c>
      <c r="D7810" t="s">
        <v>20644</v>
      </c>
      <c r="E7810">
        <v>1</v>
      </c>
      <c r="F7810" s="1">
        <v>41275</v>
      </c>
      <c r="G7810">
        <v>2</v>
      </c>
      <c r="H7810" t="s">
        <v>20620</v>
      </c>
      <c r="I7810" t="s">
        <v>20645</v>
      </c>
      <c r="J7810" t="s">
        <v>20646</v>
      </c>
    </row>
    <row r="7811" spans="1:10" x14ac:dyDescent="0.3">
      <c r="A7811" s="1">
        <v>41294</v>
      </c>
      <c r="B7811">
        <v>2013</v>
      </c>
      <c r="C7811">
        <v>1</v>
      </c>
      <c r="D7811" t="s">
        <v>20644</v>
      </c>
      <c r="E7811">
        <v>1</v>
      </c>
      <c r="F7811" s="1">
        <v>41275</v>
      </c>
      <c r="G7811">
        <v>0</v>
      </c>
      <c r="H7811" t="s">
        <v>20623</v>
      </c>
      <c r="I7811" t="s">
        <v>20645</v>
      </c>
      <c r="J7811" t="s">
        <v>20646</v>
      </c>
    </row>
    <row r="7812" spans="1:10" x14ac:dyDescent="0.3">
      <c r="A7812" s="1">
        <v>41277</v>
      </c>
      <c r="B7812">
        <v>2013</v>
      </c>
      <c r="C7812">
        <v>1</v>
      </c>
      <c r="D7812" t="s">
        <v>20644</v>
      </c>
      <c r="E7812">
        <v>1</v>
      </c>
      <c r="F7812" s="1">
        <v>41275</v>
      </c>
      <c r="G7812">
        <v>4</v>
      </c>
      <c r="H7812" t="s">
        <v>20624</v>
      </c>
      <c r="I7812" t="s">
        <v>20645</v>
      </c>
      <c r="J7812" t="s">
        <v>20646</v>
      </c>
    </row>
    <row r="7813" spans="1:10" x14ac:dyDescent="0.3">
      <c r="A7813" s="1">
        <v>41294</v>
      </c>
      <c r="B7813">
        <v>2013</v>
      </c>
      <c r="C7813">
        <v>1</v>
      </c>
      <c r="D7813" t="s">
        <v>20644</v>
      </c>
      <c r="E7813">
        <v>1</v>
      </c>
      <c r="F7813" s="1">
        <v>41275</v>
      </c>
      <c r="G7813">
        <v>0</v>
      </c>
      <c r="H7813" t="s">
        <v>20623</v>
      </c>
      <c r="I7813" t="s">
        <v>20645</v>
      </c>
      <c r="J7813" t="s">
        <v>20646</v>
      </c>
    </row>
    <row r="7814" spans="1:10" x14ac:dyDescent="0.3">
      <c r="A7814" s="1">
        <v>41300</v>
      </c>
      <c r="B7814">
        <v>2013</v>
      </c>
      <c r="C7814">
        <v>1</v>
      </c>
      <c r="D7814" t="s">
        <v>20644</v>
      </c>
      <c r="E7814">
        <v>1</v>
      </c>
      <c r="F7814" s="1">
        <v>41275</v>
      </c>
      <c r="G7814">
        <v>6</v>
      </c>
      <c r="H7814" t="s">
        <v>20621</v>
      </c>
      <c r="I7814" t="s">
        <v>20645</v>
      </c>
      <c r="J7814" t="s">
        <v>20646</v>
      </c>
    </row>
    <row r="7815" spans="1:10" x14ac:dyDescent="0.3">
      <c r="A7815" s="1">
        <v>41293</v>
      </c>
      <c r="B7815">
        <v>2013</v>
      </c>
      <c r="C7815">
        <v>1</v>
      </c>
      <c r="D7815" t="s">
        <v>20644</v>
      </c>
      <c r="E7815">
        <v>1</v>
      </c>
      <c r="F7815" s="1">
        <v>41275</v>
      </c>
      <c r="G7815">
        <v>6</v>
      </c>
      <c r="H7815" t="s">
        <v>20621</v>
      </c>
      <c r="I7815" t="s">
        <v>20645</v>
      </c>
      <c r="J7815" t="s">
        <v>20646</v>
      </c>
    </row>
    <row r="7816" spans="1:10" x14ac:dyDescent="0.3">
      <c r="A7816" s="1">
        <v>41287</v>
      </c>
      <c r="B7816">
        <v>2013</v>
      </c>
      <c r="C7816">
        <v>1</v>
      </c>
      <c r="D7816" t="s">
        <v>20644</v>
      </c>
      <c r="E7816">
        <v>1</v>
      </c>
      <c r="F7816" s="1">
        <v>41275</v>
      </c>
      <c r="G7816">
        <v>0</v>
      </c>
      <c r="H7816" t="s">
        <v>20623</v>
      </c>
      <c r="I7816" t="s">
        <v>20645</v>
      </c>
      <c r="J7816" t="s">
        <v>20646</v>
      </c>
    </row>
    <row r="7817" spans="1:10" x14ac:dyDescent="0.3">
      <c r="A7817" s="1">
        <v>41286</v>
      </c>
      <c r="B7817">
        <v>2013</v>
      </c>
      <c r="C7817">
        <v>1</v>
      </c>
      <c r="D7817" t="s">
        <v>20644</v>
      </c>
      <c r="E7817">
        <v>1</v>
      </c>
      <c r="F7817" s="1">
        <v>41275</v>
      </c>
      <c r="G7817">
        <v>6</v>
      </c>
      <c r="H7817" t="s">
        <v>20621</v>
      </c>
      <c r="I7817" t="s">
        <v>20645</v>
      </c>
      <c r="J7817" t="s">
        <v>20646</v>
      </c>
    </row>
    <row r="7818" spans="1:10" x14ac:dyDescent="0.3">
      <c r="A7818" s="1">
        <v>41277</v>
      </c>
      <c r="B7818">
        <v>2013</v>
      </c>
      <c r="C7818">
        <v>1</v>
      </c>
      <c r="D7818" t="s">
        <v>20644</v>
      </c>
      <c r="E7818">
        <v>1</v>
      </c>
      <c r="F7818" s="1">
        <v>41275</v>
      </c>
      <c r="G7818">
        <v>4</v>
      </c>
      <c r="H7818" t="s">
        <v>20624</v>
      </c>
      <c r="I7818" t="s">
        <v>20645</v>
      </c>
      <c r="J7818" t="s">
        <v>20646</v>
      </c>
    </row>
    <row r="7819" spans="1:10" x14ac:dyDescent="0.3">
      <c r="A7819" s="1">
        <v>41302</v>
      </c>
      <c r="B7819">
        <v>2013</v>
      </c>
      <c r="C7819">
        <v>1</v>
      </c>
      <c r="D7819" t="s">
        <v>20644</v>
      </c>
      <c r="E7819">
        <v>1</v>
      </c>
      <c r="F7819" s="1">
        <v>41275</v>
      </c>
      <c r="G7819">
        <v>1</v>
      </c>
      <c r="H7819" t="s">
        <v>20625</v>
      </c>
      <c r="I7819" t="s">
        <v>20645</v>
      </c>
      <c r="J7819" t="s">
        <v>20646</v>
      </c>
    </row>
    <row r="7820" spans="1:10" x14ac:dyDescent="0.3">
      <c r="A7820" s="1">
        <v>41289</v>
      </c>
      <c r="B7820">
        <v>2013</v>
      </c>
      <c r="C7820">
        <v>1</v>
      </c>
      <c r="D7820" t="s">
        <v>20644</v>
      </c>
      <c r="E7820">
        <v>1</v>
      </c>
      <c r="F7820" s="1">
        <v>41275</v>
      </c>
      <c r="G7820">
        <v>2</v>
      </c>
      <c r="H7820" t="s">
        <v>20620</v>
      </c>
      <c r="I7820" t="s">
        <v>20645</v>
      </c>
      <c r="J7820" t="s">
        <v>20646</v>
      </c>
    </row>
    <row r="7821" spans="1:10" x14ac:dyDescent="0.3">
      <c r="A7821" s="1">
        <v>41298</v>
      </c>
      <c r="B7821">
        <v>2013</v>
      </c>
      <c r="C7821">
        <v>1</v>
      </c>
      <c r="D7821" t="s">
        <v>20644</v>
      </c>
      <c r="E7821">
        <v>1</v>
      </c>
      <c r="F7821" s="1">
        <v>41275</v>
      </c>
      <c r="G7821">
        <v>4</v>
      </c>
      <c r="H7821" t="s">
        <v>20624</v>
      </c>
      <c r="I7821" t="s">
        <v>20645</v>
      </c>
      <c r="J7821" t="s">
        <v>20646</v>
      </c>
    </row>
    <row r="7822" spans="1:10" x14ac:dyDescent="0.3">
      <c r="A7822" s="1">
        <v>41289</v>
      </c>
      <c r="B7822">
        <v>2013</v>
      </c>
      <c r="C7822">
        <v>1</v>
      </c>
      <c r="D7822" t="s">
        <v>20644</v>
      </c>
      <c r="E7822">
        <v>1</v>
      </c>
      <c r="F7822" s="1">
        <v>41275</v>
      </c>
      <c r="G7822">
        <v>2</v>
      </c>
      <c r="H7822" t="s">
        <v>20620</v>
      </c>
      <c r="I7822" t="s">
        <v>20645</v>
      </c>
      <c r="J7822" t="s">
        <v>20646</v>
      </c>
    </row>
    <row r="7823" spans="1:10" x14ac:dyDescent="0.3">
      <c r="A7823" s="1">
        <v>41289</v>
      </c>
      <c r="B7823">
        <v>2013</v>
      </c>
      <c r="C7823">
        <v>1</v>
      </c>
      <c r="D7823" t="s">
        <v>20644</v>
      </c>
      <c r="E7823">
        <v>1</v>
      </c>
      <c r="F7823" s="1">
        <v>41275</v>
      </c>
      <c r="G7823">
        <v>2</v>
      </c>
      <c r="H7823" t="s">
        <v>20620</v>
      </c>
      <c r="I7823" t="s">
        <v>20645</v>
      </c>
      <c r="J7823" t="s">
        <v>20646</v>
      </c>
    </row>
    <row r="7824" spans="1:10" x14ac:dyDescent="0.3">
      <c r="A7824" s="1">
        <v>41300</v>
      </c>
      <c r="B7824">
        <v>2013</v>
      </c>
      <c r="C7824">
        <v>1</v>
      </c>
      <c r="D7824" t="s">
        <v>20644</v>
      </c>
      <c r="E7824">
        <v>1</v>
      </c>
      <c r="F7824" s="1">
        <v>41275</v>
      </c>
      <c r="G7824">
        <v>6</v>
      </c>
      <c r="H7824" t="s">
        <v>20621</v>
      </c>
      <c r="I7824" t="s">
        <v>20645</v>
      </c>
      <c r="J7824" t="s">
        <v>20646</v>
      </c>
    </row>
    <row r="7825" spans="1:10" x14ac:dyDescent="0.3">
      <c r="A7825" s="1">
        <v>41298</v>
      </c>
      <c r="B7825">
        <v>2013</v>
      </c>
      <c r="C7825">
        <v>1</v>
      </c>
      <c r="D7825" t="s">
        <v>20644</v>
      </c>
      <c r="E7825">
        <v>1</v>
      </c>
      <c r="F7825" s="1">
        <v>41275</v>
      </c>
      <c r="G7825">
        <v>4</v>
      </c>
      <c r="H7825" t="s">
        <v>20624</v>
      </c>
      <c r="I7825" t="s">
        <v>20645</v>
      </c>
      <c r="J7825" t="s">
        <v>20646</v>
      </c>
    </row>
    <row r="7826" spans="1:10" x14ac:dyDescent="0.3">
      <c r="A7826" s="1">
        <v>41283</v>
      </c>
      <c r="B7826">
        <v>2013</v>
      </c>
      <c r="C7826">
        <v>1</v>
      </c>
      <c r="D7826" t="s">
        <v>20644</v>
      </c>
      <c r="E7826">
        <v>1</v>
      </c>
      <c r="F7826" s="1">
        <v>41275</v>
      </c>
      <c r="G7826">
        <v>3</v>
      </c>
      <c r="H7826" t="s">
        <v>20622</v>
      </c>
      <c r="I7826" t="s">
        <v>20645</v>
      </c>
      <c r="J7826" t="s">
        <v>20646</v>
      </c>
    </row>
    <row r="7827" spans="1:10" x14ac:dyDescent="0.3">
      <c r="A7827" s="1">
        <v>41297</v>
      </c>
      <c r="B7827">
        <v>2013</v>
      </c>
      <c r="C7827">
        <v>1</v>
      </c>
      <c r="D7827" t="s">
        <v>20644</v>
      </c>
      <c r="E7827">
        <v>1</v>
      </c>
      <c r="F7827" s="1">
        <v>41275</v>
      </c>
      <c r="G7827">
        <v>3</v>
      </c>
      <c r="H7827" t="s">
        <v>20622</v>
      </c>
      <c r="I7827" t="s">
        <v>20645</v>
      </c>
      <c r="J7827" t="s">
        <v>20646</v>
      </c>
    </row>
    <row r="7828" spans="1:10" x14ac:dyDescent="0.3">
      <c r="A7828" s="1">
        <v>41302</v>
      </c>
      <c r="B7828">
        <v>2013</v>
      </c>
      <c r="C7828">
        <v>1</v>
      </c>
      <c r="D7828" t="s">
        <v>20644</v>
      </c>
      <c r="E7828">
        <v>1</v>
      </c>
      <c r="F7828" s="1">
        <v>41275</v>
      </c>
      <c r="G7828">
        <v>1</v>
      </c>
      <c r="H7828" t="s">
        <v>20625</v>
      </c>
      <c r="I7828" t="s">
        <v>20645</v>
      </c>
      <c r="J7828" t="s">
        <v>20646</v>
      </c>
    </row>
    <row r="7829" spans="1:10" x14ac:dyDescent="0.3">
      <c r="A7829" s="1">
        <v>41281</v>
      </c>
      <c r="B7829">
        <v>2013</v>
      </c>
      <c r="C7829">
        <v>1</v>
      </c>
      <c r="D7829" t="s">
        <v>20644</v>
      </c>
      <c r="E7829">
        <v>1</v>
      </c>
      <c r="F7829" s="1">
        <v>41275</v>
      </c>
      <c r="G7829">
        <v>1</v>
      </c>
      <c r="H7829" t="s">
        <v>20625</v>
      </c>
      <c r="I7829" t="s">
        <v>20645</v>
      </c>
      <c r="J7829" t="s">
        <v>20646</v>
      </c>
    </row>
    <row r="7830" spans="1:10" x14ac:dyDescent="0.3">
      <c r="A7830" s="1">
        <v>41291</v>
      </c>
      <c r="B7830">
        <v>2013</v>
      </c>
      <c r="C7830">
        <v>1</v>
      </c>
      <c r="D7830" t="s">
        <v>20644</v>
      </c>
      <c r="E7830">
        <v>1</v>
      </c>
      <c r="F7830" s="1">
        <v>41275</v>
      </c>
      <c r="G7830">
        <v>4</v>
      </c>
      <c r="H7830" t="s">
        <v>20624</v>
      </c>
      <c r="I7830" t="s">
        <v>20645</v>
      </c>
      <c r="J7830" t="s">
        <v>20646</v>
      </c>
    </row>
    <row r="7831" spans="1:10" x14ac:dyDescent="0.3">
      <c r="A7831" s="1">
        <v>41293</v>
      </c>
      <c r="B7831">
        <v>2013</v>
      </c>
      <c r="C7831">
        <v>1</v>
      </c>
      <c r="D7831" t="s">
        <v>20644</v>
      </c>
      <c r="E7831">
        <v>1</v>
      </c>
      <c r="F7831" s="1">
        <v>41275</v>
      </c>
      <c r="G7831">
        <v>6</v>
      </c>
      <c r="H7831" t="s">
        <v>20621</v>
      </c>
      <c r="I7831" t="s">
        <v>20645</v>
      </c>
      <c r="J7831" t="s">
        <v>20646</v>
      </c>
    </row>
    <row r="7832" spans="1:10" x14ac:dyDescent="0.3">
      <c r="A7832" s="1">
        <v>41278</v>
      </c>
      <c r="B7832">
        <v>2013</v>
      </c>
      <c r="C7832">
        <v>1</v>
      </c>
      <c r="D7832" t="s">
        <v>20644</v>
      </c>
      <c r="E7832">
        <v>1</v>
      </c>
      <c r="F7832" s="1">
        <v>41275</v>
      </c>
      <c r="G7832">
        <v>5</v>
      </c>
      <c r="H7832" t="s">
        <v>20617</v>
      </c>
      <c r="I7832" t="s">
        <v>20645</v>
      </c>
      <c r="J7832" t="s">
        <v>20646</v>
      </c>
    </row>
    <row r="7833" spans="1:10" x14ac:dyDescent="0.3">
      <c r="A7833" s="1">
        <v>41279</v>
      </c>
      <c r="B7833">
        <v>2013</v>
      </c>
      <c r="C7833">
        <v>1</v>
      </c>
      <c r="D7833" t="s">
        <v>20644</v>
      </c>
      <c r="E7833">
        <v>1</v>
      </c>
      <c r="F7833" s="1">
        <v>41275</v>
      </c>
      <c r="G7833">
        <v>6</v>
      </c>
      <c r="H7833" t="s">
        <v>20621</v>
      </c>
      <c r="I7833" t="s">
        <v>20645</v>
      </c>
      <c r="J7833" t="s">
        <v>20646</v>
      </c>
    </row>
    <row r="7834" spans="1:10" x14ac:dyDescent="0.3">
      <c r="A7834" s="1">
        <v>41297</v>
      </c>
      <c r="B7834">
        <v>2013</v>
      </c>
      <c r="C7834">
        <v>1</v>
      </c>
      <c r="D7834" t="s">
        <v>20644</v>
      </c>
      <c r="E7834">
        <v>1</v>
      </c>
      <c r="F7834" s="1">
        <v>41275</v>
      </c>
      <c r="G7834">
        <v>3</v>
      </c>
      <c r="H7834" t="s">
        <v>20622</v>
      </c>
      <c r="I7834" t="s">
        <v>20645</v>
      </c>
      <c r="J7834" t="s">
        <v>20646</v>
      </c>
    </row>
    <row r="7835" spans="1:10" x14ac:dyDescent="0.3">
      <c r="A7835" s="1">
        <v>41281</v>
      </c>
      <c r="B7835">
        <v>2013</v>
      </c>
      <c r="C7835">
        <v>1</v>
      </c>
      <c r="D7835" t="s">
        <v>20644</v>
      </c>
      <c r="E7835">
        <v>1</v>
      </c>
      <c r="F7835" s="1">
        <v>41275</v>
      </c>
      <c r="G7835">
        <v>1</v>
      </c>
      <c r="H7835" t="s">
        <v>20625</v>
      </c>
      <c r="I7835" t="s">
        <v>20645</v>
      </c>
      <c r="J7835" t="s">
        <v>20646</v>
      </c>
    </row>
    <row r="7836" spans="1:10" x14ac:dyDescent="0.3">
      <c r="A7836" s="1">
        <v>41275</v>
      </c>
      <c r="B7836">
        <v>2013</v>
      </c>
      <c r="C7836">
        <v>1</v>
      </c>
      <c r="D7836" t="s">
        <v>20644</v>
      </c>
      <c r="E7836">
        <v>1</v>
      </c>
      <c r="F7836" s="1">
        <v>41275</v>
      </c>
      <c r="G7836">
        <v>2</v>
      </c>
      <c r="H7836" t="s">
        <v>20620</v>
      </c>
      <c r="I7836" t="s">
        <v>20645</v>
      </c>
      <c r="J7836" t="s">
        <v>20646</v>
      </c>
    </row>
    <row r="7837" spans="1:10" x14ac:dyDescent="0.3">
      <c r="A7837" s="1">
        <v>41282</v>
      </c>
      <c r="B7837">
        <v>2013</v>
      </c>
      <c r="C7837">
        <v>1</v>
      </c>
      <c r="D7837" t="s">
        <v>20644</v>
      </c>
      <c r="E7837">
        <v>1</v>
      </c>
      <c r="F7837" s="1">
        <v>41275</v>
      </c>
      <c r="G7837">
        <v>2</v>
      </c>
      <c r="H7837" t="s">
        <v>20620</v>
      </c>
      <c r="I7837" t="s">
        <v>20645</v>
      </c>
      <c r="J7837" t="s">
        <v>20646</v>
      </c>
    </row>
    <row r="7838" spans="1:10" x14ac:dyDescent="0.3">
      <c r="A7838" s="1">
        <v>41300</v>
      </c>
      <c r="B7838">
        <v>2013</v>
      </c>
      <c r="C7838">
        <v>1</v>
      </c>
      <c r="D7838" t="s">
        <v>20644</v>
      </c>
      <c r="E7838">
        <v>1</v>
      </c>
      <c r="F7838" s="1">
        <v>41275</v>
      </c>
      <c r="G7838">
        <v>6</v>
      </c>
      <c r="H7838" t="s">
        <v>20621</v>
      </c>
      <c r="I7838" t="s">
        <v>20645</v>
      </c>
      <c r="J7838" t="s">
        <v>20646</v>
      </c>
    </row>
    <row r="7839" spans="1:10" x14ac:dyDescent="0.3">
      <c r="A7839" s="1">
        <v>41278</v>
      </c>
      <c r="B7839">
        <v>2013</v>
      </c>
      <c r="C7839">
        <v>1</v>
      </c>
      <c r="D7839" t="s">
        <v>20644</v>
      </c>
      <c r="E7839">
        <v>1</v>
      </c>
      <c r="F7839" s="1">
        <v>41275</v>
      </c>
      <c r="G7839">
        <v>5</v>
      </c>
      <c r="H7839" t="s">
        <v>20617</v>
      </c>
      <c r="I7839" t="s">
        <v>20645</v>
      </c>
      <c r="J7839" t="s">
        <v>20646</v>
      </c>
    </row>
    <row r="7840" spans="1:10" x14ac:dyDescent="0.3">
      <c r="A7840" s="1">
        <v>41302</v>
      </c>
      <c r="B7840">
        <v>2013</v>
      </c>
      <c r="C7840">
        <v>1</v>
      </c>
      <c r="D7840" t="s">
        <v>20644</v>
      </c>
      <c r="E7840">
        <v>1</v>
      </c>
      <c r="F7840" s="1">
        <v>41275</v>
      </c>
      <c r="G7840">
        <v>1</v>
      </c>
      <c r="H7840" t="s">
        <v>20625</v>
      </c>
      <c r="I7840" t="s">
        <v>20645</v>
      </c>
      <c r="J7840" t="s">
        <v>20646</v>
      </c>
    </row>
    <row r="7841" spans="1:10" x14ac:dyDescent="0.3">
      <c r="A7841" s="1">
        <v>41287</v>
      </c>
      <c r="B7841">
        <v>2013</v>
      </c>
      <c r="C7841">
        <v>1</v>
      </c>
      <c r="D7841" t="s">
        <v>20644</v>
      </c>
      <c r="E7841">
        <v>1</v>
      </c>
      <c r="F7841" s="1">
        <v>41275</v>
      </c>
      <c r="G7841">
        <v>0</v>
      </c>
      <c r="H7841" t="s">
        <v>20623</v>
      </c>
      <c r="I7841" t="s">
        <v>20645</v>
      </c>
      <c r="J7841" t="s">
        <v>20646</v>
      </c>
    </row>
    <row r="7842" spans="1:10" x14ac:dyDescent="0.3">
      <c r="A7842" s="1">
        <v>41295</v>
      </c>
      <c r="B7842">
        <v>2013</v>
      </c>
      <c r="C7842">
        <v>1</v>
      </c>
      <c r="D7842" t="s">
        <v>20644</v>
      </c>
      <c r="E7842">
        <v>1</v>
      </c>
      <c r="F7842" s="1">
        <v>41275</v>
      </c>
      <c r="G7842">
        <v>1</v>
      </c>
      <c r="H7842" t="s">
        <v>20625</v>
      </c>
      <c r="I7842" t="s">
        <v>20645</v>
      </c>
      <c r="J7842" t="s">
        <v>20646</v>
      </c>
    </row>
    <row r="7843" spans="1:10" x14ac:dyDescent="0.3">
      <c r="A7843" s="1">
        <v>41298</v>
      </c>
      <c r="B7843">
        <v>2013</v>
      </c>
      <c r="C7843">
        <v>1</v>
      </c>
      <c r="D7843" t="s">
        <v>20644</v>
      </c>
      <c r="E7843">
        <v>1</v>
      </c>
      <c r="F7843" s="1">
        <v>41275</v>
      </c>
      <c r="G7843">
        <v>4</v>
      </c>
      <c r="H7843" t="s">
        <v>20624</v>
      </c>
      <c r="I7843" t="s">
        <v>20645</v>
      </c>
      <c r="J7843" t="s">
        <v>20646</v>
      </c>
    </row>
    <row r="7844" spans="1:10" x14ac:dyDescent="0.3">
      <c r="A7844" s="1">
        <v>41295</v>
      </c>
      <c r="B7844">
        <v>2013</v>
      </c>
      <c r="C7844">
        <v>1</v>
      </c>
      <c r="D7844" t="s">
        <v>20644</v>
      </c>
      <c r="E7844">
        <v>1</v>
      </c>
      <c r="F7844" s="1">
        <v>41275</v>
      </c>
      <c r="G7844">
        <v>1</v>
      </c>
      <c r="H7844" t="s">
        <v>20625</v>
      </c>
      <c r="I7844" t="s">
        <v>20645</v>
      </c>
      <c r="J7844" t="s">
        <v>20646</v>
      </c>
    </row>
    <row r="7845" spans="1:10" x14ac:dyDescent="0.3">
      <c r="A7845" s="1">
        <v>41276</v>
      </c>
      <c r="B7845">
        <v>2013</v>
      </c>
      <c r="C7845">
        <v>1</v>
      </c>
      <c r="D7845" t="s">
        <v>20644</v>
      </c>
      <c r="E7845">
        <v>1</v>
      </c>
      <c r="F7845" s="1">
        <v>41275</v>
      </c>
      <c r="G7845">
        <v>3</v>
      </c>
      <c r="H7845" t="s">
        <v>20622</v>
      </c>
      <c r="I7845" t="s">
        <v>20645</v>
      </c>
      <c r="J7845" t="s">
        <v>20646</v>
      </c>
    </row>
    <row r="7846" spans="1:10" x14ac:dyDescent="0.3">
      <c r="A7846" s="1">
        <v>41285</v>
      </c>
      <c r="B7846">
        <v>2013</v>
      </c>
      <c r="C7846">
        <v>1</v>
      </c>
      <c r="D7846" t="s">
        <v>20644</v>
      </c>
      <c r="E7846">
        <v>1</v>
      </c>
      <c r="F7846" s="1">
        <v>41275</v>
      </c>
      <c r="G7846">
        <v>5</v>
      </c>
      <c r="H7846" t="s">
        <v>20617</v>
      </c>
      <c r="I7846" t="s">
        <v>20645</v>
      </c>
      <c r="J7846" t="s">
        <v>20646</v>
      </c>
    </row>
    <row r="7847" spans="1:10" x14ac:dyDescent="0.3">
      <c r="A7847" s="1">
        <v>41283</v>
      </c>
      <c r="B7847">
        <v>2013</v>
      </c>
      <c r="C7847">
        <v>1</v>
      </c>
      <c r="D7847" t="s">
        <v>20644</v>
      </c>
      <c r="E7847">
        <v>1</v>
      </c>
      <c r="F7847" s="1">
        <v>41275</v>
      </c>
      <c r="G7847">
        <v>3</v>
      </c>
      <c r="H7847" t="s">
        <v>20622</v>
      </c>
      <c r="I7847" t="s">
        <v>20645</v>
      </c>
      <c r="J7847" t="s">
        <v>20646</v>
      </c>
    </row>
    <row r="7848" spans="1:10" x14ac:dyDescent="0.3">
      <c r="A7848" s="1">
        <v>41297</v>
      </c>
      <c r="B7848">
        <v>2013</v>
      </c>
      <c r="C7848">
        <v>1</v>
      </c>
      <c r="D7848" t="s">
        <v>20644</v>
      </c>
      <c r="E7848">
        <v>1</v>
      </c>
      <c r="F7848" s="1">
        <v>41275</v>
      </c>
      <c r="G7848">
        <v>3</v>
      </c>
      <c r="H7848" t="s">
        <v>20622</v>
      </c>
      <c r="I7848" t="s">
        <v>20645</v>
      </c>
      <c r="J7848" t="s">
        <v>20646</v>
      </c>
    </row>
    <row r="7849" spans="1:10" x14ac:dyDescent="0.3">
      <c r="A7849" s="1">
        <v>41298</v>
      </c>
      <c r="B7849">
        <v>2013</v>
      </c>
      <c r="C7849">
        <v>1</v>
      </c>
      <c r="D7849" t="s">
        <v>20644</v>
      </c>
      <c r="E7849">
        <v>1</v>
      </c>
      <c r="F7849" s="1">
        <v>41275</v>
      </c>
      <c r="G7849">
        <v>4</v>
      </c>
      <c r="H7849" t="s">
        <v>20624</v>
      </c>
      <c r="I7849" t="s">
        <v>20645</v>
      </c>
      <c r="J7849" t="s">
        <v>20646</v>
      </c>
    </row>
    <row r="7850" spans="1:10" x14ac:dyDescent="0.3">
      <c r="A7850" s="1">
        <v>41295</v>
      </c>
      <c r="B7850">
        <v>2013</v>
      </c>
      <c r="C7850">
        <v>1</v>
      </c>
      <c r="D7850" t="s">
        <v>20644</v>
      </c>
      <c r="E7850">
        <v>1</v>
      </c>
      <c r="F7850" s="1">
        <v>41275</v>
      </c>
      <c r="G7850">
        <v>1</v>
      </c>
      <c r="H7850" t="s">
        <v>20625</v>
      </c>
      <c r="I7850" t="s">
        <v>20645</v>
      </c>
      <c r="J7850" t="s">
        <v>20646</v>
      </c>
    </row>
    <row r="7851" spans="1:10" x14ac:dyDescent="0.3">
      <c r="A7851" s="1">
        <v>41290</v>
      </c>
      <c r="B7851">
        <v>2013</v>
      </c>
      <c r="C7851">
        <v>1</v>
      </c>
      <c r="D7851" t="s">
        <v>20644</v>
      </c>
      <c r="E7851">
        <v>1</v>
      </c>
      <c r="F7851" s="1">
        <v>41275</v>
      </c>
      <c r="G7851">
        <v>3</v>
      </c>
      <c r="H7851" t="s">
        <v>20622</v>
      </c>
      <c r="I7851" t="s">
        <v>20645</v>
      </c>
      <c r="J7851" t="s">
        <v>20646</v>
      </c>
    </row>
    <row r="7852" spans="1:10" x14ac:dyDescent="0.3">
      <c r="A7852" s="1">
        <v>41301</v>
      </c>
      <c r="B7852">
        <v>2013</v>
      </c>
      <c r="C7852">
        <v>1</v>
      </c>
      <c r="D7852" t="s">
        <v>20644</v>
      </c>
      <c r="E7852">
        <v>1</v>
      </c>
      <c r="F7852" s="1">
        <v>41275</v>
      </c>
      <c r="G7852">
        <v>0</v>
      </c>
      <c r="H7852" t="s">
        <v>20623</v>
      </c>
      <c r="I7852" t="s">
        <v>20645</v>
      </c>
      <c r="J7852" t="s">
        <v>20646</v>
      </c>
    </row>
    <row r="7853" spans="1:10" x14ac:dyDescent="0.3">
      <c r="A7853" s="1">
        <v>41299</v>
      </c>
      <c r="B7853">
        <v>2013</v>
      </c>
      <c r="C7853">
        <v>1</v>
      </c>
      <c r="D7853" t="s">
        <v>20644</v>
      </c>
      <c r="E7853">
        <v>1</v>
      </c>
      <c r="F7853" s="1">
        <v>41275</v>
      </c>
      <c r="G7853">
        <v>5</v>
      </c>
      <c r="H7853" t="s">
        <v>20617</v>
      </c>
      <c r="I7853" t="s">
        <v>20645</v>
      </c>
      <c r="J7853" t="s">
        <v>20646</v>
      </c>
    </row>
    <row r="7854" spans="1:10" x14ac:dyDescent="0.3">
      <c r="A7854" s="1">
        <v>41299</v>
      </c>
      <c r="B7854">
        <v>2013</v>
      </c>
      <c r="C7854">
        <v>1</v>
      </c>
      <c r="D7854" t="s">
        <v>20644</v>
      </c>
      <c r="E7854">
        <v>1</v>
      </c>
      <c r="F7854" s="1">
        <v>41275</v>
      </c>
      <c r="G7854">
        <v>5</v>
      </c>
      <c r="H7854" t="s">
        <v>20617</v>
      </c>
      <c r="I7854" t="s">
        <v>20645</v>
      </c>
      <c r="J7854" t="s">
        <v>20646</v>
      </c>
    </row>
    <row r="7855" spans="1:10" x14ac:dyDescent="0.3">
      <c r="A7855" s="1">
        <v>41293</v>
      </c>
      <c r="B7855">
        <v>2013</v>
      </c>
      <c r="C7855">
        <v>1</v>
      </c>
      <c r="D7855" t="s">
        <v>20644</v>
      </c>
      <c r="E7855">
        <v>1</v>
      </c>
      <c r="F7855" s="1">
        <v>41275</v>
      </c>
      <c r="G7855">
        <v>6</v>
      </c>
      <c r="H7855" t="s">
        <v>20621</v>
      </c>
      <c r="I7855" t="s">
        <v>20645</v>
      </c>
      <c r="J7855" t="s">
        <v>20646</v>
      </c>
    </row>
    <row r="7856" spans="1:10" x14ac:dyDescent="0.3">
      <c r="A7856" s="1">
        <v>41299</v>
      </c>
      <c r="B7856">
        <v>2013</v>
      </c>
      <c r="C7856">
        <v>1</v>
      </c>
      <c r="D7856" t="s">
        <v>20644</v>
      </c>
      <c r="E7856">
        <v>1</v>
      </c>
      <c r="F7856" s="1">
        <v>41275</v>
      </c>
      <c r="G7856">
        <v>5</v>
      </c>
      <c r="H7856" t="s">
        <v>20617</v>
      </c>
      <c r="I7856" t="s">
        <v>20645</v>
      </c>
      <c r="J7856" t="s">
        <v>20646</v>
      </c>
    </row>
    <row r="7857" spans="1:10" x14ac:dyDescent="0.3">
      <c r="A7857" s="1">
        <v>41283</v>
      </c>
      <c r="B7857">
        <v>2013</v>
      </c>
      <c r="C7857">
        <v>1</v>
      </c>
      <c r="D7857" t="s">
        <v>20644</v>
      </c>
      <c r="E7857">
        <v>1</v>
      </c>
      <c r="F7857" s="1">
        <v>41275</v>
      </c>
      <c r="G7857">
        <v>3</v>
      </c>
      <c r="H7857" t="s">
        <v>20622</v>
      </c>
      <c r="I7857" t="s">
        <v>20645</v>
      </c>
      <c r="J7857" t="s">
        <v>20646</v>
      </c>
    </row>
    <row r="7858" spans="1:10" x14ac:dyDescent="0.3">
      <c r="A7858" s="1">
        <v>41284</v>
      </c>
      <c r="B7858">
        <v>2013</v>
      </c>
      <c r="C7858">
        <v>1</v>
      </c>
      <c r="D7858" t="s">
        <v>20644</v>
      </c>
      <c r="E7858">
        <v>1</v>
      </c>
      <c r="F7858" s="1">
        <v>41275</v>
      </c>
      <c r="G7858">
        <v>4</v>
      </c>
      <c r="H7858" t="s">
        <v>20624</v>
      </c>
      <c r="I7858" t="s">
        <v>20645</v>
      </c>
      <c r="J7858" t="s">
        <v>20646</v>
      </c>
    </row>
    <row r="7859" spans="1:10" x14ac:dyDescent="0.3">
      <c r="A7859" s="1">
        <v>41278</v>
      </c>
      <c r="B7859">
        <v>2013</v>
      </c>
      <c r="C7859">
        <v>1</v>
      </c>
      <c r="D7859" t="s">
        <v>20644</v>
      </c>
      <c r="E7859">
        <v>1</v>
      </c>
      <c r="F7859" s="1">
        <v>41275</v>
      </c>
      <c r="G7859">
        <v>5</v>
      </c>
      <c r="H7859" t="s">
        <v>20617</v>
      </c>
      <c r="I7859" t="s">
        <v>20645</v>
      </c>
      <c r="J7859" t="s">
        <v>20646</v>
      </c>
    </row>
    <row r="7860" spans="1:10" x14ac:dyDescent="0.3">
      <c r="A7860" s="1">
        <v>41277</v>
      </c>
      <c r="B7860">
        <v>2013</v>
      </c>
      <c r="C7860">
        <v>1</v>
      </c>
      <c r="D7860" t="s">
        <v>20644</v>
      </c>
      <c r="E7860">
        <v>1</v>
      </c>
      <c r="F7860" s="1">
        <v>41275</v>
      </c>
      <c r="G7860">
        <v>4</v>
      </c>
      <c r="H7860" t="s">
        <v>20624</v>
      </c>
      <c r="I7860" t="s">
        <v>20645</v>
      </c>
      <c r="J7860" t="s">
        <v>20646</v>
      </c>
    </row>
    <row r="7861" spans="1:10" x14ac:dyDescent="0.3">
      <c r="A7861" s="1">
        <v>41289</v>
      </c>
      <c r="B7861">
        <v>2013</v>
      </c>
      <c r="C7861">
        <v>1</v>
      </c>
      <c r="D7861" t="s">
        <v>20644</v>
      </c>
      <c r="E7861">
        <v>1</v>
      </c>
      <c r="F7861" s="1">
        <v>41275</v>
      </c>
      <c r="G7861">
        <v>2</v>
      </c>
      <c r="H7861" t="s">
        <v>20620</v>
      </c>
      <c r="I7861" t="s">
        <v>20645</v>
      </c>
      <c r="J7861" t="s">
        <v>20646</v>
      </c>
    </row>
    <row r="7862" spans="1:10" x14ac:dyDescent="0.3">
      <c r="A7862" s="1">
        <v>41289</v>
      </c>
      <c r="B7862">
        <v>2013</v>
      </c>
      <c r="C7862">
        <v>1</v>
      </c>
      <c r="D7862" t="s">
        <v>20644</v>
      </c>
      <c r="E7862">
        <v>1</v>
      </c>
      <c r="F7862" s="1">
        <v>41275</v>
      </c>
      <c r="G7862">
        <v>2</v>
      </c>
      <c r="H7862" t="s">
        <v>20620</v>
      </c>
      <c r="I7862" t="s">
        <v>20645</v>
      </c>
      <c r="J7862" t="s">
        <v>20646</v>
      </c>
    </row>
    <row r="7863" spans="1:10" x14ac:dyDescent="0.3">
      <c r="A7863" s="1">
        <v>41299</v>
      </c>
      <c r="B7863">
        <v>2013</v>
      </c>
      <c r="C7863">
        <v>1</v>
      </c>
      <c r="D7863" t="s">
        <v>20644</v>
      </c>
      <c r="E7863">
        <v>1</v>
      </c>
      <c r="F7863" s="1">
        <v>41275</v>
      </c>
      <c r="G7863">
        <v>5</v>
      </c>
      <c r="H7863" t="s">
        <v>20617</v>
      </c>
      <c r="I7863" t="s">
        <v>20645</v>
      </c>
      <c r="J7863" t="s">
        <v>20646</v>
      </c>
    </row>
    <row r="7864" spans="1:10" x14ac:dyDescent="0.3">
      <c r="A7864" s="1">
        <v>41291</v>
      </c>
      <c r="B7864">
        <v>2013</v>
      </c>
      <c r="C7864">
        <v>1</v>
      </c>
      <c r="D7864" t="s">
        <v>20644</v>
      </c>
      <c r="E7864">
        <v>1</v>
      </c>
      <c r="F7864" s="1">
        <v>41275</v>
      </c>
      <c r="G7864">
        <v>4</v>
      </c>
      <c r="H7864" t="s">
        <v>20624</v>
      </c>
      <c r="I7864" t="s">
        <v>20645</v>
      </c>
      <c r="J7864" t="s">
        <v>20646</v>
      </c>
    </row>
    <row r="7865" spans="1:10" x14ac:dyDescent="0.3">
      <c r="A7865" s="1">
        <v>41280</v>
      </c>
      <c r="B7865">
        <v>2013</v>
      </c>
      <c r="C7865">
        <v>1</v>
      </c>
      <c r="D7865" t="s">
        <v>20644</v>
      </c>
      <c r="E7865">
        <v>1</v>
      </c>
      <c r="F7865" s="1">
        <v>41275</v>
      </c>
      <c r="G7865">
        <v>0</v>
      </c>
      <c r="H7865" t="s">
        <v>20623</v>
      </c>
      <c r="I7865" t="s">
        <v>20645</v>
      </c>
      <c r="J7865" t="s">
        <v>20646</v>
      </c>
    </row>
    <row r="7866" spans="1:10" x14ac:dyDescent="0.3">
      <c r="A7866" s="1">
        <v>41280</v>
      </c>
      <c r="B7866">
        <v>2013</v>
      </c>
      <c r="C7866">
        <v>1</v>
      </c>
      <c r="D7866" t="s">
        <v>20644</v>
      </c>
      <c r="E7866">
        <v>1</v>
      </c>
      <c r="F7866" s="1">
        <v>41275</v>
      </c>
      <c r="G7866">
        <v>0</v>
      </c>
      <c r="H7866" t="s">
        <v>20623</v>
      </c>
      <c r="I7866" t="s">
        <v>20645</v>
      </c>
      <c r="J7866" t="s">
        <v>20646</v>
      </c>
    </row>
    <row r="7867" spans="1:10" x14ac:dyDescent="0.3">
      <c r="A7867" s="1">
        <v>43124</v>
      </c>
      <c r="B7867">
        <v>2018</v>
      </c>
      <c r="C7867">
        <v>1</v>
      </c>
      <c r="D7867" t="s">
        <v>20644</v>
      </c>
      <c r="E7867">
        <v>1</v>
      </c>
      <c r="F7867" s="1">
        <v>43101</v>
      </c>
      <c r="G7867">
        <v>3</v>
      </c>
      <c r="H7867" t="s">
        <v>20622</v>
      </c>
      <c r="I7867" t="s">
        <v>20645</v>
      </c>
      <c r="J7867" t="s">
        <v>20646</v>
      </c>
    </row>
    <row r="7868" spans="1:10" x14ac:dyDescent="0.3">
      <c r="A7868" s="1">
        <v>43128</v>
      </c>
      <c r="B7868">
        <v>2018</v>
      </c>
      <c r="C7868">
        <v>1</v>
      </c>
      <c r="D7868" t="s">
        <v>20644</v>
      </c>
      <c r="E7868">
        <v>1</v>
      </c>
      <c r="F7868" s="1">
        <v>43101</v>
      </c>
      <c r="G7868">
        <v>0</v>
      </c>
      <c r="H7868" t="s">
        <v>20623</v>
      </c>
      <c r="I7868" t="s">
        <v>20645</v>
      </c>
      <c r="J7868" t="s">
        <v>20646</v>
      </c>
    </row>
    <row r="7869" spans="1:10" x14ac:dyDescent="0.3">
      <c r="A7869" s="1">
        <v>43101</v>
      </c>
      <c r="B7869">
        <v>2018</v>
      </c>
      <c r="C7869">
        <v>1</v>
      </c>
      <c r="D7869" t="s">
        <v>20644</v>
      </c>
      <c r="E7869">
        <v>1</v>
      </c>
      <c r="F7869" s="1">
        <v>43101</v>
      </c>
      <c r="G7869">
        <v>1</v>
      </c>
      <c r="H7869" t="s">
        <v>20625</v>
      </c>
      <c r="I7869" t="s">
        <v>20645</v>
      </c>
      <c r="J7869" t="s">
        <v>20646</v>
      </c>
    </row>
    <row r="7870" spans="1:10" x14ac:dyDescent="0.3">
      <c r="A7870" s="1">
        <v>43111</v>
      </c>
      <c r="B7870">
        <v>2018</v>
      </c>
      <c r="C7870">
        <v>1</v>
      </c>
      <c r="D7870" t="s">
        <v>20644</v>
      </c>
      <c r="E7870">
        <v>1</v>
      </c>
      <c r="F7870" s="1">
        <v>43101</v>
      </c>
      <c r="G7870">
        <v>4</v>
      </c>
      <c r="H7870" t="s">
        <v>20624</v>
      </c>
      <c r="I7870" t="s">
        <v>20645</v>
      </c>
      <c r="J7870" t="s">
        <v>20646</v>
      </c>
    </row>
    <row r="7871" spans="1:10" x14ac:dyDescent="0.3">
      <c r="A7871" s="1">
        <v>43125</v>
      </c>
      <c r="B7871">
        <v>2018</v>
      </c>
      <c r="C7871">
        <v>1</v>
      </c>
      <c r="D7871" t="s">
        <v>20644</v>
      </c>
      <c r="E7871">
        <v>1</v>
      </c>
      <c r="F7871" s="1">
        <v>43101</v>
      </c>
      <c r="G7871">
        <v>4</v>
      </c>
      <c r="H7871" t="s">
        <v>20624</v>
      </c>
      <c r="I7871" t="s">
        <v>20645</v>
      </c>
      <c r="J7871" t="s">
        <v>20646</v>
      </c>
    </row>
    <row r="7872" spans="1:10" x14ac:dyDescent="0.3">
      <c r="A7872" s="1">
        <v>43102</v>
      </c>
      <c r="B7872">
        <v>2018</v>
      </c>
      <c r="C7872">
        <v>1</v>
      </c>
      <c r="D7872" t="s">
        <v>20644</v>
      </c>
      <c r="E7872">
        <v>1</v>
      </c>
      <c r="F7872" s="1">
        <v>43101</v>
      </c>
      <c r="G7872">
        <v>2</v>
      </c>
      <c r="H7872" t="s">
        <v>20620</v>
      </c>
      <c r="I7872" t="s">
        <v>20645</v>
      </c>
      <c r="J7872" t="s">
        <v>20646</v>
      </c>
    </row>
    <row r="7873" spans="1:10" x14ac:dyDescent="0.3">
      <c r="A7873" s="1">
        <v>43125</v>
      </c>
      <c r="B7873">
        <v>2018</v>
      </c>
      <c r="C7873">
        <v>1</v>
      </c>
      <c r="D7873" t="s">
        <v>20644</v>
      </c>
      <c r="E7873">
        <v>1</v>
      </c>
      <c r="F7873" s="1">
        <v>43101</v>
      </c>
      <c r="G7873">
        <v>4</v>
      </c>
      <c r="H7873" t="s">
        <v>20624</v>
      </c>
      <c r="I7873" t="s">
        <v>20645</v>
      </c>
      <c r="J7873" t="s">
        <v>20646</v>
      </c>
    </row>
    <row r="7874" spans="1:10" x14ac:dyDescent="0.3">
      <c r="A7874" s="1">
        <v>43122</v>
      </c>
      <c r="B7874">
        <v>2018</v>
      </c>
      <c r="C7874">
        <v>1</v>
      </c>
      <c r="D7874" t="s">
        <v>20644</v>
      </c>
      <c r="E7874">
        <v>1</v>
      </c>
      <c r="F7874" s="1">
        <v>43101</v>
      </c>
      <c r="G7874">
        <v>1</v>
      </c>
      <c r="H7874" t="s">
        <v>20625</v>
      </c>
      <c r="I7874" t="s">
        <v>20645</v>
      </c>
      <c r="J7874" t="s">
        <v>20646</v>
      </c>
    </row>
    <row r="7875" spans="1:10" x14ac:dyDescent="0.3">
      <c r="A7875" s="1">
        <v>43122</v>
      </c>
      <c r="B7875">
        <v>2018</v>
      </c>
      <c r="C7875">
        <v>1</v>
      </c>
      <c r="D7875" t="s">
        <v>20644</v>
      </c>
      <c r="E7875">
        <v>1</v>
      </c>
      <c r="F7875" s="1">
        <v>43101</v>
      </c>
      <c r="G7875">
        <v>1</v>
      </c>
      <c r="H7875" t="s">
        <v>20625</v>
      </c>
      <c r="I7875" t="s">
        <v>20645</v>
      </c>
      <c r="J7875" t="s">
        <v>20646</v>
      </c>
    </row>
    <row r="7876" spans="1:10" x14ac:dyDescent="0.3">
      <c r="A7876" s="1">
        <v>43116</v>
      </c>
      <c r="B7876">
        <v>2018</v>
      </c>
      <c r="C7876">
        <v>1</v>
      </c>
      <c r="D7876" t="s">
        <v>20644</v>
      </c>
      <c r="E7876">
        <v>1</v>
      </c>
      <c r="F7876" s="1">
        <v>43101</v>
      </c>
      <c r="G7876">
        <v>2</v>
      </c>
      <c r="H7876" t="s">
        <v>20620</v>
      </c>
      <c r="I7876" t="s">
        <v>20645</v>
      </c>
      <c r="J7876" t="s">
        <v>20646</v>
      </c>
    </row>
    <row r="7877" spans="1:10" x14ac:dyDescent="0.3">
      <c r="A7877" s="1">
        <v>43124</v>
      </c>
      <c r="B7877">
        <v>2018</v>
      </c>
      <c r="C7877">
        <v>1</v>
      </c>
      <c r="D7877" t="s">
        <v>20644</v>
      </c>
      <c r="E7877">
        <v>1</v>
      </c>
      <c r="F7877" s="1">
        <v>43101</v>
      </c>
      <c r="G7877">
        <v>3</v>
      </c>
      <c r="H7877" t="s">
        <v>20622</v>
      </c>
      <c r="I7877" t="s">
        <v>20645</v>
      </c>
      <c r="J7877" t="s">
        <v>20646</v>
      </c>
    </row>
    <row r="7878" spans="1:10" x14ac:dyDescent="0.3">
      <c r="A7878" s="1">
        <v>43108</v>
      </c>
      <c r="B7878">
        <v>2018</v>
      </c>
      <c r="C7878">
        <v>1</v>
      </c>
      <c r="D7878" t="s">
        <v>20644</v>
      </c>
      <c r="E7878">
        <v>1</v>
      </c>
      <c r="F7878" s="1">
        <v>43101</v>
      </c>
      <c r="G7878">
        <v>1</v>
      </c>
      <c r="H7878" t="s">
        <v>20625</v>
      </c>
      <c r="I7878" t="s">
        <v>20645</v>
      </c>
      <c r="J7878" t="s">
        <v>20646</v>
      </c>
    </row>
    <row r="7879" spans="1:10" x14ac:dyDescent="0.3">
      <c r="A7879" s="1">
        <v>43126</v>
      </c>
      <c r="B7879">
        <v>2018</v>
      </c>
      <c r="C7879">
        <v>1</v>
      </c>
      <c r="D7879" t="s">
        <v>20644</v>
      </c>
      <c r="E7879">
        <v>1</v>
      </c>
      <c r="F7879" s="1">
        <v>43101</v>
      </c>
      <c r="G7879">
        <v>5</v>
      </c>
      <c r="H7879" t="s">
        <v>20617</v>
      </c>
      <c r="I7879" t="s">
        <v>20645</v>
      </c>
      <c r="J7879" t="s">
        <v>20646</v>
      </c>
    </row>
    <row r="7880" spans="1:10" x14ac:dyDescent="0.3">
      <c r="A7880" s="1">
        <v>43121</v>
      </c>
      <c r="B7880">
        <v>2018</v>
      </c>
      <c r="C7880">
        <v>1</v>
      </c>
      <c r="D7880" t="s">
        <v>20644</v>
      </c>
      <c r="E7880">
        <v>1</v>
      </c>
      <c r="F7880" s="1">
        <v>43101</v>
      </c>
      <c r="G7880">
        <v>0</v>
      </c>
      <c r="H7880" t="s">
        <v>20623</v>
      </c>
      <c r="I7880" t="s">
        <v>20645</v>
      </c>
      <c r="J7880" t="s">
        <v>20646</v>
      </c>
    </row>
    <row r="7881" spans="1:10" x14ac:dyDescent="0.3">
      <c r="A7881" s="1">
        <v>43111</v>
      </c>
      <c r="B7881">
        <v>2018</v>
      </c>
      <c r="C7881">
        <v>1</v>
      </c>
      <c r="D7881" t="s">
        <v>20644</v>
      </c>
      <c r="E7881">
        <v>1</v>
      </c>
      <c r="F7881" s="1">
        <v>43101</v>
      </c>
      <c r="G7881">
        <v>4</v>
      </c>
      <c r="H7881" t="s">
        <v>20624</v>
      </c>
      <c r="I7881" t="s">
        <v>20645</v>
      </c>
      <c r="J7881" t="s">
        <v>20646</v>
      </c>
    </row>
    <row r="7882" spans="1:10" x14ac:dyDescent="0.3">
      <c r="A7882" s="1">
        <v>43112</v>
      </c>
      <c r="B7882">
        <v>2018</v>
      </c>
      <c r="C7882">
        <v>1</v>
      </c>
      <c r="D7882" t="s">
        <v>20644</v>
      </c>
      <c r="E7882">
        <v>1</v>
      </c>
      <c r="F7882" s="1">
        <v>43101</v>
      </c>
      <c r="G7882">
        <v>5</v>
      </c>
      <c r="H7882" t="s">
        <v>20617</v>
      </c>
      <c r="I7882" t="s">
        <v>20645</v>
      </c>
      <c r="J7882" t="s">
        <v>20646</v>
      </c>
    </row>
    <row r="7883" spans="1:10" x14ac:dyDescent="0.3">
      <c r="A7883" s="1">
        <v>43124</v>
      </c>
      <c r="B7883">
        <v>2018</v>
      </c>
      <c r="C7883">
        <v>1</v>
      </c>
      <c r="D7883" t="s">
        <v>20644</v>
      </c>
      <c r="E7883">
        <v>1</v>
      </c>
      <c r="F7883" s="1">
        <v>43101</v>
      </c>
      <c r="G7883">
        <v>3</v>
      </c>
      <c r="H7883" t="s">
        <v>20622</v>
      </c>
      <c r="I7883" t="s">
        <v>20645</v>
      </c>
      <c r="J7883" t="s">
        <v>20646</v>
      </c>
    </row>
    <row r="7884" spans="1:10" x14ac:dyDescent="0.3">
      <c r="A7884" s="1">
        <v>43118</v>
      </c>
      <c r="B7884">
        <v>2018</v>
      </c>
      <c r="C7884">
        <v>1</v>
      </c>
      <c r="D7884" t="s">
        <v>20644</v>
      </c>
      <c r="E7884">
        <v>1</v>
      </c>
      <c r="F7884" s="1">
        <v>43101</v>
      </c>
      <c r="G7884">
        <v>4</v>
      </c>
      <c r="H7884" t="s">
        <v>20624</v>
      </c>
      <c r="I7884" t="s">
        <v>20645</v>
      </c>
      <c r="J7884" t="s">
        <v>20646</v>
      </c>
    </row>
    <row r="7885" spans="1:10" x14ac:dyDescent="0.3">
      <c r="A7885" s="1">
        <v>43109</v>
      </c>
      <c r="B7885">
        <v>2018</v>
      </c>
      <c r="C7885">
        <v>1</v>
      </c>
      <c r="D7885" t="s">
        <v>20644</v>
      </c>
      <c r="E7885">
        <v>1</v>
      </c>
      <c r="F7885" s="1">
        <v>43101</v>
      </c>
      <c r="G7885">
        <v>2</v>
      </c>
      <c r="H7885" t="s">
        <v>20620</v>
      </c>
      <c r="I7885" t="s">
        <v>20645</v>
      </c>
      <c r="J7885" t="s">
        <v>20646</v>
      </c>
    </row>
    <row r="7886" spans="1:10" x14ac:dyDescent="0.3">
      <c r="A7886" s="1">
        <v>43104</v>
      </c>
      <c r="B7886">
        <v>2018</v>
      </c>
      <c r="C7886">
        <v>1</v>
      </c>
      <c r="D7886" t="s">
        <v>20644</v>
      </c>
      <c r="E7886">
        <v>1</v>
      </c>
      <c r="F7886" s="1">
        <v>43101</v>
      </c>
      <c r="G7886">
        <v>4</v>
      </c>
      <c r="H7886" t="s">
        <v>20624</v>
      </c>
      <c r="I7886" t="s">
        <v>20645</v>
      </c>
      <c r="J7886" t="s">
        <v>20646</v>
      </c>
    </row>
    <row r="7887" spans="1:10" x14ac:dyDescent="0.3">
      <c r="A7887" s="1">
        <v>43123</v>
      </c>
      <c r="B7887">
        <v>2018</v>
      </c>
      <c r="C7887">
        <v>1</v>
      </c>
      <c r="D7887" t="s">
        <v>20644</v>
      </c>
      <c r="E7887">
        <v>1</v>
      </c>
      <c r="F7887" s="1">
        <v>43101</v>
      </c>
      <c r="G7887">
        <v>2</v>
      </c>
      <c r="H7887" t="s">
        <v>20620</v>
      </c>
      <c r="I7887" t="s">
        <v>20645</v>
      </c>
      <c r="J7887" t="s">
        <v>20646</v>
      </c>
    </row>
    <row r="7888" spans="1:10" x14ac:dyDescent="0.3">
      <c r="A7888" s="1">
        <v>43116</v>
      </c>
      <c r="B7888">
        <v>2018</v>
      </c>
      <c r="C7888">
        <v>1</v>
      </c>
      <c r="D7888" t="s">
        <v>20644</v>
      </c>
      <c r="E7888">
        <v>1</v>
      </c>
      <c r="F7888" s="1">
        <v>43101</v>
      </c>
      <c r="G7888">
        <v>2</v>
      </c>
      <c r="H7888" t="s">
        <v>20620</v>
      </c>
      <c r="I7888" t="s">
        <v>20645</v>
      </c>
      <c r="J7888" t="s">
        <v>20646</v>
      </c>
    </row>
    <row r="7889" spans="1:10" x14ac:dyDescent="0.3">
      <c r="A7889" s="1">
        <v>43112</v>
      </c>
      <c r="B7889">
        <v>2018</v>
      </c>
      <c r="C7889">
        <v>1</v>
      </c>
      <c r="D7889" t="s">
        <v>20644</v>
      </c>
      <c r="E7889">
        <v>1</v>
      </c>
      <c r="F7889" s="1">
        <v>43101</v>
      </c>
      <c r="G7889">
        <v>5</v>
      </c>
      <c r="H7889" t="s">
        <v>20617</v>
      </c>
      <c r="I7889" t="s">
        <v>20645</v>
      </c>
      <c r="J7889" t="s">
        <v>20646</v>
      </c>
    </row>
    <row r="7890" spans="1:10" x14ac:dyDescent="0.3">
      <c r="A7890" s="1">
        <v>43106</v>
      </c>
      <c r="B7890">
        <v>2018</v>
      </c>
      <c r="C7890">
        <v>1</v>
      </c>
      <c r="D7890" t="s">
        <v>20644</v>
      </c>
      <c r="E7890">
        <v>1</v>
      </c>
      <c r="F7890" s="1">
        <v>43101</v>
      </c>
      <c r="G7890">
        <v>6</v>
      </c>
      <c r="H7890" t="s">
        <v>20621</v>
      </c>
      <c r="I7890" t="s">
        <v>20645</v>
      </c>
      <c r="J7890" t="s">
        <v>20646</v>
      </c>
    </row>
    <row r="7891" spans="1:10" x14ac:dyDescent="0.3">
      <c r="A7891" s="1">
        <v>43104</v>
      </c>
      <c r="B7891">
        <v>2018</v>
      </c>
      <c r="C7891">
        <v>1</v>
      </c>
      <c r="D7891" t="s">
        <v>20644</v>
      </c>
      <c r="E7891">
        <v>1</v>
      </c>
      <c r="F7891" s="1">
        <v>43101</v>
      </c>
      <c r="G7891">
        <v>4</v>
      </c>
      <c r="H7891" t="s">
        <v>20624</v>
      </c>
      <c r="I7891" t="s">
        <v>20645</v>
      </c>
      <c r="J7891" t="s">
        <v>20646</v>
      </c>
    </row>
    <row r="7892" spans="1:10" x14ac:dyDescent="0.3">
      <c r="A7892" s="1">
        <v>43127</v>
      </c>
      <c r="B7892">
        <v>2018</v>
      </c>
      <c r="C7892">
        <v>1</v>
      </c>
      <c r="D7892" t="s">
        <v>20644</v>
      </c>
      <c r="E7892">
        <v>1</v>
      </c>
      <c r="F7892" s="1">
        <v>43101</v>
      </c>
      <c r="G7892">
        <v>6</v>
      </c>
      <c r="H7892" t="s">
        <v>20621</v>
      </c>
      <c r="I7892" t="s">
        <v>20645</v>
      </c>
      <c r="J7892" t="s">
        <v>20646</v>
      </c>
    </row>
    <row r="7893" spans="1:10" x14ac:dyDescent="0.3">
      <c r="A7893" s="1">
        <v>43120</v>
      </c>
      <c r="B7893">
        <v>2018</v>
      </c>
      <c r="C7893">
        <v>1</v>
      </c>
      <c r="D7893" t="s">
        <v>20644</v>
      </c>
      <c r="E7893">
        <v>1</v>
      </c>
      <c r="F7893" s="1">
        <v>43101</v>
      </c>
      <c r="G7893">
        <v>6</v>
      </c>
      <c r="H7893" t="s">
        <v>20621</v>
      </c>
      <c r="I7893" t="s">
        <v>20645</v>
      </c>
      <c r="J7893" t="s">
        <v>20646</v>
      </c>
    </row>
    <row r="7894" spans="1:10" x14ac:dyDescent="0.3">
      <c r="A7894" s="1">
        <v>43122</v>
      </c>
      <c r="B7894">
        <v>2018</v>
      </c>
      <c r="C7894">
        <v>1</v>
      </c>
      <c r="D7894" t="s">
        <v>20644</v>
      </c>
      <c r="E7894">
        <v>1</v>
      </c>
      <c r="F7894" s="1">
        <v>43101</v>
      </c>
      <c r="G7894">
        <v>1</v>
      </c>
      <c r="H7894" t="s">
        <v>20625</v>
      </c>
      <c r="I7894" t="s">
        <v>20645</v>
      </c>
      <c r="J7894" t="s">
        <v>20646</v>
      </c>
    </row>
    <row r="7895" spans="1:10" x14ac:dyDescent="0.3">
      <c r="A7895" s="1">
        <v>43126</v>
      </c>
      <c r="B7895">
        <v>2018</v>
      </c>
      <c r="C7895">
        <v>1</v>
      </c>
      <c r="D7895" t="s">
        <v>20644</v>
      </c>
      <c r="E7895">
        <v>1</v>
      </c>
      <c r="F7895" s="1">
        <v>43101</v>
      </c>
      <c r="G7895">
        <v>5</v>
      </c>
      <c r="H7895" t="s">
        <v>20617</v>
      </c>
      <c r="I7895" t="s">
        <v>20645</v>
      </c>
      <c r="J7895" t="s">
        <v>20646</v>
      </c>
    </row>
    <row r="7896" spans="1:10" x14ac:dyDescent="0.3">
      <c r="A7896" s="1">
        <v>43104</v>
      </c>
      <c r="B7896">
        <v>2018</v>
      </c>
      <c r="C7896">
        <v>1</v>
      </c>
      <c r="D7896" t="s">
        <v>20644</v>
      </c>
      <c r="E7896">
        <v>1</v>
      </c>
      <c r="F7896" s="1">
        <v>43101</v>
      </c>
      <c r="G7896">
        <v>4</v>
      </c>
      <c r="H7896" t="s">
        <v>20624</v>
      </c>
      <c r="I7896" t="s">
        <v>20645</v>
      </c>
      <c r="J7896" t="s">
        <v>20646</v>
      </c>
    </row>
    <row r="7897" spans="1:10" x14ac:dyDescent="0.3">
      <c r="A7897" s="1">
        <v>43115</v>
      </c>
      <c r="B7897">
        <v>2018</v>
      </c>
      <c r="C7897">
        <v>1</v>
      </c>
      <c r="D7897" t="s">
        <v>20644</v>
      </c>
      <c r="E7897">
        <v>1</v>
      </c>
      <c r="F7897" s="1">
        <v>43101</v>
      </c>
      <c r="G7897">
        <v>1</v>
      </c>
      <c r="H7897" t="s">
        <v>20625</v>
      </c>
      <c r="I7897" t="s">
        <v>20645</v>
      </c>
      <c r="J7897" t="s">
        <v>20646</v>
      </c>
    </row>
    <row r="7898" spans="1:10" x14ac:dyDescent="0.3">
      <c r="A7898" s="1">
        <v>43111</v>
      </c>
      <c r="B7898">
        <v>2018</v>
      </c>
      <c r="C7898">
        <v>1</v>
      </c>
      <c r="D7898" t="s">
        <v>20644</v>
      </c>
      <c r="E7898">
        <v>1</v>
      </c>
      <c r="F7898" s="1">
        <v>43101</v>
      </c>
      <c r="G7898">
        <v>4</v>
      </c>
      <c r="H7898" t="s">
        <v>20624</v>
      </c>
      <c r="I7898" t="s">
        <v>20645</v>
      </c>
      <c r="J7898" t="s">
        <v>20646</v>
      </c>
    </row>
    <row r="7899" spans="1:10" x14ac:dyDescent="0.3">
      <c r="A7899" s="1">
        <v>43114</v>
      </c>
      <c r="B7899">
        <v>2018</v>
      </c>
      <c r="C7899">
        <v>1</v>
      </c>
      <c r="D7899" t="s">
        <v>20644</v>
      </c>
      <c r="E7899">
        <v>1</v>
      </c>
      <c r="F7899" s="1">
        <v>43101</v>
      </c>
      <c r="G7899">
        <v>0</v>
      </c>
      <c r="H7899" t="s">
        <v>20623</v>
      </c>
      <c r="I7899" t="s">
        <v>20645</v>
      </c>
      <c r="J7899" t="s">
        <v>20646</v>
      </c>
    </row>
    <row r="7900" spans="1:10" x14ac:dyDescent="0.3">
      <c r="A7900" s="1">
        <v>43123</v>
      </c>
      <c r="B7900">
        <v>2018</v>
      </c>
      <c r="C7900">
        <v>1</v>
      </c>
      <c r="D7900" t="s">
        <v>20644</v>
      </c>
      <c r="E7900">
        <v>1</v>
      </c>
      <c r="F7900" s="1">
        <v>43101</v>
      </c>
      <c r="G7900">
        <v>2</v>
      </c>
      <c r="H7900" t="s">
        <v>20620</v>
      </c>
      <c r="I7900" t="s">
        <v>20645</v>
      </c>
      <c r="J7900" t="s">
        <v>20646</v>
      </c>
    </row>
    <row r="7901" spans="1:10" x14ac:dyDescent="0.3">
      <c r="A7901" s="1">
        <v>43128</v>
      </c>
      <c r="B7901">
        <v>2018</v>
      </c>
      <c r="C7901">
        <v>1</v>
      </c>
      <c r="D7901" t="s">
        <v>20644</v>
      </c>
      <c r="E7901">
        <v>1</v>
      </c>
      <c r="F7901" s="1">
        <v>43101</v>
      </c>
      <c r="G7901">
        <v>0</v>
      </c>
      <c r="H7901" t="s">
        <v>20623</v>
      </c>
      <c r="I7901" t="s">
        <v>20645</v>
      </c>
      <c r="J7901" t="s">
        <v>20646</v>
      </c>
    </row>
    <row r="7902" spans="1:10" x14ac:dyDescent="0.3">
      <c r="A7902" s="1">
        <v>43121</v>
      </c>
      <c r="B7902">
        <v>2018</v>
      </c>
      <c r="C7902">
        <v>1</v>
      </c>
      <c r="D7902" t="s">
        <v>20644</v>
      </c>
      <c r="E7902">
        <v>1</v>
      </c>
      <c r="F7902" s="1">
        <v>43101</v>
      </c>
      <c r="G7902">
        <v>0</v>
      </c>
      <c r="H7902" t="s">
        <v>20623</v>
      </c>
      <c r="I7902" t="s">
        <v>20645</v>
      </c>
      <c r="J7902" t="s">
        <v>20646</v>
      </c>
    </row>
    <row r="7903" spans="1:10" x14ac:dyDescent="0.3">
      <c r="A7903" s="1">
        <v>43128</v>
      </c>
      <c r="B7903">
        <v>2018</v>
      </c>
      <c r="C7903">
        <v>1</v>
      </c>
      <c r="D7903" t="s">
        <v>20644</v>
      </c>
      <c r="E7903">
        <v>1</v>
      </c>
      <c r="F7903" s="1">
        <v>43101</v>
      </c>
      <c r="G7903">
        <v>0</v>
      </c>
      <c r="H7903" t="s">
        <v>20623</v>
      </c>
      <c r="I7903" t="s">
        <v>20645</v>
      </c>
      <c r="J7903" t="s">
        <v>20646</v>
      </c>
    </row>
    <row r="7904" spans="1:10" x14ac:dyDescent="0.3">
      <c r="A7904" s="1">
        <v>43122</v>
      </c>
      <c r="B7904">
        <v>2018</v>
      </c>
      <c r="C7904">
        <v>1</v>
      </c>
      <c r="D7904" t="s">
        <v>20644</v>
      </c>
      <c r="E7904">
        <v>1</v>
      </c>
      <c r="F7904" s="1">
        <v>43101</v>
      </c>
      <c r="G7904">
        <v>1</v>
      </c>
      <c r="H7904" t="s">
        <v>20625</v>
      </c>
      <c r="I7904" t="s">
        <v>20645</v>
      </c>
      <c r="J7904" t="s">
        <v>20646</v>
      </c>
    </row>
    <row r="7905" spans="1:10" x14ac:dyDescent="0.3">
      <c r="A7905" s="1">
        <v>43127</v>
      </c>
      <c r="B7905">
        <v>2018</v>
      </c>
      <c r="C7905">
        <v>1</v>
      </c>
      <c r="D7905" t="s">
        <v>20644</v>
      </c>
      <c r="E7905">
        <v>1</v>
      </c>
      <c r="F7905" s="1">
        <v>43101</v>
      </c>
      <c r="G7905">
        <v>6</v>
      </c>
      <c r="H7905" t="s">
        <v>20621</v>
      </c>
      <c r="I7905" t="s">
        <v>20645</v>
      </c>
      <c r="J7905" t="s">
        <v>20646</v>
      </c>
    </row>
    <row r="7906" spans="1:10" x14ac:dyDescent="0.3">
      <c r="A7906" s="1">
        <v>43115</v>
      </c>
      <c r="B7906">
        <v>2018</v>
      </c>
      <c r="C7906">
        <v>1</v>
      </c>
      <c r="D7906" t="s">
        <v>20644</v>
      </c>
      <c r="E7906">
        <v>1</v>
      </c>
      <c r="F7906" s="1">
        <v>43101</v>
      </c>
      <c r="G7906">
        <v>1</v>
      </c>
      <c r="H7906" t="s">
        <v>20625</v>
      </c>
      <c r="I7906" t="s">
        <v>20645</v>
      </c>
      <c r="J7906" t="s">
        <v>20646</v>
      </c>
    </row>
    <row r="7907" spans="1:10" x14ac:dyDescent="0.3">
      <c r="A7907" s="1">
        <v>43122</v>
      </c>
      <c r="B7907">
        <v>2018</v>
      </c>
      <c r="C7907">
        <v>1</v>
      </c>
      <c r="D7907" t="s">
        <v>20644</v>
      </c>
      <c r="E7907">
        <v>1</v>
      </c>
      <c r="F7907" s="1">
        <v>43101</v>
      </c>
      <c r="G7907">
        <v>1</v>
      </c>
      <c r="H7907" t="s">
        <v>20625</v>
      </c>
      <c r="I7907" t="s">
        <v>20645</v>
      </c>
      <c r="J7907" t="s">
        <v>20646</v>
      </c>
    </row>
    <row r="7908" spans="1:10" x14ac:dyDescent="0.3">
      <c r="A7908" s="1">
        <v>43124</v>
      </c>
      <c r="B7908">
        <v>2018</v>
      </c>
      <c r="C7908">
        <v>1</v>
      </c>
      <c r="D7908" t="s">
        <v>20644</v>
      </c>
      <c r="E7908">
        <v>1</v>
      </c>
      <c r="F7908" s="1">
        <v>43101</v>
      </c>
      <c r="G7908">
        <v>3</v>
      </c>
      <c r="H7908" t="s">
        <v>20622</v>
      </c>
      <c r="I7908" t="s">
        <v>20645</v>
      </c>
      <c r="J7908" t="s">
        <v>20646</v>
      </c>
    </row>
    <row r="7909" spans="1:10" x14ac:dyDescent="0.3">
      <c r="A7909" s="1">
        <v>43108</v>
      </c>
      <c r="B7909">
        <v>2018</v>
      </c>
      <c r="C7909">
        <v>1</v>
      </c>
      <c r="D7909" t="s">
        <v>20644</v>
      </c>
      <c r="E7909">
        <v>1</v>
      </c>
      <c r="F7909" s="1">
        <v>43101</v>
      </c>
      <c r="G7909">
        <v>1</v>
      </c>
      <c r="H7909" t="s">
        <v>20625</v>
      </c>
      <c r="I7909" t="s">
        <v>20645</v>
      </c>
      <c r="J7909" t="s">
        <v>20646</v>
      </c>
    </row>
    <row r="7910" spans="1:10" x14ac:dyDescent="0.3">
      <c r="A7910" s="1">
        <v>43126</v>
      </c>
      <c r="B7910">
        <v>2018</v>
      </c>
      <c r="C7910">
        <v>1</v>
      </c>
      <c r="D7910" t="s">
        <v>20644</v>
      </c>
      <c r="E7910">
        <v>1</v>
      </c>
      <c r="F7910" s="1">
        <v>43101</v>
      </c>
      <c r="G7910">
        <v>5</v>
      </c>
      <c r="H7910" t="s">
        <v>20617</v>
      </c>
      <c r="I7910" t="s">
        <v>20645</v>
      </c>
      <c r="J7910" t="s">
        <v>20646</v>
      </c>
    </row>
    <row r="7911" spans="1:10" x14ac:dyDescent="0.3">
      <c r="A7911" s="1">
        <v>43106</v>
      </c>
      <c r="B7911">
        <v>2018</v>
      </c>
      <c r="C7911">
        <v>1</v>
      </c>
      <c r="D7911" t="s">
        <v>20644</v>
      </c>
      <c r="E7911">
        <v>1</v>
      </c>
      <c r="F7911" s="1">
        <v>43101</v>
      </c>
      <c r="G7911">
        <v>6</v>
      </c>
      <c r="H7911" t="s">
        <v>20621</v>
      </c>
      <c r="I7911" t="s">
        <v>20645</v>
      </c>
      <c r="J7911" t="s">
        <v>20646</v>
      </c>
    </row>
    <row r="7912" spans="1:10" x14ac:dyDescent="0.3">
      <c r="A7912" s="1">
        <v>43119</v>
      </c>
      <c r="B7912">
        <v>2018</v>
      </c>
      <c r="C7912">
        <v>1</v>
      </c>
      <c r="D7912" t="s">
        <v>20644</v>
      </c>
      <c r="E7912">
        <v>1</v>
      </c>
      <c r="F7912" s="1">
        <v>43101</v>
      </c>
      <c r="G7912">
        <v>5</v>
      </c>
      <c r="H7912" t="s">
        <v>20617</v>
      </c>
      <c r="I7912" t="s">
        <v>20645</v>
      </c>
      <c r="J7912" t="s">
        <v>20646</v>
      </c>
    </row>
    <row r="7913" spans="1:10" x14ac:dyDescent="0.3">
      <c r="A7913" s="1">
        <v>43111</v>
      </c>
      <c r="B7913">
        <v>2018</v>
      </c>
      <c r="C7913">
        <v>1</v>
      </c>
      <c r="D7913" t="s">
        <v>20644</v>
      </c>
      <c r="E7913">
        <v>1</v>
      </c>
      <c r="F7913" s="1">
        <v>43101</v>
      </c>
      <c r="G7913">
        <v>4</v>
      </c>
      <c r="H7913" t="s">
        <v>20624</v>
      </c>
      <c r="I7913" t="s">
        <v>20645</v>
      </c>
      <c r="J7913" t="s">
        <v>20646</v>
      </c>
    </row>
    <row r="7914" spans="1:10" x14ac:dyDescent="0.3">
      <c r="A7914" s="1">
        <v>43110</v>
      </c>
      <c r="B7914">
        <v>2018</v>
      </c>
      <c r="C7914">
        <v>1</v>
      </c>
      <c r="D7914" t="s">
        <v>20644</v>
      </c>
      <c r="E7914">
        <v>1</v>
      </c>
      <c r="F7914" s="1">
        <v>43101</v>
      </c>
      <c r="G7914">
        <v>3</v>
      </c>
      <c r="H7914" t="s">
        <v>20622</v>
      </c>
      <c r="I7914" t="s">
        <v>20645</v>
      </c>
      <c r="J7914" t="s">
        <v>20646</v>
      </c>
    </row>
    <row r="7915" spans="1:10" x14ac:dyDescent="0.3">
      <c r="A7915" s="1">
        <v>43101</v>
      </c>
      <c r="B7915">
        <v>2018</v>
      </c>
      <c r="C7915">
        <v>1</v>
      </c>
      <c r="D7915" t="s">
        <v>20644</v>
      </c>
      <c r="E7915">
        <v>1</v>
      </c>
      <c r="F7915" s="1">
        <v>43101</v>
      </c>
      <c r="G7915">
        <v>1</v>
      </c>
      <c r="H7915" t="s">
        <v>20625</v>
      </c>
      <c r="I7915" t="s">
        <v>20645</v>
      </c>
      <c r="J7915" t="s">
        <v>20646</v>
      </c>
    </row>
    <row r="7916" spans="1:10" x14ac:dyDescent="0.3">
      <c r="A7916" s="1">
        <v>43101</v>
      </c>
      <c r="B7916">
        <v>2018</v>
      </c>
      <c r="C7916">
        <v>1</v>
      </c>
      <c r="D7916" t="s">
        <v>20644</v>
      </c>
      <c r="E7916">
        <v>1</v>
      </c>
      <c r="F7916" s="1">
        <v>43101</v>
      </c>
      <c r="G7916">
        <v>1</v>
      </c>
      <c r="H7916" t="s">
        <v>20625</v>
      </c>
      <c r="I7916" t="s">
        <v>20645</v>
      </c>
      <c r="J7916" t="s">
        <v>20646</v>
      </c>
    </row>
    <row r="7917" spans="1:10" x14ac:dyDescent="0.3">
      <c r="A7917" s="1">
        <v>43101</v>
      </c>
      <c r="B7917">
        <v>2018</v>
      </c>
      <c r="C7917">
        <v>1</v>
      </c>
      <c r="D7917" t="s">
        <v>20644</v>
      </c>
      <c r="E7917">
        <v>1</v>
      </c>
      <c r="F7917" s="1">
        <v>43101</v>
      </c>
      <c r="G7917">
        <v>1</v>
      </c>
      <c r="H7917" t="s">
        <v>20625</v>
      </c>
      <c r="I7917" t="s">
        <v>20645</v>
      </c>
      <c r="J7917" t="s">
        <v>20646</v>
      </c>
    </row>
    <row r="7918" spans="1:10" x14ac:dyDescent="0.3">
      <c r="A7918" s="1">
        <v>43108</v>
      </c>
      <c r="B7918">
        <v>2018</v>
      </c>
      <c r="C7918">
        <v>1</v>
      </c>
      <c r="D7918" t="s">
        <v>20644</v>
      </c>
      <c r="E7918">
        <v>1</v>
      </c>
      <c r="F7918" s="1">
        <v>43101</v>
      </c>
      <c r="G7918">
        <v>1</v>
      </c>
      <c r="H7918" t="s">
        <v>20625</v>
      </c>
      <c r="I7918" t="s">
        <v>20645</v>
      </c>
      <c r="J7918" t="s">
        <v>20646</v>
      </c>
    </row>
    <row r="7919" spans="1:10" x14ac:dyDescent="0.3">
      <c r="A7919" s="1">
        <v>43123</v>
      </c>
      <c r="B7919">
        <v>2018</v>
      </c>
      <c r="C7919">
        <v>1</v>
      </c>
      <c r="D7919" t="s">
        <v>20644</v>
      </c>
      <c r="E7919">
        <v>1</v>
      </c>
      <c r="F7919" s="1">
        <v>43101</v>
      </c>
      <c r="G7919">
        <v>2</v>
      </c>
      <c r="H7919" t="s">
        <v>20620</v>
      </c>
      <c r="I7919" t="s">
        <v>20645</v>
      </c>
      <c r="J7919" t="s">
        <v>20646</v>
      </c>
    </row>
    <row r="7920" spans="1:10" x14ac:dyDescent="0.3">
      <c r="A7920" s="1">
        <v>43123</v>
      </c>
      <c r="B7920">
        <v>2018</v>
      </c>
      <c r="C7920">
        <v>1</v>
      </c>
      <c r="D7920" t="s">
        <v>20644</v>
      </c>
      <c r="E7920">
        <v>1</v>
      </c>
      <c r="F7920" s="1">
        <v>43101</v>
      </c>
      <c r="G7920">
        <v>2</v>
      </c>
      <c r="H7920" t="s">
        <v>20620</v>
      </c>
      <c r="I7920" t="s">
        <v>20645</v>
      </c>
      <c r="J7920" t="s">
        <v>20646</v>
      </c>
    </row>
    <row r="7921" spans="1:10" x14ac:dyDescent="0.3">
      <c r="A7921" s="1">
        <v>43101</v>
      </c>
      <c r="B7921">
        <v>2018</v>
      </c>
      <c r="C7921">
        <v>1</v>
      </c>
      <c r="D7921" t="s">
        <v>20644</v>
      </c>
      <c r="E7921">
        <v>1</v>
      </c>
      <c r="F7921" s="1">
        <v>43101</v>
      </c>
      <c r="G7921">
        <v>1</v>
      </c>
      <c r="H7921" t="s">
        <v>20625</v>
      </c>
      <c r="I7921" t="s">
        <v>20645</v>
      </c>
      <c r="J7921" t="s">
        <v>20646</v>
      </c>
    </row>
    <row r="7922" spans="1:10" x14ac:dyDescent="0.3">
      <c r="A7922" s="1">
        <v>43128</v>
      </c>
      <c r="B7922">
        <v>2018</v>
      </c>
      <c r="C7922">
        <v>1</v>
      </c>
      <c r="D7922" t="s">
        <v>20644</v>
      </c>
      <c r="E7922">
        <v>1</v>
      </c>
      <c r="F7922" s="1">
        <v>43101</v>
      </c>
      <c r="G7922">
        <v>0</v>
      </c>
      <c r="H7922" t="s">
        <v>20623</v>
      </c>
      <c r="I7922" t="s">
        <v>20645</v>
      </c>
      <c r="J7922" t="s">
        <v>20646</v>
      </c>
    </row>
    <row r="7923" spans="1:10" x14ac:dyDescent="0.3">
      <c r="A7923" s="1">
        <v>43121</v>
      </c>
      <c r="B7923">
        <v>2018</v>
      </c>
      <c r="C7923">
        <v>1</v>
      </c>
      <c r="D7923" t="s">
        <v>20644</v>
      </c>
      <c r="E7923">
        <v>1</v>
      </c>
      <c r="F7923" s="1">
        <v>43101</v>
      </c>
      <c r="G7923">
        <v>0</v>
      </c>
      <c r="H7923" t="s">
        <v>20623</v>
      </c>
      <c r="I7923" t="s">
        <v>20645</v>
      </c>
      <c r="J7923" t="s">
        <v>20646</v>
      </c>
    </row>
    <row r="7924" spans="1:10" x14ac:dyDescent="0.3">
      <c r="A7924" s="1">
        <v>43125</v>
      </c>
      <c r="B7924">
        <v>2018</v>
      </c>
      <c r="C7924">
        <v>1</v>
      </c>
      <c r="D7924" t="s">
        <v>20644</v>
      </c>
      <c r="E7924">
        <v>1</v>
      </c>
      <c r="F7924" s="1">
        <v>43101</v>
      </c>
      <c r="G7924">
        <v>4</v>
      </c>
      <c r="H7924" t="s">
        <v>20624</v>
      </c>
      <c r="I7924" t="s">
        <v>20645</v>
      </c>
      <c r="J7924" t="s">
        <v>20646</v>
      </c>
    </row>
    <row r="7925" spans="1:10" x14ac:dyDescent="0.3">
      <c r="A7925" s="1">
        <v>43123</v>
      </c>
      <c r="B7925">
        <v>2018</v>
      </c>
      <c r="C7925">
        <v>1</v>
      </c>
      <c r="D7925" t="s">
        <v>20644</v>
      </c>
      <c r="E7925">
        <v>1</v>
      </c>
      <c r="F7925" s="1">
        <v>43101</v>
      </c>
      <c r="G7925">
        <v>2</v>
      </c>
      <c r="H7925" t="s">
        <v>20620</v>
      </c>
      <c r="I7925" t="s">
        <v>20645</v>
      </c>
      <c r="J7925" t="s">
        <v>20646</v>
      </c>
    </row>
    <row r="7926" spans="1:10" x14ac:dyDescent="0.3">
      <c r="A7926" s="1">
        <v>43125</v>
      </c>
      <c r="B7926">
        <v>2018</v>
      </c>
      <c r="C7926">
        <v>1</v>
      </c>
      <c r="D7926" t="s">
        <v>20644</v>
      </c>
      <c r="E7926">
        <v>1</v>
      </c>
      <c r="F7926" s="1">
        <v>43101</v>
      </c>
      <c r="G7926">
        <v>4</v>
      </c>
      <c r="H7926" t="s">
        <v>20624</v>
      </c>
      <c r="I7926" t="s">
        <v>20645</v>
      </c>
      <c r="J7926" t="s">
        <v>20646</v>
      </c>
    </row>
    <row r="7927" spans="1:10" x14ac:dyDescent="0.3">
      <c r="A7927" s="1">
        <v>43115</v>
      </c>
      <c r="B7927">
        <v>2018</v>
      </c>
      <c r="C7927">
        <v>1</v>
      </c>
      <c r="D7927" t="s">
        <v>20644</v>
      </c>
      <c r="E7927">
        <v>1</v>
      </c>
      <c r="F7927" s="1">
        <v>43101</v>
      </c>
      <c r="G7927">
        <v>1</v>
      </c>
      <c r="H7927" t="s">
        <v>20625</v>
      </c>
      <c r="I7927" t="s">
        <v>20645</v>
      </c>
      <c r="J7927" t="s">
        <v>20646</v>
      </c>
    </row>
    <row r="7928" spans="1:10" x14ac:dyDescent="0.3">
      <c r="A7928" s="1">
        <v>43118</v>
      </c>
      <c r="B7928">
        <v>2018</v>
      </c>
      <c r="C7928">
        <v>1</v>
      </c>
      <c r="D7928" t="s">
        <v>20644</v>
      </c>
      <c r="E7928">
        <v>1</v>
      </c>
      <c r="F7928" s="1">
        <v>43101</v>
      </c>
      <c r="G7928">
        <v>4</v>
      </c>
      <c r="H7928" t="s">
        <v>20624</v>
      </c>
      <c r="I7928" t="s">
        <v>20645</v>
      </c>
      <c r="J7928" t="s">
        <v>20646</v>
      </c>
    </row>
    <row r="7929" spans="1:10" x14ac:dyDescent="0.3">
      <c r="A7929" s="1">
        <v>43113</v>
      </c>
      <c r="B7929">
        <v>2018</v>
      </c>
      <c r="C7929">
        <v>1</v>
      </c>
      <c r="D7929" t="s">
        <v>20644</v>
      </c>
      <c r="E7929">
        <v>1</v>
      </c>
      <c r="F7929" s="1">
        <v>43101</v>
      </c>
      <c r="G7929">
        <v>6</v>
      </c>
      <c r="H7929" t="s">
        <v>20621</v>
      </c>
      <c r="I7929" t="s">
        <v>20645</v>
      </c>
      <c r="J7929" t="s">
        <v>20646</v>
      </c>
    </row>
    <row r="7930" spans="1:10" x14ac:dyDescent="0.3">
      <c r="A7930" s="1">
        <v>43113</v>
      </c>
      <c r="B7930">
        <v>2018</v>
      </c>
      <c r="C7930">
        <v>1</v>
      </c>
      <c r="D7930" t="s">
        <v>20644</v>
      </c>
      <c r="E7930">
        <v>1</v>
      </c>
      <c r="F7930" s="1">
        <v>43101</v>
      </c>
      <c r="G7930">
        <v>6</v>
      </c>
      <c r="H7930" t="s">
        <v>20621</v>
      </c>
      <c r="I7930" t="s">
        <v>20645</v>
      </c>
      <c r="J7930" t="s">
        <v>20646</v>
      </c>
    </row>
    <row r="7931" spans="1:10" x14ac:dyDescent="0.3">
      <c r="A7931" s="1">
        <v>43101</v>
      </c>
      <c r="B7931">
        <v>2018</v>
      </c>
      <c r="C7931">
        <v>1</v>
      </c>
      <c r="D7931" t="s">
        <v>20644</v>
      </c>
      <c r="E7931">
        <v>1</v>
      </c>
      <c r="F7931" s="1">
        <v>43101</v>
      </c>
      <c r="G7931">
        <v>1</v>
      </c>
      <c r="H7931" t="s">
        <v>20625</v>
      </c>
      <c r="I7931" t="s">
        <v>20645</v>
      </c>
      <c r="J7931" t="s">
        <v>20646</v>
      </c>
    </row>
    <row r="7932" spans="1:10" x14ac:dyDescent="0.3">
      <c r="A7932" s="1">
        <v>43125</v>
      </c>
      <c r="B7932">
        <v>2018</v>
      </c>
      <c r="C7932">
        <v>1</v>
      </c>
      <c r="D7932" t="s">
        <v>20644</v>
      </c>
      <c r="E7932">
        <v>1</v>
      </c>
      <c r="F7932" s="1">
        <v>43101</v>
      </c>
      <c r="G7932">
        <v>4</v>
      </c>
      <c r="H7932" t="s">
        <v>20624</v>
      </c>
      <c r="I7932" t="s">
        <v>20645</v>
      </c>
      <c r="J7932" t="s">
        <v>20646</v>
      </c>
    </row>
    <row r="7933" spans="1:10" x14ac:dyDescent="0.3">
      <c r="A7933" s="1">
        <v>43104</v>
      </c>
      <c r="B7933">
        <v>2018</v>
      </c>
      <c r="C7933">
        <v>1</v>
      </c>
      <c r="D7933" t="s">
        <v>20644</v>
      </c>
      <c r="E7933">
        <v>1</v>
      </c>
      <c r="F7933" s="1">
        <v>43101</v>
      </c>
      <c r="G7933">
        <v>4</v>
      </c>
      <c r="H7933" t="s">
        <v>20624</v>
      </c>
      <c r="I7933" t="s">
        <v>20645</v>
      </c>
      <c r="J7933" t="s">
        <v>20646</v>
      </c>
    </row>
    <row r="7934" spans="1:10" x14ac:dyDescent="0.3">
      <c r="A7934" s="1">
        <v>43119</v>
      </c>
      <c r="B7934">
        <v>2018</v>
      </c>
      <c r="C7934">
        <v>1</v>
      </c>
      <c r="D7934" t="s">
        <v>20644</v>
      </c>
      <c r="E7934">
        <v>1</v>
      </c>
      <c r="F7934" s="1">
        <v>43101</v>
      </c>
      <c r="G7934">
        <v>5</v>
      </c>
      <c r="H7934" t="s">
        <v>20617</v>
      </c>
      <c r="I7934" t="s">
        <v>20645</v>
      </c>
      <c r="J7934" t="s">
        <v>20646</v>
      </c>
    </row>
    <row r="7935" spans="1:10" x14ac:dyDescent="0.3">
      <c r="A7935" s="1">
        <v>43105</v>
      </c>
      <c r="B7935">
        <v>2018</v>
      </c>
      <c r="C7935">
        <v>1</v>
      </c>
      <c r="D7935" t="s">
        <v>20644</v>
      </c>
      <c r="E7935">
        <v>1</v>
      </c>
      <c r="F7935" s="1">
        <v>43101</v>
      </c>
      <c r="G7935">
        <v>5</v>
      </c>
      <c r="H7935" t="s">
        <v>20617</v>
      </c>
      <c r="I7935" t="s">
        <v>20645</v>
      </c>
      <c r="J7935" t="s">
        <v>20646</v>
      </c>
    </row>
    <row r="7936" spans="1:10" x14ac:dyDescent="0.3">
      <c r="A7936" s="1">
        <v>43119</v>
      </c>
      <c r="B7936">
        <v>2018</v>
      </c>
      <c r="C7936">
        <v>1</v>
      </c>
      <c r="D7936" t="s">
        <v>20644</v>
      </c>
      <c r="E7936">
        <v>1</v>
      </c>
      <c r="F7936" s="1">
        <v>43101</v>
      </c>
      <c r="G7936">
        <v>5</v>
      </c>
      <c r="H7936" t="s">
        <v>20617</v>
      </c>
      <c r="I7936" t="s">
        <v>20645</v>
      </c>
      <c r="J7936" t="s">
        <v>20646</v>
      </c>
    </row>
    <row r="7937" spans="1:10" x14ac:dyDescent="0.3">
      <c r="A7937" s="1">
        <v>43117</v>
      </c>
      <c r="B7937">
        <v>2018</v>
      </c>
      <c r="C7937">
        <v>1</v>
      </c>
      <c r="D7937" t="s">
        <v>20644</v>
      </c>
      <c r="E7937">
        <v>1</v>
      </c>
      <c r="F7937" s="1">
        <v>43101</v>
      </c>
      <c r="G7937">
        <v>3</v>
      </c>
      <c r="H7937" t="s">
        <v>20622</v>
      </c>
      <c r="I7937" t="s">
        <v>20645</v>
      </c>
      <c r="J7937" t="s">
        <v>20646</v>
      </c>
    </row>
    <row r="7938" spans="1:10" x14ac:dyDescent="0.3">
      <c r="A7938" s="1">
        <v>43120</v>
      </c>
      <c r="B7938">
        <v>2018</v>
      </c>
      <c r="C7938">
        <v>1</v>
      </c>
      <c r="D7938" t="s">
        <v>20644</v>
      </c>
      <c r="E7938">
        <v>1</v>
      </c>
      <c r="F7938" s="1">
        <v>43101</v>
      </c>
      <c r="G7938">
        <v>6</v>
      </c>
      <c r="H7938" t="s">
        <v>20621</v>
      </c>
      <c r="I7938" t="s">
        <v>20645</v>
      </c>
      <c r="J7938" t="s">
        <v>20646</v>
      </c>
    </row>
    <row r="7939" spans="1:10" x14ac:dyDescent="0.3">
      <c r="A7939" s="1">
        <v>43107</v>
      </c>
      <c r="B7939">
        <v>2018</v>
      </c>
      <c r="C7939">
        <v>1</v>
      </c>
      <c r="D7939" t="s">
        <v>20644</v>
      </c>
      <c r="E7939">
        <v>1</v>
      </c>
      <c r="F7939" s="1">
        <v>43101</v>
      </c>
      <c r="G7939">
        <v>0</v>
      </c>
      <c r="H7939" t="s">
        <v>20623</v>
      </c>
      <c r="I7939" t="s">
        <v>20645</v>
      </c>
      <c r="J7939" t="s">
        <v>20646</v>
      </c>
    </row>
    <row r="7940" spans="1:10" x14ac:dyDescent="0.3">
      <c r="A7940" s="1">
        <v>43117</v>
      </c>
      <c r="B7940">
        <v>2018</v>
      </c>
      <c r="C7940">
        <v>1</v>
      </c>
      <c r="D7940" t="s">
        <v>20644</v>
      </c>
      <c r="E7940">
        <v>1</v>
      </c>
      <c r="F7940" s="1">
        <v>43101</v>
      </c>
      <c r="G7940">
        <v>3</v>
      </c>
      <c r="H7940" t="s">
        <v>20622</v>
      </c>
      <c r="I7940" t="s">
        <v>20645</v>
      </c>
      <c r="J7940" t="s">
        <v>20646</v>
      </c>
    </row>
    <row r="7941" spans="1:10" x14ac:dyDescent="0.3">
      <c r="A7941" s="1">
        <v>43119</v>
      </c>
      <c r="B7941">
        <v>2018</v>
      </c>
      <c r="C7941">
        <v>1</v>
      </c>
      <c r="D7941" t="s">
        <v>20644</v>
      </c>
      <c r="E7941">
        <v>1</v>
      </c>
      <c r="F7941" s="1">
        <v>43101</v>
      </c>
      <c r="G7941">
        <v>5</v>
      </c>
      <c r="H7941" t="s">
        <v>20617</v>
      </c>
      <c r="I7941" t="s">
        <v>20645</v>
      </c>
      <c r="J7941" t="s">
        <v>20646</v>
      </c>
    </row>
    <row r="7942" spans="1:10" x14ac:dyDescent="0.3">
      <c r="A7942" s="1">
        <v>43117</v>
      </c>
      <c r="B7942">
        <v>2018</v>
      </c>
      <c r="C7942">
        <v>1</v>
      </c>
      <c r="D7942" t="s">
        <v>20644</v>
      </c>
      <c r="E7942">
        <v>1</v>
      </c>
      <c r="F7942" s="1">
        <v>43101</v>
      </c>
      <c r="G7942">
        <v>3</v>
      </c>
      <c r="H7942" t="s">
        <v>20622</v>
      </c>
      <c r="I7942" t="s">
        <v>20645</v>
      </c>
      <c r="J7942" t="s">
        <v>20646</v>
      </c>
    </row>
    <row r="7943" spans="1:10" x14ac:dyDescent="0.3">
      <c r="A7943" s="1">
        <v>43123</v>
      </c>
      <c r="B7943">
        <v>2018</v>
      </c>
      <c r="C7943">
        <v>1</v>
      </c>
      <c r="D7943" t="s">
        <v>20644</v>
      </c>
      <c r="E7943">
        <v>1</v>
      </c>
      <c r="F7943" s="1">
        <v>43101</v>
      </c>
      <c r="G7943">
        <v>2</v>
      </c>
      <c r="H7943" t="s">
        <v>20620</v>
      </c>
      <c r="I7943" t="s">
        <v>20645</v>
      </c>
      <c r="J7943" t="s">
        <v>20646</v>
      </c>
    </row>
    <row r="7944" spans="1:10" x14ac:dyDescent="0.3">
      <c r="A7944" s="1">
        <v>43120</v>
      </c>
      <c r="B7944">
        <v>2018</v>
      </c>
      <c r="C7944">
        <v>1</v>
      </c>
      <c r="D7944" t="s">
        <v>20644</v>
      </c>
      <c r="E7944">
        <v>1</v>
      </c>
      <c r="F7944" s="1">
        <v>43101</v>
      </c>
      <c r="G7944">
        <v>6</v>
      </c>
      <c r="H7944" t="s">
        <v>20621</v>
      </c>
      <c r="I7944" t="s">
        <v>20645</v>
      </c>
      <c r="J7944" t="s">
        <v>20646</v>
      </c>
    </row>
    <row r="7945" spans="1:10" x14ac:dyDescent="0.3">
      <c r="A7945" s="1">
        <v>43113</v>
      </c>
      <c r="B7945">
        <v>2018</v>
      </c>
      <c r="C7945">
        <v>1</v>
      </c>
      <c r="D7945" t="s">
        <v>20644</v>
      </c>
      <c r="E7945">
        <v>1</v>
      </c>
      <c r="F7945" s="1">
        <v>43101</v>
      </c>
      <c r="G7945">
        <v>6</v>
      </c>
      <c r="H7945" t="s">
        <v>20621</v>
      </c>
      <c r="I7945" t="s">
        <v>20645</v>
      </c>
      <c r="J7945" t="s">
        <v>20646</v>
      </c>
    </row>
    <row r="7946" spans="1:10" x14ac:dyDescent="0.3">
      <c r="A7946" s="1">
        <v>43123</v>
      </c>
      <c r="B7946">
        <v>2018</v>
      </c>
      <c r="C7946">
        <v>1</v>
      </c>
      <c r="D7946" t="s">
        <v>20644</v>
      </c>
      <c r="E7946">
        <v>1</v>
      </c>
      <c r="F7946" s="1">
        <v>43101</v>
      </c>
      <c r="G7946">
        <v>2</v>
      </c>
      <c r="H7946" t="s">
        <v>20620</v>
      </c>
      <c r="I7946" t="s">
        <v>20645</v>
      </c>
      <c r="J7946" t="s">
        <v>20646</v>
      </c>
    </row>
    <row r="7947" spans="1:10" x14ac:dyDescent="0.3">
      <c r="A7947" s="1">
        <v>43121</v>
      </c>
      <c r="B7947">
        <v>2018</v>
      </c>
      <c r="C7947">
        <v>1</v>
      </c>
      <c r="D7947" t="s">
        <v>20644</v>
      </c>
      <c r="E7947">
        <v>1</v>
      </c>
      <c r="F7947" s="1">
        <v>43101</v>
      </c>
      <c r="G7947">
        <v>0</v>
      </c>
      <c r="H7947" t="s">
        <v>20623</v>
      </c>
      <c r="I7947" t="s">
        <v>20645</v>
      </c>
      <c r="J7947" t="s">
        <v>20646</v>
      </c>
    </row>
    <row r="7948" spans="1:10" x14ac:dyDescent="0.3">
      <c r="A7948" s="1">
        <v>43125</v>
      </c>
      <c r="B7948">
        <v>2018</v>
      </c>
      <c r="C7948">
        <v>1</v>
      </c>
      <c r="D7948" t="s">
        <v>20644</v>
      </c>
      <c r="E7948">
        <v>1</v>
      </c>
      <c r="F7948" s="1">
        <v>43101</v>
      </c>
      <c r="G7948">
        <v>4</v>
      </c>
      <c r="H7948" t="s">
        <v>20624</v>
      </c>
      <c r="I7948" t="s">
        <v>20645</v>
      </c>
      <c r="J7948" t="s">
        <v>20646</v>
      </c>
    </row>
    <row r="7949" spans="1:10" x14ac:dyDescent="0.3">
      <c r="A7949" s="1">
        <v>43107</v>
      </c>
      <c r="B7949">
        <v>2018</v>
      </c>
      <c r="C7949">
        <v>1</v>
      </c>
      <c r="D7949" t="s">
        <v>20644</v>
      </c>
      <c r="E7949">
        <v>1</v>
      </c>
      <c r="F7949" s="1">
        <v>43101</v>
      </c>
      <c r="G7949">
        <v>0</v>
      </c>
      <c r="H7949" t="s">
        <v>20623</v>
      </c>
      <c r="I7949" t="s">
        <v>20645</v>
      </c>
      <c r="J7949" t="s">
        <v>20646</v>
      </c>
    </row>
    <row r="7950" spans="1:10" x14ac:dyDescent="0.3">
      <c r="A7950" s="1">
        <v>43102</v>
      </c>
      <c r="B7950">
        <v>2018</v>
      </c>
      <c r="C7950">
        <v>1</v>
      </c>
      <c r="D7950" t="s">
        <v>20644</v>
      </c>
      <c r="E7950">
        <v>1</v>
      </c>
      <c r="F7950" s="1">
        <v>43101</v>
      </c>
      <c r="G7950">
        <v>2</v>
      </c>
      <c r="H7950" t="s">
        <v>20620</v>
      </c>
      <c r="I7950" t="s">
        <v>20645</v>
      </c>
      <c r="J7950" t="s">
        <v>20646</v>
      </c>
    </row>
    <row r="7951" spans="1:10" x14ac:dyDescent="0.3">
      <c r="A7951" s="1">
        <v>43106</v>
      </c>
      <c r="B7951">
        <v>2018</v>
      </c>
      <c r="C7951">
        <v>1</v>
      </c>
      <c r="D7951" t="s">
        <v>20644</v>
      </c>
      <c r="E7951">
        <v>1</v>
      </c>
      <c r="F7951" s="1">
        <v>43101</v>
      </c>
      <c r="G7951">
        <v>6</v>
      </c>
      <c r="H7951" t="s">
        <v>20621</v>
      </c>
      <c r="I7951" t="s">
        <v>20645</v>
      </c>
      <c r="J7951" t="s">
        <v>20646</v>
      </c>
    </row>
    <row r="7952" spans="1:10" x14ac:dyDescent="0.3">
      <c r="A7952" s="1">
        <v>43105</v>
      </c>
      <c r="B7952">
        <v>2018</v>
      </c>
      <c r="C7952">
        <v>1</v>
      </c>
      <c r="D7952" t="s">
        <v>20644</v>
      </c>
      <c r="E7952">
        <v>1</v>
      </c>
      <c r="F7952" s="1">
        <v>43101</v>
      </c>
      <c r="G7952">
        <v>5</v>
      </c>
      <c r="H7952" t="s">
        <v>20617</v>
      </c>
      <c r="I7952" t="s">
        <v>20645</v>
      </c>
      <c r="J7952" t="s">
        <v>20646</v>
      </c>
    </row>
    <row r="7953" spans="1:10" x14ac:dyDescent="0.3">
      <c r="A7953" s="1">
        <v>43111</v>
      </c>
      <c r="B7953">
        <v>2018</v>
      </c>
      <c r="C7953">
        <v>1</v>
      </c>
      <c r="D7953" t="s">
        <v>20644</v>
      </c>
      <c r="E7953">
        <v>1</v>
      </c>
      <c r="F7953" s="1">
        <v>43101</v>
      </c>
      <c r="G7953">
        <v>4</v>
      </c>
      <c r="H7953" t="s">
        <v>20624</v>
      </c>
      <c r="I7953" t="s">
        <v>20645</v>
      </c>
      <c r="J7953" t="s">
        <v>20646</v>
      </c>
    </row>
    <row r="7954" spans="1:10" x14ac:dyDescent="0.3">
      <c r="A7954" s="1">
        <v>43119</v>
      </c>
      <c r="B7954">
        <v>2018</v>
      </c>
      <c r="C7954">
        <v>1</v>
      </c>
      <c r="D7954" t="s">
        <v>20644</v>
      </c>
      <c r="E7954">
        <v>1</v>
      </c>
      <c r="F7954" s="1">
        <v>43101</v>
      </c>
      <c r="G7954">
        <v>5</v>
      </c>
      <c r="H7954" t="s">
        <v>20617</v>
      </c>
      <c r="I7954" t="s">
        <v>20645</v>
      </c>
      <c r="J7954" t="s">
        <v>20646</v>
      </c>
    </row>
    <row r="7955" spans="1:10" x14ac:dyDescent="0.3">
      <c r="A7955" s="1">
        <v>43113</v>
      </c>
      <c r="B7955">
        <v>2018</v>
      </c>
      <c r="C7955">
        <v>1</v>
      </c>
      <c r="D7955" t="s">
        <v>20644</v>
      </c>
      <c r="E7955">
        <v>1</v>
      </c>
      <c r="F7955" s="1">
        <v>43101</v>
      </c>
      <c r="G7955">
        <v>6</v>
      </c>
      <c r="H7955" t="s">
        <v>20621</v>
      </c>
      <c r="I7955" t="s">
        <v>20645</v>
      </c>
      <c r="J7955" t="s">
        <v>20646</v>
      </c>
    </row>
    <row r="7956" spans="1:10" x14ac:dyDescent="0.3">
      <c r="A7956" s="1">
        <v>43101</v>
      </c>
      <c r="B7956">
        <v>2018</v>
      </c>
      <c r="C7956">
        <v>1</v>
      </c>
      <c r="D7956" t="s">
        <v>20644</v>
      </c>
      <c r="E7956">
        <v>1</v>
      </c>
      <c r="F7956" s="1">
        <v>43101</v>
      </c>
      <c r="G7956">
        <v>1</v>
      </c>
      <c r="H7956" t="s">
        <v>20625</v>
      </c>
      <c r="I7956" t="s">
        <v>20645</v>
      </c>
      <c r="J7956" t="s">
        <v>20646</v>
      </c>
    </row>
    <row r="7957" spans="1:10" x14ac:dyDescent="0.3">
      <c r="A7957" s="1">
        <v>43105</v>
      </c>
      <c r="B7957">
        <v>2018</v>
      </c>
      <c r="C7957">
        <v>1</v>
      </c>
      <c r="D7957" t="s">
        <v>20644</v>
      </c>
      <c r="E7957">
        <v>1</v>
      </c>
      <c r="F7957" s="1">
        <v>43101</v>
      </c>
      <c r="G7957">
        <v>5</v>
      </c>
      <c r="H7957" t="s">
        <v>20617</v>
      </c>
      <c r="I7957" t="s">
        <v>20645</v>
      </c>
      <c r="J7957" t="s">
        <v>20646</v>
      </c>
    </row>
    <row r="7958" spans="1:10" x14ac:dyDescent="0.3">
      <c r="A7958" s="1">
        <v>43119</v>
      </c>
      <c r="B7958">
        <v>2018</v>
      </c>
      <c r="C7958">
        <v>1</v>
      </c>
      <c r="D7958" t="s">
        <v>20644</v>
      </c>
      <c r="E7958">
        <v>1</v>
      </c>
      <c r="F7958" s="1">
        <v>43101</v>
      </c>
      <c r="G7958">
        <v>5</v>
      </c>
      <c r="H7958" t="s">
        <v>20617</v>
      </c>
      <c r="I7958" t="s">
        <v>20645</v>
      </c>
      <c r="J7958" t="s">
        <v>20646</v>
      </c>
    </row>
    <row r="7959" spans="1:10" x14ac:dyDescent="0.3">
      <c r="A7959" s="1">
        <v>43126</v>
      </c>
      <c r="B7959">
        <v>2018</v>
      </c>
      <c r="C7959">
        <v>1</v>
      </c>
      <c r="D7959" t="s">
        <v>20644</v>
      </c>
      <c r="E7959">
        <v>1</v>
      </c>
      <c r="F7959" s="1">
        <v>43101</v>
      </c>
      <c r="G7959">
        <v>5</v>
      </c>
      <c r="H7959" t="s">
        <v>20617</v>
      </c>
      <c r="I7959" t="s">
        <v>20645</v>
      </c>
      <c r="J7959" t="s">
        <v>20646</v>
      </c>
    </row>
    <row r="7960" spans="1:10" x14ac:dyDescent="0.3">
      <c r="A7960" s="1">
        <v>43114</v>
      </c>
      <c r="B7960">
        <v>2018</v>
      </c>
      <c r="C7960">
        <v>1</v>
      </c>
      <c r="D7960" t="s">
        <v>20644</v>
      </c>
      <c r="E7960">
        <v>1</v>
      </c>
      <c r="F7960" s="1">
        <v>43101</v>
      </c>
      <c r="G7960">
        <v>0</v>
      </c>
      <c r="H7960" t="s">
        <v>20623</v>
      </c>
      <c r="I7960" t="s">
        <v>20645</v>
      </c>
      <c r="J7960" t="s">
        <v>20646</v>
      </c>
    </row>
    <row r="7961" spans="1:10" x14ac:dyDescent="0.3">
      <c r="A7961" s="1">
        <v>43123</v>
      </c>
      <c r="B7961">
        <v>2018</v>
      </c>
      <c r="C7961">
        <v>1</v>
      </c>
      <c r="D7961" t="s">
        <v>20644</v>
      </c>
      <c r="E7961">
        <v>1</v>
      </c>
      <c r="F7961" s="1">
        <v>43101</v>
      </c>
      <c r="G7961">
        <v>2</v>
      </c>
      <c r="H7961" t="s">
        <v>20620</v>
      </c>
      <c r="I7961" t="s">
        <v>20645</v>
      </c>
      <c r="J7961" t="s">
        <v>20646</v>
      </c>
    </row>
    <row r="7962" spans="1:10" x14ac:dyDescent="0.3">
      <c r="A7962" s="1">
        <v>43108</v>
      </c>
      <c r="B7962">
        <v>2018</v>
      </c>
      <c r="C7962">
        <v>1</v>
      </c>
      <c r="D7962" t="s">
        <v>20644</v>
      </c>
      <c r="E7962">
        <v>1</v>
      </c>
      <c r="F7962" s="1">
        <v>43101</v>
      </c>
      <c r="G7962">
        <v>1</v>
      </c>
      <c r="H7962" t="s">
        <v>20625</v>
      </c>
      <c r="I7962" t="s">
        <v>20645</v>
      </c>
      <c r="J7962" t="s">
        <v>20646</v>
      </c>
    </row>
    <row r="7963" spans="1:10" x14ac:dyDescent="0.3">
      <c r="A7963" s="1">
        <v>43123</v>
      </c>
      <c r="B7963">
        <v>2018</v>
      </c>
      <c r="C7963">
        <v>1</v>
      </c>
      <c r="D7963" t="s">
        <v>20644</v>
      </c>
      <c r="E7963">
        <v>1</v>
      </c>
      <c r="F7963" s="1">
        <v>43101</v>
      </c>
      <c r="G7963">
        <v>2</v>
      </c>
      <c r="H7963" t="s">
        <v>20620</v>
      </c>
      <c r="I7963" t="s">
        <v>20645</v>
      </c>
      <c r="J7963" t="s">
        <v>20646</v>
      </c>
    </row>
    <row r="7964" spans="1:10" x14ac:dyDescent="0.3">
      <c r="A7964" s="1">
        <v>43102</v>
      </c>
      <c r="B7964">
        <v>2018</v>
      </c>
      <c r="C7964">
        <v>1</v>
      </c>
      <c r="D7964" t="s">
        <v>20644</v>
      </c>
      <c r="E7964">
        <v>1</v>
      </c>
      <c r="F7964" s="1">
        <v>43101</v>
      </c>
      <c r="G7964">
        <v>2</v>
      </c>
      <c r="H7964" t="s">
        <v>20620</v>
      </c>
      <c r="I7964" t="s">
        <v>20645</v>
      </c>
      <c r="J7964" t="s">
        <v>20646</v>
      </c>
    </row>
    <row r="7965" spans="1:10" x14ac:dyDescent="0.3">
      <c r="A7965" s="1">
        <v>43128</v>
      </c>
      <c r="B7965">
        <v>2018</v>
      </c>
      <c r="C7965">
        <v>1</v>
      </c>
      <c r="D7965" t="s">
        <v>20644</v>
      </c>
      <c r="E7965">
        <v>1</v>
      </c>
      <c r="F7965" s="1">
        <v>43101</v>
      </c>
      <c r="G7965">
        <v>0</v>
      </c>
      <c r="H7965" t="s">
        <v>20623</v>
      </c>
      <c r="I7965" t="s">
        <v>20645</v>
      </c>
      <c r="J7965" t="s">
        <v>20646</v>
      </c>
    </row>
    <row r="7966" spans="1:10" x14ac:dyDescent="0.3">
      <c r="A7966" s="1">
        <v>43102</v>
      </c>
      <c r="B7966">
        <v>2018</v>
      </c>
      <c r="C7966">
        <v>1</v>
      </c>
      <c r="D7966" t="s">
        <v>20644</v>
      </c>
      <c r="E7966">
        <v>1</v>
      </c>
      <c r="F7966" s="1">
        <v>43101</v>
      </c>
      <c r="G7966">
        <v>2</v>
      </c>
      <c r="H7966" t="s">
        <v>20620</v>
      </c>
      <c r="I7966" t="s">
        <v>20645</v>
      </c>
      <c r="J7966" t="s">
        <v>20646</v>
      </c>
    </row>
    <row r="7967" spans="1:10" x14ac:dyDescent="0.3">
      <c r="A7967" s="1">
        <v>43114</v>
      </c>
      <c r="B7967">
        <v>2018</v>
      </c>
      <c r="C7967">
        <v>1</v>
      </c>
      <c r="D7967" t="s">
        <v>20644</v>
      </c>
      <c r="E7967">
        <v>1</v>
      </c>
      <c r="F7967" s="1">
        <v>43101</v>
      </c>
      <c r="G7967">
        <v>0</v>
      </c>
      <c r="H7967" t="s">
        <v>20623</v>
      </c>
      <c r="I7967" t="s">
        <v>20645</v>
      </c>
      <c r="J7967" t="s">
        <v>20646</v>
      </c>
    </row>
    <row r="7968" spans="1:10" x14ac:dyDescent="0.3">
      <c r="A7968" s="1">
        <v>43126</v>
      </c>
      <c r="B7968">
        <v>2018</v>
      </c>
      <c r="C7968">
        <v>1</v>
      </c>
      <c r="D7968" t="s">
        <v>20644</v>
      </c>
      <c r="E7968">
        <v>1</v>
      </c>
      <c r="F7968" s="1">
        <v>43101</v>
      </c>
      <c r="G7968">
        <v>5</v>
      </c>
      <c r="H7968" t="s">
        <v>20617</v>
      </c>
      <c r="I7968" t="s">
        <v>20645</v>
      </c>
      <c r="J7968" t="s">
        <v>20646</v>
      </c>
    </row>
    <row r="7969" spans="1:10" x14ac:dyDescent="0.3">
      <c r="A7969" s="1">
        <v>43103</v>
      </c>
      <c r="B7969">
        <v>2018</v>
      </c>
      <c r="C7969">
        <v>1</v>
      </c>
      <c r="D7969" t="s">
        <v>20644</v>
      </c>
      <c r="E7969">
        <v>1</v>
      </c>
      <c r="F7969" s="1">
        <v>43101</v>
      </c>
      <c r="G7969">
        <v>3</v>
      </c>
      <c r="H7969" t="s">
        <v>20622</v>
      </c>
      <c r="I7969" t="s">
        <v>20645</v>
      </c>
      <c r="J7969" t="s">
        <v>20646</v>
      </c>
    </row>
    <row r="7970" spans="1:10" x14ac:dyDescent="0.3">
      <c r="A7970" s="1">
        <v>41677</v>
      </c>
      <c r="B7970">
        <v>2014</v>
      </c>
      <c r="C7970">
        <v>2</v>
      </c>
      <c r="D7970" t="s">
        <v>20647</v>
      </c>
      <c r="E7970">
        <v>1</v>
      </c>
      <c r="F7970" s="1">
        <v>41671</v>
      </c>
      <c r="G7970">
        <v>5</v>
      </c>
      <c r="H7970" t="s">
        <v>20617</v>
      </c>
      <c r="I7970" t="s">
        <v>20648</v>
      </c>
      <c r="J7970" t="s">
        <v>20646</v>
      </c>
    </row>
    <row r="7971" spans="1:10" x14ac:dyDescent="0.3">
      <c r="A7971" s="1">
        <v>41692</v>
      </c>
      <c r="B7971">
        <v>2014</v>
      </c>
      <c r="C7971">
        <v>2</v>
      </c>
      <c r="D7971" t="s">
        <v>20647</v>
      </c>
      <c r="E7971">
        <v>1</v>
      </c>
      <c r="F7971" s="1">
        <v>41671</v>
      </c>
      <c r="G7971">
        <v>6</v>
      </c>
      <c r="H7971" t="s">
        <v>20621</v>
      </c>
      <c r="I7971" t="s">
        <v>20648</v>
      </c>
      <c r="J7971" t="s">
        <v>20646</v>
      </c>
    </row>
    <row r="7972" spans="1:10" x14ac:dyDescent="0.3">
      <c r="A7972" s="1">
        <v>41686</v>
      </c>
      <c r="B7972">
        <v>2014</v>
      </c>
      <c r="C7972">
        <v>2</v>
      </c>
      <c r="D7972" t="s">
        <v>20647</v>
      </c>
      <c r="E7972">
        <v>1</v>
      </c>
      <c r="F7972" s="1">
        <v>41671</v>
      </c>
      <c r="G7972">
        <v>0</v>
      </c>
      <c r="H7972" t="s">
        <v>20623</v>
      </c>
      <c r="I7972" t="s">
        <v>20648</v>
      </c>
      <c r="J7972" t="s">
        <v>20646</v>
      </c>
    </row>
    <row r="7973" spans="1:10" x14ac:dyDescent="0.3">
      <c r="A7973" s="1">
        <v>41697</v>
      </c>
      <c r="B7973">
        <v>2014</v>
      </c>
      <c r="C7973">
        <v>2</v>
      </c>
      <c r="D7973" t="s">
        <v>20647</v>
      </c>
      <c r="E7973">
        <v>1</v>
      </c>
      <c r="F7973" s="1">
        <v>41671</v>
      </c>
      <c r="G7973">
        <v>4</v>
      </c>
      <c r="H7973" t="s">
        <v>20624</v>
      </c>
      <c r="I7973" t="s">
        <v>20648</v>
      </c>
      <c r="J7973" t="s">
        <v>20646</v>
      </c>
    </row>
    <row r="7974" spans="1:10" x14ac:dyDescent="0.3">
      <c r="A7974" s="1">
        <v>41679</v>
      </c>
      <c r="B7974">
        <v>2014</v>
      </c>
      <c r="C7974">
        <v>2</v>
      </c>
      <c r="D7974" t="s">
        <v>20647</v>
      </c>
      <c r="E7974">
        <v>1</v>
      </c>
      <c r="F7974" s="1">
        <v>41671</v>
      </c>
      <c r="G7974">
        <v>0</v>
      </c>
      <c r="H7974" t="s">
        <v>20623</v>
      </c>
      <c r="I7974" t="s">
        <v>20648</v>
      </c>
      <c r="J7974" t="s">
        <v>20646</v>
      </c>
    </row>
    <row r="7975" spans="1:10" x14ac:dyDescent="0.3">
      <c r="A7975" s="1">
        <v>41690</v>
      </c>
      <c r="B7975">
        <v>2014</v>
      </c>
      <c r="C7975">
        <v>2</v>
      </c>
      <c r="D7975" t="s">
        <v>20647</v>
      </c>
      <c r="E7975">
        <v>1</v>
      </c>
      <c r="F7975" s="1">
        <v>41671</v>
      </c>
      <c r="G7975">
        <v>4</v>
      </c>
      <c r="H7975" t="s">
        <v>20624</v>
      </c>
      <c r="I7975" t="s">
        <v>20648</v>
      </c>
      <c r="J7975" t="s">
        <v>20646</v>
      </c>
    </row>
    <row r="7976" spans="1:10" x14ac:dyDescent="0.3">
      <c r="A7976" s="1">
        <v>41695</v>
      </c>
      <c r="B7976">
        <v>2014</v>
      </c>
      <c r="C7976">
        <v>2</v>
      </c>
      <c r="D7976" t="s">
        <v>20647</v>
      </c>
      <c r="E7976">
        <v>1</v>
      </c>
      <c r="F7976" s="1">
        <v>41671</v>
      </c>
      <c r="G7976">
        <v>2</v>
      </c>
      <c r="H7976" t="s">
        <v>20620</v>
      </c>
      <c r="I7976" t="s">
        <v>20648</v>
      </c>
      <c r="J7976" t="s">
        <v>20646</v>
      </c>
    </row>
    <row r="7977" spans="1:10" x14ac:dyDescent="0.3">
      <c r="A7977" s="1">
        <v>41698</v>
      </c>
      <c r="B7977">
        <v>2014</v>
      </c>
      <c r="C7977">
        <v>2</v>
      </c>
      <c r="D7977" t="s">
        <v>20647</v>
      </c>
      <c r="E7977">
        <v>1</v>
      </c>
      <c r="F7977" s="1">
        <v>41671</v>
      </c>
      <c r="G7977">
        <v>5</v>
      </c>
      <c r="H7977" t="s">
        <v>20617</v>
      </c>
      <c r="I7977" t="s">
        <v>20648</v>
      </c>
      <c r="J7977" t="s">
        <v>20646</v>
      </c>
    </row>
    <row r="7978" spans="1:10" x14ac:dyDescent="0.3">
      <c r="A7978" s="1">
        <v>41694</v>
      </c>
      <c r="B7978">
        <v>2014</v>
      </c>
      <c r="C7978">
        <v>2</v>
      </c>
      <c r="D7978" t="s">
        <v>20647</v>
      </c>
      <c r="E7978">
        <v>1</v>
      </c>
      <c r="F7978" s="1">
        <v>41671</v>
      </c>
      <c r="G7978">
        <v>1</v>
      </c>
      <c r="H7978" t="s">
        <v>20625</v>
      </c>
      <c r="I7978" t="s">
        <v>20648</v>
      </c>
      <c r="J7978" t="s">
        <v>20646</v>
      </c>
    </row>
    <row r="7979" spans="1:10" x14ac:dyDescent="0.3">
      <c r="A7979" s="1">
        <v>41672</v>
      </c>
      <c r="B7979">
        <v>2014</v>
      </c>
      <c r="C7979">
        <v>2</v>
      </c>
      <c r="D7979" t="s">
        <v>20647</v>
      </c>
      <c r="E7979">
        <v>1</v>
      </c>
      <c r="F7979" s="1">
        <v>41671</v>
      </c>
      <c r="G7979">
        <v>0</v>
      </c>
      <c r="H7979" t="s">
        <v>20623</v>
      </c>
      <c r="I7979" t="s">
        <v>20648</v>
      </c>
      <c r="J7979" t="s">
        <v>20646</v>
      </c>
    </row>
    <row r="7980" spans="1:10" x14ac:dyDescent="0.3">
      <c r="A7980" s="1">
        <v>41681</v>
      </c>
      <c r="B7980">
        <v>2014</v>
      </c>
      <c r="C7980">
        <v>2</v>
      </c>
      <c r="D7980" t="s">
        <v>20647</v>
      </c>
      <c r="E7980">
        <v>1</v>
      </c>
      <c r="F7980" s="1">
        <v>41671</v>
      </c>
      <c r="G7980">
        <v>2</v>
      </c>
      <c r="H7980" t="s">
        <v>20620</v>
      </c>
      <c r="I7980" t="s">
        <v>20648</v>
      </c>
      <c r="J7980" t="s">
        <v>20646</v>
      </c>
    </row>
    <row r="7981" spans="1:10" x14ac:dyDescent="0.3">
      <c r="A7981" s="1">
        <v>41691</v>
      </c>
      <c r="B7981">
        <v>2014</v>
      </c>
      <c r="C7981">
        <v>2</v>
      </c>
      <c r="D7981" t="s">
        <v>20647</v>
      </c>
      <c r="E7981">
        <v>1</v>
      </c>
      <c r="F7981" s="1">
        <v>41671</v>
      </c>
      <c r="G7981">
        <v>5</v>
      </c>
      <c r="H7981" t="s">
        <v>20617</v>
      </c>
      <c r="I7981" t="s">
        <v>20648</v>
      </c>
      <c r="J7981" t="s">
        <v>20646</v>
      </c>
    </row>
    <row r="7982" spans="1:10" x14ac:dyDescent="0.3">
      <c r="A7982" s="1">
        <v>41677</v>
      </c>
      <c r="B7982">
        <v>2014</v>
      </c>
      <c r="C7982">
        <v>2</v>
      </c>
      <c r="D7982" t="s">
        <v>20647</v>
      </c>
      <c r="E7982">
        <v>1</v>
      </c>
      <c r="F7982" s="1">
        <v>41671</v>
      </c>
      <c r="G7982">
        <v>5</v>
      </c>
      <c r="H7982" t="s">
        <v>20617</v>
      </c>
      <c r="I7982" t="s">
        <v>20648</v>
      </c>
      <c r="J7982" t="s">
        <v>20646</v>
      </c>
    </row>
    <row r="7983" spans="1:10" x14ac:dyDescent="0.3">
      <c r="A7983" s="1">
        <v>41678</v>
      </c>
      <c r="B7983">
        <v>2014</v>
      </c>
      <c r="C7983">
        <v>2</v>
      </c>
      <c r="D7983" t="s">
        <v>20647</v>
      </c>
      <c r="E7983">
        <v>1</v>
      </c>
      <c r="F7983" s="1">
        <v>41671</v>
      </c>
      <c r="G7983">
        <v>6</v>
      </c>
      <c r="H7983" t="s">
        <v>20621</v>
      </c>
      <c r="I7983" t="s">
        <v>20648</v>
      </c>
      <c r="J7983" t="s">
        <v>20646</v>
      </c>
    </row>
    <row r="7984" spans="1:10" x14ac:dyDescent="0.3">
      <c r="A7984" s="1">
        <v>41682</v>
      </c>
      <c r="B7984">
        <v>2014</v>
      </c>
      <c r="C7984">
        <v>2</v>
      </c>
      <c r="D7984" t="s">
        <v>20647</v>
      </c>
      <c r="E7984">
        <v>1</v>
      </c>
      <c r="F7984" s="1">
        <v>41671</v>
      </c>
      <c r="G7984">
        <v>3</v>
      </c>
      <c r="H7984" t="s">
        <v>20622</v>
      </c>
      <c r="I7984" t="s">
        <v>20648</v>
      </c>
      <c r="J7984" t="s">
        <v>20646</v>
      </c>
    </row>
    <row r="7985" spans="1:10" x14ac:dyDescent="0.3">
      <c r="A7985" s="1">
        <v>41687</v>
      </c>
      <c r="B7985">
        <v>2014</v>
      </c>
      <c r="C7985">
        <v>2</v>
      </c>
      <c r="D7985" t="s">
        <v>20647</v>
      </c>
      <c r="E7985">
        <v>1</v>
      </c>
      <c r="F7985" s="1">
        <v>41671</v>
      </c>
      <c r="G7985">
        <v>1</v>
      </c>
      <c r="H7985" t="s">
        <v>20625</v>
      </c>
      <c r="I7985" t="s">
        <v>20648</v>
      </c>
      <c r="J7985" t="s">
        <v>20646</v>
      </c>
    </row>
    <row r="7986" spans="1:10" x14ac:dyDescent="0.3">
      <c r="A7986" s="1">
        <v>41696</v>
      </c>
      <c r="B7986">
        <v>2014</v>
      </c>
      <c r="C7986">
        <v>2</v>
      </c>
      <c r="D7986" t="s">
        <v>20647</v>
      </c>
      <c r="E7986">
        <v>1</v>
      </c>
      <c r="F7986" s="1">
        <v>41671</v>
      </c>
      <c r="G7986">
        <v>3</v>
      </c>
      <c r="H7986" t="s">
        <v>20622</v>
      </c>
      <c r="I7986" t="s">
        <v>20648</v>
      </c>
      <c r="J7986" t="s">
        <v>20646</v>
      </c>
    </row>
    <row r="7987" spans="1:10" x14ac:dyDescent="0.3">
      <c r="A7987" s="1">
        <v>41685</v>
      </c>
      <c r="B7987">
        <v>2014</v>
      </c>
      <c r="C7987">
        <v>2</v>
      </c>
      <c r="D7987" t="s">
        <v>20647</v>
      </c>
      <c r="E7987">
        <v>1</v>
      </c>
      <c r="F7987" s="1">
        <v>41671</v>
      </c>
      <c r="G7987">
        <v>6</v>
      </c>
      <c r="H7987" t="s">
        <v>20621</v>
      </c>
      <c r="I7987" t="s">
        <v>20648</v>
      </c>
      <c r="J7987" t="s">
        <v>20646</v>
      </c>
    </row>
    <row r="7988" spans="1:10" x14ac:dyDescent="0.3">
      <c r="A7988" s="1">
        <v>41685</v>
      </c>
      <c r="B7988">
        <v>2014</v>
      </c>
      <c r="C7988">
        <v>2</v>
      </c>
      <c r="D7988" t="s">
        <v>20647</v>
      </c>
      <c r="E7988">
        <v>1</v>
      </c>
      <c r="F7988" s="1">
        <v>41671</v>
      </c>
      <c r="G7988">
        <v>6</v>
      </c>
      <c r="H7988" t="s">
        <v>20621</v>
      </c>
      <c r="I7988" t="s">
        <v>20648</v>
      </c>
      <c r="J7988" t="s">
        <v>20646</v>
      </c>
    </row>
    <row r="7989" spans="1:10" x14ac:dyDescent="0.3">
      <c r="A7989" s="1">
        <v>41682</v>
      </c>
      <c r="B7989">
        <v>2014</v>
      </c>
      <c r="C7989">
        <v>2</v>
      </c>
      <c r="D7989" t="s">
        <v>20647</v>
      </c>
      <c r="E7989">
        <v>1</v>
      </c>
      <c r="F7989" s="1">
        <v>41671</v>
      </c>
      <c r="G7989">
        <v>3</v>
      </c>
      <c r="H7989" t="s">
        <v>20622</v>
      </c>
      <c r="I7989" t="s">
        <v>20648</v>
      </c>
      <c r="J7989" t="s">
        <v>20646</v>
      </c>
    </row>
    <row r="7990" spans="1:10" x14ac:dyDescent="0.3">
      <c r="A7990" s="1">
        <v>41692</v>
      </c>
      <c r="B7990">
        <v>2014</v>
      </c>
      <c r="C7990">
        <v>2</v>
      </c>
      <c r="D7990" t="s">
        <v>20647</v>
      </c>
      <c r="E7990">
        <v>1</v>
      </c>
      <c r="F7990" s="1">
        <v>41671</v>
      </c>
      <c r="G7990">
        <v>6</v>
      </c>
      <c r="H7990" t="s">
        <v>20621</v>
      </c>
      <c r="I7990" t="s">
        <v>20648</v>
      </c>
      <c r="J7990" t="s">
        <v>20646</v>
      </c>
    </row>
    <row r="7991" spans="1:10" x14ac:dyDescent="0.3">
      <c r="A7991" s="1">
        <v>41686</v>
      </c>
      <c r="B7991">
        <v>2014</v>
      </c>
      <c r="C7991">
        <v>2</v>
      </c>
      <c r="D7991" t="s">
        <v>20647</v>
      </c>
      <c r="E7991">
        <v>1</v>
      </c>
      <c r="F7991" s="1">
        <v>41671</v>
      </c>
      <c r="G7991">
        <v>0</v>
      </c>
      <c r="H7991" t="s">
        <v>20623</v>
      </c>
      <c r="I7991" t="s">
        <v>20648</v>
      </c>
      <c r="J7991" t="s">
        <v>20646</v>
      </c>
    </row>
    <row r="7992" spans="1:10" x14ac:dyDescent="0.3">
      <c r="A7992" s="1">
        <v>41687</v>
      </c>
      <c r="B7992">
        <v>2014</v>
      </c>
      <c r="C7992">
        <v>2</v>
      </c>
      <c r="D7992" t="s">
        <v>20647</v>
      </c>
      <c r="E7992">
        <v>1</v>
      </c>
      <c r="F7992" s="1">
        <v>41671</v>
      </c>
      <c r="G7992">
        <v>1</v>
      </c>
      <c r="H7992" t="s">
        <v>20625</v>
      </c>
      <c r="I7992" t="s">
        <v>20648</v>
      </c>
      <c r="J7992" t="s">
        <v>20646</v>
      </c>
    </row>
    <row r="7993" spans="1:10" x14ac:dyDescent="0.3">
      <c r="A7993" s="1">
        <v>41694</v>
      </c>
      <c r="B7993">
        <v>2014</v>
      </c>
      <c r="C7993">
        <v>2</v>
      </c>
      <c r="D7993" t="s">
        <v>20647</v>
      </c>
      <c r="E7993">
        <v>1</v>
      </c>
      <c r="F7993" s="1">
        <v>41671</v>
      </c>
      <c r="G7993">
        <v>1</v>
      </c>
      <c r="H7993" t="s">
        <v>20625</v>
      </c>
      <c r="I7993" t="s">
        <v>20648</v>
      </c>
      <c r="J7993" t="s">
        <v>20646</v>
      </c>
    </row>
    <row r="7994" spans="1:10" x14ac:dyDescent="0.3">
      <c r="A7994" s="1">
        <v>41692</v>
      </c>
      <c r="B7994">
        <v>2014</v>
      </c>
      <c r="C7994">
        <v>2</v>
      </c>
      <c r="D7994" t="s">
        <v>20647</v>
      </c>
      <c r="E7994">
        <v>1</v>
      </c>
      <c r="F7994" s="1">
        <v>41671</v>
      </c>
      <c r="G7994">
        <v>6</v>
      </c>
      <c r="H7994" t="s">
        <v>20621</v>
      </c>
      <c r="I7994" t="s">
        <v>20648</v>
      </c>
      <c r="J7994" t="s">
        <v>20646</v>
      </c>
    </row>
    <row r="7995" spans="1:10" x14ac:dyDescent="0.3">
      <c r="A7995" s="1">
        <v>41690</v>
      </c>
      <c r="B7995">
        <v>2014</v>
      </c>
      <c r="C7995">
        <v>2</v>
      </c>
      <c r="D7995" t="s">
        <v>20647</v>
      </c>
      <c r="E7995">
        <v>1</v>
      </c>
      <c r="F7995" s="1">
        <v>41671</v>
      </c>
      <c r="G7995">
        <v>4</v>
      </c>
      <c r="H7995" t="s">
        <v>20624</v>
      </c>
      <c r="I7995" t="s">
        <v>20648</v>
      </c>
      <c r="J7995" t="s">
        <v>20646</v>
      </c>
    </row>
    <row r="7996" spans="1:10" x14ac:dyDescent="0.3">
      <c r="A7996" s="1">
        <v>41697</v>
      </c>
      <c r="B7996">
        <v>2014</v>
      </c>
      <c r="C7996">
        <v>2</v>
      </c>
      <c r="D7996" t="s">
        <v>20647</v>
      </c>
      <c r="E7996">
        <v>1</v>
      </c>
      <c r="F7996" s="1">
        <v>41671</v>
      </c>
      <c r="G7996">
        <v>4</v>
      </c>
      <c r="H7996" t="s">
        <v>20624</v>
      </c>
      <c r="I7996" t="s">
        <v>20648</v>
      </c>
      <c r="J7996" t="s">
        <v>20646</v>
      </c>
    </row>
    <row r="7997" spans="1:10" x14ac:dyDescent="0.3">
      <c r="A7997" s="1">
        <v>41677</v>
      </c>
      <c r="B7997">
        <v>2014</v>
      </c>
      <c r="C7997">
        <v>2</v>
      </c>
      <c r="D7997" t="s">
        <v>20647</v>
      </c>
      <c r="E7997">
        <v>1</v>
      </c>
      <c r="F7997" s="1">
        <v>41671</v>
      </c>
      <c r="G7997">
        <v>5</v>
      </c>
      <c r="H7997" t="s">
        <v>20617</v>
      </c>
      <c r="I7997" t="s">
        <v>20648</v>
      </c>
      <c r="J7997" t="s">
        <v>20646</v>
      </c>
    </row>
    <row r="7998" spans="1:10" x14ac:dyDescent="0.3">
      <c r="A7998" s="1">
        <v>41677</v>
      </c>
      <c r="B7998">
        <v>2014</v>
      </c>
      <c r="C7998">
        <v>2</v>
      </c>
      <c r="D7998" t="s">
        <v>20647</v>
      </c>
      <c r="E7998">
        <v>1</v>
      </c>
      <c r="F7998" s="1">
        <v>41671</v>
      </c>
      <c r="G7998">
        <v>5</v>
      </c>
      <c r="H7998" t="s">
        <v>20617</v>
      </c>
      <c r="I7998" t="s">
        <v>20648</v>
      </c>
      <c r="J7998" t="s">
        <v>20646</v>
      </c>
    </row>
    <row r="7999" spans="1:10" x14ac:dyDescent="0.3">
      <c r="A7999" s="1">
        <v>41674</v>
      </c>
      <c r="B7999">
        <v>2014</v>
      </c>
      <c r="C7999">
        <v>2</v>
      </c>
      <c r="D7999" t="s">
        <v>20647</v>
      </c>
      <c r="E7999">
        <v>1</v>
      </c>
      <c r="F7999" s="1">
        <v>41671</v>
      </c>
      <c r="G7999">
        <v>2</v>
      </c>
      <c r="H7999" t="s">
        <v>20620</v>
      </c>
      <c r="I7999" t="s">
        <v>20648</v>
      </c>
      <c r="J7999" t="s">
        <v>20646</v>
      </c>
    </row>
    <row r="8000" spans="1:10" x14ac:dyDescent="0.3">
      <c r="A8000" s="1">
        <v>41672</v>
      </c>
      <c r="B8000">
        <v>2014</v>
      </c>
      <c r="C8000">
        <v>2</v>
      </c>
      <c r="D8000" t="s">
        <v>20647</v>
      </c>
      <c r="E8000">
        <v>1</v>
      </c>
      <c r="F8000" s="1">
        <v>41671</v>
      </c>
      <c r="G8000">
        <v>0</v>
      </c>
      <c r="H8000" t="s">
        <v>20623</v>
      </c>
      <c r="I8000" t="s">
        <v>20648</v>
      </c>
      <c r="J8000" t="s">
        <v>20646</v>
      </c>
    </row>
    <row r="8001" spans="1:10" x14ac:dyDescent="0.3">
      <c r="A8001" s="1">
        <v>41690</v>
      </c>
      <c r="B8001">
        <v>2014</v>
      </c>
      <c r="C8001">
        <v>2</v>
      </c>
      <c r="D8001" t="s">
        <v>20647</v>
      </c>
      <c r="E8001">
        <v>1</v>
      </c>
      <c r="F8001" s="1">
        <v>41671</v>
      </c>
      <c r="G8001">
        <v>4</v>
      </c>
      <c r="H8001" t="s">
        <v>20624</v>
      </c>
      <c r="I8001" t="s">
        <v>20648</v>
      </c>
      <c r="J8001" t="s">
        <v>20646</v>
      </c>
    </row>
    <row r="8002" spans="1:10" x14ac:dyDescent="0.3">
      <c r="A8002" s="1">
        <v>41688</v>
      </c>
      <c r="B8002">
        <v>2014</v>
      </c>
      <c r="C8002">
        <v>2</v>
      </c>
      <c r="D8002" t="s">
        <v>20647</v>
      </c>
      <c r="E8002">
        <v>1</v>
      </c>
      <c r="F8002" s="1">
        <v>41671</v>
      </c>
      <c r="G8002">
        <v>2</v>
      </c>
      <c r="H8002" t="s">
        <v>20620</v>
      </c>
      <c r="I8002" t="s">
        <v>20648</v>
      </c>
      <c r="J8002" t="s">
        <v>20646</v>
      </c>
    </row>
    <row r="8003" spans="1:10" x14ac:dyDescent="0.3">
      <c r="A8003" s="1">
        <v>41694</v>
      </c>
      <c r="B8003">
        <v>2014</v>
      </c>
      <c r="C8003">
        <v>2</v>
      </c>
      <c r="D8003" t="s">
        <v>20647</v>
      </c>
      <c r="E8003">
        <v>1</v>
      </c>
      <c r="F8003" s="1">
        <v>41671</v>
      </c>
      <c r="G8003">
        <v>1</v>
      </c>
      <c r="H8003" t="s">
        <v>20625</v>
      </c>
      <c r="I8003" t="s">
        <v>20648</v>
      </c>
      <c r="J8003" t="s">
        <v>20646</v>
      </c>
    </row>
    <row r="8004" spans="1:10" x14ac:dyDescent="0.3">
      <c r="A8004" s="1">
        <v>41687</v>
      </c>
      <c r="B8004">
        <v>2014</v>
      </c>
      <c r="C8004">
        <v>2</v>
      </c>
      <c r="D8004" t="s">
        <v>20647</v>
      </c>
      <c r="E8004">
        <v>1</v>
      </c>
      <c r="F8004" s="1">
        <v>41671</v>
      </c>
      <c r="G8004">
        <v>1</v>
      </c>
      <c r="H8004" t="s">
        <v>20625</v>
      </c>
      <c r="I8004" t="s">
        <v>20648</v>
      </c>
      <c r="J8004" t="s">
        <v>20646</v>
      </c>
    </row>
    <row r="8005" spans="1:10" x14ac:dyDescent="0.3">
      <c r="A8005" s="1">
        <v>41692</v>
      </c>
      <c r="B8005">
        <v>2014</v>
      </c>
      <c r="C8005">
        <v>2</v>
      </c>
      <c r="D8005" t="s">
        <v>20647</v>
      </c>
      <c r="E8005">
        <v>1</v>
      </c>
      <c r="F8005" s="1">
        <v>41671</v>
      </c>
      <c r="G8005">
        <v>6</v>
      </c>
      <c r="H8005" t="s">
        <v>20621</v>
      </c>
      <c r="I8005" t="s">
        <v>20648</v>
      </c>
      <c r="J8005" t="s">
        <v>20646</v>
      </c>
    </row>
    <row r="8006" spans="1:10" x14ac:dyDescent="0.3">
      <c r="A8006" s="1">
        <v>41677</v>
      </c>
      <c r="B8006">
        <v>2014</v>
      </c>
      <c r="C8006">
        <v>2</v>
      </c>
      <c r="D8006" t="s">
        <v>20647</v>
      </c>
      <c r="E8006">
        <v>1</v>
      </c>
      <c r="F8006" s="1">
        <v>41671</v>
      </c>
      <c r="G8006">
        <v>5</v>
      </c>
      <c r="H8006" t="s">
        <v>20617</v>
      </c>
      <c r="I8006" t="s">
        <v>20648</v>
      </c>
      <c r="J8006" t="s">
        <v>20646</v>
      </c>
    </row>
    <row r="8007" spans="1:10" x14ac:dyDescent="0.3">
      <c r="A8007" s="1">
        <v>41688</v>
      </c>
      <c r="B8007">
        <v>2014</v>
      </c>
      <c r="C8007">
        <v>2</v>
      </c>
      <c r="D8007" t="s">
        <v>20647</v>
      </c>
      <c r="E8007">
        <v>1</v>
      </c>
      <c r="F8007" s="1">
        <v>41671</v>
      </c>
      <c r="G8007">
        <v>2</v>
      </c>
      <c r="H8007" t="s">
        <v>20620</v>
      </c>
      <c r="I8007" t="s">
        <v>20648</v>
      </c>
      <c r="J8007" t="s">
        <v>20646</v>
      </c>
    </row>
    <row r="8008" spans="1:10" x14ac:dyDescent="0.3">
      <c r="A8008" s="1">
        <v>41682</v>
      </c>
      <c r="B8008">
        <v>2014</v>
      </c>
      <c r="C8008">
        <v>2</v>
      </c>
      <c r="D8008" t="s">
        <v>20647</v>
      </c>
      <c r="E8008">
        <v>1</v>
      </c>
      <c r="F8008" s="1">
        <v>41671</v>
      </c>
      <c r="G8008">
        <v>3</v>
      </c>
      <c r="H8008" t="s">
        <v>20622</v>
      </c>
      <c r="I8008" t="s">
        <v>20648</v>
      </c>
      <c r="J8008" t="s">
        <v>20646</v>
      </c>
    </row>
    <row r="8009" spans="1:10" x14ac:dyDescent="0.3">
      <c r="A8009" s="1">
        <v>41673</v>
      </c>
      <c r="B8009">
        <v>2014</v>
      </c>
      <c r="C8009">
        <v>2</v>
      </c>
      <c r="D8009" t="s">
        <v>20647</v>
      </c>
      <c r="E8009">
        <v>1</v>
      </c>
      <c r="F8009" s="1">
        <v>41671</v>
      </c>
      <c r="G8009">
        <v>1</v>
      </c>
      <c r="H8009" t="s">
        <v>20625</v>
      </c>
      <c r="I8009" t="s">
        <v>20648</v>
      </c>
      <c r="J8009" t="s">
        <v>20646</v>
      </c>
    </row>
    <row r="8010" spans="1:10" x14ac:dyDescent="0.3">
      <c r="A8010" s="1">
        <v>41674</v>
      </c>
      <c r="B8010">
        <v>2014</v>
      </c>
      <c r="C8010">
        <v>2</v>
      </c>
      <c r="D8010" t="s">
        <v>20647</v>
      </c>
      <c r="E8010">
        <v>1</v>
      </c>
      <c r="F8010" s="1">
        <v>41671</v>
      </c>
      <c r="G8010">
        <v>2</v>
      </c>
      <c r="H8010" t="s">
        <v>20620</v>
      </c>
      <c r="I8010" t="s">
        <v>20648</v>
      </c>
      <c r="J8010" t="s">
        <v>20646</v>
      </c>
    </row>
    <row r="8011" spans="1:10" x14ac:dyDescent="0.3">
      <c r="A8011" s="1">
        <v>41691</v>
      </c>
      <c r="B8011">
        <v>2014</v>
      </c>
      <c r="C8011">
        <v>2</v>
      </c>
      <c r="D8011" t="s">
        <v>20647</v>
      </c>
      <c r="E8011">
        <v>1</v>
      </c>
      <c r="F8011" s="1">
        <v>41671</v>
      </c>
      <c r="G8011">
        <v>5</v>
      </c>
      <c r="H8011" t="s">
        <v>20617</v>
      </c>
      <c r="I8011" t="s">
        <v>20648</v>
      </c>
      <c r="J8011" t="s">
        <v>20646</v>
      </c>
    </row>
    <row r="8012" spans="1:10" x14ac:dyDescent="0.3">
      <c r="A8012" s="1">
        <v>41685</v>
      </c>
      <c r="B8012">
        <v>2014</v>
      </c>
      <c r="C8012">
        <v>2</v>
      </c>
      <c r="D8012" t="s">
        <v>20647</v>
      </c>
      <c r="E8012">
        <v>1</v>
      </c>
      <c r="F8012" s="1">
        <v>41671</v>
      </c>
      <c r="G8012">
        <v>6</v>
      </c>
      <c r="H8012" t="s">
        <v>20621</v>
      </c>
      <c r="I8012" t="s">
        <v>20648</v>
      </c>
      <c r="J8012" t="s">
        <v>20646</v>
      </c>
    </row>
    <row r="8013" spans="1:10" x14ac:dyDescent="0.3">
      <c r="A8013" s="1">
        <v>41695</v>
      </c>
      <c r="B8013">
        <v>2014</v>
      </c>
      <c r="C8013">
        <v>2</v>
      </c>
      <c r="D8013" t="s">
        <v>20647</v>
      </c>
      <c r="E8013">
        <v>1</v>
      </c>
      <c r="F8013" s="1">
        <v>41671</v>
      </c>
      <c r="G8013">
        <v>2</v>
      </c>
      <c r="H8013" t="s">
        <v>20620</v>
      </c>
      <c r="I8013" t="s">
        <v>20648</v>
      </c>
      <c r="J8013" t="s">
        <v>20646</v>
      </c>
    </row>
    <row r="8014" spans="1:10" x14ac:dyDescent="0.3">
      <c r="A8014" s="1">
        <v>41680</v>
      </c>
      <c r="B8014">
        <v>2014</v>
      </c>
      <c r="C8014">
        <v>2</v>
      </c>
      <c r="D8014" t="s">
        <v>20647</v>
      </c>
      <c r="E8014">
        <v>1</v>
      </c>
      <c r="F8014" s="1">
        <v>41671</v>
      </c>
      <c r="G8014">
        <v>1</v>
      </c>
      <c r="H8014" t="s">
        <v>20625</v>
      </c>
      <c r="I8014" t="s">
        <v>20648</v>
      </c>
      <c r="J8014" t="s">
        <v>20646</v>
      </c>
    </row>
    <row r="8015" spans="1:10" x14ac:dyDescent="0.3">
      <c r="A8015" s="1">
        <v>41692</v>
      </c>
      <c r="B8015">
        <v>2014</v>
      </c>
      <c r="C8015">
        <v>2</v>
      </c>
      <c r="D8015" t="s">
        <v>20647</v>
      </c>
      <c r="E8015">
        <v>1</v>
      </c>
      <c r="F8015" s="1">
        <v>41671</v>
      </c>
      <c r="G8015">
        <v>6</v>
      </c>
      <c r="H8015" t="s">
        <v>20621</v>
      </c>
      <c r="I8015" t="s">
        <v>20648</v>
      </c>
      <c r="J8015" t="s">
        <v>20646</v>
      </c>
    </row>
    <row r="8016" spans="1:10" x14ac:dyDescent="0.3">
      <c r="A8016" s="1">
        <v>41680</v>
      </c>
      <c r="B8016">
        <v>2014</v>
      </c>
      <c r="C8016">
        <v>2</v>
      </c>
      <c r="D8016" t="s">
        <v>20647</v>
      </c>
      <c r="E8016">
        <v>1</v>
      </c>
      <c r="F8016" s="1">
        <v>41671</v>
      </c>
      <c r="G8016">
        <v>1</v>
      </c>
      <c r="H8016" t="s">
        <v>20625</v>
      </c>
      <c r="I8016" t="s">
        <v>20648</v>
      </c>
      <c r="J8016" t="s">
        <v>20646</v>
      </c>
    </row>
    <row r="8017" spans="1:10" x14ac:dyDescent="0.3">
      <c r="A8017" s="1">
        <v>41674</v>
      </c>
      <c r="B8017">
        <v>2014</v>
      </c>
      <c r="C8017">
        <v>2</v>
      </c>
      <c r="D8017" t="s">
        <v>20647</v>
      </c>
      <c r="E8017">
        <v>1</v>
      </c>
      <c r="F8017" s="1">
        <v>41671</v>
      </c>
      <c r="G8017">
        <v>2</v>
      </c>
      <c r="H8017" t="s">
        <v>20620</v>
      </c>
      <c r="I8017" t="s">
        <v>20648</v>
      </c>
      <c r="J8017" t="s">
        <v>20646</v>
      </c>
    </row>
    <row r="8018" spans="1:10" x14ac:dyDescent="0.3">
      <c r="A8018" s="1">
        <v>41691</v>
      </c>
      <c r="B8018">
        <v>2014</v>
      </c>
      <c r="C8018">
        <v>2</v>
      </c>
      <c r="D8018" t="s">
        <v>20647</v>
      </c>
      <c r="E8018">
        <v>1</v>
      </c>
      <c r="F8018" s="1">
        <v>41671</v>
      </c>
      <c r="G8018">
        <v>5</v>
      </c>
      <c r="H8018" t="s">
        <v>20617</v>
      </c>
      <c r="I8018" t="s">
        <v>20648</v>
      </c>
      <c r="J8018" t="s">
        <v>20646</v>
      </c>
    </row>
    <row r="8019" spans="1:10" x14ac:dyDescent="0.3">
      <c r="A8019" s="1">
        <v>41674</v>
      </c>
      <c r="B8019">
        <v>2014</v>
      </c>
      <c r="C8019">
        <v>2</v>
      </c>
      <c r="D8019" t="s">
        <v>20647</v>
      </c>
      <c r="E8019">
        <v>1</v>
      </c>
      <c r="F8019" s="1">
        <v>41671</v>
      </c>
      <c r="G8019">
        <v>2</v>
      </c>
      <c r="H8019" t="s">
        <v>20620</v>
      </c>
      <c r="I8019" t="s">
        <v>20648</v>
      </c>
      <c r="J8019" t="s">
        <v>20646</v>
      </c>
    </row>
    <row r="8020" spans="1:10" x14ac:dyDescent="0.3">
      <c r="A8020" s="1">
        <v>41693</v>
      </c>
      <c r="B8020">
        <v>2014</v>
      </c>
      <c r="C8020">
        <v>2</v>
      </c>
      <c r="D8020" t="s">
        <v>20647</v>
      </c>
      <c r="E8020">
        <v>1</v>
      </c>
      <c r="F8020" s="1">
        <v>41671</v>
      </c>
      <c r="G8020">
        <v>0</v>
      </c>
      <c r="H8020" t="s">
        <v>20623</v>
      </c>
      <c r="I8020" t="s">
        <v>20648</v>
      </c>
      <c r="J8020" t="s">
        <v>20646</v>
      </c>
    </row>
    <row r="8021" spans="1:10" x14ac:dyDescent="0.3">
      <c r="A8021" s="1">
        <v>41686</v>
      </c>
      <c r="B8021">
        <v>2014</v>
      </c>
      <c r="C8021">
        <v>2</v>
      </c>
      <c r="D8021" t="s">
        <v>20647</v>
      </c>
      <c r="E8021">
        <v>1</v>
      </c>
      <c r="F8021" s="1">
        <v>41671</v>
      </c>
      <c r="G8021">
        <v>0</v>
      </c>
      <c r="H8021" t="s">
        <v>20623</v>
      </c>
      <c r="I8021" t="s">
        <v>20648</v>
      </c>
      <c r="J8021" t="s">
        <v>20646</v>
      </c>
    </row>
    <row r="8022" spans="1:10" x14ac:dyDescent="0.3">
      <c r="A8022" s="1">
        <v>41671</v>
      </c>
      <c r="B8022">
        <v>2014</v>
      </c>
      <c r="C8022">
        <v>2</v>
      </c>
      <c r="D8022" t="s">
        <v>20647</v>
      </c>
      <c r="E8022">
        <v>1</v>
      </c>
      <c r="F8022" s="1">
        <v>41671</v>
      </c>
      <c r="G8022">
        <v>6</v>
      </c>
      <c r="H8022" t="s">
        <v>20621</v>
      </c>
      <c r="I8022" t="s">
        <v>20648</v>
      </c>
      <c r="J8022" t="s">
        <v>20646</v>
      </c>
    </row>
    <row r="8023" spans="1:10" x14ac:dyDescent="0.3">
      <c r="A8023" s="1">
        <v>41696</v>
      </c>
      <c r="B8023">
        <v>2014</v>
      </c>
      <c r="C8023">
        <v>2</v>
      </c>
      <c r="D8023" t="s">
        <v>20647</v>
      </c>
      <c r="E8023">
        <v>1</v>
      </c>
      <c r="F8023" s="1">
        <v>41671</v>
      </c>
      <c r="G8023">
        <v>3</v>
      </c>
      <c r="H8023" t="s">
        <v>20622</v>
      </c>
      <c r="I8023" t="s">
        <v>20648</v>
      </c>
      <c r="J8023" t="s">
        <v>20646</v>
      </c>
    </row>
    <row r="8024" spans="1:10" x14ac:dyDescent="0.3">
      <c r="A8024" s="1">
        <v>41688</v>
      </c>
      <c r="B8024">
        <v>2014</v>
      </c>
      <c r="C8024">
        <v>2</v>
      </c>
      <c r="D8024" t="s">
        <v>20647</v>
      </c>
      <c r="E8024">
        <v>1</v>
      </c>
      <c r="F8024" s="1">
        <v>41671</v>
      </c>
      <c r="G8024">
        <v>2</v>
      </c>
      <c r="H8024" t="s">
        <v>20620</v>
      </c>
      <c r="I8024" t="s">
        <v>20648</v>
      </c>
      <c r="J8024" t="s">
        <v>20646</v>
      </c>
    </row>
    <row r="8025" spans="1:10" x14ac:dyDescent="0.3">
      <c r="A8025" s="1">
        <v>41671</v>
      </c>
      <c r="B8025">
        <v>2014</v>
      </c>
      <c r="C8025">
        <v>2</v>
      </c>
      <c r="D8025" t="s">
        <v>20647</v>
      </c>
      <c r="E8025">
        <v>1</v>
      </c>
      <c r="F8025" s="1">
        <v>41671</v>
      </c>
      <c r="G8025">
        <v>6</v>
      </c>
      <c r="H8025" t="s">
        <v>20621</v>
      </c>
      <c r="I8025" t="s">
        <v>20648</v>
      </c>
      <c r="J8025" t="s">
        <v>20646</v>
      </c>
    </row>
    <row r="8026" spans="1:10" x14ac:dyDescent="0.3">
      <c r="A8026" s="1">
        <v>41688</v>
      </c>
      <c r="B8026">
        <v>2014</v>
      </c>
      <c r="C8026">
        <v>2</v>
      </c>
      <c r="D8026" t="s">
        <v>20647</v>
      </c>
      <c r="E8026">
        <v>1</v>
      </c>
      <c r="F8026" s="1">
        <v>41671</v>
      </c>
      <c r="G8026">
        <v>2</v>
      </c>
      <c r="H8026" t="s">
        <v>20620</v>
      </c>
      <c r="I8026" t="s">
        <v>20648</v>
      </c>
      <c r="J8026" t="s">
        <v>20646</v>
      </c>
    </row>
    <row r="8027" spans="1:10" x14ac:dyDescent="0.3">
      <c r="A8027" s="1">
        <v>41677</v>
      </c>
      <c r="B8027">
        <v>2014</v>
      </c>
      <c r="C8027">
        <v>2</v>
      </c>
      <c r="D8027" t="s">
        <v>20647</v>
      </c>
      <c r="E8027">
        <v>1</v>
      </c>
      <c r="F8027" s="1">
        <v>41671</v>
      </c>
      <c r="G8027">
        <v>5</v>
      </c>
      <c r="H8027" t="s">
        <v>20617</v>
      </c>
      <c r="I8027" t="s">
        <v>20648</v>
      </c>
      <c r="J8027" t="s">
        <v>20646</v>
      </c>
    </row>
    <row r="8028" spans="1:10" x14ac:dyDescent="0.3">
      <c r="A8028" s="1">
        <v>41672</v>
      </c>
      <c r="B8028">
        <v>2014</v>
      </c>
      <c r="C8028">
        <v>2</v>
      </c>
      <c r="D8028" t="s">
        <v>20647</v>
      </c>
      <c r="E8028">
        <v>1</v>
      </c>
      <c r="F8028" s="1">
        <v>41671</v>
      </c>
      <c r="G8028">
        <v>0</v>
      </c>
      <c r="H8028" t="s">
        <v>20623</v>
      </c>
      <c r="I8028" t="s">
        <v>20648</v>
      </c>
      <c r="J8028" t="s">
        <v>20646</v>
      </c>
    </row>
    <row r="8029" spans="1:10" x14ac:dyDescent="0.3">
      <c r="A8029" s="1">
        <v>41683</v>
      </c>
      <c r="B8029">
        <v>2014</v>
      </c>
      <c r="C8029">
        <v>2</v>
      </c>
      <c r="D8029" t="s">
        <v>20647</v>
      </c>
      <c r="E8029">
        <v>1</v>
      </c>
      <c r="F8029" s="1">
        <v>41671</v>
      </c>
      <c r="G8029">
        <v>4</v>
      </c>
      <c r="H8029" t="s">
        <v>20624</v>
      </c>
      <c r="I8029" t="s">
        <v>20648</v>
      </c>
      <c r="J8029" t="s">
        <v>20646</v>
      </c>
    </row>
    <row r="8030" spans="1:10" x14ac:dyDescent="0.3">
      <c r="A8030" s="1">
        <v>41696</v>
      </c>
      <c r="B8030">
        <v>2014</v>
      </c>
      <c r="C8030">
        <v>2</v>
      </c>
      <c r="D8030" t="s">
        <v>20647</v>
      </c>
      <c r="E8030">
        <v>1</v>
      </c>
      <c r="F8030" s="1">
        <v>41671</v>
      </c>
      <c r="G8030">
        <v>3</v>
      </c>
      <c r="H8030" t="s">
        <v>20622</v>
      </c>
      <c r="I8030" t="s">
        <v>20648</v>
      </c>
      <c r="J8030" t="s">
        <v>20646</v>
      </c>
    </row>
    <row r="8031" spans="1:10" x14ac:dyDescent="0.3">
      <c r="A8031" s="1">
        <v>41689</v>
      </c>
      <c r="B8031">
        <v>2014</v>
      </c>
      <c r="C8031">
        <v>2</v>
      </c>
      <c r="D8031" t="s">
        <v>20647</v>
      </c>
      <c r="E8031">
        <v>1</v>
      </c>
      <c r="F8031" s="1">
        <v>41671</v>
      </c>
      <c r="G8031">
        <v>3</v>
      </c>
      <c r="H8031" t="s">
        <v>20622</v>
      </c>
      <c r="I8031" t="s">
        <v>20648</v>
      </c>
      <c r="J8031" t="s">
        <v>20646</v>
      </c>
    </row>
    <row r="8032" spans="1:10" x14ac:dyDescent="0.3">
      <c r="A8032" s="1">
        <v>41674</v>
      </c>
      <c r="B8032">
        <v>2014</v>
      </c>
      <c r="C8032">
        <v>2</v>
      </c>
      <c r="D8032" t="s">
        <v>20647</v>
      </c>
      <c r="E8032">
        <v>1</v>
      </c>
      <c r="F8032" s="1">
        <v>41671</v>
      </c>
      <c r="G8032">
        <v>2</v>
      </c>
      <c r="H8032" t="s">
        <v>20620</v>
      </c>
      <c r="I8032" t="s">
        <v>20648</v>
      </c>
      <c r="J8032" t="s">
        <v>20646</v>
      </c>
    </row>
    <row r="8033" spans="1:10" x14ac:dyDescent="0.3">
      <c r="A8033" s="1">
        <v>41676</v>
      </c>
      <c r="B8033">
        <v>2014</v>
      </c>
      <c r="C8033">
        <v>2</v>
      </c>
      <c r="D8033" t="s">
        <v>20647</v>
      </c>
      <c r="E8033">
        <v>1</v>
      </c>
      <c r="F8033" s="1">
        <v>41671</v>
      </c>
      <c r="G8033">
        <v>4</v>
      </c>
      <c r="H8033" t="s">
        <v>20624</v>
      </c>
      <c r="I8033" t="s">
        <v>20648</v>
      </c>
      <c r="J8033" t="s">
        <v>20646</v>
      </c>
    </row>
    <row r="8034" spans="1:10" x14ac:dyDescent="0.3">
      <c r="A8034" s="1">
        <v>41671</v>
      </c>
      <c r="B8034">
        <v>2014</v>
      </c>
      <c r="C8034">
        <v>2</v>
      </c>
      <c r="D8034" t="s">
        <v>20647</v>
      </c>
      <c r="E8034">
        <v>1</v>
      </c>
      <c r="F8034" s="1">
        <v>41671</v>
      </c>
      <c r="G8034">
        <v>6</v>
      </c>
      <c r="H8034" t="s">
        <v>20621</v>
      </c>
      <c r="I8034" t="s">
        <v>20648</v>
      </c>
      <c r="J8034" t="s">
        <v>20646</v>
      </c>
    </row>
    <row r="8035" spans="1:10" x14ac:dyDescent="0.3">
      <c r="A8035" s="1">
        <v>41685</v>
      </c>
      <c r="B8035">
        <v>2014</v>
      </c>
      <c r="C8035">
        <v>2</v>
      </c>
      <c r="D8035" t="s">
        <v>20647</v>
      </c>
      <c r="E8035">
        <v>1</v>
      </c>
      <c r="F8035" s="1">
        <v>41671</v>
      </c>
      <c r="G8035">
        <v>6</v>
      </c>
      <c r="H8035" t="s">
        <v>20621</v>
      </c>
      <c r="I8035" t="s">
        <v>20648</v>
      </c>
      <c r="J8035" t="s">
        <v>20646</v>
      </c>
    </row>
    <row r="8036" spans="1:10" x14ac:dyDescent="0.3">
      <c r="A8036" s="1">
        <v>41682</v>
      </c>
      <c r="B8036">
        <v>2014</v>
      </c>
      <c r="C8036">
        <v>2</v>
      </c>
      <c r="D8036" t="s">
        <v>20647</v>
      </c>
      <c r="E8036">
        <v>1</v>
      </c>
      <c r="F8036" s="1">
        <v>41671</v>
      </c>
      <c r="G8036">
        <v>3</v>
      </c>
      <c r="H8036" t="s">
        <v>20622</v>
      </c>
      <c r="I8036" t="s">
        <v>20648</v>
      </c>
      <c r="J8036" t="s">
        <v>20646</v>
      </c>
    </row>
    <row r="8037" spans="1:10" x14ac:dyDescent="0.3">
      <c r="A8037" s="1">
        <v>41689</v>
      </c>
      <c r="B8037">
        <v>2014</v>
      </c>
      <c r="C8037">
        <v>2</v>
      </c>
      <c r="D8037" t="s">
        <v>20647</v>
      </c>
      <c r="E8037">
        <v>1</v>
      </c>
      <c r="F8037" s="1">
        <v>41671</v>
      </c>
      <c r="G8037">
        <v>3</v>
      </c>
      <c r="H8037" t="s">
        <v>20622</v>
      </c>
      <c r="I8037" t="s">
        <v>20648</v>
      </c>
      <c r="J8037" t="s">
        <v>20646</v>
      </c>
    </row>
    <row r="8038" spans="1:10" x14ac:dyDescent="0.3">
      <c r="A8038" s="1">
        <v>41679</v>
      </c>
      <c r="B8038">
        <v>2014</v>
      </c>
      <c r="C8038">
        <v>2</v>
      </c>
      <c r="D8038" t="s">
        <v>20647</v>
      </c>
      <c r="E8038">
        <v>1</v>
      </c>
      <c r="F8038" s="1">
        <v>41671</v>
      </c>
      <c r="G8038">
        <v>0</v>
      </c>
      <c r="H8038" t="s">
        <v>20623</v>
      </c>
      <c r="I8038" t="s">
        <v>20648</v>
      </c>
      <c r="J8038" t="s">
        <v>20646</v>
      </c>
    </row>
    <row r="8039" spans="1:10" x14ac:dyDescent="0.3">
      <c r="A8039" s="1">
        <v>41697</v>
      </c>
      <c r="B8039">
        <v>2014</v>
      </c>
      <c r="C8039">
        <v>2</v>
      </c>
      <c r="D8039" t="s">
        <v>20647</v>
      </c>
      <c r="E8039">
        <v>1</v>
      </c>
      <c r="F8039" s="1">
        <v>41671</v>
      </c>
      <c r="G8039">
        <v>4</v>
      </c>
      <c r="H8039" t="s">
        <v>20624</v>
      </c>
      <c r="I8039" t="s">
        <v>20648</v>
      </c>
      <c r="J8039" t="s">
        <v>20646</v>
      </c>
    </row>
    <row r="8040" spans="1:10" x14ac:dyDescent="0.3">
      <c r="A8040" s="1">
        <v>41684</v>
      </c>
      <c r="B8040">
        <v>2014</v>
      </c>
      <c r="C8040">
        <v>2</v>
      </c>
      <c r="D8040" t="s">
        <v>20647</v>
      </c>
      <c r="E8040">
        <v>1</v>
      </c>
      <c r="F8040" s="1">
        <v>41671</v>
      </c>
      <c r="G8040">
        <v>5</v>
      </c>
      <c r="H8040" t="s">
        <v>20617</v>
      </c>
      <c r="I8040" t="s">
        <v>20648</v>
      </c>
      <c r="J8040" t="s">
        <v>20646</v>
      </c>
    </row>
    <row r="8041" spans="1:10" x14ac:dyDescent="0.3">
      <c r="A8041" s="1">
        <v>41680</v>
      </c>
      <c r="B8041">
        <v>2014</v>
      </c>
      <c r="C8041">
        <v>2</v>
      </c>
      <c r="D8041" t="s">
        <v>20647</v>
      </c>
      <c r="E8041">
        <v>1</v>
      </c>
      <c r="F8041" s="1">
        <v>41671</v>
      </c>
      <c r="G8041">
        <v>1</v>
      </c>
      <c r="H8041" t="s">
        <v>20625</v>
      </c>
      <c r="I8041" t="s">
        <v>20648</v>
      </c>
      <c r="J8041" t="s">
        <v>20646</v>
      </c>
    </row>
    <row r="8042" spans="1:10" x14ac:dyDescent="0.3">
      <c r="A8042" s="1">
        <v>41671</v>
      </c>
      <c r="B8042">
        <v>2014</v>
      </c>
      <c r="C8042">
        <v>2</v>
      </c>
      <c r="D8042" t="s">
        <v>20647</v>
      </c>
      <c r="E8042">
        <v>1</v>
      </c>
      <c r="F8042" s="1">
        <v>41671</v>
      </c>
      <c r="G8042">
        <v>6</v>
      </c>
      <c r="H8042" t="s">
        <v>20621</v>
      </c>
      <c r="I8042" t="s">
        <v>20648</v>
      </c>
      <c r="J8042" t="s">
        <v>20646</v>
      </c>
    </row>
    <row r="8043" spans="1:10" x14ac:dyDescent="0.3">
      <c r="A8043" s="1">
        <v>41691</v>
      </c>
      <c r="B8043">
        <v>2014</v>
      </c>
      <c r="C8043">
        <v>2</v>
      </c>
      <c r="D8043" t="s">
        <v>20647</v>
      </c>
      <c r="E8043">
        <v>1</v>
      </c>
      <c r="F8043" s="1">
        <v>41671</v>
      </c>
      <c r="G8043">
        <v>5</v>
      </c>
      <c r="H8043" t="s">
        <v>20617</v>
      </c>
      <c r="I8043" t="s">
        <v>20648</v>
      </c>
      <c r="J8043" t="s">
        <v>20646</v>
      </c>
    </row>
    <row r="8044" spans="1:10" x14ac:dyDescent="0.3">
      <c r="A8044" s="1">
        <v>41691</v>
      </c>
      <c r="B8044">
        <v>2014</v>
      </c>
      <c r="C8044">
        <v>2</v>
      </c>
      <c r="D8044" t="s">
        <v>20647</v>
      </c>
      <c r="E8044">
        <v>1</v>
      </c>
      <c r="F8044" s="1">
        <v>41671</v>
      </c>
      <c r="G8044">
        <v>5</v>
      </c>
      <c r="H8044" t="s">
        <v>20617</v>
      </c>
      <c r="I8044" t="s">
        <v>20648</v>
      </c>
      <c r="J8044" t="s">
        <v>20646</v>
      </c>
    </row>
    <row r="8045" spans="1:10" x14ac:dyDescent="0.3">
      <c r="A8045" s="1">
        <v>41679</v>
      </c>
      <c r="B8045">
        <v>2014</v>
      </c>
      <c r="C8045">
        <v>2</v>
      </c>
      <c r="D8045" t="s">
        <v>20647</v>
      </c>
      <c r="E8045">
        <v>1</v>
      </c>
      <c r="F8045" s="1">
        <v>41671</v>
      </c>
      <c r="G8045">
        <v>0</v>
      </c>
      <c r="H8045" t="s">
        <v>20623</v>
      </c>
      <c r="I8045" t="s">
        <v>20648</v>
      </c>
      <c r="J8045" t="s">
        <v>20646</v>
      </c>
    </row>
    <row r="8046" spans="1:10" x14ac:dyDescent="0.3">
      <c r="A8046" s="1">
        <v>41697</v>
      </c>
      <c r="B8046">
        <v>2014</v>
      </c>
      <c r="C8046">
        <v>2</v>
      </c>
      <c r="D8046" t="s">
        <v>20647</v>
      </c>
      <c r="E8046">
        <v>1</v>
      </c>
      <c r="F8046" s="1">
        <v>41671</v>
      </c>
      <c r="G8046">
        <v>4</v>
      </c>
      <c r="H8046" t="s">
        <v>20624</v>
      </c>
      <c r="I8046" t="s">
        <v>20648</v>
      </c>
      <c r="J8046" t="s">
        <v>20646</v>
      </c>
    </row>
    <row r="8047" spans="1:10" x14ac:dyDescent="0.3">
      <c r="A8047" s="1">
        <v>41695</v>
      </c>
      <c r="B8047">
        <v>2014</v>
      </c>
      <c r="C8047">
        <v>2</v>
      </c>
      <c r="D8047" t="s">
        <v>20647</v>
      </c>
      <c r="E8047">
        <v>1</v>
      </c>
      <c r="F8047" s="1">
        <v>41671</v>
      </c>
      <c r="G8047">
        <v>2</v>
      </c>
      <c r="H8047" t="s">
        <v>20620</v>
      </c>
      <c r="I8047" t="s">
        <v>20648</v>
      </c>
      <c r="J8047" t="s">
        <v>20646</v>
      </c>
    </row>
    <row r="8048" spans="1:10" x14ac:dyDescent="0.3">
      <c r="A8048" s="1">
        <v>41692</v>
      </c>
      <c r="B8048">
        <v>2014</v>
      </c>
      <c r="C8048">
        <v>2</v>
      </c>
      <c r="D8048" t="s">
        <v>20647</v>
      </c>
      <c r="E8048">
        <v>1</v>
      </c>
      <c r="F8048" s="1">
        <v>41671</v>
      </c>
      <c r="G8048">
        <v>6</v>
      </c>
      <c r="H8048" t="s">
        <v>20621</v>
      </c>
      <c r="I8048" t="s">
        <v>20648</v>
      </c>
      <c r="J8048" t="s">
        <v>20646</v>
      </c>
    </row>
    <row r="8049" spans="1:10" x14ac:dyDescent="0.3">
      <c r="A8049" s="1">
        <v>41675</v>
      </c>
      <c r="B8049">
        <v>2014</v>
      </c>
      <c r="C8049">
        <v>2</v>
      </c>
      <c r="D8049" t="s">
        <v>20647</v>
      </c>
      <c r="E8049">
        <v>1</v>
      </c>
      <c r="F8049" s="1">
        <v>41671</v>
      </c>
      <c r="G8049">
        <v>3</v>
      </c>
      <c r="H8049" t="s">
        <v>20622</v>
      </c>
      <c r="I8049" t="s">
        <v>20648</v>
      </c>
      <c r="J8049" t="s">
        <v>20646</v>
      </c>
    </row>
    <row r="8050" spans="1:10" x14ac:dyDescent="0.3">
      <c r="A8050" s="1">
        <v>41676</v>
      </c>
      <c r="B8050">
        <v>2014</v>
      </c>
      <c r="C8050">
        <v>2</v>
      </c>
      <c r="D8050" t="s">
        <v>20647</v>
      </c>
      <c r="E8050">
        <v>1</v>
      </c>
      <c r="F8050" s="1">
        <v>41671</v>
      </c>
      <c r="G8050">
        <v>4</v>
      </c>
      <c r="H8050" t="s">
        <v>20624</v>
      </c>
      <c r="I8050" t="s">
        <v>20648</v>
      </c>
      <c r="J8050" t="s">
        <v>20646</v>
      </c>
    </row>
    <row r="8051" spans="1:10" x14ac:dyDescent="0.3">
      <c r="A8051" s="1">
        <v>41693</v>
      </c>
      <c r="B8051">
        <v>2014</v>
      </c>
      <c r="C8051">
        <v>2</v>
      </c>
      <c r="D8051" t="s">
        <v>20647</v>
      </c>
      <c r="E8051">
        <v>1</v>
      </c>
      <c r="F8051" s="1">
        <v>41671</v>
      </c>
      <c r="G8051">
        <v>0</v>
      </c>
      <c r="H8051" t="s">
        <v>20623</v>
      </c>
      <c r="I8051" t="s">
        <v>20648</v>
      </c>
      <c r="J8051" t="s">
        <v>20646</v>
      </c>
    </row>
    <row r="8052" spans="1:10" x14ac:dyDescent="0.3">
      <c r="A8052" s="1">
        <v>41689</v>
      </c>
      <c r="B8052">
        <v>2014</v>
      </c>
      <c r="C8052">
        <v>2</v>
      </c>
      <c r="D8052" t="s">
        <v>20647</v>
      </c>
      <c r="E8052">
        <v>1</v>
      </c>
      <c r="F8052" s="1">
        <v>41671</v>
      </c>
      <c r="G8052">
        <v>3</v>
      </c>
      <c r="H8052" t="s">
        <v>20622</v>
      </c>
      <c r="I8052" t="s">
        <v>20648</v>
      </c>
      <c r="J8052" t="s">
        <v>20646</v>
      </c>
    </row>
    <row r="8053" spans="1:10" x14ac:dyDescent="0.3">
      <c r="A8053" s="1">
        <v>41671</v>
      </c>
      <c r="B8053">
        <v>2014</v>
      </c>
      <c r="C8053">
        <v>2</v>
      </c>
      <c r="D8053" t="s">
        <v>20647</v>
      </c>
      <c r="E8053">
        <v>1</v>
      </c>
      <c r="F8053" s="1">
        <v>41671</v>
      </c>
      <c r="G8053">
        <v>6</v>
      </c>
      <c r="H8053" t="s">
        <v>20621</v>
      </c>
      <c r="I8053" t="s">
        <v>20648</v>
      </c>
      <c r="J8053" t="s">
        <v>20646</v>
      </c>
    </row>
    <row r="8054" spans="1:10" x14ac:dyDescent="0.3">
      <c r="A8054" s="1">
        <v>41691</v>
      </c>
      <c r="B8054">
        <v>2014</v>
      </c>
      <c r="C8054">
        <v>2</v>
      </c>
      <c r="D8054" t="s">
        <v>20647</v>
      </c>
      <c r="E8054">
        <v>1</v>
      </c>
      <c r="F8054" s="1">
        <v>41671</v>
      </c>
      <c r="G8054">
        <v>5</v>
      </c>
      <c r="H8054" t="s">
        <v>20617</v>
      </c>
      <c r="I8054" t="s">
        <v>20648</v>
      </c>
      <c r="J8054" t="s">
        <v>20646</v>
      </c>
    </row>
    <row r="8055" spans="1:10" x14ac:dyDescent="0.3">
      <c r="A8055" s="1">
        <v>41678</v>
      </c>
      <c r="B8055">
        <v>2014</v>
      </c>
      <c r="C8055">
        <v>2</v>
      </c>
      <c r="D8055" t="s">
        <v>20647</v>
      </c>
      <c r="E8055">
        <v>1</v>
      </c>
      <c r="F8055" s="1">
        <v>41671</v>
      </c>
      <c r="G8055">
        <v>6</v>
      </c>
      <c r="H8055" t="s">
        <v>20621</v>
      </c>
      <c r="I8055" t="s">
        <v>20648</v>
      </c>
      <c r="J8055" t="s">
        <v>20646</v>
      </c>
    </row>
    <row r="8056" spans="1:10" x14ac:dyDescent="0.3">
      <c r="A8056" s="1">
        <v>41672</v>
      </c>
      <c r="B8056">
        <v>2014</v>
      </c>
      <c r="C8056">
        <v>2</v>
      </c>
      <c r="D8056" t="s">
        <v>20647</v>
      </c>
      <c r="E8056">
        <v>1</v>
      </c>
      <c r="F8056" s="1">
        <v>41671</v>
      </c>
      <c r="G8056">
        <v>0</v>
      </c>
      <c r="H8056" t="s">
        <v>20623</v>
      </c>
      <c r="I8056" t="s">
        <v>20648</v>
      </c>
      <c r="J8056" t="s">
        <v>20646</v>
      </c>
    </row>
    <row r="8057" spans="1:10" x14ac:dyDescent="0.3">
      <c r="A8057" s="1">
        <v>41697</v>
      </c>
      <c r="B8057">
        <v>2014</v>
      </c>
      <c r="C8057">
        <v>2</v>
      </c>
      <c r="D8057" t="s">
        <v>20647</v>
      </c>
      <c r="E8057">
        <v>1</v>
      </c>
      <c r="F8057" s="1">
        <v>41671</v>
      </c>
      <c r="G8057">
        <v>4</v>
      </c>
      <c r="H8057" t="s">
        <v>20624</v>
      </c>
      <c r="I8057" t="s">
        <v>20648</v>
      </c>
      <c r="J8057" t="s">
        <v>20646</v>
      </c>
    </row>
    <row r="8058" spans="1:10" x14ac:dyDescent="0.3">
      <c r="A8058" s="1">
        <v>41688</v>
      </c>
      <c r="B8058">
        <v>2014</v>
      </c>
      <c r="C8058">
        <v>2</v>
      </c>
      <c r="D8058" t="s">
        <v>20647</v>
      </c>
      <c r="E8058">
        <v>1</v>
      </c>
      <c r="F8058" s="1">
        <v>41671</v>
      </c>
      <c r="G8058">
        <v>2</v>
      </c>
      <c r="H8058" t="s">
        <v>20620</v>
      </c>
      <c r="I8058" t="s">
        <v>20648</v>
      </c>
      <c r="J8058" t="s">
        <v>20646</v>
      </c>
    </row>
    <row r="8059" spans="1:10" x14ac:dyDescent="0.3">
      <c r="A8059" s="1">
        <v>41672</v>
      </c>
      <c r="B8059">
        <v>2014</v>
      </c>
      <c r="C8059">
        <v>2</v>
      </c>
      <c r="D8059" t="s">
        <v>20647</v>
      </c>
      <c r="E8059">
        <v>1</v>
      </c>
      <c r="F8059" s="1">
        <v>41671</v>
      </c>
      <c r="G8059">
        <v>0</v>
      </c>
      <c r="H8059" t="s">
        <v>20623</v>
      </c>
      <c r="I8059" t="s">
        <v>20648</v>
      </c>
      <c r="J8059" t="s">
        <v>20646</v>
      </c>
    </row>
    <row r="8060" spans="1:10" x14ac:dyDescent="0.3">
      <c r="A8060" s="1">
        <v>41682</v>
      </c>
      <c r="B8060">
        <v>2014</v>
      </c>
      <c r="C8060">
        <v>2</v>
      </c>
      <c r="D8060" t="s">
        <v>20647</v>
      </c>
      <c r="E8060">
        <v>1</v>
      </c>
      <c r="F8060" s="1">
        <v>41671</v>
      </c>
      <c r="G8060">
        <v>3</v>
      </c>
      <c r="H8060" t="s">
        <v>20622</v>
      </c>
      <c r="I8060" t="s">
        <v>20648</v>
      </c>
      <c r="J8060" t="s">
        <v>20646</v>
      </c>
    </row>
    <row r="8061" spans="1:10" x14ac:dyDescent="0.3">
      <c r="A8061" s="1">
        <v>43141</v>
      </c>
      <c r="B8061">
        <v>2018</v>
      </c>
      <c r="C8061">
        <v>2</v>
      </c>
      <c r="D8061" t="s">
        <v>20647</v>
      </c>
      <c r="E8061">
        <v>1</v>
      </c>
      <c r="F8061" s="1">
        <v>43132</v>
      </c>
      <c r="G8061">
        <v>6</v>
      </c>
      <c r="H8061" t="s">
        <v>20621</v>
      </c>
      <c r="I8061" t="s">
        <v>20648</v>
      </c>
      <c r="J8061" t="s">
        <v>20646</v>
      </c>
    </row>
    <row r="8062" spans="1:10" x14ac:dyDescent="0.3">
      <c r="A8062" s="1">
        <v>43139</v>
      </c>
      <c r="B8062">
        <v>2018</v>
      </c>
      <c r="C8062">
        <v>2</v>
      </c>
      <c r="D8062" t="s">
        <v>20647</v>
      </c>
      <c r="E8062">
        <v>1</v>
      </c>
      <c r="F8062" s="1">
        <v>43132</v>
      </c>
      <c r="G8062">
        <v>4</v>
      </c>
      <c r="H8062" t="s">
        <v>20624</v>
      </c>
      <c r="I8062" t="s">
        <v>20648</v>
      </c>
      <c r="J8062" t="s">
        <v>20646</v>
      </c>
    </row>
    <row r="8063" spans="1:10" x14ac:dyDescent="0.3">
      <c r="A8063" s="1">
        <v>43153</v>
      </c>
      <c r="B8063">
        <v>2018</v>
      </c>
      <c r="C8063">
        <v>2</v>
      </c>
      <c r="D8063" t="s">
        <v>20647</v>
      </c>
      <c r="E8063">
        <v>1</v>
      </c>
      <c r="F8063" s="1">
        <v>43132</v>
      </c>
      <c r="G8063">
        <v>4</v>
      </c>
      <c r="H8063" t="s">
        <v>20624</v>
      </c>
      <c r="I8063" t="s">
        <v>20648</v>
      </c>
      <c r="J8063" t="s">
        <v>20646</v>
      </c>
    </row>
    <row r="8064" spans="1:10" x14ac:dyDescent="0.3">
      <c r="A8064" s="1">
        <v>43141</v>
      </c>
      <c r="B8064">
        <v>2018</v>
      </c>
      <c r="C8064">
        <v>2</v>
      </c>
      <c r="D8064" t="s">
        <v>20647</v>
      </c>
      <c r="E8064">
        <v>1</v>
      </c>
      <c r="F8064" s="1">
        <v>43132</v>
      </c>
      <c r="G8064">
        <v>6</v>
      </c>
      <c r="H8064" t="s">
        <v>20621</v>
      </c>
      <c r="I8064" t="s">
        <v>20648</v>
      </c>
      <c r="J8064" t="s">
        <v>20646</v>
      </c>
    </row>
    <row r="8065" spans="1:10" x14ac:dyDescent="0.3">
      <c r="A8065" s="1">
        <v>43159</v>
      </c>
      <c r="B8065">
        <v>2018</v>
      </c>
      <c r="C8065">
        <v>2</v>
      </c>
      <c r="D8065" t="s">
        <v>20647</v>
      </c>
      <c r="E8065">
        <v>1</v>
      </c>
      <c r="F8065" s="1">
        <v>43132</v>
      </c>
      <c r="G8065">
        <v>3</v>
      </c>
      <c r="H8065" t="s">
        <v>20622</v>
      </c>
      <c r="I8065" t="s">
        <v>20648</v>
      </c>
      <c r="J8065" t="s">
        <v>20646</v>
      </c>
    </row>
    <row r="8066" spans="1:10" x14ac:dyDescent="0.3">
      <c r="A8066" s="1">
        <v>43155</v>
      </c>
      <c r="B8066">
        <v>2018</v>
      </c>
      <c r="C8066">
        <v>2</v>
      </c>
      <c r="D8066" t="s">
        <v>20647</v>
      </c>
      <c r="E8066">
        <v>1</v>
      </c>
      <c r="F8066" s="1">
        <v>43132</v>
      </c>
      <c r="G8066">
        <v>6</v>
      </c>
      <c r="H8066" t="s">
        <v>20621</v>
      </c>
      <c r="I8066" t="s">
        <v>20648</v>
      </c>
      <c r="J8066" t="s">
        <v>20646</v>
      </c>
    </row>
    <row r="8067" spans="1:10" x14ac:dyDescent="0.3">
      <c r="A8067" s="1">
        <v>43150</v>
      </c>
      <c r="B8067">
        <v>2018</v>
      </c>
      <c r="C8067">
        <v>2</v>
      </c>
      <c r="D8067" t="s">
        <v>20647</v>
      </c>
      <c r="E8067">
        <v>1</v>
      </c>
      <c r="F8067" s="1">
        <v>43132</v>
      </c>
      <c r="G8067">
        <v>1</v>
      </c>
      <c r="H8067" t="s">
        <v>20625</v>
      </c>
      <c r="I8067" t="s">
        <v>20648</v>
      </c>
      <c r="J8067" t="s">
        <v>20646</v>
      </c>
    </row>
    <row r="8068" spans="1:10" x14ac:dyDescent="0.3">
      <c r="A8068" s="1">
        <v>43156</v>
      </c>
      <c r="B8068">
        <v>2018</v>
      </c>
      <c r="C8068">
        <v>2</v>
      </c>
      <c r="D8068" t="s">
        <v>20647</v>
      </c>
      <c r="E8068">
        <v>1</v>
      </c>
      <c r="F8068" s="1">
        <v>43132</v>
      </c>
      <c r="G8068">
        <v>0</v>
      </c>
      <c r="H8068" t="s">
        <v>20623</v>
      </c>
      <c r="I8068" t="s">
        <v>20648</v>
      </c>
      <c r="J8068" t="s">
        <v>20646</v>
      </c>
    </row>
    <row r="8069" spans="1:10" x14ac:dyDescent="0.3">
      <c r="A8069" s="1">
        <v>43137</v>
      </c>
      <c r="B8069">
        <v>2018</v>
      </c>
      <c r="C8069">
        <v>2</v>
      </c>
      <c r="D8069" t="s">
        <v>20647</v>
      </c>
      <c r="E8069">
        <v>1</v>
      </c>
      <c r="F8069" s="1">
        <v>43132</v>
      </c>
      <c r="G8069">
        <v>2</v>
      </c>
      <c r="H8069" t="s">
        <v>20620</v>
      </c>
      <c r="I8069" t="s">
        <v>20648</v>
      </c>
      <c r="J8069" t="s">
        <v>20646</v>
      </c>
    </row>
    <row r="8070" spans="1:10" x14ac:dyDescent="0.3">
      <c r="A8070" s="1">
        <v>43157</v>
      </c>
      <c r="B8070">
        <v>2018</v>
      </c>
      <c r="C8070">
        <v>2</v>
      </c>
      <c r="D8070" t="s">
        <v>20647</v>
      </c>
      <c r="E8070">
        <v>1</v>
      </c>
      <c r="F8070" s="1">
        <v>43132</v>
      </c>
      <c r="G8070">
        <v>1</v>
      </c>
      <c r="H8070" t="s">
        <v>20625</v>
      </c>
      <c r="I8070" t="s">
        <v>20648</v>
      </c>
      <c r="J8070" t="s">
        <v>20646</v>
      </c>
    </row>
    <row r="8071" spans="1:10" x14ac:dyDescent="0.3">
      <c r="A8071" s="1">
        <v>43148</v>
      </c>
      <c r="B8071">
        <v>2018</v>
      </c>
      <c r="C8071">
        <v>2</v>
      </c>
      <c r="D8071" t="s">
        <v>20647</v>
      </c>
      <c r="E8071">
        <v>1</v>
      </c>
      <c r="F8071" s="1">
        <v>43132</v>
      </c>
      <c r="G8071">
        <v>6</v>
      </c>
      <c r="H8071" t="s">
        <v>20621</v>
      </c>
      <c r="I8071" t="s">
        <v>20648</v>
      </c>
      <c r="J8071" t="s">
        <v>20646</v>
      </c>
    </row>
    <row r="8072" spans="1:10" x14ac:dyDescent="0.3">
      <c r="A8072" s="1">
        <v>43144</v>
      </c>
      <c r="B8072">
        <v>2018</v>
      </c>
      <c r="C8072">
        <v>2</v>
      </c>
      <c r="D8072" t="s">
        <v>20647</v>
      </c>
      <c r="E8072">
        <v>1</v>
      </c>
      <c r="F8072" s="1">
        <v>43132</v>
      </c>
      <c r="G8072">
        <v>2</v>
      </c>
      <c r="H8072" t="s">
        <v>20620</v>
      </c>
      <c r="I8072" t="s">
        <v>20648</v>
      </c>
      <c r="J8072" t="s">
        <v>20646</v>
      </c>
    </row>
    <row r="8073" spans="1:10" x14ac:dyDescent="0.3">
      <c r="A8073" s="1">
        <v>43157</v>
      </c>
      <c r="B8073">
        <v>2018</v>
      </c>
      <c r="C8073">
        <v>2</v>
      </c>
      <c r="D8073" t="s">
        <v>20647</v>
      </c>
      <c r="E8073">
        <v>1</v>
      </c>
      <c r="F8073" s="1">
        <v>43132</v>
      </c>
      <c r="G8073">
        <v>1</v>
      </c>
      <c r="H8073" t="s">
        <v>20625</v>
      </c>
      <c r="I8073" t="s">
        <v>20648</v>
      </c>
      <c r="J8073" t="s">
        <v>20646</v>
      </c>
    </row>
    <row r="8074" spans="1:10" x14ac:dyDescent="0.3">
      <c r="A8074" s="1">
        <v>43152</v>
      </c>
      <c r="B8074">
        <v>2018</v>
      </c>
      <c r="C8074">
        <v>2</v>
      </c>
      <c r="D8074" t="s">
        <v>20647</v>
      </c>
      <c r="E8074">
        <v>1</v>
      </c>
      <c r="F8074" s="1">
        <v>43132</v>
      </c>
      <c r="G8074">
        <v>3</v>
      </c>
      <c r="H8074" t="s">
        <v>20622</v>
      </c>
      <c r="I8074" t="s">
        <v>20648</v>
      </c>
      <c r="J8074" t="s">
        <v>20646</v>
      </c>
    </row>
    <row r="8075" spans="1:10" x14ac:dyDescent="0.3">
      <c r="A8075" s="1">
        <v>43133</v>
      </c>
      <c r="B8075">
        <v>2018</v>
      </c>
      <c r="C8075">
        <v>2</v>
      </c>
      <c r="D8075" t="s">
        <v>20647</v>
      </c>
      <c r="E8075">
        <v>1</v>
      </c>
      <c r="F8075" s="1">
        <v>43132</v>
      </c>
      <c r="G8075">
        <v>5</v>
      </c>
      <c r="H8075" t="s">
        <v>20617</v>
      </c>
      <c r="I8075" t="s">
        <v>20648</v>
      </c>
      <c r="J8075" t="s">
        <v>20646</v>
      </c>
    </row>
    <row r="8076" spans="1:10" x14ac:dyDescent="0.3">
      <c r="A8076" s="1">
        <v>43153</v>
      </c>
      <c r="B8076">
        <v>2018</v>
      </c>
      <c r="C8076">
        <v>2</v>
      </c>
      <c r="D8076" t="s">
        <v>20647</v>
      </c>
      <c r="E8076">
        <v>1</v>
      </c>
      <c r="F8076" s="1">
        <v>43132</v>
      </c>
      <c r="G8076">
        <v>4</v>
      </c>
      <c r="H8076" t="s">
        <v>20624</v>
      </c>
      <c r="I8076" t="s">
        <v>20648</v>
      </c>
      <c r="J8076" t="s">
        <v>20646</v>
      </c>
    </row>
    <row r="8077" spans="1:10" x14ac:dyDescent="0.3">
      <c r="A8077" s="1">
        <v>43133</v>
      </c>
      <c r="B8077">
        <v>2018</v>
      </c>
      <c r="C8077">
        <v>2</v>
      </c>
      <c r="D8077" t="s">
        <v>20647</v>
      </c>
      <c r="E8077">
        <v>1</v>
      </c>
      <c r="F8077" s="1">
        <v>43132</v>
      </c>
      <c r="G8077">
        <v>5</v>
      </c>
      <c r="H8077" t="s">
        <v>20617</v>
      </c>
      <c r="I8077" t="s">
        <v>20648</v>
      </c>
      <c r="J8077" t="s">
        <v>20646</v>
      </c>
    </row>
    <row r="8078" spans="1:10" x14ac:dyDescent="0.3">
      <c r="A8078" s="1">
        <v>43150</v>
      </c>
      <c r="B8078">
        <v>2018</v>
      </c>
      <c r="C8078">
        <v>2</v>
      </c>
      <c r="D8078" t="s">
        <v>20647</v>
      </c>
      <c r="E8078">
        <v>1</v>
      </c>
      <c r="F8078" s="1">
        <v>43132</v>
      </c>
      <c r="G8078">
        <v>1</v>
      </c>
      <c r="H8078" t="s">
        <v>20625</v>
      </c>
      <c r="I8078" t="s">
        <v>20648</v>
      </c>
      <c r="J8078" t="s">
        <v>20646</v>
      </c>
    </row>
    <row r="8079" spans="1:10" x14ac:dyDescent="0.3">
      <c r="A8079" s="1">
        <v>43141</v>
      </c>
      <c r="B8079">
        <v>2018</v>
      </c>
      <c r="C8079">
        <v>2</v>
      </c>
      <c r="D8079" t="s">
        <v>20647</v>
      </c>
      <c r="E8079">
        <v>1</v>
      </c>
      <c r="F8079" s="1">
        <v>43132</v>
      </c>
      <c r="G8079">
        <v>6</v>
      </c>
      <c r="H8079" t="s">
        <v>20621</v>
      </c>
      <c r="I8079" t="s">
        <v>20648</v>
      </c>
      <c r="J8079" t="s">
        <v>20646</v>
      </c>
    </row>
    <row r="8080" spans="1:10" x14ac:dyDescent="0.3">
      <c r="A8080" s="1">
        <v>43154</v>
      </c>
      <c r="B8080">
        <v>2018</v>
      </c>
      <c r="C8080">
        <v>2</v>
      </c>
      <c r="D8080" t="s">
        <v>20647</v>
      </c>
      <c r="E8080">
        <v>1</v>
      </c>
      <c r="F8080" s="1">
        <v>43132</v>
      </c>
      <c r="G8080">
        <v>5</v>
      </c>
      <c r="H8080" t="s">
        <v>20617</v>
      </c>
      <c r="I8080" t="s">
        <v>20648</v>
      </c>
      <c r="J8080" t="s">
        <v>20646</v>
      </c>
    </row>
    <row r="8081" spans="1:10" x14ac:dyDescent="0.3">
      <c r="A8081" s="1">
        <v>43148</v>
      </c>
      <c r="B8081">
        <v>2018</v>
      </c>
      <c r="C8081">
        <v>2</v>
      </c>
      <c r="D8081" t="s">
        <v>20647</v>
      </c>
      <c r="E8081">
        <v>1</v>
      </c>
      <c r="F8081" s="1">
        <v>43132</v>
      </c>
      <c r="G8081">
        <v>6</v>
      </c>
      <c r="H8081" t="s">
        <v>20621</v>
      </c>
      <c r="I8081" t="s">
        <v>20648</v>
      </c>
      <c r="J8081" t="s">
        <v>20646</v>
      </c>
    </row>
    <row r="8082" spans="1:10" x14ac:dyDescent="0.3">
      <c r="A8082" s="1">
        <v>43142</v>
      </c>
      <c r="B8082">
        <v>2018</v>
      </c>
      <c r="C8082">
        <v>2</v>
      </c>
      <c r="D8082" t="s">
        <v>20647</v>
      </c>
      <c r="E8082">
        <v>1</v>
      </c>
      <c r="F8082" s="1">
        <v>43132</v>
      </c>
      <c r="G8082">
        <v>0</v>
      </c>
      <c r="H8082" t="s">
        <v>20623</v>
      </c>
      <c r="I8082" t="s">
        <v>20648</v>
      </c>
      <c r="J8082" t="s">
        <v>20646</v>
      </c>
    </row>
    <row r="8083" spans="1:10" x14ac:dyDescent="0.3">
      <c r="A8083" s="1">
        <v>43146</v>
      </c>
      <c r="B8083">
        <v>2018</v>
      </c>
      <c r="C8083">
        <v>2</v>
      </c>
      <c r="D8083" t="s">
        <v>20647</v>
      </c>
      <c r="E8083">
        <v>1</v>
      </c>
      <c r="F8083" s="1">
        <v>43132</v>
      </c>
      <c r="G8083">
        <v>4</v>
      </c>
      <c r="H8083" t="s">
        <v>20624</v>
      </c>
      <c r="I8083" t="s">
        <v>20648</v>
      </c>
      <c r="J8083" t="s">
        <v>20646</v>
      </c>
    </row>
    <row r="8084" spans="1:10" x14ac:dyDescent="0.3">
      <c r="A8084" s="1">
        <v>43132</v>
      </c>
      <c r="B8084">
        <v>2018</v>
      </c>
      <c r="C8084">
        <v>2</v>
      </c>
      <c r="D8084" t="s">
        <v>20647</v>
      </c>
      <c r="E8084">
        <v>1</v>
      </c>
      <c r="F8084" s="1">
        <v>43132</v>
      </c>
      <c r="G8084">
        <v>4</v>
      </c>
      <c r="H8084" t="s">
        <v>20624</v>
      </c>
      <c r="I8084" t="s">
        <v>20648</v>
      </c>
      <c r="J8084" t="s">
        <v>20646</v>
      </c>
    </row>
    <row r="8085" spans="1:10" x14ac:dyDescent="0.3">
      <c r="A8085" s="1">
        <v>43152</v>
      </c>
      <c r="B8085">
        <v>2018</v>
      </c>
      <c r="C8085">
        <v>2</v>
      </c>
      <c r="D8085" t="s">
        <v>20647</v>
      </c>
      <c r="E8085">
        <v>1</v>
      </c>
      <c r="F8085" s="1">
        <v>43132</v>
      </c>
      <c r="G8085">
        <v>3</v>
      </c>
      <c r="H8085" t="s">
        <v>20622</v>
      </c>
      <c r="I8085" t="s">
        <v>20648</v>
      </c>
      <c r="J8085" t="s">
        <v>20646</v>
      </c>
    </row>
    <row r="8086" spans="1:10" x14ac:dyDescent="0.3">
      <c r="A8086" s="1">
        <v>43147</v>
      </c>
      <c r="B8086">
        <v>2018</v>
      </c>
      <c r="C8086">
        <v>2</v>
      </c>
      <c r="D8086" t="s">
        <v>20647</v>
      </c>
      <c r="E8086">
        <v>1</v>
      </c>
      <c r="F8086" s="1">
        <v>43132</v>
      </c>
      <c r="G8086">
        <v>5</v>
      </c>
      <c r="H8086" t="s">
        <v>20617</v>
      </c>
      <c r="I8086" t="s">
        <v>20648</v>
      </c>
      <c r="J8086" t="s">
        <v>20646</v>
      </c>
    </row>
    <row r="8087" spans="1:10" x14ac:dyDescent="0.3">
      <c r="A8087" s="1">
        <v>43136</v>
      </c>
      <c r="B8087">
        <v>2018</v>
      </c>
      <c r="C8087">
        <v>2</v>
      </c>
      <c r="D8087" t="s">
        <v>20647</v>
      </c>
      <c r="E8087">
        <v>1</v>
      </c>
      <c r="F8087" s="1">
        <v>43132</v>
      </c>
      <c r="G8087">
        <v>1</v>
      </c>
      <c r="H8087" t="s">
        <v>20625</v>
      </c>
      <c r="I8087" t="s">
        <v>20648</v>
      </c>
      <c r="J8087" t="s">
        <v>20646</v>
      </c>
    </row>
    <row r="8088" spans="1:10" x14ac:dyDescent="0.3">
      <c r="A8088" s="1">
        <v>43134</v>
      </c>
      <c r="B8088">
        <v>2018</v>
      </c>
      <c r="C8088">
        <v>2</v>
      </c>
      <c r="D8088" t="s">
        <v>20647</v>
      </c>
      <c r="E8088">
        <v>1</v>
      </c>
      <c r="F8088" s="1">
        <v>43132</v>
      </c>
      <c r="G8088">
        <v>6</v>
      </c>
      <c r="H8088" t="s">
        <v>20621</v>
      </c>
      <c r="I8088" t="s">
        <v>20648</v>
      </c>
      <c r="J8088" t="s">
        <v>20646</v>
      </c>
    </row>
    <row r="8089" spans="1:10" x14ac:dyDescent="0.3">
      <c r="A8089" s="1">
        <v>43137</v>
      </c>
      <c r="B8089">
        <v>2018</v>
      </c>
      <c r="C8089">
        <v>2</v>
      </c>
      <c r="D8089" t="s">
        <v>20647</v>
      </c>
      <c r="E8089">
        <v>1</v>
      </c>
      <c r="F8089" s="1">
        <v>43132</v>
      </c>
      <c r="G8089">
        <v>2</v>
      </c>
      <c r="H8089" t="s">
        <v>20620</v>
      </c>
      <c r="I8089" t="s">
        <v>20648</v>
      </c>
      <c r="J8089" t="s">
        <v>20646</v>
      </c>
    </row>
    <row r="8090" spans="1:10" x14ac:dyDescent="0.3">
      <c r="A8090" s="1">
        <v>43140</v>
      </c>
      <c r="B8090">
        <v>2018</v>
      </c>
      <c r="C8090">
        <v>2</v>
      </c>
      <c r="D8090" t="s">
        <v>20647</v>
      </c>
      <c r="E8090">
        <v>1</v>
      </c>
      <c r="F8090" s="1">
        <v>43132</v>
      </c>
      <c r="G8090">
        <v>5</v>
      </c>
      <c r="H8090" t="s">
        <v>20617</v>
      </c>
      <c r="I8090" t="s">
        <v>20648</v>
      </c>
      <c r="J8090" t="s">
        <v>20646</v>
      </c>
    </row>
    <row r="8091" spans="1:10" x14ac:dyDescent="0.3">
      <c r="A8091" s="1">
        <v>43156</v>
      </c>
      <c r="B8091">
        <v>2018</v>
      </c>
      <c r="C8091">
        <v>2</v>
      </c>
      <c r="D8091" t="s">
        <v>20647</v>
      </c>
      <c r="E8091">
        <v>1</v>
      </c>
      <c r="F8091" s="1">
        <v>43132</v>
      </c>
      <c r="G8091">
        <v>0</v>
      </c>
      <c r="H8091" t="s">
        <v>20623</v>
      </c>
      <c r="I8091" t="s">
        <v>20648</v>
      </c>
      <c r="J8091" t="s">
        <v>20646</v>
      </c>
    </row>
    <row r="8092" spans="1:10" x14ac:dyDescent="0.3">
      <c r="A8092" s="1">
        <v>43159</v>
      </c>
      <c r="B8092">
        <v>2018</v>
      </c>
      <c r="C8092">
        <v>2</v>
      </c>
      <c r="D8092" t="s">
        <v>20647</v>
      </c>
      <c r="E8092">
        <v>1</v>
      </c>
      <c r="F8092" s="1">
        <v>43132</v>
      </c>
      <c r="G8092">
        <v>3</v>
      </c>
      <c r="H8092" t="s">
        <v>20622</v>
      </c>
      <c r="I8092" t="s">
        <v>20648</v>
      </c>
      <c r="J8092" t="s">
        <v>20646</v>
      </c>
    </row>
    <row r="8093" spans="1:10" x14ac:dyDescent="0.3">
      <c r="A8093" s="1">
        <v>43137</v>
      </c>
      <c r="B8093">
        <v>2018</v>
      </c>
      <c r="C8093">
        <v>2</v>
      </c>
      <c r="D8093" t="s">
        <v>20647</v>
      </c>
      <c r="E8093">
        <v>1</v>
      </c>
      <c r="F8093" s="1">
        <v>43132</v>
      </c>
      <c r="G8093">
        <v>2</v>
      </c>
      <c r="H8093" t="s">
        <v>20620</v>
      </c>
      <c r="I8093" t="s">
        <v>20648</v>
      </c>
      <c r="J8093" t="s">
        <v>20646</v>
      </c>
    </row>
    <row r="8094" spans="1:10" x14ac:dyDescent="0.3">
      <c r="A8094" s="1">
        <v>43156</v>
      </c>
      <c r="B8094">
        <v>2018</v>
      </c>
      <c r="C8094">
        <v>2</v>
      </c>
      <c r="D8094" t="s">
        <v>20647</v>
      </c>
      <c r="E8094">
        <v>1</v>
      </c>
      <c r="F8094" s="1">
        <v>43132</v>
      </c>
      <c r="G8094">
        <v>0</v>
      </c>
      <c r="H8094" t="s">
        <v>20623</v>
      </c>
      <c r="I8094" t="s">
        <v>20648</v>
      </c>
      <c r="J8094" t="s">
        <v>20646</v>
      </c>
    </row>
    <row r="8095" spans="1:10" x14ac:dyDescent="0.3">
      <c r="A8095" s="1">
        <v>43138</v>
      </c>
      <c r="B8095">
        <v>2018</v>
      </c>
      <c r="C8095">
        <v>2</v>
      </c>
      <c r="D8095" t="s">
        <v>20647</v>
      </c>
      <c r="E8095">
        <v>1</v>
      </c>
      <c r="F8095" s="1">
        <v>43132</v>
      </c>
      <c r="G8095">
        <v>3</v>
      </c>
      <c r="H8095" t="s">
        <v>20622</v>
      </c>
      <c r="I8095" t="s">
        <v>20648</v>
      </c>
      <c r="J8095" t="s">
        <v>20646</v>
      </c>
    </row>
    <row r="8096" spans="1:10" x14ac:dyDescent="0.3">
      <c r="A8096" s="1">
        <v>43134</v>
      </c>
      <c r="B8096">
        <v>2018</v>
      </c>
      <c r="C8096">
        <v>2</v>
      </c>
      <c r="D8096" t="s">
        <v>20647</v>
      </c>
      <c r="E8096">
        <v>1</v>
      </c>
      <c r="F8096" s="1">
        <v>43132</v>
      </c>
      <c r="G8096">
        <v>6</v>
      </c>
      <c r="H8096" t="s">
        <v>20621</v>
      </c>
      <c r="I8096" t="s">
        <v>20648</v>
      </c>
      <c r="J8096" t="s">
        <v>20646</v>
      </c>
    </row>
    <row r="8097" spans="1:10" x14ac:dyDescent="0.3">
      <c r="A8097" s="1">
        <v>43132</v>
      </c>
      <c r="B8097">
        <v>2018</v>
      </c>
      <c r="C8097">
        <v>2</v>
      </c>
      <c r="D8097" t="s">
        <v>20647</v>
      </c>
      <c r="E8097">
        <v>1</v>
      </c>
      <c r="F8097" s="1">
        <v>43132</v>
      </c>
      <c r="G8097">
        <v>4</v>
      </c>
      <c r="H8097" t="s">
        <v>20624</v>
      </c>
      <c r="I8097" t="s">
        <v>20648</v>
      </c>
      <c r="J8097" t="s">
        <v>20646</v>
      </c>
    </row>
    <row r="8098" spans="1:10" x14ac:dyDescent="0.3">
      <c r="A8098" s="1">
        <v>43141</v>
      </c>
      <c r="B8098">
        <v>2018</v>
      </c>
      <c r="C8098">
        <v>2</v>
      </c>
      <c r="D8098" t="s">
        <v>20647</v>
      </c>
      <c r="E8098">
        <v>1</v>
      </c>
      <c r="F8098" s="1">
        <v>43132</v>
      </c>
      <c r="G8098">
        <v>6</v>
      </c>
      <c r="H8098" t="s">
        <v>20621</v>
      </c>
      <c r="I8098" t="s">
        <v>20648</v>
      </c>
      <c r="J8098" t="s">
        <v>20646</v>
      </c>
    </row>
    <row r="8099" spans="1:10" x14ac:dyDescent="0.3">
      <c r="A8099" s="1">
        <v>43134</v>
      </c>
      <c r="B8099">
        <v>2018</v>
      </c>
      <c r="C8099">
        <v>2</v>
      </c>
      <c r="D8099" t="s">
        <v>20647</v>
      </c>
      <c r="E8099">
        <v>1</v>
      </c>
      <c r="F8099" s="1">
        <v>43132</v>
      </c>
      <c r="G8099">
        <v>6</v>
      </c>
      <c r="H8099" t="s">
        <v>20621</v>
      </c>
      <c r="I8099" t="s">
        <v>20648</v>
      </c>
      <c r="J8099" t="s">
        <v>20646</v>
      </c>
    </row>
    <row r="8100" spans="1:10" x14ac:dyDescent="0.3">
      <c r="A8100" s="1">
        <v>43149</v>
      </c>
      <c r="B8100">
        <v>2018</v>
      </c>
      <c r="C8100">
        <v>2</v>
      </c>
      <c r="D8100" t="s">
        <v>20647</v>
      </c>
      <c r="E8100">
        <v>1</v>
      </c>
      <c r="F8100" s="1">
        <v>43132</v>
      </c>
      <c r="G8100">
        <v>0</v>
      </c>
      <c r="H8100" t="s">
        <v>20623</v>
      </c>
      <c r="I8100" t="s">
        <v>20648</v>
      </c>
      <c r="J8100" t="s">
        <v>20646</v>
      </c>
    </row>
    <row r="8101" spans="1:10" x14ac:dyDescent="0.3">
      <c r="A8101" s="1">
        <v>43154</v>
      </c>
      <c r="B8101">
        <v>2018</v>
      </c>
      <c r="C8101">
        <v>2</v>
      </c>
      <c r="D8101" t="s">
        <v>20647</v>
      </c>
      <c r="E8101">
        <v>1</v>
      </c>
      <c r="F8101" s="1">
        <v>43132</v>
      </c>
      <c r="G8101">
        <v>5</v>
      </c>
      <c r="H8101" t="s">
        <v>20617</v>
      </c>
      <c r="I8101" t="s">
        <v>20648</v>
      </c>
      <c r="J8101" t="s">
        <v>20646</v>
      </c>
    </row>
    <row r="8102" spans="1:10" x14ac:dyDescent="0.3">
      <c r="A8102" s="1">
        <v>43154</v>
      </c>
      <c r="B8102">
        <v>2018</v>
      </c>
      <c r="C8102">
        <v>2</v>
      </c>
      <c r="D8102" t="s">
        <v>20647</v>
      </c>
      <c r="E8102">
        <v>1</v>
      </c>
      <c r="F8102" s="1">
        <v>43132</v>
      </c>
      <c r="G8102">
        <v>5</v>
      </c>
      <c r="H8102" t="s">
        <v>20617</v>
      </c>
      <c r="I8102" t="s">
        <v>20648</v>
      </c>
      <c r="J8102" t="s">
        <v>20646</v>
      </c>
    </row>
    <row r="8103" spans="1:10" x14ac:dyDescent="0.3">
      <c r="A8103" s="1">
        <v>43138</v>
      </c>
      <c r="B8103">
        <v>2018</v>
      </c>
      <c r="C8103">
        <v>2</v>
      </c>
      <c r="D8103" t="s">
        <v>20647</v>
      </c>
      <c r="E8103">
        <v>1</v>
      </c>
      <c r="F8103" s="1">
        <v>43132</v>
      </c>
      <c r="G8103">
        <v>3</v>
      </c>
      <c r="H8103" t="s">
        <v>20622</v>
      </c>
      <c r="I8103" t="s">
        <v>20648</v>
      </c>
      <c r="J8103" t="s">
        <v>20646</v>
      </c>
    </row>
    <row r="8104" spans="1:10" x14ac:dyDescent="0.3">
      <c r="A8104" s="1">
        <v>43155</v>
      </c>
      <c r="B8104">
        <v>2018</v>
      </c>
      <c r="C8104">
        <v>2</v>
      </c>
      <c r="D8104" t="s">
        <v>20647</v>
      </c>
      <c r="E8104">
        <v>1</v>
      </c>
      <c r="F8104" s="1">
        <v>43132</v>
      </c>
      <c r="G8104">
        <v>6</v>
      </c>
      <c r="H8104" t="s">
        <v>20621</v>
      </c>
      <c r="I8104" t="s">
        <v>20648</v>
      </c>
      <c r="J8104" t="s">
        <v>20646</v>
      </c>
    </row>
    <row r="8105" spans="1:10" x14ac:dyDescent="0.3">
      <c r="A8105" s="1">
        <v>43134</v>
      </c>
      <c r="B8105">
        <v>2018</v>
      </c>
      <c r="C8105">
        <v>2</v>
      </c>
      <c r="D8105" t="s">
        <v>20647</v>
      </c>
      <c r="E8105">
        <v>1</v>
      </c>
      <c r="F8105" s="1">
        <v>43132</v>
      </c>
      <c r="G8105">
        <v>6</v>
      </c>
      <c r="H8105" t="s">
        <v>20621</v>
      </c>
      <c r="I8105" t="s">
        <v>20648</v>
      </c>
      <c r="J8105" t="s">
        <v>20646</v>
      </c>
    </row>
    <row r="8106" spans="1:10" x14ac:dyDescent="0.3">
      <c r="A8106" s="1">
        <v>43155</v>
      </c>
      <c r="B8106">
        <v>2018</v>
      </c>
      <c r="C8106">
        <v>2</v>
      </c>
      <c r="D8106" t="s">
        <v>20647</v>
      </c>
      <c r="E8106">
        <v>1</v>
      </c>
      <c r="F8106" s="1">
        <v>43132</v>
      </c>
      <c r="G8106">
        <v>6</v>
      </c>
      <c r="H8106" t="s">
        <v>20621</v>
      </c>
      <c r="I8106" t="s">
        <v>20648</v>
      </c>
      <c r="J8106" t="s">
        <v>20646</v>
      </c>
    </row>
    <row r="8107" spans="1:10" x14ac:dyDescent="0.3">
      <c r="A8107" s="1">
        <v>43135</v>
      </c>
      <c r="B8107">
        <v>2018</v>
      </c>
      <c r="C8107">
        <v>2</v>
      </c>
      <c r="D8107" t="s">
        <v>20647</v>
      </c>
      <c r="E8107">
        <v>1</v>
      </c>
      <c r="F8107" s="1">
        <v>43132</v>
      </c>
      <c r="G8107">
        <v>0</v>
      </c>
      <c r="H8107" t="s">
        <v>20623</v>
      </c>
      <c r="I8107" t="s">
        <v>20648</v>
      </c>
      <c r="J8107" t="s">
        <v>20646</v>
      </c>
    </row>
    <row r="8108" spans="1:10" x14ac:dyDescent="0.3">
      <c r="A8108" s="1">
        <v>43158</v>
      </c>
      <c r="B8108">
        <v>2018</v>
      </c>
      <c r="C8108">
        <v>2</v>
      </c>
      <c r="D8108" t="s">
        <v>20647</v>
      </c>
      <c r="E8108">
        <v>1</v>
      </c>
      <c r="F8108" s="1">
        <v>43132</v>
      </c>
      <c r="G8108">
        <v>2</v>
      </c>
      <c r="H8108" t="s">
        <v>20620</v>
      </c>
      <c r="I8108" t="s">
        <v>20648</v>
      </c>
      <c r="J8108" t="s">
        <v>20646</v>
      </c>
    </row>
    <row r="8109" spans="1:10" x14ac:dyDescent="0.3">
      <c r="A8109" s="1">
        <v>43154</v>
      </c>
      <c r="B8109">
        <v>2018</v>
      </c>
      <c r="C8109">
        <v>2</v>
      </c>
      <c r="D8109" t="s">
        <v>20647</v>
      </c>
      <c r="E8109">
        <v>1</v>
      </c>
      <c r="F8109" s="1">
        <v>43132</v>
      </c>
      <c r="G8109">
        <v>5</v>
      </c>
      <c r="H8109" t="s">
        <v>20617</v>
      </c>
      <c r="I8109" t="s">
        <v>20648</v>
      </c>
      <c r="J8109" t="s">
        <v>20646</v>
      </c>
    </row>
    <row r="8110" spans="1:10" x14ac:dyDescent="0.3">
      <c r="A8110" s="1">
        <v>43133</v>
      </c>
      <c r="B8110">
        <v>2018</v>
      </c>
      <c r="C8110">
        <v>2</v>
      </c>
      <c r="D8110" t="s">
        <v>20647</v>
      </c>
      <c r="E8110">
        <v>1</v>
      </c>
      <c r="F8110" s="1">
        <v>43132</v>
      </c>
      <c r="G8110">
        <v>5</v>
      </c>
      <c r="H8110" t="s">
        <v>20617</v>
      </c>
      <c r="I8110" t="s">
        <v>20648</v>
      </c>
      <c r="J8110" t="s">
        <v>20646</v>
      </c>
    </row>
    <row r="8111" spans="1:10" x14ac:dyDescent="0.3">
      <c r="A8111" s="1">
        <v>43142</v>
      </c>
      <c r="B8111">
        <v>2018</v>
      </c>
      <c r="C8111">
        <v>2</v>
      </c>
      <c r="D8111" t="s">
        <v>20647</v>
      </c>
      <c r="E8111">
        <v>1</v>
      </c>
      <c r="F8111" s="1">
        <v>43132</v>
      </c>
      <c r="G8111">
        <v>0</v>
      </c>
      <c r="H8111" t="s">
        <v>20623</v>
      </c>
      <c r="I8111" t="s">
        <v>20648</v>
      </c>
      <c r="J8111" t="s">
        <v>20646</v>
      </c>
    </row>
    <row r="8112" spans="1:10" x14ac:dyDescent="0.3">
      <c r="A8112" s="1">
        <v>43132</v>
      </c>
      <c r="B8112">
        <v>2018</v>
      </c>
      <c r="C8112">
        <v>2</v>
      </c>
      <c r="D8112" t="s">
        <v>20647</v>
      </c>
      <c r="E8112">
        <v>1</v>
      </c>
      <c r="F8112" s="1">
        <v>43132</v>
      </c>
      <c r="G8112">
        <v>4</v>
      </c>
      <c r="H8112" t="s">
        <v>20624</v>
      </c>
      <c r="I8112" t="s">
        <v>20648</v>
      </c>
      <c r="J8112" t="s">
        <v>20646</v>
      </c>
    </row>
    <row r="8113" spans="1:10" x14ac:dyDescent="0.3">
      <c r="A8113" s="1">
        <v>43134</v>
      </c>
      <c r="B8113">
        <v>2018</v>
      </c>
      <c r="C8113">
        <v>2</v>
      </c>
      <c r="D8113" t="s">
        <v>20647</v>
      </c>
      <c r="E8113">
        <v>1</v>
      </c>
      <c r="F8113" s="1">
        <v>43132</v>
      </c>
      <c r="G8113">
        <v>6</v>
      </c>
      <c r="H8113" t="s">
        <v>20621</v>
      </c>
      <c r="I8113" t="s">
        <v>20648</v>
      </c>
      <c r="J8113" t="s">
        <v>20646</v>
      </c>
    </row>
    <row r="8114" spans="1:10" x14ac:dyDescent="0.3">
      <c r="A8114" s="1">
        <v>43153</v>
      </c>
      <c r="B8114">
        <v>2018</v>
      </c>
      <c r="C8114">
        <v>2</v>
      </c>
      <c r="D8114" t="s">
        <v>20647</v>
      </c>
      <c r="E8114">
        <v>1</v>
      </c>
      <c r="F8114" s="1">
        <v>43132</v>
      </c>
      <c r="G8114">
        <v>4</v>
      </c>
      <c r="H8114" t="s">
        <v>20624</v>
      </c>
      <c r="I8114" t="s">
        <v>20648</v>
      </c>
      <c r="J8114" t="s">
        <v>20646</v>
      </c>
    </row>
    <row r="8115" spans="1:10" x14ac:dyDescent="0.3">
      <c r="A8115" s="1">
        <v>43157</v>
      </c>
      <c r="B8115">
        <v>2018</v>
      </c>
      <c r="C8115">
        <v>2</v>
      </c>
      <c r="D8115" t="s">
        <v>20647</v>
      </c>
      <c r="E8115">
        <v>1</v>
      </c>
      <c r="F8115" s="1">
        <v>43132</v>
      </c>
      <c r="G8115">
        <v>1</v>
      </c>
      <c r="H8115" t="s">
        <v>20625</v>
      </c>
      <c r="I8115" t="s">
        <v>20648</v>
      </c>
      <c r="J8115" t="s">
        <v>20646</v>
      </c>
    </row>
    <row r="8116" spans="1:10" x14ac:dyDescent="0.3">
      <c r="A8116" s="1">
        <v>43146</v>
      </c>
      <c r="B8116">
        <v>2018</v>
      </c>
      <c r="C8116">
        <v>2</v>
      </c>
      <c r="D8116" t="s">
        <v>20647</v>
      </c>
      <c r="E8116">
        <v>1</v>
      </c>
      <c r="F8116" s="1">
        <v>43132</v>
      </c>
      <c r="G8116">
        <v>4</v>
      </c>
      <c r="H8116" t="s">
        <v>20624</v>
      </c>
      <c r="I8116" t="s">
        <v>20648</v>
      </c>
      <c r="J8116" t="s">
        <v>20646</v>
      </c>
    </row>
    <row r="8117" spans="1:10" x14ac:dyDescent="0.3">
      <c r="A8117" s="1">
        <v>43147</v>
      </c>
      <c r="B8117">
        <v>2018</v>
      </c>
      <c r="C8117">
        <v>2</v>
      </c>
      <c r="D8117" t="s">
        <v>20647</v>
      </c>
      <c r="E8117">
        <v>1</v>
      </c>
      <c r="F8117" s="1">
        <v>43132</v>
      </c>
      <c r="G8117">
        <v>5</v>
      </c>
      <c r="H8117" t="s">
        <v>20617</v>
      </c>
      <c r="I8117" t="s">
        <v>20648</v>
      </c>
      <c r="J8117" t="s">
        <v>20646</v>
      </c>
    </row>
    <row r="8118" spans="1:10" x14ac:dyDescent="0.3">
      <c r="A8118" s="1">
        <v>43153</v>
      </c>
      <c r="B8118">
        <v>2018</v>
      </c>
      <c r="C8118">
        <v>2</v>
      </c>
      <c r="D8118" t="s">
        <v>20647</v>
      </c>
      <c r="E8118">
        <v>1</v>
      </c>
      <c r="F8118" s="1">
        <v>43132</v>
      </c>
      <c r="G8118">
        <v>4</v>
      </c>
      <c r="H8118" t="s">
        <v>20624</v>
      </c>
      <c r="I8118" t="s">
        <v>20648</v>
      </c>
      <c r="J8118" t="s">
        <v>20646</v>
      </c>
    </row>
    <row r="8119" spans="1:10" x14ac:dyDescent="0.3">
      <c r="A8119" s="1">
        <v>43146</v>
      </c>
      <c r="B8119">
        <v>2018</v>
      </c>
      <c r="C8119">
        <v>2</v>
      </c>
      <c r="D8119" t="s">
        <v>20647</v>
      </c>
      <c r="E8119">
        <v>1</v>
      </c>
      <c r="F8119" s="1">
        <v>43132</v>
      </c>
      <c r="G8119">
        <v>4</v>
      </c>
      <c r="H8119" t="s">
        <v>20624</v>
      </c>
      <c r="I8119" t="s">
        <v>20648</v>
      </c>
      <c r="J8119" t="s">
        <v>20646</v>
      </c>
    </row>
    <row r="8120" spans="1:10" x14ac:dyDescent="0.3">
      <c r="A8120" s="1">
        <v>43134</v>
      </c>
      <c r="B8120">
        <v>2018</v>
      </c>
      <c r="C8120">
        <v>2</v>
      </c>
      <c r="D8120" t="s">
        <v>20647</v>
      </c>
      <c r="E8120">
        <v>1</v>
      </c>
      <c r="F8120" s="1">
        <v>43132</v>
      </c>
      <c r="G8120">
        <v>6</v>
      </c>
      <c r="H8120" t="s">
        <v>20621</v>
      </c>
      <c r="I8120" t="s">
        <v>20648</v>
      </c>
      <c r="J8120" t="s">
        <v>20646</v>
      </c>
    </row>
    <row r="8121" spans="1:10" x14ac:dyDescent="0.3">
      <c r="A8121" s="1">
        <v>43133</v>
      </c>
      <c r="B8121">
        <v>2018</v>
      </c>
      <c r="C8121">
        <v>2</v>
      </c>
      <c r="D8121" t="s">
        <v>20647</v>
      </c>
      <c r="E8121">
        <v>1</v>
      </c>
      <c r="F8121" s="1">
        <v>43132</v>
      </c>
      <c r="G8121">
        <v>5</v>
      </c>
      <c r="H8121" t="s">
        <v>20617</v>
      </c>
      <c r="I8121" t="s">
        <v>20648</v>
      </c>
      <c r="J8121" t="s">
        <v>20646</v>
      </c>
    </row>
    <row r="8122" spans="1:10" x14ac:dyDescent="0.3">
      <c r="A8122" s="1">
        <v>43157</v>
      </c>
      <c r="B8122">
        <v>2018</v>
      </c>
      <c r="C8122">
        <v>2</v>
      </c>
      <c r="D8122" t="s">
        <v>20647</v>
      </c>
      <c r="E8122">
        <v>1</v>
      </c>
      <c r="F8122" s="1">
        <v>43132</v>
      </c>
      <c r="G8122">
        <v>1</v>
      </c>
      <c r="H8122" t="s">
        <v>20625</v>
      </c>
      <c r="I8122" t="s">
        <v>20648</v>
      </c>
      <c r="J8122" t="s">
        <v>20646</v>
      </c>
    </row>
    <row r="8123" spans="1:10" x14ac:dyDescent="0.3">
      <c r="A8123" s="1">
        <v>43154</v>
      </c>
      <c r="B8123">
        <v>2018</v>
      </c>
      <c r="C8123">
        <v>2</v>
      </c>
      <c r="D8123" t="s">
        <v>20647</v>
      </c>
      <c r="E8123">
        <v>1</v>
      </c>
      <c r="F8123" s="1">
        <v>43132</v>
      </c>
      <c r="G8123">
        <v>5</v>
      </c>
      <c r="H8123" t="s">
        <v>20617</v>
      </c>
      <c r="I8123" t="s">
        <v>20648</v>
      </c>
      <c r="J8123" t="s">
        <v>20646</v>
      </c>
    </row>
    <row r="8124" spans="1:10" x14ac:dyDescent="0.3">
      <c r="A8124" s="1">
        <v>43159</v>
      </c>
      <c r="B8124">
        <v>2018</v>
      </c>
      <c r="C8124">
        <v>2</v>
      </c>
      <c r="D8124" t="s">
        <v>20647</v>
      </c>
      <c r="E8124">
        <v>1</v>
      </c>
      <c r="F8124" s="1">
        <v>43132</v>
      </c>
      <c r="G8124">
        <v>3</v>
      </c>
      <c r="H8124" t="s">
        <v>20622</v>
      </c>
      <c r="I8124" t="s">
        <v>20648</v>
      </c>
      <c r="J8124" t="s">
        <v>20646</v>
      </c>
    </row>
    <row r="8125" spans="1:10" x14ac:dyDescent="0.3">
      <c r="A8125" s="1">
        <v>43158</v>
      </c>
      <c r="B8125">
        <v>2018</v>
      </c>
      <c r="C8125">
        <v>2</v>
      </c>
      <c r="D8125" t="s">
        <v>20647</v>
      </c>
      <c r="E8125">
        <v>1</v>
      </c>
      <c r="F8125" s="1">
        <v>43132</v>
      </c>
      <c r="G8125">
        <v>2</v>
      </c>
      <c r="H8125" t="s">
        <v>20620</v>
      </c>
      <c r="I8125" t="s">
        <v>20648</v>
      </c>
      <c r="J8125" t="s">
        <v>20646</v>
      </c>
    </row>
    <row r="8126" spans="1:10" x14ac:dyDescent="0.3">
      <c r="A8126" s="1">
        <v>43149</v>
      </c>
      <c r="B8126">
        <v>2018</v>
      </c>
      <c r="C8126">
        <v>2</v>
      </c>
      <c r="D8126" t="s">
        <v>20647</v>
      </c>
      <c r="E8126">
        <v>1</v>
      </c>
      <c r="F8126" s="1">
        <v>43132</v>
      </c>
      <c r="G8126">
        <v>0</v>
      </c>
      <c r="H8126" t="s">
        <v>20623</v>
      </c>
      <c r="I8126" t="s">
        <v>20648</v>
      </c>
      <c r="J8126" t="s">
        <v>20646</v>
      </c>
    </row>
    <row r="8127" spans="1:10" x14ac:dyDescent="0.3">
      <c r="A8127" s="1">
        <v>43155</v>
      </c>
      <c r="B8127">
        <v>2018</v>
      </c>
      <c r="C8127">
        <v>2</v>
      </c>
      <c r="D8127" t="s">
        <v>20647</v>
      </c>
      <c r="E8127">
        <v>1</v>
      </c>
      <c r="F8127" s="1">
        <v>43132</v>
      </c>
      <c r="G8127">
        <v>6</v>
      </c>
      <c r="H8127" t="s">
        <v>20621</v>
      </c>
      <c r="I8127" t="s">
        <v>20648</v>
      </c>
      <c r="J8127" t="s">
        <v>20646</v>
      </c>
    </row>
    <row r="8128" spans="1:10" x14ac:dyDescent="0.3">
      <c r="A8128" s="1">
        <v>43142</v>
      </c>
      <c r="B8128">
        <v>2018</v>
      </c>
      <c r="C8128">
        <v>2</v>
      </c>
      <c r="D8128" t="s">
        <v>20647</v>
      </c>
      <c r="E8128">
        <v>1</v>
      </c>
      <c r="F8128" s="1">
        <v>43132</v>
      </c>
      <c r="G8128">
        <v>0</v>
      </c>
      <c r="H8128" t="s">
        <v>20623</v>
      </c>
      <c r="I8128" t="s">
        <v>20648</v>
      </c>
      <c r="J8128" t="s">
        <v>20646</v>
      </c>
    </row>
    <row r="8129" spans="1:10" x14ac:dyDescent="0.3">
      <c r="A8129" s="1">
        <v>43138</v>
      </c>
      <c r="B8129">
        <v>2018</v>
      </c>
      <c r="C8129">
        <v>2</v>
      </c>
      <c r="D8129" t="s">
        <v>20647</v>
      </c>
      <c r="E8129">
        <v>1</v>
      </c>
      <c r="F8129" s="1">
        <v>43132</v>
      </c>
      <c r="G8129">
        <v>3</v>
      </c>
      <c r="H8129" t="s">
        <v>20622</v>
      </c>
      <c r="I8129" t="s">
        <v>20648</v>
      </c>
      <c r="J8129" t="s">
        <v>20646</v>
      </c>
    </row>
    <row r="8130" spans="1:10" x14ac:dyDescent="0.3">
      <c r="A8130" s="1">
        <v>43145</v>
      </c>
      <c r="B8130">
        <v>2018</v>
      </c>
      <c r="C8130">
        <v>2</v>
      </c>
      <c r="D8130" t="s">
        <v>20647</v>
      </c>
      <c r="E8130">
        <v>1</v>
      </c>
      <c r="F8130" s="1">
        <v>43132</v>
      </c>
      <c r="G8130">
        <v>3</v>
      </c>
      <c r="H8130" t="s">
        <v>20622</v>
      </c>
      <c r="I8130" t="s">
        <v>20648</v>
      </c>
      <c r="J8130" t="s">
        <v>20646</v>
      </c>
    </row>
    <row r="8131" spans="1:10" x14ac:dyDescent="0.3">
      <c r="A8131" s="1">
        <v>43144</v>
      </c>
      <c r="B8131">
        <v>2018</v>
      </c>
      <c r="C8131">
        <v>2</v>
      </c>
      <c r="D8131" t="s">
        <v>20647</v>
      </c>
      <c r="E8131">
        <v>1</v>
      </c>
      <c r="F8131" s="1">
        <v>43132</v>
      </c>
      <c r="G8131">
        <v>2</v>
      </c>
      <c r="H8131" t="s">
        <v>20620</v>
      </c>
      <c r="I8131" t="s">
        <v>20648</v>
      </c>
      <c r="J8131" t="s">
        <v>20646</v>
      </c>
    </row>
    <row r="8132" spans="1:10" x14ac:dyDescent="0.3">
      <c r="A8132" s="1">
        <v>43136</v>
      </c>
      <c r="B8132">
        <v>2018</v>
      </c>
      <c r="C8132">
        <v>2</v>
      </c>
      <c r="D8132" t="s">
        <v>20647</v>
      </c>
      <c r="E8132">
        <v>1</v>
      </c>
      <c r="F8132" s="1">
        <v>43132</v>
      </c>
      <c r="G8132">
        <v>1</v>
      </c>
      <c r="H8132" t="s">
        <v>20625</v>
      </c>
      <c r="I8132" t="s">
        <v>20648</v>
      </c>
      <c r="J8132" t="s">
        <v>20646</v>
      </c>
    </row>
    <row r="8133" spans="1:10" x14ac:dyDescent="0.3">
      <c r="A8133" s="1">
        <v>43145</v>
      </c>
      <c r="B8133">
        <v>2018</v>
      </c>
      <c r="C8133">
        <v>2</v>
      </c>
      <c r="D8133" t="s">
        <v>20647</v>
      </c>
      <c r="E8133">
        <v>1</v>
      </c>
      <c r="F8133" s="1">
        <v>43132</v>
      </c>
      <c r="G8133">
        <v>3</v>
      </c>
      <c r="H8133" t="s">
        <v>20622</v>
      </c>
      <c r="I8133" t="s">
        <v>20648</v>
      </c>
      <c r="J8133" t="s">
        <v>20646</v>
      </c>
    </row>
    <row r="8134" spans="1:10" x14ac:dyDescent="0.3">
      <c r="A8134" s="1">
        <v>43137</v>
      </c>
      <c r="B8134">
        <v>2018</v>
      </c>
      <c r="C8134">
        <v>2</v>
      </c>
      <c r="D8134" t="s">
        <v>20647</v>
      </c>
      <c r="E8134">
        <v>1</v>
      </c>
      <c r="F8134" s="1">
        <v>43132</v>
      </c>
      <c r="G8134">
        <v>2</v>
      </c>
      <c r="H8134" t="s">
        <v>20620</v>
      </c>
      <c r="I8134" t="s">
        <v>20648</v>
      </c>
      <c r="J8134" t="s">
        <v>20646</v>
      </c>
    </row>
    <row r="8135" spans="1:10" x14ac:dyDescent="0.3">
      <c r="A8135" s="1">
        <v>43139</v>
      </c>
      <c r="B8135">
        <v>2018</v>
      </c>
      <c r="C8135">
        <v>2</v>
      </c>
      <c r="D8135" t="s">
        <v>20647</v>
      </c>
      <c r="E8135">
        <v>1</v>
      </c>
      <c r="F8135" s="1">
        <v>43132</v>
      </c>
      <c r="G8135">
        <v>4</v>
      </c>
      <c r="H8135" t="s">
        <v>20624</v>
      </c>
      <c r="I8135" t="s">
        <v>20648</v>
      </c>
      <c r="J8135" t="s">
        <v>20646</v>
      </c>
    </row>
    <row r="8136" spans="1:10" x14ac:dyDescent="0.3">
      <c r="A8136" s="1">
        <v>43134</v>
      </c>
      <c r="B8136">
        <v>2018</v>
      </c>
      <c r="C8136">
        <v>2</v>
      </c>
      <c r="D8136" t="s">
        <v>20647</v>
      </c>
      <c r="E8136">
        <v>1</v>
      </c>
      <c r="F8136" s="1">
        <v>43132</v>
      </c>
      <c r="G8136">
        <v>6</v>
      </c>
      <c r="H8136" t="s">
        <v>20621</v>
      </c>
      <c r="I8136" t="s">
        <v>20648</v>
      </c>
      <c r="J8136" t="s">
        <v>20646</v>
      </c>
    </row>
    <row r="8137" spans="1:10" x14ac:dyDescent="0.3">
      <c r="A8137" s="1">
        <v>43152</v>
      </c>
      <c r="B8137">
        <v>2018</v>
      </c>
      <c r="C8137">
        <v>2</v>
      </c>
      <c r="D8137" t="s">
        <v>20647</v>
      </c>
      <c r="E8137">
        <v>1</v>
      </c>
      <c r="F8137" s="1">
        <v>43132</v>
      </c>
      <c r="G8137">
        <v>3</v>
      </c>
      <c r="H8137" t="s">
        <v>20622</v>
      </c>
      <c r="I8137" t="s">
        <v>20648</v>
      </c>
      <c r="J8137" t="s">
        <v>20646</v>
      </c>
    </row>
    <row r="8138" spans="1:10" x14ac:dyDescent="0.3">
      <c r="A8138" s="1">
        <v>43135</v>
      </c>
      <c r="B8138">
        <v>2018</v>
      </c>
      <c r="C8138">
        <v>2</v>
      </c>
      <c r="D8138" t="s">
        <v>20647</v>
      </c>
      <c r="E8138">
        <v>1</v>
      </c>
      <c r="F8138" s="1">
        <v>43132</v>
      </c>
      <c r="G8138">
        <v>0</v>
      </c>
      <c r="H8138" t="s">
        <v>20623</v>
      </c>
      <c r="I8138" t="s">
        <v>20648</v>
      </c>
      <c r="J8138" t="s">
        <v>20646</v>
      </c>
    </row>
    <row r="8139" spans="1:10" x14ac:dyDescent="0.3">
      <c r="A8139" s="1">
        <v>43147</v>
      </c>
      <c r="B8139">
        <v>2018</v>
      </c>
      <c r="C8139">
        <v>2</v>
      </c>
      <c r="D8139" t="s">
        <v>20647</v>
      </c>
      <c r="E8139">
        <v>1</v>
      </c>
      <c r="F8139" s="1">
        <v>43132</v>
      </c>
      <c r="G8139">
        <v>5</v>
      </c>
      <c r="H8139" t="s">
        <v>20617</v>
      </c>
      <c r="I8139" t="s">
        <v>20648</v>
      </c>
      <c r="J8139" t="s">
        <v>20646</v>
      </c>
    </row>
    <row r="8140" spans="1:10" x14ac:dyDescent="0.3">
      <c r="A8140" s="1">
        <v>43157</v>
      </c>
      <c r="B8140">
        <v>2018</v>
      </c>
      <c r="C8140">
        <v>2</v>
      </c>
      <c r="D8140" t="s">
        <v>20647</v>
      </c>
      <c r="E8140">
        <v>1</v>
      </c>
      <c r="F8140" s="1">
        <v>43132</v>
      </c>
      <c r="G8140">
        <v>1</v>
      </c>
      <c r="H8140" t="s">
        <v>20625</v>
      </c>
      <c r="I8140" t="s">
        <v>20648</v>
      </c>
      <c r="J8140" t="s">
        <v>20646</v>
      </c>
    </row>
    <row r="8141" spans="1:10" x14ac:dyDescent="0.3">
      <c r="A8141" s="1">
        <v>43155</v>
      </c>
      <c r="B8141">
        <v>2018</v>
      </c>
      <c r="C8141">
        <v>2</v>
      </c>
      <c r="D8141" t="s">
        <v>20647</v>
      </c>
      <c r="E8141">
        <v>1</v>
      </c>
      <c r="F8141" s="1">
        <v>43132</v>
      </c>
      <c r="G8141">
        <v>6</v>
      </c>
      <c r="H8141" t="s">
        <v>20621</v>
      </c>
      <c r="I8141" t="s">
        <v>20648</v>
      </c>
      <c r="J8141" t="s">
        <v>20646</v>
      </c>
    </row>
    <row r="8142" spans="1:10" x14ac:dyDescent="0.3">
      <c r="A8142" s="1">
        <v>43140</v>
      </c>
      <c r="B8142">
        <v>2018</v>
      </c>
      <c r="C8142">
        <v>2</v>
      </c>
      <c r="D8142" t="s">
        <v>20647</v>
      </c>
      <c r="E8142">
        <v>1</v>
      </c>
      <c r="F8142" s="1">
        <v>43132</v>
      </c>
      <c r="G8142">
        <v>5</v>
      </c>
      <c r="H8142" t="s">
        <v>20617</v>
      </c>
      <c r="I8142" t="s">
        <v>20648</v>
      </c>
      <c r="J8142" t="s">
        <v>20646</v>
      </c>
    </row>
    <row r="8143" spans="1:10" x14ac:dyDescent="0.3">
      <c r="A8143" s="1">
        <v>43155</v>
      </c>
      <c r="B8143">
        <v>2018</v>
      </c>
      <c r="C8143">
        <v>2</v>
      </c>
      <c r="D8143" t="s">
        <v>20647</v>
      </c>
      <c r="E8143">
        <v>1</v>
      </c>
      <c r="F8143" s="1">
        <v>43132</v>
      </c>
      <c r="G8143">
        <v>6</v>
      </c>
      <c r="H8143" t="s">
        <v>20621</v>
      </c>
      <c r="I8143" t="s">
        <v>20648</v>
      </c>
      <c r="J8143" t="s">
        <v>20646</v>
      </c>
    </row>
    <row r="8144" spans="1:10" x14ac:dyDescent="0.3">
      <c r="A8144" s="1">
        <v>43150</v>
      </c>
      <c r="B8144">
        <v>2018</v>
      </c>
      <c r="C8144">
        <v>2</v>
      </c>
      <c r="D8144" t="s">
        <v>20647</v>
      </c>
      <c r="E8144">
        <v>1</v>
      </c>
      <c r="F8144" s="1">
        <v>43132</v>
      </c>
      <c r="G8144">
        <v>1</v>
      </c>
      <c r="H8144" t="s">
        <v>20625</v>
      </c>
      <c r="I8144" t="s">
        <v>20648</v>
      </c>
      <c r="J8144" t="s">
        <v>20646</v>
      </c>
    </row>
    <row r="8145" spans="1:10" x14ac:dyDescent="0.3">
      <c r="A8145" s="1">
        <v>43150</v>
      </c>
      <c r="B8145">
        <v>2018</v>
      </c>
      <c r="C8145">
        <v>2</v>
      </c>
      <c r="D8145" t="s">
        <v>20647</v>
      </c>
      <c r="E8145">
        <v>1</v>
      </c>
      <c r="F8145" s="1">
        <v>43132</v>
      </c>
      <c r="G8145">
        <v>1</v>
      </c>
      <c r="H8145" t="s">
        <v>20625</v>
      </c>
      <c r="I8145" t="s">
        <v>20648</v>
      </c>
      <c r="J8145" t="s">
        <v>20646</v>
      </c>
    </row>
    <row r="8146" spans="1:10" x14ac:dyDescent="0.3">
      <c r="A8146" s="1">
        <v>43154</v>
      </c>
      <c r="B8146">
        <v>2018</v>
      </c>
      <c r="C8146">
        <v>2</v>
      </c>
      <c r="D8146" t="s">
        <v>20647</v>
      </c>
      <c r="E8146">
        <v>1</v>
      </c>
      <c r="F8146" s="1">
        <v>43132</v>
      </c>
      <c r="G8146">
        <v>5</v>
      </c>
      <c r="H8146" t="s">
        <v>20617</v>
      </c>
      <c r="I8146" t="s">
        <v>20648</v>
      </c>
      <c r="J8146" t="s">
        <v>20646</v>
      </c>
    </row>
    <row r="8147" spans="1:10" x14ac:dyDescent="0.3">
      <c r="A8147" s="1">
        <v>43144</v>
      </c>
      <c r="B8147">
        <v>2018</v>
      </c>
      <c r="C8147">
        <v>2</v>
      </c>
      <c r="D8147" t="s">
        <v>20647</v>
      </c>
      <c r="E8147">
        <v>1</v>
      </c>
      <c r="F8147" s="1">
        <v>43132</v>
      </c>
      <c r="G8147">
        <v>2</v>
      </c>
      <c r="H8147" t="s">
        <v>20620</v>
      </c>
      <c r="I8147" t="s">
        <v>20648</v>
      </c>
      <c r="J8147" t="s">
        <v>20646</v>
      </c>
    </row>
    <row r="8148" spans="1:10" x14ac:dyDescent="0.3">
      <c r="A8148" s="1">
        <v>43135</v>
      </c>
      <c r="B8148">
        <v>2018</v>
      </c>
      <c r="C8148">
        <v>2</v>
      </c>
      <c r="D8148" t="s">
        <v>20647</v>
      </c>
      <c r="E8148">
        <v>1</v>
      </c>
      <c r="F8148" s="1">
        <v>43132</v>
      </c>
      <c r="G8148">
        <v>0</v>
      </c>
      <c r="H8148" t="s">
        <v>20623</v>
      </c>
      <c r="I8148" t="s">
        <v>20648</v>
      </c>
      <c r="J8148" t="s">
        <v>20646</v>
      </c>
    </row>
    <row r="8149" spans="1:10" x14ac:dyDescent="0.3">
      <c r="A8149" s="1">
        <v>43152</v>
      </c>
      <c r="B8149">
        <v>2018</v>
      </c>
      <c r="C8149">
        <v>2</v>
      </c>
      <c r="D8149" t="s">
        <v>20647</v>
      </c>
      <c r="E8149">
        <v>1</v>
      </c>
      <c r="F8149" s="1">
        <v>43132</v>
      </c>
      <c r="G8149">
        <v>3</v>
      </c>
      <c r="H8149" t="s">
        <v>20622</v>
      </c>
      <c r="I8149" t="s">
        <v>20648</v>
      </c>
      <c r="J8149" t="s">
        <v>20646</v>
      </c>
    </row>
    <row r="8150" spans="1:10" x14ac:dyDescent="0.3">
      <c r="A8150" s="1">
        <v>40592</v>
      </c>
      <c r="B8150">
        <v>2011</v>
      </c>
      <c r="C8150">
        <v>2</v>
      </c>
      <c r="D8150" t="s">
        <v>20647</v>
      </c>
      <c r="E8150">
        <v>1</v>
      </c>
      <c r="F8150" s="1">
        <v>40575</v>
      </c>
      <c r="G8150">
        <v>5</v>
      </c>
      <c r="H8150" t="s">
        <v>20617</v>
      </c>
      <c r="I8150" t="s">
        <v>20648</v>
      </c>
      <c r="J8150" t="s">
        <v>20646</v>
      </c>
    </row>
    <row r="8151" spans="1:10" x14ac:dyDescent="0.3">
      <c r="A8151" s="1">
        <v>40593</v>
      </c>
      <c r="B8151">
        <v>2011</v>
      </c>
      <c r="C8151">
        <v>2</v>
      </c>
      <c r="D8151" t="s">
        <v>20647</v>
      </c>
      <c r="E8151">
        <v>1</v>
      </c>
      <c r="F8151" s="1">
        <v>40575</v>
      </c>
      <c r="G8151">
        <v>6</v>
      </c>
      <c r="H8151" t="s">
        <v>20621</v>
      </c>
      <c r="I8151" t="s">
        <v>20648</v>
      </c>
      <c r="J8151" t="s">
        <v>20646</v>
      </c>
    </row>
    <row r="8152" spans="1:10" x14ac:dyDescent="0.3">
      <c r="A8152" s="1">
        <v>40579</v>
      </c>
      <c r="B8152">
        <v>2011</v>
      </c>
      <c r="C8152">
        <v>2</v>
      </c>
      <c r="D8152" t="s">
        <v>20647</v>
      </c>
      <c r="E8152">
        <v>1</v>
      </c>
      <c r="F8152" s="1">
        <v>40575</v>
      </c>
      <c r="G8152">
        <v>6</v>
      </c>
      <c r="H8152" t="s">
        <v>20621</v>
      </c>
      <c r="I8152" t="s">
        <v>20648</v>
      </c>
      <c r="J8152" t="s">
        <v>20646</v>
      </c>
    </row>
    <row r="8153" spans="1:10" x14ac:dyDescent="0.3">
      <c r="A8153" s="1">
        <v>40597</v>
      </c>
      <c r="B8153">
        <v>2011</v>
      </c>
      <c r="C8153">
        <v>2</v>
      </c>
      <c r="D8153" t="s">
        <v>20647</v>
      </c>
      <c r="E8153">
        <v>1</v>
      </c>
      <c r="F8153" s="1">
        <v>40575</v>
      </c>
      <c r="G8153">
        <v>3</v>
      </c>
      <c r="H8153" t="s">
        <v>20622</v>
      </c>
      <c r="I8153" t="s">
        <v>20648</v>
      </c>
      <c r="J8153" t="s">
        <v>20646</v>
      </c>
    </row>
    <row r="8154" spans="1:10" x14ac:dyDescent="0.3">
      <c r="A8154" s="1">
        <v>40583</v>
      </c>
      <c r="B8154">
        <v>2011</v>
      </c>
      <c r="C8154">
        <v>2</v>
      </c>
      <c r="D8154" t="s">
        <v>20647</v>
      </c>
      <c r="E8154">
        <v>1</v>
      </c>
      <c r="F8154" s="1">
        <v>40575</v>
      </c>
      <c r="G8154">
        <v>3</v>
      </c>
      <c r="H8154" t="s">
        <v>20622</v>
      </c>
      <c r="I8154" t="s">
        <v>20648</v>
      </c>
      <c r="J8154" t="s">
        <v>20646</v>
      </c>
    </row>
    <row r="8155" spans="1:10" x14ac:dyDescent="0.3">
      <c r="A8155" s="1">
        <v>40593</v>
      </c>
      <c r="B8155">
        <v>2011</v>
      </c>
      <c r="C8155">
        <v>2</v>
      </c>
      <c r="D8155" t="s">
        <v>20647</v>
      </c>
      <c r="E8155">
        <v>1</v>
      </c>
      <c r="F8155" s="1">
        <v>40575</v>
      </c>
      <c r="G8155">
        <v>6</v>
      </c>
      <c r="H8155" t="s">
        <v>20621</v>
      </c>
      <c r="I8155" t="s">
        <v>20648</v>
      </c>
      <c r="J8155" t="s">
        <v>20646</v>
      </c>
    </row>
    <row r="8156" spans="1:10" x14ac:dyDescent="0.3">
      <c r="A8156" s="1">
        <v>40577</v>
      </c>
      <c r="B8156">
        <v>2011</v>
      </c>
      <c r="C8156">
        <v>2</v>
      </c>
      <c r="D8156" t="s">
        <v>20647</v>
      </c>
      <c r="E8156">
        <v>1</v>
      </c>
      <c r="F8156" s="1">
        <v>40575</v>
      </c>
      <c r="G8156">
        <v>4</v>
      </c>
      <c r="H8156" t="s">
        <v>20624</v>
      </c>
      <c r="I8156" t="s">
        <v>20648</v>
      </c>
      <c r="J8156" t="s">
        <v>20646</v>
      </c>
    </row>
    <row r="8157" spans="1:10" x14ac:dyDescent="0.3">
      <c r="A8157" s="1">
        <v>40590</v>
      </c>
      <c r="B8157">
        <v>2011</v>
      </c>
      <c r="C8157">
        <v>2</v>
      </c>
      <c r="D8157" t="s">
        <v>20647</v>
      </c>
      <c r="E8157">
        <v>1</v>
      </c>
      <c r="F8157" s="1">
        <v>40575</v>
      </c>
      <c r="G8157">
        <v>3</v>
      </c>
      <c r="H8157" t="s">
        <v>20622</v>
      </c>
      <c r="I8157" t="s">
        <v>20648</v>
      </c>
      <c r="J8157" t="s">
        <v>20646</v>
      </c>
    </row>
    <row r="8158" spans="1:10" x14ac:dyDescent="0.3">
      <c r="A8158" s="1">
        <v>40582</v>
      </c>
      <c r="B8158">
        <v>2011</v>
      </c>
      <c r="C8158">
        <v>2</v>
      </c>
      <c r="D8158" t="s">
        <v>20647</v>
      </c>
      <c r="E8158">
        <v>1</v>
      </c>
      <c r="F8158" s="1">
        <v>40575</v>
      </c>
      <c r="G8158">
        <v>2</v>
      </c>
      <c r="H8158" t="s">
        <v>20620</v>
      </c>
      <c r="I8158" t="s">
        <v>20648</v>
      </c>
      <c r="J8158" t="s">
        <v>20646</v>
      </c>
    </row>
    <row r="8159" spans="1:10" x14ac:dyDescent="0.3">
      <c r="A8159" s="1">
        <v>40581</v>
      </c>
      <c r="B8159">
        <v>2011</v>
      </c>
      <c r="C8159">
        <v>2</v>
      </c>
      <c r="D8159" t="s">
        <v>20647</v>
      </c>
      <c r="E8159">
        <v>1</v>
      </c>
      <c r="F8159" s="1">
        <v>40575</v>
      </c>
      <c r="G8159">
        <v>1</v>
      </c>
      <c r="H8159" t="s">
        <v>20625</v>
      </c>
      <c r="I8159" t="s">
        <v>20648</v>
      </c>
      <c r="J8159" t="s">
        <v>20646</v>
      </c>
    </row>
    <row r="8160" spans="1:10" x14ac:dyDescent="0.3">
      <c r="A8160" s="1">
        <v>40601</v>
      </c>
      <c r="B8160">
        <v>2011</v>
      </c>
      <c r="C8160">
        <v>2</v>
      </c>
      <c r="D8160" t="s">
        <v>20647</v>
      </c>
      <c r="E8160">
        <v>1</v>
      </c>
      <c r="F8160" s="1">
        <v>40575</v>
      </c>
      <c r="G8160">
        <v>0</v>
      </c>
      <c r="H8160" t="s">
        <v>20623</v>
      </c>
      <c r="I8160" t="s">
        <v>20648</v>
      </c>
      <c r="J8160" t="s">
        <v>20646</v>
      </c>
    </row>
    <row r="8161" spans="1:10" x14ac:dyDescent="0.3">
      <c r="A8161" s="1">
        <v>40579</v>
      </c>
      <c r="B8161">
        <v>2011</v>
      </c>
      <c r="C8161">
        <v>2</v>
      </c>
      <c r="D8161" t="s">
        <v>20647</v>
      </c>
      <c r="E8161">
        <v>1</v>
      </c>
      <c r="F8161" s="1">
        <v>40575</v>
      </c>
      <c r="G8161">
        <v>6</v>
      </c>
      <c r="H8161" t="s">
        <v>20621</v>
      </c>
      <c r="I8161" t="s">
        <v>20648</v>
      </c>
      <c r="J8161" t="s">
        <v>20646</v>
      </c>
    </row>
    <row r="8162" spans="1:10" x14ac:dyDescent="0.3">
      <c r="A8162" s="1">
        <v>40579</v>
      </c>
      <c r="B8162">
        <v>2011</v>
      </c>
      <c r="C8162">
        <v>2</v>
      </c>
      <c r="D8162" t="s">
        <v>20647</v>
      </c>
      <c r="E8162">
        <v>1</v>
      </c>
      <c r="F8162" s="1">
        <v>40575</v>
      </c>
      <c r="G8162">
        <v>6</v>
      </c>
      <c r="H8162" t="s">
        <v>20621</v>
      </c>
      <c r="I8162" t="s">
        <v>20648</v>
      </c>
      <c r="J8162" t="s">
        <v>20646</v>
      </c>
    </row>
    <row r="8163" spans="1:10" x14ac:dyDescent="0.3">
      <c r="A8163" s="1">
        <v>40580</v>
      </c>
      <c r="B8163">
        <v>2011</v>
      </c>
      <c r="C8163">
        <v>2</v>
      </c>
      <c r="D8163" t="s">
        <v>20647</v>
      </c>
      <c r="E8163">
        <v>1</v>
      </c>
      <c r="F8163" s="1">
        <v>40575</v>
      </c>
      <c r="G8163">
        <v>0</v>
      </c>
      <c r="H8163" t="s">
        <v>20623</v>
      </c>
      <c r="I8163" t="s">
        <v>20648</v>
      </c>
      <c r="J8163" t="s">
        <v>20646</v>
      </c>
    </row>
    <row r="8164" spans="1:10" x14ac:dyDescent="0.3">
      <c r="A8164" s="1">
        <v>40587</v>
      </c>
      <c r="B8164">
        <v>2011</v>
      </c>
      <c r="C8164">
        <v>2</v>
      </c>
      <c r="D8164" t="s">
        <v>20647</v>
      </c>
      <c r="E8164">
        <v>1</v>
      </c>
      <c r="F8164" s="1">
        <v>40575</v>
      </c>
      <c r="G8164">
        <v>0</v>
      </c>
      <c r="H8164" t="s">
        <v>20623</v>
      </c>
      <c r="I8164" t="s">
        <v>20648</v>
      </c>
      <c r="J8164" t="s">
        <v>20646</v>
      </c>
    </row>
    <row r="8165" spans="1:10" x14ac:dyDescent="0.3">
      <c r="A8165" s="1">
        <v>40592</v>
      </c>
      <c r="B8165">
        <v>2011</v>
      </c>
      <c r="C8165">
        <v>2</v>
      </c>
      <c r="D8165" t="s">
        <v>20647</v>
      </c>
      <c r="E8165">
        <v>1</v>
      </c>
      <c r="F8165" s="1">
        <v>40575</v>
      </c>
      <c r="G8165">
        <v>5</v>
      </c>
      <c r="H8165" t="s">
        <v>20617</v>
      </c>
      <c r="I8165" t="s">
        <v>20648</v>
      </c>
      <c r="J8165" t="s">
        <v>20646</v>
      </c>
    </row>
    <row r="8166" spans="1:10" x14ac:dyDescent="0.3">
      <c r="A8166" s="1">
        <v>40593</v>
      </c>
      <c r="B8166">
        <v>2011</v>
      </c>
      <c r="C8166">
        <v>2</v>
      </c>
      <c r="D8166" t="s">
        <v>20647</v>
      </c>
      <c r="E8166">
        <v>1</v>
      </c>
      <c r="F8166" s="1">
        <v>40575</v>
      </c>
      <c r="G8166">
        <v>6</v>
      </c>
      <c r="H8166" t="s">
        <v>20621</v>
      </c>
      <c r="I8166" t="s">
        <v>20648</v>
      </c>
      <c r="J8166" t="s">
        <v>20646</v>
      </c>
    </row>
    <row r="8167" spans="1:10" x14ac:dyDescent="0.3">
      <c r="A8167" s="1">
        <v>40578</v>
      </c>
      <c r="B8167">
        <v>2011</v>
      </c>
      <c r="C8167">
        <v>2</v>
      </c>
      <c r="D8167" t="s">
        <v>20647</v>
      </c>
      <c r="E8167">
        <v>1</v>
      </c>
      <c r="F8167" s="1">
        <v>40575</v>
      </c>
      <c r="G8167">
        <v>5</v>
      </c>
      <c r="H8167" t="s">
        <v>20617</v>
      </c>
      <c r="I8167" t="s">
        <v>20648</v>
      </c>
      <c r="J8167" t="s">
        <v>20646</v>
      </c>
    </row>
    <row r="8168" spans="1:10" x14ac:dyDescent="0.3">
      <c r="A8168" s="1">
        <v>40580</v>
      </c>
      <c r="B8168">
        <v>2011</v>
      </c>
      <c r="C8168">
        <v>2</v>
      </c>
      <c r="D8168" t="s">
        <v>20647</v>
      </c>
      <c r="E8168">
        <v>1</v>
      </c>
      <c r="F8168" s="1">
        <v>40575</v>
      </c>
      <c r="G8168">
        <v>0</v>
      </c>
      <c r="H8168" t="s">
        <v>20623</v>
      </c>
      <c r="I8168" t="s">
        <v>20648</v>
      </c>
      <c r="J8168" t="s">
        <v>20646</v>
      </c>
    </row>
    <row r="8169" spans="1:10" x14ac:dyDescent="0.3">
      <c r="A8169" s="1">
        <v>40577</v>
      </c>
      <c r="B8169">
        <v>2011</v>
      </c>
      <c r="C8169">
        <v>2</v>
      </c>
      <c r="D8169" t="s">
        <v>20647</v>
      </c>
      <c r="E8169">
        <v>1</v>
      </c>
      <c r="F8169" s="1">
        <v>40575</v>
      </c>
      <c r="G8169">
        <v>4</v>
      </c>
      <c r="H8169" t="s">
        <v>20624</v>
      </c>
      <c r="I8169" t="s">
        <v>20648</v>
      </c>
      <c r="J8169" t="s">
        <v>20646</v>
      </c>
    </row>
    <row r="8170" spans="1:10" x14ac:dyDescent="0.3">
      <c r="A8170" s="1">
        <v>40592</v>
      </c>
      <c r="B8170">
        <v>2011</v>
      </c>
      <c r="C8170">
        <v>2</v>
      </c>
      <c r="D8170" t="s">
        <v>20647</v>
      </c>
      <c r="E8170">
        <v>1</v>
      </c>
      <c r="F8170" s="1">
        <v>40575</v>
      </c>
      <c r="G8170">
        <v>5</v>
      </c>
      <c r="H8170" t="s">
        <v>20617</v>
      </c>
      <c r="I8170" t="s">
        <v>20648</v>
      </c>
      <c r="J8170" t="s">
        <v>20646</v>
      </c>
    </row>
    <row r="8171" spans="1:10" x14ac:dyDescent="0.3">
      <c r="A8171" s="1">
        <v>40592</v>
      </c>
      <c r="B8171">
        <v>2011</v>
      </c>
      <c r="C8171">
        <v>2</v>
      </c>
      <c r="D8171" t="s">
        <v>20647</v>
      </c>
      <c r="E8171">
        <v>1</v>
      </c>
      <c r="F8171" s="1">
        <v>40575</v>
      </c>
      <c r="G8171">
        <v>5</v>
      </c>
      <c r="H8171" t="s">
        <v>20617</v>
      </c>
      <c r="I8171" t="s">
        <v>20648</v>
      </c>
      <c r="J8171" t="s">
        <v>20646</v>
      </c>
    </row>
    <row r="8172" spans="1:10" x14ac:dyDescent="0.3">
      <c r="A8172" s="1">
        <v>40588</v>
      </c>
      <c r="B8172">
        <v>2011</v>
      </c>
      <c r="C8172">
        <v>2</v>
      </c>
      <c r="D8172" t="s">
        <v>20647</v>
      </c>
      <c r="E8172">
        <v>1</v>
      </c>
      <c r="F8172" s="1">
        <v>40575</v>
      </c>
      <c r="G8172">
        <v>1</v>
      </c>
      <c r="H8172" t="s">
        <v>20625</v>
      </c>
      <c r="I8172" t="s">
        <v>20648</v>
      </c>
      <c r="J8172" t="s">
        <v>20646</v>
      </c>
    </row>
    <row r="8173" spans="1:10" x14ac:dyDescent="0.3">
      <c r="A8173" s="1">
        <v>40600</v>
      </c>
      <c r="B8173">
        <v>2011</v>
      </c>
      <c r="C8173">
        <v>2</v>
      </c>
      <c r="D8173" t="s">
        <v>20647</v>
      </c>
      <c r="E8173">
        <v>1</v>
      </c>
      <c r="F8173" s="1">
        <v>40575</v>
      </c>
      <c r="G8173">
        <v>6</v>
      </c>
      <c r="H8173" t="s">
        <v>20621</v>
      </c>
      <c r="I8173" t="s">
        <v>20648</v>
      </c>
      <c r="J8173" t="s">
        <v>20646</v>
      </c>
    </row>
    <row r="8174" spans="1:10" x14ac:dyDescent="0.3">
      <c r="A8174" s="1">
        <v>40577</v>
      </c>
      <c r="B8174">
        <v>2011</v>
      </c>
      <c r="C8174">
        <v>2</v>
      </c>
      <c r="D8174" t="s">
        <v>20647</v>
      </c>
      <c r="E8174">
        <v>1</v>
      </c>
      <c r="F8174" s="1">
        <v>40575</v>
      </c>
      <c r="G8174">
        <v>4</v>
      </c>
      <c r="H8174" t="s">
        <v>20624</v>
      </c>
      <c r="I8174" t="s">
        <v>20648</v>
      </c>
      <c r="J8174" t="s">
        <v>20646</v>
      </c>
    </row>
    <row r="8175" spans="1:10" x14ac:dyDescent="0.3">
      <c r="A8175" s="1">
        <v>40601</v>
      </c>
      <c r="B8175">
        <v>2011</v>
      </c>
      <c r="C8175">
        <v>2</v>
      </c>
      <c r="D8175" t="s">
        <v>20647</v>
      </c>
      <c r="E8175">
        <v>1</v>
      </c>
      <c r="F8175" s="1">
        <v>40575</v>
      </c>
      <c r="G8175">
        <v>0</v>
      </c>
      <c r="H8175" t="s">
        <v>20623</v>
      </c>
      <c r="I8175" t="s">
        <v>20648</v>
      </c>
      <c r="J8175" t="s">
        <v>20646</v>
      </c>
    </row>
    <row r="8176" spans="1:10" x14ac:dyDescent="0.3">
      <c r="A8176" s="1">
        <v>40594</v>
      </c>
      <c r="B8176">
        <v>2011</v>
      </c>
      <c r="C8176">
        <v>2</v>
      </c>
      <c r="D8176" t="s">
        <v>20647</v>
      </c>
      <c r="E8176">
        <v>1</v>
      </c>
      <c r="F8176" s="1">
        <v>40575</v>
      </c>
      <c r="G8176">
        <v>0</v>
      </c>
      <c r="H8176" t="s">
        <v>20623</v>
      </c>
      <c r="I8176" t="s">
        <v>20648</v>
      </c>
      <c r="J8176" t="s">
        <v>20646</v>
      </c>
    </row>
    <row r="8177" spans="1:10" x14ac:dyDescent="0.3">
      <c r="A8177" s="1">
        <v>40590</v>
      </c>
      <c r="B8177">
        <v>2011</v>
      </c>
      <c r="C8177">
        <v>2</v>
      </c>
      <c r="D8177" t="s">
        <v>20647</v>
      </c>
      <c r="E8177">
        <v>1</v>
      </c>
      <c r="F8177" s="1">
        <v>40575</v>
      </c>
      <c r="G8177">
        <v>3</v>
      </c>
      <c r="H8177" t="s">
        <v>20622</v>
      </c>
      <c r="I8177" t="s">
        <v>20648</v>
      </c>
      <c r="J8177" t="s">
        <v>20646</v>
      </c>
    </row>
    <row r="8178" spans="1:10" x14ac:dyDescent="0.3">
      <c r="A8178" s="1">
        <v>40599</v>
      </c>
      <c r="B8178">
        <v>2011</v>
      </c>
      <c r="C8178">
        <v>2</v>
      </c>
      <c r="D8178" t="s">
        <v>20647</v>
      </c>
      <c r="E8178">
        <v>1</v>
      </c>
      <c r="F8178" s="1">
        <v>40575</v>
      </c>
      <c r="G8178">
        <v>5</v>
      </c>
      <c r="H8178" t="s">
        <v>20617</v>
      </c>
      <c r="I8178" t="s">
        <v>20648</v>
      </c>
      <c r="J8178" t="s">
        <v>20646</v>
      </c>
    </row>
    <row r="8179" spans="1:10" x14ac:dyDescent="0.3">
      <c r="A8179" s="1">
        <v>40582</v>
      </c>
      <c r="B8179">
        <v>2011</v>
      </c>
      <c r="C8179">
        <v>2</v>
      </c>
      <c r="D8179" t="s">
        <v>20647</v>
      </c>
      <c r="E8179">
        <v>1</v>
      </c>
      <c r="F8179" s="1">
        <v>40575</v>
      </c>
      <c r="G8179">
        <v>2</v>
      </c>
      <c r="H8179" t="s">
        <v>20620</v>
      </c>
      <c r="I8179" t="s">
        <v>20648</v>
      </c>
      <c r="J8179" t="s">
        <v>20646</v>
      </c>
    </row>
    <row r="8180" spans="1:10" x14ac:dyDescent="0.3">
      <c r="A8180" s="1">
        <v>40601</v>
      </c>
      <c r="B8180">
        <v>2011</v>
      </c>
      <c r="C8180">
        <v>2</v>
      </c>
      <c r="D8180" t="s">
        <v>20647</v>
      </c>
      <c r="E8180">
        <v>1</v>
      </c>
      <c r="F8180" s="1">
        <v>40575</v>
      </c>
      <c r="G8180">
        <v>0</v>
      </c>
      <c r="H8180" t="s">
        <v>20623</v>
      </c>
      <c r="I8180" t="s">
        <v>20648</v>
      </c>
      <c r="J8180" t="s">
        <v>20646</v>
      </c>
    </row>
    <row r="8181" spans="1:10" x14ac:dyDescent="0.3">
      <c r="A8181" s="1">
        <v>40601</v>
      </c>
      <c r="B8181">
        <v>2011</v>
      </c>
      <c r="C8181">
        <v>2</v>
      </c>
      <c r="D8181" t="s">
        <v>20647</v>
      </c>
      <c r="E8181">
        <v>1</v>
      </c>
      <c r="F8181" s="1">
        <v>40575</v>
      </c>
      <c r="G8181">
        <v>0</v>
      </c>
      <c r="H8181" t="s">
        <v>20623</v>
      </c>
      <c r="I8181" t="s">
        <v>20648</v>
      </c>
      <c r="J8181" t="s">
        <v>20646</v>
      </c>
    </row>
    <row r="8182" spans="1:10" x14ac:dyDescent="0.3">
      <c r="A8182" s="1">
        <v>40591</v>
      </c>
      <c r="B8182">
        <v>2011</v>
      </c>
      <c r="C8182">
        <v>2</v>
      </c>
      <c r="D8182" t="s">
        <v>20647</v>
      </c>
      <c r="E8182">
        <v>1</v>
      </c>
      <c r="F8182" s="1">
        <v>40575</v>
      </c>
      <c r="G8182">
        <v>4</v>
      </c>
      <c r="H8182" t="s">
        <v>20624</v>
      </c>
      <c r="I8182" t="s">
        <v>20648</v>
      </c>
      <c r="J8182" t="s">
        <v>20646</v>
      </c>
    </row>
    <row r="8183" spans="1:10" x14ac:dyDescent="0.3">
      <c r="A8183" s="1">
        <v>40587</v>
      </c>
      <c r="B8183">
        <v>2011</v>
      </c>
      <c r="C8183">
        <v>2</v>
      </c>
      <c r="D8183" t="s">
        <v>20647</v>
      </c>
      <c r="E8183">
        <v>1</v>
      </c>
      <c r="F8183" s="1">
        <v>40575</v>
      </c>
      <c r="G8183">
        <v>0</v>
      </c>
      <c r="H8183" t="s">
        <v>20623</v>
      </c>
      <c r="I8183" t="s">
        <v>20648</v>
      </c>
      <c r="J8183" t="s">
        <v>20646</v>
      </c>
    </row>
    <row r="8184" spans="1:10" x14ac:dyDescent="0.3">
      <c r="A8184" s="1">
        <v>40584</v>
      </c>
      <c r="B8184">
        <v>2011</v>
      </c>
      <c r="C8184">
        <v>2</v>
      </c>
      <c r="D8184" t="s">
        <v>20647</v>
      </c>
      <c r="E8184">
        <v>1</v>
      </c>
      <c r="F8184" s="1">
        <v>40575</v>
      </c>
      <c r="G8184">
        <v>4</v>
      </c>
      <c r="H8184" t="s">
        <v>20624</v>
      </c>
      <c r="I8184" t="s">
        <v>20648</v>
      </c>
      <c r="J8184" t="s">
        <v>20646</v>
      </c>
    </row>
    <row r="8185" spans="1:10" x14ac:dyDescent="0.3">
      <c r="A8185" s="1">
        <v>40576</v>
      </c>
      <c r="B8185">
        <v>2011</v>
      </c>
      <c r="C8185">
        <v>2</v>
      </c>
      <c r="D8185" t="s">
        <v>20647</v>
      </c>
      <c r="E8185">
        <v>1</v>
      </c>
      <c r="F8185" s="1">
        <v>40575</v>
      </c>
      <c r="G8185">
        <v>3</v>
      </c>
      <c r="H8185" t="s">
        <v>20622</v>
      </c>
      <c r="I8185" t="s">
        <v>20648</v>
      </c>
      <c r="J8185" t="s">
        <v>20646</v>
      </c>
    </row>
    <row r="8186" spans="1:10" x14ac:dyDescent="0.3">
      <c r="A8186" s="1">
        <v>40577</v>
      </c>
      <c r="B8186">
        <v>2011</v>
      </c>
      <c r="C8186">
        <v>2</v>
      </c>
      <c r="D8186" t="s">
        <v>20647</v>
      </c>
      <c r="E8186">
        <v>1</v>
      </c>
      <c r="F8186" s="1">
        <v>40575</v>
      </c>
      <c r="G8186">
        <v>4</v>
      </c>
      <c r="H8186" t="s">
        <v>20624</v>
      </c>
      <c r="I8186" t="s">
        <v>20648</v>
      </c>
      <c r="J8186" t="s">
        <v>20646</v>
      </c>
    </row>
    <row r="8187" spans="1:10" x14ac:dyDescent="0.3">
      <c r="A8187" s="1">
        <v>40587</v>
      </c>
      <c r="B8187">
        <v>2011</v>
      </c>
      <c r="C8187">
        <v>2</v>
      </c>
      <c r="D8187" t="s">
        <v>20647</v>
      </c>
      <c r="E8187">
        <v>1</v>
      </c>
      <c r="F8187" s="1">
        <v>40575</v>
      </c>
      <c r="G8187">
        <v>0</v>
      </c>
      <c r="H8187" t="s">
        <v>20623</v>
      </c>
      <c r="I8187" t="s">
        <v>20648</v>
      </c>
      <c r="J8187" t="s">
        <v>20646</v>
      </c>
    </row>
    <row r="8188" spans="1:10" x14ac:dyDescent="0.3">
      <c r="A8188" s="1">
        <v>40584</v>
      </c>
      <c r="B8188">
        <v>2011</v>
      </c>
      <c r="C8188">
        <v>2</v>
      </c>
      <c r="D8188" t="s">
        <v>20647</v>
      </c>
      <c r="E8188">
        <v>1</v>
      </c>
      <c r="F8188" s="1">
        <v>40575</v>
      </c>
      <c r="G8188">
        <v>4</v>
      </c>
      <c r="H8188" t="s">
        <v>20624</v>
      </c>
      <c r="I8188" t="s">
        <v>20648</v>
      </c>
      <c r="J8188" t="s">
        <v>20646</v>
      </c>
    </row>
    <row r="8189" spans="1:10" x14ac:dyDescent="0.3">
      <c r="A8189" s="1">
        <v>40575</v>
      </c>
      <c r="B8189">
        <v>2011</v>
      </c>
      <c r="C8189">
        <v>2</v>
      </c>
      <c r="D8189" t="s">
        <v>20647</v>
      </c>
      <c r="E8189">
        <v>1</v>
      </c>
      <c r="F8189" s="1">
        <v>40575</v>
      </c>
      <c r="G8189">
        <v>2</v>
      </c>
      <c r="H8189" t="s">
        <v>20620</v>
      </c>
      <c r="I8189" t="s">
        <v>20648</v>
      </c>
      <c r="J8189" t="s">
        <v>20646</v>
      </c>
    </row>
    <row r="8190" spans="1:10" x14ac:dyDescent="0.3">
      <c r="A8190" s="1">
        <v>40590</v>
      </c>
      <c r="B8190">
        <v>2011</v>
      </c>
      <c r="C8190">
        <v>2</v>
      </c>
      <c r="D8190" t="s">
        <v>20647</v>
      </c>
      <c r="E8190">
        <v>1</v>
      </c>
      <c r="F8190" s="1">
        <v>40575</v>
      </c>
      <c r="G8190">
        <v>3</v>
      </c>
      <c r="H8190" t="s">
        <v>20622</v>
      </c>
      <c r="I8190" t="s">
        <v>20648</v>
      </c>
      <c r="J8190" t="s">
        <v>20646</v>
      </c>
    </row>
    <row r="8191" spans="1:10" x14ac:dyDescent="0.3">
      <c r="A8191" s="1">
        <v>40602</v>
      </c>
      <c r="B8191">
        <v>2011</v>
      </c>
      <c r="C8191">
        <v>2</v>
      </c>
      <c r="D8191" t="s">
        <v>20647</v>
      </c>
      <c r="E8191">
        <v>1</v>
      </c>
      <c r="F8191" s="1">
        <v>40575</v>
      </c>
      <c r="G8191">
        <v>1</v>
      </c>
      <c r="H8191" t="s">
        <v>20625</v>
      </c>
      <c r="I8191" t="s">
        <v>20648</v>
      </c>
      <c r="J8191" t="s">
        <v>20646</v>
      </c>
    </row>
    <row r="8192" spans="1:10" x14ac:dyDescent="0.3">
      <c r="A8192" s="1">
        <v>40586</v>
      </c>
      <c r="B8192">
        <v>2011</v>
      </c>
      <c r="C8192">
        <v>2</v>
      </c>
      <c r="D8192" t="s">
        <v>20647</v>
      </c>
      <c r="E8192">
        <v>1</v>
      </c>
      <c r="F8192" s="1">
        <v>40575</v>
      </c>
      <c r="G8192">
        <v>6</v>
      </c>
      <c r="H8192" t="s">
        <v>20621</v>
      </c>
      <c r="I8192" t="s">
        <v>20648</v>
      </c>
      <c r="J8192" t="s">
        <v>20646</v>
      </c>
    </row>
    <row r="8193" spans="1:10" x14ac:dyDescent="0.3">
      <c r="A8193" s="1">
        <v>40584</v>
      </c>
      <c r="B8193">
        <v>2011</v>
      </c>
      <c r="C8193">
        <v>2</v>
      </c>
      <c r="D8193" t="s">
        <v>20647</v>
      </c>
      <c r="E8193">
        <v>1</v>
      </c>
      <c r="F8193" s="1">
        <v>40575</v>
      </c>
      <c r="G8193">
        <v>4</v>
      </c>
      <c r="H8193" t="s">
        <v>20624</v>
      </c>
      <c r="I8193" t="s">
        <v>20648</v>
      </c>
      <c r="J8193" t="s">
        <v>20646</v>
      </c>
    </row>
    <row r="8194" spans="1:10" x14ac:dyDescent="0.3">
      <c r="A8194" s="1">
        <v>40584</v>
      </c>
      <c r="B8194">
        <v>2011</v>
      </c>
      <c r="C8194">
        <v>2</v>
      </c>
      <c r="D8194" t="s">
        <v>20647</v>
      </c>
      <c r="E8194">
        <v>1</v>
      </c>
      <c r="F8194" s="1">
        <v>40575</v>
      </c>
      <c r="G8194">
        <v>4</v>
      </c>
      <c r="H8194" t="s">
        <v>20624</v>
      </c>
      <c r="I8194" t="s">
        <v>20648</v>
      </c>
      <c r="J8194" t="s">
        <v>20646</v>
      </c>
    </row>
    <row r="8195" spans="1:10" x14ac:dyDescent="0.3">
      <c r="A8195" s="1">
        <v>40599</v>
      </c>
      <c r="B8195">
        <v>2011</v>
      </c>
      <c r="C8195">
        <v>2</v>
      </c>
      <c r="D8195" t="s">
        <v>20647</v>
      </c>
      <c r="E8195">
        <v>1</v>
      </c>
      <c r="F8195" s="1">
        <v>40575</v>
      </c>
      <c r="G8195">
        <v>5</v>
      </c>
      <c r="H8195" t="s">
        <v>20617</v>
      </c>
      <c r="I8195" t="s">
        <v>20648</v>
      </c>
      <c r="J8195" t="s">
        <v>20646</v>
      </c>
    </row>
    <row r="8196" spans="1:10" x14ac:dyDescent="0.3">
      <c r="A8196" s="1">
        <v>40598</v>
      </c>
      <c r="B8196">
        <v>2011</v>
      </c>
      <c r="C8196">
        <v>2</v>
      </c>
      <c r="D8196" t="s">
        <v>20647</v>
      </c>
      <c r="E8196">
        <v>1</v>
      </c>
      <c r="F8196" s="1">
        <v>40575</v>
      </c>
      <c r="G8196">
        <v>4</v>
      </c>
      <c r="H8196" t="s">
        <v>20624</v>
      </c>
      <c r="I8196" t="s">
        <v>20648</v>
      </c>
      <c r="J8196" t="s">
        <v>20646</v>
      </c>
    </row>
    <row r="8197" spans="1:10" x14ac:dyDescent="0.3">
      <c r="A8197" s="1">
        <v>40579</v>
      </c>
      <c r="B8197">
        <v>2011</v>
      </c>
      <c r="C8197">
        <v>2</v>
      </c>
      <c r="D8197" t="s">
        <v>20647</v>
      </c>
      <c r="E8197">
        <v>1</v>
      </c>
      <c r="F8197" s="1">
        <v>40575</v>
      </c>
      <c r="G8197">
        <v>6</v>
      </c>
      <c r="H8197" t="s">
        <v>20621</v>
      </c>
      <c r="I8197" t="s">
        <v>20648</v>
      </c>
      <c r="J8197" t="s">
        <v>20646</v>
      </c>
    </row>
    <row r="8198" spans="1:10" x14ac:dyDescent="0.3">
      <c r="A8198" s="1">
        <v>40585</v>
      </c>
      <c r="B8198">
        <v>2011</v>
      </c>
      <c r="C8198">
        <v>2</v>
      </c>
      <c r="D8198" t="s">
        <v>20647</v>
      </c>
      <c r="E8198">
        <v>1</v>
      </c>
      <c r="F8198" s="1">
        <v>40575</v>
      </c>
      <c r="G8198">
        <v>5</v>
      </c>
      <c r="H8198" t="s">
        <v>20617</v>
      </c>
      <c r="I8198" t="s">
        <v>20648</v>
      </c>
      <c r="J8198" t="s">
        <v>20646</v>
      </c>
    </row>
    <row r="8199" spans="1:10" x14ac:dyDescent="0.3">
      <c r="A8199" s="1">
        <v>40576</v>
      </c>
      <c r="B8199">
        <v>2011</v>
      </c>
      <c r="C8199">
        <v>2</v>
      </c>
      <c r="D8199" t="s">
        <v>20647</v>
      </c>
      <c r="E8199">
        <v>1</v>
      </c>
      <c r="F8199" s="1">
        <v>40575</v>
      </c>
      <c r="G8199">
        <v>3</v>
      </c>
      <c r="H8199" t="s">
        <v>20622</v>
      </c>
      <c r="I8199" t="s">
        <v>20648</v>
      </c>
      <c r="J8199" t="s">
        <v>20646</v>
      </c>
    </row>
    <row r="8200" spans="1:10" x14ac:dyDescent="0.3">
      <c r="A8200" s="1">
        <v>40582</v>
      </c>
      <c r="B8200">
        <v>2011</v>
      </c>
      <c r="C8200">
        <v>2</v>
      </c>
      <c r="D8200" t="s">
        <v>20647</v>
      </c>
      <c r="E8200">
        <v>1</v>
      </c>
      <c r="F8200" s="1">
        <v>40575</v>
      </c>
      <c r="G8200">
        <v>2</v>
      </c>
      <c r="H8200" t="s">
        <v>20620</v>
      </c>
      <c r="I8200" t="s">
        <v>20648</v>
      </c>
      <c r="J8200" t="s">
        <v>20646</v>
      </c>
    </row>
    <row r="8201" spans="1:10" x14ac:dyDescent="0.3">
      <c r="A8201" s="1">
        <v>40576</v>
      </c>
      <c r="B8201">
        <v>2011</v>
      </c>
      <c r="C8201">
        <v>2</v>
      </c>
      <c r="D8201" t="s">
        <v>20647</v>
      </c>
      <c r="E8201">
        <v>1</v>
      </c>
      <c r="F8201" s="1">
        <v>40575</v>
      </c>
      <c r="G8201">
        <v>3</v>
      </c>
      <c r="H8201" t="s">
        <v>20622</v>
      </c>
      <c r="I8201" t="s">
        <v>20648</v>
      </c>
      <c r="J8201" t="s">
        <v>20646</v>
      </c>
    </row>
    <row r="8202" spans="1:10" x14ac:dyDescent="0.3">
      <c r="A8202" s="1">
        <v>40579</v>
      </c>
      <c r="B8202">
        <v>2011</v>
      </c>
      <c r="C8202">
        <v>2</v>
      </c>
      <c r="D8202" t="s">
        <v>20647</v>
      </c>
      <c r="E8202">
        <v>1</v>
      </c>
      <c r="F8202" s="1">
        <v>40575</v>
      </c>
      <c r="G8202">
        <v>6</v>
      </c>
      <c r="H8202" t="s">
        <v>20621</v>
      </c>
      <c r="I8202" t="s">
        <v>20648</v>
      </c>
      <c r="J8202" t="s">
        <v>20646</v>
      </c>
    </row>
    <row r="8203" spans="1:10" x14ac:dyDescent="0.3">
      <c r="A8203" s="1">
        <v>40589</v>
      </c>
      <c r="B8203">
        <v>2011</v>
      </c>
      <c r="C8203">
        <v>2</v>
      </c>
      <c r="D8203" t="s">
        <v>20647</v>
      </c>
      <c r="E8203">
        <v>1</v>
      </c>
      <c r="F8203" s="1">
        <v>40575</v>
      </c>
      <c r="G8203">
        <v>2</v>
      </c>
      <c r="H8203" t="s">
        <v>20620</v>
      </c>
      <c r="I8203" t="s">
        <v>20648</v>
      </c>
      <c r="J8203" t="s">
        <v>20646</v>
      </c>
    </row>
    <row r="8204" spans="1:10" x14ac:dyDescent="0.3">
      <c r="A8204" s="1">
        <v>40581</v>
      </c>
      <c r="B8204">
        <v>2011</v>
      </c>
      <c r="C8204">
        <v>2</v>
      </c>
      <c r="D8204" t="s">
        <v>20647</v>
      </c>
      <c r="E8204">
        <v>1</v>
      </c>
      <c r="F8204" s="1">
        <v>40575</v>
      </c>
      <c r="G8204">
        <v>1</v>
      </c>
      <c r="H8204" t="s">
        <v>20625</v>
      </c>
      <c r="I8204" t="s">
        <v>20648</v>
      </c>
      <c r="J8204" t="s">
        <v>20646</v>
      </c>
    </row>
    <row r="8205" spans="1:10" x14ac:dyDescent="0.3">
      <c r="A8205" s="1">
        <v>40582</v>
      </c>
      <c r="B8205">
        <v>2011</v>
      </c>
      <c r="C8205">
        <v>2</v>
      </c>
      <c r="D8205" t="s">
        <v>20647</v>
      </c>
      <c r="E8205">
        <v>1</v>
      </c>
      <c r="F8205" s="1">
        <v>40575</v>
      </c>
      <c r="G8205">
        <v>2</v>
      </c>
      <c r="H8205" t="s">
        <v>20620</v>
      </c>
      <c r="I8205" t="s">
        <v>20648</v>
      </c>
      <c r="J8205" t="s">
        <v>20646</v>
      </c>
    </row>
    <row r="8206" spans="1:10" x14ac:dyDescent="0.3">
      <c r="A8206" s="1">
        <v>40582</v>
      </c>
      <c r="B8206">
        <v>2011</v>
      </c>
      <c r="C8206">
        <v>2</v>
      </c>
      <c r="D8206" t="s">
        <v>20647</v>
      </c>
      <c r="E8206">
        <v>1</v>
      </c>
      <c r="F8206" s="1">
        <v>40575</v>
      </c>
      <c r="G8206">
        <v>2</v>
      </c>
      <c r="H8206" t="s">
        <v>20620</v>
      </c>
      <c r="I8206" t="s">
        <v>20648</v>
      </c>
      <c r="J8206" t="s">
        <v>20646</v>
      </c>
    </row>
    <row r="8207" spans="1:10" x14ac:dyDescent="0.3">
      <c r="A8207" s="1">
        <v>40580</v>
      </c>
      <c r="B8207">
        <v>2011</v>
      </c>
      <c r="C8207">
        <v>2</v>
      </c>
      <c r="D8207" t="s">
        <v>20647</v>
      </c>
      <c r="E8207">
        <v>1</v>
      </c>
      <c r="F8207" s="1">
        <v>40575</v>
      </c>
      <c r="G8207">
        <v>0</v>
      </c>
      <c r="H8207" t="s">
        <v>20623</v>
      </c>
      <c r="I8207" t="s">
        <v>20648</v>
      </c>
      <c r="J8207" t="s">
        <v>20646</v>
      </c>
    </row>
    <row r="8208" spans="1:10" x14ac:dyDescent="0.3">
      <c r="A8208" s="1">
        <v>40600</v>
      </c>
      <c r="B8208">
        <v>2011</v>
      </c>
      <c r="C8208">
        <v>2</v>
      </c>
      <c r="D8208" t="s">
        <v>20647</v>
      </c>
      <c r="E8208">
        <v>1</v>
      </c>
      <c r="F8208" s="1">
        <v>40575</v>
      </c>
      <c r="G8208">
        <v>6</v>
      </c>
      <c r="H8208" t="s">
        <v>20621</v>
      </c>
      <c r="I8208" t="s">
        <v>20648</v>
      </c>
      <c r="J8208" t="s">
        <v>20646</v>
      </c>
    </row>
    <row r="8209" spans="1:10" x14ac:dyDescent="0.3">
      <c r="A8209" s="1">
        <v>40601</v>
      </c>
      <c r="B8209">
        <v>2011</v>
      </c>
      <c r="C8209">
        <v>2</v>
      </c>
      <c r="D8209" t="s">
        <v>20647</v>
      </c>
      <c r="E8209">
        <v>1</v>
      </c>
      <c r="F8209" s="1">
        <v>40575</v>
      </c>
      <c r="G8209">
        <v>0</v>
      </c>
      <c r="H8209" t="s">
        <v>20623</v>
      </c>
      <c r="I8209" t="s">
        <v>20648</v>
      </c>
      <c r="J8209" t="s">
        <v>20646</v>
      </c>
    </row>
    <row r="8210" spans="1:10" x14ac:dyDescent="0.3">
      <c r="A8210" s="1">
        <v>40588</v>
      </c>
      <c r="B8210">
        <v>2011</v>
      </c>
      <c r="C8210">
        <v>2</v>
      </c>
      <c r="D8210" t="s">
        <v>20647</v>
      </c>
      <c r="E8210">
        <v>1</v>
      </c>
      <c r="F8210" s="1">
        <v>40575</v>
      </c>
      <c r="G8210">
        <v>1</v>
      </c>
      <c r="H8210" t="s">
        <v>20625</v>
      </c>
      <c r="I8210" t="s">
        <v>20648</v>
      </c>
      <c r="J8210" t="s">
        <v>20646</v>
      </c>
    </row>
    <row r="8211" spans="1:10" x14ac:dyDescent="0.3">
      <c r="A8211" s="1">
        <v>40595</v>
      </c>
      <c r="B8211">
        <v>2011</v>
      </c>
      <c r="C8211">
        <v>2</v>
      </c>
      <c r="D8211" t="s">
        <v>20647</v>
      </c>
      <c r="E8211">
        <v>1</v>
      </c>
      <c r="F8211" s="1">
        <v>40575</v>
      </c>
      <c r="G8211">
        <v>1</v>
      </c>
      <c r="H8211" t="s">
        <v>20625</v>
      </c>
      <c r="I8211" t="s">
        <v>20648</v>
      </c>
      <c r="J8211" t="s">
        <v>20646</v>
      </c>
    </row>
    <row r="8212" spans="1:10" x14ac:dyDescent="0.3">
      <c r="A8212" s="1">
        <v>40593</v>
      </c>
      <c r="B8212">
        <v>2011</v>
      </c>
      <c r="C8212">
        <v>2</v>
      </c>
      <c r="D8212" t="s">
        <v>20647</v>
      </c>
      <c r="E8212">
        <v>1</v>
      </c>
      <c r="F8212" s="1">
        <v>40575</v>
      </c>
      <c r="G8212">
        <v>6</v>
      </c>
      <c r="H8212" t="s">
        <v>20621</v>
      </c>
      <c r="I8212" t="s">
        <v>20648</v>
      </c>
      <c r="J8212" t="s">
        <v>20646</v>
      </c>
    </row>
    <row r="8213" spans="1:10" x14ac:dyDescent="0.3">
      <c r="A8213" s="1">
        <v>40591</v>
      </c>
      <c r="B8213">
        <v>2011</v>
      </c>
      <c r="C8213">
        <v>2</v>
      </c>
      <c r="D8213" t="s">
        <v>20647</v>
      </c>
      <c r="E8213">
        <v>1</v>
      </c>
      <c r="F8213" s="1">
        <v>40575</v>
      </c>
      <c r="G8213">
        <v>4</v>
      </c>
      <c r="H8213" t="s">
        <v>20624</v>
      </c>
      <c r="I8213" t="s">
        <v>20648</v>
      </c>
      <c r="J8213" t="s">
        <v>20646</v>
      </c>
    </row>
    <row r="8214" spans="1:10" x14ac:dyDescent="0.3">
      <c r="A8214" s="1">
        <v>40581</v>
      </c>
      <c r="B8214">
        <v>2011</v>
      </c>
      <c r="C8214">
        <v>2</v>
      </c>
      <c r="D8214" t="s">
        <v>20647</v>
      </c>
      <c r="E8214">
        <v>1</v>
      </c>
      <c r="F8214" s="1">
        <v>40575</v>
      </c>
      <c r="G8214">
        <v>1</v>
      </c>
      <c r="H8214" t="s">
        <v>20625</v>
      </c>
      <c r="I8214" t="s">
        <v>20648</v>
      </c>
      <c r="J8214" t="s">
        <v>20646</v>
      </c>
    </row>
    <row r="8215" spans="1:10" x14ac:dyDescent="0.3">
      <c r="A8215" s="1">
        <v>40591</v>
      </c>
      <c r="B8215">
        <v>2011</v>
      </c>
      <c r="C8215">
        <v>2</v>
      </c>
      <c r="D8215" t="s">
        <v>20647</v>
      </c>
      <c r="E8215">
        <v>1</v>
      </c>
      <c r="F8215" s="1">
        <v>40575</v>
      </c>
      <c r="G8215">
        <v>4</v>
      </c>
      <c r="H8215" t="s">
        <v>20624</v>
      </c>
      <c r="I8215" t="s">
        <v>20648</v>
      </c>
      <c r="J8215" t="s">
        <v>20646</v>
      </c>
    </row>
    <row r="8216" spans="1:10" x14ac:dyDescent="0.3">
      <c r="A8216" s="1">
        <v>40591</v>
      </c>
      <c r="B8216">
        <v>2011</v>
      </c>
      <c r="C8216">
        <v>2</v>
      </c>
      <c r="D8216" t="s">
        <v>20647</v>
      </c>
      <c r="E8216">
        <v>1</v>
      </c>
      <c r="F8216" s="1">
        <v>40575</v>
      </c>
      <c r="G8216">
        <v>4</v>
      </c>
      <c r="H8216" t="s">
        <v>20624</v>
      </c>
      <c r="I8216" t="s">
        <v>20648</v>
      </c>
      <c r="J8216" t="s">
        <v>20646</v>
      </c>
    </row>
    <row r="8217" spans="1:10" x14ac:dyDescent="0.3">
      <c r="A8217" s="1">
        <v>40589</v>
      </c>
      <c r="B8217">
        <v>2011</v>
      </c>
      <c r="C8217">
        <v>2</v>
      </c>
      <c r="D8217" t="s">
        <v>20647</v>
      </c>
      <c r="E8217">
        <v>1</v>
      </c>
      <c r="F8217" s="1">
        <v>40575</v>
      </c>
      <c r="G8217">
        <v>2</v>
      </c>
      <c r="H8217" t="s">
        <v>20620</v>
      </c>
      <c r="I8217" t="s">
        <v>20648</v>
      </c>
      <c r="J8217" t="s">
        <v>20646</v>
      </c>
    </row>
    <row r="8218" spans="1:10" x14ac:dyDescent="0.3">
      <c r="A8218" s="1">
        <v>40588</v>
      </c>
      <c r="B8218">
        <v>2011</v>
      </c>
      <c r="C8218">
        <v>2</v>
      </c>
      <c r="D8218" t="s">
        <v>20647</v>
      </c>
      <c r="E8218">
        <v>1</v>
      </c>
      <c r="F8218" s="1">
        <v>40575</v>
      </c>
      <c r="G8218">
        <v>1</v>
      </c>
      <c r="H8218" t="s">
        <v>20625</v>
      </c>
      <c r="I8218" t="s">
        <v>20648</v>
      </c>
      <c r="J8218" t="s">
        <v>20646</v>
      </c>
    </row>
    <row r="8219" spans="1:10" x14ac:dyDescent="0.3">
      <c r="A8219" s="1">
        <v>40589</v>
      </c>
      <c r="B8219">
        <v>2011</v>
      </c>
      <c r="C8219">
        <v>2</v>
      </c>
      <c r="D8219" t="s">
        <v>20647</v>
      </c>
      <c r="E8219">
        <v>1</v>
      </c>
      <c r="F8219" s="1">
        <v>40575</v>
      </c>
      <c r="G8219">
        <v>2</v>
      </c>
      <c r="H8219" t="s">
        <v>20620</v>
      </c>
      <c r="I8219" t="s">
        <v>20648</v>
      </c>
      <c r="J8219" t="s">
        <v>20646</v>
      </c>
    </row>
    <row r="8220" spans="1:10" x14ac:dyDescent="0.3">
      <c r="A8220" s="1">
        <v>40592</v>
      </c>
      <c r="B8220">
        <v>2011</v>
      </c>
      <c r="C8220">
        <v>2</v>
      </c>
      <c r="D8220" t="s">
        <v>20647</v>
      </c>
      <c r="E8220">
        <v>1</v>
      </c>
      <c r="F8220" s="1">
        <v>40575</v>
      </c>
      <c r="G8220">
        <v>5</v>
      </c>
      <c r="H8220" t="s">
        <v>20617</v>
      </c>
      <c r="I8220" t="s">
        <v>20648</v>
      </c>
      <c r="J8220" t="s">
        <v>20646</v>
      </c>
    </row>
    <row r="8221" spans="1:10" x14ac:dyDescent="0.3">
      <c r="A8221" s="1">
        <v>40591</v>
      </c>
      <c r="B8221">
        <v>2011</v>
      </c>
      <c r="C8221">
        <v>2</v>
      </c>
      <c r="D8221" t="s">
        <v>20647</v>
      </c>
      <c r="E8221">
        <v>1</v>
      </c>
      <c r="F8221" s="1">
        <v>40575</v>
      </c>
      <c r="G8221">
        <v>4</v>
      </c>
      <c r="H8221" t="s">
        <v>20624</v>
      </c>
      <c r="I8221" t="s">
        <v>20648</v>
      </c>
      <c r="J8221" t="s">
        <v>20646</v>
      </c>
    </row>
    <row r="8222" spans="1:10" x14ac:dyDescent="0.3">
      <c r="A8222" s="1">
        <v>40592</v>
      </c>
      <c r="B8222">
        <v>2011</v>
      </c>
      <c r="C8222">
        <v>2</v>
      </c>
      <c r="D8222" t="s">
        <v>20647</v>
      </c>
      <c r="E8222">
        <v>1</v>
      </c>
      <c r="F8222" s="1">
        <v>40575</v>
      </c>
      <c r="G8222">
        <v>5</v>
      </c>
      <c r="H8222" t="s">
        <v>20617</v>
      </c>
      <c r="I8222" t="s">
        <v>20648</v>
      </c>
      <c r="J8222" t="s">
        <v>20646</v>
      </c>
    </row>
    <row r="8223" spans="1:10" x14ac:dyDescent="0.3">
      <c r="A8223" s="1">
        <v>40586</v>
      </c>
      <c r="B8223">
        <v>2011</v>
      </c>
      <c r="C8223">
        <v>2</v>
      </c>
      <c r="D8223" t="s">
        <v>20647</v>
      </c>
      <c r="E8223">
        <v>1</v>
      </c>
      <c r="F8223" s="1">
        <v>40575</v>
      </c>
      <c r="G8223">
        <v>6</v>
      </c>
      <c r="H8223" t="s">
        <v>20621</v>
      </c>
      <c r="I8223" t="s">
        <v>20648</v>
      </c>
      <c r="J8223" t="s">
        <v>20646</v>
      </c>
    </row>
    <row r="8224" spans="1:10" x14ac:dyDescent="0.3">
      <c r="A8224" s="1">
        <v>40587</v>
      </c>
      <c r="B8224">
        <v>2011</v>
      </c>
      <c r="C8224">
        <v>2</v>
      </c>
      <c r="D8224" t="s">
        <v>20647</v>
      </c>
      <c r="E8224">
        <v>1</v>
      </c>
      <c r="F8224" s="1">
        <v>40575</v>
      </c>
      <c r="G8224">
        <v>0</v>
      </c>
      <c r="H8224" t="s">
        <v>20623</v>
      </c>
      <c r="I8224" t="s">
        <v>20648</v>
      </c>
      <c r="J8224" t="s">
        <v>20646</v>
      </c>
    </row>
    <row r="8225" spans="1:10" x14ac:dyDescent="0.3">
      <c r="A8225" s="1">
        <v>40582</v>
      </c>
      <c r="B8225">
        <v>2011</v>
      </c>
      <c r="C8225">
        <v>2</v>
      </c>
      <c r="D8225" t="s">
        <v>20647</v>
      </c>
      <c r="E8225">
        <v>1</v>
      </c>
      <c r="F8225" s="1">
        <v>40575</v>
      </c>
      <c r="G8225">
        <v>2</v>
      </c>
      <c r="H8225" t="s">
        <v>20620</v>
      </c>
      <c r="I8225" t="s">
        <v>20648</v>
      </c>
      <c r="J8225" t="s">
        <v>20646</v>
      </c>
    </row>
    <row r="8226" spans="1:10" x14ac:dyDescent="0.3">
      <c r="A8226" s="1">
        <v>40595</v>
      </c>
      <c r="B8226">
        <v>2011</v>
      </c>
      <c r="C8226">
        <v>2</v>
      </c>
      <c r="D8226" t="s">
        <v>20647</v>
      </c>
      <c r="E8226">
        <v>1</v>
      </c>
      <c r="F8226" s="1">
        <v>40575</v>
      </c>
      <c r="G8226">
        <v>1</v>
      </c>
      <c r="H8226" t="s">
        <v>20625</v>
      </c>
      <c r="I8226" t="s">
        <v>20648</v>
      </c>
      <c r="J8226" t="s">
        <v>20646</v>
      </c>
    </row>
    <row r="8227" spans="1:10" x14ac:dyDescent="0.3">
      <c r="A8227" s="1">
        <v>40584</v>
      </c>
      <c r="B8227">
        <v>2011</v>
      </c>
      <c r="C8227">
        <v>2</v>
      </c>
      <c r="D8227" t="s">
        <v>20647</v>
      </c>
      <c r="E8227">
        <v>1</v>
      </c>
      <c r="F8227" s="1">
        <v>40575</v>
      </c>
      <c r="G8227">
        <v>4</v>
      </c>
      <c r="H8227" t="s">
        <v>20624</v>
      </c>
      <c r="I8227" t="s">
        <v>20648</v>
      </c>
      <c r="J8227" t="s">
        <v>20646</v>
      </c>
    </row>
    <row r="8228" spans="1:10" x14ac:dyDescent="0.3">
      <c r="A8228" s="1">
        <v>40579</v>
      </c>
      <c r="B8228">
        <v>2011</v>
      </c>
      <c r="C8228">
        <v>2</v>
      </c>
      <c r="D8228" t="s">
        <v>20647</v>
      </c>
      <c r="E8228">
        <v>1</v>
      </c>
      <c r="F8228" s="1">
        <v>40575</v>
      </c>
      <c r="G8228">
        <v>6</v>
      </c>
      <c r="H8228" t="s">
        <v>20621</v>
      </c>
      <c r="I8228" t="s">
        <v>20648</v>
      </c>
      <c r="J8228" t="s">
        <v>20646</v>
      </c>
    </row>
    <row r="8229" spans="1:10" x14ac:dyDescent="0.3">
      <c r="A8229" s="1">
        <v>40597</v>
      </c>
      <c r="B8229">
        <v>2011</v>
      </c>
      <c r="C8229">
        <v>2</v>
      </c>
      <c r="D8229" t="s">
        <v>20647</v>
      </c>
      <c r="E8229">
        <v>1</v>
      </c>
      <c r="F8229" s="1">
        <v>40575</v>
      </c>
      <c r="G8229">
        <v>3</v>
      </c>
      <c r="H8229" t="s">
        <v>20622</v>
      </c>
      <c r="I8229" t="s">
        <v>20648</v>
      </c>
      <c r="J8229" t="s">
        <v>20646</v>
      </c>
    </row>
    <row r="8230" spans="1:10" x14ac:dyDescent="0.3">
      <c r="A8230" s="1">
        <v>40598</v>
      </c>
      <c r="B8230">
        <v>2011</v>
      </c>
      <c r="C8230">
        <v>2</v>
      </c>
      <c r="D8230" t="s">
        <v>20647</v>
      </c>
      <c r="E8230">
        <v>1</v>
      </c>
      <c r="F8230" s="1">
        <v>40575</v>
      </c>
      <c r="G8230">
        <v>4</v>
      </c>
      <c r="H8230" t="s">
        <v>20624</v>
      </c>
      <c r="I8230" t="s">
        <v>20648</v>
      </c>
      <c r="J8230" t="s">
        <v>20646</v>
      </c>
    </row>
    <row r="8231" spans="1:10" x14ac:dyDescent="0.3">
      <c r="A8231" s="1">
        <v>40582</v>
      </c>
      <c r="B8231">
        <v>2011</v>
      </c>
      <c r="C8231">
        <v>2</v>
      </c>
      <c r="D8231" t="s">
        <v>20647</v>
      </c>
      <c r="E8231">
        <v>1</v>
      </c>
      <c r="F8231" s="1">
        <v>40575</v>
      </c>
      <c r="G8231">
        <v>2</v>
      </c>
      <c r="H8231" t="s">
        <v>20620</v>
      </c>
      <c r="I8231" t="s">
        <v>20648</v>
      </c>
      <c r="J8231" t="s">
        <v>20646</v>
      </c>
    </row>
    <row r="8232" spans="1:10" x14ac:dyDescent="0.3">
      <c r="A8232" s="1">
        <v>40594</v>
      </c>
      <c r="B8232">
        <v>2011</v>
      </c>
      <c r="C8232">
        <v>2</v>
      </c>
      <c r="D8232" t="s">
        <v>20647</v>
      </c>
      <c r="E8232">
        <v>1</v>
      </c>
      <c r="F8232" s="1">
        <v>40575</v>
      </c>
      <c r="G8232">
        <v>0</v>
      </c>
      <c r="H8232" t="s">
        <v>20623</v>
      </c>
      <c r="I8232" t="s">
        <v>20648</v>
      </c>
      <c r="J8232" t="s">
        <v>20646</v>
      </c>
    </row>
    <row r="8233" spans="1:10" x14ac:dyDescent="0.3">
      <c r="A8233" s="1">
        <v>40600</v>
      </c>
      <c r="B8233">
        <v>2011</v>
      </c>
      <c r="C8233">
        <v>2</v>
      </c>
      <c r="D8233" t="s">
        <v>20647</v>
      </c>
      <c r="E8233">
        <v>1</v>
      </c>
      <c r="F8233" s="1">
        <v>40575</v>
      </c>
      <c r="G8233">
        <v>6</v>
      </c>
      <c r="H8233" t="s">
        <v>20621</v>
      </c>
      <c r="I8233" t="s">
        <v>20648</v>
      </c>
      <c r="J8233" t="s">
        <v>20646</v>
      </c>
    </row>
    <row r="8234" spans="1:10" x14ac:dyDescent="0.3">
      <c r="A8234" s="1">
        <v>40602</v>
      </c>
      <c r="B8234">
        <v>2011</v>
      </c>
      <c r="C8234">
        <v>2</v>
      </c>
      <c r="D8234" t="s">
        <v>20647</v>
      </c>
      <c r="E8234">
        <v>1</v>
      </c>
      <c r="F8234" s="1">
        <v>40575</v>
      </c>
      <c r="G8234">
        <v>1</v>
      </c>
      <c r="H8234" t="s">
        <v>20625</v>
      </c>
      <c r="I8234" t="s">
        <v>20648</v>
      </c>
      <c r="J8234" t="s">
        <v>20646</v>
      </c>
    </row>
    <row r="8235" spans="1:10" x14ac:dyDescent="0.3">
      <c r="A8235" s="1">
        <v>40580</v>
      </c>
      <c r="B8235">
        <v>2011</v>
      </c>
      <c r="C8235">
        <v>2</v>
      </c>
      <c r="D8235" t="s">
        <v>20647</v>
      </c>
      <c r="E8235">
        <v>1</v>
      </c>
      <c r="F8235" s="1">
        <v>40575</v>
      </c>
      <c r="G8235">
        <v>0</v>
      </c>
      <c r="H8235" t="s">
        <v>20623</v>
      </c>
      <c r="I8235" t="s">
        <v>20648</v>
      </c>
      <c r="J8235" t="s">
        <v>20646</v>
      </c>
    </row>
    <row r="8236" spans="1:10" x14ac:dyDescent="0.3">
      <c r="A8236" s="1">
        <v>40576</v>
      </c>
      <c r="B8236">
        <v>2011</v>
      </c>
      <c r="C8236">
        <v>2</v>
      </c>
      <c r="D8236" t="s">
        <v>20647</v>
      </c>
      <c r="E8236">
        <v>1</v>
      </c>
      <c r="F8236" s="1">
        <v>40575</v>
      </c>
      <c r="G8236">
        <v>3</v>
      </c>
      <c r="H8236" t="s">
        <v>20622</v>
      </c>
      <c r="I8236" t="s">
        <v>20648</v>
      </c>
      <c r="J8236" t="s">
        <v>20646</v>
      </c>
    </row>
    <row r="8237" spans="1:10" x14ac:dyDescent="0.3">
      <c r="A8237" s="1">
        <v>42771</v>
      </c>
      <c r="B8237">
        <v>2017</v>
      </c>
      <c r="C8237">
        <v>2</v>
      </c>
      <c r="D8237" t="s">
        <v>20647</v>
      </c>
      <c r="E8237">
        <v>1</v>
      </c>
      <c r="F8237" s="1">
        <v>42767</v>
      </c>
      <c r="G8237">
        <v>0</v>
      </c>
      <c r="H8237" t="s">
        <v>20623</v>
      </c>
      <c r="I8237" t="s">
        <v>20648</v>
      </c>
      <c r="J8237" t="s">
        <v>20646</v>
      </c>
    </row>
    <row r="8238" spans="1:10" x14ac:dyDescent="0.3">
      <c r="A8238" s="1">
        <v>42773</v>
      </c>
      <c r="B8238">
        <v>2017</v>
      </c>
      <c r="C8238">
        <v>2</v>
      </c>
      <c r="D8238" t="s">
        <v>20647</v>
      </c>
      <c r="E8238">
        <v>1</v>
      </c>
      <c r="F8238" s="1">
        <v>42767</v>
      </c>
      <c r="G8238">
        <v>2</v>
      </c>
      <c r="H8238" t="s">
        <v>20620</v>
      </c>
      <c r="I8238" t="s">
        <v>20648</v>
      </c>
      <c r="J8238" t="s">
        <v>20646</v>
      </c>
    </row>
    <row r="8239" spans="1:10" x14ac:dyDescent="0.3">
      <c r="A8239" s="1">
        <v>42783</v>
      </c>
      <c r="B8239">
        <v>2017</v>
      </c>
      <c r="C8239">
        <v>2</v>
      </c>
      <c r="D8239" t="s">
        <v>20647</v>
      </c>
      <c r="E8239">
        <v>1</v>
      </c>
      <c r="F8239" s="1">
        <v>42767</v>
      </c>
      <c r="G8239">
        <v>5</v>
      </c>
      <c r="H8239" t="s">
        <v>20617</v>
      </c>
      <c r="I8239" t="s">
        <v>20648</v>
      </c>
      <c r="J8239" t="s">
        <v>20646</v>
      </c>
    </row>
    <row r="8240" spans="1:10" x14ac:dyDescent="0.3">
      <c r="A8240" s="1">
        <v>42779</v>
      </c>
      <c r="B8240">
        <v>2017</v>
      </c>
      <c r="C8240">
        <v>2</v>
      </c>
      <c r="D8240" t="s">
        <v>20647</v>
      </c>
      <c r="E8240">
        <v>1</v>
      </c>
      <c r="F8240" s="1">
        <v>42767</v>
      </c>
      <c r="G8240">
        <v>1</v>
      </c>
      <c r="H8240" t="s">
        <v>20625</v>
      </c>
      <c r="I8240" t="s">
        <v>20648</v>
      </c>
      <c r="J8240" t="s">
        <v>20646</v>
      </c>
    </row>
    <row r="8241" spans="1:10" x14ac:dyDescent="0.3">
      <c r="A8241" s="1">
        <v>42787</v>
      </c>
      <c r="B8241">
        <v>2017</v>
      </c>
      <c r="C8241">
        <v>2</v>
      </c>
      <c r="D8241" t="s">
        <v>20647</v>
      </c>
      <c r="E8241">
        <v>1</v>
      </c>
      <c r="F8241" s="1">
        <v>42767</v>
      </c>
      <c r="G8241">
        <v>2</v>
      </c>
      <c r="H8241" t="s">
        <v>20620</v>
      </c>
      <c r="I8241" t="s">
        <v>20648</v>
      </c>
      <c r="J8241" t="s">
        <v>20646</v>
      </c>
    </row>
    <row r="8242" spans="1:10" x14ac:dyDescent="0.3">
      <c r="A8242" s="1">
        <v>42780</v>
      </c>
      <c r="B8242">
        <v>2017</v>
      </c>
      <c r="C8242">
        <v>2</v>
      </c>
      <c r="D8242" t="s">
        <v>20647</v>
      </c>
      <c r="E8242">
        <v>1</v>
      </c>
      <c r="F8242" s="1">
        <v>42767</v>
      </c>
      <c r="G8242">
        <v>2</v>
      </c>
      <c r="H8242" t="s">
        <v>20620</v>
      </c>
      <c r="I8242" t="s">
        <v>20648</v>
      </c>
      <c r="J8242" t="s">
        <v>20646</v>
      </c>
    </row>
    <row r="8243" spans="1:10" x14ac:dyDescent="0.3">
      <c r="A8243" s="1">
        <v>42784</v>
      </c>
      <c r="B8243">
        <v>2017</v>
      </c>
      <c r="C8243">
        <v>2</v>
      </c>
      <c r="D8243" t="s">
        <v>20647</v>
      </c>
      <c r="E8243">
        <v>1</v>
      </c>
      <c r="F8243" s="1">
        <v>42767</v>
      </c>
      <c r="G8243">
        <v>6</v>
      </c>
      <c r="H8243" t="s">
        <v>20621</v>
      </c>
      <c r="I8243" t="s">
        <v>20648</v>
      </c>
      <c r="J8243" t="s">
        <v>20646</v>
      </c>
    </row>
    <row r="8244" spans="1:10" x14ac:dyDescent="0.3">
      <c r="A8244" s="1">
        <v>42773</v>
      </c>
      <c r="B8244">
        <v>2017</v>
      </c>
      <c r="C8244">
        <v>2</v>
      </c>
      <c r="D8244" t="s">
        <v>20647</v>
      </c>
      <c r="E8244">
        <v>1</v>
      </c>
      <c r="F8244" s="1">
        <v>42767</v>
      </c>
      <c r="G8244">
        <v>2</v>
      </c>
      <c r="H8244" t="s">
        <v>20620</v>
      </c>
      <c r="I8244" t="s">
        <v>20648</v>
      </c>
      <c r="J8244" t="s">
        <v>20646</v>
      </c>
    </row>
    <row r="8245" spans="1:10" x14ac:dyDescent="0.3">
      <c r="A8245" s="1">
        <v>42779</v>
      </c>
      <c r="B8245">
        <v>2017</v>
      </c>
      <c r="C8245">
        <v>2</v>
      </c>
      <c r="D8245" t="s">
        <v>20647</v>
      </c>
      <c r="E8245">
        <v>1</v>
      </c>
      <c r="F8245" s="1">
        <v>42767</v>
      </c>
      <c r="G8245">
        <v>1</v>
      </c>
      <c r="H8245" t="s">
        <v>20625</v>
      </c>
      <c r="I8245" t="s">
        <v>20648</v>
      </c>
      <c r="J8245" t="s">
        <v>20646</v>
      </c>
    </row>
    <row r="8246" spans="1:10" x14ac:dyDescent="0.3">
      <c r="A8246" s="1">
        <v>42767</v>
      </c>
      <c r="B8246">
        <v>2017</v>
      </c>
      <c r="C8246">
        <v>2</v>
      </c>
      <c r="D8246" t="s">
        <v>20647</v>
      </c>
      <c r="E8246">
        <v>1</v>
      </c>
      <c r="F8246" s="1">
        <v>42767</v>
      </c>
      <c r="G8246">
        <v>3</v>
      </c>
      <c r="H8246" t="s">
        <v>20622</v>
      </c>
      <c r="I8246" t="s">
        <v>20648</v>
      </c>
      <c r="J8246" t="s">
        <v>20646</v>
      </c>
    </row>
    <row r="8247" spans="1:10" x14ac:dyDescent="0.3">
      <c r="A8247" s="1">
        <v>42777</v>
      </c>
      <c r="B8247">
        <v>2017</v>
      </c>
      <c r="C8247">
        <v>2</v>
      </c>
      <c r="D8247" t="s">
        <v>20647</v>
      </c>
      <c r="E8247">
        <v>1</v>
      </c>
      <c r="F8247" s="1">
        <v>42767</v>
      </c>
      <c r="G8247">
        <v>6</v>
      </c>
      <c r="H8247" t="s">
        <v>20621</v>
      </c>
      <c r="I8247" t="s">
        <v>20648</v>
      </c>
      <c r="J8247" t="s">
        <v>20646</v>
      </c>
    </row>
    <row r="8248" spans="1:10" x14ac:dyDescent="0.3">
      <c r="A8248" s="1">
        <v>42772</v>
      </c>
      <c r="B8248">
        <v>2017</v>
      </c>
      <c r="C8248">
        <v>2</v>
      </c>
      <c r="D8248" t="s">
        <v>20647</v>
      </c>
      <c r="E8248">
        <v>1</v>
      </c>
      <c r="F8248" s="1">
        <v>42767</v>
      </c>
      <c r="G8248">
        <v>1</v>
      </c>
      <c r="H8248" t="s">
        <v>20625</v>
      </c>
      <c r="I8248" t="s">
        <v>20648</v>
      </c>
      <c r="J8248" t="s">
        <v>20646</v>
      </c>
    </row>
    <row r="8249" spans="1:10" x14ac:dyDescent="0.3">
      <c r="A8249" s="1">
        <v>42777</v>
      </c>
      <c r="B8249">
        <v>2017</v>
      </c>
      <c r="C8249">
        <v>2</v>
      </c>
      <c r="D8249" t="s">
        <v>20647</v>
      </c>
      <c r="E8249">
        <v>1</v>
      </c>
      <c r="F8249" s="1">
        <v>42767</v>
      </c>
      <c r="G8249">
        <v>6</v>
      </c>
      <c r="H8249" t="s">
        <v>20621</v>
      </c>
      <c r="I8249" t="s">
        <v>20648</v>
      </c>
      <c r="J8249" t="s">
        <v>20646</v>
      </c>
    </row>
    <row r="8250" spans="1:10" x14ac:dyDescent="0.3">
      <c r="A8250" s="1">
        <v>42772</v>
      </c>
      <c r="B8250">
        <v>2017</v>
      </c>
      <c r="C8250">
        <v>2</v>
      </c>
      <c r="D8250" t="s">
        <v>20647</v>
      </c>
      <c r="E8250">
        <v>1</v>
      </c>
      <c r="F8250" s="1">
        <v>42767</v>
      </c>
      <c r="G8250">
        <v>1</v>
      </c>
      <c r="H8250" t="s">
        <v>20625</v>
      </c>
      <c r="I8250" t="s">
        <v>20648</v>
      </c>
      <c r="J8250" t="s">
        <v>20646</v>
      </c>
    </row>
    <row r="8251" spans="1:10" x14ac:dyDescent="0.3">
      <c r="A8251" s="1">
        <v>42787</v>
      </c>
      <c r="B8251">
        <v>2017</v>
      </c>
      <c r="C8251">
        <v>2</v>
      </c>
      <c r="D8251" t="s">
        <v>20647</v>
      </c>
      <c r="E8251">
        <v>1</v>
      </c>
      <c r="F8251" s="1">
        <v>42767</v>
      </c>
      <c r="G8251">
        <v>2</v>
      </c>
      <c r="H8251" t="s">
        <v>20620</v>
      </c>
      <c r="I8251" t="s">
        <v>20648</v>
      </c>
      <c r="J8251" t="s">
        <v>20646</v>
      </c>
    </row>
    <row r="8252" spans="1:10" x14ac:dyDescent="0.3">
      <c r="A8252" s="1">
        <v>42775</v>
      </c>
      <c r="B8252">
        <v>2017</v>
      </c>
      <c r="C8252">
        <v>2</v>
      </c>
      <c r="D8252" t="s">
        <v>20647</v>
      </c>
      <c r="E8252">
        <v>1</v>
      </c>
      <c r="F8252" s="1">
        <v>42767</v>
      </c>
      <c r="G8252">
        <v>4</v>
      </c>
      <c r="H8252" t="s">
        <v>20624</v>
      </c>
      <c r="I8252" t="s">
        <v>20648</v>
      </c>
      <c r="J8252" t="s">
        <v>20646</v>
      </c>
    </row>
    <row r="8253" spans="1:10" x14ac:dyDescent="0.3">
      <c r="A8253" s="1">
        <v>42785</v>
      </c>
      <c r="B8253">
        <v>2017</v>
      </c>
      <c r="C8253">
        <v>2</v>
      </c>
      <c r="D8253" t="s">
        <v>20647</v>
      </c>
      <c r="E8253">
        <v>1</v>
      </c>
      <c r="F8253" s="1">
        <v>42767</v>
      </c>
      <c r="G8253">
        <v>0</v>
      </c>
      <c r="H8253" t="s">
        <v>20623</v>
      </c>
      <c r="I8253" t="s">
        <v>20648</v>
      </c>
      <c r="J8253" t="s">
        <v>20646</v>
      </c>
    </row>
    <row r="8254" spans="1:10" x14ac:dyDescent="0.3">
      <c r="A8254" s="1">
        <v>42776</v>
      </c>
      <c r="B8254">
        <v>2017</v>
      </c>
      <c r="C8254">
        <v>2</v>
      </c>
      <c r="D8254" t="s">
        <v>20647</v>
      </c>
      <c r="E8254">
        <v>1</v>
      </c>
      <c r="F8254" s="1">
        <v>42767</v>
      </c>
      <c r="G8254">
        <v>5</v>
      </c>
      <c r="H8254" t="s">
        <v>20617</v>
      </c>
      <c r="I8254" t="s">
        <v>20648</v>
      </c>
      <c r="J8254" t="s">
        <v>20646</v>
      </c>
    </row>
    <row r="8255" spans="1:10" x14ac:dyDescent="0.3">
      <c r="A8255" s="1">
        <v>42781</v>
      </c>
      <c r="B8255">
        <v>2017</v>
      </c>
      <c r="C8255">
        <v>2</v>
      </c>
      <c r="D8255" t="s">
        <v>20647</v>
      </c>
      <c r="E8255">
        <v>1</v>
      </c>
      <c r="F8255" s="1">
        <v>42767</v>
      </c>
      <c r="G8255">
        <v>3</v>
      </c>
      <c r="H8255" t="s">
        <v>20622</v>
      </c>
      <c r="I8255" t="s">
        <v>20648</v>
      </c>
      <c r="J8255" t="s">
        <v>20646</v>
      </c>
    </row>
    <row r="8256" spans="1:10" x14ac:dyDescent="0.3">
      <c r="A8256" s="1">
        <v>42787</v>
      </c>
      <c r="B8256">
        <v>2017</v>
      </c>
      <c r="C8256">
        <v>2</v>
      </c>
      <c r="D8256" t="s">
        <v>20647</v>
      </c>
      <c r="E8256">
        <v>1</v>
      </c>
      <c r="F8256" s="1">
        <v>42767</v>
      </c>
      <c r="G8256">
        <v>2</v>
      </c>
      <c r="H8256" t="s">
        <v>20620</v>
      </c>
      <c r="I8256" t="s">
        <v>20648</v>
      </c>
      <c r="J8256" t="s">
        <v>20646</v>
      </c>
    </row>
    <row r="8257" spans="1:10" x14ac:dyDescent="0.3">
      <c r="A8257" s="1">
        <v>42778</v>
      </c>
      <c r="B8257">
        <v>2017</v>
      </c>
      <c r="C8257">
        <v>2</v>
      </c>
      <c r="D8257" t="s">
        <v>20647</v>
      </c>
      <c r="E8257">
        <v>1</v>
      </c>
      <c r="F8257" s="1">
        <v>42767</v>
      </c>
      <c r="G8257">
        <v>0</v>
      </c>
      <c r="H8257" t="s">
        <v>20623</v>
      </c>
      <c r="I8257" t="s">
        <v>20648</v>
      </c>
      <c r="J8257" t="s">
        <v>20646</v>
      </c>
    </row>
    <row r="8258" spans="1:10" x14ac:dyDescent="0.3">
      <c r="A8258" s="1">
        <v>42777</v>
      </c>
      <c r="B8258">
        <v>2017</v>
      </c>
      <c r="C8258">
        <v>2</v>
      </c>
      <c r="D8258" t="s">
        <v>20647</v>
      </c>
      <c r="E8258">
        <v>1</v>
      </c>
      <c r="F8258" s="1">
        <v>42767</v>
      </c>
      <c r="G8258">
        <v>6</v>
      </c>
      <c r="H8258" t="s">
        <v>20621</v>
      </c>
      <c r="I8258" t="s">
        <v>20648</v>
      </c>
      <c r="J8258" t="s">
        <v>20646</v>
      </c>
    </row>
    <row r="8259" spans="1:10" x14ac:dyDescent="0.3">
      <c r="A8259" s="1">
        <v>42781</v>
      </c>
      <c r="B8259">
        <v>2017</v>
      </c>
      <c r="C8259">
        <v>2</v>
      </c>
      <c r="D8259" t="s">
        <v>20647</v>
      </c>
      <c r="E8259">
        <v>1</v>
      </c>
      <c r="F8259" s="1">
        <v>42767</v>
      </c>
      <c r="G8259">
        <v>3</v>
      </c>
      <c r="H8259" t="s">
        <v>20622</v>
      </c>
      <c r="I8259" t="s">
        <v>20648</v>
      </c>
      <c r="J8259" t="s">
        <v>20646</v>
      </c>
    </row>
    <row r="8260" spans="1:10" x14ac:dyDescent="0.3">
      <c r="A8260" s="1">
        <v>42792</v>
      </c>
      <c r="B8260">
        <v>2017</v>
      </c>
      <c r="C8260">
        <v>2</v>
      </c>
      <c r="D8260" t="s">
        <v>20647</v>
      </c>
      <c r="E8260">
        <v>1</v>
      </c>
      <c r="F8260" s="1">
        <v>42767</v>
      </c>
      <c r="G8260">
        <v>0</v>
      </c>
      <c r="H8260" t="s">
        <v>20623</v>
      </c>
      <c r="I8260" t="s">
        <v>20648</v>
      </c>
      <c r="J8260" t="s">
        <v>20646</v>
      </c>
    </row>
    <row r="8261" spans="1:10" x14ac:dyDescent="0.3">
      <c r="A8261" s="1">
        <v>42785</v>
      </c>
      <c r="B8261">
        <v>2017</v>
      </c>
      <c r="C8261">
        <v>2</v>
      </c>
      <c r="D8261" t="s">
        <v>20647</v>
      </c>
      <c r="E8261">
        <v>1</v>
      </c>
      <c r="F8261" s="1">
        <v>42767</v>
      </c>
      <c r="G8261">
        <v>0</v>
      </c>
      <c r="H8261" t="s">
        <v>20623</v>
      </c>
      <c r="I8261" t="s">
        <v>20648</v>
      </c>
      <c r="J8261" t="s">
        <v>20646</v>
      </c>
    </row>
    <row r="8262" spans="1:10" x14ac:dyDescent="0.3">
      <c r="A8262" s="1">
        <v>42777</v>
      </c>
      <c r="B8262">
        <v>2017</v>
      </c>
      <c r="C8262">
        <v>2</v>
      </c>
      <c r="D8262" t="s">
        <v>20647</v>
      </c>
      <c r="E8262">
        <v>1</v>
      </c>
      <c r="F8262" s="1">
        <v>42767</v>
      </c>
      <c r="G8262">
        <v>6</v>
      </c>
      <c r="H8262" t="s">
        <v>20621</v>
      </c>
      <c r="I8262" t="s">
        <v>20648</v>
      </c>
      <c r="J8262" t="s">
        <v>20646</v>
      </c>
    </row>
    <row r="8263" spans="1:10" x14ac:dyDescent="0.3">
      <c r="A8263" s="1">
        <v>42794</v>
      </c>
      <c r="B8263">
        <v>2017</v>
      </c>
      <c r="C8263">
        <v>2</v>
      </c>
      <c r="D8263" t="s">
        <v>20647</v>
      </c>
      <c r="E8263">
        <v>1</v>
      </c>
      <c r="F8263" s="1">
        <v>42767</v>
      </c>
      <c r="G8263">
        <v>2</v>
      </c>
      <c r="H8263" t="s">
        <v>20620</v>
      </c>
      <c r="I8263" t="s">
        <v>20648</v>
      </c>
      <c r="J8263" t="s">
        <v>20646</v>
      </c>
    </row>
    <row r="8264" spans="1:10" x14ac:dyDescent="0.3">
      <c r="A8264" s="1">
        <v>42776</v>
      </c>
      <c r="B8264">
        <v>2017</v>
      </c>
      <c r="C8264">
        <v>2</v>
      </c>
      <c r="D8264" t="s">
        <v>20647</v>
      </c>
      <c r="E8264">
        <v>1</v>
      </c>
      <c r="F8264" s="1">
        <v>42767</v>
      </c>
      <c r="G8264">
        <v>5</v>
      </c>
      <c r="H8264" t="s">
        <v>20617</v>
      </c>
      <c r="I8264" t="s">
        <v>20648</v>
      </c>
      <c r="J8264" t="s">
        <v>20646</v>
      </c>
    </row>
    <row r="8265" spans="1:10" x14ac:dyDescent="0.3">
      <c r="A8265" s="1">
        <v>42768</v>
      </c>
      <c r="B8265">
        <v>2017</v>
      </c>
      <c r="C8265">
        <v>2</v>
      </c>
      <c r="D8265" t="s">
        <v>20647</v>
      </c>
      <c r="E8265">
        <v>1</v>
      </c>
      <c r="F8265" s="1">
        <v>42767</v>
      </c>
      <c r="G8265">
        <v>4</v>
      </c>
      <c r="H8265" t="s">
        <v>20624</v>
      </c>
      <c r="I8265" t="s">
        <v>20648</v>
      </c>
      <c r="J8265" t="s">
        <v>20646</v>
      </c>
    </row>
    <row r="8266" spans="1:10" x14ac:dyDescent="0.3">
      <c r="A8266" s="1">
        <v>42790</v>
      </c>
      <c r="B8266">
        <v>2017</v>
      </c>
      <c r="C8266">
        <v>2</v>
      </c>
      <c r="D8266" t="s">
        <v>20647</v>
      </c>
      <c r="E8266">
        <v>1</v>
      </c>
      <c r="F8266" s="1">
        <v>42767</v>
      </c>
      <c r="G8266">
        <v>5</v>
      </c>
      <c r="H8266" t="s">
        <v>20617</v>
      </c>
      <c r="I8266" t="s">
        <v>20648</v>
      </c>
      <c r="J8266" t="s">
        <v>20646</v>
      </c>
    </row>
    <row r="8267" spans="1:10" x14ac:dyDescent="0.3">
      <c r="A8267" s="1">
        <v>42792</v>
      </c>
      <c r="B8267">
        <v>2017</v>
      </c>
      <c r="C8267">
        <v>2</v>
      </c>
      <c r="D8267" t="s">
        <v>20647</v>
      </c>
      <c r="E8267">
        <v>1</v>
      </c>
      <c r="F8267" s="1">
        <v>42767</v>
      </c>
      <c r="G8267">
        <v>0</v>
      </c>
      <c r="H8267" t="s">
        <v>20623</v>
      </c>
      <c r="I8267" t="s">
        <v>20648</v>
      </c>
      <c r="J8267" t="s">
        <v>20646</v>
      </c>
    </row>
    <row r="8268" spans="1:10" x14ac:dyDescent="0.3">
      <c r="A8268" s="1">
        <v>42768</v>
      </c>
      <c r="B8268">
        <v>2017</v>
      </c>
      <c r="C8268">
        <v>2</v>
      </c>
      <c r="D8268" t="s">
        <v>20647</v>
      </c>
      <c r="E8268">
        <v>1</v>
      </c>
      <c r="F8268" s="1">
        <v>42767</v>
      </c>
      <c r="G8268">
        <v>4</v>
      </c>
      <c r="H8268" t="s">
        <v>20624</v>
      </c>
      <c r="I8268" t="s">
        <v>20648</v>
      </c>
      <c r="J8268" t="s">
        <v>20646</v>
      </c>
    </row>
    <row r="8269" spans="1:10" x14ac:dyDescent="0.3">
      <c r="A8269" s="1">
        <v>42779</v>
      </c>
      <c r="B8269">
        <v>2017</v>
      </c>
      <c r="C8269">
        <v>2</v>
      </c>
      <c r="D8269" t="s">
        <v>20647</v>
      </c>
      <c r="E8269">
        <v>1</v>
      </c>
      <c r="F8269" s="1">
        <v>42767</v>
      </c>
      <c r="G8269">
        <v>1</v>
      </c>
      <c r="H8269" t="s">
        <v>20625</v>
      </c>
      <c r="I8269" t="s">
        <v>20648</v>
      </c>
      <c r="J8269" t="s">
        <v>20646</v>
      </c>
    </row>
    <row r="8270" spans="1:10" x14ac:dyDescent="0.3">
      <c r="A8270" s="1">
        <v>42777</v>
      </c>
      <c r="B8270">
        <v>2017</v>
      </c>
      <c r="C8270">
        <v>2</v>
      </c>
      <c r="D8270" t="s">
        <v>20647</v>
      </c>
      <c r="E8270">
        <v>1</v>
      </c>
      <c r="F8270" s="1">
        <v>42767</v>
      </c>
      <c r="G8270">
        <v>6</v>
      </c>
      <c r="H8270" t="s">
        <v>20621</v>
      </c>
      <c r="I8270" t="s">
        <v>20648</v>
      </c>
      <c r="J8270" t="s">
        <v>20646</v>
      </c>
    </row>
    <row r="8271" spans="1:10" x14ac:dyDescent="0.3">
      <c r="A8271" s="1">
        <v>42778</v>
      </c>
      <c r="B8271">
        <v>2017</v>
      </c>
      <c r="C8271">
        <v>2</v>
      </c>
      <c r="D8271" t="s">
        <v>20647</v>
      </c>
      <c r="E8271">
        <v>1</v>
      </c>
      <c r="F8271" s="1">
        <v>42767</v>
      </c>
      <c r="G8271">
        <v>0</v>
      </c>
      <c r="H8271" t="s">
        <v>20623</v>
      </c>
      <c r="I8271" t="s">
        <v>20648</v>
      </c>
      <c r="J8271" t="s">
        <v>20646</v>
      </c>
    </row>
    <row r="8272" spans="1:10" x14ac:dyDescent="0.3">
      <c r="A8272" s="1">
        <v>42769</v>
      </c>
      <c r="B8272">
        <v>2017</v>
      </c>
      <c r="C8272">
        <v>2</v>
      </c>
      <c r="D8272" t="s">
        <v>20647</v>
      </c>
      <c r="E8272">
        <v>1</v>
      </c>
      <c r="F8272" s="1">
        <v>42767</v>
      </c>
      <c r="G8272">
        <v>5</v>
      </c>
      <c r="H8272" t="s">
        <v>20617</v>
      </c>
      <c r="I8272" t="s">
        <v>20648</v>
      </c>
      <c r="J8272" t="s">
        <v>20646</v>
      </c>
    </row>
    <row r="8273" spans="1:10" x14ac:dyDescent="0.3">
      <c r="A8273" s="1">
        <v>42770</v>
      </c>
      <c r="B8273">
        <v>2017</v>
      </c>
      <c r="C8273">
        <v>2</v>
      </c>
      <c r="D8273" t="s">
        <v>20647</v>
      </c>
      <c r="E8273">
        <v>1</v>
      </c>
      <c r="F8273" s="1">
        <v>42767</v>
      </c>
      <c r="G8273">
        <v>6</v>
      </c>
      <c r="H8273" t="s">
        <v>20621</v>
      </c>
      <c r="I8273" t="s">
        <v>20648</v>
      </c>
      <c r="J8273" t="s">
        <v>20646</v>
      </c>
    </row>
    <row r="8274" spans="1:10" x14ac:dyDescent="0.3">
      <c r="A8274" s="1">
        <v>42769</v>
      </c>
      <c r="B8274">
        <v>2017</v>
      </c>
      <c r="C8274">
        <v>2</v>
      </c>
      <c r="D8274" t="s">
        <v>20647</v>
      </c>
      <c r="E8274">
        <v>1</v>
      </c>
      <c r="F8274" s="1">
        <v>42767</v>
      </c>
      <c r="G8274">
        <v>5</v>
      </c>
      <c r="H8274" t="s">
        <v>20617</v>
      </c>
      <c r="I8274" t="s">
        <v>20648</v>
      </c>
      <c r="J8274" t="s">
        <v>20646</v>
      </c>
    </row>
    <row r="8275" spans="1:10" x14ac:dyDescent="0.3">
      <c r="A8275" s="1">
        <v>42773</v>
      </c>
      <c r="B8275">
        <v>2017</v>
      </c>
      <c r="C8275">
        <v>2</v>
      </c>
      <c r="D8275" t="s">
        <v>20647</v>
      </c>
      <c r="E8275">
        <v>1</v>
      </c>
      <c r="F8275" s="1">
        <v>42767</v>
      </c>
      <c r="G8275">
        <v>2</v>
      </c>
      <c r="H8275" t="s">
        <v>20620</v>
      </c>
      <c r="I8275" t="s">
        <v>20648</v>
      </c>
      <c r="J8275" t="s">
        <v>20646</v>
      </c>
    </row>
    <row r="8276" spans="1:10" x14ac:dyDescent="0.3">
      <c r="A8276" s="1">
        <v>42769</v>
      </c>
      <c r="B8276">
        <v>2017</v>
      </c>
      <c r="C8276">
        <v>2</v>
      </c>
      <c r="D8276" t="s">
        <v>20647</v>
      </c>
      <c r="E8276">
        <v>1</v>
      </c>
      <c r="F8276" s="1">
        <v>42767</v>
      </c>
      <c r="G8276">
        <v>5</v>
      </c>
      <c r="H8276" t="s">
        <v>20617</v>
      </c>
      <c r="I8276" t="s">
        <v>20648</v>
      </c>
      <c r="J8276" t="s">
        <v>20646</v>
      </c>
    </row>
    <row r="8277" spans="1:10" x14ac:dyDescent="0.3">
      <c r="A8277" s="1">
        <v>42789</v>
      </c>
      <c r="B8277">
        <v>2017</v>
      </c>
      <c r="C8277">
        <v>2</v>
      </c>
      <c r="D8277" t="s">
        <v>20647</v>
      </c>
      <c r="E8277">
        <v>1</v>
      </c>
      <c r="F8277" s="1">
        <v>42767</v>
      </c>
      <c r="G8277">
        <v>4</v>
      </c>
      <c r="H8277" t="s">
        <v>20624</v>
      </c>
      <c r="I8277" t="s">
        <v>20648</v>
      </c>
      <c r="J8277" t="s">
        <v>20646</v>
      </c>
    </row>
    <row r="8278" spans="1:10" x14ac:dyDescent="0.3">
      <c r="A8278" s="1">
        <v>42785</v>
      </c>
      <c r="B8278">
        <v>2017</v>
      </c>
      <c r="C8278">
        <v>2</v>
      </c>
      <c r="D8278" t="s">
        <v>20647</v>
      </c>
      <c r="E8278">
        <v>1</v>
      </c>
      <c r="F8278" s="1">
        <v>42767</v>
      </c>
      <c r="G8278">
        <v>0</v>
      </c>
      <c r="H8278" t="s">
        <v>20623</v>
      </c>
      <c r="I8278" t="s">
        <v>20648</v>
      </c>
      <c r="J8278" t="s">
        <v>20646</v>
      </c>
    </row>
    <row r="8279" spans="1:10" x14ac:dyDescent="0.3">
      <c r="A8279" s="1">
        <v>42779</v>
      </c>
      <c r="B8279">
        <v>2017</v>
      </c>
      <c r="C8279">
        <v>2</v>
      </c>
      <c r="D8279" t="s">
        <v>20647</v>
      </c>
      <c r="E8279">
        <v>1</v>
      </c>
      <c r="F8279" s="1">
        <v>42767</v>
      </c>
      <c r="G8279">
        <v>1</v>
      </c>
      <c r="H8279" t="s">
        <v>20625</v>
      </c>
      <c r="I8279" t="s">
        <v>20648</v>
      </c>
      <c r="J8279" t="s">
        <v>20646</v>
      </c>
    </row>
    <row r="8280" spans="1:10" x14ac:dyDescent="0.3">
      <c r="A8280" s="1">
        <v>42790</v>
      </c>
      <c r="B8280">
        <v>2017</v>
      </c>
      <c r="C8280">
        <v>2</v>
      </c>
      <c r="D8280" t="s">
        <v>20647</v>
      </c>
      <c r="E8280">
        <v>1</v>
      </c>
      <c r="F8280" s="1">
        <v>42767</v>
      </c>
      <c r="G8280">
        <v>5</v>
      </c>
      <c r="H8280" t="s">
        <v>20617</v>
      </c>
      <c r="I8280" t="s">
        <v>20648</v>
      </c>
      <c r="J8280" t="s">
        <v>20646</v>
      </c>
    </row>
    <row r="8281" spans="1:10" x14ac:dyDescent="0.3">
      <c r="A8281" s="1">
        <v>42780</v>
      </c>
      <c r="B8281">
        <v>2017</v>
      </c>
      <c r="C8281">
        <v>2</v>
      </c>
      <c r="D8281" t="s">
        <v>20647</v>
      </c>
      <c r="E8281">
        <v>1</v>
      </c>
      <c r="F8281" s="1">
        <v>42767</v>
      </c>
      <c r="G8281">
        <v>2</v>
      </c>
      <c r="H8281" t="s">
        <v>20620</v>
      </c>
      <c r="I8281" t="s">
        <v>20648</v>
      </c>
      <c r="J8281" t="s">
        <v>20646</v>
      </c>
    </row>
    <row r="8282" spans="1:10" x14ac:dyDescent="0.3">
      <c r="A8282" s="1">
        <v>42781</v>
      </c>
      <c r="B8282">
        <v>2017</v>
      </c>
      <c r="C8282">
        <v>2</v>
      </c>
      <c r="D8282" t="s">
        <v>20647</v>
      </c>
      <c r="E8282">
        <v>1</v>
      </c>
      <c r="F8282" s="1">
        <v>42767</v>
      </c>
      <c r="G8282">
        <v>3</v>
      </c>
      <c r="H8282" t="s">
        <v>20622</v>
      </c>
      <c r="I8282" t="s">
        <v>20648</v>
      </c>
      <c r="J8282" t="s">
        <v>20646</v>
      </c>
    </row>
    <row r="8283" spans="1:10" x14ac:dyDescent="0.3">
      <c r="A8283" s="1">
        <v>42776</v>
      </c>
      <c r="B8283">
        <v>2017</v>
      </c>
      <c r="C8283">
        <v>2</v>
      </c>
      <c r="D8283" t="s">
        <v>20647</v>
      </c>
      <c r="E8283">
        <v>1</v>
      </c>
      <c r="F8283" s="1">
        <v>42767</v>
      </c>
      <c r="G8283">
        <v>5</v>
      </c>
      <c r="H8283" t="s">
        <v>20617</v>
      </c>
      <c r="I8283" t="s">
        <v>20648</v>
      </c>
      <c r="J8283" t="s">
        <v>20646</v>
      </c>
    </row>
    <row r="8284" spans="1:10" x14ac:dyDescent="0.3">
      <c r="A8284" s="1">
        <v>42777</v>
      </c>
      <c r="B8284">
        <v>2017</v>
      </c>
      <c r="C8284">
        <v>2</v>
      </c>
      <c r="D8284" t="s">
        <v>20647</v>
      </c>
      <c r="E8284">
        <v>1</v>
      </c>
      <c r="F8284" s="1">
        <v>42767</v>
      </c>
      <c r="G8284">
        <v>6</v>
      </c>
      <c r="H8284" t="s">
        <v>20621</v>
      </c>
      <c r="I8284" t="s">
        <v>20648</v>
      </c>
      <c r="J8284" t="s">
        <v>20646</v>
      </c>
    </row>
    <row r="8285" spans="1:10" x14ac:dyDescent="0.3">
      <c r="A8285" s="1">
        <v>42769</v>
      </c>
      <c r="B8285">
        <v>2017</v>
      </c>
      <c r="C8285">
        <v>2</v>
      </c>
      <c r="D8285" t="s">
        <v>20647</v>
      </c>
      <c r="E8285">
        <v>1</v>
      </c>
      <c r="F8285" s="1">
        <v>42767</v>
      </c>
      <c r="G8285">
        <v>5</v>
      </c>
      <c r="H8285" t="s">
        <v>20617</v>
      </c>
      <c r="I8285" t="s">
        <v>20648</v>
      </c>
      <c r="J8285" t="s">
        <v>20646</v>
      </c>
    </row>
    <row r="8286" spans="1:10" x14ac:dyDescent="0.3">
      <c r="A8286" s="1">
        <v>42773</v>
      </c>
      <c r="B8286">
        <v>2017</v>
      </c>
      <c r="C8286">
        <v>2</v>
      </c>
      <c r="D8286" t="s">
        <v>20647</v>
      </c>
      <c r="E8286">
        <v>1</v>
      </c>
      <c r="F8286" s="1">
        <v>42767</v>
      </c>
      <c r="G8286">
        <v>2</v>
      </c>
      <c r="H8286" t="s">
        <v>20620</v>
      </c>
      <c r="I8286" t="s">
        <v>20648</v>
      </c>
      <c r="J8286" t="s">
        <v>20646</v>
      </c>
    </row>
    <row r="8287" spans="1:10" x14ac:dyDescent="0.3">
      <c r="A8287" s="1">
        <v>42782</v>
      </c>
      <c r="B8287">
        <v>2017</v>
      </c>
      <c r="C8287">
        <v>2</v>
      </c>
      <c r="D8287" t="s">
        <v>20647</v>
      </c>
      <c r="E8287">
        <v>1</v>
      </c>
      <c r="F8287" s="1">
        <v>42767</v>
      </c>
      <c r="G8287">
        <v>4</v>
      </c>
      <c r="H8287" t="s">
        <v>20624</v>
      </c>
      <c r="I8287" t="s">
        <v>20648</v>
      </c>
      <c r="J8287" t="s">
        <v>20646</v>
      </c>
    </row>
    <row r="8288" spans="1:10" x14ac:dyDescent="0.3">
      <c r="A8288" s="1">
        <v>42767</v>
      </c>
      <c r="B8288">
        <v>2017</v>
      </c>
      <c r="C8288">
        <v>2</v>
      </c>
      <c r="D8288" t="s">
        <v>20647</v>
      </c>
      <c r="E8288">
        <v>1</v>
      </c>
      <c r="F8288" s="1">
        <v>42767</v>
      </c>
      <c r="G8288">
        <v>3</v>
      </c>
      <c r="H8288" t="s">
        <v>20622</v>
      </c>
      <c r="I8288" t="s">
        <v>20648</v>
      </c>
      <c r="J8288" t="s">
        <v>20646</v>
      </c>
    </row>
    <row r="8289" spans="1:10" x14ac:dyDescent="0.3">
      <c r="A8289" s="1">
        <v>42781</v>
      </c>
      <c r="B8289">
        <v>2017</v>
      </c>
      <c r="C8289">
        <v>2</v>
      </c>
      <c r="D8289" t="s">
        <v>20647</v>
      </c>
      <c r="E8289">
        <v>1</v>
      </c>
      <c r="F8289" s="1">
        <v>42767</v>
      </c>
      <c r="G8289">
        <v>3</v>
      </c>
      <c r="H8289" t="s">
        <v>20622</v>
      </c>
      <c r="I8289" t="s">
        <v>20648</v>
      </c>
      <c r="J8289" t="s">
        <v>20646</v>
      </c>
    </row>
    <row r="8290" spans="1:10" x14ac:dyDescent="0.3">
      <c r="A8290" s="1">
        <v>42769</v>
      </c>
      <c r="B8290">
        <v>2017</v>
      </c>
      <c r="C8290">
        <v>2</v>
      </c>
      <c r="D8290" t="s">
        <v>20647</v>
      </c>
      <c r="E8290">
        <v>1</v>
      </c>
      <c r="F8290" s="1">
        <v>42767</v>
      </c>
      <c r="G8290">
        <v>5</v>
      </c>
      <c r="H8290" t="s">
        <v>20617</v>
      </c>
      <c r="I8290" t="s">
        <v>20648</v>
      </c>
      <c r="J8290" t="s">
        <v>20646</v>
      </c>
    </row>
    <row r="8291" spans="1:10" x14ac:dyDescent="0.3">
      <c r="A8291" s="1">
        <v>42783</v>
      </c>
      <c r="B8291">
        <v>2017</v>
      </c>
      <c r="C8291">
        <v>2</v>
      </c>
      <c r="D8291" t="s">
        <v>20647</v>
      </c>
      <c r="E8291">
        <v>1</v>
      </c>
      <c r="F8291" s="1">
        <v>42767</v>
      </c>
      <c r="G8291">
        <v>5</v>
      </c>
      <c r="H8291" t="s">
        <v>20617</v>
      </c>
      <c r="I8291" t="s">
        <v>20648</v>
      </c>
      <c r="J8291" t="s">
        <v>20646</v>
      </c>
    </row>
    <row r="8292" spans="1:10" x14ac:dyDescent="0.3">
      <c r="A8292" s="1">
        <v>42779</v>
      </c>
      <c r="B8292">
        <v>2017</v>
      </c>
      <c r="C8292">
        <v>2</v>
      </c>
      <c r="D8292" t="s">
        <v>20647</v>
      </c>
      <c r="E8292">
        <v>1</v>
      </c>
      <c r="F8292" s="1">
        <v>42767</v>
      </c>
      <c r="G8292">
        <v>1</v>
      </c>
      <c r="H8292" t="s">
        <v>20625</v>
      </c>
      <c r="I8292" t="s">
        <v>20648</v>
      </c>
      <c r="J8292" t="s">
        <v>20646</v>
      </c>
    </row>
    <row r="8293" spans="1:10" x14ac:dyDescent="0.3">
      <c r="A8293" s="1">
        <v>42786</v>
      </c>
      <c r="B8293">
        <v>2017</v>
      </c>
      <c r="C8293">
        <v>2</v>
      </c>
      <c r="D8293" t="s">
        <v>20647</v>
      </c>
      <c r="E8293">
        <v>1</v>
      </c>
      <c r="F8293" s="1">
        <v>42767</v>
      </c>
      <c r="G8293">
        <v>1</v>
      </c>
      <c r="H8293" t="s">
        <v>20625</v>
      </c>
      <c r="I8293" t="s">
        <v>20648</v>
      </c>
      <c r="J8293" t="s">
        <v>20646</v>
      </c>
    </row>
    <row r="8294" spans="1:10" x14ac:dyDescent="0.3">
      <c r="A8294" s="1">
        <v>42774</v>
      </c>
      <c r="B8294">
        <v>2017</v>
      </c>
      <c r="C8294">
        <v>2</v>
      </c>
      <c r="D8294" t="s">
        <v>20647</v>
      </c>
      <c r="E8294">
        <v>1</v>
      </c>
      <c r="F8294" s="1">
        <v>42767</v>
      </c>
      <c r="G8294">
        <v>3</v>
      </c>
      <c r="H8294" t="s">
        <v>20622</v>
      </c>
      <c r="I8294" t="s">
        <v>20648</v>
      </c>
      <c r="J8294" t="s">
        <v>20646</v>
      </c>
    </row>
    <row r="8295" spans="1:10" x14ac:dyDescent="0.3">
      <c r="A8295" s="1">
        <v>42787</v>
      </c>
      <c r="B8295">
        <v>2017</v>
      </c>
      <c r="C8295">
        <v>2</v>
      </c>
      <c r="D8295" t="s">
        <v>20647</v>
      </c>
      <c r="E8295">
        <v>1</v>
      </c>
      <c r="F8295" s="1">
        <v>42767</v>
      </c>
      <c r="G8295">
        <v>2</v>
      </c>
      <c r="H8295" t="s">
        <v>20620</v>
      </c>
      <c r="I8295" t="s">
        <v>20648</v>
      </c>
      <c r="J8295" t="s">
        <v>20646</v>
      </c>
    </row>
    <row r="8296" spans="1:10" x14ac:dyDescent="0.3">
      <c r="A8296" s="1">
        <v>42780</v>
      </c>
      <c r="B8296">
        <v>2017</v>
      </c>
      <c r="C8296">
        <v>2</v>
      </c>
      <c r="D8296" t="s">
        <v>20647</v>
      </c>
      <c r="E8296">
        <v>1</v>
      </c>
      <c r="F8296" s="1">
        <v>42767</v>
      </c>
      <c r="G8296">
        <v>2</v>
      </c>
      <c r="H8296" t="s">
        <v>20620</v>
      </c>
      <c r="I8296" t="s">
        <v>20648</v>
      </c>
      <c r="J8296" t="s">
        <v>20646</v>
      </c>
    </row>
    <row r="8297" spans="1:10" x14ac:dyDescent="0.3">
      <c r="A8297" s="1">
        <v>42791</v>
      </c>
      <c r="B8297">
        <v>2017</v>
      </c>
      <c r="C8297">
        <v>2</v>
      </c>
      <c r="D8297" t="s">
        <v>20647</v>
      </c>
      <c r="E8297">
        <v>1</v>
      </c>
      <c r="F8297" s="1">
        <v>42767</v>
      </c>
      <c r="G8297">
        <v>6</v>
      </c>
      <c r="H8297" t="s">
        <v>20621</v>
      </c>
      <c r="I8297" t="s">
        <v>20648</v>
      </c>
      <c r="J8297" t="s">
        <v>20646</v>
      </c>
    </row>
    <row r="8298" spans="1:10" x14ac:dyDescent="0.3">
      <c r="A8298" s="1">
        <v>42790</v>
      </c>
      <c r="B8298">
        <v>2017</v>
      </c>
      <c r="C8298">
        <v>2</v>
      </c>
      <c r="D8298" t="s">
        <v>20647</v>
      </c>
      <c r="E8298">
        <v>1</v>
      </c>
      <c r="F8298" s="1">
        <v>42767</v>
      </c>
      <c r="G8298">
        <v>5</v>
      </c>
      <c r="H8298" t="s">
        <v>20617</v>
      </c>
      <c r="I8298" t="s">
        <v>20648</v>
      </c>
      <c r="J8298" t="s">
        <v>20646</v>
      </c>
    </row>
    <row r="8299" spans="1:10" x14ac:dyDescent="0.3">
      <c r="A8299" s="1">
        <v>42786</v>
      </c>
      <c r="B8299">
        <v>2017</v>
      </c>
      <c r="C8299">
        <v>2</v>
      </c>
      <c r="D8299" t="s">
        <v>20647</v>
      </c>
      <c r="E8299">
        <v>1</v>
      </c>
      <c r="F8299" s="1">
        <v>42767</v>
      </c>
      <c r="G8299">
        <v>1</v>
      </c>
      <c r="H8299" t="s">
        <v>20625</v>
      </c>
      <c r="I8299" t="s">
        <v>20648</v>
      </c>
      <c r="J8299" t="s">
        <v>20646</v>
      </c>
    </row>
    <row r="8300" spans="1:10" x14ac:dyDescent="0.3">
      <c r="A8300" s="1">
        <v>42767</v>
      </c>
      <c r="B8300">
        <v>2017</v>
      </c>
      <c r="C8300">
        <v>2</v>
      </c>
      <c r="D8300" t="s">
        <v>20647</v>
      </c>
      <c r="E8300">
        <v>1</v>
      </c>
      <c r="F8300" s="1">
        <v>42767</v>
      </c>
      <c r="G8300">
        <v>3</v>
      </c>
      <c r="H8300" t="s">
        <v>20622</v>
      </c>
      <c r="I8300" t="s">
        <v>20648</v>
      </c>
      <c r="J8300" t="s">
        <v>20646</v>
      </c>
    </row>
    <row r="8301" spans="1:10" x14ac:dyDescent="0.3">
      <c r="A8301" s="1">
        <v>42778</v>
      </c>
      <c r="B8301">
        <v>2017</v>
      </c>
      <c r="C8301">
        <v>2</v>
      </c>
      <c r="D8301" t="s">
        <v>20647</v>
      </c>
      <c r="E8301">
        <v>1</v>
      </c>
      <c r="F8301" s="1">
        <v>42767</v>
      </c>
      <c r="G8301">
        <v>0</v>
      </c>
      <c r="H8301" t="s">
        <v>20623</v>
      </c>
      <c r="I8301" t="s">
        <v>20648</v>
      </c>
      <c r="J8301" t="s">
        <v>20646</v>
      </c>
    </row>
    <row r="8302" spans="1:10" x14ac:dyDescent="0.3">
      <c r="A8302" s="1">
        <v>42771</v>
      </c>
      <c r="B8302">
        <v>2017</v>
      </c>
      <c r="C8302">
        <v>2</v>
      </c>
      <c r="D8302" t="s">
        <v>20647</v>
      </c>
      <c r="E8302">
        <v>1</v>
      </c>
      <c r="F8302" s="1">
        <v>42767</v>
      </c>
      <c r="G8302">
        <v>0</v>
      </c>
      <c r="H8302" t="s">
        <v>20623</v>
      </c>
      <c r="I8302" t="s">
        <v>20648</v>
      </c>
      <c r="J8302" t="s">
        <v>20646</v>
      </c>
    </row>
    <row r="8303" spans="1:10" x14ac:dyDescent="0.3">
      <c r="A8303" s="1">
        <v>42786</v>
      </c>
      <c r="B8303">
        <v>2017</v>
      </c>
      <c r="C8303">
        <v>2</v>
      </c>
      <c r="D8303" t="s">
        <v>20647</v>
      </c>
      <c r="E8303">
        <v>1</v>
      </c>
      <c r="F8303" s="1">
        <v>42767</v>
      </c>
      <c r="G8303">
        <v>1</v>
      </c>
      <c r="H8303" t="s">
        <v>20625</v>
      </c>
      <c r="I8303" t="s">
        <v>20648</v>
      </c>
      <c r="J8303" t="s">
        <v>20646</v>
      </c>
    </row>
    <row r="8304" spans="1:10" x14ac:dyDescent="0.3">
      <c r="A8304" s="1">
        <v>42783</v>
      </c>
      <c r="B8304">
        <v>2017</v>
      </c>
      <c r="C8304">
        <v>2</v>
      </c>
      <c r="D8304" t="s">
        <v>20647</v>
      </c>
      <c r="E8304">
        <v>1</v>
      </c>
      <c r="F8304" s="1">
        <v>42767</v>
      </c>
      <c r="G8304">
        <v>5</v>
      </c>
      <c r="H8304" t="s">
        <v>20617</v>
      </c>
      <c r="I8304" t="s">
        <v>20648</v>
      </c>
      <c r="J8304" t="s">
        <v>20646</v>
      </c>
    </row>
    <row r="8305" spans="1:10" x14ac:dyDescent="0.3">
      <c r="A8305" s="1">
        <v>42786</v>
      </c>
      <c r="B8305">
        <v>2017</v>
      </c>
      <c r="C8305">
        <v>2</v>
      </c>
      <c r="D8305" t="s">
        <v>20647</v>
      </c>
      <c r="E8305">
        <v>1</v>
      </c>
      <c r="F8305" s="1">
        <v>42767</v>
      </c>
      <c r="G8305">
        <v>1</v>
      </c>
      <c r="H8305" t="s">
        <v>20625</v>
      </c>
      <c r="I8305" t="s">
        <v>20648</v>
      </c>
      <c r="J8305" t="s">
        <v>20646</v>
      </c>
    </row>
    <row r="8306" spans="1:10" x14ac:dyDescent="0.3">
      <c r="A8306" s="1">
        <v>42784</v>
      </c>
      <c r="B8306">
        <v>2017</v>
      </c>
      <c r="C8306">
        <v>2</v>
      </c>
      <c r="D8306" t="s">
        <v>20647</v>
      </c>
      <c r="E8306">
        <v>1</v>
      </c>
      <c r="F8306" s="1">
        <v>42767</v>
      </c>
      <c r="G8306">
        <v>6</v>
      </c>
      <c r="H8306" t="s">
        <v>20621</v>
      </c>
      <c r="I8306" t="s">
        <v>20648</v>
      </c>
      <c r="J8306" t="s">
        <v>20646</v>
      </c>
    </row>
    <row r="8307" spans="1:10" x14ac:dyDescent="0.3">
      <c r="A8307" s="1">
        <v>42787</v>
      </c>
      <c r="B8307">
        <v>2017</v>
      </c>
      <c r="C8307">
        <v>2</v>
      </c>
      <c r="D8307" t="s">
        <v>20647</v>
      </c>
      <c r="E8307">
        <v>1</v>
      </c>
      <c r="F8307" s="1">
        <v>42767</v>
      </c>
      <c r="G8307">
        <v>2</v>
      </c>
      <c r="H8307" t="s">
        <v>20620</v>
      </c>
      <c r="I8307" t="s">
        <v>20648</v>
      </c>
      <c r="J8307" t="s">
        <v>20646</v>
      </c>
    </row>
    <row r="8308" spans="1:10" x14ac:dyDescent="0.3">
      <c r="A8308" s="1">
        <v>42793</v>
      </c>
      <c r="B8308">
        <v>2017</v>
      </c>
      <c r="C8308">
        <v>2</v>
      </c>
      <c r="D8308" t="s">
        <v>20647</v>
      </c>
      <c r="E8308">
        <v>1</v>
      </c>
      <c r="F8308" s="1">
        <v>42767</v>
      </c>
      <c r="G8308">
        <v>1</v>
      </c>
      <c r="H8308" t="s">
        <v>20625</v>
      </c>
      <c r="I8308" t="s">
        <v>20648</v>
      </c>
      <c r="J8308" t="s">
        <v>20646</v>
      </c>
    </row>
    <row r="8309" spans="1:10" x14ac:dyDescent="0.3">
      <c r="A8309" s="1">
        <v>42770</v>
      </c>
      <c r="B8309">
        <v>2017</v>
      </c>
      <c r="C8309">
        <v>2</v>
      </c>
      <c r="D8309" t="s">
        <v>20647</v>
      </c>
      <c r="E8309">
        <v>1</v>
      </c>
      <c r="F8309" s="1">
        <v>42767</v>
      </c>
      <c r="G8309">
        <v>6</v>
      </c>
      <c r="H8309" t="s">
        <v>20621</v>
      </c>
      <c r="I8309" t="s">
        <v>20648</v>
      </c>
      <c r="J8309" t="s">
        <v>20646</v>
      </c>
    </row>
    <row r="8310" spans="1:10" x14ac:dyDescent="0.3">
      <c r="A8310" s="1">
        <v>42778</v>
      </c>
      <c r="B8310">
        <v>2017</v>
      </c>
      <c r="C8310">
        <v>2</v>
      </c>
      <c r="D8310" t="s">
        <v>20647</v>
      </c>
      <c r="E8310">
        <v>1</v>
      </c>
      <c r="F8310" s="1">
        <v>42767</v>
      </c>
      <c r="G8310">
        <v>0</v>
      </c>
      <c r="H8310" t="s">
        <v>20623</v>
      </c>
      <c r="I8310" t="s">
        <v>20648</v>
      </c>
      <c r="J8310" t="s">
        <v>20646</v>
      </c>
    </row>
    <row r="8311" spans="1:10" x14ac:dyDescent="0.3">
      <c r="A8311" s="1">
        <v>42789</v>
      </c>
      <c r="B8311">
        <v>2017</v>
      </c>
      <c r="C8311">
        <v>2</v>
      </c>
      <c r="D8311" t="s">
        <v>20647</v>
      </c>
      <c r="E8311">
        <v>1</v>
      </c>
      <c r="F8311" s="1">
        <v>42767</v>
      </c>
      <c r="G8311">
        <v>4</v>
      </c>
      <c r="H8311" t="s">
        <v>20624</v>
      </c>
      <c r="I8311" t="s">
        <v>20648</v>
      </c>
      <c r="J8311" t="s">
        <v>20646</v>
      </c>
    </row>
    <row r="8312" spans="1:10" x14ac:dyDescent="0.3">
      <c r="A8312" s="1">
        <v>42781</v>
      </c>
      <c r="B8312">
        <v>2017</v>
      </c>
      <c r="C8312">
        <v>2</v>
      </c>
      <c r="D8312" t="s">
        <v>20647</v>
      </c>
      <c r="E8312">
        <v>1</v>
      </c>
      <c r="F8312" s="1">
        <v>42767</v>
      </c>
      <c r="G8312">
        <v>3</v>
      </c>
      <c r="H8312" t="s">
        <v>20622</v>
      </c>
      <c r="I8312" t="s">
        <v>20648</v>
      </c>
      <c r="J8312" t="s">
        <v>20646</v>
      </c>
    </row>
    <row r="8313" spans="1:10" x14ac:dyDescent="0.3">
      <c r="A8313" s="1">
        <v>42773</v>
      </c>
      <c r="B8313">
        <v>2017</v>
      </c>
      <c r="C8313">
        <v>2</v>
      </c>
      <c r="D8313" t="s">
        <v>20647</v>
      </c>
      <c r="E8313">
        <v>1</v>
      </c>
      <c r="F8313" s="1">
        <v>42767</v>
      </c>
      <c r="G8313">
        <v>2</v>
      </c>
      <c r="H8313" t="s">
        <v>20620</v>
      </c>
      <c r="I8313" t="s">
        <v>20648</v>
      </c>
      <c r="J8313" t="s">
        <v>20646</v>
      </c>
    </row>
    <row r="8314" spans="1:10" x14ac:dyDescent="0.3">
      <c r="A8314" s="1">
        <v>42791</v>
      </c>
      <c r="B8314">
        <v>2017</v>
      </c>
      <c r="C8314">
        <v>2</v>
      </c>
      <c r="D8314" t="s">
        <v>20647</v>
      </c>
      <c r="E8314">
        <v>1</v>
      </c>
      <c r="F8314" s="1">
        <v>42767</v>
      </c>
      <c r="G8314">
        <v>6</v>
      </c>
      <c r="H8314" t="s">
        <v>20621</v>
      </c>
      <c r="I8314" t="s">
        <v>20648</v>
      </c>
      <c r="J8314" t="s">
        <v>20646</v>
      </c>
    </row>
    <row r="8315" spans="1:10" x14ac:dyDescent="0.3">
      <c r="A8315" s="1">
        <v>42775</v>
      </c>
      <c r="B8315">
        <v>2017</v>
      </c>
      <c r="C8315">
        <v>2</v>
      </c>
      <c r="D8315" t="s">
        <v>20647</v>
      </c>
      <c r="E8315">
        <v>1</v>
      </c>
      <c r="F8315" s="1">
        <v>42767</v>
      </c>
      <c r="G8315">
        <v>4</v>
      </c>
      <c r="H8315" t="s">
        <v>20624</v>
      </c>
      <c r="I8315" t="s">
        <v>20648</v>
      </c>
      <c r="J8315" t="s">
        <v>20646</v>
      </c>
    </row>
    <row r="8316" spans="1:10" x14ac:dyDescent="0.3">
      <c r="A8316" s="1">
        <v>42781</v>
      </c>
      <c r="B8316">
        <v>2017</v>
      </c>
      <c r="C8316">
        <v>2</v>
      </c>
      <c r="D8316" t="s">
        <v>20647</v>
      </c>
      <c r="E8316">
        <v>1</v>
      </c>
      <c r="F8316" s="1">
        <v>42767</v>
      </c>
      <c r="G8316">
        <v>3</v>
      </c>
      <c r="H8316" t="s">
        <v>20622</v>
      </c>
      <c r="I8316" t="s">
        <v>20648</v>
      </c>
      <c r="J8316" t="s">
        <v>20646</v>
      </c>
    </row>
    <row r="8317" spans="1:10" x14ac:dyDescent="0.3">
      <c r="A8317" s="1">
        <v>42771</v>
      </c>
      <c r="B8317">
        <v>2017</v>
      </c>
      <c r="C8317">
        <v>2</v>
      </c>
      <c r="D8317" t="s">
        <v>20647</v>
      </c>
      <c r="E8317">
        <v>1</v>
      </c>
      <c r="F8317" s="1">
        <v>42767</v>
      </c>
      <c r="G8317">
        <v>0</v>
      </c>
      <c r="H8317" t="s">
        <v>20623</v>
      </c>
      <c r="I8317" t="s">
        <v>20648</v>
      </c>
      <c r="J8317" t="s">
        <v>20646</v>
      </c>
    </row>
    <row r="8318" spans="1:10" x14ac:dyDescent="0.3">
      <c r="A8318" s="1">
        <v>42794</v>
      </c>
      <c r="B8318">
        <v>2017</v>
      </c>
      <c r="C8318">
        <v>2</v>
      </c>
      <c r="D8318" t="s">
        <v>20647</v>
      </c>
      <c r="E8318">
        <v>1</v>
      </c>
      <c r="F8318" s="1">
        <v>42767</v>
      </c>
      <c r="G8318">
        <v>2</v>
      </c>
      <c r="H8318" t="s">
        <v>20620</v>
      </c>
      <c r="I8318" t="s">
        <v>20648</v>
      </c>
      <c r="J8318" t="s">
        <v>20646</v>
      </c>
    </row>
    <row r="8319" spans="1:10" x14ac:dyDescent="0.3">
      <c r="A8319" s="1">
        <v>42787</v>
      </c>
      <c r="B8319">
        <v>2017</v>
      </c>
      <c r="C8319">
        <v>2</v>
      </c>
      <c r="D8319" t="s">
        <v>20647</v>
      </c>
      <c r="E8319">
        <v>1</v>
      </c>
      <c r="F8319" s="1">
        <v>42767</v>
      </c>
      <c r="G8319">
        <v>2</v>
      </c>
      <c r="H8319" t="s">
        <v>20620</v>
      </c>
      <c r="I8319" t="s">
        <v>20648</v>
      </c>
      <c r="J8319" t="s">
        <v>20646</v>
      </c>
    </row>
    <row r="8320" spans="1:10" x14ac:dyDescent="0.3">
      <c r="A8320" s="1">
        <v>42780</v>
      </c>
      <c r="B8320">
        <v>2017</v>
      </c>
      <c r="C8320">
        <v>2</v>
      </c>
      <c r="D8320" t="s">
        <v>20647</v>
      </c>
      <c r="E8320">
        <v>1</v>
      </c>
      <c r="F8320" s="1">
        <v>42767</v>
      </c>
      <c r="G8320">
        <v>2</v>
      </c>
      <c r="H8320" t="s">
        <v>20620</v>
      </c>
      <c r="I8320" t="s">
        <v>20648</v>
      </c>
      <c r="J8320" t="s">
        <v>20646</v>
      </c>
    </row>
    <row r="8321" spans="1:10" x14ac:dyDescent="0.3">
      <c r="A8321" s="1">
        <v>42794</v>
      </c>
      <c r="B8321">
        <v>2017</v>
      </c>
      <c r="C8321">
        <v>2</v>
      </c>
      <c r="D8321" t="s">
        <v>20647</v>
      </c>
      <c r="E8321">
        <v>1</v>
      </c>
      <c r="F8321" s="1">
        <v>42767</v>
      </c>
      <c r="G8321">
        <v>2</v>
      </c>
      <c r="H8321" t="s">
        <v>20620</v>
      </c>
      <c r="I8321" t="s">
        <v>20648</v>
      </c>
      <c r="J8321" t="s">
        <v>20646</v>
      </c>
    </row>
    <row r="8322" spans="1:10" x14ac:dyDescent="0.3">
      <c r="A8322" s="1">
        <v>42780</v>
      </c>
      <c r="B8322">
        <v>2017</v>
      </c>
      <c r="C8322">
        <v>2</v>
      </c>
      <c r="D8322" t="s">
        <v>20647</v>
      </c>
      <c r="E8322">
        <v>1</v>
      </c>
      <c r="F8322" s="1">
        <v>42767</v>
      </c>
      <c r="G8322">
        <v>2</v>
      </c>
      <c r="H8322" t="s">
        <v>20620</v>
      </c>
      <c r="I8322" t="s">
        <v>20648</v>
      </c>
      <c r="J8322" t="s">
        <v>20646</v>
      </c>
    </row>
    <row r="8323" spans="1:10" x14ac:dyDescent="0.3">
      <c r="A8323" s="1">
        <v>42785</v>
      </c>
      <c r="B8323">
        <v>2017</v>
      </c>
      <c r="C8323">
        <v>2</v>
      </c>
      <c r="D8323" t="s">
        <v>20647</v>
      </c>
      <c r="E8323">
        <v>1</v>
      </c>
      <c r="F8323" s="1">
        <v>42767</v>
      </c>
      <c r="G8323">
        <v>0</v>
      </c>
      <c r="H8323" t="s">
        <v>20623</v>
      </c>
      <c r="I8323" t="s">
        <v>20648</v>
      </c>
      <c r="J8323" t="s">
        <v>20646</v>
      </c>
    </row>
    <row r="8324" spans="1:10" x14ac:dyDescent="0.3">
      <c r="A8324" s="1">
        <v>42424</v>
      </c>
      <c r="B8324">
        <v>2016</v>
      </c>
      <c r="C8324">
        <v>2</v>
      </c>
      <c r="D8324" t="s">
        <v>20647</v>
      </c>
      <c r="E8324">
        <v>1</v>
      </c>
      <c r="F8324" s="1">
        <v>42401</v>
      </c>
      <c r="G8324">
        <v>3</v>
      </c>
      <c r="H8324" t="s">
        <v>20622</v>
      </c>
      <c r="I8324" t="s">
        <v>20648</v>
      </c>
      <c r="J8324" t="s">
        <v>20646</v>
      </c>
    </row>
    <row r="8325" spans="1:10" x14ac:dyDescent="0.3">
      <c r="A8325" s="1">
        <v>42416</v>
      </c>
      <c r="B8325">
        <v>2016</v>
      </c>
      <c r="C8325">
        <v>2</v>
      </c>
      <c r="D8325" t="s">
        <v>20647</v>
      </c>
      <c r="E8325">
        <v>1</v>
      </c>
      <c r="F8325" s="1">
        <v>42401</v>
      </c>
      <c r="G8325">
        <v>2</v>
      </c>
      <c r="H8325" t="s">
        <v>20620</v>
      </c>
      <c r="I8325" t="s">
        <v>20648</v>
      </c>
      <c r="J8325" t="s">
        <v>20646</v>
      </c>
    </row>
    <row r="8326" spans="1:10" x14ac:dyDescent="0.3">
      <c r="A8326" s="1">
        <v>42401</v>
      </c>
      <c r="B8326">
        <v>2016</v>
      </c>
      <c r="C8326">
        <v>2</v>
      </c>
      <c r="D8326" t="s">
        <v>20647</v>
      </c>
      <c r="E8326">
        <v>1</v>
      </c>
      <c r="F8326" s="1">
        <v>42401</v>
      </c>
      <c r="G8326">
        <v>1</v>
      </c>
      <c r="H8326" t="s">
        <v>20625</v>
      </c>
      <c r="I8326" t="s">
        <v>20648</v>
      </c>
      <c r="J8326" t="s">
        <v>20646</v>
      </c>
    </row>
    <row r="8327" spans="1:10" x14ac:dyDescent="0.3">
      <c r="A8327" s="1">
        <v>42412</v>
      </c>
      <c r="B8327">
        <v>2016</v>
      </c>
      <c r="C8327">
        <v>2</v>
      </c>
      <c r="D8327" t="s">
        <v>20647</v>
      </c>
      <c r="E8327">
        <v>1</v>
      </c>
      <c r="F8327" s="1">
        <v>42401</v>
      </c>
      <c r="G8327">
        <v>5</v>
      </c>
      <c r="H8327" t="s">
        <v>20617</v>
      </c>
      <c r="I8327" t="s">
        <v>20648</v>
      </c>
      <c r="J8327" t="s">
        <v>20646</v>
      </c>
    </row>
    <row r="8328" spans="1:10" x14ac:dyDescent="0.3">
      <c r="A8328" s="1">
        <v>42412</v>
      </c>
      <c r="B8328">
        <v>2016</v>
      </c>
      <c r="C8328">
        <v>2</v>
      </c>
      <c r="D8328" t="s">
        <v>20647</v>
      </c>
      <c r="E8328">
        <v>1</v>
      </c>
      <c r="F8328" s="1">
        <v>42401</v>
      </c>
      <c r="G8328">
        <v>5</v>
      </c>
      <c r="H8328" t="s">
        <v>20617</v>
      </c>
      <c r="I8328" t="s">
        <v>20648</v>
      </c>
      <c r="J8328" t="s">
        <v>20646</v>
      </c>
    </row>
    <row r="8329" spans="1:10" x14ac:dyDescent="0.3">
      <c r="A8329" s="1">
        <v>42427</v>
      </c>
      <c r="B8329">
        <v>2016</v>
      </c>
      <c r="C8329">
        <v>2</v>
      </c>
      <c r="D8329" t="s">
        <v>20647</v>
      </c>
      <c r="E8329">
        <v>1</v>
      </c>
      <c r="F8329" s="1">
        <v>42401</v>
      </c>
      <c r="G8329">
        <v>6</v>
      </c>
      <c r="H8329" t="s">
        <v>20621</v>
      </c>
      <c r="I8329" t="s">
        <v>20648</v>
      </c>
      <c r="J8329" t="s">
        <v>20646</v>
      </c>
    </row>
    <row r="8330" spans="1:10" x14ac:dyDescent="0.3">
      <c r="A8330" s="1">
        <v>42418</v>
      </c>
      <c r="B8330">
        <v>2016</v>
      </c>
      <c r="C8330">
        <v>2</v>
      </c>
      <c r="D8330" t="s">
        <v>20647</v>
      </c>
      <c r="E8330">
        <v>1</v>
      </c>
      <c r="F8330" s="1">
        <v>42401</v>
      </c>
      <c r="G8330">
        <v>4</v>
      </c>
      <c r="H8330" t="s">
        <v>20624</v>
      </c>
      <c r="I8330" t="s">
        <v>20648</v>
      </c>
      <c r="J8330" t="s">
        <v>20646</v>
      </c>
    </row>
    <row r="8331" spans="1:10" x14ac:dyDescent="0.3">
      <c r="A8331" s="1">
        <v>42428</v>
      </c>
      <c r="B8331">
        <v>2016</v>
      </c>
      <c r="C8331">
        <v>2</v>
      </c>
      <c r="D8331" t="s">
        <v>20647</v>
      </c>
      <c r="E8331">
        <v>1</v>
      </c>
      <c r="F8331" s="1">
        <v>42401</v>
      </c>
      <c r="G8331">
        <v>0</v>
      </c>
      <c r="H8331" t="s">
        <v>20623</v>
      </c>
      <c r="I8331" t="s">
        <v>20648</v>
      </c>
      <c r="J8331" t="s">
        <v>20646</v>
      </c>
    </row>
    <row r="8332" spans="1:10" x14ac:dyDescent="0.3">
      <c r="A8332" s="1">
        <v>42402</v>
      </c>
      <c r="B8332">
        <v>2016</v>
      </c>
      <c r="C8332">
        <v>2</v>
      </c>
      <c r="D8332" t="s">
        <v>20647</v>
      </c>
      <c r="E8332">
        <v>1</v>
      </c>
      <c r="F8332" s="1">
        <v>42401</v>
      </c>
      <c r="G8332">
        <v>2</v>
      </c>
      <c r="H8332" t="s">
        <v>20620</v>
      </c>
      <c r="I8332" t="s">
        <v>20648</v>
      </c>
      <c r="J8332" t="s">
        <v>20646</v>
      </c>
    </row>
    <row r="8333" spans="1:10" x14ac:dyDescent="0.3">
      <c r="A8333" s="1">
        <v>42411</v>
      </c>
      <c r="B8333">
        <v>2016</v>
      </c>
      <c r="C8333">
        <v>2</v>
      </c>
      <c r="D8333" t="s">
        <v>20647</v>
      </c>
      <c r="E8333">
        <v>1</v>
      </c>
      <c r="F8333" s="1">
        <v>42401</v>
      </c>
      <c r="G8333">
        <v>4</v>
      </c>
      <c r="H8333" t="s">
        <v>20624</v>
      </c>
      <c r="I8333" t="s">
        <v>20648</v>
      </c>
      <c r="J8333" t="s">
        <v>20646</v>
      </c>
    </row>
    <row r="8334" spans="1:10" x14ac:dyDescent="0.3">
      <c r="A8334" s="1">
        <v>42407</v>
      </c>
      <c r="B8334">
        <v>2016</v>
      </c>
      <c r="C8334">
        <v>2</v>
      </c>
      <c r="D8334" t="s">
        <v>20647</v>
      </c>
      <c r="E8334">
        <v>1</v>
      </c>
      <c r="F8334" s="1">
        <v>42401</v>
      </c>
      <c r="G8334">
        <v>0</v>
      </c>
      <c r="H8334" t="s">
        <v>20623</v>
      </c>
      <c r="I8334" t="s">
        <v>20648</v>
      </c>
      <c r="J8334" t="s">
        <v>20646</v>
      </c>
    </row>
    <row r="8335" spans="1:10" x14ac:dyDescent="0.3">
      <c r="A8335" s="1">
        <v>42418</v>
      </c>
      <c r="B8335">
        <v>2016</v>
      </c>
      <c r="C8335">
        <v>2</v>
      </c>
      <c r="D8335" t="s">
        <v>20647</v>
      </c>
      <c r="E8335">
        <v>1</v>
      </c>
      <c r="F8335" s="1">
        <v>42401</v>
      </c>
      <c r="G8335">
        <v>4</v>
      </c>
      <c r="H8335" t="s">
        <v>20624</v>
      </c>
      <c r="I8335" t="s">
        <v>20648</v>
      </c>
      <c r="J8335" t="s">
        <v>20646</v>
      </c>
    </row>
    <row r="8336" spans="1:10" x14ac:dyDescent="0.3">
      <c r="A8336" s="1">
        <v>42425</v>
      </c>
      <c r="B8336">
        <v>2016</v>
      </c>
      <c r="C8336">
        <v>2</v>
      </c>
      <c r="D8336" t="s">
        <v>20647</v>
      </c>
      <c r="E8336">
        <v>1</v>
      </c>
      <c r="F8336" s="1">
        <v>42401</v>
      </c>
      <c r="G8336">
        <v>4</v>
      </c>
      <c r="H8336" t="s">
        <v>20624</v>
      </c>
      <c r="I8336" t="s">
        <v>20648</v>
      </c>
      <c r="J8336" t="s">
        <v>20646</v>
      </c>
    </row>
    <row r="8337" spans="1:10" x14ac:dyDescent="0.3">
      <c r="A8337" s="1">
        <v>42413</v>
      </c>
      <c r="B8337">
        <v>2016</v>
      </c>
      <c r="C8337">
        <v>2</v>
      </c>
      <c r="D8337" t="s">
        <v>20647</v>
      </c>
      <c r="E8337">
        <v>1</v>
      </c>
      <c r="F8337" s="1">
        <v>42401</v>
      </c>
      <c r="G8337">
        <v>6</v>
      </c>
      <c r="H8337" t="s">
        <v>20621</v>
      </c>
      <c r="I8337" t="s">
        <v>20648</v>
      </c>
      <c r="J8337" t="s">
        <v>20646</v>
      </c>
    </row>
    <row r="8338" spans="1:10" x14ac:dyDescent="0.3">
      <c r="A8338" s="1">
        <v>42416</v>
      </c>
      <c r="B8338">
        <v>2016</v>
      </c>
      <c r="C8338">
        <v>2</v>
      </c>
      <c r="D8338" t="s">
        <v>20647</v>
      </c>
      <c r="E8338">
        <v>1</v>
      </c>
      <c r="F8338" s="1">
        <v>42401</v>
      </c>
      <c r="G8338">
        <v>2</v>
      </c>
      <c r="H8338" t="s">
        <v>20620</v>
      </c>
      <c r="I8338" t="s">
        <v>20648</v>
      </c>
      <c r="J8338" t="s">
        <v>20646</v>
      </c>
    </row>
    <row r="8339" spans="1:10" x14ac:dyDescent="0.3">
      <c r="A8339" s="1">
        <v>42403</v>
      </c>
      <c r="B8339">
        <v>2016</v>
      </c>
      <c r="C8339">
        <v>2</v>
      </c>
      <c r="D8339" t="s">
        <v>20647</v>
      </c>
      <c r="E8339">
        <v>1</v>
      </c>
      <c r="F8339" s="1">
        <v>42401</v>
      </c>
      <c r="G8339">
        <v>3</v>
      </c>
      <c r="H8339" t="s">
        <v>20622</v>
      </c>
      <c r="I8339" t="s">
        <v>20648</v>
      </c>
      <c r="J8339" t="s">
        <v>20646</v>
      </c>
    </row>
    <row r="8340" spans="1:10" x14ac:dyDescent="0.3">
      <c r="A8340" s="1">
        <v>42414</v>
      </c>
      <c r="B8340">
        <v>2016</v>
      </c>
      <c r="C8340">
        <v>2</v>
      </c>
      <c r="D8340" t="s">
        <v>20647</v>
      </c>
      <c r="E8340">
        <v>1</v>
      </c>
      <c r="F8340" s="1">
        <v>42401</v>
      </c>
      <c r="G8340">
        <v>0</v>
      </c>
      <c r="H8340" t="s">
        <v>20623</v>
      </c>
      <c r="I8340" t="s">
        <v>20648</v>
      </c>
      <c r="J8340" t="s">
        <v>20646</v>
      </c>
    </row>
    <row r="8341" spans="1:10" x14ac:dyDescent="0.3">
      <c r="A8341" s="1">
        <v>42401</v>
      </c>
      <c r="B8341">
        <v>2016</v>
      </c>
      <c r="C8341">
        <v>2</v>
      </c>
      <c r="D8341" t="s">
        <v>20647</v>
      </c>
      <c r="E8341">
        <v>1</v>
      </c>
      <c r="F8341" s="1">
        <v>42401</v>
      </c>
      <c r="G8341">
        <v>1</v>
      </c>
      <c r="H8341" t="s">
        <v>20625</v>
      </c>
      <c r="I8341" t="s">
        <v>20648</v>
      </c>
      <c r="J8341" t="s">
        <v>20646</v>
      </c>
    </row>
    <row r="8342" spans="1:10" x14ac:dyDescent="0.3">
      <c r="A8342" s="1">
        <v>42419</v>
      </c>
      <c r="B8342">
        <v>2016</v>
      </c>
      <c r="C8342">
        <v>2</v>
      </c>
      <c r="D8342" t="s">
        <v>20647</v>
      </c>
      <c r="E8342">
        <v>1</v>
      </c>
      <c r="F8342" s="1">
        <v>42401</v>
      </c>
      <c r="G8342">
        <v>5</v>
      </c>
      <c r="H8342" t="s">
        <v>20617</v>
      </c>
      <c r="I8342" t="s">
        <v>20648</v>
      </c>
      <c r="J8342" t="s">
        <v>20646</v>
      </c>
    </row>
    <row r="8343" spans="1:10" x14ac:dyDescent="0.3">
      <c r="A8343" s="1">
        <v>42426</v>
      </c>
      <c r="B8343">
        <v>2016</v>
      </c>
      <c r="C8343">
        <v>2</v>
      </c>
      <c r="D8343" t="s">
        <v>20647</v>
      </c>
      <c r="E8343">
        <v>1</v>
      </c>
      <c r="F8343" s="1">
        <v>42401</v>
      </c>
      <c r="G8343">
        <v>5</v>
      </c>
      <c r="H8343" t="s">
        <v>20617</v>
      </c>
      <c r="I8343" t="s">
        <v>20648</v>
      </c>
      <c r="J8343" t="s">
        <v>20646</v>
      </c>
    </row>
    <row r="8344" spans="1:10" x14ac:dyDescent="0.3">
      <c r="A8344" s="1">
        <v>42422</v>
      </c>
      <c r="B8344">
        <v>2016</v>
      </c>
      <c r="C8344">
        <v>2</v>
      </c>
      <c r="D8344" t="s">
        <v>20647</v>
      </c>
      <c r="E8344">
        <v>1</v>
      </c>
      <c r="F8344" s="1">
        <v>42401</v>
      </c>
      <c r="G8344">
        <v>1</v>
      </c>
      <c r="H8344" t="s">
        <v>20625</v>
      </c>
      <c r="I8344" t="s">
        <v>20648</v>
      </c>
      <c r="J8344" t="s">
        <v>20646</v>
      </c>
    </row>
    <row r="8345" spans="1:10" x14ac:dyDescent="0.3">
      <c r="A8345" s="1">
        <v>42409</v>
      </c>
      <c r="B8345">
        <v>2016</v>
      </c>
      <c r="C8345">
        <v>2</v>
      </c>
      <c r="D8345" t="s">
        <v>20647</v>
      </c>
      <c r="E8345">
        <v>1</v>
      </c>
      <c r="F8345" s="1">
        <v>42401</v>
      </c>
      <c r="G8345">
        <v>2</v>
      </c>
      <c r="H8345" t="s">
        <v>20620</v>
      </c>
      <c r="I8345" t="s">
        <v>20648</v>
      </c>
      <c r="J8345" t="s">
        <v>20646</v>
      </c>
    </row>
    <row r="8346" spans="1:10" x14ac:dyDescent="0.3">
      <c r="A8346" s="1">
        <v>42410</v>
      </c>
      <c r="B8346">
        <v>2016</v>
      </c>
      <c r="C8346">
        <v>2</v>
      </c>
      <c r="D8346" t="s">
        <v>20647</v>
      </c>
      <c r="E8346">
        <v>1</v>
      </c>
      <c r="F8346" s="1">
        <v>42401</v>
      </c>
      <c r="G8346">
        <v>3</v>
      </c>
      <c r="H8346" t="s">
        <v>20622</v>
      </c>
      <c r="I8346" t="s">
        <v>20648</v>
      </c>
      <c r="J8346" t="s">
        <v>20646</v>
      </c>
    </row>
    <row r="8347" spans="1:10" x14ac:dyDescent="0.3">
      <c r="A8347" s="1">
        <v>42407</v>
      </c>
      <c r="B8347">
        <v>2016</v>
      </c>
      <c r="C8347">
        <v>2</v>
      </c>
      <c r="D8347" t="s">
        <v>20647</v>
      </c>
      <c r="E8347">
        <v>1</v>
      </c>
      <c r="F8347" s="1">
        <v>42401</v>
      </c>
      <c r="G8347">
        <v>0</v>
      </c>
      <c r="H8347" t="s">
        <v>20623</v>
      </c>
      <c r="I8347" t="s">
        <v>20648</v>
      </c>
      <c r="J8347" t="s">
        <v>20646</v>
      </c>
    </row>
    <row r="8348" spans="1:10" x14ac:dyDescent="0.3">
      <c r="A8348" s="1">
        <v>42427</v>
      </c>
      <c r="B8348">
        <v>2016</v>
      </c>
      <c r="C8348">
        <v>2</v>
      </c>
      <c r="D8348" t="s">
        <v>20647</v>
      </c>
      <c r="E8348">
        <v>1</v>
      </c>
      <c r="F8348" s="1">
        <v>42401</v>
      </c>
      <c r="G8348">
        <v>6</v>
      </c>
      <c r="H8348" t="s">
        <v>20621</v>
      </c>
      <c r="I8348" t="s">
        <v>20648</v>
      </c>
      <c r="J8348" t="s">
        <v>20646</v>
      </c>
    </row>
    <row r="8349" spans="1:10" x14ac:dyDescent="0.3">
      <c r="A8349" s="1">
        <v>42418</v>
      </c>
      <c r="B8349">
        <v>2016</v>
      </c>
      <c r="C8349">
        <v>2</v>
      </c>
      <c r="D8349" t="s">
        <v>20647</v>
      </c>
      <c r="E8349">
        <v>1</v>
      </c>
      <c r="F8349" s="1">
        <v>42401</v>
      </c>
      <c r="G8349">
        <v>4</v>
      </c>
      <c r="H8349" t="s">
        <v>20624</v>
      </c>
      <c r="I8349" t="s">
        <v>20648</v>
      </c>
      <c r="J8349" t="s">
        <v>20646</v>
      </c>
    </row>
    <row r="8350" spans="1:10" x14ac:dyDescent="0.3">
      <c r="A8350" s="1">
        <v>42413</v>
      </c>
      <c r="B8350">
        <v>2016</v>
      </c>
      <c r="C8350">
        <v>2</v>
      </c>
      <c r="D8350" t="s">
        <v>20647</v>
      </c>
      <c r="E8350">
        <v>1</v>
      </c>
      <c r="F8350" s="1">
        <v>42401</v>
      </c>
      <c r="G8350">
        <v>6</v>
      </c>
      <c r="H8350" t="s">
        <v>20621</v>
      </c>
      <c r="I8350" t="s">
        <v>20648</v>
      </c>
      <c r="J8350" t="s">
        <v>20646</v>
      </c>
    </row>
    <row r="8351" spans="1:10" x14ac:dyDescent="0.3">
      <c r="A8351" s="1">
        <v>42427</v>
      </c>
      <c r="B8351">
        <v>2016</v>
      </c>
      <c r="C8351">
        <v>2</v>
      </c>
      <c r="D8351" t="s">
        <v>20647</v>
      </c>
      <c r="E8351">
        <v>1</v>
      </c>
      <c r="F8351" s="1">
        <v>42401</v>
      </c>
      <c r="G8351">
        <v>6</v>
      </c>
      <c r="H8351" t="s">
        <v>20621</v>
      </c>
      <c r="I8351" t="s">
        <v>20648</v>
      </c>
      <c r="J8351" t="s">
        <v>20646</v>
      </c>
    </row>
    <row r="8352" spans="1:10" x14ac:dyDescent="0.3">
      <c r="A8352" s="1">
        <v>42403</v>
      </c>
      <c r="B8352">
        <v>2016</v>
      </c>
      <c r="C8352">
        <v>2</v>
      </c>
      <c r="D8352" t="s">
        <v>20647</v>
      </c>
      <c r="E8352">
        <v>1</v>
      </c>
      <c r="F8352" s="1">
        <v>42401</v>
      </c>
      <c r="G8352">
        <v>3</v>
      </c>
      <c r="H8352" t="s">
        <v>20622</v>
      </c>
      <c r="I8352" t="s">
        <v>20648</v>
      </c>
      <c r="J8352" t="s">
        <v>20646</v>
      </c>
    </row>
    <row r="8353" spans="1:10" x14ac:dyDescent="0.3">
      <c r="A8353" s="1">
        <v>42408</v>
      </c>
      <c r="B8353">
        <v>2016</v>
      </c>
      <c r="C8353">
        <v>2</v>
      </c>
      <c r="D8353" t="s">
        <v>20647</v>
      </c>
      <c r="E8353">
        <v>1</v>
      </c>
      <c r="F8353" s="1">
        <v>42401</v>
      </c>
      <c r="G8353">
        <v>1</v>
      </c>
      <c r="H8353" t="s">
        <v>20625</v>
      </c>
      <c r="I8353" t="s">
        <v>20648</v>
      </c>
      <c r="J8353" t="s">
        <v>20646</v>
      </c>
    </row>
    <row r="8354" spans="1:10" x14ac:dyDescent="0.3">
      <c r="A8354" s="1">
        <v>42421</v>
      </c>
      <c r="B8354">
        <v>2016</v>
      </c>
      <c r="C8354">
        <v>2</v>
      </c>
      <c r="D8354" t="s">
        <v>20647</v>
      </c>
      <c r="E8354">
        <v>1</v>
      </c>
      <c r="F8354" s="1">
        <v>42401</v>
      </c>
      <c r="G8354">
        <v>0</v>
      </c>
      <c r="H8354" t="s">
        <v>20623</v>
      </c>
      <c r="I8354" t="s">
        <v>20648</v>
      </c>
      <c r="J8354" t="s">
        <v>20646</v>
      </c>
    </row>
    <row r="8355" spans="1:10" x14ac:dyDescent="0.3">
      <c r="A8355" s="1">
        <v>42408</v>
      </c>
      <c r="B8355">
        <v>2016</v>
      </c>
      <c r="C8355">
        <v>2</v>
      </c>
      <c r="D8355" t="s">
        <v>20647</v>
      </c>
      <c r="E8355">
        <v>1</v>
      </c>
      <c r="F8355" s="1">
        <v>42401</v>
      </c>
      <c r="G8355">
        <v>1</v>
      </c>
      <c r="H8355" t="s">
        <v>20625</v>
      </c>
      <c r="I8355" t="s">
        <v>20648</v>
      </c>
      <c r="J8355" t="s">
        <v>20646</v>
      </c>
    </row>
    <row r="8356" spans="1:10" x14ac:dyDescent="0.3">
      <c r="A8356" s="1">
        <v>42405</v>
      </c>
      <c r="B8356">
        <v>2016</v>
      </c>
      <c r="C8356">
        <v>2</v>
      </c>
      <c r="D8356" t="s">
        <v>20647</v>
      </c>
      <c r="E8356">
        <v>1</v>
      </c>
      <c r="F8356" s="1">
        <v>42401</v>
      </c>
      <c r="G8356">
        <v>5</v>
      </c>
      <c r="H8356" t="s">
        <v>20617</v>
      </c>
      <c r="I8356" t="s">
        <v>20648</v>
      </c>
      <c r="J8356" t="s">
        <v>20646</v>
      </c>
    </row>
    <row r="8357" spans="1:10" x14ac:dyDescent="0.3">
      <c r="A8357" s="1">
        <v>42412</v>
      </c>
      <c r="B8357">
        <v>2016</v>
      </c>
      <c r="C8357">
        <v>2</v>
      </c>
      <c r="D8357" t="s">
        <v>20647</v>
      </c>
      <c r="E8357">
        <v>1</v>
      </c>
      <c r="F8357" s="1">
        <v>42401</v>
      </c>
      <c r="G8357">
        <v>5</v>
      </c>
      <c r="H8357" t="s">
        <v>20617</v>
      </c>
      <c r="I8357" t="s">
        <v>20648</v>
      </c>
      <c r="J8357" t="s">
        <v>20646</v>
      </c>
    </row>
    <row r="8358" spans="1:10" x14ac:dyDescent="0.3">
      <c r="A8358" s="1">
        <v>42403</v>
      </c>
      <c r="B8358">
        <v>2016</v>
      </c>
      <c r="C8358">
        <v>2</v>
      </c>
      <c r="D8358" t="s">
        <v>20647</v>
      </c>
      <c r="E8358">
        <v>1</v>
      </c>
      <c r="F8358" s="1">
        <v>42401</v>
      </c>
      <c r="G8358">
        <v>3</v>
      </c>
      <c r="H8358" t="s">
        <v>20622</v>
      </c>
      <c r="I8358" t="s">
        <v>20648</v>
      </c>
      <c r="J8358" t="s">
        <v>20646</v>
      </c>
    </row>
    <row r="8359" spans="1:10" x14ac:dyDescent="0.3">
      <c r="A8359" s="1">
        <v>42404</v>
      </c>
      <c r="B8359">
        <v>2016</v>
      </c>
      <c r="C8359">
        <v>2</v>
      </c>
      <c r="D8359" t="s">
        <v>20647</v>
      </c>
      <c r="E8359">
        <v>1</v>
      </c>
      <c r="F8359" s="1">
        <v>42401</v>
      </c>
      <c r="G8359">
        <v>4</v>
      </c>
      <c r="H8359" t="s">
        <v>20624</v>
      </c>
      <c r="I8359" t="s">
        <v>20648</v>
      </c>
      <c r="J8359" t="s">
        <v>20646</v>
      </c>
    </row>
    <row r="8360" spans="1:10" x14ac:dyDescent="0.3">
      <c r="A8360" s="1">
        <v>42427</v>
      </c>
      <c r="B8360">
        <v>2016</v>
      </c>
      <c r="C8360">
        <v>2</v>
      </c>
      <c r="D8360" t="s">
        <v>20647</v>
      </c>
      <c r="E8360">
        <v>1</v>
      </c>
      <c r="F8360" s="1">
        <v>42401</v>
      </c>
      <c r="G8360">
        <v>6</v>
      </c>
      <c r="H8360" t="s">
        <v>20621</v>
      </c>
      <c r="I8360" t="s">
        <v>20648</v>
      </c>
      <c r="J8360" t="s">
        <v>20646</v>
      </c>
    </row>
    <row r="8361" spans="1:10" x14ac:dyDescent="0.3">
      <c r="A8361" s="1">
        <v>42426</v>
      </c>
      <c r="B8361">
        <v>2016</v>
      </c>
      <c r="C8361">
        <v>2</v>
      </c>
      <c r="D8361" t="s">
        <v>20647</v>
      </c>
      <c r="E8361">
        <v>1</v>
      </c>
      <c r="F8361" s="1">
        <v>42401</v>
      </c>
      <c r="G8361">
        <v>5</v>
      </c>
      <c r="H8361" t="s">
        <v>20617</v>
      </c>
      <c r="I8361" t="s">
        <v>20648</v>
      </c>
      <c r="J8361" t="s">
        <v>20646</v>
      </c>
    </row>
    <row r="8362" spans="1:10" x14ac:dyDescent="0.3">
      <c r="A8362" s="1">
        <v>42401</v>
      </c>
      <c r="B8362">
        <v>2016</v>
      </c>
      <c r="C8362">
        <v>2</v>
      </c>
      <c r="D8362" t="s">
        <v>20647</v>
      </c>
      <c r="E8362">
        <v>1</v>
      </c>
      <c r="F8362" s="1">
        <v>42401</v>
      </c>
      <c r="G8362">
        <v>1</v>
      </c>
      <c r="H8362" t="s">
        <v>20625</v>
      </c>
      <c r="I8362" t="s">
        <v>20648</v>
      </c>
      <c r="J8362" t="s">
        <v>20646</v>
      </c>
    </row>
    <row r="8363" spans="1:10" x14ac:dyDescent="0.3">
      <c r="A8363" s="1">
        <v>42409</v>
      </c>
      <c r="B8363">
        <v>2016</v>
      </c>
      <c r="C8363">
        <v>2</v>
      </c>
      <c r="D8363" t="s">
        <v>20647</v>
      </c>
      <c r="E8363">
        <v>1</v>
      </c>
      <c r="F8363" s="1">
        <v>42401</v>
      </c>
      <c r="G8363">
        <v>2</v>
      </c>
      <c r="H8363" t="s">
        <v>20620</v>
      </c>
      <c r="I8363" t="s">
        <v>20648</v>
      </c>
      <c r="J8363" t="s">
        <v>20646</v>
      </c>
    </row>
    <row r="8364" spans="1:10" x14ac:dyDescent="0.3">
      <c r="A8364" s="1">
        <v>42428</v>
      </c>
      <c r="B8364">
        <v>2016</v>
      </c>
      <c r="C8364">
        <v>2</v>
      </c>
      <c r="D8364" t="s">
        <v>20647</v>
      </c>
      <c r="E8364">
        <v>1</v>
      </c>
      <c r="F8364" s="1">
        <v>42401</v>
      </c>
      <c r="G8364">
        <v>0</v>
      </c>
      <c r="H8364" t="s">
        <v>20623</v>
      </c>
      <c r="I8364" t="s">
        <v>20648</v>
      </c>
      <c r="J8364" t="s">
        <v>20646</v>
      </c>
    </row>
    <row r="8365" spans="1:10" x14ac:dyDescent="0.3">
      <c r="A8365" s="1">
        <v>42419</v>
      </c>
      <c r="B8365">
        <v>2016</v>
      </c>
      <c r="C8365">
        <v>2</v>
      </c>
      <c r="D8365" t="s">
        <v>20647</v>
      </c>
      <c r="E8365">
        <v>1</v>
      </c>
      <c r="F8365" s="1">
        <v>42401</v>
      </c>
      <c r="G8365">
        <v>5</v>
      </c>
      <c r="H8365" t="s">
        <v>20617</v>
      </c>
      <c r="I8365" t="s">
        <v>20648</v>
      </c>
      <c r="J8365" t="s">
        <v>20646</v>
      </c>
    </row>
    <row r="8366" spans="1:10" x14ac:dyDescent="0.3">
      <c r="A8366" s="1">
        <v>42420</v>
      </c>
      <c r="B8366">
        <v>2016</v>
      </c>
      <c r="C8366">
        <v>2</v>
      </c>
      <c r="D8366" t="s">
        <v>20647</v>
      </c>
      <c r="E8366">
        <v>1</v>
      </c>
      <c r="F8366" s="1">
        <v>42401</v>
      </c>
      <c r="G8366">
        <v>6</v>
      </c>
      <c r="H8366" t="s">
        <v>20621</v>
      </c>
      <c r="I8366" t="s">
        <v>20648</v>
      </c>
      <c r="J8366" t="s">
        <v>20646</v>
      </c>
    </row>
    <row r="8367" spans="1:10" x14ac:dyDescent="0.3">
      <c r="A8367" s="1">
        <v>42402</v>
      </c>
      <c r="B8367">
        <v>2016</v>
      </c>
      <c r="C8367">
        <v>2</v>
      </c>
      <c r="D8367" t="s">
        <v>20647</v>
      </c>
      <c r="E8367">
        <v>1</v>
      </c>
      <c r="F8367" s="1">
        <v>42401</v>
      </c>
      <c r="G8367">
        <v>2</v>
      </c>
      <c r="H8367" t="s">
        <v>20620</v>
      </c>
      <c r="I8367" t="s">
        <v>20648</v>
      </c>
      <c r="J8367" t="s">
        <v>20646</v>
      </c>
    </row>
    <row r="8368" spans="1:10" x14ac:dyDescent="0.3">
      <c r="A8368" s="1">
        <v>42419</v>
      </c>
      <c r="B8368">
        <v>2016</v>
      </c>
      <c r="C8368">
        <v>2</v>
      </c>
      <c r="D8368" t="s">
        <v>20647</v>
      </c>
      <c r="E8368">
        <v>1</v>
      </c>
      <c r="F8368" s="1">
        <v>42401</v>
      </c>
      <c r="G8368">
        <v>5</v>
      </c>
      <c r="H8368" t="s">
        <v>20617</v>
      </c>
      <c r="I8368" t="s">
        <v>20648</v>
      </c>
      <c r="J8368" t="s">
        <v>20646</v>
      </c>
    </row>
    <row r="8369" spans="1:10" x14ac:dyDescent="0.3">
      <c r="A8369" s="1">
        <v>42417</v>
      </c>
      <c r="B8369">
        <v>2016</v>
      </c>
      <c r="C8369">
        <v>2</v>
      </c>
      <c r="D8369" t="s">
        <v>20647</v>
      </c>
      <c r="E8369">
        <v>1</v>
      </c>
      <c r="F8369" s="1">
        <v>42401</v>
      </c>
      <c r="G8369">
        <v>3</v>
      </c>
      <c r="H8369" t="s">
        <v>20622</v>
      </c>
      <c r="I8369" t="s">
        <v>20648</v>
      </c>
      <c r="J8369" t="s">
        <v>20646</v>
      </c>
    </row>
    <row r="8370" spans="1:10" x14ac:dyDescent="0.3">
      <c r="A8370" s="1">
        <v>42405</v>
      </c>
      <c r="B8370">
        <v>2016</v>
      </c>
      <c r="C8370">
        <v>2</v>
      </c>
      <c r="D8370" t="s">
        <v>20647</v>
      </c>
      <c r="E8370">
        <v>1</v>
      </c>
      <c r="F8370" s="1">
        <v>42401</v>
      </c>
      <c r="G8370">
        <v>5</v>
      </c>
      <c r="H8370" t="s">
        <v>20617</v>
      </c>
      <c r="I8370" t="s">
        <v>20648</v>
      </c>
      <c r="J8370" t="s">
        <v>20646</v>
      </c>
    </row>
    <row r="8371" spans="1:10" x14ac:dyDescent="0.3">
      <c r="A8371" s="1">
        <v>42412</v>
      </c>
      <c r="B8371">
        <v>2016</v>
      </c>
      <c r="C8371">
        <v>2</v>
      </c>
      <c r="D8371" t="s">
        <v>20647</v>
      </c>
      <c r="E8371">
        <v>1</v>
      </c>
      <c r="F8371" s="1">
        <v>42401</v>
      </c>
      <c r="G8371">
        <v>5</v>
      </c>
      <c r="H8371" t="s">
        <v>20617</v>
      </c>
      <c r="I8371" t="s">
        <v>20648</v>
      </c>
      <c r="J8371" t="s">
        <v>20646</v>
      </c>
    </row>
    <row r="8372" spans="1:10" x14ac:dyDescent="0.3">
      <c r="A8372" s="1">
        <v>42408</v>
      </c>
      <c r="B8372">
        <v>2016</v>
      </c>
      <c r="C8372">
        <v>2</v>
      </c>
      <c r="D8372" t="s">
        <v>20647</v>
      </c>
      <c r="E8372">
        <v>1</v>
      </c>
      <c r="F8372" s="1">
        <v>42401</v>
      </c>
      <c r="G8372">
        <v>1</v>
      </c>
      <c r="H8372" t="s">
        <v>20625</v>
      </c>
      <c r="I8372" t="s">
        <v>20648</v>
      </c>
      <c r="J8372" t="s">
        <v>20646</v>
      </c>
    </row>
    <row r="8373" spans="1:10" x14ac:dyDescent="0.3">
      <c r="A8373" s="1">
        <v>42404</v>
      </c>
      <c r="B8373">
        <v>2016</v>
      </c>
      <c r="C8373">
        <v>2</v>
      </c>
      <c r="D8373" t="s">
        <v>20647</v>
      </c>
      <c r="E8373">
        <v>1</v>
      </c>
      <c r="F8373" s="1">
        <v>42401</v>
      </c>
      <c r="G8373">
        <v>4</v>
      </c>
      <c r="H8373" t="s">
        <v>20624</v>
      </c>
      <c r="I8373" t="s">
        <v>20648</v>
      </c>
      <c r="J8373" t="s">
        <v>20646</v>
      </c>
    </row>
    <row r="8374" spans="1:10" x14ac:dyDescent="0.3">
      <c r="A8374" s="1">
        <v>42410</v>
      </c>
      <c r="B8374">
        <v>2016</v>
      </c>
      <c r="C8374">
        <v>2</v>
      </c>
      <c r="D8374" t="s">
        <v>20647</v>
      </c>
      <c r="E8374">
        <v>1</v>
      </c>
      <c r="F8374" s="1">
        <v>42401</v>
      </c>
      <c r="G8374">
        <v>3</v>
      </c>
      <c r="H8374" t="s">
        <v>20622</v>
      </c>
      <c r="I8374" t="s">
        <v>20648</v>
      </c>
      <c r="J8374" t="s">
        <v>20646</v>
      </c>
    </row>
    <row r="8375" spans="1:10" x14ac:dyDescent="0.3">
      <c r="A8375" s="1">
        <v>42418</v>
      </c>
      <c r="B8375">
        <v>2016</v>
      </c>
      <c r="C8375">
        <v>2</v>
      </c>
      <c r="D8375" t="s">
        <v>20647</v>
      </c>
      <c r="E8375">
        <v>1</v>
      </c>
      <c r="F8375" s="1">
        <v>42401</v>
      </c>
      <c r="G8375">
        <v>4</v>
      </c>
      <c r="H8375" t="s">
        <v>20624</v>
      </c>
      <c r="I8375" t="s">
        <v>20648</v>
      </c>
      <c r="J8375" t="s">
        <v>20646</v>
      </c>
    </row>
    <row r="8376" spans="1:10" x14ac:dyDescent="0.3">
      <c r="A8376" s="1">
        <v>42413</v>
      </c>
      <c r="B8376">
        <v>2016</v>
      </c>
      <c r="C8376">
        <v>2</v>
      </c>
      <c r="D8376" t="s">
        <v>20647</v>
      </c>
      <c r="E8376">
        <v>1</v>
      </c>
      <c r="F8376" s="1">
        <v>42401</v>
      </c>
      <c r="G8376">
        <v>6</v>
      </c>
      <c r="H8376" t="s">
        <v>20621</v>
      </c>
      <c r="I8376" t="s">
        <v>20648</v>
      </c>
      <c r="J8376" t="s">
        <v>20646</v>
      </c>
    </row>
    <row r="8377" spans="1:10" x14ac:dyDescent="0.3">
      <c r="A8377" s="1">
        <v>42419</v>
      </c>
      <c r="B8377">
        <v>2016</v>
      </c>
      <c r="C8377">
        <v>2</v>
      </c>
      <c r="D8377" t="s">
        <v>20647</v>
      </c>
      <c r="E8377">
        <v>1</v>
      </c>
      <c r="F8377" s="1">
        <v>42401</v>
      </c>
      <c r="G8377">
        <v>5</v>
      </c>
      <c r="H8377" t="s">
        <v>20617</v>
      </c>
      <c r="I8377" t="s">
        <v>20648</v>
      </c>
      <c r="J8377" t="s">
        <v>20646</v>
      </c>
    </row>
    <row r="8378" spans="1:10" x14ac:dyDescent="0.3">
      <c r="A8378" s="1">
        <v>42420</v>
      </c>
      <c r="B8378">
        <v>2016</v>
      </c>
      <c r="C8378">
        <v>2</v>
      </c>
      <c r="D8378" t="s">
        <v>20647</v>
      </c>
      <c r="E8378">
        <v>1</v>
      </c>
      <c r="F8378" s="1">
        <v>42401</v>
      </c>
      <c r="G8378">
        <v>6</v>
      </c>
      <c r="H8378" t="s">
        <v>20621</v>
      </c>
      <c r="I8378" t="s">
        <v>20648</v>
      </c>
      <c r="J8378" t="s">
        <v>20646</v>
      </c>
    </row>
    <row r="8379" spans="1:10" x14ac:dyDescent="0.3">
      <c r="A8379" s="1">
        <v>42425</v>
      </c>
      <c r="B8379">
        <v>2016</v>
      </c>
      <c r="C8379">
        <v>2</v>
      </c>
      <c r="D8379" t="s">
        <v>20647</v>
      </c>
      <c r="E8379">
        <v>1</v>
      </c>
      <c r="F8379" s="1">
        <v>42401</v>
      </c>
      <c r="G8379">
        <v>4</v>
      </c>
      <c r="H8379" t="s">
        <v>20624</v>
      </c>
      <c r="I8379" t="s">
        <v>20648</v>
      </c>
      <c r="J8379" t="s">
        <v>20646</v>
      </c>
    </row>
    <row r="8380" spans="1:10" x14ac:dyDescent="0.3">
      <c r="A8380" s="1">
        <v>42417</v>
      </c>
      <c r="B8380">
        <v>2016</v>
      </c>
      <c r="C8380">
        <v>2</v>
      </c>
      <c r="D8380" t="s">
        <v>20647</v>
      </c>
      <c r="E8380">
        <v>1</v>
      </c>
      <c r="F8380" s="1">
        <v>42401</v>
      </c>
      <c r="G8380">
        <v>3</v>
      </c>
      <c r="H8380" t="s">
        <v>20622</v>
      </c>
      <c r="I8380" t="s">
        <v>20648</v>
      </c>
      <c r="J8380" t="s">
        <v>20646</v>
      </c>
    </row>
    <row r="8381" spans="1:10" x14ac:dyDescent="0.3">
      <c r="A8381" s="1">
        <v>42404</v>
      </c>
      <c r="B8381">
        <v>2016</v>
      </c>
      <c r="C8381">
        <v>2</v>
      </c>
      <c r="D8381" t="s">
        <v>20647</v>
      </c>
      <c r="E8381">
        <v>1</v>
      </c>
      <c r="F8381" s="1">
        <v>42401</v>
      </c>
      <c r="G8381">
        <v>4</v>
      </c>
      <c r="H8381" t="s">
        <v>20624</v>
      </c>
      <c r="I8381" t="s">
        <v>20648</v>
      </c>
      <c r="J8381" t="s">
        <v>20646</v>
      </c>
    </row>
    <row r="8382" spans="1:10" x14ac:dyDescent="0.3">
      <c r="A8382" s="1">
        <v>42413</v>
      </c>
      <c r="B8382">
        <v>2016</v>
      </c>
      <c r="C8382">
        <v>2</v>
      </c>
      <c r="D8382" t="s">
        <v>20647</v>
      </c>
      <c r="E8382">
        <v>1</v>
      </c>
      <c r="F8382" s="1">
        <v>42401</v>
      </c>
      <c r="G8382">
        <v>6</v>
      </c>
      <c r="H8382" t="s">
        <v>20621</v>
      </c>
      <c r="I8382" t="s">
        <v>20648</v>
      </c>
      <c r="J8382" t="s">
        <v>20646</v>
      </c>
    </row>
    <row r="8383" spans="1:10" x14ac:dyDescent="0.3">
      <c r="A8383" s="1">
        <v>42418</v>
      </c>
      <c r="B8383">
        <v>2016</v>
      </c>
      <c r="C8383">
        <v>2</v>
      </c>
      <c r="D8383" t="s">
        <v>20647</v>
      </c>
      <c r="E8383">
        <v>1</v>
      </c>
      <c r="F8383" s="1">
        <v>42401</v>
      </c>
      <c r="G8383">
        <v>4</v>
      </c>
      <c r="H8383" t="s">
        <v>20624</v>
      </c>
      <c r="I8383" t="s">
        <v>20648</v>
      </c>
      <c r="J8383" t="s">
        <v>20646</v>
      </c>
    </row>
    <row r="8384" spans="1:10" x14ac:dyDescent="0.3">
      <c r="A8384" s="1">
        <v>42402</v>
      </c>
      <c r="B8384">
        <v>2016</v>
      </c>
      <c r="C8384">
        <v>2</v>
      </c>
      <c r="D8384" t="s">
        <v>20647</v>
      </c>
      <c r="E8384">
        <v>1</v>
      </c>
      <c r="F8384" s="1">
        <v>42401</v>
      </c>
      <c r="G8384">
        <v>2</v>
      </c>
      <c r="H8384" t="s">
        <v>20620</v>
      </c>
      <c r="I8384" t="s">
        <v>20648</v>
      </c>
      <c r="J8384" t="s">
        <v>20646</v>
      </c>
    </row>
    <row r="8385" spans="1:10" x14ac:dyDescent="0.3">
      <c r="A8385" s="1">
        <v>42426</v>
      </c>
      <c r="B8385">
        <v>2016</v>
      </c>
      <c r="C8385">
        <v>2</v>
      </c>
      <c r="D8385" t="s">
        <v>20647</v>
      </c>
      <c r="E8385">
        <v>1</v>
      </c>
      <c r="F8385" s="1">
        <v>42401</v>
      </c>
      <c r="G8385">
        <v>5</v>
      </c>
      <c r="H8385" t="s">
        <v>20617</v>
      </c>
      <c r="I8385" t="s">
        <v>20648</v>
      </c>
      <c r="J8385" t="s">
        <v>20646</v>
      </c>
    </row>
    <row r="8386" spans="1:10" x14ac:dyDescent="0.3">
      <c r="A8386" s="1">
        <v>42412</v>
      </c>
      <c r="B8386">
        <v>2016</v>
      </c>
      <c r="C8386">
        <v>2</v>
      </c>
      <c r="D8386" t="s">
        <v>20647</v>
      </c>
      <c r="E8386">
        <v>1</v>
      </c>
      <c r="F8386" s="1">
        <v>42401</v>
      </c>
      <c r="G8386">
        <v>5</v>
      </c>
      <c r="H8386" t="s">
        <v>20617</v>
      </c>
      <c r="I8386" t="s">
        <v>20648</v>
      </c>
      <c r="J8386" t="s">
        <v>20646</v>
      </c>
    </row>
    <row r="8387" spans="1:10" x14ac:dyDescent="0.3">
      <c r="A8387" s="1">
        <v>42424</v>
      </c>
      <c r="B8387">
        <v>2016</v>
      </c>
      <c r="C8387">
        <v>2</v>
      </c>
      <c r="D8387" t="s">
        <v>20647</v>
      </c>
      <c r="E8387">
        <v>1</v>
      </c>
      <c r="F8387" s="1">
        <v>42401</v>
      </c>
      <c r="G8387">
        <v>3</v>
      </c>
      <c r="H8387" t="s">
        <v>20622</v>
      </c>
      <c r="I8387" t="s">
        <v>20648</v>
      </c>
      <c r="J8387" t="s">
        <v>20646</v>
      </c>
    </row>
    <row r="8388" spans="1:10" x14ac:dyDescent="0.3">
      <c r="A8388" s="1">
        <v>42402</v>
      </c>
      <c r="B8388">
        <v>2016</v>
      </c>
      <c r="C8388">
        <v>2</v>
      </c>
      <c r="D8388" t="s">
        <v>20647</v>
      </c>
      <c r="E8388">
        <v>1</v>
      </c>
      <c r="F8388" s="1">
        <v>42401</v>
      </c>
      <c r="G8388">
        <v>2</v>
      </c>
      <c r="H8388" t="s">
        <v>20620</v>
      </c>
      <c r="I8388" t="s">
        <v>20648</v>
      </c>
      <c r="J8388" t="s">
        <v>20646</v>
      </c>
    </row>
    <row r="8389" spans="1:10" x14ac:dyDescent="0.3">
      <c r="A8389" s="1">
        <v>42414</v>
      </c>
      <c r="B8389">
        <v>2016</v>
      </c>
      <c r="C8389">
        <v>2</v>
      </c>
      <c r="D8389" t="s">
        <v>20647</v>
      </c>
      <c r="E8389">
        <v>1</v>
      </c>
      <c r="F8389" s="1">
        <v>42401</v>
      </c>
      <c r="G8389">
        <v>0</v>
      </c>
      <c r="H8389" t="s">
        <v>20623</v>
      </c>
      <c r="I8389" t="s">
        <v>20648</v>
      </c>
      <c r="J8389" t="s">
        <v>20646</v>
      </c>
    </row>
    <row r="8390" spans="1:10" x14ac:dyDescent="0.3">
      <c r="A8390" s="1">
        <v>42424</v>
      </c>
      <c r="B8390">
        <v>2016</v>
      </c>
      <c r="C8390">
        <v>2</v>
      </c>
      <c r="D8390" t="s">
        <v>20647</v>
      </c>
      <c r="E8390">
        <v>1</v>
      </c>
      <c r="F8390" s="1">
        <v>42401</v>
      </c>
      <c r="G8390">
        <v>3</v>
      </c>
      <c r="H8390" t="s">
        <v>20622</v>
      </c>
      <c r="I8390" t="s">
        <v>20648</v>
      </c>
      <c r="J8390" t="s">
        <v>20646</v>
      </c>
    </row>
    <row r="8391" spans="1:10" x14ac:dyDescent="0.3">
      <c r="A8391" s="1">
        <v>42428</v>
      </c>
      <c r="B8391">
        <v>2016</v>
      </c>
      <c r="C8391">
        <v>2</v>
      </c>
      <c r="D8391" t="s">
        <v>20647</v>
      </c>
      <c r="E8391">
        <v>1</v>
      </c>
      <c r="F8391" s="1">
        <v>42401</v>
      </c>
      <c r="G8391">
        <v>0</v>
      </c>
      <c r="H8391" t="s">
        <v>20623</v>
      </c>
      <c r="I8391" t="s">
        <v>20648</v>
      </c>
      <c r="J8391" t="s">
        <v>20646</v>
      </c>
    </row>
    <row r="8392" spans="1:10" x14ac:dyDescent="0.3">
      <c r="A8392" s="1">
        <v>42423</v>
      </c>
      <c r="B8392">
        <v>2016</v>
      </c>
      <c r="C8392">
        <v>2</v>
      </c>
      <c r="D8392" t="s">
        <v>20647</v>
      </c>
      <c r="E8392">
        <v>1</v>
      </c>
      <c r="F8392" s="1">
        <v>42401</v>
      </c>
      <c r="G8392">
        <v>2</v>
      </c>
      <c r="H8392" t="s">
        <v>20620</v>
      </c>
      <c r="I8392" t="s">
        <v>20648</v>
      </c>
      <c r="J8392" t="s">
        <v>20646</v>
      </c>
    </row>
    <row r="8393" spans="1:10" x14ac:dyDescent="0.3">
      <c r="A8393" s="1">
        <v>42405</v>
      </c>
      <c r="B8393">
        <v>2016</v>
      </c>
      <c r="C8393">
        <v>2</v>
      </c>
      <c r="D8393" t="s">
        <v>20647</v>
      </c>
      <c r="E8393">
        <v>1</v>
      </c>
      <c r="F8393" s="1">
        <v>42401</v>
      </c>
      <c r="G8393">
        <v>5</v>
      </c>
      <c r="H8393" t="s">
        <v>20617</v>
      </c>
      <c r="I8393" t="s">
        <v>20648</v>
      </c>
      <c r="J8393" t="s">
        <v>20646</v>
      </c>
    </row>
    <row r="8394" spans="1:10" x14ac:dyDescent="0.3">
      <c r="A8394" s="1">
        <v>42418</v>
      </c>
      <c r="B8394">
        <v>2016</v>
      </c>
      <c r="C8394">
        <v>2</v>
      </c>
      <c r="D8394" t="s">
        <v>20647</v>
      </c>
      <c r="E8394">
        <v>1</v>
      </c>
      <c r="F8394" s="1">
        <v>42401</v>
      </c>
      <c r="G8394">
        <v>4</v>
      </c>
      <c r="H8394" t="s">
        <v>20624</v>
      </c>
      <c r="I8394" t="s">
        <v>20648</v>
      </c>
      <c r="J8394" t="s">
        <v>20646</v>
      </c>
    </row>
    <row r="8395" spans="1:10" x14ac:dyDescent="0.3">
      <c r="A8395" s="1">
        <v>42406</v>
      </c>
      <c r="B8395">
        <v>2016</v>
      </c>
      <c r="C8395">
        <v>2</v>
      </c>
      <c r="D8395" t="s">
        <v>20647</v>
      </c>
      <c r="E8395">
        <v>1</v>
      </c>
      <c r="F8395" s="1">
        <v>42401</v>
      </c>
      <c r="G8395">
        <v>6</v>
      </c>
      <c r="H8395" t="s">
        <v>20621</v>
      </c>
      <c r="I8395" t="s">
        <v>20648</v>
      </c>
      <c r="J8395" t="s">
        <v>20646</v>
      </c>
    </row>
    <row r="8396" spans="1:10" x14ac:dyDescent="0.3">
      <c r="A8396" s="1">
        <v>42401</v>
      </c>
      <c r="B8396">
        <v>2016</v>
      </c>
      <c r="C8396">
        <v>2</v>
      </c>
      <c r="D8396" t="s">
        <v>20647</v>
      </c>
      <c r="E8396">
        <v>1</v>
      </c>
      <c r="F8396" s="1">
        <v>42401</v>
      </c>
      <c r="G8396">
        <v>1</v>
      </c>
      <c r="H8396" t="s">
        <v>20625</v>
      </c>
      <c r="I8396" t="s">
        <v>20648</v>
      </c>
      <c r="J8396" t="s">
        <v>20646</v>
      </c>
    </row>
    <row r="8397" spans="1:10" x14ac:dyDescent="0.3">
      <c r="A8397" s="1">
        <v>42415</v>
      </c>
      <c r="B8397">
        <v>2016</v>
      </c>
      <c r="C8397">
        <v>2</v>
      </c>
      <c r="D8397" t="s">
        <v>20647</v>
      </c>
      <c r="E8397">
        <v>1</v>
      </c>
      <c r="F8397" s="1">
        <v>42401</v>
      </c>
      <c r="G8397">
        <v>1</v>
      </c>
      <c r="H8397" t="s">
        <v>20625</v>
      </c>
      <c r="I8397" t="s">
        <v>20648</v>
      </c>
      <c r="J8397" t="s">
        <v>20646</v>
      </c>
    </row>
    <row r="8398" spans="1:10" x14ac:dyDescent="0.3">
      <c r="A8398" s="1">
        <v>42413</v>
      </c>
      <c r="B8398">
        <v>2016</v>
      </c>
      <c r="C8398">
        <v>2</v>
      </c>
      <c r="D8398" t="s">
        <v>20647</v>
      </c>
      <c r="E8398">
        <v>1</v>
      </c>
      <c r="F8398" s="1">
        <v>42401</v>
      </c>
      <c r="G8398">
        <v>6</v>
      </c>
      <c r="H8398" t="s">
        <v>20621</v>
      </c>
      <c r="I8398" t="s">
        <v>20648</v>
      </c>
      <c r="J8398" t="s">
        <v>20646</v>
      </c>
    </row>
    <row r="8399" spans="1:10" x14ac:dyDescent="0.3">
      <c r="A8399" s="1">
        <v>42404</v>
      </c>
      <c r="B8399">
        <v>2016</v>
      </c>
      <c r="C8399">
        <v>2</v>
      </c>
      <c r="D8399" t="s">
        <v>20647</v>
      </c>
      <c r="E8399">
        <v>1</v>
      </c>
      <c r="F8399" s="1">
        <v>42401</v>
      </c>
      <c r="G8399">
        <v>4</v>
      </c>
      <c r="H8399" t="s">
        <v>20624</v>
      </c>
      <c r="I8399" t="s">
        <v>20648</v>
      </c>
      <c r="J8399" t="s">
        <v>20646</v>
      </c>
    </row>
    <row r="8400" spans="1:10" x14ac:dyDescent="0.3">
      <c r="A8400" s="1">
        <v>42424</v>
      </c>
      <c r="B8400">
        <v>2016</v>
      </c>
      <c r="C8400">
        <v>2</v>
      </c>
      <c r="D8400" t="s">
        <v>20647</v>
      </c>
      <c r="E8400">
        <v>1</v>
      </c>
      <c r="F8400" s="1">
        <v>42401</v>
      </c>
      <c r="G8400">
        <v>3</v>
      </c>
      <c r="H8400" t="s">
        <v>20622</v>
      </c>
      <c r="I8400" t="s">
        <v>20648</v>
      </c>
      <c r="J8400" t="s">
        <v>20646</v>
      </c>
    </row>
    <row r="8401" spans="1:10" x14ac:dyDescent="0.3">
      <c r="A8401" s="1">
        <v>42422</v>
      </c>
      <c r="B8401">
        <v>2016</v>
      </c>
      <c r="C8401">
        <v>2</v>
      </c>
      <c r="D8401" t="s">
        <v>20647</v>
      </c>
      <c r="E8401">
        <v>1</v>
      </c>
      <c r="F8401" s="1">
        <v>42401</v>
      </c>
      <c r="G8401">
        <v>1</v>
      </c>
      <c r="H8401" t="s">
        <v>20625</v>
      </c>
      <c r="I8401" t="s">
        <v>20648</v>
      </c>
      <c r="J8401" t="s">
        <v>20646</v>
      </c>
    </row>
    <row r="8402" spans="1:10" x14ac:dyDescent="0.3">
      <c r="A8402" s="1">
        <v>42414</v>
      </c>
      <c r="B8402">
        <v>2016</v>
      </c>
      <c r="C8402">
        <v>2</v>
      </c>
      <c r="D8402" t="s">
        <v>20647</v>
      </c>
      <c r="E8402">
        <v>1</v>
      </c>
      <c r="F8402" s="1">
        <v>42401</v>
      </c>
      <c r="G8402">
        <v>0</v>
      </c>
      <c r="H8402" t="s">
        <v>20623</v>
      </c>
      <c r="I8402" t="s">
        <v>20648</v>
      </c>
      <c r="J8402" t="s">
        <v>20646</v>
      </c>
    </row>
    <row r="8403" spans="1:10" x14ac:dyDescent="0.3">
      <c r="A8403" s="1">
        <v>42401</v>
      </c>
      <c r="B8403">
        <v>2016</v>
      </c>
      <c r="C8403">
        <v>2</v>
      </c>
      <c r="D8403" t="s">
        <v>20647</v>
      </c>
      <c r="E8403">
        <v>1</v>
      </c>
      <c r="F8403" s="1">
        <v>42401</v>
      </c>
      <c r="G8403">
        <v>1</v>
      </c>
      <c r="H8403" t="s">
        <v>20625</v>
      </c>
      <c r="I8403" t="s">
        <v>20648</v>
      </c>
      <c r="J8403" t="s">
        <v>20646</v>
      </c>
    </row>
    <row r="8404" spans="1:10" x14ac:dyDescent="0.3">
      <c r="A8404" s="1">
        <v>42401</v>
      </c>
      <c r="B8404">
        <v>2016</v>
      </c>
      <c r="C8404">
        <v>2</v>
      </c>
      <c r="D8404" t="s">
        <v>20647</v>
      </c>
      <c r="E8404">
        <v>1</v>
      </c>
      <c r="F8404" s="1">
        <v>42401</v>
      </c>
      <c r="G8404">
        <v>1</v>
      </c>
      <c r="H8404" t="s">
        <v>20625</v>
      </c>
      <c r="I8404" t="s">
        <v>20648</v>
      </c>
      <c r="J8404" t="s">
        <v>20646</v>
      </c>
    </row>
    <row r="8405" spans="1:10" x14ac:dyDescent="0.3">
      <c r="A8405" s="1">
        <v>42427</v>
      </c>
      <c r="B8405">
        <v>2016</v>
      </c>
      <c r="C8405">
        <v>2</v>
      </c>
      <c r="D8405" t="s">
        <v>20647</v>
      </c>
      <c r="E8405">
        <v>1</v>
      </c>
      <c r="F8405" s="1">
        <v>42401</v>
      </c>
      <c r="G8405">
        <v>6</v>
      </c>
      <c r="H8405" t="s">
        <v>20621</v>
      </c>
      <c r="I8405" t="s">
        <v>20648</v>
      </c>
      <c r="J8405" t="s">
        <v>20646</v>
      </c>
    </row>
    <row r="8406" spans="1:10" x14ac:dyDescent="0.3">
      <c r="A8406" s="1">
        <v>42423</v>
      </c>
      <c r="B8406">
        <v>2016</v>
      </c>
      <c r="C8406">
        <v>2</v>
      </c>
      <c r="D8406" t="s">
        <v>20647</v>
      </c>
      <c r="E8406">
        <v>1</v>
      </c>
      <c r="F8406" s="1">
        <v>42401</v>
      </c>
      <c r="G8406">
        <v>2</v>
      </c>
      <c r="H8406" t="s">
        <v>20620</v>
      </c>
      <c r="I8406" t="s">
        <v>20648</v>
      </c>
      <c r="J8406" t="s">
        <v>20646</v>
      </c>
    </row>
    <row r="8407" spans="1:10" x14ac:dyDescent="0.3">
      <c r="A8407" s="1">
        <v>41320</v>
      </c>
      <c r="B8407">
        <v>2013</v>
      </c>
      <c r="C8407">
        <v>2</v>
      </c>
      <c r="D8407" t="s">
        <v>20647</v>
      </c>
      <c r="E8407">
        <v>1</v>
      </c>
      <c r="F8407" s="1">
        <v>41306</v>
      </c>
      <c r="G8407">
        <v>5</v>
      </c>
      <c r="H8407" t="s">
        <v>20617</v>
      </c>
      <c r="I8407" t="s">
        <v>20648</v>
      </c>
      <c r="J8407" t="s">
        <v>20646</v>
      </c>
    </row>
    <row r="8408" spans="1:10" x14ac:dyDescent="0.3">
      <c r="A8408" s="1">
        <v>41312</v>
      </c>
      <c r="B8408">
        <v>2013</v>
      </c>
      <c r="C8408">
        <v>2</v>
      </c>
      <c r="D8408" t="s">
        <v>20647</v>
      </c>
      <c r="E8408">
        <v>1</v>
      </c>
      <c r="F8408" s="1">
        <v>41306</v>
      </c>
      <c r="G8408">
        <v>4</v>
      </c>
      <c r="H8408" t="s">
        <v>20624</v>
      </c>
      <c r="I8408" t="s">
        <v>20648</v>
      </c>
      <c r="J8408" t="s">
        <v>20646</v>
      </c>
    </row>
    <row r="8409" spans="1:10" x14ac:dyDescent="0.3">
      <c r="A8409" s="1">
        <v>41312</v>
      </c>
      <c r="B8409">
        <v>2013</v>
      </c>
      <c r="C8409">
        <v>2</v>
      </c>
      <c r="D8409" t="s">
        <v>20647</v>
      </c>
      <c r="E8409">
        <v>1</v>
      </c>
      <c r="F8409" s="1">
        <v>41306</v>
      </c>
      <c r="G8409">
        <v>4</v>
      </c>
      <c r="H8409" t="s">
        <v>20624</v>
      </c>
      <c r="I8409" t="s">
        <v>20648</v>
      </c>
      <c r="J8409" t="s">
        <v>20646</v>
      </c>
    </row>
    <row r="8410" spans="1:10" x14ac:dyDescent="0.3">
      <c r="A8410" s="1">
        <v>41329</v>
      </c>
      <c r="B8410">
        <v>2013</v>
      </c>
      <c r="C8410">
        <v>2</v>
      </c>
      <c r="D8410" t="s">
        <v>20647</v>
      </c>
      <c r="E8410">
        <v>1</v>
      </c>
      <c r="F8410" s="1">
        <v>41306</v>
      </c>
      <c r="G8410">
        <v>0</v>
      </c>
      <c r="H8410" t="s">
        <v>20623</v>
      </c>
      <c r="I8410" t="s">
        <v>20648</v>
      </c>
      <c r="J8410" t="s">
        <v>20646</v>
      </c>
    </row>
    <row r="8411" spans="1:10" x14ac:dyDescent="0.3">
      <c r="A8411" s="1">
        <v>41310</v>
      </c>
      <c r="B8411">
        <v>2013</v>
      </c>
      <c r="C8411">
        <v>2</v>
      </c>
      <c r="D8411" t="s">
        <v>20647</v>
      </c>
      <c r="E8411">
        <v>1</v>
      </c>
      <c r="F8411" s="1">
        <v>41306</v>
      </c>
      <c r="G8411">
        <v>2</v>
      </c>
      <c r="H8411" t="s">
        <v>20620</v>
      </c>
      <c r="I8411" t="s">
        <v>20648</v>
      </c>
      <c r="J8411" t="s">
        <v>20646</v>
      </c>
    </row>
    <row r="8412" spans="1:10" x14ac:dyDescent="0.3">
      <c r="A8412" s="1">
        <v>41324</v>
      </c>
      <c r="B8412">
        <v>2013</v>
      </c>
      <c r="C8412">
        <v>2</v>
      </c>
      <c r="D8412" t="s">
        <v>20647</v>
      </c>
      <c r="E8412">
        <v>1</v>
      </c>
      <c r="F8412" s="1">
        <v>41306</v>
      </c>
      <c r="G8412">
        <v>2</v>
      </c>
      <c r="H8412" t="s">
        <v>20620</v>
      </c>
      <c r="I8412" t="s">
        <v>20648</v>
      </c>
      <c r="J8412" t="s">
        <v>20646</v>
      </c>
    </row>
    <row r="8413" spans="1:10" x14ac:dyDescent="0.3">
      <c r="A8413" s="1">
        <v>41312</v>
      </c>
      <c r="B8413">
        <v>2013</v>
      </c>
      <c r="C8413">
        <v>2</v>
      </c>
      <c r="D8413" t="s">
        <v>20647</v>
      </c>
      <c r="E8413">
        <v>1</v>
      </c>
      <c r="F8413" s="1">
        <v>41306</v>
      </c>
      <c r="G8413">
        <v>4</v>
      </c>
      <c r="H8413" t="s">
        <v>20624</v>
      </c>
      <c r="I8413" t="s">
        <v>20648</v>
      </c>
      <c r="J8413" t="s">
        <v>20646</v>
      </c>
    </row>
    <row r="8414" spans="1:10" x14ac:dyDescent="0.3">
      <c r="A8414" s="1">
        <v>41331</v>
      </c>
      <c r="B8414">
        <v>2013</v>
      </c>
      <c r="C8414">
        <v>2</v>
      </c>
      <c r="D8414" t="s">
        <v>20647</v>
      </c>
      <c r="E8414">
        <v>1</v>
      </c>
      <c r="F8414" s="1">
        <v>41306</v>
      </c>
      <c r="G8414">
        <v>2</v>
      </c>
      <c r="H8414" t="s">
        <v>20620</v>
      </c>
      <c r="I8414" t="s">
        <v>20648</v>
      </c>
      <c r="J8414" t="s">
        <v>20646</v>
      </c>
    </row>
    <row r="8415" spans="1:10" x14ac:dyDescent="0.3">
      <c r="A8415" s="1">
        <v>41316</v>
      </c>
      <c r="B8415">
        <v>2013</v>
      </c>
      <c r="C8415">
        <v>2</v>
      </c>
      <c r="D8415" t="s">
        <v>20647</v>
      </c>
      <c r="E8415">
        <v>1</v>
      </c>
      <c r="F8415" s="1">
        <v>41306</v>
      </c>
      <c r="G8415">
        <v>1</v>
      </c>
      <c r="H8415" t="s">
        <v>20625</v>
      </c>
      <c r="I8415" t="s">
        <v>20648</v>
      </c>
      <c r="J8415" t="s">
        <v>20646</v>
      </c>
    </row>
    <row r="8416" spans="1:10" x14ac:dyDescent="0.3">
      <c r="A8416" s="1">
        <v>41324</v>
      </c>
      <c r="B8416">
        <v>2013</v>
      </c>
      <c r="C8416">
        <v>2</v>
      </c>
      <c r="D8416" t="s">
        <v>20647</v>
      </c>
      <c r="E8416">
        <v>1</v>
      </c>
      <c r="F8416" s="1">
        <v>41306</v>
      </c>
      <c r="G8416">
        <v>2</v>
      </c>
      <c r="H8416" t="s">
        <v>20620</v>
      </c>
      <c r="I8416" t="s">
        <v>20648</v>
      </c>
      <c r="J8416" t="s">
        <v>20646</v>
      </c>
    </row>
    <row r="8417" spans="1:10" x14ac:dyDescent="0.3">
      <c r="A8417" s="1">
        <v>41307</v>
      </c>
      <c r="B8417">
        <v>2013</v>
      </c>
      <c r="C8417">
        <v>2</v>
      </c>
      <c r="D8417" t="s">
        <v>20647</v>
      </c>
      <c r="E8417">
        <v>1</v>
      </c>
      <c r="F8417" s="1">
        <v>41306</v>
      </c>
      <c r="G8417">
        <v>6</v>
      </c>
      <c r="H8417" t="s">
        <v>20621</v>
      </c>
      <c r="I8417" t="s">
        <v>20648</v>
      </c>
      <c r="J8417" t="s">
        <v>20646</v>
      </c>
    </row>
    <row r="8418" spans="1:10" x14ac:dyDescent="0.3">
      <c r="A8418" s="1">
        <v>41320</v>
      </c>
      <c r="B8418">
        <v>2013</v>
      </c>
      <c r="C8418">
        <v>2</v>
      </c>
      <c r="D8418" t="s">
        <v>20647</v>
      </c>
      <c r="E8418">
        <v>1</v>
      </c>
      <c r="F8418" s="1">
        <v>41306</v>
      </c>
      <c r="G8418">
        <v>5</v>
      </c>
      <c r="H8418" t="s">
        <v>20617</v>
      </c>
      <c r="I8418" t="s">
        <v>20648</v>
      </c>
      <c r="J8418" t="s">
        <v>20646</v>
      </c>
    </row>
    <row r="8419" spans="1:10" x14ac:dyDescent="0.3">
      <c r="A8419" s="1">
        <v>41320</v>
      </c>
      <c r="B8419">
        <v>2013</v>
      </c>
      <c r="C8419">
        <v>2</v>
      </c>
      <c r="D8419" t="s">
        <v>20647</v>
      </c>
      <c r="E8419">
        <v>1</v>
      </c>
      <c r="F8419" s="1">
        <v>41306</v>
      </c>
      <c r="G8419">
        <v>5</v>
      </c>
      <c r="H8419" t="s">
        <v>20617</v>
      </c>
      <c r="I8419" t="s">
        <v>20648</v>
      </c>
      <c r="J8419" t="s">
        <v>20646</v>
      </c>
    </row>
    <row r="8420" spans="1:10" x14ac:dyDescent="0.3">
      <c r="A8420" s="1">
        <v>41321</v>
      </c>
      <c r="B8420">
        <v>2013</v>
      </c>
      <c r="C8420">
        <v>2</v>
      </c>
      <c r="D8420" t="s">
        <v>20647</v>
      </c>
      <c r="E8420">
        <v>1</v>
      </c>
      <c r="F8420" s="1">
        <v>41306</v>
      </c>
      <c r="G8420">
        <v>6</v>
      </c>
      <c r="H8420" t="s">
        <v>20621</v>
      </c>
      <c r="I8420" t="s">
        <v>20648</v>
      </c>
      <c r="J8420" t="s">
        <v>20646</v>
      </c>
    </row>
    <row r="8421" spans="1:10" x14ac:dyDescent="0.3">
      <c r="A8421" s="1">
        <v>41318</v>
      </c>
      <c r="B8421">
        <v>2013</v>
      </c>
      <c r="C8421">
        <v>2</v>
      </c>
      <c r="D8421" t="s">
        <v>20647</v>
      </c>
      <c r="E8421">
        <v>1</v>
      </c>
      <c r="F8421" s="1">
        <v>41306</v>
      </c>
      <c r="G8421">
        <v>3</v>
      </c>
      <c r="H8421" t="s">
        <v>20622</v>
      </c>
      <c r="I8421" t="s">
        <v>20648</v>
      </c>
      <c r="J8421" t="s">
        <v>20646</v>
      </c>
    </row>
    <row r="8422" spans="1:10" x14ac:dyDescent="0.3">
      <c r="A8422" s="1">
        <v>41329</v>
      </c>
      <c r="B8422">
        <v>2013</v>
      </c>
      <c r="C8422">
        <v>2</v>
      </c>
      <c r="D8422" t="s">
        <v>20647</v>
      </c>
      <c r="E8422">
        <v>1</v>
      </c>
      <c r="F8422" s="1">
        <v>41306</v>
      </c>
      <c r="G8422">
        <v>0</v>
      </c>
      <c r="H8422" t="s">
        <v>20623</v>
      </c>
      <c r="I8422" t="s">
        <v>20648</v>
      </c>
      <c r="J8422" t="s">
        <v>20646</v>
      </c>
    </row>
    <row r="8423" spans="1:10" x14ac:dyDescent="0.3">
      <c r="A8423" s="1">
        <v>41331</v>
      </c>
      <c r="B8423">
        <v>2013</v>
      </c>
      <c r="C8423">
        <v>2</v>
      </c>
      <c r="D8423" t="s">
        <v>20647</v>
      </c>
      <c r="E8423">
        <v>1</v>
      </c>
      <c r="F8423" s="1">
        <v>41306</v>
      </c>
      <c r="G8423">
        <v>2</v>
      </c>
      <c r="H8423" t="s">
        <v>20620</v>
      </c>
      <c r="I8423" t="s">
        <v>20648</v>
      </c>
      <c r="J8423" t="s">
        <v>20646</v>
      </c>
    </row>
    <row r="8424" spans="1:10" x14ac:dyDescent="0.3">
      <c r="A8424" s="1">
        <v>41310</v>
      </c>
      <c r="B8424">
        <v>2013</v>
      </c>
      <c r="C8424">
        <v>2</v>
      </c>
      <c r="D8424" t="s">
        <v>20647</v>
      </c>
      <c r="E8424">
        <v>1</v>
      </c>
      <c r="F8424" s="1">
        <v>41306</v>
      </c>
      <c r="G8424">
        <v>2</v>
      </c>
      <c r="H8424" t="s">
        <v>20620</v>
      </c>
      <c r="I8424" t="s">
        <v>20648</v>
      </c>
      <c r="J8424" t="s">
        <v>20646</v>
      </c>
    </row>
    <row r="8425" spans="1:10" x14ac:dyDescent="0.3">
      <c r="A8425" s="1">
        <v>41314</v>
      </c>
      <c r="B8425">
        <v>2013</v>
      </c>
      <c r="C8425">
        <v>2</v>
      </c>
      <c r="D8425" t="s">
        <v>20647</v>
      </c>
      <c r="E8425">
        <v>1</v>
      </c>
      <c r="F8425" s="1">
        <v>41306</v>
      </c>
      <c r="G8425">
        <v>6</v>
      </c>
      <c r="H8425" t="s">
        <v>20621</v>
      </c>
      <c r="I8425" t="s">
        <v>20648</v>
      </c>
      <c r="J8425" t="s">
        <v>20646</v>
      </c>
    </row>
    <row r="8426" spans="1:10" x14ac:dyDescent="0.3">
      <c r="A8426" s="1">
        <v>41318</v>
      </c>
      <c r="B8426">
        <v>2013</v>
      </c>
      <c r="C8426">
        <v>2</v>
      </c>
      <c r="D8426" t="s">
        <v>20647</v>
      </c>
      <c r="E8426">
        <v>1</v>
      </c>
      <c r="F8426" s="1">
        <v>41306</v>
      </c>
      <c r="G8426">
        <v>3</v>
      </c>
      <c r="H8426" t="s">
        <v>20622</v>
      </c>
      <c r="I8426" t="s">
        <v>20648</v>
      </c>
      <c r="J8426" t="s">
        <v>20646</v>
      </c>
    </row>
    <row r="8427" spans="1:10" x14ac:dyDescent="0.3">
      <c r="A8427" s="1">
        <v>41320</v>
      </c>
      <c r="B8427">
        <v>2013</v>
      </c>
      <c r="C8427">
        <v>2</v>
      </c>
      <c r="D8427" t="s">
        <v>20647</v>
      </c>
      <c r="E8427">
        <v>1</v>
      </c>
      <c r="F8427" s="1">
        <v>41306</v>
      </c>
      <c r="G8427">
        <v>5</v>
      </c>
      <c r="H8427" t="s">
        <v>20617</v>
      </c>
      <c r="I8427" t="s">
        <v>20648</v>
      </c>
      <c r="J8427" t="s">
        <v>20646</v>
      </c>
    </row>
    <row r="8428" spans="1:10" x14ac:dyDescent="0.3">
      <c r="A8428" s="1">
        <v>41310</v>
      </c>
      <c r="B8428">
        <v>2013</v>
      </c>
      <c r="C8428">
        <v>2</v>
      </c>
      <c r="D8428" t="s">
        <v>20647</v>
      </c>
      <c r="E8428">
        <v>1</v>
      </c>
      <c r="F8428" s="1">
        <v>41306</v>
      </c>
      <c r="G8428">
        <v>2</v>
      </c>
      <c r="H8428" t="s">
        <v>20620</v>
      </c>
      <c r="I8428" t="s">
        <v>20648</v>
      </c>
      <c r="J8428" t="s">
        <v>20646</v>
      </c>
    </row>
    <row r="8429" spans="1:10" x14ac:dyDescent="0.3">
      <c r="A8429" s="1">
        <v>41324</v>
      </c>
      <c r="B8429">
        <v>2013</v>
      </c>
      <c r="C8429">
        <v>2</v>
      </c>
      <c r="D8429" t="s">
        <v>20647</v>
      </c>
      <c r="E8429">
        <v>1</v>
      </c>
      <c r="F8429" s="1">
        <v>41306</v>
      </c>
      <c r="G8429">
        <v>2</v>
      </c>
      <c r="H8429" t="s">
        <v>20620</v>
      </c>
      <c r="I8429" t="s">
        <v>20648</v>
      </c>
      <c r="J8429" t="s">
        <v>20646</v>
      </c>
    </row>
    <row r="8430" spans="1:10" x14ac:dyDescent="0.3">
      <c r="A8430" s="1">
        <v>41327</v>
      </c>
      <c r="B8430">
        <v>2013</v>
      </c>
      <c r="C8430">
        <v>2</v>
      </c>
      <c r="D8430" t="s">
        <v>20647</v>
      </c>
      <c r="E8430">
        <v>1</v>
      </c>
      <c r="F8430" s="1">
        <v>41306</v>
      </c>
      <c r="G8430">
        <v>5</v>
      </c>
      <c r="H8430" t="s">
        <v>20617</v>
      </c>
      <c r="I8430" t="s">
        <v>20648</v>
      </c>
      <c r="J8430" t="s">
        <v>20646</v>
      </c>
    </row>
    <row r="8431" spans="1:10" x14ac:dyDescent="0.3">
      <c r="A8431" s="1">
        <v>41310</v>
      </c>
      <c r="B8431">
        <v>2013</v>
      </c>
      <c r="C8431">
        <v>2</v>
      </c>
      <c r="D8431" t="s">
        <v>20647</v>
      </c>
      <c r="E8431">
        <v>1</v>
      </c>
      <c r="F8431" s="1">
        <v>41306</v>
      </c>
      <c r="G8431">
        <v>2</v>
      </c>
      <c r="H8431" t="s">
        <v>20620</v>
      </c>
      <c r="I8431" t="s">
        <v>20648</v>
      </c>
      <c r="J8431" t="s">
        <v>20646</v>
      </c>
    </row>
    <row r="8432" spans="1:10" x14ac:dyDescent="0.3">
      <c r="A8432" s="1">
        <v>41309</v>
      </c>
      <c r="B8432">
        <v>2013</v>
      </c>
      <c r="C8432">
        <v>2</v>
      </c>
      <c r="D8432" t="s">
        <v>20647</v>
      </c>
      <c r="E8432">
        <v>1</v>
      </c>
      <c r="F8432" s="1">
        <v>41306</v>
      </c>
      <c r="G8432">
        <v>1</v>
      </c>
      <c r="H8432" t="s">
        <v>20625</v>
      </c>
      <c r="I8432" t="s">
        <v>20648</v>
      </c>
      <c r="J8432" t="s">
        <v>20646</v>
      </c>
    </row>
    <row r="8433" spans="1:10" x14ac:dyDescent="0.3">
      <c r="A8433" s="1">
        <v>41324</v>
      </c>
      <c r="B8433">
        <v>2013</v>
      </c>
      <c r="C8433">
        <v>2</v>
      </c>
      <c r="D8433" t="s">
        <v>20647</v>
      </c>
      <c r="E8433">
        <v>1</v>
      </c>
      <c r="F8433" s="1">
        <v>41306</v>
      </c>
      <c r="G8433">
        <v>2</v>
      </c>
      <c r="H8433" t="s">
        <v>20620</v>
      </c>
      <c r="I8433" t="s">
        <v>20648</v>
      </c>
      <c r="J8433" t="s">
        <v>20646</v>
      </c>
    </row>
    <row r="8434" spans="1:10" x14ac:dyDescent="0.3">
      <c r="A8434" s="1">
        <v>41315</v>
      </c>
      <c r="B8434">
        <v>2013</v>
      </c>
      <c r="C8434">
        <v>2</v>
      </c>
      <c r="D8434" t="s">
        <v>20647</v>
      </c>
      <c r="E8434">
        <v>1</v>
      </c>
      <c r="F8434" s="1">
        <v>41306</v>
      </c>
      <c r="G8434">
        <v>0</v>
      </c>
      <c r="H8434" t="s">
        <v>20623</v>
      </c>
      <c r="I8434" t="s">
        <v>20648</v>
      </c>
      <c r="J8434" t="s">
        <v>20646</v>
      </c>
    </row>
    <row r="8435" spans="1:10" x14ac:dyDescent="0.3">
      <c r="A8435" s="1">
        <v>41328</v>
      </c>
      <c r="B8435">
        <v>2013</v>
      </c>
      <c r="C8435">
        <v>2</v>
      </c>
      <c r="D8435" t="s">
        <v>20647</v>
      </c>
      <c r="E8435">
        <v>1</v>
      </c>
      <c r="F8435" s="1">
        <v>41306</v>
      </c>
      <c r="G8435">
        <v>6</v>
      </c>
      <c r="H8435" t="s">
        <v>20621</v>
      </c>
      <c r="I8435" t="s">
        <v>20648</v>
      </c>
      <c r="J8435" t="s">
        <v>20646</v>
      </c>
    </row>
    <row r="8436" spans="1:10" x14ac:dyDescent="0.3">
      <c r="A8436" s="1">
        <v>41332</v>
      </c>
      <c r="B8436">
        <v>2013</v>
      </c>
      <c r="C8436">
        <v>2</v>
      </c>
      <c r="D8436" t="s">
        <v>20647</v>
      </c>
      <c r="E8436">
        <v>1</v>
      </c>
      <c r="F8436" s="1">
        <v>41306</v>
      </c>
      <c r="G8436">
        <v>3</v>
      </c>
      <c r="H8436" t="s">
        <v>20622</v>
      </c>
      <c r="I8436" t="s">
        <v>20648</v>
      </c>
      <c r="J8436" t="s">
        <v>20646</v>
      </c>
    </row>
    <row r="8437" spans="1:10" x14ac:dyDescent="0.3">
      <c r="A8437" s="1">
        <v>41324</v>
      </c>
      <c r="B8437">
        <v>2013</v>
      </c>
      <c r="C8437">
        <v>2</v>
      </c>
      <c r="D8437" t="s">
        <v>20647</v>
      </c>
      <c r="E8437">
        <v>1</v>
      </c>
      <c r="F8437" s="1">
        <v>41306</v>
      </c>
      <c r="G8437">
        <v>2</v>
      </c>
      <c r="H8437" t="s">
        <v>20620</v>
      </c>
      <c r="I8437" t="s">
        <v>20648</v>
      </c>
      <c r="J8437" t="s">
        <v>20646</v>
      </c>
    </row>
    <row r="8438" spans="1:10" x14ac:dyDescent="0.3">
      <c r="A8438" s="1">
        <v>41320</v>
      </c>
      <c r="B8438">
        <v>2013</v>
      </c>
      <c r="C8438">
        <v>2</v>
      </c>
      <c r="D8438" t="s">
        <v>20647</v>
      </c>
      <c r="E8438">
        <v>1</v>
      </c>
      <c r="F8438" s="1">
        <v>41306</v>
      </c>
      <c r="G8438">
        <v>5</v>
      </c>
      <c r="H8438" t="s">
        <v>20617</v>
      </c>
      <c r="I8438" t="s">
        <v>20648</v>
      </c>
      <c r="J8438" t="s">
        <v>20646</v>
      </c>
    </row>
    <row r="8439" spans="1:10" x14ac:dyDescent="0.3">
      <c r="A8439" s="1">
        <v>41310</v>
      </c>
      <c r="B8439">
        <v>2013</v>
      </c>
      <c r="C8439">
        <v>2</v>
      </c>
      <c r="D8439" t="s">
        <v>20647</v>
      </c>
      <c r="E8439">
        <v>1</v>
      </c>
      <c r="F8439" s="1">
        <v>41306</v>
      </c>
      <c r="G8439">
        <v>2</v>
      </c>
      <c r="H8439" t="s">
        <v>20620</v>
      </c>
      <c r="I8439" t="s">
        <v>20648</v>
      </c>
      <c r="J8439" t="s">
        <v>20646</v>
      </c>
    </row>
    <row r="8440" spans="1:10" x14ac:dyDescent="0.3">
      <c r="A8440" s="1">
        <v>41319</v>
      </c>
      <c r="B8440">
        <v>2013</v>
      </c>
      <c r="C8440">
        <v>2</v>
      </c>
      <c r="D8440" t="s">
        <v>20647</v>
      </c>
      <c r="E8440">
        <v>1</v>
      </c>
      <c r="F8440" s="1">
        <v>41306</v>
      </c>
      <c r="G8440">
        <v>4</v>
      </c>
      <c r="H8440" t="s">
        <v>20624</v>
      </c>
      <c r="I8440" t="s">
        <v>20648</v>
      </c>
      <c r="J8440" t="s">
        <v>20646</v>
      </c>
    </row>
    <row r="8441" spans="1:10" x14ac:dyDescent="0.3">
      <c r="A8441" s="1">
        <v>41332</v>
      </c>
      <c r="B8441">
        <v>2013</v>
      </c>
      <c r="C8441">
        <v>2</v>
      </c>
      <c r="D8441" t="s">
        <v>20647</v>
      </c>
      <c r="E8441">
        <v>1</v>
      </c>
      <c r="F8441" s="1">
        <v>41306</v>
      </c>
      <c r="G8441">
        <v>3</v>
      </c>
      <c r="H8441" t="s">
        <v>20622</v>
      </c>
      <c r="I8441" t="s">
        <v>20648</v>
      </c>
      <c r="J8441" t="s">
        <v>20646</v>
      </c>
    </row>
    <row r="8442" spans="1:10" x14ac:dyDescent="0.3">
      <c r="A8442" s="1">
        <v>41328</v>
      </c>
      <c r="B8442">
        <v>2013</v>
      </c>
      <c r="C8442">
        <v>2</v>
      </c>
      <c r="D8442" t="s">
        <v>20647</v>
      </c>
      <c r="E8442">
        <v>1</v>
      </c>
      <c r="F8442" s="1">
        <v>41306</v>
      </c>
      <c r="G8442">
        <v>6</v>
      </c>
      <c r="H8442" t="s">
        <v>20621</v>
      </c>
      <c r="I8442" t="s">
        <v>20648</v>
      </c>
      <c r="J8442" t="s">
        <v>20646</v>
      </c>
    </row>
    <row r="8443" spans="1:10" x14ac:dyDescent="0.3">
      <c r="A8443" s="1">
        <v>41307</v>
      </c>
      <c r="B8443">
        <v>2013</v>
      </c>
      <c r="C8443">
        <v>2</v>
      </c>
      <c r="D8443" t="s">
        <v>20647</v>
      </c>
      <c r="E8443">
        <v>1</v>
      </c>
      <c r="F8443" s="1">
        <v>41306</v>
      </c>
      <c r="G8443">
        <v>6</v>
      </c>
      <c r="H8443" t="s">
        <v>20621</v>
      </c>
      <c r="I8443" t="s">
        <v>20648</v>
      </c>
      <c r="J8443" t="s">
        <v>20646</v>
      </c>
    </row>
    <row r="8444" spans="1:10" x14ac:dyDescent="0.3">
      <c r="A8444" s="1">
        <v>41321</v>
      </c>
      <c r="B8444">
        <v>2013</v>
      </c>
      <c r="C8444">
        <v>2</v>
      </c>
      <c r="D8444" t="s">
        <v>20647</v>
      </c>
      <c r="E8444">
        <v>1</v>
      </c>
      <c r="F8444" s="1">
        <v>41306</v>
      </c>
      <c r="G8444">
        <v>6</v>
      </c>
      <c r="H8444" t="s">
        <v>20621</v>
      </c>
      <c r="I8444" t="s">
        <v>20648</v>
      </c>
      <c r="J8444" t="s">
        <v>20646</v>
      </c>
    </row>
    <row r="8445" spans="1:10" x14ac:dyDescent="0.3">
      <c r="A8445" s="1">
        <v>41317</v>
      </c>
      <c r="B8445">
        <v>2013</v>
      </c>
      <c r="C8445">
        <v>2</v>
      </c>
      <c r="D8445" t="s">
        <v>20647</v>
      </c>
      <c r="E8445">
        <v>1</v>
      </c>
      <c r="F8445" s="1">
        <v>41306</v>
      </c>
      <c r="G8445">
        <v>2</v>
      </c>
      <c r="H8445" t="s">
        <v>20620</v>
      </c>
      <c r="I8445" t="s">
        <v>20648</v>
      </c>
      <c r="J8445" t="s">
        <v>20646</v>
      </c>
    </row>
    <row r="8446" spans="1:10" x14ac:dyDescent="0.3">
      <c r="A8446" s="1">
        <v>41325</v>
      </c>
      <c r="B8446">
        <v>2013</v>
      </c>
      <c r="C8446">
        <v>2</v>
      </c>
      <c r="D8446" t="s">
        <v>20647</v>
      </c>
      <c r="E8446">
        <v>1</v>
      </c>
      <c r="F8446" s="1">
        <v>41306</v>
      </c>
      <c r="G8446">
        <v>3</v>
      </c>
      <c r="H8446" t="s">
        <v>20622</v>
      </c>
      <c r="I8446" t="s">
        <v>20648</v>
      </c>
      <c r="J8446" t="s">
        <v>20646</v>
      </c>
    </row>
    <row r="8447" spans="1:10" x14ac:dyDescent="0.3">
      <c r="A8447" s="1">
        <v>41315</v>
      </c>
      <c r="B8447">
        <v>2013</v>
      </c>
      <c r="C8447">
        <v>2</v>
      </c>
      <c r="D8447" t="s">
        <v>20647</v>
      </c>
      <c r="E8447">
        <v>1</v>
      </c>
      <c r="F8447" s="1">
        <v>41306</v>
      </c>
      <c r="G8447">
        <v>0</v>
      </c>
      <c r="H8447" t="s">
        <v>20623</v>
      </c>
      <c r="I8447" t="s">
        <v>20648</v>
      </c>
      <c r="J8447" t="s">
        <v>20646</v>
      </c>
    </row>
    <row r="8448" spans="1:10" x14ac:dyDescent="0.3">
      <c r="A8448" s="1">
        <v>41332</v>
      </c>
      <c r="B8448">
        <v>2013</v>
      </c>
      <c r="C8448">
        <v>2</v>
      </c>
      <c r="D8448" t="s">
        <v>20647</v>
      </c>
      <c r="E8448">
        <v>1</v>
      </c>
      <c r="F8448" s="1">
        <v>41306</v>
      </c>
      <c r="G8448">
        <v>3</v>
      </c>
      <c r="H8448" t="s">
        <v>20622</v>
      </c>
      <c r="I8448" t="s">
        <v>20648</v>
      </c>
      <c r="J8448" t="s">
        <v>20646</v>
      </c>
    </row>
    <row r="8449" spans="1:10" x14ac:dyDescent="0.3">
      <c r="A8449" s="1">
        <v>41319</v>
      </c>
      <c r="B8449">
        <v>2013</v>
      </c>
      <c r="C8449">
        <v>2</v>
      </c>
      <c r="D8449" t="s">
        <v>20647</v>
      </c>
      <c r="E8449">
        <v>1</v>
      </c>
      <c r="F8449" s="1">
        <v>41306</v>
      </c>
      <c r="G8449">
        <v>4</v>
      </c>
      <c r="H8449" t="s">
        <v>20624</v>
      </c>
      <c r="I8449" t="s">
        <v>20648</v>
      </c>
      <c r="J8449" t="s">
        <v>20646</v>
      </c>
    </row>
    <row r="8450" spans="1:10" x14ac:dyDescent="0.3">
      <c r="A8450" s="1">
        <v>41318</v>
      </c>
      <c r="B8450">
        <v>2013</v>
      </c>
      <c r="C8450">
        <v>2</v>
      </c>
      <c r="D8450" t="s">
        <v>20647</v>
      </c>
      <c r="E8450">
        <v>1</v>
      </c>
      <c r="F8450" s="1">
        <v>41306</v>
      </c>
      <c r="G8450">
        <v>3</v>
      </c>
      <c r="H8450" t="s">
        <v>20622</v>
      </c>
      <c r="I8450" t="s">
        <v>20648</v>
      </c>
      <c r="J8450" t="s">
        <v>20646</v>
      </c>
    </row>
    <row r="8451" spans="1:10" x14ac:dyDescent="0.3">
      <c r="A8451" s="1">
        <v>41329</v>
      </c>
      <c r="B8451">
        <v>2013</v>
      </c>
      <c r="C8451">
        <v>2</v>
      </c>
      <c r="D8451" t="s">
        <v>20647</v>
      </c>
      <c r="E8451">
        <v>1</v>
      </c>
      <c r="F8451" s="1">
        <v>41306</v>
      </c>
      <c r="G8451">
        <v>0</v>
      </c>
      <c r="H8451" t="s">
        <v>20623</v>
      </c>
      <c r="I8451" t="s">
        <v>20648</v>
      </c>
      <c r="J8451" t="s">
        <v>20646</v>
      </c>
    </row>
    <row r="8452" spans="1:10" x14ac:dyDescent="0.3">
      <c r="A8452" s="1">
        <v>41321</v>
      </c>
      <c r="B8452">
        <v>2013</v>
      </c>
      <c r="C8452">
        <v>2</v>
      </c>
      <c r="D8452" t="s">
        <v>20647</v>
      </c>
      <c r="E8452">
        <v>1</v>
      </c>
      <c r="F8452" s="1">
        <v>41306</v>
      </c>
      <c r="G8452">
        <v>6</v>
      </c>
      <c r="H8452" t="s">
        <v>20621</v>
      </c>
      <c r="I8452" t="s">
        <v>20648</v>
      </c>
      <c r="J8452" t="s">
        <v>20646</v>
      </c>
    </row>
    <row r="8453" spans="1:10" x14ac:dyDescent="0.3">
      <c r="A8453" s="1">
        <v>41318</v>
      </c>
      <c r="B8453">
        <v>2013</v>
      </c>
      <c r="C8453">
        <v>2</v>
      </c>
      <c r="D8453" t="s">
        <v>20647</v>
      </c>
      <c r="E8453">
        <v>1</v>
      </c>
      <c r="F8453" s="1">
        <v>41306</v>
      </c>
      <c r="G8453">
        <v>3</v>
      </c>
      <c r="H8453" t="s">
        <v>20622</v>
      </c>
      <c r="I8453" t="s">
        <v>20648</v>
      </c>
      <c r="J8453" t="s">
        <v>20646</v>
      </c>
    </row>
    <row r="8454" spans="1:10" x14ac:dyDescent="0.3">
      <c r="A8454" s="1">
        <v>41321</v>
      </c>
      <c r="B8454">
        <v>2013</v>
      </c>
      <c r="C8454">
        <v>2</v>
      </c>
      <c r="D8454" t="s">
        <v>20647</v>
      </c>
      <c r="E8454">
        <v>1</v>
      </c>
      <c r="F8454" s="1">
        <v>41306</v>
      </c>
      <c r="G8454">
        <v>6</v>
      </c>
      <c r="H8454" t="s">
        <v>20621</v>
      </c>
      <c r="I8454" t="s">
        <v>20648</v>
      </c>
      <c r="J8454" t="s">
        <v>20646</v>
      </c>
    </row>
    <row r="8455" spans="1:10" x14ac:dyDescent="0.3">
      <c r="A8455" s="1">
        <v>41320</v>
      </c>
      <c r="B8455">
        <v>2013</v>
      </c>
      <c r="C8455">
        <v>2</v>
      </c>
      <c r="D8455" t="s">
        <v>20647</v>
      </c>
      <c r="E8455">
        <v>1</v>
      </c>
      <c r="F8455" s="1">
        <v>41306</v>
      </c>
      <c r="G8455">
        <v>5</v>
      </c>
      <c r="H8455" t="s">
        <v>20617</v>
      </c>
      <c r="I8455" t="s">
        <v>20648</v>
      </c>
      <c r="J8455" t="s">
        <v>20646</v>
      </c>
    </row>
    <row r="8456" spans="1:10" x14ac:dyDescent="0.3">
      <c r="A8456" s="1">
        <v>41313</v>
      </c>
      <c r="B8456">
        <v>2013</v>
      </c>
      <c r="C8456">
        <v>2</v>
      </c>
      <c r="D8456" t="s">
        <v>20647</v>
      </c>
      <c r="E8456">
        <v>1</v>
      </c>
      <c r="F8456" s="1">
        <v>41306</v>
      </c>
      <c r="G8456">
        <v>5</v>
      </c>
      <c r="H8456" t="s">
        <v>20617</v>
      </c>
      <c r="I8456" t="s">
        <v>20648</v>
      </c>
      <c r="J8456" t="s">
        <v>20646</v>
      </c>
    </row>
    <row r="8457" spans="1:10" x14ac:dyDescent="0.3">
      <c r="A8457" s="1">
        <v>41314</v>
      </c>
      <c r="B8457">
        <v>2013</v>
      </c>
      <c r="C8457">
        <v>2</v>
      </c>
      <c r="D8457" t="s">
        <v>20647</v>
      </c>
      <c r="E8457">
        <v>1</v>
      </c>
      <c r="F8457" s="1">
        <v>41306</v>
      </c>
      <c r="G8457">
        <v>6</v>
      </c>
      <c r="H8457" t="s">
        <v>20621</v>
      </c>
      <c r="I8457" t="s">
        <v>20648</v>
      </c>
      <c r="J8457" t="s">
        <v>20646</v>
      </c>
    </row>
    <row r="8458" spans="1:10" x14ac:dyDescent="0.3">
      <c r="A8458" s="1">
        <v>41316</v>
      </c>
      <c r="B8458">
        <v>2013</v>
      </c>
      <c r="C8458">
        <v>2</v>
      </c>
      <c r="D8458" t="s">
        <v>20647</v>
      </c>
      <c r="E8458">
        <v>1</v>
      </c>
      <c r="F8458" s="1">
        <v>41306</v>
      </c>
      <c r="G8458">
        <v>1</v>
      </c>
      <c r="H8458" t="s">
        <v>20625</v>
      </c>
      <c r="I8458" t="s">
        <v>20648</v>
      </c>
      <c r="J8458" t="s">
        <v>20646</v>
      </c>
    </row>
    <row r="8459" spans="1:10" x14ac:dyDescent="0.3">
      <c r="A8459" s="1">
        <v>41321</v>
      </c>
      <c r="B8459">
        <v>2013</v>
      </c>
      <c r="C8459">
        <v>2</v>
      </c>
      <c r="D8459" t="s">
        <v>20647</v>
      </c>
      <c r="E8459">
        <v>1</v>
      </c>
      <c r="F8459" s="1">
        <v>41306</v>
      </c>
      <c r="G8459">
        <v>6</v>
      </c>
      <c r="H8459" t="s">
        <v>20621</v>
      </c>
      <c r="I8459" t="s">
        <v>20648</v>
      </c>
      <c r="J8459" t="s">
        <v>20646</v>
      </c>
    </row>
    <row r="8460" spans="1:10" x14ac:dyDescent="0.3">
      <c r="A8460" s="1">
        <v>41316</v>
      </c>
      <c r="B8460">
        <v>2013</v>
      </c>
      <c r="C8460">
        <v>2</v>
      </c>
      <c r="D8460" t="s">
        <v>20647</v>
      </c>
      <c r="E8460">
        <v>1</v>
      </c>
      <c r="F8460" s="1">
        <v>41306</v>
      </c>
      <c r="G8460">
        <v>1</v>
      </c>
      <c r="H8460" t="s">
        <v>20625</v>
      </c>
      <c r="I8460" t="s">
        <v>20648</v>
      </c>
      <c r="J8460" t="s">
        <v>20646</v>
      </c>
    </row>
    <row r="8461" spans="1:10" x14ac:dyDescent="0.3">
      <c r="A8461" s="1">
        <v>41323</v>
      </c>
      <c r="B8461">
        <v>2013</v>
      </c>
      <c r="C8461">
        <v>2</v>
      </c>
      <c r="D8461" t="s">
        <v>20647</v>
      </c>
      <c r="E8461">
        <v>1</v>
      </c>
      <c r="F8461" s="1">
        <v>41306</v>
      </c>
      <c r="G8461">
        <v>1</v>
      </c>
      <c r="H8461" t="s">
        <v>20625</v>
      </c>
      <c r="I8461" t="s">
        <v>20648</v>
      </c>
      <c r="J8461" t="s">
        <v>20646</v>
      </c>
    </row>
    <row r="8462" spans="1:10" x14ac:dyDescent="0.3">
      <c r="A8462" s="1">
        <v>41323</v>
      </c>
      <c r="B8462">
        <v>2013</v>
      </c>
      <c r="C8462">
        <v>2</v>
      </c>
      <c r="D8462" t="s">
        <v>20647</v>
      </c>
      <c r="E8462">
        <v>1</v>
      </c>
      <c r="F8462" s="1">
        <v>41306</v>
      </c>
      <c r="G8462">
        <v>1</v>
      </c>
      <c r="H8462" t="s">
        <v>20625</v>
      </c>
      <c r="I8462" t="s">
        <v>20648</v>
      </c>
      <c r="J8462" t="s">
        <v>20646</v>
      </c>
    </row>
    <row r="8463" spans="1:10" x14ac:dyDescent="0.3">
      <c r="A8463" s="1">
        <v>41318</v>
      </c>
      <c r="B8463">
        <v>2013</v>
      </c>
      <c r="C8463">
        <v>2</v>
      </c>
      <c r="D8463" t="s">
        <v>20647</v>
      </c>
      <c r="E8463">
        <v>1</v>
      </c>
      <c r="F8463" s="1">
        <v>41306</v>
      </c>
      <c r="G8463">
        <v>3</v>
      </c>
      <c r="H8463" t="s">
        <v>20622</v>
      </c>
      <c r="I8463" t="s">
        <v>20648</v>
      </c>
      <c r="J8463" t="s">
        <v>20646</v>
      </c>
    </row>
    <row r="8464" spans="1:10" x14ac:dyDescent="0.3">
      <c r="A8464" s="1">
        <v>41320</v>
      </c>
      <c r="B8464">
        <v>2013</v>
      </c>
      <c r="C8464">
        <v>2</v>
      </c>
      <c r="D8464" t="s">
        <v>20647</v>
      </c>
      <c r="E8464">
        <v>1</v>
      </c>
      <c r="F8464" s="1">
        <v>41306</v>
      </c>
      <c r="G8464">
        <v>5</v>
      </c>
      <c r="H8464" t="s">
        <v>20617</v>
      </c>
      <c r="I8464" t="s">
        <v>20648</v>
      </c>
      <c r="J8464" t="s">
        <v>20646</v>
      </c>
    </row>
    <row r="8465" spans="1:10" x14ac:dyDescent="0.3">
      <c r="A8465" s="1">
        <v>41333</v>
      </c>
      <c r="B8465">
        <v>2013</v>
      </c>
      <c r="C8465">
        <v>2</v>
      </c>
      <c r="D8465" t="s">
        <v>20647</v>
      </c>
      <c r="E8465">
        <v>1</v>
      </c>
      <c r="F8465" s="1">
        <v>41306</v>
      </c>
      <c r="G8465">
        <v>4</v>
      </c>
      <c r="H8465" t="s">
        <v>20624</v>
      </c>
      <c r="I8465" t="s">
        <v>20648</v>
      </c>
      <c r="J8465" t="s">
        <v>20646</v>
      </c>
    </row>
    <row r="8466" spans="1:10" x14ac:dyDescent="0.3">
      <c r="A8466" s="1">
        <v>41331</v>
      </c>
      <c r="B8466">
        <v>2013</v>
      </c>
      <c r="C8466">
        <v>2</v>
      </c>
      <c r="D8466" t="s">
        <v>20647</v>
      </c>
      <c r="E8466">
        <v>1</v>
      </c>
      <c r="F8466" s="1">
        <v>41306</v>
      </c>
      <c r="G8466">
        <v>2</v>
      </c>
      <c r="H8466" t="s">
        <v>20620</v>
      </c>
      <c r="I8466" t="s">
        <v>20648</v>
      </c>
      <c r="J8466" t="s">
        <v>20646</v>
      </c>
    </row>
    <row r="8467" spans="1:10" x14ac:dyDescent="0.3">
      <c r="A8467" s="1">
        <v>41309</v>
      </c>
      <c r="B8467">
        <v>2013</v>
      </c>
      <c r="C8467">
        <v>2</v>
      </c>
      <c r="D8467" t="s">
        <v>20647</v>
      </c>
      <c r="E8467">
        <v>1</v>
      </c>
      <c r="F8467" s="1">
        <v>41306</v>
      </c>
      <c r="G8467">
        <v>1</v>
      </c>
      <c r="H8467" t="s">
        <v>20625</v>
      </c>
      <c r="I8467" t="s">
        <v>20648</v>
      </c>
      <c r="J8467" t="s">
        <v>20646</v>
      </c>
    </row>
    <row r="8468" spans="1:10" x14ac:dyDescent="0.3">
      <c r="A8468" s="1">
        <v>41328</v>
      </c>
      <c r="B8468">
        <v>2013</v>
      </c>
      <c r="C8468">
        <v>2</v>
      </c>
      <c r="D8468" t="s">
        <v>20647</v>
      </c>
      <c r="E8468">
        <v>1</v>
      </c>
      <c r="F8468" s="1">
        <v>41306</v>
      </c>
      <c r="G8468">
        <v>6</v>
      </c>
      <c r="H8468" t="s">
        <v>20621</v>
      </c>
      <c r="I8468" t="s">
        <v>20648</v>
      </c>
      <c r="J8468" t="s">
        <v>20646</v>
      </c>
    </row>
    <row r="8469" spans="1:10" x14ac:dyDescent="0.3">
      <c r="A8469" s="1">
        <v>41329</v>
      </c>
      <c r="B8469">
        <v>2013</v>
      </c>
      <c r="C8469">
        <v>2</v>
      </c>
      <c r="D8469" t="s">
        <v>20647</v>
      </c>
      <c r="E8469">
        <v>1</v>
      </c>
      <c r="F8469" s="1">
        <v>41306</v>
      </c>
      <c r="G8469">
        <v>0</v>
      </c>
      <c r="H8469" t="s">
        <v>20623</v>
      </c>
      <c r="I8469" t="s">
        <v>20648</v>
      </c>
      <c r="J8469" t="s">
        <v>20646</v>
      </c>
    </row>
    <row r="8470" spans="1:10" x14ac:dyDescent="0.3">
      <c r="A8470" s="1">
        <v>41314</v>
      </c>
      <c r="B8470">
        <v>2013</v>
      </c>
      <c r="C8470">
        <v>2</v>
      </c>
      <c r="D8470" t="s">
        <v>20647</v>
      </c>
      <c r="E8470">
        <v>1</v>
      </c>
      <c r="F8470" s="1">
        <v>41306</v>
      </c>
      <c r="G8470">
        <v>6</v>
      </c>
      <c r="H8470" t="s">
        <v>20621</v>
      </c>
      <c r="I8470" t="s">
        <v>20648</v>
      </c>
      <c r="J8470" t="s">
        <v>20646</v>
      </c>
    </row>
    <row r="8471" spans="1:10" x14ac:dyDescent="0.3">
      <c r="A8471" s="1">
        <v>41323</v>
      </c>
      <c r="B8471">
        <v>2013</v>
      </c>
      <c r="C8471">
        <v>2</v>
      </c>
      <c r="D8471" t="s">
        <v>20647</v>
      </c>
      <c r="E8471">
        <v>1</v>
      </c>
      <c r="F8471" s="1">
        <v>41306</v>
      </c>
      <c r="G8471">
        <v>1</v>
      </c>
      <c r="H8471" t="s">
        <v>20625</v>
      </c>
      <c r="I8471" t="s">
        <v>20648</v>
      </c>
      <c r="J8471" t="s">
        <v>20646</v>
      </c>
    </row>
    <row r="8472" spans="1:10" x14ac:dyDescent="0.3">
      <c r="A8472" s="1">
        <v>41329</v>
      </c>
      <c r="B8472">
        <v>2013</v>
      </c>
      <c r="C8472">
        <v>2</v>
      </c>
      <c r="D8472" t="s">
        <v>20647</v>
      </c>
      <c r="E8472">
        <v>1</v>
      </c>
      <c r="F8472" s="1">
        <v>41306</v>
      </c>
      <c r="G8472">
        <v>0</v>
      </c>
      <c r="H8472" t="s">
        <v>20623</v>
      </c>
      <c r="I8472" t="s">
        <v>20648</v>
      </c>
      <c r="J8472" t="s">
        <v>20646</v>
      </c>
    </row>
    <row r="8473" spans="1:10" x14ac:dyDescent="0.3">
      <c r="A8473" s="1">
        <v>41309</v>
      </c>
      <c r="B8473">
        <v>2013</v>
      </c>
      <c r="C8473">
        <v>2</v>
      </c>
      <c r="D8473" t="s">
        <v>20647</v>
      </c>
      <c r="E8473">
        <v>1</v>
      </c>
      <c r="F8473" s="1">
        <v>41306</v>
      </c>
      <c r="G8473">
        <v>1</v>
      </c>
      <c r="H8473" t="s">
        <v>20625</v>
      </c>
      <c r="I8473" t="s">
        <v>20648</v>
      </c>
      <c r="J8473" t="s">
        <v>20646</v>
      </c>
    </row>
    <row r="8474" spans="1:10" x14ac:dyDescent="0.3">
      <c r="A8474" s="1">
        <v>41322</v>
      </c>
      <c r="B8474">
        <v>2013</v>
      </c>
      <c r="C8474">
        <v>2</v>
      </c>
      <c r="D8474" t="s">
        <v>20647</v>
      </c>
      <c r="E8474">
        <v>1</v>
      </c>
      <c r="F8474" s="1">
        <v>41306</v>
      </c>
      <c r="G8474">
        <v>0</v>
      </c>
      <c r="H8474" t="s">
        <v>20623</v>
      </c>
      <c r="I8474" t="s">
        <v>20648</v>
      </c>
      <c r="J8474" t="s">
        <v>20646</v>
      </c>
    </row>
    <row r="8475" spans="1:10" x14ac:dyDescent="0.3">
      <c r="A8475" s="1">
        <v>41330</v>
      </c>
      <c r="B8475">
        <v>2013</v>
      </c>
      <c r="C8475">
        <v>2</v>
      </c>
      <c r="D8475" t="s">
        <v>20647</v>
      </c>
      <c r="E8475">
        <v>1</v>
      </c>
      <c r="F8475" s="1">
        <v>41306</v>
      </c>
      <c r="G8475">
        <v>1</v>
      </c>
      <c r="H8475" t="s">
        <v>20625</v>
      </c>
      <c r="I8475" t="s">
        <v>20648</v>
      </c>
      <c r="J8475" t="s">
        <v>20646</v>
      </c>
    </row>
    <row r="8476" spans="1:10" x14ac:dyDescent="0.3">
      <c r="A8476" s="1">
        <v>41331</v>
      </c>
      <c r="B8476">
        <v>2013</v>
      </c>
      <c r="C8476">
        <v>2</v>
      </c>
      <c r="D8476" t="s">
        <v>20647</v>
      </c>
      <c r="E8476">
        <v>1</v>
      </c>
      <c r="F8476" s="1">
        <v>41306</v>
      </c>
      <c r="G8476">
        <v>2</v>
      </c>
      <c r="H8476" t="s">
        <v>20620</v>
      </c>
      <c r="I8476" t="s">
        <v>20648</v>
      </c>
      <c r="J8476" t="s">
        <v>20646</v>
      </c>
    </row>
    <row r="8477" spans="1:10" x14ac:dyDescent="0.3">
      <c r="A8477" s="1">
        <v>41330</v>
      </c>
      <c r="B8477">
        <v>2013</v>
      </c>
      <c r="C8477">
        <v>2</v>
      </c>
      <c r="D8477" t="s">
        <v>20647</v>
      </c>
      <c r="E8477">
        <v>1</v>
      </c>
      <c r="F8477" s="1">
        <v>41306</v>
      </c>
      <c r="G8477">
        <v>1</v>
      </c>
      <c r="H8477" t="s">
        <v>20625</v>
      </c>
      <c r="I8477" t="s">
        <v>20648</v>
      </c>
      <c r="J8477" t="s">
        <v>20646</v>
      </c>
    </row>
    <row r="8478" spans="1:10" x14ac:dyDescent="0.3">
      <c r="A8478" s="1">
        <v>41315</v>
      </c>
      <c r="B8478">
        <v>2013</v>
      </c>
      <c r="C8478">
        <v>2</v>
      </c>
      <c r="D8478" t="s">
        <v>20647</v>
      </c>
      <c r="E8478">
        <v>1</v>
      </c>
      <c r="F8478" s="1">
        <v>41306</v>
      </c>
      <c r="G8478">
        <v>0</v>
      </c>
      <c r="H8478" t="s">
        <v>20623</v>
      </c>
      <c r="I8478" t="s">
        <v>20648</v>
      </c>
      <c r="J8478" t="s">
        <v>20646</v>
      </c>
    </row>
    <row r="8479" spans="1:10" x14ac:dyDescent="0.3">
      <c r="A8479" s="1">
        <v>41316</v>
      </c>
      <c r="B8479">
        <v>2013</v>
      </c>
      <c r="C8479">
        <v>2</v>
      </c>
      <c r="D8479" t="s">
        <v>20647</v>
      </c>
      <c r="E8479">
        <v>1</v>
      </c>
      <c r="F8479" s="1">
        <v>41306</v>
      </c>
      <c r="G8479">
        <v>1</v>
      </c>
      <c r="H8479" t="s">
        <v>20625</v>
      </c>
      <c r="I8479" t="s">
        <v>20648</v>
      </c>
      <c r="J8479" t="s">
        <v>20646</v>
      </c>
    </row>
    <row r="8480" spans="1:10" x14ac:dyDescent="0.3">
      <c r="A8480" s="1">
        <v>41314</v>
      </c>
      <c r="B8480">
        <v>2013</v>
      </c>
      <c r="C8480">
        <v>2</v>
      </c>
      <c r="D8480" t="s">
        <v>20647</v>
      </c>
      <c r="E8480">
        <v>1</v>
      </c>
      <c r="F8480" s="1">
        <v>41306</v>
      </c>
      <c r="G8480">
        <v>6</v>
      </c>
      <c r="H8480" t="s">
        <v>20621</v>
      </c>
      <c r="I8480" t="s">
        <v>20648</v>
      </c>
      <c r="J8480" t="s">
        <v>20646</v>
      </c>
    </row>
    <row r="8481" spans="1:10" x14ac:dyDescent="0.3">
      <c r="A8481" s="1">
        <v>41320</v>
      </c>
      <c r="B8481">
        <v>2013</v>
      </c>
      <c r="C8481">
        <v>2</v>
      </c>
      <c r="D8481" t="s">
        <v>20647</v>
      </c>
      <c r="E8481">
        <v>1</v>
      </c>
      <c r="F8481" s="1">
        <v>41306</v>
      </c>
      <c r="G8481">
        <v>5</v>
      </c>
      <c r="H8481" t="s">
        <v>20617</v>
      </c>
      <c r="I8481" t="s">
        <v>20648</v>
      </c>
      <c r="J8481" t="s">
        <v>20646</v>
      </c>
    </row>
    <row r="8482" spans="1:10" x14ac:dyDescent="0.3">
      <c r="A8482" s="1">
        <v>41324</v>
      </c>
      <c r="B8482">
        <v>2013</v>
      </c>
      <c r="C8482">
        <v>2</v>
      </c>
      <c r="D8482" t="s">
        <v>20647</v>
      </c>
      <c r="E8482">
        <v>1</v>
      </c>
      <c r="F8482" s="1">
        <v>41306</v>
      </c>
      <c r="G8482">
        <v>2</v>
      </c>
      <c r="H8482" t="s">
        <v>20620</v>
      </c>
      <c r="I8482" t="s">
        <v>20648</v>
      </c>
      <c r="J8482" t="s">
        <v>20646</v>
      </c>
    </row>
    <row r="8483" spans="1:10" x14ac:dyDescent="0.3">
      <c r="A8483" s="1">
        <v>41310</v>
      </c>
      <c r="B8483">
        <v>2013</v>
      </c>
      <c r="C8483">
        <v>2</v>
      </c>
      <c r="D8483" t="s">
        <v>20647</v>
      </c>
      <c r="E8483">
        <v>1</v>
      </c>
      <c r="F8483" s="1">
        <v>41306</v>
      </c>
      <c r="G8483">
        <v>2</v>
      </c>
      <c r="H8483" t="s">
        <v>20620</v>
      </c>
      <c r="I8483" t="s">
        <v>20648</v>
      </c>
      <c r="J8483" t="s">
        <v>20646</v>
      </c>
    </row>
    <row r="8484" spans="1:10" x14ac:dyDescent="0.3">
      <c r="A8484" s="1">
        <v>41319</v>
      </c>
      <c r="B8484">
        <v>2013</v>
      </c>
      <c r="C8484">
        <v>2</v>
      </c>
      <c r="D8484" t="s">
        <v>20647</v>
      </c>
      <c r="E8484">
        <v>1</v>
      </c>
      <c r="F8484" s="1">
        <v>41306</v>
      </c>
      <c r="G8484">
        <v>4</v>
      </c>
      <c r="H8484" t="s">
        <v>20624</v>
      </c>
      <c r="I8484" t="s">
        <v>20648</v>
      </c>
      <c r="J8484" t="s">
        <v>20646</v>
      </c>
    </row>
    <row r="8485" spans="1:10" x14ac:dyDescent="0.3">
      <c r="A8485" s="1">
        <v>41310</v>
      </c>
      <c r="B8485">
        <v>2013</v>
      </c>
      <c r="C8485">
        <v>2</v>
      </c>
      <c r="D8485" t="s">
        <v>20647</v>
      </c>
      <c r="E8485">
        <v>1</v>
      </c>
      <c r="F8485" s="1">
        <v>41306</v>
      </c>
      <c r="G8485">
        <v>2</v>
      </c>
      <c r="H8485" t="s">
        <v>20620</v>
      </c>
      <c r="I8485" t="s">
        <v>20648</v>
      </c>
      <c r="J8485" t="s">
        <v>20646</v>
      </c>
    </row>
    <row r="8486" spans="1:10" x14ac:dyDescent="0.3">
      <c r="A8486" s="1">
        <v>41322</v>
      </c>
      <c r="B8486">
        <v>2013</v>
      </c>
      <c r="C8486">
        <v>2</v>
      </c>
      <c r="D8486" t="s">
        <v>20647</v>
      </c>
      <c r="E8486">
        <v>1</v>
      </c>
      <c r="F8486" s="1">
        <v>41306</v>
      </c>
      <c r="G8486">
        <v>0</v>
      </c>
      <c r="H8486" t="s">
        <v>20623</v>
      </c>
      <c r="I8486" t="s">
        <v>20648</v>
      </c>
      <c r="J8486" t="s">
        <v>20646</v>
      </c>
    </row>
    <row r="8487" spans="1:10" x14ac:dyDescent="0.3">
      <c r="A8487" s="1">
        <v>41326</v>
      </c>
      <c r="B8487">
        <v>2013</v>
      </c>
      <c r="C8487">
        <v>2</v>
      </c>
      <c r="D8487" t="s">
        <v>20647</v>
      </c>
      <c r="E8487">
        <v>1</v>
      </c>
      <c r="F8487" s="1">
        <v>41306</v>
      </c>
      <c r="G8487">
        <v>4</v>
      </c>
      <c r="H8487" t="s">
        <v>20624</v>
      </c>
      <c r="I8487" t="s">
        <v>20648</v>
      </c>
      <c r="J8487" t="s">
        <v>20646</v>
      </c>
    </row>
    <row r="8488" spans="1:10" x14ac:dyDescent="0.3">
      <c r="A8488" s="1">
        <v>41333</v>
      </c>
      <c r="B8488">
        <v>2013</v>
      </c>
      <c r="C8488">
        <v>2</v>
      </c>
      <c r="D8488" t="s">
        <v>20647</v>
      </c>
      <c r="E8488">
        <v>1</v>
      </c>
      <c r="F8488" s="1">
        <v>41306</v>
      </c>
      <c r="G8488">
        <v>4</v>
      </c>
      <c r="H8488" t="s">
        <v>20624</v>
      </c>
      <c r="I8488" t="s">
        <v>20648</v>
      </c>
      <c r="J8488" t="s">
        <v>20646</v>
      </c>
    </row>
    <row r="8489" spans="1:10" x14ac:dyDescent="0.3">
      <c r="A8489" s="1">
        <v>42054</v>
      </c>
      <c r="B8489">
        <v>2015</v>
      </c>
      <c r="C8489">
        <v>2</v>
      </c>
      <c r="D8489" t="s">
        <v>20647</v>
      </c>
      <c r="E8489">
        <v>1</v>
      </c>
      <c r="F8489" s="1">
        <v>42036</v>
      </c>
      <c r="G8489">
        <v>4</v>
      </c>
      <c r="H8489" t="s">
        <v>20624</v>
      </c>
      <c r="I8489" t="s">
        <v>20648</v>
      </c>
      <c r="J8489" t="s">
        <v>20646</v>
      </c>
    </row>
    <row r="8490" spans="1:10" x14ac:dyDescent="0.3">
      <c r="A8490" s="1">
        <v>42036</v>
      </c>
      <c r="B8490">
        <v>2015</v>
      </c>
      <c r="C8490">
        <v>2</v>
      </c>
      <c r="D8490" t="s">
        <v>20647</v>
      </c>
      <c r="E8490">
        <v>1</v>
      </c>
      <c r="F8490" s="1">
        <v>42036</v>
      </c>
      <c r="G8490">
        <v>0</v>
      </c>
      <c r="H8490" t="s">
        <v>20623</v>
      </c>
      <c r="I8490" t="s">
        <v>20648</v>
      </c>
      <c r="J8490" t="s">
        <v>20646</v>
      </c>
    </row>
    <row r="8491" spans="1:10" x14ac:dyDescent="0.3">
      <c r="A8491" s="1">
        <v>42057</v>
      </c>
      <c r="B8491">
        <v>2015</v>
      </c>
      <c r="C8491">
        <v>2</v>
      </c>
      <c r="D8491" t="s">
        <v>20647</v>
      </c>
      <c r="E8491">
        <v>1</v>
      </c>
      <c r="F8491" s="1">
        <v>42036</v>
      </c>
      <c r="G8491">
        <v>0</v>
      </c>
      <c r="H8491" t="s">
        <v>20623</v>
      </c>
      <c r="I8491" t="s">
        <v>20648</v>
      </c>
      <c r="J8491" t="s">
        <v>20646</v>
      </c>
    </row>
    <row r="8492" spans="1:10" x14ac:dyDescent="0.3">
      <c r="A8492" s="1">
        <v>42036</v>
      </c>
      <c r="B8492">
        <v>2015</v>
      </c>
      <c r="C8492">
        <v>2</v>
      </c>
      <c r="D8492" t="s">
        <v>20647</v>
      </c>
      <c r="E8492">
        <v>1</v>
      </c>
      <c r="F8492" s="1">
        <v>42036</v>
      </c>
      <c r="G8492">
        <v>0</v>
      </c>
      <c r="H8492" t="s">
        <v>20623</v>
      </c>
      <c r="I8492" t="s">
        <v>20648</v>
      </c>
      <c r="J8492" t="s">
        <v>20646</v>
      </c>
    </row>
    <row r="8493" spans="1:10" x14ac:dyDescent="0.3">
      <c r="A8493" s="1">
        <v>42062</v>
      </c>
      <c r="B8493">
        <v>2015</v>
      </c>
      <c r="C8493">
        <v>2</v>
      </c>
      <c r="D8493" t="s">
        <v>20647</v>
      </c>
      <c r="E8493">
        <v>1</v>
      </c>
      <c r="F8493" s="1">
        <v>42036</v>
      </c>
      <c r="G8493">
        <v>5</v>
      </c>
      <c r="H8493" t="s">
        <v>20617</v>
      </c>
      <c r="I8493" t="s">
        <v>20648</v>
      </c>
      <c r="J8493" t="s">
        <v>20646</v>
      </c>
    </row>
    <row r="8494" spans="1:10" x14ac:dyDescent="0.3">
      <c r="A8494" s="1">
        <v>42045</v>
      </c>
      <c r="B8494">
        <v>2015</v>
      </c>
      <c r="C8494">
        <v>2</v>
      </c>
      <c r="D8494" t="s">
        <v>20647</v>
      </c>
      <c r="E8494">
        <v>1</v>
      </c>
      <c r="F8494" s="1">
        <v>42036</v>
      </c>
      <c r="G8494">
        <v>2</v>
      </c>
      <c r="H8494" t="s">
        <v>20620</v>
      </c>
      <c r="I8494" t="s">
        <v>20648</v>
      </c>
      <c r="J8494" t="s">
        <v>20646</v>
      </c>
    </row>
    <row r="8495" spans="1:10" x14ac:dyDescent="0.3">
      <c r="A8495" s="1">
        <v>42036</v>
      </c>
      <c r="B8495">
        <v>2015</v>
      </c>
      <c r="C8495">
        <v>2</v>
      </c>
      <c r="D8495" t="s">
        <v>20647</v>
      </c>
      <c r="E8495">
        <v>1</v>
      </c>
      <c r="F8495" s="1">
        <v>42036</v>
      </c>
      <c r="G8495">
        <v>0</v>
      </c>
      <c r="H8495" t="s">
        <v>20623</v>
      </c>
      <c r="I8495" t="s">
        <v>20648</v>
      </c>
      <c r="J8495" t="s">
        <v>20646</v>
      </c>
    </row>
    <row r="8496" spans="1:10" x14ac:dyDescent="0.3">
      <c r="A8496" s="1">
        <v>42041</v>
      </c>
      <c r="B8496">
        <v>2015</v>
      </c>
      <c r="C8496">
        <v>2</v>
      </c>
      <c r="D8496" t="s">
        <v>20647</v>
      </c>
      <c r="E8496">
        <v>1</v>
      </c>
      <c r="F8496" s="1">
        <v>42036</v>
      </c>
      <c r="G8496">
        <v>5</v>
      </c>
      <c r="H8496" t="s">
        <v>20617</v>
      </c>
      <c r="I8496" t="s">
        <v>20648</v>
      </c>
      <c r="J8496" t="s">
        <v>20646</v>
      </c>
    </row>
    <row r="8497" spans="1:10" x14ac:dyDescent="0.3">
      <c r="A8497" s="1">
        <v>42058</v>
      </c>
      <c r="B8497">
        <v>2015</v>
      </c>
      <c r="C8497">
        <v>2</v>
      </c>
      <c r="D8497" t="s">
        <v>20647</v>
      </c>
      <c r="E8497">
        <v>1</v>
      </c>
      <c r="F8497" s="1">
        <v>42036</v>
      </c>
      <c r="G8497">
        <v>1</v>
      </c>
      <c r="H8497" t="s">
        <v>20625</v>
      </c>
      <c r="I8497" t="s">
        <v>20648</v>
      </c>
      <c r="J8497" t="s">
        <v>20646</v>
      </c>
    </row>
    <row r="8498" spans="1:10" x14ac:dyDescent="0.3">
      <c r="A8498" s="1">
        <v>42062</v>
      </c>
      <c r="B8498">
        <v>2015</v>
      </c>
      <c r="C8498">
        <v>2</v>
      </c>
      <c r="D8498" t="s">
        <v>20647</v>
      </c>
      <c r="E8498">
        <v>1</v>
      </c>
      <c r="F8498" s="1">
        <v>42036</v>
      </c>
      <c r="G8498">
        <v>5</v>
      </c>
      <c r="H8498" t="s">
        <v>20617</v>
      </c>
      <c r="I8498" t="s">
        <v>20648</v>
      </c>
      <c r="J8498" t="s">
        <v>20646</v>
      </c>
    </row>
    <row r="8499" spans="1:10" x14ac:dyDescent="0.3">
      <c r="A8499" s="1">
        <v>42059</v>
      </c>
      <c r="B8499">
        <v>2015</v>
      </c>
      <c r="C8499">
        <v>2</v>
      </c>
      <c r="D8499" t="s">
        <v>20647</v>
      </c>
      <c r="E8499">
        <v>1</v>
      </c>
      <c r="F8499" s="1">
        <v>42036</v>
      </c>
      <c r="G8499">
        <v>2</v>
      </c>
      <c r="H8499" t="s">
        <v>20620</v>
      </c>
      <c r="I8499" t="s">
        <v>20648</v>
      </c>
      <c r="J8499" t="s">
        <v>20646</v>
      </c>
    </row>
    <row r="8500" spans="1:10" x14ac:dyDescent="0.3">
      <c r="A8500" s="1">
        <v>42042</v>
      </c>
      <c r="B8500">
        <v>2015</v>
      </c>
      <c r="C8500">
        <v>2</v>
      </c>
      <c r="D8500" t="s">
        <v>20647</v>
      </c>
      <c r="E8500">
        <v>1</v>
      </c>
      <c r="F8500" s="1">
        <v>42036</v>
      </c>
      <c r="G8500">
        <v>6</v>
      </c>
      <c r="H8500" t="s">
        <v>20621</v>
      </c>
      <c r="I8500" t="s">
        <v>20648</v>
      </c>
      <c r="J8500" t="s">
        <v>20646</v>
      </c>
    </row>
    <row r="8501" spans="1:10" x14ac:dyDescent="0.3">
      <c r="A8501" s="1">
        <v>42042</v>
      </c>
      <c r="B8501">
        <v>2015</v>
      </c>
      <c r="C8501">
        <v>2</v>
      </c>
      <c r="D8501" t="s">
        <v>20647</v>
      </c>
      <c r="E8501">
        <v>1</v>
      </c>
      <c r="F8501" s="1">
        <v>42036</v>
      </c>
      <c r="G8501">
        <v>6</v>
      </c>
      <c r="H8501" t="s">
        <v>20621</v>
      </c>
      <c r="I8501" t="s">
        <v>20648</v>
      </c>
      <c r="J8501" t="s">
        <v>20646</v>
      </c>
    </row>
    <row r="8502" spans="1:10" x14ac:dyDescent="0.3">
      <c r="A8502" s="1">
        <v>42041</v>
      </c>
      <c r="B8502">
        <v>2015</v>
      </c>
      <c r="C8502">
        <v>2</v>
      </c>
      <c r="D8502" t="s">
        <v>20647</v>
      </c>
      <c r="E8502">
        <v>1</v>
      </c>
      <c r="F8502" s="1">
        <v>42036</v>
      </c>
      <c r="G8502">
        <v>5</v>
      </c>
      <c r="H8502" t="s">
        <v>20617</v>
      </c>
      <c r="I8502" t="s">
        <v>20648</v>
      </c>
      <c r="J8502" t="s">
        <v>20646</v>
      </c>
    </row>
    <row r="8503" spans="1:10" x14ac:dyDescent="0.3">
      <c r="A8503" s="1">
        <v>42044</v>
      </c>
      <c r="B8503">
        <v>2015</v>
      </c>
      <c r="C8503">
        <v>2</v>
      </c>
      <c r="D8503" t="s">
        <v>20647</v>
      </c>
      <c r="E8503">
        <v>1</v>
      </c>
      <c r="F8503" s="1">
        <v>42036</v>
      </c>
      <c r="G8503">
        <v>1</v>
      </c>
      <c r="H8503" t="s">
        <v>20625</v>
      </c>
      <c r="I8503" t="s">
        <v>20648</v>
      </c>
      <c r="J8503" t="s">
        <v>20646</v>
      </c>
    </row>
    <row r="8504" spans="1:10" x14ac:dyDescent="0.3">
      <c r="A8504" s="1">
        <v>42058</v>
      </c>
      <c r="B8504">
        <v>2015</v>
      </c>
      <c r="C8504">
        <v>2</v>
      </c>
      <c r="D8504" t="s">
        <v>20647</v>
      </c>
      <c r="E8504">
        <v>1</v>
      </c>
      <c r="F8504" s="1">
        <v>42036</v>
      </c>
      <c r="G8504">
        <v>1</v>
      </c>
      <c r="H8504" t="s">
        <v>20625</v>
      </c>
      <c r="I8504" t="s">
        <v>20648</v>
      </c>
      <c r="J8504" t="s">
        <v>20646</v>
      </c>
    </row>
    <row r="8505" spans="1:10" x14ac:dyDescent="0.3">
      <c r="A8505" s="1">
        <v>42047</v>
      </c>
      <c r="B8505">
        <v>2015</v>
      </c>
      <c r="C8505">
        <v>2</v>
      </c>
      <c r="D8505" t="s">
        <v>20647</v>
      </c>
      <c r="E8505">
        <v>1</v>
      </c>
      <c r="F8505" s="1">
        <v>42036</v>
      </c>
      <c r="G8505">
        <v>4</v>
      </c>
      <c r="H8505" t="s">
        <v>20624</v>
      </c>
      <c r="I8505" t="s">
        <v>20648</v>
      </c>
      <c r="J8505" t="s">
        <v>20646</v>
      </c>
    </row>
    <row r="8506" spans="1:10" x14ac:dyDescent="0.3">
      <c r="A8506" s="1">
        <v>42044</v>
      </c>
      <c r="B8506">
        <v>2015</v>
      </c>
      <c r="C8506">
        <v>2</v>
      </c>
      <c r="D8506" t="s">
        <v>20647</v>
      </c>
      <c r="E8506">
        <v>1</v>
      </c>
      <c r="F8506" s="1">
        <v>42036</v>
      </c>
      <c r="G8506">
        <v>1</v>
      </c>
      <c r="H8506" t="s">
        <v>20625</v>
      </c>
      <c r="I8506" t="s">
        <v>20648</v>
      </c>
      <c r="J8506" t="s">
        <v>20646</v>
      </c>
    </row>
    <row r="8507" spans="1:10" x14ac:dyDescent="0.3">
      <c r="A8507" s="1">
        <v>42038</v>
      </c>
      <c r="B8507">
        <v>2015</v>
      </c>
      <c r="C8507">
        <v>2</v>
      </c>
      <c r="D8507" t="s">
        <v>20647</v>
      </c>
      <c r="E8507">
        <v>1</v>
      </c>
      <c r="F8507" s="1">
        <v>42036</v>
      </c>
      <c r="G8507">
        <v>2</v>
      </c>
      <c r="H8507" t="s">
        <v>20620</v>
      </c>
      <c r="I8507" t="s">
        <v>20648</v>
      </c>
      <c r="J8507" t="s">
        <v>20646</v>
      </c>
    </row>
    <row r="8508" spans="1:10" x14ac:dyDescent="0.3">
      <c r="A8508" s="1">
        <v>42060</v>
      </c>
      <c r="B8508">
        <v>2015</v>
      </c>
      <c r="C8508">
        <v>2</v>
      </c>
      <c r="D8508" t="s">
        <v>20647</v>
      </c>
      <c r="E8508">
        <v>1</v>
      </c>
      <c r="F8508" s="1">
        <v>42036</v>
      </c>
      <c r="G8508">
        <v>3</v>
      </c>
      <c r="H8508" t="s">
        <v>20622</v>
      </c>
      <c r="I8508" t="s">
        <v>20648</v>
      </c>
      <c r="J8508" t="s">
        <v>20646</v>
      </c>
    </row>
    <row r="8509" spans="1:10" x14ac:dyDescent="0.3">
      <c r="A8509" s="1">
        <v>42057</v>
      </c>
      <c r="B8509">
        <v>2015</v>
      </c>
      <c r="C8509">
        <v>2</v>
      </c>
      <c r="D8509" t="s">
        <v>20647</v>
      </c>
      <c r="E8509">
        <v>1</v>
      </c>
      <c r="F8509" s="1">
        <v>42036</v>
      </c>
      <c r="G8509">
        <v>0</v>
      </c>
      <c r="H8509" t="s">
        <v>20623</v>
      </c>
      <c r="I8509" t="s">
        <v>20648</v>
      </c>
      <c r="J8509" t="s">
        <v>20646</v>
      </c>
    </row>
    <row r="8510" spans="1:10" x14ac:dyDescent="0.3">
      <c r="A8510" s="1">
        <v>42038</v>
      </c>
      <c r="B8510">
        <v>2015</v>
      </c>
      <c r="C8510">
        <v>2</v>
      </c>
      <c r="D8510" t="s">
        <v>20647</v>
      </c>
      <c r="E8510">
        <v>1</v>
      </c>
      <c r="F8510" s="1">
        <v>42036</v>
      </c>
      <c r="G8510">
        <v>2</v>
      </c>
      <c r="H8510" t="s">
        <v>20620</v>
      </c>
      <c r="I8510" t="s">
        <v>20648</v>
      </c>
      <c r="J8510" t="s">
        <v>20646</v>
      </c>
    </row>
    <row r="8511" spans="1:10" x14ac:dyDescent="0.3">
      <c r="A8511" s="1">
        <v>42039</v>
      </c>
      <c r="B8511">
        <v>2015</v>
      </c>
      <c r="C8511">
        <v>2</v>
      </c>
      <c r="D8511" t="s">
        <v>20647</v>
      </c>
      <c r="E8511">
        <v>1</v>
      </c>
      <c r="F8511" s="1">
        <v>42036</v>
      </c>
      <c r="G8511">
        <v>3</v>
      </c>
      <c r="H8511" t="s">
        <v>20622</v>
      </c>
      <c r="I8511" t="s">
        <v>20648</v>
      </c>
      <c r="J8511" t="s">
        <v>20646</v>
      </c>
    </row>
    <row r="8512" spans="1:10" x14ac:dyDescent="0.3">
      <c r="A8512" s="1">
        <v>42062</v>
      </c>
      <c r="B8512">
        <v>2015</v>
      </c>
      <c r="C8512">
        <v>2</v>
      </c>
      <c r="D8512" t="s">
        <v>20647</v>
      </c>
      <c r="E8512">
        <v>1</v>
      </c>
      <c r="F8512" s="1">
        <v>42036</v>
      </c>
      <c r="G8512">
        <v>5</v>
      </c>
      <c r="H8512" t="s">
        <v>20617</v>
      </c>
      <c r="I8512" t="s">
        <v>20648</v>
      </c>
      <c r="J8512" t="s">
        <v>20646</v>
      </c>
    </row>
    <row r="8513" spans="1:10" x14ac:dyDescent="0.3">
      <c r="A8513" s="1">
        <v>42063</v>
      </c>
      <c r="B8513">
        <v>2015</v>
      </c>
      <c r="C8513">
        <v>2</v>
      </c>
      <c r="D8513" t="s">
        <v>20647</v>
      </c>
      <c r="E8513">
        <v>1</v>
      </c>
      <c r="F8513" s="1">
        <v>42036</v>
      </c>
      <c r="G8513">
        <v>6</v>
      </c>
      <c r="H8513" t="s">
        <v>20621</v>
      </c>
      <c r="I8513" t="s">
        <v>20648</v>
      </c>
      <c r="J8513" t="s">
        <v>20646</v>
      </c>
    </row>
    <row r="8514" spans="1:10" x14ac:dyDescent="0.3">
      <c r="A8514" s="1">
        <v>42042</v>
      </c>
      <c r="B8514">
        <v>2015</v>
      </c>
      <c r="C8514">
        <v>2</v>
      </c>
      <c r="D8514" t="s">
        <v>20647</v>
      </c>
      <c r="E8514">
        <v>1</v>
      </c>
      <c r="F8514" s="1">
        <v>42036</v>
      </c>
      <c r="G8514">
        <v>6</v>
      </c>
      <c r="H8514" t="s">
        <v>20621</v>
      </c>
      <c r="I8514" t="s">
        <v>20648</v>
      </c>
      <c r="J8514" t="s">
        <v>20646</v>
      </c>
    </row>
    <row r="8515" spans="1:10" x14ac:dyDescent="0.3">
      <c r="A8515" s="1">
        <v>42037</v>
      </c>
      <c r="B8515">
        <v>2015</v>
      </c>
      <c r="C8515">
        <v>2</v>
      </c>
      <c r="D8515" t="s">
        <v>20647</v>
      </c>
      <c r="E8515">
        <v>1</v>
      </c>
      <c r="F8515" s="1">
        <v>42036</v>
      </c>
      <c r="G8515">
        <v>1</v>
      </c>
      <c r="H8515" t="s">
        <v>20625</v>
      </c>
      <c r="I8515" t="s">
        <v>20648</v>
      </c>
      <c r="J8515" t="s">
        <v>20646</v>
      </c>
    </row>
    <row r="8516" spans="1:10" x14ac:dyDescent="0.3">
      <c r="A8516" s="1">
        <v>42040</v>
      </c>
      <c r="B8516">
        <v>2015</v>
      </c>
      <c r="C8516">
        <v>2</v>
      </c>
      <c r="D8516" t="s">
        <v>20647</v>
      </c>
      <c r="E8516">
        <v>1</v>
      </c>
      <c r="F8516" s="1">
        <v>42036</v>
      </c>
      <c r="G8516">
        <v>4</v>
      </c>
      <c r="H8516" t="s">
        <v>20624</v>
      </c>
      <c r="I8516" t="s">
        <v>20648</v>
      </c>
      <c r="J8516" t="s">
        <v>20646</v>
      </c>
    </row>
    <row r="8517" spans="1:10" x14ac:dyDescent="0.3">
      <c r="A8517" s="1">
        <v>42044</v>
      </c>
      <c r="B8517">
        <v>2015</v>
      </c>
      <c r="C8517">
        <v>2</v>
      </c>
      <c r="D8517" t="s">
        <v>20647</v>
      </c>
      <c r="E8517">
        <v>1</v>
      </c>
      <c r="F8517" s="1">
        <v>42036</v>
      </c>
      <c r="G8517">
        <v>1</v>
      </c>
      <c r="H8517" t="s">
        <v>20625</v>
      </c>
      <c r="I8517" t="s">
        <v>20648</v>
      </c>
      <c r="J8517" t="s">
        <v>20646</v>
      </c>
    </row>
    <row r="8518" spans="1:10" x14ac:dyDescent="0.3">
      <c r="A8518" s="1">
        <v>42049</v>
      </c>
      <c r="B8518">
        <v>2015</v>
      </c>
      <c r="C8518">
        <v>2</v>
      </c>
      <c r="D8518" t="s">
        <v>20647</v>
      </c>
      <c r="E8518">
        <v>1</v>
      </c>
      <c r="F8518" s="1">
        <v>42036</v>
      </c>
      <c r="G8518">
        <v>6</v>
      </c>
      <c r="H8518" t="s">
        <v>20621</v>
      </c>
      <c r="I8518" t="s">
        <v>20648</v>
      </c>
      <c r="J8518" t="s">
        <v>20646</v>
      </c>
    </row>
    <row r="8519" spans="1:10" x14ac:dyDescent="0.3">
      <c r="A8519" s="1">
        <v>42063</v>
      </c>
      <c r="B8519">
        <v>2015</v>
      </c>
      <c r="C8519">
        <v>2</v>
      </c>
      <c r="D8519" t="s">
        <v>20647</v>
      </c>
      <c r="E8519">
        <v>1</v>
      </c>
      <c r="F8519" s="1">
        <v>42036</v>
      </c>
      <c r="G8519">
        <v>6</v>
      </c>
      <c r="H8519" t="s">
        <v>20621</v>
      </c>
      <c r="I8519" t="s">
        <v>20648</v>
      </c>
      <c r="J8519" t="s">
        <v>20646</v>
      </c>
    </row>
    <row r="8520" spans="1:10" x14ac:dyDescent="0.3">
      <c r="A8520" s="1">
        <v>42055</v>
      </c>
      <c r="B8520">
        <v>2015</v>
      </c>
      <c r="C8520">
        <v>2</v>
      </c>
      <c r="D8520" t="s">
        <v>20647</v>
      </c>
      <c r="E8520">
        <v>1</v>
      </c>
      <c r="F8520" s="1">
        <v>42036</v>
      </c>
      <c r="G8520">
        <v>5</v>
      </c>
      <c r="H8520" t="s">
        <v>20617</v>
      </c>
      <c r="I8520" t="s">
        <v>20648</v>
      </c>
      <c r="J8520" t="s">
        <v>20646</v>
      </c>
    </row>
    <row r="8521" spans="1:10" x14ac:dyDescent="0.3">
      <c r="A8521" s="1">
        <v>42060</v>
      </c>
      <c r="B8521">
        <v>2015</v>
      </c>
      <c r="C8521">
        <v>2</v>
      </c>
      <c r="D8521" t="s">
        <v>20647</v>
      </c>
      <c r="E8521">
        <v>1</v>
      </c>
      <c r="F8521" s="1">
        <v>42036</v>
      </c>
      <c r="G8521">
        <v>3</v>
      </c>
      <c r="H8521" t="s">
        <v>20622</v>
      </c>
      <c r="I8521" t="s">
        <v>20648</v>
      </c>
      <c r="J8521" t="s">
        <v>20646</v>
      </c>
    </row>
    <row r="8522" spans="1:10" x14ac:dyDescent="0.3">
      <c r="A8522" s="1">
        <v>42059</v>
      </c>
      <c r="B8522">
        <v>2015</v>
      </c>
      <c r="C8522">
        <v>2</v>
      </c>
      <c r="D8522" t="s">
        <v>20647</v>
      </c>
      <c r="E8522">
        <v>1</v>
      </c>
      <c r="F8522" s="1">
        <v>42036</v>
      </c>
      <c r="G8522">
        <v>2</v>
      </c>
      <c r="H8522" t="s">
        <v>20620</v>
      </c>
      <c r="I8522" t="s">
        <v>20648</v>
      </c>
      <c r="J8522" t="s">
        <v>20646</v>
      </c>
    </row>
    <row r="8523" spans="1:10" x14ac:dyDescent="0.3">
      <c r="A8523" s="1">
        <v>42061</v>
      </c>
      <c r="B8523">
        <v>2015</v>
      </c>
      <c r="C8523">
        <v>2</v>
      </c>
      <c r="D8523" t="s">
        <v>20647</v>
      </c>
      <c r="E8523">
        <v>1</v>
      </c>
      <c r="F8523" s="1">
        <v>42036</v>
      </c>
      <c r="G8523">
        <v>4</v>
      </c>
      <c r="H8523" t="s">
        <v>20624</v>
      </c>
      <c r="I8523" t="s">
        <v>20648</v>
      </c>
      <c r="J8523" t="s">
        <v>20646</v>
      </c>
    </row>
    <row r="8524" spans="1:10" x14ac:dyDescent="0.3">
      <c r="A8524" s="1">
        <v>42039</v>
      </c>
      <c r="B8524">
        <v>2015</v>
      </c>
      <c r="C8524">
        <v>2</v>
      </c>
      <c r="D8524" t="s">
        <v>20647</v>
      </c>
      <c r="E8524">
        <v>1</v>
      </c>
      <c r="F8524" s="1">
        <v>42036</v>
      </c>
      <c r="G8524">
        <v>3</v>
      </c>
      <c r="H8524" t="s">
        <v>20622</v>
      </c>
      <c r="I8524" t="s">
        <v>20648</v>
      </c>
      <c r="J8524" t="s">
        <v>20646</v>
      </c>
    </row>
    <row r="8525" spans="1:10" x14ac:dyDescent="0.3">
      <c r="A8525" s="1">
        <v>42057</v>
      </c>
      <c r="B8525">
        <v>2015</v>
      </c>
      <c r="C8525">
        <v>2</v>
      </c>
      <c r="D8525" t="s">
        <v>20647</v>
      </c>
      <c r="E8525">
        <v>1</v>
      </c>
      <c r="F8525" s="1">
        <v>42036</v>
      </c>
      <c r="G8525">
        <v>0</v>
      </c>
      <c r="H8525" t="s">
        <v>20623</v>
      </c>
      <c r="I8525" t="s">
        <v>20648</v>
      </c>
      <c r="J8525" t="s">
        <v>20646</v>
      </c>
    </row>
    <row r="8526" spans="1:10" x14ac:dyDescent="0.3">
      <c r="A8526" s="1">
        <v>42058</v>
      </c>
      <c r="B8526">
        <v>2015</v>
      </c>
      <c r="C8526">
        <v>2</v>
      </c>
      <c r="D8526" t="s">
        <v>20647</v>
      </c>
      <c r="E8526">
        <v>1</v>
      </c>
      <c r="F8526" s="1">
        <v>42036</v>
      </c>
      <c r="G8526">
        <v>1</v>
      </c>
      <c r="H8526" t="s">
        <v>20625</v>
      </c>
      <c r="I8526" t="s">
        <v>20648</v>
      </c>
      <c r="J8526" t="s">
        <v>20646</v>
      </c>
    </row>
    <row r="8527" spans="1:10" x14ac:dyDescent="0.3">
      <c r="A8527" s="1">
        <v>42055</v>
      </c>
      <c r="B8527">
        <v>2015</v>
      </c>
      <c r="C8527">
        <v>2</v>
      </c>
      <c r="D8527" t="s">
        <v>20647</v>
      </c>
      <c r="E8527">
        <v>1</v>
      </c>
      <c r="F8527" s="1">
        <v>42036</v>
      </c>
      <c r="G8527">
        <v>5</v>
      </c>
      <c r="H8527" t="s">
        <v>20617</v>
      </c>
      <c r="I8527" t="s">
        <v>20648</v>
      </c>
      <c r="J8527" t="s">
        <v>20646</v>
      </c>
    </row>
    <row r="8528" spans="1:10" x14ac:dyDescent="0.3">
      <c r="A8528" s="1">
        <v>42041</v>
      </c>
      <c r="B8528">
        <v>2015</v>
      </c>
      <c r="C8528">
        <v>2</v>
      </c>
      <c r="D8528" t="s">
        <v>20647</v>
      </c>
      <c r="E8528">
        <v>1</v>
      </c>
      <c r="F8528" s="1">
        <v>42036</v>
      </c>
      <c r="G8528">
        <v>5</v>
      </c>
      <c r="H8528" t="s">
        <v>20617</v>
      </c>
      <c r="I8528" t="s">
        <v>20648</v>
      </c>
      <c r="J8528" t="s">
        <v>20646</v>
      </c>
    </row>
    <row r="8529" spans="1:10" x14ac:dyDescent="0.3">
      <c r="A8529" s="1">
        <v>42050</v>
      </c>
      <c r="B8529">
        <v>2015</v>
      </c>
      <c r="C8529">
        <v>2</v>
      </c>
      <c r="D8529" t="s">
        <v>20647</v>
      </c>
      <c r="E8529">
        <v>1</v>
      </c>
      <c r="F8529" s="1">
        <v>42036</v>
      </c>
      <c r="G8529">
        <v>0</v>
      </c>
      <c r="H8529" t="s">
        <v>20623</v>
      </c>
      <c r="I8529" t="s">
        <v>20648</v>
      </c>
      <c r="J8529" t="s">
        <v>20646</v>
      </c>
    </row>
    <row r="8530" spans="1:10" x14ac:dyDescent="0.3">
      <c r="A8530" s="1">
        <v>42039</v>
      </c>
      <c r="B8530">
        <v>2015</v>
      </c>
      <c r="C8530">
        <v>2</v>
      </c>
      <c r="D8530" t="s">
        <v>20647</v>
      </c>
      <c r="E8530">
        <v>1</v>
      </c>
      <c r="F8530" s="1">
        <v>42036</v>
      </c>
      <c r="G8530">
        <v>3</v>
      </c>
      <c r="H8530" t="s">
        <v>20622</v>
      </c>
      <c r="I8530" t="s">
        <v>20648</v>
      </c>
      <c r="J8530" t="s">
        <v>20646</v>
      </c>
    </row>
    <row r="8531" spans="1:10" x14ac:dyDescent="0.3">
      <c r="A8531" s="1">
        <v>42059</v>
      </c>
      <c r="B8531">
        <v>2015</v>
      </c>
      <c r="C8531">
        <v>2</v>
      </c>
      <c r="D8531" t="s">
        <v>20647</v>
      </c>
      <c r="E8531">
        <v>1</v>
      </c>
      <c r="F8531" s="1">
        <v>42036</v>
      </c>
      <c r="G8531">
        <v>2</v>
      </c>
      <c r="H8531" t="s">
        <v>20620</v>
      </c>
      <c r="I8531" t="s">
        <v>20648</v>
      </c>
      <c r="J8531" t="s">
        <v>20646</v>
      </c>
    </row>
    <row r="8532" spans="1:10" x14ac:dyDescent="0.3">
      <c r="A8532" s="1">
        <v>42051</v>
      </c>
      <c r="B8532">
        <v>2015</v>
      </c>
      <c r="C8532">
        <v>2</v>
      </c>
      <c r="D8532" t="s">
        <v>20647</v>
      </c>
      <c r="E8532">
        <v>1</v>
      </c>
      <c r="F8532" s="1">
        <v>42036</v>
      </c>
      <c r="G8532">
        <v>1</v>
      </c>
      <c r="H8532" t="s">
        <v>20625</v>
      </c>
      <c r="I8532" t="s">
        <v>20648</v>
      </c>
      <c r="J8532" t="s">
        <v>20646</v>
      </c>
    </row>
    <row r="8533" spans="1:10" x14ac:dyDescent="0.3">
      <c r="A8533" s="1">
        <v>42049</v>
      </c>
      <c r="B8533">
        <v>2015</v>
      </c>
      <c r="C8533">
        <v>2</v>
      </c>
      <c r="D8533" t="s">
        <v>20647</v>
      </c>
      <c r="E8533">
        <v>1</v>
      </c>
      <c r="F8533" s="1">
        <v>42036</v>
      </c>
      <c r="G8533">
        <v>6</v>
      </c>
      <c r="H8533" t="s">
        <v>20621</v>
      </c>
      <c r="I8533" t="s">
        <v>20648</v>
      </c>
      <c r="J8533" t="s">
        <v>20646</v>
      </c>
    </row>
    <row r="8534" spans="1:10" x14ac:dyDescent="0.3">
      <c r="A8534" s="1">
        <v>42063</v>
      </c>
      <c r="B8534">
        <v>2015</v>
      </c>
      <c r="C8534">
        <v>2</v>
      </c>
      <c r="D8534" t="s">
        <v>20647</v>
      </c>
      <c r="E8534">
        <v>1</v>
      </c>
      <c r="F8534" s="1">
        <v>42036</v>
      </c>
      <c r="G8534">
        <v>6</v>
      </c>
      <c r="H8534" t="s">
        <v>20621</v>
      </c>
      <c r="I8534" t="s">
        <v>20648</v>
      </c>
      <c r="J8534" t="s">
        <v>20646</v>
      </c>
    </row>
    <row r="8535" spans="1:10" x14ac:dyDescent="0.3">
      <c r="A8535" s="1">
        <v>42045</v>
      </c>
      <c r="B8535">
        <v>2015</v>
      </c>
      <c r="C8535">
        <v>2</v>
      </c>
      <c r="D8535" t="s">
        <v>20647</v>
      </c>
      <c r="E8535">
        <v>1</v>
      </c>
      <c r="F8535" s="1">
        <v>42036</v>
      </c>
      <c r="G8535">
        <v>2</v>
      </c>
      <c r="H8535" t="s">
        <v>20620</v>
      </c>
      <c r="I8535" t="s">
        <v>20648</v>
      </c>
      <c r="J8535" t="s">
        <v>20646</v>
      </c>
    </row>
    <row r="8536" spans="1:10" x14ac:dyDescent="0.3">
      <c r="A8536" s="1">
        <v>42051</v>
      </c>
      <c r="B8536">
        <v>2015</v>
      </c>
      <c r="C8536">
        <v>2</v>
      </c>
      <c r="D8536" t="s">
        <v>20647</v>
      </c>
      <c r="E8536">
        <v>1</v>
      </c>
      <c r="F8536" s="1">
        <v>42036</v>
      </c>
      <c r="G8536">
        <v>1</v>
      </c>
      <c r="H8536" t="s">
        <v>20625</v>
      </c>
      <c r="I8536" t="s">
        <v>20648</v>
      </c>
      <c r="J8536" t="s">
        <v>20646</v>
      </c>
    </row>
    <row r="8537" spans="1:10" x14ac:dyDescent="0.3">
      <c r="A8537" s="1">
        <v>42048</v>
      </c>
      <c r="B8537">
        <v>2015</v>
      </c>
      <c r="C8537">
        <v>2</v>
      </c>
      <c r="D8537" t="s">
        <v>20647</v>
      </c>
      <c r="E8537">
        <v>1</v>
      </c>
      <c r="F8537" s="1">
        <v>42036</v>
      </c>
      <c r="G8537">
        <v>5</v>
      </c>
      <c r="H8537" t="s">
        <v>20617</v>
      </c>
      <c r="I8537" t="s">
        <v>20648</v>
      </c>
      <c r="J8537" t="s">
        <v>20646</v>
      </c>
    </row>
    <row r="8538" spans="1:10" x14ac:dyDescent="0.3">
      <c r="A8538" s="1">
        <v>42049</v>
      </c>
      <c r="B8538">
        <v>2015</v>
      </c>
      <c r="C8538">
        <v>2</v>
      </c>
      <c r="D8538" t="s">
        <v>20647</v>
      </c>
      <c r="E8538">
        <v>1</v>
      </c>
      <c r="F8538" s="1">
        <v>42036</v>
      </c>
      <c r="G8538">
        <v>6</v>
      </c>
      <c r="H8538" t="s">
        <v>20621</v>
      </c>
      <c r="I8538" t="s">
        <v>20648</v>
      </c>
      <c r="J8538" t="s">
        <v>20646</v>
      </c>
    </row>
    <row r="8539" spans="1:10" x14ac:dyDescent="0.3">
      <c r="A8539" s="1">
        <v>42063</v>
      </c>
      <c r="B8539">
        <v>2015</v>
      </c>
      <c r="C8539">
        <v>2</v>
      </c>
      <c r="D8539" t="s">
        <v>20647</v>
      </c>
      <c r="E8539">
        <v>1</v>
      </c>
      <c r="F8539" s="1">
        <v>42036</v>
      </c>
      <c r="G8539">
        <v>6</v>
      </c>
      <c r="H8539" t="s">
        <v>20621</v>
      </c>
      <c r="I8539" t="s">
        <v>20648</v>
      </c>
      <c r="J8539" t="s">
        <v>20646</v>
      </c>
    </row>
    <row r="8540" spans="1:10" x14ac:dyDescent="0.3">
      <c r="A8540" s="1">
        <v>42060</v>
      </c>
      <c r="B8540">
        <v>2015</v>
      </c>
      <c r="C8540">
        <v>2</v>
      </c>
      <c r="D8540" t="s">
        <v>20647</v>
      </c>
      <c r="E8540">
        <v>1</v>
      </c>
      <c r="F8540" s="1">
        <v>42036</v>
      </c>
      <c r="G8540">
        <v>3</v>
      </c>
      <c r="H8540" t="s">
        <v>20622</v>
      </c>
      <c r="I8540" t="s">
        <v>20648</v>
      </c>
      <c r="J8540" t="s">
        <v>20646</v>
      </c>
    </row>
    <row r="8541" spans="1:10" x14ac:dyDescent="0.3">
      <c r="A8541" s="1">
        <v>42037</v>
      </c>
      <c r="B8541">
        <v>2015</v>
      </c>
      <c r="C8541">
        <v>2</v>
      </c>
      <c r="D8541" t="s">
        <v>20647</v>
      </c>
      <c r="E8541">
        <v>1</v>
      </c>
      <c r="F8541" s="1">
        <v>42036</v>
      </c>
      <c r="G8541">
        <v>1</v>
      </c>
      <c r="H8541" t="s">
        <v>20625</v>
      </c>
      <c r="I8541" t="s">
        <v>20648</v>
      </c>
      <c r="J8541" t="s">
        <v>20646</v>
      </c>
    </row>
    <row r="8542" spans="1:10" x14ac:dyDescent="0.3">
      <c r="A8542" s="1">
        <v>42049</v>
      </c>
      <c r="B8542">
        <v>2015</v>
      </c>
      <c r="C8542">
        <v>2</v>
      </c>
      <c r="D8542" t="s">
        <v>20647</v>
      </c>
      <c r="E8542">
        <v>1</v>
      </c>
      <c r="F8542" s="1">
        <v>42036</v>
      </c>
      <c r="G8542">
        <v>6</v>
      </c>
      <c r="H8542" t="s">
        <v>20621</v>
      </c>
      <c r="I8542" t="s">
        <v>20648</v>
      </c>
      <c r="J8542" t="s">
        <v>20646</v>
      </c>
    </row>
    <row r="8543" spans="1:10" x14ac:dyDescent="0.3">
      <c r="A8543" s="1">
        <v>42056</v>
      </c>
      <c r="B8543">
        <v>2015</v>
      </c>
      <c r="C8543">
        <v>2</v>
      </c>
      <c r="D8543" t="s">
        <v>20647</v>
      </c>
      <c r="E8543">
        <v>1</v>
      </c>
      <c r="F8543" s="1">
        <v>42036</v>
      </c>
      <c r="G8543">
        <v>6</v>
      </c>
      <c r="H8543" t="s">
        <v>20621</v>
      </c>
      <c r="I8543" t="s">
        <v>20648</v>
      </c>
      <c r="J8543" t="s">
        <v>20646</v>
      </c>
    </row>
    <row r="8544" spans="1:10" x14ac:dyDescent="0.3">
      <c r="A8544" s="1">
        <v>42036</v>
      </c>
      <c r="B8544">
        <v>2015</v>
      </c>
      <c r="C8544">
        <v>2</v>
      </c>
      <c r="D8544" t="s">
        <v>20647</v>
      </c>
      <c r="E8544">
        <v>1</v>
      </c>
      <c r="F8544" s="1">
        <v>42036</v>
      </c>
      <c r="G8544">
        <v>0</v>
      </c>
      <c r="H8544" t="s">
        <v>20623</v>
      </c>
      <c r="I8544" t="s">
        <v>20648</v>
      </c>
      <c r="J8544" t="s">
        <v>20646</v>
      </c>
    </row>
    <row r="8545" spans="1:10" x14ac:dyDescent="0.3">
      <c r="A8545" s="1">
        <v>42059</v>
      </c>
      <c r="B8545">
        <v>2015</v>
      </c>
      <c r="C8545">
        <v>2</v>
      </c>
      <c r="D8545" t="s">
        <v>20647</v>
      </c>
      <c r="E8545">
        <v>1</v>
      </c>
      <c r="F8545" s="1">
        <v>42036</v>
      </c>
      <c r="G8545">
        <v>2</v>
      </c>
      <c r="H8545" t="s">
        <v>20620</v>
      </c>
      <c r="I8545" t="s">
        <v>20648</v>
      </c>
      <c r="J8545" t="s">
        <v>20646</v>
      </c>
    </row>
    <row r="8546" spans="1:10" x14ac:dyDescent="0.3">
      <c r="A8546" s="1">
        <v>42057</v>
      </c>
      <c r="B8546">
        <v>2015</v>
      </c>
      <c r="C8546">
        <v>2</v>
      </c>
      <c r="D8546" t="s">
        <v>20647</v>
      </c>
      <c r="E8546">
        <v>1</v>
      </c>
      <c r="F8546" s="1">
        <v>42036</v>
      </c>
      <c r="G8546">
        <v>0</v>
      </c>
      <c r="H8546" t="s">
        <v>20623</v>
      </c>
      <c r="I8546" t="s">
        <v>20648</v>
      </c>
      <c r="J8546" t="s">
        <v>20646</v>
      </c>
    </row>
    <row r="8547" spans="1:10" x14ac:dyDescent="0.3">
      <c r="A8547" s="1">
        <v>42043</v>
      </c>
      <c r="B8547">
        <v>2015</v>
      </c>
      <c r="C8547">
        <v>2</v>
      </c>
      <c r="D8547" t="s">
        <v>20647</v>
      </c>
      <c r="E8547">
        <v>1</v>
      </c>
      <c r="F8547" s="1">
        <v>42036</v>
      </c>
      <c r="G8547">
        <v>0</v>
      </c>
      <c r="H8547" t="s">
        <v>20623</v>
      </c>
      <c r="I8547" t="s">
        <v>20648</v>
      </c>
      <c r="J8547" t="s">
        <v>20646</v>
      </c>
    </row>
    <row r="8548" spans="1:10" x14ac:dyDescent="0.3">
      <c r="A8548" s="1">
        <v>42047</v>
      </c>
      <c r="B8548">
        <v>2015</v>
      </c>
      <c r="C8548">
        <v>2</v>
      </c>
      <c r="D8548" t="s">
        <v>20647</v>
      </c>
      <c r="E8548">
        <v>1</v>
      </c>
      <c r="F8548" s="1">
        <v>42036</v>
      </c>
      <c r="G8548">
        <v>4</v>
      </c>
      <c r="H8548" t="s">
        <v>20624</v>
      </c>
      <c r="I8548" t="s">
        <v>20648</v>
      </c>
      <c r="J8548" t="s">
        <v>20646</v>
      </c>
    </row>
    <row r="8549" spans="1:10" x14ac:dyDescent="0.3">
      <c r="A8549" s="1">
        <v>42041</v>
      </c>
      <c r="B8549">
        <v>2015</v>
      </c>
      <c r="C8549">
        <v>2</v>
      </c>
      <c r="D8549" t="s">
        <v>20647</v>
      </c>
      <c r="E8549">
        <v>1</v>
      </c>
      <c r="F8549" s="1">
        <v>42036</v>
      </c>
      <c r="G8549">
        <v>5</v>
      </c>
      <c r="H8549" t="s">
        <v>20617</v>
      </c>
      <c r="I8549" t="s">
        <v>20648</v>
      </c>
      <c r="J8549" t="s">
        <v>20646</v>
      </c>
    </row>
    <row r="8550" spans="1:10" x14ac:dyDescent="0.3">
      <c r="A8550" s="1">
        <v>42040</v>
      </c>
      <c r="B8550">
        <v>2015</v>
      </c>
      <c r="C8550">
        <v>2</v>
      </c>
      <c r="D8550" t="s">
        <v>20647</v>
      </c>
      <c r="E8550">
        <v>1</v>
      </c>
      <c r="F8550" s="1">
        <v>42036</v>
      </c>
      <c r="G8550">
        <v>4</v>
      </c>
      <c r="H8550" t="s">
        <v>20624</v>
      </c>
      <c r="I8550" t="s">
        <v>20648</v>
      </c>
      <c r="J8550" t="s">
        <v>20646</v>
      </c>
    </row>
    <row r="8551" spans="1:10" x14ac:dyDescent="0.3">
      <c r="A8551" s="1">
        <v>42038</v>
      </c>
      <c r="B8551">
        <v>2015</v>
      </c>
      <c r="C8551">
        <v>2</v>
      </c>
      <c r="D8551" t="s">
        <v>20647</v>
      </c>
      <c r="E8551">
        <v>1</v>
      </c>
      <c r="F8551" s="1">
        <v>42036</v>
      </c>
      <c r="G8551">
        <v>2</v>
      </c>
      <c r="H8551" t="s">
        <v>20620</v>
      </c>
      <c r="I8551" t="s">
        <v>20648</v>
      </c>
      <c r="J8551" t="s">
        <v>20646</v>
      </c>
    </row>
    <row r="8552" spans="1:10" x14ac:dyDescent="0.3">
      <c r="A8552" s="1">
        <v>42053</v>
      </c>
      <c r="B8552">
        <v>2015</v>
      </c>
      <c r="C8552">
        <v>2</v>
      </c>
      <c r="D8552" t="s">
        <v>20647</v>
      </c>
      <c r="E8552">
        <v>1</v>
      </c>
      <c r="F8552" s="1">
        <v>42036</v>
      </c>
      <c r="G8552">
        <v>3</v>
      </c>
      <c r="H8552" t="s">
        <v>20622</v>
      </c>
      <c r="I8552" t="s">
        <v>20648</v>
      </c>
      <c r="J8552" t="s">
        <v>20646</v>
      </c>
    </row>
    <row r="8553" spans="1:10" x14ac:dyDescent="0.3">
      <c r="A8553" s="1">
        <v>42047</v>
      </c>
      <c r="B8553">
        <v>2015</v>
      </c>
      <c r="C8553">
        <v>2</v>
      </c>
      <c r="D8553" t="s">
        <v>20647</v>
      </c>
      <c r="E8553">
        <v>1</v>
      </c>
      <c r="F8553" s="1">
        <v>42036</v>
      </c>
      <c r="G8553">
        <v>4</v>
      </c>
      <c r="H8553" t="s">
        <v>20624</v>
      </c>
      <c r="I8553" t="s">
        <v>20648</v>
      </c>
      <c r="J8553" t="s">
        <v>20646</v>
      </c>
    </row>
    <row r="8554" spans="1:10" x14ac:dyDescent="0.3">
      <c r="A8554" s="1">
        <v>42037</v>
      </c>
      <c r="B8554">
        <v>2015</v>
      </c>
      <c r="C8554">
        <v>2</v>
      </c>
      <c r="D8554" t="s">
        <v>20647</v>
      </c>
      <c r="E8554">
        <v>1</v>
      </c>
      <c r="F8554" s="1">
        <v>42036</v>
      </c>
      <c r="G8554">
        <v>1</v>
      </c>
      <c r="H8554" t="s">
        <v>20625</v>
      </c>
      <c r="I8554" t="s">
        <v>20648</v>
      </c>
      <c r="J8554" t="s">
        <v>20646</v>
      </c>
    </row>
    <row r="8555" spans="1:10" x14ac:dyDescent="0.3">
      <c r="A8555" s="1">
        <v>42041</v>
      </c>
      <c r="B8555">
        <v>2015</v>
      </c>
      <c r="C8555">
        <v>2</v>
      </c>
      <c r="D8555" t="s">
        <v>20647</v>
      </c>
      <c r="E8555">
        <v>1</v>
      </c>
      <c r="F8555" s="1">
        <v>42036</v>
      </c>
      <c r="G8555">
        <v>5</v>
      </c>
      <c r="H8555" t="s">
        <v>20617</v>
      </c>
      <c r="I8555" t="s">
        <v>20648</v>
      </c>
      <c r="J8555" t="s">
        <v>20646</v>
      </c>
    </row>
    <row r="8556" spans="1:10" x14ac:dyDescent="0.3">
      <c r="A8556" s="1">
        <v>42055</v>
      </c>
      <c r="B8556">
        <v>2015</v>
      </c>
      <c r="C8556">
        <v>2</v>
      </c>
      <c r="D8556" t="s">
        <v>20647</v>
      </c>
      <c r="E8556">
        <v>1</v>
      </c>
      <c r="F8556" s="1">
        <v>42036</v>
      </c>
      <c r="G8556">
        <v>5</v>
      </c>
      <c r="H8556" t="s">
        <v>20617</v>
      </c>
      <c r="I8556" t="s">
        <v>20648</v>
      </c>
      <c r="J8556" t="s">
        <v>20646</v>
      </c>
    </row>
    <row r="8557" spans="1:10" x14ac:dyDescent="0.3">
      <c r="A8557" s="1">
        <v>42052</v>
      </c>
      <c r="B8557">
        <v>2015</v>
      </c>
      <c r="C8557">
        <v>2</v>
      </c>
      <c r="D8557" t="s">
        <v>20647</v>
      </c>
      <c r="E8557">
        <v>1</v>
      </c>
      <c r="F8557" s="1">
        <v>42036</v>
      </c>
      <c r="G8557">
        <v>2</v>
      </c>
      <c r="H8557" t="s">
        <v>20620</v>
      </c>
      <c r="I8557" t="s">
        <v>20648</v>
      </c>
      <c r="J8557" t="s">
        <v>20646</v>
      </c>
    </row>
    <row r="8558" spans="1:10" x14ac:dyDescent="0.3">
      <c r="A8558" s="1">
        <v>42047</v>
      </c>
      <c r="B8558">
        <v>2015</v>
      </c>
      <c r="C8558">
        <v>2</v>
      </c>
      <c r="D8558" t="s">
        <v>20647</v>
      </c>
      <c r="E8558">
        <v>1</v>
      </c>
      <c r="F8558" s="1">
        <v>42036</v>
      </c>
      <c r="G8558">
        <v>4</v>
      </c>
      <c r="H8558" t="s">
        <v>20624</v>
      </c>
      <c r="I8558" t="s">
        <v>20648</v>
      </c>
      <c r="J8558" t="s">
        <v>20646</v>
      </c>
    </row>
    <row r="8559" spans="1:10" x14ac:dyDescent="0.3">
      <c r="A8559" s="1">
        <v>42047</v>
      </c>
      <c r="B8559">
        <v>2015</v>
      </c>
      <c r="C8559">
        <v>2</v>
      </c>
      <c r="D8559" t="s">
        <v>20647</v>
      </c>
      <c r="E8559">
        <v>1</v>
      </c>
      <c r="F8559" s="1">
        <v>42036</v>
      </c>
      <c r="G8559">
        <v>4</v>
      </c>
      <c r="H8559" t="s">
        <v>20624</v>
      </c>
      <c r="I8559" t="s">
        <v>20648</v>
      </c>
      <c r="J8559" t="s">
        <v>20646</v>
      </c>
    </row>
    <row r="8560" spans="1:10" x14ac:dyDescent="0.3">
      <c r="A8560" s="1">
        <v>42056</v>
      </c>
      <c r="B8560">
        <v>2015</v>
      </c>
      <c r="C8560">
        <v>2</v>
      </c>
      <c r="D8560" t="s">
        <v>20647</v>
      </c>
      <c r="E8560">
        <v>1</v>
      </c>
      <c r="F8560" s="1">
        <v>42036</v>
      </c>
      <c r="G8560">
        <v>6</v>
      </c>
      <c r="H8560" t="s">
        <v>20621</v>
      </c>
      <c r="I8560" t="s">
        <v>20648</v>
      </c>
      <c r="J8560" t="s">
        <v>20646</v>
      </c>
    </row>
    <row r="8561" spans="1:10" x14ac:dyDescent="0.3">
      <c r="A8561" s="1">
        <v>42044</v>
      </c>
      <c r="B8561">
        <v>2015</v>
      </c>
      <c r="C8561">
        <v>2</v>
      </c>
      <c r="D8561" t="s">
        <v>20647</v>
      </c>
      <c r="E8561">
        <v>1</v>
      </c>
      <c r="F8561" s="1">
        <v>42036</v>
      </c>
      <c r="G8561">
        <v>1</v>
      </c>
      <c r="H8561" t="s">
        <v>20625</v>
      </c>
      <c r="I8561" t="s">
        <v>20648</v>
      </c>
      <c r="J8561" t="s">
        <v>20646</v>
      </c>
    </row>
    <row r="8562" spans="1:10" x14ac:dyDescent="0.3">
      <c r="A8562" s="1">
        <v>42058</v>
      </c>
      <c r="B8562">
        <v>2015</v>
      </c>
      <c r="C8562">
        <v>2</v>
      </c>
      <c r="D8562" t="s">
        <v>20647</v>
      </c>
      <c r="E8562">
        <v>1</v>
      </c>
      <c r="F8562" s="1">
        <v>42036</v>
      </c>
      <c r="G8562">
        <v>1</v>
      </c>
      <c r="H8562" t="s">
        <v>20625</v>
      </c>
      <c r="I8562" t="s">
        <v>20648</v>
      </c>
      <c r="J8562" t="s">
        <v>20646</v>
      </c>
    </row>
    <row r="8563" spans="1:10" x14ac:dyDescent="0.3">
      <c r="A8563" s="1">
        <v>42053</v>
      </c>
      <c r="B8563">
        <v>2015</v>
      </c>
      <c r="C8563">
        <v>2</v>
      </c>
      <c r="D8563" t="s">
        <v>20647</v>
      </c>
      <c r="E8563">
        <v>1</v>
      </c>
      <c r="F8563" s="1">
        <v>42036</v>
      </c>
      <c r="G8563">
        <v>3</v>
      </c>
      <c r="H8563" t="s">
        <v>20622</v>
      </c>
      <c r="I8563" t="s">
        <v>20648</v>
      </c>
      <c r="J8563" t="s">
        <v>20646</v>
      </c>
    </row>
    <row r="8564" spans="1:10" x14ac:dyDescent="0.3">
      <c r="A8564" s="1">
        <v>42056</v>
      </c>
      <c r="B8564">
        <v>2015</v>
      </c>
      <c r="C8564">
        <v>2</v>
      </c>
      <c r="D8564" t="s">
        <v>20647</v>
      </c>
      <c r="E8564">
        <v>1</v>
      </c>
      <c r="F8564" s="1">
        <v>42036</v>
      </c>
      <c r="G8564">
        <v>6</v>
      </c>
      <c r="H8564" t="s">
        <v>20621</v>
      </c>
      <c r="I8564" t="s">
        <v>20648</v>
      </c>
      <c r="J8564" t="s">
        <v>20646</v>
      </c>
    </row>
    <row r="8565" spans="1:10" x14ac:dyDescent="0.3">
      <c r="A8565" s="1">
        <v>42057</v>
      </c>
      <c r="B8565">
        <v>2015</v>
      </c>
      <c r="C8565">
        <v>2</v>
      </c>
      <c r="D8565" t="s">
        <v>20647</v>
      </c>
      <c r="E8565">
        <v>1</v>
      </c>
      <c r="F8565" s="1">
        <v>42036</v>
      </c>
      <c r="G8565">
        <v>0</v>
      </c>
      <c r="H8565" t="s">
        <v>20623</v>
      </c>
      <c r="I8565" t="s">
        <v>20648</v>
      </c>
      <c r="J8565" t="s">
        <v>20646</v>
      </c>
    </row>
    <row r="8566" spans="1:10" x14ac:dyDescent="0.3">
      <c r="A8566" s="1">
        <v>42051</v>
      </c>
      <c r="B8566">
        <v>2015</v>
      </c>
      <c r="C8566">
        <v>2</v>
      </c>
      <c r="D8566" t="s">
        <v>20647</v>
      </c>
      <c r="E8566">
        <v>1</v>
      </c>
      <c r="F8566" s="1">
        <v>42036</v>
      </c>
      <c r="G8566">
        <v>1</v>
      </c>
      <c r="H8566" t="s">
        <v>20625</v>
      </c>
      <c r="I8566" t="s">
        <v>20648</v>
      </c>
      <c r="J8566" t="s">
        <v>20646</v>
      </c>
    </row>
    <row r="8567" spans="1:10" x14ac:dyDescent="0.3">
      <c r="A8567" s="1">
        <v>42044</v>
      </c>
      <c r="B8567">
        <v>2015</v>
      </c>
      <c r="C8567">
        <v>2</v>
      </c>
      <c r="D8567" t="s">
        <v>20647</v>
      </c>
      <c r="E8567">
        <v>1</v>
      </c>
      <c r="F8567" s="1">
        <v>42036</v>
      </c>
      <c r="G8567">
        <v>1</v>
      </c>
      <c r="H8567" t="s">
        <v>20625</v>
      </c>
      <c r="I8567" t="s">
        <v>20648</v>
      </c>
      <c r="J8567" t="s">
        <v>20646</v>
      </c>
    </row>
    <row r="8568" spans="1:10" x14ac:dyDescent="0.3">
      <c r="A8568" s="1">
        <v>42038</v>
      </c>
      <c r="B8568">
        <v>2015</v>
      </c>
      <c r="C8568">
        <v>2</v>
      </c>
      <c r="D8568" t="s">
        <v>20647</v>
      </c>
      <c r="E8568">
        <v>1</v>
      </c>
      <c r="F8568" s="1">
        <v>42036</v>
      </c>
      <c r="G8568">
        <v>2</v>
      </c>
      <c r="H8568" t="s">
        <v>20620</v>
      </c>
      <c r="I8568" t="s">
        <v>20648</v>
      </c>
      <c r="J8568" t="s">
        <v>20646</v>
      </c>
    </row>
    <row r="8569" spans="1:10" x14ac:dyDescent="0.3">
      <c r="A8569" s="1">
        <v>40225</v>
      </c>
      <c r="B8569">
        <v>2010</v>
      </c>
      <c r="C8569">
        <v>2</v>
      </c>
      <c r="D8569" t="s">
        <v>20647</v>
      </c>
      <c r="E8569">
        <v>1</v>
      </c>
      <c r="F8569" s="1">
        <v>40210</v>
      </c>
      <c r="G8569">
        <v>2</v>
      </c>
      <c r="H8569" t="s">
        <v>20620</v>
      </c>
      <c r="I8569" t="s">
        <v>20648</v>
      </c>
      <c r="J8569" t="s">
        <v>20646</v>
      </c>
    </row>
    <row r="8570" spans="1:10" x14ac:dyDescent="0.3">
      <c r="A8570" s="1">
        <v>40220</v>
      </c>
      <c r="B8570">
        <v>2010</v>
      </c>
      <c r="C8570">
        <v>2</v>
      </c>
      <c r="D8570" t="s">
        <v>20647</v>
      </c>
      <c r="E8570">
        <v>1</v>
      </c>
      <c r="F8570" s="1">
        <v>40210</v>
      </c>
      <c r="G8570">
        <v>4</v>
      </c>
      <c r="H8570" t="s">
        <v>20624</v>
      </c>
      <c r="I8570" t="s">
        <v>20648</v>
      </c>
      <c r="J8570" t="s">
        <v>20646</v>
      </c>
    </row>
    <row r="8571" spans="1:10" x14ac:dyDescent="0.3">
      <c r="A8571" s="1">
        <v>40220</v>
      </c>
      <c r="B8571">
        <v>2010</v>
      </c>
      <c r="C8571">
        <v>2</v>
      </c>
      <c r="D8571" t="s">
        <v>20647</v>
      </c>
      <c r="E8571">
        <v>1</v>
      </c>
      <c r="F8571" s="1">
        <v>40210</v>
      </c>
      <c r="G8571">
        <v>4</v>
      </c>
      <c r="H8571" t="s">
        <v>20624</v>
      </c>
      <c r="I8571" t="s">
        <v>20648</v>
      </c>
      <c r="J8571" t="s">
        <v>20646</v>
      </c>
    </row>
    <row r="8572" spans="1:10" x14ac:dyDescent="0.3">
      <c r="A8572" s="1">
        <v>40232</v>
      </c>
      <c r="B8572">
        <v>2010</v>
      </c>
      <c r="C8572">
        <v>2</v>
      </c>
      <c r="D8572" t="s">
        <v>20647</v>
      </c>
      <c r="E8572">
        <v>1</v>
      </c>
      <c r="F8572" s="1">
        <v>40210</v>
      </c>
      <c r="G8572">
        <v>2</v>
      </c>
      <c r="H8572" t="s">
        <v>20620</v>
      </c>
      <c r="I8572" t="s">
        <v>20648</v>
      </c>
      <c r="J8572" t="s">
        <v>20646</v>
      </c>
    </row>
    <row r="8573" spans="1:10" x14ac:dyDescent="0.3">
      <c r="A8573" s="1">
        <v>40228</v>
      </c>
      <c r="B8573">
        <v>2010</v>
      </c>
      <c r="C8573">
        <v>2</v>
      </c>
      <c r="D8573" t="s">
        <v>20647</v>
      </c>
      <c r="E8573">
        <v>1</v>
      </c>
      <c r="F8573" s="1">
        <v>40210</v>
      </c>
      <c r="G8573">
        <v>5</v>
      </c>
      <c r="H8573" t="s">
        <v>20617</v>
      </c>
      <c r="I8573" t="s">
        <v>20648</v>
      </c>
      <c r="J8573" t="s">
        <v>20646</v>
      </c>
    </row>
    <row r="8574" spans="1:10" x14ac:dyDescent="0.3">
      <c r="A8574" s="1">
        <v>40218</v>
      </c>
      <c r="B8574">
        <v>2010</v>
      </c>
      <c r="C8574">
        <v>2</v>
      </c>
      <c r="D8574" t="s">
        <v>20647</v>
      </c>
      <c r="E8574">
        <v>1</v>
      </c>
      <c r="F8574" s="1">
        <v>40210</v>
      </c>
      <c r="G8574">
        <v>2</v>
      </c>
      <c r="H8574" t="s">
        <v>20620</v>
      </c>
      <c r="I8574" t="s">
        <v>20648</v>
      </c>
      <c r="J8574" t="s">
        <v>20646</v>
      </c>
    </row>
    <row r="8575" spans="1:10" x14ac:dyDescent="0.3">
      <c r="A8575" s="1">
        <v>40218</v>
      </c>
      <c r="B8575">
        <v>2010</v>
      </c>
      <c r="C8575">
        <v>2</v>
      </c>
      <c r="D8575" t="s">
        <v>20647</v>
      </c>
      <c r="E8575">
        <v>1</v>
      </c>
      <c r="F8575" s="1">
        <v>40210</v>
      </c>
      <c r="G8575">
        <v>2</v>
      </c>
      <c r="H8575" t="s">
        <v>20620</v>
      </c>
      <c r="I8575" t="s">
        <v>20648</v>
      </c>
      <c r="J8575" t="s">
        <v>20646</v>
      </c>
    </row>
    <row r="8576" spans="1:10" x14ac:dyDescent="0.3">
      <c r="A8576" s="1">
        <v>40224</v>
      </c>
      <c r="B8576">
        <v>2010</v>
      </c>
      <c r="C8576">
        <v>2</v>
      </c>
      <c r="D8576" t="s">
        <v>20647</v>
      </c>
      <c r="E8576">
        <v>1</v>
      </c>
      <c r="F8576" s="1">
        <v>40210</v>
      </c>
      <c r="G8576">
        <v>1</v>
      </c>
      <c r="H8576" t="s">
        <v>20625</v>
      </c>
      <c r="I8576" t="s">
        <v>20648</v>
      </c>
      <c r="J8576" t="s">
        <v>20646</v>
      </c>
    </row>
    <row r="8577" spans="1:10" x14ac:dyDescent="0.3">
      <c r="A8577" s="1">
        <v>40233</v>
      </c>
      <c r="B8577">
        <v>2010</v>
      </c>
      <c r="C8577">
        <v>2</v>
      </c>
      <c r="D8577" t="s">
        <v>20647</v>
      </c>
      <c r="E8577">
        <v>1</v>
      </c>
      <c r="F8577" s="1">
        <v>40210</v>
      </c>
      <c r="G8577">
        <v>3</v>
      </c>
      <c r="H8577" t="s">
        <v>20622</v>
      </c>
      <c r="I8577" t="s">
        <v>20648</v>
      </c>
      <c r="J8577" t="s">
        <v>20646</v>
      </c>
    </row>
    <row r="8578" spans="1:10" x14ac:dyDescent="0.3">
      <c r="A8578" s="1">
        <v>40211</v>
      </c>
      <c r="B8578">
        <v>2010</v>
      </c>
      <c r="C8578">
        <v>2</v>
      </c>
      <c r="D8578" t="s">
        <v>20647</v>
      </c>
      <c r="E8578">
        <v>1</v>
      </c>
      <c r="F8578" s="1">
        <v>40210</v>
      </c>
      <c r="G8578">
        <v>2</v>
      </c>
      <c r="H8578" t="s">
        <v>20620</v>
      </c>
      <c r="I8578" t="s">
        <v>20648</v>
      </c>
      <c r="J8578" t="s">
        <v>20646</v>
      </c>
    </row>
    <row r="8579" spans="1:10" x14ac:dyDescent="0.3">
      <c r="A8579" s="1">
        <v>40229</v>
      </c>
      <c r="B8579">
        <v>2010</v>
      </c>
      <c r="C8579">
        <v>2</v>
      </c>
      <c r="D8579" t="s">
        <v>20647</v>
      </c>
      <c r="E8579">
        <v>1</v>
      </c>
      <c r="F8579" s="1">
        <v>40210</v>
      </c>
      <c r="G8579">
        <v>6</v>
      </c>
      <c r="H8579" t="s">
        <v>20621</v>
      </c>
      <c r="I8579" t="s">
        <v>20648</v>
      </c>
      <c r="J8579" t="s">
        <v>20646</v>
      </c>
    </row>
    <row r="8580" spans="1:10" x14ac:dyDescent="0.3">
      <c r="A8580" s="1">
        <v>40226</v>
      </c>
      <c r="B8580">
        <v>2010</v>
      </c>
      <c r="C8580">
        <v>2</v>
      </c>
      <c r="D8580" t="s">
        <v>20647</v>
      </c>
      <c r="E8580">
        <v>1</v>
      </c>
      <c r="F8580" s="1">
        <v>40210</v>
      </c>
      <c r="G8580">
        <v>3</v>
      </c>
      <c r="H8580" t="s">
        <v>20622</v>
      </c>
      <c r="I8580" t="s">
        <v>20648</v>
      </c>
      <c r="J8580" t="s">
        <v>20646</v>
      </c>
    </row>
    <row r="8581" spans="1:10" x14ac:dyDescent="0.3">
      <c r="A8581" s="1">
        <v>40236</v>
      </c>
      <c r="B8581">
        <v>2010</v>
      </c>
      <c r="C8581">
        <v>2</v>
      </c>
      <c r="D8581" t="s">
        <v>20647</v>
      </c>
      <c r="E8581">
        <v>1</v>
      </c>
      <c r="F8581" s="1">
        <v>40210</v>
      </c>
      <c r="G8581">
        <v>6</v>
      </c>
      <c r="H8581" t="s">
        <v>20621</v>
      </c>
      <c r="I8581" t="s">
        <v>20648</v>
      </c>
      <c r="J8581" t="s">
        <v>20646</v>
      </c>
    </row>
    <row r="8582" spans="1:10" x14ac:dyDescent="0.3">
      <c r="A8582" s="1">
        <v>40235</v>
      </c>
      <c r="B8582">
        <v>2010</v>
      </c>
      <c r="C8582">
        <v>2</v>
      </c>
      <c r="D8582" t="s">
        <v>20647</v>
      </c>
      <c r="E8582">
        <v>1</v>
      </c>
      <c r="F8582" s="1">
        <v>40210</v>
      </c>
      <c r="G8582">
        <v>5</v>
      </c>
      <c r="H8582" t="s">
        <v>20617</v>
      </c>
      <c r="I8582" t="s">
        <v>20648</v>
      </c>
      <c r="J8582" t="s">
        <v>20646</v>
      </c>
    </row>
    <row r="8583" spans="1:10" x14ac:dyDescent="0.3">
      <c r="A8583" s="1">
        <v>40221</v>
      </c>
      <c r="B8583">
        <v>2010</v>
      </c>
      <c r="C8583">
        <v>2</v>
      </c>
      <c r="D8583" t="s">
        <v>20647</v>
      </c>
      <c r="E8583">
        <v>1</v>
      </c>
      <c r="F8583" s="1">
        <v>40210</v>
      </c>
      <c r="G8583">
        <v>5</v>
      </c>
      <c r="H8583" t="s">
        <v>20617</v>
      </c>
      <c r="I8583" t="s">
        <v>20648</v>
      </c>
      <c r="J8583" t="s">
        <v>20646</v>
      </c>
    </row>
    <row r="8584" spans="1:10" x14ac:dyDescent="0.3">
      <c r="A8584" s="1">
        <v>40210</v>
      </c>
      <c r="B8584">
        <v>2010</v>
      </c>
      <c r="C8584">
        <v>2</v>
      </c>
      <c r="D8584" t="s">
        <v>20647</v>
      </c>
      <c r="E8584">
        <v>1</v>
      </c>
      <c r="F8584" s="1">
        <v>40210</v>
      </c>
      <c r="G8584">
        <v>1</v>
      </c>
      <c r="H8584" t="s">
        <v>20625</v>
      </c>
      <c r="I8584" t="s">
        <v>20648</v>
      </c>
      <c r="J8584" t="s">
        <v>20646</v>
      </c>
    </row>
    <row r="8585" spans="1:10" x14ac:dyDescent="0.3">
      <c r="A8585" s="1">
        <v>40236</v>
      </c>
      <c r="B8585">
        <v>2010</v>
      </c>
      <c r="C8585">
        <v>2</v>
      </c>
      <c r="D8585" t="s">
        <v>20647</v>
      </c>
      <c r="E8585">
        <v>1</v>
      </c>
      <c r="F8585" s="1">
        <v>40210</v>
      </c>
      <c r="G8585">
        <v>6</v>
      </c>
      <c r="H8585" t="s">
        <v>20621</v>
      </c>
      <c r="I8585" t="s">
        <v>20648</v>
      </c>
      <c r="J8585" t="s">
        <v>20646</v>
      </c>
    </row>
    <row r="8586" spans="1:10" x14ac:dyDescent="0.3">
      <c r="A8586" s="1">
        <v>40224</v>
      </c>
      <c r="B8586">
        <v>2010</v>
      </c>
      <c r="C8586">
        <v>2</v>
      </c>
      <c r="D8586" t="s">
        <v>20647</v>
      </c>
      <c r="E8586">
        <v>1</v>
      </c>
      <c r="F8586" s="1">
        <v>40210</v>
      </c>
      <c r="G8586">
        <v>1</v>
      </c>
      <c r="H8586" t="s">
        <v>20625</v>
      </c>
      <c r="I8586" t="s">
        <v>20648</v>
      </c>
      <c r="J8586" t="s">
        <v>20646</v>
      </c>
    </row>
    <row r="8587" spans="1:10" x14ac:dyDescent="0.3">
      <c r="A8587" s="1">
        <v>40210</v>
      </c>
      <c r="B8587">
        <v>2010</v>
      </c>
      <c r="C8587">
        <v>2</v>
      </c>
      <c r="D8587" t="s">
        <v>20647</v>
      </c>
      <c r="E8587">
        <v>1</v>
      </c>
      <c r="F8587" s="1">
        <v>40210</v>
      </c>
      <c r="G8587">
        <v>1</v>
      </c>
      <c r="H8587" t="s">
        <v>20625</v>
      </c>
      <c r="I8587" t="s">
        <v>20648</v>
      </c>
      <c r="J8587" t="s">
        <v>20646</v>
      </c>
    </row>
    <row r="8588" spans="1:10" x14ac:dyDescent="0.3">
      <c r="A8588" s="1">
        <v>40237</v>
      </c>
      <c r="B8588">
        <v>2010</v>
      </c>
      <c r="C8588">
        <v>2</v>
      </c>
      <c r="D8588" t="s">
        <v>20647</v>
      </c>
      <c r="E8588">
        <v>1</v>
      </c>
      <c r="F8588" s="1">
        <v>40210</v>
      </c>
      <c r="G8588">
        <v>0</v>
      </c>
      <c r="H8588" t="s">
        <v>20623</v>
      </c>
      <c r="I8588" t="s">
        <v>20648</v>
      </c>
      <c r="J8588" t="s">
        <v>20646</v>
      </c>
    </row>
    <row r="8589" spans="1:10" x14ac:dyDescent="0.3">
      <c r="A8589" s="1">
        <v>40233</v>
      </c>
      <c r="B8589">
        <v>2010</v>
      </c>
      <c r="C8589">
        <v>2</v>
      </c>
      <c r="D8589" t="s">
        <v>20647</v>
      </c>
      <c r="E8589">
        <v>1</v>
      </c>
      <c r="F8589" s="1">
        <v>40210</v>
      </c>
      <c r="G8589">
        <v>3</v>
      </c>
      <c r="H8589" t="s">
        <v>20622</v>
      </c>
      <c r="I8589" t="s">
        <v>20648</v>
      </c>
      <c r="J8589" t="s">
        <v>20646</v>
      </c>
    </row>
    <row r="8590" spans="1:10" x14ac:dyDescent="0.3">
      <c r="A8590" s="1">
        <v>40237</v>
      </c>
      <c r="B8590">
        <v>2010</v>
      </c>
      <c r="C8590">
        <v>2</v>
      </c>
      <c r="D8590" t="s">
        <v>20647</v>
      </c>
      <c r="E8590">
        <v>1</v>
      </c>
      <c r="F8590" s="1">
        <v>40210</v>
      </c>
      <c r="G8590">
        <v>0</v>
      </c>
      <c r="H8590" t="s">
        <v>20623</v>
      </c>
      <c r="I8590" t="s">
        <v>20648</v>
      </c>
      <c r="J8590" t="s">
        <v>20646</v>
      </c>
    </row>
    <row r="8591" spans="1:10" x14ac:dyDescent="0.3">
      <c r="A8591" s="1">
        <v>40219</v>
      </c>
      <c r="B8591">
        <v>2010</v>
      </c>
      <c r="C8591">
        <v>2</v>
      </c>
      <c r="D8591" t="s">
        <v>20647</v>
      </c>
      <c r="E8591">
        <v>1</v>
      </c>
      <c r="F8591" s="1">
        <v>40210</v>
      </c>
      <c r="G8591">
        <v>3</v>
      </c>
      <c r="H8591" t="s">
        <v>20622</v>
      </c>
      <c r="I8591" t="s">
        <v>20648</v>
      </c>
      <c r="J8591" t="s">
        <v>20646</v>
      </c>
    </row>
    <row r="8592" spans="1:10" x14ac:dyDescent="0.3">
      <c r="A8592" s="1">
        <v>40218</v>
      </c>
      <c r="B8592">
        <v>2010</v>
      </c>
      <c r="C8592">
        <v>2</v>
      </c>
      <c r="D8592" t="s">
        <v>20647</v>
      </c>
      <c r="E8592">
        <v>1</v>
      </c>
      <c r="F8592" s="1">
        <v>40210</v>
      </c>
      <c r="G8592">
        <v>2</v>
      </c>
      <c r="H8592" t="s">
        <v>20620</v>
      </c>
      <c r="I8592" t="s">
        <v>20648</v>
      </c>
      <c r="J8592" t="s">
        <v>20646</v>
      </c>
    </row>
    <row r="8593" spans="1:10" x14ac:dyDescent="0.3">
      <c r="A8593" s="1">
        <v>40233</v>
      </c>
      <c r="B8593">
        <v>2010</v>
      </c>
      <c r="C8593">
        <v>2</v>
      </c>
      <c r="D8593" t="s">
        <v>20647</v>
      </c>
      <c r="E8593">
        <v>1</v>
      </c>
      <c r="F8593" s="1">
        <v>40210</v>
      </c>
      <c r="G8593">
        <v>3</v>
      </c>
      <c r="H8593" t="s">
        <v>20622</v>
      </c>
      <c r="I8593" t="s">
        <v>20648</v>
      </c>
      <c r="J8593" t="s">
        <v>20646</v>
      </c>
    </row>
    <row r="8594" spans="1:10" x14ac:dyDescent="0.3">
      <c r="A8594" s="1">
        <v>40235</v>
      </c>
      <c r="B8594">
        <v>2010</v>
      </c>
      <c r="C8594">
        <v>2</v>
      </c>
      <c r="D8594" t="s">
        <v>20647</v>
      </c>
      <c r="E8594">
        <v>1</v>
      </c>
      <c r="F8594" s="1">
        <v>40210</v>
      </c>
      <c r="G8594">
        <v>5</v>
      </c>
      <c r="H8594" t="s">
        <v>20617</v>
      </c>
      <c r="I8594" t="s">
        <v>20648</v>
      </c>
      <c r="J8594" t="s">
        <v>20646</v>
      </c>
    </row>
    <row r="8595" spans="1:10" x14ac:dyDescent="0.3">
      <c r="A8595" s="1">
        <v>40216</v>
      </c>
      <c r="B8595">
        <v>2010</v>
      </c>
      <c r="C8595">
        <v>2</v>
      </c>
      <c r="D8595" t="s">
        <v>20647</v>
      </c>
      <c r="E8595">
        <v>1</v>
      </c>
      <c r="F8595" s="1">
        <v>40210</v>
      </c>
      <c r="G8595">
        <v>0</v>
      </c>
      <c r="H8595" t="s">
        <v>20623</v>
      </c>
      <c r="I8595" t="s">
        <v>20648</v>
      </c>
      <c r="J8595" t="s">
        <v>20646</v>
      </c>
    </row>
    <row r="8596" spans="1:10" x14ac:dyDescent="0.3">
      <c r="A8596" s="1">
        <v>40214</v>
      </c>
      <c r="B8596">
        <v>2010</v>
      </c>
      <c r="C8596">
        <v>2</v>
      </c>
      <c r="D8596" t="s">
        <v>20647</v>
      </c>
      <c r="E8596">
        <v>1</v>
      </c>
      <c r="F8596" s="1">
        <v>40210</v>
      </c>
      <c r="G8596">
        <v>5</v>
      </c>
      <c r="H8596" t="s">
        <v>20617</v>
      </c>
      <c r="I8596" t="s">
        <v>20648</v>
      </c>
      <c r="J8596" t="s">
        <v>20646</v>
      </c>
    </row>
    <row r="8597" spans="1:10" x14ac:dyDescent="0.3">
      <c r="A8597" s="1">
        <v>40217</v>
      </c>
      <c r="B8597">
        <v>2010</v>
      </c>
      <c r="C8597">
        <v>2</v>
      </c>
      <c r="D8597" t="s">
        <v>20647</v>
      </c>
      <c r="E8597">
        <v>1</v>
      </c>
      <c r="F8597" s="1">
        <v>40210</v>
      </c>
      <c r="G8597">
        <v>1</v>
      </c>
      <c r="H8597" t="s">
        <v>20625</v>
      </c>
      <c r="I8597" t="s">
        <v>20648</v>
      </c>
      <c r="J8597" t="s">
        <v>20646</v>
      </c>
    </row>
    <row r="8598" spans="1:10" x14ac:dyDescent="0.3">
      <c r="A8598" s="1">
        <v>40213</v>
      </c>
      <c r="B8598">
        <v>2010</v>
      </c>
      <c r="C8598">
        <v>2</v>
      </c>
      <c r="D8598" t="s">
        <v>20647</v>
      </c>
      <c r="E8598">
        <v>1</v>
      </c>
      <c r="F8598" s="1">
        <v>40210</v>
      </c>
      <c r="G8598">
        <v>4</v>
      </c>
      <c r="H8598" t="s">
        <v>20624</v>
      </c>
      <c r="I8598" t="s">
        <v>20648</v>
      </c>
      <c r="J8598" t="s">
        <v>20646</v>
      </c>
    </row>
    <row r="8599" spans="1:10" x14ac:dyDescent="0.3">
      <c r="A8599" s="1">
        <v>40215</v>
      </c>
      <c r="B8599">
        <v>2010</v>
      </c>
      <c r="C8599">
        <v>2</v>
      </c>
      <c r="D8599" t="s">
        <v>20647</v>
      </c>
      <c r="E8599">
        <v>1</v>
      </c>
      <c r="F8599" s="1">
        <v>40210</v>
      </c>
      <c r="G8599">
        <v>6</v>
      </c>
      <c r="H8599" t="s">
        <v>20621</v>
      </c>
      <c r="I8599" t="s">
        <v>20648</v>
      </c>
      <c r="J8599" t="s">
        <v>20646</v>
      </c>
    </row>
    <row r="8600" spans="1:10" x14ac:dyDescent="0.3">
      <c r="A8600" s="1">
        <v>40230</v>
      </c>
      <c r="B8600">
        <v>2010</v>
      </c>
      <c r="C8600">
        <v>2</v>
      </c>
      <c r="D8600" t="s">
        <v>20647</v>
      </c>
      <c r="E8600">
        <v>1</v>
      </c>
      <c r="F8600" s="1">
        <v>40210</v>
      </c>
      <c r="G8600">
        <v>0</v>
      </c>
      <c r="H8600" t="s">
        <v>20623</v>
      </c>
      <c r="I8600" t="s">
        <v>20648</v>
      </c>
      <c r="J8600" t="s">
        <v>20646</v>
      </c>
    </row>
    <row r="8601" spans="1:10" x14ac:dyDescent="0.3">
      <c r="A8601" s="1">
        <v>40216</v>
      </c>
      <c r="B8601">
        <v>2010</v>
      </c>
      <c r="C8601">
        <v>2</v>
      </c>
      <c r="D8601" t="s">
        <v>20647</v>
      </c>
      <c r="E8601">
        <v>1</v>
      </c>
      <c r="F8601" s="1">
        <v>40210</v>
      </c>
      <c r="G8601">
        <v>0</v>
      </c>
      <c r="H8601" t="s">
        <v>20623</v>
      </c>
      <c r="I8601" t="s">
        <v>20648</v>
      </c>
      <c r="J8601" t="s">
        <v>20646</v>
      </c>
    </row>
    <row r="8602" spans="1:10" x14ac:dyDescent="0.3">
      <c r="A8602" s="1">
        <v>40210</v>
      </c>
      <c r="B8602">
        <v>2010</v>
      </c>
      <c r="C8602">
        <v>2</v>
      </c>
      <c r="D8602" t="s">
        <v>20647</v>
      </c>
      <c r="E8602">
        <v>1</v>
      </c>
      <c r="F8602" s="1">
        <v>40210</v>
      </c>
      <c r="G8602">
        <v>1</v>
      </c>
      <c r="H8602" t="s">
        <v>20625</v>
      </c>
      <c r="I8602" t="s">
        <v>20648</v>
      </c>
      <c r="J8602" t="s">
        <v>20646</v>
      </c>
    </row>
    <row r="8603" spans="1:10" x14ac:dyDescent="0.3">
      <c r="A8603" s="1">
        <v>40217</v>
      </c>
      <c r="B8603">
        <v>2010</v>
      </c>
      <c r="C8603">
        <v>2</v>
      </c>
      <c r="D8603" t="s">
        <v>20647</v>
      </c>
      <c r="E8603">
        <v>1</v>
      </c>
      <c r="F8603" s="1">
        <v>40210</v>
      </c>
      <c r="G8603">
        <v>1</v>
      </c>
      <c r="H8603" t="s">
        <v>20625</v>
      </c>
      <c r="I8603" t="s">
        <v>20648</v>
      </c>
      <c r="J8603" t="s">
        <v>20646</v>
      </c>
    </row>
    <row r="8604" spans="1:10" x14ac:dyDescent="0.3">
      <c r="A8604" s="1">
        <v>40229</v>
      </c>
      <c r="B8604">
        <v>2010</v>
      </c>
      <c r="C8604">
        <v>2</v>
      </c>
      <c r="D8604" t="s">
        <v>20647</v>
      </c>
      <c r="E8604">
        <v>1</v>
      </c>
      <c r="F8604" s="1">
        <v>40210</v>
      </c>
      <c r="G8604">
        <v>6</v>
      </c>
      <c r="H8604" t="s">
        <v>20621</v>
      </c>
      <c r="I8604" t="s">
        <v>20648</v>
      </c>
      <c r="J8604" t="s">
        <v>20646</v>
      </c>
    </row>
    <row r="8605" spans="1:10" x14ac:dyDescent="0.3">
      <c r="A8605" s="1">
        <v>40217</v>
      </c>
      <c r="B8605">
        <v>2010</v>
      </c>
      <c r="C8605">
        <v>2</v>
      </c>
      <c r="D8605" t="s">
        <v>20647</v>
      </c>
      <c r="E8605">
        <v>1</v>
      </c>
      <c r="F8605" s="1">
        <v>40210</v>
      </c>
      <c r="G8605">
        <v>1</v>
      </c>
      <c r="H8605" t="s">
        <v>20625</v>
      </c>
      <c r="I8605" t="s">
        <v>20648</v>
      </c>
      <c r="J8605" t="s">
        <v>20646</v>
      </c>
    </row>
    <row r="8606" spans="1:10" x14ac:dyDescent="0.3">
      <c r="A8606" s="1">
        <v>40217</v>
      </c>
      <c r="B8606">
        <v>2010</v>
      </c>
      <c r="C8606">
        <v>2</v>
      </c>
      <c r="D8606" t="s">
        <v>20647</v>
      </c>
      <c r="E8606">
        <v>1</v>
      </c>
      <c r="F8606" s="1">
        <v>40210</v>
      </c>
      <c r="G8606">
        <v>1</v>
      </c>
      <c r="H8606" t="s">
        <v>20625</v>
      </c>
      <c r="I8606" t="s">
        <v>20648</v>
      </c>
      <c r="J8606" t="s">
        <v>20646</v>
      </c>
    </row>
    <row r="8607" spans="1:10" x14ac:dyDescent="0.3">
      <c r="A8607" s="1">
        <v>40221</v>
      </c>
      <c r="B8607">
        <v>2010</v>
      </c>
      <c r="C8607">
        <v>2</v>
      </c>
      <c r="D8607" t="s">
        <v>20647</v>
      </c>
      <c r="E8607">
        <v>1</v>
      </c>
      <c r="F8607" s="1">
        <v>40210</v>
      </c>
      <c r="G8607">
        <v>5</v>
      </c>
      <c r="H8607" t="s">
        <v>20617</v>
      </c>
      <c r="I8607" t="s">
        <v>20648</v>
      </c>
      <c r="J8607" t="s">
        <v>20646</v>
      </c>
    </row>
    <row r="8608" spans="1:10" x14ac:dyDescent="0.3">
      <c r="A8608" s="1">
        <v>40231</v>
      </c>
      <c r="B8608">
        <v>2010</v>
      </c>
      <c r="C8608">
        <v>2</v>
      </c>
      <c r="D8608" t="s">
        <v>20647</v>
      </c>
      <c r="E8608">
        <v>1</v>
      </c>
      <c r="F8608" s="1">
        <v>40210</v>
      </c>
      <c r="G8608">
        <v>1</v>
      </c>
      <c r="H8608" t="s">
        <v>20625</v>
      </c>
      <c r="I8608" t="s">
        <v>20648</v>
      </c>
      <c r="J8608" t="s">
        <v>20646</v>
      </c>
    </row>
    <row r="8609" spans="1:10" x14ac:dyDescent="0.3">
      <c r="A8609" s="1">
        <v>40230</v>
      </c>
      <c r="B8609">
        <v>2010</v>
      </c>
      <c r="C8609">
        <v>2</v>
      </c>
      <c r="D8609" t="s">
        <v>20647</v>
      </c>
      <c r="E8609">
        <v>1</v>
      </c>
      <c r="F8609" s="1">
        <v>40210</v>
      </c>
      <c r="G8609">
        <v>0</v>
      </c>
      <c r="H8609" t="s">
        <v>20623</v>
      </c>
      <c r="I8609" t="s">
        <v>20648</v>
      </c>
      <c r="J8609" t="s">
        <v>20646</v>
      </c>
    </row>
    <row r="8610" spans="1:10" x14ac:dyDescent="0.3">
      <c r="A8610" s="1">
        <v>40216</v>
      </c>
      <c r="B8610">
        <v>2010</v>
      </c>
      <c r="C8610">
        <v>2</v>
      </c>
      <c r="D8610" t="s">
        <v>20647</v>
      </c>
      <c r="E8610">
        <v>1</v>
      </c>
      <c r="F8610" s="1">
        <v>40210</v>
      </c>
      <c r="G8610">
        <v>0</v>
      </c>
      <c r="H8610" t="s">
        <v>20623</v>
      </c>
      <c r="I8610" t="s">
        <v>20648</v>
      </c>
      <c r="J8610" t="s">
        <v>20646</v>
      </c>
    </row>
    <row r="8611" spans="1:10" x14ac:dyDescent="0.3">
      <c r="A8611" s="1">
        <v>40216</v>
      </c>
      <c r="B8611">
        <v>2010</v>
      </c>
      <c r="C8611">
        <v>2</v>
      </c>
      <c r="D8611" t="s">
        <v>20647</v>
      </c>
      <c r="E8611">
        <v>1</v>
      </c>
      <c r="F8611" s="1">
        <v>40210</v>
      </c>
      <c r="G8611">
        <v>0</v>
      </c>
      <c r="H8611" t="s">
        <v>20623</v>
      </c>
      <c r="I8611" t="s">
        <v>20648</v>
      </c>
      <c r="J8611" t="s">
        <v>20646</v>
      </c>
    </row>
    <row r="8612" spans="1:10" x14ac:dyDescent="0.3">
      <c r="A8612" s="1">
        <v>40218</v>
      </c>
      <c r="B8612">
        <v>2010</v>
      </c>
      <c r="C8612">
        <v>2</v>
      </c>
      <c r="D8612" t="s">
        <v>20647</v>
      </c>
      <c r="E8612">
        <v>1</v>
      </c>
      <c r="F8612" s="1">
        <v>40210</v>
      </c>
      <c r="G8612">
        <v>2</v>
      </c>
      <c r="H8612" t="s">
        <v>20620</v>
      </c>
      <c r="I8612" t="s">
        <v>20648</v>
      </c>
      <c r="J8612" t="s">
        <v>20646</v>
      </c>
    </row>
    <row r="8613" spans="1:10" x14ac:dyDescent="0.3">
      <c r="A8613" s="1">
        <v>40228</v>
      </c>
      <c r="B8613">
        <v>2010</v>
      </c>
      <c r="C8613">
        <v>2</v>
      </c>
      <c r="D8613" t="s">
        <v>20647</v>
      </c>
      <c r="E8613">
        <v>1</v>
      </c>
      <c r="F8613" s="1">
        <v>40210</v>
      </c>
      <c r="G8613">
        <v>5</v>
      </c>
      <c r="H8613" t="s">
        <v>20617</v>
      </c>
      <c r="I8613" t="s">
        <v>20648</v>
      </c>
      <c r="J8613" t="s">
        <v>20646</v>
      </c>
    </row>
    <row r="8614" spans="1:10" x14ac:dyDescent="0.3">
      <c r="A8614" s="1">
        <v>40213</v>
      </c>
      <c r="B8614">
        <v>2010</v>
      </c>
      <c r="C8614">
        <v>2</v>
      </c>
      <c r="D8614" t="s">
        <v>20647</v>
      </c>
      <c r="E8614">
        <v>1</v>
      </c>
      <c r="F8614" s="1">
        <v>40210</v>
      </c>
      <c r="G8614">
        <v>4</v>
      </c>
      <c r="H8614" t="s">
        <v>20624</v>
      </c>
      <c r="I8614" t="s">
        <v>20648</v>
      </c>
      <c r="J8614" t="s">
        <v>20646</v>
      </c>
    </row>
    <row r="8615" spans="1:10" x14ac:dyDescent="0.3">
      <c r="A8615" s="1">
        <v>40228</v>
      </c>
      <c r="B8615">
        <v>2010</v>
      </c>
      <c r="C8615">
        <v>2</v>
      </c>
      <c r="D8615" t="s">
        <v>20647</v>
      </c>
      <c r="E8615">
        <v>1</v>
      </c>
      <c r="F8615" s="1">
        <v>40210</v>
      </c>
      <c r="G8615">
        <v>5</v>
      </c>
      <c r="H8615" t="s">
        <v>20617</v>
      </c>
      <c r="I8615" t="s">
        <v>20648</v>
      </c>
      <c r="J8615" t="s">
        <v>20646</v>
      </c>
    </row>
    <row r="8616" spans="1:10" x14ac:dyDescent="0.3">
      <c r="A8616" s="1">
        <v>40215</v>
      </c>
      <c r="B8616">
        <v>2010</v>
      </c>
      <c r="C8616">
        <v>2</v>
      </c>
      <c r="D8616" t="s">
        <v>20647</v>
      </c>
      <c r="E8616">
        <v>1</v>
      </c>
      <c r="F8616" s="1">
        <v>40210</v>
      </c>
      <c r="G8616">
        <v>6</v>
      </c>
      <c r="H8616" t="s">
        <v>20621</v>
      </c>
      <c r="I8616" t="s">
        <v>20648</v>
      </c>
      <c r="J8616" t="s">
        <v>20646</v>
      </c>
    </row>
    <row r="8617" spans="1:10" x14ac:dyDescent="0.3">
      <c r="A8617" s="1">
        <v>40220</v>
      </c>
      <c r="B8617">
        <v>2010</v>
      </c>
      <c r="C8617">
        <v>2</v>
      </c>
      <c r="D8617" t="s">
        <v>20647</v>
      </c>
      <c r="E8617">
        <v>1</v>
      </c>
      <c r="F8617" s="1">
        <v>40210</v>
      </c>
      <c r="G8617">
        <v>4</v>
      </c>
      <c r="H8617" t="s">
        <v>20624</v>
      </c>
      <c r="I8617" t="s">
        <v>20648</v>
      </c>
      <c r="J8617" t="s">
        <v>20646</v>
      </c>
    </row>
    <row r="8618" spans="1:10" x14ac:dyDescent="0.3">
      <c r="A8618" s="1">
        <v>40216</v>
      </c>
      <c r="B8618">
        <v>2010</v>
      </c>
      <c r="C8618">
        <v>2</v>
      </c>
      <c r="D8618" t="s">
        <v>20647</v>
      </c>
      <c r="E8618">
        <v>1</v>
      </c>
      <c r="F8618" s="1">
        <v>40210</v>
      </c>
      <c r="G8618">
        <v>0</v>
      </c>
      <c r="H8618" t="s">
        <v>20623</v>
      </c>
      <c r="I8618" t="s">
        <v>20648</v>
      </c>
      <c r="J8618" t="s">
        <v>20646</v>
      </c>
    </row>
    <row r="8619" spans="1:10" x14ac:dyDescent="0.3">
      <c r="A8619" s="1">
        <v>40226</v>
      </c>
      <c r="B8619">
        <v>2010</v>
      </c>
      <c r="C8619">
        <v>2</v>
      </c>
      <c r="D8619" t="s">
        <v>20647</v>
      </c>
      <c r="E8619">
        <v>1</v>
      </c>
      <c r="F8619" s="1">
        <v>40210</v>
      </c>
      <c r="G8619">
        <v>3</v>
      </c>
      <c r="H8619" t="s">
        <v>20622</v>
      </c>
      <c r="I8619" t="s">
        <v>20648</v>
      </c>
      <c r="J8619" t="s">
        <v>20646</v>
      </c>
    </row>
    <row r="8620" spans="1:10" x14ac:dyDescent="0.3">
      <c r="A8620" s="1">
        <v>40228</v>
      </c>
      <c r="B8620">
        <v>2010</v>
      </c>
      <c r="C8620">
        <v>2</v>
      </c>
      <c r="D8620" t="s">
        <v>20647</v>
      </c>
      <c r="E8620">
        <v>1</v>
      </c>
      <c r="F8620" s="1">
        <v>40210</v>
      </c>
      <c r="G8620">
        <v>5</v>
      </c>
      <c r="H8620" t="s">
        <v>20617</v>
      </c>
      <c r="I8620" t="s">
        <v>20648</v>
      </c>
      <c r="J8620" t="s">
        <v>20646</v>
      </c>
    </row>
    <row r="8621" spans="1:10" x14ac:dyDescent="0.3">
      <c r="A8621" s="1">
        <v>40210</v>
      </c>
      <c r="B8621">
        <v>2010</v>
      </c>
      <c r="C8621">
        <v>2</v>
      </c>
      <c r="D8621" t="s">
        <v>20647</v>
      </c>
      <c r="E8621">
        <v>1</v>
      </c>
      <c r="F8621" s="1">
        <v>40210</v>
      </c>
      <c r="G8621">
        <v>1</v>
      </c>
      <c r="H8621" t="s">
        <v>20625</v>
      </c>
      <c r="I8621" t="s">
        <v>20648</v>
      </c>
      <c r="J8621" t="s">
        <v>20646</v>
      </c>
    </row>
    <row r="8622" spans="1:10" x14ac:dyDescent="0.3">
      <c r="A8622" s="1">
        <v>40234</v>
      </c>
      <c r="B8622">
        <v>2010</v>
      </c>
      <c r="C8622">
        <v>2</v>
      </c>
      <c r="D8622" t="s">
        <v>20647</v>
      </c>
      <c r="E8622">
        <v>1</v>
      </c>
      <c r="F8622" s="1">
        <v>40210</v>
      </c>
      <c r="G8622">
        <v>4</v>
      </c>
      <c r="H8622" t="s">
        <v>20624</v>
      </c>
      <c r="I8622" t="s">
        <v>20648</v>
      </c>
      <c r="J8622" t="s">
        <v>20646</v>
      </c>
    </row>
    <row r="8623" spans="1:10" x14ac:dyDescent="0.3">
      <c r="A8623" s="1">
        <v>40210</v>
      </c>
      <c r="B8623">
        <v>2010</v>
      </c>
      <c r="C8623">
        <v>2</v>
      </c>
      <c r="D8623" t="s">
        <v>20647</v>
      </c>
      <c r="E8623">
        <v>1</v>
      </c>
      <c r="F8623" s="1">
        <v>40210</v>
      </c>
      <c r="G8623">
        <v>1</v>
      </c>
      <c r="H8623" t="s">
        <v>20625</v>
      </c>
      <c r="I8623" t="s">
        <v>20648</v>
      </c>
      <c r="J8623" t="s">
        <v>20646</v>
      </c>
    </row>
    <row r="8624" spans="1:10" x14ac:dyDescent="0.3">
      <c r="A8624" s="1">
        <v>40226</v>
      </c>
      <c r="B8624">
        <v>2010</v>
      </c>
      <c r="C8624">
        <v>2</v>
      </c>
      <c r="D8624" t="s">
        <v>20647</v>
      </c>
      <c r="E8624">
        <v>1</v>
      </c>
      <c r="F8624" s="1">
        <v>40210</v>
      </c>
      <c r="G8624">
        <v>3</v>
      </c>
      <c r="H8624" t="s">
        <v>20622</v>
      </c>
      <c r="I8624" t="s">
        <v>20648</v>
      </c>
      <c r="J8624" t="s">
        <v>20646</v>
      </c>
    </row>
    <row r="8625" spans="1:10" x14ac:dyDescent="0.3">
      <c r="A8625" s="1">
        <v>40218</v>
      </c>
      <c r="B8625">
        <v>2010</v>
      </c>
      <c r="C8625">
        <v>2</v>
      </c>
      <c r="D8625" t="s">
        <v>20647</v>
      </c>
      <c r="E8625">
        <v>1</v>
      </c>
      <c r="F8625" s="1">
        <v>40210</v>
      </c>
      <c r="G8625">
        <v>2</v>
      </c>
      <c r="H8625" t="s">
        <v>20620</v>
      </c>
      <c r="I8625" t="s">
        <v>20648</v>
      </c>
      <c r="J8625" t="s">
        <v>20646</v>
      </c>
    </row>
    <row r="8626" spans="1:10" x14ac:dyDescent="0.3">
      <c r="A8626" s="1">
        <v>40210</v>
      </c>
      <c r="B8626">
        <v>2010</v>
      </c>
      <c r="C8626">
        <v>2</v>
      </c>
      <c r="D8626" t="s">
        <v>20647</v>
      </c>
      <c r="E8626">
        <v>1</v>
      </c>
      <c r="F8626" s="1">
        <v>40210</v>
      </c>
      <c r="G8626">
        <v>1</v>
      </c>
      <c r="H8626" t="s">
        <v>20625</v>
      </c>
      <c r="I8626" t="s">
        <v>20648</v>
      </c>
      <c r="J8626" t="s">
        <v>20646</v>
      </c>
    </row>
    <row r="8627" spans="1:10" x14ac:dyDescent="0.3">
      <c r="A8627" s="1">
        <v>40232</v>
      </c>
      <c r="B8627">
        <v>2010</v>
      </c>
      <c r="C8627">
        <v>2</v>
      </c>
      <c r="D8627" t="s">
        <v>20647</v>
      </c>
      <c r="E8627">
        <v>1</v>
      </c>
      <c r="F8627" s="1">
        <v>40210</v>
      </c>
      <c r="G8627">
        <v>2</v>
      </c>
      <c r="H8627" t="s">
        <v>20620</v>
      </c>
      <c r="I8627" t="s">
        <v>20648</v>
      </c>
      <c r="J8627" t="s">
        <v>20646</v>
      </c>
    </row>
    <row r="8628" spans="1:10" x14ac:dyDescent="0.3">
      <c r="A8628" s="1">
        <v>40215</v>
      </c>
      <c r="B8628">
        <v>2010</v>
      </c>
      <c r="C8628">
        <v>2</v>
      </c>
      <c r="D8628" t="s">
        <v>20647</v>
      </c>
      <c r="E8628">
        <v>1</v>
      </c>
      <c r="F8628" s="1">
        <v>40210</v>
      </c>
      <c r="G8628">
        <v>6</v>
      </c>
      <c r="H8628" t="s">
        <v>20621</v>
      </c>
      <c r="I8628" t="s">
        <v>20648</v>
      </c>
      <c r="J8628" t="s">
        <v>20646</v>
      </c>
    </row>
    <row r="8629" spans="1:10" x14ac:dyDescent="0.3">
      <c r="A8629" s="1">
        <v>40218</v>
      </c>
      <c r="B8629">
        <v>2010</v>
      </c>
      <c r="C8629">
        <v>2</v>
      </c>
      <c r="D8629" t="s">
        <v>20647</v>
      </c>
      <c r="E8629">
        <v>1</v>
      </c>
      <c r="F8629" s="1">
        <v>40210</v>
      </c>
      <c r="G8629">
        <v>2</v>
      </c>
      <c r="H8629" t="s">
        <v>20620</v>
      </c>
      <c r="I8629" t="s">
        <v>20648</v>
      </c>
      <c r="J8629" t="s">
        <v>20646</v>
      </c>
    </row>
    <row r="8630" spans="1:10" x14ac:dyDescent="0.3">
      <c r="A8630" s="1">
        <v>40233</v>
      </c>
      <c r="B8630">
        <v>2010</v>
      </c>
      <c r="C8630">
        <v>2</v>
      </c>
      <c r="D8630" t="s">
        <v>20647</v>
      </c>
      <c r="E8630">
        <v>1</v>
      </c>
      <c r="F8630" s="1">
        <v>40210</v>
      </c>
      <c r="G8630">
        <v>3</v>
      </c>
      <c r="H8630" t="s">
        <v>20622</v>
      </c>
      <c r="I8630" t="s">
        <v>20648</v>
      </c>
      <c r="J8630" t="s">
        <v>20646</v>
      </c>
    </row>
    <row r="8631" spans="1:10" x14ac:dyDescent="0.3">
      <c r="A8631" s="1">
        <v>40219</v>
      </c>
      <c r="B8631">
        <v>2010</v>
      </c>
      <c r="C8631">
        <v>2</v>
      </c>
      <c r="D8631" t="s">
        <v>20647</v>
      </c>
      <c r="E8631">
        <v>1</v>
      </c>
      <c r="F8631" s="1">
        <v>40210</v>
      </c>
      <c r="G8631">
        <v>3</v>
      </c>
      <c r="H8631" t="s">
        <v>20622</v>
      </c>
      <c r="I8631" t="s">
        <v>20648</v>
      </c>
      <c r="J8631" t="s">
        <v>20646</v>
      </c>
    </row>
    <row r="8632" spans="1:10" x14ac:dyDescent="0.3">
      <c r="A8632" s="1">
        <v>40234</v>
      </c>
      <c r="B8632">
        <v>2010</v>
      </c>
      <c r="C8632">
        <v>2</v>
      </c>
      <c r="D8632" t="s">
        <v>20647</v>
      </c>
      <c r="E8632">
        <v>1</v>
      </c>
      <c r="F8632" s="1">
        <v>40210</v>
      </c>
      <c r="G8632">
        <v>4</v>
      </c>
      <c r="H8632" t="s">
        <v>20624</v>
      </c>
      <c r="I8632" t="s">
        <v>20648</v>
      </c>
      <c r="J8632" t="s">
        <v>20646</v>
      </c>
    </row>
    <row r="8633" spans="1:10" x14ac:dyDescent="0.3">
      <c r="A8633" s="1">
        <v>40211</v>
      </c>
      <c r="B8633">
        <v>2010</v>
      </c>
      <c r="C8633">
        <v>2</v>
      </c>
      <c r="D8633" t="s">
        <v>20647</v>
      </c>
      <c r="E8633">
        <v>1</v>
      </c>
      <c r="F8633" s="1">
        <v>40210</v>
      </c>
      <c r="G8633">
        <v>2</v>
      </c>
      <c r="H8633" t="s">
        <v>20620</v>
      </c>
      <c r="I8633" t="s">
        <v>20648</v>
      </c>
      <c r="J8633" t="s">
        <v>20646</v>
      </c>
    </row>
    <row r="8634" spans="1:10" x14ac:dyDescent="0.3">
      <c r="A8634" s="1">
        <v>40218</v>
      </c>
      <c r="B8634">
        <v>2010</v>
      </c>
      <c r="C8634">
        <v>2</v>
      </c>
      <c r="D8634" t="s">
        <v>20647</v>
      </c>
      <c r="E8634">
        <v>1</v>
      </c>
      <c r="F8634" s="1">
        <v>40210</v>
      </c>
      <c r="G8634">
        <v>2</v>
      </c>
      <c r="H8634" t="s">
        <v>20620</v>
      </c>
      <c r="I8634" t="s">
        <v>20648</v>
      </c>
      <c r="J8634" t="s">
        <v>20646</v>
      </c>
    </row>
    <row r="8635" spans="1:10" x14ac:dyDescent="0.3">
      <c r="A8635" s="1">
        <v>40220</v>
      </c>
      <c r="B8635">
        <v>2010</v>
      </c>
      <c r="C8635">
        <v>2</v>
      </c>
      <c r="D8635" t="s">
        <v>20647</v>
      </c>
      <c r="E8635">
        <v>1</v>
      </c>
      <c r="F8635" s="1">
        <v>40210</v>
      </c>
      <c r="G8635">
        <v>4</v>
      </c>
      <c r="H8635" t="s">
        <v>20624</v>
      </c>
      <c r="I8635" t="s">
        <v>20648</v>
      </c>
      <c r="J8635" t="s">
        <v>20646</v>
      </c>
    </row>
    <row r="8636" spans="1:10" x14ac:dyDescent="0.3">
      <c r="A8636" s="1">
        <v>40236</v>
      </c>
      <c r="B8636">
        <v>2010</v>
      </c>
      <c r="C8636">
        <v>2</v>
      </c>
      <c r="D8636" t="s">
        <v>20647</v>
      </c>
      <c r="E8636">
        <v>1</v>
      </c>
      <c r="F8636" s="1">
        <v>40210</v>
      </c>
      <c r="G8636">
        <v>6</v>
      </c>
      <c r="H8636" t="s">
        <v>20621</v>
      </c>
      <c r="I8636" t="s">
        <v>20648</v>
      </c>
      <c r="J8636" t="s">
        <v>20646</v>
      </c>
    </row>
    <row r="8637" spans="1:10" x14ac:dyDescent="0.3">
      <c r="A8637" s="1">
        <v>40230</v>
      </c>
      <c r="B8637">
        <v>2010</v>
      </c>
      <c r="C8637">
        <v>2</v>
      </c>
      <c r="D8637" t="s">
        <v>20647</v>
      </c>
      <c r="E8637">
        <v>1</v>
      </c>
      <c r="F8637" s="1">
        <v>40210</v>
      </c>
      <c r="G8637">
        <v>0</v>
      </c>
      <c r="H8637" t="s">
        <v>20623</v>
      </c>
      <c r="I8637" t="s">
        <v>20648</v>
      </c>
      <c r="J8637" t="s">
        <v>20646</v>
      </c>
    </row>
    <row r="8638" spans="1:10" x14ac:dyDescent="0.3">
      <c r="A8638" s="1">
        <v>40215</v>
      </c>
      <c r="B8638">
        <v>2010</v>
      </c>
      <c r="C8638">
        <v>2</v>
      </c>
      <c r="D8638" t="s">
        <v>20647</v>
      </c>
      <c r="E8638">
        <v>1</v>
      </c>
      <c r="F8638" s="1">
        <v>40210</v>
      </c>
      <c r="G8638">
        <v>6</v>
      </c>
      <c r="H8638" t="s">
        <v>20621</v>
      </c>
      <c r="I8638" t="s">
        <v>20648</v>
      </c>
      <c r="J8638" t="s">
        <v>20646</v>
      </c>
    </row>
    <row r="8639" spans="1:10" x14ac:dyDescent="0.3">
      <c r="A8639" s="1">
        <v>40230</v>
      </c>
      <c r="B8639">
        <v>2010</v>
      </c>
      <c r="C8639">
        <v>2</v>
      </c>
      <c r="D8639" t="s">
        <v>20647</v>
      </c>
      <c r="E8639">
        <v>1</v>
      </c>
      <c r="F8639" s="1">
        <v>40210</v>
      </c>
      <c r="G8639">
        <v>0</v>
      </c>
      <c r="H8639" t="s">
        <v>20623</v>
      </c>
      <c r="I8639" t="s">
        <v>20648</v>
      </c>
      <c r="J8639" t="s">
        <v>20646</v>
      </c>
    </row>
    <row r="8640" spans="1:10" x14ac:dyDescent="0.3">
      <c r="A8640" s="1">
        <v>40215</v>
      </c>
      <c r="B8640">
        <v>2010</v>
      </c>
      <c r="C8640">
        <v>2</v>
      </c>
      <c r="D8640" t="s">
        <v>20647</v>
      </c>
      <c r="E8640">
        <v>1</v>
      </c>
      <c r="F8640" s="1">
        <v>40210</v>
      </c>
      <c r="G8640">
        <v>6</v>
      </c>
      <c r="H8640" t="s">
        <v>20621</v>
      </c>
      <c r="I8640" t="s">
        <v>20648</v>
      </c>
      <c r="J8640" t="s">
        <v>20646</v>
      </c>
    </row>
    <row r="8641" spans="1:10" x14ac:dyDescent="0.3">
      <c r="A8641" s="1">
        <v>40227</v>
      </c>
      <c r="B8641">
        <v>2010</v>
      </c>
      <c r="C8641">
        <v>2</v>
      </c>
      <c r="D8641" t="s">
        <v>20647</v>
      </c>
      <c r="E8641">
        <v>1</v>
      </c>
      <c r="F8641" s="1">
        <v>40210</v>
      </c>
      <c r="G8641">
        <v>4</v>
      </c>
      <c r="H8641" t="s">
        <v>20624</v>
      </c>
      <c r="I8641" t="s">
        <v>20648</v>
      </c>
      <c r="J8641" t="s">
        <v>20646</v>
      </c>
    </row>
    <row r="8642" spans="1:10" x14ac:dyDescent="0.3">
      <c r="A8642" s="1">
        <v>40221</v>
      </c>
      <c r="B8642">
        <v>2010</v>
      </c>
      <c r="C8642">
        <v>2</v>
      </c>
      <c r="D8642" t="s">
        <v>20647</v>
      </c>
      <c r="E8642">
        <v>1</v>
      </c>
      <c r="F8642" s="1">
        <v>40210</v>
      </c>
      <c r="G8642">
        <v>5</v>
      </c>
      <c r="H8642" t="s">
        <v>20617</v>
      </c>
      <c r="I8642" t="s">
        <v>20648</v>
      </c>
      <c r="J8642" t="s">
        <v>20646</v>
      </c>
    </row>
    <row r="8643" spans="1:10" x14ac:dyDescent="0.3">
      <c r="A8643" s="1">
        <v>40235</v>
      </c>
      <c r="B8643">
        <v>2010</v>
      </c>
      <c r="C8643">
        <v>2</v>
      </c>
      <c r="D8643" t="s">
        <v>20647</v>
      </c>
      <c r="E8643">
        <v>1</v>
      </c>
      <c r="F8643" s="1">
        <v>40210</v>
      </c>
      <c r="G8643">
        <v>5</v>
      </c>
      <c r="H8643" t="s">
        <v>20617</v>
      </c>
      <c r="I8643" t="s">
        <v>20648</v>
      </c>
      <c r="J8643" t="s">
        <v>20646</v>
      </c>
    </row>
    <row r="8644" spans="1:10" x14ac:dyDescent="0.3">
      <c r="A8644" s="1">
        <v>40218</v>
      </c>
      <c r="B8644">
        <v>2010</v>
      </c>
      <c r="C8644">
        <v>2</v>
      </c>
      <c r="D8644" t="s">
        <v>20647</v>
      </c>
      <c r="E8644">
        <v>1</v>
      </c>
      <c r="F8644" s="1">
        <v>40210</v>
      </c>
      <c r="G8644">
        <v>2</v>
      </c>
      <c r="H8644" t="s">
        <v>20620</v>
      </c>
      <c r="I8644" t="s">
        <v>20648</v>
      </c>
      <c r="J8644" t="s">
        <v>20646</v>
      </c>
    </row>
    <row r="8645" spans="1:10" x14ac:dyDescent="0.3">
      <c r="A8645" s="1">
        <v>40210</v>
      </c>
      <c r="B8645">
        <v>2010</v>
      </c>
      <c r="C8645">
        <v>2</v>
      </c>
      <c r="D8645" t="s">
        <v>20647</v>
      </c>
      <c r="E8645">
        <v>1</v>
      </c>
      <c r="F8645" s="1">
        <v>40210</v>
      </c>
      <c r="G8645">
        <v>1</v>
      </c>
      <c r="H8645" t="s">
        <v>20625</v>
      </c>
      <c r="I8645" t="s">
        <v>20648</v>
      </c>
      <c r="J8645" t="s">
        <v>20646</v>
      </c>
    </row>
    <row r="8646" spans="1:10" x14ac:dyDescent="0.3">
      <c r="A8646" s="1">
        <v>40963</v>
      </c>
      <c r="B8646">
        <v>2012</v>
      </c>
      <c r="C8646">
        <v>2</v>
      </c>
      <c r="D8646" t="s">
        <v>20647</v>
      </c>
      <c r="E8646">
        <v>1</v>
      </c>
      <c r="F8646" s="1">
        <v>40940</v>
      </c>
      <c r="G8646">
        <v>5</v>
      </c>
      <c r="H8646" t="s">
        <v>20617</v>
      </c>
      <c r="I8646" t="s">
        <v>20648</v>
      </c>
      <c r="J8646" t="s">
        <v>20646</v>
      </c>
    </row>
    <row r="8647" spans="1:10" x14ac:dyDescent="0.3">
      <c r="A8647" s="1">
        <v>40963</v>
      </c>
      <c r="B8647">
        <v>2012</v>
      </c>
      <c r="C8647">
        <v>2</v>
      </c>
      <c r="D8647" t="s">
        <v>20647</v>
      </c>
      <c r="E8647">
        <v>1</v>
      </c>
      <c r="F8647" s="1">
        <v>40940</v>
      </c>
      <c r="G8647">
        <v>5</v>
      </c>
      <c r="H8647" t="s">
        <v>20617</v>
      </c>
      <c r="I8647" t="s">
        <v>20648</v>
      </c>
      <c r="J8647" t="s">
        <v>20646</v>
      </c>
    </row>
    <row r="8648" spans="1:10" x14ac:dyDescent="0.3">
      <c r="A8648" s="1">
        <v>40952</v>
      </c>
      <c r="B8648">
        <v>2012</v>
      </c>
      <c r="C8648">
        <v>2</v>
      </c>
      <c r="D8648" t="s">
        <v>20647</v>
      </c>
      <c r="E8648">
        <v>1</v>
      </c>
      <c r="F8648" s="1">
        <v>40940</v>
      </c>
      <c r="G8648">
        <v>1</v>
      </c>
      <c r="H8648" t="s">
        <v>20625</v>
      </c>
      <c r="I8648" t="s">
        <v>20648</v>
      </c>
      <c r="J8648" t="s">
        <v>20646</v>
      </c>
    </row>
    <row r="8649" spans="1:10" x14ac:dyDescent="0.3">
      <c r="A8649" s="1">
        <v>40949</v>
      </c>
      <c r="B8649">
        <v>2012</v>
      </c>
      <c r="C8649">
        <v>2</v>
      </c>
      <c r="D8649" t="s">
        <v>20647</v>
      </c>
      <c r="E8649">
        <v>1</v>
      </c>
      <c r="F8649" s="1">
        <v>40940</v>
      </c>
      <c r="G8649">
        <v>5</v>
      </c>
      <c r="H8649" t="s">
        <v>20617</v>
      </c>
      <c r="I8649" t="s">
        <v>20648</v>
      </c>
      <c r="J8649" t="s">
        <v>20646</v>
      </c>
    </row>
    <row r="8650" spans="1:10" x14ac:dyDescent="0.3">
      <c r="A8650" s="1">
        <v>40966</v>
      </c>
      <c r="B8650">
        <v>2012</v>
      </c>
      <c r="C8650">
        <v>2</v>
      </c>
      <c r="D8650" t="s">
        <v>20647</v>
      </c>
      <c r="E8650">
        <v>1</v>
      </c>
      <c r="F8650" s="1">
        <v>40940</v>
      </c>
      <c r="G8650">
        <v>1</v>
      </c>
      <c r="H8650" t="s">
        <v>20625</v>
      </c>
      <c r="I8650" t="s">
        <v>20648</v>
      </c>
      <c r="J8650" t="s">
        <v>20646</v>
      </c>
    </row>
    <row r="8651" spans="1:10" x14ac:dyDescent="0.3">
      <c r="A8651" s="1">
        <v>40961</v>
      </c>
      <c r="B8651">
        <v>2012</v>
      </c>
      <c r="C8651">
        <v>2</v>
      </c>
      <c r="D8651" t="s">
        <v>20647</v>
      </c>
      <c r="E8651">
        <v>1</v>
      </c>
      <c r="F8651" s="1">
        <v>40940</v>
      </c>
      <c r="G8651">
        <v>3</v>
      </c>
      <c r="H8651" t="s">
        <v>20622</v>
      </c>
      <c r="I8651" t="s">
        <v>20648</v>
      </c>
      <c r="J8651" t="s">
        <v>20646</v>
      </c>
    </row>
    <row r="8652" spans="1:10" x14ac:dyDescent="0.3">
      <c r="A8652" s="1">
        <v>40940</v>
      </c>
      <c r="B8652">
        <v>2012</v>
      </c>
      <c r="C8652">
        <v>2</v>
      </c>
      <c r="D8652" t="s">
        <v>20647</v>
      </c>
      <c r="E8652">
        <v>1</v>
      </c>
      <c r="F8652" s="1">
        <v>40940</v>
      </c>
      <c r="G8652">
        <v>3</v>
      </c>
      <c r="H8652" t="s">
        <v>20622</v>
      </c>
      <c r="I8652" t="s">
        <v>20648</v>
      </c>
      <c r="J8652" t="s">
        <v>20646</v>
      </c>
    </row>
    <row r="8653" spans="1:10" x14ac:dyDescent="0.3">
      <c r="A8653" s="1">
        <v>40960</v>
      </c>
      <c r="B8653">
        <v>2012</v>
      </c>
      <c r="C8653">
        <v>2</v>
      </c>
      <c r="D8653" t="s">
        <v>20647</v>
      </c>
      <c r="E8653">
        <v>1</v>
      </c>
      <c r="F8653" s="1">
        <v>40940</v>
      </c>
      <c r="G8653">
        <v>2</v>
      </c>
      <c r="H8653" t="s">
        <v>20620</v>
      </c>
      <c r="I8653" t="s">
        <v>20648</v>
      </c>
      <c r="J8653" t="s">
        <v>20646</v>
      </c>
    </row>
    <row r="8654" spans="1:10" x14ac:dyDescent="0.3">
      <c r="A8654" s="1">
        <v>40962</v>
      </c>
      <c r="B8654">
        <v>2012</v>
      </c>
      <c r="C8654">
        <v>2</v>
      </c>
      <c r="D8654" t="s">
        <v>20647</v>
      </c>
      <c r="E8654">
        <v>1</v>
      </c>
      <c r="F8654" s="1">
        <v>40940</v>
      </c>
      <c r="G8654">
        <v>4</v>
      </c>
      <c r="H8654" t="s">
        <v>20624</v>
      </c>
      <c r="I8654" t="s">
        <v>20648</v>
      </c>
      <c r="J8654" t="s">
        <v>20646</v>
      </c>
    </row>
    <row r="8655" spans="1:10" x14ac:dyDescent="0.3">
      <c r="A8655" s="1">
        <v>40955</v>
      </c>
      <c r="B8655">
        <v>2012</v>
      </c>
      <c r="C8655">
        <v>2</v>
      </c>
      <c r="D8655" t="s">
        <v>20647</v>
      </c>
      <c r="E8655">
        <v>1</v>
      </c>
      <c r="F8655" s="1">
        <v>40940</v>
      </c>
      <c r="G8655">
        <v>4</v>
      </c>
      <c r="H8655" t="s">
        <v>20624</v>
      </c>
      <c r="I8655" t="s">
        <v>20648</v>
      </c>
      <c r="J8655" t="s">
        <v>20646</v>
      </c>
    </row>
    <row r="8656" spans="1:10" x14ac:dyDescent="0.3">
      <c r="A8656" s="1">
        <v>40943</v>
      </c>
      <c r="B8656">
        <v>2012</v>
      </c>
      <c r="C8656">
        <v>2</v>
      </c>
      <c r="D8656" t="s">
        <v>20647</v>
      </c>
      <c r="E8656">
        <v>1</v>
      </c>
      <c r="F8656" s="1">
        <v>40940</v>
      </c>
      <c r="G8656">
        <v>6</v>
      </c>
      <c r="H8656" t="s">
        <v>20621</v>
      </c>
      <c r="I8656" t="s">
        <v>20648</v>
      </c>
      <c r="J8656" t="s">
        <v>20646</v>
      </c>
    </row>
    <row r="8657" spans="1:10" x14ac:dyDescent="0.3">
      <c r="A8657" s="1">
        <v>40961</v>
      </c>
      <c r="B8657">
        <v>2012</v>
      </c>
      <c r="C8657">
        <v>2</v>
      </c>
      <c r="D8657" t="s">
        <v>20647</v>
      </c>
      <c r="E8657">
        <v>1</v>
      </c>
      <c r="F8657" s="1">
        <v>40940</v>
      </c>
      <c r="G8657">
        <v>3</v>
      </c>
      <c r="H8657" t="s">
        <v>20622</v>
      </c>
      <c r="I8657" t="s">
        <v>20648</v>
      </c>
      <c r="J8657" t="s">
        <v>20646</v>
      </c>
    </row>
    <row r="8658" spans="1:10" x14ac:dyDescent="0.3">
      <c r="A8658" s="1">
        <v>40956</v>
      </c>
      <c r="B8658">
        <v>2012</v>
      </c>
      <c r="C8658">
        <v>2</v>
      </c>
      <c r="D8658" t="s">
        <v>20647</v>
      </c>
      <c r="E8658">
        <v>1</v>
      </c>
      <c r="F8658" s="1">
        <v>40940</v>
      </c>
      <c r="G8658">
        <v>5</v>
      </c>
      <c r="H8658" t="s">
        <v>20617</v>
      </c>
      <c r="I8658" t="s">
        <v>20648</v>
      </c>
      <c r="J8658" t="s">
        <v>20646</v>
      </c>
    </row>
    <row r="8659" spans="1:10" x14ac:dyDescent="0.3">
      <c r="A8659" s="1">
        <v>40940</v>
      </c>
      <c r="B8659">
        <v>2012</v>
      </c>
      <c r="C8659">
        <v>2</v>
      </c>
      <c r="D8659" t="s">
        <v>20647</v>
      </c>
      <c r="E8659">
        <v>1</v>
      </c>
      <c r="F8659" s="1">
        <v>40940</v>
      </c>
      <c r="G8659">
        <v>3</v>
      </c>
      <c r="H8659" t="s">
        <v>20622</v>
      </c>
      <c r="I8659" t="s">
        <v>20648</v>
      </c>
      <c r="J8659" t="s">
        <v>20646</v>
      </c>
    </row>
    <row r="8660" spans="1:10" x14ac:dyDescent="0.3">
      <c r="A8660" s="1">
        <v>40952</v>
      </c>
      <c r="B8660">
        <v>2012</v>
      </c>
      <c r="C8660">
        <v>2</v>
      </c>
      <c r="D8660" t="s">
        <v>20647</v>
      </c>
      <c r="E8660">
        <v>1</v>
      </c>
      <c r="F8660" s="1">
        <v>40940</v>
      </c>
      <c r="G8660">
        <v>1</v>
      </c>
      <c r="H8660" t="s">
        <v>20625</v>
      </c>
      <c r="I8660" t="s">
        <v>20648</v>
      </c>
      <c r="J8660" t="s">
        <v>20646</v>
      </c>
    </row>
    <row r="8661" spans="1:10" x14ac:dyDescent="0.3">
      <c r="A8661" s="1">
        <v>40957</v>
      </c>
      <c r="B8661">
        <v>2012</v>
      </c>
      <c r="C8661">
        <v>2</v>
      </c>
      <c r="D8661" t="s">
        <v>20647</v>
      </c>
      <c r="E8661">
        <v>1</v>
      </c>
      <c r="F8661" s="1">
        <v>40940</v>
      </c>
      <c r="G8661">
        <v>6</v>
      </c>
      <c r="H8661" t="s">
        <v>20621</v>
      </c>
      <c r="I8661" t="s">
        <v>20648</v>
      </c>
      <c r="J8661" t="s">
        <v>20646</v>
      </c>
    </row>
    <row r="8662" spans="1:10" x14ac:dyDescent="0.3">
      <c r="A8662" s="1">
        <v>40942</v>
      </c>
      <c r="B8662">
        <v>2012</v>
      </c>
      <c r="C8662">
        <v>2</v>
      </c>
      <c r="D8662" t="s">
        <v>20647</v>
      </c>
      <c r="E8662">
        <v>1</v>
      </c>
      <c r="F8662" s="1">
        <v>40940</v>
      </c>
      <c r="G8662">
        <v>5</v>
      </c>
      <c r="H8662" t="s">
        <v>20617</v>
      </c>
      <c r="I8662" t="s">
        <v>20648</v>
      </c>
      <c r="J8662" t="s">
        <v>20646</v>
      </c>
    </row>
    <row r="8663" spans="1:10" x14ac:dyDescent="0.3">
      <c r="A8663" s="1">
        <v>40966</v>
      </c>
      <c r="B8663">
        <v>2012</v>
      </c>
      <c r="C8663">
        <v>2</v>
      </c>
      <c r="D8663" t="s">
        <v>20647</v>
      </c>
      <c r="E8663">
        <v>1</v>
      </c>
      <c r="F8663" s="1">
        <v>40940</v>
      </c>
      <c r="G8663">
        <v>1</v>
      </c>
      <c r="H8663" t="s">
        <v>20625</v>
      </c>
      <c r="I8663" t="s">
        <v>20648</v>
      </c>
      <c r="J8663" t="s">
        <v>20646</v>
      </c>
    </row>
    <row r="8664" spans="1:10" x14ac:dyDescent="0.3">
      <c r="A8664" s="1">
        <v>40954</v>
      </c>
      <c r="B8664">
        <v>2012</v>
      </c>
      <c r="C8664">
        <v>2</v>
      </c>
      <c r="D8664" t="s">
        <v>20647</v>
      </c>
      <c r="E8664">
        <v>1</v>
      </c>
      <c r="F8664" s="1">
        <v>40940</v>
      </c>
      <c r="G8664">
        <v>3</v>
      </c>
      <c r="H8664" t="s">
        <v>20622</v>
      </c>
      <c r="I8664" t="s">
        <v>20648</v>
      </c>
      <c r="J8664" t="s">
        <v>20646</v>
      </c>
    </row>
    <row r="8665" spans="1:10" x14ac:dyDescent="0.3">
      <c r="A8665" s="1">
        <v>40942</v>
      </c>
      <c r="B8665">
        <v>2012</v>
      </c>
      <c r="C8665">
        <v>2</v>
      </c>
      <c r="D8665" t="s">
        <v>20647</v>
      </c>
      <c r="E8665">
        <v>1</v>
      </c>
      <c r="F8665" s="1">
        <v>40940</v>
      </c>
      <c r="G8665">
        <v>5</v>
      </c>
      <c r="H8665" t="s">
        <v>20617</v>
      </c>
      <c r="I8665" t="s">
        <v>20648</v>
      </c>
      <c r="J8665" t="s">
        <v>20646</v>
      </c>
    </row>
    <row r="8666" spans="1:10" x14ac:dyDescent="0.3">
      <c r="A8666" s="1">
        <v>40947</v>
      </c>
      <c r="B8666">
        <v>2012</v>
      </c>
      <c r="C8666">
        <v>2</v>
      </c>
      <c r="D8666" t="s">
        <v>20647</v>
      </c>
      <c r="E8666">
        <v>1</v>
      </c>
      <c r="F8666" s="1">
        <v>40940</v>
      </c>
      <c r="G8666">
        <v>3</v>
      </c>
      <c r="H8666" t="s">
        <v>20622</v>
      </c>
      <c r="I8666" t="s">
        <v>20648</v>
      </c>
      <c r="J8666" t="s">
        <v>20646</v>
      </c>
    </row>
    <row r="8667" spans="1:10" x14ac:dyDescent="0.3">
      <c r="A8667" s="1">
        <v>40953</v>
      </c>
      <c r="B8667">
        <v>2012</v>
      </c>
      <c r="C8667">
        <v>2</v>
      </c>
      <c r="D8667" t="s">
        <v>20647</v>
      </c>
      <c r="E8667">
        <v>1</v>
      </c>
      <c r="F8667" s="1">
        <v>40940</v>
      </c>
      <c r="G8667">
        <v>2</v>
      </c>
      <c r="H8667" t="s">
        <v>20620</v>
      </c>
      <c r="I8667" t="s">
        <v>20648</v>
      </c>
      <c r="J8667" t="s">
        <v>20646</v>
      </c>
    </row>
    <row r="8668" spans="1:10" x14ac:dyDescent="0.3">
      <c r="A8668" s="1">
        <v>40963</v>
      </c>
      <c r="B8668">
        <v>2012</v>
      </c>
      <c r="C8668">
        <v>2</v>
      </c>
      <c r="D8668" t="s">
        <v>20647</v>
      </c>
      <c r="E8668">
        <v>1</v>
      </c>
      <c r="F8668" s="1">
        <v>40940</v>
      </c>
      <c r="G8668">
        <v>5</v>
      </c>
      <c r="H8668" t="s">
        <v>20617</v>
      </c>
      <c r="I8668" t="s">
        <v>20648</v>
      </c>
      <c r="J8668" t="s">
        <v>20646</v>
      </c>
    </row>
    <row r="8669" spans="1:10" x14ac:dyDescent="0.3">
      <c r="A8669" s="1">
        <v>40966</v>
      </c>
      <c r="B8669">
        <v>2012</v>
      </c>
      <c r="C8669">
        <v>2</v>
      </c>
      <c r="D8669" t="s">
        <v>20647</v>
      </c>
      <c r="E8669">
        <v>1</v>
      </c>
      <c r="F8669" s="1">
        <v>40940</v>
      </c>
      <c r="G8669">
        <v>1</v>
      </c>
      <c r="H8669" t="s">
        <v>20625</v>
      </c>
      <c r="I8669" t="s">
        <v>20648</v>
      </c>
      <c r="J8669" t="s">
        <v>20646</v>
      </c>
    </row>
    <row r="8670" spans="1:10" x14ac:dyDescent="0.3">
      <c r="A8670" s="1">
        <v>40953</v>
      </c>
      <c r="B8670">
        <v>2012</v>
      </c>
      <c r="C8670">
        <v>2</v>
      </c>
      <c r="D8670" t="s">
        <v>20647</v>
      </c>
      <c r="E8670">
        <v>1</v>
      </c>
      <c r="F8670" s="1">
        <v>40940</v>
      </c>
      <c r="G8670">
        <v>2</v>
      </c>
      <c r="H8670" t="s">
        <v>20620</v>
      </c>
      <c r="I8670" t="s">
        <v>20648</v>
      </c>
      <c r="J8670" t="s">
        <v>20646</v>
      </c>
    </row>
    <row r="8671" spans="1:10" x14ac:dyDescent="0.3">
      <c r="A8671" s="1">
        <v>40966</v>
      </c>
      <c r="B8671">
        <v>2012</v>
      </c>
      <c r="C8671">
        <v>2</v>
      </c>
      <c r="D8671" t="s">
        <v>20647</v>
      </c>
      <c r="E8671">
        <v>1</v>
      </c>
      <c r="F8671" s="1">
        <v>40940</v>
      </c>
      <c r="G8671">
        <v>1</v>
      </c>
      <c r="H8671" t="s">
        <v>20625</v>
      </c>
      <c r="I8671" t="s">
        <v>20648</v>
      </c>
      <c r="J8671" t="s">
        <v>20646</v>
      </c>
    </row>
    <row r="8672" spans="1:10" x14ac:dyDescent="0.3">
      <c r="A8672" s="1">
        <v>40965</v>
      </c>
      <c r="B8672">
        <v>2012</v>
      </c>
      <c r="C8672">
        <v>2</v>
      </c>
      <c r="D8672" t="s">
        <v>20647</v>
      </c>
      <c r="E8672">
        <v>1</v>
      </c>
      <c r="F8672" s="1">
        <v>40940</v>
      </c>
      <c r="G8672">
        <v>0</v>
      </c>
      <c r="H8672" t="s">
        <v>20623</v>
      </c>
      <c r="I8672" t="s">
        <v>20648</v>
      </c>
      <c r="J8672" t="s">
        <v>20646</v>
      </c>
    </row>
    <row r="8673" spans="1:10" x14ac:dyDescent="0.3">
      <c r="A8673" s="1">
        <v>40949</v>
      </c>
      <c r="B8673">
        <v>2012</v>
      </c>
      <c r="C8673">
        <v>2</v>
      </c>
      <c r="D8673" t="s">
        <v>20647</v>
      </c>
      <c r="E8673">
        <v>1</v>
      </c>
      <c r="F8673" s="1">
        <v>40940</v>
      </c>
      <c r="G8673">
        <v>5</v>
      </c>
      <c r="H8673" t="s">
        <v>20617</v>
      </c>
      <c r="I8673" t="s">
        <v>20648</v>
      </c>
      <c r="J8673" t="s">
        <v>20646</v>
      </c>
    </row>
    <row r="8674" spans="1:10" x14ac:dyDescent="0.3">
      <c r="A8674" s="1">
        <v>40948</v>
      </c>
      <c r="B8674">
        <v>2012</v>
      </c>
      <c r="C8674">
        <v>2</v>
      </c>
      <c r="D8674" t="s">
        <v>20647</v>
      </c>
      <c r="E8674">
        <v>1</v>
      </c>
      <c r="F8674" s="1">
        <v>40940</v>
      </c>
      <c r="G8674">
        <v>4</v>
      </c>
      <c r="H8674" t="s">
        <v>20624</v>
      </c>
      <c r="I8674" t="s">
        <v>20648</v>
      </c>
      <c r="J8674" t="s">
        <v>20646</v>
      </c>
    </row>
    <row r="8675" spans="1:10" x14ac:dyDescent="0.3">
      <c r="A8675" s="1">
        <v>40966</v>
      </c>
      <c r="B8675">
        <v>2012</v>
      </c>
      <c r="C8675">
        <v>2</v>
      </c>
      <c r="D8675" t="s">
        <v>20647</v>
      </c>
      <c r="E8675">
        <v>1</v>
      </c>
      <c r="F8675" s="1">
        <v>40940</v>
      </c>
      <c r="G8675">
        <v>1</v>
      </c>
      <c r="H8675" t="s">
        <v>20625</v>
      </c>
      <c r="I8675" t="s">
        <v>20648</v>
      </c>
      <c r="J8675" t="s">
        <v>20646</v>
      </c>
    </row>
    <row r="8676" spans="1:10" x14ac:dyDescent="0.3">
      <c r="A8676" s="1">
        <v>40965</v>
      </c>
      <c r="B8676">
        <v>2012</v>
      </c>
      <c r="C8676">
        <v>2</v>
      </c>
      <c r="D8676" t="s">
        <v>20647</v>
      </c>
      <c r="E8676">
        <v>1</v>
      </c>
      <c r="F8676" s="1">
        <v>40940</v>
      </c>
      <c r="G8676">
        <v>0</v>
      </c>
      <c r="H8676" t="s">
        <v>20623</v>
      </c>
      <c r="I8676" t="s">
        <v>20648</v>
      </c>
      <c r="J8676" t="s">
        <v>20646</v>
      </c>
    </row>
    <row r="8677" spans="1:10" x14ac:dyDescent="0.3">
      <c r="A8677" s="1">
        <v>40964</v>
      </c>
      <c r="B8677">
        <v>2012</v>
      </c>
      <c r="C8677">
        <v>2</v>
      </c>
      <c r="D8677" t="s">
        <v>20647</v>
      </c>
      <c r="E8677">
        <v>1</v>
      </c>
      <c r="F8677" s="1">
        <v>40940</v>
      </c>
      <c r="G8677">
        <v>6</v>
      </c>
      <c r="H8677" t="s">
        <v>20621</v>
      </c>
      <c r="I8677" t="s">
        <v>20648</v>
      </c>
      <c r="J8677" t="s">
        <v>20646</v>
      </c>
    </row>
    <row r="8678" spans="1:10" x14ac:dyDescent="0.3">
      <c r="A8678" s="1">
        <v>40960</v>
      </c>
      <c r="B8678">
        <v>2012</v>
      </c>
      <c r="C8678">
        <v>2</v>
      </c>
      <c r="D8678" t="s">
        <v>20647</v>
      </c>
      <c r="E8678">
        <v>1</v>
      </c>
      <c r="F8678" s="1">
        <v>40940</v>
      </c>
      <c r="G8678">
        <v>2</v>
      </c>
      <c r="H8678" t="s">
        <v>20620</v>
      </c>
      <c r="I8678" t="s">
        <v>20648</v>
      </c>
      <c r="J8678" t="s">
        <v>20646</v>
      </c>
    </row>
    <row r="8679" spans="1:10" x14ac:dyDescent="0.3">
      <c r="A8679" s="1">
        <v>40958</v>
      </c>
      <c r="B8679">
        <v>2012</v>
      </c>
      <c r="C8679">
        <v>2</v>
      </c>
      <c r="D8679" t="s">
        <v>20647</v>
      </c>
      <c r="E8679">
        <v>1</v>
      </c>
      <c r="F8679" s="1">
        <v>40940</v>
      </c>
      <c r="G8679">
        <v>0</v>
      </c>
      <c r="H8679" t="s">
        <v>20623</v>
      </c>
      <c r="I8679" t="s">
        <v>20648</v>
      </c>
      <c r="J8679" t="s">
        <v>20646</v>
      </c>
    </row>
    <row r="8680" spans="1:10" x14ac:dyDescent="0.3">
      <c r="A8680" s="1">
        <v>40952</v>
      </c>
      <c r="B8680">
        <v>2012</v>
      </c>
      <c r="C8680">
        <v>2</v>
      </c>
      <c r="D8680" t="s">
        <v>20647</v>
      </c>
      <c r="E8680">
        <v>1</v>
      </c>
      <c r="F8680" s="1">
        <v>40940</v>
      </c>
      <c r="G8680">
        <v>1</v>
      </c>
      <c r="H8680" t="s">
        <v>20625</v>
      </c>
      <c r="I8680" t="s">
        <v>20648</v>
      </c>
      <c r="J8680" t="s">
        <v>20646</v>
      </c>
    </row>
    <row r="8681" spans="1:10" x14ac:dyDescent="0.3">
      <c r="A8681" s="1">
        <v>40951</v>
      </c>
      <c r="B8681">
        <v>2012</v>
      </c>
      <c r="C8681">
        <v>2</v>
      </c>
      <c r="D8681" t="s">
        <v>20647</v>
      </c>
      <c r="E8681">
        <v>1</v>
      </c>
      <c r="F8681" s="1">
        <v>40940</v>
      </c>
      <c r="G8681">
        <v>0</v>
      </c>
      <c r="H8681" t="s">
        <v>20623</v>
      </c>
      <c r="I8681" t="s">
        <v>20648</v>
      </c>
      <c r="J8681" t="s">
        <v>20646</v>
      </c>
    </row>
    <row r="8682" spans="1:10" x14ac:dyDescent="0.3">
      <c r="A8682" s="1">
        <v>40944</v>
      </c>
      <c r="B8682">
        <v>2012</v>
      </c>
      <c r="C8682">
        <v>2</v>
      </c>
      <c r="D8682" t="s">
        <v>20647</v>
      </c>
      <c r="E8682">
        <v>1</v>
      </c>
      <c r="F8682" s="1">
        <v>40940</v>
      </c>
      <c r="G8682">
        <v>0</v>
      </c>
      <c r="H8682" t="s">
        <v>20623</v>
      </c>
      <c r="I8682" t="s">
        <v>20648</v>
      </c>
      <c r="J8682" t="s">
        <v>20646</v>
      </c>
    </row>
    <row r="8683" spans="1:10" x14ac:dyDescent="0.3">
      <c r="A8683" s="1">
        <v>40948</v>
      </c>
      <c r="B8683">
        <v>2012</v>
      </c>
      <c r="C8683">
        <v>2</v>
      </c>
      <c r="D8683" t="s">
        <v>20647</v>
      </c>
      <c r="E8683">
        <v>1</v>
      </c>
      <c r="F8683" s="1">
        <v>40940</v>
      </c>
      <c r="G8683">
        <v>4</v>
      </c>
      <c r="H8683" t="s">
        <v>20624</v>
      </c>
      <c r="I8683" t="s">
        <v>20648</v>
      </c>
      <c r="J8683" t="s">
        <v>20646</v>
      </c>
    </row>
    <row r="8684" spans="1:10" x14ac:dyDescent="0.3">
      <c r="A8684" s="1">
        <v>40956</v>
      </c>
      <c r="B8684">
        <v>2012</v>
      </c>
      <c r="C8684">
        <v>2</v>
      </c>
      <c r="D8684" t="s">
        <v>20647</v>
      </c>
      <c r="E8684">
        <v>1</v>
      </c>
      <c r="F8684" s="1">
        <v>40940</v>
      </c>
      <c r="G8684">
        <v>5</v>
      </c>
      <c r="H8684" t="s">
        <v>20617</v>
      </c>
      <c r="I8684" t="s">
        <v>20648</v>
      </c>
      <c r="J8684" t="s">
        <v>20646</v>
      </c>
    </row>
    <row r="8685" spans="1:10" x14ac:dyDescent="0.3">
      <c r="A8685" s="1">
        <v>40946</v>
      </c>
      <c r="B8685">
        <v>2012</v>
      </c>
      <c r="C8685">
        <v>2</v>
      </c>
      <c r="D8685" t="s">
        <v>20647</v>
      </c>
      <c r="E8685">
        <v>1</v>
      </c>
      <c r="F8685" s="1">
        <v>40940</v>
      </c>
      <c r="G8685">
        <v>2</v>
      </c>
      <c r="H8685" t="s">
        <v>20620</v>
      </c>
      <c r="I8685" t="s">
        <v>20648</v>
      </c>
      <c r="J8685" t="s">
        <v>20646</v>
      </c>
    </row>
    <row r="8686" spans="1:10" x14ac:dyDescent="0.3">
      <c r="A8686" s="1">
        <v>40949</v>
      </c>
      <c r="B8686">
        <v>2012</v>
      </c>
      <c r="C8686">
        <v>2</v>
      </c>
      <c r="D8686" t="s">
        <v>20647</v>
      </c>
      <c r="E8686">
        <v>1</v>
      </c>
      <c r="F8686" s="1">
        <v>40940</v>
      </c>
      <c r="G8686">
        <v>5</v>
      </c>
      <c r="H8686" t="s">
        <v>20617</v>
      </c>
      <c r="I8686" t="s">
        <v>20648</v>
      </c>
      <c r="J8686" t="s">
        <v>20646</v>
      </c>
    </row>
    <row r="8687" spans="1:10" x14ac:dyDescent="0.3">
      <c r="A8687" s="1">
        <v>40954</v>
      </c>
      <c r="B8687">
        <v>2012</v>
      </c>
      <c r="C8687">
        <v>2</v>
      </c>
      <c r="D8687" t="s">
        <v>20647</v>
      </c>
      <c r="E8687">
        <v>1</v>
      </c>
      <c r="F8687" s="1">
        <v>40940</v>
      </c>
      <c r="G8687">
        <v>3</v>
      </c>
      <c r="H8687" t="s">
        <v>20622</v>
      </c>
      <c r="I8687" t="s">
        <v>20648</v>
      </c>
      <c r="J8687" t="s">
        <v>20646</v>
      </c>
    </row>
    <row r="8688" spans="1:10" x14ac:dyDescent="0.3">
      <c r="A8688" s="1">
        <v>40964</v>
      </c>
      <c r="B8688">
        <v>2012</v>
      </c>
      <c r="C8688">
        <v>2</v>
      </c>
      <c r="D8688" t="s">
        <v>20647</v>
      </c>
      <c r="E8688">
        <v>1</v>
      </c>
      <c r="F8688" s="1">
        <v>40940</v>
      </c>
      <c r="G8688">
        <v>6</v>
      </c>
      <c r="H8688" t="s">
        <v>20621</v>
      </c>
      <c r="I8688" t="s">
        <v>20648</v>
      </c>
      <c r="J8688" t="s">
        <v>20646</v>
      </c>
    </row>
    <row r="8689" spans="1:10" x14ac:dyDescent="0.3">
      <c r="A8689" s="1">
        <v>40963</v>
      </c>
      <c r="B8689">
        <v>2012</v>
      </c>
      <c r="C8689">
        <v>2</v>
      </c>
      <c r="D8689" t="s">
        <v>20647</v>
      </c>
      <c r="E8689">
        <v>1</v>
      </c>
      <c r="F8689" s="1">
        <v>40940</v>
      </c>
      <c r="G8689">
        <v>5</v>
      </c>
      <c r="H8689" t="s">
        <v>20617</v>
      </c>
      <c r="I8689" t="s">
        <v>20648</v>
      </c>
      <c r="J8689" t="s">
        <v>20646</v>
      </c>
    </row>
    <row r="8690" spans="1:10" x14ac:dyDescent="0.3">
      <c r="A8690" s="1">
        <v>40963</v>
      </c>
      <c r="B8690">
        <v>2012</v>
      </c>
      <c r="C8690">
        <v>2</v>
      </c>
      <c r="D8690" t="s">
        <v>20647</v>
      </c>
      <c r="E8690">
        <v>1</v>
      </c>
      <c r="F8690" s="1">
        <v>40940</v>
      </c>
      <c r="G8690">
        <v>5</v>
      </c>
      <c r="H8690" t="s">
        <v>20617</v>
      </c>
      <c r="I8690" t="s">
        <v>20648</v>
      </c>
      <c r="J8690" t="s">
        <v>20646</v>
      </c>
    </row>
    <row r="8691" spans="1:10" x14ac:dyDescent="0.3">
      <c r="A8691" s="1">
        <v>40941</v>
      </c>
      <c r="B8691">
        <v>2012</v>
      </c>
      <c r="C8691">
        <v>2</v>
      </c>
      <c r="D8691" t="s">
        <v>20647</v>
      </c>
      <c r="E8691">
        <v>1</v>
      </c>
      <c r="F8691" s="1">
        <v>40940</v>
      </c>
      <c r="G8691">
        <v>4</v>
      </c>
      <c r="H8691" t="s">
        <v>20624</v>
      </c>
      <c r="I8691" t="s">
        <v>20648</v>
      </c>
      <c r="J8691" t="s">
        <v>20646</v>
      </c>
    </row>
    <row r="8692" spans="1:10" x14ac:dyDescent="0.3">
      <c r="A8692" s="1">
        <v>40967</v>
      </c>
      <c r="B8692">
        <v>2012</v>
      </c>
      <c r="C8692">
        <v>2</v>
      </c>
      <c r="D8692" t="s">
        <v>20647</v>
      </c>
      <c r="E8692">
        <v>1</v>
      </c>
      <c r="F8692" s="1">
        <v>40940</v>
      </c>
      <c r="G8692">
        <v>2</v>
      </c>
      <c r="H8692" t="s">
        <v>20620</v>
      </c>
      <c r="I8692" t="s">
        <v>20648</v>
      </c>
      <c r="J8692" t="s">
        <v>20646</v>
      </c>
    </row>
    <row r="8693" spans="1:10" x14ac:dyDescent="0.3">
      <c r="A8693" s="1">
        <v>40961</v>
      </c>
      <c r="B8693">
        <v>2012</v>
      </c>
      <c r="C8693">
        <v>2</v>
      </c>
      <c r="D8693" t="s">
        <v>20647</v>
      </c>
      <c r="E8693">
        <v>1</v>
      </c>
      <c r="F8693" s="1">
        <v>40940</v>
      </c>
      <c r="G8693">
        <v>3</v>
      </c>
      <c r="H8693" t="s">
        <v>20622</v>
      </c>
      <c r="I8693" t="s">
        <v>20648</v>
      </c>
      <c r="J8693" t="s">
        <v>20646</v>
      </c>
    </row>
    <row r="8694" spans="1:10" x14ac:dyDescent="0.3">
      <c r="A8694" s="1">
        <v>40955</v>
      </c>
      <c r="B8694">
        <v>2012</v>
      </c>
      <c r="C8694">
        <v>2</v>
      </c>
      <c r="D8694" t="s">
        <v>20647</v>
      </c>
      <c r="E8694">
        <v>1</v>
      </c>
      <c r="F8694" s="1">
        <v>40940</v>
      </c>
      <c r="G8694">
        <v>4</v>
      </c>
      <c r="H8694" t="s">
        <v>20624</v>
      </c>
      <c r="I8694" t="s">
        <v>20648</v>
      </c>
      <c r="J8694" t="s">
        <v>20646</v>
      </c>
    </row>
    <row r="8695" spans="1:10" x14ac:dyDescent="0.3">
      <c r="A8695" s="1">
        <v>40941</v>
      </c>
      <c r="B8695">
        <v>2012</v>
      </c>
      <c r="C8695">
        <v>2</v>
      </c>
      <c r="D8695" t="s">
        <v>20647</v>
      </c>
      <c r="E8695">
        <v>1</v>
      </c>
      <c r="F8695" s="1">
        <v>40940</v>
      </c>
      <c r="G8695">
        <v>4</v>
      </c>
      <c r="H8695" t="s">
        <v>20624</v>
      </c>
      <c r="I8695" t="s">
        <v>20648</v>
      </c>
      <c r="J8695" t="s">
        <v>20646</v>
      </c>
    </row>
    <row r="8696" spans="1:10" x14ac:dyDescent="0.3">
      <c r="A8696" s="1">
        <v>40965</v>
      </c>
      <c r="B8696">
        <v>2012</v>
      </c>
      <c r="C8696">
        <v>2</v>
      </c>
      <c r="D8696" t="s">
        <v>20647</v>
      </c>
      <c r="E8696">
        <v>1</v>
      </c>
      <c r="F8696" s="1">
        <v>40940</v>
      </c>
      <c r="G8696">
        <v>0</v>
      </c>
      <c r="H8696" t="s">
        <v>20623</v>
      </c>
      <c r="I8696" t="s">
        <v>20648</v>
      </c>
      <c r="J8696" t="s">
        <v>20646</v>
      </c>
    </row>
    <row r="8697" spans="1:10" x14ac:dyDescent="0.3">
      <c r="A8697" s="1">
        <v>40954</v>
      </c>
      <c r="B8697">
        <v>2012</v>
      </c>
      <c r="C8697">
        <v>2</v>
      </c>
      <c r="D8697" t="s">
        <v>20647</v>
      </c>
      <c r="E8697">
        <v>1</v>
      </c>
      <c r="F8697" s="1">
        <v>40940</v>
      </c>
      <c r="G8697">
        <v>3</v>
      </c>
      <c r="H8697" t="s">
        <v>20622</v>
      </c>
      <c r="I8697" t="s">
        <v>20648</v>
      </c>
      <c r="J8697" t="s">
        <v>20646</v>
      </c>
    </row>
    <row r="8698" spans="1:10" x14ac:dyDescent="0.3">
      <c r="A8698" s="1">
        <v>40963</v>
      </c>
      <c r="B8698">
        <v>2012</v>
      </c>
      <c r="C8698">
        <v>2</v>
      </c>
      <c r="D8698" t="s">
        <v>20647</v>
      </c>
      <c r="E8698">
        <v>1</v>
      </c>
      <c r="F8698" s="1">
        <v>40940</v>
      </c>
      <c r="G8698">
        <v>5</v>
      </c>
      <c r="H8698" t="s">
        <v>20617</v>
      </c>
      <c r="I8698" t="s">
        <v>20648</v>
      </c>
      <c r="J8698" t="s">
        <v>20646</v>
      </c>
    </row>
    <row r="8699" spans="1:10" x14ac:dyDescent="0.3">
      <c r="A8699" s="1">
        <v>40964</v>
      </c>
      <c r="B8699">
        <v>2012</v>
      </c>
      <c r="C8699">
        <v>2</v>
      </c>
      <c r="D8699" t="s">
        <v>20647</v>
      </c>
      <c r="E8699">
        <v>1</v>
      </c>
      <c r="F8699" s="1">
        <v>40940</v>
      </c>
      <c r="G8699">
        <v>6</v>
      </c>
      <c r="H8699" t="s">
        <v>20621</v>
      </c>
      <c r="I8699" t="s">
        <v>20648</v>
      </c>
      <c r="J8699" t="s">
        <v>20646</v>
      </c>
    </row>
    <row r="8700" spans="1:10" x14ac:dyDescent="0.3">
      <c r="A8700" s="1">
        <v>40964</v>
      </c>
      <c r="B8700">
        <v>2012</v>
      </c>
      <c r="C8700">
        <v>2</v>
      </c>
      <c r="D8700" t="s">
        <v>20647</v>
      </c>
      <c r="E8700">
        <v>1</v>
      </c>
      <c r="F8700" s="1">
        <v>40940</v>
      </c>
      <c r="G8700">
        <v>6</v>
      </c>
      <c r="H8700" t="s">
        <v>20621</v>
      </c>
      <c r="I8700" t="s">
        <v>20648</v>
      </c>
      <c r="J8700" t="s">
        <v>20646</v>
      </c>
    </row>
    <row r="8701" spans="1:10" x14ac:dyDescent="0.3">
      <c r="A8701" s="1">
        <v>40958</v>
      </c>
      <c r="B8701">
        <v>2012</v>
      </c>
      <c r="C8701">
        <v>2</v>
      </c>
      <c r="D8701" t="s">
        <v>20647</v>
      </c>
      <c r="E8701">
        <v>1</v>
      </c>
      <c r="F8701" s="1">
        <v>40940</v>
      </c>
      <c r="G8701">
        <v>0</v>
      </c>
      <c r="H8701" t="s">
        <v>20623</v>
      </c>
      <c r="I8701" t="s">
        <v>20648</v>
      </c>
      <c r="J8701" t="s">
        <v>20646</v>
      </c>
    </row>
    <row r="8702" spans="1:10" x14ac:dyDescent="0.3">
      <c r="A8702" s="1">
        <v>40955</v>
      </c>
      <c r="B8702">
        <v>2012</v>
      </c>
      <c r="C8702">
        <v>2</v>
      </c>
      <c r="D8702" t="s">
        <v>20647</v>
      </c>
      <c r="E8702">
        <v>1</v>
      </c>
      <c r="F8702" s="1">
        <v>40940</v>
      </c>
      <c r="G8702">
        <v>4</v>
      </c>
      <c r="H8702" t="s">
        <v>20624</v>
      </c>
      <c r="I8702" t="s">
        <v>20648</v>
      </c>
      <c r="J8702" t="s">
        <v>20646</v>
      </c>
    </row>
    <row r="8703" spans="1:10" x14ac:dyDescent="0.3">
      <c r="A8703" s="1">
        <v>40945</v>
      </c>
      <c r="B8703">
        <v>2012</v>
      </c>
      <c r="C8703">
        <v>2</v>
      </c>
      <c r="D8703" t="s">
        <v>20647</v>
      </c>
      <c r="E8703">
        <v>1</v>
      </c>
      <c r="F8703" s="1">
        <v>40940</v>
      </c>
      <c r="G8703">
        <v>1</v>
      </c>
      <c r="H8703" t="s">
        <v>20625</v>
      </c>
      <c r="I8703" t="s">
        <v>20648</v>
      </c>
      <c r="J8703" t="s">
        <v>20646</v>
      </c>
    </row>
    <row r="8704" spans="1:10" x14ac:dyDescent="0.3">
      <c r="A8704" s="1">
        <v>40956</v>
      </c>
      <c r="B8704">
        <v>2012</v>
      </c>
      <c r="C8704">
        <v>2</v>
      </c>
      <c r="D8704" t="s">
        <v>20647</v>
      </c>
      <c r="E8704">
        <v>1</v>
      </c>
      <c r="F8704" s="1">
        <v>40940</v>
      </c>
      <c r="G8704">
        <v>5</v>
      </c>
      <c r="H8704" t="s">
        <v>20617</v>
      </c>
      <c r="I8704" t="s">
        <v>20648</v>
      </c>
      <c r="J8704" t="s">
        <v>20646</v>
      </c>
    </row>
    <row r="8705" spans="1:10" x14ac:dyDescent="0.3">
      <c r="A8705" s="1">
        <v>40955</v>
      </c>
      <c r="B8705">
        <v>2012</v>
      </c>
      <c r="C8705">
        <v>2</v>
      </c>
      <c r="D8705" t="s">
        <v>20647</v>
      </c>
      <c r="E8705">
        <v>1</v>
      </c>
      <c r="F8705" s="1">
        <v>40940</v>
      </c>
      <c r="G8705">
        <v>4</v>
      </c>
      <c r="H8705" t="s">
        <v>20624</v>
      </c>
      <c r="I8705" t="s">
        <v>20648</v>
      </c>
      <c r="J8705" t="s">
        <v>20646</v>
      </c>
    </row>
    <row r="8706" spans="1:10" x14ac:dyDescent="0.3">
      <c r="A8706" s="1">
        <v>40960</v>
      </c>
      <c r="B8706">
        <v>2012</v>
      </c>
      <c r="C8706">
        <v>2</v>
      </c>
      <c r="D8706" t="s">
        <v>20647</v>
      </c>
      <c r="E8706">
        <v>1</v>
      </c>
      <c r="F8706" s="1">
        <v>40940</v>
      </c>
      <c r="G8706">
        <v>2</v>
      </c>
      <c r="H8706" t="s">
        <v>20620</v>
      </c>
      <c r="I8706" t="s">
        <v>20648</v>
      </c>
      <c r="J8706" t="s">
        <v>20646</v>
      </c>
    </row>
    <row r="8707" spans="1:10" x14ac:dyDescent="0.3">
      <c r="A8707" s="1">
        <v>40962</v>
      </c>
      <c r="B8707">
        <v>2012</v>
      </c>
      <c r="C8707">
        <v>2</v>
      </c>
      <c r="D8707" t="s">
        <v>20647</v>
      </c>
      <c r="E8707">
        <v>1</v>
      </c>
      <c r="F8707" s="1">
        <v>40940</v>
      </c>
      <c r="G8707">
        <v>4</v>
      </c>
      <c r="H8707" t="s">
        <v>20624</v>
      </c>
      <c r="I8707" t="s">
        <v>20648</v>
      </c>
      <c r="J8707" t="s">
        <v>20646</v>
      </c>
    </row>
    <row r="8708" spans="1:10" x14ac:dyDescent="0.3">
      <c r="A8708" s="1">
        <v>40953</v>
      </c>
      <c r="B8708">
        <v>2012</v>
      </c>
      <c r="C8708">
        <v>2</v>
      </c>
      <c r="D8708" t="s">
        <v>20647</v>
      </c>
      <c r="E8708">
        <v>1</v>
      </c>
      <c r="F8708" s="1">
        <v>40940</v>
      </c>
      <c r="G8708">
        <v>2</v>
      </c>
      <c r="H8708" t="s">
        <v>20620</v>
      </c>
      <c r="I8708" t="s">
        <v>20648</v>
      </c>
      <c r="J8708" t="s">
        <v>20646</v>
      </c>
    </row>
    <row r="8709" spans="1:10" x14ac:dyDescent="0.3">
      <c r="A8709" s="1">
        <v>40958</v>
      </c>
      <c r="B8709">
        <v>2012</v>
      </c>
      <c r="C8709">
        <v>2</v>
      </c>
      <c r="D8709" t="s">
        <v>20647</v>
      </c>
      <c r="E8709">
        <v>1</v>
      </c>
      <c r="F8709" s="1">
        <v>40940</v>
      </c>
      <c r="G8709">
        <v>0</v>
      </c>
      <c r="H8709" t="s">
        <v>20623</v>
      </c>
      <c r="I8709" t="s">
        <v>20648</v>
      </c>
      <c r="J8709" t="s">
        <v>20646</v>
      </c>
    </row>
    <row r="8710" spans="1:10" x14ac:dyDescent="0.3">
      <c r="A8710" s="1">
        <v>40949</v>
      </c>
      <c r="B8710">
        <v>2012</v>
      </c>
      <c r="C8710">
        <v>2</v>
      </c>
      <c r="D8710" t="s">
        <v>20647</v>
      </c>
      <c r="E8710">
        <v>1</v>
      </c>
      <c r="F8710" s="1">
        <v>40940</v>
      </c>
      <c r="G8710">
        <v>5</v>
      </c>
      <c r="H8710" t="s">
        <v>20617</v>
      </c>
      <c r="I8710" t="s">
        <v>20648</v>
      </c>
      <c r="J8710" t="s">
        <v>20646</v>
      </c>
    </row>
    <row r="8711" spans="1:10" x14ac:dyDescent="0.3">
      <c r="A8711" s="1">
        <v>40966</v>
      </c>
      <c r="B8711">
        <v>2012</v>
      </c>
      <c r="C8711">
        <v>2</v>
      </c>
      <c r="D8711" t="s">
        <v>20647</v>
      </c>
      <c r="E8711">
        <v>1</v>
      </c>
      <c r="F8711" s="1">
        <v>40940</v>
      </c>
      <c r="G8711">
        <v>1</v>
      </c>
      <c r="H8711" t="s">
        <v>20625</v>
      </c>
      <c r="I8711" t="s">
        <v>20648</v>
      </c>
      <c r="J8711" t="s">
        <v>20646</v>
      </c>
    </row>
    <row r="8712" spans="1:10" x14ac:dyDescent="0.3">
      <c r="A8712" s="1">
        <v>40951</v>
      </c>
      <c r="B8712">
        <v>2012</v>
      </c>
      <c r="C8712">
        <v>2</v>
      </c>
      <c r="D8712" t="s">
        <v>20647</v>
      </c>
      <c r="E8712">
        <v>1</v>
      </c>
      <c r="F8712" s="1">
        <v>40940</v>
      </c>
      <c r="G8712">
        <v>0</v>
      </c>
      <c r="H8712" t="s">
        <v>20623</v>
      </c>
      <c r="I8712" t="s">
        <v>20648</v>
      </c>
      <c r="J8712" t="s">
        <v>20646</v>
      </c>
    </row>
    <row r="8713" spans="1:10" x14ac:dyDescent="0.3">
      <c r="A8713" s="1">
        <v>40947</v>
      </c>
      <c r="B8713">
        <v>2012</v>
      </c>
      <c r="C8713">
        <v>2</v>
      </c>
      <c r="D8713" t="s">
        <v>20647</v>
      </c>
      <c r="E8713">
        <v>1</v>
      </c>
      <c r="F8713" s="1">
        <v>40940</v>
      </c>
      <c r="G8713">
        <v>3</v>
      </c>
      <c r="H8713" t="s">
        <v>20622</v>
      </c>
      <c r="I8713" t="s">
        <v>20648</v>
      </c>
      <c r="J8713" t="s">
        <v>20646</v>
      </c>
    </row>
    <row r="8714" spans="1:10" x14ac:dyDescent="0.3">
      <c r="A8714" s="1">
        <v>40961</v>
      </c>
      <c r="B8714">
        <v>2012</v>
      </c>
      <c r="C8714">
        <v>2</v>
      </c>
      <c r="D8714" t="s">
        <v>20647</v>
      </c>
      <c r="E8714">
        <v>1</v>
      </c>
      <c r="F8714" s="1">
        <v>40940</v>
      </c>
      <c r="G8714">
        <v>3</v>
      </c>
      <c r="H8714" t="s">
        <v>20622</v>
      </c>
      <c r="I8714" t="s">
        <v>20648</v>
      </c>
      <c r="J8714" t="s">
        <v>20646</v>
      </c>
    </row>
    <row r="8715" spans="1:10" x14ac:dyDescent="0.3">
      <c r="A8715" s="1">
        <v>43181</v>
      </c>
      <c r="B8715">
        <v>2018</v>
      </c>
      <c r="C8715">
        <v>3</v>
      </c>
      <c r="D8715" t="s">
        <v>20649</v>
      </c>
      <c r="E8715">
        <v>1</v>
      </c>
      <c r="F8715" s="1">
        <v>43160</v>
      </c>
      <c r="G8715">
        <v>4</v>
      </c>
      <c r="H8715" t="s">
        <v>20624</v>
      </c>
      <c r="I8715" t="s">
        <v>20650</v>
      </c>
      <c r="J8715" t="s">
        <v>20646</v>
      </c>
    </row>
    <row r="8716" spans="1:10" x14ac:dyDescent="0.3">
      <c r="A8716" s="1">
        <v>43187</v>
      </c>
      <c r="B8716">
        <v>2018</v>
      </c>
      <c r="C8716">
        <v>3</v>
      </c>
      <c r="D8716" t="s">
        <v>20649</v>
      </c>
      <c r="E8716">
        <v>1</v>
      </c>
      <c r="F8716" s="1">
        <v>43160</v>
      </c>
      <c r="G8716">
        <v>3</v>
      </c>
      <c r="H8716" t="s">
        <v>20622</v>
      </c>
      <c r="I8716" t="s">
        <v>20650</v>
      </c>
      <c r="J8716" t="s">
        <v>20646</v>
      </c>
    </row>
    <row r="8717" spans="1:10" x14ac:dyDescent="0.3">
      <c r="A8717" s="1">
        <v>43177</v>
      </c>
      <c r="B8717">
        <v>2018</v>
      </c>
      <c r="C8717">
        <v>3</v>
      </c>
      <c r="D8717" t="s">
        <v>20649</v>
      </c>
      <c r="E8717">
        <v>1</v>
      </c>
      <c r="F8717" s="1">
        <v>43160</v>
      </c>
      <c r="G8717">
        <v>0</v>
      </c>
      <c r="H8717" t="s">
        <v>20623</v>
      </c>
      <c r="I8717" t="s">
        <v>20650</v>
      </c>
      <c r="J8717" t="s">
        <v>20646</v>
      </c>
    </row>
    <row r="8718" spans="1:10" x14ac:dyDescent="0.3">
      <c r="A8718" s="1">
        <v>43162</v>
      </c>
      <c r="B8718">
        <v>2018</v>
      </c>
      <c r="C8718">
        <v>3</v>
      </c>
      <c r="D8718" t="s">
        <v>20649</v>
      </c>
      <c r="E8718">
        <v>1</v>
      </c>
      <c r="F8718" s="1">
        <v>43160</v>
      </c>
      <c r="G8718">
        <v>6</v>
      </c>
      <c r="H8718" t="s">
        <v>20621</v>
      </c>
      <c r="I8718" t="s">
        <v>20650</v>
      </c>
      <c r="J8718" t="s">
        <v>20646</v>
      </c>
    </row>
    <row r="8719" spans="1:10" x14ac:dyDescent="0.3">
      <c r="A8719" s="1">
        <v>43183</v>
      </c>
      <c r="B8719">
        <v>2018</v>
      </c>
      <c r="C8719">
        <v>3</v>
      </c>
      <c r="D8719" t="s">
        <v>20649</v>
      </c>
      <c r="E8719">
        <v>1</v>
      </c>
      <c r="F8719" s="1">
        <v>43160</v>
      </c>
      <c r="G8719">
        <v>6</v>
      </c>
      <c r="H8719" t="s">
        <v>20621</v>
      </c>
      <c r="I8719" t="s">
        <v>20650</v>
      </c>
      <c r="J8719" t="s">
        <v>20646</v>
      </c>
    </row>
    <row r="8720" spans="1:10" x14ac:dyDescent="0.3">
      <c r="A8720" s="1">
        <v>43178</v>
      </c>
      <c r="B8720">
        <v>2018</v>
      </c>
      <c r="C8720">
        <v>3</v>
      </c>
      <c r="D8720" t="s">
        <v>20649</v>
      </c>
      <c r="E8720">
        <v>1</v>
      </c>
      <c r="F8720" s="1">
        <v>43160</v>
      </c>
      <c r="G8720">
        <v>1</v>
      </c>
      <c r="H8720" t="s">
        <v>20625</v>
      </c>
      <c r="I8720" t="s">
        <v>20650</v>
      </c>
      <c r="J8720" t="s">
        <v>20646</v>
      </c>
    </row>
    <row r="8721" spans="1:10" x14ac:dyDescent="0.3">
      <c r="A8721" s="1">
        <v>43160</v>
      </c>
      <c r="B8721">
        <v>2018</v>
      </c>
      <c r="C8721">
        <v>3</v>
      </c>
      <c r="D8721" t="s">
        <v>20649</v>
      </c>
      <c r="E8721">
        <v>1</v>
      </c>
      <c r="F8721" s="1">
        <v>43160</v>
      </c>
      <c r="G8721">
        <v>4</v>
      </c>
      <c r="H8721" t="s">
        <v>20624</v>
      </c>
      <c r="I8721" t="s">
        <v>20650</v>
      </c>
      <c r="J8721" t="s">
        <v>20646</v>
      </c>
    </row>
    <row r="8722" spans="1:10" x14ac:dyDescent="0.3">
      <c r="A8722" s="1">
        <v>43180</v>
      </c>
      <c r="B8722">
        <v>2018</v>
      </c>
      <c r="C8722">
        <v>3</v>
      </c>
      <c r="D8722" t="s">
        <v>20649</v>
      </c>
      <c r="E8722">
        <v>1</v>
      </c>
      <c r="F8722" s="1">
        <v>43160</v>
      </c>
      <c r="G8722">
        <v>3</v>
      </c>
      <c r="H8722" t="s">
        <v>20622</v>
      </c>
      <c r="I8722" t="s">
        <v>20650</v>
      </c>
      <c r="J8722" t="s">
        <v>20646</v>
      </c>
    </row>
    <row r="8723" spans="1:10" x14ac:dyDescent="0.3">
      <c r="A8723" s="1">
        <v>43165</v>
      </c>
      <c r="B8723">
        <v>2018</v>
      </c>
      <c r="C8723">
        <v>3</v>
      </c>
      <c r="D8723" t="s">
        <v>20649</v>
      </c>
      <c r="E8723">
        <v>1</v>
      </c>
      <c r="F8723" s="1">
        <v>43160</v>
      </c>
      <c r="G8723">
        <v>2</v>
      </c>
      <c r="H8723" t="s">
        <v>20620</v>
      </c>
      <c r="I8723" t="s">
        <v>20650</v>
      </c>
      <c r="J8723" t="s">
        <v>20646</v>
      </c>
    </row>
    <row r="8724" spans="1:10" x14ac:dyDescent="0.3">
      <c r="A8724" s="1">
        <v>43166</v>
      </c>
      <c r="B8724">
        <v>2018</v>
      </c>
      <c r="C8724">
        <v>3</v>
      </c>
      <c r="D8724" t="s">
        <v>20649</v>
      </c>
      <c r="E8724">
        <v>1</v>
      </c>
      <c r="F8724" s="1">
        <v>43160</v>
      </c>
      <c r="G8724">
        <v>3</v>
      </c>
      <c r="H8724" t="s">
        <v>20622</v>
      </c>
      <c r="I8724" t="s">
        <v>20650</v>
      </c>
      <c r="J8724" t="s">
        <v>20646</v>
      </c>
    </row>
    <row r="8725" spans="1:10" x14ac:dyDescent="0.3">
      <c r="A8725" s="1">
        <v>43175</v>
      </c>
      <c r="B8725">
        <v>2018</v>
      </c>
      <c r="C8725">
        <v>3</v>
      </c>
      <c r="D8725" t="s">
        <v>20649</v>
      </c>
      <c r="E8725">
        <v>1</v>
      </c>
      <c r="F8725" s="1">
        <v>43160</v>
      </c>
      <c r="G8725">
        <v>5</v>
      </c>
      <c r="H8725" t="s">
        <v>20617</v>
      </c>
      <c r="I8725" t="s">
        <v>20650</v>
      </c>
      <c r="J8725" t="s">
        <v>20646</v>
      </c>
    </row>
    <row r="8726" spans="1:10" x14ac:dyDescent="0.3">
      <c r="A8726" s="1">
        <v>43161</v>
      </c>
      <c r="B8726">
        <v>2018</v>
      </c>
      <c r="C8726">
        <v>3</v>
      </c>
      <c r="D8726" t="s">
        <v>20649</v>
      </c>
      <c r="E8726">
        <v>1</v>
      </c>
      <c r="F8726" s="1">
        <v>43160</v>
      </c>
      <c r="G8726">
        <v>5</v>
      </c>
      <c r="H8726" t="s">
        <v>20617</v>
      </c>
      <c r="I8726" t="s">
        <v>20650</v>
      </c>
      <c r="J8726" t="s">
        <v>20646</v>
      </c>
    </row>
    <row r="8727" spans="1:10" x14ac:dyDescent="0.3">
      <c r="A8727" s="1">
        <v>43175</v>
      </c>
      <c r="B8727">
        <v>2018</v>
      </c>
      <c r="C8727">
        <v>3</v>
      </c>
      <c r="D8727" t="s">
        <v>20649</v>
      </c>
      <c r="E8727">
        <v>1</v>
      </c>
      <c r="F8727" s="1">
        <v>43160</v>
      </c>
      <c r="G8727">
        <v>5</v>
      </c>
      <c r="H8727" t="s">
        <v>20617</v>
      </c>
      <c r="I8727" t="s">
        <v>20650</v>
      </c>
      <c r="J8727" t="s">
        <v>20646</v>
      </c>
    </row>
    <row r="8728" spans="1:10" x14ac:dyDescent="0.3">
      <c r="A8728" s="1">
        <v>43173</v>
      </c>
      <c r="B8728">
        <v>2018</v>
      </c>
      <c r="C8728">
        <v>3</v>
      </c>
      <c r="D8728" t="s">
        <v>20649</v>
      </c>
      <c r="E8728">
        <v>1</v>
      </c>
      <c r="F8728" s="1">
        <v>43160</v>
      </c>
      <c r="G8728">
        <v>3</v>
      </c>
      <c r="H8728" t="s">
        <v>20622</v>
      </c>
      <c r="I8728" t="s">
        <v>20650</v>
      </c>
      <c r="J8728" t="s">
        <v>20646</v>
      </c>
    </row>
    <row r="8729" spans="1:10" x14ac:dyDescent="0.3">
      <c r="A8729" s="1">
        <v>43169</v>
      </c>
      <c r="B8729">
        <v>2018</v>
      </c>
      <c r="C8729">
        <v>3</v>
      </c>
      <c r="D8729" t="s">
        <v>20649</v>
      </c>
      <c r="E8729">
        <v>1</v>
      </c>
      <c r="F8729" s="1">
        <v>43160</v>
      </c>
      <c r="G8729">
        <v>6</v>
      </c>
      <c r="H8729" t="s">
        <v>20621</v>
      </c>
      <c r="I8729" t="s">
        <v>20650</v>
      </c>
      <c r="J8729" t="s">
        <v>20646</v>
      </c>
    </row>
    <row r="8730" spans="1:10" x14ac:dyDescent="0.3">
      <c r="A8730" s="1">
        <v>43181</v>
      </c>
      <c r="B8730">
        <v>2018</v>
      </c>
      <c r="C8730">
        <v>3</v>
      </c>
      <c r="D8730" t="s">
        <v>20649</v>
      </c>
      <c r="E8730">
        <v>1</v>
      </c>
      <c r="F8730" s="1">
        <v>43160</v>
      </c>
      <c r="G8730">
        <v>4</v>
      </c>
      <c r="H8730" t="s">
        <v>20624</v>
      </c>
      <c r="I8730" t="s">
        <v>20650</v>
      </c>
      <c r="J8730" t="s">
        <v>20646</v>
      </c>
    </row>
    <row r="8731" spans="1:10" x14ac:dyDescent="0.3">
      <c r="A8731" s="1">
        <v>43164</v>
      </c>
      <c r="B8731">
        <v>2018</v>
      </c>
      <c r="C8731">
        <v>3</v>
      </c>
      <c r="D8731" t="s">
        <v>20649</v>
      </c>
      <c r="E8731">
        <v>1</v>
      </c>
      <c r="F8731" s="1">
        <v>43160</v>
      </c>
      <c r="G8731">
        <v>1</v>
      </c>
      <c r="H8731" t="s">
        <v>20625</v>
      </c>
      <c r="I8731" t="s">
        <v>20650</v>
      </c>
      <c r="J8731" t="s">
        <v>20646</v>
      </c>
    </row>
    <row r="8732" spans="1:10" x14ac:dyDescent="0.3">
      <c r="A8732" s="1">
        <v>43185</v>
      </c>
      <c r="B8732">
        <v>2018</v>
      </c>
      <c r="C8732">
        <v>3</v>
      </c>
      <c r="D8732" t="s">
        <v>20649</v>
      </c>
      <c r="E8732">
        <v>1</v>
      </c>
      <c r="F8732" s="1">
        <v>43160</v>
      </c>
      <c r="G8732">
        <v>1</v>
      </c>
      <c r="H8732" t="s">
        <v>20625</v>
      </c>
      <c r="I8732" t="s">
        <v>20650</v>
      </c>
      <c r="J8732" t="s">
        <v>20646</v>
      </c>
    </row>
    <row r="8733" spans="1:10" x14ac:dyDescent="0.3">
      <c r="A8733" s="1">
        <v>43179</v>
      </c>
      <c r="B8733">
        <v>2018</v>
      </c>
      <c r="C8733">
        <v>3</v>
      </c>
      <c r="D8733" t="s">
        <v>20649</v>
      </c>
      <c r="E8733">
        <v>1</v>
      </c>
      <c r="F8733" s="1">
        <v>43160</v>
      </c>
      <c r="G8733">
        <v>2</v>
      </c>
      <c r="H8733" t="s">
        <v>20620</v>
      </c>
      <c r="I8733" t="s">
        <v>20650</v>
      </c>
      <c r="J8733" t="s">
        <v>20646</v>
      </c>
    </row>
    <row r="8734" spans="1:10" x14ac:dyDescent="0.3">
      <c r="A8734" s="1">
        <v>43168</v>
      </c>
      <c r="B8734">
        <v>2018</v>
      </c>
      <c r="C8734">
        <v>3</v>
      </c>
      <c r="D8734" t="s">
        <v>20649</v>
      </c>
      <c r="E8734">
        <v>1</v>
      </c>
      <c r="F8734" s="1">
        <v>43160</v>
      </c>
      <c r="G8734">
        <v>5</v>
      </c>
      <c r="H8734" t="s">
        <v>20617</v>
      </c>
      <c r="I8734" t="s">
        <v>20650</v>
      </c>
      <c r="J8734" t="s">
        <v>20646</v>
      </c>
    </row>
    <row r="8735" spans="1:10" x14ac:dyDescent="0.3">
      <c r="A8735" s="1">
        <v>43170</v>
      </c>
      <c r="B8735">
        <v>2018</v>
      </c>
      <c r="C8735">
        <v>3</v>
      </c>
      <c r="D8735" t="s">
        <v>20649</v>
      </c>
      <c r="E8735">
        <v>1</v>
      </c>
      <c r="F8735" s="1">
        <v>43160</v>
      </c>
      <c r="G8735">
        <v>0</v>
      </c>
      <c r="H8735" t="s">
        <v>20623</v>
      </c>
      <c r="I8735" t="s">
        <v>20650</v>
      </c>
      <c r="J8735" t="s">
        <v>20646</v>
      </c>
    </row>
    <row r="8736" spans="1:10" x14ac:dyDescent="0.3">
      <c r="A8736" s="1">
        <v>43175</v>
      </c>
      <c r="B8736">
        <v>2018</v>
      </c>
      <c r="C8736">
        <v>3</v>
      </c>
      <c r="D8736" t="s">
        <v>20649</v>
      </c>
      <c r="E8736">
        <v>1</v>
      </c>
      <c r="F8736" s="1">
        <v>43160</v>
      </c>
      <c r="G8736">
        <v>5</v>
      </c>
      <c r="H8736" t="s">
        <v>20617</v>
      </c>
      <c r="I8736" t="s">
        <v>20650</v>
      </c>
      <c r="J8736" t="s">
        <v>20646</v>
      </c>
    </row>
    <row r="8737" spans="1:10" x14ac:dyDescent="0.3">
      <c r="A8737" s="1">
        <v>43177</v>
      </c>
      <c r="B8737">
        <v>2018</v>
      </c>
      <c r="C8737">
        <v>3</v>
      </c>
      <c r="D8737" t="s">
        <v>20649</v>
      </c>
      <c r="E8737">
        <v>1</v>
      </c>
      <c r="F8737" s="1">
        <v>43160</v>
      </c>
      <c r="G8737">
        <v>0</v>
      </c>
      <c r="H8737" t="s">
        <v>20623</v>
      </c>
      <c r="I8737" t="s">
        <v>20650</v>
      </c>
      <c r="J8737" t="s">
        <v>20646</v>
      </c>
    </row>
    <row r="8738" spans="1:10" x14ac:dyDescent="0.3">
      <c r="A8738" s="1">
        <v>43168</v>
      </c>
      <c r="B8738">
        <v>2018</v>
      </c>
      <c r="C8738">
        <v>3</v>
      </c>
      <c r="D8738" t="s">
        <v>20649</v>
      </c>
      <c r="E8738">
        <v>1</v>
      </c>
      <c r="F8738" s="1">
        <v>43160</v>
      </c>
      <c r="G8738">
        <v>5</v>
      </c>
      <c r="H8738" t="s">
        <v>20617</v>
      </c>
      <c r="I8738" t="s">
        <v>20650</v>
      </c>
      <c r="J8738" t="s">
        <v>20646</v>
      </c>
    </row>
    <row r="8739" spans="1:10" x14ac:dyDescent="0.3">
      <c r="A8739" s="1">
        <v>43172</v>
      </c>
      <c r="B8739">
        <v>2018</v>
      </c>
      <c r="C8739">
        <v>3</v>
      </c>
      <c r="D8739" t="s">
        <v>20649</v>
      </c>
      <c r="E8739">
        <v>1</v>
      </c>
      <c r="F8739" s="1">
        <v>43160</v>
      </c>
      <c r="G8739">
        <v>2</v>
      </c>
      <c r="H8739" t="s">
        <v>20620</v>
      </c>
      <c r="I8739" t="s">
        <v>20650</v>
      </c>
      <c r="J8739" t="s">
        <v>20646</v>
      </c>
    </row>
    <row r="8740" spans="1:10" x14ac:dyDescent="0.3">
      <c r="A8740" s="1">
        <v>43165</v>
      </c>
      <c r="B8740">
        <v>2018</v>
      </c>
      <c r="C8740">
        <v>3</v>
      </c>
      <c r="D8740" t="s">
        <v>20649</v>
      </c>
      <c r="E8740">
        <v>1</v>
      </c>
      <c r="F8740" s="1">
        <v>43160</v>
      </c>
      <c r="G8740">
        <v>2</v>
      </c>
      <c r="H8740" t="s">
        <v>20620</v>
      </c>
      <c r="I8740" t="s">
        <v>20650</v>
      </c>
      <c r="J8740" t="s">
        <v>20646</v>
      </c>
    </row>
    <row r="8741" spans="1:10" x14ac:dyDescent="0.3">
      <c r="A8741" s="1">
        <v>43172</v>
      </c>
      <c r="B8741">
        <v>2018</v>
      </c>
      <c r="C8741">
        <v>3</v>
      </c>
      <c r="D8741" t="s">
        <v>20649</v>
      </c>
      <c r="E8741">
        <v>1</v>
      </c>
      <c r="F8741" s="1">
        <v>43160</v>
      </c>
      <c r="G8741">
        <v>2</v>
      </c>
      <c r="H8741" t="s">
        <v>20620</v>
      </c>
      <c r="I8741" t="s">
        <v>20650</v>
      </c>
      <c r="J8741" t="s">
        <v>20646</v>
      </c>
    </row>
    <row r="8742" spans="1:10" x14ac:dyDescent="0.3">
      <c r="A8742" s="1">
        <v>43163</v>
      </c>
      <c r="B8742">
        <v>2018</v>
      </c>
      <c r="C8742">
        <v>3</v>
      </c>
      <c r="D8742" t="s">
        <v>20649</v>
      </c>
      <c r="E8742">
        <v>1</v>
      </c>
      <c r="F8742" s="1">
        <v>43160</v>
      </c>
      <c r="G8742">
        <v>0</v>
      </c>
      <c r="H8742" t="s">
        <v>20623</v>
      </c>
      <c r="I8742" t="s">
        <v>20650</v>
      </c>
      <c r="J8742" t="s">
        <v>20646</v>
      </c>
    </row>
    <row r="8743" spans="1:10" x14ac:dyDescent="0.3">
      <c r="A8743" s="1">
        <v>43177</v>
      </c>
      <c r="B8743">
        <v>2018</v>
      </c>
      <c r="C8743">
        <v>3</v>
      </c>
      <c r="D8743" t="s">
        <v>20649</v>
      </c>
      <c r="E8743">
        <v>1</v>
      </c>
      <c r="F8743" s="1">
        <v>43160</v>
      </c>
      <c r="G8743">
        <v>0</v>
      </c>
      <c r="H8743" t="s">
        <v>20623</v>
      </c>
      <c r="I8743" t="s">
        <v>20650</v>
      </c>
      <c r="J8743" t="s">
        <v>20646</v>
      </c>
    </row>
    <row r="8744" spans="1:10" x14ac:dyDescent="0.3">
      <c r="A8744" s="1">
        <v>43178</v>
      </c>
      <c r="B8744">
        <v>2018</v>
      </c>
      <c r="C8744">
        <v>3</v>
      </c>
      <c r="D8744" t="s">
        <v>20649</v>
      </c>
      <c r="E8744">
        <v>1</v>
      </c>
      <c r="F8744" s="1">
        <v>43160</v>
      </c>
      <c r="G8744">
        <v>1</v>
      </c>
      <c r="H8744" t="s">
        <v>20625</v>
      </c>
      <c r="I8744" t="s">
        <v>20650</v>
      </c>
      <c r="J8744" t="s">
        <v>20646</v>
      </c>
    </row>
    <row r="8745" spans="1:10" x14ac:dyDescent="0.3">
      <c r="A8745" s="1">
        <v>43184</v>
      </c>
      <c r="B8745">
        <v>2018</v>
      </c>
      <c r="C8745">
        <v>3</v>
      </c>
      <c r="D8745" t="s">
        <v>20649</v>
      </c>
      <c r="E8745">
        <v>1</v>
      </c>
      <c r="F8745" s="1">
        <v>43160</v>
      </c>
      <c r="G8745">
        <v>0</v>
      </c>
      <c r="H8745" t="s">
        <v>20623</v>
      </c>
      <c r="I8745" t="s">
        <v>20650</v>
      </c>
      <c r="J8745" t="s">
        <v>20646</v>
      </c>
    </row>
    <row r="8746" spans="1:10" x14ac:dyDescent="0.3">
      <c r="A8746" s="1">
        <v>43163</v>
      </c>
      <c r="B8746">
        <v>2018</v>
      </c>
      <c r="C8746">
        <v>3</v>
      </c>
      <c r="D8746" t="s">
        <v>20649</v>
      </c>
      <c r="E8746">
        <v>1</v>
      </c>
      <c r="F8746" s="1">
        <v>43160</v>
      </c>
      <c r="G8746">
        <v>0</v>
      </c>
      <c r="H8746" t="s">
        <v>20623</v>
      </c>
      <c r="I8746" t="s">
        <v>20650</v>
      </c>
      <c r="J8746" t="s">
        <v>20646</v>
      </c>
    </row>
    <row r="8747" spans="1:10" x14ac:dyDescent="0.3">
      <c r="A8747" s="1">
        <v>43175</v>
      </c>
      <c r="B8747">
        <v>2018</v>
      </c>
      <c r="C8747">
        <v>3</v>
      </c>
      <c r="D8747" t="s">
        <v>20649</v>
      </c>
      <c r="E8747">
        <v>1</v>
      </c>
      <c r="F8747" s="1">
        <v>43160</v>
      </c>
      <c r="G8747">
        <v>5</v>
      </c>
      <c r="H8747" t="s">
        <v>20617</v>
      </c>
      <c r="I8747" t="s">
        <v>20650</v>
      </c>
      <c r="J8747" t="s">
        <v>20646</v>
      </c>
    </row>
    <row r="8748" spans="1:10" x14ac:dyDescent="0.3">
      <c r="A8748" s="1">
        <v>43175</v>
      </c>
      <c r="B8748">
        <v>2018</v>
      </c>
      <c r="C8748">
        <v>3</v>
      </c>
      <c r="D8748" t="s">
        <v>20649</v>
      </c>
      <c r="E8748">
        <v>1</v>
      </c>
      <c r="F8748" s="1">
        <v>43160</v>
      </c>
      <c r="G8748">
        <v>5</v>
      </c>
      <c r="H8748" t="s">
        <v>20617</v>
      </c>
      <c r="I8748" t="s">
        <v>20650</v>
      </c>
      <c r="J8748" t="s">
        <v>20646</v>
      </c>
    </row>
    <row r="8749" spans="1:10" x14ac:dyDescent="0.3">
      <c r="A8749" s="1">
        <v>43180</v>
      </c>
      <c r="B8749">
        <v>2018</v>
      </c>
      <c r="C8749">
        <v>3</v>
      </c>
      <c r="D8749" t="s">
        <v>20649</v>
      </c>
      <c r="E8749">
        <v>1</v>
      </c>
      <c r="F8749" s="1">
        <v>43160</v>
      </c>
      <c r="G8749">
        <v>3</v>
      </c>
      <c r="H8749" t="s">
        <v>20622</v>
      </c>
      <c r="I8749" t="s">
        <v>20650</v>
      </c>
      <c r="J8749" t="s">
        <v>20646</v>
      </c>
    </row>
    <row r="8750" spans="1:10" x14ac:dyDescent="0.3">
      <c r="A8750" s="1">
        <v>43167</v>
      </c>
      <c r="B8750">
        <v>2018</v>
      </c>
      <c r="C8750">
        <v>3</v>
      </c>
      <c r="D8750" t="s">
        <v>20649</v>
      </c>
      <c r="E8750">
        <v>1</v>
      </c>
      <c r="F8750" s="1">
        <v>43160</v>
      </c>
      <c r="G8750">
        <v>4</v>
      </c>
      <c r="H8750" t="s">
        <v>20624</v>
      </c>
      <c r="I8750" t="s">
        <v>20650</v>
      </c>
      <c r="J8750" t="s">
        <v>20646</v>
      </c>
    </row>
    <row r="8751" spans="1:10" x14ac:dyDescent="0.3">
      <c r="A8751" s="1">
        <v>43160</v>
      </c>
      <c r="B8751">
        <v>2018</v>
      </c>
      <c r="C8751">
        <v>3</v>
      </c>
      <c r="D8751" t="s">
        <v>20649</v>
      </c>
      <c r="E8751">
        <v>1</v>
      </c>
      <c r="F8751" s="1">
        <v>43160</v>
      </c>
      <c r="G8751">
        <v>4</v>
      </c>
      <c r="H8751" t="s">
        <v>20624</v>
      </c>
      <c r="I8751" t="s">
        <v>20650</v>
      </c>
      <c r="J8751" t="s">
        <v>20646</v>
      </c>
    </row>
    <row r="8752" spans="1:10" x14ac:dyDescent="0.3">
      <c r="A8752" s="1">
        <v>43183</v>
      </c>
      <c r="B8752">
        <v>2018</v>
      </c>
      <c r="C8752">
        <v>3</v>
      </c>
      <c r="D8752" t="s">
        <v>20649</v>
      </c>
      <c r="E8752">
        <v>1</v>
      </c>
      <c r="F8752" s="1">
        <v>43160</v>
      </c>
      <c r="G8752">
        <v>6</v>
      </c>
      <c r="H8752" t="s">
        <v>20621</v>
      </c>
      <c r="I8752" t="s">
        <v>20650</v>
      </c>
      <c r="J8752" t="s">
        <v>20646</v>
      </c>
    </row>
    <row r="8753" spans="1:10" x14ac:dyDescent="0.3">
      <c r="A8753" s="1">
        <v>43173</v>
      </c>
      <c r="B8753">
        <v>2018</v>
      </c>
      <c r="C8753">
        <v>3</v>
      </c>
      <c r="D8753" t="s">
        <v>20649</v>
      </c>
      <c r="E8753">
        <v>1</v>
      </c>
      <c r="F8753" s="1">
        <v>43160</v>
      </c>
      <c r="G8753">
        <v>3</v>
      </c>
      <c r="H8753" t="s">
        <v>20622</v>
      </c>
      <c r="I8753" t="s">
        <v>20650</v>
      </c>
      <c r="J8753" t="s">
        <v>20646</v>
      </c>
    </row>
    <row r="8754" spans="1:10" x14ac:dyDescent="0.3">
      <c r="A8754" s="1">
        <v>43178</v>
      </c>
      <c r="B8754">
        <v>2018</v>
      </c>
      <c r="C8754">
        <v>3</v>
      </c>
      <c r="D8754" t="s">
        <v>20649</v>
      </c>
      <c r="E8754">
        <v>1</v>
      </c>
      <c r="F8754" s="1">
        <v>43160</v>
      </c>
      <c r="G8754">
        <v>1</v>
      </c>
      <c r="H8754" t="s">
        <v>20625</v>
      </c>
      <c r="I8754" t="s">
        <v>20650</v>
      </c>
      <c r="J8754" t="s">
        <v>20646</v>
      </c>
    </row>
    <row r="8755" spans="1:10" x14ac:dyDescent="0.3">
      <c r="A8755" s="1">
        <v>43186</v>
      </c>
      <c r="B8755">
        <v>2018</v>
      </c>
      <c r="C8755">
        <v>3</v>
      </c>
      <c r="D8755" t="s">
        <v>20649</v>
      </c>
      <c r="E8755">
        <v>1</v>
      </c>
      <c r="F8755" s="1">
        <v>43160</v>
      </c>
      <c r="G8755">
        <v>2</v>
      </c>
      <c r="H8755" t="s">
        <v>20620</v>
      </c>
      <c r="I8755" t="s">
        <v>20650</v>
      </c>
      <c r="J8755" t="s">
        <v>20646</v>
      </c>
    </row>
    <row r="8756" spans="1:10" x14ac:dyDescent="0.3">
      <c r="A8756" s="1">
        <v>43178</v>
      </c>
      <c r="B8756">
        <v>2018</v>
      </c>
      <c r="C8756">
        <v>3</v>
      </c>
      <c r="D8756" t="s">
        <v>20649</v>
      </c>
      <c r="E8756">
        <v>1</v>
      </c>
      <c r="F8756" s="1">
        <v>43160</v>
      </c>
      <c r="G8756">
        <v>1</v>
      </c>
      <c r="H8756" t="s">
        <v>20625</v>
      </c>
      <c r="I8756" t="s">
        <v>20650</v>
      </c>
      <c r="J8756" t="s">
        <v>20646</v>
      </c>
    </row>
    <row r="8757" spans="1:10" x14ac:dyDescent="0.3">
      <c r="A8757" s="1">
        <v>43170</v>
      </c>
      <c r="B8757">
        <v>2018</v>
      </c>
      <c r="C8757">
        <v>3</v>
      </c>
      <c r="D8757" t="s">
        <v>20649</v>
      </c>
      <c r="E8757">
        <v>1</v>
      </c>
      <c r="F8757" s="1">
        <v>43160</v>
      </c>
      <c r="G8757">
        <v>0</v>
      </c>
      <c r="H8757" t="s">
        <v>20623</v>
      </c>
      <c r="I8757" t="s">
        <v>20650</v>
      </c>
      <c r="J8757" t="s">
        <v>20646</v>
      </c>
    </row>
    <row r="8758" spans="1:10" x14ac:dyDescent="0.3">
      <c r="A8758" s="1">
        <v>43185</v>
      </c>
      <c r="B8758">
        <v>2018</v>
      </c>
      <c r="C8758">
        <v>3</v>
      </c>
      <c r="D8758" t="s">
        <v>20649</v>
      </c>
      <c r="E8758">
        <v>1</v>
      </c>
      <c r="F8758" s="1">
        <v>43160</v>
      </c>
      <c r="G8758">
        <v>1</v>
      </c>
      <c r="H8758" t="s">
        <v>20625</v>
      </c>
      <c r="I8758" t="s">
        <v>20650</v>
      </c>
      <c r="J8758" t="s">
        <v>20646</v>
      </c>
    </row>
    <row r="8759" spans="1:10" x14ac:dyDescent="0.3">
      <c r="A8759" s="1">
        <v>43186</v>
      </c>
      <c r="B8759">
        <v>2018</v>
      </c>
      <c r="C8759">
        <v>3</v>
      </c>
      <c r="D8759" t="s">
        <v>20649</v>
      </c>
      <c r="E8759">
        <v>1</v>
      </c>
      <c r="F8759" s="1">
        <v>43160</v>
      </c>
      <c r="G8759">
        <v>2</v>
      </c>
      <c r="H8759" t="s">
        <v>20620</v>
      </c>
      <c r="I8759" t="s">
        <v>20650</v>
      </c>
      <c r="J8759" t="s">
        <v>20646</v>
      </c>
    </row>
    <row r="8760" spans="1:10" x14ac:dyDescent="0.3">
      <c r="A8760" s="1">
        <v>43170</v>
      </c>
      <c r="B8760">
        <v>2018</v>
      </c>
      <c r="C8760">
        <v>3</v>
      </c>
      <c r="D8760" t="s">
        <v>20649</v>
      </c>
      <c r="E8760">
        <v>1</v>
      </c>
      <c r="F8760" s="1">
        <v>43160</v>
      </c>
      <c r="G8760">
        <v>0</v>
      </c>
      <c r="H8760" t="s">
        <v>20623</v>
      </c>
      <c r="I8760" t="s">
        <v>20650</v>
      </c>
      <c r="J8760" t="s">
        <v>20646</v>
      </c>
    </row>
    <row r="8761" spans="1:10" x14ac:dyDescent="0.3">
      <c r="A8761" s="1">
        <v>43187</v>
      </c>
      <c r="B8761">
        <v>2018</v>
      </c>
      <c r="C8761">
        <v>3</v>
      </c>
      <c r="D8761" t="s">
        <v>20649</v>
      </c>
      <c r="E8761">
        <v>1</v>
      </c>
      <c r="F8761" s="1">
        <v>43160</v>
      </c>
      <c r="G8761">
        <v>3</v>
      </c>
      <c r="H8761" t="s">
        <v>20622</v>
      </c>
      <c r="I8761" t="s">
        <v>20650</v>
      </c>
      <c r="J8761" t="s">
        <v>20646</v>
      </c>
    </row>
    <row r="8762" spans="1:10" x14ac:dyDescent="0.3">
      <c r="A8762" s="1">
        <v>43160</v>
      </c>
      <c r="B8762">
        <v>2018</v>
      </c>
      <c r="C8762">
        <v>3</v>
      </c>
      <c r="D8762" t="s">
        <v>20649</v>
      </c>
      <c r="E8762">
        <v>1</v>
      </c>
      <c r="F8762" s="1">
        <v>43160</v>
      </c>
      <c r="G8762">
        <v>4</v>
      </c>
      <c r="H8762" t="s">
        <v>20624</v>
      </c>
      <c r="I8762" t="s">
        <v>20650</v>
      </c>
      <c r="J8762" t="s">
        <v>20646</v>
      </c>
    </row>
    <row r="8763" spans="1:10" x14ac:dyDescent="0.3">
      <c r="A8763" s="1">
        <v>43184</v>
      </c>
      <c r="B8763">
        <v>2018</v>
      </c>
      <c r="C8763">
        <v>3</v>
      </c>
      <c r="D8763" t="s">
        <v>20649</v>
      </c>
      <c r="E8763">
        <v>1</v>
      </c>
      <c r="F8763" s="1">
        <v>43160</v>
      </c>
      <c r="G8763">
        <v>0</v>
      </c>
      <c r="H8763" t="s">
        <v>20623</v>
      </c>
      <c r="I8763" t="s">
        <v>20650</v>
      </c>
      <c r="J8763" t="s">
        <v>20646</v>
      </c>
    </row>
    <row r="8764" spans="1:10" x14ac:dyDescent="0.3">
      <c r="A8764" s="1">
        <v>43169</v>
      </c>
      <c r="B8764">
        <v>2018</v>
      </c>
      <c r="C8764">
        <v>3</v>
      </c>
      <c r="D8764" t="s">
        <v>20649</v>
      </c>
      <c r="E8764">
        <v>1</v>
      </c>
      <c r="F8764" s="1">
        <v>43160</v>
      </c>
      <c r="G8764">
        <v>6</v>
      </c>
      <c r="H8764" t="s">
        <v>20621</v>
      </c>
      <c r="I8764" t="s">
        <v>20650</v>
      </c>
      <c r="J8764" t="s">
        <v>20646</v>
      </c>
    </row>
    <row r="8765" spans="1:10" x14ac:dyDescent="0.3">
      <c r="A8765" s="1">
        <v>43164</v>
      </c>
      <c r="B8765">
        <v>2018</v>
      </c>
      <c r="C8765">
        <v>3</v>
      </c>
      <c r="D8765" t="s">
        <v>20649</v>
      </c>
      <c r="E8765">
        <v>1</v>
      </c>
      <c r="F8765" s="1">
        <v>43160</v>
      </c>
      <c r="G8765">
        <v>1</v>
      </c>
      <c r="H8765" t="s">
        <v>20625</v>
      </c>
      <c r="I8765" t="s">
        <v>20650</v>
      </c>
      <c r="J8765" t="s">
        <v>20646</v>
      </c>
    </row>
    <row r="8766" spans="1:10" x14ac:dyDescent="0.3">
      <c r="A8766" s="1">
        <v>43180</v>
      </c>
      <c r="B8766">
        <v>2018</v>
      </c>
      <c r="C8766">
        <v>3</v>
      </c>
      <c r="D8766" t="s">
        <v>20649</v>
      </c>
      <c r="E8766">
        <v>1</v>
      </c>
      <c r="F8766" s="1">
        <v>43160</v>
      </c>
      <c r="G8766">
        <v>3</v>
      </c>
      <c r="H8766" t="s">
        <v>20622</v>
      </c>
      <c r="I8766" t="s">
        <v>20650</v>
      </c>
      <c r="J8766" t="s">
        <v>20646</v>
      </c>
    </row>
    <row r="8767" spans="1:10" x14ac:dyDescent="0.3">
      <c r="A8767" s="1">
        <v>43167</v>
      </c>
      <c r="B8767">
        <v>2018</v>
      </c>
      <c r="C8767">
        <v>3</v>
      </c>
      <c r="D8767" t="s">
        <v>20649</v>
      </c>
      <c r="E8767">
        <v>1</v>
      </c>
      <c r="F8767" s="1">
        <v>43160</v>
      </c>
      <c r="G8767">
        <v>4</v>
      </c>
      <c r="H8767" t="s">
        <v>20624</v>
      </c>
      <c r="I8767" t="s">
        <v>20650</v>
      </c>
      <c r="J8767" t="s">
        <v>20646</v>
      </c>
    </row>
    <row r="8768" spans="1:10" x14ac:dyDescent="0.3">
      <c r="A8768" s="1">
        <v>43182</v>
      </c>
      <c r="B8768">
        <v>2018</v>
      </c>
      <c r="C8768">
        <v>3</v>
      </c>
      <c r="D8768" t="s">
        <v>20649</v>
      </c>
      <c r="E8768">
        <v>1</v>
      </c>
      <c r="F8768" s="1">
        <v>43160</v>
      </c>
      <c r="G8768">
        <v>5</v>
      </c>
      <c r="H8768" t="s">
        <v>20617</v>
      </c>
      <c r="I8768" t="s">
        <v>20650</v>
      </c>
      <c r="J8768" t="s">
        <v>20646</v>
      </c>
    </row>
    <row r="8769" spans="1:10" x14ac:dyDescent="0.3">
      <c r="A8769" s="1">
        <v>43185</v>
      </c>
      <c r="B8769">
        <v>2018</v>
      </c>
      <c r="C8769">
        <v>3</v>
      </c>
      <c r="D8769" t="s">
        <v>20649</v>
      </c>
      <c r="E8769">
        <v>1</v>
      </c>
      <c r="F8769" s="1">
        <v>43160</v>
      </c>
      <c r="G8769">
        <v>1</v>
      </c>
      <c r="H8769" t="s">
        <v>20625</v>
      </c>
      <c r="I8769" t="s">
        <v>20650</v>
      </c>
      <c r="J8769" t="s">
        <v>20646</v>
      </c>
    </row>
    <row r="8770" spans="1:10" x14ac:dyDescent="0.3">
      <c r="A8770" s="1">
        <v>43170</v>
      </c>
      <c r="B8770">
        <v>2018</v>
      </c>
      <c r="C8770">
        <v>3</v>
      </c>
      <c r="D8770" t="s">
        <v>20649</v>
      </c>
      <c r="E8770">
        <v>1</v>
      </c>
      <c r="F8770" s="1">
        <v>43160</v>
      </c>
      <c r="G8770">
        <v>0</v>
      </c>
      <c r="H8770" t="s">
        <v>20623</v>
      </c>
      <c r="I8770" t="s">
        <v>20650</v>
      </c>
      <c r="J8770" t="s">
        <v>20646</v>
      </c>
    </row>
    <row r="8771" spans="1:10" x14ac:dyDescent="0.3">
      <c r="A8771" s="1">
        <v>43160</v>
      </c>
      <c r="B8771">
        <v>2018</v>
      </c>
      <c r="C8771">
        <v>3</v>
      </c>
      <c r="D8771" t="s">
        <v>20649</v>
      </c>
      <c r="E8771">
        <v>1</v>
      </c>
      <c r="F8771" s="1">
        <v>43160</v>
      </c>
      <c r="G8771">
        <v>4</v>
      </c>
      <c r="H8771" t="s">
        <v>20624</v>
      </c>
      <c r="I8771" t="s">
        <v>20650</v>
      </c>
      <c r="J8771" t="s">
        <v>20646</v>
      </c>
    </row>
    <row r="8772" spans="1:10" x14ac:dyDescent="0.3">
      <c r="A8772" s="1">
        <v>43177</v>
      </c>
      <c r="B8772">
        <v>2018</v>
      </c>
      <c r="C8772">
        <v>3</v>
      </c>
      <c r="D8772" t="s">
        <v>20649</v>
      </c>
      <c r="E8772">
        <v>1</v>
      </c>
      <c r="F8772" s="1">
        <v>43160</v>
      </c>
      <c r="G8772">
        <v>0</v>
      </c>
      <c r="H8772" t="s">
        <v>20623</v>
      </c>
      <c r="I8772" t="s">
        <v>20650</v>
      </c>
      <c r="J8772" t="s">
        <v>20646</v>
      </c>
    </row>
    <row r="8773" spans="1:10" x14ac:dyDescent="0.3">
      <c r="A8773" s="1">
        <v>43165</v>
      </c>
      <c r="B8773">
        <v>2018</v>
      </c>
      <c r="C8773">
        <v>3</v>
      </c>
      <c r="D8773" t="s">
        <v>20649</v>
      </c>
      <c r="E8773">
        <v>1</v>
      </c>
      <c r="F8773" s="1">
        <v>43160</v>
      </c>
      <c r="G8773">
        <v>2</v>
      </c>
      <c r="H8773" t="s">
        <v>20620</v>
      </c>
      <c r="I8773" t="s">
        <v>20650</v>
      </c>
      <c r="J8773" t="s">
        <v>20646</v>
      </c>
    </row>
    <row r="8774" spans="1:10" x14ac:dyDescent="0.3">
      <c r="A8774" s="1">
        <v>43164</v>
      </c>
      <c r="B8774">
        <v>2018</v>
      </c>
      <c r="C8774">
        <v>3</v>
      </c>
      <c r="D8774" t="s">
        <v>20649</v>
      </c>
      <c r="E8774">
        <v>1</v>
      </c>
      <c r="F8774" s="1">
        <v>43160</v>
      </c>
      <c r="G8774">
        <v>1</v>
      </c>
      <c r="H8774" t="s">
        <v>20625</v>
      </c>
      <c r="I8774" t="s">
        <v>20650</v>
      </c>
      <c r="J8774" t="s">
        <v>20646</v>
      </c>
    </row>
    <row r="8775" spans="1:10" x14ac:dyDescent="0.3">
      <c r="A8775" s="1">
        <v>43167</v>
      </c>
      <c r="B8775">
        <v>2018</v>
      </c>
      <c r="C8775">
        <v>3</v>
      </c>
      <c r="D8775" t="s">
        <v>20649</v>
      </c>
      <c r="E8775">
        <v>1</v>
      </c>
      <c r="F8775" s="1">
        <v>43160</v>
      </c>
      <c r="G8775">
        <v>4</v>
      </c>
      <c r="H8775" t="s">
        <v>20624</v>
      </c>
      <c r="I8775" t="s">
        <v>20650</v>
      </c>
      <c r="J8775" t="s">
        <v>20646</v>
      </c>
    </row>
    <row r="8776" spans="1:10" x14ac:dyDescent="0.3">
      <c r="A8776" s="1">
        <v>43174</v>
      </c>
      <c r="B8776">
        <v>2018</v>
      </c>
      <c r="C8776">
        <v>3</v>
      </c>
      <c r="D8776" t="s">
        <v>20649</v>
      </c>
      <c r="E8776">
        <v>1</v>
      </c>
      <c r="F8776" s="1">
        <v>43160</v>
      </c>
      <c r="G8776">
        <v>4</v>
      </c>
      <c r="H8776" t="s">
        <v>20624</v>
      </c>
      <c r="I8776" t="s">
        <v>20650</v>
      </c>
      <c r="J8776" t="s">
        <v>20646</v>
      </c>
    </row>
    <row r="8777" spans="1:10" x14ac:dyDescent="0.3">
      <c r="A8777" s="1">
        <v>43172</v>
      </c>
      <c r="B8777">
        <v>2018</v>
      </c>
      <c r="C8777">
        <v>3</v>
      </c>
      <c r="D8777" t="s">
        <v>20649</v>
      </c>
      <c r="E8777">
        <v>1</v>
      </c>
      <c r="F8777" s="1">
        <v>43160</v>
      </c>
      <c r="G8777">
        <v>2</v>
      </c>
      <c r="H8777" t="s">
        <v>20620</v>
      </c>
      <c r="I8777" t="s">
        <v>20650</v>
      </c>
      <c r="J8777" t="s">
        <v>20646</v>
      </c>
    </row>
    <row r="8778" spans="1:10" x14ac:dyDescent="0.3">
      <c r="A8778" s="1">
        <v>43160</v>
      </c>
      <c r="B8778">
        <v>2018</v>
      </c>
      <c r="C8778">
        <v>3</v>
      </c>
      <c r="D8778" t="s">
        <v>20649</v>
      </c>
      <c r="E8778">
        <v>1</v>
      </c>
      <c r="F8778" s="1">
        <v>43160</v>
      </c>
      <c r="G8778">
        <v>4</v>
      </c>
      <c r="H8778" t="s">
        <v>20624</v>
      </c>
      <c r="I8778" t="s">
        <v>20650</v>
      </c>
      <c r="J8778" t="s">
        <v>20646</v>
      </c>
    </row>
    <row r="8779" spans="1:10" x14ac:dyDescent="0.3">
      <c r="A8779" s="1">
        <v>43167</v>
      </c>
      <c r="B8779">
        <v>2018</v>
      </c>
      <c r="C8779">
        <v>3</v>
      </c>
      <c r="D8779" t="s">
        <v>20649</v>
      </c>
      <c r="E8779">
        <v>1</v>
      </c>
      <c r="F8779" s="1">
        <v>43160</v>
      </c>
      <c r="G8779">
        <v>4</v>
      </c>
      <c r="H8779" t="s">
        <v>20624</v>
      </c>
      <c r="I8779" t="s">
        <v>20650</v>
      </c>
      <c r="J8779" t="s">
        <v>20646</v>
      </c>
    </row>
    <row r="8780" spans="1:10" x14ac:dyDescent="0.3">
      <c r="A8780" s="1">
        <v>43181</v>
      </c>
      <c r="B8780">
        <v>2018</v>
      </c>
      <c r="C8780">
        <v>3</v>
      </c>
      <c r="D8780" t="s">
        <v>20649</v>
      </c>
      <c r="E8780">
        <v>1</v>
      </c>
      <c r="F8780" s="1">
        <v>43160</v>
      </c>
      <c r="G8780">
        <v>4</v>
      </c>
      <c r="H8780" t="s">
        <v>20624</v>
      </c>
      <c r="I8780" t="s">
        <v>20650</v>
      </c>
      <c r="J8780" t="s">
        <v>20646</v>
      </c>
    </row>
    <row r="8781" spans="1:10" x14ac:dyDescent="0.3">
      <c r="A8781" s="1">
        <v>43171</v>
      </c>
      <c r="B8781">
        <v>2018</v>
      </c>
      <c r="C8781">
        <v>3</v>
      </c>
      <c r="D8781" t="s">
        <v>20649</v>
      </c>
      <c r="E8781">
        <v>1</v>
      </c>
      <c r="F8781" s="1">
        <v>43160</v>
      </c>
      <c r="G8781">
        <v>1</v>
      </c>
      <c r="H8781" t="s">
        <v>20625</v>
      </c>
      <c r="I8781" t="s">
        <v>20650</v>
      </c>
      <c r="J8781" t="s">
        <v>20646</v>
      </c>
    </row>
    <row r="8782" spans="1:10" x14ac:dyDescent="0.3">
      <c r="A8782" s="1">
        <v>43182</v>
      </c>
      <c r="B8782">
        <v>2018</v>
      </c>
      <c r="C8782">
        <v>3</v>
      </c>
      <c r="D8782" t="s">
        <v>20649</v>
      </c>
      <c r="E8782">
        <v>1</v>
      </c>
      <c r="F8782" s="1">
        <v>43160</v>
      </c>
      <c r="G8782">
        <v>5</v>
      </c>
      <c r="H8782" t="s">
        <v>20617</v>
      </c>
      <c r="I8782" t="s">
        <v>20650</v>
      </c>
      <c r="J8782" t="s">
        <v>20646</v>
      </c>
    </row>
    <row r="8783" spans="1:10" x14ac:dyDescent="0.3">
      <c r="A8783" s="1">
        <v>43164</v>
      </c>
      <c r="B8783">
        <v>2018</v>
      </c>
      <c r="C8783">
        <v>3</v>
      </c>
      <c r="D8783" t="s">
        <v>20649</v>
      </c>
      <c r="E8783">
        <v>1</v>
      </c>
      <c r="F8783" s="1">
        <v>43160</v>
      </c>
      <c r="G8783">
        <v>1</v>
      </c>
      <c r="H8783" t="s">
        <v>20625</v>
      </c>
      <c r="I8783" t="s">
        <v>20650</v>
      </c>
      <c r="J8783" t="s">
        <v>20646</v>
      </c>
    </row>
    <row r="8784" spans="1:10" x14ac:dyDescent="0.3">
      <c r="A8784" s="1">
        <v>43180</v>
      </c>
      <c r="B8784">
        <v>2018</v>
      </c>
      <c r="C8784">
        <v>3</v>
      </c>
      <c r="D8784" t="s">
        <v>20649</v>
      </c>
      <c r="E8784">
        <v>1</v>
      </c>
      <c r="F8784" s="1">
        <v>43160</v>
      </c>
      <c r="G8784">
        <v>3</v>
      </c>
      <c r="H8784" t="s">
        <v>20622</v>
      </c>
      <c r="I8784" t="s">
        <v>20650</v>
      </c>
      <c r="J8784" t="s">
        <v>20646</v>
      </c>
    </row>
    <row r="8785" spans="1:10" x14ac:dyDescent="0.3">
      <c r="A8785" s="1">
        <v>43163</v>
      </c>
      <c r="B8785">
        <v>2018</v>
      </c>
      <c r="C8785">
        <v>3</v>
      </c>
      <c r="D8785" t="s">
        <v>20649</v>
      </c>
      <c r="E8785">
        <v>1</v>
      </c>
      <c r="F8785" s="1">
        <v>43160</v>
      </c>
      <c r="G8785">
        <v>0</v>
      </c>
      <c r="H8785" t="s">
        <v>20623</v>
      </c>
      <c r="I8785" t="s">
        <v>20650</v>
      </c>
      <c r="J8785" t="s">
        <v>20646</v>
      </c>
    </row>
    <row r="8786" spans="1:10" x14ac:dyDescent="0.3">
      <c r="A8786" s="1">
        <v>43175</v>
      </c>
      <c r="B8786">
        <v>2018</v>
      </c>
      <c r="C8786">
        <v>3</v>
      </c>
      <c r="D8786" t="s">
        <v>20649</v>
      </c>
      <c r="E8786">
        <v>1</v>
      </c>
      <c r="F8786" s="1">
        <v>43160</v>
      </c>
      <c r="G8786">
        <v>5</v>
      </c>
      <c r="H8786" t="s">
        <v>20617</v>
      </c>
      <c r="I8786" t="s">
        <v>20650</v>
      </c>
      <c r="J8786" t="s">
        <v>20646</v>
      </c>
    </row>
    <row r="8787" spans="1:10" x14ac:dyDescent="0.3">
      <c r="A8787" s="1">
        <v>43184</v>
      </c>
      <c r="B8787">
        <v>2018</v>
      </c>
      <c r="C8787">
        <v>3</v>
      </c>
      <c r="D8787" t="s">
        <v>20649</v>
      </c>
      <c r="E8787">
        <v>1</v>
      </c>
      <c r="F8787" s="1">
        <v>43160</v>
      </c>
      <c r="G8787">
        <v>0</v>
      </c>
      <c r="H8787" t="s">
        <v>20623</v>
      </c>
      <c r="I8787" t="s">
        <v>20650</v>
      </c>
      <c r="J8787" t="s">
        <v>20646</v>
      </c>
    </row>
    <row r="8788" spans="1:10" x14ac:dyDescent="0.3">
      <c r="A8788" s="1">
        <v>43183</v>
      </c>
      <c r="B8788">
        <v>2018</v>
      </c>
      <c r="C8788">
        <v>3</v>
      </c>
      <c r="D8788" t="s">
        <v>20649</v>
      </c>
      <c r="E8788">
        <v>1</v>
      </c>
      <c r="F8788" s="1">
        <v>43160</v>
      </c>
      <c r="G8788">
        <v>6</v>
      </c>
      <c r="H8788" t="s">
        <v>20621</v>
      </c>
      <c r="I8788" t="s">
        <v>20650</v>
      </c>
      <c r="J8788" t="s">
        <v>20646</v>
      </c>
    </row>
    <row r="8789" spans="1:10" x14ac:dyDescent="0.3">
      <c r="A8789" s="1">
        <v>43168</v>
      </c>
      <c r="B8789">
        <v>2018</v>
      </c>
      <c r="C8789">
        <v>3</v>
      </c>
      <c r="D8789" t="s">
        <v>20649</v>
      </c>
      <c r="E8789">
        <v>1</v>
      </c>
      <c r="F8789" s="1">
        <v>43160</v>
      </c>
      <c r="G8789">
        <v>5</v>
      </c>
      <c r="H8789" t="s">
        <v>20617</v>
      </c>
      <c r="I8789" t="s">
        <v>20650</v>
      </c>
      <c r="J8789" t="s">
        <v>20646</v>
      </c>
    </row>
    <row r="8790" spans="1:10" x14ac:dyDescent="0.3">
      <c r="A8790" s="1">
        <v>43176</v>
      </c>
      <c r="B8790">
        <v>2018</v>
      </c>
      <c r="C8790">
        <v>3</v>
      </c>
      <c r="D8790" t="s">
        <v>20649</v>
      </c>
      <c r="E8790">
        <v>1</v>
      </c>
      <c r="F8790" s="1">
        <v>43160</v>
      </c>
      <c r="G8790">
        <v>6</v>
      </c>
      <c r="H8790" t="s">
        <v>20621</v>
      </c>
      <c r="I8790" t="s">
        <v>20650</v>
      </c>
      <c r="J8790" t="s">
        <v>20646</v>
      </c>
    </row>
    <row r="8791" spans="1:10" x14ac:dyDescent="0.3">
      <c r="A8791" s="1">
        <v>43169</v>
      </c>
      <c r="B8791">
        <v>2018</v>
      </c>
      <c r="C8791">
        <v>3</v>
      </c>
      <c r="D8791" t="s">
        <v>20649</v>
      </c>
      <c r="E8791">
        <v>1</v>
      </c>
      <c r="F8791" s="1">
        <v>43160</v>
      </c>
      <c r="G8791">
        <v>6</v>
      </c>
      <c r="H8791" t="s">
        <v>20621</v>
      </c>
      <c r="I8791" t="s">
        <v>20650</v>
      </c>
      <c r="J8791" t="s">
        <v>20646</v>
      </c>
    </row>
    <row r="8792" spans="1:10" x14ac:dyDescent="0.3">
      <c r="A8792" s="1">
        <v>43167</v>
      </c>
      <c r="B8792">
        <v>2018</v>
      </c>
      <c r="C8792">
        <v>3</v>
      </c>
      <c r="D8792" t="s">
        <v>20649</v>
      </c>
      <c r="E8792">
        <v>1</v>
      </c>
      <c r="F8792" s="1">
        <v>43160</v>
      </c>
      <c r="G8792">
        <v>4</v>
      </c>
      <c r="H8792" t="s">
        <v>20624</v>
      </c>
      <c r="I8792" t="s">
        <v>20650</v>
      </c>
      <c r="J8792" t="s">
        <v>20646</v>
      </c>
    </row>
    <row r="8793" spans="1:10" x14ac:dyDescent="0.3">
      <c r="A8793" s="1">
        <v>43175</v>
      </c>
      <c r="B8793">
        <v>2018</v>
      </c>
      <c r="C8793">
        <v>3</v>
      </c>
      <c r="D8793" t="s">
        <v>20649</v>
      </c>
      <c r="E8793">
        <v>1</v>
      </c>
      <c r="F8793" s="1">
        <v>43160</v>
      </c>
      <c r="G8793">
        <v>5</v>
      </c>
      <c r="H8793" t="s">
        <v>20617</v>
      </c>
      <c r="I8793" t="s">
        <v>20650</v>
      </c>
      <c r="J8793" t="s">
        <v>20646</v>
      </c>
    </row>
    <row r="8794" spans="1:10" x14ac:dyDescent="0.3">
      <c r="A8794" s="1">
        <v>43183</v>
      </c>
      <c r="B8794">
        <v>2018</v>
      </c>
      <c r="C8794">
        <v>3</v>
      </c>
      <c r="D8794" t="s">
        <v>20649</v>
      </c>
      <c r="E8794">
        <v>1</v>
      </c>
      <c r="F8794" s="1">
        <v>43160</v>
      </c>
      <c r="G8794">
        <v>6</v>
      </c>
      <c r="H8794" t="s">
        <v>20621</v>
      </c>
      <c r="I8794" t="s">
        <v>20650</v>
      </c>
      <c r="J8794" t="s">
        <v>20646</v>
      </c>
    </row>
    <row r="8795" spans="1:10" x14ac:dyDescent="0.3">
      <c r="A8795" s="1">
        <v>42079</v>
      </c>
      <c r="B8795">
        <v>2015</v>
      </c>
      <c r="C8795">
        <v>3</v>
      </c>
      <c r="D8795" t="s">
        <v>20649</v>
      </c>
      <c r="E8795">
        <v>1</v>
      </c>
      <c r="F8795" s="1">
        <v>42064</v>
      </c>
      <c r="G8795">
        <v>1</v>
      </c>
      <c r="H8795" t="s">
        <v>20625</v>
      </c>
      <c r="I8795" t="s">
        <v>20650</v>
      </c>
      <c r="J8795" t="s">
        <v>20646</v>
      </c>
    </row>
    <row r="8796" spans="1:10" x14ac:dyDescent="0.3">
      <c r="A8796" s="1">
        <v>42078</v>
      </c>
      <c r="B8796">
        <v>2015</v>
      </c>
      <c r="C8796">
        <v>3</v>
      </c>
      <c r="D8796" t="s">
        <v>20649</v>
      </c>
      <c r="E8796">
        <v>1</v>
      </c>
      <c r="F8796" s="1">
        <v>42064</v>
      </c>
      <c r="G8796">
        <v>0</v>
      </c>
      <c r="H8796" t="s">
        <v>20623</v>
      </c>
      <c r="I8796" t="s">
        <v>20650</v>
      </c>
      <c r="J8796" t="s">
        <v>20646</v>
      </c>
    </row>
    <row r="8797" spans="1:10" x14ac:dyDescent="0.3">
      <c r="A8797" s="1">
        <v>42081</v>
      </c>
      <c r="B8797">
        <v>2015</v>
      </c>
      <c r="C8797">
        <v>3</v>
      </c>
      <c r="D8797" t="s">
        <v>20649</v>
      </c>
      <c r="E8797">
        <v>1</v>
      </c>
      <c r="F8797" s="1">
        <v>42064</v>
      </c>
      <c r="G8797">
        <v>3</v>
      </c>
      <c r="H8797" t="s">
        <v>20622</v>
      </c>
      <c r="I8797" t="s">
        <v>20650</v>
      </c>
      <c r="J8797" t="s">
        <v>20646</v>
      </c>
    </row>
    <row r="8798" spans="1:10" x14ac:dyDescent="0.3">
      <c r="A8798" s="1">
        <v>42071</v>
      </c>
      <c r="B8798">
        <v>2015</v>
      </c>
      <c r="C8798">
        <v>3</v>
      </c>
      <c r="D8798" t="s">
        <v>20649</v>
      </c>
      <c r="E8798">
        <v>1</v>
      </c>
      <c r="F8798" s="1">
        <v>42064</v>
      </c>
      <c r="G8798">
        <v>0</v>
      </c>
      <c r="H8798" t="s">
        <v>20623</v>
      </c>
      <c r="I8798" t="s">
        <v>20650</v>
      </c>
      <c r="J8798" t="s">
        <v>20646</v>
      </c>
    </row>
    <row r="8799" spans="1:10" x14ac:dyDescent="0.3">
      <c r="A8799" s="1">
        <v>42086</v>
      </c>
      <c r="B8799">
        <v>2015</v>
      </c>
      <c r="C8799">
        <v>3</v>
      </c>
      <c r="D8799" t="s">
        <v>20649</v>
      </c>
      <c r="E8799">
        <v>1</v>
      </c>
      <c r="F8799" s="1">
        <v>42064</v>
      </c>
      <c r="G8799">
        <v>1</v>
      </c>
      <c r="H8799" t="s">
        <v>20625</v>
      </c>
      <c r="I8799" t="s">
        <v>20650</v>
      </c>
      <c r="J8799" t="s">
        <v>20646</v>
      </c>
    </row>
    <row r="8800" spans="1:10" x14ac:dyDescent="0.3">
      <c r="A8800" s="1">
        <v>42083</v>
      </c>
      <c r="B8800">
        <v>2015</v>
      </c>
      <c r="C8800">
        <v>3</v>
      </c>
      <c r="D8800" t="s">
        <v>20649</v>
      </c>
      <c r="E8800">
        <v>1</v>
      </c>
      <c r="F8800" s="1">
        <v>42064</v>
      </c>
      <c r="G8800">
        <v>5</v>
      </c>
      <c r="H8800" t="s">
        <v>20617</v>
      </c>
      <c r="I8800" t="s">
        <v>20650</v>
      </c>
      <c r="J8800" t="s">
        <v>20646</v>
      </c>
    </row>
    <row r="8801" spans="1:10" x14ac:dyDescent="0.3">
      <c r="A8801" s="1">
        <v>42085</v>
      </c>
      <c r="B8801">
        <v>2015</v>
      </c>
      <c r="C8801">
        <v>3</v>
      </c>
      <c r="D8801" t="s">
        <v>20649</v>
      </c>
      <c r="E8801">
        <v>1</v>
      </c>
      <c r="F8801" s="1">
        <v>42064</v>
      </c>
      <c r="G8801">
        <v>0</v>
      </c>
      <c r="H8801" t="s">
        <v>20623</v>
      </c>
      <c r="I8801" t="s">
        <v>20650</v>
      </c>
      <c r="J8801" t="s">
        <v>20646</v>
      </c>
    </row>
    <row r="8802" spans="1:10" x14ac:dyDescent="0.3">
      <c r="A8802" s="1">
        <v>42067</v>
      </c>
      <c r="B8802">
        <v>2015</v>
      </c>
      <c r="C8802">
        <v>3</v>
      </c>
      <c r="D8802" t="s">
        <v>20649</v>
      </c>
      <c r="E8802">
        <v>1</v>
      </c>
      <c r="F8802" s="1">
        <v>42064</v>
      </c>
      <c r="G8802">
        <v>3</v>
      </c>
      <c r="H8802" t="s">
        <v>20622</v>
      </c>
      <c r="I8802" t="s">
        <v>20650</v>
      </c>
      <c r="J8802" t="s">
        <v>20646</v>
      </c>
    </row>
    <row r="8803" spans="1:10" x14ac:dyDescent="0.3">
      <c r="A8803" s="1">
        <v>42091</v>
      </c>
      <c r="B8803">
        <v>2015</v>
      </c>
      <c r="C8803">
        <v>3</v>
      </c>
      <c r="D8803" t="s">
        <v>20649</v>
      </c>
      <c r="E8803">
        <v>1</v>
      </c>
      <c r="F8803" s="1">
        <v>42064</v>
      </c>
      <c r="G8803">
        <v>6</v>
      </c>
      <c r="H8803" t="s">
        <v>20621</v>
      </c>
      <c r="I8803" t="s">
        <v>20650</v>
      </c>
      <c r="J8803" t="s">
        <v>20646</v>
      </c>
    </row>
    <row r="8804" spans="1:10" x14ac:dyDescent="0.3">
      <c r="A8804" s="1">
        <v>42079</v>
      </c>
      <c r="B8804">
        <v>2015</v>
      </c>
      <c r="C8804">
        <v>3</v>
      </c>
      <c r="D8804" t="s">
        <v>20649</v>
      </c>
      <c r="E8804">
        <v>1</v>
      </c>
      <c r="F8804" s="1">
        <v>42064</v>
      </c>
      <c r="G8804">
        <v>1</v>
      </c>
      <c r="H8804" t="s">
        <v>20625</v>
      </c>
      <c r="I8804" t="s">
        <v>20650</v>
      </c>
      <c r="J8804" t="s">
        <v>20646</v>
      </c>
    </row>
    <row r="8805" spans="1:10" x14ac:dyDescent="0.3">
      <c r="A8805" s="1">
        <v>42067</v>
      </c>
      <c r="B8805">
        <v>2015</v>
      </c>
      <c r="C8805">
        <v>3</v>
      </c>
      <c r="D8805" t="s">
        <v>20649</v>
      </c>
      <c r="E8805">
        <v>1</v>
      </c>
      <c r="F8805" s="1">
        <v>42064</v>
      </c>
      <c r="G8805">
        <v>3</v>
      </c>
      <c r="H8805" t="s">
        <v>20622</v>
      </c>
      <c r="I8805" t="s">
        <v>20650</v>
      </c>
      <c r="J8805" t="s">
        <v>20646</v>
      </c>
    </row>
    <row r="8806" spans="1:10" x14ac:dyDescent="0.3">
      <c r="A8806" s="1">
        <v>42083</v>
      </c>
      <c r="B8806">
        <v>2015</v>
      </c>
      <c r="C8806">
        <v>3</v>
      </c>
      <c r="D8806" t="s">
        <v>20649</v>
      </c>
      <c r="E8806">
        <v>1</v>
      </c>
      <c r="F8806" s="1">
        <v>42064</v>
      </c>
      <c r="G8806">
        <v>5</v>
      </c>
      <c r="H8806" t="s">
        <v>20617</v>
      </c>
      <c r="I8806" t="s">
        <v>20650</v>
      </c>
      <c r="J8806" t="s">
        <v>20646</v>
      </c>
    </row>
    <row r="8807" spans="1:10" x14ac:dyDescent="0.3">
      <c r="A8807" s="1">
        <v>42083</v>
      </c>
      <c r="B8807">
        <v>2015</v>
      </c>
      <c r="C8807">
        <v>3</v>
      </c>
      <c r="D8807" t="s">
        <v>20649</v>
      </c>
      <c r="E8807">
        <v>1</v>
      </c>
      <c r="F8807" s="1">
        <v>42064</v>
      </c>
      <c r="G8807">
        <v>5</v>
      </c>
      <c r="H8807" t="s">
        <v>20617</v>
      </c>
      <c r="I8807" t="s">
        <v>20650</v>
      </c>
      <c r="J8807" t="s">
        <v>20646</v>
      </c>
    </row>
    <row r="8808" spans="1:10" x14ac:dyDescent="0.3">
      <c r="A8808" s="1">
        <v>42086</v>
      </c>
      <c r="B8808">
        <v>2015</v>
      </c>
      <c r="C8808">
        <v>3</v>
      </c>
      <c r="D8808" t="s">
        <v>20649</v>
      </c>
      <c r="E8808">
        <v>1</v>
      </c>
      <c r="F8808" s="1">
        <v>42064</v>
      </c>
      <c r="G8808">
        <v>1</v>
      </c>
      <c r="H8808" t="s">
        <v>20625</v>
      </c>
      <c r="I8808" t="s">
        <v>20650</v>
      </c>
      <c r="J8808" t="s">
        <v>20646</v>
      </c>
    </row>
    <row r="8809" spans="1:10" x14ac:dyDescent="0.3">
      <c r="A8809" s="1">
        <v>42087</v>
      </c>
      <c r="B8809">
        <v>2015</v>
      </c>
      <c r="C8809">
        <v>3</v>
      </c>
      <c r="D8809" t="s">
        <v>20649</v>
      </c>
      <c r="E8809">
        <v>1</v>
      </c>
      <c r="F8809" s="1">
        <v>42064</v>
      </c>
      <c r="G8809">
        <v>2</v>
      </c>
      <c r="H8809" t="s">
        <v>20620</v>
      </c>
      <c r="I8809" t="s">
        <v>20650</v>
      </c>
      <c r="J8809" t="s">
        <v>20646</v>
      </c>
    </row>
    <row r="8810" spans="1:10" x14ac:dyDescent="0.3">
      <c r="A8810" s="1">
        <v>42075</v>
      </c>
      <c r="B8810">
        <v>2015</v>
      </c>
      <c r="C8810">
        <v>3</v>
      </c>
      <c r="D8810" t="s">
        <v>20649</v>
      </c>
      <c r="E8810">
        <v>1</v>
      </c>
      <c r="F8810" s="1">
        <v>42064</v>
      </c>
      <c r="G8810">
        <v>4</v>
      </c>
      <c r="H8810" t="s">
        <v>20624</v>
      </c>
      <c r="I8810" t="s">
        <v>20650</v>
      </c>
      <c r="J8810" t="s">
        <v>20646</v>
      </c>
    </row>
    <row r="8811" spans="1:10" x14ac:dyDescent="0.3">
      <c r="A8811" s="1">
        <v>42068</v>
      </c>
      <c r="B8811">
        <v>2015</v>
      </c>
      <c r="C8811">
        <v>3</v>
      </c>
      <c r="D8811" t="s">
        <v>20649</v>
      </c>
      <c r="E8811">
        <v>1</v>
      </c>
      <c r="F8811" s="1">
        <v>42064</v>
      </c>
      <c r="G8811">
        <v>4</v>
      </c>
      <c r="H8811" t="s">
        <v>20624</v>
      </c>
      <c r="I8811" t="s">
        <v>20650</v>
      </c>
      <c r="J8811" t="s">
        <v>20646</v>
      </c>
    </row>
    <row r="8812" spans="1:10" x14ac:dyDescent="0.3">
      <c r="A8812" s="1">
        <v>42064</v>
      </c>
      <c r="B8812">
        <v>2015</v>
      </c>
      <c r="C8812">
        <v>3</v>
      </c>
      <c r="D8812" t="s">
        <v>20649</v>
      </c>
      <c r="E8812">
        <v>1</v>
      </c>
      <c r="F8812" s="1">
        <v>42064</v>
      </c>
      <c r="G8812">
        <v>0</v>
      </c>
      <c r="H8812" t="s">
        <v>20623</v>
      </c>
      <c r="I8812" t="s">
        <v>20650</v>
      </c>
      <c r="J8812" t="s">
        <v>20646</v>
      </c>
    </row>
    <row r="8813" spans="1:10" x14ac:dyDescent="0.3">
      <c r="A8813" s="1">
        <v>42068</v>
      </c>
      <c r="B8813">
        <v>2015</v>
      </c>
      <c r="C8813">
        <v>3</v>
      </c>
      <c r="D8813" t="s">
        <v>20649</v>
      </c>
      <c r="E8813">
        <v>1</v>
      </c>
      <c r="F8813" s="1">
        <v>42064</v>
      </c>
      <c r="G8813">
        <v>4</v>
      </c>
      <c r="H8813" t="s">
        <v>20624</v>
      </c>
      <c r="I8813" t="s">
        <v>20650</v>
      </c>
      <c r="J8813" t="s">
        <v>20646</v>
      </c>
    </row>
    <row r="8814" spans="1:10" x14ac:dyDescent="0.3">
      <c r="A8814" s="1">
        <v>42075</v>
      </c>
      <c r="B8814">
        <v>2015</v>
      </c>
      <c r="C8814">
        <v>3</v>
      </c>
      <c r="D8814" t="s">
        <v>20649</v>
      </c>
      <c r="E8814">
        <v>1</v>
      </c>
      <c r="F8814" s="1">
        <v>42064</v>
      </c>
      <c r="G8814">
        <v>4</v>
      </c>
      <c r="H8814" t="s">
        <v>20624</v>
      </c>
      <c r="I8814" t="s">
        <v>20650</v>
      </c>
      <c r="J8814" t="s">
        <v>20646</v>
      </c>
    </row>
    <row r="8815" spans="1:10" x14ac:dyDescent="0.3">
      <c r="A8815" s="1">
        <v>42085</v>
      </c>
      <c r="B8815">
        <v>2015</v>
      </c>
      <c r="C8815">
        <v>3</v>
      </c>
      <c r="D8815" t="s">
        <v>20649</v>
      </c>
      <c r="E8815">
        <v>1</v>
      </c>
      <c r="F8815" s="1">
        <v>42064</v>
      </c>
      <c r="G8815">
        <v>0</v>
      </c>
      <c r="H8815" t="s">
        <v>20623</v>
      </c>
      <c r="I8815" t="s">
        <v>20650</v>
      </c>
      <c r="J8815" t="s">
        <v>20646</v>
      </c>
    </row>
    <row r="8816" spans="1:10" x14ac:dyDescent="0.3">
      <c r="A8816" s="1">
        <v>42076</v>
      </c>
      <c r="B8816">
        <v>2015</v>
      </c>
      <c r="C8816">
        <v>3</v>
      </c>
      <c r="D8816" t="s">
        <v>20649</v>
      </c>
      <c r="E8816">
        <v>1</v>
      </c>
      <c r="F8816" s="1">
        <v>42064</v>
      </c>
      <c r="G8816">
        <v>5</v>
      </c>
      <c r="H8816" t="s">
        <v>20617</v>
      </c>
      <c r="I8816" t="s">
        <v>20650</v>
      </c>
      <c r="J8816" t="s">
        <v>20646</v>
      </c>
    </row>
    <row r="8817" spans="1:10" x14ac:dyDescent="0.3">
      <c r="A8817" s="1">
        <v>42083</v>
      </c>
      <c r="B8817">
        <v>2015</v>
      </c>
      <c r="C8817">
        <v>3</v>
      </c>
      <c r="D8817" t="s">
        <v>20649</v>
      </c>
      <c r="E8817">
        <v>1</v>
      </c>
      <c r="F8817" s="1">
        <v>42064</v>
      </c>
      <c r="G8817">
        <v>5</v>
      </c>
      <c r="H8817" t="s">
        <v>20617</v>
      </c>
      <c r="I8817" t="s">
        <v>20650</v>
      </c>
      <c r="J8817" t="s">
        <v>20646</v>
      </c>
    </row>
    <row r="8818" spans="1:10" x14ac:dyDescent="0.3">
      <c r="A8818" s="1">
        <v>42067</v>
      </c>
      <c r="B8818">
        <v>2015</v>
      </c>
      <c r="C8818">
        <v>3</v>
      </c>
      <c r="D8818" t="s">
        <v>20649</v>
      </c>
      <c r="E8818">
        <v>1</v>
      </c>
      <c r="F8818" s="1">
        <v>42064</v>
      </c>
      <c r="G8818">
        <v>3</v>
      </c>
      <c r="H8818" t="s">
        <v>20622</v>
      </c>
      <c r="I8818" t="s">
        <v>20650</v>
      </c>
      <c r="J8818" t="s">
        <v>20646</v>
      </c>
    </row>
    <row r="8819" spans="1:10" x14ac:dyDescent="0.3">
      <c r="A8819" s="1">
        <v>42091</v>
      </c>
      <c r="B8819">
        <v>2015</v>
      </c>
      <c r="C8819">
        <v>3</v>
      </c>
      <c r="D8819" t="s">
        <v>20649</v>
      </c>
      <c r="E8819">
        <v>1</v>
      </c>
      <c r="F8819" s="1">
        <v>42064</v>
      </c>
      <c r="G8819">
        <v>6</v>
      </c>
      <c r="H8819" t="s">
        <v>20621</v>
      </c>
      <c r="I8819" t="s">
        <v>20650</v>
      </c>
      <c r="J8819" t="s">
        <v>20646</v>
      </c>
    </row>
    <row r="8820" spans="1:10" x14ac:dyDescent="0.3">
      <c r="A8820" s="1">
        <v>42072</v>
      </c>
      <c r="B8820">
        <v>2015</v>
      </c>
      <c r="C8820">
        <v>3</v>
      </c>
      <c r="D8820" t="s">
        <v>20649</v>
      </c>
      <c r="E8820">
        <v>1</v>
      </c>
      <c r="F8820" s="1">
        <v>42064</v>
      </c>
      <c r="G8820">
        <v>1</v>
      </c>
      <c r="H8820" t="s">
        <v>20625</v>
      </c>
      <c r="I8820" t="s">
        <v>20650</v>
      </c>
      <c r="J8820" t="s">
        <v>20646</v>
      </c>
    </row>
    <row r="8821" spans="1:10" x14ac:dyDescent="0.3">
      <c r="A8821" s="1">
        <v>42067</v>
      </c>
      <c r="B8821">
        <v>2015</v>
      </c>
      <c r="C8821">
        <v>3</v>
      </c>
      <c r="D8821" t="s">
        <v>20649</v>
      </c>
      <c r="E8821">
        <v>1</v>
      </c>
      <c r="F8821" s="1">
        <v>42064</v>
      </c>
      <c r="G8821">
        <v>3</v>
      </c>
      <c r="H8821" t="s">
        <v>20622</v>
      </c>
      <c r="I8821" t="s">
        <v>20650</v>
      </c>
      <c r="J8821" t="s">
        <v>20646</v>
      </c>
    </row>
    <row r="8822" spans="1:10" x14ac:dyDescent="0.3">
      <c r="A8822" s="1">
        <v>42082</v>
      </c>
      <c r="B8822">
        <v>2015</v>
      </c>
      <c r="C8822">
        <v>3</v>
      </c>
      <c r="D8822" t="s">
        <v>20649</v>
      </c>
      <c r="E8822">
        <v>1</v>
      </c>
      <c r="F8822" s="1">
        <v>42064</v>
      </c>
      <c r="G8822">
        <v>4</v>
      </c>
      <c r="H8822" t="s">
        <v>20624</v>
      </c>
      <c r="I8822" t="s">
        <v>20650</v>
      </c>
      <c r="J8822" t="s">
        <v>20646</v>
      </c>
    </row>
    <row r="8823" spans="1:10" x14ac:dyDescent="0.3">
      <c r="A8823" s="1">
        <v>42069</v>
      </c>
      <c r="B8823">
        <v>2015</v>
      </c>
      <c r="C8823">
        <v>3</v>
      </c>
      <c r="D8823" t="s">
        <v>20649</v>
      </c>
      <c r="E8823">
        <v>1</v>
      </c>
      <c r="F8823" s="1">
        <v>42064</v>
      </c>
      <c r="G8823">
        <v>5</v>
      </c>
      <c r="H8823" t="s">
        <v>20617</v>
      </c>
      <c r="I8823" t="s">
        <v>20650</v>
      </c>
      <c r="J8823" t="s">
        <v>20646</v>
      </c>
    </row>
    <row r="8824" spans="1:10" x14ac:dyDescent="0.3">
      <c r="A8824" s="1">
        <v>42086</v>
      </c>
      <c r="B8824">
        <v>2015</v>
      </c>
      <c r="C8824">
        <v>3</v>
      </c>
      <c r="D8824" t="s">
        <v>20649</v>
      </c>
      <c r="E8824">
        <v>1</v>
      </c>
      <c r="F8824" s="1">
        <v>42064</v>
      </c>
      <c r="G8824">
        <v>1</v>
      </c>
      <c r="H8824" t="s">
        <v>20625</v>
      </c>
      <c r="I8824" t="s">
        <v>20650</v>
      </c>
      <c r="J8824" t="s">
        <v>20646</v>
      </c>
    </row>
    <row r="8825" spans="1:10" x14ac:dyDescent="0.3">
      <c r="A8825" s="1">
        <v>42088</v>
      </c>
      <c r="B8825">
        <v>2015</v>
      </c>
      <c r="C8825">
        <v>3</v>
      </c>
      <c r="D8825" t="s">
        <v>20649</v>
      </c>
      <c r="E8825">
        <v>1</v>
      </c>
      <c r="F8825" s="1">
        <v>42064</v>
      </c>
      <c r="G8825">
        <v>3</v>
      </c>
      <c r="H8825" t="s">
        <v>20622</v>
      </c>
      <c r="I8825" t="s">
        <v>20650</v>
      </c>
      <c r="J8825" t="s">
        <v>20646</v>
      </c>
    </row>
    <row r="8826" spans="1:10" x14ac:dyDescent="0.3">
      <c r="A8826" s="1">
        <v>42071</v>
      </c>
      <c r="B8826">
        <v>2015</v>
      </c>
      <c r="C8826">
        <v>3</v>
      </c>
      <c r="D8826" t="s">
        <v>20649</v>
      </c>
      <c r="E8826">
        <v>1</v>
      </c>
      <c r="F8826" s="1">
        <v>42064</v>
      </c>
      <c r="G8826">
        <v>0</v>
      </c>
      <c r="H8826" t="s">
        <v>20623</v>
      </c>
      <c r="I8826" t="s">
        <v>20650</v>
      </c>
      <c r="J8826" t="s">
        <v>20646</v>
      </c>
    </row>
    <row r="8827" spans="1:10" x14ac:dyDescent="0.3">
      <c r="A8827" s="1">
        <v>42069</v>
      </c>
      <c r="B8827">
        <v>2015</v>
      </c>
      <c r="C8827">
        <v>3</v>
      </c>
      <c r="D8827" t="s">
        <v>20649</v>
      </c>
      <c r="E8827">
        <v>1</v>
      </c>
      <c r="F8827" s="1">
        <v>42064</v>
      </c>
      <c r="G8827">
        <v>5</v>
      </c>
      <c r="H8827" t="s">
        <v>20617</v>
      </c>
      <c r="I8827" t="s">
        <v>20650</v>
      </c>
      <c r="J8827" t="s">
        <v>20646</v>
      </c>
    </row>
    <row r="8828" spans="1:10" x14ac:dyDescent="0.3">
      <c r="A8828" s="1">
        <v>42068</v>
      </c>
      <c r="B8828">
        <v>2015</v>
      </c>
      <c r="C8828">
        <v>3</v>
      </c>
      <c r="D8828" t="s">
        <v>20649</v>
      </c>
      <c r="E8828">
        <v>1</v>
      </c>
      <c r="F8828" s="1">
        <v>42064</v>
      </c>
      <c r="G8828">
        <v>4</v>
      </c>
      <c r="H8828" t="s">
        <v>20624</v>
      </c>
      <c r="I8828" t="s">
        <v>20650</v>
      </c>
      <c r="J8828" t="s">
        <v>20646</v>
      </c>
    </row>
    <row r="8829" spans="1:10" x14ac:dyDescent="0.3">
      <c r="A8829" s="1">
        <v>42068</v>
      </c>
      <c r="B8829">
        <v>2015</v>
      </c>
      <c r="C8829">
        <v>3</v>
      </c>
      <c r="D8829" t="s">
        <v>20649</v>
      </c>
      <c r="E8829">
        <v>1</v>
      </c>
      <c r="F8829" s="1">
        <v>42064</v>
      </c>
      <c r="G8829">
        <v>4</v>
      </c>
      <c r="H8829" t="s">
        <v>20624</v>
      </c>
      <c r="I8829" t="s">
        <v>20650</v>
      </c>
      <c r="J8829" t="s">
        <v>20646</v>
      </c>
    </row>
    <row r="8830" spans="1:10" x14ac:dyDescent="0.3">
      <c r="A8830" s="1">
        <v>42086</v>
      </c>
      <c r="B8830">
        <v>2015</v>
      </c>
      <c r="C8830">
        <v>3</v>
      </c>
      <c r="D8830" t="s">
        <v>20649</v>
      </c>
      <c r="E8830">
        <v>1</v>
      </c>
      <c r="F8830" s="1">
        <v>42064</v>
      </c>
      <c r="G8830">
        <v>1</v>
      </c>
      <c r="H8830" t="s">
        <v>20625</v>
      </c>
      <c r="I8830" t="s">
        <v>20650</v>
      </c>
      <c r="J8830" t="s">
        <v>20646</v>
      </c>
    </row>
    <row r="8831" spans="1:10" x14ac:dyDescent="0.3">
      <c r="A8831" s="1">
        <v>42078</v>
      </c>
      <c r="B8831">
        <v>2015</v>
      </c>
      <c r="C8831">
        <v>3</v>
      </c>
      <c r="D8831" t="s">
        <v>20649</v>
      </c>
      <c r="E8831">
        <v>1</v>
      </c>
      <c r="F8831" s="1">
        <v>42064</v>
      </c>
      <c r="G8831">
        <v>0</v>
      </c>
      <c r="H8831" t="s">
        <v>20623</v>
      </c>
      <c r="I8831" t="s">
        <v>20650</v>
      </c>
      <c r="J8831" t="s">
        <v>20646</v>
      </c>
    </row>
    <row r="8832" spans="1:10" x14ac:dyDescent="0.3">
      <c r="A8832" s="1">
        <v>42087</v>
      </c>
      <c r="B8832">
        <v>2015</v>
      </c>
      <c r="C8832">
        <v>3</v>
      </c>
      <c r="D8832" t="s">
        <v>20649</v>
      </c>
      <c r="E8832">
        <v>1</v>
      </c>
      <c r="F8832" s="1">
        <v>42064</v>
      </c>
      <c r="G8832">
        <v>2</v>
      </c>
      <c r="H8832" t="s">
        <v>20620</v>
      </c>
      <c r="I8832" t="s">
        <v>20650</v>
      </c>
      <c r="J8832" t="s">
        <v>20646</v>
      </c>
    </row>
    <row r="8833" spans="1:10" x14ac:dyDescent="0.3">
      <c r="A8833" s="1">
        <v>42091</v>
      </c>
      <c r="B8833">
        <v>2015</v>
      </c>
      <c r="C8833">
        <v>3</v>
      </c>
      <c r="D8833" t="s">
        <v>20649</v>
      </c>
      <c r="E8833">
        <v>1</v>
      </c>
      <c r="F8833" s="1">
        <v>42064</v>
      </c>
      <c r="G8833">
        <v>6</v>
      </c>
      <c r="H8833" t="s">
        <v>20621</v>
      </c>
      <c r="I8833" t="s">
        <v>20650</v>
      </c>
      <c r="J8833" t="s">
        <v>20646</v>
      </c>
    </row>
    <row r="8834" spans="1:10" x14ac:dyDescent="0.3">
      <c r="A8834" s="1">
        <v>42068</v>
      </c>
      <c r="B8834">
        <v>2015</v>
      </c>
      <c r="C8834">
        <v>3</v>
      </c>
      <c r="D8834" t="s">
        <v>20649</v>
      </c>
      <c r="E8834">
        <v>1</v>
      </c>
      <c r="F8834" s="1">
        <v>42064</v>
      </c>
      <c r="G8834">
        <v>4</v>
      </c>
      <c r="H8834" t="s">
        <v>20624</v>
      </c>
      <c r="I8834" t="s">
        <v>20650</v>
      </c>
      <c r="J8834" t="s">
        <v>20646</v>
      </c>
    </row>
    <row r="8835" spans="1:10" x14ac:dyDescent="0.3">
      <c r="A8835" s="1">
        <v>42088</v>
      </c>
      <c r="B8835">
        <v>2015</v>
      </c>
      <c r="C8835">
        <v>3</v>
      </c>
      <c r="D8835" t="s">
        <v>20649</v>
      </c>
      <c r="E8835">
        <v>1</v>
      </c>
      <c r="F8835" s="1">
        <v>42064</v>
      </c>
      <c r="G8835">
        <v>3</v>
      </c>
      <c r="H8835" t="s">
        <v>20622</v>
      </c>
      <c r="I8835" t="s">
        <v>20650</v>
      </c>
      <c r="J8835" t="s">
        <v>20646</v>
      </c>
    </row>
    <row r="8836" spans="1:10" x14ac:dyDescent="0.3">
      <c r="A8836" s="1">
        <v>42090</v>
      </c>
      <c r="B8836">
        <v>2015</v>
      </c>
      <c r="C8836">
        <v>3</v>
      </c>
      <c r="D8836" t="s">
        <v>20649</v>
      </c>
      <c r="E8836">
        <v>1</v>
      </c>
      <c r="F8836" s="1">
        <v>42064</v>
      </c>
      <c r="G8836">
        <v>5</v>
      </c>
      <c r="H8836" t="s">
        <v>20617</v>
      </c>
      <c r="I8836" t="s">
        <v>20650</v>
      </c>
      <c r="J8836" t="s">
        <v>20646</v>
      </c>
    </row>
    <row r="8837" spans="1:10" x14ac:dyDescent="0.3">
      <c r="A8837" s="1">
        <v>42083</v>
      </c>
      <c r="B8837">
        <v>2015</v>
      </c>
      <c r="C8837">
        <v>3</v>
      </c>
      <c r="D8837" t="s">
        <v>20649</v>
      </c>
      <c r="E8837">
        <v>1</v>
      </c>
      <c r="F8837" s="1">
        <v>42064</v>
      </c>
      <c r="G8837">
        <v>5</v>
      </c>
      <c r="H8837" t="s">
        <v>20617</v>
      </c>
      <c r="I8837" t="s">
        <v>20650</v>
      </c>
      <c r="J8837" t="s">
        <v>20646</v>
      </c>
    </row>
    <row r="8838" spans="1:10" x14ac:dyDescent="0.3">
      <c r="A8838" s="1">
        <v>42090</v>
      </c>
      <c r="B8838">
        <v>2015</v>
      </c>
      <c r="C8838">
        <v>3</v>
      </c>
      <c r="D8838" t="s">
        <v>20649</v>
      </c>
      <c r="E8838">
        <v>1</v>
      </c>
      <c r="F8838" s="1">
        <v>42064</v>
      </c>
      <c r="G8838">
        <v>5</v>
      </c>
      <c r="H8838" t="s">
        <v>20617</v>
      </c>
      <c r="I8838" t="s">
        <v>20650</v>
      </c>
      <c r="J8838" t="s">
        <v>20646</v>
      </c>
    </row>
    <row r="8839" spans="1:10" x14ac:dyDescent="0.3">
      <c r="A8839" s="1">
        <v>42064</v>
      </c>
      <c r="B8839">
        <v>2015</v>
      </c>
      <c r="C8839">
        <v>3</v>
      </c>
      <c r="D8839" t="s">
        <v>20649</v>
      </c>
      <c r="E8839">
        <v>1</v>
      </c>
      <c r="F8839" s="1">
        <v>42064</v>
      </c>
      <c r="G8839">
        <v>0</v>
      </c>
      <c r="H8839" t="s">
        <v>20623</v>
      </c>
      <c r="I8839" t="s">
        <v>20650</v>
      </c>
      <c r="J8839" t="s">
        <v>20646</v>
      </c>
    </row>
    <row r="8840" spans="1:10" x14ac:dyDescent="0.3">
      <c r="A8840" s="1">
        <v>42077</v>
      </c>
      <c r="B8840">
        <v>2015</v>
      </c>
      <c r="C8840">
        <v>3</v>
      </c>
      <c r="D8840" t="s">
        <v>20649</v>
      </c>
      <c r="E8840">
        <v>1</v>
      </c>
      <c r="F8840" s="1">
        <v>42064</v>
      </c>
      <c r="G8840">
        <v>6</v>
      </c>
      <c r="H8840" t="s">
        <v>20621</v>
      </c>
      <c r="I8840" t="s">
        <v>20650</v>
      </c>
      <c r="J8840" t="s">
        <v>20646</v>
      </c>
    </row>
    <row r="8841" spans="1:10" x14ac:dyDescent="0.3">
      <c r="A8841" s="1">
        <v>42089</v>
      </c>
      <c r="B8841">
        <v>2015</v>
      </c>
      <c r="C8841">
        <v>3</v>
      </c>
      <c r="D8841" t="s">
        <v>20649</v>
      </c>
      <c r="E8841">
        <v>1</v>
      </c>
      <c r="F8841" s="1">
        <v>42064</v>
      </c>
      <c r="G8841">
        <v>4</v>
      </c>
      <c r="H8841" t="s">
        <v>20624</v>
      </c>
      <c r="I8841" t="s">
        <v>20650</v>
      </c>
      <c r="J8841" t="s">
        <v>20646</v>
      </c>
    </row>
    <row r="8842" spans="1:10" x14ac:dyDescent="0.3">
      <c r="A8842" s="1">
        <v>42088</v>
      </c>
      <c r="B8842">
        <v>2015</v>
      </c>
      <c r="C8842">
        <v>3</v>
      </c>
      <c r="D8842" t="s">
        <v>20649</v>
      </c>
      <c r="E8842">
        <v>1</v>
      </c>
      <c r="F8842" s="1">
        <v>42064</v>
      </c>
      <c r="G8842">
        <v>3</v>
      </c>
      <c r="H8842" t="s">
        <v>20622</v>
      </c>
      <c r="I8842" t="s">
        <v>20650</v>
      </c>
      <c r="J8842" t="s">
        <v>20646</v>
      </c>
    </row>
    <row r="8843" spans="1:10" x14ac:dyDescent="0.3">
      <c r="A8843" s="1">
        <v>42070</v>
      </c>
      <c r="B8843">
        <v>2015</v>
      </c>
      <c r="C8843">
        <v>3</v>
      </c>
      <c r="D8843" t="s">
        <v>20649</v>
      </c>
      <c r="E8843">
        <v>1</v>
      </c>
      <c r="F8843" s="1">
        <v>42064</v>
      </c>
      <c r="G8843">
        <v>6</v>
      </c>
      <c r="H8843" t="s">
        <v>20621</v>
      </c>
      <c r="I8843" t="s">
        <v>20650</v>
      </c>
      <c r="J8843" t="s">
        <v>20646</v>
      </c>
    </row>
    <row r="8844" spans="1:10" x14ac:dyDescent="0.3">
      <c r="A8844" s="1">
        <v>42085</v>
      </c>
      <c r="B8844">
        <v>2015</v>
      </c>
      <c r="C8844">
        <v>3</v>
      </c>
      <c r="D8844" t="s">
        <v>20649</v>
      </c>
      <c r="E8844">
        <v>1</v>
      </c>
      <c r="F8844" s="1">
        <v>42064</v>
      </c>
      <c r="G8844">
        <v>0</v>
      </c>
      <c r="H8844" t="s">
        <v>20623</v>
      </c>
      <c r="I8844" t="s">
        <v>20650</v>
      </c>
      <c r="J8844" t="s">
        <v>20646</v>
      </c>
    </row>
    <row r="8845" spans="1:10" x14ac:dyDescent="0.3">
      <c r="A8845" s="1">
        <v>42089</v>
      </c>
      <c r="B8845">
        <v>2015</v>
      </c>
      <c r="C8845">
        <v>3</v>
      </c>
      <c r="D8845" t="s">
        <v>20649</v>
      </c>
      <c r="E8845">
        <v>1</v>
      </c>
      <c r="F8845" s="1">
        <v>42064</v>
      </c>
      <c r="G8845">
        <v>4</v>
      </c>
      <c r="H8845" t="s">
        <v>20624</v>
      </c>
      <c r="I8845" t="s">
        <v>20650</v>
      </c>
      <c r="J8845" t="s">
        <v>20646</v>
      </c>
    </row>
    <row r="8846" spans="1:10" x14ac:dyDescent="0.3">
      <c r="A8846" s="1">
        <v>42088</v>
      </c>
      <c r="B8846">
        <v>2015</v>
      </c>
      <c r="C8846">
        <v>3</v>
      </c>
      <c r="D8846" t="s">
        <v>20649</v>
      </c>
      <c r="E8846">
        <v>1</v>
      </c>
      <c r="F8846" s="1">
        <v>42064</v>
      </c>
      <c r="G8846">
        <v>3</v>
      </c>
      <c r="H8846" t="s">
        <v>20622</v>
      </c>
      <c r="I8846" t="s">
        <v>20650</v>
      </c>
      <c r="J8846" t="s">
        <v>20646</v>
      </c>
    </row>
    <row r="8847" spans="1:10" x14ac:dyDescent="0.3">
      <c r="A8847" s="1">
        <v>42083</v>
      </c>
      <c r="B8847">
        <v>2015</v>
      </c>
      <c r="C8847">
        <v>3</v>
      </c>
      <c r="D8847" t="s">
        <v>20649</v>
      </c>
      <c r="E8847">
        <v>1</v>
      </c>
      <c r="F8847" s="1">
        <v>42064</v>
      </c>
      <c r="G8847">
        <v>5</v>
      </c>
      <c r="H8847" t="s">
        <v>20617</v>
      </c>
      <c r="I8847" t="s">
        <v>20650</v>
      </c>
      <c r="J8847" t="s">
        <v>20646</v>
      </c>
    </row>
    <row r="8848" spans="1:10" x14ac:dyDescent="0.3">
      <c r="A8848" s="1">
        <v>42082</v>
      </c>
      <c r="B8848">
        <v>2015</v>
      </c>
      <c r="C8848">
        <v>3</v>
      </c>
      <c r="D8848" t="s">
        <v>20649</v>
      </c>
      <c r="E8848">
        <v>1</v>
      </c>
      <c r="F8848" s="1">
        <v>42064</v>
      </c>
      <c r="G8848">
        <v>4</v>
      </c>
      <c r="H8848" t="s">
        <v>20624</v>
      </c>
      <c r="I8848" t="s">
        <v>20650</v>
      </c>
      <c r="J8848" t="s">
        <v>20646</v>
      </c>
    </row>
    <row r="8849" spans="1:10" x14ac:dyDescent="0.3">
      <c r="A8849" s="1">
        <v>42066</v>
      </c>
      <c r="B8849">
        <v>2015</v>
      </c>
      <c r="C8849">
        <v>3</v>
      </c>
      <c r="D8849" t="s">
        <v>20649</v>
      </c>
      <c r="E8849">
        <v>1</v>
      </c>
      <c r="F8849" s="1">
        <v>42064</v>
      </c>
      <c r="G8849">
        <v>2</v>
      </c>
      <c r="H8849" t="s">
        <v>20620</v>
      </c>
      <c r="I8849" t="s">
        <v>20650</v>
      </c>
      <c r="J8849" t="s">
        <v>20646</v>
      </c>
    </row>
    <row r="8850" spans="1:10" x14ac:dyDescent="0.3">
      <c r="A8850" s="1">
        <v>42091</v>
      </c>
      <c r="B8850">
        <v>2015</v>
      </c>
      <c r="C8850">
        <v>3</v>
      </c>
      <c r="D8850" t="s">
        <v>20649</v>
      </c>
      <c r="E8850">
        <v>1</v>
      </c>
      <c r="F8850" s="1">
        <v>42064</v>
      </c>
      <c r="G8850">
        <v>6</v>
      </c>
      <c r="H8850" t="s">
        <v>20621</v>
      </c>
      <c r="I8850" t="s">
        <v>20650</v>
      </c>
      <c r="J8850" t="s">
        <v>20646</v>
      </c>
    </row>
    <row r="8851" spans="1:10" x14ac:dyDescent="0.3">
      <c r="A8851" s="1">
        <v>42065</v>
      </c>
      <c r="B8851">
        <v>2015</v>
      </c>
      <c r="C8851">
        <v>3</v>
      </c>
      <c r="D8851" t="s">
        <v>20649</v>
      </c>
      <c r="E8851">
        <v>1</v>
      </c>
      <c r="F8851" s="1">
        <v>42064</v>
      </c>
      <c r="G8851">
        <v>1</v>
      </c>
      <c r="H8851" t="s">
        <v>20625</v>
      </c>
      <c r="I8851" t="s">
        <v>20650</v>
      </c>
      <c r="J8851" t="s">
        <v>20646</v>
      </c>
    </row>
    <row r="8852" spans="1:10" x14ac:dyDescent="0.3">
      <c r="A8852" s="1">
        <v>42078</v>
      </c>
      <c r="B8852">
        <v>2015</v>
      </c>
      <c r="C8852">
        <v>3</v>
      </c>
      <c r="D8852" t="s">
        <v>20649</v>
      </c>
      <c r="E8852">
        <v>1</v>
      </c>
      <c r="F8852" s="1">
        <v>42064</v>
      </c>
      <c r="G8852">
        <v>0</v>
      </c>
      <c r="H8852" t="s">
        <v>20623</v>
      </c>
      <c r="I8852" t="s">
        <v>20650</v>
      </c>
      <c r="J8852" t="s">
        <v>20646</v>
      </c>
    </row>
    <row r="8853" spans="1:10" x14ac:dyDescent="0.3">
      <c r="A8853" s="1">
        <v>42082</v>
      </c>
      <c r="B8853">
        <v>2015</v>
      </c>
      <c r="C8853">
        <v>3</v>
      </c>
      <c r="D8853" t="s">
        <v>20649</v>
      </c>
      <c r="E8853">
        <v>1</v>
      </c>
      <c r="F8853" s="1">
        <v>42064</v>
      </c>
      <c r="G8853">
        <v>4</v>
      </c>
      <c r="H8853" t="s">
        <v>20624</v>
      </c>
      <c r="I8853" t="s">
        <v>20650</v>
      </c>
      <c r="J8853" t="s">
        <v>20646</v>
      </c>
    </row>
    <row r="8854" spans="1:10" x14ac:dyDescent="0.3">
      <c r="A8854" s="1">
        <v>42073</v>
      </c>
      <c r="B8854">
        <v>2015</v>
      </c>
      <c r="C8854">
        <v>3</v>
      </c>
      <c r="D8854" t="s">
        <v>20649</v>
      </c>
      <c r="E8854">
        <v>1</v>
      </c>
      <c r="F8854" s="1">
        <v>42064</v>
      </c>
      <c r="G8854">
        <v>2</v>
      </c>
      <c r="H8854" t="s">
        <v>20620</v>
      </c>
      <c r="I8854" t="s">
        <v>20650</v>
      </c>
      <c r="J8854" t="s">
        <v>20646</v>
      </c>
    </row>
    <row r="8855" spans="1:10" x14ac:dyDescent="0.3">
      <c r="A8855" s="1">
        <v>42068</v>
      </c>
      <c r="B8855">
        <v>2015</v>
      </c>
      <c r="C8855">
        <v>3</v>
      </c>
      <c r="D8855" t="s">
        <v>20649</v>
      </c>
      <c r="E8855">
        <v>1</v>
      </c>
      <c r="F8855" s="1">
        <v>42064</v>
      </c>
      <c r="G8855">
        <v>4</v>
      </c>
      <c r="H8855" t="s">
        <v>20624</v>
      </c>
      <c r="I8855" t="s">
        <v>20650</v>
      </c>
      <c r="J8855" t="s">
        <v>20646</v>
      </c>
    </row>
    <row r="8856" spans="1:10" x14ac:dyDescent="0.3">
      <c r="A8856" s="1">
        <v>42068</v>
      </c>
      <c r="B8856">
        <v>2015</v>
      </c>
      <c r="C8856">
        <v>3</v>
      </c>
      <c r="D8856" t="s">
        <v>20649</v>
      </c>
      <c r="E8856">
        <v>1</v>
      </c>
      <c r="F8856" s="1">
        <v>42064</v>
      </c>
      <c r="G8856">
        <v>4</v>
      </c>
      <c r="H8856" t="s">
        <v>20624</v>
      </c>
      <c r="I8856" t="s">
        <v>20650</v>
      </c>
      <c r="J8856" t="s">
        <v>20646</v>
      </c>
    </row>
    <row r="8857" spans="1:10" x14ac:dyDescent="0.3">
      <c r="A8857" s="1">
        <v>42070</v>
      </c>
      <c r="B8857">
        <v>2015</v>
      </c>
      <c r="C8857">
        <v>3</v>
      </c>
      <c r="D8857" t="s">
        <v>20649</v>
      </c>
      <c r="E8857">
        <v>1</v>
      </c>
      <c r="F8857" s="1">
        <v>42064</v>
      </c>
      <c r="G8857">
        <v>6</v>
      </c>
      <c r="H8857" t="s">
        <v>20621</v>
      </c>
      <c r="I8857" t="s">
        <v>20650</v>
      </c>
      <c r="J8857" t="s">
        <v>20646</v>
      </c>
    </row>
    <row r="8858" spans="1:10" x14ac:dyDescent="0.3">
      <c r="A8858" s="1">
        <v>42085</v>
      </c>
      <c r="B8858">
        <v>2015</v>
      </c>
      <c r="C8858">
        <v>3</v>
      </c>
      <c r="D8858" t="s">
        <v>20649</v>
      </c>
      <c r="E8858">
        <v>1</v>
      </c>
      <c r="F8858" s="1">
        <v>42064</v>
      </c>
      <c r="G8858">
        <v>0</v>
      </c>
      <c r="H8858" t="s">
        <v>20623</v>
      </c>
      <c r="I8858" t="s">
        <v>20650</v>
      </c>
      <c r="J8858" t="s">
        <v>20646</v>
      </c>
    </row>
    <row r="8859" spans="1:10" x14ac:dyDescent="0.3">
      <c r="A8859" s="1">
        <v>42067</v>
      </c>
      <c r="B8859">
        <v>2015</v>
      </c>
      <c r="C8859">
        <v>3</v>
      </c>
      <c r="D8859" t="s">
        <v>20649</v>
      </c>
      <c r="E8859">
        <v>1</v>
      </c>
      <c r="F8859" s="1">
        <v>42064</v>
      </c>
      <c r="G8859">
        <v>3</v>
      </c>
      <c r="H8859" t="s">
        <v>20622</v>
      </c>
      <c r="I8859" t="s">
        <v>20650</v>
      </c>
      <c r="J8859" t="s">
        <v>20646</v>
      </c>
    </row>
    <row r="8860" spans="1:10" x14ac:dyDescent="0.3">
      <c r="A8860" s="1">
        <v>42065</v>
      </c>
      <c r="B8860">
        <v>2015</v>
      </c>
      <c r="C8860">
        <v>3</v>
      </c>
      <c r="D8860" t="s">
        <v>20649</v>
      </c>
      <c r="E8860">
        <v>1</v>
      </c>
      <c r="F8860" s="1">
        <v>42064</v>
      </c>
      <c r="G8860">
        <v>1</v>
      </c>
      <c r="H8860" t="s">
        <v>20625</v>
      </c>
      <c r="I8860" t="s">
        <v>20650</v>
      </c>
      <c r="J8860" t="s">
        <v>20646</v>
      </c>
    </row>
    <row r="8861" spans="1:10" x14ac:dyDescent="0.3">
      <c r="A8861" s="1">
        <v>42081</v>
      </c>
      <c r="B8861">
        <v>2015</v>
      </c>
      <c r="C8861">
        <v>3</v>
      </c>
      <c r="D8861" t="s">
        <v>20649</v>
      </c>
      <c r="E8861">
        <v>1</v>
      </c>
      <c r="F8861" s="1">
        <v>42064</v>
      </c>
      <c r="G8861">
        <v>3</v>
      </c>
      <c r="H8861" t="s">
        <v>20622</v>
      </c>
      <c r="I8861" t="s">
        <v>20650</v>
      </c>
      <c r="J8861" t="s">
        <v>20646</v>
      </c>
    </row>
    <row r="8862" spans="1:10" x14ac:dyDescent="0.3">
      <c r="A8862" s="1">
        <v>42072</v>
      </c>
      <c r="B8862">
        <v>2015</v>
      </c>
      <c r="C8862">
        <v>3</v>
      </c>
      <c r="D8862" t="s">
        <v>20649</v>
      </c>
      <c r="E8862">
        <v>1</v>
      </c>
      <c r="F8862" s="1">
        <v>42064</v>
      </c>
      <c r="G8862">
        <v>1</v>
      </c>
      <c r="H8862" t="s">
        <v>20625</v>
      </c>
      <c r="I8862" t="s">
        <v>20650</v>
      </c>
      <c r="J8862" t="s">
        <v>20646</v>
      </c>
    </row>
    <row r="8863" spans="1:10" x14ac:dyDescent="0.3">
      <c r="A8863" s="1">
        <v>42070</v>
      </c>
      <c r="B8863">
        <v>2015</v>
      </c>
      <c r="C8863">
        <v>3</v>
      </c>
      <c r="D8863" t="s">
        <v>20649</v>
      </c>
      <c r="E8863">
        <v>1</v>
      </c>
      <c r="F8863" s="1">
        <v>42064</v>
      </c>
      <c r="G8863">
        <v>6</v>
      </c>
      <c r="H8863" t="s">
        <v>20621</v>
      </c>
      <c r="I8863" t="s">
        <v>20650</v>
      </c>
      <c r="J8863" t="s">
        <v>20646</v>
      </c>
    </row>
    <row r="8864" spans="1:10" x14ac:dyDescent="0.3">
      <c r="A8864" s="1">
        <v>42074</v>
      </c>
      <c r="B8864">
        <v>2015</v>
      </c>
      <c r="C8864">
        <v>3</v>
      </c>
      <c r="D8864" t="s">
        <v>20649</v>
      </c>
      <c r="E8864">
        <v>1</v>
      </c>
      <c r="F8864" s="1">
        <v>42064</v>
      </c>
      <c r="G8864">
        <v>3</v>
      </c>
      <c r="H8864" t="s">
        <v>20622</v>
      </c>
      <c r="I8864" t="s">
        <v>20650</v>
      </c>
      <c r="J8864" t="s">
        <v>20646</v>
      </c>
    </row>
    <row r="8865" spans="1:10" x14ac:dyDescent="0.3">
      <c r="A8865" s="1">
        <v>42079</v>
      </c>
      <c r="B8865">
        <v>2015</v>
      </c>
      <c r="C8865">
        <v>3</v>
      </c>
      <c r="D8865" t="s">
        <v>20649</v>
      </c>
      <c r="E8865">
        <v>1</v>
      </c>
      <c r="F8865" s="1">
        <v>42064</v>
      </c>
      <c r="G8865">
        <v>1</v>
      </c>
      <c r="H8865" t="s">
        <v>20625</v>
      </c>
      <c r="I8865" t="s">
        <v>20650</v>
      </c>
      <c r="J8865" t="s">
        <v>20646</v>
      </c>
    </row>
    <row r="8866" spans="1:10" x14ac:dyDescent="0.3">
      <c r="A8866" s="1">
        <v>42066</v>
      </c>
      <c r="B8866">
        <v>2015</v>
      </c>
      <c r="C8866">
        <v>3</v>
      </c>
      <c r="D8866" t="s">
        <v>20649</v>
      </c>
      <c r="E8866">
        <v>1</v>
      </c>
      <c r="F8866" s="1">
        <v>42064</v>
      </c>
      <c r="G8866">
        <v>2</v>
      </c>
      <c r="H8866" t="s">
        <v>20620</v>
      </c>
      <c r="I8866" t="s">
        <v>20650</v>
      </c>
      <c r="J8866" t="s">
        <v>20646</v>
      </c>
    </row>
    <row r="8867" spans="1:10" x14ac:dyDescent="0.3">
      <c r="A8867" s="1">
        <v>42090</v>
      </c>
      <c r="B8867">
        <v>2015</v>
      </c>
      <c r="C8867">
        <v>3</v>
      </c>
      <c r="D8867" t="s">
        <v>20649</v>
      </c>
      <c r="E8867">
        <v>1</v>
      </c>
      <c r="F8867" s="1">
        <v>42064</v>
      </c>
      <c r="G8867">
        <v>5</v>
      </c>
      <c r="H8867" t="s">
        <v>20617</v>
      </c>
      <c r="I8867" t="s">
        <v>20650</v>
      </c>
      <c r="J8867" t="s">
        <v>20646</v>
      </c>
    </row>
    <row r="8868" spans="1:10" x14ac:dyDescent="0.3">
      <c r="A8868" s="1">
        <v>42081</v>
      </c>
      <c r="B8868">
        <v>2015</v>
      </c>
      <c r="C8868">
        <v>3</v>
      </c>
      <c r="D8868" t="s">
        <v>20649</v>
      </c>
      <c r="E8868">
        <v>1</v>
      </c>
      <c r="F8868" s="1">
        <v>42064</v>
      </c>
      <c r="G8868">
        <v>3</v>
      </c>
      <c r="H8868" t="s">
        <v>20622</v>
      </c>
      <c r="I8868" t="s">
        <v>20650</v>
      </c>
      <c r="J8868" t="s">
        <v>20646</v>
      </c>
    </row>
    <row r="8869" spans="1:10" x14ac:dyDescent="0.3">
      <c r="A8869" s="1">
        <v>42084</v>
      </c>
      <c r="B8869">
        <v>2015</v>
      </c>
      <c r="C8869">
        <v>3</v>
      </c>
      <c r="D8869" t="s">
        <v>20649</v>
      </c>
      <c r="E8869">
        <v>1</v>
      </c>
      <c r="F8869" s="1">
        <v>42064</v>
      </c>
      <c r="G8869">
        <v>6</v>
      </c>
      <c r="H8869" t="s">
        <v>20621</v>
      </c>
      <c r="I8869" t="s">
        <v>20650</v>
      </c>
      <c r="J8869" t="s">
        <v>20646</v>
      </c>
    </row>
    <row r="8870" spans="1:10" x14ac:dyDescent="0.3">
      <c r="A8870" s="1">
        <v>42068</v>
      </c>
      <c r="B8870">
        <v>2015</v>
      </c>
      <c r="C8870">
        <v>3</v>
      </c>
      <c r="D8870" t="s">
        <v>20649</v>
      </c>
      <c r="E8870">
        <v>1</v>
      </c>
      <c r="F8870" s="1">
        <v>42064</v>
      </c>
      <c r="G8870">
        <v>4</v>
      </c>
      <c r="H8870" t="s">
        <v>20624</v>
      </c>
      <c r="I8870" t="s">
        <v>20650</v>
      </c>
      <c r="J8870" t="s">
        <v>20646</v>
      </c>
    </row>
    <row r="8871" spans="1:10" x14ac:dyDescent="0.3">
      <c r="A8871" s="1">
        <v>42079</v>
      </c>
      <c r="B8871">
        <v>2015</v>
      </c>
      <c r="C8871">
        <v>3</v>
      </c>
      <c r="D8871" t="s">
        <v>20649</v>
      </c>
      <c r="E8871">
        <v>1</v>
      </c>
      <c r="F8871" s="1">
        <v>42064</v>
      </c>
      <c r="G8871">
        <v>1</v>
      </c>
      <c r="H8871" t="s">
        <v>20625</v>
      </c>
      <c r="I8871" t="s">
        <v>20650</v>
      </c>
      <c r="J8871" t="s">
        <v>20646</v>
      </c>
    </row>
    <row r="8872" spans="1:10" x14ac:dyDescent="0.3">
      <c r="A8872" s="1">
        <v>42079</v>
      </c>
      <c r="B8872">
        <v>2015</v>
      </c>
      <c r="C8872">
        <v>3</v>
      </c>
      <c r="D8872" t="s">
        <v>20649</v>
      </c>
      <c r="E8872">
        <v>1</v>
      </c>
      <c r="F8872" s="1">
        <v>42064</v>
      </c>
      <c r="G8872">
        <v>1</v>
      </c>
      <c r="H8872" t="s">
        <v>20625</v>
      </c>
      <c r="I8872" t="s">
        <v>20650</v>
      </c>
      <c r="J8872" t="s">
        <v>20646</v>
      </c>
    </row>
    <row r="8873" spans="1:10" x14ac:dyDescent="0.3">
      <c r="A8873" s="1">
        <v>42068</v>
      </c>
      <c r="B8873">
        <v>2015</v>
      </c>
      <c r="C8873">
        <v>3</v>
      </c>
      <c r="D8873" t="s">
        <v>20649</v>
      </c>
      <c r="E8873">
        <v>1</v>
      </c>
      <c r="F8873" s="1">
        <v>42064</v>
      </c>
      <c r="G8873">
        <v>4</v>
      </c>
      <c r="H8873" t="s">
        <v>20624</v>
      </c>
      <c r="I8873" t="s">
        <v>20650</v>
      </c>
      <c r="J8873" t="s">
        <v>20646</v>
      </c>
    </row>
    <row r="8874" spans="1:10" x14ac:dyDescent="0.3">
      <c r="A8874" s="1">
        <v>42071</v>
      </c>
      <c r="B8874">
        <v>2015</v>
      </c>
      <c r="C8874">
        <v>3</v>
      </c>
      <c r="D8874" t="s">
        <v>20649</v>
      </c>
      <c r="E8874">
        <v>1</v>
      </c>
      <c r="F8874" s="1">
        <v>42064</v>
      </c>
      <c r="G8874">
        <v>0</v>
      </c>
      <c r="H8874" t="s">
        <v>20623</v>
      </c>
      <c r="I8874" t="s">
        <v>20650</v>
      </c>
      <c r="J8874" t="s">
        <v>20646</v>
      </c>
    </row>
    <row r="8875" spans="1:10" x14ac:dyDescent="0.3">
      <c r="A8875" s="1">
        <v>42080</v>
      </c>
      <c r="B8875">
        <v>2015</v>
      </c>
      <c r="C8875">
        <v>3</v>
      </c>
      <c r="D8875" t="s">
        <v>20649</v>
      </c>
      <c r="E8875">
        <v>1</v>
      </c>
      <c r="F8875" s="1">
        <v>42064</v>
      </c>
      <c r="G8875">
        <v>2</v>
      </c>
      <c r="H8875" t="s">
        <v>20620</v>
      </c>
      <c r="I8875" t="s">
        <v>20650</v>
      </c>
      <c r="J8875" t="s">
        <v>20646</v>
      </c>
    </row>
    <row r="8876" spans="1:10" x14ac:dyDescent="0.3">
      <c r="A8876" s="1">
        <v>42090</v>
      </c>
      <c r="B8876">
        <v>2015</v>
      </c>
      <c r="C8876">
        <v>3</v>
      </c>
      <c r="D8876" t="s">
        <v>20649</v>
      </c>
      <c r="E8876">
        <v>1</v>
      </c>
      <c r="F8876" s="1">
        <v>42064</v>
      </c>
      <c r="G8876">
        <v>5</v>
      </c>
      <c r="H8876" t="s">
        <v>20617</v>
      </c>
      <c r="I8876" t="s">
        <v>20650</v>
      </c>
      <c r="J8876" t="s">
        <v>20646</v>
      </c>
    </row>
    <row r="8877" spans="1:10" x14ac:dyDescent="0.3">
      <c r="A8877" s="1">
        <v>42078</v>
      </c>
      <c r="B8877">
        <v>2015</v>
      </c>
      <c r="C8877">
        <v>3</v>
      </c>
      <c r="D8877" t="s">
        <v>20649</v>
      </c>
      <c r="E8877">
        <v>1</v>
      </c>
      <c r="F8877" s="1">
        <v>42064</v>
      </c>
      <c r="G8877">
        <v>0</v>
      </c>
      <c r="H8877" t="s">
        <v>20623</v>
      </c>
      <c r="I8877" t="s">
        <v>20650</v>
      </c>
      <c r="J8877" t="s">
        <v>20646</v>
      </c>
    </row>
    <row r="8878" spans="1:10" x14ac:dyDescent="0.3">
      <c r="A8878" s="1">
        <v>40979</v>
      </c>
      <c r="B8878">
        <v>2012</v>
      </c>
      <c r="C8878">
        <v>3</v>
      </c>
      <c r="D8878" t="s">
        <v>20649</v>
      </c>
      <c r="E8878">
        <v>1</v>
      </c>
      <c r="F8878" s="1">
        <v>40969</v>
      </c>
      <c r="G8878">
        <v>0</v>
      </c>
      <c r="H8878" t="s">
        <v>20623</v>
      </c>
      <c r="I8878" t="s">
        <v>20650</v>
      </c>
      <c r="J8878" t="s">
        <v>20646</v>
      </c>
    </row>
    <row r="8879" spans="1:10" x14ac:dyDescent="0.3">
      <c r="A8879" s="1">
        <v>40992</v>
      </c>
      <c r="B8879">
        <v>2012</v>
      </c>
      <c r="C8879">
        <v>3</v>
      </c>
      <c r="D8879" t="s">
        <v>20649</v>
      </c>
      <c r="E8879">
        <v>1</v>
      </c>
      <c r="F8879" s="1">
        <v>40969</v>
      </c>
      <c r="G8879">
        <v>6</v>
      </c>
      <c r="H8879" t="s">
        <v>20621</v>
      </c>
      <c r="I8879" t="s">
        <v>20650</v>
      </c>
      <c r="J8879" t="s">
        <v>20646</v>
      </c>
    </row>
    <row r="8880" spans="1:10" x14ac:dyDescent="0.3">
      <c r="A8880" s="1">
        <v>40975</v>
      </c>
      <c r="B8880">
        <v>2012</v>
      </c>
      <c r="C8880">
        <v>3</v>
      </c>
      <c r="D8880" t="s">
        <v>20649</v>
      </c>
      <c r="E8880">
        <v>1</v>
      </c>
      <c r="F8880" s="1">
        <v>40969</v>
      </c>
      <c r="G8880">
        <v>3</v>
      </c>
      <c r="H8880" t="s">
        <v>20622</v>
      </c>
      <c r="I8880" t="s">
        <v>20650</v>
      </c>
      <c r="J8880" t="s">
        <v>20646</v>
      </c>
    </row>
    <row r="8881" spans="1:10" x14ac:dyDescent="0.3">
      <c r="A8881" s="1">
        <v>40982</v>
      </c>
      <c r="B8881">
        <v>2012</v>
      </c>
      <c r="C8881">
        <v>3</v>
      </c>
      <c r="D8881" t="s">
        <v>20649</v>
      </c>
      <c r="E8881">
        <v>1</v>
      </c>
      <c r="F8881" s="1">
        <v>40969</v>
      </c>
      <c r="G8881">
        <v>3</v>
      </c>
      <c r="H8881" t="s">
        <v>20622</v>
      </c>
      <c r="I8881" t="s">
        <v>20650</v>
      </c>
      <c r="J8881" t="s">
        <v>20646</v>
      </c>
    </row>
    <row r="8882" spans="1:10" x14ac:dyDescent="0.3">
      <c r="A8882" s="1">
        <v>40974</v>
      </c>
      <c r="B8882">
        <v>2012</v>
      </c>
      <c r="C8882">
        <v>3</v>
      </c>
      <c r="D8882" t="s">
        <v>20649</v>
      </c>
      <c r="E8882">
        <v>1</v>
      </c>
      <c r="F8882" s="1">
        <v>40969</v>
      </c>
      <c r="G8882">
        <v>2</v>
      </c>
      <c r="H8882" t="s">
        <v>20620</v>
      </c>
      <c r="I8882" t="s">
        <v>20650</v>
      </c>
      <c r="J8882" t="s">
        <v>20646</v>
      </c>
    </row>
    <row r="8883" spans="1:10" x14ac:dyDescent="0.3">
      <c r="A8883" s="1">
        <v>40991</v>
      </c>
      <c r="B8883">
        <v>2012</v>
      </c>
      <c r="C8883">
        <v>3</v>
      </c>
      <c r="D8883" t="s">
        <v>20649</v>
      </c>
      <c r="E8883">
        <v>1</v>
      </c>
      <c r="F8883" s="1">
        <v>40969</v>
      </c>
      <c r="G8883">
        <v>5</v>
      </c>
      <c r="H8883" t="s">
        <v>20617</v>
      </c>
      <c r="I8883" t="s">
        <v>20650</v>
      </c>
      <c r="J8883" t="s">
        <v>20646</v>
      </c>
    </row>
    <row r="8884" spans="1:10" x14ac:dyDescent="0.3">
      <c r="A8884" s="1">
        <v>40983</v>
      </c>
      <c r="B8884">
        <v>2012</v>
      </c>
      <c r="C8884">
        <v>3</v>
      </c>
      <c r="D8884" t="s">
        <v>20649</v>
      </c>
      <c r="E8884">
        <v>1</v>
      </c>
      <c r="F8884" s="1">
        <v>40969</v>
      </c>
      <c r="G8884">
        <v>4</v>
      </c>
      <c r="H8884" t="s">
        <v>20624</v>
      </c>
      <c r="I8884" t="s">
        <v>20650</v>
      </c>
      <c r="J8884" t="s">
        <v>20646</v>
      </c>
    </row>
    <row r="8885" spans="1:10" x14ac:dyDescent="0.3">
      <c r="A8885" s="1">
        <v>40979</v>
      </c>
      <c r="B8885">
        <v>2012</v>
      </c>
      <c r="C8885">
        <v>3</v>
      </c>
      <c r="D8885" t="s">
        <v>20649</v>
      </c>
      <c r="E8885">
        <v>1</v>
      </c>
      <c r="F8885" s="1">
        <v>40969</v>
      </c>
      <c r="G8885">
        <v>0</v>
      </c>
      <c r="H8885" t="s">
        <v>20623</v>
      </c>
      <c r="I8885" t="s">
        <v>20650</v>
      </c>
      <c r="J8885" t="s">
        <v>20646</v>
      </c>
    </row>
    <row r="8886" spans="1:10" x14ac:dyDescent="0.3">
      <c r="A8886" s="1">
        <v>40973</v>
      </c>
      <c r="B8886">
        <v>2012</v>
      </c>
      <c r="C8886">
        <v>3</v>
      </c>
      <c r="D8886" t="s">
        <v>20649</v>
      </c>
      <c r="E8886">
        <v>1</v>
      </c>
      <c r="F8886" s="1">
        <v>40969</v>
      </c>
      <c r="G8886">
        <v>1</v>
      </c>
      <c r="H8886" t="s">
        <v>20625</v>
      </c>
      <c r="I8886" t="s">
        <v>20650</v>
      </c>
      <c r="J8886" t="s">
        <v>20646</v>
      </c>
    </row>
    <row r="8887" spans="1:10" x14ac:dyDescent="0.3">
      <c r="A8887" s="1">
        <v>40977</v>
      </c>
      <c r="B8887">
        <v>2012</v>
      </c>
      <c r="C8887">
        <v>3</v>
      </c>
      <c r="D8887" t="s">
        <v>20649</v>
      </c>
      <c r="E8887">
        <v>1</v>
      </c>
      <c r="F8887" s="1">
        <v>40969</v>
      </c>
      <c r="G8887">
        <v>5</v>
      </c>
      <c r="H8887" t="s">
        <v>20617</v>
      </c>
      <c r="I8887" t="s">
        <v>20650</v>
      </c>
      <c r="J8887" t="s">
        <v>20646</v>
      </c>
    </row>
    <row r="8888" spans="1:10" x14ac:dyDescent="0.3">
      <c r="A8888" s="1">
        <v>40980</v>
      </c>
      <c r="B8888">
        <v>2012</v>
      </c>
      <c r="C8888">
        <v>3</v>
      </c>
      <c r="D8888" t="s">
        <v>20649</v>
      </c>
      <c r="E8888">
        <v>1</v>
      </c>
      <c r="F8888" s="1">
        <v>40969</v>
      </c>
      <c r="G8888">
        <v>1</v>
      </c>
      <c r="H8888" t="s">
        <v>20625</v>
      </c>
      <c r="I8888" t="s">
        <v>20650</v>
      </c>
      <c r="J8888" t="s">
        <v>20646</v>
      </c>
    </row>
    <row r="8889" spans="1:10" x14ac:dyDescent="0.3">
      <c r="A8889" s="1">
        <v>40979</v>
      </c>
      <c r="B8889">
        <v>2012</v>
      </c>
      <c r="C8889">
        <v>3</v>
      </c>
      <c r="D8889" t="s">
        <v>20649</v>
      </c>
      <c r="E8889">
        <v>1</v>
      </c>
      <c r="F8889" s="1">
        <v>40969</v>
      </c>
      <c r="G8889">
        <v>0</v>
      </c>
      <c r="H8889" t="s">
        <v>20623</v>
      </c>
      <c r="I8889" t="s">
        <v>20650</v>
      </c>
      <c r="J8889" t="s">
        <v>20646</v>
      </c>
    </row>
    <row r="8890" spans="1:10" x14ac:dyDescent="0.3">
      <c r="A8890" s="1">
        <v>40989</v>
      </c>
      <c r="B8890">
        <v>2012</v>
      </c>
      <c r="C8890">
        <v>3</v>
      </c>
      <c r="D8890" t="s">
        <v>20649</v>
      </c>
      <c r="E8890">
        <v>1</v>
      </c>
      <c r="F8890" s="1">
        <v>40969</v>
      </c>
      <c r="G8890">
        <v>3</v>
      </c>
      <c r="H8890" t="s">
        <v>20622</v>
      </c>
      <c r="I8890" t="s">
        <v>20650</v>
      </c>
      <c r="J8890" t="s">
        <v>20646</v>
      </c>
    </row>
    <row r="8891" spans="1:10" x14ac:dyDescent="0.3">
      <c r="A8891" s="1">
        <v>40992</v>
      </c>
      <c r="B8891">
        <v>2012</v>
      </c>
      <c r="C8891">
        <v>3</v>
      </c>
      <c r="D8891" t="s">
        <v>20649</v>
      </c>
      <c r="E8891">
        <v>1</v>
      </c>
      <c r="F8891" s="1">
        <v>40969</v>
      </c>
      <c r="G8891">
        <v>6</v>
      </c>
      <c r="H8891" t="s">
        <v>20621</v>
      </c>
      <c r="I8891" t="s">
        <v>20650</v>
      </c>
      <c r="J8891" t="s">
        <v>20646</v>
      </c>
    </row>
    <row r="8892" spans="1:10" x14ac:dyDescent="0.3">
      <c r="A8892" s="1">
        <v>40983</v>
      </c>
      <c r="B8892">
        <v>2012</v>
      </c>
      <c r="C8892">
        <v>3</v>
      </c>
      <c r="D8892" t="s">
        <v>20649</v>
      </c>
      <c r="E8892">
        <v>1</v>
      </c>
      <c r="F8892" s="1">
        <v>40969</v>
      </c>
      <c r="G8892">
        <v>4</v>
      </c>
      <c r="H8892" t="s">
        <v>20624</v>
      </c>
      <c r="I8892" t="s">
        <v>20650</v>
      </c>
      <c r="J8892" t="s">
        <v>20646</v>
      </c>
    </row>
    <row r="8893" spans="1:10" x14ac:dyDescent="0.3">
      <c r="A8893" s="1">
        <v>40993</v>
      </c>
      <c r="B8893">
        <v>2012</v>
      </c>
      <c r="C8893">
        <v>3</v>
      </c>
      <c r="D8893" t="s">
        <v>20649</v>
      </c>
      <c r="E8893">
        <v>1</v>
      </c>
      <c r="F8893" s="1">
        <v>40969</v>
      </c>
      <c r="G8893">
        <v>0</v>
      </c>
      <c r="H8893" t="s">
        <v>20623</v>
      </c>
      <c r="I8893" t="s">
        <v>20650</v>
      </c>
      <c r="J8893" t="s">
        <v>20646</v>
      </c>
    </row>
    <row r="8894" spans="1:10" x14ac:dyDescent="0.3">
      <c r="A8894" s="1">
        <v>40984</v>
      </c>
      <c r="B8894">
        <v>2012</v>
      </c>
      <c r="C8894">
        <v>3</v>
      </c>
      <c r="D8894" t="s">
        <v>20649</v>
      </c>
      <c r="E8894">
        <v>1</v>
      </c>
      <c r="F8894" s="1">
        <v>40969</v>
      </c>
      <c r="G8894">
        <v>5</v>
      </c>
      <c r="H8894" t="s">
        <v>20617</v>
      </c>
      <c r="I8894" t="s">
        <v>20650</v>
      </c>
      <c r="J8894" t="s">
        <v>20646</v>
      </c>
    </row>
    <row r="8895" spans="1:10" x14ac:dyDescent="0.3">
      <c r="A8895" s="1">
        <v>40993</v>
      </c>
      <c r="B8895">
        <v>2012</v>
      </c>
      <c r="C8895">
        <v>3</v>
      </c>
      <c r="D8895" t="s">
        <v>20649</v>
      </c>
      <c r="E8895">
        <v>1</v>
      </c>
      <c r="F8895" s="1">
        <v>40969</v>
      </c>
      <c r="G8895">
        <v>0</v>
      </c>
      <c r="H8895" t="s">
        <v>20623</v>
      </c>
      <c r="I8895" t="s">
        <v>20650</v>
      </c>
      <c r="J8895" t="s">
        <v>20646</v>
      </c>
    </row>
    <row r="8896" spans="1:10" x14ac:dyDescent="0.3">
      <c r="A8896" s="1">
        <v>40979</v>
      </c>
      <c r="B8896">
        <v>2012</v>
      </c>
      <c r="C8896">
        <v>3</v>
      </c>
      <c r="D8896" t="s">
        <v>20649</v>
      </c>
      <c r="E8896">
        <v>1</v>
      </c>
      <c r="F8896" s="1">
        <v>40969</v>
      </c>
      <c r="G8896">
        <v>0</v>
      </c>
      <c r="H8896" t="s">
        <v>20623</v>
      </c>
      <c r="I8896" t="s">
        <v>20650</v>
      </c>
      <c r="J8896" t="s">
        <v>20646</v>
      </c>
    </row>
    <row r="8897" spans="1:10" x14ac:dyDescent="0.3">
      <c r="A8897" s="1">
        <v>40976</v>
      </c>
      <c r="B8897">
        <v>2012</v>
      </c>
      <c r="C8897">
        <v>3</v>
      </c>
      <c r="D8897" t="s">
        <v>20649</v>
      </c>
      <c r="E8897">
        <v>1</v>
      </c>
      <c r="F8897" s="1">
        <v>40969</v>
      </c>
      <c r="G8897">
        <v>4</v>
      </c>
      <c r="H8897" t="s">
        <v>20624</v>
      </c>
      <c r="I8897" t="s">
        <v>20650</v>
      </c>
      <c r="J8897" t="s">
        <v>20646</v>
      </c>
    </row>
    <row r="8898" spans="1:10" x14ac:dyDescent="0.3">
      <c r="A8898" s="1">
        <v>40995</v>
      </c>
      <c r="B8898">
        <v>2012</v>
      </c>
      <c r="C8898">
        <v>3</v>
      </c>
      <c r="D8898" t="s">
        <v>20649</v>
      </c>
      <c r="E8898">
        <v>1</v>
      </c>
      <c r="F8898" s="1">
        <v>40969</v>
      </c>
      <c r="G8898">
        <v>2</v>
      </c>
      <c r="H8898" t="s">
        <v>20620</v>
      </c>
      <c r="I8898" t="s">
        <v>20650</v>
      </c>
      <c r="J8898" t="s">
        <v>20646</v>
      </c>
    </row>
    <row r="8899" spans="1:10" x14ac:dyDescent="0.3">
      <c r="A8899" s="1">
        <v>40994</v>
      </c>
      <c r="B8899">
        <v>2012</v>
      </c>
      <c r="C8899">
        <v>3</v>
      </c>
      <c r="D8899" t="s">
        <v>20649</v>
      </c>
      <c r="E8899">
        <v>1</v>
      </c>
      <c r="F8899" s="1">
        <v>40969</v>
      </c>
      <c r="G8899">
        <v>1</v>
      </c>
      <c r="H8899" t="s">
        <v>20625</v>
      </c>
      <c r="I8899" t="s">
        <v>20650</v>
      </c>
      <c r="J8899" t="s">
        <v>20646</v>
      </c>
    </row>
    <row r="8900" spans="1:10" x14ac:dyDescent="0.3">
      <c r="A8900" s="1">
        <v>40993</v>
      </c>
      <c r="B8900">
        <v>2012</v>
      </c>
      <c r="C8900">
        <v>3</v>
      </c>
      <c r="D8900" t="s">
        <v>20649</v>
      </c>
      <c r="E8900">
        <v>1</v>
      </c>
      <c r="F8900" s="1">
        <v>40969</v>
      </c>
      <c r="G8900">
        <v>0</v>
      </c>
      <c r="H8900" t="s">
        <v>20623</v>
      </c>
      <c r="I8900" t="s">
        <v>20650</v>
      </c>
      <c r="J8900" t="s">
        <v>20646</v>
      </c>
    </row>
    <row r="8901" spans="1:10" x14ac:dyDescent="0.3">
      <c r="A8901" s="1">
        <v>40986</v>
      </c>
      <c r="B8901">
        <v>2012</v>
      </c>
      <c r="C8901">
        <v>3</v>
      </c>
      <c r="D8901" t="s">
        <v>20649</v>
      </c>
      <c r="E8901">
        <v>1</v>
      </c>
      <c r="F8901" s="1">
        <v>40969</v>
      </c>
      <c r="G8901">
        <v>0</v>
      </c>
      <c r="H8901" t="s">
        <v>20623</v>
      </c>
      <c r="I8901" t="s">
        <v>20650</v>
      </c>
      <c r="J8901" t="s">
        <v>20646</v>
      </c>
    </row>
    <row r="8902" spans="1:10" x14ac:dyDescent="0.3">
      <c r="A8902" s="1">
        <v>40971</v>
      </c>
      <c r="B8902">
        <v>2012</v>
      </c>
      <c r="C8902">
        <v>3</v>
      </c>
      <c r="D8902" t="s">
        <v>20649</v>
      </c>
      <c r="E8902">
        <v>1</v>
      </c>
      <c r="F8902" s="1">
        <v>40969</v>
      </c>
      <c r="G8902">
        <v>6</v>
      </c>
      <c r="H8902" t="s">
        <v>20621</v>
      </c>
      <c r="I8902" t="s">
        <v>20650</v>
      </c>
      <c r="J8902" t="s">
        <v>20646</v>
      </c>
    </row>
    <row r="8903" spans="1:10" x14ac:dyDescent="0.3">
      <c r="A8903" s="1">
        <v>40973</v>
      </c>
      <c r="B8903">
        <v>2012</v>
      </c>
      <c r="C8903">
        <v>3</v>
      </c>
      <c r="D8903" t="s">
        <v>20649</v>
      </c>
      <c r="E8903">
        <v>1</v>
      </c>
      <c r="F8903" s="1">
        <v>40969</v>
      </c>
      <c r="G8903">
        <v>1</v>
      </c>
      <c r="H8903" t="s">
        <v>20625</v>
      </c>
      <c r="I8903" t="s">
        <v>20650</v>
      </c>
      <c r="J8903" t="s">
        <v>20646</v>
      </c>
    </row>
    <row r="8904" spans="1:10" x14ac:dyDescent="0.3">
      <c r="A8904" s="1">
        <v>40974</v>
      </c>
      <c r="B8904">
        <v>2012</v>
      </c>
      <c r="C8904">
        <v>3</v>
      </c>
      <c r="D8904" t="s">
        <v>20649</v>
      </c>
      <c r="E8904">
        <v>1</v>
      </c>
      <c r="F8904" s="1">
        <v>40969</v>
      </c>
      <c r="G8904">
        <v>2</v>
      </c>
      <c r="H8904" t="s">
        <v>20620</v>
      </c>
      <c r="I8904" t="s">
        <v>20650</v>
      </c>
      <c r="J8904" t="s">
        <v>20646</v>
      </c>
    </row>
    <row r="8905" spans="1:10" x14ac:dyDescent="0.3">
      <c r="A8905" s="1">
        <v>40976</v>
      </c>
      <c r="B8905">
        <v>2012</v>
      </c>
      <c r="C8905">
        <v>3</v>
      </c>
      <c r="D8905" t="s">
        <v>20649</v>
      </c>
      <c r="E8905">
        <v>1</v>
      </c>
      <c r="F8905" s="1">
        <v>40969</v>
      </c>
      <c r="G8905">
        <v>4</v>
      </c>
      <c r="H8905" t="s">
        <v>20624</v>
      </c>
      <c r="I8905" t="s">
        <v>20650</v>
      </c>
      <c r="J8905" t="s">
        <v>20646</v>
      </c>
    </row>
    <row r="8906" spans="1:10" x14ac:dyDescent="0.3">
      <c r="A8906" s="1">
        <v>40988</v>
      </c>
      <c r="B8906">
        <v>2012</v>
      </c>
      <c r="C8906">
        <v>3</v>
      </c>
      <c r="D8906" t="s">
        <v>20649</v>
      </c>
      <c r="E8906">
        <v>1</v>
      </c>
      <c r="F8906" s="1">
        <v>40969</v>
      </c>
      <c r="G8906">
        <v>2</v>
      </c>
      <c r="H8906" t="s">
        <v>20620</v>
      </c>
      <c r="I8906" t="s">
        <v>20650</v>
      </c>
      <c r="J8906" t="s">
        <v>20646</v>
      </c>
    </row>
    <row r="8907" spans="1:10" x14ac:dyDescent="0.3">
      <c r="A8907" s="1">
        <v>40983</v>
      </c>
      <c r="B8907">
        <v>2012</v>
      </c>
      <c r="C8907">
        <v>3</v>
      </c>
      <c r="D8907" t="s">
        <v>20649</v>
      </c>
      <c r="E8907">
        <v>1</v>
      </c>
      <c r="F8907" s="1">
        <v>40969</v>
      </c>
      <c r="G8907">
        <v>4</v>
      </c>
      <c r="H8907" t="s">
        <v>20624</v>
      </c>
      <c r="I8907" t="s">
        <v>20650</v>
      </c>
      <c r="J8907" t="s">
        <v>20646</v>
      </c>
    </row>
    <row r="8908" spans="1:10" x14ac:dyDescent="0.3">
      <c r="A8908" s="1">
        <v>40977</v>
      </c>
      <c r="B8908">
        <v>2012</v>
      </c>
      <c r="C8908">
        <v>3</v>
      </c>
      <c r="D8908" t="s">
        <v>20649</v>
      </c>
      <c r="E8908">
        <v>1</v>
      </c>
      <c r="F8908" s="1">
        <v>40969</v>
      </c>
      <c r="G8908">
        <v>5</v>
      </c>
      <c r="H8908" t="s">
        <v>20617</v>
      </c>
      <c r="I8908" t="s">
        <v>20650</v>
      </c>
      <c r="J8908" t="s">
        <v>20646</v>
      </c>
    </row>
    <row r="8909" spans="1:10" x14ac:dyDescent="0.3">
      <c r="A8909" s="1">
        <v>40979</v>
      </c>
      <c r="B8909">
        <v>2012</v>
      </c>
      <c r="C8909">
        <v>3</v>
      </c>
      <c r="D8909" t="s">
        <v>20649</v>
      </c>
      <c r="E8909">
        <v>1</v>
      </c>
      <c r="F8909" s="1">
        <v>40969</v>
      </c>
      <c r="G8909">
        <v>0</v>
      </c>
      <c r="H8909" t="s">
        <v>20623</v>
      </c>
      <c r="I8909" t="s">
        <v>20650</v>
      </c>
      <c r="J8909" t="s">
        <v>20646</v>
      </c>
    </row>
    <row r="8910" spans="1:10" x14ac:dyDescent="0.3">
      <c r="A8910" s="1">
        <v>40987</v>
      </c>
      <c r="B8910">
        <v>2012</v>
      </c>
      <c r="C8910">
        <v>3</v>
      </c>
      <c r="D8910" t="s">
        <v>20649</v>
      </c>
      <c r="E8910">
        <v>1</v>
      </c>
      <c r="F8910" s="1">
        <v>40969</v>
      </c>
      <c r="G8910">
        <v>1</v>
      </c>
      <c r="H8910" t="s">
        <v>20625</v>
      </c>
      <c r="I8910" t="s">
        <v>20650</v>
      </c>
      <c r="J8910" t="s">
        <v>20646</v>
      </c>
    </row>
    <row r="8911" spans="1:10" x14ac:dyDescent="0.3">
      <c r="A8911" s="1">
        <v>40976</v>
      </c>
      <c r="B8911">
        <v>2012</v>
      </c>
      <c r="C8911">
        <v>3</v>
      </c>
      <c r="D8911" t="s">
        <v>20649</v>
      </c>
      <c r="E8911">
        <v>1</v>
      </c>
      <c r="F8911" s="1">
        <v>40969</v>
      </c>
      <c r="G8911">
        <v>4</v>
      </c>
      <c r="H8911" t="s">
        <v>20624</v>
      </c>
      <c r="I8911" t="s">
        <v>20650</v>
      </c>
      <c r="J8911" t="s">
        <v>20646</v>
      </c>
    </row>
    <row r="8912" spans="1:10" x14ac:dyDescent="0.3">
      <c r="A8912" s="1">
        <v>40985</v>
      </c>
      <c r="B8912">
        <v>2012</v>
      </c>
      <c r="C8912">
        <v>3</v>
      </c>
      <c r="D8912" t="s">
        <v>20649</v>
      </c>
      <c r="E8912">
        <v>1</v>
      </c>
      <c r="F8912" s="1">
        <v>40969</v>
      </c>
      <c r="G8912">
        <v>6</v>
      </c>
      <c r="H8912" t="s">
        <v>20621</v>
      </c>
      <c r="I8912" t="s">
        <v>20650</v>
      </c>
      <c r="J8912" t="s">
        <v>20646</v>
      </c>
    </row>
    <row r="8913" spans="1:10" x14ac:dyDescent="0.3">
      <c r="A8913" s="1">
        <v>40991</v>
      </c>
      <c r="B8913">
        <v>2012</v>
      </c>
      <c r="C8913">
        <v>3</v>
      </c>
      <c r="D8913" t="s">
        <v>20649</v>
      </c>
      <c r="E8913">
        <v>1</v>
      </c>
      <c r="F8913" s="1">
        <v>40969</v>
      </c>
      <c r="G8913">
        <v>5</v>
      </c>
      <c r="H8913" t="s">
        <v>20617</v>
      </c>
      <c r="I8913" t="s">
        <v>20650</v>
      </c>
      <c r="J8913" t="s">
        <v>20646</v>
      </c>
    </row>
    <row r="8914" spans="1:10" x14ac:dyDescent="0.3">
      <c r="A8914" s="1">
        <v>40983</v>
      </c>
      <c r="B8914">
        <v>2012</v>
      </c>
      <c r="C8914">
        <v>3</v>
      </c>
      <c r="D8914" t="s">
        <v>20649</v>
      </c>
      <c r="E8914">
        <v>1</v>
      </c>
      <c r="F8914" s="1">
        <v>40969</v>
      </c>
      <c r="G8914">
        <v>4</v>
      </c>
      <c r="H8914" t="s">
        <v>20624</v>
      </c>
      <c r="I8914" t="s">
        <v>20650</v>
      </c>
      <c r="J8914" t="s">
        <v>20646</v>
      </c>
    </row>
    <row r="8915" spans="1:10" x14ac:dyDescent="0.3">
      <c r="A8915" s="1">
        <v>40972</v>
      </c>
      <c r="B8915">
        <v>2012</v>
      </c>
      <c r="C8915">
        <v>3</v>
      </c>
      <c r="D8915" t="s">
        <v>20649</v>
      </c>
      <c r="E8915">
        <v>1</v>
      </c>
      <c r="F8915" s="1">
        <v>40969</v>
      </c>
      <c r="G8915">
        <v>0</v>
      </c>
      <c r="H8915" t="s">
        <v>20623</v>
      </c>
      <c r="I8915" t="s">
        <v>20650</v>
      </c>
      <c r="J8915" t="s">
        <v>20646</v>
      </c>
    </row>
    <row r="8916" spans="1:10" x14ac:dyDescent="0.3">
      <c r="A8916" s="1">
        <v>40970</v>
      </c>
      <c r="B8916">
        <v>2012</v>
      </c>
      <c r="C8916">
        <v>3</v>
      </c>
      <c r="D8916" t="s">
        <v>20649</v>
      </c>
      <c r="E8916">
        <v>1</v>
      </c>
      <c r="F8916" s="1">
        <v>40969</v>
      </c>
      <c r="G8916">
        <v>5</v>
      </c>
      <c r="H8916" t="s">
        <v>20617</v>
      </c>
      <c r="I8916" t="s">
        <v>20650</v>
      </c>
      <c r="J8916" t="s">
        <v>20646</v>
      </c>
    </row>
    <row r="8917" spans="1:10" x14ac:dyDescent="0.3">
      <c r="A8917" s="1">
        <v>40989</v>
      </c>
      <c r="B8917">
        <v>2012</v>
      </c>
      <c r="C8917">
        <v>3</v>
      </c>
      <c r="D8917" t="s">
        <v>20649</v>
      </c>
      <c r="E8917">
        <v>1</v>
      </c>
      <c r="F8917" s="1">
        <v>40969</v>
      </c>
      <c r="G8917">
        <v>3</v>
      </c>
      <c r="H8917" t="s">
        <v>20622</v>
      </c>
      <c r="I8917" t="s">
        <v>20650</v>
      </c>
      <c r="J8917" t="s">
        <v>20646</v>
      </c>
    </row>
    <row r="8918" spans="1:10" x14ac:dyDescent="0.3">
      <c r="A8918" s="1">
        <v>40996</v>
      </c>
      <c r="B8918">
        <v>2012</v>
      </c>
      <c r="C8918">
        <v>3</v>
      </c>
      <c r="D8918" t="s">
        <v>20649</v>
      </c>
      <c r="E8918">
        <v>1</v>
      </c>
      <c r="F8918" s="1">
        <v>40969</v>
      </c>
      <c r="G8918">
        <v>3</v>
      </c>
      <c r="H8918" t="s">
        <v>20622</v>
      </c>
      <c r="I8918" t="s">
        <v>20650</v>
      </c>
      <c r="J8918" t="s">
        <v>20646</v>
      </c>
    </row>
    <row r="8919" spans="1:10" x14ac:dyDescent="0.3">
      <c r="A8919" s="1">
        <v>40974</v>
      </c>
      <c r="B8919">
        <v>2012</v>
      </c>
      <c r="C8919">
        <v>3</v>
      </c>
      <c r="D8919" t="s">
        <v>20649</v>
      </c>
      <c r="E8919">
        <v>1</v>
      </c>
      <c r="F8919" s="1">
        <v>40969</v>
      </c>
      <c r="G8919">
        <v>2</v>
      </c>
      <c r="H8919" t="s">
        <v>20620</v>
      </c>
      <c r="I8919" t="s">
        <v>20650</v>
      </c>
      <c r="J8919" t="s">
        <v>20646</v>
      </c>
    </row>
    <row r="8920" spans="1:10" x14ac:dyDescent="0.3">
      <c r="A8920" s="1">
        <v>40989</v>
      </c>
      <c r="B8920">
        <v>2012</v>
      </c>
      <c r="C8920">
        <v>3</v>
      </c>
      <c r="D8920" t="s">
        <v>20649</v>
      </c>
      <c r="E8920">
        <v>1</v>
      </c>
      <c r="F8920" s="1">
        <v>40969</v>
      </c>
      <c r="G8920">
        <v>3</v>
      </c>
      <c r="H8920" t="s">
        <v>20622</v>
      </c>
      <c r="I8920" t="s">
        <v>20650</v>
      </c>
      <c r="J8920" t="s">
        <v>20646</v>
      </c>
    </row>
    <row r="8921" spans="1:10" x14ac:dyDescent="0.3">
      <c r="A8921" s="1">
        <v>40988</v>
      </c>
      <c r="B8921">
        <v>2012</v>
      </c>
      <c r="C8921">
        <v>3</v>
      </c>
      <c r="D8921" t="s">
        <v>20649</v>
      </c>
      <c r="E8921">
        <v>1</v>
      </c>
      <c r="F8921" s="1">
        <v>40969</v>
      </c>
      <c r="G8921">
        <v>2</v>
      </c>
      <c r="H8921" t="s">
        <v>20620</v>
      </c>
      <c r="I8921" t="s">
        <v>20650</v>
      </c>
      <c r="J8921" t="s">
        <v>20646</v>
      </c>
    </row>
    <row r="8922" spans="1:10" x14ac:dyDescent="0.3">
      <c r="A8922" s="1">
        <v>40991</v>
      </c>
      <c r="B8922">
        <v>2012</v>
      </c>
      <c r="C8922">
        <v>3</v>
      </c>
      <c r="D8922" t="s">
        <v>20649</v>
      </c>
      <c r="E8922">
        <v>1</v>
      </c>
      <c r="F8922" s="1">
        <v>40969</v>
      </c>
      <c r="G8922">
        <v>5</v>
      </c>
      <c r="H8922" t="s">
        <v>20617</v>
      </c>
      <c r="I8922" t="s">
        <v>20650</v>
      </c>
      <c r="J8922" t="s">
        <v>20646</v>
      </c>
    </row>
    <row r="8923" spans="1:10" x14ac:dyDescent="0.3">
      <c r="A8923" s="1">
        <v>40980</v>
      </c>
      <c r="B8923">
        <v>2012</v>
      </c>
      <c r="C8923">
        <v>3</v>
      </c>
      <c r="D8923" t="s">
        <v>20649</v>
      </c>
      <c r="E8923">
        <v>1</v>
      </c>
      <c r="F8923" s="1">
        <v>40969</v>
      </c>
      <c r="G8923">
        <v>1</v>
      </c>
      <c r="H8923" t="s">
        <v>20625</v>
      </c>
      <c r="I8923" t="s">
        <v>20650</v>
      </c>
      <c r="J8923" t="s">
        <v>20646</v>
      </c>
    </row>
    <row r="8924" spans="1:10" x14ac:dyDescent="0.3">
      <c r="A8924" s="1">
        <v>40971</v>
      </c>
      <c r="B8924">
        <v>2012</v>
      </c>
      <c r="C8924">
        <v>3</v>
      </c>
      <c r="D8924" t="s">
        <v>20649</v>
      </c>
      <c r="E8924">
        <v>1</v>
      </c>
      <c r="F8924" s="1">
        <v>40969</v>
      </c>
      <c r="G8924">
        <v>6</v>
      </c>
      <c r="H8924" t="s">
        <v>20621</v>
      </c>
      <c r="I8924" t="s">
        <v>20650</v>
      </c>
      <c r="J8924" t="s">
        <v>20646</v>
      </c>
    </row>
    <row r="8925" spans="1:10" x14ac:dyDescent="0.3">
      <c r="A8925" s="1">
        <v>40981</v>
      </c>
      <c r="B8925">
        <v>2012</v>
      </c>
      <c r="C8925">
        <v>3</v>
      </c>
      <c r="D8925" t="s">
        <v>20649</v>
      </c>
      <c r="E8925">
        <v>1</v>
      </c>
      <c r="F8925" s="1">
        <v>40969</v>
      </c>
      <c r="G8925">
        <v>2</v>
      </c>
      <c r="H8925" t="s">
        <v>20620</v>
      </c>
      <c r="I8925" t="s">
        <v>20650</v>
      </c>
      <c r="J8925" t="s">
        <v>20646</v>
      </c>
    </row>
    <row r="8926" spans="1:10" x14ac:dyDescent="0.3">
      <c r="A8926" s="1">
        <v>40996</v>
      </c>
      <c r="B8926">
        <v>2012</v>
      </c>
      <c r="C8926">
        <v>3</v>
      </c>
      <c r="D8926" t="s">
        <v>20649</v>
      </c>
      <c r="E8926">
        <v>1</v>
      </c>
      <c r="F8926" s="1">
        <v>40969</v>
      </c>
      <c r="G8926">
        <v>3</v>
      </c>
      <c r="H8926" t="s">
        <v>20622</v>
      </c>
      <c r="I8926" t="s">
        <v>20650</v>
      </c>
      <c r="J8926" t="s">
        <v>20646</v>
      </c>
    </row>
    <row r="8927" spans="1:10" x14ac:dyDescent="0.3">
      <c r="A8927" s="1">
        <v>40990</v>
      </c>
      <c r="B8927">
        <v>2012</v>
      </c>
      <c r="C8927">
        <v>3</v>
      </c>
      <c r="D8927" t="s">
        <v>20649</v>
      </c>
      <c r="E8927">
        <v>1</v>
      </c>
      <c r="F8927" s="1">
        <v>40969</v>
      </c>
      <c r="G8927">
        <v>4</v>
      </c>
      <c r="H8927" t="s">
        <v>20624</v>
      </c>
      <c r="I8927" t="s">
        <v>20650</v>
      </c>
      <c r="J8927" t="s">
        <v>20646</v>
      </c>
    </row>
    <row r="8928" spans="1:10" x14ac:dyDescent="0.3">
      <c r="A8928" s="1">
        <v>40972</v>
      </c>
      <c r="B8928">
        <v>2012</v>
      </c>
      <c r="C8928">
        <v>3</v>
      </c>
      <c r="D8928" t="s">
        <v>20649</v>
      </c>
      <c r="E8928">
        <v>1</v>
      </c>
      <c r="F8928" s="1">
        <v>40969</v>
      </c>
      <c r="G8928">
        <v>0</v>
      </c>
      <c r="H8928" t="s">
        <v>20623</v>
      </c>
      <c r="I8928" t="s">
        <v>20650</v>
      </c>
      <c r="J8928" t="s">
        <v>20646</v>
      </c>
    </row>
    <row r="8929" spans="1:10" x14ac:dyDescent="0.3">
      <c r="A8929" s="1">
        <v>40984</v>
      </c>
      <c r="B8929">
        <v>2012</v>
      </c>
      <c r="C8929">
        <v>3</v>
      </c>
      <c r="D8929" t="s">
        <v>20649</v>
      </c>
      <c r="E8929">
        <v>1</v>
      </c>
      <c r="F8929" s="1">
        <v>40969</v>
      </c>
      <c r="G8929">
        <v>5</v>
      </c>
      <c r="H8929" t="s">
        <v>20617</v>
      </c>
      <c r="I8929" t="s">
        <v>20650</v>
      </c>
      <c r="J8929" t="s">
        <v>20646</v>
      </c>
    </row>
    <row r="8930" spans="1:10" x14ac:dyDescent="0.3">
      <c r="A8930" s="1">
        <v>40987</v>
      </c>
      <c r="B8930">
        <v>2012</v>
      </c>
      <c r="C8930">
        <v>3</v>
      </c>
      <c r="D8930" t="s">
        <v>20649</v>
      </c>
      <c r="E8930">
        <v>1</v>
      </c>
      <c r="F8930" s="1">
        <v>40969</v>
      </c>
      <c r="G8930">
        <v>1</v>
      </c>
      <c r="H8930" t="s">
        <v>20625</v>
      </c>
      <c r="I8930" t="s">
        <v>20650</v>
      </c>
      <c r="J8930" t="s">
        <v>20646</v>
      </c>
    </row>
    <row r="8931" spans="1:10" x14ac:dyDescent="0.3">
      <c r="A8931" s="1">
        <v>40983</v>
      </c>
      <c r="B8931">
        <v>2012</v>
      </c>
      <c r="C8931">
        <v>3</v>
      </c>
      <c r="D8931" t="s">
        <v>20649</v>
      </c>
      <c r="E8931">
        <v>1</v>
      </c>
      <c r="F8931" s="1">
        <v>40969</v>
      </c>
      <c r="G8931">
        <v>4</v>
      </c>
      <c r="H8931" t="s">
        <v>20624</v>
      </c>
      <c r="I8931" t="s">
        <v>20650</v>
      </c>
      <c r="J8931" t="s">
        <v>20646</v>
      </c>
    </row>
    <row r="8932" spans="1:10" x14ac:dyDescent="0.3">
      <c r="A8932" s="1">
        <v>40984</v>
      </c>
      <c r="B8932">
        <v>2012</v>
      </c>
      <c r="C8932">
        <v>3</v>
      </c>
      <c r="D8932" t="s">
        <v>20649</v>
      </c>
      <c r="E8932">
        <v>1</v>
      </c>
      <c r="F8932" s="1">
        <v>40969</v>
      </c>
      <c r="G8932">
        <v>5</v>
      </c>
      <c r="H8932" t="s">
        <v>20617</v>
      </c>
      <c r="I8932" t="s">
        <v>20650</v>
      </c>
      <c r="J8932" t="s">
        <v>20646</v>
      </c>
    </row>
    <row r="8933" spans="1:10" x14ac:dyDescent="0.3">
      <c r="A8933" s="1">
        <v>40971</v>
      </c>
      <c r="B8933">
        <v>2012</v>
      </c>
      <c r="C8933">
        <v>3</v>
      </c>
      <c r="D8933" t="s">
        <v>20649</v>
      </c>
      <c r="E8933">
        <v>1</v>
      </c>
      <c r="F8933" s="1">
        <v>40969</v>
      </c>
      <c r="G8933">
        <v>6</v>
      </c>
      <c r="H8933" t="s">
        <v>20621</v>
      </c>
      <c r="I8933" t="s">
        <v>20650</v>
      </c>
      <c r="J8933" t="s">
        <v>20646</v>
      </c>
    </row>
    <row r="8934" spans="1:10" x14ac:dyDescent="0.3">
      <c r="A8934" s="1">
        <v>40991</v>
      </c>
      <c r="B8934">
        <v>2012</v>
      </c>
      <c r="C8934">
        <v>3</v>
      </c>
      <c r="D8934" t="s">
        <v>20649</v>
      </c>
      <c r="E8934">
        <v>1</v>
      </c>
      <c r="F8934" s="1">
        <v>40969</v>
      </c>
      <c r="G8934">
        <v>5</v>
      </c>
      <c r="H8934" t="s">
        <v>20617</v>
      </c>
      <c r="I8934" t="s">
        <v>20650</v>
      </c>
      <c r="J8934" t="s">
        <v>20646</v>
      </c>
    </row>
    <row r="8935" spans="1:10" x14ac:dyDescent="0.3">
      <c r="A8935" s="1">
        <v>40992</v>
      </c>
      <c r="B8935">
        <v>2012</v>
      </c>
      <c r="C8935">
        <v>3</v>
      </c>
      <c r="D8935" t="s">
        <v>20649</v>
      </c>
      <c r="E8935">
        <v>1</v>
      </c>
      <c r="F8935" s="1">
        <v>40969</v>
      </c>
      <c r="G8935">
        <v>6</v>
      </c>
      <c r="H8935" t="s">
        <v>20621</v>
      </c>
      <c r="I8935" t="s">
        <v>20650</v>
      </c>
      <c r="J8935" t="s">
        <v>20646</v>
      </c>
    </row>
    <row r="8936" spans="1:10" x14ac:dyDescent="0.3">
      <c r="A8936" s="1">
        <v>40974</v>
      </c>
      <c r="B8936">
        <v>2012</v>
      </c>
      <c r="C8936">
        <v>3</v>
      </c>
      <c r="D8936" t="s">
        <v>20649</v>
      </c>
      <c r="E8936">
        <v>1</v>
      </c>
      <c r="F8936" s="1">
        <v>40969</v>
      </c>
      <c r="G8936">
        <v>2</v>
      </c>
      <c r="H8936" t="s">
        <v>20620</v>
      </c>
      <c r="I8936" t="s">
        <v>20650</v>
      </c>
      <c r="J8936" t="s">
        <v>20646</v>
      </c>
    </row>
    <row r="8937" spans="1:10" x14ac:dyDescent="0.3">
      <c r="A8937" s="1">
        <v>40987</v>
      </c>
      <c r="B8937">
        <v>2012</v>
      </c>
      <c r="C8937">
        <v>3</v>
      </c>
      <c r="D8937" t="s">
        <v>20649</v>
      </c>
      <c r="E8937">
        <v>1</v>
      </c>
      <c r="F8937" s="1">
        <v>40969</v>
      </c>
      <c r="G8937">
        <v>1</v>
      </c>
      <c r="H8937" t="s">
        <v>20625</v>
      </c>
      <c r="I8937" t="s">
        <v>20650</v>
      </c>
      <c r="J8937" t="s">
        <v>20646</v>
      </c>
    </row>
    <row r="8938" spans="1:10" x14ac:dyDescent="0.3">
      <c r="A8938" s="1">
        <v>40972</v>
      </c>
      <c r="B8938">
        <v>2012</v>
      </c>
      <c r="C8938">
        <v>3</v>
      </c>
      <c r="D8938" t="s">
        <v>20649</v>
      </c>
      <c r="E8938">
        <v>1</v>
      </c>
      <c r="F8938" s="1">
        <v>40969</v>
      </c>
      <c r="G8938">
        <v>0</v>
      </c>
      <c r="H8938" t="s">
        <v>20623</v>
      </c>
      <c r="I8938" t="s">
        <v>20650</v>
      </c>
      <c r="J8938" t="s">
        <v>20646</v>
      </c>
    </row>
    <row r="8939" spans="1:10" x14ac:dyDescent="0.3">
      <c r="A8939" s="1">
        <v>40987</v>
      </c>
      <c r="B8939">
        <v>2012</v>
      </c>
      <c r="C8939">
        <v>3</v>
      </c>
      <c r="D8939" t="s">
        <v>20649</v>
      </c>
      <c r="E8939">
        <v>1</v>
      </c>
      <c r="F8939" s="1">
        <v>40969</v>
      </c>
      <c r="G8939">
        <v>1</v>
      </c>
      <c r="H8939" t="s">
        <v>20625</v>
      </c>
      <c r="I8939" t="s">
        <v>20650</v>
      </c>
      <c r="J8939" t="s">
        <v>20646</v>
      </c>
    </row>
    <row r="8940" spans="1:10" x14ac:dyDescent="0.3">
      <c r="A8940" s="1">
        <v>40988</v>
      </c>
      <c r="B8940">
        <v>2012</v>
      </c>
      <c r="C8940">
        <v>3</v>
      </c>
      <c r="D8940" t="s">
        <v>20649</v>
      </c>
      <c r="E8940">
        <v>1</v>
      </c>
      <c r="F8940" s="1">
        <v>40969</v>
      </c>
      <c r="G8940">
        <v>2</v>
      </c>
      <c r="H8940" t="s">
        <v>20620</v>
      </c>
      <c r="I8940" t="s">
        <v>20650</v>
      </c>
      <c r="J8940" t="s">
        <v>20646</v>
      </c>
    </row>
    <row r="8941" spans="1:10" x14ac:dyDescent="0.3">
      <c r="A8941" s="1">
        <v>40986</v>
      </c>
      <c r="B8941">
        <v>2012</v>
      </c>
      <c r="C8941">
        <v>3</v>
      </c>
      <c r="D8941" t="s">
        <v>20649</v>
      </c>
      <c r="E8941">
        <v>1</v>
      </c>
      <c r="F8941" s="1">
        <v>40969</v>
      </c>
      <c r="G8941">
        <v>0</v>
      </c>
      <c r="H8941" t="s">
        <v>20623</v>
      </c>
      <c r="I8941" t="s">
        <v>20650</v>
      </c>
      <c r="J8941" t="s">
        <v>20646</v>
      </c>
    </row>
    <row r="8942" spans="1:10" x14ac:dyDescent="0.3">
      <c r="A8942" s="1">
        <v>40994</v>
      </c>
      <c r="B8942">
        <v>2012</v>
      </c>
      <c r="C8942">
        <v>3</v>
      </c>
      <c r="D8942" t="s">
        <v>20649</v>
      </c>
      <c r="E8942">
        <v>1</v>
      </c>
      <c r="F8942" s="1">
        <v>40969</v>
      </c>
      <c r="G8942">
        <v>1</v>
      </c>
      <c r="H8942" t="s">
        <v>20625</v>
      </c>
      <c r="I8942" t="s">
        <v>20650</v>
      </c>
      <c r="J8942" t="s">
        <v>20646</v>
      </c>
    </row>
    <row r="8943" spans="1:10" x14ac:dyDescent="0.3">
      <c r="A8943" s="1">
        <v>40995</v>
      </c>
      <c r="B8943">
        <v>2012</v>
      </c>
      <c r="C8943">
        <v>3</v>
      </c>
      <c r="D8943" t="s">
        <v>20649</v>
      </c>
      <c r="E8943">
        <v>1</v>
      </c>
      <c r="F8943" s="1">
        <v>40969</v>
      </c>
      <c r="G8943">
        <v>2</v>
      </c>
      <c r="H8943" t="s">
        <v>20620</v>
      </c>
      <c r="I8943" t="s">
        <v>20650</v>
      </c>
      <c r="J8943" t="s">
        <v>20646</v>
      </c>
    </row>
    <row r="8944" spans="1:10" x14ac:dyDescent="0.3">
      <c r="A8944" s="1">
        <v>40989</v>
      </c>
      <c r="B8944">
        <v>2012</v>
      </c>
      <c r="C8944">
        <v>3</v>
      </c>
      <c r="D8944" t="s">
        <v>20649</v>
      </c>
      <c r="E8944">
        <v>1</v>
      </c>
      <c r="F8944" s="1">
        <v>40969</v>
      </c>
      <c r="G8944">
        <v>3</v>
      </c>
      <c r="H8944" t="s">
        <v>20622</v>
      </c>
      <c r="I8944" t="s">
        <v>20650</v>
      </c>
      <c r="J8944" t="s">
        <v>20646</v>
      </c>
    </row>
    <row r="8945" spans="1:10" x14ac:dyDescent="0.3">
      <c r="A8945" s="1">
        <v>40975</v>
      </c>
      <c r="B8945">
        <v>2012</v>
      </c>
      <c r="C8945">
        <v>3</v>
      </c>
      <c r="D8945" t="s">
        <v>20649</v>
      </c>
      <c r="E8945">
        <v>1</v>
      </c>
      <c r="F8945" s="1">
        <v>40969</v>
      </c>
      <c r="G8945">
        <v>3</v>
      </c>
      <c r="H8945" t="s">
        <v>20622</v>
      </c>
      <c r="I8945" t="s">
        <v>20650</v>
      </c>
      <c r="J8945" t="s">
        <v>20646</v>
      </c>
    </row>
    <row r="8946" spans="1:10" x14ac:dyDescent="0.3">
      <c r="A8946" s="1">
        <v>40978</v>
      </c>
      <c r="B8946">
        <v>2012</v>
      </c>
      <c r="C8946">
        <v>3</v>
      </c>
      <c r="D8946" t="s">
        <v>20649</v>
      </c>
      <c r="E8946">
        <v>1</v>
      </c>
      <c r="F8946" s="1">
        <v>40969</v>
      </c>
      <c r="G8946">
        <v>6</v>
      </c>
      <c r="H8946" t="s">
        <v>20621</v>
      </c>
      <c r="I8946" t="s">
        <v>20650</v>
      </c>
      <c r="J8946" t="s">
        <v>20646</v>
      </c>
    </row>
    <row r="8947" spans="1:10" x14ac:dyDescent="0.3">
      <c r="A8947" s="1">
        <v>40986</v>
      </c>
      <c r="B8947">
        <v>2012</v>
      </c>
      <c r="C8947">
        <v>3</v>
      </c>
      <c r="D8947" t="s">
        <v>20649</v>
      </c>
      <c r="E8947">
        <v>1</v>
      </c>
      <c r="F8947" s="1">
        <v>40969</v>
      </c>
      <c r="G8947">
        <v>0</v>
      </c>
      <c r="H8947" t="s">
        <v>20623</v>
      </c>
      <c r="I8947" t="s">
        <v>20650</v>
      </c>
      <c r="J8947" t="s">
        <v>20646</v>
      </c>
    </row>
    <row r="8948" spans="1:10" x14ac:dyDescent="0.3">
      <c r="A8948" s="1">
        <v>40985</v>
      </c>
      <c r="B8948">
        <v>2012</v>
      </c>
      <c r="C8948">
        <v>3</v>
      </c>
      <c r="D8948" t="s">
        <v>20649</v>
      </c>
      <c r="E8948">
        <v>1</v>
      </c>
      <c r="F8948" s="1">
        <v>40969</v>
      </c>
      <c r="G8948">
        <v>6</v>
      </c>
      <c r="H8948" t="s">
        <v>20621</v>
      </c>
      <c r="I8948" t="s">
        <v>20650</v>
      </c>
      <c r="J8948" t="s">
        <v>20646</v>
      </c>
    </row>
    <row r="8949" spans="1:10" x14ac:dyDescent="0.3">
      <c r="A8949" s="1">
        <v>40986</v>
      </c>
      <c r="B8949">
        <v>2012</v>
      </c>
      <c r="C8949">
        <v>3</v>
      </c>
      <c r="D8949" t="s">
        <v>20649</v>
      </c>
      <c r="E8949">
        <v>1</v>
      </c>
      <c r="F8949" s="1">
        <v>40969</v>
      </c>
      <c r="G8949">
        <v>0</v>
      </c>
      <c r="H8949" t="s">
        <v>20623</v>
      </c>
      <c r="I8949" t="s">
        <v>20650</v>
      </c>
      <c r="J8949" t="s">
        <v>20646</v>
      </c>
    </row>
    <row r="8950" spans="1:10" x14ac:dyDescent="0.3">
      <c r="A8950" s="1">
        <v>40970</v>
      </c>
      <c r="B8950">
        <v>2012</v>
      </c>
      <c r="C8950">
        <v>3</v>
      </c>
      <c r="D8950" t="s">
        <v>20649</v>
      </c>
      <c r="E8950">
        <v>1</v>
      </c>
      <c r="F8950" s="1">
        <v>40969</v>
      </c>
      <c r="G8950">
        <v>5</v>
      </c>
      <c r="H8950" t="s">
        <v>20617</v>
      </c>
      <c r="I8950" t="s">
        <v>20650</v>
      </c>
      <c r="J8950" t="s">
        <v>20646</v>
      </c>
    </row>
    <row r="8951" spans="1:10" x14ac:dyDescent="0.3">
      <c r="A8951" s="1">
        <v>40972</v>
      </c>
      <c r="B8951">
        <v>2012</v>
      </c>
      <c r="C8951">
        <v>3</v>
      </c>
      <c r="D8951" t="s">
        <v>20649</v>
      </c>
      <c r="E8951">
        <v>1</v>
      </c>
      <c r="F8951" s="1">
        <v>40969</v>
      </c>
      <c r="G8951">
        <v>0</v>
      </c>
      <c r="H8951" t="s">
        <v>20623</v>
      </c>
      <c r="I8951" t="s">
        <v>20650</v>
      </c>
      <c r="J8951" t="s">
        <v>20646</v>
      </c>
    </row>
    <row r="8952" spans="1:10" x14ac:dyDescent="0.3">
      <c r="A8952" s="1">
        <v>40990</v>
      </c>
      <c r="B8952">
        <v>2012</v>
      </c>
      <c r="C8952">
        <v>3</v>
      </c>
      <c r="D8952" t="s">
        <v>20649</v>
      </c>
      <c r="E8952">
        <v>1</v>
      </c>
      <c r="F8952" s="1">
        <v>40969</v>
      </c>
      <c r="G8952">
        <v>4</v>
      </c>
      <c r="H8952" t="s">
        <v>20624</v>
      </c>
      <c r="I8952" t="s">
        <v>20650</v>
      </c>
      <c r="J8952" t="s">
        <v>20646</v>
      </c>
    </row>
    <row r="8953" spans="1:10" x14ac:dyDescent="0.3">
      <c r="A8953" s="1">
        <v>40995</v>
      </c>
      <c r="B8953">
        <v>2012</v>
      </c>
      <c r="C8953">
        <v>3</v>
      </c>
      <c r="D8953" t="s">
        <v>20649</v>
      </c>
      <c r="E8953">
        <v>1</v>
      </c>
      <c r="F8953" s="1">
        <v>40969</v>
      </c>
      <c r="G8953">
        <v>2</v>
      </c>
      <c r="H8953" t="s">
        <v>20620</v>
      </c>
      <c r="I8953" t="s">
        <v>20650</v>
      </c>
      <c r="J8953" t="s">
        <v>20646</v>
      </c>
    </row>
    <row r="8954" spans="1:10" x14ac:dyDescent="0.3">
      <c r="A8954" s="1">
        <v>40987</v>
      </c>
      <c r="B8954">
        <v>2012</v>
      </c>
      <c r="C8954">
        <v>3</v>
      </c>
      <c r="D8954" t="s">
        <v>20649</v>
      </c>
      <c r="E8954">
        <v>1</v>
      </c>
      <c r="F8954" s="1">
        <v>40969</v>
      </c>
      <c r="G8954">
        <v>1</v>
      </c>
      <c r="H8954" t="s">
        <v>20625</v>
      </c>
      <c r="I8954" t="s">
        <v>20650</v>
      </c>
      <c r="J8954" t="s">
        <v>20646</v>
      </c>
    </row>
    <row r="8955" spans="1:10" x14ac:dyDescent="0.3">
      <c r="A8955" s="1">
        <v>40989</v>
      </c>
      <c r="B8955">
        <v>2012</v>
      </c>
      <c r="C8955">
        <v>3</v>
      </c>
      <c r="D8955" t="s">
        <v>20649</v>
      </c>
      <c r="E8955">
        <v>1</v>
      </c>
      <c r="F8955" s="1">
        <v>40969</v>
      </c>
      <c r="G8955">
        <v>3</v>
      </c>
      <c r="H8955" t="s">
        <v>20622</v>
      </c>
      <c r="I8955" t="s">
        <v>20650</v>
      </c>
      <c r="J8955" t="s">
        <v>20646</v>
      </c>
    </row>
    <row r="8956" spans="1:10" x14ac:dyDescent="0.3">
      <c r="A8956" s="1">
        <v>40993</v>
      </c>
      <c r="B8956">
        <v>2012</v>
      </c>
      <c r="C8956">
        <v>3</v>
      </c>
      <c r="D8956" t="s">
        <v>20649</v>
      </c>
      <c r="E8956">
        <v>1</v>
      </c>
      <c r="F8956" s="1">
        <v>40969</v>
      </c>
      <c r="G8956">
        <v>0</v>
      </c>
      <c r="H8956" t="s">
        <v>20623</v>
      </c>
      <c r="I8956" t="s">
        <v>20650</v>
      </c>
      <c r="J8956" t="s">
        <v>20646</v>
      </c>
    </row>
    <row r="8957" spans="1:10" x14ac:dyDescent="0.3">
      <c r="A8957" s="1">
        <v>40994</v>
      </c>
      <c r="B8957">
        <v>2012</v>
      </c>
      <c r="C8957">
        <v>3</v>
      </c>
      <c r="D8957" t="s">
        <v>20649</v>
      </c>
      <c r="E8957">
        <v>1</v>
      </c>
      <c r="F8957" s="1">
        <v>40969</v>
      </c>
      <c r="G8957">
        <v>1</v>
      </c>
      <c r="H8957" t="s">
        <v>20625</v>
      </c>
      <c r="I8957" t="s">
        <v>20650</v>
      </c>
      <c r="J8957" t="s">
        <v>20646</v>
      </c>
    </row>
    <row r="8958" spans="1:10" x14ac:dyDescent="0.3">
      <c r="A8958" s="1">
        <v>40969</v>
      </c>
      <c r="B8958">
        <v>2012</v>
      </c>
      <c r="C8958">
        <v>3</v>
      </c>
      <c r="D8958" t="s">
        <v>20649</v>
      </c>
      <c r="E8958">
        <v>1</v>
      </c>
      <c r="F8958" s="1">
        <v>40969</v>
      </c>
      <c r="G8958">
        <v>4</v>
      </c>
      <c r="H8958" t="s">
        <v>20624</v>
      </c>
      <c r="I8958" t="s">
        <v>20650</v>
      </c>
      <c r="J8958" t="s">
        <v>20646</v>
      </c>
    </row>
    <row r="8959" spans="1:10" x14ac:dyDescent="0.3">
      <c r="A8959" s="1">
        <v>40969</v>
      </c>
      <c r="B8959">
        <v>2012</v>
      </c>
      <c r="C8959">
        <v>3</v>
      </c>
      <c r="D8959" t="s">
        <v>20649</v>
      </c>
      <c r="E8959">
        <v>1</v>
      </c>
      <c r="F8959" s="1">
        <v>40969</v>
      </c>
      <c r="G8959">
        <v>4</v>
      </c>
      <c r="H8959" t="s">
        <v>20624</v>
      </c>
      <c r="I8959" t="s">
        <v>20650</v>
      </c>
      <c r="J8959" t="s">
        <v>20646</v>
      </c>
    </row>
    <row r="8960" spans="1:10" x14ac:dyDescent="0.3">
      <c r="A8960" s="1">
        <v>40970</v>
      </c>
      <c r="B8960">
        <v>2012</v>
      </c>
      <c r="C8960">
        <v>3</v>
      </c>
      <c r="D8960" t="s">
        <v>20649</v>
      </c>
      <c r="E8960">
        <v>1</v>
      </c>
      <c r="F8960" s="1">
        <v>40969</v>
      </c>
      <c r="G8960">
        <v>5</v>
      </c>
      <c r="H8960" t="s">
        <v>20617</v>
      </c>
      <c r="I8960" t="s">
        <v>20650</v>
      </c>
      <c r="J8960" t="s">
        <v>20646</v>
      </c>
    </row>
    <row r="8961" spans="1:10" x14ac:dyDescent="0.3">
      <c r="A8961" s="1">
        <v>40971</v>
      </c>
      <c r="B8961">
        <v>2012</v>
      </c>
      <c r="C8961">
        <v>3</v>
      </c>
      <c r="D8961" t="s">
        <v>20649</v>
      </c>
      <c r="E8961">
        <v>1</v>
      </c>
      <c r="F8961" s="1">
        <v>40969</v>
      </c>
      <c r="G8961">
        <v>6</v>
      </c>
      <c r="H8961" t="s">
        <v>20621</v>
      </c>
      <c r="I8961" t="s">
        <v>20650</v>
      </c>
      <c r="J8961" t="s">
        <v>20646</v>
      </c>
    </row>
    <row r="8962" spans="1:10" x14ac:dyDescent="0.3">
      <c r="A8962" s="1">
        <v>40996</v>
      </c>
      <c r="B8962">
        <v>2012</v>
      </c>
      <c r="C8962">
        <v>3</v>
      </c>
      <c r="D8962" t="s">
        <v>20649</v>
      </c>
      <c r="E8962">
        <v>1</v>
      </c>
      <c r="F8962" s="1">
        <v>40969</v>
      </c>
      <c r="G8962">
        <v>3</v>
      </c>
      <c r="H8962" t="s">
        <v>20622</v>
      </c>
      <c r="I8962" t="s">
        <v>20650</v>
      </c>
      <c r="J8962" t="s">
        <v>20646</v>
      </c>
    </row>
    <row r="8963" spans="1:10" x14ac:dyDescent="0.3">
      <c r="A8963" s="1">
        <v>40969</v>
      </c>
      <c r="B8963">
        <v>2012</v>
      </c>
      <c r="C8963">
        <v>3</v>
      </c>
      <c r="D8963" t="s">
        <v>20649</v>
      </c>
      <c r="E8963">
        <v>1</v>
      </c>
      <c r="F8963" s="1">
        <v>40969</v>
      </c>
      <c r="G8963">
        <v>4</v>
      </c>
      <c r="H8963" t="s">
        <v>20624</v>
      </c>
      <c r="I8963" t="s">
        <v>20650</v>
      </c>
      <c r="J8963" t="s">
        <v>20646</v>
      </c>
    </row>
    <row r="8964" spans="1:10" x14ac:dyDescent="0.3">
      <c r="A8964" s="1">
        <v>40988</v>
      </c>
      <c r="B8964">
        <v>2012</v>
      </c>
      <c r="C8964">
        <v>3</v>
      </c>
      <c r="D8964" t="s">
        <v>20649</v>
      </c>
      <c r="E8964">
        <v>1</v>
      </c>
      <c r="F8964" s="1">
        <v>40969</v>
      </c>
      <c r="G8964">
        <v>2</v>
      </c>
      <c r="H8964" t="s">
        <v>20620</v>
      </c>
      <c r="I8964" t="s">
        <v>20650</v>
      </c>
      <c r="J8964" t="s">
        <v>20646</v>
      </c>
    </row>
    <row r="8965" spans="1:10" x14ac:dyDescent="0.3">
      <c r="A8965" s="1">
        <v>42456</v>
      </c>
      <c r="B8965">
        <v>2016</v>
      </c>
      <c r="C8965">
        <v>3</v>
      </c>
      <c r="D8965" t="s">
        <v>20649</v>
      </c>
      <c r="E8965">
        <v>1</v>
      </c>
      <c r="F8965" s="1">
        <v>42430</v>
      </c>
      <c r="G8965">
        <v>0</v>
      </c>
      <c r="H8965" t="s">
        <v>20623</v>
      </c>
      <c r="I8965" t="s">
        <v>20650</v>
      </c>
      <c r="J8965" t="s">
        <v>20646</v>
      </c>
    </row>
    <row r="8966" spans="1:10" x14ac:dyDescent="0.3">
      <c r="A8966" s="1">
        <v>42457</v>
      </c>
      <c r="B8966">
        <v>2016</v>
      </c>
      <c r="C8966">
        <v>3</v>
      </c>
      <c r="D8966" t="s">
        <v>20649</v>
      </c>
      <c r="E8966">
        <v>1</v>
      </c>
      <c r="F8966" s="1">
        <v>42430</v>
      </c>
      <c r="G8966">
        <v>1</v>
      </c>
      <c r="H8966" t="s">
        <v>20625</v>
      </c>
      <c r="I8966" t="s">
        <v>20650</v>
      </c>
      <c r="J8966" t="s">
        <v>20646</v>
      </c>
    </row>
    <row r="8967" spans="1:10" x14ac:dyDescent="0.3">
      <c r="A8967" s="1">
        <v>42453</v>
      </c>
      <c r="B8967">
        <v>2016</v>
      </c>
      <c r="C8967">
        <v>3</v>
      </c>
      <c r="D8967" t="s">
        <v>20649</v>
      </c>
      <c r="E8967">
        <v>1</v>
      </c>
      <c r="F8967" s="1">
        <v>42430</v>
      </c>
      <c r="G8967">
        <v>4</v>
      </c>
      <c r="H8967" t="s">
        <v>20624</v>
      </c>
      <c r="I8967" t="s">
        <v>20650</v>
      </c>
      <c r="J8967" t="s">
        <v>20646</v>
      </c>
    </row>
    <row r="8968" spans="1:10" x14ac:dyDescent="0.3">
      <c r="A8968" s="1">
        <v>42435</v>
      </c>
      <c r="B8968">
        <v>2016</v>
      </c>
      <c r="C8968">
        <v>3</v>
      </c>
      <c r="D8968" t="s">
        <v>20649</v>
      </c>
      <c r="E8968">
        <v>1</v>
      </c>
      <c r="F8968" s="1">
        <v>42430</v>
      </c>
      <c r="G8968">
        <v>0</v>
      </c>
      <c r="H8968" t="s">
        <v>20623</v>
      </c>
      <c r="I8968" t="s">
        <v>20650</v>
      </c>
      <c r="J8968" t="s">
        <v>20646</v>
      </c>
    </row>
    <row r="8969" spans="1:10" x14ac:dyDescent="0.3">
      <c r="A8969" s="1">
        <v>42449</v>
      </c>
      <c r="B8969">
        <v>2016</v>
      </c>
      <c r="C8969">
        <v>3</v>
      </c>
      <c r="D8969" t="s">
        <v>20649</v>
      </c>
      <c r="E8969">
        <v>1</v>
      </c>
      <c r="F8969" s="1">
        <v>42430</v>
      </c>
      <c r="G8969">
        <v>0</v>
      </c>
      <c r="H8969" t="s">
        <v>20623</v>
      </c>
      <c r="I8969" t="s">
        <v>20650</v>
      </c>
      <c r="J8969" t="s">
        <v>20646</v>
      </c>
    </row>
    <row r="8970" spans="1:10" x14ac:dyDescent="0.3">
      <c r="A8970" s="1">
        <v>42445</v>
      </c>
      <c r="B8970">
        <v>2016</v>
      </c>
      <c r="C8970">
        <v>3</v>
      </c>
      <c r="D8970" t="s">
        <v>20649</v>
      </c>
      <c r="E8970">
        <v>1</v>
      </c>
      <c r="F8970" s="1">
        <v>42430</v>
      </c>
      <c r="G8970">
        <v>3</v>
      </c>
      <c r="H8970" t="s">
        <v>20622</v>
      </c>
      <c r="I8970" t="s">
        <v>20650</v>
      </c>
      <c r="J8970" t="s">
        <v>20646</v>
      </c>
    </row>
    <row r="8971" spans="1:10" x14ac:dyDescent="0.3">
      <c r="A8971" s="1">
        <v>42433</v>
      </c>
      <c r="B8971">
        <v>2016</v>
      </c>
      <c r="C8971">
        <v>3</v>
      </c>
      <c r="D8971" t="s">
        <v>20649</v>
      </c>
      <c r="E8971">
        <v>1</v>
      </c>
      <c r="F8971" s="1">
        <v>42430</v>
      </c>
      <c r="G8971">
        <v>5</v>
      </c>
      <c r="H8971" t="s">
        <v>20617</v>
      </c>
      <c r="I8971" t="s">
        <v>20650</v>
      </c>
      <c r="J8971" t="s">
        <v>20646</v>
      </c>
    </row>
    <row r="8972" spans="1:10" x14ac:dyDescent="0.3">
      <c r="A8972" s="1">
        <v>42453</v>
      </c>
      <c r="B8972">
        <v>2016</v>
      </c>
      <c r="C8972">
        <v>3</v>
      </c>
      <c r="D8972" t="s">
        <v>20649</v>
      </c>
      <c r="E8972">
        <v>1</v>
      </c>
      <c r="F8972" s="1">
        <v>42430</v>
      </c>
      <c r="G8972">
        <v>4</v>
      </c>
      <c r="H8972" t="s">
        <v>20624</v>
      </c>
      <c r="I8972" t="s">
        <v>20650</v>
      </c>
      <c r="J8972" t="s">
        <v>20646</v>
      </c>
    </row>
    <row r="8973" spans="1:10" x14ac:dyDescent="0.3">
      <c r="A8973" s="1">
        <v>42456</v>
      </c>
      <c r="B8973">
        <v>2016</v>
      </c>
      <c r="C8973">
        <v>3</v>
      </c>
      <c r="D8973" t="s">
        <v>20649</v>
      </c>
      <c r="E8973">
        <v>1</v>
      </c>
      <c r="F8973" s="1">
        <v>42430</v>
      </c>
      <c r="G8973">
        <v>0</v>
      </c>
      <c r="H8973" t="s">
        <v>20623</v>
      </c>
      <c r="I8973" t="s">
        <v>20650</v>
      </c>
      <c r="J8973" t="s">
        <v>20646</v>
      </c>
    </row>
    <row r="8974" spans="1:10" x14ac:dyDescent="0.3">
      <c r="A8974" s="1">
        <v>42443</v>
      </c>
      <c r="B8974">
        <v>2016</v>
      </c>
      <c r="C8974">
        <v>3</v>
      </c>
      <c r="D8974" t="s">
        <v>20649</v>
      </c>
      <c r="E8974">
        <v>1</v>
      </c>
      <c r="F8974" s="1">
        <v>42430</v>
      </c>
      <c r="G8974">
        <v>1</v>
      </c>
      <c r="H8974" t="s">
        <v>20625</v>
      </c>
      <c r="I8974" t="s">
        <v>20650</v>
      </c>
      <c r="J8974" t="s">
        <v>20646</v>
      </c>
    </row>
    <row r="8975" spans="1:10" x14ac:dyDescent="0.3">
      <c r="A8975" s="1">
        <v>42437</v>
      </c>
      <c r="B8975">
        <v>2016</v>
      </c>
      <c r="C8975">
        <v>3</v>
      </c>
      <c r="D8975" t="s">
        <v>20649</v>
      </c>
      <c r="E8975">
        <v>1</v>
      </c>
      <c r="F8975" s="1">
        <v>42430</v>
      </c>
      <c r="G8975">
        <v>2</v>
      </c>
      <c r="H8975" t="s">
        <v>20620</v>
      </c>
      <c r="I8975" t="s">
        <v>20650</v>
      </c>
      <c r="J8975" t="s">
        <v>20646</v>
      </c>
    </row>
    <row r="8976" spans="1:10" x14ac:dyDescent="0.3">
      <c r="A8976" s="1">
        <v>42456</v>
      </c>
      <c r="B8976">
        <v>2016</v>
      </c>
      <c r="C8976">
        <v>3</v>
      </c>
      <c r="D8976" t="s">
        <v>20649</v>
      </c>
      <c r="E8976">
        <v>1</v>
      </c>
      <c r="F8976" s="1">
        <v>42430</v>
      </c>
      <c r="G8976">
        <v>0</v>
      </c>
      <c r="H8976" t="s">
        <v>20623</v>
      </c>
      <c r="I8976" t="s">
        <v>20650</v>
      </c>
      <c r="J8976" t="s">
        <v>20646</v>
      </c>
    </row>
    <row r="8977" spans="1:10" x14ac:dyDescent="0.3">
      <c r="A8977" s="1">
        <v>42455</v>
      </c>
      <c r="B8977">
        <v>2016</v>
      </c>
      <c r="C8977">
        <v>3</v>
      </c>
      <c r="D8977" t="s">
        <v>20649</v>
      </c>
      <c r="E8977">
        <v>1</v>
      </c>
      <c r="F8977" s="1">
        <v>42430</v>
      </c>
      <c r="G8977">
        <v>6</v>
      </c>
      <c r="H8977" t="s">
        <v>20621</v>
      </c>
      <c r="I8977" t="s">
        <v>20650</v>
      </c>
      <c r="J8977" t="s">
        <v>20646</v>
      </c>
    </row>
    <row r="8978" spans="1:10" x14ac:dyDescent="0.3">
      <c r="A8978" s="1">
        <v>42452</v>
      </c>
      <c r="B8978">
        <v>2016</v>
      </c>
      <c r="C8978">
        <v>3</v>
      </c>
      <c r="D8978" t="s">
        <v>20649</v>
      </c>
      <c r="E8978">
        <v>1</v>
      </c>
      <c r="F8978" s="1">
        <v>42430</v>
      </c>
      <c r="G8978">
        <v>3</v>
      </c>
      <c r="H8978" t="s">
        <v>20622</v>
      </c>
      <c r="I8978" t="s">
        <v>20650</v>
      </c>
      <c r="J8978" t="s">
        <v>20646</v>
      </c>
    </row>
    <row r="8979" spans="1:10" x14ac:dyDescent="0.3">
      <c r="A8979" s="1">
        <v>42438</v>
      </c>
      <c r="B8979">
        <v>2016</v>
      </c>
      <c r="C8979">
        <v>3</v>
      </c>
      <c r="D8979" t="s">
        <v>20649</v>
      </c>
      <c r="E8979">
        <v>1</v>
      </c>
      <c r="F8979" s="1">
        <v>42430</v>
      </c>
      <c r="G8979">
        <v>3</v>
      </c>
      <c r="H8979" t="s">
        <v>20622</v>
      </c>
      <c r="I8979" t="s">
        <v>20650</v>
      </c>
      <c r="J8979" t="s">
        <v>20646</v>
      </c>
    </row>
    <row r="8980" spans="1:10" x14ac:dyDescent="0.3">
      <c r="A8980" s="1">
        <v>42453</v>
      </c>
      <c r="B8980">
        <v>2016</v>
      </c>
      <c r="C8980">
        <v>3</v>
      </c>
      <c r="D8980" t="s">
        <v>20649</v>
      </c>
      <c r="E8980">
        <v>1</v>
      </c>
      <c r="F8980" s="1">
        <v>42430</v>
      </c>
      <c r="G8980">
        <v>4</v>
      </c>
      <c r="H8980" t="s">
        <v>20624</v>
      </c>
      <c r="I8980" t="s">
        <v>20650</v>
      </c>
      <c r="J8980" t="s">
        <v>20646</v>
      </c>
    </row>
    <row r="8981" spans="1:10" x14ac:dyDescent="0.3">
      <c r="A8981" s="1">
        <v>42451</v>
      </c>
      <c r="B8981">
        <v>2016</v>
      </c>
      <c r="C8981">
        <v>3</v>
      </c>
      <c r="D8981" t="s">
        <v>20649</v>
      </c>
      <c r="E8981">
        <v>1</v>
      </c>
      <c r="F8981" s="1">
        <v>42430</v>
      </c>
      <c r="G8981">
        <v>2</v>
      </c>
      <c r="H8981" t="s">
        <v>20620</v>
      </c>
      <c r="I8981" t="s">
        <v>20650</v>
      </c>
      <c r="J8981" t="s">
        <v>20646</v>
      </c>
    </row>
    <row r="8982" spans="1:10" x14ac:dyDescent="0.3">
      <c r="A8982" s="1">
        <v>42456</v>
      </c>
      <c r="B8982">
        <v>2016</v>
      </c>
      <c r="C8982">
        <v>3</v>
      </c>
      <c r="D8982" t="s">
        <v>20649</v>
      </c>
      <c r="E8982">
        <v>1</v>
      </c>
      <c r="F8982" s="1">
        <v>42430</v>
      </c>
      <c r="G8982">
        <v>0</v>
      </c>
      <c r="H8982" t="s">
        <v>20623</v>
      </c>
      <c r="I8982" t="s">
        <v>20650</v>
      </c>
      <c r="J8982" t="s">
        <v>20646</v>
      </c>
    </row>
    <row r="8983" spans="1:10" x14ac:dyDescent="0.3">
      <c r="A8983" s="1">
        <v>42440</v>
      </c>
      <c r="B8983">
        <v>2016</v>
      </c>
      <c r="C8983">
        <v>3</v>
      </c>
      <c r="D8983" t="s">
        <v>20649</v>
      </c>
      <c r="E8983">
        <v>1</v>
      </c>
      <c r="F8983" s="1">
        <v>42430</v>
      </c>
      <c r="G8983">
        <v>5</v>
      </c>
      <c r="H8983" t="s">
        <v>20617</v>
      </c>
      <c r="I8983" t="s">
        <v>20650</v>
      </c>
      <c r="J8983" t="s">
        <v>20646</v>
      </c>
    </row>
    <row r="8984" spans="1:10" x14ac:dyDescent="0.3">
      <c r="A8984" s="1">
        <v>42452</v>
      </c>
      <c r="B8984">
        <v>2016</v>
      </c>
      <c r="C8984">
        <v>3</v>
      </c>
      <c r="D8984" t="s">
        <v>20649</v>
      </c>
      <c r="E8984">
        <v>1</v>
      </c>
      <c r="F8984" s="1">
        <v>42430</v>
      </c>
      <c r="G8984">
        <v>3</v>
      </c>
      <c r="H8984" t="s">
        <v>20622</v>
      </c>
      <c r="I8984" t="s">
        <v>20650</v>
      </c>
      <c r="J8984" t="s">
        <v>20646</v>
      </c>
    </row>
    <row r="8985" spans="1:10" x14ac:dyDescent="0.3">
      <c r="A8985" s="1">
        <v>42432</v>
      </c>
      <c r="B8985">
        <v>2016</v>
      </c>
      <c r="C8985">
        <v>3</v>
      </c>
      <c r="D8985" t="s">
        <v>20649</v>
      </c>
      <c r="E8985">
        <v>1</v>
      </c>
      <c r="F8985" s="1">
        <v>42430</v>
      </c>
      <c r="G8985">
        <v>4</v>
      </c>
      <c r="H8985" t="s">
        <v>20624</v>
      </c>
      <c r="I8985" t="s">
        <v>20650</v>
      </c>
      <c r="J8985" t="s">
        <v>20646</v>
      </c>
    </row>
    <row r="8986" spans="1:10" x14ac:dyDescent="0.3">
      <c r="A8986" s="1">
        <v>42446</v>
      </c>
      <c r="B8986">
        <v>2016</v>
      </c>
      <c r="C8986">
        <v>3</v>
      </c>
      <c r="D8986" t="s">
        <v>20649</v>
      </c>
      <c r="E8986">
        <v>1</v>
      </c>
      <c r="F8986" s="1">
        <v>42430</v>
      </c>
      <c r="G8986">
        <v>4</v>
      </c>
      <c r="H8986" t="s">
        <v>20624</v>
      </c>
      <c r="I8986" t="s">
        <v>20650</v>
      </c>
      <c r="J8986" t="s">
        <v>20646</v>
      </c>
    </row>
    <row r="8987" spans="1:10" x14ac:dyDescent="0.3">
      <c r="A8987" s="1">
        <v>42450</v>
      </c>
      <c r="B8987">
        <v>2016</v>
      </c>
      <c r="C8987">
        <v>3</v>
      </c>
      <c r="D8987" t="s">
        <v>20649</v>
      </c>
      <c r="E8987">
        <v>1</v>
      </c>
      <c r="F8987" s="1">
        <v>42430</v>
      </c>
      <c r="G8987">
        <v>1</v>
      </c>
      <c r="H8987" t="s">
        <v>20625</v>
      </c>
      <c r="I8987" t="s">
        <v>20650</v>
      </c>
      <c r="J8987" t="s">
        <v>20646</v>
      </c>
    </row>
    <row r="8988" spans="1:10" x14ac:dyDescent="0.3">
      <c r="A8988" s="1">
        <v>42450</v>
      </c>
      <c r="B8988">
        <v>2016</v>
      </c>
      <c r="C8988">
        <v>3</v>
      </c>
      <c r="D8988" t="s">
        <v>20649</v>
      </c>
      <c r="E8988">
        <v>1</v>
      </c>
      <c r="F8988" s="1">
        <v>42430</v>
      </c>
      <c r="G8988">
        <v>1</v>
      </c>
      <c r="H8988" t="s">
        <v>20625</v>
      </c>
      <c r="I8988" t="s">
        <v>20650</v>
      </c>
      <c r="J8988" t="s">
        <v>20646</v>
      </c>
    </row>
    <row r="8989" spans="1:10" x14ac:dyDescent="0.3">
      <c r="A8989" s="1">
        <v>42456</v>
      </c>
      <c r="B8989">
        <v>2016</v>
      </c>
      <c r="C8989">
        <v>3</v>
      </c>
      <c r="D8989" t="s">
        <v>20649</v>
      </c>
      <c r="E8989">
        <v>1</v>
      </c>
      <c r="F8989" s="1">
        <v>42430</v>
      </c>
      <c r="G8989">
        <v>0</v>
      </c>
      <c r="H8989" t="s">
        <v>20623</v>
      </c>
      <c r="I8989" t="s">
        <v>20650</v>
      </c>
      <c r="J8989" t="s">
        <v>20646</v>
      </c>
    </row>
    <row r="8990" spans="1:10" x14ac:dyDescent="0.3">
      <c r="A8990" s="1">
        <v>42444</v>
      </c>
      <c r="B8990">
        <v>2016</v>
      </c>
      <c r="C8990">
        <v>3</v>
      </c>
      <c r="D8990" t="s">
        <v>20649</v>
      </c>
      <c r="E8990">
        <v>1</v>
      </c>
      <c r="F8990" s="1">
        <v>42430</v>
      </c>
      <c r="G8990">
        <v>2</v>
      </c>
      <c r="H8990" t="s">
        <v>20620</v>
      </c>
      <c r="I8990" t="s">
        <v>20650</v>
      </c>
      <c r="J8990" t="s">
        <v>20646</v>
      </c>
    </row>
    <row r="8991" spans="1:10" x14ac:dyDescent="0.3">
      <c r="A8991" s="1">
        <v>42435</v>
      </c>
      <c r="B8991">
        <v>2016</v>
      </c>
      <c r="C8991">
        <v>3</v>
      </c>
      <c r="D8991" t="s">
        <v>20649</v>
      </c>
      <c r="E8991">
        <v>1</v>
      </c>
      <c r="F8991" s="1">
        <v>42430</v>
      </c>
      <c r="G8991">
        <v>0</v>
      </c>
      <c r="H8991" t="s">
        <v>20623</v>
      </c>
      <c r="I8991" t="s">
        <v>20650</v>
      </c>
      <c r="J8991" t="s">
        <v>20646</v>
      </c>
    </row>
    <row r="8992" spans="1:10" x14ac:dyDescent="0.3">
      <c r="A8992" s="1">
        <v>42453</v>
      </c>
      <c r="B8992">
        <v>2016</v>
      </c>
      <c r="C8992">
        <v>3</v>
      </c>
      <c r="D8992" t="s">
        <v>20649</v>
      </c>
      <c r="E8992">
        <v>1</v>
      </c>
      <c r="F8992" s="1">
        <v>42430</v>
      </c>
      <c r="G8992">
        <v>4</v>
      </c>
      <c r="H8992" t="s">
        <v>20624</v>
      </c>
      <c r="I8992" t="s">
        <v>20650</v>
      </c>
      <c r="J8992" t="s">
        <v>20646</v>
      </c>
    </row>
    <row r="8993" spans="1:10" x14ac:dyDescent="0.3">
      <c r="A8993" s="1">
        <v>42453</v>
      </c>
      <c r="B8993">
        <v>2016</v>
      </c>
      <c r="C8993">
        <v>3</v>
      </c>
      <c r="D8993" t="s">
        <v>20649</v>
      </c>
      <c r="E8993">
        <v>1</v>
      </c>
      <c r="F8993" s="1">
        <v>42430</v>
      </c>
      <c r="G8993">
        <v>4</v>
      </c>
      <c r="H8993" t="s">
        <v>20624</v>
      </c>
      <c r="I8993" t="s">
        <v>20650</v>
      </c>
      <c r="J8993" t="s">
        <v>20646</v>
      </c>
    </row>
    <row r="8994" spans="1:10" x14ac:dyDescent="0.3">
      <c r="A8994" s="1">
        <v>42452</v>
      </c>
      <c r="B8994">
        <v>2016</v>
      </c>
      <c r="C8994">
        <v>3</v>
      </c>
      <c r="D8994" t="s">
        <v>20649</v>
      </c>
      <c r="E8994">
        <v>1</v>
      </c>
      <c r="F8994" s="1">
        <v>42430</v>
      </c>
      <c r="G8994">
        <v>3</v>
      </c>
      <c r="H8994" t="s">
        <v>20622</v>
      </c>
      <c r="I8994" t="s">
        <v>20650</v>
      </c>
      <c r="J8994" t="s">
        <v>20646</v>
      </c>
    </row>
    <row r="8995" spans="1:10" x14ac:dyDescent="0.3">
      <c r="A8995" s="1">
        <v>42439</v>
      </c>
      <c r="B8995">
        <v>2016</v>
      </c>
      <c r="C8995">
        <v>3</v>
      </c>
      <c r="D8995" t="s">
        <v>20649</v>
      </c>
      <c r="E8995">
        <v>1</v>
      </c>
      <c r="F8995" s="1">
        <v>42430</v>
      </c>
      <c r="G8995">
        <v>4</v>
      </c>
      <c r="H8995" t="s">
        <v>20624</v>
      </c>
      <c r="I8995" t="s">
        <v>20650</v>
      </c>
      <c r="J8995" t="s">
        <v>20646</v>
      </c>
    </row>
    <row r="8996" spans="1:10" x14ac:dyDescent="0.3">
      <c r="A8996" s="1">
        <v>42431</v>
      </c>
      <c r="B8996">
        <v>2016</v>
      </c>
      <c r="C8996">
        <v>3</v>
      </c>
      <c r="D8996" t="s">
        <v>20649</v>
      </c>
      <c r="E8996">
        <v>1</v>
      </c>
      <c r="F8996" s="1">
        <v>42430</v>
      </c>
      <c r="G8996">
        <v>3</v>
      </c>
      <c r="H8996" t="s">
        <v>20622</v>
      </c>
      <c r="I8996" t="s">
        <v>20650</v>
      </c>
      <c r="J8996" t="s">
        <v>20646</v>
      </c>
    </row>
    <row r="8997" spans="1:10" x14ac:dyDescent="0.3">
      <c r="A8997" s="1">
        <v>42439</v>
      </c>
      <c r="B8997">
        <v>2016</v>
      </c>
      <c r="C8997">
        <v>3</v>
      </c>
      <c r="D8997" t="s">
        <v>20649</v>
      </c>
      <c r="E8997">
        <v>1</v>
      </c>
      <c r="F8997" s="1">
        <v>42430</v>
      </c>
      <c r="G8997">
        <v>4</v>
      </c>
      <c r="H8997" t="s">
        <v>20624</v>
      </c>
      <c r="I8997" t="s">
        <v>20650</v>
      </c>
      <c r="J8997" t="s">
        <v>20646</v>
      </c>
    </row>
    <row r="8998" spans="1:10" x14ac:dyDescent="0.3">
      <c r="A8998" s="1">
        <v>42432</v>
      </c>
      <c r="B8998">
        <v>2016</v>
      </c>
      <c r="C8998">
        <v>3</v>
      </c>
      <c r="D8998" t="s">
        <v>20649</v>
      </c>
      <c r="E8998">
        <v>1</v>
      </c>
      <c r="F8998" s="1">
        <v>42430</v>
      </c>
      <c r="G8998">
        <v>4</v>
      </c>
      <c r="H8998" t="s">
        <v>20624</v>
      </c>
      <c r="I8998" t="s">
        <v>20650</v>
      </c>
      <c r="J8998" t="s">
        <v>20646</v>
      </c>
    </row>
    <row r="8999" spans="1:10" x14ac:dyDescent="0.3">
      <c r="A8999" s="1">
        <v>42439</v>
      </c>
      <c r="B8999">
        <v>2016</v>
      </c>
      <c r="C8999">
        <v>3</v>
      </c>
      <c r="D8999" t="s">
        <v>20649</v>
      </c>
      <c r="E8999">
        <v>1</v>
      </c>
      <c r="F8999" s="1">
        <v>42430</v>
      </c>
      <c r="G8999">
        <v>4</v>
      </c>
      <c r="H8999" t="s">
        <v>20624</v>
      </c>
      <c r="I8999" t="s">
        <v>20650</v>
      </c>
      <c r="J8999" t="s">
        <v>20646</v>
      </c>
    </row>
    <row r="9000" spans="1:10" x14ac:dyDescent="0.3">
      <c r="A9000" s="1">
        <v>42439</v>
      </c>
      <c r="B9000">
        <v>2016</v>
      </c>
      <c r="C9000">
        <v>3</v>
      </c>
      <c r="D9000" t="s">
        <v>20649</v>
      </c>
      <c r="E9000">
        <v>1</v>
      </c>
      <c r="F9000" s="1">
        <v>42430</v>
      </c>
      <c r="G9000">
        <v>4</v>
      </c>
      <c r="H9000" t="s">
        <v>20624</v>
      </c>
      <c r="I9000" t="s">
        <v>20650</v>
      </c>
      <c r="J9000" t="s">
        <v>20646</v>
      </c>
    </row>
    <row r="9001" spans="1:10" x14ac:dyDescent="0.3">
      <c r="A9001" s="1">
        <v>42439</v>
      </c>
      <c r="B9001">
        <v>2016</v>
      </c>
      <c r="C9001">
        <v>3</v>
      </c>
      <c r="D9001" t="s">
        <v>20649</v>
      </c>
      <c r="E9001">
        <v>1</v>
      </c>
      <c r="F9001" s="1">
        <v>42430</v>
      </c>
      <c r="G9001">
        <v>4</v>
      </c>
      <c r="H9001" t="s">
        <v>20624</v>
      </c>
      <c r="I9001" t="s">
        <v>20650</v>
      </c>
      <c r="J9001" t="s">
        <v>20646</v>
      </c>
    </row>
    <row r="9002" spans="1:10" x14ac:dyDescent="0.3">
      <c r="A9002" s="1">
        <v>42449</v>
      </c>
      <c r="B9002">
        <v>2016</v>
      </c>
      <c r="C9002">
        <v>3</v>
      </c>
      <c r="D9002" t="s">
        <v>20649</v>
      </c>
      <c r="E9002">
        <v>1</v>
      </c>
      <c r="F9002" s="1">
        <v>42430</v>
      </c>
      <c r="G9002">
        <v>0</v>
      </c>
      <c r="H9002" t="s">
        <v>20623</v>
      </c>
      <c r="I9002" t="s">
        <v>20650</v>
      </c>
      <c r="J9002" t="s">
        <v>20646</v>
      </c>
    </row>
    <row r="9003" spans="1:10" x14ac:dyDescent="0.3">
      <c r="A9003" s="1">
        <v>42451</v>
      </c>
      <c r="B9003">
        <v>2016</v>
      </c>
      <c r="C9003">
        <v>3</v>
      </c>
      <c r="D9003" t="s">
        <v>20649</v>
      </c>
      <c r="E9003">
        <v>1</v>
      </c>
      <c r="F9003" s="1">
        <v>42430</v>
      </c>
      <c r="G9003">
        <v>2</v>
      </c>
      <c r="H9003" t="s">
        <v>20620</v>
      </c>
      <c r="I9003" t="s">
        <v>20650</v>
      </c>
      <c r="J9003" t="s">
        <v>20646</v>
      </c>
    </row>
    <row r="9004" spans="1:10" x14ac:dyDescent="0.3">
      <c r="A9004" s="1">
        <v>42450</v>
      </c>
      <c r="B9004">
        <v>2016</v>
      </c>
      <c r="C9004">
        <v>3</v>
      </c>
      <c r="D9004" t="s">
        <v>20649</v>
      </c>
      <c r="E9004">
        <v>1</v>
      </c>
      <c r="F9004" s="1">
        <v>42430</v>
      </c>
      <c r="G9004">
        <v>1</v>
      </c>
      <c r="H9004" t="s">
        <v>20625</v>
      </c>
      <c r="I9004" t="s">
        <v>20650</v>
      </c>
      <c r="J9004" t="s">
        <v>20646</v>
      </c>
    </row>
    <row r="9005" spans="1:10" x14ac:dyDescent="0.3">
      <c r="A9005" s="1">
        <v>42453</v>
      </c>
      <c r="B9005">
        <v>2016</v>
      </c>
      <c r="C9005">
        <v>3</v>
      </c>
      <c r="D9005" t="s">
        <v>20649</v>
      </c>
      <c r="E9005">
        <v>1</v>
      </c>
      <c r="F9005" s="1">
        <v>42430</v>
      </c>
      <c r="G9005">
        <v>4</v>
      </c>
      <c r="H9005" t="s">
        <v>20624</v>
      </c>
      <c r="I9005" t="s">
        <v>20650</v>
      </c>
      <c r="J9005" t="s">
        <v>20646</v>
      </c>
    </row>
    <row r="9006" spans="1:10" x14ac:dyDescent="0.3">
      <c r="A9006" s="1">
        <v>42445</v>
      </c>
      <c r="B9006">
        <v>2016</v>
      </c>
      <c r="C9006">
        <v>3</v>
      </c>
      <c r="D9006" t="s">
        <v>20649</v>
      </c>
      <c r="E9006">
        <v>1</v>
      </c>
      <c r="F9006" s="1">
        <v>42430</v>
      </c>
      <c r="G9006">
        <v>3</v>
      </c>
      <c r="H9006" t="s">
        <v>20622</v>
      </c>
      <c r="I9006" t="s">
        <v>20650</v>
      </c>
      <c r="J9006" t="s">
        <v>20646</v>
      </c>
    </row>
    <row r="9007" spans="1:10" x14ac:dyDescent="0.3">
      <c r="A9007" s="1">
        <v>42432</v>
      </c>
      <c r="B9007">
        <v>2016</v>
      </c>
      <c r="C9007">
        <v>3</v>
      </c>
      <c r="D9007" t="s">
        <v>20649</v>
      </c>
      <c r="E9007">
        <v>1</v>
      </c>
      <c r="F9007" s="1">
        <v>42430</v>
      </c>
      <c r="G9007">
        <v>4</v>
      </c>
      <c r="H9007" t="s">
        <v>20624</v>
      </c>
      <c r="I9007" t="s">
        <v>20650</v>
      </c>
      <c r="J9007" t="s">
        <v>20646</v>
      </c>
    </row>
    <row r="9008" spans="1:10" x14ac:dyDescent="0.3">
      <c r="A9008" s="1">
        <v>42450</v>
      </c>
      <c r="B9008">
        <v>2016</v>
      </c>
      <c r="C9008">
        <v>3</v>
      </c>
      <c r="D9008" t="s">
        <v>20649</v>
      </c>
      <c r="E9008">
        <v>1</v>
      </c>
      <c r="F9008" s="1">
        <v>42430</v>
      </c>
      <c r="G9008">
        <v>1</v>
      </c>
      <c r="H9008" t="s">
        <v>20625</v>
      </c>
      <c r="I9008" t="s">
        <v>20650</v>
      </c>
      <c r="J9008" t="s">
        <v>20646</v>
      </c>
    </row>
    <row r="9009" spans="1:10" x14ac:dyDescent="0.3">
      <c r="A9009" s="1">
        <v>42454</v>
      </c>
      <c r="B9009">
        <v>2016</v>
      </c>
      <c r="C9009">
        <v>3</v>
      </c>
      <c r="D9009" t="s">
        <v>20649</v>
      </c>
      <c r="E9009">
        <v>1</v>
      </c>
      <c r="F9009" s="1">
        <v>42430</v>
      </c>
      <c r="G9009">
        <v>5</v>
      </c>
      <c r="H9009" t="s">
        <v>20617</v>
      </c>
      <c r="I9009" t="s">
        <v>20650</v>
      </c>
      <c r="J9009" t="s">
        <v>20646</v>
      </c>
    </row>
    <row r="9010" spans="1:10" x14ac:dyDescent="0.3">
      <c r="A9010" s="1">
        <v>42451</v>
      </c>
      <c r="B9010">
        <v>2016</v>
      </c>
      <c r="C9010">
        <v>3</v>
      </c>
      <c r="D9010" t="s">
        <v>20649</v>
      </c>
      <c r="E9010">
        <v>1</v>
      </c>
      <c r="F9010" s="1">
        <v>42430</v>
      </c>
      <c r="G9010">
        <v>2</v>
      </c>
      <c r="H9010" t="s">
        <v>20620</v>
      </c>
      <c r="I9010" t="s">
        <v>20650</v>
      </c>
      <c r="J9010" t="s">
        <v>20646</v>
      </c>
    </row>
    <row r="9011" spans="1:10" x14ac:dyDescent="0.3">
      <c r="A9011" s="1">
        <v>42433</v>
      </c>
      <c r="B9011">
        <v>2016</v>
      </c>
      <c r="C9011">
        <v>3</v>
      </c>
      <c r="D9011" t="s">
        <v>20649</v>
      </c>
      <c r="E9011">
        <v>1</v>
      </c>
      <c r="F9011" s="1">
        <v>42430</v>
      </c>
      <c r="G9011">
        <v>5</v>
      </c>
      <c r="H9011" t="s">
        <v>20617</v>
      </c>
      <c r="I9011" t="s">
        <v>20650</v>
      </c>
      <c r="J9011" t="s">
        <v>20646</v>
      </c>
    </row>
    <row r="9012" spans="1:10" x14ac:dyDescent="0.3">
      <c r="A9012" s="1">
        <v>42439</v>
      </c>
      <c r="B9012">
        <v>2016</v>
      </c>
      <c r="C9012">
        <v>3</v>
      </c>
      <c r="D9012" t="s">
        <v>20649</v>
      </c>
      <c r="E9012">
        <v>1</v>
      </c>
      <c r="F9012" s="1">
        <v>42430</v>
      </c>
      <c r="G9012">
        <v>4</v>
      </c>
      <c r="H9012" t="s">
        <v>20624</v>
      </c>
      <c r="I9012" t="s">
        <v>20650</v>
      </c>
      <c r="J9012" t="s">
        <v>20646</v>
      </c>
    </row>
    <row r="9013" spans="1:10" x14ac:dyDescent="0.3">
      <c r="A9013" s="1">
        <v>42432</v>
      </c>
      <c r="B9013">
        <v>2016</v>
      </c>
      <c r="C9013">
        <v>3</v>
      </c>
      <c r="D9013" t="s">
        <v>20649</v>
      </c>
      <c r="E9013">
        <v>1</v>
      </c>
      <c r="F9013" s="1">
        <v>42430</v>
      </c>
      <c r="G9013">
        <v>4</v>
      </c>
      <c r="H9013" t="s">
        <v>20624</v>
      </c>
      <c r="I9013" t="s">
        <v>20650</v>
      </c>
      <c r="J9013" t="s">
        <v>20646</v>
      </c>
    </row>
    <row r="9014" spans="1:10" x14ac:dyDescent="0.3">
      <c r="A9014" s="1">
        <v>42438</v>
      </c>
      <c r="B9014">
        <v>2016</v>
      </c>
      <c r="C9014">
        <v>3</v>
      </c>
      <c r="D9014" t="s">
        <v>20649</v>
      </c>
      <c r="E9014">
        <v>1</v>
      </c>
      <c r="F9014" s="1">
        <v>42430</v>
      </c>
      <c r="G9014">
        <v>3</v>
      </c>
      <c r="H9014" t="s">
        <v>20622</v>
      </c>
      <c r="I9014" t="s">
        <v>20650</v>
      </c>
      <c r="J9014" t="s">
        <v>20646</v>
      </c>
    </row>
    <row r="9015" spans="1:10" x14ac:dyDescent="0.3">
      <c r="A9015" s="1">
        <v>42454</v>
      </c>
      <c r="B9015">
        <v>2016</v>
      </c>
      <c r="C9015">
        <v>3</v>
      </c>
      <c r="D9015" t="s">
        <v>20649</v>
      </c>
      <c r="E9015">
        <v>1</v>
      </c>
      <c r="F9015" s="1">
        <v>42430</v>
      </c>
      <c r="G9015">
        <v>5</v>
      </c>
      <c r="H9015" t="s">
        <v>20617</v>
      </c>
      <c r="I9015" t="s">
        <v>20650</v>
      </c>
      <c r="J9015" t="s">
        <v>20646</v>
      </c>
    </row>
    <row r="9016" spans="1:10" x14ac:dyDescent="0.3">
      <c r="A9016" s="1">
        <v>42448</v>
      </c>
      <c r="B9016">
        <v>2016</v>
      </c>
      <c r="C9016">
        <v>3</v>
      </c>
      <c r="D9016" t="s">
        <v>20649</v>
      </c>
      <c r="E9016">
        <v>1</v>
      </c>
      <c r="F9016" s="1">
        <v>42430</v>
      </c>
      <c r="G9016">
        <v>6</v>
      </c>
      <c r="H9016" t="s">
        <v>20621</v>
      </c>
      <c r="I9016" t="s">
        <v>20650</v>
      </c>
      <c r="J9016" t="s">
        <v>20646</v>
      </c>
    </row>
    <row r="9017" spans="1:10" x14ac:dyDescent="0.3">
      <c r="A9017" s="1">
        <v>42431</v>
      </c>
      <c r="B9017">
        <v>2016</v>
      </c>
      <c r="C9017">
        <v>3</v>
      </c>
      <c r="D9017" t="s">
        <v>20649</v>
      </c>
      <c r="E9017">
        <v>1</v>
      </c>
      <c r="F9017" s="1">
        <v>42430</v>
      </c>
      <c r="G9017">
        <v>3</v>
      </c>
      <c r="H9017" t="s">
        <v>20622</v>
      </c>
      <c r="I9017" t="s">
        <v>20650</v>
      </c>
      <c r="J9017" t="s">
        <v>20646</v>
      </c>
    </row>
    <row r="9018" spans="1:10" x14ac:dyDescent="0.3">
      <c r="A9018" s="1">
        <v>42456</v>
      </c>
      <c r="B9018">
        <v>2016</v>
      </c>
      <c r="C9018">
        <v>3</v>
      </c>
      <c r="D9018" t="s">
        <v>20649</v>
      </c>
      <c r="E9018">
        <v>1</v>
      </c>
      <c r="F9018" s="1">
        <v>42430</v>
      </c>
      <c r="G9018">
        <v>0</v>
      </c>
      <c r="H9018" t="s">
        <v>20623</v>
      </c>
      <c r="I9018" t="s">
        <v>20650</v>
      </c>
      <c r="J9018" t="s">
        <v>20646</v>
      </c>
    </row>
    <row r="9019" spans="1:10" x14ac:dyDescent="0.3">
      <c r="A9019" s="1">
        <v>42442</v>
      </c>
      <c r="B9019">
        <v>2016</v>
      </c>
      <c r="C9019">
        <v>3</v>
      </c>
      <c r="D9019" t="s">
        <v>20649</v>
      </c>
      <c r="E9019">
        <v>1</v>
      </c>
      <c r="F9019" s="1">
        <v>42430</v>
      </c>
      <c r="G9019">
        <v>0</v>
      </c>
      <c r="H9019" t="s">
        <v>20623</v>
      </c>
      <c r="I9019" t="s">
        <v>20650</v>
      </c>
      <c r="J9019" t="s">
        <v>20646</v>
      </c>
    </row>
    <row r="9020" spans="1:10" x14ac:dyDescent="0.3">
      <c r="A9020" s="1">
        <v>42431</v>
      </c>
      <c r="B9020">
        <v>2016</v>
      </c>
      <c r="C9020">
        <v>3</v>
      </c>
      <c r="D9020" t="s">
        <v>20649</v>
      </c>
      <c r="E9020">
        <v>1</v>
      </c>
      <c r="F9020" s="1">
        <v>42430</v>
      </c>
      <c r="G9020">
        <v>3</v>
      </c>
      <c r="H9020" t="s">
        <v>20622</v>
      </c>
      <c r="I9020" t="s">
        <v>20650</v>
      </c>
      <c r="J9020" t="s">
        <v>20646</v>
      </c>
    </row>
    <row r="9021" spans="1:10" x14ac:dyDescent="0.3">
      <c r="A9021" s="1">
        <v>42448</v>
      </c>
      <c r="B9021">
        <v>2016</v>
      </c>
      <c r="C9021">
        <v>3</v>
      </c>
      <c r="D9021" t="s">
        <v>20649</v>
      </c>
      <c r="E9021">
        <v>1</v>
      </c>
      <c r="F9021" s="1">
        <v>42430</v>
      </c>
      <c r="G9021">
        <v>6</v>
      </c>
      <c r="H9021" t="s">
        <v>20621</v>
      </c>
      <c r="I9021" t="s">
        <v>20650</v>
      </c>
      <c r="J9021" t="s">
        <v>20646</v>
      </c>
    </row>
    <row r="9022" spans="1:10" x14ac:dyDescent="0.3">
      <c r="A9022" s="1">
        <v>42433</v>
      </c>
      <c r="B9022">
        <v>2016</v>
      </c>
      <c r="C9022">
        <v>3</v>
      </c>
      <c r="D9022" t="s">
        <v>20649</v>
      </c>
      <c r="E9022">
        <v>1</v>
      </c>
      <c r="F9022" s="1">
        <v>42430</v>
      </c>
      <c r="G9022">
        <v>5</v>
      </c>
      <c r="H9022" t="s">
        <v>20617</v>
      </c>
      <c r="I9022" t="s">
        <v>20650</v>
      </c>
      <c r="J9022" t="s">
        <v>20646</v>
      </c>
    </row>
    <row r="9023" spans="1:10" x14ac:dyDescent="0.3">
      <c r="A9023" s="1">
        <v>42457</v>
      </c>
      <c r="B9023">
        <v>2016</v>
      </c>
      <c r="C9023">
        <v>3</v>
      </c>
      <c r="D9023" t="s">
        <v>20649</v>
      </c>
      <c r="E9023">
        <v>1</v>
      </c>
      <c r="F9023" s="1">
        <v>42430</v>
      </c>
      <c r="G9023">
        <v>1</v>
      </c>
      <c r="H9023" t="s">
        <v>20625</v>
      </c>
      <c r="I9023" t="s">
        <v>20650</v>
      </c>
      <c r="J9023" t="s">
        <v>20646</v>
      </c>
    </row>
    <row r="9024" spans="1:10" x14ac:dyDescent="0.3">
      <c r="A9024" s="1">
        <v>42456</v>
      </c>
      <c r="B9024">
        <v>2016</v>
      </c>
      <c r="C9024">
        <v>3</v>
      </c>
      <c r="D9024" t="s">
        <v>20649</v>
      </c>
      <c r="E9024">
        <v>1</v>
      </c>
      <c r="F9024" s="1">
        <v>42430</v>
      </c>
      <c r="G9024">
        <v>0</v>
      </c>
      <c r="H9024" t="s">
        <v>20623</v>
      </c>
      <c r="I9024" t="s">
        <v>20650</v>
      </c>
      <c r="J9024" t="s">
        <v>20646</v>
      </c>
    </row>
    <row r="9025" spans="1:10" x14ac:dyDescent="0.3">
      <c r="A9025" s="1">
        <v>42433</v>
      </c>
      <c r="B9025">
        <v>2016</v>
      </c>
      <c r="C9025">
        <v>3</v>
      </c>
      <c r="D9025" t="s">
        <v>20649</v>
      </c>
      <c r="E9025">
        <v>1</v>
      </c>
      <c r="F9025" s="1">
        <v>42430</v>
      </c>
      <c r="G9025">
        <v>5</v>
      </c>
      <c r="H9025" t="s">
        <v>20617</v>
      </c>
      <c r="I9025" t="s">
        <v>20650</v>
      </c>
      <c r="J9025" t="s">
        <v>20646</v>
      </c>
    </row>
    <row r="9026" spans="1:10" x14ac:dyDescent="0.3">
      <c r="A9026" s="1">
        <v>42430</v>
      </c>
      <c r="B9026">
        <v>2016</v>
      </c>
      <c r="C9026">
        <v>3</v>
      </c>
      <c r="D9026" t="s">
        <v>20649</v>
      </c>
      <c r="E9026">
        <v>1</v>
      </c>
      <c r="F9026" s="1">
        <v>42430</v>
      </c>
      <c r="G9026">
        <v>2</v>
      </c>
      <c r="H9026" t="s">
        <v>20620</v>
      </c>
      <c r="I9026" t="s">
        <v>20650</v>
      </c>
      <c r="J9026" t="s">
        <v>20646</v>
      </c>
    </row>
    <row r="9027" spans="1:10" x14ac:dyDescent="0.3">
      <c r="A9027" s="1">
        <v>42430</v>
      </c>
      <c r="B9027">
        <v>2016</v>
      </c>
      <c r="C9027">
        <v>3</v>
      </c>
      <c r="D9027" t="s">
        <v>20649</v>
      </c>
      <c r="E9027">
        <v>1</v>
      </c>
      <c r="F9027" s="1">
        <v>42430</v>
      </c>
      <c r="G9027">
        <v>2</v>
      </c>
      <c r="H9027" t="s">
        <v>20620</v>
      </c>
      <c r="I9027" t="s">
        <v>20650</v>
      </c>
      <c r="J9027" t="s">
        <v>20646</v>
      </c>
    </row>
    <row r="9028" spans="1:10" x14ac:dyDescent="0.3">
      <c r="A9028" s="1">
        <v>42454</v>
      </c>
      <c r="B9028">
        <v>2016</v>
      </c>
      <c r="C9028">
        <v>3</v>
      </c>
      <c r="D9028" t="s">
        <v>20649</v>
      </c>
      <c r="E9028">
        <v>1</v>
      </c>
      <c r="F9028" s="1">
        <v>42430</v>
      </c>
      <c r="G9028">
        <v>5</v>
      </c>
      <c r="H9028" t="s">
        <v>20617</v>
      </c>
      <c r="I9028" t="s">
        <v>20650</v>
      </c>
      <c r="J9028" t="s">
        <v>20646</v>
      </c>
    </row>
    <row r="9029" spans="1:10" x14ac:dyDescent="0.3">
      <c r="A9029" s="1">
        <v>42433</v>
      </c>
      <c r="B9029">
        <v>2016</v>
      </c>
      <c r="C9029">
        <v>3</v>
      </c>
      <c r="D9029" t="s">
        <v>20649</v>
      </c>
      <c r="E9029">
        <v>1</v>
      </c>
      <c r="F9029" s="1">
        <v>42430</v>
      </c>
      <c r="G9029">
        <v>5</v>
      </c>
      <c r="H9029" t="s">
        <v>20617</v>
      </c>
      <c r="I9029" t="s">
        <v>20650</v>
      </c>
      <c r="J9029" t="s">
        <v>20646</v>
      </c>
    </row>
    <row r="9030" spans="1:10" x14ac:dyDescent="0.3">
      <c r="A9030" s="1">
        <v>42440</v>
      </c>
      <c r="B9030">
        <v>2016</v>
      </c>
      <c r="C9030">
        <v>3</v>
      </c>
      <c r="D9030" t="s">
        <v>20649</v>
      </c>
      <c r="E9030">
        <v>1</v>
      </c>
      <c r="F9030" s="1">
        <v>42430</v>
      </c>
      <c r="G9030">
        <v>5</v>
      </c>
      <c r="H9030" t="s">
        <v>20617</v>
      </c>
      <c r="I9030" t="s">
        <v>20650</v>
      </c>
      <c r="J9030" t="s">
        <v>20646</v>
      </c>
    </row>
    <row r="9031" spans="1:10" x14ac:dyDescent="0.3">
      <c r="A9031" s="1">
        <v>42456</v>
      </c>
      <c r="B9031">
        <v>2016</v>
      </c>
      <c r="C9031">
        <v>3</v>
      </c>
      <c r="D9031" t="s">
        <v>20649</v>
      </c>
      <c r="E9031">
        <v>1</v>
      </c>
      <c r="F9031" s="1">
        <v>42430</v>
      </c>
      <c r="G9031">
        <v>0</v>
      </c>
      <c r="H9031" t="s">
        <v>20623</v>
      </c>
      <c r="I9031" t="s">
        <v>20650</v>
      </c>
      <c r="J9031" t="s">
        <v>20646</v>
      </c>
    </row>
    <row r="9032" spans="1:10" x14ac:dyDescent="0.3">
      <c r="A9032" s="1">
        <v>42443</v>
      </c>
      <c r="B9032">
        <v>2016</v>
      </c>
      <c r="C9032">
        <v>3</v>
      </c>
      <c r="D9032" t="s">
        <v>20649</v>
      </c>
      <c r="E9032">
        <v>1</v>
      </c>
      <c r="F9032" s="1">
        <v>42430</v>
      </c>
      <c r="G9032">
        <v>1</v>
      </c>
      <c r="H9032" t="s">
        <v>20625</v>
      </c>
      <c r="I9032" t="s">
        <v>20650</v>
      </c>
      <c r="J9032" t="s">
        <v>20646</v>
      </c>
    </row>
    <row r="9033" spans="1:10" x14ac:dyDescent="0.3">
      <c r="A9033" s="1">
        <v>42446</v>
      </c>
      <c r="B9033">
        <v>2016</v>
      </c>
      <c r="C9033">
        <v>3</v>
      </c>
      <c r="D9033" t="s">
        <v>20649</v>
      </c>
      <c r="E9033">
        <v>1</v>
      </c>
      <c r="F9033" s="1">
        <v>42430</v>
      </c>
      <c r="G9033">
        <v>4</v>
      </c>
      <c r="H9033" t="s">
        <v>20624</v>
      </c>
      <c r="I9033" t="s">
        <v>20650</v>
      </c>
      <c r="J9033" t="s">
        <v>20646</v>
      </c>
    </row>
    <row r="9034" spans="1:10" x14ac:dyDescent="0.3">
      <c r="A9034" s="1">
        <v>42434</v>
      </c>
      <c r="B9034">
        <v>2016</v>
      </c>
      <c r="C9034">
        <v>3</v>
      </c>
      <c r="D9034" t="s">
        <v>20649</v>
      </c>
      <c r="E9034">
        <v>1</v>
      </c>
      <c r="F9034" s="1">
        <v>42430</v>
      </c>
      <c r="G9034">
        <v>6</v>
      </c>
      <c r="H9034" t="s">
        <v>20621</v>
      </c>
      <c r="I9034" t="s">
        <v>20650</v>
      </c>
      <c r="J9034" t="s">
        <v>20646</v>
      </c>
    </row>
    <row r="9035" spans="1:10" x14ac:dyDescent="0.3">
      <c r="A9035" s="1">
        <v>42432</v>
      </c>
      <c r="B9035">
        <v>2016</v>
      </c>
      <c r="C9035">
        <v>3</v>
      </c>
      <c r="D9035" t="s">
        <v>20649</v>
      </c>
      <c r="E9035">
        <v>1</v>
      </c>
      <c r="F9035" s="1">
        <v>42430</v>
      </c>
      <c r="G9035">
        <v>4</v>
      </c>
      <c r="H9035" t="s">
        <v>20624</v>
      </c>
      <c r="I9035" t="s">
        <v>20650</v>
      </c>
      <c r="J9035" t="s">
        <v>20646</v>
      </c>
    </row>
    <row r="9036" spans="1:10" x14ac:dyDescent="0.3">
      <c r="A9036" s="1">
        <v>42437</v>
      </c>
      <c r="B9036">
        <v>2016</v>
      </c>
      <c r="C9036">
        <v>3</v>
      </c>
      <c r="D9036" t="s">
        <v>20649</v>
      </c>
      <c r="E9036">
        <v>1</v>
      </c>
      <c r="F9036" s="1">
        <v>42430</v>
      </c>
      <c r="G9036">
        <v>2</v>
      </c>
      <c r="H9036" t="s">
        <v>20620</v>
      </c>
      <c r="I9036" t="s">
        <v>20650</v>
      </c>
      <c r="J9036" t="s">
        <v>20646</v>
      </c>
    </row>
    <row r="9037" spans="1:10" x14ac:dyDescent="0.3">
      <c r="A9037" s="1">
        <v>42432</v>
      </c>
      <c r="B9037">
        <v>2016</v>
      </c>
      <c r="C9037">
        <v>3</v>
      </c>
      <c r="D9037" t="s">
        <v>20649</v>
      </c>
      <c r="E9037">
        <v>1</v>
      </c>
      <c r="F9037" s="1">
        <v>42430</v>
      </c>
      <c r="G9037">
        <v>4</v>
      </c>
      <c r="H9037" t="s">
        <v>20624</v>
      </c>
      <c r="I9037" t="s">
        <v>20650</v>
      </c>
      <c r="J9037" t="s">
        <v>20646</v>
      </c>
    </row>
    <row r="9038" spans="1:10" x14ac:dyDescent="0.3">
      <c r="A9038" s="1">
        <v>42440</v>
      </c>
      <c r="B9038">
        <v>2016</v>
      </c>
      <c r="C9038">
        <v>3</v>
      </c>
      <c r="D9038" t="s">
        <v>20649</v>
      </c>
      <c r="E9038">
        <v>1</v>
      </c>
      <c r="F9038" s="1">
        <v>42430</v>
      </c>
      <c r="G9038">
        <v>5</v>
      </c>
      <c r="H9038" t="s">
        <v>20617</v>
      </c>
      <c r="I9038" t="s">
        <v>20650</v>
      </c>
      <c r="J9038" t="s">
        <v>20646</v>
      </c>
    </row>
    <row r="9039" spans="1:10" x14ac:dyDescent="0.3">
      <c r="A9039" s="1">
        <v>42441</v>
      </c>
      <c r="B9039">
        <v>2016</v>
      </c>
      <c r="C9039">
        <v>3</v>
      </c>
      <c r="D9039" t="s">
        <v>20649</v>
      </c>
      <c r="E9039">
        <v>1</v>
      </c>
      <c r="F9039" s="1">
        <v>42430</v>
      </c>
      <c r="G9039">
        <v>6</v>
      </c>
      <c r="H9039" t="s">
        <v>20621</v>
      </c>
      <c r="I9039" t="s">
        <v>20650</v>
      </c>
      <c r="J9039" t="s">
        <v>20646</v>
      </c>
    </row>
    <row r="9040" spans="1:10" x14ac:dyDescent="0.3">
      <c r="A9040" s="1">
        <v>42453</v>
      </c>
      <c r="B9040">
        <v>2016</v>
      </c>
      <c r="C9040">
        <v>3</v>
      </c>
      <c r="D9040" t="s">
        <v>20649</v>
      </c>
      <c r="E9040">
        <v>1</v>
      </c>
      <c r="F9040" s="1">
        <v>42430</v>
      </c>
      <c r="G9040">
        <v>4</v>
      </c>
      <c r="H9040" t="s">
        <v>20624</v>
      </c>
      <c r="I9040" t="s">
        <v>20650</v>
      </c>
      <c r="J9040" t="s">
        <v>20646</v>
      </c>
    </row>
    <row r="9041" spans="1:10" x14ac:dyDescent="0.3">
      <c r="A9041" s="1">
        <v>42445</v>
      </c>
      <c r="B9041">
        <v>2016</v>
      </c>
      <c r="C9041">
        <v>3</v>
      </c>
      <c r="D9041" t="s">
        <v>20649</v>
      </c>
      <c r="E9041">
        <v>1</v>
      </c>
      <c r="F9041" s="1">
        <v>42430</v>
      </c>
      <c r="G9041">
        <v>3</v>
      </c>
      <c r="H9041" t="s">
        <v>20622</v>
      </c>
      <c r="I9041" t="s">
        <v>20650</v>
      </c>
      <c r="J9041" t="s">
        <v>20646</v>
      </c>
    </row>
    <row r="9042" spans="1:10" x14ac:dyDescent="0.3">
      <c r="A9042" s="1">
        <v>42442</v>
      </c>
      <c r="B9042">
        <v>2016</v>
      </c>
      <c r="C9042">
        <v>3</v>
      </c>
      <c r="D9042" t="s">
        <v>20649</v>
      </c>
      <c r="E9042">
        <v>1</v>
      </c>
      <c r="F9042" s="1">
        <v>42430</v>
      </c>
      <c r="G9042">
        <v>0</v>
      </c>
      <c r="H9042" t="s">
        <v>20623</v>
      </c>
      <c r="I9042" t="s">
        <v>20650</v>
      </c>
      <c r="J9042" t="s">
        <v>20646</v>
      </c>
    </row>
    <row r="9043" spans="1:10" x14ac:dyDescent="0.3">
      <c r="A9043" s="1">
        <v>42449</v>
      </c>
      <c r="B9043">
        <v>2016</v>
      </c>
      <c r="C9043">
        <v>3</v>
      </c>
      <c r="D9043" t="s">
        <v>20649</v>
      </c>
      <c r="E9043">
        <v>1</v>
      </c>
      <c r="F9043" s="1">
        <v>42430</v>
      </c>
      <c r="G9043">
        <v>0</v>
      </c>
      <c r="H9043" t="s">
        <v>20623</v>
      </c>
      <c r="I9043" t="s">
        <v>20650</v>
      </c>
      <c r="J9043" t="s">
        <v>20646</v>
      </c>
    </row>
    <row r="9044" spans="1:10" x14ac:dyDescent="0.3">
      <c r="A9044" s="1">
        <v>42437</v>
      </c>
      <c r="B9044">
        <v>2016</v>
      </c>
      <c r="C9044">
        <v>3</v>
      </c>
      <c r="D9044" t="s">
        <v>20649</v>
      </c>
      <c r="E9044">
        <v>1</v>
      </c>
      <c r="F9044" s="1">
        <v>42430</v>
      </c>
      <c r="G9044">
        <v>2</v>
      </c>
      <c r="H9044" t="s">
        <v>20620</v>
      </c>
      <c r="I9044" t="s">
        <v>20650</v>
      </c>
      <c r="J9044" t="s">
        <v>20646</v>
      </c>
    </row>
    <row r="9045" spans="1:10" x14ac:dyDescent="0.3">
      <c r="A9045" s="1">
        <v>42434</v>
      </c>
      <c r="B9045">
        <v>2016</v>
      </c>
      <c r="C9045">
        <v>3</v>
      </c>
      <c r="D9045" t="s">
        <v>20649</v>
      </c>
      <c r="E9045">
        <v>1</v>
      </c>
      <c r="F9045" s="1">
        <v>42430</v>
      </c>
      <c r="G9045">
        <v>6</v>
      </c>
      <c r="H9045" t="s">
        <v>20621</v>
      </c>
      <c r="I9045" t="s">
        <v>20650</v>
      </c>
      <c r="J9045" t="s">
        <v>20646</v>
      </c>
    </row>
    <row r="9046" spans="1:10" x14ac:dyDescent="0.3">
      <c r="A9046" s="1">
        <v>42443</v>
      </c>
      <c r="B9046">
        <v>2016</v>
      </c>
      <c r="C9046">
        <v>3</v>
      </c>
      <c r="D9046" t="s">
        <v>20649</v>
      </c>
      <c r="E9046">
        <v>1</v>
      </c>
      <c r="F9046" s="1">
        <v>42430</v>
      </c>
      <c r="G9046">
        <v>1</v>
      </c>
      <c r="H9046" t="s">
        <v>20625</v>
      </c>
      <c r="I9046" t="s">
        <v>20650</v>
      </c>
      <c r="J9046" t="s">
        <v>20646</v>
      </c>
    </row>
    <row r="9047" spans="1:10" x14ac:dyDescent="0.3">
      <c r="A9047" s="1">
        <v>42442</v>
      </c>
      <c r="B9047">
        <v>2016</v>
      </c>
      <c r="C9047">
        <v>3</v>
      </c>
      <c r="D9047" t="s">
        <v>20649</v>
      </c>
      <c r="E9047">
        <v>1</v>
      </c>
      <c r="F9047" s="1">
        <v>42430</v>
      </c>
      <c r="G9047">
        <v>0</v>
      </c>
      <c r="H9047" t="s">
        <v>20623</v>
      </c>
      <c r="I9047" t="s">
        <v>20650</v>
      </c>
      <c r="J9047" t="s">
        <v>20646</v>
      </c>
    </row>
    <row r="9048" spans="1:10" x14ac:dyDescent="0.3">
      <c r="A9048" s="1">
        <v>42453</v>
      </c>
      <c r="B9048">
        <v>2016</v>
      </c>
      <c r="C9048">
        <v>3</v>
      </c>
      <c r="D9048" t="s">
        <v>20649</v>
      </c>
      <c r="E9048">
        <v>1</v>
      </c>
      <c r="F9048" s="1">
        <v>42430</v>
      </c>
      <c r="G9048">
        <v>4</v>
      </c>
      <c r="H9048" t="s">
        <v>20624</v>
      </c>
      <c r="I9048" t="s">
        <v>20650</v>
      </c>
      <c r="J9048" t="s">
        <v>20646</v>
      </c>
    </row>
    <row r="9049" spans="1:10" x14ac:dyDescent="0.3">
      <c r="A9049" s="1">
        <v>42436</v>
      </c>
      <c r="B9049">
        <v>2016</v>
      </c>
      <c r="C9049">
        <v>3</v>
      </c>
      <c r="D9049" t="s">
        <v>20649</v>
      </c>
      <c r="E9049">
        <v>1</v>
      </c>
      <c r="F9049" s="1">
        <v>42430</v>
      </c>
      <c r="G9049">
        <v>1</v>
      </c>
      <c r="H9049" t="s">
        <v>20625</v>
      </c>
      <c r="I9049" t="s">
        <v>20650</v>
      </c>
      <c r="J9049" t="s">
        <v>20646</v>
      </c>
    </row>
    <row r="9050" spans="1:10" x14ac:dyDescent="0.3">
      <c r="A9050" s="1">
        <v>42437</v>
      </c>
      <c r="B9050">
        <v>2016</v>
      </c>
      <c r="C9050">
        <v>3</v>
      </c>
      <c r="D9050" t="s">
        <v>20649</v>
      </c>
      <c r="E9050">
        <v>1</v>
      </c>
      <c r="F9050" s="1">
        <v>42430</v>
      </c>
      <c r="G9050">
        <v>2</v>
      </c>
      <c r="H9050" t="s">
        <v>20620</v>
      </c>
      <c r="I9050" t="s">
        <v>20650</v>
      </c>
      <c r="J9050" t="s">
        <v>20646</v>
      </c>
    </row>
    <row r="9051" spans="1:10" x14ac:dyDescent="0.3">
      <c r="A9051" s="1">
        <v>42439</v>
      </c>
      <c r="B9051">
        <v>2016</v>
      </c>
      <c r="C9051">
        <v>3</v>
      </c>
      <c r="D9051" t="s">
        <v>20649</v>
      </c>
      <c r="E9051">
        <v>1</v>
      </c>
      <c r="F9051" s="1">
        <v>42430</v>
      </c>
      <c r="G9051">
        <v>4</v>
      </c>
      <c r="H9051" t="s">
        <v>20624</v>
      </c>
      <c r="I9051" t="s">
        <v>20650</v>
      </c>
      <c r="J9051" t="s">
        <v>20646</v>
      </c>
    </row>
    <row r="9052" spans="1:10" x14ac:dyDescent="0.3">
      <c r="A9052" s="1">
        <v>42446</v>
      </c>
      <c r="B9052">
        <v>2016</v>
      </c>
      <c r="C9052">
        <v>3</v>
      </c>
      <c r="D9052" t="s">
        <v>20649</v>
      </c>
      <c r="E9052">
        <v>1</v>
      </c>
      <c r="F9052" s="1">
        <v>42430</v>
      </c>
      <c r="G9052">
        <v>4</v>
      </c>
      <c r="H9052" t="s">
        <v>20624</v>
      </c>
      <c r="I9052" t="s">
        <v>20650</v>
      </c>
      <c r="J9052" t="s">
        <v>20646</v>
      </c>
    </row>
    <row r="9053" spans="1:10" x14ac:dyDescent="0.3">
      <c r="A9053" s="1">
        <v>40261</v>
      </c>
      <c r="B9053">
        <v>2010</v>
      </c>
      <c r="C9053">
        <v>3</v>
      </c>
      <c r="D9053" t="s">
        <v>20649</v>
      </c>
      <c r="E9053">
        <v>1</v>
      </c>
      <c r="F9053" s="1">
        <v>40238</v>
      </c>
      <c r="G9053">
        <v>3</v>
      </c>
      <c r="H9053" t="s">
        <v>20622</v>
      </c>
      <c r="I9053" t="s">
        <v>20650</v>
      </c>
      <c r="J9053" t="s">
        <v>20646</v>
      </c>
    </row>
    <row r="9054" spans="1:10" x14ac:dyDescent="0.3">
      <c r="A9054" s="1">
        <v>40241</v>
      </c>
      <c r="B9054">
        <v>2010</v>
      </c>
      <c r="C9054">
        <v>3</v>
      </c>
      <c r="D9054" t="s">
        <v>20649</v>
      </c>
      <c r="E9054">
        <v>1</v>
      </c>
      <c r="F9054" s="1">
        <v>40238</v>
      </c>
      <c r="G9054">
        <v>4</v>
      </c>
      <c r="H9054" t="s">
        <v>20624</v>
      </c>
      <c r="I9054" t="s">
        <v>20650</v>
      </c>
      <c r="J9054" t="s">
        <v>20646</v>
      </c>
    </row>
    <row r="9055" spans="1:10" x14ac:dyDescent="0.3">
      <c r="A9055" s="1">
        <v>40255</v>
      </c>
      <c r="B9055">
        <v>2010</v>
      </c>
      <c r="C9055">
        <v>3</v>
      </c>
      <c r="D9055" t="s">
        <v>20649</v>
      </c>
      <c r="E9055">
        <v>1</v>
      </c>
      <c r="F9055" s="1">
        <v>40238</v>
      </c>
      <c r="G9055">
        <v>4</v>
      </c>
      <c r="H9055" t="s">
        <v>20624</v>
      </c>
      <c r="I9055" t="s">
        <v>20650</v>
      </c>
      <c r="J9055" t="s">
        <v>20646</v>
      </c>
    </row>
    <row r="9056" spans="1:10" x14ac:dyDescent="0.3">
      <c r="A9056" s="1">
        <v>40261</v>
      </c>
      <c r="B9056">
        <v>2010</v>
      </c>
      <c r="C9056">
        <v>3</v>
      </c>
      <c r="D9056" t="s">
        <v>20649</v>
      </c>
      <c r="E9056">
        <v>1</v>
      </c>
      <c r="F9056" s="1">
        <v>40238</v>
      </c>
      <c r="G9056">
        <v>3</v>
      </c>
      <c r="H9056" t="s">
        <v>20622</v>
      </c>
      <c r="I9056" t="s">
        <v>20650</v>
      </c>
      <c r="J9056" t="s">
        <v>20646</v>
      </c>
    </row>
    <row r="9057" spans="1:10" x14ac:dyDescent="0.3">
      <c r="A9057" s="1">
        <v>40259</v>
      </c>
      <c r="B9057">
        <v>2010</v>
      </c>
      <c r="C9057">
        <v>3</v>
      </c>
      <c r="D9057" t="s">
        <v>20649</v>
      </c>
      <c r="E9057">
        <v>1</v>
      </c>
      <c r="F9057" s="1">
        <v>40238</v>
      </c>
      <c r="G9057">
        <v>1</v>
      </c>
      <c r="H9057" t="s">
        <v>20625</v>
      </c>
      <c r="I9057" t="s">
        <v>20650</v>
      </c>
      <c r="J9057" t="s">
        <v>20646</v>
      </c>
    </row>
    <row r="9058" spans="1:10" x14ac:dyDescent="0.3">
      <c r="A9058" s="1">
        <v>40261</v>
      </c>
      <c r="B9058">
        <v>2010</v>
      </c>
      <c r="C9058">
        <v>3</v>
      </c>
      <c r="D9058" t="s">
        <v>20649</v>
      </c>
      <c r="E9058">
        <v>1</v>
      </c>
      <c r="F9058" s="1">
        <v>40238</v>
      </c>
      <c r="G9058">
        <v>3</v>
      </c>
      <c r="H9058" t="s">
        <v>20622</v>
      </c>
      <c r="I9058" t="s">
        <v>20650</v>
      </c>
      <c r="J9058" t="s">
        <v>20646</v>
      </c>
    </row>
    <row r="9059" spans="1:10" x14ac:dyDescent="0.3">
      <c r="A9059" s="1">
        <v>40254</v>
      </c>
      <c r="B9059">
        <v>2010</v>
      </c>
      <c r="C9059">
        <v>3</v>
      </c>
      <c r="D9059" t="s">
        <v>20649</v>
      </c>
      <c r="E9059">
        <v>1</v>
      </c>
      <c r="F9059" s="1">
        <v>40238</v>
      </c>
      <c r="G9059">
        <v>3</v>
      </c>
      <c r="H9059" t="s">
        <v>20622</v>
      </c>
      <c r="I9059" t="s">
        <v>20650</v>
      </c>
      <c r="J9059" t="s">
        <v>20646</v>
      </c>
    </row>
    <row r="9060" spans="1:10" x14ac:dyDescent="0.3">
      <c r="A9060" s="1">
        <v>40243</v>
      </c>
      <c r="B9060">
        <v>2010</v>
      </c>
      <c r="C9060">
        <v>3</v>
      </c>
      <c r="D9060" t="s">
        <v>20649</v>
      </c>
      <c r="E9060">
        <v>1</v>
      </c>
      <c r="F9060" s="1">
        <v>40238</v>
      </c>
      <c r="G9060">
        <v>6</v>
      </c>
      <c r="H9060" t="s">
        <v>20621</v>
      </c>
      <c r="I9060" t="s">
        <v>20650</v>
      </c>
      <c r="J9060" t="s">
        <v>20646</v>
      </c>
    </row>
    <row r="9061" spans="1:10" x14ac:dyDescent="0.3">
      <c r="A9061" s="1">
        <v>40245</v>
      </c>
      <c r="B9061">
        <v>2010</v>
      </c>
      <c r="C9061">
        <v>3</v>
      </c>
      <c r="D9061" t="s">
        <v>20649</v>
      </c>
      <c r="E9061">
        <v>1</v>
      </c>
      <c r="F9061" s="1">
        <v>40238</v>
      </c>
      <c r="G9061">
        <v>1</v>
      </c>
      <c r="H9061" t="s">
        <v>20625</v>
      </c>
      <c r="I9061" t="s">
        <v>20650</v>
      </c>
      <c r="J9061" t="s">
        <v>20646</v>
      </c>
    </row>
    <row r="9062" spans="1:10" x14ac:dyDescent="0.3">
      <c r="A9062" s="1">
        <v>40263</v>
      </c>
      <c r="B9062">
        <v>2010</v>
      </c>
      <c r="C9062">
        <v>3</v>
      </c>
      <c r="D9062" t="s">
        <v>20649</v>
      </c>
      <c r="E9062">
        <v>1</v>
      </c>
      <c r="F9062" s="1">
        <v>40238</v>
      </c>
      <c r="G9062">
        <v>5</v>
      </c>
      <c r="H9062" t="s">
        <v>20617</v>
      </c>
      <c r="I9062" t="s">
        <v>20650</v>
      </c>
      <c r="J9062" t="s">
        <v>20646</v>
      </c>
    </row>
    <row r="9063" spans="1:10" x14ac:dyDescent="0.3">
      <c r="A9063" s="1">
        <v>40243</v>
      </c>
      <c r="B9063">
        <v>2010</v>
      </c>
      <c r="C9063">
        <v>3</v>
      </c>
      <c r="D9063" t="s">
        <v>20649</v>
      </c>
      <c r="E9063">
        <v>1</v>
      </c>
      <c r="F9063" s="1">
        <v>40238</v>
      </c>
      <c r="G9063">
        <v>6</v>
      </c>
      <c r="H9063" t="s">
        <v>20621</v>
      </c>
      <c r="I9063" t="s">
        <v>20650</v>
      </c>
      <c r="J9063" t="s">
        <v>20646</v>
      </c>
    </row>
    <row r="9064" spans="1:10" x14ac:dyDescent="0.3">
      <c r="A9064" s="1">
        <v>40253</v>
      </c>
      <c r="B9064">
        <v>2010</v>
      </c>
      <c r="C9064">
        <v>3</v>
      </c>
      <c r="D9064" t="s">
        <v>20649</v>
      </c>
      <c r="E9064">
        <v>1</v>
      </c>
      <c r="F9064" s="1">
        <v>40238</v>
      </c>
      <c r="G9064">
        <v>2</v>
      </c>
      <c r="H9064" t="s">
        <v>20620</v>
      </c>
      <c r="I9064" t="s">
        <v>20650</v>
      </c>
      <c r="J9064" t="s">
        <v>20646</v>
      </c>
    </row>
    <row r="9065" spans="1:10" x14ac:dyDescent="0.3">
      <c r="A9065" s="1">
        <v>40256</v>
      </c>
      <c r="B9065">
        <v>2010</v>
      </c>
      <c r="C9065">
        <v>3</v>
      </c>
      <c r="D9065" t="s">
        <v>20649</v>
      </c>
      <c r="E9065">
        <v>1</v>
      </c>
      <c r="F9065" s="1">
        <v>40238</v>
      </c>
      <c r="G9065">
        <v>5</v>
      </c>
      <c r="H9065" t="s">
        <v>20617</v>
      </c>
      <c r="I9065" t="s">
        <v>20650</v>
      </c>
      <c r="J9065" t="s">
        <v>20646</v>
      </c>
    </row>
    <row r="9066" spans="1:10" x14ac:dyDescent="0.3">
      <c r="A9066" s="1">
        <v>40244</v>
      </c>
      <c r="B9066">
        <v>2010</v>
      </c>
      <c r="C9066">
        <v>3</v>
      </c>
      <c r="D9066" t="s">
        <v>20649</v>
      </c>
      <c r="E9066">
        <v>1</v>
      </c>
      <c r="F9066" s="1">
        <v>40238</v>
      </c>
      <c r="G9066">
        <v>0</v>
      </c>
      <c r="H9066" t="s">
        <v>20623</v>
      </c>
      <c r="I9066" t="s">
        <v>20650</v>
      </c>
      <c r="J9066" t="s">
        <v>20646</v>
      </c>
    </row>
    <row r="9067" spans="1:10" x14ac:dyDescent="0.3">
      <c r="A9067" s="1">
        <v>40260</v>
      </c>
      <c r="B9067">
        <v>2010</v>
      </c>
      <c r="C9067">
        <v>3</v>
      </c>
      <c r="D9067" t="s">
        <v>20649</v>
      </c>
      <c r="E9067">
        <v>1</v>
      </c>
      <c r="F9067" s="1">
        <v>40238</v>
      </c>
      <c r="G9067">
        <v>2</v>
      </c>
      <c r="H9067" t="s">
        <v>20620</v>
      </c>
      <c r="I9067" t="s">
        <v>20650</v>
      </c>
      <c r="J9067" t="s">
        <v>20646</v>
      </c>
    </row>
    <row r="9068" spans="1:10" x14ac:dyDescent="0.3">
      <c r="A9068" s="1">
        <v>40245</v>
      </c>
      <c r="B9068">
        <v>2010</v>
      </c>
      <c r="C9068">
        <v>3</v>
      </c>
      <c r="D9068" t="s">
        <v>20649</v>
      </c>
      <c r="E9068">
        <v>1</v>
      </c>
      <c r="F9068" s="1">
        <v>40238</v>
      </c>
      <c r="G9068">
        <v>1</v>
      </c>
      <c r="H9068" t="s">
        <v>20625</v>
      </c>
      <c r="I9068" t="s">
        <v>20650</v>
      </c>
      <c r="J9068" t="s">
        <v>20646</v>
      </c>
    </row>
    <row r="9069" spans="1:10" x14ac:dyDescent="0.3">
      <c r="A9069" s="1">
        <v>40245</v>
      </c>
      <c r="B9069">
        <v>2010</v>
      </c>
      <c r="C9069">
        <v>3</v>
      </c>
      <c r="D9069" t="s">
        <v>20649</v>
      </c>
      <c r="E9069">
        <v>1</v>
      </c>
      <c r="F9069" s="1">
        <v>40238</v>
      </c>
      <c r="G9069">
        <v>1</v>
      </c>
      <c r="H9069" t="s">
        <v>20625</v>
      </c>
      <c r="I9069" t="s">
        <v>20650</v>
      </c>
      <c r="J9069" t="s">
        <v>20646</v>
      </c>
    </row>
    <row r="9070" spans="1:10" x14ac:dyDescent="0.3">
      <c r="A9070" s="1">
        <v>40244</v>
      </c>
      <c r="B9070">
        <v>2010</v>
      </c>
      <c r="C9070">
        <v>3</v>
      </c>
      <c r="D9070" t="s">
        <v>20649</v>
      </c>
      <c r="E9070">
        <v>1</v>
      </c>
      <c r="F9070" s="1">
        <v>40238</v>
      </c>
      <c r="G9070">
        <v>0</v>
      </c>
      <c r="H9070" t="s">
        <v>20623</v>
      </c>
      <c r="I9070" t="s">
        <v>20650</v>
      </c>
      <c r="J9070" t="s">
        <v>20646</v>
      </c>
    </row>
    <row r="9071" spans="1:10" x14ac:dyDescent="0.3">
      <c r="A9071" s="1">
        <v>40252</v>
      </c>
      <c r="B9071">
        <v>2010</v>
      </c>
      <c r="C9071">
        <v>3</v>
      </c>
      <c r="D9071" t="s">
        <v>20649</v>
      </c>
      <c r="E9071">
        <v>1</v>
      </c>
      <c r="F9071" s="1">
        <v>40238</v>
      </c>
      <c r="G9071">
        <v>1</v>
      </c>
      <c r="H9071" t="s">
        <v>20625</v>
      </c>
      <c r="I9071" t="s">
        <v>20650</v>
      </c>
      <c r="J9071" t="s">
        <v>20646</v>
      </c>
    </row>
    <row r="9072" spans="1:10" x14ac:dyDescent="0.3">
      <c r="A9072" s="1">
        <v>40252</v>
      </c>
      <c r="B9072">
        <v>2010</v>
      </c>
      <c r="C9072">
        <v>3</v>
      </c>
      <c r="D9072" t="s">
        <v>20649</v>
      </c>
      <c r="E9072">
        <v>1</v>
      </c>
      <c r="F9072" s="1">
        <v>40238</v>
      </c>
      <c r="G9072">
        <v>1</v>
      </c>
      <c r="H9072" t="s">
        <v>20625</v>
      </c>
      <c r="I9072" t="s">
        <v>20650</v>
      </c>
      <c r="J9072" t="s">
        <v>20646</v>
      </c>
    </row>
    <row r="9073" spans="1:10" x14ac:dyDescent="0.3">
      <c r="A9073" s="1">
        <v>40242</v>
      </c>
      <c r="B9073">
        <v>2010</v>
      </c>
      <c r="C9073">
        <v>3</v>
      </c>
      <c r="D9073" t="s">
        <v>20649</v>
      </c>
      <c r="E9073">
        <v>1</v>
      </c>
      <c r="F9073" s="1">
        <v>40238</v>
      </c>
      <c r="G9073">
        <v>5</v>
      </c>
      <c r="H9073" t="s">
        <v>20617</v>
      </c>
      <c r="I9073" t="s">
        <v>20650</v>
      </c>
      <c r="J9073" t="s">
        <v>20646</v>
      </c>
    </row>
    <row r="9074" spans="1:10" x14ac:dyDescent="0.3">
      <c r="A9074" s="1">
        <v>40251</v>
      </c>
      <c r="B9074">
        <v>2010</v>
      </c>
      <c r="C9074">
        <v>3</v>
      </c>
      <c r="D9074" t="s">
        <v>20649</v>
      </c>
      <c r="E9074">
        <v>1</v>
      </c>
      <c r="F9074" s="1">
        <v>40238</v>
      </c>
      <c r="G9074">
        <v>0</v>
      </c>
      <c r="H9074" t="s">
        <v>20623</v>
      </c>
      <c r="I9074" t="s">
        <v>20650</v>
      </c>
      <c r="J9074" t="s">
        <v>20646</v>
      </c>
    </row>
    <row r="9075" spans="1:10" x14ac:dyDescent="0.3">
      <c r="A9075" s="1">
        <v>40254</v>
      </c>
      <c r="B9075">
        <v>2010</v>
      </c>
      <c r="C9075">
        <v>3</v>
      </c>
      <c r="D9075" t="s">
        <v>20649</v>
      </c>
      <c r="E9075">
        <v>1</v>
      </c>
      <c r="F9075" s="1">
        <v>40238</v>
      </c>
      <c r="G9075">
        <v>3</v>
      </c>
      <c r="H9075" t="s">
        <v>20622</v>
      </c>
      <c r="I9075" t="s">
        <v>20650</v>
      </c>
      <c r="J9075" t="s">
        <v>20646</v>
      </c>
    </row>
    <row r="9076" spans="1:10" x14ac:dyDescent="0.3">
      <c r="A9076" s="1">
        <v>40246</v>
      </c>
      <c r="B9076">
        <v>2010</v>
      </c>
      <c r="C9076">
        <v>3</v>
      </c>
      <c r="D9076" t="s">
        <v>20649</v>
      </c>
      <c r="E9076">
        <v>1</v>
      </c>
      <c r="F9076" s="1">
        <v>40238</v>
      </c>
      <c r="G9076">
        <v>2</v>
      </c>
      <c r="H9076" t="s">
        <v>20620</v>
      </c>
      <c r="I9076" t="s">
        <v>20650</v>
      </c>
      <c r="J9076" t="s">
        <v>20646</v>
      </c>
    </row>
    <row r="9077" spans="1:10" x14ac:dyDescent="0.3">
      <c r="A9077" s="1">
        <v>40258</v>
      </c>
      <c r="B9077">
        <v>2010</v>
      </c>
      <c r="C9077">
        <v>3</v>
      </c>
      <c r="D9077" t="s">
        <v>20649</v>
      </c>
      <c r="E9077">
        <v>1</v>
      </c>
      <c r="F9077" s="1">
        <v>40238</v>
      </c>
      <c r="G9077">
        <v>0</v>
      </c>
      <c r="H9077" t="s">
        <v>20623</v>
      </c>
      <c r="I9077" t="s">
        <v>20650</v>
      </c>
      <c r="J9077" t="s">
        <v>20646</v>
      </c>
    </row>
    <row r="9078" spans="1:10" x14ac:dyDescent="0.3">
      <c r="A9078" s="1">
        <v>40239</v>
      </c>
      <c r="B9078">
        <v>2010</v>
      </c>
      <c r="C9078">
        <v>3</v>
      </c>
      <c r="D9078" t="s">
        <v>20649</v>
      </c>
      <c r="E9078">
        <v>1</v>
      </c>
      <c r="F9078" s="1">
        <v>40238</v>
      </c>
      <c r="G9078">
        <v>2</v>
      </c>
      <c r="H9078" t="s">
        <v>20620</v>
      </c>
      <c r="I9078" t="s">
        <v>20650</v>
      </c>
      <c r="J9078" t="s">
        <v>20646</v>
      </c>
    </row>
    <row r="9079" spans="1:10" x14ac:dyDescent="0.3">
      <c r="A9079" s="1">
        <v>40249</v>
      </c>
      <c r="B9079">
        <v>2010</v>
      </c>
      <c r="C9079">
        <v>3</v>
      </c>
      <c r="D9079" t="s">
        <v>20649</v>
      </c>
      <c r="E9079">
        <v>1</v>
      </c>
      <c r="F9079" s="1">
        <v>40238</v>
      </c>
      <c r="G9079">
        <v>5</v>
      </c>
      <c r="H9079" t="s">
        <v>20617</v>
      </c>
      <c r="I9079" t="s">
        <v>20650</v>
      </c>
      <c r="J9079" t="s">
        <v>20646</v>
      </c>
    </row>
    <row r="9080" spans="1:10" x14ac:dyDescent="0.3">
      <c r="A9080" s="1">
        <v>40256</v>
      </c>
      <c r="B9080">
        <v>2010</v>
      </c>
      <c r="C9080">
        <v>3</v>
      </c>
      <c r="D9080" t="s">
        <v>20649</v>
      </c>
      <c r="E9080">
        <v>1</v>
      </c>
      <c r="F9080" s="1">
        <v>40238</v>
      </c>
      <c r="G9080">
        <v>5</v>
      </c>
      <c r="H9080" t="s">
        <v>20617</v>
      </c>
      <c r="I9080" t="s">
        <v>20650</v>
      </c>
      <c r="J9080" t="s">
        <v>20646</v>
      </c>
    </row>
    <row r="9081" spans="1:10" x14ac:dyDescent="0.3">
      <c r="A9081" s="1">
        <v>40252</v>
      </c>
      <c r="B9081">
        <v>2010</v>
      </c>
      <c r="C9081">
        <v>3</v>
      </c>
      <c r="D9081" t="s">
        <v>20649</v>
      </c>
      <c r="E9081">
        <v>1</v>
      </c>
      <c r="F9081" s="1">
        <v>40238</v>
      </c>
      <c r="G9081">
        <v>1</v>
      </c>
      <c r="H9081" t="s">
        <v>20625</v>
      </c>
      <c r="I9081" t="s">
        <v>20650</v>
      </c>
      <c r="J9081" t="s">
        <v>20646</v>
      </c>
    </row>
    <row r="9082" spans="1:10" x14ac:dyDescent="0.3">
      <c r="A9082" s="1">
        <v>40240</v>
      </c>
      <c r="B9082">
        <v>2010</v>
      </c>
      <c r="C9082">
        <v>3</v>
      </c>
      <c r="D9082" t="s">
        <v>20649</v>
      </c>
      <c r="E9082">
        <v>1</v>
      </c>
      <c r="F9082" s="1">
        <v>40238</v>
      </c>
      <c r="G9082">
        <v>3</v>
      </c>
      <c r="H9082" t="s">
        <v>20622</v>
      </c>
      <c r="I9082" t="s">
        <v>20650</v>
      </c>
      <c r="J9082" t="s">
        <v>20646</v>
      </c>
    </row>
    <row r="9083" spans="1:10" x14ac:dyDescent="0.3">
      <c r="A9083" s="1">
        <v>40242</v>
      </c>
      <c r="B9083">
        <v>2010</v>
      </c>
      <c r="C9083">
        <v>3</v>
      </c>
      <c r="D9083" t="s">
        <v>20649</v>
      </c>
      <c r="E9083">
        <v>1</v>
      </c>
      <c r="F9083" s="1">
        <v>40238</v>
      </c>
      <c r="G9083">
        <v>5</v>
      </c>
      <c r="H9083" t="s">
        <v>20617</v>
      </c>
      <c r="I9083" t="s">
        <v>20650</v>
      </c>
      <c r="J9083" t="s">
        <v>20646</v>
      </c>
    </row>
    <row r="9084" spans="1:10" x14ac:dyDescent="0.3">
      <c r="A9084" s="1">
        <v>40256</v>
      </c>
      <c r="B9084">
        <v>2010</v>
      </c>
      <c r="C9084">
        <v>3</v>
      </c>
      <c r="D9084" t="s">
        <v>20649</v>
      </c>
      <c r="E9084">
        <v>1</v>
      </c>
      <c r="F9084" s="1">
        <v>40238</v>
      </c>
      <c r="G9084">
        <v>5</v>
      </c>
      <c r="H9084" t="s">
        <v>20617</v>
      </c>
      <c r="I9084" t="s">
        <v>20650</v>
      </c>
      <c r="J9084" t="s">
        <v>20646</v>
      </c>
    </row>
    <row r="9085" spans="1:10" x14ac:dyDescent="0.3">
      <c r="A9085" s="1">
        <v>40245</v>
      </c>
      <c r="B9085">
        <v>2010</v>
      </c>
      <c r="C9085">
        <v>3</v>
      </c>
      <c r="D9085" t="s">
        <v>20649</v>
      </c>
      <c r="E9085">
        <v>1</v>
      </c>
      <c r="F9085" s="1">
        <v>40238</v>
      </c>
      <c r="G9085">
        <v>1</v>
      </c>
      <c r="H9085" t="s">
        <v>20625</v>
      </c>
      <c r="I9085" t="s">
        <v>20650</v>
      </c>
      <c r="J9085" t="s">
        <v>20646</v>
      </c>
    </row>
    <row r="9086" spans="1:10" x14ac:dyDescent="0.3">
      <c r="A9086" s="1">
        <v>40250</v>
      </c>
      <c r="B9086">
        <v>2010</v>
      </c>
      <c r="C9086">
        <v>3</v>
      </c>
      <c r="D9086" t="s">
        <v>20649</v>
      </c>
      <c r="E9086">
        <v>1</v>
      </c>
      <c r="F9086" s="1">
        <v>40238</v>
      </c>
      <c r="G9086">
        <v>6</v>
      </c>
      <c r="H9086" t="s">
        <v>20621</v>
      </c>
      <c r="I9086" t="s">
        <v>20650</v>
      </c>
      <c r="J9086" t="s">
        <v>20646</v>
      </c>
    </row>
    <row r="9087" spans="1:10" x14ac:dyDescent="0.3">
      <c r="A9087" s="1">
        <v>40253</v>
      </c>
      <c r="B9087">
        <v>2010</v>
      </c>
      <c r="C9087">
        <v>3</v>
      </c>
      <c r="D9087" t="s">
        <v>20649</v>
      </c>
      <c r="E9087">
        <v>1</v>
      </c>
      <c r="F9087" s="1">
        <v>40238</v>
      </c>
      <c r="G9087">
        <v>2</v>
      </c>
      <c r="H9087" t="s">
        <v>20620</v>
      </c>
      <c r="I9087" t="s">
        <v>20650</v>
      </c>
      <c r="J9087" t="s">
        <v>20646</v>
      </c>
    </row>
    <row r="9088" spans="1:10" x14ac:dyDescent="0.3">
      <c r="A9088" s="1">
        <v>40261</v>
      </c>
      <c r="B9088">
        <v>2010</v>
      </c>
      <c r="C9088">
        <v>3</v>
      </c>
      <c r="D9088" t="s">
        <v>20649</v>
      </c>
      <c r="E9088">
        <v>1</v>
      </c>
      <c r="F9088" s="1">
        <v>40238</v>
      </c>
      <c r="G9088">
        <v>3</v>
      </c>
      <c r="H9088" t="s">
        <v>20622</v>
      </c>
      <c r="I9088" t="s">
        <v>20650</v>
      </c>
      <c r="J9088" t="s">
        <v>20646</v>
      </c>
    </row>
    <row r="9089" spans="1:10" x14ac:dyDescent="0.3">
      <c r="A9089" s="1">
        <v>40250</v>
      </c>
      <c r="B9089">
        <v>2010</v>
      </c>
      <c r="C9089">
        <v>3</v>
      </c>
      <c r="D9089" t="s">
        <v>20649</v>
      </c>
      <c r="E9089">
        <v>1</v>
      </c>
      <c r="F9089" s="1">
        <v>40238</v>
      </c>
      <c r="G9089">
        <v>6</v>
      </c>
      <c r="H9089" t="s">
        <v>20621</v>
      </c>
      <c r="I9089" t="s">
        <v>20650</v>
      </c>
      <c r="J9089" t="s">
        <v>20646</v>
      </c>
    </row>
    <row r="9090" spans="1:10" x14ac:dyDescent="0.3">
      <c r="A9090" s="1">
        <v>40251</v>
      </c>
      <c r="B9090">
        <v>2010</v>
      </c>
      <c r="C9090">
        <v>3</v>
      </c>
      <c r="D9090" t="s">
        <v>20649</v>
      </c>
      <c r="E9090">
        <v>1</v>
      </c>
      <c r="F9090" s="1">
        <v>40238</v>
      </c>
      <c r="G9090">
        <v>0</v>
      </c>
      <c r="H9090" t="s">
        <v>20623</v>
      </c>
      <c r="I9090" t="s">
        <v>20650</v>
      </c>
      <c r="J9090" t="s">
        <v>20646</v>
      </c>
    </row>
    <row r="9091" spans="1:10" x14ac:dyDescent="0.3">
      <c r="A9091" s="1">
        <v>40245</v>
      </c>
      <c r="B9091">
        <v>2010</v>
      </c>
      <c r="C9091">
        <v>3</v>
      </c>
      <c r="D9091" t="s">
        <v>20649</v>
      </c>
      <c r="E9091">
        <v>1</v>
      </c>
      <c r="F9091" s="1">
        <v>40238</v>
      </c>
      <c r="G9091">
        <v>1</v>
      </c>
      <c r="H9091" t="s">
        <v>20625</v>
      </c>
      <c r="I9091" t="s">
        <v>20650</v>
      </c>
      <c r="J9091" t="s">
        <v>20646</v>
      </c>
    </row>
    <row r="9092" spans="1:10" x14ac:dyDescent="0.3">
      <c r="A9092" s="1">
        <v>40240</v>
      </c>
      <c r="B9092">
        <v>2010</v>
      </c>
      <c r="C9092">
        <v>3</v>
      </c>
      <c r="D9092" t="s">
        <v>20649</v>
      </c>
      <c r="E9092">
        <v>1</v>
      </c>
      <c r="F9092" s="1">
        <v>40238</v>
      </c>
      <c r="G9092">
        <v>3</v>
      </c>
      <c r="H9092" t="s">
        <v>20622</v>
      </c>
      <c r="I9092" t="s">
        <v>20650</v>
      </c>
      <c r="J9092" t="s">
        <v>20646</v>
      </c>
    </row>
    <row r="9093" spans="1:10" x14ac:dyDescent="0.3">
      <c r="A9093" s="1">
        <v>40260</v>
      </c>
      <c r="B9093">
        <v>2010</v>
      </c>
      <c r="C9093">
        <v>3</v>
      </c>
      <c r="D9093" t="s">
        <v>20649</v>
      </c>
      <c r="E9093">
        <v>1</v>
      </c>
      <c r="F9093" s="1">
        <v>40238</v>
      </c>
      <c r="G9093">
        <v>2</v>
      </c>
      <c r="H9093" t="s">
        <v>20620</v>
      </c>
      <c r="I9093" t="s">
        <v>20650</v>
      </c>
      <c r="J9093" t="s">
        <v>20646</v>
      </c>
    </row>
    <row r="9094" spans="1:10" x14ac:dyDescent="0.3">
      <c r="A9094" s="1">
        <v>40257</v>
      </c>
      <c r="B9094">
        <v>2010</v>
      </c>
      <c r="C9094">
        <v>3</v>
      </c>
      <c r="D9094" t="s">
        <v>20649</v>
      </c>
      <c r="E9094">
        <v>1</v>
      </c>
      <c r="F9094" s="1">
        <v>40238</v>
      </c>
      <c r="G9094">
        <v>6</v>
      </c>
      <c r="H9094" t="s">
        <v>20621</v>
      </c>
      <c r="I9094" t="s">
        <v>20650</v>
      </c>
      <c r="J9094" t="s">
        <v>20646</v>
      </c>
    </row>
    <row r="9095" spans="1:10" x14ac:dyDescent="0.3">
      <c r="A9095" s="1">
        <v>40253</v>
      </c>
      <c r="B9095">
        <v>2010</v>
      </c>
      <c r="C9095">
        <v>3</v>
      </c>
      <c r="D9095" t="s">
        <v>20649</v>
      </c>
      <c r="E9095">
        <v>1</v>
      </c>
      <c r="F9095" s="1">
        <v>40238</v>
      </c>
      <c r="G9095">
        <v>2</v>
      </c>
      <c r="H9095" t="s">
        <v>20620</v>
      </c>
      <c r="I9095" t="s">
        <v>20650</v>
      </c>
      <c r="J9095" t="s">
        <v>20646</v>
      </c>
    </row>
    <row r="9096" spans="1:10" x14ac:dyDescent="0.3">
      <c r="A9096" s="1">
        <v>40252</v>
      </c>
      <c r="B9096">
        <v>2010</v>
      </c>
      <c r="C9096">
        <v>3</v>
      </c>
      <c r="D9096" t="s">
        <v>20649</v>
      </c>
      <c r="E9096">
        <v>1</v>
      </c>
      <c r="F9096" s="1">
        <v>40238</v>
      </c>
      <c r="G9096">
        <v>1</v>
      </c>
      <c r="H9096" t="s">
        <v>20625</v>
      </c>
      <c r="I9096" t="s">
        <v>20650</v>
      </c>
      <c r="J9096" t="s">
        <v>20646</v>
      </c>
    </row>
    <row r="9097" spans="1:10" x14ac:dyDescent="0.3">
      <c r="A9097" s="1">
        <v>40262</v>
      </c>
      <c r="B9097">
        <v>2010</v>
      </c>
      <c r="C9097">
        <v>3</v>
      </c>
      <c r="D9097" t="s">
        <v>20649</v>
      </c>
      <c r="E9097">
        <v>1</v>
      </c>
      <c r="F9097" s="1">
        <v>40238</v>
      </c>
      <c r="G9097">
        <v>4</v>
      </c>
      <c r="H9097" t="s">
        <v>20624</v>
      </c>
      <c r="I9097" t="s">
        <v>20650</v>
      </c>
      <c r="J9097" t="s">
        <v>20646</v>
      </c>
    </row>
    <row r="9098" spans="1:10" x14ac:dyDescent="0.3">
      <c r="A9098" s="1">
        <v>40250</v>
      </c>
      <c r="B9098">
        <v>2010</v>
      </c>
      <c r="C9098">
        <v>3</v>
      </c>
      <c r="D9098" t="s">
        <v>20649</v>
      </c>
      <c r="E9098">
        <v>1</v>
      </c>
      <c r="F9098" s="1">
        <v>40238</v>
      </c>
      <c r="G9098">
        <v>6</v>
      </c>
      <c r="H9098" t="s">
        <v>20621</v>
      </c>
      <c r="I9098" t="s">
        <v>20650</v>
      </c>
      <c r="J9098" t="s">
        <v>20646</v>
      </c>
    </row>
    <row r="9099" spans="1:10" x14ac:dyDescent="0.3">
      <c r="A9099" s="1">
        <v>40263</v>
      </c>
      <c r="B9099">
        <v>2010</v>
      </c>
      <c r="C9099">
        <v>3</v>
      </c>
      <c r="D9099" t="s">
        <v>20649</v>
      </c>
      <c r="E9099">
        <v>1</v>
      </c>
      <c r="F9099" s="1">
        <v>40238</v>
      </c>
      <c r="G9099">
        <v>5</v>
      </c>
      <c r="H9099" t="s">
        <v>20617</v>
      </c>
      <c r="I9099" t="s">
        <v>20650</v>
      </c>
      <c r="J9099" t="s">
        <v>20646</v>
      </c>
    </row>
    <row r="9100" spans="1:10" x14ac:dyDescent="0.3">
      <c r="A9100" s="1">
        <v>40241</v>
      </c>
      <c r="B9100">
        <v>2010</v>
      </c>
      <c r="C9100">
        <v>3</v>
      </c>
      <c r="D9100" t="s">
        <v>20649</v>
      </c>
      <c r="E9100">
        <v>1</v>
      </c>
      <c r="F9100" s="1">
        <v>40238</v>
      </c>
      <c r="G9100">
        <v>4</v>
      </c>
      <c r="H9100" t="s">
        <v>20624</v>
      </c>
      <c r="I9100" t="s">
        <v>20650</v>
      </c>
      <c r="J9100" t="s">
        <v>20646</v>
      </c>
    </row>
    <row r="9101" spans="1:10" x14ac:dyDescent="0.3">
      <c r="A9101" s="1">
        <v>40254</v>
      </c>
      <c r="B9101">
        <v>2010</v>
      </c>
      <c r="C9101">
        <v>3</v>
      </c>
      <c r="D9101" t="s">
        <v>20649</v>
      </c>
      <c r="E9101">
        <v>1</v>
      </c>
      <c r="F9101" s="1">
        <v>40238</v>
      </c>
      <c r="G9101">
        <v>3</v>
      </c>
      <c r="H9101" t="s">
        <v>20622</v>
      </c>
      <c r="I9101" t="s">
        <v>20650</v>
      </c>
      <c r="J9101" t="s">
        <v>20646</v>
      </c>
    </row>
    <row r="9102" spans="1:10" x14ac:dyDescent="0.3">
      <c r="A9102" s="1">
        <v>40240</v>
      </c>
      <c r="B9102">
        <v>2010</v>
      </c>
      <c r="C9102">
        <v>3</v>
      </c>
      <c r="D9102" t="s">
        <v>20649</v>
      </c>
      <c r="E9102">
        <v>1</v>
      </c>
      <c r="F9102" s="1">
        <v>40238</v>
      </c>
      <c r="G9102">
        <v>3</v>
      </c>
      <c r="H9102" t="s">
        <v>20622</v>
      </c>
      <c r="I9102" t="s">
        <v>20650</v>
      </c>
      <c r="J9102" t="s">
        <v>20646</v>
      </c>
    </row>
    <row r="9103" spans="1:10" x14ac:dyDescent="0.3">
      <c r="A9103" s="1">
        <v>40244</v>
      </c>
      <c r="B9103">
        <v>2010</v>
      </c>
      <c r="C9103">
        <v>3</v>
      </c>
      <c r="D9103" t="s">
        <v>20649</v>
      </c>
      <c r="E9103">
        <v>1</v>
      </c>
      <c r="F9103" s="1">
        <v>40238</v>
      </c>
      <c r="G9103">
        <v>0</v>
      </c>
      <c r="H9103" t="s">
        <v>20623</v>
      </c>
      <c r="I9103" t="s">
        <v>20650</v>
      </c>
      <c r="J9103" t="s">
        <v>20646</v>
      </c>
    </row>
    <row r="9104" spans="1:10" x14ac:dyDescent="0.3">
      <c r="A9104" s="1">
        <v>40260</v>
      </c>
      <c r="B9104">
        <v>2010</v>
      </c>
      <c r="C9104">
        <v>3</v>
      </c>
      <c r="D9104" t="s">
        <v>20649</v>
      </c>
      <c r="E9104">
        <v>1</v>
      </c>
      <c r="F9104" s="1">
        <v>40238</v>
      </c>
      <c r="G9104">
        <v>2</v>
      </c>
      <c r="H9104" t="s">
        <v>20620</v>
      </c>
      <c r="I9104" t="s">
        <v>20650</v>
      </c>
      <c r="J9104" t="s">
        <v>20646</v>
      </c>
    </row>
    <row r="9105" spans="1:10" x14ac:dyDescent="0.3">
      <c r="A9105" s="1">
        <v>40257</v>
      </c>
      <c r="B9105">
        <v>2010</v>
      </c>
      <c r="C9105">
        <v>3</v>
      </c>
      <c r="D9105" t="s">
        <v>20649</v>
      </c>
      <c r="E9105">
        <v>1</v>
      </c>
      <c r="F9105" s="1">
        <v>40238</v>
      </c>
      <c r="G9105">
        <v>6</v>
      </c>
      <c r="H9105" t="s">
        <v>20621</v>
      </c>
      <c r="I9105" t="s">
        <v>20650</v>
      </c>
      <c r="J9105" t="s">
        <v>20646</v>
      </c>
    </row>
    <row r="9106" spans="1:10" x14ac:dyDescent="0.3">
      <c r="A9106" s="1">
        <v>40256</v>
      </c>
      <c r="B9106">
        <v>2010</v>
      </c>
      <c r="C9106">
        <v>3</v>
      </c>
      <c r="D9106" t="s">
        <v>20649</v>
      </c>
      <c r="E9106">
        <v>1</v>
      </c>
      <c r="F9106" s="1">
        <v>40238</v>
      </c>
      <c r="G9106">
        <v>5</v>
      </c>
      <c r="H9106" t="s">
        <v>20617</v>
      </c>
      <c r="I9106" t="s">
        <v>20650</v>
      </c>
      <c r="J9106" t="s">
        <v>20646</v>
      </c>
    </row>
    <row r="9107" spans="1:10" x14ac:dyDescent="0.3">
      <c r="A9107" s="1">
        <v>40260</v>
      </c>
      <c r="B9107">
        <v>2010</v>
      </c>
      <c r="C9107">
        <v>3</v>
      </c>
      <c r="D9107" t="s">
        <v>20649</v>
      </c>
      <c r="E9107">
        <v>1</v>
      </c>
      <c r="F9107" s="1">
        <v>40238</v>
      </c>
      <c r="G9107">
        <v>2</v>
      </c>
      <c r="H9107" t="s">
        <v>20620</v>
      </c>
      <c r="I9107" t="s">
        <v>20650</v>
      </c>
      <c r="J9107" t="s">
        <v>20646</v>
      </c>
    </row>
    <row r="9108" spans="1:10" x14ac:dyDescent="0.3">
      <c r="A9108" s="1">
        <v>40257</v>
      </c>
      <c r="B9108">
        <v>2010</v>
      </c>
      <c r="C9108">
        <v>3</v>
      </c>
      <c r="D9108" t="s">
        <v>20649</v>
      </c>
      <c r="E9108">
        <v>1</v>
      </c>
      <c r="F9108" s="1">
        <v>40238</v>
      </c>
      <c r="G9108">
        <v>6</v>
      </c>
      <c r="H9108" t="s">
        <v>20621</v>
      </c>
      <c r="I9108" t="s">
        <v>20650</v>
      </c>
      <c r="J9108" t="s">
        <v>20646</v>
      </c>
    </row>
    <row r="9109" spans="1:10" x14ac:dyDescent="0.3">
      <c r="A9109" s="1">
        <v>40239</v>
      </c>
      <c r="B9109">
        <v>2010</v>
      </c>
      <c r="C9109">
        <v>3</v>
      </c>
      <c r="D9109" t="s">
        <v>20649</v>
      </c>
      <c r="E9109">
        <v>1</v>
      </c>
      <c r="F9109" s="1">
        <v>40238</v>
      </c>
      <c r="G9109">
        <v>2</v>
      </c>
      <c r="H9109" t="s">
        <v>20620</v>
      </c>
      <c r="I9109" t="s">
        <v>20650</v>
      </c>
      <c r="J9109" t="s">
        <v>20646</v>
      </c>
    </row>
    <row r="9110" spans="1:10" x14ac:dyDescent="0.3">
      <c r="A9110" s="1">
        <v>40264</v>
      </c>
      <c r="B9110">
        <v>2010</v>
      </c>
      <c r="C9110">
        <v>3</v>
      </c>
      <c r="D9110" t="s">
        <v>20649</v>
      </c>
      <c r="E9110">
        <v>1</v>
      </c>
      <c r="F9110" s="1">
        <v>40238</v>
      </c>
      <c r="G9110">
        <v>6</v>
      </c>
      <c r="H9110" t="s">
        <v>20621</v>
      </c>
      <c r="I9110" t="s">
        <v>20650</v>
      </c>
      <c r="J9110" t="s">
        <v>20646</v>
      </c>
    </row>
    <row r="9111" spans="1:10" x14ac:dyDescent="0.3">
      <c r="A9111" s="1">
        <v>40241</v>
      </c>
      <c r="B9111">
        <v>2010</v>
      </c>
      <c r="C9111">
        <v>3</v>
      </c>
      <c r="D9111" t="s">
        <v>20649</v>
      </c>
      <c r="E9111">
        <v>1</v>
      </c>
      <c r="F9111" s="1">
        <v>40238</v>
      </c>
      <c r="G9111">
        <v>4</v>
      </c>
      <c r="H9111" t="s">
        <v>20624</v>
      </c>
      <c r="I9111" t="s">
        <v>20650</v>
      </c>
      <c r="J9111" t="s">
        <v>20646</v>
      </c>
    </row>
    <row r="9112" spans="1:10" x14ac:dyDescent="0.3">
      <c r="A9112" s="1">
        <v>40265</v>
      </c>
      <c r="B9112">
        <v>2010</v>
      </c>
      <c r="C9112">
        <v>3</v>
      </c>
      <c r="D9112" t="s">
        <v>20649</v>
      </c>
      <c r="E9112">
        <v>1</v>
      </c>
      <c r="F9112" s="1">
        <v>40238</v>
      </c>
      <c r="G9112">
        <v>0</v>
      </c>
      <c r="H9112" t="s">
        <v>20623</v>
      </c>
      <c r="I9112" t="s">
        <v>20650</v>
      </c>
      <c r="J9112" t="s">
        <v>20646</v>
      </c>
    </row>
    <row r="9113" spans="1:10" x14ac:dyDescent="0.3">
      <c r="A9113" s="1">
        <v>40251</v>
      </c>
      <c r="B9113">
        <v>2010</v>
      </c>
      <c r="C9113">
        <v>3</v>
      </c>
      <c r="D9113" t="s">
        <v>20649</v>
      </c>
      <c r="E9113">
        <v>1</v>
      </c>
      <c r="F9113" s="1">
        <v>40238</v>
      </c>
      <c r="G9113">
        <v>0</v>
      </c>
      <c r="H9113" t="s">
        <v>20623</v>
      </c>
      <c r="I9113" t="s">
        <v>20650</v>
      </c>
      <c r="J9113" t="s">
        <v>20646</v>
      </c>
    </row>
    <row r="9114" spans="1:10" x14ac:dyDescent="0.3">
      <c r="A9114" s="1">
        <v>40253</v>
      </c>
      <c r="B9114">
        <v>2010</v>
      </c>
      <c r="C9114">
        <v>3</v>
      </c>
      <c r="D9114" t="s">
        <v>20649</v>
      </c>
      <c r="E9114">
        <v>1</v>
      </c>
      <c r="F9114" s="1">
        <v>40238</v>
      </c>
      <c r="G9114">
        <v>2</v>
      </c>
      <c r="H9114" t="s">
        <v>20620</v>
      </c>
      <c r="I9114" t="s">
        <v>20650</v>
      </c>
      <c r="J9114" t="s">
        <v>20646</v>
      </c>
    </row>
    <row r="9115" spans="1:10" x14ac:dyDescent="0.3">
      <c r="A9115" s="1">
        <v>40248</v>
      </c>
      <c r="B9115">
        <v>2010</v>
      </c>
      <c r="C9115">
        <v>3</v>
      </c>
      <c r="D9115" t="s">
        <v>20649</v>
      </c>
      <c r="E9115">
        <v>1</v>
      </c>
      <c r="F9115" s="1">
        <v>40238</v>
      </c>
      <c r="G9115">
        <v>4</v>
      </c>
      <c r="H9115" t="s">
        <v>20624</v>
      </c>
      <c r="I9115" t="s">
        <v>20650</v>
      </c>
      <c r="J9115" t="s">
        <v>20646</v>
      </c>
    </row>
    <row r="9116" spans="1:10" x14ac:dyDescent="0.3">
      <c r="A9116" s="1">
        <v>40245</v>
      </c>
      <c r="B9116">
        <v>2010</v>
      </c>
      <c r="C9116">
        <v>3</v>
      </c>
      <c r="D9116" t="s">
        <v>20649</v>
      </c>
      <c r="E9116">
        <v>1</v>
      </c>
      <c r="F9116" s="1">
        <v>40238</v>
      </c>
      <c r="G9116">
        <v>1</v>
      </c>
      <c r="H9116" t="s">
        <v>20625</v>
      </c>
      <c r="I9116" t="s">
        <v>20650</v>
      </c>
      <c r="J9116" t="s">
        <v>20646</v>
      </c>
    </row>
    <row r="9117" spans="1:10" x14ac:dyDescent="0.3">
      <c r="A9117" s="1">
        <v>40251</v>
      </c>
      <c r="B9117">
        <v>2010</v>
      </c>
      <c r="C9117">
        <v>3</v>
      </c>
      <c r="D9117" t="s">
        <v>20649</v>
      </c>
      <c r="E9117">
        <v>1</v>
      </c>
      <c r="F9117" s="1">
        <v>40238</v>
      </c>
      <c r="G9117">
        <v>0</v>
      </c>
      <c r="H9117" t="s">
        <v>20623</v>
      </c>
      <c r="I9117" t="s">
        <v>20650</v>
      </c>
      <c r="J9117" t="s">
        <v>20646</v>
      </c>
    </row>
    <row r="9118" spans="1:10" x14ac:dyDescent="0.3">
      <c r="A9118" s="1">
        <v>40238</v>
      </c>
      <c r="B9118">
        <v>2010</v>
      </c>
      <c r="C9118">
        <v>3</v>
      </c>
      <c r="D9118" t="s">
        <v>20649</v>
      </c>
      <c r="E9118">
        <v>1</v>
      </c>
      <c r="F9118" s="1">
        <v>40238</v>
      </c>
      <c r="G9118">
        <v>1</v>
      </c>
      <c r="H9118" t="s">
        <v>20625</v>
      </c>
      <c r="I9118" t="s">
        <v>20650</v>
      </c>
      <c r="J9118" t="s">
        <v>20646</v>
      </c>
    </row>
    <row r="9119" spans="1:10" x14ac:dyDescent="0.3">
      <c r="A9119" s="1">
        <v>40239</v>
      </c>
      <c r="B9119">
        <v>2010</v>
      </c>
      <c r="C9119">
        <v>3</v>
      </c>
      <c r="D9119" t="s">
        <v>20649</v>
      </c>
      <c r="E9119">
        <v>1</v>
      </c>
      <c r="F9119" s="1">
        <v>40238</v>
      </c>
      <c r="G9119">
        <v>2</v>
      </c>
      <c r="H9119" t="s">
        <v>20620</v>
      </c>
      <c r="I9119" t="s">
        <v>20650</v>
      </c>
      <c r="J9119" t="s">
        <v>20646</v>
      </c>
    </row>
    <row r="9120" spans="1:10" x14ac:dyDescent="0.3">
      <c r="A9120" s="1">
        <v>40246</v>
      </c>
      <c r="B9120">
        <v>2010</v>
      </c>
      <c r="C9120">
        <v>3</v>
      </c>
      <c r="D9120" t="s">
        <v>20649</v>
      </c>
      <c r="E9120">
        <v>1</v>
      </c>
      <c r="F9120" s="1">
        <v>40238</v>
      </c>
      <c r="G9120">
        <v>2</v>
      </c>
      <c r="H9120" t="s">
        <v>20620</v>
      </c>
      <c r="I9120" t="s">
        <v>20650</v>
      </c>
      <c r="J9120" t="s">
        <v>20646</v>
      </c>
    </row>
    <row r="9121" spans="1:10" x14ac:dyDescent="0.3">
      <c r="A9121" s="1">
        <v>40248</v>
      </c>
      <c r="B9121">
        <v>2010</v>
      </c>
      <c r="C9121">
        <v>3</v>
      </c>
      <c r="D9121" t="s">
        <v>20649</v>
      </c>
      <c r="E9121">
        <v>1</v>
      </c>
      <c r="F9121" s="1">
        <v>40238</v>
      </c>
      <c r="G9121">
        <v>4</v>
      </c>
      <c r="H9121" t="s">
        <v>20624</v>
      </c>
      <c r="I9121" t="s">
        <v>20650</v>
      </c>
      <c r="J9121" t="s">
        <v>20646</v>
      </c>
    </row>
    <row r="9122" spans="1:10" x14ac:dyDescent="0.3">
      <c r="A9122" s="1">
        <v>40263</v>
      </c>
      <c r="B9122">
        <v>2010</v>
      </c>
      <c r="C9122">
        <v>3</v>
      </c>
      <c r="D9122" t="s">
        <v>20649</v>
      </c>
      <c r="E9122">
        <v>1</v>
      </c>
      <c r="F9122" s="1">
        <v>40238</v>
      </c>
      <c r="G9122">
        <v>5</v>
      </c>
      <c r="H9122" t="s">
        <v>20617</v>
      </c>
      <c r="I9122" t="s">
        <v>20650</v>
      </c>
      <c r="J9122" t="s">
        <v>20646</v>
      </c>
    </row>
    <row r="9123" spans="1:10" x14ac:dyDescent="0.3">
      <c r="A9123" s="1">
        <v>40265</v>
      </c>
      <c r="B9123">
        <v>2010</v>
      </c>
      <c r="C9123">
        <v>3</v>
      </c>
      <c r="D9123" t="s">
        <v>20649</v>
      </c>
      <c r="E9123">
        <v>1</v>
      </c>
      <c r="F9123" s="1">
        <v>40238</v>
      </c>
      <c r="G9123">
        <v>0</v>
      </c>
      <c r="H9123" t="s">
        <v>20623</v>
      </c>
      <c r="I9123" t="s">
        <v>20650</v>
      </c>
      <c r="J9123" t="s">
        <v>20646</v>
      </c>
    </row>
    <row r="9124" spans="1:10" x14ac:dyDescent="0.3">
      <c r="A9124" s="1">
        <v>40261</v>
      </c>
      <c r="B9124">
        <v>2010</v>
      </c>
      <c r="C9124">
        <v>3</v>
      </c>
      <c r="D9124" t="s">
        <v>20649</v>
      </c>
      <c r="E9124">
        <v>1</v>
      </c>
      <c r="F9124" s="1">
        <v>40238</v>
      </c>
      <c r="G9124">
        <v>3</v>
      </c>
      <c r="H9124" t="s">
        <v>20622</v>
      </c>
      <c r="I9124" t="s">
        <v>20650</v>
      </c>
      <c r="J9124" t="s">
        <v>20646</v>
      </c>
    </row>
    <row r="9125" spans="1:10" x14ac:dyDescent="0.3">
      <c r="A9125" s="1">
        <v>40246</v>
      </c>
      <c r="B9125">
        <v>2010</v>
      </c>
      <c r="C9125">
        <v>3</v>
      </c>
      <c r="D9125" t="s">
        <v>20649</v>
      </c>
      <c r="E9125">
        <v>1</v>
      </c>
      <c r="F9125" s="1">
        <v>40238</v>
      </c>
      <c r="G9125">
        <v>2</v>
      </c>
      <c r="H9125" t="s">
        <v>20620</v>
      </c>
      <c r="I9125" t="s">
        <v>20650</v>
      </c>
      <c r="J9125" t="s">
        <v>20646</v>
      </c>
    </row>
    <row r="9126" spans="1:10" x14ac:dyDescent="0.3">
      <c r="A9126" s="1">
        <v>40247</v>
      </c>
      <c r="B9126">
        <v>2010</v>
      </c>
      <c r="C9126">
        <v>3</v>
      </c>
      <c r="D9126" t="s">
        <v>20649</v>
      </c>
      <c r="E9126">
        <v>1</v>
      </c>
      <c r="F9126" s="1">
        <v>40238</v>
      </c>
      <c r="G9126">
        <v>3</v>
      </c>
      <c r="H9126" t="s">
        <v>20622</v>
      </c>
      <c r="I9126" t="s">
        <v>20650</v>
      </c>
      <c r="J9126" t="s">
        <v>20646</v>
      </c>
    </row>
    <row r="9127" spans="1:10" x14ac:dyDescent="0.3">
      <c r="A9127" s="1">
        <v>40240</v>
      </c>
      <c r="B9127">
        <v>2010</v>
      </c>
      <c r="C9127">
        <v>3</v>
      </c>
      <c r="D9127" t="s">
        <v>20649</v>
      </c>
      <c r="E9127">
        <v>1</v>
      </c>
      <c r="F9127" s="1">
        <v>40238</v>
      </c>
      <c r="G9127">
        <v>3</v>
      </c>
      <c r="H9127" t="s">
        <v>20622</v>
      </c>
      <c r="I9127" t="s">
        <v>20650</v>
      </c>
      <c r="J9127" t="s">
        <v>20646</v>
      </c>
    </row>
    <row r="9128" spans="1:10" x14ac:dyDescent="0.3">
      <c r="A9128" s="1">
        <v>40242</v>
      </c>
      <c r="B9128">
        <v>2010</v>
      </c>
      <c r="C9128">
        <v>3</v>
      </c>
      <c r="D9128" t="s">
        <v>20649</v>
      </c>
      <c r="E9128">
        <v>1</v>
      </c>
      <c r="F9128" s="1">
        <v>40238</v>
      </c>
      <c r="G9128">
        <v>5</v>
      </c>
      <c r="H9128" t="s">
        <v>20617</v>
      </c>
      <c r="I9128" t="s">
        <v>20650</v>
      </c>
      <c r="J9128" t="s">
        <v>20646</v>
      </c>
    </row>
    <row r="9129" spans="1:10" x14ac:dyDescent="0.3">
      <c r="A9129" s="1">
        <v>40264</v>
      </c>
      <c r="B9129">
        <v>2010</v>
      </c>
      <c r="C9129">
        <v>3</v>
      </c>
      <c r="D9129" t="s">
        <v>20649</v>
      </c>
      <c r="E9129">
        <v>1</v>
      </c>
      <c r="F9129" s="1">
        <v>40238</v>
      </c>
      <c r="G9129">
        <v>6</v>
      </c>
      <c r="H9129" t="s">
        <v>20621</v>
      </c>
      <c r="I9129" t="s">
        <v>20650</v>
      </c>
      <c r="J9129" t="s">
        <v>20646</v>
      </c>
    </row>
    <row r="9130" spans="1:10" x14ac:dyDescent="0.3">
      <c r="A9130" s="1">
        <v>40258</v>
      </c>
      <c r="B9130">
        <v>2010</v>
      </c>
      <c r="C9130">
        <v>3</v>
      </c>
      <c r="D9130" t="s">
        <v>20649</v>
      </c>
      <c r="E9130">
        <v>1</v>
      </c>
      <c r="F9130" s="1">
        <v>40238</v>
      </c>
      <c r="G9130">
        <v>0</v>
      </c>
      <c r="H9130" t="s">
        <v>20623</v>
      </c>
      <c r="I9130" t="s">
        <v>20650</v>
      </c>
      <c r="J9130" t="s">
        <v>20646</v>
      </c>
    </row>
    <row r="9131" spans="1:10" x14ac:dyDescent="0.3">
      <c r="A9131" s="1">
        <v>40253</v>
      </c>
      <c r="B9131">
        <v>2010</v>
      </c>
      <c r="C9131">
        <v>3</v>
      </c>
      <c r="D9131" t="s">
        <v>20649</v>
      </c>
      <c r="E9131">
        <v>1</v>
      </c>
      <c r="F9131" s="1">
        <v>40238</v>
      </c>
      <c r="G9131">
        <v>2</v>
      </c>
      <c r="H9131" t="s">
        <v>20620</v>
      </c>
      <c r="I9131" t="s">
        <v>20650</v>
      </c>
      <c r="J9131" t="s">
        <v>20646</v>
      </c>
    </row>
    <row r="9132" spans="1:10" x14ac:dyDescent="0.3">
      <c r="A9132" s="1">
        <v>40257</v>
      </c>
      <c r="B9132">
        <v>2010</v>
      </c>
      <c r="C9132">
        <v>3</v>
      </c>
      <c r="D9132" t="s">
        <v>20649</v>
      </c>
      <c r="E9132">
        <v>1</v>
      </c>
      <c r="F9132" s="1">
        <v>40238</v>
      </c>
      <c r="G9132">
        <v>6</v>
      </c>
      <c r="H9132" t="s">
        <v>20621</v>
      </c>
      <c r="I9132" t="s">
        <v>20650</v>
      </c>
      <c r="J9132" t="s">
        <v>20646</v>
      </c>
    </row>
    <row r="9133" spans="1:10" x14ac:dyDescent="0.3">
      <c r="A9133" s="1">
        <v>40238</v>
      </c>
      <c r="B9133">
        <v>2010</v>
      </c>
      <c r="C9133">
        <v>3</v>
      </c>
      <c r="D9133" t="s">
        <v>20649</v>
      </c>
      <c r="E9133">
        <v>1</v>
      </c>
      <c r="F9133" s="1">
        <v>40238</v>
      </c>
      <c r="G9133">
        <v>1</v>
      </c>
      <c r="H9133" t="s">
        <v>20625</v>
      </c>
      <c r="I9133" t="s">
        <v>20650</v>
      </c>
      <c r="J9133" t="s">
        <v>20646</v>
      </c>
    </row>
    <row r="9134" spans="1:10" x14ac:dyDescent="0.3">
      <c r="A9134" s="1">
        <v>40262</v>
      </c>
      <c r="B9134">
        <v>2010</v>
      </c>
      <c r="C9134">
        <v>3</v>
      </c>
      <c r="D9134" t="s">
        <v>20649</v>
      </c>
      <c r="E9134">
        <v>1</v>
      </c>
      <c r="F9134" s="1">
        <v>40238</v>
      </c>
      <c r="G9134">
        <v>4</v>
      </c>
      <c r="H9134" t="s">
        <v>20624</v>
      </c>
      <c r="I9134" t="s">
        <v>20650</v>
      </c>
      <c r="J9134" t="s">
        <v>20646</v>
      </c>
    </row>
    <row r="9135" spans="1:10" x14ac:dyDescent="0.3">
      <c r="A9135" s="1">
        <v>40240</v>
      </c>
      <c r="B9135">
        <v>2010</v>
      </c>
      <c r="C9135">
        <v>3</v>
      </c>
      <c r="D9135" t="s">
        <v>20649</v>
      </c>
      <c r="E9135">
        <v>1</v>
      </c>
      <c r="F9135" s="1">
        <v>40238</v>
      </c>
      <c r="G9135">
        <v>3</v>
      </c>
      <c r="H9135" t="s">
        <v>20622</v>
      </c>
      <c r="I9135" t="s">
        <v>20650</v>
      </c>
      <c r="J9135" t="s">
        <v>20646</v>
      </c>
    </row>
    <row r="9136" spans="1:10" x14ac:dyDescent="0.3">
      <c r="A9136" s="1">
        <v>40240</v>
      </c>
      <c r="B9136">
        <v>2010</v>
      </c>
      <c r="C9136">
        <v>3</v>
      </c>
      <c r="D9136" t="s">
        <v>20649</v>
      </c>
      <c r="E9136">
        <v>1</v>
      </c>
      <c r="F9136" s="1">
        <v>40238</v>
      </c>
      <c r="G9136">
        <v>3</v>
      </c>
      <c r="H9136" t="s">
        <v>20622</v>
      </c>
      <c r="I9136" t="s">
        <v>20650</v>
      </c>
      <c r="J9136" t="s">
        <v>20646</v>
      </c>
    </row>
    <row r="9137" spans="1:10" x14ac:dyDescent="0.3">
      <c r="A9137" s="1">
        <v>40260</v>
      </c>
      <c r="B9137">
        <v>2010</v>
      </c>
      <c r="C9137">
        <v>3</v>
      </c>
      <c r="D9137" t="s">
        <v>20649</v>
      </c>
      <c r="E9137">
        <v>1</v>
      </c>
      <c r="F9137" s="1">
        <v>40238</v>
      </c>
      <c r="G9137">
        <v>2</v>
      </c>
      <c r="H9137" t="s">
        <v>20620</v>
      </c>
      <c r="I9137" t="s">
        <v>20650</v>
      </c>
      <c r="J9137" t="s">
        <v>20646</v>
      </c>
    </row>
    <row r="9138" spans="1:10" x14ac:dyDescent="0.3">
      <c r="A9138" s="1">
        <v>40253</v>
      </c>
      <c r="B9138">
        <v>2010</v>
      </c>
      <c r="C9138">
        <v>3</v>
      </c>
      <c r="D9138" t="s">
        <v>20649</v>
      </c>
      <c r="E9138">
        <v>1</v>
      </c>
      <c r="F9138" s="1">
        <v>40238</v>
      </c>
      <c r="G9138">
        <v>2</v>
      </c>
      <c r="H9138" t="s">
        <v>20620</v>
      </c>
      <c r="I9138" t="s">
        <v>20650</v>
      </c>
      <c r="J9138" t="s">
        <v>20646</v>
      </c>
    </row>
    <row r="9139" spans="1:10" x14ac:dyDescent="0.3">
      <c r="A9139" s="1">
        <v>40258</v>
      </c>
      <c r="B9139">
        <v>2010</v>
      </c>
      <c r="C9139">
        <v>3</v>
      </c>
      <c r="D9139" t="s">
        <v>20649</v>
      </c>
      <c r="E9139">
        <v>1</v>
      </c>
      <c r="F9139" s="1">
        <v>40238</v>
      </c>
      <c r="G9139">
        <v>0</v>
      </c>
      <c r="H9139" t="s">
        <v>20623</v>
      </c>
      <c r="I9139" t="s">
        <v>20650</v>
      </c>
      <c r="J9139" t="s">
        <v>20646</v>
      </c>
    </row>
    <row r="9140" spans="1:10" x14ac:dyDescent="0.3">
      <c r="A9140" s="1">
        <v>40260</v>
      </c>
      <c r="B9140">
        <v>2010</v>
      </c>
      <c r="C9140">
        <v>3</v>
      </c>
      <c r="D9140" t="s">
        <v>20649</v>
      </c>
      <c r="E9140">
        <v>1</v>
      </c>
      <c r="F9140" s="1">
        <v>40238</v>
      </c>
      <c r="G9140">
        <v>2</v>
      </c>
      <c r="H9140" t="s">
        <v>20620</v>
      </c>
      <c r="I9140" t="s">
        <v>20650</v>
      </c>
      <c r="J9140" t="s">
        <v>20646</v>
      </c>
    </row>
    <row r="9141" spans="1:10" x14ac:dyDescent="0.3">
      <c r="A9141" s="1">
        <v>40261</v>
      </c>
      <c r="B9141">
        <v>2010</v>
      </c>
      <c r="C9141">
        <v>3</v>
      </c>
      <c r="D9141" t="s">
        <v>20649</v>
      </c>
      <c r="E9141">
        <v>1</v>
      </c>
      <c r="F9141" s="1">
        <v>40238</v>
      </c>
      <c r="G9141">
        <v>3</v>
      </c>
      <c r="H9141" t="s">
        <v>20622</v>
      </c>
      <c r="I9141" t="s">
        <v>20650</v>
      </c>
      <c r="J9141" t="s">
        <v>20646</v>
      </c>
    </row>
    <row r="9142" spans="1:10" x14ac:dyDescent="0.3">
      <c r="A9142" s="1">
        <v>40245</v>
      </c>
      <c r="B9142">
        <v>2010</v>
      </c>
      <c r="C9142">
        <v>3</v>
      </c>
      <c r="D9142" t="s">
        <v>20649</v>
      </c>
      <c r="E9142">
        <v>1</v>
      </c>
      <c r="F9142" s="1">
        <v>40238</v>
      </c>
      <c r="G9142">
        <v>1</v>
      </c>
      <c r="H9142" t="s">
        <v>20625</v>
      </c>
      <c r="I9142" t="s">
        <v>20650</v>
      </c>
      <c r="J9142" t="s">
        <v>20646</v>
      </c>
    </row>
    <row r="9143" spans="1:10" x14ac:dyDescent="0.3">
      <c r="A9143" s="1">
        <v>42817</v>
      </c>
      <c r="B9143">
        <v>2017</v>
      </c>
      <c r="C9143">
        <v>3</v>
      </c>
      <c r="D9143" t="s">
        <v>20649</v>
      </c>
      <c r="E9143">
        <v>1</v>
      </c>
      <c r="F9143" s="1">
        <v>42795</v>
      </c>
      <c r="G9143">
        <v>4</v>
      </c>
      <c r="H9143" t="s">
        <v>20624</v>
      </c>
      <c r="I9143" t="s">
        <v>20650</v>
      </c>
      <c r="J9143" t="s">
        <v>20646</v>
      </c>
    </row>
    <row r="9144" spans="1:10" x14ac:dyDescent="0.3">
      <c r="A9144" s="1">
        <v>42802</v>
      </c>
      <c r="B9144">
        <v>2017</v>
      </c>
      <c r="C9144">
        <v>3</v>
      </c>
      <c r="D9144" t="s">
        <v>20649</v>
      </c>
      <c r="E9144">
        <v>1</v>
      </c>
      <c r="F9144" s="1">
        <v>42795</v>
      </c>
      <c r="G9144">
        <v>3</v>
      </c>
      <c r="H9144" t="s">
        <v>20622</v>
      </c>
      <c r="I9144" t="s">
        <v>20650</v>
      </c>
      <c r="J9144" t="s">
        <v>20646</v>
      </c>
    </row>
    <row r="9145" spans="1:10" x14ac:dyDescent="0.3">
      <c r="A9145" s="1">
        <v>42800</v>
      </c>
      <c r="B9145">
        <v>2017</v>
      </c>
      <c r="C9145">
        <v>3</v>
      </c>
      <c r="D9145" t="s">
        <v>20649</v>
      </c>
      <c r="E9145">
        <v>1</v>
      </c>
      <c r="F9145" s="1">
        <v>42795</v>
      </c>
      <c r="G9145">
        <v>1</v>
      </c>
      <c r="H9145" t="s">
        <v>20625</v>
      </c>
      <c r="I9145" t="s">
        <v>20650</v>
      </c>
      <c r="J9145" t="s">
        <v>20646</v>
      </c>
    </row>
    <row r="9146" spans="1:10" x14ac:dyDescent="0.3">
      <c r="A9146" s="1">
        <v>42813</v>
      </c>
      <c r="B9146">
        <v>2017</v>
      </c>
      <c r="C9146">
        <v>3</v>
      </c>
      <c r="D9146" t="s">
        <v>20649</v>
      </c>
      <c r="E9146">
        <v>1</v>
      </c>
      <c r="F9146" s="1">
        <v>42795</v>
      </c>
      <c r="G9146">
        <v>0</v>
      </c>
      <c r="H9146" t="s">
        <v>20623</v>
      </c>
      <c r="I9146" t="s">
        <v>20650</v>
      </c>
      <c r="J9146" t="s">
        <v>20646</v>
      </c>
    </row>
    <row r="9147" spans="1:10" x14ac:dyDescent="0.3">
      <c r="A9147" s="1">
        <v>42799</v>
      </c>
      <c r="B9147">
        <v>2017</v>
      </c>
      <c r="C9147">
        <v>3</v>
      </c>
      <c r="D9147" t="s">
        <v>20649</v>
      </c>
      <c r="E9147">
        <v>1</v>
      </c>
      <c r="F9147" s="1">
        <v>42795</v>
      </c>
      <c r="G9147">
        <v>0</v>
      </c>
      <c r="H9147" t="s">
        <v>20623</v>
      </c>
      <c r="I9147" t="s">
        <v>20650</v>
      </c>
      <c r="J9147" t="s">
        <v>20646</v>
      </c>
    </row>
    <row r="9148" spans="1:10" x14ac:dyDescent="0.3">
      <c r="A9148" s="1">
        <v>42795</v>
      </c>
      <c r="B9148">
        <v>2017</v>
      </c>
      <c r="C9148">
        <v>3</v>
      </c>
      <c r="D9148" t="s">
        <v>20649</v>
      </c>
      <c r="E9148">
        <v>1</v>
      </c>
      <c r="F9148" s="1">
        <v>42795</v>
      </c>
      <c r="G9148">
        <v>3</v>
      </c>
      <c r="H9148" t="s">
        <v>20622</v>
      </c>
      <c r="I9148" t="s">
        <v>20650</v>
      </c>
      <c r="J9148" t="s">
        <v>20646</v>
      </c>
    </row>
    <row r="9149" spans="1:10" x14ac:dyDescent="0.3">
      <c r="A9149" s="1">
        <v>42799</v>
      </c>
      <c r="B9149">
        <v>2017</v>
      </c>
      <c r="C9149">
        <v>3</v>
      </c>
      <c r="D9149" t="s">
        <v>20649</v>
      </c>
      <c r="E9149">
        <v>1</v>
      </c>
      <c r="F9149" s="1">
        <v>42795</v>
      </c>
      <c r="G9149">
        <v>0</v>
      </c>
      <c r="H9149" t="s">
        <v>20623</v>
      </c>
      <c r="I9149" t="s">
        <v>20650</v>
      </c>
      <c r="J9149" t="s">
        <v>20646</v>
      </c>
    </row>
    <row r="9150" spans="1:10" x14ac:dyDescent="0.3">
      <c r="A9150" s="1">
        <v>42798</v>
      </c>
      <c r="B9150">
        <v>2017</v>
      </c>
      <c r="C9150">
        <v>3</v>
      </c>
      <c r="D9150" t="s">
        <v>20649</v>
      </c>
      <c r="E9150">
        <v>1</v>
      </c>
      <c r="F9150" s="1">
        <v>42795</v>
      </c>
      <c r="G9150">
        <v>6</v>
      </c>
      <c r="H9150" t="s">
        <v>20621</v>
      </c>
      <c r="I9150" t="s">
        <v>20650</v>
      </c>
      <c r="J9150" t="s">
        <v>20646</v>
      </c>
    </row>
    <row r="9151" spans="1:10" x14ac:dyDescent="0.3">
      <c r="A9151" s="1">
        <v>42820</v>
      </c>
      <c r="B9151">
        <v>2017</v>
      </c>
      <c r="C9151">
        <v>3</v>
      </c>
      <c r="D9151" t="s">
        <v>20649</v>
      </c>
      <c r="E9151">
        <v>1</v>
      </c>
      <c r="F9151" s="1">
        <v>42795</v>
      </c>
      <c r="G9151">
        <v>0</v>
      </c>
      <c r="H9151" t="s">
        <v>20623</v>
      </c>
      <c r="I9151" t="s">
        <v>20650</v>
      </c>
      <c r="J9151" t="s">
        <v>20646</v>
      </c>
    </row>
    <row r="9152" spans="1:10" x14ac:dyDescent="0.3">
      <c r="A9152" s="1">
        <v>42820</v>
      </c>
      <c r="B9152">
        <v>2017</v>
      </c>
      <c r="C9152">
        <v>3</v>
      </c>
      <c r="D9152" t="s">
        <v>20649</v>
      </c>
      <c r="E9152">
        <v>1</v>
      </c>
      <c r="F9152" s="1">
        <v>42795</v>
      </c>
      <c r="G9152">
        <v>0</v>
      </c>
      <c r="H9152" t="s">
        <v>20623</v>
      </c>
      <c r="I9152" t="s">
        <v>20650</v>
      </c>
      <c r="J9152" t="s">
        <v>20646</v>
      </c>
    </row>
    <row r="9153" spans="1:10" x14ac:dyDescent="0.3">
      <c r="A9153" s="1">
        <v>42809</v>
      </c>
      <c r="B9153">
        <v>2017</v>
      </c>
      <c r="C9153">
        <v>3</v>
      </c>
      <c r="D9153" t="s">
        <v>20649</v>
      </c>
      <c r="E9153">
        <v>1</v>
      </c>
      <c r="F9153" s="1">
        <v>42795</v>
      </c>
      <c r="G9153">
        <v>3</v>
      </c>
      <c r="H9153" t="s">
        <v>20622</v>
      </c>
      <c r="I9153" t="s">
        <v>20650</v>
      </c>
      <c r="J9153" t="s">
        <v>20646</v>
      </c>
    </row>
    <row r="9154" spans="1:10" x14ac:dyDescent="0.3">
      <c r="A9154" s="1">
        <v>42801</v>
      </c>
      <c r="B9154">
        <v>2017</v>
      </c>
      <c r="C9154">
        <v>3</v>
      </c>
      <c r="D9154" t="s">
        <v>20649</v>
      </c>
      <c r="E9154">
        <v>1</v>
      </c>
      <c r="F9154" s="1">
        <v>42795</v>
      </c>
      <c r="G9154">
        <v>2</v>
      </c>
      <c r="H9154" t="s">
        <v>20620</v>
      </c>
      <c r="I9154" t="s">
        <v>20650</v>
      </c>
      <c r="J9154" t="s">
        <v>20646</v>
      </c>
    </row>
    <row r="9155" spans="1:10" x14ac:dyDescent="0.3">
      <c r="A9155" s="1">
        <v>42818</v>
      </c>
      <c r="B9155">
        <v>2017</v>
      </c>
      <c r="C9155">
        <v>3</v>
      </c>
      <c r="D9155" t="s">
        <v>20649</v>
      </c>
      <c r="E9155">
        <v>1</v>
      </c>
      <c r="F9155" s="1">
        <v>42795</v>
      </c>
      <c r="G9155">
        <v>5</v>
      </c>
      <c r="H9155" t="s">
        <v>20617</v>
      </c>
      <c r="I9155" t="s">
        <v>20650</v>
      </c>
      <c r="J9155" t="s">
        <v>20646</v>
      </c>
    </row>
    <row r="9156" spans="1:10" x14ac:dyDescent="0.3">
      <c r="A9156" s="1">
        <v>42809</v>
      </c>
      <c r="B9156">
        <v>2017</v>
      </c>
      <c r="C9156">
        <v>3</v>
      </c>
      <c r="D9156" t="s">
        <v>20649</v>
      </c>
      <c r="E9156">
        <v>1</v>
      </c>
      <c r="F9156" s="1">
        <v>42795</v>
      </c>
      <c r="G9156">
        <v>3</v>
      </c>
      <c r="H9156" t="s">
        <v>20622</v>
      </c>
      <c r="I9156" t="s">
        <v>20650</v>
      </c>
      <c r="J9156" t="s">
        <v>20646</v>
      </c>
    </row>
    <row r="9157" spans="1:10" x14ac:dyDescent="0.3">
      <c r="A9157" s="1">
        <v>42821</v>
      </c>
      <c r="B9157">
        <v>2017</v>
      </c>
      <c r="C9157">
        <v>3</v>
      </c>
      <c r="D9157" t="s">
        <v>20649</v>
      </c>
      <c r="E9157">
        <v>1</v>
      </c>
      <c r="F9157" s="1">
        <v>42795</v>
      </c>
      <c r="G9157">
        <v>1</v>
      </c>
      <c r="H9157" t="s">
        <v>20625</v>
      </c>
      <c r="I9157" t="s">
        <v>20650</v>
      </c>
      <c r="J9157" t="s">
        <v>20646</v>
      </c>
    </row>
    <row r="9158" spans="1:10" x14ac:dyDescent="0.3">
      <c r="A9158" s="1">
        <v>42818</v>
      </c>
      <c r="B9158">
        <v>2017</v>
      </c>
      <c r="C9158">
        <v>3</v>
      </c>
      <c r="D9158" t="s">
        <v>20649</v>
      </c>
      <c r="E9158">
        <v>1</v>
      </c>
      <c r="F9158" s="1">
        <v>42795</v>
      </c>
      <c r="G9158">
        <v>5</v>
      </c>
      <c r="H9158" t="s">
        <v>20617</v>
      </c>
      <c r="I9158" t="s">
        <v>20650</v>
      </c>
      <c r="J9158" t="s">
        <v>20646</v>
      </c>
    </row>
    <row r="9159" spans="1:10" x14ac:dyDescent="0.3">
      <c r="A9159" s="1">
        <v>42803</v>
      </c>
      <c r="B9159">
        <v>2017</v>
      </c>
      <c r="C9159">
        <v>3</v>
      </c>
      <c r="D9159" t="s">
        <v>20649</v>
      </c>
      <c r="E9159">
        <v>1</v>
      </c>
      <c r="F9159" s="1">
        <v>42795</v>
      </c>
      <c r="G9159">
        <v>4</v>
      </c>
      <c r="H9159" t="s">
        <v>20624</v>
      </c>
      <c r="I9159" t="s">
        <v>20650</v>
      </c>
      <c r="J9159" t="s">
        <v>20646</v>
      </c>
    </row>
    <row r="9160" spans="1:10" x14ac:dyDescent="0.3">
      <c r="A9160" s="1">
        <v>42798</v>
      </c>
      <c r="B9160">
        <v>2017</v>
      </c>
      <c r="C9160">
        <v>3</v>
      </c>
      <c r="D9160" t="s">
        <v>20649</v>
      </c>
      <c r="E9160">
        <v>1</v>
      </c>
      <c r="F9160" s="1">
        <v>42795</v>
      </c>
      <c r="G9160">
        <v>6</v>
      </c>
      <c r="H9160" t="s">
        <v>20621</v>
      </c>
      <c r="I9160" t="s">
        <v>20650</v>
      </c>
      <c r="J9160" t="s">
        <v>20646</v>
      </c>
    </row>
    <row r="9161" spans="1:10" x14ac:dyDescent="0.3">
      <c r="A9161" s="1">
        <v>42795</v>
      </c>
      <c r="B9161">
        <v>2017</v>
      </c>
      <c r="C9161">
        <v>3</v>
      </c>
      <c r="D9161" t="s">
        <v>20649</v>
      </c>
      <c r="E9161">
        <v>1</v>
      </c>
      <c r="F9161" s="1">
        <v>42795</v>
      </c>
      <c r="G9161">
        <v>3</v>
      </c>
      <c r="H9161" t="s">
        <v>20622</v>
      </c>
      <c r="I9161" t="s">
        <v>20650</v>
      </c>
      <c r="J9161" t="s">
        <v>20646</v>
      </c>
    </row>
    <row r="9162" spans="1:10" x14ac:dyDescent="0.3">
      <c r="A9162" s="1">
        <v>42809</v>
      </c>
      <c r="B9162">
        <v>2017</v>
      </c>
      <c r="C9162">
        <v>3</v>
      </c>
      <c r="D9162" t="s">
        <v>20649</v>
      </c>
      <c r="E9162">
        <v>1</v>
      </c>
      <c r="F9162" s="1">
        <v>42795</v>
      </c>
      <c r="G9162">
        <v>3</v>
      </c>
      <c r="H9162" t="s">
        <v>20622</v>
      </c>
      <c r="I9162" t="s">
        <v>20650</v>
      </c>
      <c r="J9162" t="s">
        <v>20646</v>
      </c>
    </row>
    <row r="9163" spans="1:10" x14ac:dyDescent="0.3">
      <c r="A9163" s="1">
        <v>42801</v>
      </c>
      <c r="B9163">
        <v>2017</v>
      </c>
      <c r="C9163">
        <v>3</v>
      </c>
      <c r="D9163" t="s">
        <v>20649</v>
      </c>
      <c r="E9163">
        <v>1</v>
      </c>
      <c r="F9163" s="1">
        <v>42795</v>
      </c>
      <c r="G9163">
        <v>2</v>
      </c>
      <c r="H9163" t="s">
        <v>20620</v>
      </c>
      <c r="I9163" t="s">
        <v>20650</v>
      </c>
      <c r="J9163" t="s">
        <v>20646</v>
      </c>
    </row>
    <row r="9164" spans="1:10" x14ac:dyDescent="0.3">
      <c r="A9164" s="1">
        <v>42819</v>
      </c>
      <c r="B9164">
        <v>2017</v>
      </c>
      <c r="C9164">
        <v>3</v>
      </c>
      <c r="D9164" t="s">
        <v>20649</v>
      </c>
      <c r="E9164">
        <v>1</v>
      </c>
      <c r="F9164" s="1">
        <v>42795</v>
      </c>
      <c r="G9164">
        <v>6</v>
      </c>
      <c r="H9164" t="s">
        <v>20621</v>
      </c>
      <c r="I9164" t="s">
        <v>20650</v>
      </c>
      <c r="J9164" t="s">
        <v>20646</v>
      </c>
    </row>
    <row r="9165" spans="1:10" x14ac:dyDescent="0.3">
      <c r="A9165" s="1">
        <v>42810</v>
      </c>
      <c r="B9165">
        <v>2017</v>
      </c>
      <c r="C9165">
        <v>3</v>
      </c>
      <c r="D9165" t="s">
        <v>20649</v>
      </c>
      <c r="E9165">
        <v>1</v>
      </c>
      <c r="F9165" s="1">
        <v>42795</v>
      </c>
      <c r="G9165">
        <v>4</v>
      </c>
      <c r="H9165" t="s">
        <v>20624</v>
      </c>
      <c r="I9165" t="s">
        <v>20650</v>
      </c>
      <c r="J9165" t="s">
        <v>20646</v>
      </c>
    </row>
    <row r="9166" spans="1:10" x14ac:dyDescent="0.3">
      <c r="A9166" s="1">
        <v>42810</v>
      </c>
      <c r="B9166">
        <v>2017</v>
      </c>
      <c r="C9166">
        <v>3</v>
      </c>
      <c r="D9166" t="s">
        <v>20649</v>
      </c>
      <c r="E9166">
        <v>1</v>
      </c>
      <c r="F9166" s="1">
        <v>42795</v>
      </c>
      <c r="G9166">
        <v>4</v>
      </c>
      <c r="H9166" t="s">
        <v>20624</v>
      </c>
      <c r="I9166" t="s">
        <v>20650</v>
      </c>
      <c r="J9166" t="s">
        <v>20646</v>
      </c>
    </row>
    <row r="9167" spans="1:10" x14ac:dyDescent="0.3">
      <c r="A9167" s="1">
        <v>42800</v>
      </c>
      <c r="B9167">
        <v>2017</v>
      </c>
      <c r="C9167">
        <v>3</v>
      </c>
      <c r="D9167" t="s">
        <v>20649</v>
      </c>
      <c r="E9167">
        <v>1</v>
      </c>
      <c r="F9167" s="1">
        <v>42795</v>
      </c>
      <c r="G9167">
        <v>1</v>
      </c>
      <c r="H9167" t="s">
        <v>20625</v>
      </c>
      <c r="I9167" t="s">
        <v>20650</v>
      </c>
      <c r="J9167" t="s">
        <v>20646</v>
      </c>
    </row>
    <row r="9168" spans="1:10" x14ac:dyDescent="0.3">
      <c r="A9168" s="1">
        <v>42804</v>
      </c>
      <c r="B9168">
        <v>2017</v>
      </c>
      <c r="C9168">
        <v>3</v>
      </c>
      <c r="D9168" t="s">
        <v>20649</v>
      </c>
      <c r="E9168">
        <v>1</v>
      </c>
      <c r="F9168" s="1">
        <v>42795</v>
      </c>
      <c r="G9168">
        <v>5</v>
      </c>
      <c r="H9168" t="s">
        <v>20617</v>
      </c>
      <c r="I9168" t="s">
        <v>20650</v>
      </c>
      <c r="J9168" t="s">
        <v>20646</v>
      </c>
    </row>
    <row r="9169" spans="1:10" x14ac:dyDescent="0.3">
      <c r="A9169" s="1">
        <v>42815</v>
      </c>
      <c r="B9169">
        <v>2017</v>
      </c>
      <c r="C9169">
        <v>3</v>
      </c>
      <c r="D9169" t="s">
        <v>20649</v>
      </c>
      <c r="E9169">
        <v>1</v>
      </c>
      <c r="F9169" s="1">
        <v>42795</v>
      </c>
      <c r="G9169">
        <v>2</v>
      </c>
      <c r="H9169" t="s">
        <v>20620</v>
      </c>
      <c r="I9169" t="s">
        <v>20650</v>
      </c>
      <c r="J9169" t="s">
        <v>20646</v>
      </c>
    </row>
    <row r="9170" spans="1:10" x14ac:dyDescent="0.3">
      <c r="A9170" s="1">
        <v>42807</v>
      </c>
      <c r="B9170">
        <v>2017</v>
      </c>
      <c r="C9170">
        <v>3</v>
      </c>
      <c r="D9170" t="s">
        <v>20649</v>
      </c>
      <c r="E9170">
        <v>1</v>
      </c>
      <c r="F9170" s="1">
        <v>42795</v>
      </c>
      <c r="G9170">
        <v>1</v>
      </c>
      <c r="H9170" t="s">
        <v>20625</v>
      </c>
      <c r="I9170" t="s">
        <v>20650</v>
      </c>
      <c r="J9170" t="s">
        <v>20646</v>
      </c>
    </row>
    <row r="9171" spans="1:10" x14ac:dyDescent="0.3">
      <c r="A9171" s="1">
        <v>42814</v>
      </c>
      <c r="B9171">
        <v>2017</v>
      </c>
      <c r="C9171">
        <v>3</v>
      </c>
      <c r="D9171" t="s">
        <v>20649</v>
      </c>
      <c r="E9171">
        <v>1</v>
      </c>
      <c r="F9171" s="1">
        <v>42795</v>
      </c>
      <c r="G9171">
        <v>1</v>
      </c>
      <c r="H9171" t="s">
        <v>20625</v>
      </c>
      <c r="I9171" t="s">
        <v>20650</v>
      </c>
      <c r="J9171" t="s">
        <v>20646</v>
      </c>
    </row>
    <row r="9172" spans="1:10" x14ac:dyDescent="0.3">
      <c r="A9172" s="1">
        <v>42822</v>
      </c>
      <c r="B9172">
        <v>2017</v>
      </c>
      <c r="C9172">
        <v>3</v>
      </c>
      <c r="D9172" t="s">
        <v>20649</v>
      </c>
      <c r="E9172">
        <v>1</v>
      </c>
      <c r="F9172" s="1">
        <v>42795</v>
      </c>
      <c r="G9172">
        <v>2</v>
      </c>
      <c r="H9172" t="s">
        <v>20620</v>
      </c>
      <c r="I9172" t="s">
        <v>20650</v>
      </c>
      <c r="J9172" t="s">
        <v>20646</v>
      </c>
    </row>
    <row r="9173" spans="1:10" x14ac:dyDescent="0.3">
      <c r="A9173" s="1">
        <v>42815</v>
      </c>
      <c r="B9173">
        <v>2017</v>
      </c>
      <c r="C9173">
        <v>3</v>
      </c>
      <c r="D9173" t="s">
        <v>20649</v>
      </c>
      <c r="E9173">
        <v>1</v>
      </c>
      <c r="F9173" s="1">
        <v>42795</v>
      </c>
      <c r="G9173">
        <v>2</v>
      </c>
      <c r="H9173" t="s">
        <v>20620</v>
      </c>
      <c r="I9173" t="s">
        <v>20650</v>
      </c>
      <c r="J9173" t="s">
        <v>20646</v>
      </c>
    </row>
    <row r="9174" spans="1:10" x14ac:dyDescent="0.3">
      <c r="A9174" s="1">
        <v>42804</v>
      </c>
      <c r="B9174">
        <v>2017</v>
      </c>
      <c r="C9174">
        <v>3</v>
      </c>
      <c r="D9174" t="s">
        <v>20649</v>
      </c>
      <c r="E9174">
        <v>1</v>
      </c>
      <c r="F9174" s="1">
        <v>42795</v>
      </c>
      <c r="G9174">
        <v>5</v>
      </c>
      <c r="H9174" t="s">
        <v>20617</v>
      </c>
      <c r="I9174" t="s">
        <v>20650</v>
      </c>
      <c r="J9174" t="s">
        <v>20646</v>
      </c>
    </row>
    <row r="9175" spans="1:10" x14ac:dyDescent="0.3">
      <c r="A9175" s="1">
        <v>42795</v>
      </c>
      <c r="B9175">
        <v>2017</v>
      </c>
      <c r="C9175">
        <v>3</v>
      </c>
      <c r="D9175" t="s">
        <v>20649</v>
      </c>
      <c r="E9175">
        <v>1</v>
      </c>
      <c r="F9175" s="1">
        <v>42795</v>
      </c>
      <c r="G9175">
        <v>3</v>
      </c>
      <c r="H9175" t="s">
        <v>20622</v>
      </c>
      <c r="I9175" t="s">
        <v>20650</v>
      </c>
      <c r="J9175" t="s">
        <v>20646</v>
      </c>
    </row>
    <row r="9176" spans="1:10" x14ac:dyDescent="0.3">
      <c r="A9176" s="1">
        <v>42798</v>
      </c>
      <c r="B9176">
        <v>2017</v>
      </c>
      <c r="C9176">
        <v>3</v>
      </c>
      <c r="D9176" t="s">
        <v>20649</v>
      </c>
      <c r="E9176">
        <v>1</v>
      </c>
      <c r="F9176" s="1">
        <v>42795</v>
      </c>
      <c r="G9176">
        <v>6</v>
      </c>
      <c r="H9176" t="s">
        <v>20621</v>
      </c>
      <c r="I9176" t="s">
        <v>20650</v>
      </c>
      <c r="J9176" t="s">
        <v>20646</v>
      </c>
    </row>
    <row r="9177" spans="1:10" x14ac:dyDescent="0.3">
      <c r="A9177" s="1">
        <v>42812</v>
      </c>
      <c r="B9177">
        <v>2017</v>
      </c>
      <c r="C9177">
        <v>3</v>
      </c>
      <c r="D9177" t="s">
        <v>20649</v>
      </c>
      <c r="E9177">
        <v>1</v>
      </c>
      <c r="F9177" s="1">
        <v>42795</v>
      </c>
      <c r="G9177">
        <v>6</v>
      </c>
      <c r="H9177" t="s">
        <v>20621</v>
      </c>
      <c r="I9177" t="s">
        <v>20650</v>
      </c>
      <c r="J9177" t="s">
        <v>20646</v>
      </c>
    </row>
    <row r="9178" spans="1:10" x14ac:dyDescent="0.3">
      <c r="A9178" s="1">
        <v>42811</v>
      </c>
      <c r="B9178">
        <v>2017</v>
      </c>
      <c r="C9178">
        <v>3</v>
      </c>
      <c r="D9178" t="s">
        <v>20649</v>
      </c>
      <c r="E9178">
        <v>1</v>
      </c>
      <c r="F9178" s="1">
        <v>42795</v>
      </c>
      <c r="G9178">
        <v>5</v>
      </c>
      <c r="H9178" t="s">
        <v>20617</v>
      </c>
      <c r="I9178" t="s">
        <v>20650</v>
      </c>
      <c r="J9178" t="s">
        <v>20646</v>
      </c>
    </row>
    <row r="9179" spans="1:10" x14ac:dyDescent="0.3">
      <c r="A9179" s="1">
        <v>42798</v>
      </c>
      <c r="B9179">
        <v>2017</v>
      </c>
      <c r="C9179">
        <v>3</v>
      </c>
      <c r="D9179" t="s">
        <v>20649</v>
      </c>
      <c r="E9179">
        <v>1</v>
      </c>
      <c r="F9179" s="1">
        <v>42795</v>
      </c>
      <c r="G9179">
        <v>6</v>
      </c>
      <c r="H9179" t="s">
        <v>20621</v>
      </c>
      <c r="I9179" t="s">
        <v>20650</v>
      </c>
      <c r="J9179" t="s">
        <v>20646</v>
      </c>
    </row>
    <row r="9180" spans="1:10" x14ac:dyDescent="0.3">
      <c r="A9180" s="1">
        <v>42822</v>
      </c>
      <c r="B9180">
        <v>2017</v>
      </c>
      <c r="C9180">
        <v>3</v>
      </c>
      <c r="D9180" t="s">
        <v>20649</v>
      </c>
      <c r="E9180">
        <v>1</v>
      </c>
      <c r="F9180" s="1">
        <v>42795</v>
      </c>
      <c r="G9180">
        <v>2</v>
      </c>
      <c r="H9180" t="s">
        <v>20620</v>
      </c>
      <c r="I9180" t="s">
        <v>20650</v>
      </c>
      <c r="J9180" t="s">
        <v>20646</v>
      </c>
    </row>
    <row r="9181" spans="1:10" x14ac:dyDescent="0.3">
      <c r="A9181" s="1">
        <v>42820</v>
      </c>
      <c r="B9181">
        <v>2017</v>
      </c>
      <c r="C9181">
        <v>3</v>
      </c>
      <c r="D9181" t="s">
        <v>20649</v>
      </c>
      <c r="E9181">
        <v>1</v>
      </c>
      <c r="F9181" s="1">
        <v>42795</v>
      </c>
      <c r="G9181">
        <v>0</v>
      </c>
      <c r="H9181" t="s">
        <v>20623</v>
      </c>
      <c r="I9181" t="s">
        <v>20650</v>
      </c>
      <c r="J9181" t="s">
        <v>20646</v>
      </c>
    </row>
    <row r="9182" spans="1:10" x14ac:dyDescent="0.3">
      <c r="A9182" s="1">
        <v>42799</v>
      </c>
      <c r="B9182">
        <v>2017</v>
      </c>
      <c r="C9182">
        <v>3</v>
      </c>
      <c r="D9182" t="s">
        <v>20649</v>
      </c>
      <c r="E9182">
        <v>1</v>
      </c>
      <c r="F9182" s="1">
        <v>42795</v>
      </c>
      <c r="G9182">
        <v>0</v>
      </c>
      <c r="H9182" t="s">
        <v>20623</v>
      </c>
      <c r="I9182" t="s">
        <v>20650</v>
      </c>
      <c r="J9182" t="s">
        <v>20646</v>
      </c>
    </row>
    <row r="9183" spans="1:10" x14ac:dyDescent="0.3">
      <c r="A9183" s="1">
        <v>42808</v>
      </c>
      <c r="B9183">
        <v>2017</v>
      </c>
      <c r="C9183">
        <v>3</v>
      </c>
      <c r="D9183" t="s">
        <v>20649</v>
      </c>
      <c r="E9183">
        <v>1</v>
      </c>
      <c r="F9183" s="1">
        <v>42795</v>
      </c>
      <c r="G9183">
        <v>2</v>
      </c>
      <c r="H9183" t="s">
        <v>20620</v>
      </c>
      <c r="I9183" t="s">
        <v>20650</v>
      </c>
      <c r="J9183" t="s">
        <v>20646</v>
      </c>
    </row>
    <row r="9184" spans="1:10" x14ac:dyDescent="0.3">
      <c r="A9184" s="1">
        <v>42815</v>
      </c>
      <c r="B9184">
        <v>2017</v>
      </c>
      <c r="C9184">
        <v>3</v>
      </c>
      <c r="D9184" t="s">
        <v>20649</v>
      </c>
      <c r="E9184">
        <v>1</v>
      </c>
      <c r="F9184" s="1">
        <v>42795</v>
      </c>
      <c r="G9184">
        <v>2</v>
      </c>
      <c r="H9184" t="s">
        <v>20620</v>
      </c>
      <c r="I9184" t="s">
        <v>20650</v>
      </c>
      <c r="J9184" t="s">
        <v>20646</v>
      </c>
    </row>
    <row r="9185" spans="1:10" x14ac:dyDescent="0.3">
      <c r="A9185" s="1">
        <v>42810</v>
      </c>
      <c r="B9185">
        <v>2017</v>
      </c>
      <c r="C9185">
        <v>3</v>
      </c>
      <c r="D9185" t="s">
        <v>20649</v>
      </c>
      <c r="E9185">
        <v>1</v>
      </c>
      <c r="F9185" s="1">
        <v>42795</v>
      </c>
      <c r="G9185">
        <v>4</v>
      </c>
      <c r="H9185" t="s">
        <v>20624</v>
      </c>
      <c r="I9185" t="s">
        <v>20650</v>
      </c>
      <c r="J9185" t="s">
        <v>20646</v>
      </c>
    </row>
    <row r="9186" spans="1:10" x14ac:dyDescent="0.3">
      <c r="A9186" s="1">
        <v>42800</v>
      </c>
      <c r="B9186">
        <v>2017</v>
      </c>
      <c r="C9186">
        <v>3</v>
      </c>
      <c r="D9186" t="s">
        <v>20649</v>
      </c>
      <c r="E9186">
        <v>1</v>
      </c>
      <c r="F9186" s="1">
        <v>42795</v>
      </c>
      <c r="G9186">
        <v>1</v>
      </c>
      <c r="H9186" t="s">
        <v>20625</v>
      </c>
      <c r="I9186" t="s">
        <v>20650</v>
      </c>
      <c r="J9186" t="s">
        <v>20646</v>
      </c>
    </row>
    <row r="9187" spans="1:10" x14ac:dyDescent="0.3">
      <c r="A9187" s="1">
        <v>42804</v>
      </c>
      <c r="B9187">
        <v>2017</v>
      </c>
      <c r="C9187">
        <v>3</v>
      </c>
      <c r="D9187" t="s">
        <v>20649</v>
      </c>
      <c r="E9187">
        <v>1</v>
      </c>
      <c r="F9187" s="1">
        <v>42795</v>
      </c>
      <c r="G9187">
        <v>5</v>
      </c>
      <c r="H9187" t="s">
        <v>20617</v>
      </c>
      <c r="I9187" t="s">
        <v>20650</v>
      </c>
      <c r="J9187" t="s">
        <v>20646</v>
      </c>
    </row>
    <row r="9188" spans="1:10" x14ac:dyDescent="0.3">
      <c r="A9188" s="1">
        <v>42816</v>
      </c>
      <c r="B9188">
        <v>2017</v>
      </c>
      <c r="C9188">
        <v>3</v>
      </c>
      <c r="D9188" t="s">
        <v>20649</v>
      </c>
      <c r="E9188">
        <v>1</v>
      </c>
      <c r="F9188" s="1">
        <v>42795</v>
      </c>
      <c r="G9188">
        <v>3</v>
      </c>
      <c r="H9188" t="s">
        <v>20622</v>
      </c>
      <c r="I9188" t="s">
        <v>20650</v>
      </c>
      <c r="J9188" t="s">
        <v>20646</v>
      </c>
    </row>
    <row r="9189" spans="1:10" x14ac:dyDescent="0.3">
      <c r="A9189" s="1">
        <v>42810</v>
      </c>
      <c r="B9189">
        <v>2017</v>
      </c>
      <c r="C9189">
        <v>3</v>
      </c>
      <c r="D9189" t="s">
        <v>20649</v>
      </c>
      <c r="E9189">
        <v>1</v>
      </c>
      <c r="F9189" s="1">
        <v>42795</v>
      </c>
      <c r="G9189">
        <v>4</v>
      </c>
      <c r="H9189" t="s">
        <v>20624</v>
      </c>
      <c r="I9189" t="s">
        <v>20650</v>
      </c>
      <c r="J9189" t="s">
        <v>20646</v>
      </c>
    </row>
    <row r="9190" spans="1:10" x14ac:dyDescent="0.3">
      <c r="A9190" s="1">
        <v>42795</v>
      </c>
      <c r="B9190">
        <v>2017</v>
      </c>
      <c r="C9190">
        <v>3</v>
      </c>
      <c r="D9190" t="s">
        <v>20649</v>
      </c>
      <c r="E9190">
        <v>1</v>
      </c>
      <c r="F9190" s="1">
        <v>42795</v>
      </c>
      <c r="G9190">
        <v>3</v>
      </c>
      <c r="H9190" t="s">
        <v>20622</v>
      </c>
      <c r="I9190" t="s">
        <v>20650</v>
      </c>
      <c r="J9190" t="s">
        <v>20646</v>
      </c>
    </row>
    <row r="9191" spans="1:10" x14ac:dyDescent="0.3">
      <c r="A9191" s="1">
        <v>42818</v>
      </c>
      <c r="B9191">
        <v>2017</v>
      </c>
      <c r="C9191">
        <v>3</v>
      </c>
      <c r="D9191" t="s">
        <v>20649</v>
      </c>
      <c r="E9191">
        <v>1</v>
      </c>
      <c r="F9191" s="1">
        <v>42795</v>
      </c>
      <c r="G9191">
        <v>5</v>
      </c>
      <c r="H9191" t="s">
        <v>20617</v>
      </c>
      <c r="I9191" t="s">
        <v>20650</v>
      </c>
      <c r="J9191" t="s">
        <v>20646</v>
      </c>
    </row>
    <row r="9192" spans="1:10" x14ac:dyDescent="0.3">
      <c r="A9192" s="1">
        <v>42805</v>
      </c>
      <c r="B9192">
        <v>2017</v>
      </c>
      <c r="C9192">
        <v>3</v>
      </c>
      <c r="D9192" t="s">
        <v>20649</v>
      </c>
      <c r="E9192">
        <v>1</v>
      </c>
      <c r="F9192" s="1">
        <v>42795</v>
      </c>
      <c r="G9192">
        <v>6</v>
      </c>
      <c r="H9192" t="s">
        <v>20621</v>
      </c>
      <c r="I9192" t="s">
        <v>20650</v>
      </c>
      <c r="J9192" t="s">
        <v>20646</v>
      </c>
    </row>
    <row r="9193" spans="1:10" x14ac:dyDescent="0.3">
      <c r="A9193" s="1">
        <v>42820</v>
      </c>
      <c r="B9193">
        <v>2017</v>
      </c>
      <c r="C9193">
        <v>3</v>
      </c>
      <c r="D9193" t="s">
        <v>20649</v>
      </c>
      <c r="E9193">
        <v>1</v>
      </c>
      <c r="F9193" s="1">
        <v>42795</v>
      </c>
      <c r="G9193">
        <v>0</v>
      </c>
      <c r="H9193" t="s">
        <v>20623</v>
      </c>
      <c r="I9193" t="s">
        <v>20650</v>
      </c>
      <c r="J9193" t="s">
        <v>20646</v>
      </c>
    </row>
    <row r="9194" spans="1:10" x14ac:dyDescent="0.3">
      <c r="A9194" s="1">
        <v>42822</v>
      </c>
      <c r="B9194">
        <v>2017</v>
      </c>
      <c r="C9194">
        <v>3</v>
      </c>
      <c r="D9194" t="s">
        <v>20649</v>
      </c>
      <c r="E9194">
        <v>1</v>
      </c>
      <c r="F9194" s="1">
        <v>42795</v>
      </c>
      <c r="G9194">
        <v>2</v>
      </c>
      <c r="H9194" t="s">
        <v>20620</v>
      </c>
      <c r="I9194" t="s">
        <v>20650</v>
      </c>
      <c r="J9194" t="s">
        <v>20646</v>
      </c>
    </row>
    <row r="9195" spans="1:10" x14ac:dyDescent="0.3">
      <c r="A9195" s="1">
        <v>42821</v>
      </c>
      <c r="B9195">
        <v>2017</v>
      </c>
      <c r="C9195">
        <v>3</v>
      </c>
      <c r="D9195" t="s">
        <v>20649</v>
      </c>
      <c r="E9195">
        <v>1</v>
      </c>
      <c r="F9195" s="1">
        <v>42795</v>
      </c>
      <c r="G9195">
        <v>1</v>
      </c>
      <c r="H9195" t="s">
        <v>20625</v>
      </c>
      <c r="I9195" t="s">
        <v>20650</v>
      </c>
      <c r="J9195" t="s">
        <v>20646</v>
      </c>
    </row>
    <row r="9196" spans="1:10" x14ac:dyDescent="0.3">
      <c r="A9196" s="1">
        <v>42809</v>
      </c>
      <c r="B9196">
        <v>2017</v>
      </c>
      <c r="C9196">
        <v>3</v>
      </c>
      <c r="D9196" t="s">
        <v>20649</v>
      </c>
      <c r="E9196">
        <v>1</v>
      </c>
      <c r="F9196" s="1">
        <v>42795</v>
      </c>
      <c r="G9196">
        <v>3</v>
      </c>
      <c r="H9196" t="s">
        <v>20622</v>
      </c>
      <c r="I9196" t="s">
        <v>20650</v>
      </c>
      <c r="J9196" t="s">
        <v>20646</v>
      </c>
    </row>
    <row r="9197" spans="1:10" x14ac:dyDescent="0.3">
      <c r="A9197" s="1">
        <v>42805</v>
      </c>
      <c r="B9197">
        <v>2017</v>
      </c>
      <c r="C9197">
        <v>3</v>
      </c>
      <c r="D9197" t="s">
        <v>20649</v>
      </c>
      <c r="E9197">
        <v>1</v>
      </c>
      <c r="F9197" s="1">
        <v>42795</v>
      </c>
      <c r="G9197">
        <v>6</v>
      </c>
      <c r="H9197" t="s">
        <v>20621</v>
      </c>
      <c r="I9197" t="s">
        <v>20650</v>
      </c>
      <c r="J9197" t="s">
        <v>20646</v>
      </c>
    </row>
    <row r="9198" spans="1:10" x14ac:dyDescent="0.3">
      <c r="A9198" s="1">
        <v>42820</v>
      </c>
      <c r="B9198">
        <v>2017</v>
      </c>
      <c r="C9198">
        <v>3</v>
      </c>
      <c r="D9198" t="s">
        <v>20649</v>
      </c>
      <c r="E9198">
        <v>1</v>
      </c>
      <c r="F9198" s="1">
        <v>42795</v>
      </c>
      <c r="G9198">
        <v>0</v>
      </c>
      <c r="H9198" t="s">
        <v>20623</v>
      </c>
      <c r="I9198" t="s">
        <v>20650</v>
      </c>
      <c r="J9198" t="s">
        <v>20646</v>
      </c>
    </row>
    <row r="9199" spans="1:10" x14ac:dyDescent="0.3">
      <c r="A9199" s="1">
        <v>42814</v>
      </c>
      <c r="B9199">
        <v>2017</v>
      </c>
      <c r="C9199">
        <v>3</v>
      </c>
      <c r="D9199" t="s">
        <v>20649</v>
      </c>
      <c r="E9199">
        <v>1</v>
      </c>
      <c r="F9199" s="1">
        <v>42795</v>
      </c>
      <c r="G9199">
        <v>1</v>
      </c>
      <c r="H9199" t="s">
        <v>20625</v>
      </c>
      <c r="I9199" t="s">
        <v>20650</v>
      </c>
      <c r="J9199" t="s">
        <v>20646</v>
      </c>
    </row>
    <row r="9200" spans="1:10" x14ac:dyDescent="0.3">
      <c r="A9200" s="1">
        <v>42805</v>
      </c>
      <c r="B9200">
        <v>2017</v>
      </c>
      <c r="C9200">
        <v>3</v>
      </c>
      <c r="D9200" t="s">
        <v>20649</v>
      </c>
      <c r="E9200">
        <v>1</v>
      </c>
      <c r="F9200" s="1">
        <v>42795</v>
      </c>
      <c r="G9200">
        <v>6</v>
      </c>
      <c r="H9200" t="s">
        <v>20621</v>
      </c>
      <c r="I9200" t="s">
        <v>20650</v>
      </c>
      <c r="J9200" t="s">
        <v>20646</v>
      </c>
    </row>
    <row r="9201" spans="1:10" x14ac:dyDescent="0.3">
      <c r="A9201" s="1">
        <v>42821</v>
      </c>
      <c r="B9201">
        <v>2017</v>
      </c>
      <c r="C9201">
        <v>3</v>
      </c>
      <c r="D9201" t="s">
        <v>20649</v>
      </c>
      <c r="E9201">
        <v>1</v>
      </c>
      <c r="F9201" s="1">
        <v>42795</v>
      </c>
      <c r="G9201">
        <v>1</v>
      </c>
      <c r="H9201" t="s">
        <v>20625</v>
      </c>
      <c r="I9201" t="s">
        <v>20650</v>
      </c>
      <c r="J9201" t="s">
        <v>20646</v>
      </c>
    </row>
    <row r="9202" spans="1:10" x14ac:dyDescent="0.3">
      <c r="A9202" s="1">
        <v>42819</v>
      </c>
      <c r="B9202">
        <v>2017</v>
      </c>
      <c r="C9202">
        <v>3</v>
      </c>
      <c r="D9202" t="s">
        <v>20649</v>
      </c>
      <c r="E9202">
        <v>1</v>
      </c>
      <c r="F9202" s="1">
        <v>42795</v>
      </c>
      <c r="G9202">
        <v>6</v>
      </c>
      <c r="H9202" t="s">
        <v>20621</v>
      </c>
      <c r="I9202" t="s">
        <v>20650</v>
      </c>
      <c r="J9202" t="s">
        <v>20646</v>
      </c>
    </row>
    <row r="9203" spans="1:10" x14ac:dyDescent="0.3">
      <c r="A9203" s="1">
        <v>42818</v>
      </c>
      <c r="B9203">
        <v>2017</v>
      </c>
      <c r="C9203">
        <v>3</v>
      </c>
      <c r="D9203" t="s">
        <v>20649</v>
      </c>
      <c r="E9203">
        <v>1</v>
      </c>
      <c r="F9203" s="1">
        <v>42795</v>
      </c>
      <c r="G9203">
        <v>5</v>
      </c>
      <c r="H9203" t="s">
        <v>20617</v>
      </c>
      <c r="I9203" t="s">
        <v>20650</v>
      </c>
      <c r="J9203" t="s">
        <v>20646</v>
      </c>
    </row>
    <row r="9204" spans="1:10" x14ac:dyDescent="0.3">
      <c r="A9204" s="1">
        <v>42796</v>
      </c>
      <c r="B9204">
        <v>2017</v>
      </c>
      <c r="C9204">
        <v>3</v>
      </c>
      <c r="D9204" t="s">
        <v>20649</v>
      </c>
      <c r="E9204">
        <v>1</v>
      </c>
      <c r="F9204" s="1">
        <v>42795</v>
      </c>
      <c r="G9204">
        <v>4</v>
      </c>
      <c r="H9204" t="s">
        <v>20624</v>
      </c>
      <c r="I9204" t="s">
        <v>20650</v>
      </c>
      <c r="J9204" t="s">
        <v>20646</v>
      </c>
    </row>
    <row r="9205" spans="1:10" x14ac:dyDescent="0.3">
      <c r="A9205" s="1">
        <v>42822</v>
      </c>
      <c r="B9205">
        <v>2017</v>
      </c>
      <c r="C9205">
        <v>3</v>
      </c>
      <c r="D9205" t="s">
        <v>20649</v>
      </c>
      <c r="E9205">
        <v>1</v>
      </c>
      <c r="F9205" s="1">
        <v>42795</v>
      </c>
      <c r="G9205">
        <v>2</v>
      </c>
      <c r="H9205" t="s">
        <v>20620</v>
      </c>
      <c r="I9205" t="s">
        <v>20650</v>
      </c>
      <c r="J9205" t="s">
        <v>20646</v>
      </c>
    </row>
    <row r="9206" spans="1:10" x14ac:dyDescent="0.3">
      <c r="A9206" s="1">
        <v>42819</v>
      </c>
      <c r="B9206">
        <v>2017</v>
      </c>
      <c r="C9206">
        <v>3</v>
      </c>
      <c r="D9206" t="s">
        <v>20649</v>
      </c>
      <c r="E9206">
        <v>1</v>
      </c>
      <c r="F9206" s="1">
        <v>42795</v>
      </c>
      <c r="G9206">
        <v>6</v>
      </c>
      <c r="H9206" t="s">
        <v>20621</v>
      </c>
      <c r="I9206" t="s">
        <v>20650</v>
      </c>
      <c r="J9206" t="s">
        <v>20646</v>
      </c>
    </row>
    <row r="9207" spans="1:10" x14ac:dyDescent="0.3">
      <c r="A9207" s="1">
        <v>42809</v>
      </c>
      <c r="B9207">
        <v>2017</v>
      </c>
      <c r="C9207">
        <v>3</v>
      </c>
      <c r="D9207" t="s">
        <v>20649</v>
      </c>
      <c r="E9207">
        <v>1</v>
      </c>
      <c r="F9207" s="1">
        <v>42795</v>
      </c>
      <c r="G9207">
        <v>3</v>
      </c>
      <c r="H9207" t="s">
        <v>20622</v>
      </c>
      <c r="I9207" t="s">
        <v>20650</v>
      </c>
      <c r="J9207" t="s">
        <v>20646</v>
      </c>
    </row>
    <row r="9208" spans="1:10" x14ac:dyDescent="0.3">
      <c r="A9208" s="1">
        <v>42814</v>
      </c>
      <c r="B9208">
        <v>2017</v>
      </c>
      <c r="C9208">
        <v>3</v>
      </c>
      <c r="D9208" t="s">
        <v>20649</v>
      </c>
      <c r="E9208">
        <v>1</v>
      </c>
      <c r="F9208" s="1">
        <v>42795</v>
      </c>
      <c r="G9208">
        <v>1</v>
      </c>
      <c r="H9208" t="s">
        <v>20625</v>
      </c>
      <c r="I9208" t="s">
        <v>20650</v>
      </c>
      <c r="J9208" t="s">
        <v>20646</v>
      </c>
    </row>
    <row r="9209" spans="1:10" x14ac:dyDescent="0.3">
      <c r="A9209" s="1">
        <v>42806</v>
      </c>
      <c r="B9209">
        <v>2017</v>
      </c>
      <c r="C9209">
        <v>3</v>
      </c>
      <c r="D9209" t="s">
        <v>20649</v>
      </c>
      <c r="E9209">
        <v>1</v>
      </c>
      <c r="F9209" s="1">
        <v>42795</v>
      </c>
      <c r="G9209">
        <v>0</v>
      </c>
      <c r="H9209" t="s">
        <v>20623</v>
      </c>
      <c r="I9209" t="s">
        <v>20650</v>
      </c>
      <c r="J9209" t="s">
        <v>20646</v>
      </c>
    </row>
    <row r="9210" spans="1:10" x14ac:dyDescent="0.3">
      <c r="A9210" s="1">
        <v>42804</v>
      </c>
      <c r="B9210">
        <v>2017</v>
      </c>
      <c r="C9210">
        <v>3</v>
      </c>
      <c r="D9210" t="s">
        <v>20649</v>
      </c>
      <c r="E9210">
        <v>1</v>
      </c>
      <c r="F9210" s="1">
        <v>42795</v>
      </c>
      <c r="G9210">
        <v>5</v>
      </c>
      <c r="H9210" t="s">
        <v>20617</v>
      </c>
      <c r="I9210" t="s">
        <v>20650</v>
      </c>
      <c r="J9210" t="s">
        <v>20646</v>
      </c>
    </row>
    <row r="9211" spans="1:10" x14ac:dyDescent="0.3">
      <c r="A9211" s="1">
        <v>42802</v>
      </c>
      <c r="B9211">
        <v>2017</v>
      </c>
      <c r="C9211">
        <v>3</v>
      </c>
      <c r="D9211" t="s">
        <v>20649</v>
      </c>
      <c r="E9211">
        <v>1</v>
      </c>
      <c r="F9211" s="1">
        <v>42795</v>
      </c>
      <c r="G9211">
        <v>3</v>
      </c>
      <c r="H9211" t="s">
        <v>20622</v>
      </c>
      <c r="I9211" t="s">
        <v>20650</v>
      </c>
      <c r="J9211" t="s">
        <v>20646</v>
      </c>
    </row>
    <row r="9212" spans="1:10" x14ac:dyDescent="0.3">
      <c r="A9212" s="1">
        <v>42802</v>
      </c>
      <c r="B9212">
        <v>2017</v>
      </c>
      <c r="C9212">
        <v>3</v>
      </c>
      <c r="D9212" t="s">
        <v>20649</v>
      </c>
      <c r="E9212">
        <v>1</v>
      </c>
      <c r="F9212" s="1">
        <v>42795</v>
      </c>
      <c r="G9212">
        <v>3</v>
      </c>
      <c r="H9212" t="s">
        <v>20622</v>
      </c>
      <c r="I9212" t="s">
        <v>20650</v>
      </c>
      <c r="J9212" t="s">
        <v>20646</v>
      </c>
    </row>
    <row r="9213" spans="1:10" x14ac:dyDescent="0.3">
      <c r="A9213" s="1">
        <v>42818</v>
      </c>
      <c r="B9213">
        <v>2017</v>
      </c>
      <c r="C9213">
        <v>3</v>
      </c>
      <c r="D9213" t="s">
        <v>20649</v>
      </c>
      <c r="E9213">
        <v>1</v>
      </c>
      <c r="F9213" s="1">
        <v>42795</v>
      </c>
      <c r="G9213">
        <v>5</v>
      </c>
      <c r="H9213" t="s">
        <v>20617</v>
      </c>
      <c r="I9213" t="s">
        <v>20650</v>
      </c>
      <c r="J9213" t="s">
        <v>20646</v>
      </c>
    </row>
    <row r="9214" spans="1:10" x14ac:dyDescent="0.3">
      <c r="A9214" s="1">
        <v>42819</v>
      </c>
      <c r="B9214">
        <v>2017</v>
      </c>
      <c r="C9214">
        <v>3</v>
      </c>
      <c r="D9214" t="s">
        <v>20649</v>
      </c>
      <c r="E9214">
        <v>1</v>
      </c>
      <c r="F9214" s="1">
        <v>42795</v>
      </c>
      <c r="G9214">
        <v>6</v>
      </c>
      <c r="H9214" t="s">
        <v>20621</v>
      </c>
      <c r="I9214" t="s">
        <v>20650</v>
      </c>
      <c r="J9214" t="s">
        <v>20646</v>
      </c>
    </row>
    <row r="9215" spans="1:10" x14ac:dyDescent="0.3">
      <c r="A9215" s="1">
        <v>42805</v>
      </c>
      <c r="B9215">
        <v>2017</v>
      </c>
      <c r="C9215">
        <v>3</v>
      </c>
      <c r="D9215" t="s">
        <v>20649</v>
      </c>
      <c r="E9215">
        <v>1</v>
      </c>
      <c r="F9215" s="1">
        <v>42795</v>
      </c>
      <c r="G9215">
        <v>6</v>
      </c>
      <c r="H9215" t="s">
        <v>20621</v>
      </c>
      <c r="I9215" t="s">
        <v>20650</v>
      </c>
      <c r="J9215" t="s">
        <v>20646</v>
      </c>
    </row>
    <row r="9216" spans="1:10" x14ac:dyDescent="0.3">
      <c r="A9216" s="1">
        <v>42807</v>
      </c>
      <c r="B9216">
        <v>2017</v>
      </c>
      <c r="C9216">
        <v>3</v>
      </c>
      <c r="D9216" t="s">
        <v>20649</v>
      </c>
      <c r="E9216">
        <v>1</v>
      </c>
      <c r="F9216" s="1">
        <v>42795</v>
      </c>
      <c r="G9216">
        <v>1</v>
      </c>
      <c r="H9216" t="s">
        <v>20625</v>
      </c>
      <c r="I9216" t="s">
        <v>20650</v>
      </c>
      <c r="J9216" t="s">
        <v>20646</v>
      </c>
    </row>
    <row r="9217" spans="1:10" x14ac:dyDescent="0.3">
      <c r="A9217" s="1">
        <v>42802</v>
      </c>
      <c r="B9217">
        <v>2017</v>
      </c>
      <c r="C9217">
        <v>3</v>
      </c>
      <c r="D9217" t="s">
        <v>20649</v>
      </c>
      <c r="E9217">
        <v>1</v>
      </c>
      <c r="F9217" s="1">
        <v>42795</v>
      </c>
      <c r="G9217">
        <v>3</v>
      </c>
      <c r="H9217" t="s">
        <v>20622</v>
      </c>
      <c r="I9217" t="s">
        <v>20650</v>
      </c>
      <c r="J9217" t="s">
        <v>20646</v>
      </c>
    </row>
    <row r="9218" spans="1:10" x14ac:dyDescent="0.3">
      <c r="A9218" s="1">
        <v>42812</v>
      </c>
      <c r="B9218">
        <v>2017</v>
      </c>
      <c r="C9218">
        <v>3</v>
      </c>
      <c r="D9218" t="s">
        <v>20649</v>
      </c>
      <c r="E9218">
        <v>1</v>
      </c>
      <c r="F9218" s="1">
        <v>42795</v>
      </c>
      <c r="G9218">
        <v>6</v>
      </c>
      <c r="H9218" t="s">
        <v>20621</v>
      </c>
      <c r="I9218" t="s">
        <v>20650</v>
      </c>
      <c r="J9218" t="s">
        <v>20646</v>
      </c>
    </row>
    <row r="9219" spans="1:10" x14ac:dyDescent="0.3">
      <c r="A9219" s="1">
        <v>42813</v>
      </c>
      <c r="B9219">
        <v>2017</v>
      </c>
      <c r="C9219">
        <v>3</v>
      </c>
      <c r="D9219" t="s">
        <v>20649</v>
      </c>
      <c r="E9219">
        <v>1</v>
      </c>
      <c r="F9219" s="1">
        <v>42795</v>
      </c>
      <c r="G9219">
        <v>0</v>
      </c>
      <c r="H9219" t="s">
        <v>20623</v>
      </c>
      <c r="I9219" t="s">
        <v>20650</v>
      </c>
      <c r="J9219" t="s">
        <v>20646</v>
      </c>
    </row>
    <row r="9220" spans="1:10" x14ac:dyDescent="0.3">
      <c r="A9220" s="1">
        <v>42799</v>
      </c>
      <c r="B9220">
        <v>2017</v>
      </c>
      <c r="C9220">
        <v>3</v>
      </c>
      <c r="D9220" t="s">
        <v>20649</v>
      </c>
      <c r="E9220">
        <v>1</v>
      </c>
      <c r="F9220" s="1">
        <v>42795</v>
      </c>
      <c r="G9220">
        <v>0</v>
      </c>
      <c r="H9220" t="s">
        <v>20623</v>
      </c>
      <c r="I9220" t="s">
        <v>20650</v>
      </c>
      <c r="J9220" t="s">
        <v>20646</v>
      </c>
    </row>
    <row r="9221" spans="1:10" x14ac:dyDescent="0.3">
      <c r="A9221" s="1">
        <v>42822</v>
      </c>
      <c r="B9221">
        <v>2017</v>
      </c>
      <c r="C9221">
        <v>3</v>
      </c>
      <c r="D9221" t="s">
        <v>20649</v>
      </c>
      <c r="E9221">
        <v>1</v>
      </c>
      <c r="F9221" s="1">
        <v>42795</v>
      </c>
      <c r="G9221">
        <v>2</v>
      </c>
      <c r="H9221" t="s">
        <v>20620</v>
      </c>
      <c r="I9221" t="s">
        <v>20650</v>
      </c>
      <c r="J9221" t="s">
        <v>20646</v>
      </c>
    </row>
    <row r="9222" spans="1:10" x14ac:dyDescent="0.3">
      <c r="A9222" s="1">
        <v>42800</v>
      </c>
      <c r="B9222">
        <v>2017</v>
      </c>
      <c r="C9222">
        <v>3</v>
      </c>
      <c r="D9222" t="s">
        <v>20649</v>
      </c>
      <c r="E9222">
        <v>1</v>
      </c>
      <c r="F9222" s="1">
        <v>42795</v>
      </c>
      <c r="G9222">
        <v>1</v>
      </c>
      <c r="H9222" t="s">
        <v>20625</v>
      </c>
      <c r="I9222" t="s">
        <v>20650</v>
      </c>
      <c r="J9222" t="s">
        <v>20646</v>
      </c>
    </row>
    <row r="9223" spans="1:10" x14ac:dyDescent="0.3">
      <c r="A9223" s="1">
        <v>42806</v>
      </c>
      <c r="B9223">
        <v>2017</v>
      </c>
      <c r="C9223">
        <v>3</v>
      </c>
      <c r="D9223" t="s">
        <v>20649</v>
      </c>
      <c r="E9223">
        <v>1</v>
      </c>
      <c r="F9223" s="1">
        <v>42795</v>
      </c>
      <c r="G9223">
        <v>0</v>
      </c>
      <c r="H9223" t="s">
        <v>20623</v>
      </c>
      <c r="I9223" t="s">
        <v>20650</v>
      </c>
      <c r="J9223" t="s">
        <v>20646</v>
      </c>
    </row>
    <row r="9224" spans="1:10" x14ac:dyDescent="0.3">
      <c r="A9224" s="1">
        <v>42801</v>
      </c>
      <c r="B9224">
        <v>2017</v>
      </c>
      <c r="C9224">
        <v>3</v>
      </c>
      <c r="D9224" t="s">
        <v>20649</v>
      </c>
      <c r="E9224">
        <v>1</v>
      </c>
      <c r="F9224" s="1">
        <v>42795</v>
      </c>
      <c r="G9224">
        <v>2</v>
      </c>
      <c r="H9224" t="s">
        <v>20620</v>
      </c>
      <c r="I9224" t="s">
        <v>20650</v>
      </c>
      <c r="J9224" t="s">
        <v>20646</v>
      </c>
    </row>
    <row r="9225" spans="1:10" x14ac:dyDescent="0.3">
      <c r="A9225" s="1">
        <v>42822</v>
      </c>
      <c r="B9225">
        <v>2017</v>
      </c>
      <c r="C9225">
        <v>3</v>
      </c>
      <c r="D9225" t="s">
        <v>20649</v>
      </c>
      <c r="E9225">
        <v>1</v>
      </c>
      <c r="F9225" s="1">
        <v>42795</v>
      </c>
      <c r="G9225">
        <v>2</v>
      </c>
      <c r="H9225" t="s">
        <v>20620</v>
      </c>
      <c r="I9225" t="s">
        <v>20650</v>
      </c>
      <c r="J9225" t="s">
        <v>20646</v>
      </c>
    </row>
    <row r="9226" spans="1:10" x14ac:dyDescent="0.3">
      <c r="A9226" s="1">
        <v>42809</v>
      </c>
      <c r="B9226">
        <v>2017</v>
      </c>
      <c r="C9226">
        <v>3</v>
      </c>
      <c r="D9226" t="s">
        <v>20649</v>
      </c>
      <c r="E9226">
        <v>1</v>
      </c>
      <c r="F9226" s="1">
        <v>42795</v>
      </c>
      <c r="G9226">
        <v>3</v>
      </c>
      <c r="H9226" t="s">
        <v>20622</v>
      </c>
      <c r="I9226" t="s">
        <v>20650</v>
      </c>
      <c r="J9226" t="s">
        <v>20646</v>
      </c>
    </row>
    <row r="9227" spans="1:10" x14ac:dyDescent="0.3">
      <c r="A9227" s="1">
        <v>42820</v>
      </c>
      <c r="B9227">
        <v>2017</v>
      </c>
      <c r="C9227">
        <v>3</v>
      </c>
      <c r="D9227" t="s">
        <v>20649</v>
      </c>
      <c r="E9227">
        <v>1</v>
      </c>
      <c r="F9227" s="1">
        <v>42795</v>
      </c>
      <c r="G9227">
        <v>0</v>
      </c>
      <c r="H9227" t="s">
        <v>20623</v>
      </c>
      <c r="I9227" t="s">
        <v>20650</v>
      </c>
      <c r="J9227" t="s">
        <v>20646</v>
      </c>
    </row>
    <row r="9228" spans="1:10" x14ac:dyDescent="0.3">
      <c r="A9228" s="1">
        <v>42800</v>
      </c>
      <c r="B9228">
        <v>2017</v>
      </c>
      <c r="C9228">
        <v>3</v>
      </c>
      <c r="D9228" t="s">
        <v>20649</v>
      </c>
      <c r="E9228">
        <v>1</v>
      </c>
      <c r="F9228" s="1">
        <v>42795</v>
      </c>
      <c r="G9228">
        <v>1</v>
      </c>
      <c r="H9228" t="s">
        <v>20625</v>
      </c>
      <c r="I9228" t="s">
        <v>20650</v>
      </c>
      <c r="J9228" t="s">
        <v>20646</v>
      </c>
    </row>
    <row r="9229" spans="1:10" x14ac:dyDescent="0.3">
      <c r="A9229" s="1">
        <v>42820</v>
      </c>
      <c r="B9229">
        <v>2017</v>
      </c>
      <c r="C9229">
        <v>3</v>
      </c>
      <c r="D9229" t="s">
        <v>20649</v>
      </c>
      <c r="E9229">
        <v>1</v>
      </c>
      <c r="F9229" s="1">
        <v>42795</v>
      </c>
      <c r="G9229">
        <v>0</v>
      </c>
      <c r="H9229" t="s">
        <v>20623</v>
      </c>
      <c r="I9229" t="s">
        <v>20650</v>
      </c>
      <c r="J9229" t="s">
        <v>20646</v>
      </c>
    </row>
    <row r="9230" spans="1:10" x14ac:dyDescent="0.3">
      <c r="A9230" s="1">
        <v>42795</v>
      </c>
      <c r="B9230">
        <v>2017</v>
      </c>
      <c r="C9230">
        <v>3</v>
      </c>
      <c r="D9230" t="s">
        <v>20649</v>
      </c>
      <c r="E9230">
        <v>1</v>
      </c>
      <c r="F9230" s="1">
        <v>42795</v>
      </c>
      <c r="G9230">
        <v>3</v>
      </c>
      <c r="H9230" t="s">
        <v>20622</v>
      </c>
      <c r="I9230" t="s">
        <v>20650</v>
      </c>
      <c r="J9230" t="s">
        <v>20646</v>
      </c>
    </row>
    <row r="9231" spans="1:10" x14ac:dyDescent="0.3">
      <c r="A9231" s="1">
        <v>42820</v>
      </c>
      <c r="B9231">
        <v>2017</v>
      </c>
      <c r="C9231">
        <v>3</v>
      </c>
      <c r="D9231" t="s">
        <v>20649</v>
      </c>
      <c r="E9231">
        <v>1</v>
      </c>
      <c r="F9231" s="1">
        <v>42795</v>
      </c>
      <c r="G9231">
        <v>0</v>
      </c>
      <c r="H9231" t="s">
        <v>20623</v>
      </c>
      <c r="I9231" t="s">
        <v>20650</v>
      </c>
      <c r="J9231" t="s">
        <v>20646</v>
      </c>
    </row>
    <row r="9232" spans="1:10" x14ac:dyDescent="0.3">
      <c r="A9232" s="1">
        <v>42798</v>
      </c>
      <c r="B9232">
        <v>2017</v>
      </c>
      <c r="C9232">
        <v>3</v>
      </c>
      <c r="D9232" t="s">
        <v>20649</v>
      </c>
      <c r="E9232">
        <v>1</v>
      </c>
      <c r="F9232" s="1">
        <v>42795</v>
      </c>
      <c r="G9232">
        <v>6</v>
      </c>
      <c r="H9232" t="s">
        <v>20621</v>
      </c>
      <c r="I9232" t="s">
        <v>20650</v>
      </c>
      <c r="J9232" t="s">
        <v>20646</v>
      </c>
    </row>
    <row r="9233" spans="1:10" x14ac:dyDescent="0.3">
      <c r="A9233" s="1">
        <v>42799</v>
      </c>
      <c r="B9233">
        <v>2017</v>
      </c>
      <c r="C9233">
        <v>3</v>
      </c>
      <c r="D9233" t="s">
        <v>20649</v>
      </c>
      <c r="E9233">
        <v>1</v>
      </c>
      <c r="F9233" s="1">
        <v>42795</v>
      </c>
      <c r="G9233">
        <v>0</v>
      </c>
      <c r="H9233" t="s">
        <v>20623</v>
      </c>
      <c r="I9233" t="s">
        <v>20650</v>
      </c>
      <c r="J9233" t="s">
        <v>20646</v>
      </c>
    </row>
    <row r="9234" spans="1:10" x14ac:dyDescent="0.3">
      <c r="A9234" s="1">
        <v>42818</v>
      </c>
      <c r="B9234">
        <v>2017</v>
      </c>
      <c r="C9234">
        <v>3</v>
      </c>
      <c r="D9234" t="s">
        <v>20649</v>
      </c>
      <c r="E9234">
        <v>1</v>
      </c>
      <c r="F9234" s="1">
        <v>42795</v>
      </c>
      <c r="G9234">
        <v>5</v>
      </c>
      <c r="H9234" t="s">
        <v>20617</v>
      </c>
      <c r="I9234" t="s">
        <v>20650</v>
      </c>
      <c r="J9234" t="s">
        <v>20646</v>
      </c>
    </row>
    <row r="9235" spans="1:10" x14ac:dyDescent="0.3">
      <c r="A9235" s="1">
        <v>41346</v>
      </c>
      <c r="B9235">
        <v>2013</v>
      </c>
      <c r="C9235">
        <v>3</v>
      </c>
      <c r="D9235" t="s">
        <v>20649</v>
      </c>
      <c r="E9235">
        <v>1</v>
      </c>
      <c r="F9235" s="1">
        <v>41334</v>
      </c>
      <c r="G9235">
        <v>3</v>
      </c>
      <c r="H9235" t="s">
        <v>20622</v>
      </c>
      <c r="I9235" t="s">
        <v>20650</v>
      </c>
      <c r="J9235" t="s">
        <v>20646</v>
      </c>
    </row>
    <row r="9236" spans="1:10" x14ac:dyDescent="0.3">
      <c r="A9236" s="1">
        <v>41358</v>
      </c>
      <c r="B9236">
        <v>2013</v>
      </c>
      <c r="C9236">
        <v>3</v>
      </c>
      <c r="D9236" t="s">
        <v>20649</v>
      </c>
      <c r="E9236">
        <v>1</v>
      </c>
      <c r="F9236" s="1">
        <v>41334</v>
      </c>
      <c r="G9236">
        <v>1</v>
      </c>
      <c r="H9236" t="s">
        <v>20625</v>
      </c>
      <c r="I9236" t="s">
        <v>20650</v>
      </c>
      <c r="J9236" t="s">
        <v>20646</v>
      </c>
    </row>
    <row r="9237" spans="1:10" x14ac:dyDescent="0.3">
      <c r="A9237" s="1">
        <v>41358</v>
      </c>
      <c r="B9237">
        <v>2013</v>
      </c>
      <c r="C9237">
        <v>3</v>
      </c>
      <c r="D9237" t="s">
        <v>20649</v>
      </c>
      <c r="E9237">
        <v>1</v>
      </c>
      <c r="F9237" s="1">
        <v>41334</v>
      </c>
      <c r="G9237">
        <v>1</v>
      </c>
      <c r="H9237" t="s">
        <v>20625</v>
      </c>
      <c r="I9237" t="s">
        <v>20650</v>
      </c>
      <c r="J9237" t="s">
        <v>20646</v>
      </c>
    </row>
    <row r="9238" spans="1:10" x14ac:dyDescent="0.3">
      <c r="A9238" s="1">
        <v>41356</v>
      </c>
      <c r="B9238">
        <v>2013</v>
      </c>
      <c r="C9238">
        <v>3</v>
      </c>
      <c r="D9238" t="s">
        <v>20649</v>
      </c>
      <c r="E9238">
        <v>1</v>
      </c>
      <c r="F9238" s="1">
        <v>41334</v>
      </c>
      <c r="G9238">
        <v>6</v>
      </c>
      <c r="H9238" t="s">
        <v>20621</v>
      </c>
      <c r="I9238" t="s">
        <v>20650</v>
      </c>
      <c r="J9238" t="s">
        <v>20646</v>
      </c>
    </row>
    <row r="9239" spans="1:10" x14ac:dyDescent="0.3">
      <c r="A9239" s="1">
        <v>41344</v>
      </c>
      <c r="B9239">
        <v>2013</v>
      </c>
      <c r="C9239">
        <v>3</v>
      </c>
      <c r="D9239" t="s">
        <v>20649</v>
      </c>
      <c r="E9239">
        <v>1</v>
      </c>
      <c r="F9239" s="1">
        <v>41334</v>
      </c>
      <c r="G9239">
        <v>1</v>
      </c>
      <c r="H9239" t="s">
        <v>20625</v>
      </c>
      <c r="I9239" t="s">
        <v>20650</v>
      </c>
      <c r="J9239" t="s">
        <v>20646</v>
      </c>
    </row>
    <row r="9240" spans="1:10" x14ac:dyDescent="0.3">
      <c r="A9240" s="1">
        <v>41350</v>
      </c>
      <c r="B9240">
        <v>2013</v>
      </c>
      <c r="C9240">
        <v>3</v>
      </c>
      <c r="D9240" t="s">
        <v>20649</v>
      </c>
      <c r="E9240">
        <v>1</v>
      </c>
      <c r="F9240" s="1">
        <v>41334</v>
      </c>
      <c r="G9240">
        <v>0</v>
      </c>
      <c r="H9240" t="s">
        <v>20623</v>
      </c>
      <c r="I9240" t="s">
        <v>20650</v>
      </c>
      <c r="J9240" t="s">
        <v>20646</v>
      </c>
    </row>
    <row r="9241" spans="1:10" x14ac:dyDescent="0.3">
      <c r="A9241" s="1">
        <v>41359</v>
      </c>
      <c r="B9241">
        <v>2013</v>
      </c>
      <c r="C9241">
        <v>3</v>
      </c>
      <c r="D9241" t="s">
        <v>20649</v>
      </c>
      <c r="E9241">
        <v>1</v>
      </c>
      <c r="F9241" s="1">
        <v>41334</v>
      </c>
      <c r="G9241">
        <v>2</v>
      </c>
      <c r="H9241" t="s">
        <v>20620</v>
      </c>
      <c r="I9241" t="s">
        <v>20650</v>
      </c>
      <c r="J9241" t="s">
        <v>20646</v>
      </c>
    </row>
    <row r="9242" spans="1:10" x14ac:dyDescent="0.3">
      <c r="A9242" s="1">
        <v>41347</v>
      </c>
      <c r="B9242">
        <v>2013</v>
      </c>
      <c r="C9242">
        <v>3</v>
      </c>
      <c r="D9242" t="s">
        <v>20649</v>
      </c>
      <c r="E9242">
        <v>1</v>
      </c>
      <c r="F9242" s="1">
        <v>41334</v>
      </c>
      <c r="G9242">
        <v>4</v>
      </c>
      <c r="H9242" t="s">
        <v>20624</v>
      </c>
      <c r="I9242" t="s">
        <v>20650</v>
      </c>
      <c r="J9242" t="s">
        <v>20646</v>
      </c>
    </row>
    <row r="9243" spans="1:10" x14ac:dyDescent="0.3">
      <c r="A9243" s="1">
        <v>41346</v>
      </c>
      <c r="B9243">
        <v>2013</v>
      </c>
      <c r="C9243">
        <v>3</v>
      </c>
      <c r="D9243" t="s">
        <v>20649</v>
      </c>
      <c r="E9243">
        <v>1</v>
      </c>
      <c r="F9243" s="1">
        <v>41334</v>
      </c>
      <c r="G9243">
        <v>3</v>
      </c>
      <c r="H9243" t="s">
        <v>20622</v>
      </c>
      <c r="I9243" t="s">
        <v>20650</v>
      </c>
      <c r="J9243" t="s">
        <v>20646</v>
      </c>
    </row>
    <row r="9244" spans="1:10" x14ac:dyDescent="0.3">
      <c r="A9244" s="1">
        <v>41361</v>
      </c>
      <c r="B9244">
        <v>2013</v>
      </c>
      <c r="C9244">
        <v>3</v>
      </c>
      <c r="D9244" t="s">
        <v>20649</v>
      </c>
      <c r="E9244">
        <v>1</v>
      </c>
      <c r="F9244" s="1">
        <v>41334</v>
      </c>
      <c r="G9244">
        <v>4</v>
      </c>
      <c r="H9244" t="s">
        <v>20624</v>
      </c>
      <c r="I9244" t="s">
        <v>20650</v>
      </c>
      <c r="J9244" t="s">
        <v>20646</v>
      </c>
    </row>
    <row r="9245" spans="1:10" x14ac:dyDescent="0.3">
      <c r="A9245" s="1">
        <v>41354</v>
      </c>
      <c r="B9245">
        <v>2013</v>
      </c>
      <c r="C9245">
        <v>3</v>
      </c>
      <c r="D9245" t="s">
        <v>20649</v>
      </c>
      <c r="E9245">
        <v>1</v>
      </c>
      <c r="F9245" s="1">
        <v>41334</v>
      </c>
      <c r="G9245">
        <v>4</v>
      </c>
      <c r="H9245" t="s">
        <v>20624</v>
      </c>
      <c r="I9245" t="s">
        <v>20650</v>
      </c>
      <c r="J9245" t="s">
        <v>20646</v>
      </c>
    </row>
    <row r="9246" spans="1:10" x14ac:dyDescent="0.3">
      <c r="A9246" s="1">
        <v>41340</v>
      </c>
      <c r="B9246">
        <v>2013</v>
      </c>
      <c r="C9246">
        <v>3</v>
      </c>
      <c r="D9246" t="s">
        <v>20649</v>
      </c>
      <c r="E9246">
        <v>1</v>
      </c>
      <c r="F9246" s="1">
        <v>41334</v>
      </c>
      <c r="G9246">
        <v>4</v>
      </c>
      <c r="H9246" t="s">
        <v>20624</v>
      </c>
      <c r="I9246" t="s">
        <v>20650</v>
      </c>
      <c r="J9246" t="s">
        <v>20646</v>
      </c>
    </row>
    <row r="9247" spans="1:10" x14ac:dyDescent="0.3">
      <c r="A9247" s="1">
        <v>41344</v>
      </c>
      <c r="B9247">
        <v>2013</v>
      </c>
      <c r="C9247">
        <v>3</v>
      </c>
      <c r="D9247" t="s">
        <v>20649</v>
      </c>
      <c r="E9247">
        <v>1</v>
      </c>
      <c r="F9247" s="1">
        <v>41334</v>
      </c>
      <c r="G9247">
        <v>1</v>
      </c>
      <c r="H9247" t="s">
        <v>20625</v>
      </c>
      <c r="I9247" t="s">
        <v>20650</v>
      </c>
      <c r="J9247" t="s">
        <v>20646</v>
      </c>
    </row>
    <row r="9248" spans="1:10" x14ac:dyDescent="0.3">
      <c r="A9248" s="1">
        <v>41346</v>
      </c>
      <c r="B9248">
        <v>2013</v>
      </c>
      <c r="C9248">
        <v>3</v>
      </c>
      <c r="D9248" t="s">
        <v>20649</v>
      </c>
      <c r="E9248">
        <v>1</v>
      </c>
      <c r="F9248" s="1">
        <v>41334</v>
      </c>
      <c r="G9248">
        <v>3</v>
      </c>
      <c r="H9248" t="s">
        <v>20622</v>
      </c>
      <c r="I9248" t="s">
        <v>20650</v>
      </c>
      <c r="J9248" t="s">
        <v>20646</v>
      </c>
    </row>
    <row r="9249" spans="1:10" x14ac:dyDescent="0.3">
      <c r="A9249" s="1">
        <v>41358</v>
      </c>
      <c r="B9249">
        <v>2013</v>
      </c>
      <c r="C9249">
        <v>3</v>
      </c>
      <c r="D9249" t="s">
        <v>20649</v>
      </c>
      <c r="E9249">
        <v>1</v>
      </c>
      <c r="F9249" s="1">
        <v>41334</v>
      </c>
      <c r="G9249">
        <v>1</v>
      </c>
      <c r="H9249" t="s">
        <v>20625</v>
      </c>
      <c r="I9249" t="s">
        <v>20650</v>
      </c>
      <c r="J9249" t="s">
        <v>20646</v>
      </c>
    </row>
    <row r="9250" spans="1:10" x14ac:dyDescent="0.3">
      <c r="A9250" s="1">
        <v>41341</v>
      </c>
      <c r="B9250">
        <v>2013</v>
      </c>
      <c r="C9250">
        <v>3</v>
      </c>
      <c r="D9250" t="s">
        <v>20649</v>
      </c>
      <c r="E9250">
        <v>1</v>
      </c>
      <c r="F9250" s="1">
        <v>41334</v>
      </c>
      <c r="G9250">
        <v>5</v>
      </c>
      <c r="H9250" t="s">
        <v>20617</v>
      </c>
      <c r="I9250" t="s">
        <v>20650</v>
      </c>
      <c r="J9250" t="s">
        <v>20646</v>
      </c>
    </row>
    <row r="9251" spans="1:10" x14ac:dyDescent="0.3">
      <c r="A9251" s="1">
        <v>41348</v>
      </c>
      <c r="B9251">
        <v>2013</v>
      </c>
      <c r="C9251">
        <v>3</v>
      </c>
      <c r="D9251" t="s">
        <v>20649</v>
      </c>
      <c r="E9251">
        <v>1</v>
      </c>
      <c r="F9251" s="1">
        <v>41334</v>
      </c>
      <c r="G9251">
        <v>5</v>
      </c>
      <c r="H9251" t="s">
        <v>20617</v>
      </c>
      <c r="I9251" t="s">
        <v>20650</v>
      </c>
      <c r="J9251" t="s">
        <v>20646</v>
      </c>
    </row>
    <row r="9252" spans="1:10" x14ac:dyDescent="0.3">
      <c r="A9252" s="1">
        <v>41346</v>
      </c>
      <c r="B9252">
        <v>2013</v>
      </c>
      <c r="C9252">
        <v>3</v>
      </c>
      <c r="D9252" t="s">
        <v>20649</v>
      </c>
      <c r="E9252">
        <v>1</v>
      </c>
      <c r="F9252" s="1">
        <v>41334</v>
      </c>
      <c r="G9252">
        <v>3</v>
      </c>
      <c r="H9252" t="s">
        <v>20622</v>
      </c>
      <c r="I9252" t="s">
        <v>20650</v>
      </c>
      <c r="J9252" t="s">
        <v>20646</v>
      </c>
    </row>
    <row r="9253" spans="1:10" x14ac:dyDescent="0.3">
      <c r="A9253" s="1">
        <v>41348</v>
      </c>
      <c r="B9253">
        <v>2013</v>
      </c>
      <c r="C9253">
        <v>3</v>
      </c>
      <c r="D9253" t="s">
        <v>20649</v>
      </c>
      <c r="E9253">
        <v>1</v>
      </c>
      <c r="F9253" s="1">
        <v>41334</v>
      </c>
      <c r="G9253">
        <v>5</v>
      </c>
      <c r="H9253" t="s">
        <v>20617</v>
      </c>
      <c r="I9253" t="s">
        <v>20650</v>
      </c>
      <c r="J9253" t="s">
        <v>20646</v>
      </c>
    </row>
    <row r="9254" spans="1:10" x14ac:dyDescent="0.3">
      <c r="A9254" s="1">
        <v>41334</v>
      </c>
      <c r="B9254">
        <v>2013</v>
      </c>
      <c r="C9254">
        <v>3</v>
      </c>
      <c r="D9254" t="s">
        <v>20649</v>
      </c>
      <c r="E9254">
        <v>1</v>
      </c>
      <c r="F9254" s="1">
        <v>41334</v>
      </c>
      <c r="G9254">
        <v>5</v>
      </c>
      <c r="H9254" t="s">
        <v>20617</v>
      </c>
      <c r="I9254" t="s">
        <v>20650</v>
      </c>
      <c r="J9254" t="s">
        <v>20646</v>
      </c>
    </row>
    <row r="9255" spans="1:10" x14ac:dyDescent="0.3">
      <c r="A9255" s="1">
        <v>41335</v>
      </c>
      <c r="B9255">
        <v>2013</v>
      </c>
      <c r="C9255">
        <v>3</v>
      </c>
      <c r="D9255" t="s">
        <v>20649</v>
      </c>
      <c r="E9255">
        <v>1</v>
      </c>
      <c r="F9255" s="1">
        <v>41334</v>
      </c>
      <c r="G9255">
        <v>6</v>
      </c>
      <c r="H9255" t="s">
        <v>20621</v>
      </c>
      <c r="I9255" t="s">
        <v>20650</v>
      </c>
      <c r="J9255" t="s">
        <v>20646</v>
      </c>
    </row>
    <row r="9256" spans="1:10" x14ac:dyDescent="0.3">
      <c r="A9256" s="1">
        <v>41344</v>
      </c>
      <c r="B9256">
        <v>2013</v>
      </c>
      <c r="C9256">
        <v>3</v>
      </c>
      <c r="D9256" t="s">
        <v>20649</v>
      </c>
      <c r="E9256">
        <v>1</v>
      </c>
      <c r="F9256" s="1">
        <v>41334</v>
      </c>
      <c r="G9256">
        <v>1</v>
      </c>
      <c r="H9256" t="s">
        <v>20625</v>
      </c>
      <c r="I9256" t="s">
        <v>20650</v>
      </c>
      <c r="J9256" t="s">
        <v>20646</v>
      </c>
    </row>
    <row r="9257" spans="1:10" x14ac:dyDescent="0.3">
      <c r="A9257" s="1">
        <v>41348</v>
      </c>
      <c r="B9257">
        <v>2013</v>
      </c>
      <c r="C9257">
        <v>3</v>
      </c>
      <c r="D9257" t="s">
        <v>20649</v>
      </c>
      <c r="E9257">
        <v>1</v>
      </c>
      <c r="F9257" s="1">
        <v>41334</v>
      </c>
      <c r="G9257">
        <v>5</v>
      </c>
      <c r="H9257" t="s">
        <v>20617</v>
      </c>
      <c r="I9257" t="s">
        <v>20650</v>
      </c>
      <c r="J9257" t="s">
        <v>20646</v>
      </c>
    </row>
    <row r="9258" spans="1:10" x14ac:dyDescent="0.3">
      <c r="A9258" s="1">
        <v>41338</v>
      </c>
      <c r="B9258">
        <v>2013</v>
      </c>
      <c r="C9258">
        <v>3</v>
      </c>
      <c r="D9258" t="s">
        <v>20649</v>
      </c>
      <c r="E9258">
        <v>1</v>
      </c>
      <c r="F9258" s="1">
        <v>41334</v>
      </c>
      <c r="G9258">
        <v>2</v>
      </c>
      <c r="H9258" t="s">
        <v>20620</v>
      </c>
      <c r="I9258" t="s">
        <v>20650</v>
      </c>
      <c r="J9258" t="s">
        <v>20646</v>
      </c>
    </row>
    <row r="9259" spans="1:10" x14ac:dyDescent="0.3">
      <c r="A9259" s="1">
        <v>41354</v>
      </c>
      <c r="B9259">
        <v>2013</v>
      </c>
      <c r="C9259">
        <v>3</v>
      </c>
      <c r="D9259" t="s">
        <v>20649</v>
      </c>
      <c r="E9259">
        <v>1</v>
      </c>
      <c r="F9259" s="1">
        <v>41334</v>
      </c>
      <c r="G9259">
        <v>4</v>
      </c>
      <c r="H9259" t="s">
        <v>20624</v>
      </c>
      <c r="I9259" t="s">
        <v>20650</v>
      </c>
      <c r="J9259" t="s">
        <v>20646</v>
      </c>
    </row>
    <row r="9260" spans="1:10" x14ac:dyDescent="0.3">
      <c r="A9260" s="1">
        <v>41336</v>
      </c>
      <c r="B9260">
        <v>2013</v>
      </c>
      <c r="C9260">
        <v>3</v>
      </c>
      <c r="D9260" t="s">
        <v>20649</v>
      </c>
      <c r="E9260">
        <v>1</v>
      </c>
      <c r="F9260" s="1">
        <v>41334</v>
      </c>
      <c r="G9260">
        <v>0</v>
      </c>
      <c r="H9260" t="s">
        <v>20623</v>
      </c>
      <c r="I9260" t="s">
        <v>20650</v>
      </c>
      <c r="J9260" t="s">
        <v>20646</v>
      </c>
    </row>
    <row r="9261" spans="1:10" x14ac:dyDescent="0.3">
      <c r="A9261" s="1">
        <v>41361</v>
      </c>
      <c r="B9261">
        <v>2013</v>
      </c>
      <c r="C9261">
        <v>3</v>
      </c>
      <c r="D9261" t="s">
        <v>20649</v>
      </c>
      <c r="E9261">
        <v>1</v>
      </c>
      <c r="F9261" s="1">
        <v>41334</v>
      </c>
      <c r="G9261">
        <v>4</v>
      </c>
      <c r="H9261" t="s">
        <v>20624</v>
      </c>
      <c r="I9261" t="s">
        <v>20650</v>
      </c>
      <c r="J9261" t="s">
        <v>20646</v>
      </c>
    </row>
    <row r="9262" spans="1:10" x14ac:dyDescent="0.3">
      <c r="A9262" s="1">
        <v>41340</v>
      </c>
      <c r="B9262">
        <v>2013</v>
      </c>
      <c r="C9262">
        <v>3</v>
      </c>
      <c r="D9262" t="s">
        <v>20649</v>
      </c>
      <c r="E9262">
        <v>1</v>
      </c>
      <c r="F9262" s="1">
        <v>41334</v>
      </c>
      <c r="G9262">
        <v>4</v>
      </c>
      <c r="H9262" t="s">
        <v>20624</v>
      </c>
      <c r="I9262" t="s">
        <v>20650</v>
      </c>
      <c r="J9262" t="s">
        <v>20646</v>
      </c>
    </row>
    <row r="9263" spans="1:10" x14ac:dyDescent="0.3">
      <c r="A9263" s="1">
        <v>41342</v>
      </c>
      <c r="B9263">
        <v>2013</v>
      </c>
      <c r="C9263">
        <v>3</v>
      </c>
      <c r="D9263" t="s">
        <v>20649</v>
      </c>
      <c r="E9263">
        <v>1</v>
      </c>
      <c r="F9263" s="1">
        <v>41334</v>
      </c>
      <c r="G9263">
        <v>6</v>
      </c>
      <c r="H9263" t="s">
        <v>20621</v>
      </c>
      <c r="I9263" t="s">
        <v>20650</v>
      </c>
      <c r="J9263" t="s">
        <v>20646</v>
      </c>
    </row>
    <row r="9264" spans="1:10" x14ac:dyDescent="0.3">
      <c r="A9264" s="1">
        <v>41361</v>
      </c>
      <c r="B9264">
        <v>2013</v>
      </c>
      <c r="C9264">
        <v>3</v>
      </c>
      <c r="D9264" t="s">
        <v>20649</v>
      </c>
      <c r="E9264">
        <v>1</v>
      </c>
      <c r="F9264" s="1">
        <v>41334</v>
      </c>
      <c r="G9264">
        <v>4</v>
      </c>
      <c r="H9264" t="s">
        <v>20624</v>
      </c>
      <c r="I9264" t="s">
        <v>20650</v>
      </c>
      <c r="J9264" t="s">
        <v>20646</v>
      </c>
    </row>
    <row r="9265" spans="1:10" x14ac:dyDescent="0.3">
      <c r="A9265" s="1">
        <v>41359</v>
      </c>
      <c r="B9265">
        <v>2013</v>
      </c>
      <c r="C9265">
        <v>3</v>
      </c>
      <c r="D9265" t="s">
        <v>20649</v>
      </c>
      <c r="E9265">
        <v>1</v>
      </c>
      <c r="F9265" s="1">
        <v>41334</v>
      </c>
      <c r="G9265">
        <v>2</v>
      </c>
      <c r="H9265" t="s">
        <v>20620</v>
      </c>
      <c r="I9265" t="s">
        <v>20650</v>
      </c>
      <c r="J9265" t="s">
        <v>20646</v>
      </c>
    </row>
    <row r="9266" spans="1:10" x14ac:dyDescent="0.3">
      <c r="A9266" s="1">
        <v>41358</v>
      </c>
      <c r="B9266">
        <v>2013</v>
      </c>
      <c r="C9266">
        <v>3</v>
      </c>
      <c r="D9266" t="s">
        <v>20649</v>
      </c>
      <c r="E9266">
        <v>1</v>
      </c>
      <c r="F9266" s="1">
        <v>41334</v>
      </c>
      <c r="G9266">
        <v>1</v>
      </c>
      <c r="H9266" t="s">
        <v>20625</v>
      </c>
      <c r="I9266" t="s">
        <v>20650</v>
      </c>
      <c r="J9266" t="s">
        <v>20646</v>
      </c>
    </row>
    <row r="9267" spans="1:10" x14ac:dyDescent="0.3">
      <c r="A9267" s="1">
        <v>41342</v>
      </c>
      <c r="B9267">
        <v>2013</v>
      </c>
      <c r="C9267">
        <v>3</v>
      </c>
      <c r="D9267" t="s">
        <v>20649</v>
      </c>
      <c r="E9267">
        <v>1</v>
      </c>
      <c r="F9267" s="1">
        <v>41334</v>
      </c>
      <c r="G9267">
        <v>6</v>
      </c>
      <c r="H9267" t="s">
        <v>20621</v>
      </c>
      <c r="I9267" t="s">
        <v>20650</v>
      </c>
      <c r="J9267" t="s">
        <v>20646</v>
      </c>
    </row>
    <row r="9268" spans="1:10" x14ac:dyDescent="0.3">
      <c r="A9268" s="1">
        <v>41347</v>
      </c>
      <c r="B9268">
        <v>2013</v>
      </c>
      <c r="C9268">
        <v>3</v>
      </c>
      <c r="D9268" t="s">
        <v>20649</v>
      </c>
      <c r="E9268">
        <v>1</v>
      </c>
      <c r="F9268" s="1">
        <v>41334</v>
      </c>
      <c r="G9268">
        <v>4</v>
      </c>
      <c r="H9268" t="s">
        <v>20624</v>
      </c>
      <c r="I9268" t="s">
        <v>20650</v>
      </c>
      <c r="J9268" t="s">
        <v>20646</v>
      </c>
    </row>
    <row r="9269" spans="1:10" x14ac:dyDescent="0.3">
      <c r="A9269" s="1">
        <v>41335</v>
      </c>
      <c r="B9269">
        <v>2013</v>
      </c>
      <c r="C9269">
        <v>3</v>
      </c>
      <c r="D9269" t="s">
        <v>20649</v>
      </c>
      <c r="E9269">
        <v>1</v>
      </c>
      <c r="F9269" s="1">
        <v>41334</v>
      </c>
      <c r="G9269">
        <v>6</v>
      </c>
      <c r="H9269" t="s">
        <v>20621</v>
      </c>
      <c r="I9269" t="s">
        <v>20650</v>
      </c>
      <c r="J9269" t="s">
        <v>20646</v>
      </c>
    </row>
    <row r="9270" spans="1:10" x14ac:dyDescent="0.3">
      <c r="A9270" s="1">
        <v>41335</v>
      </c>
      <c r="B9270">
        <v>2013</v>
      </c>
      <c r="C9270">
        <v>3</v>
      </c>
      <c r="D9270" t="s">
        <v>20649</v>
      </c>
      <c r="E9270">
        <v>1</v>
      </c>
      <c r="F9270" s="1">
        <v>41334</v>
      </c>
      <c r="G9270">
        <v>6</v>
      </c>
      <c r="H9270" t="s">
        <v>20621</v>
      </c>
      <c r="I9270" t="s">
        <v>20650</v>
      </c>
      <c r="J9270" t="s">
        <v>20646</v>
      </c>
    </row>
    <row r="9271" spans="1:10" x14ac:dyDescent="0.3">
      <c r="A9271" s="1">
        <v>41360</v>
      </c>
      <c r="B9271">
        <v>2013</v>
      </c>
      <c r="C9271">
        <v>3</v>
      </c>
      <c r="D9271" t="s">
        <v>20649</v>
      </c>
      <c r="E9271">
        <v>1</v>
      </c>
      <c r="F9271" s="1">
        <v>41334</v>
      </c>
      <c r="G9271">
        <v>3</v>
      </c>
      <c r="H9271" t="s">
        <v>20622</v>
      </c>
      <c r="I9271" t="s">
        <v>20650</v>
      </c>
      <c r="J9271" t="s">
        <v>20646</v>
      </c>
    </row>
    <row r="9272" spans="1:10" x14ac:dyDescent="0.3">
      <c r="A9272" s="1">
        <v>41339</v>
      </c>
      <c r="B9272">
        <v>2013</v>
      </c>
      <c r="C9272">
        <v>3</v>
      </c>
      <c r="D9272" t="s">
        <v>20649</v>
      </c>
      <c r="E9272">
        <v>1</v>
      </c>
      <c r="F9272" s="1">
        <v>41334</v>
      </c>
      <c r="G9272">
        <v>3</v>
      </c>
      <c r="H9272" t="s">
        <v>20622</v>
      </c>
      <c r="I9272" t="s">
        <v>20650</v>
      </c>
      <c r="J9272" t="s">
        <v>20646</v>
      </c>
    </row>
    <row r="9273" spans="1:10" x14ac:dyDescent="0.3">
      <c r="A9273" s="1">
        <v>41346</v>
      </c>
      <c r="B9273">
        <v>2013</v>
      </c>
      <c r="C9273">
        <v>3</v>
      </c>
      <c r="D9273" t="s">
        <v>20649</v>
      </c>
      <c r="E9273">
        <v>1</v>
      </c>
      <c r="F9273" s="1">
        <v>41334</v>
      </c>
      <c r="G9273">
        <v>3</v>
      </c>
      <c r="H9273" t="s">
        <v>20622</v>
      </c>
      <c r="I9273" t="s">
        <v>20650</v>
      </c>
      <c r="J9273" t="s">
        <v>20646</v>
      </c>
    </row>
    <row r="9274" spans="1:10" x14ac:dyDescent="0.3">
      <c r="A9274" s="1">
        <v>41350</v>
      </c>
      <c r="B9274">
        <v>2013</v>
      </c>
      <c r="C9274">
        <v>3</v>
      </c>
      <c r="D9274" t="s">
        <v>20649</v>
      </c>
      <c r="E9274">
        <v>1</v>
      </c>
      <c r="F9274" s="1">
        <v>41334</v>
      </c>
      <c r="G9274">
        <v>0</v>
      </c>
      <c r="H9274" t="s">
        <v>20623</v>
      </c>
      <c r="I9274" t="s">
        <v>20650</v>
      </c>
      <c r="J9274" t="s">
        <v>20646</v>
      </c>
    </row>
    <row r="9275" spans="1:10" x14ac:dyDescent="0.3">
      <c r="A9275" s="1">
        <v>41339</v>
      </c>
      <c r="B9275">
        <v>2013</v>
      </c>
      <c r="C9275">
        <v>3</v>
      </c>
      <c r="D9275" t="s">
        <v>20649</v>
      </c>
      <c r="E9275">
        <v>1</v>
      </c>
      <c r="F9275" s="1">
        <v>41334</v>
      </c>
      <c r="G9275">
        <v>3</v>
      </c>
      <c r="H9275" t="s">
        <v>20622</v>
      </c>
      <c r="I9275" t="s">
        <v>20650</v>
      </c>
      <c r="J9275" t="s">
        <v>20646</v>
      </c>
    </row>
    <row r="9276" spans="1:10" x14ac:dyDescent="0.3">
      <c r="A9276" s="1">
        <v>41340</v>
      </c>
      <c r="B9276">
        <v>2013</v>
      </c>
      <c r="C9276">
        <v>3</v>
      </c>
      <c r="D9276" t="s">
        <v>20649</v>
      </c>
      <c r="E9276">
        <v>1</v>
      </c>
      <c r="F9276" s="1">
        <v>41334</v>
      </c>
      <c r="G9276">
        <v>4</v>
      </c>
      <c r="H9276" t="s">
        <v>20624</v>
      </c>
      <c r="I9276" t="s">
        <v>20650</v>
      </c>
      <c r="J9276" t="s">
        <v>20646</v>
      </c>
    </row>
    <row r="9277" spans="1:10" x14ac:dyDescent="0.3">
      <c r="A9277" s="1">
        <v>41356</v>
      </c>
      <c r="B9277">
        <v>2013</v>
      </c>
      <c r="C9277">
        <v>3</v>
      </c>
      <c r="D9277" t="s">
        <v>20649</v>
      </c>
      <c r="E9277">
        <v>1</v>
      </c>
      <c r="F9277" s="1">
        <v>41334</v>
      </c>
      <c r="G9277">
        <v>6</v>
      </c>
      <c r="H9277" t="s">
        <v>20621</v>
      </c>
      <c r="I9277" t="s">
        <v>20650</v>
      </c>
      <c r="J9277" t="s">
        <v>20646</v>
      </c>
    </row>
    <row r="9278" spans="1:10" x14ac:dyDescent="0.3">
      <c r="A9278" s="1">
        <v>41339</v>
      </c>
      <c r="B9278">
        <v>2013</v>
      </c>
      <c r="C9278">
        <v>3</v>
      </c>
      <c r="D9278" t="s">
        <v>20649</v>
      </c>
      <c r="E9278">
        <v>1</v>
      </c>
      <c r="F9278" s="1">
        <v>41334</v>
      </c>
      <c r="G9278">
        <v>3</v>
      </c>
      <c r="H9278" t="s">
        <v>20622</v>
      </c>
      <c r="I9278" t="s">
        <v>20650</v>
      </c>
      <c r="J9278" t="s">
        <v>20646</v>
      </c>
    </row>
    <row r="9279" spans="1:10" x14ac:dyDescent="0.3">
      <c r="A9279" s="1">
        <v>41347</v>
      </c>
      <c r="B9279">
        <v>2013</v>
      </c>
      <c r="C9279">
        <v>3</v>
      </c>
      <c r="D9279" t="s">
        <v>20649</v>
      </c>
      <c r="E9279">
        <v>1</v>
      </c>
      <c r="F9279" s="1">
        <v>41334</v>
      </c>
      <c r="G9279">
        <v>4</v>
      </c>
      <c r="H9279" t="s">
        <v>20624</v>
      </c>
      <c r="I9279" t="s">
        <v>20650</v>
      </c>
      <c r="J9279" t="s">
        <v>20646</v>
      </c>
    </row>
    <row r="9280" spans="1:10" x14ac:dyDescent="0.3">
      <c r="A9280" s="1">
        <v>41351</v>
      </c>
      <c r="B9280">
        <v>2013</v>
      </c>
      <c r="C9280">
        <v>3</v>
      </c>
      <c r="D9280" t="s">
        <v>20649</v>
      </c>
      <c r="E9280">
        <v>1</v>
      </c>
      <c r="F9280" s="1">
        <v>41334</v>
      </c>
      <c r="G9280">
        <v>1</v>
      </c>
      <c r="H9280" t="s">
        <v>20625</v>
      </c>
      <c r="I9280" t="s">
        <v>20650</v>
      </c>
      <c r="J9280" t="s">
        <v>20646</v>
      </c>
    </row>
    <row r="9281" spans="1:10" x14ac:dyDescent="0.3">
      <c r="A9281" s="1">
        <v>41336</v>
      </c>
      <c r="B9281">
        <v>2013</v>
      </c>
      <c r="C9281">
        <v>3</v>
      </c>
      <c r="D9281" t="s">
        <v>20649</v>
      </c>
      <c r="E9281">
        <v>1</v>
      </c>
      <c r="F9281" s="1">
        <v>41334</v>
      </c>
      <c r="G9281">
        <v>0</v>
      </c>
      <c r="H9281" t="s">
        <v>20623</v>
      </c>
      <c r="I9281" t="s">
        <v>20650</v>
      </c>
      <c r="J9281" t="s">
        <v>20646</v>
      </c>
    </row>
    <row r="9282" spans="1:10" x14ac:dyDescent="0.3">
      <c r="A9282" s="1">
        <v>41351</v>
      </c>
      <c r="B9282">
        <v>2013</v>
      </c>
      <c r="C9282">
        <v>3</v>
      </c>
      <c r="D9282" t="s">
        <v>20649</v>
      </c>
      <c r="E9282">
        <v>1</v>
      </c>
      <c r="F9282" s="1">
        <v>41334</v>
      </c>
      <c r="G9282">
        <v>1</v>
      </c>
      <c r="H9282" t="s">
        <v>20625</v>
      </c>
      <c r="I9282" t="s">
        <v>20650</v>
      </c>
      <c r="J9282" t="s">
        <v>20646</v>
      </c>
    </row>
    <row r="9283" spans="1:10" x14ac:dyDescent="0.3">
      <c r="A9283" s="1">
        <v>41351</v>
      </c>
      <c r="B9283">
        <v>2013</v>
      </c>
      <c r="C9283">
        <v>3</v>
      </c>
      <c r="D9283" t="s">
        <v>20649</v>
      </c>
      <c r="E9283">
        <v>1</v>
      </c>
      <c r="F9283" s="1">
        <v>41334</v>
      </c>
      <c r="G9283">
        <v>1</v>
      </c>
      <c r="H9283" t="s">
        <v>20625</v>
      </c>
      <c r="I9283" t="s">
        <v>20650</v>
      </c>
      <c r="J9283" t="s">
        <v>20646</v>
      </c>
    </row>
    <row r="9284" spans="1:10" x14ac:dyDescent="0.3">
      <c r="A9284" s="1">
        <v>41358</v>
      </c>
      <c r="B9284">
        <v>2013</v>
      </c>
      <c r="C9284">
        <v>3</v>
      </c>
      <c r="D9284" t="s">
        <v>20649</v>
      </c>
      <c r="E9284">
        <v>1</v>
      </c>
      <c r="F9284" s="1">
        <v>41334</v>
      </c>
      <c r="G9284">
        <v>1</v>
      </c>
      <c r="H9284" t="s">
        <v>20625</v>
      </c>
      <c r="I9284" t="s">
        <v>20650</v>
      </c>
      <c r="J9284" t="s">
        <v>20646</v>
      </c>
    </row>
    <row r="9285" spans="1:10" x14ac:dyDescent="0.3">
      <c r="A9285" s="1">
        <v>41344</v>
      </c>
      <c r="B9285">
        <v>2013</v>
      </c>
      <c r="C9285">
        <v>3</v>
      </c>
      <c r="D9285" t="s">
        <v>20649</v>
      </c>
      <c r="E9285">
        <v>1</v>
      </c>
      <c r="F9285" s="1">
        <v>41334</v>
      </c>
      <c r="G9285">
        <v>1</v>
      </c>
      <c r="H9285" t="s">
        <v>20625</v>
      </c>
      <c r="I9285" t="s">
        <v>20650</v>
      </c>
      <c r="J9285" t="s">
        <v>20646</v>
      </c>
    </row>
    <row r="9286" spans="1:10" x14ac:dyDescent="0.3">
      <c r="A9286" s="1">
        <v>41344</v>
      </c>
      <c r="B9286">
        <v>2013</v>
      </c>
      <c r="C9286">
        <v>3</v>
      </c>
      <c r="D9286" t="s">
        <v>20649</v>
      </c>
      <c r="E9286">
        <v>1</v>
      </c>
      <c r="F9286" s="1">
        <v>41334</v>
      </c>
      <c r="G9286">
        <v>1</v>
      </c>
      <c r="H9286" t="s">
        <v>20625</v>
      </c>
      <c r="I9286" t="s">
        <v>20650</v>
      </c>
      <c r="J9286" t="s">
        <v>20646</v>
      </c>
    </row>
    <row r="9287" spans="1:10" x14ac:dyDescent="0.3">
      <c r="A9287" s="1">
        <v>41338</v>
      </c>
      <c r="B9287">
        <v>2013</v>
      </c>
      <c r="C9287">
        <v>3</v>
      </c>
      <c r="D9287" t="s">
        <v>20649</v>
      </c>
      <c r="E9287">
        <v>1</v>
      </c>
      <c r="F9287" s="1">
        <v>41334</v>
      </c>
      <c r="G9287">
        <v>2</v>
      </c>
      <c r="H9287" t="s">
        <v>20620</v>
      </c>
      <c r="I9287" t="s">
        <v>20650</v>
      </c>
      <c r="J9287" t="s">
        <v>20646</v>
      </c>
    </row>
    <row r="9288" spans="1:10" x14ac:dyDescent="0.3">
      <c r="A9288" s="1">
        <v>41335</v>
      </c>
      <c r="B9288">
        <v>2013</v>
      </c>
      <c r="C9288">
        <v>3</v>
      </c>
      <c r="D9288" t="s">
        <v>20649</v>
      </c>
      <c r="E9288">
        <v>1</v>
      </c>
      <c r="F9288" s="1">
        <v>41334</v>
      </c>
      <c r="G9288">
        <v>6</v>
      </c>
      <c r="H9288" t="s">
        <v>20621</v>
      </c>
      <c r="I9288" t="s">
        <v>20650</v>
      </c>
      <c r="J9288" t="s">
        <v>20646</v>
      </c>
    </row>
    <row r="9289" spans="1:10" x14ac:dyDescent="0.3">
      <c r="A9289" s="1">
        <v>41354</v>
      </c>
      <c r="B9289">
        <v>2013</v>
      </c>
      <c r="C9289">
        <v>3</v>
      </c>
      <c r="D9289" t="s">
        <v>20649</v>
      </c>
      <c r="E9289">
        <v>1</v>
      </c>
      <c r="F9289" s="1">
        <v>41334</v>
      </c>
      <c r="G9289">
        <v>4</v>
      </c>
      <c r="H9289" t="s">
        <v>20624</v>
      </c>
      <c r="I9289" t="s">
        <v>20650</v>
      </c>
      <c r="J9289" t="s">
        <v>20646</v>
      </c>
    </row>
    <row r="9290" spans="1:10" x14ac:dyDescent="0.3">
      <c r="A9290" s="1">
        <v>41358</v>
      </c>
      <c r="B9290">
        <v>2013</v>
      </c>
      <c r="C9290">
        <v>3</v>
      </c>
      <c r="D9290" t="s">
        <v>20649</v>
      </c>
      <c r="E9290">
        <v>1</v>
      </c>
      <c r="F9290" s="1">
        <v>41334</v>
      </c>
      <c r="G9290">
        <v>1</v>
      </c>
      <c r="H9290" t="s">
        <v>20625</v>
      </c>
      <c r="I9290" t="s">
        <v>20650</v>
      </c>
      <c r="J9290" t="s">
        <v>20646</v>
      </c>
    </row>
    <row r="9291" spans="1:10" x14ac:dyDescent="0.3">
      <c r="A9291" s="1">
        <v>41353</v>
      </c>
      <c r="B9291">
        <v>2013</v>
      </c>
      <c r="C9291">
        <v>3</v>
      </c>
      <c r="D9291" t="s">
        <v>20649</v>
      </c>
      <c r="E9291">
        <v>1</v>
      </c>
      <c r="F9291" s="1">
        <v>41334</v>
      </c>
      <c r="G9291">
        <v>3</v>
      </c>
      <c r="H9291" t="s">
        <v>20622</v>
      </c>
      <c r="I9291" t="s">
        <v>20650</v>
      </c>
      <c r="J9291" t="s">
        <v>20646</v>
      </c>
    </row>
    <row r="9292" spans="1:10" x14ac:dyDescent="0.3">
      <c r="A9292" s="1">
        <v>41338</v>
      </c>
      <c r="B9292">
        <v>2013</v>
      </c>
      <c r="C9292">
        <v>3</v>
      </c>
      <c r="D9292" t="s">
        <v>20649</v>
      </c>
      <c r="E9292">
        <v>1</v>
      </c>
      <c r="F9292" s="1">
        <v>41334</v>
      </c>
      <c r="G9292">
        <v>2</v>
      </c>
      <c r="H9292" t="s">
        <v>20620</v>
      </c>
      <c r="I9292" t="s">
        <v>20650</v>
      </c>
      <c r="J9292" t="s">
        <v>20646</v>
      </c>
    </row>
    <row r="9293" spans="1:10" x14ac:dyDescent="0.3">
      <c r="A9293" s="1">
        <v>41356</v>
      </c>
      <c r="B9293">
        <v>2013</v>
      </c>
      <c r="C9293">
        <v>3</v>
      </c>
      <c r="D9293" t="s">
        <v>20649</v>
      </c>
      <c r="E9293">
        <v>1</v>
      </c>
      <c r="F9293" s="1">
        <v>41334</v>
      </c>
      <c r="G9293">
        <v>6</v>
      </c>
      <c r="H9293" t="s">
        <v>20621</v>
      </c>
      <c r="I9293" t="s">
        <v>20650</v>
      </c>
      <c r="J9293" t="s">
        <v>20646</v>
      </c>
    </row>
    <row r="9294" spans="1:10" x14ac:dyDescent="0.3">
      <c r="A9294" s="1">
        <v>41345</v>
      </c>
      <c r="B9294">
        <v>2013</v>
      </c>
      <c r="C9294">
        <v>3</v>
      </c>
      <c r="D9294" t="s">
        <v>20649</v>
      </c>
      <c r="E9294">
        <v>1</v>
      </c>
      <c r="F9294" s="1">
        <v>41334</v>
      </c>
      <c r="G9294">
        <v>2</v>
      </c>
      <c r="H9294" t="s">
        <v>20620</v>
      </c>
      <c r="I9294" t="s">
        <v>20650</v>
      </c>
      <c r="J9294" t="s">
        <v>20646</v>
      </c>
    </row>
    <row r="9295" spans="1:10" x14ac:dyDescent="0.3">
      <c r="A9295" s="1">
        <v>41342</v>
      </c>
      <c r="B9295">
        <v>2013</v>
      </c>
      <c r="C9295">
        <v>3</v>
      </c>
      <c r="D9295" t="s">
        <v>20649</v>
      </c>
      <c r="E9295">
        <v>1</v>
      </c>
      <c r="F9295" s="1">
        <v>41334</v>
      </c>
      <c r="G9295">
        <v>6</v>
      </c>
      <c r="H9295" t="s">
        <v>20621</v>
      </c>
      <c r="I9295" t="s">
        <v>20650</v>
      </c>
      <c r="J9295" t="s">
        <v>20646</v>
      </c>
    </row>
    <row r="9296" spans="1:10" x14ac:dyDescent="0.3">
      <c r="A9296" s="1">
        <v>41337</v>
      </c>
      <c r="B9296">
        <v>2013</v>
      </c>
      <c r="C9296">
        <v>3</v>
      </c>
      <c r="D9296" t="s">
        <v>20649</v>
      </c>
      <c r="E9296">
        <v>1</v>
      </c>
      <c r="F9296" s="1">
        <v>41334</v>
      </c>
      <c r="G9296">
        <v>1</v>
      </c>
      <c r="H9296" t="s">
        <v>20625</v>
      </c>
      <c r="I9296" t="s">
        <v>20650</v>
      </c>
      <c r="J9296" t="s">
        <v>20646</v>
      </c>
    </row>
    <row r="9297" spans="1:10" x14ac:dyDescent="0.3">
      <c r="A9297" s="1">
        <v>41358</v>
      </c>
      <c r="B9297">
        <v>2013</v>
      </c>
      <c r="C9297">
        <v>3</v>
      </c>
      <c r="D9297" t="s">
        <v>20649</v>
      </c>
      <c r="E9297">
        <v>1</v>
      </c>
      <c r="F9297" s="1">
        <v>41334</v>
      </c>
      <c r="G9297">
        <v>1</v>
      </c>
      <c r="H9297" t="s">
        <v>20625</v>
      </c>
      <c r="I9297" t="s">
        <v>20650</v>
      </c>
      <c r="J9297" t="s">
        <v>20646</v>
      </c>
    </row>
    <row r="9298" spans="1:10" x14ac:dyDescent="0.3">
      <c r="A9298" s="1">
        <v>41347</v>
      </c>
      <c r="B9298">
        <v>2013</v>
      </c>
      <c r="C9298">
        <v>3</v>
      </c>
      <c r="D9298" t="s">
        <v>20649</v>
      </c>
      <c r="E9298">
        <v>1</v>
      </c>
      <c r="F9298" s="1">
        <v>41334</v>
      </c>
      <c r="G9298">
        <v>4</v>
      </c>
      <c r="H9298" t="s">
        <v>20624</v>
      </c>
      <c r="I9298" t="s">
        <v>20650</v>
      </c>
      <c r="J9298" t="s">
        <v>20646</v>
      </c>
    </row>
    <row r="9299" spans="1:10" x14ac:dyDescent="0.3">
      <c r="A9299" s="1">
        <v>41346</v>
      </c>
      <c r="B9299">
        <v>2013</v>
      </c>
      <c r="C9299">
        <v>3</v>
      </c>
      <c r="D9299" t="s">
        <v>20649</v>
      </c>
      <c r="E9299">
        <v>1</v>
      </c>
      <c r="F9299" s="1">
        <v>41334</v>
      </c>
      <c r="G9299">
        <v>3</v>
      </c>
      <c r="H9299" t="s">
        <v>20622</v>
      </c>
      <c r="I9299" t="s">
        <v>20650</v>
      </c>
      <c r="J9299" t="s">
        <v>20646</v>
      </c>
    </row>
    <row r="9300" spans="1:10" x14ac:dyDescent="0.3">
      <c r="A9300" s="1">
        <v>41354</v>
      </c>
      <c r="B9300">
        <v>2013</v>
      </c>
      <c r="C9300">
        <v>3</v>
      </c>
      <c r="D9300" t="s">
        <v>20649</v>
      </c>
      <c r="E9300">
        <v>1</v>
      </c>
      <c r="F9300" s="1">
        <v>41334</v>
      </c>
      <c r="G9300">
        <v>4</v>
      </c>
      <c r="H9300" t="s">
        <v>20624</v>
      </c>
      <c r="I9300" t="s">
        <v>20650</v>
      </c>
      <c r="J9300" t="s">
        <v>20646</v>
      </c>
    </row>
    <row r="9301" spans="1:10" x14ac:dyDescent="0.3">
      <c r="A9301" s="1">
        <v>41350</v>
      </c>
      <c r="B9301">
        <v>2013</v>
      </c>
      <c r="C9301">
        <v>3</v>
      </c>
      <c r="D9301" t="s">
        <v>20649</v>
      </c>
      <c r="E9301">
        <v>1</v>
      </c>
      <c r="F9301" s="1">
        <v>41334</v>
      </c>
      <c r="G9301">
        <v>0</v>
      </c>
      <c r="H9301" t="s">
        <v>20623</v>
      </c>
      <c r="I9301" t="s">
        <v>20650</v>
      </c>
      <c r="J9301" t="s">
        <v>20646</v>
      </c>
    </row>
    <row r="9302" spans="1:10" x14ac:dyDescent="0.3">
      <c r="A9302" s="1">
        <v>41341</v>
      </c>
      <c r="B9302">
        <v>2013</v>
      </c>
      <c r="C9302">
        <v>3</v>
      </c>
      <c r="D9302" t="s">
        <v>20649</v>
      </c>
      <c r="E9302">
        <v>1</v>
      </c>
      <c r="F9302" s="1">
        <v>41334</v>
      </c>
      <c r="G9302">
        <v>5</v>
      </c>
      <c r="H9302" t="s">
        <v>20617</v>
      </c>
      <c r="I9302" t="s">
        <v>20650</v>
      </c>
      <c r="J9302" t="s">
        <v>20646</v>
      </c>
    </row>
    <row r="9303" spans="1:10" x14ac:dyDescent="0.3">
      <c r="A9303" s="1">
        <v>41344</v>
      </c>
      <c r="B9303">
        <v>2013</v>
      </c>
      <c r="C9303">
        <v>3</v>
      </c>
      <c r="D9303" t="s">
        <v>20649</v>
      </c>
      <c r="E9303">
        <v>1</v>
      </c>
      <c r="F9303" s="1">
        <v>41334</v>
      </c>
      <c r="G9303">
        <v>1</v>
      </c>
      <c r="H9303" t="s">
        <v>20625</v>
      </c>
      <c r="I9303" t="s">
        <v>20650</v>
      </c>
      <c r="J9303" t="s">
        <v>20646</v>
      </c>
    </row>
    <row r="9304" spans="1:10" x14ac:dyDescent="0.3">
      <c r="A9304" s="1">
        <v>41345</v>
      </c>
      <c r="B9304">
        <v>2013</v>
      </c>
      <c r="C9304">
        <v>3</v>
      </c>
      <c r="D9304" t="s">
        <v>20649</v>
      </c>
      <c r="E9304">
        <v>1</v>
      </c>
      <c r="F9304" s="1">
        <v>41334</v>
      </c>
      <c r="G9304">
        <v>2</v>
      </c>
      <c r="H9304" t="s">
        <v>20620</v>
      </c>
      <c r="I9304" t="s">
        <v>20650</v>
      </c>
      <c r="J9304" t="s">
        <v>20646</v>
      </c>
    </row>
    <row r="9305" spans="1:10" x14ac:dyDescent="0.3">
      <c r="A9305" s="1">
        <v>41342</v>
      </c>
      <c r="B9305">
        <v>2013</v>
      </c>
      <c r="C9305">
        <v>3</v>
      </c>
      <c r="D9305" t="s">
        <v>20649</v>
      </c>
      <c r="E9305">
        <v>1</v>
      </c>
      <c r="F9305" s="1">
        <v>41334</v>
      </c>
      <c r="G9305">
        <v>6</v>
      </c>
      <c r="H9305" t="s">
        <v>20621</v>
      </c>
      <c r="I9305" t="s">
        <v>20650</v>
      </c>
      <c r="J9305" t="s">
        <v>20646</v>
      </c>
    </row>
    <row r="9306" spans="1:10" x14ac:dyDescent="0.3">
      <c r="A9306" s="1">
        <v>41335</v>
      </c>
      <c r="B9306">
        <v>2013</v>
      </c>
      <c r="C9306">
        <v>3</v>
      </c>
      <c r="D9306" t="s">
        <v>20649</v>
      </c>
      <c r="E9306">
        <v>1</v>
      </c>
      <c r="F9306" s="1">
        <v>41334</v>
      </c>
      <c r="G9306">
        <v>6</v>
      </c>
      <c r="H9306" t="s">
        <v>20621</v>
      </c>
      <c r="I9306" t="s">
        <v>20650</v>
      </c>
      <c r="J9306" t="s">
        <v>20646</v>
      </c>
    </row>
    <row r="9307" spans="1:10" x14ac:dyDescent="0.3">
      <c r="A9307" s="1">
        <v>41337</v>
      </c>
      <c r="B9307">
        <v>2013</v>
      </c>
      <c r="C9307">
        <v>3</v>
      </c>
      <c r="D9307" t="s">
        <v>20649</v>
      </c>
      <c r="E9307">
        <v>1</v>
      </c>
      <c r="F9307" s="1">
        <v>41334</v>
      </c>
      <c r="G9307">
        <v>1</v>
      </c>
      <c r="H9307" t="s">
        <v>20625</v>
      </c>
      <c r="I9307" t="s">
        <v>20650</v>
      </c>
      <c r="J9307" t="s">
        <v>20646</v>
      </c>
    </row>
    <row r="9308" spans="1:10" x14ac:dyDescent="0.3">
      <c r="A9308" s="1">
        <v>41348</v>
      </c>
      <c r="B9308">
        <v>2013</v>
      </c>
      <c r="C9308">
        <v>3</v>
      </c>
      <c r="D9308" t="s">
        <v>20649</v>
      </c>
      <c r="E9308">
        <v>1</v>
      </c>
      <c r="F9308" s="1">
        <v>41334</v>
      </c>
      <c r="G9308">
        <v>5</v>
      </c>
      <c r="H9308" t="s">
        <v>20617</v>
      </c>
      <c r="I9308" t="s">
        <v>20650</v>
      </c>
      <c r="J9308" t="s">
        <v>20646</v>
      </c>
    </row>
    <row r="9309" spans="1:10" x14ac:dyDescent="0.3">
      <c r="A9309" s="1">
        <v>41340</v>
      </c>
      <c r="B9309">
        <v>2013</v>
      </c>
      <c r="C9309">
        <v>3</v>
      </c>
      <c r="D9309" t="s">
        <v>20649</v>
      </c>
      <c r="E9309">
        <v>1</v>
      </c>
      <c r="F9309" s="1">
        <v>41334</v>
      </c>
      <c r="G9309">
        <v>4</v>
      </c>
      <c r="H9309" t="s">
        <v>20624</v>
      </c>
      <c r="I9309" t="s">
        <v>20650</v>
      </c>
      <c r="J9309" t="s">
        <v>20646</v>
      </c>
    </row>
    <row r="9310" spans="1:10" x14ac:dyDescent="0.3">
      <c r="A9310" s="1">
        <v>41335</v>
      </c>
      <c r="B9310">
        <v>2013</v>
      </c>
      <c r="C9310">
        <v>3</v>
      </c>
      <c r="D9310" t="s">
        <v>20649</v>
      </c>
      <c r="E9310">
        <v>1</v>
      </c>
      <c r="F9310" s="1">
        <v>41334</v>
      </c>
      <c r="G9310">
        <v>6</v>
      </c>
      <c r="H9310" t="s">
        <v>20621</v>
      </c>
      <c r="I9310" t="s">
        <v>20650</v>
      </c>
      <c r="J9310" t="s">
        <v>20646</v>
      </c>
    </row>
    <row r="9311" spans="1:10" x14ac:dyDescent="0.3">
      <c r="A9311" s="1">
        <v>41345</v>
      </c>
      <c r="B9311">
        <v>2013</v>
      </c>
      <c r="C9311">
        <v>3</v>
      </c>
      <c r="D9311" t="s">
        <v>20649</v>
      </c>
      <c r="E9311">
        <v>1</v>
      </c>
      <c r="F9311" s="1">
        <v>41334</v>
      </c>
      <c r="G9311">
        <v>2</v>
      </c>
      <c r="H9311" t="s">
        <v>20620</v>
      </c>
      <c r="I9311" t="s">
        <v>20650</v>
      </c>
      <c r="J9311" t="s">
        <v>20646</v>
      </c>
    </row>
    <row r="9312" spans="1:10" x14ac:dyDescent="0.3">
      <c r="A9312" s="1">
        <v>41346</v>
      </c>
      <c r="B9312">
        <v>2013</v>
      </c>
      <c r="C9312">
        <v>3</v>
      </c>
      <c r="D9312" t="s">
        <v>20649</v>
      </c>
      <c r="E9312">
        <v>1</v>
      </c>
      <c r="F9312" s="1">
        <v>41334</v>
      </c>
      <c r="G9312">
        <v>3</v>
      </c>
      <c r="H9312" t="s">
        <v>20622</v>
      </c>
      <c r="I9312" t="s">
        <v>20650</v>
      </c>
      <c r="J9312" t="s">
        <v>20646</v>
      </c>
    </row>
    <row r="9313" spans="1:10" x14ac:dyDescent="0.3">
      <c r="A9313" s="1">
        <v>41361</v>
      </c>
      <c r="B9313">
        <v>2013</v>
      </c>
      <c r="C9313">
        <v>3</v>
      </c>
      <c r="D9313" t="s">
        <v>20649</v>
      </c>
      <c r="E9313">
        <v>1</v>
      </c>
      <c r="F9313" s="1">
        <v>41334</v>
      </c>
      <c r="G9313">
        <v>4</v>
      </c>
      <c r="H9313" t="s">
        <v>20624</v>
      </c>
      <c r="I9313" t="s">
        <v>20650</v>
      </c>
      <c r="J9313" t="s">
        <v>20646</v>
      </c>
    </row>
    <row r="9314" spans="1:10" x14ac:dyDescent="0.3">
      <c r="A9314" s="1">
        <v>41335</v>
      </c>
      <c r="B9314">
        <v>2013</v>
      </c>
      <c r="C9314">
        <v>3</v>
      </c>
      <c r="D9314" t="s">
        <v>20649</v>
      </c>
      <c r="E9314">
        <v>1</v>
      </c>
      <c r="F9314" s="1">
        <v>41334</v>
      </c>
      <c r="G9314">
        <v>6</v>
      </c>
      <c r="H9314" t="s">
        <v>20621</v>
      </c>
      <c r="I9314" t="s">
        <v>20650</v>
      </c>
      <c r="J9314" t="s">
        <v>20646</v>
      </c>
    </row>
    <row r="9315" spans="1:10" x14ac:dyDescent="0.3">
      <c r="A9315" s="1">
        <v>41338</v>
      </c>
      <c r="B9315">
        <v>2013</v>
      </c>
      <c r="C9315">
        <v>3</v>
      </c>
      <c r="D9315" t="s">
        <v>20649</v>
      </c>
      <c r="E9315">
        <v>1</v>
      </c>
      <c r="F9315" s="1">
        <v>41334</v>
      </c>
      <c r="G9315">
        <v>2</v>
      </c>
      <c r="H9315" t="s">
        <v>20620</v>
      </c>
      <c r="I9315" t="s">
        <v>20650</v>
      </c>
      <c r="J9315" t="s">
        <v>20646</v>
      </c>
    </row>
    <row r="9316" spans="1:10" x14ac:dyDescent="0.3">
      <c r="A9316" s="1">
        <v>41352</v>
      </c>
      <c r="B9316">
        <v>2013</v>
      </c>
      <c r="C9316">
        <v>3</v>
      </c>
      <c r="D9316" t="s">
        <v>20649</v>
      </c>
      <c r="E9316">
        <v>1</v>
      </c>
      <c r="F9316" s="1">
        <v>41334</v>
      </c>
      <c r="G9316">
        <v>2</v>
      </c>
      <c r="H9316" t="s">
        <v>20620</v>
      </c>
      <c r="I9316" t="s">
        <v>20650</v>
      </c>
      <c r="J9316" t="s">
        <v>20646</v>
      </c>
    </row>
    <row r="9317" spans="1:10" x14ac:dyDescent="0.3">
      <c r="A9317" s="1">
        <v>41361</v>
      </c>
      <c r="B9317">
        <v>2013</v>
      </c>
      <c r="C9317">
        <v>3</v>
      </c>
      <c r="D9317" t="s">
        <v>20649</v>
      </c>
      <c r="E9317">
        <v>1</v>
      </c>
      <c r="F9317" s="1">
        <v>41334</v>
      </c>
      <c r="G9317">
        <v>4</v>
      </c>
      <c r="H9317" t="s">
        <v>20624</v>
      </c>
      <c r="I9317" t="s">
        <v>20650</v>
      </c>
      <c r="J9317" t="s">
        <v>20646</v>
      </c>
    </row>
    <row r="9318" spans="1:10" x14ac:dyDescent="0.3">
      <c r="A9318" s="1">
        <v>41338</v>
      </c>
      <c r="B9318">
        <v>2013</v>
      </c>
      <c r="C9318">
        <v>3</v>
      </c>
      <c r="D9318" t="s">
        <v>20649</v>
      </c>
      <c r="E9318">
        <v>1</v>
      </c>
      <c r="F9318" s="1">
        <v>41334</v>
      </c>
      <c r="G9318">
        <v>2</v>
      </c>
      <c r="H9318" t="s">
        <v>20620</v>
      </c>
      <c r="I9318" t="s">
        <v>20650</v>
      </c>
      <c r="J9318" t="s">
        <v>20646</v>
      </c>
    </row>
    <row r="9319" spans="1:10" x14ac:dyDescent="0.3">
      <c r="A9319" s="1">
        <v>41346</v>
      </c>
      <c r="B9319">
        <v>2013</v>
      </c>
      <c r="C9319">
        <v>3</v>
      </c>
      <c r="D9319" t="s">
        <v>20649</v>
      </c>
      <c r="E9319">
        <v>1</v>
      </c>
      <c r="F9319" s="1">
        <v>41334</v>
      </c>
      <c r="G9319">
        <v>3</v>
      </c>
      <c r="H9319" t="s">
        <v>20622</v>
      </c>
      <c r="I9319" t="s">
        <v>20650</v>
      </c>
      <c r="J9319" t="s">
        <v>20646</v>
      </c>
    </row>
    <row r="9320" spans="1:10" x14ac:dyDescent="0.3">
      <c r="A9320" s="1">
        <v>41338</v>
      </c>
      <c r="B9320">
        <v>2013</v>
      </c>
      <c r="C9320">
        <v>3</v>
      </c>
      <c r="D9320" t="s">
        <v>20649</v>
      </c>
      <c r="E9320">
        <v>1</v>
      </c>
      <c r="F9320" s="1">
        <v>41334</v>
      </c>
      <c r="G9320">
        <v>2</v>
      </c>
      <c r="H9320" t="s">
        <v>20620</v>
      </c>
      <c r="I9320" t="s">
        <v>20650</v>
      </c>
      <c r="J9320" t="s">
        <v>20646</v>
      </c>
    </row>
    <row r="9321" spans="1:10" x14ac:dyDescent="0.3">
      <c r="A9321" s="1">
        <v>41344</v>
      </c>
      <c r="B9321">
        <v>2013</v>
      </c>
      <c r="C9321">
        <v>3</v>
      </c>
      <c r="D9321" t="s">
        <v>20649</v>
      </c>
      <c r="E9321">
        <v>1</v>
      </c>
      <c r="F9321" s="1">
        <v>41334</v>
      </c>
      <c r="G9321">
        <v>1</v>
      </c>
      <c r="H9321" t="s">
        <v>20625</v>
      </c>
      <c r="I9321" t="s">
        <v>20650</v>
      </c>
      <c r="J9321" t="s">
        <v>20646</v>
      </c>
    </row>
    <row r="9322" spans="1:10" x14ac:dyDescent="0.3">
      <c r="A9322" s="1">
        <v>41356</v>
      </c>
      <c r="B9322">
        <v>2013</v>
      </c>
      <c r="C9322">
        <v>3</v>
      </c>
      <c r="D9322" t="s">
        <v>20649</v>
      </c>
      <c r="E9322">
        <v>1</v>
      </c>
      <c r="F9322" s="1">
        <v>41334</v>
      </c>
      <c r="G9322">
        <v>6</v>
      </c>
      <c r="H9322" t="s">
        <v>20621</v>
      </c>
      <c r="I9322" t="s">
        <v>20650</v>
      </c>
      <c r="J9322" t="s">
        <v>20646</v>
      </c>
    </row>
    <row r="9323" spans="1:10" x14ac:dyDescent="0.3">
      <c r="A9323" s="1">
        <v>41346</v>
      </c>
      <c r="B9323">
        <v>2013</v>
      </c>
      <c r="C9323">
        <v>3</v>
      </c>
      <c r="D9323" t="s">
        <v>20649</v>
      </c>
      <c r="E9323">
        <v>1</v>
      </c>
      <c r="F9323" s="1">
        <v>41334</v>
      </c>
      <c r="G9323">
        <v>3</v>
      </c>
      <c r="H9323" t="s">
        <v>20622</v>
      </c>
      <c r="I9323" t="s">
        <v>20650</v>
      </c>
      <c r="J9323" t="s">
        <v>20646</v>
      </c>
    </row>
    <row r="9324" spans="1:10" x14ac:dyDescent="0.3">
      <c r="A9324" s="1">
        <v>41341</v>
      </c>
      <c r="B9324">
        <v>2013</v>
      </c>
      <c r="C9324">
        <v>3</v>
      </c>
      <c r="D9324" t="s">
        <v>20649</v>
      </c>
      <c r="E9324">
        <v>1</v>
      </c>
      <c r="F9324" s="1">
        <v>41334</v>
      </c>
      <c r="G9324">
        <v>5</v>
      </c>
      <c r="H9324" t="s">
        <v>20617</v>
      </c>
      <c r="I9324" t="s">
        <v>20650</v>
      </c>
      <c r="J9324" t="s">
        <v>20646</v>
      </c>
    </row>
    <row r="9325" spans="1:10" x14ac:dyDescent="0.3">
      <c r="A9325" s="1">
        <v>41343</v>
      </c>
      <c r="B9325">
        <v>2013</v>
      </c>
      <c r="C9325">
        <v>3</v>
      </c>
      <c r="D9325" t="s">
        <v>20649</v>
      </c>
      <c r="E9325">
        <v>1</v>
      </c>
      <c r="F9325" s="1">
        <v>41334</v>
      </c>
      <c r="G9325">
        <v>0</v>
      </c>
      <c r="H9325" t="s">
        <v>20623</v>
      </c>
      <c r="I9325" t="s">
        <v>20650</v>
      </c>
      <c r="J9325" t="s">
        <v>20646</v>
      </c>
    </row>
    <row r="9326" spans="1:10" x14ac:dyDescent="0.3">
      <c r="A9326" s="1">
        <v>41339</v>
      </c>
      <c r="B9326">
        <v>2013</v>
      </c>
      <c r="C9326">
        <v>3</v>
      </c>
      <c r="D9326" t="s">
        <v>20649</v>
      </c>
      <c r="E9326">
        <v>1</v>
      </c>
      <c r="F9326" s="1">
        <v>41334</v>
      </c>
      <c r="G9326">
        <v>3</v>
      </c>
      <c r="H9326" t="s">
        <v>20622</v>
      </c>
      <c r="I9326" t="s">
        <v>20650</v>
      </c>
      <c r="J9326" t="s">
        <v>20646</v>
      </c>
    </row>
    <row r="9327" spans="1:10" x14ac:dyDescent="0.3">
      <c r="A9327" s="1">
        <v>41353</v>
      </c>
      <c r="B9327">
        <v>2013</v>
      </c>
      <c r="C9327">
        <v>3</v>
      </c>
      <c r="D9327" t="s">
        <v>20649</v>
      </c>
      <c r="E9327">
        <v>1</v>
      </c>
      <c r="F9327" s="1">
        <v>41334</v>
      </c>
      <c r="G9327">
        <v>3</v>
      </c>
      <c r="H9327" t="s">
        <v>20622</v>
      </c>
      <c r="I9327" t="s">
        <v>20650</v>
      </c>
      <c r="J9327" t="s">
        <v>20646</v>
      </c>
    </row>
    <row r="9328" spans="1:10" x14ac:dyDescent="0.3">
      <c r="A9328" s="1">
        <v>41341</v>
      </c>
      <c r="B9328">
        <v>2013</v>
      </c>
      <c r="C9328">
        <v>3</v>
      </c>
      <c r="D9328" t="s">
        <v>20649</v>
      </c>
      <c r="E9328">
        <v>1</v>
      </c>
      <c r="F9328" s="1">
        <v>41334</v>
      </c>
      <c r="G9328">
        <v>5</v>
      </c>
      <c r="H9328" t="s">
        <v>20617</v>
      </c>
      <c r="I9328" t="s">
        <v>20650</v>
      </c>
      <c r="J9328" t="s">
        <v>20646</v>
      </c>
    </row>
    <row r="9329" spans="1:10" x14ac:dyDescent="0.3">
      <c r="A9329" s="1">
        <v>41353</v>
      </c>
      <c r="B9329">
        <v>2013</v>
      </c>
      <c r="C9329">
        <v>3</v>
      </c>
      <c r="D9329" t="s">
        <v>20649</v>
      </c>
      <c r="E9329">
        <v>1</v>
      </c>
      <c r="F9329" s="1">
        <v>41334</v>
      </c>
      <c r="G9329">
        <v>3</v>
      </c>
      <c r="H9329" t="s">
        <v>20622</v>
      </c>
      <c r="I9329" t="s">
        <v>20650</v>
      </c>
      <c r="J9329" t="s">
        <v>20646</v>
      </c>
    </row>
    <row r="9330" spans="1:10" x14ac:dyDescent="0.3">
      <c r="A9330" s="1">
        <v>41339</v>
      </c>
      <c r="B9330">
        <v>2013</v>
      </c>
      <c r="C9330">
        <v>3</v>
      </c>
      <c r="D9330" t="s">
        <v>20649</v>
      </c>
      <c r="E9330">
        <v>1</v>
      </c>
      <c r="F9330" s="1">
        <v>41334</v>
      </c>
      <c r="G9330">
        <v>3</v>
      </c>
      <c r="H9330" t="s">
        <v>20622</v>
      </c>
      <c r="I9330" t="s">
        <v>20650</v>
      </c>
      <c r="J9330" t="s">
        <v>20646</v>
      </c>
    </row>
    <row r="9331" spans="1:10" x14ac:dyDescent="0.3">
      <c r="A9331" s="1">
        <v>41339</v>
      </c>
      <c r="B9331">
        <v>2013</v>
      </c>
      <c r="C9331">
        <v>3</v>
      </c>
      <c r="D9331" t="s">
        <v>20649</v>
      </c>
      <c r="E9331">
        <v>1</v>
      </c>
      <c r="F9331" s="1">
        <v>41334</v>
      </c>
      <c r="G9331">
        <v>3</v>
      </c>
      <c r="H9331" t="s">
        <v>20622</v>
      </c>
      <c r="I9331" t="s">
        <v>20650</v>
      </c>
      <c r="J9331" t="s">
        <v>20646</v>
      </c>
    </row>
    <row r="9332" spans="1:10" x14ac:dyDescent="0.3">
      <c r="A9332" s="1">
        <v>41338</v>
      </c>
      <c r="B9332">
        <v>2013</v>
      </c>
      <c r="C9332">
        <v>3</v>
      </c>
      <c r="D9332" t="s">
        <v>20649</v>
      </c>
      <c r="E9332">
        <v>1</v>
      </c>
      <c r="F9332" s="1">
        <v>41334</v>
      </c>
      <c r="G9332">
        <v>2</v>
      </c>
      <c r="H9332" t="s">
        <v>20620</v>
      </c>
      <c r="I9332" t="s">
        <v>20650</v>
      </c>
      <c r="J9332" t="s">
        <v>20646</v>
      </c>
    </row>
    <row r="9333" spans="1:10" x14ac:dyDescent="0.3">
      <c r="A9333" s="1">
        <v>41701</v>
      </c>
      <c r="B9333">
        <v>2014</v>
      </c>
      <c r="C9333">
        <v>3</v>
      </c>
      <c r="D9333" t="s">
        <v>20649</v>
      </c>
      <c r="E9333">
        <v>1</v>
      </c>
      <c r="F9333" s="1">
        <v>41699</v>
      </c>
      <c r="G9333">
        <v>1</v>
      </c>
      <c r="H9333" t="s">
        <v>20625</v>
      </c>
      <c r="I9333" t="s">
        <v>20650</v>
      </c>
      <c r="J9333" t="s">
        <v>20646</v>
      </c>
    </row>
    <row r="9334" spans="1:10" x14ac:dyDescent="0.3">
      <c r="A9334" s="1">
        <v>41722</v>
      </c>
      <c r="B9334">
        <v>2014</v>
      </c>
      <c r="C9334">
        <v>3</v>
      </c>
      <c r="D9334" t="s">
        <v>20649</v>
      </c>
      <c r="E9334">
        <v>1</v>
      </c>
      <c r="F9334" s="1">
        <v>41699</v>
      </c>
      <c r="G9334">
        <v>1</v>
      </c>
      <c r="H9334" t="s">
        <v>20625</v>
      </c>
      <c r="I9334" t="s">
        <v>20650</v>
      </c>
      <c r="J9334" t="s">
        <v>20646</v>
      </c>
    </row>
    <row r="9335" spans="1:10" x14ac:dyDescent="0.3">
      <c r="A9335" s="1">
        <v>41702</v>
      </c>
      <c r="B9335">
        <v>2014</v>
      </c>
      <c r="C9335">
        <v>3</v>
      </c>
      <c r="D9335" t="s">
        <v>20649</v>
      </c>
      <c r="E9335">
        <v>1</v>
      </c>
      <c r="F9335" s="1">
        <v>41699</v>
      </c>
      <c r="G9335">
        <v>2</v>
      </c>
      <c r="H9335" t="s">
        <v>20620</v>
      </c>
      <c r="I9335" t="s">
        <v>20650</v>
      </c>
      <c r="J9335" t="s">
        <v>20646</v>
      </c>
    </row>
    <row r="9336" spans="1:10" x14ac:dyDescent="0.3">
      <c r="A9336" s="1">
        <v>41712</v>
      </c>
      <c r="B9336">
        <v>2014</v>
      </c>
      <c r="C9336">
        <v>3</v>
      </c>
      <c r="D9336" t="s">
        <v>20649</v>
      </c>
      <c r="E9336">
        <v>1</v>
      </c>
      <c r="F9336" s="1">
        <v>41699</v>
      </c>
      <c r="G9336">
        <v>5</v>
      </c>
      <c r="H9336" t="s">
        <v>20617</v>
      </c>
      <c r="I9336" t="s">
        <v>20650</v>
      </c>
      <c r="J9336" t="s">
        <v>20646</v>
      </c>
    </row>
    <row r="9337" spans="1:10" x14ac:dyDescent="0.3">
      <c r="A9337" s="1">
        <v>41721</v>
      </c>
      <c r="B9337">
        <v>2014</v>
      </c>
      <c r="C9337">
        <v>3</v>
      </c>
      <c r="D9337" t="s">
        <v>20649</v>
      </c>
      <c r="E9337">
        <v>1</v>
      </c>
      <c r="F9337" s="1">
        <v>41699</v>
      </c>
      <c r="G9337">
        <v>0</v>
      </c>
      <c r="H9337" t="s">
        <v>20623</v>
      </c>
      <c r="I9337" t="s">
        <v>20650</v>
      </c>
      <c r="J9337" t="s">
        <v>20646</v>
      </c>
    </row>
    <row r="9338" spans="1:10" x14ac:dyDescent="0.3">
      <c r="A9338" s="1">
        <v>41719</v>
      </c>
      <c r="B9338">
        <v>2014</v>
      </c>
      <c r="C9338">
        <v>3</v>
      </c>
      <c r="D9338" t="s">
        <v>20649</v>
      </c>
      <c r="E9338">
        <v>1</v>
      </c>
      <c r="F9338" s="1">
        <v>41699</v>
      </c>
      <c r="G9338">
        <v>5</v>
      </c>
      <c r="H9338" t="s">
        <v>20617</v>
      </c>
      <c r="I9338" t="s">
        <v>20650</v>
      </c>
      <c r="J9338" t="s">
        <v>20646</v>
      </c>
    </row>
    <row r="9339" spans="1:10" x14ac:dyDescent="0.3">
      <c r="A9339" s="1">
        <v>41709</v>
      </c>
      <c r="B9339">
        <v>2014</v>
      </c>
      <c r="C9339">
        <v>3</v>
      </c>
      <c r="D9339" t="s">
        <v>20649</v>
      </c>
      <c r="E9339">
        <v>1</v>
      </c>
      <c r="F9339" s="1">
        <v>41699</v>
      </c>
      <c r="G9339">
        <v>2</v>
      </c>
      <c r="H9339" t="s">
        <v>20620</v>
      </c>
      <c r="I9339" t="s">
        <v>20650</v>
      </c>
      <c r="J9339" t="s">
        <v>20646</v>
      </c>
    </row>
    <row r="9340" spans="1:10" x14ac:dyDescent="0.3">
      <c r="A9340" s="1">
        <v>41705</v>
      </c>
      <c r="B9340">
        <v>2014</v>
      </c>
      <c r="C9340">
        <v>3</v>
      </c>
      <c r="D9340" t="s">
        <v>20649</v>
      </c>
      <c r="E9340">
        <v>1</v>
      </c>
      <c r="F9340" s="1">
        <v>41699</v>
      </c>
      <c r="G9340">
        <v>5</v>
      </c>
      <c r="H9340" t="s">
        <v>20617</v>
      </c>
      <c r="I9340" t="s">
        <v>20650</v>
      </c>
      <c r="J9340" t="s">
        <v>20646</v>
      </c>
    </row>
    <row r="9341" spans="1:10" x14ac:dyDescent="0.3">
      <c r="A9341" s="1">
        <v>41707</v>
      </c>
      <c r="B9341">
        <v>2014</v>
      </c>
      <c r="C9341">
        <v>3</v>
      </c>
      <c r="D9341" t="s">
        <v>20649</v>
      </c>
      <c r="E9341">
        <v>1</v>
      </c>
      <c r="F9341" s="1">
        <v>41699</v>
      </c>
      <c r="G9341">
        <v>0</v>
      </c>
      <c r="H9341" t="s">
        <v>20623</v>
      </c>
      <c r="I9341" t="s">
        <v>20650</v>
      </c>
      <c r="J9341" t="s">
        <v>20646</v>
      </c>
    </row>
    <row r="9342" spans="1:10" x14ac:dyDescent="0.3">
      <c r="A9342" s="1">
        <v>41709</v>
      </c>
      <c r="B9342">
        <v>2014</v>
      </c>
      <c r="C9342">
        <v>3</v>
      </c>
      <c r="D9342" t="s">
        <v>20649</v>
      </c>
      <c r="E9342">
        <v>1</v>
      </c>
      <c r="F9342" s="1">
        <v>41699</v>
      </c>
      <c r="G9342">
        <v>2</v>
      </c>
      <c r="H9342" t="s">
        <v>20620</v>
      </c>
      <c r="I9342" t="s">
        <v>20650</v>
      </c>
      <c r="J9342" t="s">
        <v>20646</v>
      </c>
    </row>
    <row r="9343" spans="1:10" x14ac:dyDescent="0.3">
      <c r="A9343" s="1">
        <v>41711</v>
      </c>
      <c r="B9343">
        <v>2014</v>
      </c>
      <c r="C9343">
        <v>3</v>
      </c>
      <c r="D9343" t="s">
        <v>20649</v>
      </c>
      <c r="E9343">
        <v>1</v>
      </c>
      <c r="F9343" s="1">
        <v>41699</v>
      </c>
      <c r="G9343">
        <v>4</v>
      </c>
      <c r="H9343" t="s">
        <v>20624</v>
      </c>
      <c r="I9343" t="s">
        <v>20650</v>
      </c>
      <c r="J9343" t="s">
        <v>20646</v>
      </c>
    </row>
    <row r="9344" spans="1:10" x14ac:dyDescent="0.3">
      <c r="A9344" s="1">
        <v>41722</v>
      </c>
      <c r="B9344">
        <v>2014</v>
      </c>
      <c r="C9344">
        <v>3</v>
      </c>
      <c r="D9344" t="s">
        <v>20649</v>
      </c>
      <c r="E9344">
        <v>1</v>
      </c>
      <c r="F9344" s="1">
        <v>41699</v>
      </c>
      <c r="G9344">
        <v>1</v>
      </c>
      <c r="H9344" t="s">
        <v>20625</v>
      </c>
      <c r="I9344" t="s">
        <v>20650</v>
      </c>
      <c r="J9344" t="s">
        <v>20646</v>
      </c>
    </row>
    <row r="9345" spans="1:10" x14ac:dyDescent="0.3">
      <c r="A9345" s="1">
        <v>41709</v>
      </c>
      <c r="B9345">
        <v>2014</v>
      </c>
      <c r="C9345">
        <v>3</v>
      </c>
      <c r="D9345" t="s">
        <v>20649</v>
      </c>
      <c r="E9345">
        <v>1</v>
      </c>
      <c r="F9345" s="1">
        <v>41699</v>
      </c>
      <c r="G9345">
        <v>2</v>
      </c>
      <c r="H9345" t="s">
        <v>20620</v>
      </c>
      <c r="I9345" t="s">
        <v>20650</v>
      </c>
      <c r="J9345" t="s">
        <v>20646</v>
      </c>
    </row>
    <row r="9346" spans="1:10" x14ac:dyDescent="0.3">
      <c r="A9346" s="1">
        <v>41702</v>
      </c>
      <c r="B9346">
        <v>2014</v>
      </c>
      <c r="C9346">
        <v>3</v>
      </c>
      <c r="D9346" t="s">
        <v>20649</v>
      </c>
      <c r="E9346">
        <v>1</v>
      </c>
      <c r="F9346" s="1">
        <v>41699</v>
      </c>
      <c r="G9346">
        <v>2</v>
      </c>
      <c r="H9346" t="s">
        <v>20620</v>
      </c>
      <c r="I9346" t="s">
        <v>20650</v>
      </c>
      <c r="J9346" t="s">
        <v>20646</v>
      </c>
    </row>
    <row r="9347" spans="1:10" x14ac:dyDescent="0.3">
      <c r="A9347" s="1">
        <v>41721</v>
      </c>
      <c r="B9347">
        <v>2014</v>
      </c>
      <c r="C9347">
        <v>3</v>
      </c>
      <c r="D9347" t="s">
        <v>20649</v>
      </c>
      <c r="E9347">
        <v>1</v>
      </c>
      <c r="F9347" s="1">
        <v>41699</v>
      </c>
      <c r="G9347">
        <v>0</v>
      </c>
      <c r="H9347" t="s">
        <v>20623</v>
      </c>
      <c r="I9347" t="s">
        <v>20650</v>
      </c>
      <c r="J9347" t="s">
        <v>20646</v>
      </c>
    </row>
    <row r="9348" spans="1:10" x14ac:dyDescent="0.3">
      <c r="A9348" s="1">
        <v>41725</v>
      </c>
      <c r="B9348">
        <v>2014</v>
      </c>
      <c r="C9348">
        <v>3</v>
      </c>
      <c r="D9348" t="s">
        <v>20649</v>
      </c>
      <c r="E9348">
        <v>1</v>
      </c>
      <c r="F9348" s="1">
        <v>41699</v>
      </c>
      <c r="G9348">
        <v>4</v>
      </c>
      <c r="H9348" t="s">
        <v>20624</v>
      </c>
      <c r="I9348" t="s">
        <v>20650</v>
      </c>
      <c r="J9348" t="s">
        <v>20646</v>
      </c>
    </row>
    <row r="9349" spans="1:10" x14ac:dyDescent="0.3">
      <c r="A9349" s="1">
        <v>41708</v>
      </c>
      <c r="B9349">
        <v>2014</v>
      </c>
      <c r="C9349">
        <v>3</v>
      </c>
      <c r="D9349" t="s">
        <v>20649</v>
      </c>
      <c r="E9349">
        <v>1</v>
      </c>
      <c r="F9349" s="1">
        <v>41699</v>
      </c>
      <c r="G9349">
        <v>1</v>
      </c>
      <c r="H9349" t="s">
        <v>20625</v>
      </c>
      <c r="I9349" t="s">
        <v>20650</v>
      </c>
      <c r="J9349" t="s">
        <v>20646</v>
      </c>
    </row>
    <row r="9350" spans="1:10" x14ac:dyDescent="0.3">
      <c r="A9350" s="1">
        <v>41704</v>
      </c>
      <c r="B9350">
        <v>2014</v>
      </c>
      <c r="C9350">
        <v>3</v>
      </c>
      <c r="D9350" t="s">
        <v>20649</v>
      </c>
      <c r="E9350">
        <v>1</v>
      </c>
      <c r="F9350" s="1">
        <v>41699</v>
      </c>
      <c r="G9350">
        <v>4</v>
      </c>
      <c r="H9350" t="s">
        <v>20624</v>
      </c>
      <c r="I9350" t="s">
        <v>20650</v>
      </c>
      <c r="J9350" t="s">
        <v>20646</v>
      </c>
    </row>
    <row r="9351" spans="1:10" x14ac:dyDescent="0.3">
      <c r="A9351" s="1">
        <v>41724</v>
      </c>
      <c r="B9351">
        <v>2014</v>
      </c>
      <c r="C9351">
        <v>3</v>
      </c>
      <c r="D9351" t="s">
        <v>20649</v>
      </c>
      <c r="E9351">
        <v>1</v>
      </c>
      <c r="F9351" s="1">
        <v>41699</v>
      </c>
      <c r="G9351">
        <v>3</v>
      </c>
      <c r="H9351" t="s">
        <v>20622</v>
      </c>
      <c r="I9351" t="s">
        <v>20650</v>
      </c>
      <c r="J9351" t="s">
        <v>20646</v>
      </c>
    </row>
    <row r="9352" spans="1:10" x14ac:dyDescent="0.3">
      <c r="A9352" s="1">
        <v>41716</v>
      </c>
      <c r="B9352">
        <v>2014</v>
      </c>
      <c r="C9352">
        <v>3</v>
      </c>
      <c r="D9352" t="s">
        <v>20649</v>
      </c>
      <c r="E9352">
        <v>1</v>
      </c>
      <c r="F9352" s="1">
        <v>41699</v>
      </c>
      <c r="G9352">
        <v>2</v>
      </c>
      <c r="H9352" t="s">
        <v>20620</v>
      </c>
      <c r="I9352" t="s">
        <v>20650</v>
      </c>
      <c r="J9352" t="s">
        <v>20646</v>
      </c>
    </row>
    <row r="9353" spans="1:10" x14ac:dyDescent="0.3">
      <c r="A9353" s="1">
        <v>41725</v>
      </c>
      <c r="B9353">
        <v>2014</v>
      </c>
      <c r="C9353">
        <v>3</v>
      </c>
      <c r="D9353" t="s">
        <v>20649</v>
      </c>
      <c r="E9353">
        <v>1</v>
      </c>
      <c r="F9353" s="1">
        <v>41699</v>
      </c>
      <c r="G9353">
        <v>4</v>
      </c>
      <c r="H9353" t="s">
        <v>20624</v>
      </c>
      <c r="I9353" t="s">
        <v>20650</v>
      </c>
      <c r="J9353" t="s">
        <v>20646</v>
      </c>
    </row>
    <row r="9354" spans="1:10" x14ac:dyDescent="0.3">
      <c r="A9354" s="1">
        <v>41709</v>
      </c>
      <c r="B9354">
        <v>2014</v>
      </c>
      <c r="C9354">
        <v>3</v>
      </c>
      <c r="D9354" t="s">
        <v>20649</v>
      </c>
      <c r="E9354">
        <v>1</v>
      </c>
      <c r="F9354" s="1">
        <v>41699</v>
      </c>
      <c r="G9354">
        <v>2</v>
      </c>
      <c r="H9354" t="s">
        <v>20620</v>
      </c>
      <c r="I9354" t="s">
        <v>20650</v>
      </c>
      <c r="J9354" t="s">
        <v>20646</v>
      </c>
    </row>
    <row r="9355" spans="1:10" x14ac:dyDescent="0.3">
      <c r="A9355" s="1">
        <v>41700</v>
      </c>
      <c r="B9355">
        <v>2014</v>
      </c>
      <c r="C9355">
        <v>3</v>
      </c>
      <c r="D9355" t="s">
        <v>20649</v>
      </c>
      <c r="E9355">
        <v>1</v>
      </c>
      <c r="F9355" s="1">
        <v>41699</v>
      </c>
      <c r="G9355">
        <v>0</v>
      </c>
      <c r="H9355" t="s">
        <v>20623</v>
      </c>
      <c r="I9355" t="s">
        <v>20650</v>
      </c>
      <c r="J9355" t="s">
        <v>20646</v>
      </c>
    </row>
    <row r="9356" spans="1:10" x14ac:dyDescent="0.3">
      <c r="A9356" s="1">
        <v>41724</v>
      </c>
      <c r="B9356">
        <v>2014</v>
      </c>
      <c r="C9356">
        <v>3</v>
      </c>
      <c r="D9356" t="s">
        <v>20649</v>
      </c>
      <c r="E9356">
        <v>1</v>
      </c>
      <c r="F9356" s="1">
        <v>41699</v>
      </c>
      <c r="G9356">
        <v>3</v>
      </c>
      <c r="H9356" t="s">
        <v>20622</v>
      </c>
      <c r="I9356" t="s">
        <v>20650</v>
      </c>
      <c r="J9356" t="s">
        <v>20646</v>
      </c>
    </row>
    <row r="9357" spans="1:10" x14ac:dyDescent="0.3">
      <c r="A9357" s="1">
        <v>41719</v>
      </c>
      <c r="B9357">
        <v>2014</v>
      </c>
      <c r="C9357">
        <v>3</v>
      </c>
      <c r="D9357" t="s">
        <v>20649</v>
      </c>
      <c r="E9357">
        <v>1</v>
      </c>
      <c r="F9357" s="1">
        <v>41699</v>
      </c>
      <c r="G9357">
        <v>5</v>
      </c>
      <c r="H9357" t="s">
        <v>20617</v>
      </c>
      <c r="I9357" t="s">
        <v>20650</v>
      </c>
      <c r="J9357" t="s">
        <v>20646</v>
      </c>
    </row>
    <row r="9358" spans="1:10" x14ac:dyDescent="0.3">
      <c r="A9358" s="1">
        <v>41702</v>
      </c>
      <c r="B9358">
        <v>2014</v>
      </c>
      <c r="C9358">
        <v>3</v>
      </c>
      <c r="D9358" t="s">
        <v>20649</v>
      </c>
      <c r="E9358">
        <v>1</v>
      </c>
      <c r="F9358" s="1">
        <v>41699</v>
      </c>
      <c r="G9358">
        <v>2</v>
      </c>
      <c r="H9358" t="s">
        <v>20620</v>
      </c>
      <c r="I9358" t="s">
        <v>20650</v>
      </c>
      <c r="J9358" t="s">
        <v>20646</v>
      </c>
    </row>
    <row r="9359" spans="1:10" x14ac:dyDescent="0.3">
      <c r="A9359" s="1">
        <v>41713</v>
      </c>
      <c r="B9359">
        <v>2014</v>
      </c>
      <c r="C9359">
        <v>3</v>
      </c>
      <c r="D9359" t="s">
        <v>20649</v>
      </c>
      <c r="E9359">
        <v>1</v>
      </c>
      <c r="F9359" s="1">
        <v>41699</v>
      </c>
      <c r="G9359">
        <v>6</v>
      </c>
      <c r="H9359" t="s">
        <v>20621</v>
      </c>
      <c r="I9359" t="s">
        <v>20650</v>
      </c>
      <c r="J9359" t="s">
        <v>20646</v>
      </c>
    </row>
    <row r="9360" spans="1:10" x14ac:dyDescent="0.3">
      <c r="A9360" s="1">
        <v>41722</v>
      </c>
      <c r="B9360">
        <v>2014</v>
      </c>
      <c r="C9360">
        <v>3</v>
      </c>
      <c r="D9360" t="s">
        <v>20649</v>
      </c>
      <c r="E9360">
        <v>1</v>
      </c>
      <c r="F9360" s="1">
        <v>41699</v>
      </c>
      <c r="G9360">
        <v>1</v>
      </c>
      <c r="H9360" t="s">
        <v>20625</v>
      </c>
      <c r="I9360" t="s">
        <v>20650</v>
      </c>
      <c r="J9360" t="s">
        <v>20646</v>
      </c>
    </row>
    <row r="9361" spans="1:10" x14ac:dyDescent="0.3">
      <c r="A9361" s="1">
        <v>41724</v>
      </c>
      <c r="B9361">
        <v>2014</v>
      </c>
      <c r="C9361">
        <v>3</v>
      </c>
      <c r="D9361" t="s">
        <v>20649</v>
      </c>
      <c r="E9361">
        <v>1</v>
      </c>
      <c r="F9361" s="1">
        <v>41699</v>
      </c>
      <c r="G9361">
        <v>3</v>
      </c>
      <c r="H9361" t="s">
        <v>20622</v>
      </c>
      <c r="I9361" t="s">
        <v>20650</v>
      </c>
      <c r="J9361" t="s">
        <v>20646</v>
      </c>
    </row>
    <row r="9362" spans="1:10" x14ac:dyDescent="0.3">
      <c r="A9362" s="1">
        <v>41701</v>
      </c>
      <c r="B9362">
        <v>2014</v>
      </c>
      <c r="C9362">
        <v>3</v>
      </c>
      <c r="D9362" t="s">
        <v>20649</v>
      </c>
      <c r="E9362">
        <v>1</v>
      </c>
      <c r="F9362" s="1">
        <v>41699</v>
      </c>
      <c r="G9362">
        <v>1</v>
      </c>
      <c r="H9362" t="s">
        <v>20625</v>
      </c>
      <c r="I9362" t="s">
        <v>20650</v>
      </c>
      <c r="J9362" t="s">
        <v>20646</v>
      </c>
    </row>
    <row r="9363" spans="1:10" x14ac:dyDescent="0.3">
      <c r="A9363" s="1">
        <v>41706</v>
      </c>
      <c r="B9363">
        <v>2014</v>
      </c>
      <c r="C9363">
        <v>3</v>
      </c>
      <c r="D9363" t="s">
        <v>20649</v>
      </c>
      <c r="E9363">
        <v>1</v>
      </c>
      <c r="F9363" s="1">
        <v>41699</v>
      </c>
      <c r="G9363">
        <v>6</v>
      </c>
      <c r="H9363" t="s">
        <v>20621</v>
      </c>
      <c r="I9363" t="s">
        <v>20650</v>
      </c>
      <c r="J9363" t="s">
        <v>20646</v>
      </c>
    </row>
    <row r="9364" spans="1:10" x14ac:dyDescent="0.3">
      <c r="A9364" s="1">
        <v>41726</v>
      </c>
      <c r="B9364">
        <v>2014</v>
      </c>
      <c r="C9364">
        <v>3</v>
      </c>
      <c r="D9364" t="s">
        <v>20649</v>
      </c>
      <c r="E9364">
        <v>1</v>
      </c>
      <c r="F9364" s="1">
        <v>41699</v>
      </c>
      <c r="G9364">
        <v>5</v>
      </c>
      <c r="H9364" t="s">
        <v>20617</v>
      </c>
      <c r="I9364" t="s">
        <v>20650</v>
      </c>
      <c r="J9364" t="s">
        <v>20646</v>
      </c>
    </row>
    <row r="9365" spans="1:10" x14ac:dyDescent="0.3">
      <c r="A9365" s="1">
        <v>41726</v>
      </c>
      <c r="B9365">
        <v>2014</v>
      </c>
      <c r="C9365">
        <v>3</v>
      </c>
      <c r="D9365" t="s">
        <v>20649</v>
      </c>
      <c r="E9365">
        <v>1</v>
      </c>
      <c r="F9365" s="1">
        <v>41699</v>
      </c>
      <c r="G9365">
        <v>5</v>
      </c>
      <c r="H9365" t="s">
        <v>20617</v>
      </c>
      <c r="I9365" t="s">
        <v>20650</v>
      </c>
      <c r="J9365" t="s">
        <v>20646</v>
      </c>
    </row>
    <row r="9366" spans="1:10" x14ac:dyDescent="0.3">
      <c r="A9366" s="1">
        <v>41714</v>
      </c>
      <c r="B9366">
        <v>2014</v>
      </c>
      <c r="C9366">
        <v>3</v>
      </c>
      <c r="D9366" t="s">
        <v>20649</v>
      </c>
      <c r="E9366">
        <v>1</v>
      </c>
      <c r="F9366" s="1">
        <v>41699</v>
      </c>
      <c r="G9366">
        <v>0</v>
      </c>
      <c r="H9366" t="s">
        <v>20623</v>
      </c>
      <c r="I9366" t="s">
        <v>20650</v>
      </c>
      <c r="J9366" t="s">
        <v>20646</v>
      </c>
    </row>
    <row r="9367" spans="1:10" x14ac:dyDescent="0.3">
      <c r="A9367" s="1">
        <v>41711</v>
      </c>
      <c r="B9367">
        <v>2014</v>
      </c>
      <c r="C9367">
        <v>3</v>
      </c>
      <c r="D9367" t="s">
        <v>20649</v>
      </c>
      <c r="E9367">
        <v>1</v>
      </c>
      <c r="F9367" s="1">
        <v>41699</v>
      </c>
      <c r="G9367">
        <v>4</v>
      </c>
      <c r="H9367" t="s">
        <v>20624</v>
      </c>
      <c r="I9367" t="s">
        <v>20650</v>
      </c>
      <c r="J9367" t="s">
        <v>20646</v>
      </c>
    </row>
    <row r="9368" spans="1:10" x14ac:dyDescent="0.3">
      <c r="A9368" s="1">
        <v>41703</v>
      </c>
      <c r="B9368">
        <v>2014</v>
      </c>
      <c r="C9368">
        <v>3</v>
      </c>
      <c r="D9368" t="s">
        <v>20649</v>
      </c>
      <c r="E9368">
        <v>1</v>
      </c>
      <c r="F9368" s="1">
        <v>41699</v>
      </c>
      <c r="G9368">
        <v>3</v>
      </c>
      <c r="H9368" t="s">
        <v>20622</v>
      </c>
      <c r="I9368" t="s">
        <v>20650</v>
      </c>
      <c r="J9368" t="s">
        <v>20646</v>
      </c>
    </row>
    <row r="9369" spans="1:10" x14ac:dyDescent="0.3">
      <c r="A9369" s="1">
        <v>41717</v>
      </c>
      <c r="B9369">
        <v>2014</v>
      </c>
      <c r="C9369">
        <v>3</v>
      </c>
      <c r="D9369" t="s">
        <v>20649</v>
      </c>
      <c r="E9369">
        <v>1</v>
      </c>
      <c r="F9369" s="1">
        <v>41699</v>
      </c>
      <c r="G9369">
        <v>3</v>
      </c>
      <c r="H9369" t="s">
        <v>20622</v>
      </c>
      <c r="I9369" t="s">
        <v>20650</v>
      </c>
      <c r="J9369" t="s">
        <v>20646</v>
      </c>
    </row>
    <row r="9370" spans="1:10" x14ac:dyDescent="0.3">
      <c r="A9370" s="1">
        <v>41712</v>
      </c>
      <c r="B9370">
        <v>2014</v>
      </c>
      <c r="C9370">
        <v>3</v>
      </c>
      <c r="D9370" t="s">
        <v>20649</v>
      </c>
      <c r="E9370">
        <v>1</v>
      </c>
      <c r="F9370" s="1">
        <v>41699</v>
      </c>
      <c r="G9370">
        <v>5</v>
      </c>
      <c r="H9370" t="s">
        <v>20617</v>
      </c>
      <c r="I9370" t="s">
        <v>20650</v>
      </c>
      <c r="J9370" t="s">
        <v>20646</v>
      </c>
    </row>
    <row r="9371" spans="1:10" x14ac:dyDescent="0.3">
      <c r="A9371" s="1">
        <v>41702</v>
      </c>
      <c r="B9371">
        <v>2014</v>
      </c>
      <c r="C9371">
        <v>3</v>
      </c>
      <c r="D9371" t="s">
        <v>20649</v>
      </c>
      <c r="E9371">
        <v>1</v>
      </c>
      <c r="F9371" s="1">
        <v>41699</v>
      </c>
      <c r="G9371">
        <v>2</v>
      </c>
      <c r="H9371" t="s">
        <v>20620</v>
      </c>
      <c r="I9371" t="s">
        <v>20650</v>
      </c>
      <c r="J9371" t="s">
        <v>20646</v>
      </c>
    </row>
    <row r="9372" spans="1:10" x14ac:dyDescent="0.3">
      <c r="A9372" s="1">
        <v>41719</v>
      </c>
      <c r="B9372">
        <v>2014</v>
      </c>
      <c r="C9372">
        <v>3</v>
      </c>
      <c r="D9372" t="s">
        <v>20649</v>
      </c>
      <c r="E9372">
        <v>1</v>
      </c>
      <c r="F9372" s="1">
        <v>41699</v>
      </c>
      <c r="G9372">
        <v>5</v>
      </c>
      <c r="H9372" t="s">
        <v>20617</v>
      </c>
      <c r="I9372" t="s">
        <v>20650</v>
      </c>
      <c r="J9372" t="s">
        <v>20646</v>
      </c>
    </row>
    <row r="9373" spans="1:10" x14ac:dyDescent="0.3">
      <c r="A9373" s="1">
        <v>41725</v>
      </c>
      <c r="B9373">
        <v>2014</v>
      </c>
      <c r="C9373">
        <v>3</v>
      </c>
      <c r="D9373" t="s">
        <v>20649</v>
      </c>
      <c r="E9373">
        <v>1</v>
      </c>
      <c r="F9373" s="1">
        <v>41699</v>
      </c>
      <c r="G9373">
        <v>4</v>
      </c>
      <c r="H9373" t="s">
        <v>20624</v>
      </c>
      <c r="I9373" t="s">
        <v>20650</v>
      </c>
      <c r="J9373" t="s">
        <v>20646</v>
      </c>
    </row>
    <row r="9374" spans="1:10" x14ac:dyDescent="0.3">
      <c r="A9374" s="1">
        <v>41707</v>
      </c>
      <c r="B9374">
        <v>2014</v>
      </c>
      <c r="C9374">
        <v>3</v>
      </c>
      <c r="D9374" t="s">
        <v>20649</v>
      </c>
      <c r="E9374">
        <v>1</v>
      </c>
      <c r="F9374" s="1">
        <v>41699</v>
      </c>
      <c r="G9374">
        <v>0</v>
      </c>
      <c r="H9374" t="s">
        <v>20623</v>
      </c>
      <c r="I9374" t="s">
        <v>20650</v>
      </c>
      <c r="J9374" t="s">
        <v>20646</v>
      </c>
    </row>
    <row r="9375" spans="1:10" x14ac:dyDescent="0.3">
      <c r="A9375" s="1">
        <v>41713</v>
      </c>
      <c r="B9375">
        <v>2014</v>
      </c>
      <c r="C9375">
        <v>3</v>
      </c>
      <c r="D9375" t="s">
        <v>20649</v>
      </c>
      <c r="E9375">
        <v>1</v>
      </c>
      <c r="F9375" s="1">
        <v>41699</v>
      </c>
      <c r="G9375">
        <v>6</v>
      </c>
      <c r="H9375" t="s">
        <v>20621</v>
      </c>
      <c r="I9375" t="s">
        <v>20650</v>
      </c>
      <c r="J9375" t="s">
        <v>20646</v>
      </c>
    </row>
    <row r="9376" spans="1:10" x14ac:dyDescent="0.3">
      <c r="A9376" s="1">
        <v>41721</v>
      </c>
      <c r="B9376">
        <v>2014</v>
      </c>
      <c r="C9376">
        <v>3</v>
      </c>
      <c r="D9376" t="s">
        <v>20649</v>
      </c>
      <c r="E9376">
        <v>1</v>
      </c>
      <c r="F9376" s="1">
        <v>41699</v>
      </c>
      <c r="G9376">
        <v>0</v>
      </c>
      <c r="H9376" t="s">
        <v>20623</v>
      </c>
      <c r="I9376" t="s">
        <v>20650</v>
      </c>
      <c r="J9376" t="s">
        <v>20646</v>
      </c>
    </row>
    <row r="9377" spans="1:10" x14ac:dyDescent="0.3">
      <c r="A9377" s="1">
        <v>41707</v>
      </c>
      <c r="B9377">
        <v>2014</v>
      </c>
      <c r="C9377">
        <v>3</v>
      </c>
      <c r="D9377" t="s">
        <v>20649</v>
      </c>
      <c r="E9377">
        <v>1</v>
      </c>
      <c r="F9377" s="1">
        <v>41699</v>
      </c>
      <c r="G9377">
        <v>0</v>
      </c>
      <c r="H9377" t="s">
        <v>20623</v>
      </c>
      <c r="I9377" t="s">
        <v>20650</v>
      </c>
      <c r="J9377" t="s">
        <v>20646</v>
      </c>
    </row>
    <row r="9378" spans="1:10" x14ac:dyDescent="0.3">
      <c r="A9378" s="1">
        <v>41724</v>
      </c>
      <c r="B9378">
        <v>2014</v>
      </c>
      <c r="C9378">
        <v>3</v>
      </c>
      <c r="D9378" t="s">
        <v>20649</v>
      </c>
      <c r="E9378">
        <v>1</v>
      </c>
      <c r="F9378" s="1">
        <v>41699</v>
      </c>
      <c r="G9378">
        <v>3</v>
      </c>
      <c r="H9378" t="s">
        <v>20622</v>
      </c>
      <c r="I9378" t="s">
        <v>20650</v>
      </c>
      <c r="J9378" t="s">
        <v>20646</v>
      </c>
    </row>
    <row r="9379" spans="1:10" x14ac:dyDescent="0.3">
      <c r="A9379" s="1">
        <v>41706</v>
      </c>
      <c r="B9379">
        <v>2014</v>
      </c>
      <c r="C9379">
        <v>3</v>
      </c>
      <c r="D9379" t="s">
        <v>20649</v>
      </c>
      <c r="E9379">
        <v>1</v>
      </c>
      <c r="F9379" s="1">
        <v>41699</v>
      </c>
      <c r="G9379">
        <v>6</v>
      </c>
      <c r="H9379" t="s">
        <v>20621</v>
      </c>
      <c r="I9379" t="s">
        <v>20650</v>
      </c>
      <c r="J9379" t="s">
        <v>20646</v>
      </c>
    </row>
    <row r="9380" spans="1:10" x14ac:dyDescent="0.3">
      <c r="A9380" s="1">
        <v>41721</v>
      </c>
      <c r="B9380">
        <v>2014</v>
      </c>
      <c r="C9380">
        <v>3</v>
      </c>
      <c r="D9380" t="s">
        <v>20649</v>
      </c>
      <c r="E9380">
        <v>1</v>
      </c>
      <c r="F9380" s="1">
        <v>41699</v>
      </c>
      <c r="G9380">
        <v>0</v>
      </c>
      <c r="H9380" t="s">
        <v>20623</v>
      </c>
      <c r="I9380" t="s">
        <v>20650</v>
      </c>
      <c r="J9380" t="s">
        <v>20646</v>
      </c>
    </row>
    <row r="9381" spans="1:10" x14ac:dyDescent="0.3">
      <c r="A9381" s="1">
        <v>41706</v>
      </c>
      <c r="B9381">
        <v>2014</v>
      </c>
      <c r="C9381">
        <v>3</v>
      </c>
      <c r="D9381" t="s">
        <v>20649</v>
      </c>
      <c r="E9381">
        <v>1</v>
      </c>
      <c r="F9381" s="1">
        <v>41699</v>
      </c>
      <c r="G9381">
        <v>6</v>
      </c>
      <c r="H9381" t="s">
        <v>20621</v>
      </c>
      <c r="I9381" t="s">
        <v>20650</v>
      </c>
      <c r="J9381" t="s">
        <v>20646</v>
      </c>
    </row>
    <row r="9382" spans="1:10" x14ac:dyDescent="0.3">
      <c r="A9382" s="1">
        <v>41706</v>
      </c>
      <c r="B9382">
        <v>2014</v>
      </c>
      <c r="C9382">
        <v>3</v>
      </c>
      <c r="D9382" t="s">
        <v>20649</v>
      </c>
      <c r="E9382">
        <v>1</v>
      </c>
      <c r="F9382" s="1">
        <v>41699</v>
      </c>
      <c r="G9382">
        <v>6</v>
      </c>
      <c r="H9382" t="s">
        <v>20621</v>
      </c>
      <c r="I9382" t="s">
        <v>20650</v>
      </c>
      <c r="J9382" t="s">
        <v>20646</v>
      </c>
    </row>
    <row r="9383" spans="1:10" x14ac:dyDescent="0.3">
      <c r="A9383" s="1">
        <v>41711</v>
      </c>
      <c r="B9383">
        <v>2014</v>
      </c>
      <c r="C9383">
        <v>3</v>
      </c>
      <c r="D9383" t="s">
        <v>20649</v>
      </c>
      <c r="E9383">
        <v>1</v>
      </c>
      <c r="F9383" s="1">
        <v>41699</v>
      </c>
      <c r="G9383">
        <v>4</v>
      </c>
      <c r="H9383" t="s">
        <v>20624</v>
      </c>
      <c r="I9383" t="s">
        <v>20650</v>
      </c>
      <c r="J9383" t="s">
        <v>20646</v>
      </c>
    </row>
    <row r="9384" spans="1:10" x14ac:dyDescent="0.3">
      <c r="A9384" s="1">
        <v>41721</v>
      </c>
      <c r="B9384">
        <v>2014</v>
      </c>
      <c r="C9384">
        <v>3</v>
      </c>
      <c r="D9384" t="s">
        <v>20649</v>
      </c>
      <c r="E9384">
        <v>1</v>
      </c>
      <c r="F9384" s="1">
        <v>41699</v>
      </c>
      <c r="G9384">
        <v>0</v>
      </c>
      <c r="H9384" t="s">
        <v>20623</v>
      </c>
      <c r="I9384" t="s">
        <v>20650</v>
      </c>
      <c r="J9384" t="s">
        <v>20646</v>
      </c>
    </row>
    <row r="9385" spans="1:10" x14ac:dyDescent="0.3">
      <c r="A9385" s="1">
        <v>41701</v>
      </c>
      <c r="B9385">
        <v>2014</v>
      </c>
      <c r="C9385">
        <v>3</v>
      </c>
      <c r="D9385" t="s">
        <v>20649</v>
      </c>
      <c r="E9385">
        <v>1</v>
      </c>
      <c r="F9385" s="1">
        <v>41699</v>
      </c>
      <c r="G9385">
        <v>1</v>
      </c>
      <c r="H9385" t="s">
        <v>20625</v>
      </c>
      <c r="I9385" t="s">
        <v>20650</v>
      </c>
      <c r="J9385" t="s">
        <v>20646</v>
      </c>
    </row>
    <row r="9386" spans="1:10" x14ac:dyDescent="0.3">
      <c r="A9386" s="1">
        <v>41723</v>
      </c>
      <c r="B9386">
        <v>2014</v>
      </c>
      <c r="C9386">
        <v>3</v>
      </c>
      <c r="D9386" t="s">
        <v>20649</v>
      </c>
      <c r="E9386">
        <v>1</v>
      </c>
      <c r="F9386" s="1">
        <v>41699</v>
      </c>
      <c r="G9386">
        <v>2</v>
      </c>
      <c r="H9386" t="s">
        <v>20620</v>
      </c>
      <c r="I9386" t="s">
        <v>20650</v>
      </c>
      <c r="J9386" t="s">
        <v>20646</v>
      </c>
    </row>
    <row r="9387" spans="1:10" x14ac:dyDescent="0.3">
      <c r="A9387" s="1">
        <v>41716</v>
      </c>
      <c r="B9387">
        <v>2014</v>
      </c>
      <c r="C9387">
        <v>3</v>
      </c>
      <c r="D9387" t="s">
        <v>20649</v>
      </c>
      <c r="E9387">
        <v>1</v>
      </c>
      <c r="F9387" s="1">
        <v>41699</v>
      </c>
      <c r="G9387">
        <v>2</v>
      </c>
      <c r="H9387" t="s">
        <v>20620</v>
      </c>
      <c r="I9387" t="s">
        <v>20650</v>
      </c>
      <c r="J9387" t="s">
        <v>20646</v>
      </c>
    </row>
    <row r="9388" spans="1:10" x14ac:dyDescent="0.3">
      <c r="A9388" s="1">
        <v>41699</v>
      </c>
      <c r="B9388">
        <v>2014</v>
      </c>
      <c r="C9388">
        <v>3</v>
      </c>
      <c r="D9388" t="s">
        <v>20649</v>
      </c>
      <c r="E9388">
        <v>1</v>
      </c>
      <c r="F9388" s="1">
        <v>41699</v>
      </c>
      <c r="G9388">
        <v>6</v>
      </c>
      <c r="H9388" t="s">
        <v>20621</v>
      </c>
      <c r="I9388" t="s">
        <v>20650</v>
      </c>
      <c r="J9388" t="s">
        <v>20646</v>
      </c>
    </row>
    <row r="9389" spans="1:10" x14ac:dyDescent="0.3">
      <c r="A9389" s="1">
        <v>41705</v>
      </c>
      <c r="B9389">
        <v>2014</v>
      </c>
      <c r="C9389">
        <v>3</v>
      </c>
      <c r="D9389" t="s">
        <v>20649</v>
      </c>
      <c r="E9389">
        <v>1</v>
      </c>
      <c r="F9389" s="1">
        <v>41699</v>
      </c>
      <c r="G9389">
        <v>5</v>
      </c>
      <c r="H9389" t="s">
        <v>20617</v>
      </c>
      <c r="I9389" t="s">
        <v>20650</v>
      </c>
      <c r="J9389" t="s">
        <v>20646</v>
      </c>
    </row>
    <row r="9390" spans="1:10" x14ac:dyDescent="0.3">
      <c r="A9390" s="1">
        <v>41714</v>
      </c>
      <c r="B9390">
        <v>2014</v>
      </c>
      <c r="C9390">
        <v>3</v>
      </c>
      <c r="D9390" t="s">
        <v>20649</v>
      </c>
      <c r="E9390">
        <v>1</v>
      </c>
      <c r="F9390" s="1">
        <v>41699</v>
      </c>
      <c r="G9390">
        <v>0</v>
      </c>
      <c r="H9390" t="s">
        <v>20623</v>
      </c>
      <c r="I9390" t="s">
        <v>20650</v>
      </c>
      <c r="J9390" t="s">
        <v>20646</v>
      </c>
    </row>
    <row r="9391" spans="1:10" x14ac:dyDescent="0.3">
      <c r="A9391" s="1">
        <v>41714</v>
      </c>
      <c r="B9391">
        <v>2014</v>
      </c>
      <c r="C9391">
        <v>3</v>
      </c>
      <c r="D9391" t="s">
        <v>20649</v>
      </c>
      <c r="E9391">
        <v>1</v>
      </c>
      <c r="F9391" s="1">
        <v>41699</v>
      </c>
      <c r="G9391">
        <v>0</v>
      </c>
      <c r="H9391" t="s">
        <v>20623</v>
      </c>
      <c r="I9391" t="s">
        <v>20650</v>
      </c>
      <c r="J9391" t="s">
        <v>20646</v>
      </c>
    </row>
    <row r="9392" spans="1:10" x14ac:dyDescent="0.3">
      <c r="A9392" s="1">
        <v>41720</v>
      </c>
      <c r="B9392">
        <v>2014</v>
      </c>
      <c r="C9392">
        <v>3</v>
      </c>
      <c r="D9392" t="s">
        <v>20649</v>
      </c>
      <c r="E9392">
        <v>1</v>
      </c>
      <c r="F9392" s="1">
        <v>41699</v>
      </c>
      <c r="G9392">
        <v>6</v>
      </c>
      <c r="H9392" t="s">
        <v>20621</v>
      </c>
      <c r="I9392" t="s">
        <v>20650</v>
      </c>
      <c r="J9392" t="s">
        <v>20646</v>
      </c>
    </row>
    <row r="9393" spans="1:10" x14ac:dyDescent="0.3">
      <c r="A9393" s="1">
        <v>41713</v>
      </c>
      <c r="B9393">
        <v>2014</v>
      </c>
      <c r="C9393">
        <v>3</v>
      </c>
      <c r="D9393" t="s">
        <v>20649</v>
      </c>
      <c r="E9393">
        <v>1</v>
      </c>
      <c r="F9393" s="1">
        <v>41699</v>
      </c>
      <c r="G9393">
        <v>6</v>
      </c>
      <c r="H9393" t="s">
        <v>20621</v>
      </c>
      <c r="I9393" t="s">
        <v>20650</v>
      </c>
      <c r="J9393" t="s">
        <v>20646</v>
      </c>
    </row>
    <row r="9394" spans="1:10" x14ac:dyDescent="0.3">
      <c r="A9394" s="1">
        <v>41702</v>
      </c>
      <c r="B9394">
        <v>2014</v>
      </c>
      <c r="C9394">
        <v>3</v>
      </c>
      <c r="D9394" t="s">
        <v>20649</v>
      </c>
      <c r="E9394">
        <v>1</v>
      </c>
      <c r="F9394" s="1">
        <v>41699</v>
      </c>
      <c r="G9394">
        <v>2</v>
      </c>
      <c r="H9394" t="s">
        <v>20620</v>
      </c>
      <c r="I9394" t="s">
        <v>20650</v>
      </c>
      <c r="J9394" t="s">
        <v>20646</v>
      </c>
    </row>
    <row r="9395" spans="1:10" x14ac:dyDescent="0.3">
      <c r="A9395" s="1">
        <v>41723</v>
      </c>
      <c r="B9395">
        <v>2014</v>
      </c>
      <c r="C9395">
        <v>3</v>
      </c>
      <c r="D9395" t="s">
        <v>20649</v>
      </c>
      <c r="E9395">
        <v>1</v>
      </c>
      <c r="F9395" s="1">
        <v>41699</v>
      </c>
      <c r="G9395">
        <v>2</v>
      </c>
      <c r="H9395" t="s">
        <v>20620</v>
      </c>
      <c r="I9395" t="s">
        <v>20650</v>
      </c>
      <c r="J9395" t="s">
        <v>20646</v>
      </c>
    </row>
    <row r="9396" spans="1:10" x14ac:dyDescent="0.3">
      <c r="A9396" s="1">
        <v>41712</v>
      </c>
      <c r="B9396">
        <v>2014</v>
      </c>
      <c r="C9396">
        <v>3</v>
      </c>
      <c r="D9396" t="s">
        <v>20649</v>
      </c>
      <c r="E9396">
        <v>1</v>
      </c>
      <c r="F9396" s="1">
        <v>41699</v>
      </c>
      <c r="G9396">
        <v>5</v>
      </c>
      <c r="H9396" t="s">
        <v>20617</v>
      </c>
      <c r="I9396" t="s">
        <v>20650</v>
      </c>
      <c r="J9396" t="s">
        <v>20646</v>
      </c>
    </row>
    <row r="9397" spans="1:10" x14ac:dyDescent="0.3">
      <c r="A9397" s="1">
        <v>41709</v>
      </c>
      <c r="B9397">
        <v>2014</v>
      </c>
      <c r="C9397">
        <v>3</v>
      </c>
      <c r="D9397" t="s">
        <v>20649</v>
      </c>
      <c r="E9397">
        <v>1</v>
      </c>
      <c r="F9397" s="1">
        <v>41699</v>
      </c>
      <c r="G9397">
        <v>2</v>
      </c>
      <c r="H9397" t="s">
        <v>20620</v>
      </c>
      <c r="I9397" t="s">
        <v>20650</v>
      </c>
      <c r="J9397" t="s">
        <v>20646</v>
      </c>
    </row>
    <row r="9398" spans="1:10" x14ac:dyDescent="0.3">
      <c r="A9398" s="1">
        <v>41699</v>
      </c>
      <c r="B9398">
        <v>2014</v>
      </c>
      <c r="C9398">
        <v>3</v>
      </c>
      <c r="D9398" t="s">
        <v>20649</v>
      </c>
      <c r="E9398">
        <v>1</v>
      </c>
      <c r="F9398" s="1">
        <v>41699</v>
      </c>
      <c r="G9398">
        <v>6</v>
      </c>
      <c r="H9398" t="s">
        <v>20621</v>
      </c>
      <c r="I9398" t="s">
        <v>20650</v>
      </c>
      <c r="J9398" t="s">
        <v>20646</v>
      </c>
    </row>
    <row r="9399" spans="1:10" x14ac:dyDescent="0.3">
      <c r="A9399" s="1">
        <v>41709</v>
      </c>
      <c r="B9399">
        <v>2014</v>
      </c>
      <c r="C9399">
        <v>3</v>
      </c>
      <c r="D9399" t="s">
        <v>20649</v>
      </c>
      <c r="E9399">
        <v>1</v>
      </c>
      <c r="F9399" s="1">
        <v>41699</v>
      </c>
      <c r="G9399">
        <v>2</v>
      </c>
      <c r="H9399" t="s">
        <v>20620</v>
      </c>
      <c r="I9399" t="s">
        <v>20650</v>
      </c>
      <c r="J9399" t="s">
        <v>20646</v>
      </c>
    </row>
    <row r="9400" spans="1:10" x14ac:dyDescent="0.3">
      <c r="A9400" s="1">
        <v>41700</v>
      </c>
      <c r="B9400">
        <v>2014</v>
      </c>
      <c r="C9400">
        <v>3</v>
      </c>
      <c r="D9400" t="s">
        <v>20649</v>
      </c>
      <c r="E9400">
        <v>1</v>
      </c>
      <c r="F9400" s="1">
        <v>41699</v>
      </c>
      <c r="G9400">
        <v>0</v>
      </c>
      <c r="H9400" t="s">
        <v>20623</v>
      </c>
      <c r="I9400" t="s">
        <v>20650</v>
      </c>
      <c r="J9400" t="s">
        <v>20646</v>
      </c>
    </row>
    <row r="9401" spans="1:10" x14ac:dyDescent="0.3">
      <c r="A9401" s="1">
        <v>41716</v>
      </c>
      <c r="B9401">
        <v>2014</v>
      </c>
      <c r="C9401">
        <v>3</v>
      </c>
      <c r="D9401" t="s">
        <v>20649</v>
      </c>
      <c r="E9401">
        <v>1</v>
      </c>
      <c r="F9401" s="1">
        <v>41699</v>
      </c>
      <c r="G9401">
        <v>2</v>
      </c>
      <c r="H9401" t="s">
        <v>20620</v>
      </c>
      <c r="I9401" t="s">
        <v>20650</v>
      </c>
      <c r="J9401" t="s">
        <v>20646</v>
      </c>
    </row>
    <row r="9402" spans="1:10" x14ac:dyDescent="0.3">
      <c r="A9402" s="1">
        <v>41722</v>
      </c>
      <c r="B9402">
        <v>2014</v>
      </c>
      <c r="C9402">
        <v>3</v>
      </c>
      <c r="D9402" t="s">
        <v>20649</v>
      </c>
      <c r="E9402">
        <v>1</v>
      </c>
      <c r="F9402" s="1">
        <v>41699</v>
      </c>
      <c r="G9402">
        <v>1</v>
      </c>
      <c r="H9402" t="s">
        <v>20625</v>
      </c>
      <c r="I9402" t="s">
        <v>20650</v>
      </c>
      <c r="J9402" t="s">
        <v>20646</v>
      </c>
    </row>
    <row r="9403" spans="1:10" x14ac:dyDescent="0.3">
      <c r="A9403" s="1">
        <v>41721</v>
      </c>
      <c r="B9403">
        <v>2014</v>
      </c>
      <c r="C9403">
        <v>3</v>
      </c>
      <c r="D9403" t="s">
        <v>20649</v>
      </c>
      <c r="E9403">
        <v>1</v>
      </c>
      <c r="F9403" s="1">
        <v>41699</v>
      </c>
      <c r="G9403">
        <v>0</v>
      </c>
      <c r="H9403" t="s">
        <v>20623</v>
      </c>
      <c r="I9403" t="s">
        <v>20650</v>
      </c>
      <c r="J9403" t="s">
        <v>20646</v>
      </c>
    </row>
    <row r="9404" spans="1:10" x14ac:dyDescent="0.3">
      <c r="A9404" s="1">
        <v>41717</v>
      </c>
      <c r="B9404">
        <v>2014</v>
      </c>
      <c r="C9404">
        <v>3</v>
      </c>
      <c r="D9404" t="s">
        <v>20649</v>
      </c>
      <c r="E9404">
        <v>1</v>
      </c>
      <c r="F9404" s="1">
        <v>41699</v>
      </c>
      <c r="G9404">
        <v>3</v>
      </c>
      <c r="H9404" t="s">
        <v>20622</v>
      </c>
      <c r="I9404" t="s">
        <v>20650</v>
      </c>
      <c r="J9404" t="s">
        <v>20646</v>
      </c>
    </row>
    <row r="9405" spans="1:10" x14ac:dyDescent="0.3">
      <c r="A9405" s="1">
        <v>41714</v>
      </c>
      <c r="B9405">
        <v>2014</v>
      </c>
      <c r="C9405">
        <v>3</v>
      </c>
      <c r="D9405" t="s">
        <v>20649</v>
      </c>
      <c r="E9405">
        <v>1</v>
      </c>
      <c r="F9405" s="1">
        <v>41699</v>
      </c>
      <c r="G9405">
        <v>0</v>
      </c>
      <c r="H9405" t="s">
        <v>20623</v>
      </c>
      <c r="I9405" t="s">
        <v>20650</v>
      </c>
      <c r="J9405" t="s">
        <v>20646</v>
      </c>
    </row>
    <row r="9406" spans="1:10" x14ac:dyDescent="0.3">
      <c r="A9406" s="1">
        <v>41716</v>
      </c>
      <c r="B9406">
        <v>2014</v>
      </c>
      <c r="C9406">
        <v>3</v>
      </c>
      <c r="D9406" t="s">
        <v>20649</v>
      </c>
      <c r="E9406">
        <v>1</v>
      </c>
      <c r="F9406" s="1">
        <v>41699</v>
      </c>
      <c r="G9406">
        <v>2</v>
      </c>
      <c r="H9406" t="s">
        <v>20620</v>
      </c>
      <c r="I9406" t="s">
        <v>20650</v>
      </c>
      <c r="J9406" t="s">
        <v>20646</v>
      </c>
    </row>
    <row r="9407" spans="1:10" x14ac:dyDescent="0.3">
      <c r="A9407" s="1">
        <v>41717</v>
      </c>
      <c r="B9407">
        <v>2014</v>
      </c>
      <c r="C9407">
        <v>3</v>
      </c>
      <c r="D9407" t="s">
        <v>20649</v>
      </c>
      <c r="E9407">
        <v>1</v>
      </c>
      <c r="F9407" s="1">
        <v>41699</v>
      </c>
      <c r="G9407">
        <v>3</v>
      </c>
      <c r="H9407" t="s">
        <v>20622</v>
      </c>
      <c r="I9407" t="s">
        <v>20650</v>
      </c>
      <c r="J9407" t="s">
        <v>20646</v>
      </c>
    </row>
    <row r="9408" spans="1:10" x14ac:dyDescent="0.3">
      <c r="A9408" s="1">
        <v>41710</v>
      </c>
      <c r="B9408">
        <v>2014</v>
      </c>
      <c r="C9408">
        <v>3</v>
      </c>
      <c r="D9408" t="s">
        <v>20649</v>
      </c>
      <c r="E9408">
        <v>1</v>
      </c>
      <c r="F9408" s="1">
        <v>41699</v>
      </c>
      <c r="G9408">
        <v>3</v>
      </c>
      <c r="H9408" t="s">
        <v>20622</v>
      </c>
      <c r="I9408" t="s">
        <v>20650</v>
      </c>
      <c r="J9408" t="s">
        <v>20646</v>
      </c>
    </row>
    <row r="9409" spans="1:10" x14ac:dyDescent="0.3">
      <c r="A9409" s="1">
        <v>41700</v>
      </c>
      <c r="B9409">
        <v>2014</v>
      </c>
      <c r="C9409">
        <v>3</v>
      </c>
      <c r="D9409" t="s">
        <v>20649</v>
      </c>
      <c r="E9409">
        <v>1</v>
      </c>
      <c r="F9409" s="1">
        <v>41699</v>
      </c>
      <c r="G9409">
        <v>0</v>
      </c>
      <c r="H9409" t="s">
        <v>20623</v>
      </c>
      <c r="I9409" t="s">
        <v>20650</v>
      </c>
      <c r="J9409" t="s">
        <v>20646</v>
      </c>
    </row>
    <row r="9410" spans="1:10" x14ac:dyDescent="0.3">
      <c r="A9410" s="1">
        <v>41703</v>
      </c>
      <c r="B9410">
        <v>2014</v>
      </c>
      <c r="C9410">
        <v>3</v>
      </c>
      <c r="D9410" t="s">
        <v>20649</v>
      </c>
      <c r="E9410">
        <v>1</v>
      </c>
      <c r="F9410" s="1">
        <v>41699</v>
      </c>
      <c r="G9410">
        <v>3</v>
      </c>
      <c r="H9410" t="s">
        <v>20622</v>
      </c>
      <c r="I9410" t="s">
        <v>20650</v>
      </c>
      <c r="J9410" t="s">
        <v>20646</v>
      </c>
    </row>
    <row r="9411" spans="1:10" x14ac:dyDescent="0.3">
      <c r="A9411" s="1">
        <v>41704</v>
      </c>
      <c r="B9411">
        <v>2014</v>
      </c>
      <c r="C9411">
        <v>3</v>
      </c>
      <c r="D9411" t="s">
        <v>20649</v>
      </c>
      <c r="E9411">
        <v>1</v>
      </c>
      <c r="F9411" s="1">
        <v>41699</v>
      </c>
      <c r="G9411">
        <v>4</v>
      </c>
      <c r="H9411" t="s">
        <v>20624</v>
      </c>
      <c r="I9411" t="s">
        <v>20650</v>
      </c>
      <c r="J9411" t="s">
        <v>20646</v>
      </c>
    </row>
    <row r="9412" spans="1:10" x14ac:dyDescent="0.3">
      <c r="A9412" s="1">
        <v>41717</v>
      </c>
      <c r="B9412">
        <v>2014</v>
      </c>
      <c r="C9412">
        <v>3</v>
      </c>
      <c r="D9412" t="s">
        <v>20649</v>
      </c>
      <c r="E9412">
        <v>1</v>
      </c>
      <c r="F9412" s="1">
        <v>41699</v>
      </c>
      <c r="G9412">
        <v>3</v>
      </c>
      <c r="H9412" t="s">
        <v>20622</v>
      </c>
      <c r="I9412" t="s">
        <v>20650</v>
      </c>
      <c r="J9412" t="s">
        <v>20646</v>
      </c>
    </row>
    <row r="9413" spans="1:10" x14ac:dyDescent="0.3">
      <c r="A9413" s="1">
        <v>41723</v>
      </c>
      <c r="B9413">
        <v>2014</v>
      </c>
      <c r="C9413">
        <v>3</v>
      </c>
      <c r="D9413" t="s">
        <v>20649</v>
      </c>
      <c r="E9413">
        <v>1</v>
      </c>
      <c r="F9413" s="1">
        <v>41699</v>
      </c>
      <c r="G9413">
        <v>2</v>
      </c>
      <c r="H9413" t="s">
        <v>20620</v>
      </c>
      <c r="I9413" t="s">
        <v>20650</v>
      </c>
      <c r="J9413" t="s">
        <v>20646</v>
      </c>
    </row>
    <row r="9414" spans="1:10" x14ac:dyDescent="0.3">
      <c r="A9414" s="1">
        <v>41701</v>
      </c>
      <c r="B9414">
        <v>2014</v>
      </c>
      <c r="C9414">
        <v>3</v>
      </c>
      <c r="D9414" t="s">
        <v>20649</v>
      </c>
      <c r="E9414">
        <v>1</v>
      </c>
      <c r="F9414" s="1">
        <v>41699</v>
      </c>
      <c r="G9414">
        <v>1</v>
      </c>
      <c r="H9414" t="s">
        <v>20625</v>
      </c>
      <c r="I9414" t="s">
        <v>20650</v>
      </c>
      <c r="J9414" t="s">
        <v>20646</v>
      </c>
    </row>
    <row r="9415" spans="1:10" x14ac:dyDescent="0.3">
      <c r="A9415" s="1">
        <v>41717</v>
      </c>
      <c r="B9415">
        <v>2014</v>
      </c>
      <c r="C9415">
        <v>3</v>
      </c>
      <c r="D9415" t="s">
        <v>20649</v>
      </c>
      <c r="E9415">
        <v>1</v>
      </c>
      <c r="F9415" s="1">
        <v>41699</v>
      </c>
      <c r="G9415">
        <v>3</v>
      </c>
      <c r="H9415" t="s">
        <v>20622</v>
      </c>
      <c r="I9415" t="s">
        <v>20650</v>
      </c>
      <c r="J9415" t="s">
        <v>20646</v>
      </c>
    </row>
    <row r="9416" spans="1:10" x14ac:dyDescent="0.3">
      <c r="A9416" s="1">
        <v>41722</v>
      </c>
      <c r="B9416">
        <v>2014</v>
      </c>
      <c r="C9416">
        <v>3</v>
      </c>
      <c r="D9416" t="s">
        <v>20649</v>
      </c>
      <c r="E9416">
        <v>1</v>
      </c>
      <c r="F9416" s="1">
        <v>41699</v>
      </c>
      <c r="G9416">
        <v>1</v>
      </c>
      <c r="H9416" t="s">
        <v>20625</v>
      </c>
      <c r="I9416" t="s">
        <v>20650</v>
      </c>
      <c r="J9416" t="s">
        <v>20646</v>
      </c>
    </row>
    <row r="9417" spans="1:10" x14ac:dyDescent="0.3">
      <c r="A9417" s="1">
        <v>41710</v>
      </c>
      <c r="B9417">
        <v>2014</v>
      </c>
      <c r="C9417">
        <v>3</v>
      </c>
      <c r="D9417" t="s">
        <v>20649</v>
      </c>
      <c r="E9417">
        <v>1</v>
      </c>
      <c r="F9417" s="1">
        <v>41699</v>
      </c>
      <c r="G9417">
        <v>3</v>
      </c>
      <c r="H9417" t="s">
        <v>20622</v>
      </c>
      <c r="I9417" t="s">
        <v>20650</v>
      </c>
      <c r="J9417" t="s">
        <v>20646</v>
      </c>
    </row>
    <row r="9418" spans="1:10" x14ac:dyDescent="0.3">
      <c r="A9418" s="1">
        <v>41711</v>
      </c>
      <c r="B9418">
        <v>2014</v>
      </c>
      <c r="C9418">
        <v>3</v>
      </c>
      <c r="D9418" t="s">
        <v>20649</v>
      </c>
      <c r="E9418">
        <v>1</v>
      </c>
      <c r="F9418" s="1">
        <v>41699</v>
      </c>
      <c r="G9418">
        <v>4</v>
      </c>
      <c r="H9418" t="s">
        <v>20624</v>
      </c>
      <c r="I9418" t="s">
        <v>20650</v>
      </c>
      <c r="J9418" t="s">
        <v>20646</v>
      </c>
    </row>
    <row r="9419" spans="1:10" x14ac:dyDescent="0.3">
      <c r="A9419" s="1">
        <v>41706</v>
      </c>
      <c r="B9419">
        <v>2014</v>
      </c>
      <c r="C9419">
        <v>3</v>
      </c>
      <c r="D9419" t="s">
        <v>20649</v>
      </c>
      <c r="E9419">
        <v>1</v>
      </c>
      <c r="F9419" s="1">
        <v>41699</v>
      </c>
      <c r="G9419">
        <v>6</v>
      </c>
      <c r="H9419" t="s">
        <v>20621</v>
      </c>
      <c r="I9419" t="s">
        <v>20650</v>
      </c>
      <c r="J9419" t="s">
        <v>20646</v>
      </c>
    </row>
    <row r="9420" spans="1:10" x14ac:dyDescent="0.3">
      <c r="A9420" s="1">
        <v>41706</v>
      </c>
      <c r="B9420">
        <v>2014</v>
      </c>
      <c r="C9420">
        <v>3</v>
      </c>
      <c r="D9420" t="s">
        <v>20649</v>
      </c>
      <c r="E9420">
        <v>1</v>
      </c>
      <c r="F9420" s="1">
        <v>41699</v>
      </c>
      <c r="G9420">
        <v>6</v>
      </c>
      <c r="H9420" t="s">
        <v>20621</v>
      </c>
      <c r="I9420" t="s">
        <v>20650</v>
      </c>
      <c r="J9420" t="s">
        <v>20646</v>
      </c>
    </row>
    <row r="9421" spans="1:10" x14ac:dyDescent="0.3">
      <c r="A9421" s="1">
        <v>41704</v>
      </c>
      <c r="B9421">
        <v>2014</v>
      </c>
      <c r="C9421">
        <v>3</v>
      </c>
      <c r="D9421" t="s">
        <v>20649</v>
      </c>
      <c r="E9421">
        <v>1</v>
      </c>
      <c r="F9421" s="1">
        <v>41699</v>
      </c>
      <c r="G9421">
        <v>4</v>
      </c>
      <c r="H9421" t="s">
        <v>20624</v>
      </c>
      <c r="I9421" t="s">
        <v>20650</v>
      </c>
      <c r="J9421" t="s">
        <v>20646</v>
      </c>
    </row>
    <row r="9422" spans="1:10" x14ac:dyDescent="0.3">
      <c r="A9422" s="1">
        <v>41722</v>
      </c>
      <c r="B9422">
        <v>2014</v>
      </c>
      <c r="C9422">
        <v>3</v>
      </c>
      <c r="D9422" t="s">
        <v>20649</v>
      </c>
      <c r="E9422">
        <v>1</v>
      </c>
      <c r="F9422" s="1">
        <v>41699</v>
      </c>
      <c r="G9422">
        <v>1</v>
      </c>
      <c r="H9422" t="s">
        <v>20625</v>
      </c>
      <c r="I9422" t="s">
        <v>20650</v>
      </c>
      <c r="J9422" t="s">
        <v>20646</v>
      </c>
    </row>
    <row r="9423" spans="1:10" x14ac:dyDescent="0.3">
      <c r="A9423" s="1">
        <v>41725</v>
      </c>
      <c r="B9423">
        <v>2014</v>
      </c>
      <c r="C9423">
        <v>3</v>
      </c>
      <c r="D9423" t="s">
        <v>20649</v>
      </c>
      <c r="E9423">
        <v>1</v>
      </c>
      <c r="F9423" s="1">
        <v>41699</v>
      </c>
      <c r="G9423">
        <v>4</v>
      </c>
      <c r="H9423" t="s">
        <v>20624</v>
      </c>
      <c r="I9423" t="s">
        <v>20650</v>
      </c>
      <c r="J9423" t="s">
        <v>20646</v>
      </c>
    </row>
    <row r="9424" spans="1:10" x14ac:dyDescent="0.3">
      <c r="A9424" s="1">
        <v>41699</v>
      </c>
      <c r="B9424">
        <v>2014</v>
      </c>
      <c r="C9424">
        <v>3</v>
      </c>
      <c r="D9424" t="s">
        <v>20649</v>
      </c>
      <c r="E9424">
        <v>1</v>
      </c>
      <c r="F9424" s="1">
        <v>41699</v>
      </c>
      <c r="G9424">
        <v>6</v>
      </c>
      <c r="H9424" t="s">
        <v>20621</v>
      </c>
      <c r="I9424" t="s">
        <v>20650</v>
      </c>
      <c r="J9424" t="s">
        <v>20646</v>
      </c>
    </row>
    <row r="9425" spans="1:10" x14ac:dyDescent="0.3">
      <c r="A9425" s="1">
        <v>41708</v>
      </c>
      <c r="B9425">
        <v>2014</v>
      </c>
      <c r="C9425">
        <v>3</v>
      </c>
      <c r="D9425" t="s">
        <v>20649</v>
      </c>
      <c r="E9425">
        <v>1</v>
      </c>
      <c r="F9425" s="1">
        <v>41699</v>
      </c>
      <c r="G9425">
        <v>1</v>
      </c>
      <c r="H9425" t="s">
        <v>20625</v>
      </c>
      <c r="I9425" t="s">
        <v>20650</v>
      </c>
      <c r="J9425" t="s">
        <v>20646</v>
      </c>
    </row>
    <row r="9426" spans="1:10" x14ac:dyDescent="0.3">
      <c r="A9426" s="1">
        <v>41712</v>
      </c>
      <c r="B9426">
        <v>2014</v>
      </c>
      <c r="C9426">
        <v>3</v>
      </c>
      <c r="D9426" t="s">
        <v>20649</v>
      </c>
      <c r="E9426">
        <v>1</v>
      </c>
      <c r="F9426" s="1">
        <v>41699</v>
      </c>
      <c r="G9426">
        <v>5</v>
      </c>
      <c r="H9426" t="s">
        <v>20617</v>
      </c>
      <c r="I9426" t="s">
        <v>20650</v>
      </c>
      <c r="J9426" t="s">
        <v>20646</v>
      </c>
    </row>
    <row r="9427" spans="1:10" x14ac:dyDescent="0.3">
      <c r="A9427" s="1">
        <v>41703</v>
      </c>
      <c r="B9427">
        <v>2014</v>
      </c>
      <c r="C9427">
        <v>3</v>
      </c>
      <c r="D9427" t="s">
        <v>20649</v>
      </c>
      <c r="E9427">
        <v>1</v>
      </c>
      <c r="F9427" s="1">
        <v>41699</v>
      </c>
      <c r="G9427">
        <v>3</v>
      </c>
      <c r="H9427" t="s">
        <v>20622</v>
      </c>
      <c r="I9427" t="s">
        <v>20650</v>
      </c>
      <c r="J9427" t="s">
        <v>20646</v>
      </c>
    </row>
    <row r="9428" spans="1:10" x14ac:dyDescent="0.3">
      <c r="A9428" s="1">
        <v>41710</v>
      </c>
      <c r="B9428">
        <v>2014</v>
      </c>
      <c r="C9428">
        <v>3</v>
      </c>
      <c r="D9428" t="s">
        <v>20649</v>
      </c>
      <c r="E9428">
        <v>1</v>
      </c>
      <c r="F9428" s="1">
        <v>41699</v>
      </c>
      <c r="G9428">
        <v>3</v>
      </c>
      <c r="H9428" t="s">
        <v>20622</v>
      </c>
      <c r="I9428" t="s">
        <v>20650</v>
      </c>
      <c r="J9428" t="s">
        <v>20646</v>
      </c>
    </row>
    <row r="9429" spans="1:10" x14ac:dyDescent="0.3">
      <c r="A9429" s="1">
        <v>41710</v>
      </c>
      <c r="B9429">
        <v>2014</v>
      </c>
      <c r="C9429">
        <v>3</v>
      </c>
      <c r="D9429" t="s">
        <v>20649</v>
      </c>
      <c r="E9429">
        <v>1</v>
      </c>
      <c r="F9429" s="1">
        <v>41699</v>
      </c>
      <c r="G9429">
        <v>3</v>
      </c>
      <c r="H9429" t="s">
        <v>20622</v>
      </c>
      <c r="I9429" t="s">
        <v>20650</v>
      </c>
      <c r="J9429" t="s">
        <v>20646</v>
      </c>
    </row>
    <row r="9430" spans="1:10" x14ac:dyDescent="0.3">
      <c r="A9430" s="1">
        <v>41720</v>
      </c>
      <c r="B9430">
        <v>2014</v>
      </c>
      <c r="C9430">
        <v>3</v>
      </c>
      <c r="D9430" t="s">
        <v>20649</v>
      </c>
      <c r="E9430">
        <v>1</v>
      </c>
      <c r="F9430" s="1">
        <v>41699</v>
      </c>
      <c r="G9430">
        <v>6</v>
      </c>
      <c r="H9430" t="s">
        <v>20621</v>
      </c>
      <c r="I9430" t="s">
        <v>20650</v>
      </c>
      <c r="J9430" t="s">
        <v>20646</v>
      </c>
    </row>
    <row r="9431" spans="1:10" x14ac:dyDescent="0.3">
      <c r="A9431" s="1">
        <v>41707</v>
      </c>
      <c r="B9431">
        <v>2014</v>
      </c>
      <c r="C9431">
        <v>3</v>
      </c>
      <c r="D9431" t="s">
        <v>20649</v>
      </c>
      <c r="E9431">
        <v>1</v>
      </c>
      <c r="F9431" s="1">
        <v>41699</v>
      </c>
      <c r="G9431">
        <v>0</v>
      </c>
      <c r="H9431" t="s">
        <v>20623</v>
      </c>
      <c r="I9431" t="s">
        <v>20650</v>
      </c>
      <c r="J9431" t="s">
        <v>20646</v>
      </c>
    </row>
    <row r="9432" spans="1:10" x14ac:dyDescent="0.3">
      <c r="A9432" s="1">
        <v>41706</v>
      </c>
      <c r="B9432">
        <v>2014</v>
      </c>
      <c r="C9432">
        <v>3</v>
      </c>
      <c r="D9432" t="s">
        <v>20649</v>
      </c>
      <c r="E9432">
        <v>1</v>
      </c>
      <c r="F9432" s="1">
        <v>41699</v>
      </c>
      <c r="G9432">
        <v>6</v>
      </c>
      <c r="H9432" t="s">
        <v>20621</v>
      </c>
      <c r="I9432" t="s">
        <v>20650</v>
      </c>
      <c r="J9432" t="s">
        <v>20646</v>
      </c>
    </row>
    <row r="9433" spans="1:10" x14ac:dyDescent="0.3">
      <c r="A9433" s="1">
        <v>41711</v>
      </c>
      <c r="B9433">
        <v>2014</v>
      </c>
      <c r="C9433">
        <v>3</v>
      </c>
      <c r="D9433" t="s">
        <v>20649</v>
      </c>
      <c r="E9433">
        <v>1</v>
      </c>
      <c r="F9433" s="1">
        <v>41699</v>
      </c>
      <c r="G9433">
        <v>4</v>
      </c>
      <c r="H9433" t="s">
        <v>20624</v>
      </c>
      <c r="I9433" t="s">
        <v>20650</v>
      </c>
      <c r="J9433" t="s">
        <v>20646</v>
      </c>
    </row>
    <row r="9434" spans="1:10" x14ac:dyDescent="0.3">
      <c r="A9434" s="1">
        <v>40629</v>
      </c>
      <c r="B9434">
        <v>2011</v>
      </c>
      <c r="C9434">
        <v>3</v>
      </c>
      <c r="D9434" t="s">
        <v>20649</v>
      </c>
      <c r="E9434">
        <v>1</v>
      </c>
      <c r="F9434" s="1">
        <v>40603</v>
      </c>
      <c r="G9434">
        <v>0</v>
      </c>
      <c r="H9434" t="s">
        <v>20623</v>
      </c>
      <c r="I9434" t="s">
        <v>20650</v>
      </c>
      <c r="J9434" t="s">
        <v>20646</v>
      </c>
    </row>
    <row r="9435" spans="1:10" x14ac:dyDescent="0.3">
      <c r="A9435" s="1">
        <v>40624</v>
      </c>
      <c r="B9435">
        <v>2011</v>
      </c>
      <c r="C9435">
        <v>3</v>
      </c>
      <c r="D9435" t="s">
        <v>20649</v>
      </c>
      <c r="E9435">
        <v>1</v>
      </c>
      <c r="F9435" s="1">
        <v>40603</v>
      </c>
      <c r="G9435">
        <v>2</v>
      </c>
      <c r="H9435" t="s">
        <v>20620</v>
      </c>
      <c r="I9435" t="s">
        <v>20650</v>
      </c>
      <c r="J9435" t="s">
        <v>20646</v>
      </c>
    </row>
    <row r="9436" spans="1:10" x14ac:dyDescent="0.3">
      <c r="A9436" s="1">
        <v>40611</v>
      </c>
      <c r="B9436">
        <v>2011</v>
      </c>
      <c r="C9436">
        <v>3</v>
      </c>
      <c r="D9436" t="s">
        <v>20649</v>
      </c>
      <c r="E9436">
        <v>1</v>
      </c>
      <c r="F9436" s="1">
        <v>40603</v>
      </c>
      <c r="G9436">
        <v>3</v>
      </c>
      <c r="H9436" t="s">
        <v>20622</v>
      </c>
      <c r="I9436" t="s">
        <v>20650</v>
      </c>
      <c r="J9436" t="s">
        <v>20646</v>
      </c>
    </row>
    <row r="9437" spans="1:10" x14ac:dyDescent="0.3">
      <c r="A9437" s="1">
        <v>40619</v>
      </c>
      <c r="B9437">
        <v>2011</v>
      </c>
      <c r="C9437">
        <v>3</v>
      </c>
      <c r="D9437" t="s">
        <v>20649</v>
      </c>
      <c r="E9437">
        <v>1</v>
      </c>
      <c r="F9437" s="1">
        <v>40603</v>
      </c>
      <c r="G9437">
        <v>4</v>
      </c>
      <c r="H9437" t="s">
        <v>20624</v>
      </c>
      <c r="I9437" t="s">
        <v>20650</v>
      </c>
      <c r="J9437" t="s">
        <v>20646</v>
      </c>
    </row>
    <row r="9438" spans="1:10" x14ac:dyDescent="0.3">
      <c r="A9438" s="1">
        <v>40607</v>
      </c>
      <c r="B9438">
        <v>2011</v>
      </c>
      <c r="C9438">
        <v>3</v>
      </c>
      <c r="D9438" t="s">
        <v>20649</v>
      </c>
      <c r="E9438">
        <v>1</v>
      </c>
      <c r="F9438" s="1">
        <v>40603</v>
      </c>
      <c r="G9438">
        <v>6</v>
      </c>
      <c r="H9438" t="s">
        <v>20621</v>
      </c>
      <c r="I9438" t="s">
        <v>20650</v>
      </c>
      <c r="J9438" t="s">
        <v>20646</v>
      </c>
    </row>
    <row r="9439" spans="1:10" x14ac:dyDescent="0.3">
      <c r="A9439" s="1">
        <v>40624</v>
      </c>
      <c r="B9439">
        <v>2011</v>
      </c>
      <c r="C9439">
        <v>3</v>
      </c>
      <c r="D9439" t="s">
        <v>20649</v>
      </c>
      <c r="E9439">
        <v>1</v>
      </c>
      <c r="F9439" s="1">
        <v>40603</v>
      </c>
      <c r="G9439">
        <v>2</v>
      </c>
      <c r="H9439" t="s">
        <v>20620</v>
      </c>
      <c r="I9439" t="s">
        <v>20650</v>
      </c>
      <c r="J9439" t="s">
        <v>20646</v>
      </c>
    </row>
    <row r="9440" spans="1:10" x14ac:dyDescent="0.3">
      <c r="A9440" s="1">
        <v>40628</v>
      </c>
      <c r="B9440">
        <v>2011</v>
      </c>
      <c r="C9440">
        <v>3</v>
      </c>
      <c r="D9440" t="s">
        <v>20649</v>
      </c>
      <c r="E9440">
        <v>1</v>
      </c>
      <c r="F9440" s="1">
        <v>40603</v>
      </c>
      <c r="G9440">
        <v>6</v>
      </c>
      <c r="H9440" t="s">
        <v>20621</v>
      </c>
      <c r="I9440" t="s">
        <v>20650</v>
      </c>
      <c r="J9440" t="s">
        <v>20646</v>
      </c>
    </row>
    <row r="9441" spans="1:10" x14ac:dyDescent="0.3">
      <c r="A9441" s="1">
        <v>40624</v>
      </c>
      <c r="B9441">
        <v>2011</v>
      </c>
      <c r="C9441">
        <v>3</v>
      </c>
      <c r="D9441" t="s">
        <v>20649</v>
      </c>
      <c r="E9441">
        <v>1</v>
      </c>
      <c r="F9441" s="1">
        <v>40603</v>
      </c>
      <c r="G9441">
        <v>2</v>
      </c>
      <c r="H9441" t="s">
        <v>20620</v>
      </c>
      <c r="I9441" t="s">
        <v>20650</v>
      </c>
      <c r="J9441" t="s">
        <v>20646</v>
      </c>
    </row>
    <row r="9442" spans="1:10" x14ac:dyDescent="0.3">
      <c r="A9442" s="1">
        <v>40627</v>
      </c>
      <c r="B9442">
        <v>2011</v>
      </c>
      <c r="C9442">
        <v>3</v>
      </c>
      <c r="D9442" t="s">
        <v>20649</v>
      </c>
      <c r="E9442">
        <v>1</v>
      </c>
      <c r="F9442" s="1">
        <v>40603</v>
      </c>
      <c r="G9442">
        <v>5</v>
      </c>
      <c r="H9442" t="s">
        <v>20617</v>
      </c>
      <c r="I9442" t="s">
        <v>20650</v>
      </c>
      <c r="J9442" t="s">
        <v>20646</v>
      </c>
    </row>
    <row r="9443" spans="1:10" x14ac:dyDescent="0.3">
      <c r="A9443" s="1">
        <v>40617</v>
      </c>
      <c r="B9443">
        <v>2011</v>
      </c>
      <c r="C9443">
        <v>3</v>
      </c>
      <c r="D9443" t="s">
        <v>20649</v>
      </c>
      <c r="E9443">
        <v>1</v>
      </c>
      <c r="F9443" s="1">
        <v>40603</v>
      </c>
      <c r="G9443">
        <v>2</v>
      </c>
      <c r="H9443" t="s">
        <v>20620</v>
      </c>
      <c r="I9443" t="s">
        <v>20650</v>
      </c>
      <c r="J9443" t="s">
        <v>20646</v>
      </c>
    </row>
    <row r="9444" spans="1:10" x14ac:dyDescent="0.3">
      <c r="A9444" s="1">
        <v>40622</v>
      </c>
      <c r="B9444">
        <v>2011</v>
      </c>
      <c r="C9444">
        <v>3</v>
      </c>
      <c r="D9444" t="s">
        <v>20649</v>
      </c>
      <c r="E9444">
        <v>1</v>
      </c>
      <c r="F9444" s="1">
        <v>40603</v>
      </c>
      <c r="G9444">
        <v>0</v>
      </c>
      <c r="H9444" t="s">
        <v>20623</v>
      </c>
      <c r="I9444" t="s">
        <v>20650</v>
      </c>
      <c r="J9444" t="s">
        <v>20646</v>
      </c>
    </row>
    <row r="9445" spans="1:10" x14ac:dyDescent="0.3">
      <c r="A9445" s="1">
        <v>40618</v>
      </c>
      <c r="B9445">
        <v>2011</v>
      </c>
      <c r="C9445">
        <v>3</v>
      </c>
      <c r="D9445" t="s">
        <v>20649</v>
      </c>
      <c r="E9445">
        <v>1</v>
      </c>
      <c r="F9445" s="1">
        <v>40603</v>
      </c>
      <c r="G9445">
        <v>3</v>
      </c>
      <c r="H9445" t="s">
        <v>20622</v>
      </c>
      <c r="I9445" t="s">
        <v>20650</v>
      </c>
      <c r="J9445" t="s">
        <v>20646</v>
      </c>
    </row>
    <row r="9446" spans="1:10" x14ac:dyDescent="0.3">
      <c r="A9446" s="1">
        <v>40609</v>
      </c>
      <c r="B9446">
        <v>2011</v>
      </c>
      <c r="C9446">
        <v>3</v>
      </c>
      <c r="D9446" t="s">
        <v>20649</v>
      </c>
      <c r="E9446">
        <v>1</v>
      </c>
      <c r="F9446" s="1">
        <v>40603</v>
      </c>
      <c r="G9446">
        <v>1</v>
      </c>
      <c r="H9446" t="s">
        <v>20625</v>
      </c>
      <c r="I9446" t="s">
        <v>20650</v>
      </c>
      <c r="J9446" t="s">
        <v>20646</v>
      </c>
    </row>
    <row r="9447" spans="1:10" x14ac:dyDescent="0.3">
      <c r="A9447" s="1">
        <v>40619</v>
      </c>
      <c r="B9447">
        <v>2011</v>
      </c>
      <c r="C9447">
        <v>3</v>
      </c>
      <c r="D9447" t="s">
        <v>20649</v>
      </c>
      <c r="E9447">
        <v>1</v>
      </c>
      <c r="F9447" s="1">
        <v>40603</v>
      </c>
      <c r="G9447">
        <v>4</v>
      </c>
      <c r="H9447" t="s">
        <v>20624</v>
      </c>
      <c r="I9447" t="s">
        <v>20650</v>
      </c>
      <c r="J9447" t="s">
        <v>20646</v>
      </c>
    </row>
    <row r="9448" spans="1:10" x14ac:dyDescent="0.3">
      <c r="A9448" s="1">
        <v>40609</v>
      </c>
      <c r="B9448">
        <v>2011</v>
      </c>
      <c r="C9448">
        <v>3</v>
      </c>
      <c r="D9448" t="s">
        <v>20649</v>
      </c>
      <c r="E9448">
        <v>1</v>
      </c>
      <c r="F9448" s="1">
        <v>40603</v>
      </c>
      <c r="G9448">
        <v>1</v>
      </c>
      <c r="H9448" t="s">
        <v>20625</v>
      </c>
      <c r="I9448" t="s">
        <v>20650</v>
      </c>
      <c r="J9448" t="s">
        <v>20646</v>
      </c>
    </row>
    <row r="9449" spans="1:10" x14ac:dyDescent="0.3">
      <c r="A9449" s="1">
        <v>40604</v>
      </c>
      <c r="B9449">
        <v>2011</v>
      </c>
      <c r="C9449">
        <v>3</v>
      </c>
      <c r="D9449" t="s">
        <v>20649</v>
      </c>
      <c r="E9449">
        <v>1</v>
      </c>
      <c r="F9449" s="1">
        <v>40603</v>
      </c>
      <c r="G9449">
        <v>3</v>
      </c>
      <c r="H9449" t="s">
        <v>20622</v>
      </c>
      <c r="I9449" t="s">
        <v>20650</v>
      </c>
      <c r="J9449" t="s">
        <v>20646</v>
      </c>
    </row>
    <row r="9450" spans="1:10" x14ac:dyDescent="0.3">
      <c r="A9450" s="1">
        <v>40623</v>
      </c>
      <c r="B9450">
        <v>2011</v>
      </c>
      <c r="C9450">
        <v>3</v>
      </c>
      <c r="D9450" t="s">
        <v>20649</v>
      </c>
      <c r="E9450">
        <v>1</v>
      </c>
      <c r="F9450" s="1">
        <v>40603</v>
      </c>
      <c r="G9450">
        <v>1</v>
      </c>
      <c r="H9450" t="s">
        <v>20625</v>
      </c>
      <c r="I9450" t="s">
        <v>20650</v>
      </c>
      <c r="J9450" t="s">
        <v>20646</v>
      </c>
    </row>
    <row r="9451" spans="1:10" x14ac:dyDescent="0.3">
      <c r="A9451" s="1">
        <v>40610</v>
      </c>
      <c r="B9451">
        <v>2011</v>
      </c>
      <c r="C9451">
        <v>3</v>
      </c>
      <c r="D9451" t="s">
        <v>20649</v>
      </c>
      <c r="E9451">
        <v>1</v>
      </c>
      <c r="F9451" s="1">
        <v>40603</v>
      </c>
      <c r="G9451">
        <v>2</v>
      </c>
      <c r="H9451" t="s">
        <v>20620</v>
      </c>
      <c r="I9451" t="s">
        <v>20650</v>
      </c>
      <c r="J9451" t="s">
        <v>20646</v>
      </c>
    </row>
    <row r="9452" spans="1:10" x14ac:dyDescent="0.3">
      <c r="A9452" s="1">
        <v>40613</v>
      </c>
      <c r="B9452">
        <v>2011</v>
      </c>
      <c r="C9452">
        <v>3</v>
      </c>
      <c r="D9452" t="s">
        <v>20649</v>
      </c>
      <c r="E9452">
        <v>1</v>
      </c>
      <c r="F9452" s="1">
        <v>40603</v>
      </c>
      <c r="G9452">
        <v>5</v>
      </c>
      <c r="H9452" t="s">
        <v>20617</v>
      </c>
      <c r="I9452" t="s">
        <v>20650</v>
      </c>
      <c r="J9452" t="s">
        <v>20646</v>
      </c>
    </row>
    <row r="9453" spans="1:10" x14ac:dyDescent="0.3">
      <c r="A9453" s="1">
        <v>40616</v>
      </c>
      <c r="B9453">
        <v>2011</v>
      </c>
      <c r="C9453">
        <v>3</v>
      </c>
      <c r="D9453" t="s">
        <v>20649</v>
      </c>
      <c r="E9453">
        <v>1</v>
      </c>
      <c r="F9453" s="1">
        <v>40603</v>
      </c>
      <c r="G9453">
        <v>1</v>
      </c>
      <c r="H9453" t="s">
        <v>20625</v>
      </c>
      <c r="I9453" t="s">
        <v>20650</v>
      </c>
      <c r="J9453" t="s">
        <v>20646</v>
      </c>
    </row>
    <row r="9454" spans="1:10" x14ac:dyDescent="0.3">
      <c r="A9454" s="1">
        <v>40603</v>
      </c>
      <c r="B9454">
        <v>2011</v>
      </c>
      <c r="C9454">
        <v>3</v>
      </c>
      <c r="D9454" t="s">
        <v>20649</v>
      </c>
      <c r="E9454">
        <v>1</v>
      </c>
      <c r="F9454" s="1">
        <v>40603</v>
      </c>
      <c r="G9454">
        <v>2</v>
      </c>
      <c r="H9454" t="s">
        <v>20620</v>
      </c>
      <c r="I9454" t="s">
        <v>20650</v>
      </c>
      <c r="J9454" t="s">
        <v>20646</v>
      </c>
    </row>
    <row r="9455" spans="1:10" x14ac:dyDescent="0.3">
      <c r="A9455" s="1">
        <v>40614</v>
      </c>
      <c r="B9455">
        <v>2011</v>
      </c>
      <c r="C9455">
        <v>3</v>
      </c>
      <c r="D9455" t="s">
        <v>20649</v>
      </c>
      <c r="E9455">
        <v>1</v>
      </c>
      <c r="F9455" s="1">
        <v>40603</v>
      </c>
      <c r="G9455">
        <v>6</v>
      </c>
      <c r="H9455" t="s">
        <v>20621</v>
      </c>
      <c r="I9455" t="s">
        <v>20650</v>
      </c>
      <c r="J9455" t="s">
        <v>20646</v>
      </c>
    </row>
    <row r="9456" spans="1:10" x14ac:dyDescent="0.3">
      <c r="A9456" s="1">
        <v>40614</v>
      </c>
      <c r="B9456">
        <v>2011</v>
      </c>
      <c r="C9456">
        <v>3</v>
      </c>
      <c r="D9456" t="s">
        <v>20649</v>
      </c>
      <c r="E9456">
        <v>1</v>
      </c>
      <c r="F9456" s="1">
        <v>40603</v>
      </c>
      <c r="G9456">
        <v>6</v>
      </c>
      <c r="H9456" t="s">
        <v>20621</v>
      </c>
      <c r="I9456" t="s">
        <v>20650</v>
      </c>
      <c r="J9456" t="s">
        <v>20646</v>
      </c>
    </row>
    <row r="9457" spans="1:10" x14ac:dyDescent="0.3">
      <c r="A9457" s="1">
        <v>40604</v>
      </c>
      <c r="B9457">
        <v>2011</v>
      </c>
      <c r="C9457">
        <v>3</v>
      </c>
      <c r="D9457" t="s">
        <v>20649</v>
      </c>
      <c r="E9457">
        <v>1</v>
      </c>
      <c r="F9457" s="1">
        <v>40603</v>
      </c>
      <c r="G9457">
        <v>3</v>
      </c>
      <c r="H9457" t="s">
        <v>20622</v>
      </c>
      <c r="I9457" t="s">
        <v>20650</v>
      </c>
      <c r="J9457" t="s">
        <v>20646</v>
      </c>
    </row>
    <row r="9458" spans="1:10" x14ac:dyDescent="0.3">
      <c r="A9458" s="1">
        <v>40625</v>
      </c>
      <c r="B9458">
        <v>2011</v>
      </c>
      <c r="C9458">
        <v>3</v>
      </c>
      <c r="D9458" t="s">
        <v>20649</v>
      </c>
      <c r="E9458">
        <v>1</v>
      </c>
      <c r="F9458" s="1">
        <v>40603</v>
      </c>
      <c r="G9458">
        <v>3</v>
      </c>
      <c r="H9458" t="s">
        <v>20622</v>
      </c>
      <c r="I9458" t="s">
        <v>20650</v>
      </c>
      <c r="J9458" t="s">
        <v>20646</v>
      </c>
    </row>
    <row r="9459" spans="1:10" x14ac:dyDescent="0.3">
      <c r="A9459" s="1">
        <v>40630</v>
      </c>
      <c r="B9459">
        <v>2011</v>
      </c>
      <c r="C9459">
        <v>3</v>
      </c>
      <c r="D9459" t="s">
        <v>20649</v>
      </c>
      <c r="E9459">
        <v>1</v>
      </c>
      <c r="F9459" s="1">
        <v>40603</v>
      </c>
      <c r="G9459">
        <v>1</v>
      </c>
      <c r="H9459" t="s">
        <v>20625</v>
      </c>
      <c r="I9459" t="s">
        <v>20650</v>
      </c>
      <c r="J9459" t="s">
        <v>20646</v>
      </c>
    </row>
    <row r="9460" spans="1:10" x14ac:dyDescent="0.3">
      <c r="A9460" s="1">
        <v>40628</v>
      </c>
      <c r="B9460">
        <v>2011</v>
      </c>
      <c r="C9460">
        <v>3</v>
      </c>
      <c r="D9460" t="s">
        <v>20649</v>
      </c>
      <c r="E9460">
        <v>1</v>
      </c>
      <c r="F9460" s="1">
        <v>40603</v>
      </c>
      <c r="G9460">
        <v>6</v>
      </c>
      <c r="H9460" t="s">
        <v>20621</v>
      </c>
      <c r="I9460" t="s">
        <v>20650</v>
      </c>
      <c r="J9460" t="s">
        <v>20646</v>
      </c>
    </row>
    <row r="9461" spans="1:10" x14ac:dyDescent="0.3">
      <c r="A9461" s="1">
        <v>40606</v>
      </c>
      <c r="B9461">
        <v>2011</v>
      </c>
      <c r="C9461">
        <v>3</v>
      </c>
      <c r="D9461" t="s">
        <v>20649</v>
      </c>
      <c r="E9461">
        <v>1</v>
      </c>
      <c r="F9461" s="1">
        <v>40603</v>
      </c>
      <c r="G9461">
        <v>5</v>
      </c>
      <c r="H9461" t="s">
        <v>20617</v>
      </c>
      <c r="I9461" t="s">
        <v>20650</v>
      </c>
      <c r="J9461" t="s">
        <v>20646</v>
      </c>
    </row>
    <row r="9462" spans="1:10" x14ac:dyDescent="0.3">
      <c r="A9462" s="1">
        <v>40623</v>
      </c>
      <c r="B9462">
        <v>2011</v>
      </c>
      <c r="C9462">
        <v>3</v>
      </c>
      <c r="D9462" t="s">
        <v>20649</v>
      </c>
      <c r="E9462">
        <v>1</v>
      </c>
      <c r="F9462" s="1">
        <v>40603</v>
      </c>
      <c r="G9462">
        <v>1</v>
      </c>
      <c r="H9462" t="s">
        <v>20625</v>
      </c>
      <c r="I9462" t="s">
        <v>20650</v>
      </c>
      <c r="J9462" t="s">
        <v>20646</v>
      </c>
    </row>
    <row r="9463" spans="1:10" x14ac:dyDescent="0.3">
      <c r="A9463" s="1">
        <v>40606</v>
      </c>
      <c r="B9463">
        <v>2011</v>
      </c>
      <c r="C9463">
        <v>3</v>
      </c>
      <c r="D9463" t="s">
        <v>20649</v>
      </c>
      <c r="E9463">
        <v>1</v>
      </c>
      <c r="F9463" s="1">
        <v>40603</v>
      </c>
      <c r="G9463">
        <v>5</v>
      </c>
      <c r="H9463" t="s">
        <v>20617</v>
      </c>
      <c r="I9463" t="s">
        <v>20650</v>
      </c>
      <c r="J9463" t="s">
        <v>20646</v>
      </c>
    </row>
    <row r="9464" spans="1:10" x14ac:dyDescent="0.3">
      <c r="A9464" s="1">
        <v>40606</v>
      </c>
      <c r="B9464">
        <v>2011</v>
      </c>
      <c r="C9464">
        <v>3</v>
      </c>
      <c r="D9464" t="s">
        <v>20649</v>
      </c>
      <c r="E9464">
        <v>1</v>
      </c>
      <c r="F9464" s="1">
        <v>40603</v>
      </c>
      <c r="G9464">
        <v>5</v>
      </c>
      <c r="H9464" t="s">
        <v>20617</v>
      </c>
      <c r="I9464" t="s">
        <v>20650</v>
      </c>
      <c r="J9464" t="s">
        <v>20646</v>
      </c>
    </row>
    <row r="9465" spans="1:10" x14ac:dyDescent="0.3">
      <c r="A9465" s="1">
        <v>40619</v>
      </c>
      <c r="B9465">
        <v>2011</v>
      </c>
      <c r="C9465">
        <v>3</v>
      </c>
      <c r="D9465" t="s">
        <v>20649</v>
      </c>
      <c r="E9465">
        <v>1</v>
      </c>
      <c r="F9465" s="1">
        <v>40603</v>
      </c>
      <c r="G9465">
        <v>4</v>
      </c>
      <c r="H9465" t="s">
        <v>20624</v>
      </c>
      <c r="I9465" t="s">
        <v>20650</v>
      </c>
      <c r="J9465" t="s">
        <v>20646</v>
      </c>
    </row>
    <row r="9466" spans="1:10" x14ac:dyDescent="0.3">
      <c r="A9466" s="1">
        <v>40612</v>
      </c>
      <c r="B9466">
        <v>2011</v>
      </c>
      <c r="C9466">
        <v>3</v>
      </c>
      <c r="D9466" t="s">
        <v>20649</v>
      </c>
      <c r="E9466">
        <v>1</v>
      </c>
      <c r="F9466" s="1">
        <v>40603</v>
      </c>
      <c r="G9466">
        <v>4</v>
      </c>
      <c r="H9466" t="s">
        <v>20624</v>
      </c>
      <c r="I9466" t="s">
        <v>20650</v>
      </c>
      <c r="J9466" t="s">
        <v>20646</v>
      </c>
    </row>
    <row r="9467" spans="1:10" x14ac:dyDescent="0.3">
      <c r="A9467" s="1">
        <v>40622</v>
      </c>
      <c r="B9467">
        <v>2011</v>
      </c>
      <c r="C9467">
        <v>3</v>
      </c>
      <c r="D9467" t="s">
        <v>20649</v>
      </c>
      <c r="E9467">
        <v>1</v>
      </c>
      <c r="F9467" s="1">
        <v>40603</v>
      </c>
      <c r="G9467">
        <v>0</v>
      </c>
      <c r="H9467" t="s">
        <v>20623</v>
      </c>
      <c r="I9467" t="s">
        <v>20650</v>
      </c>
      <c r="J9467" t="s">
        <v>20646</v>
      </c>
    </row>
    <row r="9468" spans="1:10" x14ac:dyDescent="0.3">
      <c r="A9468" s="1">
        <v>40620</v>
      </c>
      <c r="B9468">
        <v>2011</v>
      </c>
      <c r="C9468">
        <v>3</v>
      </c>
      <c r="D9468" t="s">
        <v>20649</v>
      </c>
      <c r="E9468">
        <v>1</v>
      </c>
      <c r="F9468" s="1">
        <v>40603</v>
      </c>
      <c r="G9468">
        <v>5</v>
      </c>
      <c r="H9468" t="s">
        <v>20617</v>
      </c>
      <c r="I9468" t="s">
        <v>20650</v>
      </c>
      <c r="J9468" t="s">
        <v>20646</v>
      </c>
    </row>
    <row r="9469" spans="1:10" x14ac:dyDescent="0.3">
      <c r="A9469" s="1">
        <v>40626</v>
      </c>
      <c r="B9469">
        <v>2011</v>
      </c>
      <c r="C9469">
        <v>3</v>
      </c>
      <c r="D9469" t="s">
        <v>20649</v>
      </c>
      <c r="E9469">
        <v>1</v>
      </c>
      <c r="F9469" s="1">
        <v>40603</v>
      </c>
      <c r="G9469">
        <v>4</v>
      </c>
      <c r="H9469" t="s">
        <v>20624</v>
      </c>
      <c r="I9469" t="s">
        <v>20650</v>
      </c>
      <c r="J9469" t="s">
        <v>20646</v>
      </c>
    </row>
    <row r="9470" spans="1:10" x14ac:dyDescent="0.3">
      <c r="A9470" s="1">
        <v>40610</v>
      </c>
      <c r="B9470">
        <v>2011</v>
      </c>
      <c r="C9470">
        <v>3</v>
      </c>
      <c r="D9470" t="s">
        <v>20649</v>
      </c>
      <c r="E9470">
        <v>1</v>
      </c>
      <c r="F9470" s="1">
        <v>40603</v>
      </c>
      <c r="G9470">
        <v>2</v>
      </c>
      <c r="H9470" t="s">
        <v>20620</v>
      </c>
      <c r="I9470" t="s">
        <v>20650</v>
      </c>
      <c r="J9470" t="s">
        <v>20646</v>
      </c>
    </row>
    <row r="9471" spans="1:10" x14ac:dyDescent="0.3">
      <c r="A9471" s="1">
        <v>40628</v>
      </c>
      <c r="B9471">
        <v>2011</v>
      </c>
      <c r="C9471">
        <v>3</v>
      </c>
      <c r="D9471" t="s">
        <v>20649</v>
      </c>
      <c r="E9471">
        <v>1</v>
      </c>
      <c r="F9471" s="1">
        <v>40603</v>
      </c>
      <c r="G9471">
        <v>6</v>
      </c>
      <c r="H9471" t="s">
        <v>20621</v>
      </c>
      <c r="I9471" t="s">
        <v>20650</v>
      </c>
      <c r="J9471" t="s">
        <v>20646</v>
      </c>
    </row>
    <row r="9472" spans="1:10" x14ac:dyDescent="0.3">
      <c r="A9472" s="1">
        <v>40610</v>
      </c>
      <c r="B9472">
        <v>2011</v>
      </c>
      <c r="C9472">
        <v>3</v>
      </c>
      <c r="D9472" t="s">
        <v>20649</v>
      </c>
      <c r="E9472">
        <v>1</v>
      </c>
      <c r="F9472" s="1">
        <v>40603</v>
      </c>
      <c r="G9472">
        <v>2</v>
      </c>
      <c r="H9472" t="s">
        <v>20620</v>
      </c>
      <c r="I9472" t="s">
        <v>20650</v>
      </c>
      <c r="J9472" t="s">
        <v>20646</v>
      </c>
    </row>
    <row r="9473" spans="1:10" x14ac:dyDescent="0.3">
      <c r="A9473" s="1">
        <v>40607</v>
      </c>
      <c r="B9473">
        <v>2011</v>
      </c>
      <c r="C9473">
        <v>3</v>
      </c>
      <c r="D9473" t="s">
        <v>20649</v>
      </c>
      <c r="E9473">
        <v>1</v>
      </c>
      <c r="F9473" s="1">
        <v>40603</v>
      </c>
      <c r="G9473">
        <v>6</v>
      </c>
      <c r="H9473" t="s">
        <v>20621</v>
      </c>
      <c r="I9473" t="s">
        <v>20650</v>
      </c>
      <c r="J9473" t="s">
        <v>20646</v>
      </c>
    </row>
    <row r="9474" spans="1:10" x14ac:dyDescent="0.3">
      <c r="A9474" s="1">
        <v>40612</v>
      </c>
      <c r="B9474">
        <v>2011</v>
      </c>
      <c r="C9474">
        <v>3</v>
      </c>
      <c r="D9474" t="s">
        <v>20649</v>
      </c>
      <c r="E9474">
        <v>1</v>
      </c>
      <c r="F9474" s="1">
        <v>40603</v>
      </c>
      <c r="G9474">
        <v>4</v>
      </c>
      <c r="H9474" t="s">
        <v>20624</v>
      </c>
      <c r="I9474" t="s">
        <v>20650</v>
      </c>
      <c r="J9474" t="s">
        <v>20646</v>
      </c>
    </row>
    <row r="9475" spans="1:10" x14ac:dyDescent="0.3">
      <c r="A9475" s="1">
        <v>40621</v>
      </c>
      <c r="B9475">
        <v>2011</v>
      </c>
      <c r="C9475">
        <v>3</v>
      </c>
      <c r="D9475" t="s">
        <v>20649</v>
      </c>
      <c r="E9475">
        <v>1</v>
      </c>
      <c r="F9475" s="1">
        <v>40603</v>
      </c>
      <c r="G9475">
        <v>6</v>
      </c>
      <c r="H9475" t="s">
        <v>20621</v>
      </c>
      <c r="I9475" t="s">
        <v>20650</v>
      </c>
      <c r="J9475" t="s">
        <v>20646</v>
      </c>
    </row>
    <row r="9476" spans="1:10" x14ac:dyDescent="0.3">
      <c r="A9476" s="1">
        <v>40622</v>
      </c>
      <c r="B9476">
        <v>2011</v>
      </c>
      <c r="C9476">
        <v>3</v>
      </c>
      <c r="D9476" t="s">
        <v>20649</v>
      </c>
      <c r="E9476">
        <v>1</v>
      </c>
      <c r="F9476" s="1">
        <v>40603</v>
      </c>
      <c r="G9476">
        <v>0</v>
      </c>
      <c r="H9476" t="s">
        <v>20623</v>
      </c>
      <c r="I9476" t="s">
        <v>20650</v>
      </c>
      <c r="J9476" t="s">
        <v>20646</v>
      </c>
    </row>
    <row r="9477" spans="1:10" x14ac:dyDescent="0.3">
      <c r="A9477" s="1">
        <v>40613</v>
      </c>
      <c r="B9477">
        <v>2011</v>
      </c>
      <c r="C9477">
        <v>3</v>
      </c>
      <c r="D9477" t="s">
        <v>20649</v>
      </c>
      <c r="E9477">
        <v>1</v>
      </c>
      <c r="F9477" s="1">
        <v>40603</v>
      </c>
      <c r="G9477">
        <v>5</v>
      </c>
      <c r="H9477" t="s">
        <v>20617</v>
      </c>
      <c r="I9477" t="s">
        <v>20650</v>
      </c>
      <c r="J9477" t="s">
        <v>20646</v>
      </c>
    </row>
    <row r="9478" spans="1:10" x14ac:dyDescent="0.3">
      <c r="A9478" s="1">
        <v>40606</v>
      </c>
      <c r="B9478">
        <v>2011</v>
      </c>
      <c r="C9478">
        <v>3</v>
      </c>
      <c r="D9478" t="s">
        <v>20649</v>
      </c>
      <c r="E9478">
        <v>1</v>
      </c>
      <c r="F9478" s="1">
        <v>40603</v>
      </c>
      <c r="G9478">
        <v>5</v>
      </c>
      <c r="H9478" t="s">
        <v>20617</v>
      </c>
      <c r="I9478" t="s">
        <v>20650</v>
      </c>
      <c r="J9478" t="s">
        <v>20646</v>
      </c>
    </row>
    <row r="9479" spans="1:10" x14ac:dyDescent="0.3">
      <c r="A9479" s="1">
        <v>40609</v>
      </c>
      <c r="B9479">
        <v>2011</v>
      </c>
      <c r="C9479">
        <v>3</v>
      </c>
      <c r="D9479" t="s">
        <v>20649</v>
      </c>
      <c r="E9479">
        <v>1</v>
      </c>
      <c r="F9479" s="1">
        <v>40603</v>
      </c>
      <c r="G9479">
        <v>1</v>
      </c>
      <c r="H9479" t="s">
        <v>20625</v>
      </c>
      <c r="I9479" t="s">
        <v>20650</v>
      </c>
      <c r="J9479" t="s">
        <v>20646</v>
      </c>
    </row>
    <row r="9480" spans="1:10" x14ac:dyDescent="0.3">
      <c r="A9480" s="1">
        <v>40609</v>
      </c>
      <c r="B9480">
        <v>2011</v>
      </c>
      <c r="C9480">
        <v>3</v>
      </c>
      <c r="D9480" t="s">
        <v>20649</v>
      </c>
      <c r="E9480">
        <v>1</v>
      </c>
      <c r="F9480" s="1">
        <v>40603</v>
      </c>
      <c r="G9480">
        <v>1</v>
      </c>
      <c r="H9480" t="s">
        <v>20625</v>
      </c>
      <c r="I9480" t="s">
        <v>20650</v>
      </c>
      <c r="J9480" t="s">
        <v>20646</v>
      </c>
    </row>
    <row r="9481" spans="1:10" x14ac:dyDescent="0.3">
      <c r="A9481" s="1">
        <v>40611</v>
      </c>
      <c r="B9481">
        <v>2011</v>
      </c>
      <c r="C9481">
        <v>3</v>
      </c>
      <c r="D9481" t="s">
        <v>20649</v>
      </c>
      <c r="E9481">
        <v>1</v>
      </c>
      <c r="F9481" s="1">
        <v>40603</v>
      </c>
      <c r="G9481">
        <v>3</v>
      </c>
      <c r="H9481" t="s">
        <v>20622</v>
      </c>
      <c r="I9481" t="s">
        <v>20650</v>
      </c>
      <c r="J9481" t="s">
        <v>20646</v>
      </c>
    </row>
    <row r="9482" spans="1:10" x14ac:dyDescent="0.3">
      <c r="A9482" s="1">
        <v>40621</v>
      </c>
      <c r="B9482">
        <v>2011</v>
      </c>
      <c r="C9482">
        <v>3</v>
      </c>
      <c r="D9482" t="s">
        <v>20649</v>
      </c>
      <c r="E9482">
        <v>1</v>
      </c>
      <c r="F9482" s="1">
        <v>40603</v>
      </c>
      <c r="G9482">
        <v>6</v>
      </c>
      <c r="H9482" t="s">
        <v>20621</v>
      </c>
      <c r="I9482" t="s">
        <v>20650</v>
      </c>
      <c r="J9482" t="s">
        <v>20646</v>
      </c>
    </row>
    <row r="9483" spans="1:10" x14ac:dyDescent="0.3">
      <c r="A9483" s="1">
        <v>40619</v>
      </c>
      <c r="B9483">
        <v>2011</v>
      </c>
      <c r="C9483">
        <v>3</v>
      </c>
      <c r="D9483" t="s">
        <v>20649</v>
      </c>
      <c r="E9483">
        <v>1</v>
      </c>
      <c r="F9483" s="1">
        <v>40603</v>
      </c>
      <c r="G9483">
        <v>4</v>
      </c>
      <c r="H9483" t="s">
        <v>20624</v>
      </c>
      <c r="I9483" t="s">
        <v>20650</v>
      </c>
      <c r="J9483" t="s">
        <v>20646</v>
      </c>
    </row>
    <row r="9484" spans="1:10" x14ac:dyDescent="0.3">
      <c r="A9484" s="1">
        <v>40620</v>
      </c>
      <c r="B9484">
        <v>2011</v>
      </c>
      <c r="C9484">
        <v>3</v>
      </c>
      <c r="D9484" t="s">
        <v>20649</v>
      </c>
      <c r="E9484">
        <v>1</v>
      </c>
      <c r="F9484" s="1">
        <v>40603</v>
      </c>
      <c r="G9484">
        <v>5</v>
      </c>
      <c r="H9484" t="s">
        <v>20617</v>
      </c>
      <c r="I9484" t="s">
        <v>20650</v>
      </c>
      <c r="J9484" t="s">
        <v>20646</v>
      </c>
    </row>
    <row r="9485" spans="1:10" x14ac:dyDescent="0.3">
      <c r="A9485" s="1">
        <v>40614</v>
      </c>
      <c r="B9485">
        <v>2011</v>
      </c>
      <c r="C9485">
        <v>3</v>
      </c>
      <c r="D9485" t="s">
        <v>20649</v>
      </c>
      <c r="E9485">
        <v>1</v>
      </c>
      <c r="F9485" s="1">
        <v>40603</v>
      </c>
      <c r="G9485">
        <v>6</v>
      </c>
      <c r="H9485" t="s">
        <v>20621</v>
      </c>
      <c r="I9485" t="s">
        <v>20650</v>
      </c>
      <c r="J9485" t="s">
        <v>20646</v>
      </c>
    </row>
    <row r="9486" spans="1:10" x14ac:dyDescent="0.3">
      <c r="A9486" s="1">
        <v>40626</v>
      </c>
      <c r="B9486">
        <v>2011</v>
      </c>
      <c r="C9486">
        <v>3</v>
      </c>
      <c r="D9486" t="s">
        <v>20649</v>
      </c>
      <c r="E9486">
        <v>1</v>
      </c>
      <c r="F9486" s="1">
        <v>40603</v>
      </c>
      <c r="G9486">
        <v>4</v>
      </c>
      <c r="H9486" t="s">
        <v>20624</v>
      </c>
      <c r="I9486" t="s">
        <v>20650</v>
      </c>
      <c r="J9486" t="s">
        <v>20646</v>
      </c>
    </row>
    <row r="9487" spans="1:10" x14ac:dyDescent="0.3">
      <c r="A9487" s="1">
        <v>40625</v>
      </c>
      <c r="B9487">
        <v>2011</v>
      </c>
      <c r="C9487">
        <v>3</v>
      </c>
      <c r="D9487" t="s">
        <v>20649</v>
      </c>
      <c r="E9487">
        <v>1</v>
      </c>
      <c r="F9487" s="1">
        <v>40603</v>
      </c>
      <c r="G9487">
        <v>3</v>
      </c>
      <c r="H9487" t="s">
        <v>20622</v>
      </c>
      <c r="I9487" t="s">
        <v>20650</v>
      </c>
      <c r="J9487" t="s">
        <v>20646</v>
      </c>
    </row>
    <row r="9488" spans="1:10" x14ac:dyDescent="0.3">
      <c r="A9488" s="1">
        <v>40605</v>
      </c>
      <c r="B9488">
        <v>2011</v>
      </c>
      <c r="C9488">
        <v>3</v>
      </c>
      <c r="D9488" t="s">
        <v>20649</v>
      </c>
      <c r="E9488">
        <v>1</v>
      </c>
      <c r="F9488" s="1">
        <v>40603</v>
      </c>
      <c r="G9488">
        <v>4</v>
      </c>
      <c r="H9488" t="s">
        <v>20624</v>
      </c>
      <c r="I9488" t="s">
        <v>20650</v>
      </c>
      <c r="J9488" t="s">
        <v>20646</v>
      </c>
    </row>
    <row r="9489" spans="1:10" x14ac:dyDescent="0.3">
      <c r="A9489" s="1">
        <v>40622</v>
      </c>
      <c r="B9489">
        <v>2011</v>
      </c>
      <c r="C9489">
        <v>3</v>
      </c>
      <c r="D9489" t="s">
        <v>20649</v>
      </c>
      <c r="E9489">
        <v>1</v>
      </c>
      <c r="F9489" s="1">
        <v>40603</v>
      </c>
      <c r="G9489">
        <v>0</v>
      </c>
      <c r="H9489" t="s">
        <v>20623</v>
      </c>
      <c r="I9489" t="s">
        <v>20650</v>
      </c>
      <c r="J9489" t="s">
        <v>20646</v>
      </c>
    </row>
    <row r="9490" spans="1:10" x14ac:dyDescent="0.3">
      <c r="A9490" s="1">
        <v>40616</v>
      </c>
      <c r="B9490">
        <v>2011</v>
      </c>
      <c r="C9490">
        <v>3</v>
      </c>
      <c r="D9490" t="s">
        <v>20649</v>
      </c>
      <c r="E9490">
        <v>1</v>
      </c>
      <c r="F9490" s="1">
        <v>40603</v>
      </c>
      <c r="G9490">
        <v>1</v>
      </c>
      <c r="H9490" t="s">
        <v>20625</v>
      </c>
      <c r="I9490" t="s">
        <v>20650</v>
      </c>
      <c r="J9490" t="s">
        <v>20646</v>
      </c>
    </row>
    <row r="9491" spans="1:10" x14ac:dyDescent="0.3">
      <c r="A9491" s="1">
        <v>40616</v>
      </c>
      <c r="B9491">
        <v>2011</v>
      </c>
      <c r="C9491">
        <v>3</v>
      </c>
      <c r="D9491" t="s">
        <v>20649</v>
      </c>
      <c r="E9491">
        <v>1</v>
      </c>
      <c r="F9491" s="1">
        <v>40603</v>
      </c>
      <c r="G9491">
        <v>1</v>
      </c>
      <c r="H9491" t="s">
        <v>20625</v>
      </c>
      <c r="I9491" t="s">
        <v>20650</v>
      </c>
      <c r="J9491" t="s">
        <v>20646</v>
      </c>
    </row>
    <row r="9492" spans="1:10" x14ac:dyDescent="0.3">
      <c r="A9492" s="1">
        <v>40610</v>
      </c>
      <c r="B9492">
        <v>2011</v>
      </c>
      <c r="C9492">
        <v>3</v>
      </c>
      <c r="D9492" t="s">
        <v>20649</v>
      </c>
      <c r="E9492">
        <v>1</v>
      </c>
      <c r="F9492" s="1">
        <v>40603</v>
      </c>
      <c r="G9492">
        <v>2</v>
      </c>
      <c r="H9492" t="s">
        <v>20620</v>
      </c>
      <c r="I9492" t="s">
        <v>20650</v>
      </c>
      <c r="J9492" t="s">
        <v>20646</v>
      </c>
    </row>
    <row r="9493" spans="1:10" x14ac:dyDescent="0.3">
      <c r="A9493" s="1">
        <v>40614</v>
      </c>
      <c r="B9493">
        <v>2011</v>
      </c>
      <c r="C9493">
        <v>3</v>
      </c>
      <c r="D9493" t="s">
        <v>20649</v>
      </c>
      <c r="E9493">
        <v>1</v>
      </c>
      <c r="F9493" s="1">
        <v>40603</v>
      </c>
      <c r="G9493">
        <v>6</v>
      </c>
      <c r="H9493" t="s">
        <v>20621</v>
      </c>
      <c r="I9493" t="s">
        <v>20650</v>
      </c>
      <c r="J9493" t="s">
        <v>20646</v>
      </c>
    </row>
    <row r="9494" spans="1:10" x14ac:dyDescent="0.3">
      <c r="A9494" s="1">
        <v>40623</v>
      </c>
      <c r="B9494">
        <v>2011</v>
      </c>
      <c r="C9494">
        <v>3</v>
      </c>
      <c r="D9494" t="s">
        <v>20649</v>
      </c>
      <c r="E9494">
        <v>1</v>
      </c>
      <c r="F9494" s="1">
        <v>40603</v>
      </c>
      <c r="G9494">
        <v>1</v>
      </c>
      <c r="H9494" t="s">
        <v>20625</v>
      </c>
      <c r="I9494" t="s">
        <v>20650</v>
      </c>
      <c r="J9494" t="s">
        <v>20646</v>
      </c>
    </row>
    <row r="9495" spans="1:10" x14ac:dyDescent="0.3">
      <c r="A9495" s="1">
        <v>40610</v>
      </c>
      <c r="B9495">
        <v>2011</v>
      </c>
      <c r="C9495">
        <v>3</v>
      </c>
      <c r="D9495" t="s">
        <v>20649</v>
      </c>
      <c r="E9495">
        <v>1</v>
      </c>
      <c r="F9495" s="1">
        <v>40603</v>
      </c>
      <c r="G9495">
        <v>2</v>
      </c>
      <c r="H9495" t="s">
        <v>20620</v>
      </c>
      <c r="I9495" t="s">
        <v>20650</v>
      </c>
      <c r="J9495" t="s">
        <v>20646</v>
      </c>
    </row>
    <row r="9496" spans="1:10" x14ac:dyDescent="0.3">
      <c r="A9496" s="1">
        <v>40619</v>
      </c>
      <c r="B9496">
        <v>2011</v>
      </c>
      <c r="C9496">
        <v>3</v>
      </c>
      <c r="D9496" t="s">
        <v>20649</v>
      </c>
      <c r="E9496">
        <v>1</v>
      </c>
      <c r="F9496" s="1">
        <v>40603</v>
      </c>
      <c r="G9496">
        <v>4</v>
      </c>
      <c r="H9496" t="s">
        <v>20624</v>
      </c>
      <c r="I9496" t="s">
        <v>20650</v>
      </c>
      <c r="J9496" t="s">
        <v>20646</v>
      </c>
    </row>
    <row r="9497" spans="1:10" x14ac:dyDescent="0.3">
      <c r="A9497" s="1">
        <v>40630</v>
      </c>
      <c r="B9497">
        <v>2011</v>
      </c>
      <c r="C9497">
        <v>3</v>
      </c>
      <c r="D9497" t="s">
        <v>20649</v>
      </c>
      <c r="E9497">
        <v>1</v>
      </c>
      <c r="F9497" s="1">
        <v>40603</v>
      </c>
      <c r="G9497">
        <v>1</v>
      </c>
      <c r="H9497" t="s">
        <v>20625</v>
      </c>
      <c r="I9497" t="s">
        <v>20650</v>
      </c>
      <c r="J9497" t="s">
        <v>20646</v>
      </c>
    </row>
    <row r="9498" spans="1:10" x14ac:dyDescent="0.3">
      <c r="A9498" s="1">
        <v>40623</v>
      </c>
      <c r="B9498">
        <v>2011</v>
      </c>
      <c r="C9498">
        <v>3</v>
      </c>
      <c r="D9498" t="s">
        <v>20649</v>
      </c>
      <c r="E9498">
        <v>1</v>
      </c>
      <c r="F9498" s="1">
        <v>40603</v>
      </c>
      <c r="G9498">
        <v>1</v>
      </c>
      <c r="H9498" t="s">
        <v>20625</v>
      </c>
      <c r="I9498" t="s">
        <v>20650</v>
      </c>
      <c r="J9498" t="s">
        <v>20646</v>
      </c>
    </row>
    <row r="9499" spans="1:10" x14ac:dyDescent="0.3">
      <c r="A9499" s="1">
        <v>40627</v>
      </c>
      <c r="B9499">
        <v>2011</v>
      </c>
      <c r="C9499">
        <v>3</v>
      </c>
      <c r="D9499" t="s">
        <v>20649</v>
      </c>
      <c r="E9499">
        <v>1</v>
      </c>
      <c r="F9499" s="1">
        <v>40603</v>
      </c>
      <c r="G9499">
        <v>5</v>
      </c>
      <c r="H9499" t="s">
        <v>20617</v>
      </c>
      <c r="I9499" t="s">
        <v>20650</v>
      </c>
      <c r="J9499" t="s">
        <v>20646</v>
      </c>
    </row>
    <row r="9500" spans="1:10" x14ac:dyDescent="0.3">
      <c r="A9500" s="1">
        <v>40620</v>
      </c>
      <c r="B9500">
        <v>2011</v>
      </c>
      <c r="C9500">
        <v>3</v>
      </c>
      <c r="D9500" t="s">
        <v>20649</v>
      </c>
      <c r="E9500">
        <v>1</v>
      </c>
      <c r="F9500" s="1">
        <v>40603</v>
      </c>
      <c r="G9500">
        <v>5</v>
      </c>
      <c r="H9500" t="s">
        <v>20617</v>
      </c>
      <c r="I9500" t="s">
        <v>20650</v>
      </c>
      <c r="J9500" t="s">
        <v>20646</v>
      </c>
    </row>
    <row r="9501" spans="1:10" x14ac:dyDescent="0.3">
      <c r="A9501" s="1">
        <v>40619</v>
      </c>
      <c r="B9501">
        <v>2011</v>
      </c>
      <c r="C9501">
        <v>3</v>
      </c>
      <c r="D9501" t="s">
        <v>20649</v>
      </c>
      <c r="E9501">
        <v>1</v>
      </c>
      <c r="F9501" s="1">
        <v>40603</v>
      </c>
      <c r="G9501">
        <v>4</v>
      </c>
      <c r="H9501" t="s">
        <v>20624</v>
      </c>
      <c r="I9501" t="s">
        <v>20650</v>
      </c>
      <c r="J9501" t="s">
        <v>20646</v>
      </c>
    </row>
    <row r="9502" spans="1:10" x14ac:dyDescent="0.3">
      <c r="A9502" s="1">
        <v>40622</v>
      </c>
      <c r="B9502">
        <v>2011</v>
      </c>
      <c r="C9502">
        <v>3</v>
      </c>
      <c r="D9502" t="s">
        <v>20649</v>
      </c>
      <c r="E9502">
        <v>1</v>
      </c>
      <c r="F9502" s="1">
        <v>40603</v>
      </c>
      <c r="G9502">
        <v>0</v>
      </c>
      <c r="H9502" t="s">
        <v>20623</v>
      </c>
      <c r="I9502" t="s">
        <v>20650</v>
      </c>
      <c r="J9502" t="s">
        <v>20646</v>
      </c>
    </row>
    <row r="9503" spans="1:10" x14ac:dyDescent="0.3">
      <c r="A9503" s="1">
        <v>40615</v>
      </c>
      <c r="B9503">
        <v>2011</v>
      </c>
      <c r="C9503">
        <v>3</v>
      </c>
      <c r="D9503" t="s">
        <v>20649</v>
      </c>
      <c r="E9503">
        <v>1</v>
      </c>
      <c r="F9503" s="1">
        <v>40603</v>
      </c>
      <c r="G9503">
        <v>0</v>
      </c>
      <c r="H9503" t="s">
        <v>20623</v>
      </c>
      <c r="I9503" t="s">
        <v>20650</v>
      </c>
      <c r="J9503" t="s">
        <v>20646</v>
      </c>
    </row>
    <row r="9504" spans="1:10" x14ac:dyDescent="0.3">
      <c r="A9504" s="1">
        <v>40607</v>
      </c>
      <c r="B9504">
        <v>2011</v>
      </c>
      <c r="C9504">
        <v>3</v>
      </c>
      <c r="D9504" t="s">
        <v>20649</v>
      </c>
      <c r="E9504">
        <v>1</v>
      </c>
      <c r="F9504" s="1">
        <v>40603</v>
      </c>
      <c r="G9504">
        <v>6</v>
      </c>
      <c r="H9504" t="s">
        <v>20621</v>
      </c>
      <c r="I9504" t="s">
        <v>20650</v>
      </c>
      <c r="J9504" t="s">
        <v>20646</v>
      </c>
    </row>
    <row r="9505" spans="1:10" x14ac:dyDescent="0.3">
      <c r="A9505" s="1">
        <v>40606</v>
      </c>
      <c r="B9505">
        <v>2011</v>
      </c>
      <c r="C9505">
        <v>3</v>
      </c>
      <c r="D9505" t="s">
        <v>20649</v>
      </c>
      <c r="E9505">
        <v>1</v>
      </c>
      <c r="F9505" s="1">
        <v>40603</v>
      </c>
      <c r="G9505">
        <v>5</v>
      </c>
      <c r="H9505" t="s">
        <v>20617</v>
      </c>
      <c r="I9505" t="s">
        <v>20650</v>
      </c>
      <c r="J9505" t="s">
        <v>20646</v>
      </c>
    </row>
    <row r="9506" spans="1:10" x14ac:dyDescent="0.3">
      <c r="A9506" s="1">
        <v>40617</v>
      </c>
      <c r="B9506">
        <v>2011</v>
      </c>
      <c r="C9506">
        <v>3</v>
      </c>
      <c r="D9506" t="s">
        <v>20649</v>
      </c>
      <c r="E9506">
        <v>1</v>
      </c>
      <c r="F9506" s="1">
        <v>40603</v>
      </c>
      <c r="G9506">
        <v>2</v>
      </c>
      <c r="H9506" t="s">
        <v>20620</v>
      </c>
      <c r="I9506" t="s">
        <v>20650</v>
      </c>
      <c r="J9506" t="s">
        <v>20646</v>
      </c>
    </row>
    <row r="9507" spans="1:10" x14ac:dyDescent="0.3">
      <c r="A9507" s="1">
        <v>40616</v>
      </c>
      <c r="B9507">
        <v>2011</v>
      </c>
      <c r="C9507">
        <v>3</v>
      </c>
      <c r="D9507" t="s">
        <v>20649</v>
      </c>
      <c r="E9507">
        <v>1</v>
      </c>
      <c r="F9507" s="1">
        <v>40603</v>
      </c>
      <c r="G9507">
        <v>1</v>
      </c>
      <c r="H9507" t="s">
        <v>20625</v>
      </c>
      <c r="I9507" t="s">
        <v>20650</v>
      </c>
      <c r="J9507" t="s">
        <v>20646</v>
      </c>
    </row>
    <row r="9508" spans="1:10" x14ac:dyDescent="0.3">
      <c r="A9508" s="1">
        <v>40611</v>
      </c>
      <c r="B9508">
        <v>2011</v>
      </c>
      <c r="C9508">
        <v>3</v>
      </c>
      <c r="D9508" t="s">
        <v>20649</v>
      </c>
      <c r="E9508">
        <v>1</v>
      </c>
      <c r="F9508" s="1">
        <v>40603</v>
      </c>
      <c r="G9508">
        <v>3</v>
      </c>
      <c r="H9508" t="s">
        <v>20622</v>
      </c>
      <c r="I9508" t="s">
        <v>20650</v>
      </c>
      <c r="J9508" t="s">
        <v>20646</v>
      </c>
    </row>
    <row r="9509" spans="1:10" x14ac:dyDescent="0.3">
      <c r="A9509" s="1">
        <v>40606</v>
      </c>
      <c r="B9509">
        <v>2011</v>
      </c>
      <c r="C9509">
        <v>3</v>
      </c>
      <c r="D9509" t="s">
        <v>20649</v>
      </c>
      <c r="E9509">
        <v>1</v>
      </c>
      <c r="F9509" s="1">
        <v>40603</v>
      </c>
      <c r="G9509">
        <v>5</v>
      </c>
      <c r="H9509" t="s">
        <v>20617</v>
      </c>
      <c r="I9509" t="s">
        <v>20650</v>
      </c>
      <c r="J9509" t="s">
        <v>20646</v>
      </c>
    </row>
    <row r="9510" spans="1:10" x14ac:dyDescent="0.3">
      <c r="A9510" s="1">
        <v>40630</v>
      </c>
      <c r="B9510">
        <v>2011</v>
      </c>
      <c r="C9510">
        <v>3</v>
      </c>
      <c r="D9510" t="s">
        <v>20649</v>
      </c>
      <c r="E9510">
        <v>1</v>
      </c>
      <c r="F9510" s="1">
        <v>40603</v>
      </c>
      <c r="G9510">
        <v>1</v>
      </c>
      <c r="H9510" t="s">
        <v>20625</v>
      </c>
      <c r="I9510" t="s">
        <v>20650</v>
      </c>
      <c r="J9510" t="s">
        <v>20646</v>
      </c>
    </row>
    <row r="9511" spans="1:10" x14ac:dyDescent="0.3">
      <c r="A9511" s="1">
        <v>40629</v>
      </c>
      <c r="B9511">
        <v>2011</v>
      </c>
      <c r="C9511">
        <v>3</v>
      </c>
      <c r="D9511" t="s">
        <v>20649</v>
      </c>
      <c r="E9511">
        <v>1</v>
      </c>
      <c r="F9511" s="1">
        <v>40603</v>
      </c>
      <c r="G9511">
        <v>0</v>
      </c>
      <c r="H9511" t="s">
        <v>20623</v>
      </c>
      <c r="I9511" t="s">
        <v>20650</v>
      </c>
      <c r="J9511" t="s">
        <v>20646</v>
      </c>
    </row>
    <row r="9512" spans="1:10" x14ac:dyDescent="0.3">
      <c r="A9512" s="1">
        <v>40629</v>
      </c>
      <c r="B9512">
        <v>2011</v>
      </c>
      <c r="C9512">
        <v>3</v>
      </c>
      <c r="D9512" t="s">
        <v>20649</v>
      </c>
      <c r="E9512">
        <v>1</v>
      </c>
      <c r="F9512" s="1">
        <v>40603</v>
      </c>
      <c r="G9512">
        <v>0</v>
      </c>
      <c r="H9512" t="s">
        <v>20623</v>
      </c>
      <c r="I9512" t="s">
        <v>20650</v>
      </c>
      <c r="J9512" t="s">
        <v>20646</v>
      </c>
    </row>
    <row r="9513" spans="1:10" x14ac:dyDescent="0.3">
      <c r="A9513" s="1">
        <v>40607</v>
      </c>
      <c r="B9513">
        <v>2011</v>
      </c>
      <c r="C9513">
        <v>3</v>
      </c>
      <c r="D9513" t="s">
        <v>20649</v>
      </c>
      <c r="E9513">
        <v>1</v>
      </c>
      <c r="F9513" s="1">
        <v>40603</v>
      </c>
      <c r="G9513">
        <v>6</v>
      </c>
      <c r="H9513" t="s">
        <v>20621</v>
      </c>
      <c r="I9513" t="s">
        <v>20650</v>
      </c>
      <c r="J9513" t="s">
        <v>20646</v>
      </c>
    </row>
    <row r="9514" spans="1:10" x14ac:dyDescent="0.3">
      <c r="A9514" s="1">
        <v>40614</v>
      </c>
      <c r="B9514">
        <v>2011</v>
      </c>
      <c r="C9514">
        <v>3</v>
      </c>
      <c r="D9514" t="s">
        <v>20649</v>
      </c>
      <c r="E9514">
        <v>1</v>
      </c>
      <c r="F9514" s="1">
        <v>40603</v>
      </c>
      <c r="G9514">
        <v>6</v>
      </c>
      <c r="H9514" t="s">
        <v>20621</v>
      </c>
      <c r="I9514" t="s">
        <v>20650</v>
      </c>
      <c r="J9514" t="s">
        <v>20646</v>
      </c>
    </row>
    <row r="9515" spans="1:10" x14ac:dyDescent="0.3">
      <c r="A9515" s="1">
        <v>40614</v>
      </c>
      <c r="B9515">
        <v>2011</v>
      </c>
      <c r="C9515">
        <v>3</v>
      </c>
      <c r="D9515" t="s">
        <v>20649</v>
      </c>
      <c r="E9515">
        <v>1</v>
      </c>
      <c r="F9515" s="1">
        <v>40603</v>
      </c>
      <c r="G9515">
        <v>6</v>
      </c>
      <c r="H9515" t="s">
        <v>20621</v>
      </c>
      <c r="I9515" t="s">
        <v>20650</v>
      </c>
      <c r="J9515" t="s">
        <v>20646</v>
      </c>
    </row>
    <row r="9516" spans="1:10" x14ac:dyDescent="0.3">
      <c r="A9516" s="1">
        <v>40610</v>
      </c>
      <c r="B9516">
        <v>2011</v>
      </c>
      <c r="C9516">
        <v>3</v>
      </c>
      <c r="D9516" t="s">
        <v>20649</v>
      </c>
      <c r="E9516">
        <v>1</v>
      </c>
      <c r="F9516" s="1">
        <v>40603</v>
      </c>
      <c r="G9516">
        <v>2</v>
      </c>
      <c r="H9516" t="s">
        <v>20620</v>
      </c>
      <c r="I9516" t="s">
        <v>20650</v>
      </c>
      <c r="J9516" t="s">
        <v>20646</v>
      </c>
    </row>
    <row r="9517" spans="1:10" x14ac:dyDescent="0.3">
      <c r="A9517" s="1">
        <v>40623</v>
      </c>
      <c r="B9517">
        <v>2011</v>
      </c>
      <c r="C9517">
        <v>3</v>
      </c>
      <c r="D9517" t="s">
        <v>20649</v>
      </c>
      <c r="E9517">
        <v>1</v>
      </c>
      <c r="F9517" s="1">
        <v>40603</v>
      </c>
      <c r="G9517">
        <v>1</v>
      </c>
      <c r="H9517" t="s">
        <v>20625</v>
      </c>
      <c r="I9517" t="s">
        <v>20650</v>
      </c>
      <c r="J9517" t="s">
        <v>20646</v>
      </c>
    </row>
    <row r="9518" spans="1:10" x14ac:dyDescent="0.3">
      <c r="A9518" s="1">
        <v>40627</v>
      </c>
      <c r="B9518">
        <v>2011</v>
      </c>
      <c r="C9518">
        <v>3</v>
      </c>
      <c r="D9518" t="s">
        <v>20649</v>
      </c>
      <c r="E9518">
        <v>1</v>
      </c>
      <c r="F9518" s="1">
        <v>40603</v>
      </c>
      <c r="G9518">
        <v>5</v>
      </c>
      <c r="H9518" t="s">
        <v>20617</v>
      </c>
      <c r="I9518" t="s">
        <v>20650</v>
      </c>
      <c r="J9518" t="s">
        <v>20646</v>
      </c>
    </row>
    <row r="9519" spans="1:10" x14ac:dyDescent="0.3">
      <c r="A9519" s="1">
        <v>40622</v>
      </c>
      <c r="B9519">
        <v>2011</v>
      </c>
      <c r="C9519">
        <v>3</v>
      </c>
      <c r="D9519" t="s">
        <v>20649</v>
      </c>
      <c r="E9519">
        <v>1</v>
      </c>
      <c r="F9519" s="1">
        <v>40603</v>
      </c>
      <c r="G9519">
        <v>0</v>
      </c>
      <c r="H9519" t="s">
        <v>20623</v>
      </c>
      <c r="I9519" t="s">
        <v>20650</v>
      </c>
      <c r="J9519" t="s">
        <v>20646</v>
      </c>
    </row>
    <row r="9520" spans="1:10" x14ac:dyDescent="0.3">
      <c r="A9520" s="1">
        <v>40603</v>
      </c>
      <c r="B9520">
        <v>2011</v>
      </c>
      <c r="C9520">
        <v>3</v>
      </c>
      <c r="D9520" t="s">
        <v>20649</v>
      </c>
      <c r="E9520">
        <v>1</v>
      </c>
      <c r="F9520" s="1">
        <v>40603</v>
      </c>
      <c r="G9520">
        <v>2</v>
      </c>
      <c r="H9520" t="s">
        <v>20620</v>
      </c>
      <c r="I9520" t="s">
        <v>20650</v>
      </c>
      <c r="J9520" t="s">
        <v>20646</v>
      </c>
    </row>
    <row r="9521" spans="1:10" x14ac:dyDescent="0.3">
      <c r="A9521" s="1">
        <v>40629</v>
      </c>
      <c r="B9521">
        <v>2011</v>
      </c>
      <c r="C9521">
        <v>3</v>
      </c>
      <c r="D9521" t="s">
        <v>20649</v>
      </c>
      <c r="E9521">
        <v>1</v>
      </c>
      <c r="F9521" s="1">
        <v>40603</v>
      </c>
      <c r="G9521">
        <v>0</v>
      </c>
      <c r="H9521" t="s">
        <v>20623</v>
      </c>
      <c r="I9521" t="s">
        <v>20650</v>
      </c>
      <c r="J9521" t="s">
        <v>20646</v>
      </c>
    </row>
    <row r="9522" spans="1:10" x14ac:dyDescent="0.3">
      <c r="A9522" s="1">
        <v>40605</v>
      </c>
      <c r="B9522">
        <v>2011</v>
      </c>
      <c r="C9522">
        <v>3</v>
      </c>
      <c r="D9522" t="s">
        <v>20649</v>
      </c>
      <c r="E9522">
        <v>1</v>
      </c>
      <c r="F9522" s="1">
        <v>40603</v>
      </c>
      <c r="G9522">
        <v>4</v>
      </c>
      <c r="H9522" t="s">
        <v>20624</v>
      </c>
      <c r="I9522" t="s">
        <v>20650</v>
      </c>
      <c r="J9522" t="s">
        <v>20646</v>
      </c>
    </row>
    <row r="9523" spans="1:10" x14ac:dyDescent="0.3">
      <c r="A9523" s="1">
        <v>40618</v>
      </c>
      <c r="B9523">
        <v>2011</v>
      </c>
      <c r="C9523">
        <v>3</v>
      </c>
      <c r="D9523" t="s">
        <v>20649</v>
      </c>
      <c r="E9523">
        <v>1</v>
      </c>
      <c r="F9523" s="1">
        <v>40603</v>
      </c>
      <c r="G9523">
        <v>3</v>
      </c>
      <c r="H9523" t="s">
        <v>20622</v>
      </c>
      <c r="I9523" t="s">
        <v>20650</v>
      </c>
      <c r="J9523" t="s">
        <v>20646</v>
      </c>
    </row>
    <row r="9524" spans="1:10" x14ac:dyDescent="0.3">
      <c r="A9524" s="1">
        <v>40626</v>
      </c>
      <c r="B9524">
        <v>2011</v>
      </c>
      <c r="C9524">
        <v>3</v>
      </c>
      <c r="D9524" t="s">
        <v>20649</v>
      </c>
      <c r="E9524">
        <v>1</v>
      </c>
      <c r="F9524" s="1">
        <v>40603</v>
      </c>
      <c r="G9524">
        <v>4</v>
      </c>
      <c r="H9524" t="s">
        <v>20624</v>
      </c>
      <c r="I9524" t="s">
        <v>20650</v>
      </c>
      <c r="J9524" t="s">
        <v>20646</v>
      </c>
    </row>
    <row r="9525" spans="1:10" x14ac:dyDescent="0.3">
      <c r="A9525" s="1">
        <v>40617</v>
      </c>
      <c r="B9525">
        <v>2011</v>
      </c>
      <c r="C9525">
        <v>3</v>
      </c>
      <c r="D9525" t="s">
        <v>20649</v>
      </c>
      <c r="E9525">
        <v>1</v>
      </c>
      <c r="F9525" s="1">
        <v>40603</v>
      </c>
      <c r="G9525">
        <v>2</v>
      </c>
      <c r="H9525" t="s">
        <v>20620</v>
      </c>
      <c r="I9525" t="s">
        <v>20650</v>
      </c>
      <c r="J9525" t="s">
        <v>20646</v>
      </c>
    </row>
    <row r="9526" spans="1:10" x14ac:dyDescent="0.3">
      <c r="A9526" s="1">
        <v>40611</v>
      </c>
      <c r="B9526">
        <v>2011</v>
      </c>
      <c r="C9526">
        <v>3</v>
      </c>
      <c r="D9526" t="s">
        <v>20649</v>
      </c>
      <c r="E9526">
        <v>1</v>
      </c>
      <c r="F9526" s="1">
        <v>40603</v>
      </c>
      <c r="G9526">
        <v>3</v>
      </c>
      <c r="H9526" t="s">
        <v>20622</v>
      </c>
      <c r="I9526" t="s">
        <v>20650</v>
      </c>
      <c r="J9526" t="s">
        <v>20646</v>
      </c>
    </row>
    <row r="9527" spans="1:10" x14ac:dyDescent="0.3">
      <c r="A9527" s="1">
        <v>40608</v>
      </c>
      <c r="B9527">
        <v>2011</v>
      </c>
      <c r="C9527">
        <v>3</v>
      </c>
      <c r="D9527" t="s">
        <v>20649</v>
      </c>
      <c r="E9527">
        <v>1</v>
      </c>
      <c r="F9527" s="1">
        <v>40603</v>
      </c>
      <c r="G9527">
        <v>0</v>
      </c>
      <c r="H9527" t="s">
        <v>20623</v>
      </c>
      <c r="I9527" t="s">
        <v>20650</v>
      </c>
      <c r="J9527" t="s">
        <v>20646</v>
      </c>
    </row>
    <row r="9528" spans="1:10" x14ac:dyDescent="0.3">
      <c r="A9528" s="1">
        <v>40620</v>
      </c>
      <c r="B9528">
        <v>2011</v>
      </c>
      <c r="C9528">
        <v>3</v>
      </c>
      <c r="D9528" t="s">
        <v>20649</v>
      </c>
      <c r="E9528">
        <v>1</v>
      </c>
      <c r="F9528" s="1">
        <v>40603</v>
      </c>
      <c r="G9528">
        <v>5</v>
      </c>
      <c r="H9528" t="s">
        <v>20617</v>
      </c>
      <c r="I9528" t="s">
        <v>20650</v>
      </c>
      <c r="J9528" t="s">
        <v>20646</v>
      </c>
    </row>
    <row r="9529" spans="1:10" x14ac:dyDescent="0.3">
      <c r="A9529" s="1">
        <v>40621</v>
      </c>
      <c r="B9529">
        <v>2011</v>
      </c>
      <c r="C9529">
        <v>3</v>
      </c>
      <c r="D9529" t="s">
        <v>20649</v>
      </c>
      <c r="E9529">
        <v>1</v>
      </c>
      <c r="F9529" s="1">
        <v>40603</v>
      </c>
      <c r="G9529">
        <v>6</v>
      </c>
      <c r="H9529" t="s">
        <v>20621</v>
      </c>
      <c r="I9529" t="s">
        <v>20650</v>
      </c>
      <c r="J9529" t="s">
        <v>20646</v>
      </c>
    </row>
    <row r="9530" spans="1:10" x14ac:dyDescent="0.3">
      <c r="A9530" s="1">
        <v>40605</v>
      </c>
      <c r="B9530">
        <v>2011</v>
      </c>
      <c r="C9530">
        <v>3</v>
      </c>
      <c r="D9530" t="s">
        <v>20649</v>
      </c>
      <c r="E9530">
        <v>1</v>
      </c>
      <c r="F9530" s="1">
        <v>40603</v>
      </c>
      <c r="G9530">
        <v>4</v>
      </c>
      <c r="H9530" t="s">
        <v>20624</v>
      </c>
      <c r="I9530" t="s">
        <v>20650</v>
      </c>
      <c r="J9530" t="s">
        <v>20646</v>
      </c>
    </row>
    <row r="9531" spans="1:10" x14ac:dyDescent="0.3">
      <c r="A9531" s="1">
        <v>40608</v>
      </c>
      <c r="B9531">
        <v>2011</v>
      </c>
      <c r="C9531">
        <v>3</v>
      </c>
      <c r="D9531" t="s">
        <v>20649</v>
      </c>
      <c r="E9531">
        <v>1</v>
      </c>
      <c r="F9531" s="1">
        <v>40603</v>
      </c>
      <c r="G9531">
        <v>0</v>
      </c>
      <c r="H9531" t="s">
        <v>20623</v>
      </c>
      <c r="I9531" t="s">
        <v>20650</v>
      </c>
      <c r="J9531" t="s">
        <v>20646</v>
      </c>
    </row>
    <row r="9532" spans="1:10" x14ac:dyDescent="0.3">
      <c r="A9532" s="1">
        <v>40619</v>
      </c>
      <c r="B9532">
        <v>2011</v>
      </c>
      <c r="C9532">
        <v>3</v>
      </c>
      <c r="D9532" t="s">
        <v>20649</v>
      </c>
      <c r="E9532">
        <v>1</v>
      </c>
      <c r="F9532" s="1">
        <v>40603</v>
      </c>
      <c r="G9532">
        <v>4</v>
      </c>
      <c r="H9532" t="s">
        <v>20624</v>
      </c>
      <c r="I9532" t="s">
        <v>20650</v>
      </c>
      <c r="J9532" t="s">
        <v>20646</v>
      </c>
    </row>
    <row r="9533" spans="1:10" x14ac:dyDescent="0.3">
      <c r="A9533" s="1">
        <v>40627</v>
      </c>
      <c r="B9533">
        <v>2011</v>
      </c>
      <c r="C9533">
        <v>3</v>
      </c>
      <c r="D9533" t="s">
        <v>20649</v>
      </c>
      <c r="E9533">
        <v>1</v>
      </c>
      <c r="F9533" s="1">
        <v>40603</v>
      </c>
      <c r="G9533">
        <v>5</v>
      </c>
      <c r="H9533" t="s">
        <v>20617</v>
      </c>
      <c r="I9533" t="s">
        <v>20650</v>
      </c>
      <c r="J9533" t="s">
        <v>20646</v>
      </c>
    </row>
    <row r="9534" spans="1:10" x14ac:dyDescent="0.3">
      <c r="A9534" s="1">
        <v>40616</v>
      </c>
      <c r="B9534">
        <v>2011</v>
      </c>
      <c r="C9534">
        <v>3</v>
      </c>
      <c r="D9534" t="s">
        <v>20649</v>
      </c>
      <c r="E9534">
        <v>1</v>
      </c>
      <c r="F9534" s="1">
        <v>40603</v>
      </c>
      <c r="G9534">
        <v>1</v>
      </c>
      <c r="H9534" t="s">
        <v>20625</v>
      </c>
      <c r="I9534" t="s">
        <v>20650</v>
      </c>
      <c r="J9534" t="s">
        <v>20646</v>
      </c>
    </row>
    <row r="9535" spans="1:10" x14ac:dyDescent="0.3">
      <c r="A9535" s="1">
        <v>40605</v>
      </c>
      <c r="B9535">
        <v>2011</v>
      </c>
      <c r="C9535">
        <v>3</v>
      </c>
      <c r="D9535" t="s">
        <v>20649</v>
      </c>
      <c r="E9535">
        <v>1</v>
      </c>
      <c r="F9535" s="1">
        <v>40603</v>
      </c>
      <c r="G9535">
        <v>4</v>
      </c>
      <c r="H9535" t="s">
        <v>20624</v>
      </c>
      <c r="I9535" t="s">
        <v>20650</v>
      </c>
      <c r="J9535" t="s">
        <v>20646</v>
      </c>
    </row>
    <row r="9536" spans="1:10" x14ac:dyDescent="0.3">
      <c r="A9536" s="1">
        <v>40628</v>
      </c>
      <c r="B9536">
        <v>2011</v>
      </c>
      <c r="C9536">
        <v>3</v>
      </c>
      <c r="D9536" t="s">
        <v>20649</v>
      </c>
      <c r="E9536">
        <v>1</v>
      </c>
      <c r="F9536" s="1">
        <v>40603</v>
      </c>
      <c r="G9536">
        <v>6</v>
      </c>
      <c r="H9536" t="s">
        <v>20621</v>
      </c>
      <c r="I9536" t="s">
        <v>20650</v>
      </c>
      <c r="J9536" t="s">
        <v>20646</v>
      </c>
    </row>
    <row r="9537" spans="1:10" x14ac:dyDescent="0.3">
      <c r="A9537" s="1">
        <v>40609</v>
      </c>
      <c r="B9537">
        <v>2011</v>
      </c>
      <c r="C9537">
        <v>3</v>
      </c>
      <c r="D9537" t="s">
        <v>20649</v>
      </c>
      <c r="E9537">
        <v>1</v>
      </c>
      <c r="F9537" s="1">
        <v>40603</v>
      </c>
      <c r="G9537">
        <v>1</v>
      </c>
      <c r="H9537" t="s">
        <v>20625</v>
      </c>
      <c r="I9537" t="s">
        <v>20650</v>
      </c>
      <c r="J9537" t="s">
        <v>20646</v>
      </c>
    </row>
    <row r="9538" spans="1:10" x14ac:dyDescent="0.3">
      <c r="A9538" s="1">
        <v>40603</v>
      </c>
      <c r="B9538">
        <v>2011</v>
      </c>
      <c r="C9538">
        <v>3</v>
      </c>
      <c r="D9538" t="s">
        <v>20649</v>
      </c>
      <c r="E9538">
        <v>1</v>
      </c>
      <c r="F9538" s="1">
        <v>40603</v>
      </c>
      <c r="G9538">
        <v>2</v>
      </c>
      <c r="H9538" t="s">
        <v>20620</v>
      </c>
      <c r="I9538" t="s">
        <v>20650</v>
      </c>
      <c r="J9538" t="s">
        <v>20646</v>
      </c>
    </row>
    <row r="9539" spans="1:10" x14ac:dyDescent="0.3">
      <c r="A9539" s="1">
        <v>40627</v>
      </c>
      <c r="B9539">
        <v>2011</v>
      </c>
      <c r="C9539">
        <v>3</v>
      </c>
      <c r="D9539" t="s">
        <v>20649</v>
      </c>
      <c r="E9539">
        <v>1</v>
      </c>
      <c r="F9539" s="1">
        <v>40603</v>
      </c>
      <c r="G9539">
        <v>5</v>
      </c>
      <c r="H9539" t="s">
        <v>20617</v>
      </c>
      <c r="I9539" t="s">
        <v>20650</v>
      </c>
      <c r="J9539" t="s">
        <v>20646</v>
      </c>
    </row>
    <row r="9540" spans="1:10" x14ac:dyDescent="0.3">
      <c r="A9540" s="1">
        <v>40608</v>
      </c>
      <c r="B9540">
        <v>2011</v>
      </c>
      <c r="C9540">
        <v>3</v>
      </c>
      <c r="D9540" t="s">
        <v>20649</v>
      </c>
      <c r="E9540">
        <v>1</v>
      </c>
      <c r="F9540" s="1">
        <v>40603</v>
      </c>
      <c r="G9540">
        <v>0</v>
      </c>
      <c r="H9540" t="s">
        <v>20623</v>
      </c>
      <c r="I9540" t="s">
        <v>20650</v>
      </c>
      <c r="J9540" t="s">
        <v>20646</v>
      </c>
    </row>
    <row r="9541" spans="1:10" x14ac:dyDescent="0.3">
      <c r="A9541" s="1">
        <v>40605</v>
      </c>
      <c r="B9541">
        <v>2011</v>
      </c>
      <c r="C9541">
        <v>3</v>
      </c>
      <c r="D9541" t="s">
        <v>20649</v>
      </c>
      <c r="E9541">
        <v>1</v>
      </c>
      <c r="F9541" s="1">
        <v>40603</v>
      </c>
      <c r="G9541">
        <v>4</v>
      </c>
      <c r="H9541" t="s">
        <v>20624</v>
      </c>
      <c r="I9541" t="s">
        <v>20650</v>
      </c>
      <c r="J9541" t="s">
        <v>20646</v>
      </c>
    </row>
    <row r="9542" spans="1:10" x14ac:dyDescent="0.3">
      <c r="A9542" s="1">
        <v>40630</v>
      </c>
      <c r="B9542">
        <v>2011</v>
      </c>
      <c r="C9542">
        <v>3</v>
      </c>
      <c r="D9542" t="s">
        <v>20649</v>
      </c>
      <c r="E9542">
        <v>1</v>
      </c>
      <c r="F9542" s="1">
        <v>40603</v>
      </c>
      <c r="G9542">
        <v>1</v>
      </c>
      <c r="H9542" t="s">
        <v>20625</v>
      </c>
      <c r="I9542" t="s">
        <v>20650</v>
      </c>
      <c r="J9542" t="s">
        <v>20646</v>
      </c>
    </row>
    <row r="9543" spans="1:10" x14ac:dyDescent="0.3">
      <c r="A9543" s="1">
        <v>40611</v>
      </c>
      <c r="B9543">
        <v>2011</v>
      </c>
      <c r="C9543">
        <v>3</v>
      </c>
      <c r="D9543" t="s">
        <v>20649</v>
      </c>
      <c r="E9543">
        <v>1</v>
      </c>
      <c r="F9543" s="1">
        <v>40603</v>
      </c>
      <c r="G9543">
        <v>3</v>
      </c>
      <c r="H9543" t="s">
        <v>20622</v>
      </c>
      <c r="I9543" t="s">
        <v>20650</v>
      </c>
      <c r="J9543" t="s">
        <v>20646</v>
      </c>
    </row>
    <row r="9544" spans="1:10" x14ac:dyDescent="0.3">
      <c r="A9544" s="1">
        <v>40615</v>
      </c>
      <c r="B9544">
        <v>2011</v>
      </c>
      <c r="C9544">
        <v>3</v>
      </c>
      <c r="D9544" t="s">
        <v>20649</v>
      </c>
      <c r="E9544">
        <v>1</v>
      </c>
      <c r="F9544" s="1">
        <v>40603</v>
      </c>
      <c r="G9544">
        <v>0</v>
      </c>
      <c r="H9544" t="s">
        <v>20623</v>
      </c>
      <c r="I9544" t="s">
        <v>20650</v>
      </c>
      <c r="J9544" t="s">
        <v>20646</v>
      </c>
    </row>
    <row r="9545" spans="1:10" x14ac:dyDescent="0.3">
      <c r="A9545" s="1">
        <v>40623</v>
      </c>
      <c r="B9545">
        <v>2011</v>
      </c>
      <c r="C9545">
        <v>3</v>
      </c>
      <c r="D9545" t="s">
        <v>20649</v>
      </c>
      <c r="E9545">
        <v>1</v>
      </c>
      <c r="F9545" s="1">
        <v>40603</v>
      </c>
      <c r="G9545">
        <v>1</v>
      </c>
      <c r="H9545" t="s">
        <v>20625</v>
      </c>
      <c r="I9545" t="s">
        <v>20650</v>
      </c>
      <c r="J9545" t="s">
        <v>20646</v>
      </c>
    </row>
    <row r="9546" spans="1:10" x14ac:dyDescent="0.3">
      <c r="A9546" s="1">
        <v>40620</v>
      </c>
      <c r="B9546">
        <v>2011</v>
      </c>
      <c r="C9546">
        <v>3</v>
      </c>
      <c r="D9546" t="s">
        <v>20649</v>
      </c>
      <c r="E9546">
        <v>1</v>
      </c>
      <c r="F9546" s="1">
        <v>40603</v>
      </c>
      <c r="G9546">
        <v>5</v>
      </c>
      <c r="H9546" t="s">
        <v>20617</v>
      </c>
      <c r="I9546" t="s">
        <v>20650</v>
      </c>
      <c r="J9546" t="s">
        <v>20646</v>
      </c>
    </row>
    <row r="9547" spans="1:10" x14ac:dyDescent="0.3">
      <c r="A9547" s="1">
        <v>40620</v>
      </c>
      <c r="B9547">
        <v>2011</v>
      </c>
      <c r="C9547">
        <v>3</v>
      </c>
      <c r="D9547" t="s">
        <v>20649</v>
      </c>
      <c r="E9547">
        <v>1</v>
      </c>
      <c r="F9547" s="1">
        <v>40603</v>
      </c>
      <c r="G9547">
        <v>5</v>
      </c>
      <c r="H9547" t="s">
        <v>20617</v>
      </c>
      <c r="I9547" t="s">
        <v>20650</v>
      </c>
      <c r="J9547" t="s">
        <v>20646</v>
      </c>
    </row>
    <row r="9548" spans="1:10" x14ac:dyDescent="0.3">
      <c r="A9548" s="1">
        <v>40621</v>
      </c>
      <c r="B9548">
        <v>2011</v>
      </c>
      <c r="C9548">
        <v>3</v>
      </c>
      <c r="D9548" t="s">
        <v>20649</v>
      </c>
      <c r="E9548">
        <v>1</v>
      </c>
      <c r="F9548" s="1">
        <v>40603</v>
      </c>
      <c r="G9548">
        <v>6</v>
      </c>
      <c r="H9548" t="s">
        <v>20621</v>
      </c>
      <c r="I9548" t="s">
        <v>20650</v>
      </c>
      <c r="J9548" t="s">
        <v>20646</v>
      </c>
    </row>
    <row r="9549" spans="1:10" x14ac:dyDescent="0.3">
      <c r="A9549" s="1">
        <v>40615</v>
      </c>
      <c r="B9549">
        <v>2011</v>
      </c>
      <c r="C9549">
        <v>3</v>
      </c>
      <c r="D9549" t="s">
        <v>20649</v>
      </c>
      <c r="E9549">
        <v>1</v>
      </c>
      <c r="F9549" s="1">
        <v>40603</v>
      </c>
      <c r="G9549">
        <v>0</v>
      </c>
      <c r="H9549" t="s">
        <v>20623</v>
      </c>
      <c r="I9549" t="s">
        <v>20650</v>
      </c>
      <c r="J9549" t="s">
        <v>20646</v>
      </c>
    </row>
    <row r="9550" spans="1:10" x14ac:dyDescent="0.3">
      <c r="A9550" s="1">
        <v>40614</v>
      </c>
      <c r="B9550">
        <v>2011</v>
      </c>
      <c r="C9550">
        <v>3</v>
      </c>
      <c r="D9550" t="s">
        <v>20649</v>
      </c>
      <c r="E9550">
        <v>1</v>
      </c>
      <c r="F9550" s="1">
        <v>40603</v>
      </c>
      <c r="G9550">
        <v>6</v>
      </c>
      <c r="H9550" t="s">
        <v>20621</v>
      </c>
      <c r="I9550" t="s">
        <v>20650</v>
      </c>
      <c r="J9550" t="s">
        <v>20646</v>
      </c>
    </row>
    <row r="9551" spans="1:10" x14ac:dyDescent="0.3">
      <c r="A9551" s="1">
        <v>40611</v>
      </c>
      <c r="B9551">
        <v>2011</v>
      </c>
      <c r="C9551">
        <v>3</v>
      </c>
      <c r="D9551" t="s">
        <v>20649</v>
      </c>
      <c r="E9551">
        <v>1</v>
      </c>
      <c r="F9551" s="1">
        <v>40603</v>
      </c>
      <c r="G9551">
        <v>3</v>
      </c>
      <c r="H9551" t="s">
        <v>20622</v>
      </c>
      <c r="I9551" t="s">
        <v>20650</v>
      </c>
      <c r="J9551" t="s">
        <v>20646</v>
      </c>
    </row>
    <row r="9552" spans="1:10" x14ac:dyDescent="0.3">
      <c r="A9552" s="1">
        <v>40608</v>
      </c>
      <c r="B9552">
        <v>2011</v>
      </c>
      <c r="C9552">
        <v>3</v>
      </c>
      <c r="D9552" t="s">
        <v>20649</v>
      </c>
      <c r="E9552">
        <v>1</v>
      </c>
      <c r="F9552" s="1">
        <v>40603</v>
      </c>
      <c r="G9552">
        <v>0</v>
      </c>
      <c r="H9552" t="s">
        <v>20623</v>
      </c>
      <c r="I9552" t="s">
        <v>20650</v>
      </c>
      <c r="J9552" t="s">
        <v>20646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DC0A-4C16-480A-A6FE-ACA5494B6D8F}">
  <dimension ref="A1"/>
  <sheetViews>
    <sheetView showGridLines="0" tabSelected="1" topLeftCell="B1" zoomScale="68" zoomScaleNormal="83" workbookViewId="0">
      <selection activeCell="AF29" sqref="AF29"/>
    </sheetView>
  </sheetViews>
  <sheetFormatPr defaultRowHeight="14.4" x14ac:dyDescent="0.3"/>
  <sheetData>
    <row r="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1247F75D-D4CB-4234-9AA3-62FDFF9046BD}">
  <ds:schemaRefs/>
</ds:datastoreItem>
</file>

<file path=customXml/itemProps2.xml><?xml version="1.0" encoding="utf-8"?>
<ds:datastoreItem xmlns:ds="http://schemas.openxmlformats.org/officeDocument/2006/customXml" ds:itemID="{3FFFEFFB-7D3B-4F4D-B1FE-6612055272F8}">
  <ds:schemaRefs/>
</ds:datastoreItem>
</file>

<file path=customXml/itemProps3.xml><?xml version="1.0" encoding="utf-8"?>
<ds:datastoreItem xmlns:ds="http://schemas.openxmlformats.org/officeDocument/2006/customXml" ds:itemID="{EC4CFB4B-694C-4CF0-8641-84756EDDC6A4}">
  <ds:schemaRefs/>
</ds:datastoreItem>
</file>

<file path=customXml/itemProps4.xml><?xml version="1.0" encoding="utf-8"?>
<ds:datastoreItem xmlns:ds="http://schemas.openxmlformats.org/officeDocument/2006/customXml" ds:itemID="{23027AC5-14A3-4D6A-AD4E-11982FCADCBE}">
  <ds:schemaRefs/>
</ds:datastoreItem>
</file>

<file path=customXml/itemProps5.xml><?xml version="1.0" encoding="utf-8"?>
<ds:datastoreItem xmlns:ds="http://schemas.openxmlformats.org/officeDocument/2006/customXml" ds:itemID="{184CFD59-EB47-40D7-8DB1-7A006B82CC35}">
  <ds:schemaRefs/>
</ds:datastoreItem>
</file>

<file path=customXml/itemProps6.xml><?xml version="1.0" encoding="utf-8"?>
<ds:datastoreItem xmlns:ds="http://schemas.openxmlformats.org/officeDocument/2006/customXml" ds:itemID="{5D66CA9B-827B-4548-BD50-9B8E290C2AC3}">
  <ds:schemaRefs/>
</ds:datastoreItem>
</file>

<file path=customXml/itemProps7.xml><?xml version="1.0" encoding="utf-8"?>
<ds:datastoreItem xmlns:ds="http://schemas.openxmlformats.org/officeDocument/2006/customXml" ds:itemID="{AC939034-8A58-4328-AD4D-DC3B7D5E7620}">
  <ds:schemaRefs/>
</ds:datastoreItem>
</file>

<file path=customXml/itemProps8.xml><?xml version="1.0" encoding="utf-8"?>
<ds:datastoreItem xmlns:ds="http://schemas.openxmlformats.org/officeDocument/2006/customXml" ds:itemID="{F322B29B-1767-4712-920B-6177123F7FAE}">
  <ds:schemaRefs/>
</ds:datastoreItem>
</file>

<file path=customXml/itemProps9.xml><?xml version="1.0" encoding="utf-8"?>
<ds:datastoreItem xmlns:ds="http://schemas.openxmlformats.org/officeDocument/2006/customXml" ds:itemID="{2AB3626A-01FD-44AA-942D-EB23971B5327}">
  <ds:schemaRefs/>
</ds:datastoreItem>
</file>

<file path=customXml/itemProps10.xml><?xml version="1.0" encoding="utf-8"?>
<ds:datastoreItem xmlns:ds="http://schemas.openxmlformats.org/officeDocument/2006/customXml" ds:itemID="{70102D8D-FBDA-434B-91C3-F54A0FD6054E}">
  <ds:schemaRefs/>
</ds:datastoreItem>
</file>

<file path=customXml/itemProps11.xml><?xml version="1.0" encoding="utf-8"?>
<ds:datastoreItem xmlns:ds="http://schemas.openxmlformats.org/officeDocument/2006/customXml" ds:itemID="{C1088E65-2240-464D-AB7F-E92765DFCD72}">
  <ds:schemaRefs/>
</ds:datastoreItem>
</file>

<file path=customXml/itemProps12.xml><?xml version="1.0" encoding="utf-8"?>
<ds:datastoreItem xmlns:ds="http://schemas.openxmlformats.org/officeDocument/2006/customXml" ds:itemID="{EAAEE276-0489-49EB-B0FE-3B26F7910245}">
  <ds:schemaRefs/>
</ds:datastoreItem>
</file>

<file path=customXml/itemProps13.xml><?xml version="1.0" encoding="utf-8"?>
<ds:datastoreItem xmlns:ds="http://schemas.openxmlformats.org/officeDocument/2006/customXml" ds:itemID="{1DC4BC6D-4F30-4039-952F-6FFE2A86751B}">
  <ds:schemaRefs/>
</ds:datastoreItem>
</file>

<file path=customXml/itemProps14.xml><?xml version="1.0" encoding="utf-8"?>
<ds:datastoreItem xmlns:ds="http://schemas.openxmlformats.org/officeDocument/2006/customXml" ds:itemID="{DF36B928-ED21-40D1-A451-D702AB2420A5}">
  <ds:schemaRefs/>
</ds:datastoreItem>
</file>

<file path=customXml/itemProps15.xml><?xml version="1.0" encoding="utf-8"?>
<ds:datastoreItem xmlns:ds="http://schemas.openxmlformats.org/officeDocument/2006/customXml" ds:itemID="{ADCC8A4D-3FD3-4C60-9233-2A319D855527}">
  <ds:schemaRefs/>
</ds:datastoreItem>
</file>

<file path=customXml/itemProps16.xml><?xml version="1.0" encoding="utf-8"?>
<ds:datastoreItem xmlns:ds="http://schemas.openxmlformats.org/officeDocument/2006/customXml" ds:itemID="{36159F23-6A73-473F-A91D-E9A020BFF647}">
  <ds:schemaRefs/>
</ds:datastoreItem>
</file>

<file path=customXml/itemProps17.xml><?xml version="1.0" encoding="utf-8"?>
<ds:datastoreItem xmlns:ds="http://schemas.openxmlformats.org/officeDocument/2006/customXml" ds:itemID="{09341F37-FAF8-46CA-B55E-D1220A9D0A94}">
  <ds:schemaRefs/>
</ds:datastoreItem>
</file>

<file path=customXml/itemProps18.xml><?xml version="1.0" encoding="utf-8"?>
<ds:datastoreItem xmlns:ds="http://schemas.openxmlformats.org/officeDocument/2006/customXml" ds:itemID="{85FBF8F8-8B6E-477C-8C12-F35107D52D74}">
  <ds:schemaRefs/>
</ds:datastoreItem>
</file>

<file path=customXml/itemProps19.xml><?xml version="1.0" encoding="utf-8"?>
<ds:datastoreItem xmlns:ds="http://schemas.openxmlformats.org/officeDocument/2006/customXml" ds:itemID="{87CEA1DE-42BE-4D4F-B65B-7624BFD4F099}">
  <ds:schemaRefs/>
</ds:datastoreItem>
</file>

<file path=customXml/itemProps20.xml><?xml version="1.0" encoding="utf-8"?>
<ds:datastoreItem xmlns:ds="http://schemas.openxmlformats.org/officeDocument/2006/customXml" ds:itemID="{67867604-DD9A-4CB2-8AF0-16F4E573F6C6}">
  <ds:schemaRefs/>
</ds:datastoreItem>
</file>

<file path=customXml/itemProps21.xml><?xml version="1.0" encoding="utf-8"?>
<ds:datastoreItem xmlns:ds="http://schemas.openxmlformats.org/officeDocument/2006/customXml" ds:itemID="{48BD9397-A3C8-49E7-8D43-B7F1D9EBDE07}">
  <ds:schemaRefs/>
</ds:datastoreItem>
</file>

<file path=customXml/itemProps22.xml><?xml version="1.0" encoding="utf-8"?>
<ds:datastoreItem xmlns:ds="http://schemas.openxmlformats.org/officeDocument/2006/customXml" ds:itemID="{7EC38D04-913D-4734-B542-C4AD9DE4BA58}">
  <ds:schemaRefs>
    <ds:schemaRef ds:uri="http://schemas.microsoft.com/DataMashup"/>
  </ds:schemaRefs>
</ds:datastoreItem>
</file>

<file path=customXml/itemProps23.xml><?xml version="1.0" encoding="utf-8"?>
<ds:datastoreItem xmlns:ds="http://schemas.openxmlformats.org/officeDocument/2006/customXml" ds:itemID="{4749CA2B-0376-485B-AE66-8F1440708850}">
  <ds:schemaRefs/>
</ds:datastoreItem>
</file>

<file path=customXml/itemProps24.xml><?xml version="1.0" encoding="utf-8"?>
<ds:datastoreItem xmlns:ds="http://schemas.openxmlformats.org/officeDocument/2006/customXml" ds:itemID="{6E464893-D273-4A3F-BC13-D0222EA67F5D}">
  <ds:schemaRefs/>
</ds:datastoreItem>
</file>

<file path=customXml/itemProps25.xml><?xml version="1.0" encoding="utf-8"?>
<ds:datastoreItem xmlns:ds="http://schemas.openxmlformats.org/officeDocument/2006/customXml" ds:itemID="{E77045CC-F270-4A5C-A0F2-A85619F46497}">
  <ds:schemaRefs/>
</ds:datastoreItem>
</file>

<file path=customXml/itemProps26.xml><?xml version="1.0" encoding="utf-8"?>
<ds:datastoreItem xmlns:ds="http://schemas.openxmlformats.org/officeDocument/2006/customXml" ds:itemID="{20D8C6FA-F405-4E9C-86D2-87DB2A609158}">
  <ds:schemaRefs/>
</ds:datastoreItem>
</file>

<file path=customXml/itemProps27.xml><?xml version="1.0" encoding="utf-8"?>
<ds:datastoreItem xmlns:ds="http://schemas.openxmlformats.org/officeDocument/2006/customXml" ds:itemID="{EE4C8EB6-3213-4443-9D81-2AD8FC0D691C}">
  <ds:schemaRefs/>
</ds:datastoreItem>
</file>

<file path=customXml/itemProps28.xml><?xml version="1.0" encoding="utf-8"?>
<ds:datastoreItem xmlns:ds="http://schemas.openxmlformats.org/officeDocument/2006/customXml" ds:itemID="{B8C07844-50C0-4F51-A87D-F16FB534C136}">
  <ds:schemaRefs/>
</ds:datastoreItem>
</file>

<file path=customXml/itemProps29.xml><?xml version="1.0" encoding="utf-8"?>
<ds:datastoreItem xmlns:ds="http://schemas.openxmlformats.org/officeDocument/2006/customXml" ds:itemID="{F1B0AADE-C13C-4264-ACB2-D541ACEAF671}">
  <ds:schemaRefs/>
</ds:datastoreItem>
</file>

<file path=customXml/itemProps30.xml><?xml version="1.0" encoding="utf-8"?>
<ds:datastoreItem xmlns:ds="http://schemas.openxmlformats.org/officeDocument/2006/customXml" ds:itemID="{7EB0EE02-E91A-4479-B176-6DCF04A253C9}">
  <ds:schemaRefs/>
</ds:datastoreItem>
</file>

<file path=customXml/itemProps31.xml><?xml version="1.0" encoding="utf-8"?>
<ds:datastoreItem xmlns:ds="http://schemas.openxmlformats.org/officeDocument/2006/customXml" ds:itemID="{73212235-B526-431F-9C35-0CFC897ED1EC}">
  <ds:schemaRefs/>
</ds:datastoreItem>
</file>

<file path=customXml/itemProps32.xml><?xml version="1.0" encoding="utf-8"?>
<ds:datastoreItem xmlns:ds="http://schemas.openxmlformats.org/officeDocument/2006/customXml" ds:itemID="{110026D7-5D64-4796-8AD1-860D8E11F6DE}">
  <ds:schemaRefs/>
</ds:datastoreItem>
</file>

<file path=customXml/itemProps33.xml><?xml version="1.0" encoding="utf-8"?>
<ds:datastoreItem xmlns:ds="http://schemas.openxmlformats.org/officeDocument/2006/customXml" ds:itemID="{568678A5-0F44-491C-B069-BD185F43BB25}">
  <ds:schemaRefs/>
</ds:datastoreItem>
</file>

<file path=customXml/itemProps34.xml><?xml version="1.0" encoding="utf-8"?>
<ds:datastoreItem xmlns:ds="http://schemas.openxmlformats.org/officeDocument/2006/customXml" ds:itemID="{2272E2AE-042F-4AB9-AEA5-A91E1A0BC538}">
  <ds:schemaRefs/>
</ds:datastoreItem>
</file>

<file path=customXml/itemProps35.xml><?xml version="1.0" encoding="utf-8"?>
<ds:datastoreItem xmlns:ds="http://schemas.openxmlformats.org/officeDocument/2006/customXml" ds:itemID="{2DC2F143-6E3B-4CC9-8768-0D82579F63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country table</vt:lpstr>
      <vt:lpstr>zomato_raw_data</vt:lpstr>
      <vt:lpstr>Country Map Table</vt:lpstr>
      <vt:lpstr>KPIs</vt:lpstr>
      <vt:lpstr>CHARTS</vt:lpstr>
      <vt:lpstr>calender_table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SHIVARAM ATLURI</dc:creator>
  <cp:lastModifiedBy>SHIVARAM ATLURI</cp:lastModifiedBy>
  <dcterms:created xsi:type="dcterms:W3CDTF">2025-11-25T13:34:35Z</dcterms:created>
  <dcterms:modified xsi:type="dcterms:W3CDTF">2025-12-01T13:56:50Z</dcterms:modified>
</cp:coreProperties>
</file>